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bauschka/Documents/GitHub/chrisbauschka.gethub.io/"/>
    </mc:Choice>
  </mc:AlternateContent>
  <xr:revisionPtr revIDLastSave="0" documentId="8_{1FEEF5F1-FB6B-3149-805A-F1D87F568EA9}" xr6:coauthVersionLast="36" xr6:coauthVersionMax="36" xr10:uidLastSave="{00000000-0000-0000-0000-000000000000}"/>
  <bookViews>
    <workbookView xWindow="-32920" yWindow="2540" windowWidth="27640" windowHeight="16540" activeTab="3" xr2:uid="{00000000-000D-0000-FFFF-FFFF00000000}"/>
  </bookViews>
  <sheets>
    <sheet name="sf-real-estate-sales" sheetId="1" r:id="rId1"/>
    <sheet name="Pivot" sheetId="3" r:id="rId2"/>
    <sheet name="Pivot (2)" sheetId="10" r:id="rId3"/>
    <sheet name="time-csv" sheetId="13" r:id="rId4"/>
    <sheet name="SFRealEstateDistrictsMultiyear" sheetId="12" r:id="rId5"/>
    <sheet name="Sheet10" sheetId="11" r:id="rId6"/>
    <sheet name="Sheet1" sheetId="2" r:id="rId7"/>
    <sheet name="SFRealEstateSummary" sheetId="6" r:id="rId8"/>
    <sheet name="SFRealEstateSummary (2)" sheetId="8" r:id="rId9"/>
    <sheet name="Sheet8" sheetId="9" r:id="rId10"/>
  </sheets>
  <calcPr calcId="181029"/>
  <pivotCaches>
    <pivotCache cacheId="1" r:id="rId11"/>
  </pivotCaches>
</workbook>
</file>

<file path=xl/calcChain.xml><?xml version="1.0" encoding="utf-8"?>
<calcChain xmlns="http://schemas.openxmlformats.org/spreadsheetml/2006/main">
  <c r="I3" i="12" l="1"/>
  <c r="I4" i="12"/>
  <c r="I5" i="12"/>
  <c r="I6" i="12"/>
  <c r="I7" i="12"/>
  <c r="I8" i="12"/>
  <c r="I9" i="12"/>
  <c r="I10" i="12"/>
  <c r="I11" i="12"/>
  <c r="I2" i="12"/>
  <c r="G3" i="12"/>
  <c r="G4" i="12"/>
  <c r="G5" i="12"/>
  <c r="G6" i="12"/>
  <c r="G7" i="12"/>
  <c r="G8" i="12"/>
  <c r="G9" i="12"/>
  <c r="G10" i="12"/>
  <c r="G11" i="12"/>
  <c r="G2" i="12"/>
  <c r="E3" i="12"/>
  <c r="E4" i="12"/>
  <c r="E5" i="12"/>
  <c r="E6" i="12"/>
  <c r="E7" i="12"/>
  <c r="E8" i="12"/>
  <c r="E9" i="12"/>
  <c r="E10" i="12"/>
  <c r="E11" i="12"/>
  <c r="E2" i="12"/>
  <c r="E2" i="9" l="1"/>
  <c r="F3" i="8"/>
  <c r="E3" i="8"/>
  <c r="J12890" i="1"/>
  <c r="J7126" i="1"/>
  <c r="J10721" i="1"/>
  <c r="J6193" i="1"/>
  <c r="J11138" i="1"/>
  <c r="J947" i="1"/>
  <c r="J1509" i="1"/>
  <c r="J4318" i="1"/>
  <c r="J9063" i="1"/>
  <c r="J405" i="1"/>
  <c r="J9944" i="1"/>
  <c r="J14541" i="1"/>
  <c r="J11521" i="1"/>
  <c r="J7943" i="1"/>
  <c r="J12310" i="1"/>
  <c r="J13704" i="1"/>
  <c r="J10320" i="1"/>
  <c r="J9320" i="1"/>
  <c r="J13705" i="1"/>
  <c r="J9064" i="1"/>
  <c r="J11522" i="1"/>
  <c r="J5776" i="1"/>
  <c r="J5650" i="1"/>
  <c r="J5651" i="1"/>
  <c r="J13706" i="1"/>
  <c r="J13272" i="1"/>
  <c r="J12311" i="1"/>
  <c r="J12312" i="1"/>
  <c r="J7993" i="1"/>
  <c r="J8551" i="1"/>
  <c r="J8320" i="1"/>
  <c r="J12313" i="1"/>
  <c r="J8552" i="1"/>
  <c r="J10321" i="1"/>
  <c r="J8321" i="1"/>
  <c r="J7127" i="1"/>
  <c r="J8891" i="1"/>
  <c r="J1241" i="1"/>
  <c r="J7128" i="1"/>
  <c r="J1338" i="1"/>
  <c r="J3473" i="1"/>
  <c r="J4319" i="1"/>
  <c r="J11523" i="1"/>
  <c r="J4735" i="1"/>
  <c r="J5947" i="1"/>
  <c r="J14542" i="1"/>
  <c r="J14543" i="1"/>
  <c r="J11524" i="1"/>
  <c r="J13707" i="1"/>
  <c r="J7785" i="1"/>
  <c r="J8892" i="1"/>
  <c r="J7870" i="1"/>
  <c r="J9321" i="1"/>
  <c r="J2000" i="1"/>
  <c r="J3225" i="1"/>
  <c r="J3685" i="1"/>
  <c r="J5559" i="1"/>
  <c r="J909" i="1"/>
  <c r="J910" i="1"/>
  <c r="J7129" i="1"/>
  <c r="J11525" i="1"/>
  <c r="J5223" i="1"/>
  <c r="J2601" i="1"/>
  <c r="J12314" i="1"/>
  <c r="J7994" i="1"/>
  <c r="J12175" i="1"/>
  <c r="J9322" i="1"/>
  <c r="J7995" i="1"/>
  <c r="J12891" i="1"/>
  <c r="J8893" i="1"/>
  <c r="J10322" i="1"/>
  <c r="J12176" i="1"/>
  <c r="J11139" i="1"/>
  <c r="J15058" i="1"/>
  <c r="J2434" i="1"/>
  <c r="J11526" i="1"/>
  <c r="J3474" i="1"/>
  <c r="J3475" i="1"/>
  <c r="J11527" i="1"/>
  <c r="J7130" i="1"/>
  <c r="J11140" i="1"/>
  <c r="J7131" i="1"/>
  <c r="J8753" i="1"/>
  <c r="J8894" i="1"/>
  <c r="J10323" i="1"/>
  <c r="J13708" i="1"/>
  <c r="J8754" i="1"/>
  <c r="J13709" i="1"/>
  <c r="J13710" i="1"/>
  <c r="J13711" i="1"/>
  <c r="J6194" i="1"/>
  <c r="J3226" i="1"/>
  <c r="J1339" i="1"/>
  <c r="J2435" i="1"/>
  <c r="J3227" i="1"/>
  <c r="J2602" i="1"/>
  <c r="J11528" i="1"/>
  <c r="J9323" i="1"/>
  <c r="J4053" i="1"/>
  <c r="J10046" i="1"/>
  <c r="J10812" i="1"/>
  <c r="J6917" i="1"/>
  <c r="J14544" i="1"/>
  <c r="J6918" i="1"/>
  <c r="J14545" i="1"/>
  <c r="J948" i="1"/>
  <c r="J6919" i="1"/>
  <c r="J7132" i="1"/>
  <c r="J15059" i="1"/>
  <c r="J10813" i="1"/>
  <c r="J13273" i="1"/>
  <c r="J10222" i="1"/>
  <c r="J13274" i="1"/>
  <c r="J13712" i="1"/>
  <c r="J12315" i="1"/>
  <c r="J6195" i="1"/>
  <c r="J406" i="1"/>
  <c r="J6196" i="1"/>
  <c r="J4408" i="1"/>
  <c r="J4054" i="1"/>
  <c r="J2940" i="1"/>
  <c r="J5335" i="1"/>
  <c r="J11529" i="1"/>
  <c r="J5181" i="1"/>
  <c r="J9065" i="1"/>
  <c r="J5285" i="1"/>
  <c r="J13713" i="1"/>
  <c r="J5652" i="1"/>
  <c r="J11219" i="1"/>
  <c r="J6197" i="1"/>
  <c r="J6198" i="1"/>
  <c r="J15060" i="1"/>
  <c r="J12316" i="1"/>
  <c r="J14546" i="1"/>
  <c r="J12892" i="1"/>
  <c r="J12317" i="1"/>
  <c r="J620" i="1"/>
  <c r="J12318" i="1"/>
  <c r="J12319" i="1"/>
  <c r="J13714" i="1"/>
  <c r="J12177" i="1"/>
  <c r="J7133" i="1"/>
  <c r="J9324" i="1"/>
  <c r="J7871" i="1"/>
  <c r="J7134" i="1"/>
  <c r="J6920" i="1"/>
  <c r="J7996" i="1"/>
  <c r="J10324" i="1"/>
  <c r="J9325" i="1"/>
  <c r="J2436" i="1"/>
  <c r="J1510" i="1"/>
  <c r="J1340" i="1"/>
  <c r="J2437" i="1"/>
  <c r="J1511" i="1"/>
  <c r="J1341" i="1"/>
  <c r="J251" i="1"/>
  <c r="J3032" i="1"/>
  <c r="J2863" i="1"/>
  <c r="J11530" i="1"/>
  <c r="J911" i="1"/>
  <c r="J1512" i="1"/>
  <c r="J6199" i="1"/>
  <c r="J5802" i="1"/>
  <c r="J3033" i="1"/>
  <c r="J6571" i="1"/>
  <c r="J5948" i="1"/>
  <c r="J12320" i="1"/>
  <c r="J10722" i="1"/>
  <c r="J10814" i="1"/>
  <c r="J10325" i="1"/>
  <c r="J3926" i="1"/>
  <c r="J949" i="1"/>
  <c r="J14547" i="1"/>
  <c r="J12178" i="1"/>
  <c r="J8755" i="1"/>
  <c r="J10815" i="1"/>
  <c r="J950" i="1"/>
  <c r="J14548" i="1"/>
  <c r="J12321" i="1"/>
  <c r="J7135" i="1"/>
  <c r="J6921" i="1"/>
  <c r="J5803" i="1"/>
  <c r="J5804" i="1"/>
  <c r="J13715" i="1"/>
  <c r="J2001" i="1"/>
  <c r="J1513" i="1"/>
  <c r="J11531" i="1"/>
  <c r="J5336" i="1"/>
  <c r="J4320" i="1"/>
  <c r="J2" i="1"/>
  <c r="J7136" i="1"/>
  <c r="J13275" i="1"/>
  <c r="J2864" i="1"/>
  <c r="J12322" i="1"/>
  <c r="J6200" i="1"/>
  <c r="J912" i="1"/>
  <c r="J12323" i="1"/>
  <c r="J15061" i="1"/>
  <c r="J7137" i="1"/>
  <c r="J8553" i="1"/>
  <c r="J13716" i="1"/>
  <c r="J9066" i="1"/>
  <c r="J5224" i="1"/>
  <c r="J3686" i="1"/>
  <c r="J2603" i="1"/>
  <c r="J9945" i="1"/>
  <c r="J2308" i="1"/>
  <c r="J8554" i="1"/>
  <c r="J13717" i="1"/>
  <c r="J15062" i="1"/>
  <c r="J6797" i="1"/>
  <c r="J10223" i="1"/>
  <c r="J9067" i="1"/>
  <c r="J7138" i="1"/>
  <c r="J10326" i="1"/>
  <c r="J7997" i="1"/>
  <c r="J9068" i="1"/>
  <c r="J9326" i="1"/>
  <c r="J1843" i="1"/>
  <c r="J680" i="1"/>
  <c r="J5008" i="1"/>
  <c r="J13276" i="1"/>
  <c r="J5286" i="1"/>
  <c r="J6201" i="1"/>
  <c r="J10816" i="1"/>
  <c r="J8895" i="1"/>
  <c r="J10817" i="1"/>
  <c r="J11532" i="1"/>
  <c r="J6202" i="1"/>
  <c r="J12324" i="1"/>
  <c r="J12325" i="1"/>
  <c r="J12326" i="1"/>
  <c r="J6203" i="1"/>
  <c r="J12327" i="1"/>
  <c r="J10224" i="1"/>
  <c r="J9327" i="1"/>
  <c r="J13718" i="1"/>
  <c r="J14549" i="1"/>
  <c r="J9328" i="1"/>
  <c r="J951" i="1"/>
  <c r="J1514" i="1"/>
  <c r="J13277" i="1"/>
  <c r="J2438" i="1"/>
  <c r="J3476" i="1"/>
  <c r="J1242" i="1"/>
  <c r="J4931" i="1"/>
  <c r="J2604" i="1"/>
  <c r="J10327" i="1"/>
  <c r="J2605" i="1"/>
  <c r="J6572" i="1"/>
  <c r="J6573" i="1"/>
  <c r="J5949" i="1"/>
  <c r="J913" i="1"/>
  <c r="J7998" i="1"/>
  <c r="J13719" i="1"/>
  <c r="J952" i="1"/>
  <c r="J14550" i="1"/>
  <c r="J5653" i="1"/>
  <c r="J5805" i="1"/>
  <c r="J9329" i="1"/>
  <c r="J4055" i="1"/>
  <c r="J14551" i="1"/>
  <c r="J13720" i="1"/>
  <c r="J407" i="1"/>
  <c r="J8555" i="1"/>
  <c r="J14552" i="1"/>
  <c r="J10818" i="1"/>
  <c r="J12328" i="1"/>
  <c r="J12329" i="1"/>
  <c r="J9069" i="1"/>
  <c r="J1515" i="1"/>
  <c r="J2439" i="1"/>
  <c r="J681" i="1"/>
  <c r="J2002" i="1"/>
  <c r="J682" i="1"/>
  <c r="J3228" i="1"/>
  <c r="J4932" i="1"/>
  <c r="J3477" i="1"/>
  <c r="J1516" i="1"/>
  <c r="J4198" i="1"/>
  <c r="J6574" i="1"/>
  <c r="J6204" i="1"/>
  <c r="J9946" i="1"/>
  <c r="J9947" i="1"/>
  <c r="J12330" i="1"/>
  <c r="J7139" i="1"/>
  <c r="J12331" i="1"/>
  <c r="J5654" i="1"/>
  <c r="J14553" i="1"/>
  <c r="J12332" i="1"/>
  <c r="J7872" i="1"/>
  <c r="J7873" i="1"/>
  <c r="J14554" i="1"/>
  <c r="J13721" i="1"/>
  <c r="J2003" i="1"/>
  <c r="J11533" i="1"/>
  <c r="J1864" i="1"/>
  <c r="J6205" i="1"/>
  <c r="J5009" i="1"/>
  <c r="J11534" i="1"/>
  <c r="J5950" i="1"/>
  <c r="J3687" i="1"/>
  <c r="J13278" i="1"/>
  <c r="J683" i="1"/>
  <c r="J9070" i="1"/>
  <c r="J8896" i="1"/>
  <c r="J10047" i="1"/>
  <c r="J14555" i="1"/>
  <c r="J13722" i="1"/>
  <c r="J14556" i="1"/>
  <c r="J7140" i="1"/>
  <c r="J7786" i="1"/>
  <c r="J7999" i="1"/>
  <c r="J953" i="1"/>
  <c r="J2116" i="1"/>
  <c r="J2117" i="1"/>
  <c r="J3229" i="1"/>
  <c r="J2309" i="1"/>
  <c r="J3230" i="1"/>
  <c r="J3034" i="1"/>
  <c r="J11535" i="1"/>
  <c r="J12333" i="1"/>
  <c r="J6575" i="1"/>
  <c r="J408" i="1"/>
  <c r="J5655" i="1"/>
  <c r="J10048" i="1"/>
  <c r="J5656" i="1"/>
  <c r="J11220" i="1"/>
  <c r="J15063" i="1"/>
  <c r="J15064" i="1"/>
  <c r="J12334" i="1"/>
  <c r="J6798" i="1"/>
  <c r="J5657" i="1"/>
  <c r="J6206" i="1"/>
  <c r="J12335" i="1"/>
  <c r="J14557" i="1"/>
  <c r="J13723" i="1"/>
  <c r="J9071" i="1"/>
  <c r="J252" i="1"/>
  <c r="J9330" i="1"/>
  <c r="J7141" i="1"/>
  <c r="J6799" i="1"/>
  <c r="J485" i="1"/>
  <c r="J10819" i="1"/>
  <c r="J7874" i="1"/>
  <c r="J13724" i="1"/>
  <c r="J6207" i="1"/>
  <c r="J2118" i="1"/>
  <c r="J1342" i="1"/>
  <c r="J4874" i="1"/>
  <c r="J3" i="1"/>
  <c r="J2941" i="1"/>
  <c r="J7142" i="1"/>
  <c r="J6576" i="1"/>
  <c r="J6208" i="1"/>
  <c r="J11536" i="1"/>
  <c r="J7143" i="1"/>
  <c r="J7144" i="1"/>
  <c r="J12336" i="1"/>
  <c r="J9331" i="1"/>
  <c r="J6102" i="1"/>
  <c r="J1343" i="1"/>
  <c r="J14558" i="1"/>
  <c r="J486" i="1"/>
  <c r="J11221" i="1"/>
  <c r="J12893" i="1"/>
  <c r="J13725" i="1"/>
  <c r="J12337" i="1"/>
  <c r="J9072" i="1"/>
  <c r="J8556" i="1"/>
  <c r="J5806" i="1"/>
  <c r="J8322" i="1"/>
  <c r="J10328" i="1"/>
  <c r="J1517" i="1"/>
  <c r="J1518" i="1"/>
  <c r="J4" i="1"/>
  <c r="J4607" i="1"/>
  <c r="J914" i="1"/>
  <c r="J7145" i="1"/>
  <c r="J10049" i="1"/>
  <c r="J12338" i="1"/>
  <c r="J12339" i="1"/>
  <c r="J6922" i="1"/>
  <c r="J7146" i="1"/>
  <c r="J7944" i="1"/>
  <c r="J5951" i="1"/>
  <c r="J3035" i="1"/>
  <c r="J954" i="1"/>
  <c r="J14559" i="1"/>
  <c r="J8756" i="1"/>
  <c r="J13279" i="1"/>
  <c r="J14560" i="1"/>
  <c r="J13280" i="1"/>
  <c r="J9332" i="1"/>
  <c r="J7147" i="1"/>
  <c r="J8000" i="1"/>
  <c r="J6209" i="1"/>
  <c r="J13726" i="1"/>
  <c r="J6923" i="1"/>
  <c r="J487" i="1"/>
  <c r="J15065" i="1"/>
  <c r="J13727" i="1"/>
  <c r="J10329" i="1"/>
  <c r="J13728" i="1"/>
  <c r="J2440" i="1"/>
  <c r="J2004" i="1"/>
  <c r="J11537" i="1"/>
  <c r="J2005" i="1"/>
  <c r="J1344" i="1"/>
  <c r="J3478" i="1"/>
  <c r="J7148" i="1"/>
  <c r="J5596" i="1"/>
  <c r="J2942" i="1"/>
  <c r="J2865" i="1"/>
  <c r="J3036" i="1"/>
  <c r="J2943" i="1"/>
  <c r="J4608" i="1"/>
  <c r="J5337" i="1"/>
  <c r="J7149" i="1"/>
  <c r="J684" i="1"/>
  <c r="J5807" i="1"/>
  <c r="J9333" i="1"/>
  <c r="J13729" i="1"/>
  <c r="J11141" i="1"/>
  <c r="J14561" i="1"/>
  <c r="J12340" i="1"/>
  <c r="J15066" i="1"/>
  <c r="J12179" i="1"/>
  <c r="J8897" i="1"/>
  <c r="J488" i="1"/>
  <c r="J14562" i="1"/>
  <c r="J10820" i="1"/>
  <c r="J6103" i="1"/>
  <c r="J15067" i="1"/>
  <c r="J4933" i="1"/>
  <c r="J5338" i="1"/>
  <c r="J4839" i="1"/>
  <c r="J5" i="1"/>
  <c r="J11538" i="1"/>
  <c r="J5010" i="1"/>
  <c r="J5560" i="1"/>
  <c r="J5808" i="1"/>
  <c r="J5261" i="1"/>
  <c r="J2866" i="1"/>
  <c r="J10723" i="1"/>
  <c r="J12894" i="1"/>
  <c r="J5809" i="1"/>
  <c r="J8001" i="1"/>
  <c r="J12895" i="1"/>
  <c r="J2119" i="1"/>
  <c r="J3479" i="1"/>
  <c r="J3688" i="1"/>
  <c r="J3689" i="1"/>
  <c r="J3690" i="1"/>
  <c r="J2867" i="1"/>
  <c r="J4736" i="1"/>
  <c r="J3037" i="1"/>
  <c r="J11222" i="1"/>
  <c r="J9073" i="1"/>
  <c r="J10330" i="1"/>
  <c r="J14563" i="1"/>
  <c r="J5952" i="1"/>
  <c r="J10331" i="1"/>
  <c r="J11539" i="1"/>
  <c r="J12896" i="1"/>
  <c r="J621" i="1"/>
  <c r="J10724" i="1"/>
  <c r="J14564" i="1"/>
  <c r="J10650" i="1"/>
  <c r="J8557" i="1"/>
  <c r="J6210" i="1"/>
  <c r="J12897" i="1"/>
  <c r="J10821" i="1"/>
  <c r="J12898" i="1"/>
  <c r="J5953" i="1"/>
  <c r="J4056" i="1"/>
  <c r="J11540" i="1"/>
  <c r="J11541" i="1"/>
  <c r="J685" i="1"/>
  <c r="J5011" i="1"/>
  <c r="J2944" i="1"/>
  <c r="J1865" i="1"/>
  <c r="J11542" i="1"/>
  <c r="J253" i="1"/>
  <c r="J4786" i="1"/>
  <c r="J1283" i="1"/>
  <c r="J10822" i="1"/>
  <c r="J12341" i="1"/>
  <c r="J14565" i="1"/>
  <c r="J13730" i="1"/>
  <c r="J3691" i="1"/>
  <c r="J5658" i="1"/>
  <c r="J6104" i="1"/>
  <c r="J9074" i="1"/>
  <c r="J8002" i="1"/>
  <c r="J1866" i="1"/>
  <c r="J2120" i="1"/>
  <c r="J4934" i="1"/>
  <c r="J686" i="1"/>
  <c r="J13281" i="1"/>
  <c r="J11543" i="1"/>
  <c r="J622" i="1"/>
  <c r="J6211" i="1"/>
  <c r="J7150" i="1"/>
  <c r="J10823" i="1"/>
  <c r="J11223" i="1"/>
  <c r="J13731" i="1"/>
  <c r="J9334" i="1"/>
  <c r="J1284" i="1"/>
  <c r="J6924" i="1"/>
  <c r="J10824" i="1"/>
  <c r="J5810" i="1"/>
  <c r="J12342" i="1"/>
  <c r="J5954" i="1"/>
  <c r="J7151" i="1"/>
  <c r="J10825" i="1"/>
  <c r="J13732" i="1"/>
  <c r="J955" i="1"/>
  <c r="J4321" i="1"/>
  <c r="J1519" i="1"/>
  <c r="J3480" i="1"/>
  <c r="J3231" i="1"/>
  <c r="J3692" i="1"/>
  <c r="J6577" i="1"/>
  <c r="J13282" i="1"/>
  <c r="J5182" i="1"/>
  <c r="J9075" i="1"/>
  <c r="J9076" i="1"/>
  <c r="J14566" i="1"/>
  <c r="J13733" i="1"/>
  <c r="J4609" i="1"/>
  <c r="J12343" i="1"/>
  <c r="J14567" i="1"/>
  <c r="J7152" i="1"/>
  <c r="J6105" i="1"/>
  <c r="J8898" i="1"/>
  <c r="J2945" i="1"/>
  <c r="J5012" i="1"/>
  <c r="J687" i="1"/>
  <c r="J7153" i="1"/>
  <c r="J9077" i="1"/>
  <c r="J7154" i="1"/>
  <c r="J10332" i="1"/>
  <c r="J8323" i="1"/>
  <c r="J13734" i="1"/>
  <c r="J12899" i="1"/>
  <c r="J6925" i="1"/>
  <c r="J8003" i="1"/>
  <c r="J254" i="1"/>
  <c r="J2121" i="1"/>
  <c r="J4486" i="1"/>
  <c r="J2606" i="1"/>
  <c r="J5287" i="1"/>
  <c r="J255" i="1"/>
  <c r="J10333" i="1"/>
  <c r="J7787" i="1"/>
  <c r="J6926" i="1"/>
  <c r="J10826" i="1"/>
  <c r="J8004" i="1"/>
  <c r="J8005" i="1"/>
  <c r="J12344" i="1"/>
  <c r="J9078" i="1"/>
  <c r="J15068" i="1"/>
  <c r="J10827" i="1"/>
  <c r="J13735" i="1"/>
  <c r="J14568" i="1"/>
  <c r="J8324" i="1"/>
  <c r="J11224" i="1"/>
  <c r="J8006" i="1"/>
  <c r="J10725" i="1"/>
  <c r="J7155" i="1"/>
  <c r="J15069" i="1"/>
  <c r="J9335" i="1"/>
  <c r="J9079" i="1"/>
  <c r="J14569" i="1"/>
  <c r="J9336" i="1"/>
  <c r="J10828" i="1"/>
  <c r="J12900" i="1"/>
  <c r="J10829" i="1"/>
  <c r="J4409" i="1"/>
  <c r="J1345" i="1"/>
  <c r="J2122" i="1"/>
  <c r="J4289" i="1"/>
  <c r="J1520" i="1"/>
  <c r="J3038" i="1"/>
  <c r="J1521" i="1"/>
  <c r="J2607" i="1"/>
  <c r="J5339" i="1"/>
  <c r="J4875" i="1"/>
  <c r="J4410" i="1"/>
  <c r="J11544" i="1"/>
  <c r="J11545" i="1"/>
  <c r="J6578" i="1"/>
  <c r="J13283" i="1"/>
  <c r="J6" i="1"/>
  <c r="J6579" i="1"/>
  <c r="J11546" i="1"/>
  <c r="J7875" i="1"/>
  <c r="J10830" i="1"/>
  <c r="J12345" i="1"/>
  <c r="J1285" i="1"/>
  <c r="J10334" i="1"/>
  <c r="J8325" i="1"/>
  <c r="J6106" i="1"/>
  <c r="J3039" i="1"/>
  <c r="J9337" i="1"/>
  <c r="J1286" i="1"/>
  <c r="J5013" i="1"/>
  <c r="J7156" i="1"/>
  <c r="J7" i="1"/>
  <c r="J688" i="1"/>
  <c r="J7157" i="1"/>
  <c r="J9338" i="1"/>
  <c r="J12346" i="1"/>
  <c r="J13736" i="1"/>
  <c r="J10726" i="1"/>
  <c r="J6107" i="1"/>
  <c r="J12901" i="1"/>
  <c r="J6927" i="1"/>
  <c r="J13737" i="1"/>
  <c r="J9339" i="1"/>
  <c r="J9948" i="1"/>
  <c r="J9340" i="1"/>
  <c r="J14570" i="1"/>
  <c r="J2006" i="1"/>
  <c r="J2007" i="1"/>
  <c r="J1522" i="1"/>
  <c r="J4290" i="1"/>
  <c r="J4935" i="1"/>
  <c r="J4840" i="1"/>
  <c r="J5014" i="1"/>
  <c r="J11547" i="1"/>
  <c r="J7158" i="1"/>
  <c r="J7159" i="1"/>
  <c r="J5659" i="1"/>
  <c r="J6580" i="1"/>
  <c r="J9341" i="1"/>
  <c r="J9949" i="1"/>
  <c r="J8007" i="1"/>
  <c r="J7945" i="1"/>
  <c r="J12902" i="1"/>
  <c r="J12347" i="1"/>
  <c r="J6928" i="1"/>
  <c r="J10335" i="1"/>
  <c r="J7160" i="1"/>
  <c r="J7161" i="1"/>
  <c r="J15070" i="1"/>
  <c r="J3040" i="1"/>
  <c r="J15071" i="1"/>
  <c r="J7162" i="1"/>
  <c r="J14571" i="1"/>
  <c r="J2608" i="1"/>
  <c r="J3232" i="1"/>
  <c r="J5015" i="1"/>
  <c r="J3693" i="1"/>
  <c r="J6581" i="1"/>
  <c r="J8" i="1"/>
  <c r="J5183" i="1"/>
  <c r="J12348" i="1"/>
  <c r="J3694" i="1"/>
  <c r="J6582" i="1"/>
  <c r="J9342" i="1"/>
  <c r="J12349" i="1"/>
  <c r="J9" i="1"/>
  <c r="J13738" i="1"/>
  <c r="J3233" i="1"/>
  <c r="J2609" i="1"/>
  <c r="J11548" i="1"/>
  <c r="J2946" i="1"/>
  <c r="J10" i="1"/>
  <c r="J13284" i="1"/>
  <c r="J10727" i="1"/>
  <c r="J10050" i="1"/>
  <c r="J14572" i="1"/>
  <c r="J12350" i="1"/>
  <c r="J12351" i="1"/>
  <c r="J5494" i="1"/>
  <c r="J12352" i="1"/>
  <c r="J14573" i="1"/>
  <c r="J12353" i="1"/>
  <c r="J956" i="1"/>
  <c r="J13285" i="1"/>
  <c r="J10225" i="1"/>
  <c r="J10336" i="1"/>
  <c r="J5811" i="1"/>
  <c r="J13739" i="1"/>
  <c r="J14574" i="1"/>
  <c r="J15072" i="1"/>
  <c r="J12903" i="1"/>
  <c r="J9343" i="1"/>
  <c r="J4057" i="1"/>
  <c r="J1243" i="1"/>
  <c r="J689" i="1"/>
  <c r="J1523" i="1"/>
  <c r="J4291" i="1"/>
  <c r="J2008" i="1"/>
  <c r="J11549" i="1"/>
  <c r="J7946" i="1"/>
  <c r="J2610" i="1"/>
  <c r="J14575" i="1"/>
  <c r="J10831" i="1"/>
  <c r="J256" i="1"/>
  <c r="J11" i="1"/>
  <c r="J12354" i="1"/>
  <c r="J915" i="1"/>
  <c r="J8558" i="1"/>
  <c r="J7163" i="1"/>
  <c r="J957" i="1"/>
  <c r="J623" i="1"/>
  <c r="J13286" i="1"/>
  <c r="J12904" i="1"/>
  <c r="J15073" i="1"/>
  <c r="J2441" i="1"/>
  <c r="J1524" i="1"/>
  <c r="J11550" i="1"/>
  <c r="J4058" i="1"/>
  <c r="J12355" i="1"/>
  <c r="J14576" i="1"/>
  <c r="J13287" i="1"/>
  <c r="J5660" i="1"/>
  <c r="J958" i="1"/>
  <c r="J12356" i="1"/>
  <c r="J10051" i="1"/>
  <c r="J10728" i="1"/>
  <c r="J6212" i="1"/>
  <c r="J7164" i="1"/>
  <c r="J12357" i="1"/>
  <c r="J2611" i="1"/>
  <c r="J5016" i="1"/>
  <c r="J12" i="1"/>
  <c r="J13288" i="1"/>
  <c r="J7165" i="1"/>
  <c r="J5955" i="1"/>
  <c r="J7166" i="1"/>
  <c r="J5661" i="1"/>
  <c r="J4059" i="1"/>
  <c r="J12358" i="1"/>
  <c r="J11225" i="1"/>
  <c r="J12359" i="1"/>
  <c r="J7167" i="1"/>
  <c r="J489" i="1"/>
  <c r="J12905" i="1"/>
  <c r="J690" i="1"/>
  <c r="J2612" i="1"/>
  <c r="J4199" i="1"/>
  <c r="J6583" i="1"/>
  <c r="J2613" i="1"/>
  <c r="J5225" i="1"/>
  <c r="J4387" i="1"/>
  <c r="J13" i="1"/>
  <c r="J7168" i="1"/>
  <c r="J916" i="1"/>
  <c r="J7876" i="1"/>
  <c r="J1788" i="1"/>
  <c r="J1789" i="1"/>
  <c r="J4060" i="1"/>
  <c r="J12360" i="1"/>
  <c r="J12361" i="1"/>
  <c r="J6929" i="1"/>
  <c r="J12180" i="1"/>
  <c r="J2614" i="1"/>
  <c r="J8899" i="1"/>
  <c r="J11551" i="1"/>
  <c r="J13289" i="1"/>
  <c r="J10832" i="1"/>
  <c r="J2310" i="1"/>
  <c r="J2442" i="1"/>
  <c r="J4061" i="1"/>
  <c r="J3234" i="1"/>
  <c r="J4292" i="1"/>
  <c r="J5340" i="1"/>
  <c r="J2615" i="1"/>
  <c r="J7169" i="1"/>
  <c r="J7788" i="1"/>
  <c r="J10337" i="1"/>
  <c r="J12362" i="1"/>
  <c r="J10052" i="1"/>
  <c r="J4200" i="1"/>
  <c r="J12363" i="1"/>
  <c r="J11226" i="1"/>
  <c r="J12364" i="1"/>
  <c r="J9080" i="1"/>
  <c r="J5495" i="1"/>
  <c r="J10833" i="1"/>
  <c r="J4610" i="1"/>
  <c r="J8008" i="1"/>
  <c r="J12365" i="1"/>
  <c r="J12366" i="1"/>
  <c r="J6108" i="1"/>
  <c r="J5662" i="1"/>
  <c r="J13740" i="1"/>
  <c r="J12367" i="1"/>
  <c r="J11142" i="1"/>
  <c r="J12906" i="1"/>
  <c r="J12907" i="1"/>
  <c r="J13741" i="1"/>
  <c r="J10338" i="1"/>
  <c r="J13742" i="1"/>
  <c r="J9344" i="1"/>
  <c r="J11143" i="1"/>
  <c r="J959" i="1"/>
  <c r="J960" i="1"/>
  <c r="J961" i="1"/>
  <c r="J2443" i="1"/>
  <c r="J4062" i="1"/>
  <c r="J962" i="1"/>
  <c r="J1244" i="1"/>
  <c r="J5017" i="1"/>
  <c r="J4936" i="1"/>
  <c r="J2868" i="1"/>
  <c r="J10834" i="1"/>
  <c r="J11552" i="1"/>
  <c r="J7170" i="1"/>
  <c r="J12368" i="1"/>
  <c r="J6584" i="1"/>
  <c r="J5663" i="1"/>
  <c r="J963" i="1"/>
  <c r="J9345" i="1"/>
  <c r="J10053" i="1"/>
  <c r="J13290" i="1"/>
  <c r="J14577" i="1"/>
  <c r="J10651" i="1"/>
  <c r="J13743" i="1"/>
  <c r="J5956" i="1"/>
  <c r="J624" i="1"/>
  <c r="J2123" i="1"/>
  <c r="J10729" i="1"/>
  <c r="J7789" i="1"/>
  <c r="J13744" i="1"/>
  <c r="J5812" i="1"/>
  <c r="J14578" i="1"/>
  <c r="J9346" i="1"/>
  <c r="J12181" i="1"/>
  <c r="J12369" i="1"/>
  <c r="J12370" i="1"/>
  <c r="J6109" i="1"/>
  <c r="J12908" i="1"/>
  <c r="J12909" i="1"/>
  <c r="J14579" i="1"/>
  <c r="J9081" i="1"/>
  <c r="J13291" i="1"/>
  <c r="J8900" i="1"/>
  <c r="J13292" i="1"/>
  <c r="J8901" i="1"/>
  <c r="J13745" i="1"/>
  <c r="J9347" i="1"/>
  <c r="J10339" i="1"/>
  <c r="J1844" i="1"/>
  <c r="J1525" i="1"/>
  <c r="J2124" i="1"/>
  <c r="J13293" i="1"/>
  <c r="J3235" i="1"/>
  <c r="J12371" i="1"/>
  <c r="J2616" i="1"/>
  <c r="J14" i="1"/>
  <c r="J5777" i="1"/>
  <c r="J490" i="1"/>
  <c r="J9348" i="1"/>
  <c r="J13746" i="1"/>
  <c r="J4611" i="1"/>
  <c r="J9349" i="1"/>
  <c r="J6800" i="1"/>
  <c r="J4612" i="1"/>
  <c r="J8009" i="1"/>
  <c r="J14580" i="1"/>
  <c r="J8010" i="1"/>
  <c r="J13747" i="1"/>
  <c r="J11553" i="1"/>
  <c r="J9350" i="1"/>
  <c r="J10340" i="1"/>
  <c r="J1526" i="1"/>
  <c r="J964" i="1"/>
  <c r="J2125" i="1"/>
  <c r="J1867" i="1"/>
  <c r="J691" i="1"/>
  <c r="J3481" i="1"/>
  <c r="J5341" i="1"/>
  <c r="J3695" i="1"/>
  <c r="J4322" i="1"/>
  <c r="J8011" i="1"/>
  <c r="J7790" i="1"/>
  <c r="J2869" i="1"/>
  <c r="J7171" i="1"/>
  <c r="J491" i="1"/>
  <c r="J5813" i="1"/>
  <c r="J13748" i="1"/>
  <c r="J492" i="1"/>
  <c r="J8012" i="1"/>
  <c r="J4201" i="1"/>
  <c r="J1287" i="1"/>
  <c r="J5814" i="1"/>
  <c r="J8013" i="1"/>
  <c r="J12910" i="1"/>
  <c r="J1868" i="1"/>
  <c r="J14581" i="1"/>
  <c r="J8326" i="1"/>
  <c r="J10835" i="1"/>
  <c r="J6930" i="1"/>
  <c r="J5957" i="1"/>
  <c r="J12911" i="1"/>
  <c r="J8014" i="1"/>
  <c r="J6213" i="1"/>
  <c r="J15074" i="1"/>
  <c r="J10341" i="1"/>
  <c r="J13749" i="1"/>
  <c r="J13750" i="1"/>
  <c r="J10836" i="1"/>
  <c r="J9351" i="1"/>
  <c r="J10342" i="1"/>
  <c r="J965" i="1"/>
  <c r="J966" i="1"/>
  <c r="J2444" i="1"/>
  <c r="J3927" i="1"/>
  <c r="J3696" i="1"/>
  <c r="J3236" i="1"/>
  <c r="J4293" i="1"/>
  <c r="J11554" i="1"/>
  <c r="J5018" i="1"/>
  <c r="J13294" i="1"/>
  <c r="J2617" i="1"/>
  <c r="J6585" i="1"/>
  <c r="J15" i="1"/>
  <c r="J7172" i="1"/>
  <c r="J5184" i="1"/>
  <c r="J9082" i="1"/>
  <c r="J9950" i="1"/>
  <c r="J9352" i="1"/>
  <c r="J15075" i="1"/>
  <c r="J4202" i="1"/>
  <c r="J13295" i="1"/>
  <c r="J8902" i="1"/>
  <c r="J8015" i="1"/>
  <c r="J12372" i="1"/>
  <c r="J13296" i="1"/>
  <c r="J10652" i="1"/>
  <c r="J10837" i="1"/>
  <c r="J6214" i="1"/>
  <c r="J8327" i="1"/>
  <c r="J5664" i="1"/>
  <c r="J13751" i="1"/>
  <c r="J10730" i="1"/>
  <c r="J10838" i="1"/>
  <c r="J13752" i="1"/>
  <c r="J15076" i="1"/>
  <c r="J6215" i="1"/>
  <c r="J9951" i="1"/>
  <c r="J1527" i="1"/>
  <c r="J4411" i="1"/>
  <c r="J6586" i="1"/>
  <c r="J16" i="1"/>
  <c r="J10731" i="1"/>
  <c r="J8757" i="1"/>
  <c r="J493" i="1"/>
  <c r="J9083" i="1"/>
  <c r="J12912" i="1"/>
  <c r="J9952" i="1"/>
  <c r="J2126" i="1"/>
  <c r="J4323" i="1"/>
  <c r="J4876" i="1"/>
  <c r="J7791" i="1"/>
  <c r="J12373" i="1"/>
  <c r="J2445" i="1"/>
  <c r="J7947" i="1"/>
  <c r="J12374" i="1"/>
  <c r="J8758" i="1"/>
  <c r="J7792" i="1"/>
  <c r="J6931" i="1"/>
  <c r="J13297" i="1"/>
  <c r="J13753" i="1"/>
  <c r="J7173" i="1"/>
  <c r="J3041" i="1"/>
  <c r="J14582" i="1"/>
  <c r="J5958" i="1"/>
  <c r="J967" i="1"/>
  <c r="J968" i="1"/>
  <c r="J3237" i="1"/>
  <c r="J5342" i="1"/>
  <c r="J5343" i="1"/>
  <c r="J11555" i="1"/>
  <c r="J5665" i="1"/>
  <c r="J5959" i="1"/>
  <c r="J1346" i="1"/>
  <c r="J13754" i="1"/>
  <c r="J6801" i="1"/>
  <c r="J14583" i="1"/>
  <c r="J5815" i="1"/>
  <c r="J13755" i="1"/>
  <c r="J10226" i="1"/>
  <c r="J6110" i="1"/>
  <c r="J7877" i="1"/>
  <c r="J12375" i="1"/>
  <c r="J494" i="1"/>
  <c r="J3928" i="1"/>
  <c r="J3482" i="1"/>
  <c r="J2127" i="1"/>
  <c r="J3929" i="1"/>
  <c r="J3042" i="1"/>
  <c r="J3483" i="1"/>
  <c r="J5960" i="1"/>
  <c r="J4877" i="1"/>
  <c r="J7174" i="1"/>
  <c r="J5666" i="1"/>
  <c r="J9953" i="1"/>
  <c r="J10054" i="1"/>
  <c r="J10227" i="1"/>
  <c r="J14584" i="1"/>
  <c r="J14585" i="1"/>
  <c r="J11227" i="1"/>
  <c r="J6111" i="1"/>
  <c r="J8903" i="1"/>
  <c r="J5667" i="1"/>
  <c r="J4516" i="1"/>
  <c r="J10343" i="1"/>
  <c r="J5668" i="1"/>
  <c r="J13756" i="1"/>
  <c r="J3238" i="1"/>
  <c r="J2009" i="1"/>
  <c r="J2128" i="1"/>
  <c r="J3697" i="1"/>
  <c r="J917" i="1"/>
  <c r="J5816" i="1"/>
  <c r="J257" i="1"/>
  <c r="J4063" i="1"/>
  <c r="J7948" i="1"/>
  <c r="J14586" i="1"/>
  <c r="J13757" i="1"/>
  <c r="J10732" i="1"/>
  <c r="J12913" i="1"/>
  <c r="J12914" i="1"/>
  <c r="J8759" i="1"/>
  <c r="J17" i="1"/>
  <c r="J13758" i="1"/>
  <c r="J13298" i="1"/>
  <c r="J9353" i="1"/>
  <c r="J8016" i="1"/>
  <c r="J1528" i="1"/>
  <c r="J969" i="1"/>
  <c r="J1529" i="1"/>
  <c r="J11556" i="1"/>
  <c r="J5961" i="1"/>
  <c r="J4937" i="1"/>
  <c r="J3239" i="1"/>
  <c r="J11557" i="1"/>
  <c r="J11558" i="1"/>
  <c r="J3043" i="1"/>
  <c r="J13299" i="1"/>
  <c r="J5019" i="1"/>
  <c r="J5496" i="1"/>
  <c r="J3044" i="1"/>
  <c r="J4878" i="1"/>
  <c r="J2618" i="1"/>
  <c r="J258" i="1"/>
  <c r="J259" i="1"/>
  <c r="J12376" i="1"/>
  <c r="J6216" i="1"/>
  <c r="J7175" i="1"/>
  <c r="J2311" i="1"/>
  <c r="J1347" i="1"/>
  <c r="J12377" i="1"/>
  <c r="J11228" i="1"/>
  <c r="J1869" i="1"/>
  <c r="J6932" i="1"/>
  <c r="J12915" i="1"/>
  <c r="J13759" i="1"/>
  <c r="J12378" i="1"/>
  <c r="J2446" i="1"/>
  <c r="J2619" i="1"/>
  <c r="J495" i="1"/>
  <c r="J13300" i="1"/>
  <c r="J1288" i="1"/>
  <c r="J9354" i="1"/>
  <c r="J10055" i="1"/>
  <c r="J5962" i="1"/>
  <c r="J12916" i="1"/>
  <c r="J6933" i="1"/>
  <c r="J8559" i="1"/>
  <c r="J7878" i="1"/>
  <c r="J6934" i="1"/>
  <c r="J9355" i="1"/>
  <c r="J7176" i="1"/>
  <c r="J15077" i="1"/>
  <c r="J15078" i="1"/>
  <c r="J1530" i="1"/>
  <c r="J5020" i="1"/>
  <c r="J7177" i="1"/>
  <c r="J11559" i="1"/>
  <c r="J6217" i="1"/>
  <c r="J12379" i="1"/>
  <c r="J1531" i="1"/>
  <c r="J1532" i="1"/>
  <c r="J10839" i="1"/>
  <c r="J625" i="1"/>
  <c r="J8560" i="1"/>
  <c r="J15079" i="1"/>
  <c r="J10228" i="1"/>
  <c r="J6112" i="1"/>
  <c r="J9356" i="1"/>
  <c r="J2447" i="1"/>
  <c r="J4064" i="1"/>
  <c r="J2129" i="1"/>
  <c r="J1870" i="1"/>
  <c r="J2620" i="1"/>
  <c r="J5021" i="1"/>
  <c r="J3045" i="1"/>
  <c r="J5022" i="1"/>
  <c r="J626" i="1"/>
  <c r="J627" i="1"/>
  <c r="J5288" i="1"/>
  <c r="J4065" i="1"/>
  <c r="J12380" i="1"/>
  <c r="J12381" i="1"/>
  <c r="J15080" i="1"/>
  <c r="J12382" i="1"/>
  <c r="J12383" i="1"/>
  <c r="J8017" i="1"/>
  <c r="J6218" i="1"/>
  <c r="J409" i="1"/>
  <c r="J5817" i="1"/>
  <c r="J7793" i="1"/>
  <c r="J13301" i="1"/>
  <c r="J13760" i="1"/>
  <c r="J1533" i="1"/>
  <c r="J11560" i="1"/>
  <c r="J3484" i="1"/>
  <c r="J260" i="1"/>
  <c r="J8018" i="1"/>
  <c r="J3046" i="1"/>
  <c r="J410" i="1"/>
  <c r="J6219" i="1"/>
  <c r="J14587" i="1"/>
  <c r="J8760" i="1"/>
  <c r="J10056" i="1"/>
  <c r="J6587" i="1"/>
  <c r="J5963" i="1"/>
  <c r="J12182" i="1"/>
  <c r="J13761" i="1"/>
  <c r="J4841" i="1"/>
  <c r="J7879" i="1"/>
  <c r="J9357" i="1"/>
  <c r="J6802" i="1"/>
  <c r="J9358" i="1"/>
  <c r="J5964" i="1"/>
  <c r="J7178" i="1"/>
  <c r="J12384" i="1"/>
  <c r="J10344" i="1"/>
  <c r="J9359" i="1"/>
  <c r="J13762" i="1"/>
  <c r="J5965" i="1"/>
  <c r="J15081" i="1"/>
  <c r="J13763" i="1"/>
  <c r="J7880" i="1"/>
  <c r="J7179" i="1"/>
  <c r="J10840" i="1"/>
  <c r="J9084" i="1"/>
  <c r="J10841" i="1"/>
  <c r="J2448" i="1"/>
  <c r="J970" i="1"/>
  <c r="J3698" i="1"/>
  <c r="J1534" i="1"/>
  <c r="J5344" i="1"/>
  <c r="J4879" i="1"/>
  <c r="J4842" i="1"/>
  <c r="J3240" i="1"/>
  <c r="J11561" i="1"/>
  <c r="J12385" i="1"/>
  <c r="J5185" i="1"/>
  <c r="J18" i="1"/>
  <c r="J4787" i="1"/>
  <c r="J5497" i="1"/>
  <c r="J9360" i="1"/>
  <c r="J13764" i="1"/>
  <c r="J14588" i="1"/>
  <c r="J12386" i="1"/>
  <c r="J7881" i="1"/>
  <c r="J5669" i="1"/>
  <c r="J11229" i="1"/>
  <c r="J6113" i="1"/>
  <c r="J12917" i="1"/>
  <c r="J7180" i="1"/>
  <c r="J14589" i="1"/>
  <c r="J11562" i="1"/>
  <c r="J10842" i="1"/>
  <c r="J971" i="1"/>
  <c r="J972" i="1"/>
  <c r="J5023" i="1"/>
  <c r="J6220" i="1"/>
  <c r="J5345" i="1"/>
  <c r="J5346" i="1"/>
  <c r="J5498" i="1"/>
  <c r="J2870" i="1"/>
  <c r="J6935" i="1"/>
  <c r="J12918" i="1"/>
  <c r="J12919" i="1"/>
  <c r="J13765" i="1"/>
  <c r="J7181" i="1"/>
  <c r="J11230" i="1"/>
  <c r="J10843" i="1"/>
  <c r="J13766" i="1"/>
  <c r="J13767" i="1"/>
  <c r="J6803" i="1"/>
  <c r="J8561" i="1"/>
  <c r="J13302" i="1"/>
  <c r="J5966" i="1"/>
  <c r="J9361" i="1"/>
  <c r="J1348" i="1"/>
  <c r="J3930" i="1"/>
  <c r="J6588" i="1"/>
  <c r="J2449" i="1"/>
  <c r="J3485" i="1"/>
  <c r="J3241" i="1"/>
  <c r="J5597" i="1"/>
  <c r="J411" i="1"/>
  <c r="J6589" i="1"/>
  <c r="J4737" i="1"/>
  <c r="J12387" i="1"/>
  <c r="J10733" i="1"/>
  <c r="J8761" i="1"/>
  <c r="J14590" i="1"/>
  <c r="J12920" i="1"/>
  <c r="J8762" i="1"/>
  <c r="J8019" i="1"/>
  <c r="J7182" i="1"/>
  <c r="J7183" i="1"/>
  <c r="J13768" i="1"/>
  <c r="J13769" i="1"/>
  <c r="J3047" i="1"/>
  <c r="J2130" i="1"/>
  <c r="J11563" i="1"/>
  <c r="J3699" i="1"/>
  <c r="J1349" i="1"/>
  <c r="J2871" i="1"/>
  <c r="J628" i="1"/>
  <c r="J9362" i="1"/>
  <c r="J9954" i="1"/>
  <c r="J11564" i="1"/>
  <c r="J14591" i="1"/>
  <c r="J13770" i="1"/>
  <c r="J12921" i="1"/>
  <c r="J10345" i="1"/>
  <c r="J14592" i="1"/>
  <c r="J10346" i="1"/>
  <c r="J13771" i="1"/>
  <c r="J9363" i="1"/>
  <c r="J6804" i="1"/>
  <c r="J5967" i="1"/>
  <c r="J3486" i="1"/>
  <c r="J2872" i="1"/>
  <c r="J5024" i="1"/>
  <c r="J261" i="1"/>
  <c r="J5818" i="1"/>
  <c r="J5025" i="1"/>
  <c r="J7794" i="1"/>
  <c r="J7882" i="1"/>
  <c r="J13772" i="1"/>
  <c r="J5819" i="1"/>
  <c r="J12183" i="1"/>
  <c r="J7184" i="1"/>
  <c r="J12388" i="1"/>
  <c r="J5968" i="1"/>
  <c r="J10653" i="1"/>
  <c r="J5969" i="1"/>
  <c r="J8020" i="1"/>
  <c r="J4517" i="1"/>
  <c r="J6936" i="1"/>
  <c r="J12389" i="1"/>
  <c r="J6937" i="1"/>
  <c r="J6938" i="1"/>
  <c r="J10347" i="1"/>
  <c r="J14593" i="1"/>
  <c r="J8328" i="1"/>
  <c r="J7185" i="1"/>
  <c r="J10229" i="1"/>
  <c r="J9364" i="1"/>
  <c r="J9365" i="1"/>
  <c r="J11144" i="1"/>
  <c r="J2131" i="1"/>
  <c r="J3242" i="1"/>
  <c r="J3700" i="1"/>
  <c r="J3243" i="1"/>
  <c r="J11565" i="1"/>
  <c r="J5598" i="1"/>
  <c r="J1871" i="1"/>
  <c r="J2621" i="1"/>
  <c r="J4788" i="1"/>
  <c r="J1535" i="1"/>
  <c r="J5561" i="1"/>
  <c r="J5347" i="1"/>
  <c r="J262" i="1"/>
  <c r="J5970" i="1"/>
  <c r="J13303" i="1"/>
  <c r="J19" i="1"/>
  <c r="J7186" i="1"/>
  <c r="J20" i="1"/>
  <c r="J6221" i="1"/>
  <c r="J6222" i="1"/>
  <c r="J3048" i="1"/>
  <c r="J9085" i="1"/>
  <c r="J7187" i="1"/>
  <c r="J9366" i="1"/>
  <c r="J10348" i="1"/>
  <c r="J692" i="1"/>
  <c r="J13304" i="1"/>
  <c r="J9367" i="1"/>
  <c r="J5670" i="1"/>
  <c r="J13773" i="1"/>
  <c r="J8329" i="1"/>
  <c r="J10844" i="1"/>
  <c r="J2622" i="1"/>
  <c r="J2873" i="1"/>
  <c r="J6590" i="1"/>
  <c r="J263" i="1"/>
  <c r="J5671" i="1"/>
  <c r="J7188" i="1"/>
  <c r="J14594" i="1"/>
  <c r="J11566" i="1"/>
  <c r="J5971" i="1"/>
  <c r="J7189" i="1"/>
  <c r="J10654" i="1"/>
  <c r="J12390" i="1"/>
  <c r="J5972" i="1"/>
  <c r="J11231" i="1"/>
  <c r="J6939" i="1"/>
  <c r="J2132" i="1"/>
  <c r="J2010" i="1"/>
  <c r="J629" i="1"/>
  <c r="J5348" i="1"/>
  <c r="J3701" i="1"/>
  <c r="J11567" i="1"/>
  <c r="J1872" i="1"/>
  <c r="J2947" i="1"/>
  <c r="J6591" i="1"/>
  <c r="J918" i="1"/>
  <c r="J13305" i="1"/>
  <c r="J693" i="1"/>
  <c r="J6805" i="1"/>
  <c r="J8763" i="1"/>
  <c r="J14595" i="1"/>
  <c r="J14596" i="1"/>
  <c r="J12391" i="1"/>
  <c r="J13774" i="1"/>
  <c r="J8021" i="1"/>
  <c r="J12392" i="1"/>
  <c r="J8562" i="1"/>
  <c r="J694" i="1"/>
  <c r="J6806" i="1"/>
  <c r="J10845" i="1"/>
  <c r="J8022" i="1"/>
  <c r="J5973" i="1"/>
  <c r="J5820" i="1"/>
  <c r="J4518" i="1"/>
  <c r="J6807" i="1"/>
  <c r="J10846" i="1"/>
  <c r="J12922" i="1"/>
  <c r="J12923" i="1"/>
  <c r="J7190" i="1"/>
  <c r="J10847" i="1"/>
  <c r="J13775" i="1"/>
  <c r="J4412" i="1"/>
  <c r="J1536" i="1"/>
  <c r="J5026" i="1"/>
  <c r="J3049" i="1"/>
  <c r="J5562" i="1"/>
  <c r="J695" i="1"/>
  <c r="J7191" i="1"/>
  <c r="J13776" i="1"/>
  <c r="J10057" i="1"/>
  <c r="J10058" i="1"/>
  <c r="J15082" i="1"/>
  <c r="J6808" i="1"/>
  <c r="J14597" i="1"/>
  <c r="J11145" i="1"/>
  <c r="J7883" i="1"/>
  <c r="J6223" i="1"/>
  <c r="J8330" i="1"/>
  <c r="J7192" i="1"/>
  <c r="J8331" i="1"/>
  <c r="J8023" i="1"/>
  <c r="J13777" i="1"/>
  <c r="J9086" i="1"/>
  <c r="J6224" i="1"/>
  <c r="J9368" i="1"/>
  <c r="J12393" i="1"/>
  <c r="J12924" i="1"/>
  <c r="J12394" i="1"/>
  <c r="J5821" i="1"/>
  <c r="J7884" i="1"/>
  <c r="J13778" i="1"/>
  <c r="J13779" i="1"/>
  <c r="J9369" i="1"/>
  <c r="J11146" i="1"/>
  <c r="J2011" i="1"/>
  <c r="J1245" i="1"/>
  <c r="J2312" i="1"/>
  <c r="J2313" i="1"/>
  <c r="J1289" i="1"/>
  <c r="J4324" i="1"/>
  <c r="J973" i="1"/>
  <c r="J1873" i="1"/>
  <c r="J11568" i="1"/>
  <c r="J7193" i="1"/>
  <c r="J3487" i="1"/>
  <c r="J11569" i="1"/>
  <c r="J5563" i="1"/>
  <c r="J4880" i="1"/>
  <c r="J2874" i="1"/>
  <c r="J5974" i="1"/>
  <c r="J4589" i="1"/>
  <c r="J696" i="1"/>
  <c r="J21" i="1"/>
  <c r="J6225" i="1"/>
  <c r="J5289" i="1"/>
  <c r="J4789" i="1"/>
  <c r="J5290" i="1"/>
  <c r="J11147" i="1"/>
  <c r="J9087" i="1"/>
  <c r="J9370" i="1"/>
  <c r="J12395" i="1"/>
  <c r="J4613" i="1"/>
  <c r="J11232" i="1"/>
  <c r="J6809" i="1"/>
  <c r="J974" i="1"/>
  <c r="J10059" i="1"/>
  <c r="J14598" i="1"/>
  <c r="J14599" i="1"/>
  <c r="J5822" i="1"/>
  <c r="J13306" i="1"/>
  <c r="J11148" i="1"/>
  <c r="J6940" i="1"/>
  <c r="J12396" i="1"/>
  <c r="J10060" i="1"/>
  <c r="J14600" i="1"/>
  <c r="J13780" i="1"/>
  <c r="J10848" i="1"/>
  <c r="J15083" i="1"/>
  <c r="J1790" i="1"/>
  <c r="J2450" i="1"/>
  <c r="J1874" i="1"/>
  <c r="J22" i="1"/>
  <c r="J11570" i="1"/>
  <c r="J6226" i="1"/>
  <c r="J8764" i="1"/>
  <c r="J13307" i="1"/>
  <c r="J12397" i="1"/>
  <c r="J697" i="1"/>
  <c r="J11233" i="1"/>
  <c r="J5975" i="1"/>
  <c r="J13781" i="1"/>
  <c r="J975" i="1"/>
  <c r="J8024" i="1"/>
  <c r="J9088" i="1"/>
  <c r="J5976" i="1"/>
  <c r="J10849" i="1"/>
  <c r="J8025" i="1"/>
  <c r="J5672" i="1"/>
  <c r="J7194" i="1"/>
  <c r="J9371" i="1"/>
  <c r="J976" i="1"/>
  <c r="J1537" i="1"/>
  <c r="J23" i="1"/>
  <c r="J698" i="1"/>
  <c r="J3702" i="1"/>
  <c r="J3703" i="1"/>
  <c r="J11571" i="1"/>
  <c r="J13308" i="1"/>
  <c r="J7195" i="1"/>
  <c r="J496" i="1"/>
  <c r="J5349" i="1"/>
  <c r="J5350" i="1"/>
  <c r="J12925" i="1"/>
  <c r="J8765" i="1"/>
  <c r="J14601" i="1"/>
  <c r="J2623" i="1"/>
  <c r="J6114" i="1"/>
  <c r="J8563" i="1"/>
  <c r="J12398" i="1"/>
  <c r="J7196" i="1"/>
  <c r="J8564" i="1"/>
  <c r="J10230" i="1"/>
  <c r="J7197" i="1"/>
  <c r="J12926" i="1"/>
  <c r="J6592" i="1"/>
  <c r="J2451" i="1"/>
  <c r="J2624" i="1"/>
  <c r="J6593" i="1"/>
  <c r="J11234" i="1"/>
  <c r="J15084" i="1"/>
  <c r="J13309" i="1"/>
  <c r="J12399" i="1"/>
  <c r="J5977" i="1"/>
  <c r="J10655" i="1"/>
  <c r="J14602" i="1"/>
  <c r="J13782" i="1"/>
  <c r="J10349" i="1"/>
  <c r="J9372" i="1"/>
  <c r="J10350" i="1"/>
  <c r="J2452" i="1"/>
  <c r="J3244" i="1"/>
  <c r="J3488" i="1"/>
  <c r="J2875" i="1"/>
  <c r="J3704" i="1"/>
  <c r="J699" i="1"/>
  <c r="J7198" i="1"/>
  <c r="J24" i="1"/>
  <c r="J264" i="1"/>
  <c r="J4203" i="1"/>
  <c r="J12400" i="1"/>
  <c r="J11235" i="1"/>
  <c r="J8766" i="1"/>
  <c r="J12401" i="1"/>
  <c r="J10061" i="1"/>
  <c r="J25" i="1"/>
  <c r="J14603" i="1"/>
  <c r="J7949" i="1"/>
  <c r="J12402" i="1"/>
  <c r="J7199" i="1"/>
  <c r="J14604" i="1"/>
  <c r="J15085" i="1"/>
  <c r="J4519" i="1"/>
  <c r="J12403" i="1"/>
  <c r="J7200" i="1"/>
  <c r="J13783" i="1"/>
  <c r="J12404" i="1"/>
  <c r="J6810" i="1"/>
  <c r="J12927" i="1"/>
  <c r="J6811" i="1"/>
  <c r="J10231" i="1"/>
  <c r="J12928" i="1"/>
  <c r="J10351" i="1"/>
  <c r="J10352" i="1"/>
  <c r="J977" i="1"/>
  <c r="J3931" i="1"/>
  <c r="J1538" i="1"/>
  <c r="J1845" i="1"/>
  <c r="J2133" i="1"/>
  <c r="J3245" i="1"/>
  <c r="J3489" i="1"/>
  <c r="J3490" i="1"/>
  <c r="J4294" i="1"/>
  <c r="J4938" i="1"/>
  <c r="J3491" i="1"/>
  <c r="J2948" i="1"/>
  <c r="J5027" i="1"/>
  <c r="J4790" i="1"/>
  <c r="J5291" i="1"/>
  <c r="J5292" i="1"/>
  <c r="J5823" i="1"/>
  <c r="J9373" i="1"/>
  <c r="J7201" i="1"/>
  <c r="J4614" i="1"/>
  <c r="J7795" i="1"/>
  <c r="J12929" i="1"/>
  <c r="J11236" i="1"/>
  <c r="J26" i="1"/>
  <c r="J497" i="1"/>
  <c r="J7202" i="1"/>
  <c r="J13784" i="1"/>
  <c r="J13310" i="1"/>
  <c r="J13785" i="1"/>
  <c r="J15086" i="1"/>
  <c r="J3492" i="1"/>
  <c r="J3246" i="1"/>
  <c r="J6227" i="1"/>
  <c r="J8904" i="1"/>
  <c r="J13786" i="1"/>
  <c r="J12405" i="1"/>
  <c r="J11572" i="1"/>
  <c r="J700" i="1"/>
  <c r="J5499" i="1"/>
  <c r="J14605" i="1"/>
  <c r="J13787" i="1"/>
  <c r="J11573" i="1"/>
  <c r="J12184" i="1"/>
  <c r="J12930" i="1"/>
  <c r="J3050" i="1"/>
  <c r="J13788" i="1"/>
  <c r="J6812" i="1"/>
  <c r="J9089" i="1"/>
  <c r="J630" i="1"/>
  <c r="J1539" i="1"/>
  <c r="J3932" i="1"/>
  <c r="J11574" i="1"/>
  <c r="J2625" i="1"/>
  <c r="J6594" i="1"/>
  <c r="J2626" i="1"/>
  <c r="J27" i="1"/>
  <c r="J6115" i="1"/>
  <c r="J919" i="1"/>
  <c r="J11237" i="1"/>
  <c r="J5673" i="1"/>
  <c r="J5824" i="1"/>
  <c r="J15087" i="1"/>
  <c r="J12406" i="1"/>
  <c r="J12407" i="1"/>
  <c r="J6813" i="1"/>
  <c r="J10353" i="1"/>
  <c r="J9374" i="1"/>
  <c r="J498" i="1"/>
  <c r="J12185" i="1"/>
  <c r="J4066" i="1"/>
  <c r="J3247" i="1"/>
  <c r="J2627" i="1"/>
  <c r="J7203" i="1"/>
  <c r="J4738" i="1"/>
  <c r="J11149" i="1"/>
  <c r="J6116" i="1"/>
  <c r="J265" i="1"/>
  <c r="J8026" i="1"/>
  <c r="J4520" i="1"/>
  <c r="J6941" i="1"/>
  <c r="J2453" i="1"/>
  <c r="J4413" i="1"/>
  <c r="J13311" i="1"/>
  <c r="J2012" i="1"/>
  <c r="J1875" i="1"/>
  <c r="J3248" i="1"/>
  <c r="J2876" i="1"/>
  <c r="J2877" i="1"/>
  <c r="J2628" i="1"/>
  <c r="J10850" i="1"/>
  <c r="J9375" i="1"/>
  <c r="J9955" i="1"/>
  <c r="J11150" i="1"/>
  <c r="J6228" i="1"/>
  <c r="J9956" i="1"/>
  <c r="J6814" i="1"/>
  <c r="J12931" i="1"/>
  <c r="J11238" i="1"/>
  <c r="J14606" i="1"/>
  <c r="J13312" i="1"/>
  <c r="J920" i="1"/>
  <c r="J9376" i="1"/>
  <c r="J701" i="1"/>
  <c r="J6942" i="1"/>
  <c r="J5825" i="1"/>
  <c r="J7885" i="1"/>
  <c r="J5826" i="1"/>
  <c r="J13789" i="1"/>
  <c r="J13790" i="1"/>
  <c r="J12186" i="1"/>
  <c r="J13791" i="1"/>
  <c r="J5827" i="1"/>
  <c r="J12187" i="1"/>
  <c r="J12188" i="1"/>
  <c r="J6943" i="1"/>
  <c r="J8905" i="1"/>
  <c r="J8565" i="1"/>
  <c r="J7886" i="1"/>
  <c r="J10354" i="1"/>
  <c r="J10355" i="1"/>
  <c r="J2454" i="1"/>
  <c r="J978" i="1"/>
  <c r="J1350" i="1"/>
  <c r="J2134" i="1"/>
  <c r="J6595" i="1"/>
  <c r="J13313" i="1"/>
  <c r="J6815" i="1"/>
  <c r="J8332" i="1"/>
  <c r="J13314" i="1"/>
  <c r="J10851" i="1"/>
  <c r="J8906" i="1"/>
  <c r="J979" i="1"/>
  <c r="J14607" i="1"/>
  <c r="J8333" i="1"/>
  <c r="J11239" i="1"/>
  <c r="J10852" i="1"/>
  <c r="J15088" i="1"/>
  <c r="J8566" i="1"/>
  <c r="J13792" i="1"/>
  <c r="J10853" i="1"/>
  <c r="J1540" i="1"/>
  <c r="J3051" i="1"/>
  <c r="J8567" i="1"/>
  <c r="J11575" i="1"/>
  <c r="J9090" i="1"/>
  <c r="J9377" i="1"/>
  <c r="J9378" i="1"/>
  <c r="J5828" i="1"/>
  <c r="J499" i="1"/>
  <c r="J10854" i="1"/>
  <c r="J12408" i="1"/>
  <c r="J13793" i="1"/>
  <c r="J412" i="1"/>
  <c r="J12409" i="1"/>
  <c r="J6117" i="1"/>
  <c r="J28" i="1"/>
  <c r="J8767" i="1"/>
  <c r="J12189" i="1"/>
  <c r="J6229" i="1"/>
  <c r="J500" i="1"/>
  <c r="J13315" i="1"/>
  <c r="J1541" i="1"/>
  <c r="J3249" i="1"/>
  <c r="J11576" i="1"/>
  <c r="J5186" i="1"/>
  <c r="J5564" i="1"/>
  <c r="J5351" i="1"/>
  <c r="J9091" i="1"/>
  <c r="J8907" i="1"/>
  <c r="J7204" i="1"/>
  <c r="J14608" i="1"/>
  <c r="J12932" i="1"/>
  <c r="J3052" i="1"/>
  <c r="J413" i="1"/>
  <c r="J3053" i="1"/>
  <c r="J6230" i="1"/>
  <c r="J7205" i="1"/>
  <c r="J2455" i="1"/>
  <c r="J1542" i="1"/>
  <c r="J4939" i="1"/>
  <c r="J4881" i="1"/>
  <c r="J5226" i="1"/>
  <c r="J8908" i="1"/>
  <c r="J9092" i="1"/>
  <c r="J10062" i="1"/>
  <c r="J10063" i="1"/>
  <c r="J11240" i="1"/>
  <c r="J702" i="1"/>
  <c r="J15089" i="1"/>
  <c r="J6231" i="1"/>
  <c r="J6232" i="1"/>
  <c r="J8334" i="1"/>
  <c r="J5978" i="1"/>
  <c r="J9379" i="1"/>
  <c r="J3493" i="1"/>
  <c r="J1543" i="1"/>
  <c r="J2135" i="1"/>
  <c r="J3705" i="1"/>
  <c r="J5028" i="1"/>
  <c r="J4791" i="1"/>
  <c r="J3706" i="1"/>
  <c r="J11577" i="1"/>
  <c r="J4739" i="1"/>
  <c r="J4740" i="1"/>
  <c r="J10356" i="1"/>
  <c r="J11241" i="1"/>
  <c r="J10357" i="1"/>
  <c r="J4615" i="1"/>
  <c r="J10064" i="1"/>
  <c r="J5829" i="1"/>
  <c r="J11242" i="1"/>
  <c r="J13794" i="1"/>
  <c r="J12410" i="1"/>
  <c r="J5830" i="1"/>
  <c r="J13795" i="1"/>
  <c r="J14609" i="1"/>
  <c r="J15090" i="1"/>
  <c r="J13796" i="1"/>
  <c r="J10065" i="1"/>
  <c r="J7206" i="1"/>
  <c r="J6944" i="1"/>
  <c r="J13797" i="1"/>
  <c r="J9380" i="1"/>
  <c r="J14610" i="1"/>
  <c r="J12933" i="1"/>
  <c r="J12411" i="1"/>
  <c r="J12412" i="1"/>
  <c r="J5979" i="1"/>
  <c r="J12413" i="1"/>
  <c r="J13316" i="1"/>
  <c r="J10358" i="1"/>
  <c r="J10855" i="1"/>
  <c r="J15091" i="1"/>
  <c r="J2314" i="1"/>
  <c r="J2136" i="1"/>
  <c r="J980" i="1"/>
  <c r="J1544" i="1"/>
  <c r="J981" i="1"/>
  <c r="J1876" i="1"/>
  <c r="J3494" i="1"/>
  <c r="J4325" i="1"/>
  <c r="J3707" i="1"/>
  <c r="J11578" i="1"/>
  <c r="J4204" i="1"/>
  <c r="J2629" i="1"/>
  <c r="J5187" i="1"/>
  <c r="J12414" i="1"/>
  <c r="J414" i="1"/>
  <c r="J6233" i="1"/>
  <c r="J631" i="1"/>
  <c r="J266" i="1"/>
  <c r="J13798" i="1"/>
  <c r="J13799" i="1"/>
  <c r="J11243" i="1"/>
  <c r="J13800" i="1"/>
  <c r="J12415" i="1"/>
  <c r="J2456" i="1"/>
  <c r="J1877" i="1"/>
  <c r="J2630" i="1"/>
  <c r="J4940" i="1"/>
  <c r="J2949" i="1"/>
  <c r="J5029" i="1"/>
  <c r="J29" i="1"/>
  <c r="J12416" i="1"/>
  <c r="J9381" i="1"/>
  <c r="J5674" i="1"/>
  <c r="J14611" i="1"/>
  <c r="J10856" i="1"/>
  <c r="J14612" i="1"/>
  <c r="J501" i="1"/>
  <c r="J6816" i="1"/>
  <c r="J8568" i="1"/>
  <c r="J10232" i="1"/>
  <c r="J12417" i="1"/>
  <c r="J4067" i="1"/>
  <c r="J2631" i="1"/>
  <c r="J11579" i="1"/>
  <c r="J11580" i="1"/>
  <c r="J3708" i="1"/>
  <c r="J30" i="1"/>
  <c r="J3709" i="1"/>
  <c r="J703" i="1"/>
  <c r="J2950" i="1"/>
  <c r="J4882" i="1"/>
  <c r="J5500" i="1"/>
  <c r="J6234" i="1"/>
  <c r="J13801" i="1"/>
  <c r="J13802" i="1"/>
  <c r="J15092" i="1"/>
  <c r="J12418" i="1"/>
  <c r="J267" i="1"/>
  <c r="J6945" i="1"/>
  <c r="J12419" i="1"/>
  <c r="J7207" i="1"/>
  <c r="J3933" i="1"/>
  <c r="J2315" i="1"/>
  <c r="J5352" i="1"/>
  <c r="J3250" i="1"/>
  <c r="J2878" i="1"/>
  <c r="J2137" i="1"/>
  <c r="J6596" i="1"/>
  <c r="J11581" i="1"/>
  <c r="J12420" i="1"/>
  <c r="J6235" i="1"/>
  <c r="J10359" i="1"/>
  <c r="J7208" i="1"/>
  <c r="J15093" i="1"/>
  <c r="J415" i="1"/>
  <c r="J6817" i="1"/>
  <c r="J2457" i="1"/>
  <c r="J3054" i="1"/>
  <c r="J1545" i="1"/>
  <c r="J982" i="1"/>
  <c r="J2138" i="1"/>
  <c r="J31" i="1"/>
  <c r="J10360" i="1"/>
  <c r="J4205" i="1"/>
  <c r="J2951" i="1"/>
  <c r="J5353" i="1"/>
  <c r="J704" i="1"/>
  <c r="J268" i="1"/>
  <c r="J9957" i="1"/>
  <c r="J4068" i="1"/>
  <c r="J5831" i="1"/>
  <c r="J4206" i="1"/>
  <c r="J13803" i="1"/>
  <c r="J416" i="1"/>
  <c r="J8335" i="1"/>
  <c r="J12421" i="1"/>
  <c r="J13317" i="1"/>
  <c r="J32" i="1"/>
  <c r="J5675" i="1"/>
  <c r="J7887" i="1"/>
  <c r="J9382" i="1"/>
  <c r="J10233" i="1"/>
  <c r="J15094" i="1"/>
  <c r="J269" i="1"/>
  <c r="J12422" i="1"/>
  <c r="J12423" i="1"/>
  <c r="J983" i="1"/>
  <c r="J3251" i="1"/>
  <c r="J3495" i="1"/>
  <c r="J4487" i="1"/>
  <c r="J3496" i="1"/>
  <c r="J3497" i="1"/>
  <c r="J3055" i="1"/>
  <c r="J11582" i="1"/>
  <c r="J5030" i="1"/>
  <c r="J5676" i="1"/>
  <c r="J5293" i="1"/>
  <c r="J7209" i="1"/>
  <c r="J14613" i="1"/>
  <c r="J2632" i="1"/>
  <c r="J14614" i="1"/>
  <c r="J9383" i="1"/>
  <c r="J15095" i="1"/>
  <c r="J10656" i="1"/>
  <c r="J9384" i="1"/>
  <c r="J6236" i="1"/>
  <c r="J12190" i="1"/>
  <c r="J1546" i="1"/>
  <c r="J1547" i="1"/>
  <c r="J2316" i="1"/>
  <c r="J1548" i="1"/>
  <c r="J11583" i="1"/>
  <c r="J7796" i="1"/>
  <c r="J3710" i="1"/>
  <c r="J3711" i="1"/>
  <c r="J11584" i="1"/>
  <c r="J10734" i="1"/>
  <c r="J7797" i="1"/>
  <c r="J8027" i="1"/>
  <c r="J12934" i="1"/>
  <c r="J9385" i="1"/>
  <c r="J7210" i="1"/>
  <c r="J6818" i="1"/>
  <c r="J15096" i="1"/>
  <c r="J15097" i="1"/>
  <c r="J6118" i="1"/>
  <c r="J13804" i="1"/>
  <c r="J10361" i="1"/>
  <c r="J3056" i="1"/>
  <c r="J8909" i="1"/>
  <c r="J8028" i="1"/>
  <c r="J12424" i="1"/>
  <c r="J984" i="1"/>
  <c r="J985" i="1"/>
  <c r="J1549" i="1"/>
  <c r="J3252" i="1"/>
  <c r="J2013" i="1"/>
  <c r="J3253" i="1"/>
  <c r="J2014" i="1"/>
  <c r="J5354" i="1"/>
  <c r="J3934" i="1"/>
  <c r="J8768" i="1"/>
  <c r="J5355" i="1"/>
  <c r="J7211" i="1"/>
  <c r="J33" i="1"/>
  <c r="J5832" i="1"/>
  <c r="J6946" i="1"/>
  <c r="J14615" i="1"/>
  <c r="J986" i="1"/>
  <c r="J9386" i="1"/>
  <c r="J14616" i="1"/>
  <c r="J9387" i="1"/>
  <c r="J11244" i="1"/>
  <c r="J12191" i="1"/>
  <c r="J13805" i="1"/>
  <c r="J5833" i="1"/>
  <c r="J12935" i="1"/>
  <c r="J12936" i="1"/>
  <c r="J632" i="1"/>
  <c r="J6947" i="1"/>
  <c r="J2015" i="1"/>
  <c r="J4069" i="1"/>
  <c r="J3498" i="1"/>
  <c r="J1550" i="1"/>
  <c r="J705" i="1"/>
  <c r="J11585" i="1"/>
  <c r="J706" i="1"/>
  <c r="J4741" i="1"/>
  <c r="J8029" i="1"/>
  <c r="J1290" i="1"/>
  <c r="J270" i="1"/>
  <c r="J8030" i="1"/>
  <c r="J1291" i="1"/>
  <c r="J707" i="1"/>
  <c r="J13806" i="1"/>
  <c r="J11586" i="1"/>
  <c r="J34" i="1"/>
  <c r="J6948" i="1"/>
  <c r="J10234" i="1"/>
  <c r="J9388" i="1"/>
  <c r="J2317" i="1"/>
  <c r="J1878" i="1"/>
  <c r="J1551" i="1"/>
  <c r="J2318" i="1"/>
  <c r="J13318" i="1"/>
  <c r="J2633" i="1"/>
  <c r="J11587" i="1"/>
  <c r="J11588" i="1"/>
  <c r="J7212" i="1"/>
  <c r="J2952" i="1"/>
  <c r="J35" i="1"/>
  <c r="J2953" i="1"/>
  <c r="J4843" i="1"/>
  <c r="J8336" i="1"/>
  <c r="J4742" i="1"/>
  <c r="J9389" i="1"/>
  <c r="J9093" i="1"/>
  <c r="J12192" i="1"/>
  <c r="J36" i="1"/>
  <c r="J3254" i="1"/>
  <c r="J13807" i="1"/>
  <c r="J5031" i="1"/>
  <c r="J7888" i="1"/>
  <c r="J13808" i="1"/>
  <c r="J12937" i="1"/>
  <c r="J8569" i="1"/>
  <c r="J1292" i="1"/>
  <c r="J12193" i="1"/>
  <c r="J11245" i="1"/>
  <c r="J13809" i="1"/>
  <c r="J8031" i="1"/>
  <c r="J12425" i="1"/>
  <c r="J4326" i="1"/>
  <c r="J3499" i="1"/>
  <c r="J5565" i="1"/>
  <c r="J4792" i="1"/>
  <c r="J5188" i="1"/>
  <c r="J8910" i="1"/>
  <c r="J7213" i="1"/>
  <c r="J8337" i="1"/>
  <c r="J9094" i="1"/>
  <c r="J9390" i="1"/>
  <c r="J13319" i="1"/>
  <c r="J10362" i="1"/>
  <c r="J8911" i="1"/>
  <c r="J10857" i="1"/>
  <c r="J13810" i="1"/>
  <c r="J12426" i="1"/>
  <c r="J417" i="1"/>
  <c r="J6119" i="1"/>
  <c r="J271" i="1"/>
  <c r="J12427" i="1"/>
  <c r="J15098" i="1"/>
  <c r="J2458" i="1"/>
  <c r="J1351" i="1"/>
  <c r="J11589" i="1"/>
  <c r="J633" i="1"/>
  <c r="J3712" i="1"/>
  <c r="J5356" i="1"/>
  <c r="J12428" i="1"/>
  <c r="J3057" i="1"/>
  <c r="J5501" i="1"/>
  <c r="J7214" i="1"/>
  <c r="J7215" i="1"/>
  <c r="J7216" i="1"/>
  <c r="J7217" i="1"/>
  <c r="J987" i="1"/>
  <c r="J10066" i="1"/>
  <c r="J4616" i="1"/>
  <c r="J9391" i="1"/>
  <c r="J502" i="1"/>
  <c r="J14617" i="1"/>
  <c r="J14618" i="1"/>
  <c r="J708" i="1"/>
  <c r="J14619" i="1"/>
  <c r="J13811" i="1"/>
  <c r="J15099" i="1"/>
  <c r="J10657" i="1"/>
  <c r="J37" i="1"/>
  <c r="J418" i="1"/>
  <c r="J5834" i="1"/>
  <c r="J7798" i="1"/>
  <c r="J9958" i="1"/>
  <c r="J1246" i="1"/>
  <c r="J3500" i="1"/>
  <c r="J2016" i="1"/>
  <c r="J6597" i="1"/>
  <c r="J3255" i="1"/>
  <c r="J3058" i="1"/>
  <c r="J4743" i="1"/>
  <c r="J6598" i="1"/>
  <c r="J4070" i="1"/>
  <c r="J15100" i="1"/>
  <c r="J7218" i="1"/>
  <c r="J13812" i="1"/>
  <c r="J10735" i="1"/>
  <c r="J3059" i="1"/>
  <c r="J10363" i="1"/>
  <c r="J8570" i="1"/>
  <c r="J12429" i="1"/>
  <c r="J988" i="1"/>
  <c r="J1552" i="1"/>
  <c r="J5032" i="1"/>
  <c r="J11590" i="1"/>
  <c r="J3713" i="1"/>
  <c r="J5599" i="1"/>
  <c r="J6599" i="1"/>
  <c r="J2879" i="1"/>
  <c r="J5033" i="1"/>
  <c r="J503" i="1"/>
  <c r="J5189" i="1"/>
  <c r="J4793" i="1"/>
  <c r="J8032" i="1"/>
  <c r="J13813" i="1"/>
  <c r="J10067" i="1"/>
  <c r="J14620" i="1"/>
  <c r="J10736" i="1"/>
  <c r="J14621" i="1"/>
  <c r="J10737" i="1"/>
  <c r="J10364" i="1"/>
  <c r="J14622" i="1"/>
  <c r="J8769" i="1"/>
  <c r="J3060" i="1"/>
  <c r="J9392" i="1"/>
  <c r="J8033" i="1"/>
  <c r="J15101" i="1"/>
  <c r="J6120" i="1"/>
  <c r="J9095" i="1"/>
  <c r="J10365" i="1"/>
  <c r="J5835" i="1"/>
  <c r="J5836" i="1"/>
  <c r="J9959" i="1"/>
  <c r="J6949" i="1"/>
  <c r="J3256" i="1"/>
  <c r="J1247" i="1"/>
  <c r="J4488" i="1"/>
  <c r="J989" i="1"/>
  <c r="J5034" i="1"/>
  <c r="J3501" i="1"/>
  <c r="J6237" i="1"/>
  <c r="J6600" i="1"/>
  <c r="J3714" i="1"/>
  <c r="J3715" i="1"/>
  <c r="J709" i="1"/>
  <c r="J7219" i="1"/>
  <c r="J5035" i="1"/>
  <c r="J10858" i="1"/>
  <c r="J5190" i="1"/>
  <c r="J7950" i="1"/>
  <c r="J8912" i="1"/>
  <c r="J9393" i="1"/>
  <c r="J6238" i="1"/>
  <c r="J5600" i="1"/>
  <c r="J10366" i="1"/>
  <c r="J6950" i="1"/>
  <c r="J8338" i="1"/>
  <c r="J4617" i="1"/>
  <c r="J12430" i="1"/>
  <c r="J10859" i="1"/>
  <c r="J13814" i="1"/>
  <c r="J10367" i="1"/>
  <c r="J6239" i="1"/>
  <c r="J2880" i="1"/>
  <c r="J504" i="1"/>
  <c r="J6240" i="1"/>
  <c r="J8770" i="1"/>
  <c r="J3061" i="1"/>
  <c r="J10068" i="1"/>
  <c r="J15102" i="1"/>
  <c r="J8339" i="1"/>
  <c r="J14623" i="1"/>
  <c r="J6951" i="1"/>
  <c r="J12431" i="1"/>
  <c r="J3716" i="1"/>
  <c r="J5601" i="1"/>
  <c r="J3717" i="1"/>
  <c r="J3718" i="1"/>
  <c r="J1879" i="1"/>
  <c r="J4883" i="1"/>
  <c r="J7220" i="1"/>
  <c r="J3062" i="1"/>
  <c r="J8913" i="1"/>
  <c r="J8771" i="1"/>
  <c r="J8914" i="1"/>
  <c r="J12938" i="1"/>
  <c r="J11246" i="1"/>
  <c r="J8772" i="1"/>
  <c r="J12432" i="1"/>
  <c r="J9394" i="1"/>
  <c r="J13815" i="1"/>
  <c r="J8571" i="1"/>
  <c r="J9395" i="1"/>
  <c r="J9396" i="1"/>
  <c r="J10860" i="1"/>
  <c r="J2634" i="1"/>
  <c r="J1880" i="1"/>
  <c r="J11591" i="1"/>
  <c r="J710" i="1"/>
  <c r="J8340" i="1"/>
  <c r="J10368" i="1"/>
  <c r="J8915" i="1"/>
  <c r="J419" i="1"/>
  <c r="J6121" i="1"/>
  <c r="J13816" i="1"/>
  <c r="J10369" i="1"/>
  <c r="J12194" i="1"/>
  <c r="J272" i="1"/>
  <c r="J12433" i="1"/>
  <c r="J5980" i="1"/>
  <c r="J13817" i="1"/>
  <c r="J13818" i="1"/>
  <c r="J3935" i="1"/>
  <c r="J1352" i="1"/>
  <c r="J8773" i="1"/>
  <c r="J3257" i="1"/>
  <c r="J3258" i="1"/>
  <c r="J5036" i="1"/>
  <c r="J13819" i="1"/>
  <c r="J8034" i="1"/>
  <c r="J11247" i="1"/>
  <c r="J505" i="1"/>
  <c r="J9397" i="1"/>
  <c r="J7799" i="1"/>
  <c r="J6952" i="1"/>
  <c r="J9398" i="1"/>
  <c r="J5677" i="1"/>
  <c r="J13320" i="1"/>
  <c r="J6122" i="1"/>
  <c r="J11151" i="1"/>
  <c r="J9399" i="1"/>
  <c r="J13820" i="1"/>
  <c r="J8035" i="1"/>
  <c r="J7221" i="1"/>
  <c r="J9096" i="1"/>
  <c r="J7222" i="1"/>
  <c r="J7223" i="1"/>
  <c r="J4414" i="1"/>
  <c r="J3936" i="1"/>
  <c r="J3937" i="1"/>
  <c r="J2139" i="1"/>
  <c r="J11592" i="1"/>
  <c r="J921" i="1"/>
  <c r="J1553" i="1"/>
  <c r="J5357" i="1"/>
  <c r="J5602" i="1"/>
  <c r="J3063" i="1"/>
  <c r="J4884" i="1"/>
  <c r="J2881" i="1"/>
  <c r="J634" i="1"/>
  <c r="J6601" i="1"/>
  <c r="J5262" i="1"/>
  <c r="J5502" i="1"/>
  <c r="J13321" i="1"/>
  <c r="J8916" i="1"/>
  <c r="J11248" i="1"/>
  <c r="J9097" i="1"/>
  <c r="J273" i="1"/>
  <c r="J13322" i="1"/>
  <c r="J6241" i="1"/>
  <c r="J9098" i="1"/>
  <c r="J1353" i="1"/>
  <c r="J1554" i="1"/>
  <c r="J274" i="1"/>
  <c r="J275" i="1"/>
  <c r="J5778" i="1"/>
  <c r="J7224" i="1"/>
  <c r="J8036" i="1"/>
  <c r="J5294" i="1"/>
  <c r="J13323" i="1"/>
  <c r="J4618" i="1"/>
  <c r="J15103" i="1"/>
  <c r="J7225" i="1"/>
  <c r="J12939" i="1"/>
  <c r="J9400" i="1"/>
  <c r="J13821" i="1"/>
  <c r="J7226" i="1"/>
  <c r="J9401" i="1"/>
  <c r="J276" i="1"/>
  <c r="J9402" i="1"/>
  <c r="J3719" i="1"/>
  <c r="J1354" i="1"/>
  <c r="J5358" i="1"/>
  <c r="J6602" i="1"/>
  <c r="J3064" i="1"/>
  <c r="J4071" i="1"/>
  <c r="J7800" i="1"/>
  <c r="J7801" i="1"/>
  <c r="J635" i="1"/>
  <c r="J7227" i="1"/>
  <c r="J12940" i="1"/>
  <c r="J1555" i="1"/>
  <c r="J2459" i="1"/>
  <c r="J990" i="1"/>
  <c r="J2319" i="1"/>
  <c r="J1355" i="1"/>
  <c r="J3259" i="1"/>
  <c r="J13324" i="1"/>
  <c r="J3065" i="1"/>
  <c r="J11593" i="1"/>
  <c r="J38" i="1"/>
  <c r="J15104" i="1"/>
  <c r="J12941" i="1"/>
  <c r="J9403" i="1"/>
  <c r="J14624" i="1"/>
  <c r="J13325" i="1"/>
  <c r="J13822" i="1"/>
  <c r="J420" i="1"/>
  <c r="J13823" i="1"/>
  <c r="J39" i="1"/>
  <c r="J13824" i="1"/>
  <c r="J991" i="1"/>
  <c r="J2017" i="1"/>
  <c r="J2140" i="1"/>
  <c r="J5503" i="1"/>
  <c r="J5566" i="1"/>
  <c r="J13326" i="1"/>
  <c r="J11594" i="1"/>
  <c r="J7228" i="1"/>
  <c r="J14625" i="1"/>
  <c r="J14626" i="1"/>
  <c r="J10370" i="1"/>
  <c r="J40" i="1"/>
  <c r="J14627" i="1"/>
  <c r="J8341" i="1"/>
  <c r="J10861" i="1"/>
  <c r="J14628" i="1"/>
  <c r="J12195" i="1"/>
  <c r="J8037" i="1"/>
  <c r="J12942" i="1"/>
  <c r="J7951" i="1"/>
  <c r="J9404" i="1"/>
  <c r="J992" i="1"/>
  <c r="J3720" i="1"/>
  <c r="J993" i="1"/>
  <c r="J6603" i="1"/>
  <c r="J11595" i="1"/>
  <c r="J4415" i="1"/>
  <c r="J3260" i="1"/>
  <c r="J1881" i="1"/>
  <c r="J4327" i="1"/>
  <c r="J3502" i="1"/>
  <c r="J711" i="1"/>
  <c r="J1846" i="1"/>
  <c r="J3261" i="1"/>
  <c r="J5037" i="1"/>
  <c r="J3721" i="1"/>
  <c r="J11596" i="1"/>
  <c r="J7229" i="1"/>
  <c r="J11597" i="1"/>
  <c r="J5837" i="1"/>
  <c r="J41" i="1"/>
  <c r="J11598" i="1"/>
  <c r="J5981" i="1"/>
  <c r="J13825" i="1"/>
  <c r="J10658" i="1"/>
  <c r="J12434" i="1"/>
  <c r="J10371" i="1"/>
  <c r="J9405" i="1"/>
  <c r="J10862" i="1"/>
  <c r="J2460" i="1"/>
  <c r="J6604" i="1"/>
  <c r="J2141" i="1"/>
  <c r="J4328" i="1"/>
  <c r="J2635" i="1"/>
  <c r="J5982" i="1"/>
  <c r="J11599" i="1"/>
  <c r="J7230" i="1"/>
  <c r="J7231" i="1"/>
  <c r="J13826" i="1"/>
  <c r="J6242" i="1"/>
  <c r="J13827" i="1"/>
  <c r="J15105" i="1"/>
  <c r="J12435" i="1"/>
  <c r="J12436" i="1"/>
  <c r="J10863" i="1"/>
  <c r="J506" i="1"/>
  <c r="J7889" i="1"/>
  <c r="J9960" i="1"/>
  <c r="J2142" i="1"/>
  <c r="J3262" i="1"/>
  <c r="J11600" i="1"/>
  <c r="J11601" i="1"/>
  <c r="J1882" i="1"/>
  <c r="J3722" i="1"/>
  <c r="J2636" i="1"/>
  <c r="J4619" i="1"/>
  <c r="J2637" i="1"/>
  <c r="J4521" i="1"/>
  <c r="J5191" i="1"/>
  <c r="J13828" i="1"/>
  <c r="J10864" i="1"/>
  <c r="J14629" i="1"/>
  <c r="J7890" i="1"/>
  <c r="J12196" i="1"/>
  <c r="J277" i="1"/>
  <c r="J13829" i="1"/>
  <c r="J5838" i="1"/>
  <c r="J10372" i="1"/>
  <c r="J12437" i="1"/>
  <c r="J3723" i="1"/>
  <c r="J7952" i="1"/>
  <c r="J278" i="1"/>
  <c r="J8038" i="1"/>
  <c r="J12438" i="1"/>
  <c r="J279" i="1"/>
  <c r="J15106" i="1"/>
  <c r="J15107" i="1"/>
  <c r="J13830" i="1"/>
  <c r="J8917" i="1"/>
  <c r="J11602" i="1"/>
  <c r="J12943" i="1"/>
  <c r="J9406" i="1"/>
  <c r="J9407" i="1"/>
  <c r="J994" i="1"/>
  <c r="J995" i="1"/>
  <c r="J3938" i="1"/>
  <c r="J1556" i="1"/>
  <c r="J11603" i="1"/>
  <c r="J11152" i="1"/>
  <c r="J6605" i="1"/>
  <c r="J7232" i="1"/>
  <c r="J1293" i="1"/>
  <c r="J2320" i="1"/>
  <c r="J15108" i="1"/>
  <c r="J11249" i="1"/>
  <c r="J8918" i="1"/>
  <c r="J11250" i="1"/>
  <c r="J13831" i="1"/>
  <c r="J9408" i="1"/>
  <c r="J13832" i="1"/>
  <c r="J9409" i="1"/>
  <c r="J13833" i="1"/>
  <c r="J9099" i="1"/>
  <c r="J9410" i="1"/>
  <c r="J8039" i="1"/>
  <c r="J7891" i="1"/>
  <c r="J12439" i="1"/>
  <c r="J11251" i="1"/>
  <c r="J15109" i="1"/>
  <c r="J13327" i="1"/>
  <c r="J12944" i="1"/>
  <c r="J6243" i="1"/>
  <c r="J12945" i="1"/>
  <c r="J8040" i="1"/>
  <c r="J421" i="1"/>
  <c r="J10865" i="1"/>
  <c r="J15110" i="1"/>
  <c r="J10866" i="1"/>
  <c r="J2321" i="1"/>
  <c r="J2461" i="1"/>
  <c r="J1883" i="1"/>
  <c r="J2143" i="1"/>
  <c r="J1557" i="1"/>
  <c r="J3939" i="1"/>
  <c r="J3724" i="1"/>
  <c r="J6606" i="1"/>
  <c r="J11604" i="1"/>
  <c r="J3066" i="1"/>
  <c r="J712" i="1"/>
  <c r="J3725" i="1"/>
  <c r="J7802" i="1"/>
  <c r="J42" i="1"/>
  <c r="J5359" i="1"/>
  <c r="J4885" i="1"/>
  <c r="J4794" i="1"/>
  <c r="J4620" i="1"/>
  <c r="J7233" i="1"/>
  <c r="J7234" i="1"/>
  <c r="J280" i="1"/>
  <c r="J2638" i="1"/>
  <c r="J6607" i="1"/>
  <c r="J922" i="1"/>
  <c r="J9100" i="1"/>
  <c r="J8572" i="1"/>
  <c r="J8342" i="1"/>
  <c r="J12440" i="1"/>
  <c r="J13834" i="1"/>
  <c r="J2462" i="1"/>
  <c r="J5603" i="1"/>
  <c r="J11605" i="1"/>
  <c r="J5360" i="1"/>
  <c r="J2144" i="1"/>
  <c r="J13328" i="1"/>
  <c r="J4886" i="1"/>
  <c r="J8573" i="1"/>
  <c r="J7235" i="1"/>
  <c r="J10373" i="1"/>
  <c r="J8774" i="1"/>
  <c r="J14630" i="1"/>
  <c r="J9411" i="1"/>
  <c r="J13835" i="1"/>
  <c r="J4844" i="1"/>
  <c r="J10374" i="1"/>
  <c r="J8343" i="1"/>
  <c r="J9101" i="1"/>
  <c r="J9961" i="1"/>
  <c r="J1558" i="1"/>
  <c r="J3503" i="1"/>
  <c r="J1559" i="1"/>
  <c r="J2954" i="1"/>
  <c r="J3067" i="1"/>
  <c r="J5192" i="1"/>
  <c r="J7236" i="1"/>
  <c r="J10867" i="1"/>
  <c r="J13836" i="1"/>
  <c r="J5604" i="1"/>
  <c r="J10738" i="1"/>
  <c r="J15111" i="1"/>
  <c r="J13837" i="1"/>
  <c r="J13329" i="1"/>
  <c r="J2463" i="1"/>
  <c r="J2464" i="1"/>
  <c r="J3504" i="1"/>
  <c r="J4207" i="1"/>
  <c r="J5295" i="1"/>
  <c r="J12441" i="1"/>
  <c r="J281" i="1"/>
  <c r="J8574" i="1"/>
  <c r="J14631" i="1"/>
  <c r="J7237" i="1"/>
  <c r="J13838" i="1"/>
  <c r="J4072" i="1"/>
  <c r="J1356" i="1"/>
  <c r="J996" i="1"/>
  <c r="J1357" i="1"/>
  <c r="J3940" i="1"/>
  <c r="J11606" i="1"/>
  <c r="J713" i="1"/>
  <c r="J3068" i="1"/>
  <c r="J2639" i="1"/>
  <c r="J507" i="1"/>
  <c r="J7238" i="1"/>
  <c r="J4744" i="1"/>
  <c r="J3069" i="1"/>
  <c r="J2465" i="1"/>
  <c r="J714" i="1"/>
  <c r="J282" i="1"/>
  <c r="J8775" i="1"/>
  <c r="J1847" i="1"/>
  <c r="J6244" i="1"/>
  <c r="J11252" i="1"/>
  <c r="J9412" i="1"/>
  <c r="J6245" i="1"/>
  <c r="J12442" i="1"/>
  <c r="J715" i="1"/>
  <c r="J4208" i="1"/>
  <c r="J5504" i="1"/>
  <c r="J7803" i="1"/>
  <c r="J8776" i="1"/>
  <c r="J10375" i="1"/>
  <c r="J5983" i="1"/>
  <c r="J13839" i="1"/>
  <c r="J15112" i="1"/>
  <c r="J10376" i="1"/>
  <c r="J8041" i="1"/>
  <c r="J7239" i="1"/>
  <c r="J422" i="1"/>
  <c r="J9102" i="1"/>
  <c r="J1884" i="1"/>
  <c r="J4416" i="1"/>
  <c r="J3263" i="1"/>
  <c r="J716" i="1"/>
  <c r="J3264" i="1"/>
  <c r="J3505" i="1"/>
  <c r="J3726" i="1"/>
  <c r="J3727" i="1"/>
  <c r="J5038" i="1"/>
  <c r="J3728" i="1"/>
  <c r="J3506" i="1"/>
  <c r="J11607" i="1"/>
  <c r="J3729" i="1"/>
  <c r="J5039" i="1"/>
  <c r="J2640" i="1"/>
  <c r="J5296" i="1"/>
  <c r="J43" i="1"/>
  <c r="J12443" i="1"/>
  <c r="J7953" i="1"/>
  <c r="J10235" i="1"/>
  <c r="J1248" i="1"/>
  <c r="J14632" i="1"/>
  <c r="J12444" i="1"/>
  <c r="J14633" i="1"/>
  <c r="J12197" i="1"/>
  <c r="J10236" i="1"/>
  <c r="J5361" i="1"/>
  <c r="J5040" i="1"/>
  <c r="J2882" i="1"/>
  <c r="J6246" i="1"/>
  <c r="J508" i="1"/>
  <c r="J14634" i="1"/>
  <c r="J4621" i="1"/>
  <c r="J1249" i="1"/>
  <c r="J14635" i="1"/>
  <c r="J9103" i="1"/>
  <c r="J7240" i="1"/>
  <c r="J13840" i="1"/>
  <c r="J423" i="1"/>
  <c r="J10069" i="1"/>
  <c r="J10868" i="1"/>
  <c r="J1560" i="1"/>
  <c r="J1358" i="1"/>
  <c r="J2322" i="1"/>
  <c r="J3265" i="1"/>
  <c r="J1885" i="1"/>
  <c r="J2883" i="1"/>
  <c r="J5041" i="1"/>
  <c r="J6247" i="1"/>
  <c r="J4941" i="1"/>
  <c r="J283" i="1"/>
  <c r="J3070" i="1"/>
  <c r="J997" i="1"/>
  <c r="J13841" i="1"/>
  <c r="J12445" i="1"/>
  <c r="J44" i="1"/>
  <c r="J6248" i="1"/>
  <c r="J11253" i="1"/>
  <c r="J6953" i="1"/>
  <c r="J10869" i="1"/>
  <c r="J9104" i="1"/>
  <c r="J998" i="1"/>
  <c r="J4073" i="1"/>
  <c r="J2018" i="1"/>
  <c r="J2466" i="1"/>
  <c r="J2145" i="1"/>
  <c r="J11608" i="1"/>
  <c r="J1561" i="1"/>
  <c r="J11609" i="1"/>
  <c r="J6608" i="1"/>
  <c r="J6954" i="1"/>
  <c r="J11610" i="1"/>
  <c r="J7241" i="1"/>
  <c r="J6955" i="1"/>
  <c r="J11611" i="1"/>
  <c r="J7804" i="1"/>
  <c r="J8042" i="1"/>
  <c r="J11254" i="1"/>
  <c r="J15113" i="1"/>
  <c r="J8344" i="1"/>
  <c r="J10870" i="1"/>
  <c r="J13330" i="1"/>
  <c r="J3071" i="1"/>
  <c r="J11612" i="1"/>
  <c r="J7892" i="1"/>
  <c r="J9413" i="1"/>
  <c r="J3266" i="1"/>
  <c r="J1562" i="1"/>
  <c r="J4622" i="1"/>
  <c r="J14636" i="1"/>
  <c r="J11153" i="1"/>
  <c r="J12198" i="1"/>
  <c r="J13842" i="1"/>
  <c r="J8043" i="1"/>
  <c r="J12199" i="1"/>
  <c r="J8919" i="1"/>
  <c r="J9414" i="1"/>
  <c r="J9105" i="1"/>
  <c r="J10237" i="1"/>
  <c r="J999" i="1"/>
  <c r="J1563" i="1"/>
  <c r="J11613" i="1"/>
  <c r="J2641" i="1"/>
  <c r="J5263" i="1"/>
  <c r="J3507" i="1"/>
  <c r="J717" i="1"/>
  <c r="J7242" i="1"/>
  <c r="J4887" i="1"/>
  <c r="J5984" i="1"/>
  <c r="J13843" i="1"/>
  <c r="J4623" i="1"/>
  <c r="J14637" i="1"/>
  <c r="J9106" i="1"/>
  <c r="J12946" i="1"/>
  <c r="J3267" i="1"/>
  <c r="J3730" i="1"/>
  <c r="J4888" i="1"/>
  <c r="J3731" i="1"/>
  <c r="J11614" i="1"/>
  <c r="J4295" i="1"/>
  <c r="J8044" i="1"/>
  <c r="J11255" i="1"/>
  <c r="J4074" i="1"/>
  <c r="J4075" i="1"/>
  <c r="J11256" i="1"/>
  <c r="J11257" i="1"/>
  <c r="J11154" i="1"/>
  <c r="J5362" i="1"/>
  <c r="J13844" i="1"/>
  <c r="J424" i="1"/>
  <c r="J11615" i="1"/>
  <c r="J7243" i="1"/>
  <c r="J13845" i="1"/>
  <c r="J12947" i="1"/>
  <c r="J6123" i="1"/>
  <c r="J9415" i="1"/>
  <c r="J5839" i="1"/>
  <c r="J6249" i="1"/>
  <c r="J2146" i="1"/>
  <c r="J1000" i="1"/>
  <c r="J3732" i="1"/>
  <c r="J2642" i="1"/>
  <c r="J5605" i="1"/>
  <c r="J11616" i="1"/>
  <c r="J3072" i="1"/>
  <c r="J7244" i="1"/>
  <c r="J8575" i="1"/>
  <c r="J509" i="1"/>
  <c r="J4076" i="1"/>
  <c r="J14638" i="1"/>
  <c r="J12948" i="1"/>
  <c r="J13846" i="1"/>
  <c r="J15114" i="1"/>
  <c r="J7893" i="1"/>
  <c r="J10377" i="1"/>
  <c r="J6956" i="1"/>
  <c r="J13847" i="1"/>
  <c r="J8576" i="1"/>
  <c r="J8045" i="1"/>
  <c r="J7805" i="1"/>
  <c r="J1001" i="1"/>
  <c r="J2019" i="1"/>
  <c r="J2467" i="1"/>
  <c r="J1002" i="1"/>
  <c r="J4942" i="1"/>
  <c r="J1886" i="1"/>
  <c r="J3733" i="1"/>
  <c r="J6250" i="1"/>
  <c r="J8920" i="1"/>
  <c r="J510" i="1"/>
  <c r="J4624" i="1"/>
  <c r="J11155" i="1"/>
  <c r="J13848" i="1"/>
  <c r="J13849" i="1"/>
  <c r="J10378" i="1"/>
  <c r="J13850" i="1"/>
  <c r="J9107" i="1"/>
  <c r="J1359" i="1"/>
  <c r="J2020" i="1"/>
  <c r="J11617" i="1"/>
  <c r="J4209" i="1"/>
  <c r="J4795" i="1"/>
  <c r="J45" i="1"/>
  <c r="J46" i="1"/>
  <c r="J7245" i="1"/>
  <c r="J11258" i="1"/>
  <c r="J4845" i="1"/>
  <c r="J718" i="1"/>
  <c r="J8577" i="1"/>
  <c r="J4077" i="1"/>
  <c r="J719" i="1"/>
  <c r="J14639" i="1"/>
  <c r="J720" i="1"/>
  <c r="J11618" i="1"/>
  <c r="J47" i="1"/>
  <c r="J721" i="1"/>
  <c r="J12200" i="1"/>
  <c r="J11619" i="1"/>
  <c r="J10871" i="1"/>
  <c r="J8578" i="1"/>
  <c r="J14640" i="1"/>
  <c r="J8777" i="1"/>
  <c r="J12201" i="1"/>
  <c r="J10872" i="1"/>
  <c r="J10379" i="1"/>
  <c r="J13851" i="1"/>
  <c r="J10873" i="1"/>
  <c r="J4417" i="1"/>
  <c r="J1564" i="1"/>
  <c r="J4889" i="1"/>
  <c r="J11620" i="1"/>
  <c r="J1003" i="1"/>
  <c r="J1565" i="1"/>
  <c r="J4078" i="1"/>
  <c r="J3508" i="1"/>
  <c r="J11621" i="1"/>
  <c r="J4943" i="1"/>
  <c r="J5042" i="1"/>
  <c r="J11622" i="1"/>
  <c r="J13331" i="1"/>
  <c r="J10874" i="1"/>
  <c r="J14641" i="1"/>
  <c r="J4625" i="1"/>
  <c r="J13852" i="1"/>
  <c r="J7246" i="1"/>
  <c r="J6124" i="1"/>
  <c r="J4079" i="1"/>
  <c r="J2147" i="1"/>
  <c r="J6609" i="1"/>
  <c r="J2643" i="1"/>
  <c r="J11623" i="1"/>
  <c r="J48" i="1"/>
  <c r="J6251" i="1"/>
  <c r="J4626" i="1"/>
  <c r="J4080" i="1"/>
  <c r="J12949" i="1"/>
  <c r="J13853" i="1"/>
  <c r="J8579" i="1"/>
  <c r="J13854" i="1"/>
  <c r="J12950" i="1"/>
  <c r="J8046" i="1"/>
  <c r="J12202" i="1"/>
  <c r="J7247" i="1"/>
  <c r="J13855" i="1"/>
  <c r="J13856" i="1"/>
  <c r="J8580" i="1"/>
  <c r="J2148" i="1"/>
  <c r="J6610" i="1"/>
  <c r="J11624" i="1"/>
  <c r="J11625" i="1"/>
  <c r="J8345" i="1"/>
  <c r="J11259" i="1"/>
  <c r="J722" i="1"/>
  <c r="J4627" i="1"/>
  <c r="J10380" i="1"/>
  <c r="J12951" i="1"/>
  <c r="J10875" i="1"/>
  <c r="J4522" i="1"/>
  <c r="J12203" i="1"/>
  <c r="J4523" i="1"/>
  <c r="J10381" i="1"/>
  <c r="J10876" i="1"/>
  <c r="J6252" i="1"/>
  <c r="J5043" i="1"/>
  <c r="J5606" i="1"/>
  <c r="J4628" i="1"/>
  <c r="J7248" i="1"/>
  <c r="J7249" i="1"/>
  <c r="J11260" i="1"/>
  <c r="J7806" i="1"/>
  <c r="J5840" i="1"/>
  <c r="J4846" i="1"/>
  <c r="J12204" i="1"/>
  <c r="J8921" i="1"/>
  <c r="J49" i="1"/>
  <c r="J15115" i="1"/>
  <c r="J7250" i="1"/>
  <c r="J1566" i="1"/>
  <c r="J1004" i="1"/>
  <c r="J2149" i="1"/>
  <c r="J2150" i="1"/>
  <c r="J1567" i="1"/>
  <c r="J1887" i="1"/>
  <c r="J3073" i="1"/>
  <c r="J13332" i="1"/>
  <c r="J7251" i="1"/>
  <c r="J7252" i="1"/>
  <c r="J12446" i="1"/>
  <c r="J12952" i="1"/>
  <c r="J8047" i="1"/>
  <c r="J14642" i="1"/>
  <c r="J8048" i="1"/>
  <c r="J12953" i="1"/>
  <c r="J12954" i="1"/>
  <c r="J12447" i="1"/>
  <c r="J5841" i="1"/>
  <c r="J13857" i="1"/>
  <c r="J10382" i="1"/>
  <c r="J10877" i="1"/>
  <c r="J10383" i="1"/>
  <c r="J1005" i="1"/>
  <c r="J2468" i="1"/>
  <c r="J1360" i="1"/>
  <c r="J2151" i="1"/>
  <c r="J1361" i="1"/>
  <c r="J3734" i="1"/>
  <c r="J11626" i="1"/>
  <c r="J11627" i="1"/>
  <c r="J723" i="1"/>
  <c r="J11628" i="1"/>
  <c r="J4890" i="1"/>
  <c r="J11629" i="1"/>
  <c r="J2884" i="1"/>
  <c r="J6611" i="1"/>
  <c r="J4489" i="1"/>
  <c r="J4745" i="1"/>
  <c r="J5193" i="1"/>
  <c r="J5264" i="1"/>
  <c r="J5842" i="1"/>
  <c r="J11156" i="1"/>
  <c r="J13333" i="1"/>
  <c r="J2885" i="1"/>
  <c r="J11157" i="1"/>
  <c r="J11261" i="1"/>
  <c r="J724" i="1"/>
  <c r="J13858" i="1"/>
  <c r="J1250" i="1"/>
  <c r="J12955" i="1"/>
  <c r="J9416" i="1"/>
  <c r="J15116" i="1"/>
  <c r="J50" i="1"/>
  <c r="J14643" i="1"/>
  <c r="J9417" i="1"/>
  <c r="J13859" i="1"/>
  <c r="J10238" i="1"/>
  <c r="J3941" i="1"/>
  <c r="J4418" i="1"/>
  <c r="J1568" i="1"/>
  <c r="J1569" i="1"/>
  <c r="J3735" i="1"/>
  <c r="J2152" i="1"/>
  <c r="J10878" i="1"/>
  <c r="J10070" i="1"/>
  <c r="J10739" i="1"/>
  <c r="J8049" i="1"/>
  <c r="J10239" i="1"/>
  <c r="J14644" i="1"/>
  <c r="J12956" i="1"/>
  <c r="J12448" i="1"/>
  <c r="J14645" i="1"/>
  <c r="J12449" i="1"/>
  <c r="J7253" i="1"/>
  <c r="J8050" i="1"/>
  <c r="J13334" i="1"/>
  <c r="J13860" i="1"/>
  <c r="J14646" i="1"/>
  <c r="J7254" i="1"/>
  <c r="J5985" i="1"/>
  <c r="J13335" i="1"/>
  <c r="J10240" i="1"/>
  <c r="J6612" i="1"/>
  <c r="J10384" i="1"/>
  <c r="J12957" i="1"/>
  <c r="J1006" i="1"/>
  <c r="J2323" i="1"/>
  <c r="J3942" i="1"/>
  <c r="J1570" i="1"/>
  <c r="J1362" i="1"/>
  <c r="J725" i="1"/>
  <c r="J1294" i="1"/>
  <c r="J11262" i="1"/>
  <c r="J5843" i="1"/>
  <c r="J11630" i="1"/>
  <c r="J14647" i="1"/>
  <c r="J13336" i="1"/>
  <c r="J12450" i="1"/>
  <c r="J10740" i="1"/>
  <c r="J12958" i="1"/>
  <c r="J11631" i="1"/>
  <c r="J8581" i="1"/>
  <c r="J1571" i="1"/>
  <c r="J1572" i="1"/>
  <c r="J2021" i="1"/>
  <c r="J3268" i="1"/>
  <c r="J12451" i="1"/>
  <c r="J4944" i="1"/>
  <c r="J6613" i="1"/>
  <c r="J6614" i="1"/>
  <c r="J10879" i="1"/>
  <c r="J13337" i="1"/>
  <c r="J11632" i="1"/>
  <c r="J2469" i="1"/>
  <c r="J4081" i="1"/>
  <c r="J15117" i="1"/>
  <c r="J12452" i="1"/>
  <c r="J12453" i="1"/>
  <c r="J7255" i="1"/>
  <c r="J12454" i="1"/>
  <c r="J1007" i="1"/>
  <c r="J2470" i="1"/>
  <c r="J11633" i="1"/>
  <c r="J1888" i="1"/>
  <c r="J2886" i="1"/>
  <c r="J2644" i="1"/>
  <c r="J726" i="1"/>
  <c r="J51" i="1"/>
  <c r="J284" i="1"/>
  <c r="J511" i="1"/>
  <c r="J8051" i="1"/>
  <c r="J12959" i="1"/>
  <c r="J3074" i="1"/>
  <c r="J9108" i="1"/>
  <c r="J4210" i="1"/>
  <c r="J13861" i="1"/>
  <c r="J12205" i="1"/>
  <c r="J8052" i="1"/>
  <c r="J8053" i="1"/>
  <c r="J12206" i="1"/>
  <c r="J9418" i="1"/>
  <c r="J9419" i="1"/>
  <c r="J8582" i="1"/>
  <c r="J13862" i="1"/>
  <c r="J2471" i="1"/>
  <c r="J2472" i="1"/>
  <c r="J2473" i="1"/>
  <c r="J2324" i="1"/>
  <c r="J6615" i="1"/>
  <c r="J3943" i="1"/>
  <c r="J3269" i="1"/>
  <c r="J5607" i="1"/>
  <c r="J3736" i="1"/>
  <c r="J2955" i="1"/>
  <c r="J52" i="1"/>
  <c r="J4746" i="1"/>
  <c r="J12960" i="1"/>
  <c r="J10385" i="1"/>
  <c r="J9420" i="1"/>
  <c r="J14648" i="1"/>
  <c r="J13863" i="1"/>
  <c r="J15118" i="1"/>
  <c r="J12961" i="1"/>
  <c r="J15119" i="1"/>
  <c r="J10241" i="1"/>
  <c r="J5608" i="1"/>
  <c r="J15120" i="1"/>
  <c r="J7256" i="1"/>
  <c r="J14649" i="1"/>
  <c r="J512" i="1"/>
  <c r="J12455" i="1"/>
  <c r="J11634" i="1"/>
  <c r="J15121" i="1"/>
  <c r="J3075" i="1"/>
  <c r="J727" i="1"/>
  <c r="J5044" i="1"/>
  <c r="J4629" i="1"/>
  <c r="J4211" i="1"/>
  <c r="J12456" i="1"/>
  <c r="J5986" i="1"/>
  <c r="J9962" i="1"/>
  <c r="J7257" i="1"/>
  <c r="J12457" i="1"/>
  <c r="J10071" i="1"/>
  <c r="J14650" i="1"/>
  <c r="J7258" i="1"/>
  <c r="J728" i="1"/>
  <c r="J14651" i="1"/>
  <c r="J10741" i="1"/>
  <c r="J8583" i="1"/>
  <c r="J3509" i="1"/>
  <c r="J1889" i="1"/>
  <c r="J1573" i="1"/>
  <c r="J2887" i="1"/>
  <c r="J5297" i="1"/>
  <c r="J9109" i="1"/>
  <c r="J13338" i="1"/>
  <c r="J11263" i="1"/>
  <c r="J13864" i="1"/>
  <c r="J7954" i="1"/>
  <c r="J13339" i="1"/>
  <c r="J10880" i="1"/>
  <c r="J15122" i="1"/>
  <c r="J8346" i="1"/>
  <c r="J1890" i="1"/>
  <c r="J53" i="1"/>
  <c r="J2153" i="1"/>
  <c r="J1363" i="1"/>
  <c r="J5567" i="1"/>
  <c r="J3270" i="1"/>
  <c r="J729" i="1"/>
  <c r="J4796" i="1"/>
  <c r="J513" i="1"/>
  <c r="J6253" i="1"/>
  <c r="J3076" i="1"/>
  <c r="J15123" i="1"/>
  <c r="J54" i="1"/>
  <c r="J5844" i="1"/>
  <c r="J2325" i="1"/>
  <c r="J3944" i="1"/>
  <c r="J1574" i="1"/>
  <c r="J3077" i="1"/>
  <c r="J2888" i="1"/>
  <c r="J55" i="1"/>
  <c r="J11635" i="1"/>
  <c r="J10072" i="1"/>
  <c r="J10881" i="1"/>
  <c r="J56" i="1"/>
  <c r="J10742" i="1"/>
  <c r="J8054" i="1"/>
  <c r="J13865" i="1"/>
  <c r="J8055" i="1"/>
  <c r="J9421" i="1"/>
  <c r="J10242" i="1"/>
  <c r="J2326" i="1"/>
  <c r="J1008" i="1"/>
  <c r="J2474" i="1"/>
  <c r="J1364" i="1"/>
  <c r="J3271" i="1"/>
  <c r="J3737" i="1"/>
  <c r="J7259" i="1"/>
  <c r="J13340" i="1"/>
  <c r="J10882" i="1"/>
  <c r="J3510" i="1"/>
  <c r="J6957" i="1"/>
  <c r="J14652" i="1"/>
  <c r="J6254" i="1"/>
  <c r="J6255" i="1"/>
  <c r="J9422" i="1"/>
  <c r="J1365" i="1"/>
  <c r="J1575" i="1"/>
  <c r="J11636" i="1"/>
  <c r="J11637" i="1"/>
  <c r="J3078" i="1"/>
  <c r="J15124" i="1"/>
  <c r="J7260" i="1"/>
  <c r="J6616" i="1"/>
  <c r="J12207" i="1"/>
  <c r="J13341" i="1"/>
  <c r="J7261" i="1"/>
  <c r="J8584" i="1"/>
  <c r="J15125" i="1"/>
  <c r="J2022" i="1"/>
  <c r="J2889" i="1"/>
  <c r="J3511" i="1"/>
  <c r="J13342" i="1"/>
  <c r="J11264" i="1"/>
  <c r="J8778" i="1"/>
  <c r="J1009" i="1"/>
  <c r="J11265" i="1"/>
  <c r="J9423" i="1"/>
  <c r="J12962" i="1"/>
  <c r="J6256" i="1"/>
  <c r="J5678" i="1"/>
  <c r="J11266" i="1"/>
  <c r="J9424" i="1"/>
  <c r="J1010" i="1"/>
  <c r="J1011" i="1"/>
  <c r="J1012" i="1"/>
  <c r="J2023" i="1"/>
  <c r="J1891" i="1"/>
  <c r="J1013" i="1"/>
  <c r="J1366" i="1"/>
  <c r="J3738" i="1"/>
  <c r="J4329" i="1"/>
  <c r="J4082" i="1"/>
  <c r="J3512" i="1"/>
  <c r="J4490" i="1"/>
  <c r="J5045" i="1"/>
  <c r="J730" i="1"/>
  <c r="J7262" i="1"/>
  <c r="J5298" i="1"/>
  <c r="J7263" i="1"/>
  <c r="J12963" i="1"/>
  <c r="J10386" i="1"/>
  <c r="J9110" i="1"/>
  <c r="J5679" i="1"/>
  <c r="J6958" i="1"/>
  <c r="J6819" i="1"/>
  <c r="J1367" i="1"/>
  <c r="J2645" i="1"/>
  <c r="J5299" i="1"/>
  <c r="J8347" i="1"/>
  <c r="J2327" i="1"/>
  <c r="J11638" i="1"/>
  <c r="J9425" i="1"/>
  <c r="J8348" i="1"/>
  <c r="J5845" i="1"/>
  <c r="J8349" i="1"/>
  <c r="J6959" i="1"/>
  <c r="J1576" i="1"/>
  <c r="J2475" i="1"/>
  <c r="J11639" i="1"/>
  <c r="J5568" i="1"/>
  <c r="J731" i="1"/>
  <c r="J1014" i="1"/>
  <c r="J15126" i="1"/>
  <c r="J13866" i="1"/>
  <c r="J13867" i="1"/>
  <c r="J10387" i="1"/>
  <c r="J1015" i="1"/>
  <c r="J1368" i="1"/>
  <c r="J2154" i="1"/>
  <c r="J3945" i="1"/>
  <c r="J732" i="1"/>
  <c r="J3272" i="1"/>
  <c r="J3273" i="1"/>
  <c r="J7264" i="1"/>
  <c r="J8922" i="1"/>
  <c r="J12458" i="1"/>
  <c r="J7265" i="1"/>
  <c r="J1016" i="1"/>
  <c r="J3513" i="1"/>
  <c r="J11640" i="1"/>
  <c r="J285" i="1"/>
  <c r="J5046" i="1"/>
  <c r="J6257" i="1"/>
  <c r="J7266" i="1"/>
  <c r="J6258" i="1"/>
  <c r="J10073" i="1"/>
  <c r="J11267" i="1"/>
  <c r="J12459" i="1"/>
  <c r="J12460" i="1"/>
  <c r="J10243" i="1"/>
  <c r="J12964" i="1"/>
  <c r="J12965" i="1"/>
  <c r="J7267" i="1"/>
  <c r="J8923" i="1"/>
  <c r="J9426" i="1"/>
  <c r="J2476" i="1"/>
  <c r="J3274" i="1"/>
  <c r="J1369" i="1"/>
  <c r="J11641" i="1"/>
  <c r="J11642" i="1"/>
  <c r="J1892" i="1"/>
  <c r="J7268" i="1"/>
  <c r="J13343" i="1"/>
  <c r="J5194" i="1"/>
  <c r="J11643" i="1"/>
  <c r="J12461" i="1"/>
  <c r="J15127" i="1"/>
  <c r="J8779" i="1"/>
  <c r="J10388" i="1"/>
  <c r="J733" i="1"/>
  <c r="J11268" i="1"/>
  <c r="J10244" i="1"/>
  <c r="J13868" i="1"/>
  <c r="J2477" i="1"/>
  <c r="J4083" i="1"/>
  <c r="J2478" i="1"/>
  <c r="J1893" i="1"/>
  <c r="J8350" i="1"/>
  <c r="J4084" i="1"/>
  <c r="J2646" i="1"/>
  <c r="J7269" i="1"/>
  <c r="J7270" i="1"/>
  <c r="J4630" i="1"/>
  <c r="J10245" i="1"/>
  <c r="J9427" i="1"/>
  <c r="J4085" i="1"/>
  <c r="J8780" i="1"/>
  <c r="J5779" i="1"/>
  <c r="J5987" i="1"/>
  <c r="J7271" i="1"/>
  <c r="J10389" i="1"/>
  <c r="J2479" i="1"/>
  <c r="J1017" i="1"/>
  <c r="J1370" i="1"/>
  <c r="J1577" i="1"/>
  <c r="J2956" i="1"/>
  <c r="J5047" i="1"/>
  <c r="J5505" i="1"/>
  <c r="J3079" i="1"/>
  <c r="J5680" i="1"/>
  <c r="J11644" i="1"/>
  <c r="J8585" i="1"/>
  <c r="J14653" i="1"/>
  <c r="J13344" i="1"/>
  <c r="J1295" i="1"/>
  <c r="J4524" i="1"/>
  <c r="J12966" i="1"/>
  <c r="J6820" i="1"/>
  <c r="J2328" i="1"/>
  <c r="J2480" i="1"/>
  <c r="J13345" i="1"/>
  <c r="J3275" i="1"/>
  <c r="J4525" i="1"/>
  <c r="J12462" i="1"/>
  <c r="J3080" i="1"/>
  <c r="J4086" i="1"/>
  <c r="J14654" i="1"/>
  <c r="J12463" i="1"/>
  <c r="J6960" i="1"/>
  <c r="J12967" i="1"/>
  <c r="J8351" i="1"/>
  <c r="J12208" i="1"/>
  <c r="J9111" i="1"/>
  <c r="J1018" i="1"/>
  <c r="J2024" i="1"/>
  <c r="J3514" i="1"/>
  <c r="J4419" i="1"/>
  <c r="J12464" i="1"/>
  <c r="J4388" i="1"/>
  <c r="J734" i="1"/>
  <c r="J5363" i="1"/>
  <c r="J735" i="1"/>
  <c r="J6617" i="1"/>
  <c r="J6618" i="1"/>
  <c r="J5988" i="1"/>
  <c r="J8056" i="1"/>
  <c r="J8352" i="1"/>
  <c r="J10390" i="1"/>
  <c r="J13869" i="1"/>
  <c r="J10391" i="1"/>
  <c r="J6259" i="1"/>
  <c r="J13870" i="1"/>
  <c r="J10074" i="1"/>
  <c r="J13871" i="1"/>
  <c r="J1578" i="1"/>
  <c r="J1371" i="1"/>
  <c r="J1372" i="1"/>
  <c r="J2481" i="1"/>
  <c r="J1373" i="1"/>
  <c r="J2329" i="1"/>
  <c r="J5048" i="1"/>
  <c r="J736" i="1"/>
  <c r="J2890" i="1"/>
  <c r="J4847" i="1"/>
  <c r="J4891" i="1"/>
  <c r="J2647" i="1"/>
  <c r="J2957" i="1"/>
  <c r="J6821" i="1"/>
  <c r="J6260" i="1"/>
  <c r="J5846" i="1"/>
  <c r="J13872" i="1"/>
  <c r="J737" i="1"/>
  <c r="J13873" i="1"/>
  <c r="J10883" i="1"/>
  <c r="J9428" i="1"/>
  <c r="J5681" i="1"/>
  <c r="J3276" i="1"/>
  <c r="J3739" i="1"/>
  <c r="J4526" i="1"/>
  <c r="J7272" i="1"/>
  <c r="J11645" i="1"/>
  <c r="J8353" i="1"/>
  <c r="J15128" i="1"/>
  <c r="J10884" i="1"/>
  <c r="J10659" i="1"/>
  <c r="J14655" i="1"/>
  <c r="J738" i="1"/>
  <c r="J8586" i="1"/>
  <c r="J13874" i="1"/>
  <c r="J57" i="1"/>
  <c r="J10660" i="1"/>
  <c r="J13875" i="1"/>
  <c r="J10392" i="1"/>
  <c r="J4087" i="1"/>
  <c r="J1579" i="1"/>
  <c r="J3946" i="1"/>
  <c r="J3740" i="1"/>
  <c r="J6261" i="1"/>
  <c r="J9112" i="1"/>
  <c r="J11269" i="1"/>
  <c r="J1791" i="1"/>
  <c r="J10246" i="1"/>
  <c r="J12968" i="1"/>
  <c r="J13876" i="1"/>
  <c r="J12209" i="1"/>
  <c r="J14656" i="1"/>
  <c r="J5989" i="1"/>
  <c r="J14657" i="1"/>
  <c r="J8587" i="1"/>
  <c r="J13877" i="1"/>
  <c r="J12465" i="1"/>
  <c r="J12466" i="1"/>
  <c r="J8057" i="1"/>
  <c r="J8588" i="1"/>
  <c r="J8589" i="1"/>
  <c r="J6262" i="1"/>
  <c r="J10247" i="1"/>
  <c r="J10393" i="1"/>
  <c r="J9429" i="1"/>
  <c r="J1019" i="1"/>
  <c r="J5049" i="1"/>
  <c r="J5364" i="1"/>
  <c r="J4296" i="1"/>
  <c r="J7273" i="1"/>
  <c r="J8058" i="1"/>
  <c r="J11270" i="1"/>
  <c r="J4212" i="1"/>
  <c r="J4631" i="1"/>
  <c r="J13878" i="1"/>
  <c r="J9430" i="1"/>
  <c r="J13879" i="1"/>
  <c r="J8059" i="1"/>
  <c r="J8590" i="1"/>
  <c r="J8060" i="1"/>
  <c r="J9431" i="1"/>
  <c r="J8354" i="1"/>
  <c r="J3277" i="1"/>
  <c r="J739" i="1"/>
  <c r="J11646" i="1"/>
  <c r="J6619" i="1"/>
  <c r="J4632" i="1"/>
  <c r="J7274" i="1"/>
  <c r="J4297" i="1"/>
  <c r="J8355" i="1"/>
  <c r="J8924" i="1"/>
  <c r="J3278" i="1"/>
  <c r="J8781" i="1"/>
  <c r="J10075" i="1"/>
  <c r="J12467" i="1"/>
  <c r="J8591" i="1"/>
  <c r="J7807" i="1"/>
  <c r="J9432" i="1"/>
  <c r="J14658" i="1"/>
  <c r="J6961" i="1"/>
  <c r="J11647" i="1"/>
  <c r="J6125" i="1"/>
  <c r="J8356" i="1"/>
  <c r="J3081" i="1"/>
  <c r="J8357" i="1"/>
  <c r="J8592" i="1"/>
  <c r="J15129" i="1"/>
  <c r="J13880" i="1"/>
  <c r="J2482" i="1"/>
  <c r="J5050" i="1"/>
  <c r="J1580" i="1"/>
  <c r="J3515" i="1"/>
  <c r="J11648" i="1"/>
  <c r="J11649" i="1"/>
  <c r="J3516" i="1"/>
  <c r="J3082" i="1"/>
  <c r="J2648" i="1"/>
  <c r="J2958" i="1"/>
  <c r="J11650" i="1"/>
  <c r="J12468" i="1"/>
  <c r="J58" i="1"/>
  <c r="J8925" i="1"/>
  <c r="J4633" i="1"/>
  <c r="J10885" i="1"/>
  <c r="J9433" i="1"/>
  <c r="J4590" i="1"/>
  <c r="J3517" i="1"/>
  <c r="J10394" i="1"/>
  <c r="J6263" i="1"/>
  <c r="J12469" i="1"/>
  <c r="J14659" i="1"/>
  <c r="J12210" i="1"/>
  <c r="J9434" i="1"/>
  <c r="J9963" i="1"/>
  <c r="J3518" i="1"/>
  <c r="J2483" i="1"/>
  <c r="J3279" i="1"/>
  <c r="J4945" i="1"/>
  <c r="J11651" i="1"/>
  <c r="J636" i="1"/>
  <c r="J286" i="1"/>
  <c r="J59" i="1"/>
  <c r="J1374" i="1"/>
  <c r="J10886" i="1"/>
  <c r="J10661" i="1"/>
  <c r="J5227" i="1"/>
  <c r="J1020" i="1"/>
  <c r="J13881" i="1"/>
  <c r="J9435" i="1"/>
  <c r="J14660" i="1"/>
  <c r="J9436" i="1"/>
  <c r="J13882" i="1"/>
  <c r="J11271" i="1"/>
  <c r="J12470" i="1"/>
  <c r="J11158" i="1"/>
  <c r="J10887" i="1"/>
  <c r="J12969" i="1"/>
  <c r="J9437" i="1"/>
  <c r="J7275" i="1"/>
  <c r="J9964" i="1"/>
  <c r="J9438" i="1"/>
  <c r="J4420" i="1"/>
  <c r="J2484" i="1"/>
  <c r="J2155" i="1"/>
  <c r="J2156" i="1"/>
  <c r="J8358" i="1"/>
  <c r="J2959" i="1"/>
  <c r="J2891" i="1"/>
  <c r="J287" i="1"/>
  <c r="J7276" i="1"/>
  <c r="J5506" i="1"/>
  <c r="J7277" i="1"/>
  <c r="J6264" i="1"/>
  <c r="J5847" i="1"/>
  <c r="J8782" i="1"/>
  <c r="J4088" i="1"/>
  <c r="J13883" i="1"/>
  <c r="J14661" i="1"/>
  <c r="J15130" i="1"/>
  <c r="J11272" i="1"/>
  <c r="J10076" i="1"/>
  <c r="J15131" i="1"/>
  <c r="J6265" i="1"/>
  <c r="J12471" i="1"/>
  <c r="J5682" i="1"/>
  <c r="J12970" i="1"/>
  <c r="J6266" i="1"/>
  <c r="J5683" i="1"/>
  <c r="J6126" i="1"/>
  <c r="J1581" i="1"/>
  <c r="J3280" i="1"/>
  <c r="J2330" i="1"/>
  <c r="J3741" i="1"/>
  <c r="J3281" i="1"/>
  <c r="J1894" i="1"/>
  <c r="J3947" i="1"/>
  <c r="J1895" i="1"/>
  <c r="J3742" i="1"/>
  <c r="J740" i="1"/>
  <c r="J11652" i="1"/>
  <c r="J5507" i="1"/>
  <c r="J5990" i="1"/>
  <c r="J8926" i="1"/>
  <c r="J1792" i="1"/>
  <c r="J4089" i="1"/>
  <c r="J10077" i="1"/>
  <c r="J4090" i="1"/>
  <c r="J10078" i="1"/>
  <c r="J1582" i="1"/>
  <c r="J9113" i="1"/>
  <c r="J15132" i="1"/>
  <c r="J6267" i="1"/>
  <c r="J14662" i="1"/>
  <c r="J13346" i="1"/>
  <c r="J10395" i="1"/>
  <c r="J7808" i="1"/>
  <c r="J13884" i="1"/>
  <c r="J60" i="1"/>
  <c r="J8061" i="1"/>
  <c r="J6127" i="1"/>
  <c r="J2025" i="1"/>
  <c r="J2157" i="1"/>
  <c r="J3948" i="1"/>
  <c r="J3743" i="1"/>
  <c r="J4491" i="1"/>
  <c r="J13347" i="1"/>
  <c r="J741" i="1"/>
  <c r="J2892" i="1"/>
  <c r="J61" i="1"/>
  <c r="J11653" i="1"/>
  <c r="J637" i="1"/>
  <c r="J11654" i="1"/>
  <c r="J4634" i="1"/>
  <c r="J5365" i="1"/>
  <c r="J4946" i="1"/>
  <c r="J62" i="1"/>
  <c r="J6620" i="1"/>
  <c r="J4747" i="1"/>
  <c r="J5265" i="1"/>
  <c r="J425" i="1"/>
  <c r="J9439" i="1"/>
  <c r="J9965" i="1"/>
  <c r="J2026" i="1"/>
  <c r="J4330" i="1"/>
  <c r="J3949" i="1"/>
  <c r="J10396" i="1"/>
  <c r="J11273" i="1"/>
  <c r="J9440" i="1"/>
  <c r="J12971" i="1"/>
  <c r="J10397" i="1"/>
  <c r="J8062" i="1"/>
  <c r="J514" i="1"/>
  <c r="J15133" i="1"/>
  <c r="J1021" i="1"/>
  <c r="J11655" i="1"/>
  <c r="J4331" i="1"/>
  <c r="J11656" i="1"/>
  <c r="J8359" i="1"/>
  <c r="J10888" i="1"/>
  <c r="J11274" i="1"/>
  <c r="J8360" i="1"/>
  <c r="J8063" i="1"/>
  <c r="J63" i="1"/>
  <c r="J12972" i="1"/>
  <c r="J13348" i="1"/>
  <c r="J742" i="1"/>
  <c r="J64" i="1"/>
  <c r="J6962" i="1"/>
  <c r="J6963" i="1"/>
  <c r="J6822" i="1"/>
  <c r="J8593" i="1"/>
  <c r="J515" i="1"/>
  <c r="J6128" i="1"/>
  <c r="J6964" i="1"/>
  <c r="J13885" i="1"/>
  <c r="J13886" i="1"/>
  <c r="J1251" i="1"/>
  <c r="J3519" i="1"/>
  <c r="J5051" i="1"/>
  <c r="J1896" i="1"/>
  <c r="J2649" i="1"/>
  <c r="J1583" i="1"/>
  <c r="J4797" i="1"/>
  <c r="J3520" i="1"/>
  <c r="J4848" i="1"/>
  <c r="J4849" i="1"/>
  <c r="J5366" i="1"/>
  <c r="J5848" i="1"/>
  <c r="J11657" i="1"/>
  <c r="J4798" i="1"/>
  <c r="J5052" i="1"/>
  <c r="J9966" i="1"/>
  <c r="J8927" i="1"/>
  <c r="J12973" i="1"/>
  <c r="J5849" i="1"/>
  <c r="J5991" i="1"/>
  <c r="J14663" i="1"/>
  <c r="J288" i="1"/>
  <c r="J10398" i="1"/>
  <c r="J13887" i="1"/>
  <c r="J14664" i="1"/>
  <c r="J13888" i="1"/>
  <c r="J15134" i="1"/>
  <c r="J6823" i="1"/>
  <c r="J6268" i="1"/>
  <c r="J6269" i="1"/>
  <c r="J9441" i="1"/>
  <c r="J9442" i="1"/>
  <c r="J2027" i="1"/>
  <c r="J2485" i="1"/>
  <c r="J3950" i="1"/>
  <c r="J743" i="1"/>
  <c r="J11658" i="1"/>
  <c r="J8783" i="1"/>
  <c r="J516" i="1"/>
  <c r="J4799" i="1"/>
  <c r="J6270" i="1"/>
  <c r="J10079" i="1"/>
  <c r="J12472" i="1"/>
  <c r="J8784" i="1"/>
  <c r="J12473" i="1"/>
  <c r="J12474" i="1"/>
  <c r="J6271" i="1"/>
  <c r="J6824" i="1"/>
  <c r="J12974" i="1"/>
  <c r="J10399" i="1"/>
  <c r="J5684" i="1"/>
  <c r="J9443" i="1"/>
  <c r="J9967" i="1"/>
  <c r="J3521" i="1"/>
  <c r="J3282" i="1"/>
  <c r="J3744" i="1"/>
  <c r="J5367" i="1"/>
  <c r="J1584" i="1"/>
  <c r="J7278" i="1"/>
  <c r="J11659" i="1"/>
  <c r="J2650" i="1"/>
  <c r="J2651" i="1"/>
  <c r="J4892" i="1"/>
  <c r="J5508" i="1"/>
  <c r="J11275" i="1"/>
  <c r="J4635" i="1"/>
  <c r="J13889" i="1"/>
  <c r="J11276" i="1"/>
  <c r="J13349" i="1"/>
  <c r="J6965" i="1"/>
  <c r="J15135" i="1"/>
  <c r="J426" i="1"/>
  <c r="J10400" i="1"/>
  <c r="J10662" i="1"/>
  <c r="J289" i="1"/>
  <c r="J4527" i="1"/>
  <c r="J9444" i="1"/>
  <c r="J8064" i="1"/>
  <c r="J5685" i="1"/>
  <c r="J6621" i="1"/>
  <c r="J12475" i="1"/>
  <c r="J6129" i="1"/>
  <c r="J9114" i="1"/>
  <c r="J2158" i="1"/>
  <c r="J2486" i="1"/>
  <c r="J3283" i="1"/>
  <c r="J2652" i="1"/>
  <c r="J65" i="1"/>
  <c r="J4800" i="1"/>
  <c r="J4213" i="1"/>
  <c r="J66" i="1"/>
  <c r="J11660" i="1"/>
  <c r="J6622" i="1"/>
  <c r="J7279" i="1"/>
  <c r="J4801" i="1"/>
  <c r="J5509" i="1"/>
  <c r="J5850" i="1"/>
  <c r="J8361" i="1"/>
  <c r="J427" i="1"/>
  <c r="J11159" i="1"/>
  <c r="J10889" i="1"/>
  <c r="J10401" i="1"/>
  <c r="J10663" i="1"/>
  <c r="J8594" i="1"/>
  <c r="J10402" i="1"/>
  <c r="J744" i="1"/>
  <c r="J2028" i="1"/>
  <c r="J3522" i="1"/>
  <c r="J11661" i="1"/>
  <c r="J67" i="1"/>
  <c r="J2893" i="1"/>
  <c r="J5053" i="1"/>
  <c r="J4298" i="1"/>
  <c r="J13350" i="1"/>
  <c r="J7280" i="1"/>
  <c r="J7281" i="1"/>
  <c r="J9115" i="1"/>
  <c r="J13890" i="1"/>
  <c r="J6825" i="1"/>
  <c r="J6272" i="1"/>
  <c r="J7282" i="1"/>
  <c r="J12975" i="1"/>
  <c r="J6273" i="1"/>
  <c r="J5851" i="1"/>
  <c r="J13891" i="1"/>
  <c r="J8928" i="1"/>
  <c r="J1897" i="1"/>
  <c r="J3284" i="1"/>
  <c r="J11662" i="1"/>
  <c r="J3745" i="1"/>
  <c r="J5569" i="1"/>
  <c r="J5228" i="1"/>
  <c r="J7283" i="1"/>
  <c r="J7284" i="1"/>
  <c r="J10080" i="1"/>
  <c r="J4528" i="1"/>
  <c r="J4529" i="1"/>
  <c r="J3083" i="1"/>
  <c r="J5686" i="1"/>
  <c r="J9116" i="1"/>
  <c r="J1585" i="1"/>
  <c r="J3746" i="1"/>
  <c r="J2960" i="1"/>
  <c r="J11663" i="1"/>
  <c r="J3523" i="1"/>
  <c r="J5266" i="1"/>
  <c r="J745" i="1"/>
  <c r="J5300" i="1"/>
  <c r="J10403" i="1"/>
  <c r="J10081" i="1"/>
  <c r="J7955" i="1"/>
  <c r="J10404" i="1"/>
  <c r="J10664" i="1"/>
  <c r="J10405" i="1"/>
  <c r="J3084" i="1"/>
  <c r="J1586" i="1"/>
  <c r="J2159" i="1"/>
  <c r="J4214" i="1"/>
  <c r="J11664" i="1"/>
  <c r="J11665" i="1"/>
  <c r="J11666" i="1"/>
  <c r="J5195" i="1"/>
  <c r="J638" i="1"/>
  <c r="J8929" i="1"/>
  <c r="J10082" i="1"/>
  <c r="J9445" i="1"/>
  <c r="J7894" i="1"/>
  <c r="J1022" i="1"/>
  <c r="J68" i="1"/>
  <c r="J13892" i="1"/>
  <c r="J11667" i="1"/>
  <c r="J9117" i="1"/>
  <c r="J7285" i="1"/>
  <c r="J12476" i="1"/>
  <c r="J7286" i="1"/>
  <c r="J7895" i="1"/>
  <c r="J2653" i="1"/>
  <c r="J13893" i="1"/>
  <c r="J6274" i="1"/>
  <c r="J11668" i="1"/>
  <c r="J12211" i="1"/>
  <c r="J12976" i="1"/>
  <c r="J12477" i="1"/>
  <c r="J6966" i="1"/>
  <c r="J12478" i="1"/>
  <c r="J428" i="1"/>
  <c r="J2029" i="1"/>
  <c r="J2160" i="1"/>
  <c r="J2487" i="1"/>
  <c r="J1375" i="1"/>
  <c r="J2161" i="1"/>
  <c r="J1587" i="1"/>
  <c r="J1376" i="1"/>
  <c r="J3524" i="1"/>
  <c r="J2030" i="1"/>
  <c r="J1898" i="1"/>
  <c r="J4332" i="1"/>
  <c r="J3525" i="1"/>
  <c r="J746" i="1"/>
  <c r="J4215" i="1"/>
  <c r="J11669" i="1"/>
  <c r="J7287" i="1"/>
  <c r="J11670" i="1"/>
  <c r="J5196" i="1"/>
  <c r="J5852" i="1"/>
  <c r="J69" i="1"/>
  <c r="J8362" i="1"/>
  <c r="J9446" i="1"/>
  <c r="J10248" i="1"/>
  <c r="J4421" i="1"/>
  <c r="J12479" i="1"/>
  <c r="J4947" i="1"/>
  <c r="J5054" i="1"/>
  <c r="J6275" i="1"/>
  <c r="J5992" i="1"/>
  <c r="J11277" i="1"/>
  <c r="J13351" i="1"/>
  <c r="J7809" i="1"/>
  <c r="J10406" i="1"/>
  <c r="J13352" i="1"/>
  <c r="J6276" i="1"/>
  <c r="J10743" i="1"/>
  <c r="J12480" i="1"/>
  <c r="J639" i="1"/>
  <c r="J8930" i="1"/>
  <c r="J9447" i="1"/>
  <c r="J429" i="1"/>
  <c r="J13894" i="1"/>
  <c r="J5993" i="1"/>
  <c r="J14665" i="1"/>
  <c r="J12481" i="1"/>
  <c r="J13895" i="1"/>
  <c r="J9118" i="1"/>
  <c r="J8931" i="1"/>
  <c r="J2162" i="1"/>
  <c r="J13353" i="1"/>
  <c r="J3285" i="1"/>
  <c r="J14666" i="1"/>
  <c r="J4802" i="1"/>
  <c r="J5609" i="1"/>
  <c r="J6967" i="1"/>
  <c r="J6277" i="1"/>
  <c r="J5197" i="1"/>
  <c r="J9119" i="1"/>
  <c r="J8065" i="1"/>
  <c r="J5687" i="1"/>
  <c r="J5688" i="1"/>
  <c r="J8785" i="1"/>
  <c r="J8595" i="1"/>
  <c r="J15136" i="1"/>
  <c r="J290" i="1"/>
  <c r="J70" i="1"/>
  <c r="J9448" i="1"/>
  <c r="J71" i="1"/>
  <c r="J5780" i="1"/>
  <c r="J8363" i="1"/>
  <c r="J8932" i="1"/>
  <c r="J2331" i="1"/>
  <c r="J2163" i="1"/>
  <c r="J1899" i="1"/>
  <c r="J3526" i="1"/>
  <c r="J1377" i="1"/>
  <c r="J11671" i="1"/>
  <c r="J9968" i="1"/>
  <c r="J12482" i="1"/>
  <c r="J14667" i="1"/>
  <c r="J6278" i="1"/>
  <c r="J12483" i="1"/>
  <c r="J7288" i="1"/>
  <c r="J12977" i="1"/>
  <c r="J13896" i="1"/>
  <c r="J13897" i="1"/>
  <c r="J4422" i="1"/>
  <c r="J1588" i="1"/>
  <c r="J1023" i="1"/>
  <c r="J11672" i="1"/>
  <c r="J5055" i="1"/>
  <c r="J3747" i="1"/>
  <c r="J2961" i="1"/>
  <c r="J5198" i="1"/>
  <c r="J5301" i="1"/>
  <c r="J9120" i="1"/>
  <c r="J9449" i="1"/>
  <c r="J6826" i="1"/>
  <c r="J6968" i="1"/>
  <c r="J9450" i="1"/>
  <c r="J12484" i="1"/>
  <c r="J7956" i="1"/>
  <c r="J13898" i="1"/>
  <c r="J6827" i="1"/>
  <c r="J11160" i="1"/>
  <c r="J12485" i="1"/>
  <c r="J12212" i="1"/>
  <c r="J8066" i="1"/>
  <c r="J15137" i="1"/>
  <c r="J10890" i="1"/>
  <c r="J12486" i="1"/>
  <c r="J13899" i="1"/>
  <c r="J15138" i="1"/>
  <c r="J3951" i="1"/>
  <c r="J2654" i="1"/>
  <c r="J2031" i="1"/>
  <c r="J4091" i="1"/>
  <c r="J5368" i="1"/>
  <c r="J4850" i="1"/>
  <c r="J5369" i="1"/>
  <c r="J5510" i="1"/>
  <c r="J5689" i="1"/>
  <c r="J5056" i="1"/>
  <c r="J291" i="1"/>
  <c r="J7289" i="1"/>
  <c r="J11673" i="1"/>
  <c r="J7290" i="1"/>
  <c r="J292" i="1"/>
  <c r="J14668" i="1"/>
  <c r="J9451" i="1"/>
  <c r="J13900" i="1"/>
  <c r="J3286" i="1"/>
  <c r="J5370" i="1"/>
  <c r="J1589" i="1"/>
  <c r="J12487" i="1"/>
  <c r="J1900" i="1"/>
  <c r="J5057" i="1"/>
  <c r="J6623" i="1"/>
  <c r="J10407" i="1"/>
  <c r="J12978" i="1"/>
  <c r="J13901" i="1"/>
  <c r="J15139" i="1"/>
  <c r="J12488" i="1"/>
  <c r="J12979" i="1"/>
  <c r="J7291" i="1"/>
  <c r="J15140" i="1"/>
  <c r="J8067" i="1"/>
  <c r="J11674" i="1"/>
  <c r="J10249" i="1"/>
  <c r="J12980" i="1"/>
  <c r="J8364" i="1"/>
  <c r="J12213" i="1"/>
  <c r="J8068" i="1"/>
  <c r="J12981" i="1"/>
  <c r="J3748" i="1"/>
  <c r="J4216" i="1"/>
  <c r="J11675" i="1"/>
  <c r="J7292" i="1"/>
  <c r="J5229" i="1"/>
  <c r="J5302" i="1"/>
  <c r="J7293" i="1"/>
  <c r="J6624" i="1"/>
  <c r="J6625" i="1"/>
  <c r="J9452" i="1"/>
  <c r="J7294" i="1"/>
  <c r="J9453" i="1"/>
  <c r="J3952" i="1"/>
  <c r="J7295" i="1"/>
  <c r="J8069" i="1"/>
  <c r="J12982" i="1"/>
  <c r="J4636" i="1"/>
  <c r="J12489" i="1"/>
  <c r="J10891" i="1"/>
  <c r="J12490" i="1"/>
  <c r="J15141" i="1"/>
  <c r="J6279" i="1"/>
  <c r="J7296" i="1"/>
  <c r="J4423" i="1"/>
  <c r="J4851" i="1"/>
  <c r="J72" i="1"/>
  <c r="J4893" i="1"/>
  <c r="J8365" i="1"/>
  <c r="J10892" i="1"/>
  <c r="J6969" i="1"/>
  <c r="J5690" i="1"/>
  <c r="J517" i="1"/>
  <c r="J12491" i="1"/>
  <c r="J13902" i="1"/>
  <c r="J8596" i="1"/>
  <c r="J12492" i="1"/>
  <c r="J6970" i="1"/>
  <c r="J10893" i="1"/>
  <c r="J7896" i="1"/>
  <c r="J1252" i="1"/>
  <c r="J2332" i="1"/>
  <c r="J2488" i="1"/>
  <c r="J3953" i="1"/>
  <c r="J2164" i="1"/>
  <c r="J1590" i="1"/>
  <c r="J3749" i="1"/>
  <c r="J3527" i="1"/>
  <c r="J3085" i="1"/>
  <c r="J6626" i="1"/>
  <c r="J6280" i="1"/>
  <c r="J12493" i="1"/>
  <c r="J8366" i="1"/>
  <c r="J11161" i="1"/>
  <c r="J13903" i="1"/>
  <c r="J7297" i="1"/>
  <c r="J14669" i="1"/>
  <c r="J14670" i="1"/>
  <c r="J10894" i="1"/>
  <c r="J12983" i="1"/>
  <c r="J293" i="1"/>
  <c r="J13904" i="1"/>
  <c r="J9121" i="1"/>
  <c r="J8367" i="1"/>
  <c r="J10895" i="1"/>
  <c r="J9454" i="1"/>
  <c r="J1024" i="1"/>
  <c r="J4092" i="1"/>
  <c r="J2165" i="1"/>
  <c r="J2333" i="1"/>
  <c r="J6627" i="1"/>
  <c r="J4389" i="1"/>
  <c r="J8597" i="1"/>
  <c r="J14671" i="1"/>
  <c r="J13354" i="1"/>
  <c r="J10083" i="1"/>
  <c r="J14672" i="1"/>
  <c r="J13905" i="1"/>
  <c r="J12494" i="1"/>
  <c r="J7298" i="1"/>
  <c r="J13906" i="1"/>
  <c r="J9122" i="1"/>
  <c r="J10408" i="1"/>
  <c r="J1025" i="1"/>
  <c r="J11676" i="1"/>
  <c r="J4948" i="1"/>
  <c r="J5371" i="1"/>
  <c r="J6281" i="1"/>
  <c r="J518" i="1"/>
  <c r="J1253" i="1"/>
  <c r="J6130" i="1"/>
  <c r="J7299" i="1"/>
  <c r="J13355" i="1"/>
  <c r="J5691" i="1"/>
  <c r="J12495" i="1"/>
  <c r="J14673" i="1"/>
  <c r="J73" i="1"/>
  <c r="J13907" i="1"/>
  <c r="J13908" i="1"/>
  <c r="J10896" i="1"/>
  <c r="J1591" i="1"/>
  <c r="J13356" i="1"/>
  <c r="J1026" i="1"/>
  <c r="J4637" i="1"/>
  <c r="J5058" i="1"/>
  <c r="J2655" i="1"/>
  <c r="J6628" i="1"/>
  <c r="J2656" i="1"/>
  <c r="J7300" i="1"/>
  <c r="J11278" i="1"/>
  <c r="J7301" i="1"/>
  <c r="J294" i="1"/>
  <c r="J12984" i="1"/>
  <c r="J430" i="1"/>
  <c r="J3086" i="1"/>
  <c r="J13909" i="1"/>
  <c r="J2334" i="1"/>
  <c r="J4949" i="1"/>
  <c r="J2657" i="1"/>
  <c r="J13357" i="1"/>
  <c r="J11279" i="1"/>
  <c r="J1027" i="1"/>
  <c r="J14674" i="1"/>
  <c r="J12985" i="1"/>
  <c r="J14675" i="1"/>
  <c r="J14676" i="1"/>
  <c r="J9455" i="1"/>
  <c r="J6131" i="1"/>
  <c r="J12214" i="1"/>
  <c r="J431" i="1"/>
  <c r="J8598" i="1"/>
  <c r="J4530" i="1"/>
  <c r="J5692" i="1"/>
  <c r="J9456" i="1"/>
  <c r="J1028" i="1"/>
  <c r="J4424" i="1"/>
  <c r="J2032" i="1"/>
  <c r="J1378" i="1"/>
  <c r="J1592" i="1"/>
  <c r="J1901" i="1"/>
  <c r="J5059" i="1"/>
  <c r="J3287" i="1"/>
  <c r="J3288" i="1"/>
  <c r="J747" i="1"/>
  <c r="J5060" i="1"/>
  <c r="J6629" i="1"/>
  <c r="J11677" i="1"/>
  <c r="J3528" i="1"/>
  <c r="J5061" i="1"/>
  <c r="J4748" i="1"/>
  <c r="J640" i="1"/>
  <c r="J74" i="1"/>
  <c r="J4803" i="1"/>
  <c r="J6282" i="1"/>
  <c r="J4093" i="1"/>
  <c r="J2658" i="1"/>
  <c r="J14677" i="1"/>
  <c r="J13910" i="1"/>
  <c r="J9457" i="1"/>
  <c r="J10250" i="1"/>
  <c r="J6132" i="1"/>
  <c r="J9123" i="1"/>
  <c r="J1029" i="1"/>
  <c r="J6630" i="1"/>
  <c r="J11678" i="1"/>
  <c r="J2659" i="1"/>
  <c r="J4591" i="1"/>
  <c r="J1902" i="1"/>
  <c r="J6133" i="1"/>
  <c r="J4894" i="1"/>
  <c r="J4638" i="1"/>
  <c r="J12496" i="1"/>
  <c r="J9458" i="1"/>
  <c r="J8933" i="1"/>
  <c r="J8368" i="1"/>
  <c r="J10084" i="1"/>
  <c r="J13911" i="1"/>
  <c r="J11679" i="1"/>
  <c r="J1793" i="1"/>
  <c r="J13912" i="1"/>
  <c r="J8934" i="1"/>
  <c r="J14678" i="1"/>
  <c r="J4531" i="1"/>
  <c r="J8599" i="1"/>
  <c r="J10665" i="1"/>
  <c r="J14679" i="1"/>
  <c r="J10409" i="1"/>
  <c r="J10897" i="1"/>
  <c r="J5853" i="1"/>
  <c r="J3954" i="1"/>
  <c r="J4217" i="1"/>
  <c r="J11680" i="1"/>
  <c r="J11681" i="1"/>
  <c r="J1903" i="1"/>
  <c r="J1904" i="1"/>
  <c r="J11682" i="1"/>
  <c r="J3087" i="1"/>
  <c r="J3088" i="1"/>
  <c r="J7302" i="1"/>
  <c r="J9124" i="1"/>
  <c r="J1296" i="1"/>
  <c r="J4639" i="1"/>
  <c r="J10085" i="1"/>
  <c r="J3089" i="1"/>
  <c r="J14680" i="1"/>
  <c r="J12497" i="1"/>
  <c r="J75" i="1"/>
  <c r="J13358" i="1"/>
  <c r="J8070" i="1"/>
  <c r="J7303" i="1"/>
  <c r="J10251" i="1"/>
  <c r="J8786" i="1"/>
  <c r="J13913" i="1"/>
  <c r="J14681" i="1"/>
  <c r="J9459" i="1"/>
  <c r="J10898" i="1"/>
  <c r="J1030" i="1"/>
  <c r="J2033" i="1"/>
  <c r="J4425" i="1"/>
  <c r="J3955" i="1"/>
  <c r="J4333" i="1"/>
  <c r="J1905" i="1"/>
  <c r="J1379" i="1"/>
  <c r="J2962" i="1"/>
  <c r="J76" i="1"/>
  <c r="J11683" i="1"/>
  <c r="J4804" i="1"/>
  <c r="J77" i="1"/>
  <c r="J13359" i="1"/>
  <c r="J4390" i="1"/>
  <c r="J5062" i="1"/>
  <c r="J9460" i="1"/>
  <c r="J8600" i="1"/>
  <c r="J14682" i="1"/>
  <c r="J13360" i="1"/>
  <c r="J3529" i="1"/>
  <c r="J2660" i="1"/>
  <c r="J12986" i="1"/>
  <c r="J15142" i="1"/>
  <c r="J11280" i="1"/>
  <c r="J13914" i="1"/>
  <c r="J13915" i="1"/>
  <c r="J11684" i="1"/>
  <c r="J4532" i="1"/>
  <c r="J10899" i="1"/>
  <c r="J6971" i="1"/>
  <c r="J7304" i="1"/>
  <c r="J13916" i="1"/>
  <c r="J13917" i="1"/>
  <c r="J9461" i="1"/>
  <c r="J1906" i="1"/>
  <c r="J5063" i="1"/>
  <c r="J3289" i="1"/>
  <c r="J3290" i="1"/>
  <c r="J3750" i="1"/>
  <c r="J5267" i="1"/>
  <c r="J11685" i="1"/>
  <c r="J7305" i="1"/>
  <c r="J5199" i="1"/>
  <c r="J6631" i="1"/>
  <c r="J13361" i="1"/>
  <c r="J12498" i="1"/>
  <c r="J295" i="1"/>
  <c r="J6828" i="1"/>
  <c r="J12987" i="1"/>
  <c r="J10410" i="1"/>
  <c r="J11281" i="1"/>
  <c r="J8369" i="1"/>
  <c r="J11282" i="1"/>
  <c r="J12215" i="1"/>
  <c r="J11686" i="1"/>
  <c r="J10411" i="1"/>
  <c r="J15143" i="1"/>
  <c r="J6829" i="1"/>
  <c r="J12499" i="1"/>
  <c r="J6830" i="1"/>
  <c r="J13918" i="1"/>
  <c r="J8935" i="1"/>
  <c r="J10900" i="1"/>
  <c r="J4426" i="1"/>
  <c r="J5064" i="1"/>
  <c r="J78" i="1"/>
  <c r="J5372" i="1"/>
  <c r="J3751" i="1"/>
  <c r="J7306" i="1"/>
  <c r="J748" i="1"/>
  <c r="J11687" i="1"/>
  <c r="J4749" i="1"/>
  <c r="J4750" i="1"/>
  <c r="J7307" i="1"/>
  <c r="J10901" i="1"/>
  <c r="J14683" i="1"/>
  <c r="J9462" i="1"/>
  <c r="J10086" i="1"/>
  <c r="J4533" i="1"/>
  <c r="J15144" i="1"/>
  <c r="J9463" i="1"/>
  <c r="J8071" i="1"/>
  <c r="J6283" i="1"/>
  <c r="J10412" i="1"/>
  <c r="J7308" i="1"/>
  <c r="J10902" i="1"/>
  <c r="J11688" i="1"/>
  <c r="J1380" i="1"/>
  <c r="J2166" i="1"/>
  <c r="J6632" i="1"/>
  <c r="J11689" i="1"/>
  <c r="J11690" i="1"/>
  <c r="J9969" i="1"/>
  <c r="J5065" i="1"/>
  <c r="J14684" i="1"/>
  <c r="J12216" i="1"/>
  <c r="J6633" i="1"/>
  <c r="J14685" i="1"/>
  <c r="J6831" i="1"/>
  <c r="J641" i="1"/>
  <c r="J8072" i="1"/>
  <c r="J519" i="1"/>
  <c r="J432" i="1"/>
  <c r="J12988" i="1"/>
  <c r="J5693" i="1"/>
  <c r="J6284" i="1"/>
  <c r="J10413" i="1"/>
  <c r="J5373" i="1"/>
  <c r="J11691" i="1"/>
  <c r="J3090" i="1"/>
  <c r="J3956" i="1"/>
  <c r="J2661" i="1"/>
  <c r="J3530" i="1"/>
  <c r="J4950" i="1"/>
  <c r="J2963" i="1"/>
  <c r="J79" i="1"/>
  <c r="J4751" i="1"/>
  <c r="J10666" i="1"/>
  <c r="J8073" i="1"/>
  <c r="J11283" i="1"/>
  <c r="J14686" i="1"/>
  <c r="J8074" i="1"/>
  <c r="J7309" i="1"/>
  <c r="J6285" i="1"/>
  <c r="J12500" i="1"/>
  <c r="J8601" i="1"/>
  <c r="J8602" i="1"/>
  <c r="J13919" i="1"/>
  <c r="J10414" i="1"/>
  <c r="J8603" i="1"/>
  <c r="J13920" i="1"/>
  <c r="J13362" i="1"/>
  <c r="J13921" i="1"/>
  <c r="J8936" i="1"/>
  <c r="J8937" i="1"/>
  <c r="J2335" i="1"/>
  <c r="J1593" i="1"/>
  <c r="J1381" i="1"/>
  <c r="J1031" i="1"/>
  <c r="J1594" i="1"/>
  <c r="J2034" i="1"/>
  <c r="J1907" i="1"/>
  <c r="J4299" i="1"/>
  <c r="J5066" i="1"/>
  <c r="J11692" i="1"/>
  <c r="J13363" i="1"/>
  <c r="J4300" i="1"/>
  <c r="J3091" i="1"/>
  <c r="J12501" i="1"/>
  <c r="J7310" i="1"/>
  <c r="J10903" i="1"/>
  <c r="J10087" i="1"/>
  <c r="J15145" i="1"/>
  <c r="J7311" i="1"/>
  <c r="J80" i="1"/>
  <c r="J13922" i="1"/>
  <c r="J81" i="1"/>
  <c r="J12502" i="1"/>
  <c r="J13364" i="1"/>
  <c r="J8938" i="1"/>
  <c r="J10904" i="1"/>
  <c r="J8939" i="1"/>
  <c r="J11162" i="1"/>
  <c r="J2035" i="1"/>
  <c r="J5570" i="1"/>
  <c r="J2167" i="1"/>
  <c r="J2489" i="1"/>
  <c r="J3291" i="1"/>
  <c r="J3531" i="1"/>
  <c r="J11693" i="1"/>
  <c r="J6832" i="1"/>
  <c r="J10252" i="1"/>
  <c r="J749" i="1"/>
  <c r="J7312" i="1"/>
  <c r="J9464" i="1"/>
  <c r="J13923" i="1"/>
  <c r="J6134" i="1"/>
  <c r="J6972" i="1"/>
  <c r="J8940" i="1"/>
  <c r="J6833" i="1"/>
  <c r="J11694" i="1"/>
  <c r="J2336" i="1"/>
  <c r="J1595" i="1"/>
  <c r="J11695" i="1"/>
  <c r="J9465" i="1"/>
  <c r="J4640" i="1"/>
  <c r="J9970" i="1"/>
  <c r="J8370" i="1"/>
  <c r="J10415" i="1"/>
  <c r="J8371" i="1"/>
  <c r="J10416" i="1"/>
  <c r="J10905" i="1"/>
  <c r="J1596" i="1"/>
  <c r="J2168" i="1"/>
  <c r="J4094" i="1"/>
  <c r="J3292" i="1"/>
  <c r="J3752" i="1"/>
  <c r="J4805" i="1"/>
  <c r="J4095" i="1"/>
  <c r="J4951" i="1"/>
  <c r="J2662" i="1"/>
  <c r="J6634" i="1"/>
  <c r="J11284" i="1"/>
  <c r="J6635" i="1"/>
  <c r="J12503" i="1"/>
  <c r="J11285" i="1"/>
  <c r="J10667" i="1"/>
  <c r="J14687" i="1"/>
  <c r="J642" i="1"/>
  <c r="J3092" i="1"/>
  <c r="J10906" i="1"/>
  <c r="J12504" i="1"/>
  <c r="J296" i="1"/>
  <c r="J9466" i="1"/>
  <c r="J13924" i="1"/>
  <c r="J14688" i="1"/>
  <c r="J7313" i="1"/>
  <c r="J3293" i="1"/>
  <c r="J2036" i="1"/>
  <c r="J11696" i="1"/>
  <c r="J5067" i="1"/>
  <c r="J1597" i="1"/>
  <c r="J3093" i="1"/>
  <c r="J2894" i="1"/>
  <c r="J750" i="1"/>
  <c r="J13365" i="1"/>
  <c r="J5994" i="1"/>
  <c r="J4592" i="1"/>
  <c r="J6636" i="1"/>
  <c r="J12505" i="1"/>
  <c r="J6973" i="1"/>
  <c r="J2037" i="1"/>
  <c r="J11697" i="1"/>
  <c r="J520" i="1"/>
  <c r="J13925" i="1"/>
  <c r="J13926" i="1"/>
  <c r="J13366" i="1"/>
  <c r="J6286" i="1"/>
  <c r="J14689" i="1"/>
  <c r="J14690" i="1"/>
  <c r="J2663" i="1"/>
  <c r="J13367" i="1"/>
  <c r="J7314" i="1"/>
  <c r="J6287" i="1"/>
  <c r="J8372" i="1"/>
  <c r="J13368" i="1"/>
  <c r="J6288" i="1"/>
  <c r="J7315" i="1"/>
  <c r="J13927" i="1"/>
  <c r="J6289" i="1"/>
  <c r="J6834" i="1"/>
  <c r="J12506" i="1"/>
  <c r="J11163" i="1"/>
  <c r="J5854" i="1"/>
  <c r="J521" i="1"/>
  <c r="J13928" i="1"/>
  <c r="J13929" i="1"/>
  <c r="J10907" i="1"/>
  <c r="J13930" i="1"/>
  <c r="J9971" i="1"/>
  <c r="J8075" i="1"/>
  <c r="J1598" i="1"/>
  <c r="J1032" i="1"/>
  <c r="J1382" i="1"/>
  <c r="J3753" i="1"/>
  <c r="J3532" i="1"/>
  <c r="J11698" i="1"/>
  <c r="J5610" i="1"/>
  <c r="J13369" i="1"/>
  <c r="J5995" i="1"/>
  <c r="J5200" i="1"/>
  <c r="J9467" i="1"/>
  <c r="J14691" i="1"/>
  <c r="J751" i="1"/>
  <c r="J14692" i="1"/>
  <c r="J13370" i="1"/>
  <c r="J8076" i="1"/>
  <c r="J13371" i="1"/>
  <c r="J82" i="1"/>
  <c r="J6135" i="1"/>
  <c r="J7316" i="1"/>
  <c r="J12507" i="1"/>
  <c r="J3957" i="1"/>
  <c r="J3533" i="1"/>
  <c r="J9468" i="1"/>
  <c r="J12989" i="1"/>
  <c r="J13931" i="1"/>
  <c r="J2664" i="1"/>
  <c r="J433" i="1"/>
  <c r="J10417" i="1"/>
  <c r="J752" i="1"/>
  <c r="J12990" i="1"/>
  <c r="J13932" i="1"/>
  <c r="J13933" i="1"/>
  <c r="J7897" i="1"/>
  <c r="J10418" i="1"/>
  <c r="J8077" i="1"/>
  <c r="J3294" i="1"/>
  <c r="J6637" i="1"/>
  <c r="J4492" i="1"/>
  <c r="J2665" i="1"/>
  <c r="J3295" i="1"/>
  <c r="J11699" i="1"/>
  <c r="J5201" i="1"/>
  <c r="J7317" i="1"/>
  <c r="J9469" i="1"/>
  <c r="J297" i="1"/>
  <c r="J11164" i="1"/>
  <c r="J11165" i="1"/>
  <c r="J12217" i="1"/>
  <c r="J753" i="1"/>
  <c r="J13372" i="1"/>
  <c r="J13934" i="1"/>
  <c r="J6974" i="1"/>
  <c r="J12991" i="1"/>
  <c r="J13935" i="1"/>
  <c r="J14693" i="1"/>
  <c r="J13936" i="1"/>
  <c r="J2038" i="1"/>
  <c r="J2490" i="1"/>
  <c r="J2039" i="1"/>
  <c r="J1383" i="1"/>
  <c r="J5068" i="1"/>
  <c r="J3296" i="1"/>
  <c r="J83" i="1"/>
  <c r="J5374" i="1"/>
  <c r="J3534" i="1"/>
  <c r="J5375" i="1"/>
  <c r="J4895" i="1"/>
  <c r="J3094" i="1"/>
  <c r="J5303" i="1"/>
  <c r="J1794" i="1"/>
  <c r="J14694" i="1"/>
  <c r="J10744" i="1"/>
  <c r="J8373" i="1"/>
  <c r="J11286" i="1"/>
  <c r="J14695" i="1"/>
  <c r="J10908" i="1"/>
  <c r="J7898" i="1"/>
  <c r="J14696" i="1"/>
  <c r="J15146" i="1"/>
  <c r="J1033" i="1"/>
  <c r="J1034" i="1"/>
  <c r="J1599" i="1"/>
  <c r="J5611" i="1"/>
  <c r="J754" i="1"/>
  <c r="J2040" i="1"/>
  <c r="J2666" i="1"/>
  <c r="J2895" i="1"/>
  <c r="J13373" i="1"/>
  <c r="J13374" i="1"/>
  <c r="J5202" i="1"/>
  <c r="J10088" i="1"/>
  <c r="J10253" i="1"/>
  <c r="J1848" i="1"/>
  <c r="J11287" i="1"/>
  <c r="J10419" i="1"/>
  <c r="J12992" i="1"/>
  <c r="J6835" i="1"/>
  <c r="J6975" i="1"/>
  <c r="J4641" i="1"/>
  <c r="J14697" i="1"/>
  <c r="J8374" i="1"/>
  <c r="J3095" i="1"/>
  <c r="J7318" i="1"/>
  <c r="J755" i="1"/>
  <c r="J6290" i="1"/>
  <c r="J12993" i="1"/>
  <c r="J12994" i="1"/>
  <c r="J434" i="1"/>
  <c r="J10909" i="1"/>
  <c r="J10420" i="1"/>
  <c r="J13375" i="1"/>
  <c r="J2491" i="1"/>
  <c r="J2169" i="1"/>
  <c r="J2170" i="1"/>
  <c r="J11700" i="1"/>
  <c r="J2667" i="1"/>
  <c r="J12508" i="1"/>
  <c r="J2668" i="1"/>
  <c r="J2669" i="1"/>
  <c r="J2171" i="1"/>
  <c r="J3754" i="1"/>
  <c r="J5996" i="1"/>
  <c r="J5069" i="1"/>
  <c r="J6291" i="1"/>
  <c r="J8941" i="1"/>
  <c r="J13937" i="1"/>
  <c r="J13938" i="1"/>
  <c r="J13376" i="1"/>
  <c r="J13377" i="1"/>
  <c r="J13378" i="1"/>
  <c r="J756" i="1"/>
  <c r="J4096" i="1"/>
  <c r="J14698" i="1"/>
  <c r="J13939" i="1"/>
  <c r="J13379" i="1"/>
  <c r="J8787" i="1"/>
  <c r="J13380" i="1"/>
  <c r="J9470" i="1"/>
  <c r="J10089" i="1"/>
  <c r="J8078" i="1"/>
  <c r="J1035" i="1"/>
  <c r="J1600" i="1"/>
  <c r="J13381" i="1"/>
  <c r="J6638" i="1"/>
  <c r="J9125" i="1"/>
  <c r="J298" i="1"/>
  <c r="J9471" i="1"/>
  <c r="J9126" i="1"/>
  <c r="J13940" i="1"/>
  <c r="J8375" i="1"/>
  <c r="J7319" i="1"/>
  <c r="J8079" i="1"/>
  <c r="J9472" i="1"/>
  <c r="J2670" i="1"/>
  <c r="J3297" i="1"/>
  <c r="J4952" i="1"/>
  <c r="J3755" i="1"/>
  <c r="J6639" i="1"/>
  <c r="J2671" i="1"/>
  <c r="J4852" i="1"/>
  <c r="J1908" i="1"/>
  <c r="J4218" i="1"/>
  <c r="J3756" i="1"/>
  <c r="J6292" i="1"/>
  <c r="J12218" i="1"/>
  <c r="J1384" i="1"/>
  <c r="J14699" i="1"/>
  <c r="J14700" i="1"/>
  <c r="J10910" i="1"/>
  <c r="J10911" i="1"/>
  <c r="J13941" i="1"/>
  <c r="J7957" i="1"/>
  <c r="J13942" i="1"/>
  <c r="J7320" i="1"/>
  <c r="J13382" i="1"/>
  <c r="J6136" i="1"/>
  <c r="J7958" i="1"/>
  <c r="J10912" i="1"/>
  <c r="J6293" i="1"/>
  <c r="J13943" i="1"/>
  <c r="J10913" i="1"/>
  <c r="J4427" i="1"/>
  <c r="J3757" i="1"/>
  <c r="J2041" i="1"/>
  <c r="J6640" i="1"/>
  <c r="J3758" i="1"/>
  <c r="J5571" i="1"/>
  <c r="J7321" i="1"/>
  <c r="J5612" i="1"/>
  <c r="J2672" i="1"/>
  <c r="J6294" i="1"/>
  <c r="J7322" i="1"/>
  <c r="J7323" i="1"/>
  <c r="J7324" i="1"/>
  <c r="J522" i="1"/>
  <c r="J5855" i="1"/>
  <c r="J757" i="1"/>
  <c r="J8604" i="1"/>
  <c r="J6295" i="1"/>
  <c r="J9473" i="1"/>
  <c r="J15147" i="1"/>
  <c r="J3958" i="1"/>
  <c r="J5376" i="1"/>
  <c r="J4097" i="1"/>
  <c r="J2673" i="1"/>
  <c r="J299" i="1"/>
  <c r="J3759" i="1"/>
  <c r="J9127" i="1"/>
  <c r="J6296" i="1"/>
  <c r="J2674" i="1"/>
  <c r="J8788" i="1"/>
  <c r="J9474" i="1"/>
  <c r="J2675" i="1"/>
  <c r="J13944" i="1"/>
  <c r="J2337" i="1"/>
  <c r="J3298" i="1"/>
  <c r="J6641" i="1"/>
  <c r="J13945" i="1"/>
  <c r="J10421" i="1"/>
  <c r="J13946" i="1"/>
  <c r="J7325" i="1"/>
  <c r="J7959" i="1"/>
  <c r="J12219" i="1"/>
  <c r="J13947" i="1"/>
  <c r="J8080" i="1"/>
  <c r="J9475" i="1"/>
  <c r="J2492" i="1"/>
  <c r="J4428" i="1"/>
  <c r="J3760" i="1"/>
  <c r="J4219" i="1"/>
  <c r="J5377" i="1"/>
  <c r="J4642" i="1"/>
  <c r="J6976" i="1"/>
  <c r="J12509" i="1"/>
  <c r="J6977" i="1"/>
  <c r="J4534" i="1"/>
  <c r="J13948" i="1"/>
  <c r="J12220" i="1"/>
  <c r="J12995" i="1"/>
  <c r="J6978" i="1"/>
  <c r="J6979" i="1"/>
  <c r="J6980" i="1"/>
  <c r="J3535" i="1"/>
  <c r="J4098" i="1"/>
  <c r="J1909" i="1"/>
  <c r="J1601" i="1"/>
  <c r="J2676" i="1"/>
  <c r="J1910" i="1"/>
  <c r="J4493" i="1"/>
  <c r="J7326" i="1"/>
  <c r="J11701" i="1"/>
  <c r="J14701" i="1"/>
  <c r="J1297" i="1"/>
  <c r="J13383" i="1"/>
  <c r="J14702" i="1"/>
  <c r="J10090" i="1"/>
  <c r="J13949" i="1"/>
  <c r="J14703" i="1"/>
  <c r="J13950" i="1"/>
  <c r="J4535" i="1"/>
  <c r="J10914" i="1"/>
  <c r="J10915" i="1"/>
  <c r="J10916" i="1"/>
  <c r="J2338" i="1"/>
  <c r="J1602" i="1"/>
  <c r="J4099" i="1"/>
  <c r="J11702" i="1"/>
  <c r="J84" i="1"/>
  <c r="J12510" i="1"/>
  <c r="J4391" i="1"/>
  <c r="J4220" i="1"/>
  <c r="J2964" i="1"/>
  <c r="J4853" i="1"/>
  <c r="J13951" i="1"/>
  <c r="J13952" i="1"/>
  <c r="J13953" i="1"/>
  <c r="J758" i="1"/>
  <c r="J9476" i="1"/>
  <c r="J13954" i="1"/>
  <c r="J13955" i="1"/>
  <c r="J13956" i="1"/>
  <c r="J12996" i="1"/>
  <c r="J1036" i="1"/>
  <c r="J1037" i="1"/>
  <c r="J11703" i="1"/>
  <c r="J5378" i="1"/>
  <c r="J4643" i="1"/>
  <c r="J1038" i="1"/>
  <c r="J13957" i="1"/>
  <c r="J13384" i="1"/>
  <c r="J13958" i="1"/>
  <c r="J7327" i="1"/>
  <c r="J1039" i="1"/>
  <c r="J759" i="1"/>
  <c r="J3299" i="1"/>
  <c r="J13385" i="1"/>
  <c r="J2677" i="1"/>
  <c r="J3096" i="1"/>
  <c r="J2896" i="1"/>
  <c r="J4100" i="1"/>
  <c r="J11288" i="1"/>
  <c r="J12511" i="1"/>
  <c r="J12997" i="1"/>
  <c r="J10091" i="1"/>
  <c r="J12221" i="1"/>
  <c r="J8789" i="1"/>
  <c r="J11704" i="1"/>
  <c r="J11705" i="1"/>
  <c r="J15148" i="1"/>
  <c r="J13386" i="1"/>
  <c r="J9972" i="1"/>
  <c r="J1603" i="1"/>
  <c r="J760" i="1"/>
  <c r="J3959" i="1"/>
  <c r="J10092" i="1"/>
  <c r="J7960" i="1"/>
  <c r="J14704" i="1"/>
  <c r="J13959" i="1"/>
  <c r="J5856" i="1"/>
  <c r="J4536" i="1"/>
  <c r="J12998" i="1"/>
  <c r="J9477" i="1"/>
  <c r="J1385" i="1"/>
  <c r="J3536" i="1"/>
  <c r="J4806" i="1"/>
  <c r="J2897" i="1"/>
  <c r="J8942" i="1"/>
  <c r="J5694" i="1"/>
  <c r="J9128" i="1"/>
  <c r="J7899" i="1"/>
  <c r="J4644" i="1"/>
  <c r="J6981" i="1"/>
  <c r="J10093" i="1"/>
  <c r="J12512" i="1"/>
  <c r="J7961" i="1"/>
  <c r="J7328" i="1"/>
  <c r="J8790" i="1"/>
  <c r="J10917" i="1"/>
  <c r="J13960" i="1"/>
  <c r="J9478" i="1"/>
  <c r="J12999" i="1"/>
  <c r="J6836" i="1"/>
  <c r="J13961" i="1"/>
  <c r="J13000" i="1"/>
  <c r="J8081" i="1"/>
  <c r="J8082" i="1"/>
  <c r="J9479" i="1"/>
  <c r="J4101" i="1"/>
  <c r="J4102" i="1"/>
  <c r="J11706" i="1"/>
  <c r="J2339" i="1"/>
  <c r="J11707" i="1"/>
  <c r="J7329" i="1"/>
  <c r="J5203" i="1"/>
  <c r="J5204" i="1"/>
  <c r="J8376" i="1"/>
  <c r="J8791" i="1"/>
  <c r="J10422" i="1"/>
  <c r="J11289" i="1"/>
  <c r="J7962" i="1"/>
  <c r="J13387" i="1"/>
  <c r="J3960" i="1"/>
  <c r="J11708" i="1"/>
  <c r="J13388" i="1"/>
  <c r="J10745" i="1"/>
  <c r="J10423" i="1"/>
  <c r="J6297" i="1"/>
  <c r="J10918" i="1"/>
  <c r="J1040" i="1"/>
  <c r="J761" i="1"/>
  <c r="J2172" i="1"/>
  <c r="J4429" i="1"/>
  <c r="J435" i="1"/>
  <c r="J12513" i="1"/>
  <c r="J643" i="1"/>
  <c r="J6982" i="1"/>
  <c r="J2340" i="1"/>
  <c r="J2042" i="1"/>
  <c r="J1041" i="1"/>
  <c r="J2678" i="1"/>
  <c r="J5230" i="1"/>
  <c r="J2679" i="1"/>
  <c r="J9480" i="1"/>
  <c r="J8943" i="1"/>
  <c r="J13389" i="1"/>
  <c r="J13390" i="1"/>
  <c r="J10919" i="1"/>
  <c r="J13962" i="1"/>
  <c r="J9481" i="1"/>
  <c r="J11709" i="1"/>
  <c r="J11166" i="1"/>
  <c r="J10424" i="1"/>
  <c r="J10094" i="1"/>
  <c r="J13001" i="1"/>
  <c r="J1254" i="1"/>
  <c r="J14705" i="1"/>
  <c r="J10746" i="1"/>
  <c r="J9482" i="1"/>
  <c r="J8944" i="1"/>
  <c r="J9483" i="1"/>
  <c r="J523" i="1"/>
  <c r="J5857" i="1"/>
  <c r="J9129" i="1"/>
  <c r="J11710" i="1"/>
  <c r="J9130" i="1"/>
  <c r="J1911" i="1"/>
  <c r="J1386" i="1"/>
  <c r="J2173" i="1"/>
  <c r="J3300" i="1"/>
  <c r="J4334" i="1"/>
  <c r="J2898" i="1"/>
  <c r="J4593" i="1"/>
  <c r="J8945" i="1"/>
  <c r="J9484" i="1"/>
  <c r="J10425" i="1"/>
  <c r="J7330" i="1"/>
  <c r="J7331" i="1"/>
  <c r="J9485" i="1"/>
  <c r="J13963" i="1"/>
  <c r="J9131" i="1"/>
  <c r="J6983" i="1"/>
  <c r="J15149" i="1"/>
  <c r="J762" i="1"/>
  <c r="J4854" i="1"/>
  <c r="J9132" i="1"/>
  <c r="J15150" i="1"/>
  <c r="J763" i="1"/>
  <c r="J8605" i="1"/>
  <c r="J2493" i="1"/>
  <c r="J2174" i="1"/>
  <c r="J3961" i="1"/>
  <c r="J2680" i="1"/>
  <c r="J3301" i="1"/>
  <c r="J764" i="1"/>
  <c r="J13002" i="1"/>
  <c r="J1912" i="1"/>
  <c r="J14706" i="1"/>
  <c r="J765" i="1"/>
  <c r="J1042" i="1"/>
  <c r="J1043" i="1"/>
  <c r="J2494" i="1"/>
  <c r="J3537" i="1"/>
  <c r="J6298" i="1"/>
  <c r="J13391" i="1"/>
  <c r="J5231" i="1"/>
  <c r="J6837" i="1"/>
  <c r="J14707" i="1"/>
  <c r="J12222" i="1"/>
  <c r="J12514" i="1"/>
  <c r="J85" i="1"/>
  <c r="J4537" i="1"/>
  <c r="J6984" i="1"/>
  <c r="J14708" i="1"/>
  <c r="J8606" i="1"/>
  <c r="J9133" i="1"/>
  <c r="J5858" i="1"/>
  <c r="J15151" i="1"/>
  <c r="J9486" i="1"/>
  <c r="J11711" i="1"/>
  <c r="J7332" i="1"/>
  <c r="J12515" i="1"/>
  <c r="J3302" i="1"/>
  <c r="J7333" i="1"/>
  <c r="J8083" i="1"/>
  <c r="J11712" i="1"/>
  <c r="J2681" i="1"/>
  <c r="J7334" i="1"/>
  <c r="J5304" i="1"/>
  <c r="J10747" i="1"/>
  <c r="J12516" i="1"/>
  <c r="J3538" i="1"/>
  <c r="J1604" i="1"/>
  <c r="J5781" i="1"/>
  <c r="J14709" i="1"/>
  <c r="J1795" i="1"/>
  <c r="J10254" i="1"/>
  <c r="J4645" i="1"/>
  <c r="J11713" i="1"/>
  <c r="J13392" i="1"/>
  <c r="J10426" i="1"/>
  <c r="J10920" i="1"/>
  <c r="J13964" i="1"/>
  <c r="J1044" i="1"/>
  <c r="J2043" i="1"/>
  <c r="J3539" i="1"/>
  <c r="J1387" i="1"/>
  <c r="J5070" i="1"/>
  <c r="J4538" i="1"/>
  <c r="J13393" i="1"/>
  <c r="J10427" i="1"/>
  <c r="J9487" i="1"/>
  <c r="J6985" i="1"/>
  <c r="J10921" i="1"/>
  <c r="J10922" i="1"/>
  <c r="J2495" i="1"/>
  <c r="J4103" i="1"/>
  <c r="J2175" i="1"/>
  <c r="J4392" i="1"/>
  <c r="J7335" i="1"/>
  <c r="J5695" i="1"/>
  <c r="J3097" i="1"/>
  <c r="J14710" i="1"/>
  <c r="J3098" i="1"/>
  <c r="J11167" i="1"/>
  <c r="J10428" i="1"/>
  <c r="J4104" i="1"/>
  <c r="J2044" i="1"/>
  <c r="J4430" i="1"/>
  <c r="J766" i="1"/>
  <c r="J4594" i="1"/>
  <c r="J10095" i="1"/>
  <c r="J11290" i="1"/>
  <c r="J14711" i="1"/>
  <c r="J14712" i="1"/>
  <c r="J14713" i="1"/>
  <c r="J13394" i="1"/>
  <c r="J10429" i="1"/>
  <c r="J6299" i="1"/>
  <c r="J13003" i="1"/>
  <c r="J8084" i="1"/>
  <c r="J13965" i="1"/>
  <c r="J2899" i="1"/>
  <c r="J5379" i="1"/>
  <c r="J3303" i="1"/>
  <c r="J4646" i="1"/>
  <c r="J86" i="1"/>
  <c r="J12517" i="1"/>
  <c r="J87" i="1"/>
  <c r="J4647" i="1"/>
  <c r="J1298" i="1"/>
  <c r="J8792" i="1"/>
  <c r="J14714" i="1"/>
  <c r="J88" i="1"/>
  <c r="J10255" i="1"/>
  <c r="J14715" i="1"/>
  <c r="J12518" i="1"/>
  <c r="J8377" i="1"/>
  <c r="J3540" i="1"/>
  <c r="J2682" i="1"/>
  <c r="J7336" i="1"/>
  <c r="J13395" i="1"/>
  <c r="J6300" i="1"/>
  <c r="J2341" i="1"/>
  <c r="J5380" i="1"/>
  <c r="J1913" i="1"/>
  <c r="J6642" i="1"/>
  <c r="J13966" i="1"/>
  <c r="J767" i="1"/>
  <c r="J13967" i="1"/>
  <c r="J15152" i="1"/>
  <c r="J13396" i="1"/>
  <c r="J6301" i="1"/>
  <c r="J7810" i="1"/>
  <c r="J3099" i="1"/>
  <c r="J2176" i="1"/>
  <c r="J1388" i="1"/>
  <c r="J5696" i="1"/>
  <c r="J13004" i="1"/>
  <c r="J10430" i="1"/>
  <c r="J12519" i="1"/>
  <c r="J14716" i="1"/>
  <c r="J8793" i="1"/>
  <c r="J8607" i="1"/>
  <c r="J9134" i="1"/>
  <c r="J5697" i="1"/>
  <c r="J9488" i="1"/>
  <c r="J9489" i="1"/>
  <c r="J8378" i="1"/>
  <c r="J1389" i="1"/>
  <c r="J1045" i="1"/>
  <c r="J1046" i="1"/>
  <c r="J2177" i="1"/>
  <c r="J6302" i="1"/>
  <c r="J12520" i="1"/>
  <c r="J10096" i="1"/>
  <c r="J6303" i="1"/>
  <c r="J13005" i="1"/>
  <c r="J9973" i="1"/>
  <c r="J4221" i="1"/>
  <c r="J11291" i="1"/>
  <c r="J5232" i="1"/>
  <c r="J10097" i="1"/>
  <c r="J13006" i="1"/>
  <c r="J8608" i="1"/>
  <c r="J9135" i="1"/>
  <c r="J3100" i="1"/>
  <c r="J3101" i="1"/>
  <c r="J4648" i="1"/>
  <c r="J12521" i="1"/>
  <c r="J15153" i="1"/>
  <c r="J10431" i="1"/>
  <c r="J9490" i="1"/>
  <c r="J9491" i="1"/>
  <c r="J2965" i="1"/>
  <c r="J5381" i="1"/>
  <c r="J5511" i="1"/>
  <c r="J4393" i="1"/>
  <c r="J89" i="1"/>
  <c r="J13397" i="1"/>
  <c r="J10668" i="1"/>
  <c r="J2683" i="1"/>
  <c r="J7963" i="1"/>
  <c r="J5997" i="1"/>
  <c r="J13968" i="1"/>
  <c r="J2496" i="1"/>
  <c r="J11714" i="1"/>
  <c r="J2684" i="1"/>
  <c r="J7337" i="1"/>
  <c r="J11292" i="1"/>
  <c r="J3102" i="1"/>
  <c r="J8794" i="1"/>
  <c r="J13398" i="1"/>
  <c r="J11715" i="1"/>
  <c r="J13399" i="1"/>
  <c r="J14717" i="1"/>
  <c r="J8379" i="1"/>
  <c r="J6304" i="1"/>
  <c r="J90" i="1"/>
  <c r="J10432" i="1"/>
  <c r="J13969" i="1"/>
  <c r="J10433" i="1"/>
  <c r="J1047" i="1"/>
  <c r="J1048" i="1"/>
  <c r="J2178" i="1"/>
  <c r="J3541" i="1"/>
  <c r="J11716" i="1"/>
  <c r="J5268" i="1"/>
  <c r="J4222" i="1"/>
  <c r="J4807" i="1"/>
  <c r="J7338" i="1"/>
  <c r="J6137" i="1"/>
  <c r="J12522" i="1"/>
  <c r="J13970" i="1"/>
  <c r="J13971" i="1"/>
  <c r="J13972" i="1"/>
  <c r="J13007" i="1"/>
  <c r="J6305" i="1"/>
  <c r="J13400" i="1"/>
  <c r="J1049" i="1"/>
  <c r="J3103" i="1"/>
  <c r="J768" i="1"/>
  <c r="J12523" i="1"/>
  <c r="J12524" i="1"/>
  <c r="J13008" i="1"/>
  <c r="J13401" i="1"/>
  <c r="J13009" i="1"/>
  <c r="J14718" i="1"/>
  <c r="J8085" i="1"/>
  <c r="J13402" i="1"/>
  <c r="J8086" i="1"/>
  <c r="J11168" i="1"/>
  <c r="J13403" i="1"/>
  <c r="J2179" i="1"/>
  <c r="J3304" i="1"/>
  <c r="J1914" i="1"/>
  <c r="J11717" i="1"/>
  <c r="J13404" i="1"/>
  <c r="J7339" i="1"/>
  <c r="J524" i="1"/>
  <c r="J7340" i="1"/>
  <c r="J10434" i="1"/>
  <c r="J1299" i="1"/>
  <c r="J769" i="1"/>
  <c r="J11169" i="1"/>
  <c r="J8087" i="1"/>
  <c r="J2180" i="1"/>
  <c r="J4335" i="1"/>
  <c r="J3104" i="1"/>
  <c r="J8380" i="1"/>
  <c r="J4105" i="1"/>
  <c r="J13973" i="1"/>
  <c r="J10435" i="1"/>
  <c r="J3105" i="1"/>
  <c r="J10436" i="1"/>
  <c r="J8795" i="1"/>
  <c r="J11170" i="1"/>
  <c r="J8609" i="1"/>
  <c r="J12223" i="1"/>
  <c r="J12224" i="1"/>
  <c r="J8088" i="1"/>
  <c r="J8089" i="1"/>
  <c r="J6986" i="1"/>
  <c r="J6987" i="1"/>
  <c r="J10923" i="1"/>
  <c r="J1050" i="1"/>
  <c r="J2045" i="1"/>
  <c r="J3962" i="1"/>
  <c r="J4431" i="1"/>
  <c r="J4855" i="1"/>
  <c r="J3761" i="1"/>
  <c r="J5205" i="1"/>
  <c r="J11718" i="1"/>
  <c r="J5512" i="1"/>
  <c r="J7811" i="1"/>
  <c r="J10256" i="1"/>
  <c r="J4223" i="1"/>
  <c r="J13974" i="1"/>
  <c r="J13975" i="1"/>
  <c r="J14719" i="1"/>
  <c r="J13405" i="1"/>
  <c r="J10924" i="1"/>
  <c r="J1915" i="1"/>
  <c r="J3762" i="1"/>
  <c r="J7341" i="1"/>
  <c r="J923" i="1"/>
  <c r="J13976" i="1"/>
  <c r="J4106" i="1"/>
  <c r="J13406" i="1"/>
  <c r="J15154" i="1"/>
  <c r="J14720" i="1"/>
  <c r="J3106" i="1"/>
  <c r="J13407" i="1"/>
  <c r="J13977" i="1"/>
  <c r="J13010" i="1"/>
  <c r="J13978" i="1"/>
  <c r="J4432" i="1"/>
  <c r="J3305" i="1"/>
  <c r="J7342" i="1"/>
  <c r="J13408" i="1"/>
  <c r="J8946" i="1"/>
  <c r="J4107" i="1"/>
  <c r="J4224" i="1"/>
  <c r="J7812" i="1"/>
  <c r="J8090" i="1"/>
  <c r="J14721" i="1"/>
  <c r="J6988" i="1"/>
  <c r="J8381" i="1"/>
  <c r="J13979" i="1"/>
  <c r="J14722" i="1"/>
  <c r="J13980" i="1"/>
  <c r="J13981" i="1"/>
  <c r="J525" i="1"/>
  <c r="J13982" i="1"/>
  <c r="J13983" i="1"/>
  <c r="J9492" i="1"/>
  <c r="J1390" i="1"/>
  <c r="J4336" i="1"/>
  <c r="J3542" i="1"/>
  <c r="J5382" i="1"/>
  <c r="J924" i="1"/>
  <c r="J14723" i="1"/>
  <c r="J15155" i="1"/>
  <c r="J10925" i="1"/>
  <c r="J8382" i="1"/>
  <c r="J8383" i="1"/>
  <c r="J10926" i="1"/>
  <c r="J10437" i="1"/>
  <c r="J9974" i="1"/>
  <c r="J11719" i="1"/>
  <c r="J91" i="1"/>
  <c r="J6306" i="1"/>
  <c r="J13409" i="1"/>
  <c r="J14724" i="1"/>
  <c r="J7964" i="1"/>
  <c r="J12525" i="1"/>
  <c r="J14725" i="1"/>
  <c r="J7343" i="1"/>
  <c r="J13984" i="1"/>
  <c r="J8091" i="1"/>
  <c r="J8092" i="1"/>
  <c r="J13410" i="1"/>
  <c r="J13985" i="1"/>
  <c r="J6307" i="1"/>
  <c r="J13011" i="1"/>
  <c r="J6308" i="1"/>
  <c r="J6989" i="1"/>
  <c r="J2685" i="1"/>
  <c r="J13411" i="1"/>
  <c r="J6643" i="1"/>
  <c r="J4494" i="1"/>
  <c r="J4539" i="1"/>
  <c r="J5269" i="1"/>
  <c r="J92" i="1"/>
  <c r="J4225" i="1"/>
  <c r="J770" i="1"/>
  <c r="J93" i="1"/>
  <c r="J7344" i="1"/>
  <c r="J300" i="1"/>
  <c r="J6838" i="1"/>
  <c r="J11720" i="1"/>
  <c r="J7345" i="1"/>
  <c r="J13412" i="1"/>
  <c r="J14726" i="1"/>
  <c r="J8384" i="1"/>
  <c r="J11293" i="1"/>
  <c r="J8610" i="1"/>
  <c r="J13012" i="1"/>
  <c r="J13986" i="1"/>
  <c r="J2497" i="1"/>
  <c r="J2181" i="1"/>
  <c r="J3763" i="1"/>
  <c r="J3306" i="1"/>
  <c r="J3543" i="1"/>
  <c r="J3764" i="1"/>
  <c r="J5071" i="1"/>
  <c r="J7346" i="1"/>
  <c r="J1796" i="1"/>
  <c r="J4649" i="1"/>
  <c r="J13987" i="1"/>
  <c r="J9493" i="1"/>
  <c r="J8093" i="1"/>
  <c r="J7813" i="1"/>
  <c r="J12526" i="1"/>
  <c r="J6990" i="1"/>
  <c r="J2686" i="1"/>
  <c r="J12527" i="1"/>
  <c r="J5072" i="1"/>
  <c r="J5859" i="1"/>
  <c r="J12528" i="1"/>
  <c r="J12529" i="1"/>
  <c r="J11294" i="1"/>
  <c r="J9494" i="1"/>
  <c r="J9495" i="1"/>
  <c r="J11721" i="1"/>
  <c r="J9496" i="1"/>
  <c r="J4226" i="1"/>
  <c r="J11722" i="1"/>
  <c r="J7965" i="1"/>
  <c r="J12225" i="1"/>
  <c r="J7814" i="1"/>
  <c r="J13988" i="1"/>
  <c r="J11171" i="1"/>
  <c r="J13013" i="1"/>
  <c r="J8385" i="1"/>
  <c r="J13989" i="1"/>
  <c r="J12530" i="1"/>
  <c r="J2046" i="1"/>
  <c r="J1916" i="1"/>
  <c r="J7347" i="1"/>
  <c r="J6644" i="1"/>
  <c r="J12531" i="1"/>
  <c r="J8386" i="1"/>
  <c r="J9136" i="1"/>
  <c r="J5860" i="1"/>
  <c r="J771" i="1"/>
  <c r="J14727" i="1"/>
  <c r="J8094" i="1"/>
  <c r="J13990" i="1"/>
  <c r="J8796" i="1"/>
  <c r="J13413" i="1"/>
  <c r="J13991" i="1"/>
  <c r="J10257" i="1"/>
  <c r="J14728" i="1"/>
  <c r="J1391" i="1"/>
  <c r="J12532" i="1"/>
  <c r="J4953" i="1"/>
  <c r="J6309" i="1"/>
  <c r="J11723" i="1"/>
  <c r="J2966" i="1"/>
  <c r="J301" i="1"/>
  <c r="J6310" i="1"/>
  <c r="J9497" i="1"/>
  <c r="J2342" i="1"/>
  <c r="J10927" i="1"/>
  <c r="J13014" i="1"/>
  <c r="J12533" i="1"/>
  <c r="J12534" i="1"/>
  <c r="J7348" i="1"/>
  <c r="J3544" i="1"/>
  <c r="J11724" i="1"/>
  <c r="J925" i="1"/>
  <c r="J13992" i="1"/>
  <c r="J772" i="1"/>
  <c r="J12535" i="1"/>
  <c r="J14729" i="1"/>
  <c r="J13993" i="1"/>
  <c r="J13414" i="1"/>
  <c r="J13015" i="1"/>
  <c r="J6991" i="1"/>
  <c r="J13994" i="1"/>
  <c r="J7815" i="1"/>
  <c r="J4337" i="1"/>
  <c r="J1605" i="1"/>
  <c r="J773" i="1"/>
  <c r="J2687" i="1"/>
  <c r="J94" i="1"/>
  <c r="J12536" i="1"/>
  <c r="J12537" i="1"/>
  <c r="J12538" i="1"/>
  <c r="J10438" i="1"/>
  <c r="J6839" i="1"/>
  <c r="J13016" i="1"/>
  <c r="J12226" i="1"/>
  <c r="J13017" i="1"/>
  <c r="J12539" i="1"/>
  <c r="J13415" i="1"/>
  <c r="J12540" i="1"/>
  <c r="J4108" i="1"/>
  <c r="J3307" i="1"/>
  <c r="J1392" i="1"/>
  <c r="J5383" i="1"/>
  <c r="J12541" i="1"/>
  <c r="J774" i="1"/>
  <c r="J7349" i="1"/>
  <c r="J4752" i="1"/>
  <c r="J10439" i="1"/>
  <c r="J15156" i="1"/>
  <c r="J436" i="1"/>
  <c r="J14730" i="1"/>
  <c r="J14731" i="1"/>
  <c r="J13995" i="1"/>
  <c r="J12227" i="1"/>
  <c r="J12542" i="1"/>
  <c r="J14732" i="1"/>
  <c r="J14733" i="1"/>
  <c r="J5861" i="1"/>
  <c r="J6311" i="1"/>
  <c r="J9498" i="1"/>
  <c r="J10440" i="1"/>
  <c r="J5384" i="1"/>
  <c r="J13416" i="1"/>
  <c r="J4650" i="1"/>
  <c r="J2900" i="1"/>
  <c r="J2688" i="1"/>
  <c r="J8947" i="1"/>
  <c r="J10098" i="1"/>
  <c r="J1051" i="1"/>
  <c r="J13417" i="1"/>
  <c r="J3107" i="1"/>
  <c r="J3108" i="1"/>
  <c r="J302" i="1"/>
  <c r="J15157" i="1"/>
  <c r="J14734" i="1"/>
  <c r="J13996" i="1"/>
  <c r="J10748" i="1"/>
  <c r="J13418" i="1"/>
  <c r="J13997" i="1"/>
  <c r="J7350" i="1"/>
  <c r="J95" i="1"/>
  <c r="J13419" i="1"/>
  <c r="J14735" i="1"/>
  <c r="J6312" i="1"/>
  <c r="J4540" i="1"/>
  <c r="J8095" i="1"/>
  <c r="J13998" i="1"/>
  <c r="J2901" i="1"/>
  <c r="J11725" i="1"/>
  <c r="J11726" i="1"/>
  <c r="J9499" i="1"/>
  <c r="J12543" i="1"/>
  <c r="J8096" i="1"/>
  <c r="J7900" i="1"/>
  <c r="J8611" i="1"/>
  <c r="J12544" i="1"/>
  <c r="J8612" i="1"/>
  <c r="J9500" i="1"/>
  <c r="J13018" i="1"/>
  <c r="J8948" i="1"/>
  <c r="J10441" i="1"/>
  <c r="J2498" i="1"/>
  <c r="J3308" i="1"/>
  <c r="J11727" i="1"/>
  <c r="J6313" i="1"/>
  <c r="J5385" i="1"/>
  <c r="J8797" i="1"/>
  <c r="J13019" i="1"/>
  <c r="J8949" i="1"/>
  <c r="J1052" i="1"/>
  <c r="J9501" i="1"/>
  <c r="J14736" i="1"/>
  <c r="J437" i="1"/>
  <c r="J1606" i="1"/>
  <c r="J13420" i="1"/>
  <c r="J5386" i="1"/>
  <c r="J5513" i="1"/>
  <c r="J4301" i="1"/>
  <c r="J6314" i="1"/>
  <c r="J926" i="1"/>
  <c r="J12545" i="1"/>
  <c r="J1393" i="1"/>
  <c r="J7351" i="1"/>
  <c r="J14737" i="1"/>
  <c r="J8097" i="1"/>
  <c r="J13999" i="1"/>
  <c r="J9502" i="1"/>
  <c r="J644" i="1"/>
  <c r="J14000" i="1"/>
  <c r="J10749" i="1"/>
  <c r="J13020" i="1"/>
  <c r="J8950" i="1"/>
  <c r="J3545" i="1"/>
  <c r="J4109" i="1"/>
  <c r="J1053" i="1"/>
  <c r="J5613" i="1"/>
  <c r="J5387" i="1"/>
  <c r="J4110" i="1"/>
  <c r="J2967" i="1"/>
  <c r="J4302" i="1"/>
  <c r="J96" i="1"/>
  <c r="J1394" i="1"/>
  <c r="J10928" i="1"/>
  <c r="J14738" i="1"/>
  <c r="J14001" i="1"/>
  <c r="J14002" i="1"/>
  <c r="J526" i="1"/>
  <c r="J15158" i="1"/>
  <c r="J8613" i="1"/>
  <c r="J3546" i="1"/>
  <c r="J3309" i="1"/>
  <c r="J4954" i="1"/>
  <c r="J2689" i="1"/>
  <c r="J5388" i="1"/>
  <c r="J303" i="1"/>
  <c r="J6315" i="1"/>
  <c r="J6316" i="1"/>
  <c r="J7966" i="1"/>
  <c r="J15159" i="1"/>
  <c r="J10099" i="1"/>
  <c r="J14739" i="1"/>
  <c r="J14003" i="1"/>
  <c r="J11295" i="1"/>
  <c r="J6317" i="1"/>
  <c r="J12546" i="1"/>
  <c r="J10929" i="1"/>
  <c r="J9503" i="1"/>
  <c r="J645" i="1"/>
  <c r="J13421" i="1"/>
  <c r="J7901" i="1"/>
  <c r="J14004" i="1"/>
  <c r="J12228" i="1"/>
  <c r="J11172" i="1"/>
  <c r="J438" i="1"/>
  <c r="J304" i="1"/>
  <c r="J97" i="1"/>
  <c r="J6645" i="1"/>
  <c r="J13021" i="1"/>
  <c r="J13022" i="1"/>
  <c r="J13422" i="1"/>
  <c r="J13023" i="1"/>
  <c r="J9504" i="1"/>
  <c r="J10930" i="1"/>
  <c r="J1917" i="1"/>
  <c r="J2182" i="1"/>
  <c r="J3310" i="1"/>
  <c r="J5614" i="1"/>
  <c r="J1918" i="1"/>
  <c r="J775" i="1"/>
  <c r="J1919" i="1"/>
  <c r="J1920" i="1"/>
  <c r="J3765" i="1"/>
  <c r="J4495" i="1"/>
  <c r="J5389" i="1"/>
  <c r="J3311" i="1"/>
  <c r="J4955" i="1"/>
  <c r="J6646" i="1"/>
  <c r="J6647" i="1"/>
  <c r="J8951" i="1"/>
  <c r="J5998" i="1"/>
  <c r="J10669" i="1"/>
  <c r="J13423" i="1"/>
  <c r="J4227" i="1"/>
  <c r="J8387" i="1"/>
  <c r="J8952" i="1"/>
  <c r="J4394" i="1"/>
  <c r="J10670" i="1"/>
  <c r="J14740" i="1"/>
  <c r="J12547" i="1"/>
  <c r="J12548" i="1"/>
  <c r="J15160" i="1"/>
  <c r="J12549" i="1"/>
  <c r="J1054" i="1"/>
  <c r="J11728" i="1"/>
  <c r="J3312" i="1"/>
  <c r="J1607" i="1"/>
  <c r="J1921" i="1"/>
  <c r="J7352" i="1"/>
  <c r="J3109" i="1"/>
  <c r="J5305" i="1"/>
  <c r="J9505" i="1"/>
  <c r="J10100" i="1"/>
  <c r="J10931" i="1"/>
  <c r="J8798" i="1"/>
  <c r="J10932" i="1"/>
  <c r="J8098" i="1"/>
  <c r="J7353" i="1"/>
  <c r="J305" i="1"/>
  <c r="J3963" i="1"/>
  <c r="J11729" i="1"/>
  <c r="J2343" i="1"/>
  <c r="J3766" i="1"/>
  <c r="J13424" i="1"/>
  <c r="J527" i="1"/>
  <c r="J9137" i="1"/>
  <c r="J13425" i="1"/>
  <c r="J10750" i="1"/>
  <c r="J6992" i="1"/>
  <c r="J6993" i="1"/>
  <c r="J9506" i="1"/>
  <c r="J6318" i="1"/>
  <c r="J12550" i="1"/>
  <c r="J98" i="1"/>
  <c r="J12551" i="1"/>
  <c r="J9507" i="1"/>
  <c r="J2344" i="1"/>
  <c r="J3767" i="1"/>
  <c r="J4395" i="1"/>
  <c r="J7354" i="1"/>
  <c r="J528" i="1"/>
  <c r="J4111" i="1"/>
  <c r="J5698" i="1"/>
  <c r="J14005" i="1"/>
  <c r="J99" i="1"/>
  <c r="J7816" i="1"/>
  <c r="J306" i="1"/>
  <c r="J6994" i="1"/>
  <c r="J12552" i="1"/>
  <c r="J14741" i="1"/>
  <c r="J11296" i="1"/>
  <c r="J11173" i="1"/>
  <c r="J9508" i="1"/>
  <c r="J3110" i="1"/>
  <c r="J13024" i="1"/>
  <c r="J10751" i="1"/>
  <c r="J10933" i="1"/>
  <c r="J7355" i="1"/>
  <c r="J6995" i="1"/>
  <c r="J14006" i="1"/>
  <c r="J9509" i="1"/>
  <c r="J5390" i="1"/>
  <c r="J1395" i="1"/>
  <c r="J3547" i="1"/>
  <c r="J12553" i="1"/>
  <c r="J5572" i="1"/>
  <c r="J5073" i="1"/>
  <c r="J4896" i="1"/>
  <c r="J2183" i="1"/>
  <c r="J5233" i="1"/>
  <c r="J5074" i="1"/>
  <c r="J6319" i="1"/>
  <c r="J7356" i="1"/>
  <c r="J9510" i="1"/>
  <c r="J11730" i="1"/>
  <c r="J14007" i="1"/>
  <c r="J4541" i="1"/>
  <c r="J2690" i="1"/>
  <c r="J14742" i="1"/>
  <c r="J6138" i="1"/>
  <c r="J14008" i="1"/>
  <c r="J10934" i="1"/>
  <c r="J10935" i="1"/>
  <c r="J2499" i="1"/>
  <c r="J2184" i="1"/>
  <c r="J6648" i="1"/>
  <c r="J6649" i="1"/>
  <c r="J2902" i="1"/>
  <c r="J11297" i="1"/>
  <c r="J13426" i="1"/>
  <c r="J7357" i="1"/>
  <c r="J6320" i="1"/>
  <c r="J14743" i="1"/>
  <c r="J9138" i="1"/>
  <c r="J14009" i="1"/>
  <c r="J12554" i="1"/>
  <c r="J7358" i="1"/>
  <c r="J529" i="1"/>
  <c r="J13025" i="1"/>
  <c r="J8388" i="1"/>
  <c r="J9139" i="1"/>
  <c r="J4112" i="1"/>
  <c r="J4433" i="1"/>
  <c r="J1055" i="1"/>
  <c r="J2691" i="1"/>
  <c r="J4338" i="1"/>
  <c r="J3313" i="1"/>
  <c r="J4753" i="1"/>
  <c r="J5862" i="1"/>
  <c r="J9975" i="1"/>
  <c r="J12555" i="1"/>
  <c r="J1922" i="1"/>
  <c r="J12229" i="1"/>
  <c r="J7359" i="1"/>
  <c r="J6139" i="1"/>
  <c r="J14010" i="1"/>
  <c r="J13427" i="1"/>
  <c r="J10101" i="1"/>
  <c r="J14744" i="1"/>
  <c r="J10442" i="1"/>
  <c r="J14011" i="1"/>
  <c r="J13026" i="1"/>
  <c r="J11174" i="1"/>
  <c r="J13027" i="1"/>
  <c r="J4542" i="1"/>
  <c r="J6840" i="1"/>
  <c r="J4543" i="1"/>
  <c r="J8099" i="1"/>
  <c r="J7817" i="1"/>
  <c r="J14012" i="1"/>
  <c r="J13028" i="1"/>
  <c r="J8100" i="1"/>
  <c r="J11731" i="1"/>
  <c r="J13029" i="1"/>
  <c r="J7360" i="1"/>
  <c r="J15161" i="1"/>
  <c r="J1396" i="1"/>
  <c r="J3768" i="1"/>
  <c r="J2692" i="1"/>
  <c r="J3314" i="1"/>
  <c r="J6650" i="1"/>
  <c r="J3111" i="1"/>
  <c r="J11732" i="1"/>
  <c r="J3112" i="1"/>
  <c r="J5699" i="1"/>
  <c r="J7361" i="1"/>
  <c r="J8614" i="1"/>
  <c r="J11298" i="1"/>
  <c r="J10443" i="1"/>
  <c r="J15162" i="1"/>
  <c r="J10936" i="1"/>
  <c r="J10444" i="1"/>
  <c r="J2693" i="1"/>
  <c r="J7362" i="1"/>
  <c r="J13030" i="1"/>
  <c r="J12556" i="1"/>
  <c r="J4113" i="1"/>
  <c r="J3315" i="1"/>
  <c r="J3769" i="1"/>
  <c r="J2047" i="1"/>
  <c r="J4956" i="1"/>
  <c r="J2968" i="1"/>
  <c r="J7363" i="1"/>
  <c r="J13428" i="1"/>
  <c r="J7364" i="1"/>
  <c r="J9511" i="1"/>
  <c r="J10671" i="1"/>
  <c r="J4651" i="1"/>
  <c r="J8101" i="1"/>
  <c r="J10445" i="1"/>
  <c r="J13031" i="1"/>
  <c r="J9512" i="1"/>
  <c r="J1608" i="1"/>
  <c r="J7365" i="1"/>
  <c r="J5514" i="1"/>
  <c r="J3113" i="1"/>
  <c r="J10102" i="1"/>
  <c r="J8102" i="1"/>
  <c r="J11175" i="1"/>
  <c r="J14745" i="1"/>
  <c r="J439" i="1"/>
  <c r="J10103" i="1"/>
  <c r="J3114" i="1"/>
  <c r="J5863" i="1"/>
  <c r="J13429" i="1"/>
  <c r="J3964" i="1"/>
  <c r="J8799" i="1"/>
  <c r="J5391" i="1"/>
  <c r="J3770" i="1"/>
  <c r="J6321" i="1"/>
  <c r="J7366" i="1"/>
  <c r="J7367" i="1"/>
  <c r="J9513" i="1"/>
  <c r="J13430" i="1"/>
  <c r="J10104" i="1"/>
  <c r="J6996" i="1"/>
  <c r="J4228" i="1"/>
  <c r="J7368" i="1"/>
  <c r="J11176" i="1"/>
  <c r="J11733" i="1"/>
  <c r="J11177" i="1"/>
  <c r="J6322" i="1"/>
  <c r="J1609" i="1"/>
  <c r="J11734" i="1"/>
  <c r="J4229" i="1"/>
  <c r="J100" i="1"/>
  <c r="J3115" i="1"/>
  <c r="J101" i="1"/>
  <c r="J3116" i="1"/>
  <c r="J8389" i="1"/>
  <c r="J776" i="1"/>
  <c r="J10446" i="1"/>
  <c r="J14746" i="1"/>
  <c r="J14013" i="1"/>
  <c r="J11299" i="1"/>
  <c r="J13032" i="1"/>
  <c r="J10105" i="1"/>
  <c r="J12557" i="1"/>
  <c r="J13033" i="1"/>
  <c r="J9976" i="1"/>
  <c r="J2345" i="1"/>
  <c r="J1610" i="1"/>
  <c r="J2185" i="1"/>
  <c r="J3316" i="1"/>
  <c r="J1611" i="1"/>
  <c r="J1612" i="1"/>
  <c r="J10752" i="1"/>
  <c r="J307" i="1"/>
  <c r="J9514" i="1"/>
  <c r="J6323" i="1"/>
  <c r="J102" i="1"/>
  <c r="J10937" i="1"/>
  <c r="J14014" i="1"/>
  <c r="J10447" i="1"/>
  <c r="J7369" i="1"/>
  <c r="J9140" i="1"/>
  <c r="J6324" i="1"/>
  <c r="J10938" i="1"/>
  <c r="J5392" i="1"/>
  <c r="J1613" i="1"/>
  <c r="J2969" i="1"/>
  <c r="J2694" i="1"/>
  <c r="J4434" i="1"/>
  <c r="J777" i="1"/>
  <c r="J11735" i="1"/>
  <c r="J2695" i="1"/>
  <c r="J3548" i="1"/>
  <c r="J4230" i="1"/>
  <c r="J4652" i="1"/>
  <c r="J778" i="1"/>
  <c r="J103" i="1"/>
  <c r="J3117" i="1"/>
  <c r="J779" i="1"/>
  <c r="J7370" i="1"/>
  <c r="J12558" i="1"/>
  <c r="J11736" i="1"/>
  <c r="J9141" i="1"/>
  <c r="J308" i="1"/>
  <c r="J530" i="1"/>
  <c r="J9977" i="1"/>
  <c r="J9978" i="1"/>
  <c r="J14015" i="1"/>
  <c r="J13034" i="1"/>
  <c r="J1056" i="1"/>
  <c r="J14016" i="1"/>
  <c r="J9142" i="1"/>
  <c r="J14017" i="1"/>
  <c r="J10939" i="1"/>
  <c r="J2500" i="1"/>
  <c r="J5393" i="1"/>
  <c r="J4114" i="1"/>
  <c r="J3317" i="1"/>
  <c r="J12559" i="1"/>
  <c r="J6841" i="1"/>
  <c r="J9143" i="1"/>
  <c r="J6997" i="1"/>
  <c r="J780" i="1"/>
  <c r="J12230" i="1"/>
  <c r="J10753" i="1"/>
  <c r="J9515" i="1"/>
  <c r="J12560" i="1"/>
  <c r="J9516" i="1"/>
  <c r="J4339" i="1"/>
  <c r="J3318" i="1"/>
  <c r="J4957" i="1"/>
  <c r="J8800" i="1"/>
  <c r="J3549" i="1"/>
  <c r="J3771" i="1"/>
  <c r="J12561" i="1"/>
  <c r="J14018" i="1"/>
  <c r="J1397" i="1"/>
  <c r="J4115" i="1"/>
  <c r="J3550" i="1"/>
  <c r="J13431" i="1"/>
  <c r="J12562" i="1"/>
  <c r="J14019" i="1"/>
  <c r="J14020" i="1"/>
  <c r="J9517" i="1"/>
  <c r="J8615" i="1"/>
  <c r="J8103" i="1"/>
  <c r="J5864" i="1"/>
  <c r="J8953" i="1"/>
  <c r="J1057" i="1"/>
  <c r="J1614" i="1"/>
  <c r="J7371" i="1"/>
  <c r="J3319" i="1"/>
  <c r="J5394" i="1"/>
  <c r="J4754" i="1"/>
  <c r="J3118" i="1"/>
  <c r="J5999" i="1"/>
  <c r="J531" i="1"/>
  <c r="J13432" i="1"/>
  <c r="J14021" i="1"/>
  <c r="J7372" i="1"/>
  <c r="J13035" i="1"/>
  <c r="J15163" i="1"/>
  <c r="J2501" i="1"/>
  <c r="J3965" i="1"/>
  <c r="J1923" i="1"/>
  <c r="J11737" i="1"/>
  <c r="J11738" i="1"/>
  <c r="J4808" i="1"/>
  <c r="J7373" i="1"/>
  <c r="J7374" i="1"/>
  <c r="J781" i="1"/>
  <c r="J11300" i="1"/>
  <c r="J11301" i="1"/>
  <c r="J10754" i="1"/>
  <c r="J7967" i="1"/>
  <c r="J9144" i="1"/>
  <c r="J440" i="1"/>
  <c r="J13036" i="1"/>
  <c r="J15164" i="1"/>
  <c r="J14022" i="1"/>
  <c r="J8616" i="1"/>
  <c r="J10940" i="1"/>
  <c r="J7375" i="1"/>
  <c r="J10941" i="1"/>
  <c r="J10448" i="1"/>
  <c r="J14023" i="1"/>
  <c r="J9518" i="1"/>
  <c r="J10449" i="1"/>
  <c r="J6998" i="1"/>
  <c r="J3966" i="1"/>
  <c r="J2186" i="1"/>
  <c r="J4435" i="1"/>
  <c r="J2696" i="1"/>
  <c r="J3320" i="1"/>
  <c r="J3321" i="1"/>
  <c r="J2187" i="1"/>
  <c r="J7902" i="1"/>
  <c r="J104" i="1"/>
  <c r="J4396" i="1"/>
  <c r="J782" i="1"/>
  <c r="J7376" i="1"/>
  <c r="J4755" i="1"/>
  <c r="J783" i="1"/>
  <c r="J13433" i="1"/>
  <c r="J9145" i="1"/>
  <c r="J6000" i="1"/>
  <c r="J8617" i="1"/>
  <c r="J6325" i="1"/>
  <c r="J15165" i="1"/>
  <c r="J9519" i="1"/>
  <c r="J10106" i="1"/>
  <c r="J9520" i="1"/>
  <c r="J15166" i="1"/>
  <c r="J3772" i="1"/>
  <c r="J309" i="1"/>
  <c r="J4897" i="1"/>
  <c r="J9146" i="1"/>
  <c r="J9979" i="1"/>
  <c r="J11302" i="1"/>
  <c r="J4653" i="1"/>
  <c r="J13037" i="1"/>
  <c r="J6326" i="1"/>
  <c r="J11739" i="1"/>
  <c r="J11303" i="1"/>
  <c r="J13434" i="1"/>
  <c r="J14747" i="1"/>
  <c r="J8104" i="1"/>
  <c r="J5782" i="1"/>
  <c r="J10672" i="1"/>
  <c r="J10942" i="1"/>
  <c r="J14024" i="1"/>
  <c r="J10943" i="1"/>
  <c r="J15167" i="1"/>
  <c r="J3322" i="1"/>
  <c r="J2502" i="1"/>
  <c r="J1398" i="1"/>
  <c r="J3773" i="1"/>
  <c r="J5395" i="1"/>
  <c r="J2697" i="1"/>
  <c r="J4496" i="1"/>
  <c r="J7377" i="1"/>
  <c r="J3119" i="1"/>
  <c r="J6327" i="1"/>
  <c r="J5234" i="1"/>
  <c r="J3120" i="1"/>
  <c r="J310" i="1"/>
  <c r="J7378" i="1"/>
  <c r="J6140" i="1"/>
  <c r="J11304" i="1"/>
  <c r="J12231" i="1"/>
  <c r="J13038" i="1"/>
  <c r="J10673" i="1"/>
  <c r="J5700" i="1"/>
  <c r="J15168" i="1"/>
  <c r="J10258" i="1"/>
  <c r="J5396" i="1"/>
  <c r="J1058" i="1"/>
  <c r="J1059" i="1"/>
  <c r="J1615" i="1"/>
  <c r="J2698" i="1"/>
  <c r="J5615" i="1"/>
  <c r="J646" i="1"/>
  <c r="J5206" i="1"/>
  <c r="J9521" i="1"/>
  <c r="J12563" i="1"/>
  <c r="J11305" i="1"/>
  <c r="J7379" i="1"/>
  <c r="J15169" i="1"/>
  <c r="J14748" i="1"/>
  <c r="J15170" i="1"/>
  <c r="J9522" i="1"/>
  <c r="J12232" i="1"/>
  <c r="J11306" i="1"/>
  <c r="J11740" i="1"/>
  <c r="J14025" i="1"/>
  <c r="J9147" i="1"/>
  <c r="J10944" i="1"/>
  <c r="J4436" i="1"/>
  <c r="J1924" i="1"/>
  <c r="J11741" i="1"/>
  <c r="J4397" i="1"/>
  <c r="J8390" i="1"/>
  <c r="J12564" i="1"/>
  <c r="J12565" i="1"/>
  <c r="J4654" i="1"/>
  <c r="J14749" i="1"/>
  <c r="J3121" i="1"/>
  <c r="J15171" i="1"/>
  <c r="J5865" i="1"/>
  <c r="J13039" i="1"/>
  <c r="J14750" i="1"/>
  <c r="J10450" i="1"/>
  <c r="J12233" i="1"/>
  <c r="J10945" i="1"/>
  <c r="J8954" i="1"/>
  <c r="J8105" i="1"/>
  <c r="J14026" i="1"/>
  <c r="J13040" i="1"/>
  <c r="J8391" i="1"/>
  <c r="J5616" i="1"/>
  <c r="J3551" i="1"/>
  <c r="J105" i="1"/>
  <c r="J3552" i="1"/>
  <c r="J2699" i="1"/>
  <c r="J3774" i="1"/>
  <c r="J3775" i="1"/>
  <c r="J784" i="1"/>
  <c r="J11742" i="1"/>
  <c r="J5235" i="1"/>
  <c r="J4303" i="1"/>
  <c r="J5207" i="1"/>
  <c r="J13435" i="1"/>
  <c r="J6328" i="1"/>
  <c r="J7380" i="1"/>
  <c r="J6329" i="1"/>
  <c r="J10451" i="1"/>
  <c r="J311" i="1"/>
  <c r="J13041" i="1"/>
  <c r="J12566" i="1"/>
  <c r="J10946" i="1"/>
  <c r="J14027" i="1"/>
  <c r="J9523" i="1"/>
  <c r="J14028" i="1"/>
  <c r="J4437" i="1"/>
  <c r="J2188" i="1"/>
  <c r="J3553" i="1"/>
  <c r="J5075" i="1"/>
  <c r="J312" i="1"/>
  <c r="J11307" i="1"/>
  <c r="J14029" i="1"/>
  <c r="J1300" i="1"/>
  <c r="J14751" i="1"/>
  <c r="J6330" i="1"/>
  <c r="J13436" i="1"/>
  <c r="J8801" i="1"/>
  <c r="J8802" i="1"/>
  <c r="J14030" i="1"/>
  <c r="J4340" i="1"/>
  <c r="J2189" i="1"/>
  <c r="J3554" i="1"/>
  <c r="J4497" i="1"/>
  <c r="J4304" i="1"/>
  <c r="J11743" i="1"/>
  <c r="J106" i="1"/>
  <c r="J5783" i="1"/>
  <c r="J313" i="1"/>
  <c r="J5306" i="1"/>
  <c r="J11308" i="1"/>
  <c r="J9980" i="1"/>
  <c r="J9148" i="1"/>
  <c r="J12567" i="1"/>
  <c r="J6001" i="1"/>
  <c r="J8106" i="1"/>
  <c r="J14031" i="1"/>
  <c r="J10452" i="1"/>
  <c r="J2503" i="1"/>
  <c r="J6651" i="1"/>
  <c r="J4958" i="1"/>
  <c r="J1616" i="1"/>
  <c r="J7381" i="1"/>
  <c r="J8955" i="1"/>
  <c r="J12234" i="1"/>
  <c r="J8803" i="1"/>
  <c r="J10259" i="1"/>
  <c r="J10947" i="1"/>
  <c r="J13437" i="1"/>
  <c r="J10453" i="1"/>
  <c r="J532" i="1"/>
  <c r="J14032" i="1"/>
  <c r="J1060" i="1"/>
  <c r="J1255" i="1"/>
  <c r="J2190" i="1"/>
  <c r="J5397" i="1"/>
  <c r="J11744" i="1"/>
  <c r="J5236" i="1"/>
  <c r="J5573" i="1"/>
  <c r="J5701" i="1"/>
  <c r="J314" i="1"/>
  <c r="J13438" i="1"/>
  <c r="J11309" i="1"/>
  <c r="J14752" i="1"/>
  <c r="J14033" i="1"/>
  <c r="J9149" i="1"/>
  <c r="J15172" i="1"/>
  <c r="J8618" i="1"/>
  <c r="J7382" i="1"/>
  <c r="J12235" i="1"/>
  <c r="J11310" i="1"/>
  <c r="J12568" i="1"/>
  <c r="J13439" i="1"/>
  <c r="J13042" i="1"/>
  <c r="J13440" i="1"/>
  <c r="J13043" i="1"/>
  <c r="J14034" i="1"/>
  <c r="J5866" i="1"/>
  <c r="J14035" i="1"/>
  <c r="J15173" i="1"/>
  <c r="J4438" i="1"/>
  <c r="J1399" i="1"/>
  <c r="J1400" i="1"/>
  <c r="J2504" i="1"/>
  <c r="J2191" i="1"/>
  <c r="J13441" i="1"/>
  <c r="J12569" i="1"/>
  <c r="J3323" i="1"/>
  <c r="J2700" i="1"/>
  <c r="J3324" i="1"/>
  <c r="J3555" i="1"/>
  <c r="J3776" i="1"/>
  <c r="J5398" i="1"/>
  <c r="J2970" i="1"/>
  <c r="J2701" i="1"/>
  <c r="J5399" i="1"/>
  <c r="J107" i="1"/>
  <c r="J5400" i="1"/>
  <c r="J11745" i="1"/>
  <c r="J13442" i="1"/>
  <c r="J8956" i="1"/>
  <c r="J7383" i="1"/>
  <c r="J9524" i="1"/>
  <c r="J7384" i="1"/>
  <c r="J8957" i="1"/>
  <c r="J3556" i="1"/>
  <c r="J14753" i="1"/>
  <c r="J10107" i="1"/>
  <c r="J5784" i="1"/>
  <c r="J14036" i="1"/>
  <c r="J6999" i="1"/>
  <c r="J13044" i="1"/>
  <c r="J13443" i="1"/>
  <c r="J10108" i="1"/>
  <c r="J8958" i="1"/>
  <c r="J6842" i="1"/>
  <c r="J13444" i="1"/>
  <c r="J8107" i="1"/>
  <c r="J6331" i="1"/>
  <c r="J4116" i="1"/>
  <c r="J11746" i="1"/>
  <c r="J5702" i="1"/>
  <c r="J8804" i="1"/>
  <c r="J10260" i="1"/>
  <c r="J5515" i="1"/>
  <c r="J9525" i="1"/>
  <c r="J14037" i="1"/>
  <c r="J108" i="1"/>
  <c r="J14038" i="1"/>
  <c r="J6141" i="1"/>
  <c r="J10454" i="1"/>
  <c r="J14039" i="1"/>
  <c r="J7000" i="1"/>
  <c r="J9526" i="1"/>
  <c r="J1061" i="1"/>
  <c r="J2192" i="1"/>
  <c r="J1617" i="1"/>
  <c r="J5785" i="1"/>
  <c r="J11747" i="1"/>
  <c r="J6002" i="1"/>
  <c r="J3122" i="1"/>
  <c r="J10948" i="1"/>
  <c r="J4544" i="1"/>
  <c r="J11748" i="1"/>
  <c r="J6652" i="1"/>
  <c r="J6653" i="1"/>
  <c r="J2702" i="1"/>
  <c r="J2903" i="1"/>
  <c r="J6332" i="1"/>
  <c r="J785" i="1"/>
  <c r="J11311" i="1"/>
  <c r="J12236" i="1"/>
  <c r="J13445" i="1"/>
  <c r="J15174" i="1"/>
  <c r="J14754" i="1"/>
  <c r="J12570" i="1"/>
  <c r="J10949" i="1"/>
  <c r="J7903" i="1"/>
  <c r="J2346" i="1"/>
  <c r="J1618" i="1"/>
  <c r="J2347" i="1"/>
  <c r="J2971" i="1"/>
  <c r="J5401" i="1"/>
  <c r="J5574" i="1"/>
  <c r="J3777" i="1"/>
  <c r="J7001" i="1"/>
  <c r="J6003" i="1"/>
  <c r="J4117" i="1"/>
  <c r="J10109" i="1"/>
  <c r="J8805" i="1"/>
  <c r="J7002" i="1"/>
  <c r="J1062" i="1"/>
  <c r="J10950" i="1"/>
  <c r="J12571" i="1"/>
  <c r="J1925" i="1"/>
  <c r="J3123" i="1"/>
  <c r="J7818" i="1"/>
  <c r="J9527" i="1"/>
  <c r="J9528" i="1"/>
  <c r="J14040" i="1"/>
  <c r="J8959" i="1"/>
  <c r="J1619" i="1"/>
  <c r="J2348" i="1"/>
  <c r="J5402" i="1"/>
  <c r="J5076" i="1"/>
  <c r="J12572" i="1"/>
  <c r="J3557" i="1"/>
  <c r="J1401" i="1"/>
  <c r="J2703" i="1"/>
  <c r="J4898" i="1"/>
  <c r="J6333" i="1"/>
  <c r="J647" i="1"/>
  <c r="J4595" i="1"/>
  <c r="J9529" i="1"/>
  <c r="J4596" i="1"/>
  <c r="J7385" i="1"/>
  <c r="J9530" i="1"/>
  <c r="J9531" i="1"/>
  <c r="J14041" i="1"/>
  <c r="J14042" i="1"/>
  <c r="J2349" i="1"/>
  <c r="J8960" i="1"/>
  <c r="J9532" i="1"/>
  <c r="J14043" i="1"/>
  <c r="J5703" i="1"/>
  <c r="J12573" i="1"/>
  <c r="J6334" i="1"/>
  <c r="J13045" i="1"/>
  <c r="J6142" i="1"/>
  <c r="J1620" i="1"/>
  <c r="J3967" i="1"/>
  <c r="J3778" i="1"/>
  <c r="J7386" i="1"/>
  <c r="J4118" i="1"/>
  <c r="J14755" i="1"/>
  <c r="J7003" i="1"/>
  <c r="J10951" i="1"/>
  <c r="J786" i="1"/>
  <c r="J109" i="1"/>
  <c r="J9533" i="1"/>
  <c r="J14044" i="1"/>
  <c r="J12574" i="1"/>
  <c r="J9981" i="1"/>
  <c r="J9534" i="1"/>
  <c r="J1256" i="1"/>
  <c r="J4119" i="1"/>
  <c r="J2193" i="1"/>
  <c r="J2972" i="1"/>
  <c r="J5077" i="1"/>
  <c r="J11749" i="1"/>
  <c r="J2704" i="1"/>
  <c r="J9535" i="1"/>
  <c r="J10952" i="1"/>
  <c r="J8108" i="1"/>
  <c r="J8109" i="1"/>
  <c r="J14045" i="1"/>
  <c r="J1063" i="1"/>
  <c r="J1621" i="1"/>
  <c r="J1622" i="1"/>
  <c r="J4498" i="1"/>
  <c r="J2350" i="1"/>
  <c r="J3779" i="1"/>
  <c r="J11750" i="1"/>
  <c r="J7819" i="1"/>
  <c r="J5516" i="1"/>
  <c r="J5704" i="1"/>
  <c r="J10455" i="1"/>
  <c r="J110" i="1"/>
  <c r="J7968" i="1"/>
  <c r="J13046" i="1"/>
  <c r="J14046" i="1"/>
  <c r="J8392" i="1"/>
  <c r="J15175" i="1"/>
  <c r="J14756" i="1"/>
  <c r="J7004" i="1"/>
  <c r="J6335" i="1"/>
  <c r="J14047" i="1"/>
  <c r="J13446" i="1"/>
  <c r="J8619" i="1"/>
  <c r="J7005" i="1"/>
  <c r="J10110" i="1"/>
  <c r="J15176" i="1"/>
  <c r="J2048" i="1"/>
  <c r="J3968" i="1"/>
  <c r="J11751" i="1"/>
  <c r="J4120" i="1"/>
  <c r="J3780" i="1"/>
  <c r="J4959" i="1"/>
  <c r="J111" i="1"/>
  <c r="J315" i="1"/>
  <c r="J533" i="1"/>
  <c r="J10953" i="1"/>
  <c r="J1301" i="1"/>
  <c r="J8393" i="1"/>
  <c r="J5867" i="1"/>
  <c r="J8110" i="1"/>
  <c r="J14757" i="1"/>
  <c r="J648" i="1"/>
  <c r="J9150" i="1"/>
  <c r="J13047" i="1"/>
  <c r="J14048" i="1"/>
  <c r="J6336" i="1"/>
  <c r="J6337" i="1"/>
  <c r="J9151" i="1"/>
  <c r="J12575" i="1"/>
  <c r="J9536" i="1"/>
  <c r="J2505" i="1"/>
  <c r="J1257" i="1"/>
  <c r="J1623" i="1"/>
  <c r="J11752" i="1"/>
  <c r="J3325" i="1"/>
  <c r="J3558" i="1"/>
  <c r="J11753" i="1"/>
  <c r="J13447" i="1"/>
  <c r="J7387" i="1"/>
  <c r="J8111" i="1"/>
  <c r="J1302" i="1"/>
  <c r="J13048" i="1"/>
  <c r="J14758" i="1"/>
  <c r="J14049" i="1"/>
  <c r="J8806" i="1"/>
  <c r="J441" i="1"/>
  <c r="J14759" i="1"/>
  <c r="J4341" i="1"/>
  <c r="J3326" i="1"/>
  <c r="J3327" i="1"/>
  <c r="J927" i="1"/>
  <c r="J10456" i="1"/>
  <c r="J442" i="1"/>
  <c r="J1303" i="1"/>
  <c r="J4655" i="1"/>
  <c r="J14050" i="1"/>
  <c r="J7006" i="1"/>
  <c r="J14051" i="1"/>
  <c r="J12576" i="1"/>
  <c r="J8961" i="1"/>
  <c r="J8807" i="1"/>
  <c r="J13049" i="1"/>
  <c r="J12577" i="1"/>
  <c r="J10755" i="1"/>
  <c r="J10674" i="1"/>
  <c r="J6843" i="1"/>
  <c r="J13050" i="1"/>
  <c r="J1849" i="1"/>
  <c r="J3328" i="1"/>
  <c r="J13448" i="1"/>
  <c r="J1624" i="1"/>
  <c r="J3559" i="1"/>
  <c r="J2973" i="1"/>
  <c r="J4809" i="1"/>
  <c r="J11754" i="1"/>
  <c r="J4545" i="1"/>
  <c r="J7388" i="1"/>
  <c r="J112" i="1"/>
  <c r="J7389" i="1"/>
  <c r="J316" i="1"/>
  <c r="J4756" i="1"/>
  <c r="J5705" i="1"/>
  <c r="J2049" i="1"/>
  <c r="J787" i="1"/>
  <c r="J12237" i="1"/>
  <c r="J10457" i="1"/>
  <c r="J13449" i="1"/>
  <c r="J14760" i="1"/>
  <c r="J10954" i="1"/>
  <c r="J7390" i="1"/>
  <c r="J13450" i="1"/>
  <c r="J9537" i="1"/>
  <c r="J14052" i="1"/>
  <c r="J9982" i="1"/>
  <c r="J3560" i="1"/>
  <c r="J11755" i="1"/>
  <c r="J11756" i="1"/>
  <c r="J3561" i="1"/>
  <c r="J11757" i="1"/>
  <c r="J5237" i="1"/>
  <c r="J11312" i="1"/>
  <c r="J8808" i="1"/>
  <c r="J6338" i="1"/>
  <c r="J7007" i="1"/>
  <c r="J8112" i="1"/>
  <c r="J13051" i="1"/>
  <c r="J4656" i="1"/>
  <c r="J649" i="1"/>
  <c r="J10955" i="1"/>
  <c r="J13052" i="1"/>
  <c r="J1064" i="1"/>
  <c r="J2194" i="1"/>
  <c r="J11758" i="1"/>
  <c r="J7391" i="1"/>
  <c r="J13451" i="1"/>
  <c r="J1304" i="1"/>
  <c r="J11313" i="1"/>
  <c r="J6844" i="1"/>
  <c r="J7969" i="1"/>
  <c r="J11314" i="1"/>
  <c r="J13053" i="1"/>
  <c r="J14761" i="1"/>
  <c r="J8394" i="1"/>
  <c r="J10956" i="1"/>
  <c r="J7392" i="1"/>
  <c r="J9152" i="1"/>
  <c r="J9538" i="1"/>
  <c r="J8962" i="1"/>
  <c r="J8963" i="1"/>
  <c r="J1065" i="1"/>
  <c r="J4342" i="1"/>
  <c r="J2506" i="1"/>
  <c r="J788" i="1"/>
  <c r="J5403" i="1"/>
  <c r="J4960" i="1"/>
  <c r="J3969" i="1"/>
  <c r="J2705" i="1"/>
  <c r="J13452" i="1"/>
  <c r="J7393" i="1"/>
  <c r="J5517" i="1"/>
  <c r="J2974" i="1"/>
  <c r="J7394" i="1"/>
  <c r="J2706" i="1"/>
  <c r="J650" i="1"/>
  <c r="J7395" i="1"/>
  <c r="J3124" i="1"/>
  <c r="J6845" i="1"/>
  <c r="J13453" i="1"/>
  <c r="J8964" i="1"/>
  <c r="J9983" i="1"/>
  <c r="J13454" i="1"/>
  <c r="J8809" i="1"/>
  <c r="J10756" i="1"/>
  <c r="J4231" i="1"/>
  <c r="J14762" i="1"/>
  <c r="J15177" i="1"/>
  <c r="J8810" i="1"/>
  <c r="J13455" i="1"/>
  <c r="J8113" i="1"/>
  <c r="J10757" i="1"/>
  <c r="J14053" i="1"/>
  <c r="J2707" i="1"/>
  <c r="J1066" i="1"/>
  <c r="J2708" i="1"/>
  <c r="J789" i="1"/>
  <c r="J7008" i="1"/>
  <c r="J5518" i="1"/>
  <c r="J9984" i="1"/>
  <c r="J10758" i="1"/>
  <c r="J7396" i="1"/>
  <c r="J651" i="1"/>
  <c r="J12238" i="1"/>
  <c r="J6004" i="1"/>
  <c r="J6846" i="1"/>
  <c r="J13054" i="1"/>
  <c r="J7009" i="1"/>
  <c r="J8620" i="1"/>
  <c r="J10458" i="1"/>
  <c r="J1067" i="1"/>
  <c r="J1625" i="1"/>
  <c r="J3781" i="1"/>
  <c r="J3562" i="1"/>
  <c r="J790" i="1"/>
  <c r="J791" i="1"/>
  <c r="J3125" i="1"/>
  <c r="J1626" i="1"/>
  <c r="J4657" i="1"/>
  <c r="J11315" i="1"/>
  <c r="J12239" i="1"/>
  <c r="J14763" i="1"/>
  <c r="J9153" i="1"/>
  <c r="J5706" i="1"/>
  <c r="J14764" i="1"/>
  <c r="J3126" i="1"/>
  <c r="J4546" i="1"/>
  <c r="J4547" i="1"/>
  <c r="J13055" i="1"/>
  <c r="J14765" i="1"/>
  <c r="J8621" i="1"/>
  <c r="J11178" i="1"/>
  <c r="J9539" i="1"/>
  <c r="J1068" i="1"/>
  <c r="J1627" i="1"/>
  <c r="J3563" i="1"/>
  <c r="J1628" i="1"/>
  <c r="J11759" i="1"/>
  <c r="J1926" i="1"/>
  <c r="J4961" i="1"/>
  <c r="J5078" i="1"/>
  <c r="J4757" i="1"/>
  <c r="J11760" i="1"/>
  <c r="J113" i="1"/>
  <c r="J5519" i="1"/>
  <c r="J11761" i="1"/>
  <c r="J11316" i="1"/>
  <c r="J14054" i="1"/>
  <c r="J8395" i="1"/>
  <c r="J792" i="1"/>
  <c r="J15178" i="1"/>
  <c r="J443" i="1"/>
  <c r="J15179" i="1"/>
  <c r="J793" i="1"/>
  <c r="J12578" i="1"/>
  <c r="J13056" i="1"/>
  <c r="J10261" i="1"/>
  <c r="J6005" i="1"/>
  <c r="J2351" i="1"/>
  <c r="J2195" i="1"/>
  <c r="J5079" i="1"/>
  <c r="J8965" i="1"/>
  <c r="J11762" i="1"/>
  <c r="J4758" i="1"/>
  <c r="J4658" i="1"/>
  <c r="J317" i="1"/>
  <c r="J1402" i="1"/>
  <c r="J10111" i="1"/>
  <c r="J1069" i="1"/>
  <c r="J13057" i="1"/>
  <c r="J10112" i="1"/>
  <c r="J3127" i="1"/>
  <c r="J13058" i="1"/>
  <c r="J10459" i="1"/>
  <c r="J14766" i="1"/>
  <c r="J1797" i="1"/>
  <c r="J9540" i="1"/>
  <c r="J10460" i="1"/>
  <c r="J9541" i="1"/>
  <c r="J9542" i="1"/>
  <c r="J12579" i="1"/>
  <c r="J12580" i="1"/>
  <c r="J10461" i="1"/>
  <c r="J13059" i="1"/>
  <c r="J12240" i="1"/>
  <c r="J13060" i="1"/>
  <c r="J15180" i="1"/>
  <c r="J5707" i="1"/>
  <c r="J11179" i="1"/>
  <c r="J9985" i="1"/>
  <c r="J10957" i="1"/>
  <c r="J2352" i="1"/>
  <c r="J4121" i="1"/>
  <c r="J11763" i="1"/>
  <c r="J3564" i="1"/>
  <c r="J3782" i="1"/>
  <c r="J4810" i="1"/>
  <c r="J6654" i="1"/>
  <c r="J13456" i="1"/>
  <c r="J12581" i="1"/>
  <c r="J14055" i="1"/>
  <c r="J8114" i="1"/>
  <c r="J1305" i="1"/>
  <c r="J10113" i="1"/>
  <c r="J1070" i="1"/>
  <c r="J10462" i="1"/>
  <c r="J14767" i="1"/>
  <c r="J14056" i="1"/>
  <c r="J1798" i="1"/>
  <c r="J12241" i="1"/>
  <c r="J14768" i="1"/>
  <c r="J9543" i="1"/>
  <c r="J11317" i="1"/>
  <c r="J14057" i="1"/>
  <c r="J8966" i="1"/>
  <c r="J534" i="1"/>
  <c r="J9154" i="1"/>
  <c r="J7397" i="1"/>
  <c r="J14058" i="1"/>
  <c r="J10463" i="1"/>
  <c r="J10464" i="1"/>
  <c r="J6006" i="1"/>
  <c r="J3565" i="1"/>
  <c r="J5080" i="1"/>
  <c r="J11764" i="1"/>
  <c r="J4122" i="1"/>
  <c r="J11765" i="1"/>
  <c r="J3783" i="1"/>
  <c r="J11766" i="1"/>
  <c r="J3784" i="1"/>
  <c r="J3128" i="1"/>
  <c r="J6007" i="1"/>
  <c r="J3129" i="1"/>
  <c r="J2709" i="1"/>
  <c r="J4811" i="1"/>
  <c r="J11767" i="1"/>
  <c r="J3785" i="1"/>
  <c r="J9155" i="1"/>
  <c r="J928" i="1"/>
  <c r="J7398" i="1"/>
  <c r="J11318" i="1"/>
  <c r="J7010" i="1"/>
  <c r="J14769" i="1"/>
  <c r="J12582" i="1"/>
  <c r="J10675" i="1"/>
  <c r="J10114" i="1"/>
  <c r="J9544" i="1"/>
  <c r="J14770" i="1"/>
  <c r="J6847" i="1"/>
  <c r="J10958" i="1"/>
  <c r="J1629" i="1"/>
  <c r="J2050" i="1"/>
  <c r="J3786" i="1"/>
  <c r="J11768" i="1"/>
  <c r="J11769" i="1"/>
  <c r="J13457" i="1"/>
  <c r="J3329" i="1"/>
  <c r="J794" i="1"/>
  <c r="J2710" i="1"/>
  <c r="J6339" i="1"/>
  <c r="J5708" i="1"/>
  <c r="J7399" i="1"/>
  <c r="J10115" i="1"/>
  <c r="J14771" i="1"/>
  <c r="J14059" i="1"/>
  <c r="J13458" i="1"/>
  <c r="J5709" i="1"/>
  <c r="J8115" i="1"/>
  <c r="J6655" i="1"/>
  <c r="J6008" i="1"/>
  <c r="J6009" i="1"/>
  <c r="J8396" i="1"/>
  <c r="J4123" i="1"/>
  <c r="J4124" i="1"/>
  <c r="J11770" i="1"/>
  <c r="J1927" i="1"/>
  <c r="J4439" i="1"/>
  <c r="J3787" i="1"/>
  <c r="J5081" i="1"/>
  <c r="J3566" i="1"/>
  <c r="J6656" i="1"/>
  <c r="J2904" i="1"/>
  <c r="J1630" i="1"/>
  <c r="J12583" i="1"/>
  <c r="J5208" i="1"/>
  <c r="J7970" i="1"/>
  <c r="J13459" i="1"/>
  <c r="J7400" i="1"/>
  <c r="J10116" i="1"/>
  <c r="J14060" i="1"/>
  <c r="J12242" i="1"/>
  <c r="J13460" i="1"/>
  <c r="J14061" i="1"/>
  <c r="J535" i="1"/>
  <c r="J7401" i="1"/>
  <c r="J12584" i="1"/>
  <c r="J8967" i="1"/>
  <c r="J12585" i="1"/>
  <c r="J14062" i="1"/>
  <c r="J1631" i="1"/>
  <c r="J1632" i="1"/>
  <c r="J3970" i="1"/>
  <c r="J2196" i="1"/>
  <c r="J1403" i="1"/>
  <c r="J1633" i="1"/>
  <c r="J11771" i="1"/>
  <c r="J2975" i="1"/>
  <c r="J2711" i="1"/>
  <c r="J12586" i="1"/>
  <c r="J6657" i="1"/>
  <c r="J5868" i="1"/>
  <c r="J11772" i="1"/>
  <c r="J6340" i="1"/>
  <c r="J8968" i="1"/>
  <c r="J8622" i="1"/>
  <c r="J9986" i="1"/>
  <c r="J9545" i="1"/>
  <c r="J10117" i="1"/>
  <c r="J795" i="1"/>
  <c r="J7820" i="1"/>
  <c r="J14063" i="1"/>
  <c r="J13061" i="1"/>
  <c r="J14064" i="1"/>
  <c r="J14065" i="1"/>
  <c r="J10465" i="1"/>
  <c r="J10959" i="1"/>
  <c r="J14066" i="1"/>
  <c r="J14067" i="1"/>
  <c r="J9546" i="1"/>
  <c r="J2051" i="1"/>
  <c r="J3788" i="1"/>
  <c r="J1928" i="1"/>
  <c r="J11773" i="1"/>
  <c r="J6658" i="1"/>
  <c r="J11774" i="1"/>
  <c r="J10466" i="1"/>
  <c r="J536" i="1"/>
  <c r="J14772" i="1"/>
  <c r="J9547" i="1"/>
  <c r="J9548" i="1"/>
  <c r="J537" i="1"/>
  <c r="J318" i="1"/>
  <c r="J8116" i="1"/>
  <c r="J6341" i="1"/>
  <c r="J10960" i="1"/>
  <c r="J2712" i="1"/>
  <c r="J3971" i="1"/>
  <c r="J5082" i="1"/>
  <c r="J5083" i="1"/>
  <c r="J114" i="1"/>
  <c r="J3567" i="1"/>
  <c r="J2713" i="1"/>
  <c r="J4962" i="1"/>
  <c r="J3789" i="1"/>
  <c r="J6659" i="1"/>
  <c r="J11775" i="1"/>
  <c r="J11776" i="1"/>
  <c r="J3130" i="1"/>
  <c r="J444" i="1"/>
  <c r="J652" i="1"/>
  <c r="J6342" i="1"/>
  <c r="J9549" i="1"/>
  <c r="J1404" i="1"/>
  <c r="J8969" i="1"/>
  <c r="J1071" i="1"/>
  <c r="J12587" i="1"/>
  <c r="J10467" i="1"/>
  <c r="J6010" i="1"/>
  <c r="J7402" i="1"/>
  <c r="J6343" i="1"/>
  <c r="J9156" i="1"/>
  <c r="J10468" i="1"/>
  <c r="J11180" i="1"/>
  <c r="J2353" i="1"/>
  <c r="J5617" i="1"/>
  <c r="J13461" i="1"/>
  <c r="J2714" i="1"/>
  <c r="J2976" i="1"/>
  <c r="J5520" i="1"/>
  <c r="J6344" i="1"/>
  <c r="J11181" i="1"/>
  <c r="J7904" i="1"/>
  <c r="J13062" i="1"/>
  <c r="J12588" i="1"/>
  <c r="J9550" i="1"/>
  <c r="J10961" i="1"/>
  <c r="J7403" i="1"/>
  <c r="J1072" i="1"/>
  <c r="J1073" i="1"/>
  <c r="J115" i="1"/>
  <c r="J3131" i="1"/>
  <c r="J4963" i="1"/>
  <c r="J11777" i="1"/>
  <c r="J7404" i="1"/>
  <c r="J9987" i="1"/>
  <c r="J1634" i="1"/>
  <c r="J4659" i="1"/>
  <c r="J14773" i="1"/>
  <c r="J14774" i="1"/>
  <c r="J7011" i="1"/>
  <c r="J9551" i="1"/>
  <c r="J13462" i="1"/>
  <c r="J116" i="1"/>
  <c r="J14068" i="1"/>
  <c r="J13463" i="1"/>
  <c r="J6345" i="1"/>
  <c r="J13063" i="1"/>
  <c r="J6011" i="1"/>
  <c r="J117" i="1"/>
  <c r="J7905" i="1"/>
  <c r="J7405" i="1"/>
  <c r="J6346" i="1"/>
  <c r="J12589" i="1"/>
  <c r="J7406" i="1"/>
  <c r="J9552" i="1"/>
  <c r="J8970" i="1"/>
  <c r="J10469" i="1"/>
  <c r="J4125" i="1"/>
  <c r="J1074" i="1"/>
  <c r="J3568" i="1"/>
  <c r="J5084" i="1"/>
  <c r="J3132" i="1"/>
  <c r="J1405" i="1"/>
  <c r="J4812" i="1"/>
  <c r="J5710" i="1"/>
  <c r="J2197" i="1"/>
  <c r="J6660" i="1"/>
  <c r="J13464" i="1"/>
  <c r="J118" i="1"/>
  <c r="J11778" i="1"/>
  <c r="J796" i="1"/>
  <c r="J2905" i="1"/>
  <c r="J4759" i="1"/>
  <c r="J10962" i="1"/>
  <c r="J14775" i="1"/>
  <c r="J13465" i="1"/>
  <c r="J319" i="1"/>
  <c r="J653" i="1"/>
  <c r="J5711" i="1"/>
  <c r="J14069" i="1"/>
  <c r="J10262" i="1"/>
  <c r="J538" i="1"/>
  <c r="J2198" i="1"/>
  <c r="J119" i="1"/>
  <c r="J6012" i="1"/>
  <c r="J6347" i="1"/>
  <c r="J7407" i="1"/>
  <c r="J8397" i="1"/>
  <c r="J14776" i="1"/>
  <c r="J11319" i="1"/>
  <c r="J7012" i="1"/>
  <c r="J11779" i="1"/>
  <c r="J8623" i="1"/>
  <c r="J14777" i="1"/>
  <c r="J539" i="1"/>
  <c r="J8398" i="1"/>
  <c r="J9553" i="1"/>
  <c r="J2507" i="1"/>
  <c r="J2715" i="1"/>
  <c r="J120" i="1"/>
  <c r="J6661" i="1"/>
  <c r="J11780" i="1"/>
  <c r="J5238" i="1"/>
  <c r="J5270" i="1"/>
  <c r="J121" i="1"/>
  <c r="J7013" i="1"/>
  <c r="J6348" i="1"/>
  <c r="J9554" i="1"/>
  <c r="J1799" i="1"/>
  <c r="J2052" i="1"/>
  <c r="J7014" i="1"/>
  <c r="J7906" i="1"/>
  <c r="J12590" i="1"/>
  <c r="J11781" i="1"/>
  <c r="J10118" i="1"/>
  <c r="J9555" i="1"/>
  <c r="J7408" i="1"/>
  <c r="J14070" i="1"/>
  <c r="J13064" i="1"/>
  <c r="J9988" i="1"/>
  <c r="J2508" i="1"/>
  <c r="J3569" i="1"/>
  <c r="J4440" i="1"/>
  <c r="J797" i="1"/>
  <c r="J5271" i="1"/>
  <c r="J6013" i="1"/>
  <c r="J11782" i="1"/>
  <c r="J6349" i="1"/>
  <c r="J5786" i="1"/>
  <c r="J5869" i="1"/>
  <c r="J12591" i="1"/>
  <c r="J9556" i="1"/>
  <c r="J2354" i="1"/>
  <c r="J8811" i="1"/>
  <c r="J11320" i="1"/>
  <c r="J1800" i="1"/>
  <c r="J14071" i="1"/>
  <c r="J7907" i="1"/>
  <c r="J13466" i="1"/>
  <c r="J4343" i="1"/>
  <c r="J4126" i="1"/>
  <c r="J4499" i="1"/>
  <c r="J3790" i="1"/>
  <c r="J3791" i="1"/>
  <c r="J4232" i="1"/>
  <c r="J5618" i="1"/>
  <c r="J5575" i="1"/>
  <c r="J6662" i="1"/>
  <c r="J122" i="1"/>
  <c r="J5521" i="1"/>
  <c r="J8399" i="1"/>
  <c r="J3133" i="1"/>
  <c r="J4127" i="1"/>
  <c r="J3134" i="1"/>
  <c r="J11321" i="1"/>
  <c r="J6350" i="1"/>
  <c r="J10470" i="1"/>
  <c r="J3135" i="1"/>
  <c r="J10471" i="1"/>
  <c r="J6143" i="1"/>
  <c r="J8624" i="1"/>
  <c r="J8117" i="1"/>
  <c r="J2199" i="1"/>
  <c r="J11783" i="1"/>
  <c r="J6014" i="1"/>
  <c r="J5239" i="1"/>
  <c r="J6663" i="1"/>
  <c r="J4233" i="1"/>
  <c r="J4899" i="1"/>
  <c r="J7409" i="1"/>
  <c r="J6351" i="1"/>
  <c r="J6664" i="1"/>
  <c r="J11784" i="1"/>
  <c r="J5787" i="1"/>
  <c r="J4760" i="1"/>
  <c r="J6352" i="1"/>
  <c r="J13467" i="1"/>
  <c r="J9557" i="1"/>
  <c r="J10472" i="1"/>
  <c r="J8625" i="1"/>
  <c r="J6848" i="1"/>
  <c r="J1075" i="1"/>
  <c r="J14778" i="1"/>
  <c r="J14072" i="1"/>
  <c r="J11785" i="1"/>
  <c r="J5870" i="1"/>
  <c r="J13065" i="1"/>
  <c r="J2053" i="1"/>
  <c r="J11786" i="1"/>
  <c r="J123" i="1"/>
  <c r="J5619" i="1"/>
  <c r="J7410" i="1"/>
  <c r="J320" i="1"/>
  <c r="J798" i="1"/>
  <c r="J9157" i="1"/>
  <c r="J10963" i="1"/>
  <c r="J6665" i="1"/>
  <c r="J12243" i="1"/>
  <c r="J6353" i="1"/>
  <c r="J6354" i="1"/>
  <c r="J13066" i="1"/>
  <c r="J9558" i="1"/>
  <c r="J8118" i="1"/>
  <c r="J15181" i="1"/>
  <c r="J7015" i="1"/>
  <c r="J9559" i="1"/>
  <c r="J9560" i="1"/>
  <c r="J5404" i="1"/>
  <c r="J3330" i="1"/>
  <c r="J11787" i="1"/>
  <c r="J2716" i="1"/>
  <c r="J4234" i="1"/>
  <c r="J6666" i="1"/>
  <c r="J12592" i="1"/>
  <c r="J10964" i="1"/>
  <c r="J3136" i="1"/>
  <c r="J10119" i="1"/>
  <c r="J445" i="1"/>
  <c r="J9158" i="1"/>
  <c r="J14073" i="1"/>
  <c r="J12593" i="1"/>
  <c r="J12594" i="1"/>
  <c r="J12595" i="1"/>
  <c r="J13067" i="1"/>
  <c r="J9561" i="1"/>
  <c r="J8119" i="1"/>
  <c r="J10263" i="1"/>
  <c r="J9562" i="1"/>
  <c r="J9563" i="1"/>
  <c r="J9564" i="1"/>
  <c r="J2054" i="1"/>
  <c r="J2055" i="1"/>
  <c r="J4344" i="1"/>
  <c r="J1929" i="1"/>
  <c r="J2200" i="1"/>
  <c r="J3331" i="1"/>
  <c r="J3570" i="1"/>
  <c r="J7411" i="1"/>
  <c r="J321" i="1"/>
  <c r="J9565" i="1"/>
  <c r="J10759" i="1"/>
  <c r="J15182" i="1"/>
  <c r="J8812" i="1"/>
  <c r="J3571" i="1"/>
  <c r="J7412" i="1"/>
  <c r="J6015" i="1"/>
  <c r="J9566" i="1"/>
  <c r="J4128" i="1"/>
  <c r="J2056" i="1"/>
  <c r="J3332" i="1"/>
  <c r="J1076" i="1"/>
  <c r="J2509" i="1"/>
  <c r="J3572" i="1"/>
  <c r="J13468" i="1"/>
  <c r="J4305" i="1"/>
  <c r="J3573" i="1"/>
  <c r="J11788" i="1"/>
  <c r="J7413" i="1"/>
  <c r="J4129" i="1"/>
  <c r="J4660" i="1"/>
  <c r="J10965" i="1"/>
  <c r="J11322" i="1"/>
  <c r="J1801" i="1"/>
  <c r="J1930" i="1"/>
  <c r="J12244" i="1"/>
  <c r="J14074" i="1"/>
  <c r="J12245" i="1"/>
  <c r="J7016" i="1"/>
  <c r="J14075" i="1"/>
  <c r="J7414" i="1"/>
  <c r="J8400" i="1"/>
  <c r="J2717" i="1"/>
  <c r="J3972" i="1"/>
  <c r="J2201" i="1"/>
  <c r="J1635" i="1"/>
  <c r="J3137" i="1"/>
  <c r="J12596" i="1"/>
  <c r="J3973" i="1"/>
  <c r="J5405" i="1"/>
  <c r="J5085" i="1"/>
  <c r="J2977" i="1"/>
  <c r="J1636" i="1"/>
  <c r="J1637" i="1"/>
  <c r="J1931" i="1"/>
  <c r="J6849" i="1"/>
  <c r="J14076" i="1"/>
  <c r="J1077" i="1"/>
  <c r="J8401" i="1"/>
  <c r="J11323" i="1"/>
  <c r="J13068" i="1"/>
  <c r="J6016" i="1"/>
  <c r="J14077" i="1"/>
  <c r="J14078" i="1"/>
  <c r="J6850" i="1"/>
  <c r="J14079" i="1"/>
  <c r="J15183" i="1"/>
  <c r="J14080" i="1"/>
  <c r="J5871" i="1"/>
  <c r="J2355" i="1"/>
  <c r="J3974" i="1"/>
  <c r="J5406" i="1"/>
  <c r="J5620" i="1"/>
  <c r="J12246" i="1"/>
  <c r="J8971" i="1"/>
  <c r="J6355" i="1"/>
  <c r="J7971" i="1"/>
  <c r="J3138" i="1"/>
  <c r="J9567" i="1"/>
  <c r="J8120" i="1"/>
  <c r="J7415" i="1"/>
  <c r="J9568" i="1"/>
  <c r="J9569" i="1"/>
  <c r="J13069" i="1"/>
  <c r="J8402" i="1"/>
  <c r="J10473" i="1"/>
  <c r="J3574" i="1"/>
  <c r="J3333" i="1"/>
  <c r="J2057" i="1"/>
  <c r="J2718" i="1"/>
  <c r="J6667" i="1"/>
  <c r="J2719" i="1"/>
  <c r="J5522" i="1"/>
  <c r="J4761" i="1"/>
  <c r="J8626" i="1"/>
  <c r="J322" i="1"/>
  <c r="J7416" i="1"/>
  <c r="J9159" i="1"/>
  <c r="J14081" i="1"/>
  <c r="J1306" i="1"/>
  <c r="J1802" i="1"/>
  <c r="J13469" i="1"/>
  <c r="J12247" i="1"/>
  <c r="J13070" i="1"/>
  <c r="J12597" i="1"/>
  <c r="J7417" i="1"/>
  <c r="J13470" i="1"/>
  <c r="J14779" i="1"/>
  <c r="J10966" i="1"/>
  <c r="J10967" i="1"/>
  <c r="J124" i="1"/>
  <c r="J10120" i="1"/>
  <c r="J6851" i="1"/>
  <c r="J8121" i="1"/>
  <c r="J10676" i="1"/>
  <c r="J13071" i="1"/>
  <c r="J1406" i="1"/>
  <c r="J3975" i="1"/>
  <c r="J1638" i="1"/>
  <c r="J5086" i="1"/>
  <c r="J3792" i="1"/>
  <c r="J5407" i="1"/>
  <c r="J7418" i="1"/>
  <c r="J5240" i="1"/>
  <c r="J4813" i="1"/>
  <c r="J5712" i="1"/>
  <c r="J8627" i="1"/>
  <c r="J11789" i="1"/>
  <c r="J14780" i="1"/>
  <c r="J799" i="1"/>
  <c r="J9570" i="1"/>
  <c r="J8813" i="1"/>
  <c r="J8122" i="1"/>
  <c r="J13072" i="1"/>
  <c r="J7017" i="1"/>
  <c r="J446" i="1"/>
  <c r="J8403" i="1"/>
  <c r="J4548" i="1"/>
  <c r="J9571" i="1"/>
  <c r="J654" i="1"/>
  <c r="J655" i="1"/>
  <c r="J13471" i="1"/>
  <c r="J14781" i="1"/>
  <c r="J14082" i="1"/>
  <c r="J10968" i="1"/>
  <c r="J13073" i="1"/>
  <c r="J540" i="1"/>
  <c r="J7908" i="1"/>
  <c r="J14083" i="1"/>
  <c r="J8123" i="1"/>
  <c r="J10474" i="1"/>
  <c r="J3976" i="1"/>
  <c r="J11790" i="1"/>
  <c r="J1078" i="1"/>
  <c r="J4345" i="1"/>
  <c r="J11791" i="1"/>
  <c r="J11792" i="1"/>
  <c r="J8814" i="1"/>
  <c r="J3793" i="1"/>
  <c r="J800" i="1"/>
  <c r="J4661" i="1"/>
  <c r="J2906" i="1"/>
  <c r="J6852" i="1"/>
  <c r="J9572" i="1"/>
  <c r="J9989" i="1"/>
  <c r="J15184" i="1"/>
  <c r="J14782" i="1"/>
  <c r="J11324" i="1"/>
  <c r="J10121" i="1"/>
  <c r="J8404" i="1"/>
  <c r="J8628" i="1"/>
  <c r="J4235" i="1"/>
  <c r="J2720" i="1"/>
  <c r="J8972" i="1"/>
  <c r="J6668" i="1"/>
  <c r="J7419" i="1"/>
  <c r="J9573" i="1"/>
  <c r="J3139" i="1"/>
  <c r="J9574" i="1"/>
  <c r="J6017" i="1"/>
  <c r="J10969" i="1"/>
  <c r="J7018" i="1"/>
  <c r="J656" i="1"/>
  <c r="J10760" i="1"/>
  <c r="J1079" i="1"/>
  <c r="J3794" i="1"/>
  <c r="J2058" i="1"/>
  <c r="J5408" i="1"/>
  <c r="J1932" i="1"/>
  <c r="J1080" i="1"/>
  <c r="J2202" i="1"/>
  <c r="J3977" i="1"/>
  <c r="J1639" i="1"/>
  <c r="J11793" i="1"/>
  <c r="J2203" i="1"/>
  <c r="J4814" i="1"/>
  <c r="J4815" i="1"/>
  <c r="J3140" i="1"/>
  <c r="J2721" i="1"/>
  <c r="J6669" i="1"/>
  <c r="J12598" i="1"/>
  <c r="J5621" i="1"/>
  <c r="J4597" i="1"/>
  <c r="J7420" i="1"/>
  <c r="J447" i="1"/>
  <c r="J8973" i="1"/>
  <c r="J9575" i="1"/>
  <c r="J3575" i="1"/>
  <c r="J14084" i="1"/>
  <c r="J13074" i="1"/>
  <c r="J125" i="1"/>
  <c r="J323" i="1"/>
  <c r="J1640" i="1"/>
  <c r="J11794" i="1"/>
  <c r="J4306" i="1"/>
  <c r="J5272" i="1"/>
  <c r="J9160" i="1"/>
  <c r="J15185" i="1"/>
  <c r="J14783" i="1"/>
  <c r="J4236" i="1"/>
  <c r="J9161" i="1"/>
  <c r="J14784" i="1"/>
  <c r="J9162" i="1"/>
  <c r="J8629" i="1"/>
  <c r="J13075" i="1"/>
  <c r="J9576" i="1"/>
  <c r="J11182" i="1"/>
  <c r="J801" i="1"/>
  <c r="J2722" i="1"/>
  <c r="J7421" i="1"/>
  <c r="J3141" i="1"/>
  <c r="J802" i="1"/>
  <c r="J6670" i="1"/>
  <c r="J7422" i="1"/>
  <c r="J13472" i="1"/>
  <c r="J14085" i="1"/>
  <c r="J8124" i="1"/>
  <c r="J14086" i="1"/>
  <c r="J8125" i="1"/>
  <c r="J13473" i="1"/>
  <c r="J13076" i="1"/>
  <c r="J10475" i="1"/>
  <c r="J8974" i="1"/>
  <c r="J2204" i="1"/>
  <c r="J4346" i="1"/>
  <c r="J4500" i="1"/>
  <c r="J6671" i="1"/>
  <c r="J2907" i="1"/>
  <c r="J1641" i="1"/>
  <c r="J5523" i="1"/>
  <c r="J324" i="1"/>
  <c r="J8630" i="1"/>
  <c r="J541" i="1"/>
  <c r="J10761" i="1"/>
  <c r="J14087" i="1"/>
  <c r="J9163" i="1"/>
  <c r="J542" i="1"/>
  <c r="J12599" i="1"/>
  <c r="J14785" i="1"/>
  <c r="J7909" i="1"/>
  <c r="J14088" i="1"/>
  <c r="J10677" i="1"/>
  <c r="J10970" i="1"/>
  <c r="J5872" i="1"/>
  <c r="J10971" i="1"/>
  <c r="J7423" i="1"/>
  <c r="J10762" i="1"/>
  <c r="J10264" i="1"/>
  <c r="J8126" i="1"/>
  <c r="J9577" i="1"/>
  <c r="J2510" i="1"/>
  <c r="J1307" i="1"/>
  <c r="J1081" i="1"/>
  <c r="J2205" i="1"/>
  <c r="J4347" i="1"/>
  <c r="J11795" i="1"/>
  <c r="J2723" i="1"/>
  <c r="J1407" i="1"/>
  <c r="J2724" i="1"/>
  <c r="J1082" i="1"/>
  <c r="J126" i="1"/>
  <c r="J3576" i="1"/>
  <c r="J3334" i="1"/>
  <c r="J6672" i="1"/>
  <c r="J6018" i="1"/>
  <c r="J5788" i="1"/>
  <c r="J9164" i="1"/>
  <c r="J7424" i="1"/>
  <c r="J8975" i="1"/>
  <c r="J9578" i="1"/>
  <c r="J1083" i="1"/>
  <c r="J4662" i="1"/>
  <c r="J8631" i="1"/>
  <c r="J8632" i="1"/>
  <c r="J14089" i="1"/>
  <c r="J14786" i="1"/>
  <c r="J8815" i="1"/>
  <c r="J2725" i="1"/>
  <c r="J6673" i="1"/>
  <c r="J14787" i="1"/>
  <c r="J8633" i="1"/>
  <c r="J8634" i="1"/>
  <c r="J5409" i="1"/>
  <c r="J2206" i="1"/>
  <c r="J11796" i="1"/>
  <c r="J11797" i="1"/>
  <c r="J543" i="1"/>
  <c r="J6356" i="1"/>
  <c r="J7425" i="1"/>
  <c r="J8976" i="1"/>
  <c r="J9165" i="1"/>
  <c r="J11798" i="1"/>
  <c r="J6019" i="1"/>
  <c r="J13474" i="1"/>
  <c r="J803" i="1"/>
  <c r="J1308" i="1"/>
  <c r="J10972" i="1"/>
  <c r="J6357" i="1"/>
  <c r="J9166" i="1"/>
  <c r="J12600" i="1"/>
  <c r="J7426" i="1"/>
  <c r="J10476" i="1"/>
  <c r="J2207" i="1"/>
  <c r="J2511" i="1"/>
  <c r="J1408" i="1"/>
  <c r="J1933" i="1"/>
  <c r="J3978" i="1"/>
  <c r="J11799" i="1"/>
  <c r="J8405" i="1"/>
  <c r="J5307" i="1"/>
  <c r="J9167" i="1"/>
  <c r="J7019" i="1"/>
  <c r="J10477" i="1"/>
  <c r="J7910" i="1"/>
  <c r="J7427" i="1"/>
  <c r="J15186" i="1"/>
  <c r="J11800" i="1"/>
  <c r="J5087" i="1"/>
  <c r="J7428" i="1"/>
  <c r="J11801" i="1"/>
  <c r="J2908" i="1"/>
  <c r="J10122" i="1"/>
  <c r="J4130" i="1"/>
  <c r="J12601" i="1"/>
  <c r="J127" i="1"/>
  <c r="J14788" i="1"/>
  <c r="J5873" i="1"/>
  <c r="J6358" i="1"/>
  <c r="J8127" i="1"/>
  <c r="J14090" i="1"/>
  <c r="J8128" i="1"/>
  <c r="J1084" i="1"/>
  <c r="J3335" i="1"/>
  <c r="J5088" i="1"/>
  <c r="J3795" i="1"/>
  <c r="J7020" i="1"/>
  <c r="J7429" i="1"/>
  <c r="J13475" i="1"/>
  <c r="J5308" i="1"/>
  <c r="J9990" i="1"/>
  <c r="J14091" i="1"/>
  <c r="J7021" i="1"/>
  <c r="J6674" i="1"/>
  <c r="J12602" i="1"/>
  <c r="J6144" i="1"/>
  <c r="J11183" i="1"/>
  <c r="J7430" i="1"/>
  <c r="J15187" i="1"/>
  <c r="J7431" i="1"/>
  <c r="J12603" i="1"/>
  <c r="J10678" i="1"/>
  <c r="J13077" i="1"/>
  <c r="J12604" i="1"/>
  <c r="J12605" i="1"/>
  <c r="J7821" i="1"/>
  <c r="J6359" i="1"/>
  <c r="J12606" i="1"/>
  <c r="J7911" i="1"/>
  <c r="J10478" i="1"/>
  <c r="J9991" i="1"/>
  <c r="J3336" i="1"/>
  <c r="J2356" i="1"/>
  <c r="J1085" i="1"/>
  <c r="J1086" i="1"/>
  <c r="J3337" i="1"/>
  <c r="J4348" i="1"/>
  <c r="J2059" i="1"/>
  <c r="J4964" i="1"/>
  <c r="J11802" i="1"/>
  <c r="J4307" i="1"/>
  <c r="J11803" i="1"/>
  <c r="J2726" i="1"/>
  <c r="J4762" i="1"/>
  <c r="J2727" i="1"/>
  <c r="J7432" i="1"/>
  <c r="J5209" i="1"/>
  <c r="J9168" i="1"/>
  <c r="J6360" i="1"/>
  <c r="J13476" i="1"/>
  <c r="J13477" i="1"/>
  <c r="J14092" i="1"/>
  <c r="J14789" i="1"/>
  <c r="J12607" i="1"/>
  <c r="J7433" i="1"/>
  <c r="J8635" i="1"/>
  <c r="J14093" i="1"/>
  <c r="J1850" i="1"/>
  <c r="J3338" i="1"/>
  <c r="J2728" i="1"/>
  <c r="J11804" i="1"/>
  <c r="J804" i="1"/>
  <c r="J5713" i="1"/>
  <c r="J14094" i="1"/>
  <c r="J6675" i="1"/>
  <c r="J9579" i="1"/>
  <c r="J11805" i="1"/>
  <c r="J14095" i="1"/>
  <c r="J2729" i="1"/>
  <c r="J657" i="1"/>
  <c r="J1409" i="1"/>
  <c r="J1642" i="1"/>
  <c r="J4441" i="1"/>
  <c r="J1258" i="1"/>
  <c r="J3577" i="1"/>
  <c r="J4965" i="1"/>
  <c r="J3979" i="1"/>
  <c r="J3796" i="1"/>
  <c r="J5089" i="1"/>
  <c r="J8406" i="1"/>
  <c r="J5241" i="1"/>
  <c r="J5714" i="1"/>
  <c r="J4131" i="1"/>
  <c r="J1934" i="1"/>
  <c r="J4663" i="1"/>
  <c r="J12608" i="1"/>
  <c r="J6145" i="1"/>
  <c r="J10973" i="1"/>
  <c r="J8129" i="1"/>
  <c r="J15188" i="1"/>
  <c r="J1643" i="1"/>
  <c r="J4598" i="1"/>
  <c r="J4237" i="1"/>
  <c r="J7434" i="1"/>
  <c r="J11806" i="1"/>
  <c r="J11325" i="1"/>
  <c r="J14096" i="1"/>
  <c r="J10123" i="1"/>
  <c r="J14097" i="1"/>
  <c r="J128" i="1"/>
  <c r="J2512" i="1"/>
  <c r="J5090" i="1"/>
  <c r="J3339" i="1"/>
  <c r="J2730" i="1"/>
  <c r="J11807" i="1"/>
  <c r="J5242" i="1"/>
  <c r="J11808" i="1"/>
  <c r="J4763" i="1"/>
  <c r="J4900" i="1"/>
  <c r="J325" i="1"/>
  <c r="J9580" i="1"/>
  <c r="J10974" i="1"/>
  <c r="J8816" i="1"/>
  <c r="J8636" i="1"/>
  <c r="J13478" i="1"/>
  <c r="J8637" i="1"/>
  <c r="J8130" i="1"/>
  <c r="J13479" i="1"/>
  <c r="J11809" i="1"/>
  <c r="J8407" i="1"/>
  <c r="J7972" i="1"/>
  <c r="J14098" i="1"/>
  <c r="J14099" i="1"/>
  <c r="J13480" i="1"/>
  <c r="J10479" i="1"/>
  <c r="J14790" i="1"/>
  <c r="J12248" i="1"/>
  <c r="J10975" i="1"/>
  <c r="J14100" i="1"/>
  <c r="J12609" i="1"/>
  <c r="J5874" i="1"/>
  <c r="J14101" i="1"/>
  <c r="J9169" i="1"/>
  <c r="J10976" i="1"/>
  <c r="J1644" i="1"/>
  <c r="J2357" i="1"/>
  <c r="J1087" i="1"/>
  <c r="J2208" i="1"/>
  <c r="J6676" i="1"/>
  <c r="J3578" i="1"/>
  <c r="J11810" i="1"/>
  <c r="J4966" i="1"/>
  <c r="J11811" i="1"/>
  <c r="J2731" i="1"/>
  <c r="J2978" i="1"/>
  <c r="J5273" i="1"/>
  <c r="J12610" i="1"/>
  <c r="J2732" i="1"/>
  <c r="J5622" i="1"/>
  <c r="J4238" i="1"/>
  <c r="J7435" i="1"/>
  <c r="J6020" i="1"/>
  <c r="J14102" i="1"/>
  <c r="J544" i="1"/>
  <c r="J13481" i="1"/>
  <c r="J129" i="1"/>
  <c r="J5875" i="1"/>
  <c r="J14103" i="1"/>
  <c r="J2209" i="1"/>
  <c r="J1410" i="1"/>
  <c r="J5623" i="1"/>
  <c r="J2733" i="1"/>
  <c r="J5624" i="1"/>
  <c r="J3340" i="1"/>
  <c r="J11812" i="1"/>
  <c r="J4967" i="1"/>
  <c r="J5091" i="1"/>
  <c r="J8408" i="1"/>
  <c r="J13078" i="1"/>
  <c r="J6853" i="1"/>
  <c r="J10763" i="1"/>
  <c r="J7022" i="1"/>
  <c r="J10480" i="1"/>
  <c r="J10124" i="1"/>
  <c r="J6854" i="1"/>
  <c r="J6677" i="1"/>
  <c r="J8638" i="1"/>
  <c r="J8131" i="1"/>
  <c r="J8817" i="1"/>
  <c r="J6146" i="1"/>
  <c r="J9581" i="1"/>
  <c r="J9170" i="1"/>
  <c r="J14104" i="1"/>
  <c r="J4349" i="1"/>
  <c r="J4308" i="1"/>
  <c r="J4816" i="1"/>
  <c r="J3142" i="1"/>
  <c r="J6361" i="1"/>
  <c r="J326" i="1"/>
  <c r="J14105" i="1"/>
  <c r="J7436" i="1"/>
  <c r="J6855" i="1"/>
  <c r="J10125" i="1"/>
  <c r="J805" i="1"/>
  <c r="J11326" i="1"/>
  <c r="J8132" i="1"/>
  <c r="J8409" i="1"/>
  <c r="J14791" i="1"/>
  <c r="J9582" i="1"/>
  <c r="J5715" i="1"/>
  <c r="J7437" i="1"/>
  <c r="J15189" i="1"/>
  <c r="J8133" i="1"/>
  <c r="J13482" i="1"/>
  <c r="J8134" i="1"/>
  <c r="J5876" i="1"/>
  <c r="J14106" i="1"/>
  <c r="J7438" i="1"/>
  <c r="J130" i="1"/>
  <c r="J14107" i="1"/>
  <c r="J9583" i="1"/>
  <c r="J14108" i="1"/>
  <c r="J14109" i="1"/>
  <c r="J10481" i="1"/>
  <c r="J14110" i="1"/>
  <c r="J13483" i="1"/>
  <c r="J14111" i="1"/>
  <c r="J6362" i="1"/>
  <c r="J5877" i="1"/>
  <c r="J3980" i="1"/>
  <c r="J11813" i="1"/>
  <c r="J3143" i="1"/>
  <c r="J3341" i="1"/>
  <c r="J6678" i="1"/>
  <c r="J2060" i="1"/>
  <c r="J10977" i="1"/>
  <c r="J8410" i="1"/>
  <c r="J6856" i="1"/>
  <c r="J7439" i="1"/>
  <c r="J14792" i="1"/>
  <c r="J8135" i="1"/>
  <c r="J131" i="1"/>
  <c r="J9171" i="1"/>
  <c r="J132" i="1"/>
  <c r="J9172" i="1"/>
  <c r="J9584" i="1"/>
  <c r="J10679" i="1"/>
  <c r="J7440" i="1"/>
  <c r="J14793" i="1"/>
  <c r="J8411" i="1"/>
  <c r="J3144" i="1"/>
  <c r="J8639" i="1"/>
  <c r="J7441" i="1"/>
  <c r="J9585" i="1"/>
  <c r="J9173" i="1"/>
  <c r="J11814" i="1"/>
  <c r="J9586" i="1"/>
  <c r="J8136" i="1"/>
  <c r="J10978" i="1"/>
  <c r="J2210" i="1"/>
  <c r="J1645" i="1"/>
  <c r="J2513" i="1"/>
  <c r="J1646" i="1"/>
  <c r="J11815" i="1"/>
  <c r="J3981" i="1"/>
  <c r="J7442" i="1"/>
  <c r="J3797" i="1"/>
  <c r="J2909" i="1"/>
  <c r="J3798" i="1"/>
  <c r="J5625" i="1"/>
  <c r="J5878" i="1"/>
  <c r="J3799" i="1"/>
  <c r="J14794" i="1"/>
  <c r="J327" i="1"/>
  <c r="J7443" i="1"/>
  <c r="J8977" i="1"/>
  <c r="J448" i="1"/>
  <c r="J11327" i="1"/>
  <c r="J7444" i="1"/>
  <c r="J14112" i="1"/>
  <c r="J10680" i="1"/>
  <c r="J8137" i="1"/>
  <c r="J6363" i="1"/>
  <c r="J545" i="1"/>
  <c r="J14113" i="1"/>
  <c r="J7445" i="1"/>
  <c r="J2061" i="1"/>
  <c r="J4442" i="1"/>
  <c r="J4856" i="1"/>
  <c r="J4764" i="1"/>
  <c r="J133" i="1"/>
  <c r="J8978" i="1"/>
  <c r="J11328" i="1"/>
  <c r="J15190" i="1"/>
  <c r="J15191" i="1"/>
  <c r="J11329" i="1"/>
  <c r="J12249" i="1"/>
  <c r="J134" i="1"/>
  <c r="J11184" i="1"/>
  <c r="J14795" i="1"/>
  <c r="J7446" i="1"/>
  <c r="J8138" i="1"/>
  <c r="J9587" i="1"/>
  <c r="J10979" i="1"/>
  <c r="J13079" i="1"/>
  <c r="J9174" i="1"/>
  <c r="J9588" i="1"/>
  <c r="J1411" i="1"/>
  <c r="J11816" i="1"/>
  <c r="J11817" i="1"/>
  <c r="J11818" i="1"/>
  <c r="J328" i="1"/>
  <c r="J8139" i="1"/>
  <c r="J14114" i="1"/>
  <c r="J8140" i="1"/>
  <c r="J10482" i="1"/>
  <c r="J658" i="1"/>
  <c r="J1412" i="1"/>
  <c r="J1413" i="1"/>
  <c r="J1647" i="1"/>
  <c r="J3800" i="1"/>
  <c r="J9175" i="1"/>
  <c r="J9176" i="1"/>
  <c r="J14115" i="1"/>
  <c r="J13080" i="1"/>
  <c r="J14796" i="1"/>
  <c r="J14116" i="1"/>
  <c r="J7447" i="1"/>
  <c r="J9589" i="1"/>
  <c r="J6857" i="1"/>
  <c r="J9590" i="1"/>
  <c r="J10980" i="1"/>
  <c r="J659" i="1"/>
  <c r="J1648" i="1"/>
  <c r="J3801" i="1"/>
  <c r="J6364" i="1"/>
  <c r="J5210" i="1"/>
  <c r="J8412" i="1"/>
  <c r="J1649" i="1"/>
  <c r="J14117" i="1"/>
  <c r="J4549" i="1"/>
  <c r="J14118" i="1"/>
  <c r="J8818" i="1"/>
  <c r="J13081" i="1"/>
  <c r="J6365" i="1"/>
  <c r="J10764" i="1"/>
  <c r="J1650" i="1"/>
  <c r="J1651" i="1"/>
  <c r="J2734" i="1"/>
  <c r="J2979" i="1"/>
  <c r="J5626" i="1"/>
  <c r="J13484" i="1"/>
  <c r="J7448" i="1"/>
  <c r="J546" i="1"/>
  <c r="J8413" i="1"/>
  <c r="J4132" i="1"/>
  <c r="J15192" i="1"/>
  <c r="J8414" i="1"/>
  <c r="J9591" i="1"/>
  <c r="J14797" i="1"/>
  <c r="J135" i="1"/>
  <c r="J6366" i="1"/>
  <c r="J14119" i="1"/>
  <c r="J1935" i="1"/>
  <c r="J2062" i="1"/>
  <c r="J2358" i="1"/>
  <c r="J2735" i="1"/>
  <c r="J806" i="1"/>
  <c r="J11819" i="1"/>
  <c r="J7449" i="1"/>
  <c r="J6679" i="1"/>
  <c r="J10126" i="1"/>
  <c r="J13485" i="1"/>
  <c r="J136" i="1"/>
  <c r="J10981" i="1"/>
  <c r="J6021" i="1"/>
  <c r="J8979" i="1"/>
  <c r="J6680" i="1"/>
  <c r="J14120" i="1"/>
  <c r="J6022" i="1"/>
  <c r="J9592" i="1"/>
  <c r="J9177" i="1"/>
  <c r="J1088" i="1"/>
  <c r="J2211" i="1"/>
  <c r="J3982" i="1"/>
  <c r="J1089" i="1"/>
  <c r="J2514" i="1"/>
  <c r="J1414" i="1"/>
  <c r="J5092" i="1"/>
  <c r="J12611" i="1"/>
  <c r="J2910" i="1"/>
  <c r="J8141" i="1"/>
  <c r="J15193" i="1"/>
  <c r="J12612" i="1"/>
  <c r="J4239" i="1"/>
  <c r="J137" i="1"/>
  <c r="J6023" i="1"/>
  <c r="J9178" i="1"/>
  <c r="J15194" i="1"/>
  <c r="J13486" i="1"/>
  <c r="J8142" i="1"/>
  <c r="J7023" i="1"/>
  <c r="J6858" i="1"/>
  <c r="J12250" i="1"/>
  <c r="J2212" i="1"/>
  <c r="J2063" i="1"/>
  <c r="J4501" i="1"/>
  <c r="J3802" i="1"/>
  <c r="J4901" i="1"/>
  <c r="J5093" i="1"/>
  <c r="J11820" i="1"/>
  <c r="J5309" i="1"/>
  <c r="J10681" i="1"/>
  <c r="J14798" i="1"/>
  <c r="J4550" i="1"/>
  <c r="J9992" i="1"/>
  <c r="J6367" i="1"/>
  <c r="J10483" i="1"/>
  <c r="J9593" i="1"/>
  <c r="J13487" i="1"/>
  <c r="J3579" i="1"/>
  <c r="J4443" i="1"/>
  <c r="J1415" i="1"/>
  <c r="J6368" i="1"/>
  <c r="J5524" i="1"/>
  <c r="J6024" i="1"/>
  <c r="J11330" i="1"/>
  <c r="J8143" i="1"/>
  <c r="J6369" i="1"/>
  <c r="J14121" i="1"/>
  <c r="J12613" i="1"/>
  <c r="J6370" i="1"/>
  <c r="J12251" i="1"/>
  <c r="J15195" i="1"/>
  <c r="J547" i="1"/>
  <c r="J7450" i="1"/>
  <c r="J329" i="1"/>
  <c r="J11821" i="1"/>
  <c r="J3983" i="1"/>
  <c r="J4444" i="1"/>
  <c r="J2064" i="1"/>
  <c r="J3145" i="1"/>
  <c r="J2213" i="1"/>
  <c r="J11822" i="1"/>
  <c r="J807" i="1"/>
  <c r="J2214" i="1"/>
  <c r="J2736" i="1"/>
  <c r="J4968" i="1"/>
  <c r="J2980" i="1"/>
  <c r="J7451" i="1"/>
  <c r="J5525" i="1"/>
  <c r="J6371" i="1"/>
  <c r="J10127" i="1"/>
  <c r="J11331" i="1"/>
  <c r="J15196" i="1"/>
  <c r="J8415" i="1"/>
  <c r="J14122" i="1"/>
  <c r="J14799" i="1"/>
  <c r="J6372" i="1"/>
  <c r="J10484" i="1"/>
  <c r="J10682" i="1"/>
  <c r="J6373" i="1"/>
  <c r="J14123" i="1"/>
  <c r="J7452" i="1"/>
  <c r="J13488" i="1"/>
  <c r="J548" i="1"/>
  <c r="J14124" i="1"/>
  <c r="J7024" i="1"/>
  <c r="J6147" i="1"/>
  <c r="J9594" i="1"/>
  <c r="J9595" i="1"/>
  <c r="J12252" i="1"/>
  <c r="J13082" i="1"/>
  <c r="J7025" i="1"/>
  <c r="J8819" i="1"/>
  <c r="J8144" i="1"/>
  <c r="J8640" i="1"/>
  <c r="J13083" i="1"/>
  <c r="J14125" i="1"/>
  <c r="J14126" i="1"/>
  <c r="J13489" i="1"/>
  <c r="J1652" i="1"/>
  <c r="J13490" i="1"/>
  <c r="J12614" i="1"/>
  <c r="J2359" i="1"/>
  <c r="J4350" i="1"/>
  <c r="J5094" i="1"/>
  <c r="J2065" i="1"/>
  <c r="J2737" i="1"/>
  <c r="J11823" i="1"/>
  <c r="J4902" i="1"/>
  <c r="J5243" i="1"/>
  <c r="J5274" i="1"/>
  <c r="J10485" i="1"/>
  <c r="J2360" i="1"/>
  <c r="J9596" i="1"/>
  <c r="J15197" i="1"/>
  <c r="J10486" i="1"/>
  <c r="J6374" i="1"/>
  <c r="J8416" i="1"/>
  <c r="J2066" i="1"/>
  <c r="J2515" i="1"/>
  <c r="J1936" i="1"/>
  <c r="J13491" i="1"/>
  <c r="J2738" i="1"/>
  <c r="J8417" i="1"/>
  <c r="J7026" i="1"/>
  <c r="J9597" i="1"/>
  <c r="J14127" i="1"/>
  <c r="J8820" i="1"/>
  <c r="J13084" i="1"/>
  <c r="J8980" i="1"/>
  <c r="J7027" i="1"/>
  <c r="J9598" i="1"/>
  <c r="J4133" i="1"/>
  <c r="J1090" i="1"/>
  <c r="J4134" i="1"/>
  <c r="J5410" i="1"/>
  <c r="J5526" i="1"/>
  <c r="J6148" i="1"/>
  <c r="J8418" i="1"/>
  <c r="J14800" i="1"/>
  <c r="J138" i="1"/>
  <c r="J15198" i="1"/>
  <c r="J14801" i="1"/>
  <c r="J10982" i="1"/>
  <c r="J15199" i="1"/>
  <c r="J12615" i="1"/>
  <c r="J11332" i="1"/>
  <c r="J12616" i="1"/>
  <c r="J10983" i="1"/>
  <c r="J11333" i="1"/>
  <c r="J7028" i="1"/>
  <c r="J12617" i="1"/>
  <c r="J6375" i="1"/>
  <c r="J9599" i="1"/>
  <c r="J14128" i="1"/>
  <c r="J14129" i="1"/>
  <c r="J10265" i="1"/>
  <c r="J7029" i="1"/>
  <c r="J5716" i="1"/>
  <c r="J10487" i="1"/>
  <c r="J10488" i="1"/>
  <c r="J1091" i="1"/>
  <c r="J2516" i="1"/>
  <c r="J1092" i="1"/>
  <c r="J4351" i="1"/>
  <c r="J2067" i="1"/>
  <c r="J3342" i="1"/>
  <c r="J12618" i="1"/>
  <c r="J6681" i="1"/>
  <c r="J5095" i="1"/>
  <c r="J8821" i="1"/>
  <c r="J808" i="1"/>
  <c r="J11824" i="1"/>
  <c r="J6682" i="1"/>
  <c r="J7822" i="1"/>
  <c r="J9179" i="1"/>
  <c r="J8419" i="1"/>
  <c r="J11334" i="1"/>
  <c r="J14802" i="1"/>
  <c r="J14130" i="1"/>
  <c r="J8420" i="1"/>
  <c r="J9600" i="1"/>
  <c r="J10489" i="1"/>
  <c r="J14803" i="1"/>
  <c r="J660" i="1"/>
  <c r="J12619" i="1"/>
  <c r="J9601" i="1"/>
  <c r="J9993" i="1"/>
  <c r="J8145" i="1"/>
  <c r="J5576" i="1"/>
  <c r="J1653" i="1"/>
  <c r="J12620" i="1"/>
  <c r="J11825" i="1"/>
  <c r="J11826" i="1"/>
  <c r="J1309" i="1"/>
  <c r="J6025" i="1"/>
  <c r="J11335" i="1"/>
  <c r="J10984" i="1"/>
  <c r="J809" i="1"/>
  <c r="J10683" i="1"/>
  <c r="J12621" i="1"/>
  <c r="J13085" i="1"/>
  <c r="J7030" i="1"/>
  <c r="J9180" i="1"/>
  <c r="J14131" i="1"/>
  <c r="J10985" i="1"/>
  <c r="J4352" i="1"/>
  <c r="J4445" i="1"/>
  <c r="J2068" i="1"/>
  <c r="J2215" i="1"/>
  <c r="J3580" i="1"/>
  <c r="J2739" i="1"/>
  <c r="J10128" i="1"/>
  <c r="J10986" i="1"/>
  <c r="J2740" i="1"/>
  <c r="J2741" i="1"/>
  <c r="J139" i="1"/>
  <c r="J14132" i="1"/>
  <c r="J14133" i="1"/>
  <c r="J1654" i="1"/>
  <c r="J5411" i="1"/>
  <c r="J5627" i="1"/>
  <c r="J140" i="1"/>
  <c r="J6683" i="1"/>
  <c r="J141" i="1"/>
  <c r="J9602" i="1"/>
  <c r="J13086" i="1"/>
  <c r="J14804" i="1"/>
  <c r="J7031" i="1"/>
  <c r="J6149" i="1"/>
  <c r="J9603" i="1"/>
  <c r="J9181" i="1"/>
  <c r="J6684" i="1"/>
  <c r="J2361" i="1"/>
  <c r="J10490" i="1"/>
  <c r="J15200" i="1"/>
  <c r="J14805" i="1"/>
  <c r="J14806" i="1"/>
  <c r="J10129" i="1"/>
  <c r="J14807" i="1"/>
  <c r="J5244" i="1"/>
  <c r="J11336" i="1"/>
  <c r="J13492" i="1"/>
  <c r="J13493" i="1"/>
  <c r="J9604" i="1"/>
  <c r="J1093" i="1"/>
  <c r="J1655" i="1"/>
  <c r="J4446" i="1"/>
  <c r="J3984" i="1"/>
  <c r="J4447" i="1"/>
  <c r="J3803" i="1"/>
  <c r="J2742" i="1"/>
  <c r="J3804" i="1"/>
  <c r="J1416" i="1"/>
  <c r="J4903" i="1"/>
  <c r="J5096" i="1"/>
  <c r="J6376" i="1"/>
  <c r="J11827" i="1"/>
  <c r="J7453" i="1"/>
  <c r="J810" i="1"/>
  <c r="J7454" i="1"/>
  <c r="J9182" i="1"/>
  <c r="J9183" i="1"/>
  <c r="J8146" i="1"/>
  <c r="J1417" i="1"/>
  <c r="J6377" i="1"/>
  <c r="J14808" i="1"/>
  <c r="J10266" i="1"/>
  <c r="J8421" i="1"/>
  <c r="J14809" i="1"/>
  <c r="J12253" i="1"/>
  <c r="J10267" i="1"/>
  <c r="J142" i="1"/>
  <c r="J9994" i="1"/>
  <c r="J14134" i="1"/>
  <c r="J10684" i="1"/>
  <c r="J5879" i="1"/>
  <c r="J6026" i="1"/>
  <c r="J6859" i="1"/>
  <c r="J11828" i="1"/>
  <c r="J2743" i="1"/>
  <c r="J11829" i="1"/>
  <c r="J5275" i="1"/>
  <c r="J6027" i="1"/>
  <c r="J9184" i="1"/>
  <c r="J4135" i="1"/>
  <c r="J10130" i="1"/>
  <c r="J11337" i="1"/>
  <c r="J5880" i="1"/>
  <c r="J14810" i="1"/>
  <c r="J14811" i="1"/>
  <c r="J13494" i="1"/>
  <c r="J7455" i="1"/>
  <c r="J12622" i="1"/>
  <c r="J12254" i="1"/>
  <c r="J11338" i="1"/>
  <c r="J10685" i="1"/>
  <c r="J4551" i="1"/>
  <c r="J4552" i="1"/>
  <c r="J7032" i="1"/>
  <c r="J1656" i="1"/>
  <c r="J2517" i="1"/>
  <c r="J3343" i="1"/>
  <c r="J4136" i="1"/>
  <c r="J2744" i="1"/>
  <c r="J4817" i="1"/>
  <c r="J8641" i="1"/>
  <c r="J143" i="1"/>
  <c r="J929" i="1"/>
  <c r="J7456" i="1"/>
  <c r="J8147" i="1"/>
  <c r="J8642" i="1"/>
  <c r="J1418" i="1"/>
  <c r="J12623" i="1"/>
  <c r="J10491" i="1"/>
  <c r="J1803" i="1"/>
  <c r="J8148" i="1"/>
  <c r="J8643" i="1"/>
  <c r="J7033" i="1"/>
  <c r="J8422" i="1"/>
  <c r="J10492" i="1"/>
  <c r="J8822" i="1"/>
  <c r="J6378" i="1"/>
  <c r="J330" i="1"/>
  <c r="J9605" i="1"/>
  <c r="J9606" i="1"/>
  <c r="J9607" i="1"/>
  <c r="J9608" i="1"/>
  <c r="J9609" i="1"/>
  <c r="J2069" i="1"/>
  <c r="J5276" i="1"/>
  <c r="J12255" i="1"/>
  <c r="J3581" i="1"/>
  <c r="J3805" i="1"/>
  <c r="J144" i="1"/>
  <c r="J811" i="1"/>
  <c r="J5245" i="1"/>
  <c r="J2911" i="1"/>
  <c r="J4969" i="1"/>
  <c r="J3146" i="1"/>
  <c r="J2745" i="1"/>
  <c r="J13495" i="1"/>
  <c r="J11830" i="1"/>
  <c r="J6150" i="1"/>
  <c r="J7457" i="1"/>
  <c r="J14135" i="1"/>
  <c r="J14812" i="1"/>
  <c r="J11339" i="1"/>
  <c r="J11340" i="1"/>
  <c r="J13496" i="1"/>
  <c r="J14136" i="1"/>
  <c r="J12624" i="1"/>
  <c r="J9610" i="1"/>
  <c r="J10765" i="1"/>
  <c r="J549" i="1"/>
  <c r="J7458" i="1"/>
  <c r="J10987" i="1"/>
  <c r="J4137" i="1"/>
  <c r="J1094" i="1"/>
  <c r="J2362" i="1"/>
  <c r="J3344" i="1"/>
  <c r="J3806" i="1"/>
  <c r="J3807" i="1"/>
  <c r="J4309" i="1"/>
  <c r="J14813" i="1"/>
  <c r="J12625" i="1"/>
  <c r="J4138" i="1"/>
  <c r="J15201" i="1"/>
  <c r="J8149" i="1"/>
  <c r="J14814" i="1"/>
  <c r="J7823" i="1"/>
  <c r="J8823" i="1"/>
  <c r="J9611" i="1"/>
  <c r="J6151" i="1"/>
  <c r="J10493" i="1"/>
  <c r="J8150" i="1"/>
  <c r="J10988" i="1"/>
  <c r="J3985" i="1"/>
  <c r="J2216" i="1"/>
  <c r="J2217" i="1"/>
  <c r="J3582" i="1"/>
  <c r="J11831" i="1"/>
  <c r="J145" i="1"/>
  <c r="J3583" i="1"/>
  <c r="J4970" i="1"/>
  <c r="J13497" i="1"/>
  <c r="J1937" i="1"/>
  <c r="J2981" i="1"/>
  <c r="J5277" i="1"/>
  <c r="J2746" i="1"/>
  <c r="J9995" i="1"/>
  <c r="J12626" i="1"/>
  <c r="J10989" i="1"/>
  <c r="J8151" i="1"/>
  <c r="J1095" i="1"/>
  <c r="J11832" i="1"/>
  <c r="J2912" i="1"/>
  <c r="J6028" i="1"/>
  <c r="J8152" i="1"/>
  <c r="J1804" i="1"/>
  <c r="J11341" i="1"/>
  <c r="J15202" i="1"/>
  <c r="J14815" i="1"/>
  <c r="J10990" i="1"/>
  <c r="J13087" i="1"/>
  <c r="J15203" i="1"/>
  <c r="J9612" i="1"/>
  <c r="J8981" i="1"/>
  <c r="J5881" i="1"/>
  <c r="J9996" i="1"/>
  <c r="J2518" i="1"/>
  <c r="J2218" i="1"/>
  <c r="J2219" i="1"/>
  <c r="J1938" i="1"/>
  <c r="J6685" i="1"/>
  <c r="J5412" i="1"/>
  <c r="J7973" i="1"/>
  <c r="J6686" i="1"/>
  <c r="J6379" i="1"/>
  <c r="J14816" i="1"/>
  <c r="J812" i="1"/>
  <c r="J14137" i="1"/>
  <c r="J9185" i="1"/>
  <c r="J8644" i="1"/>
  <c r="J8153" i="1"/>
  <c r="J1657" i="1"/>
  <c r="J11833" i="1"/>
  <c r="J2070" i="1"/>
  <c r="J2747" i="1"/>
  <c r="J3808" i="1"/>
  <c r="J5413" i="1"/>
  <c r="J14138" i="1"/>
  <c r="J14139" i="1"/>
  <c r="J12256" i="1"/>
  <c r="J8824" i="1"/>
  <c r="J12627" i="1"/>
  <c r="J6029" i="1"/>
  <c r="J6380" i="1"/>
  <c r="J5717" i="1"/>
  <c r="J11342" i="1"/>
  <c r="J6860" i="1"/>
  <c r="J15204" i="1"/>
  <c r="J14140" i="1"/>
  <c r="J14141" i="1"/>
  <c r="J9186" i="1"/>
  <c r="J8982" i="1"/>
  <c r="J2519" i="1"/>
  <c r="J11834" i="1"/>
  <c r="J11835" i="1"/>
  <c r="J4502" i="1"/>
  <c r="J11836" i="1"/>
  <c r="J5882" i="1"/>
  <c r="J7459" i="1"/>
  <c r="J9613" i="1"/>
  <c r="J1096" i="1"/>
  <c r="J12628" i="1"/>
  <c r="J13498" i="1"/>
  <c r="J8154" i="1"/>
  <c r="J14142" i="1"/>
  <c r="J8983" i="1"/>
  <c r="J8645" i="1"/>
  <c r="J9614" i="1"/>
  <c r="J2220" i="1"/>
  <c r="J2520" i="1"/>
  <c r="J4240" i="1"/>
  <c r="J2748" i="1"/>
  <c r="J5628" i="1"/>
  <c r="J2913" i="1"/>
  <c r="J4765" i="1"/>
  <c r="J11837" i="1"/>
  <c r="J331" i="1"/>
  <c r="J550" i="1"/>
  <c r="J9615" i="1"/>
  <c r="J12629" i="1"/>
  <c r="J13088" i="1"/>
  <c r="J12630" i="1"/>
  <c r="J14143" i="1"/>
  <c r="J6030" i="1"/>
  <c r="J11343" i="1"/>
  <c r="J10991" i="1"/>
  <c r="J7460" i="1"/>
  <c r="J1419" i="1"/>
  <c r="J1939" i="1"/>
  <c r="J9187" i="1"/>
  <c r="J9616" i="1"/>
  <c r="J10766" i="1"/>
  <c r="J10131" i="1"/>
  <c r="J11838" i="1"/>
  <c r="J10686" i="1"/>
  <c r="J14817" i="1"/>
  <c r="J14818" i="1"/>
  <c r="J332" i="1"/>
  <c r="J9617" i="1"/>
  <c r="J7461" i="1"/>
  <c r="J9618" i="1"/>
  <c r="J2521" i="1"/>
  <c r="J12631" i="1"/>
  <c r="J11839" i="1"/>
  <c r="J5097" i="1"/>
  <c r="J3809" i="1"/>
  <c r="J146" i="1"/>
  <c r="J5883" i="1"/>
  <c r="J1097" i="1"/>
  <c r="J10992" i="1"/>
  <c r="J12632" i="1"/>
  <c r="J11840" i="1"/>
  <c r="J10268" i="1"/>
  <c r="J4553" i="1"/>
  <c r="J10494" i="1"/>
  <c r="J10495" i="1"/>
  <c r="J551" i="1"/>
  <c r="J11841" i="1"/>
  <c r="J5098" i="1"/>
  <c r="J3810" i="1"/>
  <c r="J7462" i="1"/>
  <c r="J11842" i="1"/>
  <c r="J7463" i="1"/>
  <c r="J4664" i="1"/>
  <c r="J7464" i="1"/>
  <c r="J930" i="1"/>
  <c r="J813" i="1"/>
  <c r="J8423" i="1"/>
  <c r="J1098" i="1"/>
  <c r="J3147" i="1"/>
  <c r="J11344" i="1"/>
  <c r="J9188" i="1"/>
  <c r="J6381" i="1"/>
  <c r="J6861" i="1"/>
  <c r="J661" i="1"/>
  <c r="J11345" i="1"/>
  <c r="J12257" i="1"/>
  <c r="J7034" i="1"/>
  <c r="J12633" i="1"/>
  <c r="J14144" i="1"/>
  <c r="J4448" i="1"/>
  <c r="J11843" i="1"/>
  <c r="J1851" i="1"/>
  <c r="J1099" i="1"/>
  <c r="J1420" i="1"/>
  <c r="J814" i="1"/>
  <c r="J4971" i="1"/>
  <c r="J5099" i="1"/>
  <c r="J4857" i="1"/>
  <c r="J2749" i="1"/>
  <c r="J2750" i="1"/>
  <c r="J6382" i="1"/>
  <c r="J7465" i="1"/>
  <c r="J5527" i="1"/>
  <c r="J14145" i="1"/>
  <c r="J1421" i="1"/>
  <c r="J14819" i="1"/>
  <c r="J14820" i="1"/>
  <c r="J1310" i="1"/>
  <c r="J14821" i="1"/>
  <c r="J3148" i="1"/>
  <c r="J14146" i="1"/>
  <c r="J13089" i="1"/>
  <c r="J14147" i="1"/>
  <c r="J3149" i="1"/>
  <c r="J7466" i="1"/>
  <c r="J3150" i="1"/>
  <c r="J14148" i="1"/>
  <c r="J14149" i="1"/>
  <c r="J9619" i="1"/>
  <c r="J7467" i="1"/>
  <c r="J10269" i="1"/>
  <c r="J1940" i="1"/>
  <c r="J3811" i="1"/>
  <c r="J4353" i="1"/>
  <c r="J1941" i="1"/>
  <c r="J11844" i="1"/>
  <c r="J11845" i="1"/>
  <c r="J8155" i="1"/>
  <c r="J8825" i="1"/>
  <c r="J10496" i="1"/>
  <c r="J14822" i="1"/>
  <c r="J13090" i="1"/>
  <c r="J9620" i="1"/>
  <c r="J10767" i="1"/>
  <c r="J7468" i="1"/>
  <c r="J7469" i="1"/>
  <c r="J8984" i="1"/>
  <c r="J11346" i="1"/>
  <c r="J2522" i="1"/>
  <c r="J3986" i="1"/>
  <c r="J1658" i="1"/>
  <c r="J3345" i="1"/>
  <c r="J3812" i="1"/>
  <c r="J5100" i="1"/>
  <c r="J4818" i="1"/>
  <c r="J12634" i="1"/>
  <c r="J449" i="1"/>
  <c r="J8424" i="1"/>
  <c r="J10132" i="1"/>
  <c r="J10687" i="1"/>
  <c r="J14150" i="1"/>
  <c r="J4241" i="1"/>
  <c r="J10688" i="1"/>
  <c r="J14823" i="1"/>
  <c r="J13091" i="1"/>
  <c r="J3151" i="1"/>
  <c r="J7035" i="1"/>
  <c r="J12635" i="1"/>
  <c r="J147" i="1"/>
  <c r="J1259" i="1"/>
  <c r="J1659" i="1"/>
  <c r="J2363" i="1"/>
  <c r="J3987" i="1"/>
  <c r="J4139" i="1"/>
  <c r="J6687" i="1"/>
  <c r="J6031" i="1"/>
  <c r="J8156" i="1"/>
  <c r="J11347" i="1"/>
  <c r="J4665" i="1"/>
  <c r="J8157" i="1"/>
  <c r="J9189" i="1"/>
  <c r="J14824" i="1"/>
  <c r="J9190" i="1"/>
  <c r="J14825" i="1"/>
  <c r="J8158" i="1"/>
  <c r="J4554" i="1"/>
  <c r="J4242" i="1"/>
  <c r="J12636" i="1"/>
  <c r="J11348" i="1"/>
  <c r="J6383" i="1"/>
  <c r="J4972" i="1"/>
  <c r="J815" i="1"/>
  <c r="J2751" i="1"/>
  <c r="J13499" i="1"/>
  <c r="J11846" i="1"/>
  <c r="J7470" i="1"/>
  <c r="J8425" i="1"/>
  <c r="J10133" i="1"/>
  <c r="J1100" i="1"/>
  <c r="J8159" i="1"/>
  <c r="J333" i="1"/>
  <c r="J11349" i="1"/>
  <c r="J3152" i="1"/>
  <c r="J12637" i="1"/>
  <c r="J7912" i="1"/>
  <c r="J14826" i="1"/>
  <c r="J15205" i="1"/>
  <c r="J6384" i="1"/>
  <c r="J12258" i="1"/>
  <c r="J11350" i="1"/>
  <c r="J12259" i="1"/>
  <c r="J12638" i="1"/>
  <c r="J8646" i="1"/>
  <c r="J8647" i="1"/>
  <c r="J2071" i="1"/>
  <c r="J1422" i="1"/>
  <c r="J4140" i="1"/>
  <c r="J3346" i="1"/>
  <c r="J3347" i="1"/>
  <c r="J148" i="1"/>
  <c r="J816" i="1"/>
  <c r="J11847" i="1"/>
  <c r="J3813" i="1"/>
  <c r="J5101" i="1"/>
  <c r="J4904" i="1"/>
  <c r="J4819" i="1"/>
  <c r="J5102" i="1"/>
  <c r="J7471" i="1"/>
  <c r="J149" i="1"/>
  <c r="J7472" i="1"/>
  <c r="J14151" i="1"/>
  <c r="J12260" i="1"/>
  <c r="J662" i="1"/>
  <c r="J7473" i="1"/>
  <c r="J8160" i="1"/>
  <c r="J450" i="1"/>
  <c r="J4141" i="1"/>
  <c r="J1660" i="1"/>
  <c r="J5414" i="1"/>
  <c r="J1661" i="1"/>
  <c r="J4503" i="1"/>
  <c r="J1942" i="1"/>
  <c r="J3814" i="1"/>
  <c r="J5246" i="1"/>
  <c r="J11185" i="1"/>
  <c r="J8426" i="1"/>
  <c r="J4666" i="1"/>
  <c r="J7474" i="1"/>
  <c r="J9621" i="1"/>
  <c r="J11351" i="1"/>
  <c r="J11352" i="1"/>
  <c r="J12639" i="1"/>
  <c r="J1662" i="1"/>
  <c r="J4820" i="1"/>
  <c r="J3815" i="1"/>
  <c r="J5103" i="1"/>
  <c r="J6385" i="1"/>
  <c r="J12640" i="1"/>
  <c r="J9622" i="1"/>
  <c r="J13500" i="1"/>
  <c r="J13501" i="1"/>
  <c r="J1805" i="1"/>
  <c r="J1101" i="1"/>
  <c r="J8161" i="1"/>
  <c r="J7475" i="1"/>
  <c r="J5718" i="1"/>
  <c r="J11353" i="1"/>
  <c r="J14152" i="1"/>
  <c r="J8427" i="1"/>
  <c r="J2752" i="1"/>
  <c r="J6386" i="1"/>
  <c r="J14153" i="1"/>
  <c r="J7476" i="1"/>
  <c r="J9997" i="1"/>
  <c r="J3153" i="1"/>
  <c r="J6387" i="1"/>
  <c r="J10497" i="1"/>
  <c r="J1102" i="1"/>
  <c r="J1663" i="1"/>
  <c r="J2523" i="1"/>
  <c r="J3348" i="1"/>
  <c r="J5415" i="1"/>
  <c r="J3816" i="1"/>
  <c r="J6862" i="1"/>
  <c r="J931" i="1"/>
  <c r="J13502" i="1"/>
  <c r="J1311" i="1"/>
  <c r="J12641" i="1"/>
  <c r="J10993" i="1"/>
  <c r="J9191" i="1"/>
  <c r="J11354" i="1"/>
  <c r="J7913" i="1"/>
  <c r="J14154" i="1"/>
  <c r="J15206" i="1"/>
  <c r="J7914" i="1"/>
  <c r="J14827" i="1"/>
  <c r="J12642" i="1"/>
  <c r="J14155" i="1"/>
  <c r="J817" i="1"/>
  <c r="J7974" i="1"/>
  <c r="J5719" i="1"/>
  <c r="J14156" i="1"/>
  <c r="J8428" i="1"/>
  <c r="J14157" i="1"/>
  <c r="J13092" i="1"/>
  <c r="J7477" i="1"/>
  <c r="J6152" i="1"/>
  <c r="J1103" i="1"/>
  <c r="J4973" i="1"/>
  <c r="J2524" i="1"/>
  <c r="J1664" i="1"/>
  <c r="J11848" i="1"/>
  <c r="J1943" i="1"/>
  <c r="J1665" i="1"/>
  <c r="J2753" i="1"/>
  <c r="J5247" i="1"/>
  <c r="J5104" i="1"/>
  <c r="J11849" i="1"/>
  <c r="J3349" i="1"/>
  <c r="J5629" i="1"/>
  <c r="J2914" i="1"/>
  <c r="J9998" i="1"/>
  <c r="J11355" i="1"/>
  <c r="J14158" i="1"/>
  <c r="J7478" i="1"/>
  <c r="J12643" i="1"/>
  <c r="J9192" i="1"/>
  <c r="J2364" i="1"/>
  <c r="J4354" i="1"/>
  <c r="J3817" i="1"/>
  <c r="J2915" i="1"/>
  <c r="J4821" i="1"/>
  <c r="J663" i="1"/>
  <c r="J14828" i="1"/>
  <c r="J6032" i="1"/>
  <c r="J9623" i="1"/>
  <c r="J14159" i="1"/>
  <c r="J9624" i="1"/>
  <c r="J552" i="1"/>
  <c r="J1666" i="1"/>
  <c r="J2525" i="1"/>
  <c r="J4974" i="1"/>
  <c r="J7479" i="1"/>
  <c r="J818" i="1"/>
  <c r="J8648" i="1"/>
  <c r="J10994" i="1"/>
  <c r="J6688" i="1"/>
  <c r="J9625" i="1"/>
  <c r="J14829" i="1"/>
  <c r="J1312" i="1"/>
  <c r="J11356" i="1"/>
  <c r="J13093" i="1"/>
  <c r="J14830" i="1"/>
  <c r="J10995" i="1"/>
  <c r="J10996" i="1"/>
  <c r="J1667" i="1"/>
  <c r="J3988" i="1"/>
  <c r="J5105" i="1"/>
  <c r="J819" i="1"/>
  <c r="J11850" i="1"/>
  <c r="J150" i="1"/>
  <c r="J14160" i="1"/>
  <c r="J8162" i="1"/>
  <c r="J13094" i="1"/>
  <c r="J6033" i="1"/>
  <c r="J7824" i="1"/>
  <c r="J9626" i="1"/>
  <c r="J334" i="1"/>
  <c r="J4449" i="1"/>
  <c r="J4975" i="1"/>
  <c r="J5106" i="1"/>
  <c r="J6388" i="1"/>
  <c r="J10997" i="1"/>
  <c r="J7480" i="1"/>
  <c r="J9627" i="1"/>
  <c r="J13503" i="1"/>
  <c r="J7036" i="1"/>
  <c r="J14831" i="1"/>
  <c r="J14161" i="1"/>
  <c r="J14832" i="1"/>
  <c r="J12644" i="1"/>
  <c r="J14162" i="1"/>
  <c r="J10998" i="1"/>
  <c r="J14163" i="1"/>
  <c r="J3154" i="1"/>
  <c r="J12645" i="1"/>
  <c r="J10999" i="1"/>
  <c r="J14164" i="1"/>
  <c r="J14165" i="1"/>
  <c r="J9628" i="1"/>
  <c r="J2365" i="1"/>
  <c r="J3350" i="1"/>
  <c r="J4976" i="1"/>
  <c r="J4398" i="1"/>
  <c r="J5107" i="1"/>
  <c r="J12646" i="1"/>
  <c r="J820" i="1"/>
  <c r="J12647" i="1"/>
  <c r="J451" i="1"/>
  <c r="J7037" i="1"/>
  <c r="J7481" i="1"/>
  <c r="J452" i="1"/>
  <c r="J8163" i="1"/>
  <c r="J14166" i="1"/>
  <c r="J10689" i="1"/>
  <c r="J12648" i="1"/>
  <c r="J7482" i="1"/>
  <c r="J11000" i="1"/>
  <c r="J8164" i="1"/>
  <c r="J6389" i="1"/>
  <c r="J9629" i="1"/>
  <c r="J11001" i="1"/>
  <c r="J11851" i="1"/>
  <c r="J6689" i="1"/>
  <c r="J6390" i="1"/>
  <c r="J3155" i="1"/>
  <c r="J8429" i="1"/>
  <c r="J9193" i="1"/>
  <c r="J6034" i="1"/>
  <c r="J9999" i="1"/>
  <c r="J8826" i="1"/>
  <c r="J4667" i="1"/>
  <c r="J12649" i="1"/>
  <c r="J6863" i="1"/>
  <c r="J5884" i="1"/>
  <c r="J12650" i="1"/>
  <c r="J8165" i="1"/>
  <c r="J5885" i="1"/>
  <c r="J8166" i="1"/>
  <c r="J6690" i="1"/>
  <c r="J553" i="1"/>
  <c r="J6391" i="1"/>
  <c r="J14167" i="1"/>
  <c r="J6392" i="1"/>
  <c r="J12651" i="1"/>
  <c r="J554" i="1"/>
  <c r="J9630" i="1"/>
  <c r="J3584" i="1"/>
  <c r="J3351" i="1"/>
  <c r="J2221" i="1"/>
  <c r="J11852" i="1"/>
  <c r="J8827" i="1"/>
  <c r="J4858" i="1"/>
  <c r="J6393" i="1"/>
  <c r="J6394" i="1"/>
  <c r="J5108" i="1"/>
  <c r="J13504" i="1"/>
  <c r="J7483" i="1"/>
  <c r="J11853" i="1"/>
  <c r="J11357" i="1"/>
  <c r="J14168" i="1"/>
  <c r="J10270" i="1"/>
  <c r="J8167" i="1"/>
  <c r="J8649" i="1"/>
  <c r="J13095" i="1"/>
  <c r="J8650" i="1"/>
  <c r="J11186" i="1"/>
  <c r="J1668" i="1"/>
  <c r="J2222" i="1"/>
  <c r="J3156" i="1"/>
  <c r="J4905" i="1"/>
  <c r="J11854" i="1"/>
  <c r="J6153" i="1"/>
  <c r="J4555" i="1"/>
  <c r="J4766" i="1"/>
  <c r="J3157" i="1"/>
  <c r="J9631" i="1"/>
  <c r="J10000" i="1"/>
  <c r="J10498" i="1"/>
  <c r="J13505" i="1"/>
  <c r="J10134" i="1"/>
  <c r="J4142" i="1"/>
  <c r="J13096" i="1"/>
  <c r="J821" i="1"/>
  <c r="J1104" i="1"/>
  <c r="J14169" i="1"/>
  <c r="J8168" i="1"/>
  <c r="J10690" i="1"/>
  <c r="J14170" i="1"/>
  <c r="J8169" i="1"/>
  <c r="J14833" i="1"/>
  <c r="J11358" i="1"/>
  <c r="J12652" i="1"/>
  <c r="J4556" i="1"/>
  <c r="J14834" i="1"/>
  <c r="J13097" i="1"/>
  <c r="J7484" i="1"/>
  <c r="J3158" i="1"/>
  <c r="J10001" i="1"/>
  <c r="J10271" i="1"/>
  <c r="J9194" i="1"/>
  <c r="J2526" i="1"/>
  <c r="J2223" i="1"/>
  <c r="J4355" i="1"/>
  <c r="J2224" i="1"/>
  <c r="J1105" i="1"/>
  <c r="J1944" i="1"/>
  <c r="J1945" i="1"/>
  <c r="J2225" i="1"/>
  <c r="J11855" i="1"/>
  <c r="J4977" i="1"/>
  <c r="J151" i="1"/>
  <c r="J152" i="1"/>
  <c r="J11856" i="1"/>
  <c r="J7485" i="1"/>
  <c r="J8651" i="1"/>
  <c r="J4399" i="1"/>
  <c r="J2754" i="1"/>
  <c r="J8170" i="1"/>
  <c r="J7486" i="1"/>
  <c r="J9195" i="1"/>
  <c r="J9632" i="1"/>
  <c r="J6395" i="1"/>
  <c r="J5416" i="1"/>
  <c r="J9633" i="1"/>
  <c r="J12653" i="1"/>
  <c r="J7487" i="1"/>
  <c r="J14835" i="1"/>
  <c r="J14171" i="1"/>
  <c r="J6154" i="1"/>
  <c r="J6396" i="1"/>
  <c r="J7488" i="1"/>
  <c r="J4906" i="1"/>
  <c r="J2916" i="1"/>
  <c r="J6691" i="1"/>
  <c r="J4767" i="1"/>
  <c r="J932" i="1"/>
  <c r="J14172" i="1"/>
  <c r="J11002" i="1"/>
  <c r="J6155" i="1"/>
  <c r="J6864" i="1"/>
  <c r="J13098" i="1"/>
  <c r="J8171" i="1"/>
  <c r="J14173" i="1"/>
  <c r="J10135" i="1"/>
  <c r="J9634" i="1"/>
  <c r="J9635" i="1"/>
  <c r="J8652" i="1"/>
  <c r="J1423" i="1"/>
  <c r="J2226" i="1"/>
  <c r="J2227" i="1"/>
  <c r="J3818" i="1"/>
  <c r="J11857" i="1"/>
  <c r="J11858" i="1"/>
  <c r="J6692" i="1"/>
  <c r="J7489" i="1"/>
  <c r="J5310" i="1"/>
  <c r="J7490" i="1"/>
  <c r="J9636" i="1"/>
  <c r="J11359" i="1"/>
  <c r="J7491" i="1"/>
  <c r="J5720" i="1"/>
  <c r="J10499" i="1"/>
  <c r="J12654" i="1"/>
  <c r="J8172" i="1"/>
  <c r="J7038" i="1"/>
  <c r="J14836" i="1"/>
  <c r="J11859" i="1"/>
  <c r="J5417" i="1"/>
  <c r="J5109" i="1"/>
  <c r="J14837" i="1"/>
  <c r="J4668" i="1"/>
  <c r="J6693" i="1"/>
  <c r="J822" i="1"/>
  <c r="J8985" i="1"/>
  <c r="J1106" i="1"/>
  <c r="J1424" i="1"/>
  <c r="J4669" i="1"/>
  <c r="J12655" i="1"/>
  <c r="J11360" i="1"/>
  <c r="J8173" i="1"/>
  <c r="J9196" i="1"/>
  <c r="J15207" i="1"/>
  <c r="J7039" i="1"/>
  <c r="J1425" i="1"/>
  <c r="J2228" i="1"/>
  <c r="J4356" i="1"/>
  <c r="J2755" i="1"/>
  <c r="J1669" i="1"/>
  <c r="J7492" i="1"/>
  <c r="J6397" i="1"/>
  <c r="J5418" i="1"/>
  <c r="J823" i="1"/>
  <c r="J5110" i="1"/>
  <c r="J7493" i="1"/>
  <c r="J6398" i="1"/>
  <c r="J6035" i="1"/>
  <c r="J8174" i="1"/>
  <c r="J8175" i="1"/>
  <c r="J1260" i="1"/>
  <c r="J14174" i="1"/>
  <c r="J8430" i="1"/>
  <c r="J8431" i="1"/>
  <c r="J12656" i="1"/>
  <c r="J10691" i="1"/>
  <c r="J11003" i="1"/>
  <c r="J14175" i="1"/>
  <c r="J10500" i="1"/>
  <c r="J14176" i="1"/>
  <c r="J12657" i="1"/>
  <c r="J9637" i="1"/>
  <c r="J9638" i="1"/>
  <c r="J11361" i="1"/>
  <c r="J7494" i="1"/>
  <c r="J7495" i="1"/>
  <c r="J1426" i="1"/>
  <c r="J2527" i="1"/>
  <c r="J2072" i="1"/>
  <c r="J1670" i="1"/>
  <c r="J4357" i="1"/>
  <c r="J1671" i="1"/>
  <c r="J3352" i="1"/>
  <c r="J2528" i="1"/>
  <c r="J11860" i="1"/>
  <c r="J824" i="1"/>
  <c r="J1672" i="1"/>
  <c r="J4358" i="1"/>
  <c r="J11861" i="1"/>
  <c r="J2756" i="1"/>
  <c r="J3353" i="1"/>
  <c r="J3354" i="1"/>
  <c r="J13506" i="1"/>
  <c r="J4557" i="1"/>
  <c r="J153" i="1"/>
  <c r="J6865" i="1"/>
  <c r="J7496" i="1"/>
  <c r="J933" i="1"/>
  <c r="J5311" i="1"/>
  <c r="J6694" i="1"/>
  <c r="J8176" i="1"/>
  <c r="J15208" i="1"/>
  <c r="J8432" i="1"/>
  <c r="J11004" i="1"/>
  <c r="J10768" i="1"/>
  <c r="J10501" i="1"/>
  <c r="J6866" i="1"/>
  <c r="J10692" i="1"/>
  <c r="J10502" i="1"/>
  <c r="J13099" i="1"/>
  <c r="J7497" i="1"/>
  <c r="J6036" i="1"/>
  <c r="J7040" i="1"/>
  <c r="J11005" i="1"/>
  <c r="J1673" i="1"/>
  <c r="J3355" i="1"/>
  <c r="J3356" i="1"/>
  <c r="J11862" i="1"/>
  <c r="J11863" i="1"/>
  <c r="J6695" i="1"/>
  <c r="J10136" i="1"/>
  <c r="J2073" i="1"/>
  <c r="J11864" i="1"/>
  <c r="J12658" i="1"/>
  <c r="J335" i="1"/>
  <c r="J154" i="1"/>
  <c r="J10272" i="1"/>
  <c r="J9639" i="1"/>
  <c r="J8986" i="1"/>
  <c r="J3159" i="1"/>
  <c r="J12659" i="1"/>
  <c r="J4143" i="1"/>
  <c r="J1261" i="1"/>
  <c r="J11865" i="1"/>
  <c r="J155" i="1"/>
  <c r="J5528" i="1"/>
  <c r="J555" i="1"/>
  <c r="J7498" i="1"/>
  <c r="J9640" i="1"/>
  <c r="J11362" i="1"/>
  <c r="J14838" i="1"/>
  <c r="J14177" i="1"/>
  <c r="J10503" i="1"/>
  <c r="J6696" i="1"/>
  <c r="J5721" i="1"/>
  <c r="J13507" i="1"/>
  <c r="J13100" i="1"/>
  <c r="J15209" i="1"/>
  <c r="J3585" i="1"/>
  <c r="J5419" i="1"/>
  <c r="J11866" i="1"/>
  <c r="J2757" i="1"/>
  <c r="J3819" i="1"/>
  <c r="J2758" i="1"/>
  <c r="J6399" i="1"/>
  <c r="J8433" i="1"/>
  <c r="J6867" i="1"/>
  <c r="J13101" i="1"/>
  <c r="J11363" i="1"/>
  <c r="J6400" i="1"/>
  <c r="J10504" i="1"/>
  <c r="J7499" i="1"/>
  <c r="J7041" i="1"/>
  <c r="J10505" i="1"/>
  <c r="J7042" i="1"/>
  <c r="J6156" i="1"/>
  <c r="J3989" i="1"/>
  <c r="J6697" i="1"/>
  <c r="J3586" i="1"/>
  <c r="J4978" i="1"/>
  <c r="J3587" i="1"/>
  <c r="J11867" i="1"/>
  <c r="J7500" i="1"/>
  <c r="J8434" i="1"/>
  <c r="J9641" i="1"/>
  <c r="J10002" i="1"/>
  <c r="J8435" i="1"/>
  <c r="J10273" i="1"/>
  <c r="J4144" i="1"/>
  <c r="J11364" i="1"/>
  <c r="J14178" i="1"/>
  <c r="J8177" i="1"/>
  <c r="J8653" i="1"/>
  <c r="J8178" i="1"/>
  <c r="J10506" i="1"/>
  <c r="J6401" i="1"/>
  <c r="J6037" i="1"/>
  <c r="J6038" i="1"/>
  <c r="J6157" i="1"/>
  <c r="J5886" i="1"/>
  <c r="J13508" i="1"/>
  <c r="J11187" i="1"/>
  <c r="J14179" i="1"/>
  <c r="J9642" i="1"/>
  <c r="J9643" i="1"/>
  <c r="J10274" i="1"/>
  <c r="J9197" i="1"/>
  <c r="J1852" i="1"/>
  <c r="J1674" i="1"/>
  <c r="J1427" i="1"/>
  <c r="J4450" i="1"/>
  <c r="J4451" i="1"/>
  <c r="J4452" i="1"/>
  <c r="J4359" i="1"/>
  <c r="J3357" i="1"/>
  <c r="J2982" i="1"/>
  <c r="J2759" i="1"/>
  <c r="J3588" i="1"/>
  <c r="J2760" i="1"/>
  <c r="J825" i="1"/>
  <c r="J2761" i="1"/>
  <c r="J3589" i="1"/>
  <c r="J6698" i="1"/>
  <c r="J3820" i="1"/>
  <c r="J6699" i="1"/>
  <c r="J5577" i="1"/>
  <c r="J11868" i="1"/>
  <c r="J8179" i="1"/>
  <c r="J4558" i="1"/>
  <c r="J4559" i="1"/>
  <c r="J156" i="1"/>
  <c r="J12660" i="1"/>
  <c r="J453" i="1"/>
  <c r="J5211" i="1"/>
  <c r="J9644" i="1"/>
  <c r="J9645" i="1"/>
  <c r="J8180" i="1"/>
  <c r="J8654" i="1"/>
  <c r="J14180" i="1"/>
  <c r="J1107" i="1"/>
  <c r="J13509" i="1"/>
  <c r="J10137" i="1"/>
  <c r="J6868" i="1"/>
  <c r="J13510" i="1"/>
  <c r="J4243" i="1"/>
  <c r="J12661" i="1"/>
  <c r="J13102" i="1"/>
  <c r="J13511" i="1"/>
  <c r="J12662" i="1"/>
  <c r="J10138" i="1"/>
  <c r="J10507" i="1"/>
  <c r="J3990" i="1"/>
  <c r="J4859" i="1"/>
  <c r="J2762" i="1"/>
  <c r="J3358" i="1"/>
  <c r="J2763" i="1"/>
  <c r="J5529" i="1"/>
  <c r="J3590" i="1"/>
  <c r="J3591" i="1"/>
  <c r="J5111" i="1"/>
  <c r="J157" i="1"/>
  <c r="J11869" i="1"/>
  <c r="J11870" i="1"/>
  <c r="J6402" i="1"/>
  <c r="J556" i="1"/>
  <c r="J13103" i="1"/>
  <c r="J9198" i="1"/>
  <c r="J6039" i="1"/>
  <c r="J8655" i="1"/>
  <c r="J8656" i="1"/>
  <c r="J557" i="1"/>
  <c r="J14181" i="1"/>
  <c r="J9199" i="1"/>
  <c r="J558" i="1"/>
  <c r="J14839" i="1"/>
  <c r="J6869" i="1"/>
  <c r="J6040" i="1"/>
  <c r="J2366" i="1"/>
  <c r="J4860" i="1"/>
  <c r="J11871" i="1"/>
  <c r="J826" i="1"/>
  <c r="J6700" i="1"/>
  <c r="J11006" i="1"/>
  <c r="J8436" i="1"/>
  <c r="J11365" i="1"/>
  <c r="J11188" i="1"/>
  <c r="J11366" i="1"/>
  <c r="J10275" i="1"/>
  <c r="J11367" i="1"/>
  <c r="J7501" i="1"/>
  <c r="J13512" i="1"/>
  <c r="J11007" i="1"/>
  <c r="J13104" i="1"/>
  <c r="J3359" i="1"/>
  <c r="J2764" i="1"/>
  <c r="J336" i="1"/>
  <c r="J8437" i="1"/>
  <c r="J11872" i="1"/>
  <c r="J7502" i="1"/>
  <c r="J12261" i="1"/>
  <c r="J4670" i="1"/>
  <c r="J827" i="1"/>
  <c r="J10276" i="1"/>
  <c r="J12663" i="1"/>
  <c r="J14840" i="1"/>
  <c r="J12664" i="1"/>
  <c r="J2074" i="1"/>
  <c r="J3360" i="1"/>
  <c r="J2765" i="1"/>
  <c r="J4599" i="1"/>
  <c r="J8438" i="1"/>
  <c r="J5887" i="1"/>
  <c r="J8987" i="1"/>
  <c r="J10769" i="1"/>
  <c r="J12665" i="1"/>
  <c r="J15210" i="1"/>
  <c r="J12666" i="1"/>
  <c r="J11368" i="1"/>
  <c r="J15211" i="1"/>
  <c r="J12667" i="1"/>
  <c r="J11008" i="1"/>
  <c r="J14182" i="1"/>
  <c r="J2983" i="1"/>
  <c r="J12262" i="1"/>
  <c r="J13105" i="1"/>
  <c r="J14183" i="1"/>
  <c r="J14841" i="1"/>
  <c r="J7503" i="1"/>
  <c r="J8828" i="1"/>
  <c r="J7504" i="1"/>
  <c r="J7915" i="1"/>
  <c r="J559" i="1"/>
  <c r="J5722" i="1"/>
  <c r="J14184" i="1"/>
  <c r="J9646" i="1"/>
  <c r="J11009" i="1"/>
  <c r="J2529" i="1"/>
  <c r="J2075" i="1"/>
  <c r="J3592" i="1"/>
  <c r="J3361" i="1"/>
  <c r="J4453" i="1"/>
  <c r="J5420" i="1"/>
  <c r="J4822" i="1"/>
  <c r="J2984" i="1"/>
  <c r="J6701" i="1"/>
  <c r="J3362" i="1"/>
  <c r="J158" i="1"/>
  <c r="J337" i="1"/>
  <c r="J6403" i="1"/>
  <c r="J11010" i="1"/>
  <c r="J4671" i="1"/>
  <c r="J11873" i="1"/>
  <c r="J14842" i="1"/>
  <c r="J14843" i="1"/>
  <c r="J9647" i="1"/>
  <c r="J8657" i="1"/>
  <c r="J15212" i="1"/>
  <c r="J10003" i="1"/>
  <c r="J3821" i="1"/>
  <c r="J4360" i="1"/>
  <c r="J5421" i="1"/>
  <c r="J6702" i="1"/>
  <c r="J3822" i="1"/>
  <c r="J8181" i="1"/>
  <c r="J13513" i="1"/>
  <c r="J338" i="1"/>
  <c r="J4244" i="1"/>
  <c r="J11874" i="1"/>
  <c r="J12668" i="1"/>
  <c r="J8988" i="1"/>
  <c r="J9648" i="1"/>
  <c r="J7505" i="1"/>
  <c r="J10508" i="1"/>
  <c r="J3991" i="1"/>
  <c r="J2229" i="1"/>
  <c r="J3992" i="1"/>
  <c r="J6041" i="1"/>
  <c r="J6042" i="1"/>
  <c r="J5422" i="1"/>
  <c r="J3363" i="1"/>
  <c r="J2766" i="1"/>
  <c r="J2767" i="1"/>
  <c r="J2768" i="1"/>
  <c r="J11875" i="1"/>
  <c r="J7506" i="1"/>
  <c r="J4504" i="1"/>
  <c r="J4400" i="1"/>
  <c r="J7507" i="1"/>
  <c r="J4768" i="1"/>
  <c r="J5723" i="1"/>
  <c r="J9200" i="1"/>
  <c r="J9649" i="1"/>
  <c r="J5888" i="1"/>
  <c r="J8182" i="1"/>
  <c r="J2076" i="1"/>
  <c r="J3593" i="1"/>
  <c r="J1946" i="1"/>
  <c r="J4979" i="1"/>
  <c r="J4310" i="1"/>
  <c r="J6043" i="1"/>
  <c r="J5278" i="1"/>
  <c r="J6703" i="1"/>
  <c r="J11876" i="1"/>
  <c r="J8183" i="1"/>
  <c r="J8829" i="1"/>
  <c r="J14185" i="1"/>
  <c r="J664" i="1"/>
  <c r="J12263" i="1"/>
  <c r="J13514" i="1"/>
  <c r="J7508" i="1"/>
  <c r="J13515" i="1"/>
  <c r="J8658" i="1"/>
  <c r="J7825" i="1"/>
  <c r="J8184" i="1"/>
  <c r="J9650" i="1"/>
  <c r="J828" i="1"/>
  <c r="J8439" i="1"/>
  <c r="J11369" i="1"/>
  <c r="J9651" i="1"/>
  <c r="J11877" i="1"/>
  <c r="J8659" i="1"/>
  <c r="J8440" i="1"/>
  <c r="J9201" i="1"/>
  <c r="J8185" i="1"/>
  <c r="J6044" i="1"/>
  <c r="J1108" i="1"/>
  <c r="J3364" i="1"/>
  <c r="J2230" i="1"/>
  <c r="J2769" i="1"/>
  <c r="J3160" i="1"/>
  <c r="J2985" i="1"/>
  <c r="J6870" i="1"/>
  <c r="J7509" i="1"/>
  <c r="J5312" i="1"/>
  <c r="J9652" i="1"/>
  <c r="J934" i="1"/>
  <c r="J14186" i="1"/>
  <c r="J15213" i="1"/>
  <c r="J3161" i="1"/>
  <c r="J5112" i="1"/>
  <c r="J14844" i="1"/>
  <c r="J6404" i="1"/>
  <c r="J9653" i="1"/>
  <c r="J9654" i="1"/>
  <c r="J9202" i="1"/>
  <c r="J5113" i="1"/>
  <c r="J13516" i="1"/>
  <c r="J5530" i="1"/>
  <c r="J159" i="1"/>
  <c r="J1313" i="1"/>
  <c r="J7916" i="1"/>
  <c r="J9203" i="1"/>
  <c r="J14845" i="1"/>
  <c r="J11189" i="1"/>
  <c r="J8660" i="1"/>
  <c r="J8186" i="1"/>
  <c r="J11370" i="1"/>
  <c r="J15214" i="1"/>
  <c r="J11371" i="1"/>
  <c r="J8441" i="1"/>
  <c r="J7826" i="1"/>
  <c r="J160" i="1"/>
  <c r="J11878" i="1"/>
  <c r="J10770" i="1"/>
  <c r="J8442" i="1"/>
  <c r="J8443" i="1"/>
  <c r="J5724" i="1"/>
  <c r="J6045" i="1"/>
  <c r="J3162" i="1"/>
  <c r="J10509" i="1"/>
  <c r="J1428" i="1"/>
  <c r="J3365" i="1"/>
  <c r="J4245" i="1"/>
  <c r="J7510" i="1"/>
  <c r="J2986" i="1"/>
  <c r="J5578" i="1"/>
  <c r="J560" i="1"/>
  <c r="J5531" i="1"/>
  <c r="J561" i="1"/>
  <c r="J9655" i="1"/>
  <c r="J11011" i="1"/>
  <c r="J13106" i="1"/>
  <c r="J11372" i="1"/>
  <c r="J9204" i="1"/>
  <c r="J3823" i="1"/>
  <c r="J8444" i="1"/>
  <c r="J7827" i="1"/>
  <c r="J12669" i="1"/>
  <c r="J11373" i="1"/>
  <c r="J12670" i="1"/>
  <c r="J8445" i="1"/>
  <c r="J12671" i="1"/>
  <c r="J8187" i="1"/>
  <c r="J2077" i="1"/>
  <c r="J1429" i="1"/>
  <c r="J2367" i="1"/>
  <c r="J1109" i="1"/>
  <c r="J11879" i="1"/>
  <c r="J5630" i="1"/>
  <c r="J6704" i="1"/>
  <c r="J6405" i="1"/>
  <c r="J5725" i="1"/>
  <c r="J7043" i="1"/>
  <c r="J12672" i="1"/>
  <c r="J3594" i="1"/>
  <c r="J10510" i="1"/>
  <c r="J8188" i="1"/>
  <c r="J8189" i="1"/>
  <c r="J665" i="1"/>
  <c r="J14187" i="1"/>
  <c r="J11880" i="1"/>
  <c r="J6871" i="1"/>
  <c r="J8661" i="1"/>
  <c r="J6406" i="1"/>
  <c r="J9656" i="1"/>
  <c r="J6872" i="1"/>
  <c r="J7511" i="1"/>
  <c r="J8989" i="1"/>
  <c r="J2368" i="1"/>
  <c r="J11881" i="1"/>
  <c r="J1110" i="1"/>
  <c r="J5114" i="1"/>
  <c r="J5115" i="1"/>
  <c r="J11882" i="1"/>
  <c r="J666" i="1"/>
  <c r="J11883" i="1"/>
  <c r="J4672" i="1"/>
  <c r="J339" i="1"/>
  <c r="J10139" i="1"/>
  <c r="J8830" i="1"/>
  <c r="J4145" i="1"/>
  <c r="J11374" i="1"/>
  <c r="J11884" i="1"/>
  <c r="J1111" i="1"/>
  <c r="J12673" i="1"/>
  <c r="J10511" i="1"/>
  <c r="J7975" i="1"/>
  <c r="J14846" i="1"/>
  <c r="J15215" i="1"/>
  <c r="J11375" i="1"/>
  <c r="J13517" i="1"/>
  <c r="J9657" i="1"/>
  <c r="J10004" i="1"/>
  <c r="J13107" i="1"/>
  <c r="J8190" i="1"/>
  <c r="J4560" i="1"/>
  <c r="J9658" i="1"/>
  <c r="J9659" i="1"/>
  <c r="J8990" i="1"/>
  <c r="J2369" i="1"/>
  <c r="J4146" i="1"/>
  <c r="J3824" i="1"/>
  <c r="J3595" i="1"/>
  <c r="J3596" i="1"/>
  <c r="J5631" i="1"/>
  <c r="J4907" i="1"/>
  <c r="J5632" i="1"/>
  <c r="J4401" i="1"/>
  <c r="J11885" i="1"/>
  <c r="J4561" i="1"/>
  <c r="J5889" i="1"/>
  <c r="J6705" i="1"/>
  <c r="J4908" i="1"/>
  <c r="J6706" i="1"/>
  <c r="J6707" i="1"/>
  <c r="J6407" i="1"/>
  <c r="J6708" i="1"/>
  <c r="J9660" i="1"/>
  <c r="J8831" i="1"/>
  <c r="J10140" i="1"/>
  <c r="J3597" i="1"/>
  <c r="J12264" i="1"/>
  <c r="J11376" i="1"/>
  <c r="J14847" i="1"/>
  <c r="J6408" i="1"/>
  <c r="J7828" i="1"/>
  <c r="J11377" i="1"/>
  <c r="J11012" i="1"/>
  <c r="J11013" i="1"/>
  <c r="J2078" i="1"/>
  <c r="J1430" i="1"/>
  <c r="J3993" i="1"/>
  <c r="J4361" i="1"/>
  <c r="J4505" i="1"/>
  <c r="J340" i="1"/>
  <c r="J10141" i="1"/>
  <c r="J15216" i="1"/>
  <c r="J15217" i="1"/>
  <c r="J8662" i="1"/>
  <c r="J9205" i="1"/>
  <c r="J10693" i="1"/>
  <c r="J12265" i="1"/>
  <c r="J12674" i="1"/>
  <c r="J10694" i="1"/>
  <c r="J7044" i="1"/>
  <c r="J10512" i="1"/>
  <c r="J13518" i="1"/>
  <c r="J12675" i="1"/>
  <c r="J11378" i="1"/>
  <c r="J8191" i="1"/>
  <c r="J6873" i="1"/>
  <c r="J2530" i="1"/>
  <c r="J1262" i="1"/>
  <c r="J3825" i="1"/>
  <c r="J2770" i="1"/>
  <c r="J161" i="1"/>
  <c r="J341" i="1"/>
  <c r="J13519" i="1"/>
  <c r="J7512" i="1"/>
  <c r="J3163" i="1"/>
  <c r="J4769" i="1"/>
  <c r="J5313" i="1"/>
  <c r="J11014" i="1"/>
  <c r="J12676" i="1"/>
  <c r="J162" i="1"/>
  <c r="J1112" i="1"/>
  <c r="J11190" i="1"/>
  <c r="J6158" i="1"/>
  <c r="J6046" i="1"/>
  <c r="J5726" i="1"/>
  <c r="J8192" i="1"/>
  <c r="J11015" i="1"/>
  <c r="J8832" i="1"/>
  <c r="J10771" i="1"/>
  <c r="J11016" i="1"/>
  <c r="J6409" i="1"/>
  <c r="J8193" i="1"/>
  <c r="J8194" i="1"/>
  <c r="J11379" i="1"/>
  <c r="J9661" i="1"/>
  <c r="J11380" i="1"/>
  <c r="J14188" i="1"/>
  <c r="J1675" i="1"/>
  <c r="J5423" i="1"/>
  <c r="J4362" i="1"/>
  <c r="J1676" i="1"/>
  <c r="J6709" i="1"/>
  <c r="J2987" i="1"/>
  <c r="J3598" i="1"/>
  <c r="J11886" i="1"/>
  <c r="J4562" i="1"/>
  <c r="J4563" i="1"/>
  <c r="J4564" i="1"/>
  <c r="J6710" i="1"/>
  <c r="J6047" i="1"/>
  <c r="J3826" i="1"/>
  <c r="J7513" i="1"/>
  <c r="J7514" i="1"/>
  <c r="J9662" i="1"/>
  <c r="J11887" i="1"/>
  <c r="J9663" i="1"/>
  <c r="J9664" i="1"/>
  <c r="J6874" i="1"/>
  <c r="J1113" i="1"/>
  <c r="J10142" i="1"/>
  <c r="J14848" i="1"/>
  <c r="J7045" i="1"/>
  <c r="J163" i="1"/>
  <c r="J14189" i="1"/>
  <c r="J342" i="1"/>
  <c r="J7046" i="1"/>
  <c r="J9665" i="1"/>
  <c r="J8663" i="1"/>
  <c r="J2079" i="1"/>
  <c r="J3827" i="1"/>
  <c r="J6711" i="1"/>
  <c r="J5116" i="1"/>
  <c r="J13520" i="1"/>
  <c r="J3828" i="1"/>
  <c r="J5424" i="1"/>
  <c r="J1677" i="1"/>
  <c r="J7515" i="1"/>
  <c r="J14190" i="1"/>
  <c r="J14191" i="1"/>
  <c r="J7516" i="1"/>
  <c r="J13521" i="1"/>
  <c r="J343" i="1"/>
  <c r="J164" i="1"/>
  <c r="J5727" i="1"/>
  <c r="J8446" i="1"/>
  <c r="J7047" i="1"/>
  <c r="J2531" i="1"/>
  <c r="J1431" i="1"/>
  <c r="J5425" i="1"/>
  <c r="J11888" i="1"/>
  <c r="J3366" i="1"/>
  <c r="J4980" i="1"/>
  <c r="J6712" i="1"/>
  <c r="J7517" i="1"/>
  <c r="J11889" i="1"/>
  <c r="J7518" i="1"/>
  <c r="J7519" i="1"/>
  <c r="J562" i="1"/>
  <c r="J5890" i="1"/>
  <c r="J9206" i="1"/>
  <c r="J563" i="1"/>
  <c r="J3599" i="1"/>
  <c r="J9666" i="1"/>
  <c r="J8833" i="1"/>
  <c r="J564" i="1"/>
  <c r="J11381" i="1"/>
  <c r="J565" i="1"/>
  <c r="J6713" i="1"/>
  <c r="J14849" i="1"/>
  <c r="J11191" i="1"/>
  <c r="J8195" i="1"/>
  <c r="J12266" i="1"/>
  <c r="J13108" i="1"/>
  <c r="J7520" i="1"/>
  <c r="J566" i="1"/>
  <c r="J10772" i="1"/>
  <c r="J5891" i="1"/>
  <c r="J6875" i="1"/>
  <c r="J3164" i="1"/>
  <c r="J9207" i="1"/>
  <c r="J9667" i="1"/>
  <c r="J2532" i="1"/>
  <c r="J1678" i="1"/>
  <c r="J2080" i="1"/>
  <c r="J1432" i="1"/>
  <c r="J11890" i="1"/>
  <c r="J11891" i="1"/>
  <c r="J2231" i="1"/>
  <c r="J5117" i="1"/>
  <c r="J4311" i="1"/>
  <c r="J4246" i="1"/>
  <c r="J6410" i="1"/>
  <c r="J6714" i="1"/>
  <c r="J7521" i="1"/>
  <c r="J5579" i="1"/>
  <c r="J6411" i="1"/>
  <c r="J5892" i="1"/>
  <c r="J7522" i="1"/>
  <c r="J13522" i="1"/>
  <c r="J11382" i="1"/>
  <c r="J10143" i="1"/>
  <c r="J12267" i="1"/>
  <c r="J13523" i="1"/>
  <c r="J14850" i="1"/>
  <c r="J8664" i="1"/>
  <c r="J12268" i="1"/>
  <c r="J8665" i="1"/>
  <c r="J2533" i="1"/>
  <c r="J3367" i="1"/>
  <c r="J165" i="1"/>
  <c r="J7523" i="1"/>
  <c r="J5728" i="1"/>
  <c r="J6412" i="1"/>
  <c r="J13524" i="1"/>
  <c r="J14851" i="1"/>
  <c r="J13525" i="1"/>
  <c r="J10144" i="1"/>
  <c r="J14852" i="1"/>
  <c r="J4673" i="1"/>
  <c r="J1433" i="1"/>
  <c r="J13109" i="1"/>
  <c r="J10145" i="1"/>
  <c r="J829" i="1"/>
  <c r="J1114" i="1"/>
  <c r="J11017" i="1"/>
  <c r="J14853" i="1"/>
  <c r="J12677" i="1"/>
  <c r="J12678" i="1"/>
  <c r="J15218" i="1"/>
  <c r="J8666" i="1"/>
  <c r="J7524" i="1"/>
  <c r="J7048" i="1"/>
  <c r="J10513" i="1"/>
  <c r="J13110" i="1"/>
  <c r="J9668" i="1"/>
  <c r="J8667" i="1"/>
  <c r="J9669" i="1"/>
  <c r="J9208" i="1"/>
  <c r="J1115" i="1"/>
  <c r="J2370" i="1"/>
  <c r="J3600" i="1"/>
  <c r="J12679" i="1"/>
  <c r="J2771" i="1"/>
  <c r="J3994" i="1"/>
  <c r="J6715" i="1"/>
  <c r="J4402" i="1"/>
  <c r="J7525" i="1"/>
  <c r="J8991" i="1"/>
  <c r="J4674" i="1"/>
  <c r="J4770" i="1"/>
  <c r="J9670" i="1"/>
  <c r="J1806" i="1"/>
  <c r="J8447" i="1"/>
  <c r="J8196" i="1"/>
  <c r="J14192" i="1"/>
  <c r="J13111" i="1"/>
  <c r="J8197" i="1"/>
  <c r="J8198" i="1"/>
  <c r="J12680" i="1"/>
  <c r="J11383" i="1"/>
  <c r="J13112" i="1"/>
  <c r="J11018" i="1"/>
  <c r="J13113" i="1"/>
  <c r="J10005" i="1"/>
  <c r="J344" i="1"/>
  <c r="J4454" i="1"/>
  <c r="J2081" i="1"/>
  <c r="J3165" i="1"/>
  <c r="J7526" i="1"/>
  <c r="J14193" i="1"/>
  <c r="J8199" i="1"/>
  <c r="J11384" i="1"/>
  <c r="J9209" i="1"/>
  <c r="J15219" i="1"/>
  <c r="J8668" i="1"/>
  <c r="J12681" i="1"/>
  <c r="J10514" i="1"/>
  <c r="J9210" i="1"/>
  <c r="J2534" i="1"/>
  <c r="J3829" i="1"/>
  <c r="J2917" i="1"/>
  <c r="J11892" i="1"/>
  <c r="J12682" i="1"/>
  <c r="J5532" i="1"/>
  <c r="J3830" i="1"/>
  <c r="J5729" i="1"/>
  <c r="J935" i="1"/>
  <c r="J9671" i="1"/>
  <c r="J4675" i="1"/>
  <c r="J8834" i="1"/>
  <c r="J3368" i="1"/>
  <c r="J7829" i="1"/>
  <c r="J14194" i="1"/>
  <c r="J7527" i="1"/>
  <c r="J10515" i="1"/>
  <c r="J11893" i="1"/>
  <c r="J9672" i="1"/>
  <c r="J9673" i="1"/>
  <c r="J14854" i="1"/>
  <c r="J9674" i="1"/>
  <c r="J1679" i="1"/>
  <c r="J1116" i="1"/>
  <c r="J4981" i="1"/>
  <c r="J11894" i="1"/>
  <c r="J3369" i="1"/>
  <c r="J5580" i="1"/>
  <c r="J2772" i="1"/>
  <c r="J2232" i="1"/>
  <c r="J2988" i="1"/>
  <c r="J3601" i="1"/>
  <c r="J10006" i="1"/>
  <c r="J10146" i="1"/>
  <c r="J1117" i="1"/>
  <c r="J13114" i="1"/>
  <c r="J8669" i="1"/>
  <c r="J11385" i="1"/>
  <c r="J8200" i="1"/>
  <c r="J9211" i="1"/>
  <c r="J8201" i="1"/>
  <c r="J3995" i="1"/>
  <c r="J5118" i="1"/>
  <c r="J2535" i="1"/>
  <c r="J4823" i="1"/>
  <c r="J2773" i="1"/>
  <c r="J4247" i="1"/>
  <c r="J2774" i="1"/>
  <c r="J166" i="1"/>
  <c r="J4676" i="1"/>
  <c r="J9675" i="1"/>
  <c r="J9676" i="1"/>
  <c r="J14195" i="1"/>
  <c r="J8448" i="1"/>
  <c r="J9677" i="1"/>
  <c r="J12683" i="1"/>
  <c r="J15220" i="1"/>
  <c r="J11386" i="1"/>
  <c r="J4565" i="1"/>
  <c r="J9678" i="1"/>
  <c r="J14196" i="1"/>
  <c r="J8202" i="1"/>
  <c r="J10516" i="1"/>
  <c r="J5893" i="1"/>
  <c r="J6048" i="1"/>
  <c r="J11019" i="1"/>
  <c r="J1118" i="1"/>
  <c r="J2536" i="1"/>
  <c r="J2082" i="1"/>
  <c r="J6413" i="1"/>
  <c r="J4147" i="1"/>
  <c r="J2775" i="1"/>
  <c r="J4824" i="1"/>
  <c r="J5581" i="1"/>
  <c r="J1947" i="1"/>
  <c r="J345" i="1"/>
  <c r="J3831" i="1"/>
  <c r="J167" i="1"/>
  <c r="J5730" i="1"/>
  <c r="J567" i="1"/>
  <c r="J6414" i="1"/>
  <c r="J7528" i="1"/>
  <c r="J10147" i="1"/>
  <c r="J5789" i="1"/>
  <c r="J5731" i="1"/>
  <c r="J14855" i="1"/>
  <c r="J13526" i="1"/>
  <c r="J11192" i="1"/>
  <c r="J14197" i="1"/>
  <c r="J830" i="1"/>
  <c r="J14198" i="1"/>
  <c r="J9212" i="1"/>
  <c r="J9679" i="1"/>
  <c r="J1119" i="1"/>
  <c r="J5426" i="1"/>
  <c r="J3832" i="1"/>
  <c r="J13527" i="1"/>
  <c r="J4771" i="1"/>
  <c r="J2918" i="1"/>
  <c r="J13528" i="1"/>
  <c r="J4148" i="1"/>
  <c r="J10517" i="1"/>
  <c r="J1434" i="1"/>
  <c r="J8203" i="1"/>
  <c r="J9680" i="1"/>
  <c r="J11387" i="1"/>
  <c r="J12269" i="1"/>
  <c r="J14199" i="1"/>
  <c r="J2537" i="1"/>
  <c r="J6716" i="1"/>
  <c r="J1680" i="1"/>
  <c r="J2233" i="1"/>
  <c r="J8204" i="1"/>
  <c r="J3370" i="1"/>
  <c r="J3371" i="1"/>
  <c r="J11895" i="1"/>
  <c r="J3372" i="1"/>
  <c r="J11896" i="1"/>
  <c r="J6415" i="1"/>
  <c r="J1807" i="1"/>
  <c r="J11020" i="1"/>
  <c r="J14200" i="1"/>
  <c r="J168" i="1"/>
  <c r="J14856" i="1"/>
  <c r="J14857" i="1"/>
  <c r="J11021" i="1"/>
  <c r="J5894" i="1"/>
  <c r="J14201" i="1"/>
  <c r="J7529" i="1"/>
  <c r="J12684" i="1"/>
  <c r="J454" i="1"/>
  <c r="J11897" i="1"/>
  <c r="J4982" i="1"/>
  <c r="J1681" i="1"/>
  <c r="J6717" i="1"/>
  <c r="J346" i="1"/>
  <c r="J5119" i="1"/>
  <c r="J7530" i="1"/>
  <c r="J6718" i="1"/>
  <c r="J12685" i="1"/>
  <c r="J936" i="1"/>
  <c r="J4248" i="1"/>
  <c r="J12686" i="1"/>
  <c r="J14858" i="1"/>
  <c r="J7917" i="1"/>
  <c r="J9681" i="1"/>
  <c r="J14859" i="1"/>
  <c r="J3996" i="1"/>
  <c r="J3373" i="1"/>
  <c r="J3374" i="1"/>
  <c r="J169" i="1"/>
  <c r="J1948" i="1"/>
  <c r="J3602" i="1"/>
  <c r="J3833" i="1"/>
  <c r="J6416" i="1"/>
  <c r="J4249" i="1"/>
  <c r="J13529" i="1"/>
  <c r="J831" i="1"/>
  <c r="J8205" i="1"/>
  <c r="J6719" i="1"/>
  <c r="J1263" i="1"/>
  <c r="J11388" i="1"/>
  <c r="J7976" i="1"/>
  <c r="J10148" i="1"/>
  <c r="J11389" i="1"/>
  <c r="J14202" i="1"/>
  <c r="J8206" i="1"/>
  <c r="J10149" i="1"/>
  <c r="J9682" i="1"/>
  <c r="J15221" i="1"/>
  <c r="J9213" i="1"/>
  <c r="J9214" i="1"/>
  <c r="J8207" i="1"/>
  <c r="J14203" i="1"/>
  <c r="J11193" i="1"/>
  <c r="J9683" i="1"/>
  <c r="J2083" i="1"/>
  <c r="J2989" i="1"/>
  <c r="J1682" i="1"/>
  <c r="J4983" i="1"/>
  <c r="J3603" i="1"/>
  <c r="J1683" i="1"/>
  <c r="J6720" i="1"/>
  <c r="J5120" i="1"/>
  <c r="J4506" i="1"/>
  <c r="J5633" i="1"/>
  <c r="J2776" i="1"/>
  <c r="J5634" i="1"/>
  <c r="J4772" i="1"/>
  <c r="J2777" i="1"/>
  <c r="J170" i="1"/>
  <c r="J4600" i="1"/>
  <c r="J5314" i="1"/>
  <c r="J347" i="1"/>
  <c r="J6876" i="1"/>
  <c r="J12687" i="1"/>
  <c r="J11390" i="1"/>
  <c r="J10773" i="1"/>
  <c r="J9684" i="1"/>
  <c r="J5895" i="1"/>
  <c r="J15222" i="1"/>
  <c r="J2538" i="1"/>
  <c r="J832" i="1"/>
  <c r="J5635" i="1"/>
  <c r="J6049" i="1"/>
  <c r="J11898" i="1"/>
  <c r="J171" i="1"/>
  <c r="J5896" i="1"/>
  <c r="J12688" i="1"/>
  <c r="J6050" i="1"/>
  <c r="J11899" i="1"/>
  <c r="J14204" i="1"/>
  <c r="J14205" i="1"/>
  <c r="J13115" i="1"/>
  <c r="J172" i="1"/>
  <c r="J4566" i="1"/>
  <c r="J13116" i="1"/>
  <c r="J14860" i="1"/>
  <c r="J6417" i="1"/>
  <c r="J7531" i="1"/>
  <c r="J12689" i="1"/>
  <c r="J11022" i="1"/>
  <c r="J2539" i="1"/>
  <c r="J1264" i="1"/>
  <c r="J1120" i="1"/>
  <c r="J11900" i="1"/>
  <c r="J11901" i="1"/>
  <c r="J3997" i="1"/>
  <c r="J5533" i="1"/>
  <c r="J8208" i="1"/>
  <c r="J6721" i="1"/>
  <c r="J8209" i="1"/>
  <c r="J14206" i="1"/>
  <c r="J8670" i="1"/>
  <c r="J13530" i="1"/>
  <c r="J8449" i="1"/>
  <c r="J9685" i="1"/>
  <c r="J9686" i="1"/>
  <c r="J9687" i="1"/>
  <c r="J4149" i="1"/>
  <c r="J1949" i="1"/>
  <c r="J4250" i="1"/>
  <c r="J4677" i="1"/>
  <c r="J11902" i="1"/>
  <c r="J3166" i="1"/>
  <c r="J2371" i="1"/>
  <c r="J12690" i="1"/>
  <c r="J14861" i="1"/>
  <c r="J173" i="1"/>
  <c r="J11194" i="1"/>
  <c r="J13531" i="1"/>
  <c r="J7532" i="1"/>
  <c r="J14207" i="1"/>
  <c r="J10695" i="1"/>
  <c r="J8992" i="1"/>
  <c r="J10518" i="1"/>
  <c r="J9688" i="1"/>
  <c r="J10007" i="1"/>
  <c r="J2540" i="1"/>
  <c r="J3998" i="1"/>
  <c r="J1435" i="1"/>
  <c r="J833" i="1"/>
  <c r="J2234" i="1"/>
  <c r="J4251" i="1"/>
  <c r="J9215" i="1"/>
  <c r="J4678" i="1"/>
  <c r="J3604" i="1"/>
  <c r="J10774" i="1"/>
  <c r="J8993" i="1"/>
  <c r="J5732" i="1"/>
  <c r="J14208" i="1"/>
  <c r="J8210" i="1"/>
  <c r="J8211" i="1"/>
  <c r="J9216" i="1"/>
  <c r="J15223" i="1"/>
  <c r="J9689" i="1"/>
  <c r="J12691" i="1"/>
  <c r="J9217" i="1"/>
  <c r="J455" i="1"/>
  <c r="J8212" i="1"/>
  <c r="J9218" i="1"/>
  <c r="J1121" i="1"/>
  <c r="J3834" i="1"/>
  <c r="J1436" i="1"/>
  <c r="J2235" i="1"/>
  <c r="J834" i="1"/>
  <c r="J2778" i="1"/>
  <c r="J3167" i="1"/>
  <c r="J4567" i="1"/>
  <c r="J3605" i="1"/>
  <c r="J7533" i="1"/>
  <c r="J10008" i="1"/>
  <c r="J7534" i="1"/>
  <c r="J10009" i="1"/>
  <c r="J8213" i="1"/>
  <c r="J568" i="1"/>
  <c r="J15224" i="1"/>
  <c r="J10150" i="1"/>
  <c r="J9690" i="1"/>
  <c r="J2372" i="1"/>
  <c r="J3375" i="1"/>
  <c r="J4150" i="1"/>
  <c r="J4455" i="1"/>
  <c r="J15225" i="1"/>
  <c r="J14862" i="1"/>
  <c r="J10519" i="1"/>
  <c r="J14209" i="1"/>
  <c r="J14210" i="1"/>
  <c r="J6722" i="1"/>
  <c r="J6877" i="1"/>
  <c r="J6051" i="1"/>
  <c r="J9691" i="1"/>
  <c r="J14211" i="1"/>
  <c r="J11391" i="1"/>
  <c r="J9219" i="1"/>
  <c r="J4151" i="1"/>
  <c r="J2373" i="1"/>
  <c r="J2779" i="1"/>
  <c r="J1684" i="1"/>
  <c r="J174" i="1"/>
  <c r="J5315" i="1"/>
  <c r="J348" i="1"/>
  <c r="J11392" i="1"/>
  <c r="J10151" i="1"/>
  <c r="J3606" i="1"/>
  <c r="J175" i="1"/>
  <c r="J8214" i="1"/>
  <c r="J6418" i="1"/>
  <c r="J8215" i="1"/>
  <c r="J11023" i="1"/>
  <c r="J9692" i="1"/>
  <c r="J8994" i="1"/>
  <c r="J3376" i="1"/>
  <c r="J2236" i="1"/>
  <c r="J1685" i="1"/>
  <c r="J11903" i="1"/>
  <c r="J835" i="1"/>
  <c r="J7830" i="1"/>
  <c r="J937" i="1"/>
  <c r="J1314" i="1"/>
  <c r="J12270" i="1"/>
  <c r="J14863" i="1"/>
  <c r="J1265" i="1"/>
  <c r="J11904" i="1"/>
  <c r="J2990" i="1"/>
  <c r="J11905" i="1"/>
  <c r="J3835" i="1"/>
  <c r="J836" i="1"/>
  <c r="J3607" i="1"/>
  <c r="J11906" i="1"/>
  <c r="J4568" i="1"/>
  <c r="J6419" i="1"/>
  <c r="J4456" i="1"/>
  <c r="J4312" i="1"/>
  <c r="J837" i="1"/>
  <c r="J5733" i="1"/>
  <c r="J9220" i="1"/>
  <c r="J9693" i="1"/>
  <c r="J12692" i="1"/>
  <c r="J12693" i="1"/>
  <c r="J8450" i="1"/>
  <c r="J12694" i="1"/>
  <c r="J11195" i="1"/>
  <c r="J10775" i="1"/>
  <c r="J10520" i="1"/>
  <c r="J9694" i="1"/>
  <c r="J11024" i="1"/>
  <c r="J1437" i="1"/>
  <c r="J2084" i="1"/>
  <c r="J4457" i="1"/>
  <c r="J3377" i="1"/>
  <c r="J4861" i="1"/>
  <c r="J5534" i="1"/>
  <c r="J569" i="1"/>
  <c r="J10152" i="1"/>
  <c r="J667" i="1"/>
  <c r="J8216" i="1"/>
  <c r="J14212" i="1"/>
  <c r="J7535" i="1"/>
  <c r="J6420" i="1"/>
  <c r="J10521" i="1"/>
  <c r="J3999" i="1"/>
  <c r="J4458" i="1"/>
  <c r="J4363" i="1"/>
  <c r="J3608" i="1"/>
  <c r="J2085" i="1"/>
  <c r="J13532" i="1"/>
  <c r="J7831" i="1"/>
  <c r="J8451" i="1"/>
  <c r="J10010" i="1"/>
  <c r="J10153" i="1"/>
  <c r="J14864" i="1"/>
  <c r="J9221" i="1"/>
  <c r="J12695" i="1"/>
  <c r="J10696" i="1"/>
  <c r="J4569" i="1"/>
  <c r="J8452" i="1"/>
  <c r="J6878" i="1"/>
  <c r="J7918" i="1"/>
  <c r="J1122" i="1"/>
  <c r="J2780" i="1"/>
  <c r="J5636" i="1"/>
  <c r="J11907" i="1"/>
  <c r="J10522" i="1"/>
  <c r="J570" i="1"/>
  <c r="J8453" i="1"/>
  <c r="J10277" i="1"/>
  <c r="J4679" i="1"/>
  <c r="J6879" i="1"/>
  <c r="J11393" i="1"/>
  <c r="J14213" i="1"/>
  <c r="J10523" i="1"/>
  <c r="J6421" i="1"/>
  <c r="J12696" i="1"/>
  <c r="J8995" i="1"/>
  <c r="J14214" i="1"/>
  <c r="J11394" i="1"/>
  <c r="J9695" i="1"/>
  <c r="J9696" i="1"/>
  <c r="J15226" i="1"/>
  <c r="J2237" i="1"/>
  <c r="J5637" i="1"/>
  <c r="J6723" i="1"/>
  <c r="J4862" i="1"/>
  <c r="J6422" i="1"/>
  <c r="J9697" i="1"/>
  <c r="J14215" i="1"/>
  <c r="J1123" i="1"/>
  <c r="J1686" i="1"/>
  <c r="J2238" i="1"/>
  <c r="J5734" i="1"/>
  <c r="J15227" i="1"/>
  <c r="J6159" i="1"/>
  <c r="J12271" i="1"/>
  <c r="J11196" i="1"/>
  <c r="J4364" i="1"/>
  <c r="J1687" i="1"/>
  <c r="J5427" i="1"/>
  <c r="J4909" i="1"/>
  <c r="J5121" i="1"/>
  <c r="J13533" i="1"/>
  <c r="J11395" i="1"/>
  <c r="J14216" i="1"/>
  <c r="J8454" i="1"/>
  <c r="J14865" i="1"/>
  <c r="J9222" i="1"/>
  <c r="J14866" i="1"/>
  <c r="J13534" i="1"/>
  <c r="J8455" i="1"/>
  <c r="J8456" i="1"/>
  <c r="J7977" i="1"/>
  <c r="J11908" i="1"/>
  <c r="J11909" i="1"/>
  <c r="J4825" i="1"/>
  <c r="J6423" i="1"/>
  <c r="J10154" i="1"/>
  <c r="J7832" i="1"/>
  <c r="J11396" i="1"/>
  <c r="J7919" i="1"/>
  <c r="J14217" i="1"/>
  <c r="J4000" i="1"/>
  <c r="J2374" i="1"/>
  <c r="J2991" i="1"/>
  <c r="J176" i="1"/>
  <c r="J1315" i="1"/>
  <c r="J13535" i="1"/>
  <c r="J13117" i="1"/>
  <c r="J8457" i="1"/>
  <c r="J10524" i="1"/>
  <c r="J14218" i="1"/>
  <c r="J349" i="1"/>
  <c r="J11025" i="1"/>
  <c r="J2375" i="1"/>
  <c r="J3168" i="1"/>
  <c r="J3378" i="1"/>
  <c r="J2781" i="1"/>
  <c r="J2239" i="1"/>
  <c r="J3836" i="1"/>
  <c r="J2782" i="1"/>
  <c r="J2992" i="1"/>
  <c r="J4152" i="1"/>
  <c r="J13118" i="1"/>
  <c r="J13119" i="1"/>
  <c r="J10155" i="1"/>
  <c r="J11397" i="1"/>
  <c r="J11398" i="1"/>
  <c r="J9223" i="1"/>
  <c r="J1438" i="1"/>
  <c r="J1124" i="1"/>
  <c r="J5428" i="1"/>
  <c r="J2240" i="1"/>
  <c r="J11910" i="1"/>
  <c r="J15228" i="1"/>
  <c r="J14219" i="1"/>
  <c r="J9698" i="1"/>
  <c r="J6424" i="1"/>
  <c r="J1125" i="1"/>
  <c r="J3609" i="1"/>
  <c r="J3610" i="1"/>
  <c r="J4459" i="1"/>
  <c r="J3837" i="1"/>
  <c r="J4252" i="1"/>
  <c r="J11911" i="1"/>
  <c r="J11399" i="1"/>
  <c r="J7049" i="1"/>
  <c r="J7050" i="1"/>
  <c r="J14867" i="1"/>
  <c r="J4253" i="1"/>
  <c r="J12697" i="1"/>
  <c r="J12698" i="1"/>
  <c r="J14868" i="1"/>
  <c r="J10525" i="1"/>
  <c r="J12699" i="1"/>
  <c r="J6160" i="1"/>
  <c r="J10526" i="1"/>
  <c r="J13120" i="1"/>
  <c r="J5897" i="1"/>
  <c r="J15229" i="1"/>
  <c r="J4680" i="1"/>
  <c r="J14869" i="1"/>
  <c r="J6724" i="1"/>
  <c r="J14870" i="1"/>
  <c r="J10697" i="1"/>
  <c r="J7920" i="1"/>
  <c r="J456" i="1"/>
  <c r="J4365" i="1"/>
  <c r="J11912" i="1"/>
  <c r="J4570" i="1"/>
  <c r="J4826" i="1"/>
  <c r="J350" i="1"/>
  <c r="J9699" i="1"/>
  <c r="J838" i="1"/>
  <c r="J11400" i="1"/>
  <c r="J10698" i="1"/>
  <c r="J6880" i="1"/>
  <c r="J4460" i="1"/>
  <c r="J2241" i="1"/>
  <c r="J7536" i="1"/>
  <c r="J1266" i="1"/>
  <c r="J3379" i="1"/>
  <c r="J14871" i="1"/>
  <c r="J11026" i="1"/>
  <c r="J13121" i="1"/>
  <c r="J9700" i="1"/>
  <c r="J1439" i="1"/>
  <c r="J4461" i="1"/>
  <c r="J2993" i="1"/>
  <c r="J938" i="1"/>
  <c r="J13122" i="1"/>
  <c r="J8217" i="1"/>
  <c r="J14872" i="1"/>
  <c r="J10699" i="1"/>
  <c r="J9701" i="1"/>
  <c r="J7051" i="1"/>
  <c r="J12700" i="1"/>
  <c r="J10278" i="1"/>
  <c r="J2541" i="1"/>
  <c r="J4827" i="1"/>
  <c r="J3380" i="1"/>
  <c r="J2783" i="1"/>
  <c r="J571" i="1"/>
  <c r="J7537" i="1"/>
  <c r="J14220" i="1"/>
  <c r="J7538" i="1"/>
  <c r="J9224" i="1"/>
  <c r="J177" i="1"/>
  <c r="J572" i="1"/>
  <c r="J15230" i="1"/>
  <c r="J13536" i="1"/>
  <c r="J8458" i="1"/>
  <c r="J8835" i="1"/>
  <c r="J13537" i="1"/>
  <c r="J15231" i="1"/>
  <c r="J11027" i="1"/>
  <c r="J6881" i="1"/>
  <c r="J2376" i="1"/>
  <c r="J11913" i="1"/>
  <c r="J6725" i="1"/>
  <c r="J4984" i="1"/>
  <c r="J178" i="1"/>
  <c r="J4571" i="1"/>
  <c r="J3169" i="1"/>
  <c r="J179" i="1"/>
  <c r="J6425" i="1"/>
  <c r="J13123" i="1"/>
  <c r="J7833" i="1"/>
  <c r="J10776" i="1"/>
  <c r="J14221" i="1"/>
  <c r="J13538" i="1"/>
  <c r="J8459" i="1"/>
  <c r="J5429" i="1"/>
  <c r="J4254" i="1"/>
  <c r="J11914" i="1"/>
  <c r="J4507" i="1"/>
  <c r="J839" i="1"/>
  <c r="J8996" i="1"/>
  <c r="J13124" i="1"/>
  <c r="J14873" i="1"/>
  <c r="J14222" i="1"/>
  <c r="J8460" i="1"/>
  <c r="J8461" i="1"/>
  <c r="J4572" i="1"/>
  <c r="J8997" i="1"/>
  <c r="J9702" i="1"/>
  <c r="J8218" i="1"/>
  <c r="J1126" i="1"/>
  <c r="J7539" i="1"/>
  <c r="J11915" i="1"/>
  <c r="J573" i="1"/>
  <c r="J6426" i="1"/>
  <c r="J11401" i="1"/>
  <c r="J10777" i="1"/>
  <c r="J6161" i="1"/>
  <c r="J13125" i="1"/>
  <c r="J7978" i="1"/>
  <c r="J4462" i="1"/>
  <c r="J1950" i="1"/>
  <c r="J13539" i="1"/>
  <c r="J7052" i="1"/>
  <c r="J12701" i="1"/>
  <c r="J4573" i="1"/>
  <c r="J14874" i="1"/>
  <c r="J10778" i="1"/>
  <c r="J10527" i="1"/>
  <c r="J8998" i="1"/>
  <c r="J11028" i="1"/>
  <c r="J12702" i="1"/>
  <c r="J13540" i="1"/>
  <c r="J1316" i="1"/>
  <c r="J11402" i="1"/>
  <c r="J6052" i="1"/>
  <c r="J7834" i="1"/>
  <c r="J11916" i="1"/>
  <c r="J7835" i="1"/>
  <c r="J7053" i="1"/>
  <c r="J10279" i="1"/>
  <c r="J2242" i="1"/>
  <c r="J2243" i="1"/>
  <c r="J2377" i="1"/>
  <c r="J1688" i="1"/>
  <c r="J3838" i="1"/>
  <c r="J3839" i="1"/>
  <c r="J13541" i="1"/>
  <c r="J5535" i="1"/>
  <c r="J4255" i="1"/>
  <c r="J6427" i="1"/>
  <c r="J14223" i="1"/>
  <c r="J14224" i="1"/>
  <c r="J13126" i="1"/>
  <c r="J11403" i="1"/>
  <c r="J9703" i="1"/>
  <c r="J7540" i="1"/>
  <c r="J6428" i="1"/>
  <c r="J11029" i="1"/>
  <c r="J3840" i="1"/>
  <c r="J6429" i="1"/>
  <c r="J14225" i="1"/>
  <c r="J9704" i="1"/>
  <c r="J6430" i="1"/>
  <c r="J1689" i="1"/>
  <c r="J1951" i="1"/>
  <c r="J180" i="1"/>
  <c r="J5582" i="1"/>
  <c r="J181" i="1"/>
  <c r="J13542" i="1"/>
  <c r="J14875" i="1"/>
  <c r="J12703" i="1"/>
  <c r="J13543" i="1"/>
  <c r="J14226" i="1"/>
  <c r="J12704" i="1"/>
  <c r="J2244" i="1"/>
  <c r="J1440" i="1"/>
  <c r="J5898" i="1"/>
  <c r="J11404" i="1"/>
  <c r="J12705" i="1"/>
  <c r="J14227" i="1"/>
  <c r="J7921" i="1"/>
  <c r="J9705" i="1"/>
  <c r="J1690" i="1"/>
  <c r="J11917" i="1"/>
  <c r="J3611" i="1"/>
  <c r="J11918" i="1"/>
  <c r="J5638" i="1"/>
  <c r="J4681" i="1"/>
  <c r="J11405" i="1"/>
  <c r="J9706" i="1"/>
  <c r="J14228" i="1"/>
  <c r="J15232" i="1"/>
  <c r="J9707" i="1"/>
  <c r="J10156" i="1"/>
  <c r="J13127" i="1"/>
  <c r="J15233" i="1"/>
  <c r="J7054" i="1"/>
  <c r="J2245" i="1"/>
  <c r="J1952" i="1"/>
  <c r="J2246" i="1"/>
  <c r="J5430" i="1"/>
  <c r="J3381" i="1"/>
  <c r="J11919" i="1"/>
  <c r="J8836" i="1"/>
  <c r="J6726" i="1"/>
  <c r="J9225" i="1"/>
  <c r="J6431" i="1"/>
  <c r="J11197" i="1"/>
  <c r="J9708" i="1"/>
  <c r="J7055" i="1"/>
  <c r="J7836" i="1"/>
  <c r="J9709" i="1"/>
  <c r="J8219" i="1"/>
  <c r="J1127" i="1"/>
  <c r="J5279" i="1"/>
  <c r="J6053" i="1"/>
  <c r="J6432" i="1"/>
  <c r="J14876" i="1"/>
  <c r="J11030" i="1"/>
  <c r="J14229" i="1"/>
  <c r="J8220" i="1"/>
  <c r="J9710" i="1"/>
  <c r="J6054" i="1"/>
  <c r="J11920" i="1"/>
  <c r="J7541" i="1"/>
  <c r="J5583" i="1"/>
  <c r="J15234" i="1"/>
  <c r="J7056" i="1"/>
  <c r="J351" i="1"/>
  <c r="J5735" i="1"/>
  <c r="J7542" i="1"/>
  <c r="J8999" i="1"/>
  <c r="J11031" i="1"/>
  <c r="J1441" i="1"/>
  <c r="J12706" i="1"/>
  <c r="J7543" i="1"/>
  <c r="J11921" i="1"/>
  <c r="J6055" i="1"/>
  <c r="J11922" i="1"/>
  <c r="J12707" i="1"/>
  <c r="J11406" i="1"/>
  <c r="J1317" i="1"/>
  <c r="J10528" i="1"/>
  <c r="J9711" i="1"/>
  <c r="J9226" i="1"/>
  <c r="J1691" i="1"/>
  <c r="J2784" i="1"/>
  <c r="J1442" i="1"/>
  <c r="J11032" i="1"/>
  <c r="J1808" i="1"/>
  <c r="J8462" i="1"/>
  <c r="J8221" i="1"/>
  <c r="J12272" i="1"/>
  <c r="J15235" i="1"/>
  <c r="J15236" i="1"/>
  <c r="J14877" i="1"/>
  <c r="J10011" i="1"/>
  <c r="J9227" i="1"/>
  <c r="J8463" i="1"/>
  <c r="J9000" i="1"/>
  <c r="J9712" i="1"/>
  <c r="J8671" i="1"/>
  <c r="J4001" i="1"/>
  <c r="J5431" i="1"/>
  <c r="J11923" i="1"/>
  <c r="J1692" i="1"/>
  <c r="J11924" i="1"/>
  <c r="J7544" i="1"/>
  <c r="J3841" i="1"/>
  <c r="J1128" i="1"/>
  <c r="J14878" i="1"/>
  <c r="J14879" i="1"/>
  <c r="J8837" i="1"/>
  <c r="J1853" i="1"/>
  <c r="J9713" i="1"/>
  <c r="J182" i="1"/>
  <c r="J9714" i="1"/>
  <c r="J14880" i="1"/>
  <c r="J2542" i="1"/>
  <c r="J2543" i="1"/>
  <c r="J11925" i="1"/>
  <c r="J11926" i="1"/>
  <c r="J12708" i="1"/>
  <c r="J4153" i="1"/>
  <c r="J7837" i="1"/>
  <c r="J12709" i="1"/>
  <c r="J12710" i="1"/>
  <c r="J14230" i="1"/>
  <c r="J9228" i="1"/>
  <c r="J10012" i="1"/>
  <c r="J2378" i="1"/>
  <c r="J3612" i="1"/>
  <c r="J11927" i="1"/>
  <c r="J3842" i="1"/>
  <c r="J4256" i="1"/>
  <c r="J2785" i="1"/>
  <c r="J2994" i="1"/>
  <c r="J5790" i="1"/>
  <c r="J840" i="1"/>
  <c r="J9229" i="1"/>
  <c r="J10157" i="1"/>
  <c r="J9715" i="1"/>
  <c r="J9001" i="1"/>
  <c r="J13128" i="1"/>
  <c r="J4154" i="1"/>
  <c r="J841" i="1"/>
  <c r="J1129" i="1"/>
  <c r="J3382" i="1"/>
  <c r="J7545" i="1"/>
  <c r="J6433" i="1"/>
  <c r="J11407" i="1"/>
  <c r="J4155" i="1"/>
  <c r="J15237" i="1"/>
  <c r="J12711" i="1"/>
  <c r="J12273" i="1"/>
  <c r="J9002" i="1"/>
  <c r="J10529" i="1"/>
  <c r="J13129" i="1"/>
  <c r="J7546" i="1"/>
  <c r="J5899" i="1"/>
  <c r="J8672" i="1"/>
  <c r="J12712" i="1"/>
  <c r="J14881" i="1"/>
  <c r="J13130" i="1"/>
  <c r="J15238" i="1"/>
  <c r="J8464" i="1"/>
  <c r="J574" i="1"/>
  <c r="J12713" i="1"/>
  <c r="J13544" i="1"/>
  <c r="J9716" i="1"/>
  <c r="J9230" i="1"/>
  <c r="J7547" i="1"/>
  <c r="J9717" i="1"/>
  <c r="J2086" i="1"/>
  <c r="J11928" i="1"/>
  <c r="J5122" i="1"/>
  <c r="J12714" i="1"/>
  <c r="J5536" i="1"/>
  <c r="J6727" i="1"/>
  <c r="J5736" i="1"/>
  <c r="J6056" i="1"/>
  <c r="J11929" i="1"/>
  <c r="J6434" i="1"/>
  <c r="J7548" i="1"/>
  <c r="J6435" i="1"/>
  <c r="J8222" i="1"/>
  <c r="J9718" i="1"/>
  <c r="J842" i="1"/>
  <c r="J8465" i="1"/>
  <c r="J7979" i="1"/>
  <c r="J1693" i="1"/>
  <c r="J5432" i="1"/>
  <c r="J575" i="1"/>
  <c r="J6436" i="1"/>
  <c r="J8673" i="1"/>
  <c r="J13545" i="1"/>
  <c r="J8838" i="1"/>
  <c r="J4682" i="1"/>
  <c r="J11408" i="1"/>
  <c r="J14231" i="1"/>
  <c r="J12715" i="1"/>
  <c r="J12274" i="1"/>
  <c r="J15239" i="1"/>
  <c r="J4574" i="1"/>
  <c r="J6437" i="1"/>
  <c r="J9719" i="1"/>
  <c r="J8223" i="1"/>
  <c r="J7549" i="1"/>
  <c r="J7057" i="1"/>
  <c r="J9231" i="1"/>
  <c r="J4156" i="1"/>
  <c r="J1130" i="1"/>
  <c r="J2087" i="1"/>
  <c r="J1694" i="1"/>
  <c r="J4257" i="1"/>
  <c r="J11930" i="1"/>
  <c r="J2786" i="1"/>
  <c r="J183" i="1"/>
  <c r="J2787" i="1"/>
  <c r="J5433" i="1"/>
  <c r="J5584" i="1"/>
  <c r="J10158" i="1"/>
  <c r="J7980" i="1"/>
  <c r="J15240" i="1"/>
  <c r="J13546" i="1"/>
  <c r="J15241" i="1"/>
  <c r="J9232" i="1"/>
  <c r="J7550" i="1"/>
  <c r="J6438" i="1"/>
  <c r="J14232" i="1"/>
  <c r="J11033" i="1"/>
  <c r="J9233" i="1"/>
  <c r="J1443" i="1"/>
  <c r="J2247" i="1"/>
  <c r="J843" i="1"/>
  <c r="J3843" i="1"/>
  <c r="J7551" i="1"/>
  <c r="J12716" i="1"/>
  <c r="J10159" i="1"/>
  <c r="J14882" i="1"/>
  <c r="J13131" i="1"/>
  <c r="J14883" i="1"/>
  <c r="J6439" i="1"/>
  <c r="J12717" i="1"/>
  <c r="J11409" i="1"/>
  <c r="J11034" i="1"/>
  <c r="J6162" i="1"/>
  <c r="J2379" i="1"/>
  <c r="J3383" i="1"/>
  <c r="J5639" i="1"/>
  <c r="J4258" i="1"/>
  <c r="J4910" i="1"/>
  <c r="J4683" i="1"/>
  <c r="J14884" i="1"/>
  <c r="J5737" i="1"/>
  <c r="J14885" i="1"/>
  <c r="J7838" i="1"/>
  <c r="J15242" i="1"/>
  <c r="J7922" i="1"/>
  <c r="J3170" i="1"/>
  <c r="J12275" i="1"/>
  <c r="J11035" i="1"/>
  <c r="J12718" i="1"/>
  <c r="J14886" i="1"/>
  <c r="J7552" i="1"/>
  <c r="J12719" i="1"/>
  <c r="J14233" i="1"/>
  <c r="J9720" i="1"/>
  <c r="J13547" i="1"/>
  <c r="J4002" i="1"/>
  <c r="J2544" i="1"/>
  <c r="J3384" i="1"/>
  <c r="J4157" i="1"/>
  <c r="J5434" i="1"/>
  <c r="J11931" i="1"/>
  <c r="J9721" i="1"/>
  <c r="J7553" i="1"/>
  <c r="J9722" i="1"/>
  <c r="J14887" i="1"/>
  <c r="J14234" i="1"/>
  <c r="J15243" i="1"/>
  <c r="J6440" i="1"/>
  <c r="J14235" i="1"/>
  <c r="J4003" i="1"/>
  <c r="J6441" i="1"/>
  <c r="J7554" i="1"/>
  <c r="J12720" i="1"/>
  <c r="J15244" i="1"/>
  <c r="J8224" i="1"/>
  <c r="J13132" i="1"/>
  <c r="J13133" i="1"/>
  <c r="J8674" i="1"/>
  <c r="J7555" i="1"/>
  <c r="J8466" i="1"/>
  <c r="J13548" i="1"/>
  <c r="J11036" i="1"/>
  <c r="J1131" i="1"/>
  <c r="J1444" i="1"/>
  <c r="J3613" i="1"/>
  <c r="J2545" i="1"/>
  <c r="J5435" i="1"/>
  <c r="J4911" i="1"/>
  <c r="J13549" i="1"/>
  <c r="J6728" i="1"/>
  <c r="J3171" i="1"/>
  <c r="J10530" i="1"/>
  <c r="J10531" i="1"/>
  <c r="J8467" i="1"/>
  <c r="J12721" i="1"/>
  <c r="J10160" i="1"/>
  <c r="J8675" i="1"/>
  <c r="J9234" i="1"/>
  <c r="J14236" i="1"/>
  <c r="J13134" i="1"/>
  <c r="J6442" i="1"/>
  <c r="J1695" i="1"/>
  <c r="J2995" i="1"/>
  <c r="J5123" i="1"/>
  <c r="J9723" i="1"/>
  <c r="J6057" i="1"/>
  <c r="J9724" i="1"/>
  <c r="J14888" i="1"/>
  <c r="J14237" i="1"/>
  <c r="J13550" i="1"/>
  <c r="J13551" i="1"/>
  <c r="J5900" i="1"/>
  <c r="J9235" i="1"/>
  <c r="J14238" i="1"/>
  <c r="J9725" i="1"/>
  <c r="J5436" i="1"/>
  <c r="J2248" i="1"/>
  <c r="J5640" i="1"/>
  <c r="J10532" i="1"/>
  <c r="J7556" i="1"/>
  <c r="J8676" i="1"/>
  <c r="J15245" i="1"/>
  <c r="J14239" i="1"/>
  <c r="J14889" i="1"/>
  <c r="J5738" i="1"/>
  <c r="J4684" i="1"/>
  <c r="J14890" i="1"/>
  <c r="J13135" i="1"/>
  <c r="J844" i="1"/>
  <c r="J845" i="1"/>
  <c r="J6443" i="1"/>
  <c r="J8225" i="1"/>
  <c r="J6882" i="1"/>
  <c r="J8226" i="1"/>
  <c r="J352" i="1"/>
  <c r="J6444" i="1"/>
  <c r="J13552" i="1"/>
  <c r="J11037" i="1"/>
  <c r="J11038" i="1"/>
  <c r="J1696" i="1"/>
  <c r="J2380" i="1"/>
  <c r="J2381" i="1"/>
  <c r="J1953" i="1"/>
  <c r="J4863" i="1"/>
  <c r="J5437" i="1"/>
  <c r="J8468" i="1"/>
  <c r="J2788" i="1"/>
  <c r="J11932" i="1"/>
  <c r="J5537" i="1"/>
  <c r="J12722" i="1"/>
  <c r="J7557" i="1"/>
  <c r="J14240" i="1"/>
  <c r="J14241" i="1"/>
  <c r="J9726" i="1"/>
  <c r="J11039" i="1"/>
  <c r="J11040" i="1"/>
  <c r="J11041" i="1"/>
  <c r="J10533" i="1"/>
  <c r="J2789" i="1"/>
  <c r="J5212" i="1"/>
  <c r="J184" i="1"/>
  <c r="J11410" i="1"/>
  <c r="J8677" i="1"/>
  <c r="J14242" i="1"/>
  <c r="J9727" i="1"/>
  <c r="J14243" i="1"/>
  <c r="J8678" i="1"/>
  <c r="J14891" i="1"/>
  <c r="J6058" i="1"/>
  <c r="J7923" i="1"/>
  <c r="J353" i="1"/>
  <c r="J2790" i="1"/>
  <c r="J3614" i="1"/>
  <c r="J11933" i="1"/>
  <c r="J7558" i="1"/>
  <c r="J4828" i="1"/>
  <c r="J5316" i="1"/>
  <c r="J10161" i="1"/>
  <c r="J11934" i="1"/>
  <c r="J8469" i="1"/>
  <c r="J14892" i="1"/>
  <c r="J2791" i="1"/>
  <c r="J14244" i="1"/>
  <c r="J8679" i="1"/>
  <c r="J8680" i="1"/>
  <c r="J9728" i="1"/>
  <c r="J11935" i="1"/>
  <c r="J5248" i="1"/>
  <c r="J3385" i="1"/>
  <c r="J2792" i="1"/>
  <c r="J6729" i="1"/>
  <c r="J11936" i="1"/>
  <c r="J3172" i="1"/>
  <c r="J185" i="1"/>
  <c r="J11937" i="1"/>
  <c r="J7559" i="1"/>
  <c r="J5739" i="1"/>
  <c r="J8470" i="1"/>
  <c r="J1318" i="1"/>
  <c r="J12723" i="1"/>
  <c r="J7981" i="1"/>
  <c r="J3173" i="1"/>
  <c r="J10534" i="1"/>
  <c r="J13136" i="1"/>
  <c r="J14893" i="1"/>
  <c r="J14894" i="1"/>
  <c r="J1445" i="1"/>
  <c r="J354" i="1"/>
  <c r="J10013" i="1"/>
  <c r="J14245" i="1"/>
  <c r="J186" i="1"/>
  <c r="J12724" i="1"/>
  <c r="J6883" i="1"/>
  <c r="J7839" i="1"/>
  <c r="J11411" i="1"/>
  <c r="J15246" i="1"/>
  <c r="J13553" i="1"/>
  <c r="J7058" i="1"/>
  <c r="J12725" i="1"/>
  <c r="J9729" i="1"/>
  <c r="J8681" i="1"/>
  <c r="J7560" i="1"/>
  <c r="J7924" i="1"/>
  <c r="J8682" i="1"/>
  <c r="J6445" i="1"/>
  <c r="J9730" i="1"/>
  <c r="J10535" i="1"/>
  <c r="J1132" i="1"/>
  <c r="J2546" i="1"/>
  <c r="J4366" i="1"/>
  <c r="J4158" i="1"/>
  <c r="J3844" i="1"/>
  <c r="J11938" i="1"/>
  <c r="J3386" i="1"/>
  <c r="J6446" i="1"/>
  <c r="J6730" i="1"/>
  <c r="J355" i="1"/>
  <c r="J10014" i="1"/>
  <c r="J2249" i="1"/>
  <c r="J15247" i="1"/>
  <c r="J9003" i="1"/>
  <c r="J2793" i="1"/>
  <c r="J6059" i="1"/>
  <c r="J14246" i="1"/>
  <c r="J13554" i="1"/>
  <c r="J8227" i="1"/>
  <c r="J6884" i="1"/>
  <c r="J2547" i="1"/>
  <c r="J3845" i="1"/>
  <c r="J2382" i="1"/>
  <c r="J11939" i="1"/>
  <c r="J12726" i="1"/>
  <c r="J4601" i="1"/>
  <c r="J7840" i="1"/>
  <c r="J7561" i="1"/>
  <c r="J11412" i="1"/>
  <c r="J3387" i="1"/>
  <c r="J8839" i="1"/>
  <c r="J846" i="1"/>
  <c r="J6731" i="1"/>
  <c r="J6163" i="1"/>
  <c r="J9731" i="1"/>
  <c r="J9004" i="1"/>
  <c r="J10536" i="1"/>
  <c r="J9732" i="1"/>
  <c r="J1697" i="1"/>
  <c r="J2250" i="1"/>
  <c r="J1698" i="1"/>
  <c r="J2088" i="1"/>
  <c r="J3615" i="1"/>
  <c r="J11940" i="1"/>
  <c r="J2383" i="1"/>
  <c r="J9733" i="1"/>
  <c r="J10162" i="1"/>
  <c r="J12727" i="1"/>
  <c r="J1133" i="1"/>
  <c r="J1954" i="1"/>
  <c r="J7562" i="1"/>
  <c r="J11042" i="1"/>
  <c r="J4159" i="1"/>
  <c r="J9734" i="1"/>
  <c r="J1809" i="1"/>
  <c r="J13137" i="1"/>
  <c r="J8683" i="1"/>
  <c r="J11941" i="1"/>
  <c r="J14895" i="1"/>
  <c r="J4575" i="1"/>
  <c r="J10537" i="1"/>
  <c r="J6164" i="1"/>
  <c r="J7059" i="1"/>
  <c r="J8684" i="1"/>
  <c r="J11942" i="1"/>
  <c r="J2251" i="1"/>
  <c r="J5124" i="1"/>
  <c r="J847" i="1"/>
  <c r="J848" i="1"/>
  <c r="J10538" i="1"/>
  <c r="J3174" i="1"/>
  <c r="J4160" i="1"/>
  <c r="J4259" i="1"/>
  <c r="J4685" i="1"/>
  <c r="J1319" i="1"/>
  <c r="J11413" i="1"/>
  <c r="J8228" i="1"/>
  <c r="J14896" i="1"/>
  <c r="J14247" i="1"/>
  <c r="J8840" i="1"/>
  <c r="J12276" i="1"/>
  <c r="J8685" i="1"/>
  <c r="J10539" i="1"/>
  <c r="J4576" i="1"/>
  <c r="J9005" i="1"/>
  <c r="J15248" i="1"/>
  <c r="J14248" i="1"/>
  <c r="J7563" i="1"/>
  <c r="J7564" i="1"/>
  <c r="J14249" i="1"/>
  <c r="J2384" i="1"/>
  <c r="J2385" i="1"/>
  <c r="J1267" i="1"/>
  <c r="J5438" i="1"/>
  <c r="J5125" i="1"/>
  <c r="J849" i="1"/>
  <c r="J7565" i="1"/>
  <c r="J6447" i="1"/>
  <c r="J6448" i="1"/>
  <c r="J11943" i="1"/>
  <c r="J5317" i="1"/>
  <c r="J576" i="1"/>
  <c r="J7566" i="1"/>
  <c r="J9735" i="1"/>
  <c r="J4912" i="1"/>
  <c r="J6885" i="1"/>
  <c r="J14897" i="1"/>
  <c r="J10779" i="1"/>
  <c r="J14250" i="1"/>
  <c r="J6449" i="1"/>
  <c r="J457" i="1"/>
  <c r="J8686" i="1"/>
  <c r="J6060" i="1"/>
  <c r="J9736" i="1"/>
  <c r="J2252" i="1"/>
  <c r="J11944" i="1"/>
  <c r="J7567" i="1"/>
  <c r="J7060" i="1"/>
  <c r="J11945" i="1"/>
  <c r="J10780" i="1"/>
  <c r="J14898" i="1"/>
  <c r="J12728" i="1"/>
  <c r="J14251" i="1"/>
  <c r="J10163" i="1"/>
  <c r="J4577" i="1"/>
  <c r="J12729" i="1"/>
  <c r="J13555" i="1"/>
  <c r="J8687" i="1"/>
  <c r="J11043" i="1"/>
  <c r="J14252" i="1"/>
  <c r="J12277" i="1"/>
  <c r="J12730" i="1"/>
  <c r="J1134" i="1"/>
  <c r="J2548" i="1"/>
  <c r="J3388" i="1"/>
  <c r="J3846" i="1"/>
  <c r="J2919" i="1"/>
  <c r="J3175" i="1"/>
  <c r="J11946" i="1"/>
  <c r="J7568" i="1"/>
  <c r="J13556" i="1"/>
  <c r="J10164" i="1"/>
  <c r="J1135" i="1"/>
  <c r="J8841" i="1"/>
  <c r="J14253" i="1"/>
  <c r="J6450" i="1"/>
  <c r="J7569" i="1"/>
  <c r="J8842" i="1"/>
  <c r="J12278" i="1"/>
  <c r="J14254" i="1"/>
  <c r="J15249" i="1"/>
  <c r="J5901" i="1"/>
  <c r="J8688" i="1"/>
  <c r="J7841" i="1"/>
  <c r="J11044" i="1"/>
  <c r="J11045" i="1"/>
  <c r="J1446" i="1"/>
  <c r="J187" i="1"/>
  <c r="J3389" i="1"/>
  <c r="J3616" i="1"/>
  <c r="J4260" i="1"/>
  <c r="J11947" i="1"/>
  <c r="J5902" i="1"/>
  <c r="J7925" i="1"/>
  <c r="J11414" i="1"/>
  <c r="J14899" i="1"/>
  <c r="J11415" i="1"/>
  <c r="J14255" i="1"/>
  <c r="J9737" i="1"/>
  <c r="J2794" i="1"/>
  <c r="J9236" i="1"/>
  <c r="J668" i="1"/>
  <c r="J188" i="1"/>
  <c r="J9738" i="1"/>
  <c r="J11416" i="1"/>
  <c r="J13138" i="1"/>
  <c r="J1136" i="1"/>
  <c r="J2549" i="1"/>
  <c r="J458" i="1"/>
  <c r="J3847" i="1"/>
  <c r="J5538" i="1"/>
  <c r="J5740" i="1"/>
  <c r="J10015" i="1"/>
  <c r="J14256" i="1"/>
  <c r="J14257" i="1"/>
  <c r="J13557" i="1"/>
  <c r="J5903" i="1"/>
  <c r="J14900" i="1"/>
  <c r="J1810" i="1"/>
  <c r="J8471" i="1"/>
  <c r="J8229" i="1"/>
  <c r="J12731" i="1"/>
  <c r="J850" i="1"/>
  <c r="J11417" i="1"/>
  <c r="J6886" i="1"/>
  <c r="J12732" i="1"/>
  <c r="J11418" i="1"/>
  <c r="J11948" i="1"/>
  <c r="J14901" i="1"/>
  <c r="J8689" i="1"/>
  <c r="J7061" i="1"/>
  <c r="J8230" i="1"/>
  <c r="J4578" i="1"/>
  <c r="J12733" i="1"/>
  <c r="J10540" i="1"/>
  <c r="J14258" i="1"/>
  <c r="J13139" i="1"/>
  <c r="J8690" i="1"/>
  <c r="J9006" i="1"/>
  <c r="J7062" i="1"/>
  <c r="J14259" i="1"/>
  <c r="J669" i="1"/>
  <c r="J7570" i="1"/>
  <c r="J10541" i="1"/>
  <c r="J13140" i="1"/>
  <c r="J11046" i="1"/>
  <c r="J13558" i="1"/>
  <c r="J1137" i="1"/>
  <c r="J2386" i="1"/>
  <c r="J3390" i="1"/>
  <c r="J3176" i="1"/>
  <c r="J2089" i="1"/>
  <c r="J3848" i="1"/>
  <c r="J3617" i="1"/>
  <c r="J2387" i="1"/>
  <c r="J3849" i="1"/>
  <c r="J11949" i="1"/>
  <c r="J5439" i="1"/>
  <c r="J6061" i="1"/>
  <c r="J851" i="1"/>
  <c r="J852" i="1"/>
  <c r="J4864" i="1"/>
  <c r="J577" i="1"/>
  <c r="J5318" i="1"/>
  <c r="J11047" i="1"/>
  <c r="J7571" i="1"/>
  <c r="J7572" i="1"/>
  <c r="J9739" i="1"/>
  <c r="J1447" i="1"/>
  <c r="J11950" i="1"/>
  <c r="J10781" i="1"/>
  <c r="J14260" i="1"/>
  <c r="J10782" i="1"/>
  <c r="J6062" i="1"/>
  <c r="J14902" i="1"/>
  <c r="J1138" i="1"/>
  <c r="J11951" i="1"/>
  <c r="J1955" i="1"/>
  <c r="J853" i="1"/>
  <c r="J3850" i="1"/>
  <c r="J3177" i="1"/>
  <c r="J189" i="1"/>
  <c r="J8231" i="1"/>
  <c r="J5539" i="1"/>
  <c r="J10783" i="1"/>
  <c r="J11419" i="1"/>
  <c r="J9740" i="1"/>
  <c r="J11952" i="1"/>
  <c r="J459" i="1"/>
  <c r="J4579" i="1"/>
  <c r="J15250" i="1"/>
  <c r="J7573" i="1"/>
  <c r="J14261" i="1"/>
  <c r="J2388" i="1"/>
  <c r="J3391" i="1"/>
  <c r="J6732" i="1"/>
  <c r="J2795" i="1"/>
  <c r="J5126" i="1"/>
  <c r="J6733" i="1"/>
  <c r="J5440" i="1"/>
  <c r="J5127" i="1"/>
  <c r="J3178" i="1"/>
  <c r="J5128" i="1"/>
  <c r="J7063" i="1"/>
  <c r="J11953" i="1"/>
  <c r="J14262" i="1"/>
  <c r="J8232" i="1"/>
  <c r="J12734" i="1"/>
  <c r="J4261" i="1"/>
  <c r="J10542" i="1"/>
  <c r="J8233" i="1"/>
  <c r="J14263" i="1"/>
  <c r="J190" i="1"/>
  <c r="J7842" i="1"/>
  <c r="J9741" i="1"/>
  <c r="J7064" i="1"/>
  <c r="J9742" i="1"/>
  <c r="J1699" i="1"/>
  <c r="J1139" i="1"/>
  <c r="J11954" i="1"/>
  <c r="J1700" i="1"/>
  <c r="J3618" i="1"/>
  <c r="J5540" i="1"/>
  <c r="J8843" i="1"/>
  <c r="J11198" i="1"/>
  <c r="J15251" i="1"/>
  <c r="J12735" i="1"/>
  <c r="J9743" i="1"/>
  <c r="J14264" i="1"/>
  <c r="J7574" i="1"/>
  <c r="J8472" i="1"/>
  <c r="J4161" i="1"/>
  <c r="J1701" i="1"/>
  <c r="J1448" i="1"/>
  <c r="J11955" i="1"/>
  <c r="J5129" i="1"/>
  <c r="J2920" i="1"/>
  <c r="J2796" i="1"/>
  <c r="J7575" i="1"/>
  <c r="J6451" i="1"/>
  <c r="J5741" i="1"/>
  <c r="J10165" i="1"/>
  <c r="J11420" i="1"/>
  <c r="J14265" i="1"/>
  <c r="J10166" i="1"/>
  <c r="J14266" i="1"/>
  <c r="J1449" i="1"/>
  <c r="J7065" i="1"/>
  <c r="J12736" i="1"/>
  <c r="J11956" i="1"/>
  <c r="J12737" i="1"/>
  <c r="J7843" i="1"/>
  <c r="J7576" i="1"/>
  <c r="J8234" i="1"/>
  <c r="J14267" i="1"/>
  <c r="J15252" i="1"/>
  <c r="J14268" i="1"/>
  <c r="J1702" i="1"/>
  <c r="J1703" i="1"/>
  <c r="J11957" i="1"/>
  <c r="J1956" i="1"/>
  <c r="J2389" i="1"/>
  <c r="J1450" i="1"/>
  <c r="J1140" i="1"/>
  <c r="J3392" i="1"/>
  <c r="J3393" i="1"/>
  <c r="J3179" i="1"/>
  <c r="J11958" i="1"/>
  <c r="J11959" i="1"/>
  <c r="J11960" i="1"/>
  <c r="J2996" i="1"/>
  <c r="J11961" i="1"/>
  <c r="J11962" i="1"/>
  <c r="J12738" i="1"/>
  <c r="J5249" i="1"/>
  <c r="J11963" i="1"/>
  <c r="J9744" i="1"/>
  <c r="J578" i="1"/>
  <c r="J8473" i="1"/>
  <c r="J8235" i="1"/>
  <c r="J14269" i="1"/>
  <c r="J9237" i="1"/>
  <c r="J13559" i="1"/>
  <c r="J8236" i="1"/>
  <c r="J7066" i="1"/>
  <c r="J13560" i="1"/>
  <c r="J10016" i="1"/>
  <c r="J1141" i="1"/>
  <c r="J2253" i="1"/>
  <c r="J3180" i="1"/>
  <c r="J11964" i="1"/>
  <c r="J3851" i="1"/>
  <c r="J3619" i="1"/>
  <c r="J13561" i="1"/>
  <c r="J7577" i="1"/>
  <c r="J5791" i="1"/>
  <c r="J9007" i="1"/>
  <c r="J4686" i="1"/>
  <c r="J8844" i="1"/>
  <c r="J7844" i="1"/>
  <c r="J13562" i="1"/>
  <c r="J11421" i="1"/>
  <c r="J14270" i="1"/>
  <c r="J7578" i="1"/>
  <c r="J12739" i="1"/>
  <c r="J6063" i="1"/>
  <c r="J13141" i="1"/>
  <c r="J12279" i="1"/>
  <c r="J6452" i="1"/>
  <c r="J14903" i="1"/>
  <c r="J8691" i="1"/>
  <c r="J10280" i="1"/>
  <c r="J6453" i="1"/>
  <c r="J11048" i="1"/>
  <c r="J10017" i="1"/>
  <c r="J2390" i="1"/>
  <c r="J191" i="1"/>
  <c r="J1957" i="1"/>
  <c r="J3620" i="1"/>
  <c r="J11965" i="1"/>
  <c r="J12740" i="1"/>
  <c r="J3181" i="1"/>
  <c r="J5541" i="1"/>
  <c r="J11422" i="1"/>
  <c r="J13563" i="1"/>
  <c r="J12741" i="1"/>
  <c r="J15253" i="1"/>
  <c r="J14271" i="1"/>
  <c r="J6454" i="1"/>
  <c r="J8692" i="1"/>
  <c r="J7067" i="1"/>
  <c r="J9745" i="1"/>
  <c r="J8237" i="1"/>
  <c r="J7579" i="1"/>
  <c r="J8238" i="1"/>
  <c r="J2391" i="1"/>
  <c r="J5441" i="1"/>
  <c r="J2090" i="1"/>
  <c r="J11966" i="1"/>
  <c r="J11967" i="1"/>
  <c r="J7580" i="1"/>
  <c r="J4602" i="1"/>
  <c r="J7581" i="1"/>
  <c r="J3182" i="1"/>
  <c r="J670" i="1"/>
  <c r="J7582" i="1"/>
  <c r="J460" i="1"/>
  <c r="J7583" i="1"/>
  <c r="J7845" i="1"/>
  <c r="J10784" i="1"/>
  <c r="J9746" i="1"/>
  <c r="J9008" i="1"/>
  <c r="J11049" i="1"/>
  <c r="J4829" i="1"/>
  <c r="J854" i="1"/>
  <c r="J11050" i="1"/>
  <c r="J5742" i="1"/>
  <c r="J10018" i="1"/>
  <c r="J11423" i="1"/>
  <c r="J6455" i="1"/>
  <c r="J14904" i="1"/>
  <c r="J8845" i="1"/>
  <c r="J11424" i="1"/>
  <c r="J14272" i="1"/>
  <c r="J13142" i="1"/>
  <c r="J9238" i="1"/>
  <c r="J855" i="1"/>
  <c r="J14905" i="1"/>
  <c r="J10785" i="1"/>
  <c r="J12742" i="1"/>
  <c r="J461" i="1"/>
  <c r="J9747" i="1"/>
  <c r="J6456" i="1"/>
  <c r="J13143" i="1"/>
  <c r="J7584" i="1"/>
  <c r="J6457" i="1"/>
  <c r="J462" i="1"/>
  <c r="J1142" i="1"/>
  <c r="J1451" i="1"/>
  <c r="J1704" i="1"/>
  <c r="J3394" i="1"/>
  <c r="J3852" i="1"/>
  <c r="J856" i="1"/>
  <c r="J5213" i="1"/>
  <c r="J857" i="1"/>
  <c r="J192" i="1"/>
  <c r="J9239" i="1"/>
  <c r="J7585" i="1"/>
  <c r="J9748" i="1"/>
  <c r="J14273" i="1"/>
  <c r="J6458" i="1"/>
  <c r="J14274" i="1"/>
  <c r="J11051" i="1"/>
  <c r="J9749" i="1"/>
  <c r="J14275" i="1"/>
  <c r="J356" i="1"/>
  <c r="J14276" i="1"/>
  <c r="J9750" i="1"/>
  <c r="J2392" i="1"/>
  <c r="J3621" i="1"/>
  <c r="J11052" i="1"/>
  <c r="J14277" i="1"/>
  <c r="J14906" i="1"/>
  <c r="J11968" i="1"/>
  <c r="J8846" i="1"/>
  <c r="J11969" i="1"/>
  <c r="J12743" i="1"/>
  <c r="J7586" i="1"/>
  <c r="J11425" i="1"/>
  <c r="J10543" i="1"/>
  <c r="J1452" i="1"/>
  <c r="J1453" i="1"/>
  <c r="J6734" i="1"/>
  <c r="J2797" i="1"/>
  <c r="J8474" i="1"/>
  <c r="J4403" i="1"/>
  <c r="J7587" i="1"/>
  <c r="J5319" i="1"/>
  <c r="J939" i="1"/>
  <c r="J13564" i="1"/>
  <c r="J12744" i="1"/>
  <c r="J4162" i="1"/>
  <c r="J12745" i="1"/>
  <c r="J12280" i="1"/>
  <c r="J9009" i="1"/>
  <c r="J9751" i="1"/>
  <c r="J2393" i="1"/>
  <c r="J4985" i="1"/>
  <c r="J1705" i="1"/>
  <c r="J3622" i="1"/>
  <c r="J5904" i="1"/>
  <c r="J7588" i="1"/>
  <c r="J579" i="1"/>
  <c r="J6064" i="1"/>
  <c r="J10167" i="1"/>
  <c r="J7846" i="1"/>
  <c r="J4262" i="1"/>
  <c r="J11053" i="1"/>
  <c r="J9010" i="1"/>
  <c r="J15254" i="1"/>
  <c r="J14907" i="1"/>
  <c r="J6887" i="1"/>
  <c r="J8693" i="1"/>
  <c r="J11199" i="1"/>
  <c r="J1143" i="1"/>
  <c r="J858" i="1"/>
  <c r="J13565" i="1"/>
  <c r="J3183" i="1"/>
  <c r="J4263" i="1"/>
  <c r="J7589" i="1"/>
  <c r="J11426" i="1"/>
  <c r="J4163" i="1"/>
  <c r="J7926" i="1"/>
  <c r="J13144" i="1"/>
  <c r="J11427" i="1"/>
  <c r="J5743" i="1"/>
  <c r="J13145" i="1"/>
  <c r="J14908" i="1"/>
  <c r="J4687" i="1"/>
  <c r="J10544" i="1"/>
  <c r="J9240" i="1"/>
  <c r="J7590" i="1"/>
  <c r="J13566" i="1"/>
  <c r="J7068" i="1"/>
  <c r="J12746" i="1"/>
  <c r="J13146" i="1"/>
  <c r="J13147" i="1"/>
  <c r="J8239" i="1"/>
  <c r="J13148" i="1"/>
  <c r="J8475" i="1"/>
  <c r="J4688" i="1"/>
  <c r="J9752" i="1"/>
  <c r="J4264" i="1"/>
  <c r="J4986" i="1"/>
  <c r="J4987" i="1"/>
  <c r="J2091" i="1"/>
  <c r="J4265" i="1"/>
  <c r="J4830" i="1"/>
  <c r="J4913" i="1"/>
  <c r="J7591" i="1"/>
  <c r="J13567" i="1"/>
  <c r="J3184" i="1"/>
  <c r="J10168" i="1"/>
  <c r="J11428" i="1"/>
  <c r="J14909" i="1"/>
  <c r="J11970" i="1"/>
  <c r="J9753" i="1"/>
  <c r="J9754" i="1"/>
  <c r="J11054" i="1"/>
  <c r="J9755" i="1"/>
  <c r="J2798" i="1"/>
  <c r="J5442" i="1"/>
  <c r="J2799" i="1"/>
  <c r="J10019" i="1"/>
  <c r="J8847" i="1"/>
  <c r="J2092" i="1"/>
  <c r="J8694" i="1"/>
  <c r="J11429" i="1"/>
  <c r="J14910" i="1"/>
  <c r="J12747" i="1"/>
  <c r="J11055" i="1"/>
  <c r="J7069" i="1"/>
  <c r="J10545" i="1"/>
  <c r="J1144" i="1"/>
  <c r="J3395" i="1"/>
  <c r="J2550" i="1"/>
  <c r="J3396" i="1"/>
  <c r="J12748" i="1"/>
  <c r="J5792" i="1"/>
  <c r="J5744" i="1"/>
  <c r="J14278" i="1"/>
  <c r="J12749" i="1"/>
  <c r="J14279" i="1"/>
  <c r="J14280" i="1"/>
  <c r="J9011" i="1"/>
  <c r="J12750" i="1"/>
  <c r="J13149" i="1"/>
  <c r="J6065" i="1"/>
  <c r="J2551" i="1"/>
  <c r="J1145" i="1"/>
  <c r="J12751" i="1"/>
  <c r="J3853" i="1"/>
  <c r="J7592" i="1"/>
  <c r="J6735" i="1"/>
  <c r="J7593" i="1"/>
  <c r="J9756" i="1"/>
  <c r="J12752" i="1"/>
  <c r="J11430" i="1"/>
  <c r="J14281" i="1"/>
  <c r="J8848" i="1"/>
  <c r="J7982" i="1"/>
  <c r="J15255" i="1"/>
  <c r="J6459" i="1"/>
  <c r="J6460" i="1"/>
  <c r="J9757" i="1"/>
  <c r="J2552" i="1"/>
  <c r="J2394" i="1"/>
  <c r="J3397" i="1"/>
  <c r="J11971" i="1"/>
  <c r="J3623" i="1"/>
  <c r="J859" i="1"/>
  <c r="J5443" i="1"/>
  <c r="J7594" i="1"/>
  <c r="J6461" i="1"/>
  <c r="J6462" i="1"/>
  <c r="J9012" i="1"/>
  <c r="J5320" i="1"/>
  <c r="J4689" i="1"/>
  <c r="J13568" i="1"/>
  <c r="J8695" i="1"/>
  <c r="J13150" i="1"/>
  <c r="J14282" i="1"/>
  <c r="J14283" i="1"/>
  <c r="J8476" i="1"/>
  <c r="J1146" i="1"/>
  <c r="J11431" i="1"/>
  <c r="J11432" i="1"/>
  <c r="J13151" i="1"/>
  <c r="J14284" i="1"/>
  <c r="J9758" i="1"/>
  <c r="J6066" i="1"/>
  <c r="J15256" i="1"/>
  <c r="J8477" i="1"/>
  <c r="J13152" i="1"/>
  <c r="J8478" i="1"/>
  <c r="J14285" i="1"/>
  <c r="J6067" i="1"/>
  <c r="J9759" i="1"/>
  <c r="J15257" i="1"/>
  <c r="J1147" i="1"/>
  <c r="J2553" i="1"/>
  <c r="J2093" i="1"/>
  <c r="J1454" i="1"/>
  <c r="J1455" i="1"/>
  <c r="J4004" i="1"/>
  <c r="J2254" i="1"/>
  <c r="J5130" i="1"/>
  <c r="J3624" i="1"/>
  <c r="J1706" i="1"/>
  <c r="J2800" i="1"/>
  <c r="J1958" i="1"/>
  <c r="J4367" i="1"/>
  <c r="J8240" i="1"/>
  <c r="J1959" i="1"/>
  <c r="J11972" i="1"/>
  <c r="J3854" i="1"/>
  <c r="J11973" i="1"/>
  <c r="J11974" i="1"/>
  <c r="J7595" i="1"/>
  <c r="J5214" i="1"/>
  <c r="J3625" i="1"/>
  <c r="J4914" i="1"/>
  <c r="J4773" i="1"/>
  <c r="J5215" i="1"/>
  <c r="J5321" i="1"/>
  <c r="J7596" i="1"/>
  <c r="J10020" i="1"/>
  <c r="J9013" i="1"/>
  <c r="J9760" i="1"/>
  <c r="J1456" i="1"/>
  <c r="J8849" i="1"/>
  <c r="J9761" i="1"/>
  <c r="J4690" i="1"/>
  <c r="J1148" i="1"/>
  <c r="J12281" i="1"/>
  <c r="J9014" i="1"/>
  <c r="J11056" i="1"/>
  <c r="J1457" i="1"/>
  <c r="J6736" i="1"/>
  <c r="J6463" i="1"/>
  <c r="J7597" i="1"/>
  <c r="J4164" i="1"/>
  <c r="J11057" i="1"/>
  <c r="J7070" i="1"/>
  <c r="J580" i="1"/>
  <c r="J15258" i="1"/>
  <c r="J8696" i="1"/>
  <c r="J14286" i="1"/>
  <c r="J8241" i="1"/>
  <c r="J13569" i="1"/>
  <c r="J5745" i="1"/>
  <c r="J9762" i="1"/>
  <c r="J10021" i="1"/>
  <c r="J9763" i="1"/>
  <c r="J9764" i="1"/>
  <c r="J2255" i="1"/>
  <c r="J1707" i="1"/>
  <c r="J3626" i="1"/>
  <c r="J193" i="1"/>
  <c r="J3855" i="1"/>
  <c r="J194" i="1"/>
  <c r="J5216" i="1"/>
  <c r="J9241" i="1"/>
  <c r="J9765" i="1"/>
  <c r="J14287" i="1"/>
  <c r="J9015" i="1"/>
  <c r="J11433" i="1"/>
  <c r="J11058" i="1"/>
  <c r="J12282" i="1"/>
  <c r="J11059" i="1"/>
  <c r="J8242" i="1"/>
  <c r="J11060" i="1"/>
  <c r="J1708" i="1"/>
  <c r="J4988" i="1"/>
  <c r="J11975" i="1"/>
  <c r="J357" i="1"/>
  <c r="J11061" i="1"/>
  <c r="J10169" i="1"/>
  <c r="J11434" i="1"/>
  <c r="J11976" i="1"/>
  <c r="J14911" i="1"/>
  <c r="J8697" i="1"/>
  <c r="J11435" i="1"/>
  <c r="J11436" i="1"/>
  <c r="J2801" i="1"/>
  <c r="J6165" i="1"/>
  <c r="J11200" i="1"/>
  <c r="J8698" i="1"/>
  <c r="J10546" i="1"/>
  <c r="J10022" i="1"/>
  <c r="J8479" i="1"/>
  <c r="J1149" i="1"/>
  <c r="J1150" i="1"/>
  <c r="J2554" i="1"/>
  <c r="J2395" i="1"/>
  <c r="J4005" i="1"/>
  <c r="J6464" i="1"/>
  <c r="J10023" i="1"/>
  <c r="J10170" i="1"/>
  <c r="J4165" i="1"/>
  <c r="J6166" i="1"/>
  <c r="J9766" i="1"/>
  <c r="J14288" i="1"/>
  <c r="J14289" i="1"/>
  <c r="J14290" i="1"/>
  <c r="J14912" i="1"/>
  <c r="J7927" i="1"/>
  <c r="J10171" i="1"/>
  <c r="J195" i="1"/>
  <c r="J14291" i="1"/>
  <c r="J9767" i="1"/>
  <c r="J14292" i="1"/>
  <c r="J6465" i="1"/>
  <c r="J14293" i="1"/>
  <c r="J14913" i="1"/>
  <c r="J9768" i="1"/>
  <c r="J9769" i="1"/>
  <c r="J3185" i="1"/>
  <c r="J14294" i="1"/>
  <c r="J10547" i="1"/>
  <c r="J9770" i="1"/>
  <c r="J1151" i="1"/>
  <c r="J1268" i="1"/>
  <c r="J1152" i="1"/>
  <c r="J1458" i="1"/>
  <c r="J5131" i="1"/>
  <c r="J5444" i="1"/>
  <c r="J3398" i="1"/>
  <c r="J3399" i="1"/>
  <c r="J3856" i="1"/>
  <c r="J11977" i="1"/>
  <c r="J2921" i="1"/>
  <c r="J11978" i="1"/>
  <c r="J2997" i="1"/>
  <c r="J11979" i="1"/>
  <c r="J4691" i="1"/>
  <c r="J581" i="1"/>
  <c r="J7598" i="1"/>
  <c r="J6466" i="1"/>
  <c r="J1811" i="1"/>
  <c r="J8850" i="1"/>
  <c r="J12753" i="1"/>
  <c r="J9771" i="1"/>
  <c r="J6467" i="1"/>
  <c r="J14295" i="1"/>
  <c r="J12754" i="1"/>
  <c r="J196" i="1"/>
  <c r="J358" i="1"/>
  <c r="J10700" i="1"/>
  <c r="J14296" i="1"/>
  <c r="J9772" i="1"/>
  <c r="J8243" i="1"/>
  <c r="J1709" i="1"/>
  <c r="J2555" i="1"/>
  <c r="J3400" i="1"/>
  <c r="J6737" i="1"/>
  <c r="J197" i="1"/>
  <c r="J5905" i="1"/>
  <c r="J10548" i="1"/>
  <c r="J14914" i="1"/>
  <c r="J5906" i="1"/>
  <c r="J2802" i="1"/>
  <c r="J9242" i="1"/>
  <c r="J10549" i="1"/>
  <c r="J10024" i="1"/>
  <c r="J1710" i="1"/>
  <c r="J4006" i="1"/>
  <c r="J1711" i="1"/>
  <c r="J3401" i="1"/>
  <c r="J2803" i="1"/>
  <c r="J14297" i="1"/>
  <c r="J14298" i="1"/>
  <c r="J14915" i="1"/>
  <c r="J14916" i="1"/>
  <c r="J9773" i="1"/>
  <c r="J13153" i="1"/>
  <c r="J359" i="1"/>
  <c r="J8480" i="1"/>
  <c r="J13570" i="1"/>
  <c r="J12283" i="1"/>
  <c r="J6068" i="1"/>
  <c r="J1459" i="1"/>
  <c r="J2094" i="1"/>
  <c r="J3857" i="1"/>
  <c r="J5250" i="1"/>
  <c r="J11980" i="1"/>
  <c r="J10550" i="1"/>
  <c r="J7599" i="1"/>
  <c r="J4603" i="1"/>
  <c r="J14299" i="1"/>
  <c r="J5746" i="1"/>
  <c r="J7600" i="1"/>
  <c r="J9243" i="1"/>
  <c r="J14300" i="1"/>
  <c r="J9774" i="1"/>
  <c r="J8851" i="1"/>
  <c r="J8481" i="1"/>
  <c r="J1712" i="1"/>
  <c r="J4368" i="1"/>
  <c r="J3858" i="1"/>
  <c r="J5445" i="1"/>
  <c r="J3186" i="1"/>
  <c r="J9244" i="1"/>
  <c r="J8482" i="1"/>
  <c r="J7847" i="1"/>
  <c r="J1320" i="1"/>
  <c r="J14301" i="1"/>
  <c r="J1812" i="1"/>
  <c r="J13154" i="1"/>
  <c r="J11437" i="1"/>
  <c r="J7601" i="1"/>
  <c r="J582" i="1"/>
  <c r="J6468" i="1"/>
  <c r="J14917" i="1"/>
  <c r="J11438" i="1"/>
  <c r="J11062" i="1"/>
  <c r="J10551" i="1"/>
  <c r="J5446" i="1"/>
  <c r="J2256" i="1"/>
  <c r="J1960" i="1"/>
  <c r="J1713" i="1"/>
  <c r="J1714" i="1"/>
  <c r="J2556" i="1"/>
  <c r="J5585" i="1"/>
  <c r="J13571" i="1"/>
  <c r="J4007" i="1"/>
  <c r="J3402" i="1"/>
  <c r="J5447" i="1"/>
  <c r="J11981" i="1"/>
  <c r="J4266" i="1"/>
  <c r="J3187" i="1"/>
  <c r="J5542" i="1"/>
  <c r="J2998" i="1"/>
  <c r="J3188" i="1"/>
  <c r="J9245" i="1"/>
  <c r="J7602" i="1"/>
  <c r="J7603" i="1"/>
  <c r="J5322" i="1"/>
  <c r="J7604" i="1"/>
  <c r="J1153" i="1"/>
  <c r="J10172" i="1"/>
  <c r="J10552" i="1"/>
  <c r="J13572" i="1"/>
  <c r="J8699" i="1"/>
  <c r="J10553" i="1"/>
  <c r="J10554" i="1"/>
  <c r="J11439" i="1"/>
  <c r="J9775" i="1"/>
  <c r="J11063" i="1"/>
  <c r="J1460" i="1"/>
  <c r="J860" i="1"/>
  <c r="J5132" i="1"/>
  <c r="J2804" i="1"/>
  <c r="J2999" i="1"/>
  <c r="J3000" i="1"/>
  <c r="J6469" i="1"/>
  <c r="J9246" i="1"/>
  <c r="J360" i="1"/>
  <c r="J9016" i="1"/>
  <c r="J14302" i="1"/>
  <c r="J1461" i="1"/>
  <c r="J361" i="1"/>
  <c r="J1321" i="1"/>
  <c r="J1813" i="1"/>
  <c r="J4692" i="1"/>
  <c r="J8852" i="1"/>
  <c r="J11201" i="1"/>
  <c r="J9776" i="1"/>
  <c r="J5907" i="1"/>
  <c r="J7605" i="1"/>
  <c r="J14303" i="1"/>
  <c r="J1154" i="1"/>
  <c r="J1462" i="1"/>
  <c r="J2922" i="1"/>
  <c r="J11202" i="1"/>
  <c r="J13155" i="1"/>
  <c r="J8853" i="1"/>
  <c r="J10555" i="1"/>
  <c r="J7848" i="1"/>
  <c r="J8244" i="1"/>
  <c r="J11440" i="1"/>
  <c r="J6470" i="1"/>
  <c r="J8700" i="1"/>
  <c r="J10701" i="1"/>
  <c r="J9777" i="1"/>
  <c r="J5448" i="1"/>
  <c r="J3627" i="1"/>
  <c r="J3628" i="1"/>
  <c r="J3629" i="1"/>
  <c r="J9247" i="1"/>
  <c r="J3189" i="1"/>
  <c r="J2396" i="1"/>
  <c r="J8245" i="1"/>
  <c r="J8483" i="1"/>
  <c r="J11441" i="1"/>
  <c r="J6471" i="1"/>
  <c r="J9248" i="1"/>
  <c r="J13573" i="1"/>
  <c r="J7606" i="1"/>
  <c r="J10786" i="1"/>
  <c r="J14304" i="1"/>
  <c r="J11064" i="1"/>
  <c r="J4369" i="1"/>
  <c r="J6738" i="1"/>
  <c r="J198" i="1"/>
  <c r="J5133" i="1"/>
  <c r="J11982" i="1"/>
  <c r="J5280" i="1"/>
  <c r="J12755" i="1"/>
  <c r="J2257" i="1"/>
  <c r="J6739" i="1"/>
  <c r="J12756" i="1"/>
  <c r="J7071" i="1"/>
  <c r="J199" i="1"/>
  <c r="J7072" i="1"/>
  <c r="J11983" i="1"/>
  <c r="J12757" i="1"/>
  <c r="J13156" i="1"/>
  <c r="J11984" i="1"/>
  <c r="J13157" i="1"/>
  <c r="J12284" i="1"/>
  <c r="J1155" i="1"/>
  <c r="J14305" i="1"/>
  <c r="J13574" i="1"/>
  <c r="J7607" i="1"/>
  <c r="J9778" i="1"/>
  <c r="J1156" i="1"/>
  <c r="J1961" i="1"/>
  <c r="J3403" i="1"/>
  <c r="J1715" i="1"/>
  <c r="J1716" i="1"/>
  <c r="J5449" i="1"/>
  <c r="J3859" i="1"/>
  <c r="J2805" i="1"/>
  <c r="J3404" i="1"/>
  <c r="J11985" i="1"/>
  <c r="J3001" i="1"/>
  <c r="J7608" i="1"/>
  <c r="J671" i="1"/>
  <c r="J7983" i="1"/>
  <c r="J10281" i="1"/>
  <c r="J14306" i="1"/>
  <c r="J10556" i="1"/>
  <c r="J14918" i="1"/>
  <c r="J11065" i="1"/>
  <c r="J3860" i="1"/>
  <c r="J11986" i="1"/>
  <c r="J5134" i="1"/>
  <c r="J6740" i="1"/>
  <c r="J3861" i="1"/>
  <c r="J3405" i="1"/>
  <c r="J3002" i="1"/>
  <c r="J7609" i="1"/>
  <c r="J7610" i="1"/>
  <c r="J12758" i="1"/>
  <c r="J7928" i="1"/>
  <c r="J7929" i="1"/>
  <c r="J12759" i="1"/>
  <c r="J6069" i="1"/>
  <c r="J13575" i="1"/>
  <c r="J5747" i="1"/>
  <c r="J10282" i="1"/>
  <c r="J12760" i="1"/>
  <c r="J6888" i="1"/>
  <c r="J7611" i="1"/>
  <c r="J5450" i="1"/>
  <c r="J1463" i="1"/>
  <c r="J4313" i="1"/>
  <c r="J11987" i="1"/>
  <c r="J11988" i="1"/>
  <c r="J13576" i="1"/>
  <c r="J2806" i="1"/>
  <c r="J7612" i="1"/>
  <c r="J6741" i="1"/>
  <c r="J6742" i="1"/>
  <c r="J6743" i="1"/>
  <c r="J5908" i="1"/>
  <c r="J10173" i="1"/>
  <c r="J14919" i="1"/>
  <c r="J11442" i="1"/>
  <c r="J14307" i="1"/>
  <c r="J11066" i="1"/>
  <c r="J5748" i="1"/>
  <c r="J5543" i="1"/>
  <c r="J7613" i="1"/>
  <c r="J9779" i="1"/>
  <c r="J9780" i="1"/>
  <c r="J5909" i="1"/>
  <c r="J7073" i="1"/>
  <c r="J9781" i="1"/>
  <c r="J583" i="1"/>
  <c r="J9249" i="1"/>
  <c r="J15259" i="1"/>
  <c r="J9782" i="1"/>
  <c r="J1157" i="1"/>
  <c r="J3630" i="1"/>
  <c r="J362" i="1"/>
  <c r="J4865" i="1"/>
  <c r="J3003" i="1"/>
  <c r="J6472" i="1"/>
  <c r="J11067" i="1"/>
  <c r="J7614" i="1"/>
  <c r="J9250" i="1"/>
  <c r="J14308" i="1"/>
  <c r="J14309" i="1"/>
  <c r="J7074" i="1"/>
  <c r="J7615" i="1"/>
  <c r="J5910" i="1"/>
  <c r="J8246" i="1"/>
  <c r="J10557" i="1"/>
  <c r="J11068" i="1"/>
  <c r="J11989" i="1"/>
  <c r="J2557" i="1"/>
  <c r="J1717" i="1"/>
  <c r="J861" i="1"/>
  <c r="J1962" i="1"/>
  <c r="J1718" i="1"/>
  <c r="J200" i="1"/>
  <c r="J4989" i="1"/>
  <c r="J2923" i="1"/>
  <c r="J6167" i="1"/>
  <c r="J5451" i="1"/>
  <c r="J7075" i="1"/>
  <c r="J5749" i="1"/>
  <c r="J13577" i="1"/>
  <c r="J7616" i="1"/>
  <c r="J13158" i="1"/>
  <c r="J8484" i="1"/>
  <c r="J10283" i="1"/>
  <c r="J13578" i="1"/>
  <c r="J10558" i="1"/>
  <c r="J7849" i="1"/>
  <c r="J14310" i="1"/>
  <c r="J7076" i="1"/>
  <c r="J9783" i="1"/>
  <c r="J5750" i="1"/>
  <c r="J13579" i="1"/>
  <c r="J14920" i="1"/>
  <c r="J13580" i="1"/>
  <c r="J7617" i="1"/>
  <c r="J7618" i="1"/>
  <c r="J13581" i="1"/>
  <c r="J6473" i="1"/>
  <c r="J9017" i="1"/>
  <c r="J6474" i="1"/>
  <c r="J201" i="1"/>
  <c r="J9251" i="1"/>
  <c r="J10284" i="1"/>
  <c r="J7619" i="1"/>
  <c r="J9784" i="1"/>
  <c r="J14311" i="1"/>
  <c r="J9252" i="1"/>
  <c r="J14312" i="1"/>
  <c r="J4463" i="1"/>
  <c r="J1719" i="1"/>
  <c r="J1158" i="1"/>
  <c r="J1159" i="1"/>
  <c r="J1720" i="1"/>
  <c r="J2558" i="1"/>
  <c r="J1160" i="1"/>
  <c r="J11990" i="1"/>
  <c r="J1464" i="1"/>
  <c r="J4008" i="1"/>
  <c r="J4009" i="1"/>
  <c r="J11991" i="1"/>
  <c r="J3004" i="1"/>
  <c r="J4915" i="1"/>
  <c r="J202" i="1"/>
  <c r="J6889" i="1"/>
  <c r="J11992" i="1"/>
  <c r="J6744" i="1"/>
  <c r="J5751" i="1"/>
  <c r="J5793" i="1"/>
  <c r="J12761" i="1"/>
  <c r="J9253" i="1"/>
  <c r="J9785" i="1"/>
  <c r="J8247" i="1"/>
  <c r="J12762" i="1"/>
  <c r="J7620" i="1"/>
  <c r="J6890" i="1"/>
  <c r="J9254" i="1"/>
  <c r="J7621" i="1"/>
  <c r="J6070" i="1"/>
  <c r="J4010" i="1"/>
  <c r="J1465" i="1"/>
  <c r="J4464" i="1"/>
  <c r="J5452" i="1"/>
  <c r="J9018" i="1"/>
  <c r="J9786" i="1"/>
  <c r="J8485" i="1"/>
  <c r="J8854" i="1"/>
  <c r="J7622" i="1"/>
  <c r="J4693" i="1"/>
  <c r="J11443" i="1"/>
  <c r="J7623" i="1"/>
  <c r="J10559" i="1"/>
  <c r="J12763" i="1"/>
  <c r="J12764" i="1"/>
  <c r="J15260" i="1"/>
  <c r="J2807" i="1"/>
  <c r="J862" i="1"/>
  <c r="J14313" i="1"/>
  <c r="J8486" i="1"/>
  <c r="J8248" i="1"/>
  <c r="J6071" i="1"/>
  <c r="J5911" i="1"/>
  <c r="J10560" i="1"/>
  <c r="J14314" i="1"/>
  <c r="J9787" i="1"/>
  <c r="J4011" i="1"/>
  <c r="J1161" i="1"/>
  <c r="J1466" i="1"/>
  <c r="J2808" i="1"/>
  <c r="J3406" i="1"/>
  <c r="J11993" i="1"/>
  <c r="J7624" i="1"/>
  <c r="J11994" i="1"/>
  <c r="J4166" i="1"/>
  <c r="J2924" i="1"/>
  <c r="J1162" i="1"/>
  <c r="J11995" i="1"/>
  <c r="J584" i="1"/>
  <c r="J2809" i="1"/>
  <c r="J11203" i="1"/>
  <c r="J10174" i="1"/>
  <c r="J15261" i="1"/>
  <c r="J7850" i="1"/>
  <c r="J8249" i="1"/>
  <c r="J7625" i="1"/>
  <c r="J13159" i="1"/>
  <c r="J12765" i="1"/>
  <c r="J5912" i="1"/>
  <c r="J10561" i="1"/>
  <c r="J13582" i="1"/>
  <c r="J11069" i="1"/>
  <c r="J14921" i="1"/>
  <c r="J9788" i="1"/>
  <c r="J2397" i="1"/>
  <c r="J4580" i="1"/>
  <c r="J863" i="1"/>
  <c r="J11444" i="1"/>
  <c r="J15262" i="1"/>
  <c r="J10175" i="1"/>
  <c r="J7626" i="1"/>
  <c r="J9255" i="1"/>
  <c r="J7627" i="1"/>
  <c r="J7628" i="1"/>
  <c r="J10562" i="1"/>
  <c r="J6745" i="1"/>
  <c r="J8487" i="1"/>
  <c r="J15263" i="1"/>
  <c r="J9789" i="1"/>
  <c r="J9790" i="1"/>
  <c r="J13583" i="1"/>
  <c r="J6475" i="1"/>
  <c r="J12285" i="1"/>
  <c r="J6891" i="1"/>
  <c r="J8250" i="1"/>
  <c r="J7629" i="1"/>
  <c r="J9791" i="1"/>
  <c r="J11070" i="1"/>
  <c r="J11071" i="1"/>
  <c r="J2559" i="1"/>
  <c r="J1163" i="1"/>
  <c r="J4167" i="1"/>
  <c r="J5281" i="1"/>
  <c r="J2258" i="1"/>
  <c r="J3407" i="1"/>
  <c r="J2095" i="1"/>
  <c r="J3862" i="1"/>
  <c r="J8855" i="1"/>
  <c r="J11996" i="1"/>
  <c r="J11997" i="1"/>
  <c r="J13584" i="1"/>
  <c r="J4774" i="1"/>
  <c r="J463" i="1"/>
  <c r="J8251" i="1"/>
  <c r="J11445" i="1"/>
  <c r="J14315" i="1"/>
  <c r="J14316" i="1"/>
  <c r="J10563" i="1"/>
  <c r="J14317" i="1"/>
  <c r="J4866" i="1"/>
  <c r="J14318" i="1"/>
  <c r="J13160" i="1"/>
  <c r="J11072" i="1"/>
  <c r="J14319" i="1"/>
  <c r="J6892" i="1"/>
  <c r="J7077" i="1"/>
  <c r="J9792" i="1"/>
  <c r="J4012" i="1"/>
  <c r="J11998" i="1"/>
  <c r="J203" i="1"/>
  <c r="J4775" i="1"/>
  <c r="J940" i="1"/>
  <c r="J8488" i="1"/>
  <c r="J10176" i="1"/>
  <c r="J3005" i="1"/>
  <c r="J14320" i="1"/>
  <c r="J363" i="1"/>
  <c r="J9019" i="1"/>
  <c r="J9793" i="1"/>
  <c r="J3006" i="1"/>
  <c r="J1963" i="1"/>
  <c r="J4267" i="1"/>
  <c r="J5217" i="1"/>
  <c r="J11999" i="1"/>
  <c r="J9794" i="1"/>
  <c r="J12000" i="1"/>
  <c r="J9795" i="1"/>
  <c r="J9020" i="1"/>
  <c r="J12001" i="1"/>
  <c r="J6746" i="1"/>
  <c r="J12766" i="1"/>
  <c r="J9796" i="1"/>
  <c r="J8489" i="1"/>
  <c r="J14922" i="1"/>
  <c r="J14321" i="1"/>
  <c r="J585" i="1"/>
  <c r="J10285" i="1"/>
  <c r="J7851" i="1"/>
  <c r="J11204" i="1"/>
  <c r="J864" i="1"/>
  <c r="J9797" i="1"/>
  <c r="J14322" i="1"/>
  <c r="J2560" i="1"/>
  <c r="J1467" i="1"/>
  <c r="J10564" i="1"/>
  <c r="J4867" i="1"/>
  <c r="J6476" i="1"/>
  <c r="J12002" i="1"/>
  <c r="J5135" i="1"/>
  <c r="J12003" i="1"/>
  <c r="J364" i="1"/>
  <c r="J7630" i="1"/>
  <c r="J6747" i="1"/>
  <c r="J13585" i="1"/>
  <c r="J9798" i="1"/>
  <c r="J10702" i="1"/>
  <c r="J12767" i="1"/>
  <c r="J8252" i="1"/>
  <c r="J6477" i="1"/>
  <c r="J8701" i="1"/>
  <c r="J14323" i="1"/>
  <c r="J6168" i="1"/>
  <c r="J6169" i="1"/>
  <c r="J2398" i="1"/>
  <c r="J1721" i="1"/>
  <c r="J2810" i="1"/>
  <c r="J5453" i="1"/>
  <c r="J13586" i="1"/>
  <c r="J6478" i="1"/>
  <c r="J9256" i="1"/>
  <c r="J9799" i="1"/>
  <c r="J12768" i="1"/>
  <c r="J14324" i="1"/>
  <c r="J15264" i="1"/>
  <c r="J14325" i="1"/>
  <c r="J14326" i="1"/>
  <c r="J13161" i="1"/>
  <c r="J10177" i="1"/>
  <c r="J12004" i="1"/>
  <c r="J6072" i="1"/>
  <c r="J12005" i="1"/>
  <c r="J6479" i="1"/>
  <c r="J14327" i="1"/>
  <c r="J14328" i="1"/>
  <c r="J7631" i="1"/>
  <c r="J9800" i="1"/>
  <c r="J14329" i="1"/>
  <c r="J8702" i="1"/>
  <c r="J8490" i="1"/>
  <c r="J9257" i="1"/>
  <c r="J6170" i="1"/>
  <c r="J9258" i="1"/>
  <c r="J5913" i="1"/>
  <c r="J5914" i="1"/>
  <c r="J10025" i="1"/>
  <c r="J6893" i="1"/>
  <c r="J10286" i="1"/>
  <c r="J8491" i="1"/>
  <c r="J6480" i="1"/>
  <c r="J12769" i="1"/>
  <c r="J9259" i="1"/>
  <c r="J9801" i="1"/>
  <c r="J1164" i="1"/>
  <c r="J2561" i="1"/>
  <c r="J2259" i="1"/>
  <c r="J1165" i="1"/>
  <c r="J3631" i="1"/>
  <c r="J3632" i="1"/>
  <c r="J4013" i="1"/>
  <c r="J5794" i="1"/>
  <c r="J12006" i="1"/>
  <c r="J7632" i="1"/>
  <c r="J6481" i="1"/>
  <c r="J5752" i="1"/>
  <c r="J14330" i="1"/>
  <c r="J12007" i="1"/>
  <c r="J8253" i="1"/>
  <c r="J8254" i="1"/>
  <c r="J10287" i="1"/>
  <c r="J6482" i="1"/>
  <c r="J1964" i="1"/>
  <c r="J5136" i="1"/>
  <c r="J1965" i="1"/>
  <c r="J3408" i="1"/>
  <c r="J2925" i="1"/>
  <c r="J4916" i="1"/>
  <c r="J12008" i="1"/>
  <c r="J5586" i="1"/>
  <c r="J10787" i="1"/>
  <c r="J4168" i="1"/>
  <c r="J11446" i="1"/>
  <c r="J5915" i="1"/>
  <c r="J8703" i="1"/>
  <c r="J8255" i="1"/>
  <c r="J4268" i="1"/>
  <c r="J7633" i="1"/>
  <c r="J8256" i="1"/>
  <c r="J8257" i="1"/>
  <c r="J14923" i="1"/>
  <c r="J2811" i="1"/>
  <c r="J8258" i="1"/>
  <c r="J11447" i="1"/>
  <c r="J365" i="1"/>
  <c r="J4169" i="1"/>
  <c r="J2260" i="1"/>
  <c r="J5137" i="1"/>
  <c r="J2812" i="1"/>
  <c r="J4831" i="1"/>
  <c r="J7634" i="1"/>
  <c r="J204" i="1"/>
  <c r="J5916" i="1"/>
  <c r="J10565" i="1"/>
  <c r="J10566" i="1"/>
  <c r="J7852" i="1"/>
  <c r="J13162" i="1"/>
  <c r="J7635" i="1"/>
  <c r="J14924" i="1"/>
  <c r="J10178" i="1"/>
  <c r="J5917" i="1"/>
  <c r="J8259" i="1"/>
  <c r="J6894" i="1"/>
  <c r="J11073" i="1"/>
  <c r="J3409" i="1"/>
  <c r="J2562" i="1"/>
  <c r="J3410" i="1"/>
  <c r="J1722" i="1"/>
  <c r="J3411" i="1"/>
  <c r="J3007" i="1"/>
  <c r="J12009" i="1"/>
  <c r="J12010" i="1"/>
  <c r="J7636" i="1"/>
  <c r="J5138" i="1"/>
  <c r="J4694" i="1"/>
  <c r="J7637" i="1"/>
  <c r="J8260" i="1"/>
  <c r="J11448" i="1"/>
  <c r="J5544" i="1"/>
  <c r="J12011" i="1"/>
  <c r="J10288" i="1"/>
  <c r="J8856" i="1"/>
  <c r="J6483" i="1"/>
  <c r="J12770" i="1"/>
  <c r="J8704" i="1"/>
  <c r="J11074" i="1"/>
  <c r="J12771" i="1"/>
  <c r="J11205" i="1"/>
  <c r="J1468" i="1"/>
  <c r="J4014" i="1"/>
  <c r="J4015" i="1"/>
  <c r="J5641" i="1"/>
  <c r="J4581" i="1"/>
  <c r="J13587" i="1"/>
  <c r="J865" i="1"/>
  <c r="J366" i="1"/>
  <c r="J9260" i="1"/>
  <c r="J8492" i="1"/>
  <c r="J13163" i="1"/>
  <c r="J10567" i="1"/>
  <c r="J9021" i="1"/>
  <c r="J13588" i="1"/>
  <c r="J14925" i="1"/>
  <c r="J1166" i="1"/>
  <c r="J13164" i="1"/>
  <c r="J7078" i="1"/>
  <c r="J7638" i="1"/>
  <c r="J12012" i="1"/>
  <c r="J14331" i="1"/>
  <c r="J9022" i="1"/>
  <c r="J7079" i="1"/>
  <c r="J9802" i="1"/>
  <c r="J13165" i="1"/>
  <c r="J10568" i="1"/>
  <c r="J8493" i="1"/>
  <c r="J6484" i="1"/>
  <c r="J14332" i="1"/>
  <c r="J9803" i="1"/>
  <c r="J8261" i="1"/>
  <c r="J7639" i="1"/>
  <c r="J2399" i="1"/>
  <c r="J4370" i="1"/>
  <c r="J3412" i="1"/>
  <c r="J3413" i="1"/>
  <c r="J205" i="1"/>
  <c r="J1167" i="1"/>
  <c r="J12772" i="1"/>
  <c r="J12013" i="1"/>
  <c r="J2813" i="1"/>
  <c r="J5139" i="1"/>
  <c r="J12014" i="1"/>
  <c r="J4695" i="1"/>
  <c r="J7640" i="1"/>
  <c r="J7641" i="1"/>
  <c r="J8857" i="1"/>
  <c r="J8858" i="1"/>
  <c r="J10179" i="1"/>
  <c r="J11449" i="1"/>
  <c r="J7642" i="1"/>
  <c r="J8859" i="1"/>
  <c r="J6748" i="1"/>
  <c r="J14333" i="1"/>
  <c r="J8860" i="1"/>
  <c r="J10569" i="1"/>
  <c r="J11075" i="1"/>
  <c r="J14334" i="1"/>
  <c r="J1854" i="1"/>
  <c r="J3633" i="1"/>
  <c r="J464" i="1"/>
  <c r="J586" i="1"/>
  <c r="J10180" i="1"/>
  <c r="J2400" i="1"/>
  <c r="J9261" i="1"/>
  <c r="J12773" i="1"/>
  <c r="J8861" i="1"/>
  <c r="J8705" i="1"/>
  <c r="J13166" i="1"/>
  <c r="J13167" i="1"/>
  <c r="J14335" i="1"/>
  <c r="J9804" i="1"/>
  <c r="J9805" i="1"/>
  <c r="J10289" i="1"/>
  <c r="J587" i="1"/>
  <c r="J7643" i="1"/>
  <c r="J2563" i="1"/>
  <c r="J1469" i="1"/>
  <c r="J3414" i="1"/>
  <c r="J5140" i="1"/>
  <c r="J866" i="1"/>
  <c r="J2814" i="1"/>
  <c r="J5141" i="1"/>
  <c r="J4990" i="1"/>
  <c r="J3008" i="1"/>
  <c r="J13589" i="1"/>
  <c r="J4917" i="1"/>
  <c r="J5323" i="1"/>
  <c r="J13590" i="1"/>
  <c r="J14926" i="1"/>
  <c r="J5918" i="1"/>
  <c r="J15265" i="1"/>
  <c r="J8262" i="1"/>
  <c r="J7644" i="1"/>
  <c r="J1168" i="1"/>
  <c r="J7853" i="1"/>
  <c r="J1723" i="1"/>
  <c r="J5454" i="1"/>
  <c r="J5142" i="1"/>
  <c r="J3634" i="1"/>
  <c r="J588" i="1"/>
  <c r="J4832" i="1"/>
  <c r="J4776" i="1"/>
  <c r="J6749" i="1"/>
  <c r="J4777" i="1"/>
  <c r="J367" i="1"/>
  <c r="J5919" i="1"/>
  <c r="J9806" i="1"/>
  <c r="J1814" i="1"/>
  <c r="J10181" i="1"/>
  <c r="J7080" i="1"/>
  <c r="J14336" i="1"/>
  <c r="J8263" i="1"/>
  <c r="J8264" i="1"/>
  <c r="J14337" i="1"/>
  <c r="J14927" i="1"/>
  <c r="J13591" i="1"/>
  <c r="J465" i="1"/>
  <c r="J13592" i="1"/>
  <c r="J14338" i="1"/>
  <c r="J9807" i="1"/>
  <c r="J10570" i="1"/>
  <c r="J4465" i="1"/>
  <c r="J2096" i="1"/>
  <c r="J3415" i="1"/>
  <c r="J206" i="1"/>
  <c r="J4918" i="1"/>
  <c r="J6073" i="1"/>
  <c r="J13593" i="1"/>
  <c r="J13594" i="1"/>
  <c r="J10182" i="1"/>
  <c r="J14928" i="1"/>
  <c r="J8862" i="1"/>
  <c r="J14339" i="1"/>
  <c r="J14340" i="1"/>
  <c r="J11076" i="1"/>
  <c r="J10571" i="1"/>
  <c r="J7854" i="1"/>
  <c r="J8265" i="1"/>
  <c r="J589" i="1"/>
  <c r="J7855" i="1"/>
  <c r="J10788" i="1"/>
  <c r="J14929" i="1"/>
  <c r="J8706" i="1"/>
  <c r="J15266" i="1"/>
  <c r="J13595" i="1"/>
  <c r="J12286" i="1"/>
  <c r="J7081" i="1"/>
  <c r="J11077" i="1"/>
  <c r="J11078" i="1"/>
  <c r="J11079" i="1"/>
  <c r="J14341" i="1"/>
  <c r="J3863" i="1"/>
  <c r="J3416" i="1"/>
  <c r="J3635" i="1"/>
  <c r="J3009" i="1"/>
  <c r="J1470" i="1"/>
  <c r="J12015" i="1"/>
  <c r="J3864" i="1"/>
  <c r="J207" i="1"/>
  <c r="J7645" i="1"/>
  <c r="J3010" i="1"/>
  <c r="J3865" i="1"/>
  <c r="J5642" i="1"/>
  <c r="J7646" i="1"/>
  <c r="J5545" i="1"/>
  <c r="J11206" i="1"/>
  <c r="J867" i="1"/>
  <c r="J8494" i="1"/>
  <c r="J368" i="1"/>
  <c r="J11080" i="1"/>
  <c r="J9808" i="1"/>
  <c r="J14930" i="1"/>
  <c r="J12774" i="1"/>
  <c r="J9809" i="1"/>
  <c r="J10572" i="1"/>
  <c r="J6074" i="1"/>
  <c r="J6171" i="1"/>
  <c r="J9810" i="1"/>
  <c r="J14931" i="1"/>
  <c r="J14342" i="1"/>
  <c r="J4016" i="1"/>
  <c r="J1724" i="1"/>
  <c r="J2261" i="1"/>
  <c r="J13596" i="1"/>
  <c r="J12775" i="1"/>
  <c r="J4170" i="1"/>
  <c r="J15267" i="1"/>
  <c r="J9811" i="1"/>
  <c r="J9812" i="1"/>
  <c r="J10183" i="1"/>
  <c r="J9813" i="1"/>
  <c r="J9814" i="1"/>
  <c r="J13168" i="1"/>
  <c r="J14932" i="1"/>
  <c r="J12776" i="1"/>
  <c r="J12777" i="1"/>
  <c r="J6485" i="1"/>
  <c r="J14343" i="1"/>
  <c r="J1725" i="1"/>
  <c r="J1726" i="1"/>
  <c r="J2401" i="1"/>
  <c r="J1471" i="1"/>
  <c r="J4017" i="1"/>
  <c r="J4371" i="1"/>
  <c r="J4991" i="1"/>
  <c r="J12016" i="1"/>
  <c r="J12017" i="1"/>
  <c r="J5587" i="1"/>
  <c r="J12018" i="1"/>
  <c r="J10573" i="1"/>
  <c r="J6486" i="1"/>
  <c r="J1815" i="1"/>
  <c r="J1169" i="1"/>
  <c r="J13597" i="1"/>
  <c r="J11081" i="1"/>
  <c r="J11450" i="1"/>
  <c r="J14344" i="1"/>
  <c r="J8495" i="1"/>
  <c r="J12019" i="1"/>
  <c r="J14345" i="1"/>
  <c r="J10574" i="1"/>
  <c r="J1855" i="1"/>
  <c r="J3417" i="1"/>
  <c r="J3636" i="1"/>
  <c r="J6750" i="1"/>
  <c r="J2815" i="1"/>
  <c r="J12778" i="1"/>
  <c r="J3637" i="1"/>
  <c r="J369" i="1"/>
  <c r="J4919" i="1"/>
  <c r="J2402" i="1"/>
  <c r="J1170" i="1"/>
  <c r="J11451" i="1"/>
  <c r="J11452" i="1"/>
  <c r="J14933" i="1"/>
  <c r="J3418" i="1"/>
  <c r="J10575" i="1"/>
  <c r="J14934" i="1"/>
  <c r="J6487" i="1"/>
  <c r="J6488" i="1"/>
  <c r="J14346" i="1"/>
  <c r="J9262" i="1"/>
  <c r="J9815" i="1"/>
  <c r="J7647" i="1"/>
  <c r="J2403" i="1"/>
  <c r="J2404" i="1"/>
  <c r="J3419" i="1"/>
  <c r="J3420" i="1"/>
  <c r="J1727" i="1"/>
  <c r="J4018" i="1"/>
  <c r="J3421" i="1"/>
  <c r="J3866" i="1"/>
  <c r="J5143" i="1"/>
  <c r="J12779" i="1"/>
  <c r="J5455" i="1"/>
  <c r="J12020" i="1"/>
  <c r="J5324" i="1"/>
  <c r="J7648" i="1"/>
  <c r="J5920" i="1"/>
  <c r="J1171" i="1"/>
  <c r="J7082" i="1"/>
  <c r="J9816" i="1"/>
  <c r="J11453" i="1"/>
  <c r="J4696" i="1"/>
  <c r="J8266" i="1"/>
  <c r="J9817" i="1"/>
  <c r="J672" i="1"/>
  <c r="J868" i="1"/>
  <c r="J12021" i="1"/>
  <c r="J9818" i="1"/>
  <c r="J15268" i="1"/>
  <c r="J8496" i="1"/>
  <c r="J12780" i="1"/>
  <c r="J9819" i="1"/>
  <c r="J9263" i="1"/>
  <c r="J8863" i="1"/>
  <c r="J12022" i="1"/>
  <c r="J13598" i="1"/>
  <c r="J14347" i="1"/>
  <c r="J11454" i="1"/>
  <c r="J6895" i="1"/>
  <c r="J6489" i="1"/>
  <c r="J14935" i="1"/>
  <c r="J10290" i="1"/>
  <c r="J9820" i="1"/>
  <c r="J1172" i="1"/>
  <c r="J1173" i="1"/>
  <c r="J3638" i="1"/>
  <c r="J2097" i="1"/>
  <c r="J4019" i="1"/>
  <c r="J3639" i="1"/>
  <c r="J1472" i="1"/>
  <c r="J2262" i="1"/>
  <c r="J3867" i="1"/>
  <c r="J4582" i="1"/>
  <c r="J12023" i="1"/>
  <c r="J3868" i="1"/>
  <c r="J869" i="1"/>
  <c r="J13599" i="1"/>
  <c r="J208" i="1"/>
  <c r="J590" i="1"/>
  <c r="J7649" i="1"/>
  <c r="J6751" i="1"/>
  <c r="J466" i="1"/>
  <c r="J10184" i="1"/>
  <c r="J14348" i="1"/>
  <c r="J15269" i="1"/>
  <c r="J14349" i="1"/>
  <c r="J13169" i="1"/>
  <c r="J14350" i="1"/>
  <c r="J3422" i="1"/>
  <c r="J4583" i="1"/>
  <c r="J7650" i="1"/>
  <c r="J3869" i="1"/>
  <c r="J10185" i="1"/>
  <c r="J8267" i="1"/>
  <c r="J7651" i="1"/>
  <c r="J6172" i="1"/>
  <c r="J1473" i="1"/>
  <c r="J2816" i="1"/>
  <c r="J3423" i="1"/>
  <c r="J2817" i="1"/>
  <c r="J2926" i="1"/>
  <c r="J4920" i="1"/>
  <c r="J5251" i="1"/>
  <c r="J6075" i="1"/>
  <c r="J5921" i="1"/>
  <c r="J15270" i="1"/>
  <c r="J13600" i="1"/>
  <c r="J14936" i="1"/>
  <c r="J12781" i="1"/>
  <c r="J10576" i="1"/>
  <c r="J673" i="1"/>
  <c r="J13170" i="1"/>
  <c r="J9821" i="1"/>
  <c r="J14351" i="1"/>
  <c r="J14352" i="1"/>
  <c r="J8268" i="1"/>
  <c r="J9822" i="1"/>
  <c r="J12024" i="1"/>
  <c r="J2818" i="1"/>
  <c r="J4020" i="1"/>
  <c r="J3424" i="1"/>
  <c r="J12025" i="1"/>
  <c r="J12026" i="1"/>
  <c r="J5922" i="1"/>
  <c r="J9823" i="1"/>
  <c r="J10026" i="1"/>
  <c r="J12027" i="1"/>
  <c r="J15271" i="1"/>
  <c r="J2263" i="1"/>
  <c r="J11082" i="1"/>
  <c r="J14937" i="1"/>
  <c r="J14938" i="1"/>
  <c r="J2819" i="1"/>
  <c r="J14353" i="1"/>
  <c r="J11455" i="1"/>
  <c r="J13171" i="1"/>
  <c r="J15272" i="1"/>
  <c r="J12782" i="1"/>
  <c r="J11456" i="1"/>
  <c r="J9824" i="1"/>
  <c r="J6490" i="1"/>
  <c r="J591" i="1"/>
  <c r="J10577" i="1"/>
  <c r="J9264" i="1"/>
  <c r="J11457" i="1"/>
  <c r="J14354" i="1"/>
  <c r="J8707" i="1"/>
  <c r="J11083" i="1"/>
  <c r="J9023" i="1"/>
  <c r="J1174" i="1"/>
  <c r="J1175" i="1"/>
  <c r="J3640" i="1"/>
  <c r="J4466" i="1"/>
  <c r="J3425" i="1"/>
  <c r="J2820" i="1"/>
  <c r="J12028" i="1"/>
  <c r="J7652" i="1"/>
  <c r="J4508" i="1"/>
  <c r="J7653" i="1"/>
  <c r="J370" i="1"/>
  <c r="J941" i="1"/>
  <c r="J467" i="1"/>
  <c r="J9024" i="1"/>
  <c r="J9825" i="1"/>
  <c r="J15273" i="1"/>
  <c r="J10186" i="1"/>
  <c r="J371" i="1"/>
  <c r="J9826" i="1"/>
  <c r="J14939" i="1"/>
  <c r="J7654" i="1"/>
  <c r="J8708" i="1"/>
  <c r="J9265" i="1"/>
  <c r="J7655" i="1"/>
  <c r="J10027" i="1"/>
  <c r="J2098" i="1"/>
  <c r="J12029" i="1"/>
  <c r="J3426" i="1"/>
  <c r="J12030" i="1"/>
  <c r="J4868" i="1"/>
  <c r="J14940" i="1"/>
  <c r="J14941" i="1"/>
  <c r="J10578" i="1"/>
  <c r="J10579" i="1"/>
  <c r="J14355" i="1"/>
  <c r="J9025" i="1"/>
  <c r="J6491" i="1"/>
  <c r="J9827" i="1"/>
  <c r="J8269" i="1"/>
  <c r="J4171" i="1"/>
  <c r="J1269" i="1"/>
  <c r="J12031" i="1"/>
  <c r="J1176" i="1"/>
  <c r="J12032" i="1"/>
  <c r="J3427" i="1"/>
  <c r="J3428" i="1"/>
  <c r="J468" i="1"/>
  <c r="J12033" i="1"/>
  <c r="J3870" i="1"/>
  <c r="J3190" i="1"/>
  <c r="J12034" i="1"/>
  <c r="J12035" i="1"/>
  <c r="J5588" i="1"/>
  <c r="J8270" i="1"/>
  <c r="J7656" i="1"/>
  <c r="J8271" i="1"/>
  <c r="J942" i="1"/>
  <c r="J11084" i="1"/>
  <c r="J13601" i="1"/>
  <c r="J870" i="1"/>
  <c r="J8709" i="1"/>
  <c r="J14942" i="1"/>
  <c r="J1177" i="1"/>
  <c r="J4467" i="1"/>
  <c r="J1728" i="1"/>
  <c r="J1474" i="1"/>
  <c r="J12036" i="1"/>
  <c r="J3429" i="1"/>
  <c r="J11085" i="1"/>
  <c r="J11458" i="1"/>
  <c r="J372" i="1"/>
  <c r="J373" i="1"/>
  <c r="J8864" i="1"/>
  <c r="J14356" i="1"/>
  <c r="J14357" i="1"/>
  <c r="J6492" i="1"/>
  <c r="J13602" i="1"/>
  <c r="J2264" i="1"/>
  <c r="J1475" i="1"/>
  <c r="J1729" i="1"/>
  <c r="J1730" i="1"/>
  <c r="J2927" i="1"/>
  <c r="J4172" i="1"/>
  <c r="J4269" i="1"/>
  <c r="J4697" i="1"/>
  <c r="J4173" i="1"/>
  <c r="J10789" i="1"/>
  <c r="J12783" i="1"/>
  <c r="J10790" i="1"/>
  <c r="J14943" i="1"/>
  <c r="J7083" i="1"/>
  <c r="J9828" i="1"/>
  <c r="J12784" i="1"/>
  <c r="J11086" i="1"/>
  <c r="J6752" i="1"/>
  <c r="J12037" i="1"/>
  <c r="J12785" i="1"/>
  <c r="J7930" i="1"/>
  <c r="J14944" i="1"/>
  <c r="J14358" i="1"/>
  <c r="J8865" i="1"/>
  <c r="J14359" i="1"/>
  <c r="J374" i="1"/>
  <c r="J6493" i="1"/>
  <c r="J8866" i="1"/>
  <c r="J11087" i="1"/>
  <c r="J10580" i="1"/>
  <c r="J15274" i="1"/>
  <c r="J1178" i="1"/>
  <c r="J12038" i="1"/>
  <c r="J3430" i="1"/>
  <c r="J2564" i="1"/>
  <c r="J1476" i="1"/>
  <c r="J1477" i="1"/>
  <c r="J5456" i="1"/>
  <c r="J12039" i="1"/>
  <c r="J871" i="1"/>
  <c r="J2821" i="1"/>
  <c r="J6753" i="1"/>
  <c r="J872" i="1"/>
  <c r="J3431" i="1"/>
  <c r="J2822" i="1"/>
  <c r="J3871" i="1"/>
  <c r="J4921" i="1"/>
  <c r="J3641" i="1"/>
  <c r="J873" i="1"/>
  <c r="J5252" i="1"/>
  <c r="J2823" i="1"/>
  <c r="J375" i="1"/>
  <c r="J3872" i="1"/>
  <c r="J6754" i="1"/>
  <c r="J9266" i="1"/>
  <c r="J9267" i="1"/>
  <c r="J1322" i="1"/>
  <c r="J8497" i="1"/>
  <c r="J9829" i="1"/>
  <c r="J12786" i="1"/>
  <c r="J874" i="1"/>
  <c r="J9268" i="1"/>
  <c r="J10791" i="1"/>
  <c r="J14360" i="1"/>
  <c r="J4174" i="1"/>
  <c r="J2265" i="1"/>
  <c r="J2824" i="1"/>
  <c r="J9026" i="1"/>
  <c r="J12787" i="1"/>
  <c r="J12040" i="1"/>
  <c r="J5325" i="1"/>
  <c r="J2405" i="1"/>
  <c r="J1323" i="1"/>
  <c r="J11088" i="1"/>
  <c r="J12287" i="1"/>
  <c r="J13603" i="1"/>
  <c r="J6494" i="1"/>
  <c r="J8272" i="1"/>
  <c r="J6495" i="1"/>
  <c r="J6496" i="1"/>
  <c r="J7657" i="1"/>
  <c r="J12788" i="1"/>
  <c r="J13172" i="1"/>
  <c r="J7084" i="1"/>
  <c r="J2565" i="1"/>
  <c r="J1179" i="1"/>
  <c r="J3642" i="1"/>
  <c r="J3432" i="1"/>
  <c r="J4992" i="1"/>
  <c r="J4993" i="1"/>
  <c r="J12041" i="1"/>
  <c r="J5253" i="1"/>
  <c r="J12042" i="1"/>
  <c r="J592" i="1"/>
  <c r="J6497" i="1"/>
  <c r="J9830" i="1"/>
  <c r="J2566" i="1"/>
  <c r="J875" i="1"/>
  <c r="J14945" i="1"/>
  <c r="J11459" i="1"/>
  <c r="J15275" i="1"/>
  <c r="J7085" i="1"/>
  <c r="J12789" i="1"/>
  <c r="J13173" i="1"/>
  <c r="J8710" i="1"/>
  <c r="J14361" i="1"/>
  <c r="J12043" i="1"/>
  <c r="J11460" i="1"/>
  <c r="J13604" i="1"/>
  <c r="J10581" i="1"/>
  <c r="J5457" i="1"/>
  <c r="J5458" i="1"/>
  <c r="J5459" i="1"/>
  <c r="J2825" i="1"/>
  <c r="J6755" i="1"/>
  <c r="J7658" i="1"/>
  <c r="J7659" i="1"/>
  <c r="J13605" i="1"/>
  <c r="J12044" i="1"/>
  <c r="J6756" i="1"/>
  <c r="J4175" i="1"/>
  <c r="J13606" i="1"/>
  <c r="J8498" i="1"/>
  <c r="J9269" i="1"/>
  <c r="J7660" i="1"/>
  <c r="J14946" i="1"/>
  <c r="J3433" i="1"/>
  <c r="J876" i="1"/>
  <c r="J3434" i="1"/>
  <c r="J209" i="1"/>
  <c r="J9831" i="1"/>
  <c r="J8499" i="1"/>
  <c r="J13607" i="1"/>
  <c r="J15276" i="1"/>
  <c r="J1180" i="1"/>
  <c r="J12790" i="1"/>
  <c r="J10187" i="1"/>
  <c r="J3191" i="1"/>
  <c r="J12288" i="1"/>
  <c r="J14362" i="1"/>
  <c r="J12791" i="1"/>
  <c r="J12792" i="1"/>
  <c r="J14363" i="1"/>
  <c r="J11207" i="1"/>
  <c r="J12045" i="1"/>
  <c r="J674" i="1"/>
  <c r="J6896" i="1"/>
  <c r="J11089" i="1"/>
  <c r="J12289" i="1"/>
  <c r="J11461" i="1"/>
  <c r="J9270" i="1"/>
  <c r="J9027" i="1"/>
  <c r="J7661" i="1"/>
  <c r="J2406" i="1"/>
  <c r="J1270" i="1"/>
  <c r="J2567" i="1"/>
  <c r="J1478" i="1"/>
  <c r="J1271" i="1"/>
  <c r="J1731" i="1"/>
  <c r="J6757" i="1"/>
  <c r="J1732" i="1"/>
  <c r="J4176" i="1"/>
  <c r="J12046" i="1"/>
  <c r="J5589" i="1"/>
  <c r="J4509" i="1"/>
  <c r="J5144" i="1"/>
  <c r="J13608" i="1"/>
  <c r="J6498" i="1"/>
  <c r="J12793" i="1"/>
  <c r="J12794" i="1"/>
  <c r="J14947" i="1"/>
  <c r="J13174" i="1"/>
  <c r="J14948" i="1"/>
  <c r="J12290" i="1"/>
  <c r="J10582" i="1"/>
  <c r="J12291" i="1"/>
  <c r="J6499" i="1"/>
  <c r="J9271" i="1"/>
  <c r="J6173" i="1"/>
  <c r="J11090" i="1"/>
  <c r="J10583" i="1"/>
  <c r="J10703" i="1"/>
  <c r="J2568" i="1"/>
  <c r="J3192" i="1"/>
  <c r="J1479" i="1"/>
  <c r="J4177" i="1"/>
  <c r="J4178" i="1"/>
  <c r="J877" i="1"/>
  <c r="J4270" i="1"/>
  <c r="J6758" i="1"/>
  <c r="J4179" i="1"/>
  <c r="J12795" i="1"/>
  <c r="J13609" i="1"/>
  <c r="J10291" i="1"/>
  <c r="J14364" i="1"/>
  <c r="J6500" i="1"/>
  <c r="J7856" i="1"/>
  <c r="J7662" i="1"/>
  <c r="J8500" i="1"/>
  <c r="J10188" i="1"/>
  <c r="J5460" i="1"/>
  <c r="J12047" i="1"/>
  <c r="J3643" i="1"/>
  <c r="J2826" i="1"/>
  <c r="J3193" i="1"/>
  <c r="J4584" i="1"/>
  <c r="J3011" i="1"/>
  <c r="J5145" i="1"/>
  <c r="J210" i="1"/>
  <c r="J9272" i="1"/>
  <c r="J12796" i="1"/>
  <c r="J10189" i="1"/>
  <c r="J14365" i="1"/>
  <c r="J4271" i="1"/>
  <c r="J10704" i="1"/>
  <c r="J15277" i="1"/>
  <c r="J1181" i="1"/>
  <c r="J12048" i="1"/>
  <c r="J3435" i="1"/>
  <c r="J2407" i="1"/>
  <c r="J5146" i="1"/>
  <c r="J3012" i="1"/>
  <c r="J878" i="1"/>
  <c r="J6501" i="1"/>
  <c r="J5753" i="1"/>
  <c r="J5326" i="1"/>
  <c r="J10584" i="1"/>
  <c r="J5923" i="1"/>
  <c r="J10190" i="1"/>
  <c r="J12797" i="1"/>
  <c r="J14949" i="1"/>
  <c r="J593" i="1"/>
  <c r="J8501" i="1"/>
  <c r="J10292" i="1"/>
  <c r="J12798" i="1"/>
  <c r="J12292" i="1"/>
  <c r="J6174" i="1"/>
  <c r="J1182" i="1"/>
  <c r="J4272" i="1"/>
  <c r="J1733" i="1"/>
  <c r="J3436" i="1"/>
  <c r="J12049" i="1"/>
  <c r="J6759" i="1"/>
  <c r="J6502" i="1"/>
  <c r="J9273" i="1"/>
  <c r="J4698" i="1"/>
  <c r="J1183" i="1"/>
  <c r="J11462" i="1"/>
  <c r="J13610" i="1"/>
  <c r="J1324" i="1"/>
  <c r="J3644" i="1"/>
  <c r="J6503" i="1"/>
  <c r="J14366" i="1"/>
  <c r="J12293" i="1"/>
  <c r="J8273" i="1"/>
  <c r="J8711" i="1"/>
  <c r="J9832" i="1"/>
  <c r="J12799" i="1"/>
  <c r="J211" i="1"/>
  <c r="J10585" i="1"/>
  <c r="J13611" i="1"/>
  <c r="J13612" i="1"/>
  <c r="J13613" i="1"/>
  <c r="J6760" i="1"/>
  <c r="J10792" i="1"/>
  <c r="J8274" i="1"/>
  <c r="J6504" i="1"/>
  <c r="J7663" i="1"/>
  <c r="J8275" i="1"/>
  <c r="J14367" i="1"/>
  <c r="J14368" i="1"/>
  <c r="J9028" i="1"/>
  <c r="J4021" i="1"/>
  <c r="J2408" i="1"/>
  <c r="J1184" i="1"/>
  <c r="J2099" i="1"/>
  <c r="J2569" i="1"/>
  <c r="J1272" i="1"/>
  <c r="J4180" i="1"/>
  <c r="J3437" i="1"/>
  <c r="J7664" i="1"/>
  <c r="J9274" i="1"/>
  <c r="J9833" i="1"/>
  <c r="J6761" i="1"/>
  <c r="J9834" i="1"/>
  <c r="J8867" i="1"/>
  <c r="J12294" i="1"/>
  <c r="J10191" i="1"/>
  <c r="J14369" i="1"/>
  <c r="J14950" i="1"/>
  <c r="J9029" i="1"/>
  <c r="J8502" i="1"/>
  <c r="J14951" i="1"/>
  <c r="J11463" i="1"/>
  <c r="J1185" i="1"/>
  <c r="J3438" i="1"/>
  <c r="J1734" i="1"/>
  <c r="J5147" i="1"/>
  <c r="J8276" i="1"/>
  <c r="J12050" i="1"/>
  <c r="J5148" i="1"/>
  <c r="J376" i="1"/>
  <c r="J3194" i="1"/>
  <c r="J3195" i="1"/>
  <c r="J1186" i="1"/>
  <c r="J7086" i="1"/>
  <c r="J6762" i="1"/>
  <c r="J6076" i="1"/>
  <c r="J2409" i="1"/>
  <c r="J1966" i="1"/>
  <c r="J1480" i="1"/>
  <c r="J2266" i="1"/>
  <c r="J879" i="1"/>
  <c r="J1735" i="1"/>
  <c r="J12051" i="1"/>
  <c r="J6505" i="1"/>
  <c r="J6077" i="1"/>
  <c r="J10028" i="1"/>
  <c r="J8503" i="1"/>
  <c r="J8712" i="1"/>
  <c r="J10586" i="1"/>
  <c r="J8868" i="1"/>
  <c r="J2267" i="1"/>
  <c r="J1187" i="1"/>
  <c r="J3873" i="1"/>
  <c r="J1856" i="1"/>
  <c r="J2268" i="1"/>
  <c r="J3874" i="1"/>
  <c r="J2827" i="1"/>
  <c r="J4699" i="1"/>
  <c r="J3196" i="1"/>
  <c r="J15278" i="1"/>
  <c r="J12800" i="1"/>
  <c r="J13614" i="1"/>
  <c r="J14370" i="1"/>
  <c r="J8277" i="1"/>
  <c r="J14952" i="1"/>
  <c r="J12801" i="1"/>
  <c r="J9835" i="1"/>
  <c r="J2410" i="1"/>
  <c r="J4022" i="1"/>
  <c r="J5149" i="1"/>
  <c r="J1481" i="1"/>
  <c r="J1736" i="1"/>
  <c r="J13615" i="1"/>
  <c r="J4700" i="1"/>
  <c r="J7665" i="1"/>
  <c r="J5461" i="1"/>
  <c r="J7666" i="1"/>
  <c r="J8504" i="1"/>
  <c r="J14371" i="1"/>
  <c r="J1325" i="1"/>
  <c r="J11091" i="1"/>
  <c r="J8869" i="1"/>
  <c r="J15279" i="1"/>
  <c r="J11092" i="1"/>
  <c r="J7087" i="1"/>
  <c r="J9836" i="1"/>
  <c r="J14372" i="1"/>
  <c r="J11464" i="1"/>
  <c r="J5462" i="1"/>
  <c r="J1737" i="1"/>
  <c r="J4833" i="1"/>
  <c r="J13616" i="1"/>
  <c r="J13617" i="1"/>
  <c r="J5150" i="1"/>
  <c r="J7667" i="1"/>
  <c r="J13618" i="1"/>
  <c r="J594" i="1"/>
  <c r="J14953" i="1"/>
  <c r="J7984" i="1"/>
  <c r="J9837" i="1"/>
  <c r="J15280" i="1"/>
  <c r="J6897" i="1"/>
  <c r="J13175" i="1"/>
  <c r="J11093" i="1"/>
  <c r="J1967" i="1"/>
  <c r="J3439" i="1"/>
  <c r="J4404" i="1"/>
  <c r="J5643" i="1"/>
  <c r="J10793" i="1"/>
  <c r="J6898" i="1"/>
  <c r="J12052" i="1"/>
  <c r="J4701" i="1"/>
  <c r="J11465" i="1"/>
  <c r="J12802" i="1"/>
  <c r="J1273" i="1"/>
  <c r="J13619" i="1"/>
  <c r="J14373" i="1"/>
  <c r="J7668" i="1"/>
  <c r="J15281" i="1"/>
  <c r="J9838" i="1"/>
  <c r="J12053" i="1"/>
  <c r="J5151" i="1"/>
  <c r="J4023" i="1"/>
  <c r="J2828" i="1"/>
  <c r="J3875" i="1"/>
  <c r="J12054" i="1"/>
  <c r="J5254" i="1"/>
  <c r="J7669" i="1"/>
  <c r="J7931" i="1"/>
  <c r="J4585" i="1"/>
  <c r="J13176" i="1"/>
  <c r="J14374" i="1"/>
  <c r="J4024" i="1"/>
  <c r="J3876" i="1"/>
  <c r="J212" i="1"/>
  <c r="J213" i="1"/>
  <c r="J7670" i="1"/>
  <c r="J8713" i="1"/>
  <c r="J13620" i="1"/>
  <c r="J11466" i="1"/>
  <c r="J9839" i="1"/>
  <c r="J8505" i="1"/>
  <c r="J3440" i="1"/>
  <c r="J5463" i="1"/>
  <c r="J1482" i="1"/>
  <c r="J4181" i="1"/>
  <c r="J3645" i="1"/>
  <c r="J4778" i="1"/>
  <c r="J1188" i="1"/>
  <c r="J2570" i="1"/>
  <c r="J2829" i="1"/>
  <c r="J9275" i="1"/>
  <c r="J14954" i="1"/>
  <c r="J1326" i="1"/>
  <c r="J14375" i="1"/>
  <c r="J7857" i="1"/>
  <c r="J11467" i="1"/>
  <c r="J14955" i="1"/>
  <c r="J10587" i="1"/>
  <c r="J6506" i="1"/>
  <c r="J6507" i="1"/>
  <c r="J5754" i="1"/>
  <c r="J5924" i="1"/>
  <c r="J13177" i="1"/>
  <c r="J1274" i="1"/>
  <c r="J1738" i="1"/>
  <c r="J12055" i="1"/>
  <c r="J2100" i="1"/>
  <c r="J1968" i="1"/>
  <c r="J377" i="1"/>
  <c r="J4273" i="1"/>
  <c r="J5644" i="1"/>
  <c r="J7671" i="1"/>
  <c r="J5546" i="1"/>
  <c r="J6078" i="1"/>
  <c r="J7672" i="1"/>
  <c r="J3197" i="1"/>
  <c r="J13621" i="1"/>
  <c r="J6508" i="1"/>
  <c r="J12803" i="1"/>
  <c r="J10293" i="1"/>
  <c r="J13622" i="1"/>
  <c r="J8506" i="1"/>
  <c r="J13178" i="1"/>
  <c r="J10588" i="1"/>
  <c r="J1739" i="1"/>
  <c r="J3646" i="1"/>
  <c r="J2269" i="1"/>
  <c r="J12056" i="1"/>
  <c r="J1969" i="1"/>
  <c r="J6079" i="1"/>
  <c r="J6763" i="1"/>
  <c r="J12804" i="1"/>
  <c r="J12805" i="1"/>
  <c r="J5327" i="1"/>
  <c r="J4702" i="1"/>
  <c r="J595" i="1"/>
  <c r="J7985" i="1"/>
  <c r="J14956" i="1"/>
  <c r="J12806" i="1"/>
  <c r="J5925" i="1"/>
  <c r="J9840" i="1"/>
  <c r="J6509" i="1"/>
  <c r="J10589" i="1"/>
  <c r="J13179" i="1"/>
  <c r="J6899" i="1"/>
  <c r="J13180" i="1"/>
  <c r="J8507" i="1"/>
  <c r="J14376" i="1"/>
  <c r="J10294" i="1"/>
  <c r="J10590" i="1"/>
  <c r="J11094" i="1"/>
  <c r="J4025" i="1"/>
  <c r="J3198" i="1"/>
  <c r="J3013" i="1"/>
  <c r="J1189" i="1"/>
  <c r="J3014" i="1"/>
  <c r="J6764" i="1"/>
  <c r="J596" i="1"/>
  <c r="J8870" i="1"/>
  <c r="J15282" i="1"/>
  <c r="J14377" i="1"/>
  <c r="J12057" i="1"/>
  <c r="J6080" i="1"/>
  <c r="J6175" i="1"/>
  <c r="J9276" i="1"/>
  <c r="J1483" i="1"/>
  <c r="J8508" i="1"/>
  <c r="J12058" i="1"/>
  <c r="J4274" i="1"/>
  <c r="J3877" i="1"/>
  <c r="J12059" i="1"/>
  <c r="J14378" i="1"/>
  <c r="J9841" i="1"/>
  <c r="J13181" i="1"/>
  <c r="J6081" i="1"/>
  <c r="J7673" i="1"/>
  <c r="J9277" i="1"/>
  <c r="J7674" i="1"/>
  <c r="J2411" i="1"/>
  <c r="J3647" i="1"/>
  <c r="J3878" i="1"/>
  <c r="J3648" i="1"/>
  <c r="J6900" i="1"/>
  <c r="J5590" i="1"/>
  <c r="J13623" i="1"/>
  <c r="J1190" i="1"/>
  <c r="J9030" i="1"/>
  <c r="J8714" i="1"/>
  <c r="J14957" i="1"/>
  <c r="J1970" i="1"/>
  <c r="J4026" i="1"/>
  <c r="J7088" i="1"/>
  <c r="J14379" i="1"/>
  <c r="J12060" i="1"/>
  <c r="J14380" i="1"/>
  <c r="J12807" i="1"/>
  <c r="J14381" i="1"/>
  <c r="J13182" i="1"/>
  <c r="J9278" i="1"/>
  <c r="J8715" i="1"/>
  <c r="J11095" i="1"/>
  <c r="J7089" i="1"/>
  <c r="J14958" i="1"/>
  <c r="J4468" i="1"/>
  <c r="J2270" i="1"/>
  <c r="J1971" i="1"/>
  <c r="J4372" i="1"/>
  <c r="J3879" i="1"/>
  <c r="J3015" i="1"/>
  <c r="J3880" i="1"/>
  <c r="J4510" i="1"/>
  <c r="J4922" i="1"/>
  <c r="J378" i="1"/>
  <c r="J3881" i="1"/>
  <c r="J8509" i="1"/>
  <c r="J14959" i="1"/>
  <c r="J1972" i="1"/>
  <c r="J12808" i="1"/>
  <c r="J10705" i="1"/>
  <c r="J1327" i="1"/>
  <c r="J14382" i="1"/>
  <c r="J14960" i="1"/>
  <c r="J14383" i="1"/>
  <c r="J14384" i="1"/>
  <c r="J14385" i="1"/>
  <c r="J1857" i="1"/>
  <c r="J3199" i="1"/>
  <c r="J14386" i="1"/>
  <c r="J9279" i="1"/>
  <c r="J12809" i="1"/>
  <c r="J14961" i="1"/>
  <c r="J5464" i="1"/>
  <c r="J2271" i="1"/>
  <c r="J5465" i="1"/>
  <c r="J3882" i="1"/>
  <c r="J5152" i="1"/>
  <c r="J6082" i="1"/>
  <c r="J7675" i="1"/>
  <c r="J6510" i="1"/>
  <c r="J7858" i="1"/>
  <c r="J10591" i="1"/>
  <c r="J14962" i="1"/>
  <c r="J6083" i="1"/>
  <c r="J10592" i="1"/>
  <c r="J4586" i="1"/>
  <c r="J1191" i="1"/>
  <c r="J1192" i="1"/>
  <c r="J4373" i="1"/>
  <c r="J214" i="1"/>
  <c r="J12061" i="1"/>
  <c r="J7676" i="1"/>
  <c r="J2928" i="1"/>
  <c r="J7986" i="1"/>
  <c r="J7677" i="1"/>
  <c r="J1193" i="1"/>
  <c r="J10192" i="1"/>
  <c r="J5755" i="1"/>
  <c r="J597" i="1"/>
  <c r="J10029" i="1"/>
  <c r="J469" i="1"/>
  <c r="J4469" i="1"/>
  <c r="J4182" i="1"/>
  <c r="J3883" i="1"/>
  <c r="J3884" i="1"/>
  <c r="J4703" i="1"/>
  <c r="J4923" i="1"/>
  <c r="J13624" i="1"/>
  <c r="J14387" i="1"/>
  <c r="J14963" i="1"/>
  <c r="J10794" i="1"/>
  <c r="J12295" i="1"/>
  <c r="J12810" i="1"/>
  <c r="J215" i="1"/>
  <c r="J12296" i="1"/>
  <c r="J8716" i="1"/>
  <c r="J13183" i="1"/>
  <c r="J13625" i="1"/>
  <c r="J8717" i="1"/>
  <c r="J10706" i="1"/>
  <c r="J13184" i="1"/>
  <c r="J3885" i="1"/>
  <c r="J1484" i="1"/>
  <c r="J3649" i="1"/>
  <c r="J5153" i="1"/>
  <c r="J1740" i="1"/>
  <c r="J5154" i="1"/>
  <c r="J12062" i="1"/>
  <c r="J3886" i="1"/>
  <c r="J13626" i="1"/>
  <c r="J12063" i="1"/>
  <c r="J7678" i="1"/>
  <c r="J13627" i="1"/>
  <c r="J1816" i="1"/>
  <c r="J1817" i="1"/>
  <c r="J15283" i="1"/>
  <c r="J13185" i="1"/>
  <c r="J10593" i="1"/>
  <c r="J7859" i="1"/>
  <c r="J10295" i="1"/>
  <c r="J7090" i="1"/>
  <c r="J8718" i="1"/>
  <c r="J14388" i="1"/>
  <c r="J10707" i="1"/>
  <c r="J9842" i="1"/>
  <c r="J13628" i="1"/>
  <c r="J4704" i="1"/>
  <c r="J12811" i="1"/>
  <c r="J9280" i="1"/>
  <c r="J6084" i="1"/>
  <c r="J1194" i="1"/>
  <c r="J1973" i="1"/>
  <c r="J12064" i="1"/>
  <c r="J880" i="1"/>
  <c r="J3887" i="1"/>
  <c r="J4027" i="1"/>
  <c r="J6765" i="1"/>
  <c r="J4275" i="1"/>
  <c r="J7679" i="1"/>
  <c r="J5218" i="1"/>
  <c r="J7680" i="1"/>
  <c r="J5756" i="1"/>
  <c r="J5795" i="1"/>
  <c r="J4183" i="1"/>
  <c r="J14964" i="1"/>
  <c r="J12065" i="1"/>
  <c r="J2412" i="1"/>
  <c r="J12066" i="1"/>
  <c r="J3650" i="1"/>
  <c r="J216" i="1"/>
  <c r="J3888" i="1"/>
  <c r="J12067" i="1"/>
  <c r="J5466" i="1"/>
  <c r="J12297" i="1"/>
  <c r="J14965" i="1"/>
  <c r="J4028" i="1"/>
  <c r="J2101" i="1"/>
  <c r="J2272" i="1"/>
  <c r="J1741" i="1"/>
  <c r="J3651" i="1"/>
  <c r="J6766" i="1"/>
  <c r="J12068" i="1"/>
  <c r="J2102" i="1"/>
  <c r="J2273" i="1"/>
  <c r="J379" i="1"/>
  <c r="J9031" i="1"/>
  <c r="J14389" i="1"/>
  <c r="J14390" i="1"/>
  <c r="J13186" i="1"/>
  <c r="J6901" i="1"/>
  <c r="J9843" i="1"/>
  <c r="J9844" i="1"/>
  <c r="J9845" i="1"/>
  <c r="J9281" i="1"/>
  <c r="J9282" i="1"/>
  <c r="J14391" i="1"/>
  <c r="J1485" i="1"/>
  <c r="J1275" i="1"/>
  <c r="J1195" i="1"/>
  <c r="J6767" i="1"/>
  <c r="J1742" i="1"/>
  <c r="J1743" i="1"/>
  <c r="J5155" i="1"/>
  <c r="J2830" i="1"/>
  <c r="J4869" i="1"/>
  <c r="J2929" i="1"/>
  <c r="J4924" i="1"/>
  <c r="J5328" i="1"/>
  <c r="J9846" i="1"/>
  <c r="J2413" i="1"/>
  <c r="J4184" i="1"/>
  <c r="J10594" i="1"/>
  <c r="J10193" i="1"/>
  <c r="J14966" i="1"/>
  <c r="J10595" i="1"/>
  <c r="J881" i="1"/>
  <c r="J12812" i="1"/>
  <c r="J11096" i="1"/>
  <c r="J6768" i="1"/>
  <c r="J8719" i="1"/>
  <c r="J13629" i="1"/>
  <c r="J217" i="1"/>
  <c r="J7091" i="1"/>
  <c r="J4587" i="1"/>
  <c r="J13630" i="1"/>
  <c r="J15284" i="1"/>
  <c r="J9032" i="1"/>
  <c r="J9847" i="1"/>
  <c r="J9283" i="1"/>
  <c r="J1196" i="1"/>
  <c r="J2571" i="1"/>
  <c r="J1744" i="1"/>
  <c r="J1486" i="1"/>
  <c r="J2930" i="1"/>
  <c r="J5467" i="1"/>
  <c r="J2831" i="1"/>
  <c r="J3652" i="1"/>
  <c r="J5156" i="1"/>
  <c r="J12813" i="1"/>
  <c r="J8510" i="1"/>
  <c r="J5547" i="1"/>
  <c r="J6769" i="1"/>
  <c r="J10030" i="1"/>
  <c r="J11468" i="1"/>
  <c r="J15285" i="1"/>
  <c r="J14392" i="1"/>
  <c r="J12069" i="1"/>
  <c r="J1328" i="1"/>
  <c r="J14393" i="1"/>
  <c r="J8871" i="1"/>
  <c r="J4705" i="1"/>
  <c r="J7932" i="1"/>
  <c r="J13187" i="1"/>
  <c r="J6511" i="1"/>
  <c r="J1858" i="1"/>
  <c r="J2414" i="1"/>
  <c r="J1197" i="1"/>
  <c r="J4029" i="1"/>
  <c r="J4185" i="1"/>
  <c r="J3441" i="1"/>
  <c r="J5157" i="1"/>
  <c r="J2931" i="1"/>
  <c r="J3200" i="1"/>
  <c r="J12070" i="1"/>
  <c r="J4511" i="1"/>
  <c r="J7681" i="1"/>
  <c r="J380" i="1"/>
  <c r="J11097" i="1"/>
  <c r="J14967" i="1"/>
  <c r="J14968" i="1"/>
  <c r="J10795" i="1"/>
  <c r="J9848" i="1"/>
  <c r="J12071" i="1"/>
  <c r="J3889" i="1"/>
  <c r="J3653" i="1"/>
  <c r="J13188" i="1"/>
  <c r="J4706" i="1"/>
  <c r="J12814" i="1"/>
  <c r="J6512" i="1"/>
  <c r="J8720" i="1"/>
  <c r="J2274" i="1"/>
  <c r="J3442" i="1"/>
  <c r="J5757" i="1"/>
  <c r="J3016" i="1"/>
  <c r="J3201" i="1"/>
  <c r="J12072" i="1"/>
  <c r="J4512" i="1"/>
  <c r="J12073" i="1"/>
  <c r="J11098" i="1"/>
  <c r="J8278" i="1"/>
  <c r="J11469" i="1"/>
  <c r="J7933" i="1"/>
  <c r="J2572" i="1"/>
  <c r="J2275" i="1"/>
  <c r="J882" i="1"/>
  <c r="J4604" i="1"/>
  <c r="J5645" i="1"/>
  <c r="J9849" i="1"/>
  <c r="J9033" i="1"/>
  <c r="J14969" i="1"/>
  <c r="J6902" i="1"/>
  <c r="J1818" i="1"/>
  <c r="J8511" i="1"/>
  <c r="J14970" i="1"/>
  <c r="J12815" i="1"/>
  <c r="J7987" i="1"/>
  <c r="J14971" i="1"/>
  <c r="J10194" i="1"/>
  <c r="J15286" i="1"/>
  <c r="J14972" i="1"/>
  <c r="J9034" i="1"/>
  <c r="J15287" i="1"/>
  <c r="J13631" i="1"/>
  <c r="J10195" i="1"/>
  <c r="J4707" i="1"/>
  <c r="J14394" i="1"/>
  <c r="J14395" i="1"/>
  <c r="J15288" i="1"/>
  <c r="J1198" i="1"/>
  <c r="J2573" i="1"/>
  <c r="J3654" i="1"/>
  <c r="J12074" i="1"/>
  <c r="J1745" i="1"/>
  <c r="J12075" i="1"/>
  <c r="J3890" i="1"/>
  <c r="J1199" i="1"/>
  <c r="J4994" i="1"/>
  <c r="J4276" i="1"/>
  <c r="J2276" i="1"/>
  <c r="J6770" i="1"/>
  <c r="J7682" i="1"/>
  <c r="J3891" i="1"/>
  <c r="J3655" i="1"/>
  <c r="J5591" i="1"/>
  <c r="J218" i="1"/>
  <c r="J7683" i="1"/>
  <c r="J12076" i="1"/>
  <c r="J11099" i="1"/>
  <c r="J10796" i="1"/>
  <c r="J5255" i="1"/>
  <c r="J3656" i="1"/>
  <c r="J14973" i="1"/>
  <c r="J14396" i="1"/>
  <c r="J470" i="1"/>
  <c r="J2277" i="1"/>
  <c r="J3657" i="1"/>
  <c r="J12077" i="1"/>
  <c r="J6771" i="1"/>
  <c r="J5548" i="1"/>
  <c r="J6513" i="1"/>
  <c r="J14974" i="1"/>
  <c r="J14397" i="1"/>
  <c r="J10797" i="1"/>
  <c r="J14975" i="1"/>
  <c r="J219" i="1"/>
  <c r="J2415" i="1"/>
  <c r="J3658" i="1"/>
  <c r="J5468" i="1"/>
  <c r="J5469" i="1"/>
  <c r="J2278" i="1"/>
  <c r="J5256" i="1"/>
  <c r="J5926" i="1"/>
  <c r="J4779" i="1"/>
  <c r="J471" i="1"/>
  <c r="J6514" i="1"/>
  <c r="J9850" i="1"/>
  <c r="J14976" i="1"/>
  <c r="J10798" i="1"/>
  <c r="J7684" i="1"/>
  <c r="J11470" i="1"/>
  <c r="J10799" i="1"/>
  <c r="J8872" i="1"/>
  <c r="J13189" i="1"/>
  <c r="J14977" i="1"/>
  <c r="J13632" i="1"/>
  <c r="J13190" i="1"/>
  <c r="J9851" i="1"/>
  <c r="J8279" i="1"/>
  <c r="J6515" i="1"/>
  <c r="J10596" i="1"/>
  <c r="J1200" i="1"/>
  <c r="J2279" i="1"/>
  <c r="J3443" i="1"/>
  <c r="J2280" i="1"/>
  <c r="J5158" i="1"/>
  <c r="J5159" i="1"/>
  <c r="J3017" i="1"/>
  <c r="J5160" i="1"/>
  <c r="J3202" i="1"/>
  <c r="J15289" i="1"/>
  <c r="J7934" i="1"/>
  <c r="J12816" i="1"/>
  <c r="J6085" i="1"/>
  <c r="J14398" i="1"/>
  <c r="J10708" i="1"/>
  <c r="J8721" i="1"/>
  <c r="J12078" i="1"/>
  <c r="J1746" i="1"/>
  <c r="J4186" i="1"/>
  <c r="J2281" i="1"/>
  <c r="J4187" i="1"/>
  <c r="J5161" i="1"/>
  <c r="J4834" i="1"/>
  <c r="J4995" i="1"/>
  <c r="J14978" i="1"/>
  <c r="J15290" i="1"/>
  <c r="J1819" i="1"/>
  <c r="J14979" i="1"/>
  <c r="J8722" i="1"/>
  <c r="J14980" i="1"/>
  <c r="J13633" i="1"/>
  <c r="J6086" i="1"/>
  <c r="J12817" i="1"/>
  <c r="J12818" i="1"/>
  <c r="J1201" i="1"/>
  <c r="J2282" i="1"/>
  <c r="J4470" i="1"/>
  <c r="J1487" i="1"/>
  <c r="J3444" i="1"/>
  <c r="J3018" i="1"/>
  <c r="J2832" i="1"/>
  <c r="J4374" i="1"/>
  <c r="J12079" i="1"/>
  <c r="J11100" i="1"/>
  <c r="J2833" i="1"/>
  <c r="J8512" i="1"/>
  <c r="J5927" i="1"/>
  <c r="J7685" i="1"/>
  <c r="J7092" i="1"/>
  <c r="J8280" i="1"/>
  <c r="J10597" i="1"/>
  <c r="J5796" i="1"/>
  <c r="J11471" i="1"/>
  <c r="J4708" i="1"/>
  <c r="J14399" i="1"/>
  <c r="J13634" i="1"/>
  <c r="J14400" i="1"/>
  <c r="J9852" i="1"/>
  <c r="J5470" i="1"/>
  <c r="J2574" i="1"/>
  <c r="J13635" i="1"/>
  <c r="J7860" i="1"/>
  <c r="J14401" i="1"/>
  <c r="J9284" i="1"/>
  <c r="J14402" i="1"/>
  <c r="J11472" i="1"/>
  <c r="J12819" i="1"/>
  <c r="J13191" i="1"/>
  <c r="J14403" i="1"/>
  <c r="J11101" i="1"/>
  <c r="J2575" i="1"/>
  <c r="J2283" i="1"/>
  <c r="J2284" i="1"/>
  <c r="J2834" i="1"/>
  <c r="J4996" i="1"/>
  <c r="J12080" i="1"/>
  <c r="J598" i="1"/>
  <c r="J9035" i="1"/>
  <c r="J1329" i="1"/>
  <c r="J7093" i="1"/>
  <c r="J9285" i="1"/>
  <c r="J10031" i="1"/>
  <c r="J10296" i="1"/>
  <c r="J12081" i="1"/>
  <c r="J1747" i="1"/>
  <c r="J4030" i="1"/>
  <c r="J1748" i="1"/>
  <c r="J1974" i="1"/>
  <c r="J12082" i="1"/>
  <c r="J3892" i="1"/>
  <c r="J4277" i="1"/>
  <c r="J5329" i="1"/>
  <c r="J10800" i="1"/>
  <c r="J11473" i="1"/>
  <c r="J12083" i="1"/>
  <c r="J1330" i="1"/>
  <c r="J13192" i="1"/>
  <c r="J14981" i="1"/>
  <c r="J10598" i="1"/>
  <c r="J13636" i="1"/>
  <c r="J9853" i="1"/>
  <c r="J6176" i="1"/>
  <c r="J8723" i="1"/>
  <c r="J14404" i="1"/>
  <c r="J9286" i="1"/>
  <c r="J2576" i="1"/>
  <c r="J1202" i="1"/>
  <c r="J1203" i="1"/>
  <c r="J2577" i="1"/>
  <c r="J4031" i="1"/>
  <c r="J1204" i="1"/>
  <c r="J4032" i="1"/>
  <c r="J2285" i="1"/>
  <c r="J3445" i="1"/>
  <c r="J5471" i="1"/>
  <c r="J3893" i="1"/>
  <c r="J5472" i="1"/>
  <c r="J3894" i="1"/>
  <c r="J3895" i="1"/>
  <c r="J12084" i="1"/>
  <c r="J3896" i="1"/>
  <c r="J3203" i="1"/>
  <c r="J6772" i="1"/>
  <c r="J472" i="1"/>
  <c r="J13637" i="1"/>
  <c r="J10599" i="1"/>
  <c r="J9854" i="1"/>
  <c r="J6903" i="1"/>
  <c r="J14405" i="1"/>
  <c r="J11474" i="1"/>
  <c r="J14406" i="1"/>
  <c r="J2416" i="1"/>
  <c r="J10032" i="1"/>
  <c r="J7686" i="1"/>
  <c r="J8281" i="1"/>
  <c r="J14982" i="1"/>
  <c r="J12820" i="1"/>
  <c r="J883" i="1"/>
  <c r="J9036" i="1"/>
  <c r="J2835" i="1"/>
  <c r="J14407" i="1"/>
  <c r="J14408" i="1"/>
  <c r="J8724" i="1"/>
  <c r="J9855" i="1"/>
  <c r="J11475" i="1"/>
  <c r="J14409" i="1"/>
  <c r="J11102" i="1"/>
  <c r="J1488" i="1"/>
  <c r="J1749" i="1"/>
  <c r="J6773" i="1"/>
  <c r="J2836" i="1"/>
  <c r="J4375" i="1"/>
  <c r="J3019" i="1"/>
  <c r="J7687" i="1"/>
  <c r="J2837" i="1"/>
  <c r="J3204" i="1"/>
  <c r="J599" i="1"/>
  <c r="J1820" i="1"/>
  <c r="J12085" i="1"/>
  <c r="J13638" i="1"/>
  <c r="J13193" i="1"/>
  <c r="J4471" i="1"/>
  <c r="J2103" i="1"/>
  <c r="J3897" i="1"/>
  <c r="J12086" i="1"/>
  <c r="J3898" i="1"/>
  <c r="J3205" i="1"/>
  <c r="J381" i="1"/>
  <c r="J5928" i="1"/>
  <c r="J14410" i="1"/>
  <c r="J11476" i="1"/>
  <c r="J13639" i="1"/>
  <c r="J8513" i="1"/>
  <c r="J14983" i="1"/>
  <c r="J8282" i="1"/>
  <c r="J1205" i="1"/>
  <c r="J4472" i="1"/>
  <c r="J2286" i="1"/>
  <c r="J3899" i="1"/>
  <c r="J6516" i="1"/>
  <c r="J2838" i="1"/>
  <c r="J3446" i="1"/>
  <c r="J10600" i="1"/>
  <c r="J5219" i="1"/>
  <c r="J8514" i="1"/>
  <c r="J6177" i="1"/>
  <c r="J14411" i="1"/>
  <c r="J10709" i="1"/>
  <c r="J7688" i="1"/>
  <c r="J9287" i="1"/>
  <c r="J3206" i="1"/>
  <c r="J12821" i="1"/>
  <c r="J14984" i="1"/>
  <c r="J11103" i="1"/>
  <c r="J11477" i="1"/>
  <c r="J13640" i="1"/>
  <c r="J9856" i="1"/>
  <c r="J8515" i="1"/>
  <c r="J13194" i="1"/>
  <c r="J10601" i="1"/>
  <c r="J6178" i="1"/>
  <c r="J14412" i="1"/>
  <c r="J8725" i="1"/>
  <c r="J8726" i="1"/>
  <c r="J10602" i="1"/>
  <c r="J2417" i="1"/>
  <c r="J1206" i="1"/>
  <c r="J1750" i="1"/>
  <c r="J2287" i="1"/>
  <c r="J3900" i="1"/>
  <c r="J3659" i="1"/>
  <c r="J4278" i="1"/>
  <c r="J4473" i="1"/>
  <c r="J7689" i="1"/>
  <c r="J9857" i="1"/>
  <c r="J5758" i="1"/>
  <c r="J10196" i="1"/>
  <c r="J9288" i="1"/>
  <c r="J14413" i="1"/>
  <c r="J14414" i="1"/>
  <c r="J14415" i="1"/>
  <c r="J9858" i="1"/>
  <c r="J1751" i="1"/>
  <c r="J4474" i="1"/>
  <c r="J12087" i="1"/>
  <c r="J1207" i="1"/>
  <c r="J12822" i="1"/>
  <c r="J13641" i="1"/>
  <c r="J3207" i="1"/>
  <c r="J9859" i="1"/>
  <c r="J6517" i="1"/>
  <c r="J11104" i="1"/>
  <c r="J10297" i="1"/>
  <c r="J1208" i="1"/>
  <c r="J12088" i="1"/>
  <c r="J884" i="1"/>
  <c r="J7690" i="1"/>
  <c r="J8516" i="1"/>
  <c r="J3020" i="1"/>
  <c r="J10603" i="1"/>
  <c r="J5929" i="1"/>
  <c r="J13642" i="1"/>
  <c r="J600" i="1"/>
  <c r="J14416" i="1"/>
  <c r="J5930" i="1"/>
  <c r="J14417" i="1"/>
  <c r="J13195" i="1"/>
  <c r="J382" i="1"/>
  <c r="J2578" i="1"/>
  <c r="J2418" i="1"/>
  <c r="J1752" i="1"/>
  <c r="J3447" i="1"/>
  <c r="J4997" i="1"/>
  <c r="J7691" i="1"/>
  <c r="J3208" i="1"/>
  <c r="J3209" i="1"/>
  <c r="J9860" i="1"/>
  <c r="J9861" i="1"/>
  <c r="J1209" i="1"/>
  <c r="J7094" i="1"/>
  <c r="J7692" i="1"/>
  <c r="J13196" i="1"/>
  <c r="J14418" i="1"/>
  <c r="J7693" i="1"/>
  <c r="J12823" i="1"/>
  <c r="J13197" i="1"/>
  <c r="J7694" i="1"/>
  <c r="J8283" i="1"/>
  <c r="J13198" i="1"/>
  <c r="J220" i="1"/>
  <c r="J6518" i="1"/>
  <c r="J8727" i="1"/>
  <c r="J12824" i="1"/>
  <c r="J4033" i="1"/>
  <c r="J12089" i="1"/>
  <c r="J2839" i="1"/>
  <c r="J885" i="1"/>
  <c r="J6179" i="1"/>
  <c r="J9862" i="1"/>
  <c r="J8284" i="1"/>
  <c r="J221" i="1"/>
  <c r="J9863" i="1"/>
  <c r="J15291" i="1"/>
  <c r="J14419" i="1"/>
  <c r="J14985" i="1"/>
  <c r="J6087" i="1"/>
  <c r="J473" i="1"/>
  <c r="J14986" i="1"/>
  <c r="J15292" i="1"/>
  <c r="J6519" i="1"/>
  <c r="J7695" i="1"/>
  <c r="J14420" i="1"/>
  <c r="J5759" i="1"/>
  <c r="J9864" i="1"/>
  <c r="J9865" i="1"/>
  <c r="J3210" i="1"/>
  <c r="J12825" i="1"/>
  <c r="J886" i="1"/>
  <c r="J3660" i="1"/>
  <c r="J222" i="1"/>
  <c r="J12090" i="1"/>
  <c r="J4709" i="1"/>
  <c r="J5646" i="1"/>
  <c r="J5549" i="1"/>
  <c r="J6774" i="1"/>
  <c r="J7696" i="1"/>
  <c r="J3211" i="1"/>
  <c r="J5760" i="1"/>
  <c r="J7697" i="1"/>
  <c r="J7698" i="1"/>
  <c r="J9037" i="1"/>
  <c r="J9866" i="1"/>
  <c r="J14987" i="1"/>
  <c r="J14988" i="1"/>
  <c r="J13643" i="1"/>
  <c r="J8728" i="1"/>
  <c r="J13644" i="1"/>
  <c r="J11105" i="1"/>
  <c r="J11478" i="1"/>
  <c r="J6904" i="1"/>
  <c r="J8873" i="1"/>
  <c r="J6088" i="1"/>
  <c r="J11479" i="1"/>
  <c r="J11106" i="1"/>
  <c r="J6520" i="1"/>
  <c r="J9867" i="1"/>
  <c r="J14421" i="1"/>
  <c r="J14989" i="1"/>
  <c r="J11208" i="1"/>
  <c r="J1489" i="1"/>
  <c r="J5473" i="1"/>
  <c r="J5931" i="1"/>
  <c r="J8729" i="1"/>
  <c r="J675" i="1"/>
  <c r="J9289" i="1"/>
  <c r="J9868" i="1"/>
  <c r="J6521" i="1"/>
  <c r="J9869" i="1"/>
  <c r="J4710" i="1"/>
  <c r="J10801" i="1"/>
  <c r="J14990" i="1"/>
  <c r="J14991" i="1"/>
  <c r="J15293" i="1"/>
  <c r="J7699" i="1"/>
  <c r="J14422" i="1"/>
  <c r="J14423" i="1"/>
  <c r="J9870" i="1"/>
  <c r="J4475" i="1"/>
  <c r="J4188" i="1"/>
  <c r="J2288" i="1"/>
  <c r="J2419" i="1"/>
  <c r="J3021" i="1"/>
  <c r="J601" i="1"/>
  <c r="J8874" i="1"/>
  <c r="J14992" i="1"/>
  <c r="J14993" i="1"/>
  <c r="J887" i="1"/>
  <c r="J12826" i="1"/>
  <c r="J9290" i="1"/>
  <c r="J12298" i="1"/>
  <c r="J14424" i="1"/>
  <c r="J12827" i="1"/>
  <c r="J12091" i="1"/>
  <c r="J10710" i="1"/>
  <c r="J6905" i="1"/>
  <c r="J10604" i="1"/>
  <c r="J8730" i="1"/>
  <c r="J13199" i="1"/>
  <c r="J13200" i="1"/>
  <c r="J6522" i="1"/>
  <c r="J10605" i="1"/>
  <c r="J11107" i="1"/>
  <c r="J13645" i="1"/>
  <c r="J2420" i="1"/>
  <c r="J1490" i="1"/>
  <c r="J4189" i="1"/>
  <c r="J1753" i="1"/>
  <c r="J2289" i="1"/>
  <c r="J3901" i="1"/>
  <c r="J5162" i="1"/>
  <c r="J12092" i="1"/>
  <c r="J5761" i="1"/>
  <c r="J11480" i="1"/>
  <c r="J10197" i="1"/>
  <c r="J11209" i="1"/>
  <c r="J12093" i="1"/>
  <c r="J888" i="1"/>
  <c r="J11108" i="1"/>
  <c r="J14425" i="1"/>
  <c r="J6523" i="1"/>
  <c r="J10198" i="1"/>
  <c r="J15294" i="1"/>
  <c r="J11109" i="1"/>
  <c r="J3212" i="1"/>
  <c r="J14994" i="1"/>
  <c r="J13646" i="1"/>
  <c r="J12828" i="1"/>
  <c r="J12829" i="1"/>
  <c r="J1754" i="1"/>
  <c r="J2579" i="1"/>
  <c r="J5474" i="1"/>
  <c r="J2840" i="1"/>
  <c r="J6775" i="1"/>
  <c r="J223" i="1"/>
  <c r="J12830" i="1"/>
  <c r="J224" i="1"/>
  <c r="J4835" i="1"/>
  <c r="J13647" i="1"/>
  <c r="J13648" i="1"/>
  <c r="J12094" i="1"/>
  <c r="J5762" i="1"/>
  <c r="J5592" i="1"/>
  <c r="J225" i="1"/>
  <c r="J5220" i="1"/>
  <c r="J9291" i="1"/>
  <c r="J5797" i="1"/>
  <c r="J1276" i="1"/>
  <c r="J10606" i="1"/>
  <c r="J14995" i="1"/>
  <c r="J6906" i="1"/>
  <c r="J14996" i="1"/>
  <c r="J11481" i="1"/>
  <c r="J14426" i="1"/>
  <c r="J12095" i="1"/>
  <c r="J6524" i="1"/>
  <c r="J4034" i="1"/>
  <c r="J6776" i="1"/>
  <c r="J1491" i="1"/>
  <c r="J12096" i="1"/>
  <c r="J12097" i="1"/>
  <c r="J4405" i="1"/>
  <c r="J12098" i="1"/>
  <c r="J4998" i="1"/>
  <c r="J5550" i="1"/>
  <c r="J12099" i="1"/>
  <c r="J4780" i="1"/>
  <c r="J11482" i="1"/>
  <c r="J13649" i="1"/>
  <c r="J13650" i="1"/>
  <c r="J14427" i="1"/>
  <c r="J13201" i="1"/>
  <c r="J9038" i="1"/>
  <c r="J13202" i="1"/>
  <c r="J676" i="1"/>
  <c r="J14428" i="1"/>
  <c r="J7700" i="1"/>
  <c r="J6907" i="1"/>
  <c r="J602" i="1"/>
  <c r="J11110" i="1"/>
  <c r="J2104" i="1"/>
  <c r="J4035" i="1"/>
  <c r="J2421" i="1"/>
  <c r="J1975" i="1"/>
  <c r="J1210" i="1"/>
  <c r="J4925" i="1"/>
  <c r="J3022" i="1"/>
  <c r="J4314" i="1"/>
  <c r="J13651" i="1"/>
  <c r="J474" i="1"/>
  <c r="J4190" i="1"/>
  <c r="J9871" i="1"/>
  <c r="J15295" i="1"/>
  <c r="J8875" i="1"/>
  <c r="J14429" i="1"/>
  <c r="J14997" i="1"/>
  <c r="J9292" i="1"/>
  <c r="J475" i="1"/>
  <c r="J6908" i="1"/>
  <c r="J6525" i="1"/>
  <c r="J3448" i="1"/>
  <c r="J3902" i="1"/>
  <c r="J4376" i="1"/>
  <c r="J6777" i="1"/>
  <c r="J13652" i="1"/>
  <c r="J8285" i="1"/>
  <c r="J7701" i="1"/>
  <c r="J5932" i="1"/>
  <c r="J7702" i="1"/>
  <c r="J5763" i="1"/>
  <c r="J9293" i="1"/>
  <c r="J10033" i="1"/>
  <c r="J10199" i="1"/>
  <c r="J1492" i="1"/>
  <c r="J14430" i="1"/>
  <c r="J14431" i="1"/>
  <c r="J14432" i="1"/>
  <c r="J7703" i="1"/>
  <c r="J603" i="1"/>
  <c r="J9872" i="1"/>
  <c r="J1755" i="1"/>
  <c r="J4476" i="1"/>
  <c r="J1756" i="1"/>
  <c r="J2105" i="1"/>
  <c r="J6778" i="1"/>
  <c r="J5475" i="1"/>
  <c r="J12100" i="1"/>
  <c r="J2841" i="1"/>
  <c r="J5282" i="1"/>
  <c r="J9294" i="1"/>
  <c r="J14433" i="1"/>
  <c r="J9873" i="1"/>
  <c r="J14434" i="1"/>
  <c r="J12831" i="1"/>
  <c r="J10200" i="1"/>
  <c r="J1211" i="1"/>
  <c r="J383" i="1"/>
  <c r="J14998" i="1"/>
  <c r="J6089" i="1"/>
  <c r="J6909" i="1"/>
  <c r="J9874" i="1"/>
  <c r="J11483" i="1"/>
  <c r="J7704" i="1"/>
  <c r="J226" i="1"/>
  <c r="J384" i="1"/>
  <c r="J6526" i="1"/>
  <c r="J11111" i="1"/>
  <c r="J10607" i="1"/>
  <c r="J4036" i="1"/>
  <c r="J5476" i="1"/>
  <c r="J4999" i="1"/>
  <c r="J5933" i="1"/>
  <c r="J1757" i="1"/>
  <c r="J12101" i="1"/>
  <c r="J5477" i="1"/>
  <c r="J7705" i="1"/>
  <c r="J227" i="1"/>
  <c r="J12102" i="1"/>
  <c r="J10608" i="1"/>
  <c r="J4836" i="1"/>
  <c r="J8517" i="1"/>
  <c r="J6779" i="1"/>
  <c r="J6527" i="1"/>
  <c r="J604" i="1"/>
  <c r="J605" i="1"/>
  <c r="J11484" i="1"/>
  <c r="J385" i="1"/>
  <c r="J13653" i="1"/>
  <c r="J10201" i="1"/>
  <c r="J6910" i="1"/>
  <c r="J7095" i="1"/>
  <c r="J9875" i="1"/>
  <c r="J7096" i="1"/>
  <c r="J7935" i="1"/>
  <c r="J15296" i="1"/>
  <c r="J13203" i="1"/>
  <c r="J14435" i="1"/>
  <c r="J7706" i="1"/>
  <c r="J10034" i="1"/>
  <c r="J14436" i="1"/>
  <c r="J14437" i="1"/>
  <c r="J4191" i="1"/>
  <c r="J5000" i="1"/>
  <c r="J3449" i="1"/>
  <c r="J12103" i="1"/>
  <c r="J228" i="1"/>
  <c r="J943" i="1"/>
  <c r="J1331" i="1"/>
  <c r="J7707" i="1"/>
  <c r="J14438" i="1"/>
  <c r="J4711" i="1"/>
  <c r="J229" i="1"/>
  <c r="J10609" i="1"/>
  <c r="J10610" i="1"/>
  <c r="J14439" i="1"/>
  <c r="J14999" i="1"/>
  <c r="J12832" i="1"/>
  <c r="J10611" i="1"/>
  <c r="J6090" i="1"/>
  <c r="J7097" i="1"/>
  <c r="J8731" i="1"/>
  <c r="J10298" i="1"/>
  <c r="J10299" i="1"/>
  <c r="J1976" i="1"/>
  <c r="J2422" i="1"/>
  <c r="J2842" i="1"/>
  <c r="J4712" i="1"/>
  <c r="J6528" i="1"/>
  <c r="J944" i="1"/>
  <c r="J9039" i="1"/>
  <c r="J7708" i="1"/>
  <c r="J7861" i="1"/>
  <c r="J15000" i="1"/>
  <c r="J9295" i="1"/>
  <c r="J8518" i="1"/>
  <c r="J15297" i="1"/>
  <c r="J13654" i="1"/>
  <c r="J13655" i="1"/>
  <c r="J1977" i="1"/>
  <c r="J12833" i="1"/>
  <c r="J10612" i="1"/>
  <c r="J10613" i="1"/>
  <c r="J10711" i="1"/>
  <c r="J11210" i="1"/>
  <c r="J13656" i="1"/>
  <c r="J1493" i="1"/>
  <c r="J5478" i="1"/>
  <c r="J4377" i="1"/>
  <c r="J3661" i="1"/>
  <c r="J4588" i="1"/>
  <c r="J4713" i="1"/>
  <c r="J3213" i="1"/>
  <c r="J7709" i="1"/>
  <c r="J3662" i="1"/>
  <c r="J10035" i="1"/>
  <c r="J1212" i="1"/>
  <c r="J7710" i="1"/>
  <c r="J13204" i="1"/>
  <c r="J6180" i="1"/>
  <c r="J7098" i="1"/>
  <c r="J10712" i="1"/>
  <c r="J6529" i="1"/>
  <c r="J1213" i="1"/>
  <c r="J10713" i="1"/>
  <c r="J9876" i="1"/>
  <c r="J12104" i="1"/>
  <c r="J13657" i="1"/>
  <c r="J12834" i="1"/>
  <c r="J12835" i="1"/>
  <c r="J14440" i="1"/>
  <c r="J8732" i="1"/>
  <c r="J7711" i="1"/>
  <c r="J7862" i="1"/>
  <c r="J6530" i="1"/>
  <c r="J2580" i="1"/>
  <c r="J4378" i="1"/>
  <c r="J3903" i="1"/>
  <c r="J2843" i="1"/>
  <c r="J3023" i="1"/>
  <c r="J6780" i="1"/>
  <c r="J4513" i="1"/>
  <c r="J6781" i="1"/>
  <c r="J12836" i="1"/>
  <c r="J15298" i="1"/>
  <c r="J2423" i="1"/>
  <c r="J11112" i="1"/>
  <c r="J12837" i="1"/>
  <c r="J1821" i="1"/>
  <c r="J12105" i="1"/>
  <c r="J15001" i="1"/>
  <c r="J10614" i="1"/>
  <c r="J13205" i="1"/>
  <c r="J12838" i="1"/>
  <c r="J15299" i="1"/>
  <c r="J9877" i="1"/>
  <c r="J11485" i="1"/>
  <c r="J5764" i="1"/>
  <c r="J11486" i="1"/>
  <c r="J9878" i="1"/>
  <c r="J7099" i="1"/>
  <c r="J15002" i="1"/>
  <c r="J6531" i="1"/>
  <c r="J10036" i="1"/>
  <c r="J13658" i="1"/>
  <c r="J10615" i="1"/>
  <c r="J12839" i="1"/>
  <c r="J15300" i="1"/>
  <c r="J9296" i="1"/>
  <c r="J9879" i="1"/>
  <c r="J6532" i="1"/>
  <c r="J13206" i="1"/>
  <c r="J6091" i="1"/>
  <c r="J10616" i="1"/>
  <c r="J14441" i="1"/>
  <c r="J9880" i="1"/>
  <c r="J1214" i="1"/>
  <c r="J2581" i="1"/>
  <c r="J2290" i="1"/>
  <c r="J3663" i="1"/>
  <c r="J2291" i="1"/>
  <c r="J1758" i="1"/>
  <c r="J1978" i="1"/>
  <c r="J230" i="1"/>
  <c r="J6092" i="1"/>
  <c r="J5479" i="1"/>
  <c r="J3664" i="1"/>
  <c r="J12106" i="1"/>
  <c r="J3214" i="1"/>
  <c r="J7712" i="1"/>
  <c r="J5163" i="1"/>
  <c r="J5330" i="1"/>
  <c r="J12107" i="1"/>
  <c r="J6533" i="1"/>
  <c r="J3215" i="1"/>
  <c r="J8286" i="1"/>
  <c r="J8876" i="1"/>
  <c r="J12840" i="1"/>
  <c r="J13207" i="1"/>
  <c r="J13208" i="1"/>
  <c r="J12299" i="1"/>
  <c r="J11113" i="1"/>
  <c r="J6911" i="1"/>
  <c r="J386" i="1"/>
  <c r="J13659" i="1"/>
  <c r="J387" i="1"/>
  <c r="J388" i="1"/>
  <c r="J7713" i="1"/>
  <c r="J13660" i="1"/>
  <c r="J11114" i="1"/>
  <c r="J14442" i="1"/>
  <c r="J6782" i="1"/>
  <c r="J1759" i="1"/>
  <c r="J4379" i="1"/>
  <c r="J2844" i="1"/>
  <c r="J6783" i="1"/>
  <c r="J2292" i="1"/>
  <c r="J12108" i="1"/>
  <c r="J5551" i="1"/>
  <c r="J12109" i="1"/>
  <c r="J231" i="1"/>
  <c r="J12110" i="1"/>
  <c r="J8519" i="1"/>
  <c r="J9881" i="1"/>
  <c r="J9040" i="1"/>
  <c r="J11487" i="1"/>
  <c r="J10202" i="1"/>
  <c r="J2932" i="1"/>
  <c r="J11488" i="1"/>
  <c r="J9882" i="1"/>
  <c r="J13661" i="1"/>
  <c r="J12111" i="1"/>
  <c r="J476" i="1"/>
  <c r="J10203" i="1"/>
  <c r="J10300" i="1"/>
  <c r="J15003" i="1"/>
  <c r="J8287" i="1"/>
  <c r="J14443" i="1"/>
  <c r="J15004" i="1"/>
  <c r="J8733" i="1"/>
  <c r="J12841" i="1"/>
  <c r="J14444" i="1"/>
  <c r="J6181" i="1"/>
  <c r="J6534" i="1"/>
  <c r="J8288" i="1"/>
  <c r="J12112" i="1"/>
  <c r="J9297" i="1"/>
  <c r="J10301" i="1"/>
  <c r="J11115" i="1"/>
  <c r="J1760" i="1"/>
  <c r="J1761" i="1"/>
  <c r="J1215" i="1"/>
  <c r="J3904" i="1"/>
  <c r="J1762" i="1"/>
  <c r="J3450" i="1"/>
  <c r="J7714" i="1"/>
  <c r="J2424" i="1"/>
  <c r="J1763" i="1"/>
  <c r="J2425" i="1"/>
  <c r="J889" i="1"/>
  <c r="J890" i="1"/>
  <c r="J12113" i="1"/>
  <c r="J5164" i="1"/>
  <c r="J1979" i="1"/>
  <c r="J3024" i="1"/>
  <c r="J677" i="1"/>
  <c r="J2845" i="1"/>
  <c r="J4781" i="1"/>
  <c r="J14445" i="1"/>
  <c r="J12300" i="1"/>
  <c r="J15005" i="1"/>
  <c r="J10617" i="1"/>
  <c r="J5934" i="1"/>
  <c r="J5935" i="1"/>
  <c r="J15006" i="1"/>
  <c r="J12842" i="1"/>
  <c r="J8877" i="1"/>
  <c r="J606" i="1"/>
  <c r="J10618" i="1"/>
  <c r="J1216" i="1"/>
  <c r="J5480" i="1"/>
  <c r="J5001" i="1"/>
  <c r="J1980" i="1"/>
  <c r="J3451" i="1"/>
  <c r="J2846" i="1"/>
  <c r="J891" i="1"/>
  <c r="J232" i="1"/>
  <c r="J13662" i="1"/>
  <c r="J389" i="1"/>
  <c r="J6535" i="1"/>
  <c r="J607" i="1"/>
  <c r="J10037" i="1"/>
  <c r="J8289" i="1"/>
  <c r="J12843" i="1"/>
  <c r="J13209" i="1"/>
  <c r="J11489" i="1"/>
  <c r="J8520" i="1"/>
  <c r="J14446" i="1"/>
  <c r="J7715" i="1"/>
  <c r="J6536" i="1"/>
  <c r="J7716" i="1"/>
  <c r="J9883" i="1"/>
  <c r="J2106" i="1"/>
  <c r="J6784" i="1"/>
  <c r="J11490" i="1"/>
  <c r="J14447" i="1"/>
  <c r="J13663" i="1"/>
  <c r="J8521" i="1"/>
  <c r="J11116" i="1"/>
  <c r="J12844" i="1"/>
  <c r="J12845" i="1"/>
  <c r="J9884" i="1"/>
  <c r="J14448" i="1"/>
  <c r="J15301" i="1"/>
  <c r="J8290" i="1"/>
  <c r="J13210" i="1"/>
  <c r="J10619" i="1"/>
  <c r="J8734" i="1"/>
  <c r="J7988" i="1"/>
  <c r="J8291" i="1"/>
  <c r="J10302" i="1"/>
  <c r="J4477" i="1"/>
  <c r="J2582" i="1"/>
  <c r="J3452" i="1"/>
  <c r="J12114" i="1"/>
  <c r="J12115" i="1"/>
  <c r="J3665" i="1"/>
  <c r="J3905" i="1"/>
  <c r="J4714" i="1"/>
  <c r="J2847" i="1"/>
  <c r="J12846" i="1"/>
  <c r="J5593" i="1"/>
  <c r="J7717" i="1"/>
  <c r="J7718" i="1"/>
  <c r="J390" i="1"/>
  <c r="J9298" i="1"/>
  <c r="J5798" i="1"/>
  <c r="J7719" i="1"/>
  <c r="J10038" i="1"/>
  <c r="J8878" i="1"/>
  <c r="J12847" i="1"/>
  <c r="J14449" i="1"/>
  <c r="J5936" i="1"/>
  <c r="J12116" i="1"/>
  <c r="J8879" i="1"/>
  <c r="J15302" i="1"/>
  <c r="J14450" i="1"/>
  <c r="J14451" i="1"/>
  <c r="J6537" i="1"/>
  <c r="J6093" i="1"/>
  <c r="J8292" i="1"/>
  <c r="J7100" i="1"/>
  <c r="J9299" i="1"/>
  <c r="J477" i="1"/>
  <c r="J5165" i="1"/>
  <c r="J5166" i="1"/>
  <c r="J4315" i="1"/>
  <c r="J892" i="1"/>
  <c r="J5799" i="1"/>
  <c r="J13211" i="1"/>
  <c r="J11491" i="1"/>
  <c r="J15007" i="1"/>
  <c r="J12848" i="1"/>
  <c r="J11492" i="1"/>
  <c r="J14452" i="1"/>
  <c r="J14453" i="1"/>
  <c r="J233" i="1"/>
  <c r="J15008" i="1"/>
  <c r="J234" i="1"/>
  <c r="J14454" i="1"/>
  <c r="J7101" i="1"/>
  <c r="J13664" i="1"/>
  <c r="J11117" i="1"/>
  <c r="J10303" i="1"/>
  <c r="J6182" i="1"/>
  <c r="J8735" i="1"/>
  <c r="J13212" i="1"/>
  <c r="J10304" i="1"/>
  <c r="J4478" i="1"/>
  <c r="J1217" i="1"/>
  <c r="J2293" i="1"/>
  <c r="J3216" i="1"/>
  <c r="J1494" i="1"/>
  <c r="J4037" i="1"/>
  <c r="J3666" i="1"/>
  <c r="J2294" i="1"/>
  <c r="J3453" i="1"/>
  <c r="J5002" i="1"/>
  <c r="J7720" i="1"/>
  <c r="J5481" i="1"/>
  <c r="J4279" i="1"/>
  <c r="J3217" i="1"/>
  <c r="J13665" i="1"/>
  <c r="J4280" i="1"/>
  <c r="J4281" i="1"/>
  <c r="J608" i="1"/>
  <c r="J7936" i="1"/>
  <c r="J12301" i="1"/>
  <c r="J10802" i="1"/>
  <c r="J7102" i="1"/>
  <c r="J7721" i="1"/>
  <c r="J9885" i="1"/>
  <c r="J1764" i="1"/>
  <c r="J3667" i="1"/>
  <c r="J12849" i="1"/>
  <c r="J2295" i="1"/>
  <c r="J2848" i="1"/>
  <c r="J12117" i="1"/>
  <c r="J2933" i="1"/>
  <c r="J12118" i="1"/>
  <c r="J7722" i="1"/>
  <c r="J13213" i="1"/>
  <c r="J14455" i="1"/>
  <c r="J9300" i="1"/>
  <c r="J11493" i="1"/>
  <c r="J13214" i="1"/>
  <c r="J8736" i="1"/>
  <c r="J12302" i="1"/>
  <c r="J15009" i="1"/>
  <c r="J14456" i="1"/>
  <c r="J9886" i="1"/>
  <c r="J12303" i="1"/>
  <c r="J6183" i="1"/>
  <c r="J8293" i="1"/>
  <c r="J11118" i="1"/>
  <c r="J678" i="1"/>
  <c r="J14457" i="1"/>
  <c r="J9887" i="1"/>
  <c r="J14458" i="1"/>
  <c r="J12850" i="1"/>
  <c r="J1765" i="1"/>
  <c r="J1218" i="1"/>
  <c r="J1219" i="1"/>
  <c r="J2107" i="1"/>
  <c r="J1766" i="1"/>
  <c r="J2296" i="1"/>
  <c r="J3906" i="1"/>
  <c r="J12119" i="1"/>
  <c r="J8880" i="1"/>
  <c r="J11119" i="1"/>
  <c r="J3454" i="1"/>
  <c r="J2108" i="1"/>
  <c r="J3907" i="1"/>
  <c r="J5003" i="1"/>
  <c r="J4282" i="1"/>
  <c r="J7723" i="1"/>
  <c r="J4782" i="1"/>
  <c r="J9888" i="1"/>
  <c r="J6538" i="1"/>
  <c r="J7724" i="1"/>
  <c r="J7725" i="1"/>
  <c r="J13215" i="1"/>
  <c r="J15010" i="1"/>
  <c r="J6094" i="1"/>
  <c r="J10305" i="1"/>
  <c r="J10306" i="1"/>
  <c r="J10307" i="1"/>
  <c r="J2297" i="1"/>
  <c r="J12120" i="1"/>
  <c r="J7726" i="1"/>
  <c r="J4715" i="1"/>
  <c r="J10620" i="1"/>
  <c r="J1332" i="1"/>
  <c r="J10803" i="1"/>
  <c r="J15011" i="1"/>
  <c r="J1822" i="1"/>
  <c r="J15012" i="1"/>
  <c r="J1823" i="1"/>
  <c r="J13216" i="1"/>
  <c r="J7937" i="1"/>
  <c r="J10621" i="1"/>
  <c r="J8737" i="1"/>
  <c r="J14459" i="1"/>
  <c r="J8522" i="1"/>
  <c r="J7103" i="1"/>
  <c r="J7938" i="1"/>
  <c r="J7727" i="1"/>
  <c r="J9041" i="1"/>
  <c r="J9889" i="1"/>
  <c r="J9890" i="1"/>
  <c r="J1981" i="1"/>
  <c r="J4038" i="1"/>
  <c r="J12121" i="1"/>
  <c r="J12122" i="1"/>
  <c r="J6539" i="1"/>
  <c r="J4716" i="1"/>
  <c r="J5647" i="1"/>
  <c r="J4406" i="1"/>
  <c r="J12123" i="1"/>
  <c r="J10039" i="1"/>
  <c r="J3218" i="1"/>
  <c r="J15013" i="1"/>
  <c r="J9891" i="1"/>
  <c r="J8881" i="1"/>
  <c r="J8523" i="1"/>
  <c r="J8294" i="1"/>
  <c r="J10204" i="1"/>
  <c r="J10040" i="1"/>
  <c r="J6540" i="1"/>
  <c r="J15014" i="1"/>
  <c r="J1767" i="1"/>
  <c r="J2583" i="1"/>
  <c r="J2584" i="1"/>
  <c r="J5167" i="1"/>
  <c r="J945" i="1"/>
  <c r="J3668" i="1"/>
  <c r="J3669" i="1"/>
  <c r="J6095" i="1"/>
  <c r="J1768" i="1"/>
  <c r="J5168" i="1"/>
  <c r="J4283" i="1"/>
  <c r="J7728" i="1"/>
  <c r="J609" i="1"/>
  <c r="J4717" i="1"/>
  <c r="J7729" i="1"/>
  <c r="J391" i="1"/>
  <c r="J7730" i="1"/>
  <c r="J9892" i="1"/>
  <c r="J4718" i="1"/>
  <c r="J10205" i="1"/>
  <c r="J9893" i="1"/>
  <c r="J11494" i="1"/>
  <c r="J12304" i="1"/>
  <c r="J11495" i="1"/>
  <c r="J11496" i="1"/>
  <c r="J15303" i="1"/>
  <c r="J13666" i="1"/>
  <c r="J679" i="1"/>
  <c r="J6541" i="1"/>
  <c r="J14460" i="1"/>
  <c r="J10622" i="1"/>
  <c r="J9301" i="1"/>
  <c r="J10623" i="1"/>
  <c r="J1769" i="1"/>
  <c r="J1770" i="1"/>
  <c r="J12124" i="1"/>
  <c r="J3455" i="1"/>
  <c r="J235" i="1"/>
  <c r="J3456" i="1"/>
  <c r="J5482" i="1"/>
  <c r="J2934" i="1"/>
  <c r="J4316" i="1"/>
  <c r="J12125" i="1"/>
  <c r="J4605" i="1"/>
  <c r="J893" i="1"/>
  <c r="J8738" i="1"/>
  <c r="J6785" i="1"/>
  <c r="J6912" i="1"/>
  <c r="J11120" i="1"/>
  <c r="J7731" i="1"/>
  <c r="J4719" i="1"/>
  <c r="J478" i="1"/>
  <c r="J5765" i="1"/>
  <c r="J5766" i="1"/>
  <c r="J15015" i="1"/>
  <c r="J6542" i="1"/>
  <c r="J8295" i="1"/>
  <c r="J9894" i="1"/>
  <c r="J6543" i="1"/>
  <c r="J1771" i="1"/>
  <c r="J1495" i="1"/>
  <c r="J3670" i="1"/>
  <c r="J3671" i="1"/>
  <c r="J1982" i="1"/>
  <c r="J2298" i="1"/>
  <c r="J392" i="1"/>
  <c r="J15304" i="1"/>
  <c r="J12126" i="1"/>
  <c r="J1333" i="1"/>
  <c r="J14461" i="1"/>
  <c r="J7863" i="1"/>
  <c r="J13667" i="1"/>
  <c r="J10714" i="1"/>
  <c r="J8739" i="1"/>
  <c r="J6184" i="1"/>
  <c r="J12851" i="1"/>
  <c r="J9895" i="1"/>
  <c r="J393" i="1"/>
  <c r="J9302" i="1"/>
  <c r="J7732" i="1"/>
  <c r="J9896" i="1"/>
  <c r="J1220" i="1"/>
  <c r="J2585" i="1"/>
  <c r="J1277" i="1"/>
  <c r="J2299" i="1"/>
  <c r="J2109" i="1"/>
  <c r="J5169" i="1"/>
  <c r="J2849" i="1"/>
  <c r="J894" i="1"/>
  <c r="J1772" i="1"/>
  <c r="J3908" i="1"/>
  <c r="J5331" i="1"/>
  <c r="J3457" i="1"/>
  <c r="J5552" i="1"/>
  <c r="J13668" i="1"/>
  <c r="J11211" i="1"/>
  <c r="J7939" i="1"/>
  <c r="J13669" i="1"/>
  <c r="J394" i="1"/>
  <c r="J8524" i="1"/>
  <c r="J11497" i="1"/>
  <c r="J6544" i="1"/>
  <c r="J10804" i="1"/>
  <c r="J13217" i="1"/>
  <c r="J10715" i="1"/>
  <c r="J8296" i="1"/>
  <c r="J9897" i="1"/>
  <c r="J1221" i="1"/>
  <c r="J2586" i="1"/>
  <c r="J2587" i="1"/>
  <c r="J4039" i="1"/>
  <c r="J3909" i="1"/>
  <c r="J2850" i="1"/>
  <c r="J5257" i="1"/>
  <c r="J12127" i="1"/>
  <c r="J7733" i="1"/>
  <c r="J6185" i="1"/>
  <c r="J5800" i="1"/>
  <c r="J9898" i="1"/>
  <c r="J15016" i="1"/>
  <c r="J15017" i="1"/>
  <c r="J12305" i="1"/>
  <c r="J395" i="1"/>
  <c r="J14462" i="1"/>
  <c r="J13670" i="1"/>
  <c r="J6545" i="1"/>
  <c r="J3219" i="1"/>
  <c r="J6186" i="1"/>
  <c r="J13218" i="1"/>
  <c r="J7734" i="1"/>
  <c r="J11121" i="1"/>
  <c r="J14463" i="1"/>
  <c r="J9899" i="1"/>
  <c r="J1983" i="1"/>
  <c r="J4040" i="1"/>
  <c r="J3458" i="1"/>
  <c r="J5170" i="1"/>
  <c r="J4514" i="1"/>
  <c r="J12128" i="1"/>
  <c r="J236" i="1"/>
  <c r="J5767" i="1"/>
  <c r="J5768" i="1"/>
  <c r="J7735" i="1"/>
  <c r="J9900" i="1"/>
  <c r="J10206" i="1"/>
  <c r="J10207" i="1"/>
  <c r="J15305" i="1"/>
  <c r="J13219" i="1"/>
  <c r="J9901" i="1"/>
  <c r="J15018" i="1"/>
  <c r="J5769" i="1"/>
  <c r="J11122" i="1"/>
  <c r="J12852" i="1"/>
  <c r="J7104" i="1"/>
  <c r="J13220" i="1"/>
  <c r="J11123" i="1"/>
  <c r="J7736" i="1"/>
  <c r="J9303" i="1"/>
  <c r="J8297" i="1"/>
  <c r="J7105" i="1"/>
  <c r="J9042" i="1"/>
  <c r="J9902" i="1"/>
  <c r="J2588" i="1"/>
  <c r="J1859" i="1"/>
  <c r="J3459" i="1"/>
  <c r="J4380" i="1"/>
  <c r="J3672" i="1"/>
  <c r="J5258" i="1"/>
  <c r="J3460" i="1"/>
  <c r="J2426" i="1"/>
  <c r="J5004" i="1"/>
  <c r="J1496" i="1"/>
  <c r="J7737" i="1"/>
  <c r="J12129" i="1"/>
  <c r="J5171" i="1"/>
  <c r="J1984" i="1"/>
  <c r="J396" i="1"/>
  <c r="J3673" i="1"/>
  <c r="J7738" i="1"/>
  <c r="J12130" i="1"/>
  <c r="J12131" i="1"/>
  <c r="J4783" i="1"/>
  <c r="J397" i="1"/>
  <c r="J15306" i="1"/>
  <c r="J12853" i="1"/>
  <c r="J2300" i="1"/>
  <c r="J15307" i="1"/>
  <c r="J12854" i="1"/>
  <c r="J6546" i="1"/>
  <c r="J13221" i="1"/>
  <c r="J13671" i="1"/>
  <c r="J9903" i="1"/>
  <c r="J10624" i="1"/>
  <c r="J7739" i="1"/>
  <c r="J14464" i="1"/>
  <c r="J13222" i="1"/>
  <c r="J610" i="1"/>
  <c r="J9304" i="1"/>
  <c r="J1497" i="1"/>
  <c r="J3025" i="1"/>
  <c r="J895" i="1"/>
  <c r="J9043" i="1"/>
  <c r="J6547" i="1"/>
  <c r="J5553" i="1"/>
  <c r="J7989" i="1"/>
  <c r="J4926" i="1"/>
  <c r="J9044" i="1"/>
  <c r="J10625" i="1"/>
  <c r="J12132" i="1"/>
  <c r="J6187" i="1"/>
  <c r="J398" i="1"/>
  <c r="J7106" i="1"/>
  <c r="J10716" i="1"/>
  <c r="J611" i="1"/>
  <c r="J13672" i="1"/>
  <c r="J13223" i="1"/>
  <c r="J14465" i="1"/>
  <c r="J8525" i="1"/>
  <c r="J14466" i="1"/>
  <c r="J7864" i="1"/>
  <c r="J2427" i="1"/>
  <c r="J12133" i="1"/>
  <c r="J1222" i="1"/>
  <c r="J13673" i="1"/>
  <c r="J5648" i="1"/>
  <c r="J12134" i="1"/>
  <c r="J4284" i="1"/>
  <c r="J3910" i="1"/>
  <c r="J7740" i="1"/>
  <c r="J7741" i="1"/>
  <c r="J8526" i="1"/>
  <c r="J13674" i="1"/>
  <c r="J8527" i="1"/>
  <c r="J1824" i="1"/>
  <c r="J11498" i="1"/>
  <c r="J11124" i="1"/>
  <c r="J10626" i="1"/>
  <c r="J9904" i="1"/>
  <c r="J14467" i="1"/>
  <c r="J12135" i="1"/>
  <c r="J8740" i="1"/>
  <c r="J6548" i="1"/>
  <c r="J1223" i="1"/>
  <c r="J1224" i="1"/>
  <c r="J1773" i="1"/>
  <c r="J3461" i="1"/>
  <c r="J5483" i="1"/>
  <c r="J1498" i="1"/>
  <c r="J5172" i="1"/>
  <c r="J5554" i="1"/>
  <c r="J5770" i="1"/>
  <c r="J4720" i="1"/>
  <c r="J12136" i="1"/>
  <c r="J5771" i="1"/>
  <c r="J5937" i="1"/>
  <c r="J7742" i="1"/>
  <c r="J7107" i="1"/>
  <c r="J10805" i="1"/>
  <c r="J13224" i="1"/>
  <c r="J15019" i="1"/>
  <c r="J1334" i="1"/>
  <c r="J14468" i="1"/>
  <c r="J3911" i="1"/>
  <c r="J479" i="1"/>
  <c r="J13225" i="1"/>
  <c r="J15020" i="1"/>
  <c r="J8741" i="1"/>
  <c r="J13675" i="1"/>
  <c r="J10806" i="1"/>
  <c r="J12855" i="1"/>
  <c r="J4870" i="1"/>
  <c r="J10627" i="1"/>
  <c r="J14469" i="1"/>
  <c r="J10628" i="1"/>
  <c r="J9905" i="1"/>
  <c r="J13676" i="1"/>
  <c r="J14470" i="1"/>
  <c r="J11125" i="1"/>
  <c r="J2851" i="1"/>
  <c r="J4515" i="1"/>
  <c r="J3462" i="1"/>
  <c r="J5259" i="1"/>
  <c r="J5649" i="1"/>
  <c r="J4381" i="1"/>
  <c r="J7743" i="1"/>
  <c r="J2852" i="1"/>
  <c r="J4927" i="1"/>
  <c r="J5484" i="1"/>
  <c r="J5772" i="1"/>
  <c r="J4871" i="1"/>
  <c r="J13677" i="1"/>
  <c r="J1335" i="1"/>
  <c r="J7744" i="1"/>
  <c r="J12856" i="1"/>
  <c r="J12306" i="1"/>
  <c r="J9045" i="1"/>
  <c r="J13226" i="1"/>
  <c r="J12137" i="1"/>
  <c r="J15021" i="1"/>
  <c r="J10208" i="1"/>
  <c r="J15308" i="1"/>
  <c r="J9906" i="1"/>
  <c r="J237" i="1"/>
  <c r="J480" i="1"/>
  <c r="J9046" i="1"/>
  <c r="J6549" i="1"/>
  <c r="J1774" i="1"/>
  <c r="J238" i="1"/>
  <c r="J12857" i="1"/>
  <c r="J5283" i="1"/>
  <c r="J13678" i="1"/>
  <c r="J5485" i="1"/>
  <c r="J12138" i="1"/>
  <c r="J6786" i="1"/>
  <c r="J5938" i="1"/>
  <c r="J13679" i="1"/>
  <c r="J15022" i="1"/>
  <c r="J8298" i="1"/>
  <c r="J7108" i="1"/>
  <c r="J612" i="1"/>
  <c r="J14471" i="1"/>
  <c r="J13227" i="1"/>
  <c r="J8528" i="1"/>
  <c r="J4479" i="1"/>
  <c r="J12139" i="1"/>
  <c r="J1775" i="1"/>
  <c r="J5173" i="1"/>
  <c r="J613" i="1"/>
  <c r="J9047" i="1"/>
  <c r="J10308" i="1"/>
  <c r="J10717" i="1"/>
  <c r="J1825" i="1"/>
  <c r="J15023" i="1"/>
  <c r="J9048" i="1"/>
  <c r="J11126" i="1"/>
  <c r="J13680" i="1"/>
  <c r="J11127" i="1"/>
  <c r="J239" i="1"/>
  <c r="J15024" i="1"/>
  <c r="J1225" i="1"/>
  <c r="J1226" i="1"/>
  <c r="J5005" i="1"/>
  <c r="J6787" i="1"/>
  <c r="J4285" i="1"/>
  <c r="J5486" i="1"/>
  <c r="J9907" i="1"/>
  <c r="J7745" i="1"/>
  <c r="J15309" i="1"/>
  <c r="J13681" i="1"/>
  <c r="J9049" i="1"/>
  <c r="J13682" i="1"/>
  <c r="J5939" i="1"/>
  <c r="J9908" i="1"/>
  <c r="J4480" i="1"/>
  <c r="J1499" i="1"/>
  <c r="J3463" i="1"/>
  <c r="J1985" i="1"/>
  <c r="J2853" i="1"/>
  <c r="J12140" i="1"/>
  <c r="J10209" i="1"/>
  <c r="J13683" i="1"/>
  <c r="J614" i="1"/>
  <c r="J10210" i="1"/>
  <c r="J9909" i="1"/>
  <c r="J14472" i="1"/>
  <c r="J8529" i="1"/>
  <c r="J14473" i="1"/>
  <c r="J11128" i="1"/>
  <c r="J15310" i="1"/>
  <c r="J1278" i="1"/>
  <c r="J1500" i="1"/>
  <c r="J1986" i="1"/>
  <c r="J2589" i="1"/>
  <c r="J3026" i="1"/>
  <c r="J5555" i="1"/>
  <c r="J4721" i="1"/>
  <c r="J5332" i="1"/>
  <c r="J15311" i="1"/>
  <c r="J7990" i="1"/>
  <c r="J14474" i="1"/>
  <c r="J13228" i="1"/>
  <c r="J12858" i="1"/>
  <c r="J8299" i="1"/>
  <c r="J13684" i="1"/>
  <c r="J15312" i="1"/>
  <c r="J8300" i="1"/>
  <c r="J896" i="1"/>
  <c r="J15025" i="1"/>
  <c r="J3220" i="1"/>
  <c r="J13229" i="1"/>
  <c r="J10629" i="1"/>
  <c r="J13230" i="1"/>
  <c r="J10630" i="1"/>
  <c r="J13685" i="1"/>
  <c r="J2428" i="1"/>
  <c r="J2854" i="1"/>
  <c r="J12141" i="1"/>
  <c r="J3674" i="1"/>
  <c r="J3464" i="1"/>
  <c r="J6788" i="1"/>
  <c r="J11212" i="1"/>
  <c r="J11499" i="1"/>
  <c r="J8301" i="1"/>
  <c r="J5773" i="1"/>
  <c r="J12859" i="1"/>
  <c r="J14475" i="1"/>
  <c r="J12142" i="1"/>
  <c r="J2301" i="1"/>
  <c r="J12143" i="1"/>
  <c r="J4382" i="1"/>
  <c r="J12144" i="1"/>
  <c r="J7746" i="1"/>
  <c r="J8302" i="1"/>
  <c r="J14476" i="1"/>
  <c r="J13686" i="1"/>
  <c r="J15026" i="1"/>
  <c r="J13687" i="1"/>
  <c r="J14477" i="1"/>
  <c r="J8742" i="1"/>
  <c r="J9305" i="1"/>
  <c r="J11213" i="1"/>
  <c r="J11214" i="1"/>
  <c r="J9306" i="1"/>
  <c r="J6789" i="1"/>
  <c r="J1227" i="1"/>
  <c r="J2429" i="1"/>
  <c r="J1228" i="1"/>
  <c r="J4286" i="1"/>
  <c r="J8530" i="1"/>
  <c r="J13231" i="1"/>
  <c r="J7747" i="1"/>
  <c r="J897" i="1"/>
  <c r="J14478" i="1"/>
  <c r="J14479" i="1"/>
  <c r="J9307" i="1"/>
  <c r="J8531" i="1"/>
  <c r="J10631" i="1"/>
  <c r="J8882" i="1"/>
  <c r="J6913" i="1"/>
  <c r="J9910" i="1"/>
  <c r="J10309" i="1"/>
  <c r="J1987" i="1"/>
  <c r="J12860" i="1"/>
  <c r="J4784" i="1"/>
  <c r="J5940" i="1"/>
  <c r="J15313" i="1"/>
  <c r="J6096" i="1"/>
  <c r="J898" i="1"/>
  <c r="J14480" i="1"/>
  <c r="J6097" i="1"/>
  <c r="J13232" i="1"/>
  <c r="J13233" i="1"/>
  <c r="J15314" i="1"/>
  <c r="J3465" i="1"/>
  <c r="J1229" i="1"/>
  <c r="J5174" i="1"/>
  <c r="J12145" i="1"/>
  <c r="J3027" i="1"/>
  <c r="J10632" i="1"/>
  <c r="J14481" i="1"/>
  <c r="J10310" i="1"/>
  <c r="J14482" i="1"/>
  <c r="J8743" i="1"/>
  <c r="J7991" i="1"/>
  <c r="J14483" i="1"/>
  <c r="J12861" i="1"/>
  <c r="J9911" i="1"/>
  <c r="J4041" i="1"/>
  <c r="J12862" i="1"/>
  <c r="J9912" i="1"/>
  <c r="J399" i="1"/>
  <c r="J11500" i="1"/>
  <c r="J4042" i="1"/>
  <c r="J7748" i="1"/>
  <c r="J13234" i="1"/>
  <c r="J9913" i="1"/>
  <c r="J13688" i="1"/>
  <c r="J10311" i="1"/>
  <c r="J10041" i="1"/>
  <c r="J10633" i="1"/>
  <c r="J899" i="1"/>
  <c r="J1988" i="1"/>
  <c r="J1776" i="1"/>
  <c r="J4192" i="1"/>
  <c r="J5175" i="1"/>
  <c r="J12146" i="1"/>
  <c r="J3912" i="1"/>
  <c r="J5006" i="1"/>
  <c r="J3675" i="1"/>
  <c r="J12863" i="1"/>
  <c r="J4606" i="1"/>
  <c r="J4785" i="1"/>
  <c r="J9050" i="1"/>
  <c r="J9914" i="1"/>
  <c r="J12147" i="1"/>
  <c r="J13235" i="1"/>
  <c r="J10634" i="1"/>
  <c r="J8532" i="1"/>
  <c r="J13236" i="1"/>
  <c r="J15027" i="1"/>
  <c r="J13689" i="1"/>
  <c r="J9308" i="1"/>
  <c r="J4043" i="1"/>
  <c r="J4722" i="1"/>
  <c r="J2590" i="1"/>
  <c r="J2591" i="1"/>
  <c r="J3676" i="1"/>
  <c r="J900" i="1"/>
  <c r="J4872" i="1"/>
  <c r="J7749" i="1"/>
  <c r="J11501" i="1"/>
  <c r="J14484" i="1"/>
  <c r="J12307" i="1"/>
  <c r="J6188" i="1"/>
  <c r="J12864" i="1"/>
  <c r="J1826" i="1"/>
  <c r="J11215" i="1"/>
  <c r="J6550" i="1"/>
  <c r="J9051" i="1"/>
  <c r="J15028" i="1"/>
  <c r="J7940" i="1"/>
  <c r="J13237" i="1"/>
  <c r="J4723" i="1"/>
  <c r="J10312" i="1"/>
  <c r="J15029" i="1"/>
  <c r="J1777" i="1"/>
  <c r="J3913" i="1"/>
  <c r="J7750" i="1"/>
  <c r="J9915" i="1"/>
  <c r="J7751" i="1"/>
  <c r="J13690" i="1"/>
  <c r="J1230" i="1"/>
  <c r="J15030" i="1"/>
  <c r="J8883" i="1"/>
  <c r="J901" i="1"/>
  <c r="J6551" i="1"/>
  <c r="J13691" i="1"/>
  <c r="J5941" i="1"/>
  <c r="J4724" i="1"/>
  <c r="J7109" i="1"/>
  <c r="J7752" i="1"/>
  <c r="J10313" i="1"/>
  <c r="J3914" i="1"/>
  <c r="J12148" i="1"/>
  <c r="J3677" i="1"/>
  <c r="J7753" i="1"/>
  <c r="J400" i="1"/>
  <c r="J240" i="1"/>
  <c r="J902" i="1"/>
  <c r="J946" i="1"/>
  <c r="J8303" i="1"/>
  <c r="J10635" i="1"/>
  <c r="J4725" i="1"/>
  <c r="J15031" i="1"/>
  <c r="J8304" i="1"/>
  <c r="J1231" i="1"/>
  <c r="J1827" i="1"/>
  <c r="J15032" i="1"/>
  <c r="J12865" i="1"/>
  <c r="J6914" i="1"/>
  <c r="J14485" i="1"/>
  <c r="J9309" i="1"/>
  <c r="J9052" i="1"/>
  <c r="J1778" i="1"/>
  <c r="J2592" i="1"/>
  <c r="J5487" i="1"/>
  <c r="J2855" i="1"/>
  <c r="J4873" i="1"/>
  <c r="J5176" i="1"/>
  <c r="J401" i="1"/>
  <c r="J2935" i="1"/>
  <c r="J9916" i="1"/>
  <c r="J14486" i="1"/>
  <c r="J11502" i="1"/>
  <c r="J8533" i="1"/>
  <c r="J11503" i="1"/>
  <c r="J10718" i="1"/>
  <c r="J4726" i="1"/>
  <c r="J11504" i="1"/>
  <c r="J15033" i="1"/>
  <c r="J11505" i="1"/>
  <c r="J12866" i="1"/>
  <c r="J12867" i="1"/>
  <c r="J7865" i="1"/>
  <c r="J15315" i="1"/>
  <c r="J7754" i="1"/>
  <c r="J12868" i="1"/>
  <c r="J13238" i="1"/>
  <c r="J6552" i="1"/>
  <c r="J8744" i="1"/>
  <c r="J14487" i="1"/>
  <c r="J2593" i="1"/>
  <c r="J1501" i="1"/>
  <c r="J3678" i="1"/>
  <c r="J7755" i="1"/>
  <c r="J3915" i="1"/>
  <c r="J12149" i="1"/>
  <c r="J12150" i="1"/>
  <c r="J3028" i="1"/>
  <c r="J10211" i="1"/>
  <c r="J13239" i="1"/>
  <c r="J1828" i="1"/>
  <c r="J12869" i="1"/>
  <c r="J4044" i="1"/>
  <c r="J11506" i="1"/>
  <c r="J15034" i="1"/>
  <c r="J11507" i="1"/>
  <c r="J4383" i="1"/>
  <c r="J13692" i="1"/>
  <c r="J9053" i="1"/>
  <c r="J12151" i="1"/>
  <c r="J14488" i="1"/>
  <c r="J14489" i="1"/>
  <c r="J14490" i="1"/>
  <c r="J6098" i="1"/>
  <c r="J7941" i="1"/>
  <c r="J14491" i="1"/>
  <c r="J10636" i="1"/>
  <c r="J2110" i="1"/>
  <c r="J6790" i="1"/>
  <c r="J3679" i="1"/>
  <c r="J7110" i="1"/>
  <c r="J4727" i="1"/>
  <c r="J241" i="1"/>
  <c r="J13240" i="1"/>
  <c r="J14492" i="1"/>
  <c r="J10637" i="1"/>
  <c r="J8305" i="1"/>
  <c r="J14493" i="1"/>
  <c r="J6553" i="1"/>
  <c r="J8534" i="1"/>
  <c r="J1502" i="1"/>
  <c r="J1989" i="1"/>
  <c r="J4481" i="1"/>
  <c r="J1503" i="1"/>
  <c r="J1779" i="1"/>
  <c r="J2430" i="1"/>
  <c r="J3466" i="1"/>
  <c r="J7756" i="1"/>
  <c r="J6554" i="1"/>
  <c r="J9917" i="1"/>
  <c r="J4728" i="1"/>
  <c r="J15035" i="1"/>
  <c r="J15036" i="1"/>
  <c r="J1232" i="1"/>
  <c r="J6555" i="1"/>
  <c r="J10638" i="1"/>
  <c r="J13693" i="1"/>
  <c r="J14494" i="1"/>
  <c r="J10639" i="1"/>
  <c r="J14495" i="1"/>
  <c r="J7111" i="1"/>
  <c r="J8535" i="1"/>
  <c r="J5774" i="1"/>
  <c r="J242" i="1"/>
  <c r="J7112" i="1"/>
  <c r="J7113" i="1"/>
  <c r="J12152" i="1"/>
  <c r="J5942" i="1"/>
  <c r="J6791" i="1"/>
  <c r="J9918" i="1"/>
  <c r="J9919" i="1"/>
  <c r="J1233" i="1"/>
  <c r="J4384" i="1"/>
  <c r="J3467" i="1"/>
  <c r="J2302" i="1"/>
  <c r="J2936" i="1"/>
  <c r="J2431" i="1"/>
  <c r="J7757" i="1"/>
  <c r="J3916" i="1"/>
  <c r="J2856" i="1"/>
  <c r="J12153" i="1"/>
  <c r="J5284" i="1"/>
  <c r="J3221" i="1"/>
  <c r="J5943" i="1"/>
  <c r="J903" i="1"/>
  <c r="J7758" i="1"/>
  <c r="J9920" i="1"/>
  <c r="J10042" i="1"/>
  <c r="J11129" i="1"/>
  <c r="J14496" i="1"/>
  <c r="J9921" i="1"/>
  <c r="J6556" i="1"/>
  <c r="J10043" i="1"/>
  <c r="J12154" i="1"/>
  <c r="J11216" i="1"/>
  <c r="J13241" i="1"/>
  <c r="J14497" i="1"/>
  <c r="J14498" i="1"/>
  <c r="J3917" i="1"/>
  <c r="J1990" i="1"/>
  <c r="J14499" i="1"/>
  <c r="J11508" i="1"/>
  <c r="J8306" i="1"/>
  <c r="J8307" i="1"/>
  <c r="J8536" i="1"/>
  <c r="J1860" i="1"/>
  <c r="J3918" i="1"/>
  <c r="J3919" i="1"/>
  <c r="J3029" i="1"/>
  <c r="J12870" i="1"/>
  <c r="J9054" i="1"/>
  <c r="J13242" i="1"/>
  <c r="J1336" i="1"/>
  <c r="J15037" i="1"/>
  <c r="J14500" i="1"/>
  <c r="J12871" i="1"/>
  <c r="J7759" i="1"/>
  <c r="J9055" i="1"/>
  <c r="J11217" i="1"/>
  <c r="J9922" i="1"/>
  <c r="J2111" i="1"/>
  <c r="J1780" i="1"/>
  <c r="J4045" i="1"/>
  <c r="J5488" i="1"/>
  <c r="J9310" i="1"/>
  <c r="J243" i="1"/>
  <c r="J6557" i="1"/>
  <c r="J10212" i="1"/>
  <c r="J1829" i="1"/>
  <c r="J11509" i="1"/>
  <c r="J9923" i="1"/>
  <c r="J1279" i="1"/>
  <c r="J4046" i="1"/>
  <c r="J2594" i="1"/>
  <c r="J2595" i="1"/>
  <c r="J12155" i="1"/>
  <c r="J4193" i="1"/>
  <c r="J5801" i="1"/>
  <c r="J1830" i="1"/>
  <c r="J8745" i="1"/>
  <c r="J7114" i="1"/>
  <c r="J12872" i="1"/>
  <c r="J2112" i="1"/>
  <c r="J3680" i="1"/>
  <c r="J2303" i="1"/>
  <c r="J2857" i="1"/>
  <c r="J4729" i="1"/>
  <c r="J12156" i="1"/>
  <c r="J5260" i="1"/>
  <c r="J10640" i="1"/>
  <c r="J1831" i="1"/>
  <c r="J15316" i="1"/>
  <c r="J4047" i="1"/>
  <c r="J904" i="1"/>
  <c r="J8537" i="1"/>
  <c r="J14501" i="1"/>
  <c r="J9924" i="1"/>
  <c r="J9311" i="1"/>
  <c r="J5594" i="1"/>
  <c r="J3920" i="1"/>
  <c r="J15038" i="1"/>
  <c r="J905" i="1"/>
  <c r="J13243" i="1"/>
  <c r="J10044" i="1"/>
  <c r="J4385" i="1"/>
  <c r="J2596" i="1"/>
  <c r="J1280" i="1"/>
  <c r="J2113" i="1"/>
  <c r="J7760" i="1"/>
  <c r="J10213" i="1"/>
  <c r="J10807" i="1"/>
  <c r="J11510" i="1"/>
  <c r="J15317" i="1"/>
  <c r="J14502" i="1"/>
  <c r="J15039" i="1"/>
  <c r="J11511" i="1"/>
  <c r="J13244" i="1"/>
  <c r="J12308" i="1"/>
  <c r="J14503" i="1"/>
  <c r="J1234" i="1"/>
  <c r="J4194" i="1"/>
  <c r="J2937" i="1"/>
  <c r="J5556" i="1"/>
  <c r="J5333" i="1"/>
  <c r="J13245" i="1"/>
  <c r="J8884" i="1"/>
  <c r="J13246" i="1"/>
  <c r="J10641" i="1"/>
  <c r="J9056" i="1"/>
  <c r="J13247" i="1"/>
  <c r="J1235" i="1"/>
  <c r="J3681" i="1"/>
  <c r="J3921" i="1"/>
  <c r="J6558" i="1"/>
  <c r="J9925" i="1"/>
  <c r="J11512" i="1"/>
  <c r="J10214" i="1"/>
  <c r="J7115" i="1"/>
  <c r="J11513" i="1"/>
  <c r="J9926" i="1"/>
  <c r="J4482" i="1"/>
  <c r="J4048" i="1"/>
  <c r="J1504" i="1"/>
  <c r="J3468" i="1"/>
  <c r="J4317" i="1"/>
  <c r="J4730" i="1"/>
  <c r="J11130" i="1"/>
  <c r="J1832" i="1"/>
  <c r="J10314" i="1"/>
  <c r="J11514" i="1"/>
  <c r="J2432" i="1"/>
  <c r="J4483" i="1"/>
  <c r="J8538" i="1"/>
  <c r="J6792" i="1"/>
  <c r="J4731" i="1"/>
  <c r="J8308" i="1"/>
  <c r="J15040" i="1"/>
  <c r="J13248" i="1"/>
  <c r="J15041" i="1"/>
  <c r="J7761" i="1"/>
  <c r="J15318" i="1"/>
  <c r="J15319" i="1"/>
  <c r="J10642" i="1"/>
  <c r="J14504" i="1"/>
  <c r="J9312" i="1"/>
  <c r="J10643" i="1"/>
  <c r="J1236" i="1"/>
  <c r="J4484" i="1"/>
  <c r="J3030" i="1"/>
  <c r="J6099" i="1"/>
  <c r="J8539" i="1"/>
  <c r="J9057" i="1"/>
  <c r="J10215" i="1"/>
  <c r="J9927" i="1"/>
  <c r="J9313" i="1"/>
  <c r="J15320" i="1"/>
  <c r="J2304" i="1"/>
  <c r="J5007" i="1"/>
  <c r="J13694" i="1"/>
  <c r="J7762" i="1"/>
  <c r="J5489" i="1"/>
  <c r="J8309" i="1"/>
  <c r="J15042" i="1"/>
  <c r="J11131" i="1"/>
  <c r="J14505" i="1"/>
  <c r="J10644" i="1"/>
  <c r="J615" i="1"/>
  <c r="J2433" i="1"/>
  <c r="J2597" i="1"/>
  <c r="J3469" i="1"/>
  <c r="J2858" i="1"/>
  <c r="J7763" i="1"/>
  <c r="J1833" i="1"/>
  <c r="J13249" i="1"/>
  <c r="J6559" i="1"/>
  <c r="J616" i="1"/>
  <c r="J8746" i="1"/>
  <c r="J13250" i="1"/>
  <c r="J7764" i="1"/>
  <c r="J10315" i="1"/>
  <c r="J14506" i="1"/>
  <c r="J15321" i="1"/>
  <c r="J10645" i="1"/>
  <c r="J1237" i="1"/>
  <c r="J2598" i="1"/>
  <c r="J1991" i="1"/>
  <c r="J1505" i="1"/>
  <c r="J1506" i="1"/>
  <c r="J3922" i="1"/>
  <c r="J1992" i="1"/>
  <c r="J12157" i="1"/>
  <c r="J7765" i="1"/>
  <c r="J1834" i="1"/>
  <c r="J4195" i="1"/>
  <c r="J12873" i="1"/>
  <c r="J1835" i="1"/>
  <c r="J4049" i="1"/>
  <c r="J13251" i="1"/>
  <c r="J9928" i="1"/>
  <c r="J8310" i="1"/>
  <c r="J4050" i="1"/>
  <c r="J5557" i="1"/>
  <c r="J12874" i="1"/>
  <c r="J11515" i="1"/>
  <c r="J7116" i="1"/>
  <c r="J4287" i="1"/>
  <c r="J10808" i="1"/>
  <c r="J3222" i="1"/>
  <c r="J8540" i="1"/>
  <c r="J13695" i="1"/>
  <c r="J10646" i="1"/>
  <c r="J8747" i="1"/>
  <c r="J10316" i="1"/>
  <c r="J3031" i="1"/>
  <c r="J10216" i="1"/>
  <c r="J12875" i="1"/>
  <c r="J10809" i="1"/>
  <c r="J6189" i="1"/>
  <c r="J8541" i="1"/>
  <c r="J7117" i="1"/>
  <c r="J8542" i="1"/>
  <c r="J2859" i="1"/>
  <c r="J6560" i="1"/>
  <c r="J8311" i="1"/>
  <c r="J9314" i="1"/>
  <c r="J4196" i="1"/>
  <c r="J10217" i="1"/>
  <c r="J13252" i="1"/>
  <c r="J14507" i="1"/>
  <c r="J7118" i="1"/>
  <c r="J11132" i="1"/>
  <c r="J5334" i="1"/>
  <c r="J1337" i="1"/>
  <c r="J8748" i="1"/>
  <c r="J1861" i="1"/>
  <c r="J15322" i="1"/>
  <c r="J8885" i="1"/>
  <c r="J10647" i="1"/>
  <c r="J14508" i="1"/>
  <c r="J14509" i="1"/>
  <c r="J8312" i="1"/>
  <c r="J10045" i="1"/>
  <c r="J9929" i="1"/>
  <c r="J1238" i="1"/>
  <c r="J12158" i="1"/>
  <c r="J12159" i="1"/>
  <c r="J9930" i="1"/>
  <c r="J1836" i="1"/>
  <c r="J8886" i="1"/>
  <c r="J13696" i="1"/>
  <c r="J12160" i="1"/>
  <c r="J15043" i="1"/>
  <c r="J1862" i="1"/>
  <c r="J4051" i="1"/>
  <c r="J5490" i="1"/>
  <c r="J15044" i="1"/>
  <c r="J14510" i="1"/>
  <c r="J7866" i="1"/>
  <c r="J15045" i="1"/>
  <c r="J9931" i="1"/>
  <c r="J13253" i="1"/>
  <c r="J7766" i="1"/>
  <c r="J1993" i="1"/>
  <c r="J12161" i="1"/>
  <c r="J244" i="1"/>
  <c r="J1837" i="1"/>
  <c r="J1838" i="1"/>
  <c r="J12876" i="1"/>
  <c r="J7767" i="1"/>
  <c r="J7942" i="1"/>
  <c r="J7119" i="1"/>
  <c r="J1781" i="1"/>
  <c r="J12877" i="1"/>
  <c r="J3682" i="1"/>
  <c r="J15046" i="1"/>
  <c r="J9932" i="1"/>
  <c r="J10648" i="1"/>
  <c r="J11516" i="1"/>
  <c r="J14511" i="1"/>
  <c r="J3923" i="1"/>
  <c r="J5558" i="1"/>
  <c r="J7768" i="1"/>
  <c r="J9315" i="1"/>
  <c r="J7769" i="1"/>
  <c r="J6793" i="1"/>
  <c r="J11517" i="1"/>
  <c r="J14512" i="1"/>
  <c r="J7120" i="1"/>
  <c r="J6561" i="1"/>
  <c r="J11133" i="1"/>
  <c r="J13254" i="1"/>
  <c r="J8543" i="1"/>
  <c r="J12878" i="1"/>
  <c r="J8544" i="1"/>
  <c r="J13255" i="1"/>
  <c r="J6562" i="1"/>
  <c r="J9933" i="1"/>
  <c r="J9058" i="1"/>
  <c r="J11134" i="1"/>
  <c r="J11135" i="1"/>
  <c r="J245" i="1"/>
  <c r="J5177" i="1"/>
  <c r="J5491" i="1"/>
  <c r="J13697" i="1"/>
  <c r="J14513" i="1"/>
  <c r="J13256" i="1"/>
  <c r="J12162" i="1"/>
  <c r="J15047" i="1"/>
  <c r="J15048" i="1"/>
  <c r="J14514" i="1"/>
  <c r="J13257" i="1"/>
  <c r="J3470" i="1"/>
  <c r="J13258" i="1"/>
  <c r="J9934" i="1"/>
  <c r="J13259" i="1"/>
  <c r="J9935" i="1"/>
  <c r="J481" i="1"/>
  <c r="J12163" i="1"/>
  <c r="J1507" i="1"/>
  <c r="J2860" i="1"/>
  <c r="J2305" i="1"/>
  <c r="J1839" i="1"/>
  <c r="J8887" i="1"/>
  <c r="J8313" i="1"/>
  <c r="J4288" i="1"/>
  <c r="J12164" i="1"/>
  <c r="J9936" i="1"/>
  <c r="J2861" i="1"/>
  <c r="J12165" i="1"/>
  <c r="J3924" i="1"/>
  <c r="J14515" i="1"/>
  <c r="J14516" i="1"/>
  <c r="J9937" i="1"/>
  <c r="J8888" i="1"/>
  <c r="J6794" i="1"/>
  <c r="J14517" i="1"/>
  <c r="J6190" i="1"/>
  <c r="J14518" i="1"/>
  <c r="J1281" i="1"/>
  <c r="J2862" i="1"/>
  <c r="J6795" i="1"/>
  <c r="J12166" i="1"/>
  <c r="J8314" i="1"/>
  <c r="J4928" i="1"/>
  <c r="J12167" i="1"/>
  <c r="J906" i="1"/>
  <c r="J8545" i="1"/>
  <c r="J907" i="1"/>
  <c r="J12168" i="1"/>
  <c r="J15323" i="1"/>
  <c r="J15049" i="1"/>
  <c r="J6563" i="1"/>
  <c r="J10317" i="1"/>
  <c r="J13698" i="1"/>
  <c r="J5221" i="1"/>
  <c r="J6564" i="1"/>
  <c r="J7770" i="1"/>
  <c r="J2306" i="1"/>
  <c r="J13260" i="1"/>
  <c r="J9059" i="1"/>
  <c r="J15324" i="1"/>
  <c r="J3471" i="1"/>
  <c r="J14519" i="1"/>
  <c r="J12169" i="1"/>
  <c r="J1282" i="1"/>
  <c r="J2114" i="1"/>
  <c r="J1782" i="1"/>
  <c r="J5178" i="1"/>
  <c r="J7121" i="1"/>
  <c r="J8749" i="1"/>
  <c r="J4732" i="1"/>
  <c r="J8315" i="1"/>
  <c r="J15050" i="1"/>
  <c r="J12879" i="1"/>
  <c r="J617" i="1"/>
  <c r="J13261" i="1"/>
  <c r="J8889" i="1"/>
  <c r="J246" i="1"/>
  <c r="J15325" i="1"/>
  <c r="J7771" i="1"/>
  <c r="J618" i="1"/>
  <c r="J9316" i="1"/>
  <c r="J7122" i="1"/>
  <c r="J7867" i="1"/>
  <c r="J9938" i="1"/>
  <c r="J8316" i="1"/>
  <c r="J402" i="1"/>
  <c r="J14520" i="1"/>
  <c r="J14521" i="1"/>
  <c r="J10649" i="1"/>
  <c r="J4386" i="1"/>
  <c r="J1783" i="1"/>
  <c r="J3683" i="1"/>
  <c r="J5179" i="1"/>
  <c r="J7772" i="1"/>
  <c r="J5775" i="1"/>
  <c r="J9317" i="1"/>
  <c r="J14522" i="1"/>
  <c r="J9939" i="1"/>
  <c r="J15051" i="1"/>
  <c r="J1840" i="1"/>
  <c r="J13262" i="1"/>
  <c r="J12880" i="1"/>
  <c r="J14523" i="1"/>
  <c r="J8750" i="1"/>
  <c r="J8546" i="1"/>
  <c r="J9940" i="1"/>
  <c r="J1784" i="1"/>
  <c r="J1785" i="1"/>
  <c r="J2115" i="1"/>
  <c r="J1786" i="1"/>
  <c r="J6565" i="1"/>
  <c r="J11518" i="1"/>
  <c r="J14524" i="1"/>
  <c r="J14525" i="1"/>
  <c r="J14526" i="1"/>
  <c r="J1841" i="1"/>
  <c r="J14527" i="1"/>
  <c r="J14528" i="1"/>
  <c r="J12881" i="1"/>
  <c r="J5944" i="1"/>
  <c r="J14529" i="1"/>
  <c r="J4485" i="1"/>
  <c r="J1994" i="1"/>
  <c r="J5492" i="1"/>
  <c r="J5945" i="1"/>
  <c r="J4733" i="1"/>
  <c r="J1995" i="1"/>
  <c r="J13263" i="1"/>
  <c r="J6566" i="1"/>
  <c r="J10218" i="1"/>
  <c r="J10719" i="1"/>
  <c r="J6100" i="1"/>
  <c r="J11519" i="1"/>
  <c r="J15326" i="1"/>
  <c r="J6101" i="1"/>
  <c r="J8547" i="1"/>
  <c r="J15327" i="1"/>
  <c r="J8548" i="1"/>
  <c r="J2599" i="1"/>
  <c r="J247" i="1"/>
  <c r="J1508" i="1"/>
  <c r="J2938" i="1"/>
  <c r="J12882" i="1"/>
  <c r="J12883" i="1"/>
  <c r="J6796" i="1"/>
  <c r="J248" i="1"/>
  <c r="J12884" i="1"/>
  <c r="J4929" i="1"/>
  <c r="J7773" i="1"/>
  <c r="J7868" i="1"/>
  <c r="J4734" i="1"/>
  <c r="J8890" i="1"/>
  <c r="J13264" i="1"/>
  <c r="J10720" i="1"/>
  <c r="J5946" i="1"/>
  <c r="J11218" i="1"/>
  <c r="J15052" i="1"/>
  <c r="J15053" i="1"/>
  <c r="J10318" i="1"/>
  <c r="J13699" i="1"/>
  <c r="J12885" i="1"/>
  <c r="J13265" i="1"/>
  <c r="J10219" i="1"/>
  <c r="J7774" i="1"/>
  <c r="J11136" i="1"/>
  <c r="J8317" i="1"/>
  <c r="J3223" i="1"/>
  <c r="J12886" i="1"/>
  <c r="J8751" i="1"/>
  <c r="J10319" i="1"/>
  <c r="J14530" i="1"/>
  <c r="J14531" i="1"/>
  <c r="J7775" i="1"/>
  <c r="J8549" i="1"/>
  <c r="J7776" i="1"/>
  <c r="J6567" i="1"/>
  <c r="J1239" i="1"/>
  <c r="J1996" i="1"/>
  <c r="J6568" i="1"/>
  <c r="J249" i="1"/>
  <c r="J5595" i="1"/>
  <c r="J4837" i="1"/>
  <c r="J482" i="1"/>
  <c r="J7777" i="1"/>
  <c r="J5222" i="1"/>
  <c r="J483" i="1"/>
  <c r="J7123" i="1"/>
  <c r="J4197" i="1"/>
  <c r="J5180" i="1"/>
  <c r="J15054" i="1"/>
  <c r="J14532" i="1"/>
  <c r="J12309" i="1"/>
  <c r="J8318" i="1"/>
  <c r="J2307" i="1"/>
  <c r="J5493" i="1"/>
  <c r="J7778" i="1"/>
  <c r="J13700" i="1"/>
  <c r="J2600" i="1"/>
  <c r="J13266" i="1"/>
  <c r="J15055" i="1"/>
  <c r="J12887" i="1"/>
  <c r="J10810" i="1"/>
  <c r="J12170" i="1"/>
  <c r="J484" i="1"/>
  <c r="J14533" i="1"/>
  <c r="J11137" i="1"/>
  <c r="J14534" i="1"/>
  <c r="J12171" i="1"/>
  <c r="J13267" i="1"/>
  <c r="J13268" i="1"/>
  <c r="J9941" i="1"/>
  <c r="J250" i="1"/>
  <c r="J4052" i="1"/>
  <c r="J8550" i="1"/>
  <c r="J7779" i="1"/>
  <c r="J7780" i="1"/>
  <c r="J4930" i="1"/>
  <c r="J7781" i="1"/>
  <c r="J9942" i="1"/>
  <c r="J1842" i="1"/>
  <c r="J10220" i="1"/>
  <c r="J1863" i="1"/>
  <c r="J3224" i="1"/>
  <c r="J9060" i="1"/>
  <c r="J403" i="1"/>
  <c r="J14535" i="1"/>
  <c r="J6569" i="1"/>
  <c r="J13269" i="1"/>
  <c r="J14536" i="1"/>
  <c r="J12172" i="1"/>
  <c r="J12173" i="1"/>
  <c r="J1997" i="1"/>
  <c r="J3684" i="1"/>
  <c r="J4407" i="1"/>
  <c r="J7782" i="1"/>
  <c r="J9061" i="1"/>
  <c r="J9318" i="1"/>
  <c r="J13270" i="1"/>
  <c r="J14537" i="1"/>
  <c r="J14538" i="1"/>
  <c r="J7783" i="1"/>
  <c r="J619" i="1"/>
  <c r="J8752" i="1"/>
  <c r="J7124" i="1"/>
  <c r="J6915" i="1"/>
  <c r="J14539" i="1"/>
  <c r="J1240" i="1"/>
  <c r="J3925" i="1"/>
  <c r="J1787" i="1"/>
  <c r="J7784" i="1"/>
  <c r="J12174" i="1"/>
  <c r="J12889" i="1"/>
  <c r="J10221" i="1"/>
  <c r="J13702" i="1"/>
  <c r="J11520" i="1"/>
  <c r="J1999" i="1"/>
  <c r="J3472" i="1"/>
  <c r="J4838" i="1"/>
  <c r="J2939" i="1"/>
  <c r="J908" i="1"/>
  <c r="J6191" i="1"/>
  <c r="J7125" i="1"/>
  <c r="J7992" i="1"/>
  <c r="J404" i="1"/>
  <c r="J13703" i="1"/>
  <c r="J9062" i="1"/>
  <c r="J10811" i="1"/>
  <c r="J6192" i="1"/>
  <c r="J15056" i="1"/>
  <c r="J6570" i="1"/>
  <c r="J14540" i="1"/>
  <c r="J8319" i="1"/>
  <c r="J9319" i="1"/>
  <c r="J15057" i="1"/>
  <c r="J1998" i="1"/>
  <c r="J7869" i="1"/>
  <c r="J12888" i="1"/>
  <c r="J13271" i="1"/>
  <c r="J13701" i="1"/>
  <c r="J9943" i="1"/>
  <c r="J6916" i="1"/>
  <c r="H15056" i="1"/>
  <c r="H6570" i="1"/>
  <c r="H14540" i="1"/>
  <c r="H8319" i="1"/>
  <c r="H9319" i="1"/>
  <c r="H15057" i="1"/>
  <c r="H1998" i="1"/>
  <c r="H7869" i="1"/>
  <c r="H12888" i="1"/>
  <c r="H13271" i="1"/>
  <c r="H13701" i="1"/>
  <c r="H9943" i="1"/>
  <c r="H12174" i="1"/>
  <c r="H12889" i="1"/>
  <c r="H10221" i="1"/>
  <c r="H13702" i="1"/>
  <c r="H11520" i="1"/>
  <c r="H1999" i="1"/>
  <c r="H3472" i="1"/>
  <c r="H4838" i="1"/>
  <c r="H2939" i="1"/>
  <c r="H908" i="1"/>
  <c r="H6191" i="1"/>
  <c r="H7125" i="1"/>
  <c r="H7992" i="1"/>
  <c r="H404" i="1"/>
  <c r="H13703" i="1"/>
  <c r="H9062" i="1"/>
  <c r="H10811" i="1"/>
  <c r="H6192" i="1"/>
  <c r="H12890" i="1"/>
  <c r="H7126" i="1"/>
  <c r="H10721" i="1"/>
  <c r="H6193" i="1"/>
  <c r="H11138" i="1"/>
  <c r="H947" i="1"/>
  <c r="H1509" i="1"/>
  <c r="H4318" i="1"/>
  <c r="H9063" i="1"/>
  <c r="H405" i="1"/>
  <c r="H9944" i="1"/>
  <c r="H14541" i="1"/>
  <c r="H11521" i="1"/>
  <c r="H7943" i="1"/>
  <c r="H12310" i="1"/>
  <c r="H13704" i="1"/>
  <c r="H10320" i="1"/>
  <c r="H9320" i="1"/>
  <c r="H13705" i="1"/>
  <c r="H9064" i="1"/>
  <c r="H11522" i="1"/>
  <c r="H5776" i="1"/>
  <c r="H5650" i="1"/>
  <c r="H5651" i="1"/>
  <c r="H13706" i="1"/>
  <c r="H13272" i="1"/>
  <c r="H12311" i="1"/>
  <c r="H12312" i="1"/>
  <c r="H7993" i="1"/>
  <c r="H8551" i="1"/>
  <c r="H8320" i="1"/>
  <c r="H12313" i="1"/>
  <c r="H8552" i="1"/>
  <c r="H10321" i="1"/>
  <c r="H8321" i="1"/>
  <c r="H7127" i="1"/>
  <c r="H8891" i="1"/>
  <c r="H1241" i="1"/>
  <c r="H7128" i="1"/>
  <c r="H1338" i="1"/>
  <c r="H3473" i="1"/>
  <c r="H4319" i="1"/>
  <c r="H11523" i="1"/>
  <c r="H4735" i="1"/>
  <c r="H5947" i="1"/>
  <c r="H14542" i="1"/>
  <c r="H14543" i="1"/>
  <c r="H11524" i="1"/>
  <c r="H13707" i="1"/>
  <c r="H7785" i="1"/>
  <c r="H8892" i="1"/>
  <c r="H7870" i="1"/>
  <c r="H9321" i="1"/>
  <c r="H2000" i="1"/>
  <c r="H3225" i="1"/>
  <c r="H3685" i="1"/>
  <c r="H5559" i="1"/>
  <c r="H909" i="1"/>
  <c r="H910" i="1"/>
  <c r="H7129" i="1"/>
  <c r="H11525" i="1"/>
  <c r="H5223" i="1"/>
  <c r="H2601" i="1"/>
  <c r="H12314" i="1"/>
  <c r="H7994" i="1"/>
  <c r="H12175" i="1"/>
  <c r="H9322" i="1"/>
  <c r="H7995" i="1"/>
  <c r="H12891" i="1"/>
  <c r="H8893" i="1"/>
  <c r="H10322" i="1"/>
  <c r="H12176" i="1"/>
  <c r="H11139" i="1"/>
  <c r="H15058" i="1"/>
  <c r="H2434" i="1"/>
  <c r="H11526" i="1"/>
  <c r="H3474" i="1"/>
  <c r="H3475" i="1"/>
  <c r="H11527" i="1"/>
  <c r="H7130" i="1"/>
  <c r="H11140" i="1"/>
  <c r="H7131" i="1"/>
  <c r="H8753" i="1"/>
  <c r="H8894" i="1"/>
  <c r="H10323" i="1"/>
  <c r="H13708" i="1"/>
  <c r="H8754" i="1"/>
  <c r="H13709" i="1"/>
  <c r="H13710" i="1"/>
  <c r="H13711" i="1"/>
  <c r="H6194" i="1"/>
  <c r="H3226" i="1"/>
  <c r="H1339" i="1"/>
  <c r="H2435" i="1"/>
  <c r="H3227" i="1"/>
  <c r="H2602" i="1"/>
  <c r="H11528" i="1"/>
  <c r="H9323" i="1"/>
  <c r="H4053" i="1"/>
  <c r="H10046" i="1"/>
  <c r="H10812" i="1"/>
  <c r="H6917" i="1"/>
  <c r="H14544" i="1"/>
  <c r="H6918" i="1"/>
  <c r="H14545" i="1"/>
  <c r="H948" i="1"/>
  <c r="H6919" i="1"/>
  <c r="H7132" i="1"/>
  <c r="H15059" i="1"/>
  <c r="H10813" i="1"/>
  <c r="H13273" i="1"/>
  <c r="H10222" i="1"/>
  <c r="H13274" i="1"/>
  <c r="H13712" i="1"/>
  <c r="H12315" i="1"/>
  <c r="H6195" i="1"/>
  <c r="H406" i="1"/>
  <c r="H6196" i="1"/>
  <c r="H4408" i="1"/>
  <c r="H4054" i="1"/>
  <c r="H2940" i="1"/>
  <c r="H5335" i="1"/>
  <c r="H11529" i="1"/>
  <c r="H5181" i="1"/>
  <c r="H9065" i="1"/>
  <c r="H5285" i="1"/>
  <c r="H13713" i="1"/>
  <c r="H5652" i="1"/>
  <c r="H11219" i="1"/>
  <c r="H6197" i="1"/>
  <c r="H6198" i="1"/>
  <c r="H15060" i="1"/>
  <c r="H12316" i="1"/>
  <c r="H14546" i="1"/>
  <c r="H12892" i="1"/>
  <c r="H12317" i="1"/>
  <c r="H620" i="1"/>
  <c r="H12318" i="1"/>
  <c r="H12319" i="1"/>
  <c r="H13714" i="1"/>
  <c r="H12177" i="1"/>
  <c r="H7133" i="1"/>
  <c r="H9324" i="1"/>
  <c r="H7871" i="1"/>
  <c r="H7134" i="1"/>
  <c r="H6920" i="1"/>
  <c r="H7996" i="1"/>
  <c r="H10324" i="1"/>
  <c r="H9325" i="1"/>
  <c r="H2436" i="1"/>
  <c r="H1510" i="1"/>
  <c r="H1340" i="1"/>
  <c r="H2437" i="1"/>
  <c r="H1511" i="1"/>
  <c r="H1341" i="1"/>
  <c r="H251" i="1"/>
  <c r="H3032" i="1"/>
  <c r="H2863" i="1"/>
  <c r="H11530" i="1"/>
  <c r="H911" i="1"/>
  <c r="H1512" i="1"/>
  <c r="H6199" i="1"/>
  <c r="H5802" i="1"/>
  <c r="H3033" i="1"/>
  <c r="H6571" i="1"/>
  <c r="H5948" i="1"/>
  <c r="H12320" i="1"/>
  <c r="H10722" i="1"/>
  <c r="H10814" i="1"/>
  <c r="H10325" i="1"/>
  <c r="H3926" i="1"/>
  <c r="H949" i="1"/>
  <c r="H14547" i="1"/>
  <c r="H12178" i="1"/>
  <c r="H8755" i="1"/>
  <c r="H10815" i="1"/>
  <c r="H950" i="1"/>
  <c r="H14548" i="1"/>
  <c r="H12321" i="1"/>
  <c r="H7135" i="1"/>
  <c r="H6921" i="1"/>
  <c r="H5803" i="1"/>
  <c r="H5804" i="1"/>
  <c r="H13715" i="1"/>
  <c r="H2001" i="1"/>
  <c r="H1513" i="1"/>
  <c r="H11531" i="1"/>
  <c r="H5336" i="1"/>
  <c r="H4320" i="1"/>
  <c r="H2" i="1"/>
  <c r="H7136" i="1"/>
  <c r="H13275" i="1"/>
  <c r="H2864" i="1"/>
  <c r="H12322" i="1"/>
  <c r="H6200" i="1"/>
  <c r="H912" i="1"/>
  <c r="H12323" i="1"/>
  <c r="H15061" i="1"/>
  <c r="H7137" i="1"/>
  <c r="H8553" i="1"/>
  <c r="H13716" i="1"/>
  <c r="H9066" i="1"/>
  <c r="H5224" i="1"/>
  <c r="H3686" i="1"/>
  <c r="H2603" i="1"/>
  <c r="H9945" i="1"/>
  <c r="H2308" i="1"/>
  <c r="H8554" i="1"/>
  <c r="H13717" i="1"/>
  <c r="H15062" i="1"/>
  <c r="H6797" i="1"/>
  <c r="H10223" i="1"/>
  <c r="H9067" i="1"/>
  <c r="H7138" i="1"/>
  <c r="H10326" i="1"/>
  <c r="H7997" i="1"/>
  <c r="H9068" i="1"/>
  <c r="H9326" i="1"/>
  <c r="H1843" i="1"/>
  <c r="H680" i="1"/>
  <c r="H5008" i="1"/>
  <c r="H13276" i="1"/>
  <c r="H5286" i="1"/>
  <c r="H6201" i="1"/>
  <c r="H10816" i="1"/>
  <c r="H8895" i="1"/>
  <c r="H10817" i="1"/>
  <c r="H11532" i="1"/>
  <c r="H6202" i="1"/>
  <c r="H12324" i="1"/>
  <c r="H12325" i="1"/>
  <c r="H12326" i="1"/>
  <c r="H6203" i="1"/>
  <c r="H12327" i="1"/>
  <c r="H10224" i="1"/>
  <c r="H9327" i="1"/>
  <c r="H13718" i="1"/>
  <c r="H14549" i="1"/>
  <c r="H9328" i="1"/>
  <c r="H951" i="1"/>
  <c r="H1514" i="1"/>
  <c r="H13277" i="1"/>
  <c r="H2438" i="1"/>
  <c r="H3476" i="1"/>
  <c r="H1242" i="1"/>
  <c r="H4931" i="1"/>
  <c r="H2604" i="1"/>
  <c r="H10327" i="1"/>
  <c r="H2605" i="1"/>
  <c r="H6572" i="1"/>
  <c r="H6573" i="1"/>
  <c r="H5949" i="1"/>
  <c r="H913" i="1"/>
  <c r="H7998" i="1"/>
  <c r="H13719" i="1"/>
  <c r="H952" i="1"/>
  <c r="H14550" i="1"/>
  <c r="H5653" i="1"/>
  <c r="H5805" i="1"/>
  <c r="H9329" i="1"/>
  <c r="H4055" i="1"/>
  <c r="H14551" i="1"/>
  <c r="H13720" i="1"/>
  <c r="H407" i="1"/>
  <c r="H8555" i="1"/>
  <c r="H14552" i="1"/>
  <c r="H10818" i="1"/>
  <c r="H12328" i="1"/>
  <c r="H12329" i="1"/>
  <c r="H9069" i="1"/>
  <c r="H1515" i="1"/>
  <c r="H2439" i="1"/>
  <c r="H681" i="1"/>
  <c r="H2002" i="1"/>
  <c r="H682" i="1"/>
  <c r="H3228" i="1"/>
  <c r="H4932" i="1"/>
  <c r="H3477" i="1"/>
  <c r="H1516" i="1"/>
  <c r="H4198" i="1"/>
  <c r="H6574" i="1"/>
  <c r="H6204" i="1"/>
  <c r="H9946" i="1"/>
  <c r="H9947" i="1"/>
  <c r="H12330" i="1"/>
  <c r="H7139" i="1"/>
  <c r="H12331" i="1"/>
  <c r="H5654" i="1"/>
  <c r="H14553" i="1"/>
  <c r="H12332" i="1"/>
  <c r="H7872" i="1"/>
  <c r="H7873" i="1"/>
  <c r="H14554" i="1"/>
  <c r="H13721" i="1"/>
  <c r="H2003" i="1"/>
  <c r="H11533" i="1"/>
  <c r="H1864" i="1"/>
  <c r="H6205" i="1"/>
  <c r="H5009" i="1"/>
  <c r="H11534" i="1"/>
  <c r="H5950" i="1"/>
  <c r="H3687" i="1"/>
  <c r="H13278" i="1"/>
  <c r="H683" i="1"/>
  <c r="H9070" i="1"/>
  <c r="H8896" i="1"/>
  <c r="H10047" i="1"/>
  <c r="H14555" i="1"/>
  <c r="H13722" i="1"/>
  <c r="H14556" i="1"/>
  <c r="H7140" i="1"/>
  <c r="H7786" i="1"/>
  <c r="H7999" i="1"/>
  <c r="H953" i="1"/>
  <c r="H2116" i="1"/>
  <c r="H2117" i="1"/>
  <c r="H3229" i="1"/>
  <c r="H2309" i="1"/>
  <c r="H3230" i="1"/>
  <c r="H3034" i="1"/>
  <c r="H11535" i="1"/>
  <c r="H12333" i="1"/>
  <c r="H6575" i="1"/>
  <c r="H408" i="1"/>
  <c r="H5655" i="1"/>
  <c r="H10048" i="1"/>
  <c r="H5656" i="1"/>
  <c r="H11220" i="1"/>
  <c r="H15063" i="1"/>
  <c r="H15064" i="1"/>
  <c r="H12334" i="1"/>
  <c r="H6798" i="1"/>
  <c r="H5657" i="1"/>
  <c r="H6206" i="1"/>
  <c r="H12335" i="1"/>
  <c r="H14557" i="1"/>
  <c r="H13723" i="1"/>
  <c r="H9071" i="1"/>
  <c r="H252" i="1"/>
  <c r="H9330" i="1"/>
  <c r="H7141" i="1"/>
  <c r="H6799" i="1"/>
  <c r="H485" i="1"/>
  <c r="H10819" i="1"/>
  <c r="H7874" i="1"/>
  <c r="H13724" i="1"/>
  <c r="H6207" i="1"/>
  <c r="H2118" i="1"/>
  <c r="H1342" i="1"/>
  <c r="H4874" i="1"/>
  <c r="H3" i="1"/>
  <c r="H2941" i="1"/>
  <c r="H7142" i="1"/>
  <c r="H6576" i="1"/>
  <c r="H6208" i="1"/>
  <c r="H11536" i="1"/>
  <c r="H7143" i="1"/>
  <c r="H7144" i="1"/>
  <c r="H12336" i="1"/>
  <c r="H9331" i="1"/>
  <c r="H6102" i="1"/>
  <c r="H1343" i="1"/>
  <c r="H14558" i="1"/>
  <c r="H486" i="1"/>
  <c r="H11221" i="1"/>
  <c r="H12893" i="1"/>
  <c r="H13725" i="1"/>
  <c r="H12337" i="1"/>
  <c r="H9072" i="1"/>
  <c r="H8556" i="1"/>
  <c r="H5806" i="1"/>
  <c r="H8322" i="1"/>
  <c r="H10328" i="1"/>
  <c r="H1517" i="1"/>
  <c r="H1518" i="1"/>
  <c r="H4" i="1"/>
  <c r="H4607" i="1"/>
  <c r="H914" i="1"/>
  <c r="H7145" i="1"/>
  <c r="H10049" i="1"/>
  <c r="H12338" i="1"/>
  <c r="H12339" i="1"/>
  <c r="H6922" i="1"/>
  <c r="H7146" i="1"/>
  <c r="H7944" i="1"/>
  <c r="H5951" i="1"/>
  <c r="H3035" i="1"/>
  <c r="H954" i="1"/>
  <c r="H14559" i="1"/>
  <c r="H8756" i="1"/>
  <c r="H13279" i="1"/>
  <c r="H14560" i="1"/>
  <c r="H13280" i="1"/>
  <c r="H9332" i="1"/>
  <c r="H7147" i="1"/>
  <c r="H8000" i="1"/>
  <c r="H6209" i="1"/>
  <c r="H13726" i="1"/>
  <c r="H6923" i="1"/>
  <c r="H487" i="1"/>
  <c r="H15065" i="1"/>
  <c r="H13727" i="1"/>
  <c r="H10329" i="1"/>
  <c r="H13728" i="1"/>
  <c r="H2440" i="1"/>
  <c r="H2004" i="1"/>
  <c r="H11537" i="1"/>
  <c r="H2005" i="1"/>
  <c r="H1344" i="1"/>
  <c r="H3478" i="1"/>
  <c r="H7148" i="1"/>
  <c r="H5596" i="1"/>
  <c r="H2942" i="1"/>
  <c r="H2865" i="1"/>
  <c r="H3036" i="1"/>
  <c r="H2943" i="1"/>
  <c r="H4608" i="1"/>
  <c r="H5337" i="1"/>
  <c r="H7149" i="1"/>
  <c r="H684" i="1"/>
  <c r="H5807" i="1"/>
  <c r="H9333" i="1"/>
  <c r="H13729" i="1"/>
  <c r="H11141" i="1"/>
  <c r="H14561" i="1"/>
  <c r="H12340" i="1"/>
  <c r="H15066" i="1"/>
  <c r="H12179" i="1"/>
  <c r="H8897" i="1"/>
  <c r="H488" i="1"/>
  <c r="H14562" i="1"/>
  <c r="H10820" i="1"/>
  <c r="H6103" i="1"/>
  <c r="H15067" i="1"/>
  <c r="H4933" i="1"/>
  <c r="H5338" i="1"/>
  <c r="H4839" i="1"/>
  <c r="H5" i="1"/>
  <c r="H11538" i="1"/>
  <c r="H5010" i="1"/>
  <c r="H5560" i="1"/>
  <c r="H5808" i="1"/>
  <c r="H5261" i="1"/>
  <c r="H2866" i="1"/>
  <c r="H10723" i="1"/>
  <c r="H12894" i="1"/>
  <c r="H5809" i="1"/>
  <c r="H8001" i="1"/>
  <c r="H12895" i="1"/>
  <c r="H2119" i="1"/>
  <c r="H3479" i="1"/>
  <c r="H3688" i="1"/>
  <c r="H3689" i="1"/>
  <c r="H3690" i="1"/>
  <c r="H2867" i="1"/>
  <c r="H4736" i="1"/>
  <c r="H3037" i="1"/>
  <c r="H11222" i="1"/>
  <c r="H9073" i="1"/>
  <c r="H10330" i="1"/>
  <c r="H14563" i="1"/>
  <c r="H5952" i="1"/>
  <c r="H10331" i="1"/>
  <c r="H11539" i="1"/>
  <c r="H12896" i="1"/>
  <c r="H621" i="1"/>
  <c r="H10724" i="1"/>
  <c r="H14564" i="1"/>
  <c r="H10650" i="1"/>
  <c r="H8557" i="1"/>
  <c r="H6210" i="1"/>
  <c r="H12897" i="1"/>
  <c r="H10821" i="1"/>
  <c r="H12898" i="1"/>
  <c r="H5953" i="1"/>
  <c r="H4056" i="1"/>
  <c r="H11540" i="1"/>
  <c r="H11541" i="1"/>
  <c r="H685" i="1"/>
  <c r="H5011" i="1"/>
  <c r="H2944" i="1"/>
  <c r="H1865" i="1"/>
  <c r="H11542" i="1"/>
  <c r="H253" i="1"/>
  <c r="H4786" i="1"/>
  <c r="H1283" i="1"/>
  <c r="H10822" i="1"/>
  <c r="H12341" i="1"/>
  <c r="H14565" i="1"/>
  <c r="H13730" i="1"/>
  <c r="H3691" i="1"/>
  <c r="H5658" i="1"/>
  <c r="H6104" i="1"/>
  <c r="H9074" i="1"/>
  <c r="H8002" i="1"/>
  <c r="H1866" i="1"/>
  <c r="H2120" i="1"/>
  <c r="H4934" i="1"/>
  <c r="H686" i="1"/>
  <c r="H13281" i="1"/>
  <c r="H11543" i="1"/>
  <c r="H622" i="1"/>
  <c r="H6211" i="1"/>
  <c r="H7150" i="1"/>
  <c r="H10823" i="1"/>
  <c r="H11223" i="1"/>
  <c r="H13731" i="1"/>
  <c r="H9334" i="1"/>
  <c r="H1284" i="1"/>
  <c r="H6924" i="1"/>
  <c r="H10824" i="1"/>
  <c r="H5810" i="1"/>
  <c r="H12342" i="1"/>
  <c r="H5954" i="1"/>
  <c r="H7151" i="1"/>
  <c r="H10825" i="1"/>
  <c r="H13732" i="1"/>
  <c r="H955" i="1"/>
  <c r="H4321" i="1"/>
  <c r="H1519" i="1"/>
  <c r="H3480" i="1"/>
  <c r="H3231" i="1"/>
  <c r="H3692" i="1"/>
  <c r="H6577" i="1"/>
  <c r="H13282" i="1"/>
  <c r="H5182" i="1"/>
  <c r="H9075" i="1"/>
  <c r="H9076" i="1"/>
  <c r="H14566" i="1"/>
  <c r="H13733" i="1"/>
  <c r="H4609" i="1"/>
  <c r="H12343" i="1"/>
  <c r="H14567" i="1"/>
  <c r="H7152" i="1"/>
  <c r="H6105" i="1"/>
  <c r="H8898" i="1"/>
  <c r="H2945" i="1"/>
  <c r="H5012" i="1"/>
  <c r="H687" i="1"/>
  <c r="H7153" i="1"/>
  <c r="H9077" i="1"/>
  <c r="H7154" i="1"/>
  <c r="H10332" i="1"/>
  <c r="H8323" i="1"/>
  <c r="H13734" i="1"/>
  <c r="H12899" i="1"/>
  <c r="H6925" i="1"/>
  <c r="H8003" i="1"/>
  <c r="H254" i="1"/>
  <c r="H2121" i="1"/>
  <c r="H4486" i="1"/>
  <c r="H2606" i="1"/>
  <c r="H5287" i="1"/>
  <c r="H255" i="1"/>
  <c r="H10333" i="1"/>
  <c r="H7787" i="1"/>
  <c r="H6926" i="1"/>
  <c r="H10826" i="1"/>
  <c r="H8004" i="1"/>
  <c r="H8005" i="1"/>
  <c r="H12344" i="1"/>
  <c r="H9078" i="1"/>
  <c r="H15068" i="1"/>
  <c r="H10827" i="1"/>
  <c r="H13735" i="1"/>
  <c r="H14568" i="1"/>
  <c r="H8324" i="1"/>
  <c r="H11224" i="1"/>
  <c r="H8006" i="1"/>
  <c r="H10725" i="1"/>
  <c r="H7155" i="1"/>
  <c r="H15069" i="1"/>
  <c r="H9335" i="1"/>
  <c r="H9079" i="1"/>
  <c r="H14569" i="1"/>
  <c r="H9336" i="1"/>
  <c r="H10828" i="1"/>
  <c r="H12900" i="1"/>
  <c r="H10829" i="1"/>
  <c r="H4409" i="1"/>
  <c r="H1345" i="1"/>
  <c r="H2122" i="1"/>
  <c r="H4289" i="1"/>
  <c r="H1520" i="1"/>
  <c r="H3038" i="1"/>
  <c r="H1521" i="1"/>
  <c r="H2607" i="1"/>
  <c r="H5339" i="1"/>
  <c r="H4875" i="1"/>
  <c r="H4410" i="1"/>
  <c r="H11544" i="1"/>
  <c r="H11545" i="1"/>
  <c r="H6578" i="1"/>
  <c r="H13283" i="1"/>
  <c r="H6" i="1"/>
  <c r="H6579" i="1"/>
  <c r="H11546" i="1"/>
  <c r="H7875" i="1"/>
  <c r="H10830" i="1"/>
  <c r="H12345" i="1"/>
  <c r="H1285" i="1"/>
  <c r="H10334" i="1"/>
  <c r="H8325" i="1"/>
  <c r="H6106" i="1"/>
  <c r="H3039" i="1"/>
  <c r="H9337" i="1"/>
  <c r="H1286" i="1"/>
  <c r="H5013" i="1"/>
  <c r="H7156" i="1"/>
  <c r="H7" i="1"/>
  <c r="H688" i="1"/>
  <c r="H7157" i="1"/>
  <c r="H9338" i="1"/>
  <c r="H12346" i="1"/>
  <c r="H13736" i="1"/>
  <c r="H10726" i="1"/>
  <c r="H6107" i="1"/>
  <c r="H12901" i="1"/>
  <c r="H6927" i="1"/>
  <c r="H13737" i="1"/>
  <c r="H9339" i="1"/>
  <c r="H9948" i="1"/>
  <c r="H9340" i="1"/>
  <c r="H14570" i="1"/>
  <c r="H2006" i="1"/>
  <c r="H2007" i="1"/>
  <c r="H1522" i="1"/>
  <c r="H4290" i="1"/>
  <c r="H4935" i="1"/>
  <c r="H4840" i="1"/>
  <c r="H5014" i="1"/>
  <c r="H11547" i="1"/>
  <c r="H7158" i="1"/>
  <c r="H7159" i="1"/>
  <c r="H5659" i="1"/>
  <c r="H6580" i="1"/>
  <c r="H9341" i="1"/>
  <c r="H9949" i="1"/>
  <c r="H8007" i="1"/>
  <c r="H7945" i="1"/>
  <c r="H12902" i="1"/>
  <c r="H12347" i="1"/>
  <c r="H6928" i="1"/>
  <c r="H10335" i="1"/>
  <c r="H7160" i="1"/>
  <c r="H7161" i="1"/>
  <c r="H15070" i="1"/>
  <c r="H3040" i="1"/>
  <c r="H15071" i="1"/>
  <c r="H7162" i="1"/>
  <c r="H14571" i="1"/>
  <c r="H2608" i="1"/>
  <c r="H3232" i="1"/>
  <c r="H5015" i="1"/>
  <c r="H3693" i="1"/>
  <c r="H6581" i="1"/>
  <c r="H8" i="1"/>
  <c r="H5183" i="1"/>
  <c r="H12348" i="1"/>
  <c r="H3694" i="1"/>
  <c r="H6582" i="1"/>
  <c r="H9342" i="1"/>
  <c r="H12349" i="1"/>
  <c r="H9" i="1"/>
  <c r="H13738" i="1"/>
  <c r="H3233" i="1"/>
  <c r="H2609" i="1"/>
  <c r="H11548" i="1"/>
  <c r="H2946" i="1"/>
  <c r="H10" i="1"/>
  <c r="H13284" i="1"/>
  <c r="H10727" i="1"/>
  <c r="H10050" i="1"/>
  <c r="H14572" i="1"/>
  <c r="H12350" i="1"/>
  <c r="H12351" i="1"/>
  <c r="H5494" i="1"/>
  <c r="H12352" i="1"/>
  <c r="H14573" i="1"/>
  <c r="H12353" i="1"/>
  <c r="H956" i="1"/>
  <c r="H13285" i="1"/>
  <c r="H10225" i="1"/>
  <c r="H10336" i="1"/>
  <c r="H5811" i="1"/>
  <c r="H13739" i="1"/>
  <c r="H14574" i="1"/>
  <c r="H15072" i="1"/>
  <c r="H12903" i="1"/>
  <c r="H9343" i="1"/>
  <c r="H4057" i="1"/>
  <c r="H1243" i="1"/>
  <c r="H689" i="1"/>
  <c r="H1523" i="1"/>
  <c r="H4291" i="1"/>
  <c r="H2008" i="1"/>
  <c r="H11549" i="1"/>
  <c r="H7946" i="1"/>
  <c r="H2610" i="1"/>
  <c r="H14575" i="1"/>
  <c r="H10831" i="1"/>
  <c r="H256" i="1"/>
  <c r="H11" i="1"/>
  <c r="H12354" i="1"/>
  <c r="H915" i="1"/>
  <c r="H8558" i="1"/>
  <c r="H7163" i="1"/>
  <c r="H957" i="1"/>
  <c r="H623" i="1"/>
  <c r="H13286" i="1"/>
  <c r="H12904" i="1"/>
  <c r="H15073" i="1"/>
  <c r="H2441" i="1"/>
  <c r="H1524" i="1"/>
  <c r="H11550" i="1"/>
  <c r="H4058" i="1"/>
  <c r="H12355" i="1"/>
  <c r="H14576" i="1"/>
  <c r="H13287" i="1"/>
  <c r="H5660" i="1"/>
  <c r="H958" i="1"/>
  <c r="H12356" i="1"/>
  <c r="H10051" i="1"/>
  <c r="H10728" i="1"/>
  <c r="H6212" i="1"/>
  <c r="H7164" i="1"/>
  <c r="H12357" i="1"/>
  <c r="H2611" i="1"/>
  <c r="H5016" i="1"/>
  <c r="H12" i="1"/>
  <c r="H13288" i="1"/>
  <c r="H7165" i="1"/>
  <c r="H5955" i="1"/>
  <c r="H7166" i="1"/>
  <c r="H5661" i="1"/>
  <c r="H4059" i="1"/>
  <c r="H12358" i="1"/>
  <c r="H11225" i="1"/>
  <c r="H12359" i="1"/>
  <c r="H7167" i="1"/>
  <c r="H489" i="1"/>
  <c r="H12905" i="1"/>
  <c r="H690" i="1"/>
  <c r="H2612" i="1"/>
  <c r="H4199" i="1"/>
  <c r="H6583" i="1"/>
  <c r="H2613" i="1"/>
  <c r="H5225" i="1"/>
  <c r="H4387" i="1"/>
  <c r="H13" i="1"/>
  <c r="H7168" i="1"/>
  <c r="H916" i="1"/>
  <c r="H7876" i="1"/>
  <c r="H1788" i="1"/>
  <c r="H1789" i="1"/>
  <c r="H4060" i="1"/>
  <c r="H12360" i="1"/>
  <c r="H12361" i="1"/>
  <c r="H6929" i="1"/>
  <c r="H12180" i="1"/>
  <c r="H2614" i="1"/>
  <c r="H8899" i="1"/>
  <c r="H11551" i="1"/>
  <c r="H13289" i="1"/>
  <c r="H10832" i="1"/>
  <c r="H2310" i="1"/>
  <c r="H2442" i="1"/>
  <c r="H4061" i="1"/>
  <c r="H3234" i="1"/>
  <c r="H4292" i="1"/>
  <c r="H5340" i="1"/>
  <c r="H2615" i="1"/>
  <c r="H7169" i="1"/>
  <c r="H7788" i="1"/>
  <c r="H10337" i="1"/>
  <c r="H12362" i="1"/>
  <c r="H10052" i="1"/>
  <c r="H4200" i="1"/>
  <c r="H12363" i="1"/>
  <c r="H11226" i="1"/>
  <c r="H12364" i="1"/>
  <c r="H9080" i="1"/>
  <c r="H5495" i="1"/>
  <c r="H10833" i="1"/>
  <c r="H4610" i="1"/>
  <c r="H8008" i="1"/>
  <c r="H12365" i="1"/>
  <c r="H12366" i="1"/>
  <c r="H6108" i="1"/>
  <c r="H5662" i="1"/>
  <c r="H13740" i="1"/>
  <c r="H12367" i="1"/>
  <c r="H11142" i="1"/>
  <c r="H12906" i="1"/>
  <c r="H12907" i="1"/>
  <c r="H13741" i="1"/>
  <c r="H10338" i="1"/>
  <c r="H13742" i="1"/>
  <c r="H9344" i="1"/>
  <c r="H11143" i="1"/>
  <c r="H959" i="1"/>
  <c r="H960" i="1"/>
  <c r="H961" i="1"/>
  <c r="H2443" i="1"/>
  <c r="H4062" i="1"/>
  <c r="H962" i="1"/>
  <c r="H1244" i="1"/>
  <c r="H5017" i="1"/>
  <c r="H4936" i="1"/>
  <c r="H2868" i="1"/>
  <c r="H10834" i="1"/>
  <c r="H11552" i="1"/>
  <c r="H7170" i="1"/>
  <c r="H12368" i="1"/>
  <c r="H6584" i="1"/>
  <c r="H5663" i="1"/>
  <c r="H963" i="1"/>
  <c r="H9345" i="1"/>
  <c r="H10053" i="1"/>
  <c r="H13290" i="1"/>
  <c r="H14577" i="1"/>
  <c r="H10651" i="1"/>
  <c r="H13743" i="1"/>
  <c r="H5956" i="1"/>
  <c r="H624" i="1"/>
  <c r="H2123" i="1"/>
  <c r="H10729" i="1"/>
  <c r="H7789" i="1"/>
  <c r="H13744" i="1"/>
  <c r="H5812" i="1"/>
  <c r="H14578" i="1"/>
  <c r="H9346" i="1"/>
  <c r="H12181" i="1"/>
  <c r="H12369" i="1"/>
  <c r="H12370" i="1"/>
  <c r="H6109" i="1"/>
  <c r="H12908" i="1"/>
  <c r="H12909" i="1"/>
  <c r="H14579" i="1"/>
  <c r="H9081" i="1"/>
  <c r="H13291" i="1"/>
  <c r="H8900" i="1"/>
  <c r="H13292" i="1"/>
  <c r="H8901" i="1"/>
  <c r="H13745" i="1"/>
  <c r="H9347" i="1"/>
  <c r="H10339" i="1"/>
  <c r="H1844" i="1"/>
  <c r="H1525" i="1"/>
  <c r="H2124" i="1"/>
  <c r="H13293" i="1"/>
  <c r="H3235" i="1"/>
  <c r="H12371" i="1"/>
  <c r="H2616" i="1"/>
  <c r="H14" i="1"/>
  <c r="H5777" i="1"/>
  <c r="H490" i="1"/>
  <c r="H9348" i="1"/>
  <c r="H13746" i="1"/>
  <c r="H4611" i="1"/>
  <c r="H9349" i="1"/>
  <c r="H6800" i="1"/>
  <c r="H4612" i="1"/>
  <c r="H8009" i="1"/>
  <c r="H14580" i="1"/>
  <c r="H8010" i="1"/>
  <c r="H13747" i="1"/>
  <c r="H11553" i="1"/>
  <c r="H9350" i="1"/>
  <c r="H10340" i="1"/>
  <c r="H1526" i="1"/>
  <c r="H964" i="1"/>
  <c r="H2125" i="1"/>
  <c r="H1867" i="1"/>
  <c r="H691" i="1"/>
  <c r="H3481" i="1"/>
  <c r="H5341" i="1"/>
  <c r="H3695" i="1"/>
  <c r="H4322" i="1"/>
  <c r="H8011" i="1"/>
  <c r="H7790" i="1"/>
  <c r="H2869" i="1"/>
  <c r="H7171" i="1"/>
  <c r="H491" i="1"/>
  <c r="H5813" i="1"/>
  <c r="H13748" i="1"/>
  <c r="H492" i="1"/>
  <c r="H8012" i="1"/>
  <c r="H4201" i="1"/>
  <c r="H1287" i="1"/>
  <c r="H5814" i="1"/>
  <c r="H8013" i="1"/>
  <c r="H12910" i="1"/>
  <c r="H1868" i="1"/>
  <c r="H14581" i="1"/>
  <c r="H8326" i="1"/>
  <c r="H10835" i="1"/>
  <c r="H6930" i="1"/>
  <c r="H5957" i="1"/>
  <c r="H12911" i="1"/>
  <c r="H8014" i="1"/>
  <c r="H6213" i="1"/>
  <c r="H15074" i="1"/>
  <c r="H10341" i="1"/>
  <c r="H13749" i="1"/>
  <c r="H13750" i="1"/>
  <c r="H10836" i="1"/>
  <c r="H9351" i="1"/>
  <c r="H10342" i="1"/>
  <c r="H965" i="1"/>
  <c r="H966" i="1"/>
  <c r="H2444" i="1"/>
  <c r="H3927" i="1"/>
  <c r="H3696" i="1"/>
  <c r="H3236" i="1"/>
  <c r="H4293" i="1"/>
  <c r="H11554" i="1"/>
  <c r="H5018" i="1"/>
  <c r="H13294" i="1"/>
  <c r="H2617" i="1"/>
  <c r="H6585" i="1"/>
  <c r="H15" i="1"/>
  <c r="H7172" i="1"/>
  <c r="H5184" i="1"/>
  <c r="H9082" i="1"/>
  <c r="H9950" i="1"/>
  <c r="H9352" i="1"/>
  <c r="H15075" i="1"/>
  <c r="H4202" i="1"/>
  <c r="H13295" i="1"/>
  <c r="H8902" i="1"/>
  <c r="H8015" i="1"/>
  <c r="H12372" i="1"/>
  <c r="H13296" i="1"/>
  <c r="H10652" i="1"/>
  <c r="H10837" i="1"/>
  <c r="H6214" i="1"/>
  <c r="H8327" i="1"/>
  <c r="H5664" i="1"/>
  <c r="H13751" i="1"/>
  <c r="H10730" i="1"/>
  <c r="H10838" i="1"/>
  <c r="H13752" i="1"/>
  <c r="H15076" i="1"/>
  <c r="H6215" i="1"/>
  <c r="H9951" i="1"/>
  <c r="H1527" i="1"/>
  <c r="H4411" i="1"/>
  <c r="H6586" i="1"/>
  <c r="H16" i="1"/>
  <c r="H10731" i="1"/>
  <c r="H8757" i="1"/>
  <c r="H493" i="1"/>
  <c r="H9083" i="1"/>
  <c r="H12912" i="1"/>
  <c r="H9952" i="1"/>
  <c r="H2126" i="1"/>
  <c r="H4323" i="1"/>
  <c r="H4876" i="1"/>
  <c r="H7791" i="1"/>
  <c r="H12373" i="1"/>
  <c r="H2445" i="1"/>
  <c r="H7947" i="1"/>
  <c r="H12374" i="1"/>
  <c r="H8758" i="1"/>
  <c r="H7792" i="1"/>
  <c r="H6931" i="1"/>
  <c r="H13297" i="1"/>
  <c r="H13753" i="1"/>
  <c r="H7173" i="1"/>
  <c r="H3041" i="1"/>
  <c r="H14582" i="1"/>
  <c r="H5958" i="1"/>
  <c r="H967" i="1"/>
  <c r="H968" i="1"/>
  <c r="H3237" i="1"/>
  <c r="H5342" i="1"/>
  <c r="H5343" i="1"/>
  <c r="H11555" i="1"/>
  <c r="H5665" i="1"/>
  <c r="H5959" i="1"/>
  <c r="H1346" i="1"/>
  <c r="H13754" i="1"/>
  <c r="H6801" i="1"/>
  <c r="H14583" i="1"/>
  <c r="H5815" i="1"/>
  <c r="H13755" i="1"/>
  <c r="H10226" i="1"/>
  <c r="H6110" i="1"/>
  <c r="H7877" i="1"/>
  <c r="H12375" i="1"/>
  <c r="H494" i="1"/>
  <c r="H3928" i="1"/>
  <c r="H3482" i="1"/>
  <c r="H2127" i="1"/>
  <c r="H3929" i="1"/>
  <c r="H3042" i="1"/>
  <c r="H3483" i="1"/>
  <c r="H5960" i="1"/>
  <c r="H4877" i="1"/>
  <c r="H7174" i="1"/>
  <c r="H5666" i="1"/>
  <c r="H9953" i="1"/>
  <c r="H10054" i="1"/>
  <c r="H10227" i="1"/>
  <c r="H14584" i="1"/>
  <c r="H14585" i="1"/>
  <c r="H11227" i="1"/>
  <c r="H6111" i="1"/>
  <c r="H8903" i="1"/>
  <c r="H5667" i="1"/>
  <c r="H4516" i="1"/>
  <c r="H10343" i="1"/>
  <c r="H5668" i="1"/>
  <c r="H13756" i="1"/>
  <c r="H3238" i="1"/>
  <c r="H2009" i="1"/>
  <c r="H2128" i="1"/>
  <c r="H3697" i="1"/>
  <c r="H917" i="1"/>
  <c r="H5816" i="1"/>
  <c r="H257" i="1"/>
  <c r="H4063" i="1"/>
  <c r="H7948" i="1"/>
  <c r="H14586" i="1"/>
  <c r="H13757" i="1"/>
  <c r="H10732" i="1"/>
  <c r="H12913" i="1"/>
  <c r="H12914" i="1"/>
  <c r="H8759" i="1"/>
  <c r="H17" i="1"/>
  <c r="H13758" i="1"/>
  <c r="H13298" i="1"/>
  <c r="H9353" i="1"/>
  <c r="H8016" i="1"/>
  <c r="H1528" i="1"/>
  <c r="H969" i="1"/>
  <c r="H1529" i="1"/>
  <c r="H11556" i="1"/>
  <c r="H5961" i="1"/>
  <c r="H4937" i="1"/>
  <c r="H3239" i="1"/>
  <c r="H11557" i="1"/>
  <c r="H11558" i="1"/>
  <c r="H3043" i="1"/>
  <c r="H13299" i="1"/>
  <c r="H5019" i="1"/>
  <c r="H5496" i="1"/>
  <c r="H3044" i="1"/>
  <c r="H4878" i="1"/>
  <c r="H2618" i="1"/>
  <c r="H258" i="1"/>
  <c r="H259" i="1"/>
  <c r="H12376" i="1"/>
  <c r="H6216" i="1"/>
  <c r="H7175" i="1"/>
  <c r="H2311" i="1"/>
  <c r="H1347" i="1"/>
  <c r="H12377" i="1"/>
  <c r="H11228" i="1"/>
  <c r="H1869" i="1"/>
  <c r="H6932" i="1"/>
  <c r="H12915" i="1"/>
  <c r="H13759" i="1"/>
  <c r="H12378" i="1"/>
  <c r="H2446" i="1"/>
  <c r="H2619" i="1"/>
  <c r="H495" i="1"/>
  <c r="H13300" i="1"/>
  <c r="H1288" i="1"/>
  <c r="H9354" i="1"/>
  <c r="H10055" i="1"/>
  <c r="H5962" i="1"/>
  <c r="H12916" i="1"/>
  <c r="H6933" i="1"/>
  <c r="H8559" i="1"/>
  <c r="H7878" i="1"/>
  <c r="H6934" i="1"/>
  <c r="H9355" i="1"/>
  <c r="H7176" i="1"/>
  <c r="H15077" i="1"/>
  <c r="H15078" i="1"/>
  <c r="H1530" i="1"/>
  <c r="H5020" i="1"/>
  <c r="H7177" i="1"/>
  <c r="H11559" i="1"/>
  <c r="H6217" i="1"/>
  <c r="H12379" i="1"/>
  <c r="H1531" i="1"/>
  <c r="H1532" i="1"/>
  <c r="H10839" i="1"/>
  <c r="H625" i="1"/>
  <c r="H8560" i="1"/>
  <c r="H15079" i="1"/>
  <c r="H10228" i="1"/>
  <c r="H6112" i="1"/>
  <c r="H9356" i="1"/>
  <c r="H2447" i="1"/>
  <c r="H4064" i="1"/>
  <c r="H2129" i="1"/>
  <c r="H1870" i="1"/>
  <c r="H2620" i="1"/>
  <c r="H5021" i="1"/>
  <c r="H3045" i="1"/>
  <c r="H5022" i="1"/>
  <c r="H626" i="1"/>
  <c r="H627" i="1"/>
  <c r="H5288" i="1"/>
  <c r="H4065" i="1"/>
  <c r="H12380" i="1"/>
  <c r="H12381" i="1"/>
  <c r="H15080" i="1"/>
  <c r="H12382" i="1"/>
  <c r="H12383" i="1"/>
  <c r="H8017" i="1"/>
  <c r="H6218" i="1"/>
  <c r="H409" i="1"/>
  <c r="H5817" i="1"/>
  <c r="H7793" i="1"/>
  <c r="H13301" i="1"/>
  <c r="H13760" i="1"/>
  <c r="H1533" i="1"/>
  <c r="H11560" i="1"/>
  <c r="H3484" i="1"/>
  <c r="H260" i="1"/>
  <c r="H8018" i="1"/>
  <c r="H3046" i="1"/>
  <c r="H410" i="1"/>
  <c r="H6219" i="1"/>
  <c r="H14587" i="1"/>
  <c r="H8760" i="1"/>
  <c r="H10056" i="1"/>
  <c r="H6587" i="1"/>
  <c r="H5963" i="1"/>
  <c r="H12182" i="1"/>
  <c r="H13761" i="1"/>
  <c r="H4841" i="1"/>
  <c r="H7879" i="1"/>
  <c r="H9357" i="1"/>
  <c r="H6802" i="1"/>
  <c r="H9358" i="1"/>
  <c r="H5964" i="1"/>
  <c r="H7178" i="1"/>
  <c r="H12384" i="1"/>
  <c r="H10344" i="1"/>
  <c r="H9359" i="1"/>
  <c r="H13762" i="1"/>
  <c r="H5965" i="1"/>
  <c r="H15081" i="1"/>
  <c r="H13763" i="1"/>
  <c r="H7880" i="1"/>
  <c r="H7179" i="1"/>
  <c r="H10840" i="1"/>
  <c r="H9084" i="1"/>
  <c r="H10841" i="1"/>
  <c r="H2448" i="1"/>
  <c r="H970" i="1"/>
  <c r="H3698" i="1"/>
  <c r="H1534" i="1"/>
  <c r="H5344" i="1"/>
  <c r="H4879" i="1"/>
  <c r="H4842" i="1"/>
  <c r="H3240" i="1"/>
  <c r="H11561" i="1"/>
  <c r="H12385" i="1"/>
  <c r="H5185" i="1"/>
  <c r="H18" i="1"/>
  <c r="H4787" i="1"/>
  <c r="H5497" i="1"/>
  <c r="H9360" i="1"/>
  <c r="H13764" i="1"/>
  <c r="H14588" i="1"/>
  <c r="H12386" i="1"/>
  <c r="H7881" i="1"/>
  <c r="H5669" i="1"/>
  <c r="H11229" i="1"/>
  <c r="H6113" i="1"/>
  <c r="H12917" i="1"/>
  <c r="H7180" i="1"/>
  <c r="H14589" i="1"/>
  <c r="H11562" i="1"/>
  <c r="H10842" i="1"/>
  <c r="H971" i="1"/>
  <c r="H972" i="1"/>
  <c r="H5023" i="1"/>
  <c r="H6220" i="1"/>
  <c r="H5345" i="1"/>
  <c r="H5346" i="1"/>
  <c r="H5498" i="1"/>
  <c r="H2870" i="1"/>
  <c r="H6935" i="1"/>
  <c r="H12918" i="1"/>
  <c r="H12919" i="1"/>
  <c r="H13765" i="1"/>
  <c r="H7181" i="1"/>
  <c r="H11230" i="1"/>
  <c r="H10843" i="1"/>
  <c r="H13766" i="1"/>
  <c r="H13767" i="1"/>
  <c r="H6803" i="1"/>
  <c r="H8561" i="1"/>
  <c r="H13302" i="1"/>
  <c r="H5966" i="1"/>
  <c r="H9361" i="1"/>
  <c r="H1348" i="1"/>
  <c r="H3930" i="1"/>
  <c r="H6588" i="1"/>
  <c r="H2449" i="1"/>
  <c r="H3485" i="1"/>
  <c r="H3241" i="1"/>
  <c r="H5597" i="1"/>
  <c r="H411" i="1"/>
  <c r="H6589" i="1"/>
  <c r="H4737" i="1"/>
  <c r="H12387" i="1"/>
  <c r="H10733" i="1"/>
  <c r="H8761" i="1"/>
  <c r="H14590" i="1"/>
  <c r="H12920" i="1"/>
  <c r="H8762" i="1"/>
  <c r="H8019" i="1"/>
  <c r="H7182" i="1"/>
  <c r="H7183" i="1"/>
  <c r="H13768" i="1"/>
  <c r="H13769" i="1"/>
  <c r="H3047" i="1"/>
  <c r="H2130" i="1"/>
  <c r="H11563" i="1"/>
  <c r="H3699" i="1"/>
  <c r="H1349" i="1"/>
  <c r="H2871" i="1"/>
  <c r="H628" i="1"/>
  <c r="H9362" i="1"/>
  <c r="H9954" i="1"/>
  <c r="H11564" i="1"/>
  <c r="H14591" i="1"/>
  <c r="H13770" i="1"/>
  <c r="H12921" i="1"/>
  <c r="H10345" i="1"/>
  <c r="H14592" i="1"/>
  <c r="H10346" i="1"/>
  <c r="H13771" i="1"/>
  <c r="H9363" i="1"/>
  <c r="H6804" i="1"/>
  <c r="H5967" i="1"/>
  <c r="H3486" i="1"/>
  <c r="H2872" i="1"/>
  <c r="H5024" i="1"/>
  <c r="H261" i="1"/>
  <c r="H5818" i="1"/>
  <c r="H5025" i="1"/>
  <c r="H7794" i="1"/>
  <c r="H7882" i="1"/>
  <c r="H13772" i="1"/>
  <c r="H5819" i="1"/>
  <c r="H12183" i="1"/>
  <c r="H7184" i="1"/>
  <c r="H12388" i="1"/>
  <c r="H5968" i="1"/>
  <c r="H10653" i="1"/>
  <c r="H5969" i="1"/>
  <c r="H8020" i="1"/>
  <c r="H4517" i="1"/>
  <c r="H6936" i="1"/>
  <c r="H12389" i="1"/>
  <c r="H6937" i="1"/>
  <c r="H6938" i="1"/>
  <c r="H10347" i="1"/>
  <c r="H14593" i="1"/>
  <c r="H8328" i="1"/>
  <c r="H7185" i="1"/>
  <c r="H10229" i="1"/>
  <c r="H9364" i="1"/>
  <c r="H9365" i="1"/>
  <c r="H11144" i="1"/>
  <c r="H2131" i="1"/>
  <c r="H3242" i="1"/>
  <c r="H3700" i="1"/>
  <c r="H3243" i="1"/>
  <c r="H11565" i="1"/>
  <c r="H5598" i="1"/>
  <c r="H1871" i="1"/>
  <c r="H2621" i="1"/>
  <c r="H4788" i="1"/>
  <c r="H1535" i="1"/>
  <c r="H5561" i="1"/>
  <c r="H5347" i="1"/>
  <c r="H262" i="1"/>
  <c r="H5970" i="1"/>
  <c r="H13303" i="1"/>
  <c r="H19" i="1"/>
  <c r="H7186" i="1"/>
  <c r="H20" i="1"/>
  <c r="H6221" i="1"/>
  <c r="H6222" i="1"/>
  <c r="H3048" i="1"/>
  <c r="H9085" i="1"/>
  <c r="H7187" i="1"/>
  <c r="H9366" i="1"/>
  <c r="H10348" i="1"/>
  <c r="H692" i="1"/>
  <c r="H13304" i="1"/>
  <c r="H9367" i="1"/>
  <c r="H5670" i="1"/>
  <c r="H13773" i="1"/>
  <c r="H8329" i="1"/>
  <c r="H10844" i="1"/>
  <c r="H2622" i="1"/>
  <c r="H2873" i="1"/>
  <c r="H6590" i="1"/>
  <c r="H263" i="1"/>
  <c r="H5671" i="1"/>
  <c r="H7188" i="1"/>
  <c r="H14594" i="1"/>
  <c r="H11566" i="1"/>
  <c r="H5971" i="1"/>
  <c r="H7189" i="1"/>
  <c r="H10654" i="1"/>
  <c r="H12390" i="1"/>
  <c r="H5972" i="1"/>
  <c r="H11231" i="1"/>
  <c r="H6939" i="1"/>
  <c r="H2132" i="1"/>
  <c r="H2010" i="1"/>
  <c r="H629" i="1"/>
  <c r="H5348" i="1"/>
  <c r="H3701" i="1"/>
  <c r="H11567" i="1"/>
  <c r="H1872" i="1"/>
  <c r="H2947" i="1"/>
  <c r="H6591" i="1"/>
  <c r="H918" i="1"/>
  <c r="H13305" i="1"/>
  <c r="H693" i="1"/>
  <c r="H6805" i="1"/>
  <c r="H8763" i="1"/>
  <c r="H14595" i="1"/>
  <c r="H14596" i="1"/>
  <c r="H12391" i="1"/>
  <c r="H13774" i="1"/>
  <c r="H8021" i="1"/>
  <c r="H12392" i="1"/>
  <c r="H8562" i="1"/>
  <c r="H694" i="1"/>
  <c r="H6806" i="1"/>
  <c r="H10845" i="1"/>
  <c r="H8022" i="1"/>
  <c r="H5973" i="1"/>
  <c r="H5820" i="1"/>
  <c r="H4518" i="1"/>
  <c r="H6807" i="1"/>
  <c r="H10846" i="1"/>
  <c r="H12922" i="1"/>
  <c r="H12923" i="1"/>
  <c r="H7190" i="1"/>
  <c r="H10847" i="1"/>
  <c r="H13775" i="1"/>
  <c r="H4412" i="1"/>
  <c r="H1536" i="1"/>
  <c r="H5026" i="1"/>
  <c r="H3049" i="1"/>
  <c r="H5562" i="1"/>
  <c r="H695" i="1"/>
  <c r="H7191" i="1"/>
  <c r="H13776" i="1"/>
  <c r="H10057" i="1"/>
  <c r="H10058" i="1"/>
  <c r="H15082" i="1"/>
  <c r="H6808" i="1"/>
  <c r="H14597" i="1"/>
  <c r="H11145" i="1"/>
  <c r="H7883" i="1"/>
  <c r="H6223" i="1"/>
  <c r="H8330" i="1"/>
  <c r="H7192" i="1"/>
  <c r="H8331" i="1"/>
  <c r="H8023" i="1"/>
  <c r="H13777" i="1"/>
  <c r="H9086" i="1"/>
  <c r="H6224" i="1"/>
  <c r="H9368" i="1"/>
  <c r="H12393" i="1"/>
  <c r="H12924" i="1"/>
  <c r="H12394" i="1"/>
  <c r="H5821" i="1"/>
  <c r="H7884" i="1"/>
  <c r="H13778" i="1"/>
  <c r="H13779" i="1"/>
  <c r="H9369" i="1"/>
  <c r="H11146" i="1"/>
  <c r="H2011" i="1"/>
  <c r="H1245" i="1"/>
  <c r="H2312" i="1"/>
  <c r="H2313" i="1"/>
  <c r="H1289" i="1"/>
  <c r="H4324" i="1"/>
  <c r="H973" i="1"/>
  <c r="H1873" i="1"/>
  <c r="H11568" i="1"/>
  <c r="H7193" i="1"/>
  <c r="H3487" i="1"/>
  <c r="H11569" i="1"/>
  <c r="H5563" i="1"/>
  <c r="H4880" i="1"/>
  <c r="H2874" i="1"/>
  <c r="H5974" i="1"/>
  <c r="H4589" i="1"/>
  <c r="H696" i="1"/>
  <c r="H21" i="1"/>
  <c r="H6225" i="1"/>
  <c r="H5289" i="1"/>
  <c r="H4789" i="1"/>
  <c r="H5290" i="1"/>
  <c r="H11147" i="1"/>
  <c r="H9087" i="1"/>
  <c r="H9370" i="1"/>
  <c r="H12395" i="1"/>
  <c r="H4613" i="1"/>
  <c r="H11232" i="1"/>
  <c r="H6809" i="1"/>
  <c r="H974" i="1"/>
  <c r="H10059" i="1"/>
  <c r="H14598" i="1"/>
  <c r="H14599" i="1"/>
  <c r="H5822" i="1"/>
  <c r="H13306" i="1"/>
  <c r="H11148" i="1"/>
  <c r="H6940" i="1"/>
  <c r="H12396" i="1"/>
  <c r="H10060" i="1"/>
  <c r="H14600" i="1"/>
  <c r="H13780" i="1"/>
  <c r="H10848" i="1"/>
  <c r="H15083" i="1"/>
  <c r="H1790" i="1"/>
  <c r="H2450" i="1"/>
  <c r="H1874" i="1"/>
  <c r="H22" i="1"/>
  <c r="H11570" i="1"/>
  <c r="H6226" i="1"/>
  <c r="H8764" i="1"/>
  <c r="H13307" i="1"/>
  <c r="H12397" i="1"/>
  <c r="H697" i="1"/>
  <c r="H11233" i="1"/>
  <c r="H5975" i="1"/>
  <c r="H13781" i="1"/>
  <c r="H975" i="1"/>
  <c r="H8024" i="1"/>
  <c r="H9088" i="1"/>
  <c r="H5976" i="1"/>
  <c r="H10849" i="1"/>
  <c r="H8025" i="1"/>
  <c r="H5672" i="1"/>
  <c r="H7194" i="1"/>
  <c r="H9371" i="1"/>
  <c r="H976" i="1"/>
  <c r="H1537" i="1"/>
  <c r="H23" i="1"/>
  <c r="H698" i="1"/>
  <c r="H3702" i="1"/>
  <c r="H3703" i="1"/>
  <c r="H11571" i="1"/>
  <c r="H13308" i="1"/>
  <c r="H7195" i="1"/>
  <c r="H496" i="1"/>
  <c r="H5349" i="1"/>
  <c r="H5350" i="1"/>
  <c r="H12925" i="1"/>
  <c r="H8765" i="1"/>
  <c r="H14601" i="1"/>
  <c r="H2623" i="1"/>
  <c r="H6114" i="1"/>
  <c r="H8563" i="1"/>
  <c r="H12398" i="1"/>
  <c r="H7196" i="1"/>
  <c r="H8564" i="1"/>
  <c r="H10230" i="1"/>
  <c r="H7197" i="1"/>
  <c r="H12926" i="1"/>
  <c r="H6592" i="1"/>
  <c r="H2451" i="1"/>
  <c r="H2624" i="1"/>
  <c r="H6593" i="1"/>
  <c r="H11234" i="1"/>
  <c r="H15084" i="1"/>
  <c r="H13309" i="1"/>
  <c r="H12399" i="1"/>
  <c r="H5977" i="1"/>
  <c r="H10655" i="1"/>
  <c r="H14602" i="1"/>
  <c r="H13782" i="1"/>
  <c r="H10349" i="1"/>
  <c r="H9372" i="1"/>
  <c r="H10350" i="1"/>
  <c r="H2452" i="1"/>
  <c r="H3244" i="1"/>
  <c r="H3488" i="1"/>
  <c r="H2875" i="1"/>
  <c r="H3704" i="1"/>
  <c r="H699" i="1"/>
  <c r="H7198" i="1"/>
  <c r="H24" i="1"/>
  <c r="H264" i="1"/>
  <c r="H4203" i="1"/>
  <c r="H12400" i="1"/>
  <c r="H11235" i="1"/>
  <c r="H8766" i="1"/>
  <c r="H12401" i="1"/>
  <c r="H10061" i="1"/>
  <c r="H25" i="1"/>
  <c r="H14603" i="1"/>
  <c r="H7949" i="1"/>
  <c r="H12402" i="1"/>
  <c r="H7199" i="1"/>
  <c r="H14604" i="1"/>
  <c r="H15085" i="1"/>
  <c r="H4519" i="1"/>
  <c r="H12403" i="1"/>
  <c r="H7200" i="1"/>
  <c r="H13783" i="1"/>
  <c r="H12404" i="1"/>
  <c r="H6810" i="1"/>
  <c r="H12927" i="1"/>
  <c r="H6811" i="1"/>
  <c r="H10231" i="1"/>
  <c r="H12928" i="1"/>
  <c r="H10351" i="1"/>
  <c r="H10352" i="1"/>
  <c r="H977" i="1"/>
  <c r="H3931" i="1"/>
  <c r="H1538" i="1"/>
  <c r="H1845" i="1"/>
  <c r="H2133" i="1"/>
  <c r="H3245" i="1"/>
  <c r="H3489" i="1"/>
  <c r="H3490" i="1"/>
  <c r="H4294" i="1"/>
  <c r="H4938" i="1"/>
  <c r="H3491" i="1"/>
  <c r="H2948" i="1"/>
  <c r="H5027" i="1"/>
  <c r="H4790" i="1"/>
  <c r="H5291" i="1"/>
  <c r="H5292" i="1"/>
  <c r="H5823" i="1"/>
  <c r="H9373" i="1"/>
  <c r="H7201" i="1"/>
  <c r="H4614" i="1"/>
  <c r="H7795" i="1"/>
  <c r="H12929" i="1"/>
  <c r="H11236" i="1"/>
  <c r="H26" i="1"/>
  <c r="H497" i="1"/>
  <c r="H7202" i="1"/>
  <c r="H13784" i="1"/>
  <c r="H13310" i="1"/>
  <c r="H13785" i="1"/>
  <c r="H15086" i="1"/>
  <c r="H3492" i="1"/>
  <c r="H3246" i="1"/>
  <c r="H6227" i="1"/>
  <c r="H8904" i="1"/>
  <c r="H13786" i="1"/>
  <c r="H12405" i="1"/>
  <c r="H11572" i="1"/>
  <c r="H700" i="1"/>
  <c r="H5499" i="1"/>
  <c r="H14605" i="1"/>
  <c r="H13787" i="1"/>
  <c r="H11573" i="1"/>
  <c r="H12184" i="1"/>
  <c r="H12930" i="1"/>
  <c r="H3050" i="1"/>
  <c r="H13788" i="1"/>
  <c r="H6812" i="1"/>
  <c r="H9089" i="1"/>
  <c r="H630" i="1"/>
  <c r="H1539" i="1"/>
  <c r="H3932" i="1"/>
  <c r="H11574" i="1"/>
  <c r="H2625" i="1"/>
  <c r="H6594" i="1"/>
  <c r="H2626" i="1"/>
  <c r="H27" i="1"/>
  <c r="H6115" i="1"/>
  <c r="H919" i="1"/>
  <c r="H11237" i="1"/>
  <c r="H5673" i="1"/>
  <c r="H5824" i="1"/>
  <c r="H15087" i="1"/>
  <c r="H12406" i="1"/>
  <c r="H12407" i="1"/>
  <c r="H6813" i="1"/>
  <c r="H10353" i="1"/>
  <c r="H9374" i="1"/>
  <c r="H498" i="1"/>
  <c r="H12185" i="1"/>
  <c r="H4066" i="1"/>
  <c r="H3247" i="1"/>
  <c r="H2627" i="1"/>
  <c r="H7203" i="1"/>
  <c r="H4738" i="1"/>
  <c r="H11149" i="1"/>
  <c r="H6116" i="1"/>
  <c r="H265" i="1"/>
  <c r="H8026" i="1"/>
  <c r="H4520" i="1"/>
  <c r="H6941" i="1"/>
  <c r="H2453" i="1"/>
  <c r="H4413" i="1"/>
  <c r="H13311" i="1"/>
  <c r="H2012" i="1"/>
  <c r="H1875" i="1"/>
  <c r="H3248" i="1"/>
  <c r="H2876" i="1"/>
  <c r="H2877" i="1"/>
  <c r="H2628" i="1"/>
  <c r="H10850" i="1"/>
  <c r="H9375" i="1"/>
  <c r="H9955" i="1"/>
  <c r="H11150" i="1"/>
  <c r="H6228" i="1"/>
  <c r="H9956" i="1"/>
  <c r="H6814" i="1"/>
  <c r="H12931" i="1"/>
  <c r="H11238" i="1"/>
  <c r="H14606" i="1"/>
  <c r="H13312" i="1"/>
  <c r="H920" i="1"/>
  <c r="H9376" i="1"/>
  <c r="H701" i="1"/>
  <c r="H6942" i="1"/>
  <c r="H5825" i="1"/>
  <c r="H7885" i="1"/>
  <c r="H5826" i="1"/>
  <c r="H13789" i="1"/>
  <c r="H13790" i="1"/>
  <c r="H12186" i="1"/>
  <c r="H13791" i="1"/>
  <c r="H5827" i="1"/>
  <c r="H12187" i="1"/>
  <c r="H12188" i="1"/>
  <c r="H6943" i="1"/>
  <c r="H8905" i="1"/>
  <c r="H8565" i="1"/>
  <c r="H7886" i="1"/>
  <c r="H10354" i="1"/>
  <c r="H10355" i="1"/>
  <c r="H2454" i="1"/>
  <c r="H978" i="1"/>
  <c r="H1350" i="1"/>
  <c r="H2134" i="1"/>
  <c r="H6595" i="1"/>
  <c r="H13313" i="1"/>
  <c r="H6815" i="1"/>
  <c r="H8332" i="1"/>
  <c r="H13314" i="1"/>
  <c r="H10851" i="1"/>
  <c r="H8906" i="1"/>
  <c r="H979" i="1"/>
  <c r="H14607" i="1"/>
  <c r="H8333" i="1"/>
  <c r="H11239" i="1"/>
  <c r="H10852" i="1"/>
  <c r="H15088" i="1"/>
  <c r="H8566" i="1"/>
  <c r="H13792" i="1"/>
  <c r="H10853" i="1"/>
  <c r="H1540" i="1"/>
  <c r="H3051" i="1"/>
  <c r="H8567" i="1"/>
  <c r="H11575" i="1"/>
  <c r="H9090" i="1"/>
  <c r="H9377" i="1"/>
  <c r="H9378" i="1"/>
  <c r="H5828" i="1"/>
  <c r="H499" i="1"/>
  <c r="H10854" i="1"/>
  <c r="H12408" i="1"/>
  <c r="H13793" i="1"/>
  <c r="H412" i="1"/>
  <c r="H12409" i="1"/>
  <c r="H6117" i="1"/>
  <c r="H28" i="1"/>
  <c r="H8767" i="1"/>
  <c r="H12189" i="1"/>
  <c r="H6229" i="1"/>
  <c r="H500" i="1"/>
  <c r="H13315" i="1"/>
  <c r="H1541" i="1"/>
  <c r="H3249" i="1"/>
  <c r="H11576" i="1"/>
  <c r="H5186" i="1"/>
  <c r="H5564" i="1"/>
  <c r="H5351" i="1"/>
  <c r="H9091" i="1"/>
  <c r="H8907" i="1"/>
  <c r="H7204" i="1"/>
  <c r="H14608" i="1"/>
  <c r="H12932" i="1"/>
  <c r="H3052" i="1"/>
  <c r="H413" i="1"/>
  <c r="H3053" i="1"/>
  <c r="H6230" i="1"/>
  <c r="H7205" i="1"/>
  <c r="H2455" i="1"/>
  <c r="H1542" i="1"/>
  <c r="H4939" i="1"/>
  <c r="H4881" i="1"/>
  <c r="H5226" i="1"/>
  <c r="H8908" i="1"/>
  <c r="H9092" i="1"/>
  <c r="H10062" i="1"/>
  <c r="H10063" i="1"/>
  <c r="H11240" i="1"/>
  <c r="H702" i="1"/>
  <c r="H15089" i="1"/>
  <c r="H6231" i="1"/>
  <c r="H6232" i="1"/>
  <c r="H8334" i="1"/>
  <c r="H5978" i="1"/>
  <c r="H9379" i="1"/>
  <c r="H3493" i="1"/>
  <c r="H1543" i="1"/>
  <c r="H2135" i="1"/>
  <c r="H3705" i="1"/>
  <c r="H5028" i="1"/>
  <c r="H4791" i="1"/>
  <c r="H3706" i="1"/>
  <c r="H11577" i="1"/>
  <c r="H4739" i="1"/>
  <c r="H4740" i="1"/>
  <c r="H10356" i="1"/>
  <c r="H11241" i="1"/>
  <c r="H10357" i="1"/>
  <c r="H4615" i="1"/>
  <c r="H10064" i="1"/>
  <c r="H5829" i="1"/>
  <c r="H11242" i="1"/>
  <c r="H13794" i="1"/>
  <c r="H12410" i="1"/>
  <c r="H5830" i="1"/>
  <c r="H13795" i="1"/>
  <c r="H14609" i="1"/>
  <c r="H15090" i="1"/>
  <c r="H13796" i="1"/>
  <c r="H10065" i="1"/>
  <c r="H7206" i="1"/>
  <c r="H6944" i="1"/>
  <c r="H13797" i="1"/>
  <c r="H9380" i="1"/>
  <c r="H14610" i="1"/>
  <c r="H12933" i="1"/>
  <c r="H12411" i="1"/>
  <c r="H12412" i="1"/>
  <c r="H5979" i="1"/>
  <c r="H12413" i="1"/>
  <c r="H13316" i="1"/>
  <c r="H10358" i="1"/>
  <c r="H10855" i="1"/>
  <c r="H15091" i="1"/>
  <c r="H2314" i="1"/>
  <c r="H2136" i="1"/>
  <c r="H980" i="1"/>
  <c r="H1544" i="1"/>
  <c r="H981" i="1"/>
  <c r="H1876" i="1"/>
  <c r="H3494" i="1"/>
  <c r="H4325" i="1"/>
  <c r="H3707" i="1"/>
  <c r="H11578" i="1"/>
  <c r="H4204" i="1"/>
  <c r="H2629" i="1"/>
  <c r="H5187" i="1"/>
  <c r="H12414" i="1"/>
  <c r="H414" i="1"/>
  <c r="H6233" i="1"/>
  <c r="H631" i="1"/>
  <c r="H266" i="1"/>
  <c r="H13798" i="1"/>
  <c r="H13799" i="1"/>
  <c r="H11243" i="1"/>
  <c r="H13800" i="1"/>
  <c r="H12415" i="1"/>
  <c r="H2456" i="1"/>
  <c r="H1877" i="1"/>
  <c r="H2630" i="1"/>
  <c r="H4940" i="1"/>
  <c r="H2949" i="1"/>
  <c r="H5029" i="1"/>
  <c r="H29" i="1"/>
  <c r="H12416" i="1"/>
  <c r="H9381" i="1"/>
  <c r="H5674" i="1"/>
  <c r="H14611" i="1"/>
  <c r="H10856" i="1"/>
  <c r="H14612" i="1"/>
  <c r="H501" i="1"/>
  <c r="H6816" i="1"/>
  <c r="H8568" i="1"/>
  <c r="H10232" i="1"/>
  <c r="H12417" i="1"/>
  <c r="H4067" i="1"/>
  <c r="H2631" i="1"/>
  <c r="H11579" i="1"/>
  <c r="H11580" i="1"/>
  <c r="H3708" i="1"/>
  <c r="H30" i="1"/>
  <c r="H3709" i="1"/>
  <c r="H703" i="1"/>
  <c r="H2950" i="1"/>
  <c r="H4882" i="1"/>
  <c r="H5500" i="1"/>
  <c r="H6234" i="1"/>
  <c r="H13801" i="1"/>
  <c r="H13802" i="1"/>
  <c r="H15092" i="1"/>
  <c r="H12418" i="1"/>
  <c r="H267" i="1"/>
  <c r="H6945" i="1"/>
  <c r="H12419" i="1"/>
  <c r="H7207" i="1"/>
  <c r="H3933" i="1"/>
  <c r="H2315" i="1"/>
  <c r="H5352" i="1"/>
  <c r="H3250" i="1"/>
  <c r="H2878" i="1"/>
  <c r="H2137" i="1"/>
  <c r="H6596" i="1"/>
  <c r="H11581" i="1"/>
  <c r="H12420" i="1"/>
  <c r="H6235" i="1"/>
  <c r="H10359" i="1"/>
  <c r="H7208" i="1"/>
  <c r="H15093" i="1"/>
  <c r="H415" i="1"/>
  <c r="H6817" i="1"/>
  <c r="H2457" i="1"/>
  <c r="H3054" i="1"/>
  <c r="H1545" i="1"/>
  <c r="H982" i="1"/>
  <c r="H2138" i="1"/>
  <c r="H31" i="1"/>
  <c r="H10360" i="1"/>
  <c r="H4205" i="1"/>
  <c r="H2951" i="1"/>
  <c r="H5353" i="1"/>
  <c r="H704" i="1"/>
  <c r="H268" i="1"/>
  <c r="H9957" i="1"/>
  <c r="H4068" i="1"/>
  <c r="H5831" i="1"/>
  <c r="H4206" i="1"/>
  <c r="H13803" i="1"/>
  <c r="H416" i="1"/>
  <c r="H8335" i="1"/>
  <c r="H12421" i="1"/>
  <c r="H13317" i="1"/>
  <c r="H32" i="1"/>
  <c r="H5675" i="1"/>
  <c r="H7887" i="1"/>
  <c r="H9382" i="1"/>
  <c r="H10233" i="1"/>
  <c r="H15094" i="1"/>
  <c r="H269" i="1"/>
  <c r="H12422" i="1"/>
  <c r="H12423" i="1"/>
  <c r="H983" i="1"/>
  <c r="H3251" i="1"/>
  <c r="H3495" i="1"/>
  <c r="H4487" i="1"/>
  <c r="H3496" i="1"/>
  <c r="H3497" i="1"/>
  <c r="H3055" i="1"/>
  <c r="H11582" i="1"/>
  <c r="H5030" i="1"/>
  <c r="H5676" i="1"/>
  <c r="H5293" i="1"/>
  <c r="H7209" i="1"/>
  <c r="H14613" i="1"/>
  <c r="H2632" i="1"/>
  <c r="H14614" i="1"/>
  <c r="H9383" i="1"/>
  <c r="H15095" i="1"/>
  <c r="H10656" i="1"/>
  <c r="H9384" i="1"/>
  <c r="H6236" i="1"/>
  <c r="H12190" i="1"/>
  <c r="H1546" i="1"/>
  <c r="H1547" i="1"/>
  <c r="H2316" i="1"/>
  <c r="H1548" i="1"/>
  <c r="H11583" i="1"/>
  <c r="H7796" i="1"/>
  <c r="H3710" i="1"/>
  <c r="H3711" i="1"/>
  <c r="H11584" i="1"/>
  <c r="H10734" i="1"/>
  <c r="H7797" i="1"/>
  <c r="H8027" i="1"/>
  <c r="H12934" i="1"/>
  <c r="H9385" i="1"/>
  <c r="H7210" i="1"/>
  <c r="H6818" i="1"/>
  <c r="H15096" i="1"/>
  <c r="H15097" i="1"/>
  <c r="H6118" i="1"/>
  <c r="H13804" i="1"/>
  <c r="H10361" i="1"/>
  <c r="H3056" i="1"/>
  <c r="H8909" i="1"/>
  <c r="H8028" i="1"/>
  <c r="H12424" i="1"/>
  <c r="H984" i="1"/>
  <c r="H985" i="1"/>
  <c r="H1549" i="1"/>
  <c r="H3252" i="1"/>
  <c r="H2013" i="1"/>
  <c r="H3253" i="1"/>
  <c r="H2014" i="1"/>
  <c r="H5354" i="1"/>
  <c r="H3934" i="1"/>
  <c r="H8768" i="1"/>
  <c r="H5355" i="1"/>
  <c r="H7211" i="1"/>
  <c r="H33" i="1"/>
  <c r="H5832" i="1"/>
  <c r="H6946" i="1"/>
  <c r="H14615" i="1"/>
  <c r="H986" i="1"/>
  <c r="H9386" i="1"/>
  <c r="H14616" i="1"/>
  <c r="H9387" i="1"/>
  <c r="H11244" i="1"/>
  <c r="H12191" i="1"/>
  <c r="H13805" i="1"/>
  <c r="H5833" i="1"/>
  <c r="H12935" i="1"/>
  <c r="H12936" i="1"/>
  <c r="H632" i="1"/>
  <c r="H6947" i="1"/>
  <c r="H2015" i="1"/>
  <c r="H4069" i="1"/>
  <c r="H3498" i="1"/>
  <c r="H1550" i="1"/>
  <c r="H705" i="1"/>
  <c r="H11585" i="1"/>
  <c r="H706" i="1"/>
  <c r="H4741" i="1"/>
  <c r="H8029" i="1"/>
  <c r="H1290" i="1"/>
  <c r="H270" i="1"/>
  <c r="H8030" i="1"/>
  <c r="H1291" i="1"/>
  <c r="H707" i="1"/>
  <c r="H13806" i="1"/>
  <c r="H11586" i="1"/>
  <c r="H34" i="1"/>
  <c r="H6948" i="1"/>
  <c r="H10234" i="1"/>
  <c r="H9388" i="1"/>
  <c r="H2317" i="1"/>
  <c r="H1878" i="1"/>
  <c r="H1551" i="1"/>
  <c r="H2318" i="1"/>
  <c r="H13318" i="1"/>
  <c r="H2633" i="1"/>
  <c r="H11587" i="1"/>
  <c r="H11588" i="1"/>
  <c r="H7212" i="1"/>
  <c r="H2952" i="1"/>
  <c r="H35" i="1"/>
  <c r="H2953" i="1"/>
  <c r="H4843" i="1"/>
  <c r="H8336" i="1"/>
  <c r="H4742" i="1"/>
  <c r="H9389" i="1"/>
  <c r="H9093" i="1"/>
  <c r="H12192" i="1"/>
  <c r="H36" i="1"/>
  <c r="H3254" i="1"/>
  <c r="H13807" i="1"/>
  <c r="H5031" i="1"/>
  <c r="H7888" i="1"/>
  <c r="H13808" i="1"/>
  <c r="H12937" i="1"/>
  <c r="H8569" i="1"/>
  <c r="H1292" i="1"/>
  <c r="H12193" i="1"/>
  <c r="H11245" i="1"/>
  <c r="H13809" i="1"/>
  <c r="H8031" i="1"/>
  <c r="H12425" i="1"/>
  <c r="H4326" i="1"/>
  <c r="H3499" i="1"/>
  <c r="H5565" i="1"/>
  <c r="H4792" i="1"/>
  <c r="H5188" i="1"/>
  <c r="H8910" i="1"/>
  <c r="H7213" i="1"/>
  <c r="H8337" i="1"/>
  <c r="H9094" i="1"/>
  <c r="H9390" i="1"/>
  <c r="H13319" i="1"/>
  <c r="H10362" i="1"/>
  <c r="H8911" i="1"/>
  <c r="H10857" i="1"/>
  <c r="H13810" i="1"/>
  <c r="H12426" i="1"/>
  <c r="H417" i="1"/>
  <c r="H6119" i="1"/>
  <c r="H271" i="1"/>
  <c r="H12427" i="1"/>
  <c r="H15098" i="1"/>
  <c r="H2458" i="1"/>
  <c r="H1351" i="1"/>
  <c r="H11589" i="1"/>
  <c r="H633" i="1"/>
  <c r="H3712" i="1"/>
  <c r="H5356" i="1"/>
  <c r="H12428" i="1"/>
  <c r="H3057" i="1"/>
  <c r="H5501" i="1"/>
  <c r="H7214" i="1"/>
  <c r="H7215" i="1"/>
  <c r="H7216" i="1"/>
  <c r="H7217" i="1"/>
  <c r="H987" i="1"/>
  <c r="H10066" i="1"/>
  <c r="H4616" i="1"/>
  <c r="H9391" i="1"/>
  <c r="H502" i="1"/>
  <c r="H14617" i="1"/>
  <c r="H14618" i="1"/>
  <c r="H708" i="1"/>
  <c r="H14619" i="1"/>
  <c r="H13811" i="1"/>
  <c r="H15099" i="1"/>
  <c r="H10657" i="1"/>
  <c r="H37" i="1"/>
  <c r="H418" i="1"/>
  <c r="H5834" i="1"/>
  <c r="H7798" i="1"/>
  <c r="H9958" i="1"/>
  <c r="H1246" i="1"/>
  <c r="H3500" i="1"/>
  <c r="H2016" i="1"/>
  <c r="H6597" i="1"/>
  <c r="H3255" i="1"/>
  <c r="H3058" i="1"/>
  <c r="H4743" i="1"/>
  <c r="H6598" i="1"/>
  <c r="H4070" i="1"/>
  <c r="H15100" i="1"/>
  <c r="H7218" i="1"/>
  <c r="H13812" i="1"/>
  <c r="H10735" i="1"/>
  <c r="H3059" i="1"/>
  <c r="H10363" i="1"/>
  <c r="H8570" i="1"/>
  <c r="H12429" i="1"/>
  <c r="H988" i="1"/>
  <c r="H1552" i="1"/>
  <c r="H5032" i="1"/>
  <c r="H11590" i="1"/>
  <c r="H3713" i="1"/>
  <c r="H5599" i="1"/>
  <c r="H6599" i="1"/>
  <c r="H2879" i="1"/>
  <c r="H5033" i="1"/>
  <c r="H503" i="1"/>
  <c r="H5189" i="1"/>
  <c r="H4793" i="1"/>
  <c r="H8032" i="1"/>
  <c r="H13813" i="1"/>
  <c r="H10067" i="1"/>
  <c r="H14620" i="1"/>
  <c r="H10736" i="1"/>
  <c r="H14621" i="1"/>
  <c r="H10737" i="1"/>
  <c r="H10364" i="1"/>
  <c r="H14622" i="1"/>
  <c r="H8769" i="1"/>
  <c r="H3060" i="1"/>
  <c r="H9392" i="1"/>
  <c r="H8033" i="1"/>
  <c r="H15101" i="1"/>
  <c r="H6120" i="1"/>
  <c r="H9095" i="1"/>
  <c r="H10365" i="1"/>
  <c r="H5835" i="1"/>
  <c r="H5836" i="1"/>
  <c r="H9959" i="1"/>
  <c r="H6949" i="1"/>
  <c r="H3256" i="1"/>
  <c r="H1247" i="1"/>
  <c r="H4488" i="1"/>
  <c r="H989" i="1"/>
  <c r="H5034" i="1"/>
  <c r="H3501" i="1"/>
  <c r="H6237" i="1"/>
  <c r="H6600" i="1"/>
  <c r="H3714" i="1"/>
  <c r="H3715" i="1"/>
  <c r="H709" i="1"/>
  <c r="H7219" i="1"/>
  <c r="H5035" i="1"/>
  <c r="H10858" i="1"/>
  <c r="H5190" i="1"/>
  <c r="H7950" i="1"/>
  <c r="H8912" i="1"/>
  <c r="H9393" i="1"/>
  <c r="H6238" i="1"/>
  <c r="H5600" i="1"/>
  <c r="H10366" i="1"/>
  <c r="H6950" i="1"/>
  <c r="H8338" i="1"/>
  <c r="H4617" i="1"/>
  <c r="H12430" i="1"/>
  <c r="H10859" i="1"/>
  <c r="H13814" i="1"/>
  <c r="H10367" i="1"/>
  <c r="H6239" i="1"/>
  <c r="H2880" i="1"/>
  <c r="H504" i="1"/>
  <c r="H6240" i="1"/>
  <c r="H8770" i="1"/>
  <c r="H3061" i="1"/>
  <c r="H10068" i="1"/>
  <c r="H15102" i="1"/>
  <c r="H8339" i="1"/>
  <c r="H14623" i="1"/>
  <c r="H6951" i="1"/>
  <c r="H12431" i="1"/>
  <c r="H3716" i="1"/>
  <c r="H5601" i="1"/>
  <c r="H3717" i="1"/>
  <c r="H3718" i="1"/>
  <c r="H1879" i="1"/>
  <c r="H4883" i="1"/>
  <c r="H7220" i="1"/>
  <c r="H3062" i="1"/>
  <c r="H8913" i="1"/>
  <c r="H8771" i="1"/>
  <c r="H8914" i="1"/>
  <c r="H12938" i="1"/>
  <c r="H11246" i="1"/>
  <c r="H8772" i="1"/>
  <c r="H12432" i="1"/>
  <c r="H9394" i="1"/>
  <c r="H13815" i="1"/>
  <c r="H8571" i="1"/>
  <c r="H9395" i="1"/>
  <c r="H9396" i="1"/>
  <c r="H10860" i="1"/>
  <c r="H2634" i="1"/>
  <c r="H1880" i="1"/>
  <c r="H11591" i="1"/>
  <c r="H710" i="1"/>
  <c r="H8340" i="1"/>
  <c r="H10368" i="1"/>
  <c r="H8915" i="1"/>
  <c r="H419" i="1"/>
  <c r="H6121" i="1"/>
  <c r="H13816" i="1"/>
  <c r="H10369" i="1"/>
  <c r="H12194" i="1"/>
  <c r="H272" i="1"/>
  <c r="H12433" i="1"/>
  <c r="H5980" i="1"/>
  <c r="H13817" i="1"/>
  <c r="H13818" i="1"/>
  <c r="H3935" i="1"/>
  <c r="H1352" i="1"/>
  <c r="H8773" i="1"/>
  <c r="H3257" i="1"/>
  <c r="H3258" i="1"/>
  <c r="H5036" i="1"/>
  <c r="H13819" i="1"/>
  <c r="H8034" i="1"/>
  <c r="H11247" i="1"/>
  <c r="H505" i="1"/>
  <c r="H9397" i="1"/>
  <c r="H7799" i="1"/>
  <c r="H6952" i="1"/>
  <c r="H9398" i="1"/>
  <c r="H5677" i="1"/>
  <c r="H13320" i="1"/>
  <c r="H6122" i="1"/>
  <c r="H11151" i="1"/>
  <c r="H9399" i="1"/>
  <c r="H13820" i="1"/>
  <c r="H8035" i="1"/>
  <c r="H7221" i="1"/>
  <c r="H9096" i="1"/>
  <c r="H7222" i="1"/>
  <c r="H7223" i="1"/>
  <c r="H4414" i="1"/>
  <c r="H3936" i="1"/>
  <c r="H3937" i="1"/>
  <c r="H2139" i="1"/>
  <c r="H11592" i="1"/>
  <c r="H921" i="1"/>
  <c r="H1553" i="1"/>
  <c r="H5357" i="1"/>
  <c r="H5602" i="1"/>
  <c r="H3063" i="1"/>
  <c r="H4884" i="1"/>
  <c r="H2881" i="1"/>
  <c r="H634" i="1"/>
  <c r="H6601" i="1"/>
  <c r="H5262" i="1"/>
  <c r="H5502" i="1"/>
  <c r="H13321" i="1"/>
  <c r="H8916" i="1"/>
  <c r="H11248" i="1"/>
  <c r="H9097" i="1"/>
  <c r="H273" i="1"/>
  <c r="H13322" i="1"/>
  <c r="H6241" i="1"/>
  <c r="H9098" i="1"/>
  <c r="H1353" i="1"/>
  <c r="H1554" i="1"/>
  <c r="H274" i="1"/>
  <c r="H275" i="1"/>
  <c r="H5778" i="1"/>
  <c r="H7224" i="1"/>
  <c r="H8036" i="1"/>
  <c r="H5294" i="1"/>
  <c r="H13323" i="1"/>
  <c r="H4618" i="1"/>
  <c r="H15103" i="1"/>
  <c r="H7225" i="1"/>
  <c r="H12939" i="1"/>
  <c r="H9400" i="1"/>
  <c r="H13821" i="1"/>
  <c r="H7226" i="1"/>
  <c r="H9401" i="1"/>
  <c r="H276" i="1"/>
  <c r="H9402" i="1"/>
  <c r="H3719" i="1"/>
  <c r="H1354" i="1"/>
  <c r="H5358" i="1"/>
  <c r="H6602" i="1"/>
  <c r="H3064" i="1"/>
  <c r="H4071" i="1"/>
  <c r="H7800" i="1"/>
  <c r="H7801" i="1"/>
  <c r="H635" i="1"/>
  <c r="H7227" i="1"/>
  <c r="H12940" i="1"/>
  <c r="H1555" i="1"/>
  <c r="H2459" i="1"/>
  <c r="H990" i="1"/>
  <c r="H2319" i="1"/>
  <c r="H1355" i="1"/>
  <c r="H3259" i="1"/>
  <c r="H13324" i="1"/>
  <c r="H3065" i="1"/>
  <c r="H11593" i="1"/>
  <c r="H38" i="1"/>
  <c r="H15104" i="1"/>
  <c r="H12941" i="1"/>
  <c r="H9403" i="1"/>
  <c r="H14624" i="1"/>
  <c r="H13325" i="1"/>
  <c r="H13822" i="1"/>
  <c r="H420" i="1"/>
  <c r="H13823" i="1"/>
  <c r="H39" i="1"/>
  <c r="H13824" i="1"/>
  <c r="H991" i="1"/>
  <c r="H2017" i="1"/>
  <c r="H2140" i="1"/>
  <c r="H5503" i="1"/>
  <c r="H5566" i="1"/>
  <c r="H13326" i="1"/>
  <c r="H11594" i="1"/>
  <c r="H7228" i="1"/>
  <c r="H14625" i="1"/>
  <c r="H14626" i="1"/>
  <c r="H10370" i="1"/>
  <c r="H40" i="1"/>
  <c r="H14627" i="1"/>
  <c r="H8341" i="1"/>
  <c r="H10861" i="1"/>
  <c r="H14628" i="1"/>
  <c r="H12195" i="1"/>
  <c r="H8037" i="1"/>
  <c r="H12942" i="1"/>
  <c r="H7951" i="1"/>
  <c r="H9404" i="1"/>
  <c r="H992" i="1"/>
  <c r="H3720" i="1"/>
  <c r="H993" i="1"/>
  <c r="H6603" i="1"/>
  <c r="H11595" i="1"/>
  <c r="H4415" i="1"/>
  <c r="H3260" i="1"/>
  <c r="H1881" i="1"/>
  <c r="H4327" i="1"/>
  <c r="H3502" i="1"/>
  <c r="H711" i="1"/>
  <c r="H1846" i="1"/>
  <c r="H3261" i="1"/>
  <c r="H5037" i="1"/>
  <c r="H3721" i="1"/>
  <c r="H11596" i="1"/>
  <c r="H7229" i="1"/>
  <c r="H11597" i="1"/>
  <c r="H5837" i="1"/>
  <c r="H41" i="1"/>
  <c r="H11598" i="1"/>
  <c r="H5981" i="1"/>
  <c r="H13825" i="1"/>
  <c r="H10658" i="1"/>
  <c r="H12434" i="1"/>
  <c r="H10371" i="1"/>
  <c r="H9405" i="1"/>
  <c r="H10862" i="1"/>
  <c r="H2460" i="1"/>
  <c r="H6604" i="1"/>
  <c r="H2141" i="1"/>
  <c r="H4328" i="1"/>
  <c r="H2635" i="1"/>
  <c r="H5982" i="1"/>
  <c r="H11599" i="1"/>
  <c r="H7230" i="1"/>
  <c r="H7231" i="1"/>
  <c r="H13826" i="1"/>
  <c r="H6242" i="1"/>
  <c r="H13827" i="1"/>
  <c r="H15105" i="1"/>
  <c r="H12435" i="1"/>
  <c r="H12436" i="1"/>
  <c r="H10863" i="1"/>
  <c r="H506" i="1"/>
  <c r="H7889" i="1"/>
  <c r="H9960" i="1"/>
  <c r="H2142" i="1"/>
  <c r="H3262" i="1"/>
  <c r="H11600" i="1"/>
  <c r="H11601" i="1"/>
  <c r="H1882" i="1"/>
  <c r="H3722" i="1"/>
  <c r="H2636" i="1"/>
  <c r="H4619" i="1"/>
  <c r="H2637" i="1"/>
  <c r="H4521" i="1"/>
  <c r="H5191" i="1"/>
  <c r="H13828" i="1"/>
  <c r="H10864" i="1"/>
  <c r="H14629" i="1"/>
  <c r="H7890" i="1"/>
  <c r="H12196" i="1"/>
  <c r="H277" i="1"/>
  <c r="H13829" i="1"/>
  <c r="H5838" i="1"/>
  <c r="H10372" i="1"/>
  <c r="H12437" i="1"/>
  <c r="H3723" i="1"/>
  <c r="H7952" i="1"/>
  <c r="H278" i="1"/>
  <c r="H8038" i="1"/>
  <c r="H12438" i="1"/>
  <c r="H279" i="1"/>
  <c r="H15106" i="1"/>
  <c r="H15107" i="1"/>
  <c r="H13830" i="1"/>
  <c r="H8917" i="1"/>
  <c r="H11602" i="1"/>
  <c r="H12943" i="1"/>
  <c r="H9406" i="1"/>
  <c r="H9407" i="1"/>
  <c r="H994" i="1"/>
  <c r="H995" i="1"/>
  <c r="H3938" i="1"/>
  <c r="H1556" i="1"/>
  <c r="H11603" i="1"/>
  <c r="H11152" i="1"/>
  <c r="H6605" i="1"/>
  <c r="H7232" i="1"/>
  <c r="H1293" i="1"/>
  <c r="H2320" i="1"/>
  <c r="H15108" i="1"/>
  <c r="H11249" i="1"/>
  <c r="H8918" i="1"/>
  <c r="H11250" i="1"/>
  <c r="H13831" i="1"/>
  <c r="H9408" i="1"/>
  <c r="H13832" i="1"/>
  <c r="H9409" i="1"/>
  <c r="H13833" i="1"/>
  <c r="H9099" i="1"/>
  <c r="H9410" i="1"/>
  <c r="H8039" i="1"/>
  <c r="H7891" i="1"/>
  <c r="H12439" i="1"/>
  <c r="H11251" i="1"/>
  <c r="H15109" i="1"/>
  <c r="H13327" i="1"/>
  <c r="H12944" i="1"/>
  <c r="H6243" i="1"/>
  <c r="H12945" i="1"/>
  <c r="H8040" i="1"/>
  <c r="H421" i="1"/>
  <c r="H10865" i="1"/>
  <c r="H15110" i="1"/>
  <c r="H10866" i="1"/>
  <c r="H2321" i="1"/>
  <c r="H2461" i="1"/>
  <c r="H1883" i="1"/>
  <c r="H2143" i="1"/>
  <c r="H1557" i="1"/>
  <c r="H3939" i="1"/>
  <c r="H3724" i="1"/>
  <c r="H6606" i="1"/>
  <c r="H11604" i="1"/>
  <c r="H3066" i="1"/>
  <c r="H712" i="1"/>
  <c r="H3725" i="1"/>
  <c r="H7802" i="1"/>
  <c r="H42" i="1"/>
  <c r="H5359" i="1"/>
  <c r="H4885" i="1"/>
  <c r="H4794" i="1"/>
  <c r="H4620" i="1"/>
  <c r="H7233" i="1"/>
  <c r="H7234" i="1"/>
  <c r="H280" i="1"/>
  <c r="H2638" i="1"/>
  <c r="H6607" i="1"/>
  <c r="H922" i="1"/>
  <c r="H9100" i="1"/>
  <c r="H8572" i="1"/>
  <c r="H8342" i="1"/>
  <c r="H12440" i="1"/>
  <c r="H13834" i="1"/>
  <c r="H2462" i="1"/>
  <c r="H5603" i="1"/>
  <c r="H11605" i="1"/>
  <c r="H5360" i="1"/>
  <c r="H2144" i="1"/>
  <c r="H13328" i="1"/>
  <c r="H4886" i="1"/>
  <c r="H8573" i="1"/>
  <c r="H7235" i="1"/>
  <c r="H10373" i="1"/>
  <c r="H8774" i="1"/>
  <c r="H14630" i="1"/>
  <c r="H9411" i="1"/>
  <c r="H13835" i="1"/>
  <c r="H4844" i="1"/>
  <c r="H10374" i="1"/>
  <c r="H8343" i="1"/>
  <c r="H9101" i="1"/>
  <c r="H9961" i="1"/>
  <c r="H1558" i="1"/>
  <c r="H3503" i="1"/>
  <c r="H1559" i="1"/>
  <c r="H2954" i="1"/>
  <c r="H3067" i="1"/>
  <c r="H5192" i="1"/>
  <c r="H7236" i="1"/>
  <c r="H10867" i="1"/>
  <c r="H13836" i="1"/>
  <c r="H5604" i="1"/>
  <c r="H10738" i="1"/>
  <c r="H15111" i="1"/>
  <c r="H13837" i="1"/>
  <c r="H13329" i="1"/>
  <c r="H2463" i="1"/>
  <c r="H2464" i="1"/>
  <c r="H3504" i="1"/>
  <c r="H4207" i="1"/>
  <c r="H5295" i="1"/>
  <c r="H12441" i="1"/>
  <c r="H281" i="1"/>
  <c r="H8574" i="1"/>
  <c r="H14631" i="1"/>
  <c r="H7237" i="1"/>
  <c r="H13838" i="1"/>
  <c r="H4072" i="1"/>
  <c r="H1356" i="1"/>
  <c r="H996" i="1"/>
  <c r="H1357" i="1"/>
  <c r="H3940" i="1"/>
  <c r="H11606" i="1"/>
  <c r="H713" i="1"/>
  <c r="H3068" i="1"/>
  <c r="H2639" i="1"/>
  <c r="H507" i="1"/>
  <c r="H7238" i="1"/>
  <c r="H4744" i="1"/>
  <c r="H3069" i="1"/>
  <c r="H2465" i="1"/>
  <c r="H714" i="1"/>
  <c r="H282" i="1"/>
  <c r="H8775" i="1"/>
  <c r="H1847" i="1"/>
  <c r="H6244" i="1"/>
  <c r="H11252" i="1"/>
  <c r="H9412" i="1"/>
  <c r="H6245" i="1"/>
  <c r="H12442" i="1"/>
  <c r="H715" i="1"/>
  <c r="H4208" i="1"/>
  <c r="H5504" i="1"/>
  <c r="H7803" i="1"/>
  <c r="H8776" i="1"/>
  <c r="H10375" i="1"/>
  <c r="H5983" i="1"/>
  <c r="H13839" i="1"/>
  <c r="H15112" i="1"/>
  <c r="H10376" i="1"/>
  <c r="H8041" i="1"/>
  <c r="H7239" i="1"/>
  <c r="H422" i="1"/>
  <c r="H9102" i="1"/>
  <c r="H1884" i="1"/>
  <c r="H4416" i="1"/>
  <c r="H3263" i="1"/>
  <c r="H716" i="1"/>
  <c r="H3264" i="1"/>
  <c r="H3505" i="1"/>
  <c r="H3726" i="1"/>
  <c r="H3727" i="1"/>
  <c r="H5038" i="1"/>
  <c r="H3728" i="1"/>
  <c r="H3506" i="1"/>
  <c r="H11607" i="1"/>
  <c r="H3729" i="1"/>
  <c r="H5039" i="1"/>
  <c r="H2640" i="1"/>
  <c r="H5296" i="1"/>
  <c r="H43" i="1"/>
  <c r="H12443" i="1"/>
  <c r="H7953" i="1"/>
  <c r="H10235" i="1"/>
  <c r="H1248" i="1"/>
  <c r="H14632" i="1"/>
  <c r="H12444" i="1"/>
  <c r="H14633" i="1"/>
  <c r="H12197" i="1"/>
  <c r="H10236" i="1"/>
  <c r="H5361" i="1"/>
  <c r="H5040" i="1"/>
  <c r="H2882" i="1"/>
  <c r="H6246" i="1"/>
  <c r="H508" i="1"/>
  <c r="H14634" i="1"/>
  <c r="H4621" i="1"/>
  <c r="H1249" i="1"/>
  <c r="H14635" i="1"/>
  <c r="H9103" i="1"/>
  <c r="H7240" i="1"/>
  <c r="H13840" i="1"/>
  <c r="H423" i="1"/>
  <c r="H10069" i="1"/>
  <c r="H10868" i="1"/>
  <c r="H1560" i="1"/>
  <c r="H1358" i="1"/>
  <c r="H2322" i="1"/>
  <c r="H3265" i="1"/>
  <c r="H1885" i="1"/>
  <c r="H2883" i="1"/>
  <c r="H5041" i="1"/>
  <c r="H6247" i="1"/>
  <c r="H4941" i="1"/>
  <c r="H283" i="1"/>
  <c r="H3070" i="1"/>
  <c r="H997" i="1"/>
  <c r="H13841" i="1"/>
  <c r="H12445" i="1"/>
  <c r="H44" i="1"/>
  <c r="H6248" i="1"/>
  <c r="H11253" i="1"/>
  <c r="H6953" i="1"/>
  <c r="H10869" i="1"/>
  <c r="H9104" i="1"/>
  <c r="H998" i="1"/>
  <c r="H4073" i="1"/>
  <c r="H2018" i="1"/>
  <c r="H2466" i="1"/>
  <c r="H2145" i="1"/>
  <c r="H11608" i="1"/>
  <c r="H1561" i="1"/>
  <c r="H11609" i="1"/>
  <c r="H6608" i="1"/>
  <c r="H6954" i="1"/>
  <c r="H11610" i="1"/>
  <c r="H7241" i="1"/>
  <c r="H6955" i="1"/>
  <c r="H11611" i="1"/>
  <c r="H7804" i="1"/>
  <c r="H8042" i="1"/>
  <c r="H11254" i="1"/>
  <c r="H15113" i="1"/>
  <c r="H8344" i="1"/>
  <c r="H10870" i="1"/>
  <c r="H13330" i="1"/>
  <c r="H3071" i="1"/>
  <c r="H11612" i="1"/>
  <c r="H7892" i="1"/>
  <c r="H9413" i="1"/>
  <c r="H3266" i="1"/>
  <c r="H1562" i="1"/>
  <c r="H4622" i="1"/>
  <c r="H14636" i="1"/>
  <c r="H11153" i="1"/>
  <c r="H12198" i="1"/>
  <c r="H13842" i="1"/>
  <c r="H8043" i="1"/>
  <c r="H12199" i="1"/>
  <c r="H8919" i="1"/>
  <c r="H9414" i="1"/>
  <c r="H9105" i="1"/>
  <c r="H10237" i="1"/>
  <c r="H999" i="1"/>
  <c r="H1563" i="1"/>
  <c r="H11613" i="1"/>
  <c r="H2641" i="1"/>
  <c r="H5263" i="1"/>
  <c r="H3507" i="1"/>
  <c r="H717" i="1"/>
  <c r="H7242" i="1"/>
  <c r="H4887" i="1"/>
  <c r="H5984" i="1"/>
  <c r="H13843" i="1"/>
  <c r="H4623" i="1"/>
  <c r="H14637" i="1"/>
  <c r="H9106" i="1"/>
  <c r="H12946" i="1"/>
  <c r="H3267" i="1"/>
  <c r="H3730" i="1"/>
  <c r="H4888" i="1"/>
  <c r="H3731" i="1"/>
  <c r="H11614" i="1"/>
  <c r="H4295" i="1"/>
  <c r="H8044" i="1"/>
  <c r="H11255" i="1"/>
  <c r="H4074" i="1"/>
  <c r="H4075" i="1"/>
  <c r="H11256" i="1"/>
  <c r="H11257" i="1"/>
  <c r="H11154" i="1"/>
  <c r="H5362" i="1"/>
  <c r="H13844" i="1"/>
  <c r="H424" i="1"/>
  <c r="H11615" i="1"/>
  <c r="H7243" i="1"/>
  <c r="H13845" i="1"/>
  <c r="H12947" i="1"/>
  <c r="H6123" i="1"/>
  <c r="H9415" i="1"/>
  <c r="H5839" i="1"/>
  <c r="H6249" i="1"/>
  <c r="H2146" i="1"/>
  <c r="H1000" i="1"/>
  <c r="H3732" i="1"/>
  <c r="H2642" i="1"/>
  <c r="H5605" i="1"/>
  <c r="H11616" i="1"/>
  <c r="H3072" i="1"/>
  <c r="H7244" i="1"/>
  <c r="H8575" i="1"/>
  <c r="H509" i="1"/>
  <c r="H4076" i="1"/>
  <c r="H14638" i="1"/>
  <c r="H12948" i="1"/>
  <c r="H13846" i="1"/>
  <c r="H15114" i="1"/>
  <c r="H7893" i="1"/>
  <c r="H10377" i="1"/>
  <c r="H6956" i="1"/>
  <c r="H13847" i="1"/>
  <c r="H8576" i="1"/>
  <c r="H8045" i="1"/>
  <c r="H7805" i="1"/>
  <c r="H1001" i="1"/>
  <c r="H2019" i="1"/>
  <c r="H2467" i="1"/>
  <c r="H1002" i="1"/>
  <c r="H4942" i="1"/>
  <c r="H1886" i="1"/>
  <c r="H3733" i="1"/>
  <c r="H6250" i="1"/>
  <c r="H8920" i="1"/>
  <c r="H510" i="1"/>
  <c r="H4624" i="1"/>
  <c r="H11155" i="1"/>
  <c r="H13848" i="1"/>
  <c r="H13849" i="1"/>
  <c r="H10378" i="1"/>
  <c r="H13850" i="1"/>
  <c r="H9107" i="1"/>
  <c r="H1359" i="1"/>
  <c r="H2020" i="1"/>
  <c r="H11617" i="1"/>
  <c r="H4209" i="1"/>
  <c r="H4795" i="1"/>
  <c r="H45" i="1"/>
  <c r="H46" i="1"/>
  <c r="H7245" i="1"/>
  <c r="H11258" i="1"/>
  <c r="H4845" i="1"/>
  <c r="H718" i="1"/>
  <c r="H8577" i="1"/>
  <c r="H4077" i="1"/>
  <c r="H719" i="1"/>
  <c r="H14639" i="1"/>
  <c r="H720" i="1"/>
  <c r="H11618" i="1"/>
  <c r="H47" i="1"/>
  <c r="H721" i="1"/>
  <c r="H12200" i="1"/>
  <c r="H11619" i="1"/>
  <c r="H10871" i="1"/>
  <c r="H8578" i="1"/>
  <c r="H14640" i="1"/>
  <c r="H8777" i="1"/>
  <c r="H12201" i="1"/>
  <c r="H10872" i="1"/>
  <c r="H10379" i="1"/>
  <c r="H13851" i="1"/>
  <c r="H10873" i="1"/>
  <c r="H4417" i="1"/>
  <c r="H1564" i="1"/>
  <c r="H4889" i="1"/>
  <c r="H11620" i="1"/>
  <c r="H1003" i="1"/>
  <c r="H1565" i="1"/>
  <c r="H4078" i="1"/>
  <c r="H3508" i="1"/>
  <c r="H11621" i="1"/>
  <c r="H4943" i="1"/>
  <c r="H5042" i="1"/>
  <c r="H11622" i="1"/>
  <c r="H13331" i="1"/>
  <c r="H10874" i="1"/>
  <c r="H14641" i="1"/>
  <c r="H4625" i="1"/>
  <c r="H13852" i="1"/>
  <c r="H7246" i="1"/>
  <c r="H6124" i="1"/>
  <c r="H4079" i="1"/>
  <c r="H2147" i="1"/>
  <c r="H6609" i="1"/>
  <c r="H2643" i="1"/>
  <c r="H11623" i="1"/>
  <c r="H48" i="1"/>
  <c r="H6251" i="1"/>
  <c r="H4626" i="1"/>
  <c r="H4080" i="1"/>
  <c r="H12949" i="1"/>
  <c r="H13853" i="1"/>
  <c r="H8579" i="1"/>
  <c r="H13854" i="1"/>
  <c r="H12950" i="1"/>
  <c r="H8046" i="1"/>
  <c r="H12202" i="1"/>
  <c r="H7247" i="1"/>
  <c r="H13855" i="1"/>
  <c r="H13856" i="1"/>
  <c r="H8580" i="1"/>
  <c r="H2148" i="1"/>
  <c r="H6610" i="1"/>
  <c r="H11624" i="1"/>
  <c r="H11625" i="1"/>
  <c r="H8345" i="1"/>
  <c r="H11259" i="1"/>
  <c r="H722" i="1"/>
  <c r="H4627" i="1"/>
  <c r="H10380" i="1"/>
  <c r="H12951" i="1"/>
  <c r="H10875" i="1"/>
  <c r="H4522" i="1"/>
  <c r="H12203" i="1"/>
  <c r="H4523" i="1"/>
  <c r="H10381" i="1"/>
  <c r="H10876" i="1"/>
  <c r="H6252" i="1"/>
  <c r="H5043" i="1"/>
  <c r="H5606" i="1"/>
  <c r="H4628" i="1"/>
  <c r="H7248" i="1"/>
  <c r="H7249" i="1"/>
  <c r="H11260" i="1"/>
  <c r="H7806" i="1"/>
  <c r="H5840" i="1"/>
  <c r="H4846" i="1"/>
  <c r="H12204" i="1"/>
  <c r="H8921" i="1"/>
  <c r="H49" i="1"/>
  <c r="H15115" i="1"/>
  <c r="H7250" i="1"/>
  <c r="H1566" i="1"/>
  <c r="H1004" i="1"/>
  <c r="H2149" i="1"/>
  <c r="H2150" i="1"/>
  <c r="H1567" i="1"/>
  <c r="H1887" i="1"/>
  <c r="H3073" i="1"/>
  <c r="H13332" i="1"/>
  <c r="H7251" i="1"/>
  <c r="H7252" i="1"/>
  <c r="H12446" i="1"/>
  <c r="H12952" i="1"/>
  <c r="H8047" i="1"/>
  <c r="H14642" i="1"/>
  <c r="H8048" i="1"/>
  <c r="H12953" i="1"/>
  <c r="H12954" i="1"/>
  <c r="H12447" i="1"/>
  <c r="H5841" i="1"/>
  <c r="H13857" i="1"/>
  <c r="H10382" i="1"/>
  <c r="H10877" i="1"/>
  <c r="H10383" i="1"/>
  <c r="H1005" i="1"/>
  <c r="H2468" i="1"/>
  <c r="H1360" i="1"/>
  <c r="H2151" i="1"/>
  <c r="H1361" i="1"/>
  <c r="H3734" i="1"/>
  <c r="H11626" i="1"/>
  <c r="H11627" i="1"/>
  <c r="H723" i="1"/>
  <c r="H11628" i="1"/>
  <c r="H4890" i="1"/>
  <c r="H11629" i="1"/>
  <c r="H2884" i="1"/>
  <c r="H6611" i="1"/>
  <c r="H4489" i="1"/>
  <c r="H4745" i="1"/>
  <c r="H5193" i="1"/>
  <c r="H5264" i="1"/>
  <c r="H5842" i="1"/>
  <c r="H11156" i="1"/>
  <c r="H13333" i="1"/>
  <c r="H2885" i="1"/>
  <c r="H11157" i="1"/>
  <c r="H11261" i="1"/>
  <c r="H724" i="1"/>
  <c r="H13858" i="1"/>
  <c r="H1250" i="1"/>
  <c r="H12955" i="1"/>
  <c r="H9416" i="1"/>
  <c r="H15116" i="1"/>
  <c r="H50" i="1"/>
  <c r="H14643" i="1"/>
  <c r="H9417" i="1"/>
  <c r="H13859" i="1"/>
  <c r="H10238" i="1"/>
  <c r="H3941" i="1"/>
  <c r="H4418" i="1"/>
  <c r="H1568" i="1"/>
  <c r="H1569" i="1"/>
  <c r="H3735" i="1"/>
  <c r="H2152" i="1"/>
  <c r="H10878" i="1"/>
  <c r="H10070" i="1"/>
  <c r="H10739" i="1"/>
  <c r="H8049" i="1"/>
  <c r="H10239" i="1"/>
  <c r="H14644" i="1"/>
  <c r="H12956" i="1"/>
  <c r="H12448" i="1"/>
  <c r="H14645" i="1"/>
  <c r="H12449" i="1"/>
  <c r="H7253" i="1"/>
  <c r="H8050" i="1"/>
  <c r="H13334" i="1"/>
  <c r="H13860" i="1"/>
  <c r="H14646" i="1"/>
  <c r="H7254" i="1"/>
  <c r="H5985" i="1"/>
  <c r="H13335" i="1"/>
  <c r="H10240" i="1"/>
  <c r="H6612" i="1"/>
  <c r="H10384" i="1"/>
  <c r="H12957" i="1"/>
  <c r="H1006" i="1"/>
  <c r="H2323" i="1"/>
  <c r="H3942" i="1"/>
  <c r="H1570" i="1"/>
  <c r="H1362" i="1"/>
  <c r="H725" i="1"/>
  <c r="H1294" i="1"/>
  <c r="H11262" i="1"/>
  <c r="H5843" i="1"/>
  <c r="H11630" i="1"/>
  <c r="H14647" i="1"/>
  <c r="H13336" i="1"/>
  <c r="H12450" i="1"/>
  <c r="H10740" i="1"/>
  <c r="H12958" i="1"/>
  <c r="H11631" i="1"/>
  <c r="H8581" i="1"/>
  <c r="H1571" i="1"/>
  <c r="H1572" i="1"/>
  <c r="H2021" i="1"/>
  <c r="H3268" i="1"/>
  <c r="H12451" i="1"/>
  <c r="H4944" i="1"/>
  <c r="H6613" i="1"/>
  <c r="H6614" i="1"/>
  <c r="H10879" i="1"/>
  <c r="H13337" i="1"/>
  <c r="H11632" i="1"/>
  <c r="H2469" i="1"/>
  <c r="H4081" i="1"/>
  <c r="H15117" i="1"/>
  <c r="H12452" i="1"/>
  <c r="H12453" i="1"/>
  <c r="H7255" i="1"/>
  <c r="H12454" i="1"/>
  <c r="H1007" i="1"/>
  <c r="H2470" i="1"/>
  <c r="H11633" i="1"/>
  <c r="H1888" i="1"/>
  <c r="H2886" i="1"/>
  <c r="H2644" i="1"/>
  <c r="H726" i="1"/>
  <c r="H51" i="1"/>
  <c r="H284" i="1"/>
  <c r="H511" i="1"/>
  <c r="H8051" i="1"/>
  <c r="H12959" i="1"/>
  <c r="H3074" i="1"/>
  <c r="H9108" i="1"/>
  <c r="H4210" i="1"/>
  <c r="H13861" i="1"/>
  <c r="H12205" i="1"/>
  <c r="H8052" i="1"/>
  <c r="H8053" i="1"/>
  <c r="H12206" i="1"/>
  <c r="H9418" i="1"/>
  <c r="H9419" i="1"/>
  <c r="H8582" i="1"/>
  <c r="H13862" i="1"/>
  <c r="H2471" i="1"/>
  <c r="H2472" i="1"/>
  <c r="H2473" i="1"/>
  <c r="H2324" i="1"/>
  <c r="H6615" i="1"/>
  <c r="H3943" i="1"/>
  <c r="H3269" i="1"/>
  <c r="H5607" i="1"/>
  <c r="H3736" i="1"/>
  <c r="H2955" i="1"/>
  <c r="H52" i="1"/>
  <c r="H4746" i="1"/>
  <c r="H12960" i="1"/>
  <c r="H10385" i="1"/>
  <c r="H9420" i="1"/>
  <c r="H14648" i="1"/>
  <c r="H13863" i="1"/>
  <c r="H15118" i="1"/>
  <c r="H12961" i="1"/>
  <c r="H15119" i="1"/>
  <c r="H10241" i="1"/>
  <c r="H5608" i="1"/>
  <c r="H15120" i="1"/>
  <c r="H7256" i="1"/>
  <c r="H14649" i="1"/>
  <c r="H512" i="1"/>
  <c r="H12455" i="1"/>
  <c r="H11634" i="1"/>
  <c r="H15121" i="1"/>
  <c r="H3075" i="1"/>
  <c r="H727" i="1"/>
  <c r="H5044" i="1"/>
  <c r="H4629" i="1"/>
  <c r="H4211" i="1"/>
  <c r="H12456" i="1"/>
  <c r="H5986" i="1"/>
  <c r="H9962" i="1"/>
  <c r="H7257" i="1"/>
  <c r="H12457" i="1"/>
  <c r="H10071" i="1"/>
  <c r="H14650" i="1"/>
  <c r="H7258" i="1"/>
  <c r="H728" i="1"/>
  <c r="H14651" i="1"/>
  <c r="H10741" i="1"/>
  <c r="H8583" i="1"/>
  <c r="H3509" i="1"/>
  <c r="H1889" i="1"/>
  <c r="H1573" i="1"/>
  <c r="H2887" i="1"/>
  <c r="H5297" i="1"/>
  <c r="H9109" i="1"/>
  <c r="H13338" i="1"/>
  <c r="H11263" i="1"/>
  <c r="H13864" i="1"/>
  <c r="H7954" i="1"/>
  <c r="H13339" i="1"/>
  <c r="H10880" i="1"/>
  <c r="H15122" i="1"/>
  <c r="H8346" i="1"/>
  <c r="H1890" i="1"/>
  <c r="H53" i="1"/>
  <c r="H2153" i="1"/>
  <c r="H1363" i="1"/>
  <c r="H5567" i="1"/>
  <c r="H3270" i="1"/>
  <c r="H729" i="1"/>
  <c r="H4796" i="1"/>
  <c r="H513" i="1"/>
  <c r="H6253" i="1"/>
  <c r="H3076" i="1"/>
  <c r="H15123" i="1"/>
  <c r="H54" i="1"/>
  <c r="H5844" i="1"/>
  <c r="H2325" i="1"/>
  <c r="H3944" i="1"/>
  <c r="H1574" i="1"/>
  <c r="H3077" i="1"/>
  <c r="H2888" i="1"/>
  <c r="H55" i="1"/>
  <c r="H11635" i="1"/>
  <c r="H10072" i="1"/>
  <c r="H10881" i="1"/>
  <c r="H56" i="1"/>
  <c r="H10742" i="1"/>
  <c r="H8054" i="1"/>
  <c r="H13865" i="1"/>
  <c r="H8055" i="1"/>
  <c r="H9421" i="1"/>
  <c r="H10242" i="1"/>
  <c r="H2326" i="1"/>
  <c r="H1008" i="1"/>
  <c r="H2474" i="1"/>
  <c r="H1364" i="1"/>
  <c r="H3271" i="1"/>
  <c r="H3737" i="1"/>
  <c r="H7259" i="1"/>
  <c r="H13340" i="1"/>
  <c r="H10882" i="1"/>
  <c r="H3510" i="1"/>
  <c r="H6957" i="1"/>
  <c r="H14652" i="1"/>
  <c r="H6254" i="1"/>
  <c r="H6255" i="1"/>
  <c r="H9422" i="1"/>
  <c r="H1365" i="1"/>
  <c r="H1575" i="1"/>
  <c r="H11636" i="1"/>
  <c r="H11637" i="1"/>
  <c r="H3078" i="1"/>
  <c r="H15124" i="1"/>
  <c r="H7260" i="1"/>
  <c r="H6616" i="1"/>
  <c r="H12207" i="1"/>
  <c r="H13341" i="1"/>
  <c r="H7261" i="1"/>
  <c r="H8584" i="1"/>
  <c r="H15125" i="1"/>
  <c r="H2022" i="1"/>
  <c r="H2889" i="1"/>
  <c r="H3511" i="1"/>
  <c r="H13342" i="1"/>
  <c r="H11264" i="1"/>
  <c r="H8778" i="1"/>
  <c r="H1009" i="1"/>
  <c r="H11265" i="1"/>
  <c r="H9423" i="1"/>
  <c r="H12962" i="1"/>
  <c r="H6256" i="1"/>
  <c r="H5678" i="1"/>
  <c r="H11266" i="1"/>
  <c r="H9424" i="1"/>
  <c r="H1010" i="1"/>
  <c r="H1011" i="1"/>
  <c r="H1012" i="1"/>
  <c r="H2023" i="1"/>
  <c r="H1891" i="1"/>
  <c r="H1013" i="1"/>
  <c r="H1366" i="1"/>
  <c r="H3738" i="1"/>
  <c r="H4329" i="1"/>
  <c r="H4082" i="1"/>
  <c r="H3512" i="1"/>
  <c r="H4490" i="1"/>
  <c r="H5045" i="1"/>
  <c r="H730" i="1"/>
  <c r="H7262" i="1"/>
  <c r="H5298" i="1"/>
  <c r="H7263" i="1"/>
  <c r="H12963" i="1"/>
  <c r="H10386" i="1"/>
  <c r="H9110" i="1"/>
  <c r="H5679" i="1"/>
  <c r="H6958" i="1"/>
  <c r="H6819" i="1"/>
  <c r="H1367" i="1"/>
  <c r="H2645" i="1"/>
  <c r="H5299" i="1"/>
  <c r="H8347" i="1"/>
  <c r="H2327" i="1"/>
  <c r="H11638" i="1"/>
  <c r="H9425" i="1"/>
  <c r="H8348" i="1"/>
  <c r="H5845" i="1"/>
  <c r="H8349" i="1"/>
  <c r="H6959" i="1"/>
  <c r="H1576" i="1"/>
  <c r="H2475" i="1"/>
  <c r="H11639" i="1"/>
  <c r="H5568" i="1"/>
  <c r="H731" i="1"/>
  <c r="H1014" i="1"/>
  <c r="H15126" i="1"/>
  <c r="H13866" i="1"/>
  <c r="H13867" i="1"/>
  <c r="H10387" i="1"/>
  <c r="H1015" i="1"/>
  <c r="H1368" i="1"/>
  <c r="H2154" i="1"/>
  <c r="H3945" i="1"/>
  <c r="H732" i="1"/>
  <c r="H3272" i="1"/>
  <c r="H3273" i="1"/>
  <c r="H7264" i="1"/>
  <c r="H8922" i="1"/>
  <c r="H12458" i="1"/>
  <c r="H7265" i="1"/>
  <c r="H1016" i="1"/>
  <c r="H3513" i="1"/>
  <c r="H11640" i="1"/>
  <c r="H285" i="1"/>
  <c r="H5046" i="1"/>
  <c r="H6257" i="1"/>
  <c r="H7266" i="1"/>
  <c r="H6258" i="1"/>
  <c r="H10073" i="1"/>
  <c r="H11267" i="1"/>
  <c r="H12459" i="1"/>
  <c r="H12460" i="1"/>
  <c r="H10243" i="1"/>
  <c r="H12964" i="1"/>
  <c r="H12965" i="1"/>
  <c r="H7267" i="1"/>
  <c r="H8923" i="1"/>
  <c r="H9426" i="1"/>
  <c r="H2476" i="1"/>
  <c r="H3274" i="1"/>
  <c r="H1369" i="1"/>
  <c r="H11641" i="1"/>
  <c r="H11642" i="1"/>
  <c r="H1892" i="1"/>
  <c r="H7268" i="1"/>
  <c r="H13343" i="1"/>
  <c r="H5194" i="1"/>
  <c r="H11643" i="1"/>
  <c r="H12461" i="1"/>
  <c r="H15127" i="1"/>
  <c r="H8779" i="1"/>
  <c r="H10388" i="1"/>
  <c r="H733" i="1"/>
  <c r="H11268" i="1"/>
  <c r="H10244" i="1"/>
  <c r="H13868" i="1"/>
  <c r="H2477" i="1"/>
  <c r="H4083" i="1"/>
  <c r="H2478" i="1"/>
  <c r="H1893" i="1"/>
  <c r="H8350" i="1"/>
  <c r="H4084" i="1"/>
  <c r="H2646" i="1"/>
  <c r="H7269" i="1"/>
  <c r="H7270" i="1"/>
  <c r="H4630" i="1"/>
  <c r="H10245" i="1"/>
  <c r="H9427" i="1"/>
  <c r="H4085" i="1"/>
  <c r="H8780" i="1"/>
  <c r="H5779" i="1"/>
  <c r="H5987" i="1"/>
  <c r="H7271" i="1"/>
  <c r="H10389" i="1"/>
  <c r="H2479" i="1"/>
  <c r="H1017" i="1"/>
  <c r="H1370" i="1"/>
  <c r="H1577" i="1"/>
  <c r="H2956" i="1"/>
  <c r="H5047" i="1"/>
  <c r="H5505" i="1"/>
  <c r="H3079" i="1"/>
  <c r="H5680" i="1"/>
  <c r="H11644" i="1"/>
  <c r="H8585" i="1"/>
  <c r="H14653" i="1"/>
  <c r="H13344" i="1"/>
  <c r="H1295" i="1"/>
  <c r="H4524" i="1"/>
  <c r="H12966" i="1"/>
  <c r="H6820" i="1"/>
  <c r="H2328" i="1"/>
  <c r="H2480" i="1"/>
  <c r="H13345" i="1"/>
  <c r="H3275" i="1"/>
  <c r="H4525" i="1"/>
  <c r="H12462" i="1"/>
  <c r="H3080" i="1"/>
  <c r="H4086" i="1"/>
  <c r="H14654" i="1"/>
  <c r="H12463" i="1"/>
  <c r="H6960" i="1"/>
  <c r="H12967" i="1"/>
  <c r="H8351" i="1"/>
  <c r="H12208" i="1"/>
  <c r="H9111" i="1"/>
  <c r="H1018" i="1"/>
  <c r="H2024" i="1"/>
  <c r="H3514" i="1"/>
  <c r="H4419" i="1"/>
  <c r="H12464" i="1"/>
  <c r="H4388" i="1"/>
  <c r="H734" i="1"/>
  <c r="H5363" i="1"/>
  <c r="H735" i="1"/>
  <c r="H6617" i="1"/>
  <c r="H6618" i="1"/>
  <c r="H5988" i="1"/>
  <c r="H8056" i="1"/>
  <c r="H8352" i="1"/>
  <c r="H10390" i="1"/>
  <c r="H13869" i="1"/>
  <c r="H10391" i="1"/>
  <c r="H6259" i="1"/>
  <c r="H13870" i="1"/>
  <c r="H10074" i="1"/>
  <c r="H13871" i="1"/>
  <c r="H1578" i="1"/>
  <c r="H1371" i="1"/>
  <c r="H1372" i="1"/>
  <c r="H2481" i="1"/>
  <c r="H1373" i="1"/>
  <c r="H2329" i="1"/>
  <c r="H5048" i="1"/>
  <c r="H736" i="1"/>
  <c r="H2890" i="1"/>
  <c r="H4847" i="1"/>
  <c r="H4891" i="1"/>
  <c r="H2647" i="1"/>
  <c r="H2957" i="1"/>
  <c r="H6821" i="1"/>
  <c r="H6260" i="1"/>
  <c r="H5846" i="1"/>
  <c r="H13872" i="1"/>
  <c r="H737" i="1"/>
  <c r="H13873" i="1"/>
  <c r="H10883" i="1"/>
  <c r="H9428" i="1"/>
  <c r="H5681" i="1"/>
  <c r="H3276" i="1"/>
  <c r="H3739" i="1"/>
  <c r="H4526" i="1"/>
  <c r="H7272" i="1"/>
  <c r="H11645" i="1"/>
  <c r="H8353" i="1"/>
  <c r="H15128" i="1"/>
  <c r="H10884" i="1"/>
  <c r="H10659" i="1"/>
  <c r="H14655" i="1"/>
  <c r="H738" i="1"/>
  <c r="H8586" i="1"/>
  <c r="H13874" i="1"/>
  <c r="H57" i="1"/>
  <c r="H10660" i="1"/>
  <c r="H13875" i="1"/>
  <c r="H10392" i="1"/>
  <c r="H4087" i="1"/>
  <c r="H1579" i="1"/>
  <c r="H3946" i="1"/>
  <c r="H3740" i="1"/>
  <c r="H6261" i="1"/>
  <c r="H9112" i="1"/>
  <c r="H11269" i="1"/>
  <c r="H1791" i="1"/>
  <c r="H10246" i="1"/>
  <c r="H12968" i="1"/>
  <c r="H13876" i="1"/>
  <c r="H12209" i="1"/>
  <c r="H14656" i="1"/>
  <c r="H5989" i="1"/>
  <c r="H14657" i="1"/>
  <c r="H8587" i="1"/>
  <c r="H13877" i="1"/>
  <c r="H12465" i="1"/>
  <c r="H12466" i="1"/>
  <c r="H8057" i="1"/>
  <c r="H8588" i="1"/>
  <c r="H8589" i="1"/>
  <c r="H6262" i="1"/>
  <c r="H10247" i="1"/>
  <c r="H10393" i="1"/>
  <c r="H9429" i="1"/>
  <c r="H1019" i="1"/>
  <c r="H5049" i="1"/>
  <c r="H5364" i="1"/>
  <c r="H4296" i="1"/>
  <c r="H7273" i="1"/>
  <c r="H8058" i="1"/>
  <c r="H11270" i="1"/>
  <c r="H4212" i="1"/>
  <c r="H4631" i="1"/>
  <c r="H13878" i="1"/>
  <c r="H9430" i="1"/>
  <c r="H13879" i="1"/>
  <c r="H8059" i="1"/>
  <c r="H8590" i="1"/>
  <c r="H8060" i="1"/>
  <c r="H9431" i="1"/>
  <c r="H8354" i="1"/>
  <c r="H3277" i="1"/>
  <c r="H739" i="1"/>
  <c r="H11646" i="1"/>
  <c r="H6619" i="1"/>
  <c r="H4632" i="1"/>
  <c r="H7274" i="1"/>
  <c r="H4297" i="1"/>
  <c r="H8355" i="1"/>
  <c r="H8924" i="1"/>
  <c r="H3278" i="1"/>
  <c r="H8781" i="1"/>
  <c r="H10075" i="1"/>
  <c r="H12467" i="1"/>
  <c r="H8591" i="1"/>
  <c r="H7807" i="1"/>
  <c r="H9432" i="1"/>
  <c r="H14658" i="1"/>
  <c r="H6961" i="1"/>
  <c r="H11647" i="1"/>
  <c r="H6125" i="1"/>
  <c r="H8356" i="1"/>
  <c r="H3081" i="1"/>
  <c r="H8357" i="1"/>
  <c r="H8592" i="1"/>
  <c r="H15129" i="1"/>
  <c r="H13880" i="1"/>
  <c r="H2482" i="1"/>
  <c r="H5050" i="1"/>
  <c r="H1580" i="1"/>
  <c r="H3515" i="1"/>
  <c r="H11648" i="1"/>
  <c r="H11649" i="1"/>
  <c r="H3516" i="1"/>
  <c r="H3082" i="1"/>
  <c r="H2648" i="1"/>
  <c r="H2958" i="1"/>
  <c r="H11650" i="1"/>
  <c r="H12468" i="1"/>
  <c r="H58" i="1"/>
  <c r="H8925" i="1"/>
  <c r="H4633" i="1"/>
  <c r="H10885" i="1"/>
  <c r="H9433" i="1"/>
  <c r="H4590" i="1"/>
  <c r="H3517" i="1"/>
  <c r="H10394" i="1"/>
  <c r="H6263" i="1"/>
  <c r="H12469" i="1"/>
  <c r="H14659" i="1"/>
  <c r="H12210" i="1"/>
  <c r="H9434" i="1"/>
  <c r="H9963" i="1"/>
  <c r="H3518" i="1"/>
  <c r="H2483" i="1"/>
  <c r="H3279" i="1"/>
  <c r="H4945" i="1"/>
  <c r="H11651" i="1"/>
  <c r="H636" i="1"/>
  <c r="H286" i="1"/>
  <c r="H59" i="1"/>
  <c r="H1374" i="1"/>
  <c r="H10886" i="1"/>
  <c r="H10661" i="1"/>
  <c r="H5227" i="1"/>
  <c r="H1020" i="1"/>
  <c r="H13881" i="1"/>
  <c r="H9435" i="1"/>
  <c r="H14660" i="1"/>
  <c r="H9436" i="1"/>
  <c r="H13882" i="1"/>
  <c r="H11271" i="1"/>
  <c r="H12470" i="1"/>
  <c r="H11158" i="1"/>
  <c r="H10887" i="1"/>
  <c r="H12969" i="1"/>
  <c r="H9437" i="1"/>
  <c r="H7275" i="1"/>
  <c r="H9964" i="1"/>
  <c r="H9438" i="1"/>
  <c r="H4420" i="1"/>
  <c r="H2484" i="1"/>
  <c r="H2155" i="1"/>
  <c r="H2156" i="1"/>
  <c r="H8358" i="1"/>
  <c r="H2959" i="1"/>
  <c r="H2891" i="1"/>
  <c r="H287" i="1"/>
  <c r="H7276" i="1"/>
  <c r="H5506" i="1"/>
  <c r="H7277" i="1"/>
  <c r="H6264" i="1"/>
  <c r="H5847" i="1"/>
  <c r="H8782" i="1"/>
  <c r="H4088" i="1"/>
  <c r="H13883" i="1"/>
  <c r="H14661" i="1"/>
  <c r="H15130" i="1"/>
  <c r="H11272" i="1"/>
  <c r="H10076" i="1"/>
  <c r="H15131" i="1"/>
  <c r="H6265" i="1"/>
  <c r="H12471" i="1"/>
  <c r="H5682" i="1"/>
  <c r="H12970" i="1"/>
  <c r="H6266" i="1"/>
  <c r="H5683" i="1"/>
  <c r="H6126" i="1"/>
  <c r="H1581" i="1"/>
  <c r="H3280" i="1"/>
  <c r="H2330" i="1"/>
  <c r="H3741" i="1"/>
  <c r="H3281" i="1"/>
  <c r="H1894" i="1"/>
  <c r="H3947" i="1"/>
  <c r="H1895" i="1"/>
  <c r="H3742" i="1"/>
  <c r="H740" i="1"/>
  <c r="H11652" i="1"/>
  <c r="H5507" i="1"/>
  <c r="H5990" i="1"/>
  <c r="H8926" i="1"/>
  <c r="H1792" i="1"/>
  <c r="H4089" i="1"/>
  <c r="H10077" i="1"/>
  <c r="H4090" i="1"/>
  <c r="H10078" i="1"/>
  <c r="H1582" i="1"/>
  <c r="H9113" i="1"/>
  <c r="H15132" i="1"/>
  <c r="H6267" i="1"/>
  <c r="H14662" i="1"/>
  <c r="H13346" i="1"/>
  <c r="H10395" i="1"/>
  <c r="H7808" i="1"/>
  <c r="H13884" i="1"/>
  <c r="H60" i="1"/>
  <c r="H8061" i="1"/>
  <c r="H6127" i="1"/>
  <c r="H2025" i="1"/>
  <c r="H2157" i="1"/>
  <c r="H3948" i="1"/>
  <c r="H3743" i="1"/>
  <c r="H4491" i="1"/>
  <c r="H13347" i="1"/>
  <c r="H741" i="1"/>
  <c r="H2892" i="1"/>
  <c r="H61" i="1"/>
  <c r="H11653" i="1"/>
  <c r="H637" i="1"/>
  <c r="H11654" i="1"/>
  <c r="H4634" i="1"/>
  <c r="H5365" i="1"/>
  <c r="H4946" i="1"/>
  <c r="H62" i="1"/>
  <c r="H6620" i="1"/>
  <c r="H4747" i="1"/>
  <c r="H5265" i="1"/>
  <c r="H425" i="1"/>
  <c r="H9439" i="1"/>
  <c r="H9965" i="1"/>
  <c r="H2026" i="1"/>
  <c r="H4330" i="1"/>
  <c r="H3949" i="1"/>
  <c r="H10396" i="1"/>
  <c r="H11273" i="1"/>
  <c r="H9440" i="1"/>
  <c r="H12971" i="1"/>
  <c r="H10397" i="1"/>
  <c r="H8062" i="1"/>
  <c r="H514" i="1"/>
  <c r="H15133" i="1"/>
  <c r="H1021" i="1"/>
  <c r="H11655" i="1"/>
  <c r="H4331" i="1"/>
  <c r="H11656" i="1"/>
  <c r="H8359" i="1"/>
  <c r="H10888" i="1"/>
  <c r="H11274" i="1"/>
  <c r="H8360" i="1"/>
  <c r="H8063" i="1"/>
  <c r="H63" i="1"/>
  <c r="H12972" i="1"/>
  <c r="H13348" i="1"/>
  <c r="H742" i="1"/>
  <c r="H64" i="1"/>
  <c r="H6962" i="1"/>
  <c r="H6963" i="1"/>
  <c r="H6822" i="1"/>
  <c r="H8593" i="1"/>
  <c r="H515" i="1"/>
  <c r="H6128" i="1"/>
  <c r="H6964" i="1"/>
  <c r="H13885" i="1"/>
  <c r="H13886" i="1"/>
  <c r="H1251" i="1"/>
  <c r="H3519" i="1"/>
  <c r="H5051" i="1"/>
  <c r="H1896" i="1"/>
  <c r="H2649" i="1"/>
  <c r="H1583" i="1"/>
  <c r="H4797" i="1"/>
  <c r="H3520" i="1"/>
  <c r="H4848" i="1"/>
  <c r="H4849" i="1"/>
  <c r="H5366" i="1"/>
  <c r="H5848" i="1"/>
  <c r="H11657" i="1"/>
  <c r="H4798" i="1"/>
  <c r="H5052" i="1"/>
  <c r="H9966" i="1"/>
  <c r="H8927" i="1"/>
  <c r="H12973" i="1"/>
  <c r="H5849" i="1"/>
  <c r="H5991" i="1"/>
  <c r="H14663" i="1"/>
  <c r="H288" i="1"/>
  <c r="H10398" i="1"/>
  <c r="H13887" i="1"/>
  <c r="H14664" i="1"/>
  <c r="H13888" i="1"/>
  <c r="H15134" i="1"/>
  <c r="H6823" i="1"/>
  <c r="H6268" i="1"/>
  <c r="H6269" i="1"/>
  <c r="H9441" i="1"/>
  <c r="H9442" i="1"/>
  <c r="H2027" i="1"/>
  <c r="H2485" i="1"/>
  <c r="H3950" i="1"/>
  <c r="H743" i="1"/>
  <c r="H11658" i="1"/>
  <c r="H8783" i="1"/>
  <c r="H516" i="1"/>
  <c r="H4799" i="1"/>
  <c r="H6270" i="1"/>
  <c r="H10079" i="1"/>
  <c r="H12472" i="1"/>
  <c r="H8784" i="1"/>
  <c r="H12473" i="1"/>
  <c r="H12474" i="1"/>
  <c r="H6271" i="1"/>
  <c r="H6824" i="1"/>
  <c r="H12974" i="1"/>
  <c r="H10399" i="1"/>
  <c r="H5684" i="1"/>
  <c r="H9443" i="1"/>
  <c r="H9967" i="1"/>
  <c r="H3521" i="1"/>
  <c r="H3282" i="1"/>
  <c r="H3744" i="1"/>
  <c r="H5367" i="1"/>
  <c r="H1584" i="1"/>
  <c r="H7278" i="1"/>
  <c r="H11659" i="1"/>
  <c r="H2650" i="1"/>
  <c r="H2651" i="1"/>
  <c r="H4892" i="1"/>
  <c r="H5508" i="1"/>
  <c r="H11275" i="1"/>
  <c r="H4635" i="1"/>
  <c r="H13889" i="1"/>
  <c r="H11276" i="1"/>
  <c r="H13349" i="1"/>
  <c r="H6965" i="1"/>
  <c r="H15135" i="1"/>
  <c r="H426" i="1"/>
  <c r="H10400" i="1"/>
  <c r="H10662" i="1"/>
  <c r="H289" i="1"/>
  <c r="H4527" i="1"/>
  <c r="H9444" i="1"/>
  <c r="H8064" i="1"/>
  <c r="H5685" i="1"/>
  <c r="H6621" i="1"/>
  <c r="H12475" i="1"/>
  <c r="H6129" i="1"/>
  <c r="H9114" i="1"/>
  <c r="H2158" i="1"/>
  <c r="H2486" i="1"/>
  <c r="H3283" i="1"/>
  <c r="H2652" i="1"/>
  <c r="H65" i="1"/>
  <c r="H4800" i="1"/>
  <c r="H4213" i="1"/>
  <c r="H66" i="1"/>
  <c r="H11660" i="1"/>
  <c r="H6622" i="1"/>
  <c r="H7279" i="1"/>
  <c r="H4801" i="1"/>
  <c r="H5509" i="1"/>
  <c r="H5850" i="1"/>
  <c r="H8361" i="1"/>
  <c r="H427" i="1"/>
  <c r="H11159" i="1"/>
  <c r="H10889" i="1"/>
  <c r="H10401" i="1"/>
  <c r="H10663" i="1"/>
  <c r="H8594" i="1"/>
  <c r="H10402" i="1"/>
  <c r="H744" i="1"/>
  <c r="H2028" i="1"/>
  <c r="H3522" i="1"/>
  <c r="H11661" i="1"/>
  <c r="H67" i="1"/>
  <c r="H2893" i="1"/>
  <c r="H5053" i="1"/>
  <c r="H4298" i="1"/>
  <c r="H13350" i="1"/>
  <c r="H7280" i="1"/>
  <c r="H7281" i="1"/>
  <c r="H9115" i="1"/>
  <c r="H13890" i="1"/>
  <c r="H6825" i="1"/>
  <c r="H6272" i="1"/>
  <c r="H7282" i="1"/>
  <c r="H12975" i="1"/>
  <c r="H6273" i="1"/>
  <c r="H5851" i="1"/>
  <c r="H13891" i="1"/>
  <c r="H8928" i="1"/>
  <c r="H1897" i="1"/>
  <c r="H3284" i="1"/>
  <c r="H11662" i="1"/>
  <c r="H3745" i="1"/>
  <c r="H5569" i="1"/>
  <c r="H5228" i="1"/>
  <c r="H7283" i="1"/>
  <c r="H7284" i="1"/>
  <c r="H10080" i="1"/>
  <c r="H4528" i="1"/>
  <c r="H4529" i="1"/>
  <c r="H3083" i="1"/>
  <c r="H5686" i="1"/>
  <c r="H9116" i="1"/>
  <c r="H1585" i="1"/>
  <c r="H3746" i="1"/>
  <c r="H2960" i="1"/>
  <c r="H11663" i="1"/>
  <c r="H3523" i="1"/>
  <c r="H5266" i="1"/>
  <c r="H745" i="1"/>
  <c r="H5300" i="1"/>
  <c r="H10403" i="1"/>
  <c r="H10081" i="1"/>
  <c r="H7955" i="1"/>
  <c r="H10404" i="1"/>
  <c r="H10664" i="1"/>
  <c r="H10405" i="1"/>
  <c r="H3084" i="1"/>
  <c r="H1586" i="1"/>
  <c r="H2159" i="1"/>
  <c r="H4214" i="1"/>
  <c r="H11664" i="1"/>
  <c r="H11665" i="1"/>
  <c r="H11666" i="1"/>
  <c r="H5195" i="1"/>
  <c r="H638" i="1"/>
  <c r="H8929" i="1"/>
  <c r="H10082" i="1"/>
  <c r="H9445" i="1"/>
  <c r="H7894" i="1"/>
  <c r="H1022" i="1"/>
  <c r="H68" i="1"/>
  <c r="H13892" i="1"/>
  <c r="H11667" i="1"/>
  <c r="H9117" i="1"/>
  <c r="H7285" i="1"/>
  <c r="H12476" i="1"/>
  <c r="H7286" i="1"/>
  <c r="H7895" i="1"/>
  <c r="H2653" i="1"/>
  <c r="H13893" i="1"/>
  <c r="H6274" i="1"/>
  <c r="H11668" i="1"/>
  <c r="H12211" i="1"/>
  <c r="H12976" i="1"/>
  <c r="H12477" i="1"/>
  <c r="H6966" i="1"/>
  <c r="H12478" i="1"/>
  <c r="H428" i="1"/>
  <c r="H2029" i="1"/>
  <c r="H2160" i="1"/>
  <c r="H2487" i="1"/>
  <c r="H1375" i="1"/>
  <c r="H2161" i="1"/>
  <c r="H1587" i="1"/>
  <c r="H1376" i="1"/>
  <c r="H3524" i="1"/>
  <c r="H2030" i="1"/>
  <c r="H1898" i="1"/>
  <c r="H4332" i="1"/>
  <c r="H3525" i="1"/>
  <c r="H746" i="1"/>
  <c r="H4215" i="1"/>
  <c r="H11669" i="1"/>
  <c r="H7287" i="1"/>
  <c r="H11670" i="1"/>
  <c r="H5196" i="1"/>
  <c r="H5852" i="1"/>
  <c r="H69" i="1"/>
  <c r="H8362" i="1"/>
  <c r="H9446" i="1"/>
  <c r="H10248" i="1"/>
  <c r="H4421" i="1"/>
  <c r="H12479" i="1"/>
  <c r="H4947" i="1"/>
  <c r="H5054" i="1"/>
  <c r="H6275" i="1"/>
  <c r="H5992" i="1"/>
  <c r="H11277" i="1"/>
  <c r="H13351" i="1"/>
  <c r="H7809" i="1"/>
  <c r="H10406" i="1"/>
  <c r="H13352" i="1"/>
  <c r="H6276" i="1"/>
  <c r="H10743" i="1"/>
  <c r="H12480" i="1"/>
  <c r="H639" i="1"/>
  <c r="H8930" i="1"/>
  <c r="H9447" i="1"/>
  <c r="H429" i="1"/>
  <c r="H13894" i="1"/>
  <c r="H5993" i="1"/>
  <c r="H14665" i="1"/>
  <c r="H12481" i="1"/>
  <c r="H13895" i="1"/>
  <c r="H9118" i="1"/>
  <c r="H8931" i="1"/>
  <c r="H2162" i="1"/>
  <c r="H13353" i="1"/>
  <c r="H3285" i="1"/>
  <c r="H14666" i="1"/>
  <c r="H4802" i="1"/>
  <c r="H5609" i="1"/>
  <c r="H6967" i="1"/>
  <c r="H6277" i="1"/>
  <c r="H5197" i="1"/>
  <c r="H9119" i="1"/>
  <c r="H8065" i="1"/>
  <c r="H5687" i="1"/>
  <c r="H5688" i="1"/>
  <c r="H8785" i="1"/>
  <c r="H8595" i="1"/>
  <c r="H15136" i="1"/>
  <c r="H290" i="1"/>
  <c r="H70" i="1"/>
  <c r="H9448" i="1"/>
  <c r="H71" i="1"/>
  <c r="H5780" i="1"/>
  <c r="H8363" i="1"/>
  <c r="H8932" i="1"/>
  <c r="H2331" i="1"/>
  <c r="H2163" i="1"/>
  <c r="H1899" i="1"/>
  <c r="H3526" i="1"/>
  <c r="H1377" i="1"/>
  <c r="H11671" i="1"/>
  <c r="H9968" i="1"/>
  <c r="H12482" i="1"/>
  <c r="H14667" i="1"/>
  <c r="H6278" i="1"/>
  <c r="H12483" i="1"/>
  <c r="H7288" i="1"/>
  <c r="H12977" i="1"/>
  <c r="H13896" i="1"/>
  <c r="H13897" i="1"/>
  <c r="H4422" i="1"/>
  <c r="H1588" i="1"/>
  <c r="H1023" i="1"/>
  <c r="H11672" i="1"/>
  <c r="H5055" i="1"/>
  <c r="H3747" i="1"/>
  <c r="H2961" i="1"/>
  <c r="H5198" i="1"/>
  <c r="H5301" i="1"/>
  <c r="H9120" i="1"/>
  <c r="H9449" i="1"/>
  <c r="H6826" i="1"/>
  <c r="H6968" i="1"/>
  <c r="H9450" i="1"/>
  <c r="H12484" i="1"/>
  <c r="H7956" i="1"/>
  <c r="H13898" i="1"/>
  <c r="H6827" i="1"/>
  <c r="H11160" i="1"/>
  <c r="H12485" i="1"/>
  <c r="H12212" i="1"/>
  <c r="H8066" i="1"/>
  <c r="H15137" i="1"/>
  <c r="H10890" i="1"/>
  <c r="H12486" i="1"/>
  <c r="H13899" i="1"/>
  <c r="H15138" i="1"/>
  <c r="H3951" i="1"/>
  <c r="H2654" i="1"/>
  <c r="H2031" i="1"/>
  <c r="H4091" i="1"/>
  <c r="H5368" i="1"/>
  <c r="H4850" i="1"/>
  <c r="H5369" i="1"/>
  <c r="H5510" i="1"/>
  <c r="H5689" i="1"/>
  <c r="H5056" i="1"/>
  <c r="H291" i="1"/>
  <c r="H7289" i="1"/>
  <c r="H11673" i="1"/>
  <c r="H7290" i="1"/>
  <c r="H292" i="1"/>
  <c r="H14668" i="1"/>
  <c r="H9451" i="1"/>
  <c r="H13900" i="1"/>
  <c r="H3286" i="1"/>
  <c r="H5370" i="1"/>
  <c r="H1589" i="1"/>
  <c r="H12487" i="1"/>
  <c r="H1900" i="1"/>
  <c r="H5057" i="1"/>
  <c r="H6623" i="1"/>
  <c r="H10407" i="1"/>
  <c r="H12978" i="1"/>
  <c r="H13901" i="1"/>
  <c r="H15139" i="1"/>
  <c r="H12488" i="1"/>
  <c r="H12979" i="1"/>
  <c r="H7291" i="1"/>
  <c r="H15140" i="1"/>
  <c r="H8067" i="1"/>
  <c r="H11674" i="1"/>
  <c r="H10249" i="1"/>
  <c r="H12980" i="1"/>
  <c r="H8364" i="1"/>
  <c r="H12213" i="1"/>
  <c r="H8068" i="1"/>
  <c r="H12981" i="1"/>
  <c r="H3748" i="1"/>
  <c r="H4216" i="1"/>
  <c r="H11675" i="1"/>
  <c r="H7292" i="1"/>
  <c r="H5229" i="1"/>
  <c r="H5302" i="1"/>
  <c r="H7293" i="1"/>
  <c r="H6624" i="1"/>
  <c r="H6625" i="1"/>
  <c r="H9452" i="1"/>
  <c r="H7294" i="1"/>
  <c r="H9453" i="1"/>
  <c r="H3952" i="1"/>
  <c r="H7295" i="1"/>
  <c r="H8069" i="1"/>
  <c r="H12982" i="1"/>
  <c r="H4636" i="1"/>
  <c r="H12489" i="1"/>
  <c r="H10891" i="1"/>
  <c r="H12490" i="1"/>
  <c r="H15141" i="1"/>
  <c r="H6279" i="1"/>
  <c r="H7296" i="1"/>
  <c r="H4423" i="1"/>
  <c r="H4851" i="1"/>
  <c r="H72" i="1"/>
  <c r="H4893" i="1"/>
  <c r="H8365" i="1"/>
  <c r="H10892" i="1"/>
  <c r="H6969" i="1"/>
  <c r="H5690" i="1"/>
  <c r="H517" i="1"/>
  <c r="H12491" i="1"/>
  <c r="H13902" i="1"/>
  <c r="H8596" i="1"/>
  <c r="H12492" i="1"/>
  <c r="H6970" i="1"/>
  <c r="H10893" i="1"/>
  <c r="H7896" i="1"/>
  <c r="H1252" i="1"/>
  <c r="H2332" i="1"/>
  <c r="H2488" i="1"/>
  <c r="H3953" i="1"/>
  <c r="H2164" i="1"/>
  <c r="H1590" i="1"/>
  <c r="H3749" i="1"/>
  <c r="H3527" i="1"/>
  <c r="H3085" i="1"/>
  <c r="H6626" i="1"/>
  <c r="H6280" i="1"/>
  <c r="H12493" i="1"/>
  <c r="H8366" i="1"/>
  <c r="H11161" i="1"/>
  <c r="H13903" i="1"/>
  <c r="H7297" i="1"/>
  <c r="H14669" i="1"/>
  <c r="H14670" i="1"/>
  <c r="H10894" i="1"/>
  <c r="H12983" i="1"/>
  <c r="H293" i="1"/>
  <c r="H13904" i="1"/>
  <c r="H9121" i="1"/>
  <c r="H8367" i="1"/>
  <c r="H10895" i="1"/>
  <c r="H9454" i="1"/>
  <c r="H1024" i="1"/>
  <c r="H4092" i="1"/>
  <c r="H2165" i="1"/>
  <c r="H2333" i="1"/>
  <c r="H6627" i="1"/>
  <c r="H4389" i="1"/>
  <c r="H8597" i="1"/>
  <c r="H14671" i="1"/>
  <c r="H13354" i="1"/>
  <c r="H10083" i="1"/>
  <c r="H14672" i="1"/>
  <c r="H13905" i="1"/>
  <c r="H12494" i="1"/>
  <c r="H7298" i="1"/>
  <c r="H13906" i="1"/>
  <c r="H9122" i="1"/>
  <c r="H10408" i="1"/>
  <c r="H1025" i="1"/>
  <c r="H11676" i="1"/>
  <c r="H4948" i="1"/>
  <c r="H5371" i="1"/>
  <c r="H6281" i="1"/>
  <c r="H518" i="1"/>
  <c r="H1253" i="1"/>
  <c r="H6130" i="1"/>
  <c r="H7299" i="1"/>
  <c r="H13355" i="1"/>
  <c r="H5691" i="1"/>
  <c r="H12495" i="1"/>
  <c r="H14673" i="1"/>
  <c r="H73" i="1"/>
  <c r="H13907" i="1"/>
  <c r="H13908" i="1"/>
  <c r="H10896" i="1"/>
  <c r="H1591" i="1"/>
  <c r="H13356" i="1"/>
  <c r="H1026" i="1"/>
  <c r="H4637" i="1"/>
  <c r="H5058" i="1"/>
  <c r="H2655" i="1"/>
  <c r="H6628" i="1"/>
  <c r="H2656" i="1"/>
  <c r="H7300" i="1"/>
  <c r="H11278" i="1"/>
  <c r="H7301" i="1"/>
  <c r="H294" i="1"/>
  <c r="H12984" i="1"/>
  <c r="H430" i="1"/>
  <c r="H3086" i="1"/>
  <c r="H13909" i="1"/>
  <c r="H2334" i="1"/>
  <c r="H4949" i="1"/>
  <c r="H2657" i="1"/>
  <c r="H13357" i="1"/>
  <c r="H11279" i="1"/>
  <c r="H1027" i="1"/>
  <c r="H14674" i="1"/>
  <c r="H12985" i="1"/>
  <c r="H14675" i="1"/>
  <c r="H14676" i="1"/>
  <c r="H9455" i="1"/>
  <c r="H6131" i="1"/>
  <c r="H12214" i="1"/>
  <c r="H431" i="1"/>
  <c r="H8598" i="1"/>
  <c r="H4530" i="1"/>
  <c r="H5692" i="1"/>
  <c r="H9456" i="1"/>
  <c r="H1028" i="1"/>
  <c r="H4424" i="1"/>
  <c r="H2032" i="1"/>
  <c r="H1378" i="1"/>
  <c r="H1592" i="1"/>
  <c r="H1901" i="1"/>
  <c r="H5059" i="1"/>
  <c r="H3287" i="1"/>
  <c r="H3288" i="1"/>
  <c r="H747" i="1"/>
  <c r="H5060" i="1"/>
  <c r="H6629" i="1"/>
  <c r="H11677" i="1"/>
  <c r="H3528" i="1"/>
  <c r="H5061" i="1"/>
  <c r="H4748" i="1"/>
  <c r="H640" i="1"/>
  <c r="H74" i="1"/>
  <c r="H4803" i="1"/>
  <c r="H6282" i="1"/>
  <c r="H4093" i="1"/>
  <c r="H2658" i="1"/>
  <c r="H14677" i="1"/>
  <c r="H13910" i="1"/>
  <c r="H9457" i="1"/>
  <c r="H10250" i="1"/>
  <c r="H6132" i="1"/>
  <c r="H9123" i="1"/>
  <c r="H1029" i="1"/>
  <c r="H6630" i="1"/>
  <c r="H11678" i="1"/>
  <c r="H2659" i="1"/>
  <c r="H4591" i="1"/>
  <c r="H1902" i="1"/>
  <c r="H6133" i="1"/>
  <c r="H4894" i="1"/>
  <c r="H4638" i="1"/>
  <c r="H12496" i="1"/>
  <c r="H9458" i="1"/>
  <c r="H8933" i="1"/>
  <c r="H8368" i="1"/>
  <c r="H10084" i="1"/>
  <c r="H13911" i="1"/>
  <c r="H11679" i="1"/>
  <c r="H1793" i="1"/>
  <c r="H13912" i="1"/>
  <c r="H8934" i="1"/>
  <c r="H14678" i="1"/>
  <c r="H4531" i="1"/>
  <c r="H8599" i="1"/>
  <c r="H10665" i="1"/>
  <c r="H14679" i="1"/>
  <c r="H10409" i="1"/>
  <c r="H10897" i="1"/>
  <c r="H5853" i="1"/>
  <c r="H3954" i="1"/>
  <c r="H4217" i="1"/>
  <c r="H11680" i="1"/>
  <c r="H11681" i="1"/>
  <c r="H1903" i="1"/>
  <c r="H1904" i="1"/>
  <c r="H11682" i="1"/>
  <c r="H3087" i="1"/>
  <c r="H3088" i="1"/>
  <c r="H7302" i="1"/>
  <c r="H9124" i="1"/>
  <c r="H1296" i="1"/>
  <c r="H4639" i="1"/>
  <c r="H10085" i="1"/>
  <c r="H3089" i="1"/>
  <c r="H14680" i="1"/>
  <c r="H12497" i="1"/>
  <c r="H75" i="1"/>
  <c r="H13358" i="1"/>
  <c r="H8070" i="1"/>
  <c r="H7303" i="1"/>
  <c r="H10251" i="1"/>
  <c r="H8786" i="1"/>
  <c r="H13913" i="1"/>
  <c r="H14681" i="1"/>
  <c r="H9459" i="1"/>
  <c r="H10898" i="1"/>
  <c r="H1030" i="1"/>
  <c r="H2033" i="1"/>
  <c r="H4425" i="1"/>
  <c r="H3955" i="1"/>
  <c r="H4333" i="1"/>
  <c r="H1905" i="1"/>
  <c r="H1379" i="1"/>
  <c r="H2962" i="1"/>
  <c r="H76" i="1"/>
  <c r="H11683" i="1"/>
  <c r="H4804" i="1"/>
  <c r="H77" i="1"/>
  <c r="H13359" i="1"/>
  <c r="H4390" i="1"/>
  <c r="H5062" i="1"/>
  <c r="H9460" i="1"/>
  <c r="H8600" i="1"/>
  <c r="H14682" i="1"/>
  <c r="H13360" i="1"/>
  <c r="H3529" i="1"/>
  <c r="H2660" i="1"/>
  <c r="H12986" i="1"/>
  <c r="H15142" i="1"/>
  <c r="H11280" i="1"/>
  <c r="H13914" i="1"/>
  <c r="H13915" i="1"/>
  <c r="H11684" i="1"/>
  <c r="H4532" i="1"/>
  <c r="H10899" i="1"/>
  <c r="H6971" i="1"/>
  <c r="H7304" i="1"/>
  <c r="H13916" i="1"/>
  <c r="H13917" i="1"/>
  <c r="H9461" i="1"/>
  <c r="H1906" i="1"/>
  <c r="H5063" i="1"/>
  <c r="H3289" i="1"/>
  <c r="H3290" i="1"/>
  <c r="H3750" i="1"/>
  <c r="H5267" i="1"/>
  <c r="H11685" i="1"/>
  <c r="H7305" i="1"/>
  <c r="H5199" i="1"/>
  <c r="H6631" i="1"/>
  <c r="H13361" i="1"/>
  <c r="H12498" i="1"/>
  <c r="H295" i="1"/>
  <c r="H6828" i="1"/>
  <c r="H12987" i="1"/>
  <c r="H10410" i="1"/>
  <c r="H11281" i="1"/>
  <c r="H8369" i="1"/>
  <c r="H11282" i="1"/>
  <c r="H12215" i="1"/>
  <c r="H11686" i="1"/>
  <c r="H10411" i="1"/>
  <c r="H15143" i="1"/>
  <c r="H6829" i="1"/>
  <c r="H12499" i="1"/>
  <c r="H6830" i="1"/>
  <c r="H13918" i="1"/>
  <c r="H8935" i="1"/>
  <c r="H10900" i="1"/>
  <c r="H4426" i="1"/>
  <c r="H5064" i="1"/>
  <c r="H78" i="1"/>
  <c r="H5372" i="1"/>
  <c r="H3751" i="1"/>
  <c r="H7306" i="1"/>
  <c r="H748" i="1"/>
  <c r="H11687" i="1"/>
  <c r="H4749" i="1"/>
  <c r="H4750" i="1"/>
  <c r="H7307" i="1"/>
  <c r="H10901" i="1"/>
  <c r="H14683" i="1"/>
  <c r="H9462" i="1"/>
  <c r="H10086" i="1"/>
  <c r="H4533" i="1"/>
  <c r="H15144" i="1"/>
  <c r="H9463" i="1"/>
  <c r="H8071" i="1"/>
  <c r="H6283" i="1"/>
  <c r="H10412" i="1"/>
  <c r="H7308" i="1"/>
  <c r="H10902" i="1"/>
  <c r="H11688" i="1"/>
  <c r="H1380" i="1"/>
  <c r="H2166" i="1"/>
  <c r="H6632" i="1"/>
  <c r="H11689" i="1"/>
  <c r="H11690" i="1"/>
  <c r="H9969" i="1"/>
  <c r="H5065" i="1"/>
  <c r="H14684" i="1"/>
  <c r="H12216" i="1"/>
  <c r="H6633" i="1"/>
  <c r="H14685" i="1"/>
  <c r="H6831" i="1"/>
  <c r="H641" i="1"/>
  <c r="H8072" i="1"/>
  <c r="H519" i="1"/>
  <c r="H432" i="1"/>
  <c r="H12988" i="1"/>
  <c r="H5693" i="1"/>
  <c r="H6284" i="1"/>
  <c r="H10413" i="1"/>
  <c r="H5373" i="1"/>
  <c r="H11691" i="1"/>
  <c r="H3090" i="1"/>
  <c r="H3956" i="1"/>
  <c r="H2661" i="1"/>
  <c r="H3530" i="1"/>
  <c r="H4950" i="1"/>
  <c r="H2963" i="1"/>
  <c r="H79" i="1"/>
  <c r="H4751" i="1"/>
  <c r="H10666" i="1"/>
  <c r="H8073" i="1"/>
  <c r="H11283" i="1"/>
  <c r="H14686" i="1"/>
  <c r="H8074" i="1"/>
  <c r="H7309" i="1"/>
  <c r="H6285" i="1"/>
  <c r="H12500" i="1"/>
  <c r="H8601" i="1"/>
  <c r="H8602" i="1"/>
  <c r="H13919" i="1"/>
  <c r="H10414" i="1"/>
  <c r="H8603" i="1"/>
  <c r="H13920" i="1"/>
  <c r="H13362" i="1"/>
  <c r="H13921" i="1"/>
  <c r="H8936" i="1"/>
  <c r="H8937" i="1"/>
  <c r="H2335" i="1"/>
  <c r="H1593" i="1"/>
  <c r="H1381" i="1"/>
  <c r="H1031" i="1"/>
  <c r="H1594" i="1"/>
  <c r="H2034" i="1"/>
  <c r="H1907" i="1"/>
  <c r="H4299" i="1"/>
  <c r="H5066" i="1"/>
  <c r="H11692" i="1"/>
  <c r="H13363" i="1"/>
  <c r="H4300" i="1"/>
  <c r="H3091" i="1"/>
  <c r="H12501" i="1"/>
  <c r="H7310" i="1"/>
  <c r="H10903" i="1"/>
  <c r="H10087" i="1"/>
  <c r="H15145" i="1"/>
  <c r="H7311" i="1"/>
  <c r="H80" i="1"/>
  <c r="H13922" i="1"/>
  <c r="H81" i="1"/>
  <c r="H12502" i="1"/>
  <c r="H13364" i="1"/>
  <c r="H8938" i="1"/>
  <c r="H10904" i="1"/>
  <c r="H8939" i="1"/>
  <c r="H11162" i="1"/>
  <c r="H2035" i="1"/>
  <c r="H5570" i="1"/>
  <c r="H2167" i="1"/>
  <c r="H2489" i="1"/>
  <c r="H3291" i="1"/>
  <c r="H3531" i="1"/>
  <c r="H11693" i="1"/>
  <c r="H6832" i="1"/>
  <c r="H10252" i="1"/>
  <c r="H749" i="1"/>
  <c r="H7312" i="1"/>
  <c r="H9464" i="1"/>
  <c r="H13923" i="1"/>
  <c r="H6134" i="1"/>
  <c r="H6972" i="1"/>
  <c r="H8940" i="1"/>
  <c r="H6833" i="1"/>
  <c r="H11694" i="1"/>
  <c r="H2336" i="1"/>
  <c r="H1595" i="1"/>
  <c r="H11695" i="1"/>
  <c r="H9465" i="1"/>
  <c r="H4640" i="1"/>
  <c r="H9970" i="1"/>
  <c r="H8370" i="1"/>
  <c r="H10415" i="1"/>
  <c r="H8371" i="1"/>
  <c r="H10416" i="1"/>
  <c r="H10905" i="1"/>
  <c r="H1596" i="1"/>
  <c r="H2168" i="1"/>
  <c r="H4094" i="1"/>
  <c r="H3292" i="1"/>
  <c r="H3752" i="1"/>
  <c r="H4805" i="1"/>
  <c r="H4095" i="1"/>
  <c r="H4951" i="1"/>
  <c r="H2662" i="1"/>
  <c r="H6634" i="1"/>
  <c r="H11284" i="1"/>
  <c r="H6635" i="1"/>
  <c r="H12503" i="1"/>
  <c r="H11285" i="1"/>
  <c r="H10667" i="1"/>
  <c r="H14687" i="1"/>
  <c r="H642" i="1"/>
  <c r="H3092" i="1"/>
  <c r="H10906" i="1"/>
  <c r="H12504" i="1"/>
  <c r="H296" i="1"/>
  <c r="H9466" i="1"/>
  <c r="H13924" i="1"/>
  <c r="H14688" i="1"/>
  <c r="H7313" i="1"/>
  <c r="H3293" i="1"/>
  <c r="H2036" i="1"/>
  <c r="H11696" i="1"/>
  <c r="H5067" i="1"/>
  <c r="H1597" i="1"/>
  <c r="H3093" i="1"/>
  <c r="H2894" i="1"/>
  <c r="H750" i="1"/>
  <c r="H13365" i="1"/>
  <c r="H5994" i="1"/>
  <c r="H4592" i="1"/>
  <c r="H6636" i="1"/>
  <c r="H12505" i="1"/>
  <c r="H6973" i="1"/>
  <c r="H2037" i="1"/>
  <c r="H11697" i="1"/>
  <c r="H520" i="1"/>
  <c r="H13925" i="1"/>
  <c r="H13926" i="1"/>
  <c r="H13366" i="1"/>
  <c r="H6286" i="1"/>
  <c r="H14689" i="1"/>
  <c r="H14690" i="1"/>
  <c r="H2663" i="1"/>
  <c r="H13367" i="1"/>
  <c r="H7314" i="1"/>
  <c r="H6287" i="1"/>
  <c r="H8372" i="1"/>
  <c r="H13368" i="1"/>
  <c r="H6288" i="1"/>
  <c r="H7315" i="1"/>
  <c r="H13927" i="1"/>
  <c r="H6289" i="1"/>
  <c r="H6834" i="1"/>
  <c r="H12506" i="1"/>
  <c r="H11163" i="1"/>
  <c r="H5854" i="1"/>
  <c r="H521" i="1"/>
  <c r="H13928" i="1"/>
  <c r="H13929" i="1"/>
  <c r="H10907" i="1"/>
  <c r="H13930" i="1"/>
  <c r="H9971" i="1"/>
  <c r="H8075" i="1"/>
  <c r="H1598" i="1"/>
  <c r="H1032" i="1"/>
  <c r="H1382" i="1"/>
  <c r="H3753" i="1"/>
  <c r="H3532" i="1"/>
  <c r="H11698" i="1"/>
  <c r="H5610" i="1"/>
  <c r="H13369" i="1"/>
  <c r="H5995" i="1"/>
  <c r="H5200" i="1"/>
  <c r="H9467" i="1"/>
  <c r="H14691" i="1"/>
  <c r="H751" i="1"/>
  <c r="H14692" i="1"/>
  <c r="H13370" i="1"/>
  <c r="H8076" i="1"/>
  <c r="H13371" i="1"/>
  <c r="H82" i="1"/>
  <c r="H6135" i="1"/>
  <c r="H7316" i="1"/>
  <c r="H12507" i="1"/>
  <c r="H3957" i="1"/>
  <c r="H3533" i="1"/>
  <c r="H9468" i="1"/>
  <c r="H12989" i="1"/>
  <c r="H13931" i="1"/>
  <c r="H2664" i="1"/>
  <c r="H433" i="1"/>
  <c r="H10417" i="1"/>
  <c r="H752" i="1"/>
  <c r="H12990" i="1"/>
  <c r="H13932" i="1"/>
  <c r="H13933" i="1"/>
  <c r="H7897" i="1"/>
  <c r="H10418" i="1"/>
  <c r="H8077" i="1"/>
  <c r="H3294" i="1"/>
  <c r="H6637" i="1"/>
  <c r="H4492" i="1"/>
  <c r="H2665" i="1"/>
  <c r="H3295" i="1"/>
  <c r="H11699" i="1"/>
  <c r="H5201" i="1"/>
  <c r="H7317" i="1"/>
  <c r="H9469" i="1"/>
  <c r="H297" i="1"/>
  <c r="H11164" i="1"/>
  <c r="H11165" i="1"/>
  <c r="H12217" i="1"/>
  <c r="H753" i="1"/>
  <c r="H13372" i="1"/>
  <c r="H13934" i="1"/>
  <c r="H6974" i="1"/>
  <c r="H12991" i="1"/>
  <c r="H13935" i="1"/>
  <c r="H14693" i="1"/>
  <c r="H13936" i="1"/>
  <c r="H2038" i="1"/>
  <c r="H2490" i="1"/>
  <c r="H2039" i="1"/>
  <c r="H1383" i="1"/>
  <c r="H5068" i="1"/>
  <c r="H3296" i="1"/>
  <c r="H83" i="1"/>
  <c r="H5374" i="1"/>
  <c r="H3534" i="1"/>
  <c r="H5375" i="1"/>
  <c r="H4895" i="1"/>
  <c r="H3094" i="1"/>
  <c r="H5303" i="1"/>
  <c r="H1794" i="1"/>
  <c r="H14694" i="1"/>
  <c r="H10744" i="1"/>
  <c r="H8373" i="1"/>
  <c r="H11286" i="1"/>
  <c r="H14695" i="1"/>
  <c r="H10908" i="1"/>
  <c r="H7898" i="1"/>
  <c r="H14696" i="1"/>
  <c r="H15146" i="1"/>
  <c r="H1033" i="1"/>
  <c r="H1034" i="1"/>
  <c r="H1599" i="1"/>
  <c r="H5611" i="1"/>
  <c r="H754" i="1"/>
  <c r="H2040" i="1"/>
  <c r="H2666" i="1"/>
  <c r="H2895" i="1"/>
  <c r="H13373" i="1"/>
  <c r="H13374" i="1"/>
  <c r="H5202" i="1"/>
  <c r="H10088" i="1"/>
  <c r="H10253" i="1"/>
  <c r="H1848" i="1"/>
  <c r="H11287" i="1"/>
  <c r="H10419" i="1"/>
  <c r="H12992" i="1"/>
  <c r="H6835" i="1"/>
  <c r="H6975" i="1"/>
  <c r="H4641" i="1"/>
  <c r="H14697" i="1"/>
  <c r="H8374" i="1"/>
  <c r="H3095" i="1"/>
  <c r="H7318" i="1"/>
  <c r="H755" i="1"/>
  <c r="H6290" i="1"/>
  <c r="H12993" i="1"/>
  <c r="H12994" i="1"/>
  <c r="H434" i="1"/>
  <c r="H10909" i="1"/>
  <c r="H10420" i="1"/>
  <c r="H13375" i="1"/>
  <c r="H2491" i="1"/>
  <c r="H2169" i="1"/>
  <c r="H2170" i="1"/>
  <c r="H11700" i="1"/>
  <c r="H2667" i="1"/>
  <c r="H12508" i="1"/>
  <c r="H2668" i="1"/>
  <c r="H2669" i="1"/>
  <c r="H2171" i="1"/>
  <c r="H3754" i="1"/>
  <c r="H5996" i="1"/>
  <c r="H5069" i="1"/>
  <c r="H6291" i="1"/>
  <c r="H8941" i="1"/>
  <c r="H13937" i="1"/>
  <c r="H13938" i="1"/>
  <c r="H13376" i="1"/>
  <c r="H13377" i="1"/>
  <c r="H13378" i="1"/>
  <c r="H756" i="1"/>
  <c r="H4096" i="1"/>
  <c r="H14698" i="1"/>
  <c r="H13939" i="1"/>
  <c r="H13379" i="1"/>
  <c r="H8787" i="1"/>
  <c r="H13380" i="1"/>
  <c r="H9470" i="1"/>
  <c r="H10089" i="1"/>
  <c r="H8078" i="1"/>
  <c r="H1035" i="1"/>
  <c r="H1600" i="1"/>
  <c r="H13381" i="1"/>
  <c r="H6638" i="1"/>
  <c r="H9125" i="1"/>
  <c r="H298" i="1"/>
  <c r="H9471" i="1"/>
  <c r="H9126" i="1"/>
  <c r="H13940" i="1"/>
  <c r="H8375" i="1"/>
  <c r="H7319" i="1"/>
  <c r="H8079" i="1"/>
  <c r="H9472" i="1"/>
  <c r="H2670" i="1"/>
  <c r="H3297" i="1"/>
  <c r="H4952" i="1"/>
  <c r="H3755" i="1"/>
  <c r="H6639" i="1"/>
  <c r="H2671" i="1"/>
  <c r="H4852" i="1"/>
  <c r="H1908" i="1"/>
  <c r="H4218" i="1"/>
  <c r="H3756" i="1"/>
  <c r="H6292" i="1"/>
  <c r="H12218" i="1"/>
  <c r="H1384" i="1"/>
  <c r="H14699" i="1"/>
  <c r="H14700" i="1"/>
  <c r="H10910" i="1"/>
  <c r="H10911" i="1"/>
  <c r="H13941" i="1"/>
  <c r="H7957" i="1"/>
  <c r="H13942" i="1"/>
  <c r="H7320" i="1"/>
  <c r="H13382" i="1"/>
  <c r="H6136" i="1"/>
  <c r="H7958" i="1"/>
  <c r="H10912" i="1"/>
  <c r="H6293" i="1"/>
  <c r="H13943" i="1"/>
  <c r="H10913" i="1"/>
  <c r="H4427" i="1"/>
  <c r="H3757" i="1"/>
  <c r="H2041" i="1"/>
  <c r="H6640" i="1"/>
  <c r="H3758" i="1"/>
  <c r="H5571" i="1"/>
  <c r="H7321" i="1"/>
  <c r="H5612" i="1"/>
  <c r="H2672" i="1"/>
  <c r="H6294" i="1"/>
  <c r="H7322" i="1"/>
  <c r="H7323" i="1"/>
  <c r="H7324" i="1"/>
  <c r="H522" i="1"/>
  <c r="H5855" i="1"/>
  <c r="H757" i="1"/>
  <c r="H8604" i="1"/>
  <c r="H6295" i="1"/>
  <c r="H9473" i="1"/>
  <c r="H15147" i="1"/>
  <c r="H3958" i="1"/>
  <c r="H5376" i="1"/>
  <c r="H4097" i="1"/>
  <c r="H2673" i="1"/>
  <c r="H299" i="1"/>
  <c r="H3759" i="1"/>
  <c r="H9127" i="1"/>
  <c r="H6296" i="1"/>
  <c r="H2674" i="1"/>
  <c r="H8788" i="1"/>
  <c r="H9474" i="1"/>
  <c r="H2675" i="1"/>
  <c r="H13944" i="1"/>
  <c r="H2337" i="1"/>
  <c r="H3298" i="1"/>
  <c r="H6641" i="1"/>
  <c r="H13945" i="1"/>
  <c r="H10421" i="1"/>
  <c r="H13946" i="1"/>
  <c r="H7325" i="1"/>
  <c r="H7959" i="1"/>
  <c r="H12219" i="1"/>
  <c r="H13947" i="1"/>
  <c r="H8080" i="1"/>
  <c r="H9475" i="1"/>
  <c r="H2492" i="1"/>
  <c r="H4428" i="1"/>
  <c r="H3760" i="1"/>
  <c r="H4219" i="1"/>
  <c r="H5377" i="1"/>
  <c r="H4642" i="1"/>
  <c r="H6976" i="1"/>
  <c r="H12509" i="1"/>
  <c r="H6977" i="1"/>
  <c r="H4534" i="1"/>
  <c r="H13948" i="1"/>
  <c r="H12220" i="1"/>
  <c r="H12995" i="1"/>
  <c r="H6978" i="1"/>
  <c r="H6979" i="1"/>
  <c r="H6980" i="1"/>
  <c r="H3535" i="1"/>
  <c r="H4098" i="1"/>
  <c r="H1909" i="1"/>
  <c r="H1601" i="1"/>
  <c r="H2676" i="1"/>
  <c r="H1910" i="1"/>
  <c r="H4493" i="1"/>
  <c r="H7326" i="1"/>
  <c r="H11701" i="1"/>
  <c r="H14701" i="1"/>
  <c r="H1297" i="1"/>
  <c r="H13383" i="1"/>
  <c r="H14702" i="1"/>
  <c r="H10090" i="1"/>
  <c r="H13949" i="1"/>
  <c r="H14703" i="1"/>
  <c r="H13950" i="1"/>
  <c r="H4535" i="1"/>
  <c r="H10914" i="1"/>
  <c r="H10915" i="1"/>
  <c r="H10916" i="1"/>
  <c r="H2338" i="1"/>
  <c r="H1602" i="1"/>
  <c r="H4099" i="1"/>
  <c r="H11702" i="1"/>
  <c r="H84" i="1"/>
  <c r="H12510" i="1"/>
  <c r="H4391" i="1"/>
  <c r="H4220" i="1"/>
  <c r="H2964" i="1"/>
  <c r="H4853" i="1"/>
  <c r="H13951" i="1"/>
  <c r="H13952" i="1"/>
  <c r="H13953" i="1"/>
  <c r="H758" i="1"/>
  <c r="H9476" i="1"/>
  <c r="H13954" i="1"/>
  <c r="H13955" i="1"/>
  <c r="H13956" i="1"/>
  <c r="H12996" i="1"/>
  <c r="H1036" i="1"/>
  <c r="H1037" i="1"/>
  <c r="H11703" i="1"/>
  <c r="H5378" i="1"/>
  <c r="H4643" i="1"/>
  <c r="H1038" i="1"/>
  <c r="H13957" i="1"/>
  <c r="H13384" i="1"/>
  <c r="H13958" i="1"/>
  <c r="H7327" i="1"/>
  <c r="H1039" i="1"/>
  <c r="H759" i="1"/>
  <c r="H3299" i="1"/>
  <c r="H13385" i="1"/>
  <c r="H2677" i="1"/>
  <c r="H3096" i="1"/>
  <c r="H2896" i="1"/>
  <c r="H4100" i="1"/>
  <c r="H11288" i="1"/>
  <c r="H12511" i="1"/>
  <c r="H12997" i="1"/>
  <c r="H10091" i="1"/>
  <c r="H12221" i="1"/>
  <c r="H8789" i="1"/>
  <c r="H11704" i="1"/>
  <c r="H11705" i="1"/>
  <c r="H15148" i="1"/>
  <c r="H13386" i="1"/>
  <c r="H9972" i="1"/>
  <c r="H1603" i="1"/>
  <c r="H760" i="1"/>
  <c r="H3959" i="1"/>
  <c r="H10092" i="1"/>
  <c r="H7960" i="1"/>
  <c r="H14704" i="1"/>
  <c r="H13959" i="1"/>
  <c r="H5856" i="1"/>
  <c r="H4536" i="1"/>
  <c r="H12998" i="1"/>
  <c r="H9477" i="1"/>
  <c r="H1385" i="1"/>
  <c r="H3536" i="1"/>
  <c r="H4806" i="1"/>
  <c r="H2897" i="1"/>
  <c r="H8942" i="1"/>
  <c r="H5694" i="1"/>
  <c r="H9128" i="1"/>
  <c r="H7899" i="1"/>
  <c r="H4644" i="1"/>
  <c r="H6981" i="1"/>
  <c r="H10093" i="1"/>
  <c r="H12512" i="1"/>
  <c r="H7961" i="1"/>
  <c r="H7328" i="1"/>
  <c r="H8790" i="1"/>
  <c r="H10917" i="1"/>
  <c r="H13960" i="1"/>
  <c r="H9478" i="1"/>
  <c r="H12999" i="1"/>
  <c r="H6836" i="1"/>
  <c r="H13961" i="1"/>
  <c r="H13000" i="1"/>
  <c r="H8081" i="1"/>
  <c r="H8082" i="1"/>
  <c r="H9479" i="1"/>
  <c r="H4101" i="1"/>
  <c r="H4102" i="1"/>
  <c r="H11706" i="1"/>
  <c r="H2339" i="1"/>
  <c r="H11707" i="1"/>
  <c r="H7329" i="1"/>
  <c r="H5203" i="1"/>
  <c r="H5204" i="1"/>
  <c r="H8376" i="1"/>
  <c r="H8791" i="1"/>
  <c r="H10422" i="1"/>
  <c r="H11289" i="1"/>
  <c r="H7962" i="1"/>
  <c r="H13387" i="1"/>
  <c r="H3960" i="1"/>
  <c r="H11708" i="1"/>
  <c r="H13388" i="1"/>
  <c r="H10745" i="1"/>
  <c r="H10423" i="1"/>
  <c r="H6297" i="1"/>
  <c r="H10918" i="1"/>
  <c r="H1040" i="1"/>
  <c r="H761" i="1"/>
  <c r="H2172" i="1"/>
  <c r="H4429" i="1"/>
  <c r="H435" i="1"/>
  <c r="H12513" i="1"/>
  <c r="H643" i="1"/>
  <c r="H6982" i="1"/>
  <c r="H2340" i="1"/>
  <c r="H2042" i="1"/>
  <c r="H1041" i="1"/>
  <c r="H2678" i="1"/>
  <c r="H5230" i="1"/>
  <c r="H2679" i="1"/>
  <c r="H9480" i="1"/>
  <c r="H8943" i="1"/>
  <c r="H13389" i="1"/>
  <c r="H13390" i="1"/>
  <c r="H10919" i="1"/>
  <c r="H13962" i="1"/>
  <c r="H9481" i="1"/>
  <c r="H11709" i="1"/>
  <c r="H11166" i="1"/>
  <c r="H10424" i="1"/>
  <c r="H10094" i="1"/>
  <c r="H13001" i="1"/>
  <c r="H1254" i="1"/>
  <c r="H14705" i="1"/>
  <c r="H10746" i="1"/>
  <c r="H9482" i="1"/>
  <c r="H8944" i="1"/>
  <c r="H9483" i="1"/>
  <c r="H523" i="1"/>
  <c r="H5857" i="1"/>
  <c r="H9129" i="1"/>
  <c r="H11710" i="1"/>
  <c r="H9130" i="1"/>
  <c r="H1911" i="1"/>
  <c r="H1386" i="1"/>
  <c r="H2173" i="1"/>
  <c r="H3300" i="1"/>
  <c r="H4334" i="1"/>
  <c r="H2898" i="1"/>
  <c r="H4593" i="1"/>
  <c r="H8945" i="1"/>
  <c r="H9484" i="1"/>
  <c r="H10425" i="1"/>
  <c r="H7330" i="1"/>
  <c r="H7331" i="1"/>
  <c r="H9485" i="1"/>
  <c r="H13963" i="1"/>
  <c r="H9131" i="1"/>
  <c r="H6983" i="1"/>
  <c r="H15149" i="1"/>
  <c r="H762" i="1"/>
  <c r="H4854" i="1"/>
  <c r="H9132" i="1"/>
  <c r="H15150" i="1"/>
  <c r="H763" i="1"/>
  <c r="H8605" i="1"/>
  <c r="H2493" i="1"/>
  <c r="H2174" i="1"/>
  <c r="H3961" i="1"/>
  <c r="H2680" i="1"/>
  <c r="H3301" i="1"/>
  <c r="H764" i="1"/>
  <c r="H13002" i="1"/>
  <c r="H1912" i="1"/>
  <c r="H14706" i="1"/>
  <c r="H765" i="1"/>
  <c r="H1042" i="1"/>
  <c r="H1043" i="1"/>
  <c r="H2494" i="1"/>
  <c r="H3537" i="1"/>
  <c r="H6298" i="1"/>
  <c r="H13391" i="1"/>
  <c r="H5231" i="1"/>
  <c r="H6837" i="1"/>
  <c r="H14707" i="1"/>
  <c r="H12222" i="1"/>
  <c r="H12514" i="1"/>
  <c r="H85" i="1"/>
  <c r="H4537" i="1"/>
  <c r="H6984" i="1"/>
  <c r="H14708" i="1"/>
  <c r="H8606" i="1"/>
  <c r="H9133" i="1"/>
  <c r="H5858" i="1"/>
  <c r="H15151" i="1"/>
  <c r="H9486" i="1"/>
  <c r="H11711" i="1"/>
  <c r="H7332" i="1"/>
  <c r="H12515" i="1"/>
  <c r="H3302" i="1"/>
  <c r="H7333" i="1"/>
  <c r="H8083" i="1"/>
  <c r="H11712" i="1"/>
  <c r="H2681" i="1"/>
  <c r="H7334" i="1"/>
  <c r="H5304" i="1"/>
  <c r="H10747" i="1"/>
  <c r="H12516" i="1"/>
  <c r="H3538" i="1"/>
  <c r="H1604" i="1"/>
  <c r="H5781" i="1"/>
  <c r="H14709" i="1"/>
  <c r="H1795" i="1"/>
  <c r="H10254" i="1"/>
  <c r="H4645" i="1"/>
  <c r="H11713" i="1"/>
  <c r="H13392" i="1"/>
  <c r="H10426" i="1"/>
  <c r="H10920" i="1"/>
  <c r="H13964" i="1"/>
  <c r="H1044" i="1"/>
  <c r="H2043" i="1"/>
  <c r="H3539" i="1"/>
  <c r="H1387" i="1"/>
  <c r="H5070" i="1"/>
  <c r="H4538" i="1"/>
  <c r="H13393" i="1"/>
  <c r="H10427" i="1"/>
  <c r="H9487" i="1"/>
  <c r="H6985" i="1"/>
  <c r="H10921" i="1"/>
  <c r="H10922" i="1"/>
  <c r="H2495" i="1"/>
  <c r="H4103" i="1"/>
  <c r="H2175" i="1"/>
  <c r="H4392" i="1"/>
  <c r="H7335" i="1"/>
  <c r="H5695" i="1"/>
  <c r="H3097" i="1"/>
  <c r="H14710" i="1"/>
  <c r="H3098" i="1"/>
  <c r="H11167" i="1"/>
  <c r="H10428" i="1"/>
  <c r="H4104" i="1"/>
  <c r="H2044" i="1"/>
  <c r="H4430" i="1"/>
  <c r="H766" i="1"/>
  <c r="H4594" i="1"/>
  <c r="H10095" i="1"/>
  <c r="H11290" i="1"/>
  <c r="H14711" i="1"/>
  <c r="H14712" i="1"/>
  <c r="H14713" i="1"/>
  <c r="H13394" i="1"/>
  <c r="H10429" i="1"/>
  <c r="H6299" i="1"/>
  <c r="H13003" i="1"/>
  <c r="H8084" i="1"/>
  <c r="H13965" i="1"/>
  <c r="H2899" i="1"/>
  <c r="H5379" i="1"/>
  <c r="H3303" i="1"/>
  <c r="H4646" i="1"/>
  <c r="H86" i="1"/>
  <c r="H12517" i="1"/>
  <c r="H87" i="1"/>
  <c r="H4647" i="1"/>
  <c r="H1298" i="1"/>
  <c r="H8792" i="1"/>
  <c r="H14714" i="1"/>
  <c r="H88" i="1"/>
  <c r="H10255" i="1"/>
  <c r="H14715" i="1"/>
  <c r="H12518" i="1"/>
  <c r="H8377" i="1"/>
  <c r="H3540" i="1"/>
  <c r="H2682" i="1"/>
  <c r="H7336" i="1"/>
  <c r="H13395" i="1"/>
  <c r="H6300" i="1"/>
  <c r="H2341" i="1"/>
  <c r="H5380" i="1"/>
  <c r="H1913" i="1"/>
  <c r="H6642" i="1"/>
  <c r="H13966" i="1"/>
  <c r="H767" i="1"/>
  <c r="H13967" i="1"/>
  <c r="H15152" i="1"/>
  <c r="H13396" i="1"/>
  <c r="H6301" i="1"/>
  <c r="H7810" i="1"/>
  <c r="H3099" i="1"/>
  <c r="H2176" i="1"/>
  <c r="H1388" i="1"/>
  <c r="H5696" i="1"/>
  <c r="H13004" i="1"/>
  <c r="H10430" i="1"/>
  <c r="H12519" i="1"/>
  <c r="H14716" i="1"/>
  <c r="H8793" i="1"/>
  <c r="H8607" i="1"/>
  <c r="H9134" i="1"/>
  <c r="H5697" i="1"/>
  <c r="H9488" i="1"/>
  <c r="H9489" i="1"/>
  <c r="H8378" i="1"/>
  <c r="H1389" i="1"/>
  <c r="H1045" i="1"/>
  <c r="H1046" i="1"/>
  <c r="H2177" i="1"/>
  <c r="H6302" i="1"/>
  <c r="H12520" i="1"/>
  <c r="H10096" i="1"/>
  <c r="H6303" i="1"/>
  <c r="H13005" i="1"/>
  <c r="H9973" i="1"/>
  <c r="H4221" i="1"/>
  <c r="H11291" i="1"/>
  <c r="H5232" i="1"/>
  <c r="H10097" i="1"/>
  <c r="H13006" i="1"/>
  <c r="H8608" i="1"/>
  <c r="H9135" i="1"/>
  <c r="H3100" i="1"/>
  <c r="H3101" i="1"/>
  <c r="H4648" i="1"/>
  <c r="H12521" i="1"/>
  <c r="H15153" i="1"/>
  <c r="H10431" i="1"/>
  <c r="H9490" i="1"/>
  <c r="H9491" i="1"/>
  <c r="H2965" i="1"/>
  <c r="H5381" i="1"/>
  <c r="H5511" i="1"/>
  <c r="H4393" i="1"/>
  <c r="H89" i="1"/>
  <c r="H13397" i="1"/>
  <c r="H10668" i="1"/>
  <c r="H2683" i="1"/>
  <c r="H7963" i="1"/>
  <c r="H5997" i="1"/>
  <c r="H13968" i="1"/>
  <c r="H2496" i="1"/>
  <c r="H11714" i="1"/>
  <c r="H2684" i="1"/>
  <c r="H7337" i="1"/>
  <c r="H11292" i="1"/>
  <c r="H3102" i="1"/>
  <c r="H8794" i="1"/>
  <c r="H13398" i="1"/>
  <c r="H11715" i="1"/>
  <c r="H13399" i="1"/>
  <c r="H14717" i="1"/>
  <c r="H8379" i="1"/>
  <c r="H6304" i="1"/>
  <c r="H90" i="1"/>
  <c r="H10432" i="1"/>
  <c r="H13969" i="1"/>
  <c r="H10433" i="1"/>
  <c r="H1047" i="1"/>
  <c r="H1048" i="1"/>
  <c r="H2178" i="1"/>
  <c r="H3541" i="1"/>
  <c r="H11716" i="1"/>
  <c r="H5268" i="1"/>
  <c r="H4222" i="1"/>
  <c r="H4807" i="1"/>
  <c r="H7338" i="1"/>
  <c r="H6137" i="1"/>
  <c r="H12522" i="1"/>
  <c r="H13970" i="1"/>
  <c r="H13971" i="1"/>
  <c r="H13972" i="1"/>
  <c r="H13007" i="1"/>
  <c r="H6305" i="1"/>
  <c r="H13400" i="1"/>
  <c r="H1049" i="1"/>
  <c r="H3103" i="1"/>
  <c r="H768" i="1"/>
  <c r="H12523" i="1"/>
  <c r="H12524" i="1"/>
  <c r="H13008" i="1"/>
  <c r="H13401" i="1"/>
  <c r="H13009" i="1"/>
  <c r="H14718" i="1"/>
  <c r="H8085" i="1"/>
  <c r="H13402" i="1"/>
  <c r="H8086" i="1"/>
  <c r="H11168" i="1"/>
  <c r="H13403" i="1"/>
  <c r="H2179" i="1"/>
  <c r="H3304" i="1"/>
  <c r="H1914" i="1"/>
  <c r="H11717" i="1"/>
  <c r="H13404" i="1"/>
  <c r="H7339" i="1"/>
  <c r="H524" i="1"/>
  <c r="H7340" i="1"/>
  <c r="H10434" i="1"/>
  <c r="H1299" i="1"/>
  <c r="H769" i="1"/>
  <c r="H11169" i="1"/>
  <c r="H8087" i="1"/>
  <c r="H2180" i="1"/>
  <c r="H4335" i="1"/>
  <c r="H3104" i="1"/>
  <c r="H8380" i="1"/>
  <c r="H4105" i="1"/>
  <c r="H13973" i="1"/>
  <c r="H10435" i="1"/>
  <c r="H3105" i="1"/>
  <c r="H10436" i="1"/>
  <c r="H8795" i="1"/>
  <c r="H11170" i="1"/>
  <c r="H8609" i="1"/>
  <c r="H12223" i="1"/>
  <c r="H12224" i="1"/>
  <c r="H8088" i="1"/>
  <c r="H8089" i="1"/>
  <c r="H6986" i="1"/>
  <c r="H6987" i="1"/>
  <c r="H10923" i="1"/>
  <c r="H1050" i="1"/>
  <c r="H2045" i="1"/>
  <c r="H3962" i="1"/>
  <c r="H4431" i="1"/>
  <c r="H4855" i="1"/>
  <c r="H3761" i="1"/>
  <c r="H5205" i="1"/>
  <c r="H11718" i="1"/>
  <c r="H5512" i="1"/>
  <c r="H7811" i="1"/>
  <c r="H10256" i="1"/>
  <c r="H4223" i="1"/>
  <c r="H13974" i="1"/>
  <c r="H13975" i="1"/>
  <c r="H14719" i="1"/>
  <c r="H13405" i="1"/>
  <c r="H10924" i="1"/>
  <c r="H1915" i="1"/>
  <c r="H3762" i="1"/>
  <c r="H7341" i="1"/>
  <c r="H923" i="1"/>
  <c r="H13976" i="1"/>
  <c r="H4106" i="1"/>
  <c r="H13406" i="1"/>
  <c r="H15154" i="1"/>
  <c r="H14720" i="1"/>
  <c r="H3106" i="1"/>
  <c r="H13407" i="1"/>
  <c r="H13977" i="1"/>
  <c r="H13010" i="1"/>
  <c r="H13978" i="1"/>
  <c r="H4432" i="1"/>
  <c r="H3305" i="1"/>
  <c r="H7342" i="1"/>
  <c r="H13408" i="1"/>
  <c r="H8946" i="1"/>
  <c r="H4107" i="1"/>
  <c r="H4224" i="1"/>
  <c r="H7812" i="1"/>
  <c r="H8090" i="1"/>
  <c r="H14721" i="1"/>
  <c r="H6988" i="1"/>
  <c r="H8381" i="1"/>
  <c r="H13979" i="1"/>
  <c r="H14722" i="1"/>
  <c r="H13980" i="1"/>
  <c r="H13981" i="1"/>
  <c r="H525" i="1"/>
  <c r="H13982" i="1"/>
  <c r="H13983" i="1"/>
  <c r="H9492" i="1"/>
  <c r="H1390" i="1"/>
  <c r="H4336" i="1"/>
  <c r="H3542" i="1"/>
  <c r="H5382" i="1"/>
  <c r="H924" i="1"/>
  <c r="H14723" i="1"/>
  <c r="H15155" i="1"/>
  <c r="H10925" i="1"/>
  <c r="H8382" i="1"/>
  <c r="H8383" i="1"/>
  <c r="H10926" i="1"/>
  <c r="H10437" i="1"/>
  <c r="H9974" i="1"/>
  <c r="H11719" i="1"/>
  <c r="H91" i="1"/>
  <c r="H6306" i="1"/>
  <c r="H13409" i="1"/>
  <c r="H14724" i="1"/>
  <c r="H7964" i="1"/>
  <c r="H12525" i="1"/>
  <c r="H14725" i="1"/>
  <c r="H7343" i="1"/>
  <c r="H13984" i="1"/>
  <c r="H8091" i="1"/>
  <c r="H8092" i="1"/>
  <c r="H13410" i="1"/>
  <c r="H13985" i="1"/>
  <c r="H6307" i="1"/>
  <c r="H13011" i="1"/>
  <c r="H6308" i="1"/>
  <c r="H6989" i="1"/>
  <c r="H2685" i="1"/>
  <c r="H13411" i="1"/>
  <c r="H6643" i="1"/>
  <c r="H4494" i="1"/>
  <c r="H4539" i="1"/>
  <c r="H5269" i="1"/>
  <c r="H92" i="1"/>
  <c r="H4225" i="1"/>
  <c r="H770" i="1"/>
  <c r="H93" i="1"/>
  <c r="H7344" i="1"/>
  <c r="H300" i="1"/>
  <c r="H6838" i="1"/>
  <c r="H11720" i="1"/>
  <c r="H7345" i="1"/>
  <c r="H13412" i="1"/>
  <c r="H14726" i="1"/>
  <c r="H8384" i="1"/>
  <c r="H11293" i="1"/>
  <c r="H8610" i="1"/>
  <c r="H13012" i="1"/>
  <c r="H13986" i="1"/>
  <c r="H2497" i="1"/>
  <c r="H2181" i="1"/>
  <c r="H3763" i="1"/>
  <c r="H3306" i="1"/>
  <c r="H3543" i="1"/>
  <c r="H3764" i="1"/>
  <c r="H5071" i="1"/>
  <c r="H7346" i="1"/>
  <c r="H1796" i="1"/>
  <c r="H4649" i="1"/>
  <c r="H13987" i="1"/>
  <c r="H9493" i="1"/>
  <c r="H8093" i="1"/>
  <c r="H7813" i="1"/>
  <c r="H12526" i="1"/>
  <c r="H6990" i="1"/>
  <c r="H2686" i="1"/>
  <c r="H12527" i="1"/>
  <c r="H5072" i="1"/>
  <c r="H5859" i="1"/>
  <c r="H12528" i="1"/>
  <c r="H12529" i="1"/>
  <c r="H11294" i="1"/>
  <c r="H9494" i="1"/>
  <c r="H9495" i="1"/>
  <c r="H11721" i="1"/>
  <c r="H9496" i="1"/>
  <c r="H4226" i="1"/>
  <c r="H11722" i="1"/>
  <c r="H7965" i="1"/>
  <c r="H12225" i="1"/>
  <c r="H7814" i="1"/>
  <c r="H13988" i="1"/>
  <c r="H11171" i="1"/>
  <c r="H13013" i="1"/>
  <c r="H8385" i="1"/>
  <c r="H13989" i="1"/>
  <c r="H12530" i="1"/>
  <c r="H2046" i="1"/>
  <c r="H1916" i="1"/>
  <c r="H7347" i="1"/>
  <c r="H6644" i="1"/>
  <c r="H12531" i="1"/>
  <c r="H8386" i="1"/>
  <c r="H9136" i="1"/>
  <c r="H5860" i="1"/>
  <c r="H771" i="1"/>
  <c r="H14727" i="1"/>
  <c r="H8094" i="1"/>
  <c r="H13990" i="1"/>
  <c r="H8796" i="1"/>
  <c r="H13413" i="1"/>
  <c r="H13991" i="1"/>
  <c r="H10257" i="1"/>
  <c r="H14728" i="1"/>
  <c r="H1391" i="1"/>
  <c r="H12532" i="1"/>
  <c r="H4953" i="1"/>
  <c r="H6309" i="1"/>
  <c r="H11723" i="1"/>
  <c r="H2966" i="1"/>
  <c r="H301" i="1"/>
  <c r="H6310" i="1"/>
  <c r="H9497" i="1"/>
  <c r="H2342" i="1"/>
  <c r="H10927" i="1"/>
  <c r="H13014" i="1"/>
  <c r="H12533" i="1"/>
  <c r="H12534" i="1"/>
  <c r="H7348" i="1"/>
  <c r="H3544" i="1"/>
  <c r="H11724" i="1"/>
  <c r="H925" i="1"/>
  <c r="H13992" i="1"/>
  <c r="H772" i="1"/>
  <c r="H12535" i="1"/>
  <c r="H14729" i="1"/>
  <c r="H13993" i="1"/>
  <c r="H13414" i="1"/>
  <c r="H13015" i="1"/>
  <c r="H6991" i="1"/>
  <c r="H13994" i="1"/>
  <c r="H7815" i="1"/>
  <c r="H4337" i="1"/>
  <c r="H1605" i="1"/>
  <c r="H773" i="1"/>
  <c r="H2687" i="1"/>
  <c r="H94" i="1"/>
  <c r="H12536" i="1"/>
  <c r="H12537" i="1"/>
  <c r="H12538" i="1"/>
  <c r="H10438" i="1"/>
  <c r="H6839" i="1"/>
  <c r="H13016" i="1"/>
  <c r="H12226" i="1"/>
  <c r="H13017" i="1"/>
  <c r="H12539" i="1"/>
  <c r="H13415" i="1"/>
  <c r="H12540" i="1"/>
  <c r="H4108" i="1"/>
  <c r="H3307" i="1"/>
  <c r="H1392" i="1"/>
  <c r="H5383" i="1"/>
  <c r="H12541" i="1"/>
  <c r="H774" i="1"/>
  <c r="H7349" i="1"/>
  <c r="H4752" i="1"/>
  <c r="H10439" i="1"/>
  <c r="H15156" i="1"/>
  <c r="H436" i="1"/>
  <c r="H14730" i="1"/>
  <c r="H14731" i="1"/>
  <c r="H13995" i="1"/>
  <c r="H12227" i="1"/>
  <c r="H12542" i="1"/>
  <c r="H14732" i="1"/>
  <c r="H14733" i="1"/>
  <c r="H5861" i="1"/>
  <c r="H6311" i="1"/>
  <c r="H9498" i="1"/>
  <c r="H10440" i="1"/>
  <c r="H5384" i="1"/>
  <c r="H13416" i="1"/>
  <c r="H4650" i="1"/>
  <c r="H2900" i="1"/>
  <c r="H2688" i="1"/>
  <c r="H8947" i="1"/>
  <c r="H10098" i="1"/>
  <c r="H1051" i="1"/>
  <c r="H13417" i="1"/>
  <c r="H3107" i="1"/>
  <c r="H3108" i="1"/>
  <c r="H302" i="1"/>
  <c r="H15157" i="1"/>
  <c r="H14734" i="1"/>
  <c r="H13996" i="1"/>
  <c r="H10748" i="1"/>
  <c r="H13418" i="1"/>
  <c r="H13997" i="1"/>
  <c r="H7350" i="1"/>
  <c r="H95" i="1"/>
  <c r="H13419" i="1"/>
  <c r="H14735" i="1"/>
  <c r="H6312" i="1"/>
  <c r="H4540" i="1"/>
  <c r="H8095" i="1"/>
  <c r="H13998" i="1"/>
  <c r="H2901" i="1"/>
  <c r="H11725" i="1"/>
  <c r="H11726" i="1"/>
  <c r="H9499" i="1"/>
  <c r="H12543" i="1"/>
  <c r="H8096" i="1"/>
  <c r="H7900" i="1"/>
  <c r="H8611" i="1"/>
  <c r="H12544" i="1"/>
  <c r="H8612" i="1"/>
  <c r="H9500" i="1"/>
  <c r="H13018" i="1"/>
  <c r="H8948" i="1"/>
  <c r="H10441" i="1"/>
  <c r="H2498" i="1"/>
  <c r="H3308" i="1"/>
  <c r="H11727" i="1"/>
  <c r="H6313" i="1"/>
  <c r="H5385" i="1"/>
  <c r="H8797" i="1"/>
  <c r="H13019" i="1"/>
  <c r="H8949" i="1"/>
  <c r="H1052" i="1"/>
  <c r="H9501" i="1"/>
  <c r="H14736" i="1"/>
  <c r="H437" i="1"/>
  <c r="H1606" i="1"/>
  <c r="H13420" i="1"/>
  <c r="H5386" i="1"/>
  <c r="H5513" i="1"/>
  <c r="H4301" i="1"/>
  <c r="H6314" i="1"/>
  <c r="H926" i="1"/>
  <c r="H12545" i="1"/>
  <c r="H1393" i="1"/>
  <c r="H7351" i="1"/>
  <c r="H14737" i="1"/>
  <c r="H8097" i="1"/>
  <c r="H13999" i="1"/>
  <c r="H9502" i="1"/>
  <c r="H644" i="1"/>
  <c r="H14000" i="1"/>
  <c r="H10749" i="1"/>
  <c r="H13020" i="1"/>
  <c r="H8950" i="1"/>
  <c r="H3545" i="1"/>
  <c r="H4109" i="1"/>
  <c r="H1053" i="1"/>
  <c r="H5613" i="1"/>
  <c r="H5387" i="1"/>
  <c r="H4110" i="1"/>
  <c r="H2967" i="1"/>
  <c r="H4302" i="1"/>
  <c r="H96" i="1"/>
  <c r="H1394" i="1"/>
  <c r="H10928" i="1"/>
  <c r="H14738" i="1"/>
  <c r="H14001" i="1"/>
  <c r="H14002" i="1"/>
  <c r="H526" i="1"/>
  <c r="H15158" i="1"/>
  <c r="H8613" i="1"/>
  <c r="H3546" i="1"/>
  <c r="H3309" i="1"/>
  <c r="H4954" i="1"/>
  <c r="H2689" i="1"/>
  <c r="H5388" i="1"/>
  <c r="H303" i="1"/>
  <c r="H6315" i="1"/>
  <c r="H6316" i="1"/>
  <c r="H7966" i="1"/>
  <c r="H15159" i="1"/>
  <c r="H10099" i="1"/>
  <c r="H14739" i="1"/>
  <c r="H14003" i="1"/>
  <c r="H11295" i="1"/>
  <c r="H6317" i="1"/>
  <c r="H12546" i="1"/>
  <c r="H10929" i="1"/>
  <c r="H9503" i="1"/>
  <c r="H645" i="1"/>
  <c r="H13421" i="1"/>
  <c r="H7901" i="1"/>
  <c r="H14004" i="1"/>
  <c r="H12228" i="1"/>
  <c r="H11172" i="1"/>
  <c r="H438" i="1"/>
  <c r="H304" i="1"/>
  <c r="H97" i="1"/>
  <c r="H6645" i="1"/>
  <c r="H13021" i="1"/>
  <c r="H13022" i="1"/>
  <c r="H13422" i="1"/>
  <c r="H13023" i="1"/>
  <c r="H9504" i="1"/>
  <c r="H10930" i="1"/>
  <c r="H1917" i="1"/>
  <c r="H2182" i="1"/>
  <c r="H3310" i="1"/>
  <c r="H5614" i="1"/>
  <c r="H1918" i="1"/>
  <c r="H775" i="1"/>
  <c r="H1919" i="1"/>
  <c r="H1920" i="1"/>
  <c r="H3765" i="1"/>
  <c r="H4495" i="1"/>
  <c r="H5389" i="1"/>
  <c r="H3311" i="1"/>
  <c r="H4955" i="1"/>
  <c r="H6646" i="1"/>
  <c r="H6647" i="1"/>
  <c r="H8951" i="1"/>
  <c r="H5998" i="1"/>
  <c r="H10669" i="1"/>
  <c r="H13423" i="1"/>
  <c r="H4227" i="1"/>
  <c r="H8387" i="1"/>
  <c r="H8952" i="1"/>
  <c r="H4394" i="1"/>
  <c r="H10670" i="1"/>
  <c r="H14740" i="1"/>
  <c r="H12547" i="1"/>
  <c r="H12548" i="1"/>
  <c r="H15160" i="1"/>
  <c r="H12549" i="1"/>
  <c r="H1054" i="1"/>
  <c r="H11728" i="1"/>
  <c r="H3312" i="1"/>
  <c r="H1607" i="1"/>
  <c r="H1921" i="1"/>
  <c r="H7352" i="1"/>
  <c r="H3109" i="1"/>
  <c r="H5305" i="1"/>
  <c r="H9505" i="1"/>
  <c r="H10100" i="1"/>
  <c r="H10931" i="1"/>
  <c r="H8798" i="1"/>
  <c r="H10932" i="1"/>
  <c r="H8098" i="1"/>
  <c r="H7353" i="1"/>
  <c r="H305" i="1"/>
  <c r="H3963" i="1"/>
  <c r="H11729" i="1"/>
  <c r="H2343" i="1"/>
  <c r="H3766" i="1"/>
  <c r="H13424" i="1"/>
  <c r="H527" i="1"/>
  <c r="H9137" i="1"/>
  <c r="H13425" i="1"/>
  <c r="H10750" i="1"/>
  <c r="H6992" i="1"/>
  <c r="H6993" i="1"/>
  <c r="H9506" i="1"/>
  <c r="H6318" i="1"/>
  <c r="H12550" i="1"/>
  <c r="H98" i="1"/>
  <c r="H12551" i="1"/>
  <c r="H9507" i="1"/>
  <c r="H2344" i="1"/>
  <c r="H3767" i="1"/>
  <c r="H4395" i="1"/>
  <c r="H7354" i="1"/>
  <c r="H528" i="1"/>
  <c r="H4111" i="1"/>
  <c r="H5698" i="1"/>
  <c r="H14005" i="1"/>
  <c r="H99" i="1"/>
  <c r="H7816" i="1"/>
  <c r="H306" i="1"/>
  <c r="H6994" i="1"/>
  <c r="H12552" i="1"/>
  <c r="H14741" i="1"/>
  <c r="H11296" i="1"/>
  <c r="H11173" i="1"/>
  <c r="H9508" i="1"/>
  <c r="H3110" i="1"/>
  <c r="H13024" i="1"/>
  <c r="H10751" i="1"/>
  <c r="H10933" i="1"/>
  <c r="H7355" i="1"/>
  <c r="H6995" i="1"/>
  <c r="H14006" i="1"/>
  <c r="H9509" i="1"/>
  <c r="H5390" i="1"/>
  <c r="H1395" i="1"/>
  <c r="H3547" i="1"/>
  <c r="H12553" i="1"/>
  <c r="H5572" i="1"/>
  <c r="H5073" i="1"/>
  <c r="H4896" i="1"/>
  <c r="H2183" i="1"/>
  <c r="H5233" i="1"/>
  <c r="H5074" i="1"/>
  <c r="H6319" i="1"/>
  <c r="H7356" i="1"/>
  <c r="H9510" i="1"/>
  <c r="H11730" i="1"/>
  <c r="H14007" i="1"/>
  <c r="H4541" i="1"/>
  <c r="H2690" i="1"/>
  <c r="H14742" i="1"/>
  <c r="H6138" i="1"/>
  <c r="H14008" i="1"/>
  <c r="H10934" i="1"/>
  <c r="H10935" i="1"/>
  <c r="H2499" i="1"/>
  <c r="H2184" i="1"/>
  <c r="H6648" i="1"/>
  <c r="H6649" i="1"/>
  <c r="H2902" i="1"/>
  <c r="H11297" i="1"/>
  <c r="H13426" i="1"/>
  <c r="H7357" i="1"/>
  <c r="H6320" i="1"/>
  <c r="H14743" i="1"/>
  <c r="H9138" i="1"/>
  <c r="H14009" i="1"/>
  <c r="H12554" i="1"/>
  <c r="H7358" i="1"/>
  <c r="H529" i="1"/>
  <c r="H13025" i="1"/>
  <c r="H8388" i="1"/>
  <c r="H9139" i="1"/>
  <c r="H4112" i="1"/>
  <c r="H4433" i="1"/>
  <c r="H1055" i="1"/>
  <c r="H2691" i="1"/>
  <c r="H4338" i="1"/>
  <c r="H3313" i="1"/>
  <c r="H4753" i="1"/>
  <c r="H5862" i="1"/>
  <c r="H9975" i="1"/>
  <c r="H12555" i="1"/>
  <c r="H1922" i="1"/>
  <c r="H12229" i="1"/>
  <c r="H7359" i="1"/>
  <c r="H6139" i="1"/>
  <c r="H14010" i="1"/>
  <c r="H13427" i="1"/>
  <c r="H10101" i="1"/>
  <c r="H14744" i="1"/>
  <c r="H10442" i="1"/>
  <c r="H14011" i="1"/>
  <c r="H13026" i="1"/>
  <c r="H11174" i="1"/>
  <c r="H13027" i="1"/>
  <c r="H4542" i="1"/>
  <c r="H6840" i="1"/>
  <c r="H4543" i="1"/>
  <c r="H8099" i="1"/>
  <c r="H7817" i="1"/>
  <c r="H14012" i="1"/>
  <c r="H13028" i="1"/>
  <c r="H8100" i="1"/>
  <c r="H11731" i="1"/>
  <c r="H13029" i="1"/>
  <c r="H7360" i="1"/>
  <c r="H15161" i="1"/>
  <c r="H1396" i="1"/>
  <c r="H3768" i="1"/>
  <c r="H2692" i="1"/>
  <c r="H3314" i="1"/>
  <c r="H6650" i="1"/>
  <c r="H3111" i="1"/>
  <c r="H11732" i="1"/>
  <c r="H3112" i="1"/>
  <c r="H5699" i="1"/>
  <c r="H7361" i="1"/>
  <c r="H8614" i="1"/>
  <c r="H11298" i="1"/>
  <c r="H10443" i="1"/>
  <c r="H15162" i="1"/>
  <c r="H10936" i="1"/>
  <c r="H10444" i="1"/>
  <c r="H2693" i="1"/>
  <c r="H7362" i="1"/>
  <c r="H13030" i="1"/>
  <c r="H12556" i="1"/>
  <c r="H4113" i="1"/>
  <c r="H3315" i="1"/>
  <c r="H3769" i="1"/>
  <c r="H2047" i="1"/>
  <c r="H4956" i="1"/>
  <c r="H2968" i="1"/>
  <c r="H7363" i="1"/>
  <c r="H13428" i="1"/>
  <c r="H7364" i="1"/>
  <c r="H9511" i="1"/>
  <c r="H10671" i="1"/>
  <c r="H4651" i="1"/>
  <c r="H8101" i="1"/>
  <c r="H10445" i="1"/>
  <c r="H13031" i="1"/>
  <c r="H9512" i="1"/>
  <c r="H1608" i="1"/>
  <c r="H7365" i="1"/>
  <c r="H5514" i="1"/>
  <c r="H3113" i="1"/>
  <c r="H10102" i="1"/>
  <c r="H8102" i="1"/>
  <c r="H11175" i="1"/>
  <c r="H14745" i="1"/>
  <c r="H439" i="1"/>
  <c r="H10103" i="1"/>
  <c r="H3114" i="1"/>
  <c r="H5863" i="1"/>
  <c r="H13429" i="1"/>
  <c r="H3964" i="1"/>
  <c r="H8799" i="1"/>
  <c r="H5391" i="1"/>
  <c r="H3770" i="1"/>
  <c r="H6321" i="1"/>
  <c r="H7366" i="1"/>
  <c r="H7367" i="1"/>
  <c r="H9513" i="1"/>
  <c r="H13430" i="1"/>
  <c r="H10104" i="1"/>
  <c r="H6996" i="1"/>
  <c r="H4228" i="1"/>
  <c r="H7368" i="1"/>
  <c r="H11176" i="1"/>
  <c r="H11733" i="1"/>
  <c r="H11177" i="1"/>
  <c r="H6322" i="1"/>
  <c r="H1609" i="1"/>
  <c r="H11734" i="1"/>
  <c r="H4229" i="1"/>
  <c r="H100" i="1"/>
  <c r="H3115" i="1"/>
  <c r="H101" i="1"/>
  <c r="H3116" i="1"/>
  <c r="H8389" i="1"/>
  <c r="H776" i="1"/>
  <c r="H10446" i="1"/>
  <c r="H14746" i="1"/>
  <c r="H14013" i="1"/>
  <c r="H11299" i="1"/>
  <c r="H13032" i="1"/>
  <c r="H10105" i="1"/>
  <c r="H12557" i="1"/>
  <c r="H13033" i="1"/>
  <c r="H9976" i="1"/>
  <c r="H2345" i="1"/>
  <c r="H1610" i="1"/>
  <c r="H2185" i="1"/>
  <c r="H3316" i="1"/>
  <c r="H1611" i="1"/>
  <c r="H1612" i="1"/>
  <c r="H10752" i="1"/>
  <c r="H307" i="1"/>
  <c r="H9514" i="1"/>
  <c r="H6323" i="1"/>
  <c r="H102" i="1"/>
  <c r="H10937" i="1"/>
  <c r="H14014" i="1"/>
  <c r="H10447" i="1"/>
  <c r="H7369" i="1"/>
  <c r="H9140" i="1"/>
  <c r="H6324" i="1"/>
  <c r="H10938" i="1"/>
  <c r="H5392" i="1"/>
  <c r="H1613" i="1"/>
  <c r="H2969" i="1"/>
  <c r="H2694" i="1"/>
  <c r="H4434" i="1"/>
  <c r="H777" i="1"/>
  <c r="H11735" i="1"/>
  <c r="H2695" i="1"/>
  <c r="H3548" i="1"/>
  <c r="H4230" i="1"/>
  <c r="H4652" i="1"/>
  <c r="H778" i="1"/>
  <c r="H103" i="1"/>
  <c r="H3117" i="1"/>
  <c r="H779" i="1"/>
  <c r="H7370" i="1"/>
  <c r="H12558" i="1"/>
  <c r="H11736" i="1"/>
  <c r="H9141" i="1"/>
  <c r="H308" i="1"/>
  <c r="H530" i="1"/>
  <c r="H9977" i="1"/>
  <c r="H9978" i="1"/>
  <c r="H14015" i="1"/>
  <c r="H13034" i="1"/>
  <c r="H1056" i="1"/>
  <c r="H14016" i="1"/>
  <c r="H9142" i="1"/>
  <c r="H14017" i="1"/>
  <c r="H10939" i="1"/>
  <c r="H2500" i="1"/>
  <c r="H5393" i="1"/>
  <c r="H4114" i="1"/>
  <c r="H3317" i="1"/>
  <c r="H12559" i="1"/>
  <c r="H6841" i="1"/>
  <c r="H9143" i="1"/>
  <c r="H6997" i="1"/>
  <c r="H780" i="1"/>
  <c r="H12230" i="1"/>
  <c r="H10753" i="1"/>
  <c r="H9515" i="1"/>
  <c r="H12560" i="1"/>
  <c r="H9516" i="1"/>
  <c r="H4339" i="1"/>
  <c r="H3318" i="1"/>
  <c r="H4957" i="1"/>
  <c r="H8800" i="1"/>
  <c r="H3549" i="1"/>
  <c r="H3771" i="1"/>
  <c r="H12561" i="1"/>
  <c r="H14018" i="1"/>
  <c r="H1397" i="1"/>
  <c r="H4115" i="1"/>
  <c r="H3550" i="1"/>
  <c r="H13431" i="1"/>
  <c r="H12562" i="1"/>
  <c r="H14019" i="1"/>
  <c r="H14020" i="1"/>
  <c r="H9517" i="1"/>
  <c r="H8615" i="1"/>
  <c r="H8103" i="1"/>
  <c r="H5864" i="1"/>
  <c r="H8953" i="1"/>
  <c r="H1057" i="1"/>
  <c r="H1614" i="1"/>
  <c r="H7371" i="1"/>
  <c r="H3319" i="1"/>
  <c r="H5394" i="1"/>
  <c r="H4754" i="1"/>
  <c r="H3118" i="1"/>
  <c r="H5999" i="1"/>
  <c r="H531" i="1"/>
  <c r="H13432" i="1"/>
  <c r="H14021" i="1"/>
  <c r="H7372" i="1"/>
  <c r="H13035" i="1"/>
  <c r="H15163" i="1"/>
  <c r="H2501" i="1"/>
  <c r="H3965" i="1"/>
  <c r="H1923" i="1"/>
  <c r="H11737" i="1"/>
  <c r="H11738" i="1"/>
  <c r="H4808" i="1"/>
  <c r="H7373" i="1"/>
  <c r="H7374" i="1"/>
  <c r="H781" i="1"/>
  <c r="H11300" i="1"/>
  <c r="H11301" i="1"/>
  <c r="H10754" i="1"/>
  <c r="H7967" i="1"/>
  <c r="H9144" i="1"/>
  <c r="H440" i="1"/>
  <c r="H13036" i="1"/>
  <c r="H15164" i="1"/>
  <c r="H14022" i="1"/>
  <c r="H8616" i="1"/>
  <c r="H10940" i="1"/>
  <c r="H7375" i="1"/>
  <c r="H10941" i="1"/>
  <c r="H10448" i="1"/>
  <c r="H14023" i="1"/>
  <c r="H9518" i="1"/>
  <c r="H10449" i="1"/>
  <c r="H6998" i="1"/>
  <c r="H3966" i="1"/>
  <c r="H2186" i="1"/>
  <c r="H4435" i="1"/>
  <c r="H2696" i="1"/>
  <c r="H3320" i="1"/>
  <c r="H3321" i="1"/>
  <c r="H2187" i="1"/>
  <c r="H7902" i="1"/>
  <c r="H104" i="1"/>
  <c r="H4396" i="1"/>
  <c r="H782" i="1"/>
  <c r="H7376" i="1"/>
  <c r="H4755" i="1"/>
  <c r="H783" i="1"/>
  <c r="H13433" i="1"/>
  <c r="H9145" i="1"/>
  <c r="H6000" i="1"/>
  <c r="H8617" i="1"/>
  <c r="H6325" i="1"/>
  <c r="H15165" i="1"/>
  <c r="H9519" i="1"/>
  <c r="H10106" i="1"/>
  <c r="H9520" i="1"/>
  <c r="H15166" i="1"/>
  <c r="H3772" i="1"/>
  <c r="H309" i="1"/>
  <c r="H4897" i="1"/>
  <c r="H9146" i="1"/>
  <c r="H9979" i="1"/>
  <c r="H11302" i="1"/>
  <c r="H4653" i="1"/>
  <c r="H13037" i="1"/>
  <c r="H6326" i="1"/>
  <c r="H11739" i="1"/>
  <c r="H11303" i="1"/>
  <c r="H13434" i="1"/>
  <c r="H14747" i="1"/>
  <c r="H8104" i="1"/>
  <c r="H5782" i="1"/>
  <c r="H10672" i="1"/>
  <c r="H10942" i="1"/>
  <c r="H14024" i="1"/>
  <c r="H10943" i="1"/>
  <c r="H15167" i="1"/>
  <c r="H3322" i="1"/>
  <c r="H2502" i="1"/>
  <c r="H1398" i="1"/>
  <c r="H3773" i="1"/>
  <c r="H5395" i="1"/>
  <c r="H2697" i="1"/>
  <c r="H4496" i="1"/>
  <c r="H7377" i="1"/>
  <c r="H3119" i="1"/>
  <c r="H6327" i="1"/>
  <c r="H5234" i="1"/>
  <c r="H3120" i="1"/>
  <c r="H310" i="1"/>
  <c r="H7378" i="1"/>
  <c r="H6140" i="1"/>
  <c r="H11304" i="1"/>
  <c r="H12231" i="1"/>
  <c r="H13038" i="1"/>
  <c r="H10673" i="1"/>
  <c r="H5700" i="1"/>
  <c r="H15168" i="1"/>
  <c r="H10258" i="1"/>
  <c r="H5396" i="1"/>
  <c r="H1058" i="1"/>
  <c r="H1059" i="1"/>
  <c r="H1615" i="1"/>
  <c r="H2698" i="1"/>
  <c r="H5615" i="1"/>
  <c r="H646" i="1"/>
  <c r="H5206" i="1"/>
  <c r="H9521" i="1"/>
  <c r="H12563" i="1"/>
  <c r="H11305" i="1"/>
  <c r="H7379" i="1"/>
  <c r="H15169" i="1"/>
  <c r="H14748" i="1"/>
  <c r="H15170" i="1"/>
  <c r="H9522" i="1"/>
  <c r="H12232" i="1"/>
  <c r="H11306" i="1"/>
  <c r="H11740" i="1"/>
  <c r="H14025" i="1"/>
  <c r="H9147" i="1"/>
  <c r="H10944" i="1"/>
  <c r="H4436" i="1"/>
  <c r="H1924" i="1"/>
  <c r="H11741" i="1"/>
  <c r="H4397" i="1"/>
  <c r="H8390" i="1"/>
  <c r="H12564" i="1"/>
  <c r="H12565" i="1"/>
  <c r="H4654" i="1"/>
  <c r="H14749" i="1"/>
  <c r="H3121" i="1"/>
  <c r="H15171" i="1"/>
  <c r="H5865" i="1"/>
  <c r="H13039" i="1"/>
  <c r="H14750" i="1"/>
  <c r="H10450" i="1"/>
  <c r="H12233" i="1"/>
  <c r="H10945" i="1"/>
  <c r="H8954" i="1"/>
  <c r="H8105" i="1"/>
  <c r="H14026" i="1"/>
  <c r="H13040" i="1"/>
  <c r="H8391" i="1"/>
  <c r="H5616" i="1"/>
  <c r="H3551" i="1"/>
  <c r="H105" i="1"/>
  <c r="H3552" i="1"/>
  <c r="H2699" i="1"/>
  <c r="H3774" i="1"/>
  <c r="H3775" i="1"/>
  <c r="H784" i="1"/>
  <c r="H11742" i="1"/>
  <c r="H5235" i="1"/>
  <c r="H4303" i="1"/>
  <c r="H5207" i="1"/>
  <c r="H13435" i="1"/>
  <c r="H6328" i="1"/>
  <c r="H7380" i="1"/>
  <c r="H6329" i="1"/>
  <c r="H10451" i="1"/>
  <c r="H311" i="1"/>
  <c r="H13041" i="1"/>
  <c r="H12566" i="1"/>
  <c r="H10946" i="1"/>
  <c r="H14027" i="1"/>
  <c r="H9523" i="1"/>
  <c r="H14028" i="1"/>
  <c r="H4437" i="1"/>
  <c r="H2188" i="1"/>
  <c r="H3553" i="1"/>
  <c r="H5075" i="1"/>
  <c r="H312" i="1"/>
  <c r="H11307" i="1"/>
  <c r="H14029" i="1"/>
  <c r="H1300" i="1"/>
  <c r="H14751" i="1"/>
  <c r="H6330" i="1"/>
  <c r="H13436" i="1"/>
  <c r="H8801" i="1"/>
  <c r="H8802" i="1"/>
  <c r="H14030" i="1"/>
  <c r="H4340" i="1"/>
  <c r="H2189" i="1"/>
  <c r="H3554" i="1"/>
  <c r="H4497" i="1"/>
  <c r="H4304" i="1"/>
  <c r="H11743" i="1"/>
  <c r="H106" i="1"/>
  <c r="H5783" i="1"/>
  <c r="H313" i="1"/>
  <c r="H5306" i="1"/>
  <c r="H11308" i="1"/>
  <c r="H9980" i="1"/>
  <c r="H9148" i="1"/>
  <c r="H12567" i="1"/>
  <c r="H6001" i="1"/>
  <c r="H8106" i="1"/>
  <c r="H14031" i="1"/>
  <c r="H10452" i="1"/>
  <c r="H2503" i="1"/>
  <c r="H6651" i="1"/>
  <c r="H4958" i="1"/>
  <c r="H1616" i="1"/>
  <c r="H7381" i="1"/>
  <c r="H8955" i="1"/>
  <c r="H12234" i="1"/>
  <c r="H8803" i="1"/>
  <c r="H10259" i="1"/>
  <c r="H10947" i="1"/>
  <c r="H13437" i="1"/>
  <c r="H10453" i="1"/>
  <c r="H532" i="1"/>
  <c r="H14032" i="1"/>
  <c r="H1060" i="1"/>
  <c r="H1255" i="1"/>
  <c r="H2190" i="1"/>
  <c r="H5397" i="1"/>
  <c r="H11744" i="1"/>
  <c r="H5236" i="1"/>
  <c r="H5573" i="1"/>
  <c r="H5701" i="1"/>
  <c r="H314" i="1"/>
  <c r="H13438" i="1"/>
  <c r="H11309" i="1"/>
  <c r="H14752" i="1"/>
  <c r="H14033" i="1"/>
  <c r="H9149" i="1"/>
  <c r="H15172" i="1"/>
  <c r="H8618" i="1"/>
  <c r="H7382" i="1"/>
  <c r="H12235" i="1"/>
  <c r="H11310" i="1"/>
  <c r="H12568" i="1"/>
  <c r="H13439" i="1"/>
  <c r="H13042" i="1"/>
  <c r="H13440" i="1"/>
  <c r="H13043" i="1"/>
  <c r="H14034" i="1"/>
  <c r="H5866" i="1"/>
  <c r="H14035" i="1"/>
  <c r="H15173" i="1"/>
  <c r="H4438" i="1"/>
  <c r="H1399" i="1"/>
  <c r="H1400" i="1"/>
  <c r="H2504" i="1"/>
  <c r="H2191" i="1"/>
  <c r="H13441" i="1"/>
  <c r="H12569" i="1"/>
  <c r="H3323" i="1"/>
  <c r="H2700" i="1"/>
  <c r="H3324" i="1"/>
  <c r="H3555" i="1"/>
  <c r="H3776" i="1"/>
  <c r="H5398" i="1"/>
  <c r="H2970" i="1"/>
  <c r="H2701" i="1"/>
  <c r="H5399" i="1"/>
  <c r="H107" i="1"/>
  <c r="H5400" i="1"/>
  <c r="H11745" i="1"/>
  <c r="H13442" i="1"/>
  <c r="H8956" i="1"/>
  <c r="H7383" i="1"/>
  <c r="H9524" i="1"/>
  <c r="H7384" i="1"/>
  <c r="H8957" i="1"/>
  <c r="H3556" i="1"/>
  <c r="H14753" i="1"/>
  <c r="H10107" i="1"/>
  <c r="H5784" i="1"/>
  <c r="H14036" i="1"/>
  <c r="H6999" i="1"/>
  <c r="H13044" i="1"/>
  <c r="H13443" i="1"/>
  <c r="H10108" i="1"/>
  <c r="H8958" i="1"/>
  <c r="H6842" i="1"/>
  <c r="H13444" i="1"/>
  <c r="H8107" i="1"/>
  <c r="H6331" i="1"/>
  <c r="H4116" i="1"/>
  <c r="H11746" i="1"/>
  <c r="H5702" i="1"/>
  <c r="H8804" i="1"/>
  <c r="H10260" i="1"/>
  <c r="H5515" i="1"/>
  <c r="H9525" i="1"/>
  <c r="H14037" i="1"/>
  <c r="H108" i="1"/>
  <c r="H14038" i="1"/>
  <c r="H6141" i="1"/>
  <c r="H10454" i="1"/>
  <c r="H14039" i="1"/>
  <c r="H7000" i="1"/>
  <c r="H9526" i="1"/>
  <c r="H1061" i="1"/>
  <c r="H2192" i="1"/>
  <c r="H1617" i="1"/>
  <c r="H5785" i="1"/>
  <c r="H11747" i="1"/>
  <c r="H6002" i="1"/>
  <c r="H3122" i="1"/>
  <c r="H10948" i="1"/>
  <c r="H4544" i="1"/>
  <c r="H11748" i="1"/>
  <c r="H6652" i="1"/>
  <c r="H6653" i="1"/>
  <c r="H2702" i="1"/>
  <c r="H2903" i="1"/>
  <c r="H6332" i="1"/>
  <c r="H785" i="1"/>
  <c r="H11311" i="1"/>
  <c r="H12236" i="1"/>
  <c r="H13445" i="1"/>
  <c r="H15174" i="1"/>
  <c r="H14754" i="1"/>
  <c r="H12570" i="1"/>
  <c r="H10949" i="1"/>
  <c r="H7903" i="1"/>
  <c r="H2346" i="1"/>
  <c r="H1618" i="1"/>
  <c r="H2347" i="1"/>
  <c r="H2971" i="1"/>
  <c r="H5401" i="1"/>
  <c r="H5574" i="1"/>
  <c r="H3777" i="1"/>
  <c r="H7001" i="1"/>
  <c r="H6003" i="1"/>
  <c r="H4117" i="1"/>
  <c r="H10109" i="1"/>
  <c r="H8805" i="1"/>
  <c r="H7002" i="1"/>
  <c r="H1062" i="1"/>
  <c r="H10950" i="1"/>
  <c r="H12571" i="1"/>
  <c r="H1925" i="1"/>
  <c r="H3123" i="1"/>
  <c r="H7818" i="1"/>
  <c r="H9527" i="1"/>
  <c r="H9528" i="1"/>
  <c r="H14040" i="1"/>
  <c r="H8959" i="1"/>
  <c r="H1619" i="1"/>
  <c r="H2348" i="1"/>
  <c r="H5402" i="1"/>
  <c r="H5076" i="1"/>
  <c r="H12572" i="1"/>
  <c r="H3557" i="1"/>
  <c r="H1401" i="1"/>
  <c r="H2703" i="1"/>
  <c r="H4898" i="1"/>
  <c r="H6333" i="1"/>
  <c r="H647" i="1"/>
  <c r="H4595" i="1"/>
  <c r="H9529" i="1"/>
  <c r="H4596" i="1"/>
  <c r="H7385" i="1"/>
  <c r="H9530" i="1"/>
  <c r="H9531" i="1"/>
  <c r="H14041" i="1"/>
  <c r="H14042" i="1"/>
  <c r="H2349" i="1"/>
  <c r="H8960" i="1"/>
  <c r="H9532" i="1"/>
  <c r="H14043" i="1"/>
  <c r="H5703" i="1"/>
  <c r="H12573" i="1"/>
  <c r="H6334" i="1"/>
  <c r="H13045" i="1"/>
  <c r="H6142" i="1"/>
  <c r="H1620" i="1"/>
  <c r="H3967" i="1"/>
  <c r="H3778" i="1"/>
  <c r="H7386" i="1"/>
  <c r="H4118" i="1"/>
  <c r="H14755" i="1"/>
  <c r="H7003" i="1"/>
  <c r="H10951" i="1"/>
  <c r="H786" i="1"/>
  <c r="H109" i="1"/>
  <c r="H9533" i="1"/>
  <c r="H14044" i="1"/>
  <c r="H12574" i="1"/>
  <c r="H9981" i="1"/>
  <c r="H9534" i="1"/>
  <c r="H1256" i="1"/>
  <c r="H4119" i="1"/>
  <c r="H2193" i="1"/>
  <c r="H2972" i="1"/>
  <c r="H5077" i="1"/>
  <c r="H11749" i="1"/>
  <c r="H2704" i="1"/>
  <c r="H9535" i="1"/>
  <c r="H10952" i="1"/>
  <c r="H8108" i="1"/>
  <c r="H8109" i="1"/>
  <c r="H14045" i="1"/>
  <c r="H1063" i="1"/>
  <c r="H1621" i="1"/>
  <c r="H1622" i="1"/>
  <c r="H4498" i="1"/>
  <c r="H2350" i="1"/>
  <c r="H3779" i="1"/>
  <c r="H11750" i="1"/>
  <c r="H7819" i="1"/>
  <c r="H5516" i="1"/>
  <c r="H5704" i="1"/>
  <c r="H10455" i="1"/>
  <c r="H110" i="1"/>
  <c r="H7968" i="1"/>
  <c r="H13046" i="1"/>
  <c r="H14046" i="1"/>
  <c r="H8392" i="1"/>
  <c r="H15175" i="1"/>
  <c r="H14756" i="1"/>
  <c r="H7004" i="1"/>
  <c r="H6335" i="1"/>
  <c r="H14047" i="1"/>
  <c r="H13446" i="1"/>
  <c r="H8619" i="1"/>
  <c r="H7005" i="1"/>
  <c r="H10110" i="1"/>
  <c r="H15176" i="1"/>
  <c r="H2048" i="1"/>
  <c r="H3968" i="1"/>
  <c r="H11751" i="1"/>
  <c r="H4120" i="1"/>
  <c r="H3780" i="1"/>
  <c r="H4959" i="1"/>
  <c r="H111" i="1"/>
  <c r="H315" i="1"/>
  <c r="H533" i="1"/>
  <c r="H10953" i="1"/>
  <c r="H1301" i="1"/>
  <c r="H8393" i="1"/>
  <c r="H5867" i="1"/>
  <c r="H8110" i="1"/>
  <c r="H14757" i="1"/>
  <c r="H648" i="1"/>
  <c r="H9150" i="1"/>
  <c r="H13047" i="1"/>
  <c r="H14048" i="1"/>
  <c r="H6336" i="1"/>
  <c r="H6337" i="1"/>
  <c r="H9151" i="1"/>
  <c r="H12575" i="1"/>
  <c r="H9536" i="1"/>
  <c r="H2505" i="1"/>
  <c r="H1257" i="1"/>
  <c r="H1623" i="1"/>
  <c r="H11752" i="1"/>
  <c r="H3325" i="1"/>
  <c r="H3558" i="1"/>
  <c r="H11753" i="1"/>
  <c r="H13447" i="1"/>
  <c r="H7387" i="1"/>
  <c r="H8111" i="1"/>
  <c r="H1302" i="1"/>
  <c r="H13048" i="1"/>
  <c r="H14758" i="1"/>
  <c r="H14049" i="1"/>
  <c r="H8806" i="1"/>
  <c r="H441" i="1"/>
  <c r="H14759" i="1"/>
  <c r="H4341" i="1"/>
  <c r="H3326" i="1"/>
  <c r="H3327" i="1"/>
  <c r="H927" i="1"/>
  <c r="H10456" i="1"/>
  <c r="H442" i="1"/>
  <c r="H1303" i="1"/>
  <c r="H4655" i="1"/>
  <c r="H14050" i="1"/>
  <c r="H7006" i="1"/>
  <c r="H14051" i="1"/>
  <c r="H12576" i="1"/>
  <c r="H8961" i="1"/>
  <c r="H8807" i="1"/>
  <c r="H13049" i="1"/>
  <c r="H12577" i="1"/>
  <c r="H10755" i="1"/>
  <c r="H10674" i="1"/>
  <c r="H6843" i="1"/>
  <c r="H13050" i="1"/>
  <c r="H1849" i="1"/>
  <c r="H3328" i="1"/>
  <c r="H13448" i="1"/>
  <c r="H1624" i="1"/>
  <c r="H3559" i="1"/>
  <c r="H2973" i="1"/>
  <c r="H4809" i="1"/>
  <c r="H11754" i="1"/>
  <c r="H4545" i="1"/>
  <c r="H7388" i="1"/>
  <c r="H112" i="1"/>
  <c r="H7389" i="1"/>
  <c r="H316" i="1"/>
  <c r="H4756" i="1"/>
  <c r="H5705" i="1"/>
  <c r="H2049" i="1"/>
  <c r="H787" i="1"/>
  <c r="H12237" i="1"/>
  <c r="H10457" i="1"/>
  <c r="H13449" i="1"/>
  <c r="H14760" i="1"/>
  <c r="H10954" i="1"/>
  <c r="H7390" i="1"/>
  <c r="H13450" i="1"/>
  <c r="H9537" i="1"/>
  <c r="H14052" i="1"/>
  <c r="H9982" i="1"/>
  <c r="H3560" i="1"/>
  <c r="H11755" i="1"/>
  <c r="H11756" i="1"/>
  <c r="H3561" i="1"/>
  <c r="H11757" i="1"/>
  <c r="H5237" i="1"/>
  <c r="H11312" i="1"/>
  <c r="H8808" i="1"/>
  <c r="H6338" i="1"/>
  <c r="H7007" i="1"/>
  <c r="H8112" i="1"/>
  <c r="H13051" i="1"/>
  <c r="H4656" i="1"/>
  <c r="H649" i="1"/>
  <c r="H10955" i="1"/>
  <c r="H13052" i="1"/>
  <c r="H1064" i="1"/>
  <c r="H2194" i="1"/>
  <c r="H11758" i="1"/>
  <c r="H7391" i="1"/>
  <c r="H13451" i="1"/>
  <c r="H1304" i="1"/>
  <c r="H11313" i="1"/>
  <c r="H6844" i="1"/>
  <c r="H7969" i="1"/>
  <c r="H11314" i="1"/>
  <c r="H13053" i="1"/>
  <c r="H14761" i="1"/>
  <c r="H8394" i="1"/>
  <c r="H10956" i="1"/>
  <c r="H7392" i="1"/>
  <c r="H9152" i="1"/>
  <c r="H9538" i="1"/>
  <c r="H8962" i="1"/>
  <c r="H8963" i="1"/>
  <c r="H1065" i="1"/>
  <c r="H4342" i="1"/>
  <c r="H2506" i="1"/>
  <c r="H788" i="1"/>
  <c r="H5403" i="1"/>
  <c r="H4960" i="1"/>
  <c r="H3969" i="1"/>
  <c r="H2705" i="1"/>
  <c r="H13452" i="1"/>
  <c r="H7393" i="1"/>
  <c r="H5517" i="1"/>
  <c r="H2974" i="1"/>
  <c r="H7394" i="1"/>
  <c r="H2706" i="1"/>
  <c r="H650" i="1"/>
  <c r="H7395" i="1"/>
  <c r="H3124" i="1"/>
  <c r="H6845" i="1"/>
  <c r="H13453" i="1"/>
  <c r="H8964" i="1"/>
  <c r="H9983" i="1"/>
  <c r="H13454" i="1"/>
  <c r="H8809" i="1"/>
  <c r="H10756" i="1"/>
  <c r="H4231" i="1"/>
  <c r="H14762" i="1"/>
  <c r="H15177" i="1"/>
  <c r="H8810" i="1"/>
  <c r="H13455" i="1"/>
  <c r="H8113" i="1"/>
  <c r="H10757" i="1"/>
  <c r="H14053" i="1"/>
  <c r="H2707" i="1"/>
  <c r="H1066" i="1"/>
  <c r="H2708" i="1"/>
  <c r="H789" i="1"/>
  <c r="H7008" i="1"/>
  <c r="H5518" i="1"/>
  <c r="H9984" i="1"/>
  <c r="H10758" i="1"/>
  <c r="H7396" i="1"/>
  <c r="H651" i="1"/>
  <c r="H12238" i="1"/>
  <c r="H6004" i="1"/>
  <c r="H6846" i="1"/>
  <c r="H13054" i="1"/>
  <c r="H7009" i="1"/>
  <c r="H8620" i="1"/>
  <c r="H10458" i="1"/>
  <c r="H1067" i="1"/>
  <c r="H1625" i="1"/>
  <c r="H3781" i="1"/>
  <c r="H3562" i="1"/>
  <c r="H790" i="1"/>
  <c r="H791" i="1"/>
  <c r="H3125" i="1"/>
  <c r="H1626" i="1"/>
  <c r="H4657" i="1"/>
  <c r="H11315" i="1"/>
  <c r="H12239" i="1"/>
  <c r="H14763" i="1"/>
  <c r="H9153" i="1"/>
  <c r="H5706" i="1"/>
  <c r="H14764" i="1"/>
  <c r="H3126" i="1"/>
  <c r="H4546" i="1"/>
  <c r="H4547" i="1"/>
  <c r="H13055" i="1"/>
  <c r="H14765" i="1"/>
  <c r="H8621" i="1"/>
  <c r="H11178" i="1"/>
  <c r="H9539" i="1"/>
  <c r="H1068" i="1"/>
  <c r="H1627" i="1"/>
  <c r="H3563" i="1"/>
  <c r="H1628" i="1"/>
  <c r="H11759" i="1"/>
  <c r="H1926" i="1"/>
  <c r="H4961" i="1"/>
  <c r="H5078" i="1"/>
  <c r="H4757" i="1"/>
  <c r="H11760" i="1"/>
  <c r="H113" i="1"/>
  <c r="H5519" i="1"/>
  <c r="H11761" i="1"/>
  <c r="H11316" i="1"/>
  <c r="H14054" i="1"/>
  <c r="H8395" i="1"/>
  <c r="H792" i="1"/>
  <c r="H15178" i="1"/>
  <c r="H443" i="1"/>
  <c r="H15179" i="1"/>
  <c r="H793" i="1"/>
  <c r="H12578" i="1"/>
  <c r="H13056" i="1"/>
  <c r="H10261" i="1"/>
  <c r="H6005" i="1"/>
  <c r="H2351" i="1"/>
  <c r="H2195" i="1"/>
  <c r="H5079" i="1"/>
  <c r="H8965" i="1"/>
  <c r="H11762" i="1"/>
  <c r="H4758" i="1"/>
  <c r="H4658" i="1"/>
  <c r="H317" i="1"/>
  <c r="H1402" i="1"/>
  <c r="H10111" i="1"/>
  <c r="H1069" i="1"/>
  <c r="H13057" i="1"/>
  <c r="H10112" i="1"/>
  <c r="H3127" i="1"/>
  <c r="H13058" i="1"/>
  <c r="H10459" i="1"/>
  <c r="H14766" i="1"/>
  <c r="H1797" i="1"/>
  <c r="H9540" i="1"/>
  <c r="H10460" i="1"/>
  <c r="H9541" i="1"/>
  <c r="H9542" i="1"/>
  <c r="H12579" i="1"/>
  <c r="H12580" i="1"/>
  <c r="H10461" i="1"/>
  <c r="H13059" i="1"/>
  <c r="H12240" i="1"/>
  <c r="H13060" i="1"/>
  <c r="H15180" i="1"/>
  <c r="H5707" i="1"/>
  <c r="H11179" i="1"/>
  <c r="H9985" i="1"/>
  <c r="H10957" i="1"/>
  <c r="H2352" i="1"/>
  <c r="H4121" i="1"/>
  <c r="H11763" i="1"/>
  <c r="H3564" i="1"/>
  <c r="H3782" i="1"/>
  <c r="H4810" i="1"/>
  <c r="H6654" i="1"/>
  <c r="H13456" i="1"/>
  <c r="H12581" i="1"/>
  <c r="H14055" i="1"/>
  <c r="H8114" i="1"/>
  <c r="H1305" i="1"/>
  <c r="H10113" i="1"/>
  <c r="H1070" i="1"/>
  <c r="H10462" i="1"/>
  <c r="H14767" i="1"/>
  <c r="H14056" i="1"/>
  <c r="H1798" i="1"/>
  <c r="H12241" i="1"/>
  <c r="H14768" i="1"/>
  <c r="H9543" i="1"/>
  <c r="H11317" i="1"/>
  <c r="H14057" i="1"/>
  <c r="H8966" i="1"/>
  <c r="H534" i="1"/>
  <c r="H9154" i="1"/>
  <c r="H7397" i="1"/>
  <c r="H14058" i="1"/>
  <c r="H10463" i="1"/>
  <c r="H10464" i="1"/>
  <c r="H6006" i="1"/>
  <c r="H3565" i="1"/>
  <c r="H5080" i="1"/>
  <c r="H11764" i="1"/>
  <c r="H4122" i="1"/>
  <c r="H11765" i="1"/>
  <c r="H3783" i="1"/>
  <c r="H11766" i="1"/>
  <c r="H3784" i="1"/>
  <c r="H3128" i="1"/>
  <c r="H6007" i="1"/>
  <c r="H3129" i="1"/>
  <c r="H2709" i="1"/>
  <c r="H4811" i="1"/>
  <c r="H11767" i="1"/>
  <c r="H3785" i="1"/>
  <c r="H9155" i="1"/>
  <c r="H928" i="1"/>
  <c r="H7398" i="1"/>
  <c r="H11318" i="1"/>
  <c r="H7010" i="1"/>
  <c r="H14769" i="1"/>
  <c r="H12582" i="1"/>
  <c r="H10675" i="1"/>
  <c r="H10114" i="1"/>
  <c r="H9544" i="1"/>
  <c r="H14770" i="1"/>
  <c r="H6847" i="1"/>
  <c r="H10958" i="1"/>
  <c r="H1629" i="1"/>
  <c r="H2050" i="1"/>
  <c r="H3786" i="1"/>
  <c r="H11768" i="1"/>
  <c r="H11769" i="1"/>
  <c r="H13457" i="1"/>
  <c r="H3329" i="1"/>
  <c r="H794" i="1"/>
  <c r="H2710" i="1"/>
  <c r="H6339" i="1"/>
  <c r="H5708" i="1"/>
  <c r="H7399" i="1"/>
  <c r="H10115" i="1"/>
  <c r="H14771" i="1"/>
  <c r="H14059" i="1"/>
  <c r="H13458" i="1"/>
  <c r="H5709" i="1"/>
  <c r="H8115" i="1"/>
  <c r="H6655" i="1"/>
  <c r="H6008" i="1"/>
  <c r="H6009" i="1"/>
  <c r="H8396" i="1"/>
  <c r="H4123" i="1"/>
  <c r="H4124" i="1"/>
  <c r="H11770" i="1"/>
  <c r="H1927" i="1"/>
  <c r="H4439" i="1"/>
  <c r="H3787" i="1"/>
  <c r="H5081" i="1"/>
  <c r="H3566" i="1"/>
  <c r="H6656" i="1"/>
  <c r="H2904" i="1"/>
  <c r="H1630" i="1"/>
  <c r="H12583" i="1"/>
  <c r="H5208" i="1"/>
  <c r="H7970" i="1"/>
  <c r="H13459" i="1"/>
  <c r="H7400" i="1"/>
  <c r="H10116" i="1"/>
  <c r="H14060" i="1"/>
  <c r="H12242" i="1"/>
  <c r="H13460" i="1"/>
  <c r="H14061" i="1"/>
  <c r="H535" i="1"/>
  <c r="H7401" i="1"/>
  <c r="H12584" i="1"/>
  <c r="H8967" i="1"/>
  <c r="H12585" i="1"/>
  <c r="H14062" i="1"/>
  <c r="H1631" i="1"/>
  <c r="H1632" i="1"/>
  <c r="H3970" i="1"/>
  <c r="H2196" i="1"/>
  <c r="H1403" i="1"/>
  <c r="H1633" i="1"/>
  <c r="H11771" i="1"/>
  <c r="H2975" i="1"/>
  <c r="H2711" i="1"/>
  <c r="H12586" i="1"/>
  <c r="H6657" i="1"/>
  <c r="H5868" i="1"/>
  <c r="H11772" i="1"/>
  <c r="H6340" i="1"/>
  <c r="H8968" i="1"/>
  <c r="H8622" i="1"/>
  <c r="H9986" i="1"/>
  <c r="H9545" i="1"/>
  <c r="H10117" i="1"/>
  <c r="H795" i="1"/>
  <c r="H7820" i="1"/>
  <c r="H14063" i="1"/>
  <c r="H13061" i="1"/>
  <c r="H14064" i="1"/>
  <c r="H14065" i="1"/>
  <c r="H10465" i="1"/>
  <c r="H10959" i="1"/>
  <c r="H14066" i="1"/>
  <c r="H14067" i="1"/>
  <c r="H9546" i="1"/>
  <c r="H2051" i="1"/>
  <c r="H3788" i="1"/>
  <c r="H1928" i="1"/>
  <c r="H11773" i="1"/>
  <c r="H6658" i="1"/>
  <c r="H11774" i="1"/>
  <c r="H10466" i="1"/>
  <c r="H536" i="1"/>
  <c r="H14772" i="1"/>
  <c r="H9547" i="1"/>
  <c r="H9548" i="1"/>
  <c r="H537" i="1"/>
  <c r="H318" i="1"/>
  <c r="H8116" i="1"/>
  <c r="H6341" i="1"/>
  <c r="H10960" i="1"/>
  <c r="H2712" i="1"/>
  <c r="H3971" i="1"/>
  <c r="H5082" i="1"/>
  <c r="H5083" i="1"/>
  <c r="H114" i="1"/>
  <c r="H3567" i="1"/>
  <c r="H2713" i="1"/>
  <c r="H4962" i="1"/>
  <c r="H3789" i="1"/>
  <c r="H6659" i="1"/>
  <c r="H11775" i="1"/>
  <c r="H11776" i="1"/>
  <c r="H3130" i="1"/>
  <c r="H444" i="1"/>
  <c r="H652" i="1"/>
  <c r="H6342" i="1"/>
  <c r="H9549" i="1"/>
  <c r="H1404" i="1"/>
  <c r="H8969" i="1"/>
  <c r="H1071" i="1"/>
  <c r="H12587" i="1"/>
  <c r="H10467" i="1"/>
  <c r="H6010" i="1"/>
  <c r="H7402" i="1"/>
  <c r="H6343" i="1"/>
  <c r="H9156" i="1"/>
  <c r="H10468" i="1"/>
  <c r="H11180" i="1"/>
  <c r="H2353" i="1"/>
  <c r="H5617" i="1"/>
  <c r="H13461" i="1"/>
  <c r="H2714" i="1"/>
  <c r="H2976" i="1"/>
  <c r="H5520" i="1"/>
  <c r="H6344" i="1"/>
  <c r="H11181" i="1"/>
  <c r="H7904" i="1"/>
  <c r="H13062" i="1"/>
  <c r="H12588" i="1"/>
  <c r="H9550" i="1"/>
  <c r="H10961" i="1"/>
  <c r="H7403" i="1"/>
  <c r="H1072" i="1"/>
  <c r="H1073" i="1"/>
  <c r="H115" i="1"/>
  <c r="H3131" i="1"/>
  <c r="H4963" i="1"/>
  <c r="H11777" i="1"/>
  <c r="H7404" i="1"/>
  <c r="H9987" i="1"/>
  <c r="H1634" i="1"/>
  <c r="H4659" i="1"/>
  <c r="H14773" i="1"/>
  <c r="H14774" i="1"/>
  <c r="H7011" i="1"/>
  <c r="H9551" i="1"/>
  <c r="H13462" i="1"/>
  <c r="H116" i="1"/>
  <c r="H14068" i="1"/>
  <c r="H13463" i="1"/>
  <c r="H6345" i="1"/>
  <c r="H13063" i="1"/>
  <c r="H6011" i="1"/>
  <c r="H117" i="1"/>
  <c r="H7905" i="1"/>
  <c r="H7405" i="1"/>
  <c r="H6346" i="1"/>
  <c r="H12589" i="1"/>
  <c r="H7406" i="1"/>
  <c r="H9552" i="1"/>
  <c r="H8970" i="1"/>
  <c r="H10469" i="1"/>
  <c r="H4125" i="1"/>
  <c r="H1074" i="1"/>
  <c r="H3568" i="1"/>
  <c r="H5084" i="1"/>
  <c r="H3132" i="1"/>
  <c r="H1405" i="1"/>
  <c r="H4812" i="1"/>
  <c r="H5710" i="1"/>
  <c r="H2197" i="1"/>
  <c r="H6660" i="1"/>
  <c r="H13464" i="1"/>
  <c r="H118" i="1"/>
  <c r="H11778" i="1"/>
  <c r="H796" i="1"/>
  <c r="H2905" i="1"/>
  <c r="H4759" i="1"/>
  <c r="H10962" i="1"/>
  <c r="H14775" i="1"/>
  <c r="H13465" i="1"/>
  <c r="H319" i="1"/>
  <c r="H653" i="1"/>
  <c r="H5711" i="1"/>
  <c r="H14069" i="1"/>
  <c r="H10262" i="1"/>
  <c r="H538" i="1"/>
  <c r="H2198" i="1"/>
  <c r="H119" i="1"/>
  <c r="H6012" i="1"/>
  <c r="H6347" i="1"/>
  <c r="H7407" i="1"/>
  <c r="H8397" i="1"/>
  <c r="H14776" i="1"/>
  <c r="H11319" i="1"/>
  <c r="H7012" i="1"/>
  <c r="H11779" i="1"/>
  <c r="H8623" i="1"/>
  <c r="H14777" i="1"/>
  <c r="H539" i="1"/>
  <c r="H8398" i="1"/>
  <c r="H9553" i="1"/>
  <c r="H2507" i="1"/>
  <c r="H2715" i="1"/>
  <c r="H120" i="1"/>
  <c r="H6661" i="1"/>
  <c r="H11780" i="1"/>
  <c r="H5238" i="1"/>
  <c r="H5270" i="1"/>
  <c r="H121" i="1"/>
  <c r="H7013" i="1"/>
  <c r="H6348" i="1"/>
  <c r="H9554" i="1"/>
  <c r="H1799" i="1"/>
  <c r="H2052" i="1"/>
  <c r="H7014" i="1"/>
  <c r="H7906" i="1"/>
  <c r="H12590" i="1"/>
  <c r="H11781" i="1"/>
  <c r="H10118" i="1"/>
  <c r="H9555" i="1"/>
  <c r="H7408" i="1"/>
  <c r="H14070" i="1"/>
  <c r="H13064" i="1"/>
  <c r="H9988" i="1"/>
  <c r="H2508" i="1"/>
  <c r="H3569" i="1"/>
  <c r="H4440" i="1"/>
  <c r="H797" i="1"/>
  <c r="H5271" i="1"/>
  <c r="H6013" i="1"/>
  <c r="H11782" i="1"/>
  <c r="H6349" i="1"/>
  <c r="H5786" i="1"/>
  <c r="H5869" i="1"/>
  <c r="H12591" i="1"/>
  <c r="H9556" i="1"/>
  <c r="H2354" i="1"/>
  <c r="H8811" i="1"/>
  <c r="H11320" i="1"/>
  <c r="H1800" i="1"/>
  <c r="H14071" i="1"/>
  <c r="H7907" i="1"/>
  <c r="H13466" i="1"/>
  <c r="H4343" i="1"/>
  <c r="H4126" i="1"/>
  <c r="H4499" i="1"/>
  <c r="H3790" i="1"/>
  <c r="H3791" i="1"/>
  <c r="H4232" i="1"/>
  <c r="H5618" i="1"/>
  <c r="H5575" i="1"/>
  <c r="H6662" i="1"/>
  <c r="H122" i="1"/>
  <c r="H5521" i="1"/>
  <c r="H8399" i="1"/>
  <c r="H3133" i="1"/>
  <c r="H4127" i="1"/>
  <c r="H3134" i="1"/>
  <c r="H11321" i="1"/>
  <c r="H6350" i="1"/>
  <c r="H10470" i="1"/>
  <c r="H3135" i="1"/>
  <c r="H10471" i="1"/>
  <c r="H6143" i="1"/>
  <c r="H8624" i="1"/>
  <c r="H8117" i="1"/>
  <c r="H2199" i="1"/>
  <c r="H11783" i="1"/>
  <c r="H6014" i="1"/>
  <c r="H5239" i="1"/>
  <c r="H6663" i="1"/>
  <c r="H4233" i="1"/>
  <c r="H4899" i="1"/>
  <c r="H7409" i="1"/>
  <c r="H6351" i="1"/>
  <c r="H6664" i="1"/>
  <c r="H11784" i="1"/>
  <c r="H5787" i="1"/>
  <c r="H4760" i="1"/>
  <c r="H6352" i="1"/>
  <c r="H13467" i="1"/>
  <c r="H9557" i="1"/>
  <c r="H10472" i="1"/>
  <c r="H8625" i="1"/>
  <c r="H6848" i="1"/>
  <c r="H1075" i="1"/>
  <c r="H14778" i="1"/>
  <c r="H14072" i="1"/>
  <c r="H11785" i="1"/>
  <c r="H5870" i="1"/>
  <c r="H13065" i="1"/>
  <c r="H2053" i="1"/>
  <c r="H11786" i="1"/>
  <c r="H123" i="1"/>
  <c r="H5619" i="1"/>
  <c r="H7410" i="1"/>
  <c r="H320" i="1"/>
  <c r="H798" i="1"/>
  <c r="H9157" i="1"/>
  <c r="H10963" i="1"/>
  <c r="H6665" i="1"/>
  <c r="H12243" i="1"/>
  <c r="H6353" i="1"/>
  <c r="H6354" i="1"/>
  <c r="H13066" i="1"/>
  <c r="H9558" i="1"/>
  <c r="H8118" i="1"/>
  <c r="H15181" i="1"/>
  <c r="H7015" i="1"/>
  <c r="H9559" i="1"/>
  <c r="H9560" i="1"/>
  <c r="H5404" i="1"/>
  <c r="H3330" i="1"/>
  <c r="H11787" i="1"/>
  <c r="H2716" i="1"/>
  <c r="H4234" i="1"/>
  <c r="H6666" i="1"/>
  <c r="H12592" i="1"/>
  <c r="H10964" i="1"/>
  <c r="H3136" i="1"/>
  <c r="H10119" i="1"/>
  <c r="H445" i="1"/>
  <c r="H9158" i="1"/>
  <c r="H14073" i="1"/>
  <c r="H12593" i="1"/>
  <c r="H12594" i="1"/>
  <c r="H12595" i="1"/>
  <c r="H13067" i="1"/>
  <c r="H9561" i="1"/>
  <c r="H8119" i="1"/>
  <c r="H10263" i="1"/>
  <c r="H9562" i="1"/>
  <c r="H9563" i="1"/>
  <c r="H9564" i="1"/>
  <c r="H2054" i="1"/>
  <c r="H2055" i="1"/>
  <c r="H4344" i="1"/>
  <c r="H1929" i="1"/>
  <c r="H2200" i="1"/>
  <c r="H3331" i="1"/>
  <c r="H3570" i="1"/>
  <c r="H7411" i="1"/>
  <c r="H321" i="1"/>
  <c r="H9565" i="1"/>
  <c r="H10759" i="1"/>
  <c r="H15182" i="1"/>
  <c r="H8812" i="1"/>
  <c r="H3571" i="1"/>
  <c r="H7412" i="1"/>
  <c r="H6015" i="1"/>
  <c r="H9566" i="1"/>
  <c r="H4128" i="1"/>
  <c r="H2056" i="1"/>
  <c r="H3332" i="1"/>
  <c r="H1076" i="1"/>
  <c r="H2509" i="1"/>
  <c r="H3572" i="1"/>
  <c r="H13468" i="1"/>
  <c r="H4305" i="1"/>
  <c r="H3573" i="1"/>
  <c r="H11788" i="1"/>
  <c r="H7413" i="1"/>
  <c r="H4129" i="1"/>
  <c r="H4660" i="1"/>
  <c r="H10965" i="1"/>
  <c r="H11322" i="1"/>
  <c r="H1801" i="1"/>
  <c r="H1930" i="1"/>
  <c r="H12244" i="1"/>
  <c r="H14074" i="1"/>
  <c r="H12245" i="1"/>
  <c r="H7016" i="1"/>
  <c r="H14075" i="1"/>
  <c r="H7414" i="1"/>
  <c r="H8400" i="1"/>
  <c r="H2717" i="1"/>
  <c r="H3972" i="1"/>
  <c r="H2201" i="1"/>
  <c r="H1635" i="1"/>
  <c r="H3137" i="1"/>
  <c r="H12596" i="1"/>
  <c r="H3973" i="1"/>
  <c r="H5405" i="1"/>
  <c r="H5085" i="1"/>
  <c r="H2977" i="1"/>
  <c r="H1636" i="1"/>
  <c r="H1637" i="1"/>
  <c r="H1931" i="1"/>
  <c r="H6849" i="1"/>
  <c r="H14076" i="1"/>
  <c r="H1077" i="1"/>
  <c r="H8401" i="1"/>
  <c r="H11323" i="1"/>
  <c r="H13068" i="1"/>
  <c r="H6016" i="1"/>
  <c r="H14077" i="1"/>
  <c r="H14078" i="1"/>
  <c r="H6850" i="1"/>
  <c r="H14079" i="1"/>
  <c r="H15183" i="1"/>
  <c r="H14080" i="1"/>
  <c r="H5871" i="1"/>
  <c r="H2355" i="1"/>
  <c r="H3974" i="1"/>
  <c r="H5406" i="1"/>
  <c r="H5620" i="1"/>
  <c r="H12246" i="1"/>
  <c r="H8971" i="1"/>
  <c r="H6355" i="1"/>
  <c r="H7971" i="1"/>
  <c r="H3138" i="1"/>
  <c r="H9567" i="1"/>
  <c r="H8120" i="1"/>
  <c r="H7415" i="1"/>
  <c r="H9568" i="1"/>
  <c r="H9569" i="1"/>
  <c r="H13069" i="1"/>
  <c r="H8402" i="1"/>
  <c r="H10473" i="1"/>
  <c r="H3574" i="1"/>
  <c r="H3333" i="1"/>
  <c r="H2057" i="1"/>
  <c r="H2718" i="1"/>
  <c r="H6667" i="1"/>
  <c r="H2719" i="1"/>
  <c r="H5522" i="1"/>
  <c r="H4761" i="1"/>
  <c r="H8626" i="1"/>
  <c r="H322" i="1"/>
  <c r="H7416" i="1"/>
  <c r="H9159" i="1"/>
  <c r="H14081" i="1"/>
  <c r="H1306" i="1"/>
  <c r="H1802" i="1"/>
  <c r="H13469" i="1"/>
  <c r="H12247" i="1"/>
  <c r="H13070" i="1"/>
  <c r="H12597" i="1"/>
  <c r="H7417" i="1"/>
  <c r="H13470" i="1"/>
  <c r="H14779" i="1"/>
  <c r="H10966" i="1"/>
  <c r="H10967" i="1"/>
  <c r="H124" i="1"/>
  <c r="H10120" i="1"/>
  <c r="H6851" i="1"/>
  <c r="H8121" i="1"/>
  <c r="H10676" i="1"/>
  <c r="H13071" i="1"/>
  <c r="H1406" i="1"/>
  <c r="H3975" i="1"/>
  <c r="H1638" i="1"/>
  <c r="H5086" i="1"/>
  <c r="H3792" i="1"/>
  <c r="H5407" i="1"/>
  <c r="H7418" i="1"/>
  <c r="H5240" i="1"/>
  <c r="H4813" i="1"/>
  <c r="H5712" i="1"/>
  <c r="H8627" i="1"/>
  <c r="H11789" i="1"/>
  <c r="H14780" i="1"/>
  <c r="H799" i="1"/>
  <c r="H9570" i="1"/>
  <c r="H8813" i="1"/>
  <c r="H8122" i="1"/>
  <c r="H13072" i="1"/>
  <c r="H7017" i="1"/>
  <c r="H446" i="1"/>
  <c r="H8403" i="1"/>
  <c r="H4548" i="1"/>
  <c r="H9571" i="1"/>
  <c r="H654" i="1"/>
  <c r="H655" i="1"/>
  <c r="H13471" i="1"/>
  <c r="H14781" i="1"/>
  <c r="H14082" i="1"/>
  <c r="H10968" i="1"/>
  <c r="H13073" i="1"/>
  <c r="H540" i="1"/>
  <c r="H7908" i="1"/>
  <c r="H14083" i="1"/>
  <c r="H8123" i="1"/>
  <c r="H10474" i="1"/>
  <c r="H3976" i="1"/>
  <c r="H11790" i="1"/>
  <c r="H1078" i="1"/>
  <c r="H4345" i="1"/>
  <c r="H11791" i="1"/>
  <c r="H11792" i="1"/>
  <c r="H8814" i="1"/>
  <c r="H3793" i="1"/>
  <c r="H800" i="1"/>
  <c r="H4661" i="1"/>
  <c r="H2906" i="1"/>
  <c r="H6852" i="1"/>
  <c r="H9572" i="1"/>
  <c r="H9989" i="1"/>
  <c r="H15184" i="1"/>
  <c r="H14782" i="1"/>
  <c r="H11324" i="1"/>
  <c r="H10121" i="1"/>
  <c r="H8404" i="1"/>
  <c r="H8628" i="1"/>
  <c r="H4235" i="1"/>
  <c r="H2720" i="1"/>
  <c r="H8972" i="1"/>
  <c r="H6668" i="1"/>
  <c r="H7419" i="1"/>
  <c r="H9573" i="1"/>
  <c r="H3139" i="1"/>
  <c r="H9574" i="1"/>
  <c r="H6017" i="1"/>
  <c r="H10969" i="1"/>
  <c r="H7018" i="1"/>
  <c r="H656" i="1"/>
  <c r="H10760" i="1"/>
  <c r="H1079" i="1"/>
  <c r="H3794" i="1"/>
  <c r="H2058" i="1"/>
  <c r="H5408" i="1"/>
  <c r="H1932" i="1"/>
  <c r="H1080" i="1"/>
  <c r="H2202" i="1"/>
  <c r="H3977" i="1"/>
  <c r="H1639" i="1"/>
  <c r="H11793" i="1"/>
  <c r="H2203" i="1"/>
  <c r="H4814" i="1"/>
  <c r="H4815" i="1"/>
  <c r="H3140" i="1"/>
  <c r="H2721" i="1"/>
  <c r="H6669" i="1"/>
  <c r="H12598" i="1"/>
  <c r="H5621" i="1"/>
  <c r="H4597" i="1"/>
  <c r="H7420" i="1"/>
  <c r="H447" i="1"/>
  <c r="H8973" i="1"/>
  <c r="H9575" i="1"/>
  <c r="H3575" i="1"/>
  <c r="H14084" i="1"/>
  <c r="H13074" i="1"/>
  <c r="H125" i="1"/>
  <c r="H323" i="1"/>
  <c r="H1640" i="1"/>
  <c r="H11794" i="1"/>
  <c r="H4306" i="1"/>
  <c r="H5272" i="1"/>
  <c r="H9160" i="1"/>
  <c r="H15185" i="1"/>
  <c r="H14783" i="1"/>
  <c r="H4236" i="1"/>
  <c r="H9161" i="1"/>
  <c r="H14784" i="1"/>
  <c r="H9162" i="1"/>
  <c r="H8629" i="1"/>
  <c r="H13075" i="1"/>
  <c r="H9576" i="1"/>
  <c r="H11182" i="1"/>
  <c r="H801" i="1"/>
  <c r="H2722" i="1"/>
  <c r="H7421" i="1"/>
  <c r="H3141" i="1"/>
  <c r="H802" i="1"/>
  <c r="H6670" i="1"/>
  <c r="H7422" i="1"/>
  <c r="H13472" i="1"/>
  <c r="H14085" i="1"/>
  <c r="H8124" i="1"/>
  <c r="H14086" i="1"/>
  <c r="H8125" i="1"/>
  <c r="H13473" i="1"/>
  <c r="H13076" i="1"/>
  <c r="H10475" i="1"/>
  <c r="H8974" i="1"/>
  <c r="H2204" i="1"/>
  <c r="H4346" i="1"/>
  <c r="H4500" i="1"/>
  <c r="H6671" i="1"/>
  <c r="H2907" i="1"/>
  <c r="H1641" i="1"/>
  <c r="H5523" i="1"/>
  <c r="H324" i="1"/>
  <c r="H8630" i="1"/>
  <c r="H541" i="1"/>
  <c r="H10761" i="1"/>
  <c r="H14087" i="1"/>
  <c r="H9163" i="1"/>
  <c r="H542" i="1"/>
  <c r="H12599" i="1"/>
  <c r="H14785" i="1"/>
  <c r="H7909" i="1"/>
  <c r="H14088" i="1"/>
  <c r="H10677" i="1"/>
  <c r="H10970" i="1"/>
  <c r="H5872" i="1"/>
  <c r="H10971" i="1"/>
  <c r="H7423" i="1"/>
  <c r="H10762" i="1"/>
  <c r="H10264" i="1"/>
  <c r="H8126" i="1"/>
  <c r="H9577" i="1"/>
  <c r="H2510" i="1"/>
  <c r="H1307" i="1"/>
  <c r="H1081" i="1"/>
  <c r="H2205" i="1"/>
  <c r="H4347" i="1"/>
  <c r="H11795" i="1"/>
  <c r="H2723" i="1"/>
  <c r="H1407" i="1"/>
  <c r="H2724" i="1"/>
  <c r="H1082" i="1"/>
  <c r="H126" i="1"/>
  <c r="H3576" i="1"/>
  <c r="H3334" i="1"/>
  <c r="H6672" i="1"/>
  <c r="H6018" i="1"/>
  <c r="H5788" i="1"/>
  <c r="H9164" i="1"/>
  <c r="H7424" i="1"/>
  <c r="H8975" i="1"/>
  <c r="H9578" i="1"/>
  <c r="H1083" i="1"/>
  <c r="H4662" i="1"/>
  <c r="H8631" i="1"/>
  <c r="H8632" i="1"/>
  <c r="H14089" i="1"/>
  <c r="H14786" i="1"/>
  <c r="H8815" i="1"/>
  <c r="H2725" i="1"/>
  <c r="H6673" i="1"/>
  <c r="H14787" i="1"/>
  <c r="H8633" i="1"/>
  <c r="H8634" i="1"/>
  <c r="H5409" i="1"/>
  <c r="H2206" i="1"/>
  <c r="H11796" i="1"/>
  <c r="H11797" i="1"/>
  <c r="H543" i="1"/>
  <c r="H6356" i="1"/>
  <c r="H7425" i="1"/>
  <c r="H8976" i="1"/>
  <c r="H9165" i="1"/>
  <c r="H11798" i="1"/>
  <c r="H6019" i="1"/>
  <c r="H13474" i="1"/>
  <c r="H803" i="1"/>
  <c r="H1308" i="1"/>
  <c r="H10972" i="1"/>
  <c r="H6357" i="1"/>
  <c r="H9166" i="1"/>
  <c r="H12600" i="1"/>
  <c r="H7426" i="1"/>
  <c r="H10476" i="1"/>
  <c r="H2207" i="1"/>
  <c r="H2511" i="1"/>
  <c r="H1408" i="1"/>
  <c r="H1933" i="1"/>
  <c r="H3978" i="1"/>
  <c r="H11799" i="1"/>
  <c r="H8405" i="1"/>
  <c r="H5307" i="1"/>
  <c r="H9167" i="1"/>
  <c r="H7019" i="1"/>
  <c r="H10477" i="1"/>
  <c r="H7910" i="1"/>
  <c r="H7427" i="1"/>
  <c r="H15186" i="1"/>
  <c r="H11800" i="1"/>
  <c r="H5087" i="1"/>
  <c r="H7428" i="1"/>
  <c r="H11801" i="1"/>
  <c r="H2908" i="1"/>
  <c r="H10122" i="1"/>
  <c r="H4130" i="1"/>
  <c r="H12601" i="1"/>
  <c r="H127" i="1"/>
  <c r="H14788" i="1"/>
  <c r="H5873" i="1"/>
  <c r="H6358" i="1"/>
  <c r="H8127" i="1"/>
  <c r="H14090" i="1"/>
  <c r="H8128" i="1"/>
  <c r="H1084" i="1"/>
  <c r="H3335" i="1"/>
  <c r="H5088" i="1"/>
  <c r="H3795" i="1"/>
  <c r="H7020" i="1"/>
  <c r="H7429" i="1"/>
  <c r="H13475" i="1"/>
  <c r="H5308" i="1"/>
  <c r="H9990" i="1"/>
  <c r="H14091" i="1"/>
  <c r="H7021" i="1"/>
  <c r="H6674" i="1"/>
  <c r="H12602" i="1"/>
  <c r="H6144" i="1"/>
  <c r="H11183" i="1"/>
  <c r="H7430" i="1"/>
  <c r="H15187" i="1"/>
  <c r="H7431" i="1"/>
  <c r="H12603" i="1"/>
  <c r="H10678" i="1"/>
  <c r="H13077" i="1"/>
  <c r="H12604" i="1"/>
  <c r="H12605" i="1"/>
  <c r="H7821" i="1"/>
  <c r="H6359" i="1"/>
  <c r="H12606" i="1"/>
  <c r="H7911" i="1"/>
  <c r="H10478" i="1"/>
  <c r="H9991" i="1"/>
  <c r="H3336" i="1"/>
  <c r="H2356" i="1"/>
  <c r="H1085" i="1"/>
  <c r="H1086" i="1"/>
  <c r="H3337" i="1"/>
  <c r="H4348" i="1"/>
  <c r="H2059" i="1"/>
  <c r="H4964" i="1"/>
  <c r="H11802" i="1"/>
  <c r="H4307" i="1"/>
  <c r="H11803" i="1"/>
  <c r="H2726" i="1"/>
  <c r="H4762" i="1"/>
  <c r="H2727" i="1"/>
  <c r="H7432" i="1"/>
  <c r="H5209" i="1"/>
  <c r="H9168" i="1"/>
  <c r="H6360" i="1"/>
  <c r="H13476" i="1"/>
  <c r="H13477" i="1"/>
  <c r="H14092" i="1"/>
  <c r="H14789" i="1"/>
  <c r="H12607" i="1"/>
  <c r="H7433" i="1"/>
  <c r="H8635" i="1"/>
  <c r="H14093" i="1"/>
  <c r="H1850" i="1"/>
  <c r="H3338" i="1"/>
  <c r="H2728" i="1"/>
  <c r="H11804" i="1"/>
  <c r="H804" i="1"/>
  <c r="H5713" i="1"/>
  <c r="H14094" i="1"/>
  <c r="H6675" i="1"/>
  <c r="H9579" i="1"/>
  <c r="H11805" i="1"/>
  <c r="H14095" i="1"/>
  <c r="H2729" i="1"/>
  <c r="H657" i="1"/>
  <c r="H1409" i="1"/>
  <c r="H1642" i="1"/>
  <c r="H4441" i="1"/>
  <c r="H1258" i="1"/>
  <c r="H3577" i="1"/>
  <c r="H4965" i="1"/>
  <c r="H3979" i="1"/>
  <c r="H3796" i="1"/>
  <c r="H5089" i="1"/>
  <c r="H8406" i="1"/>
  <c r="H5241" i="1"/>
  <c r="H5714" i="1"/>
  <c r="H4131" i="1"/>
  <c r="H1934" i="1"/>
  <c r="H4663" i="1"/>
  <c r="H12608" i="1"/>
  <c r="H6145" i="1"/>
  <c r="H10973" i="1"/>
  <c r="H8129" i="1"/>
  <c r="H15188" i="1"/>
  <c r="H1643" i="1"/>
  <c r="H4598" i="1"/>
  <c r="H4237" i="1"/>
  <c r="H7434" i="1"/>
  <c r="H11806" i="1"/>
  <c r="H11325" i="1"/>
  <c r="H14096" i="1"/>
  <c r="H10123" i="1"/>
  <c r="H14097" i="1"/>
  <c r="H128" i="1"/>
  <c r="H2512" i="1"/>
  <c r="H5090" i="1"/>
  <c r="H3339" i="1"/>
  <c r="H2730" i="1"/>
  <c r="H11807" i="1"/>
  <c r="H5242" i="1"/>
  <c r="H11808" i="1"/>
  <c r="H4763" i="1"/>
  <c r="H4900" i="1"/>
  <c r="H325" i="1"/>
  <c r="H9580" i="1"/>
  <c r="H10974" i="1"/>
  <c r="H8816" i="1"/>
  <c r="H8636" i="1"/>
  <c r="H13478" i="1"/>
  <c r="H8637" i="1"/>
  <c r="H8130" i="1"/>
  <c r="H13479" i="1"/>
  <c r="H11809" i="1"/>
  <c r="H8407" i="1"/>
  <c r="H7972" i="1"/>
  <c r="H14098" i="1"/>
  <c r="H14099" i="1"/>
  <c r="H13480" i="1"/>
  <c r="H10479" i="1"/>
  <c r="H14790" i="1"/>
  <c r="H12248" i="1"/>
  <c r="H10975" i="1"/>
  <c r="H14100" i="1"/>
  <c r="H12609" i="1"/>
  <c r="H5874" i="1"/>
  <c r="H14101" i="1"/>
  <c r="H9169" i="1"/>
  <c r="H10976" i="1"/>
  <c r="H1644" i="1"/>
  <c r="H2357" i="1"/>
  <c r="H1087" i="1"/>
  <c r="H2208" i="1"/>
  <c r="H6676" i="1"/>
  <c r="H3578" i="1"/>
  <c r="H11810" i="1"/>
  <c r="H4966" i="1"/>
  <c r="H11811" i="1"/>
  <c r="H2731" i="1"/>
  <c r="H2978" i="1"/>
  <c r="H5273" i="1"/>
  <c r="H12610" i="1"/>
  <c r="H2732" i="1"/>
  <c r="H5622" i="1"/>
  <c r="H4238" i="1"/>
  <c r="H7435" i="1"/>
  <c r="H6020" i="1"/>
  <c r="H14102" i="1"/>
  <c r="H544" i="1"/>
  <c r="H13481" i="1"/>
  <c r="H129" i="1"/>
  <c r="H5875" i="1"/>
  <c r="H14103" i="1"/>
  <c r="H2209" i="1"/>
  <c r="H1410" i="1"/>
  <c r="H5623" i="1"/>
  <c r="H2733" i="1"/>
  <c r="H5624" i="1"/>
  <c r="H3340" i="1"/>
  <c r="H11812" i="1"/>
  <c r="H4967" i="1"/>
  <c r="H5091" i="1"/>
  <c r="H8408" i="1"/>
  <c r="H13078" i="1"/>
  <c r="H6853" i="1"/>
  <c r="H10763" i="1"/>
  <c r="H7022" i="1"/>
  <c r="H10480" i="1"/>
  <c r="H10124" i="1"/>
  <c r="H6854" i="1"/>
  <c r="H6677" i="1"/>
  <c r="H8638" i="1"/>
  <c r="H8131" i="1"/>
  <c r="H8817" i="1"/>
  <c r="H6146" i="1"/>
  <c r="H9581" i="1"/>
  <c r="H9170" i="1"/>
  <c r="H14104" i="1"/>
  <c r="H4349" i="1"/>
  <c r="H4308" i="1"/>
  <c r="H4816" i="1"/>
  <c r="H3142" i="1"/>
  <c r="H6361" i="1"/>
  <c r="H326" i="1"/>
  <c r="H14105" i="1"/>
  <c r="H7436" i="1"/>
  <c r="H6855" i="1"/>
  <c r="H10125" i="1"/>
  <c r="H805" i="1"/>
  <c r="H11326" i="1"/>
  <c r="H8132" i="1"/>
  <c r="H8409" i="1"/>
  <c r="H14791" i="1"/>
  <c r="H9582" i="1"/>
  <c r="H5715" i="1"/>
  <c r="H7437" i="1"/>
  <c r="H15189" i="1"/>
  <c r="H8133" i="1"/>
  <c r="H13482" i="1"/>
  <c r="H8134" i="1"/>
  <c r="H5876" i="1"/>
  <c r="H14106" i="1"/>
  <c r="H7438" i="1"/>
  <c r="H130" i="1"/>
  <c r="H14107" i="1"/>
  <c r="H9583" i="1"/>
  <c r="H14108" i="1"/>
  <c r="H14109" i="1"/>
  <c r="H10481" i="1"/>
  <c r="H14110" i="1"/>
  <c r="H13483" i="1"/>
  <c r="H14111" i="1"/>
  <c r="H6362" i="1"/>
  <c r="H5877" i="1"/>
  <c r="H3980" i="1"/>
  <c r="H11813" i="1"/>
  <c r="H3143" i="1"/>
  <c r="H3341" i="1"/>
  <c r="H6678" i="1"/>
  <c r="H2060" i="1"/>
  <c r="H10977" i="1"/>
  <c r="H8410" i="1"/>
  <c r="H6856" i="1"/>
  <c r="H7439" i="1"/>
  <c r="H14792" i="1"/>
  <c r="H8135" i="1"/>
  <c r="H131" i="1"/>
  <c r="H9171" i="1"/>
  <c r="H132" i="1"/>
  <c r="H9172" i="1"/>
  <c r="H9584" i="1"/>
  <c r="H10679" i="1"/>
  <c r="H7440" i="1"/>
  <c r="H14793" i="1"/>
  <c r="H8411" i="1"/>
  <c r="H3144" i="1"/>
  <c r="H8639" i="1"/>
  <c r="H7441" i="1"/>
  <c r="H9585" i="1"/>
  <c r="H9173" i="1"/>
  <c r="H11814" i="1"/>
  <c r="H9586" i="1"/>
  <c r="H8136" i="1"/>
  <c r="H10978" i="1"/>
  <c r="H2210" i="1"/>
  <c r="H1645" i="1"/>
  <c r="H2513" i="1"/>
  <c r="H1646" i="1"/>
  <c r="H11815" i="1"/>
  <c r="H3981" i="1"/>
  <c r="H7442" i="1"/>
  <c r="H3797" i="1"/>
  <c r="H2909" i="1"/>
  <c r="H3798" i="1"/>
  <c r="H5625" i="1"/>
  <c r="H5878" i="1"/>
  <c r="H3799" i="1"/>
  <c r="H14794" i="1"/>
  <c r="H327" i="1"/>
  <c r="H7443" i="1"/>
  <c r="H8977" i="1"/>
  <c r="H448" i="1"/>
  <c r="H11327" i="1"/>
  <c r="H7444" i="1"/>
  <c r="H14112" i="1"/>
  <c r="H10680" i="1"/>
  <c r="H8137" i="1"/>
  <c r="H6363" i="1"/>
  <c r="H545" i="1"/>
  <c r="H14113" i="1"/>
  <c r="H7445" i="1"/>
  <c r="H2061" i="1"/>
  <c r="H4442" i="1"/>
  <c r="H4856" i="1"/>
  <c r="H4764" i="1"/>
  <c r="H133" i="1"/>
  <c r="H8978" i="1"/>
  <c r="H11328" i="1"/>
  <c r="H15190" i="1"/>
  <c r="H15191" i="1"/>
  <c r="H11329" i="1"/>
  <c r="H12249" i="1"/>
  <c r="H134" i="1"/>
  <c r="H11184" i="1"/>
  <c r="H14795" i="1"/>
  <c r="H7446" i="1"/>
  <c r="H8138" i="1"/>
  <c r="H9587" i="1"/>
  <c r="H10979" i="1"/>
  <c r="H13079" i="1"/>
  <c r="H9174" i="1"/>
  <c r="H9588" i="1"/>
  <c r="H1411" i="1"/>
  <c r="H11816" i="1"/>
  <c r="H11817" i="1"/>
  <c r="H11818" i="1"/>
  <c r="H328" i="1"/>
  <c r="H8139" i="1"/>
  <c r="H14114" i="1"/>
  <c r="H8140" i="1"/>
  <c r="H10482" i="1"/>
  <c r="H658" i="1"/>
  <c r="H1412" i="1"/>
  <c r="H1413" i="1"/>
  <c r="H1647" i="1"/>
  <c r="H3800" i="1"/>
  <c r="H9175" i="1"/>
  <c r="H9176" i="1"/>
  <c r="H14115" i="1"/>
  <c r="H13080" i="1"/>
  <c r="H14796" i="1"/>
  <c r="H14116" i="1"/>
  <c r="H7447" i="1"/>
  <c r="H9589" i="1"/>
  <c r="H6857" i="1"/>
  <c r="H9590" i="1"/>
  <c r="H10980" i="1"/>
  <c r="H659" i="1"/>
  <c r="H1648" i="1"/>
  <c r="H3801" i="1"/>
  <c r="H6364" i="1"/>
  <c r="H5210" i="1"/>
  <c r="H8412" i="1"/>
  <c r="H1649" i="1"/>
  <c r="H14117" i="1"/>
  <c r="H4549" i="1"/>
  <c r="H14118" i="1"/>
  <c r="H8818" i="1"/>
  <c r="H13081" i="1"/>
  <c r="H6365" i="1"/>
  <c r="H10764" i="1"/>
  <c r="H1650" i="1"/>
  <c r="H1651" i="1"/>
  <c r="H2734" i="1"/>
  <c r="H2979" i="1"/>
  <c r="H5626" i="1"/>
  <c r="H13484" i="1"/>
  <c r="H7448" i="1"/>
  <c r="H546" i="1"/>
  <c r="H8413" i="1"/>
  <c r="H4132" i="1"/>
  <c r="H15192" i="1"/>
  <c r="H8414" i="1"/>
  <c r="H9591" i="1"/>
  <c r="H14797" i="1"/>
  <c r="H135" i="1"/>
  <c r="H6366" i="1"/>
  <c r="H14119" i="1"/>
  <c r="H1935" i="1"/>
  <c r="H2062" i="1"/>
  <c r="H2358" i="1"/>
  <c r="H2735" i="1"/>
  <c r="H806" i="1"/>
  <c r="H11819" i="1"/>
  <c r="H7449" i="1"/>
  <c r="H6679" i="1"/>
  <c r="H10126" i="1"/>
  <c r="H13485" i="1"/>
  <c r="H136" i="1"/>
  <c r="H10981" i="1"/>
  <c r="H6021" i="1"/>
  <c r="H8979" i="1"/>
  <c r="H6680" i="1"/>
  <c r="H14120" i="1"/>
  <c r="H6022" i="1"/>
  <c r="H9592" i="1"/>
  <c r="H9177" i="1"/>
  <c r="H1088" i="1"/>
  <c r="H2211" i="1"/>
  <c r="H3982" i="1"/>
  <c r="H1089" i="1"/>
  <c r="H2514" i="1"/>
  <c r="H1414" i="1"/>
  <c r="H5092" i="1"/>
  <c r="H12611" i="1"/>
  <c r="H2910" i="1"/>
  <c r="H8141" i="1"/>
  <c r="H15193" i="1"/>
  <c r="H12612" i="1"/>
  <c r="H4239" i="1"/>
  <c r="H137" i="1"/>
  <c r="H6023" i="1"/>
  <c r="H9178" i="1"/>
  <c r="H15194" i="1"/>
  <c r="H13486" i="1"/>
  <c r="H8142" i="1"/>
  <c r="H7023" i="1"/>
  <c r="H6858" i="1"/>
  <c r="H12250" i="1"/>
  <c r="H2212" i="1"/>
  <c r="H2063" i="1"/>
  <c r="H4501" i="1"/>
  <c r="H3802" i="1"/>
  <c r="H4901" i="1"/>
  <c r="H5093" i="1"/>
  <c r="H11820" i="1"/>
  <c r="H5309" i="1"/>
  <c r="H10681" i="1"/>
  <c r="H14798" i="1"/>
  <c r="H4550" i="1"/>
  <c r="H9992" i="1"/>
  <c r="H6367" i="1"/>
  <c r="H10483" i="1"/>
  <c r="H9593" i="1"/>
  <c r="H13487" i="1"/>
  <c r="H3579" i="1"/>
  <c r="H4443" i="1"/>
  <c r="H1415" i="1"/>
  <c r="H6368" i="1"/>
  <c r="H5524" i="1"/>
  <c r="H6024" i="1"/>
  <c r="H11330" i="1"/>
  <c r="H8143" i="1"/>
  <c r="H6369" i="1"/>
  <c r="H14121" i="1"/>
  <c r="H12613" i="1"/>
  <c r="H6370" i="1"/>
  <c r="H12251" i="1"/>
  <c r="H15195" i="1"/>
  <c r="H547" i="1"/>
  <c r="H7450" i="1"/>
  <c r="H329" i="1"/>
  <c r="H11821" i="1"/>
  <c r="H3983" i="1"/>
  <c r="H4444" i="1"/>
  <c r="H2064" i="1"/>
  <c r="H3145" i="1"/>
  <c r="H2213" i="1"/>
  <c r="H11822" i="1"/>
  <c r="H807" i="1"/>
  <c r="H2214" i="1"/>
  <c r="H2736" i="1"/>
  <c r="H4968" i="1"/>
  <c r="H2980" i="1"/>
  <c r="H7451" i="1"/>
  <c r="H5525" i="1"/>
  <c r="H6371" i="1"/>
  <c r="H10127" i="1"/>
  <c r="H11331" i="1"/>
  <c r="H15196" i="1"/>
  <c r="H8415" i="1"/>
  <c r="H14122" i="1"/>
  <c r="H14799" i="1"/>
  <c r="H6372" i="1"/>
  <c r="H10484" i="1"/>
  <c r="H10682" i="1"/>
  <c r="H6373" i="1"/>
  <c r="H14123" i="1"/>
  <c r="H7452" i="1"/>
  <c r="H13488" i="1"/>
  <c r="H548" i="1"/>
  <c r="H14124" i="1"/>
  <c r="H7024" i="1"/>
  <c r="H6147" i="1"/>
  <c r="H9594" i="1"/>
  <c r="H9595" i="1"/>
  <c r="H12252" i="1"/>
  <c r="H13082" i="1"/>
  <c r="H7025" i="1"/>
  <c r="H8819" i="1"/>
  <c r="H8144" i="1"/>
  <c r="H8640" i="1"/>
  <c r="H13083" i="1"/>
  <c r="H14125" i="1"/>
  <c r="H14126" i="1"/>
  <c r="H13489" i="1"/>
  <c r="H1652" i="1"/>
  <c r="H13490" i="1"/>
  <c r="H12614" i="1"/>
  <c r="H2359" i="1"/>
  <c r="H4350" i="1"/>
  <c r="H5094" i="1"/>
  <c r="H2065" i="1"/>
  <c r="H2737" i="1"/>
  <c r="H11823" i="1"/>
  <c r="H4902" i="1"/>
  <c r="H5243" i="1"/>
  <c r="H5274" i="1"/>
  <c r="H10485" i="1"/>
  <c r="H2360" i="1"/>
  <c r="H9596" i="1"/>
  <c r="H15197" i="1"/>
  <c r="H10486" i="1"/>
  <c r="H6374" i="1"/>
  <c r="H8416" i="1"/>
  <c r="H2066" i="1"/>
  <c r="H2515" i="1"/>
  <c r="H1936" i="1"/>
  <c r="H13491" i="1"/>
  <c r="H2738" i="1"/>
  <c r="H8417" i="1"/>
  <c r="H7026" i="1"/>
  <c r="H9597" i="1"/>
  <c r="H14127" i="1"/>
  <c r="H8820" i="1"/>
  <c r="H13084" i="1"/>
  <c r="H8980" i="1"/>
  <c r="H7027" i="1"/>
  <c r="H9598" i="1"/>
  <c r="H4133" i="1"/>
  <c r="H1090" i="1"/>
  <c r="H4134" i="1"/>
  <c r="H5410" i="1"/>
  <c r="H5526" i="1"/>
  <c r="H6148" i="1"/>
  <c r="H8418" i="1"/>
  <c r="H14800" i="1"/>
  <c r="H138" i="1"/>
  <c r="H15198" i="1"/>
  <c r="H14801" i="1"/>
  <c r="H10982" i="1"/>
  <c r="H15199" i="1"/>
  <c r="H12615" i="1"/>
  <c r="H11332" i="1"/>
  <c r="H12616" i="1"/>
  <c r="H10983" i="1"/>
  <c r="H11333" i="1"/>
  <c r="H7028" i="1"/>
  <c r="H12617" i="1"/>
  <c r="H6375" i="1"/>
  <c r="H9599" i="1"/>
  <c r="H14128" i="1"/>
  <c r="H14129" i="1"/>
  <c r="H10265" i="1"/>
  <c r="H7029" i="1"/>
  <c r="H5716" i="1"/>
  <c r="H10487" i="1"/>
  <c r="H10488" i="1"/>
  <c r="H1091" i="1"/>
  <c r="H2516" i="1"/>
  <c r="H1092" i="1"/>
  <c r="H4351" i="1"/>
  <c r="H2067" i="1"/>
  <c r="H3342" i="1"/>
  <c r="H12618" i="1"/>
  <c r="H6681" i="1"/>
  <c r="H5095" i="1"/>
  <c r="H8821" i="1"/>
  <c r="H808" i="1"/>
  <c r="H11824" i="1"/>
  <c r="H6682" i="1"/>
  <c r="H7822" i="1"/>
  <c r="H9179" i="1"/>
  <c r="H8419" i="1"/>
  <c r="H11334" i="1"/>
  <c r="H14802" i="1"/>
  <c r="H14130" i="1"/>
  <c r="H8420" i="1"/>
  <c r="H9600" i="1"/>
  <c r="H10489" i="1"/>
  <c r="H14803" i="1"/>
  <c r="H660" i="1"/>
  <c r="H12619" i="1"/>
  <c r="H9601" i="1"/>
  <c r="H9993" i="1"/>
  <c r="H8145" i="1"/>
  <c r="H5576" i="1"/>
  <c r="H1653" i="1"/>
  <c r="H12620" i="1"/>
  <c r="H11825" i="1"/>
  <c r="H11826" i="1"/>
  <c r="H1309" i="1"/>
  <c r="H6025" i="1"/>
  <c r="H11335" i="1"/>
  <c r="H10984" i="1"/>
  <c r="H809" i="1"/>
  <c r="H10683" i="1"/>
  <c r="H12621" i="1"/>
  <c r="H13085" i="1"/>
  <c r="H7030" i="1"/>
  <c r="H9180" i="1"/>
  <c r="H14131" i="1"/>
  <c r="H10985" i="1"/>
  <c r="H4352" i="1"/>
  <c r="H4445" i="1"/>
  <c r="H2068" i="1"/>
  <c r="H2215" i="1"/>
  <c r="H3580" i="1"/>
  <c r="H2739" i="1"/>
  <c r="H10128" i="1"/>
  <c r="H10986" i="1"/>
  <c r="H2740" i="1"/>
  <c r="H2741" i="1"/>
  <c r="H139" i="1"/>
  <c r="H14132" i="1"/>
  <c r="H14133" i="1"/>
  <c r="H1654" i="1"/>
  <c r="H5411" i="1"/>
  <c r="H5627" i="1"/>
  <c r="H140" i="1"/>
  <c r="H6683" i="1"/>
  <c r="H141" i="1"/>
  <c r="H9602" i="1"/>
  <c r="H13086" i="1"/>
  <c r="H14804" i="1"/>
  <c r="H7031" i="1"/>
  <c r="H6149" i="1"/>
  <c r="H9603" i="1"/>
  <c r="H9181" i="1"/>
  <c r="H6684" i="1"/>
  <c r="H2361" i="1"/>
  <c r="H10490" i="1"/>
  <c r="H15200" i="1"/>
  <c r="H14805" i="1"/>
  <c r="H14806" i="1"/>
  <c r="H10129" i="1"/>
  <c r="H14807" i="1"/>
  <c r="H5244" i="1"/>
  <c r="H11336" i="1"/>
  <c r="H13492" i="1"/>
  <c r="H13493" i="1"/>
  <c r="H9604" i="1"/>
  <c r="H1093" i="1"/>
  <c r="H1655" i="1"/>
  <c r="H4446" i="1"/>
  <c r="H3984" i="1"/>
  <c r="H4447" i="1"/>
  <c r="H3803" i="1"/>
  <c r="H2742" i="1"/>
  <c r="H3804" i="1"/>
  <c r="H1416" i="1"/>
  <c r="H4903" i="1"/>
  <c r="H5096" i="1"/>
  <c r="H6376" i="1"/>
  <c r="H11827" i="1"/>
  <c r="H7453" i="1"/>
  <c r="H810" i="1"/>
  <c r="H7454" i="1"/>
  <c r="H9182" i="1"/>
  <c r="H9183" i="1"/>
  <c r="H8146" i="1"/>
  <c r="H1417" i="1"/>
  <c r="H6377" i="1"/>
  <c r="H14808" i="1"/>
  <c r="H10266" i="1"/>
  <c r="H8421" i="1"/>
  <c r="H14809" i="1"/>
  <c r="H12253" i="1"/>
  <c r="H10267" i="1"/>
  <c r="H142" i="1"/>
  <c r="H9994" i="1"/>
  <c r="H14134" i="1"/>
  <c r="H10684" i="1"/>
  <c r="H5879" i="1"/>
  <c r="H6026" i="1"/>
  <c r="H6859" i="1"/>
  <c r="H11828" i="1"/>
  <c r="H2743" i="1"/>
  <c r="H11829" i="1"/>
  <c r="H5275" i="1"/>
  <c r="H6027" i="1"/>
  <c r="H9184" i="1"/>
  <c r="H4135" i="1"/>
  <c r="H10130" i="1"/>
  <c r="H11337" i="1"/>
  <c r="H5880" i="1"/>
  <c r="H14810" i="1"/>
  <c r="H14811" i="1"/>
  <c r="H13494" i="1"/>
  <c r="H7455" i="1"/>
  <c r="H12622" i="1"/>
  <c r="H12254" i="1"/>
  <c r="H11338" i="1"/>
  <c r="H10685" i="1"/>
  <c r="H4551" i="1"/>
  <c r="H4552" i="1"/>
  <c r="H7032" i="1"/>
  <c r="H1656" i="1"/>
  <c r="H2517" i="1"/>
  <c r="H3343" i="1"/>
  <c r="H4136" i="1"/>
  <c r="H2744" i="1"/>
  <c r="H4817" i="1"/>
  <c r="H8641" i="1"/>
  <c r="H143" i="1"/>
  <c r="H929" i="1"/>
  <c r="H7456" i="1"/>
  <c r="H8147" i="1"/>
  <c r="H8642" i="1"/>
  <c r="H1418" i="1"/>
  <c r="H12623" i="1"/>
  <c r="H10491" i="1"/>
  <c r="H1803" i="1"/>
  <c r="H8148" i="1"/>
  <c r="H8643" i="1"/>
  <c r="H7033" i="1"/>
  <c r="H8422" i="1"/>
  <c r="H10492" i="1"/>
  <c r="H8822" i="1"/>
  <c r="H6378" i="1"/>
  <c r="H330" i="1"/>
  <c r="H9605" i="1"/>
  <c r="H9606" i="1"/>
  <c r="H9607" i="1"/>
  <c r="H9608" i="1"/>
  <c r="H9609" i="1"/>
  <c r="H2069" i="1"/>
  <c r="H5276" i="1"/>
  <c r="H12255" i="1"/>
  <c r="H3581" i="1"/>
  <c r="H3805" i="1"/>
  <c r="H144" i="1"/>
  <c r="H811" i="1"/>
  <c r="H5245" i="1"/>
  <c r="H2911" i="1"/>
  <c r="H4969" i="1"/>
  <c r="H3146" i="1"/>
  <c r="H2745" i="1"/>
  <c r="H13495" i="1"/>
  <c r="H11830" i="1"/>
  <c r="H6150" i="1"/>
  <c r="H7457" i="1"/>
  <c r="H14135" i="1"/>
  <c r="H14812" i="1"/>
  <c r="H11339" i="1"/>
  <c r="H11340" i="1"/>
  <c r="H13496" i="1"/>
  <c r="H14136" i="1"/>
  <c r="H12624" i="1"/>
  <c r="H9610" i="1"/>
  <c r="H10765" i="1"/>
  <c r="H549" i="1"/>
  <c r="H7458" i="1"/>
  <c r="H10987" i="1"/>
  <c r="H4137" i="1"/>
  <c r="H1094" i="1"/>
  <c r="H2362" i="1"/>
  <c r="H3344" i="1"/>
  <c r="H3806" i="1"/>
  <c r="H3807" i="1"/>
  <c r="H4309" i="1"/>
  <c r="H14813" i="1"/>
  <c r="H12625" i="1"/>
  <c r="H4138" i="1"/>
  <c r="H15201" i="1"/>
  <c r="H8149" i="1"/>
  <c r="H14814" i="1"/>
  <c r="H7823" i="1"/>
  <c r="H8823" i="1"/>
  <c r="H9611" i="1"/>
  <c r="H6151" i="1"/>
  <c r="H10493" i="1"/>
  <c r="H8150" i="1"/>
  <c r="H10988" i="1"/>
  <c r="H3985" i="1"/>
  <c r="H2216" i="1"/>
  <c r="H2217" i="1"/>
  <c r="H3582" i="1"/>
  <c r="H11831" i="1"/>
  <c r="H145" i="1"/>
  <c r="H3583" i="1"/>
  <c r="H4970" i="1"/>
  <c r="H13497" i="1"/>
  <c r="H1937" i="1"/>
  <c r="H2981" i="1"/>
  <c r="H5277" i="1"/>
  <c r="H2746" i="1"/>
  <c r="H9995" i="1"/>
  <c r="H12626" i="1"/>
  <c r="H10989" i="1"/>
  <c r="H8151" i="1"/>
  <c r="H1095" i="1"/>
  <c r="H11832" i="1"/>
  <c r="H2912" i="1"/>
  <c r="H6028" i="1"/>
  <c r="H8152" i="1"/>
  <c r="H1804" i="1"/>
  <c r="H11341" i="1"/>
  <c r="H15202" i="1"/>
  <c r="H14815" i="1"/>
  <c r="H10990" i="1"/>
  <c r="H13087" i="1"/>
  <c r="H15203" i="1"/>
  <c r="H9612" i="1"/>
  <c r="H8981" i="1"/>
  <c r="H5881" i="1"/>
  <c r="H9996" i="1"/>
  <c r="H2518" i="1"/>
  <c r="H2218" i="1"/>
  <c r="H2219" i="1"/>
  <c r="H1938" i="1"/>
  <c r="H6685" i="1"/>
  <c r="H5412" i="1"/>
  <c r="H7973" i="1"/>
  <c r="H6686" i="1"/>
  <c r="H6379" i="1"/>
  <c r="H14816" i="1"/>
  <c r="H812" i="1"/>
  <c r="H14137" i="1"/>
  <c r="H9185" i="1"/>
  <c r="H8644" i="1"/>
  <c r="H8153" i="1"/>
  <c r="H1657" i="1"/>
  <c r="H11833" i="1"/>
  <c r="H2070" i="1"/>
  <c r="H2747" i="1"/>
  <c r="H3808" i="1"/>
  <c r="H5413" i="1"/>
  <c r="H14138" i="1"/>
  <c r="H14139" i="1"/>
  <c r="H12256" i="1"/>
  <c r="H8824" i="1"/>
  <c r="H12627" i="1"/>
  <c r="H6029" i="1"/>
  <c r="H6380" i="1"/>
  <c r="H5717" i="1"/>
  <c r="H11342" i="1"/>
  <c r="H6860" i="1"/>
  <c r="H15204" i="1"/>
  <c r="H14140" i="1"/>
  <c r="H14141" i="1"/>
  <c r="H9186" i="1"/>
  <c r="H8982" i="1"/>
  <c r="H2519" i="1"/>
  <c r="H11834" i="1"/>
  <c r="H11835" i="1"/>
  <c r="H4502" i="1"/>
  <c r="H11836" i="1"/>
  <c r="H5882" i="1"/>
  <c r="H7459" i="1"/>
  <c r="H9613" i="1"/>
  <c r="H1096" i="1"/>
  <c r="H12628" i="1"/>
  <c r="H13498" i="1"/>
  <c r="H8154" i="1"/>
  <c r="H14142" i="1"/>
  <c r="H8983" i="1"/>
  <c r="H8645" i="1"/>
  <c r="H9614" i="1"/>
  <c r="H2220" i="1"/>
  <c r="H2520" i="1"/>
  <c r="H4240" i="1"/>
  <c r="H2748" i="1"/>
  <c r="H5628" i="1"/>
  <c r="H2913" i="1"/>
  <c r="H4765" i="1"/>
  <c r="H11837" i="1"/>
  <c r="H331" i="1"/>
  <c r="H550" i="1"/>
  <c r="H9615" i="1"/>
  <c r="H12629" i="1"/>
  <c r="H13088" i="1"/>
  <c r="H12630" i="1"/>
  <c r="H14143" i="1"/>
  <c r="H6030" i="1"/>
  <c r="H11343" i="1"/>
  <c r="H10991" i="1"/>
  <c r="H7460" i="1"/>
  <c r="H1419" i="1"/>
  <c r="H1939" i="1"/>
  <c r="H9187" i="1"/>
  <c r="H9616" i="1"/>
  <c r="H10766" i="1"/>
  <c r="H10131" i="1"/>
  <c r="H11838" i="1"/>
  <c r="H10686" i="1"/>
  <c r="H14817" i="1"/>
  <c r="H14818" i="1"/>
  <c r="H332" i="1"/>
  <c r="H9617" i="1"/>
  <c r="H7461" i="1"/>
  <c r="H9618" i="1"/>
  <c r="H2521" i="1"/>
  <c r="H12631" i="1"/>
  <c r="H11839" i="1"/>
  <c r="H5097" i="1"/>
  <c r="H3809" i="1"/>
  <c r="H146" i="1"/>
  <c r="H5883" i="1"/>
  <c r="H1097" i="1"/>
  <c r="H10992" i="1"/>
  <c r="H12632" i="1"/>
  <c r="H11840" i="1"/>
  <c r="H10268" i="1"/>
  <c r="H4553" i="1"/>
  <c r="H10494" i="1"/>
  <c r="H10495" i="1"/>
  <c r="H551" i="1"/>
  <c r="H11841" i="1"/>
  <c r="H5098" i="1"/>
  <c r="H3810" i="1"/>
  <c r="H7462" i="1"/>
  <c r="H11842" i="1"/>
  <c r="H7463" i="1"/>
  <c r="H4664" i="1"/>
  <c r="H7464" i="1"/>
  <c r="H930" i="1"/>
  <c r="H813" i="1"/>
  <c r="H8423" i="1"/>
  <c r="H1098" i="1"/>
  <c r="H3147" i="1"/>
  <c r="H11344" i="1"/>
  <c r="H9188" i="1"/>
  <c r="H6381" i="1"/>
  <c r="H6861" i="1"/>
  <c r="H661" i="1"/>
  <c r="H11345" i="1"/>
  <c r="H12257" i="1"/>
  <c r="H7034" i="1"/>
  <c r="H12633" i="1"/>
  <c r="H14144" i="1"/>
  <c r="H4448" i="1"/>
  <c r="H11843" i="1"/>
  <c r="H1851" i="1"/>
  <c r="H1099" i="1"/>
  <c r="H1420" i="1"/>
  <c r="H814" i="1"/>
  <c r="H4971" i="1"/>
  <c r="H5099" i="1"/>
  <c r="H4857" i="1"/>
  <c r="H2749" i="1"/>
  <c r="H2750" i="1"/>
  <c r="H6382" i="1"/>
  <c r="H7465" i="1"/>
  <c r="H5527" i="1"/>
  <c r="H14145" i="1"/>
  <c r="H1421" i="1"/>
  <c r="H14819" i="1"/>
  <c r="H14820" i="1"/>
  <c r="H1310" i="1"/>
  <c r="H14821" i="1"/>
  <c r="H3148" i="1"/>
  <c r="H14146" i="1"/>
  <c r="H13089" i="1"/>
  <c r="H14147" i="1"/>
  <c r="H3149" i="1"/>
  <c r="H7466" i="1"/>
  <c r="H3150" i="1"/>
  <c r="H14148" i="1"/>
  <c r="H14149" i="1"/>
  <c r="H9619" i="1"/>
  <c r="H7467" i="1"/>
  <c r="H10269" i="1"/>
  <c r="H1940" i="1"/>
  <c r="H3811" i="1"/>
  <c r="H4353" i="1"/>
  <c r="H1941" i="1"/>
  <c r="H11844" i="1"/>
  <c r="H11845" i="1"/>
  <c r="H8155" i="1"/>
  <c r="H8825" i="1"/>
  <c r="H10496" i="1"/>
  <c r="H14822" i="1"/>
  <c r="H13090" i="1"/>
  <c r="H9620" i="1"/>
  <c r="H10767" i="1"/>
  <c r="H7468" i="1"/>
  <c r="H7469" i="1"/>
  <c r="H8984" i="1"/>
  <c r="H11346" i="1"/>
  <c r="H2522" i="1"/>
  <c r="H3986" i="1"/>
  <c r="H1658" i="1"/>
  <c r="H3345" i="1"/>
  <c r="H3812" i="1"/>
  <c r="H5100" i="1"/>
  <c r="H4818" i="1"/>
  <c r="H12634" i="1"/>
  <c r="H449" i="1"/>
  <c r="H8424" i="1"/>
  <c r="H10132" i="1"/>
  <c r="H10687" i="1"/>
  <c r="H14150" i="1"/>
  <c r="H4241" i="1"/>
  <c r="H10688" i="1"/>
  <c r="H14823" i="1"/>
  <c r="H13091" i="1"/>
  <c r="H3151" i="1"/>
  <c r="H7035" i="1"/>
  <c r="H12635" i="1"/>
  <c r="H147" i="1"/>
  <c r="H1259" i="1"/>
  <c r="H1659" i="1"/>
  <c r="H2363" i="1"/>
  <c r="H3987" i="1"/>
  <c r="H4139" i="1"/>
  <c r="H6687" i="1"/>
  <c r="H6031" i="1"/>
  <c r="H8156" i="1"/>
  <c r="H11347" i="1"/>
  <c r="H4665" i="1"/>
  <c r="H8157" i="1"/>
  <c r="H9189" i="1"/>
  <c r="H14824" i="1"/>
  <c r="H9190" i="1"/>
  <c r="H14825" i="1"/>
  <c r="H8158" i="1"/>
  <c r="H4554" i="1"/>
  <c r="H4242" i="1"/>
  <c r="H12636" i="1"/>
  <c r="H11348" i="1"/>
  <c r="H6383" i="1"/>
  <c r="H4972" i="1"/>
  <c r="H815" i="1"/>
  <c r="H2751" i="1"/>
  <c r="H13499" i="1"/>
  <c r="H11846" i="1"/>
  <c r="H7470" i="1"/>
  <c r="H8425" i="1"/>
  <c r="H10133" i="1"/>
  <c r="H1100" i="1"/>
  <c r="H8159" i="1"/>
  <c r="H333" i="1"/>
  <c r="H11349" i="1"/>
  <c r="H3152" i="1"/>
  <c r="H12637" i="1"/>
  <c r="H7912" i="1"/>
  <c r="H14826" i="1"/>
  <c r="H15205" i="1"/>
  <c r="H6384" i="1"/>
  <c r="H12258" i="1"/>
  <c r="H11350" i="1"/>
  <c r="H12259" i="1"/>
  <c r="H12638" i="1"/>
  <c r="H8646" i="1"/>
  <c r="H8647" i="1"/>
  <c r="H2071" i="1"/>
  <c r="H1422" i="1"/>
  <c r="H4140" i="1"/>
  <c r="H3346" i="1"/>
  <c r="H3347" i="1"/>
  <c r="H148" i="1"/>
  <c r="H816" i="1"/>
  <c r="H11847" i="1"/>
  <c r="H3813" i="1"/>
  <c r="H5101" i="1"/>
  <c r="H4904" i="1"/>
  <c r="H4819" i="1"/>
  <c r="H5102" i="1"/>
  <c r="H7471" i="1"/>
  <c r="H149" i="1"/>
  <c r="H7472" i="1"/>
  <c r="H14151" i="1"/>
  <c r="H12260" i="1"/>
  <c r="H662" i="1"/>
  <c r="H7473" i="1"/>
  <c r="H8160" i="1"/>
  <c r="H450" i="1"/>
  <c r="H4141" i="1"/>
  <c r="H1660" i="1"/>
  <c r="H5414" i="1"/>
  <c r="H1661" i="1"/>
  <c r="H4503" i="1"/>
  <c r="H1942" i="1"/>
  <c r="H3814" i="1"/>
  <c r="H5246" i="1"/>
  <c r="H11185" i="1"/>
  <c r="H8426" i="1"/>
  <c r="H4666" i="1"/>
  <c r="H7474" i="1"/>
  <c r="H9621" i="1"/>
  <c r="H11351" i="1"/>
  <c r="H11352" i="1"/>
  <c r="H12639" i="1"/>
  <c r="H1662" i="1"/>
  <c r="H4820" i="1"/>
  <c r="H3815" i="1"/>
  <c r="H5103" i="1"/>
  <c r="H6385" i="1"/>
  <c r="H12640" i="1"/>
  <c r="H9622" i="1"/>
  <c r="H13500" i="1"/>
  <c r="H13501" i="1"/>
  <c r="H1805" i="1"/>
  <c r="H1101" i="1"/>
  <c r="H8161" i="1"/>
  <c r="H7475" i="1"/>
  <c r="H5718" i="1"/>
  <c r="H11353" i="1"/>
  <c r="H14152" i="1"/>
  <c r="H8427" i="1"/>
  <c r="H2752" i="1"/>
  <c r="H6386" i="1"/>
  <c r="H14153" i="1"/>
  <c r="H7476" i="1"/>
  <c r="H9997" i="1"/>
  <c r="H3153" i="1"/>
  <c r="H6387" i="1"/>
  <c r="H10497" i="1"/>
  <c r="H1102" i="1"/>
  <c r="H1663" i="1"/>
  <c r="H2523" i="1"/>
  <c r="H3348" i="1"/>
  <c r="H5415" i="1"/>
  <c r="H3816" i="1"/>
  <c r="H6862" i="1"/>
  <c r="H931" i="1"/>
  <c r="H13502" i="1"/>
  <c r="H1311" i="1"/>
  <c r="H12641" i="1"/>
  <c r="H10993" i="1"/>
  <c r="H9191" i="1"/>
  <c r="H11354" i="1"/>
  <c r="H7913" i="1"/>
  <c r="H14154" i="1"/>
  <c r="H15206" i="1"/>
  <c r="H7914" i="1"/>
  <c r="H14827" i="1"/>
  <c r="H12642" i="1"/>
  <c r="H14155" i="1"/>
  <c r="H817" i="1"/>
  <c r="H7974" i="1"/>
  <c r="H5719" i="1"/>
  <c r="H14156" i="1"/>
  <c r="H8428" i="1"/>
  <c r="H14157" i="1"/>
  <c r="H13092" i="1"/>
  <c r="H7477" i="1"/>
  <c r="H6152" i="1"/>
  <c r="H1103" i="1"/>
  <c r="H4973" i="1"/>
  <c r="H2524" i="1"/>
  <c r="H1664" i="1"/>
  <c r="H11848" i="1"/>
  <c r="H1943" i="1"/>
  <c r="H1665" i="1"/>
  <c r="H2753" i="1"/>
  <c r="H5247" i="1"/>
  <c r="H5104" i="1"/>
  <c r="H11849" i="1"/>
  <c r="H3349" i="1"/>
  <c r="H5629" i="1"/>
  <c r="H2914" i="1"/>
  <c r="H9998" i="1"/>
  <c r="H11355" i="1"/>
  <c r="H14158" i="1"/>
  <c r="H7478" i="1"/>
  <c r="H12643" i="1"/>
  <c r="H9192" i="1"/>
  <c r="H2364" i="1"/>
  <c r="H4354" i="1"/>
  <c r="H3817" i="1"/>
  <c r="H2915" i="1"/>
  <c r="H4821" i="1"/>
  <c r="H663" i="1"/>
  <c r="H14828" i="1"/>
  <c r="H6032" i="1"/>
  <c r="H9623" i="1"/>
  <c r="H14159" i="1"/>
  <c r="H9624" i="1"/>
  <c r="H552" i="1"/>
  <c r="H1666" i="1"/>
  <c r="H2525" i="1"/>
  <c r="H4974" i="1"/>
  <c r="H7479" i="1"/>
  <c r="H818" i="1"/>
  <c r="H8648" i="1"/>
  <c r="H10994" i="1"/>
  <c r="H6688" i="1"/>
  <c r="H9625" i="1"/>
  <c r="H14829" i="1"/>
  <c r="H1312" i="1"/>
  <c r="H11356" i="1"/>
  <c r="H13093" i="1"/>
  <c r="H14830" i="1"/>
  <c r="H10995" i="1"/>
  <c r="H10996" i="1"/>
  <c r="H1667" i="1"/>
  <c r="H3988" i="1"/>
  <c r="H5105" i="1"/>
  <c r="H819" i="1"/>
  <c r="H11850" i="1"/>
  <c r="H150" i="1"/>
  <c r="H14160" i="1"/>
  <c r="H8162" i="1"/>
  <c r="H13094" i="1"/>
  <c r="H6033" i="1"/>
  <c r="H7824" i="1"/>
  <c r="H9626" i="1"/>
  <c r="H334" i="1"/>
  <c r="H4449" i="1"/>
  <c r="H4975" i="1"/>
  <c r="H5106" i="1"/>
  <c r="H6388" i="1"/>
  <c r="H10997" i="1"/>
  <c r="H7480" i="1"/>
  <c r="H9627" i="1"/>
  <c r="H13503" i="1"/>
  <c r="H7036" i="1"/>
  <c r="H14831" i="1"/>
  <c r="H14161" i="1"/>
  <c r="H14832" i="1"/>
  <c r="H12644" i="1"/>
  <c r="H14162" i="1"/>
  <c r="H10998" i="1"/>
  <c r="H14163" i="1"/>
  <c r="H3154" i="1"/>
  <c r="H12645" i="1"/>
  <c r="H10999" i="1"/>
  <c r="H14164" i="1"/>
  <c r="H14165" i="1"/>
  <c r="H9628" i="1"/>
  <c r="H2365" i="1"/>
  <c r="H3350" i="1"/>
  <c r="H4976" i="1"/>
  <c r="H4398" i="1"/>
  <c r="H5107" i="1"/>
  <c r="H12646" i="1"/>
  <c r="H820" i="1"/>
  <c r="H12647" i="1"/>
  <c r="H451" i="1"/>
  <c r="H7037" i="1"/>
  <c r="H7481" i="1"/>
  <c r="H452" i="1"/>
  <c r="H8163" i="1"/>
  <c r="H14166" i="1"/>
  <c r="H10689" i="1"/>
  <c r="H12648" i="1"/>
  <c r="H7482" i="1"/>
  <c r="H11000" i="1"/>
  <c r="H8164" i="1"/>
  <c r="H6389" i="1"/>
  <c r="H9629" i="1"/>
  <c r="H11001" i="1"/>
  <c r="H11851" i="1"/>
  <c r="H6689" i="1"/>
  <c r="H6390" i="1"/>
  <c r="H3155" i="1"/>
  <c r="H8429" i="1"/>
  <c r="H9193" i="1"/>
  <c r="H6034" i="1"/>
  <c r="H9999" i="1"/>
  <c r="H8826" i="1"/>
  <c r="H4667" i="1"/>
  <c r="H12649" i="1"/>
  <c r="H6863" i="1"/>
  <c r="H5884" i="1"/>
  <c r="H12650" i="1"/>
  <c r="H8165" i="1"/>
  <c r="H5885" i="1"/>
  <c r="H8166" i="1"/>
  <c r="H6690" i="1"/>
  <c r="H553" i="1"/>
  <c r="H6391" i="1"/>
  <c r="H14167" i="1"/>
  <c r="H6392" i="1"/>
  <c r="H12651" i="1"/>
  <c r="H554" i="1"/>
  <c r="H9630" i="1"/>
  <c r="H3584" i="1"/>
  <c r="H3351" i="1"/>
  <c r="H2221" i="1"/>
  <c r="H11852" i="1"/>
  <c r="H8827" i="1"/>
  <c r="H4858" i="1"/>
  <c r="H6393" i="1"/>
  <c r="H6394" i="1"/>
  <c r="H5108" i="1"/>
  <c r="H13504" i="1"/>
  <c r="H7483" i="1"/>
  <c r="H11853" i="1"/>
  <c r="H11357" i="1"/>
  <c r="H14168" i="1"/>
  <c r="H10270" i="1"/>
  <c r="H8167" i="1"/>
  <c r="H8649" i="1"/>
  <c r="H13095" i="1"/>
  <c r="H8650" i="1"/>
  <c r="H11186" i="1"/>
  <c r="H1668" i="1"/>
  <c r="H2222" i="1"/>
  <c r="H3156" i="1"/>
  <c r="H4905" i="1"/>
  <c r="H11854" i="1"/>
  <c r="H6153" i="1"/>
  <c r="H4555" i="1"/>
  <c r="H4766" i="1"/>
  <c r="H3157" i="1"/>
  <c r="H9631" i="1"/>
  <c r="H10000" i="1"/>
  <c r="H10498" i="1"/>
  <c r="H13505" i="1"/>
  <c r="H10134" i="1"/>
  <c r="H4142" i="1"/>
  <c r="H13096" i="1"/>
  <c r="H821" i="1"/>
  <c r="H1104" i="1"/>
  <c r="H14169" i="1"/>
  <c r="H8168" i="1"/>
  <c r="H10690" i="1"/>
  <c r="H14170" i="1"/>
  <c r="H8169" i="1"/>
  <c r="H14833" i="1"/>
  <c r="H11358" i="1"/>
  <c r="H12652" i="1"/>
  <c r="H4556" i="1"/>
  <c r="H14834" i="1"/>
  <c r="H13097" i="1"/>
  <c r="H7484" i="1"/>
  <c r="H3158" i="1"/>
  <c r="H10001" i="1"/>
  <c r="H10271" i="1"/>
  <c r="H9194" i="1"/>
  <c r="H2526" i="1"/>
  <c r="H2223" i="1"/>
  <c r="H4355" i="1"/>
  <c r="H2224" i="1"/>
  <c r="H1105" i="1"/>
  <c r="H1944" i="1"/>
  <c r="H1945" i="1"/>
  <c r="H2225" i="1"/>
  <c r="H11855" i="1"/>
  <c r="H4977" i="1"/>
  <c r="H151" i="1"/>
  <c r="H152" i="1"/>
  <c r="H11856" i="1"/>
  <c r="H7485" i="1"/>
  <c r="H8651" i="1"/>
  <c r="H4399" i="1"/>
  <c r="H2754" i="1"/>
  <c r="H8170" i="1"/>
  <c r="H7486" i="1"/>
  <c r="H9195" i="1"/>
  <c r="H9632" i="1"/>
  <c r="H6395" i="1"/>
  <c r="H5416" i="1"/>
  <c r="H9633" i="1"/>
  <c r="H12653" i="1"/>
  <c r="H7487" i="1"/>
  <c r="H14835" i="1"/>
  <c r="H14171" i="1"/>
  <c r="H6154" i="1"/>
  <c r="H6396" i="1"/>
  <c r="H7488" i="1"/>
  <c r="H4906" i="1"/>
  <c r="H2916" i="1"/>
  <c r="H6691" i="1"/>
  <c r="H4767" i="1"/>
  <c r="H932" i="1"/>
  <c r="H14172" i="1"/>
  <c r="H11002" i="1"/>
  <c r="H6155" i="1"/>
  <c r="H6864" i="1"/>
  <c r="H13098" i="1"/>
  <c r="H8171" i="1"/>
  <c r="H14173" i="1"/>
  <c r="H10135" i="1"/>
  <c r="H9634" i="1"/>
  <c r="H9635" i="1"/>
  <c r="H8652" i="1"/>
  <c r="H1423" i="1"/>
  <c r="H2226" i="1"/>
  <c r="H2227" i="1"/>
  <c r="H3818" i="1"/>
  <c r="H11857" i="1"/>
  <c r="H11858" i="1"/>
  <c r="H6692" i="1"/>
  <c r="H7489" i="1"/>
  <c r="H5310" i="1"/>
  <c r="H7490" i="1"/>
  <c r="H9636" i="1"/>
  <c r="H11359" i="1"/>
  <c r="H7491" i="1"/>
  <c r="H5720" i="1"/>
  <c r="H10499" i="1"/>
  <c r="H12654" i="1"/>
  <c r="H8172" i="1"/>
  <c r="H7038" i="1"/>
  <c r="H14836" i="1"/>
  <c r="H11859" i="1"/>
  <c r="H5417" i="1"/>
  <c r="H5109" i="1"/>
  <c r="H14837" i="1"/>
  <c r="H4668" i="1"/>
  <c r="H6693" i="1"/>
  <c r="H822" i="1"/>
  <c r="H8985" i="1"/>
  <c r="H1106" i="1"/>
  <c r="H1424" i="1"/>
  <c r="H4669" i="1"/>
  <c r="H12655" i="1"/>
  <c r="H11360" i="1"/>
  <c r="H8173" i="1"/>
  <c r="H9196" i="1"/>
  <c r="H15207" i="1"/>
  <c r="H7039" i="1"/>
  <c r="H1425" i="1"/>
  <c r="H2228" i="1"/>
  <c r="H4356" i="1"/>
  <c r="H2755" i="1"/>
  <c r="H1669" i="1"/>
  <c r="H7492" i="1"/>
  <c r="H6397" i="1"/>
  <c r="H5418" i="1"/>
  <c r="H823" i="1"/>
  <c r="H5110" i="1"/>
  <c r="H7493" i="1"/>
  <c r="H6398" i="1"/>
  <c r="H6035" i="1"/>
  <c r="H8174" i="1"/>
  <c r="H8175" i="1"/>
  <c r="H1260" i="1"/>
  <c r="H14174" i="1"/>
  <c r="H8430" i="1"/>
  <c r="H8431" i="1"/>
  <c r="H12656" i="1"/>
  <c r="H10691" i="1"/>
  <c r="H11003" i="1"/>
  <c r="H14175" i="1"/>
  <c r="H10500" i="1"/>
  <c r="H14176" i="1"/>
  <c r="H12657" i="1"/>
  <c r="H9637" i="1"/>
  <c r="H9638" i="1"/>
  <c r="H11361" i="1"/>
  <c r="H7494" i="1"/>
  <c r="H7495" i="1"/>
  <c r="H1426" i="1"/>
  <c r="H2527" i="1"/>
  <c r="H2072" i="1"/>
  <c r="H1670" i="1"/>
  <c r="H4357" i="1"/>
  <c r="H1671" i="1"/>
  <c r="H3352" i="1"/>
  <c r="H2528" i="1"/>
  <c r="H11860" i="1"/>
  <c r="H824" i="1"/>
  <c r="H1672" i="1"/>
  <c r="H4358" i="1"/>
  <c r="H11861" i="1"/>
  <c r="H2756" i="1"/>
  <c r="H3353" i="1"/>
  <c r="H3354" i="1"/>
  <c r="H13506" i="1"/>
  <c r="H4557" i="1"/>
  <c r="H153" i="1"/>
  <c r="H6865" i="1"/>
  <c r="H7496" i="1"/>
  <c r="H933" i="1"/>
  <c r="H5311" i="1"/>
  <c r="H6694" i="1"/>
  <c r="H8176" i="1"/>
  <c r="H15208" i="1"/>
  <c r="H8432" i="1"/>
  <c r="H11004" i="1"/>
  <c r="H10768" i="1"/>
  <c r="H10501" i="1"/>
  <c r="H6866" i="1"/>
  <c r="H10692" i="1"/>
  <c r="H10502" i="1"/>
  <c r="H13099" i="1"/>
  <c r="H7497" i="1"/>
  <c r="H6036" i="1"/>
  <c r="H7040" i="1"/>
  <c r="H11005" i="1"/>
  <c r="H1673" i="1"/>
  <c r="H3355" i="1"/>
  <c r="H3356" i="1"/>
  <c r="H11862" i="1"/>
  <c r="H11863" i="1"/>
  <c r="H6695" i="1"/>
  <c r="H10136" i="1"/>
  <c r="H2073" i="1"/>
  <c r="H11864" i="1"/>
  <c r="H12658" i="1"/>
  <c r="H335" i="1"/>
  <c r="H154" i="1"/>
  <c r="H10272" i="1"/>
  <c r="H9639" i="1"/>
  <c r="H8986" i="1"/>
  <c r="H3159" i="1"/>
  <c r="H12659" i="1"/>
  <c r="H4143" i="1"/>
  <c r="H1261" i="1"/>
  <c r="H11865" i="1"/>
  <c r="H155" i="1"/>
  <c r="H5528" i="1"/>
  <c r="H555" i="1"/>
  <c r="H7498" i="1"/>
  <c r="H9640" i="1"/>
  <c r="H11362" i="1"/>
  <c r="H14838" i="1"/>
  <c r="H14177" i="1"/>
  <c r="H10503" i="1"/>
  <c r="H6696" i="1"/>
  <c r="H5721" i="1"/>
  <c r="H13507" i="1"/>
  <c r="H13100" i="1"/>
  <c r="H15209" i="1"/>
  <c r="H3585" i="1"/>
  <c r="H5419" i="1"/>
  <c r="H11866" i="1"/>
  <c r="H2757" i="1"/>
  <c r="H3819" i="1"/>
  <c r="H2758" i="1"/>
  <c r="H6399" i="1"/>
  <c r="H8433" i="1"/>
  <c r="H6867" i="1"/>
  <c r="H13101" i="1"/>
  <c r="H11363" i="1"/>
  <c r="H6400" i="1"/>
  <c r="H10504" i="1"/>
  <c r="H7499" i="1"/>
  <c r="H7041" i="1"/>
  <c r="H10505" i="1"/>
  <c r="H7042" i="1"/>
  <c r="H6156" i="1"/>
  <c r="H3989" i="1"/>
  <c r="H6697" i="1"/>
  <c r="H3586" i="1"/>
  <c r="H4978" i="1"/>
  <c r="H3587" i="1"/>
  <c r="H11867" i="1"/>
  <c r="H7500" i="1"/>
  <c r="H8434" i="1"/>
  <c r="H9641" i="1"/>
  <c r="H10002" i="1"/>
  <c r="H8435" i="1"/>
  <c r="H10273" i="1"/>
  <c r="H4144" i="1"/>
  <c r="H11364" i="1"/>
  <c r="H14178" i="1"/>
  <c r="H8177" i="1"/>
  <c r="H8653" i="1"/>
  <c r="H8178" i="1"/>
  <c r="H10506" i="1"/>
  <c r="H6401" i="1"/>
  <c r="H6037" i="1"/>
  <c r="H6038" i="1"/>
  <c r="H6157" i="1"/>
  <c r="H5886" i="1"/>
  <c r="H13508" i="1"/>
  <c r="H11187" i="1"/>
  <c r="H14179" i="1"/>
  <c r="H9642" i="1"/>
  <c r="H9643" i="1"/>
  <c r="H10274" i="1"/>
  <c r="H9197" i="1"/>
  <c r="H1852" i="1"/>
  <c r="H1674" i="1"/>
  <c r="H1427" i="1"/>
  <c r="H4450" i="1"/>
  <c r="H4451" i="1"/>
  <c r="H4452" i="1"/>
  <c r="H4359" i="1"/>
  <c r="H3357" i="1"/>
  <c r="H2982" i="1"/>
  <c r="H2759" i="1"/>
  <c r="H3588" i="1"/>
  <c r="H2760" i="1"/>
  <c r="H825" i="1"/>
  <c r="H2761" i="1"/>
  <c r="H3589" i="1"/>
  <c r="H6698" i="1"/>
  <c r="H3820" i="1"/>
  <c r="H6699" i="1"/>
  <c r="H5577" i="1"/>
  <c r="H11868" i="1"/>
  <c r="H8179" i="1"/>
  <c r="H4558" i="1"/>
  <c r="H4559" i="1"/>
  <c r="H156" i="1"/>
  <c r="H12660" i="1"/>
  <c r="H453" i="1"/>
  <c r="H5211" i="1"/>
  <c r="H9644" i="1"/>
  <c r="H9645" i="1"/>
  <c r="H8180" i="1"/>
  <c r="H8654" i="1"/>
  <c r="H14180" i="1"/>
  <c r="H1107" i="1"/>
  <c r="H13509" i="1"/>
  <c r="H10137" i="1"/>
  <c r="H6868" i="1"/>
  <c r="H13510" i="1"/>
  <c r="H4243" i="1"/>
  <c r="H12661" i="1"/>
  <c r="H13102" i="1"/>
  <c r="H13511" i="1"/>
  <c r="H12662" i="1"/>
  <c r="H10138" i="1"/>
  <c r="H10507" i="1"/>
  <c r="H3990" i="1"/>
  <c r="H4859" i="1"/>
  <c r="H2762" i="1"/>
  <c r="H3358" i="1"/>
  <c r="H2763" i="1"/>
  <c r="H5529" i="1"/>
  <c r="H3590" i="1"/>
  <c r="H3591" i="1"/>
  <c r="H5111" i="1"/>
  <c r="H157" i="1"/>
  <c r="H11869" i="1"/>
  <c r="H11870" i="1"/>
  <c r="H6402" i="1"/>
  <c r="H556" i="1"/>
  <c r="H13103" i="1"/>
  <c r="H9198" i="1"/>
  <c r="H6039" i="1"/>
  <c r="H8655" i="1"/>
  <c r="H8656" i="1"/>
  <c r="H557" i="1"/>
  <c r="H14181" i="1"/>
  <c r="H9199" i="1"/>
  <c r="H558" i="1"/>
  <c r="H14839" i="1"/>
  <c r="H6869" i="1"/>
  <c r="H6040" i="1"/>
  <c r="H2366" i="1"/>
  <c r="H4860" i="1"/>
  <c r="H11871" i="1"/>
  <c r="H826" i="1"/>
  <c r="H6700" i="1"/>
  <c r="H11006" i="1"/>
  <c r="H8436" i="1"/>
  <c r="H11365" i="1"/>
  <c r="H11188" i="1"/>
  <c r="H11366" i="1"/>
  <c r="H10275" i="1"/>
  <c r="H11367" i="1"/>
  <c r="H7501" i="1"/>
  <c r="H13512" i="1"/>
  <c r="H11007" i="1"/>
  <c r="H13104" i="1"/>
  <c r="H3359" i="1"/>
  <c r="H2764" i="1"/>
  <c r="H336" i="1"/>
  <c r="H8437" i="1"/>
  <c r="H11872" i="1"/>
  <c r="H7502" i="1"/>
  <c r="H12261" i="1"/>
  <c r="H4670" i="1"/>
  <c r="H827" i="1"/>
  <c r="H10276" i="1"/>
  <c r="H12663" i="1"/>
  <c r="H14840" i="1"/>
  <c r="H12664" i="1"/>
  <c r="H2074" i="1"/>
  <c r="H3360" i="1"/>
  <c r="H2765" i="1"/>
  <c r="H4599" i="1"/>
  <c r="H8438" i="1"/>
  <c r="H5887" i="1"/>
  <c r="H8987" i="1"/>
  <c r="H10769" i="1"/>
  <c r="H12665" i="1"/>
  <c r="H15210" i="1"/>
  <c r="H12666" i="1"/>
  <c r="H11368" i="1"/>
  <c r="H15211" i="1"/>
  <c r="H12667" i="1"/>
  <c r="H11008" i="1"/>
  <c r="H14182" i="1"/>
  <c r="H2983" i="1"/>
  <c r="H12262" i="1"/>
  <c r="H13105" i="1"/>
  <c r="H14183" i="1"/>
  <c r="H14841" i="1"/>
  <c r="H7503" i="1"/>
  <c r="H8828" i="1"/>
  <c r="H7504" i="1"/>
  <c r="H7915" i="1"/>
  <c r="H559" i="1"/>
  <c r="H5722" i="1"/>
  <c r="H14184" i="1"/>
  <c r="H9646" i="1"/>
  <c r="H11009" i="1"/>
  <c r="H2529" i="1"/>
  <c r="H2075" i="1"/>
  <c r="H3592" i="1"/>
  <c r="H3361" i="1"/>
  <c r="H4453" i="1"/>
  <c r="H5420" i="1"/>
  <c r="H4822" i="1"/>
  <c r="H2984" i="1"/>
  <c r="H6701" i="1"/>
  <c r="H3362" i="1"/>
  <c r="H158" i="1"/>
  <c r="H337" i="1"/>
  <c r="H6403" i="1"/>
  <c r="H11010" i="1"/>
  <c r="H4671" i="1"/>
  <c r="H11873" i="1"/>
  <c r="H14842" i="1"/>
  <c r="H14843" i="1"/>
  <c r="H9647" i="1"/>
  <c r="H8657" i="1"/>
  <c r="H15212" i="1"/>
  <c r="H10003" i="1"/>
  <c r="H3821" i="1"/>
  <c r="H4360" i="1"/>
  <c r="H5421" i="1"/>
  <c r="H6702" i="1"/>
  <c r="H3822" i="1"/>
  <c r="H8181" i="1"/>
  <c r="H13513" i="1"/>
  <c r="H338" i="1"/>
  <c r="H4244" i="1"/>
  <c r="H11874" i="1"/>
  <c r="H12668" i="1"/>
  <c r="H8988" i="1"/>
  <c r="H9648" i="1"/>
  <c r="H7505" i="1"/>
  <c r="H10508" i="1"/>
  <c r="H3991" i="1"/>
  <c r="H2229" i="1"/>
  <c r="H3992" i="1"/>
  <c r="H6041" i="1"/>
  <c r="H6042" i="1"/>
  <c r="H5422" i="1"/>
  <c r="H3363" i="1"/>
  <c r="H2766" i="1"/>
  <c r="H2767" i="1"/>
  <c r="H2768" i="1"/>
  <c r="H11875" i="1"/>
  <c r="H7506" i="1"/>
  <c r="H4504" i="1"/>
  <c r="H4400" i="1"/>
  <c r="H7507" i="1"/>
  <c r="H4768" i="1"/>
  <c r="H5723" i="1"/>
  <c r="H9200" i="1"/>
  <c r="H9649" i="1"/>
  <c r="H5888" i="1"/>
  <c r="H8182" i="1"/>
  <c r="H2076" i="1"/>
  <c r="H3593" i="1"/>
  <c r="H1946" i="1"/>
  <c r="H4979" i="1"/>
  <c r="H4310" i="1"/>
  <c r="H6043" i="1"/>
  <c r="H5278" i="1"/>
  <c r="H6703" i="1"/>
  <c r="H11876" i="1"/>
  <c r="H8183" i="1"/>
  <c r="H8829" i="1"/>
  <c r="H14185" i="1"/>
  <c r="H664" i="1"/>
  <c r="H12263" i="1"/>
  <c r="H13514" i="1"/>
  <c r="H7508" i="1"/>
  <c r="H13515" i="1"/>
  <c r="H8658" i="1"/>
  <c r="H7825" i="1"/>
  <c r="H8184" i="1"/>
  <c r="H9650" i="1"/>
  <c r="H828" i="1"/>
  <c r="H8439" i="1"/>
  <c r="H11369" i="1"/>
  <c r="H9651" i="1"/>
  <c r="H11877" i="1"/>
  <c r="H8659" i="1"/>
  <c r="H8440" i="1"/>
  <c r="H9201" i="1"/>
  <c r="H8185" i="1"/>
  <c r="H6044" i="1"/>
  <c r="H1108" i="1"/>
  <c r="H3364" i="1"/>
  <c r="H2230" i="1"/>
  <c r="H2769" i="1"/>
  <c r="H3160" i="1"/>
  <c r="H2985" i="1"/>
  <c r="H6870" i="1"/>
  <c r="H7509" i="1"/>
  <c r="H5312" i="1"/>
  <c r="H9652" i="1"/>
  <c r="H934" i="1"/>
  <c r="H14186" i="1"/>
  <c r="H15213" i="1"/>
  <c r="H3161" i="1"/>
  <c r="H5112" i="1"/>
  <c r="H14844" i="1"/>
  <c r="H6404" i="1"/>
  <c r="H9653" i="1"/>
  <c r="H9654" i="1"/>
  <c r="H9202" i="1"/>
  <c r="H5113" i="1"/>
  <c r="H13516" i="1"/>
  <c r="H5530" i="1"/>
  <c r="H159" i="1"/>
  <c r="H1313" i="1"/>
  <c r="H7916" i="1"/>
  <c r="H9203" i="1"/>
  <c r="H14845" i="1"/>
  <c r="H11189" i="1"/>
  <c r="H8660" i="1"/>
  <c r="H8186" i="1"/>
  <c r="H11370" i="1"/>
  <c r="H15214" i="1"/>
  <c r="H11371" i="1"/>
  <c r="H8441" i="1"/>
  <c r="H7826" i="1"/>
  <c r="H160" i="1"/>
  <c r="H11878" i="1"/>
  <c r="H10770" i="1"/>
  <c r="H8442" i="1"/>
  <c r="H8443" i="1"/>
  <c r="H5724" i="1"/>
  <c r="H6045" i="1"/>
  <c r="H3162" i="1"/>
  <c r="H10509" i="1"/>
  <c r="H1428" i="1"/>
  <c r="H3365" i="1"/>
  <c r="H4245" i="1"/>
  <c r="H7510" i="1"/>
  <c r="H2986" i="1"/>
  <c r="H5578" i="1"/>
  <c r="H560" i="1"/>
  <c r="H5531" i="1"/>
  <c r="H561" i="1"/>
  <c r="H9655" i="1"/>
  <c r="H11011" i="1"/>
  <c r="H13106" i="1"/>
  <c r="H11372" i="1"/>
  <c r="H9204" i="1"/>
  <c r="H3823" i="1"/>
  <c r="H8444" i="1"/>
  <c r="H7827" i="1"/>
  <c r="H12669" i="1"/>
  <c r="H11373" i="1"/>
  <c r="H12670" i="1"/>
  <c r="H8445" i="1"/>
  <c r="H12671" i="1"/>
  <c r="H8187" i="1"/>
  <c r="H2077" i="1"/>
  <c r="H1429" i="1"/>
  <c r="H2367" i="1"/>
  <c r="H1109" i="1"/>
  <c r="H11879" i="1"/>
  <c r="H5630" i="1"/>
  <c r="H6704" i="1"/>
  <c r="H6405" i="1"/>
  <c r="H5725" i="1"/>
  <c r="H7043" i="1"/>
  <c r="H12672" i="1"/>
  <c r="H3594" i="1"/>
  <c r="H10510" i="1"/>
  <c r="H8188" i="1"/>
  <c r="H8189" i="1"/>
  <c r="H665" i="1"/>
  <c r="H14187" i="1"/>
  <c r="H11880" i="1"/>
  <c r="H6871" i="1"/>
  <c r="H8661" i="1"/>
  <c r="H6406" i="1"/>
  <c r="H9656" i="1"/>
  <c r="H6872" i="1"/>
  <c r="H7511" i="1"/>
  <c r="H8989" i="1"/>
  <c r="H2368" i="1"/>
  <c r="H11881" i="1"/>
  <c r="H1110" i="1"/>
  <c r="H5114" i="1"/>
  <c r="H5115" i="1"/>
  <c r="H11882" i="1"/>
  <c r="H666" i="1"/>
  <c r="H11883" i="1"/>
  <c r="H4672" i="1"/>
  <c r="H339" i="1"/>
  <c r="H10139" i="1"/>
  <c r="H8830" i="1"/>
  <c r="H4145" i="1"/>
  <c r="H11374" i="1"/>
  <c r="H11884" i="1"/>
  <c r="H1111" i="1"/>
  <c r="H12673" i="1"/>
  <c r="H10511" i="1"/>
  <c r="H7975" i="1"/>
  <c r="H14846" i="1"/>
  <c r="H15215" i="1"/>
  <c r="H11375" i="1"/>
  <c r="H13517" i="1"/>
  <c r="H9657" i="1"/>
  <c r="H10004" i="1"/>
  <c r="H13107" i="1"/>
  <c r="H8190" i="1"/>
  <c r="H4560" i="1"/>
  <c r="H9658" i="1"/>
  <c r="H9659" i="1"/>
  <c r="H8990" i="1"/>
  <c r="H2369" i="1"/>
  <c r="H4146" i="1"/>
  <c r="H3824" i="1"/>
  <c r="H3595" i="1"/>
  <c r="H3596" i="1"/>
  <c r="H5631" i="1"/>
  <c r="H4907" i="1"/>
  <c r="H5632" i="1"/>
  <c r="H4401" i="1"/>
  <c r="H11885" i="1"/>
  <c r="H4561" i="1"/>
  <c r="H5889" i="1"/>
  <c r="H6705" i="1"/>
  <c r="H4908" i="1"/>
  <c r="H6706" i="1"/>
  <c r="H6707" i="1"/>
  <c r="H6407" i="1"/>
  <c r="H6708" i="1"/>
  <c r="H9660" i="1"/>
  <c r="H8831" i="1"/>
  <c r="H10140" i="1"/>
  <c r="H3597" i="1"/>
  <c r="H12264" i="1"/>
  <c r="H11376" i="1"/>
  <c r="H14847" i="1"/>
  <c r="H6408" i="1"/>
  <c r="H7828" i="1"/>
  <c r="H11377" i="1"/>
  <c r="H11012" i="1"/>
  <c r="H11013" i="1"/>
  <c r="H2078" i="1"/>
  <c r="H1430" i="1"/>
  <c r="H3993" i="1"/>
  <c r="H4361" i="1"/>
  <c r="H4505" i="1"/>
  <c r="H340" i="1"/>
  <c r="H10141" i="1"/>
  <c r="H15216" i="1"/>
  <c r="H15217" i="1"/>
  <c r="H8662" i="1"/>
  <c r="H9205" i="1"/>
  <c r="H10693" i="1"/>
  <c r="H12265" i="1"/>
  <c r="H12674" i="1"/>
  <c r="H10694" i="1"/>
  <c r="H7044" i="1"/>
  <c r="H10512" i="1"/>
  <c r="H13518" i="1"/>
  <c r="H12675" i="1"/>
  <c r="H11378" i="1"/>
  <c r="H8191" i="1"/>
  <c r="H6873" i="1"/>
  <c r="H2530" i="1"/>
  <c r="H1262" i="1"/>
  <c r="H3825" i="1"/>
  <c r="H2770" i="1"/>
  <c r="H161" i="1"/>
  <c r="H341" i="1"/>
  <c r="H13519" i="1"/>
  <c r="H7512" i="1"/>
  <c r="H3163" i="1"/>
  <c r="H4769" i="1"/>
  <c r="H5313" i="1"/>
  <c r="H11014" i="1"/>
  <c r="H12676" i="1"/>
  <c r="H162" i="1"/>
  <c r="H1112" i="1"/>
  <c r="H11190" i="1"/>
  <c r="H6158" i="1"/>
  <c r="H6046" i="1"/>
  <c r="H5726" i="1"/>
  <c r="H8192" i="1"/>
  <c r="H11015" i="1"/>
  <c r="H8832" i="1"/>
  <c r="H10771" i="1"/>
  <c r="H11016" i="1"/>
  <c r="H6409" i="1"/>
  <c r="H8193" i="1"/>
  <c r="H8194" i="1"/>
  <c r="H11379" i="1"/>
  <c r="H9661" i="1"/>
  <c r="H11380" i="1"/>
  <c r="H14188" i="1"/>
  <c r="H1675" i="1"/>
  <c r="H5423" i="1"/>
  <c r="H4362" i="1"/>
  <c r="H1676" i="1"/>
  <c r="H6709" i="1"/>
  <c r="H2987" i="1"/>
  <c r="H3598" i="1"/>
  <c r="H11886" i="1"/>
  <c r="H4562" i="1"/>
  <c r="H4563" i="1"/>
  <c r="H4564" i="1"/>
  <c r="H6710" i="1"/>
  <c r="H6047" i="1"/>
  <c r="H3826" i="1"/>
  <c r="H7513" i="1"/>
  <c r="H7514" i="1"/>
  <c r="H9662" i="1"/>
  <c r="H11887" i="1"/>
  <c r="H9663" i="1"/>
  <c r="H9664" i="1"/>
  <c r="H6874" i="1"/>
  <c r="H1113" i="1"/>
  <c r="H10142" i="1"/>
  <c r="H14848" i="1"/>
  <c r="H7045" i="1"/>
  <c r="H163" i="1"/>
  <c r="H14189" i="1"/>
  <c r="H342" i="1"/>
  <c r="H7046" i="1"/>
  <c r="H9665" i="1"/>
  <c r="H8663" i="1"/>
  <c r="H2079" i="1"/>
  <c r="H3827" i="1"/>
  <c r="H6711" i="1"/>
  <c r="H5116" i="1"/>
  <c r="H13520" i="1"/>
  <c r="H3828" i="1"/>
  <c r="H5424" i="1"/>
  <c r="H1677" i="1"/>
  <c r="H7515" i="1"/>
  <c r="H14190" i="1"/>
  <c r="H14191" i="1"/>
  <c r="H7516" i="1"/>
  <c r="H13521" i="1"/>
  <c r="H343" i="1"/>
  <c r="H164" i="1"/>
  <c r="H5727" i="1"/>
  <c r="H8446" i="1"/>
  <c r="H7047" i="1"/>
  <c r="H2531" i="1"/>
  <c r="H1431" i="1"/>
  <c r="H5425" i="1"/>
  <c r="H11888" i="1"/>
  <c r="H3366" i="1"/>
  <c r="H4980" i="1"/>
  <c r="H6712" i="1"/>
  <c r="H7517" i="1"/>
  <c r="H11889" i="1"/>
  <c r="H7518" i="1"/>
  <c r="H7519" i="1"/>
  <c r="H562" i="1"/>
  <c r="H5890" i="1"/>
  <c r="H9206" i="1"/>
  <c r="H563" i="1"/>
  <c r="H3599" i="1"/>
  <c r="H9666" i="1"/>
  <c r="H8833" i="1"/>
  <c r="H564" i="1"/>
  <c r="H11381" i="1"/>
  <c r="H565" i="1"/>
  <c r="H6713" i="1"/>
  <c r="H14849" i="1"/>
  <c r="H11191" i="1"/>
  <c r="H8195" i="1"/>
  <c r="H12266" i="1"/>
  <c r="H13108" i="1"/>
  <c r="H7520" i="1"/>
  <c r="H566" i="1"/>
  <c r="H10772" i="1"/>
  <c r="H5891" i="1"/>
  <c r="H6875" i="1"/>
  <c r="H3164" i="1"/>
  <c r="H9207" i="1"/>
  <c r="H9667" i="1"/>
  <c r="H2532" i="1"/>
  <c r="H1678" i="1"/>
  <c r="H2080" i="1"/>
  <c r="H1432" i="1"/>
  <c r="H11890" i="1"/>
  <c r="H11891" i="1"/>
  <c r="H2231" i="1"/>
  <c r="H5117" i="1"/>
  <c r="H4311" i="1"/>
  <c r="H4246" i="1"/>
  <c r="H6410" i="1"/>
  <c r="H6714" i="1"/>
  <c r="H7521" i="1"/>
  <c r="H5579" i="1"/>
  <c r="H6411" i="1"/>
  <c r="H5892" i="1"/>
  <c r="H7522" i="1"/>
  <c r="H13522" i="1"/>
  <c r="H11382" i="1"/>
  <c r="H10143" i="1"/>
  <c r="H12267" i="1"/>
  <c r="H13523" i="1"/>
  <c r="H14850" i="1"/>
  <c r="H8664" i="1"/>
  <c r="H12268" i="1"/>
  <c r="H8665" i="1"/>
  <c r="H2533" i="1"/>
  <c r="H3367" i="1"/>
  <c r="H165" i="1"/>
  <c r="H7523" i="1"/>
  <c r="H5728" i="1"/>
  <c r="H6412" i="1"/>
  <c r="H13524" i="1"/>
  <c r="H14851" i="1"/>
  <c r="H13525" i="1"/>
  <c r="H10144" i="1"/>
  <c r="H14852" i="1"/>
  <c r="H4673" i="1"/>
  <c r="H1433" i="1"/>
  <c r="H13109" i="1"/>
  <c r="H10145" i="1"/>
  <c r="H829" i="1"/>
  <c r="H1114" i="1"/>
  <c r="H11017" i="1"/>
  <c r="H14853" i="1"/>
  <c r="H12677" i="1"/>
  <c r="H12678" i="1"/>
  <c r="H15218" i="1"/>
  <c r="H8666" i="1"/>
  <c r="H7524" i="1"/>
  <c r="H7048" i="1"/>
  <c r="H10513" i="1"/>
  <c r="H13110" i="1"/>
  <c r="H9668" i="1"/>
  <c r="H8667" i="1"/>
  <c r="H9669" i="1"/>
  <c r="H9208" i="1"/>
  <c r="H1115" i="1"/>
  <c r="H2370" i="1"/>
  <c r="H3600" i="1"/>
  <c r="H12679" i="1"/>
  <c r="H2771" i="1"/>
  <c r="H3994" i="1"/>
  <c r="H6715" i="1"/>
  <c r="H4402" i="1"/>
  <c r="H7525" i="1"/>
  <c r="H8991" i="1"/>
  <c r="H4674" i="1"/>
  <c r="H4770" i="1"/>
  <c r="H9670" i="1"/>
  <c r="H1806" i="1"/>
  <c r="H8447" i="1"/>
  <c r="H8196" i="1"/>
  <c r="H14192" i="1"/>
  <c r="H13111" i="1"/>
  <c r="H8197" i="1"/>
  <c r="H8198" i="1"/>
  <c r="H12680" i="1"/>
  <c r="H11383" i="1"/>
  <c r="H13112" i="1"/>
  <c r="H11018" i="1"/>
  <c r="H13113" i="1"/>
  <c r="H10005" i="1"/>
  <c r="H344" i="1"/>
  <c r="H4454" i="1"/>
  <c r="H2081" i="1"/>
  <c r="H3165" i="1"/>
  <c r="H7526" i="1"/>
  <c r="H14193" i="1"/>
  <c r="H8199" i="1"/>
  <c r="H11384" i="1"/>
  <c r="H9209" i="1"/>
  <c r="H15219" i="1"/>
  <c r="H8668" i="1"/>
  <c r="H12681" i="1"/>
  <c r="H10514" i="1"/>
  <c r="H9210" i="1"/>
  <c r="H2534" i="1"/>
  <c r="H3829" i="1"/>
  <c r="H2917" i="1"/>
  <c r="H11892" i="1"/>
  <c r="H12682" i="1"/>
  <c r="H5532" i="1"/>
  <c r="H3830" i="1"/>
  <c r="H5729" i="1"/>
  <c r="H935" i="1"/>
  <c r="H9671" i="1"/>
  <c r="H4675" i="1"/>
  <c r="H8834" i="1"/>
  <c r="H3368" i="1"/>
  <c r="H7829" i="1"/>
  <c r="H14194" i="1"/>
  <c r="H7527" i="1"/>
  <c r="H10515" i="1"/>
  <c r="H11893" i="1"/>
  <c r="H9672" i="1"/>
  <c r="H9673" i="1"/>
  <c r="H14854" i="1"/>
  <c r="H9674" i="1"/>
  <c r="H1679" i="1"/>
  <c r="H1116" i="1"/>
  <c r="H4981" i="1"/>
  <c r="H11894" i="1"/>
  <c r="H3369" i="1"/>
  <c r="H5580" i="1"/>
  <c r="H2772" i="1"/>
  <c r="H2232" i="1"/>
  <c r="H2988" i="1"/>
  <c r="H3601" i="1"/>
  <c r="H10006" i="1"/>
  <c r="H10146" i="1"/>
  <c r="H1117" i="1"/>
  <c r="H13114" i="1"/>
  <c r="H8669" i="1"/>
  <c r="H11385" i="1"/>
  <c r="H8200" i="1"/>
  <c r="H9211" i="1"/>
  <c r="H8201" i="1"/>
  <c r="H3995" i="1"/>
  <c r="H5118" i="1"/>
  <c r="H2535" i="1"/>
  <c r="H4823" i="1"/>
  <c r="H2773" i="1"/>
  <c r="H4247" i="1"/>
  <c r="H2774" i="1"/>
  <c r="H166" i="1"/>
  <c r="H4676" i="1"/>
  <c r="H9675" i="1"/>
  <c r="H9676" i="1"/>
  <c r="H14195" i="1"/>
  <c r="H8448" i="1"/>
  <c r="H9677" i="1"/>
  <c r="H12683" i="1"/>
  <c r="H15220" i="1"/>
  <c r="H11386" i="1"/>
  <c r="H4565" i="1"/>
  <c r="H9678" i="1"/>
  <c r="H14196" i="1"/>
  <c r="H8202" i="1"/>
  <c r="H10516" i="1"/>
  <c r="H5893" i="1"/>
  <c r="H6048" i="1"/>
  <c r="H11019" i="1"/>
  <c r="H1118" i="1"/>
  <c r="H2536" i="1"/>
  <c r="H2082" i="1"/>
  <c r="H6413" i="1"/>
  <c r="H4147" i="1"/>
  <c r="H2775" i="1"/>
  <c r="H4824" i="1"/>
  <c r="H5581" i="1"/>
  <c r="H1947" i="1"/>
  <c r="H345" i="1"/>
  <c r="H3831" i="1"/>
  <c r="H167" i="1"/>
  <c r="H5730" i="1"/>
  <c r="H567" i="1"/>
  <c r="H6414" i="1"/>
  <c r="H7528" i="1"/>
  <c r="H10147" i="1"/>
  <c r="H5789" i="1"/>
  <c r="H5731" i="1"/>
  <c r="H14855" i="1"/>
  <c r="H13526" i="1"/>
  <c r="H11192" i="1"/>
  <c r="H14197" i="1"/>
  <c r="H830" i="1"/>
  <c r="H14198" i="1"/>
  <c r="H9212" i="1"/>
  <c r="H9679" i="1"/>
  <c r="H1119" i="1"/>
  <c r="H5426" i="1"/>
  <c r="H3832" i="1"/>
  <c r="H13527" i="1"/>
  <c r="H4771" i="1"/>
  <c r="H2918" i="1"/>
  <c r="H13528" i="1"/>
  <c r="H4148" i="1"/>
  <c r="H10517" i="1"/>
  <c r="H1434" i="1"/>
  <c r="H8203" i="1"/>
  <c r="H9680" i="1"/>
  <c r="H11387" i="1"/>
  <c r="H12269" i="1"/>
  <c r="H14199" i="1"/>
  <c r="H2537" i="1"/>
  <c r="H6716" i="1"/>
  <c r="H1680" i="1"/>
  <c r="H2233" i="1"/>
  <c r="H8204" i="1"/>
  <c r="H3370" i="1"/>
  <c r="H3371" i="1"/>
  <c r="H11895" i="1"/>
  <c r="H3372" i="1"/>
  <c r="H11896" i="1"/>
  <c r="H6415" i="1"/>
  <c r="H1807" i="1"/>
  <c r="H11020" i="1"/>
  <c r="H14200" i="1"/>
  <c r="H168" i="1"/>
  <c r="H14856" i="1"/>
  <c r="H14857" i="1"/>
  <c r="H11021" i="1"/>
  <c r="H5894" i="1"/>
  <c r="H14201" i="1"/>
  <c r="H7529" i="1"/>
  <c r="H12684" i="1"/>
  <c r="H454" i="1"/>
  <c r="H11897" i="1"/>
  <c r="H4982" i="1"/>
  <c r="H1681" i="1"/>
  <c r="H6717" i="1"/>
  <c r="H346" i="1"/>
  <c r="H5119" i="1"/>
  <c r="H7530" i="1"/>
  <c r="H6718" i="1"/>
  <c r="H12685" i="1"/>
  <c r="H936" i="1"/>
  <c r="H4248" i="1"/>
  <c r="H12686" i="1"/>
  <c r="H14858" i="1"/>
  <c r="H7917" i="1"/>
  <c r="H9681" i="1"/>
  <c r="H14859" i="1"/>
  <c r="H3996" i="1"/>
  <c r="H3373" i="1"/>
  <c r="H3374" i="1"/>
  <c r="H169" i="1"/>
  <c r="H1948" i="1"/>
  <c r="H3602" i="1"/>
  <c r="H3833" i="1"/>
  <c r="H6416" i="1"/>
  <c r="H4249" i="1"/>
  <c r="H13529" i="1"/>
  <c r="H831" i="1"/>
  <c r="H8205" i="1"/>
  <c r="H6719" i="1"/>
  <c r="H1263" i="1"/>
  <c r="H11388" i="1"/>
  <c r="H7976" i="1"/>
  <c r="H10148" i="1"/>
  <c r="H11389" i="1"/>
  <c r="H14202" i="1"/>
  <c r="H8206" i="1"/>
  <c r="H10149" i="1"/>
  <c r="H9682" i="1"/>
  <c r="H15221" i="1"/>
  <c r="H9213" i="1"/>
  <c r="H9214" i="1"/>
  <c r="H8207" i="1"/>
  <c r="H14203" i="1"/>
  <c r="H11193" i="1"/>
  <c r="H9683" i="1"/>
  <c r="H2083" i="1"/>
  <c r="H2989" i="1"/>
  <c r="H1682" i="1"/>
  <c r="H4983" i="1"/>
  <c r="H3603" i="1"/>
  <c r="H1683" i="1"/>
  <c r="H6720" i="1"/>
  <c r="H5120" i="1"/>
  <c r="H4506" i="1"/>
  <c r="H5633" i="1"/>
  <c r="H2776" i="1"/>
  <c r="H5634" i="1"/>
  <c r="H4772" i="1"/>
  <c r="H2777" i="1"/>
  <c r="H170" i="1"/>
  <c r="H4600" i="1"/>
  <c r="H5314" i="1"/>
  <c r="H347" i="1"/>
  <c r="H6876" i="1"/>
  <c r="H12687" i="1"/>
  <c r="H11390" i="1"/>
  <c r="H10773" i="1"/>
  <c r="H9684" i="1"/>
  <c r="H5895" i="1"/>
  <c r="H15222" i="1"/>
  <c r="H2538" i="1"/>
  <c r="H832" i="1"/>
  <c r="H5635" i="1"/>
  <c r="H6049" i="1"/>
  <c r="H11898" i="1"/>
  <c r="H171" i="1"/>
  <c r="H5896" i="1"/>
  <c r="H12688" i="1"/>
  <c r="H6050" i="1"/>
  <c r="H11899" i="1"/>
  <c r="H14204" i="1"/>
  <c r="H14205" i="1"/>
  <c r="H13115" i="1"/>
  <c r="H172" i="1"/>
  <c r="H4566" i="1"/>
  <c r="H13116" i="1"/>
  <c r="H14860" i="1"/>
  <c r="H6417" i="1"/>
  <c r="H7531" i="1"/>
  <c r="H12689" i="1"/>
  <c r="H11022" i="1"/>
  <c r="H2539" i="1"/>
  <c r="H1264" i="1"/>
  <c r="H1120" i="1"/>
  <c r="H11900" i="1"/>
  <c r="H11901" i="1"/>
  <c r="H3997" i="1"/>
  <c r="H5533" i="1"/>
  <c r="H8208" i="1"/>
  <c r="H6721" i="1"/>
  <c r="H8209" i="1"/>
  <c r="H14206" i="1"/>
  <c r="H8670" i="1"/>
  <c r="H13530" i="1"/>
  <c r="H8449" i="1"/>
  <c r="H9685" i="1"/>
  <c r="H9686" i="1"/>
  <c r="H9687" i="1"/>
  <c r="H4149" i="1"/>
  <c r="H1949" i="1"/>
  <c r="H4250" i="1"/>
  <c r="H4677" i="1"/>
  <c r="H11902" i="1"/>
  <c r="H3166" i="1"/>
  <c r="H2371" i="1"/>
  <c r="H12690" i="1"/>
  <c r="H14861" i="1"/>
  <c r="H173" i="1"/>
  <c r="H11194" i="1"/>
  <c r="H13531" i="1"/>
  <c r="H7532" i="1"/>
  <c r="H14207" i="1"/>
  <c r="H10695" i="1"/>
  <c r="H8992" i="1"/>
  <c r="H10518" i="1"/>
  <c r="H9688" i="1"/>
  <c r="H10007" i="1"/>
  <c r="H2540" i="1"/>
  <c r="H3998" i="1"/>
  <c r="H1435" i="1"/>
  <c r="H833" i="1"/>
  <c r="H2234" i="1"/>
  <c r="H4251" i="1"/>
  <c r="H9215" i="1"/>
  <c r="H4678" i="1"/>
  <c r="H3604" i="1"/>
  <c r="H10774" i="1"/>
  <c r="H8993" i="1"/>
  <c r="H5732" i="1"/>
  <c r="H14208" i="1"/>
  <c r="H8210" i="1"/>
  <c r="H8211" i="1"/>
  <c r="H9216" i="1"/>
  <c r="H15223" i="1"/>
  <c r="H9689" i="1"/>
  <c r="H12691" i="1"/>
  <c r="H9217" i="1"/>
  <c r="H455" i="1"/>
  <c r="H8212" i="1"/>
  <c r="H9218" i="1"/>
  <c r="H1121" i="1"/>
  <c r="H3834" i="1"/>
  <c r="H1436" i="1"/>
  <c r="H2235" i="1"/>
  <c r="H834" i="1"/>
  <c r="H2778" i="1"/>
  <c r="H3167" i="1"/>
  <c r="H4567" i="1"/>
  <c r="H3605" i="1"/>
  <c r="H7533" i="1"/>
  <c r="H10008" i="1"/>
  <c r="H7534" i="1"/>
  <c r="H10009" i="1"/>
  <c r="H8213" i="1"/>
  <c r="H568" i="1"/>
  <c r="H15224" i="1"/>
  <c r="H10150" i="1"/>
  <c r="H9690" i="1"/>
  <c r="H2372" i="1"/>
  <c r="H3375" i="1"/>
  <c r="H4150" i="1"/>
  <c r="H4455" i="1"/>
  <c r="H15225" i="1"/>
  <c r="H14862" i="1"/>
  <c r="H10519" i="1"/>
  <c r="H14209" i="1"/>
  <c r="H14210" i="1"/>
  <c r="H6722" i="1"/>
  <c r="H6877" i="1"/>
  <c r="H6051" i="1"/>
  <c r="H9691" i="1"/>
  <c r="H14211" i="1"/>
  <c r="H11391" i="1"/>
  <c r="H9219" i="1"/>
  <c r="H4151" i="1"/>
  <c r="H2373" i="1"/>
  <c r="H2779" i="1"/>
  <c r="H1684" i="1"/>
  <c r="H174" i="1"/>
  <c r="H5315" i="1"/>
  <c r="H348" i="1"/>
  <c r="H11392" i="1"/>
  <c r="H10151" i="1"/>
  <c r="H3606" i="1"/>
  <c r="H175" i="1"/>
  <c r="H8214" i="1"/>
  <c r="H6418" i="1"/>
  <c r="H8215" i="1"/>
  <c r="H11023" i="1"/>
  <c r="H9692" i="1"/>
  <c r="H8994" i="1"/>
  <c r="H3376" i="1"/>
  <c r="H2236" i="1"/>
  <c r="H1685" i="1"/>
  <c r="H11903" i="1"/>
  <c r="H835" i="1"/>
  <c r="H7830" i="1"/>
  <c r="H937" i="1"/>
  <c r="H1314" i="1"/>
  <c r="H12270" i="1"/>
  <c r="H14863" i="1"/>
  <c r="H1265" i="1"/>
  <c r="H11904" i="1"/>
  <c r="H2990" i="1"/>
  <c r="H11905" i="1"/>
  <c r="H3835" i="1"/>
  <c r="H836" i="1"/>
  <c r="H3607" i="1"/>
  <c r="H11906" i="1"/>
  <c r="H4568" i="1"/>
  <c r="H6419" i="1"/>
  <c r="H4456" i="1"/>
  <c r="H4312" i="1"/>
  <c r="H837" i="1"/>
  <c r="H5733" i="1"/>
  <c r="H9220" i="1"/>
  <c r="H9693" i="1"/>
  <c r="H12692" i="1"/>
  <c r="H12693" i="1"/>
  <c r="H8450" i="1"/>
  <c r="H12694" i="1"/>
  <c r="H11195" i="1"/>
  <c r="H10775" i="1"/>
  <c r="H10520" i="1"/>
  <c r="H9694" i="1"/>
  <c r="H11024" i="1"/>
  <c r="H1437" i="1"/>
  <c r="H2084" i="1"/>
  <c r="H4457" i="1"/>
  <c r="H3377" i="1"/>
  <c r="H4861" i="1"/>
  <c r="H5534" i="1"/>
  <c r="H569" i="1"/>
  <c r="H10152" i="1"/>
  <c r="H667" i="1"/>
  <c r="H8216" i="1"/>
  <c r="H14212" i="1"/>
  <c r="H7535" i="1"/>
  <c r="H6420" i="1"/>
  <c r="H10521" i="1"/>
  <c r="H3999" i="1"/>
  <c r="H4458" i="1"/>
  <c r="H4363" i="1"/>
  <c r="H3608" i="1"/>
  <c r="H2085" i="1"/>
  <c r="H13532" i="1"/>
  <c r="H7831" i="1"/>
  <c r="H8451" i="1"/>
  <c r="H10010" i="1"/>
  <c r="H10153" i="1"/>
  <c r="H14864" i="1"/>
  <c r="H9221" i="1"/>
  <c r="H12695" i="1"/>
  <c r="H10696" i="1"/>
  <c r="H4569" i="1"/>
  <c r="H8452" i="1"/>
  <c r="H6878" i="1"/>
  <c r="H7918" i="1"/>
  <c r="H1122" i="1"/>
  <c r="H2780" i="1"/>
  <c r="H5636" i="1"/>
  <c r="H11907" i="1"/>
  <c r="H10522" i="1"/>
  <c r="H570" i="1"/>
  <c r="H8453" i="1"/>
  <c r="H10277" i="1"/>
  <c r="H4679" i="1"/>
  <c r="H6879" i="1"/>
  <c r="H11393" i="1"/>
  <c r="H14213" i="1"/>
  <c r="H10523" i="1"/>
  <c r="H6421" i="1"/>
  <c r="H12696" i="1"/>
  <c r="H8995" i="1"/>
  <c r="H14214" i="1"/>
  <c r="H11394" i="1"/>
  <c r="H9695" i="1"/>
  <c r="H9696" i="1"/>
  <c r="H15226" i="1"/>
  <c r="H2237" i="1"/>
  <c r="H5637" i="1"/>
  <c r="H6723" i="1"/>
  <c r="H4862" i="1"/>
  <c r="H6422" i="1"/>
  <c r="H9697" i="1"/>
  <c r="H14215" i="1"/>
  <c r="H1123" i="1"/>
  <c r="H1686" i="1"/>
  <c r="H2238" i="1"/>
  <c r="H5734" i="1"/>
  <c r="H15227" i="1"/>
  <c r="H6159" i="1"/>
  <c r="H12271" i="1"/>
  <c r="H11196" i="1"/>
  <c r="H4364" i="1"/>
  <c r="H1687" i="1"/>
  <c r="H5427" i="1"/>
  <c r="H4909" i="1"/>
  <c r="H5121" i="1"/>
  <c r="H13533" i="1"/>
  <c r="H11395" i="1"/>
  <c r="H14216" i="1"/>
  <c r="H8454" i="1"/>
  <c r="H14865" i="1"/>
  <c r="H9222" i="1"/>
  <c r="H14866" i="1"/>
  <c r="H13534" i="1"/>
  <c r="H8455" i="1"/>
  <c r="H8456" i="1"/>
  <c r="H7977" i="1"/>
  <c r="H11908" i="1"/>
  <c r="H11909" i="1"/>
  <c r="H4825" i="1"/>
  <c r="H6423" i="1"/>
  <c r="H10154" i="1"/>
  <c r="H7832" i="1"/>
  <c r="H11396" i="1"/>
  <c r="H7919" i="1"/>
  <c r="H14217" i="1"/>
  <c r="H4000" i="1"/>
  <c r="H2374" i="1"/>
  <c r="H2991" i="1"/>
  <c r="H176" i="1"/>
  <c r="H1315" i="1"/>
  <c r="H13535" i="1"/>
  <c r="H13117" i="1"/>
  <c r="H8457" i="1"/>
  <c r="H10524" i="1"/>
  <c r="H14218" i="1"/>
  <c r="H349" i="1"/>
  <c r="H11025" i="1"/>
  <c r="H2375" i="1"/>
  <c r="H3168" i="1"/>
  <c r="H3378" i="1"/>
  <c r="H2781" i="1"/>
  <c r="H2239" i="1"/>
  <c r="H3836" i="1"/>
  <c r="H2782" i="1"/>
  <c r="H2992" i="1"/>
  <c r="H4152" i="1"/>
  <c r="H13118" i="1"/>
  <c r="H13119" i="1"/>
  <c r="H10155" i="1"/>
  <c r="H11397" i="1"/>
  <c r="H11398" i="1"/>
  <c r="H9223" i="1"/>
  <c r="H1438" i="1"/>
  <c r="H1124" i="1"/>
  <c r="H5428" i="1"/>
  <c r="H2240" i="1"/>
  <c r="H11910" i="1"/>
  <c r="H15228" i="1"/>
  <c r="H14219" i="1"/>
  <c r="H9698" i="1"/>
  <c r="H6424" i="1"/>
  <c r="H1125" i="1"/>
  <c r="H3609" i="1"/>
  <c r="H3610" i="1"/>
  <c r="H4459" i="1"/>
  <c r="H3837" i="1"/>
  <c r="H4252" i="1"/>
  <c r="H11911" i="1"/>
  <c r="H11399" i="1"/>
  <c r="H7049" i="1"/>
  <c r="H7050" i="1"/>
  <c r="H14867" i="1"/>
  <c r="H4253" i="1"/>
  <c r="H12697" i="1"/>
  <c r="H12698" i="1"/>
  <c r="H14868" i="1"/>
  <c r="H10525" i="1"/>
  <c r="H12699" i="1"/>
  <c r="H6160" i="1"/>
  <c r="H10526" i="1"/>
  <c r="H13120" i="1"/>
  <c r="H5897" i="1"/>
  <c r="H15229" i="1"/>
  <c r="H4680" i="1"/>
  <c r="H14869" i="1"/>
  <c r="H6724" i="1"/>
  <c r="H14870" i="1"/>
  <c r="H10697" i="1"/>
  <c r="H7920" i="1"/>
  <c r="H456" i="1"/>
  <c r="H4365" i="1"/>
  <c r="H11912" i="1"/>
  <c r="H4570" i="1"/>
  <c r="H4826" i="1"/>
  <c r="H350" i="1"/>
  <c r="H9699" i="1"/>
  <c r="H838" i="1"/>
  <c r="H11400" i="1"/>
  <c r="H10698" i="1"/>
  <c r="H6880" i="1"/>
  <c r="H4460" i="1"/>
  <c r="H2241" i="1"/>
  <c r="H7536" i="1"/>
  <c r="H1266" i="1"/>
  <c r="H3379" i="1"/>
  <c r="H14871" i="1"/>
  <c r="H11026" i="1"/>
  <c r="H13121" i="1"/>
  <c r="H9700" i="1"/>
  <c r="H1439" i="1"/>
  <c r="H4461" i="1"/>
  <c r="H2993" i="1"/>
  <c r="H938" i="1"/>
  <c r="H13122" i="1"/>
  <c r="H8217" i="1"/>
  <c r="H14872" i="1"/>
  <c r="H10699" i="1"/>
  <c r="H9701" i="1"/>
  <c r="H7051" i="1"/>
  <c r="H12700" i="1"/>
  <c r="H10278" i="1"/>
  <c r="H2541" i="1"/>
  <c r="H4827" i="1"/>
  <c r="H3380" i="1"/>
  <c r="H2783" i="1"/>
  <c r="H571" i="1"/>
  <c r="H7537" i="1"/>
  <c r="H14220" i="1"/>
  <c r="H7538" i="1"/>
  <c r="H9224" i="1"/>
  <c r="H177" i="1"/>
  <c r="H572" i="1"/>
  <c r="H15230" i="1"/>
  <c r="H13536" i="1"/>
  <c r="H8458" i="1"/>
  <c r="H8835" i="1"/>
  <c r="H13537" i="1"/>
  <c r="H15231" i="1"/>
  <c r="H11027" i="1"/>
  <c r="H6881" i="1"/>
  <c r="H2376" i="1"/>
  <c r="H11913" i="1"/>
  <c r="H6725" i="1"/>
  <c r="H4984" i="1"/>
  <c r="H178" i="1"/>
  <c r="H4571" i="1"/>
  <c r="H3169" i="1"/>
  <c r="H179" i="1"/>
  <c r="H6425" i="1"/>
  <c r="H13123" i="1"/>
  <c r="H7833" i="1"/>
  <c r="H10776" i="1"/>
  <c r="H14221" i="1"/>
  <c r="H13538" i="1"/>
  <c r="H8459" i="1"/>
  <c r="H5429" i="1"/>
  <c r="H4254" i="1"/>
  <c r="H11914" i="1"/>
  <c r="H4507" i="1"/>
  <c r="H839" i="1"/>
  <c r="H8996" i="1"/>
  <c r="H13124" i="1"/>
  <c r="H14873" i="1"/>
  <c r="H14222" i="1"/>
  <c r="H8460" i="1"/>
  <c r="H8461" i="1"/>
  <c r="H4572" i="1"/>
  <c r="H8997" i="1"/>
  <c r="H9702" i="1"/>
  <c r="H8218" i="1"/>
  <c r="H1126" i="1"/>
  <c r="H7539" i="1"/>
  <c r="H11915" i="1"/>
  <c r="H573" i="1"/>
  <c r="H6426" i="1"/>
  <c r="H11401" i="1"/>
  <c r="H10777" i="1"/>
  <c r="H6161" i="1"/>
  <c r="H13125" i="1"/>
  <c r="H7978" i="1"/>
  <c r="H4462" i="1"/>
  <c r="H1950" i="1"/>
  <c r="H13539" i="1"/>
  <c r="H7052" i="1"/>
  <c r="H12701" i="1"/>
  <c r="H4573" i="1"/>
  <c r="H14874" i="1"/>
  <c r="H10778" i="1"/>
  <c r="H10527" i="1"/>
  <c r="H8998" i="1"/>
  <c r="H11028" i="1"/>
  <c r="H12702" i="1"/>
  <c r="H13540" i="1"/>
  <c r="H1316" i="1"/>
  <c r="H11402" i="1"/>
  <c r="H6052" i="1"/>
  <c r="H7834" i="1"/>
  <c r="H11916" i="1"/>
  <c r="H7835" i="1"/>
  <c r="H7053" i="1"/>
  <c r="H10279" i="1"/>
  <c r="H2242" i="1"/>
  <c r="H2243" i="1"/>
  <c r="H2377" i="1"/>
  <c r="H1688" i="1"/>
  <c r="H3838" i="1"/>
  <c r="H3839" i="1"/>
  <c r="H13541" i="1"/>
  <c r="H5535" i="1"/>
  <c r="H4255" i="1"/>
  <c r="H6427" i="1"/>
  <c r="H14223" i="1"/>
  <c r="H14224" i="1"/>
  <c r="H13126" i="1"/>
  <c r="H11403" i="1"/>
  <c r="H9703" i="1"/>
  <c r="H7540" i="1"/>
  <c r="H6428" i="1"/>
  <c r="H11029" i="1"/>
  <c r="H3840" i="1"/>
  <c r="H6429" i="1"/>
  <c r="H14225" i="1"/>
  <c r="H9704" i="1"/>
  <c r="H6430" i="1"/>
  <c r="H1689" i="1"/>
  <c r="H1951" i="1"/>
  <c r="H180" i="1"/>
  <c r="H5582" i="1"/>
  <c r="H181" i="1"/>
  <c r="H13542" i="1"/>
  <c r="H14875" i="1"/>
  <c r="H12703" i="1"/>
  <c r="H13543" i="1"/>
  <c r="H14226" i="1"/>
  <c r="H12704" i="1"/>
  <c r="H2244" i="1"/>
  <c r="H1440" i="1"/>
  <c r="H5898" i="1"/>
  <c r="H11404" i="1"/>
  <c r="H12705" i="1"/>
  <c r="H14227" i="1"/>
  <c r="H7921" i="1"/>
  <c r="H9705" i="1"/>
  <c r="H1690" i="1"/>
  <c r="H11917" i="1"/>
  <c r="H3611" i="1"/>
  <c r="H11918" i="1"/>
  <c r="H5638" i="1"/>
  <c r="H4681" i="1"/>
  <c r="H11405" i="1"/>
  <c r="H9706" i="1"/>
  <c r="H14228" i="1"/>
  <c r="H15232" i="1"/>
  <c r="H9707" i="1"/>
  <c r="H10156" i="1"/>
  <c r="H13127" i="1"/>
  <c r="H15233" i="1"/>
  <c r="H7054" i="1"/>
  <c r="H2245" i="1"/>
  <c r="H1952" i="1"/>
  <c r="H2246" i="1"/>
  <c r="H5430" i="1"/>
  <c r="H3381" i="1"/>
  <c r="H11919" i="1"/>
  <c r="H8836" i="1"/>
  <c r="H6726" i="1"/>
  <c r="H9225" i="1"/>
  <c r="H6431" i="1"/>
  <c r="H11197" i="1"/>
  <c r="H9708" i="1"/>
  <c r="H7055" i="1"/>
  <c r="H7836" i="1"/>
  <c r="H9709" i="1"/>
  <c r="H8219" i="1"/>
  <c r="H1127" i="1"/>
  <c r="H5279" i="1"/>
  <c r="H6053" i="1"/>
  <c r="H6432" i="1"/>
  <c r="H14876" i="1"/>
  <c r="H11030" i="1"/>
  <c r="H14229" i="1"/>
  <c r="H8220" i="1"/>
  <c r="H9710" i="1"/>
  <c r="H6054" i="1"/>
  <c r="H11920" i="1"/>
  <c r="H7541" i="1"/>
  <c r="H5583" i="1"/>
  <c r="H15234" i="1"/>
  <c r="H7056" i="1"/>
  <c r="H351" i="1"/>
  <c r="H5735" i="1"/>
  <c r="H7542" i="1"/>
  <c r="H8999" i="1"/>
  <c r="H11031" i="1"/>
  <c r="H1441" i="1"/>
  <c r="H12706" i="1"/>
  <c r="H7543" i="1"/>
  <c r="H11921" i="1"/>
  <c r="H6055" i="1"/>
  <c r="H11922" i="1"/>
  <c r="H12707" i="1"/>
  <c r="H11406" i="1"/>
  <c r="H1317" i="1"/>
  <c r="H10528" i="1"/>
  <c r="H9711" i="1"/>
  <c r="H9226" i="1"/>
  <c r="H1691" i="1"/>
  <c r="H2784" i="1"/>
  <c r="H1442" i="1"/>
  <c r="H11032" i="1"/>
  <c r="H1808" i="1"/>
  <c r="H8462" i="1"/>
  <c r="H8221" i="1"/>
  <c r="H12272" i="1"/>
  <c r="H15235" i="1"/>
  <c r="H15236" i="1"/>
  <c r="H14877" i="1"/>
  <c r="H10011" i="1"/>
  <c r="H9227" i="1"/>
  <c r="H8463" i="1"/>
  <c r="H9000" i="1"/>
  <c r="H9712" i="1"/>
  <c r="H8671" i="1"/>
  <c r="H4001" i="1"/>
  <c r="H5431" i="1"/>
  <c r="H11923" i="1"/>
  <c r="H1692" i="1"/>
  <c r="H11924" i="1"/>
  <c r="H7544" i="1"/>
  <c r="H3841" i="1"/>
  <c r="H1128" i="1"/>
  <c r="H14878" i="1"/>
  <c r="H14879" i="1"/>
  <c r="H8837" i="1"/>
  <c r="H1853" i="1"/>
  <c r="H9713" i="1"/>
  <c r="H182" i="1"/>
  <c r="H9714" i="1"/>
  <c r="H14880" i="1"/>
  <c r="H2542" i="1"/>
  <c r="H2543" i="1"/>
  <c r="H11925" i="1"/>
  <c r="H11926" i="1"/>
  <c r="H12708" i="1"/>
  <c r="H4153" i="1"/>
  <c r="H7837" i="1"/>
  <c r="H12709" i="1"/>
  <c r="H12710" i="1"/>
  <c r="H14230" i="1"/>
  <c r="H9228" i="1"/>
  <c r="H10012" i="1"/>
  <c r="H2378" i="1"/>
  <c r="H3612" i="1"/>
  <c r="H11927" i="1"/>
  <c r="H3842" i="1"/>
  <c r="H4256" i="1"/>
  <c r="H2785" i="1"/>
  <c r="H2994" i="1"/>
  <c r="H5790" i="1"/>
  <c r="H840" i="1"/>
  <c r="H9229" i="1"/>
  <c r="H10157" i="1"/>
  <c r="H9715" i="1"/>
  <c r="H9001" i="1"/>
  <c r="H13128" i="1"/>
  <c r="H4154" i="1"/>
  <c r="H841" i="1"/>
  <c r="H1129" i="1"/>
  <c r="H3382" i="1"/>
  <c r="H7545" i="1"/>
  <c r="H6433" i="1"/>
  <c r="H11407" i="1"/>
  <c r="H4155" i="1"/>
  <c r="H15237" i="1"/>
  <c r="H12711" i="1"/>
  <c r="H12273" i="1"/>
  <c r="H9002" i="1"/>
  <c r="H10529" i="1"/>
  <c r="H13129" i="1"/>
  <c r="H7546" i="1"/>
  <c r="H5899" i="1"/>
  <c r="H8672" i="1"/>
  <c r="H12712" i="1"/>
  <c r="H14881" i="1"/>
  <c r="H13130" i="1"/>
  <c r="H15238" i="1"/>
  <c r="H8464" i="1"/>
  <c r="H574" i="1"/>
  <c r="H12713" i="1"/>
  <c r="H13544" i="1"/>
  <c r="H9716" i="1"/>
  <c r="H9230" i="1"/>
  <c r="H7547" i="1"/>
  <c r="H9717" i="1"/>
  <c r="H2086" i="1"/>
  <c r="H11928" i="1"/>
  <c r="H5122" i="1"/>
  <c r="H12714" i="1"/>
  <c r="H5536" i="1"/>
  <c r="H6727" i="1"/>
  <c r="H5736" i="1"/>
  <c r="H6056" i="1"/>
  <c r="H11929" i="1"/>
  <c r="H6434" i="1"/>
  <c r="H7548" i="1"/>
  <c r="H6435" i="1"/>
  <c r="H8222" i="1"/>
  <c r="H9718" i="1"/>
  <c r="H842" i="1"/>
  <c r="H8465" i="1"/>
  <c r="H7979" i="1"/>
  <c r="H1693" i="1"/>
  <c r="H5432" i="1"/>
  <c r="H575" i="1"/>
  <c r="H6436" i="1"/>
  <c r="H8673" i="1"/>
  <c r="H13545" i="1"/>
  <c r="H8838" i="1"/>
  <c r="H4682" i="1"/>
  <c r="H11408" i="1"/>
  <c r="H14231" i="1"/>
  <c r="H12715" i="1"/>
  <c r="H12274" i="1"/>
  <c r="H15239" i="1"/>
  <c r="H4574" i="1"/>
  <c r="H6437" i="1"/>
  <c r="H9719" i="1"/>
  <c r="H8223" i="1"/>
  <c r="H7549" i="1"/>
  <c r="H7057" i="1"/>
  <c r="H9231" i="1"/>
  <c r="H4156" i="1"/>
  <c r="H1130" i="1"/>
  <c r="H2087" i="1"/>
  <c r="H1694" i="1"/>
  <c r="H4257" i="1"/>
  <c r="H11930" i="1"/>
  <c r="H2786" i="1"/>
  <c r="H183" i="1"/>
  <c r="H2787" i="1"/>
  <c r="H5433" i="1"/>
  <c r="H5584" i="1"/>
  <c r="H10158" i="1"/>
  <c r="H7980" i="1"/>
  <c r="H15240" i="1"/>
  <c r="H13546" i="1"/>
  <c r="H15241" i="1"/>
  <c r="H9232" i="1"/>
  <c r="H7550" i="1"/>
  <c r="H6438" i="1"/>
  <c r="H14232" i="1"/>
  <c r="H11033" i="1"/>
  <c r="H9233" i="1"/>
  <c r="H1443" i="1"/>
  <c r="H2247" i="1"/>
  <c r="H843" i="1"/>
  <c r="H3843" i="1"/>
  <c r="H7551" i="1"/>
  <c r="H12716" i="1"/>
  <c r="H10159" i="1"/>
  <c r="H14882" i="1"/>
  <c r="H13131" i="1"/>
  <c r="H14883" i="1"/>
  <c r="H6439" i="1"/>
  <c r="H12717" i="1"/>
  <c r="H11409" i="1"/>
  <c r="H11034" i="1"/>
  <c r="H6162" i="1"/>
  <c r="H2379" i="1"/>
  <c r="H3383" i="1"/>
  <c r="H5639" i="1"/>
  <c r="H4258" i="1"/>
  <c r="H4910" i="1"/>
  <c r="H4683" i="1"/>
  <c r="H14884" i="1"/>
  <c r="H5737" i="1"/>
  <c r="H14885" i="1"/>
  <c r="H7838" i="1"/>
  <c r="H15242" i="1"/>
  <c r="H7922" i="1"/>
  <c r="H3170" i="1"/>
  <c r="H12275" i="1"/>
  <c r="H11035" i="1"/>
  <c r="H12718" i="1"/>
  <c r="H14886" i="1"/>
  <c r="H7552" i="1"/>
  <c r="H12719" i="1"/>
  <c r="H14233" i="1"/>
  <c r="H9720" i="1"/>
  <c r="H13547" i="1"/>
  <c r="H4002" i="1"/>
  <c r="H2544" i="1"/>
  <c r="H3384" i="1"/>
  <c r="H4157" i="1"/>
  <c r="H5434" i="1"/>
  <c r="H11931" i="1"/>
  <c r="H9721" i="1"/>
  <c r="H7553" i="1"/>
  <c r="H9722" i="1"/>
  <c r="H14887" i="1"/>
  <c r="H14234" i="1"/>
  <c r="H15243" i="1"/>
  <c r="H6440" i="1"/>
  <c r="H14235" i="1"/>
  <c r="H4003" i="1"/>
  <c r="H6441" i="1"/>
  <c r="H7554" i="1"/>
  <c r="H12720" i="1"/>
  <c r="H15244" i="1"/>
  <c r="H8224" i="1"/>
  <c r="H13132" i="1"/>
  <c r="H13133" i="1"/>
  <c r="H8674" i="1"/>
  <c r="H7555" i="1"/>
  <c r="H8466" i="1"/>
  <c r="H13548" i="1"/>
  <c r="H11036" i="1"/>
  <c r="H1131" i="1"/>
  <c r="H1444" i="1"/>
  <c r="H3613" i="1"/>
  <c r="H2545" i="1"/>
  <c r="H5435" i="1"/>
  <c r="H4911" i="1"/>
  <c r="H13549" i="1"/>
  <c r="H6728" i="1"/>
  <c r="H3171" i="1"/>
  <c r="H10530" i="1"/>
  <c r="H10531" i="1"/>
  <c r="H8467" i="1"/>
  <c r="H12721" i="1"/>
  <c r="H10160" i="1"/>
  <c r="H8675" i="1"/>
  <c r="H9234" i="1"/>
  <c r="H14236" i="1"/>
  <c r="H13134" i="1"/>
  <c r="H6442" i="1"/>
  <c r="H1695" i="1"/>
  <c r="H2995" i="1"/>
  <c r="H5123" i="1"/>
  <c r="H9723" i="1"/>
  <c r="H6057" i="1"/>
  <c r="H9724" i="1"/>
  <c r="H14888" i="1"/>
  <c r="H14237" i="1"/>
  <c r="H13550" i="1"/>
  <c r="H13551" i="1"/>
  <c r="H5900" i="1"/>
  <c r="H9235" i="1"/>
  <c r="H14238" i="1"/>
  <c r="H9725" i="1"/>
  <c r="H5436" i="1"/>
  <c r="H2248" i="1"/>
  <c r="H5640" i="1"/>
  <c r="H10532" i="1"/>
  <c r="H7556" i="1"/>
  <c r="H8676" i="1"/>
  <c r="H15245" i="1"/>
  <c r="H14239" i="1"/>
  <c r="H14889" i="1"/>
  <c r="H5738" i="1"/>
  <c r="H4684" i="1"/>
  <c r="H14890" i="1"/>
  <c r="H13135" i="1"/>
  <c r="H844" i="1"/>
  <c r="H845" i="1"/>
  <c r="H6443" i="1"/>
  <c r="H8225" i="1"/>
  <c r="H6882" i="1"/>
  <c r="H8226" i="1"/>
  <c r="H352" i="1"/>
  <c r="H6444" i="1"/>
  <c r="H13552" i="1"/>
  <c r="H11037" i="1"/>
  <c r="H11038" i="1"/>
  <c r="H1696" i="1"/>
  <c r="H2380" i="1"/>
  <c r="H2381" i="1"/>
  <c r="H1953" i="1"/>
  <c r="H4863" i="1"/>
  <c r="H5437" i="1"/>
  <c r="H8468" i="1"/>
  <c r="H2788" i="1"/>
  <c r="H11932" i="1"/>
  <c r="H5537" i="1"/>
  <c r="H12722" i="1"/>
  <c r="H7557" i="1"/>
  <c r="H14240" i="1"/>
  <c r="H14241" i="1"/>
  <c r="H9726" i="1"/>
  <c r="H11039" i="1"/>
  <c r="H11040" i="1"/>
  <c r="H11041" i="1"/>
  <c r="H10533" i="1"/>
  <c r="H2789" i="1"/>
  <c r="H5212" i="1"/>
  <c r="H184" i="1"/>
  <c r="H11410" i="1"/>
  <c r="H8677" i="1"/>
  <c r="H14242" i="1"/>
  <c r="H9727" i="1"/>
  <c r="H14243" i="1"/>
  <c r="H8678" i="1"/>
  <c r="H14891" i="1"/>
  <c r="H6058" i="1"/>
  <c r="H7923" i="1"/>
  <c r="H353" i="1"/>
  <c r="H2790" i="1"/>
  <c r="H3614" i="1"/>
  <c r="H11933" i="1"/>
  <c r="H7558" i="1"/>
  <c r="H4828" i="1"/>
  <c r="H5316" i="1"/>
  <c r="H10161" i="1"/>
  <c r="H11934" i="1"/>
  <c r="H8469" i="1"/>
  <c r="H14892" i="1"/>
  <c r="H2791" i="1"/>
  <c r="H14244" i="1"/>
  <c r="H8679" i="1"/>
  <c r="H8680" i="1"/>
  <c r="H9728" i="1"/>
  <c r="H11935" i="1"/>
  <c r="H5248" i="1"/>
  <c r="H3385" i="1"/>
  <c r="H2792" i="1"/>
  <c r="H6729" i="1"/>
  <c r="H11936" i="1"/>
  <c r="H3172" i="1"/>
  <c r="H185" i="1"/>
  <c r="H11937" i="1"/>
  <c r="H7559" i="1"/>
  <c r="H5739" i="1"/>
  <c r="H8470" i="1"/>
  <c r="H1318" i="1"/>
  <c r="H12723" i="1"/>
  <c r="H7981" i="1"/>
  <c r="H3173" i="1"/>
  <c r="H10534" i="1"/>
  <c r="H13136" i="1"/>
  <c r="H14893" i="1"/>
  <c r="H14894" i="1"/>
  <c r="H1445" i="1"/>
  <c r="H354" i="1"/>
  <c r="H10013" i="1"/>
  <c r="H14245" i="1"/>
  <c r="H186" i="1"/>
  <c r="H12724" i="1"/>
  <c r="H6883" i="1"/>
  <c r="H7839" i="1"/>
  <c r="H11411" i="1"/>
  <c r="H15246" i="1"/>
  <c r="H13553" i="1"/>
  <c r="H7058" i="1"/>
  <c r="H12725" i="1"/>
  <c r="H9729" i="1"/>
  <c r="H8681" i="1"/>
  <c r="H7560" i="1"/>
  <c r="H7924" i="1"/>
  <c r="H8682" i="1"/>
  <c r="H6445" i="1"/>
  <c r="H9730" i="1"/>
  <c r="H10535" i="1"/>
  <c r="H1132" i="1"/>
  <c r="H2546" i="1"/>
  <c r="H4366" i="1"/>
  <c r="H4158" i="1"/>
  <c r="H3844" i="1"/>
  <c r="H11938" i="1"/>
  <c r="H3386" i="1"/>
  <c r="H6446" i="1"/>
  <c r="H6730" i="1"/>
  <c r="H355" i="1"/>
  <c r="H10014" i="1"/>
  <c r="H2249" i="1"/>
  <c r="H15247" i="1"/>
  <c r="H9003" i="1"/>
  <c r="H2793" i="1"/>
  <c r="H6059" i="1"/>
  <c r="H14246" i="1"/>
  <c r="H13554" i="1"/>
  <c r="H8227" i="1"/>
  <c r="H6884" i="1"/>
  <c r="H2547" i="1"/>
  <c r="H3845" i="1"/>
  <c r="H2382" i="1"/>
  <c r="H11939" i="1"/>
  <c r="H12726" i="1"/>
  <c r="H4601" i="1"/>
  <c r="H7840" i="1"/>
  <c r="H7561" i="1"/>
  <c r="H11412" i="1"/>
  <c r="H3387" i="1"/>
  <c r="H8839" i="1"/>
  <c r="H846" i="1"/>
  <c r="H6731" i="1"/>
  <c r="H6163" i="1"/>
  <c r="H9731" i="1"/>
  <c r="H9004" i="1"/>
  <c r="H10536" i="1"/>
  <c r="H9732" i="1"/>
  <c r="H1697" i="1"/>
  <c r="H2250" i="1"/>
  <c r="H1698" i="1"/>
  <c r="H2088" i="1"/>
  <c r="H3615" i="1"/>
  <c r="H11940" i="1"/>
  <c r="H2383" i="1"/>
  <c r="H9733" i="1"/>
  <c r="H10162" i="1"/>
  <c r="H12727" i="1"/>
  <c r="H1133" i="1"/>
  <c r="H1954" i="1"/>
  <c r="H7562" i="1"/>
  <c r="H11042" i="1"/>
  <c r="H4159" i="1"/>
  <c r="H9734" i="1"/>
  <c r="H1809" i="1"/>
  <c r="H13137" i="1"/>
  <c r="H8683" i="1"/>
  <c r="H11941" i="1"/>
  <c r="H14895" i="1"/>
  <c r="H4575" i="1"/>
  <c r="H10537" i="1"/>
  <c r="H6164" i="1"/>
  <c r="H7059" i="1"/>
  <c r="H8684" i="1"/>
  <c r="H11942" i="1"/>
  <c r="H2251" i="1"/>
  <c r="H5124" i="1"/>
  <c r="H847" i="1"/>
  <c r="H848" i="1"/>
  <c r="H10538" i="1"/>
  <c r="H3174" i="1"/>
  <c r="H4160" i="1"/>
  <c r="H4259" i="1"/>
  <c r="H4685" i="1"/>
  <c r="H1319" i="1"/>
  <c r="H11413" i="1"/>
  <c r="H8228" i="1"/>
  <c r="H14896" i="1"/>
  <c r="H14247" i="1"/>
  <c r="H8840" i="1"/>
  <c r="H12276" i="1"/>
  <c r="H8685" i="1"/>
  <c r="H10539" i="1"/>
  <c r="H4576" i="1"/>
  <c r="H9005" i="1"/>
  <c r="H15248" i="1"/>
  <c r="H14248" i="1"/>
  <c r="H7563" i="1"/>
  <c r="H7564" i="1"/>
  <c r="H14249" i="1"/>
  <c r="H2384" i="1"/>
  <c r="H2385" i="1"/>
  <c r="H1267" i="1"/>
  <c r="H5438" i="1"/>
  <c r="H5125" i="1"/>
  <c r="H849" i="1"/>
  <c r="H7565" i="1"/>
  <c r="H6447" i="1"/>
  <c r="H6448" i="1"/>
  <c r="H11943" i="1"/>
  <c r="H5317" i="1"/>
  <c r="H576" i="1"/>
  <c r="H7566" i="1"/>
  <c r="H9735" i="1"/>
  <c r="H4912" i="1"/>
  <c r="H6885" i="1"/>
  <c r="H14897" i="1"/>
  <c r="H10779" i="1"/>
  <c r="H14250" i="1"/>
  <c r="H6449" i="1"/>
  <c r="H457" i="1"/>
  <c r="H8686" i="1"/>
  <c r="H6060" i="1"/>
  <c r="H9736" i="1"/>
  <c r="H2252" i="1"/>
  <c r="H11944" i="1"/>
  <c r="H7567" i="1"/>
  <c r="H7060" i="1"/>
  <c r="H11945" i="1"/>
  <c r="H10780" i="1"/>
  <c r="H14898" i="1"/>
  <c r="H12728" i="1"/>
  <c r="H14251" i="1"/>
  <c r="H10163" i="1"/>
  <c r="H4577" i="1"/>
  <c r="H12729" i="1"/>
  <c r="H13555" i="1"/>
  <c r="H8687" i="1"/>
  <c r="H11043" i="1"/>
  <c r="H14252" i="1"/>
  <c r="H12277" i="1"/>
  <c r="H12730" i="1"/>
  <c r="H1134" i="1"/>
  <c r="H2548" i="1"/>
  <c r="H3388" i="1"/>
  <c r="H3846" i="1"/>
  <c r="H2919" i="1"/>
  <c r="H3175" i="1"/>
  <c r="H11946" i="1"/>
  <c r="H7568" i="1"/>
  <c r="H13556" i="1"/>
  <c r="H10164" i="1"/>
  <c r="H1135" i="1"/>
  <c r="H8841" i="1"/>
  <c r="H14253" i="1"/>
  <c r="H6450" i="1"/>
  <c r="H7569" i="1"/>
  <c r="H8842" i="1"/>
  <c r="H12278" i="1"/>
  <c r="H14254" i="1"/>
  <c r="H15249" i="1"/>
  <c r="H5901" i="1"/>
  <c r="H8688" i="1"/>
  <c r="H7841" i="1"/>
  <c r="H11044" i="1"/>
  <c r="H11045" i="1"/>
  <c r="H1446" i="1"/>
  <c r="H187" i="1"/>
  <c r="H3389" i="1"/>
  <c r="H3616" i="1"/>
  <c r="H4260" i="1"/>
  <c r="H11947" i="1"/>
  <c r="H5902" i="1"/>
  <c r="H7925" i="1"/>
  <c r="H11414" i="1"/>
  <c r="H14899" i="1"/>
  <c r="H11415" i="1"/>
  <c r="H14255" i="1"/>
  <c r="H9737" i="1"/>
  <c r="H2794" i="1"/>
  <c r="H9236" i="1"/>
  <c r="H668" i="1"/>
  <c r="H188" i="1"/>
  <c r="H9738" i="1"/>
  <c r="H11416" i="1"/>
  <c r="H13138" i="1"/>
  <c r="H1136" i="1"/>
  <c r="H2549" i="1"/>
  <c r="H458" i="1"/>
  <c r="H3847" i="1"/>
  <c r="H5538" i="1"/>
  <c r="H5740" i="1"/>
  <c r="H10015" i="1"/>
  <c r="H14256" i="1"/>
  <c r="H14257" i="1"/>
  <c r="H13557" i="1"/>
  <c r="H5903" i="1"/>
  <c r="H14900" i="1"/>
  <c r="H1810" i="1"/>
  <c r="H8471" i="1"/>
  <c r="H8229" i="1"/>
  <c r="H12731" i="1"/>
  <c r="H850" i="1"/>
  <c r="H11417" i="1"/>
  <c r="H6886" i="1"/>
  <c r="H12732" i="1"/>
  <c r="H11418" i="1"/>
  <c r="H11948" i="1"/>
  <c r="H14901" i="1"/>
  <c r="H8689" i="1"/>
  <c r="H7061" i="1"/>
  <c r="H8230" i="1"/>
  <c r="H4578" i="1"/>
  <c r="H12733" i="1"/>
  <c r="H10540" i="1"/>
  <c r="H14258" i="1"/>
  <c r="H13139" i="1"/>
  <c r="H8690" i="1"/>
  <c r="H9006" i="1"/>
  <c r="H7062" i="1"/>
  <c r="H14259" i="1"/>
  <c r="H669" i="1"/>
  <c r="H7570" i="1"/>
  <c r="H10541" i="1"/>
  <c r="H13140" i="1"/>
  <c r="H11046" i="1"/>
  <c r="H13558" i="1"/>
  <c r="H1137" i="1"/>
  <c r="H2386" i="1"/>
  <c r="H3390" i="1"/>
  <c r="H3176" i="1"/>
  <c r="H2089" i="1"/>
  <c r="H3848" i="1"/>
  <c r="H3617" i="1"/>
  <c r="H2387" i="1"/>
  <c r="H3849" i="1"/>
  <c r="H11949" i="1"/>
  <c r="H5439" i="1"/>
  <c r="H6061" i="1"/>
  <c r="H851" i="1"/>
  <c r="H852" i="1"/>
  <c r="H4864" i="1"/>
  <c r="H577" i="1"/>
  <c r="H5318" i="1"/>
  <c r="H11047" i="1"/>
  <c r="H7571" i="1"/>
  <c r="H7572" i="1"/>
  <c r="H9739" i="1"/>
  <c r="H1447" i="1"/>
  <c r="H11950" i="1"/>
  <c r="H10781" i="1"/>
  <c r="H14260" i="1"/>
  <c r="H10782" i="1"/>
  <c r="H6062" i="1"/>
  <c r="H14902" i="1"/>
  <c r="H1138" i="1"/>
  <c r="H11951" i="1"/>
  <c r="H1955" i="1"/>
  <c r="H853" i="1"/>
  <c r="H3850" i="1"/>
  <c r="H3177" i="1"/>
  <c r="H189" i="1"/>
  <c r="H8231" i="1"/>
  <c r="H5539" i="1"/>
  <c r="H10783" i="1"/>
  <c r="H11419" i="1"/>
  <c r="H9740" i="1"/>
  <c r="H11952" i="1"/>
  <c r="H459" i="1"/>
  <c r="H4579" i="1"/>
  <c r="H15250" i="1"/>
  <c r="H7573" i="1"/>
  <c r="H14261" i="1"/>
  <c r="H2388" i="1"/>
  <c r="H3391" i="1"/>
  <c r="H6732" i="1"/>
  <c r="H2795" i="1"/>
  <c r="H5126" i="1"/>
  <c r="H6733" i="1"/>
  <c r="H5440" i="1"/>
  <c r="H5127" i="1"/>
  <c r="H3178" i="1"/>
  <c r="H5128" i="1"/>
  <c r="H7063" i="1"/>
  <c r="H11953" i="1"/>
  <c r="H14262" i="1"/>
  <c r="H8232" i="1"/>
  <c r="H12734" i="1"/>
  <c r="H4261" i="1"/>
  <c r="H10542" i="1"/>
  <c r="H8233" i="1"/>
  <c r="H14263" i="1"/>
  <c r="H190" i="1"/>
  <c r="H7842" i="1"/>
  <c r="H9741" i="1"/>
  <c r="H7064" i="1"/>
  <c r="H9742" i="1"/>
  <c r="H1699" i="1"/>
  <c r="H1139" i="1"/>
  <c r="H11954" i="1"/>
  <c r="H1700" i="1"/>
  <c r="H3618" i="1"/>
  <c r="H5540" i="1"/>
  <c r="H8843" i="1"/>
  <c r="H11198" i="1"/>
  <c r="H15251" i="1"/>
  <c r="H12735" i="1"/>
  <c r="H9743" i="1"/>
  <c r="H14264" i="1"/>
  <c r="H7574" i="1"/>
  <c r="H8472" i="1"/>
  <c r="H4161" i="1"/>
  <c r="H1701" i="1"/>
  <c r="H1448" i="1"/>
  <c r="H11955" i="1"/>
  <c r="H5129" i="1"/>
  <c r="H2920" i="1"/>
  <c r="H2796" i="1"/>
  <c r="H7575" i="1"/>
  <c r="H6451" i="1"/>
  <c r="H5741" i="1"/>
  <c r="H10165" i="1"/>
  <c r="H11420" i="1"/>
  <c r="H14265" i="1"/>
  <c r="H10166" i="1"/>
  <c r="H14266" i="1"/>
  <c r="H1449" i="1"/>
  <c r="H7065" i="1"/>
  <c r="H12736" i="1"/>
  <c r="H11956" i="1"/>
  <c r="H12737" i="1"/>
  <c r="H7843" i="1"/>
  <c r="H7576" i="1"/>
  <c r="H8234" i="1"/>
  <c r="H14267" i="1"/>
  <c r="H15252" i="1"/>
  <c r="H14268" i="1"/>
  <c r="H1702" i="1"/>
  <c r="H1703" i="1"/>
  <c r="H11957" i="1"/>
  <c r="H1956" i="1"/>
  <c r="H2389" i="1"/>
  <c r="H1450" i="1"/>
  <c r="H1140" i="1"/>
  <c r="H3392" i="1"/>
  <c r="H3393" i="1"/>
  <c r="H3179" i="1"/>
  <c r="H11958" i="1"/>
  <c r="H11959" i="1"/>
  <c r="H11960" i="1"/>
  <c r="H2996" i="1"/>
  <c r="H11961" i="1"/>
  <c r="H11962" i="1"/>
  <c r="H12738" i="1"/>
  <c r="H5249" i="1"/>
  <c r="H11963" i="1"/>
  <c r="H9744" i="1"/>
  <c r="H578" i="1"/>
  <c r="H8473" i="1"/>
  <c r="H8235" i="1"/>
  <c r="H14269" i="1"/>
  <c r="H9237" i="1"/>
  <c r="H13559" i="1"/>
  <c r="H8236" i="1"/>
  <c r="H7066" i="1"/>
  <c r="H13560" i="1"/>
  <c r="H10016" i="1"/>
  <c r="H1141" i="1"/>
  <c r="H2253" i="1"/>
  <c r="H3180" i="1"/>
  <c r="H11964" i="1"/>
  <c r="H3851" i="1"/>
  <c r="H3619" i="1"/>
  <c r="H13561" i="1"/>
  <c r="H7577" i="1"/>
  <c r="H5791" i="1"/>
  <c r="H9007" i="1"/>
  <c r="H4686" i="1"/>
  <c r="H8844" i="1"/>
  <c r="H7844" i="1"/>
  <c r="H13562" i="1"/>
  <c r="H11421" i="1"/>
  <c r="H14270" i="1"/>
  <c r="H7578" i="1"/>
  <c r="H12739" i="1"/>
  <c r="H6063" i="1"/>
  <c r="H13141" i="1"/>
  <c r="H12279" i="1"/>
  <c r="H6452" i="1"/>
  <c r="H14903" i="1"/>
  <c r="H8691" i="1"/>
  <c r="H10280" i="1"/>
  <c r="H6453" i="1"/>
  <c r="H11048" i="1"/>
  <c r="H10017" i="1"/>
  <c r="H2390" i="1"/>
  <c r="H191" i="1"/>
  <c r="H1957" i="1"/>
  <c r="H3620" i="1"/>
  <c r="H11965" i="1"/>
  <c r="H12740" i="1"/>
  <c r="H3181" i="1"/>
  <c r="H5541" i="1"/>
  <c r="H11422" i="1"/>
  <c r="H13563" i="1"/>
  <c r="H12741" i="1"/>
  <c r="H15253" i="1"/>
  <c r="H14271" i="1"/>
  <c r="H6454" i="1"/>
  <c r="H8692" i="1"/>
  <c r="H7067" i="1"/>
  <c r="H9745" i="1"/>
  <c r="H8237" i="1"/>
  <c r="H7579" i="1"/>
  <c r="H8238" i="1"/>
  <c r="H2391" i="1"/>
  <c r="H5441" i="1"/>
  <c r="H2090" i="1"/>
  <c r="H11966" i="1"/>
  <c r="H11967" i="1"/>
  <c r="H7580" i="1"/>
  <c r="H4602" i="1"/>
  <c r="H7581" i="1"/>
  <c r="H3182" i="1"/>
  <c r="H670" i="1"/>
  <c r="H7582" i="1"/>
  <c r="H460" i="1"/>
  <c r="H7583" i="1"/>
  <c r="H7845" i="1"/>
  <c r="H10784" i="1"/>
  <c r="H9746" i="1"/>
  <c r="H9008" i="1"/>
  <c r="H11049" i="1"/>
  <c r="H4829" i="1"/>
  <c r="H854" i="1"/>
  <c r="H11050" i="1"/>
  <c r="H5742" i="1"/>
  <c r="H10018" i="1"/>
  <c r="H11423" i="1"/>
  <c r="H6455" i="1"/>
  <c r="H14904" i="1"/>
  <c r="H8845" i="1"/>
  <c r="H11424" i="1"/>
  <c r="H14272" i="1"/>
  <c r="H13142" i="1"/>
  <c r="H9238" i="1"/>
  <c r="H855" i="1"/>
  <c r="H14905" i="1"/>
  <c r="H10785" i="1"/>
  <c r="H12742" i="1"/>
  <c r="H461" i="1"/>
  <c r="H9747" i="1"/>
  <c r="H6456" i="1"/>
  <c r="H13143" i="1"/>
  <c r="H7584" i="1"/>
  <c r="H6457" i="1"/>
  <c r="H462" i="1"/>
  <c r="H1142" i="1"/>
  <c r="H1451" i="1"/>
  <c r="H1704" i="1"/>
  <c r="H3394" i="1"/>
  <c r="H3852" i="1"/>
  <c r="H856" i="1"/>
  <c r="H5213" i="1"/>
  <c r="H857" i="1"/>
  <c r="H192" i="1"/>
  <c r="H9239" i="1"/>
  <c r="H7585" i="1"/>
  <c r="H9748" i="1"/>
  <c r="H14273" i="1"/>
  <c r="H6458" i="1"/>
  <c r="H14274" i="1"/>
  <c r="H11051" i="1"/>
  <c r="H9749" i="1"/>
  <c r="H14275" i="1"/>
  <c r="H356" i="1"/>
  <c r="H14276" i="1"/>
  <c r="H9750" i="1"/>
  <c r="H2392" i="1"/>
  <c r="H3621" i="1"/>
  <c r="H11052" i="1"/>
  <c r="H14277" i="1"/>
  <c r="H14906" i="1"/>
  <c r="H11968" i="1"/>
  <c r="H8846" i="1"/>
  <c r="H11969" i="1"/>
  <c r="H12743" i="1"/>
  <c r="H7586" i="1"/>
  <c r="H11425" i="1"/>
  <c r="H10543" i="1"/>
  <c r="H1452" i="1"/>
  <c r="H1453" i="1"/>
  <c r="H6734" i="1"/>
  <c r="H2797" i="1"/>
  <c r="H8474" i="1"/>
  <c r="H4403" i="1"/>
  <c r="H7587" i="1"/>
  <c r="H5319" i="1"/>
  <c r="H939" i="1"/>
  <c r="H13564" i="1"/>
  <c r="H12744" i="1"/>
  <c r="H4162" i="1"/>
  <c r="H12745" i="1"/>
  <c r="H12280" i="1"/>
  <c r="H9009" i="1"/>
  <c r="H9751" i="1"/>
  <c r="H2393" i="1"/>
  <c r="H4985" i="1"/>
  <c r="H1705" i="1"/>
  <c r="H3622" i="1"/>
  <c r="H5904" i="1"/>
  <c r="H7588" i="1"/>
  <c r="H579" i="1"/>
  <c r="H6064" i="1"/>
  <c r="H10167" i="1"/>
  <c r="H7846" i="1"/>
  <c r="H4262" i="1"/>
  <c r="H11053" i="1"/>
  <c r="H9010" i="1"/>
  <c r="H15254" i="1"/>
  <c r="H14907" i="1"/>
  <c r="H6887" i="1"/>
  <c r="H8693" i="1"/>
  <c r="H11199" i="1"/>
  <c r="H1143" i="1"/>
  <c r="H858" i="1"/>
  <c r="H13565" i="1"/>
  <c r="H3183" i="1"/>
  <c r="H4263" i="1"/>
  <c r="H7589" i="1"/>
  <c r="H11426" i="1"/>
  <c r="H4163" i="1"/>
  <c r="H7926" i="1"/>
  <c r="H13144" i="1"/>
  <c r="H11427" i="1"/>
  <c r="H5743" i="1"/>
  <c r="H13145" i="1"/>
  <c r="H14908" i="1"/>
  <c r="H4687" i="1"/>
  <c r="H10544" i="1"/>
  <c r="H9240" i="1"/>
  <c r="H7590" i="1"/>
  <c r="H13566" i="1"/>
  <c r="H7068" i="1"/>
  <c r="H12746" i="1"/>
  <c r="H13146" i="1"/>
  <c r="H13147" i="1"/>
  <c r="H8239" i="1"/>
  <c r="H13148" i="1"/>
  <c r="H8475" i="1"/>
  <c r="H4688" i="1"/>
  <c r="H9752" i="1"/>
  <c r="H4264" i="1"/>
  <c r="H4986" i="1"/>
  <c r="H4987" i="1"/>
  <c r="H2091" i="1"/>
  <c r="H4265" i="1"/>
  <c r="H4830" i="1"/>
  <c r="H4913" i="1"/>
  <c r="H7591" i="1"/>
  <c r="H13567" i="1"/>
  <c r="H3184" i="1"/>
  <c r="H10168" i="1"/>
  <c r="H11428" i="1"/>
  <c r="H14909" i="1"/>
  <c r="H11970" i="1"/>
  <c r="H9753" i="1"/>
  <c r="H9754" i="1"/>
  <c r="H11054" i="1"/>
  <c r="H9755" i="1"/>
  <c r="H2798" i="1"/>
  <c r="H5442" i="1"/>
  <c r="H2799" i="1"/>
  <c r="H10019" i="1"/>
  <c r="H8847" i="1"/>
  <c r="H2092" i="1"/>
  <c r="H8694" i="1"/>
  <c r="H11429" i="1"/>
  <c r="H14910" i="1"/>
  <c r="H12747" i="1"/>
  <c r="H11055" i="1"/>
  <c r="H7069" i="1"/>
  <c r="H10545" i="1"/>
  <c r="H1144" i="1"/>
  <c r="H3395" i="1"/>
  <c r="H2550" i="1"/>
  <c r="H3396" i="1"/>
  <c r="H12748" i="1"/>
  <c r="H5792" i="1"/>
  <c r="H5744" i="1"/>
  <c r="H14278" i="1"/>
  <c r="H12749" i="1"/>
  <c r="H14279" i="1"/>
  <c r="H14280" i="1"/>
  <c r="H9011" i="1"/>
  <c r="H12750" i="1"/>
  <c r="H13149" i="1"/>
  <c r="H6065" i="1"/>
  <c r="H2551" i="1"/>
  <c r="H1145" i="1"/>
  <c r="H12751" i="1"/>
  <c r="H3853" i="1"/>
  <c r="H7592" i="1"/>
  <c r="H6735" i="1"/>
  <c r="H7593" i="1"/>
  <c r="H9756" i="1"/>
  <c r="H12752" i="1"/>
  <c r="H11430" i="1"/>
  <c r="H14281" i="1"/>
  <c r="H8848" i="1"/>
  <c r="H7982" i="1"/>
  <c r="H15255" i="1"/>
  <c r="H6459" i="1"/>
  <c r="H6460" i="1"/>
  <c r="H9757" i="1"/>
  <c r="H2552" i="1"/>
  <c r="H2394" i="1"/>
  <c r="H3397" i="1"/>
  <c r="H11971" i="1"/>
  <c r="H3623" i="1"/>
  <c r="H859" i="1"/>
  <c r="H5443" i="1"/>
  <c r="H7594" i="1"/>
  <c r="H6461" i="1"/>
  <c r="H6462" i="1"/>
  <c r="H9012" i="1"/>
  <c r="H5320" i="1"/>
  <c r="H4689" i="1"/>
  <c r="H13568" i="1"/>
  <c r="H8695" i="1"/>
  <c r="H13150" i="1"/>
  <c r="H14282" i="1"/>
  <c r="H14283" i="1"/>
  <c r="H8476" i="1"/>
  <c r="H1146" i="1"/>
  <c r="H11431" i="1"/>
  <c r="H11432" i="1"/>
  <c r="H13151" i="1"/>
  <c r="H14284" i="1"/>
  <c r="H9758" i="1"/>
  <c r="H6066" i="1"/>
  <c r="H15256" i="1"/>
  <c r="H8477" i="1"/>
  <c r="H13152" i="1"/>
  <c r="H8478" i="1"/>
  <c r="H14285" i="1"/>
  <c r="H6067" i="1"/>
  <c r="H9759" i="1"/>
  <c r="H15257" i="1"/>
  <c r="H1147" i="1"/>
  <c r="H2553" i="1"/>
  <c r="H2093" i="1"/>
  <c r="H1454" i="1"/>
  <c r="H1455" i="1"/>
  <c r="H4004" i="1"/>
  <c r="H2254" i="1"/>
  <c r="H5130" i="1"/>
  <c r="H3624" i="1"/>
  <c r="H1706" i="1"/>
  <c r="H2800" i="1"/>
  <c r="H1958" i="1"/>
  <c r="H4367" i="1"/>
  <c r="H8240" i="1"/>
  <c r="H1959" i="1"/>
  <c r="H11972" i="1"/>
  <c r="H3854" i="1"/>
  <c r="H11973" i="1"/>
  <c r="H11974" i="1"/>
  <c r="H7595" i="1"/>
  <c r="H5214" i="1"/>
  <c r="H3625" i="1"/>
  <c r="H4914" i="1"/>
  <c r="H4773" i="1"/>
  <c r="H5215" i="1"/>
  <c r="H5321" i="1"/>
  <c r="H7596" i="1"/>
  <c r="H10020" i="1"/>
  <c r="H9013" i="1"/>
  <c r="H9760" i="1"/>
  <c r="H1456" i="1"/>
  <c r="H8849" i="1"/>
  <c r="H9761" i="1"/>
  <c r="H4690" i="1"/>
  <c r="H1148" i="1"/>
  <c r="H12281" i="1"/>
  <c r="H9014" i="1"/>
  <c r="H11056" i="1"/>
  <c r="H1457" i="1"/>
  <c r="H6736" i="1"/>
  <c r="H6463" i="1"/>
  <c r="H7597" i="1"/>
  <c r="H4164" i="1"/>
  <c r="H11057" i="1"/>
  <c r="H7070" i="1"/>
  <c r="H580" i="1"/>
  <c r="H15258" i="1"/>
  <c r="H8696" i="1"/>
  <c r="H14286" i="1"/>
  <c r="H8241" i="1"/>
  <c r="H13569" i="1"/>
  <c r="H5745" i="1"/>
  <c r="H9762" i="1"/>
  <c r="H10021" i="1"/>
  <c r="H9763" i="1"/>
  <c r="H9764" i="1"/>
  <c r="H2255" i="1"/>
  <c r="H1707" i="1"/>
  <c r="H3626" i="1"/>
  <c r="H193" i="1"/>
  <c r="H3855" i="1"/>
  <c r="H194" i="1"/>
  <c r="H5216" i="1"/>
  <c r="H9241" i="1"/>
  <c r="H9765" i="1"/>
  <c r="H14287" i="1"/>
  <c r="H9015" i="1"/>
  <c r="H11433" i="1"/>
  <c r="H11058" i="1"/>
  <c r="H12282" i="1"/>
  <c r="H11059" i="1"/>
  <c r="H8242" i="1"/>
  <c r="H11060" i="1"/>
  <c r="H1708" i="1"/>
  <c r="H4988" i="1"/>
  <c r="H11975" i="1"/>
  <c r="H357" i="1"/>
  <c r="H11061" i="1"/>
  <c r="H10169" i="1"/>
  <c r="H11434" i="1"/>
  <c r="H11976" i="1"/>
  <c r="H14911" i="1"/>
  <c r="H8697" i="1"/>
  <c r="H11435" i="1"/>
  <c r="H11436" i="1"/>
  <c r="H2801" i="1"/>
  <c r="H6165" i="1"/>
  <c r="H11200" i="1"/>
  <c r="H8698" i="1"/>
  <c r="H10546" i="1"/>
  <c r="H10022" i="1"/>
  <c r="H8479" i="1"/>
  <c r="H1149" i="1"/>
  <c r="H1150" i="1"/>
  <c r="H2554" i="1"/>
  <c r="H2395" i="1"/>
  <c r="H4005" i="1"/>
  <c r="H6464" i="1"/>
  <c r="H10023" i="1"/>
  <c r="H10170" i="1"/>
  <c r="H4165" i="1"/>
  <c r="H6166" i="1"/>
  <c r="H9766" i="1"/>
  <c r="H14288" i="1"/>
  <c r="H14289" i="1"/>
  <c r="H14290" i="1"/>
  <c r="H14912" i="1"/>
  <c r="H7927" i="1"/>
  <c r="H10171" i="1"/>
  <c r="H195" i="1"/>
  <c r="H14291" i="1"/>
  <c r="H9767" i="1"/>
  <c r="H14292" i="1"/>
  <c r="H6465" i="1"/>
  <c r="H14293" i="1"/>
  <c r="H14913" i="1"/>
  <c r="H9768" i="1"/>
  <c r="H9769" i="1"/>
  <c r="H3185" i="1"/>
  <c r="H14294" i="1"/>
  <c r="H10547" i="1"/>
  <c r="H9770" i="1"/>
  <c r="H1151" i="1"/>
  <c r="H1268" i="1"/>
  <c r="H1152" i="1"/>
  <c r="H1458" i="1"/>
  <c r="H5131" i="1"/>
  <c r="H5444" i="1"/>
  <c r="H3398" i="1"/>
  <c r="H3399" i="1"/>
  <c r="H3856" i="1"/>
  <c r="H11977" i="1"/>
  <c r="H2921" i="1"/>
  <c r="H11978" i="1"/>
  <c r="H2997" i="1"/>
  <c r="H11979" i="1"/>
  <c r="H4691" i="1"/>
  <c r="H581" i="1"/>
  <c r="H7598" i="1"/>
  <c r="H6466" i="1"/>
  <c r="H1811" i="1"/>
  <c r="H8850" i="1"/>
  <c r="H12753" i="1"/>
  <c r="H9771" i="1"/>
  <c r="H6467" i="1"/>
  <c r="H14295" i="1"/>
  <c r="H12754" i="1"/>
  <c r="H196" i="1"/>
  <c r="H358" i="1"/>
  <c r="H10700" i="1"/>
  <c r="H14296" i="1"/>
  <c r="H9772" i="1"/>
  <c r="H8243" i="1"/>
  <c r="H1709" i="1"/>
  <c r="H2555" i="1"/>
  <c r="H3400" i="1"/>
  <c r="H6737" i="1"/>
  <c r="H197" i="1"/>
  <c r="H5905" i="1"/>
  <c r="H10548" i="1"/>
  <c r="H14914" i="1"/>
  <c r="H5906" i="1"/>
  <c r="H2802" i="1"/>
  <c r="H9242" i="1"/>
  <c r="H10549" i="1"/>
  <c r="H10024" i="1"/>
  <c r="H1710" i="1"/>
  <c r="H4006" i="1"/>
  <c r="H1711" i="1"/>
  <c r="H3401" i="1"/>
  <c r="H2803" i="1"/>
  <c r="H14297" i="1"/>
  <c r="H14298" i="1"/>
  <c r="H14915" i="1"/>
  <c r="H14916" i="1"/>
  <c r="H9773" i="1"/>
  <c r="H13153" i="1"/>
  <c r="H359" i="1"/>
  <c r="H8480" i="1"/>
  <c r="H13570" i="1"/>
  <c r="H12283" i="1"/>
  <c r="H6068" i="1"/>
  <c r="H1459" i="1"/>
  <c r="H2094" i="1"/>
  <c r="H3857" i="1"/>
  <c r="H5250" i="1"/>
  <c r="H11980" i="1"/>
  <c r="H10550" i="1"/>
  <c r="H7599" i="1"/>
  <c r="H4603" i="1"/>
  <c r="H14299" i="1"/>
  <c r="H5746" i="1"/>
  <c r="H7600" i="1"/>
  <c r="H9243" i="1"/>
  <c r="H14300" i="1"/>
  <c r="H9774" i="1"/>
  <c r="H8851" i="1"/>
  <c r="H8481" i="1"/>
  <c r="H1712" i="1"/>
  <c r="H4368" i="1"/>
  <c r="H3858" i="1"/>
  <c r="H5445" i="1"/>
  <c r="H3186" i="1"/>
  <c r="H9244" i="1"/>
  <c r="H8482" i="1"/>
  <c r="H7847" i="1"/>
  <c r="H1320" i="1"/>
  <c r="H14301" i="1"/>
  <c r="H1812" i="1"/>
  <c r="H13154" i="1"/>
  <c r="H11437" i="1"/>
  <c r="H7601" i="1"/>
  <c r="H582" i="1"/>
  <c r="H6468" i="1"/>
  <c r="H14917" i="1"/>
  <c r="H11438" i="1"/>
  <c r="H11062" i="1"/>
  <c r="H10551" i="1"/>
  <c r="H5446" i="1"/>
  <c r="H2256" i="1"/>
  <c r="H1960" i="1"/>
  <c r="H1713" i="1"/>
  <c r="H1714" i="1"/>
  <c r="H2556" i="1"/>
  <c r="H5585" i="1"/>
  <c r="H13571" i="1"/>
  <c r="H4007" i="1"/>
  <c r="H3402" i="1"/>
  <c r="H5447" i="1"/>
  <c r="H11981" i="1"/>
  <c r="H4266" i="1"/>
  <c r="H3187" i="1"/>
  <c r="H5542" i="1"/>
  <c r="H2998" i="1"/>
  <c r="H3188" i="1"/>
  <c r="H9245" i="1"/>
  <c r="H7602" i="1"/>
  <c r="H7603" i="1"/>
  <c r="H5322" i="1"/>
  <c r="H7604" i="1"/>
  <c r="H1153" i="1"/>
  <c r="H10172" i="1"/>
  <c r="H10552" i="1"/>
  <c r="H13572" i="1"/>
  <c r="H8699" i="1"/>
  <c r="H10553" i="1"/>
  <c r="H10554" i="1"/>
  <c r="H11439" i="1"/>
  <c r="H9775" i="1"/>
  <c r="H11063" i="1"/>
  <c r="H1460" i="1"/>
  <c r="H860" i="1"/>
  <c r="H5132" i="1"/>
  <c r="H2804" i="1"/>
  <c r="H2999" i="1"/>
  <c r="H3000" i="1"/>
  <c r="H6469" i="1"/>
  <c r="H9246" i="1"/>
  <c r="H360" i="1"/>
  <c r="H9016" i="1"/>
  <c r="H14302" i="1"/>
  <c r="H1461" i="1"/>
  <c r="H361" i="1"/>
  <c r="H1321" i="1"/>
  <c r="H1813" i="1"/>
  <c r="H4692" i="1"/>
  <c r="H8852" i="1"/>
  <c r="H11201" i="1"/>
  <c r="H9776" i="1"/>
  <c r="H5907" i="1"/>
  <c r="H7605" i="1"/>
  <c r="H14303" i="1"/>
  <c r="H1154" i="1"/>
  <c r="H1462" i="1"/>
  <c r="H2922" i="1"/>
  <c r="H11202" i="1"/>
  <c r="H13155" i="1"/>
  <c r="H8853" i="1"/>
  <c r="H10555" i="1"/>
  <c r="H7848" i="1"/>
  <c r="H8244" i="1"/>
  <c r="H11440" i="1"/>
  <c r="H6470" i="1"/>
  <c r="H8700" i="1"/>
  <c r="H10701" i="1"/>
  <c r="H9777" i="1"/>
  <c r="H5448" i="1"/>
  <c r="H3627" i="1"/>
  <c r="H3628" i="1"/>
  <c r="H3629" i="1"/>
  <c r="H9247" i="1"/>
  <c r="H3189" i="1"/>
  <c r="H2396" i="1"/>
  <c r="H8245" i="1"/>
  <c r="H8483" i="1"/>
  <c r="H11441" i="1"/>
  <c r="H6471" i="1"/>
  <c r="H9248" i="1"/>
  <c r="H13573" i="1"/>
  <c r="H7606" i="1"/>
  <c r="H10786" i="1"/>
  <c r="H14304" i="1"/>
  <c r="H11064" i="1"/>
  <c r="H4369" i="1"/>
  <c r="H6738" i="1"/>
  <c r="H198" i="1"/>
  <c r="H5133" i="1"/>
  <c r="H11982" i="1"/>
  <c r="H5280" i="1"/>
  <c r="H12755" i="1"/>
  <c r="H2257" i="1"/>
  <c r="H6739" i="1"/>
  <c r="H12756" i="1"/>
  <c r="H7071" i="1"/>
  <c r="H199" i="1"/>
  <c r="H7072" i="1"/>
  <c r="H11983" i="1"/>
  <c r="H12757" i="1"/>
  <c r="H13156" i="1"/>
  <c r="H11984" i="1"/>
  <c r="H13157" i="1"/>
  <c r="H12284" i="1"/>
  <c r="H1155" i="1"/>
  <c r="H14305" i="1"/>
  <c r="H13574" i="1"/>
  <c r="H7607" i="1"/>
  <c r="H9778" i="1"/>
  <c r="H1156" i="1"/>
  <c r="H1961" i="1"/>
  <c r="H3403" i="1"/>
  <c r="H1715" i="1"/>
  <c r="H1716" i="1"/>
  <c r="H5449" i="1"/>
  <c r="H3859" i="1"/>
  <c r="H2805" i="1"/>
  <c r="H3404" i="1"/>
  <c r="H11985" i="1"/>
  <c r="H3001" i="1"/>
  <c r="H7608" i="1"/>
  <c r="H671" i="1"/>
  <c r="H7983" i="1"/>
  <c r="H10281" i="1"/>
  <c r="H14306" i="1"/>
  <c r="H10556" i="1"/>
  <c r="H14918" i="1"/>
  <c r="H11065" i="1"/>
  <c r="H3860" i="1"/>
  <c r="H11986" i="1"/>
  <c r="H5134" i="1"/>
  <c r="H6740" i="1"/>
  <c r="H3861" i="1"/>
  <c r="H3405" i="1"/>
  <c r="H3002" i="1"/>
  <c r="H7609" i="1"/>
  <c r="H7610" i="1"/>
  <c r="H12758" i="1"/>
  <c r="H7928" i="1"/>
  <c r="H7929" i="1"/>
  <c r="H12759" i="1"/>
  <c r="H6069" i="1"/>
  <c r="H13575" i="1"/>
  <c r="H5747" i="1"/>
  <c r="H10282" i="1"/>
  <c r="H12760" i="1"/>
  <c r="H6888" i="1"/>
  <c r="H7611" i="1"/>
  <c r="H5450" i="1"/>
  <c r="H1463" i="1"/>
  <c r="H4313" i="1"/>
  <c r="H11987" i="1"/>
  <c r="H11988" i="1"/>
  <c r="H13576" i="1"/>
  <c r="H2806" i="1"/>
  <c r="H7612" i="1"/>
  <c r="H6741" i="1"/>
  <c r="H6742" i="1"/>
  <c r="H6743" i="1"/>
  <c r="H5908" i="1"/>
  <c r="H10173" i="1"/>
  <c r="H14919" i="1"/>
  <c r="H11442" i="1"/>
  <c r="H14307" i="1"/>
  <c r="H11066" i="1"/>
  <c r="H5748" i="1"/>
  <c r="H5543" i="1"/>
  <c r="H7613" i="1"/>
  <c r="H9779" i="1"/>
  <c r="H9780" i="1"/>
  <c r="H5909" i="1"/>
  <c r="H7073" i="1"/>
  <c r="H9781" i="1"/>
  <c r="H583" i="1"/>
  <c r="H9249" i="1"/>
  <c r="H15259" i="1"/>
  <c r="H9782" i="1"/>
  <c r="H1157" i="1"/>
  <c r="H3630" i="1"/>
  <c r="H362" i="1"/>
  <c r="H4865" i="1"/>
  <c r="H3003" i="1"/>
  <c r="H6472" i="1"/>
  <c r="H11067" i="1"/>
  <c r="H7614" i="1"/>
  <c r="H9250" i="1"/>
  <c r="H14308" i="1"/>
  <c r="H14309" i="1"/>
  <c r="H7074" i="1"/>
  <c r="H7615" i="1"/>
  <c r="H5910" i="1"/>
  <c r="H8246" i="1"/>
  <c r="H10557" i="1"/>
  <c r="H11068" i="1"/>
  <c r="H11989" i="1"/>
  <c r="H2557" i="1"/>
  <c r="H1717" i="1"/>
  <c r="H861" i="1"/>
  <c r="H1962" i="1"/>
  <c r="H1718" i="1"/>
  <c r="H200" i="1"/>
  <c r="H4989" i="1"/>
  <c r="H2923" i="1"/>
  <c r="H6167" i="1"/>
  <c r="H5451" i="1"/>
  <c r="H7075" i="1"/>
  <c r="H5749" i="1"/>
  <c r="H13577" i="1"/>
  <c r="H7616" i="1"/>
  <c r="H13158" i="1"/>
  <c r="H8484" i="1"/>
  <c r="H10283" i="1"/>
  <c r="H13578" i="1"/>
  <c r="H10558" i="1"/>
  <c r="H7849" i="1"/>
  <c r="H14310" i="1"/>
  <c r="H7076" i="1"/>
  <c r="H9783" i="1"/>
  <c r="H5750" i="1"/>
  <c r="H13579" i="1"/>
  <c r="H14920" i="1"/>
  <c r="H13580" i="1"/>
  <c r="H7617" i="1"/>
  <c r="H7618" i="1"/>
  <c r="H13581" i="1"/>
  <c r="H6473" i="1"/>
  <c r="H9017" i="1"/>
  <c r="H6474" i="1"/>
  <c r="H201" i="1"/>
  <c r="H9251" i="1"/>
  <c r="H10284" i="1"/>
  <c r="H7619" i="1"/>
  <c r="H9784" i="1"/>
  <c r="H14311" i="1"/>
  <c r="H9252" i="1"/>
  <c r="H14312" i="1"/>
  <c r="H4463" i="1"/>
  <c r="H1719" i="1"/>
  <c r="H1158" i="1"/>
  <c r="H1159" i="1"/>
  <c r="H1720" i="1"/>
  <c r="H2558" i="1"/>
  <c r="H1160" i="1"/>
  <c r="H11990" i="1"/>
  <c r="H1464" i="1"/>
  <c r="H4008" i="1"/>
  <c r="H4009" i="1"/>
  <c r="H11991" i="1"/>
  <c r="H3004" i="1"/>
  <c r="H4915" i="1"/>
  <c r="H202" i="1"/>
  <c r="H6889" i="1"/>
  <c r="H11992" i="1"/>
  <c r="H6744" i="1"/>
  <c r="H5751" i="1"/>
  <c r="H5793" i="1"/>
  <c r="H12761" i="1"/>
  <c r="H9253" i="1"/>
  <c r="H9785" i="1"/>
  <c r="H8247" i="1"/>
  <c r="H12762" i="1"/>
  <c r="H7620" i="1"/>
  <c r="H6890" i="1"/>
  <c r="H9254" i="1"/>
  <c r="H7621" i="1"/>
  <c r="H6070" i="1"/>
  <c r="H4010" i="1"/>
  <c r="H1465" i="1"/>
  <c r="H4464" i="1"/>
  <c r="H5452" i="1"/>
  <c r="H9018" i="1"/>
  <c r="H9786" i="1"/>
  <c r="H8485" i="1"/>
  <c r="H8854" i="1"/>
  <c r="H7622" i="1"/>
  <c r="H4693" i="1"/>
  <c r="H11443" i="1"/>
  <c r="H7623" i="1"/>
  <c r="H10559" i="1"/>
  <c r="H12763" i="1"/>
  <c r="H12764" i="1"/>
  <c r="H15260" i="1"/>
  <c r="H2807" i="1"/>
  <c r="H862" i="1"/>
  <c r="H14313" i="1"/>
  <c r="H8486" i="1"/>
  <c r="H8248" i="1"/>
  <c r="H6071" i="1"/>
  <c r="H5911" i="1"/>
  <c r="H10560" i="1"/>
  <c r="H14314" i="1"/>
  <c r="H9787" i="1"/>
  <c r="H4011" i="1"/>
  <c r="H1161" i="1"/>
  <c r="H1466" i="1"/>
  <c r="H2808" i="1"/>
  <c r="H3406" i="1"/>
  <c r="H11993" i="1"/>
  <c r="H7624" i="1"/>
  <c r="H11994" i="1"/>
  <c r="H4166" i="1"/>
  <c r="H2924" i="1"/>
  <c r="H1162" i="1"/>
  <c r="H11995" i="1"/>
  <c r="H584" i="1"/>
  <c r="H2809" i="1"/>
  <c r="H11203" i="1"/>
  <c r="H10174" i="1"/>
  <c r="H15261" i="1"/>
  <c r="H7850" i="1"/>
  <c r="H8249" i="1"/>
  <c r="H7625" i="1"/>
  <c r="H13159" i="1"/>
  <c r="H12765" i="1"/>
  <c r="H5912" i="1"/>
  <c r="H10561" i="1"/>
  <c r="H13582" i="1"/>
  <c r="H11069" i="1"/>
  <c r="H14921" i="1"/>
  <c r="H9788" i="1"/>
  <c r="H2397" i="1"/>
  <c r="H4580" i="1"/>
  <c r="H863" i="1"/>
  <c r="H11444" i="1"/>
  <c r="H15262" i="1"/>
  <c r="H10175" i="1"/>
  <c r="H7626" i="1"/>
  <c r="H9255" i="1"/>
  <c r="H7627" i="1"/>
  <c r="H7628" i="1"/>
  <c r="H10562" i="1"/>
  <c r="H6745" i="1"/>
  <c r="H8487" i="1"/>
  <c r="H15263" i="1"/>
  <c r="H9789" i="1"/>
  <c r="H9790" i="1"/>
  <c r="H13583" i="1"/>
  <c r="H6475" i="1"/>
  <c r="H12285" i="1"/>
  <c r="H6891" i="1"/>
  <c r="H8250" i="1"/>
  <c r="H7629" i="1"/>
  <c r="H9791" i="1"/>
  <c r="H11070" i="1"/>
  <c r="H11071" i="1"/>
  <c r="H2559" i="1"/>
  <c r="H1163" i="1"/>
  <c r="H4167" i="1"/>
  <c r="H5281" i="1"/>
  <c r="H2258" i="1"/>
  <c r="H3407" i="1"/>
  <c r="H2095" i="1"/>
  <c r="H3862" i="1"/>
  <c r="H8855" i="1"/>
  <c r="H11996" i="1"/>
  <c r="H11997" i="1"/>
  <c r="H13584" i="1"/>
  <c r="H4774" i="1"/>
  <c r="H463" i="1"/>
  <c r="H8251" i="1"/>
  <c r="H11445" i="1"/>
  <c r="H14315" i="1"/>
  <c r="H14316" i="1"/>
  <c r="H10563" i="1"/>
  <c r="H14317" i="1"/>
  <c r="H4866" i="1"/>
  <c r="H14318" i="1"/>
  <c r="H13160" i="1"/>
  <c r="H11072" i="1"/>
  <c r="H14319" i="1"/>
  <c r="H6892" i="1"/>
  <c r="H7077" i="1"/>
  <c r="H9792" i="1"/>
  <c r="H4012" i="1"/>
  <c r="H11998" i="1"/>
  <c r="H203" i="1"/>
  <c r="H4775" i="1"/>
  <c r="H940" i="1"/>
  <c r="H8488" i="1"/>
  <c r="H10176" i="1"/>
  <c r="H3005" i="1"/>
  <c r="H14320" i="1"/>
  <c r="H363" i="1"/>
  <c r="H9019" i="1"/>
  <c r="H9793" i="1"/>
  <c r="H3006" i="1"/>
  <c r="H1963" i="1"/>
  <c r="H4267" i="1"/>
  <c r="H5217" i="1"/>
  <c r="H11999" i="1"/>
  <c r="H9794" i="1"/>
  <c r="H12000" i="1"/>
  <c r="H9795" i="1"/>
  <c r="H9020" i="1"/>
  <c r="H12001" i="1"/>
  <c r="H6746" i="1"/>
  <c r="H12766" i="1"/>
  <c r="H9796" i="1"/>
  <c r="H8489" i="1"/>
  <c r="H14922" i="1"/>
  <c r="H14321" i="1"/>
  <c r="H585" i="1"/>
  <c r="H10285" i="1"/>
  <c r="H7851" i="1"/>
  <c r="H11204" i="1"/>
  <c r="H864" i="1"/>
  <c r="H9797" i="1"/>
  <c r="H14322" i="1"/>
  <c r="H2560" i="1"/>
  <c r="H1467" i="1"/>
  <c r="H10564" i="1"/>
  <c r="H4867" i="1"/>
  <c r="H6476" i="1"/>
  <c r="H12002" i="1"/>
  <c r="H5135" i="1"/>
  <c r="H12003" i="1"/>
  <c r="H364" i="1"/>
  <c r="H7630" i="1"/>
  <c r="H6747" i="1"/>
  <c r="H13585" i="1"/>
  <c r="H9798" i="1"/>
  <c r="H10702" i="1"/>
  <c r="H12767" i="1"/>
  <c r="H8252" i="1"/>
  <c r="H6477" i="1"/>
  <c r="H8701" i="1"/>
  <c r="H14323" i="1"/>
  <c r="H6168" i="1"/>
  <c r="H6169" i="1"/>
  <c r="H2398" i="1"/>
  <c r="H1721" i="1"/>
  <c r="H2810" i="1"/>
  <c r="H5453" i="1"/>
  <c r="H13586" i="1"/>
  <c r="H6478" i="1"/>
  <c r="H9256" i="1"/>
  <c r="H9799" i="1"/>
  <c r="H12768" i="1"/>
  <c r="H14324" i="1"/>
  <c r="H15264" i="1"/>
  <c r="H14325" i="1"/>
  <c r="H14326" i="1"/>
  <c r="H13161" i="1"/>
  <c r="H10177" i="1"/>
  <c r="H12004" i="1"/>
  <c r="H6072" i="1"/>
  <c r="H12005" i="1"/>
  <c r="H6479" i="1"/>
  <c r="H14327" i="1"/>
  <c r="H14328" i="1"/>
  <c r="H7631" i="1"/>
  <c r="H9800" i="1"/>
  <c r="H14329" i="1"/>
  <c r="H8702" i="1"/>
  <c r="H8490" i="1"/>
  <c r="H9257" i="1"/>
  <c r="H6170" i="1"/>
  <c r="H9258" i="1"/>
  <c r="H5913" i="1"/>
  <c r="H5914" i="1"/>
  <c r="H10025" i="1"/>
  <c r="H6893" i="1"/>
  <c r="H10286" i="1"/>
  <c r="H8491" i="1"/>
  <c r="H6480" i="1"/>
  <c r="H12769" i="1"/>
  <c r="H9259" i="1"/>
  <c r="H9801" i="1"/>
  <c r="H1164" i="1"/>
  <c r="H2561" i="1"/>
  <c r="H2259" i="1"/>
  <c r="H1165" i="1"/>
  <c r="H3631" i="1"/>
  <c r="H3632" i="1"/>
  <c r="H4013" i="1"/>
  <c r="H5794" i="1"/>
  <c r="H12006" i="1"/>
  <c r="H7632" i="1"/>
  <c r="H6481" i="1"/>
  <c r="H5752" i="1"/>
  <c r="H14330" i="1"/>
  <c r="H12007" i="1"/>
  <c r="H8253" i="1"/>
  <c r="H8254" i="1"/>
  <c r="H10287" i="1"/>
  <c r="H6482" i="1"/>
  <c r="H1964" i="1"/>
  <c r="H5136" i="1"/>
  <c r="H1965" i="1"/>
  <c r="H3408" i="1"/>
  <c r="H2925" i="1"/>
  <c r="H4916" i="1"/>
  <c r="H12008" i="1"/>
  <c r="H5586" i="1"/>
  <c r="H10787" i="1"/>
  <c r="H4168" i="1"/>
  <c r="H11446" i="1"/>
  <c r="H5915" i="1"/>
  <c r="H8703" i="1"/>
  <c r="H8255" i="1"/>
  <c r="H4268" i="1"/>
  <c r="H7633" i="1"/>
  <c r="H8256" i="1"/>
  <c r="H8257" i="1"/>
  <c r="H14923" i="1"/>
  <c r="H2811" i="1"/>
  <c r="H8258" i="1"/>
  <c r="H11447" i="1"/>
  <c r="H365" i="1"/>
  <c r="H4169" i="1"/>
  <c r="H2260" i="1"/>
  <c r="H5137" i="1"/>
  <c r="H2812" i="1"/>
  <c r="H4831" i="1"/>
  <c r="H7634" i="1"/>
  <c r="H204" i="1"/>
  <c r="H5916" i="1"/>
  <c r="H10565" i="1"/>
  <c r="H10566" i="1"/>
  <c r="H7852" i="1"/>
  <c r="H13162" i="1"/>
  <c r="H7635" i="1"/>
  <c r="H14924" i="1"/>
  <c r="H10178" i="1"/>
  <c r="H5917" i="1"/>
  <c r="H8259" i="1"/>
  <c r="H6894" i="1"/>
  <c r="H11073" i="1"/>
  <c r="H3409" i="1"/>
  <c r="H2562" i="1"/>
  <c r="H3410" i="1"/>
  <c r="H1722" i="1"/>
  <c r="H3411" i="1"/>
  <c r="H3007" i="1"/>
  <c r="H12009" i="1"/>
  <c r="H12010" i="1"/>
  <c r="H7636" i="1"/>
  <c r="H5138" i="1"/>
  <c r="H4694" i="1"/>
  <c r="H7637" i="1"/>
  <c r="H8260" i="1"/>
  <c r="H11448" i="1"/>
  <c r="H5544" i="1"/>
  <c r="H12011" i="1"/>
  <c r="H10288" i="1"/>
  <c r="H8856" i="1"/>
  <c r="H6483" i="1"/>
  <c r="H12770" i="1"/>
  <c r="H8704" i="1"/>
  <c r="H11074" i="1"/>
  <c r="H12771" i="1"/>
  <c r="H11205" i="1"/>
  <c r="H1468" i="1"/>
  <c r="H4014" i="1"/>
  <c r="H4015" i="1"/>
  <c r="H5641" i="1"/>
  <c r="H4581" i="1"/>
  <c r="H13587" i="1"/>
  <c r="H865" i="1"/>
  <c r="H366" i="1"/>
  <c r="H9260" i="1"/>
  <c r="H8492" i="1"/>
  <c r="H13163" i="1"/>
  <c r="H10567" i="1"/>
  <c r="H9021" i="1"/>
  <c r="H13588" i="1"/>
  <c r="H14925" i="1"/>
  <c r="H1166" i="1"/>
  <c r="H13164" i="1"/>
  <c r="H7078" i="1"/>
  <c r="H7638" i="1"/>
  <c r="H12012" i="1"/>
  <c r="H14331" i="1"/>
  <c r="H9022" i="1"/>
  <c r="H7079" i="1"/>
  <c r="H9802" i="1"/>
  <c r="H13165" i="1"/>
  <c r="H10568" i="1"/>
  <c r="H8493" i="1"/>
  <c r="H6484" i="1"/>
  <c r="H14332" i="1"/>
  <c r="H9803" i="1"/>
  <c r="H8261" i="1"/>
  <c r="H7639" i="1"/>
  <c r="H2399" i="1"/>
  <c r="H4370" i="1"/>
  <c r="H3412" i="1"/>
  <c r="H3413" i="1"/>
  <c r="H205" i="1"/>
  <c r="H1167" i="1"/>
  <c r="H12772" i="1"/>
  <c r="H12013" i="1"/>
  <c r="H2813" i="1"/>
  <c r="H5139" i="1"/>
  <c r="H12014" i="1"/>
  <c r="H4695" i="1"/>
  <c r="H7640" i="1"/>
  <c r="H7641" i="1"/>
  <c r="H8857" i="1"/>
  <c r="H8858" i="1"/>
  <c r="H10179" i="1"/>
  <c r="H11449" i="1"/>
  <c r="H7642" i="1"/>
  <c r="H8859" i="1"/>
  <c r="H6748" i="1"/>
  <c r="H14333" i="1"/>
  <c r="H8860" i="1"/>
  <c r="H10569" i="1"/>
  <c r="H11075" i="1"/>
  <c r="H14334" i="1"/>
  <c r="H1854" i="1"/>
  <c r="H3633" i="1"/>
  <c r="H464" i="1"/>
  <c r="H586" i="1"/>
  <c r="H10180" i="1"/>
  <c r="H2400" i="1"/>
  <c r="H9261" i="1"/>
  <c r="H12773" i="1"/>
  <c r="H8861" i="1"/>
  <c r="H8705" i="1"/>
  <c r="H13166" i="1"/>
  <c r="H13167" i="1"/>
  <c r="H14335" i="1"/>
  <c r="H9804" i="1"/>
  <c r="H9805" i="1"/>
  <c r="H10289" i="1"/>
  <c r="H587" i="1"/>
  <c r="H7643" i="1"/>
  <c r="H2563" i="1"/>
  <c r="H1469" i="1"/>
  <c r="H3414" i="1"/>
  <c r="H5140" i="1"/>
  <c r="H866" i="1"/>
  <c r="H2814" i="1"/>
  <c r="H5141" i="1"/>
  <c r="H4990" i="1"/>
  <c r="H3008" i="1"/>
  <c r="H13589" i="1"/>
  <c r="H4917" i="1"/>
  <c r="H5323" i="1"/>
  <c r="H13590" i="1"/>
  <c r="H14926" i="1"/>
  <c r="H5918" i="1"/>
  <c r="H15265" i="1"/>
  <c r="H8262" i="1"/>
  <c r="H7644" i="1"/>
  <c r="H1168" i="1"/>
  <c r="H7853" i="1"/>
  <c r="H1723" i="1"/>
  <c r="H5454" i="1"/>
  <c r="H5142" i="1"/>
  <c r="H3634" i="1"/>
  <c r="H588" i="1"/>
  <c r="H4832" i="1"/>
  <c r="H4776" i="1"/>
  <c r="H6749" i="1"/>
  <c r="H4777" i="1"/>
  <c r="H367" i="1"/>
  <c r="H5919" i="1"/>
  <c r="H9806" i="1"/>
  <c r="H1814" i="1"/>
  <c r="H10181" i="1"/>
  <c r="H7080" i="1"/>
  <c r="H14336" i="1"/>
  <c r="H8263" i="1"/>
  <c r="H8264" i="1"/>
  <c r="H14337" i="1"/>
  <c r="H14927" i="1"/>
  <c r="H13591" i="1"/>
  <c r="H465" i="1"/>
  <c r="H13592" i="1"/>
  <c r="H14338" i="1"/>
  <c r="H9807" i="1"/>
  <c r="H10570" i="1"/>
  <c r="H4465" i="1"/>
  <c r="H2096" i="1"/>
  <c r="H3415" i="1"/>
  <c r="H206" i="1"/>
  <c r="H4918" i="1"/>
  <c r="H6073" i="1"/>
  <c r="H13593" i="1"/>
  <c r="H13594" i="1"/>
  <c r="H10182" i="1"/>
  <c r="H14928" i="1"/>
  <c r="H8862" i="1"/>
  <c r="H14339" i="1"/>
  <c r="H14340" i="1"/>
  <c r="H11076" i="1"/>
  <c r="H10571" i="1"/>
  <c r="H7854" i="1"/>
  <c r="H8265" i="1"/>
  <c r="H589" i="1"/>
  <c r="H7855" i="1"/>
  <c r="H10788" i="1"/>
  <c r="H14929" i="1"/>
  <c r="H8706" i="1"/>
  <c r="H15266" i="1"/>
  <c r="H13595" i="1"/>
  <c r="H12286" i="1"/>
  <c r="H7081" i="1"/>
  <c r="H11077" i="1"/>
  <c r="H11078" i="1"/>
  <c r="H11079" i="1"/>
  <c r="H14341" i="1"/>
  <c r="H3863" i="1"/>
  <c r="H3416" i="1"/>
  <c r="H3635" i="1"/>
  <c r="H3009" i="1"/>
  <c r="H1470" i="1"/>
  <c r="H12015" i="1"/>
  <c r="H3864" i="1"/>
  <c r="H207" i="1"/>
  <c r="H7645" i="1"/>
  <c r="H3010" i="1"/>
  <c r="H3865" i="1"/>
  <c r="H5642" i="1"/>
  <c r="H7646" i="1"/>
  <c r="H5545" i="1"/>
  <c r="H11206" i="1"/>
  <c r="H867" i="1"/>
  <c r="H8494" i="1"/>
  <c r="H368" i="1"/>
  <c r="H11080" i="1"/>
  <c r="H9808" i="1"/>
  <c r="H14930" i="1"/>
  <c r="H12774" i="1"/>
  <c r="H9809" i="1"/>
  <c r="H10572" i="1"/>
  <c r="H6074" i="1"/>
  <c r="H6171" i="1"/>
  <c r="H9810" i="1"/>
  <c r="H14931" i="1"/>
  <c r="H14342" i="1"/>
  <c r="H4016" i="1"/>
  <c r="H1724" i="1"/>
  <c r="H2261" i="1"/>
  <c r="H13596" i="1"/>
  <c r="H12775" i="1"/>
  <c r="H4170" i="1"/>
  <c r="H15267" i="1"/>
  <c r="H9811" i="1"/>
  <c r="H9812" i="1"/>
  <c r="H10183" i="1"/>
  <c r="H9813" i="1"/>
  <c r="H9814" i="1"/>
  <c r="H13168" i="1"/>
  <c r="H14932" i="1"/>
  <c r="H12776" i="1"/>
  <c r="H12777" i="1"/>
  <c r="H6485" i="1"/>
  <c r="H14343" i="1"/>
  <c r="H1725" i="1"/>
  <c r="H1726" i="1"/>
  <c r="H2401" i="1"/>
  <c r="H1471" i="1"/>
  <c r="H4017" i="1"/>
  <c r="H4371" i="1"/>
  <c r="H4991" i="1"/>
  <c r="H12016" i="1"/>
  <c r="H12017" i="1"/>
  <c r="H5587" i="1"/>
  <c r="H12018" i="1"/>
  <c r="H10573" i="1"/>
  <c r="H6486" i="1"/>
  <c r="H1815" i="1"/>
  <c r="H1169" i="1"/>
  <c r="H13597" i="1"/>
  <c r="H11081" i="1"/>
  <c r="H11450" i="1"/>
  <c r="H14344" i="1"/>
  <c r="H8495" i="1"/>
  <c r="H12019" i="1"/>
  <c r="H14345" i="1"/>
  <c r="H10574" i="1"/>
  <c r="H1855" i="1"/>
  <c r="H3417" i="1"/>
  <c r="H3636" i="1"/>
  <c r="H6750" i="1"/>
  <c r="H2815" i="1"/>
  <c r="H12778" i="1"/>
  <c r="H3637" i="1"/>
  <c r="H369" i="1"/>
  <c r="H4919" i="1"/>
  <c r="H2402" i="1"/>
  <c r="H1170" i="1"/>
  <c r="H11451" i="1"/>
  <c r="H11452" i="1"/>
  <c r="H14933" i="1"/>
  <c r="H3418" i="1"/>
  <c r="H10575" i="1"/>
  <c r="H14934" i="1"/>
  <c r="H6487" i="1"/>
  <c r="H6488" i="1"/>
  <c r="H14346" i="1"/>
  <c r="H9262" i="1"/>
  <c r="H9815" i="1"/>
  <c r="H7647" i="1"/>
  <c r="H2403" i="1"/>
  <c r="H2404" i="1"/>
  <c r="H3419" i="1"/>
  <c r="H3420" i="1"/>
  <c r="H1727" i="1"/>
  <c r="H4018" i="1"/>
  <c r="H3421" i="1"/>
  <c r="H3866" i="1"/>
  <c r="H5143" i="1"/>
  <c r="H12779" i="1"/>
  <c r="H5455" i="1"/>
  <c r="H12020" i="1"/>
  <c r="H5324" i="1"/>
  <c r="H7648" i="1"/>
  <c r="H5920" i="1"/>
  <c r="H1171" i="1"/>
  <c r="H7082" i="1"/>
  <c r="H9816" i="1"/>
  <c r="H11453" i="1"/>
  <c r="H4696" i="1"/>
  <c r="H8266" i="1"/>
  <c r="H9817" i="1"/>
  <c r="H672" i="1"/>
  <c r="H868" i="1"/>
  <c r="H12021" i="1"/>
  <c r="H9818" i="1"/>
  <c r="H15268" i="1"/>
  <c r="H8496" i="1"/>
  <c r="H12780" i="1"/>
  <c r="H9819" i="1"/>
  <c r="H9263" i="1"/>
  <c r="H8863" i="1"/>
  <c r="H12022" i="1"/>
  <c r="H13598" i="1"/>
  <c r="H14347" i="1"/>
  <c r="H11454" i="1"/>
  <c r="H6895" i="1"/>
  <c r="H6489" i="1"/>
  <c r="H14935" i="1"/>
  <c r="H10290" i="1"/>
  <c r="H9820" i="1"/>
  <c r="H1172" i="1"/>
  <c r="H1173" i="1"/>
  <c r="H3638" i="1"/>
  <c r="H2097" i="1"/>
  <c r="H4019" i="1"/>
  <c r="H3639" i="1"/>
  <c r="H1472" i="1"/>
  <c r="H2262" i="1"/>
  <c r="H3867" i="1"/>
  <c r="H4582" i="1"/>
  <c r="H12023" i="1"/>
  <c r="H3868" i="1"/>
  <c r="H869" i="1"/>
  <c r="H13599" i="1"/>
  <c r="H208" i="1"/>
  <c r="H590" i="1"/>
  <c r="H7649" i="1"/>
  <c r="H6751" i="1"/>
  <c r="H466" i="1"/>
  <c r="H10184" i="1"/>
  <c r="H14348" i="1"/>
  <c r="H15269" i="1"/>
  <c r="H14349" i="1"/>
  <c r="H13169" i="1"/>
  <c r="H14350" i="1"/>
  <c r="H3422" i="1"/>
  <c r="H4583" i="1"/>
  <c r="H7650" i="1"/>
  <c r="H3869" i="1"/>
  <c r="H10185" i="1"/>
  <c r="H8267" i="1"/>
  <c r="H7651" i="1"/>
  <c r="H6172" i="1"/>
  <c r="H1473" i="1"/>
  <c r="H2816" i="1"/>
  <c r="H3423" i="1"/>
  <c r="H2817" i="1"/>
  <c r="H2926" i="1"/>
  <c r="H4920" i="1"/>
  <c r="H5251" i="1"/>
  <c r="H6075" i="1"/>
  <c r="H5921" i="1"/>
  <c r="H15270" i="1"/>
  <c r="H13600" i="1"/>
  <c r="H14936" i="1"/>
  <c r="H12781" i="1"/>
  <c r="H10576" i="1"/>
  <c r="H673" i="1"/>
  <c r="H13170" i="1"/>
  <c r="H9821" i="1"/>
  <c r="H14351" i="1"/>
  <c r="H14352" i="1"/>
  <c r="H8268" i="1"/>
  <c r="H9822" i="1"/>
  <c r="H12024" i="1"/>
  <c r="H2818" i="1"/>
  <c r="H4020" i="1"/>
  <c r="H3424" i="1"/>
  <c r="H12025" i="1"/>
  <c r="H12026" i="1"/>
  <c r="H5922" i="1"/>
  <c r="H9823" i="1"/>
  <c r="H10026" i="1"/>
  <c r="H12027" i="1"/>
  <c r="H15271" i="1"/>
  <c r="H2263" i="1"/>
  <c r="H11082" i="1"/>
  <c r="H14937" i="1"/>
  <c r="H14938" i="1"/>
  <c r="H2819" i="1"/>
  <c r="H14353" i="1"/>
  <c r="H11455" i="1"/>
  <c r="H13171" i="1"/>
  <c r="H15272" i="1"/>
  <c r="H12782" i="1"/>
  <c r="H11456" i="1"/>
  <c r="H9824" i="1"/>
  <c r="H6490" i="1"/>
  <c r="H591" i="1"/>
  <c r="H10577" i="1"/>
  <c r="H9264" i="1"/>
  <c r="H11457" i="1"/>
  <c r="H14354" i="1"/>
  <c r="H8707" i="1"/>
  <c r="H11083" i="1"/>
  <c r="H9023" i="1"/>
  <c r="H1174" i="1"/>
  <c r="H1175" i="1"/>
  <c r="H3640" i="1"/>
  <c r="H4466" i="1"/>
  <c r="H3425" i="1"/>
  <c r="H2820" i="1"/>
  <c r="H12028" i="1"/>
  <c r="H7652" i="1"/>
  <c r="H4508" i="1"/>
  <c r="H7653" i="1"/>
  <c r="H370" i="1"/>
  <c r="H941" i="1"/>
  <c r="H467" i="1"/>
  <c r="H9024" i="1"/>
  <c r="H9825" i="1"/>
  <c r="H15273" i="1"/>
  <c r="H10186" i="1"/>
  <c r="H371" i="1"/>
  <c r="H9826" i="1"/>
  <c r="H14939" i="1"/>
  <c r="H7654" i="1"/>
  <c r="H8708" i="1"/>
  <c r="H9265" i="1"/>
  <c r="H7655" i="1"/>
  <c r="H10027" i="1"/>
  <c r="H2098" i="1"/>
  <c r="H12029" i="1"/>
  <c r="H3426" i="1"/>
  <c r="H12030" i="1"/>
  <c r="H4868" i="1"/>
  <c r="H14940" i="1"/>
  <c r="H14941" i="1"/>
  <c r="H10578" i="1"/>
  <c r="H10579" i="1"/>
  <c r="H14355" i="1"/>
  <c r="H9025" i="1"/>
  <c r="H6491" i="1"/>
  <c r="H9827" i="1"/>
  <c r="H8269" i="1"/>
  <c r="H4171" i="1"/>
  <c r="H1269" i="1"/>
  <c r="H12031" i="1"/>
  <c r="H1176" i="1"/>
  <c r="H12032" i="1"/>
  <c r="H3427" i="1"/>
  <c r="H3428" i="1"/>
  <c r="H468" i="1"/>
  <c r="H12033" i="1"/>
  <c r="H3870" i="1"/>
  <c r="H3190" i="1"/>
  <c r="H12034" i="1"/>
  <c r="H12035" i="1"/>
  <c r="H5588" i="1"/>
  <c r="H8270" i="1"/>
  <c r="H7656" i="1"/>
  <c r="H8271" i="1"/>
  <c r="H942" i="1"/>
  <c r="H11084" i="1"/>
  <c r="H13601" i="1"/>
  <c r="H870" i="1"/>
  <c r="H8709" i="1"/>
  <c r="H14942" i="1"/>
  <c r="H1177" i="1"/>
  <c r="H4467" i="1"/>
  <c r="H1728" i="1"/>
  <c r="H1474" i="1"/>
  <c r="H12036" i="1"/>
  <c r="H3429" i="1"/>
  <c r="H11085" i="1"/>
  <c r="H11458" i="1"/>
  <c r="H372" i="1"/>
  <c r="H373" i="1"/>
  <c r="H8864" i="1"/>
  <c r="H14356" i="1"/>
  <c r="H14357" i="1"/>
  <c r="H6492" i="1"/>
  <c r="H13602" i="1"/>
  <c r="H2264" i="1"/>
  <c r="H1475" i="1"/>
  <c r="H1729" i="1"/>
  <c r="H1730" i="1"/>
  <c r="H2927" i="1"/>
  <c r="H4172" i="1"/>
  <c r="H4269" i="1"/>
  <c r="H4697" i="1"/>
  <c r="H4173" i="1"/>
  <c r="H10789" i="1"/>
  <c r="H12783" i="1"/>
  <c r="H10790" i="1"/>
  <c r="H14943" i="1"/>
  <c r="H7083" i="1"/>
  <c r="H9828" i="1"/>
  <c r="H12784" i="1"/>
  <c r="H11086" i="1"/>
  <c r="H6752" i="1"/>
  <c r="H12037" i="1"/>
  <c r="H12785" i="1"/>
  <c r="H7930" i="1"/>
  <c r="H14944" i="1"/>
  <c r="H14358" i="1"/>
  <c r="H8865" i="1"/>
  <c r="H14359" i="1"/>
  <c r="H374" i="1"/>
  <c r="H6493" i="1"/>
  <c r="H8866" i="1"/>
  <c r="H11087" i="1"/>
  <c r="H10580" i="1"/>
  <c r="H15274" i="1"/>
  <c r="H1178" i="1"/>
  <c r="H12038" i="1"/>
  <c r="H3430" i="1"/>
  <c r="H2564" i="1"/>
  <c r="H1476" i="1"/>
  <c r="H1477" i="1"/>
  <c r="H5456" i="1"/>
  <c r="H12039" i="1"/>
  <c r="H871" i="1"/>
  <c r="H2821" i="1"/>
  <c r="H6753" i="1"/>
  <c r="H872" i="1"/>
  <c r="H3431" i="1"/>
  <c r="H2822" i="1"/>
  <c r="H3871" i="1"/>
  <c r="H4921" i="1"/>
  <c r="H3641" i="1"/>
  <c r="H873" i="1"/>
  <c r="H5252" i="1"/>
  <c r="H2823" i="1"/>
  <c r="H375" i="1"/>
  <c r="H3872" i="1"/>
  <c r="H6754" i="1"/>
  <c r="H9266" i="1"/>
  <c r="H9267" i="1"/>
  <c r="H1322" i="1"/>
  <c r="H8497" i="1"/>
  <c r="H9829" i="1"/>
  <c r="H12786" i="1"/>
  <c r="H874" i="1"/>
  <c r="H9268" i="1"/>
  <c r="H10791" i="1"/>
  <c r="H14360" i="1"/>
  <c r="H4174" i="1"/>
  <c r="H2265" i="1"/>
  <c r="H2824" i="1"/>
  <c r="H9026" i="1"/>
  <c r="H12787" i="1"/>
  <c r="H12040" i="1"/>
  <c r="H5325" i="1"/>
  <c r="H2405" i="1"/>
  <c r="H1323" i="1"/>
  <c r="H11088" i="1"/>
  <c r="H12287" i="1"/>
  <c r="H13603" i="1"/>
  <c r="H6494" i="1"/>
  <c r="H8272" i="1"/>
  <c r="H6495" i="1"/>
  <c r="H6496" i="1"/>
  <c r="H7657" i="1"/>
  <c r="H12788" i="1"/>
  <c r="H13172" i="1"/>
  <c r="H7084" i="1"/>
  <c r="H2565" i="1"/>
  <c r="H1179" i="1"/>
  <c r="H3642" i="1"/>
  <c r="H3432" i="1"/>
  <c r="H4992" i="1"/>
  <c r="H4993" i="1"/>
  <c r="H12041" i="1"/>
  <c r="H5253" i="1"/>
  <c r="H12042" i="1"/>
  <c r="H592" i="1"/>
  <c r="H6497" i="1"/>
  <c r="H9830" i="1"/>
  <c r="H2566" i="1"/>
  <c r="H875" i="1"/>
  <c r="H14945" i="1"/>
  <c r="H11459" i="1"/>
  <c r="H15275" i="1"/>
  <c r="H7085" i="1"/>
  <c r="H12789" i="1"/>
  <c r="H13173" i="1"/>
  <c r="H8710" i="1"/>
  <c r="H14361" i="1"/>
  <c r="H12043" i="1"/>
  <c r="H11460" i="1"/>
  <c r="H13604" i="1"/>
  <c r="H10581" i="1"/>
  <c r="H5457" i="1"/>
  <c r="H5458" i="1"/>
  <c r="H5459" i="1"/>
  <c r="H2825" i="1"/>
  <c r="H6755" i="1"/>
  <c r="H7658" i="1"/>
  <c r="H7659" i="1"/>
  <c r="H13605" i="1"/>
  <c r="H12044" i="1"/>
  <c r="H6756" i="1"/>
  <c r="H4175" i="1"/>
  <c r="H13606" i="1"/>
  <c r="H8498" i="1"/>
  <c r="H9269" i="1"/>
  <c r="H7660" i="1"/>
  <c r="H14946" i="1"/>
  <c r="H3433" i="1"/>
  <c r="H876" i="1"/>
  <c r="H3434" i="1"/>
  <c r="H209" i="1"/>
  <c r="H9831" i="1"/>
  <c r="H8499" i="1"/>
  <c r="H13607" i="1"/>
  <c r="H15276" i="1"/>
  <c r="H1180" i="1"/>
  <c r="H12790" i="1"/>
  <c r="H10187" i="1"/>
  <c r="H3191" i="1"/>
  <c r="H12288" i="1"/>
  <c r="H14362" i="1"/>
  <c r="H12791" i="1"/>
  <c r="H12792" i="1"/>
  <c r="H14363" i="1"/>
  <c r="H11207" i="1"/>
  <c r="H12045" i="1"/>
  <c r="H674" i="1"/>
  <c r="H6896" i="1"/>
  <c r="H11089" i="1"/>
  <c r="H12289" i="1"/>
  <c r="H11461" i="1"/>
  <c r="H9270" i="1"/>
  <c r="H9027" i="1"/>
  <c r="H7661" i="1"/>
  <c r="H2406" i="1"/>
  <c r="H1270" i="1"/>
  <c r="H2567" i="1"/>
  <c r="H1478" i="1"/>
  <c r="H1271" i="1"/>
  <c r="H1731" i="1"/>
  <c r="H6757" i="1"/>
  <c r="H1732" i="1"/>
  <c r="H4176" i="1"/>
  <c r="H12046" i="1"/>
  <c r="H5589" i="1"/>
  <c r="H4509" i="1"/>
  <c r="H5144" i="1"/>
  <c r="H13608" i="1"/>
  <c r="H6498" i="1"/>
  <c r="H12793" i="1"/>
  <c r="H12794" i="1"/>
  <c r="H14947" i="1"/>
  <c r="H13174" i="1"/>
  <c r="H14948" i="1"/>
  <c r="H12290" i="1"/>
  <c r="H10582" i="1"/>
  <c r="H12291" i="1"/>
  <c r="H6499" i="1"/>
  <c r="H9271" i="1"/>
  <c r="H6173" i="1"/>
  <c r="H11090" i="1"/>
  <c r="H10583" i="1"/>
  <c r="H10703" i="1"/>
  <c r="H2568" i="1"/>
  <c r="H3192" i="1"/>
  <c r="H1479" i="1"/>
  <c r="H4177" i="1"/>
  <c r="H4178" i="1"/>
  <c r="H877" i="1"/>
  <c r="H4270" i="1"/>
  <c r="H6758" i="1"/>
  <c r="H4179" i="1"/>
  <c r="H12795" i="1"/>
  <c r="H13609" i="1"/>
  <c r="H10291" i="1"/>
  <c r="H14364" i="1"/>
  <c r="H6500" i="1"/>
  <c r="H7856" i="1"/>
  <c r="H7662" i="1"/>
  <c r="H8500" i="1"/>
  <c r="H10188" i="1"/>
  <c r="H5460" i="1"/>
  <c r="H12047" i="1"/>
  <c r="H3643" i="1"/>
  <c r="H2826" i="1"/>
  <c r="H3193" i="1"/>
  <c r="H4584" i="1"/>
  <c r="H3011" i="1"/>
  <c r="H5145" i="1"/>
  <c r="H210" i="1"/>
  <c r="H9272" i="1"/>
  <c r="H12796" i="1"/>
  <c r="H10189" i="1"/>
  <c r="H14365" i="1"/>
  <c r="H4271" i="1"/>
  <c r="H10704" i="1"/>
  <c r="H15277" i="1"/>
  <c r="H1181" i="1"/>
  <c r="H12048" i="1"/>
  <c r="H3435" i="1"/>
  <c r="H2407" i="1"/>
  <c r="H5146" i="1"/>
  <c r="H3012" i="1"/>
  <c r="H878" i="1"/>
  <c r="H6501" i="1"/>
  <c r="H5753" i="1"/>
  <c r="H5326" i="1"/>
  <c r="H10584" i="1"/>
  <c r="H5923" i="1"/>
  <c r="H10190" i="1"/>
  <c r="H12797" i="1"/>
  <c r="H14949" i="1"/>
  <c r="H593" i="1"/>
  <c r="H8501" i="1"/>
  <c r="H10292" i="1"/>
  <c r="H12798" i="1"/>
  <c r="H12292" i="1"/>
  <c r="H6174" i="1"/>
  <c r="H1182" i="1"/>
  <c r="H4272" i="1"/>
  <c r="H1733" i="1"/>
  <c r="H3436" i="1"/>
  <c r="H12049" i="1"/>
  <c r="H6759" i="1"/>
  <c r="H6502" i="1"/>
  <c r="H9273" i="1"/>
  <c r="H4698" i="1"/>
  <c r="H1183" i="1"/>
  <c r="H11462" i="1"/>
  <c r="H13610" i="1"/>
  <c r="H1324" i="1"/>
  <c r="H3644" i="1"/>
  <c r="H6503" i="1"/>
  <c r="H14366" i="1"/>
  <c r="H12293" i="1"/>
  <c r="H8273" i="1"/>
  <c r="H8711" i="1"/>
  <c r="H9832" i="1"/>
  <c r="H12799" i="1"/>
  <c r="H211" i="1"/>
  <c r="H10585" i="1"/>
  <c r="H13611" i="1"/>
  <c r="H13612" i="1"/>
  <c r="H13613" i="1"/>
  <c r="H6760" i="1"/>
  <c r="H10792" i="1"/>
  <c r="H8274" i="1"/>
  <c r="H6504" i="1"/>
  <c r="H7663" i="1"/>
  <c r="H8275" i="1"/>
  <c r="H14367" i="1"/>
  <c r="H14368" i="1"/>
  <c r="H9028" i="1"/>
  <c r="H4021" i="1"/>
  <c r="H2408" i="1"/>
  <c r="H1184" i="1"/>
  <c r="H2099" i="1"/>
  <c r="H2569" i="1"/>
  <c r="H1272" i="1"/>
  <c r="H4180" i="1"/>
  <c r="H3437" i="1"/>
  <c r="H7664" i="1"/>
  <c r="H9274" i="1"/>
  <c r="H9833" i="1"/>
  <c r="H6761" i="1"/>
  <c r="H9834" i="1"/>
  <c r="H8867" i="1"/>
  <c r="H12294" i="1"/>
  <c r="H10191" i="1"/>
  <c r="H14369" i="1"/>
  <c r="H14950" i="1"/>
  <c r="H9029" i="1"/>
  <c r="H8502" i="1"/>
  <c r="H14951" i="1"/>
  <c r="H11463" i="1"/>
  <c r="H1185" i="1"/>
  <c r="H3438" i="1"/>
  <c r="H1734" i="1"/>
  <c r="H5147" i="1"/>
  <c r="H8276" i="1"/>
  <c r="H12050" i="1"/>
  <c r="H5148" i="1"/>
  <c r="H376" i="1"/>
  <c r="H3194" i="1"/>
  <c r="H3195" i="1"/>
  <c r="H1186" i="1"/>
  <c r="H7086" i="1"/>
  <c r="H6762" i="1"/>
  <c r="H6076" i="1"/>
  <c r="H2409" i="1"/>
  <c r="H1966" i="1"/>
  <c r="H1480" i="1"/>
  <c r="H2266" i="1"/>
  <c r="H879" i="1"/>
  <c r="H1735" i="1"/>
  <c r="H12051" i="1"/>
  <c r="H6505" i="1"/>
  <c r="H6077" i="1"/>
  <c r="H10028" i="1"/>
  <c r="H8503" i="1"/>
  <c r="H8712" i="1"/>
  <c r="H10586" i="1"/>
  <c r="H8868" i="1"/>
  <c r="H2267" i="1"/>
  <c r="H1187" i="1"/>
  <c r="H3873" i="1"/>
  <c r="H1856" i="1"/>
  <c r="H2268" i="1"/>
  <c r="H3874" i="1"/>
  <c r="H2827" i="1"/>
  <c r="H4699" i="1"/>
  <c r="H3196" i="1"/>
  <c r="H15278" i="1"/>
  <c r="H12800" i="1"/>
  <c r="H13614" i="1"/>
  <c r="H14370" i="1"/>
  <c r="H8277" i="1"/>
  <c r="H14952" i="1"/>
  <c r="H12801" i="1"/>
  <c r="H9835" i="1"/>
  <c r="H2410" i="1"/>
  <c r="H4022" i="1"/>
  <c r="H5149" i="1"/>
  <c r="H1481" i="1"/>
  <c r="H1736" i="1"/>
  <c r="H13615" i="1"/>
  <c r="H4700" i="1"/>
  <c r="H7665" i="1"/>
  <c r="H5461" i="1"/>
  <c r="H7666" i="1"/>
  <c r="H8504" i="1"/>
  <c r="H14371" i="1"/>
  <c r="H1325" i="1"/>
  <c r="H11091" i="1"/>
  <c r="H8869" i="1"/>
  <c r="H15279" i="1"/>
  <c r="H11092" i="1"/>
  <c r="H7087" i="1"/>
  <c r="H9836" i="1"/>
  <c r="H14372" i="1"/>
  <c r="H11464" i="1"/>
  <c r="H5462" i="1"/>
  <c r="H1737" i="1"/>
  <c r="H4833" i="1"/>
  <c r="H13616" i="1"/>
  <c r="H13617" i="1"/>
  <c r="H5150" i="1"/>
  <c r="H7667" i="1"/>
  <c r="H13618" i="1"/>
  <c r="H594" i="1"/>
  <c r="H14953" i="1"/>
  <c r="H7984" i="1"/>
  <c r="H9837" i="1"/>
  <c r="H15280" i="1"/>
  <c r="H6897" i="1"/>
  <c r="H13175" i="1"/>
  <c r="H11093" i="1"/>
  <c r="H1967" i="1"/>
  <c r="H3439" i="1"/>
  <c r="H4404" i="1"/>
  <c r="H5643" i="1"/>
  <c r="H10793" i="1"/>
  <c r="H6898" i="1"/>
  <c r="H12052" i="1"/>
  <c r="H4701" i="1"/>
  <c r="H11465" i="1"/>
  <c r="H12802" i="1"/>
  <c r="H1273" i="1"/>
  <c r="H13619" i="1"/>
  <c r="H14373" i="1"/>
  <c r="H7668" i="1"/>
  <c r="H15281" i="1"/>
  <c r="H9838" i="1"/>
  <c r="H12053" i="1"/>
  <c r="H5151" i="1"/>
  <c r="H4023" i="1"/>
  <c r="H2828" i="1"/>
  <c r="H3875" i="1"/>
  <c r="H12054" i="1"/>
  <c r="H5254" i="1"/>
  <c r="H7669" i="1"/>
  <c r="H7931" i="1"/>
  <c r="H4585" i="1"/>
  <c r="H13176" i="1"/>
  <c r="H14374" i="1"/>
  <c r="H4024" i="1"/>
  <c r="H3876" i="1"/>
  <c r="H212" i="1"/>
  <c r="H213" i="1"/>
  <c r="H7670" i="1"/>
  <c r="H8713" i="1"/>
  <c r="H13620" i="1"/>
  <c r="H11466" i="1"/>
  <c r="H9839" i="1"/>
  <c r="H8505" i="1"/>
  <c r="H3440" i="1"/>
  <c r="H5463" i="1"/>
  <c r="H1482" i="1"/>
  <c r="H4181" i="1"/>
  <c r="H3645" i="1"/>
  <c r="H4778" i="1"/>
  <c r="H1188" i="1"/>
  <c r="H2570" i="1"/>
  <c r="H2829" i="1"/>
  <c r="H9275" i="1"/>
  <c r="H14954" i="1"/>
  <c r="H1326" i="1"/>
  <c r="H14375" i="1"/>
  <c r="H7857" i="1"/>
  <c r="H11467" i="1"/>
  <c r="H14955" i="1"/>
  <c r="H10587" i="1"/>
  <c r="H6506" i="1"/>
  <c r="H6507" i="1"/>
  <c r="H5754" i="1"/>
  <c r="H5924" i="1"/>
  <c r="H13177" i="1"/>
  <c r="H1274" i="1"/>
  <c r="H1738" i="1"/>
  <c r="H12055" i="1"/>
  <c r="H2100" i="1"/>
  <c r="H1968" i="1"/>
  <c r="H377" i="1"/>
  <c r="H4273" i="1"/>
  <c r="H5644" i="1"/>
  <c r="H7671" i="1"/>
  <c r="H5546" i="1"/>
  <c r="H6078" i="1"/>
  <c r="H7672" i="1"/>
  <c r="H3197" i="1"/>
  <c r="H13621" i="1"/>
  <c r="H6508" i="1"/>
  <c r="H12803" i="1"/>
  <c r="H10293" i="1"/>
  <c r="H13622" i="1"/>
  <c r="H8506" i="1"/>
  <c r="H13178" i="1"/>
  <c r="H10588" i="1"/>
  <c r="H1739" i="1"/>
  <c r="H3646" i="1"/>
  <c r="H2269" i="1"/>
  <c r="H12056" i="1"/>
  <c r="H1969" i="1"/>
  <c r="H6079" i="1"/>
  <c r="H6763" i="1"/>
  <c r="H12804" i="1"/>
  <c r="H12805" i="1"/>
  <c r="H5327" i="1"/>
  <c r="H4702" i="1"/>
  <c r="H595" i="1"/>
  <c r="H7985" i="1"/>
  <c r="H14956" i="1"/>
  <c r="H12806" i="1"/>
  <c r="H5925" i="1"/>
  <c r="H9840" i="1"/>
  <c r="H6509" i="1"/>
  <c r="H10589" i="1"/>
  <c r="H13179" i="1"/>
  <c r="H6899" i="1"/>
  <c r="H13180" i="1"/>
  <c r="H8507" i="1"/>
  <c r="H14376" i="1"/>
  <c r="H10294" i="1"/>
  <c r="H10590" i="1"/>
  <c r="H11094" i="1"/>
  <c r="H4025" i="1"/>
  <c r="H3198" i="1"/>
  <c r="H3013" i="1"/>
  <c r="H1189" i="1"/>
  <c r="H3014" i="1"/>
  <c r="H6764" i="1"/>
  <c r="H596" i="1"/>
  <c r="H8870" i="1"/>
  <c r="H15282" i="1"/>
  <c r="H14377" i="1"/>
  <c r="H12057" i="1"/>
  <c r="H6080" i="1"/>
  <c r="H6175" i="1"/>
  <c r="H9276" i="1"/>
  <c r="H1483" i="1"/>
  <c r="H8508" i="1"/>
  <c r="H12058" i="1"/>
  <c r="H4274" i="1"/>
  <c r="H3877" i="1"/>
  <c r="H12059" i="1"/>
  <c r="H14378" i="1"/>
  <c r="H9841" i="1"/>
  <c r="H13181" i="1"/>
  <c r="H6081" i="1"/>
  <c r="H7673" i="1"/>
  <c r="H9277" i="1"/>
  <c r="H7674" i="1"/>
  <c r="H2411" i="1"/>
  <c r="H3647" i="1"/>
  <c r="H3878" i="1"/>
  <c r="H3648" i="1"/>
  <c r="H6900" i="1"/>
  <c r="H5590" i="1"/>
  <c r="H13623" i="1"/>
  <c r="H1190" i="1"/>
  <c r="H9030" i="1"/>
  <c r="H8714" i="1"/>
  <c r="H14957" i="1"/>
  <c r="H1970" i="1"/>
  <c r="H4026" i="1"/>
  <c r="H7088" i="1"/>
  <c r="H14379" i="1"/>
  <c r="H12060" i="1"/>
  <c r="H14380" i="1"/>
  <c r="H12807" i="1"/>
  <c r="H14381" i="1"/>
  <c r="H13182" i="1"/>
  <c r="H9278" i="1"/>
  <c r="H8715" i="1"/>
  <c r="H11095" i="1"/>
  <c r="H7089" i="1"/>
  <c r="H14958" i="1"/>
  <c r="H4468" i="1"/>
  <c r="H2270" i="1"/>
  <c r="H1971" i="1"/>
  <c r="H4372" i="1"/>
  <c r="H3879" i="1"/>
  <c r="H3015" i="1"/>
  <c r="H3880" i="1"/>
  <c r="H4510" i="1"/>
  <c r="H4922" i="1"/>
  <c r="H378" i="1"/>
  <c r="H3881" i="1"/>
  <c r="H8509" i="1"/>
  <c r="H14959" i="1"/>
  <c r="H1972" i="1"/>
  <c r="H12808" i="1"/>
  <c r="H10705" i="1"/>
  <c r="H1327" i="1"/>
  <c r="H14382" i="1"/>
  <c r="H14960" i="1"/>
  <c r="H14383" i="1"/>
  <c r="H14384" i="1"/>
  <c r="H14385" i="1"/>
  <c r="H1857" i="1"/>
  <c r="H3199" i="1"/>
  <c r="H14386" i="1"/>
  <c r="H9279" i="1"/>
  <c r="H12809" i="1"/>
  <c r="H14961" i="1"/>
  <c r="H5464" i="1"/>
  <c r="H2271" i="1"/>
  <c r="H5465" i="1"/>
  <c r="H3882" i="1"/>
  <c r="H5152" i="1"/>
  <c r="H6082" i="1"/>
  <c r="H7675" i="1"/>
  <c r="H6510" i="1"/>
  <c r="H7858" i="1"/>
  <c r="H10591" i="1"/>
  <c r="H14962" i="1"/>
  <c r="H6083" i="1"/>
  <c r="H10592" i="1"/>
  <c r="H4586" i="1"/>
  <c r="H1191" i="1"/>
  <c r="H1192" i="1"/>
  <c r="H4373" i="1"/>
  <c r="H214" i="1"/>
  <c r="H12061" i="1"/>
  <c r="H7676" i="1"/>
  <c r="H2928" i="1"/>
  <c r="H7986" i="1"/>
  <c r="H7677" i="1"/>
  <c r="H1193" i="1"/>
  <c r="H10192" i="1"/>
  <c r="H5755" i="1"/>
  <c r="H597" i="1"/>
  <c r="H10029" i="1"/>
  <c r="H469" i="1"/>
  <c r="H4469" i="1"/>
  <c r="H4182" i="1"/>
  <c r="H3883" i="1"/>
  <c r="H3884" i="1"/>
  <c r="H4703" i="1"/>
  <c r="H4923" i="1"/>
  <c r="H13624" i="1"/>
  <c r="H14387" i="1"/>
  <c r="H14963" i="1"/>
  <c r="H10794" i="1"/>
  <c r="H12295" i="1"/>
  <c r="H12810" i="1"/>
  <c r="H215" i="1"/>
  <c r="H12296" i="1"/>
  <c r="H8716" i="1"/>
  <c r="H13183" i="1"/>
  <c r="H13625" i="1"/>
  <c r="H8717" i="1"/>
  <c r="H10706" i="1"/>
  <c r="H13184" i="1"/>
  <c r="H3885" i="1"/>
  <c r="H1484" i="1"/>
  <c r="H3649" i="1"/>
  <c r="H5153" i="1"/>
  <c r="H1740" i="1"/>
  <c r="H5154" i="1"/>
  <c r="H12062" i="1"/>
  <c r="H3886" i="1"/>
  <c r="H13626" i="1"/>
  <c r="H12063" i="1"/>
  <c r="H7678" i="1"/>
  <c r="H13627" i="1"/>
  <c r="H1816" i="1"/>
  <c r="H1817" i="1"/>
  <c r="H15283" i="1"/>
  <c r="H13185" i="1"/>
  <c r="H10593" i="1"/>
  <c r="H7859" i="1"/>
  <c r="H10295" i="1"/>
  <c r="H7090" i="1"/>
  <c r="H8718" i="1"/>
  <c r="H14388" i="1"/>
  <c r="H10707" i="1"/>
  <c r="H9842" i="1"/>
  <c r="H13628" i="1"/>
  <c r="H4704" i="1"/>
  <c r="H12811" i="1"/>
  <c r="H9280" i="1"/>
  <c r="H6084" i="1"/>
  <c r="H1194" i="1"/>
  <c r="H1973" i="1"/>
  <c r="H12064" i="1"/>
  <c r="H880" i="1"/>
  <c r="H3887" i="1"/>
  <c r="H4027" i="1"/>
  <c r="H6765" i="1"/>
  <c r="H4275" i="1"/>
  <c r="H7679" i="1"/>
  <c r="H5218" i="1"/>
  <c r="H7680" i="1"/>
  <c r="H5756" i="1"/>
  <c r="H5795" i="1"/>
  <c r="H4183" i="1"/>
  <c r="H14964" i="1"/>
  <c r="H12065" i="1"/>
  <c r="H2412" i="1"/>
  <c r="H12066" i="1"/>
  <c r="H3650" i="1"/>
  <c r="H216" i="1"/>
  <c r="H3888" i="1"/>
  <c r="H12067" i="1"/>
  <c r="H5466" i="1"/>
  <c r="H12297" i="1"/>
  <c r="H14965" i="1"/>
  <c r="H4028" i="1"/>
  <c r="H2101" i="1"/>
  <c r="H2272" i="1"/>
  <c r="H1741" i="1"/>
  <c r="H3651" i="1"/>
  <c r="H6766" i="1"/>
  <c r="H12068" i="1"/>
  <c r="H2102" i="1"/>
  <c r="H2273" i="1"/>
  <c r="H379" i="1"/>
  <c r="H9031" i="1"/>
  <c r="H14389" i="1"/>
  <c r="H14390" i="1"/>
  <c r="H13186" i="1"/>
  <c r="H6901" i="1"/>
  <c r="H9843" i="1"/>
  <c r="H9844" i="1"/>
  <c r="H9845" i="1"/>
  <c r="H9281" i="1"/>
  <c r="H9282" i="1"/>
  <c r="H14391" i="1"/>
  <c r="H1485" i="1"/>
  <c r="H1275" i="1"/>
  <c r="H1195" i="1"/>
  <c r="H6767" i="1"/>
  <c r="H1742" i="1"/>
  <c r="H1743" i="1"/>
  <c r="H5155" i="1"/>
  <c r="H2830" i="1"/>
  <c r="H4869" i="1"/>
  <c r="H2929" i="1"/>
  <c r="H4924" i="1"/>
  <c r="H5328" i="1"/>
  <c r="H9846" i="1"/>
  <c r="H2413" i="1"/>
  <c r="H4184" i="1"/>
  <c r="H10594" i="1"/>
  <c r="H10193" i="1"/>
  <c r="H14966" i="1"/>
  <c r="H10595" i="1"/>
  <c r="H881" i="1"/>
  <c r="H12812" i="1"/>
  <c r="H11096" i="1"/>
  <c r="H6768" i="1"/>
  <c r="H8719" i="1"/>
  <c r="H13629" i="1"/>
  <c r="H217" i="1"/>
  <c r="H7091" i="1"/>
  <c r="H4587" i="1"/>
  <c r="H13630" i="1"/>
  <c r="H15284" i="1"/>
  <c r="H9032" i="1"/>
  <c r="H9847" i="1"/>
  <c r="H9283" i="1"/>
  <c r="H1196" i="1"/>
  <c r="H2571" i="1"/>
  <c r="H1744" i="1"/>
  <c r="H1486" i="1"/>
  <c r="H2930" i="1"/>
  <c r="H5467" i="1"/>
  <c r="H2831" i="1"/>
  <c r="H3652" i="1"/>
  <c r="H5156" i="1"/>
  <c r="H12813" i="1"/>
  <c r="H8510" i="1"/>
  <c r="H5547" i="1"/>
  <c r="H6769" i="1"/>
  <c r="H10030" i="1"/>
  <c r="H11468" i="1"/>
  <c r="H15285" i="1"/>
  <c r="H14392" i="1"/>
  <c r="H12069" i="1"/>
  <c r="H1328" i="1"/>
  <c r="H14393" i="1"/>
  <c r="H8871" i="1"/>
  <c r="H4705" i="1"/>
  <c r="H7932" i="1"/>
  <c r="H13187" i="1"/>
  <c r="H6511" i="1"/>
  <c r="H1858" i="1"/>
  <c r="H2414" i="1"/>
  <c r="H1197" i="1"/>
  <c r="H4029" i="1"/>
  <c r="H4185" i="1"/>
  <c r="H3441" i="1"/>
  <c r="H5157" i="1"/>
  <c r="H2931" i="1"/>
  <c r="H3200" i="1"/>
  <c r="H12070" i="1"/>
  <c r="H4511" i="1"/>
  <c r="H7681" i="1"/>
  <c r="H380" i="1"/>
  <c r="H11097" i="1"/>
  <c r="H14967" i="1"/>
  <c r="H14968" i="1"/>
  <c r="H10795" i="1"/>
  <c r="H9848" i="1"/>
  <c r="H12071" i="1"/>
  <c r="H3889" i="1"/>
  <c r="H3653" i="1"/>
  <c r="H13188" i="1"/>
  <c r="H4706" i="1"/>
  <c r="H12814" i="1"/>
  <c r="H6512" i="1"/>
  <c r="H8720" i="1"/>
  <c r="H2274" i="1"/>
  <c r="H3442" i="1"/>
  <c r="H5757" i="1"/>
  <c r="H3016" i="1"/>
  <c r="H3201" i="1"/>
  <c r="H12072" i="1"/>
  <c r="H4512" i="1"/>
  <c r="H12073" i="1"/>
  <c r="H11098" i="1"/>
  <c r="H8278" i="1"/>
  <c r="H11469" i="1"/>
  <c r="H7933" i="1"/>
  <c r="H2572" i="1"/>
  <c r="H2275" i="1"/>
  <c r="H882" i="1"/>
  <c r="H4604" i="1"/>
  <c r="H5645" i="1"/>
  <c r="H9849" i="1"/>
  <c r="H9033" i="1"/>
  <c r="H14969" i="1"/>
  <c r="H6902" i="1"/>
  <c r="H1818" i="1"/>
  <c r="H8511" i="1"/>
  <c r="H14970" i="1"/>
  <c r="H12815" i="1"/>
  <c r="H7987" i="1"/>
  <c r="H14971" i="1"/>
  <c r="H10194" i="1"/>
  <c r="H15286" i="1"/>
  <c r="H14972" i="1"/>
  <c r="H9034" i="1"/>
  <c r="H15287" i="1"/>
  <c r="H13631" i="1"/>
  <c r="H10195" i="1"/>
  <c r="H4707" i="1"/>
  <c r="H14394" i="1"/>
  <c r="H14395" i="1"/>
  <c r="H15288" i="1"/>
  <c r="H1198" i="1"/>
  <c r="H2573" i="1"/>
  <c r="H3654" i="1"/>
  <c r="H12074" i="1"/>
  <c r="H1745" i="1"/>
  <c r="H12075" i="1"/>
  <c r="H3890" i="1"/>
  <c r="H1199" i="1"/>
  <c r="H4994" i="1"/>
  <c r="H4276" i="1"/>
  <c r="H2276" i="1"/>
  <c r="H6770" i="1"/>
  <c r="H7682" i="1"/>
  <c r="H3891" i="1"/>
  <c r="H3655" i="1"/>
  <c r="H5591" i="1"/>
  <c r="H218" i="1"/>
  <c r="H7683" i="1"/>
  <c r="H12076" i="1"/>
  <c r="H11099" i="1"/>
  <c r="H10796" i="1"/>
  <c r="H5255" i="1"/>
  <c r="H3656" i="1"/>
  <c r="H14973" i="1"/>
  <c r="H14396" i="1"/>
  <c r="H470" i="1"/>
  <c r="H2277" i="1"/>
  <c r="H3657" i="1"/>
  <c r="H12077" i="1"/>
  <c r="H6771" i="1"/>
  <c r="H5548" i="1"/>
  <c r="H6513" i="1"/>
  <c r="H14974" i="1"/>
  <c r="H14397" i="1"/>
  <c r="H10797" i="1"/>
  <c r="H14975" i="1"/>
  <c r="H219" i="1"/>
  <c r="H2415" i="1"/>
  <c r="H3658" i="1"/>
  <c r="H5468" i="1"/>
  <c r="H5469" i="1"/>
  <c r="H2278" i="1"/>
  <c r="H5256" i="1"/>
  <c r="H5926" i="1"/>
  <c r="H4779" i="1"/>
  <c r="H471" i="1"/>
  <c r="H6514" i="1"/>
  <c r="H9850" i="1"/>
  <c r="H14976" i="1"/>
  <c r="H10798" i="1"/>
  <c r="H7684" i="1"/>
  <c r="H11470" i="1"/>
  <c r="H10799" i="1"/>
  <c r="H8872" i="1"/>
  <c r="H13189" i="1"/>
  <c r="H14977" i="1"/>
  <c r="H13632" i="1"/>
  <c r="H13190" i="1"/>
  <c r="H9851" i="1"/>
  <c r="H8279" i="1"/>
  <c r="H6515" i="1"/>
  <c r="H10596" i="1"/>
  <c r="H1200" i="1"/>
  <c r="H2279" i="1"/>
  <c r="H3443" i="1"/>
  <c r="H2280" i="1"/>
  <c r="H5158" i="1"/>
  <c r="H5159" i="1"/>
  <c r="H3017" i="1"/>
  <c r="H5160" i="1"/>
  <c r="H3202" i="1"/>
  <c r="H15289" i="1"/>
  <c r="H7934" i="1"/>
  <c r="H12816" i="1"/>
  <c r="H6085" i="1"/>
  <c r="H14398" i="1"/>
  <c r="H10708" i="1"/>
  <c r="H8721" i="1"/>
  <c r="H12078" i="1"/>
  <c r="H1746" i="1"/>
  <c r="H4186" i="1"/>
  <c r="H2281" i="1"/>
  <c r="H4187" i="1"/>
  <c r="H5161" i="1"/>
  <c r="H4834" i="1"/>
  <c r="H4995" i="1"/>
  <c r="H14978" i="1"/>
  <c r="H15290" i="1"/>
  <c r="H1819" i="1"/>
  <c r="H14979" i="1"/>
  <c r="H8722" i="1"/>
  <c r="H14980" i="1"/>
  <c r="H13633" i="1"/>
  <c r="H6086" i="1"/>
  <c r="H12817" i="1"/>
  <c r="H12818" i="1"/>
  <c r="H1201" i="1"/>
  <c r="H2282" i="1"/>
  <c r="H4470" i="1"/>
  <c r="H1487" i="1"/>
  <c r="H3444" i="1"/>
  <c r="H3018" i="1"/>
  <c r="H2832" i="1"/>
  <c r="H4374" i="1"/>
  <c r="H12079" i="1"/>
  <c r="H11100" i="1"/>
  <c r="H2833" i="1"/>
  <c r="H8512" i="1"/>
  <c r="H5927" i="1"/>
  <c r="H7685" i="1"/>
  <c r="H7092" i="1"/>
  <c r="H8280" i="1"/>
  <c r="H10597" i="1"/>
  <c r="H5796" i="1"/>
  <c r="H11471" i="1"/>
  <c r="H4708" i="1"/>
  <c r="H14399" i="1"/>
  <c r="H13634" i="1"/>
  <c r="H14400" i="1"/>
  <c r="H9852" i="1"/>
  <c r="H5470" i="1"/>
  <c r="H2574" i="1"/>
  <c r="H13635" i="1"/>
  <c r="H7860" i="1"/>
  <c r="H14401" i="1"/>
  <c r="H9284" i="1"/>
  <c r="H14402" i="1"/>
  <c r="H11472" i="1"/>
  <c r="H12819" i="1"/>
  <c r="H13191" i="1"/>
  <c r="H14403" i="1"/>
  <c r="H11101" i="1"/>
  <c r="H2575" i="1"/>
  <c r="H2283" i="1"/>
  <c r="H2284" i="1"/>
  <c r="H2834" i="1"/>
  <c r="H4996" i="1"/>
  <c r="H12080" i="1"/>
  <c r="H598" i="1"/>
  <c r="H9035" i="1"/>
  <c r="H1329" i="1"/>
  <c r="H7093" i="1"/>
  <c r="H9285" i="1"/>
  <c r="H10031" i="1"/>
  <c r="H10296" i="1"/>
  <c r="H12081" i="1"/>
  <c r="H1747" i="1"/>
  <c r="H4030" i="1"/>
  <c r="H1748" i="1"/>
  <c r="H1974" i="1"/>
  <c r="H12082" i="1"/>
  <c r="H3892" i="1"/>
  <c r="H4277" i="1"/>
  <c r="H5329" i="1"/>
  <c r="H10800" i="1"/>
  <c r="H11473" i="1"/>
  <c r="H12083" i="1"/>
  <c r="H1330" i="1"/>
  <c r="H13192" i="1"/>
  <c r="H14981" i="1"/>
  <c r="H10598" i="1"/>
  <c r="H13636" i="1"/>
  <c r="H9853" i="1"/>
  <c r="H6176" i="1"/>
  <c r="H8723" i="1"/>
  <c r="H14404" i="1"/>
  <c r="H9286" i="1"/>
  <c r="H2576" i="1"/>
  <c r="H1202" i="1"/>
  <c r="H1203" i="1"/>
  <c r="H2577" i="1"/>
  <c r="H4031" i="1"/>
  <c r="H1204" i="1"/>
  <c r="H4032" i="1"/>
  <c r="H2285" i="1"/>
  <c r="H3445" i="1"/>
  <c r="H5471" i="1"/>
  <c r="H3893" i="1"/>
  <c r="H5472" i="1"/>
  <c r="H3894" i="1"/>
  <c r="H3895" i="1"/>
  <c r="H12084" i="1"/>
  <c r="H3896" i="1"/>
  <c r="H3203" i="1"/>
  <c r="H6772" i="1"/>
  <c r="H472" i="1"/>
  <c r="H13637" i="1"/>
  <c r="H10599" i="1"/>
  <c r="H9854" i="1"/>
  <c r="H6903" i="1"/>
  <c r="H14405" i="1"/>
  <c r="H11474" i="1"/>
  <c r="H14406" i="1"/>
  <c r="H2416" i="1"/>
  <c r="H10032" i="1"/>
  <c r="H7686" i="1"/>
  <c r="H8281" i="1"/>
  <c r="H14982" i="1"/>
  <c r="H12820" i="1"/>
  <c r="H883" i="1"/>
  <c r="H9036" i="1"/>
  <c r="H2835" i="1"/>
  <c r="H14407" i="1"/>
  <c r="H14408" i="1"/>
  <c r="H8724" i="1"/>
  <c r="H9855" i="1"/>
  <c r="H11475" i="1"/>
  <c r="H14409" i="1"/>
  <c r="H11102" i="1"/>
  <c r="H1488" i="1"/>
  <c r="H1749" i="1"/>
  <c r="H6773" i="1"/>
  <c r="H2836" i="1"/>
  <c r="H4375" i="1"/>
  <c r="H3019" i="1"/>
  <c r="H7687" i="1"/>
  <c r="H2837" i="1"/>
  <c r="H3204" i="1"/>
  <c r="H599" i="1"/>
  <c r="H1820" i="1"/>
  <c r="H12085" i="1"/>
  <c r="H13638" i="1"/>
  <c r="H13193" i="1"/>
  <c r="H4471" i="1"/>
  <c r="H2103" i="1"/>
  <c r="H3897" i="1"/>
  <c r="H12086" i="1"/>
  <c r="H3898" i="1"/>
  <c r="H3205" i="1"/>
  <c r="H381" i="1"/>
  <c r="H5928" i="1"/>
  <c r="H14410" i="1"/>
  <c r="H11476" i="1"/>
  <c r="H13639" i="1"/>
  <c r="H8513" i="1"/>
  <c r="H14983" i="1"/>
  <c r="H8282" i="1"/>
  <c r="H1205" i="1"/>
  <c r="H4472" i="1"/>
  <c r="H2286" i="1"/>
  <c r="H3899" i="1"/>
  <c r="H6516" i="1"/>
  <c r="H2838" i="1"/>
  <c r="H3446" i="1"/>
  <c r="H10600" i="1"/>
  <c r="H5219" i="1"/>
  <c r="H8514" i="1"/>
  <c r="H6177" i="1"/>
  <c r="H14411" i="1"/>
  <c r="H10709" i="1"/>
  <c r="H7688" i="1"/>
  <c r="H9287" i="1"/>
  <c r="H3206" i="1"/>
  <c r="H12821" i="1"/>
  <c r="H14984" i="1"/>
  <c r="H11103" i="1"/>
  <c r="H11477" i="1"/>
  <c r="H13640" i="1"/>
  <c r="H9856" i="1"/>
  <c r="H8515" i="1"/>
  <c r="H13194" i="1"/>
  <c r="H10601" i="1"/>
  <c r="H6178" i="1"/>
  <c r="H14412" i="1"/>
  <c r="H8725" i="1"/>
  <c r="H8726" i="1"/>
  <c r="H10602" i="1"/>
  <c r="H2417" i="1"/>
  <c r="H1206" i="1"/>
  <c r="H1750" i="1"/>
  <c r="H2287" i="1"/>
  <c r="H3900" i="1"/>
  <c r="H3659" i="1"/>
  <c r="H4278" i="1"/>
  <c r="H4473" i="1"/>
  <c r="H7689" i="1"/>
  <c r="H9857" i="1"/>
  <c r="H5758" i="1"/>
  <c r="H10196" i="1"/>
  <c r="H9288" i="1"/>
  <c r="H14413" i="1"/>
  <c r="H14414" i="1"/>
  <c r="H14415" i="1"/>
  <c r="H9858" i="1"/>
  <c r="H1751" i="1"/>
  <c r="H4474" i="1"/>
  <c r="H12087" i="1"/>
  <c r="H1207" i="1"/>
  <c r="H12822" i="1"/>
  <c r="H13641" i="1"/>
  <c r="H3207" i="1"/>
  <c r="H9859" i="1"/>
  <c r="H6517" i="1"/>
  <c r="H11104" i="1"/>
  <c r="H10297" i="1"/>
  <c r="H1208" i="1"/>
  <c r="H12088" i="1"/>
  <c r="H884" i="1"/>
  <c r="H7690" i="1"/>
  <c r="H8516" i="1"/>
  <c r="H3020" i="1"/>
  <c r="H10603" i="1"/>
  <c r="H5929" i="1"/>
  <c r="H13642" i="1"/>
  <c r="H600" i="1"/>
  <c r="H14416" i="1"/>
  <c r="H5930" i="1"/>
  <c r="H14417" i="1"/>
  <c r="H13195" i="1"/>
  <c r="H382" i="1"/>
  <c r="H2578" i="1"/>
  <c r="H2418" i="1"/>
  <c r="H1752" i="1"/>
  <c r="H3447" i="1"/>
  <c r="H4997" i="1"/>
  <c r="H7691" i="1"/>
  <c r="H3208" i="1"/>
  <c r="H3209" i="1"/>
  <c r="H9860" i="1"/>
  <c r="H9861" i="1"/>
  <c r="H1209" i="1"/>
  <c r="H7094" i="1"/>
  <c r="H7692" i="1"/>
  <c r="H13196" i="1"/>
  <c r="H14418" i="1"/>
  <c r="H7693" i="1"/>
  <c r="H12823" i="1"/>
  <c r="H13197" i="1"/>
  <c r="H7694" i="1"/>
  <c r="H8283" i="1"/>
  <c r="H13198" i="1"/>
  <c r="H220" i="1"/>
  <c r="H6518" i="1"/>
  <c r="H8727" i="1"/>
  <c r="H12824" i="1"/>
  <c r="H4033" i="1"/>
  <c r="H12089" i="1"/>
  <c r="H2839" i="1"/>
  <c r="H885" i="1"/>
  <c r="H6179" i="1"/>
  <c r="H9862" i="1"/>
  <c r="H8284" i="1"/>
  <c r="H221" i="1"/>
  <c r="H9863" i="1"/>
  <c r="H15291" i="1"/>
  <c r="H14419" i="1"/>
  <c r="H14985" i="1"/>
  <c r="H6087" i="1"/>
  <c r="H473" i="1"/>
  <c r="H14986" i="1"/>
  <c r="H15292" i="1"/>
  <c r="H6519" i="1"/>
  <c r="H7695" i="1"/>
  <c r="H14420" i="1"/>
  <c r="H5759" i="1"/>
  <c r="H9864" i="1"/>
  <c r="H9865" i="1"/>
  <c r="H3210" i="1"/>
  <c r="H12825" i="1"/>
  <c r="H886" i="1"/>
  <c r="H3660" i="1"/>
  <c r="H222" i="1"/>
  <c r="H12090" i="1"/>
  <c r="H4709" i="1"/>
  <c r="H5646" i="1"/>
  <c r="H5549" i="1"/>
  <c r="H6774" i="1"/>
  <c r="H7696" i="1"/>
  <c r="H3211" i="1"/>
  <c r="H5760" i="1"/>
  <c r="H7697" i="1"/>
  <c r="H7698" i="1"/>
  <c r="H9037" i="1"/>
  <c r="H9866" i="1"/>
  <c r="H14987" i="1"/>
  <c r="H14988" i="1"/>
  <c r="H13643" i="1"/>
  <c r="H8728" i="1"/>
  <c r="H13644" i="1"/>
  <c r="H11105" i="1"/>
  <c r="H11478" i="1"/>
  <c r="H6904" i="1"/>
  <c r="H8873" i="1"/>
  <c r="H6088" i="1"/>
  <c r="H11479" i="1"/>
  <c r="H11106" i="1"/>
  <c r="H6520" i="1"/>
  <c r="H9867" i="1"/>
  <c r="H14421" i="1"/>
  <c r="H14989" i="1"/>
  <c r="H11208" i="1"/>
  <c r="H1489" i="1"/>
  <c r="H5473" i="1"/>
  <c r="H5931" i="1"/>
  <c r="H8729" i="1"/>
  <c r="H675" i="1"/>
  <c r="H9289" i="1"/>
  <c r="H9868" i="1"/>
  <c r="H6521" i="1"/>
  <c r="H9869" i="1"/>
  <c r="H4710" i="1"/>
  <c r="H10801" i="1"/>
  <c r="H14990" i="1"/>
  <c r="H14991" i="1"/>
  <c r="H15293" i="1"/>
  <c r="H7699" i="1"/>
  <c r="H14422" i="1"/>
  <c r="H14423" i="1"/>
  <c r="H9870" i="1"/>
  <c r="H4475" i="1"/>
  <c r="H4188" i="1"/>
  <c r="H2288" i="1"/>
  <c r="H2419" i="1"/>
  <c r="H3021" i="1"/>
  <c r="H601" i="1"/>
  <c r="H8874" i="1"/>
  <c r="H14992" i="1"/>
  <c r="H14993" i="1"/>
  <c r="H887" i="1"/>
  <c r="H12826" i="1"/>
  <c r="H9290" i="1"/>
  <c r="H12298" i="1"/>
  <c r="H14424" i="1"/>
  <c r="H12827" i="1"/>
  <c r="H12091" i="1"/>
  <c r="H10710" i="1"/>
  <c r="H6905" i="1"/>
  <c r="H10604" i="1"/>
  <c r="H8730" i="1"/>
  <c r="H13199" i="1"/>
  <c r="H13200" i="1"/>
  <c r="H6522" i="1"/>
  <c r="H10605" i="1"/>
  <c r="H11107" i="1"/>
  <c r="H13645" i="1"/>
  <c r="H2420" i="1"/>
  <c r="H1490" i="1"/>
  <c r="H4189" i="1"/>
  <c r="H1753" i="1"/>
  <c r="H2289" i="1"/>
  <c r="H3901" i="1"/>
  <c r="H5162" i="1"/>
  <c r="H12092" i="1"/>
  <c r="H5761" i="1"/>
  <c r="H11480" i="1"/>
  <c r="H10197" i="1"/>
  <c r="H11209" i="1"/>
  <c r="H12093" i="1"/>
  <c r="H888" i="1"/>
  <c r="H11108" i="1"/>
  <c r="H14425" i="1"/>
  <c r="H6523" i="1"/>
  <c r="H10198" i="1"/>
  <c r="H15294" i="1"/>
  <c r="H11109" i="1"/>
  <c r="H3212" i="1"/>
  <c r="H14994" i="1"/>
  <c r="H13646" i="1"/>
  <c r="H12828" i="1"/>
  <c r="H12829" i="1"/>
  <c r="H1754" i="1"/>
  <c r="H2579" i="1"/>
  <c r="H5474" i="1"/>
  <c r="H2840" i="1"/>
  <c r="H6775" i="1"/>
  <c r="H223" i="1"/>
  <c r="H12830" i="1"/>
  <c r="H224" i="1"/>
  <c r="H4835" i="1"/>
  <c r="H13647" i="1"/>
  <c r="H13648" i="1"/>
  <c r="H12094" i="1"/>
  <c r="H5762" i="1"/>
  <c r="H5592" i="1"/>
  <c r="H225" i="1"/>
  <c r="H5220" i="1"/>
  <c r="H9291" i="1"/>
  <c r="H5797" i="1"/>
  <c r="H1276" i="1"/>
  <c r="H10606" i="1"/>
  <c r="H14995" i="1"/>
  <c r="H6906" i="1"/>
  <c r="H14996" i="1"/>
  <c r="H11481" i="1"/>
  <c r="H14426" i="1"/>
  <c r="H12095" i="1"/>
  <c r="H6524" i="1"/>
  <c r="H4034" i="1"/>
  <c r="H6776" i="1"/>
  <c r="H1491" i="1"/>
  <c r="H12096" i="1"/>
  <c r="H12097" i="1"/>
  <c r="H4405" i="1"/>
  <c r="H12098" i="1"/>
  <c r="H4998" i="1"/>
  <c r="H5550" i="1"/>
  <c r="H12099" i="1"/>
  <c r="H4780" i="1"/>
  <c r="H11482" i="1"/>
  <c r="H13649" i="1"/>
  <c r="H13650" i="1"/>
  <c r="H14427" i="1"/>
  <c r="H13201" i="1"/>
  <c r="H9038" i="1"/>
  <c r="H13202" i="1"/>
  <c r="H676" i="1"/>
  <c r="H14428" i="1"/>
  <c r="H7700" i="1"/>
  <c r="H6907" i="1"/>
  <c r="H602" i="1"/>
  <c r="H11110" i="1"/>
  <c r="H2104" i="1"/>
  <c r="H4035" i="1"/>
  <c r="H2421" i="1"/>
  <c r="H1975" i="1"/>
  <c r="H1210" i="1"/>
  <c r="H4925" i="1"/>
  <c r="H3022" i="1"/>
  <c r="H4314" i="1"/>
  <c r="H13651" i="1"/>
  <c r="H474" i="1"/>
  <c r="H4190" i="1"/>
  <c r="H9871" i="1"/>
  <c r="H15295" i="1"/>
  <c r="H8875" i="1"/>
  <c r="H14429" i="1"/>
  <c r="H14997" i="1"/>
  <c r="H9292" i="1"/>
  <c r="H475" i="1"/>
  <c r="H6908" i="1"/>
  <c r="H6525" i="1"/>
  <c r="H3448" i="1"/>
  <c r="H3902" i="1"/>
  <c r="H4376" i="1"/>
  <c r="H6777" i="1"/>
  <c r="H13652" i="1"/>
  <c r="H8285" i="1"/>
  <c r="H7701" i="1"/>
  <c r="H5932" i="1"/>
  <c r="H7702" i="1"/>
  <c r="H5763" i="1"/>
  <c r="H9293" i="1"/>
  <c r="H10033" i="1"/>
  <c r="H10199" i="1"/>
  <c r="H1492" i="1"/>
  <c r="H14430" i="1"/>
  <c r="H14431" i="1"/>
  <c r="H14432" i="1"/>
  <c r="H7703" i="1"/>
  <c r="H603" i="1"/>
  <c r="H9872" i="1"/>
  <c r="H1755" i="1"/>
  <c r="H4476" i="1"/>
  <c r="H1756" i="1"/>
  <c r="H2105" i="1"/>
  <c r="H6778" i="1"/>
  <c r="H5475" i="1"/>
  <c r="H12100" i="1"/>
  <c r="H2841" i="1"/>
  <c r="H5282" i="1"/>
  <c r="H9294" i="1"/>
  <c r="H14433" i="1"/>
  <c r="H9873" i="1"/>
  <c r="H14434" i="1"/>
  <c r="H12831" i="1"/>
  <c r="H10200" i="1"/>
  <c r="H1211" i="1"/>
  <c r="H383" i="1"/>
  <c r="H14998" i="1"/>
  <c r="H6089" i="1"/>
  <c r="H6909" i="1"/>
  <c r="H9874" i="1"/>
  <c r="H11483" i="1"/>
  <c r="H7704" i="1"/>
  <c r="H226" i="1"/>
  <c r="H384" i="1"/>
  <c r="H6526" i="1"/>
  <c r="H11111" i="1"/>
  <c r="H10607" i="1"/>
  <c r="H4036" i="1"/>
  <c r="H5476" i="1"/>
  <c r="H4999" i="1"/>
  <c r="H5933" i="1"/>
  <c r="H1757" i="1"/>
  <c r="H12101" i="1"/>
  <c r="H5477" i="1"/>
  <c r="H7705" i="1"/>
  <c r="H227" i="1"/>
  <c r="H12102" i="1"/>
  <c r="H10608" i="1"/>
  <c r="H4836" i="1"/>
  <c r="H8517" i="1"/>
  <c r="H6779" i="1"/>
  <c r="H6527" i="1"/>
  <c r="H604" i="1"/>
  <c r="H605" i="1"/>
  <c r="H11484" i="1"/>
  <c r="H385" i="1"/>
  <c r="H13653" i="1"/>
  <c r="H10201" i="1"/>
  <c r="H6910" i="1"/>
  <c r="H7095" i="1"/>
  <c r="H9875" i="1"/>
  <c r="H7096" i="1"/>
  <c r="H7935" i="1"/>
  <c r="H15296" i="1"/>
  <c r="H13203" i="1"/>
  <c r="H14435" i="1"/>
  <c r="H7706" i="1"/>
  <c r="H10034" i="1"/>
  <c r="H14436" i="1"/>
  <c r="H14437" i="1"/>
  <c r="H4191" i="1"/>
  <c r="H5000" i="1"/>
  <c r="H3449" i="1"/>
  <c r="H12103" i="1"/>
  <c r="H228" i="1"/>
  <c r="H943" i="1"/>
  <c r="H1331" i="1"/>
  <c r="H7707" i="1"/>
  <c r="H14438" i="1"/>
  <c r="H4711" i="1"/>
  <c r="H229" i="1"/>
  <c r="H10609" i="1"/>
  <c r="H10610" i="1"/>
  <c r="H14439" i="1"/>
  <c r="H14999" i="1"/>
  <c r="H12832" i="1"/>
  <c r="H10611" i="1"/>
  <c r="H6090" i="1"/>
  <c r="H7097" i="1"/>
  <c r="H8731" i="1"/>
  <c r="H10298" i="1"/>
  <c r="H10299" i="1"/>
  <c r="H1976" i="1"/>
  <c r="H2422" i="1"/>
  <c r="H2842" i="1"/>
  <c r="H4712" i="1"/>
  <c r="H6528" i="1"/>
  <c r="H944" i="1"/>
  <c r="H9039" i="1"/>
  <c r="H7708" i="1"/>
  <c r="H7861" i="1"/>
  <c r="H15000" i="1"/>
  <c r="H9295" i="1"/>
  <c r="H8518" i="1"/>
  <c r="H15297" i="1"/>
  <c r="H13654" i="1"/>
  <c r="H13655" i="1"/>
  <c r="H1977" i="1"/>
  <c r="H12833" i="1"/>
  <c r="H10612" i="1"/>
  <c r="H10613" i="1"/>
  <c r="H10711" i="1"/>
  <c r="H11210" i="1"/>
  <c r="H13656" i="1"/>
  <c r="H1493" i="1"/>
  <c r="H5478" i="1"/>
  <c r="H4377" i="1"/>
  <c r="H3661" i="1"/>
  <c r="H4588" i="1"/>
  <c r="H4713" i="1"/>
  <c r="H3213" i="1"/>
  <c r="H7709" i="1"/>
  <c r="H3662" i="1"/>
  <c r="H10035" i="1"/>
  <c r="H1212" i="1"/>
  <c r="H7710" i="1"/>
  <c r="H13204" i="1"/>
  <c r="H6180" i="1"/>
  <c r="H7098" i="1"/>
  <c r="H10712" i="1"/>
  <c r="H6529" i="1"/>
  <c r="H1213" i="1"/>
  <c r="H10713" i="1"/>
  <c r="H9876" i="1"/>
  <c r="H12104" i="1"/>
  <c r="H13657" i="1"/>
  <c r="H12834" i="1"/>
  <c r="H12835" i="1"/>
  <c r="H14440" i="1"/>
  <c r="H8732" i="1"/>
  <c r="H7711" i="1"/>
  <c r="H7862" i="1"/>
  <c r="H6530" i="1"/>
  <c r="H2580" i="1"/>
  <c r="H4378" i="1"/>
  <c r="H3903" i="1"/>
  <c r="H2843" i="1"/>
  <c r="H3023" i="1"/>
  <c r="H6780" i="1"/>
  <c r="H4513" i="1"/>
  <c r="H6781" i="1"/>
  <c r="H12836" i="1"/>
  <c r="H15298" i="1"/>
  <c r="H2423" i="1"/>
  <c r="H11112" i="1"/>
  <c r="H12837" i="1"/>
  <c r="H1821" i="1"/>
  <c r="H12105" i="1"/>
  <c r="H15001" i="1"/>
  <c r="H10614" i="1"/>
  <c r="H13205" i="1"/>
  <c r="H12838" i="1"/>
  <c r="H15299" i="1"/>
  <c r="H9877" i="1"/>
  <c r="H11485" i="1"/>
  <c r="H5764" i="1"/>
  <c r="H11486" i="1"/>
  <c r="H9878" i="1"/>
  <c r="H7099" i="1"/>
  <c r="H15002" i="1"/>
  <c r="H6531" i="1"/>
  <c r="H10036" i="1"/>
  <c r="H13658" i="1"/>
  <c r="H10615" i="1"/>
  <c r="H12839" i="1"/>
  <c r="H15300" i="1"/>
  <c r="H9296" i="1"/>
  <c r="H9879" i="1"/>
  <c r="H6532" i="1"/>
  <c r="H13206" i="1"/>
  <c r="H6091" i="1"/>
  <c r="H10616" i="1"/>
  <c r="H14441" i="1"/>
  <c r="H9880" i="1"/>
  <c r="H1214" i="1"/>
  <c r="H2581" i="1"/>
  <c r="H2290" i="1"/>
  <c r="H3663" i="1"/>
  <c r="H2291" i="1"/>
  <c r="H1758" i="1"/>
  <c r="H1978" i="1"/>
  <c r="H230" i="1"/>
  <c r="H6092" i="1"/>
  <c r="H5479" i="1"/>
  <c r="H3664" i="1"/>
  <c r="H12106" i="1"/>
  <c r="H3214" i="1"/>
  <c r="H7712" i="1"/>
  <c r="H5163" i="1"/>
  <c r="H5330" i="1"/>
  <c r="H12107" i="1"/>
  <c r="H6533" i="1"/>
  <c r="H3215" i="1"/>
  <c r="H8286" i="1"/>
  <c r="H8876" i="1"/>
  <c r="H12840" i="1"/>
  <c r="H13207" i="1"/>
  <c r="H13208" i="1"/>
  <c r="H12299" i="1"/>
  <c r="H11113" i="1"/>
  <c r="H6911" i="1"/>
  <c r="H386" i="1"/>
  <c r="H13659" i="1"/>
  <c r="H387" i="1"/>
  <c r="H388" i="1"/>
  <c r="H7713" i="1"/>
  <c r="H13660" i="1"/>
  <c r="H11114" i="1"/>
  <c r="H14442" i="1"/>
  <c r="H6782" i="1"/>
  <c r="H1759" i="1"/>
  <c r="H4379" i="1"/>
  <c r="H2844" i="1"/>
  <c r="H6783" i="1"/>
  <c r="H2292" i="1"/>
  <c r="H12108" i="1"/>
  <c r="H5551" i="1"/>
  <c r="H12109" i="1"/>
  <c r="H231" i="1"/>
  <c r="H12110" i="1"/>
  <c r="H8519" i="1"/>
  <c r="H9881" i="1"/>
  <c r="H9040" i="1"/>
  <c r="H11487" i="1"/>
  <c r="H10202" i="1"/>
  <c r="H2932" i="1"/>
  <c r="H11488" i="1"/>
  <c r="H9882" i="1"/>
  <c r="H13661" i="1"/>
  <c r="H12111" i="1"/>
  <c r="H476" i="1"/>
  <c r="H10203" i="1"/>
  <c r="H10300" i="1"/>
  <c r="H15003" i="1"/>
  <c r="H8287" i="1"/>
  <c r="H14443" i="1"/>
  <c r="H15004" i="1"/>
  <c r="H8733" i="1"/>
  <c r="H12841" i="1"/>
  <c r="H14444" i="1"/>
  <c r="H6181" i="1"/>
  <c r="H6534" i="1"/>
  <c r="H8288" i="1"/>
  <c r="H12112" i="1"/>
  <c r="H9297" i="1"/>
  <c r="H10301" i="1"/>
  <c r="H11115" i="1"/>
  <c r="H1760" i="1"/>
  <c r="H1761" i="1"/>
  <c r="H1215" i="1"/>
  <c r="H3904" i="1"/>
  <c r="H1762" i="1"/>
  <c r="H3450" i="1"/>
  <c r="H7714" i="1"/>
  <c r="H2424" i="1"/>
  <c r="H1763" i="1"/>
  <c r="H2425" i="1"/>
  <c r="H889" i="1"/>
  <c r="H890" i="1"/>
  <c r="H12113" i="1"/>
  <c r="H5164" i="1"/>
  <c r="H1979" i="1"/>
  <c r="H3024" i="1"/>
  <c r="H677" i="1"/>
  <c r="H2845" i="1"/>
  <c r="H4781" i="1"/>
  <c r="H14445" i="1"/>
  <c r="H12300" i="1"/>
  <c r="H15005" i="1"/>
  <c r="H10617" i="1"/>
  <c r="H5934" i="1"/>
  <c r="H5935" i="1"/>
  <c r="H15006" i="1"/>
  <c r="H12842" i="1"/>
  <c r="H8877" i="1"/>
  <c r="H606" i="1"/>
  <c r="H10618" i="1"/>
  <c r="H1216" i="1"/>
  <c r="H5480" i="1"/>
  <c r="H5001" i="1"/>
  <c r="H1980" i="1"/>
  <c r="H3451" i="1"/>
  <c r="H2846" i="1"/>
  <c r="H891" i="1"/>
  <c r="H232" i="1"/>
  <c r="H13662" i="1"/>
  <c r="H389" i="1"/>
  <c r="H6535" i="1"/>
  <c r="H607" i="1"/>
  <c r="H10037" i="1"/>
  <c r="H8289" i="1"/>
  <c r="H12843" i="1"/>
  <c r="H13209" i="1"/>
  <c r="H11489" i="1"/>
  <c r="H8520" i="1"/>
  <c r="H14446" i="1"/>
  <c r="H7715" i="1"/>
  <c r="H6536" i="1"/>
  <c r="H7716" i="1"/>
  <c r="H9883" i="1"/>
  <c r="H2106" i="1"/>
  <c r="H6784" i="1"/>
  <c r="H11490" i="1"/>
  <c r="H14447" i="1"/>
  <c r="H13663" i="1"/>
  <c r="H8521" i="1"/>
  <c r="H11116" i="1"/>
  <c r="H12844" i="1"/>
  <c r="H12845" i="1"/>
  <c r="H9884" i="1"/>
  <c r="H14448" i="1"/>
  <c r="H15301" i="1"/>
  <c r="H8290" i="1"/>
  <c r="H13210" i="1"/>
  <c r="H10619" i="1"/>
  <c r="H8734" i="1"/>
  <c r="H7988" i="1"/>
  <c r="H8291" i="1"/>
  <c r="H10302" i="1"/>
  <c r="H4477" i="1"/>
  <c r="H2582" i="1"/>
  <c r="H3452" i="1"/>
  <c r="H12114" i="1"/>
  <c r="H12115" i="1"/>
  <c r="H3665" i="1"/>
  <c r="H3905" i="1"/>
  <c r="H4714" i="1"/>
  <c r="H2847" i="1"/>
  <c r="H12846" i="1"/>
  <c r="H5593" i="1"/>
  <c r="H7717" i="1"/>
  <c r="H7718" i="1"/>
  <c r="H390" i="1"/>
  <c r="H9298" i="1"/>
  <c r="H5798" i="1"/>
  <c r="H7719" i="1"/>
  <c r="H10038" i="1"/>
  <c r="H8878" i="1"/>
  <c r="H12847" i="1"/>
  <c r="H14449" i="1"/>
  <c r="H5936" i="1"/>
  <c r="H12116" i="1"/>
  <c r="H8879" i="1"/>
  <c r="H15302" i="1"/>
  <c r="H14450" i="1"/>
  <c r="H14451" i="1"/>
  <c r="H6537" i="1"/>
  <c r="H6093" i="1"/>
  <c r="H8292" i="1"/>
  <c r="H7100" i="1"/>
  <c r="H9299" i="1"/>
  <c r="H477" i="1"/>
  <c r="H5165" i="1"/>
  <c r="H5166" i="1"/>
  <c r="H4315" i="1"/>
  <c r="H892" i="1"/>
  <c r="H5799" i="1"/>
  <c r="H13211" i="1"/>
  <c r="H11491" i="1"/>
  <c r="H15007" i="1"/>
  <c r="H12848" i="1"/>
  <c r="H11492" i="1"/>
  <c r="H14452" i="1"/>
  <c r="H14453" i="1"/>
  <c r="H233" i="1"/>
  <c r="H15008" i="1"/>
  <c r="H234" i="1"/>
  <c r="H14454" i="1"/>
  <c r="H7101" i="1"/>
  <c r="H13664" i="1"/>
  <c r="H11117" i="1"/>
  <c r="H10303" i="1"/>
  <c r="H6182" i="1"/>
  <c r="H8735" i="1"/>
  <c r="H13212" i="1"/>
  <c r="H10304" i="1"/>
  <c r="H4478" i="1"/>
  <c r="H1217" i="1"/>
  <c r="H2293" i="1"/>
  <c r="H3216" i="1"/>
  <c r="H1494" i="1"/>
  <c r="H4037" i="1"/>
  <c r="H3666" i="1"/>
  <c r="H2294" i="1"/>
  <c r="H3453" i="1"/>
  <c r="H5002" i="1"/>
  <c r="H7720" i="1"/>
  <c r="H5481" i="1"/>
  <c r="H4279" i="1"/>
  <c r="H3217" i="1"/>
  <c r="H13665" i="1"/>
  <c r="H4280" i="1"/>
  <c r="H4281" i="1"/>
  <c r="H608" i="1"/>
  <c r="H7936" i="1"/>
  <c r="H12301" i="1"/>
  <c r="H10802" i="1"/>
  <c r="H7102" i="1"/>
  <c r="H7721" i="1"/>
  <c r="H9885" i="1"/>
  <c r="H1764" i="1"/>
  <c r="H3667" i="1"/>
  <c r="H12849" i="1"/>
  <c r="H2295" i="1"/>
  <c r="H2848" i="1"/>
  <c r="H12117" i="1"/>
  <c r="H2933" i="1"/>
  <c r="H12118" i="1"/>
  <c r="H7722" i="1"/>
  <c r="H13213" i="1"/>
  <c r="H14455" i="1"/>
  <c r="H9300" i="1"/>
  <c r="H11493" i="1"/>
  <c r="H13214" i="1"/>
  <c r="H8736" i="1"/>
  <c r="H12302" i="1"/>
  <c r="H15009" i="1"/>
  <c r="H14456" i="1"/>
  <c r="H9886" i="1"/>
  <c r="H12303" i="1"/>
  <c r="H6183" i="1"/>
  <c r="H8293" i="1"/>
  <c r="H11118" i="1"/>
  <c r="H678" i="1"/>
  <c r="H14457" i="1"/>
  <c r="H9887" i="1"/>
  <c r="H14458" i="1"/>
  <c r="H12850" i="1"/>
  <c r="H1765" i="1"/>
  <c r="H1218" i="1"/>
  <c r="H1219" i="1"/>
  <c r="H2107" i="1"/>
  <c r="H1766" i="1"/>
  <c r="H2296" i="1"/>
  <c r="H3906" i="1"/>
  <c r="H12119" i="1"/>
  <c r="H8880" i="1"/>
  <c r="H11119" i="1"/>
  <c r="H3454" i="1"/>
  <c r="H2108" i="1"/>
  <c r="H3907" i="1"/>
  <c r="H5003" i="1"/>
  <c r="H4282" i="1"/>
  <c r="H7723" i="1"/>
  <c r="H4782" i="1"/>
  <c r="H9888" i="1"/>
  <c r="H6538" i="1"/>
  <c r="H7724" i="1"/>
  <c r="H7725" i="1"/>
  <c r="H13215" i="1"/>
  <c r="H15010" i="1"/>
  <c r="H6094" i="1"/>
  <c r="H10305" i="1"/>
  <c r="H10306" i="1"/>
  <c r="H10307" i="1"/>
  <c r="H2297" i="1"/>
  <c r="H12120" i="1"/>
  <c r="H7726" i="1"/>
  <c r="H4715" i="1"/>
  <c r="H10620" i="1"/>
  <c r="H1332" i="1"/>
  <c r="H10803" i="1"/>
  <c r="H15011" i="1"/>
  <c r="H1822" i="1"/>
  <c r="H15012" i="1"/>
  <c r="H1823" i="1"/>
  <c r="H13216" i="1"/>
  <c r="H7937" i="1"/>
  <c r="H10621" i="1"/>
  <c r="H8737" i="1"/>
  <c r="H14459" i="1"/>
  <c r="H8522" i="1"/>
  <c r="H7103" i="1"/>
  <c r="H7938" i="1"/>
  <c r="H7727" i="1"/>
  <c r="H9041" i="1"/>
  <c r="H9889" i="1"/>
  <c r="H9890" i="1"/>
  <c r="H1981" i="1"/>
  <c r="H4038" i="1"/>
  <c r="H12121" i="1"/>
  <c r="H12122" i="1"/>
  <c r="H6539" i="1"/>
  <c r="H4716" i="1"/>
  <c r="H5647" i="1"/>
  <c r="H4406" i="1"/>
  <c r="H12123" i="1"/>
  <c r="H10039" i="1"/>
  <c r="H3218" i="1"/>
  <c r="H15013" i="1"/>
  <c r="H9891" i="1"/>
  <c r="H8881" i="1"/>
  <c r="H8523" i="1"/>
  <c r="H8294" i="1"/>
  <c r="H10204" i="1"/>
  <c r="H10040" i="1"/>
  <c r="H6540" i="1"/>
  <c r="H15014" i="1"/>
  <c r="H1767" i="1"/>
  <c r="H2583" i="1"/>
  <c r="H2584" i="1"/>
  <c r="H5167" i="1"/>
  <c r="H945" i="1"/>
  <c r="H3668" i="1"/>
  <c r="H3669" i="1"/>
  <c r="H6095" i="1"/>
  <c r="H1768" i="1"/>
  <c r="H5168" i="1"/>
  <c r="H4283" i="1"/>
  <c r="H7728" i="1"/>
  <c r="H609" i="1"/>
  <c r="H4717" i="1"/>
  <c r="H7729" i="1"/>
  <c r="H391" i="1"/>
  <c r="H7730" i="1"/>
  <c r="H9892" i="1"/>
  <c r="H4718" i="1"/>
  <c r="H10205" i="1"/>
  <c r="H9893" i="1"/>
  <c r="H11494" i="1"/>
  <c r="H12304" i="1"/>
  <c r="H11495" i="1"/>
  <c r="H11496" i="1"/>
  <c r="H15303" i="1"/>
  <c r="H13666" i="1"/>
  <c r="H679" i="1"/>
  <c r="H6541" i="1"/>
  <c r="H14460" i="1"/>
  <c r="H10622" i="1"/>
  <c r="H9301" i="1"/>
  <c r="H10623" i="1"/>
  <c r="H1769" i="1"/>
  <c r="H1770" i="1"/>
  <c r="H12124" i="1"/>
  <c r="H3455" i="1"/>
  <c r="H235" i="1"/>
  <c r="H3456" i="1"/>
  <c r="H5482" i="1"/>
  <c r="H2934" i="1"/>
  <c r="H4316" i="1"/>
  <c r="H12125" i="1"/>
  <c r="H4605" i="1"/>
  <c r="H893" i="1"/>
  <c r="H8738" i="1"/>
  <c r="H6785" i="1"/>
  <c r="H6912" i="1"/>
  <c r="H11120" i="1"/>
  <c r="H7731" i="1"/>
  <c r="H4719" i="1"/>
  <c r="H478" i="1"/>
  <c r="H5765" i="1"/>
  <c r="H5766" i="1"/>
  <c r="H15015" i="1"/>
  <c r="H6542" i="1"/>
  <c r="H8295" i="1"/>
  <c r="H9894" i="1"/>
  <c r="H6543" i="1"/>
  <c r="H1771" i="1"/>
  <c r="H1495" i="1"/>
  <c r="H3670" i="1"/>
  <c r="H3671" i="1"/>
  <c r="H1982" i="1"/>
  <c r="H2298" i="1"/>
  <c r="H392" i="1"/>
  <c r="H15304" i="1"/>
  <c r="H12126" i="1"/>
  <c r="H1333" i="1"/>
  <c r="H14461" i="1"/>
  <c r="H7863" i="1"/>
  <c r="H13667" i="1"/>
  <c r="H10714" i="1"/>
  <c r="H8739" i="1"/>
  <c r="H6184" i="1"/>
  <c r="H12851" i="1"/>
  <c r="H9895" i="1"/>
  <c r="H393" i="1"/>
  <c r="H9302" i="1"/>
  <c r="H7732" i="1"/>
  <c r="H9896" i="1"/>
  <c r="H1220" i="1"/>
  <c r="H2585" i="1"/>
  <c r="H1277" i="1"/>
  <c r="H2299" i="1"/>
  <c r="H2109" i="1"/>
  <c r="H5169" i="1"/>
  <c r="H2849" i="1"/>
  <c r="H894" i="1"/>
  <c r="H1772" i="1"/>
  <c r="H3908" i="1"/>
  <c r="H5331" i="1"/>
  <c r="H3457" i="1"/>
  <c r="H5552" i="1"/>
  <c r="H13668" i="1"/>
  <c r="H11211" i="1"/>
  <c r="H7939" i="1"/>
  <c r="H13669" i="1"/>
  <c r="H394" i="1"/>
  <c r="H8524" i="1"/>
  <c r="H11497" i="1"/>
  <c r="H6544" i="1"/>
  <c r="H10804" i="1"/>
  <c r="H13217" i="1"/>
  <c r="H10715" i="1"/>
  <c r="H8296" i="1"/>
  <c r="H9897" i="1"/>
  <c r="H1221" i="1"/>
  <c r="H2586" i="1"/>
  <c r="H2587" i="1"/>
  <c r="H4039" i="1"/>
  <c r="H3909" i="1"/>
  <c r="H2850" i="1"/>
  <c r="H5257" i="1"/>
  <c r="H12127" i="1"/>
  <c r="H7733" i="1"/>
  <c r="H6185" i="1"/>
  <c r="H5800" i="1"/>
  <c r="H9898" i="1"/>
  <c r="H15016" i="1"/>
  <c r="H15017" i="1"/>
  <c r="H12305" i="1"/>
  <c r="H395" i="1"/>
  <c r="H14462" i="1"/>
  <c r="H13670" i="1"/>
  <c r="H6545" i="1"/>
  <c r="H3219" i="1"/>
  <c r="H6186" i="1"/>
  <c r="H13218" i="1"/>
  <c r="H7734" i="1"/>
  <c r="H11121" i="1"/>
  <c r="H14463" i="1"/>
  <c r="H9899" i="1"/>
  <c r="H1983" i="1"/>
  <c r="H4040" i="1"/>
  <c r="H3458" i="1"/>
  <c r="H5170" i="1"/>
  <c r="H4514" i="1"/>
  <c r="H12128" i="1"/>
  <c r="H236" i="1"/>
  <c r="H5767" i="1"/>
  <c r="H5768" i="1"/>
  <c r="H7735" i="1"/>
  <c r="H9900" i="1"/>
  <c r="H10206" i="1"/>
  <c r="H10207" i="1"/>
  <c r="H15305" i="1"/>
  <c r="H13219" i="1"/>
  <c r="H9901" i="1"/>
  <c r="H15018" i="1"/>
  <c r="H5769" i="1"/>
  <c r="H11122" i="1"/>
  <c r="H12852" i="1"/>
  <c r="H7104" i="1"/>
  <c r="H13220" i="1"/>
  <c r="H11123" i="1"/>
  <c r="H7736" i="1"/>
  <c r="H9303" i="1"/>
  <c r="H8297" i="1"/>
  <c r="H7105" i="1"/>
  <c r="H9042" i="1"/>
  <c r="H9902" i="1"/>
  <c r="H2588" i="1"/>
  <c r="H1859" i="1"/>
  <c r="H3459" i="1"/>
  <c r="H4380" i="1"/>
  <c r="H3672" i="1"/>
  <c r="H5258" i="1"/>
  <c r="H3460" i="1"/>
  <c r="H2426" i="1"/>
  <c r="H5004" i="1"/>
  <c r="H1496" i="1"/>
  <c r="H7737" i="1"/>
  <c r="H12129" i="1"/>
  <c r="H5171" i="1"/>
  <c r="H1984" i="1"/>
  <c r="H396" i="1"/>
  <c r="H3673" i="1"/>
  <c r="H7738" i="1"/>
  <c r="H12130" i="1"/>
  <c r="H12131" i="1"/>
  <c r="H4783" i="1"/>
  <c r="H397" i="1"/>
  <c r="H15306" i="1"/>
  <c r="H12853" i="1"/>
  <c r="H2300" i="1"/>
  <c r="H15307" i="1"/>
  <c r="H12854" i="1"/>
  <c r="H6546" i="1"/>
  <c r="H13221" i="1"/>
  <c r="H13671" i="1"/>
  <c r="H9903" i="1"/>
  <c r="H10624" i="1"/>
  <c r="H7739" i="1"/>
  <c r="H14464" i="1"/>
  <c r="H13222" i="1"/>
  <c r="H610" i="1"/>
  <c r="H9304" i="1"/>
  <c r="H1497" i="1"/>
  <c r="H3025" i="1"/>
  <c r="H895" i="1"/>
  <c r="H9043" i="1"/>
  <c r="H6547" i="1"/>
  <c r="H5553" i="1"/>
  <c r="H7989" i="1"/>
  <c r="H4926" i="1"/>
  <c r="H9044" i="1"/>
  <c r="H10625" i="1"/>
  <c r="H12132" i="1"/>
  <c r="H6187" i="1"/>
  <c r="H398" i="1"/>
  <c r="H7106" i="1"/>
  <c r="H10716" i="1"/>
  <c r="H611" i="1"/>
  <c r="H13672" i="1"/>
  <c r="H13223" i="1"/>
  <c r="H14465" i="1"/>
  <c r="H8525" i="1"/>
  <c r="H14466" i="1"/>
  <c r="H7864" i="1"/>
  <c r="H2427" i="1"/>
  <c r="H12133" i="1"/>
  <c r="H1222" i="1"/>
  <c r="H13673" i="1"/>
  <c r="H5648" i="1"/>
  <c r="H12134" i="1"/>
  <c r="H4284" i="1"/>
  <c r="H3910" i="1"/>
  <c r="H7740" i="1"/>
  <c r="H7741" i="1"/>
  <c r="H8526" i="1"/>
  <c r="H13674" i="1"/>
  <c r="H8527" i="1"/>
  <c r="H1824" i="1"/>
  <c r="H11498" i="1"/>
  <c r="H11124" i="1"/>
  <c r="H10626" i="1"/>
  <c r="H9904" i="1"/>
  <c r="H14467" i="1"/>
  <c r="H12135" i="1"/>
  <c r="H8740" i="1"/>
  <c r="H6548" i="1"/>
  <c r="H1223" i="1"/>
  <c r="H1224" i="1"/>
  <c r="H1773" i="1"/>
  <c r="H3461" i="1"/>
  <c r="H5483" i="1"/>
  <c r="H1498" i="1"/>
  <c r="H5172" i="1"/>
  <c r="H5554" i="1"/>
  <c r="H5770" i="1"/>
  <c r="H4720" i="1"/>
  <c r="H12136" i="1"/>
  <c r="H5771" i="1"/>
  <c r="H5937" i="1"/>
  <c r="H7742" i="1"/>
  <c r="H7107" i="1"/>
  <c r="H10805" i="1"/>
  <c r="H13224" i="1"/>
  <c r="H15019" i="1"/>
  <c r="H1334" i="1"/>
  <c r="H14468" i="1"/>
  <c r="H3911" i="1"/>
  <c r="H479" i="1"/>
  <c r="H13225" i="1"/>
  <c r="H15020" i="1"/>
  <c r="H8741" i="1"/>
  <c r="H13675" i="1"/>
  <c r="H10806" i="1"/>
  <c r="H12855" i="1"/>
  <c r="H4870" i="1"/>
  <c r="H10627" i="1"/>
  <c r="H14469" i="1"/>
  <c r="H10628" i="1"/>
  <c r="H9905" i="1"/>
  <c r="H13676" i="1"/>
  <c r="H14470" i="1"/>
  <c r="H11125" i="1"/>
  <c r="H2851" i="1"/>
  <c r="H4515" i="1"/>
  <c r="H3462" i="1"/>
  <c r="H5259" i="1"/>
  <c r="H5649" i="1"/>
  <c r="H4381" i="1"/>
  <c r="H7743" i="1"/>
  <c r="H2852" i="1"/>
  <c r="H4927" i="1"/>
  <c r="H5484" i="1"/>
  <c r="H5772" i="1"/>
  <c r="H4871" i="1"/>
  <c r="H13677" i="1"/>
  <c r="H1335" i="1"/>
  <c r="H7744" i="1"/>
  <c r="H12856" i="1"/>
  <c r="H12306" i="1"/>
  <c r="H9045" i="1"/>
  <c r="H13226" i="1"/>
  <c r="H12137" i="1"/>
  <c r="H15021" i="1"/>
  <c r="H10208" i="1"/>
  <c r="H15308" i="1"/>
  <c r="H9906" i="1"/>
  <c r="H237" i="1"/>
  <c r="H480" i="1"/>
  <c r="H9046" i="1"/>
  <c r="H6549" i="1"/>
  <c r="H1774" i="1"/>
  <c r="H238" i="1"/>
  <c r="H12857" i="1"/>
  <c r="H5283" i="1"/>
  <c r="H13678" i="1"/>
  <c r="H5485" i="1"/>
  <c r="H12138" i="1"/>
  <c r="H6786" i="1"/>
  <c r="H5938" i="1"/>
  <c r="H13679" i="1"/>
  <c r="H15022" i="1"/>
  <c r="H8298" i="1"/>
  <c r="H7108" i="1"/>
  <c r="H612" i="1"/>
  <c r="H14471" i="1"/>
  <c r="H13227" i="1"/>
  <c r="H8528" i="1"/>
  <c r="H4479" i="1"/>
  <c r="H12139" i="1"/>
  <c r="H1775" i="1"/>
  <c r="H5173" i="1"/>
  <c r="H613" i="1"/>
  <c r="H9047" i="1"/>
  <c r="H10308" i="1"/>
  <c r="H10717" i="1"/>
  <c r="H1825" i="1"/>
  <c r="H15023" i="1"/>
  <c r="H9048" i="1"/>
  <c r="H11126" i="1"/>
  <c r="H13680" i="1"/>
  <c r="H11127" i="1"/>
  <c r="H239" i="1"/>
  <c r="H15024" i="1"/>
  <c r="H1225" i="1"/>
  <c r="H1226" i="1"/>
  <c r="H5005" i="1"/>
  <c r="H6787" i="1"/>
  <c r="H4285" i="1"/>
  <c r="H5486" i="1"/>
  <c r="H9907" i="1"/>
  <c r="H7745" i="1"/>
  <c r="H15309" i="1"/>
  <c r="H13681" i="1"/>
  <c r="H9049" i="1"/>
  <c r="H13682" i="1"/>
  <c r="H5939" i="1"/>
  <c r="H9908" i="1"/>
  <c r="H4480" i="1"/>
  <c r="H1499" i="1"/>
  <c r="H3463" i="1"/>
  <c r="H1985" i="1"/>
  <c r="H2853" i="1"/>
  <c r="H12140" i="1"/>
  <c r="H10209" i="1"/>
  <c r="H13683" i="1"/>
  <c r="H614" i="1"/>
  <c r="H10210" i="1"/>
  <c r="H9909" i="1"/>
  <c r="H14472" i="1"/>
  <c r="H8529" i="1"/>
  <c r="H14473" i="1"/>
  <c r="H11128" i="1"/>
  <c r="H15310" i="1"/>
  <c r="H1278" i="1"/>
  <c r="H1500" i="1"/>
  <c r="H1986" i="1"/>
  <c r="H2589" i="1"/>
  <c r="H3026" i="1"/>
  <c r="H5555" i="1"/>
  <c r="H4721" i="1"/>
  <c r="H5332" i="1"/>
  <c r="H15311" i="1"/>
  <c r="H7990" i="1"/>
  <c r="H14474" i="1"/>
  <c r="H13228" i="1"/>
  <c r="H12858" i="1"/>
  <c r="H8299" i="1"/>
  <c r="H13684" i="1"/>
  <c r="H15312" i="1"/>
  <c r="H8300" i="1"/>
  <c r="H896" i="1"/>
  <c r="H15025" i="1"/>
  <c r="H3220" i="1"/>
  <c r="H13229" i="1"/>
  <c r="H10629" i="1"/>
  <c r="H13230" i="1"/>
  <c r="H10630" i="1"/>
  <c r="H13685" i="1"/>
  <c r="H2428" i="1"/>
  <c r="H2854" i="1"/>
  <c r="H12141" i="1"/>
  <c r="H3674" i="1"/>
  <c r="H3464" i="1"/>
  <c r="H6788" i="1"/>
  <c r="H11212" i="1"/>
  <c r="H11499" i="1"/>
  <c r="H8301" i="1"/>
  <c r="H5773" i="1"/>
  <c r="H12859" i="1"/>
  <c r="H14475" i="1"/>
  <c r="H12142" i="1"/>
  <c r="H2301" i="1"/>
  <c r="H12143" i="1"/>
  <c r="H4382" i="1"/>
  <c r="H12144" i="1"/>
  <c r="H7746" i="1"/>
  <c r="H8302" i="1"/>
  <c r="H14476" i="1"/>
  <c r="H13686" i="1"/>
  <c r="H15026" i="1"/>
  <c r="H13687" i="1"/>
  <c r="H14477" i="1"/>
  <c r="H8742" i="1"/>
  <c r="H9305" i="1"/>
  <c r="H11213" i="1"/>
  <c r="H11214" i="1"/>
  <c r="H9306" i="1"/>
  <c r="H6789" i="1"/>
  <c r="H1227" i="1"/>
  <c r="H2429" i="1"/>
  <c r="H1228" i="1"/>
  <c r="H4286" i="1"/>
  <c r="H8530" i="1"/>
  <c r="H13231" i="1"/>
  <c r="H7747" i="1"/>
  <c r="H897" i="1"/>
  <c r="H14478" i="1"/>
  <c r="H14479" i="1"/>
  <c r="H9307" i="1"/>
  <c r="H8531" i="1"/>
  <c r="H10631" i="1"/>
  <c r="H8882" i="1"/>
  <c r="H6913" i="1"/>
  <c r="H9910" i="1"/>
  <c r="H10309" i="1"/>
  <c r="H1987" i="1"/>
  <c r="H12860" i="1"/>
  <c r="H4784" i="1"/>
  <c r="H5940" i="1"/>
  <c r="H15313" i="1"/>
  <c r="H6096" i="1"/>
  <c r="H898" i="1"/>
  <c r="H14480" i="1"/>
  <c r="H6097" i="1"/>
  <c r="H13232" i="1"/>
  <c r="H13233" i="1"/>
  <c r="H15314" i="1"/>
  <c r="H3465" i="1"/>
  <c r="H1229" i="1"/>
  <c r="H5174" i="1"/>
  <c r="H12145" i="1"/>
  <c r="H3027" i="1"/>
  <c r="H10632" i="1"/>
  <c r="H14481" i="1"/>
  <c r="H10310" i="1"/>
  <c r="H14482" i="1"/>
  <c r="H8743" i="1"/>
  <c r="H7991" i="1"/>
  <c r="H14483" i="1"/>
  <c r="H12861" i="1"/>
  <c r="H9911" i="1"/>
  <c r="H4041" i="1"/>
  <c r="H12862" i="1"/>
  <c r="H9912" i="1"/>
  <c r="H399" i="1"/>
  <c r="H11500" i="1"/>
  <c r="H4042" i="1"/>
  <c r="H7748" i="1"/>
  <c r="H13234" i="1"/>
  <c r="H9913" i="1"/>
  <c r="H13688" i="1"/>
  <c r="H10311" i="1"/>
  <c r="H10041" i="1"/>
  <c r="H10633" i="1"/>
  <c r="H899" i="1"/>
  <c r="H1988" i="1"/>
  <c r="H1776" i="1"/>
  <c r="H4192" i="1"/>
  <c r="H5175" i="1"/>
  <c r="H12146" i="1"/>
  <c r="H3912" i="1"/>
  <c r="H5006" i="1"/>
  <c r="H3675" i="1"/>
  <c r="H12863" i="1"/>
  <c r="H4606" i="1"/>
  <c r="H4785" i="1"/>
  <c r="H9050" i="1"/>
  <c r="H9914" i="1"/>
  <c r="H12147" i="1"/>
  <c r="H13235" i="1"/>
  <c r="H10634" i="1"/>
  <c r="H8532" i="1"/>
  <c r="H13236" i="1"/>
  <c r="H15027" i="1"/>
  <c r="H13689" i="1"/>
  <c r="H9308" i="1"/>
  <c r="H4043" i="1"/>
  <c r="H4722" i="1"/>
  <c r="H2590" i="1"/>
  <c r="H2591" i="1"/>
  <c r="H3676" i="1"/>
  <c r="H900" i="1"/>
  <c r="H4872" i="1"/>
  <c r="H7749" i="1"/>
  <c r="H11501" i="1"/>
  <c r="H14484" i="1"/>
  <c r="H12307" i="1"/>
  <c r="H6188" i="1"/>
  <c r="H12864" i="1"/>
  <c r="H1826" i="1"/>
  <c r="H11215" i="1"/>
  <c r="H6550" i="1"/>
  <c r="H9051" i="1"/>
  <c r="H15028" i="1"/>
  <c r="H7940" i="1"/>
  <c r="H13237" i="1"/>
  <c r="H4723" i="1"/>
  <c r="H10312" i="1"/>
  <c r="H15029" i="1"/>
  <c r="H1777" i="1"/>
  <c r="H3913" i="1"/>
  <c r="H7750" i="1"/>
  <c r="H9915" i="1"/>
  <c r="H7751" i="1"/>
  <c r="H13690" i="1"/>
  <c r="H1230" i="1"/>
  <c r="H15030" i="1"/>
  <c r="H8883" i="1"/>
  <c r="H901" i="1"/>
  <c r="H6551" i="1"/>
  <c r="H13691" i="1"/>
  <c r="H5941" i="1"/>
  <c r="H4724" i="1"/>
  <c r="H7109" i="1"/>
  <c r="H7752" i="1"/>
  <c r="H10313" i="1"/>
  <c r="H3914" i="1"/>
  <c r="H12148" i="1"/>
  <c r="H3677" i="1"/>
  <c r="H7753" i="1"/>
  <c r="H400" i="1"/>
  <c r="H240" i="1"/>
  <c r="H902" i="1"/>
  <c r="H946" i="1"/>
  <c r="H8303" i="1"/>
  <c r="H10635" i="1"/>
  <c r="H4725" i="1"/>
  <c r="H15031" i="1"/>
  <c r="H8304" i="1"/>
  <c r="H1231" i="1"/>
  <c r="H1827" i="1"/>
  <c r="H15032" i="1"/>
  <c r="H12865" i="1"/>
  <c r="H6914" i="1"/>
  <c r="H14485" i="1"/>
  <c r="H9309" i="1"/>
  <c r="H9052" i="1"/>
  <c r="H1778" i="1"/>
  <c r="H2592" i="1"/>
  <c r="H5487" i="1"/>
  <c r="H2855" i="1"/>
  <c r="H4873" i="1"/>
  <c r="H5176" i="1"/>
  <c r="H401" i="1"/>
  <c r="H2935" i="1"/>
  <c r="H9916" i="1"/>
  <c r="H14486" i="1"/>
  <c r="H11502" i="1"/>
  <c r="H8533" i="1"/>
  <c r="H11503" i="1"/>
  <c r="H10718" i="1"/>
  <c r="H4726" i="1"/>
  <c r="H11504" i="1"/>
  <c r="H15033" i="1"/>
  <c r="H11505" i="1"/>
  <c r="H12866" i="1"/>
  <c r="H12867" i="1"/>
  <c r="H7865" i="1"/>
  <c r="H15315" i="1"/>
  <c r="H7754" i="1"/>
  <c r="H12868" i="1"/>
  <c r="H13238" i="1"/>
  <c r="H6552" i="1"/>
  <c r="H8744" i="1"/>
  <c r="H14487" i="1"/>
  <c r="H2593" i="1"/>
  <c r="H1501" i="1"/>
  <c r="H3678" i="1"/>
  <c r="H7755" i="1"/>
  <c r="H3915" i="1"/>
  <c r="H12149" i="1"/>
  <c r="H12150" i="1"/>
  <c r="H3028" i="1"/>
  <c r="H10211" i="1"/>
  <c r="H13239" i="1"/>
  <c r="H1828" i="1"/>
  <c r="H12869" i="1"/>
  <c r="H4044" i="1"/>
  <c r="H11506" i="1"/>
  <c r="H15034" i="1"/>
  <c r="H11507" i="1"/>
  <c r="H4383" i="1"/>
  <c r="H13692" i="1"/>
  <c r="H9053" i="1"/>
  <c r="H12151" i="1"/>
  <c r="H14488" i="1"/>
  <c r="H14489" i="1"/>
  <c r="H14490" i="1"/>
  <c r="H6098" i="1"/>
  <c r="H7941" i="1"/>
  <c r="H14491" i="1"/>
  <c r="H10636" i="1"/>
  <c r="H2110" i="1"/>
  <c r="H6790" i="1"/>
  <c r="H3679" i="1"/>
  <c r="H7110" i="1"/>
  <c r="H4727" i="1"/>
  <c r="H241" i="1"/>
  <c r="H13240" i="1"/>
  <c r="H14492" i="1"/>
  <c r="H10637" i="1"/>
  <c r="H8305" i="1"/>
  <c r="H14493" i="1"/>
  <c r="H6553" i="1"/>
  <c r="H8534" i="1"/>
  <c r="H1502" i="1"/>
  <c r="H1989" i="1"/>
  <c r="H4481" i="1"/>
  <c r="H1503" i="1"/>
  <c r="H1779" i="1"/>
  <c r="H2430" i="1"/>
  <c r="H3466" i="1"/>
  <c r="H7756" i="1"/>
  <c r="H6554" i="1"/>
  <c r="H9917" i="1"/>
  <c r="H4728" i="1"/>
  <c r="H15035" i="1"/>
  <c r="H15036" i="1"/>
  <c r="H1232" i="1"/>
  <c r="H6555" i="1"/>
  <c r="H10638" i="1"/>
  <c r="H13693" i="1"/>
  <c r="H14494" i="1"/>
  <c r="H10639" i="1"/>
  <c r="H14495" i="1"/>
  <c r="H7111" i="1"/>
  <c r="H8535" i="1"/>
  <c r="H5774" i="1"/>
  <c r="H242" i="1"/>
  <c r="H7112" i="1"/>
  <c r="H7113" i="1"/>
  <c r="H12152" i="1"/>
  <c r="H5942" i="1"/>
  <c r="H6791" i="1"/>
  <c r="H9918" i="1"/>
  <c r="H9919" i="1"/>
  <c r="H1233" i="1"/>
  <c r="H4384" i="1"/>
  <c r="H3467" i="1"/>
  <c r="H2302" i="1"/>
  <c r="H2936" i="1"/>
  <c r="H2431" i="1"/>
  <c r="H7757" i="1"/>
  <c r="H3916" i="1"/>
  <c r="H2856" i="1"/>
  <c r="H12153" i="1"/>
  <c r="H5284" i="1"/>
  <c r="H3221" i="1"/>
  <c r="H5943" i="1"/>
  <c r="H903" i="1"/>
  <c r="H7758" i="1"/>
  <c r="H9920" i="1"/>
  <c r="H10042" i="1"/>
  <c r="H11129" i="1"/>
  <c r="H14496" i="1"/>
  <c r="H9921" i="1"/>
  <c r="H6556" i="1"/>
  <c r="H10043" i="1"/>
  <c r="H12154" i="1"/>
  <c r="H11216" i="1"/>
  <c r="H13241" i="1"/>
  <c r="H14497" i="1"/>
  <c r="H14498" i="1"/>
  <c r="H3917" i="1"/>
  <c r="H1990" i="1"/>
  <c r="H14499" i="1"/>
  <c r="H11508" i="1"/>
  <c r="H8306" i="1"/>
  <c r="H8307" i="1"/>
  <c r="H8536" i="1"/>
  <c r="H1860" i="1"/>
  <c r="H3918" i="1"/>
  <c r="H3919" i="1"/>
  <c r="H3029" i="1"/>
  <c r="H12870" i="1"/>
  <c r="H9054" i="1"/>
  <c r="H13242" i="1"/>
  <c r="H1336" i="1"/>
  <c r="H15037" i="1"/>
  <c r="H14500" i="1"/>
  <c r="H12871" i="1"/>
  <c r="H7759" i="1"/>
  <c r="H9055" i="1"/>
  <c r="H11217" i="1"/>
  <c r="H9922" i="1"/>
  <c r="H2111" i="1"/>
  <c r="H1780" i="1"/>
  <c r="H4045" i="1"/>
  <c r="H5488" i="1"/>
  <c r="H9310" i="1"/>
  <c r="H243" i="1"/>
  <c r="H6557" i="1"/>
  <c r="H10212" i="1"/>
  <c r="H1829" i="1"/>
  <c r="H11509" i="1"/>
  <c r="H9923" i="1"/>
  <c r="H1279" i="1"/>
  <c r="H4046" i="1"/>
  <c r="H2594" i="1"/>
  <c r="H2595" i="1"/>
  <c r="H12155" i="1"/>
  <c r="H4193" i="1"/>
  <c r="H5801" i="1"/>
  <c r="H1830" i="1"/>
  <c r="H8745" i="1"/>
  <c r="H7114" i="1"/>
  <c r="H12872" i="1"/>
  <c r="H2112" i="1"/>
  <c r="H3680" i="1"/>
  <c r="H2303" i="1"/>
  <c r="H2857" i="1"/>
  <c r="H4729" i="1"/>
  <c r="H12156" i="1"/>
  <c r="H5260" i="1"/>
  <c r="H10640" i="1"/>
  <c r="H1831" i="1"/>
  <c r="H15316" i="1"/>
  <c r="H4047" i="1"/>
  <c r="H904" i="1"/>
  <c r="H8537" i="1"/>
  <c r="H14501" i="1"/>
  <c r="H9924" i="1"/>
  <c r="H9311" i="1"/>
  <c r="H5594" i="1"/>
  <c r="H3920" i="1"/>
  <c r="H15038" i="1"/>
  <c r="H905" i="1"/>
  <c r="H13243" i="1"/>
  <c r="H10044" i="1"/>
  <c r="H4385" i="1"/>
  <c r="H2596" i="1"/>
  <c r="H1280" i="1"/>
  <c r="H2113" i="1"/>
  <c r="H7760" i="1"/>
  <c r="H10213" i="1"/>
  <c r="H10807" i="1"/>
  <c r="H11510" i="1"/>
  <c r="H15317" i="1"/>
  <c r="H14502" i="1"/>
  <c r="H15039" i="1"/>
  <c r="H11511" i="1"/>
  <c r="H13244" i="1"/>
  <c r="H12308" i="1"/>
  <c r="H14503" i="1"/>
  <c r="H1234" i="1"/>
  <c r="H4194" i="1"/>
  <c r="H2937" i="1"/>
  <c r="H5556" i="1"/>
  <c r="H5333" i="1"/>
  <c r="H13245" i="1"/>
  <c r="H8884" i="1"/>
  <c r="H13246" i="1"/>
  <c r="H10641" i="1"/>
  <c r="H9056" i="1"/>
  <c r="H13247" i="1"/>
  <c r="H1235" i="1"/>
  <c r="H3681" i="1"/>
  <c r="H3921" i="1"/>
  <c r="H6558" i="1"/>
  <c r="H9925" i="1"/>
  <c r="H11512" i="1"/>
  <c r="H10214" i="1"/>
  <c r="H7115" i="1"/>
  <c r="H11513" i="1"/>
  <c r="H9926" i="1"/>
  <c r="H4482" i="1"/>
  <c r="H4048" i="1"/>
  <c r="H1504" i="1"/>
  <c r="H3468" i="1"/>
  <c r="H4317" i="1"/>
  <c r="H4730" i="1"/>
  <c r="H11130" i="1"/>
  <c r="H1832" i="1"/>
  <c r="H10314" i="1"/>
  <c r="H11514" i="1"/>
  <c r="H2432" i="1"/>
  <c r="H4483" i="1"/>
  <c r="H8538" i="1"/>
  <c r="H6792" i="1"/>
  <c r="H4731" i="1"/>
  <c r="H8308" i="1"/>
  <c r="H15040" i="1"/>
  <c r="H13248" i="1"/>
  <c r="H15041" i="1"/>
  <c r="H7761" i="1"/>
  <c r="H15318" i="1"/>
  <c r="H15319" i="1"/>
  <c r="H10642" i="1"/>
  <c r="H14504" i="1"/>
  <c r="H9312" i="1"/>
  <c r="H10643" i="1"/>
  <c r="H1236" i="1"/>
  <c r="H4484" i="1"/>
  <c r="H3030" i="1"/>
  <c r="H6099" i="1"/>
  <c r="H8539" i="1"/>
  <c r="H9057" i="1"/>
  <c r="H10215" i="1"/>
  <c r="H9927" i="1"/>
  <c r="H9313" i="1"/>
  <c r="H15320" i="1"/>
  <c r="H2304" i="1"/>
  <c r="H5007" i="1"/>
  <c r="H13694" i="1"/>
  <c r="H7762" i="1"/>
  <c r="H5489" i="1"/>
  <c r="H8309" i="1"/>
  <c r="H15042" i="1"/>
  <c r="H11131" i="1"/>
  <c r="H14505" i="1"/>
  <c r="H10644" i="1"/>
  <c r="H615" i="1"/>
  <c r="H2433" i="1"/>
  <c r="H2597" i="1"/>
  <c r="H3469" i="1"/>
  <c r="H2858" i="1"/>
  <c r="H7763" i="1"/>
  <c r="H1833" i="1"/>
  <c r="H13249" i="1"/>
  <c r="H6559" i="1"/>
  <c r="H616" i="1"/>
  <c r="H8746" i="1"/>
  <c r="H13250" i="1"/>
  <c r="H7764" i="1"/>
  <c r="H10315" i="1"/>
  <c r="H14506" i="1"/>
  <c r="H15321" i="1"/>
  <c r="H10645" i="1"/>
  <c r="H1237" i="1"/>
  <c r="H2598" i="1"/>
  <c r="H1991" i="1"/>
  <c r="H1505" i="1"/>
  <c r="H1506" i="1"/>
  <c r="H3922" i="1"/>
  <c r="H1992" i="1"/>
  <c r="H12157" i="1"/>
  <c r="H7765" i="1"/>
  <c r="H1834" i="1"/>
  <c r="H4195" i="1"/>
  <c r="H12873" i="1"/>
  <c r="H1835" i="1"/>
  <c r="H4049" i="1"/>
  <c r="H13251" i="1"/>
  <c r="H9928" i="1"/>
  <c r="H8310" i="1"/>
  <c r="H4050" i="1"/>
  <c r="H5557" i="1"/>
  <c r="H12874" i="1"/>
  <c r="H11515" i="1"/>
  <c r="H7116" i="1"/>
  <c r="H4287" i="1"/>
  <c r="H10808" i="1"/>
  <c r="H3222" i="1"/>
  <c r="H8540" i="1"/>
  <c r="H13695" i="1"/>
  <c r="H10646" i="1"/>
  <c r="H8747" i="1"/>
  <c r="H10316" i="1"/>
  <c r="H3031" i="1"/>
  <c r="H10216" i="1"/>
  <c r="H12875" i="1"/>
  <c r="H10809" i="1"/>
  <c r="H6189" i="1"/>
  <c r="H8541" i="1"/>
  <c r="H7117" i="1"/>
  <c r="H8542" i="1"/>
  <c r="H2859" i="1"/>
  <c r="H6560" i="1"/>
  <c r="H8311" i="1"/>
  <c r="H9314" i="1"/>
  <c r="H4196" i="1"/>
  <c r="H10217" i="1"/>
  <c r="H13252" i="1"/>
  <c r="H14507" i="1"/>
  <c r="H7118" i="1"/>
  <c r="H11132" i="1"/>
  <c r="H5334" i="1"/>
  <c r="H1337" i="1"/>
  <c r="H8748" i="1"/>
  <c r="H1861" i="1"/>
  <c r="H15322" i="1"/>
  <c r="H8885" i="1"/>
  <c r="H10647" i="1"/>
  <c r="H14508" i="1"/>
  <c r="H14509" i="1"/>
  <c r="H8312" i="1"/>
  <c r="H10045" i="1"/>
  <c r="H9929" i="1"/>
  <c r="H1238" i="1"/>
  <c r="H12158" i="1"/>
  <c r="H12159" i="1"/>
  <c r="H9930" i="1"/>
  <c r="H1836" i="1"/>
  <c r="H8886" i="1"/>
  <c r="H13696" i="1"/>
  <c r="H12160" i="1"/>
  <c r="H15043" i="1"/>
  <c r="H1862" i="1"/>
  <c r="H4051" i="1"/>
  <c r="H5490" i="1"/>
  <c r="H15044" i="1"/>
  <c r="H14510" i="1"/>
  <c r="H7866" i="1"/>
  <c r="H15045" i="1"/>
  <c r="H9931" i="1"/>
  <c r="H13253" i="1"/>
  <c r="H7766" i="1"/>
  <c r="H1993" i="1"/>
  <c r="H12161" i="1"/>
  <c r="H244" i="1"/>
  <c r="H1837" i="1"/>
  <c r="H1838" i="1"/>
  <c r="H12876" i="1"/>
  <c r="H7767" i="1"/>
  <c r="H7942" i="1"/>
  <c r="H7119" i="1"/>
  <c r="H1781" i="1"/>
  <c r="H12877" i="1"/>
  <c r="H3682" i="1"/>
  <c r="H15046" i="1"/>
  <c r="H9932" i="1"/>
  <c r="H10648" i="1"/>
  <c r="H11516" i="1"/>
  <c r="H14511" i="1"/>
  <c r="H3923" i="1"/>
  <c r="H5558" i="1"/>
  <c r="H7768" i="1"/>
  <c r="H9315" i="1"/>
  <c r="H7769" i="1"/>
  <c r="H6793" i="1"/>
  <c r="H11517" i="1"/>
  <c r="H14512" i="1"/>
  <c r="H7120" i="1"/>
  <c r="H6561" i="1"/>
  <c r="H11133" i="1"/>
  <c r="H13254" i="1"/>
  <c r="H8543" i="1"/>
  <c r="H12878" i="1"/>
  <c r="H8544" i="1"/>
  <c r="H13255" i="1"/>
  <c r="H6562" i="1"/>
  <c r="H9933" i="1"/>
  <c r="H9058" i="1"/>
  <c r="H11134" i="1"/>
  <c r="H11135" i="1"/>
  <c r="H245" i="1"/>
  <c r="H5177" i="1"/>
  <c r="H5491" i="1"/>
  <c r="H13697" i="1"/>
  <c r="H14513" i="1"/>
  <c r="H13256" i="1"/>
  <c r="H12162" i="1"/>
  <c r="H15047" i="1"/>
  <c r="H15048" i="1"/>
  <c r="H14514" i="1"/>
  <c r="H13257" i="1"/>
  <c r="H3470" i="1"/>
  <c r="H13258" i="1"/>
  <c r="H9934" i="1"/>
  <c r="H13259" i="1"/>
  <c r="H9935" i="1"/>
  <c r="H481" i="1"/>
  <c r="H12163" i="1"/>
  <c r="H1507" i="1"/>
  <c r="H2860" i="1"/>
  <c r="H2305" i="1"/>
  <c r="H1839" i="1"/>
  <c r="H8887" i="1"/>
  <c r="H8313" i="1"/>
  <c r="H4288" i="1"/>
  <c r="H12164" i="1"/>
  <c r="H9936" i="1"/>
  <c r="H2861" i="1"/>
  <c r="H12165" i="1"/>
  <c r="H3924" i="1"/>
  <c r="H14515" i="1"/>
  <c r="H14516" i="1"/>
  <c r="H9937" i="1"/>
  <c r="H8888" i="1"/>
  <c r="H6794" i="1"/>
  <c r="H14517" i="1"/>
  <c r="H6190" i="1"/>
  <c r="H14518" i="1"/>
  <c r="H1281" i="1"/>
  <c r="H2862" i="1"/>
  <c r="H6795" i="1"/>
  <c r="H12166" i="1"/>
  <c r="H8314" i="1"/>
  <c r="H4928" i="1"/>
  <c r="H12167" i="1"/>
  <c r="H906" i="1"/>
  <c r="H8545" i="1"/>
  <c r="H907" i="1"/>
  <c r="H12168" i="1"/>
  <c r="H15323" i="1"/>
  <c r="H15049" i="1"/>
  <c r="H6563" i="1"/>
  <c r="H10317" i="1"/>
  <c r="H13698" i="1"/>
  <c r="H5221" i="1"/>
  <c r="H6564" i="1"/>
  <c r="H7770" i="1"/>
  <c r="H2306" i="1"/>
  <c r="H13260" i="1"/>
  <c r="H9059" i="1"/>
  <c r="H15324" i="1"/>
  <c r="H3471" i="1"/>
  <c r="H14519" i="1"/>
  <c r="H12169" i="1"/>
  <c r="H1282" i="1"/>
  <c r="H2114" i="1"/>
  <c r="H1782" i="1"/>
  <c r="H5178" i="1"/>
  <c r="H7121" i="1"/>
  <c r="H8749" i="1"/>
  <c r="H4732" i="1"/>
  <c r="H8315" i="1"/>
  <c r="H15050" i="1"/>
  <c r="H12879" i="1"/>
  <c r="H617" i="1"/>
  <c r="H13261" i="1"/>
  <c r="H8889" i="1"/>
  <c r="H246" i="1"/>
  <c r="H15325" i="1"/>
  <c r="H7771" i="1"/>
  <c r="H618" i="1"/>
  <c r="H9316" i="1"/>
  <c r="H7122" i="1"/>
  <c r="H7867" i="1"/>
  <c r="H9938" i="1"/>
  <c r="H8316" i="1"/>
  <c r="H402" i="1"/>
  <c r="H14520" i="1"/>
  <c r="H14521" i="1"/>
  <c r="H10649" i="1"/>
  <c r="H4386" i="1"/>
  <c r="H1783" i="1"/>
  <c r="H3683" i="1"/>
  <c r="H5179" i="1"/>
  <c r="H7772" i="1"/>
  <c r="H5775" i="1"/>
  <c r="H9317" i="1"/>
  <c r="H14522" i="1"/>
  <c r="H9939" i="1"/>
  <c r="H15051" i="1"/>
  <c r="H1840" i="1"/>
  <c r="H13262" i="1"/>
  <c r="H12880" i="1"/>
  <c r="H14523" i="1"/>
  <c r="H8750" i="1"/>
  <c r="H8546" i="1"/>
  <c r="H9940" i="1"/>
  <c r="H1784" i="1"/>
  <c r="H1785" i="1"/>
  <c r="H2115" i="1"/>
  <c r="H1786" i="1"/>
  <c r="H6565" i="1"/>
  <c r="H11518" i="1"/>
  <c r="H14524" i="1"/>
  <c r="H14525" i="1"/>
  <c r="H14526" i="1"/>
  <c r="H1841" i="1"/>
  <c r="H14527" i="1"/>
  <c r="H14528" i="1"/>
  <c r="H12881" i="1"/>
  <c r="H5944" i="1"/>
  <c r="H14529" i="1"/>
  <c r="H4485" i="1"/>
  <c r="H1994" i="1"/>
  <c r="H5492" i="1"/>
  <c r="H5945" i="1"/>
  <c r="H4733" i="1"/>
  <c r="H1995" i="1"/>
  <c r="H13263" i="1"/>
  <c r="H6566" i="1"/>
  <c r="H10218" i="1"/>
  <c r="H10719" i="1"/>
  <c r="H6100" i="1"/>
  <c r="H11519" i="1"/>
  <c r="H15326" i="1"/>
  <c r="H6101" i="1"/>
  <c r="H8547" i="1"/>
  <c r="H15327" i="1"/>
  <c r="H8548" i="1"/>
  <c r="H2599" i="1"/>
  <c r="H247" i="1"/>
  <c r="H1508" i="1"/>
  <c r="H2938" i="1"/>
  <c r="H12882" i="1"/>
  <c r="H12883" i="1"/>
  <c r="H6796" i="1"/>
  <c r="H248" i="1"/>
  <c r="H12884" i="1"/>
  <c r="H4929" i="1"/>
  <c r="H7773" i="1"/>
  <c r="H7868" i="1"/>
  <c r="H4734" i="1"/>
  <c r="H8890" i="1"/>
  <c r="H13264" i="1"/>
  <c r="H10720" i="1"/>
  <c r="H5946" i="1"/>
  <c r="H11218" i="1"/>
  <c r="H15052" i="1"/>
  <c r="H15053" i="1"/>
  <c r="H10318" i="1"/>
  <c r="H13699" i="1"/>
  <c r="H12885" i="1"/>
  <c r="H13265" i="1"/>
  <c r="H10219" i="1"/>
  <c r="H7774" i="1"/>
  <c r="H11136" i="1"/>
  <c r="H8317" i="1"/>
  <c r="H3223" i="1"/>
  <c r="H12886" i="1"/>
  <c r="H8751" i="1"/>
  <c r="H10319" i="1"/>
  <c r="H14530" i="1"/>
  <c r="H14531" i="1"/>
  <c r="H7775" i="1"/>
  <c r="H8549" i="1"/>
  <c r="H7776" i="1"/>
  <c r="H6567" i="1"/>
  <c r="H1239" i="1"/>
  <c r="H1996" i="1"/>
  <c r="H6568" i="1"/>
  <c r="H249" i="1"/>
  <c r="H5595" i="1"/>
  <c r="H4837" i="1"/>
  <c r="H482" i="1"/>
  <c r="H7777" i="1"/>
  <c r="H5222" i="1"/>
  <c r="H483" i="1"/>
  <c r="H7123" i="1"/>
  <c r="H4197" i="1"/>
  <c r="H5180" i="1"/>
  <c r="H15054" i="1"/>
  <c r="H14532" i="1"/>
  <c r="H12309" i="1"/>
  <c r="H8318" i="1"/>
  <c r="H2307" i="1"/>
  <c r="H5493" i="1"/>
  <c r="H7778" i="1"/>
  <c r="H13700" i="1"/>
  <c r="H2600" i="1"/>
  <c r="H13266" i="1"/>
  <c r="H15055" i="1"/>
  <c r="H12887" i="1"/>
  <c r="H10810" i="1"/>
  <c r="H12170" i="1"/>
  <c r="H484" i="1"/>
  <c r="H14533" i="1"/>
  <c r="H11137" i="1"/>
  <c r="H14534" i="1"/>
  <c r="H12171" i="1"/>
  <c r="H13267" i="1"/>
  <c r="H13268" i="1"/>
  <c r="H9941" i="1"/>
  <c r="H250" i="1"/>
  <c r="H4052" i="1"/>
  <c r="H8550" i="1"/>
  <c r="H7779" i="1"/>
  <c r="H7780" i="1"/>
  <c r="H4930" i="1"/>
  <c r="H7781" i="1"/>
  <c r="H9942" i="1"/>
  <c r="H1842" i="1"/>
  <c r="H10220" i="1"/>
  <c r="H1863" i="1"/>
  <c r="H3224" i="1"/>
  <c r="H9060" i="1"/>
  <c r="H403" i="1"/>
  <c r="H14535" i="1"/>
  <c r="H6569" i="1"/>
  <c r="H13269" i="1"/>
  <c r="H14536" i="1"/>
  <c r="H12172" i="1"/>
  <c r="H12173" i="1"/>
  <c r="H1997" i="1"/>
  <c r="H3684" i="1"/>
  <c r="H4407" i="1"/>
  <c r="H7782" i="1"/>
  <c r="H9061" i="1"/>
  <c r="H9318" i="1"/>
  <c r="H13270" i="1"/>
  <c r="H14537" i="1"/>
  <c r="H14538" i="1"/>
  <c r="H7783" i="1"/>
  <c r="H619" i="1"/>
  <c r="H8752" i="1"/>
  <c r="H7124" i="1"/>
  <c r="H6915" i="1"/>
  <c r="H14539" i="1"/>
  <c r="H1240" i="1"/>
  <c r="H3925" i="1"/>
  <c r="H1787" i="1"/>
  <c r="H7784" i="1"/>
  <c r="H6916" i="1"/>
</calcChain>
</file>

<file path=xl/sharedStrings.xml><?xml version="1.0" encoding="utf-8"?>
<sst xmlns="http://schemas.openxmlformats.org/spreadsheetml/2006/main" count="68828" uniqueCount="1793">
  <si>
    <t>APN</t>
  </si>
  <si>
    <t>Address_ZIP</t>
  </si>
  <si>
    <t>Bedrooms</t>
  </si>
  <si>
    <t>Last_Modified_Date</t>
  </si>
  <si>
    <t>Last_Modified_Time</t>
  </si>
  <si>
    <t>Latitude</t>
  </si>
  <si>
    <t>Listing_Date</t>
  </si>
  <si>
    <t>Listing_Price</t>
  </si>
  <si>
    <t>Longitude</t>
  </si>
  <si>
    <t>Property_Type_Code</t>
  </si>
  <si>
    <t>Selling_Date</t>
  </si>
  <si>
    <t>Selling_Price</t>
  </si>
  <si>
    <t>Square_Footage</t>
  </si>
  <si>
    <t>Subdist_Desc</t>
  </si>
  <si>
    <t>Total_Bathrooms</t>
  </si>
  <si>
    <t>NEW OR UNDER CONSTRUCTION</t>
  </si>
  <si>
    <t>COND</t>
  </si>
  <si>
    <t>5 - Mission Dolores</t>
  </si>
  <si>
    <t>9 - Yerba Buena</t>
  </si>
  <si>
    <t>5 - Glen Park</t>
  </si>
  <si>
    <t>9 - South of Market</t>
  </si>
  <si>
    <t>6 - Lower Pacific Height</t>
  </si>
  <si>
    <t>7 - Pacific Heights</t>
  </si>
  <si>
    <t>7027A003</t>
  </si>
  <si>
    <t>RESI</t>
  </si>
  <si>
    <t>10 - Outer Mission</t>
  </si>
  <si>
    <t>6 - Alamo Square</t>
  </si>
  <si>
    <t>9 - Mission Bay</t>
  </si>
  <si>
    <t>9 - Potrero Hill</t>
  </si>
  <si>
    <t>9 - South Beach</t>
  </si>
  <si>
    <t>7 - Presidio Heights</t>
  </si>
  <si>
    <t>9 - Central Waterfront/D</t>
  </si>
  <si>
    <t>8 - Financial District/B</t>
  </si>
  <si>
    <t>9 - Bernal Heights</t>
  </si>
  <si>
    <t>2 - Outer Sunset</t>
  </si>
  <si>
    <t>4 - Forest Knolls</t>
  </si>
  <si>
    <t>2 - Inner Parkside</t>
  </si>
  <si>
    <t>1 - Sea Cliff</t>
  </si>
  <si>
    <t>5 - Eureka Valley/Dolore</t>
  </si>
  <si>
    <t>5 - Noe Valley</t>
  </si>
  <si>
    <t>6 - Hayes Valley</t>
  </si>
  <si>
    <t>1 - Jordan Park/Laurel H</t>
  </si>
  <si>
    <t>7 - Marina</t>
  </si>
  <si>
    <t>8 - Russian Hill</t>
  </si>
  <si>
    <t>8 - North Waterfront</t>
  </si>
  <si>
    <t>8 - Telegraph Hill</t>
  </si>
  <si>
    <t>4809021A</t>
  </si>
  <si>
    <t>10 - Bayview</t>
  </si>
  <si>
    <t>10 - Excelsior</t>
  </si>
  <si>
    <t>3 - Merced Heights</t>
  </si>
  <si>
    <t>6 - Anza Vista</t>
  </si>
  <si>
    <t>9 - Inner Mission</t>
  </si>
  <si>
    <t>8 - Nob Hill</t>
  </si>
  <si>
    <t>5 - Clarendon Heights</t>
  </si>
  <si>
    <t>182618A</t>
  </si>
  <si>
    <t>5 - Buena Vista/Ashbury</t>
  </si>
  <si>
    <t>6 - North Panhandle</t>
  </si>
  <si>
    <t>535004E</t>
  </si>
  <si>
    <t>7 - Cow Hollow</t>
  </si>
  <si>
    <t>10 - Bayview Heights</t>
  </si>
  <si>
    <t>10 - Crocker Amazon</t>
  </si>
  <si>
    <t>4 - Forest Hill</t>
  </si>
  <si>
    <t>5 - Corona Heights</t>
  </si>
  <si>
    <t>2718A029</t>
  </si>
  <si>
    <t>5 - Twin Peaks</t>
  </si>
  <si>
    <t>2168005B</t>
  </si>
  <si>
    <t>2 - Outer Parkside</t>
  </si>
  <si>
    <t>2100012A</t>
  </si>
  <si>
    <t>2 - Parkside</t>
  </si>
  <si>
    <t>4 - Westwood Highlands</t>
  </si>
  <si>
    <t>4 - Mount Davidson Manor</t>
  </si>
  <si>
    <t>2 - Central Sunset</t>
  </si>
  <si>
    <t>10 - Visitacion Valley</t>
  </si>
  <si>
    <t>6 - Western Addition</t>
  </si>
  <si>
    <t>7126A089</t>
  </si>
  <si>
    <t>3 - Ingleside Heights</t>
  </si>
  <si>
    <t>0275B071</t>
  </si>
  <si>
    <t>8 - Downtown</t>
  </si>
  <si>
    <t>6576009A</t>
  </si>
  <si>
    <t>3 - Oceanview</t>
  </si>
  <si>
    <t>4 - Sunnyside</t>
  </si>
  <si>
    <t>4 - Monterey Heights</t>
  </si>
  <si>
    <t>417A003G</t>
  </si>
  <si>
    <t>3105A009</t>
  </si>
  <si>
    <t>4 - St. Francis Wood</t>
  </si>
  <si>
    <t>8 - Van Ness/Civic Cente</t>
  </si>
  <si>
    <t>1 - Lone Mountain</t>
  </si>
  <si>
    <t>222A021</t>
  </si>
  <si>
    <t>6467011A</t>
  </si>
  <si>
    <t>1 - Inner Richmond</t>
  </si>
  <si>
    <t>2 - Inner Sunset</t>
  </si>
  <si>
    <t>2 - Golden Gate Heights</t>
  </si>
  <si>
    <t>1387022A</t>
  </si>
  <si>
    <t>5 - Cole Valley/Parnassu</t>
  </si>
  <si>
    <t>3 - Ingleside</t>
  </si>
  <si>
    <t>1 - Central Richmond</t>
  </si>
  <si>
    <t>2051A017</t>
  </si>
  <si>
    <t>1389001B</t>
  </si>
  <si>
    <t>0442A029</t>
  </si>
  <si>
    <t>2139016A</t>
  </si>
  <si>
    <t>10 - Silver Terrace</t>
  </si>
  <si>
    <t>5 - Haight Ashbury</t>
  </si>
  <si>
    <t>10 - Little Hollywood</t>
  </si>
  <si>
    <t>1 - Outer Richmond</t>
  </si>
  <si>
    <t>2968A041</t>
  </si>
  <si>
    <t>4 - Miraloma Park</t>
  </si>
  <si>
    <t>4221A012</t>
  </si>
  <si>
    <t>4 - Midtown Terrace</t>
  </si>
  <si>
    <t>6746005B</t>
  </si>
  <si>
    <t>7126A263</t>
  </si>
  <si>
    <t>3 - Lake Shore</t>
  </si>
  <si>
    <t>3148017A</t>
  </si>
  <si>
    <t>10 - Mission Terrace</t>
  </si>
  <si>
    <t>0919001D</t>
  </si>
  <si>
    <t>0275B078</t>
  </si>
  <si>
    <t>5308009B</t>
  </si>
  <si>
    <t>10 - Portola</t>
  </si>
  <si>
    <t>183902B</t>
  </si>
  <si>
    <t>1037007A</t>
  </si>
  <si>
    <t>403275B</t>
  </si>
  <si>
    <t>1 - Lake Street</t>
  </si>
  <si>
    <t>4 - Ingleside Terrace</t>
  </si>
  <si>
    <t>1568008A</t>
  </si>
  <si>
    <t>2346025A</t>
  </si>
  <si>
    <t>1003012A</t>
  </si>
  <si>
    <t>5 - Duboce Triangle</t>
  </si>
  <si>
    <t>0247C060</t>
  </si>
  <si>
    <t>4 - Diamond Heights</t>
  </si>
  <si>
    <t>1391001F</t>
  </si>
  <si>
    <t>7028B011</t>
  </si>
  <si>
    <t>6615035C</t>
  </si>
  <si>
    <t>4 - Westwood Park</t>
  </si>
  <si>
    <t>2335A033</t>
  </si>
  <si>
    <t>2125001E</t>
  </si>
  <si>
    <t>2419005F</t>
  </si>
  <si>
    <t>0516027C</t>
  </si>
  <si>
    <t>1659042A</t>
  </si>
  <si>
    <t>62968A</t>
  </si>
  <si>
    <t>4 - Sherwood Forest</t>
  </si>
  <si>
    <t>1799036A</t>
  </si>
  <si>
    <t>8 - North Beach</t>
  </si>
  <si>
    <t>1676001H</t>
  </si>
  <si>
    <t>2344A15</t>
  </si>
  <si>
    <t>2935A002</t>
  </si>
  <si>
    <t>4 - Forest Hill Extensio</t>
  </si>
  <si>
    <t>10 - Candlestick Point</t>
  </si>
  <si>
    <t>667J7</t>
  </si>
  <si>
    <t>2384017C</t>
  </si>
  <si>
    <t>2329001A</t>
  </si>
  <si>
    <t>439A038</t>
  </si>
  <si>
    <t>0577515A</t>
  </si>
  <si>
    <t>3027A084</t>
  </si>
  <si>
    <t>1576001A</t>
  </si>
  <si>
    <t>436B1I</t>
  </si>
  <si>
    <t>2504A001G</t>
  </si>
  <si>
    <t>3 - Pine Lake Park</t>
  </si>
  <si>
    <t>1878002X</t>
  </si>
  <si>
    <t>3735A013</t>
  </si>
  <si>
    <t>0580467A</t>
  </si>
  <si>
    <t>3 - Lakeside</t>
  </si>
  <si>
    <t>2069004C</t>
  </si>
  <si>
    <t>1675001F</t>
  </si>
  <si>
    <t>6548001A</t>
  </si>
  <si>
    <t>6588004E</t>
  </si>
  <si>
    <t>3735A065</t>
  </si>
  <si>
    <t>2369001A</t>
  </si>
  <si>
    <t>2968B041</t>
  </si>
  <si>
    <t>2089035C</t>
  </si>
  <si>
    <t>5720006A</t>
  </si>
  <si>
    <t>2480003I</t>
  </si>
  <si>
    <t>166025A</t>
  </si>
  <si>
    <t>0275B045</t>
  </si>
  <si>
    <t>4 - West Portal</t>
  </si>
  <si>
    <t>601C1</t>
  </si>
  <si>
    <t>7071024A</t>
  </si>
  <si>
    <t>5955004B</t>
  </si>
  <si>
    <t>3730040A</t>
  </si>
  <si>
    <t>5431B132</t>
  </si>
  <si>
    <t>2064001L</t>
  </si>
  <si>
    <t>7203008A</t>
  </si>
  <si>
    <t>3 - Merced Manor</t>
  </si>
  <si>
    <t>0354951B</t>
  </si>
  <si>
    <t>10 - Hunters Point</t>
  </si>
  <si>
    <t>0257239A</t>
  </si>
  <si>
    <t>215C046</t>
  </si>
  <si>
    <t>1270021A</t>
  </si>
  <si>
    <t>275B155</t>
  </si>
  <si>
    <t>5892015A</t>
  </si>
  <si>
    <t>4281012A</t>
  </si>
  <si>
    <t>2508001A</t>
  </si>
  <si>
    <t>1879001H</t>
  </si>
  <si>
    <t>247C20</t>
  </si>
  <si>
    <t>6970002A</t>
  </si>
  <si>
    <t>1503019A</t>
  </si>
  <si>
    <t>3144A042</t>
  </si>
  <si>
    <t>2968B004</t>
  </si>
  <si>
    <t>1658019A</t>
  </si>
  <si>
    <t>0442A011</t>
  </si>
  <si>
    <t>0486A047</t>
  </si>
  <si>
    <t>5341008B</t>
  </si>
  <si>
    <t>1270067A</t>
  </si>
  <si>
    <t>2004024A</t>
  </si>
  <si>
    <t>6120012A</t>
  </si>
  <si>
    <t>694165A</t>
  </si>
  <si>
    <t>2054020A</t>
  </si>
  <si>
    <t>2629A050</t>
  </si>
  <si>
    <t>3 - Stonestown</t>
  </si>
  <si>
    <t>247C029</t>
  </si>
  <si>
    <t>7044B014</t>
  </si>
  <si>
    <t>7126A278</t>
  </si>
  <si>
    <t>6351007B</t>
  </si>
  <si>
    <t>410333A</t>
  </si>
  <si>
    <t>2968A007</t>
  </si>
  <si>
    <t>3626017B</t>
  </si>
  <si>
    <t>3144A050</t>
  </si>
  <si>
    <t>00623007C</t>
  </si>
  <si>
    <t>6350004B</t>
  </si>
  <si>
    <t>6583003B</t>
  </si>
  <si>
    <t>0587C005</t>
  </si>
  <si>
    <t>2947A009</t>
  </si>
  <si>
    <t>1839002C</t>
  </si>
  <si>
    <t>2968A060</t>
  </si>
  <si>
    <t>7126A212</t>
  </si>
  <si>
    <t>0821002B</t>
  </si>
  <si>
    <t>0627A004</t>
  </si>
  <si>
    <t>0623007C</t>
  </si>
  <si>
    <t>0417B018</t>
  </si>
  <si>
    <t>0121A040</t>
  </si>
  <si>
    <t>2431014D</t>
  </si>
  <si>
    <t>2923022A</t>
  </si>
  <si>
    <t>6485018A</t>
  </si>
  <si>
    <t>6772041A</t>
  </si>
  <si>
    <t>6320008F</t>
  </si>
  <si>
    <t>200617A</t>
  </si>
  <si>
    <t>2161022E</t>
  </si>
  <si>
    <t>1069017C</t>
  </si>
  <si>
    <t>2031004H</t>
  </si>
  <si>
    <t>2462A013</t>
  </si>
  <si>
    <t>252C3</t>
  </si>
  <si>
    <t>2078002B</t>
  </si>
  <si>
    <t>2945A018</t>
  </si>
  <si>
    <t>2901A061</t>
  </si>
  <si>
    <t>2086001E</t>
  </si>
  <si>
    <t>3095030A</t>
  </si>
  <si>
    <t>2120A020</t>
  </si>
  <si>
    <t>7030A003</t>
  </si>
  <si>
    <t>2323014A</t>
  </si>
  <si>
    <t>3211012C</t>
  </si>
  <si>
    <t>1390003E</t>
  </si>
  <si>
    <t>3000C018</t>
  </si>
  <si>
    <t>0275B118</t>
  </si>
  <si>
    <t>1202002F</t>
  </si>
  <si>
    <t>6567018C</t>
  </si>
  <si>
    <t>2122A007F</t>
  </si>
  <si>
    <t>4 - Balboa Terrace</t>
  </si>
  <si>
    <t>1473004E</t>
  </si>
  <si>
    <t>3011A007</t>
  </si>
  <si>
    <t>436F031</t>
  </si>
  <si>
    <t>128C040</t>
  </si>
  <si>
    <t>709C45</t>
  </si>
  <si>
    <t>6021001A</t>
  </si>
  <si>
    <t>1622019A</t>
  </si>
  <si>
    <t>215C093</t>
  </si>
  <si>
    <t>2129001A</t>
  </si>
  <si>
    <t>1577022A</t>
  </si>
  <si>
    <t>615415A</t>
  </si>
  <si>
    <t>2008002B</t>
  </si>
  <si>
    <t>2999A015</t>
  </si>
  <si>
    <t>3076A016</t>
  </si>
  <si>
    <t>2770009A</t>
  </si>
  <si>
    <t>1327010B</t>
  </si>
  <si>
    <t>7114033B</t>
  </si>
  <si>
    <t>1872001C</t>
  </si>
  <si>
    <t>1930A003A</t>
  </si>
  <si>
    <t>215C48</t>
  </si>
  <si>
    <t>4789008A</t>
  </si>
  <si>
    <t>0504003D</t>
  </si>
  <si>
    <t>127C103</t>
  </si>
  <si>
    <t>176910B</t>
  </si>
  <si>
    <t>5517021G</t>
  </si>
  <si>
    <t>0548025A</t>
  </si>
  <si>
    <t>5512005A</t>
  </si>
  <si>
    <t>0445A010</t>
  </si>
  <si>
    <t>6503018A</t>
  </si>
  <si>
    <t>0312822B</t>
  </si>
  <si>
    <t>0932005D</t>
  </si>
  <si>
    <t>5724006B</t>
  </si>
  <si>
    <t>0275A113</t>
  </si>
  <si>
    <t>247C27</t>
  </si>
  <si>
    <t>5384C011D</t>
  </si>
  <si>
    <t>2025002G</t>
  </si>
  <si>
    <t>016A1139</t>
  </si>
  <si>
    <t>1782017A</t>
  </si>
  <si>
    <t>21171E</t>
  </si>
  <si>
    <t>2968A018</t>
  </si>
  <si>
    <t>2629A042</t>
  </si>
  <si>
    <t>106647J</t>
  </si>
  <si>
    <t>2482015B</t>
  </si>
  <si>
    <t>2367023C</t>
  </si>
  <si>
    <t>0172036B</t>
  </si>
  <si>
    <t>253A062</t>
  </si>
  <si>
    <t>1864002G</t>
  </si>
  <si>
    <t>018047A</t>
  </si>
  <si>
    <t>7126A222</t>
  </si>
  <si>
    <t>2629A060</t>
  </si>
  <si>
    <t>2968B013</t>
  </si>
  <si>
    <t>2772013A</t>
  </si>
  <si>
    <t>6274001A</t>
  </si>
  <si>
    <t>5353A012</t>
  </si>
  <si>
    <t>2316002O</t>
  </si>
  <si>
    <t>5610A004</t>
  </si>
  <si>
    <t>5408008F</t>
  </si>
  <si>
    <t>428116F</t>
  </si>
  <si>
    <t>2334B011</t>
  </si>
  <si>
    <t>2368009A</t>
  </si>
  <si>
    <t>3054001A</t>
  </si>
  <si>
    <t>0934008A</t>
  </si>
  <si>
    <t>039A79</t>
  </si>
  <si>
    <t>253A58</t>
  </si>
  <si>
    <t>11662C</t>
  </si>
  <si>
    <t>275A040</t>
  </si>
  <si>
    <t>7031009B</t>
  </si>
  <si>
    <t>7126A294</t>
  </si>
  <si>
    <t>2955A016</t>
  </si>
  <si>
    <t>2190003K</t>
  </si>
  <si>
    <t>2936B017</t>
  </si>
  <si>
    <t>0275B079</t>
  </si>
  <si>
    <t>0460A033</t>
  </si>
  <si>
    <t>2526A008</t>
  </si>
  <si>
    <t>3000B010</t>
  </si>
  <si>
    <t>2316001J</t>
  </si>
  <si>
    <t>2189001G</t>
  </si>
  <si>
    <t>1576005C</t>
  </si>
  <si>
    <t>253A017</t>
  </si>
  <si>
    <t>3578039A</t>
  </si>
  <si>
    <t>0549010A</t>
  </si>
  <si>
    <t>2135003D</t>
  </si>
  <si>
    <t>2315001A</t>
  </si>
  <si>
    <t>2428008H</t>
  </si>
  <si>
    <t>2064001B</t>
  </si>
  <si>
    <t>2175007M</t>
  </si>
  <si>
    <t>2964A004</t>
  </si>
  <si>
    <t>1842018B</t>
  </si>
  <si>
    <t>2207028A</t>
  </si>
  <si>
    <t>0554C201</t>
  </si>
  <si>
    <t>1864001G</t>
  </si>
  <si>
    <t>5335C005C</t>
  </si>
  <si>
    <t>1934001C</t>
  </si>
  <si>
    <t>7066003A</t>
  </si>
  <si>
    <t>0252C015</t>
  </si>
  <si>
    <t>21001B</t>
  </si>
  <si>
    <t>2319010A</t>
  </si>
  <si>
    <t>6589002O</t>
  </si>
  <si>
    <t>2665001A</t>
  </si>
  <si>
    <t>6589002J</t>
  </si>
  <si>
    <t>6795C013</t>
  </si>
  <si>
    <t>4263008A</t>
  </si>
  <si>
    <t>4731003A</t>
  </si>
  <si>
    <t>4758001A</t>
  </si>
  <si>
    <t>0089005A</t>
  </si>
  <si>
    <t>5335A126</t>
  </si>
  <si>
    <t>3735A139</t>
  </si>
  <si>
    <t>0021927A</t>
  </si>
  <si>
    <t>2755017C</t>
  </si>
  <si>
    <t>2080013H</t>
  </si>
  <si>
    <t>5891018A</t>
  </si>
  <si>
    <t>2200002K</t>
  </si>
  <si>
    <t>2042002G</t>
  </si>
  <si>
    <t>5054A150</t>
  </si>
  <si>
    <t>460A50</t>
  </si>
  <si>
    <t>2305001A</t>
  </si>
  <si>
    <t>2319018H</t>
  </si>
  <si>
    <t>2956A012</t>
  </si>
  <si>
    <t>23611C</t>
  </si>
  <si>
    <t>2192003C</t>
  </si>
  <si>
    <t>3011A005</t>
  </si>
  <si>
    <t>1129014A</t>
  </si>
  <si>
    <t>2121A002</t>
  </si>
  <si>
    <t>5335A110</t>
  </si>
  <si>
    <t>3153023A</t>
  </si>
  <si>
    <t>2133A008</t>
  </si>
  <si>
    <t>2968A015</t>
  </si>
  <si>
    <t>2124A025</t>
  </si>
  <si>
    <t>7044B036</t>
  </si>
  <si>
    <t>54910A</t>
  </si>
  <si>
    <t>0639003B</t>
  </si>
  <si>
    <t>4810016A</t>
  </si>
  <si>
    <t>21492A</t>
  </si>
  <si>
    <t>5543009A</t>
  </si>
  <si>
    <t>7240A011</t>
  </si>
  <si>
    <t>7126A266</t>
  </si>
  <si>
    <t>5941015D</t>
  </si>
  <si>
    <t>7126A131</t>
  </si>
  <si>
    <t>2822B004</t>
  </si>
  <si>
    <t>3147024A</t>
  </si>
  <si>
    <t>215C039</t>
  </si>
  <si>
    <t>7065004A</t>
  </si>
  <si>
    <t>1612007C</t>
  </si>
  <si>
    <t>6605027A</t>
  </si>
  <si>
    <t>1195002B</t>
  </si>
  <si>
    <t>7126A059</t>
  </si>
  <si>
    <t>047C109</t>
  </si>
  <si>
    <t>0098C005</t>
  </si>
  <si>
    <t>7055009B</t>
  </si>
  <si>
    <t>7106035A</t>
  </si>
  <si>
    <t>6596013B</t>
  </si>
  <si>
    <t>4100030A</t>
  </si>
  <si>
    <t>0068018B</t>
  </si>
  <si>
    <t>26895A</t>
  </si>
  <si>
    <t>7126A182</t>
  </si>
  <si>
    <t>3027A093</t>
  </si>
  <si>
    <t>6578027A</t>
  </si>
  <si>
    <t>3596054A</t>
  </si>
  <si>
    <t>1927A001A</t>
  </si>
  <si>
    <t>2527A006</t>
  </si>
  <si>
    <t>2973A025</t>
  </si>
  <si>
    <t>2130A008A</t>
  </si>
  <si>
    <t>5948007D</t>
  </si>
  <si>
    <t>2112001C</t>
  </si>
  <si>
    <t>1265A078</t>
  </si>
  <si>
    <t>5295015D</t>
  </si>
  <si>
    <t>1677012A</t>
  </si>
  <si>
    <t>6322008P</t>
  </si>
  <si>
    <t>2193022E</t>
  </si>
  <si>
    <t>2335A017</t>
  </si>
  <si>
    <t>1614012A</t>
  </si>
  <si>
    <t>2861017A</t>
  </si>
  <si>
    <t>3735A100</t>
  </si>
  <si>
    <t>2947A026</t>
  </si>
  <si>
    <t>0275A032</t>
  </si>
  <si>
    <t>3072A025</t>
  </si>
  <si>
    <t>441A9</t>
  </si>
  <si>
    <t>3005B021</t>
  </si>
  <si>
    <t>2701024A</t>
  </si>
  <si>
    <t>7063A004</t>
  </si>
  <si>
    <t>1862A007G</t>
  </si>
  <si>
    <t>2124A014J</t>
  </si>
  <si>
    <t>1565001C</t>
  </si>
  <si>
    <t>0319025A</t>
  </si>
  <si>
    <t>2371026C</t>
  </si>
  <si>
    <t>6971A059</t>
  </si>
  <si>
    <t>21221A</t>
  </si>
  <si>
    <t>0710C098</t>
  </si>
  <si>
    <t>564C105</t>
  </si>
  <si>
    <t>534121B</t>
  </si>
  <si>
    <t>2499007A</t>
  </si>
  <si>
    <t>2989A026</t>
  </si>
  <si>
    <t>6204003C</t>
  </si>
  <si>
    <t>5967002A</t>
  </si>
  <si>
    <t>6577028B</t>
  </si>
  <si>
    <t>4809019A</t>
  </si>
  <si>
    <t>6640007G</t>
  </si>
  <si>
    <t>6322008A</t>
  </si>
  <si>
    <t>6502011D</t>
  </si>
  <si>
    <t>2719B008</t>
  </si>
  <si>
    <t>5358012A</t>
  </si>
  <si>
    <t>2138006J</t>
  </si>
  <si>
    <t>2968A058</t>
  </si>
  <si>
    <t>6309028B</t>
  </si>
  <si>
    <t>7208010A</t>
  </si>
  <si>
    <t>1684004F</t>
  </si>
  <si>
    <t>0829014A</t>
  </si>
  <si>
    <t>2435002A</t>
  </si>
  <si>
    <t>441A</t>
  </si>
  <si>
    <t>0723C032</t>
  </si>
  <si>
    <t>275A150</t>
  </si>
  <si>
    <t>2949A016</t>
  </si>
  <si>
    <t>6092022E</t>
  </si>
  <si>
    <t>1809021A</t>
  </si>
  <si>
    <t>4078003A</t>
  </si>
  <si>
    <t>7515A066</t>
  </si>
  <si>
    <t>6159013A</t>
  </si>
  <si>
    <t>2822B036</t>
  </si>
  <si>
    <t>1109007A</t>
  </si>
  <si>
    <t>2481016E</t>
  </si>
  <si>
    <t>6589003H</t>
  </si>
  <si>
    <t>7126A159</t>
  </si>
  <si>
    <t>0275B090</t>
  </si>
  <si>
    <t>5895016B</t>
  </si>
  <si>
    <t>7126A284</t>
  </si>
  <si>
    <t>7126A168</t>
  </si>
  <si>
    <t>322A020</t>
  </si>
  <si>
    <t>439A086</t>
  </si>
  <si>
    <t>003G1580</t>
  </si>
  <si>
    <t>1630032F</t>
  </si>
  <si>
    <t>2973A034</t>
  </si>
  <si>
    <t>7015026A</t>
  </si>
  <si>
    <t>2949A033</t>
  </si>
  <si>
    <t>5674004A</t>
  </si>
  <si>
    <t>1872015C</t>
  </si>
  <si>
    <t>0253A074</t>
  </si>
  <si>
    <t>5967004B</t>
  </si>
  <si>
    <t>1670001B</t>
  </si>
  <si>
    <t>1629001C</t>
  </si>
  <si>
    <t>0061001C</t>
  </si>
  <si>
    <t>1572012B</t>
  </si>
  <si>
    <t>2049B005</t>
  </si>
  <si>
    <t>2955A015</t>
  </si>
  <si>
    <t>0417A009</t>
  </si>
  <si>
    <t>6954023F</t>
  </si>
  <si>
    <t>3005C013</t>
  </si>
  <si>
    <t>1604003C</t>
  </si>
  <si>
    <t>0275A064</t>
  </si>
  <si>
    <t>322A022</t>
  </si>
  <si>
    <t>5431B027</t>
  </si>
  <si>
    <t>77462A</t>
  </si>
  <si>
    <t>6451008A</t>
  </si>
  <si>
    <t>7031009C</t>
  </si>
  <si>
    <t>1608011B</t>
  </si>
  <si>
    <t>0649C008</t>
  </si>
  <si>
    <t>7055015D</t>
  </si>
  <si>
    <t>4088037B</t>
  </si>
  <si>
    <t>2689003A</t>
  </si>
  <si>
    <t>0710C104</t>
  </si>
  <si>
    <t>5335C002D</t>
  </si>
  <si>
    <t>6274014A</t>
  </si>
  <si>
    <t>5325016B</t>
  </si>
  <si>
    <t>2321011B</t>
  </si>
  <si>
    <t>0439A028</t>
  </si>
  <si>
    <t>3544013A</t>
  </si>
  <si>
    <t>1819043A</t>
  </si>
  <si>
    <t>3028B027</t>
  </si>
  <si>
    <t>4266020B</t>
  </si>
  <si>
    <t>3001A002</t>
  </si>
  <si>
    <t>1889018V</t>
  </si>
  <si>
    <t>1765009A</t>
  </si>
  <si>
    <t>6663001C</t>
  </si>
  <si>
    <t>95C16</t>
  </si>
  <si>
    <t>5259005A</t>
  </si>
  <si>
    <t>439A97</t>
  </si>
  <si>
    <t>121A004</t>
  </si>
  <si>
    <t>6338014A</t>
  </si>
  <si>
    <t>3001A006</t>
  </si>
  <si>
    <t>5431B095</t>
  </si>
  <si>
    <t>7100044C</t>
  </si>
  <si>
    <t>3153001B</t>
  </si>
  <si>
    <t>2962A005</t>
  </si>
  <si>
    <t>6728025A</t>
  </si>
  <si>
    <t>110911A</t>
  </si>
  <si>
    <t>7126A170</t>
  </si>
  <si>
    <t>04620462A</t>
  </si>
  <si>
    <t>0511024A</t>
  </si>
  <si>
    <t>701541A</t>
  </si>
  <si>
    <t>3211010C</t>
  </si>
  <si>
    <t>6974006B</t>
  </si>
  <si>
    <t>7126A126</t>
  </si>
  <si>
    <t>1572016C</t>
  </si>
  <si>
    <t>7205008B</t>
  </si>
  <si>
    <t>2945A010</t>
  </si>
  <si>
    <t>2901A031</t>
  </si>
  <si>
    <t>2164066C</t>
  </si>
  <si>
    <t>2382004C</t>
  </si>
  <si>
    <t>2230253A</t>
  </si>
  <si>
    <t>128C032</t>
  </si>
  <si>
    <t>1621001G</t>
  </si>
  <si>
    <t>2901A064</t>
  </si>
  <si>
    <t>222A30</t>
  </si>
  <si>
    <t>6772005A</t>
  </si>
  <si>
    <t>2038A011</t>
  </si>
  <si>
    <t>2069001L</t>
  </si>
  <si>
    <t>1906032A</t>
  </si>
  <si>
    <t>4002017A</t>
  </si>
  <si>
    <t>5383021A</t>
  </si>
  <si>
    <t>1864001H</t>
  </si>
  <si>
    <t>0067013L</t>
  </si>
  <si>
    <t>0275A060</t>
  </si>
  <si>
    <t>047C121</t>
  </si>
  <si>
    <t>7043009F</t>
  </si>
  <si>
    <t>2453001V</t>
  </si>
  <si>
    <t>0210A047</t>
  </si>
  <si>
    <t>5335A023</t>
  </si>
  <si>
    <t>5905008A</t>
  </si>
  <si>
    <t>1879008A</t>
  </si>
  <si>
    <t>4009001H</t>
  </si>
  <si>
    <t>4212003G</t>
  </si>
  <si>
    <t>2359002A</t>
  </si>
  <si>
    <t>6976004E</t>
  </si>
  <si>
    <t>253A182</t>
  </si>
  <si>
    <t>2526A011</t>
  </si>
  <si>
    <t>5536A028</t>
  </si>
  <si>
    <t>6176001E</t>
  </si>
  <si>
    <t>7028A004</t>
  </si>
  <si>
    <t>2038A032</t>
  </si>
  <si>
    <t>1867009C</t>
  </si>
  <si>
    <t>322A084</t>
  </si>
  <si>
    <t>210A026</t>
  </si>
  <si>
    <t>1445054A</t>
  </si>
  <si>
    <t>247C78</t>
  </si>
  <si>
    <t>1784001R</t>
  </si>
  <si>
    <t>1786005A</t>
  </si>
  <si>
    <t>2965A031</t>
  </si>
  <si>
    <t>0942001B</t>
  </si>
  <si>
    <t>5386008B</t>
  </si>
  <si>
    <t>6728024A</t>
  </si>
  <si>
    <t>439A42</t>
  </si>
  <si>
    <t>2822B002</t>
  </si>
  <si>
    <t>40435A</t>
  </si>
  <si>
    <t>217029A</t>
  </si>
  <si>
    <t>3005C009</t>
  </si>
  <si>
    <t>6579001A</t>
  </si>
  <si>
    <t>005A2020</t>
  </si>
  <si>
    <t>2701A004</t>
  </si>
  <si>
    <t>133718A</t>
  </si>
  <si>
    <t>1265A026</t>
  </si>
  <si>
    <t>3735A150</t>
  </si>
  <si>
    <t>0464A021</t>
  </si>
  <si>
    <t>2696010A</t>
  </si>
  <si>
    <t>2306009J</t>
  </si>
  <si>
    <t>6D6710</t>
  </si>
  <si>
    <t>0253A211</t>
  </si>
  <si>
    <t>2464A007</t>
  </si>
  <si>
    <t>607916A</t>
  </si>
  <si>
    <t>121A39</t>
  </si>
  <si>
    <t>5337002B</t>
  </si>
  <si>
    <t>1517012A</t>
  </si>
  <si>
    <t>4139014A</t>
  </si>
  <si>
    <t>4789088B</t>
  </si>
  <si>
    <t>4762018A</t>
  </si>
  <si>
    <t>1928B043</t>
  </si>
  <si>
    <t>7126A237</t>
  </si>
  <si>
    <t>16831B</t>
  </si>
  <si>
    <t>6489007B</t>
  </si>
  <si>
    <t>2124A015</t>
  </si>
  <si>
    <t>488A011</t>
  </si>
  <si>
    <t>3566009A</t>
  </si>
  <si>
    <t>0709C026</t>
  </si>
  <si>
    <t>6979017A</t>
  </si>
  <si>
    <t>0253A063</t>
  </si>
  <si>
    <t>0095C011</t>
  </si>
  <si>
    <t>1499022B</t>
  </si>
  <si>
    <t>7069005A</t>
  </si>
  <si>
    <t>3278005A</t>
  </si>
  <si>
    <t>627A65</t>
  </si>
  <si>
    <t>0436D044</t>
  </si>
  <si>
    <t>6798023B</t>
  </si>
  <si>
    <t>6481018B</t>
  </si>
  <si>
    <t>2118002I</t>
  </si>
  <si>
    <t>3251009A</t>
  </si>
  <si>
    <t>3735A079</t>
  </si>
  <si>
    <t>463A008</t>
  </si>
  <si>
    <t>5900A011</t>
  </si>
  <si>
    <t>2064001P</t>
  </si>
  <si>
    <t>2439016A</t>
  </si>
  <si>
    <t>3144A043</t>
  </si>
  <si>
    <t>5387014B</t>
  </si>
  <si>
    <t>6556018D</t>
  </si>
  <si>
    <t>0424591A</t>
  </si>
  <si>
    <t>4938003B</t>
  </si>
  <si>
    <t>7096C016</t>
  </si>
  <si>
    <t>2901A012</t>
  </si>
  <si>
    <t>94C4</t>
  </si>
  <si>
    <t>0094C014</t>
  </si>
  <si>
    <t>215C031</t>
  </si>
  <si>
    <t>322A015</t>
  </si>
  <si>
    <t>1525018A</t>
  </si>
  <si>
    <t>1567026A</t>
  </si>
  <si>
    <t>6475014G</t>
  </si>
  <si>
    <t>0275B175</t>
  </si>
  <si>
    <t>1615013I</t>
  </si>
  <si>
    <t>1875001A</t>
  </si>
  <si>
    <t>6159012B</t>
  </si>
  <si>
    <t>1771C104</t>
  </si>
  <si>
    <t>0723C044</t>
  </si>
  <si>
    <t>4756022A</t>
  </si>
  <si>
    <t>7007017A</t>
  </si>
  <si>
    <t>1839001K</t>
  </si>
  <si>
    <t>3039001B</t>
  </si>
  <si>
    <t>6954022F</t>
  </si>
  <si>
    <t>7126A031</t>
  </si>
  <si>
    <t>6589002X</t>
  </si>
  <si>
    <t>4009008J</t>
  </si>
  <si>
    <t>7126A308</t>
  </si>
  <si>
    <t>1387022L</t>
  </si>
  <si>
    <t>6616016A</t>
  </si>
  <si>
    <t>808004B</t>
  </si>
  <si>
    <t>2328001A</t>
  </si>
  <si>
    <t>3001B017</t>
  </si>
  <si>
    <t>3027A118</t>
  </si>
  <si>
    <t>0633001N</t>
  </si>
  <si>
    <t>6589003A</t>
  </si>
  <si>
    <t>0679020A</t>
  </si>
  <si>
    <t>0486A0350</t>
  </si>
  <si>
    <t>6493001E</t>
  </si>
  <si>
    <t>1330001C</t>
  </si>
  <si>
    <t>2071011A</t>
  </si>
  <si>
    <t>253A121</t>
  </si>
  <si>
    <t>2453001K</t>
  </si>
  <si>
    <t>1581004B</t>
  </si>
  <si>
    <t>3629031A</t>
  </si>
  <si>
    <t>2030253A</t>
  </si>
  <si>
    <t>252C32</t>
  </si>
  <si>
    <t>3570047C</t>
  </si>
  <si>
    <t>6157006A</t>
  </si>
  <si>
    <t>0710C087</t>
  </si>
  <si>
    <t>0527021A</t>
  </si>
  <si>
    <t>6339001D</t>
  </si>
  <si>
    <t>1795023A</t>
  </si>
  <si>
    <t>5258015A</t>
  </si>
  <si>
    <t>2137001G</t>
  </si>
  <si>
    <t>2081001A</t>
  </si>
  <si>
    <t>2379036A</t>
  </si>
  <si>
    <t>1634001D</t>
  </si>
  <si>
    <t>322A009</t>
  </si>
  <si>
    <t>47C152</t>
  </si>
  <si>
    <t>6965B034</t>
  </si>
  <si>
    <t>2823A042</t>
  </si>
  <si>
    <t>0513009C</t>
  </si>
  <si>
    <t>5610A013</t>
  </si>
  <si>
    <t>1751001A</t>
  </si>
  <si>
    <t>322A074</t>
  </si>
  <si>
    <t>5384A016</t>
  </si>
  <si>
    <t>021D2152</t>
  </si>
  <si>
    <t>2428009A</t>
  </si>
  <si>
    <t>72096A</t>
  </si>
  <si>
    <t>7126A187</t>
  </si>
  <si>
    <t>1709021A</t>
  </si>
  <si>
    <t>3275A002</t>
  </si>
  <si>
    <t>2965A013A</t>
  </si>
  <si>
    <t>128C064</t>
  </si>
  <si>
    <t>2050A024</t>
  </si>
  <si>
    <t>0439A065</t>
  </si>
  <si>
    <t>6582016A</t>
  </si>
  <si>
    <t>0275B140</t>
  </si>
  <si>
    <t>0253A235</t>
  </si>
  <si>
    <t>1864002E</t>
  </si>
  <si>
    <t>2164021A</t>
  </si>
  <si>
    <t>2435001G</t>
  </si>
  <si>
    <t>5947029A</t>
  </si>
  <si>
    <t>2427013C</t>
  </si>
  <si>
    <t>0275A022</t>
  </si>
  <si>
    <t>253A179</t>
  </si>
  <si>
    <t>445A39</t>
  </si>
  <si>
    <t>7114036A</t>
  </si>
  <si>
    <t>1906015A</t>
  </si>
  <si>
    <t>1838001P</t>
  </si>
  <si>
    <t>460A015</t>
  </si>
  <si>
    <t>128C051</t>
  </si>
  <si>
    <t>0436F040</t>
  </si>
  <si>
    <t>6997027A</t>
  </si>
  <si>
    <t>2512001A</t>
  </si>
  <si>
    <t>7126A114</t>
  </si>
  <si>
    <t>6783001J</t>
  </si>
  <si>
    <t>0804001A</t>
  </si>
  <si>
    <t>1615001C</t>
  </si>
  <si>
    <t>7218005B</t>
  </si>
  <si>
    <t>1685007E</t>
  </si>
  <si>
    <t>1685006O</t>
  </si>
  <si>
    <t>04688A029</t>
  </si>
  <si>
    <t>0098C022</t>
  </si>
  <si>
    <t>2190003M</t>
  </si>
  <si>
    <t>5307026B</t>
  </si>
  <si>
    <t>3735A002</t>
  </si>
  <si>
    <t>0627A029</t>
  </si>
  <si>
    <t>7056022B</t>
  </si>
  <si>
    <t>7210001A</t>
  </si>
  <si>
    <t>2361001C</t>
  </si>
  <si>
    <t>1504001D</t>
  </si>
  <si>
    <t>2754016C</t>
  </si>
  <si>
    <t>1702010N</t>
  </si>
  <si>
    <t>3000A005</t>
  </si>
  <si>
    <t>2001001A</t>
  </si>
  <si>
    <t>3072A001</t>
  </si>
  <si>
    <t>215C060</t>
  </si>
  <si>
    <t>6325001D</t>
  </si>
  <si>
    <t>0215C003</t>
  </si>
  <si>
    <t>3735A077</t>
  </si>
  <si>
    <t>2466A015</t>
  </si>
  <si>
    <t>2419004H</t>
  </si>
  <si>
    <t>2014002D</t>
  </si>
  <si>
    <t>3650004A</t>
  </si>
  <si>
    <t>710C112</t>
  </si>
  <si>
    <t>210A47</t>
  </si>
  <si>
    <t>567C103</t>
  </si>
  <si>
    <t>3029C002</t>
  </si>
  <si>
    <t>5871001H</t>
  </si>
  <si>
    <t>2480010A</t>
  </si>
  <si>
    <t>7126A143</t>
  </si>
  <si>
    <t>951A5</t>
  </si>
  <si>
    <t>2966017C</t>
  </si>
  <si>
    <t>0632001E</t>
  </si>
  <si>
    <t>2949027A</t>
  </si>
  <si>
    <t>5674008A</t>
  </si>
  <si>
    <t>2503A031</t>
  </si>
  <si>
    <t>2182001C</t>
  </si>
  <si>
    <t>2414002A</t>
  </si>
  <si>
    <t>0213024A</t>
  </si>
  <si>
    <t>13301A</t>
  </si>
  <si>
    <t>2201004E</t>
  </si>
  <si>
    <t>1528026A</t>
  </si>
  <si>
    <t>2126009A</t>
  </si>
  <si>
    <t>3270011A</t>
  </si>
  <si>
    <t>5920011C</t>
  </si>
  <si>
    <t>0439A102</t>
  </si>
  <si>
    <t>4103033A</t>
  </si>
  <si>
    <t>1110005D</t>
  </si>
  <si>
    <t>6532007C</t>
  </si>
  <si>
    <t>1927A002</t>
  </si>
  <si>
    <t>0710C066</t>
  </si>
  <si>
    <t>0711A009</t>
  </si>
  <si>
    <t>1195001B</t>
  </si>
  <si>
    <t>445A30</t>
  </si>
  <si>
    <t>3208A001J</t>
  </si>
  <si>
    <t>1518015A</t>
  </si>
  <si>
    <t>2968B009</t>
  </si>
  <si>
    <t>0514024E</t>
  </si>
  <si>
    <t>0275B022</t>
  </si>
  <si>
    <t>298C18</t>
  </si>
  <si>
    <t>253A61</t>
  </si>
  <si>
    <t>128C046</t>
  </si>
  <si>
    <t>6652008A</t>
  </si>
  <si>
    <t>3027A063</t>
  </si>
  <si>
    <t>2465A021</t>
  </si>
  <si>
    <t>0441A021</t>
  </si>
  <si>
    <t>0627A114</t>
  </si>
  <si>
    <t>6095009A</t>
  </si>
  <si>
    <t>1786020A</t>
  </si>
  <si>
    <t>2629A025</t>
  </si>
  <si>
    <t>0322A074</t>
  </si>
  <si>
    <t>2142018A</t>
  </si>
  <si>
    <t>1906001B</t>
  </si>
  <si>
    <t>2123B0010</t>
  </si>
  <si>
    <t>5995002A</t>
  </si>
  <si>
    <t>5867010B</t>
  </si>
  <si>
    <t>2201004A</t>
  </si>
  <si>
    <t>1876001G</t>
  </si>
  <si>
    <t>0977001B</t>
  </si>
  <si>
    <t>322A144</t>
  </si>
  <si>
    <t>7063A014</t>
  </si>
  <si>
    <t>2100005A</t>
  </si>
  <si>
    <t>2018004E</t>
  </si>
  <si>
    <t>215C055</t>
  </si>
  <si>
    <t>2938A014</t>
  </si>
  <si>
    <t>6727007A</t>
  </si>
  <si>
    <t>1571004A</t>
  </si>
  <si>
    <t>1860B018</t>
  </si>
  <si>
    <t>1564041A</t>
  </si>
  <si>
    <t>0953001A</t>
  </si>
  <si>
    <t>1892017A</t>
  </si>
  <si>
    <t>7104018G</t>
  </si>
  <si>
    <t>5536A012</t>
  </si>
  <si>
    <t>4591C</t>
  </si>
  <si>
    <t>7006043A</t>
  </si>
  <si>
    <t>2504A027</t>
  </si>
  <si>
    <t>7126A219</t>
  </si>
  <si>
    <t>247C37</t>
  </si>
  <si>
    <t>5431B141</t>
  </si>
  <si>
    <t>0443A0290</t>
  </si>
  <si>
    <t>3735A088</t>
  </si>
  <si>
    <t>1729023E</t>
  </si>
  <si>
    <t>417B15</t>
  </si>
  <si>
    <t>2167018A</t>
  </si>
  <si>
    <t>3144A049</t>
  </si>
  <si>
    <t>7014026A</t>
  </si>
  <si>
    <t>4214001B</t>
  </si>
  <si>
    <t>2901A036</t>
  </si>
  <si>
    <t>011A5384C</t>
  </si>
  <si>
    <t>4107002C</t>
  </si>
  <si>
    <t>215C035</t>
  </si>
  <si>
    <t>2006005D</t>
  </si>
  <si>
    <t>1871015E</t>
  </si>
  <si>
    <t>4591A062</t>
  </si>
  <si>
    <t>3001A008</t>
  </si>
  <si>
    <t>2190003F</t>
  </si>
  <si>
    <t>3534025C</t>
  </si>
  <si>
    <t>2204014B</t>
  </si>
  <si>
    <t>4914017A</t>
  </si>
  <si>
    <t>6969007H</t>
  </si>
  <si>
    <t>6561020B</t>
  </si>
  <si>
    <t>6018030A</t>
  </si>
  <si>
    <t>277240A</t>
  </si>
  <si>
    <t>2973A36</t>
  </si>
  <si>
    <t>1507017C</t>
  </si>
  <si>
    <t>1715024A</t>
  </si>
  <si>
    <t>6545019D</t>
  </si>
  <si>
    <t>1927A024</t>
  </si>
  <si>
    <t>1930A002A</t>
  </si>
  <si>
    <t>2304002F</t>
  </si>
  <si>
    <t>2614080A</t>
  </si>
  <si>
    <t>0949011B</t>
  </si>
  <si>
    <t>6612039A</t>
  </si>
  <si>
    <t>001A0942</t>
  </si>
  <si>
    <t>1502025D</t>
  </si>
  <si>
    <t>0463A023</t>
  </si>
  <si>
    <t>6309028A</t>
  </si>
  <si>
    <t>6986026A</t>
  </si>
  <si>
    <t>2968B016</t>
  </si>
  <si>
    <t>2049A002A</t>
  </si>
  <si>
    <t>5324004B</t>
  </si>
  <si>
    <t>247C034</t>
  </si>
  <si>
    <t>5384001B</t>
  </si>
  <si>
    <t>7044C036</t>
  </si>
  <si>
    <t>2768022A</t>
  </si>
  <si>
    <t>5717024A</t>
  </si>
  <si>
    <t>1678022A</t>
  </si>
  <si>
    <t>647415A</t>
  </si>
  <si>
    <t>7105022E</t>
  </si>
  <si>
    <t>3028B035</t>
  </si>
  <si>
    <t>1054032A</t>
  </si>
  <si>
    <t>7126A214</t>
  </si>
  <si>
    <t>7515A015</t>
  </si>
  <si>
    <t>6309D002</t>
  </si>
  <si>
    <t>3275008A</t>
  </si>
  <si>
    <t>6348013E</t>
  </si>
  <si>
    <t>4758003A</t>
  </si>
  <si>
    <t>1806019A</t>
  </si>
  <si>
    <t>1787009E</t>
  </si>
  <si>
    <t>3637019B</t>
  </si>
  <si>
    <t>2822B005</t>
  </si>
  <si>
    <t>0520445A</t>
  </si>
  <si>
    <t>7240A026</t>
  </si>
  <si>
    <t>1936016A</t>
  </si>
  <si>
    <t>1554007E</t>
  </si>
  <si>
    <t>215C001</t>
  </si>
  <si>
    <t>0438A064</t>
  </si>
  <si>
    <t>0466A061</t>
  </si>
  <si>
    <t>047C157</t>
  </si>
  <si>
    <t>2322030A</t>
  </si>
  <si>
    <t>2130A006H</t>
  </si>
  <si>
    <t>2464A001</t>
  </si>
  <si>
    <t>6582020A</t>
  </si>
  <si>
    <t>0641C002</t>
  </si>
  <si>
    <t>2355005A</t>
  </si>
  <si>
    <t>0463A011</t>
  </si>
  <si>
    <t>6405001C</t>
  </si>
  <si>
    <t>7126A299</t>
  </si>
  <si>
    <t>7043014E</t>
  </si>
  <si>
    <t>0275B016</t>
  </si>
  <si>
    <t>008A0548</t>
  </si>
  <si>
    <t>0439A101</t>
  </si>
  <si>
    <t>53080008B</t>
  </si>
  <si>
    <t>6203029A</t>
  </si>
  <si>
    <t>646355B</t>
  </si>
  <si>
    <t>1929A028</t>
  </si>
  <si>
    <t>7042A031</t>
  </si>
  <si>
    <t>2999B011</t>
  </si>
  <si>
    <t>0415610A</t>
  </si>
  <si>
    <t>2031004G</t>
  </si>
  <si>
    <t>149202B</t>
  </si>
  <si>
    <t>2334A028</t>
  </si>
  <si>
    <t>0322A102</t>
  </si>
  <si>
    <t>711C024</t>
  </si>
  <si>
    <t>3028B019</t>
  </si>
  <si>
    <t>7044C003</t>
  </si>
  <si>
    <t>1914017A</t>
  </si>
  <si>
    <t>7096B006</t>
  </si>
  <si>
    <t>4009001G</t>
  </si>
  <si>
    <t>0540C004</t>
  </si>
  <si>
    <t>2919A034</t>
  </si>
  <si>
    <t>5428C044</t>
  </si>
  <si>
    <t>1608011N</t>
  </si>
  <si>
    <t>215C032</t>
  </si>
  <si>
    <t>3054001E</t>
  </si>
  <si>
    <t>6086013B</t>
  </si>
  <si>
    <t>4274011A</t>
  </si>
  <si>
    <t>094C08</t>
  </si>
  <si>
    <t>7137002B</t>
  </si>
  <si>
    <t>6154006A</t>
  </si>
  <si>
    <t>6733005N</t>
  </si>
  <si>
    <t>1623001A</t>
  </si>
  <si>
    <t>627A54</t>
  </si>
  <si>
    <t>0419A038</t>
  </si>
  <si>
    <t>0252C010</t>
  </si>
  <si>
    <t>5362002A</t>
  </si>
  <si>
    <t>3604029A</t>
  </si>
  <si>
    <t>6582023A</t>
  </si>
  <si>
    <t>1491001E</t>
  </si>
  <si>
    <t>0417A002</t>
  </si>
  <si>
    <t>2973A028</t>
  </si>
  <si>
    <t>0439A048</t>
  </si>
  <si>
    <t>7126A256</t>
  </si>
  <si>
    <t>0275B072</t>
  </si>
  <si>
    <t>1390003F</t>
  </si>
  <si>
    <t>7063B018</t>
  </si>
  <si>
    <t>4107002M</t>
  </si>
  <si>
    <t>2462A023</t>
  </si>
  <si>
    <t>1518020A</t>
  </si>
  <si>
    <t>2203009A</t>
  </si>
  <si>
    <t>2067002A</t>
  </si>
  <si>
    <t>627A033</t>
  </si>
  <si>
    <t>047C126</t>
  </si>
  <si>
    <t>4810026A</t>
  </si>
  <si>
    <t>5335A119</t>
  </si>
  <si>
    <t>2163023A</t>
  </si>
  <si>
    <t>2191005B</t>
  </si>
  <si>
    <t>2464A024</t>
  </si>
  <si>
    <t>7126A361</t>
  </si>
  <si>
    <t>121A42</t>
  </si>
  <si>
    <t>2130A008</t>
  </si>
  <si>
    <t>5067010B</t>
  </si>
  <si>
    <t>7032A043</t>
  </si>
  <si>
    <t>2503A005</t>
  </si>
  <si>
    <t>5295015C</t>
  </si>
  <si>
    <t>2135001D</t>
  </si>
  <si>
    <t>3208A001E</t>
  </si>
  <si>
    <t>275B101</t>
  </si>
  <si>
    <t>6323008B</t>
  </si>
  <si>
    <t>3594037A</t>
  </si>
  <si>
    <t>2963B030</t>
  </si>
  <si>
    <t>2193003C</t>
  </si>
  <si>
    <t>0224A011</t>
  </si>
  <si>
    <t>2947A008</t>
  </si>
  <si>
    <t>3623024F</t>
  </si>
  <si>
    <t>2770020D</t>
  </si>
  <si>
    <t>6970024D</t>
  </si>
  <si>
    <t>2453002C</t>
  </si>
  <si>
    <t>5353002A</t>
  </si>
  <si>
    <t>1866020C</t>
  </si>
  <si>
    <t>322A116</t>
  </si>
  <si>
    <t>1743044A</t>
  </si>
  <si>
    <t>1619006A</t>
  </si>
  <si>
    <t>2968A023</t>
  </si>
  <si>
    <t>3652025A</t>
  </si>
  <si>
    <t>6344003B</t>
  </si>
  <si>
    <t>2968B046</t>
  </si>
  <si>
    <t>5431B009</t>
  </si>
  <si>
    <t>1917022C</t>
  </si>
  <si>
    <t>247C061</t>
  </si>
  <si>
    <t>4791008B</t>
  </si>
  <si>
    <t>6351007D</t>
  </si>
  <si>
    <t>24481D</t>
  </si>
  <si>
    <t>6075001B</t>
  </si>
  <si>
    <t>2448003D</t>
  </si>
  <si>
    <t>2360001G</t>
  </si>
  <si>
    <t>2134A015</t>
  </si>
  <si>
    <t>0960001E</t>
  </si>
  <si>
    <t>1570018B</t>
  </si>
  <si>
    <t>2718A014</t>
  </si>
  <si>
    <t>0975008A</t>
  </si>
  <si>
    <t>2961A042</t>
  </si>
  <si>
    <t>0960001B</t>
  </si>
  <si>
    <t>21617C</t>
  </si>
  <si>
    <t>72095A</t>
  </si>
  <si>
    <t>0653001A</t>
  </si>
  <si>
    <t>2006005C</t>
  </si>
  <si>
    <t>5955002C</t>
  </si>
  <si>
    <t>0640215C</t>
  </si>
  <si>
    <t>322A030</t>
  </si>
  <si>
    <t>7126A167</t>
  </si>
  <si>
    <t>5431B109</t>
  </si>
  <si>
    <t>6307002D</t>
  </si>
  <si>
    <t>6153007A</t>
  </si>
  <si>
    <t>7209008B</t>
  </si>
  <si>
    <t>3156007B</t>
  </si>
  <si>
    <t>2123A008</t>
  </si>
  <si>
    <t>2885012J</t>
  </si>
  <si>
    <t>2142019A</t>
  </si>
  <si>
    <t>2968B005</t>
  </si>
  <si>
    <t>2069001U</t>
  </si>
  <si>
    <t>6556020A</t>
  </si>
  <si>
    <t>1584019R</t>
  </si>
  <si>
    <t>2901D002</t>
  </si>
  <si>
    <t>6250008C</t>
  </si>
  <si>
    <t>7043101A</t>
  </si>
  <si>
    <t>6338016A</t>
  </si>
  <si>
    <t>698723A</t>
  </si>
  <si>
    <t>6020001E</t>
  </si>
  <si>
    <t>40651C</t>
  </si>
  <si>
    <t>2084012C</t>
  </si>
  <si>
    <t>1871020C</t>
  </si>
  <si>
    <t>1888003G</t>
  </si>
  <si>
    <t>7126A327</t>
  </si>
  <si>
    <t>0419A043</t>
  </si>
  <si>
    <t>6009028A</t>
  </si>
  <si>
    <t>7094022C</t>
  </si>
  <si>
    <t>7055014G</t>
  </si>
  <si>
    <t>2065005B</t>
  </si>
  <si>
    <t>2065008F</t>
  </si>
  <si>
    <t>2353002C</t>
  </si>
  <si>
    <t>1889018X</t>
  </si>
  <si>
    <t>7042A012</t>
  </si>
  <si>
    <t>1869020A</t>
  </si>
  <si>
    <t>4089008A</t>
  </si>
  <si>
    <t>40890008A</t>
  </si>
  <si>
    <t>97C007</t>
  </si>
  <si>
    <t>0100034A</t>
  </si>
  <si>
    <t>265215A</t>
  </si>
  <si>
    <t>2407011A</t>
  </si>
  <si>
    <t>2172001A</t>
  </si>
  <si>
    <t>127021A</t>
  </si>
  <si>
    <t>0439A052</t>
  </si>
  <si>
    <t>977C003</t>
  </si>
  <si>
    <t>2201004G</t>
  </si>
  <si>
    <t>65884E</t>
  </si>
  <si>
    <t>2945A036</t>
  </si>
  <si>
    <t>2963B034</t>
  </si>
  <si>
    <t>1630027A</t>
  </si>
  <si>
    <t>2480003D</t>
  </si>
  <si>
    <t>0436D041</t>
  </si>
  <si>
    <t>4732001A</t>
  </si>
  <si>
    <t>3544006A</t>
  </si>
  <si>
    <t>2954A011</t>
  </si>
  <si>
    <t>110911D</t>
  </si>
  <si>
    <t>275A127</t>
  </si>
  <si>
    <t>7126A045</t>
  </si>
  <si>
    <t>5431B47</t>
  </si>
  <si>
    <t>4282A031</t>
  </si>
  <si>
    <t>7217002B</t>
  </si>
  <si>
    <t>0723C092</t>
  </si>
  <si>
    <t>0275B145</t>
  </si>
  <si>
    <t>0128C013</t>
  </si>
  <si>
    <t>0322A028</t>
  </si>
  <si>
    <t>436F50</t>
  </si>
  <si>
    <t>1561017B</t>
  </si>
  <si>
    <t>4010001D</t>
  </si>
  <si>
    <t>185416A</t>
  </si>
  <si>
    <t>6722015A</t>
  </si>
  <si>
    <t>322A053</t>
  </si>
  <si>
    <t>6493001C</t>
  </si>
  <si>
    <t>2002041A</t>
  </si>
  <si>
    <t>0723C039</t>
  </si>
  <si>
    <t>554C202</t>
  </si>
  <si>
    <t>7043003D</t>
  </si>
  <si>
    <t>2968B017</t>
  </si>
  <si>
    <t>322A128</t>
  </si>
  <si>
    <t>275B117</t>
  </si>
  <si>
    <t>7205006A</t>
  </si>
  <si>
    <t>0436F042</t>
  </si>
  <si>
    <t>2122A006H</t>
  </si>
  <si>
    <t>4271017A</t>
  </si>
  <si>
    <t>0253A039</t>
  </si>
  <si>
    <t>5949023C</t>
  </si>
  <si>
    <t>2345A006</t>
  </si>
  <si>
    <t>0275B183</t>
  </si>
  <si>
    <t>5431B065</t>
  </si>
  <si>
    <t>215C042</t>
  </si>
  <si>
    <t>619816A</t>
  </si>
  <si>
    <t>3607035A</t>
  </si>
  <si>
    <t>467A53</t>
  </si>
  <si>
    <t>A0242050</t>
  </si>
  <si>
    <t>7126A316</t>
  </si>
  <si>
    <t>5891002A</t>
  </si>
  <si>
    <t>5914003A</t>
  </si>
  <si>
    <t>0840017A</t>
  </si>
  <si>
    <t>2086002B</t>
  </si>
  <si>
    <t>4591C327</t>
  </si>
  <si>
    <t>6095024D</t>
  </si>
  <si>
    <t>6700017A</t>
  </si>
  <si>
    <t>2388022A</t>
  </si>
  <si>
    <t>2323029B</t>
  </si>
  <si>
    <t>6665024B</t>
  </si>
  <si>
    <t>0298C040</t>
  </si>
  <si>
    <t>441B37</t>
  </si>
  <si>
    <t>2138001B</t>
  </si>
  <si>
    <t>2494A027</t>
  </si>
  <si>
    <t>1614011A</t>
  </si>
  <si>
    <t>1601016B</t>
  </si>
  <si>
    <t>047C112</t>
  </si>
  <si>
    <t>0438A067</t>
  </si>
  <si>
    <t>5342013B</t>
  </si>
  <si>
    <t>1472001A</t>
  </si>
  <si>
    <t>5384003A</t>
  </si>
  <si>
    <t>2308022D</t>
  </si>
  <si>
    <t>322A163</t>
  </si>
  <si>
    <t>2135002B</t>
  </si>
  <si>
    <t>1508011E</t>
  </si>
  <si>
    <t>7238A006</t>
  </si>
  <si>
    <t>7109A008</t>
  </si>
  <si>
    <t>2373044A</t>
  </si>
  <si>
    <t>0222A009</t>
  </si>
  <si>
    <t>2754018A</t>
  </si>
  <si>
    <t>253A9</t>
  </si>
  <si>
    <t>0649C007</t>
  </si>
  <si>
    <t>2949A052</t>
  </si>
  <si>
    <t>2409019A</t>
  </si>
  <si>
    <t>5408008G</t>
  </si>
  <si>
    <t>2054012A</t>
  </si>
  <si>
    <t>2445029A</t>
  </si>
  <si>
    <t>206504B</t>
  </si>
  <si>
    <t>2410005C</t>
  </si>
  <si>
    <t>0462A052</t>
  </si>
  <si>
    <t>3735A084</t>
  </si>
  <si>
    <t>5296024A</t>
  </si>
  <si>
    <t>2319013C</t>
  </si>
  <si>
    <t>0962008A</t>
  </si>
  <si>
    <t>1822019C</t>
  </si>
  <si>
    <t>0383735A</t>
  </si>
  <si>
    <t>4733008B</t>
  </si>
  <si>
    <t>3594037B</t>
  </si>
  <si>
    <t>4103023B</t>
  </si>
  <si>
    <t>3601049A</t>
  </si>
  <si>
    <t>6079015A</t>
  </si>
  <si>
    <t>6795D031</t>
  </si>
  <si>
    <t>1809016B</t>
  </si>
  <si>
    <t>0479009E</t>
  </si>
  <si>
    <t>5949019A</t>
  </si>
  <si>
    <t>6507012A</t>
  </si>
  <si>
    <t>4591B063</t>
  </si>
  <si>
    <t>6159009A</t>
  </si>
  <si>
    <t>2719B036</t>
  </si>
  <si>
    <t>2192002I</t>
  </si>
  <si>
    <t>1680275B</t>
  </si>
  <si>
    <t>1607017A</t>
  </si>
  <si>
    <t>7126A295</t>
  </si>
  <si>
    <t>2653007A</t>
  </si>
  <si>
    <t>0723C084</t>
  </si>
  <si>
    <t>1562017A</t>
  </si>
  <si>
    <t>6468A011</t>
  </si>
  <si>
    <t>2390013A</t>
  </si>
  <si>
    <t>3113002A</t>
  </si>
  <si>
    <t>7081A020</t>
  </si>
  <si>
    <t>5326002B</t>
  </si>
  <si>
    <t>0275B137</t>
  </si>
  <si>
    <t>6282005B</t>
  </si>
  <si>
    <t>3144B026</t>
  </si>
  <si>
    <t>3014002E</t>
  </si>
  <si>
    <t>2080003C</t>
  </si>
  <si>
    <t>5611029A</t>
  </si>
  <si>
    <t>5527015A</t>
  </si>
  <si>
    <t>2749045A</t>
  </si>
  <si>
    <t>4221A006</t>
  </si>
  <si>
    <t>5959034A</t>
  </si>
  <si>
    <t>0548022A</t>
  </si>
  <si>
    <t>7126A300</t>
  </si>
  <si>
    <t>5439001A</t>
  </si>
  <si>
    <t>2767002A</t>
  </si>
  <si>
    <t>6502024A</t>
  </si>
  <si>
    <t>0275A150</t>
  </si>
  <si>
    <t>0710C083</t>
  </si>
  <si>
    <t>0711A007</t>
  </si>
  <si>
    <t>6460001A</t>
  </si>
  <si>
    <t>2007004C</t>
  </si>
  <si>
    <t>441A045</t>
  </si>
  <si>
    <t>1069028C</t>
  </si>
  <si>
    <t>2452002A</t>
  </si>
  <si>
    <t>7046A012</t>
  </si>
  <si>
    <t>2363037A</t>
  </si>
  <si>
    <t>180010F</t>
  </si>
  <si>
    <t>2193010B</t>
  </si>
  <si>
    <t>0476007A</t>
  </si>
  <si>
    <t>655621A</t>
  </si>
  <si>
    <t>5324022B</t>
  </si>
  <si>
    <t>1472002G</t>
  </si>
  <si>
    <t>2032006A</t>
  </si>
  <si>
    <t>80614A</t>
  </si>
  <si>
    <t>5353009B</t>
  </si>
  <si>
    <t>2458001F</t>
  </si>
  <si>
    <t>3028B006</t>
  </si>
  <si>
    <t>0709C042</t>
  </si>
  <si>
    <t>58951A</t>
  </si>
  <si>
    <t>2999A030</t>
  </si>
  <si>
    <t>322A162</t>
  </si>
  <si>
    <t>01453735A</t>
  </si>
  <si>
    <t>2086001H</t>
  </si>
  <si>
    <t>1862A007H</t>
  </si>
  <si>
    <t>016A5514</t>
  </si>
  <si>
    <t>5335C006A</t>
  </si>
  <si>
    <t>6589002F</t>
  </si>
  <si>
    <t>1166001A</t>
  </si>
  <si>
    <t>1501043C</t>
  </si>
  <si>
    <t>4732002B</t>
  </si>
  <si>
    <t>2182013D</t>
  </si>
  <si>
    <t>1580002H</t>
  </si>
  <si>
    <t>0638A005</t>
  </si>
  <si>
    <t>6418021A</t>
  </si>
  <si>
    <t>1872001E</t>
  </si>
  <si>
    <t>65312A</t>
  </si>
  <si>
    <t>7214007A</t>
  </si>
  <si>
    <t>7126A318</t>
  </si>
  <si>
    <t>001Q1712</t>
  </si>
  <si>
    <t>1380031A</t>
  </si>
  <si>
    <t>322A021</t>
  </si>
  <si>
    <t>3735A039</t>
  </si>
  <si>
    <t>15A5273</t>
  </si>
  <si>
    <t>7126A027</t>
  </si>
  <si>
    <t>235BERRY</t>
  </si>
  <si>
    <t>7044C38</t>
  </si>
  <si>
    <t>0275B051</t>
  </si>
  <si>
    <t>215C073</t>
  </si>
  <si>
    <t>6178001C</t>
  </si>
  <si>
    <t>5435002E</t>
  </si>
  <si>
    <t>23040001K</t>
  </si>
  <si>
    <t>3013A030</t>
  </si>
  <si>
    <t>7097002B</t>
  </si>
  <si>
    <t>2007005G</t>
  </si>
  <si>
    <t>2357003A</t>
  </si>
  <si>
    <t>0959006A</t>
  </si>
  <si>
    <t>5431B079</t>
  </si>
  <si>
    <t>0627A070</t>
  </si>
  <si>
    <t>5933004A</t>
  </si>
  <si>
    <t>1887001G</t>
  </si>
  <si>
    <t>4791002D</t>
  </si>
  <si>
    <t>4787016B</t>
  </si>
  <si>
    <t>6984016A</t>
  </si>
  <si>
    <t>7126A135</t>
  </si>
  <si>
    <t>224A001</t>
  </si>
  <si>
    <t>4761001C</t>
  </si>
  <si>
    <t>5343021C</t>
  </si>
  <si>
    <t>2938A015</t>
  </si>
  <si>
    <t>2161022A</t>
  </si>
  <si>
    <t>5720005A</t>
  </si>
  <si>
    <t>2125003D</t>
  </si>
  <si>
    <t>6171003A</t>
  </si>
  <si>
    <t>2086002C</t>
  </si>
  <si>
    <t>1460001A</t>
  </si>
  <si>
    <t>2450018C</t>
  </si>
  <si>
    <t>7046A018</t>
  </si>
  <si>
    <t>2360001C</t>
  </si>
  <si>
    <t>2142025D</t>
  </si>
  <si>
    <t>0150460A</t>
  </si>
  <si>
    <t>4591C278</t>
  </si>
  <si>
    <t>6015001A</t>
  </si>
  <si>
    <t>3004B033</t>
  </si>
  <si>
    <t>2379036C</t>
  </si>
  <si>
    <t>1862007H</t>
  </si>
  <si>
    <t>252C37</t>
  </si>
  <si>
    <t>1914010A</t>
  </si>
  <si>
    <t>2480017B</t>
  </si>
  <si>
    <t>0442A012</t>
  </si>
  <si>
    <t>4591C286</t>
  </si>
  <si>
    <t>2123A015</t>
  </si>
  <si>
    <t>710C020</t>
  </si>
  <si>
    <t>0253A145</t>
  </si>
  <si>
    <t>127C2</t>
  </si>
  <si>
    <t>3032A013</t>
  </si>
  <si>
    <t>2444013A</t>
  </si>
  <si>
    <t>6771001C</t>
  </si>
  <si>
    <t>2025001E</t>
  </si>
  <si>
    <t>0210A026</t>
  </si>
  <si>
    <t>6589001D</t>
  </si>
  <si>
    <t>0462A044</t>
  </si>
  <si>
    <t>01483735A</t>
  </si>
  <si>
    <t>0567C102</t>
  </si>
  <si>
    <t>2202001H</t>
  </si>
  <si>
    <t>0476001G</t>
  </si>
  <si>
    <t>3211006A</t>
  </si>
  <si>
    <t>3116006A</t>
  </si>
  <si>
    <t>0441B029</t>
  </si>
  <si>
    <t>436D053</t>
  </si>
  <si>
    <t>25723C</t>
  </si>
  <si>
    <t>0020222C</t>
  </si>
  <si>
    <t>2371026A</t>
  </si>
  <si>
    <t>0275B091</t>
  </si>
  <si>
    <t>0253A53</t>
  </si>
  <si>
    <t>0275B146</t>
  </si>
  <si>
    <t>6599016D</t>
  </si>
  <si>
    <t>4760010B</t>
  </si>
  <si>
    <t>6051009C</t>
  </si>
  <si>
    <t>2443001A</t>
  </si>
  <si>
    <t>6971A054</t>
  </si>
  <si>
    <t>3977001I</t>
  </si>
  <si>
    <t>1068001H</t>
  </si>
  <si>
    <t>554C006</t>
  </si>
  <si>
    <t>2885012G</t>
  </si>
  <si>
    <t>567C113</t>
  </si>
  <si>
    <t>0932005H</t>
  </si>
  <si>
    <t>0215012A</t>
  </si>
  <si>
    <t>2701A018</t>
  </si>
  <si>
    <t>3000B015</t>
  </si>
  <si>
    <t>4098036K</t>
  </si>
  <si>
    <t>3601061A</t>
  </si>
  <si>
    <t>0495009B</t>
  </si>
  <si>
    <t>2618A016</t>
  </si>
  <si>
    <t>2696012A</t>
  </si>
  <si>
    <t>6965B020</t>
  </si>
  <si>
    <t>2509009A</t>
  </si>
  <si>
    <t>2033A0070</t>
  </si>
  <si>
    <t>7126A108</t>
  </si>
  <si>
    <t>7124012A</t>
  </si>
  <si>
    <t>3032A022</t>
  </si>
  <si>
    <t>247C095</t>
  </si>
  <si>
    <t>253A030</t>
  </si>
  <si>
    <t>2949A04</t>
  </si>
  <si>
    <t>0095C017</t>
  </si>
  <si>
    <t>6484019A</t>
  </si>
  <si>
    <t>4008003C</t>
  </si>
  <si>
    <t>2367023B</t>
  </si>
  <si>
    <t>1614012C</t>
  </si>
  <si>
    <t>2944A006</t>
  </si>
  <si>
    <t>6600037A</t>
  </si>
  <si>
    <t>277315C</t>
  </si>
  <si>
    <t>322A133</t>
  </si>
  <si>
    <t>102429B</t>
  </si>
  <si>
    <t>2956A011</t>
  </si>
  <si>
    <t>3027A097</t>
  </si>
  <si>
    <t>1712007B</t>
  </si>
  <si>
    <t>0275B127</t>
  </si>
  <si>
    <t>247C057</t>
  </si>
  <si>
    <t>2506027B</t>
  </si>
  <si>
    <t>275A23</t>
  </si>
  <si>
    <t>709C50</t>
  </si>
  <si>
    <t>2348002A</t>
  </si>
  <si>
    <t>2481004D</t>
  </si>
  <si>
    <t>1681008B</t>
  </si>
  <si>
    <t>5512003F</t>
  </si>
  <si>
    <t>215C095</t>
  </si>
  <si>
    <t>1923018D</t>
  </si>
  <si>
    <t>1889018C</t>
  </si>
  <si>
    <t>215C029</t>
  </si>
  <si>
    <t>5337026A</t>
  </si>
  <si>
    <t>2308001A</t>
  </si>
  <si>
    <t>2167019A</t>
  </si>
  <si>
    <t>2968B31</t>
  </si>
  <si>
    <t>4789009A</t>
  </si>
  <si>
    <t>7028A008</t>
  </si>
  <si>
    <t>5996003B</t>
  </si>
  <si>
    <t>2320003B</t>
  </si>
  <si>
    <t>1332041A</t>
  </si>
  <si>
    <t>322A103</t>
  </si>
  <si>
    <t>0275B124</t>
  </si>
  <si>
    <t>2452004D</t>
  </si>
  <si>
    <t>2036BO13</t>
  </si>
  <si>
    <t>1729023T</t>
  </si>
  <si>
    <t>2085022A</t>
  </si>
  <si>
    <t>275A054</t>
  </si>
  <si>
    <t>2457016A</t>
  </si>
  <si>
    <t>1069010A</t>
  </si>
  <si>
    <t>2315015A</t>
  </si>
  <si>
    <t>7069024D</t>
  </si>
  <si>
    <t>5949020D</t>
  </si>
  <si>
    <t>7126A287</t>
  </si>
  <si>
    <t>544403B</t>
  </si>
  <si>
    <t>2453001O</t>
  </si>
  <si>
    <t>2445008A</t>
  </si>
  <si>
    <t>2189003A</t>
  </si>
  <si>
    <t>0492001A</t>
  </si>
  <si>
    <t>0486A034</t>
  </si>
  <si>
    <t>5996005C</t>
  </si>
  <si>
    <t>1414040D</t>
  </si>
  <si>
    <t>7126A319</t>
  </si>
  <si>
    <t>1622022D</t>
  </si>
  <si>
    <t>5431B031</t>
  </si>
  <si>
    <t>1862A027</t>
  </si>
  <si>
    <t>7081A038</t>
  </si>
  <si>
    <t>3005B014</t>
  </si>
  <si>
    <t>2944A032</t>
  </si>
  <si>
    <t>6159012A</t>
  </si>
  <si>
    <t>1685006C</t>
  </si>
  <si>
    <t>2067126A</t>
  </si>
  <si>
    <t>0068210A</t>
  </si>
  <si>
    <t>2345A007</t>
  </si>
  <si>
    <t>0488A027</t>
  </si>
  <si>
    <t>5354A035</t>
  </si>
  <si>
    <t>2949A039A</t>
  </si>
  <si>
    <t>4591B0680</t>
  </si>
  <si>
    <t>0709C053</t>
  </si>
  <si>
    <t>0275B138</t>
  </si>
  <si>
    <t>2962A016</t>
  </si>
  <si>
    <t>2140015H</t>
  </si>
  <si>
    <t>2100001B</t>
  </si>
  <si>
    <t>2901A038</t>
  </si>
  <si>
    <t>6341028B</t>
  </si>
  <si>
    <t>5054A127</t>
  </si>
  <si>
    <t>540C011</t>
  </si>
  <si>
    <t>2150001A</t>
  </si>
  <si>
    <t>6462013A</t>
  </si>
  <si>
    <t>2338A005</t>
  </si>
  <si>
    <t>0217005A</t>
  </si>
  <si>
    <t>7032A041</t>
  </si>
  <si>
    <t>30142F</t>
  </si>
  <si>
    <t>253A136</t>
  </si>
  <si>
    <t>439A092</t>
  </si>
  <si>
    <t>1050006D</t>
  </si>
  <si>
    <t>5384C010A</t>
  </si>
  <si>
    <t>3005C005</t>
  </si>
  <si>
    <t>5900A024</t>
  </si>
  <si>
    <t>2331004F</t>
  </si>
  <si>
    <t>0462A041</t>
  </si>
  <si>
    <t>5939008A</t>
  </si>
  <si>
    <t>6588004C</t>
  </si>
  <si>
    <t>5386022B</t>
  </si>
  <si>
    <t>7081A039</t>
  </si>
  <si>
    <t>2114001D</t>
  </si>
  <si>
    <t>2099001S</t>
  </si>
  <si>
    <t>2945A021</t>
  </si>
  <si>
    <t>4591A044</t>
  </si>
  <si>
    <t>443A35</t>
  </si>
  <si>
    <t>1488001A</t>
  </si>
  <si>
    <t>2187013I</t>
  </si>
  <si>
    <t>7126A028</t>
  </si>
  <si>
    <t>2007001C</t>
  </si>
  <si>
    <t>0460A048</t>
  </si>
  <si>
    <t>1818001D</t>
  </si>
  <si>
    <t>7126A186</t>
  </si>
  <si>
    <t>0253A176</t>
  </si>
  <si>
    <t>0275B052</t>
  </si>
  <si>
    <t>0460A046</t>
  </si>
  <si>
    <t>4939014A</t>
  </si>
  <si>
    <t>5870031A</t>
  </si>
  <si>
    <t>2133A018</t>
  </si>
  <si>
    <t>2966A017A</t>
  </si>
  <si>
    <t>7504A015</t>
  </si>
  <si>
    <t>6947003B</t>
  </si>
  <si>
    <t>2526A007</t>
  </si>
  <si>
    <t>2334B012</t>
  </si>
  <si>
    <t>2038A029</t>
  </si>
  <si>
    <t>1690014A</t>
  </si>
  <si>
    <t>5324006A</t>
  </si>
  <si>
    <t>2140013C</t>
  </si>
  <si>
    <t>4788022B</t>
  </si>
  <si>
    <t>2007006C</t>
  </si>
  <si>
    <t>3029C015</t>
  </si>
  <si>
    <t>2482031B</t>
  </si>
  <si>
    <t>3620028A</t>
  </si>
  <si>
    <t>0592008A</t>
  </si>
  <si>
    <t>5258016C</t>
  </si>
  <si>
    <t>2954A048</t>
  </si>
  <si>
    <t>3001A032</t>
  </si>
  <si>
    <t>2480003B</t>
  </si>
  <si>
    <t>3001A013</t>
  </si>
  <si>
    <t>4591A075</t>
  </si>
  <si>
    <t>2025002K</t>
  </si>
  <si>
    <t>0849022B</t>
  </si>
  <si>
    <t>0544C111</t>
  </si>
  <si>
    <t>2063023A</t>
  </si>
  <si>
    <t>0521001A</t>
  </si>
  <si>
    <t>6351008A</t>
  </si>
  <si>
    <t>252C4</t>
  </si>
  <si>
    <t>436F098</t>
  </si>
  <si>
    <t>7014018A</t>
  </si>
  <si>
    <t>6976004F</t>
  </si>
  <si>
    <t>2321022A</t>
  </si>
  <si>
    <t>2396027A</t>
  </si>
  <si>
    <t>2191008B</t>
  </si>
  <si>
    <t>1019001B</t>
  </si>
  <si>
    <t>0852019A</t>
  </si>
  <si>
    <t>2344A011</t>
  </si>
  <si>
    <t>4591B040</t>
  </si>
  <si>
    <t>7042B008</t>
  </si>
  <si>
    <t>2428008D</t>
  </si>
  <si>
    <t>215C102</t>
  </si>
  <si>
    <t>0479009D</t>
  </si>
  <si>
    <t>7106042D</t>
  </si>
  <si>
    <t>5431B136</t>
  </si>
  <si>
    <t>1607021A</t>
  </si>
  <si>
    <t>1624006M</t>
  </si>
  <si>
    <t>015A2415</t>
  </si>
  <si>
    <t>0943001D</t>
  </si>
  <si>
    <t>1166001B</t>
  </si>
  <si>
    <t>0920002E</t>
  </si>
  <si>
    <t>5406030A</t>
  </si>
  <si>
    <t>5977001B</t>
  </si>
  <si>
    <t>2617A006</t>
  </si>
  <si>
    <t>0275B106</t>
  </si>
  <si>
    <t>1403012A</t>
  </si>
  <si>
    <t>2891018D</t>
  </si>
  <si>
    <t>463A32</t>
  </si>
  <si>
    <t>7096B008</t>
  </si>
  <si>
    <t>5353B004A</t>
  </si>
  <si>
    <t>7234001B</t>
  </si>
  <si>
    <t>7126A204</t>
  </si>
  <si>
    <t>0443A032</t>
  </si>
  <si>
    <t>0492001B</t>
  </si>
  <si>
    <t>0275B036</t>
  </si>
  <si>
    <t>5893012A</t>
  </si>
  <si>
    <t>7031008A</t>
  </si>
  <si>
    <t>464A028</t>
  </si>
  <si>
    <t>0222A032</t>
  </si>
  <si>
    <t>7035001C</t>
  </si>
  <si>
    <t>6561024A</t>
  </si>
  <si>
    <t>1558013A</t>
  </si>
  <si>
    <t>7504A006</t>
  </si>
  <si>
    <t>4282009B</t>
  </si>
  <si>
    <t>4591B070</t>
  </si>
  <si>
    <t>2718A030</t>
  </si>
  <si>
    <t>2200002C</t>
  </si>
  <si>
    <t>0253A037</t>
  </si>
  <si>
    <t>3735A108</t>
  </si>
  <si>
    <t>0253A023</t>
  </si>
  <si>
    <t>6352008A</t>
  </si>
  <si>
    <t>6612013A</t>
  </si>
  <si>
    <t>2979A011</t>
  </si>
  <si>
    <t>1630032C</t>
  </si>
  <si>
    <t>23192A</t>
  </si>
  <si>
    <t>1587030A</t>
  </si>
  <si>
    <t>6795A013</t>
  </si>
  <si>
    <t>0919001E</t>
  </si>
  <si>
    <t>2719B002</t>
  </si>
  <si>
    <t>0723C061</t>
  </si>
  <si>
    <t>2949A028</t>
  </si>
  <si>
    <t>0098C015</t>
  </si>
  <si>
    <t>1860A7</t>
  </si>
  <si>
    <t>1835011A</t>
  </si>
  <si>
    <t>0580C008</t>
  </si>
  <si>
    <t>2012025A</t>
  </si>
  <si>
    <t>0436F045</t>
  </si>
  <si>
    <t>4939002A</t>
  </si>
  <si>
    <t>7044B037</t>
  </si>
  <si>
    <t>2111014A</t>
  </si>
  <si>
    <t>5683001A</t>
  </si>
  <si>
    <t>2436001Y</t>
  </si>
  <si>
    <t>2822A015</t>
  </si>
  <si>
    <t>253A183</t>
  </si>
  <si>
    <t>3588049P</t>
  </si>
  <si>
    <t>2753023A</t>
  </si>
  <si>
    <t>7214004A</t>
  </si>
  <si>
    <t>1898016A</t>
  </si>
  <si>
    <t>2660011D</t>
  </si>
  <si>
    <t>5949020A</t>
  </si>
  <si>
    <t>247C56</t>
  </si>
  <si>
    <t>5946043A</t>
  </si>
  <si>
    <t>2306009O</t>
  </si>
  <si>
    <t>3252002A</t>
  </si>
  <si>
    <t>0127008B</t>
  </si>
  <si>
    <t>1610017I</t>
  </si>
  <si>
    <t>2330001B</t>
  </si>
  <si>
    <t>2828016A</t>
  </si>
  <si>
    <t>0974010C</t>
  </si>
  <si>
    <t>3028B022</t>
  </si>
  <si>
    <t>2499A006</t>
  </si>
  <si>
    <t>2617A020</t>
  </si>
  <si>
    <t>0960001J</t>
  </si>
  <si>
    <t>322A048</t>
  </si>
  <si>
    <t>2512006A</t>
  </si>
  <si>
    <t>2001045A</t>
  </si>
  <si>
    <t>6147004A</t>
  </si>
  <si>
    <t>0942001A</t>
  </si>
  <si>
    <t>053A008</t>
  </si>
  <si>
    <t>6545030C</t>
  </si>
  <si>
    <t>4591A048</t>
  </si>
  <si>
    <t>5341017A</t>
  </si>
  <si>
    <t>2414003D</t>
  </si>
  <si>
    <t>0097C012</t>
  </si>
  <si>
    <t>2071022B</t>
  </si>
  <si>
    <t>2521A001G</t>
  </si>
  <si>
    <t>2458015B</t>
  </si>
  <si>
    <t>1333029B</t>
  </si>
  <si>
    <t>4591C349</t>
  </si>
  <si>
    <t>3208A001U</t>
  </si>
  <si>
    <t>6954022D</t>
  </si>
  <si>
    <t>2201001G</t>
  </si>
  <si>
    <t>5384014B</t>
  </si>
  <si>
    <t>2066024L</t>
  </si>
  <si>
    <t>2925001F</t>
  </si>
  <si>
    <t>3735A163</t>
  </si>
  <si>
    <t>4760004B</t>
  </si>
  <si>
    <t>0210A055</t>
  </si>
  <si>
    <t>1587036I</t>
  </si>
  <si>
    <t>7126B025</t>
  </si>
  <si>
    <t>0215C064</t>
  </si>
  <si>
    <t>1497016A</t>
  </si>
  <si>
    <t>05620001B</t>
  </si>
  <si>
    <t>5431B125</t>
  </si>
  <si>
    <t>3534026A</t>
  </si>
  <si>
    <t>2106004D</t>
  </si>
  <si>
    <t>6309C016</t>
  </si>
  <si>
    <t>1875027A</t>
  </si>
  <si>
    <t>3027A089</t>
  </si>
  <si>
    <t>2122A009</t>
  </si>
  <si>
    <t>18072A</t>
  </si>
  <si>
    <t>2828015A</t>
  </si>
  <si>
    <t>0948004A</t>
  </si>
  <si>
    <t>0215C027</t>
  </si>
  <si>
    <t>2311001B</t>
  </si>
  <si>
    <t>5924012A</t>
  </si>
  <si>
    <t>2190003C</t>
  </si>
  <si>
    <t>2428020A</t>
  </si>
  <si>
    <t>2334A005</t>
  </si>
  <si>
    <t>554C104</t>
  </si>
  <si>
    <t>7064A017</t>
  </si>
  <si>
    <t>540C010</t>
  </si>
  <si>
    <t>6971A49</t>
  </si>
  <si>
    <t>0253A210</t>
  </si>
  <si>
    <t>445A31</t>
  </si>
  <si>
    <t>2051A010</t>
  </si>
  <si>
    <t>2009002G</t>
  </si>
  <si>
    <t>7069018A</t>
  </si>
  <si>
    <t>0068019B</t>
  </si>
  <si>
    <t>5353013D</t>
  </si>
  <si>
    <t>2117001F</t>
  </si>
  <si>
    <t>0660029A</t>
  </si>
  <si>
    <t>0275A082</t>
  </si>
  <si>
    <t>2822A024</t>
  </si>
  <si>
    <t>0121A006</t>
  </si>
  <si>
    <t>215C033</t>
  </si>
  <si>
    <t>01563735A</t>
  </si>
  <si>
    <t>0247C005</t>
  </si>
  <si>
    <t>476219A</t>
  </si>
  <si>
    <t>2320003I</t>
  </si>
  <si>
    <t>540C021</t>
  </si>
  <si>
    <t>0215C020</t>
  </si>
  <si>
    <t>002047C</t>
  </si>
  <si>
    <t>1014034A</t>
  </si>
  <si>
    <t>4591B030</t>
  </si>
  <si>
    <t>0710C023</t>
  </si>
  <si>
    <t>3211008A</t>
  </si>
  <si>
    <t>1627017A</t>
  </si>
  <si>
    <t>5895020A</t>
  </si>
  <si>
    <t>2436001O</t>
  </si>
  <si>
    <t>2071009A</t>
  </si>
  <si>
    <t>2111001C</t>
  </si>
  <si>
    <t>2069003B</t>
  </si>
  <si>
    <t>1385002A</t>
  </si>
  <si>
    <t>B0300441B</t>
  </si>
  <si>
    <t>2945A027</t>
  </si>
  <si>
    <t>2803028B</t>
  </si>
  <si>
    <t>488A024</t>
  </si>
  <si>
    <t>6343007A</t>
  </si>
  <si>
    <t>4591C2662</t>
  </si>
  <si>
    <t>3144A056</t>
  </si>
  <si>
    <t>0275A068</t>
  </si>
  <si>
    <t>3735A096</t>
  </si>
  <si>
    <t>1612001B</t>
  </si>
  <si>
    <t>2133A002G</t>
  </si>
  <si>
    <t>4274001B</t>
  </si>
  <si>
    <t>1558019A</t>
  </si>
  <si>
    <t>6556018A</t>
  </si>
  <si>
    <t>1564042A</t>
  </si>
  <si>
    <t>1048029A</t>
  </si>
  <si>
    <t>275A032</t>
  </si>
  <si>
    <t>5066B026</t>
  </si>
  <si>
    <t>7205010B</t>
  </si>
  <si>
    <t>0439A050</t>
  </si>
  <si>
    <t>Listing_Year</t>
  </si>
  <si>
    <t>2014</t>
  </si>
  <si>
    <t>2015</t>
  </si>
  <si>
    <t>2016</t>
  </si>
  <si>
    <t>2017</t>
  </si>
  <si>
    <t>2018</t>
  </si>
  <si>
    <t>2013</t>
  </si>
  <si>
    <t>Listing_Year_Number</t>
  </si>
  <si>
    <t>Listing_Quarter</t>
  </si>
  <si>
    <t>2014Q4</t>
  </si>
  <si>
    <t>2015Q1</t>
  </si>
  <si>
    <t>2013Q4</t>
  </si>
  <si>
    <t>2014Q3</t>
  </si>
  <si>
    <t>2014Q2</t>
  </si>
  <si>
    <t>2014Q1</t>
  </si>
  <si>
    <t>2015Q2</t>
  </si>
  <si>
    <t>2015Q3</t>
  </si>
  <si>
    <t>2015Q4</t>
  </si>
  <si>
    <t>2016Q1</t>
  </si>
  <si>
    <t>2013Q2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</si>
  <si>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</si>
  <si>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</si>
  <si>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</si>
  <si>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</si>
  <si>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</si>
  <si>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</si>
  <si>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</si>
  <si>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</si>
  <si>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Listing_Quarter_Nbr</t>
  </si>
  <si>
    <t>Sum of Selling_Price</t>
  </si>
  <si>
    <t>Count of Subdist_Desc</t>
  </si>
  <si>
    <t>Row Labels</t>
  </si>
  <si>
    <t>Grand Total</t>
  </si>
  <si>
    <t>Average of Selling_Price</t>
  </si>
  <si>
    <t>Slide #2</t>
  </si>
  <si>
    <t>2 - Jordan Park/Laurel H</t>
  </si>
  <si>
    <t>2 - Outer Richmond</t>
  </si>
  <si>
    <t>2 - Sea Cliff</t>
  </si>
  <si>
    <t>5 - Midtown Terrace</t>
  </si>
  <si>
    <t>6 - Midtown Terrace</t>
  </si>
  <si>
    <t>7 - Midtown Terrace</t>
  </si>
  <si>
    <t>8 - Midtown Terrace</t>
  </si>
  <si>
    <t>Sum of Square_Footage</t>
  </si>
  <si>
    <t>SumOfSquareFootage</t>
  </si>
  <si>
    <t>CountOfSubdist_Desc</t>
  </si>
  <si>
    <t>AverageofSelling_Price</t>
  </si>
  <si>
    <t>Selling_Year</t>
  </si>
  <si>
    <t>SubDistrict</t>
  </si>
  <si>
    <t>Property_Type</t>
  </si>
  <si>
    <t>Selling_Price_Average</t>
  </si>
  <si>
    <t>SubDistrictCount</t>
  </si>
  <si>
    <t>SquareFootage_Sum</t>
  </si>
  <si>
    <t xml:space="preserve"> Selling_Price_Sum</t>
  </si>
  <si>
    <t>SquareFootage_Avg</t>
  </si>
  <si>
    <t>District</t>
  </si>
  <si>
    <t>Selling_Price_District</t>
  </si>
  <si>
    <t>Sq_Ft_District</t>
  </si>
  <si>
    <t>Selling_Price_Dist000</t>
  </si>
  <si>
    <t>31:102</t>
  </si>
  <si>
    <t>145:222</t>
  </si>
  <si>
    <t>103:145</t>
  </si>
  <si>
    <t>223:310</t>
  </si>
  <si>
    <t>311:354</t>
  </si>
  <si>
    <t>355:390</t>
  </si>
  <si>
    <t>391:438</t>
  </si>
  <si>
    <t>339:498</t>
  </si>
  <si>
    <t>499:582</t>
  </si>
  <si>
    <t>sqft sum I</t>
  </si>
  <si>
    <t>units h</t>
  </si>
  <si>
    <t>selling price j</t>
  </si>
  <si>
    <t>Average of Square_Footage</t>
  </si>
  <si>
    <t>Year</t>
  </si>
  <si>
    <t>NumberOfUnits</t>
  </si>
  <si>
    <t>Selling_Price_Sum</t>
  </si>
  <si>
    <t>Selling_Price_Avg</t>
  </si>
  <si>
    <t>Square_Footage_Avg</t>
  </si>
  <si>
    <t>Selling_Price_Avg2017</t>
  </si>
  <si>
    <t>Selling_Price_Avg2016</t>
  </si>
  <si>
    <t>Selling_Price_Avg2015</t>
  </si>
  <si>
    <t>Avg_Sq_Feet2015</t>
  </si>
  <si>
    <t>Avg_Sq_Feet2016</t>
  </si>
  <si>
    <t>Avg_Sq_Feet2017</t>
  </si>
  <si>
    <t>Selling_Price_Avg2017M</t>
  </si>
  <si>
    <t>Selling_Price_Avg2016M</t>
  </si>
  <si>
    <t>Selling_Price_Avg2015M</t>
  </si>
  <si>
    <t>Selling_Price_Sum2017</t>
  </si>
  <si>
    <t>NumberOfUnits2017</t>
  </si>
  <si>
    <t>YearQuarter</t>
  </si>
  <si>
    <t>Selling_Price_Avg_All</t>
  </si>
  <si>
    <t>Selling_Price_Avg_Condo</t>
  </si>
  <si>
    <t>Selling_Price_Avg_Resi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</si>
</sst>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D9E1F2"/>
        <bgColor rgb="FFD9E1F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rgb="FF8EA9DB"/>
      </bottom>
      <diagonal/>
    </border>
    <border>
      <left/>
      <right/>
      <top style="thin">
        <color rgb="FF8EA9DB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  <xf numFmtId="0" fontId="0" fillId="0" borderId="0" xfId="0" applyNumberFormat="1"/>
    <xf numFmtId="0" fontId="16" fillId="33" borderId="10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2" fontId="16" fillId="33" borderId="10" xfId="0" applyNumberFormat="1" applyFont="1" applyFill="1" applyBorder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16" fillId="0" borderId="0" xfId="0" applyFont="1"/>
    <xf numFmtId="0" fontId="18" fillId="0" borderId="0" xfId="0" applyFont="1"/>
    <xf numFmtId="0" fontId="19" fillId="34" borderId="11" xfId="0" applyFont="1" applyFill="1" applyBorder="1"/>
    <xf numFmtId="2" fontId="19" fillId="34" borderId="11" xfId="0" applyNumberFormat="1" applyFont="1" applyFill="1" applyBorder="1"/>
    <xf numFmtId="0" fontId="19" fillId="0" borderId="11" xfId="0" applyFont="1" applyBorder="1" applyAlignment="1">
      <alignment horizontal="left"/>
    </xf>
    <xf numFmtId="2" fontId="19" fillId="0" borderId="11" xfId="0" applyNumberFormat="1" applyFont="1" applyBorder="1"/>
    <xf numFmtId="0" fontId="19" fillId="0" borderId="11" xfId="0" applyFont="1" applyBorder="1"/>
    <xf numFmtId="0" fontId="19" fillId="0" borderId="0" xfId="0" applyFont="1" applyAlignment="1">
      <alignment horizontal="left" indent="1"/>
    </xf>
    <xf numFmtId="2" fontId="19" fillId="0" borderId="0" xfId="0" applyNumberFormat="1" applyFont="1"/>
    <xf numFmtId="0" fontId="19" fillId="0" borderId="0" xfId="0" applyFont="1"/>
    <xf numFmtId="0" fontId="18" fillId="0" borderId="0" xfId="0" applyFont="1" applyAlignment="1">
      <alignment horizontal="left" indent="2"/>
    </xf>
    <xf numFmtId="2" fontId="18" fillId="0" borderId="0" xfId="0" applyNumberFormat="1" applyFont="1"/>
    <xf numFmtId="0" fontId="19" fillId="34" borderId="12" xfId="0" applyFont="1" applyFill="1" applyBorder="1" applyAlignment="1">
      <alignment horizontal="left"/>
    </xf>
    <xf numFmtId="2" fontId="19" fillId="34" borderId="12" xfId="0" applyNumberFormat="1" applyFont="1" applyFill="1" applyBorder="1"/>
    <xf numFmtId="0" fontId="19" fillId="34" borderId="12" xfId="0" applyFont="1" applyFill="1" applyBorder="1"/>
    <xf numFmtId="164" fontId="0" fillId="0" borderId="0" xfId="0" applyNumberFormat="1"/>
    <xf numFmtId="0" fontId="0" fillId="0" borderId="0" xfId="0" applyAlignment="1">
      <alignment horizontal="center"/>
    </xf>
    <xf numFmtId="0" fontId="19" fillId="34" borderId="11" xfId="0" applyFont="1" applyFill="1" applyBorder="1" applyAlignment="1">
      <alignment horizontal="center"/>
    </xf>
    <xf numFmtId="0" fontId="18" fillId="0" borderId="0" xfId="0" applyFont="1" applyAlignment="1">
      <alignment horizontal="center"/>
    </xf>
    <xf numFmtId="0" fontId="18" fillId="0" borderId="0" xfId="0" applyFont="1" applyAlignment="1"/>
    <xf numFmtId="0" fontId="0" fillId="0" borderId="0" xfId="0" applyAlignment="1"/>
    <xf numFmtId="0" fontId="16" fillId="33" borderId="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6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69.75600775463" createdVersion="6" refreshedVersion="6" minRefreshableVersion="3" recordCount="15326" xr:uid="{00000000-000A-0000-FFFF-FFFF0E000000}">
  <cacheSource type="worksheet">
    <worksheetSource ref="A1:T15327" sheet="sf-real-estate-sales"/>
  </cacheSource>
  <cacheFields count="20">
    <cacheField name="APN" numFmtId="0">
      <sharedItems containsMixedTypes="1" containsNumber="1" containsInteger="1" minValue="0" maxValue="4.3600000000000002E+46"/>
    </cacheField>
    <cacheField name="Address_ZIP" numFmtId="0">
      <sharedItems containsSemiMixedTypes="0" containsString="0" containsNumber="1" containsInteger="1" minValue="94" maxValue="97124"/>
    </cacheField>
    <cacheField name="Bedrooms" numFmtId="0">
      <sharedItems containsSemiMixedTypes="0" containsString="0" containsNumber="1" containsInteger="1" minValue="0" maxValue="14"/>
    </cacheField>
    <cacheField name="Last_Modified_Date" numFmtId="14">
      <sharedItems containsSemiMixedTypes="0" containsNonDate="0" containsDate="1" containsString="0" minDate="2015-03-02T00:00:00" maxDate="2018-03-06T00:00:00"/>
    </cacheField>
    <cacheField name="Last_Modified_Time" numFmtId="21">
      <sharedItems containsSemiMixedTypes="0" containsNonDate="0" containsDate="1" containsString="0" minDate="1899-12-30T00:00:16" maxDate="1899-12-30T23:58:45"/>
    </cacheField>
    <cacheField name="Latitude" numFmtId="0">
      <sharedItems containsSemiMixedTypes="0" containsString="0" containsNumber="1" minValue="0" maxValue="37.806122000000002"/>
    </cacheField>
    <cacheField name="Listing_Date" numFmtId="14">
      <sharedItems containsSemiMixedTypes="0" containsNonDate="0" containsDate="1" containsString="0" minDate="2013-05-20T00:00:00" maxDate="2018-02-28T00:00:00"/>
    </cacheField>
    <cacheField name="Listing_Year_Number" numFmtId="14">
      <sharedItems/>
    </cacheField>
    <cacheField name="Listing_Year" numFmtId="14">
      <sharedItems count="6">
        <s v="2015"/>
        <s v="2016"/>
        <s v="2017"/>
        <s v="2018"/>
        <s v="2014"/>
        <s v="2013"/>
      </sharedItems>
    </cacheField>
    <cacheField name="Listing_Quarter_Nbr" numFmtId="14">
      <sharedItems/>
    </cacheField>
    <cacheField name="Listing_Quarter" numFmtId="14">
      <sharedItems count="19">
        <s v="2015Q1"/>
        <s v="2015Q2"/>
        <s v="2015Q3"/>
        <s v="2015Q4"/>
        <s v="2016Q1"/>
        <s v="2016Q2"/>
        <s v="2016Q3"/>
        <s v="2016Q4"/>
        <s v="2017Q1"/>
        <s v="2017Q2"/>
        <s v="2017Q3"/>
        <s v="2017Q4"/>
        <s v="2018Q1"/>
        <s v="2014Q4"/>
        <s v="2014Q3"/>
        <s v="2013Q4"/>
        <s v="2014Q2"/>
        <s v="2014Q1"/>
        <s v="2013Q2"/>
      </sharedItems>
    </cacheField>
    <cacheField name="Listing_Price" numFmtId="0">
      <sharedItems containsSemiMixedTypes="0" containsString="0" containsNumber="1" containsInteger="1" minValue="104557" maxValue="39000000"/>
    </cacheField>
    <cacheField name="Longitude" numFmtId="0">
      <sharedItems containsSemiMixedTypes="0" containsString="0" containsNumber="1" minValue="-122.51103000000001" maxValue="0"/>
    </cacheField>
    <cacheField name="Property_Type_Code" numFmtId="0">
      <sharedItems count="2">
        <s v="RESI"/>
        <s v="COND"/>
      </sharedItems>
    </cacheField>
    <cacheField name="Selling_Date" numFmtId="14">
      <sharedItems containsSemiMixedTypes="0" containsNonDate="0" containsDate="1" containsString="0" minDate="2015-03-02T00:00:00" maxDate="2018-03-02T00:00:00"/>
    </cacheField>
    <cacheField name="Selling_Price" numFmtId="0">
      <sharedItems containsSemiMixedTypes="0" containsString="0" containsNumber="1" containsInteger="1" minValue="104557" maxValue="31000000"/>
    </cacheField>
    <cacheField name="Square_Footage" numFmtId="0">
      <sharedItems containsString="0" containsBlank="1" containsNumber="1" containsInteger="1" minValue="232" maxValue="20516"/>
    </cacheField>
    <cacheField name="Subdist_Desc" numFmtId="0">
      <sharedItems count="88">
        <s v="1 - Central Richmond"/>
        <s v="1 - Inner Richmond"/>
        <s v="1 - Jordan Park/Laurel H"/>
        <s v="1 - Lake Street"/>
        <s v="1 - Lone Mountain"/>
        <s v="1 - Outer Richmond"/>
        <s v="1 - Sea Cliff"/>
        <s v="10 - Bayview"/>
        <s v="10 - Bayview Heights"/>
        <s v="10 - Candlestick Point"/>
        <s v="10 - Crocker Amazon"/>
        <s v="10 - Excelsior"/>
        <s v="10 - Hunters Point"/>
        <s v="10 - Little Hollywood"/>
        <s v="10 - Mission Terrace"/>
        <s v="10 - Outer Mission"/>
        <s v="10 - Portola"/>
        <s v="10 - Silver Terrace"/>
        <s v="10 - Visitacion Valley"/>
        <s v="2 - Central Sunset"/>
        <s v="2 - Golden Gate Heights"/>
        <s v="2 - Inner Parkside"/>
        <s v="2 - Inner Sunset"/>
        <s v="2 - Outer Parkside"/>
        <s v="2 - Outer Sunset"/>
        <s v="2 - Parkside"/>
        <s v="3 - Ingleside"/>
        <s v="3 - Ingleside Heights"/>
        <s v="3 - Lake Shore"/>
        <s v="3 - Lakeside"/>
        <s v="3 - Merced Heights"/>
        <s v="3 - Merced Manor"/>
        <s v="3 - Oceanview"/>
        <s v="3 - Pine Lake Park"/>
        <s v="3 - Stonestown"/>
        <s v="4 - Balboa Terrace"/>
        <s v="4 - Diamond Heights"/>
        <s v="4 - Forest Hill"/>
        <s v="4 - Forest Hill Extensio"/>
        <s v="4 - Forest Knolls"/>
        <s v="4 - Ingleside Terrace"/>
        <s v="4 - Midtown Terrace"/>
        <s v="4 - Miraloma Park"/>
        <s v="4 - Monterey Heights"/>
        <s v="4 - Mount Davidson Manor"/>
        <s v="4 - Sherwood Forest"/>
        <s v="4 - St. Francis Wood"/>
        <s v="4 - Sunnyside"/>
        <s v="4 - West Portal"/>
        <s v="4 - Westwood Highlands"/>
        <s v="4 - Westwood Park"/>
        <s v="5 - Buena Vista/Ashbury"/>
        <s v="5 - Clarendon Heights"/>
        <s v="5 - Cole Valley/Parnassu"/>
        <s v="5 - Corona Heights"/>
        <s v="5 - Duboce Triangle"/>
        <s v="5 - Eureka Valley/Dolore"/>
        <s v="5 - Glen Park"/>
        <s v="5 - Haight Ashbury"/>
        <s v="5 - Mission Dolores"/>
        <s v="5 - Noe Valley"/>
        <s v="5 - Twin Peaks"/>
        <s v="6 - Alamo Square"/>
        <s v="6 - Anza Vista"/>
        <s v="6 - Hayes Valley"/>
        <s v="6 - Lower Pacific Height"/>
        <s v="6 - North Panhandle"/>
        <s v="6 - Western Addition"/>
        <s v="7 - Cow Hollow"/>
        <s v="7 - Marina"/>
        <s v="7 - Pacific Heights"/>
        <s v="7 - Presidio Heights"/>
        <s v="8 - Downtown"/>
        <s v="8 - Financial District/B"/>
        <s v="8 - Nob Hill"/>
        <s v="8 - North Beach"/>
        <s v="8 - North Waterfront"/>
        <s v="8 - Russian Hill"/>
        <s v="8 - Telegraph Hill"/>
        <s v="8 - Van Ness/Civic Cente"/>
        <s v="9 - Bernal Heights"/>
        <s v="9 - Central Waterfront/D"/>
        <s v="9 - Inner Mission"/>
        <s v="9 - Mission Bay"/>
        <s v="9 - Potrero Hill"/>
        <s v="9 - South Beach"/>
        <s v="9 - South of Market"/>
        <s v="9 - Yerba Buena"/>
      </sharedItems>
    </cacheField>
    <cacheField name="District" numFmtId="0">
      <sharedItems containsSemiMixedTypes="0" containsString="0" containsNumber="1" containsInteger="1" minValue="1" maxValue="10" count="10">
        <n v="1"/>
        <n v="10"/>
        <n v="2"/>
        <n v="3"/>
        <n v="4"/>
        <n v="5"/>
        <n v="6"/>
        <n v="7"/>
        <n v="8"/>
        <n v="9"/>
      </sharedItems>
    </cacheField>
    <cacheField name="Total_Bathrooms" numFmtId="0">
      <sharedItems containsSemiMixedTypes="0" containsString="0" containsNumber="1" minValue="0" maxValue="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26">
  <r>
    <n v="1672022"/>
    <n v="94121"/>
    <n v="2"/>
    <d v="2015-03-17T00:00:00"/>
    <d v="1899-12-30T12:49:58"/>
    <n v="37.773105000000001"/>
    <d v="2015-02-21T00:00:00"/>
    <s v="2015"/>
    <x v="0"/>
    <s v="2015Q1"/>
    <x v="0"/>
    <n v="725000"/>
    <n v="-122.489273"/>
    <x v="0"/>
    <d v="2015-03-17T00:00:00"/>
    <n v="1000000"/>
    <n v="1350"/>
    <x v="0"/>
    <x v="0"/>
    <n v="1"/>
  </r>
  <r>
    <s v="1568008A"/>
    <n v="94121"/>
    <n v="3"/>
    <d v="2015-03-27T00:00:00"/>
    <d v="1899-12-30T14:42:10"/>
    <n v="37.777023"/>
    <d v="2015-01-12T00:00:00"/>
    <s v="2015"/>
    <x v="0"/>
    <s v="2015Q1"/>
    <x v="0"/>
    <n v="980000"/>
    <n v="-122.48484000000001"/>
    <x v="0"/>
    <d v="2015-03-27T00:00:00"/>
    <n v="1100000"/>
    <n v="1950"/>
    <x v="0"/>
    <x v="0"/>
    <n v="2"/>
  </r>
  <r>
    <n v="1619009"/>
    <n v="94121"/>
    <n v="3"/>
    <d v="2015-03-30T00:00:00"/>
    <d v="1899-12-30T17:14:17"/>
    <n v="37.774703000000002"/>
    <d v="2015-01-28T00:00:00"/>
    <s v="2015"/>
    <x v="0"/>
    <s v="2015Q1"/>
    <x v="0"/>
    <n v="1049000"/>
    <n v="-122.484611"/>
    <x v="0"/>
    <d v="2015-03-30T00:00:00"/>
    <n v="1260000"/>
    <n v="2140"/>
    <x v="0"/>
    <x v="0"/>
    <n v="1.25"/>
  </r>
  <r>
    <s v="1659042A"/>
    <n v="94121"/>
    <n v="2"/>
    <d v="2015-04-06T00:00:00"/>
    <d v="1899-12-30T16:28:33"/>
    <n v="37.774559000000004"/>
    <d v="2015-02-01T00:00:00"/>
    <s v="2015"/>
    <x v="0"/>
    <s v="2015Q1"/>
    <x v="0"/>
    <n v="899000"/>
    <n v="-122.475471"/>
    <x v="0"/>
    <d v="2015-04-01T00:00:00"/>
    <n v="1150000"/>
    <n v="1380"/>
    <x v="0"/>
    <x v="0"/>
    <n v="1.5"/>
  </r>
  <r>
    <s v="1675001F"/>
    <n v="94121"/>
    <n v="4"/>
    <d v="2015-04-11T00:00:00"/>
    <d v="1899-12-30T12:09:24"/>
    <n v="37.773479000000002"/>
    <d v="2015-03-06T00:00:00"/>
    <s v="2015"/>
    <x v="0"/>
    <s v="2015Q1"/>
    <x v="0"/>
    <n v="1590000"/>
    <n v="-122.49211099999999"/>
    <x v="0"/>
    <d v="2015-04-10T00:00:00"/>
    <n v="1800000"/>
    <m/>
    <x v="0"/>
    <x v="0"/>
    <n v="3"/>
  </r>
  <r>
    <n v="1416006"/>
    <n v="94121"/>
    <n v="3"/>
    <d v="2015-04-13T00:00:00"/>
    <d v="1899-12-30T14:05:35"/>
    <n v="37.783575999999996"/>
    <d v="2015-03-03T00:00:00"/>
    <s v="2015"/>
    <x v="0"/>
    <s v="2015Q1"/>
    <x v="0"/>
    <n v="1599000"/>
    <n v="-122.476722"/>
    <x v="0"/>
    <d v="2015-04-13T00:00:00"/>
    <n v="1850000"/>
    <m/>
    <x v="0"/>
    <x v="0"/>
    <n v="2"/>
  </r>
  <r>
    <n v="1448009"/>
    <n v="94118"/>
    <n v="5"/>
    <d v="2015-04-16T00:00:00"/>
    <d v="1899-12-30T00:33:28"/>
    <n v="37.781612000000003"/>
    <d v="2015-01-29T00:00:00"/>
    <s v="2015"/>
    <x v="0"/>
    <s v="2015Q1"/>
    <x v="0"/>
    <n v="2295000"/>
    <n v="-122.47550200000001"/>
    <x v="0"/>
    <d v="2015-04-15T00:00:00"/>
    <n v="2295000"/>
    <n v="2917"/>
    <x v="0"/>
    <x v="0"/>
    <n v="2.5"/>
  </r>
  <r>
    <n v="1457056"/>
    <n v="94121"/>
    <n v="3"/>
    <d v="2015-04-20T00:00:00"/>
    <d v="1899-12-30T09:29:41"/>
    <n v="37.781737999999997"/>
    <d v="2015-03-09T00:00:00"/>
    <s v="2015"/>
    <x v="0"/>
    <s v="2015Q1"/>
    <x v="0"/>
    <n v="1139000"/>
    <n v="-122.485603"/>
    <x v="1"/>
    <d v="2015-04-16T00:00:00"/>
    <n v="1305000"/>
    <n v="1532"/>
    <x v="0"/>
    <x v="0"/>
    <n v="3"/>
  </r>
  <r>
    <s v="166025A"/>
    <n v="94121"/>
    <n v="4"/>
    <d v="2015-04-27T00:00:00"/>
    <d v="1899-12-30T11:13:21"/>
    <n v="37.773242000000003"/>
    <d v="2015-03-05T00:00:00"/>
    <s v="2015"/>
    <x v="0"/>
    <s v="2015Q1"/>
    <x v="0"/>
    <n v="1395000"/>
    <n v="-122.476493"/>
    <x v="0"/>
    <d v="2015-04-16T00:00:00"/>
    <n v="1575000"/>
    <m/>
    <x v="0"/>
    <x v="0"/>
    <n v="4"/>
  </r>
  <r>
    <n v="1452036"/>
    <n v="94121"/>
    <n v="6"/>
    <d v="2015-04-21T00:00:00"/>
    <d v="1899-12-30T10:05:15"/>
    <n v="37.781604000000002"/>
    <d v="2015-02-04T00:00:00"/>
    <s v="2015"/>
    <x v="0"/>
    <s v="2015Q1"/>
    <x v="0"/>
    <n v="1995000"/>
    <n v="-122.480216"/>
    <x v="0"/>
    <d v="2015-04-17T00:00:00"/>
    <n v="2400000"/>
    <m/>
    <x v="0"/>
    <x v="0"/>
    <n v="4.5"/>
  </r>
  <r>
    <n v="1671013"/>
    <n v="94121"/>
    <n v="4"/>
    <d v="2015-04-22T00:00:00"/>
    <d v="1899-12-30T12:44:46"/>
    <n v="37.774112000000002"/>
    <d v="2015-03-20T00:00:00"/>
    <s v="2015"/>
    <x v="0"/>
    <s v="2015Q1"/>
    <x v="0"/>
    <n v="1050000"/>
    <n v="-122.488311"/>
    <x v="0"/>
    <d v="2015-04-21T00:00:00"/>
    <n v="1250000"/>
    <n v="1767"/>
    <x v="0"/>
    <x v="0"/>
    <n v="1"/>
  </r>
  <r>
    <n v="1561030"/>
    <n v="94121"/>
    <n v="3"/>
    <d v="2015-04-23T00:00:00"/>
    <d v="1899-12-30T08:39:08"/>
    <n v="37.777571999999999"/>
    <d v="2015-03-20T00:00:00"/>
    <s v="2015"/>
    <x v="0"/>
    <s v="2015Q1"/>
    <x v="0"/>
    <n v="1080000"/>
    <n v="-122.477767"/>
    <x v="0"/>
    <d v="2015-04-22T00:00:00"/>
    <n v="1675000"/>
    <n v="1954"/>
    <x v="0"/>
    <x v="0"/>
    <n v="2"/>
  </r>
  <r>
    <n v="1665027"/>
    <n v="94121"/>
    <n v="3"/>
    <d v="2015-04-29T00:00:00"/>
    <d v="1899-12-30T10:09:04"/>
    <n v="37.772936999999999"/>
    <d v="2015-03-13T00:00:00"/>
    <s v="2015"/>
    <x v="0"/>
    <s v="2015Q1"/>
    <x v="0"/>
    <n v="1095000"/>
    <n v="-122.48162000000001"/>
    <x v="0"/>
    <d v="2015-04-28T00:00:00"/>
    <n v="1425000"/>
    <m/>
    <x v="0"/>
    <x v="0"/>
    <n v="2"/>
  </r>
  <r>
    <s v="1658019A"/>
    <n v="94118"/>
    <n v="4"/>
    <d v="2015-04-30T00:00:00"/>
    <d v="1899-12-30T22:30:20"/>
    <n v="37.773375999999999"/>
    <d v="2015-03-10T00:00:00"/>
    <s v="2015"/>
    <x v="0"/>
    <s v="2015Q1"/>
    <x v="0"/>
    <n v="1878000"/>
    <n v="-122.474281"/>
    <x v="0"/>
    <d v="2015-04-30T00:00:00"/>
    <n v="1916000"/>
    <m/>
    <x v="0"/>
    <x v="0"/>
    <n v="2.25"/>
  </r>
  <r>
    <n v="1527012"/>
    <n v="94118"/>
    <n v="5"/>
    <d v="2015-05-05T00:00:00"/>
    <d v="1899-12-30T16:50:43"/>
    <n v="37.779507000000002"/>
    <d v="2015-03-11T00:00:00"/>
    <s v="2015"/>
    <x v="0"/>
    <s v="2015Q1"/>
    <x v="0"/>
    <n v="2475000"/>
    <n v="-122.47642500000001"/>
    <x v="0"/>
    <d v="2015-05-01T00:00:00"/>
    <n v="2390000"/>
    <n v="3228"/>
    <x v="0"/>
    <x v="0"/>
    <n v="3.5"/>
  </r>
  <r>
    <n v="1406054"/>
    <n v="94121"/>
    <n v="2"/>
    <d v="2015-05-08T00:00:00"/>
    <d v="1899-12-30T17:16:00"/>
    <n v="37.783538"/>
    <d v="2015-01-25T00:00:00"/>
    <s v="2015"/>
    <x v="0"/>
    <s v="2015Q1"/>
    <x v="0"/>
    <n v="849000"/>
    <n v="-122.48730399999999"/>
    <x v="1"/>
    <d v="2015-05-08T00:00:00"/>
    <n v="965000"/>
    <n v="1190"/>
    <x v="0"/>
    <x v="0"/>
    <n v="1"/>
  </r>
  <r>
    <n v="1561022"/>
    <n v="94121"/>
    <n v="3"/>
    <d v="2015-05-15T00:00:00"/>
    <d v="1899-12-30T16:16:43"/>
    <n v="37.776882000000001"/>
    <d v="2015-04-02T00:00:00"/>
    <s v="2015"/>
    <x v="0"/>
    <s v="2015Q2"/>
    <x v="1"/>
    <n v="1425000"/>
    <n v="-122.477783"/>
    <x v="0"/>
    <d v="2015-05-15T00:00:00"/>
    <n v="1833000"/>
    <n v="2050"/>
    <x v="0"/>
    <x v="0"/>
    <n v="1.5"/>
  </r>
  <r>
    <n v="1463004"/>
    <n v="94121"/>
    <n v="4"/>
    <d v="2015-05-22T00:00:00"/>
    <d v="1899-12-30T14:28:31"/>
    <n v="37.781215000000003"/>
    <d v="2015-03-09T00:00:00"/>
    <s v="2015"/>
    <x v="0"/>
    <s v="2015Q1"/>
    <x v="0"/>
    <n v="1249000"/>
    <n v="-122.491592"/>
    <x v="0"/>
    <d v="2015-05-22T00:00:00"/>
    <n v="1762000"/>
    <n v="2515"/>
    <x v="0"/>
    <x v="0"/>
    <n v="3"/>
  </r>
  <r>
    <n v="1612005"/>
    <n v="94121"/>
    <n v="5"/>
    <d v="2015-05-22T00:00:00"/>
    <d v="1899-12-30T14:25:21"/>
    <n v="37.775317999999999"/>
    <d v="2015-04-17T00:00:00"/>
    <s v="2015"/>
    <x v="0"/>
    <s v="2015Q2"/>
    <x v="1"/>
    <n v="1695000"/>
    <n v="-122.49224100000001"/>
    <x v="0"/>
    <d v="2015-05-22T00:00:00"/>
    <n v="1925000"/>
    <n v="2778"/>
    <x v="0"/>
    <x v="0"/>
    <n v="3.5"/>
  </r>
  <r>
    <n v="1460005"/>
    <n v="94121"/>
    <n v="6"/>
    <d v="2015-05-30T00:00:00"/>
    <d v="1899-12-30T10:21:27"/>
    <n v="37.780363999999999"/>
    <d v="2015-04-24T00:00:00"/>
    <s v="2015"/>
    <x v="0"/>
    <s v="2015Q2"/>
    <x v="1"/>
    <n v="1745000"/>
    <n v="-122.488815"/>
    <x v="0"/>
    <d v="2015-05-29T00:00:00"/>
    <n v="1925000"/>
    <n v="2778"/>
    <x v="0"/>
    <x v="0"/>
    <n v="5"/>
  </r>
  <r>
    <n v="1674021"/>
    <n v="94121"/>
    <n v="3"/>
    <d v="2015-06-01T00:00:00"/>
    <d v="1899-12-30T23:38:21"/>
    <n v="37.773876000000001"/>
    <d v="2015-04-15T00:00:00"/>
    <s v="2015"/>
    <x v="0"/>
    <s v="2015Q2"/>
    <x v="1"/>
    <n v="1089000"/>
    <n v="-122.491226"/>
    <x v="0"/>
    <d v="2015-06-01T00:00:00"/>
    <n v="1315000"/>
    <n v="1925"/>
    <x v="0"/>
    <x v="0"/>
    <n v="2"/>
  </r>
  <r>
    <s v="1622019A"/>
    <n v="94121"/>
    <n v="2"/>
    <d v="2015-06-04T00:00:00"/>
    <d v="1899-12-30T14:40:24"/>
    <n v="37.774715"/>
    <d v="2015-03-15T00:00:00"/>
    <s v="2015"/>
    <x v="0"/>
    <s v="2015Q1"/>
    <x v="0"/>
    <n v="788000"/>
    <n v="-122.481369"/>
    <x v="0"/>
    <d v="2015-06-02T00:00:00"/>
    <n v="1115000"/>
    <n v="1344"/>
    <x v="0"/>
    <x v="0"/>
    <n v="2"/>
  </r>
  <r>
    <n v="62008"/>
    <n v="94121"/>
    <n v="3"/>
    <d v="2015-06-12T00:00:00"/>
    <d v="1899-12-30T11:49:32"/>
    <n v="37.773887999999999"/>
    <d v="2015-04-20T00:00:00"/>
    <s v="2015"/>
    <x v="0"/>
    <s v="2015Q2"/>
    <x v="1"/>
    <n v="1595000"/>
    <n v="-122.478165"/>
    <x v="0"/>
    <d v="2015-06-04T00:00:00"/>
    <n v="1790000"/>
    <n v="1862"/>
    <x v="0"/>
    <x v="0"/>
    <n v="2.5"/>
  </r>
  <r>
    <n v="1458074"/>
    <n v="94121"/>
    <n v="2"/>
    <d v="2015-06-08T00:00:00"/>
    <d v="1899-12-30T11:25:08"/>
    <n v="37.781466999999999"/>
    <d v="2015-04-07T00:00:00"/>
    <s v="2015"/>
    <x v="0"/>
    <s v="2015Q2"/>
    <x v="1"/>
    <n v="699000"/>
    <n v="-122.48627399999999"/>
    <x v="1"/>
    <d v="2015-06-05T00:00:00"/>
    <n v="800000"/>
    <n v="955"/>
    <x v="0"/>
    <x v="0"/>
    <n v="1.5"/>
  </r>
  <r>
    <n v="1619030"/>
    <n v="94121"/>
    <n v="2"/>
    <d v="2015-06-09T00:00:00"/>
    <d v="1899-12-30T11:13:12"/>
    <n v="37.774979000000002"/>
    <d v="2015-05-07T00:00:00"/>
    <s v="2015"/>
    <x v="0"/>
    <s v="2015Q2"/>
    <x v="1"/>
    <n v="980000"/>
    <n v="-122.484695"/>
    <x v="1"/>
    <d v="2015-06-08T00:00:00"/>
    <n v="1095000"/>
    <n v="1211"/>
    <x v="0"/>
    <x v="0"/>
    <n v="2"/>
  </r>
  <r>
    <n v="1516019"/>
    <n v="94121"/>
    <n v="4"/>
    <d v="2015-06-09T00:00:00"/>
    <d v="1899-12-30T13:04:36"/>
    <n v="37.778187000000003"/>
    <d v="2015-05-13T00:00:00"/>
    <s v="2015"/>
    <x v="0"/>
    <s v="2015Q2"/>
    <x v="1"/>
    <n v="1689000"/>
    <n v="-122.48870100000001"/>
    <x v="0"/>
    <d v="2015-06-09T00:00:00"/>
    <n v="1950000"/>
    <m/>
    <x v="0"/>
    <x v="0"/>
    <n v="3"/>
  </r>
  <r>
    <n v="1624006"/>
    <n v="94121"/>
    <n v="2"/>
    <d v="2015-06-16T00:00:00"/>
    <d v="1899-12-30T13:21:00"/>
    <n v="37.775016000000001"/>
    <d v="2015-05-08T00:00:00"/>
    <s v="2015"/>
    <x v="0"/>
    <s v="2015Q2"/>
    <x v="1"/>
    <n v="998000"/>
    <n v="-122.479052"/>
    <x v="1"/>
    <d v="2015-06-16T00:00:00"/>
    <n v="1100000"/>
    <m/>
    <x v="0"/>
    <x v="0"/>
    <n v="2"/>
  </r>
  <r>
    <n v="1524035"/>
    <n v="94121"/>
    <n v="4"/>
    <d v="2015-06-25T00:00:00"/>
    <d v="1899-12-30T21:04:29"/>
    <n v="37.779755000000002"/>
    <d v="2015-05-15T00:00:00"/>
    <s v="2015"/>
    <x v="0"/>
    <s v="2015Q2"/>
    <x v="1"/>
    <n v="1999000"/>
    <n v="-122.48008"/>
    <x v="0"/>
    <d v="2015-06-22T00:00:00"/>
    <n v="2250000"/>
    <n v="3500"/>
    <x v="0"/>
    <x v="0"/>
    <n v="3.5"/>
  </r>
  <r>
    <n v="140441"/>
    <n v="94121"/>
    <n v="3"/>
    <d v="2015-06-23T00:00:00"/>
    <d v="1899-12-30T16:04:48"/>
    <n v="37.783237"/>
    <d v="2015-03-07T00:00:00"/>
    <s v="2015"/>
    <x v="0"/>
    <s v="2015Q1"/>
    <x v="0"/>
    <n v="795000"/>
    <n v="-122.490005"/>
    <x v="0"/>
    <d v="2015-06-23T00:00:00"/>
    <n v="1242000"/>
    <m/>
    <x v="0"/>
    <x v="0"/>
    <n v="2"/>
  </r>
  <r>
    <n v="1463034"/>
    <n v="94121"/>
    <n v="2"/>
    <d v="2015-06-25T00:00:00"/>
    <d v="1899-12-30T10:24:26"/>
    <n v="37.780650999999999"/>
    <d v="2015-05-13T00:00:00"/>
    <s v="2015"/>
    <x v="0"/>
    <s v="2015Q2"/>
    <x v="1"/>
    <n v="1150000"/>
    <n v="-122.491974"/>
    <x v="0"/>
    <d v="2015-06-25T00:00:00"/>
    <n v="1213800"/>
    <n v="1200"/>
    <x v="0"/>
    <x v="0"/>
    <n v="1"/>
  </r>
  <r>
    <n v="1457067"/>
    <n v="94121"/>
    <n v="3"/>
    <d v="2015-06-26T00:00:00"/>
    <d v="1899-12-30T15:01:38"/>
    <n v="37.781241999999999"/>
    <d v="2015-05-14T00:00:00"/>
    <s v="2015"/>
    <x v="0"/>
    <s v="2015Q2"/>
    <x v="1"/>
    <n v="1038000"/>
    <n v="-122.485168"/>
    <x v="1"/>
    <d v="2015-06-26T00:00:00"/>
    <n v="1150000"/>
    <n v="1693"/>
    <x v="0"/>
    <x v="0"/>
    <n v="2"/>
  </r>
  <r>
    <n v="1612002"/>
    <n v="94121"/>
    <n v="5"/>
    <d v="2015-07-01T00:00:00"/>
    <d v="1899-12-30T07:38:19"/>
    <n v="37.775523999999997"/>
    <d v="2015-05-15T00:00:00"/>
    <s v="2015"/>
    <x v="0"/>
    <s v="2015Q2"/>
    <x v="1"/>
    <n v="2448000"/>
    <n v="-122.492256"/>
    <x v="0"/>
    <d v="2015-06-30T00:00:00"/>
    <n v="2565000"/>
    <n v="3060"/>
    <x v="0"/>
    <x v="0"/>
    <n v="5"/>
  </r>
  <r>
    <n v="1410054"/>
    <n v="94121"/>
    <n v="4"/>
    <d v="2015-07-02T00:00:00"/>
    <d v="1899-12-30T16:12:02"/>
    <n v="37.78257"/>
    <d v="2015-05-04T00:00:00"/>
    <s v="2015"/>
    <x v="0"/>
    <s v="2015Q2"/>
    <x v="1"/>
    <n v="1295000"/>
    <n v="-122.483513"/>
    <x v="1"/>
    <d v="2015-07-02T00:00:00"/>
    <n v="1363000"/>
    <n v="2051"/>
    <x v="0"/>
    <x v="0"/>
    <n v="3"/>
  </r>
  <r>
    <n v="1517022"/>
    <n v="94121"/>
    <n v="3"/>
    <d v="2015-07-02T00:00:00"/>
    <d v="1899-12-30T14:20:16"/>
    <n v="37.778736000000002"/>
    <d v="2015-04-11T00:00:00"/>
    <s v="2015"/>
    <x v="0"/>
    <s v="2015Q2"/>
    <x v="1"/>
    <n v="1100000"/>
    <n v="-122.487526"/>
    <x v="0"/>
    <d v="2015-07-02T00:00:00"/>
    <n v="1628800"/>
    <n v="1600"/>
    <x v="0"/>
    <x v="0"/>
    <n v="1.5"/>
  </r>
  <r>
    <n v="1619015"/>
    <n v="94121"/>
    <n v="3"/>
    <d v="2015-07-30T00:00:00"/>
    <d v="1899-12-30T17:33:17"/>
    <n v="37.774647000000002"/>
    <d v="2015-05-15T00:00:00"/>
    <s v="2015"/>
    <x v="0"/>
    <s v="2015Q2"/>
    <x v="1"/>
    <n v="999888"/>
    <n v="-122.48513800000001"/>
    <x v="0"/>
    <d v="2015-07-03T00:00:00"/>
    <n v="1100000"/>
    <n v="1010"/>
    <x v="0"/>
    <x v="0"/>
    <n v="2.75"/>
  </r>
  <r>
    <n v="1663044"/>
    <n v="94121"/>
    <n v="2"/>
    <d v="2015-07-12T00:00:00"/>
    <d v="1899-12-30T18:56:25"/>
    <n v="37.773435999999997"/>
    <d v="2015-06-04T00:00:00"/>
    <s v="2015"/>
    <x v="0"/>
    <s v="2015Q2"/>
    <x v="1"/>
    <n v="995000"/>
    <n v="-122.478934"/>
    <x v="1"/>
    <d v="2015-07-08T00:00:00"/>
    <n v="1105000"/>
    <n v="1511"/>
    <x v="0"/>
    <x v="0"/>
    <n v="1"/>
  </r>
  <r>
    <n v="1621029"/>
    <n v="94121"/>
    <n v="4"/>
    <d v="2015-08-07T00:00:00"/>
    <d v="1899-12-30T12:09:43"/>
    <n v="37.775204000000002"/>
    <d v="2015-03-26T00:00:00"/>
    <s v="2015"/>
    <x v="0"/>
    <s v="2015Q1"/>
    <x v="0"/>
    <n v="1295000"/>
    <n v="-122.482979"/>
    <x v="0"/>
    <d v="2015-07-22T00:00:00"/>
    <n v="1700000"/>
    <n v="2000"/>
    <x v="0"/>
    <x v="0"/>
    <n v="1.5"/>
  </r>
  <r>
    <n v="1410051"/>
    <n v="94121"/>
    <n v="4"/>
    <d v="2015-07-23T00:00:00"/>
    <d v="1899-12-30T12:20:53"/>
    <n v="37.782913000000001"/>
    <d v="2015-06-04T00:00:00"/>
    <s v="2015"/>
    <x v="0"/>
    <s v="2015Q2"/>
    <x v="1"/>
    <n v="1295000"/>
    <n v="-122.483536"/>
    <x v="1"/>
    <d v="2015-07-23T00:00:00"/>
    <n v="1481321"/>
    <n v="1960"/>
    <x v="0"/>
    <x v="0"/>
    <n v="3"/>
  </r>
  <r>
    <n v="1657054"/>
    <n v="94118"/>
    <n v="2"/>
    <d v="2015-07-24T00:00:00"/>
    <d v="1899-12-30T16:16:32"/>
    <n v="37.773353999999998"/>
    <d v="2015-06-11T00:00:00"/>
    <s v="2015"/>
    <x v="0"/>
    <s v="2015Q2"/>
    <x v="1"/>
    <n v="799000"/>
    <n v="-122.47249600000001"/>
    <x v="1"/>
    <d v="2015-07-24T00:00:00"/>
    <n v="880000"/>
    <n v="972"/>
    <x v="0"/>
    <x v="0"/>
    <n v="1"/>
  </r>
  <r>
    <n v="1453003"/>
    <n v="94121"/>
    <n v="5"/>
    <d v="2015-07-24T00:00:00"/>
    <d v="1899-12-30T16:06:18"/>
    <n v="37.781711000000001"/>
    <d v="2015-05-17T00:00:00"/>
    <s v="2015"/>
    <x v="0"/>
    <s v="2015Q2"/>
    <x v="1"/>
    <n v="1995000"/>
    <n v="-122.48088"/>
    <x v="0"/>
    <d v="2015-07-24T00:00:00"/>
    <n v="2300000"/>
    <n v="2742"/>
    <x v="0"/>
    <x v="0"/>
    <n v="4"/>
  </r>
  <r>
    <n v="1667029"/>
    <n v="94121"/>
    <n v="3"/>
    <d v="2015-08-03T00:00:00"/>
    <d v="1899-12-30T06:53:52"/>
    <n v="37.772933999999999"/>
    <d v="2015-05-03T00:00:00"/>
    <s v="2015"/>
    <x v="0"/>
    <s v="2015Q2"/>
    <x v="1"/>
    <n v="1468000"/>
    <n v="-122.48395499999999"/>
    <x v="0"/>
    <d v="2015-07-31T00:00:00"/>
    <n v="1500000"/>
    <m/>
    <x v="0"/>
    <x v="0"/>
    <n v="2.5"/>
  </r>
  <r>
    <n v="1522013"/>
    <n v="94121"/>
    <n v="4"/>
    <d v="2015-08-11T00:00:00"/>
    <d v="1899-12-30T19:02:37"/>
    <n v="37.778785999999997"/>
    <d v="2015-06-04T00:00:00"/>
    <s v="2015"/>
    <x v="0"/>
    <s v="2015Q2"/>
    <x v="1"/>
    <n v="1995000"/>
    <n v="-122.48174299999999"/>
    <x v="0"/>
    <d v="2015-08-07T00:00:00"/>
    <n v="2130000"/>
    <n v="2413"/>
    <x v="0"/>
    <x v="0"/>
    <n v="3.5"/>
  </r>
  <r>
    <n v="1658027"/>
    <n v="94118"/>
    <n v="2"/>
    <d v="2015-08-12T00:00:00"/>
    <d v="1899-12-30T09:39:27"/>
    <n v="37.774338"/>
    <d v="2015-07-16T00:00:00"/>
    <s v="2015"/>
    <x v="0"/>
    <s v="2015Q3"/>
    <x v="2"/>
    <n v="699000"/>
    <n v="-122.474304"/>
    <x v="1"/>
    <d v="2015-08-12T00:00:00"/>
    <n v="775000"/>
    <m/>
    <x v="0"/>
    <x v="0"/>
    <n v="1.5"/>
  </r>
  <r>
    <n v="1560003"/>
    <n v="94121"/>
    <n v="2"/>
    <d v="2015-08-20T00:00:00"/>
    <d v="1899-12-30T14:19:04"/>
    <n v="37.778258999999998"/>
    <d v="2015-07-14T00:00:00"/>
    <s v="2015"/>
    <x v="0"/>
    <s v="2015Q3"/>
    <x v="2"/>
    <n v="1195000"/>
    <n v="-122.476288"/>
    <x v="0"/>
    <d v="2015-08-20T00:00:00"/>
    <n v="1625000"/>
    <n v="1785"/>
    <x v="0"/>
    <x v="0"/>
    <n v="2"/>
  </r>
  <r>
    <s v="1612007C"/>
    <n v="94121"/>
    <n v="5"/>
    <d v="2015-08-20T00:00:00"/>
    <d v="1899-12-30T16:16:46"/>
    <n v="37.774773000000003"/>
    <d v="2015-07-11T00:00:00"/>
    <s v="2015"/>
    <x v="0"/>
    <s v="2015Q3"/>
    <x v="2"/>
    <n v="1798000"/>
    <n v="-122.492203"/>
    <x v="0"/>
    <d v="2015-08-20T00:00:00"/>
    <n v="2000000"/>
    <n v="2745"/>
    <x v="0"/>
    <x v="0"/>
    <n v="4"/>
  </r>
  <r>
    <n v="1517063"/>
    <n v="94121"/>
    <n v="2"/>
    <d v="2015-08-21T00:00:00"/>
    <d v="1899-12-30T16:15:35"/>
    <n v="37.779397000000003"/>
    <d v="2015-06-01T00:00:00"/>
    <s v="2015"/>
    <x v="0"/>
    <s v="2015Q2"/>
    <x v="1"/>
    <n v="888000"/>
    <n v="-122.487846"/>
    <x v="1"/>
    <d v="2015-08-21T00:00:00"/>
    <n v="1005000"/>
    <m/>
    <x v="0"/>
    <x v="0"/>
    <n v="2"/>
  </r>
  <r>
    <n v="16241"/>
    <n v="94121"/>
    <n v="4"/>
    <d v="2015-08-30T00:00:00"/>
    <d v="1899-12-30T12:51:50"/>
    <n v="37.776390999999997"/>
    <d v="2015-07-09T00:00:00"/>
    <s v="2015"/>
    <x v="0"/>
    <s v="2015Q3"/>
    <x v="2"/>
    <n v="1298000"/>
    <n v="-122.479156"/>
    <x v="0"/>
    <d v="2015-08-24T00:00:00"/>
    <n v="1650600"/>
    <n v="2790"/>
    <x v="0"/>
    <x v="0"/>
    <n v="1.5"/>
  </r>
  <r>
    <n v="1562049"/>
    <n v="94121"/>
    <n v="2"/>
    <d v="2015-09-03T00:00:00"/>
    <d v="1899-12-30T16:44:31"/>
    <n v="37.777386"/>
    <d v="2015-06-26T00:00:00"/>
    <s v="2015"/>
    <x v="0"/>
    <s v="2015Q2"/>
    <x v="1"/>
    <n v="849000"/>
    <n v="-122.478836"/>
    <x v="1"/>
    <d v="2015-08-27T00:00:00"/>
    <n v="1115000"/>
    <n v="1153"/>
    <x v="0"/>
    <x v="0"/>
    <n v="1"/>
  </r>
  <r>
    <n v="1517062"/>
    <n v="94121"/>
    <n v="2"/>
    <d v="2015-08-31T00:00:00"/>
    <d v="1899-12-30T17:10:34"/>
    <n v="37.779429999999998"/>
    <d v="2015-07-22T00:00:00"/>
    <s v="2015"/>
    <x v="0"/>
    <s v="2015Q3"/>
    <x v="2"/>
    <n v="1225000"/>
    <n v="-122.487849"/>
    <x v="1"/>
    <d v="2015-08-31T00:00:00"/>
    <n v="1225000"/>
    <m/>
    <x v="0"/>
    <x v="0"/>
    <n v="2"/>
  </r>
  <r>
    <n v="1667003"/>
    <n v="94121"/>
    <n v="3"/>
    <d v="2015-09-03T00:00:00"/>
    <d v="1899-12-30T18:46:07"/>
    <n v="37.774192999999997"/>
    <d v="2015-04-10T00:00:00"/>
    <s v="2015"/>
    <x v="0"/>
    <s v="2015Q2"/>
    <x v="1"/>
    <n v="1780000"/>
    <n v="-122.483521"/>
    <x v="0"/>
    <d v="2015-09-03T00:00:00"/>
    <n v="1820000"/>
    <n v="2240"/>
    <x v="0"/>
    <x v="0"/>
    <n v="2.5"/>
  </r>
  <r>
    <s v="1614012A"/>
    <n v="94121"/>
    <n v="4"/>
    <d v="2015-09-04T00:00:00"/>
    <d v="1899-12-30T11:02:32"/>
    <n v="37.774436999999999"/>
    <d v="2015-08-27T00:00:00"/>
    <s v="2015"/>
    <x v="0"/>
    <s v="2015Q3"/>
    <x v="2"/>
    <n v="1698000"/>
    <n v="-122.490494"/>
    <x v="0"/>
    <d v="2015-09-04T00:00:00"/>
    <n v="1940000"/>
    <n v="3200"/>
    <x v="0"/>
    <x v="0"/>
    <n v="3"/>
  </r>
  <r>
    <n v="1574009"/>
    <n v="94121"/>
    <n v="3"/>
    <d v="2015-09-16T00:00:00"/>
    <d v="1899-12-30T10:38:05"/>
    <n v="37.776187999999998"/>
    <d v="2015-07-27T00:00:00"/>
    <s v="2015"/>
    <x v="0"/>
    <s v="2015Q3"/>
    <x v="2"/>
    <n v="958000"/>
    <n v="-122.491463"/>
    <x v="0"/>
    <d v="2015-09-11T00:00:00"/>
    <n v="1008000"/>
    <n v="1090"/>
    <x v="0"/>
    <x v="0"/>
    <n v="1"/>
  </r>
  <r>
    <n v="1517061"/>
    <n v="94121"/>
    <n v="2"/>
    <d v="2015-09-15T00:00:00"/>
    <d v="1899-12-30T15:27:43"/>
    <n v="37.779426999999998"/>
    <d v="2015-06-01T00:00:00"/>
    <s v="2015"/>
    <x v="0"/>
    <s v="2015Q2"/>
    <x v="1"/>
    <n v="1250000"/>
    <n v="-122.487579"/>
    <x v="1"/>
    <d v="2015-09-14T00:00:00"/>
    <n v="1250000"/>
    <m/>
    <x v="0"/>
    <x v="0"/>
    <n v="2"/>
  </r>
  <r>
    <s v="1565001C"/>
    <n v="94121"/>
    <n v="3"/>
    <d v="2015-09-14T00:00:00"/>
    <d v="1899-12-30T10:17:31"/>
    <n v="37.777949999999997"/>
    <d v="2015-07-23T00:00:00"/>
    <s v="2015"/>
    <x v="0"/>
    <s v="2015Q3"/>
    <x v="2"/>
    <n v="1188888"/>
    <n v="-122.48157500000001"/>
    <x v="0"/>
    <d v="2015-09-14T00:00:00"/>
    <n v="1500000"/>
    <n v="1740"/>
    <x v="0"/>
    <x v="0"/>
    <n v="1"/>
  </r>
  <r>
    <n v="1419056"/>
    <n v="94118"/>
    <n v="3"/>
    <d v="2015-09-16T00:00:00"/>
    <d v="1899-12-30T02:13:22"/>
    <n v="37.783565000000003"/>
    <d v="2015-07-18T00:00:00"/>
    <s v="2015"/>
    <x v="0"/>
    <s v="2015Q3"/>
    <x v="2"/>
    <n v="799000"/>
    <n v="-122.474148"/>
    <x v="1"/>
    <d v="2015-09-15T00:00:00"/>
    <n v="975000"/>
    <n v="1534"/>
    <x v="0"/>
    <x v="0"/>
    <n v="1"/>
  </r>
  <r>
    <n v="1657047"/>
    <n v="94118"/>
    <n v="2"/>
    <d v="2015-10-07T00:00:00"/>
    <d v="1899-12-30T10:27:56"/>
    <n v="37.774524999999997"/>
    <d v="2015-09-04T00:00:00"/>
    <s v="2015"/>
    <x v="0"/>
    <s v="2015Q3"/>
    <x v="2"/>
    <n v="1149000"/>
    <n v="-122.47319"/>
    <x v="1"/>
    <d v="2015-10-06T00:00:00"/>
    <n v="1325000"/>
    <n v="1500"/>
    <x v="0"/>
    <x v="0"/>
    <n v="1"/>
  </r>
  <r>
    <n v="1416011"/>
    <n v="94121"/>
    <n v="5"/>
    <d v="2015-10-09T00:00:00"/>
    <d v="1899-12-30T14:16:36"/>
    <n v="37.783234"/>
    <d v="2015-08-01T00:00:00"/>
    <s v="2015"/>
    <x v="0"/>
    <s v="2015Q3"/>
    <x v="2"/>
    <n v="2128000"/>
    <n v="-122.476692"/>
    <x v="0"/>
    <d v="2015-10-09T00:00:00"/>
    <n v="2515000"/>
    <n v="2740"/>
    <x v="0"/>
    <x v="0"/>
    <n v="4.5"/>
  </r>
  <r>
    <n v="1448030"/>
    <n v="94121"/>
    <n v="4"/>
    <d v="2015-10-13T00:00:00"/>
    <d v="1899-12-30T19:16:41"/>
    <n v="37.781661999999997"/>
    <d v="2015-09-09T00:00:00"/>
    <s v="2015"/>
    <x v="0"/>
    <s v="2015Q3"/>
    <x v="2"/>
    <n v="1985000"/>
    <n v="-122.475922"/>
    <x v="0"/>
    <d v="2015-10-13T00:00:00"/>
    <n v="2350000"/>
    <n v="3189"/>
    <x v="0"/>
    <x v="0"/>
    <n v="2.5"/>
  </r>
  <r>
    <s v="NEW OR UNDER CONSTRUCTION"/>
    <n v="94118"/>
    <n v="2"/>
    <d v="2015-10-16T00:00:00"/>
    <d v="1899-12-30T15:18:25"/>
    <n v="37.777576000000003"/>
    <d v="2015-07-27T00:00:00"/>
    <s v="2015"/>
    <x v="0"/>
    <s v="2015Q3"/>
    <x v="2"/>
    <n v="1250000"/>
    <n v="-122.47269900000001"/>
    <x v="1"/>
    <d v="2015-10-16T00:00:00"/>
    <n v="1350000"/>
    <m/>
    <x v="0"/>
    <x v="0"/>
    <n v="2"/>
  </r>
  <r>
    <n v="1672026"/>
    <n v="94121"/>
    <n v="3"/>
    <d v="2015-10-16T00:00:00"/>
    <d v="1899-12-30T16:10:37"/>
    <n v="37.773380000000003"/>
    <d v="2015-08-27T00:00:00"/>
    <s v="2015"/>
    <x v="0"/>
    <s v="2015Q3"/>
    <x v="2"/>
    <n v="1395000"/>
    <n v="-122.489288"/>
    <x v="0"/>
    <d v="2015-10-16T00:00:00"/>
    <n v="1395000"/>
    <n v="2191"/>
    <x v="0"/>
    <x v="0"/>
    <n v="2.25"/>
  </r>
  <r>
    <s v="1630032F"/>
    <n v="94118"/>
    <n v="3"/>
    <d v="2015-10-16T00:00:00"/>
    <d v="1899-12-30T10:58:30"/>
    <n v="37.776176"/>
    <d v="2015-07-18T00:00:00"/>
    <s v="2015"/>
    <x v="0"/>
    <s v="2015Q3"/>
    <x v="2"/>
    <n v="1379000"/>
    <n v="-122.473328"/>
    <x v="0"/>
    <d v="2015-10-16T00:00:00"/>
    <n v="1825000"/>
    <n v="2062"/>
    <x v="0"/>
    <x v="0"/>
    <n v="2.5"/>
  </r>
  <r>
    <n v="1456058"/>
    <n v="94121"/>
    <n v="2"/>
    <d v="2015-10-20T00:00:00"/>
    <d v="1899-12-30T17:19:02"/>
    <n v="37.780406999999997"/>
    <d v="2015-09-09T00:00:00"/>
    <s v="2015"/>
    <x v="0"/>
    <s v="2015Q3"/>
    <x v="2"/>
    <n v="749000"/>
    <n v="-122.48458100000001"/>
    <x v="1"/>
    <d v="2015-10-20T00:00:00"/>
    <n v="820000"/>
    <n v="938"/>
    <x v="0"/>
    <x v="0"/>
    <n v="1"/>
  </r>
  <r>
    <n v="1662063"/>
    <n v="94121"/>
    <n v="2"/>
    <d v="2015-10-21T00:00:00"/>
    <d v="1899-12-30T11:26:42"/>
    <n v="37.773473000000003"/>
    <d v="2015-09-03T00:00:00"/>
    <s v="2015"/>
    <x v="0"/>
    <s v="2015Q3"/>
    <x v="2"/>
    <n v="895000"/>
    <n v="-122.477881"/>
    <x v="1"/>
    <d v="2015-10-20T00:00:00"/>
    <n v="1010000"/>
    <n v="1400"/>
    <x v="0"/>
    <x v="0"/>
    <n v="1.5"/>
  </r>
  <r>
    <s v="1670001B"/>
    <n v="94121"/>
    <n v="2"/>
    <d v="2015-10-23T00:00:00"/>
    <d v="1899-12-30T18:11:28"/>
    <n v="37.774109000000003"/>
    <d v="2015-07-30T00:00:00"/>
    <s v="2015"/>
    <x v="0"/>
    <s v="2015Q3"/>
    <x v="2"/>
    <n v="988000"/>
    <n v="-122.48683200000001"/>
    <x v="0"/>
    <d v="2015-10-23T00:00:00"/>
    <n v="1168000"/>
    <n v="1415"/>
    <x v="0"/>
    <x v="0"/>
    <n v="1.25"/>
  </r>
  <r>
    <s v="1629001C"/>
    <n v="94118"/>
    <n v="3"/>
    <d v="2015-10-23T00:00:00"/>
    <d v="1899-12-30T17:07:54"/>
    <n v="37.776432"/>
    <d v="2015-05-06T00:00:00"/>
    <s v="2015"/>
    <x v="0"/>
    <s v="2015Q2"/>
    <x v="1"/>
    <n v="1535000"/>
    <n v="-122.47393"/>
    <x v="0"/>
    <d v="2015-10-23T00:00:00"/>
    <n v="1500000"/>
    <n v="2385"/>
    <x v="0"/>
    <x v="0"/>
    <n v="2"/>
  </r>
  <r>
    <s v="1572012B"/>
    <n v="94121"/>
    <n v="3"/>
    <d v="2015-10-26T00:00:00"/>
    <d v="1899-12-30T20:00:16"/>
    <n v="37.776305999999998"/>
    <d v="2015-09-22T00:00:00"/>
    <s v="2015"/>
    <x v="0"/>
    <s v="2015Q3"/>
    <x v="2"/>
    <n v="948000"/>
    <n v="-122.488998"/>
    <x v="0"/>
    <d v="2015-10-26T00:00:00"/>
    <n v="1050000"/>
    <n v="1400"/>
    <x v="0"/>
    <x v="0"/>
    <n v="1"/>
  </r>
  <r>
    <n v="1460028"/>
    <n v="94121"/>
    <n v="2"/>
    <d v="2015-11-03T00:00:00"/>
    <d v="1899-12-30T21:42:38"/>
    <n v="37.780197000000001"/>
    <d v="2015-09-18T00:00:00"/>
    <s v="2015"/>
    <x v="0"/>
    <s v="2015Q3"/>
    <x v="2"/>
    <n v="689000"/>
    <n v="-122.488724"/>
    <x v="1"/>
    <d v="2015-10-30T00:00:00"/>
    <n v="777000"/>
    <n v="832"/>
    <x v="0"/>
    <x v="0"/>
    <n v="1"/>
  </r>
  <r>
    <n v="1568045"/>
    <n v="94121"/>
    <n v="2"/>
    <d v="2015-11-02T00:00:00"/>
    <d v="1899-12-30T18:43:37"/>
    <n v="37.777782999999999"/>
    <d v="2015-09-21T00:00:00"/>
    <s v="2015"/>
    <x v="0"/>
    <s v="2015Q3"/>
    <x v="2"/>
    <n v="849000"/>
    <n v="-122.485587"/>
    <x v="1"/>
    <d v="2015-11-02T00:00:00"/>
    <n v="1008000"/>
    <n v="1181"/>
    <x v="0"/>
    <x v="0"/>
    <n v="1"/>
  </r>
  <r>
    <n v="1661002"/>
    <n v="94121"/>
    <n v="3"/>
    <d v="2015-11-06T00:00:00"/>
    <d v="1899-12-30T19:13:31"/>
    <n v="37.774405999999999"/>
    <d v="2015-09-18T00:00:00"/>
    <s v="2015"/>
    <x v="0"/>
    <s v="2015Q3"/>
    <x v="2"/>
    <n v="945000"/>
    <n v="-122.476857"/>
    <x v="1"/>
    <d v="2015-11-04T00:00:00"/>
    <n v="1050000"/>
    <n v="1379"/>
    <x v="0"/>
    <x v="0"/>
    <n v="2"/>
  </r>
  <r>
    <n v="1661002"/>
    <n v="94121"/>
    <n v="4"/>
    <d v="2015-11-12T00:00:00"/>
    <d v="1899-12-30T16:30:06"/>
    <n v="37.774344999999997"/>
    <d v="2015-08-13T00:00:00"/>
    <s v="2015"/>
    <x v="0"/>
    <s v="2015Q3"/>
    <x v="2"/>
    <n v="1195000"/>
    <n v="-122.477127"/>
    <x v="1"/>
    <d v="2015-11-04T00:00:00"/>
    <n v="1370000"/>
    <m/>
    <x v="0"/>
    <x v="0"/>
    <n v="2.5"/>
  </r>
  <r>
    <n v="1672016"/>
    <n v="94121"/>
    <n v="2"/>
    <d v="2015-11-15T00:00:00"/>
    <d v="1899-12-30T18:07:39"/>
    <n v="37.772624999999998"/>
    <d v="2015-09-21T00:00:00"/>
    <s v="2015"/>
    <x v="0"/>
    <s v="2015Q3"/>
    <x v="2"/>
    <n v="1450000"/>
    <n v="-122.48928100000001"/>
    <x v="0"/>
    <d v="2015-11-12T00:00:00"/>
    <n v="1380000"/>
    <n v="1990"/>
    <x v="0"/>
    <x v="0"/>
    <n v="2.5"/>
  </r>
  <r>
    <n v="1451062"/>
    <n v="94121"/>
    <n v="4"/>
    <d v="2015-11-18T00:00:00"/>
    <d v="1899-12-30T14:38:27"/>
    <n v="37.781205"/>
    <d v="2015-09-25T00:00:00"/>
    <s v="2015"/>
    <x v="0"/>
    <s v="2015Q3"/>
    <x v="2"/>
    <n v="1685000"/>
    <n v="-122.47939"/>
    <x v="1"/>
    <d v="2015-11-18T00:00:00"/>
    <n v="1650000"/>
    <n v="2256"/>
    <x v="0"/>
    <x v="0"/>
    <n v="3"/>
  </r>
  <r>
    <n v="1515016"/>
    <n v="94121"/>
    <n v="3"/>
    <d v="2015-11-23T00:00:00"/>
    <d v="1899-12-30T12:37:20"/>
    <n v="37.778174999999997"/>
    <d v="2015-10-09T00:00:00"/>
    <s v="2015"/>
    <x v="0"/>
    <s v="2015Q4"/>
    <x v="3"/>
    <n v="1595000"/>
    <n v="-122.489143"/>
    <x v="0"/>
    <d v="2015-11-20T00:00:00"/>
    <n v="1750000"/>
    <n v="1916"/>
    <x v="0"/>
    <x v="0"/>
    <n v="2.5"/>
  </r>
  <r>
    <n v="1525045"/>
    <n v="94121"/>
    <n v="3"/>
    <d v="2015-12-01T00:00:00"/>
    <d v="1899-12-30T10:28:17"/>
    <n v="37.779549000000003"/>
    <d v="2015-08-31T00:00:00"/>
    <s v="2015"/>
    <x v="0"/>
    <s v="2015Q3"/>
    <x v="2"/>
    <n v="985000"/>
    <n v="-122.47856899999999"/>
    <x v="1"/>
    <d v="2015-11-25T00:00:00"/>
    <n v="1000000"/>
    <n v="1544"/>
    <x v="0"/>
    <x v="0"/>
    <n v="2"/>
  </r>
  <r>
    <s v="7126A126"/>
    <n v="94121"/>
    <n v="3"/>
    <d v="2015-11-25T00:00:00"/>
    <d v="1899-12-30T11:50:25"/>
    <n v="37.783149999999999"/>
    <d v="2015-10-15T00:00:00"/>
    <s v="2015"/>
    <x v="0"/>
    <s v="2015Q4"/>
    <x v="3"/>
    <n v="1349000"/>
    <n v="-122.488922"/>
    <x v="0"/>
    <d v="2015-11-25T00:00:00"/>
    <n v="1500000"/>
    <n v="1675"/>
    <x v="0"/>
    <x v="0"/>
    <n v="1"/>
  </r>
  <r>
    <s v="1572016C"/>
    <n v="94121"/>
    <n v="3"/>
    <d v="2015-11-25T00:00:00"/>
    <d v="1899-12-30T12:02:21"/>
    <n v="37.776901000000002"/>
    <d v="2015-10-15T00:00:00"/>
    <s v="2015"/>
    <x v="0"/>
    <s v="2015Q4"/>
    <x v="3"/>
    <n v="1550000"/>
    <n v="-122.489548"/>
    <x v="0"/>
    <d v="2015-11-25T00:00:00"/>
    <n v="1585000"/>
    <n v="1900"/>
    <x v="0"/>
    <x v="0"/>
    <n v="1.5"/>
  </r>
  <r>
    <s v="1621001G"/>
    <n v="94121"/>
    <n v="2"/>
    <d v="2015-12-02T00:00:00"/>
    <d v="1899-12-30T17:40:00"/>
    <n v="37.775848000000003"/>
    <d v="2015-10-08T00:00:00"/>
    <s v="2015"/>
    <x v="0"/>
    <s v="2015Q4"/>
    <x v="3"/>
    <n v="869000"/>
    <n v="-122.482597"/>
    <x v="0"/>
    <d v="2015-12-01T00:00:00"/>
    <n v="950000"/>
    <n v="1085"/>
    <x v="0"/>
    <x v="0"/>
    <n v="1"/>
  </r>
  <r>
    <n v="1560028"/>
    <n v="94121"/>
    <n v="3"/>
    <d v="2015-12-04T00:00:00"/>
    <d v="1899-12-30T11:23:45"/>
    <n v="37.777141999999998"/>
    <d v="2015-08-19T00:00:00"/>
    <s v="2015"/>
    <x v="0"/>
    <s v="2015Q3"/>
    <x v="2"/>
    <n v="1495000"/>
    <n v="-122.476669"/>
    <x v="0"/>
    <d v="2015-12-03T00:00:00"/>
    <n v="1835000"/>
    <n v="2050"/>
    <x v="0"/>
    <x v="0"/>
    <n v="1.5"/>
  </r>
  <r>
    <n v="1520007"/>
    <n v="94121"/>
    <n v="2"/>
    <d v="2015-12-11T00:00:00"/>
    <d v="1899-12-30T09:03:06"/>
    <n v="37.779235999999997"/>
    <d v="2015-06-08T00:00:00"/>
    <s v="2015"/>
    <x v="0"/>
    <s v="2015Q2"/>
    <x v="1"/>
    <n v="749000"/>
    <n v="-122.483932"/>
    <x v="1"/>
    <d v="2015-12-07T00:00:00"/>
    <n v="720000"/>
    <m/>
    <x v="0"/>
    <x v="0"/>
    <n v="1"/>
  </r>
  <r>
    <n v="1520007"/>
    <n v="94121"/>
    <n v="2"/>
    <d v="2015-12-11T00:00:00"/>
    <d v="1899-12-30T09:07:00"/>
    <n v="37.779223999999999"/>
    <d v="2015-06-08T00:00:00"/>
    <s v="2015"/>
    <x v="0"/>
    <s v="2015Q2"/>
    <x v="1"/>
    <n v="849000"/>
    <n v="-122.483653"/>
    <x v="1"/>
    <d v="2015-12-07T00:00:00"/>
    <n v="1080000"/>
    <m/>
    <x v="0"/>
    <x v="0"/>
    <n v="1"/>
  </r>
  <r>
    <n v="165756"/>
    <n v="94118"/>
    <n v="2"/>
    <d v="2015-12-16T00:00:00"/>
    <d v="1899-12-30T15:48:55"/>
    <n v="37.774707999999997"/>
    <d v="2015-10-04T00:00:00"/>
    <s v="2015"/>
    <x v="0"/>
    <s v="2015Q4"/>
    <x v="3"/>
    <n v="1279000"/>
    <n v="-122.472939"/>
    <x v="1"/>
    <d v="2015-12-14T00:00:00"/>
    <n v="1285000"/>
    <n v="1755"/>
    <x v="0"/>
    <x v="0"/>
    <n v="1.5"/>
  </r>
  <r>
    <n v="1564011"/>
    <n v="94121"/>
    <n v="2"/>
    <d v="2015-12-28T00:00:00"/>
    <d v="1899-12-30T15:14:21"/>
    <n v="37.777240999999997"/>
    <d v="2015-10-30T00:00:00"/>
    <s v="2015"/>
    <x v="0"/>
    <s v="2015Q4"/>
    <x v="3"/>
    <n v="899000"/>
    <n v="-122.480553"/>
    <x v="0"/>
    <d v="2015-12-16T00:00:00"/>
    <n v="1250000"/>
    <n v="1400"/>
    <x v="0"/>
    <x v="0"/>
    <n v="1"/>
  </r>
  <r>
    <s v="1517012A"/>
    <n v="94121"/>
    <n v="2"/>
    <d v="2015-12-31T00:00:00"/>
    <d v="1899-12-30T13:32:13"/>
    <n v="37.778297000000002"/>
    <d v="2015-07-31T00:00:00"/>
    <s v="2015"/>
    <x v="0"/>
    <s v="2015Q3"/>
    <x v="2"/>
    <n v="895000"/>
    <n v="-122.486969"/>
    <x v="0"/>
    <d v="2015-12-31T00:00:00"/>
    <n v="897000"/>
    <n v="900"/>
    <x v="0"/>
    <x v="0"/>
    <n v="1"/>
  </r>
  <r>
    <n v="1457048"/>
    <n v="94121"/>
    <n v="3"/>
    <d v="2016-01-24T00:00:00"/>
    <d v="1899-12-30T09:43:35"/>
    <n v="37.780971999999998"/>
    <d v="2015-10-28T00:00:00"/>
    <s v="2015"/>
    <x v="0"/>
    <s v="2015Q4"/>
    <x v="3"/>
    <n v="989000"/>
    <n v="-122.485146"/>
    <x v="1"/>
    <d v="2016-01-22T00:00:00"/>
    <n v="1040000"/>
    <n v="1287"/>
    <x v="0"/>
    <x v="0"/>
    <n v="2"/>
  </r>
  <r>
    <s v="1525018A"/>
    <n v="94121"/>
    <n v="4"/>
    <d v="2016-02-02T00:00:00"/>
    <d v="1899-12-30T10:05:31"/>
    <n v="37.778728000000001"/>
    <d v="2015-12-04T00:00:00"/>
    <s v="2015"/>
    <x v="0"/>
    <s v="2015Q4"/>
    <x v="3"/>
    <n v="1888000"/>
    <n v="-122.478447"/>
    <x v="0"/>
    <d v="2016-01-29T00:00:00"/>
    <n v="1900000"/>
    <n v="2596"/>
    <x v="0"/>
    <x v="0"/>
    <n v="4"/>
  </r>
  <r>
    <s v="1567026A"/>
    <n v="94121"/>
    <n v="4"/>
    <d v="2016-02-01T00:00:00"/>
    <d v="1899-12-30T14:13:04"/>
    <n v="37.777389999999997"/>
    <d v="2015-09-10T00:00:00"/>
    <s v="2015"/>
    <x v="0"/>
    <s v="2015Q3"/>
    <x v="2"/>
    <n v="1388000"/>
    <n v="-122.484207"/>
    <x v="0"/>
    <d v="2016-02-01T00:00:00"/>
    <n v="1442500"/>
    <n v="4151"/>
    <x v="0"/>
    <x v="0"/>
    <n v="2"/>
  </r>
  <r>
    <n v="1521013"/>
    <n v="94121"/>
    <n v="2"/>
    <d v="2016-02-02T00:00:00"/>
    <d v="1899-12-30T21:38:50"/>
    <n v="37.778804999999998"/>
    <d v="2015-11-13T00:00:00"/>
    <s v="2015"/>
    <x v="0"/>
    <s v="2015Q4"/>
    <x v="3"/>
    <n v="688000"/>
    <n v="-122.48281900000001"/>
    <x v="1"/>
    <d v="2016-02-02T00:00:00"/>
    <n v="810000"/>
    <n v="798"/>
    <x v="0"/>
    <x v="0"/>
    <n v="1"/>
  </r>
  <r>
    <s v="1615013I"/>
    <n v="94121"/>
    <n v="4"/>
    <d v="2016-02-10T00:00:00"/>
    <d v="1899-12-30T20:40:55"/>
    <n v="37.774836999999998"/>
    <d v="2016-01-05T00:00:00"/>
    <s v="2016"/>
    <x v="1"/>
    <s v="2016Q1"/>
    <x v="4"/>
    <n v="1749000"/>
    <n v="-122.489395"/>
    <x v="0"/>
    <d v="2016-02-10T00:00:00"/>
    <n v="1900000"/>
    <n v="2520"/>
    <x v="0"/>
    <x v="0"/>
    <n v="4"/>
  </r>
  <r>
    <n v="1417041"/>
    <n v="94121"/>
    <n v="2"/>
    <d v="2016-02-16T00:00:00"/>
    <d v="1899-12-30T13:38:24"/>
    <n v="37.783400999999998"/>
    <d v="2015-12-01T00:00:00"/>
    <s v="2015"/>
    <x v="0"/>
    <s v="2015Q4"/>
    <x v="3"/>
    <n v="995000"/>
    <n v="-122.476051"/>
    <x v="1"/>
    <d v="2016-02-12T00:00:00"/>
    <n v="1410500"/>
    <n v="1455"/>
    <x v="0"/>
    <x v="0"/>
    <n v="1.5"/>
  </r>
  <r>
    <n v="1527019"/>
    <n v="94121"/>
    <n v="3"/>
    <d v="2016-02-29T00:00:00"/>
    <d v="1899-12-30T12:49:24"/>
    <n v="37.779026000000002"/>
    <d v="2016-01-14T00:00:00"/>
    <s v="2016"/>
    <x v="1"/>
    <s v="2016Q1"/>
    <x v="4"/>
    <n v="1398000"/>
    <n v="-122.476395"/>
    <x v="0"/>
    <d v="2016-02-25T00:00:00"/>
    <n v="1515000"/>
    <n v="1990"/>
    <x v="0"/>
    <x v="0"/>
    <n v="1.25"/>
  </r>
  <r>
    <n v="1626016"/>
    <n v="94121"/>
    <n v="3"/>
    <d v="2016-02-26T00:00:00"/>
    <d v="1899-12-30T10:41:07"/>
    <n v="37.775298999999997"/>
    <d v="2016-01-19T00:00:00"/>
    <s v="2016"/>
    <x v="1"/>
    <s v="2016Q1"/>
    <x v="4"/>
    <n v="1295000"/>
    <n v="-122.477608"/>
    <x v="0"/>
    <d v="2016-02-26T00:00:00"/>
    <n v="1600000"/>
    <n v="1775"/>
    <x v="0"/>
    <x v="0"/>
    <n v="1.5"/>
  </r>
  <r>
    <n v="1419021"/>
    <n v="94118"/>
    <n v="4"/>
    <d v="2016-02-26T00:00:00"/>
    <d v="1899-12-30T13:48:37"/>
    <n v="37.782684000000003"/>
    <d v="2015-09-25T00:00:00"/>
    <s v="2015"/>
    <x v="0"/>
    <s v="2015Q3"/>
    <x v="2"/>
    <n v="1985000"/>
    <n v="-122.473297"/>
    <x v="0"/>
    <d v="2016-02-26T00:00:00"/>
    <n v="1900000"/>
    <n v="4012"/>
    <x v="0"/>
    <x v="0"/>
    <n v="3"/>
  </r>
  <r>
    <n v="1416028"/>
    <n v="94121"/>
    <n v="4"/>
    <d v="2016-03-17T00:00:00"/>
    <d v="1899-12-30T11:24:13"/>
    <n v="37.783011999999999"/>
    <d v="2016-02-07T00:00:00"/>
    <s v="2016"/>
    <x v="1"/>
    <s v="2016Q1"/>
    <x v="4"/>
    <n v="2195000"/>
    <n v="-122.47708900000001"/>
    <x v="0"/>
    <d v="2016-03-08T00:00:00"/>
    <n v="2350000"/>
    <n v="2500"/>
    <x v="0"/>
    <x v="0"/>
    <n v="3.5"/>
  </r>
  <r>
    <n v="1564052"/>
    <n v="94121"/>
    <n v="3"/>
    <d v="2016-03-11T00:00:00"/>
    <d v="1899-12-30T12:23:31"/>
    <n v="37.776725999999996"/>
    <d v="2016-01-06T00:00:00"/>
    <s v="2016"/>
    <x v="1"/>
    <s v="2016Q1"/>
    <x v="4"/>
    <n v="895000"/>
    <n v="-122.480553"/>
    <x v="1"/>
    <d v="2016-03-11T00:00:00"/>
    <n v="1225000"/>
    <n v="1203"/>
    <x v="0"/>
    <x v="0"/>
    <n v="1.5"/>
  </r>
  <r>
    <n v="1516033"/>
    <n v="94121"/>
    <n v="4"/>
    <d v="2016-03-16T00:00:00"/>
    <d v="1899-12-30T17:07:27"/>
    <n v="37.779228000000003"/>
    <d v="2016-01-13T00:00:00"/>
    <s v="2016"/>
    <x v="1"/>
    <s v="2016Q1"/>
    <x v="4"/>
    <n v="1250000"/>
    <n v="-122.48864"/>
    <x v="0"/>
    <d v="2016-03-16T00:00:00"/>
    <n v="1450000"/>
    <n v="1929"/>
    <x v="0"/>
    <x v="0"/>
    <n v="2"/>
  </r>
  <r>
    <n v="1521037"/>
    <n v="94121"/>
    <n v="2"/>
    <d v="2016-03-21T00:00:00"/>
    <d v="1899-12-30T09:39:41"/>
    <n v="37.778872999999997"/>
    <d v="2015-12-07T00:00:00"/>
    <s v="2015"/>
    <x v="0"/>
    <s v="2015Q4"/>
    <x v="3"/>
    <n v="995000"/>
    <n v="-122.482826"/>
    <x v="1"/>
    <d v="2016-03-18T00:00:00"/>
    <n v="1350000"/>
    <n v="1760"/>
    <x v="0"/>
    <x v="0"/>
    <n v="1"/>
  </r>
  <r>
    <n v="1452048"/>
    <n v="94121"/>
    <n v="3"/>
    <d v="2016-03-25T00:00:00"/>
    <d v="1899-12-30T15:19:15"/>
    <n v="37.781216000000001"/>
    <d v="2016-02-10T00:00:00"/>
    <s v="2016"/>
    <x v="1"/>
    <s v="2016Q1"/>
    <x v="4"/>
    <n v="998000"/>
    <n v="-122.479767"/>
    <x v="1"/>
    <d v="2016-03-24T00:00:00"/>
    <n v="1325000"/>
    <m/>
    <x v="0"/>
    <x v="0"/>
    <n v="2.5"/>
  </r>
  <r>
    <n v="1666052"/>
    <n v="94121"/>
    <n v="1"/>
    <d v="2016-03-25T00:00:00"/>
    <d v="1899-12-30T13:22:30"/>
    <n v="37.772804000000001"/>
    <d v="2016-02-18T00:00:00"/>
    <s v="2016"/>
    <x v="1"/>
    <s v="2016Q1"/>
    <x v="4"/>
    <n v="650000"/>
    <n v="-122.48236799999999"/>
    <x v="1"/>
    <d v="2016-03-25T00:00:00"/>
    <n v="682500"/>
    <n v="691"/>
    <x v="0"/>
    <x v="0"/>
    <n v="1"/>
  </r>
  <r>
    <n v="1558009"/>
    <n v="94118"/>
    <n v="3"/>
    <d v="2016-04-08T00:00:00"/>
    <d v="1899-12-30T07:24:13"/>
    <n v="37.777946"/>
    <d v="2016-02-07T00:00:00"/>
    <s v="2016"/>
    <x v="1"/>
    <s v="2016Q1"/>
    <x v="4"/>
    <n v="1699000"/>
    <n v="-122.474121"/>
    <x v="0"/>
    <d v="2016-04-06T00:00:00"/>
    <n v="1800000"/>
    <n v="2025"/>
    <x v="0"/>
    <x v="0"/>
    <n v="1.25"/>
  </r>
  <r>
    <n v="21564"/>
    <n v="94121"/>
    <n v="3"/>
    <d v="2016-04-06T00:00:00"/>
    <d v="1899-12-30T07:28:37"/>
    <n v="37.777923999999999"/>
    <d v="2016-02-16T00:00:00"/>
    <s v="2016"/>
    <x v="1"/>
    <s v="2016Q1"/>
    <x v="4"/>
    <n v="1895000"/>
    <n v="-122.48060599999999"/>
    <x v="0"/>
    <d v="2016-04-06T00:00:00"/>
    <n v="2101000"/>
    <n v="2344"/>
    <x v="0"/>
    <x v="0"/>
    <n v="3.5"/>
  </r>
  <r>
    <n v="191629"/>
    <n v="94118"/>
    <n v="2"/>
    <d v="2016-04-12T00:00:00"/>
    <d v="1899-12-30T15:41:13"/>
    <n v="37.774940999999998"/>
    <d v="2016-02-19T00:00:00"/>
    <s v="2016"/>
    <x v="1"/>
    <s v="2016Q1"/>
    <x v="4"/>
    <n v="849000"/>
    <n v="-122.47411099999999"/>
    <x v="1"/>
    <d v="2016-04-08T00:00:00"/>
    <n v="908000"/>
    <m/>
    <x v="0"/>
    <x v="0"/>
    <n v="1"/>
  </r>
  <r>
    <n v="1622028"/>
    <n v="94121"/>
    <n v="3"/>
    <d v="2016-04-11T00:00:00"/>
    <d v="1899-12-30T16:06:40"/>
    <n v="37.775379000000001"/>
    <d v="2016-02-24T00:00:00"/>
    <s v="2016"/>
    <x v="1"/>
    <s v="2016Q1"/>
    <x v="4"/>
    <n v="1650000"/>
    <n v="-122.48191799999999"/>
    <x v="0"/>
    <d v="2016-04-08T00:00:00"/>
    <n v="1580000"/>
    <n v="1697"/>
    <x v="0"/>
    <x v="0"/>
    <n v="1.5"/>
  </r>
  <r>
    <s v="1615001C"/>
    <n v="94121"/>
    <n v="3"/>
    <d v="2016-04-17T00:00:00"/>
    <d v="1899-12-30T18:08:36"/>
    <n v="37.775745000000001"/>
    <d v="2016-03-25T00:00:00"/>
    <s v="2016"/>
    <x v="1"/>
    <s v="2016Q1"/>
    <x v="4"/>
    <n v="1265000"/>
    <n v="-122.488991"/>
    <x v="0"/>
    <d v="2016-04-15T00:00:00"/>
    <n v="1473000"/>
    <n v="1823"/>
    <x v="0"/>
    <x v="0"/>
    <n v="2"/>
  </r>
  <r>
    <n v="1672028"/>
    <n v="94121"/>
    <n v="2"/>
    <d v="2016-05-04T00:00:00"/>
    <d v="1899-12-30T12:16:31"/>
    <n v="37.773518000000003"/>
    <d v="2016-03-10T00:00:00"/>
    <s v="2016"/>
    <x v="1"/>
    <s v="2016Q1"/>
    <x v="4"/>
    <n v="1100000"/>
    <n v="-122.489304"/>
    <x v="0"/>
    <d v="2016-04-22T00:00:00"/>
    <n v="1270000"/>
    <n v="1225"/>
    <x v="0"/>
    <x v="0"/>
    <n v="1"/>
  </r>
  <r>
    <n v="1630032"/>
    <n v="94118"/>
    <n v="3"/>
    <d v="2016-04-28T00:00:00"/>
    <d v="1899-12-30T12:17:56"/>
    <n v="37.776381999999998"/>
    <d v="2016-03-31T00:00:00"/>
    <s v="2016"/>
    <x v="1"/>
    <s v="2016Q1"/>
    <x v="4"/>
    <n v="1599000"/>
    <n v="-122.47333500000001"/>
    <x v="0"/>
    <d v="2016-04-26T00:00:00"/>
    <n v="1910000"/>
    <n v="2062"/>
    <x v="0"/>
    <x v="0"/>
    <n v="1.5"/>
  </r>
  <r>
    <n v="1565008"/>
    <n v="94121"/>
    <n v="2"/>
    <d v="2016-05-17T00:00:00"/>
    <d v="1899-12-30T15:26:11"/>
    <n v="37.777191000000002"/>
    <d v="2016-03-03T00:00:00"/>
    <s v="2016"/>
    <x v="1"/>
    <s v="2016Q1"/>
    <x v="4"/>
    <n v="1200000"/>
    <n v="-122.481628"/>
    <x v="0"/>
    <d v="2016-04-29T00:00:00"/>
    <n v="1355000"/>
    <n v="1320"/>
    <x v="0"/>
    <x v="0"/>
    <n v="1"/>
  </r>
  <r>
    <n v="1521038"/>
    <n v="94121"/>
    <n v="2"/>
    <d v="2016-05-04T00:00:00"/>
    <d v="1899-12-30T09:30:24"/>
    <n v="37.778872999999997"/>
    <d v="2016-03-24T00:00:00"/>
    <s v="2016"/>
    <x v="1"/>
    <s v="2016Q1"/>
    <x v="4"/>
    <n v="1150000"/>
    <n v="-122.482826"/>
    <x v="1"/>
    <d v="2016-05-03T00:00:00"/>
    <n v="1225000"/>
    <n v="1827"/>
    <x v="0"/>
    <x v="0"/>
    <n v="2.5"/>
  </r>
  <r>
    <n v="1628040"/>
    <n v="94118"/>
    <n v="2"/>
    <d v="2016-05-11T00:00:00"/>
    <d v="1899-12-30T16:02:39"/>
    <n v="37.776240999999999"/>
    <d v="2016-02-03T00:00:00"/>
    <s v="2016"/>
    <x v="1"/>
    <s v="2016Q1"/>
    <x v="4"/>
    <n v="995000"/>
    <n v="-122.47511299999999"/>
    <x v="1"/>
    <d v="2016-05-10T00:00:00"/>
    <n v="1150000"/>
    <n v="1395"/>
    <x v="0"/>
    <x v="0"/>
    <n v="1"/>
  </r>
  <r>
    <n v="1458045"/>
    <n v="94121"/>
    <n v="2"/>
    <d v="2016-05-13T00:00:00"/>
    <d v="1899-12-30T09:01:44"/>
    <n v="37.781714999999998"/>
    <d v="2016-04-21T00:00:00"/>
    <s v="2016"/>
    <x v="1"/>
    <s v="2016Q2"/>
    <x v="5"/>
    <n v="699000"/>
    <n v="-122.486137"/>
    <x v="1"/>
    <d v="2016-05-12T00:00:00"/>
    <n v="760000"/>
    <n v="1068"/>
    <x v="0"/>
    <x v="0"/>
    <n v="1"/>
  </r>
  <r>
    <n v="1624011"/>
    <n v="94121"/>
    <n v="3"/>
    <d v="2016-05-12T00:00:00"/>
    <d v="1899-12-30T15:43:24"/>
    <n v="37.776156999999998"/>
    <d v="2016-04-08T00:00:00"/>
    <s v="2016"/>
    <x v="1"/>
    <s v="2016Q2"/>
    <x v="5"/>
    <n v="1698000"/>
    <n v="-122.479889"/>
    <x v="0"/>
    <d v="2016-05-12T00:00:00"/>
    <n v="1925000"/>
    <n v="2050"/>
    <x v="0"/>
    <x v="0"/>
    <n v="2.5"/>
  </r>
  <r>
    <s v="1528026A"/>
    <n v="94121"/>
    <n v="3"/>
    <d v="2016-05-18T00:00:00"/>
    <d v="1899-12-30T20:18:32"/>
    <n v="37.778851000000003"/>
    <d v="2016-04-13T00:00:00"/>
    <s v="2016"/>
    <x v="1"/>
    <s v="2016Q2"/>
    <x v="5"/>
    <n v="1695000"/>
    <n v="-122.475769"/>
    <x v="0"/>
    <d v="2016-05-17T00:00:00"/>
    <n v="1900000"/>
    <n v="2140"/>
    <x v="0"/>
    <x v="0"/>
    <n v="2.5"/>
  </r>
  <r>
    <s v="1518015A"/>
    <n v="94121"/>
    <n v="4"/>
    <d v="2016-05-25T00:00:00"/>
    <d v="1899-12-30T15:54:38"/>
    <n v="37.778458000000001"/>
    <d v="2016-02-25T00:00:00"/>
    <s v="2016"/>
    <x v="1"/>
    <s v="2016Q1"/>
    <x v="4"/>
    <n v="1598000"/>
    <n v="-122.485962"/>
    <x v="0"/>
    <d v="2016-05-25T00:00:00"/>
    <n v="1822000"/>
    <n v="2055"/>
    <x v="0"/>
    <x v="0"/>
    <n v="3.5"/>
  </r>
  <r>
    <n v="1616008"/>
    <n v="94121"/>
    <n v="2"/>
    <d v="2016-06-09T00:00:00"/>
    <d v="1899-12-30T12:29:35"/>
    <n v="37.775215000000003"/>
    <d v="2016-03-22T00:00:00"/>
    <s v="2016"/>
    <x v="1"/>
    <s v="2016Q1"/>
    <x v="4"/>
    <n v="1098886"/>
    <n v="-122.48793000000001"/>
    <x v="0"/>
    <d v="2016-06-07T00:00:00"/>
    <n v="1200000"/>
    <n v="1200"/>
    <x v="0"/>
    <x v="0"/>
    <n v="2"/>
  </r>
  <r>
    <n v="1568002"/>
    <n v="94121"/>
    <n v="2"/>
    <d v="2016-06-09T00:00:00"/>
    <d v="1899-12-30T15:29:28"/>
    <n v="37.777602999999999"/>
    <d v="2016-04-04T00:00:00"/>
    <s v="2016"/>
    <x v="1"/>
    <s v="2016Q2"/>
    <x v="5"/>
    <n v="998000"/>
    <n v="-122.484886"/>
    <x v="0"/>
    <d v="2016-06-09T00:00:00"/>
    <n v="1165000"/>
    <n v="1133"/>
    <x v="0"/>
    <x v="0"/>
    <n v="1"/>
  </r>
  <r>
    <n v="1567041"/>
    <n v="94121"/>
    <n v="3"/>
    <d v="2016-06-15T00:00:00"/>
    <d v="1899-12-30T10:37:34"/>
    <n v="37.776682999999998"/>
    <d v="2016-03-03T00:00:00"/>
    <s v="2016"/>
    <x v="1"/>
    <s v="2016Q1"/>
    <x v="4"/>
    <n v="1029000"/>
    <n v="-122.484268"/>
    <x v="1"/>
    <d v="2016-06-10T00:00:00"/>
    <n v="1030000"/>
    <n v="1463"/>
    <x v="0"/>
    <x v="0"/>
    <n v="2"/>
  </r>
  <r>
    <n v="1518040"/>
    <n v="94121"/>
    <n v="3"/>
    <d v="2016-06-10T00:00:00"/>
    <d v="1899-12-30T13:24:14"/>
    <n v="37.779282000000002"/>
    <d v="2016-04-12T00:00:00"/>
    <s v="2016"/>
    <x v="1"/>
    <s v="2016Q2"/>
    <x v="5"/>
    <n v="1050000"/>
    <n v="-122.48608400000001"/>
    <x v="1"/>
    <d v="2016-06-10T00:00:00"/>
    <n v="1300539"/>
    <n v="1372"/>
    <x v="0"/>
    <x v="0"/>
    <n v="2"/>
  </r>
  <r>
    <s v="1571004A"/>
    <n v="94121"/>
    <n v="3"/>
    <d v="2016-06-10T00:00:00"/>
    <d v="1899-12-30T13:46:27"/>
    <n v="37.777034999999998"/>
    <d v="2016-05-18T00:00:00"/>
    <s v="2016"/>
    <x v="1"/>
    <s v="2016Q2"/>
    <x v="5"/>
    <n v="1295000"/>
    <n v="-122.48806"/>
    <x v="0"/>
    <d v="2016-06-10T00:00:00"/>
    <n v="1550000"/>
    <m/>
    <x v="0"/>
    <x v="0"/>
    <n v="2"/>
  </r>
  <r>
    <n v="1520008"/>
    <n v="94121"/>
    <n v="2"/>
    <d v="2016-06-14T00:00:00"/>
    <d v="1899-12-30T13:12:58"/>
    <n v="37.778892999999997"/>
    <d v="2016-05-03T00:00:00"/>
    <s v="2016"/>
    <x v="1"/>
    <s v="2016Q2"/>
    <x v="5"/>
    <n v="875000"/>
    <n v="-122.483902"/>
    <x v="0"/>
    <d v="2016-06-13T00:00:00"/>
    <n v="1040000"/>
    <n v="1767"/>
    <x v="0"/>
    <x v="0"/>
    <n v="1"/>
  </r>
  <r>
    <s v="1564041A"/>
    <n v="94121"/>
    <n v="3"/>
    <d v="2016-06-16T00:00:00"/>
    <d v="1899-12-30T11:12:02"/>
    <n v="37.778038000000002"/>
    <d v="2016-05-05T00:00:00"/>
    <s v="2016"/>
    <x v="1"/>
    <s v="2016Q2"/>
    <x v="5"/>
    <n v="1249000"/>
    <n v="-122.48114"/>
    <x v="0"/>
    <d v="2016-06-14T00:00:00"/>
    <n v="1325000"/>
    <n v="1709"/>
    <x v="0"/>
    <x v="0"/>
    <n v="1.25"/>
  </r>
  <r>
    <n v="1623019"/>
    <n v="94121"/>
    <n v="5"/>
    <d v="2016-06-14T00:00:00"/>
    <d v="1899-12-30T16:26:54"/>
    <n v="37.774849000000003"/>
    <d v="2016-02-16T00:00:00"/>
    <s v="2016"/>
    <x v="1"/>
    <s v="2016Q1"/>
    <x v="4"/>
    <n v="1870000"/>
    <n v="-122.48067500000001"/>
    <x v="0"/>
    <d v="2016-06-14T00:00:00"/>
    <n v="1800000"/>
    <n v="2711"/>
    <x v="0"/>
    <x v="0"/>
    <n v="3.5"/>
  </r>
  <r>
    <n v="1667038"/>
    <n v="94121"/>
    <n v="4"/>
    <d v="2016-06-17T00:00:00"/>
    <d v="1899-12-30T09:12:48"/>
    <n v="37.773555999999999"/>
    <d v="2016-03-31T00:00:00"/>
    <s v="2016"/>
    <x v="1"/>
    <s v="2016Q1"/>
    <x v="4"/>
    <n v="2095000"/>
    <n v="-122.483932"/>
    <x v="0"/>
    <d v="2016-06-16T00:00:00"/>
    <n v="2045000"/>
    <n v="2858"/>
    <x v="0"/>
    <x v="0"/>
    <n v="3.5"/>
  </r>
  <r>
    <n v="1407035"/>
    <n v="94121"/>
    <n v="3"/>
    <d v="2016-06-20T00:00:00"/>
    <d v="1899-12-30T13:47:35"/>
    <n v="37.783016000000003"/>
    <d v="2016-05-10T00:00:00"/>
    <s v="2016"/>
    <x v="1"/>
    <s v="2016Q2"/>
    <x v="5"/>
    <n v="899000"/>
    <n v="-122.486763"/>
    <x v="0"/>
    <d v="2016-06-20T00:00:00"/>
    <n v="1100000"/>
    <n v="1572"/>
    <x v="0"/>
    <x v="0"/>
    <n v="2"/>
  </r>
  <r>
    <n v="1658040"/>
    <n v="94118"/>
    <n v="2"/>
    <d v="2016-07-01T00:00:00"/>
    <d v="1899-12-30T14:42:28"/>
    <n v="37.773563000000003"/>
    <d v="2016-05-27T00:00:00"/>
    <s v="2016"/>
    <x v="1"/>
    <s v="2016Q2"/>
    <x v="5"/>
    <n v="959000"/>
    <n v="-122.474525"/>
    <x v="1"/>
    <d v="2016-06-29T00:00:00"/>
    <n v="1230000"/>
    <n v="1525"/>
    <x v="0"/>
    <x v="0"/>
    <n v="2"/>
  </r>
  <r>
    <s v="NEW OR UNDER CONSTRUCTION"/>
    <n v="94121"/>
    <n v="3"/>
    <d v="2016-07-05T00:00:00"/>
    <d v="1899-12-30T17:35:10"/>
    <n v="37.781944000000003"/>
    <d v="2016-06-22T00:00:00"/>
    <s v="2016"/>
    <x v="1"/>
    <s v="2016Q2"/>
    <x v="5"/>
    <n v="1449000"/>
    <n v="-122.49194300000001"/>
    <x v="1"/>
    <d v="2016-07-05T00:00:00"/>
    <n v="1449000"/>
    <n v="1702"/>
    <x v="0"/>
    <x v="0"/>
    <n v="2.5"/>
  </r>
  <r>
    <n v="1664041"/>
    <n v="94121"/>
    <n v="2"/>
    <d v="2016-07-09T00:00:00"/>
    <d v="1899-12-30T13:13:50"/>
    <n v="37.774261000000003"/>
    <d v="2016-06-11T00:00:00"/>
    <s v="2016"/>
    <x v="1"/>
    <s v="2016Q2"/>
    <x v="5"/>
    <n v="975000"/>
    <n v="-122.48080400000001"/>
    <x v="0"/>
    <d v="2016-07-08T00:00:00"/>
    <n v="1245000"/>
    <n v="1345"/>
    <x v="0"/>
    <x v="0"/>
    <n v="1"/>
  </r>
  <r>
    <n v="1663048"/>
    <n v="94121"/>
    <n v="2"/>
    <d v="2016-07-18T00:00:00"/>
    <d v="1899-12-30T09:42:53"/>
    <n v="37.774298999999999"/>
    <d v="2016-06-12T00:00:00"/>
    <s v="2016"/>
    <x v="1"/>
    <s v="2016Q2"/>
    <x v="5"/>
    <n v="748800"/>
    <n v="-122.479968"/>
    <x v="1"/>
    <d v="2016-07-14T00:00:00"/>
    <n v="820000"/>
    <n v="849"/>
    <x v="0"/>
    <x v="0"/>
    <n v="1"/>
  </r>
  <r>
    <s v="NEW OR UNDER CONSTRUCTION"/>
    <n v="94121"/>
    <n v="3"/>
    <d v="2016-07-21T00:00:00"/>
    <d v="1899-12-30T12:08:42"/>
    <n v="37.781944000000003"/>
    <d v="2016-06-23T00:00:00"/>
    <s v="2016"/>
    <x v="1"/>
    <s v="2016Q2"/>
    <x v="5"/>
    <n v="1349000"/>
    <n v="-122.49194300000001"/>
    <x v="1"/>
    <d v="2016-07-21T00:00:00"/>
    <n v="1349000"/>
    <n v="1725"/>
    <x v="0"/>
    <x v="0"/>
    <n v="2.5"/>
  </r>
  <r>
    <s v="NEW OR UNDER CONSTRUCTION"/>
    <n v="94121"/>
    <n v="3"/>
    <d v="2016-07-25T00:00:00"/>
    <d v="1899-12-30T14:47:57"/>
    <n v="37.781944000000003"/>
    <d v="2016-06-17T00:00:00"/>
    <s v="2016"/>
    <x v="1"/>
    <s v="2016Q2"/>
    <x v="5"/>
    <n v="1375000"/>
    <n v="-122.49194300000001"/>
    <x v="1"/>
    <d v="2016-07-25T00:00:00"/>
    <n v="1375000"/>
    <n v="1689"/>
    <x v="0"/>
    <x v="0"/>
    <n v="2"/>
  </r>
  <r>
    <n v="1530007"/>
    <n v="94118"/>
    <n v="4"/>
    <d v="2016-07-27T00:00:00"/>
    <d v="1899-12-30T14:30:50"/>
    <n v="37.779986999999998"/>
    <d v="2016-06-16T00:00:00"/>
    <s v="2016"/>
    <x v="1"/>
    <s v="2016Q2"/>
    <x v="5"/>
    <n v="2695000"/>
    <n v="-122.473106"/>
    <x v="0"/>
    <d v="2016-07-27T00:00:00"/>
    <n v="2595000"/>
    <m/>
    <x v="0"/>
    <x v="0"/>
    <n v="3.5"/>
  </r>
  <r>
    <n v="1458044"/>
    <n v="94121"/>
    <n v="3"/>
    <d v="2016-07-29T00:00:00"/>
    <d v="1899-12-30T17:42:48"/>
    <n v="37.781714999999998"/>
    <d v="2016-06-09T00:00:00"/>
    <s v="2016"/>
    <x v="1"/>
    <s v="2016Q2"/>
    <x v="5"/>
    <n v="849000"/>
    <n v="-122.486137"/>
    <x v="1"/>
    <d v="2016-07-29T00:00:00"/>
    <n v="925000"/>
    <n v="1215"/>
    <x v="0"/>
    <x v="0"/>
    <n v="2"/>
  </r>
  <r>
    <n v="1622"/>
    <n v="94121"/>
    <n v="2"/>
    <d v="2016-08-02T00:00:00"/>
    <d v="1899-12-30T07:38:30"/>
    <n v="37.776162999999997"/>
    <d v="2016-05-05T00:00:00"/>
    <s v="2016"/>
    <x v="1"/>
    <s v="2016Q2"/>
    <x v="5"/>
    <n v="969000"/>
    <n v="-122.48128800000001"/>
    <x v="1"/>
    <d v="2016-07-29T00:00:00"/>
    <n v="1030000"/>
    <n v="1255"/>
    <x v="0"/>
    <x v="0"/>
    <n v="1"/>
  </r>
  <r>
    <n v="1418033"/>
    <n v="94118"/>
    <n v="4"/>
    <d v="2016-08-02T00:00:00"/>
    <d v="1899-12-30T16:17:57"/>
    <n v="37.783329000000002"/>
    <d v="2016-06-20T00:00:00"/>
    <s v="2016"/>
    <x v="1"/>
    <s v="2016Q2"/>
    <x v="5"/>
    <n v="2488000"/>
    <n v="-122.474953"/>
    <x v="0"/>
    <d v="2016-08-01T00:00:00"/>
    <n v="2450000"/>
    <n v="3064"/>
    <x v="0"/>
    <x v="0"/>
    <n v="3.5"/>
  </r>
  <r>
    <n v="1463072"/>
    <n v="94121"/>
    <n v="2"/>
    <d v="2016-08-11T00:00:00"/>
    <d v="1899-12-30T11:33:21"/>
    <n v="37.780569"/>
    <d v="2016-05-01T00:00:00"/>
    <s v="2016"/>
    <x v="1"/>
    <s v="2016Q2"/>
    <x v="5"/>
    <n v="899000"/>
    <n v="-122.49222"/>
    <x v="1"/>
    <d v="2016-08-02T00:00:00"/>
    <n v="899000"/>
    <n v="1227"/>
    <x v="0"/>
    <x v="0"/>
    <n v="1"/>
  </r>
  <r>
    <n v="1451049"/>
    <n v="94121"/>
    <n v="2"/>
    <d v="2016-08-12T00:00:00"/>
    <d v="1899-12-30T15:24:42"/>
    <n v="37.781857000000002"/>
    <d v="2016-06-30T00:00:00"/>
    <s v="2016"/>
    <x v="1"/>
    <s v="2016Q2"/>
    <x v="5"/>
    <n v="799000"/>
    <n v="-122.479156"/>
    <x v="1"/>
    <d v="2016-08-08T00:00:00"/>
    <n v="1085000"/>
    <n v="1130"/>
    <x v="0"/>
    <x v="0"/>
    <n v="1.5"/>
  </r>
  <r>
    <s v="NEW OR UNDER CONSTRUCTION"/>
    <n v="94121"/>
    <n v="2"/>
    <d v="2016-08-09T00:00:00"/>
    <d v="1899-12-30T17:13:42"/>
    <n v="37.779311999999997"/>
    <d v="2016-04-15T00:00:00"/>
    <s v="2016"/>
    <x v="1"/>
    <s v="2016Q2"/>
    <x v="5"/>
    <n v="549000"/>
    <n v="-122.482201"/>
    <x v="1"/>
    <d v="2016-08-09T00:00:00"/>
    <n v="590000"/>
    <n v="839"/>
    <x v="0"/>
    <x v="0"/>
    <n v="1.5"/>
  </r>
  <r>
    <n v="1662061"/>
    <n v="94121"/>
    <n v="1"/>
    <d v="2016-08-10T00:00:00"/>
    <d v="1899-12-30T13:08:33"/>
    <n v="37.773474999999998"/>
    <d v="2016-07-15T00:00:00"/>
    <s v="2016"/>
    <x v="1"/>
    <s v="2016Q3"/>
    <x v="6"/>
    <n v="649000"/>
    <n v="-122.478134"/>
    <x v="1"/>
    <d v="2016-08-10T00:00:00"/>
    <n v="750000"/>
    <n v="713"/>
    <x v="0"/>
    <x v="0"/>
    <n v="1"/>
  </r>
  <r>
    <n v="1521013"/>
    <n v="94121"/>
    <n v="1"/>
    <d v="2016-08-24T00:00:00"/>
    <d v="1899-12-30T22:33:25"/>
    <n v="37.778804999999998"/>
    <d v="2016-06-18T00:00:00"/>
    <s v="2016"/>
    <x v="1"/>
    <s v="2016Q2"/>
    <x v="5"/>
    <n v="505000"/>
    <n v="-122.48281900000001"/>
    <x v="1"/>
    <d v="2016-08-19T00:00:00"/>
    <n v="510000"/>
    <m/>
    <x v="0"/>
    <x v="0"/>
    <n v="1"/>
  </r>
  <r>
    <s v="NEW OR UNDER CONSTRUCTION"/>
    <n v="94121"/>
    <n v="3"/>
    <d v="2016-09-01T00:00:00"/>
    <d v="1899-12-30T14:50:15"/>
    <n v="37.781944000000003"/>
    <d v="2016-06-02T00:00:00"/>
    <s v="2016"/>
    <x v="1"/>
    <s v="2016Q2"/>
    <x v="5"/>
    <n v="1325000"/>
    <n v="-122.49194300000001"/>
    <x v="1"/>
    <d v="2016-08-24T00:00:00"/>
    <n v="1325000"/>
    <n v="1750"/>
    <x v="0"/>
    <x v="0"/>
    <n v="2.5"/>
  </r>
  <r>
    <n v="1520013"/>
    <n v="94121"/>
    <n v="2"/>
    <d v="2016-08-24T00:00:00"/>
    <d v="1899-12-30T18:50:32"/>
    <n v="37.778553000000002"/>
    <d v="2016-07-15T00:00:00"/>
    <s v="2016"/>
    <x v="1"/>
    <s v="2016Q3"/>
    <x v="6"/>
    <n v="959000"/>
    <n v="-122.48381000000001"/>
    <x v="0"/>
    <d v="2016-08-24T00:00:00"/>
    <n v="1325000"/>
    <n v="1476"/>
    <x v="0"/>
    <x v="0"/>
    <n v="1.25"/>
  </r>
  <r>
    <s v="1623001A"/>
    <n v="94121"/>
    <n v="3"/>
    <d v="2016-08-24T00:00:00"/>
    <d v="1899-12-30T12:44:04"/>
    <n v="37.776263999999998"/>
    <d v="2016-03-21T00:00:00"/>
    <s v="2016"/>
    <x v="1"/>
    <s v="2016Q1"/>
    <x v="4"/>
    <n v="1597888"/>
    <n v="-122.480423"/>
    <x v="0"/>
    <d v="2016-08-24T00:00:00"/>
    <n v="1505000"/>
    <n v="2100"/>
    <x v="0"/>
    <x v="0"/>
    <n v="1.5"/>
  </r>
  <r>
    <n v="1452050"/>
    <n v="94121"/>
    <n v="3"/>
    <d v="2016-08-31T00:00:00"/>
    <d v="1899-12-30T09:37:10"/>
    <n v="37.781216000000001"/>
    <d v="2016-06-12T00:00:00"/>
    <s v="2016"/>
    <x v="1"/>
    <s v="2016Q2"/>
    <x v="5"/>
    <n v="1095000"/>
    <n v="-122.479767"/>
    <x v="1"/>
    <d v="2016-08-29T00:00:00"/>
    <n v="1095000"/>
    <n v="1200"/>
    <x v="0"/>
    <x v="0"/>
    <n v="2.5"/>
  </r>
  <r>
    <n v="1404011"/>
    <n v="94121"/>
    <n v="3"/>
    <d v="2016-08-31T00:00:00"/>
    <d v="1899-12-30T13:25:03"/>
    <n v="37.782840999999998"/>
    <d v="2016-07-20T00:00:00"/>
    <s v="2016"/>
    <x v="1"/>
    <s v="2016Q3"/>
    <x v="6"/>
    <n v="1495000"/>
    <n v="-122.489563"/>
    <x v="0"/>
    <d v="2016-08-30T00:00:00"/>
    <n v="1950000"/>
    <n v="2190"/>
    <x v="0"/>
    <x v="0"/>
    <n v="2"/>
  </r>
  <r>
    <s v="1518020A"/>
    <n v="94121"/>
    <n v="2"/>
    <d v="2016-09-06T00:00:00"/>
    <d v="1899-12-30T22:58:39"/>
    <n v="37.778846999999999"/>
    <d v="2016-06-24T00:00:00"/>
    <s v="2016"/>
    <x v="1"/>
    <s v="2016Q2"/>
    <x v="5"/>
    <n v="1099888"/>
    <n v="-122.486465"/>
    <x v="0"/>
    <d v="2016-08-31T00:00:00"/>
    <n v="1130000"/>
    <n v="1160"/>
    <x v="0"/>
    <x v="0"/>
    <n v="1"/>
  </r>
  <r>
    <n v="1661031"/>
    <n v="94121"/>
    <n v="2"/>
    <d v="2016-09-06T00:00:00"/>
    <d v="1899-12-30T14:53:28"/>
    <n v="37.774261000000003"/>
    <d v="2016-03-01T00:00:00"/>
    <s v="2016"/>
    <x v="1"/>
    <s v="2016Q1"/>
    <x v="4"/>
    <n v="987500"/>
    <n v="-122.477531"/>
    <x v="0"/>
    <d v="2016-09-02T00:00:00"/>
    <n v="1028000"/>
    <n v="1400"/>
    <x v="0"/>
    <x v="0"/>
    <n v="1"/>
  </r>
  <r>
    <n v="1403017"/>
    <n v="94121"/>
    <n v="3"/>
    <d v="2016-09-24T00:00:00"/>
    <d v="1899-12-30T20:23:33"/>
    <n v="37.781951999999997"/>
    <d v="2016-07-09T00:00:00"/>
    <s v="2016"/>
    <x v="1"/>
    <s v="2016Q3"/>
    <x v="6"/>
    <n v="1450000"/>
    <n v="-122.490982"/>
    <x v="0"/>
    <d v="2016-09-14T00:00:00"/>
    <n v="1475000"/>
    <n v="1411"/>
    <x v="0"/>
    <x v="0"/>
    <n v="2"/>
  </r>
  <r>
    <s v="NEW OR UNDER CONSTRUCTION"/>
    <n v="94121"/>
    <n v="3"/>
    <d v="2016-09-22T00:00:00"/>
    <d v="1899-12-30T13:22:04"/>
    <n v="37.781944000000003"/>
    <d v="2016-07-07T00:00:00"/>
    <s v="2016"/>
    <x v="1"/>
    <s v="2016Q3"/>
    <x v="6"/>
    <n v="1399000"/>
    <n v="-122.49194300000001"/>
    <x v="1"/>
    <d v="2016-09-21T00:00:00"/>
    <n v="1399000"/>
    <n v="1661"/>
    <x v="0"/>
    <x v="0"/>
    <n v="2"/>
  </r>
  <r>
    <s v="1619006A"/>
    <n v="94121"/>
    <n v="2"/>
    <d v="2016-09-24T00:00:00"/>
    <d v="1899-12-30T08:03:37"/>
    <n v="37.775112"/>
    <d v="2016-08-07T00:00:00"/>
    <s v="2016"/>
    <x v="1"/>
    <s v="2016Q3"/>
    <x v="6"/>
    <n v="980000"/>
    <n v="-122.484703"/>
    <x v="0"/>
    <d v="2016-09-23T00:00:00"/>
    <n v="1120000"/>
    <n v="1210"/>
    <x v="0"/>
    <x v="0"/>
    <n v="1"/>
  </r>
  <r>
    <n v="1448027"/>
    <n v="94121"/>
    <n v="4"/>
    <d v="2016-09-26T00:00:00"/>
    <d v="1899-12-30T16:05:35"/>
    <n v="37.781460000000003"/>
    <d v="2016-08-10T00:00:00"/>
    <s v="2016"/>
    <x v="1"/>
    <s v="2016Q3"/>
    <x v="6"/>
    <n v="1795000"/>
    <n v="-122.47590599999999"/>
    <x v="0"/>
    <d v="2016-09-23T00:00:00"/>
    <n v="1820000"/>
    <n v="2788"/>
    <x v="0"/>
    <x v="0"/>
    <n v="2"/>
  </r>
  <r>
    <s v="1570018B"/>
    <n v="94121"/>
    <n v="3"/>
    <d v="2016-11-18T00:00:00"/>
    <d v="1899-12-30T15:08:13"/>
    <n v="37.777678999999999"/>
    <d v="2016-06-20T00:00:00"/>
    <s v="2016"/>
    <x v="1"/>
    <s v="2016Q2"/>
    <x v="5"/>
    <n v="1595000"/>
    <n v="-122.487534"/>
    <x v="0"/>
    <d v="2016-10-05T00:00:00"/>
    <n v="1811410"/>
    <n v="2786"/>
    <x v="0"/>
    <x v="0"/>
    <n v="3.5"/>
  </r>
  <r>
    <n v="1406030"/>
    <n v="94121"/>
    <n v="2"/>
    <d v="2016-10-14T00:00:00"/>
    <d v="1899-12-30T12:28:59"/>
    <n v="37.782581"/>
    <d v="2016-06-16T00:00:00"/>
    <s v="2016"/>
    <x v="1"/>
    <s v="2016Q2"/>
    <x v="5"/>
    <n v="1270000"/>
    <n v="-122.487808"/>
    <x v="0"/>
    <d v="2016-10-14T00:00:00"/>
    <n v="1193500"/>
    <n v="1090"/>
    <x v="0"/>
    <x v="0"/>
    <n v="1"/>
  </r>
  <r>
    <n v="1523003"/>
    <n v="94121"/>
    <n v="2"/>
    <d v="2016-10-14T00:00:00"/>
    <d v="1899-12-30T13:23:49"/>
    <n v="37.779724000000002"/>
    <d v="2016-08-01T00:00:00"/>
    <s v="2016"/>
    <x v="1"/>
    <s v="2016Q3"/>
    <x v="6"/>
    <n v="999000"/>
    <n v="-122.48073599999999"/>
    <x v="0"/>
    <d v="2016-10-14T00:00:00"/>
    <n v="1250000"/>
    <n v="1840"/>
    <x v="0"/>
    <x v="0"/>
    <n v="1.5"/>
  </r>
  <r>
    <n v="1615013"/>
    <n v="94118"/>
    <n v="5"/>
    <d v="2016-10-23T00:00:00"/>
    <d v="1899-12-30T14:19:58"/>
    <n v="37.774352999999998"/>
    <d v="2016-09-06T00:00:00"/>
    <s v="2016"/>
    <x v="1"/>
    <s v="2016Q3"/>
    <x v="6"/>
    <n v="2199000"/>
    <n v="-122.489402"/>
    <x v="0"/>
    <d v="2016-10-21T00:00:00"/>
    <n v="2075000"/>
    <n v="3375"/>
    <x v="0"/>
    <x v="0"/>
    <n v="3.5"/>
  </r>
  <r>
    <n v="1405058"/>
    <n v="94121"/>
    <n v="2"/>
    <d v="2016-10-26T00:00:00"/>
    <d v="1899-12-30T15:01:19"/>
    <n v="37.782260999999998"/>
    <d v="2016-09-14T00:00:00"/>
    <s v="2016"/>
    <x v="1"/>
    <s v="2016Q3"/>
    <x v="6"/>
    <n v="995000"/>
    <n v="-122.48885300000001"/>
    <x v="1"/>
    <d v="2016-10-25T00:00:00"/>
    <n v="1170000"/>
    <n v="1540"/>
    <x v="0"/>
    <x v="0"/>
    <n v="1.5"/>
  </r>
  <r>
    <n v="1672022"/>
    <n v="94121"/>
    <n v="3"/>
    <d v="2016-10-26T00:00:00"/>
    <d v="1899-12-30T03:35:38"/>
    <n v="37.773105999999999"/>
    <d v="2016-09-15T00:00:00"/>
    <s v="2016"/>
    <x v="1"/>
    <s v="2016Q3"/>
    <x v="6"/>
    <n v="1699000"/>
    <n v="-122.489273"/>
    <x v="0"/>
    <d v="2016-10-25T00:00:00"/>
    <n v="1800000"/>
    <n v="2185"/>
    <x v="0"/>
    <x v="0"/>
    <n v="3.5"/>
  </r>
  <r>
    <n v="1671013"/>
    <n v="94121"/>
    <n v="5"/>
    <d v="2016-10-28T00:00:00"/>
    <d v="1899-12-30T10:35:06"/>
    <n v="37.774113"/>
    <d v="2016-09-16T00:00:00"/>
    <s v="2016"/>
    <x v="1"/>
    <s v="2016Q3"/>
    <x v="6"/>
    <n v="1595000"/>
    <n v="-122.48831199999999"/>
    <x v="0"/>
    <d v="2016-10-28T00:00:00"/>
    <n v="1637000"/>
    <n v="2480"/>
    <x v="0"/>
    <x v="0"/>
    <n v="4"/>
  </r>
  <r>
    <n v="1448020"/>
    <n v="94121"/>
    <n v="2"/>
    <d v="2016-10-31T00:00:00"/>
    <d v="1899-12-30T14:32:07"/>
    <n v="37.780979000000002"/>
    <d v="2016-09-16T00:00:00"/>
    <s v="2016"/>
    <x v="1"/>
    <s v="2016Q3"/>
    <x v="6"/>
    <n v="1299000"/>
    <n v="-122.475876"/>
    <x v="0"/>
    <d v="2016-10-31T00:00:00"/>
    <n v="1410000"/>
    <n v="1735"/>
    <x v="0"/>
    <x v="0"/>
    <n v="1"/>
  </r>
  <r>
    <n v="1524004"/>
    <n v="94121"/>
    <n v="4"/>
    <d v="2016-11-09T00:00:00"/>
    <d v="1899-12-30T11:44:39"/>
    <n v="37.779705"/>
    <d v="2016-06-23T00:00:00"/>
    <s v="2016"/>
    <x v="1"/>
    <s v="2016Q2"/>
    <x v="5"/>
    <n v="1399000"/>
    <n v="-122.47966"/>
    <x v="0"/>
    <d v="2016-11-04T00:00:00"/>
    <n v="1475000"/>
    <m/>
    <x v="0"/>
    <x v="0"/>
    <n v="2.5"/>
  </r>
  <r>
    <s v="1630027A"/>
    <n v="94118"/>
    <n v="3"/>
    <d v="2016-11-14T00:00:00"/>
    <d v="1899-12-30T22:32:11"/>
    <n v="37.775700000000001"/>
    <d v="2016-09-05T00:00:00"/>
    <s v="2016"/>
    <x v="1"/>
    <s v="2016Q3"/>
    <x v="6"/>
    <n v="1680000"/>
    <n v="-122.473305"/>
    <x v="0"/>
    <d v="2016-11-14T00:00:00"/>
    <n v="1920000"/>
    <n v="2300"/>
    <x v="0"/>
    <x v="0"/>
    <n v="2.25"/>
  </r>
  <r>
    <n v="1453046"/>
    <n v="94121"/>
    <n v="3"/>
    <d v="2016-11-17T00:00:00"/>
    <d v="1899-12-30T09:27:05"/>
    <n v="37.780735"/>
    <d v="2016-02-29T00:00:00"/>
    <s v="2016"/>
    <x v="1"/>
    <s v="2016Q1"/>
    <x v="4"/>
    <n v="998000"/>
    <n v="-122.48123200000001"/>
    <x v="1"/>
    <d v="2016-11-15T00:00:00"/>
    <n v="1092000"/>
    <n v="1402"/>
    <x v="0"/>
    <x v="0"/>
    <n v="2.5"/>
  </r>
  <r>
    <s v="1561017B"/>
    <n v="94121"/>
    <n v="4"/>
    <d v="2016-11-23T00:00:00"/>
    <d v="1899-12-30T11:10:36"/>
    <n v="37.77684"/>
    <d v="2016-09-25T00:00:00"/>
    <s v="2016"/>
    <x v="1"/>
    <s v="2016Q3"/>
    <x v="6"/>
    <n v="1498000"/>
    <n v="-122.477242"/>
    <x v="0"/>
    <d v="2016-11-22T00:00:00"/>
    <n v="1470000"/>
    <n v="2020"/>
    <x v="0"/>
    <x v="0"/>
    <n v="2.5"/>
  </r>
  <r>
    <n v="1410012"/>
    <n v="94121"/>
    <n v="2"/>
    <d v="2016-11-25T00:00:00"/>
    <d v="1899-12-30T13:35:56"/>
    <n v="37.782863999999996"/>
    <d v="2016-09-01T00:00:00"/>
    <s v="2016"/>
    <x v="1"/>
    <s v="2016Q3"/>
    <x v="6"/>
    <n v="650000"/>
    <n v="-122.483116"/>
    <x v="1"/>
    <d v="2016-11-23T00:00:00"/>
    <n v="700000"/>
    <m/>
    <x v="0"/>
    <x v="0"/>
    <n v="1"/>
  </r>
  <r>
    <n v="1519060"/>
    <n v="94121"/>
    <n v="2"/>
    <d v="2016-11-28T00:00:00"/>
    <d v="1899-12-30T16:02:26"/>
    <n v="37.778621999999999"/>
    <d v="2016-10-08T00:00:00"/>
    <s v="2016"/>
    <x v="1"/>
    <s v="2016Q4"/>
    <x v="7"/>
    <n v="699000"/>
    <n v="-122.485344"/>
    <x v="1"/>
    <d v="2016-11-28T00:00:00"/>
    <n v="756888"/>
    <m/>
    <x v="0"/>
    <x v="0"/>
    <n v="2"/>
  </r>
  <r>
    <n v="1449047"/>
    <n v="94121"/>
    <n v="3"/>
    <d v="2016-11-29T00:00:00"/>
    <d v="1899-12-30T16:12:05"/>
    <n v="37.781956000000001"/>
    <d v="2016-08-19T00:00:00"/>
    <s v="2016"/>
    <x v="1"/>
    <s v="2016Q3"/>
    <x v="6"/>
    <n v="1280000"/>
    <n v="-122.47702"/>
    <x v="1"/>
    <d v="2016-11-29T00:00:00"/>
    <n v="1165000"/>
    <n v="1585"/>
    <x v="0"/>
    <x v="0"/>
    <n v="1"/>
  </r>
  <r>
    <n v="1463003"/>
    <n v="94121"/>
    <n v="2"/>
    <d v="2016-12-01T00:00:00"/>
    <d v="1899-12-30T10:22:25"/>
    <n v="37.781283999999999"/>
    <d v="2016-11-04T00:00:00"/>
    <s v="2016"/>
    <x v="1"/>
    <s v="2016Q4"/>
    <x v="7"/>
    <n v="1050000"/>
    <n v="-122.49160000000001"/>
    <x v="0"/>
    <d v="2016-12-01T00:00:00"/>
    <n v="1320000"/>
    <n v="1500"/>
    <x v="0"/>
    <x v="0"/>
    <n v="1"/>
  </r>
  <r>
    <n v="1460005"/>
    <n v="94121"/>
    <n v="6"/>
    <d v="2016-12-08T00:00:00"/>
    <d v="1899-12-30T13:59:41"/>
    <n v="37.780365000000003"/>
    <d v="2016-10-28T00:00:00"/>
    <s v="2016"/>
    <x v="1"/>
    <s v="2016Q4"/>
    <x v="7"/>
    <n v="1999000"/>
    <n v="-122.488815"/>
    <x v="0"/>
    <d v="2016-12-08T00:00:00"/>
    <n v="2015000"/>
    <n v="2778"/>
    <x v="0"/>
    <x v="0"/>
    <n v="5"/>
  </r>
  <r>
    <n v="1629038"/>
    <n v="94118"/>
    <n v="3"/>
    <d v="2016-12-09T00:00:00"/>
    <d v="1899-12-30T16:44:46"/>
    <n v="37.776470000000003"/>
    <d v="2016-10-27T00:00:00"/>
    <s v="2016"/>
    <x v="1"/>
    <s v="2016Q4"/>
    <x v="7"/>
    <n v="1675000"/>
    <n v="-122.474548"/>
    <x v="0"/>
    <d v="2016-12-09T00:00:00"/>
    <n v="1751000"/>
    <n v="2300"/>
    <x v="0"/>
    <x v="0"/>
    <n v="1.5"/>
  </r>
  <r>
    <n v="1658027"/>
    <n v="94118"/>
    <n v="2"/>
    <d v="2016-12-15T00:00:00"/>
    <d v="1899-12-30T13:49:07"/>
    <n v="37.774338"/>
    <d v="2016-11-05T00:00:00"/>
    <s v="2016"/>
    <x v="1"/>
    <s v="2016Q4"/>
    <x v="7"/>
    <n v="850000"/>
    <n v="-122.474304"/>
    <x v="1"/>
    <d v="2016-12-14T00:00:00"/>
    <n v="840000"/>
    <m/>
    <x v="0"/>
    <x v="0"/>
    <n v="1.5"/>
  </r>
  <r>
    <n v="156934"/>
    <n v="94121"/>
    <n v="2"/>
    <d v="2016-12-15T00:00:00"/>
    <d v="1899-12-30T17:24:26"/>
    <n v="37.777836000000001"/>
    <d v="2016-08-03T00:00:00"/>
    <s v="2016"/>
    <x v="1"/>
    <s v="2016Q3"/>
    <x v="6"/>
    <n v="1250000"/>
    <n v="-122.486465"/>
    <x v="0"/>
    <d v="2016-12-15T00:00:00"/>
    <n v="1225000"/>
    <n v="1325"/>
    <x v="0"/>
    <x v="0"/>
    <n v="1"/>
  </r>
  <r>
    <s v="1614011A"/>
    <n v="94121"/>
    <n v="4"/>
    <d v="2016-12-28T00:00:00"/>
    <d v="1899-12-30T23:06:07"/>
    <n v="37.774391000000001"/>
    <d v="2016-10-21T00:00:00"/>
    <s v="2016"/>
    <x v="1"/>
    <s v="2016Q4"/>
    <x v="7"/>
    <n v="1495000"/>
    <n v="-122.489937"/>
    <x v="0"/>
    <d v="2016-12-16T00:00:00"/>
    <n v="1625000"/>
    <n v="2085"/>
    <x v="0"/>
    <x v="0"/>
    <n v="3"/>
  </r>
  <r>
    <s v="1670001B"/>
    <n v="94121"/>
    <n v="4"/>
    <d v="2016-12-20T00:00:00"/>
    <d v="1899-12-30T22:34:51"/>
    <n v="37.774109000000003"/>
    <d v="2016-10-05T00:00:00"/>
    <s v="2016"/>
    <x v="1"/>
    <s v="2016Q4"/>
    <x v="7"/>
    <n v="1299000"/>
    <n v="-122.48683200000001"/>
    <x v="0"/>
    <d v="2016-12-19T00:00:00"/>
    <n v="1550000"/>
    <n v="2100"/>
    <x v="0"/>
    <x v="0"/>
    <n v="3.5"/>
  </r>
  <r>
    <n v="1558061"/>
    <n v="94118"/>
    <n v="2"/>
    <d v="2016-12-20T00:00:00"/>
    <d v="1899-12-30T14:08:36"/>
    <n v="37.777011999999999"/>
    <d v="2016-11-16T00:00:00"/>
    <s v="2016"/>
    <x v="1"/>
    <s v="2016Q4"/>
    <x v="7"/>
    <n v="995000"/>
    <n v="-122.47431899999999"/>
    <x v="1"/>
    <d v="2016-12-20T00:00:00"/>
    <n v="1290000"/>
    <n v="1525"/>
    <x v="0"/>
    <x v="0"/>
    <n v="1"/>
  </r>
  <r>
    <n v="1568044"/>
    <n v="94121"/>
    <n v="2"/>
    <d v="2016-12-22T00:00:00"/>
    <d v="1899-12-30T17:35:13"/>
    <n v="37.777842999999997"/>
    <d v="2016-10-05T00:00:00"/>
    <s v="2016"/>
    <x v="1"/>
    <s v="2016Q4"/>
    <x v="7"/>
    <n v="799000"/>
    <n v="-122.48539700000001"/>
    <x v="1"/>
    <d v="2016-12-22T00:00:00"/>
    <n v="910000"/>
    <n v="1050"/>
    <x v="0"/>
    <x v="0"/>
    <n v="1"/>
  </r>
  <r>
    <n v="1449003"/>
    <n v="94121"/>
    <n v="3"/>
    <d v="2017-01-03T00:00:00"/>
    <d v="1899-12-30T11:47:28"/>
    <n v="37.781975000000003"/>
    <d v="2016-08-13T00:00:00"/>
    <s v="2016"/>
    <x v="1"/>
    <s v="2016Q3"/>
    <x v="6"/>
    <n v="1795000"/>
    <n v="-122.476608"/>
    <x v="0"/>
    <d v="2016-12-28T00:00:00"/>
    <n v="1795000"/>
    <n v="2050"/>
    <x v="0"/>
    <x v="0"/>
    <n v="2"/>
  </r>
  <r>
    <n v="1517041"/>
    <n v="94121"/>
    <n v="2"/>
    <d v="2017-01-03T00:00:00"/>
    <d v="1899-12-30T13:43:30"/>
    <n v="37.778830999999997"/>
    <d v="2016-11-17T00:00:00"/>
    <s v="2016"/>
    <x v="1"/>
    <s v="2016Q4"/>
    <x v="7"/>
    <n v="989000"/>
    <n v="-122.487534"/>
    <x v="1"/>
    <d v="2016-12-29T00:00:00"/>
    <n v="1050000"/>
    <n v="1262"/>
    <x v="0"/>
    <x v="0"/>
    <n v="2"/>
  </r>
  <r>
    <s v="1572012B"/>
    <n v="94121"/>
    <n v="4"/>
    <d v="2017-01-12T00:00:00"/>
    <d v="1899-12-30T12:33:03"/>
    <n v="37.776305999999998"/>
    <d v="2016-10-27T00:00:00"/>
    <s v="2016"/>
    <x v="1"/>
    <s v="2016Q4"/>
    <x v="7"/>
    <n v="1759000"/>
    <n v="-122.488998"/>
    <x v="0"/>
    <d v="2017-01-12T00:00:00"/>
    <n v="1855000"/>
    <n v="2348"/>
    <x v="0"/>
    <x v="0"/>
    <n v="4.5"/>
  </r>
  <r>
    <n v="1630028"/>
    <n v="94118"/>
    <n v="3"/>
    <d v="2017-02-08T00:00:00"/>
    <d v="1899-12-30T15:02:42"/>
    <n v="37.775767999999999"/>
    <d v="2016-12-09T00:00:00"/>
    <s v="2016"/>
    <x v="1"/>
    <s v="2016Q4"/>
    <x v="7"/>
    <n v="1590000"/>
    <n v="-122.473281"/>
    <x v="0"/>
    <d v="2017-01-26T00:00:00"/>
    <n v="1805000"/>
    <n v="2300"/>
    <x v="0"/>
    <x v="0"/>
    <n v="1"/>
  </r>
  <r>
    <n v="1616008"/>
    <n v="94121"/>
    <n v="2"/>
    <d v="2017-01-27T00:00:00"/>
    <d v="1899-12-30T15:06:02"/>
    <n v="37.775215000000003"/>
    <d v="2016-08-11T00:00:00"/>
    <s v="2016"/>
    <x v="1"/>
    <s v="2016Q3"/>
    <x v="6"/>
    <n v="1200000"/>
    <n v="-122.48793000000001"/>
    <x v="0"/>
    <d v="2017-01-27T00:00:00"/>
    <n v="1285000"/>
    <n v="1200"/>
    <x v="0"/>
    <x v="0"/>
    <n v="2"/>
  </r>
  <r>
    <n v="1657035"/>
    <n v="94118"/>
    <n v="4"/>
    <d v="2017-02-03T00:00:00"/>
    <d v="1899-12-30T15:29:06"/>
    <n v="37.774796000000002"/>
    <d v="2016-11-17T00:00:00"/>
    <s v="2016"/>
    <x v="1"/>
    <s v="2016Q4"/>
    <x v="7"/>
    <n v="2099000"/>
    <n v="-122.473259"/>
    <x v="0"/>
    <d v="2017-01-27T00:00:00"/>
    <n v="2005000"/>
    <n v="2877"/>
    <x v="0"/>
    <x v="0"/>
    <n v="3"/>
  </r>
  <r>
    <n v="1622025"/>
    <n v="94121"/>
    <n v="4"/>
    <d v="2017-05-10T00:00:00"/>
    <d v="1899-12-30T16:39:02"/>
    <n v="37.775173000000002"/>
    <d v="2016-11-30T00:00:00"/>
    <s v="2016"/>
    <x v="1"/>
    <s v="2016Q4"/>
    <x v="7"/>
    <n v="2045000"/>
    <n v="-122.481903"/>
    <x v="0"/>
    <d v="2017-02-07T00:00:00"/>
    <n v="2025000"/>
    <n v="2400"/>
    <x v="0"/>
    <x v="0"/>
    <n v="3"/>
  </r>
  <r>
    <n v="1572043"/>
    <n v="94121"/>
    <n v="0"/>
    <d v="2017-02-08T00:00:00"/>
    <d v="1899-12-30T16:36:10"/>
    <n v="37.776125999999998"/>
    <d v="2017-01-03T00:00:00"/>
    <s v="2017"/>
    <x v="2"/>
    <s v="2017Q1"/>
    <x v="8"/>
    <n v="350000"/>
    <n v="-122.489294"/>
    <x v="1"/>
    <d v="2017-02-08T00:00:00"/>
    <n v="445000"/>
    <n v="412"/>
    <x v="0"/>
    <x v="0"/>
    <n v="1"/>
  </r>
  <r>
    <n v="1661050"/>
    <n v="94121"/>
    <n v="2"/>
    <d v="2017-02-22T00:00:00"/>
    <d v="1899-12-30T11:34:30"/>
    <n v="37.773800000000001"/>
    <d v="2017-01-24T00:00:00"/>
    <s v="2017"/>
    <x v="2"/>
    <s v="2017Q1"/>
    <x v="8"/>
    <n v="1099000"/>
    <n v="-122.477081"/>
    <x v="1"/>
    <d v="2017-02-21T00:00:00"/>
    <n v="1360000"/>
    <n v="1512"/>
    <x v="0"/>
    <x v="0"/>
    <n v="1.5"/>
  </r>
  <r>
    <s v="1562017A"/>
    <n v="94121"/>
    <n v="3"/>
    <d v="2017-02-28T00:00:00"/>
    <d v="1899-12-30T20:44:43"/>
    <n v="37.776997000000001"/>
    <d v="2017-01-01T00:00:00"/>
    <s v="2017"/>
    <x v="2"/>
    <s v="2017Q1"/>
    <x v="8"/>
    <n v="1279000"/>
    <n v="-122.478386"/>
    <x v="0"/>
    <d v="2017-02-28T00:00:00"/>
    <n v="1400000"/>
    <n v="1840"/>
    <x v="0"/>
    <x v="0"/>
    <n v="2"/>
  </r>
  <r>
    <n v="1661040"/>
    <n v="94121"/>
    <n v="2"/>
    <d v="2017-03-15T00:00:00"/>
    <d v="1899-12-30T13:13:30"/>
    <n v="37.773125"/>
    <d v="2016-10-28T00:00:00"/>
    <s v="2016"/>
    <x v="1"/>
    <s v="2016Q4"/>
    <x v="7"/>
    <n v="975000"/>
    <n v="-122.477608"/>
    <x v="1"/>
    <d v="2017-03-14T00:00:00"/>
    <n v="1000000"/>
    <n v="1145"/>
    <x v="0"/>
    <x v="0"/>
    <n v="1"/>
  </r>
  <r>
    <n v="1463034"/>
    <n v="94121"/>
    <n v="4"/>
    <d v="2017-03-15T00:00:00"/>
    <d v="1899-12-30T15:24:52"/>
    <n v="37.780650999999999"/>
    <d v="2016-10-01T00:00:00"/>
    <s v="2016"/>
    <x v="1"/>
    <s v="2016Q4"/>
    <x v="7"/>
    <n v="1699000"/>
    <n v="-122.491974"/>
    <x v="0"/>
    <d v="2017-03-15T00:00:00"/>
    <n v="1628000"/>
    <n v="1968"/>
    <x v="0"/>
    <x v="0"/>
    <n v="3.5"/>
  </r>
  <r>
    <n v="461415"/>
    <n v="94121"/>
    <n v="1"/>
    <d v="2017-03-17T00:00:00"/>
    <d v="1899-12-30T16:25:00"/>
    <n v="37.783638000000003"/>
    <d v="2017-02-01T00:00:00"/>
    <s v="2017"/>
    <x v="2"/>
    <s v="2017Q1"/>
    <x v="8"/>
    <n v="599000"/>
    <n v="-122.47821"/>
    <x v="1"/>
    <d v="2017-03-17T00:00:00"/>
    <n v="715000"/>
    <n v="725"/>
    <x v="0"/>
    <x v="0"/>
    <n v="1"/>
  </r>
  <r>
    <n v="1405043"/>
    <n v="94121"/>
    <n v="4"/>
    <d v="2017-03-29T00:00:00"/>
    <d v="1899-12-30T16:06:14"/>
    <n v="37.783081000000003"/>
    <d v="2016-07-27T00:00:00"/>
    <s v="2016"/>
    <x v="1"/>
    <s v="2016Q3"/>
    <x v="6"/>
    <n v="880000"/>
    <n v="-122.48891399999999"/>
    <x v="0"/>
    <d v="2017-03-29T00:00:00"/>
    <n v="912000"/>
    <n v="1168"/>
    <x v="0"/>
    <x v="0"/>
    <n v="2"/>
  </r>
  <r>
    <n v="1517062"/>
    <n v="94121"/>
    <n v="3"/>
    <d v="2017-03-30T00:00:00"/>
    <d v="1899-12-30T10:19:11"/>
    <n v="37.779426999999998"/>
    <d v="2017-02-16T00:00:00"/>
    <s v="2017"/>
    <x v="2"/>
    <s v="2017Q1"/>
    <x v="8"/>
    <n v="1195000"/>
    <n v="-122.487579"/>
    <x v="1"/>
    <d v="2017-03-30T00:00:00"/>
    <n v="1300000"/>
    <n v="1372"/>
    <x v="0"/>
    <x v="0"/>
    <n v="2"/>
  </r>
  <r>
    <n v="1527013"/>
    <n v="94121"/>
    <n v="4"/>
    <d v="2017-04-04T00:00:00"/>
    <d v="1899-12-30T08:11:57"/>
    <n v="37.779446"/>
    <d v="2017-04-02T00:00:00"/>
    <s v="2017"/>
    <x v="2"/>
    <s v="2017Q2"/>
    <x v="9"/>
    <n v="1600000"/>
    <n v="-122.476349"/>
    <x v="0"/>
    <d v="2017-04-03T00:00:00"/>
    <n v="1650000"/>
    <n v="1990"/>
    <x v="0"/>
    <x v="0"/>
    <n v="1.25"/>
  </r>
  <r>
    <n v="165756"/>
    <n v="94118"/>
    <n v="2"/>
    <d v="2017-04-05T00:00:00"/>
    <d v="1899-12-30T11:40:25"/>
    <n v="37.774957000000001"/>
    <d v="2017-02-27T00:00:00"/>
    <s v="2017"/>
    <x v="2"/>
    <s v="2017Q1"/>
    <x v="8"/>
    <n v="1350000"/>
    <n v="-122.472981"/>
    <x v="1"/>
    <d v="2017-04-05T00:00:00"/>
    <n v="1650000"/>
    <n v="1755"/>
    <x v="0"/>
    <x v="0"/>
    <n v="1.5"/>
  </r>
  <r>
    <n v="1523022"/>
    <n v="94121"/>
    <n v="2"/>
    <d v="2017-04-11T00:00:00"/>
    <d v="1899-12-30T10:43:12"/>
    <n v="37.778579999999998"/>
    <d v="2017-03-04T00:00:00"/>
    <s v="2017"/>
    <x v="2"/>
    <s v="2017Q1"/>
    <x v="8"/>
    <n v="829000"/>
    <n v="-122.48086499999999"/>
    <x v="0"/>
    <d v="2017-04-11T00:00:00"/>
    <n v="995000"/>
    <n v="1300"/>
    <x v="0"/>
    <x v="0"/>
    <n v="1"/>
  </r>
  <r>
    <n v="1563011"/>
    <n v="94121"/>
    <n v="3"/>
    <d v="2017-04-14T00:00:00"/>
    <d v="1899-12-30T18:12:26"/>
    <n v="37.777092000000003"/>
    <d v="2017-03-24T00:00:00"/>
    <s v="2017"/>
    <x v="2"/>
    <s v="2017Q1"/>
    <x v="8"/>
    <n v="1388000"/>
    <n v="-122.479401"/>
    <x v="0"/>
    <d v="2017-04-14T00:00:00"/>
    <n v="2100000"/>
    <n v="1900"/>
    <x v="0"/>
    <x v="0"/>
    <n v="2"/>
  </r>
  <r>
    <s v="1659042A"/>
    <n v="94121"/>
    <n v="2"/>
    <d v="2017-05-03T00:00:00"/>
    <d v="1899-12-30T13:15:20"/>
    <n v="37.774559000000004"/>
    <d v="2017-02-01T00:00:00"/>
    <s v="2017"/>
    <x v="2"/>
    <s v="2017Q1"/>
    <x v="8"/>
    <n v="1150000"/>
    <n v="-122.475471"/>
    <x v="0"/>
    <d v="2017-05-02T00:00:00"/>
    <n v="1450000"/>
    <n v="1380"/>
    <x v="0"/>
    <x v="0"/>
    <n v="1.5"/>
  </r>
  <r>
    <n v="1407031"/>
    <n v="94121"/>
    <n v="3"/>
    <d v="2017-05-03T00:00:00"/>
    <d v="1899-12-30T13:40:06"/>
    <n v="37.782767999999997"/>
    <d v="2017-03-16T00:00:00"/>
    <s v="2017"/>
    <x v="2"/>
    <s v="2017Q1"/>
    <x v="8"/>
    <n v="1600000"/>
    <n v="-122.48674800000001"/>
    <x v="0"/>
    <d v="2017-05-02T00:00:00"/>
    <n v="1600000"/>
    <n v="1838"/>
    <x v="0"/>
    <x v="0"/>
    <n v="3"/>
  </r>
  <r>
    <n v="1660047"/>
    <n v="94121"/>
    <n v="2"/>
    <d v="2017-05-05T00:00:00"/>
    <d v="1899-12-30T17:07:33"/>
    <n v="37.773772999999998"/>
    <d v="2017-04-06T00:00:00"/>
    <s v="2017"/>
    <x v="2"/>
    <s v="2017Q2"/>
    <x v="9"/>
    <n v="1095000"/>
    <n v="-122.476311"/>
    <x v="1"/>
    <d v="2017-05-05T00:00:00"/>
    <n v="1412000"/>
    <n v="1399"/>
    <x v="0"/>
    <x v="0"/>
    <n v="1.5"/>
  </r>
  <r>
    <n v="1447062"/>
    <n v="94118"/>
    <n v="2"/>
    <d v="2017-05-08T00:00:00"/>
    <d v="1899-12-30T17:50:56"/>
    <n v="37.781104999999997"/>
    <d v="2017-01-18T00:00:00"/>
    <s v="2017"/>
    <x v="2"/>
    <s v="2017Q1"/>
    <x v="8"/>
    <n v="1095000"/>
    <n v="-122.474144"/>
    <x v="1"/>
    <d v="2017-05-08T00:00:00"/>
    <n v="1340000"/>
    <n v="1240"/>
    <x v="0"/>
    <x v="0"/>
    <n v="2"/>
  </r>
  <r>
    <s v="1460001A"/>
    <n v="94121"/>
    <n v="4"/>
    <d v="2017-05-10T00:00:00"/>
    <d v="1899-12-30T16:42:37"/>
    <n v="37.781429000000003"/>
    <d v="2017-02-26T00:00:00"/>
    <s v="2017"/>
    <x v="2"/>
    <s v="2017Q1"/>
    <x v="8"/>
    <n v="1699000"/>
    <n v="-122.48840300000001"/>
    <x v="0"/>
    <d v="2017-05-08T00:00:00"/>
    <n v="1575000"/>
    <n v="2914"/>
    <x v="0"/>
    <x v="0"/>
    <n v="2"/>
  </r>
  <r>
    <n v="1622002"/>
    <n v="94121"/>
    <n v="2"/>
    <d v="2017-05-18T00:00:00"/>
    <d v="1899-12-30T17:00:08"/>
    <n v="37.776027999999997"/>
    <d v="2017-05-08T00:00:00"/>
    <s v="2017"/>
    <x v="2"/>
    <s v="2017Q2"/>
    <x v="9"/>
    <n v="995000"/>
    <n v="-122.48149100000001"/>
    <x v="0"/>
    <d v="2017-05-18T00:00:00"/>
    <n v="1450000"/>
    <n v="1495"/>
    <x v="0"/>
    <x v="0"/>
    <n v="1.25"/>
  </r>
  <r>
    <n v="1415043"/>
    <n v="94121"/>
    <n v="1"/>
    <d v="2017-05-23T00:00:00"/>
    <d v="1899-12-30T17:35:41"/>
    <n v="37.783645999999997"/>
    <d v="2017-04-02T00:00:00"/>
    <s v="2017"/>
    <x v="2"/>
    <s v="2017Q2"/>
    <x v="9"/>
    <n v="599000"/>
    <n v="-122.47830999999999"/>
    <x v="1"/>
    <d v="2017-05-19T00:00:00"/>
    <n v="755000"/>
    <n v="725"/>
    <x v="0"/>
    <x v="0"/>
    <n v="1"/>
  </r>
  <r>
    <n v="1627010"/>
    <n v="94121"/>
    <n v="2"/>
    <d v="2017-06-07T00:00:00"/>
    <d v="1899-12-30T15:00:33"/>
    <n v="37.775931999999997"/>
    <d v="2017-04-27T00:00:00"/>
    <s v="2017"/>
    <x v="2"/>
    <s v="2017Q2"/>
    <x v="9"/>
    <n v="879000"/>
    <n v="-122.47616600000001"/>
    <x v="0"/>
    <d v="2017-05-25T00:00:00"/>
    <n v="1202000"/>
    <n v="1400"/>
    <x v="0"/>
    <x v="0"/>
    <n v="1"/>
  </r>
  <r>
    <n v="1559008"/>
    <n v="94118"/>
    <n v="4"/>
    <d v="2017-06-05T00:00:00"/>
    <d v="1899-12-30T16:47:04"/>
    <n v="37.777962000000002"/>
    <d v="2017-04-07T00:00:00"/>
    <s v="2017"/>
    <x v="2"/>
    <s v="2017Q2"/>
    <x v="9"/>
    <n v="1549000"/>
    <n v="-122.47524300000001"/>
    <x v="1"/>
    <d v="2017-05-26T00:00:00"/>
    <n v="1733000"/>
    <n v="2126"/>
    <x v="0"/>
    <x v="0"/>
    <n v="3"/>
  </r>
  <r>
    <n v="1402010"/>
    <n v="94121"/>
    <n v="3"/>
    <d v="2017-05-26T00:00:00"/>
    <d v="1899-12-30T11:35:33"/>
    <n v="37.782578000000001"/>
    <d v="2017-05-03T00:00:00"/>
    <s v="2017"/>
    <x v="2"/>
    <s v="2017Q2"/>
    <x v="9"/>
    <n v="1800000"/>
    <n v="-122.491558"/>
    <x v="0"/>
    <d v="2017-05-26T00:00:00"/>
    <n v="1900000"/>
    <n v="2274"/>
    <x v="0"/>
    <x v="0"/>
    <n v="1.5"/>
  </r>
  <r>
    <n v="156431"/>
    <n v="94121"/>
    <n v="3"/>
    <d v="2017-06-06T00:00:00"/>
    <d v="1899-12-30T11:47:00"/>
    <n v="37.777222000000002"/>
    <d v="2017-05-08T00:00:00"/>
    <s v="2017"/>
    <x v="2"/>
    <s v="2017Q2"/>
    <x v="9"/>
    <n v="2100000"/>
    <n v="-122.481163"/>
    <x v="0"/>
    <d v="2017-06-05T00:00:00"/>
    <n v="2225000"/>
    <m/>
    <x v="0"/>
    <x v="0"/>
    <n v="2.5"/>
  </r>
  <r>
    <n v="1667035"/>
    <n v="94121"/>
    <n v="3"/>
    <d v="2017-06-16T00:00:00"/>
    <d v="1899-12-30T13:01:23"/>
    <n v="37.773353999999998"/>
    <d v="2017-01-16T00:00:00"/>
    <s v="2017"/>
    <x v="2"/>
    <s v="2017Q1"/>
    <x v="8"/>
    <n v="1899000"/>
    <n v="-122.484055"/>
    <x v="0"/>
    <d v="2017-06-13T00:00:00"/>
    <n v="2125000"/>
    <n v="2140"/>
    <x v="0"/>
    <x v="0"/>
    <n v="2.5"/>
  </r>
  <r>
    <s v="1614012C"/>
    <n v="94121"/>
    <n v="2"/>
    <d v="2017-06-19T00:00:00"/>
    <d v="1899-12-30T18:00:34"/>
    <n v="37.774841000000002"/>
    <d v="2017-05-08T00:00:00"/>
    <s v="2017"/>
    <x v="2"/>
    <s v="2017Q2"/>
    <x v="9"/>
    <n v="799000"/>
    <n v="-122.49052399999999"/>
    <x v="0"/>
    <d v="2017-06-16T00:00:00"/>
    <n v="1360000"/>
    <n v="1540"/>
    <x v="0"/>
    <x v="0"/>
    <n v="1"/>
  </r>
  <r>
    <n v="1520008"/>
    <n v="94121"/>
    <n v="3"/>
    <d v="2017-06-24T00:00:00"/>
    <d v="1899-12-30T09:03:46"/>
    <n v="37.778892999999997"/>
    <d v="2017-04-14T00:00:00"/>
    <s v="2017"/>
    <x v="2"/>
    <s v="2017Q2"/>
    <x v="9"/>
    <n v="1700000"/>
    <n v="-122.483902"/>
    <x v="0"/>
    <d v="2017-06-22T00:00:00"/>
    <n v="1650000"/>
    <n v="2375"/>
    <x v="0"/>
    <x v="0"/>
    <n v="2.5"/>
  </r>
  <r>
    <n v="1672025"/>
    <n v="94121"/>
    <n v="3"/>
    <d v="2017-06-28T00:00:00"/>
    <d v="1899-12-30T10:51:18"/>
    <n v="37.773311999999997"/>
    <d v="2017-05-11T00:00:00"/>
    <s v="2017"/>
    <x v="2"/>
    <s v="2017Q2"/>
    <x v="9"/>
    <n v="1295000"/>
    <n v="-122.489288"/>
    <x v="0"/>
    <d v="2017-06-23T00:00:00"/>
    <n v="1475000"/>
    <n v="1562"/>
    <x v="0"/>
    <x v="0"/>
    <n v="2"/>
  </r>
  <r>
    <n v="1456003"/>
    <n v="94121"/>
    <n v="7"/>
    <d v="2017-06-30T00:00:00"/>
    <d v="1899-12-30T17:41:01"/>
    <n v="37.781629000000002"/>
    <d v="2017-04-03T00:00:00"/>
    <s v="2017"/>
    <x v="2"/>
    <s v="2017Q2"/>
    <x v="9"/>
    <n v="1795000"/>
    <n v="-122.483954"/>
    <x v="0"/>
    <d v="2017-06-30T00:00:00"/>
    <n v="1960000"/>
    <n v="2732"/>
    <x v="0"/>
    <x v="0"/>
    <n v="4"/>
  </r>
  <r>
    <s v="1622022D"/>
    <n v="94121"/>
    <n v="5"/>
    <d v="2017-07-20T00:00:00"/>
    <d v="1899-12-30T13:22:38"/>
    <n v="37.774833999999998"/>
    <d v="2017-05-22T00:00:00"/>
    <s v="2017"/>
    <x v="2"/>
    <s v="2017Q2"/>
    <x v="9"/>
    <n v="1899000"/>
    <n v="-122.482018"/>
    <x v="0"/>
    <d v="2017-07-20T00:00:00"/>
    <n v="2100000"/>
    <n v="2318"/>
    <x v="0"/>
    <x v="0"/>
    <n v="3"/>
  </r>
  <r>
    <s v="1568008A"/>
    <n v="94121"/>
    <n v="5"/>
    <d v="2017-07-26T00:00:00"/>
    <d v="1899-12-30T11:02:04"/>
    <n v="37.777042000000002"/>
    <d v="2017-06-09T00:00:00"/>
    <s v="2017"/>
    <x v="2"/>
    <s v="2017Q2"/>
    <x v="9"/>
    <n v="1890000"/>
    <n v="-122.484779"/>
    <x v="0"/>
    <d v="2017-07-25T00:00:00"/>
    <n v="2200000"/>
    <n v="2529"/>
    <x v="0"/>
    <x v="0"/>
    <n v="5"/>
  </r>
  <r>
    <n v="1408047"/>
    <n v="94121"/>
    <n v="3"/>
    <d v="2017-07-28T00:00:00"/>
    <d v="1899-12-30T22:51:40"/>
    <n v="37.782600000000002"/>
    <d v="2017-02-14T00:00:00"/>
    <s v="2017"/>
    <x v="2"/>
    <s v="2017Q1"/>
    <x v="8"/>
    <n v="949000"/>
    <n v="-122.48513800000001"/>
    <x v="1"/>
    <d v="2017-07-28T00:00:00"/>
    <n v="1050000"/>
    <n v="1463"/>
    <x v="0"/>
    <x v="0"/>
    <n v="2.5"/>
  </r>
  <r>
    <n v="1673031"/>
    <n v="94121"/>
    <n v="3"/>
    <d v="2017-08-09T00:00:00"/>
    <d v="1899-12-30T16:16:44"/>
    <n v="37.772784999999999"/>
    <d v="2017-07-03T00:00:00"/>
    <s v="2017"/>
    <x v="2"/>
    <s v="2017Q3"/>
    <x v="10"/>
    <n v="1488000"/>
    <n v="-122.490448"/>
    <x v="0"/>
    <d v="2017-08-09T00:00:00"/>
    <n v="1510000"/>
    <n v="1440"/>
    <x v="0"/>
    <x v="0"/>
    <n v="2"/>
  </r>
  <r>
    <n v="1558003"/>
    <n v="94118"/>
    <n v="4"/>
    <d v="2017-08-09T00:00:00"/>
    <d v="1899-12-30T21:08:08"/>
    <n v="37.778381000000003"/>
    <d v="2017-06-15T00:00:00"/>
    <s v="2017"/>
    <x v="2"/>
    <s v="2017Q2"/>
    <x v="9"/>
    <n v="2650000"/>
    <n v="-122.47402200000001"/>
    <x v="0"/>
    <d v="2017-08-09T00:00:00"/>
    <n v="2600000"/>
    <n v="3113"/>
    <x v="0"/>
    <x v="0"/>
    <n v="3.5"/>
  </r>
  <r>
    <n v="1673045"/>
    <n v="94121"/>
    <n v="3"/>
    <d v="2017-09-08T00:00:00"/>
    <d v="1899-12-30T12:53:53"/>
    <n v="37.773746000000003"/>
    <d v="2017-07-21T00:00:00"/>
    <s v="2017"/>
    <x v="2"/>
    <s v="2017Q3"/>
    <x v="10"/>
    <n v="1090000"/>
    <n v="-122.49047899999999"/>
    <x v="0"/>
    <d v="2017-08-22T00:00:00"/>
    <n v="1111000"/>
    <n v="1435"/>
    <x v="0"/>
    <x v="0"/>
    <n v="1"/>
  </r>
  <r>
    <n v="1412044"/>
    <n v="94121"/>
    <n v="3"/>
    <d v="2017-08-25T00:00:00"/>
    <d v="1899-12-30T09:53:33"/>
    <n v="37.782378999999999"/>
    <d v="2017-07-20T00:00:00"/>
    <s v="2017"/>
    <x v="2"/>
    <s v="2017Q3"/>
    <x v="10"/>
    <n v="1050000"/>
    <n v="-122.481369"/>
    <x v="1"/>
    <d v="2017-08-24T00:00:00"/>
    <n v="1128000"/>
    <n v="1172"/>
    <x v="0"/>
    <x v="0"/>
    <n v="2"/>
  </r>
  <r>
    <n v="1459011"/>
    <n v="94121"/>
    <n v="2"/>
    <d v="2017-09-01T00:00:00"/>
    <d v="1899-12-30T13:39:11"/>
    <n v="37.780441000000003"/>
    <d v="2017-06-13T00:00:00"/>
    <s v="2017"/>
    <x v="2"/>
    <s v="2017Q2"/>
    <x v="9"/>
    <n v="988000"/>
    <n v="-122.48767100000001"/>
    <x v="0"/>
    <d v="2017-08-28T00:00:00"/>
    <n v="1170000"/>
    <n v="1150"/>
    <x v="0"/>
    <x v="0"/>
    <n v="1"/>
  </r>
  <r>
    <n v="1451061"/>
    <n v="94121"/>
    <n v="4"/>
    <d v="2017-08-31T00:00:00"/>
    <d v="1899-12-30T15:33:50"/>
    <n v="37.781241999999999"/>
    <d v="2017-05-23T00:00:00"/>
    <s v="2017"/>
    <x v="2"/>
    <s v="2017Q2"/>
    <x v="9"/>
    <n v="1599000"/>
    <n v="-122.479111"/>
    <x v="1"/>
    <d v="2017-08-31T00:00:00"/>
    <n v="1678000"/>
    <n v="2147"/>
    <x v="0"/>
    <x v="0"/>
    <n v="3"/>
  </r>
  <r>
    <s v="1518020A"/>
    <n v="94121"/>
    <n v="4"/>
    <d v="2017-09-08T00:00:00"/>
    <d v="1899-12-30T14:40:50"/>
    <n v="37.778851000000003"/>
    <d v="2017-07-25T00:00:00"/>
    <s v="2017"/>
    <x v="2"/>
    <s v="2017Q3"/>
    <x v="10"/>
    <n v="1695000"/>
    <n v="-122.486603"/>
    <x v="0"/>
    <d v="2017-09-08T00:00:00"/>
    <n v="2055800"/>
    <m/>
    <x v="0"/>
    <x v="0"/>
    <n v="3"/>
  </r>
  <r>
    <n v="1630037"/>
    <n v="94118"/>
    <n v="2"/>
    <d v="2017-09-29T00:00:00"/>
    <d v="1899-12-30T09:24:38"/>
    <n v="37.775860000000002"/>
    <d v="2017-09-12T00:00:00"/>
    <s v="2017"/>
    <x v="2"/>
    <s v="2017Q3"/>
    <x v="10"/>
    <n v="1575000"/>
    <n v="-122.472847"/>
    <x v="1"/>
    <d v="2017-09-12T00:00:00"/>
    <n v="1575000"/>
    <n v="1755"/>
    <x v="0"/>
    <x v="0"/>
    <n v="1"/>
  </r>
  <r>
    <s v="NEW OR UNDER CONSTRUCTION"/>
    <n v="94121"/>
    <n v="3"/>
    <d v="2017-10-05T00:00:00"/>
    <d v="1899-12-30T14:25:08"/>
    <n v="37.781939999999999"/>
    <d v="2017-07-15T00:00:00"/>
    <s v="2017"/>
    <x v="2"/>
    <s v="2017Q3"/>
    <x v="10"/>
    <n v="1550000"/>
    <n v="-122.49195899999999"/>
    <x v="1"/>
    <d v="2017-10-05T00:00:00"/>
    <n v="1545000"/>
    <n v="1689"/>
    <x v="0"/>
    <x v="0"/>
    <n v="2"/>
  </r>
  <r>
    <n v="1519059"/>
    <n v="94121"/>
    <n v="1"/>
    <d v="2017-10-06T00:00:00"/>
    <d v="1899-12-30T12:34:17"/>
    <n v="37.778621999999999"/>
    <d v="2017-09-14T00:00:00"/>
    <s v="2017"/>
    <x v="2"/>
    <s v="2017Q3"/>
    <x v="10"/>
    <n v="649000"/>
    <n v="-122.485344"/>
    <x v="1"/>
    <d v="2017-10-06T00:00:00"/>
    <n v="760000"/>
    <m/>
    <x v="0"/>
    <x v="0"/>
    <n v="2"/>
  </r>
  <r>
    <s v="1624006M"/>
    <n v="94121"/>
    <n v="2"/>
    <d v="2018-01-17T00:00:00"/>
    <d v="1899-12-30T15:54:40"/>
    <n v="37.775047000000001"/>
    <d v="2017-07-18T00:00:00"/>
    <s v="2017"/>
    <x v="2"/>
    <s v="2017Q3"/>
    <x v="10"/>
    <n v="1140000"/>
    <n v="-122.47988100000001"/>
    <x v="0"/>
    <d v="2017-10-06T00:00:00"/>
    <n v="1340000"/>
    <n v="1400"/>
    <x v="0"/>
    <x v="0"/>
    <n v="1"/>
  </r>
  <r>
    <s v="1403012A"/>
    <n v="94121"/>
    <n v="3"/>
    <d v="2017-10-19T00:00:00"/>
    <d v="1899-12-30T10:29:32"/>
    <n v="37.782046999999999"/>
    <d v="2017-08-23T00:00:00"/>
    <s v="2017"/>
    <x v="2"/>
    <s v="2017Q3"/>
    <x v="10"/>
    <n v="1298000"/>
    <n v="-122.490448"/>
    <x v="0"/>
    <d v="2017-10-13T00:00:00"/>
    <n v="1625000"/>
    <n v="1700"/>
    <x v="0"/>
    <x v="0"/>
    <n v="2"/>
  </r>
  <r>
    <n v="1665021"/>
    <n v="94121"/>
    <n v="3"/>
    <d v="2017-10-16T00:00:00"/>
    <d v="1899-12-30T08:35:28"/>
    <n v="37.773063999999998"/>
    <d v="2017-09-08T00:00:00"/>
    <s v="2017"/>
    <x v="2"/>
    <s v="2017Q3"/>
    <x v="10"/>
    <n v="1600000"/>
    <n v="-122.481239"/>
    <x v="0"/>
    <d v="2017-10-13T00:00:00"/>
    <n v="1625000"/>
    <n v="1780"/>
    <x v="0"/>
    <x v="0"/>
    <n v="3.5"/>
  </r>
  <r>
    <n v="1561022"/>
    <n v="94121"/>
    <n v="3"/>
    <d v="2017-12-13T00:00:00"/>
    <d v="1899-12-30T08:47:52"/>
    <n v="37.776885999999998"/>
    <d v="2017-07-10T00:00:00"/>
    <s v="2017"/>
    <x v="2"/>
    <s v="2017Q3"/>
    <x v="10"/>
    <n v="1895000"/>
    <n v="-122.477859"/>
    <x v="0"/>
    <d v="2017-10-13T00:00:00"/>
    <n v="2350929"/>
    <n v="2050"/>
    <x v="0"/>
    <x v="0"/>
    <n v="2.5"/>
  </r>
  <r>
    <n v="1630038"/>
    <n v="94118"/>
    <n v="2"/>
    <d v="2017-11-20T00:00:00"/>
    <d v="1899-12-30T09:34:45"/>
    <n v="37.775860000000002"/>
    <d v="2017-08-07T00:00:00"/>
    <s v="2017"/>
    <x v="2"/>
    <s v="2017Q3"/>
    <x v="10"/>
    <n v="1375000"/>
    <n v="-122.472847"/>
    <x v="1"/>
    <d v="2017-10-20T00:00:00"/>
    <n v="1600000"/>
    <n v="1755"/>
    <x v="0"/>
    <x v="0"/>
    <n v="1"/>
  </r>
  <r>
    <s v="1558013A"/>
    <n v="94118"/>
    <n v="3"/>
    <d v="2017-10-22T00:00:00"/>
    <d v="1899-12-30T10:15:35"/>
    <n v="37.777602999999999"/>
    <d v="2017-08-09T00:00:00"/>
    <s v="2017"/>
    <x v="2"/>
    <s v="2017Q3"/>
    <x v="10"/>
    <n v="1689000"/>
    <n v="-122.474098"/>
    <x v="0"/>
    <d v="2017-10-20T00:00:00"/>
    <n v="2050000"/>
    <n v="2340"/>
    <x v="0"/>
    <x v="0"/>
    <n v="1"/>
  </r>
  <r>
    <n v="1665034"/>
    <n v="94121"/>
    <n v="4"/>
    <d v="2017-10-24T00:00:00"/>
    <d v="1899-12-30T11:58:34"/>
    <n v="37.773243000000001"/>
    <d v="2017-08-22T00:00:00"/>
    <s v="2017"/>
    <x v="2"/>
    <s v="2017Q3"/>
    <x v="10"/>
    <n v="1898000"/>
    <n v="-122.481888"/>
    <x v="0"/>
    <d v="2017-10-23T00:00:00"/>
    <n v="1820000"/>
    <n v="2320"/>
    <x v="0"/>
    <x v="0"/>
    <n v="4"/>
  </r>
  <r>
    <n v="1457052"/>
    <n v="94121"/>
    <n v="2"/>
    <d v="2017-10-27T00:00:00"/>
    <d v="1899-12-30T12:31:47"/>
    <n v="37.781883000000001"/>
    <d v="2017-07-13T00:00:00"/>
    <s v="2017"/>
    <x v="2"/>
    <s v="2017Q3"/>
    <x v="10"/>
    <n v="888000"/>
    <n v="-122.485573"/>
    <x v="1"/>
    <d v="2017-10-24T00:00:00"/>
    <n v="870000"/>
    <n v="774"/>
    <x v="0"/>
    <x v="0"/>
    <n v="1"/>
  </r>
  <r>
    <n v="1571004"/>
    <n v="94121"/>
    <n v="3"/>
    <d v="2017-10-27T00:00:00"/>
    <d v="1899-12-30T11:06:15"/>
    <n v="37.777102999999997"/>
    <d v="2017-09-25T00:00:00"/>
    <s v="2017"/>
    <x v="2"/>
    <s v="2017Q3"/>
    <x v="10"/>
    <n v="899000"/>
    <n v="-122.48799099999999"/>
    <x v="0"/>
    <d v="2017-10-27T00:00:00"/>
    <n v="1200000"/>
    <n v="1550"/>
    <x v="0"/>
    <x v="0"/>
    <n v="1.5"/>
  </r>
  <r>
    <s v="1630032C"/>
    <n v="94118"/>
    <n v="3"/>
    <d v="2017-10-30T00:00:00"/>
    <d v="1899-12-30T13:27:13"/>
    <n v="37.776386000000002"/>
    <d v="2017-08-08T00:00:00"/>
    <s v="2017"/>
    <x v="2"/>
    <s v="2017Q3"/>
    <x v="10"/>
    <n v="1750000"/>
    <n v="-122.473473"/>
    <x v="0"/>
    <d v="2017-10-30T00:00:00"/>
    <n v="2075000"/>
    <n v="2050"/>
    <x v="0"/>
    <x v="0"/>
    <n v="1.5"/>
  </r>
  <r>
    <n v="1527004"/>
    <n v="94121"/>
    <n v="4"/>
    <d v="2017-11-02T00:00:00"/>
    <d v="1899-12-30T11:17:43"/>
    <n v="37.780071"/>
    <d v="2017-09-28T00:00:00"/>
    <s v="2017"/>
    <x v="2"/>
    <s v="2017Q3"/>
    <x v="10"/>
    <n v="1695000"/>
    <n v="-122.476395"/>
    <x v="0"/>
    <d v="2017-11-01T00:00:00"/>
    <n v="1901250"/>
    <n v="2240"/>
    <x v="0"/>
    <x v="0"/>
    <n v="2.5"/>
  </r>
  <r>
    <n v="1417022"/>
    <n v="94121"/>
    <n v="2"/>
    <d v="2017-11-07T00:00:00"/>
    <d v="1899-12-30T14:36:43"/>
    <n v="37.783225999999999"/>
    <d v="2017-09-19T00:00:00"/>
    <s v="2017"/>
    <x v="2"/>
    <s v="2017Q3"/>
    <x v="10"/>
    <n v="1100000"/>
    <n v="-122.476105"/>
    <x v="1"/>
    <d v="2017-11-07T00:00:00"/>
    <n v="1010000"/>
    <n v="3340"/>
    <x v="0"/>
    <x v="0"/>
    <n v="1.25"/>
  </r>
  <r>
    <n v="1417022"/>
    <n v="94121"/>
    <n v="3"/>
    <d v="2017-11-07T00:00:00"/>
    <d v="1899-12-30T14:38:35"/>
    <n v="37.783264000000003"/>
    <d v="2017-09-20T00:00:00"/>
    <s v="2017"/>
    <x v="2"/>
    <s v="2017Q3"/>
    <x v="10"/>
    <n v="1238000"/>
    <n v="-122.47603599999999"/>
    <x v="1"/>
    <d v="2017-11-07T00:00:00"/>
    <n v="1175000"/>
    <n v="3340"/>
    <x v="0"/>
    <x v="0"/>
    <n v="2"/>
  </r>
  <r>
    <n v="1516041"/>
    <n v="94121"/>
    <n v="2"/>
    <d v="2017-11-15T00:00:00"/>
    <d v="1899-12-30T13:59:45"/>
    <n v="37.779674999999997"/>
    <d v="2017-10-03T00:00:00"/>
    <s v="2017"/>
    <x v="2"/>
    <s v="2017Q4"/>
    <x v="11"/>
    <n v="999000"/>
    <n v="-122.488472"/>
    <x v="0"/>
    <d v="2017-11-15T00:00:00"/>
    <n v="1200000"/>
    <n v="1500"/>
    <x v="0"/>
    <x v="0"/>
    <n v="1"/>
  </r>
  <r>
    <n v="1453040"/>
    <n v="94121"/>
    <n v="3"/>
    <d v="2017-11-24T00:00:00"/>
    <d v="1899-12-30T09:51:19"/>
    <n v="37.781761000000003"/>
    <d v="2017-09-09T00:00:00"/>
    <s v="2017"/>
    <x v="2"/>
    <s v="2017Q3"/>
    <x v="10"/>
    <n v="1995000"/>
    <n v="-122.4813"/>
    <x v="0"/>
    <d v="2017-11-21T00:00:00"/>
    <n v="2510000"/>
    <n v="2515"/>
    <x v="0"/>
    <x v="0"/>
    <n v="2.5"/>
  </r>
  <r>
    <n v="1525048"/>
    <n v="94121"/>
    <n v="3"/>
    <d v="2017-12-04T00:00:00"/>
    <d v="1899-12-30T10:43:14"/>
    <n v="37.779446"/>
    <d v="2017-09-18T00:00:00"/>
    <s v="2017"/>
    <x v="2"/>
    <s v="2017Q3"/>
    <x v="10"/>
    <n v="1250000"/>
    <n v="-122.47904200000001"/>
    <x v="1"/>
    <d v="2017-12-01T00:00:00"/>
    <n v="1335000"/>
    <n v="1468"/>
    <x v="0"/>
    <x v="0"/>
    <n v="2"/>
  </r>
  <r>
    <n v="1670005"/>
    <n v="94121"/>
    <n v="3"/>
    <d v="2017-12-04T00:00:00"/>
    <d v="1899-12-30T22:16:12"/>
    <n v="37.773921999999999"/>
    <d v="2017-09-14T00:00:00"/>
    <s v="2017"/>
    <x v="2"/>
    <s v="2017Q3"/>
    <x v="10"/>
    <n v="995000"/>
    <n v="-122.48674"/>
    <x v="0"/>
    <d v="2017-12-01T00:00:00"/>
    <n v="1400000"/>
    <n v="1410"/>
    <x v="0"/>
    <x v="0"/>
    <n v="1.5"/>
  </r>
  <r>
    <n v="1463074"/>
    <n v="94121"/>
    <n v="4"/>
    <d v="2017-12-07T00:00:00"/>
    <d v="1899-12-30T13:01:09"/>
    <n v="37.781146999999997"/>
    <d v="2017-10-26T00:00:00"/>
    <s v="2017"/>
    <x v="2"/>
    <s v="2017Q4"/>
    <x v="11"/>
    <n v="1825000"/>
    <n v="-122.491592"/>
    <x v="1"/>
    <d v="2017-12-05T00:00:00"/>
    <n v="2100000"/>
    <n v="2296"/>
    <x v="0"/>
    <x v="0"/>
    <n v="3"/>
  </r>
  <r>
    <n v="1559010"/>
    <n v="94118"/>
    <n v="4"/>
    <d v="2017-12-22T00:00:00"/>
    <d v="1899-12-30T16:10:51"/>
    <n v="37.777824000000003"/>
    <d v="2017-11-08T00:00:00"/>
    <s v="2017"/>
    <x v="2"/>
    <s v="2017Q4"/>
    <x v="11"/>
    <n v="1698000"/>
    <n v="-122.475227"/>
    <x v="0"/>
    <d v="2017-12-20T00:00:00"/>
    <n v="2016800"/>
    <n v="1970"/>
    <x v="0"/>
    <x v="0"/>
    <n v="2.5"/>
  </r>
  <r>
    <n v="1515050"/>
    <n v="94121"/>
    <n v="2"/>
    <d v="2017-12-28T00:00:00"/>
    <d v="1899-12-30T12:43:40"/>
    <n v="37.779625000000003"/>
    <d v="2017-09-26T00:00:00"/>
    <s v="2017"/>
    <x v="2"/>
    <s v="2017Q3"/>
    <x v="10"/>
    <n v="749000"/>
    <n v="-122.48925800000001"/>
    <x v="1"/>
    <d v="2017-12-28T00:00:00"/>
    <n v="750000"/>
    <n v="763"/>
    <x v="0"/>
    <x v="0"/>
    <n v="1"/>
  </r>
  <r>
    <n v="1568043"/>
    <n v="94121"/>
    <n v="3"/>
    <d v="2017-12-29T00:00:00"/>
    <d v="1899-12-30T15:10:51"/>
    <n v="37.776435999999997"/>
    <d v="2017-08-16T00:00:00"/>
    <s v="2017"/>
    <x v="2"/>
    <s v="2017Q3"/>
    <x v="10"/>
    <n v="1450000"/>
    <n v="-122.48468800000001"/>
    <x v="1"/>
    <d v="2017-12-29T00:00:00"/>
    <n v="1400000"/>
    <n v="1559"/>
    <x v="0"/>
    <x v="0"/>
    <n v="2"/>
  </r>
  <r>
    <s v="1564041A"/>
    <n v="94121"/>
    <n v="3"/>
    <d v="2018-01-08T00:00:00"/>
    <d v="1899-12-30T11:52:15"/>
    <n v="37.778056999999997"/>
    <d v="2018-01-05T00:00:00"/>
    <s v="2018"/>
    <x v="3"/>
    <s v="2018Q1"/>
    <x v="12"/>
    <n v="1750000"/>
    <n v="-122.48118599999999"/>
    <x v="0"/>
    <d v="2018-01-06T00:00:00"/>
    <n v="1750000"/>
    <n v="1606"/>
    <x v="0"/>
    <x v="0"/>
    <n v="2"/>
  </r>
  <r>
    <s v="1627017A"/>
    <n v="94121"/>
    <n v="2"/>
    <d v="2018-02-03T00:00:00"/>
    <d v="1899-12-30T21:43:18"/>
    <n v="37.775913000000003"/>
    <d v="2017-12-21T00:00:00"/>
    <s v="2017"/>
    <x v="2"/>
    <s v="2017Q4"/>
    <x v="11"/>
    <n v="1290000"/>
    <n v="-122.476715"/>
    <x v="0"/>
    <d v="2018-02-02T00:00:00"/>
    <n v="1375000"/>
    <n v="1500"/>
    <x v="0"/>
    <x v="0"/>
    <n v="1"/>
  </r>
  <r>
    <n v="1517022"/>
    <n v="94121"/>
    <n v="3"/>
    <d v="2018-02-09T00:00:00"/>
    <d v="1899-12-30T16:18:58"/>
    <n v="37.778720999999997"/>
    <d v="2017-07-06T00:00:00"/>
    <s v="2017"/>
    <x v="2"/>
    <s v="2017Q3"/>
    <x v="10"/>
    <n v="2199000"/>
    <n v="-122.487663"/>
    <x v="0"/>
    <d v="2018-02-08T00:00:00"/>
    <n v="1925000"/>
    <n v="1600"/>
    <x v="0"/>
    <x v="0"/>
    <n v="2"/>
  </r>
  <r>
    <n v="1658009"/>
    <n v="94118"/>
    <n v="2"/>
    <d v="2018-02-17T00:00:00"/>
    <d v="1899-12-30T12:59:50"/>
    <n v="37.773670000000003"/>
    <d v="2017-12-13T00:00:00"/>
    <s v="2017"/>
    <x v="2"/>
    <s v="2017Q4"/>
    <x v="11"/>
    <n v="999000"/>
    <n v="-122.473816"/>
    <x v="1"/>
    <d v="2018-02-16T00:00:00"/>
    <n v="1125000"/>
    <n v="1545"/>
    <x v="0"/>
    <x v="0"/>
    <n v="2"/>
  </r>
  <r>
    <s v="1612001B"/>
    <n v="94121"/>
    <n v="2"/>
    <d v="2018-02-23T00:00:00"/>
    <d v="1899-12-30T13:36:14"/>
    <n v="37.775680999999999"/>
    <d v="2018-01-26T00:00:00"/>
    <s v="2018"/>
    <x v="3"/>
    <s v="2018Q1"/>
    <x v="12"/>
    <n v="1100000"/>
    <n v="-122.49215700000001"/>
    <x v="0"/>
    <d v="2018-02-22T00:00:00"/>
    <n v="1325000"/>
    <n v="1125"/>
    <x v="0"/>
    <x v="0"/>
    <n v="1"/>
  </r>
  <r>
    <s v="1558019A"/>
    <n v="94118"/>
    <n v="4"/>
    <d v="2018-02-26T00:00:00"/>
    <d v="1899-12-30T10:01:36"/>
    <n v="37.777068999999997"/>
    <d v="2017-12-04T00:00:00"/>
    <s v="2017"/>
    <x v="2"/>
    <s v="2017Q4"/>
    <x v="11"/>
    <n v="1849000"/>
    <n v="-122.473938"/>
    <x v="0"/>
    <d v="2018-02-22T00:00:00"/>
    <n v="2000000"/>
    <n v="1950"/>
    <x v="0"/>
    <x v="0"/>
    <n v="1.5"/>
  </r>
  <r>
    <s v="1564042A"/>
    <n v="94121"/>
    <n v="4"/>
    <d v="2018-02-26T00:00:00"/>
    <d v="1899-12-30T10:20:53"/>
    <n v="37.778191"/>
    <d v="2017-11-11T00:00:00"/>
    <s v="2017"/>
    <x v="2"/>
    <s v="2017Q4"/>
    <x v="11"/>
    <n v="1348000"/>
    <n v="-122.481201"/>
    <x v="0"/>
    <d v="2018-02-23T00:00:00"/>
    <n v="1700000"/>
    <n v="1594"/>
    <x v="0"/>
    <x v="0"/>
    <n v="1.5"/>
  </r>
  <r>
    <n v="1404006"/>
    <n v="94121"/>
    <n v="2"/>
    <d v="2018-02-28T00:00:00"/>
    <d v="1899-12-30T13:06:16"/>
    <n v="37.783194999999999"/>
    <d v="2018-01-18T00:00:00"/>
    <s v="2018"/>
    <x v="3"/>
    <s v="2018Q1"/>
    <x v="12"/>
    <n v="1300000"/>
    <n v="-122.489532"/>
    <x v="0"/>
    <d v="2018-02-27T00:00:00"/>
    <n v="1300000"/>
    <m/>
    <x v="0"/>
    <x v="0"/>
    <n v="1"/>
  </r>
  <r>
    <n v="1533037"/>
    <n v="94118"/>
    <n v="3"/>
    <d v="2015-03-13T00:00:00"/>
    <d v="1899-12-30T15:41:37"/>
    <n v="37.780127999999998"/>
    <d v="2015-02-05T00:00:00"/>
    <s v="2015"/>
    <x v="0"/>
    <s v="2015Q1"/>
    <x v="0"/>
    <n v="895000"/>
    <n v="-122.47032900000001"/>
    <x v="0"/>
    <d v="2015-03-13T00:00:00"/>
    <n v="1100000"/>
    <n v="1702"/>
    <x v="1"/>
    <x v="0"/>
    <n v="3"/>
  </r>
  <r>
    <n v="1637039"/>
    <n v="94118"/>
    <n v="2"/>
    <d v="2015-03-27T00:00:00"/>
    <d v="1899-12-30T14:33:22"/>
    <n v="37.775547000000003"/>
    <d v="2015-02-23T00:00:00"/>
    <s v="2015"/>
    <x v="0"/>
    <s v="2015Q1"/>
    <x v="0"/>
    <n v="995000"/>
    <n v="-122.46528600000001"/>
    <x v="1"/>
    <d v="2015-03-27T00:00:00"/>
    <n v="1250000"/>
    <n v="1493"/>
    <x v="1"/>
    <x v="0"/>
    <n v="1"/>
  </r>
  <r>
    <n v="1652028"/>
    <n v="94118"/>
    <n v="4"/>
    <d v="2015-04-03T00:00:00"/>
    <d v="1899-12-30T13:00:11"/>
    <n v="37.774551000000002"/>
    <d v="2015-01-13T00:00:00"/>
    <s v="2015"/>
    <x v="0"/>
    <s v="2015Q1"/>
    <x v="0"/>
    <n v="1350000"/>
    <n v="-122.467781"/>
    <x v="0"/>
    <d v="2015-04-03T00:00:00"/>
    <n v="1750000"/>
    <n v="2020"/>
    <x v="1"/>
    <x v="0"/>
    <n v="1"/>
  </r>
  <r>
    <n v="1643059"/>
    <n v="94118"/>
    <n v="3"/>
    <d v="2015-04-09T00:00:00"/>
    <d v="1899-12-30T13:27:09"/>
    <n v="37.776358999999999"/>
    <d v="2015-03-13T00:00:00"/>
    <s v="2015"/>
    <x v="0"/>
    <s v="2015Q1"/>
    <x v="0"/>
    <n v="1099000"/>
    <n v="-122.4589"/>
    <x v="1"/>
    <d v="2015-04-09T00:00:00"/>
    <n v="1400000"/>
    <n v="1457"/>
    <x v="1"/>
    <x v="0"/>
    <n v="2"/>
  </r>
  <r>
    <n v="15538"/>
    <n v="94118"/>
    <n v="3"/>
    <d v="2015-04-10T00:00:00"/>
    <d v="1899-12-30T14:52:32"/>
    <n v="37.778095"/>
    <d v="2015-03-06T00:00:00"/>
    <s v="2015"/>
    <x v="0"/>
    <s v="2015Q1"/>
    <x v="0"/>
    <n v="1895000"/>
    <n v="-122.46869599999999"/>
    <x v="0"/>
    <d v="2015-04-09T00:00:00"/>
    <n v="3000000"/>
    <n v="4225"/>
    <x v="1"/>
    <x v="0"/>
    <n v="2.5"/>
  </r>
  <r>
    <n v="1553035"/>
    <n v="94118"/>
    <n v="3"/>
    <d v="2015-04-17T00:00:00"/>
    <d v="1899-12-30T12:03:42"/>
    <n v="37.778109999999998"/>
    <d v="2015-02-12T00:00:00"/>
    <s v="2015"/>
    <x v="0"/>
    <s v="2015Q1"/>
    <x v="0"/>
    <n v="1895000"/>
    <n v="-122.469116"/>
    <x v="0"/>
    <d v="2015-04-17T00:00:00"/>
    <n v="2300000"/>
    <m/>
    <x v="1"/>
    <x v="0"/>
    <n v="2"/>
  </r>
  <r>
    <n v="221534"/>
    <n v="94118"/>
    <n v="1"/>
    <d v="2015-05-08T00:00:00"/>
    <d v="1899-12-30T16:40:24"/>
    <n v="37.779113000000002"/>
    <d v="2015-04-13T00:00:00"/>
    <s v="2015"/>
    <x v="0"/>
    <s v="2015Q2"/>
    <x v="1"/>
    <n v="495000"/>
    <n v="-122.469154"/>
    <x v="1"/>
    <d v="2015-05-08T00:00:00"/>
    <n v="610000"/>
    <n v="840"/>
    <x v="1"/>
    <x v="0"/>
    <n v="1.25"/>
  </r>
  <r>
    <n v="1647032"/>
    <n v="94118"/>
    <n v="3"/>
    <d v="2015-05-15T00:00:00"/>
    <d v="1899-12-30T10:10:53"/>
    <n v="37.775011999999997"/>
    <d v="2015-04-16T00:00:00"/>
    <s v="2015"/>
    <x v="0"/>
    <s v="2015Q2"/>
    <x v="1"/>
    <n v="1100000"/>
    <n v="-122.46244799999999"/>
    <x v="0"/>
    <d v="2015-05-08T00:00:00"/>
    <n v="1750000"/>
    <n v="2050"/>
    <x v="1"/>
    <x v="0"/>
    <n v="1.25"/>
  </r>
  <r>
    <n v="1633031"/>
    <n v="94118"/>
    <n v="3"/>
    <d v="2015-05-09T00:00:00"/>
    <d v="1899-12-30T22:32:54"/>
    <n v="37.775508000000002"/>
    <d v="2015-04-09T00:00:00"/>
    <s v="2015"/>
    <x v="0"/>
    <s v="2015Q2"/>
    <x v="1"/>
    <n v="1895000"/>
    <n v="-122.470001"/>
    <x v="0"/>
    <d v="2015-05-08T00:00:00"/>
    <n v="2550000"/>
    <n v="2388"/>
    <x v="1"/>
    <x v="0"/>
    <n v="2"/>
  </r>
  <r>
    <n v="15512"/>
    <n v="94118"/>
    <n v="2"/>
    <d v="2015-06-02T00:00:00"/>
    <d v="1899-12-30T11:52:58"/>
    <n v="37.778635999999999"/>
    <d v="2015-03-31T00:00:00"/>
    <s v="2015"/>
    <x v="0"/>
    <s v="2015Q1"/>
    <x v="0"/>
    <n v="1175000"/>
    <n v="-122.466567"/>
    <x v="0"/>
    <d v="2015-05-14T00:00:00"/>
    <n v="1325000"/>
    <m/>
    <x v="1"/>
    <x v="0"/>
    <n v="1.25"/>
  </r>
  <r>
    <n v="1421012"/>
    <n v="94118"/>
    <n v="3"/>
    <d v="2015-05-22T00:00:00"/>
    <d v="1899-12-30T10:27:38"/>
    <n v="37.782997000000002"/>
    <d v="2015-04-13T00:00:00"/>
    <s v="2015"/>
    <x v="0"/>
    <s v="2015Q2"/>
    <x v="1"/>
    <n v="1995000"/>
    <n v="-122.471199"/>
    <x v="0"/>
    <d v="2015-05-21T00:00:00"/>
    <n v="2380000"/>
    <n v="2430"/>
    <x v="1"/>
    <x v="0"/>
    <n v="3"/>
  </r>
  <r>
    <n v="1434005"/>
    <n v="94118"/>
    <n v="3"/>
    <d v="2015-05-24T00:00:00"/>
    <d v="1899-12-30T19:30:44"/>
    <n v="37.782505"/>
    <d v="2015-03-31T00:00:00"/>
    <s v="2015"/>
    <x v="0"/>
    <s v="2015Q1"/>
    <x v="0"/>
    <n v="1249000"/>
    <n v="-122.460418"/>
    <x v="0"/>
    <d v="2015-05-22T00:00:00"/>
    <n v="1570000"/>
    <n v="1658"/>
    <x v="1"/>
    <x v="0"/>
    <n v="1"/>
  </r>
  <r>
    <n v="1555046"/>
    <n v="94118"/>
    <n v="3"/>
    <d v="2015-05-26T00:00:00"/>
    <d v="1899-12-30T16:43:41"/>
    <n v="37.778457000000003"/>
    <d v="2015-04-21T00:00:00"/>
    <s v="2015"/>
    <x v="0"/>
    <s v="2015Q2"/>
    <x v="1"/>
    <n v="2250000"/>
    <n v="-122.471343"/>
    <x v="0"/>
    <d v="2015-05-26T00:00:00"/>
    <n v="2500000"/>
    <n v="2538"/>
    <x v="1"/>
    <x v="0"/>
    <n v="3.5"/>
  </r>
  <r>
    <n v="1637006"/>
    <n v="94118"/>
    <n v="3"/>
    <d v="2015-06-09T00:00:00"/>
    <d v="1899-12-30T13:15:40"/>
    <n v="37.776470000000003"/>
    <d v="2015-05-01T00:00:00"/>
    <s v="2015"/>
    <x v="0"/>
    <s v="2015Q2"/>
    <x v="1"/>
    <n v="1650000"/>
    <n v="-122.465363"/>
    <x v="0"/>
    <d v="2015-06-04T00:00:00"/>
    <n v="1885000"/>
    <n v="2100"/>
    <x v="1"/>
    <x v="0"/>
    <n v="2"/>
  </r>
  <r>
    <n v="1536051"/>
    <n v="94118"/>
    <n v="2"/>
    <d v="2015-06-12T00:00:00"/>
    <d v="1899-12-30T13:15:24"/>
    <n v="37.779812"/>
    <d v="2015-03-29T00:00:00"/>
    <s v="2015"/>
    <x v="0"/>
    <s v="2015Q1"/>
    <x v="0"/>
    <n v="825000"/>
    <n v="-122.466675"/>
    <x v="1"/>
    <d v="2015-06-11T00:00:00"/>
    <n v="1015000"/>
    <n v="1003"/>
    <x v="1"/>
    <x v="0"/>
    <n v="2"/>
  </r>
  <r>
    <n v="1640009"/>
    <n v="94118"/>
    <n v="5"/>
    <d v="2015-06-20T00:00:00"/>
    <d v="1899-12-30T07:20:08"/>
    <n v="37.776623000000001"/>
    <d v="2015-05-15T00:00:00"/>
    <s v="2015"/>
    <x v="0"/>
    <s v="2015Q2"/>
    <x v="1"/>
    <n v="2695000"/>
    <n v="-122.462143"/>
    <x v="0"/>
    <d v="2015-06-19T00:00:00"/>
    <n v="3150000"/>
    <n v="3823"/>
    <x v="1"/>
    <x v="0"/>
    <n v="3.5"/>
  </r>
  <r>
    <n v="1634032"/>
    <n v="94118"/>
    <n v="3"/>
    <d v="2015-06-24T00:00:00"/>
    <d v="1899-12-30T17:22:38"/>
    <n v="37.775700000000001"/>
    <d v="2015-03-21T00:00:00"/>
    <s v="2015"/>
    <x v="0"/>
    <s v="2015Q1"/>
    <x v="0"/>
    <n v="1550000"/>
    <n v="-122.468941"/>
    <x v="1"/>
    <d v="2015-06-24T00:00:00"/>
    <n v="1560000"/>
    <n v="2039"/>
    <x v="1"/>
    <x v="0"/>
    <n v="2.5"/>
  </r>
  <r>
    <n v="1548047"/>
    <n v="94118"/>
    <n v="4"/>
    <d v="2015-06-25T00:00:00"/>
    <d v="1899-12-30T18:23:18"/>
    <n v="37.7789"/>
    <d v="2015-06-08T00:00:00"/>
    <s v="2015"/>
    <x v="0"/>
    <s v="2015Q2"/>
    <x v="1"/>
    <n v="1895000"/>
    <n v="-122.46384399999999"/>
    <x v="0"/>
    <d v="2015-06-25T00:00:00"/>
    <n v="2050000"/>
    <n v="2469"/>
    <x v="1"/>
    <x v="0"/>
    <n v="3"/>
  </r>
  <r>
    <n v="1444027"/>
    <n v="94118"/>
    <n v="3"/>
    <d v="2015-06-26T00:00:00"/>
    <d v="1899-12-30T12:07:26"/>
    <n v="37.781174"/>
    <d v="2015-03-28T00:00:00"/>
    <s v="2015"/>
    <x v="0"/>
    <s v="2015Q1"/>
    <x v="0"/>
    <n v="1600000"/>
    <n v="-122.471481"/>
    <x v="1"/>
    <d v="2015-06-26T00:00:00"/>
    <n v="1600000"/>
    <n v="2197"/>
    <x v="1"/>
    <x v="0"/>
    <n v="3"/>
  </r>
  <r>
    <n v="1555055"/>
    <n v="94118"/>
    <n v="1"/>
    <d v="2015-07-20T00:00:00"/>
    <d v="1899-12-30T16:37:11"/>
    <n v="37.777175999999997"/>
    <d v="2015-05-28T00:00:00"/>
    <s v="2015"/>
    <x v="0"/>
    <s v="2015Q2"/>
    <x v="1"/>
    <n v="649000"/>
    <n v="-122.470634"/>
    <x v="1"/>
    <d v="2015-07-02T00:00:00"/>
    <n v="750000"/>
    <m/>
    <x v="1"/>
    <x v="0"/>
    <n v="1"/>
  </r>
  <r>
    <n v="1444027"/>
    <n v="94118"/>
    <n v="3"/>
    <d v="2015-07-07T00:00:00"/>
    <d v="1899-12-30T14:17:24"/>
    <n v="37.781030000000001"/>
    <d v="2015-03-28T00:00:00"/>
    <s v="2015"/>
    <x v="0"/>
    <s v="2015Q1"/>
    <x v="0"/>
    <n v="1600000"/>
    <n v="-122.471752"/>
    <x v="1"/>
    <d v="2015-07-07T00:00:00"/>
    <n v="1625000"/>
    <n v="2291"/>
    <x v="1"/>
    <x v="0"/>
    <n v="2.5"/>
  </r>
  <r>
    <n v="641059"/>
    <n v="94118"/>
    <n v="2"/>
    <d v="2015-07-19T00:00:00"/>
    <d v="1899-12-30T12:13:40"/>
    <n v="37.776978999999997"/>
    <d v="2015-06-11T00:00:00"/>
    <s v="2015"/>
    <x v="0"/>
    <s v="2015Q2"/>
    <x v="1"/>
    <n v="1195000"/>
    <n v="-122.460855"/>
    <x v="1"/>
    <d v="2015-07-16T00:00:00"/>
    <n v="1451000"/>
    <n v="1700"/>
    <x v="1"/>
    <x v="0"/>
    <n v="2"/>
  </r>
  <r>
    <s v="NEW OR UNDER CONSTRUCTION"/>
    <n v="94118"/>
    <n v="2"/>
    <d v="2015-07-20T00:00:00"/>
    <d v="1899-12-30T15:38:29"/>
    <n v="37.775405999999997"/>
    <d v="2015-05-02T00:00:00"/>
    <s v="2015"/>
    <x v="0"/>
    <s v="2015Q2"/>
    <x v="1"/>
    <n v="775000"/>
    <n v="-122.466286"/>
    <x v="1"/>
    <d v="2015-07-20T00:00:00"/>
    <n v="950000"/>
    <n v="1017"/>
    <x v="1"/>
    <x v="0"/>
    <n v="1"/>
  </r>
  <r>
    <n v="1534004"/>
    <n v="94118"/>
    <n v="4"/>
    <d v="2015-07-28T00:00:00"/>
    <d v="1899-12-30T09:57:07"/>
    <n v="37.780192999999997"/>
    <d v="2015-06-11T00:00:00"/>
    <s v="2015"/>
    <x v="0"/>
    <s v="2015Q2"/>
    <x v="1"/>
    <n v="1400000"/>
    <n v="-122.46884900000001"/>
    <x v="0"/>
    <d v="2015-07-20T00:00:00"/>
    <n v="1400000"/>
    <n v="1712"/>
    <x v="1"/>
    <x v="0"/>
    <n v="1"/>
  </r>
  <r>
    <n v="1540007"/>
    <n v="94118"/>
    <n v="3"/>
    <d v="2015-07-28T00:00:00"/>
    <d v="1899-12-30T14:19:31"/>
    <n v="37.780276999999998"/>
    <d v="2015-06-23T00:00:00"/>
    <s v="2015"/>
    <x v="0"/>
    <s v="2015Q2"/>
    <x v="1"/>
    <n v="1195000"/>
    <n v="-122.46241000000001"/>
    <x v="0"/>
    <d v="2015-07-20T00:00:00"/>
    <n v="1425000"/>
    <n v="1800"/>
    <x v="1"/>
    <x v="0"/>
    <n v="2.5"/>
  </r>
  <r>
    <n v="1432064"/>
    <n v="94118"/>
    <n v="4"/>
    <d v="2015-07-22T00:00:00"/>
    <d v="1899-12-30T11:38:18"/>
    <n v="37.784534999999998"/>
    <d v="2015-06-03T00:00:00"/>
    <s v="2015"/>
    <x v="0"/>
    <s v="2015Q2"/>
    <x v="1"/>
    <n v="2771250"/>
    <n v="-122.45918"/>
    <x v="1"/>
    <d v="2015-07-21T00:00:00"/>
    <n v="2600000"/>
    <n v="3108"/>
    <x v="1"/>
    <x v="0"/>
    <n v="4"/>
  </r>
  <r>
    <n v="1435009"/>
    <n v="94118"/>
    <n v="3"/>
    <d v="2015-07-29T00:00:00"/>
    <d v="1899-12-30T16:53:34"/>
    <n v="37.782076000000004"/>
    <d v="2015-05-25T00:00:00"/>
    <s v="2015"/>
    <x v="0"/>
    <s v="2015Q2"/>
    <x v="1"/>
    <n v="1375000"/>
    <n v="-122.461191"/>
    <x v="1"/>
    <d v="2015-07-29T00:00:00"/>
    <n v="1510000"/>
    <n v="1500"/>
    <x v="1"/>
    <x v="0"/>
    <n v="2"/>
  </r>
  <r>
    <n v="1543069"/>
    <n v="94118"/>
    <n v="1"/>
    <d v="2015-07-31T00:00:00"/>
    <d v="1899-12-30T15:11:13"/>
    <n v="37.779944999999998"/>
    <d v="2015-06-25T00:00:00"/>
    <s v="2015"/>
    <x v="0"/>
    <s v="2015Q2"/>
    <x v="1"/>
    <n v="549000"/>
    <n v="-122.45916"/>
    <x v="1"/>
    <d v="2015-07-30T00:00:00"/>
    <n v="691850"/>
    <m/>
    <x v="1"/>
    <x v="0"/>
    <n v="1"/>
  </r>
  <r>
    <n v="1432065"/>
    <n v="94118"/>
    <n v="2"/>
    <d v="2015-07-30T00:00:00"/>
    <d v="1899-12-30T21:34:50"/>
    <n v="37.784534999999998"/>
    <d v="2015-06-03T00:00:00"/>
    <s v="2015"/>
    <x v="0"/>
    <s v="2015Q2"/>
    <x v="1"/>
    <n v="923750"/>
    <n v="-122.45918"/>
    <x v="1"/>
    <d v="2015-07-30T00:00:00"/>
    <n v="830000"/>
    <n v="1095"/>
    <x v="1"/>
    <x v="0"/>
    <n v="2"/>
  </r>
  <r>
    <n v="1428005"/>
    <n v="94118"/>
    <n v="4"/>
    <d v="2015-09-09T00:00:00"/>
    <d v="1899-12-30T15:48:22"/>
    <n v="37.784218000000003"/>
    <d v="2015-06-30T00:00:00"/>
    <s v="2015"/>
    <x v="0"/>
    <s v="2015Q2"/>
    <x v="1"/>
    <n v="2695000"/>
    <n v="-122.463768"/>
    <x v="0"/>
    <d v="2015-07-31T00:00:00"/>
    <n v="2950000"/>
    <m/>
    <x v="1"/>
    <x v="0"/>
    <n v="3"/>
  </r>
  <r>
    <n v="1555027"/>
    <n v="94118"/>
    <n v="3"/>
    <d v="2015-08-06T00:00:00"/>
    <d v="1899-12-30T14:16:19"/>
    <n v="37.777152999999998"/>
    <d v="2015-07-10T00:00:00"/>
    <s v="2015"/>
    <x v="0"/>
    <s v="2015Q3"/>
    <x v="2"/>
    <n v="2150000"/>
    <n v="-122.47125200000001"/>
    <x v="0"/>
    <d v="2015-08-05T00:00:00"/>
    <n v="2305000"/>
    <n v="2721"/>
    <x v="1"/>
    <x v="0"/>
    <n v="2"/>
  </r>
  <r>
    <n v="1649034"/>
    <n v="94118"/>
    <n v="2"/>
    <d v="2015-08-07T00:00:00"/>
    <d v="1899-12-30T11:45:34"/>
    <n v="37.773829999999997"/>
    <d v="2015-06-25T00:00:00"/>
    <s v="2015"/>
    <x v="0"/>
    <s v="2015Q2"/>
    <x v="1"/>
    <n v="699000"/>
    <n v="-122.464607"/>
    <x v="1"/>
    <d v="2015-08-07T00:00:00"/>
    <n v="735000"/>
    <n v="1020"/>
    <x v="1"/>
    <x v="0"/>
    <n v="2"/>
  </r>
  <r>
    <n v="1553039"/>
    <n v="94118"/>
    <n v="3"/>
    <d v="2015-08-12T00:00:00"/>
    <d v="1899-12-30T12:39:17"/>
    <n v="37.778385"/>
    <d v="2015-06-29T00:00:00"/>
    <s v="2015"/>
    <x v="0"/>
    <s v="2015Q2"/>
    <x v="1"/>
    <n v="1380000"/>
    <n v="-122.469131"/>
    <x v="0"/>
    <d v="2015-08-11T00:00:00"/>
    <n v="1615000"/>
    <n v="1560"/>
    <x v="1"/>
    <x v="0"/>
    <n v="1.5"/>
  </r>
  <r>
    <n v="1643044"/>
    <n v="94118"/>
    <n v="3"/>
    <d v="2015-09-04T00:00:00"/>
    <d v="1899-12-30T16:22:13"/>
    <n v="37.776958"/>
    <d v="2015-07-12T00:00:00"/>
    <s v="2015"/>
    <x v="0"/>
    <s v="2015Q3"/>
    <x v="2"/>
    <n v="1695000"/>
    <n v="-122.45935799999999"/>
    <x v="0"/>
    <d v="2015-09-03T00:00:00"/>
    <n v="2075000"/>
    <m/>
    <x v="1"/>
    <x v="0"/>
    <n v="2"/>
  </r>
  <r>
    <n v="1653032"/>
    <n v="94118"/>
    <n v="2"/>
    <d v="2015-10-01T00:00:00"/>
    <d v="1899-12-30T12:08:30"/>
    <n v="37.773814999999999"/>
    <d v="2015-07-06T00:00:00"/>
    <s v="2015"/>
    <x v="0"/>
    <s v="2015Q3"/>
    <x v="2"/>
    <n v="1170000"/>
    <n v="-122.46880299999999"/>
    <x v="0"/>
    <d v="2015-09-24T00:00:00"/>
    <n v="1507388"/>
    <n v="1580"/>
    <x v="1"/>
    <x v="0"/>
    <n v="1"/>
  </r>
  <r>
    <n v="1552026"/>
    <n v="94118"/>
    <n v="3"/>
    <d v="2015-10-13T00:00:00"/>
    <d v="1899-12-30T15:37:26"/>
    <n v="37.777309000000002"/>
    <d v="2015-06-19T00:00:00"/>
    <s v="2015"/>
    <x v="0"/>
    <s v="2015Q2"/>
    <x v="1"/>
    <n v="1499000"/>
    <n v="-122.467812"/>
    <x v="0"/>
    <d v="2015-10-13T00:00:00"/>
    <n v="1900000"/>
    <m/>
    <x v="1"/>
    <x v="0"/>
    <n v="1.5"/>
  </r>
  <r>
    <n v="1653040"/>
    <n v="94118"/>
    <n v="2"/>
    <d v="2015-10-14T00:00:00"/>
    <d v="1899-12-30T16:32:41"/>
    <n v="37.774363999999998"/>
    <d v="2015-09-03T00:00:00"/>
    <s v="2015"/>
    <x v="0"/>
    <s v="2015Q3"/>
    <x v="2"/>
    <n v="1495000"/>
    <n v="-122.468842"/>
    <x v="0"/>
    <d v="2015-10-14T00:00:00"/>
    <n v="1550000"/>
    <n v="1952"/>
    <x v="1"/>
    <x v="0"/>
    <n v="1.5"/>
  </r>
  <r>
    <n v="1537074"/>
    <n v="94118"/>
    <n v="3"/>
    <d v="2015-10-21T00:00:00"/>
    <d v="1899-12-30T14:04:41"/>
    <n v="37.780113"/>
    <d v="2015-08-21T00:00:00"/>
    <s v="2015"/>
    <x v="0"/>
    <s v="2015Q3"/>
    <x v="2"/>
    <n v="1099000"/>
    <n v="-122.466042"/>
    <x v="1"/>
    <d v="2015-10-21T00:00:00"/>
    <n v="1150000"/>
    <n v="1336"/>
    <x v="1"/>
    <x v="0"/>
    <n v="2"/>
  </r>
  <r>
    <n v="1640062"/>
    <n v="94118"/>
    <n v="2"/>
    <d v="2015-10-23T00:00:00"/>
    <d v="1899-12-30T21:00:57"/>
    <n v="37.776417000000002"/>
    <d v="2015-09-16T00:00:00"/>
    <s v="2015"/>
    <x v="0"/>
    <s v="2015Q3"/>
    <x v="2"/>
    <n v="985000"/>
    <n v="-122.46212800000001"/>
    <x v="1"/>
    <d v="2015-10-23T00:00:00"/>
    <n v="1110000"/>
    <n v="1371"/>
    <x v="1"/>
    <x v="0"/>
    <n v="1"/>
  </r>
  <r>
    <n v="1648032"/>
    <n v="94118"/>
    <n v="2"/>
    <d v="2015-11-04T00:00:00"/>
    <d v="1899-12-30T20:28:52"/>
    <n v="37.774796000000002"/>
    <d v="2015-09-09T00:00:00"/>
    <s v="2015"/>
    <x v="0"/>
    <s v="2015Q3"/>
    <x v="2"/>
    <n v="899000"/>
    <n v="-122.463509"/>
    <x v="1"/>
    <d v="2015-11-04T00:00:00"/>
    <n v="1000000"/>
    <n v="1321"/>
    <x v="1"/>
    <x v="0"/>
    <n v="1"/>
  </r>
  <r>
    <n v="1647019"/>
    <n v="94118"/>
    <n v="4"/>
    <d v="2015-11-07T00:00:00"/>
    <d v="1899-12-30T16:38:12"/>
    <n v="37.774090000000001"/>
    <d v="2015-09-16T00:00:00"/>
    <s v="2015"/>
    <x v="0"/>
    <s v="2015Q3"/>
    <x v="2"/>
    <n v="1499000"/>
    <n v="-122.462433"/>
    <x v="0"/>
    <d v="2015-11-06T00:00:00"/>
    <n v="1766000"/>
    <n v="2113"/>
    <x v="1"/>
    <x v="0"/>
    <n v="3"/>
  </r>
  <r>
    <n v="1434048"/>
    <n v="94118"/>
    <n v="2"/>
    <d v="2015-11-09T00:00:00"/>
    <d v="1899-12-30T17:56:17"/>
    <n v="37.782642000000003"/>
    <d v="2015-09-15T00:00:00"/>
    <s v="2015"/>
    <x v="0"/>
    <s v="2015Q3"/>
    <x v="2"/>
    <n v="789000"/>
    <n v="-122.460426"/>
    <x v="1"/>
    <d v="2015-11-09T00:00:00"/>
    <n v="749000"/>
    <n v="914"/>
    <x v="1"/>
    <x v="0"/>
    <n v="1"/>
  </r>
  <r>
    <n v="1533051"/>
    <n v="94118"/>
    <n v="2"/>
    <d v="2015-11-16T00:00:00"/>
    <d v="1899-12-30T17:00:02"/>
    <n v="37.779373"/>
    <d v="2015-10-02T00:00:00"/>
    <s v="2015"/>
    <x v="0"/>
    <s v="2015Q4"/>
    <x v="3"/>
    <n v="899000"/>
    <n v="-122.470276"/>
    <x v="1"/>
    <d v="2015-11-16T00:00:00"/>
    <n v="1250000"/>
    <n v="1508"/>
    <x v="1"/>
    <x v="0"/>
    <n v="1"/>
  </r>
  <r>
    <n v="1434052"/>
    <n v="94118"/>
    <n v="2"/>
    <d v="2015-11-20T00:00:00"/>
    <d v="1899-12-30T11:46:17"/>
    <n v="37.782642000000003"/>
    <d v="2015-09-04T00:00:00"/>
    <s v="2015"/>
    <x v="0"/>
    <s v="2015Q3"/>
    <x v="2"/>
    <n v="799000"/>
    <n v="-122.460426"/>
    <x v="1"/>
    <d v="2015-11-19T00:00:00"/>
    <n v="775000"/>
    <n v="896"/>
    <x v="1"/>
    <x v="0"/>
    <n v="1"/>
  </r>
  <r>
    <n v="1534022"/>
    <n v="94118"/>
    <n v="1"/>
    <d v="2015-12-02T00:00:00"/>
    <d v="1899-12-30T12:12:07"/>
    <n v="37.779114"/>
    <d v="2015-10-02T00:00:00"/>
    <s v="2015"/>
    <x v="0"/>
    <s v="2015Q4"/>
    <x v="3"/>
    <n v="510000"/>
    <n v="-122.469154"/>
    <x v="1"/>
    <d v="2015-12-01T00:00:00"/>
    <n v="575000"/>
    <n v="892"/>
    <x v="1"/>
    <x v="0"/>
    <n v="1.25"/>
  </r>
  <r>
    <n v="1533050"/>
    <n v="94118"/>
    <n v="2"/>
    <d v="2015-12-10T00:00:00"/>
    <d v="1899-12-30T15:08:44"/>
    <n v="37.779373"/>
    <d v="2015-10-30T00:00:00"/>
    <s v="2015"/>
    <x v="0"/>
    <s v="2015Q4"/>
    <x v="3"/>
    <n v="1195000"/>
    <n v="-122.470276"/>
    <x v="1"/>
    <d v="2015-12-10T00:00:00"/>
    <n v="1475000"/>
    <n v="1645"/>
    <x v="1"/>
    <x v="0"/>
    <n v="1.5"/>
  </r>
  <r>
    <n v="1543059"/>
    <n v="94118"/>
    <n v="2"/>
    <d v="2015-12-18T00:00:00"/>
    <d v="1899-12-30T11:13:55"/>
    <n v="37.780940999999999"/>
    <d v="2015-04-08T00:00:00"/>
    <s v="2015"/>
    <x v="0"/>
    <s v="2015Q2"/>
    <x v="1"/>
    <n v="728000"/>
    <n v="-122.45916699999999"/>
    <x v="1"/>
    <d v="2015-12-16T00:00:00"/>
    <n v="785500"/>
    <n v="1214"/>
    <x v="1"/>
    <x v="0"/>
    <n v="2"/>
  </r>
  <r>
    <n v="1649037"/>
    <n v="94118"/>
    <n v="2"/>
    <d v="2015-12-23T00:00:00"/>
    <d v="1899-12-30T23:09:35"/>
    <n v="37.773829999999997"/>
    <d v="2015-09-25T00:00:00"/>
    <s v="2015"/>
    <x v="0"/>
    <s v="2015Q3"/>
    <x v="2"/>
    <n v="599000"/>
    <n v="-122.464607"/>
    <x v="1"/>
    <d v="2015-12-22T00:00:00"/>
    <n v="600000"/>
    <n v="560"/>
    <x v="1"/>
    <x v="0"/>
    <n v="1"/>
  </r>
  <r>
    <n v="1548010"/>
    <n v="94118"/>
    <n v="0"/>
    <d v="2015-12-24T00:00:00"/>
    <d v="1899-12-30T12:14:04"/>
    <n v="37.778373999999999"/>
    <d v="2015-12-01T00:00:00"/>
    <s v="2015"/>
    <x v="0"/>
    <s v="2015Q4"/>
    <x v="3"/>
    <n v="1237500"/>
    <n v="-122.463348"/>
    <x v="0"/>
    <d v="2015-12-24T00:00:00"/>
    <n v="1237500"/>
    <n v="925"/>
    <x v="1"/>
    <x v="0"/>
    <n v="1"/>
  </r>
  <r>
    <n v="1637012"/>
    <n v="94118"/>
    <n v="4"/>
    <d v="2016-02-29T00:00:00"/>
    <d v="1899-12-30T11:40:26"/>
    <n v="37.776051000000002"/>
    <d v="2016-01-29T00:00:00"/>
    <s v="2016"/>
    <x v="1"/>
    <s v="2016Q1"/>
    <x v="4"/>
    <n v="2695000"/>
    <n v="-122.465324"/>
    <x v="0"/>
    <d v="2016-02-26T00:00:00"/>
    <n v="2850000"/>
    <n v="3215"/>
    <x v="1"/>
    <x v="0"/>
    <n v="4.5"/>
  </r>
  <r>
    <n v="1647032"/>
    <n v="94118"/>
    <n v="3"/>
    <d v="2016-03-07T00:00:00"/>
    <d v="1899-12-30T11:50:36"/>
    <n v="37.775016999999998"/>
    <d v="2016-01-11T00:00:00"/>
    <s v="2016"/>
    <x v="1"/>
    <s v="2016Q1"/>
    <x v="4"/>
    <n v="1775000"/>
    <n v="-122.46244799999999"/>
    <x v="0"/>
    <d v="2016-03-04T00:00:00"/>
    <n v="1876000"/>
    <n v="2050"/>
    <x v="1"/>
    <x v="0"/>
    <n v="1.25"/>
  </r>
  <r>
    <n v="1545063"/>
    <n v="94118"/>
    <n v="2"/>
    <d v="2016-03-14T00:00:00"/>
    <d v="1899-12-30T14:02:59"/>
    <n v="37.779206000000002"/>
    <d v="2016-01-22T00:00:00"/>
    <s v="2016"/>
    <x v="1"/>
    <s v="2016Q1"/>
    <x v="4"/>
    <n v="649950"/>
    <n v="-122.46036599999999"/>
    <x v="1"/>
    <d v="2016-03-11T00:00:00"/>
    <n v="725000"/>
    <n v="838"/>
    <x v="1"/>
    <x v="0"/>
    <n v="1"/>
  </r>
  <r>
    <s v="1634001D"/>
    <n v="94118"/>
    <n v="4"/>
    <d v="2016-03-17T00:00:00"/>
    <d v="1899-12-30T13:38:34"/>
    <n v="37.776539"/>
    <d v="2016-01-10T00:00:00"/>
    <s v="2016"/>
    <x v="1"/>
    <s v="2016Q1"/>
    <x v="4"/>
    <n v="1688888"/>
    <n v="-122.468582"/>
    <x v="0"/>
    <d v="2016-03-17T00:00:00"/>
    <n v="2315000"/>
    <n v="2695"/>
    <x v="1"/>
    <x v="0"/>
    <n v="4"/>
  </r>
  <r>
    <n v="1543068"/>
    <n v="94118"/>
    <n v="2"/>
    <d v="2016-04-12T00:00:00"/>
    <d v="1899-12-30T09:10:27"/>
    <n v="37.779555999999999"/>
    <d v="2016-02-01T00:00:00"/>
    <s v="2016"/>
    <x v="1"/>
    <s v="2016Q1"/>
    <x v="4"/>
    <n v="998000"/>
    <n v="-122.459343"/>
    <x v="1"/>
    <d v="2016-03-18T00:00:00"/>
    <n v="1305000"/>
    <n v="1107"/>
    <x v="1"/>
    <x v="0"/>
    <n v="1"/>
  </r>
  <r>
    <n v="1632024"/>
    <n v="94118"/>
    <n v="3"/>
    <d v="2016-03-23T00:00:00"/>
    <d v="1899-12-30T07:29:54"/>
    <n v="37.776694999999997"/>
    <d v="2016-01-15T00:00:00"/>
    <s v="2016"/>
    <x v="1"/>
    <s v="2016Q1"/>
    <x v="4"/>
    <n v="1695000"/>
    <n v="-122.47120700000001"/>
    <x v="1"/>
    <d v="2016-03-23T00:00:00"/>
    <n v="1750000"/>
    <m/>
    <x v="1"/>
    <x v="0"/>
    <n v="2"/>
  </r>
  <r>
    <n v="1544055"/>
    <n v="94118"/>
    <n v="1"/>
    <d v="2016-03-25T00:00:00"/>
    <d v="1899-12-30T18:22:15"/>
    <n v="37.778838999999998"/>
    <d v="2016-02-11T00:00:00"/>
    <s v="2016"/>
    <x v="1"/>
    <s v="2016Q1"/>
    <x v="4"/>
    <n v="695000"/>
    <n v="-122.459084"/>
    <x v="1"/>
    <d v="2016-03-25T00:00:00"/>
    <n v="715000"/>
    <n v="874"/>
    <x v="1"/>
    <x v="0"/>
    <n v="1"/>
  </r>
  <r>
    <n v="1644030"/>
    <n v="94118"/>
    <n v="1"/>
    <d v="2016-04-08T00:00:00"/>
    <d v="1899-12-30T20:26:42"/>
    <n v="37.775227000000001"/>
    <d v="2016-03-07T00:00:00"/>
    <s v="2016"/>
    <x v="1"/>
    <s v="2016Q1"/>
    <x v="4"/>
    <n v="643000"/>
    <n v="-122.459267"/>
    <x v="1"/>
    <d v="2016-04-08T00:00:00"/>
    <n v="639500"/>
    <m/>
    <x v="1"/>
    <x v="0"/>
    <n v="1"/>
  </r>
  <r>
    <n v="1652030"/>
    <n v="94118"/>
    <n v="5"/>
    <d v="2016-04-15T00:00:00"/>
    <d v="1899-12-30T15:02:53"/>
    <n v="37.774689000000002"/>
    <d v="2016-02-15T00:00:00"/>
    <s v="2016"/>
    <x v="1"/>
    <s v="2016Q1"/>
    <x v="4"/>
    <n v="2695000"/>
    <n v="-122.46779600000001"/>
    <x v="0"/>
    <d v="2016-04-08T00:00:00"/>
    <n v="3100000"/>
    <n v="3521"/>
    <x v="1"/>
    <x v="0"/>
    <n v="4.5"/>
  </r>
  <r>
    <n v="1436031"/>
    <n v="94118"/>
    <n v="5"/>
    <d v="2016-04-18T00:00:00"/>
    <d v="1899-12-30T15:29:32"/>
    <n v="37.782111999999998"/>
    <d v="2016-03-17T00:00:00"/>
    <s v="2016"/>
    <x v="1"/>
    <s v="2016Q1"/>
    <x v="4"/>
    <n v="1599000"/>
    <n v="-122.462959"/>
    <x v="0"/>
    <d v="2016-04-18T00:00:00"/>
    <n v="1518000"/>
    <n v="2860"/>
    <x v="1"/>
    <x v="0"/>
    <n v="5.75"/>
  </r>
  <r>
    <n v="1546032"/>
    <n v="94118"/>
    <n v="4"/>
    <d v="2016-04-20T00:00:00"/>
    <d v="1899-12-30T09:33:52"/>
    <n v="37.778564000000003"/>
    <d v="2016-03-11T00:00:00"/>
    <s v="2016"/>
    <x v="1"/>
    <s v="2016Q1"/>
    <x v="4"/>
    <n v="1750000"/>
    <n v="-122.46163199999999"/>
    <x v="0"/>
    <d v="2016-04-19T00:00:00"/>
    <n v="2100000"/>
    <n v="1825"/>
    <x v="1"/>
    <x v="0"/>
    <n v="3"/>
  </r>
  <r>
    <n v="1555062"/>
    <n v="94118"/>
    <n v="1"/>
    <d v="2016-04-27T00:00:00"/>
    <d v="1899-12-30T11:05:00"/>
    <n v="37.777175999999997"/>
    <d v="2016-03-21T00:00:00"/>
    <s v="2016"/>
    <x v="1"/>
    <s v="2016Q1"/>
    <x v="4"/>
    <n v="675000"/>
    <n v="-122.470634"/>
    <x v="1"/>
    <d v="2016-04-25T00:00:00"/>
    <n v="813595"/>
    <n v="820"/>
    <x v="1"/>
    <x v="0"/>
    <n v="1"/>
  </r>
  <r>
    <n v="1633033"/>
    <n v="94118"/>
    <n v="5"/>
    <d v="2016-04-26T00:00:00"/>
    <d v="1899-12-30T09:07:31"/>
    <n v="37.775649999999999"/>
    <d v="2016-01-15T00:00:00"/>
    <s v="2016"/>
    <x v="1"/>
    <s v="2016Q1"/>
    <x v="4"/>
    <n v="1688900"/>
    <n v="-122.470009"/>
    <x v="0"/>
    <d v="2016-04-25T00:00:00"/>
    <n v="1870000"/>
    <n v="4010"/>
    <x v="1"/>
    <x v="0"/>
    <n v="3.5"/>
  </r>
  <r>
    <n v="1555011"/>
    <n v="94118"/>
    <n v="4"/>
    <d v="2016-05-05T00:00:00"/>
    <d v="1899-12-30T11:27:10"/>
    <n v="37.777962000000002"/>
    <d v="2016-04-11T00:00:00"/>
    <s v="2016"/>
    <x v="1"/>
    <s v="2016Q2"/>
    <x v="5"/>
    <n v="2375000"/>
    <n v="-122.470833"/>
    <x v="0"/>
    <d v="2016-04-26T00:00:00"/>
    <n v="2500000"/>
    <n v="3350"/>
    <x v="1"/>
    <x v="0"/>
    <n v="3.5"/>
  </r>
  <r>
    <n v="1430004"/>
    <n v="94118"/>
    <n v="4"/>
    <d v="2016-04-28T00:00:00"/>
    <d v="1899-12-30T13:47:01"/>
    <n v="37.784595000000003"/>
    <d v="2016-02-24T00:00:00"/>
    <s v="2016"/>
    <x v="1"/>
    <s v="2016Q1"/>
    <x v="4"/>
    <n v="2750000"/>
    <n v="-122.461601"/>
    <x v="0"/>
    <d v="2016-04-28T00:00:00"/>
    <n v="2875000"/>
    <m/>
    <x v="1"/>
    <x v="0"/>
    <n v="3.5"/>
  </r>
  <r>
    <n v="1537037"/>
    <n v="94118"/>
    <n v="5"/>
    <d v="2016-10-28T00:00:00"/>
    <d v="1899-12-30T16:01:19"/>
    <n v="37.780318999999999"/>
    <d v="2016-02-02T00:00:00"/>
    <s v="2016"/>
    <x v="1"/>
    <s v="2016Q1"/>
    <x v="4"/>
    <n v="2002000"/>
    <n v="-122.466049"/>
    <x v="0"/>
    <d v="2016-05-12T00:00:00"/>
    <n v="1930000"/>
    <m/>
    <x v="1"/>
    <x v="0"/>
    <n v="3"/>
  </r>
  <r>
    <n v="1642023"/>
    <n v="94118"/>
    <n v="5"/>
    <d v="2016-05-17T00:00:00"/>
    <d v="1899-12-30T16:02:13"/>
    <n v="37.775764000000002"/>
    <d v="2016-03-31T00:00:00"/>
    <s v="2016"/>
    <x v="1"/>
    <s v="2016Q1"/>
    <x v="4"/>
    <n v="1650000"/>
    <n v="-122.459892"/>
    <x v="0"/>
    <d v="2016-05-17T00:00:00"/>
    <n v="2016000"/>
    <n v="2336"/>
    <x v="1"/>
    <x v="0"/>
    <n v="2"/>
  </r>
  <r>
    <n v="1552041"/>
    <n v="94118"/>
    <n v="4"/>
    <d v="2016-05-27T00:00:00"/>
    <d v="1899-12-30T17:24:21"/>
    <n v="37.778579999999998"/>
    <d v="2016-04-12T00:00:00"/>
    <s v="2016"/>
    <x v="1"/>
    <s v="2016Q2"/>
    <x v="5"/>
    <n v="2295000"/>
    <n v="-122.46811700000001"/>
    <x v="0"/>
    <d v="2016-05-26T00:00:00"/>
    <n v="2705000"/>
    <n v="3315"/>
    <x v="1"/>
    <x v="0"/>
    <n v="3"/>
  </r>
  <r>
    <n v="1433062"/>
    <n v="94118"/>
    <n v="3"/>
    <d v="2016-06-07T00:00:00"/>
    <d v="1899-12-30T16:26:44"/>
    <n v="37.782532000000003"/>
    <d v="2016-04-04T00:00:00"/>
    <s v="2016"/>
    <x v="1"/>
    <s v="2016Q2"/>
    <x v="5"/>
    <n v="1095000"/>
    <n v="-122.459763"/>
    <x v="1"/>
    <d v="2016-06-07T00:00:00"/>
    <n v="1450000"/>
    <n v="1500"/>
    <x v="1"/>
    <x v="0"/>
    <n v="3"/>
  </r>
  <r>
    <n v="481434"/>
    <n v="94118"/>
    <n v="2"/>
    <d v="2016-06-13T00:00:00"/>
    <d v="1899-12-30T14:06:12"/>
    <n v="37.782642000000003"/>
    <d v="2016-04-12T00:00:00"/>
    <s v="2016"/>
    <x v="1"/>
    <s v="2016Q2"/>
    <x v="5"/>
    <n v="799000"/>
    <n v="-122.460426"/>
    <x v="1"/>
    <d v="2016-06-13T00:00:00"/>
    <n v="845000"/>
    <m/>
    <x v="1"/>
    <x v="0"/>
    <n v="1"/>
  </r>
  <r>
    <n v="1552002"/>
    <n v="94118"/>
    <n v="4"/>
    <d v="2016-06-20T00:00:00"/>
    <d v="1899-12-30T15:13:17"/>
    <n v="37.778728000000001"/>
    <d v="2016-05-16T00:00:00"/>
    <s v="2016"/>
    <x v="1"/>
    <s v="2016Q2"/>
    <x v="5"/>
    <n v="2450000"/>
    <n v="-122.46762099999999"/>
    <x v="0"/>
    <d v="2016-06-20T00:00:00"/>
    <n v="2725000"/>
    <m/>
    <x v="1"/>
    <x v="0"/>
    <n v="3"/>
  </r>
  <r>
    <n v="1554024"/>
    <n v="94118"/>
    <n v="3"/>
    <d v="2016-06-22T00:00:00"/>
    <d v="1899-12-30T10:55:01"/>
    <n v="37.778334999999998"/>
    <d v="2016-05-09T00:00:00"/>
    <s v="2016"/>
    <x v="1"/>
    <s v="2016Q2"/>
    <x v="5"/>
    <n v="1695000"/>
    <n v="-122.470207"/>
    <x v="0"/>
    <d v="2016-06-22T00:00:00"/>
    <n v="1930000"/>
    <n v="2140"/>
    <x v="1"/>
    <x v="0"/>
    <n v="3"/>
  </r>
  <r>
    <n v="1638007"/>
    <n v="94118"/>
    <n v="5"/>
    <d v="2016-06-28T00:00:00"/>
    <d v="1899-12-30T13:29:13"/>
    <n v="37.776665000000001"/>
    <d v="2016-05-19T00:00:00"/>
    <s v="2016"/>
    <x v="1"/>
    <s v="2016Q2"/>
    <x v="5"/>
    <n v="2299000"/>
    <n v="-122.464294"/>
    <x v="0"/>
    <d v="2016-06-28T00:00:00"/>
    <n v="2320000"/>
    <n v="2358"/>
    <x v="1"/>
    <x v="0"/>
    <n v="3.5"/>
  </r>
  <r>
    <s v="NEW OR UNDER CONSTRUCTION"/>
    <n v="94118"/>
    <n v="5"/>
    <d v="2016-07-25T00:00:00"/>
    <d v="1899-12-30T23:31:32"/>
    <n v="37.778412000000003"/>
    <d v="2016-05-12T00:00:00"/>
    <s v="2016"/>
    <x v="1"/>
    <s v="2016Q2"/>
    <x v="5"/>
    <n v="1749000"/>
    <n v="-122.46550000000001"/>
    <x v="1"/>
    <d v="2016-07-05T00:00:00"/>
    <n v="1900000"/>
    <m/>
    <x v="1"/>
    <x v="0"/>
    <n v="3"/>
  </r>
  <r>
    <n v="1654015"/>
    <n v="94118"/>
    <n v="3"/>
    <d v="2016-07-07T00:00:00"/>
    <d v="1899-12-30T12:52:23"/>
    <n v="37.773800000000001"/>
    <d v="2016-05-28T00:00:00"/>
    <s v="2016"/>
    <x v="1"/>
    <s v="2016Q2"/>
    <x v="5"/>
    <n v="1895000"/>
    <n v="-122.46946"/>
    <x v="0"/>
    <d v="2016-07-07T00:00:00"/>
    <n v="2200000"/>
    <n v="2360"/>
    <x v="1"/>
    <x v="0"/>
    <n v="2.5"/>
  </r>
  <r>
    <n v="1542022"/>
    <n v="94118"/>
    <n v="4"/>
    <d v="2016-07-22T00:00:00"/>
    <d v="1899-12-30T16:51:35"/>
    <n v="37.779502999999998"/>
    <d v="2016-06-09T00:00:00"/>
    <s v="2016"/>
    <x v="1"/>
    <s v="2016Q2"/>
    <x v="5"/>
    <n v="2495000"/>
    <n v="-122.46032"/>
    <x v="0"/>
    <d v="2016-07-21T00:00:00"/>
    <n v="2510000"/>
    <n v="2825"/>
    <x v="1"/>
    <x v="0"/>
    <n v="3.5"/>
  </r>
  <r>
    <s v="1554007E"/>
    <n v="94118"/>
    <n v="4"/>
    <d v="2016-07-26T00:00:00"/>
    <d v="1899-12-30T14:19:35"/>
    <n v="37.777805000000001"/>
    <d v="2016-06-01T00:00:00"/>
    <s v="2016"/>
    <x v="1"/>
    <s v="2016Q2"/>
    <x v="5"/>
    <n v="2995000"/>
    <n v="-122.46974899999999"/>
    <x v="0"/>
    <d v="2016-07-26T00:00:00"/>
    <n v="3300000"/>
    <n v="3290"/>
    <x v="1"/>
    <x v="0"/>
    <n v="3.5"/>
  </r>
  <r>
    <n v="1423018"/>
    <n v="94118"/>
    <n v="4"/>
    <d v="2016-08-03T00:00:00"/>
    <d v="1899-12-30T16:19:23"/>
    <n v="37.783154000000003"/>
    <d v="2016-06-03T00:00:00"/>
    <s v="2016"/>
    <x v="1"/>
    <s v="2016Q2"/>
    <x v="5"/>
    <n v="2195000"/>
    <n v="-122.46906300000001"/>
    <x v="0"/>
    <d v="2016-07-29T00:00:00"/>
    <n v="2350000"/>
    <n v="2659"/>
    <x v="1"/>
    <x v="0"/>
    <n v="2.5"/>
  </r>
  <r>
    <n v="1633045"/>
    <n v="94118"/>
    <n v="3"/>
    <d v="2016-08-02T00:00:00"/>
    <d v="1899-12-30T14:53:19"/>
    <n v="37.776470000000003"/>
    <d v="2016-06-18T00:00:00"/>
    <s v="2016"/>
    <x v="1"/>
    <s v="2016Q2"/>
    <x v="5"/>
    <n v="1850000"/>
    <n v="-122.47007000000001"/>
    <x v="0"/>
    <d v="2016-08-02T00:00:00"/>
    <n v="2400000"/>
    <n v="2440"/>
    <x v="1"/>
    <x v="0"/>
    <n v="2.5"/>
  </r>
  <r>
    <n v="164161"/>
    <n v="94118"/>
    <n v="3"/>
    <d v="2016-08-15T00:00:00"/>
    <d v="1899-12-30T12:04:09"/>
    <n v="37.776066999999998"/>
    <d v="2016-07-05T00:00:00"/>
    <s v="2016"/>
    <x v="1"/>
    <s v="2016Q3"/>
    <x v="6"/>
    <n v="1379000"/>
    <n v="-122.460781"/>
    <x v="1"/>
    <d v="2016-08-12T00:00:00"/>
    <n v="1450000"/>
    <n v="1795"/>
    <x v="1"/>
    <x v="0"/>
    <n v="3"/>
  </r>
  <r>
    <s v="NEW OR UNDER CONSTRUCTION"/>
    <n v="94118"/>
    <n v="4"/>
    <d v="2016-09-23T00:00:00"/>
    <d v="1899-12-30T14:37:57"/>
    <n v="37.778858"/>
    <d v="2016-07-01T00:00:00"/>
    <s v="2016"/>
    <x v="1"/>
    <s v="2016Q3"/>
    <x v="6"/>
    <n v="1595000"/>
    <n v="-122.460159"/>
    <x v="1"/>
    <d v="2016-08-31T00:00:00"/>
    <n v="2006000"/>
    <n v="2232"/>
    <x v="1"/>
    <x v="0"/>
    <n v="3.5"/>
  </r>
  <r>
    <n v="1634005"/>
    <n v="94118"/>
    <n v="3"/>
    <d v="2016-09-13T00:00:00"/>
    <d v="1899-12-30T08:21:59"/>
    <n v="37.775973999999998"/>
    <d v="2016-07-23T00:00:00"/>
    <s v="2016"/>
    <x v="1"/>
    <s v="2016Q3"/>
    <x v="6"/>
    <n v="1795000"/>
    <n v="-122.468536"/>
    <x v="0"/>
    <d v="2016-09-12T00:00:00"/>
    <n v="2005000"/>
    <n v="1950"/>
    <x v="1"/>
    <x v="0"/>
    <n v="1.5"/>
  </r>
  <r>
    <n v="1439089"/>
    <n v="94118"/>
    <n v="3"/>
    <d v="2016-09-22T00:00:00"/>
    <d v="1899-12-30T16:03:44"/>
    <n v="37.782393999999996"/>
    <d v="2016-05-01T00:00:00"/>
    <s v="2016"/>
    <x v="1"/>
    <s v="2016Q2"/>
    <x v="5"/>
    <n v="1095000"/>
    <n v="-122.46579"/>
    <x v="1"/>
    <d v="2016-09-14T00:00:00"/>
    <n v="1200000"/>
    <n v="1485"/>
    <x v="1"/>
    <x v="0"/>
    <n v="2"/>
  </r>
  <r>
    <n v="1537070"/>
    <n v="94118"/>
    <n v="2"/>
    <d v="2016-09-26T00:00:00"/>
    <d v="1899-12-30T11:11:43"/>
    <n v="37.780628"/>
    <d v="2016-05-20T00:00:00"/>
    <s v="2016"/>
    <x v="1"/>
    <s v="2016Q2"/>
    <x v="5"/>
    <n v="828000"/>
    <n v="-122.466049"/>
    <x v="1"/>
    <d v="2016-09-23T00:00:00"/>
    <n v="780000"/>
    <n v="970"/>
    <x v="1"/>
    <x v="0"/>
    <n v="2"/>
  </r>
  <r>
    <n v="1550056"/>
    <n v="94118"/>
    <n v="5"/>
    <d v="2016-10-12T00:00:00"/>
    <d v="1899-12-30T08:35:30"/>
    <n v="37.778343"/>
    <d v="2016-08-11T00:00:00"/>
    <s v="2016"/>
    <x v="1"/>
    <s v="2016Q3"/>
    <x v="6"/>
    <n v="1659000"/>
    <n v="-122.465492"/>
    <x v="1"/>
    <d v="2016-10-06T00:00:00"/>
    <n v="1740000"/>
    <n v="2061"/>
    <x v="1"/>
    <x v="0"/>
    <n v="2.5"/>
  </r>
  <r>
    <n v="1635041"/>
    <n v="94118"/>
    <n v="2"/>
    <d v="2016-10-25T00:00:00"/>
    <d v="1899-12-30T14:24:54"/>
    <n v="37.776817000000001"/>
    <d v="2016-06-23T00:00:00"/>
    <s v="2016"/>
    <x v="1"/>
    <s v="2016Q2"/>
    <x v="5"/>
    <n v="998000"/>
    <n v="-122.467735"/>
    <x v="1"/>
    <d v="2016-10-25T00:00:00"/>
    <n v="1110000"/>
    <n v="1275"/>
    <x v="1"/>
    <x v="0"/>
    <n v="1"/>
  </r>
  <r>
    <n v="1544048"/>
    <n v="94118"/>
    <n v="3"/>
    <d v="2016-11-08T00:00:00"/>
    <d v="1899-12-30T13:19:02"/>
    <n v="37.779094999999998"/>
    <d v="2016-09-11T00:00:00"/>
    <s v="2016"/>
    <x v="1"/>
    <s v="2016Q3"/>
    <x v="6"/>
    <n v="1295000"/>
    <n v="-122.459557"/>
    <x v="0"/>
    <d v="2016-11-02T00:00:00"/>
    <n v="1406000"/>
    <n v="1480"/>
    <x v="1"/>
    <x v="0"/>
    <n v="1"/>
  </r>
  <r>
    <n v="1555033"/>
    <n v="94118"/>
    <n v="4"/>
    <d v="2016-11-07T00:00:00"/>
    <d v="1899-12-30T13:00:07"/>
    <n v="37.777500000000003"/>
    <d v="2016-10-13T00:00:00"/>
    <s v="2016"/>
    <x v="1"/>
    <s v="2016Q4"/>
    <x v="7"/>
    <n v="1199000"/>
    <n v="-122.471214"/>
    <x v="0"/>
    <d v="2016-11-04T00:00:00"/>
    <n v="1820000"/>
    <n v="2816"/>
    <x v="1"/>
    <x v="0"/>
    <n v="2"/>
  </r>
  <r>
    <n v="1431037"/>
    <n v="94118"/>
    <n v="6"/>
    <d v="2016-11-08T00:00:00"/>
    <d v="1899-12-30T12:28:25"/>
    <n v="37.784348000000001"/>
    <d v="2016-10-11T00:00:00"/>
    <s v="2016"/>
    <x v="1"/>
    <s v="2016Q4"/>
    <x v="7"/>
    <n v="3495000"/>
    <n v="-122.46096799999999"/>
    <x v="0"/>
    <d v="2016-11-07T00:00:00"/>
    <n v="3750000"/>
    <n v="3360"/>
    <x v="1"/>
    <x v="0"/>
    <n v="3.5"/>
  </r>
  <r>
    <n v="1644030"/>
    <n v="94118"/>
    <n v="1"/>
    <d v="2016-11-18T00:00:00"/>
    <d v="1899-12-30T21:42:10"/>
    <n v="37.775227000000001"/>
    <d v="2016-09-08T00:00:00"/>
    <s v="2016"/>
    <x v="1"/>
    <s v="2016Q3"/>
    <x v="6"/>
    <n v="595000"/>
    <n v="-122.459267"/>
    <x v="1"/>
    <d v="2016-11-18T00:00:00"/>
    <n v="570000"/>
    <m/>
    <x v="1"/>
    <x v="0"/>
    <n v="1"/>
  </r>
  <r>
    <n v="1652017"/>
    <n v="94118"/>
    <n v="3"/>
    <d v="2016-11-28T00:00:00"/>
    <d v="1899-12-30T19:13:07"/>
    <n v="37.773795999999997"/>
    <d v="2016-10-12T00:00:00"/>
    <s v="2016"/>
    <x v="1"/>
    <s v="2016Q4"/>
    <x v="7"/>
    <n v="1495000"/>
    <n v="-122.46772799999999"/>
    <x v="0"/>
    <d v="2016-11-21T00:00:00"/>
    <n v="1750000"/>
    <n v="1874"/>
    <x v="1"/>
    <x v="0"/>
    <n v="2"/>
  </r>
  <r>
    <n v="1649027"/>
    <n v="94118"/>
    <n v="3"/>
    <d v="2016-11-26T00:00:00"/>
    <d v="1899-12-30T09:31:58"/>
    <n v="37.77478"/>
    <d v="2016-09-12T00:00:00"/>
    <s v="2016"/>
    <x v="1"/>
    <s v="2016Q3"/>
    <x v="6"/>
    <n v="1500000"/>
    <n v="-122.46457700000001"/>
    <x v="0"/>
    <d v="2016-11-22T00:00:00"/>
    <n v="1500000"/>
    <n v="1659"/>
    <x v="1"/>
    <x v="0"/>
    <n v="2"/>
  </r>
  <r>
    <n v="1635042"/>
    <n v="94118"/>
    <n v="2"/>
    <d v="2017-01-10T00:00:00"/>
    <d v="1899-12-30T15:04:34"/>
    <n v="37.776817000000001"/>
    <d v="2016-08-23T00:00:00"/>
    <s v="2016"/>
    <x v="1"/>
    <s v="2016Q3"/>
    <x v="6"/>
    <n v="949000"/>
    <n v="-122.467735"/>
    <x v="1"/>
    <d v="2016-11-28T00:00:00"/>
    <n v="1075000"/>
    <n v="1151"/>
    <x v="1"/>
    <x v="0"/>
    <n v="1"/>
  </r>
  <r>
    <n v="1440041"/>
    <n v="94118"/>
    <n v="2"/>
    <d v="2016-12-05T00:00:00"/>
    <d v="1899-12-30T17:04:07"/>
    <n v="37.782440000000001"/>
    <d v="2016-09-24T00:00:00"/>
    <s v="2016"/>
    <x v="1"/>
    <s v="2016Q3"/>
    <x v="6"/>
    <n v="998000"/>
    <n v="-122.467308"/>
    <x v="1"/>
    <d v="2016-11-29T00:00:00"/>
    <n v="1160000"/>
    <n v="1264"/>
    <x v="1"/>
    <x v="0"/>
    <n v="2"/>
  </r>
  <r>
    <n v="1432047"/>
    <n v="94118"/>
    <n v="3"/>
    <d v="2016-12-05T00:00:00"/>
    <d v="1899-12-30T13:16:35"/>
    <n v="37.783627000000003"/>
    <d v="2016-09-15T00:00:00"/>
    <s v="2016"/>
    <x v="1"/>
    <s v="2016Q3"/>
    <x v="6"/>
    <n v="2495000"/>
    <n v="-122.459112"/>
    <x v="1"/>
    <d v="2016-12-05T00:00:00"/>
    <n v="2400000"/>
    <n v="2485"/>
    <x v="1"/>
    <x v="0"/>
    <n v="2.5"/>
  </r>
  <r>
    <n v="1424033"/>
    <n v="94118"/>
    <n v="3"/>
    <d v="2016-12-11T00:00:00"/>
    <d v="1899-12-30T12:11:03"/>
    <n v="37.784187000000003"/>
    <d v="2016-11-12T00:00:00"/>
    <s v="2016"/>
    <x v="1"/>
    <s v="2016Q4"/>
    <x v="7"/>
    <n v="1249000"/>
    <n v="-122.46848300000001"/>
    <x v="0"/>
    <d v="2016-12-09T00:00:00"/>
    <n v="1550000"/>
    <n v="2100"/>
    <x v="1"/>
    <x v="0"/>
    <n v="1.25"/>
  </r>
  <r>
    <n v="1636006"/>
    <n v="94118"/>
    <n v="4"/>
    <d v="2016-12-14T00:00:00"/>
    <d v="1899-12-30T09:55:46"/>
    <n v="37.775494000000002"/>
    <d v="2016-04-22T00:00:00"/>
    <s v="2016"/>
    <x v="1"/>
    <s v="2016Q2"/>
    <x v="5"/>
    <n v="1195000"/>
    <n v="-122.466568"/>
    <x v="0"/>
    <d v="2016-12-14T00:00:00"/>
    <n v="1300000"/>
    <m/>
    <x v="1"/>
    <x v="0"/>
    <n v="1.5"/>
  </r>
  <r>
    <n v="1555029"/>
    <n v="94118"/>
    <n v="4"/>
    <d v="2016-12-16T00:00:00"/>
    <d v="1899-12-30T15:52:21"/>
    <n v="37.777301999999999"/>
    <d v="2016-09-07T00:00:00"/>
    <s v="2016"/>
    <x v="1"/>
    <s v="2016Q3"/>
    <x v="6"/>
    <n v="2195000"/>
    <n v="-122.47118399999999"/>
    <x v="0"/>
    <d v="2016-12-16T00:00:00"/>
    <n v="2300000"/>
    <n v="2980"/>
    <x v="1"/>
    <x v="0"/>
    <n v="3.5"/>
  </r>
  <r>
    <n v="1434035"/>
    <n v="94118"/>
    <n v="5"/>
    <d v="2017-01-01T00:00:00"/>
    <d v="1899-12-30T18:34:56"/>
    <n v="37.782555000000002"/>
    <d v="2016-08-16T00:00:00"/>
    <s v="2016"/>
    <x v="1"/>
    <s v="2016Q3"/>
    <x v="6"/>
    <n v="3950000"/>
    <n v="-122.460838"/>
    <x v="0"/>
    <d v="2016-12-28T00:00:00"/>
    <n v="3708000"/>
    <m/>
    <x v="1"/>
    <x v="0"/>
    <n v="4"/>
  </r>
  <r>
    <n v="1654025"/>
    <n v="94118"/>
    <n v="3"/>
    <d v="2017-01-13T00:00:00"/>
    <d v="1899-12-30T15:56:53"/>
    <n v="37.773271999999999"/>
    <d v="2016-10-21T00:00:00"/>
    <s v="2016"/>
    <x v="1"/>
    <s v="2016Q4"/>
    <x v="7"/>
    <n v="1095000"/>
    <n v="-122.469809"/>
    <x v="1"/>
    <d v="2017-01-13T00:00:00"/>
    <n v="1100000"/>
    <n v="1723"/>
    <x v="1"/>
    <x v="0"/>
    <n v="1"/>
  </r>
  <r>
    <n v="1655036"/>
    <n v="94118"/>
    <n v="4"/>
    <d v="2017-01-29T00:00:00"/>
    <d v="1899-12-30T17:50:54"/>
    <n v="37.774090000000001"/>
    <d v="2016-07-06T00:00:00"/>
    <s v="2016"/>
    <x v="1"/>
    <s v="2016Q3"/>
    <x v="6"/>
    <n v="2698888"/>
    <n v="-122.470978"/>
    <x v="0"/>
    <d v="2017-01-20T00:00:00"/>
    <n v="2600000"/>
    <n v="3330"/>
    <x v="1"/>
    <x v="0"/>
    <n v="3"/>
  </r>
  <r>
    <n v="1637034"/>
    <n v="94118"/>
    <n v="2"/>
    <d v="2017-03-08T00:00:00"/>
    <d v="1899-12-30T15:49:58"/>
    <n v="37.775579"/>
    <d v="2016-12-22T00:00:00"/>
    <s v="2016"/>
    <x v="1"/>
    <s v="2016Q4"/>
    <x v="7"/>
    <n v="1400000"/>
    <n v="-122.46576399999999"/>
    <x v="1"/>
    <d v="2017-02-15T00:00:00"/>
    <n v="1387500"/>
    <n v="1633"/>
    <x v="1"/>
    <x v="0"/>
    <n v="1"/>
  </r>
  <r>
    <n v="1637038"/>
    <n v="94118"/>
    <n v="2"/>
    <d v="2017-03-10T00:00:00"/>
    <d v="1899-12-30T13:41:09"/>
    <n v="37.775542999999999"/>
    <d v="2017-02-02T00:00:00"/>
    <s v="2017"/>
    <x v="2"/>
    <s v="2017Q1"/>
    <x v="8"/>
    <n v="1275000"/>
    <n v="-122.46528600000001"/>
    <x v="1"/>
    <d v="2017-03-10T00:00:00"/>
    <n v="1330000"/>
    <n v="1430"/>
    <x v="1"/>
    <x v="0"/>
    <n v="2"/>
  </r>
  <r>
    <s v="NEW OR UNDER CONSTRUCTION"/>
    <n v="94118"/>
    <n v="3"/>
    <d v="2017-03-15T00:00:00"/>
    <d v="1899-12-30T13:15:43"/>
    <n v="37.778813"/>
    <d v="2017-02-09T00:00:00"/>
    <s v="2017"/>
    <x v="2"/>
    <s v="2017Q1"/>
    <x v="8"/>
    <n v="1595000"/>
    <n v="-122.459902"/>
    <x v="1"/>
    <d v="2017-03-14T00:00:00"/>
    <n v="1975000"/>
    <n v="2210"/>
    <x v="1"/>
    <x v="0"/>
    <n v="2.5"/>
  </r>
  <r>
    <n v="1633051"/>
    <n v="94118"/>
    <n v="3"/>
    <d v="2017-03-19T00:00:00"/>
    <d v="1899-12-30T07:33:32"/>
    <n v="37.776718000000002"/>
    <d v="2017-01-25T00:00:00"/>
    <s v="2017"/>
    <x v="2"/>
    <s v="2017Q1"/>
    <x v="8"/>
    <n v="1649000"/>
    <n v="-122.469925"/>
    <x v="0"/>
    <d v="2017-03-16T00:00:00"/>
    <n v="1856500"/>
    <n v="2100"/>
    <x v="1"/>
    <x v="0"/>
    <n v="2"/>
  </r>
  <r>
    <n v="1532014"/>
    <n v="94118"/>
    <n v="4"/>
    <d v="2017-03-17T00:00:00"/>
    <d v="1899-12-30T23:50:11"/>
    <n v="37.779003000000003"/>
    <d v="2016-10-10T00:00:00"/>
    <s v="2016"/>
    <x v="1"/>
    <s v="2016Q4"/>
    <x v="7"/>
    <n v="2700000"/>
    <n v="-122.47077899999999"/>
    <x v="0"/>
    <d v="2017-03-17T00:00:00"/>
    <n v="2700000"/>
    <n v="3900"/>
    <x v="1"/>
    <x v="0"/>
    <n v="3.5"/>
  </r>
  <r>
    <n v="1632025"/>
    <n v="94118"/>
    <n v="2"/>
    <d v="2017-04-17T00:00:00"/>
    <d v="1899-12-30T14:01:02"/>
    <n v="37.776694999999997"/>
    <d v="2017-01-21T00:00:00"/>
    <s v="2017"/>
    <x v="2"/>
    <s v="2017Q1"/>
    <x v="8"/>
    <n v="1475000"/>
    <n v="-122.47120700000001"/>
    <x v="1"/>
    <d v="2017-04-17T00:00:00"/>
    <n v="1600000"/>
    <n v="1561"/>
    <x v="1"/>
    <x v="0"/>
    <n v="2"/>
  </r>
  <r>
    <n v="1654021"/>
    <n v="94118"/>
    <n v="3"/>
    <d v="2017-05-03T00:00:00"/>
    <d v="1899-12-30T12:23:08"/>
    <n v="37.773437999999999"/>
    <d v="2017-01-06T00:00:00"/>
    <s v="2017"/>
    <x v="2"/>
    <s v="2017Q1"/>
    <x v="8"/>
    <n v="1350000"/>
    <n v="-122.469696"/>
    <x v="0"/>
    <d v="2017-05-03T00:00:00"/>
    <n v="1700000"/>
    <n v="1780"/>
    <x v="1"/>
    <x v="0"/>
    <n v="1.5"/>
  </r>
  <r>
    <n v="1532060"/>
    <n v="94118"/>
    <n v="3"/>
    <d v="2017-05-12T00:00:00"/>
    <d v="1899-12-30T09:53:58"/>
    <n v="37.779598"/>
    <d v="2017-04-13T00:00:00"/>
    <s v="2017"/>
    <x v="2"/>
    <s v="2017Q2"/>
    <x v="9"/>
    <n v="1395000"/>
    <n v="-122.471367"/>
    <x v="1"/>
    <d v="2017-05-08T00:00:00"/>
    <n v="1500000"/>
    <n v="1348"/>
    <x v="1"/>
    <x v="0"/>
    <n v="2"/>
  </r>
  <r>
    <n v="1422062"/>
    <n v="94118"/>
    <n v="2"/>
    <d v="2017-05-10T00:00:00"/>
    <d v="1899-12-30T13:38:20"/>
    <n v="37.784351000000001"/>
    <d v="2017-04-06T00:00:00"/>
    <s v="2017"/>
    <x v="2"/>
    <s v="2017Q2"/>
    <x v="9"/>
    <n v="949000"/>
    <n v="-122.47080200000001"/>
    <x v="1"/>
    <d v="2017-05-10T00:00:00"/>
    <n v="1230000"/>
    <m/>
    <x v="1"/>
    <x v="0"/>
    <n v="2"/>
  </r>
  <r>
    <n v="1645020"/>
    <n v="94118"/>
    <n v="5"/>
    <d v="2017-05-15T00:00:00"/>
    <d v="1899-12-30T19:45:28"/>
    <n v="37.774532000000001"/>
    <d v="2017-04-17T00:00:00"/>
    <s v="2017"/>
    <x v="2"/>
    <s v="2017Q2"/>
    <x v="9"/>
    <n v="2599000"/>
    <n v="-122.460274"/>
    <x v="0"/>
    <d v="2017-05-15T00:00:00"/>
    <n v="3150000"/>
    <n v="2817"/>
    <x v="1"/>
    <x v="0"/>
    <n v="3"/>
  </r>
  <r>
    <n v="1644030"/>
    <n v="94118"/>
    <n v="1"/>
    <d v="2017-05-16T00:00:00"/>
    <d v="1899-12-30T12:04:48"/>
    <n v="37.775227000000001"/>
    <d v="2017-04-19T00:00:00"/>
    <s v="2017"/>
    <x v="2"/>
    <s v="2017Q2"/>
    <x v="9"/>
    <n v="649000"/>
    <n v="-122.459267"/>
    <x v="1"/>
    <d v="2017-05-16T00:00:00"/>
    <n v="655000"/>
    <m/>
    <x v="1"/>
    <x v="0"/>
    <n v="1"/>
  </r>
  <r>
    <n v="1533036"/>
    <n v="94118"/>
    <n v="4"/>
    <d v="2017-05-27T00:00:00"/>
    <d v="1899-12-30T13:38:17"/>
    <n v="37.780056000000002"/>
    <d v="2017-02-10T00:00:00"/>
    <s v="2017"/>
    <x v="2"/>
    <s v="2017Q1"/>
    <x v="8"/>
    <n v="1379000"/>
    <n v="-122.47032900000001"/>
    <x v="0"/>
    <d v="2017-05-24T00:00:00"/>
    <n v="1625000"/>
    <n v="2060"/>
    <x v="1"/>
    <x v="0"/>
    <n v="3"/>
  </r>
  <r>
    <n v="1652042"/>
    <n v="94118"/>
    <n v="2"/>
    <d v="2017-06-06T00:00:00"/>
    <d v="1899-12-30T15:11:22"/>
    <n v="37.774174000000002"/>
    <d v="2017-04-11T00:00:00"/>
    <s v="2017"/>
    <x v="2"/>
    <s v="2017Q2"/>
    <x v="9"/>
    <n v="1225000"/>
    <n v="-122.467339"/>
    <x v="1"/>
    <d v="2017-06-06T00:00:00"/>
    <n v="1460000"/>
    <n v="1372"/>
    <x v="1"/>
    <x v="0"/>
    <n v="2"/>
  </r>
  <r>
    <n v="1547018"/>
    <n v="94118"/>
    <n v="4"/>
    <d v="2017-06-07T00:00:00"/>
    <d v="1899-12-30T13:35:24"/>
    <n v="37.777881999999998"/>
    <d v="2017-01-18T00:00:00"/>
    <s v="2017"/>
    <x v="2"/>
    <s v="2017Q1"/>
    <x v="8"/>
    <n v="1699000"/>
    <n v="-122.46212800000001"/>
    <x v="0"/>
    <d v="2017-06-07T00:00:00"/>
    <n v="2100000"/>
    <n v="1845"/>
    <x v="1"/>
    <x v="0"/>
    <n v="1.5"/>
  </r>
  <r>
    <n v="1441041"/>
    <n v="94118"/>
    <n v="5"/>
    <d v="2017-06-14T00:00:00"/>
    <d v="1899-12-30T11:04:18"/>
    <n v="37.781387000000002"/>
    <d v="2017-02-28T00:00:00"/>
    <s v="2017"/>
    <x v="2"/>
    <s v="2017Q1"/>
    <x v="8"/>
    <n v="1698000"/>
    <n v="-122.468277"/>
    <x v="1"/>
    <d v="2017-06-13T00:00:00"/>
    <n v="1780000"/>
    <n v="2735"/>
    <x v="1"/>
    <x v="0"/>
    <n v="4"/>
  </r>
  <r>
    <n v="1423013"/>
    <n v="94118"/>
    <n v="2"/>
    <d v="2017-06-15T00:00:00"/>
    <d v="1899-12-30T12:43:51"/>
    <n v="37.783648999999997"/>
    <d v="2017-05-11T00:00:00"/>
    <s v="2017"/>
    <x v="2"/>
    <s v="2017Q2"/>
    <x v="9"/>
    <n v="1349000"/>
    <n v="-122.469032"/>
    <x v="0"/>
    <d v="2017-06-15T00:00:00"/>
    <n v="1905000"/>
    <m/>
    <x v="1"/>
    <x v="0"/>
    <n v="1"/>
  </r>
  <r>
    <n v="1534035"/>
    <n v="94118"/>
    <n v="5"/>
    <d v="2017-06-21T00:00:00"/>
    <d v="1899-12-30T11:45:34"/>
    <n v="37.779980000000002"/>
    <d v="2017-03-14T00:00:00"/>
    <s v="2017"/>
    <x v="2"/>
    <s v="2017Q1"/>
    <x v="8"/>
    <n v="2999000"/>
    <n v="-122.469368"/>
    <x v="0"/>
    <d v="2017-06-21T00:00:00"/>
    <n v="3000000"/>
    <n v="3158"/>
    <x v="1"/>
    <x v="0"/>
    <n v="4"/>
  </r>
  <r>
    <n v="1545061"/>
    <n v="94118"/>
    <n v="2"/>
    <d v="2017-06-27T00:00:00"/>
    <d v="1899-12-30T11:17:47"/>
    <n v="37.779128999999998"/>
    <d v="2017-05-12T00:00:00"/>
    <s v="2017"/>
    <x v="2"/>
    <s v="2017Q2"/>
    <x v="9"/>
    <n v="799950"/>
    <n v="-122.460628"/>
    <x v="1"/>
    <d v="2017-06-26T00:00:00"/>
    <n v="799500"/>
    <n v="838"/>
    <x v="1"/>
    <x v="0"/>
    <n v="1"/>
  </r>
  <r>
    <n v="1554018"/>
    <n v="94118"/>
    <n v="3"/>
    <d v="2017-06-29T00:00:00"/>
    <d v="1899-12-30T18:24:37"/>
    <n v="37.777926999999998"/>
    <d v="2017-04-27T00:00:00"/>
    <s v="2017"/>
    <x v="2"/>
    <s v="2017Q2"/>
    <x v="9"/>
    <n v="1498000"/>
    <n v="-122.47030599999999"/>
    <x v="0"/>
    <d v="2017-06-28T00:00:00"/>
    <n v="1786000"/>
    <n v="2000"/>
    <x v="1"/>
    <x v="0"/>
    <n v="1.5"/>
  </r>
  <r>
    <n v="1633048"/>
    <n v="94118"/>
    <n v="4"/>
    <d v="2017-07-10T00:00:00"/>
    <d v="1899-12-30T10:37:14"/>
    <n v="37.776679999999999"/>
    <d v="2017-06-01T00:00:00"/>
    <s v="2017"/>
    <x v="2"/>
    <s v="2017Q2"/>
    <x v="9"/>
    <n v="2350000"/>
    <n v="-122.47020000000001"/>
    <x v="0"/>
    <d v="2017-07-07T00:00:00"/>
    <n v="2500000"/>
    <n v="2250"/>
    <x v="1"/>
    <x v="0"/>
    <n v="2.5"/>
  </r>
  <r>
    <n v="1648032"/>
    <n v="94118"/>
    <n v="2"/>
    <d v="2017-07-10T00:00:00"/>
    <d v="1899-12-30T15:02:06"/>
    <n v="37.774796000000002"/>
    <d v="2017-05-04T00:00:00"/>
    <s v="2017"/>
    <x v="2"/>
    <s v="2017Q2"/>
    <x v="9"/>
    <n v="999000"/>
    <n v="-122.463509"/>
    <x v="1"/>
    <d v="2017-07-10T00:00:00"/>
    <n v="1035000"/>
    <n v="1387"/>
    <x v="1"/>
    <x v="0"/>
    <n v="1"/>
  </r>
  <r>
    <n v="1643069"/>
    <n v="94118"/>
    <n v="1"/>
    <d v="2017-07-13T00:00:00"/>
    <d v="1899-12-30T17:05:28"/>
    <n v="37.776578999999998"/>
    <d v="2017-04-10T00:00:00"/>
    <s v="2017"/>
    <x v="2"/>
    <s v="2017Q2"/>
    <x v="9"/>
    <n v="695000"/>
    <n v="-122.458811"/>
    <x v="1"/>
    <d v="2017-07-13T00:00:00"/>
    <n v="730000"/>
    <m/>
    <x v="1"/>
    <x v="0"/>
    <n v="1"/>
  </r>
  <r>
    <n v="1433043"/>
    <n v="94118"/>
    <n v="2"/>
    <d v="2017-08-14T00:00:00"/>
    <d v="1899-12-30T16:17:19"/>
    <n v="37.782905999999997"/>
    <d v="2017-05-22T00:00:00"/>
    <s v="2017"/>
    <x v="2"/>
    <s v="2017Q2"/>
    <x v="9"/>
    <n v="795000"/>
    <n v="-122.459351"/>
    <x v="1"/>
    <d v="2017-07-13T00:00:00"/>
    <n v="888000"/>
    <n v="785"/>
    <x v="1"/>
    <x v="0"/>
    <n v="1.5"/>
  </r>
  <r>
    <n v="1637037"/>
    <n v="94118"/>
    <n v="2"/>
    <d v="2017-07-21T00:00:00"/>
    <d v="1899-12-30T16:14:11"/>
    <n v="37.775536000000002"/>
    <d v="2017-06-16T00:00:00"/>
    <s v="2017"/>
    <x v="2"/>
    <s v="2017Q2"/>
    <x v="9"/>
    <n v="995000"/>
    <n v="-122.46545399999999"/>
    <x v="1"/>
    <d v="2017-07-14T00:00:00"/>
    <n v="1300000"/>
    <n v="1442"/>
    <x v="1"/>
    <x v="0"/>
    <n v="1"/>
  </r>
  <r>
    <n v="1633022"/>
    <n v="94118"/>
    <n v="3"/>
    <d v="2017-07-17T00:00:00"/>
    <d v="1899-12-30T19:42:11"/>
    <n v="37.775410000000001"/>
    <d v="2017-05-08T00:00:00"/>
    <s v="2017"/>
    <x v="2"/>
    <s v="2017Q2"/>
    <x v="9"/>
    <n v="1900000"/>
    <n v="-122.469551"/>
    <x v="0"/>
    <d v="2017-07-14T00:00:00"/>
    <n v="1800000"/>
    <n v="2190"/>
    <x v="1"/>
    <x v="0"/>
    <n v="4.5"/>
  </r>
  <r>
    <n v="1551037"/>
    <n v="94118"/>
    <n v="4"/>
    <d v="2017-08-04T00:00:00"/>
    <d v="1899-12-30T12:54:12"/>
    <n v="37.777999999999999"/>
    <d v="2017-06-16T00:00:00"/>
    <s v="2017"/>
    <x v="2"/>
    <s v="2017Q2"/>
    <x v="9"/>
    <n v="1599000"/>
    <n v="-122.467049"/>
    <x v="0"/>
    <d v="2017-07-31T00:00:00"/>
    <n v="2216000"/>
    <m/>
    <x v="1"/>
    <x v="0"/>
    <n v="2.5"/>
  </r>
  <r>
    <n v="1535009"/>
    <n v="94118"/>
    <n v="2"/>
    <d v="2017-08-11T00:00:00"/>
    <d v="1899-12-30T16:45:00"/>
    <n v="37.779899999999998"/>
    <d v="2017-06-07T00:00:00"/>
    <s v="2017"/>
    <x v="2"/>
    <s v="2017Q2"/>
    <x v="9"/>
    <n v="950000"/>
    <n v="-122.46775100000001"/>
    <x v="0"/>
    <d v="2017-08-11T00:00:00"/>
    <n v="1200000"/>
    <n v="1300"/>
    <x v="1"/>
    <x v="0"/>
    <n v="1.25"/>
  </r>
  <r>
    <n v="1655022"/>
    <n v="94118"/>
    <n v="3"/>
    <d v="2017-08-21T00:00:00"/>
    <d v="1899-12-30T13:26:21"/>
    <n v="37.773487000000003"/>
    <d v="2017-07-04T00:00:00"/>
    <s v="2017"/>
    <x v="2"/>
    <s v="2017Q3"/>
    <x v="10"/>
    <n v="1450000"/>
    <n v="-122.470467"/>
    <x v="0"/>
    <d v="2017-08-18T00:00:00"/>
    <n v="1750000"/>
    <n v="2000"/>
    <x v="1"/>
    <x v="0"/>
    <n v="3"/>
  </r>
  <r>
    <n v="1434031"/>
    <n v="94118"/>
    <n v="3"/>
    <d v="2017-08-29T00:00:00"/>
    <d v="1899-12-30T15:34:12"/>
    <n v="37.782271999999999"/>
    <d v="2017-07-19T00:00:00"/>
    <s v="2017"/>
    <x v="2"/>
    <s v="2017Q3"/>
    <x v="10"/>
    <n v="1495000"/>
    <n v="-122.460938"/>
    <x v="0"/>
    <d v="2017-08-29T00:00:00"/>
    <n v="2250000"/>
    <m/>
    <x v="1"/>
    <x v="0"/>
    <n v="2"/>
  </r>
  <r>
    <n v="1422030"/>
    <n v="94118"/>
    <n v="4"/>
    <d v="2017-09-01T00:00:00"/>
    <d v="1899-12-30T22:20:57"/>
    <n v="37.783507999999998"/>
    <d v="2017-08-11T00:00:00"/>
    <s v="2017"/>
    <x v="2"/>
    <s v="2017Q3"/>
    <x v="10"/>
    <n v="1695000"/>
    <n v="-122.47071099999999"/>
    <x v="0"/>
    <d v="2017-09-01T00:00:00"/>
    <n v="1943000"/>
    <m/>
    <x v="1"/>
    <x v="0"/>
    <n v="2"/>
  </r>
  <r>
    <n v="1643044"/>
    <n v="94118"/>
    <n v="3"/>
    <d v="2017-09-28T00:00:00"/>
    <d v="1899-12-30T09:33:26"/>
    <n v="37.776958"/>
    <d v="2017-08-22T00:00:00"/>
    <s v="2017"/>
    <x v="2"/>
    <s v="2017Q3"/>
    <x v="10"/>
    <n v="1950000"/>
    <n v="-122.459435"/>
    <x v="0"/>
    <d v="2017-09-27T00:00:00"/>
    <n v="2525000"/>
    <n v="1851"/>
    <x v="1"/>
    <x v="0"/>
    <n v="2"/>
  </r>
  <r>
    <n v="1550055"/>
    <n v="94118"/>
    <n v="3"/>
    <d v="2017-10-04T00:00:00"/>
    <d v="1899-12-30T20:32:25"/>
    <n v="37.778422999999997"/>
    <d v="2017-08-18T00:00:00"/>
    <s v="2017"/>
    <x v="2"/>
    <s v="2017Q3"/>
    <x v="10"/>
    <n v="1750000"/>
    <n v="-122.465439"/>
    <x v="1"/>
    <d v="2017-10-04T00:00:00"/>
    <n v="1852000"/>
    <n v="2160"/>
    <x v="1"/>
    <x v="0"/>
    <n v="3"/>
  </r>
  <r>
    <n v="1644044"/>
    <n v="94118"/>
    <n v="2"/>
    <d v="2017-10-23T00:00:00"/>
    <d v="1899-12-30T23:11:09"/>
    <n v="37.774963"/>
    <d v="2017-09-07T00:00:00"/>
    <s v="2017"/>
    <x v="2"/>
    <s v="2017Q3"/>
    <x v="10"/>
    <n v="899000"/>
    <n v="-122.458809"/>
    <x v="1"/>
    <d v="2017-10-20T00:00:00"/>
    <n v="1003000"/>
    <m/>
    <x v="1"/>
    <x v="0"/>
    <n v="2"/>
  </r>
  <r>
    <n v="1654061"/>
    <n v="94118"/>
    <n v="2"/>
    <d v="2017-10-23T00:00:00"/>
    <d v="1899-12-30T13:02:34"/>
    <n v="37.774054999999997"/>
    <d v="2017-09-07T00:00:00"/>
    <s v="2017"/>
    <x v="2"/>
    <s v="2017Q3"/>
    <x v="10"/>
    <n v="1295000"/>
    <n v="-122.469894"/>
    <x v="1"/>
    <d v="2017-10-20T00:00:00"/>
    <n v="1628000"/>
    <n v="1539"/>
    <x v="1"/>
    <x v="0"/>
    <n v="1.5"/>
  </r>
  <r>
    <n v="1439064"/>
    <n v="94118"/>
    <n v="2"/>
    <d v="2017-10-26T00:00:00"/>
    <d v="1899-12-30T06:15:24"/>
    <n v="37.781238999999999"/>
    <d v="2017-09-14T00:00:00"/>
    <s v="2017"/>
    <x v="2"/>
    <s v="2017Q3"/>
    <x v="10"/>
    <n v="599000"/>
    <n v="-122.46577499999999"/>
    <x v="1"/>
    <d v="2017-10-23T00:00:00"/>
    <n v="686000"/>
    <n v="690"/>
    <x v="1"/>
    <x v="0"/>
    <n v="1"/>
  </r>
  <r>
    <n v="1636034"/>
    <n v="94118"/>
    <n v="2"/>
    <d v="2017-10-30T00:00:00"/>
    <d v="1899-12-30T17:09:33"/>
    <n v="37.776786999999999"/>
    <d v="2017-09-13T00:00:00"/>
    <s v="2017"/>
    <x v="2"/>
    <s v="2017Q3"/>
    <x v="10"/>
    <n v="949000"/>
    <n v="-122.466354"/>
    <x v="1"/>
    <d v="2017-10-30T00:00:00"/>
    <n v="1050000"/>
    <n v="1380"/>
    <x v="1"/>
    <x v="0"/>
    <n v="1"/>
  </r>
  <r>
    <n v="1638008"/>
    <n v="94118"/>
    <n v="3"/>
    <d v="2017-10-30T00:00:00"/>
    <d v="1899-12-30T14:47:24"/>
    <n v="37.776612999999998"/>
    <d v="2017-05-12T00:00:00"/>
    <s v="2017"/>
    <x v="2"/>
    <s v="2017Q2"/>
    <x v="9"/>
    <n v="1175000"/>
    <n v="-122.464158"/>
    <x v="1"/>
    <d v="2017-10-30T00:00:00"/>
    <n v="1185000"/>
    <n v="1410"/>
    <x v="1"/>
    <x v="0"/>
    <n v="2"/>
  </r>
  <r>
    <n v="153650"/>
    <n v="94118"/>
    <n v="3"/>
    <d v="2017-10-31T00:00:00"/>
    <d v="1899-12-30T17:50:20"/>
    <n v="37.779819000000003"/>
    <d v="2017-08-11T00:00:00"/>
    <s v="2017"/>
    <x v="2"/>
    <s v="2017Q3"/>
    <x v="10"/>
    <n v="1025000"/>
    <n v="-122.46659099999999"/>
    <x v="1"/>
    <d v="2017-10-30T00:00:00"/>
    <n v="1250000"/>
    <m/>
    <x v="1"/>
    <x v="0"/>
    <n v="2"/>
  </r>
  <r>
    <n v="1540020"/>
    <n v="94118"/>
    <n v="4"/>
    <d v="2017-11-01T00:00:00"/>
    <d v="1899-12-30T16:10:19"/>
    <n v="37.779384999999998"/>
    <d v="2017-08-31T00:00:00"/>
    <s v="2017"/>
    <x v="2"/>
    <s v="2017Q3"/>
    <x v="10"/>
    <n v="1950000"/>
    <n v="-122.462379"/>
    <x v="0"/>
    <d v="2017-11-01T00:00:00"/>
    <n v="2035000"/>
    <n v="2240"/>
    <x v="1"/>
    <x v="0"/>
    <n v="2.5"/>
  </r>
  <r>
    <n v="1552003"/>
    <n v="94118"/>
    <n v="3"/>
    <d v="2017-11-03T00:00:00"/>
    <d v="1899-12-30T15:35:49"/>
    <n v="37.778671000000003"/>
    <d v="2017-09-21T00:00:00"/>
    <s v="2017"/>
    <x v="2"/>
    <s v="2017Q3"/>
    <x v="10"/>
    <n v="1995000"/>
    <n v="-122.467567"/>
    <x v="0"/>
    <d v="2017-11-03T00:00:00"/>
    <n v="2450000"/>
    <n v="2030"/>
    <x v="1"/>
    <x v="0"/>
    <n v="2"/>
  </r>
  <r>
    <n v="1647020"/>
    <n v="94118"/>
    <n v="3"/>
    <d v="2017-11-14T00:00:00"/>
    <d v="1899-12-30T13:14:48"/>
    <n v="37.774056000000002"/>
    <d v="2017-10-26T00:00:00"/>
    <s v="2017"/>
    <x v="2"/>
    <s v="2017Q4"/>
    <x v="11"/>
    <n v="1799000"/>
    <n v="-122.46252800000001"/>
    <x v="0"/>
    <d v="2017-11-14T00:00:00"/>
    <n v="2360000"/>
    <n v="2265"/>
    <x v="1"/>
    <x v="0"/>
    <n v="3"/>
  </r>
  <r>
    <n v="1633003"/>
    <n v="94118"/>
    <n v="4"/>
    <d v="2017-11-16T00:00:00"/>
    <d v="1899-12-30T17:54:50"/>
    <n v="37.776713999999998"/>
    <d v="2017-09-05T00:00:00"/>
    <s v="2017"/>
    <x v="2"/>
    <s v="2017Q3"/>
    <x v="10"/>
    <n v="1599000"/>
    <n v="-122.469612"/>
    <x v="0"/>
    <d v="2017-11-16T00:00:00"/>
    <n v="2260000"/>
    <n v="2538"/>
    <x v="1"/>
    <x v="0"/>
    <n v="2"/>
  </r>
  <r>
    <n v="1421043"/>
    <n v="94118"/>
    <n v="3"/>
    <d v="2017-11-20T00:00:00"/>
    <d v="1899-12-30T14:57:10"/>
    <n v="37.783115000000002"/>
    <d v="2017-10-06T00:00:00"/>
    <s v="2017"/>
    <x v="2"/>
    <s v="2017Q4"/>
    <x v="11"/>
    <n v="1395000"/>
    <n v="-122.471687"/>
    <x v="1"/>
    <d v="2017-11-17T00:00:00"/>
    <n v="1555000"/>
    <m/>
    <x v="1"/>
    <x v="0"/>
    <n v="2"/>
  </r>
  <r>
    <n v="1549029"/>
    <n v="94118"/>
    <n v="4"/>
    <d v="2017-11-18T00:00:00"/>
    <d v="1899-12-30T10:19:56"/>
    <n v="37.777755999999997"/>
    <d v="2017-09-17T00:00:00"/>
    <s v="2017"/>
    <x v="2"/>
    <s v="2017Q3"/>
    <x v="10"/>
    <n v="1600000"/>
    <n v="-122.46494300000001"/>
    <x v="0"/>
    <d v="2017-11-18T00:00:00"/>
    <n v="1925000"/>
    <n v="2125"/>
    <x v="1"/>
    <x v="0"/>
    <n v="1.5"/>
  </r>
  <r>
    <n v="1546042"/>
    <n v="94118"/>
    <n v="1"/>
    <d v="2017-11-27T00:00:00"/>
    <d v="1899-12-30T08:36:46"/>
    <n v="37.779063999999998"/>
    <d v="2017-10-23T00:00:00"/>
    <s v="2017"/>
    <x v="2"/>
    <s v="2017Q4"/>
    <x v="11"/>
    <n v="749000"/>
    <n v="-122.461647"/>
    <x v="1"/>
    <d v="2017-11-21T00:00:00"/>
    <n v="895000"/>
    <n v="902"/>
    <x v="1"/>
    <x v="0"/>
    <n v="1"/>
  </r>
  <r>
    <n v="1534028"/>
    <n v="94118"/>
    <n v="2"/>
    <d v="2017-11-24T00:00:00"/>
    <d v="1899-12-30T12:06:40"/>
    <n v="37.779494999999997"/>
    <d v="2017-11-02T00:00:00"/>
    <s v="2017"/>
    <x v="2"/>
    <s v="2017Q4"/>
    <x v="11"/>
    <n v="1499000"/>
    <n v="-122.46933"/>
    <x v="0"/>
    <d v="2017-11-22T00:00:00"/>
    <n v="1718000"/>
    <n v="1575"/>
    <x v="1"/>
    <x v="0"/>
    <n v="1.5"/>
  </r>
  <r>
    <n v="143631"/>
    <n v="94118"/>
    <n v="5"/>
    <d v="2017-11-22T00:00:00"/>
    <d v="1899-12-30T15:27:33"/>
    <n v="37.782111999999998"/>
    <d v="2017-10-09T00:00:00"/>
    <s v="2017"/>
    <x v="2"/>
    <s v="2017Q4"/>
    <x v="11"/>
    <n v="2468000"/>
    <n v="-122.46307400000001"/>
    <x v="0"/>
    <d v="2017-11-22T00:00:00"/>
    <n v="2750000"/>
    <n v="3274"/>
    <x v="1"/>
    <x v="0"/>
    <n v="5"/>
  </r>
  <r>
    <n v="1636032"/>
    <n v="94118"/>
    <n v="1"/>
    <d v="2017-11-28T00:00:00"/>
    <d v="1899-12-30T15:07:04"/>
    <n v="37.775497000000001"/>
    <d v="2017-09-14T00:00:00"/>
    <s v="2017"/>
    <x v="2"/>
    <s v="2017Q3"/>
    <x v="10"/>
    <n v="799000"/>
    <n v="-122.466476"/>
    <x v="1"/>
    <d v="2017-11-28T00:00:00"/>
    <n v="966000"/>
    <n v="1100"/>
    <x v="1"/>
    <x v="0"/>
    <n v="1"/>
  </r>
  <r>
    <n v="1654059"/>
    <n v="94118"/>
    <n v="2"/>
    <d v="2017-12-23T00:00:00"/>
    <d v="1899-12-30T07:56:57"/>
    <n v="37.774075000000003"/>
    <d v="2017-10-26T00:00:00"/>
    <s v="2017"/>
    <x v="2"/>
    <s v="2017Q4"/>
    <x v="11"/>
    <n v="1325000"/>
    <n v="-122.469482"/>
    <x v="1"/>
    <d v="2017-12-15T00:00:00"/>
    <n v="1325000"/>
    <n v="1401"/>
    <x v="1"/>
    <x v="0"/>
    <n v="1"/>
  </r>
  <r>
    <n v="1438052"/>
    <n v="94118"/>
    <n v="3"/>
    <d v="2017-12-27T00:00:00"/>
    <d v="1899-12-30T09:52:39"/>
    <n v="37.781624000000001"/>
    <d v="2017-09-17T00:00:00"/>
    <s v="2017"/>
    <x v="2"/>
    <s v="2017Q3"/>
    <x v="10"/>
    <n v="1799000"/>
    <n v="-122.46466100000001"/>
    <x v="0"/>
    <d v="2017-12-20T00:00:00"/>
    <n v="1925000"/>
    <n v="2269"/>
    <x v="1"/>
    <x v="0"/>
    <n v="3"/>
  </r>
  <r>
    <n v="1438051"/>
    <n v="94118"/>
    <n v="3"/>
    <d v="2017-12-27T00:00:00"/>
    <d v="1899-12-30T09:54:26"/>
    <n v="37.781627999999998"/>
    <d v="2017-08-10T00:00:00"/>
    <s v="2017"/>
    <x v="2"/>
    <s v="2017Q3"/>
    <x v="10"/>
    <n v="1449900"/>
    <n v="-122.464523"/>
    <x v="0"/>
    <d v="2017-12-21T00:00:00"/>
    <n v="1449900"/>
    <n v="1670"/>
    <x v="1"/>
    <x v="0"/>
    <n v="3.5"/>
  </r>
  <r>
    <n v="1434054"/>
    <n v="94118"/>
    <n v="4"/>
    <d v="2018-02-17T00:00:00"/>
    <d v="1899-12-30T11:30:04"/>
    <n v="37.782719"/>
    <d v="2018-01-18T00:00:00"/>
    <s v="2018"/>
    <x v="3"/>
    <s v="2018Q1"/>
    <x v="12"/>
    <n v="1695000"/>
    <n v="-122.460381"/>
    <x v="1"/>
    <d v="2018-02-16T00:00:00"/>
    <n v="1850000"/>
    <n v="1843"/>
    <x v="1"/>
    <x v="0"/>
    <n v="3"/>
  </r>
  <r>
    <n v="1422062"/>
    <n v="94118"/>
    <n v="2"/>
    <d v="2018-03-01T00:00:00"/>
    <d v="1899-12-30T11:54:44"/>
    <n v="37.784351000000001"/>
    <d v="2017-12-04T00:00:00"/>
    <s v="2017"/>
    <x v="2"/>
    <s v="2017Q4"/>
    <x v="11"/>
    <n v="1095000"/>
    <n v="-122.47080200000001"/>
    <x v="1"/>
    <d v="2018-02-28T00:00:00"/>
    <n v="1352000"/>
    <n v="1087"/>
    <x v="1"/>
    <x v="0"/>
    <n v="2"/>
  </r>
  <r>
    <n v="1036034"/>
    <n v="94118"/>
    <n v="2"/>
    <d v="2015-04-08T00:00:00"/>
    <d v="1899-12-30T13:58:20"/>
    <n v="37.785643999999998"/>
    <d v="2015-03-01T00:00:00"/>
    <s v="2015"/>
    <x v="0"/>
    <s v="2015Q1"/>
    <x v="0"/>
    <n v="799000"/>
    <n v="-122.454414"/>
    <x v="1"/>
    <d v="2015-03-04T00:00:00"/>
    <n v="880000"/>
    <m/>
    <x v="2"/>
    <x v="0"/>
    <n v="2"/>
  </r>
  <r>
    <n v="1036007"/>
    <n v="94118"/>
    <n v="4"/>
    <d v="2015-03-04T00:00:00"/>
    <d v="1899-12-30T14:26:04"/>
    <n v="37.785139999999998"/>
    <d v="2015-02-01T00:00:00"/>
    <s v="2015"/>
    <x v="0"/>
    <s v="2015Q1"/>
    <x v="0"/>
    <n v="2195000"/>
    <n v="-122.45401699999999"/>
    <x v="0"/>
    <d v="2015-03-04T00:00:00"/>
    <n v="2800000"/>
    <n v="2000"/>
    <x v="2"/>
    <x v="0"/>
    <n v="2.5"/>
  </r>
  <r>
    <n v="1043021"/>
    <n v="94118"/>
    <n v="4"/>
    <d v="2015-03-12T00:00:00"/>
    <d v="1899-12-30T09:49:10"/>
    <n v="37.784854000000003"/>
    <d v="2015-01-15T00:00:00"/>
    <s v="2015"/>
    <x v="0"/>
    <s v="2015Q1"/>
    <x v="0"/>
    <n v="2650000"/>
    <n v="-122.451713"/>
    <x v="1"/>
    <d v="2015-03-12T00:00:00"/>
    <n v="2650000"/>
    <n v="2533"/>
    <x v="2"/>
    <x v="0"/>
    <n v="3.5"/>
  </r>
  <r>
    <n v="1065064"/>
    <n v="94118"/>
    <n v="1"/>
    <d v="2015-03-25T00:00:00"/>
    <d v="1899-12-30T12:08:45"/>
    <n v="37.783785999999999"/>
    <d v="2015-02-23T00:00:00"/>
    <s v="2015"/>
    <x v="0"/>
    <s v="2015Q1"/>
    <x v="0"/>
    <n v="840000"/>
    <n v="-122.454345"/>
    <x v="1"/>
    <d v="2015-03-24T00:00:00"/>
    <n v="840000"/>
    <n v="1237"/>
    <x v="2"/>
    <x v="0"/>
    <n v="1"/>
  </r>
  <r>
    <s v="1037007A"/>
    <n v="94118"/>
    <n v="5"/>
    <d v="2015-03-26T00:00:00"/>
    <d v="1899-12-30T16:31:44"/>
    <n v="37.785201999999998"/>
    <d v="2015-02-20T00:00:00"/>
    <s v="2015"/>
    <x v="0"/>
    <s v="2015Q1"/>
    <x v="0"/>
    <n v="3495000"/>
    <n v="-122.45504"/>
    <x v="0"/>
    <d v="2015-03-26T00:00:00"/>
    <n v="3365000"/>
    <n v="4310"/>
    <x v="2"/>
    <x v="0"/>
    <n v="5.5"/>
  </r>
  <r>
    <n v="1036034"/>
    <n v="94118"/>
    <n v="2"/>
    <d v="2015-05-14T00:00:00"/>
    <d v="1899-12-30T13:55:56"/>
    <n v="37.785643999999998"/>
    <d v="2015-04-25T00:00:00"/>
    <s v="2015"/>
    <x v="0"/>
    <s v="2015Q2"/>
    <x v="1"/>
    <n v="875000"/>
    <n v="-122.454414"/>
    <x v="1"/>
    <d v="2015-05-14T00:00:00"/>
    <n v="985000"/>
    <m/>
    <x v="2"/>
    <x v="0"/>
    <n v="2"/>
  </r>
  <r>
    <n v="103914"/>
    <n v="94118"/>
    <n v="5"/>
    <d v="2015-05-14T00:00:00"/>
    <d v="1899-12-30T11:40:59"/>
    <n v="37.784526999999997"/>
    <d v="2015-05-06T00:00:00"/>
    <s v="2015"/>
    <x v="0"/>
    <s v="2015Q2"/>
    <x v="1"/>
    <n v="3500000"/>
    <n v="-122.457207"/>
    <x v="0"/>
    <d v="2015-05-14T00:00:00"/>
    <n v="3550000"/>
    <n v="3560"/>
    <x v="2"/>
    <x v="0"/>
    <n v="3.5"/>
  </r>
  <r>
    <s v="1069017C"/>
    <n v="94118"/>
    <n v="5"/>
    <d v="2015-05-20T00:00:00"/>
    <d v="1899-12-30T08:45:32"/>
    <n v="37.782550000000001"/>
    <d v="2015-04-05T00:00:00"/>
    <s v="2015"/>
    <x v="0"/>
    <s v="2015Q2"/>
    <x v="1"/>
    <n v="1995000"/>
    <n v="-122.44989700000001"/>
    <x v="0"/>
    <d v="2015-05-19T00:00:00"/>
    <n v="2100000"/>
    <n v="2934"/>
    <x v="2"/>
    <x v="0"/>
    <n v="5"/>
  </r>
  <r>
    <n v="1066061"/>
    <n v="94118"/>
    <n v="1"/>
    <d v="2015-12-08T00:00:00"/>
    <d v="1899-12-30T14:24:46"/>
    <n v="37.782093000000003"/>
    <d v="2015-05-18T00:00:00"/>
    <s v="2015"/>
    <x v="0"/>
    <s v="2015Q2"/>
    <x v="1"/>
    <n v="799000"/>
    <n v="-122.453186"/>
    <x v="1"/>
    <d v="2015-06-16T00:00:00"/>
    <n v="979000"/>
    <n v="915"/>
    <x v="2"/>
    <x v="0"/>
    <n v="1.5"/>
  </r>
  <r>
    <s v="NEW OR UNDER CONSTRUCTION"/>
    <n v="94118"/>
    <n v="2"/>
    <d v="2015-06-17T00:00:00"/>
    <d v="1899-12-30T16:13:17"/>
    <n v="37.782093000000003"/>
    <d v="2015-04-22T00:00:00"/>
    <s v="2015"/>
    <x v="0"/>
    <s v="2015Q2"/>
    <x v="1"/>
    <n v="1395000"/>
    <n v="-122.453183"/>
    <x v="1"/>
    <d v="2015-06-17T00:00:00"/>
    <n v="1378000"/>
    <n v="1439"/>
    <x v="2"/>
    <x v="0"/>
    <n v="2.5"/>
  </r>
  <r>
    <n v="1065003"/>
    <n v="94118"/>
    <n v="3"/>
    <d v="2015-06-19T00:00:00"/>
    <d v="1899-12-30T10:15:29"/>
    <n v="37.783481999999999"/>
    <d v="2015-04-03T00:00:00"/>
    <s v="2015"/>
    <x v="0"/>
    <s v="2015Q2"/>
    <x v="1"/>
    <n v="1695000"/>
    <n v="-122.453835"/>
    <x v="0"/>
    <d v="2015-06-19T00:00:00"/>
    <n v="1730000"/>
    <m/>
    <x v="2"/>
    <x v="0"/>
    <n v="2"/>
  </r>
  <r>
    <n v="1063056"/>
    <n v="94118"/>
    <n v="3"/>
    <d v="2015-06-26T00:00:00"/>
    <d v="1899-12-30T10:32:04"/>
    <n v="37.781897999999998"/>
    <d v="2015-05-20T00:00:00"/>
    <s v="2015"/>
    <x v="0"/>
    <s v="2015Q2"/>
    <x v="1"/>
    <n v="1195000"/>
    <n v="-122.45591"/>
    <x v="1"/>
    <d v="2015-06-25T00:00:00"/>
    <n v="1451000"/>
    <m/>
    <x v="2"/>
    <x v="0"/>
    <n v="2.5"/>
  </r>
  <r>
    <n v="1036034"/>
    <n v="94118"/>
    <n v="2"/>
    <d v="2015-06-26T00:00:00"/>
    <d v="1899-12-30T17:36:37"/>
    <n v="37.785645000000002"/>
    <d v="2015-05-01T00:00:00"/>
    <s v="2015"/>
    <x v="0"/>
    <s v="2015Q2"/>
    <x v="1"/>
    <n v="899000"/>
    <n v="-122.454414"/>
    <x v="1"/>
    <d v="2015-06-26T00:00:00"/>
    <n v="900000"/>
    <m/>
    <x v="2"/>
    <x v="0"/>
    <n v="2"/>
  </r>
  <r>
    <n v="651066"/>
    <n v="94118"/>
    <n v="2"/>
    <d v="2015-07-07T00:00:00"/>
    <d v="1899-12-30T17:08:05"/>
    <n v="37.782093000000003"/>
    <d v="2015-06-09T00:00:00"/>
    <s v="2015"/>
    <x v="0"/>
    <s v="2015Q2"/>
    <x v="1"/>
    <n v="1195000"/>
    <n v="-122.453183"/>
    <x v="1"/>
    <d v="2015-07-07T00:00:00"/>
    <n v="1300000"/>
    <n v="1257"/>
    <x v="2"/>
    <x v="0"/>
    <n v="2.5"/>
  </r>
  <r>
    <n v="621066"/>
    <n v="94118"/>
    <n v="2"/>
    <d v="2015-07-08T00:00:00"/>
    <d v="1899-12-30T16:49:51"/>
    <n v="37.782093000000003"/>
    <d v="2015-06-09T00:00:00"/>
    <s v="2015"/>
    <x v="0"/>
    <s v="2015Q2"/>
    <x v="1"/>
    <n v="1195000"/>
    <n v="-122.453183"/>
    <x v="1"/>
    <d v="2015-07-08T00:00:00"/>
    <n v="1350000"/>
    <n v="1246"/>
    <x v="2"/>
    <x v="0"/>
    <n v="2"/>
  </r>
  <r>
    <n v="1037046"/>
    <n v="94118"/>
    <n v="2"/>
    <d v="2015-07-16T00:00:00"/>
    <d v="1899-12-30T18:51:58"/>
    <n v="37.785618999999997"/>
    <d v="2015-05-22T00:00:00"/>
    <s v="2015"/>
    <x v="0"/>
    <s v="2015Q2"/>
    <x v="1"/>
    <n v="825000"/>
    <n v="-122.454803"/>
    <x v="1"/>
    <d v="2015-07-16T00:00:00"/>
    <n v="918000"/>
    <m/>
    <x v="2"/>
    <x v="0"/>
    <n v="2"/>
  </r>
  <r>
    <n v="1042047"/>
    <n v="94118"/>
    <n v="1"/>
    <d v="2015-07-23T00:00:00"/>
    <d v="1899-12-30T14:58:41"/>
    <n v="37.785159999999998"/>
    <d v="2015-06-19T00:00:00"/>
    <s v="2015"/>
    <x v="0"/>
    <s v="2015Q2"/>
    <x v="1"/>
    <n v="959000"/>
    <n v="-122.452629"/>
    <x v="1"/>
    <d v="2015-07-23T00:00:00"/>
    <n v="1000000"/>
    <n v="1090"/>
    <x v="2"/>
    <x v="0"/>
    <n v="1.5"/>
  </r>
  <r>
    <n v="1036061"/>
    <n v="94118"/>
    <n v="3"/>
    <d v="2015-07-31T00:00:00"/>
    <d v="1899-12-30T16:32:28"/>
    <n v="37.784793999999998"/>
    <d v="2015-03-12T00:00:00"/>
    <s v="2015"/>
    <x v="0"/>
    <s v="2015Q1"/>
    <x v="0"/>
    <n v="1995000"/>
    <n v="-122.454353"/>
    <x v="1"/>
    <d v="2015-07-31T00:00:00"/>
    <n v="2250000"/>
    <n v="2323"/>
    <x v="2"/>
    <x v="0"/>
    <n v="2"/>
  </r>
  <r>
    <n v="1036056"/>
    <n v="94118"/>
    <n v="3"/>
    <d v="2015-08-11T00:00:00"/>
    <d v="1899-12-30T07:35:38"/>
    <n v="37.785449999999997"/>
    <d v="2015-06-11T00:00:00"/>
    <s v="2015"/>
    <x v="0"/>
    <s v="2015Q2"/>
    <x v="1"/>
    <n v="1985000"/>
    <n v="-122.454399"/>
    <x v="1"/>
    <d v="2015-08-07T00:00:00"/>
    <n v="2105000"/>
    <n v="1900"/>
    <x v="2"/>
    <x v="0"/>
    <n v="2"/>
  </r>
  <r>
    <n v="1066063"/>
    <n v="94118"/>
    <n v="3"/>
    <d v="2015-08-11T00:00:00"/>
    <d v="1899-12-30T15:50:17"/>
    <n v="37.782093000000003"/>
    <d v="2015-07-15T00:00:00"/>
    <s v="2015"/>
    <x v="0"/>
    <s v="2015Q3"/>
    <x v="2"/>
    <n v="1449000"/>
    <n v="-122.453183"/>
    <x v="1"/>
    <d v="2015-08-11T00:00:00"/>
    <n v="1650000"/>
    <n v="1765"/>
    <x v="2"/>
    <x v="0"/>
    <n v="3"/>
  </r>
  <r>
    <n v="1065061"/>
    <n v="94118"/>
    <n v="1"/>
    <d v="2015-08-18T00:00:00"/>
    <d v="1899-12-30T16:51:08"/>
    <n v="37.783791000000001"/>
    <d v="2015-07-04T00:00:00"/>
    <s v="2015"/>
    <x v="0"/>
    <s v="2015Q3"/>
    <x v="2"/>
    <n v="699000"/>
    <n v="-122.454346"/>
    <x v="1"/>
    <d v="2015-08-18T00:00:00"/>
    <n v="950000"/>
    <n v="1034"/>
    <x v="2"/>
    <x v="0"/>
    <n v="1"/>
  </r>
  <r>
    <n v="1069024"/>
    <n v="94118"/>
    <n v="3"/>
    <d v="2015-10-22T00:00:00"/>
    <d v="1899-12-30T13:13:36"/>
    <n v="37.783096"/>
    <d v="2015-09-18T00:00:00"/>
    <s v="2015"/>
    <x v="0"/>
    <s v="2015Q3"/>
    <x v="2"/>
    <n v="2199000"/>
    <n v="-122.449966"/>
    <x v="0"/>
    <d v="2015-10-16T00:00:00"/>
    <n v="2550000"/>
    <n v="2200"/>
    <x v="2"/>
    <x v="0"/>
    <n v="2.5"/>
  </r>
  <r>
    <n v="1036034"/>
    <n v="94118"/>
    <n v="2"/>
    <d v="2015-10-23T00:00:00"/>
    <d v="1899-12-30T15:42:27"/>
    <n v="37.785645000000002"/>
    <d v="2015-09-01T00:00:00"/>
    <s v="2015"/>
    <x v="0"/>
    <s v="2015Q3"/>
    <x v="2"/>
    <n v="875000"/>
    <n v="-122.454414"/>
    <x v="1"/>
    <d v="2015-10-23T00:00:00"/>
    <n v="930000"/>
    <n v="950"/>
    <x v="2"/>
    <x v="0"/>
    <n v="2"/>
  </r>
  <r>
    <n v="1039038"/>
    <n v="94118"/>
    <n v="4"/>
    <d v="2015-11-09T00:00:00"/>
    <d v="1899-12-30T15:35:57"/>
    <n v="37.785426999999999"/>
    <d v="2015-06-16T00:00:00"/>
    <s v="2015"/>
    <x v="0"/>
    <s v="2015Q2"/>
    <x v="1"/>
    <n v="4995000"/>
    <n v="-122.45768700000001"/>
    <x v="0"/>
    <d v="2015-10-23T00:00:00"/>
    <n v="4525000"/>
    <n v="4158"/>
    <x v="2"/>
    <x v="0"/>
    <n v="3.5"/>
  </r>
  <r>
    <n v="1040026"/>
    <n v="94118"/>
    <n v="2"/>
    <d v="2015-11-13T00:00:00"/>
    <d v="1899-12-30T10:26:56"/>
    <n v="37.784610999999998"/>
    <d v="2015-08-10T00:00:00"/>
    <s v="2015"/>
    <x v="0"/>
    <s v="2015Q3"/>
    <x v="2"/>
    <n v="2050000"/>
    <n v="-122.458733"/>
    <x v="1"/>
    <d v="2015-10-30T00:00:00"/>
    <n v="2100000"/>
    <m/>
    <x v="2"/>
    <x v="0"/>
    <n v="2"/>
  </r>
  <r>
    <n v="1038049"/>
    <n v="94118"/>
    <n v="2"/>
    <d v="2015-11-03T00:00:00"/>
    <d v="1899-12-30T11:48:31"/>
    <n v="37.785715000000003"/>
    <d v="2015-09-09T00:00:00"/>
    <s v="2015"/>
    <x v="0"/>
    <s v="2015Q3"/>
    <x v="2"/>
    <n v="1295000"/>
    <n v="-122.456885"/>
    <x v="1"/>
    <d v="2015-11-03T00:00:00"/>
    <n v="1250000"/>
    <n v="1336"/>
    <x v="2"/>
    <x v="0"/>
    <n v="2"/>
  </r>
  <r>
    <n v="1037047"/>
    <n v="94118"/>
    <n v="2"/>
    <d v="2015-11-19T00:00:00"/>
    <d v="1899-12-30T16:19:20"/>
    <n v="37.785578999999998"/>
    <d v="2015-10-04T00:00:00"/>
    <s v="2015"/>
    <x v="0"/>
    <s v="2015Q4"/>
    <x v="3"/>
    <n v="995000"/>
    <n v="-122.45479899999999"/>
    <x v="1"/>
    <d v="2015-11-19T00:00:00"/>
    <n v="1075000"/>
    <n v="1092"/>
    <x v="2"/>
    <x v="0"/>
    <n v="2"/>
  </r>
  <r>
    <n v="711065"/>
    <n v="94118"/>
    <n v="2"/>
    <d v="2015-11-20T00:00:00"/>
    <d v="1899-12-30T15:31:33"/>
    <n v="37.782513000000002"/>
    <d v="2015-08-30T00:00:00"/>
    <s v="2015"/>
    <x v="0"/>
    <s v="2015Q3"/>
    <x v="2"/>
    <n v="895000"/>
    <n v="-122.454025"/>
    <x v="1"/>
    <d v="2015-11-20T00:00:00"/>
    <n v="1155000"/>
    <m/>
    <x v="2"/>
    <x v="0"/>
    <n v="1"/>
  </r>
  <r>
    <n v="721065"/>
    <n v="94118"/>
    <n v="2"/>
    <d v="2015-12-03T00:00:00"/>
    <d v="1899-12-30T13:06:14"/>
    <n v="37.782513000000002"/>
    <d v="2015-08-31T00:00:00"/>
    <s v="2015"/>
    <x v="0"/>
    <s v="2015Q3"/>
    <x v="2"/>
    <n v="995000"/>
    <n v="-122.454025"/>
    <x v="1"/>
    <d v="2015-12-03T00:00:00"/>
    <n v="1210000"/>
    <m/>
    <x v="2"/>
    <x v="0"/>
    <n v="1"/>
  </r>
  <r>
    <n v="1042049"/>
    <n v="94118"/>
    <n v="1"/>
    <d v="2016-01-18T00:00:00"/>
    <d v="1899-12-30T09:21:39"/>
    <n v="37.785159999999998"/>
    <d v="2015-11-02T00:00:00"/>
    <s v="2015"/>
    <x v="0"/>
    <s v="2015Q4"/>
    <x v="3"/>
    <n v="780000"/>
    <n v="-122.452629"/>
    <x v="1"/>
    <d v="2015-12-15T00:00:00"/>
    <n v="810000"/>
    <n v="906"/>
    <x v="2"/>
    <x v="0"/>
    <n v="1"/>
  </r>
  <r>
    <n v="106950"/>
    <n v="94118"/>
    <n v="3"/>
    <d v="2016-01-05T00:00:00"/>
    <d v="1899-12-30T10:41:09"/>
    <n v="37.784320999999998"/>
    <d v="2015-10-24T00:00:00"/>
    <s v="2015"/>
    <x v="0"/>
    <s v="2015Q4"/>
    <x v="3"/>
    <n v="1850000"/>
    <n v="-122.449646"/>
    <x v="1"/>
    <d v="2015-12-18T00:00:00"/>
    <n v="1750000"/>
    <m/>
    <x v="2"/>
    <x v="0"/>
    <n v="2"/>
  </r>
  <r>
    <n v="1065021"/>
    <n v="94118"/>
    <n v="4"/>
    <d v="2016-01-12T00:00:00"/>
    <d v="1899-12-30T12:09:52"/>
    <n v="37.782238"/>
    <d v="2015-10-15T00:00:00"/>
    <s v="2015"/>
    <x v="0"/>
    <s v="2015Q4"/>
    <x v="3"/>
    <n v="2195000"/>
    <n v="-122.453568"/>
    <x v="0"/>
    <d v="2016-01-12T00:00:00"/>
    <n v="2100000"/>
    <n v="2100"/>
    <x v="2"/>
    <x v="0"/>
    <n v="3"/>
  </r>
  <r>
    <n v="1038046"/>
    <n v="94118"/>
    <n v="1"/>
    <d v="2016-03-10T00:00:00"/>
    <d v="1899-12-30T11:48:19"/>
    <n v="37.785792999999998"/>
    <d v="2016-01-04T00:00:00"/>
    <s v="2016"/>
    <x v="1"/>
    <s v="2016Q1"/>
    <x v="4"/>
    <n v="699000"/>
    <n v="-122.456642"/>
    <x v="1"/>
    <d v="2016-03-10T00:00:00"/>
    <n v="720000"/>
    <n v="815"/>
    <x v="2"/>
    <x v="0"/>
    <n v="1"/>
  </r>
  <r>
    <n v="1039049"/>
    <n v="94118"/>
    <n v="3"/>
    <d v="2016-03-15T00:00:00"/>
    <d v="1899-12-30T15:29:07"/>
    <n v="37.785057000000002"/>
    <d v="2016-02-11T00:00:00"/>
    <s v="2016"/>
    <x v="1"/>
    <s v="2016Q1"/>
    <x v="4"/>
    <n v="1495000"/>
    <n v="-122.457657"/>
    <x v="1"/>
    <d v="2016-03-15T00:00:00"/>
    <n v="1500000"/>
    <n v="1499"/>
    <x v="2"/>
    <x v="0"/>
    <n v="1.5"/>
  </r>
  <r>
    <n v="1062056"/>
    <n v="94118"/>
    <n v="2"/>
    <d v="2016-04-06T00:00:00"/>
    <d v="1899-12-30T15:24:16"/>
    <n v="37.782668999999999"/>
    <d v="2016-02-07T00:00:00"/>
    <s v="2016"/>
    <x v="1"/>
    <s v="2016Q1"/>
    <x v="4"/>
    <n v="1250000"/>
    <n v="-122.457481"/>
    <x v="1"/>
    <d v="2016-03-18T00:00:00"/>
    <n v="1250000"/>
    <n v="1362"/>
    <x v="2"/>
    <x v="0"/>
    <n v="1"/>
  </r>
  <r>
    <n v="1067057"/>
    <n v="94118"/>
    <n v="3"/>
    <d v="2016-04-05T00:00:00"/>
    <d v="1899-12-30T13:33:19"/>
    <n v="37.782271999999999"/>
    <d v="2016-03-07T00:00:00"/>
    <s v="2016"/>
    <x v="1"/>
    <s v="2016Q1"/>
    <x v="4"/>
    <n v="998000"/>
    <n v="-122.451324"/>
    <x v="1"/>
    <d v="2016-04-05T00:00:00"/>
    <n v="1280000"/>
    <n v="1700"/>
    <x v="2"/>
    <x v="0"/>
    <n v="2"/>
  </r>
  <r>
    <n v="1042034"/>
    <n v="94118"/>
    <n v="1"/>
    <d v="2016-04-17T00:00:00"/>
    <d v="1899-12-30T09:16:11"/>
    <n v="37.784953999999999"/>
    <d v="2016-02-25T00:00:00"/>
    <s v="2016"/>
    <x v="1"/>
    <s v="2016Q1"/>
    <x v="4"/>
    <n v="795000"/>
    <n v="-122.452614"/>
    <x v="1"/>
    <d v="2016-04-15T00:00:00"/>
    <n v="925000"/>
    <n v="877"/>
    <x v="2"/>
    <x v="0"/>
    <n v="1"/>
  </r>
  <r>
    <n v="1042058"/>
    <n v="94118"/>
    <n v="2"/>
    <d v="2016-05-20T00:00:00"/>
    <d v="1899-12-30T09:02:18"/>
    <n v="37.784827999999997"/>
    <d v="2016-03-14T00:00:00"/>
    <s v="2016"/>
    <x v="1"/>
    <s v="2016Q1"/>
    <x v="4"/>
    <n v="1395000"/>
    <n v="-122.452055"/>
    <x v="1"/>
    <d v="2016-05-16T00:00:00"/>
    <n v="1528800"/>
    <n v="1378"/>
    <x v="2"/>
    <x v="0"/>
    <n v="2"/>
  </r>
  <r>
    <n v="1063029"/>
    <n v="94118"/>
    <n v="5"/>
    <d v="2016-05-16T00:00:00"/>
    <d v="1899-12-30T15:20:22"/>
    <n v="37.781967000000002"/>
    <d v="2016-02-20T00:00:00"/>
    <s v="2016"/>
    <x v="1"/>
    <s v="2016Q1"/>
    <x v="4"/>
    <n v="4495000"/>
    <n v="-122.456329"/>
    <x v="0"/>
    <d v="2016-05-16T00:00:00"/>
    <n v="4300000"/>
    <n v="4436"/>
    <x v="2"/>
    <x v="0"/>
    <n v="4.5"/>
  </r>
  <r>
    <n v="1036034"/>
    <n v="94118"/>
    <n v="2"/>
    <d v="2016-05-26T00:00:00"/>
    <d v="1899-12-30T11:33:55"/>
    <n v="37.785645000000002"/>
    <d v="2016-04-15T00:00:00"/>
    <s v="2016"/>
    <x v="1"/>
    <s v="2016Q2"/>
    <x v="5"/>
    <n v="895000"/>
    <n v="-122.454414"/>
    <x v="1"/>
    <d v="2016-05-26T00:00:00"/>
    <n v="970000"/>
    <n v="880"/>
    <x v="2"/>
    <x v="0"/>
    <n v="2"/>
  </r>
  <r>
    <n v="1069033"/>
    <n v="94118"/>
    <n v="3"/>
    <d v="2016-06-07T00:00:00"/>
    <d v="1899-12-30T13:22:58"/>
    <n v="37.784148999999999"/>
    <d v="2016-03-11T00:00:00"/>
    <s v="2016"/>
    <x v="1"/>
    <s v="2016Q1"/>
    <x v="4"/>
    <n v="2495000"/>
    <n v="-122.44989"/>
    <x v="0"/>
    <d v="2016-06-07T00:00:00"/>
    <n v="2495000"/>
    <n v="2080"/>
    <x v="2"/>
    <x v="0"/>
    <n v="2"/>
  </r>
  <r>
    <n v="1038052"/>
    <n v="94118"/>
    <n v="2"/>
    <d v="2016-06-22T00:00:00"/>
    <d v="1899-12-30T10:55:12"/>
    <n v="37.785792999999998"/>
    <d v="2016-05-13T00:00:00"/>
    <s v="2016"/>
    <x v="1"/>
    <s v="2016Q2"/>
    <x v="5"/>
    <n v="995000"/>
    <n v="-122.456642"/>
    <x v="1"/>
    <d v="2016-06-22T00:00:00"/>
    <n v="937000"/>
    <n v="997"/>
    <x v="2"/>
    <x v="0"/>
    <n v="1"/>
  </r>
  <r>
    <n v="1042053"/>
    <n v="94118"/>
    <n v="1"/>
    <d v="2016-07-02T00:00:00"/>
    <d v="1899-12-30T20:01:44"/>
    <n v="37.785057000000002"/>
    <d v="2016-04-10T00:00:00"/>
    <s v="2016"/>
    <x v="1"/>
    <s v="2016Q2"/>
    <x v="5"/>
    <n v="799000"/>
    <n v="-122.45262099999999"/>
    <x v="1"/>
    <d v="2016-06-30T00:00:00"/>
    <n v="865000"/>
    <n v="870"/>
    <x v="2"/>
    <x v="0"/>
    <n v="1"/>
  </r>
  <r>
    <n v="10455"/>
    <n v="94118"/>
    <n v="3"/>
    <d v="2016-07-05T00:00:00"/>
    <d v="1899-12-30T17:46:34"/>
    <n v="37.785331999999997"/>
    <d v="2016-06-02T00:00:00"/>
    <s v="2016"/>
    <x v="1"/>
    <s v="2016Q2"/>
    <x v="5"/>
    <n v="2495000"/>
    <n v="-122.44961499999999"/>
    <x v="0"/>
    <d v="2016-07-01T00:00:00"/>
    <n v="2350000"/>
    <m/>
    <x v="2"/>
    <x v="0"/>
    <n v="3.5"/>
  </r>
  <r>
    <n v="1062030"/>
    <n v="94118"/>
    <n v="4"/>
    <d v="2016-07-30T00:00:00"/>
    <d v="1899-12-30T23:35:29"/>
    <n v="37.781818000000001"/>
    <d v="2016-04-14T00:00:00"/>
    <s v="2016"/>
    <x v="1"/>
    <s v="2016Q2"/>
    <x v="5"/>
    <n v="2695000"/>
    <n v="-122.45742"/>
    <x v="0"/>
    <d v="2016-07-30T00:00:00"/>
    <n v="2450000"/>
    <m/>
    <x v="2"/>
    <x v="0"/>
    <n v="3.5"/>
  </r>
  <r>
    <n v="1064012"/>
    <n v="94118"/>
    <n v="4"/>
    <d v="2016-09-23T00:00:00"/>
    <d v="1899-12-30T14:57:45"/>
    <n v="37.782786999999999"/>
    <d v="2016-08-18T00:00:00"/>
    <s v="2016"/>
    <x v="1"/>
    <s v="2016Q3"/>
    <x v="6"/>
    <n v="3198000"/>
    <n v="-122.454758"/>
    <x v="0"/>
    <d v="2016-09-20T00:00:00"/>
    <n v="3400000"/>
    <n v="2868"/>
    <x v="2"/>
    <x v="0"/>
    <n v="3.5"/>
  </r>
  <r>
    <n v="1036052"/>
    <n v="94118"/>
    <n v="5"/>
    <d v="2016-09-26T00:00:00"/>
    <d v="1899-12-30T10:51:35"/>
    <n v="37.784874000000002"/>
    <d v="2016-09-26T00:00:00"/>
    <s v="2016"/>
    <x v="1"/>
    <s v="2016Q3"/>
    <x v="6"/>
    <n v="3600000"/>
    <n v="-122.45436100000001"/>
    <x v="1"/>
    <d v="2016-09-26T00:00:00"/>
    <n v="3600000"/>
    <n v="3698"/>
    <x v="2"/>
    <x v="0"/>
    <n v="3.5"/>
  </r>
  <r>
    <n v="1037032"/>
    <n v="94118"/>
    <n v="4"/>
    <d v="2016-10-11T00:00:00"/>
    <d v="1899-12-30T07:21:17"/>
    <n v="37.785336000000001"/>
    <d v="2016-09-12T00:00:00"/>
    <s v="2016"/>
    <x v="1"/>
    <s v="2016Q3"/>
    <x v="6"/>
    <n v="4250000"/>
    <n v="-122.455467"/>
    <x v="0"/>
    <d v="2016-10-07T00:00:00"/>
    <n v="4100000"/>
    <n v="3090"/>
    <x v="2"/>
    <x v="0"/>
    <n v="2.5"/>
  </r>
  <r>
    <n v="1036034"/>
    <n v="94118"/>
    <n v="2"/>
    <d v="2016-10-09T00:00:00"/>
    <d v="1899-12-30T09:51:42"/>
    <n v="37.785645000000002"/>
    <d v="2016-07-01T00:00:00"/>
    <s v="2016"/>
    <x v="1"/>
    <s v="2016Q3"/>
    <x v="6"/>
    <n v="925000"/>
    <n v="-122.454414"/>
    <x v="1"/>
    <d v="2016-10-09T00:00:00"/>
    <n v="950000"/>
    <n v="895"/>
    <x v="2"/>
    <x v="0"/>
    <n v="2"/>
  </r>
  <r>
    <n v="1039020"/>
    <n v="94118"/>
    <n v="4"/>
    <d v="2016-10-29T00:00:00"/>
    <d v="1899-12-30T15:41:57"/>
    <n v="37.784153000000003"/>
    <d v="2016-07-29T00:00:00"/>
    <s v="2016"/>
    <x v="1"/>
    <s v="2016Q3"/>
    <x v="6"/>
    <n v="2999880"/>
    <n v="-122.45739"/>
    <x v="0"/>
    <d v="2016-10-28T00:00:00"/>
    <n v="2550000"/>
    <n v="3425"/>
    <x v="2"/>
    <x v="0"/>
    <n v="3"/>
  </r>
  <r>
    <n v="1061065"/>
    <n v="94118"/>
    <n v="4"/>
    <d v="2017-12-21T00:00:00"/>
    <d v="1899-12-30T09:29:12"/>
    <n v="37.783428000000001"/>
    <d v="2016-09-16T00:00:00"/>
    <s v="2016"/>
    <x v="1"/>
    <s v="2016Q3"/>
    <x v="6"/>
    <n v="1995000"/>
    <n v="-122.458237"/>
    <x v="1"/>
    <d v="2016-12-14T00:00:00"/>
    <n v="1995000"/>
    <n v="2806"/>
    <x v="2"/>
    <x v="0"/>
    <n v="3.5"/>
  </r>
  <r>
    <n v="1062058"/>
    <n v="94118"/>
    <n v="2"/>
    <d v="2017-01-14T00:00:00"/>
    <d v="1899-12-30T14:40:48"/>
    <n v="37.782668999999999"/>
    <d v="2016-11-15T00:00:00"/>
    <s v="2016"/>
    <x v="1"/>
    <s v="2016Q4"/>
    <x v="7"/>
    <n v="1199000"/>
    <n v="-122.457481"/>
    <x v="1"/>
    <d v="2016-12-23T00:00:00"/>
    <n v="1285000"/>
    <n v="1362"/>
    <x v="2"/>
    <x v="0"/>
    <n v="1"/>
  </r>
  <r>
    <n v="1039046"/>
    <n v="94118"/>
    <n v="3"/>
    <d v="2017-01-26T00:00:00"/>
    <d v="1899-12-30T14:44:27"/>
    <n v="37.784782"/>
    <d v="2016-10-31T00:00:00"/>
    <s v="2016"/>
    <x v="1"/>
    <s v="2016Q4"/>
    <x v="7"/>
    <n v="2395000"/>
    <n v="-122.45764200000001"/>
    <x v="1"/>
    <d v="2017-01-20T00:00:00"/>
    <n v="2300000"/>
    <n v="2560"/>
    <x v="2"/>
    <x v="0"/>
    <n v="2"/>
  </r>
  <r>
    <n v="1040056"/>
    <n v="94118"/>
    <n v="2"/>
    <d v="2017-03-27T00:00:00"/>
    <d v="1899-12-30T12:17:24"/>
    <n v="37.785114"/>
    <d v="2017-01-22T00:00:00"/>
    <s v="2017"/>
    <x v="2"/>
    <s v="2017Q1"/>
    <x v="8"/>
    <n v="1149000"/>
    <n v="-122.458771"/>
    <x v="1"/>
    <d v="2017-03-27T00:00:00"/>
    <n v="1275000"/>
    <n v="1190"/>
    <x v="2"/>
    <x v="0"/>
    <n v="2"/>
  </r>
  <r>
    <s v="1069028C"/>
    <n v="94118"/>
    <n v="2"/>
    <d v="2017-04-18T00:00:00"/>
    <d v="1899-12-30T10:03:42"/>
    <n v="37.783572999999997"/>
    <d v="2017-03-22T00:00:00"/>
    <s v="2017"/>
    <x v="2"/>
    <s v="2017Q1"/>
    <x v="8"/>
    <n v="1095000"/>
    <n v="-122.450058"/>
    <x v="0"/>
    <d v="2017-03-30T00:00:00"/>
    <n v="1125000"/>
    <n v="1430"/>
    <x v="2"/>
    <x v="0"/>
    <n v="1"/>
  </r>
  <r>
    <n v="1036034"/>
    <n v="94118"/>
    <n v="2"/>
    <d v="2017-04-05T00:00:00"/>
    <d v="1899-12-30T12:43:52"/>
    <n v="37.785645000000002"/>
    <d v="2017-03-10T00:00:00"/>
    <s v="2017"/>
    <x v="2"/>
    <s v="2017Q1"/>
    <x v="8"/>
    <n v="945000"/>
    <n v="-122.454414"/>
    <x v="1"/>
    <d v="2017-04-04T00:00:00"/>
    <n v="1000000"/>
    <m/>
    <x v="2"/>
    <x v="0"/>
    <n v="2"/>
  </r>
  <r>
    <n v="1037010"/>
    <n v="94118"/>
    <n v="3"/>
    <d v="2017-04-12T00:00:00"/>
    <d v="1899-12-30T15:47:32"/>
    <n v="37.784916000000003"/>
    <d v="2017-02-15T00:00:00"/>
    <s v="2017"/>
    <x v="2"/>
    <s v="2017Q1"/>
    <x v="8"/>
    <n v="2750000"/>
    <n v="-122.454971"/>
    <x v="0"/>
    <d v="2017-04-12T00:00:00"/>
    <n v="3000000"/>
    <m/>
    <x v="2"/>
    <x v="0"/>
    <n v="2.5"/>
  </r>
  <r>
    <n v="1062059"/>
    <n v="94118"/>
    <n v="2"/>
    <d v="2017-04-14T00:00:00"/>
    <d v="1899-12-30T16:02:31"/>
    <n v="37.782668999999999"/>
    <d v="2017-03-06T00:00:00"/>
    <s v="2017"/>
    <x v="2"/>
    <s v="2017Q1"/>
    <x v="8"/>
    <n v="1295000"/>
    <n v="-122.457481"/>
    <x v="1"/>
    <d v="2017-04-14T00:00:00"/>
    <n v="1435000"/>
    <n v="1388"/>
    <x v="2"/>
    <x v="0"/>
    <n v="1"/>
  </r>
  <r>
    <n v="104334"/>
    <n v="94118"/>
    <n v="3"/>
    <d v="2017-04-14T00:00:00"/>
    <d v="1899-12-30T12:45:51"/>
    <n v="37.784962"/>
    <d v="2017-03-06T00:00:00"/>
    <s v="2017"/>
    <x v="2"/>
    <s v="2017Q1"/>
    <x v="8"/>
    <n v="2395000"/>
    <n v="-122.45178199999999"/>
    <x v="1"/>
    <d v="2017-04-14T00:00:00"/>
    <n v="2440000"/>
    <n v="2016"/>
    <x v="2"/>
    <x v="0"/>
    <n v="3.5"/>
  </r>
  <r>
    <s v="1068001H"/>
    <n v="94118"/>
    <n v="4"/>
    <d v="2017-06-02T00:00:00"/>
    <d v="1899-12-30T13:50:36"/>
    <n v="37.782608000000003"/>
    <d v="2017-04-27T00:00:00"/>
    <s v="2017"/>
    <x v="2"/>
    <s v="2017Q2"/>
    <x v="9"/>
    <n v="3195000"/>
    <n v="-122.450417"/>
    <x v="0"/>
    <d v="2017-06-02T00:00:00"/>
    <n v="3530000"/>
    <m/>
    <x v="2"/>
    <x v="0"/>
    <n v="3.5"/>
  </r>
  <r>
    <n v="1069053"/>
    <n v="94118"/>
    <n v="4"/>
    <d v="2017-07-10T00:00:00"/>
    <d v="1899-12-30T08:05:11"/>
    <n v="37.782764"/>
    <d v="2017-05-01T00:00:00"/>
    <s v="2017"/>
    <x v="2"/>
    <s v="2017Q2"/>
    <x v="9"/>
    <n v="1295000"/>
    <n v="-122.449387"/>
    <x v="0"/>
    <d v="2017-06-19T00:00:00"/>
    <n v="1310000"/>
    <n v="1500"/>
    <x v="2"/>
    <x v="0"/>
    <n v="2"/>
  </r>
  <r>
    <n v="1068020"/>
    <n v="94118"/>
    <n v="3"/>
    <d v="2017-06-22T00:00:00"/>
    <d v="1899-12-30T15:42:15"/>
    <n v="37.783313999999997"/>
    <d v="2017-05-01T00:00:00"/>
    <s v="2017"/>
    <x v="2"/>
    <s v="2017Q2"/>
    <x v="9"/>
    <n v="1195000"/>
    <n v="-122.45107299999999"/>
    <x v="1"/>
    <d v="2017-06-22T00:00:00"/>
    <n v="1425000"/>
    <n v="1735"/>
    <x v="2"/>
    <x v="0"/>
    <n v="2"/>
  </r>
  <r>
    <n v="1041002"/>
    <n v="94118"/>
    <n v="4"/>
    <d v="2017-07-07T00:00:00"/>
    <d v="1899-12-30T11:00:41"/>
    <n v="37.785483999999997"/>
    <d v="2017-05-18T00:00:00"/>
    <s v="2017"/>
    <x v="2"/>
    <s v="2017Q2"/>
    <x v="9"/>
    <n v="2495000"/>
    <n v="-122.45311700000001"/>
    <x v="0"/>
    <d v="2017-06-30T00:00:00"/>
    <n v="2495000"/>
    <n v="2556"/>
    <x v="2"/>
    <x v="0"/>
    <n v="3"/>
  </r>
  <r>
    <n v="1062003"/>
    <n v="94118"/>
    <n v="4"/>
    <d v="2017-07-07T00:00:00"/>
    <d v="1899-12-30T12:25:46"/>
    <n v="37.783493"/>
    <d v="2017-03-22T00:00:00"/>
    <s v="2017"/>
    <x v="2"/>
    <s v="2017Q1"/>
    <x v="8"/>
    <n v="2850000"/>
    <n v="-122.45706199999999"/>
    <x v="0"/>
    <d v="2017-07-07T00:00:00"/>
    <n v="3300000"/>
    <n v="3170"/>
    <x v="2"/>
    <x v="0"/>
    <n v="2.5"/>
  </r>
  <r>
    <s v="1069010A"/>
    <n v="94118"/>
    <n v="2"/>
    <d v="2017-07-16T00:00:00"/>
    <d v="1899-12-30T20:44:52"/>
    <n v="37.782814000000002"/>
    <d v="2017-05-31T00:00:00"/>
    <s v="2017"/>
    <x v="2"/>
    <s v="2017Q2"/>
    <x v="9"/>
    <n v="1288000"/>
    <n v="-122.449387"/>
    <x v="0"/>
    <d v="2017-07-11T00:00:00"/>
    <n v="1300000"/>
    <n v="1371"/>
    <x v="2"/>
    <x v="0"/>
    <n v="2"/>
  </r>
  <r>
    <n v="1045032"/>
    <n v="94118"/>
    <n v="3"/>
    <d v="2017-08-28T00:00:00"/>
    <d v="1899-12-30T09:12:16"/>
    <n v="37.785583000000003"/>
    <d v="2017-07-12T00:00:00"/>
    <s v="2017"/>
    <x v="2"/>
    <s v="2017Q3"/>
    <x v="10"/>
    <n v="1995000"/>
    <n v="-122.450012"/>
    <x v="1"/>
    <d v="2017-08-23T00:00:00"/>
    <n v="2350000"/>
    <m/>
    <x v="2"/>
    <x v="0"/>
    <n v="3"/>
  </r>
  <r>
    <n v="1040046"/>
    <n v="94118"/>
    <n v="2"/>
    <d v="2017-09-12T00:00:00"/>
    <d v="1899-12-30T10:03:44"/>
    <n v="37.785198000000001"/>
    <d v="2017-08-09T00:00:00"/>
    <s v="2017"/>
    <x v="2"/>
    <s v="2017Q3"/>
    <x v="10"/>
    <n v="1275000"/>
    <n v="-122.45882400000001"/>
    <x v="1"/>
    <d v="2017-09-11T00:00:00"/>
    <n v="1400000"/>
    <m/>
    <x v="2"/>
    <x v="0"/>
    <n v="1"/>
  </r>
  <r>
    <n v="1062048"/>
    <n v="94118"/>
    <n v="3"/>
    <d v="2017-09-29T00:00:00"/>
    <d v="1899-12-30T09:34:05"/>
    <n v="37.783543000000002"/>
    <d v="2017-08-16T00:00:00"/>
    <s v="2017"/>
    <x v="2"/>
    <s v="2017Q3"/>
    <x v="10"/>
    <n v="1998000"/>
    <n v="-122.457588"/>
    <x v="0"/>
    <d v="2017-09-12T00:00:00"/>
    <n v="2300000"/>
    <m/>
    <x v="2"/>
    <x v="0"/>
    <n v="2"/>
  </r>
  <r>
    <n v="1064040"/>
    <n v="94118"/>
    <n v="4"/>
    <d v="2017-09-22T00:00:00"/>
    <d v="1899-12-30T15:21:41"/>
    <n v="37.782294999999998"/>
    <d v="2017-08-15T00:00:00"/>
    <s v="2017"/>
    <x v="2"/>
    <s v="2017Q3"/>
    <x v="10"/>
    <n v="5200000"/>
    <n v="-122.455269"/>
    <x v="0"/>
    <d v="2017-09-22T00:00:00"/>
    <n v="5625000"/>
    <n v="4200"/>
    <x v="2"/>
    <x v="0"/>
    <n v="4.5"/>
  </r>
  <r>
    <n v="1036034"/>
    <n v="94118"/>
    <n v="2"/>
    <d v="2017-10-06T00:00:00"/>
    <d v="1899-12-30T14:32:59"/>
    <n v="37.785651999999999"/>
    <d v="2017-09-06T00:00:00"/>
    <s v="2017"/>
    <x v="2"/>
    <s v="2017Q3"/>
    <x v="10"/>
    <n v="899000"/>
    <n v="-122.45442199999999"/>
    <x v="1"/>
    <d v="2017-10-06T00:00:00"/>
    <n v="1015000"/>
    <n v="895"/>
    <x v="2"/>
    <x v="0"/>
    <n v="2"/>
  </r>
  <r>
    <n v="1043006"/>
    <n v="94118"/>
    <n v="4"/>
    <d v="2017-11-02T00:00:00"/>
    <d v="1899-12-30T15:44:04"/>
    <n v="37.785319999999999"/>
    <d v="2017-09-02T00:00:00"/>
    <s v="2017"/>
    <x v="2"/>
    <s v="2017Q3"/>
    <x v="10"/>
    <n v="3599000"/>
    <n v="-122.451363"/>
    <x v="0"/>
    <d v="2017-10-17T00:00:00"/>
    <n v="3850000"/>
    <n v="2952"/>
    <x v="2"/>
    <x v="0"/>
    <n v="3.5"/>
  </r>
  <r>
    <n v="1063053"/>
    <n v="94118"/>
    <n v="2"/>
    <d v="2017-10-18T00:00:00"/>
    <d v="1899-12-30T13:44:47"/>
    <n v="37.781914"/>
    <d v="2017-08-31T00:00:00"/>
    <s v="2017"/>
    <x v="2"/>
    <s v="2017Q3"/>
    <x v="10"/>
    <n v="1295000"/>
    <n v="-122.45590199999999"/>
    <x v="1"/>
    <d v="2017-10-18T00:00:00"/>
    <n v="1450000"/>
    <n v="1553"/>
    <x v="2"/>
    <x v="0"/>
    <n v="1.5"/>
  </r>
  <r>
    <n v="1061053"/>
    <n v="94118"/>
    <n v="2"/>
    <d v="2017-11-05T00:00:00"/>
    <d v="1899-12-30T16:26:37"/>
    <n v="37.783630000000002"/>
    <d v="2017-08-01T00:00:00"/>
    <s v="2017"/>
    <x v="2"/>
    <s v="2017Q3"/>
    <x v="10"/>
    <n v="997500"/>
    <n v="-122.45822099999999"/>
    <x v="1"/>
    <d v="2017-10-31T00:00:00"/>
    <n v="1015000"/>
    <n v="1005"/>
    <x v="2"/>
    <x v="0"/>
    <n v="1"/>
  </r>
  <r>
    <n v="1045037"/>
    <n v="94118"/>
    <n v="2"/>
    <d v="2017-11-06T00:00:00"/>
    <d v="1899-12-30T18:44:44"/>
    <n v="37.785480999999997"/>
    <d v="2017-09-28T00:00:00"/>
    <s v="2017"/>
    <x v="2"/>
    <s v="2017Q3"/>
    <x v="10"/>
    <n v="1650000"/>
    <n v="-122.45008199999999"/>
    <x v="1"/>
    <d v="2017-11-06T00:00:00"/>
    <n v="1877000"/>
    <n v="1592"/>
    <x v="2"/>
    <x v="0"/>
    <n v="2"/>
  </r>
  <r>
    <n v="1065064"/>
    <n v="94118"/>
    <n v="1"/>
    <d v="2017-11-16T00:00:00"/>
    <d v="1899-12-30T13:58:56"/>
    <n v="37.783802000000001"/>
    <d v="2017-09-22T00:00:00"/>
    <s v="2017"/>
    <x v="2"/>
    <s v="2017Q3"/>
    <x v="10"/>
    <n v="995000"/>
    <n v="-122.454399"/>
    <x v="1"/>
    <d v="2017-11-16T00:00:00"/>
    <n v="975000"/>
    <n v="1237"/>
    <x v="2"/>
    <x v="0"/>
    <n v="1"/>
  </r>
  <r>
    <n v="1036034"/>
    <n v="94118"/>
    <n v="2"/>
    <d v="2017-11-30T00:00:00"/>
    <d v="1899-12-30T15:18:58"/>
    <n v="37.785651999999999"/>
    <d v="2017-09-25T00:00:00"/>
    <s v="2017"/>
    <x v="2"/>
    <s v="2017Q3"/>
    <x v="10"/>
    <n v="995000"/>
    <n v="-122.45442199999999"/>
    <x v="1"/>
    <d v="2017-11-30T00:00:00"/>
    <n v="980000"/>
    <m/>
    <x v="2"/>
    <x v="0"/>
    <n v="2"/>
  </r>
  <r>
    <n v="1065073"/>
    <n v="94118"/>
    <n v="3"/>
    <d v="2017-12-01T00:00:00"/>
    <d v="1899-12-30T09:38:23"/>
    <n v="37.783543999999999"/>
    <d v="2017-11-03T00:00:00"/>
    <s v="2017"/>
    <x v="2"/>
    <s v="2017Q4"/>
    <x v="11"/>
    <n v="1395000"/>
    <n v="-122.453727"/>
    <x v="1"/>
    <d v="2017-12-01T00:00:00"/>
    <n v="1610000"/>
    <m/>
    <x v="2"/>
    <x v="0"/>
    <n v="4"/>
  </r>
  <r>
    <n v="1062053"/>
    <n v="94118"/>
    <n v="4"/>
    <d v="2018-02-09T00:00:00"/>
    <d v="1899-12-30T12:35:02"/>
    <n v="37.783363000000001"/>
    <d v="2018-01-05T00:00:00"/>
    <s v="2018"/>
    <x v="3"/>
    <s v="2018Q1"/>
    <x v="12"/>
    <n v="2095000"/>
    <n v="-122.457596"/>
    <x v="1"/>
    <d v="2018-02-09T00:00:00"/>
    <n v="2210000"/>
    <n v="2695"/>
    <x v="2"/>
    <x v="0"/>
    <n v="2.5"/>
  </r>
  <r>
    <n v="1064007"/>
    <n v="94118"/>
    <n v="3"/>
    <d v="2018-02-26T00:00:00"/>
    <d v="1899-12-30T09:23:30"/>
    <n v="37.783225999999999"/>
    <d v="2017-12-13T00:00:00"/>
    <s v="2017"/>
    <x v="2"/>
    <s v="2017Q4"/>
    <x v="11"/>
    <n v="1350000"/>
    <n v="-122.45478799999999"/>
    <x v="0"/>
    <d v="2018-02-23T00:00:00"/>
    <n v="2050000"/>
    <n v="1400"/>
    <x v="2"/>
    <x v="0"/>
    <n v="1"/>
  </r>
  <r>
    <n v="1039020"/>
    <n v="94118"/>
    <n v="0"/>
    <d v="2018-03-02T00:00:00"/>
    <d v="1899-12-30T12:40:32"/>
    <n v="37.784126000000001"/>
    <d v="2018-01-27T00:00:00"/>
    <s v="2018"/>
    <x v="3"/>
    <s v="2018Q1"/>
    <x v="12"/>
    <n v="3550000"/>
    <n v="-122.457382"/>
    <x v="0"/>
    <d v="2018-02-23T00:00:00"/>
    <n v="3800000"/>
    <n v="4075"/>
    <x v="2"/>
    <x v="0"/>
    <n v="3"/>
  </r>
  <r>
    <n v="1063051"/>
    <n v="94118"/>
    <n v="2"/>
    <d v="2018-02-27T00:00:00"/>
    <d v="1899-12-30T16:23:23"/>
    <n v="37.781914"/>
    <d v="2017-10-20T00:00:00"/>
    <s v="2017"/>
    <x v="2"/>
    <s v="2017Q4"/>
    <x v="11"/>
    <n v="1150000"/>
    <n v="-122.45590199999999"/>
    <x v="1"/>
    <d v="2018-02-27T00:00:00"/>
    <n v="1185000"/>
    <n v="1120"/>
    <x v="2"/>
    <x v="0"/>
    <n v="1"/>
  </r>
  <r>
    <n v="1348010"/>
    <n v="94118"/>
    <n v="3"/>
    <d v="2015-04-01T00:00:00"/>
    <d v="1899-12-30T14:49:58"/>
    <n v="37.786650999999999"/>
    <d v="2015-02-26T00:00:00"/>
    <s v="2015"/>
    <x v="0"/>
    <s v="2015Q1"/>
    <x v="0"/>
    <n v="1295000"/>
    <n v="-122.469871"/>
    <x v="1"/>
    <d v="2015-03-27T00:00:00"/>
    <n v="1410000"/>
    <n v="1817"/>
    <x v="3"/>
    <x v="0"/>
    <n v="2"/>
  </r>
  <r>
    <n v="1491051"/>
    <n v="94118"/>
    <n v="1"/>
    <d v="2015-03-30T00:00:00"/>
    <d v="1899-12-30T17:11:02"/>
    <n v="37.784137000000001"/>
    <d v="2014-12-07T00:00:00"/>
    <s v="2014"/>
    <x v="4"/>
    <s v="2014Q4"/>
    <x v="13"/>
    <n v="799000"/>
    <n v="-122.473899"/>
    <x v="1"/>
    <d v="2015-03-30T00:00:00"/>
    <n v="888000"/>
    <n v="1258"/>
    <x v="3"/>
    <x v="0"/>
    <n v="1"/>
  </r>
  <r>
    <n v="1352057"/>
    <n v="94118"/>
    <n v="3"/>
    <d v="2015-04-02T00:00:00"/>
    <d v="1899-12-30T16:30:30"/>
    <n v="37.787502000000003"/>
    <d v="2015-03-12T00:00:00"/>
    <s v="2015"/>
    <x v="0"/>
    <s v="2015Q1"/>
    <x v="0"/>
    <n v="1785000"/>
    <n v="-122.465492"/>
    <x v="1"/>
    <d v="2015-03-31T00:00:00"/>
    <n v="2200000"/>
    <n v="1970"/>
    <x v="3"/>
    <x v="0"/>
    <n v="3"/>
  </r>
  <r>
    <n v="1377053"/>
    <n v="94121"/>
    <n v="2"/>
    <d v="2015-04-01T00:00:00"/>
    <d v="1899-12-30T14:33:34"/>
    <n v="37.785850000000003"/>
    <d v="2015-02-11T00:00:00"/>
    <s v="2015"/>
    <x v="0"/>
    <s v="2015Q1"/>
    <x v="0"/>
    <n v="1095000"/>
    <n v="-122.47708799999999"/>
    <x v="1"/>
    <d v="2015-04-01T00:00:00"/>
    <n v="1400000"/>
    <n v="1577"/>
    <x v="3"/>
    <x v="0"/>
    <n v="2"/>
  </r>
  <r>
    <n v="1352032"/>
    <n v="94118"/>
    <n v="3"/>
    <d v="2015-04-22T00:00:00"/>
    <d v="1899-12-30T11:49:04"/>
    <n v="37.786838000000003"/>
    <d v="2015-03-19T00:00:00"/>
    <s v="2015"/>
    <x v="0"/>
    <s v="2015Q1"/>
    <x v="0"/>
    <n v="1395000"/>
    <n v="-122.46498099999999"/>
    <x v="1"/>
    <d v="2015-04-22T00:00:00"/>
    <n v="1610000"/>
    <n v="1877"/>
    <x v="3"/>
    <x v="0"/>
    <n v="2"/>
  </r>
  <r>
    <n v="1362031"/>
    <n v="94118"/>
    <n v="4"/>
    <d v="2015-04-29T00:00:00"/>
    <d v="1899-12-30T12:34:32"/>
    <n v="37.786071"/>
    <d v="2015-01-01T00:00:00"/>
    <s v="2015"/>
    <x v="0"/>
    <s v="2015Q1"/>
    <x v="0"/>
    <n v="2995000"/>
    <n v="-122.46109"/>
    <x v="0"/>
    <d v="2015-04-28T00:00:00"/>
    <n v="3303000"/>
    <n v="3400"/>
    <x v="3"/>
    <x v="0"/>
    <n v="3.5"/>
  </r>
  <r>
    <n v="1383030"/>
    <n v="94121"/>
    <n v="4"/>
    <d v="2015-04-29T00:00:00"/>
    <d v="1899-12-30T12:47:22"/>
    <n v="37.784636999999996"/>
    <d v="2015-03-18T00:00:00"/>
    <s v="2015"/>
    <x v="0"/>
    <s v="2015Q1"/>
    <x v="0"/>
    <n v="1995000"/>
    <n v="-122.483665"/>
    <x v="0"/>
    <d v="2015-04-29T00:00:00"/>
    <n v="2250000"/>
    <n v="2542"/>
    <x v="3"/>
    <x v="0"/>
    <n v="4"/>
  </r>
  <r>
    <n v="1361058"/>
    <n v="94118"/>
    <n v="0"/>
    <d v="2015-04-30T00:00:00"/>
    <d v="1899-12-30T16:50:19"/>
    <n v="37.786239999999999"/>
    <d v="2014-09-24T00:00:00"/>
    <s v="2014"/>
    <x v="4"/>
    <s v="2014Q3"/>
    <x v="14"/>
    <n v="539000"/>
    <n v="-122.45961"/>
    <x v="1"/>
    <d v="2015-04-30T00:00:00"/>
    <n v="526000"/>
    <n v="598"/>
    <x v="3"/>
    <x v="0"/>
    <n v="1"/>
  </r>
  <r>
    <n v="1361078"/>
    <n v="94118"/>
    <n v="3"/>
    <d v="2015-05-04T00:00:00"/>
    <d v="1899-12-30T14:31:31"/>
    <n v="37.786552"/>
    <d v="2015-03-23T00:00:00"/>
    <s v="2015"/>
    <x v="0"/>
    <s v="2015Q1"/>
    <x v="0"/>
    <n v="1295000"/>
    <n v="-122.45957900000001"/>
    <x v="1"/>
    <d v="2015-05-04T00:00:00"/>
    <n v="1385000"/>
    <n v="1908"/>
    <x v="3"/>
    <x v="0"/>
    <n v="2"/>
  </r>
  <r>
    <n v="142860"/>
    <n v="94118"/>
    <n v="3"/>
    <d v="2015-05-07T00:00:00"/>
    <d v="1899-12-30T09:28:27"/>
    <n v="37.784576000000001"/>
    <d v="2015-04-25T00:00:00"/>
    <s v="2015"/>
    <x v="0"/>
    <s v="2015Q2"/>
    <x v="1"/>
    <n v="1425000"/>
    <n v="-122.464179"/>
    <x v="1"/>
    <d v="2015-05-06T00:00:00"/>
    <n v="1575000"/>
    <m/>
    <x v="3"/>
    <x v="0"/>
    <n v="2"/>
  </r>
  <r>
    <n v="1333024"/>
    <n v="94121"/>
    <n v="5"/>
    <d v="2015-05-11T00:00:00"/>
    <d v="1899-12-30T14:23:37"/>
    <n v="37.786223999999997"/>
    <d v="2015-04-06T00:00:00"/>
    <s v="2015"/>
    <x v="0"/>
    <s v="2015Q2"/>
    <x v="1"/>
    <n v="3500000"/>
    <n v="-122.48593099999999"/>
    <x v="0"/>
    <d v="2015-05-11T00:00:00"/>
    <n v="3600000"/>
    <n v="4271"/>
    <x v="3"/>
    <x v="0"/>
    <n v="4"/>
  </r>
  <r>
    <n v="1380006"/>
    <n v="94121"/>
    <n v="3"/>
    <d v="2015-06-03T00:00:00"/>
    <d v="1899-12-30T10:36:10"/>
    <n v="37.785164000000002"/>
    <d v="2015-05-11T00:00:00"/>
    <s v="2015"/>
    <x v="0"/>
    <s v="2015Q2"/>
    <x v="1"/>
    <n v="2250000"/>
    <n v="-122.480057"/>
    <x v="0"/>
    <d v="2015-06-02T00:00:00"/>
    <n v="2400000"/>
    <n v="2347"/>
    <x v="3"/>
    <x v="0"/>
    <n v="2.5"/>
  </r>
  <r>
    <n v="1361072"/>
    <n v="94118"/>
    <n v="2"/>
    <d v="2015-06-10T00:00:00"/>
    <d v="1899-12-30T20:33:17"/>
    <n v="37.786631999999997"/>
    <d v="2015-03-27T00:00:00"/>
    <s v="2015"/>
    <x v="0"/>
    <s v="2015Q1"/>
    <x v="0"/>
    <n v="1195000"/>
    <n v="-122.46002900000001"/>
    <x v="1"/>
    <d v="2015-06-08T00:00:00"/>
    <n v="1175000"/>
    <m/>
    <x v="3"/>
    <x v="0"/>
    <n v="1"/>
  </r>
  <r>
    <n v="1386078"/>
    <n v="94121"/>
    <n v="4"/>
    <d v="2015-06-11T00:00:00"/>
    <d v="1899-12-30T09:00:56"/>
    <n v="37.784579999999998"/>
    <d v="2015-05-13T00:00:00"/>
    <s v="2015"/>
    <x v="0"/>
    <s v="2015Q2"/>
    <x v="1"/>
    <n v="1349000"/>
    <n v="-122.486465"/>
    <x v="1"/>
    <d v="2015-06-10T00:00:00"/>
    <n v="1602500"/>
    <n v="2316"/>
    <x v="3"/>
    <x v="0"/>
    <n v="4"/>
  </r>
  <r>
    <n v="1333020"/>
    <n v="94121"/>
    <n v="2"/>
    <d v="2015-06-17T00:00:00"/>
    <d v="1899-12-30T17:11:28"/>
    <n v="37.785972999999998"/>
    <d v="2015-05-14T00:00:00"/>
    <s v="2015"/>
    <x v="0"/>
    <s v="2015Q2"/>
    <x v="1"/>
    <n v="749000"/>
    <n v="-122.485878"/>
    <x v="1"/>
    <d v="2015-06-16T00:00:00"/>
    <n v="800000"/>
    <m/>
    <x v="3"/>
    <x v="0"/>
    <n v="1"/>
  </r>
  <r>
    <n v="1353043"/>
    <n v="94118"/>
    <n v="2"/>
    <d v="2015-06-17T00:00:00"/>
    <d v="1899-12-30T14:04:03"/>
    <n v="37.786906999999999"/>
    <d v="2015-05-25T00:00:00"/>
    <s v="2015"/>
    <x v="0"/>
    <s v="2015Q2"/>
    <x v="1"/>
    <n v="1095000"/>
    <n v="-122.464546"/>
    <x v="1"/>
    <d v="2015-06-16T00:00:00"/>
    <n v="1375000"/>
    <n v="1239"/>
    <x v="3"/>
    <x v="0"/>
    <n v="1"/>
  </r>
  <r>
    <n v="1334036"/>
    <n v="94121"/>
    <n v="3"/>
    <d v="2015-06-23T00:00:00"/>
    <d v="1899-12-30T13:45:20"/>
    <n v="37.786574999999999"/>
    <d v="2015-04-10T00:00:00"/>
    <s v="2015"/>
    <x v="0"/>
    <s v="2015Q2"/>
    <x v="1"/>
    <n v="1650000"/>
    <n v="-122.484459"/>
    <x v="1"/>
    <d v="2015-06-23T00:00:00"/>
    <n v="1650000"/>
    <n v="1572"/>
    <x v="3"/>
    <x v="0"/>
    <n v="2"/>
  </r>
  <r>
    <n v="1386007"/>
    <n v="94121"/>
    <n v="2"/>
    <d v="2015-07-15T00:00:00"/>
    <d v="1899-12-30T16:39:49"/>
    <n v="37.784885000000003"/>
    <d v="2015-06-12T00:00:00"/>
    <s v="2015"/>
    <x v="0"/>
    <s v="2015Q2"/>
    <x v="1"/>
    <n v="649000"/>
    <n v="-122.48648799999999"/>
    <x v="1"/>
    <d v="2015-07-08T00:00:00"/>
    <n v="665000"/>
    <m/>
    <x v="3"/>
    <x v="0"/>
    <n v="1"/>
  </r>
  <r>
    <n v="137039"/>
    <n v="94118"/>
    <n v="3"/>
    <d v="2015-07-09T00:00:00"/>
    <d v="1899-12-30T11:09:07"/>
    <n v="37.785823999999998"/>
    <d v="2015-06-16T00:00:00"/>
    <s v="2015"/>
    <x v="0"/>
    <s v="2015Q2"/>
    <x v="1"/>
    <n v="1695000"/>
    <n v="-122.469666"/>
    <x v="0"/>
    <d v="2015-07-09T00:00:00"/>
    <n v="2150000"/>
    <n v="1750"/>
    <x v="3"/>
    <x v="0"/>
    <n v="1.5"/>
  </r>
  <r>
    <n v="13346"/>
    <n v="94121"/>
    <n v="3"/>
    <d v="2015-07-13T00:00:00"/>
    <d v="1899-12-30T15:39:24"/>
    <n v="37.786472000000003"/>
    <d v="2015-05-30T00:00:00"/>
    <s v="2015"/>
    <x v="0"/>
    <s v="2015Q2"/>
    <x v="1"/>
    <n v="1995000"/>
    <n v="-122.48445100000001"/>
    <x v="0"/>
    <d v="2015-07-13T00:00:00"/>
    <n v="2275000"/>
    <m/>
    <x v="3"/>
    <x v="0"/>
    <n v="2.5"/>
  </r>
  <r>
    <n v="1353041"/>
    <n v="94118"/>
    <n v="1"/>
    <d v="2015-07-20T00:00:00"/>
    <d v="1899-12-30T14:53:03"/>
    <n v="37.786906999999999"/>
    <d v="2015-05-25T00:00:00"/>
    <s v="2015"/>
    <x v="0"/>
    <s v="2015Q2"/>
    <x v="1"/>
    <n v="730000"/>
    <n v="-122.464546"/>
    <x v="1"/>
    <d v="2015-07-17T00:00:00"/>
    <n v="730000"/>
    <m/>
    <x v="3"/>
    <x v="0"/>
    <n v="1"/>
  </r>
  <r>
    <n v="1428059"/>
    <n v="94118"/>
    <n v="4"/>
    <d v="2015-07-28T00:00:00"/>
    <d v="1899-12-30T10:47:53"/>
    <n v="37.784576000000001"/>
    <d v="2015-06-22T00:00:00"/>
    <s v="2015"/>
    <x v="0"/>
    <s v="2015Q2"/>
    <x v="1"/>
    <n v="1399000"/>
    <n v="-122.46418"/>
    <x v="1"/>
    <d v="2015-07-28T00:00:00"/>
    <n v="1480000"/>
    <n v="1569"/>
    <x v="3"/>
    <x v="0"/>
    <n v="2"/>
  </r>
  <r>
    <n v="1386038"/>
    <n v="94121"/>
    <n v="3"/>
    <d v="2015-08-08T00:00:00"/>
    <d v="1899-12-30T21:36:08"/>
    <n v="37.785248000000003"/>
    <d v="2015-07-09T00:00:00"/>
    <s v="2015"/>
    <x v="0"/>
    <s v="2015Q3"/>
    <x v="2"/>
    <n v="895000"/>
    <n v="-122.486931"/>
    <x v="0"/>
    <d v="2015-08-06T00:00:00"/>
    <n v="1612000"/>
    <n v="1245"/>
    <x v="3"/>
    <x v="0"/>
    <n v="1"/>
  </r>
  <r>
    <n v="1381038"/>
    <n v="94121"/>
    <n v="3"/>
    <d v="2015-08-10T00:00:00"/>
    <d v="1899-12-30T16:16:21"/>
    <n v="37.785671000000001"/>
    <d v="2015-03-27T00:00:00"/>
    <s v="2015"/>
    <x v="0"/>
    <s v="2015Q1"/>
    <x v="0"/>
    <n v="2598000"/>
    <n v="-122.481346"/>
    <x v="0"/>
    <d v="2015-08-10T00:00:00"/>
    <n v="2610000"/>
    <n v="2591"/>
    <x v="3"/>
    <x v="0"/>
    <n v="3.5"/>
  </r>
  <r>
    <n v="1341021"/>
    <n v="94121"/>
    <n v="5"/>
    <d v="2015-08-18T00:00:00"/>
    <d v="1899-12-30T08:58:26"/>
    <n v="37.786572"/>
    <d v="2015-05-22T00:00:00"/>
    <s v="2015"/>
    <x v="0"/>
    <s v="2015Q2"/>
    <x v="1"/>
    <n v="3695000"/>
    <n v="-122.47693599999999"/>
    <x v="0"/>
    <d v="2015-08-18T00:00:00"/>
    <n v="4000000"/>
    <n v="3710"/>
    <x v="3"/>
    <x v="0"/>
    <n v="4.5"/>
  </r>
  <r>
    <n v="1334015"/>
    <n v="94121"/>
    <n v="4"/>
    <d v="2015-08-20T00:00:00"/>
    <d v="1899-12-30T10:19:32"/>
    <n v="37.785912000000003"/>
    <d v="2015-04-23T00:00:00"/>
    <s v="2015"/>
    <x v="0"/>
    <s v="2015Q2"/>
    <x v="1"/>
    <n v="3595000"/>
    <n v="-122.484932"/>
    <x v="0"/>
    <d v="2015-08-19T00:00:00"/>
    <n v="3390000"/>
    <n v="3945"/>
    <x v="3"/>
    <x v="0"/>
    <n v="4"/>
  </r>
  <r>
    <n v="1380013"/>
    <n v="94121"/>
    <n v="3"/>
    <d v="2015-09-04T00:00:00"/>
    <d v="1899-12-30T16:24:27"/>
    <n v="37.784683000000001"/>
    <d v="2015-07-17T00:00:00"/>
    <s v="2015"/>
    <x v="0"/>
    <s v="2015Q3"/>
    <x v="2"/>
    <n v="2100000"/>
    <n v="-122.480019"/>
    <x v="0"/>
    <d v="2015-09-03T00:00:00"/>
    <n v="2508000"/>
    <n v="2239"/>
    <x v="3"/>
    <x v="0"/>
    <n v="2.5"/>
  </r>
  <r>
    <n v="1361065"/>
    <n v="94118"/>
    <n v="2"/>
    <d v="2015-09-09T00:00:00"/>
    <d v="1899-12-30T15:39:42"/>
    <n v="37.785865999999999"/>
    <d v="2015-07-01T00:00:00"/>
    <s v="2015"/>
    <x v="0"/>
    <s v="2015Q3"/>
    <x v="2"/>
    <n v="1195000"/>
    <n v="-122.459526"/>
    <x v="1"/>
    <d v="2015-09-09T00:00:00"/>
    <n v="1195000"/>
    <n v="1498"/>
    <x v="3"/>
    <x v="0"/>
    <n v="2"/>
  </r>
  <r>
    <n v="1363031"/>
    <n v="94118"/>
    <n v="2"/>
    <d v="2015-09-16T00:00:00"/>
    <d v="1899-12-30T13:39:42"/>
    <n v="37.785957000000003"/>
    <d v="2015-06-17T00:00:00"/>
    <s v="2015"/>
    <x v="0"/>
    <s v="2015Q2"/>
    <x v="1"/>
    <n v="1029500"/>
    <n v="-122.462158"/>
    <x v="0"/>
    <d v="2015-09-11T00:00:00"/>
    <n v="1560000"/>
    <m/>
    <x v="3"/>
    <x v="0"/>
    <n v="2"/>
  </r>
  <r>
    <n v="1374053"/>
    <n v="94118"/>
    <n v="2"/>
    <d v="2015-10-19T00:00:00"/>
    <d v="1899-12-30T15:13:53"/>
    <n v="37.784644999999998"/>
    <d v="2015-08-10T00:00:00"/>
    <s v="2015"/>
    <x v="0"/>
    <s v="2015Q3"/>
    <x v="2"/>
    <n v="1195000"/>
    <n v="-122.473663"/>
    <x v="1"/>
    <d v="2015-10-19T00:00:00"/>
    <n v="1505000"/>
    <n v="1658"/>
    <x v="3"/>
    <x v="0"/>
    <n v="2"/>
  </r>
  <r>
    <n v="1347009"/>
    <n v="94118"/>
    <n v="2"/>
    <d v="2015-10-23T00:00:00"/>
    <d v="1899-12-30T11:02:25"/>
    <n v="37.786610000000003"/>
    <d v="2015-08-09T00:00:00"/>
    <s v="2015"/>
    <x v="0"/>
    <s v="2015Q3"/>
    <x v="2"/>
    <n v="1600000"/>
    <n v="-122.470772"/>
    <x v="1"/>
    <d v="2015-10-20T00:00:00"/>
    <n v="1600000"/>
    <n v="1456"/>
    <x v="3"/>
    <x v="0"/>
    <n v="2"/>
  </r>
  <r>
    <n v="1332030"/>
    <n v="94121"/>
    <n v="3"/>
    <d v="2015-10-22T00:00:00"/>
    <d v="1899-12-30T17:23:33"/>
    <n v="37.786358"/>
    <d v="2015-07-15T00:00:00"/>
    <s v="2015"/>
    <x v="0"/>
    <s v="2015Q3"/>
    <x v="2"/>
    <n v="1677000"/>
    <n v="-122.487015"/>
    <x v="0"/>
    <d v="2015-10-21T00:00:00"/>
    <n v="1850000"/>
    <n v="1678"/>
    <x v="3"/>
    <x v="0"/>
    <n v="2"/>
  </r>
  <r>
    <n v="1386076"/>
    <n v="94121"/>
    <n v="2"/>
    <d v="2015-11-13T00:00:00"/>
    <d v="1899-12-30T21:21:34"/>
    <n v="37.784077000000003"/>
    <d v="2015-09-13T00:00:00"/>
    <s v="2015"/>
    <x v="0"/>
    <s v="2015Q3"/>
    <x v="2"/>
    <n v="950000"/>
    <n v="-122.486931"/>
    <x v="1"/>
    <d v="2015-11-13T00:00:00"/>
    <n v="950000"/>
    <n v="1367"/>
    <x v="3"/>
    <x v="0"/>
    <n v="1"/>
  </r>
  <r>
    <n v="1337021"/>
    <n v="94121"/>
    <n v="7"/>
    <d v="2015-11-17T00:00:00"/>
    <d v="1899-12-30T18:01:48"/>
    <n v="37.786827000000002"/>
    <d v="2015-07-22T00:00:00"/>
    <s v="2015"/>
    <x v="0"/>
    <s v="2015Q3"/>
    <x v="2"/>
    <n v="5200000"/>
    <n v="-122.481674"/>
    <x v="0"/>
    <d v="2015-11-17T00:00:00"/>
    <n v="4970000"/>
    <n v="6500"/>
    <x v="3"/>
    <x v="0"/>
    <n v="5.5"/>
  </r>
  <r>
    <n v="1367020"/>
    <n v="94118"/>
    <n v="2"/>
    <d v="2015-12-03T00:00:00"/>
    <d v="1899-12-30T15:38:07"/>
    <n v="37.784878999999997"/>
    <d v="2015-10-02T00:00:00"/>
    <s v="2015"/>
    <x v="0"/>
    <s v="2015Q4"/>
    <x v="3"/>
    <n v="980000"/>
    <n v="-122.465816"/>
    <x v="1"/>
    <d v="2015-12-03T00:00:00"/>
    <n v="1210000"/>
    <n v="1392"/>
    <x v="3"/>
    <x v="0"/>
    <n v="2"/>
  </r>
  <r>
    <n v="1364085"/>
    <n v="94118"/>
    <n v="2"/>
    <d v="2016-01-07T00:00:00"/>
    <d v="1899-12-30T13:41:31"/>
    <n v="37.786251"/>
    <d v="2015-09-30T00:00:00"/>
    <s v="2015"/>
    <x v="0"/>
    <s v="2015Q3"/>
    <x v="2"/>
    <n v="899000"/>
    <n v="-122.463257"/>
    <x v="1"/>
    <d v="2015-12-11T00:00:00"/>
    <n v="843000"/>
    <n v="850"/>
    <x v="3"/>
    <x v="0"/>
    <n v="1"/>
  </r>
  <r>
    <n v="1386070"/>
    <n v="94121"/>
    <n v="3"/>
    <d v="2015-12-14T00:00:00"/>
    <d v="1899-12-30T09:00:53"/>
    <n v="37.785435"/>
    <d v="2015-09-14T00:00:00"/>
    <s v="2015"/>
    <x v="0"/>
    <s v="2015Q3"/>
    <x v="2"/>
    <n v="1595000"/>
    <n v="-122.486557"/>
    <x v="1"/>
    <d v="2015-12-11T00:00:00"/>
    <n v="1564000"/>
    <n v="2500"/>
    <x v="3"/>
    <x v="0"/>
    <n v="3"/>
  </r>
  <r>
    <s v="133718A"/>
    <n v="94121"/>
    <n v="5"/>
    <d v="2015-12-24T00:00:00"/>
    <d v="1899-12-30T15:49:47"/>
    <n v="37.786391999999999"/>
    <d v="2015-08-24T00:00:00"/>
    <s v="2015"/>
    <x v="0"/>
    <s v="2015Q3"/>
    <x v="2"/>
    <n v="4250000"/>
    <n v="-122.481644"/>
    <x v="0"/>
    <d v="2015-12-23T00:00:00"/>
    <n v="4300000"/>
    <n v="4017"/>
    <x v="3"/>
    <x v="0"/>
    <n v="4.5"/>
  </r>
  <r>
    <n v="1379055"/>
    <n v="94121"/>
    <n v="2"/>
    <d v="2016-01-16T00:00:00"/>
    <d v="1899-12-30T14:16:21"/>
    <n v="37.785781999999998"/>
    <d v="2015-11-05T00:00:00"/>
    <s v="2015"/>
    <x v="0"/>
    <s v="2015Q4"/>
    <x v="3"/>
    <n v="995000"/>
    <n v="-122.478874"/>
    <x v="1"/>
    <d v="2016-01-15T00:00:00"/>
    <n v="1150000"/>
    <n v="1125"/>
    <x v="3"/>
    <x v="0"/>
    <n v="2"/>
  </r>
  <r>
    <n v="1337022"/>
    <n v="94121"/>
    <n v="5"/>
    <d v="2016-02-17T00:00:00"/>
    <d v="1899-12-30T02:20:02"/>
    <n v="37.787086000000002"/>
    <d v="2016-02-16T00:00:00"/>
    <s v="2016"/>
    <x v="1"/>
    <s v="2016Q1"/>
    <x v="4"/>
    <n v="5990000"/>
    <n v="-122.48174299999999"/>
    <x v="0"/>
    <d v="2016-02-17T00:00:00"/>
    <n v="4888000"/>
    <n v="5786"/>
    <x v="3"/>
    <x v="0"/>
    <n v="4"/>
  </r>
  <r>
    <n v="1385071"/>
    <n v="94121"/>
    <n v="2"/>
    <d v="2016-02-25T00:00:00"/>
    <d v="1899-12-30T18:48:41"/>
    <n v="37.784106999999999"/>
    <d v="2016-01-29T00:00:00"/>
    <s v="2016"/>
    <x v="1"/>
    <s v="2016Q1"/>
    <x v="4"/>
    <n v="995000"/>
    <n v="-122.485519"/>
    <x v="1"/>
    <d v="2016-02-24T00:00:00"/>
    <n v="1230000"/>
    <n v="1228"/>
    <x v="3"/>
    <x v="0"/>
    <n v="2"/>
  </r>
  <r>
    <n v="1347010"/>
    <n v="94118"/>
    <n v="3"/>
    <d v="2016-03-18T00:00:00"/>
    <d v="1899-12-30T10:06:43"/>
    <n v="37.786610000000003"/>
    <d v="2016-02-05T00:00:00"/>
    <s v="2016"/>
    <x v="1"/>
    <s v="2016Q1"/>
    <x v="4"/>
    <n v="1600000"/>
    <n v="-122.470772"/>
    <x v="1"/>
    <d v="2016-03-17T00:00:00"/>
    <n v="1800000"/>
    <n v="1770"/>
    <x v="3"/>
    <x v="0"/>
    <n v="1.5"/>
  </r>
  <r>
    <n v="1382046"/>
    <n v="94121"/>
    <n v="3"/>
    <d v="2016-03-23T00:00:00"/>
    <d v="1899-12-30T15:00:57"/>
    <n v="37.785625000000003"/>
    <d v="2015-12-15T00:00:00"/>
    <s v="2015"/>
    <x v="0"/>
    <s v="2015Q4"/>
    <x v="3"/>
    <n v="2495000"/>
    <n v="-122.48239100000001"/>
    <x v="0"/>
    <d v="2016-03-23T00:00:00"/>
    <n v="2650000"/>
    <n v="2302"/>
    <x v="3"/>
    <x v="0"/>
    <n v="3"/>
  </r>
  <r>
    <n v="41384"/>
    <n v="94116"/>
    <n v="4"/>
    <d v="2016-04-11T00:00:00"/>
    <d v="1899-12-30T08:00:22"/>
    <n v="37.785156000000001"/>
    <d v="2016-02-01T00:00:00"/>
    <s v="2016"/>
    <x v="1"/>
    <s v="2016Q1"/>
    <x v="4"/>
    <n v="3795000"/>
    <n v="-122.48436"/>
    <x v="0"/>
    <d v="2016-03-24T00:00:00"/>
    <n v="3795000"/>
    <n v="4046"/>
    <x v="3"/>
    <x v="0"/>
    <n v="4.5"/>
  </r>
  <r>
    <n v="1369061"/>
    <n v="94118"/>
    <n v="2"/>
    <d v="2016-03-29T00:00:00"/>
    <d v="1899-12-30T18:42:14"/>
    <n v="37.786095000000003"/>
    <d v="2016-01-13T00:00:00"/>
    <s v="2016"/>
    <x v="1"/>
    <s v="2016Q1"/>
    <x v="4"/>
    <n v="1495000"/>
    <n v="-122.46820099999999"/>
    <x v="1"/>
    <d v="2016-03-29T00:00:00"/>
    <n v="1620000"/>
    <n v="1552"/>
    <x v="3"/>
    <x v="0"/>
    <n v="2"/>
  </r>
  <r>
    <n v="1365003"/>
    <n v="94118"/>
    <n v="5"/>
    <d v="2016-04-08T00:00:00"/>
    <d v="1899-12-30T13:58:35"/>
    <n v="37.786197999999999"/>
    <d v="2016-02-25T00:00:00"/>
    <s v="2016"/>
    <x v="1"/>
    <s v="2016Q1"/>
    <x v="4"/>
    <n v="3400000"/>
    <n v="-122.463905"/>
    <x v="0"/>
    <d v="2016-04-08T00:00:00"/>
    <n v="3800000"/>
    <n v="3720"/>
    <x v="3"/>
    <x v="0"/>
    <n v="2.5"/>
  </r>
  <r>
    <n v="101331"/>
    <n v="94121"/>
    <n v="3"/>
    <d v="2016-04-13T00:00:00"/>
    <d v="1899-12-30T10:52:00"/>
    <n v="37.786278000000003"/>
    <d v="2015-11-30T00:00:00"/>
    <s v="2015"/>
    <x v="0"/>
    <s v="2015Q4"/>
    <x v="3"/>
    <n v="2595000"/>
    <n v="-122.487656"/>
    <x v="0"/>
    <d v="2016-04-13T00:00:00"/>
    <n v="2888000"/>
    <n v="3046"/>
    <x v="3"/>
    <x v="0"/>
    <n v="3"/>
  </r>
  <r>
    <n v="1379045"/>
    <n v="94118"/>
    <n v="3"/>
    <d v="2016-04-29T00:00:00"/>
    <d v="1899-12-30T13:58:04"/>
    <n v="37.785060000000001"/>
    <d v="2016-04-07T00:00:00"/>
    <s v="2016"/>
    <x v="1"/>
    <s v="2016Q2"/>
    <x v="5"/>
    <n v="1295000"/>
    <n v="-122.478973"/>
    <x v="1"/>
    <d v="2016-04-28T00:00:00"/>
    <n v="1625000"/>
    <n v="1868"/>
    <x v="3"/>
    <x v="0"/>
    <n v="3"/>
  </r>
  <r>
    <n v="1382036"/>
    <n v="94118"/>
    <n v="4"/>
    <d v="2016-05-12T00:00:00"/>
    <d v="1899-12-30T15:49:06"/>
    <n v="37.785167999999999"/>
    <d v="2016-03-30T00:00:00"/>
    <s v="2016"/>
    <x v="1"/>
    <s v="2016Q1"/>
    <x v="4"/>
    <n v="1595000"/>
    <n v="-122.48262"/>
    <x v="0"/>
    <d v="2016-05-12T00:00:00"/>
    <n v="2050000"/>
    <n v="2445"/>
    <x v="3"/>
    <x v="0"/>
    <n v="1.5"/>
  </r>
  <r>
    <n v="1380064"/>
    <n v="94121"/>
    <n v="2"/>
    <d v="2016-06-01T00:00:00"/>
    <d v="1899-12-30T14:57:29"/>
    <n v="37.784663000000002"/>
    <d v="2016-03-31T00:00:00"/>
    <s v="2016"/>
    <x v="1"/>
    <s v="2016Q1"/>
    <x v="4"/>
    <n v="1299000"/>
    <n v="-122.48070800000001"/>
    <x v="1"/>
    <d v="2016-05-31T00:00:00"/>
    <n v="1300000"/>
    <n v="1720"/>
    <x v="3"/>
    <x v="0"/>
    <n v="2.5"/>
  </r>
  <r>
    <n v="1386079"/>
    <n v="94121"/>
    <n v="3"/>
    <d v="2016-06-05T00:00:00"/>
    <d v="1899-12-30T23:49:43"/>
    <n v="37.784579999999998"/>
    <d v="2016-02-22T00:00:00"/>
    <s v="2016"/>
    <x v="1"/>
    <s v="2016Q1"/>
    <x v="4"/>
    <n v="1412100"/>
    <n v="-122.486465"/>
    <x v="1"/>
    <d v="2016-06-03T00:00:00"/>
    <n v="1350000"/>
    <n v="1657"/>
    <x v="3"/>
    <x v="0"/>
    <n v="3"/>
  </r>
  <r>
    <n v="1383050"/>
    <n v="94121"/>
    <n v="2"/>
    <d v="2016-06-08T00:00:00"/>
    <d v="1899-12-30T11:27:45"/>
    <n v="37.784267"/>
    <d v="2016-01-18T00:00:00"/>
    <s v="2016"/>
    <x v="1"/>
    <s v="2016Q1"/>
    <x v="4"/>
    <n v="949000"/>
    <n v="-122.483788"/>
    <x v="1"/>
    <d v="2016-06-07T00:00:00"/>
    <n v="900000"/>
    <n v="1200"/>
    <x v="3"/>
    <x v="0"/>
    <n v="1"/>
  </r>
  <r>
    <n v="1348011"/>
    <n v="94118"/>
    <n v="3"/>
    <d v="2016-06-07T00:00:00"/>
    <d v="1899-12-30T17:36:25"/>
    <n v="37.786651999999997"/>
    <d v="2016-03-30T00:00:00"/>
    <s v="2016"/>
    <x v="1"/>
    <s v="2016Q1"/>
    <x v="4"/>
    <n v="1195000"/>
    <n v="-122.469872"/>
    <x v="1"/>
    <d v="2016-06-07T00:00:00"/>
    <n v="1360000"/>
    <n v="1345"/>
    <x v="3"/>
    <x v="0"/>
    <n v="1"/>
  </r>
  <r>
    <n v="1379047"/>
    <n v="94121"/>
    <n v="2"/>
    <d v="2016-06-13T00:00:00"/>
    <d v="1899-12-30T12:36:32"/>
    <n v="37.784542000000002"/>
    <d v="2016-04-27T00:00:00"/>
    <s v="2016"/>
    <x v="1"/>
    <s v="2016Q2"/>
    <x v="5"/>
    <n v="1195000"/>
    <n v="-122.479378"/>
    <x v="1"/>
    <d v="2016-06-13T00:00:00"/>
    <n v="1505000"/>
    <n v="1347"/>
    <x v="3"/>
    <x v="0"/>
    <n v="1.5"/>
  </r>
  <r>
    <n v="1361101"/>
    <n v="94118"/>
    <n v="2"/>
    <d v="2016-06-14T00:00:00"/>
    <d v="1899-12-30T10:39:14"/>
    <n v="37.785983999999999"/>
    <d v="2016-03-30T00:00:00"/>
    <s v="2016"/>
    <x v="1"/>
    <s v="2016Q1"/>
    <x v="4"/>
    <n v="1185000"/>
    <n v="-122.460014"/>
    <x v="1"/>
    <d v="2016-06-14T00:00:00"/>
    <n v="1200000"/>
    <n v="1209"/>
    <x v="3"/>
    <x v="0"/>
    <n v="1"/>
  </r>
  <r>
    <n v="1428061"/>
    <n v="94118"/>
    <n v="4"/>
    <d v="2016-07-01T00:00:00"/>
    <d v="1899-12-30T09:36:05"/>
    <n v="37.784576000000001"/>
    <d v="2016-04-20T00:00:00"/>
    <s v="2016"/>
    <x v="1"/>
    <s v="2016Q2"/>
    <x v="5"/>
    <n v="1449000"/>
    <n v="-122.46418"/>
    <x v="1"/>
    <d v="2016-06-30T00:00:00"/>
    <n v="1600000"/>
    <n v="1658"/>
    <x v="3"/>
    <x v="0"/>
    <n v="2"/>
  </r>
  <r>
    <n v="1361058"/>
    <n v="94118"/>
    <n v="0"/>
    <d v="2016-07-08T00:00:00"/>
    <d v="1899-12-30T17:12:55"/>
    <n v="37.786239999999999"/>
    <d v="2016-05-12T00:00:00"/>
    <s v="2016"/>
    <x v="1"/>
    <s v="2016Q2"/>
    <x v="5"/>
    <n v="649000"/>
    <n v="-122.45961"/>
    <x v="1"/>
    <d v="2016-07-08T00:00:00"/>
    <n v="630000"/>
    <n v="605"/>
    <x v="3"/>
    <x v="0"/>
    <n v="1"/>
  </r>
  <r>
    <n v="1374047"/>
    <n v="94118"/>
    <n v="1"/>
    <d v="2016-07-09T00:00:00"/>
    <d v="1899-12-30T11:49:56"/>
    <n v="37.786129000000003"/>
    <d v="2016-03-23T00:00:00"/>
    <s v="2016"/>
    <x v="1"/>
    <s v="2016Q1"/>
    <x v="4"/>
    <n v="819000"/>
    <n v="-122.47352600000001"/>
    <x v="1"/>
    <d v="2016-07-08T00:00:00"/>
    <n v="880000"/>
    <m/>
    <x v="3"/>
    <x v="0"/>
    <n v="1"/>
  </r>
  <r>
    <n v="1361021"/>
    <n v="94118"/>
    <n v="4"/>
    <d v="2016-07-11T00:00:00"/>
    <d v="1899-12-30T12:21:15"/>
    <n v="37.785378000000001"/>
    <d v="2016-05-30T00:00:00"/>
    <s v="2016"/>
    <x v="1"/>
    <s v="2016Q2"/>
    <x v="5"/>
    <n v="1775000"/>
    <n v="-122.459976"/>
    <x v="0"/>
    <d v="2016-07-11T00:00:00"/>
    <n v="1925000"/>
    <m/>
    <x v="3"/>
    <x v="0"/>
    <n v="3.5"/>
  </r>
  <r>
    <n v="1367020"/>
    <n v="94118"/>
    <n v="2"/>
    <d v="2016-07-25T00:00:00"/>
    <d v="1899-12-30T13:39:12"/>
    <n v="37.785237000000002"/>
    <d v="2016-05-26T00:00:00"/>
    <s v="2016"/>
    <x v="1"/>
    <s v="2016Q2"/>
    <x v="5"/>
    <n v="949000"/>
    <n v="-122.46572500000001"/>
    <x v="1"/>
    <d v="2016-07-25T00:00:00"/>
    <n v="1035000"/>
    <n v="1130"/>
    <x v="3"/>
    <x v="0"/>
    <n v="1.5"/>
  </r>
  <r>
    <n v="1377056"/>
    <n v="94121"/>
    <n v="2"/>
    <d v="2016-08-01T00:00:00"/>
    <d v="1899-12-30T21:00:29"/>
    <n v="37.785876999999999"/>
    <d v="2016-04-27T00:00:00"/>
    <s v="2016"/>
    <x v="1"/>
    <s v="2016Q2"/>
    <x v="5"/>
    <n v="1050000"/>
    <n v="-122.47736399999999"/>
    <x v="1"/>
    <d v="2016-08-01T00:00:00"/>
    <n v="1225000"/>
    <n v="1361"/>
    <x v="3"/>
    <x v="0"/>
    <n v="1.5"/>
  </r>
  <r>
    <n v="1367034"/>
    <n v="94118"/>
    <n v="4"/>
    <d v="2016-09-21T00:00:00"/>
    <d v="1899-12-30T15:01:03"/>
    <n v="37.785488000000001"/>
    <d v="2016-07-02T00:00:00"/>
    <s v="2016"/>
    <x v="1"/>
    <s v="2016Q3"/>
    <x v="6"/>
    <n v="4495000"/>
    <n v="-122.466415"/>
    <x v="0"/>
    <d v="2016-08-05T00:00:00"/>
    <n v="4825000"/>
    <m/>
    <x v="3"/>
    <x v="0"/>
    <n v="3.5"/>
  </r>
  <r>
    <n v="1380063"/>
    <n v="94117"/>
    <n v="2"/>
    <d v="2016-08-12T00:00:00"/>
    <d v="1899-12-30T13:01:13"/>
    <n v="37.784663999999999"/>
    <d v="2016-06-16T00:00:00"/>
    <s v="2016"/>
    <x v="1"/>
    <s v="2016Q2"/>
    <x v="5"/>
    <n v="1295000"/>
    <n v="-122.48043800000001"/>
    <x v="1"/>
    <d v="2016-08-12T00:00:00"/>
    <n v="1375000"/>
    <n v="1591"/>
    <x v="3"/>
    <x v="0"/>
    <n v="2.5"/>
  </r>
  <r>
    <n v="1365038"/>
    <n v="94118"/>
    <n v="5"/>
    <d v="2016-08-16T00:00:00"/>
    <d v="1899-12-30T16:04:16"/>
    <n v="37.786453000000002"/>
    <d v="2016-07-24T00:00:00"/>
    <s v="2016"/>
    <x v="1"/>
    <s v="2016Q3"/>
    <x v="6"/>
    <n v="1995000"/>
    <n v="-122.464096"/>
    <x v="0"/>
    <d v="2016-08-15T00:00:00"/>
    <n v="2450000"/>
    <n v="2788"/>
    <x v="3"/>
    <x v="0"/>
    <n v="1.5"/>
  </r>
  <r>
    <n v="1372070"/>
    <n v="94118"/>
    <n v="3"/>
    <d v="2016-09-07T00:00:00"/>
    <d v="1899-12-30T09:16:28"/>
    <n v="37.785538000000003"/>
    <d v="2016-05-25T00:00:00"/>
    <s v="2016"/>
    <x v="1"/>
    <s v="2016Q2"/>
    <x v="5"/>
    <n v="1695000"/>
    <n v="-122.47138200000001"/>
    <x v="1"/>
    <d v="2016-09-01T00:00:00"/>
    <n v="1695000"/>
    <n v="1782"/>
    <x v="3"/>
    <x v="0"/>
    <n v="2"/>
  </r>
  <r>
    <n v="1349003"/>
    <n v="94118"/>
    <n v="3"/>
    <d v="2016-11-07T00:00:00"/>
    <d v="1899-12-30T10:28:52"/>
    <n v="37.786720000000003"/>
    <d v="2016-07-01T00:00:00"/>
    <s v="2016"/>
    <x v="1"/>
    <s v="2016Q3"/>
    <x v="6"/>
    <n v="2695000"/>
    <n v="-122.4683"/>
    <x v="0"/>
    <d v="2016-09-12T00:00:00"/>
    <n v="3200000"/>
    <n v="3200"/>
    <x v="3"/>
    <x v="0"/>
    <n v="3.5"/>
  </r>
  <r>
    <n v="1368054"/>
    <n v="94118"/>
    <n v="4"/>
    <d v="2016-09-19T00:00:00"/>
    <d v="1899-12-30T10:39:02"/>
    <n v="37.786057"/>
    <d v="2016-06-06T00:00:00"/>
    <s v="2016"/>
    <x v="1"/>
    <s v="2016Q2"/>
    <x v="5"/>
    <n v="2599000"/>
    <n v="-122.46753699999999"/>
    <x v="1"/>
    <d v="2016-09-15T00:00:00"/>
    <n v="2550000"/>
    <m/>
    <x v="3"/>
    <x v="0"/>
    <n v="4"/>
  </r>
  <r>
    <n v="1367062"/>
    <n v="94118"/>
    <n v="2"/>
    <d v="2016-10-04T00:00:00"/>
    <d v="1899-12-30T16:46:22"/>
    <n v="37.785145"/>
    <d v="2016-08-25T00:00:00"/>
    <s v="2016"/>
    <x v="1"/>
    <s v="2016Q3"/>
    <x v="6"/>
    <n v="1295000"/>
    <n v="-122.466461"/>
    <x v="1"/>
    <d v="2016-10-04T00:00:00"/>
    <n v="1359983"/>
    <m/>
    <x v="3"/>
    <x v="0"/>
    <n v="2"/>
  </r>
  <r>
    <n v="1385069"/>
    <n v="94121"/>
    <n v="3"/>
    <d v="2016-10-12T00:00:00"/>
    <d v="1899-12-30T15:53:33"/>
    <n v="37.784106999999999"/>
    <d v="2016-06-17T00:00:00"/>
    <s v="2016"/>
    <x v="1"/>
    <s v="2016Q2"/>
    <x v="5"/>
    <n v="1495000"/>
    <n v="-122.485519"/>
    <x v="1"/>
    <d v="2016-10-12T00:00:00"/>
    <n v="1510000"/>
    <n v="2041"/>
    <x v="3"/>
    <x v="0"/>
    <n v="3"/>
  </r>
  <r>
    <n v="1376056"/>
    <n v="94118"/>
    <n v="4"/>
    <d v="2016-10-17T00:00:00"/>
    <d v="1899-12-30T12:04:25"/>
    <n v="37.785930999999998"/>
    <d v="2016-09-06T00:00:00"/>
    <s v="2016"/>
    <x v="1"/>
    <s v="2016Q3"/>
    <x v="6"/>
    <n v="1975000"/>
    <n v="-122.475662"/>
    <x v="1"/>
    <d v="2016-10-12T00:00:00"/>
    <n v="2000000"/>
    <n v="2933"/>
    <x v="3"/>
    <x v="0"/>
    <n v="3"/>
  </r>
  <r>
    <n v="1374004"/>
    <n v="94118"/>
    <n v="4"/>
    <d v="2016-11-02T00:00:00"/>
    <d v="1899-12-30T16:08:04"/>
    <n v="37.785922999999997"/>
    <d v="2016-09-02T00:00:00"/>
    <s v="2016"/>
    <x v="1"/>
    <s v="2016Q3"/>
    <x v="6"/>
    <n v="2495000"/>
    <n v="-122.473511"/>
    <x v="0"/>
    <d v="2016-10-25T00:00:00"/>
    <n v="2850000"/>
    <m/>
    <x v="3"/>
    <x v="0"/>
    <n v="3.5"/>
  </r>
  <r>
    <n v="1353025"/>
    <n v="94118"/>
    <n v="4"/>
    <d v="2016-11-02T00:00:00"/>
    <d v="1899-12-30T10:47:22"/>
    <n v="37.787201000000003"/>
    <d v="2016-10-01T00:00:00"/>
    <s v="2016"/>
    <x v="1"/>
    <s v="2016Q4"/>
    <x v="7"/>
    <n v="3325000"/>
    <n v="-122.464394"/>
    <x v="0"/>
    <d v="2016-10-31T00:00:00"/>
    <n v="3525000"/>
    <m/>
    <x v="3"/>
    <x v="0"/>
    <n v="3"/>
  </r>
  <r>
    <n v="1367060"/>
    <n v="94118"/>
    <n v="3"/>
    <d v="2016-11-02T00:00:00"/>
    <d v="1899-12-30T11:59:28"/>
    <n v="37.785919"/>
    <d v="2016-09-30T00:00:00"/>
    <s v="2016"/>
    <x v="1"/>
    <s v="2016Q3"/>
    <x v="6"/>
    <n v="1395000"/>
    <n v="-122.46603399999999"/>
    <x v="1"/>
    <d v="2016-11-01T00:00:00"/>
    <n v="1520000"/>
    <m/>
    <x v="3"/>
    <x v="0"/>
    <n v="2"/>
  </r>
  <r>
    <n v="1352050"/>
    <n v="94118"/>
    <n v="3"/>
    <d v="2016-11-01T00:00:00"/>
    <d v="1899-12-30T16:23:50"/>
    <n v="37.787295999999998"/>
    <d v="2016-07-28T00:00:00"/>
    <s v="2016"/>
    <x v="1"/>
    <s v="2016Q3"/>
    <x v="6"/>
    <n v="1900000"/>
    <n v="-122.46547700000001"/>
    <x v="1"/>
    <d v="2016-11-01T00:00:00"/>
    <n v="1830000"/>
    <n v="2375"/>
    <x v="3"/>
    <x v="0"/>
    <n v="2.5"/>
  </r>
  <r>
    <n v="1352033"/>
    <n v="94118"/>
    <n v="3"/>
    <d v="2016-11-04T00:00:00"/>
    <d v="1899-12-30T14:36:51"/>
    <n v="37.786838000000003"/>
    <d v="2016-09-22T00:00:00"/>
    <s v="2016"/>
    <x v="1"/>
    <s v="2016Q3"/>
    <x v="6"/>
    <n v="1599000"/>
    <n v="-122.46498099999999"/>
    <x v="1"/>
    <d v="2016-11-04T00:00:00"/>
    <n v="1575000"/>
    <n v="1877"/>
    <x v="3"/>
    <x v="0"/>
    <n v="2"/>
  </r>
  <r>
    <n v="1374037"/>
    <n v="94118"/>
    <n v="3"/>
    <d v="2016-11-23T00:00:00"/>
    <d v="1899-12-30T12:27:34"/>
    <n v="37.785964999999997"/>
    <d v="2016-08-13T00:00:00"/>
    <s v="2016"/>
    <x v="1"/>
    <s v="2016Q3"/>
    <x v="6"/>
    <n v="1875000"/>
    <n v="-122.474091"/>
    <x v="0"/>
    <d v="2016-11-15T00:00:00"/>
    <n v="1875060"/>
    <n v="2392"/>
    <x v="3"/>
    <x v="0"/>
    <n v="2"/>
  </r>
  <r>
    <n v="1362010"/>
    <n v="94118"/>
    <n v="3"/>
    <d v="2016-11-29T00:00:00"/>
    <d v="1899-12-30T18:03:30"/>
    <n v="37.786076000000001"/>
    <d v="2016-08-08T00:00:00"/>
    <s v="2016"/>
    <x v="1"/>
    <s v="2016Q3"/>
    <x v="6"/>
    <n v="2795000"/>
    <n v="-122.460678"/>
    <x v="0"/>
    <d v="2016-11-15T00:00:00"/>
    <n v="2725000"/>
    <n v="2645"/>
    <x v="3"/>
    <x v="0"/>
    <n v="3.5"/>
  </r>
  <r>
    <n v="1362040"/>
    <n v="94118"/>
    <n v="4"/>
    <d v="2016-11-29T00:00:00"/>
    <d v="1899-12-30T15:11:35"/>
    <n v="37.786686000000003"/>
    <d v="2016-09-30T00:00:00"/>
    <s v="2016"/>
    <x v="1"/>
    <s v="2016Q3"/>
    <x v="6"/>
    <n v="2795000"/>
    <n v="-122.461197"/>
    <x v="0"/>
    <d v="2016-11-29T00:00:00"/>
    <n v="2725000"/>
    <m/>
    <x v="3"/>
    <x v="0"/>
    <n v="3"/>
  </r>
  <r>
    <n v="1378023"/>
    <n v="94121"/>
    <n v="1"/>
    <d v="2016-11-30T00:00:00"/>
    <d v="1899-12-30T14:54:31"/>
    <n v="37.784824999999998"/>
    <d v="2016-09-22T00:00:00"/>
    <s v="2016"/>
    <x v="1"/>
    <s v="2016Q3"/>
    <x v="6"/>
    <n v="545000"/>
    <n v="-122.47857500000001"/>
    <x v="1"/>
    <d v="2016-11-30T00:00:00"/>
    <n v="540000"/>
    <n v="641"/>
    <x v="3"/>
    <x v="0"/>
    <n v="1"/>
  </r>
  <r>
    <n v="1378023"/>
    <n v="94121"/>
    <n v="2"/>
    <d v="2016-11-30T00:00:00"/>
    <d v="1899-12-30T14:56:37"/>
    <n v="37.784882000000003"/>
    <d v="2016-09-22T00:00:00"/>
    <s v="2016"/>
    <x v="1"/>
    <s v="2016Q3"/>
    <x v="6"/>
    <n v="649000"/>
    <n v="-122.478302"/>
    <x v="1"/>
    <d v="2016-11-30T00:00:00"/>
    <n v="701000"/>
    <n v="902"/>
    <x v="3"/>
    <x v="0"/>
    <n v="1"/>
  </r>
  <r>
    <n v="1361052"/>
    <n v="94118"/>
    <n v="2"/>
    <d v="2016-11-30T00:00:00"/>
    <d v="1899-12-30T17:19:54"/>
    <n v="37.786239999999999"/>
    <d v="2016-08-19T00:00:00"/>
    <s v="2016"/>
    <x v="1"/>
    <s v="2016Q3"/>
    <x v="6"/>
    <n v="779000"/>
    <n v="-122.45961"/>
    <x v="1"/>
    <d v="2016-11-30T00:00:00"/>
    <n v="786000"/>
    <n v="792"/>
    <x v="3"/>
    <x v="0"/>
    <n v="1"/>
  </r>
  <r>
    <n v="1378023"/>
    <n v="94121"/>
    <n v="2"/>
    <d v="2016-11-30T00:00:00"/>
    <d v="1899-12-30T15:00:04"/>
    <n v="37.784770999999999"/>
    <d v="2016-09-21T00:00:00"/>
    <s v="2016"/>
    <x v="1"/>
    <s v="2016Q3"/>
    <x v="6"/>
    <n v="1195000"/>
    <n v="-122.478571"/>
    <x v="1"/>
    <d v="2016-11-30T00:00:00"/>
    <n v="1260000"/>
    <n v="1609"/>
    <x v="3"/>
    <x v="0"/>
    <n v="1"/>
  </r>
  <r>
    <n v="1425045"/>
    <n v="94118"/>
    <n v="3"/>
    <d v="2016-12-09T00:00:00"/>
    <d v="1899-12-30T22:35:52"/>
    <n v="37.784472999999998"/>
    <d v="2016-11-18T00:00:00"/>
    <s v="2016"/>
    <x v="1"/>
    <s v="2016Q4"/>
    <x v="7"/>
    <n v="2250000"/>
    <n v="-122.467392"/>
    <x v="0"/>
    <d v="2016-12-09T00:00:00"/>
    <n v="2350000"/>
    <n v="2303"/>
    <x v="3"/>
    <x v="0"/>
    <n v="3"/>
  </r>
  <r>
    <n v="561352"/>
    <n v="94118"/>
    <n v="2"/>
    <d v="2017-03-01T00:00:00"/>
    <d v="1899-12-30T08:10:00"/>
    <n v="37.787503999999998"/>
    <d v="2016-10-12T00:00:00"/>
    <s v="2016"/>
    <x v="1"/>
    <s v="2016Q4"/>
    <x v="7"/>
    <n v="1550000"/>
    <n v="-122.465493"/>
    <x v="1"/>
    <d v="2016-12-27T00:00:00"/>
    <n v="1550000"/>
    <n v="1582"/>
    <x v="3"/>
    <x v="0"/>
    <n v="1"/>
  </r>
  <r>
    <n v="1333012"/>
    <n v="94121"/>
    <n v="3"/>
    <d v="2017-01-03T00:00:00"/>
    <d v="1899-12-30T17:25:12"/>
    <n v="37.786315999999999"/>
    <d v="2016-12-04T00:00:00"/>
    <s v="2016"/>
    <x v="1"/>
    <s v="2016Q4"/>
    <x v="7"/>
    <n v="1995000"/>
    <n v="-122.485519"/>
    <x v="0"/>
    <d v="2017-01-03T00:00:00"/>
    <n v="2210000"/>
    <n v="1986"/>
    <x v="3"/>
    <x v="0"/>
    <n v="1"/>
  </r>
  <r>
    <n v="1371010"/>
    <n v="94118"/>
    <n v="5"/>
    <d v="2017-01-18T00:00:00"/>
    <d v="1899-12-30T15:03:45"/>
    <n v="37.785449999999997"/>
    <d v="2016-11-02T00:00:00"/>
    <s v="2016"/>
    <x v="1"/>
    <s v="2016Q4"/>
    <x v="7"/>
    <n v="2210000"/>
    <n v="-122.470299"/>
    <x v="0"/>
    <d v="2017-01-05T00:00:00"/>
    <n v="2210000"/>
    <m/>
    <x v="3"/>
    <x v="0"/>
    <n v="2"/>
  </r>
  <r>
    <n v="1382043"/>
    <n v="94121"/>
    <n v="3"/>
    <d v="2017-01-25T00:00:00"/>
    <d v="1899-12-30T14:01:24"/>
    <n v="37.785609999999998"/>
    <d v="2016-09-07T00:00:00"/>
    <s v="2016"/>
    <x v="1"/>
    <s v="2016Q3"/>
    <x v="6"/>
    <n v="1299000"/>
    <n v="-122.482651"/>
    <x v="0"/>
    <d v="2017-01-25T00:00:00"/>
    <n v="1715000"/>
    <n v="1706"/>
    <x v="3"/>
    <x v="0"/>
    <n v="1"/>
  </r>
  <r>
    <n v="1377039"/>
    <n v="94121"/>
    <n v="3"/>
    <d v="2017-01-26T00:00:00"/>
    <d v="1899-12-30T21:34:22"/>
    <n v="37.785522"/>
    <d v="2016-10-01T00:00:00"/>
    <s v="2016"/>
    <x v="1"/>
    <s v="2016Q4"/>
    <x v="7"/>
    <n v="2380000"/>
    <n v="-122.47727999999999"/>
    <x v="0"/>
    <d v="2017-01-26T00:00:00"/>
    <n v="2300000"/>
    <n v="2286"/>
    <x v="3"/>
    <x v="0"/>
    <n v="1"/>
  </r>
  <r>
    <n v="1335002"/>
    <n v="94121"/>
    <n v="0"/>
    <d v="2017-02-21T00:00:00"/>
    <d v="1899-12-30T08:06:45"/>
    <n v="37.786971999999999"/>
    <d v="2016-09-15T00:00:00"/>
    <s v="2016"/>
    <x v="1"/>
    <s v="2016Q3"/>
    <x v="6"/>
    <n v="3600000"/>
    <n v="-122.48232299999999"/>
    <x v="0"/>
    <d v="2017-01-31T00:00:00"/>
    <n v="3600000"/>
    <n v="3532"/>
    <x v="3"/>
    <x v="0"/>
    <n v="4"/>
  </r>
  <r>
    <n v="1361097"/>
    <n v="94118"/>
    <n v="3"/>
    <d v="2017-03-06T00:00:00"/>
    <d v="1899-12-30T15:12:39"/>
    <n v="37.786141000000001"/>
    <d v="2017-02-24T00:00:00"/>
    <s v="2017"/>
    <x v="2"/>
    <s v="2017Q1"/>
    <x v="8"/>
    <n v="1450000"/>
    <n v="-122.45960599999999"/>
    <x v="1"/>
    <d v="2017-02-24T00:00:00"/>
    <n v="1450000"/>
    <n v="1510"/>
    <x v="3"/>
    <x v="0"/>
    <n v="2"/>
  </r>
  <r>
    <n v="421382"/>
    <n v="94121"/>
    <n v="3"/>
    <d v="2017-03-06T00:00:00"/>
    <d v="1899-12-30T14:41:03"/>
    <n v="37.785608000000003"/>
    <d v="2017-01-15T00:00:00"/>
    <s v="2017"/>
    <x v="2"/>
    <s v="2017Q1"/>
    <x v="8"/>
    <n v="1800000"/>
    <n v="-122.482737"/>
    <x v="0"/>
    <d v="2017-02-27T00:00:00"/>
    <n v="2050000"/>
    <n v="1800"/>
    <x v="3"/>
    <x v="0"/>
    <n v="2.5"/>
  </r>
  <r>
    <n v="1334015"/>
    <n v="94121"/>
    <n v="4"/>
    <d v="2017-03-24T00:00:00"/>
    <d v="1899-12-30T13:33:24"/>
    <n v="37.785899999999998"/>
    <d v="2017-01-23T00:00:00"/>
    <s v="2017"/>
    <x v="2"/>
    <s v="2017Q1"/>
    <x v="8"/>
    <n v="3499000"/>
    <n v="-122.48492400000001"/>
    <x v="0"/>
    <d v="2017-03-24T00:00:00"/>
    <n v="3371000"/>
    <n v="3945"/>
    <x v="3"/>
    <x v="0"/>
    <n v="3.75"/>
  </r>
  <r>
    <n v="1368016"/>
    <n v="94118"/>
    <n v="3"/>
    <d v="2017-04-02T00:00:00"/>
    <d v="1899-12-30T15:39:15"/>
    <n v="37.785183000000004"/>
    <d v="2017-02-16T00:00:00"/>
    <s v="2017"/>
    <x v="2"/>
    <s v="2017Q1"/>
    <x v="8"/>
    <n v="2295000"/>
    <n v="-122.467056"/>
    <x v="0"/>
    <d v="2017-03-31T00:00:00"/>
    <n v="2415000"/>
    <n v="2080"/>
    <x v="3"/>
    <x v="0"/>
    <n v="2"/>
  </r>
  <r>
    <n v="1335003"/>
    <n v="94121"/>
    <n v="6"/>
    <d v="2017-04-07T00:00:00"/>
    <d v="1899-12-30T22:17:20"/>
    <n v="37.786957000000001"/>
    <d v="2017-03-24T00:00:00"/>
    <s v="2017"/>
    <x v="2"/>
    <s v="2017Q1"/>
    <x v="8"/>
    <n v="6495000"/>
    <n v="-122.482445"/>
    <x v="0"/>
    <d v="2017-04-07T00:00:00"/>
    <n v="6595000"/>
    <n v="5300"/>
    <x v="3"/>
    <x v="0"/>
    <n v="4.5"/>
  </r>
  <r>
    <s v="1380031A"/>
    <n v="94121"/>
    <n v="4"/>
    <d v="2017-04-19T00:00:00"/>
    <d v="1899-12-30T12:47:42"/>
    <n v="37.785438999999997"/>
    <d v="2017-03-09T00:00:00"/>
    <s v="2017"/>
    <x v="2"/>
    <s v="2017Q1"/>
    <x v="8"/>
    <n v="3950000"/>
    <n v="-122.480492"/>
    <x v="0"/>
    <d v="2017-04-19T00:00:00"/>
    <n v="4050000"/>
    <n v="3475"/>
    <x v="3"/>
    <x v="0"/>
    <n v="3.5"/>
  </r>
  <r>
    <n v="1364073"/>
    <n v="94118"/>
    <n v="2"/>
    <d v="2017-05-05T00:00:00"/>
    <d v="1899-12-30T18:14:01"/>
    <n v="37.785373999999997"/>
    <d v="2017-03-08T00:00:00"/>
    <s v="2017"/>
    <x v="2"/>
    <s v="2017Q1"/>
    <x v="8"/>
    <n v="960000"/>
    <n v="-122.463371"/>
    <x v="1"/>
    <d v="2017-05-02T00:00:00"/>
    <n v="1080000"/>
    <n v="1004"/>
    <x v="3"/>
    <x v="0"/>
    <n v="2"/>
  </r>
  <r>
    <n v="1332037"/>
    <n v="94121"/>
    <n v="5"/>
    <d v="2017-05-05T00:00:00"/>
    <d v="1899-12-30T14:56:36"/>
    <n v="37.786827000000002"/>
    <d v="2017-03-03T00:00:00"/>
    <s v="2017"/>
    <x v="2"/>
    <s v="2017Q1"/>
    <x v="8"/>
    <n v="2250000"/>
    <n v="-122.48715199999999"/>
    <x v="0"/>
    <d v="2017-05-05T00:00:00"/>
    <n v="2250000"/>
    <n v="2343"/>
    <x v="3"/>
    <x v="0"/>
    <n v="1"/>
  </r>
  <r>
    <n v="441333"/>
    <n v="94121"/>
    <n v="2"/>
    <d v="2017-05-12T00:00:00"/>
    <d v="1899-12-30T16:46:26"/>
    <n v="37.785995"/>
    <d v="2016-11-21T00:00:00"/>
    <s v="2016"/>
    <x v="1"/>
    <s v="2016Q4"/>
    <x v="7"/>
    <n v="1049000"/>
    <n v="-122.48532899999999"/>
    <x v="1"/>
    <d v="2017-05-12T00:00:00"/>
    <n v="1100000"/>
    <n v="1420"/>
    <x v="3"/>
    <x v="0"/>
    <n v="2"/>
  </r>
  <r>
    <n v="1377060"/>
    <n v="94121"/>
    <n v="3"/>
    <d v="2017-05-24T00:00:00"/>
    <d v="1899-12-30T10:54:59"/>
    <n v="37.784694999999999"/>
    <d v="2017-02-26T00:00:00"/>
    <s v="2017"/>
    <x v="2"/>
    <s v="2017Q1"/>
    <x v="8"/>
    <n v="1349000"/>
    <n v="-122.47648599999999"/>
    <x v="1"/>
    <d v="2017-05-24T00:00:00"/>
    <n v="1625000"/>
    <n v="1530"/>
    <x v="3"/>
    <x v="0"/>
    <n v="2"/>
  </r>
  <r>
    <s v="NEW OR UNDER CONSTRUCTION"/>
    <n v="94118"/>
    <n v="6"/>
    <d v="2017-05-31T00:00:00"/>
    <d v="1899-12-30T15:56:51"/>
    <n v="37.785300999999997"/>
    <d v="2017-04-01T00:00:00"/>
    <s v="2017"/>
    <x v="2"/>
    <s v="2017Q2"/>
    <x v="9"/>
    <n v="3825000"/>
    <n v="-122.475235"/>
    <x v="0"/>
    <d v="2017-05-31T00:00:00"/>
    <n v="3775000"/>
    <m/>
    <x v="3"/>
    <x v="0"/>
    <n v="4.5"/>
  </r>
  <r>
    <s v="NEW OR UNDER CONSTRUCTION"/>
    <n v="94121"/>
    <n v="3"/>
    <d v="2017-06-08T00:00:00"/>
    <d v="1899-12-30T15:12:02"/>
    <n v="37.785328"/>
    <d v="2017-04-27T00:00:00"/>
    <s v="2017"/>
    <x v="2"/>
    <s v="2017Q2"/>
    <x v="9"/>
    <n v="899500"/>
    <n v="-122.48526"/>
    <x v="1"/>
    <d v="2017-06-07T00:00:00"/>
    <n v="950000"/>
    <n v="1964"/>
    <x v="3"/>
    <x v="0"/>
    <n v="2.25"/>
  </r>
  <r>
    <n v="1343005"/>
    <n v="94118"/>
    <n v="3"/>
    <d v="2017-06-20T00:00:00"/>
    <d v="1899-12-30T10:19:42"/>
    <n v="37.786456999999999"/>
    <d v="2017-04-02T00:00:00"/>
    <s v="2017"/>
    <x v="2"/>
    <s v="2017Q2"/>
    <x v="9"/>
    <n v="1649000"/>
    <n v="-122.474907"/>
    <x v="0"/>
    <d v="2017-06-19T00:00:00"/>
    <n v="2125000"/>
    <n v="1625"/>
    <x v="3"/>
    <x v="0"/>
    <n v="1.5"/>
  </r>
  <r>
    <n v="1352035"/>
    <n v="94118"/>
    <n v="3"/>
    <d v="2017-06-20T00:00:00"/>
    <d v="1899-12-30T12:51:18"/>
    <n v="37.786839000000001"/>
    <d v="2017-05-16T00:00:00"/>
    <s v="2017"/>
    <x v="2"/>
    <s v="2017Q2"/>
    <x v="9"/>
    <n v="1749000"/>
    <n v="-122.46498099999999"/>
    <x v="1"/>
    <d v="2017-06-20T00:00:00"/>
    <n v="1902000"/>
    <n v="1877"/>
    <x v="3"/>
    <x v="0"/>
    <n v="2"/>
  </r>
  <r>
    <n v="1370024"/>
    <n v="94118"/>
    <n v="3"/>
    <d v="2017-06-21T00:00:00"/>
    <d v="1899-12-30T12:13:46"/>
    <n v="37.784832000000002"/>
    <d v="2017-02-01T00:00:00"/>
    <s v="2017"/>
    <x v="2"/>
    <s v="2017Q1"/>
    <x v="8"/>
    <n v="1598000"/>
    <n v="-122.469559"/>
    <x v="0"/>
    <d v="2017-06-21T00:00:00"/>
    <n v="1665000"/>
    <n v="2270"/>
    <x v="3"/>
    <x v="0"/>
    <n v="2"/>
  </r>
  <r>
    <n v="1363045"/>
    <n v="94118"/>
    <n v="2"/>
    <d v="2017-06-23T00:00:00"/>
    <d v="1899-12-30T23:40:51"/>
    <n v="37.786538"/>
    <d v="2017-02-01T00:00:00"/>
    <s v="2017"/>
    <x v="2"/>
    <s v="2017Q1"/>
    <x v="8"/>
    <n v="899000"/>
    <n v="-122.46240299999999"/>
    <x v="1"/>
    <d v="2017-06-23T00:00:00"/>
    <n v="1010000"/>
    <n v="887"/>
    <x v="3"/>
    <x v="0"/>
    <n v="2"/>
  </r>
  <r>
    <s v="1332041A"/>
    <n v="94121"/>
    <n v="3"/>
    <d v="2017-06-30T00:00:00"/>
    <d v="1899-12-30T10:30:06"/>
    <n v="37.787281"/>
    <d v="2017-05-19T00:00:00"/>
    <s v="2017"/>
    <x v="2"/>
    <s v="2017Q2"/>
    <x v="9"/>
    <n v="1995000"/>
    <n v="-122.487228"/>
    <x v="0"/>
    <d v="2017-06-30T00:00:00"/>
    <n v="2000000"/>
    <n v="1942"/>
    <x v="3"/>
    <x v="0"/>
    <n v="1.5"/>
  </r>
  <r>
    <n v="1333054"/>
    <n v="94121"/>
    <n v="2"/>
    <d v="2017-12-01T00:00:00"/>
    <d v="1899-12-30T16:36:18"/>
    <n v="37.785995"/>
    <d v="2017-06-09T00:00:00"/>
    <s v="2017"/>
    <x v="2"/>
    <s v="2017Q2"/>
    <x v="9"/>
    <n v="1199000"/>
    <n v="-122.48532899999999"/>
    <x v="1"/>
    <d v="2017-07-07T00:00:00"/>
    <n v="1320000"/>
    <n v="1300"/>
    <x v="3"/>
    <x v="0"/>
    <n v="2"/>
  </r>
  <r>
    <s v="1414040D"/>
    <n v="94121"/>
    <n v="4"/>
    <d v="2017-07-18T00:00:00"/>
    <d v="1899-12-30T15:42:23"/>
    <n v="37.783946999999998"/>
    <d v="2017-05-12T00:00:00"/>
    <s v="2017"/>
    <x v="2"/>
    <s v="2017Q2"/>
    <x v="9"/>
    <n v="2825000"/>
    <n v="-122.47920999999999"/>
    <x v="0"/>
    <d v="2017-07-18T00:00:00"/>
    <n v="2800000"/>
    <n v="3185"/>
    <x v="3"/>
    <x v="0"/>
    <n v="3.5"/>
  </r>
  <r>
    <n v="1364072"/>
    <n v="94118"/>
    <n v="2"/>
    <d v="2017-08-03T00:00:00"/>
    <d v="1899-12-30T09:23:51"/>
    <n v="37.785378000000001"/>
    <d v="2017-05-30T00:00:00"/>
    <s v="2017"/>
    <x v="2"/>
    <s v="2017Q2"/>
    <x v="9"/>
    <n v="999000"/>
    <n v="-122.463379"/>
    <x v="1"/>
    <d v="2017-07-27T00:00:00"/>
    <n v="1080000"/>
    <n v="985"/>
    <x v="3"/>
    <x v="0"/>
    <n v="2"/>
  </r>
  <r>
    <n v="1382041"/>
    <n v="94121"/>
    <n v="4"/>
    <d v="2017-08-04T00:00:00"/>
    <d v="1899-12-30T12:36:31"/>
    <n v="37.785645000000002"/>
    <d v="2017-07-06T00:00:00"/>
    <s v="2017"/>
    <x v="2"/>
    <s v="2017Q3"/>
    <x v="10"/>
    <n v="3495000"/>
    <n v="-122.48286400000001"/>
    <x v="0"/>
    <d v="2017-08-04T00:00:00"/>
    <n v="3200000"/>
    <n v="3480"/>
    <x v="3"/>
    <x v="0"/>
    <n v="3.5"/>
  </r>
  <r>
    <n v="1351014"/>
    <n v="94118"/>
    <n v="1"/>
    <d v="2017-09-06T00:00:00"/>
    <d v="1899-12-30T16:43:42"/>
    <n v="37.787047999999999"/>
    <d v="2017-06-09T00:00:00"/>
    <s v="2017"/>
    <x v="2"/>
    <s v="2017Q2"/>
    <x v="9"/>
    <n v="528000"/>
    <n v="-122.466103"/>
    <x v="1"/>
    <d v="2017-08-15T00:00:00"/>
    <n v="645000"/>
    <n v="675"/>
    <x v="3"/>
    <x v="0"/>
    <n v="1"/>
  </r>
  <r>
    <n v="1374037"/>
    <n v="94118"/>
    <n v="4"/>
    <d v="2017-08-17T00:00:00"/>
    <d v="1899-12-30T16:46:29"/>
    <n v="37.785964999999997"/>
    <d v="2017-05-15T00:00:00"/>
    <s v="2017"/>
    <x v="2"/>
    <s v="2017Q2"/>
    <x v="9"/>
    <n v="2725000"/>
    <n v="-122.474091"/>
    <x v="0"/>
    <d v="2017-08-15T00:00:00"/>
    <n v="2625000"/>
    <m/>
    <x v="3"/>
    <x v="0"/>
    <n v="2.5"/>
  </r>
  <r>
    <n v="1344047"/>
    <n v="94118"/>
    <n v="2"/>
    <d v="2017-08-23T00:00:00"/>
    <d v="1899-12-30T14:26:09"/>
    <n v="37.786369000000001"/>
    <d v="2017-07-12T00:00:00"/>
    <s v="2017"/>
    <x v="2"/>
    <s v="2017Q3"/>
    <x v="10"/>
    <n v="1295000"/>
    <n v="-122.474205"/>
    <x v="1"/>
    <d v="2017-08-23T00:00:00"/>
    <n v="1520000"/>
    <n v="1321"/>
    <x v="3"/>
    <x v="0"/>
    <n v="1"/>
  </r>
  <r>
    <n v="1366007"/>
    <n v="94118"/>
    <n v="5"/>
    <d v="2017-09-20T00:00:00"/>
    <d v="1899-12-30T15:32:35"/>
    <n v="37.786102999999997"/>
    <d v="2017-09-20T00:00:00"/>
    <s v="2017"/>
    <x v="2"/>
    <s v="2017Q3"/>
    <x v="10"/>
    <n v="3165000"/>
    <n v="-122.46498200000001"/>
    <x v="0"/>
    <d v="2017-09-20T00:00:00"/>
    <n v="3165000"/>
    <n v="3100"/>
    <x v="3"/>
    <x v="0"/>
    <n v="3.5"/>
  </r>
  <r>
    <n v="1354008"/>
    <n v="94118"/>
    <n v="5"/>
    <d v="2017-09-26T00:00:00"/>
    <d v="1899-12-30T14:20:39"/>
    <n v="37.787360999999997"/>
    <d v="2017-08-31T00:00:00"/>
    <s v="2017"/>
    <x v="2"/>
    <s v="2017Q3"/>
    <x v="10"/>
    <n v="3200000"/>
    <n v="-122.46341700000001"/>
    <x v="0"/>
    <d v="2017-09-26T00:00:00"/>
    <n v="3335000"/>
    <n v="2940"/>
    <x v="3"/>
    <x v="0"/>
    <n v="3.5"/>
  </r>
  <r>
    <n v="1374055"/>
    <n v="94118"/>
    <n v="1"/>
    <d v="2017-10-04T00:00:00"/>
    <d v="1899-12-30T14:45:48"/>
    <n v="37.786102"/>
    <d v="2017-08-28T00:00:00"/>
    <s v="2017"/>
    <x v="2"/>
    <s v="2017Q3"/>
    <x v="10"/>
    <n v="799000"/>
    <n v="-122.474098"/>
    <x v="1"/>
    <d v="2017-10-04T00:00:00"/>
    <n v="900000"/>
    <m/>
    <x v="3"/>
    <x v="0"/>
    <n v="1"/>
  </r>
  <r>
    <n v="1332032"/>
    <n v="94121"/>
    <n v="3"/>
    <d v="2017-10-16T00:00:00"/>
    <d v="1899-12-30T15:42:22"/>
    <n v="37.786495000000002"/>
    <d v="2017-09-01T00:00:00"/>
    <s v="2017"/>
    <x v="2"/>
    <s v="2017Q3"/>
    <x v="10"/>
    <n v="3395000"/>
    <n v="-122.487137"/>
    <x v="0"/>
    <d v="2017-10-11T00:00:00"/>
    <n v="3535000"/>
    <m/>
    <x v="3"/>
    <x v="0"/>
    <n v="3.5"/>
  </r>
  <r>
    <n v="1367051"/>
    <n v="94118"/>
    <n v="3"/>
    <d v="2017-10-17T00:00:00"/>
    <d v="1899-12-30T20:52:33"/>
    <n v="37.786470999999999"/>
    <d v="2017-09-08T00:00:00"/>
    <s v="2017"/>
    <x v="2"/>
    <s v="2017Q3"/>
    <x v="10"/>
    <n v="1975000"/>
    <n v="-122.466705"/>
    <x v="1"/>
    <d v="2017-10-17T00:00:00"/>
    <n v="2275000"/>
    <m/>
    <x v="3"/>
    <x v="0"/>
    <n v="2"/>
  </r>
  <r>
    <n v="1366053"/>
    <n v="94118"/>
    <n v="3"/>
    <d v="2017-10-20T00:00:00"/>
    <d v="1899-12-30T12:11:55"/>
    <n v="37.785784"/>
    <d v="2017-09-18T00:00:00"/>
    <s v="2017"/>
    <x v="2"/>
    <s v="2017Q3"/>
    <x v="10"/>
    <n v="1650000"/>
    <n v="-122.46544799999999"/>
    <x v="1"/>
    <d v="2017-10-19T00:00:00"/>
    <n v="1800000"/>
    <n v="1415"/>
    <x v="3"/>
    <x v="0"/>
    <n v="1.5"/>
  </r>
  <r>
    <n v="1333033"/>
    <n v="94121"/>
    <n v="4"/>
    <d v="2017-10-20T00:00:00"/>
    <d v="1899-12-30T11:07:33"/>
    <n v="37.787010000000002"/>
    <d v="2017-09-15T00:00:00"/>
    <s v="2017"/>
    <x v="2"/>
    <s v="2017Q3"/>
    <x v="10"/>
    <n v="2995000"/>
    <n v="-122.48601499999999"/>
    <x v="0"/>
    <d v="2017-10-20T00:00:00"/>
    <n v="3910000"/>
    <n v="3575"/>
    <x v="3"/>
    <x v="0"/>
    <n v="3.5"/>
  </r>
  <r>
    <n v="1367015"/>
    <n v="94118"/>
    <n v="4"/>
    <d v="2017-10-20T00:00:00"/>
    <d v="1899-12-30T10:37:28"/>
    <n v="37.785522"/>
    <d v="2017-09-13T00:00:00"/>
    <s v="2017"/>
    <x v="2"/>
    <s v="2017Q3"/>
    <x v="10"/>
    <n v="4650000"/>
    <n v="-122.465958"/>
    <x v="0"/>
    <d v="2017-10-20T00:00:00"/>
    <n v="4475000"/>
    <n v="3795"/>
    <x v="3"/>
    <x v="0"/>
    <n v="4.5"/>
  </r>
  <r>
    <n v="138474"/>
    <n v="94121"/>
    <n v="2"/>
    <d v="2017-11-01T00:00:00"/>
    <d v="1899-12-30T14:12:29"/>
    <n v="37.785519000000001"/>
    <d v="2017-09-17T00:00:00"/>
    <s v="2017"/>
    <x v="2"/>
    <s v="2017Q3"/>
    <x v="10"/>
    <n v="1199000"/>
    <n v="-122.485489"/>
    <x v="1"/>
    <d v="2017-11-01T00:00:00"/>
    <n v="1280000"/>
    <n v="1300"/>
    <x v="3"/>
    <x v="0"/>
    <n v="1.5"/>
  </r>
  <r>
    <n v="1365030"/>
    <n v="94118"/>
    <n v="3"/>
    <d v="2017-11-01T00:00:00"/>
    <d v="1899-12-30T11:20:45"/>
    <n v="37.786064000000003"/>
    <d v="2017-09-11T00:00:00"/>
    <s v="2017"/>
    <x v="2"/>
    <s v="2017Q3"/>
    <x v="10"/>
    <n v="3125000"/>
    <n v="-122.46431699999999"/>
    <x v="0"/>
    <d v="2017-11-01T00:00:00"/>
    <n v="2650000"/>
    <n v="3382"/>
    <x v="3"/>
    <x v="0"/>
    <n v="1.5"/>
  </r>
  <r>
    <n v="1372055"/>
    <n v="94118"/>
    <n v="1"/>
    <d v="2017-11-14T00:00:00"/>
    <d v="1899-12-30T13:56:51"/>
    <n v="37.786248999999998"/>
    <d v="2017-09-23T00:00:00"/>
    <s v="2017"/>
    <x v="2"/>
    <s v="2017Q3"/>
    <x v="10"/>
    <n v="899000"/>
    <n v="-122.471293"/>
    <x v="1"/>
    <d v="2017-11-08T00:00:00"/>
    <n v="950000"/>
    <n v="1109"/>
    <x v="3"/>
    <x v="0"/>
    <n v="1"/>
  </r>
  <r>
    <n v="1381027"/>
    <n v="94121"/>
    <n v="3"/>
    <d v="2017-12-07T00:00:00"/>
    <d v="1899-12-30T19:22:11"/>
    <n v="37.785423999999999"/>
    <d v="2017-10-12T00:00:00"/>
    <s v="2017"/>
    <x v="2"/>
    <s v="2017Q4"/>
    <x v="11"/>
    <n v="1798000"/>
    <n v="-122.481708"/>
    <x v="0"/>
    <d v="2017-11-14T00:00:00"/>
    <n v="2100000"/>
    <n v="2250"/>
    <x v="3"/>
    <x v="0"/>
    <n v="1"/>
  </r>
  <r>
    <n v="1372061"/>
    <n v="94118"/>
    <n v="3"/>
    <d v="2017-12-01T00:00:00"/>
    <d v="1899-12-30T18:58:03"/>
    <n v="37.786160000000002"/>
    <d v="2017-10-20T00:00:00"/>
    <s v="2017"/>
    <x v="2"/>
    <s v="2017Q4"/>
    <x v="11"/>
    <n v="1680000"/>
    <n v="-122.471931"/>
    <x v="1"/>
    <d v="2017-11-27T00:00:00"/>
    <n v="1600000"/>
    <n v="2191"/>
    <x v="3"/>
    <x v="0"/>
    <n v="3"/>
  </r>
  <r>
    <n v="1372062"/>
    <n v="94118"/>
    <n v="3"/>
    <d v="2017-12-01T00:00:00"/>
    <d v="1899-12-30T19:31:51"/>
    <n v="37.786160000000002"/>
    <d v="2017-10-19T00:00:00"/>
    <s v="2017"/>
    <x v="2"/>
    <s v="2017Q4"/>
    <x v="11"/>
    <n v="1250000"/>
    <n v="-122.471931"/>
    <x v="1"/>
    <d v="2017-11-28T00:00:00"/>
    <n v="1200000"/>
    <n v="1548"/>
    <x v="3"/>
    <x v="0"/>
    <n v="2"/>
  </r>
  <r>
    <n v="1419051"/>
    <n v="94118"/>
    <n v="1"/>
    <d v="2017-12-05T00:00:00"/>
    <d v="1899-12-30T20:15:39"/>
    <n v="37.784241000000002"/>
    <d v="2017-09-13T00:00:00"/>
    <s v="2017"/>
    <x v="2"/>
    <s v="2017Q3"/>
    <x v="10"/>
    <n v="950000"/>
    <n v="-122.47390300000001"/>
    <x v="1"/>
    <d v="2017-12-04T00:00:00"/>
    <n v="950000"/>
    <n v="1146"/>
    <x v="3"/>
    <x v="0"/>
    <n v="1"/>
  </r>
  <r>
    <s v="1333029B"/>
    <n v="94121"/>
    <n v="5"/>
    <d v="2017-12-05T00:00:00"/>
    <d v="1899-12-30T10:45:07"/>
    <n v="37.786724"/>
    <d v="2017-09-11T00:00:00"/>
    <s v="2017"/>
    <x v="2"/>
    <s v="2017Q3"/>
    <x v="10"/>
    <n v="4195000"/>
    <n v="-122.486"/>
    <x v="0"/>
    <d v="2017-12-04T00:00:00"/>
    <n v="4050000"/>
    <n v="4075"/>
    <x v="3"/>
    <x v="0"/>
    <n v="3.5"/>
  </r>
  <r>
    <n v="1383062"/>
    <n v="94121"/>
    <n v="1"/>
    <d v="2018-01-05T00:00:00"/>
    <d v="1899-12-30T16:18:36"/>
    <n v="37.785567999999998"/>
    <d v="2017-10-11T00:00:00"/>
    <s v="2017"/>
    <x v="2"/>
    <s v="2017Q4"/>
    <x v="11"/>
    <n v="799000"/>
    <n v="-122.483566"/>
    <x v="1"/>
    <d v="2017-12-07T00:00:00"/>
    <n v="875000"/>
    <n v="956"/>
    <x v="3"/>
    <x v="0"/>
    <n v="1"/>
  </r>
  <r>
    <n v="1352052"/>
    <n v="94118"/>
    <n v="3"/>
    <d v="2018-01-24T00:00:00"/>
    <d v="1899-12-30T08:56:17"/>
    <n v="37.786942000000003"/>
    <d v="2017-11-29T00:00:00"/>
    <s v="2017"/>
    <x v="2"/>
    <s v="2017Q4"/>
    <x v="11"/>
    <n v="1495000"/>
    <n v="-122.464989"/>
    <x v="1"/>
    <d v="2018-01-23T00:00:00"/>
    <n v="1650000"/>
    <n v="1958"/>
    <x v="3"/>
    <x v="0"/>
    <n v="2"/>
  </r>
  <r>
    <n v="1361066"/>
    <n v="94118"/>
    <n v="2"/>
    <d v="2018-01-24T00:00:00"/>
    <d v="1899-12-30T15:27:54"/>
    <n v="37.785846999999997"/>
    <d v="2017-10-20T00:00:00"/>
    <s v="2017"/>
    <x v="2"/>
    <s v="2017Q4"/>
    <x v="11"/>
    <n v="1198000"/>
    <n v="-122.459526"/>
    <x v="1"/>
    <d v="2018-01-24T00:00:00"/>
    <n v="1100000"/>
    <n v="1406"/>
    <x v="3"/>
    <x v="0"/>
    <n v="2"/>
  </r>
  <r>
    <n v="1385024"/>
    <n v="94121"/>
    <n v="2"/>
    <d v="2018-02-26T00:00:00"/>
    <d v="1899-12-30T12:32:44"/>
    <n v="37.784691000000002"/>
    <d v="2017-11-29T00:00:00"/>
    <s v="2017"/>
    <x v="2"/>
    <s v="2017Q4"/>
    <x v="11"/>
    <n v="795000"/>
    <n v="-122.48582500000001"/>
    <x v="1"/>
    <d v="2018-02-16T00:00:00"/>
    <n v="850000"/>
    <n v="1060"/>
    <x v="3"/>
    <x v="0"/>
    <n v="1"/>
  </r>
  <r>
    <s v="1385002A"/>
    <n v="94123"/>
    <n v="3"/>
    <d v="2018-02-23T00:00:00"/>
    <d v="1899-12-30T09:55:43"/>
    <n v="37.785328"/>
    <d v="2018-01-19T00:00:00"/>
    <s v="2018"/>
    <x v="3"/>
    <s v="2018Q1"/>
    <x v="12"/>
    <n v="1495000"/>
    <n v="-122.48526"/>
    <x v="1"/>
    <d v="2018-02-16T00:00:00"/>
    <n v="1650000"/>
    <n v="2007"/>
    <x v="3"/>
    <x v="0"/>
    <n v="2.5"/>
  </r>
  <r>
    <n v="1379043"/>
    <n v="94121"/>
    <n v="3"/>
    <d v="2018-03-01T00:00:00"/>
    <d v="1899-12-30T10:11:47"/>
    <n v="37.785778000000001"/>
    <d v="2018-01-25T00:00:00"/>
    <s v="2018"/>
    <x v="3"/>
    <s v="2018Q1"/>
    <x v="12"/>
    <n v="1195000"/>
    <n v="-122.478973"/>
    <x v="1"/>
    <d v="2018-03-01T00:00:00"/>
    <n v="1555000"/>
    <n v="1617"/>
    <x v="3"/>
    <x v="0"/>
    <n v="1"/>
  </r>
  <r>
    <n v="1163044"/>
    <n v="94118"/>
    <n v="3"/>
    <d v="2015-03-17T00:00:00"/>
    <d v="1899-12-30T12:19:32"/>
    <n v="37.777942000000003"/>
    <d v="2015-01-17T00:00:00"/>
    <s v="2015"/>
    <x v="0"/>
    <s v="2015Q1"/>
    <x v="0"/>
    <n v="1095000"/>
    <n v="-122.44760100000001"/>
    <x v="1"/>
    <d v="2015-03-13T00:00:00"/>
    <n v="1200000"/>
    <n v="1750"/>
    <x v="4"/>
    <x v="0"/>
    <n v="2"/>
  </r>
  <r>
    <n v="1090048"/>
    <n v="94118"/>
    <n v="3"/>
    <d v="2015-04-03T00:00:00"/>
    <d v="1899-12-30T17:26:05"/>
    <n v="37.781345000000002"/>
    <d v="2015-03-12T00:00:00"/>
    <s v="2015"/>
    <x v="0"/>
    <s v="2015Q1"/>
    <x v="0"/>
    <n v="995000"/>
    <n v="-122.450675"/>
    <x v="1"/>
    <d v="2015-04-03T00:00:00"/>
    <n v="1238000"/>
    <n v="1393"/>
    <x v="4"/>
    <x v="0"/>
    <n v="2"/>
  </r>
  <r>
    <n v="117028"/>
    <n v="94118"/>
    <n v="4"/>
    <d v="2015-04-06T00:00:00"/>
    <d v="1899-12-30T14:31:48"/>
    <n v="37.775427999999998"/>
    <d v="2015-03-05T00:00:00"/>
    <s v="2015"/>
    <x v="0"/>
    <s v="2015Q1"/>
    <x v="0"/>
    <n v="1698000"/>
    <n v="-122.453819"/>
    <x v="0"/>
    <d v="2015-04-06T00:00:00"/>
    <n v="1855000"/>
    <n v="1789"/>
    <x v="4"/>
    <x v="0"/>
    <n v="3"/>
  </r>
  <r>
    <n v="1167039"/>
    <n v="94118"/>
    <n v="3"/>
    <d v="2015-04-20T00:00:00"/>
    <d v="1899-12-30T15:22:37"/>
    <n v="37.776324000000002"/>
    <d v="2015-03-06T00:00:00"/>
    <s v="2015"/>
    <x v="0"/>
    <s v="2015Q1"/>
    <x v="0"/>
    <n v="799000"/>
    <n v="-122.45697699999999"/>
    <x v="1"/>
    <d v="2015-04-20T00:00:00"/>
    <n v="950000"/>
    <m/>
    <x v="4"/>
    <x v="0"/>
    <n v="2"/>
  </r>
  <r>
    <n v="1091039"/>
    <n v="94118"/>
    <n v="3"/>
    <d v="2015-04-27T00:00:00"/>
    <d v="1899-12-30T13:54:35"/>
    <n v="37.781322000000003"/>
    <d v="2015-03-31T00:00:00"/>
    <s v="2015"/>
    <x v="0"/>
    <s v="2015Q1"/>
    <x v="0"/>
    <n v="995000"/>
    <n v="-122.449195"/>
    <x v="1"/>
    <d v="2015-04-27T00:00:00"/>
    <n v="1325000"/>
    <n v="1360"/>
    <x v="4"/>
    <x v="0"/>
    <n v="2"/>
  </r>
  <r>
    <n v="1142061"/>
    <n v="94118"/>
    <n v="3"/>
    <d v="2015-05-13T00:00:00"/>
    <d v="1899-12-30T19:55:47"/>
    <n v="37.776972999999998"/>
    <d v="2015-04-17T00:00:00"/>
    <s v="2015"/>
    <x v="0"/>
    <s v="2015Q2"/>
    <x v="1"/>
    <n v="1149000"/>
    <n v="-122.457542"/>
    <x v="1"/>
    <d v="2015-05-13T00:00:00"/>
    <n v="1468000"/>
    <n v="1438"/>
    <x v="4"/>
    <x v="0"/>
    <n v="2"/>
  </r>
  <r>
    <n v="1144010"/>
    <n v="94118"/>
    <n v="4"/>
    <d v="2015-05-14T00:00:00"/>
    <d v="1899-12-30T16:28:16"/>
    <n v="37.775840000000002"/>
    <d v="2015-04-15T00:00:00"/>
    <s v="2015"/>
    <x v="0"/>
    <s v="2015Q2"/>
    <x v="1"/>
    <n v="1399000"/>
    <n v="-122.453926"/>
    <x v="0"/>
    <d v="2015-05-13T00:00:00"/>
    <n v="1965000"/>
    <n v="2100"/>
    <x v="4"/>
    <x v="0"/>
    <n v="2"/>
  </r>
  <r>
    <n v="1147021"/>
    <n v="94118"/>
    <n v="3"/>
    <d v="2015-05-13T00:00:00"/>
    <d v="1899-12-30T11:00:16"/>
    <n v="37.777884999999998"/>
    <d v="2015-04-20T00:00:00"/>
    <s v="2015"/>
    <x v="0"/>
    <s v="2015Q2"/>
    <x v="1"/>
    <n v="1650000"/>
    <n v="-122.45092"/>
    <x v="0"/>
    <d v="2015-05-13T00:00:00"/>
    <n v="2100000"/>
    <n v="2077"/>
    <x v="4"/>
    <x v="0"/>
    <n v="2"/>
  </r>
  <r>
    <n v="1161002"/>
    <n v="94118"/>
    <n v="4"/>
    <d v="2015-05-22T00:00:00"/>
    <d v="1899-12-30T09:45:25"/>
    <n v="37.777962000000002"/>
    <d v="2015-05-01T00:00:00"/>
    <s v="2015"/>
    <x v="0"/>
    <s v="2015Q2"/>
    <x v="1"/>
    <n v="1995000"/>
    <n v="-122.449074"/>
    <x v="0"/>
    <d v="2015-05-20T00:00:00"/>
    <n v="2600000"/>
    <n v="2647"/>
    <x v="4"/>
    <x v="0"/>
    <n v="3"/>
  </r>
  <r>
    <n v="1167010"/>
    <n v="94118"/>
    <n v="3"/>
    <d v="2015-06-03T00:00:00"/>
    <d v="1899-12-30T12:10:38"/>
    <n v="37.775680000000001"/>
    <d v="2015-04-12T00:00:00"/>
    <s v="2015"/>
    <x v="0"/>
    <s v="2015Q2"/>
    <x v="1"/>
    <n v="899000"/>
    <n v="-122.45719099999999"/>
    <x v="0"/>
    <d v="2015-05-27T00:00:00"/>
    <n v="1058888"/>
    <n v="1190"/>
    <x v="4"/>
    <x v="0"/>
    <n v="1"/>
  </r>
  <r>
    <n v="1173002"/>
    <n v="94117"/>
    <n v="3"/>
    <d v="2015-06-11T00:00:00"/>
    <d v="1899-12-30T09:10:24"/>
    <n v="37.775705000000002"/>
    <d v="2015-03-12T00:00:00"/>
    <s v="2015"/>
    <x v="0"/>
    <s v="2015Q1"/>
    <x v="0"/>
    <n v="1875000"/>
    <n v="-122.44884999999999"/>
    <x v="1"/>
    <d v="2015-06-09T00:00:00"/>
    <n v="1850000"/>
    <n v="1915"/>
    <x v="4"/>
    <x v="0"/>
    <n v="3"/>
  </r>
  <r>
    <s v="016A1139"/>
    <n v="94118"/>
    <n v="5"/>
    <d v="2015-06-19T00:00:00"/>
    <d v="1899-12-30T12:36:39"/>
    <n v="37.778187000000003"/>
    <d v="2015-03-25T00:00:00"/>
    <s v="2015"/>
    <x v="0"/>
    <s v="2015Q1"/>
    <x v="0"/>
    <n v="2895000"/>
    <n v="-122.45594800000001"/>
    <x v="0"/>
    <d v="2015-06-19T00:00:00"/>
    <n v="2895000"/>
    <n v="3340"/>
    <x v="4"/>
    <x v="0"/>
    <n v="4"/>
  </r>
  <r>
    <n v="1173002"/>
    <n v="94117"/>
    <n v="2"/>
    <d v="2015-07-06T00:00:00"/>
    <d v="1899-12-30T09:09:17"/>
    <n v="37.775775000000003"/>
    <d v="2015-03-12T00:00:00"/>
    <s v="2015"/>
    <x v="0"/>
    <s v="2015Q1"/>
    <x v="0"/>
    <n v="1595000"/>
    <n v="-122.44869199999999"/>
    <x v="1"/>
    <d v="2015-07-01T00:00:00"/>
    <n v="1610000"/>
    <n v="1415"/>
    <x v="4"/>
    <x v="0"/>
    <n v="2"/>
  </r>
  <r>
    <s v="11662C"/>
    <n v="94118"/>
    <n v="2"/>
    <d v="2015-07-08T00:00:00"/>
    <d v="1899-12-30T10:45:27"/>
    <n v="37.7761"/>
    <d v="2015-05-11T00:00:00"/>
    <s v="2015"/>
    <x v="0"/>
    <s v="2015Q2"/>
    <x v="1"/>
    <n v="1000000"/>
    <n v="-122.45534499999999"/>
    <x v="0"/>
    <d v="2015-07-07T00:00:00"/>
    <n v="1150000"/>
    <n v="1200"/>
    <x v="4"/>
    <x v="0"/>
    <n v="1"/>
  </r>
  <r>
    <n v="1170024"/>
    <n v="94118"/>
    <n v="2"/>
    <d v="2015-07-18T00:00:00"/>
    <d v="1899-12-30T08:41:58"/>
    <n v="37.775390999999999"/>
    <d v="2015-06-01T00:00:00"/>
    <s v="2015"/>
    <x v="0"/>
    <s v="2015Q2"/>
    <x v="1"/>
    <n v="1298000"/>
    <n v="-122.45416299999999"/>
    <x v="0"/>
    <d v="2015-07-17T00:00:00"/>
    <n v="1500000"/>
    <m/>
    <x v="4"/>
    <x v="0"/>
    <n v="1"/>
  </r>
  <r>
    <n v="1141041"/>
    <n v="94118"/>
    <n v="2"/>
    <d v="2015-07-24T00:00:00"/>
    <d v="1899-12-30T12:54:18"/>
    <n v="37.777808999999998"/>
    <d v="2015-06-06T00:00:00"/>
    <s v="2015"/>
    <x v="0"/>
    <s v="2015Q2"/>
    <x v="1"/>
    <n v="899000"/>
    <n v="-122.458282"/>
    <x v="1"/>
    <d v="2015-07-22T00:00:00"/>
    <n v="1125000"/>
    <n v="1039"/>
    <x v="4"/>
    <x v="0"/>
    <n v="1"/>
  </r>
  <r>
    <s v="1109007A"/>
    <n v="94118"/>
    <n v="2"/>
    <d v="2015-10-15T00:00:00"/>
    <d v="1899-12-30T11:12:26"/>
    <n v="37.779446"/>
    <d v="2015-09-07T00:00:00"/>
    <s v="2015"/>
    <x v="0"/>
    <s v="2015Q3"/>
    <x v="2"/>
    <n v="1400000"/>
    <n v="-122.44806699999999"/>
    <x v="0"/>
    <d v="2015-10-13T00:00:00"/>
    <n v="1520000"/>
    <n v="1250"/>
    <x v="4"/>
    <x v="0"/>
    <n v="1"/>
  </r>
  <r>
    <n v="151132"/>
    <n v="94118"/>
    <n v="3"/>
    <d v="2015-10-19T00:00:00"/>
    <d v="1899-12-30T16:03:10"/>
    <n v="37.780262"/>
    <d v="2015-09-01T00:00:00"/>
    <s v="2015"/>
    <x v="0"/>
    <s v="2015Q3"/>
    <x v="2"/>
    <n v="1475000"/>
    <n v="-122.457626"/>
    <x v="0"/>
    <d v="2015-10-16T00:00:00"/>
    <n v="1475000"/>
    <n v="1848"/>
    <x v="4"/>
    <x v="0"/>
    <n v="3"/>
  </r>
  <r>
    <n v="1148012"/>
    <n v="94118"/>
    <n v="3"/>
    <d v="2015-10-29T00:00:00"/>
    <d v="1899-12-30T11:04:44"/>
    <n v="37.777602999999999"/>
    <d v="2015-09-30T00:00:00"/>
    <s v="2015"/>
    <x v="0"/>
    <s v="2015Q3"/>
    <x v="2"/>
    <n v="1795000"/>
    <n v="-122.450264"/>
    <x v="0"/>
    <d v="2015-10-29T00:00:00"/>
    <n v="2200000"/>
    <n v="2270"/>
    <x v="4"/>
    <x v="0"/>
    <n v="2"/>
  </r>
  <r>
    <n v="1134020"/>
    <n v="94118"/>
    <n v="3"/>
    <d v="2015-11-03T00:00:00"/>
    <d v="1899-12-30T09:04:29"/>
    <n v="37.779524000000002"/>
    <d v="2015-09-10T00:00:00"/>
    <s v="2015"/>
    <x v="0"/>
    <s v="2015Q3"/>
    <x v="2"/>
    <n v="949000"/>
    <n v="-122.456419"/>
    <x v="1"/>
    <d v="2015-11-03T00:00:00"/>
    <n v="1045000"/>
    <n v="1736"/>
    <x v="4"/>
    <x v="0"/>
    <n v="1"/>
  </r>
  <r>
    <s v="110911A"/>
    <n v="94118"/>
    <n v="2"/>
    <d v="2015-11-23T00:00:00"/>
    <d v="1899-12-30T11:25:37"/>
    <n v="37.779674999999997"/>
    <d v="2015-09-25T00:00:00"/>
    <s v="2015"/>
    <x v="0"/>
    <s v="2015Q3"/>
    <x v="2"/>
    <n v="999000"/>
    <n v="-122.44909699999999"/>
    <x v="0"/>
    <d v="2015-11-20T00:00:00"/>
    <n v="1575000"/>
    <n v="1250"/>
    <x v="4"/>
    <x v="0"/>
    <n v="1"/>
  </r>
  <r>
    <n v="1134020"/>
    <n v="94118"/>
    <n v="3"/>
    <d v="2015-12-04T00:00:00"/>
    <d v="1899-12-30T10:53:52"/>
    <n v="37.779494999999997"/>
    <d v="2015-09-10T00:00:00"/>
    <s v="2015"/>
    <x v="0"/>
    <s v="2015Q3"/>
    <x v="2"/>
    <n v="1050000"/>
    <n v="-122.456413"/>
    <x v="1"/>
    <d v="2015-12-03T00:00:00"/>
    <n v="1150000"/>
    <n v="1912"/>
    <x v="4"/>
    <x v="0"/>
    <n v="1"/>
  </r>
  <r>
    <n v="1131018"/>
    <n v="94118"/>
    <n v="2"/>
    <d v="2015-12-10T00:00:00"/>
    <d v="1899-12-30T11:24:16"/>
    <n v="37.779629"/>
    <d v="2015-11-07T00:00:00"/>
    <s v="2015"/>
    <x v="0"/>
    <s v="2015Q4"/>
    <x v="3"/>
    <n v="1098000"/>
    <n v="-122.458504"/>
    <x v="1"/>
    <d v="2015-12-10T00:00:00"/>
    <n v="1210000"/>
    <m/>
    <x v="4"/>
    <x v="0"/>
    <n v="1"/>
  </r>
  <r>
    <n v="1191057"/>
    <n v="94117"/>
    <n v="2"/>
    <d v="2016-01-14T00:00:00"/>
    <d v="1899-12-30T13:15:54"/>
    <n v="37.774797"/>
    <d v="2015-10-15T00:00:00"/>
    <s v="2015"/>
    <x v="0"/>
    <s v="2015Q4"/>
    <x v="3"/>
    <n v="979000"/>
    <n v="-122.453941"/>
    <x v="1"/>
    <d v="2016-01-13T00:00:00"/>
    <n v="995000"/>
    <n v="1420"/>
    <x v="4"/>
    <x v="0"/>
    <n v="1"/>
  </r>
  <r>
    <n v="1091040"/>
    <n v="94118"/>
    <n v="3"/>
    <d v="2016-03-20T00:00:00"/>
    <d v="1899-12-30T16:49:21"/>
    <n v="37.781322000000003"/>
    <d v="2016-02-12T00:00:00"/>
    <s v="2016"/>
    <x v="1"/>
    <s v="2016Q1"/>
    <x v="4"/>
    <n v="995000"/>
    <n v="-122.449196"/>
    <x v="1"/>
    <d v="2016-03-16T00:00:00"/>
    <n v="1300000"/>
    <n v="1308"/>
    <x v="4"/>
    <x v="0"/>
    <n v="2"/>
  </r>
  <r>
    <n v="1132009"/>
    <n v="94118"/>
    <n v="2"/>
    <d v="2016-03-18T00:00:00"/>
    <d v="1899-12-30T23:45:01"/>
    <n v="37.779690000000002"/>
    <d v="2016-03-08T00:00:00"/>
    <s v="2016"/>
    <x v="1"/>
    <s v="2016Q1"/>
    <x v="4"/>
    <n v="825000"/>
    <n v="-122.45752"/>
    <x v="1"/>
    <d v="2016-03-18T00:00:00"/>
    <n v="970000"/>
    <n v="1020"/>
    <x v="4"/>
    <x v="0"/>
    <n v="1"/>
  </r>
  <r>
    <n v="1133003"/>
    <n v="94118"/>
    <n v="4"/>
    <d v="2016-04-20T00:00:00"/>
    <d v="1899-12-30T10:26:02"/>
    <n v="37.780448999999997"/>
    <d v="2016-03-01T00:00:00"/>
    <s v="2016"/>
    <x v="1"/>
    <s v="2016Q1"/>
    <x v="4"/>
    <n v="1975000"/>
    <n v="-122.45642100000001"/>
    <x v="0"/>
    <d v="2016-04-20T00:00:00"/>
    <n v="2240000"/>
    <n v="2303"/>
    <x v="4"/>
    <x v="0"/>
    <n v="2"/>
  </r>
  <r>
    <n v="1161011"/>
    <n v="94118"/>
    <n v="3"/>
    <d v="2016-05-06T00:00:00"/>
    <d v="1899-12-30T15:41:23"/>
    <n v="37.777648999999997"/>
    <d v="2016-03-15T00:00:00"/>
    <s v="2016"/>
    <x v="1"/>
    <s v="2016Q1"/>
    <x v="4"/>
    <n v="1695000"/>
    <n v="-122.44935599999999"/>
    <x v="0"/>
    <d v="2016-05-06T00:00:00"/>
    <n v="1750000"/>
    <m/>
    <x v="4"/>
    <x v="0"/>
    <n v="2"/>
  </r>
  <r>
    <n v="1168025"/>
    <n v="94118"/>
    <n v="2"/>
    <d v="2016-05-17T00:00:00"/>
    <d v="1899-12-30T12:44:11"/>
    <n v="37.774563000000001"/>
    <d v="2015-10-30T00:00:00"/>
    <s v="2015"/>
    <x v="0"/>
    <s v="2015Q4"/>
    <x v="3"/>
    <n v="1075000"/>
    <n v="-122.458015"/>
    <x v="1"/>
    <d v="2016-05-13T00:00:00"/>
    <n v="1025000"/>
    <n v="1135"/>
    <x v="4"/>
    <x v="0"/>
    <n v="2"/>
  </r>
  <r>
    <n v="1168025"/>
    <n v="94118"/>
    <n v="3"/>
    <d v="2016-05-19T00:00:00"/>
    <d v="1899-12-30T22:46:44"/>
    <n v="37.774383999999998"/>
    <d v="2016-03-19T00:00:00"/>
    <s v="2016"/>
    <x v="1"/>
    <s v="2016Q1"/>
    <x v="4"/>
    <n v="1495000"/>
    <n v="-122.45795200000001"/>
    <x v="1"/>
    <d v="2016-05-19T00:00:00"/>
    <n v="1362500"/>
    <n v="1985"/>
    <x v="4"/>
    <x v="0"/>
    <n v="3"/>
  </r>
  <r>
    <s v="1110005D"/>
    <n v="94118"/>
    <n v="2"/>
    <d v="2016-05-20T00:00:00"/>
    <d v="1899-12-30T14:49:52"/>
    <n v="37.780116999999997"/>
    <d v="2016-03-23T00:00:00"/>
    <s v="2016"/>
    <x v="1"/>
    <s v="2016Q1"/>
    <x v="4"/>
    <n v="1575000"/>
    <n v="-122.44871500000001"/>
    <x v="0"/>
    <d v="2016-05-20T00:00:00"/>
    <n v="1850000"/>
    <n v="1500"/>
    <x v="4"/>
    <x v="0"/>
    <n v="2"/>
  </r>
  <r>
    <n v="1140018"/>
    <n v="94118"/>
    <n v="1"/>
    <d v="2016-05-31T00:00:00"/>
    <d v="1899-12-30T10:03:04"/>
    <n v="37.777672000000003"/>
    <d v="2016-04-14T00:00:00"/>
    <s v="2016"/>
    <x v="1"/>
    <s v="2016Q2"/>
    <x v="5"/>
    <n v="745000"/>
    <n v="-122.45622299999999"/>
    <x v="1"/>
    <d v="2016-05-24T00:00:00"/>
    <n v="845000"/>
    <n v="1084"/>
    <x v="4"/>
    <x v="0"/>
    <n v="1"/>
  </r>
  <r>
    <n v="1135023"/>
    <n v="94118"/>
    <n v="7"/>
    <d v="2016-06-07T00:00:00"/>
    <d v="1899-12-30T13:55:57"/>
    <n v="37.779881000000003"/>
    <d v="2016-03-21T00:00:00"/>
    <s v="2016"/>
    <x v="1"/>
    <s v="2016Q1"/>
    <x v="4"/>
    <n v="2650000"/>
    <n v="-122.455429"/>
    <x v="0"/>
    <d v="2016-06-07T00:00:00"/>
    <n v="2800000"/>
    <n v="4226"/>
    <x v="4"/>
    <x v="0"/>
    <n v="5"/>
  </r>
  <r>
    <n v="1168025"/>
    <n v="94118"/>
    <n v="2"/>
    <d v="2016-06-13T00:00:00"/>
    <d v="1899-12-30T15:27:13"/>
    <n v="37.774375999999997"/>
    <d v="2015-10-30T00:00:00"/>
    <s v="2015"/>
    <x v="0"/>
    <s v="2015Q4"/>
    <x v="3"/>
    <n v="890000"/>
    <n v="-122.45801899999999"/>
    <x v="1"/>
    <d v="2016-06-13T00:00:00"/>
    <n v="890000"/>
    <n v="1220"/>
    <x v="4"/>
    <x v="0"/>
    <n v="2"/>
  </r>
  <r>
    <n v="1131019"/>
    <n v="94118"/>
    <n v="2"/>
    <d v="2016-07-01T00:00:00"/>
    <d v="1899-12-30T10:05:13"/>
    <n v="37.779629"/>
    <d v="2016-05-13T00:00:00"/>
    <s v="2016"/>
    <x v="1"/>
    <s v="2016Q2"/>
    <x v="5"/>
    <n v="1049000"/>
    <n v="-122.458504"/>
    <x v="1"/>
    <d v="2016-06-30T00:00:00"/>
    <n v="1120000"/>
    <n v="1270"/>
    <x v="4"/>
    <x v="0"/>
    <n v="1"/>
  </r>
  <r>
    <n v="1167046"/>
    <n v="94118"/>
    <n v="3"/>
    <d v="2016-07-27T00:00:00"/>
    <d v="1899-12-30T09:51:57"/>
    <n v="37.776038999999997"/>
    <d v="2016-03-25T00:00:00"/>
    <s v="2016"/>
    <x v="1"/>
    <s v="2016Q1"/>
    <x v="4"/>
    <n v="995000"/>
    <n v="-122.457466"/>
    <x v="1"/>
    <d v="2016-06-30T00:00:00"/>
    <n v="1175000"/>
    <n v="1335"/>
    <x v="4"/>
    <x v="0"/>
    <n v="1.25"/>
  </r>
  <r>
    <s v="NEW OR UNDER CONSTRUCTION"/>
    <n v="94118"/>
    <n v="3"/>
    <d v="2016-07-03T00:00:00"/>
    <d v="1899-12-30T09:00:39"/>
    <n v="37.780560999999999"/>
    <d v="2016-06-01T00:00:00"/>
    <s v="2016"/>
    <x v="1"/>
    <s v="2016Q2"/>
    <x v="5"/>
    <n v="1395000"/>
    <n v="-122.45515399999999"/>
    <x v="1"/>
    <d v="2016-07-01T00:00:00"/>
    <n v="1550000"/>
    <n v="1533"/>
    <x v="4"/>
    <x v="0"/>
    <n v="2"/>
  </r>
  <r>
    <n v="114138"/>
    <n v="94118"/>
    <n v="2"/>
    <d v="2016-08-01T00:00:00"/>
    <d v="1899-12-30T16:26:09"/>
    <n v="37.777878000000001"/>
    <d v="2016-06-02T00:00:00"/>
    <s v="2016"/>
    <x v="1"/>
    <s v="2016Q2"/>
    <x v="5"/>
    <n v="998000"/>
    <n v="-122.458282"/>
    <x v="1"/>
    <d v="2016-07-19T00:00:00"/>
    <n v="1050000"/>
    <n v="1026"/>
    <x v="4"/>
    <x v="0"/>
    <n v="2"/>
  </r>
  <r>
    <n v="1087032"/>
    <n v="94118"/>
    <n v="3"/>
    <d v="2016-08-03T00:00:00"/>
    <d v="1899-12-30T11:22:08"/>
    <n v="37.780875999999999"/>
    <d v="2016-07-22T00:00:00"/>
    <s v="2016"/>
    <x v="1"/>
    <s v="2016Q3"/>
    <x v="6"/>
    <n v="1095000"/>
    <n v="-122.45328499999999"/>
    <x v="1"/>
    <d v="2016-08-03T00:00:00"/>
    <n v="1200000"/>
    <m/>
    <x v="4"/>
    <x v="0"/>
    <n v="2"/>
  </r>
  <r>
    <n v="1163044"/>
    <n v="94118"/>
    <n v="3"/>
    <d v="2016-08-04T00:00:00"/>
    <d v="1899-12-30T17:37:13"/>
    <n v="37.777943"/>
    <d v="2016-05-13T00:00:00"/>
    <s v="2016"/>
    <x v="1"/>
    <s v="2016Q2"/>
    <x v="5"/>
    <n v="1995000"/>
    <n v="-122.44760100000001"/>
    <x v="1"/>
    <d v="2016-08-04T00:00:00"/>
    <n v="1875000"/>
    <n v="1840"/>
    <x v="4"/>
    <x v="0"/>
    <n v="3"/>
  </r>
  <r>
    <n v="114282"/>
    <n v="94118"/>
    <n v="2"/>
    <d v="2016-08-22T00:00:00"/>
    <d v="1899-12-30T20:37:18"/>
    <n v="37.776901000000002"/>
    <d v="2016-07-21T00:00:00"/>
    <s v="2016"/>
    <x v="1"/>
    <s v="2016Q3"/>
    <x v="6"/>
    <n v="1095000"/>
    <n v="-122.458214"/>
    <x v="1"/>
    <d v="2016-08-22T00:00:00"/>
    <n v="1250000"/>
    <n v="1225"/>
    <x v="4"/>
    <x v="0"/>
    <n v="2"/>
  </r>
  <r>
    <n v="1088052"/>
    <n v="94118"/>
    <n v="2"/>
    <d v="2016-09-20T00:00:00"/>
    <d v="1899-12-30T15:12:15"/>
    <n v="37.781204000000002"/>
    <d v="2016-08-04T00:00:00"/>
    <s v="2016"/>
    <x v="1"/>
    <s v="2016Q3"/>
    <x v="6"/>
    <n v="899000"/>
    <n v="-122.452332"/>
    <x v="1"/>
    <d v="2016-09-16T00:00:00"/>
    <n v="1020000"/>
    <m/>
    <x v="4"/>
    <x v="0"/>
    <n v="2"/>
  </r>
  <r>
    <n v="1092046"/>
    <n v="94118"/>
    <n v="3"/>
    <d v="2017-02-23T00:00:00"/>
    <d v="1899-12-30T13:36:44"/>
    <n v="37.781745999999998"/>
    <d v="2016-07-22T00:00:00"/>
    <s v="2016"/>
    <x v="1"/>
    <s v="2016Q3"/>
    <x v="6"/>
    <n v="1395000"/>
    <n v="-122.448601"/>
    <x v="1"/>
    <d v="2016-09-26T00:00:00"/>
    <n v="1350000"/>
    <n v="1600"/>
    <x v="4"/>
    <x v="0"/>
    <n v="2"/>
  </r>
  <r>
    <n v="1135013"/>
    <n v="94118"/>
    <n v="3"/>
    <d v="2016-10-05T00:00:00"/>
    <d v="1899-12-30T11:09:02"/>
    <n v="37.779018000000001"/>
    <d v="2016-09-07T00:00:00"/>
    <s v="2016"/>
    <x v="1"/>
    <s v="2016Q3"/>
    <x v="6"/>
    <n v="1875000"/>
    <n v="-122.45517700000001"/>
    <x v="0"/>
    <d v="2016-10-03T00:00:00"/>
    <n v="2100000"/>
    <n v="2950"/>
    <x v="4"/>
    <x v="0"/>
    <n v="2.5"/>
  </r>
  <r>
    <n v="1168053"/>
    <n v="94118"/>
    <n v="1"/>
    <d v="2016-11-15T00:00:00"/>
    <d v="1899-12-30T13:45:20"/>
    <n v="37.774642999999998"/>
    <d v="2016-09-05T00:00:00"/>
    <s v="2016"/>
    <x v="1"/>
    <s v="2016Q3"/>
    <x v="6"/>
    <n v="599000"/>
    <n v="-122.457848"/>
    <x v="1"/>
    <d v="2016-11-10T00:00:00"/>
    <n v="685000"/>
    <n v="729"/>
    <x v="4"/>
    <x v="0"/>
    <n v="1"/>
  </r>
  <r>
    <n v="1087033"/>
    <n v="94118"/>
    <n v="4"/>
    <d v="2016-11-18T00:00:00"/>
    <d v="1899-12-30T09:30:16"/>
    <n v="37.780875999999999"/>
    <d v="2016-09-28T00:00:00"/>
    <s v="2016"/>
    <x v="1"/>
    <s v="2016Q3"/>
    <x v="6"/>
    <n v="998000"/>
    <n v="-122.45328499999999"/>
    <x v="1"/>
    <d v="2016-11-17T00:00:00"/>
    <n v="1125000"/>
    <n v="1250"/>
    <x v="4"/>
    <x v="0"/>
    <n v="2"/>
  </r>
  <r>
    <s v="110911D"/>
    <n v="94118"/>
    <n v="3"/>
    <d v="2016-11-17T00:00:00"/>
    <d v="1899-12-30T14:26:11"/>
    <n v="37.779881000000003"/>
    <d v="2016-09-01T00:00:00"/>
    <s v="2016"/>
    <x v="1"/>
    <s v="2016Q3"/>
    <x v="6"/>
    <n v="1450000"/>
    <n v="-122.449135"/>
    <x v="0"/>
    <d v="2016-11-17T00:00:00"/>
    <n v="1300000"/>
    <n v="1550"/>
    <x v="4"/>
    <x v="0"/>
    <n v="2"/>
  </r>
  <r>
    <n v="1170037"/>
    <n v="94118"/>
    <n v="1"/>
    <d v="2017-01-05T00:00:00"/>
    <d v="1899-12-30T10:04:36"/>
    <n v="37.775351999999998"/>
    <d v="2016-07-27T00:00:00"/>
    <s v="2016"/>
    <x v="1"/>
    <s v="2016Q3"/>
    <x v="6"/>
    <n v="699000"/>
    <n v="-122.454475"/>
    <x v="1"/>
    <d v="2017-01-04T00:00:00"/>
    <n v="750000"/>
    <n v="754"/>
    <x v="4"/>
    <x v="0"/>
    <n v="1"/>
  </r>
  <r>
    <n v="1163041"/>
    <n v="94118"/>
    <n v="2"/>
    <d v="2017-03-30T00:00:00"/>
    <d v="1899-12-30T16:04:29"/>
    <n v="37.777774999999998"/>
    <d v="2017-03-16T00:00:00"/>
    <s v="2017"/>
    <x v="2"/>
    <s v="2017Q1"/>
    <x v="8"/>
    <n v="995000"/>
    <n v="-122.447227"/>
    <x v="1"/>
    <d v="2017-03-30T00:00:00"/>
    <n v="1200000"/>
    <n v="1093"/>
    <x v="4"/>
    <x v="0"/>
    <n v="1.5"/>
  </r>
  <r>
    <n v="1169053"/>
    <n v="94118"/>
    <n v="3"/>
    <d v="2017-04-02T00:00:00"/>
    <d v="1899-12-30T11:10:27"/>
    <n v="37.775312999999997"/>
    <d v="2017-02-23T00:00:00"/>
    <s v="2017"/>
    <x v="2"/>
    <s v="2017Q1"/>
    <x v="8"/>
    <n v="1195000"/>
    <n v="-122.455117"/>
    <x v="1"/>
    <d v="2017-03-31T00:00:00"/>
    <n v="1400000"/>
    <n v="1290"/>
    <x v="4"/>
    <x v="0"/>
    <n v="1.5"/>
  </r>
  <r>
    <s v="1166001A"/>
    <n v="94118"/>
    <n v="3"/>
    <d v="2017-04-12T00:00:00"/>
    <d v="1899-12-30T11:24:28"/>
    <n v="37.776794000000002"/>
    <d v="2017-03-22T00:00:00"/>
    <s v="2017"/>
    <x v="2"/>
    <s v="2017Q1"/>
    <x v="8"/>
    <n v="1399000"/>
    <n v="-122.45533"/>
    <x v="0"/>
    <d v="2017-04-12T00:00:00"/>
    <n v="1825000"/>
    <n v="1821"/>
    <x v="4"/>
    <x v="0"/>
    <n v="2.5"/>
  </r>
  <r>
    <n v="111174"/>
    <n v="94118"/>
    <n v="4"/>
    <d v="2017-05-25T00:00:00"/>
    <d v="1899-12-30T12:22:05"/>
    <n v="37.776215000000001"/>
    <d v="2017-04-21T00:00:00"/>
    <s v="2017"/>
    <x v="2"/>
    <s v="2017Q2"/>
    <x v="9"/>
    <n v="2100000"/>
    <n v="-122.44776899999999"/>
    <x v="0"/>
    <d v="2017-05-21T00:00:00"/>
    <n v="2350000"/>
    <n v="2359"/>
    <x v="4"/>
    <x v="0"/>
    <n v="3.5"/>
  </r>
  <r>
    <n v="1170037"/>
    <n v="94118"/>
    <n v="2"/>
    <d v="2017-07-01T00:00:00"/>
    <d v="1899-12-30T09:46:52"/>
    <n v="37.775368"/>
    <d v="2017-06-01T00:00:00"/>
    <s v="2017"/>
    <x v="2"/>
    <s v="2017Q2"/>
    <x v="9"/>
    <n v="825000"/>
    <n v="-122.45450599999999"/>
    <x v="1"/>
    <d v="2017-06-30T00:00:00"/>
    <n v="890000"/>
    <n v="754"/>
    <x v="4"/>
    <x v="0"/>
    <n v="1"/>
  </r>
  <r>
    <n v="1169054"/>
    <n v="94118"/>
    <n v="2"/>
    <d v="2017-07-07T00:00:00"/>
    <d v="1899-12-30T10:22:55"/>
    <n v="37.775264999999997"/>
    <d v="2017-06-07T00:00:00"/>
    <s v="2017"/>
    <x v="2"/>
    <s v="2017Q2"/>
    <x v="9"/>
    <n v="925000"/>
    <n v="-122.455139"/>
    <x v="1"/>
    <d v="2017-07-06T00:00:00"/>
    <n v="1175000"/>
    <n v="1141"/>
    <x v="4"/>
    <x v="0"/>
    <n v="1"/>
  </r>
  <r>
    <n v="1142083"/>
    <n v="94118"/>
    <n v="3"/>
    <d v="2017-07-24T00:00:00"/>
    <d v="1899-12-30T09:19:59"/>
    <n v="37.776904999999999"/>
    <d v="2017-06-15T00:00:00"/>
    <s v="2017"/>
    <x v="2"/>
    <s v="2017Q2"/>
    <x v="9"/>
    <n v="1195000"/>
    <n v="-122.458305"/>
    <x v="1"/>
    <d v="2017-07-21T00:00:00"/>
    <n v="1500000"/>
    <n v="1375"/>
    <x v="4"/>
    <x v="0"/>
    <n v="3"/>
  </r>
  <r>
    <s v="1166001B"/>
    <n v="94118"/>
    <n v="2"/>
    <d v="2017-10-11T00:00:00"/>
    <d v="1899-12-30T10:10:39"/>
    <n v="37.776749000000002"/>
    <d v="2017-09-15T00:00:00"/>
    <s v="2017"/>
    <x v="2"/>
    <s v="2017Q3"/>
    <x v="10"/>
    <n v="1799000"/>
    <n v="-122.455307"/>
    <x v="0"/>
    <d v="2017-10-10T00:00:00"/>
    <n v="2175000"/>
    <n v="1811"/>
    <x v="4"/>
    <x v="0"/>
    <n v="2.5"/>
  </r>
  <r>
    <n v="1141036"/>
    <n v="94118"/>
    <n v="3"/>
    <d v="2017-10-17T00:00:00"/>
    <d v="1899-12-30T14:33:02"/>
    <n v="37.777462"/>
    <d v="2017-08-17T00:00:00"/>
    <s v="2017"/>
    <x v="2"/>
    <s v="2017Q3"/>
    <x v="10"/>
    <n v="1088000"/>
    <n v="-122.458305"/>
    <x v="1"/>
    <d v="2017-10-17T00:00:00"/>
    <n v="1325000"/>
    <n v="1115"/>
    <x v="4"/>
    <x v="0"/>
    <n v="2"/>
  </r>
  <r>
    <n v="1131007"/>
    <n v="94118"/>
    <n v="3"/>
    <d v="2017-11-07T00:00:00"/>
    <d v="1899-12-30T21:34:39"/>
    <n v="37.779896000000001"/>
    <d v="2017-09-11T00:00:00"/>
    <s v="2017"/>
    <x v="2"/>
    <s v="2017Q3"/>
    <x v="10"/>
    <n v="1695000"/>
    <n v="-122.458054"/>
    <x v="0"/>
    <d v="2017-10-31T00:00:00"/>
    <n v="1825000"/>
    <m/>
    <x v="4"/>
    <x v="0"/>
    <n v="1.5"/>
  </r>
  <r>
    <n v="1173024"/>
    <n v="94117"/>
    <n v="3"/>
    <d v="2017-11-11T00:00:00"/>
    <d v="1899-12-30T15:49:32"/>
    <n v="37.776409000000001"/>
    <d v="2017-10-11T00:00:00"/>
    <s v="2017"/>
    <x v="2"/>
    <s v="2017Q4"/>
    <x v="11"/>
    <n v="1695000"/>
    <n v="-122.448097"/>
    <x v="1"/>
    <d v="2017-11-09T00:00:00"/>
    <n v="1800000"/>
    <n v="1825"/>
    <x v="4"/>
    <x v="0"/>
    <n v="2"/>
  </r>
  <r>
    <n v="1135030"/>
    <n v="94118"/>
    <n v="2"/>
    <d v="2017-11-15T00:00:00"/>
    <d v="1899-12-30T13:00:28"/>
    <n v="37.779755000000002"/>
    <d v="2017-10-08T00:00:00"/>
    <s v="2017"/>
    <x v="2"/>
    <s v="2017Q4"/>
    <x v="11"/>
    <n v="1375000"/>
    <n v="-122.45536800000001"/>
    <x v="1"/>
    <d v="2017-11-15T00:00:00"/>
    <n v="1385000"/>
    <n v="1428"/>
    <x v="4"/>
    <x v="0"/>
    <n v="2"/>
  </r>
  <r>
    <n v="1482010"/>
    <n v="94121"/>
    <n v="2"/>
    <d v="2015-03-23T00:00:00"/>
    <d v="1899-12-30T11:02:18"/>
    <n v="37.780268999999997"/>
    <d v="2015-01-08T00:00:00"/>
    <s v="2015"/>
    <x v="0"/>
    <s v="2015Q1"/>
    <x v="0"/>
    <n v="849000"/>
    <n v="-122.50698"/>
    <x v="0"/>
    <d v="2015-03-19T00:00:00"/>
    <n v="1020150"/>
    <n v="1276"/>
    <x v="5"/>
    <x v="0"/>
    <n v="2"/>
  </r>
  <r>
    <n v="1503018"/>
    <n v="94121"/>
    <n v="2"/>
    <d v="2015-03-24T00:00:00"/>
    <d v="1899-12-30T21:27:30"/>
    <n v="37.777721"/>
    <d v="2014-11-25T00:00:00"/>
    <s v="2014"/>
    <x v="4"/>
    <s v="2014Q4"/>
    <x v="13"/>
    <n v="729000"/>
    <n v="-122.501976"/>
    <x v="0"/>
    <d v="2015-03-24T00:00:00"/>
    <n v="750000"/>
    <n v="875"/>
    <x v="5"/>
    <x v="0"/>
    <n v="1"/>
  </r>
  <r>
    <n v="1588011"/>
    <n v="94121"/>
    <n v="3"/>
    <d v="2015-03-24T00:00:00"/>
    <d v="1899-12-30T13:22:24"/>
    <n v="37.775547000000003"/>
    <d v="2015-02-03T00:00:00"/>
    <s v="2015"/>
    <x v="0"/>
    <s v="2015Q1"/>
    <x v="0"/>
    <n v="899000"/>
    <n v="-122.506401"/>
    <x v="0"/>
    <d v="2015-03-24T00:00:00"/>
    <n v="1011000"/>
    <n v="1328"/>
    <x v="5"/>
    <x v="0"/>
    <n v="1"/>
  </r>
  <r>
    <n v="1469013"/>
    <n v="94021"/>
    <n v="4"/>
    <d v="2015-03-25T00:00:00"/>
    <d v="1899-12-30T12:25:26"/>
    <n v="37.780059000000001"/>
    <d v="2015-02-27T00:00:00"/>
    <s v="2015"/>
    <x v="0"/>
    <s v="2015Q1"/>
    <x v="0"/>
    <n v="1499000"/>
    <n v="-122.49730599999999"/>
    <x v="0"/>
    <d v="2015-03-25T00:00:00"/>
    <n v="1900000"/>
    <n v="2400"/>
    <x v="5"/>
    <x v="0"/>
    <n v="2"/>
  </r>
  <r>
    <n v="151037"/>
    <n v="94121"/>
    <n v="4"/>
    <d v="2015-04-02T00:00:00"/>
    <d v="1899-12-30T15:44:29"/>
    <n v="37.778728000000001"/>
    <d v="2015-01-19T00:00:00"/>
    <s v="2015"/>
    <x v="0"/>
    <s v="2015Q1"/>
    <x v="0"/>
    <n v="2245000"/>
    <n v="-122.49505600000001"/>
    <x v="0"/>
    <d v="2015-03-31T00:00:00"/>
    <n v="2400000"/>
    <n v="3575"/>
    <x v="5"/>
    <x v="0"/>
    <n v="3.5"/>
  </r>
  <r>
    <s v="1676001H"/>
    <n v="94121"/>
    <n v="2"/>
    <d v="2015-04-03T00:00:00"/>
    <d v="1899-12-30T16:59:41"/>
    <n v="37.773184999999998"/>
    <d v="2015-03-02T00:00:00"/>
    <s v="2015"/>
    <x v="0"/>
    <s v="2015Q1"/>
    <x v="0"/>
    <n v="899000"/>
    <n v="-122.49316399999999"/>
    <x v="0"/>
    <d v="2015-04-03T00:00:00"/>
    <n v="1351000"/>
    <n v="1295"/>
    <x v="5"/>
    <x v="0"/>
    <n v="1"/>
  </r>
  <r>
    <n v="1488004"/>
    <n v="94121"/>
    <n v="2"/>
    <d v="2015-04-07T00:00:00"/>
    <d v="1899-12-30T08:41:01"/>
    <n v="37.779415"/>
    <d v="2015-02-04T00:00:00"/>
    <s v="2015"/>
    <x v="0"/>
    <s v="2015Q1"/>
    <x v="0"/>
    <n v="1150000"/>
    <n v="-122.508605"/>
    <x v="0"/>
    <d v="2015-04-06T00:00:00"/>
    <n v="1190000"/>
    <n v="1579"/>
    <x v="5"/>
    <x v="0"/>
    <n v="2"/>
  </r>
  <r>
    <s v="1576001A"/>
    <n v="94121"/>
    <n v="3"/>
    <d v="2015-04-23T00:00:00"/>
    <d v="1899-12-30T15:11:51"/>
    <n v="37.777541999999997"/>
    <d v="2015-02-03T00:00:00"/>
    <s v="2015"/>
    <x v="0"/>
    <s v="2015Q1"/>
    <x v="0"/>
    <n v="899000"/>
    <n v="-122.493515"/>
    <x v="0"/>
    <d v="2015-04-08T00:00:00"/>
    <n v="1150000"/>
    <n v="1350"/>
    <x v="5"/>
    <x v="0"/>
    <n v="2"/>
  </r>
  <r>
    <s v="NEW OR UNDER CONSTRUCTION"/>
    <n v="94121"/>
    <n v="4"/>
    <d v="2015-04-13T00:00:00"/>
    <d v="1899-12-30T15:22:24"/>
    <n v="37.778689999999997"/>
    <d v="2015-03-13T00:00:00"/>
    <s v="2015"/>
    <x v="0"/>
    <s v="2015Q1"/>
    <x v="0"/>
    <n v="1595000"/>
    <n v="-122.492904"/>
    <x v="0"/>
    <d v="2015-04-13T00:00:00"/>
    <n v="1940000"/>
    <n v="2750"/>
    <x v="5"/>
    <x v="0"/>
    <n v="4"/>
  </r>
  <r>
    <n v="1676015"/>
    <n v="94121"/>
    <n v="2"/>
    <d v="2015-12-09T00:00:00"/>
    <d v="1899-12-30T16:44:47"/>
    <n v="37.773116999999999"/>
    <d v="2015-02-02T00:00:00"/>
    <s v="2015"/>
    <x v="0"/>
    <s v="2015Q1"/>
    <x v="0"/>
    <n v="760000"/>
    <n v="-122.493576"/>
    <x v="0"/>
    <d v="2015-04-17T00:00:00"/>
    <n v="760000"/>
    <n v="1030"/>
    <x v="5"/>
    <x v="0"/>
    <n v="1"/>
  </r>
  <r>
    <n v="1500014"/>
    <n v="94121"/>
    <n v="2"/>
    <d v="2015-04-22T00:00:00"/>
    <d v="1899-12-30T14:29:15"/>
    <n v="37.777842999999997"/>
    <d v="2015-02-21T00:00:00"/>
    <s v="2015"/>
    <x v="0"/>
    <s v="2015Q1"/>
    <x v="0"/>
    <n v="749950"/>
    <n v="-122.505332"/>
    <x v="0"/>
    <d v="2015-04-22T00:00:00"/>
    <n v="925000"/>
    <n v="1290"/>
    <x v="5"/>
    <x v="0"/>
    <n v="1"/>
  </r>
  <r>
    <s v="1503019A"/>
    <n v="94121"/>
    <n v="1"/>
    <d v="2015-04-30T00:00:00"/>
    <d v="1899-12-30T10:36:57"/>
    <n v="37.777515000000001"/>
    <d v="2015-03-19T00:00:00"/>
    <s v="2015"/>
    <x v="0"/>
    <s v="2015Q1"/>
    <x v="0"/>
    <n v="739900"/>
    <n v="-122.50196"/>
    <x v="0"/>
    <d v="2015-04-29T00:00:00"/>
    <n v="800000"/>
    <n v="875"/>
    <x v="5"/>
    <x v="0"/>
    <n v="1"/>
  </r>
  <r>
    <n v="1692049"/>
    <n v="94121"/>
    <n v="1"/>
    <d v="2015-06-01T00:00:00"/>
    <d v="1899-12-30T09:08:25"/>
    <n v="37.771697000000003"/>
    <d v="2015-02-07T00:00:00"/>
    <s v="2015"/>
    <x v="0"/>
    <s v="2015Q1"/>
    <x v="0"/>
    <n v="449000"/>
    <n v="-122.510307"/>
    <x v="1"/>
    <d v="2015-05-26T00:00:00"/>
    <n v="535000"/>
    <m/>
    <x v="5"/>
    <x v="0"/>
    <n v="1"/>
  </r>
  <r>
    <n v="14689"/>
    <n v="94121"/>
    <n v="5"/>
    <d v="2015-05-27T00:00:00"/>
    <d v="1899-12-30T16:58:13"/>
    <n v="37.78078"/>
    <d v="2015-04-14T00:00:00"/>
    <s v="2015"/>
    <x v="0"/>
    <s v="2015Q2"/>
    <x v="1"/>
    <n v="2495000"/>
    <n v="-122.49761100000001"/>
    <x v="0"/>
    <d v="2015-05-27T00:00:00"/>
    <n v="2850000"/>
    <m/>
    <x v="5"/>
    <x v="0"/>
    <n v="4"/>
  </r>
  <r>
    <n v="1465032"/>
    <n v="94121"/>
    <n v="3"/>
    <d v="2015-06-16T00:00:00"/>
    <d v="1899-12-30T18:37:39"/>
    <n v="37.779986999999998"/>
    <d v="2015-03-18T00:00:00"/>
    <s v="2015"/>
    <x v="0"/>
    <s v="2015Q1"/>
    <x v="0"/>
    <n v="1098000"/>
    <n v="-122.49368200000001"/>
    <x v="1"/>
    <d v="2015-05-28T00:00:00"/>
    <n v="950000"/>
    <n v="1885"/>
    <x v="5"/>
    <x v="0"/>
    <n v="3"/>
  </r>
  <r>
    <n v="1677"/>
    <n v="94121"/>
    <n v="4"/>
    <d v="2015-06-02T00:00:00"/>
    <d v="1899-12-30T16:17:23"/>
    <n v="37.773273000000003"/>
    <d v="2015-04-03T00:00:00"/>
    <s v="2015"/>
    <x v="0"/>
    <s v="2015Q2"/>
    <x v="1"/>
    <n v="1450000"/>
    <n v="-122.494659"/>
    <x v="0"/>
    <d v="2015-05-28T00:00:00"/>
    <n v="1625000"/>
    <n v="2400"/>
    <x v="5"/>
    <x v="0"/>
    <n v="2.5"/>
  </r>
  <r>
    <s v="1473004E"/>
    <n v="94121"/>
    <n v="3"/>
    <d v="2015-05-31T00:00:00"/>
    <d v="1899-12-30T10:53:39"/>
    <n v="37.779960000000003"/>
    <d v="2015-03-22T00:00:00"/>
    <s v="2015"/>
    <x v="0"/>
    <s v="2015Q1"/>
    <x v="0"/>
    <n v="1650000"/>
    <n v="-122.502746"/>
    <x v="0"/>
    <d v="2015-05-29T00:00:00"/>
    <n v="1775000"/>
    <n v="2460"/>
    <x v="5"/>
    <x v="0"/>
    <n v="2.5"/>
  </r>
  <r>
    <n v="1692144"/>
    <n v="94121"/>
    <n v="2"/>
    <d v="2015-06-02T00:00:00"/>
    <d v="1899-12-30T11:39:12"/>
    <n v="37.772708000000002"/>
    <d v="2015-04-19T00:00:00"/>
    <s v="2015"/>
    <x v="0"/>
    <s v="2015Q2"/>
    <x v="1"/>
    <n v="650000"/>
    <n v="-122.51042099999999"/>
    <x v="1"/>
    <d v="2015-06-02T00:00:00"/>
    <n v="729800"/>
    <n v="1084"/>
    <x v="5"/>
    <x v="0"/>
    <n v="2"/>
  </r>
  <r>
    <n v="1686030"/>
    <n v="94121"/>
    <n v="2"/>
    <d v="2015-06-02T00:00:00"/>
    <d v="1899-12-30T09:57:10"/>
    <n v="37.772232000000002"/>
    <d v="2015-04-10T00:00:00"/>
    <s v="2015"/>
    <x v="0"/>
    <s v="2015Q2"/>
    <x v="1"/>
    <n v="1150000"/>
    <n v="-122.504257"/>
    <x v="0"/>
    <d v="2015-06-02T00:00:00"/>
    <n v="1200000"/>
    <n v="1542"/>
    <x v="5"/>
    <x v="0"/>
    <n v="2"/>
  </r>
  <r>
    <s v="1577022A"/>
    <n v="94121"/>
    <n v="3"/>
    <d v="2015-06-05T00:00:00"/>
    <d v="1899-12-30T11:16:41"/>
    <n v="37.776859000000002"/>
    <d v="2015-05-13T00:00:00"/>
    <s v="2015"/>
    <x v="0"/>
    <s v="2015Q2"/>
    <x v="1"/>
    <n v="1180000"/>
    <n v="-122.494919"/>
    <x v="0"/>
    <d v="2015-06-04T00:00:00"/>
    <n v="1480000"/>
    <n v="2122"/>
    <x v="5"/>
    <x v="0"/>
    <n v="3"/>
  </r>
  <r>
    <n v="1692039"/>
    <n v="94121"/>
    <n v="2"/>
    <d v="2015-06-10T00:00:00"/>
    <d v="1899-12-30T13:17:19"/>
    <n v="37.771698000000001"/>
    <d v="2015-05-01T00:00:00"/>
    <s v="2015"/>
    <x v="0"/>
    <s v="2015Q2"/>
    <x v="1"/>
    <n v="648000"/>
    <n v="-122.510307"/>
    <x v="1"/>
    <d v="2015-06-09T00:00:00"/>
    <n v="750000"/>
    <n v="1084"/>
    <x v="5"/>
    <x v="0"/>
    <n v="2"/>
  </r>
  <r>
    <n v="1481021"/>
    <n v="94121"/>
    <n v="2"/>
    <d v="2015-06-12T00:00:00"/>
    <d v="1899-12-30T17:49:28"/>
    <n v="37.780737999999999"/>
    <d v="2015-06-11T00:00:00"/>
    <s v="2015"/>
    <x v="0"/>
    <s v="2015Q2"/>
    <x v="1"/>
    <n v="900000"/>
    <n v="-122.508611"/>
    <x v="1"/>
    <d v="2015-06-12T00:00:00"/>
    <n v="900000"/>
    <n v="963"/>
    <x v="5"/>
    <x v="0"/>
    <n v="1"/>
  </r>
  <r>
    <n v="1465045"/>
    <n v="94121"/>
    <n v="0"/>
    <d v="2015-06-18T00:00:00"/>
    <d v="1899-12-30T17:39:23"/>
    <n v="37.779986999999998"/>
    <d v="2015-06-16T00:00:00"/>
    <s v="2015"/>
    <x v="0"/>
    <s v="2015Q2"/>
    <x v="1"/>
    <n v="950000"/>
    <n v="-122.493683"/>
    <x v="1"/>
    <d v="2015-06-18T00:00:00"/>
    <n v="965000"/>
    <n v="1422"/>
    <x v="5"/>
    <x v="0"/>
    <n v="0"/>
  </r>
  <r>
    <n v="1598002"/>
    <n v="94121"/>
    <n v="3"/>
    <d v="2015-06-25T00:00:00"/>
    <d v="1899-12-30T12:25:02"/>
    <n v="37.774909999999998"/>
    <d v="2015-03-03T00:00:00"/>
    <s v="2015"/>
    <x v="0"/>
    <s v="2015Q1"/>
    <x v="0"/>
    <n v="995000"/>
    <n v="-122.50721"/>
    <x v="0"/>
    <d v="2015-06-23T00:00:00"/>
    <n v="1300000"/>
    <n v="1825"/>
    <x v="5"/>
    <x v="0"/>
    <n v="2"/>
  </r>
  <r>
    <n v="1610017"/>
    <n v="94121"/>
    <n v="3"/>
    <d v="2015-06-25T00:00:00"/>
    <d v="1899-12-30T16:34:24"/>
    <n v="37.774096999999998"/>
    <d v="2015-05-22T00:00:00"/>
    <s v="2015"/>
    <x v="0"/>
    <s v="2015Q2"/>
    <x v="1"/>
    <n v="1395000"/>
    <n v="-122.494789"/>
    <x v="0"/>
    <d v="2015-06-25T00:00:00"/>
    <n v="1808000"/>
    <m/>
    <x v="5"/>
    <x v="0"/>
    <n v="2.5"/>
  </r>
  <r>
    <n v="1682007"/>
    <n v="94121"/>
    <n v="2"/>
    <d v="2015-07-02T00:00:00"/>
    <d v="1899-12-30T16:41:05"/>
    <n v="37.772663000000001"/>
    <d v="2015-05-20T00:00:00"/>
    <s v="2015"/>
    <x v="0"/>
    <s v="2015Q2"/>
    <x v="1"/>
    <n v="849000"/>
    <n v="-122.499573"/>
    <x v="0"/>
    <d v="2015-07-01T00:00:00"/>
    <n v="1075000"/>
    <n v="1451"/>
    <x v="5"/>
    <x v="0"/>
    <n v="2"/>
  </r>
  <r>
    <n v="1470031"/>
    <n v="94121"/>
    <n v="4"/>
    <d v="2015-07-06T00:00:00"/>
    <d v="1899-12-30T18:01:21"/>
    <n v="37.780692999999999"/>
    <d v="2015-06-04T00:00:00"/>
    <s v="2015"/>
    <x v="0"/>
    <s v="2015Q2"/>
    <x v="1"/>
    <n v="1099000"/>
    <n v="-122.49971600000001"/>
    <x v="0"/>
    <d v="2015-07-01T00:00:00"/>
    <n v="1400000"/>
    <m/>
    <x v="5"/>
    <x v="0"/>
    <n v="3"/>
  </r>
  <r>
    <n v="1686046"/>
    <n v="94121"/>
    <n v="2"/>
    <d v="2015-07-02T00:00:00"/>
    <d v="1899-12-30T13:20:10"/>
    <n v="37.771877000000003"/>
    <d v="2015-06-03T00:00:00"/>
    <s v="2015"/>
    <x v="0"/>
    <s v="2015Q2"/>
    <x v="1"/>
    <n v="699000"/>
    <n v="-122.50415"/>
    <x v="1"/>
    <d v="2015-07-02T00:00:00"/>
    <n v="825000"/>
    <n v="1111"/>
    <x v="5"/>
    <x v="0"/>
    <n v="1"/>
  </r>
  <r>
    <n v="1465032"/>
    <n v="94121"/>
    <n v="2"/>
    <d v="2015-08-14T00:00:00"/>
    <d v="1899-12-30T14:44:50"/>
    <n v="37.779986999999998"/>
    <d v="2015-03-10T00:00:00"/>
    <s v="2015"/>
    <x v="0"/>
    <s v="2015Q1"/>
    <x v="0"/>
    <n v="850000"/>
    <n v="-122.493683"/>
    <x v="1"/>
    <d v="2015-07-08T00:00:00"/>
    <n v="850000"/>
    <n v="1092"/>
    <x v="5"/>
    <x v="0"/>
    <n v="1.5"/>
  </r>
  <r>
    <s v="1576005C"/>
    <n v="94121"/>
    <n v="3"/>
    <d v="2015-07-13T00:00:00"/>
    <d v="1899-12-30T10:19:56"/>
    <n v="37.776927999999998"/>
    <d v="2015-06-04T00:00:00"/>
    <s v="2015"/>
    <x v="0"/>
    <s v="2015Q2"/>
    <x v="1"/>
    <n v="1195000"/>
    <n v="-122.49340100000001"/>
    <x v="0"/>
    <d v="2015-07-10T00:00:00"/>
    <n v="1625000"/>
    <n v="2135"/>
    <x v="5"/>
    <x v="0"/>
    <n v="1.5"/>
  </r>
  <r>
    <n v="1468017"/>
    <n v="94121"/>
    <n v="4"/>
    <d v="2015-07-15T00:00:00"/>
    <d v="1899-12-30T14:41:43"/>
    <n v="37.780887999999997"/>
    <d v="2015-04-18T00:00:00"/>
    <s v="2015"/>
    <x v="0"/>
    <s v="2015Q2"/>
    <x v="1"/>
    <n v="1559000"/>
    <n v="-122.49851200000001"/>
    <x v="0"/>
    <d v="2015-07-15T00:00:00"/>
    <n v="1600000"/>
    <n v="2346"/>
    <x v="5"/>
    <x v="0"/>
    <n v="2.5"/>
  </r>
  <r>
    <n v="1605004"/>
    <n v="94121"/>
    <n v="2"/>
    <d v="2015-07-25T00:00:00"/>
    <d v="1899-12-30T10:53:49"/>
    <n v="37.774551000000002"/>
    <d v="2015-04-29T00:00:00"/>
    <s v="2015"/>
    <x v="0"/>
    <s v="2015Q2"/>
    <x v="1"/>
    <n v="858000"/>
    <n v="-122.499702"/>
    <x v="0"/>
    <d v="2015-07-24T00:00:00"/>
    <n v="1027000"/>
    <n v="1345"/>
    <x v="5"/>
    <x v="0"/>
    <n v="1"/>
  </r>
  <r>
    <n v="1677017"/>
    <n v="94121"/>
    <n v="2"/>
    <d v="2015-08-01T00:00:00"/>
    <d v="1899-12-30T03:33:25"/>
    <n v="37.772998999999999"/>
    <d v="2015-05-11T00:00:00"/>
    <s v="2015"/>
    <x v="0"/>
    <s v="2015Q2"/>
    <x v="1"/>
    <n v="950000"/>
    <n v="-122.49464399999999"/>
    <x v="0"/>
    <d v="2015-07-31T00:00:00"/>
    <n v="1380000"/>
    <n v="1750"/>
    <x v="5"/>
    <x v="0"/>
    <n v="1.5"/>
  </r>
  <r>
    <n v="1608010"/>
    <n v="94121"/>
    <n v="3"/>
    <d v="2015-08-09T00:00:00"/>
    <d v="1899-12-30T10:42:41"/>
    <n v="37.774574000000001"/>
    <d v="2015-06-19T00:00:00"/>
    <s v="2015"/>
    <x v="0"/>
    <s v="2015Q2"/>
    <x v="1"/>
    <n v="788038"/>
    <n v="-122.49648999999999"/>
    <x v="0"/>
    <d v="2015-08-06T00:00:00"/>
    <n v="985000"/>
    <n v="1435"/>
    <x v="5"/>
    <x v="0"/>
    <n v="1"/>
  </r>
  <r>
    <n v="169236"/>
    <n v="94121"/>
    <n v="1"/>
    <d v="2015-08-08T00:00:00"/>
    <d v="1899-12-30T16:33:16"/>
    <n v="37.771698000000001"/>
    <d v="2015-07-17T00:00:00"/>
    <s v="2015"/>
    <x v="0"/>
    <s v="2015Q3"/>
    <x v="2"/>
    <n v="499000"/>
    <n v="-122.510307"/>
    <x v="1"/>
    <d v="2015-08-07T00:00:00"/>
    <n v="575000"/>
    <n v="767"/>
    <x v="5"/>
    <x v="0"/>
    <n v="1"/>
  </r>
  <r>
    <n v="1595071"/>
    <n v="94121"/>
    <n v="3"/>
    <d v="2015-08-11T00:00:00"/>
    <d v="1899-12-30T22:25:32"/>
    <n v="37.773991000000002"/>
    <d v="2015-06-12T00:00:00"/>
    <s v="2015"/>
    <x v="0"/>
    <s v="2015Q2"/>
    <x v="1"/>
    <n v="799000"/>
    <n v="-122.51071899999999"/>
    <x v="1"/>
    <d v="2015-08-07T00:00:00"/>
    <n v="905000"/>
    <n v="1491"/>
    <x v="5"/>
    <x v="0"/>
    <n v="2"/>
  </r>
  <r>
    <n v="1501027"/>
    <n v="94121"/>
    <n v="2"/>
    <d v="2015-08-07T00:00:00"/>
    <d v="1899-12-30T21:19:53"/>
    <n v="37.777667999999998"/>
    <d v="2015-06-28T00:00:00"/>
    <s v="2015"/>
    <x v="0"/>
    <s v="2015Q2"/>
    <x v="1"/>
    <n v="839000"/>
    <n v="-122.504654"/>
    <x v="0"/>
    <d v="2015-08-07T00:00:00"/>
    <n v="900000"/>
    <n v="950"/>
    <x v="5"/>
    <x v="0"/>
    <n v="1"/>
  </r>
  <r>
    <n v="150029"/>
    <n v="94121"/>
    <n v="3"/>
    <d v="2015-08-14T00:00:00"/>
    <d v="1899-12-30T12:04:20"/>
    <n v="37.778008"/>
    <d v="2015-07-28T00:00:00"/>
    <s v="2015"/>
    <x v="0"/>
    <s v="2015Q3"/>
    <x v="2"/>
    <n v="1125000"/>
    <n v="-122.50576"/>
    <x v="0"/>
    <d v="2015-08-14T00:00:00"/>
    <n v="1500000"/>
    <n v="2090"/>
    <x v="5"/>
    <x v="0"/>
    <n v="2"/>
  </r>
  <r>
    <n v="1692147"/>
    <n v="94121"/>
    <n v="1"/>
    <d v="2015-08-21T00:00:00"/>
    <d v="1899-12-30T22:51:51"/>
    <n v="37.772708999999999"/>
    <d v="2015-07-15T00:00:00"/>
    <s v="2015"/>
    <x v="0"/>
    <s v="2015Q3"/>
    <x v="2"/>
    <n v="569000"/>
    <n v="-122.51042200000001"/>
    <x v="1"/>
    <d v="2015-08-21T00:00:00"/>
    <n v="620000"/>
    <n v="784"/>
    <x v="5"/>
    <x v="0"/>
    <n v="1"/>
  </r>
  <r>
    <n v="11511"/>
    <n v="94121"/>
    <n v="1"/>
    <d v="2015-08-31T00:00:00"/>
    <d v="1899-12-30T11:59:16"/>
    <n v="37.77957"/>
    <d v="2015-03-10T00:00:00"/>
    <s v="2015"/>
    <x v="0"/>
    <s v="2015Q1"/>
    <x v="0"/>
    <n v="699000"/>
    <n v="-122.493337"/>
    <x v="1"/>
    <d v="2015-08-21T00:00:00"/>
    <n v="699000"/>
    <n v="833"/>
    <x v="5"/>
    <x v="0"/>
    <n v="1"/>
  </r>
  <r>
    <n v="1597046"/>
    <n v="94121"/>
    <n v="2"/>
    <d v="2015-08-22T00:00:00"/>
    <d v="1899-12-30T00:37:15"/>
    <n v="37.774563000000001"/>
    <d v="2015-07-23T00:00:00"/>
    <s v="2015"/>
    <x v="0"/>
    <s v="2015Q3"/>
    <x v="2"/>
    <n v="699000"/>
    <n v="-122.508301"/>
    <x v="1"/>
    <d v="2015-08-21T00:00:00"/>
    <n v="853000"/>
    <n v="1125"/>
    <x v="5"/>
    <x v="0"/>
    <n v="1"/>
  </r>
  <r>
    <n v="15111"/>
    <n v="94121"/>
    <n v="3"/>
    <d v="2015-08-21T00:00:00"/>
    <d v="1899-12-30T15:14:29"/>
    <n v="37.77957"/>
    <d v="2015-07-08T00:00:00"/>
    <s v="2015"/>
    <x v="0"/>
    <s v="2015Q3"/>
    <x v="2"/>
    <n v="888000"/>
    <n v="-122.493337"/>
    <x v="1"/>
    <d v="2015-08-21T00:00:00"/>
    <n v="1050000"/>
    <n v="1656"/>
    <x v="5"/>
    <x v="0"/>
    <n v="2"/>
  </r>
  <r>
    <n v="1464038"/>
    <n v="94121"/>
    <n v="1"/>
    <d v="2015-08-26T00:00:00"/>
    <d v="1899-12-30T16:36:18"/>
    <n v="37.780017999999998"/>
    <d v="2015-08-06T00:00:00"/>
    <s v="2015"/>
    <x v="0"/>
    <s v="2015Q3"/>
    <x v="2"/>
    <n v="549000"/>
    <n v="-122.493004"/>
    <x v="1"/>
    <d v="2015-08-26T00:00:00"/>
    <n v="628000"/>
    <n v="686"/>
    <x v="5"/>
    <x v="0"/>
    <n v="1"/>
  </r>
  <r>
    <n v="1581014"/>
    <n v="94121"/>
    <n v="2"/>
    <d v="2015-09-01T00:00:00"/>
    <d v="1899-12-30T08:42:23"/>
    <n v="37.776072999999997"/>
    <d v="2015-07-24T00:00:00"/>
    <s v="2015"/>
    <x v="0"/>
    <s v="2015Q3"/>
    <x v="2"/>
    <n v="1079000"/>
    <n v="-122.499161"/>
    <x v="0"/>
    <d v="2015-08-28T00:00:00"/>
    <n v="1225000"/>
    <n v="1600"/>
    <x v="5"/>
    <x v="0"/>
    <n v="1"/>
  </r>
  <r>
    <n v="11511"/>
    <n v="94121"/>
    <n v="1"/>
    <d v="2015-08-31T00:00:00"/>
    <d v="1899-12-30T12:06:57"/>
    <n v="37.77957"/>
    <d v="2015-03-18T00:00:00"/>
    <s v="2015"/>
    <x v="0"/>
    <s v="2015Q1"/>
    <x v="0"/>
    <n v="699000"/>
    <n v="-122.493337"/>
    <x v="1"/>
    <d v="2015-08-31T00:00:00"/>
    <n v="699000"/>
    <n v="857"/>
    <x v="5"/>
    <x v="0"/>
    <n v="1"/>
  </r>
  <r>
    <n v="1600004"/>
    <n v="94121"/>
    <n v="3"/>
    <d v="2015-09-02T00:00:00"/>
    <d v="1899-12-30T08:58:07"/>
    <n v="37.774749999999997"/>
    <d v="2015-08-13T00:00:00"/>
    <s v="2015"/>
    <x v="0"/>
    <s v="2015Q3"/>
    <x v="2"/>
    <n v="1395000"/>
    <n v="-122.50509599999999"/>
    <x v="0"/>
    <d v="2015-09-01T00:00:00"/>
    <n v="1805000"/>
    <n v="1858"/>
    <x v="5"/>
    <x v="0"/>
    <n v="3"/>
  </r>
  <r>
    <s v="1677012A"/>
    <n v="94121"/>
    <n v="4"/>
    <d v="2015-10-26T00:00:00"/>
    <d v="1899-12-30T08:55:12"/>
    <n v="37.772311999999999"/>
    <d v="2015-07-16T00:00:00"/>
    <s v="2015"/>
    <x v="0"/>
    <s v="2015Q3"/>
    <x v="2"/>
    <n v="1288000"/>
    <n v="-122.49464399999999"/>
    <x v="0"/>
    <d v="2015-09-03T00:00:00"/>
    <n v="1650000"/>
    <n v="2360"/>
    <x v="5"/>
    <x v="0"/>
    <n v="1.5"/>
  </r>
  <r>
    <n v="1503121"/>
    <n v="94121"/>
    <n v="4"/>
    <d v="2015-09-11T00:00:00"/>
    <d v="1899-12-30T15:22:48"/>
    <n v="37.777611"/>
    <d v="2015-07-17T00:00:00"/>
    <s v="2015"/>
    <x v="0"/>
    <s v="2015Q3"/>
    <x v="2"/>
    <n v="1188888"/>
    <n v="-122.502197"/>
    <x v="0"/>
    <d v="2015-09-09T00:00:00"/>
    <n v="1180000"/>
    <n v="1500"/>
    <x v="5"/>
    <x v="0"/>
    <n v="3"/>
  </r>
  <r>
    <n v="1692110"/>
    <n v="94121"/>
    <n v="3"/>
    <d v="2015-09-17T00:00:00"/>
    <d v="1899-12-30T15:07:40"/>
    <n v="37.772708999999999"/>
    <d v="2015-07-06T00:00:00"/>
    <s v="2015"/>
    <x v="0"/>
    <s v="2015Q3"/>
    <x v="2"/>
    <n v="750000"/>
    <n v="-122.51042200000001"/>
    <x v="1"/>
    <d v="2015-09-10T00:00:00"/>
    <n v="835000"/>
    <n v="1344"/>
    <x v="5"/>
    <x v="0"/>
    <n v="2"/>
  </r>
  <r>
    <n v="1603006"/>
    <n v="94121"/>
    <n v="4"/>
    <d v="2015-09-11T00:00:00"/>
    <d v="1899-12-30T18:05:16"/>
    <n v="37.774811"/>
    <d v="2015-08-07T00:00:00"/>
    <s v="2015"/>
    <x v="0"/>
    <s v="2015Q3"/>
    <x v="2"/>
    <n v="1278888"/>
    <n v="-122.50187699999999"/>
    <x v="0"/>
    <d v="2015-09-11T00:00:00"/>
    <n v="1450000"/>
    <n v="2507"/>
    <x v="5"/>
    <x v="0"/>
    <n v="3.5"/>
  </r>
  <r>
    <n v="1606038"/>
    <n v="94121"/>
    <n v="4"/>
    <d v="2015-09-18T00:00:00"/>
    <d v="1899-12-30T10:47:07"/>
    <n v="37.774937000000001"/>
    <d v="2015-07-28T00:00:00"/>
    <s v="2015"/>
    <x v="0"/>
    <s v="2015Q3"/>
    <x v="2"/>
    <n v="1049000"/>
    <n v="-122.499077"/>
    <x v="0"/>
    <d v="2015-09-18T00:00:00"/>
    <n v="1550000"/>
    <n v="1800"/>
    <x v="5"/>
    <x v="0"/>
    <n v="2"/>
  </r>
  <r>
    <n v="1611024"/>
    <n v="94121"/>
    <n v="3"/>
    <d v="2015-09-22T00:00:00"/>
    <d v="1899-12-30T15:24:37"/>
    <n v="37.774498000000001"/>
    <d v="2015-07-30T00:00:00"/>
    <s v="2015"/>
    <x v="0"/>
    <s v="2015Q3"/>
    <x v="2"/>
    <n v="1395000"/>
    <n v="-122.493675"/>
    <x v="0"/>
    <d v="2015-09-22T00:00:00"/>
    <n v="1655000"/>
    <n v="2329"/>
    <x v="5"/>
    <x v="0"/>
    <n v="2"/>
  </r>
  <r>
    <n v="1598029"/>
    <n v="94121"/>
    <n v="3"/>
    <d v="2015-09-23T00:00:00"/>
    <d v="1899-12-30T14:50:30"/>
    <n v="37.774036000000002"/>
    <d v="2015-06-14T00:00:00"/>
    <s v="2015"/>
    <x v="0"/>
    <s v="2015Q2"/>
    <x v="1"/>
    <n v="1075000"/>
    <n v="-122.50760699999999"/>
    <x v="0"/>
    <d v="2015-09-23T00:00:00"/>
    <n v="1075000"/>
    <n v="2080"/>
    <x v="5"/>
    <x v="0"/>
    <n v="1.5"/>
  </r>
  <r>
    <n v="1692142"/>
    <n v="94121"/>
    <n v="2"/>
    <d v="2015-09-28T00:00:00"/>
    <d v="1899-12-30T09:30:08"/>
    <n v="37.772708999999999"/>
    <d v="2015-08-10T00:00:00"/>
    <s v="2015"/>
    <x v="0"/>
    <s v="2015Q3"/>
    <x v="2"/>
    <n v="785000"/>
    <n v="-122.51042200000001"/>
    <x v="1"/>
    <d v="2015-09-28T00:00:00"/>
    <n v="815000"/>
    <n v="1300"/>
    <x v="5"/>
    <x v="0"/>
    <n v="2"/>
  </r>
  <r>
    <s v="1684004F"/>
    <n v="94121"/>
    <n v="5"/>
    <d v="2015-10-02T00:00:00"/>
    <d v="1899-12-30T13:21:35"/>
    <n v="37.773066999999998"/>
    <d v="2015-08-13T00:00:00"/>
    <s v="2015"/>
    <x v="0"/>
    <s v="2015Q3"/>
    <x v="2"/>
    <n v="1150000"/>
    <n v="-122.502167"/>
    <x v="0"/>
    <d v="2015-10-01T00:00:00"/>
    <n v="1250000"/>
    <n v="1798"/>
    <x v="5"/>
    <x v="0"/>
    <n v="3"/>
  </r>
  <r>
    <n v="1597009"/>
    <n v="94121"/>
    <n v="3"/>
    <d v="2015-10-02T00:00:00"/>
    <d v="1899-12-30T06:38:12"/>
    <n v="37.774234999999997"/>
    <d v="2015-09-04T00:00:00"/>
    <s v="2015"/>
    <x v="0"/>
    <s v="2015Q3"/>
    <x v="2"/>
    <n v="1325000"/>
    <n v="-122.508278"/>
    <x v="0"/>
    <d v="2015-10-01T00:00:00"/>
    <n v="1610000"/>
    <n v="2590"/>
    <x v="5"/>
    <x v="0"/>
    <n v="3"/>
  </r>
  <r>
    <n v="1589005"/>
    <n v="94121"/>
    <n v="2"/>
    <d v="2015-10-05T00:00:00"/>
    <d v="1899-12-30T17:42:11"/>
    <n v="37.776587999999997"/>
    <d v="2015-08-20T00:00:00"/>
    <s v="2015"/>
    <x v="0"/>
    <s v="2015Q3"/>
    <x v="2"/>
    <n v="799000"/>
    <n v="-122.507385"/>
    <x v="0"/>
    <d v="2015-10-02T00:00:00"/>
    <n v="1061000"/>
    <n v="1140"/>
    <x v="5"/>
    <x v="0"/>
    <n v="1"/>
  </r>
  <r>
    <n v="15111"/>
    <n v="94121"/>
    <n v="4"/>
    <d v="2015-10-14T00:00:00"/>
    <d v="1899-12-30T14:09:51"/>
    <n v="37.77957"/>
    <d v="2015-04-22T00:00:00"/>
    <s v="2015"/>
    <x v="0"/>
    <s v="2015Q2"/>
    <x v="1"/>
    <n v="888000"/>
    <n v="-122.493337"/>
    <x v="1"/>
    <d v="2015-10-05T00:00:00"/>
    <n v="1100000"/>
    <n v="2250"/>
    <x v="5"/>
    <x v="0"/>
    <n v="4"/>
  </r>
  <r>
    <s v="NEW OR UNDER CONSTRUCTION"/>
    <n v="94121"/>
    <n v="3"/>
    <d v="2015-10-06T00:00:00"/>
    <d v="1899-12-30T16:39:58"/>
    <n v="37.77957"/>
    <d v="2015-07-08T00:00:00"/>
    <s v="2015"/>
    <x v="0"/>
    <s v="2015Q3"/>
    <x v="2"/>
    <n v="899000"/>
    <n v="-122.493337"/>
    <x v="1"/>
    <d v="2015-10-06T00:00:00"/>
    <n v="1110000"/>
    <m/>
    <x v="5"/>
    <x v="0"/>
    <n v="3"/>
  </r>
  <r>
    <n v="1683031"/>
    <n v="94121"/>
    <n v="3"/>
    <d v="2015-10-10T00:00:00"/>
    <d v="1899-12-30T18:27:01"/>
    <n v="37.773186000000003"/>
    <d v="2015-08-15T00:00:00"/>
    <s v="2015"/>
    <x v="0"/>
    <s v="2015Q3"/>
    <x v="2"/>
    <n v="1038000"/>
    <n v="-122.501099"/>
    <x v="0"/>
    <d v="2015-10-08T00:00:00"/>
    <n v="1138000"/>
    <n v="1615"/>
    <x v="5"/>
    <x v="0"/>
    <n v="2"/>
  </r>
  <r>
    <n v="1611023"/>
    <n v="94121"/>
    <n v="2"/>
    <d v="2015-10-15T00:00:00"/>
    <d v="1899-12-30T13:47:27"/>
    <n v="37.774428999999998"/>
    <d v="2015-09-10T00:00:00"/>
    <s v="2015"/>
    <x v="0"/>
    <s v="2015Q3"/>
    <x v="2"/>
    <n v="899999"/>
    <n v="-122.493668"/>
    <x v="0"/>
    <d v="2015-10-15T00:00:00"/>
    <n v="1290000"/>
    <n v="1950"/>
    <x v="5"/>
    <x v="0"/>
    <n v="1"/>
  </r>
  <r>
    <s v="003G1580"/>
    <n v="94121"/>
    <n v="3"/>
    <d v="2015-10-18T00:00:00"/>
    <d v="1899-12-30T07:57:04"/>
    <n v="37.776446999999997"/>
    <d v="2015-05-29T00:00:00"/>
    <s v="2015"/>
    <x v="0"/>
    <s v="2015Q2"/>
    <x v="1"/>
    <n v="1349000"/>
    <n v="-122.497704"/>
    <x v="0"/>
    <d v="2015-10-16T00:00:00"/>
    <n v="1300000"/>
    <n v="1811"/>
    <x v="5"/>
    <x v="0"/>
    <n v="2"/>
  </r>
  <r>
    <n v="1470064"/>
    <n v="94121"/>
    <n v="2"/>
    <d v="2015-10-21T00:00:00"/>
    <d v="1899-12-30T15:48:37"/>
    <n v="37.779485999999999"/>
    <d v="2015-09-11T00:00:00"/>
    <s v="2015"/>
    <x v="0"/>
    <s v="2015Q3"/>
    <x v="2"/>
    <n v="795000"/>
    <n v="-122.49908000000001"/>
    <x v="1"/>
    <d v="2015-10-20T00:00:00"/>
    <n v="920000"/>
    <n v="1319"/>
    <x v="5"/>
    <x v="0"/>
    <n v="1"/>
  </r>
  <r>
    <n v="1503018"/>
    <n v="94121"/>
    <n v="3"/>
    <d v="2015-10-21T00:00:00"/>
    <d v="1899-12-30T16:57:27"/>
    <n v="37.777721"/>
    <d v="2015-09-12T00:00:00"/>
    <s v="2015"/>
    <x v="0"/>
    <s v="2015Q3"/>
    <x v="2"/>
    <n v="968000"/>
    <n v="-122.501976"/>
    <x v="0"/>
    <d v="2015-10-21T00:00:00"/>
    <n v="1140000"/>
    <n v="1200"/>
    <x v="5"/>
    <x v="0"/>
    <n v="3"/>
  </r>
  <r>
    <n v="993608"/>
    <n v="94121"/>
    <n v="2"/>
    <d v="2016-08-23T00:00:00"/>
    <d v="1899-12-30T16:54:43"/>
    <n v="37.777011999999999"/>
    <d v="2014-09-22T00:00:00"/>
    <s v="2014"/>
    <x v="4"/>
    <s v="2014Q3"/>
    <x v="14"/>
    <n v="735000"/>
    <n v="-122.505859"/>
    <x v="0"/>
    <d v="2015-10-26T00:00:00"/>
    <n v="790000"/>
    <m/>
    <x v="5"/>
    <x v="0"/>
    <n v="2"/>
  </r>
  <r>
    <s v="1604003C"/>
    <n v="94121"/>
    <n v="2"/>
    <d v="2015-10-28T00:00:00"/>
    <d v="1899-12-30T15:17:04"/>
    <n v="37.774448"/>
    <d v="2015-09-11T00:00:00"/>
    <s v="2015"/>
    <x v="0"/>
    <s v="2015Q3"/>
    <x v="2"/>
    <n v="1150000"/>
    <n v="-122.500778"/>
    <x v="0"/>
    <d v="2015-10-28T00:00:00"/>
    <n v="1400000"/>
    <n v="1800"/>
    <x v="5"/>
    <x v="0"/>
    <n v="1.5"/>
  </r>
  <r>
    <s v="1608011B"/>
    <n v="94121"/>
    <n v="3"/>
    <d v="2015-11-03T00:00:00"/>
    <d v="1899-12-30T08:18:19"/>
    <n v="37.774436999999999"/>
    <d v="2015-10-10T00:00:00"/>
    <s v="2015"/>
    <x v="0"/>
    <s v="2015Q4"/>
    <x v="3"/>
    <n v="928000"/>
    <n v="-122.496483"/>
    <x v="0"/>
    <d v="2015-10-30T00:00:00"/>
    <n v="1205000"/>
    <n v="1800"/>
    <x v="5"/>
    <x v="0"/>
    <n v="1.5"/>
  </r>
  <r>
    <n v="1681011"/>
    <n v="94121"/>
    <n v="2"/>
    <d v="2015-12-04T00:00:00"/>
    <d v="1899-12-30T11:54:55"/>
    <n v="37.773555999999999"/>
    <d v="2015-10-22T00:00:00"/>
    <s v="2015"/>
    <x v="0"/>
    <s v="2015Q4"/>
    <x v="3"/>
    <n v="998000"/>
    <n v="-122.499016"/>
    <x v="0"/>
    <d v="2015-11-20T00:00:00"/>
    <n v="1050000"/>
    <n v="1375"/>
    <x v="5"/>
    <x v="0"/>
    <n v="1"/>
  </r>
  <r>
    <n v="1610022"/>
    <n v="94121"/>
    <n v="8"/>
    <d v="2015-12-01T00:00:00"/>
    <d v="1899-12-30T12:54:38"/>
    <n v="37.774689000000002"/>
    <d v="2015-10-02T00:00:00"/>
    <s v="2015"/>
    <x v="0"/>
    <s v="2015Q4"/>
    <x v="3"/>
    <n v="1560000"/>
    <n v="-122.494766"/>
    <x v="0"/>
    <d v="2015-12-01T00:00:00"/>
    <n v="1810000"/>
    <n v="3905"/>
    <x v="5"/>
    <x v="0"/>
    <n v="4.5"/>
  </r>
  <r>
    <n v="1684006"/>
    <n v="94121"/>
    <n v="2"/>
    <d v="2015-12-29T00:00:00"/>
    <d v="1899-12-30T19:03:33"/>
    <n v="37.771903000000002"/>
    <d v="2015-09-04T00:00:00"/>
    <s v="2015"/>
    <x v="0"/>
    <s v="2015Q3"/>
    <x v="2"/>
    <n v="775000"/>
    <n v="-122.502037"/>
    <x v="1"/>
    <d v="2015-12-08T00:00:00"/>
    <n v="800000"/>
    <n v="994"/>
    <x v="5"/>
    <x v="0"/>
    <n v="1"/>
  </r>
  <r>
    <n v="1472020"/>
    <n v="94121"/>
    <n v="3"/>
    <d v="2015-12-10T00:00:00"/>
    <d v="1899-12-30T14:50:51"/>
    <n v="37.781101"/>
    <d v="2015-10-08T00:00:00"/>
    <s v="2015"/>
    <x v="0"/>
    <s v="2015Q4"/>
    <x v="3"/>
    <n v="1699000"/>
    <n v="-122.50174"/>
    <x v="0"/>
    <d v="2015-12-10T00:00:00"/>
    <n v="1699000"/>
    <m/>
    <x v="5"/>
    <x v="0"/>
    <n v="2.5"/>
  </r>
  <r>
    <n v="1595116"/>
    <n v="94121"/>
    <n v="1"/>
    <d v="2015-12-15T00:00:00"/>
    <d v="1899-12-30T16:28:48"/>
    <n v="37.773688999999997"/>
    <d v="2015-11-11T00:00:00"/>
    <s v="2015"/>
    <x v="0"/>
    <s v="2015Q4"/>
    <x v="3"/>
    <n v="485000"/>
    <n v="-122.510338"/>
    <x v="1"/>
    <d v="2015-12-14T00:00:00"/>
    <n v="535000"/>
    <n v="667"/>
    <x v="5"/>
    <x v="0"/>
    <n v="1"/>
  </r>
  <r>
    <n v="1579032"/>
    <n v="94121"/>
    <n v="3"/>
    <d v="2015-12-16T00:00:00"/>
    <d v="1899-12-30T15:59:51"/>
    <n v="37.775996999999997"/>
    <d v="2015-09-24T00:00:00"/>
    <s v="2015"/>
    <x v="0"/>
    <s v="2015Q3"/>
    <x v="2"/>
    <n v="958000"/>
    <n v="-122.49655199999999"/>
    <x v="1"/>
    <d v="2015-12-15T00:00:00"/>
    <n v="925000"/>
    <n v="1639"/>
    <x v="5"/>
    <x v="0"/>
    <n v="3"/>
  </r>
  <r>
    <n v="1595054"/>
    <n v="94121"/>
    <n v="3"/>
    <d v="2015-12-18T00:00:00"/>
    <d v="1899-12-30T10:05:44"/>
    <n v="37.774948000000002"/>
    <d v="2015-09-17T00:00:00"/>
    <s v="2015"/>
    <x v="0"/>
    <s v="2015Q3"/>
    <x v="2"/>
    <n v="888000"/>
    <n v="-122.510651"/>
    <x v="1"/>
    <d v="2015-12-16T00:00:00"/>
    <n v="912000"/>
    <n v="1600"/>
    <x v="5"/>
    <x v="0"/>
    <n v="2"/>
  </r>
  <r>
    <n v="1500007"/>
    <n v="94121"/>
    <n v="2"/>
    <d v="2015-12-17T00:00:00"/>
    <d v="1899-12-30T13:56:21"/>
    <n v="37.778320000000001"/>
    <d v="2015-10-09T00:00:00"/>
    <s v="2015"/>
    <x v="0"/>
    <s v="2015Q4"/>
    <x v="3"/>
    <n v="995000"/>
    <n v="-122.505363"/>
    <x v="0"/>
    <d v="2015-12-17T00:00:00"/>
    <n v="998500"/>
    <n v="1290"/>
    <x v="5"/>
    <x v="0"/>
    <n v="1"/>
  </r>
  <r>
    <n v="1465032"/>
    <n v="94121"/>
    <n v="5"/>
    <d v="2015-12-28T00:00:00"/>
    <d v="1899-12-30T17:06:27"/>
    <n v="37.779986999999998"/>
    <d v="2015-02-27T00:00:00"/>
    <s v="2015"/>
    <x v="0"/>
    <s v="2015Q1"/>
    <x v="0"/>
    <n v="1490000"/>
    <n v="-122.49368200000001"/>
    <x v="1"/>
    <d v="2015-12-18T00:00:00"/>
    <n v="1338000"/>
    <n v="2397"/>
    <x v="5"/>
    <x v="0"/>
    <n v="3.5"/>
  </r>
  <r>
    <n v="1685001"/>
    <n v="94121"/>
    <n v="3"/>
    <d v="2015-12-22T00:00:00"/>
    <d v="1899-12-30T15:11:12"/>
    <n v="37.773448999999999"/>
    <d v="2015-10-08T00:00:00"/>
    <s v="2015"/>
    <x v="0"/>
    <s v="2015Q4"/>
    <x v="3"/>
    <n v="1495000"/>
    <n v="-122.50279999999999"/>
    <x v="0"/>
    <d v="2015-12-20T00:00:00"/>
    <n v="1460000"/>
    <m/>
    <x v="5"/>
    <x v="0"/>
    <n v="3"/>
  </r>
  <r>
    <n v="1503026"/>
    <n v="94121"/>
    <n v="2"/>
    <d v="2016-01-08T00:00:00"/>
    <d v="1899-12-30T13:57:30"/>
    <n v="37.777672000000003"/>
    <d v="2015-09-28T00:00:00"/>
    <s v="2015"/>
    <x v="0"/>
    <s v="2015Q3"/>
    <x v="2"/>
    <n v="749000"/>
    <n v="-122.502731"/>
    <x v="1"/>
    <d v="2015-12-24T00:00:00"/>
    <n v="740000"/>
    <n v="863"/>
    <x v="5"/>
    <x v="0"/>
    <n v="1"/>
  </r>
  <r>
    <n v="1476032"/>
    <n v="94121"/>
    <n v="1"/>
    <d v="2016-04-27T00:00:00"/>
    <d v="1899-12-30T08:09:34"/>
    <n v="37.780887999999997"/>
    <d v="2015-11-06T00:00:00"/>
    <s v="2015"/>
    <x v="0"/>
    <s v="2015Q4"/>
    <x v="3"/>
    <n v="478000"/>
    <n v="-122.50567599999999"/>
    <x v="1"/>
    <d v="2016-01-04T00:00:00"/>
    <n v="486000"/>
    <m/>
    <x v="5"/>
    <x v="0"/>
    <n v="1"/>
  </r>
  <r>
    <n v="1596007"/>
    <n v="94121"/>
    <n v="3"/>
    <d v="2016-01-07T00:00:00"/>
    <d v="1899-12-30T06:10:52"/>
    <n v="37.774399000000003"/>
    <d v="2015-11-02T00:00:00"/>
    <s v="2015"/>
    <x v="0"/>
    <s v="2015Q4"/>
    <x v="3"/>
    <n v="995000"/>
    <n v="-122.509361"/>
    <x v="0"/>
    <d v="2016-01-05T00:00:00"/>
    <n v="945000"/>
    <n v="1368"/>
    <x v="5"/>
    <x v="0"/>
    <n v="2"/>
  </r>
  <r>
    <s v="16831B"/>
    <n v="94121"/>
    <n v="2"/>
    <d v="2016-01-07T00:00:00"/>
    <d v="1899-12-30T11:13:57"/>
    <n v="37.773411000000003"/>
    <d v="2015-11-18T00:00:00"/>
    <s v="2015"/>
    <x v="0"/>
    <s v="2015Q4"/>
    <x v="3"/>
    <n v="849000"/>
    <n v="-122.50067900000001"/>
    <x v="0"/>
    <d v="2016-01-06T00:00:00"/>
    <n v="880000"/>
    <n v="1095"/>
    <x v="5"/>
    <x v="0"/>
    <n v="1"/>
  </r>
  <r>
    <s v="1499022B"/>
    <n v="94121"/>
    <n v="2"/>
    <d v="2016-01-12T00:00:00"/>
    <d v="1899-12-30T17:18:22"/>
    <n v="37.778041999999999"/>
    <d v="2015-11-19T00:00:00"/>
    <s v="2015"/>
    <x v="0"/>
    <s v="2015Q4"/>
    <x v="3"/>
    <n v="599000"/>
    <n v="-122.50666"/>
    <x v="0"/>
    <d v="2016-01-12T00:00:00"/>
    <n v="665000"/>
    <n v="830"/>
    <x v="5"/>
    <x v="0"/>
    <n v="1"/>
  </r>
  <r>
    <n v="1605026"/>
    <n v="94121"/>
    <n v="2"/>
    <d v="2016-01-23T00:00:00"/>
    <d v="1899-12-30T12:05:33"/>
    <n v="37.774326000000002"/>
    <d v="2015-11-14T00:00:00"/>
    <s v="2015"/>
    <x v="0"/>
    <s v="2015Q4"/>
    <x v="3"/>
    <n v="995000"/>
    <n v="-122.500107"/>
    <x v="0"/>
    <d v="2016-01-19T00:00:00"/>
    <n v="1000000"/>
    <n v="1034"/>
    <x v="5"/>
    <x v="0"/>
    <n v="1"/>
  </r>
  <r>
    <n v="1692058"/>
    <n v="94121"/>
    <n v="1"/>
    <d v="2016-01-22T00:00:00"/>
    <d v="1899-12-30T13:54:01"/>
    <n v="37.772202"/>
    <d v="2015-10-07T00:00:00"/>
    <s v="2015"/>
    <x v="0"/>
    <s v="2015Q4"/>
    <x v="3"/>
    <n v="479000"/>
    <n v="-122.510361"/>
    <x v="1"/>
    <d v="2016-01-20T00:00:00"/>
    <n v="578000"/>
    <n v="805"/>
    <x v="5"/>
    <x v="0"/>
    <n v="1"/>
  </r>
  <r>
    <n v="1692088"/>
    <n v="94121"/>
    <n v="2"/>
    <d v="2016-01-21T00:00:00"/>
    <d v="1899-12-30T15:29:46"/>
    <n v="37.772202"/>
    <d v="2015-12-10T00:00:00"/>
    <s v="2015"/>
    <x v="0"/>
    <s v="2015Q4"/>
    <x v="3"/>
    <n v="739000"/>
    <n v="-122.510361"/>
    <x v="1"/>
    <d v="2016-01-21T00:00:00"/>
    <n v="750000"/>
    <n v="1193"/>
    <x v="5"/>
    <x v="0"/>
    <n v="2"/>
  </r>
  <r>
    <n v="1465043"/>
    <n v="94121"/>
    <n v="3"/>
    <d v="2016-01-22T00:00:00"/>
    <d v="1899-12-30T12:14:34"/>
    <n v="37.779986999999998"/>
    <d v="2015-08-07T00:00:00"/>
    <s v="2015"/>
    <x v="0"/>
    <s v="2015Q3"/>
    <x v="2"/>
    <n v="899000"/>
    <n v="-122.493683"/>
    <x v="1"/>
    <d v="2016-01-21T00:00:00"/>
    <n v="1060000"/>
    <n v="1743"/>
    <x v="5"/>
    <x v="0"/>
    <n v="3"/>
  </r>
  <r>
    <n v="1594008"/>
    <n v="94121"/>
    <n v="2"/>
    <d v="2016-01-29T00:00:00"/>
    <d v="1899-12-30T10:19:23"/>
    <n v="37.775505000000003"/>
    <d v="2015-12-04T00:00:00"/>
    <s v="2015"/>
    <x v="0"/>
    <s v="2015Q4"/>
    <x v="3"/>
    <n v="865000"/>
    <n v="-122.50747699999999"/>
    <x v="0"/>
    <d v="2016-01-28T00:00:00"/>
    <n v="961000"/>
    <n v="1200"/>
    <x v="5"/>
    <x v="0"/>
    <n v="1"/>
  </r>
  <r>
    <n v="11511"/>
    <n v="94121"/>
    <n v="2"/>
    <d v="2016-02-05T00:00:00"/>
    <d v="1899-12-30T17:13:52"/>
    <n v="37.77957"/>
    <d v="2015-03-10T00:00:00"/>
    <s v="2015"/>
    <x v="0"/>
    <s v="2015Q1"/>
    <x v="0"/>
    <n v="899000"/>
    <n v="-122.493337"/>
    <x v="1"/>
    <d v="2016-02-04T00:00:00"/>
    <n v="870000"/>
    <n v="1282"/>
    <x v="5"/>
    <x v="0"/>
    <n v="2"/>
  </r>
  <r>
    <n v="1579009"/>
    <n v="94121"/>
    <n v="3"/>
    <d v="2017-02-27T00:00:00"/>
    <d v="1899-12-30T11:44:50"/>
    <n v="37.776375000000002"/>
    <d v="2016-01-12T00:00:00"/>
    <s v="2016"/>
    <x v="1"/>
    <s v="2016Q1"/>
    <x v="4"/>
    <n v="1550000"/>
    <n v="-122.49661999999999"/>
    <x v="0"/>
    <d v="2016-02-16T00:00:00"/>
    <n v="1550000"/>
    <n v="2125"/>
    <x v="5"/>
    <x v="0"/>
    <n v="2"/>
  </r>
  <r>
    <s v="NEW OR UNDER CONSTRUCTION"/>
    <n v="94121"/>
    <n v="3"/>
    <d v="2016-02-19T00:00:00"/>
    <d v="1899-12-30T12:03:02"/>
    <n v="37.77957"/>
    <d v="2016-02-15T00:00:00"/>
    <s v="2016"/>
    <x v="1"/>
    <s v="2016Q1"/>
    <x v="4"/>
    <n v="1075000"/>
    <n v="-122.493337"/>
    <x v="1"/>
    <d v="2016-02-18T00:00:00"/>
    <n v="1075000"/>
    <n v="1733"/>
    <x v="5"/>
    <x v="0"/>
    <n v="3"/>
  </r>
  <r>
    <n v="1473010"/>
    <n v="94121"/>
    <n v="3"/>
    <d v="2016-03-01T00:00:00"/>
    <d v="1899-12-30T10:35:22"/>
    <n v="37.780956000000003"/>
    <d v="2016-02-10T00:00:00"/>
    <s v="2016"/>
    <x v="1"/>
    <s v="2016Q1"/>
    <x v="4"/>
    <n v="998000"/>
    <n v="-122.50252500000001"/>
    <x v="0"/>
    <d v="2016-02-26T00:00:00"/>
    <n v="1625000"/>
    <n v="1577"/>
    <x v="5"/>
    <x v="0"/>
    <n v="2"/>
  </r>
  <r>
    <n v="1692154"/>
    <n v="94121"/>
    <n v="1"/>
    <d v="2016-04-24T00:00:00"/>
    <d v="1899-12-30T16:10:06"/>
    <n v="37.772202"/>
    <d v="2015-10-07T00:00:00"/>
    <s v="2015"/>
    <x v="0"/>
    <s v="2015Q4"/>
    <x v="3"/>
    <n v="399000"/>
    <n v="-122.510361"/>
    <x v="1"/>
    <d v="2016-03-04T00:00:00"/>
    <n v="500000"/>
    <n v="661"/>
    <x v="5"/>
    <x v="0"/>
    <n v="1"/>
  </r>
  <r>
    <n v="211692"/>
    <n v="94121"/>
    <n v="2"/>
    <d v="2016-03-09T00:00:00"/>
    <d v="1899-12-30T08:23:52"/>
    <n v="37.771698000000001"/>
    <d v="2016-01-15T00:00:00"/>
    <s v="2016"/>
    <x v="1"/>
    <s v="2016Q1"/>
    <x v="4"/>
    <n v="749000"/>
    <n v="-122.510307"/>
    <x v="1"/>
    <d v="2016-03-08T00:00:00"/>
    <n v="750000"/>
    <m/>
    <x v="5"/>
    <x v="0"/>
    <n v="2"/>
  </r>
  <r>
    <n v="1488017"/>
    <n v="94121"/>
    <n v="2"/>
    <d v="2016-03-11T00:00:00"/>
    <d v="1899-12-30T10:48:53"/>
    <n v="37.779552000000002"/>
    <d v="2016-01-25T00:00:00"/>
    <s v="2016"/>
    <x v="1"/>
    <s v="2016Q1"/>
    <x v="4"/>
    <n v="879000"/>
    <n v="-122.508934"/>
    <x v="0"/>
    <d v="2016-03-08T00:00:00"/>
    <n v="1100000"/>
    <n v="1512"/>
    <x v="5"/>
    <x v="0"/>
    <n v="1"/>
  </r>
  <r>
    <s v="1581004B"/>
    <n v="94121"/>
    <n v="3"/>
    <d v="2016-03-09T00:00:00"/>
    <d v="1899-12-30T11:41:46"/>
    <n v="37.776833000000003"/>
    <d v="2016-02-18T00:00:00"/>
    <s v="2016"/>
    <x v="1"/>
    <s v="2016Q1"/>
    <x v="4"/>
    <n v="1495000"/>
    <n v="-122.498802"/>
    <x v="0"/>
    <d v="2016-03-09T00:00:00"/>
    <n v="1915000"/>
    <n v="2510"/>
    <x v="5"/>
    <x v="0"/>
    <n v="3"/>
  </r>
  <r>
    <n v="1689007"/>
    <n v="94121"/>
    <n v="2"/>
    <d v="2016-03-21T00:00:00"/>
    <d v="1899-12-30T09:52:06"/>
    <n v="37.772838999999998"/>
    <d v="2016-01-12T00:00:00"/>
    <s v="2016"/>
    <x v="1"/>
    <s v="2016Q1"/>
    <x v="4"/>
    <n v="799000"/>
    <n v="-122.50711099999999"/>
    <x v="0"/>
    <d v="2016-03-18T00:00:00"/>
    <n v="1050000"/>
    <n v="1200"/>
    <x v="5"/>
    <x v="0"/>
    <n v="1"/>
  </r>
  <r>
    <n v="1609013"/>
    <n v="94121"/>
    <n v="4"/>
    <d v="2016-04-07T00:00:00"/>
    <d v="1899-12-30T16:03:07"/>
    <n v="37.774090000000001"/>
    <d v="2016-01-30T00:00:00"/>
    <s v="2016"/>
    <x v="1"/>
    <s v="2016Q1"/>
    <x v="4"/>
    <n v="3500000"/>
    <n v="-122.495338"/>
    <x v="0"/>
    <d v="2016-04-06T00:00:00"/>
    <n v="3600000"/>
    <n v="3700"/>
    <x v="5"/>
    <x v="0"/>
    <n v="6.5"/>
  </r>
  <r>
    <n v="1690021"/>
    <n v="94121"/>
    <n v="3"/>
    <d v="2016-04-09T00:00:00"/>
    <d v="1899-12-30T23:13:21"/>
    <n v="37.771675000000002"/>
    <d v="2016-02-20T00:00:00"/>
    <s v="2016"/>
    <x v="1"/>
    <s v="2016Q1"/>
    <x v="4"/>
    <n v="1050000"/>
    <n v="-122.50857499999999"/>
    <x v="0"/>
    <d v="2016-04-08T00:00:00"/>
    <n v="1200000"/>
    <n v="1965"/>
    <x v="5"/>
    <x v="0"/>
    <n v="3"/>
  </r>
  <r>
    <n v="1471034"/>
    <n v="94121"/>
    <n v="2"/>
    <d v="2016-04-08T00:00:00"/>
    <d v="1899-12-30T11:03:22"/>
    <n v="37.780791999999998"/>
    <d v="2016-03-04T00:00:00"/>
    <s v="2016"/>
    <x v="1"/>
    <s v="2016Q1"/>
    <x v="4"/>
    <n v="1150000"/>
    <n v="-122.50058"/>
    <x v="0"/>
    <d v="2016-04-08T00:00:00"/>
    <n v="1528000"/>
    <n v="1537"/>
    <x v="5"/>
    <x v="0"/>
    <n v="1.25"/>
  </r>
  <r>
    <n v="1577011"/>
    <n v="94121"/>
    <n v="4"/>
    <d v="2016-04-09T00:00:00"/>
    <d v="1899-12-30T09:56:47"/>
    <n v="37.776328999999997"/>
    <d v="2016-03-04T00:00:00"/>
    <s v="2016"/>
    <x v="1"/>
    <s v="2016Q1"/>
    <x v="4"/>
    <n v="1398000"/>
    <n v="-122.494469"/>
    <x v="0"/>
    <d v="2016-04-08T00:00:00"/>
    <n v="1710000"/>
    <n v="2663"/>
    <x v="5"/>
    <x v="0"/>
    <n v="4"/>
  </r>
  <r>
    <n v="1465029"/>
    <n v="94121"/>
    <n v="2"/>
    <d v="2016-04-15T00:00:00"/>
    <d v="1899-12-30T08:44:33"/>
    <n v="37.779964"/>
    <d v="2015-10-10T00:00:00"/>
    <s v="2015"/>
    <x v="0"/>
    <s v="2015Q4"/>
    <x v="3"/>
    <n v="890000"/>
    <n v="-122.494179"/>
    <x v="1"/>
    <d v="2016-04-12T00:00:00"/>
    <n v="870000"/>
    <n v="1344"/>
    <x v="5"/>
    <x v="0"/>
    <n v="2"/>
  </r>
  <r>
    <n v="1584031"/>
    <n v="94121"/>
    <n v="2"/>
    <d v="2016-04-18T00:00:00"/>
    <d v="1899-12-30T20:18:54"/>
    <n v="37.775725999999999"/>
    <d v="2016-02-01T00:00:00"/>
    <s v="2016"/>
    <x v="1"/>
    <s v="2016Q1"/>
    <x v="4"/>
    <n v="614000"/>
    <n v="-122.502235"/>
    <x v="1"/>
    <d v="2016-04-15T00:00:00"/>
    <n v="614000"/>
    <n v="682"/>
    <x v="5"/>
    <x v="0"/>
    <n v="1"/>
  </r>
  <r>
    <s v="1685007E"/>
    <n v="94121"/>
    <n v="3"/>
    <d v="2016-05-05T00:00:00"/>
    <d v="1899-12-30T10:52:27"/>
    <n v="37.772731999999998"/>
    <d v="2016-03-22T00:00:00"/>
    <s v="2016"/>
    <x v="1"/>
    <s v="2016Q1"/>
    <x v="4"/>
    <n v="1650000"/>
    <n v="-122.50322"/>
    <x v="0"/>
    <d v="2016-04-15T00:00:00"/>
    <n v="1625000"/>
    <n v="1920"/>
    <x v="5"/>
    <x v="0"/>
    <n v="3"/>
  </r>
  <r>
    <s v="1685006O"/>
    <n v="94121"/>
    <n v="4"/>
    <d v="2016-04-17T00:00:00"/>
    <d v="1899-12-30T10:59:16"/>
    <n v="37.772078999999998"/>
    <d v="2016-03-04T00:00:00"/>
    <s v="2016"/>
    <x v="1"/>
    <s v="2016Q1"/>
    <x v="4"/>
    <n v="2528000"/>
    <n v="-122.502708"/>
    <x v="0"/>
    <d v="2016-04-15T00:00:00"/>
    <n v="2500000"/>
    <n v="3305"/>
    <x v="5"/>
    <x v="0"/>
    <n v="4"/>
  </r>
  <r>
    <s v="1504001D"/>
    <n v="94121"/>
    <n v="3"/>
    <d v="2016-05-09T00:00:00"/>
    <d v="1899-12-30T14:53:25"/>
    <n v="37.778613999999997"/>
    <d v="2016-03-03T00:00:00"/>
    <s v="2016"/>
    <x v="1"/>
    <s v="2016Q1"/>
    <x v="4"/>
    <n v="995000"/>
    <n v="-122.50108299999999"/>
    <x v="0"/>
    <d v="2016-04-22T00:00:00"/>
    <n v="1465000"/>
    <n v="1675"/>
    <x v="5"/>
    <x v="0"/>
    <n v="1"/>
  </r>
  <r>
    <n v="1501033"/>
    <n v="94121"/>
    <n v="3"/>
    <d v="2016-05-04T00:00:00"/>
    <d v="1899-12-30T15:26:25"/>
    <n v="37.778075999999999"/>
    <d v="2016-01-26T00:00:00"/>
    <s v="2016"/>
    <x v="1"/>
    <s v="2016Q1"/>
    <x v="4"/>
    <n v="1799000"/>
    <n v="-122.504684"/>
    <x v="0"/>
    <d v="2016-05-04T00:00:00"/>
    <n v="1799000"/>
    <m/>
    <x v="5"/>
    <x v="0"/>
    <n v="3.5"/>
  </r>
  <r>
    <n v="1595079"/>
    <n v="94121"/>
    <n v="3"/>
    <d v="2016-05-10T00:00:00"/>
    <d v="1899-12-30T13:53:48"/>
    <n v="37.773926000000003"/>
    <d v="2016-03-30T00:00:00"/>
    <s v="2016"/>
    <x v="1"/>
    <s v="2016Q1"/>
    <x v="4"/>
    <n v="988000"/>
    <n v="-122.510712"/>
    <x v="1"/>
    <d v="2016-05-10T00:00:00"/>
    <n v="1060000"/>
    <n v="1491"/>
    <x v="5"/>
    <x v="0"/>
    <n v="2"/>
  </r>
  <r>
    <n v="1464044"/>
    <n v="94121"/>
    <n v="2"/>
    <d v="2016-05-19T00:00:00"/>
    <d v="1899-12-30T13:17:33"/>
    <n v="37.780017999999998"/>
    <d v="2016-02-28T00:00:00"/>
    <s v="2016"/>
    <x v="1"/>
    <s v="2016Q1"/>
    <x v="4"/>
    <n v="785000"/>
    <n v="-122.493004"/>
    <x v="1"/>
    <d v="2016-05-18T00:00:00"/>
    <n v="825000"/>
    <n v="1050"/>
    <x v="5"/>
    <x v="0"/>
    <n v="2"/>
  </r>
  <r>
    <n v="1606029"/>
    <n v="94121"/>
    <n v="3"/>
    <d v="2016-05-20T00:00:00"/>
    <d v="1899-12-30T13:34:21"/>
    <n v="37.774258000000003"/>
    <d v="2016-02-21T00:00:00"/>
    <s v="2016"/>
    <x v="1"/>
    <s v="2016Q1"/>
    <x v="4"/>
    <n v="878000"/>
    <n v="-122.49902299999999"/>
    <x v="0"/>
    <d v="2016-05-20T00:00:00"/>
    <n v="978000"/>
    <n v="1425"/>
    <x v="5"/>
    <x v="0"/>
    <n v="2"/>
  </r>
  <r>
    <n v="147024"/>
    <n v="94121"/>
    <n v="3"/>
    <d v="2016-05-23T00:00:00"/>
    <d v="1899-12-30T15:57:38"/>
    <n v="37.780093999999998"/>
    <d v="2016-03-30T00:00:00"/>
    <s v="2016"/>
    <x v="1"/>
    <s v="2016Q1"/>
    <x v="4"/>
    <n v="1095000"/>
    <n v="-122.49945099999999"/>
    <x v="0"/>
    <d v="2016-05-23T00:00:00"/>
    <n v="1505000"/>
    <n v="2013"/>
    <x v="5"/>
    <x v="0"/>
    <n v="2"/>
  </r>
  <r>
    <n v="1476033"/>
    <n v="94121"/>
    <n v="5"/>
    <d v="2016-05-24T00:00:00"/>
    <d v="1899-12-30T15:06:45"/>
    <n v="37.780861000000002"/>
    <d v="2016-02-12T00:00:00"/>
    <s v="2016"/>
    <x v="1"/>
    <s v="2016Q1"/>
    <x v="4"/>
    <n v="998000"/>
    <n v="-122.50547"/>
    <x v="0"/>
    <d v="2016-05-24T00:00:00"/>
    <n v="1310000"/>
    <n v="1870"/>
    <x v="5"/>
    <x v="0"/>
    <n v="3"/>
  </r>
  <r>
    <n v="16760031"/>
    <n v="94121"/>
    <n v="2"/>
    <d v="2016-06-03T00:00:00"/>
    <d v="1899-12-30T08:19:38"/>
    <n v="37.772404000000002"/>
    <d v="2016-03-01T00:00:00"/>
    <s v="2016"/>
    <x v="1"/>
    <s v="2016Q1"/>
    <x v="4"/>
    <n v="1100000"/>
    <n v="-122.493263"/>
    <x v="0"/>
    <d v="2016-05-24T00:00:00"/>
    <n v="1445000"/>
    <n v="1636"/>
    <x v="5"/>
    <x v="0"/>
    <n v="1"/>
  </r>
  <r>
    <n v="1595130"/>
    <n v="94121"/>
    <n v="3"/>
    <d v="2016-06-01T00:00:00"/>
    <d v="1899-12-30T04:14:32"/>
    <n v="37.774768999999999"/>
    <d v="2016-02-18T00:00:00"/>
    <s v="2016"/>
    <x v="1"/>
    <s v="2016Q1"/>
    <x v="4"/>
    <n v="895000"/>
    <n v="-122.510643"/>
    <x v="1"/>
    <d v="2016-05-26T00:00:00"/>
    <n v="915000"/>
    <n v="1545"/>
    <x v="5"/>
    <x v="0"/>
    <n v="2"/>
  </r>
  <r>
    <n v="1595133"/>
    <n v="94121"/>
    <n v="3"/>
    <d v="2016-05-26T00:00:00"/>
    <d v="1899-12-30T08:59:00"/>
    <n v="37.774268999999997"/>
    <d v="2016-03-24T00:00:00"/>
    <s v="2016"/>
    <x v="1"/>
    <s v="2016Q1"/>
    <x v="4"/>
    <n v="999888"/>
    <n v="-122.510704"/>
    <x v="1"/>
    <d v="2016-05-26T00:00:00"/>
    <n v="1200000"/>
    <n v="1491"/>
    <x v="5"/>
    <x v="0"/>
    <n v="2"/>
  </r>
  <r>
    <n v="1498026"/>
    <n v="94121"/>
    <n v="3"/>
    <d v="2016-06-02T00:00:00"/>
    <d v="1899-12-30T18:36:22"/>
    <n v="37.777363000000001"/>
    <d v="2016-04-29T00:00:00"/>
    <s v="2016"/>
    <x v="1"/>
    <s v="2016Q2"/>
    <x v="5"/>
    <n v="995000"/>
    <n v="-122.507683"/>
    <x v="0"/>
    <d v="2016-06-01T00:00:00"/>
    <n v="1400000"/>
    <n v="1713"/>
    <x v="5"/>
    <x v="0"/>
    <n v="2"/>
  </r>
  <r>
    <n v="1595128"/>
    <n v="94121"/>
    <n v="1"/>
    <d v="2016-06-07T00:00:00"/>
    <d v="1899-12-30T10:19:00"/>
    <n v="37.773761999999998"/>
    <d v="2016-02-15T00:00:00"/>
    <s v="2016"/>
    <x v="1"/>
    <s v="2016Q1"/>
    <x v="4"/>
    <n v="503000"/>
    <n v="-122.510338"/>
    <x v="1"/>
    <d v="2016-06-06T00:00:00"/>
    <n v="540000"/>
    <n v="667"/>
    <x v="5"/>
    <x v="0"/>
    <n v="1"/>
  </r>
  <r>
    <n v="1500018"/>
    <n v="94121"/>
    <n v="4"/>
    <d v="2016-06-13T00:00:00"/>
    <d v="1899-12-30T02:57:14"/>
    <n v="37.777366999999998"/>
    <d v="2016-02-17T00:00:00"/>
    <s v="2016"/>
    <x v="1"/>
    <s v="2016Q1"/>
    <x v="4"/>
    <n v="1189000"/>
    <n v="-122.505241"/>
    <x v="0"/>
    <d v="2016-06-10T00:00:00"/>
    <n v="1690000"/>
    <m/>
    <x v="5"/>
    <x v="0"/>
    <n v="3"/>
  </r>
  <r>
    <n v="1685005"/>
    <n v="94121"/>
    <n v="2"/>
    <d v="2016-06-16T00:00:00"/>
    <d v="1899-12-30T15:51:18"/>
    <n v="37.773173999999997"/>
    <d v="2016-05-10T00:00:00"/>
    <s v="2016"/>
    <x v="1"/>
    <s v="2016Q2"/>
    <x v="5"/>
    <n v="988000"/>
    <n v="-122.502838"/>
    <x v="0"/>
    <d v="2016-06-15T00:00:00"/>
    <n v="1302000"/>
    <n v="1425"/>
    <x v="5"/>
    <x v="0"/>
    <n v="1"/>
  </r>
  <r>
    <n v="1692072"/>
    <n v="94121"/>
    <n v="2"/>
    <d v="2016-06-21T00:00:00"/>
    <d v="1899-12-30T14:03:44"/>
    <n v="37.772202"/>
    <d v="2016-05-17T00:00:00"/>
    <s v="2016"/>
    <x v="1"/>
    <s v="2016Q2"/>
    <x v="5"/>
    <n v="749000"/>
    <n v="-122.510361"/>
    <x v="1"/>
    <d v="2016-06-21T00:00:00"/>
    <n v="755000"/>
    <n v="1178"/>
    <x v="5"/>
    <x v="0"/>
    <n v="2"/>
  </r>
  <r>
    <n v="1464040"/>
    <n v="94121"/>
    <n v="1"/>
    <d v="2016-06-30T00:00:00"/>
    <d v="1899-12-30T22:37:45"/>
    <n v="37.780017999999998"/>
    <d v="2016-01-12T00:00:00"/>
    <s v="2016"/>
    <x v="1"/>
    <s v="2016Q1"/>
    <x v="4"/>
    <n v="599000"/>
    <n v="-122.493004"/>
    <x v="1"/>
    <d v="2016-06-30T00:00:00"/>
    <n v="599000"/>
    <n v="687"/>
    <x v="5"/>
    <x v="0"/>
    <n v="1"/>
  </r>
  <r>
    <n v="1596014"/>
    <n v="94121"/>
    <n v="5"/>
    <d v="2016-06-30T00:00:00"/>
    <d v="1899-12-30T17:21:05"/>
    <n v="37.773890999999999"/>
    <d v="2016-04-07T00:00:00"/>
    <s v="2016"/>
    <x v="1"/>
    <s v="2016Q2"/>
    <x v="5"/>
    <n v="1299000"/>
    <n v="-122.509331"/>
    <x v="0"/>
    <d v="2016-06-30T00:00:00"/>
    <n v="1550000"/>
    <n v="3172"/>
    <x v="5"/>
    <x v="0"/>
    <n v="5"/>
  </r>
  <r>
    <s v="1507017C"/>
    <n v="94121"/>
    <n v="4"/>
    <d v="2016-07-07T00:00:00"/>
    <d v="1899-12-30T08:54:59"/>
    <n v="37.777698999999998"/>
    <d v="2016-05-11T00:00:00"/>
    <s v="2016"/>
    <x v="1"/>
    <s v="2016Q2"/>
    <x v="5"/>
    <n v="1199000"/>
    <n v="-122.49831399999999"/>
    <x v="0"/>
    <d v="2016-07-06T00:00:00"/>
    <n v="1235000"/>
    <n v="1715"/>
    <x v="5"/>
    <x v="0"/>
    <n v="2"/>
  </r>
  <r>
    <n v="1678010"/>
    <n v="94121"/>
    <n v="3"/>
    <d v="2016-07-06T00:00:00"/>
    <d v="1899-12-30T18:38:34"/>
    <n v="37.773105999999999"/>
    <d v="2016-06-02T00:00:00"/>
    <s v="2016"/>
    <x v="1"/>
    <s v="2016Q2"/>
    <x v="5"/>
    <n v="1895000"/>
    <n v="-122.49530799999999"/>
    <x v="0"/>
    <d v="2016-07-06T00:00:00"/>
    <n v="1960000"/>
    <n v="2305"/>
    <x v="5"/>
    <x v="0"/>
    <n v="2.5"/>
  </r>
  <r>
    <s v="1502025D"/>
    <n v="94121"/>
    <n v="2"/>
    <d v="2016-07-28T00:00:00"/>
    <d v="1899-12-30T07:10:41"/>
    <n v="37.778263000000003"/>
    <d v="2016-05-19T00:00:00"/>
    <s v="2016"/>
    <x v="1"/>
    <s v="2016Q2"/>
    <x v="5"/>
    <n v="769900"/>
    <n v="-122.503624"/>
    <x v="1"/>
    <d v="2016-07-12T00:00:00"/>
    <n v="803000"/>
    <n v="884"/>
    <x v="5"/>
    <x v="0"/>
    <n v="1"/>
  </r>
  <r>
    <s v="1678022A"/>
    <n v="94121"/>
    <n v="3"/>
    <d v="2016-07-18T00:00:00"/>
    <d v="1899-12-30T12:21:33"/>
    <n v="37.772675"/>
    <d v="2016-06-27T00:00:00"/>
    <s v="2016"/>
    <x v="1"/>
    <s v="2016Q2"/>
    <x v="5"/>
    <n v="1099000"/>
    <n v="-122.495689"/>
    <x v="0"/>
    <d v="2016-07-18T00:00:00"/>
    <n v="1525000"/>
    <n v="2010"/>
    <x v="5"/>
    <x v="0"/>
    <n v="1.5"/>
  </r>
  <r>
    <n v="1470063"/>
    <n v="94121"/>
    <n v="2"/>
    <d v="2016-07-29T00:00:00"/>
    <d v="1899-12-30T15:15:53"/>
    <n v="37.779774000000003"/>
    <d v="2016-03-11T00:00:00"/>
    <s v="2016"/>
    <x v="1"/>
    <s v="2016Q1"/>
    <x v="4"/>
    <n v="699000"/>
    <n v="-122.499298"/>
    <x v="1"/>
    <d v="2016-07-27T00:00:00"/>
    <n v="780000"/>
    <n v="1086"/>
    <x v="5"/>
    <x v="0"/>
    <n v="1"/>
  </r>
  <r>
    <n v="1504001"/>
    <n v="94121"/>
    <n v="5"/>
    <d v="2016-08-16T00:00:00"/>
    <d v="1899-12-30T16:12:34"/>
    <n v="37.778773999999999"/>
    <d v="2016-05-01T00:00:00"/>
    <s v="2016"/>
    <x v="1"/>
    <s v="2016Q2"/>
    <x v="5"/>
    <n v="1638000"/>
    <n v="-122.501091"/>
    <x v="0"/>
    <d v="2016-08-08T00:00:00"/>
    <n v="1638000"/>
    <n v="2701"/>
    <x v="5"/>
    <x v="0"/>
    <n v="5"/>
  </r>
  <r>
    <s v="149202B"/>
    <n v="94121"/>
    <n v="2"/>
    <d v="2016-08-12T00:00:00"/>
    <d v="1899-12-30T12:27:36"/>
    <n v="37.779373"/>
    <d v="2016-07-20T00:00:00"/>
    <s v="2016"/>
    <x v="1"/>
    <s v="2016Q3"/>
    <x v="6"/>
    <n v="989000"/>
    <n v="-122.504852"/>
    <x v="0"/>
    <d v="2016-08-12T00:00:00"/>
    <n v="1100000"/>
    <n v="1129"/>
    <x v="5"/>
    <x v="0"/>
    <n v="1"/>
  </r>
  <r>
    <s v="1608011N"/>
    <n v="94121"/>
    <n v="3"/>
    <d v="2016-08-22T00:00:00"/>
    <d v="1899-12-30T14:29:27"/>
    <n v="37.774349000000001"/>
    <d v="2016-07-10T00:00:00"/>
    <s v="2016"/>
    <x v="1"/>
    <s v="2016Q3"/>
    <x v="6"/>
    <n v="1095000"/>
    <n v="-122.49689499999999"/>
    <x v="0"/>
    <d v="2016-08-19T00:00:00"/>
    <n v="1250000"/>
    <n v="1587"/>
    <x v="5"/>
    <x v="0"/>
    <n v="1.25"/>
  </r>
  <r>
    <n v="1612042"/>
    <n v="94121"/>
    <n v="2"/>
    <d v="2016-08-24T00:00:00"/>
    <d v="1899-12-30T13:35:28"/>
    <n v="37.775320000000001"/>
    <d v="2016-06-10T00:00:00"/>
    <s v="2016"/>
    <x v="1"/>
    <s v="2016Q2"/>
    <x v="5"/>
    <n v="1050000"/>
    <n v="-122.49291599999999"/>
    <x v="1"/>
    <d v="2016-08-23T00:00:00"/>
    <n v="1051000"/>
    <n v="1434"/>
    <x v="5"/>
    <x v="0"/>
    <n v="1.5"/>
  </r>
  <r>
    <s v="1491001E"/>
    <n v="94121"/>
    <n v="6"/>
    <d v="2016-08-29T00:00:00"/>
    <d v="1899-12-30T15:18:23"/>
    <n v="37.779452999999997"/>
    <d v="2016-06-10T00:00:00"/>
    <s v="2016"/>
    <x v="1"/>
    <s v="2016Q2"/>
    <x v="5"/>
    <n v="1998000"/>
    <n v="-122.505905"/>
    <x v="0"/>
    <d v="2016-08-26T00:00:00"/>
    <n v="2500000"/>
    <n v="5000"/>
    <x v="5"/>
    <x v="0"/>
    <n v="5.5"/>
  </r>
  <r>
    <n v="1600008"/>
    <n v="94121"/>
    <n v="2"/>
    <d v="2016-08-31T00:00:00"/>
    <d v="1899-12-30T11:16:25"/>
    <n v="37.774375999999997"/>
    <d v="2016-08-11T00:00:00"/>
    <s v="2016"/>
    <x v="1"/>
    <s v="2016Q3"/>
    <x v="6"/>
    <n v="898000"/>
    <n v="-122.50507399999999"/>
    <x v="0"/>
    <d v="2016-08-31T00:00:00"/>
    <n v="1185000"/>
    <n v="1360"/>
    <x v="5"/>
    <x v="0"/>
    <n v="1"/>
  </r>
  <r>
    <n v="1692014"/>
    <n v="94121"/>
    <n v="2"/>
    <d v="2016-09-08T00:00:00"/>
    <d v="1899-12-30T17:48:59"/>
    <n v="37.771698000000001"/>
    <d v="2016-04-29T00:00:00"/>
    <s v="2016"/>
    <x v="1"/>
    <s v="2016Q2"/>
    <x v="5"/>
    <n v="749000"/>
    <n v="-122.510307"/>
    <x v="1"/>
    <d v="2016-09-08T00:00:00"/>
    <n v="730000"/>
    <n v="1240"/>
    <x v="5"/>
    <x v="0"/>
    <n v="2"/>
  </r>
  <r>
    <n v="1607006"/>
    <n v="94121"/>
    <n v="6"/>
    <d v="2016-09-15T00:00:00"/>
    <d v="1899-12-30T20:14:17"/>
    <n v="37.774867999999998"/>
    <d v="2016-08-15T00:00:00"/>
    <s v="2016"/>
    <x v="1"/>
    <s v="2016Q3"/>
    <x v="6"/>
    <n v="1999000"/>
    <n v="-122.497589"/>
    <x v="0"/>
    <d v="2016-09-15T00:00:00"/>
    <n v="2400000"/>
    <n v="4089"/>
    <x v="5"/>
    <x v="0"/>
    <n v="5"/>
  </r>
  <r>
    <n v="1507010"/>
    <n v="94121"/>
    <n v="2"/>
    <d v="2016-09-23T00:00:00"/>
    <d v="1899-12-30T10:45:46"/>
    <n v="37.778430999999998"/>
    <d v="2016-07-22T00:00:00"/>
    <s v="2016"/>
    <x v="1"/>
    <s v="2016Q3"/>
    <x v="6"/>
    <n v="990000"/>
    <n v="-122.49784099999999"/>
    <x v="0"/>
    <d v="2016-09-16T00:00:00"/>
    <n v="1148000"/>
    <n v="951"/>
    <x v="5"/>
    <x v="0"/>
    <n v="1"/>
  </r>
  <r>
    <n v="1608004"/>
    <n v="94121"/>
    <n v="2"/>
    <d v="2016-09-22T00:00:00"/>
    <d v="1899-12-30T07:33:51"/>
    <n v="37.775398000000003"/>
    <d v="2016-07-22T00:00:00"/>
    <s v="2016"/>
    <x v="1"/>
    <s v="2016Q3"/>
    <x v="6"/>
    <n v="1100000"/>
    <n v="-122.49651299999999"/>
    <x v="0"/>
    <d v="2016-09-22T00:00:00"/>
    <n v="1200000"/>
    <n v="1175"/>
    <x v="5"/>
    <x v="0"/>
    <n v="2"/>
  </r>
  <r>
    <n v="1683008"/>
    <n v="94121"/>
    <n v="3"/>
    <d v="2016-09-24T00:00:00"/>
    <d v="1899-12-30T07:40:12"/>
    <n v="37.772860999999999"/>
    <d v="2016-06-03T00:00:00"/>
    <s v="2016"/>
    <x v="1"/>
    <s v="2016Q2"/>
    <x v="5"/>
    <n v="1325000"/>
    <n v="-122.500664"/>
    <x v="0"/>
    <d v="2016-09-23T00:00:00"/>
    <n v="1300000"/>
    <n v="2045"/>
    <x v="5"/>
    <x v="0"/>
    <n v="2"/>
  </r>
  <r>
    <n v="1595062"/>
    <n v="94121"/>
    <n v="3"/>
    <d v="2016-10-10T00:00:00"/>
    <d v="1899-12-30T12:04:26"/>
    <n v="37.773445000000002"/>
    <d v="2016-08-16T00:00:00"/>
    <s v="2016"/>
    <x v="1"/>
    <s v="2016Q3"/>
    <x v="6"/>
    <n v="1099888"/>
    <n v="-122.510666"/>
    <x v="1"/>
    <d v="2016-09-30T00:00:00"/>
    <n v="1208000"/>
    <n v="1491"/>
    <x v="5"/>
    <x v="0"/>
    <n v="2"/>
  </r>
  <r>
    <n v="1501035"/>
    <n v="94121"/>
    <n v="3"/>
    <d v="2016-10-06T00:00:00"/>
    <d v="1899-12-30T16:45:05"/>
    <n v="37.778213999999998"/>
    <d v="2016-08-26T00:00:00"/>
    <s v="2016"/>
    <x v="1"/>
    <s v="2016Q3"/>
    <x v="6"/>
    <n v="1348000"/>
    <n v="-122.50469200000001"/>
    <x v="0"/>
    <d v="2016-10-04T00:00:00"/>
    <n v="1425000"/>
    <n v="1975"/>
    <x v="5"/>
    <x v="0"/>
    <n v="2"/>
  </r>
  <r>
    <n v="1603015"/>
    <n v="94121"/>
    <n v="3"/>
    <d v="2016-10-05T00:00:00"/>
    <d v="1899-12-30T16:35:46"/>
    <n v="37.774192999999997"/>
    <d v="2016-09-01T00:00:00"/>
    <s v="2016"/>
    <x v="1"/>
    <s v="2016Q3"/>
    <x v="6"/>
    <n v="1150000"/>
    <n v="-122.501831"/>
    <x v="0"/>
    <d v="2016-10-05T00:00:00"/>
    <n v="1420000"/>
    <n v="1325"/>
    <x v="5"/>
    <x v="0"/>
    <n v="2"/>
  </r>
  <r>
    <n v="1482032"/>
    <n v="94121"/>
    <n v="3"/>
    <d v="2016-10-10T00:00:00"/>
    <d v="1899-12-30T17:27:50"/>
    <n v="37.780563000000001"/>
    <d v="2016-08-26T00:00:00"/>
    <s v="2016"/>
    <x v="1"/>
    <s v="2016Q3"/>
    <x v="6"/>
    <n v="1295000"/>
    <n v="-122.506691"/>
    <x v="0"/>
    <d v="2016-10-07T00:00:00"/>
    <n v="1575000"/>
    <m/>
    <x v="5"/>
    <x v="0"/>
    <n v="2"/>
  </r>
  <r>
    <n v="1692159"/>
    <n v="94121"/>
    <n v="2"/>
    <d v="2016-10-16T00:00:00"/>
    <d v="1899-12-30T18:54:27"/>
    <n v="37.772202"/>
    <d v="2016-07-13T00:00:00"/>
    <s v="2016"/>
    <x v="1"/>
    <s v="2016Q3"/>
    <x v="6"/>
    <n v="739000"/>
    <n v="-122.510361"/>
    <x v="1"/>
    <d v="2016-10-14T00:00:00"/>
    <n v="739000"/>
    <n v="1178"/>
    <x v="5"/>
    <x v="0"/>
    <n v="2"/>
  </r>
  <r>
    <n v="1499024"/>
    <n v="94121"/>
    <n v="5"/>
    <d v="2016-10-20T00:00:00"/>
    <d v="1899-12-30T15:36:07"/>
    <n v="37.778221000000002"/>
    <d v="2016-09-01T00:00:00"/>
    <s v="2016"/>
    <x v="1"/>
    <s v="2016Q3"/>
    <x v="6"/>
    <n v="2985000"/>
    <n v="-122.506843"/>
    <x v="0"/>
    <d v="2016-10-19T00:00:00"/>
    <n v="3000000"/>
    <n v="3280"/>
    <x v="5"/>
    <x v="0"/>
    <n v="3"/>
  </r>
  <r>
    <s v="1584019R"/>
    <n v="94121"/>
    <n v="5"/>
    <d v="2016-10-24T00:00:00"/>
    <d v="1899-12-30T14:02:59"/>
    <n v="37.776584999999997"/>
    <d v="2016-09-07T00:00:00"/>
    <s v="2016"/>
    <x v="1"/>
    <s v="2016Q3"/>
    <x v="6"/>
    <n v="1738000"/>
    <n v="-122.502419"/>
    <x v="0"/>
    <d v="2016-10-20T00:00:00"/>
    <n v="1815000"/>
    <n v="2574"/>
    <x v="5"/>
    <x v="0"/>
    <n v="3"/>
  </r>
  <r>
    <n v="1504008"/>
    <n v="94121"/>
    <n v="3"/>
    <d v="2016-10-23T00:00:00"/>
    <d v="1899-12-30T17:25:43"/>
    <n v="37.777560999999999"/>
    <d v="2016-09-09T00:00:00"/>
    <s v="2016"/>
    <x v="1"/>
    <s v="2016Q3"/>
    <x v="6"/>
    <n v="849000"/>
    <n v="-122.500946"/>
    <x v="0"/>
    <d v="2016-10-21T00:00:00"/>
    <n v="1015000"/>
    <n v="1085"/>
    <x v="5"/>
    <x v="0"/>
    <n v="1"/>
  </r>
  <r>
    <n v="1506018"/>
    <n v="94121"/>
    <n v="2"/>
    <d v="2016-10-28T00:00:00"/>
    <d v="1899-12-30T15:16:00"/>
    <n v="37.777863000000004"/>
    <d v="2016-10-27T00:00:00"/>
    <s v="2016"/>
    <x v="1"/>
    <s v="2016Q4"/>
    <x v="7"/>
    <n v="1100000"/>
    <n v="-122.49881000000001"/>
    <x v="0"/>
    <d v="2016-10-28T00:00:00"/>
    <n v="1100000"/>
    <n v="1325"/>
    <x v="5"/>
    <x v="0"/>
    <n v="1"/>
  </r>
  <r>
    <n v="1471038"/>
    <n v="94121"/>
    <n v="4"/>
    <d v="2016-11-01T00:00:00"/>
    <d v="1899-12-30T16:21:21"/>
    <n v="37.781055000000002"/>
    <d v="2016-09-15T00:00:00"/>
    <s v="2016"/>
    <x v="1"/>
    <s v="2016Q3"/>
    <x v="6"/>
    <n v="1599000"/>
    <n v="-122.500534"/>
    <x v="0"/>
    <d v="2016-11-01T00:00:00"/>
    <n v="1545000"/>
    <n v="2033"/>
    <x v="5"/>
    <x v="0"/>
    <n v="2"/>
  </r>
  <r>
    <n v="1595074"/>
    <n v="94121"/>
    <n v="3"/>
    <d v="2016-11-03T00:00:00"/>
    <d v="1899-12-30T14:04:42"/>
    <n v="37.773968000000004"/>
    <d v="2016-09-29T00:00:00"/>
    <s v="2016"/>
    <x v="1"/>
    <s v="2016Q3"/>
    <x v="6"/>
    <n v="799000"/>
    <n v="-122.51035299999999"/>
    <x v="1"/>
    <d v="2016-11-03T00:00:00"/>
    <n v="835000"/>
    <n v="1600"/>
    <x v="5"/>
    <x v="0"/>
    <n v="2"/>
  </r>
  <r>
    <n v="1595073"/>
    <n v="94121"/>
    <n v="3"/>
    <d v="2016-11-10T00:00:00"/>
    <d v="1899-12-30T18:35:35"/>
    <n v="37.773991000000002"/>
    <d v="2016-10-06T00:00:00"/>
    <s v="2016"/>
    <x v="1"/>
    <s v="2016Q4"/>
    <x v="7"/>
    <n v="1095000"/>
    <n v="-122.51071899999999"/>
    <x v="1"/>
    <d v="2016-11-10T00:00:00"/>
    <n v="1250000"/>
    <n v="1491"/>
    <x v="5"/>
    <x v="0"/>
    <n v="2"/>
  </r>
  <r>
    <n v="1692143"/>
    <n v="94121"/>
    <n v="2"/>
    <d v="2016-12-05T00:00:00"/>
    <d v="1899-12-30T11:08:01"/>
    <n v="37.772708999999999"/>
    <d v="2016-10-13T00:00:00"/>
    <s v="2016"/>
    <x v="1"/>
    <s v="2016Q4"/>
    <x v="7"/>
    <n v="749000"/>
    <n v="-122.51042200000001"/>
    <x v="1"/>
    <d v="2016-12-02T00:00:00"/>
    <n v="780000"/>
    <n v="1384"/>
    <x v="5"/>
    <x v="0"/>
    <n v="2"/>
  </r>
  <r>
    <n v="1584029"/>
    <n v="94121"/>
    <n v="3"/>
    <d v="2016-12-15T00:00:00"/>
    <d v="1899-12-30T14:35:24"/>
    <n v="37.775711000000001"/>
    <d v="2016-10-20T00:00:00"/>
    <s v="2016"/>
    <x v="1"/>
    <s v="2016Q4"/>
    <x v="7"/>
    <n v="899000"/>
    <n v="-122.50206"/>
    <x v="1"/>
    <d v="2016-12-12T00:00:00"/>
    <n v="965000"/>
    <n v="1115"/>
    <x v="5"/>
    <x v="0"/>
    <n v="2"/>
  </r>
  <r>
    <n v="1692022"/>
    <n v="94121"/>
    <n v="1"/>
    <d v="2016-12-16T00:00:00"/>
    <d v="1899-12-30T12:32:12"/>
    <n v="37.771698000000001"/>
    <d v="2016-11-17T00:00:00"/>
    <s v="2016"/>
    <x v="1"/>
    <s v="2016Q4"/>
    <x v="7"/>
    <n v="498000"/>
    <n v="-122.510307"/>
    <x v="1"/>
    <d v="2016-12-16T00:00:00"/>
    <n v="520000"/>
    <n v="829"/>
    <x v="5"/>
    <x v="0"/>
    <n v="1"/>
  </r>
  <r>
    <s v="1601016B"/>
    <n v="94121"/>
    <n v="2"/>
    <d v="2016-12-20T00:00:00"/>
    <d v="1899-12-30T10:20:19"/>
    <n v="37.773795999999997"/>
    <d v="2016-11-07T00:00:00"/>
    <s v="2016"/>
    <x v="1"/>
    <s v="2016Q4"/>
    <x v="7"/>
    <n v="825000"/>
    <n v="-122.50447800000001"/>
    <x v="0"/>
    <d v="2016-12-19T00:00:00"/>
    <n v="1000000"/>
    <n v="1128"/>
    <x v="5"/>
    <x v="0"/>
    <n v="2"/>
  </r>
  <r>
    <n v="1689020"/>
    <n v="94121"/>
    <n v="1"/>
    <d v="2017-02-03T00:00:00"/>
    <d v="1899-12-30T12:19:49"/>
    <n v="37.771946"/>
    <d v="2016-09-12T00:00:00"/>
    <s v="2016"/>
    <x v="1"/>
    <s v="2016Q3"/>
    <x v="6"/>
    <n v="799000"/>
    <n v="-122.507042"/>
    <x v="0"/>
    <d v="2016-12-22T00:00:00"/>
    <n v="950000"/>
    <n v="1340"/>
    <x v="5"/>
    <x v="0"/>
    <n v="1"/>
  </r>
  <r>
    <s v="1472001A"/>
    <n v="94121"/>
    <n v="4"/>
    <d v="2017-01-02T00:00:00"/>
    <d v="1899-12-30T12:42:01"/>
    <n v="37.781025"/>
    <d v="2016-11-05T00:00:00"/>
    <s v="2016"/>
    <x v="1"/>
    <s v="2016Q4"/>
    <x v="7"/>
    <n v="1399000"/>
    <n v="-122.50118999999999"/>
    <x v="0"/>
    <d v="2016-12-23T00:00:00"/>
    <n v="1320000"/>
    <n v="1865"/>
    <x v="5"/>
    <x v="0"/>
    <n v="2"/>
  </r>
  <r>
    <n v="1509008"/>
    <n v="94121"/>
    <n v="4"/>
    <d v="2016-12-29T00:00:00"/>
    <d v="1899-12-30T18:03:43"/>
    <n v="37.778702000000003"/>
    <d v="2016-08-18T00:00:00"/>
    <s v="2016"/>
    <x v="1"/>
    <s v="2016Q3"/>
    <x v="6"/>
    <n v="1725000"/>
    <n v="-122.495712"/>
    <x v="0"/>
    <d v="2016-12-29T00:00:00"/>
    <n v="1738000"/>
    <n v="2400"/>
    <x v="5"/>
    <x v="0"/>
    <n v="4"/>
  </r>
  <r>
    <s v="1508011E"/>
    <n v="94121"/>
    <n v="4"/>
    <d v="2017-01-05T00:00:00"/>
    <d v="1899-12-30T12:00:46"/>
    <n v="37.777873999999997"/>
    <d v="2016-08-26T00:00:00"/>
    <s v="2016"/>
    <x v="1"/>
    <s v="2016Q3"/>
    <x v="6"/>
    <n v="1349000"/>
    <n v="-122.49722300000001"/>
    <x v="0"/>
    <d v="2016-12-30T00:00:00"/>
    <n v="1325000"/>
    <n v="2161"/>
    <x v="5"/>
    <x v="0"/>
    <n v="3"/>
  </r>
  <r>
    <n v="1602002"/>
    <n v="94121"/>
    <n v="5"/>
    <d v="2017-01-04T00:00:00"/>
    <d v="1899-12-30T21:22:06"/>
    <n v="37.775036"/>
    <d v="2016-09-21T00:00:00"/>
    <s v="2016"/>
    <x v="1"/>
    <s v="2016Q3"/>
    <x v="6"/>
    <n v="2100000"/>
    <n v="-122.50296"/>
    <x v="0"/>
    <d v="2016-12-30T00:00:00"/>
    <n v="2100000"/>
    <n v="2768"/>
    <x v="5"/>
    <x v="0"/>
    <n v="3.5"/>
  </r>
  <r>
    <n v="1692084"/>
    <n v="94121"/>
    <n v="1"/>
    <d v="2017-01-24T00:00:00"/>
    <d v="1899-12-30T18:13:38"/>
    <n v="37.772202"/>
    <d v="2016-09-15T00:00:00"/>
    <s v="2016"/>
    <x v="1"/>
    <s v="2016Q3"/>
    <x v="6"/>
    <n v="539000"/>
    <n v="-122.510361"/>
    <x v="1"/>
    <d v="2017-01-23T00:00:00"/>
    <n v="539000"/>
    <n v="737"/>
    <x v="5"/>
    <x v="0"/>
    <n v="1"/>
  </r>
  <r>
    <n v="1497002"/>
    <n v="94121"/>
    <n v="3"/>
    <d v="2017-07-06T00:00:00"/>
    <d v="1899-12-30T12:06:06"/>
    <n v="37.778736000000002"/>
    <d v="2016-11-09T00:00:00"/>
    <s v="2016"/>
    <x v="1"/>
    <s v="2016Q4"/>
    <x v="7"/>
    <n v="1875000"/>
    <n v="-122.508522"/>
    <x v="0"/>
    <d v="2017-01-30T00:00:00"/>
    <n v="1875000"/>
    <n v="2191"/>
    <x v="5"/>
    <x v="0"/>
    <n v="2.5"/>
  </r>
  <r>
    <n v="1469014"/>
    <n v="94121"/>
    <n v="6"/>
    <d v="2017-02-22T00:00:00"/>
    <d v="1899-12-30T14:32:45"/>
    <n v="37.780270000000002"/>
    <d v="2017-01-17T00:00:00"/>
    <s v="2017"/>
    <x v="2"/>
    <s v="2017Q1"/>
    <x v="8"/>
    <n v="2399000"/>
    <n v="-122.49745900000001"/>
    <x v="0"/>
    <d v="2017-02-22T00:00:00"/>
    <n v="2800000"/>
    <n v="5240"/>
    <x v="5"/>
    <x v="0"/>
    <n v="5"/>
  </r>
  <r>
    <s v="1607017A"/>
    <n v="94121"/>
    <n v="3"/>
    <d v="2017-02-24T00:00:00"/>
    <d v="1899-12-30T15:03:12"/>
    <n v="37.774436999999999"/>
    <d v="2016-08-31T00:00:00"/>
    <s v="2016"/>
    <x v="1"/>
    <s v="2016Q3"/>
    <x v="6"/>
    <n v="950000"/>
    <n v="-122.49797100000001"/>
    <x v="0"/>
    <d v="2017-02-23T00:00:00"/>
    <n v="900000"/>
    <n v="1100"/>
    <x v="5"/>
    <x v="0"/>
    <n v="1"/>
  </r>
  <r>
    <n v="1595104"/>
    <n v="94121"/>
    <n v="1"/>
    <d v="2017-02-27T00:00:00"/>
    <d v="1899-12-30T09:54:30"/>
    <n v="37.7742"/>
    <d v="2017-02-04T00:00:00"/>
    <s v="2017"/>
    <x v="2"/>
    <s v="2017Q1"/>
    <x v="8"/>
    <n v="489000"/>
    <n v="-122.510712"/>
    <x v="1"/>
    <d v="2017-02-27T00:00:00"/>
    <n v="541000"/>
    <n v="554"/>
    <x v="5"/>
    <x v="0"/>
    <n v="1"/>
  </r>
  <r>
    <n v="151017"/>
    <n v="94121"/>
    <n v="2"/>
    <d v="2017-03-02T00:00:00"/>
    <d v="1899-12-30T10:26:11"/>
    <n v="37.778132999999997"/>
    <d v="2017-01-15T00:00:00"/>
    <s v="2017"/>
    <x v="2"/>
    <s v="2017Q1"/>
    <x v="8"/>
    <n v="998000"/>
    <n v="-122.494598"/>
    <x v="0"/>
    <d v="2017-03-01T00:00:00"/>
    <n v="1320000"/>
    <n v="1295"/>
    <x v="5"/>
    <x v="0"/>
    <n v="1"/>
  </r>
  <r>
    <n v="1595083"/>
    <n v="94121"/>
    <n v="3"/>
    <d v="2017-03-13T00:00:00"/>
    <d v="1899-12-30T11:29:52"/>
    <n v="0"/>
    <d v="2017-02-16T00:00:00"/>
    <s v="2017"/>
    <x v="2"/>
    <s v="2017Q1"/>
    <x v="8"/>
    <n v="900000"/>
    <n v="0"/>
    <x v="1"/>
    <d v="2017-03-10T00:00:00"/>
    <n v="900000"/>
    <n v="1491"/>
    <x v="5"/>
    <x v="0"/>
    <n v="2"/>
  </r>
  <r>
    <n v="1595133"/>
    <n v="94121"/>
    <n v="3"/>
    <d v="2017-03-11T00:00:00"/>
    <d v="1899-12-30T10:54:08"/>
    <n v="37.774268999999997"/>
    <d v="2017-01-23T00:00:00"/>
    <s v="2017"/>
    <x v="2"/>
    <s v="2017Q1"/>
    <x v="8"/>
    <n v="1150000"/>
    <n v="-122.510704"/>
    <x v="1"/>
    <d v="2017-03-10T00:00:00"/>
    <n v="1160000"/>
    <n v="1491"/>
    <x v="5"/>
    <x v="0"/>
    <n v="2"/>
  </r>
  <r>
    <n v="1465035"/>
    <n v="94121"/>
    <n v="3"/>
    <d v="2017-03-21T00:00:00"/>
    <d v="1899-12-30T16:46:48"/>
    <n v="37.779986999999998"/>
    <d v="2017-02-12T00:00:00"/>
    <s v="2017"/>
    <x v="2"/>
    <s v="2017Q1"/>
    <x v="8"/>
    <n v="1088000"/>
    <n v="-122.493683"/>
    <x v="1"/>
    <d v="2017-03-21T00:00:00"/>
    <n v="1030000"/>
    <n v="1885"/>
    <x v="5"/>
    <x v="0"/>
    <n v="3"/>
  </r>
  <r>
    <n v="1587025"/>
    <n v="94121"/>
    <n v="5"/>
    <d v="2017-03-23T00:00:00"/>
    <d v="1899-12-30T16:11:46"/>
    <n v="37.775826000000002"/>
    <d v="2017-03-23T00:00:00"/>
    <s v="2017"/>
    <x v="2"/>
    <s v="2017Q1"/>
    <x v="8"/>
    <n v="1495000"/>
    <n v="-122.505707"/>
    <x v="0"/>
    <d v="2017-03-23T00:00:00"/>
    <n v="1620000"/>
    <n v="2110"/>
    <x v="5"/>
    <x v="0"/>
    <n v="4"/>
  </r>
  <r>
    <n v="150618"/>
    <n v="94121"/>
    <n v="4"/>
    <d v="2017-03-25T00:00:00"/>
    <d v="1899-12-30T08:53:16"/>
    <n v="37.777863000000004"/>
    <d v="2017-03-12T00:00:00"/>
    <s v="2017"/>
    <x v="2"/>
    <s v="2017Q1"/>
    <x v="8"/>
    <n v="1849000"/>
    <n v="-122.49881000000001"/>
    <x v="0"/>
    <d v="2017-03-23T00:00:00"/>
    <n v="1958000"/>
    <n v="2116"/>
    <x v="5"/>
    <x v="0"/>
    <n v="3"/>
  </r>
  <r>
    <n v="1586024"/>
    <n v="94121"/>
    <n v="3"/>
    <d v="2017-03-24T00:00:00"/>
    <d v="1899-12-30T22:57:09"/>
    <n v="37.776249"/>
    <d v="2017-02-08T00:00:00"/>
    <s v="2017"/>
    <x v="2"/>
    <s v="2017Q1"/>
    <x v="8"/>
    <n v="1195000"/>
    <n v="-122.504608"/>
    <x v="0"/>
    <d v="2017-03-24T00:00:00"/>
    <n v="1547777"/>
    <n v="1656"/>
    <x v="5"/>
    <x v="0"/>
    <n v="2"/>
  </r>
  <r>
    <n v="1595049"/>
    <n v="94121"/>
    <n v="3"/>
    <d v="2017-04-05T00:00:00"/>
    <d v="1899-12-30T10:34:06"/>
    <n v="37.773617000000002"/>
    <d v="2017-01-16T00:00:00"/>
    <s v="2017"/>
    <x v="2"/>
    <s v="2017Q1"/>
    <x v="8"/>
    <n v="799000"/>
    <n v="-122.51033"/>
    <x v="1"/>
    <d v="2017-03-31T00:00:00"/>
    <n v="835000"/>
    <n v="1600"/>
    <x v="5"/>
    <x v="0"/>
    <n v="2"/>
  </r>
  <r>
    <n v="1482022"/>
    <n v="94121"/>
    <n v="3"/>
    <d v="2017-04-03T00:00:00"/>
    <d v="1899-12-30T09:06:15"/>
    <n v="37.780513999999997"/>
    <d v="2017-02-22T00:00:00"/>
    <s v="2017"/>
    <x v="2"/>
    <s v="2017Q1"/>
    <x v="8"/>
    <n v="1275000"/>
    <n v="-122.50755599999999"/>
    <x v="0"/>
    <d v="2017-03-31T00:00:00"/>
    <n v="1510000"/>
    <n v="1750"/>
    <x v="5"/>
    <x v="0"/>
    <n v="2"/>
  </r>
  <r>
    <n v="1594008"/>
    <n v="94121"/>
    <n v="4"/>
    <d v="2017-04-01T00:00:00"/>
    <d v="1899-12-30T07:52:20"/>
    <n v="37.775463000000002"/>
    <d v="2017-02-06T00:00:00"/>
    <s v="2017"/>
    <x v="2"/>
    <s v="2017Q1"/>
    <x v="8"/>
    <n v="1688900"/>
    <n v="-122.50748400000001"/>
    <x v="0"/>
    <d v="2017-03-31T00:00:00"/>
    <n v="1746000"/>
    <n v="2200"/>
    <x v="5"/>
    <x v="0"/>
    <n v="4"/>
  </r>
  <r>
    <s v="1472002G"/>
    <n v="94121"/>
    <n v="5"/>
    <d v="2017-04-12T00:00:00"/>
    <d v="1899-12-30T15:33:44"/>
    <n v="37.779995"/>
    <d v="2016-12-03T00:00:00"/>
    <s v="2016"/>
    <x v="1"/>
    <s v="2016Q4"/>
    <x v="7"/>
    <n v="1448888"/>
    <n v="-122.501122"/>
    <x v="0"/>
    <d v="2017-04-03T00:00:00"/>
    <n v="1440000"/>
    <n v="1900"/>
    <x v="5"/>
    <x v="0"/>
    <n v="2.5"/>
  </r>
  <r>
    <s v="1501043C"/>
    <n v="94121"/>
    <n v="4"/>
    <d v="2017-04-13T00:00:00"/>
    <d v="1899-12-30T10:44:59"/>
    <n v="37.778903999999997"/>
    <d v="2017-03-28T00:00:00"/>
    <s v="2017"/>
    <x v="2"/>
    <s v="2017Q1"/>
    <x v="8"/>
    <n v="1998000"/>
    <n v="-122.504623"/>
    <x v="0"/>
    <d v="2017-04-13T00:00:00"/>
    <n v="2300000"/>
    <n v="3645"/>
    <x v="5"/>
    <x v="0"/>
    <n v="3"/>
  </r>
  <r>
    <n v="1595082"/>
    <n v="94121"/>
    <n v="3"/>
    <d v="2017-04-14T00:00:00"/>
    <d v="1899-12-30T14:32:37"/>
    <n v="37.773539999999997"/>
    <d v="2017-03-09T00:00:00"/>
    <s v="2017"/>
    <x v="2"/>
    <s v="2017Q1"/>
    <x v="8"/>
    <n v="895000"/>
    <n v="-122.510323"/>
    <x v="1"/>
    <d v="2017-04-14T00:00:00"/>
    <n v="910000"/>
    <n v="1600"/>
    <x v="5"/>
    <x v="0"/>
    <n v="2"/>
  </r>
  <r>
    <n v="1687007"/>
    <n v="94121"/>
    <n v="3"/>
    <d v="2017-04-14T00:00:00"/>
    <d v="1899-12-30T19:32:45"/>
    <n v="37.772564000000003"/>
    <d v="2017-03-30T00:00:00"/>
    <s v="2017"/>
    <x v="2"/>
    <s v="2017Q1"/>
    <x v="8"/>
    <n v="1049000"/>
    <n v="-122.50494399999999"/>
    <x v="0"/>
    <d v="2017-04-14T00:00:00"/>
    <n v="1410000"/>
    <n v="1230"/>
    <x v="5"/>
    <x v="0"/>
    <n v="1"/>
  </r>
  <r>
    <s v="1580002H"/>
    <n v="94121"/>
    <n v="4"/>
    <d v="2017-04-14T00:00:00"/>
    <d v="1899-12-30T11:20:01"/>
    <n v="37.776592000000001"/>
    <d v="2017-03-22T00:00:00"/>
    <s v="2017"/>
    <x v="2"/>
    <s v="2017Q1"/>
    <x v="8"/>
    <n v="1398000"/>
    <n v="-122.498192"/>
    <x v="0"/>
    <d v="2017-04-14T00:00:00"/>
    <n v="1750000"/>
    <n v="2100"/>
    <x v="5"/>
    <x v="0"/>
    <n v="4"/>
  </r>
  <r>
    <n v="1682026"/>
    <n v="94121"/>
    <n v="2"/>
    <d v="2017-04-20T00:00:00"/>
    <d v="1899-12-30T17:41:38"/>
    <n v="37.773505999999998"/>
    <d v="2017-01-30T00:00:00"/>
    <s v="2017"/>
    <x v="2"/>
    <s v="2017Q1"/>
    <x v="8"/>
    <n v="1100000"/>
    <n v="-122.50009900000001"/>
    <x v="0"/>
    <d v="2017-04-20T00:00:00"/>
    <n v="1150000"/>
    <n v="1285"/>
    <x v="5"/>
    <x v="0"/>
    <n v="1"/>
  </r>
  <r>
    <n v="1583011"/>
    <n v="94121"/>
    <n v="3"/>
    <d v="2017-05-01T00:00:00"/>
    <d v="1899-12-30T16:36:35"/>
    <n v="37.776584999999997"/>
    <d v="2017-03-16T00:00:00"/>
    <s v="2017"/>
    <x v="2"/>
    <s v="2017Q1"/>
    <x v="8"/>
    <n v="949000"/>
    <n v="-122.50093099999999"/>
    <x v="0"/>
    <d v="2017-04-27T00:00:00"/>
    <n v="1300000"/>
    <m/>
    <x v="5"/>
    <x v="0"/>
    <n v="1.5"/>
  </r>
  <r>
    <n v="1580006"/>
    <n v="94121"/>
    <n v="3"/>
    <d v="2017-05-19T00:00:00"/>
    <d v="1899-12-30T02:06:20"/>
    <n v="37.777057999999997"/>
    <d v="2017-03-24T00:00:00"/>
    <s v="2017"/>
    <x v="2"/>
    <s v="2017Q1"/>
    <x v="8"/>
    <n v="999000"/>
    <n v="-122.498215"/>
    <x v="0"/>
    <d v="2017-05-15T00:00:00"/>
    <n v="1310000"/>
    <n v="1783"/>
    <x v="5"/>
    <x v="0"/>
    <n v="2"/>
  </r>
  <r>
    <n v="1509016"/>
    <n v="94121"/>
    <n v="2"/>
    <d v="2017-07-26T00:00:00"/>
    <d v="1899-12-30T21:02:41"/>
    <n v="37.778156000000003"/>
    <d v="2017-05-04T00:00:00"/>
    <s v="2017"/>
    <x v="2"/>
    <s v="2017Q2"/>
    <x v="9"/>
    <n v="1095000"/>
    <n v="-122.495544"/>
    <x v="0"/>
    <d v="2017-05-25T00:00:00"/>
    <n v="1000000"/>
    <n v="1200"/>
    <x v="5"/>
    <x v="0"/>
    <n v="2"/>
  </r>
  <r>
    <n v="1690044"/>
    <n v="94121"/>
    <n v="3"/>
    <d v="2017-06-01T00:00:00"/>
    <d v="1899-12-30T15:56:28"/>
    <n v="37.773181000000001"/>
    <d v="2016-10-20T00:00:00"/>
    <s v="2016"/>
    <x v="1"/>
    <s v="2016Q4"/>
    <x v="7"/>
    <n v="799000"/>
    <n v="-122.508076"/>
    <x v="1"/>
    <d v="2017-05-31T00:00:00"/>
    <n v="900000"/>
    <n v="1200"/>
    <x v="5"/>
    <x v="0"/>
    <n v="2"/>
  </r>
  <r>
    <n v="1684001"/>
    <n v="94121"/>
    <n v="3"/>
    <d v="2017-06-01T00:00:00"/>
    <d v="1899-12-30T20:00:30"/>
    <n v="37.773499000000001"/>
    <d v="2017-05-01T00:00:00"/>
    <s v="2017"/>
    <x v="2"/>
    <s v="2017Q2"/>
    <x v="9"/>
    <n v="1099000"/>
    <n v="-122.50174"/>
    <x v="0"/>
    <d v="2017-06-01T00:00:00"/>
    <n v="1460000"/>
    <n v="2079"/>
    <x v="5"/>
    <x v="0"/>
    <n v="1.5"/>
  </r>
  <r>
    <n v="1595095"/>
    <n v="94121"/>
    <n v="3"/>
    <d v="2017-06-08T00:00:00"/>
    <d v="1899-12-30T09:49:55"/>
    <n v="37.774329999999999"/>
    <d v="2017-04-26T00:00:00"/>
    <s v="2017"/>
    <x v="2"/>
    <s v="2017Q2"/>
    <x v="9"/>
    <n v="898000"/>
    <n v="-122.510727"/>
    <x v="1"/>
    <d v="2017-06-07T00:00:00"/>
    <n v="1200000"/>
    <n v="1491"/>
    <x v="5"/>
    <x v="0"/>
    <n v="2"/>
  </r>
  <r>
    <n v="1469005"/>
    <n v="94121"/>
    <n v="6"/>
    <d v="2017-06-15T00:00:00"/>
    <d v="1899-12-30T16:55:06"/>
    <n v="37.779834999999999"/>
    <d v="2017-05-05T00:00:00"/>
    <s v="2017"/>
    <x v="2"/>
    <s v="2017Q2"/>
    <x v="9"/>
    <n v="1695000"/>
    <n v="-122.496819"/>
    <x v="0"/>
    <d v="2017-06-15T00:00:00"/>
    <n v="1721000"/>
    <n v="3300"/>
    <x v="5"/>
    <x v="0"/>
    <n v="3.5"/>
  </r>
  <r>
    <n v="1503020"/>
    <n v="94121"/>
    <n v="2"/>
    <d v="2017-08-03T00:00:00"/>
    <d v="1899-12-30T08:09:12"/>
    <n v="37.777565000000003"/>
    <d v="2017-05-12T00:00:00"/>
    <s v="2017"/>
    <x v="2"/>
    <s v="2017Q2"/>
    <x v="9"/>
    <n v="899000"/>
    <n v="-122.50211299999999"/>
    <x v="0"/>
    <d v="2017-06-20T00:00:00"/>
    <n v="1120000"/>
    <m/>
    <x v="5"/>
    <x v="0"/>
    <n v="1"/>
  </r>
  <r>
    <s v="1681008B"/>
    <n v="94121"/>
    <n v="2"/>
    <d v="2017-06-30T00:00:00"/>
    <d v="1899-12-30T11:54:15"/>
    <n v="37.773269999999997"/>
    <d v="2017-06-06T00:00:00"/>
    <s v="2017"/>
    <x v="2"/>
    <s v="2017Q2"/>
    <x v="9"/>
    <n v="998000"/>
    <n v="-122.499016"/>
    <x v="0"/>
    <d v="2017-06-25T00:00:00"/>
    <n v="1275000"/>
    <n v="2620"/>
    <x v="5"/>
    <x v="0"/>
    <n v="3"/>
  </r>
  <r>
    <n v="1481025"/>
    <n v="94121"/>
    <n v="2"/>
    <d v="2017-07-16T00:00:00"/>
    <d v="1899-12-30T13:22:07"/>
    <n v="37.780926000000001"/>
    <d v="2017-05-26T00:00:00"/>
    <s v="2017"/>
    <x v="2"/>
    <s v="2017Q2"/>
    <x v="9"/>
    <n v="798000"/>
    <n v="-122.508247"/>
    <x v="1"/>
    <d v="2017-06-30T00:00:00"/>
    <n v="938000"/>
    <n v="1175"/>
    <x v="5"/>
    <x v="0"/>
    <n v="1"/>
  </r>
  <r>
    <n v="1470011"/>
    <n v="94121"/>
    <n v="4"/>
    <d v="2017-06-30T00:00:00"/>
    <d v="1899-12-30T20:32:57"/>
    <n v="37.780186"/>
    <d v="2017-06-01T00:00:00"/>
    <s v="2017"/>
    <x v="2"/>
    <s v="2017Q2"/>
    <x v="9"/>
    <n v="1749000"/>
    <n v="-122.498955"/>
    <x v="0"/>
    <d v="2017-06-30T00:00:00"/>
    <n v="1925000"/>
    <n v="2530"/>
    <x v="5"/>
    <x v="0"/>
    <n v="1.5"/>
  </r>
  <r>
    <n v="1687052"/>
    <n v="94121"/>
    <n v="2"/>
    <d v="2017-07-12T00:00:00"/>
    <d v="1899-12-30T15:42:42"/>
    <n v="37.771816000000001"/>
    <d v="2017-05-17T00:00:00"/>
    <s v="2017"/>
    <x v="2"/>
    <s v="2017Q2"/>
    <x v="9"/>
    <n v="849000"/>
    <n v="-122.50541699999999"/>
    <x v="1"/>
    <d v="2017-07-12T00:00:00"/>
    <n v="950000"/>
    <m/>
    <x v="5"/>
    <x v="0"/>
    <n v="1"/>
  </r>
  <r>
    <n v="1678032"/>
    <n v="94121"/>
    <n v="2"/>
    <d v="2017-07-18T00:00:00"/>
    <d v="1899-12-30T10:40:28"/>
    <n v="37.773716"/>
    <d v="2017-05-11T00:00:00"/>
    <s v="2017"/>
    <x v="2"/>
    <s v="2017Q2"/>
    <x v="9"/>
    <n v="988000"/>
    <n v="-122.49552199999999"/>
    <x v="0"/>
    <d v="2017-07-14T00:00:00"/>
    <n v="1195000"/>
    <n v="1395"/>
    <x v="5"/>
    <x v="0"/>
    <n v="1"/>
  </r>
  <r>
    <n v="1509018"/>
    <n v="94121"/>
    <n v="2"/>
    <d v="2017-07-18T00:00:00"/>
    <d v="1899-12-30T11:48:52"/>
    <n v="37.778019"/>
    <d v="2017-05-16T00:00:00"/>
    <s v="2017"/>
    <x v="2"/>
    <s v="2017Q2"/>
    <x v="9"/>
    <n v="999888"/>
    <n v="-122.49556"/>
    <x v="0"/>
    <d v="2017-07-14T00:00:00"/>
    <n v="1235000"/>
    <n v="1042"/>
    <x v="5"/>
    <x v="0"/>
    <n v="2"/>
  </r>
  <r>
    <n v="1689007"/>
    <n v="94121"/>
    <n v="4"/>
    <d v="2017-07-18T00:00:00"/>
    <d v="1899-12-30T22:29:00"/>
    <n v="37.772838999999998"/>
    <d v="2017-05-18T00:00:00"/>
    <s v="2017"/>
    <x v="2"/>
    <s v="2017Q2"/>
    <x v="9"/>
    <n v="1428888"/>
    <n v="-122.50711099999999"/>
    <x v="0"/>
    <d v="2017-07-14T00:00:00"/>
    <n v="1565000"/>
    <n v="2050"/>
    <x v="5"/>
    <x v="0"/>
    <n v="4"/>
  </r>
  <r>
    <n v="1680041"/>
    <n v="94121"/>
    <n v="2"/>
    <d v="2017-07-17T00:00:00"/>
    <d v="1899-12-30T14:50:21"/>
    <n v="37.772736000000002"/>
    <d v="2017-03-23T00:00:00"/>
    <s v="2017"/>
    <x v="2"/>
    <s v="2017Q1"/>
    <x v="8"/>
    <n v="1049000"/>
    <n v="-122.497429"/>
    <x v="1"/>
    <d v="2017-07-17T00:00:00"/>
    <n v="1250000"/>
    <n v="1264"/>
    <x v="5"/>
    <x v="0"/>
    <n v="1"/>
  </r>
  <r>
    <n v="1692152"/>
    <n v="94121"/>
    <n v="3"/>
    <d v="2017-07-21T00:00:00"/>
    <d v="1899-12-30T15:33:29"/>
    <n v="37.772208999999997"/>
    <d v="2017-05-03T00:00:00"/>
    <s v="2017"/>
    <x v="2"/>
    <s v="2017Q2"/>
    <x v="9"/>
    <n v="699000"/>
    <n v="-122.510391"/>
    <x v="1"/>
    <d v="2017-07-19T00:00:00"/>
    <n v="775000"/>
    <n v="1278"/>
    <x v="5"/>
    <x v="0"/>
    <n v="2"/>
  </r>
  <r>
    <n v="1689021"/>
    <n v="94121"/>
    <n v="4"/>
    <d v="2017-07-20T00:00:00"/>
    <d v="1899-12-30T18:44:59"/>
    <n v="37.771881"/>
    <d v="2017-05-22T00:00:00"/>
    <s v="2017"/>
    <x v="2"/>
    <s v="2017Q2"/>
    <x v="9"/>
    <n v="1099000"/>
    <n v="-122.506927"/>
    <x v="0"/>
    <d v="2017-07-20T00:00:00"/>
    <n v="1200000"/>
    <n v="1310"/>
    <x v="5"/>
    <x v="0"/>
    <n v="2"/>
  </r>
  <r>
    <s v="1685006C"/>
    <n v="94121"/>
    <n v="3"/>
    <d v="2017-07-24T00:00:00"/>
    <d v="1899-12-30T16:19:51"/>
    <n v="37.772919000000002"/>
    <d v="2017-05-17T00:00:00"/>
    <s v="2017"/>
    <x v="2"/>
    <s v="2017Q2"/>
    <x v="9"/>
    <n v="1539000"/>
    <n v="-122.502754"/>
    <x v="0"/>
    <d v="2017-07-24T00:00:00"/>
    <n v="1525000"/>
    <n v="2477"/>
    <x v="5"/>
    <x v="0"/>
    <n v="2.5"/>
  </r>
  <r>
    <n v="1597039"/>
    <n v="94121"/>
    <n v="3"/>
    <d v="2017-08-05T00:00:00"/>
    <d v="1899-12-30T00:15:33"/>
    <n v="37.774689000000002"/>
    <d v="2017-05-17T00:00:00"/>
    <s v="2017"/>
    <x v="2"/>
    <s v="2017Q2"/>
    <x v="9"/>
    <n v="1499000"/>
    <n v="-122.508728"/>
    <x v="0"/>
    <d v="2017-07-26T00:00:00"/>
    <n v="1650000"/>
    <n v="2200"/>
    <x v="5"/>
    <x v="0"/>
    <n v="2.5"/>
  </r>
  <r>
    <n v="1472017"/>
    <n v="94121"/>
    <n v="2"/>
    <d v="2017-09-20T00:00:00"/>
    <d v="1899-12-30T09:32:00"/>
    <n v="37.780895000000001"/>
    <d v="2017-04-19T00:00:00"/>
    <s v="2017"/>
    <x v="2"/>
    <s v="2017Q2"/>
    <x v="9"/>
    <n v="995000"/>
    <n v="-122.50174"/>
    <x v="0"/>
    <d v="2017-08-01T00:00:00"/>
    <n v="1275414"/>
    <n v="1714"/>
    <x v="5"/>
    <x v="0"/>
    <n v="2"/>
  </r>
  <r>
    <s v="1488001A"/>
    <n v="94121"/>
    <n v="2"/>
    <d v="2017-08-25T00:00:00"/>
    <d v="1899-12-30T13:05:38"/>
    <n v="37.779662999999999"/>
    <d v="2017-05-14T00:00:00"/>
    <s v="2017"/>
    <x v="2"/>
    <s v="2017Q2"/>
    <x v="9"/>
    <n v="895000"/>
    <n v="-122.508606"/>
    <x v="0"/>
    <d v="2017-08-25T00:00:00"/>
    <n v="1095000"/>
    <n v="1125"/>
    <x v="5"/>
    <x v="0"/>
    <n v="2"/>
  </r>
  <r>
    <n v="1692046"/>
    <n v="94121"/>
    <n v="2"/>
    <d v="2017-09-04T00:00:00"/>
    <d v="1899-12-30T16:49:45"/>
    <n v="37.771664000000001"/>
    <d v="2017-04-02T00:00:00"/>
    <s v="2017"/>
    <x v="2"/>
    <s v="2017Q2"/>
    <x v="9"/>
    <n v="780000"/>
    <n v="-122.510345"/>
    <x v="1"/>
    <d v="2017-08-31T00:00:00"/>
    <n v="777702"/>
    <n v="1084"/>
    <x v="5"/>
    <x v="0"/>
    <n v="2"/>
  </r>
  <r>
    <s v="1690014A"/>
    <n v="94121"/>
    <n v="3"/>
    <d v="2017-09-07T00:00:00"/>
    <d v="1899-12-30T15:56:28"/>
    <n v="37.771774000000001"/>
    <d v="2017-08-11T00:00:00"/>
    <s v="2017"/>
    <x v="2"/>
    <s v="2017Q3"/>
    <x v="10"/>
    <n v="1088000"/>
    <n v="-122.508003"/>
    <x v="0"/>
    <d v="2017-09-07T00:00:00"/>
    <n v="1250000"/>
    <n v="1554"/>
    <x v="5"/>
    <x v="0"/>
    <n v="2"/>
  </r>
  <r>
    <n v="1504013"/>
    <n v="94121"/>
    <n v="3"/>
    <d v="2017-09-26T00:00:00"/>
    <d v="1899-12-30T09:59:01"/>
    <n v="37.777690999999997"/>
    <d v="2017-08-14T00:00:00"/>
    <s v="2017"/>
    <x v="2"/>
    <s v="2017Q3"/>
    <x v="10"/>
    <n v="799000"/>
    <n v="-122.50159499999999"/>
    <x v="1"/>
    <d v="2017-09-26T00:00:00"/>
    <n v="815000"/>
    <n v="1142"/>
    <x v="5"/>
    <x v="0"/>
    <n v="2"/>
  </r>
  <r>
    <s v="1607021A"/>
    <n v="94121"/>
    <n v="2"/>
    <d v="2017-10-06T00:00:00"/>
    <d v="1899-12-30T17:56:50"/>
    <n v="37.775047000000001"/>
    <d v="2017-08-17T00:00:00"/>
    <s v="2017"/>
    <x v="2"/>
    <s v="2017Q3"/>
    <x v="10"/>
    <n v="985000"/>
    <n v="-122.498104"/>
    <x v="0"/>
    <d v="2017-10-03T00:00:00"/>
    <n v="1360000"/>
    <n v="1780"/>
    <x v="5"/>
    <x v="0"/>
    <n v="2"/>
  </r>
  <r>
    <s v="1684004F"/>
    <n v="94121"/>
    <n v="4"/>
    <d v="2017-10-06T00:00:00"/>
    <d v="1899-12-30T18:05:20"/>
    <n v="37.773055999999997"/>
    <d v="2017-05-23T00:00:00"/>
    <s v="2017"/>
    <x v="2"/>
    <s v="2017Q2"/>
    <x v="9"/>
    <n v="1295000"/>
    <n v="-122.502258"/>
    <x v="0"/>
    <d v="2017-10-05T00:00:00"/>
    <n v="1525000"/>
    <n v="1755"/>
    <x v="5"/>
    <x v="0"/>
    <n v="3"/>
  </r>
  <r>
    <n v="1474033"/>
    <n v="94121"/>
    <n v="2"/>
    <d v="2017-10-07T00:00:00"/>
    <d v="1899-12-30T08:42:21"/>
    <n v="37.780804000000003"/>
    <d v="2017-09-14T00:00:00"/>
    <s v="2017"/>
    <x v="2"/>
    <s v="2017Q3"/>
    <x v="10"/>
    <n v="995000"/>
    <n v="-122.503891"/>
    <x v="0"/>
    <d v="2017-10-06T00:00:00"/>
    <n v="1250000"/>
    <n v="1225"/>
    <x v="5"/>
    <x v="0"/>
    <n v="1"/>
  </r>
  <r>
    <n v="1692108"/>
    <n v="94121"/>
    <n v="2"/>
    <d v="2017-10-13T00:00:00"/>
    <d v="1899-12-30T23:32:21"/>
    <n v="37.772208999999997"/>
    <d v="2017-08-21T00:00:00"/>
    <s v="2017"/>
    <x v="2"/>
    <s v="2017Q3"/>
    <x v="10"/>
    <n v="759000"/>
    <n v="-122.510391"/>
    <x v="1"/>
    <d v="2017-10-12T00:00:00"/>
    <n v="800000"/>
    <n v="1193"/>
    <x v="5"/>
    <x v="0"/>
    <n v="2"/>
  </r>
  <r>
    <n v="1599042"/>
    <n v="94121"/>
    <n v="2"/>
    <d v="2017-10-16T00:00:00"/>
    <d v="1899-12-30T11:24:54"/>
    <n v="37.773677999999997"/>
    <d v="2017-09-07T00:00:00"/>
    <s v="2017"/>
    <x v="2"/>
    <s v="2017Q3"/>
    <x v="10"/>
    <n v="798000"/>
    <n v="-122.506287"/>
    <x v="1"/>
    <d v="2017-10-13T00:00:00"/>
    <n v="854000"/>
    <n v="971"/>
    <x v="5"/>
    <x v="0"/>
    <n v="1"/>
  </r>
  <r>
    <n v="1481001"/>
    <n v="94121"/>
    <n v="2"/>
    <d v="2017-10-31T00:00:00"/>
    <d v="1899-12-30T21:13:28"/>
    <n v="37.781039999999997"/>
    <d v="2017-09-21T00:00:00"/>
    <s v="2017"/>
    <x v="2"/>
    <s v="2017Q3"/>
    <x v="10"/>
    <n v="895000"/>
    <n v="-122.506516"/>
    <x v="0"/>
    <d v="2017-10-31T00:00:00"/>
    <n v="1200000"/>
    <n v="1000"/>
    <x v="5"/>
    <x v="0"/>
    <n v="1"/>
  </r>
  <r>
    <s v="1587030A"/>
    <n v="94121"/>
    <n v="2"/>
    <d v="2017-11-02T00:00:00"/>
    <d v="1899-12-30T12:03:51"/>
    <n v="37.776257000000001"/>
    <d v="2017-09-13T00:00:00"/>
    <s v="2017"/>
    <x v="2"/>
    <s v="2017Q3"/>
    <x v="10"/>
    <n v="988999"/>
    <n v="-122.505852"/>
    <x v="0"/>
    <d v="2017-10-31T00:00:00"/>
    <n v="1200000"/>
    <n v="1277"/>
    <x v="5"/>
    <x v="0"/>
    <n v="2"/>
  </r>
  <r>
    <n v="1476024"/>
    <n v="94121"/>
    <n v="3"/>
    <d v="2017-11-02T00:00:00"/>
    <d v="1899-12-30T11:19:30"/>
    <n v="37.780636000000001"/>
    <d v="2017-10-05T00:00:00"/>
    <s v="2017"/>
    <x v="2"/>
    <s v="2017Q4"/>
    <x v="11"/>
    <n v="1595000"/>
    <n v="-122.50604199999999"/>
    <x v="0"/>
    <d v="2017-11-01T00:00:00"/>
    <n v="1735000"/>
    <n v="1640"/>
    <x v="5"/>
    <x v="0"/>
    <n v="2"/>
  </r>
  <r>
    <n v="1482010"/>
    <n v="94121"/>
    <n v="3"/>
    <d v="2017-11-06T00:00:00"/>
    <d v="1899-12-30T14:37:15"/>
    <n v="37.780189999999997"/>
    <d v="2017-07-28T00:00:00"/>
    <s v="2017"/>
    <x v="2"/>
    <s v="2017Q3"/>
    <x v="10"/>
    <n v="1098000"/>
    <n v="-122.506981"/>
    <x v="0"/>
    <d v="2017-11-06T00:00:00"/>
    <n v="1400000"/>
    <n v="1276"/>
    <x v="5"/>
    <x v="0"/>
    <n v="2"/>
  </r>
  <r>
    <n v="1497009"/>
    <n v="94121"/>
    <n v="3"/>
    <d v="2017-11-20T00:00:00"/>
    <d v="1899-12-30T12:57:16"/>
    <n v="37.778236"/>
    <d v="2017-10-01T00:00:00"/>
    <s v="2017"/>
    <x v="2"/>
    <s v="2017Q4"/>
    <x v="11"/>
    <n v="1695000"/>
    <n v="-122.508476"/>
    <x v="0"/>
    <d v="2017-11-15T00:00:00"/>
    <n v="1955000"/>
    <n v="2300"/>
    <x v="5"/>
    <x v="0"/>
    <n v="2"/>
  </r>
  <r>
    <s v="1610017I"/>
    <n v="94121"/>
    <n v="2"/>
    <d v="2017-11-17T00:00:00"/>
    <d v="1899-12-30T10:46:27"/>
    <n v="37.774135999999999"/>
    <d v="2017-08-22T00:00:00"/>
    <s v="2017"/>
    <x v="2"/>
    <s v="2017Q3"/>
    <x v="10"/>
    <n v="1350000"/>
    <n v="-122.49424"/>
    <x v="0"/>
    <d v="2017-11-17T00:00:00"/>
    <n v="1500000"/>
    <n v="2195"/>
    <x v="5"/>
    <x v="0"/>
    <n v="2.25"/>
  </r>
  <r>
    <n v="1506013"/>
    <n v="94121"/>
    <n v="3"/>
    <d v="2017-11-29T00:00:00"/>
    <d v="1899-12-30T10:08:14"/>
    <n v="37.778213999999998"/>
    <d v="2017-09-26T00:00:00"/>
    <s v="2017"/>
    <x v="2"/>
    <s v="2017Q3"/>
    <x v="10"/>
    <n v="1395000"/>
    <n v="-122.498817"/>
    <x v="0"/>
    <d v="2017-11-27T00:00:00"/>
    <n v="1400000"/>
    <n v="1565"/>
    <x v="5"/>
    <x v="0"/>
    <n v="2"/>
  </r>
  <r>
    <n v="1595099"/>
    <n v="94121"/>
    <n v="3"/>
    <d v="2017-12-24T00:00:00"/>
    <d v="1899-12-30T10:46:34"/>
    <n v="37.774825999999997"/>
    <d v="2017-09-14T00:00:00"/>
    <s v="2017"/>
    <x v="2"/>
    <s v="2017Q3"/>
    <x v="10"/>
    <n v="1195000"/>
    <n v="-122.51097900000001"/>
    <x v="1"/>
    <d v="2017-12-08T00:00:00"/>
    <n v="1100000"/>
    <n v="1363"/>
    <x v="5"/>
    <x v="0"/>
    <n v="2"/>
  </r>
  <r>
    <n v="1692016"/>
    <n v="94121"/>
    <n v="2"/>
    <d v="2017-12-13T00:00:00"/>
    <d v="1899-12-30T19:06:21"/>
    <n v="37.771664000000001"/>
    <d v="2017-11-09T00:00:00"/>
    <s v="2017"/>
    <x v="2"/>
    <s v="2017Q4"/>
    <x v="11"/>
    <n v="779000"/>
    <n v="-122.510345"/>
    <x v="1"/>
    <d v="2017-12-13T00:00:00"/>
    <n v="860000"/>
    <n v="1306"/>
    <x v="5"/>
    <x v="0"/>
    <n v="2"/>
  </r>
  <r>
    <n v="1675030"/>
    <n v="94121"/>
    <n v="2"/>
    <d v="2017-12-14T00:00:00"/>
    <d v="1899-12-30T12:45:32"/>
    <n v="37.772345999999999"/>
    <d v="2017-10-19T00:00:00"/>
    <s v="2017"/>
    <x v="2"/>
    <s v="2017Q4"/>
    <x v="11"/>
    <n v="899000"/>
    <n v="-122.492401"/>
    <x v="1"/>
    <d v="2017-12-14T00:00:00"/>
    <n v="890000"/>
    <n v="951"/>
    <x v="5"/>
    <x v="0"/>
    <n v="1"/>
  </r>
  <r>
    <s v="1587036I"/>
    <n v="94121"/>
    <n v="2"/>
    <d v="2017-12-18T00:00:00"/>
    <d v="1899-12-30T11:02:04"/>
    <n v="37.777034999999998"/>
    <d v="2017-11-11T00:00:00"/>
    <s v="2017"/>
    <x v="2"/>
    <s v="2017Q4"/>
    <x v="11"/>
    <n v="895000"/>
    <n v="-122.505714"/>
    <x v="0"/>
    <d v="2017-12-15T00:00:00"/>
    <n v="1115000"/>
    <n v="970"/>
    <x v="5"/>
    <x v="0"/>
    <n v="2"/>
  </r>
  <r>
    <s v="1497016A"/>
    <n v="94121"/>
    <n v="2"/>
    <d v="2017-12-19T00:00:00"/>
    <d v="1899-12-30T12:50:39"/>
    <n v="37.777701999999998"/>
    <d v="2017-11-15T00:00:00"/>
    <s v="2017"/>
    <x v="2"/>
    <s v="2017Q4"/>
    <x v="11"/>
    <n v="1450000"/>
    <n v="-122.50846900000001"/>
    <x v="0"/>
    <d v="2017-12-18T00:00:00"/>
    <n v="1525000"/>
    <n v="1494"/>
    <x v="5"/>
    <x v="0"/>
    <n v="1"/>
  </r>
  <r>
    <n v="411465"/>
    <n v="94121"/>
    <n v="3"/>
    <d v="2017-12-21T00:00:00"/>
    <d v="1899-12-30T13:34:21"/>
    <n v="37.780025000000002"/>
    <d v="2017-07-19T00:00:00"/>
    <s v="2017"/>
    <x v="2"/>
    <s v="2017Q3"/>
    <x v="10"/>
    <n v="998000"/>
    <n v="-122.493469"/>
    <x v="1"/>
    <d v="2017-12-20T00:00:00"/>
    <n v="950000"/>
    <n v="1342"/>
    <x v="5"/>
    <x v="0"/>
    <n v="2.5"/>
  </r>
  <r>
    <n v="1468029"/>
    <n v="94121"/>
    <n v="4"/>
    <d v="2018-01-02T00:00:00"/>
    <d v="1899-12-30T08:18:18"/>
    <n v="37.781244000000001"/>
    <d v="2017-11-10T00:00:00"/>
    <s v="2017"/>
    <x v="2"/>
    <s v="2017Q4"/>
    <x v="11"/>
    <n v="1888000"/>
    <n v="-122.497304"/>
    <x v="0"/>
    <d v="2017-12-20T00:00:00"/>
    <n v="2060000"/>
    <n v="2775"/>
    <x v="5"/>
    <x v="0"/>
    <n v="3"/>
  </r>
  <r>
    <n v="1511034"/>
    <n v="94121"/>
    <n v="5"/>
    <d v="2018-01-02T00:00:00"/>
    <d v="1899-12-30T12:53:31"/>
    <n v="37.778702000000003"/>
    <d v="2017-06-22T00:00:00"/>
    <s v="2017"/>
    <x v="2"/>
    <s v="2017Q2"/>
    <x v="9"/>
    <n v="3888000"/>
    <n v="-122.49411000000001"/>
    <x v="0"/>
    <d v="2017-12-29T00:00:00"/>
    <n v="3600000"/>
    <n v="5480"/>
    <x v="5"/>
    <x v="0"/>
    <n v="6"/>
  </r>
  <r>
    <n v="1595122"/>
    <n v="94121"/>
    <n v="3"/>
    <d v="2018-01-10T00:00:00"/>
    <d v="1899-12-30T20:44:10"/>
    <n v="37.774673"/>
    <d v="2017-11-30T00:00:00"/>
    <s v="2017"/>
    <x v="2"/>
    <s v="2017Q4"/>
    <x v="11"/>
    <n v="899000"/>
    <n v="-122.51103000000001"/>
    <x v="1"/>
    <d v="2018-01-10T00:00:00"/>
    <n v="1200000"/>
    <n v="1491"/>
    <x v="5"/>
    <x v="0"/>
    <n v="2"/>
  </r>
  <r>
    <n v="1595052"/>
    <n v="94121"/>
    <n v="3"/>
    <d v="2018-01-11T00:00:00"/>
    <d v="1899-12-30T11:47:11"/>
    <n v="37.773361000000001"/>
    <d v="2017-11-17T00:00:00"/>
    <s v="2017"/>
    <x v="2"/>
    <s v="2017Q4"/>
    <x v="11"/>
    <n v="998888"/>
    <n v="-122.51067399999999"/>
    <x v="1"/>
    <d v="2018-01-11T00:00:00"/>
    <n v="1050000"/>
    <n v="1515"/>
    <x v="5"/>
    <x v="0"/>
    <n v="2"/>
  </r>
  <r>
    <n v="1675025"/>
    <n v="94121"/>
    <n v="4"/>
    <d v="2018-02-13T00:00:00"/>
    <d v="1899-12-30T15:13:59"/>
    <n v="37.773860999999997"/>
    <d v="2017-10-24T00:00:00"/>
    <s v="2017"/>
    <x v="2"/>
    <s v="2017Q4"/>
    <x v="11"/>
    <n v="1985000"/>
    <n v="-122.49369"/>
    <x v="0"/>
    <d v="2018-02-13T00:00:00"/>
    <n v="2310000"/>
    <n v="2813"/>
    <x v="5"/>
    <x v="0"/>
    <n v="2"/>
  </r>
  <r>
    <n v="1692119"/>
    <n v="94121"/>
    <n v="2"/>
    <d v="2018-02-14T00:00:00"/>
    <d v="1899-12-30T22:51:51"/>
    <n v="37.772742999999998"/>
    <d v="2017-10-30T00:00:00"/>
    <s v="2017"/>
    <x v="2"/>
    <s v="2017Q4"/>
    <x v="11"/>
    <n v="749000"/>
    <n v="-122.51020800000001"/>
    <x v="1"/>
    <d v="2018-02-14T00:00:00"/>
    <n v="855000"/>
    <n v="1084"/>
    <x v="5"/>
    <x v="0"/>
    <n v="2"/>
  </r>
  <r>
    <n v="1392024"/>
    <n v="94121"/>
    <n v="2"/>
    <d v="2015-03-04T00:00:00"/>
    <d v="1899-12-30T14:51:51"/>
    <n v="37.784281999999997"/>
    <d v="2015-02-05T00:00:00"/>
    <s v="2015"/>
    <x v="0"/>
    <s v="2015Q1"/>
    <x v="0"/>
    <n v="2200000"/>
    <n v="-122.492858"/>
    <x v="0"/>
    <d v="2015-03-03T00:00:00"/>
    <n v="2300000"/>
    <n v="1912"/>
    <x v="6"/>
    <x v="0"/>
    <n v="2.5"/>
  </r>
  <r>
    <n v="1387022"/>
    <n v="94121"/>
    <n v="3"/>
    <d v="2015-03-09T00:00:00"/>
    <d v="1899-12-30T13:16:49"/>
    <n v="37.785583000000003"/>
    <d v="2015-02-05T00:00:00"/>
    <s v="2015"/>
    <x v="0"/>
    <s v="2015Q1"/>
    <x v="0"/>
    <n v="2095000"/>
    <n v="-122.48086499999999"/>
    <x v="0"/>
    <d v="2015-03-09T00:00:00"/>
    <n v="2619000"/>
    <n v="2648"/>
    <x v="6"/>
    <x v="0"/>
    <n v="2.5"/>
  </r>
  <r>
    <n v="1329006"/>
    <n v="94121"/>
    <n v="4"/>
    <d v="2015-03-09T00:00:00"/>
    <d v="1899-12-30T12:41:10"/>
    <n v="37.785300999999997"/>
    <d v="2015-02-01T00:00:00"/>
    <s v="2015"/>
    <x v="0"/>
    <s v="2015Q1"/>
    <x v="0"/>
    <n v="3398000"/>
    <n v="-122.48962400000001"/>
    <x v="0"/>
    <d v="2015-03-09T00:00:00"/>
    <n v="3398000"/>
    <n v="2971"/>
    <x v="6"/>
    <x v="0"/>
    <n v="3"/>
  </r>
  <r>
    <s v="1387022A"/>
    <n v="94121"/>
    <n v="4"/>
    <d v="2015-03-13T00:00:00"/>
    <d v="1899-12-30T16:21:58"/>
    <n v="37.783980999999997"/>
    <d v="2014-09-04T00:00:00"/>
    <s v="2014"/>
    <x v="4"/>
    <s v="2014Q3"/>
    <x v="14"/>
    <n v="1899000"/>
    <n v="-122.48793000000001"/>
    <x v="0"/>
    <d v="2015-03-13T00:00:00"/>
    <n v="1825000"/>
    <n v="1900"/>
    <x v="6"/>
    <x v="0"/>
    <n v="1.5"/>
  </r>
  <r>
    <s v="1389001B"/>
    <n v="94121"/>
    <n v="5"/>
    <d v="2015-03-17T00:00:00"/>
    <d v="1899-12-30T15:18:31"/>
    <n v="37.784903999999997"/>
    <d v="2015-02-23T00:00:00"/>
    <s v="2015"/>
    <x v="0"/>
    <s v="2015Q1"/>
    <x v="0"/>
    <n v="4400000"/>
    <n v="-122.490196"/>
    <x v="0"/>
    <d v="2015-03-17T00:00:00"/>
    <n v="4450000"/>
    <m/>
    <x v="6"/>
    <x v="0"/>
    <n v="3.5"/>
  </r>
  <r>
    <n v="1327015"/>
    <n v="94121"/>
    <n v="4"/>
    <d v="2015-03-26T00:00:00"/>
    <d v="1899-12-30T16:47:25"/>
    <n v="37.784537999999998"/>
    <d v="2015-02-24T00:00:00"/>
    <s v="2015"/>
    <x v="0"/>
    <s v="2015Q1"/>
    <x v="0"/>
    <n v="4998000"/>
    <n v="-122.491669"/>
    <x v="0"/>
    <d v="2015-03-20T00:00:00"/>
    <n v="4800000"/>
    <m/>
    <x v="6"/>
    <x v="0"/>
    <n v="4.5"/>
  </r>
  <r>
    <s v="1391001F"/>
    <n v="94121"/>
    <n v="3"/>
    <d v="2015-03-30T00:00:00"/>
    <d v="1899-12-30T14:37:52"/>
    <n v="37.783797999999997"/>
    <d v="2015-01-23T00:00:00"/>
    <s v="2015"/>
    <x v="0"/>
    <s v="2015Q1"/>
    <x v="0"/>
    <n v="1950000"/>
    <n v="-122.49175200000001"/>
    <x v="0"/>
    <d v="2015-03-30T00:00:00"/>
    <n v="2250000"/>
    <n v="2300"/>
    <x v="6"/>
    <x v="0"/>
    <n v="2.25"/>
  </r>
  <r>
    <n v="1306017"/>
    <n v="94121"/>
    <n v="5"/>
    <d v="2015-04-17T00:00:00"/>
    <d v="1899-12-30T15:35:12"/>
    <n v="37.789020000000001"/>
    <d v="2015-03-20T00:00:00"/>
    <s v="2015"/>
    <x v="0"/>
    <s v="2015Q1"/>
    <x v="0"/>
    <n v="6298000"/>
    <n v="-122.48790700000001"/>
    <x v="0"/>
    <d v="2015-04-17T00:00:00"/>
    <n v="11000000"/>
    <n v="3585"/>
    <x v="6"/>
    <x v="0"/>
    <n v="2"/>
  </r>
  <r>
    <n v="1391007"/>
    <n v="94121"/>
    <n v="3"/>
    <d v="2015-04-27T00:00:00"/>
    <d v="1899-12-30T14:44:06"/>
    <n v="37.783968999999999"/>
    <d v="2015-03-18T00:00:00"/>
    <s v="2015"/>
    <x v="0"/>
    <s v="2015Q1"/>
    <x v="0"/>
    <n v="2600000"/>
    <n v="-122.49221"/>
    <x v="0"/>
    <d v="2015-04-22T00:00:00"/>
    <n v="2600000"/>
    <n v="2002"/>
    <x v="6"/>
    <x v="0"/>
    <n v="2"/>
  </r>
  <r>
    <n v="1301018"/>
    <n v="94121"/>
    <n v="4"/>
    <d v="2015-05-07T00:00:00"/>
    <d v="1899-12-30T17:54:04"/>
    <n v="37.789375"/>
    <d v="2015-02-12T00:00:00"/>
    <s v="2015"/>
    <x v="0"/>
    <s v="2015Q1"/>
    <x v="0"/>
    <n v="3900000"/>
    <n v="-122.485221"/>
    <x v="0"/>
    <d v="2015-05-07T00:00:00"/>
    <n v="3900000"/>
    <n v="2458"/>
    <x v="6"/>
    <x v="0"/>
    <n v="3"/>
  </r>
  <r>
    <s v="1390003E"/>
    <n v="94121"/>
    <n v="4"/>
    <d v="2015-05-27T00:00:00"/>
    <d v="1899-12-30T15:21:21"/>
    <n v="37.783771999999999"/>
    <d v="2015-05-01T00:00:00"/>
    <s v="2015"/>
    <x v="0"/>
    <s v="2015Q2"/>
    <x v="1"/>
    <n v="2195000"/>
    <n v="-122.490707"/>
    <x v="0"/>
    <d v="2015-05-27T00:00:00"/>
    <n v="2340000"/>
    <n v="2892"/>
    <x v="6"/>
    <x v="0"/>
    <n v="3.5"/>
  </r>
  <r>
    <s v="1327010B"/>
    <n v="94121"/>
    <n v="4"/>
    <d v="2015-06-10T00:00:00"/>
    <d v="1899-12-30T13:06:40"/>
    <n v="37.784576000000001"/>
    <d v="2015-05-08T00:00:00"/>
    <s v="2015"/>
    <x v="0"/>
    <s v="2015Q2"/>
    <x v="1"/>
    <n v="3250000"/>
    <n v="-122.49086800000001"/>
    <x v="0"/>
    <d v="2015-06-09T00:00:00"/>
    <n v="4600000"/>
    <n v="3046"/>
    <x v="6"/>
    <x v="0"/>
    <n v="2.5"/>
  </r>
  <r>
    <n v="1305024"/>
    <n v="94121"/>
    <n v="1"/>
    <d v="2015-06-13T00:00:00"/>
    <d v="1899-12-30T09:27:23"/>
    <n v="37.787804000000001"/>
    <d v="2015-05-04T00:00:00"/>
    <s v="2015"/>
    <x v="0"/>
    <s v="2015Q2"/>
    <x v="1"/>
    <n v="749000"/>
    <n v="-122.486565"/>
    <x v="1"/>
    <d v="2015-06-12T00:00:00"/>
    <n v="865000"/>
    <n v="944"/>
    <x v="6"/>
    <x v="0"/>
    <n v="1.75"/>
  </r>
  <r>
    <n v="1406043"/>
    <n v="94121"/>
    <n v="2"/>
    <d v="2015-07-17T00:00:00"/>
    <d v="1899-12-30T12:09:45"/>
    <n v="37.783507999999998"/>
    <d v="2015-05-26T00:00:00"/>
    <s v="2015"/>
    <x v="0"/>
    <s v="2015Q2"/>
    <x v="1"/>
    <n v="1050500"/>
    <n v="-122.48775500000001"/>
    <x v="0"/>
    <d v="2015-07-17T00:00:00"/>
    <n v="1000000"/>
    <n v="954"/>
    <x v="6"/>
    <x v="0"/>
    <n v="1"/>
  </r>
  <r>
    <s v="1389001B"/>
    <n v="94121"/>
    <n v="5"/>
    <d v="2015-07-31T00:00:00"/>
    <d v="1899-12-30T10:43:25"/>
    <n v="37.784903999999997"/>
    <d v="2015-05-12T00:00:00"/>
    <s v="2015"/>
    <x v="0"/>
    <s v="2015Q2"/>
    <x v="1"/>
    <n v="4450000"/>
    <n v="-122.490196"/>
    <x v="0"/>
    <d v="2015-07-31T00:00:00"/>
    <n v="4500000"/>
    <n v="3315"/>
    <x v="6"/>
    <x v="0"/>
    <n v="3.5"/>
  </r>
  <r>
    <n v="1326017"/>
    <n v="94121"/>
    <n v="4"/>
    <d v="2016-02-22T00:00:00"/>
    <d v="1899-12-30T11:51:56"/>
    <n v="37.787047999999999"/>
    <d v="2015-09-11T00:00:00"/>
    <s v="2015"/>
    <x v="0"/>
    <s v="2015Q3"/>
    <x v="2"/>
    <n v="6680000"/>
    <n v="-122.48925800000001"/>
    <x v="0"/>
    <d v="2016-02-22T00:00:00"/>
    <n v="6375000"/>
    <n v="4915"/>
    <x v="6"/>
    <x v="0"/>
    <n v="5.5"/>
  </r>
  <r>
    <s v="1387022L"/>
    <n v="94121"/>
    <n v="4"/>
    <d v="2016-02-25T00:00:00"/>
    <d v="1899-12-30T08:47:19"/>
    <n v="37.784737"/>
    <d v="2015-11-23T00:00:00"/>
    <s v="2015"/>
    <x v="0"/>
    <s v="2015Q4"/>
    <x v="3"/>
    <n v="2595000"/>
    <n v="-122.487961"/>
    <x v="0"/>
    <d v="2016-02-24T00:00:00"/>
    <n v="2600000"/>
    <n v="2295"/>
    <x v="6"/>
    <x v="0"/>
    <n v="3"/>
  </r>
  <r>
    <s v="1330001C"/>
    <n v="94121"/>
    <n v="5"/>
    <d v="2016-03-10T00:00:00"/>
    <d v="1899-12-30T08:02:49"/>
    <n v="37.786098000000003"/>
    <d v="2016-01-26T00:00:00"/>
    <s v="2016"/>
    <x v="1"/>
    <s v="2016Q1"/>
    <x v="4"/>
    <n v="3295000"/>
    <n v="-122.48864"/>
    <x v="0"/>
    <d v="2016-03-07T00:00:00"/>
    <n v="3775000"/>
    <n v="3268"/>
    <x v="6"/>
    <x v="0"/>
    <n v="3"/>
  </r>
  <r>
    <n v="1332001"/>
    <n v="94121"/>
    <n v="3"/>
    <d v="2016-03-17T00:00:00"/>
    <d v="1899-12-30T10:40:27"/>
    <n v="37.787354000000001"/>
    <d v="2015-09-08T00:00:00"/>
    <s v="2015"/>
    <x v="0"/>
    <s v="2015Q3"/>
    <x v="2"/>
    <n v="3195000"/>
    <n v="-122.486542"/>
    <x v="0"/>
    <d v="2016-03-15T00:00:00"/>
    <n v="2800000"/>
    <n v="3315"/>
    <x v="6"/>
    <x v="0"/>
    <n v="3"/>
  </r>
  <r>
    <s v="13301A"/>
    <n v="94121"/>
    <n v="5"/>
    <d v="2016-05-16T00:00:00"/>
    <d v="1899-12-30T14:21:09"/>
    <n v="37.785854"/>
    <d v="2016-04-22T00:00:00"/>
    <s v="2016"/>
    <x v="1"/>
    <s v="2016Q2"/>
    <x v="5"/>
    <n v="3250000"/>
    <n v="-122.488632"/>
    <x v="0"/>
    <d v="2016-05-16T00:00:00"/>
    <n v="2950000"/>
    <m/>
    <x v="6"/>
    <x v="0"/>
    <n v="3"/>
  </r>
  <r>
    <n v="1391015"/>
    <n v="94121"/>
    <n v="3"/>
    <d v="2016-06-01T00:00:00"/>
    <d v="1899-12-30T17:13:01"/>
    <n v="37.784529999999997"/>
    <d v="2016-04-18T00:00:00"/>
    <s v="2016"/>
    <x v="1"/>
    <s v="2016Q2"/>
    <x v="5"/>
    <n v="2699000"/>
    <n v="-122.492248"/>
    <x v="0"/>
    <d v="2016-05-31T00:00:00"/>
    <n v="2800000"/>
    <n v="2568"/>
    <x v="6"/>
    <x v="0"/>
    <n v="3"/>
  </r>
  <r>
    <s v="1390003F"/>
    <n v="94121"/>
    <n v="3"/>
    <d v="2016-08-30T00:00:00"/>
    <d v="1899-12-30T22:07:19"/>
    <n v="37.783752"/>
    <d v="2016-04-14T00:00:00"/>
    <s v="2016"/>
    <x v="1"/>
    <s v="2016Q2"/>
    <x v="5"/>
    <n v="2188000"/>
    <n v="-122.491119"/>
    <x v="0"/>
    <d v="2016-08-30T00:00:00"/>
    <n v="2200000"/>
    <n v="2160"/>
    <x v="6"/>
    <x v="0"/>
    <n v="2.5"/>
  </r>
  <r>
    <n v="1388002"/>
    <n v="94121"/>
    <n v="4"/>
    <d v="2016-09-19T00:00:00"/>
    <d v="1899-12-30T19:29:04"/>
    <n v="37.784843000000002"/>
    <d v="2016-04-26T00:00:00"/>
    <s v="2016"/>
    <x v="1"/>
    <s v="2016Q2"/>
    <x v="5"/>
    <n v="2249000"/>
    <n v="-122.488617"/>
    <x v="0"/>
    <d v="2016-09-15T00:00:00"/>
    <n v="2228600"/>
    <n v="2350"/>
    <x v="6"/>
    <x v="0"/>
    <n v="2"/>
  </r>
  <r>
    <n v="1305019"/>
    <n v="94121"/>
    <n v="4"/>
    <d v="2016-09-29T00:00:00"/>
    <d v="1899-12-30T13:34:55"/>
    <n v="37.788479000000002"/>
    <d v="2016-02-20T00:00:00"/>
    <s v="2016"/>
    <x v="1"/>
    <s v="2016Q1"/>
    <x v="4"/>
    <n v="4250000"/>
    <n v="-122.487793"/>
    <x v="0"/>
    <d v="2016-09-29T00:00:00"/>
    <n v="4125000"/>
    <n v="3136"/>
    <x v="6"/>
    <x v="0"/>
    <n v="3.5"/>
  </r>
  <r>
    <n v="1304004"/>
    <n v="94121"/>
    <n v="3"/>
    <d v="2016-10-17T00:00:00"/>
    <d v="1899-12-30T17:11:31"/>
    <n v="37.787928000000001"/>
    <d v="2016-09-06T00:00:00"/>
    <s v="2016"/>
    <x v="1"/>
    <s v="2016Q3"/>
    <x v="6"/>
    <n v="2998000"/>
    <n v="-122.48555"/>
    <x v="0"/>
    <d v="2016-10-17T00:00:00"/>
    <n v="3400000"/>
    <n v="3130"/>
    <x v="6"/>
    <x v="0"/>
    <n v="2.5"/>
  </r>
  <r>
    <n v="1331038"/>
    <n v="94121"/>
    <n v="4"/>
    <d v="2016-10-24T00:00:00"/>
    <d v="1899-12-30T10:44:16"/>
    <n v="37.787250999999998"/>
    <d v="2016-09-12T00:00:00"/>
    <s v="2016"/>
    <x v="1"/>
    <s v="2016Q3"/>
    <x v="6"/>
    <n v="3200000"/>
    <n v="-122.48786200000001"/>
    <x v="0"/>
    <d v="2016-10-21T00:00:00"/>
    <n v="3360000"/>
    <n v="3100"/>
    <x v="6"/>
    <x v="0"/>
    <n v="3"/>
  </r>
  <r>
    <n v="1306015"/>
    <n v="94121"/>
    <n v="6"/>
    <d v="2016-11-12T00:00:00"/>
    <d v="1899-12-30T05:44:41"/>
    <n v="37.789059000000002"/>
    <d v="2016-09-15T00:00:00"/>
    <s v="2016"/>
    <x v="1"/>
    <s v="2016Q3"/>
    <x v="6"/>
    <n v="18900000"/>
    <n v="-122.487617"/>
    <x v="0"/>
    <d v="2016-11-10T00:00:00"/>
    <n v="17800000"/>
    <m/>
    <x v="6"/>
    <x v="0"/>
    <n v="6"/>
  </r>
  <r>
    <n v="1330006"/>
    <n v="94121"/>
    <n v="3"/>
    <d v="2016-12-06T00:00:00"/>
    <d v="1899-12-30T10:17:03"/>
    <n v="37.785294"/>
    <d v="2016-10-13T00:00:00"/>
    <s v="2016"/>
    <x v="1"/>
    <s v="2016Q4"/>
    <x v="7"/>
    <n v="3650000"/>
    <n v="-122.488968"/>
    <x v="0"/>
    <d v="2016-12-06T00:00:00"/>
    <n v="3650000"/>
    <n v="3355"/>
    <x v="6"/>
    <x v="0"/>
    <n v="3.5"/>
  </r>
  <r>
    <n v="1327013"/>
    <n v="94121"/>
    <n v="6"/>
    <d v="2016-12-18T00:00:00"/>
    <d v="1899-12-30T00:48:20"/>
    <n v="37.784435000000002"/>
    <d v="2016-10-10T00:00:00"/>
    <s v="2016"/>
    <x v="1"/>
    <s v="2016Q4"/>
    <x v="7"/>
    <n v="4888000"/>
    <n v="-122.491417"/>
    <x v="0"/>
    <d v="2016-12-14T00:00:00"/>
    <n v="5600000"/>
    <n v="4080"/>
    <x v="6"/>
    <x v="0"/>
    <n v="4"/>
  </r>
  <r>
    <n v="1389010"/>
    <n v="94121"/>
    <n v="3"/>
    <d v="2016-12-29T00:00:00"/>
    <d v="1899-12-30T13:20:29"/>
    <n v="37.784233"/>
    <d v="2016-11-02T00:00:00"/>
    <s v="2016"/>
    <x v="1"/>
    <s v="2016Q4"/>
    <x v="7"/>
    <n v="2425000"/>
    <n v="-122.489662"/>
    <x v="0"/>
    <d v="2016-12-29T00:00:00"/>
    <n v="2300000"/>
    <n v="2536"/>
    <x v="6"/>
    <x v="0"/>
    <n v="2"/>
  </r>
  <r>
    <n v="1305014"/>
    <n v="94121"/>
    <n v="4"/>
    <d v="2017-01-24T00:00:00"/>
    <d v="1899-12-30T12:24:07"/>
    <n v="37.787956000000001"/>
    <d v="2016-09-14T00:00:00"/>
    <s v="2016"/>
    <x v="1"/>
    <s v="2016Q3"/>
    <x v="6"/>
    <n v="4750000"/>
    <n v="-122.487129"/>
    <x v="0"/>
    <d v="2017-01-24T00:00:00"/>
    <n v="5375000"/>
    <n v="4170"/>
    <x v="6"/>
    <x v="0"/>
    <n v="3.5"/>
  </r>
  <r>
    <n v="1329009"/>
    <n v="94121"/>
    <n v="6"/>
    <d v="2017-04-18T00:00:00"/>
    <d v="1899-12-30T12:11:40"/>
    <n v="37.785313000000002"/>
    <d v="2017-01-26T00:00:00"/>
    <s v="2017"/>
    <x v="2"/>
    <s v="2017Q1"/>
    <x v="8"/>
    <n v="3995000"/>
    <n v="-122.49025"/>
    <x v="0"/>
    <d v="2017-04-18T00:00:00"/>
    <n v="3875000"/>
    <n v="4630"/>
    <x v="6"/>
    <x v="0"/>
    <n v="4.5"/>
  </r>
  <r>
    <n v="1391010"/>
    <n v="94121"/>
    <n v="4"/>
    <d v="2017-06-05T00:00:00"/>
    <d v="1899-12-30T14:02:42"/>
    <n v="37.784171999999998"/>
    <d v="2016-12-20T00:00:00"/>
    <s v="2016"/>
    <x v="1"/>
    <s v="2016Q4"/>
    <x v="7"/>
    <n v="3380000"/>
    <n v="-122.492256"/>
    <x v="0"/>
    <d v="2017-06-05T00:00:00"/>
    <n v="2950000"/>
    <m/>
    <x v="6"/>
    <x v="0"/>
    <n v="3.5"/>
  </r>
  <r>
    <n v="1312017"/>
    <n v="94121"/>
    <n v="5"/>
    <d v="2017-07-08T00:00:00"/>
    <d v="1899-12-30T05:19:02"/>
    <n v="37.785522"/>
    <d v="2017-06-12T00:00:00"/>
    <s v="2017"/>
    <x v="2"/>
    <s v="2017Q2"/>
    <x v="9"/>
    <n v="2995000"/>
    <n v="-122.492729"/>
    <x v="0"/>
    <d v="2017-07-07T00:00:00"/>
    <n v="3100000"/>
    <n v="4275"/>
    <x v="6"/>
    <x v="0"/>
    <n v="3.5"/>
  </r>
  <r>
    <n v="1306003"/>
    <n v="94121"/>
    <n v="3"/>
    <d v="2017-07-11T00:00:00"/>
    <d v="1899-12-30T17:08:09"/>
    <n v="37.789130999999998"/>
    <d v="2017-06-02T00:00:00"/>
    <s v="2017"/>
    <x v="2"/>
    <s v="2017Q2"/>
    <x v="9"/>
    <n v="2499000"/>
    <n v="-122.48588599999999"/>
    <x v="0"/>
    <d v="2017-07-11T00:00:00"/>
    <n v="3025000"/>
    <n v="2518"/>
    <x v="6"/>
    <x v="0"/>
    <n v="3"/>
  </r>
  <r>
    <n v="1301019"/>
    <n v="94121"/>
    <n v="4"/>
    <d v="2017-10-23T00:00:00"/>
    <d v="1899-12-30T13:34:10"/>
    <n v="37.789130999999998"/>
    <d v="2017-09-29T00:00:00"/>
    <s v="2017"/>
    <x v="2"/>
    <s v="2017Q3"/>
    <x v="10"/>
    <n v="5500000"/>
    <n v="-122.48497"/>
    <x v="0"/>
    <d v="2017-10-23T00:00:00"/>
    <n v="6100000"/>
    <n v="4050"/>
    <x v="6"/>
    <x v="0"/>
    <n v="4.5"/>
  </r>
  <r>
    <n v="1303003"/>
    <n v="94121"/>
    <n v="4"/>
    <d v="2017-10-24T00:00:00"/>
    <d v="1899-12-30T14:13:29"/>
    <n v="37.788558999999999"/>
    <d v="2017-07-31T00:00:00"/>
    <s v="2017"/>
    <x v="2"/>
    <s v="2017Q3"/>
    <x v="10"/>
    <n v="3995000"/>
    <n v="-122.48513800000001"/>
    <x v="0"/>
    <d v="2017-10-24T00:00:00"/>
    <n v="4110000"/>
    <n v="3090"/>
    <x v="6"/>
    <x v="0"/>
    <n v="2.5"/>
  </r>
  <r>
    <n v="1406042"/>
    <n v="94121"/>
    <n v="2"/>
    <d v="2017-12-04T00:00:00"/>
    <d v="1899-12-30T11:15:47"/>
    <n v="37.783569"/>
    <d v="2017-10-19T00:00:00"/>
    <s v="2017"/>
    <x v="2"/>
    <s v="2017Q4"/>
    <x v="11"/>
    <n v="995000"/>
    <n v="-122.48786200000001"/>
    <x v="0"/>
    <d v="2017-11-14T00:00:00"/>
    <n v="1200000"/>
    <n v="1158"/>
    <x v="6"/>
    <x v="0"/>
    <n v="1"/>
  </r>
  <r>
    <n v="1312013"/>
    <n v="94121"/>
    <n v="3"/>
    <d v="2017-12-20T00:00:00"/>
    <d v="1899-12-30T20:02:08"/>
    <n v="37.785988000000003"/>
    <d v="2017-06-27T00:00:00"/>
    <s v="2017"/>
    <x v="2"/>
    <s v="2017Q2"/>
    <x v="9"/>
    <n v="3200000"/>
    <n v="-122.492813"/>
    <x v="0"/>
    <d v="2017-12-20T00:00:00"/>
    <n v="3000000"/>
    <n v="3003"/>
    <x v="6"/>
    <x v="0"/>
    <n v="2.5"/>
  </r>
  <r>
    <s v="4809021A"/>
    <n v="94124"/>
    <n v="2"/>
    <d v="2015-03-07T00:00:00"/>
    <d v="1899-12-30T09:51:31"/>
    <n v="37.728758999999997"/>
    <d v="2014-11-28T00:00:00"/>
    <s v="2014"/>
    <x v="4"/>
    <s v="2014Q4"/>
    <x v="13"/>
    <n v="400000"/>
    <n v="-122.388908"/>
    <x v="0"/>
    <d v="2015-03-04T00:00:00"/>
    <n v="375000"/>
    <n v="995"/>
    <x v="7"/>
    <x v="1"/>
    <n v="1"/>
  </r>
  <r>
    <s v="NEW OR UNDER CONSTRUCTION"/>
    <n v="94124"/>
    <n v="3"/>
    <d v="2015-03-12T00:00:00"/>
    <d v="1899-12-30T11:19:41"/>
    <n v="37.740076999999999"/>
    <d v="2015-02-02T00:00:00"/>
    <s v="2015"/>
    <x v="0"/>
    <s v="2015Q1"/>
    <x v="0"/>
    <n v="935000"/>
    <n v="-122.38898500000001"/>
    <x v="1"/>
    <d v="2015-03-12T00:00:00"/>
    <n v="935000"/>
    <n v="1391"/>
    <x v="7"/>
    <x v="1"/>
    <n v="2.5"/>
  </r>
  <r>
    <n v="5431115"/>
    <n v="94124"/>
    <n v="2"/>
    <d v="2015-03-17T00:00:00"/>
    <d v="1899-12-30T11:44:47"/>
    <n v="37.724595999999998"/>
    <d v="2015-01-17T00:00:00"/>
    <s v="2015"/>
    <x v="0"/>
    <s v="2015Q1"/>
    <x v="0"/>
    <n v="599000"/>
    <n v="-122.39483199999999"/>
    <x v="1"/>
    <d v="2015-03-17T00:00:00"/>
    <n v="721000"/>
    <n v="1011"/>
    <x v="7"/>
    <x v="1"/>
    <n v="2"/>
  </r>
  <r>
    <s v="NEW OR UNDER CONSTRUCTION"/>
    <n v="94124"/>
    <n v="2"/>
    <d v="2015-03-17T00:00:00"/>
    <d v="1899-12-30T10:30:12"/>
    <n v="37.740076999999999"/>
    <d v="2015-01-22T00:00:00"/>
    <s v="2015"/>
    <x v="0"/>
    <s v="2015Q1"/>
    <x v="0"/>
    <n v="915000"/>
    <n v="-122.38898500000001"/>
    <x v="1"/>
    <d v="2015-03-17T00:00:00"/>
    <n v="1030000"/>
    <n v="1391"/>
    <x v="7"/>
    <x v="1"/>
    <n v="2"/>
  </r>
  <r>
    <n v="4759024"/>
    <n v="94124"/>
    <n v="3"/>
    <d v="2015-03-20T00:00:00"/>
    <d v="1899-12-30T21:06:48"/>
    <n v="37.731383999999998"/>
    <d v="2015-01-24T00:00:00"/>
    <s v="2015"/>
    <x v="0"/>
    <s v="2015Q1"/>
    <x v="0"/>
    <n v="580888"/>
    <n v="-122.38686300000001"/>
    <x v="0"/>
    <d v="2015-03-20T00:00:00"/>
    <n v="550888"/>
    <n v="1598"/>
    <x v="7"/>
    <x v="1"/>
    <n v="2"/>
  </r>
  <r>
    <n v="4790011"/>
    <n v="94124"/>
    <n v="3"/>
    <d v="2015-03-24T00:00:00"/>
    <d v="1899-12-30T13:45:49"/>
    <n v="37.728763000000001"/>
    <d v="2015-03-04T00:00:00"/>
    <s v="2015"/>
    <x v="0"/>
    <s v="2015Q1"/>
    <x v="0"/>
    <n v="499000"/>
    <n v="-122.38784699999999"/>
    <x v="0"/>
    <d v="2015-03-23T00:00:00"/>
    <n v="531000"/>
    <m/>
    <x v="7"/>
    <x v="1"/>
    <n v="1.5"/>
  </r>
  <r>
    <s v="5308009B"/>
    <n v="94124"/>
    <n v="2"/>
    <d v="2015-03-27T00:00:00"/>
    <d v="1899-12-30T09:27:31"/>
    <n v="37.733927999999999"/>
    <d v="2014-12-06T00:00:00"/>
    <s v="2014"/>
    <x v="4"/>
    <s v="2014Q4"/>
    <x v="13"/>
    <n v="615000"/>
    <n v="-122.38697000000001"/>
    <x v="0"/>
    <d v="2015-03-26T00:00:00"/>
    <n v="610000"/>
    <n v="1085"/>
    <x v="7"/>
    <x v="1"/>
    <n v="1"/>
  </r>
  <r>
    <s v="NEW OR UNDER CONSTRUCTION"/>
    <n v="94124"/>
    <n v="3"/>
    <d v="2015-04-01T00:00:00"/>
    <d v="1899-12-30T10:09:59"/>
    <n v="37.740076999999999"/>
    <d v="2015-03-02T00:00:00"/>
    <s v="2015"/>
    <x v="0"/>
    <s v="2015Q1"/>
    <x v="0"/>
    <n v="929000"/>
    <n v="-122.38898500000001"/>
    <x v="1"/>
    <d v="2015-03-31T00:00:00"/>
    <n v="929000"/>
    <n v="1391"/>
    <x v="7"/>
    <x v="1"/>
    <n v="2.5"/>
  </r>
  <r>
    <n v="47907"/>
    <n v="94124"/>
    <n v="3"/>
    <d v="2015-04-07T00:00:00"/>
    <d v="1899-12-30T15:48:32"/>
    <n v="37.728575999999997"/>
    <d v="2015-03-05T00:00:00"/>
    <s v="2015"/>
    <x v="0"/>
    <s v="2015Q1"/>
    <x v="0"/>
    <n v="659000"/>
    <n v="-122.38758799999999"/>
    <x v="0"/>
    <d v="2015-04-07T00:00:00"/>
    <n v="800000"/>
    <n v="1154"/>
    <x v="7"/>
    <x v="1"/>
    <n v="2.5"/>
  </r>
  <r>
    <s v="NEW OR UNDER CONSTRUCTION"/>
    <n v="94124"/>
    <n v="2"/>
    <d v="2015-04-18T00:00:00"/>
    <d v="1899-12-30T10:14:09"/>
    <n v="37.740076999999999"/>
    <d v="2015-01-14T00:00:00"/>
    <s v="2015"/>
    <x v="0"/>
    <s v="2015Q1"/>
    <x v="0"/>
    <n v="915000"/>
    <n v="-122.38898500000001"/>
    <x v="1"/>
    <d v="2015-04-17T00:00:00"/>
    <n v="1000000"/>
    <n v="1432"/>
    <x v="7"/>
    <x v="1"/>
    <n v="2"/>
  </r>
  <r>
    <s v="5431B132"/>
    <n v="94124"/>
    <n v="2"/>
    <d v="2015-04-23T00:00:00"/>
    <d v="1899-12-30T07:02:38"/>
    <n v="37.724595999999998"/>
    <d v="2015-02-05T00:00:00"/>
    <s v="2015"/>
    <x v="0"/>
    <s v="2015Q1"/>
    <x v="0"/>
    <n v="700000"/>
    <n v="-122.39483199999999"/>
    <x v="1"/>
    <d v="2015-04-20T00:00:00"/>
    <n v="700000"/>
    <n v="1016"/>
    <x v="7"/>
    <x v="1"/>
    <n v="2"/>
  </r>
  <r>
    <s v="NEW OR UNDER CONSTRUCTION"/>
    <n v="94124"/>
    <n v="3"/>
    <d v="2015-04-22T00:00:00"/>
    <d v="1899-12-30T11:06:43"/>
    <n v="37.740076999999999"/>
    <d v="2015-01-22T00:00:00"/>
    <s v="2015"/>
    <x v="0"/>
    <s v="2015Q1"/>
    <x v="0"/>
    <n v="929000"/>
    <n v="-122.38898500000001"/>
    <x v="1"/>
    <d v="2015-04-21T00:00:00"/>
    <n v="929000"/>
    <n v="1391"/>
    <x v="7"/>
    <x v="1"/>
    <n v="2.5"/>
  </r>
  <r>
    <n v="4943028"/>
    <n v="94124"/>
    <n v="2"/>
    <d v="2015-04-26T00:00:00"/>
    <d v="1899-12-30T11:31:23"/>
    <n v="37.720001000000003"/>
    <d v="2015-03-03T00:00:00"/>
    <s v="2015"/>
    <x v="0"/>
    <s v="2015Q1"/>
    <x v="0"/>
    <n v="480000"/>
    <n v="-122.391792"/>
    <x v="0"/>
    <d v="2015-04-24T00:00:00"/>
    <n v="475000"/>
    <n v="680"/>
    <x v="7"/>
    <x v="1"/>
    <n v="1"/>
  </r>
  <r>
    <n v="4762018"/>
    <n v="94124"/>
    <n v="2"/>
    <d v="2015-04-24T00:00:00"/>
    <d v="1899-12-30T18:51:57"/>
    <n v="37.728358999999998"/>
    <d v="2015-02-13T00:00:00"/>
    <s v="2015"/>
    <x v="0"/>
    <s v="2015Q1"/>
    <x v="0"/>
    <n v="560000"/>
    <n v="-122.383201"/>
    <x v="0"/>
    <d v="2015-04-24T00:00:00"/>
    <n v="650000"/>
    <n v="1110"/>
    <x v="7"/>
    <x v="1"/>
    <n v="1"/>
  </r>
  <r>
    <n v="541409"/>
    <n v="94124"/>
    <n v="2"/>
    <d v="2015-04-24T00:00:00"/>
    <d v="1899-12-30T12:04:38"/>
    <n v="37.728340000000003"/>
    <d v="2015-02-28T00:00:00"/>
    <s v="2015"/>
    <x v="0"/>
    <s v="2015Q1"/>
    <x v="0"/>
    <n v="648000"/>
    <n v="-122.39376799999999"/>
    <x v="0"/>
    <d v="2015-04-24T00:00:00"/>
    <n v="653000"/>
    <n v="1125"/>
    <x v="7"/>
    <x v="1"/>
    <n v="1"/>
  </r>
  <r>
    <n v="5307029"/>
    <n v="94124"/>
    <n v="3"/>
    <d v="2015-04-25T00:00:00"/>
    <d v="1899-12-30T10:06:39"/>
    <n v="37.734862999999997"/>
    <d v="2015-04-01T00:00:00"/>
    <s v="2015"/>
    <x v="0"/>
    <s v="2015Q2"/>
    <x v="1"/>
    <n v="698950"/>
    <n v="-122.388008"/>
    <x v="0"/>
    <d v="2015-04-24T00:00:00"/>
    <n v="840000"/>
    <n v="1520"/>
    <x v="7"/>
    <x v="1"/>
    <n v="1"/>
  </r>
  <r>
    <n v="5431021"/>
    <n v="94124"/>
    <n v="1"/>
    <d v="2015-04-25T00:00:00"/>
    <d v="1899-12-30T11:37:11"/>
    <n v="37.724970999999996"/>
    <d v="2015-03-22T00:00:00"/>
    <s v="2015"/>
    <x v="0"/>
    <s v="2015Q1"/>
    <x v="0"/>
    <n v="499000"/>
    <n v="-122.396041"/>
    <x v="1"/>
    <d v="2015-04-25T00:00:00"/>
    <n v="552500"/>
    <n v="816"/>
    <x v="7"/>
    <x v="1"/>
    <n v="1"/>
  </r>
  <r>
    <n v="4720115"/>
    <n v="94124"/>
    <n v="2"/>
    <d v="2015-05-15T00:00:00"/>
    <d v="1899-12-30T17:28:34"/>
    <n v="37.737685999999997"/>
    <d v="2015-04-01T00:00:00"/>
    <s v="2015"/>
    <x v="0"/>
    <s v="2015Q2"/>
    <x v="1"/>
    <n v="540000"/>
    <n v="-122.3824"/>
    <x v="0"/>
    <d v="2015-04-29T00:00:00"/>
    <n v="560000"/>
    <n v="1275"/>
    <x v="7"/>
    <x v="1"/>
    <n v="2"/>
  </r>
  <r>
    <n v="5322043"/>
    <n v="94124"/>
    <n v="2"/>
    <d v="2015-05-04T00:00:00"/>
    <d v="1899-12-30T14:47:18"/>
    <n v="37.734371000000003"/>
    <d v="2015-01-16T00:00:00"/>
    <s v="2015"/>
    <x v="0"/>
    <s v="2015Q1"/>
    <x v="0"/>
    <n v="599999"/>
    <n v="-122.39119700000001"/>
    <x v="0"/>
    <d v="2015-04-30T00:00:00"/>
    <n v="600000"/>
    <n v="2420"/>
    <x v="7"/>
    <x v="1"/>
    <n v="2"/>
  </r>
  <r>
    <n v="4790002"/>
    <n v="94124"/>
    <n v="3"/>
    <d v="2015-06-20T00:00:00"/>
    <d v="1899-12-30T02:50:45"/>
    <n v="37.728828"/>
    <d v="2015-03-24T00:00:00"/>
    <s v="2015"/>
    <x v="0"/>
    <s v="2015Q1"/>
    <x v="0"/>
    <n v="699000"/>
    <n v="-122.387359"/>
    <x v="0"/>
    <d v="2015-04-30T00:00:00"/>
    <n v="615000"/>
    <m/>
    <x v="7"/>
    <x v="1"/>
    <n v="2"/>
  </r>
  <r>
    <n v="5360026"/>
    <n v="94124"/>
    <n v="0"/>
    <d v="2015-05-05T00:00:00"/>
    <d v="1899-12-30T15:59:11"/>
    <n v="37.730044999999997"/>
    <d v="2015-03-13T00:00:00"/>
    <s v="2015"/>
    <x v="0"/>
    <s v="2015Q1"/>
    <x v="0"/>
    <n v="499000"/>
    <n v="-122.389518"/>
    <x v="0"/>
    <d v="2015-05-05T00:00:00"/>
    <n v="525000"/>
    <n v="1076"/>
    <x v="7"/>
    <x v="1"/>
    <n v="1"/>
  </r>
  <r>
    <s v="5341008B"/>
    <n v="94124"/>
    <n v="4"/>
    <d v="2015-05-13T00:00:00"/>
    <d v="1899-12-30T16:48:47"/>
    <n v="37.73077"/>
    <d v="2015-01-31T00:00:00"/>
    <s v="2015"/>
    <x v="0"/>
    <s v="2015Q1"/>
    <x v="0"/>
    <n v="689000"/>
    <n v="-122.389717"/>
    <x v="0"/>
    <d v="2015-05-05T00:00:00"/>
    <n v="800000"/>
    <n v="1473"/>
    <x v="7"/>
    <x v="1"/>
    <n v="2"/>
  </r>
  <r>
    <n v="5360004"/>
    <n v="94124"/>
    <n v="3"/>
    <d v="2015-05-11T00:00:00"/>
    <d v="1899-12-30T10:49:55"/>
    <n v="37.729782"/>
    <d v="2015-03-27T00:00:00"/>
    <s v="2015"/>
    <x v="0"/>
    <s v="2015Q1"/>
    <x v="0"/>
    <n v="525000"/>
    <n v="-122.38964799999999"/>
    <x v="0"/>
    <d v="2015-05-08T00:00:00"/>
    <n v="650000"/>
    <n v="1200"/>
    <x v="7"/>
    <x v="1"/>
    <n v="2"/>
  </r>
  <r>
    <n v="4757034"/>
    <n v="94124"/>
    <n v="2"/>
    <d v="2015-05-15T00:00:00"/>
    <d v="1899-12-30T13:47:41"/>
    <n v="37.728523000000003"/>
    <d v="2015-04-17T00:00:00"/>
    <s v="2015"/>
    <x v="0"/>
    <s v="2015Q2"/>
    <x v="1"/>
    <n v="548000"/>
    <n v="-122.382423"/>
    <x v="0"/>
    <d v="2015-05-15T00:00:00"/>
    <n v="651244"/>
    <n v="1250"/>
    <x v="7"/>
    <x v="1"/>
    <n v="1"/>
  </r>
  <r>
    <n v="5324017"/>
    <n v="94124"/>
    <n v="0"/>
    <d v="2015-05-19T00:00:00"/>
    <d v="1899-12-30T12:52:48"/>
    <n v="37.732959999999999"/>
    <d v="2015-03-14T00:00:00"/>
    <s v="2015"/>
    <x v="0"/>
    <s v="2015Q1"/>
    <x v="0"/>
    <n v="599000"/>
    <n v="-122.387978"/>
    <x v="0"/>
    <d v="2015-05-18T00:00:00"/>
    <n v="599000"/>
    <n v="2400"/>
    <x v="7"/>
    <x v="1"/>
    <n v="3"/>
  </r>
  <r>
    <n v="5357008"/>
    <n v="94124"/>
    <n v="3"/>
    <d v="2015-05-22T00:00:00"/>
    <d v="1899-12-30T11:48:14"/>
    <n v="37.731945000000003"/>
    <d v="2015-03-03T00:00:00"/>
    <s v="2015"/>
    <x v="0"/>
    <s v="2015Q1"/>
    <x v="0"/>
    <n v="660000"/>
    <n v="-122.39276099999999"/>
    <x v="0"/>
    <d v="2015-05-18T00:00:00"/>
    <n v="655000"/>
    <n v="1520"/>
    <x v="7"/>
    <x v="1"/>
    <n v="1"/>
  </r>
  <r>
    <n v="5417019"/>
    <n v="94124"/>
    <n v="4"/>
    <d v="2015-05-29T00:00:00"/>
    <d v="1899-12-30T11:05:18"/>
    <n v="37.729380999999997"/>
    <d v="2015-04-10T00:00:00"/>
    <s v="2015"/>
    <x v="0"/>
    <s v="2015Q2"/>
    <x v="1"/>
    <n v="599000"/>
    <n v="-122.397193"/>
    <x v="0"/>
    <d v="2015-05-29T00:00:00"/>
    <n v="900500"/>
    <n v="1626"/>
    <x v="7"/>
    <x v="1"/>
    <n v="2.5"/>
  </r>
  <r>
    <s v="NEW OR UNDER CONSTRUCTION"/>
    <n v="94124"/>
    <n v="3"/>
    <d v="2015-06-02T00:00:00"/>
    <d v="1899-12-30T13:43:16"/>
    <n v="37.740076999999999"/>
    <d v="2015-03-13T00:00:00"/>
    <s v="2015"/>
    <x v="0"/>
    <s v="2015Q1"/>
    <x v="0"/>
    <n v="899000"/>
    <n v="-122.38898500000001"/>
    <x v="1"/>
    <d v="2015-06-01T00:00:00"/>
    <n v="899000"/>
    <n v="1391"/>
    <x v="7"/>
    <x v="1"/>
    <n v="2.5"/>
  </r>
  <r>
    <s v="NEW OR UNDER CONSTRUCTION"/>
    <n v="94124"/>
    <n v="2"/>
    <d v="2015-06-02T00:00:00"/>
    <d v="1899-12-30T13:45:08"/>
    <n v="37.740076999999999"/>
    <d v="2015-02-02T00:00:00"/>
    <s v="2015"/>
    <x v="0"/>
    <s v="2015Q1"/>
    <x v="0"/>
    <n v="925000"/>
    <n v="-122.38898500000001"/>
    <x v="1"/>
    <d v="2015-06-02T00:00:00"/>
    <n v="910000"/>
    <n v="1314"/>
    <x v="7"/>
    <x v="1"/>
    <n v="2"/>
  </r>
  <r>
    <n v="5309025"/>
    <n v="94124"/>
    <n v="4"/>
    <d v="2015-08-14T00:00:00"/>
    <d v="1899-12-30T02:26:43"/>
    <n v="37.733418"/>
    <d v="2015-04-08T00:00:00"/>
    <s v="2015"/>
    <x v="0"/>
    <s v="2015Q2"/>
    <x v="1"/>
    <n v="548000"/>
    <n v="-122.38711499999999"/>
    <x v="0"/>
    <d v="2015-06-02T00:00:00"/>
    <n v="701000"/>
    <n v="1393"/>
    <x v="7"/>
    <x v="1"/>
    <n v="2"/>
  </r>
  <r>
    <n v="4720084"/>
    <n v="94124"/>
    <n v="2"/>
    <d v="2016-03-21T00:00:00"/>
    <d v="1899-12-30T09:48:11"/>
    <n v="37.737414999999999"/>
    <d v="2015-01-17T00:00:00"/>
    <s v="2015"/>
    <x v="0"/>
    <s v="2015Q1"/>
    <x v="0"/>
    <n v="528888"/>
    <n v="-122.38256"/>
    <x v="0"/>
    <d v="2015-06-05T00:00:00"/>
    <n v="520000"/>
    <n v="1237"/>
    <x v="7"/>
    <x v="1"/>
    <n v="2"/>
  </r>
  <r>
    <s v="4789008A"/>
    <n v="94124"/>
    <n v="2"/>
    <d v="2015-06-18T00:00:00"/>
    <d v="1899-12-30T13:46:01"/>
    <n v="37.729948999999998"/>
    <d v="2015-03-22T00:00:00"/>
    <s v="2015"/>
    <x v="0"/>
    <s v="2015Q1"/>
    <x v="0"/>
    <n v="649000"/>
    <n v="-122.38825900000001"/>
    <x v="0"/>
    <d v="2015-06-12T00:00:00"/>
    <n v="688000"/>
    <n v="1245"/>
    <x v="7"/>
    <x v="1"/>
    <n v="1"/>
  </r>
  <r>
    <n v="5431016"/>
    <n v="94124"/>
    <n v="2"/>
    <d v="2015-06-15T00:00:00"/>
    <d v="1899-12-30T17:29:49"/>
    <n v="37.725338000000001"/>
    <d v="2015-03-18T00:00:00"/>
    <s v="2015"/>
    <x v="0"/>
    <s v="2015Q1"/>
    <x v="0"/>
    <n v="689000"/>
    <n v="-122.39930699999999"/>
    <x v="1"/>
    <d v="2015-06-15T00:00:00"/>
    <n v="715000"/>
    <n v="1046"/>
    <x v="7"/>
    <x v="1"/>
    <n v="2"/>
  </r>
  <r>
    <n v="5309003"/>
    <n v="94124"/>
    <n v="2"/>
    <d v="2015-06-26T00:00:00"/>
    <d v="1899-12-30T08:53:36"/>
    <n v="37.732875"/>
    <d v="2015-03-13T00:00:00"/>
    <s v="2015"/>
    <x v="0"/>
    <s v="2015Q1"/>
    <x v="0"/>
    <n v="549000"/>
    <n v="-122.38675600000001"/>
    <x v="0"/>
    <d v="2015-06-19T00:00:00"/>
    <n v="630000"/>
    <n v="1200"/>
    <x v="7"/>
    <x v="1"/>
    <n v="1"/>
  </r>
  <r>
    <n v="52733"/>
    <n v="94124"/>
    <n v="3"/>
    <d v="2015-06-20T00:00:00"/>
    <d v="1899-12-30T10:29:12"/>
    <n v="37.737999000000002"/>
    <d v="2015-04-28T00:00:00"/>
    <s v="2015"/>
    <x v="0"/>
    <s v="2015Q2"/>
    <x v="1"/>
    <n v="659000"/>
    <n v="-122.387474"/>
    <x v="0"/>
    <d v="2015-06-19T00:00:00"/>
    <n v="850000"/>
    <n v="1250"/>
    <x v="7"/>
    <x v="1"/>
    <n v="2"/>
  </r>
  <r>
    <n v="532034"/>
    <n v="94124"/>
    <n v="4"/>
    <d v="2015-07-08T00:00:00"/>
    <d v="1899-12-30T18:38:39"/>
    <n v="37.736533999999999"/>
    <d v="2015-05-20T00:00:00"/>
    <s v="2015"/>
    <x v="0"/>
    <s v="2015Q2"/>
    <x v="1"/>
    <n v="849999"/>
    <n v="-122.394328"/>
    <x v="0"/>
    <d v="2015-06-25T00:00:00"/>
    <n v="900000"/>
    <n v="2500"/>
    <x v="7"/>
    <x v="1"/>
    <n v="2"/>
  </r>
  <r>
    <n v="5428019"/>
    <n v="94124"/>
    <n v="3"/>
    <d v="2015-07-09T00:00:00"/>
    <d v="1899-12-30T08:21:44"/>
    <n v="37.727305999999999"/>
    <d v="2015-04-28T00:00:00"/>
    <s v="2015"/>
    <x v="0"/>
    <s v="2015Q2"/>
    <x v="1"/>
    <n v="740000"/>
    <n v="-122.39877300000001"/>
    <x v="0"/>
    <d v="2015-06-26T00:00:00"/>
    <n v="740000"/>
    <n v="1394"/>
    <x v="7"/>
    <x v="1"/>
    <n v="2"/>
  </r>
  <r>
    <n v="4711190"/>
    <n v="94124"/>
    <n v="3"/>
    <d v="2015-06-30T00:00:00"/>
    <d v="1899-12-30T15:09:58"/>
    <n v="37.733145999999998"/>
    <d v="2015-03-13T00:00:00"/>
    <s v="2015"/>
    <x v="0"/>
    <s v="2015Q1"/>
    <x v="0"/>
    <n v="529900"/>
    <n v="-122.385704"/>
    <x v="0"/>
    <d v="2015-06-30T00:00:00"/>
    <n v="482000"/>
    <n v="1515"/>
    <x v="7"/>
    <x v="1"/>
    <n v="3"/>
  </r>
  <r>
    <n v="4943029"/>
    <n v="4943"/>
    <n v="3"/>
    <d v="2015-06-30T00:00:00"/>
    <d v="1899-12-30T14:27:35"/>
    <n v="37.719963"/>
    <d v="2015-05-22T00:00:00"/>
    <s v="2015"/>
    <x v="0"/>
    <s v="2015Q2"/>
    <x v="1"/>
    <n v="659000"/>
    <n v="-122.391723"/>
    <x v="0"/>
    <d v="2015-06-30T00:00:00"/>
    <n v="665000"/>
    <m/>
    <x v="7"/>
    <x v="1"/>
    <n v="2"/>
  </r>
  <r>
    <n v="5413092"/>
    <n v="94124"/>
    <n v="3"/>
    <d v="2015-07-01T00:00:00"/>
    <d v="1899-12-30T18:50:55"/>
    <n v="37.724595999999998"/>
    <d v="2015-05-04T00:00:00"/>
    <s v="2015"/>
    <x v="0"/>
    <s v="2015Q2"/>
    <x v="1"/>
    <n v="799000"/>
    <n v="-122.39483199999999"/>
    <x v="1"/>
    <d v="2015-07-01T00:00:00"/>
    <n v="902000"/>
    <n v="1638"/>
    <x v="7"/>
    <x v="1"/>
    <n v="3"/>
  </r>
  <r>
    <n v="4700085"/>
    <n v="94124"/>
    <n v="3"/>
    <d v="2015-09-14T00:00:00"/>
    <d v="1899-12-30T14:44:58"/>
    <n v="37.730212999999999"/>
    <d v="2015-04-20T00:00:00"/>
    <s v="2015"/>
    <x v="0"/>
    <s v="2015Q2"/>
    <x v="1"/>
    <n v="379000"/>
    <n v="-122.37895899999999"/>
    <x v="1"/>
    <d v="2015-07-08T00:00:00"/>
    <n v="481000"/>
    <n v="1471"/>
    <x v="7"/>
    <x v="1"/>
    <n v="2"/>
  </r>
  <r>
    <n v="4810004"/>
    <n v="94124"/>
    <n v="2"/>
    <d v="2015-07-09T00:00:00"/>
    <d v="1899-12-30T11:51:30"/>
    <n v="37.727553999999998"/>
    <d v="2015-03-26T00:00:00"/>
    <s v="2015"/>
    <x v="0"/>
    <s v="2015Q1"/>
    <x v="0"/>
    <n v="499500"/>
    <n v="-122.38904599999999"/>
    <x v="0"/>
    <d v="2015-07-09T00:00:00"/>
    <n v="490500"/>
    <n v="1200"/>
    <x v="7"/>
    <x v="1"/>
    <n v="1"/>
  </r>
  <r>
    <n v="5419022"/>
    <n v="94124"/>
    <n v="2"/>
    <d v="2015-07-13T00:00:00"/>
    <d v="1899-12-30T09:59:54"/>
    <n v="37.727347999999999"/>
    <d v="2015-05-08T00:00:00"/>
    <s v="2015"/>
    <x v="0"/>
    <s v="2015Q2"/>
    <x v="1"/>
    <n v="998000"/>
    <n v="-122.393829"/>
    <x v="0"/>
    <d v="2015-07-10T00:00:00"/>
    <n v="1100000"/>
    <n v="1490"/>
    <x v="7"/>
    <x v="1"/>
    <n v="1.5"/>
  </r>
  <r>
    <n v="5358006"/>
    <n v="94124"/>
    <n v="5"/>
    <d v="2015-07-23T00:00:00"/>
    <d v="1899-12-30T11:55:48"/>
    <n v="37.732036999999998"/>
    <d v="2015-04-20T00:00:00"/>
    <s v="2015"/>
    <x v="0"/>
    <s v="2015Q2"/>
    <x v="1"/>
    <n v="699950"/>
    <n v="-122.39222700000001"/>
    <x v="0"/>
    <d v="2015-07-22T00:00:00"/>
    <n v="842000"/>
    <n v="1725"/>
    <x v="7"/>
    <x v="1"/>
    <n v="3"/>
  </r>
  <r>
    <n v="4943015"/>
    <n v="94124"/>
    <n v="3"/>
    <d v="2015-07-27T00:00:00"/>
    <d v="1899-12-30T09:24:01"/>
    <n v="37.719459999999998"/>
    <d v="2015-05-04T00:00:00"/>
    <s v="2015"/>
    <x v="0"/>
    <s v="2015Q2"/>
    <x v="1"/>
    <n v="685000"/>
    <n v="-122.391434"/>
    <x v="0"/>
    <d v="2015-07-23T00:00:00"/>
    <n v="655000"/>
    <n v="1420"/>
    <x v="7"/>
    <x v="1"/>
    <n v="2"/>
  </r>
  <r>
    <n v="5342003"/>
    <n v="94124"/>
    <n v="2"/>
    <d v="2015-08-04T00:00:00"/>
    <d v="1899-12-30T22:24:17"/>
    <n v="37.731430000000003"/>
    <d v="2015-04-15T00:00:00"/>
    <s v="2015"/>
    <x v="0"/>
    <s v="2015Q2"/>
    <x v="1"/>
    <n v="649000"/>
    <n v="-122.390884"/>
    <x v="0"/>
    <d v="2015-07-24T00:00:00"/>
    <n v="725000"/>
    <n v="1125"/>
    <x v="7"/>
    <x v="1"/>
    <n v="1"/>
  </r>
  <r>
    <n v="4711079"/>
    <n v="94124"/>
    <n v="3"/>
    <d v="2015-07-25T00:00:00"/>
    <d v="1899-12-30T19:42:25"/>
    <n v="37.735165000000002"/>
    <d v="2015-05-22T00:00:00"/>
    <s v="2015"/>
    <x v="0"/>
    <s v="2015Q2"/>
    <x v="1"/>
    <n v="779950"/>
    <n v="-122.383797"/>
    <x v="0"/>
    <d v="2015-07-24T00:00:00"/>
    <n v="758000"/>
    <n v="1776"/>
    <x v="7"/>
    <x v="1"/>
    <n v="2"/>
  </r>
  <r>
    <s v="4731003A"/>
    <n v="94124"/>
    <n v="3"/>
    <d v="2015-07-31T00:00:00"/>
    <d v="1899-12-30T09:54:42"/>
    <n v="37.731228000000002"/>
    <d v="2015-05-17T00:00:00"/>
    <s v="2015"/>
    <x v="0"/>
    <s v="2015Q2"/>
    <x v="1"/>
    <n v="698000"/>
    <n v="-122.385521"/>
    <x v="0"/>
    <d v="2015-07-30T00:00:00"/>
    <n v="673000"/>
    <n v="1345"/>
    <x v="7"/>
    <x v="1"/>
    <n v="2"/>
  </r>
  <r>
    <s v="4758001A"/>
    <n v="94124"/>
    <n v="3"/>
    <d v="2015-08-02T00:00:00"/>
    <d v="1899-12-30T10:32:05"/>
    <n v="37.72974"/>
    <d v="2015-06-24T00:00:00"/>
    <s v="2015"/>
    <x v="0"/>
    <s v="2015Q2"/>
    <x v="1"/>
    <n v="585000"/>
    <n v="-122.38365899999999"/>
    <x v="0"/>
    <d v="2015-07-30T00:00:00"/>
    <n v="700000"/>
    <n v="1200"/>
    <x v="7"/>
    <x v="1"/>
    <n v="1"/>
  </r>
  <r>
    <n v="5322031"/>
    <n v="94124"/>
    <n v="3"/>
    <d v="2015-08-06T00:00:00"/>
    <d v="1899-12-30T16:59:47"/>
    <n v="37.734993000000003"/>
    <d v="2015-07-02T00:00:00"/>
    <s v="2015"/>
    <x v="0"/>
    <s v="2015Q3"/>
    <x v="2"/>
    <n v="599000"/>
    <n v="-122.391563"/>
    <x v="0"/>
    <d v="2015-08-06T00:00:00"/>
    <n v="776000"/>
    <m/>
    <x v="7"/>
    <x v="1"/>
    <n v="1"/>
  </r>
  <r>
    <n v="538726"/>
    <n v="94124"/>
    <n v="2"/>
    <d v="2015-08-12T00:00:00"/>
    <d v="1899-12-30T14:21:37"/>
    <n v="37.728512000000002"/>
    <d v="2015-06-05T00:00:00"/>
    <s v="2015"/>
    <x v="0"/>
    <s v="2015Q2"/>
    <x v="1"/>
    <n v="499000"/>
    <n v="-122.39254800000001"/>
    <x v="1"/>
    <d v="2015-08-12T00:00:00"/>
    <n v="475000"/>
    <n v="843"/>
    <x v="7"/>
    <x v="1"/>
    <n v="2"/>
  </r>
  <r>
    <n v="5295018"/>
    <n v="94124"/>
    <n v="3"/>
    <d v="2015-08-19T00:00:00"/>
    <d v="1899-12-30T23:21:18"/>
    <n v="37.736052999999998"/>
    <d v="2015-06-11T00:00:00"/>
    <s v="2015"/>
    <x v="0"/>
    <s v="2015Q2"/>
    <x v="1"/>
    <n v="499000"/>
    <n v="-122.388428"/>
    <x v="0"/>
    <d v="2015-08-12T00:00:00"/>
    <n v="630000"/>
    <n v="1410"/>
    <x v="7"/>
    <x v="1"/>
    <n v="2"/>
  </r>
  <r>
    <s v="4810016A"/>
    <n v="94124"/>
    <n v="2"/>
    <d v="2015-08-14T00:00:00"/>
    <d v="1899-12-30T14:18:11"/>
    <n v="37.728293999999998"/>
    <d v="2015-03-31T00:00:00"/>
    <s v="2015"/>
    <x v="0"/>
    <s v="2015Q1"/>
    <x v="0"/>
    <n v="510000"/>
    <n v="-122.390182"/>
    <x v="0"/>
    <d v="2015-08-14T00:00:00"/>
    <n v="527000"/>
    <n v="1260"/>
    <x v="7"/>
    <x v="1"/>
    <n v="2.5"/>
  </r>
  <r>
    <n v="5355004"/>
    <n v="94124"/>
    <n v="4"/>
    <d v="2015-08-27T00:00:00"/>
    <d v="1899-12-30T23:58:21"/>
    <n v="37.732470999999997"/>
    <d v="2015-07-02T00:00:00"/>
    <s v="2015"/>
    <x v="0"/>
    <s v="2015Q3"/>
    <x v="2"/>
    <n v="699000"/>
    <n v="-122.394463"/>
    <x v="0"/>
    <d v="2015-08-18T00:00:00"/>
    <n v="1005888"/>
    <n v="1807"/>
    <x v="7"/>
    <x v="1"/>
    <n v="3"/>
  </r>
  <r>
    <n v="34745"/>
    <n v="94124"/>
    <n v="2"/>
    <d v="2015-08-19T00:00:00"/>
    <d v="1899-12-30T12:44:26"/>
    <n v="37.733398000000001"/>
    <d v="2015-08-19T00:00:00"/>
    <s v="2015"/>
    <x v="0"/>
    <s v="2015Q3"/>
    <x v="2"/>
    <n v="649000"/>
    <n v="-122.392685"/>
    <x v="0"/>
    <d v="2015-08-19T00:00:00"/>
    <n v="735000"/>
    <n v="1085"/>
    <x v="7"/>
    <x v="1"/>
    <n v="1"/>
  </r>
  <r>
    <n v="4759024"/>
    <n v="94124"/>
    <n v="3"/>
    <d v="2016-08-16T00:00:00"/>
    <d v="1899-12-30T13:29:30"/>
    <n v="37.731383999999998"/>
    <d v="2015-06-01T00:00:00"/>
    <s v="2015"/>
    <x v="0"/>
    <s v="2015Q2"/>
    <x v="1"/>
    <n v="799000"/>
    <n v="-122.386864"/>
    <x v="0"/>
    <d v="2015-08-19T00:00:00"/>
    <n v="925000"/>
    <n v="1598"/>
    <x v="7"/>
    <x v="1"/>
    <n v="2"/>
  </r>
  <r>
    <n v="5254033"/>
    <n v="94124"/>
    <n v="3"/>
    <d v="2015-08-21T00:00:00"/>
    <d v="1899-12-30T14:16:54"/>
    <n v="37.739322999999999"/>
    <d v="2015-07-15T00:00:00"/>
    <s v="2015"/>
    <x v="0"/>
    <s v="2015Q3"/>
    <x v="2"/>
    <n v="659000"/>
    <n v="-122.386391"/>
    <x v="0"/>
    <d v="2015-08-21T00:00:00"/>
    <n v="950000"/>
    <n v="1800"/>
    <x v="7"/>
    <x v="1"/>
    <n v="3"/>
  </r>
  <r>
    <n v="4943017"/>
    <n v="94124"/>
    <n v="3"/>
    <d v="2015-08-28T00:00:00"/>
    <d v="1899-12-30T14:05:07"/>
    <n v="37.719540000000002"/>
    <d v="2015-07-13T00:00:00"/>
    <s v="2015"/>
    <x v="0"/>
    <s v="2015Q3"/>
    <x v="2"/>
    <n v="710000"/>
    <n v="-122.391571"/>
    <x v="0"/>
    <d v="2015-08-27T00:00:00"/>
    <n v="693000"/>
    <n v="1150"/>
    <x v="7"/>
    <x v="1"/>
    <n v="2"/>
  </r>
  <r>
    <n v="4759025"/>
    <n v="94124"/>
    <n v="2"/>
    <d v="2015-08-31T00:00:00"/>
    <d v="1899-12-30T09:23:00"/>
    <n v="37.731341999999998"/>
    <d v="2015-07-13T00:00:00"/>
    <s v="2015"/>
    <x v="0"/>
    <s v="2015Q3"/>
    <x v="2"/>
    <n v="619000"/>
    <n v="-122.38679500000001"/>
    <x v="0"/>
    <d v="2015-08-28T00:00:00"/>
    <n v="761000"/>
    <n v="1000"/>
    <x v="7"/>
    <x v="1"/>
    <n v="1"/>
  </r>
  <r>
    <n v="5278005"/>
    <n v="94124"/>
    <n v="0"/>
    <d v="2015-09-01T00:00:00"/>
    <d v="1899-12-30T23:24:41"/>
    <n v="37.737537000000003"/>
    <d v="2015-08-12T00:00:00"/>
    <s v="2015"/>
    <x v="0"/>
    <s v="2015Q3"/>
    <x v="2"/>
    <n v="550000"/>
    <n v="-122.388313"/>
    <x v="0"/>
    <d v="2015-09-01T00:00:00"/>
    <n v="550000"/>
    <n v="2346"/>
    <x v="7"/>
    <x v="1"/>
    <n v="2"/>
  </r>
  <r>
    <s v="5295015D"/>
    <n v="94124"/>
    <n v="3"/>
    <d v="2015-09-03T00:00:00"/>
    <d v="1899-12-30T17:43:12"/>
    <n v="37.736033999999997"/>
    <d v="2015-07-10T00:00:00"/>
    <s v="2015"/>
    <x v="0"/>
    <s v="2015Q3"/>
    <x v="2"/>
    <n v="495000"/>
    <n v="-122.388763"/>
    <x v="0"/>
    <d v="2015-09-03T00:00:00"/>
    <n v="600000"/>
    <m/>
    <x v="7"/>
    <x v="1"/>
    <n v="2"/>
  </r>
  <r>
    <n v="5331044"/>
    <n v="94124"/>
    <n v="3"/>
    <d v="2015-09-16T00:00:00"/>
    <d v="1899-12-30T12:08:49"/>
    <n v="37.738585999999998"/>
    <d v="2015-04-16T00:00:00"/>
    <s v="2015"/>
    <x v="0"/>
    <s v="2015Q2"/>
    <x v="1"/>
    <n v="659000"/>
    <n v="-122.399567"/>
    <x v="0"/>
    <d v="2015-09-15T00:00:00"/>
    <n v="660000"/>
    <n v="995"/>
    <x v="7"/>
    <x v="1"/>
    <n v="2"/>
  </r>
  <r>
    <s v="NEW OR UNDER CONSTRUCTION"/>
    <n v="94124"/>
    <n v="2"/>
    <d v="2015-09-22T00:00:00"/>
    <d v="1899-12-30T14:20:25"/>
    <n v="37.724595999999998"/>
    <d v="2015-07-22T00:00:00"/>
    <s v="2015"/>
    <x v="0"/>
    <s v="2015Q3"/>
    <x v="2"/>
    <n v="650000"/>
    <n v="-122.39483199999999"/>
    <x v="1"/>
    <d v="2015-09-18T00:00:00"/>
    <n v="735000"/>
    <n v="1011"/>
    <x v="7"/>
    <x v="1"/>
    <n v="2"/>
  </r>
  <r>
    <s v="534121B"/>
    <n v="94124"/>
    <n v="2"/>
    <d v="2015-09-19T00:00:00"/>
    <d v="1899-12-30T11:42:04"/>
    <n v="37.730831000000002"/>
    <d v="2015-04-29T00:00:00"/>
    <s v="2015"/>
    <x v="0"/>
    <s v="2015Q2"/>
    <x v="1"/>
    <n v="425750"/>
    <n v="-122.389236"/>
    <x v="0"/>
    <d v="2015-09-18T00:00:00"/>
    <n v="525000"/>
    <n v="1040"/>
    <x v="7"/>
    <x v="1"/>
    <n v="1"/>
  </r>
  <r>
    <n v="4808010"/>
    <n v="94124"/>
    <n v="2"/>
    <d v="2015-09-18T00:00:00"/>
    <d v="1899-12-30T16:40:43"/>
    <n v="37.727885999999998"/>
    <d v="2015-08-18T00:00:00"/>
    <s v="2015"/>
    <x v="0"/>
    <s v="2015Q3"/>
    <x v="2"/>
    <n v="495000"/>
    <n v="-122.38758900000001"/>
    <x v="0"/>
    <d v="2015-09-18T00:00:00"/>
    <n v="655000"/>
    <n v="1025"/>
    <x v="7"/>
    <x v="1"/>
    <n v="1"/>
  </r>
  <r>
    <n v="5322025"/>
    <n v="94124"/>
    <n v="3"/>
    <d v="2015-09-18T00:00:00"/>
    <d v="1899-12-30T14:54:59"/>
    <n v="37.735233000000001"/>
    <d v="2015-07-17T00:00:00"/>
    <s v="2015"/>
    <x v="0"/>
    <s v="2015Q3"/>
    <x v="2"/>
    <n v="629000"/>
    <n v="-122.391983"/>
    <x v="0"/>
    <d v="2015-09-18T00:00:00"/>
    <n v="708000"/>
    <m/>
    <x v="7"/>
    <x v="1"/>
    <n v="1.5"/>
  </r>
  <r>
    <n v="4943043"/>
    <n v="94124"/>
    <n v="4"/>
    <d v="2015-10-15T00:00:00"/>
    <d v="1899-12-30T19:23:32"/>
    <n v="37.719402000000002"/>
    <d v="2015-07-21T00:00:00"/>
    <s v="2015"/>
    <x v="0"/>
    <s v="2015Q3"/>
    <x v="2"/>
    <n v="739000"/>
    <n v="-122.390739"/>
    <x v="0"/>
    <d v="2015-09-18T00:00:00"/>
    <n v="861000"/>
    <n v="2370"/>
    <x v="7"/>
    <x v="1"/>
    <n v="2"/>
  </r>
  <r>
    <n v="285358"/>
    <n v="94124"/>
    <n v="2"/>
    <d v="2015-09-26T00:00:00"/>
    <d v="1899-12-30T09:29:48"/>
    <n v="37.731963999999998"/>
    <d v="2015-08-20T00:00:00"/>
    <s v="2015"/>
    <x v="0"/>
    <s v="2015Q3"/>
    <x v="2"/>
    <n v="469000"/>
    <n v="-122.392242"/>
    <x v="1"/>
    <d v="2015-09-23T00:00:00"/>
    <n v="605000"/>
    <n v="967"/>
    <x v="7"/>
    <x v="1"/>
    <n v="1"/>
  </r>
  <r>
    <n v="5338041"/>
    <n v="94124"/>
    <n v="3"/>
    <d v="2015-09-26T00:00:00"/>
    <d v="1899-12-30T08:04:25"/>
    <n v="37.733623999999999"/>
    <d v="2015-04-20T00:00:00"/>
    <s v="2015"/>
    <x v="0"/>
    <s v="2015Q2"/>
    <x v="1"/>
    <n v="599000"/>
    <n v="-122.39247899999999"/>
    <x v="0"/>
    <d v="2015-09-23T00:00:00"/>
    <n v="675000"/>
    <m/>
    <x v="7"/>
    <x v="1"/>
    <n v="3"/>
  </r>
  <r>
    <s v="4809019A"/>
    <n v="94124"/>
    <n v="4"/>
    <d v="2015-09-25T00:00:00"/>
    <d v="1899-12-30T16:36:57"/>
    <n v="37.728920000000002"/>
    <d v="2015-08-03T00:00:00"/>
    <s v="2015"/>
    <x v="0"/>
    <s v="2015Q3"/>
    <x v="2"/>
    <n v="699000"/>
    <n v="-122.389191"/>
    <x v="0"/>
    <d v="2015-09-24T00:00:00"/>
    <n v="800000"/>
    <n v="2280"/>
    <x v="7"/>
    <x v="1"/>
    <n v="2"/>
  </r>
  <r>
    <s v="5358012A"/>
    <n v="94124"/>
    <n v="4"/>
    <d v="2015-10-01T00:00:00"/>
    <d v="1899-12-30T11:35:24"/>
    <n v="37.731613000000003"/>
    <d v="2015-07-09T00:00:00"/>
    <s v="2015"/>
    <x v="0"/>
    <s v="2015Q3"/>
    <x v="2"/>
    <n v="695000"/>
    <n v="-122.392326"/>
    <x v="0"/>
    <d v="2015-09-29T00:00:00"/>
    <n v="703250"/>
    <n v="1775"/>
    <x v="7"/>
    <x v="1"/>
    <n v="1"/>
  </r>
  <r>
    <n v="5295006"/>
    <n v="94124"/>
    <n v="3"/>
    <d v="2015-10-02T00:00:00"/>
    <d v="1899-12-30T15:34:16"/>
    <n v="37.735309999999998"/>
    <d v="2015-07-15T00:00:00"/>
    <s v="2015"/>
    <x v="0"/>
    <s v="2015Q3"/>
    <x v="2"/>
    <n v="698000"/>
    <n v="-122.38771800000001"/>
    <x v="0"/>
    <d v="2015-10-01T00:00:00"/>
    <n v="670000"/>
    <n v="2630"/>
    <x v="7"/>
    <x v="1"/>
    <n v="1"/>
  </r>
  <r>
    <n v="4731008"/>
    <n v="94124"/>
    <n v="3"/>
    <d v="2015-10-09T00:00:00"/>
    <d v="1899-12-30T09:05:05"/>
    <n v="37.731586"/>
    <d v="2015-03-13T00:00:00"/>
    <s v="2015"/>
    <x v="0"/>
    <s v="2015Q1"/>
    <x v="0"/>
    <n v="649900"/>
    <n v="-122.386154"/>
    <x v="0"/>
    <d v="2015-10-07T00:00:00"/>
    <n v="748000"/>
    <m/>
    <x v="7"/>
    <x v="1"/>
    <n v="3"/>
  </r>
  <r>
    <n v="4713032"/>
    <n v="94124"/>
    <n v="3"/>
    <d v="2015-10-17T00:00:00"/>
    <d v="1899-12-30T10:43:59"/>
    <n v="37.732323000000001"/>
    <d v="2015-08-01T00:00:00"/>
    <s v="2015"/>
    <x v="0"/>
    <s v="2015Q3"/>
    <x v="2"/>
    <n v="595000"/>
    <n v="-122.381371"/>
    <x v="1"/>
    <d v="2015-10-14T00:00:00"/>
    <n v="725000"/>
    <n v="1595"/>
    <x v="7"/>
    <x v="1"/>
    <n v="2"/>
  </r>
  <r>
    <n v="5278023"/>
    <n v="94124"/>
    <n v="3"/>
    <d v="2015-10-26T00:00:00"/>
    <d v="1899-12-30T10:41:28"/>
    <n v="37.737777000000001"/>
    <d v="2015-09-24T00:00:00"/>
    <s v="2015"/>
    <x v="0"/>
    <s v="2015Q3"/>
    <x v="2"/>
    <n v="950000"/>
    <n v="-122.38874"/>
    <x v="0"/>
    <d v="2015-10-19T00:00:00"/>
    <n v="1050000"/>
    <n v="2716"/>
    <x v="7"/>
    <x v="1"/>
    <n v="2.5"/>
  </r>
  <r>
    <s v="5431B027"/>
    <n v="94124"/>
    <n v="2"/>
    <d v="2015-10-31T00:00:00"/>
    <d v="1899-12-30T11:22:25"/>
    <n v="37.725338000000001"/>
    <d v="2015-09-16T00:00:00"/>
    <s v="2015"/>
    <x v="0"/>
    <s v="2015Q3"/>
    <x v="2"/>
    <n v="699000"/>
    <n v="-122.39930699999999"/>
    <x v="1"/>
    <d v="2015-10-30T00:00:00"/>
    <n v="740000"/>
    <n v="1026"/>
    <x v="7"/>
    <x v="1"/>
    <n v="2"/>
  </r>
  <r>
    <s v="5325016B"/>
    <n v="94124"/>
    <n v="3"/>
    <d v="2015-11-05T00:00:00"/>
    <d v="1899-12-30T22:33:17"/>
    <n v="37.732605"/>
    <d v="2015-09-23T00:00:00"/>
    <s v="2015"/>
    <x v="0"/>
    <s v="2015Q3"/>
    <x v="2"/>
    <n v="699000"/>
    <n v="-122.38902299999999"/>
    <x v="0"/>
    <d v="2015-11-05T00:00:00"/>
    <n v="830000"/>
    <m/>
    <x v="7"/>
    <x v="1"/>
    <n v="2"/>
  </r>
  <r>
    <s v="5259005A"/>
    <n v="94124"/>
    <n v="4"/>
    <d v="2015-11-29T00:00:00"/>
    <d v="1899-12-30T09:31:48"/>
    <n v="37.739066999999999"/>
    <d v="2015-08-30T00:00:00"/>
    <s v="2015"/>
    <x v="0"/>
    <s v="2015Q3"/>
    <x v="2"/>
    <n v="499000"/>
    <n v="-122.38768"/>
    <x v="0"/>
    <d v="2015-11-16T00:00:00"/>
    <n v="665000"/>
    <n v="1629"/>
    <x v="7"/>
    <x v="1"/>
    <n v="2"/>
  </r>
  <r>
    <n v="4731003"/>
    <n v="94124"/>
    <n v="4"/>
    <d v="2015-12-07T00:00:00"/>
    <d v="1899-12-30T12:25:14"/>
    <n v="37.731189999999998"/>
    <d v="2015-09-05T00:00:00"/>
    <s v="2015"/>
    <x v="0"/>
    <s v="2015Q3"/>
    <x v="2"/>
    <n v="788000"/>
    <n v="-122.385452"/>
    <x v="0"/>
    <d v="2015-11-17T00:00:00"/>
    <n v="780000"/>
    <n v="1275"/>
    <x v="7"/>
    <x v="1"/>
    <n v="3"/>
  </r>
  <r>
    <n v="5325016"/>
    <n v="94124"/>
    <n v="4"/>
    <d v="2015-11-18T00:00:00"/>
    <d v="1899-12-30T17:49:27"/>
    <n v="37.732643000000003"/>
    <d v="2015-10-05T00:00:00"/>
    <s v="2015"/>
    <x v="0"/>
    <s v="2015Q4"/>
    <x v="3"/>
    <n v="719000"/>
    <n v="-122.38909099999999"/>
    <x v="0"/>
    <d v="2015-11-18T00:00:00"/>
    <n v="905000"/>
    <n v="1750"/>
    <x v="7"/>
    <x v="1"/>
    <n v="3"/>
  </r>
  <r>
    <s v="5431B095"/>
    <n v="94124"/>
    <n v="2"/>
    <d v="2015-11-21T00:00:00"/>
    <d v="1899-12-30T10:17:15"/>
    <n v="37.724595999999998"/>
    <d v="2015-10-01T00:00:00"/>
    <s v="2015"/>
    <x v="0"/>
    <s v="2015Q4"/>
    <x v="3"/>
    <n v="679000"/>
    <n v="-122.39483199999999"/>
    <x v="1"/>
    <d v="2015-11-20T00:00:00"/>
    <n v="680000"/>
    <n v="1011"/>
    <x v="7"/>
    <x v="1"/>
    <n v="2"/>
  </r>
  <r>
    <n v="4761013"/>
    <n v="94124"/>
    <n v="3"/>
    <d v="2015-11-20T00:00:00"/>
    <d v="1899-12-30T16:53:40"/>
    <n v="37.729590999999999"/>
    <d v="2015-08-26T00:00:00"/>
    <s v="2015"/>
    <x v="0"/>
    <s v="2015Q3"/>
    <x v="2"/>
    <n v="622000"/>
    <n v="-122.385971"/>
    <x v="0"/>
    <d v="2015-11-20T00:00:00"/>
    <n v="650000"/>
    <n v="1255"/>
    <x v="7"/>
    <x v="1"/>
    <n v="1"/>
  </r>
  <r>
    <n v="4720082"/>
    <n v="94124"/>
    <n v="2"/>
    <d v="2015-11-26T00:00:00"/>
    <d v="1899-12-30T02:36:09"/>
    <n v="37.737385000000003"/>
    <d v="2015-08-03T00:00:00"/>
    <s v="2015"/>
    <x v="0"/>
    <s v="2015Q3"/>
    <x v="2"/>
    <n v="559000"/>
    <n v="-122.382401"/>
    <x v="0"/>
    <d v="2015-11-23T00:00:00"/>
    <n v="610000"/>
    <n v="1210"/>
    <x v="7"/>
    <x v="1"/>
    <n v="2"/>
  </r>
  <r>
    <n v="4964027"/>
    <n v="94124"/>
    <n v="3"/>
    <d v="2015-12-01T00:00:00"/>
    <d v="1899-12-30T10:11:41"/>
    <n v="37.718353"/>
    <d v="2015-07-09T00:00:00"/>
    <s v="2015"/>
    <x v="0"/>
    <s v="2015Q3"/>
    <x v="2"/>
    <n v="550000"/>
    <n v="-122.390556"/>
    <x v="0"/>
    <d v="2015-11-25T00:00:00"/>
    <n v="525000"/>
    <n v="1062"/>
    <x v="7"/>
    <x v="1"/>
    <n v="1"/>
  </r>
  <r>
    <n v="5309007"/>
    <n v="94124"/>
    <n v="3"/>
    <d v="2015-12-07T00:00:00"/>
    <d v="1899-12-30T10:44:49"/>
    <n v="37.733196"/>
    <d v="2015-10-16T00:00:00"/>
    <s v="2015"/>
    <x v="0"/>
    <s v="2015Q4"/>
    <x v="3"/>
    <n v="799000"/>
    <n v="-122.387321"/>
    <x v="0"/>
    <d v="2015-12-04T00:00:00"/>
    <n v="860000"/>
    <n v="2066"/>
    <x v="7"/>
    <x v="1"/>
    <n v="2"/>
  </r>
  <r>
    <n v="5343008"/>
    <n v="94124"/>
    <n v="2"/>
    <d v="2015-12-18T00:00:00"/>
    <d v="1899-12-30T14:23:26"/>
    <n v="37.732962999999998"/>
    <d v="2015-10-29T00:00:00"/>
    <s v="2015"/>
    <x v="0"/>
    <s v="2015Q4"/>
    <x v="3"/>
    <n v="425000"/>
    <n v="-122.392571"/>
    <x v="0"/>
    <d v="2015-12-11T00:00:00"/>
    <n v="553000"/>
    <n v="800"/>
    <x v="7"/>
    <x v="1"/>
    <n v="1"/>
  </r>
  <r>
    <n v="5312029"/>
    <n v="94124"/>
    <n v="2"/>
    <d v="2015-12-18T00:00:00"/>
    <d v="1899-12-30T07:52:56"/>
    <n v="37.736958000000001"/>
    <d v="2015-11-10T00:00:00"/>
    <s v="2015"/>
    <x v="0"/>
    <s v="2015Q4"/>
    <x v="3"/>
    <n v="499000"/>
    <n v="-122.39336400000001"/>
    <x v="0"/>
    <d v="2015-12-17T00:00:00"/>
    <n v="680000"/>
    <n v="1385"/>
    <x v="7"/>
    <x v="1"/>
    <n v="1"/>
  </r>
  <r>
    <n v="4790001"/>
    <n v="94124"/>
    <n v="2"/>
    <d v="2016-01-06T00:00:00"/>
    <d v="1899-12-30T01:22:36"/>
    <n v="37.728789999999996"/>
    <d v="2015-09-24T00:00:00"/>
    <s v="2015"/>
    <x v="0"/>
    <s v="2015Q3"/>
    <x v="2"/>
    <n v="750000"/>
    <n v="-122.387291"/>
    <x v="0"/>
    <d v="2015-12-17T00:00:00"/>
    <n v="755000"/>
    <n v="1412"/>
    <x v="7"/>
    <x v="1"/>
    <n v="2"/>
  </r>
  <r>
    <s v="5386008B"/>
    <n v="94124"/>
    <n v="3"/>
    <d v="2016-01-25T00:00:00"/>
    <d v="1899-12-30T15:35:44"/>
    <n v="37.728889000000002"/>
    <d v="2015-12-21T00:00:00"/>
    <s v="2015"/>
    <x v="0"/>
    <s v="2015Q4"/>
    <x v="3"/>
    <n v="700000"/>
    <n v="-122.391403"/>
    <x v="0"/>
    <d v="2015-12-21T00:00:00"/>
    <n v="700000"/>
    <n v="1375"/>
    <x v="7"/>
    <x v="1"/>
    <n v="1.5"/>
  </r>
  <r>
    <s v="4789088B"/>
    <n v="94124"/>
    <n v="2"/>
    <d v="2016-01-04T00:00:00"/>
    <d v="1899-12-30T14:03:20"/>
    <n v="37.729987999999999"/>
    <d v="2015-09-12T00:00:00"/>
    <s v="2015"/>
    <x v="0"/>
    <s v="2015Q3"/>
    <x v="2"/>
    <n v="525000"/>
    <n v="-122.388336"/>
    <x v="0"/>
    <d v="2016-01-04T00:00:00"/>
    <n v="500000"/>
    <m/>
    <x v="7"/>
    <x v="1"/>
    <n v="1"/>
  </r>
  <r>
    <n v="5411019"/>
    <n v="94124"/>
    <n v="2"/>
    <d v="2016-01-07T00:00:00"/>
    <d v="1899-12-30T12:06:06"/>
    <n v="37.729495999999997"/>
    <d v="2015-12-03T00:00:00"/>
    <s v="2015"/>
    <x v="0"/>
    <s v="2015Q4"/>
    <x v="3"/>
    <n v="599000"/>
    <n v="-122.393181"/>
    <x v="0"/>
    <d v="2016-01-04T00:00:00"/>
    <n v="660000"/>
    <n v="1250"/>
    <x v="7"/>
    <x v="1"/>
    <n v="2"/>
  </r>
  <r>
    <n v="5431059"/>
    <n v="94124"/>
    <n v="1"/>
    <d v="2016-01-05T00:00:00"/>
    <d v="1899-12-30T17:00:02"/>
    <n v="37.725338000000001"/>
    <d v="2015-11-22T00:00:00"/>
    <s v="2015"/>
    <x v="0"/>
    <s v="2015Q4"/>
    <x v="3"/>
    <n v="585000"/>
    <n v="-122.39930699999999"/>
    <x v="1"/>
    <d v="2016-01-05T00:00:00"/>
    <n v="585000"/>
    <n v="816"/>
    <x v="7"/>
    <x v="1"/>
    <n v="1"/>
  </r>
  <r>
    <s v="4762018A"/>
    <n v="94124"/>
    <n v="2"/>
    <d v="2016-01-05T00:00:00"/>
    <d v="1899-12-30T23:06:36"/>
    <n v="37.728316999999997"/>
    <d v="2015-11-25T00:00:00"/>
    <s v="2015"/>
    <x v="0"/>
    <s v="2015Q4"/>
    <x v="3"/>
    <n v="599000"/>
    <n v="-122.383133"/>
    <x v="0"/>
    <d v="2016-01-05T00:00:00"/>
    <n v="610000"/>
    <n v="1250"/>
    <x v="7"/>
    <x v="1"/>
    <n v="1"/>
  </r>
  <r>
    <n v="4711183"/>
    <n v="94124"/>
    <n v="3"/>
    <d v="2016-02-24T00:00:00"/>
    <d v="1899-12-30T17:39:58"/>
    <n v="37.733424999999997"/>
    <d v="2015-10-09T00:00:00"/>
    <s v="2015"/>
    <x v="0"/>
    <s v="2015Q4"/>
    <x v="3"/>
    <n v="585000"/>
    <n v="-122.385582"/>
    <x v="0"/>
    <d v="2016-01-12T00:00:00"/>
    <n v="570000"/>
    <n v="1480"/>
    <x v="7"/>
    <x v="1"/>
    <n v="3"/>
  </r>
  <r>
    <n v="532423"/>
    <n v="94124"/>
    <n v="5"/>
    <d v="2016-01-13T00:00:00"/>
    <d v="1899-12-30T16:54:36"/>
    <n v="37.732868000000003"/>
    <d v="2015-11-20T00:00:00"/>
    <s v="2015"/>
    <x v="0"/>
    <s v="2015Q4"/>
    <x v="3"/>
    <n v="759000"/>
    <n v="-122.387817"/>
    <x v="0"/>
    <d v="2016-01-13T00:00:00"/>
    <n v="935000"/>
    <n v="1594"/>
    <x v="7"/>
    <x v="1"/>
    <n v="3"/>
  </r>
  <r>
    <s v="5387014B"/>
    <n v="94124"/>
    <n v="3"/>
    <d v="2016-01-28T00:00:00"/>
    <d v="1899-12-30T08:41:56"/>
    <n v="37.728569"/>
    <d v="2015-11-17T00:00:00"/>
    <s v="2015"/>
    <x v="0"/>
    <s v="2015Q4"/>
    <x v="3"/>
    <n v="534900"/>
    <n v="-122.39190600000001"/>
    <x v="0"/>
    <d v="2016-01-21T00:00:00"/>
    <n v="534900"/>
    <n v="1019"/>
    <x v="7"/>
    <x v="1"/>
    <n v="2"/>
  </r>
  <r>
    <n v="5324022"/>
    <n v="94124"/>
    <n v="3"/>
    <d v="2016-01-24T00:00:00"/>
    <d v="1899-12-30T08:40:42"/>
    <n v="37.732616"/>
    <d v="2015-12-26T00:00:00"/>
    <s v="2015"/>
    <x v="0"/>
    <s v="2015Q4"/>
    <x v="3"/>
    <n v="599000"/>
    <n v="-122.38700900000001"/>
    <x v="0"/>
    <d v="2016-01-21T00:00:00"/>
    <n v="638000"/>
    <n v="1125"/>
    <x v="7"/>
    <x v="1"/>
    <n v="2"/>
  </r>
  <r>
    <s v="4938003B"/>
    <n v="94124"/>
    <n v="4"/>
    <d v="2016-02-01T00:00:00"/>
    <d v="1899-12-30T11:54:54"/>
    <n v="37.719765000000002"/>
    <d v="2015-09-28T00:00:00"/>
    <s v="2015"/>
    <x v="0"/>
    <s v="2015Q3"/>
    <x v="2"/>
    <n v="595000"/>
    <n v="-122.390305"/>
    <x v="0"/>
    <d v="2016-01-26T00:00:00"/>
    <n v="605000"/>
    <n v="1615"/>
    <x v="7"/>
    <x v="1"/>
    <n v="2"/>
  </r>
  <r>
    <n v="5297035"/>
    <n v="94124"/>
    <n v="5"/>
    <d v="2016-02-08T00:00:00"/>
    <d v="1899-12-30T12:21:45"/>
    <n v="37.737887999999998"/>
    <d v="2015-11-25T00:00:00"/>
    <s v="2015"/>
    <x v="0"/>
    <s v="2015Q4"/>
    <x v="3"/>
    <n v="625000"/>
    <n v="-122.39167"/>
    <x v="0"/>
    <d v="2016-02-05T00:00:00"/>
    <n v="805000"/>
    <n v="1680"/>
    <x v="7"/>
    <x v="1"/>
    <n v="1.5"/>
  </r>
  <r>
    <n v="4964022"/>
    <n v="94124"/>
    <n v="5"/>
    <d v="2016-03-05T00:00:00"/>
    <d v="1899-12-30T10:57:00"/>
    <n v="37.718048000000003"/>
    <d v="2015-09-19T00:00:00"/>
    <s v="2015"/>
    <x v="0"/>
    <s v="2015Q3"/>
    <x v="2"/>
    <n v="950000"/>
    <n v="-122.39061700000001"/>
    <x v="0"/>
    <d v="2016-02-05T00:00:00"/>
    <n v="850000"/>
    <n v="1789"/>
    <x v="7"/>
    <x v="1"/>
    <n v="3"/>
  </r>
  <r>
    <s v="4756022A"/>
    <n v="94124"/>
    <n v="3"/>
    <d v="2016-02-12T00:00:00"/>
    <d v="1899-12-30T21:34:19"/>
    <n v="37.728355000000001"/>
    <d v="2016-01-29T00:00:00"/>
    <s v="2016"/>
    <x v="1"/>
    <s v="2016Q1"/>
    <x v="4"/>
    <n v="399000"/>
    <n v="-122.38145400000001"/>
    <x v="0"/>
    <d v="2016-02-12T00:00:00"/>
    <n v="430000"/>
    <n v="1452"/>
    <x v="7"/>
    <x v="1"/>
    <n v="2"/>
  </r>
  <r>
    <n v="4809015"/>
    <n v="94124"/>
    <n v="3"/>
    <d v="2016-02-23T00:00:00"/>
    <d v="1899-12-30T20:49:03"/>
    <n v="37.728779000000003"/>
    <d v="2015-12-31T00:00:00"/>
    <s v="2015"/>
    <x v="0"/>
    <s v="2015Q4"/>
    <x v="3"/>
    <n v="499000"/>
    <n v="-122.389534"/>
    <x v="0"/>
    <d v="2016-02-12T00:00:00"/>
    <n v="680000"/>
    <n v="1115"/>
    <x v="7"/>
    <x v="1"/>
    <n v="2"/>
  </r>
  <r>
    <n v="5325029"/>
    <n v="94124"/>
    <n v="1"/>
    <d v="2016-02-17T00:00:00"/>
    <d v="1899-12-30T07:02:28"/>
    <n v="37.731887999999998"/>
    <d v="2015-10-07T00:00:00"/>
    <s v="2015"/>
    <x v="0"/>
    <s v="2015Q4"/>
    <x v="3"/>
    <n v="475000"/>
    <n v="-122.387756"/>
    <x v="0"/>
    <d v="2016-02-16T00:00:00"/>
    <n v="475000"/>
    <n v="900"/>
    <x v="7"/>
    <x v="1"/>
    <n v="1"/>
  </r>
  <r>
    <n v="4762016"/>
    <n v="94124"/>
    <n v="3"/>
    <d v="2016-02-20T00:00:00"/>
    <d v="1899-12-30T20:30:16"/>
    <n v="37.728518999999999"/>
    <d v="2015-11-13T00:00:00"/>
    <s v="2015"/>
    <x v="0"/>
    <s v="2015Q4"/>
    <x v="3"/>
    <n v="540000"/>
    <n v="-122.383484"/>
    <x v="0"/>
    <d v="2016-02-19T00:00:00"/>
    <n v="625000"/>
    <n v="995"/>
    <x v="7"/>
    <x v="1"/>
    <n v="1"/>
  </r>
  <r>
    <n v="5431061"/>
    <n v="94124"/>
    <n v="1"/>
    <d v="2016-03-11T00:00:00"/>
    <d v="1899-12-30T18:34:17"/>
    <n v="37.725338000000001"/>
    <d v="2015-12-18T00:00:00"/>
    <s v="2015"/>
    <x v="0"/>
    <s v="2015Q4"/>
    <x v="3"/>
    <n v="579000"/>
    <n v="-122.39930699999999"/>
    <x v="1"/>
    <d v="2016-03-11T00:00:00"/>
    <n v="615000"/>
    <n v="817"/>
    <x v="7"/>
    <x v="1"/>
    <n v="1"/>
  </r>
  <r>
    <n v="5260042"/>
    <n v="94124"/>
    <n v="3"/>
    <d v="2016-03-16T00:00:00"/>
    <d v="1899-12-30T15:59:43"/>
    <n v="37.739887000000003"/>
    <d v="2016-01-21T00:00:00"/>
    <s v="2016"/>
    <x v="1"/>
    <s v="2016Q1"/>
    <x v="4"/>
    <n v="959000"/>
    <n v="-122.389275"/>
    <x v="1"/>
    <d v="2016-03-15T00:00:00"/>
    <n v="959000"/>
    <n v="1391"/>
    <x v="7"/>
    <x v="1"/>
    <n v="2.5"/>
  </r>
  <r>
    <s v="5258015A"/>
    <n v="94124"/>
    <n v="3"/>
    <d v="2016-03-23T00:00:00"/>
    <d v="1899-12-30T15:01:33"/>
    <n v="37.738621000000002"/>
    <d v="2015-12-29T00:00:00"/>
    <s v="2015"/>
    <x v="0"/>
    <s v="2015Q4"/>
    <x v="3"/>
    <n v="949000"/>
    <n v="-122.38629899999999"/>
    <x v="0"/>
    <d v="2016-03-16T00:00:00"/>
    <n v="900000"/>
    <n v="1605"/>
    <x v="7"/>
    <x v="1"/>
    <n v="3"/>
  </r>
  <r>
    <n v="5290037"/>
    <n v="94124"/>
    <n v="3"/>
    <d v="2016-03-22T00:00:00"/>
    <d v="1899-12-30T13:34:07"/>
    <n v="37.738517999999999"/>
    <d v="2016-01-29T00:00:00"/>
    <s v="2016"/>
    <x v="1"/>
    <s v="2016Q1"/>
    <x v="4"/>
    <n v="650000"/>
    <n v="-122.39110599999999"/>
    <x v="0"/>
    <d v="2016-03-22T00:00:00"/>
    <n v="640000"/>
    <n v="1418"/>
    <x v="7"/>
    <x v="1"/>
    <n v="1"/>
  </r>
  <r>
    <n v="4970024"/>
    <n v="94124"/>
    <n v="3"/>
    <d v="2016-03-29T00:00:00"/>
    <d v="1899-12-30T15:34:36"/>
    <n v="37.718769000000002"/>
    <d v="2016-02-09T00:00:00"/>
    <s v="2016"/>
    <x v="1"/>
    <s v="2016Q1"/>
    <x v="4"/>
    <n v="799000"/>
    <n v="-122.392807"/>
    <x v="0"/>
    <d v="2016-03-29T00:00:00"/>
    <n v="877558"/>
    <n v="1488"/>
    <x v="7"/>
    <x v="1"/>
    <n v="3"/>
  </r>
  <r>
    <n v="5260040"/>
    <n v="94124"/>
    <n v="3"/>
    <d v="2016-04-13T00:00:00"/>
    <d v="1899-12-30T14:33:51"/>
    <n v="37.739887000000003"/>
    <d v="2016-01-28T00:00:00"/>
    <s v="2016"/>
    <x v="1"/>
    <s v="2016Q1"/>
    <x v="4"/>
    <n v="968000"/>
    <n v="-122.389275"/>
    <x v="1"/>
    <d v="2016-04-11T00:00:00"/>
    <n v="985000"/>
    <n v="1391"/>
    <x v="7"/>
    <x v="1"/>
    <n v="2.5"/>
  </r>
  <r>
    <n v="4943028"/>
    <n v="94124"/>
    <n v="2"/>
    <d v="2016-04-13T00:00:00"/>
    <d v="1899-12-30T10:16:49"/>
    <n v="37.720001000000003"/>
    <d v="2016-03-02T00:00:00"/>
    <s v="2016"/>
    <x v="1"/>
    <s v="2016Q1"/>
    <x v="4"/>
    <n v="499000"/>
    <n v="-122.391792"/>
    <x v="0"/>
    <d v="2016-04-13T00:00:00"/>
    <n v="545000"/>
    <n v="680"/>
    <x v="7"/>
    <x v="1"/>
    <n v="1"/>
  </r>
  <r>
    <n v="5255009"/>
    <n v="94124"/>
    <n v="3"/>
    <d v="2016-04-20T00:00:00"/>
    <d v="1899-12-30T16:16:00"/>
    <n v="37.738750000000003"/>
    <d v="2015-11-01T00:00:00"/>
    <s v="2015"/>
    <x v="0"/>
    <s v="2015Q4"/>
    <x v="3"/>
    <n v="850000"/>
    <n v="-122.385452"/>
    <x v="0"/>
    <d v="2016-04-20T00:00:00"/>
    <n v="850000"/>
    <n v="1162"/>
    <x v="7"/>
    <x v="1"/>
    <n v="2"/>
  </r>
  <r>
    <s v="5307026B"/>
    <n v="94124"/>
    <n v="2"/>
    <d v="2016-06-23T00:00:00"/>
    <d v="1899-12-30T16:59:41"/>
    <n v="37.735146"/>
    <d v="2016-03-10T00:00:00"/>
    <s v="2016"/>
    <x v="1"/>
    <s v="2016Q1"/>
    <x v="4"/>
    <n v="776000"/>
    <n v="-122.388496"/>
    <x v="0"/>
    <d v="2016-04-20T00:00:00"/>
    <n v="887500"/>
    <n v="1355"/>
    <x v="7"/>
    <x v="1"/>
    <n v="1.25"/>
  </r>
  <r>
    <n v="5312048"/>
    <n v="94124"/>
    <n v="2"/>
    <d v="2016-04-28T00:00:00"/>
    <d v="1899-12-30T15:25:45"/>
    <n v="37.736198000000002"/>
    <d v="2016-02-22T00:00:00"/>
    <s v="2016"/>
    <x v="1"/>
    <s v="2016Q1"/>
    <x v="4"/>
    <n v="595000"/>
    <n v="-122.39202899999999"/>
    <x v="0"/>
    <d v="2016-04-28T00:00:00"/>
    <n v="645000"/>
    <n v="1275"/>
    <x v="7"/>
    <x v="1"/>
    <n v="1"/>
  </r>
  <r>
    <n v="5343006"/>
    <n v="94124"/>
    <n v="2"/>
    <d v="2016-05-04T00:00:00"/>
    <d v="1899-12-30T08:10:33"/>
    <n v="37.73283"/>
    <d v="2016-03-28T00:00:00"/>
    <s v="2016"/>
    <x v="1"/>
    <s v="2016Q1"/>
    <x v="4"/>
    <n v="599000"/>
    <n v="-122.39265399999999"/>
    <x v="0"/>
    <d v="2016-05-03T00:00:00"/>
    <n v="722500"/>
    <n v="1125"/>
    <x v="7"/>
    <x v="1"/>
    <n v="1"/>
  </r>
  <r>
    <n v="5431091"/>
    <n v="94124"/>
    <n v="3"/>
    <d v="2016-05-15T00:00:00"/>
    <d v="1899-12-30T16:45:57"/>
    <n v="37.725338000000001"/>
    <d v="2016-03-11T00:00:00"/>
    <s v="2016"/>
    <x v="1"/>
    <s v="2016Q1"/>
    <x v="4"/>
    <n v="895000"/>
    <n v="-122.39930699999999"/>
    <x v="1"/>
    <d v="2016-05-06T00:00:00"/>
    <n v="895000"/>
    <n v="1638"/>
    <x v="7"/>
    <x v="1"/>
    <n v="3"/>
  </r>
  <r>
    <n v="4757031"/>
    <n v="94124"/>
    <n v="3"/>
    <d v="2016-05-16T00:00:00"/>
    <d v="1899-12-30T10:31:43"/>
    <n v="37.728279000000001"/>
    <d v="2016-02-12T00:00:00"/>
    <s v="2016"/>
    <x v="1"/>
    <s v="2016Q1"/>
    <x v="4"/>
    <n v="449800"/>
    <n v="-122.382217"/>
    <x v="0"/>
    <d v="2016-05-11T00:00:00"/>
    <n v="460000"/>
    <n v="1175"/>
    <x v="7"/>
    <x v="1"/>
    <n v="1"/>
  </r>
  <r>
    <n v="4965051"/>
    <n v="94124"/>
    <n v="4"/>
    <d v="2016-05-23T00:00:00"/>
    <d v="1899-12-30T10:24:13"/>
    <n v="37.718536"/>
    <d v="2016-03-30T00:00:00"/>
    <s v="2016"/>
    <x v="1"/>
    <s v="2016Q1"/>
    <x v="4"/>
    <n v="798000"/>
    <n v="-122.390877"/>
    <x v="0"/>
    <d v="2016-05-19T00:00:00"/>
    <n v="907500"/>
    <n v="1523"/>
    <x v="7"/>
    <x v="1"/>
    <n v="3"/>
  </r>
  <r>
    <n v="4789015"/>
    <n v="94124"/>
    <n v="2"/>
    <d v="2016-10-21T00:00:00"/>
    <d v="1899-12-30T15:12:39"/>
    <n v="37.730010999999998"/>
    <d v="2015-02-16T00:00:00"/>
    <s v="2015"/>
    <x v="0"/>
    <s v="2015Q1"/>
    <x v="0"/>
    <n v="450000"/>
    <n v="-122.38777899999999"/>
    <x v="0"/>
    <d v="2016-05-20T00:00:00"/>
    <n v="365000"/>
    <n v="835"/>
    <x v="7"/>
    <x v="1"/>
    <n v="1"/>
  </r>
  <r>
    <n v="475927"/>
    <n v="94124"/>
    <n v="5"/>
    <d v="2016-05-23T00:00:00"/>
    <d v="1899-12-30T13:04:52"/>
    <n v="37.731262000000001"/>
    <d v="2016-04-12T00:00:00"/>
    <s v="2016"/>
    <x v="1"/>
    <s v="2016Q2"/>
    <x v="5"/>
    <n v="895000"/>
    <n v="-122.386658"/>
    <x v="0"/>
    <d v="2016-05-23T00:00:00"/>
    <n v="1225000"/>
    <n v="3150"/>
    <x v="7"/>
    <x v="1"/>
    <n v="4"/>
  </r>
  <r>
    <n v="4790037"/>
    <n v="94124"/>
    <n v="0"/>
    <d v="2016-05-26T00:00:00"/>
    <d v="1899-12-30T08:48:16"/>
    <n v="37.729346999999997"/>
    <d v="2016-05-12T00:00:00"/>
    <s v="2016"/>
    <x v="1"/>
    <s v="2016Q2"/>
    <x v="5"/>
    <n v="450000"/>
    <n v="-122.38827499999999"/>
    <x v="0"/>
    <d v="2016-05-24T00:00:00"/>
    <n v="550000"/>
    <n v="950"/>
    <x v="7"/>
    <x v="1"/>
    <n v="1"/>
  </r>
  <r>
    <n v="4760019"/>
    <n v="94124"/>
    <n v="2"/>
    <d v="2016-06-14T00:00:00"/>
    <d v="1899-12-30T09:35:32"/>
    <n v="37.733597000000003"/>
    <d v="2016-03-13T00:00:00"/>
    <s v="2016"/>
    <x v="1"/>
    <s v="2016Q1"/>
    <x v="4"/>
    <n v="698000"/>
    <n v="-122.388023"/>
    <x v="0"/>
    <d v="2016-05-25T00:00:00"/>
    <n v="750000"/>
    <m/>
    <x v="7"/>
    <x v="1"/>
    <n v="2"/>
  </r>
  <r>
    <n v="5278042"/>
    <n v="94124"/>
    <n v="3"/>
    <d v="2016-05-28T00:00:00"/>
    <d v="1899-12-30T22:33:07"/>
    <n v="37.738093999999997"/>
    <d v="2016-04-07T00:00:00"/>
    <s v="2016"/>
    <x v="1"/>
    <s v="2016Q2"/>
    <x v="5"/>
    <n v="659000"/>
    <n v="-122.389206"/>
    <x v="1"/>
    <d v="2016-05-27T00:00:00"/>
    <n v="730000"/>
    <n v="1260"/>
    <x v="7"/>
    <x v="1"/>
    <n v="2"/>
  </r>
  <r>
    <n v="5278032"/>
    <n v="94124"/>
    <n v="3"/>
    <d v="2016-05-31T00:00:00"/>
    <d v="1899-12-30T23:25:59"/>
    <n v="37.738093999999997"/>
    <d v="2016-03-10T00:00:00"/>
    <s v="2016"/>
    <x v="1"/>
    <s v="2016Q1"/>
    <x v="4"/>
    <n v="650000"/>
    <n v="-122.389206"/>
    <x v="1"/>
    <d v="2016-05-31T00:00:00"/>
    <n v="688888"/>
    <n v="1138"/>
    <x v="7"/>
    <x v="1"/>
    <n v="2"/>
  </r>
  <r>
    <n v="625338"/>
    <n v="94134"/>
    <n v="3"/>
    <d v="2016-07-18T00:00:00"/>
    <d v="1899-12-30T18:08:34"/>
    <n v="37.733507000000003"/>
    <d v="2016-02-22T00:00:00"/>
    <s v="2016"/>
    <x v="1"/>
    <s v="2016Q1"/>
    <x v="4"/>
    <n v="698000"/>
    <n v="-122.391955"/>
    <x v="1"/>
    <d v="2016-06-08T00:00:00"/>
    <n v="695000"/>
    <n v="1211"/>
    <x v="7"/>
    <x v="1"/>
    <n v="2"/>
  </r>
  <r>
    <n v="538610"/>
    <n v="94124"/>
    <n v="3"/>
    <d v="2016-06-09T00:00:00"/>
    <d v="1899-12-30T14:54:16"/>
    <n v="37.729011999999997"/>
    <d v="2016-03-31T00:00:00"/>
    <s v="2016"/>
    <x v="1"/>
    <s v="2016Q1"/>
    <x v="4"/>
    <n v="699000"/>
    <n v="-122.391617"/>
    <x v="0"/>
    <d v="2016-06-09T00:00:00"/>
    <n v="750000"/>
    <n v="1252"/>
    <x v="7"/>
    <x v="1"/>
    <n v="1"/>
  </r>
  <r>
    <n v="5295018"/>
    <n v="94124"/>
    <n v="3"/>
    <d v="2016-06-09T00:00:00"/>
    <d v="1899-12-30T10:30:43"/>
    <n v="37.736052999999998"/>
    <d v="2016-05-04T00:00:00"/>
    <s v="2016"/>
    <x v="1"/>
    <s v="2016Q2"/>
    <x v="5"/>
    <n v="695000"/>
    <n v="-122.388428"/>
    <x v="0"/>
    <d v="2016-06-09T00:00:00"/>
    <n v="890000"/>
    <n v="1410"/>
    <x v="7"/>
    <x v="1"/>
    <n v="1"/>
  </r>
  <r>
    <n v="5340007"/>
    <n v="94124"/>
    <n v="2"/>
    <d v="2016-06-13T00:00:00"/>
    <d v="1899-12-30T14:45:19"/>
    <n v="37.731414999999998"/>
    <d v="2016-01-23T00:00:00"/>
    <s v="2016"/>
    <x v="1"/>
    <s v="2016Q1"/>
    <x v="4"/>
    <n v="729000"/>
    <n v="-122.389191"/>
    <x v="0"/>
    <d v="2016-06-10T00:00:00"/>
    <n v="758000"/>
    <n v="1446"/>
    <x v="7"/>
    <x v="1"/>
    <n v="1"/>
  </r>
  <r>
    <s v="5431B141"/>
    <n v="94124"/>
    <n v="3"/>
    <d v="2016-06-21T00:00:00"/>
    <d v="1899-12-30T08:54:14"/>
    <n v="37.724801999999997"/>
    <d v="2016-03-31T00:00:00"/>
    <s v="2016"/>
    <x v="1"/>
    <s v="2016Q1"/>
    <x v="4"/>
    <n v="799000"/>
    <n v="-122.39558100000001"/>
    <x v="1"/>
    <d v="2016-06-20T00:00:00"/>
    <n v="850000"/>
    <n v="1323"/>
    <x v="7"/>
    <x v="1"/>
    <n v="2"/>
  </r>
  <r>
    <n v="5255006"/>
    <n v="94124"/>
    <n v="2"/>
    <d v="2016-06-24T00:00:00"/>
    <d v="1899-12-30T15:50:24"/>
    <n v="37.738483000000002"/>
    <d v="2016-05-12T00:00:00"/>
    <s v="2016"/>
    <x v="1"/>
    <s v="2016Q2"/>
    <x v="5"/>
    <n v="749000"/>
    <n v="-122.384979"/>
    <x v="0"/>
    <d v="2016-06-23T00:00:00"/>
    <n v="900000"/>
    <n v="1216"/>
    <x v="7"/>
    <x v="1"/>
    <n v="1"/>
  </r>
  <r>
    <n v="615338"/>
    <n v="94134"/>
    <n v="4"/>
    <d v="2016-07-21T00:00:00"/>
    <d v="1899-12-30T16:01:49"/>
    <n v="37.733486999999997"/>
    <d v="2016-02-26T00:00:00"/>
    <s v="2016"/>
    <x v="1"/>
    <s v="2016Q1"/>
    <x v="4"/>
    <n v="780000"/>
    <n v="-122.391919"/>
    <x v="1"/>
    <d v="2016-06-26T00:00:00"/>
    <n v="780000"/>
    <n v="1430"/>
    <x v="7"/>
    <x v="1"/>
    <n v="3"/>
  </r>
  <r>
    <n v="5295029"/>
    <n v="94124"/>
    <n v="3"/>
    <d v="2016-07-04T00:00:00"/>
    <d v="1899-12-30T10:00:53"/>
    <n v="37.735332"/>
    <d v="2016-04-14T00:00:00"/>
    <s v="2016"/>
    <x v="1"/>
    <s v="2016Q2"/>
    <x v="5"/>
    <n v="725000"/>
    <n v="-122.38716100000001"/>
    <x v="0"/>
    <d v="2016-06-30T00:00:00"/>
    <n v="700000"/>
    <n v="1290"/>
    <x v="7"/>
    <x v="1"/>
    <n v="2"/>
  </r>
  <r>
    <s v="4914017A"/>
    <n v="94124"/>
    <n v="3"/>
    <d v="2016-07-03T00:00:00"/>
    <d v="1899-12-30T22:12:20"/>
    <n v="37.720905000000002"/>
    <d v="2016-04-30T00:00:00"/>
    <s v="2016"/>
    <x v="1"/>
    <s v="2016Q2"/>
    <x v="5"/>
    <n v="605000"/>
    <n v="-122.39005299999999"/>
    <x v="0"/>
    <d v="2016-07-01T00:00:00"/>
    <n v="650000"/>
    <n v="960"/>
    <x v="7"/>
    <x v="1"/>
    <n v="2"/>
  </r>
  <r>
    <n v="4810004"/>
    <n v="94124"/>
    <n v="3"/>
    <d v="2016-07-22T00:00:00"/>
    <d v="1899-12-30T08:57:25"/>
    <n v="37.727553999999998"/>
    <d v="2016-06-30T00:00:00"/>
    <s v="2016"/>
    <x v="1"/>
    <s v="2016Q2"/>
    <x v="5"/>
    <n v="599000"/>
    <n v="-122.38904599999999"/>
    <x v="0"/>
    <d v="2016-07-01T00:00:00"/>
    <n v="790000"/>
    <n v="1700"/>
    <x v="7"/>
    <x v="1"/>
    <n v="3"/>
  </r>
  <r>
    <n v="54937"/>
    <n v="94124"/>
    <n v="3"/>
    <d v="2016-07-14T00:00:00"/>
    <d v="1899-12-30T11:17:09"/>
    <n v="37.718671999999998"/>
    <d v="2016-04-18T00:00:00"/>
    <s v="2016"/>
    <x v="1"/>
    <s v="2016Q2"/>
    <x v="5"/>
    <n v="599000"/>
    <n v="-122.388825"/>
    <x v="0"/>
    <d v="2016-07-08T00:00:00"/>
    <n v="710000"/>
    <n v="940"/>
    <x v="7"/>
    <x v="1"/>
    <n v="1"/>
  </r>
  <r>
    <n v="532422"/>
    <n v="94124"/>
    <n v="3"/>
    <d v="2016-07-08T00:00:00"/>
    <d v="1899-12-30T12:39:46"/>
    <n v="37.732554999999998"/>
    <d v="2016-07-06T00:00:00"/>
    <s v="2016"/>
    <x v="1"/>
    <s v="2016Q3"/>
    <x v="6"/>
    <n v="895000"/>
    <n v="-122.38726"/>
    <x v="0"/>
    <d v="2016-07-08T00:00:00"/>
    <n v="1210000"/>
    <n v="1925"/>
    <x v="7"/>
    <x v="1"/>
    <n v="3"/>
  </r>
  <r>
    <n v="4848053"/>
    <n v="94124"/>
    <n v="0"/>
    <d v="2016-07-11T00:00:00"/>
    <d v="1899-12-30T14:50:21"/>
    <n v="37.726253999999997"/>
    <d v="2016-06-15T00:00:00"/>
    <s v="2016"/>
    <x v="1"/>
    <s v="2016Q2"/>
    <x v="5"/>
    <n v="275000"/>
    <n v="-122.390907"/>
    <x v="1"/>
    <d v="2016-07-11T00:00:00"/>
    <n v="430000"/>
    <n v="1234"/>
    <x v="7"/>
    <x v="1"/>
    <n v="0"/>
  </r>
  <r>
    <s v="5324004B"/>
    <n v="94124"/>
    <n v="2"/>
    <d v="2016-07-14T00:00:00"/>
    <d v="1899-12-30T22:22:55"/>
    <n v="37.732329999999997"/>
    <d v="2016-06-02T00:00:00"/>
    <s v="2016"/>
    <x v="1"/>
    <s v="2016Q2"/>
    <x v="5"/>
    <n v="599000"/>
    <n v="-122.38745900000001"/>
    <x v="0"/>
    <d v="2016-07-14T00:00:00"/>
    <n v="730000"/>
    <m/>
    <x v="7"/>
    <x v="1"/>
    <n v="1"/>
  </r>
  <r>
    <n v="4711126"/>
    <n v="94124"/>
    <n v="3"/>
    <d v="2016-07-16T00:00:00"/>
    <d v="1899-12-30T07:44:02"/>
    <n v="37.735911999999999"/>
    <d v="2016-05-20T00:00:00"/>
    <s v="2016"/>
    <x v="1"/>
    <s v="2016Q2"/>
    <x v="5"/>
    <n v="659000"/>
    <n v="-122.38613100000001"/>
    <x v="0"/>
    <d v="2016-07-15T00:00:00"/>
    <n v="875000"/>
    <n v="1549"/>
    <x v="7"/>
    <x v="1"/>
    <n v="2"/>
  </r>
  <r>
    <n v="5278005"/>
    <n v="94124"/>
    <n v="6"/>
    <d v="2016-07-15T00:00:00"/>
    <d v="1899-12-30T18:20:32"/>
    <n v="37.737537000000003"/>
    <d v="2016-06-18T00:00:00"/>
    <s v="2016"/>
    <x v="1"/>
    <s v="2016Q2"/>
    <x v="5"/>
    <n v="895000"/>
    <n v="-122.388313"/>
    <x v="0"/>
    <d v="2016-07-15T00:00:00"/>
    <n v="986000"/>
    <n v="2863"/>
    <x v="7"/>
    <x v="1"/>
    <n v="4"/>
  </r>
  <r>
    <s v="4758003A"/>
    <n v="94124"/>
    <n v="4"/>
    <d v="2016-07-22T00:00:00"/>
    <d v="1899-12-30T14:32:02"/>
    <n v="37.729579999999999"/>
    <d v="2016-06-02T00:00:00"/>
    <s v="2016"/>
    <x v="1"/>
    <s v="2016Q2"/>
    <x v="5"/>
    <n v="749000"/>
    <n v="-122.38428500000001"/>
    <x v="0"/>
    <d v="2016-07-22T00:00:00"/>
    <n v="790000"/>
    <n v="1875"/>
    <x v="7"/>
    <x v="1"/>
    <n v="3"/>
  </r>
  <r>
    <n v="5278009"/>
    <n v="94124"/>
    <n v="3"/>
    <d v="2016-08-09T00:00:00"/>
    <d v="1899-12-30T10:26:12"/>
    <n v="37.737698000000002"/>
    <d v="2016-07-14T00:00:00"/>
    <s v="2016"/>
    <x v="1"/>
    <s v="2016Q3"/>
    <x v="6"/>
    <n v="495000"/>
    <n v="-122.38859600000001"/>
    <x v="0"/>
    <d v="2016-08-09T00:00:00"/>
    <n v="505000"/>
    <n v="1220"/>
    <x v="7"/>
    <x v="1"/>
    <n v="1"/>
  </r>
  <r>
    <s v="53080008B"/>
    <n v="94124"/>
    <n v="4"/>
    <d v="2016-08-13T00:00:00"/>
    <d v="1899-12-30T12:11:36"/>
    <n v="37.733767999999998"/>
    <d v="2016-05-15T00:00:00"/>
    <s v="2016"/>
    <x v="1"/>
    <s v="2016Q2"/>
    <x v="5"/>
    <n v="825000"/>
    <n v="-122.38668800000001"/>
    <x v="0"/>
    <d v="2016-08-09T00:00:00"/>
    <n v="825000"/>
    <n v="2115"/>
    <x v="7"/>
    <x v="1"/>
    <n v="2"/>
  </r>
  <r>
    <n v="5409019"/>
    <n v="94124"/>
    <n v="3"/>
    <d v="2016-08-18T00:00:00"/>
    <d v="1899-12-30T13:17:03"/>
    <n v="37.729885000000003"/>
    <d v="2016-06-16T00:00:00"/>
    <s v="2016"/>
    <x v="1"/>
    <s v="2016Q2"/>
    <x v="5"/>
    <n v="649000"/>
    <n v="-122.39516399999999"/>
    <x v="0"/>
    <d v="2016-08-18T00:00:00"/>
    <n v="755000"/>
    <n v="1290"/>
    <x v="7"/>
    <x v="1"/>
    <n v="2"/>
  </r>
  <r>
    <n v="4970025"/>
    <n v="94124"/>
    <n v="3"/>
    <d v="2016-08-25T00:00:00"/>
    <d v="1899-12-30T13:22:46"/>
    <n v="37.718623999999998"/>
    <d v="2016-05-13T00:00:00"/>
    <s v="2016"/>
    <x v="1"/>
    <s v="2016Q2"/>
    <x v="5"/>
    <n v="588000"/>
    <n v="-122.393074"/>
    <x v="0"/>
    <d v="2016-08-19T00:00:00"/>
    <n v="595000"/>
    <n v="825"/>
    <x v="7"/>
    <x v="1"/>
    <n v="1"/>
  </r>
  <r>
    <s v="5428C044"/>
    <n v="94124"/>
    <n v="3"/>
    <d v="2016-08-22T00:00:00"/>
    <d v="1899-12-30T16:25:15"/>
    <n v="37.726832999999999"/>
    <d v="2016-06-24T00:00:00"/>
    <s v="2016"/>
    <x v="1"/>
    <s v="2016Q2"/>
    <x v="5"/>
    <n v="725000"/>
    <n v="-122.397499"/>
    <x v="0"/>
    <d v="2016-08-19T00:00:00"/>
    <n v="805000"/>
    <n v="1394"/>
    <x v="7"/>
    <x v="1"/>
    <n v="2"/>
  </r>
  <r>
    <s v="5362002A"/>
    <n v="94124"/>
    <n v="2"/>
    <d v="2016-08-31T00:00:00"/>
    <d v="1899-12-30T16:43:45"/>
    <n v="37.730125000000001"/>
    <d v="2016-07-19T00:00:00"/>
    <s v="2016"/>
    <x v="1"/>
    <s v="2016Q3"/>
    <x v="6"/>
    <n v="650000"/>
    <n v="-122.391846"/>
    <x v="0"/>
    <d v="2016-08-26T00:00:00"/>
    <n v="650000"/>
    <n v="1275"/>
    <x v="7"/>
    <x v="1"/>
    <n v="1.5"/>
  </r>
  <r>
    <s v="4810026A"/>
    <n v="94124"/>
    <n v="3"/>
    <d v="2016-09-01T00:00:00"/>
    <d v="1899-12-30T16:02:37"/>
    <n v="37.727898000000003"/>
    <d v="2016-02-18T00:00:00"/>
    <s v="2016"/>
    <x v="1"/>
    <s v="2016Q1"/>
    <x v="4"/>
    <n v="768000"/>
    <n v="-122.389053"/>
    <x v="0"/>
    <d v="2016-09-01T00:00:00"/>
    <n v="800000"/>
    <n v="1741"/>
    <x v="7"/>
    <x v="1"/>
    <n v="2"/>
  </r>
  <r>
    <n v="4711045"/>
    <n v="94124"/>
    <n v="3"/>
    <d v="2016-09-07T00:00:00"/>
    <d v="1899-12-30T14:44:20"/>
    <n v="37.735911999999999"/>
    <d v="2016-07-22T00:00:00"/>
    <s v="2016"/>
    <x v="1"/>
    <s v="2016Q3"/>
    <x v="6"/>
    <n v="695000"/>
    <n v="-122.385132"/>
    <x v="0"/>
    <d v="2016-09-06T00:00:00"/>
    <n v="885000"/>
    <n v="1776"/>
    <x v="7"/>
    <x v="1"/>
    <n v="2"/>
  </r>
  <r>
    <s v="5295015C"/>
    <n v="94124"/>
    <n v="0"/>
    <d v="2016-09-13T00:00:00"/>
    <d v="1899-12-30T12:02:22"/>
    <n v="37.735992000000003"/>
    <d v="2016-07-19T00:00:00"/>
    <s v="2016"/>
    <x v="1"/>
    <s v="2016Q3"/>
    <x v="6"/>
    <n v="228000"/>
    <n v="-122.388802"/>
    <x v="1"/>
    <d v="2016-09-12T00:00:00"/>
    <n v="375000"/>
    <n v="912"/>
    <x v="7"/>
    <x v="1"/>
    <n v="0"/>
  </r>
  <r>
    <n v="4936036"/>
    <n v="94124"/>
    <n v="2"/>
    <d v="2016-09-15T00:00:00"/>
    <d v="1899-12-30T19:08:11"/>
    <n v="37.717320999999998"/>
    <d v="2016-03-30T00:00:00"/>
    <s v="2016"/>
    <x v="1"/>
    <s v="2016Q1"/>
    <x v="4"/>
    <n v="329000"/>
    <n v="-122.386196"/>
    <x v="1"/>
    <d v="2016-09-15T00:00:00"/>
    <n v="329000"/>
    <n v="780"/>
    <x v="7"/>
    <x v="1"/>
    <n v="1"/>
  </r>
  <r>
    <n v="5431030"/>
    <n v="94124"/>
    <n v="1"/>
    <d v="2016-09-19T00:00:00"/>
    <d v="1899-12-30T12:12:29"/>
    <n v="37.725338000000001"/>
    <d v="2016-01-30T00:00:00"/>
    <s v="2016"/>
    <x v="1"/>
    <s v="2016Q1"/>
    <x v="4"/>
    <n v="595000"/>
    <n v="-122.39930699999999"/>
    <x v="1"/>
    <d v="2016-09-16T00:00:00"/>
    <n v="600000"/>
    <n v="817"/>
    <x v="7"/>
    <x v="1"/>
    <n v="1"/>
  </r>
  <r>
    <n v="4790011"/>
    <n v="94124"/>
    <n v="3"/>
    <d v="2016-09-17T00:00:00"/>
    <d v="1899-12-30T07:03:38"/>
    <n v="37.728763999999998"/>
    <d v="2016-06-22T00:00:00"/>
    <s v="2016"/>
    <x v="1"/>
    <s v="2016Q2"/>
    <x v="5"/>
    <n v="749000"/>
    <n v="-122.38784800000001"/>
    <x v="0"/>
    <d v="2016-09-16T00:00:00"/>
    <n v="835000"/>
    <n v="1359"/>
    <x v="7"/>
    <x v="1"/>
    <n v="1.5"/>
  </r>
  <r>
    <n v="5387033"/>
    <n v="94124"/>
    <n v="2"/>
    <d v="2016-09-26T00:00:00"/>
    <d v="1899-12-30T11:21:41"/>
    <n v="37.728512000000002"/>
    <d v="2016-08-17T00:00:00"/>
    <s v="2016"/>
    <x v="1"/>
    <s v="2016Q3"/>
    <x v="6"/>
    <n v="539500"/>
    <n v="-122.39254800000001"/>
    <x v="1"/>
    <d v="2016-09-23T00:00:00"/>
    <n v="550000"/>
    <n v="799"/>
    <x v="7"/>
    <x v="1"/>
    <n v="2"/>
  </r>
  <r>
    <s v="5431B009"/>
    <n v="94124"/>
    <n v="2"/>
    <d v="2017-02-15T00:00:00"/>
    <d v="1899-12-30T10:26:32"/>
    <n v="37.725338000000001"/>
    <d v="2016-08-01T00:00:00"/>
    <s v="2016"/>
    <x v="1"/>
    <s v="2016Q3"/>
    <x v="6"/>
    <n v="705000"/>
    <n v="-122.39930699999999"/>
    <x v="1"/>
    <d v="2016-09-28T00:00:00"/>
    <n v="715000"/>
    <n v="1021"/>
    <x v="7"/>
    <x v="1"/>
    <n v="2"/>
  </r>
  <r>
    <s v="4791008B"/>
    <n v="94124"/>
    <n v="2"/>
    <d v="2016-09-29T00:00:00"/>
    <d v="1899-12-30T22:59:46"/>
    <n v="37.728104000000002"/>
    <d v="2016-08-08T00:00:00"/>
    <s v="2016"/>
    <x v="1"/>
    <s v="2016Q3"/>
    <x v="6"/>
    <n v="599000"/>
    <n v="-122.386681"/>
    <x v="0"/>
    <d v="2016-09-29T00:00:00"/>
    <n v="625000"/>
    <n v="975"/>
    <x v="7"/>
    <x v="1"/>
    <n v="1"/>
  </r>
  <r>
    <s v="4809021A"/>
    <n v="94124"/>
    <n v="6"/>
    <d v="2016-10-07T00:00:00"/>
    <d v="1899-12-30T09:49:04"/>
    <n v="37.728760000000001"/>
    <d v="2016-07-05T00:00:00"/>
    <s v="2016"/>
    <x v="1"/>
    <s v="2016Q3"/>
    <x v="6"/>
    <n v="598000"/>
    <n v="-122.388908"/>
    <x v="0"/>
    <d v="2016-09-30T00:00:00"/>
    <n v="580000"/>
    <m/>
    <x v="7"/>
    <x v="1"/>
    <n v="3"/>
  </r>
  <r>
    <s v="5431B109"/>
    <n v="94124"/>
    <n v="2"/>
    <d v="2016-10-14T00:00:00"/>
    <d v="1899-12-30T12:14:15"/>
    <n v="37.725338000000001"/>
    <d v="2016-07-14T00:00:00"/>
    <s v="2016"/>
    <x v="1"/>
    <s v="2016Q3"/>
    <x v="6"/>
    <n v="759000"/>
    <n v="-122.39930699999999"/>
    <x v="1"/>
    <d v="2016-10-14T00:00:00"/>
    <n v="740000"/>
    <n v="1295"/>
    <x v="7"/>
    <x v="1"/>
    <n v="2"/>
  </r>
  <r>
    <n v="5322008"/>
    <n v="94124"/>
    <n v="3"/>
    <d v="2016-10-24T00:00:00"/>
    <d v="1899-12-30T11:38:27"/>
    <n v="37.734687999999998"/>
    <d v="2016-09-08T00:00:00"/>
    <s v="2016"/>
    <x v="1"/>
    <s v="2016Q3"/>
    <x v="6"/>
    <n v="779000"/>
    <n v="-122.39162399999999"/>
    <x v="0"/>
    <d v="2016-10-14T00:00:00"/>
    <n v="875000"/>
    <m/>
    <x v="7"/>
    <x v="1"/>
    <n v="2.5"/>
  </r>
  <r>
    <n v="4848064"/>
    <n v="94124"/>
    <n v="0"/>
    <d v="2016-10-24T00:00:00"/>
    <d v="1899-12-30T08:34:17"/>
    <n v="37.726253999999997"/>
    <d v="2016-09-20T00:00:00"/>
    <s v="2016"/>
    <x v="1"/>
    <s v="2016Q3"/>
    <x v="6"/>
    <n v="485000"/>
    <n v="-122.390907"/>
    <x v="1"/>
    <d v="2016-10-20T00:00:00"/>
    <n v="462500"/>
    <n v="1234"/>
    <x v="7"/>
    <x v="1"/>
    <n v="1"/>
  </r>
  <r>
    <n v="5278033"/>
    <n v="94124"/>
    <n v="3"/>
    <d v="2017-02-02T00:00:00"/>
    <d v="1899-12-30T16:35:25"/>
    <n v="37.738093999999997"/>
    <d v="2016-08-16T00:00:00"/>
    <s v="2016"/>
    <x v="1"/>
    <s v="2016Q3"/>
    <x v="6"/>
    <n v="699000"/>
    <n v="-122.389205"/>
    <x v="1"/>
    <d v="2016-10-31T00:00:00"/>
    <n v="715000"/>
    <n v="1117"/>
    <x v="7"/>
    <x v="1"/>
    <n v="2"/>
  </r>
  <r>
    <n v="4710062"/>
    <n v="94124"/>
    <n v="3"/>
    <d v="2016-11-10T00:00:00"/>
    <d v="1899-12-30T17:55:56"/>
    <n v="37.736232999999999"/>
    <d v="2016-08-19T00:00:00"/>
    <s v="2016"/>
    <x v="1"/>
    <s v="2016Q3"/>
    <x v="6"/>
    <n v="835000"/>
    <n v="-122.38774100000001"/>
    <x v="0"/>
    <d v="2016-11-10T00:00:00"/>
    <n v="835000"/>
    <n v="1800"/>
    <x v="7"/>
    <x v="1"/>
    <n v="2"/>
  </r>
  <r>
    <s v="4732001A"/>
    <n v="94124"/>
    <n v="4"/>
    <d v="2016-11-16T00:00:00"/>
    <d v="1899-12-30T22:01:19"/>
    <n v="37.730297"/>
    <d v="2016-09-16T00:00:00"/>
    <s v="2016"/>
    <x v="1"/>
    <s v="2016Q3"/>
    <x v="6"/>
    <n v="988000"/>
    <n v="-122.383278"/>
    <x v="0"/>
    <d v="2016-11-16T00:00:00"/>
    <n v="1055000"/>
    <n v="3013"/>
    <x v="7"/>
    <x v="1"/>
    <n v="3"/>
  </r>
  <r>
    <n v="4943006"/>
    <n v="94124"/>
    <n v="2"/>
    <d v="2016-11-18T00:00:00"/>
    <d v="1899-12-30T16:43:19"/>
    <n v="37.719096999999998"/>
    <d v="2016-10-06T00:00:00"/>
    <s v="2016"/>
    <x v="1"/>
    <s v="2016Q4"/>
    <x v="7"/>
    <n v="799000"/>
    <n v="-122.3908"/>
    <x v="0"/>
    <d v="2016-11-17T00:00:00"/>
    <n v="910000"/>
    <n v="1755"/>
    <x v="7"/>
    <x v="1"/>
    <n v="2"/>
  </r>
  <r>
    <s v="5431B47"/>
    <n v="94124"/>
    <n v="2"/>
    <d v="2016-11-18T00:00:00"/>
    <d v="1899-12-30T23:45:54"/>
    <n v="37.725338000000001"/>
    <d v="2016-09-01T00:00:00"/>
    <s v="2016"/>
    <x v="1"/>
    <s v="2016Q3"/>
    <x v="6"/>
    <n v="728000"/>
    <n v="-122.39930699999999"/>
    <x v="1"/>
    <d v="2016-11-18T00:00:00"/>
    <n v="759000"/>
    <n v="1051"/>
    <x v="7"/>
    <x v="1"/>
    <n v="2"/>
  </r>
  <r>
    <n v="5431012"/>
    <n v="94124"/>
    <n v="3"/>
    <d v="2016-12-29T00:00:00"/>
    <d v="1899-12-30T15:05:05"/>
    <n v="37.725338000000001"/>
    <d v="2016-07-20T00:00:00"/>
    <s v="2016"/>
    <x v="1"/>
    <s v="2016Q3"/>
    <x v="6"/>
    <n v="875000"/>
    <n v="-122.39930699999999"/>
    <x v="1"/>
    <d v="2016-11-23T00:00:00"/>
    <n v="844000"/>
    <n v="1587"/>
    <x v="7"/>
    <x v="1"/>
    <n v="3"/>
  </r>
  <r>
    <n v="4759010"/>
    <n v="94124"/>
    <n v="0"/>
    <d v="2016-11-28T00:00:00"/>
    <d v="1899-12-30T09:46:11"/>
    <n v="37.730922999999997"/>
    <d v="2016-06-21T00:00:00"/>
    <s v="2016"/>
    <x v="1"/>
    <s v="2016Q2"/>
    <x v="5"/>
    <n v="499900"/>
    <n v="-122.38664199999999"/>
    <x v="0"/>
    <d v="2016-11-25T00:00:00"/>
    <n v="477500"/>
    <n v="1804"/>
    <x v="7"/>
    <x v="1"/>
    <n v="1"/>
  </r>
  <r>
    <n v="5431018"/>
    <n v="94124"/>
    <n v="3"/>
    <d v="2016-12-02T00:00:00"/>
    <d v="1899-12-30T14:37:27"/>
    <n v="37.725338000000001"/>
    <d v="2016-08-12T00:00:00"/>
    <s v="2016"/>
    <x v="1"/>
    <s v="2016Q3"/>
    <x v="6"/>
    <n v="879000"/>
    <n v="-122.39930699999999"/>
    <x v="1"/>
    <d v="2016-12-02T00:00:00"/>
    <n v="837000"/>
    <n v="1570"/>
    <x v="7"/>
    <x v="1"/>
    <n v="3"/>
  </r>
  <r>
    <n v="5322016"/>
    <n v="94124"/>
    <n v="2"/>
    <d v="2016-12-06T00:00:00"/>
    <d v="1899-12-30T09:59:29"/>
    <n v="37.735008000000001"/>
    <d v="2016-11-05T00:00:00"/>
    <s v="2016"/>
    <x v="1"/>
    <s v="2016Q4"/>
    <x v="7"/>
    <n v="549000"/>
    <n v="-122.392189"/>
    <x v="0"/>
    <d v="2016-12-02T00:00:00"/>
    <n v="693000"/>
    <n v="1210"/>
    <x v="7"/>
    <x v="1"/>
    <n v="1"/>
  </r>
  <r>
    <n v="5326015"/>
    <n v="94124"/>
    <n v="3"/>
    <d v="2016-12-08T00:00:00"/>
    <d v="1899-12-30T12:56:19"/>
    <n v="37.733421"/>
    <d v="2016-08-12T00:00:00"/>
    <s v="2016"/>
    <x v="1"/>
    <s v="2016Q3"/>
    <x v="6"/>
    <n v="769000"/>
    <n v="-122.390472"/>
    <x v="0"/>
    <d v="2016-12-07T00:00:00"/>
    <n v="828000"/>
    <n v="1920"/>
    <x v="7"/>
    <x v="1"/>
    <n v="1"/>
  </r>
  <r>
    <s v="5431B065"/>
    <n v="94124"/>
    <n v="2"/>
    <d v="2016-12-09T00:00:00"/>
    <d v="1899-12-30T10:20:34"/>
    <n v="37.725338000000001"/>
    <d v="2016-09-15T00:00:00"/>
    <s v="2016"/>
    <x v="1"/>
    <s v="2016Q3"/>
    <x v="6"/>
    <n v="729000"/>
    <n v="-122.39930699999999"/>
    <x v="1"/>
    <d v="2016-12-08T00:00:00"/>
    <n v="740000"/>
    <n v="1026"/>
    <x v="7"/>
    <x v="1"/>
    <n v="2"/>
  </r>
  <r>
    <n v="4938001"/>
    <n v="94124"/>
    <n v="3"/>
    <d v="2016-12-14T00:00:00"/>
    <d v="1899-12-30T12:10:28"/>
    <n v="37.719791000000001"/>
    <d v="2016-10-07T00:00:00"/>
    <s v="2016"/>
    <x v="1"/>
    <s v="2016Q4"/>
    <x v="7"/>
    <n v="588000"/>
    <n v="-122.38975499999999"/>
    <x v="0"/>
    <d v="2016-12-09T00:00:00"/>
    <n v="630000"/>
    <n v="1112"/>
    <x v="7"/>
    <x v="1"/>
    <n v="1"/>
  </r>
  <r>
    <n v="5322031"/>
    <n v="94124"/>
    <n v="2"/>
    <d v="2017-01-10T00:00:00"/>
    <d v="1899-12-30T10:52:42"/>
    <n v="37.734993000000003"/>
    <d v="2016-06-30T00:00:00"/>
    <s v="2016"/>
    <x v="1"/>
    <s v="2016Q2"/>
    <x v="5"/>
    <n v="799000"/>
    <n v="-122.391563"/>
    <x v="0"/>
    <d v="2016-12-12T00:00:00"/>
    <n v="949000"/>
    <m/>
    <x v="7"/>
    <x v="1"/>
    <n v="2"/>
  </r>
  <r>
    <n v="4711073"/>
    <n v="94124"/>
    <n v="3"/>
    <d v="2016-12-21T00:00:00"/>
    <d v="1899-12-30T15:12:42"/>
    <n v="37.735228999999997"/>
    <d v="2016-10-27T00:00:00"/>
    <s v="2016"/>
    <x v="1"/>
    <s v="2016Q4"/>
    <x v="7"/>
    <n v="899000"/>
    <n v="-122.38439200000001"/>
    <x v="0"/>
    <d v="2016-12-20T00:00:00"/>
    <n v="877500"/>
    <n v="1910"/>
    <x v="7"/>
    <x v="1"/>
    <n v="2.5"/>
  </r>
  <r>
    <s v="5342013B"/>
    <n v="94124"/>
    <n v="2"/>
    <d v="2016-12-30T00:00:00"/>
    <d v="1899-12-30T19:19:57"/>
    <n v="37.731811999999998"/>
    <d v="2016-06-09T00:00:00"/>
    <s v="2016"/>
    <x v="1"/>
    <s v="2016Q2"/>
    <x v="5"/>
    <n v="728000"/>
    <n v="-122.390961"/>
    <x v="0"/>
    <d v="2016-12-23T00:00:00"/>
    <n v="840000"/>
    <n v="1025"/>
    <x v="7"/>
    <x v="1"/>
    <n v="1"/>
  </r>
  <r>
    <n v="5321034"/>
    <n v="94124"/>
    <n v="3"/>
    <d v="2017-01-05T00:00:00"/>
    <d v="1899-12-30T15:13:04"/>
    <n v="37.736252"/>
    <d v="2016-11-01T00:00:00"/>
    <s v="2016"/>
    <x v="1"/>
    <s v="2016Q4"/>
    <x v="7"/>
    <n v="599000"/>
    <n v="-122.393784"/>
    <x v="0"/>
    <d v="2017-01-05T00:00:00"/>
    <n v="800000"/>
    <n v="1160"/>
    <x v="7"/>
    <x v="1"/>
    <n v="1"/>
  </r>
  <r>
    <n v="5431142"/>
    <n v="94124"/>
    <n v="1"/>
    <d v="2017-01-09T00:00:00"/>
    <d v="1899-12-30T13:48:01"/>
    <n v="37.725338000000001"/>
    <d v="2016-10-05T00:00:00"/>
    <s v="2016"/>
    <x v="1"/>
    <s v="2016Q4"/>
    <x v="7"/>
    <n v="588900"/>
    <n v="-122.39930699999999"/>
    <x v="1"/>
    <d v="2017-01-09T00:00:00"/>
    <n v="568000"/>
    <n v="732"/>
    <x v="7"/>
    <x v="1"/>
    <n v="1"/>
  </r>
  <r>
    <n v="5341033"/>
    <n v="94124"/>
    <n v="4"/>
    <d v="2017-01-24T00:00:00"/>
    <d v="1899-12-30T13:02:23"/>
    <n v="37.730324000000003"/>
    <d v="2016-12-02T00:00:00"/>
    <s v="2016"/>
    <x v="1"/>
    <s v="2016Q4"/>
    <x v="7"/>
    <n v="799000"/>
    <n v="-122.388947"/>
    <x v="0"/>
    <d v="2017-01-17T00:00:00"/>
    <n v="825335"/>
    <n v="1738"/>
    <x v="7"/>
    <x v="1"/>
    <n v="4"/>
  </r>
  <r>
    <s v="5296024A"/>
    <n v="94124"/>
    <n v="3"/>
    <d v="2017-01-18T00:00:00"/>
    <d v="1899-12-30T10:03:12"/>
    <n v="37.736629000000001"/>
    <d v="2016-07-08T00:00:00"/>
    <s v="2016"/>
    <x v="1"/>
    <s v="2016Q3"/>
    <x v="6"/>
    <n v="700888"/>
    <n v="-122.38945"/>
    <x v="0"/>
    <d v="2017-01-18T00:00:00"/>
    <n v="650000"/>
    <n v="1740"/>
    <x v="7"/>
    <x v="1"/>
    <n v="2"/>
  </r>
  <r>
    <s v="4733008B"/>
    <n v="94124"/>
    <n v="2"/>
    <d v="2017-01-31T00:00:00"/>
    <d v="1899-12-30T15:07:44"/>
    <n v="37.729748000000001"/>
    <d v="2016-11-03T00:00:00"/>
    <s v="2016"/>
    <x v="1"/>
    <s v="2016Q4"/>
    <x v="7"/>
    <n v="580900"/>
    <n v="-122.382912"/>
    <x v="0"/>
    <d v="2017-01-31T00:00:00"/>
    <n v="491400"/>
    <n v="786"/>
    <x v="7"/>
    <x v="1"/>
    <n v="1"/>
  </r>
  <r>
    <n v="5361017"/>
    <n v="94124"/>
    <n v="3"/>
    <d v="2017-02-13T00:00:00"/>
    <d v="1899-12-30T14:20:32"/>
    <n v="37.730139999999999"/>
    <d v="2016-10-06T00:00:00"/>
    <s v="2016"/>
    <x v="1"/>
    <s v="2016Q4"/>
    <x v="7"/>
    <n v="789800"/>
    <n v="-122.39134199999999"/>
    <x v="0"/>
    <d v="2017-02-13T00:00:00"/>
    <n v="770000"/>
    <n v="1774"/>
    <x v="7"/>
    <x v="1"/>
    <n v="1"/>
  </r>
  <r>
    <s v="4591B063"/>
    <n v="94124"/>
    <n v="3"/>
    <d v="2017-02-28T00:00:00"/>
    <d v="1899-12-30T18:04:16"/>
    <n v="37.727383000000003"/>
    <d v="2017-01-14T00:00:00"/>
    <s v="2017"/>
    <x v="2"/>
    <s v="2017Q1"/>
    <x v="8"/>
    <n v="549000"/>
    <n v="-122.37249799999999"/>
    <x v="1"/>
    <d v="2017-02-21T00:00:00"/>
    <n v="550000"/>
    <n v="1360"/>
    <x v="7"/>
    <x v="1"/>
    <n v="2"/>
  </r>
  <r>
    <n v="4792034"/>
    <n v="94124"/>
    <n v="4"/>
    <d v="2017-02-26T00:00:00"/>
    <d v="1899-12-30T00:50:51"/>
    <n v="37.727386000000003"/>
    <d v="2016-12-16T00:00:00"/>
    <s v="2016"/>
    <x v="1"/>
    <s v="2016Q4"/>
    <x v="7"/>
    <n v="859000"/>
    <n v="-122.38481899999999"/>
    <x v="0"/>
    <d v="2017-02-23T00:00:00"/>
    <n v="900000"/>
    <n v="1904"/>
    <x v="7"/>
    <x v="1"/>
    <n v="2"/>
  </r>
  <r>
    <n v="5308010"/>
    <n v="94124"/>
    <n v="2"/>
    <d v="2017-02-28T00:00:00"/>
    <d v="1899-12-30T20:13:36"/>
    <n v="37.733970999999997"/>
    <d v="2016-12-29T00:00:00"/>
    <s v="2016"/>
    <x v="1"/>
    <s v="2016Q4"/>
    <x v="7"/>
    <n v="799000"/>
    <n v="-122.387039"/>
    <x v="0"/>
    <d v="2017-02-28T00:00:00"/>
    <n v="800000"/>
    <n v="1746"/>
    <x v="7"/>
    <x v="1"/>
    <n v="2"/>
  </r>
  <r>
    <s v="5326002B"/>
    <n v="94124"/>
    <n v="4"/>
    <d v="2017-03-07T00:00:00"/>
    <d v="1899-12-30T10:58:15"/>
    <n v="37.732638999999999"/>
    <d v="2016-09-08T00:00:00"/>
    <s v="2016"/>
    <x v="1"/>
    <s v="2016Q3"/>
    <x v="6"/>
    <n v="869000"/>
    <n v="-122.389687"/>
    <x v="0"/>
    <d v="2017-03-07T00:00:00"/>
    <n v="820000"/>
    <n v="1350"/>
    <x v="7"/>
    <x v="1"/>
    <n v="3"/>
  </r>
  <r>
    <s v="5341008B"/>
    <n v="94124"/>
    <n v="4"/>
    <d v="2017-03-17T00:00:00"/>
    <d v="1899-12-30T15:12:20"/>
    <n v="37.730766000000003"/>
    <d v="2016-11-30T00:00:00"/>
    <s v="2016"/>
    <x v="1"/>
    <s v="2016Q4"/>
    <x v="7"/>
    <n v="799000"/>
    <n v="-122.389717"/>
    <x v="0"/>
    <d v="2017-03-17T00:00:00"/>
    <n v="875000"/>
    <n v="1473"/>
    <x v="7"/>
    <x v="1"/>
    <n v="2"/>
  </r>
  <r>
    <n v="4809015"/>
    <n v="94124"/>
    <n v="3"/>
    <d v="2017-03-24T00:00:00"/>
    <d v="1899-12-30T15:14:56"/>
    <n v="37.728779000000003"/>
    <d v="2017-02-04T00:00:00"/>
    <s v="2017"/>
    <x v="2"/>
    <s v="2017Q1"/>
    <x v="8"/>
    <n v="588888"/>
    <n v="-122.389534"/>
    <x v="0"/>
    <d v="2017-03-22T00:00:00"/>
    <n v="750000"/>
    <n v="1125"/>
    <x v="7"/>
    <x v="1"/>
    <n v="2"/>
  </r>
  <r>
    <n v="5326013"/>
    <n v="94124"/>
    <n v="2"/>
    <d v="2017-03-28T00:00:00"/>
    <d v="1899-12-30T18:25:11"/>
    <n v="37.733542999999997"/>
    <d v="2017-01-27T00:00:00"/>
    <s v="2017"/>
    <x v="2"/>
    <s v="2017Q1"/>
    <x v="8"/>
    <n v="599000"/>
    <n v="-122.390579"/>
    <x v="0"/>
    <d v="2017-03-28T00:00:00"/>
    <n v="584000"/>
    <n v="1000"/>
    <x v="7"/>
    <x v="1"/>
    <n v="1"/>
  </r>
  <r>
    <n v="5278030"/>
    <n v="94124"/>
    <n v="1"/>
    <d v="2017-03-30T00:00:00"/>
    <d v="1899-12-30T10:23:16"/>
    <n v="37.738124999999997"/>
    <d v="2017-03-03T00:00:00"/>
    <s v="2017"/>
    <x v="2"/>
    <s v="2017Q1"/>
    <x v="8"/>
    <n v="475000"/>
    <n v="-122.389466"/>
    <x v="1"/>
    <d v="2017-03-29T00:00:00"/>
    <n v="520000"/>
    <n v="603"/>
    <x v="7"/>
    <x v="1"/>
    <n v="1"/>
  </r>
  <r>
    <n v="4939028"/>
    <n v="94124"/>
    <n v="2"/>
    <d v="2017-03-31T00:00:00"/>
    <d v="1899-12-30T12:32:55"/>
    <n v="37.721645000000002"/>
    <d v="2016-09-29T00:00:00"/>
    <s v="2016"/>
    <x v="1"/>
    <s v="2016Q3"/>
    <x v="6"/>
    <n v="699000"/>
    <n v="-122.393021"/>
    <x v="0"/>
    <d v="2017-03-30T00:00:00"/>
    <n v="700000"/>
    <n v="1055"/>
    <x v="7"/>
    <x v="1"/>
    <n v="1"/>
  </r>
  <r>
    <n v="5295015"/>
    <n v="94124"/>
    <n v="3"/>
    <d v="2017-04-01T00:00:00"/>
    <d v="1899-12-30T12:04:05"/>
    <n v="37.736130000000003"/>
    <d v="2017-02-17T00:00:00"/>
    <s v="2017"/>
    <x v="2"/>
    <s v="2017Q1"/>
    <x v="8"/>
    <n v="569000"/>
    <n v="-122.389208"/>
    <x v="0"/>
    <d v="2017-03-31T00:00:00"/>
    <n v="630000"/>
    <n v="990"/>
    <x v="7"/>
    <x v="1"/>
    <n v="1"/>
  </r>
  <r>
    <s v="5324022B"/>
    <n v="94124"/>
    <n v="3"/>
    <d v="2017-04-04T00:00:00"/>
    <d v="1899-12-30T14:46:57"/>
    <n v="37.732475000000001"/>
    <d v="2017-03-04T00:00:00"/>
    <s v="2017"/>
    <x v="2"/>
    <s v="2017Q1"/>
    <x v="8"/>
    <n v="599000"/>
    <n v="-122.38711499999999"/>
    <x v="0"/>
    <d v="2017-04-03T00:00:00"/>
    <n v="875000"/>
    <n v="1500"/>
    <x v="7"/>
    <x v="1"/>
    <n v="1"/>
  </r>
  <r>
    <n v="4943001"/>
    <n v="94124"/>
    <n v="3"/>
    <d v="2017-04-07T00:00:00"/>
    <d v="1899-12-30T10:21:55"/>
    <n v="37.719161999999997"/>
    <d v="2017-02-07T00:00:00"/>
    <s v="2017"/>
    <x v="2"/>
    <s v="2017Q1"/>
    <x v="8"/>
    <n v="790000"/>
    <n v="-122.39032"/>
    <x v="0"/>
    <d v="2017-04-05T00:00:00"/>
    <n v="850000"/>
    <n v="950"/>
    <x v="7"/>
    <x v="1"/>
    <n v="2"/>
  </r>
  <r>
    <n v="5419022"/>
    <n v="94124"/>
    <n v="3"/>
    <d v="2017-04-07T00:00:00"/>
    <d v="1899-12-30T09:37:04"/>
    <n v="37.727359999999997"/>
    <d v="2017-02-27T00:00:00"/>
    <s v="2017"/>
    <x v="2"/>
    <s v="2017Q1"/>
    <x v="8"/>
    <n v="895000"/>
    <n v="-122.39383100000001"/>
    <x v="0"/>
    <d v="2017-04-07T00:00:00"/>
    <n v="1173000"/>
    <n v="1490"/>
    <x v="7"/>
    <x v="1"/>
    <n v="1.5"/>
  </r>
  <r>
    <n v="5428039"/>
    <n v="94124"/>
    <n v="3"/>
    <d v="2017-04-16T00:00:00"/>
    <d v="1899-12-30T20:20:50"/>
    <n v="37.728096000000001"/>
    <d v="2017-02-27T00:00:00"/>
    <s v="2017"/>
    <x v="2"/>
    <s v="2017Q1"/>
    <x v="8"/>
    <n v="809900"/>
    <n v="-122.39823199999999"/>
    <x v="0"/>
    <d v="2017-04-10T00:00:00"/>
    <n v="915000"/>
    <n v="1394"/>
    <x v="7"/>
    <x v="1"/>
    <n v="2"/>
  </r>
  <r>
    <s v="4732002B"/>
    <n v="94124"/>
    <n v="2"/>
    <d v="2017-04-16T00:00:00"/>
    <d v="1899-12-30T20:21:53"/>
    <n v="37.730010999999998"/>
    <d v="2017-01-13T00:00:00"/>
    <s v="2017"/>
    <x v="2"/>
    <s v="2017Q1"/>
    <x v="8"/>
    <n v="610000"/>
    <n v="-122.38343"/>
    <x v="0"/>
    <d v="2017-04-14T00:00:00"/>
    <n v="610000"/>
    <n v="1015"/>
    <x v="7"/>
    <x v="1"/>
    <n v="1"/>
  </r>
  <r>
    <s v="15A5273"/>
    <n v="94124"/>
    <n v="3"/>
    <d v="2017-05-26T00:00:00"/>
    <d v="1899-12-30T15:26:25"/>
    <n v="37.739113000000003"/>
    <d v="2017-03-18T00:00:00"/>
    <s v="2017"/>
    <x v="2"/>
    <s v="2017Q1"/>
    <x v="8"/>
    <n v="698888"/>
    <n v="-122.388763"/>
    <x v="0"/>
    <d v="2017-04-20T00:00:00"/>
    <n v="730000"/>
    <n v="1400"/>
    <x v="7"/>
    <x v="1"/>
    <n v="1"/>
  </r>
  <r>
    <n v="4711039"/>
    <n v="94124"/>
    <n v="3"/>
    <d v="2017-05-01T00:00:00"/>
    <d v="1899-12-30T13:28:37"/>
    <n v="37.736007999999998"/>
    <d v="2017-03-17T00:00:00"/>
    <s v="2017"/>
    <x v="2"/>
    <s v="2017Q1"/>
    <x v="8"/>
    <n v="828000"/>
    <n v="-122.38563499999999"/>
    <x v="0"/>
    <d v="2017-04-25T00:00:00"/>
    <n v="983000"/>
    <n v="1910"/>
    <x v="7"/>
    <x v="1"/>
    <n v="2.5"/>
  </r>
  <r>
    <s v="5435002E"/>
    <n v="94124"/>
    <n v="4"/>
    <d v="2017-04-27T00:00:00"/>
    <d v="1899-12-30T10:24:28"/>
    <n v="37.728909000000002"/>
    <d v="2017-03-07T00:00:00"/>
    <s v="2017"/>
    <x v="2"/>
    <s v="2017Q1"/>
    <x v="8"/>
    <n v="769000"/>
    <n v="-122.40136699999999"/>
    <x v="0"/>
    <d v="2017-04-26T00:00:00"/>
    <n v="960000"/>
    <n v="1569"/>
    <x v="7"/>
    <x v="1"/>
    <n v="2"/>
  </r>
  <r>
    <n v="5260046"/>
    <n v="94124"/>
    <n v="2"/>
    <d v="2017-05-01T00:00:00"/>
    <d v="1899-12-30T08:29:41"/>
    <n v="37.739879999999999"/>
    <d v="2017-02-23T00:00:00"/>
    <s v="2017"/>
    <x v="2"/>
    <s v="2017Q1"/>
    <x v="8"/>
    <n v="995000"/>
    <n v="-122.38912999999999"/>
    <x v="1"/>
    <d v="2017-04-28T00:00:00"/>
    <n v="987500"/>
    <n v="1432"/>
    <x v="7"/>
    <x v="1"/>
    <n v="2"/>
  </r>
  <r>
    <n v="4720113"/>
    <n v="94124"/>
    <n v="2"/>
    <d v="2017-05-05T00:00:00"/>
    <d v="1899-12-30T10:07:47"/>
    <n v="37.737717000000004"/>
    <d v="2016-04-05T00:00:00"/>
    <s v="2016"/>
    <x v="1"/>
    <s v="2016Q2"/>
    <x v="5"/>
    <n v="272070"/>
    <n v="-122.38253"/>
    <x v="0"/>
    <d v="2017-04-28T00:00:00"/>
    <n v="272070"/>
    <n v="1255"/>
    <x v="7"/>
    <x v="1"/>
    <n v="2"/>
  </r>
  <r>
    <s v="5431B079"/>
    <n v="94124"/>
    <n v="1"/>
    <d v="2017-05-01T00:00:00"/>
    <d v="1899-12-30T21:43:28"/>
    <n v="37.724769999999999"/>
    <d v="2017-03-05T00:00:00"/>
    <s v="2017"/>
    <x v="2"/>
    <s v="2017Q1"/>
    <x v="8"/>
    <n v="588000"/>
    <n v="-122.39514200000001"/>
    <x v="1"/>
    <d v="2017-05-01T00:00:00"/>
    <n v="590000"/>
    <n v="786"/>
    <x v="7"/>
    <x v="1"/>
    <n v="1"/>
  </r>
  <r>
    <s v="4791002D"/>
    <n v="94124"/>
    <n v="1"/>
    <d v="2017-05-04T00:00:00"/>
    <d v="1899-12-30T21:47:52"/>
    <n v="37.727634000000002"/>
    <d v="2017-03-26T00:00:00"/>
    <s v="2017"/>
    <x v="2"/>
    <s v="2017Q1"/>
    <x v="8"/>
    <n v="499500"/>
    <n v="-122.38584899999999"/>
    <x v="0"/>
    <d v="2017-05-04T00:00:00"/>
    <n v="470000"/>
    <n v="790"/>
    <x v="7"/>
    <x v="1"/>
    <n v="1"/>
  </r>
  <r>
    <s v="4787016B"/>
    <n v="94124"/>
    <n v="3"/>
    <d v="2017-05-11T00:00:00"/>
    <d v="1899-12-30T13:34:01"/>
    <n v="37.727862999999999"/>
    <d v="2017-03-28T00:00:00"/>
    <s v="2017"/>
    <x v="2"/>
    <s v="2017Q1"/>
    <x v="8"/>
    <n v="499900"/>
    <n v="-122.383858"/>
    <x v="0"/>
    <d v="2017-05-04T00:00:00"/>
    <n v="535000"/>
    <n v="995"/>
    <x v="7"/>
    <x v="1"/>
    <n v="1"/>
  </r>
  <r>
    <s v="4761001C"/>
    <n v="94124"/>
    <n v="3"/>
    <d v="2017-05-08T00:00:00"/>
    <d v="1899-12-30T16:23:15"/>
    <n v="37.728920000000002"/>
    <d v="2017-03-01T00:00:00"/>
    <s v="2017"/>
    <x v="2"/>
    <s v="2017Q1"/>
    <x v="8"/>
    <n v="588800"/>
    <n v="-122.384407"/>
    <x v="0"/>
    <d v="2017-05-05T00:00:00"/>
    <n v="700000"/>
    <n v="995"/>
    <x v="7"/>
    <x v="1"/>
    <n v="1"/>
  </r>
  <r>
    <s v="5343021C"/>
    <n v="94124"/>
    <n v="1"/>
    <d v="2017-05-09T00:00:00"/>
    <d v="1899-12-30T19:44:14"/>
    <n v="37.733443999999999"/>
    <d v="2017-03-30T00:00:00"/>
    <s v="2017"/>
    <x v="2"/>
    <s v="2017Q1"/>
    <x v="8"/>
    <n v="780000"/>
    <n v="-122.39373000000001"/>
    <x v="0"/>
    <d v="2017-05-05T00:00:00"/>
    <n v="800000"/>
    <n v="1225"/>
    <x v="7"/>
    <x v="1"/>
    <n v="2"/>
  </r>
  <r>
    <n v="4713016"/>
    <n v="94124"/>
    <n v="2"/>
    <d v="2017-05-18T00:00:00"/>
    <d v="1899-12-30T13:06:46"/>
    <n v="37.733082000000003"/>
    <d v="2017-01-04T00:00:00"/>
    <s v="2017"/>
    <x v="2"/>
    <s v="2017Q1"/>
    <x v="8"/>
    <n v="249811"/>
    <n v="-122.382088"/>
    <x v="1"/>
    <d v="2017-05-15T00:00:00"/>
    <n v="249811"/>
    <n v="1022"/>
    <x v="7"/>
    <x v="1"/>
    <n v="2"/>
  </r>
  <r>
    <n v="4711190"/>
    <n v="94124"/>
    <n v="3"/>
    <d v="2017-05-27T00:00:00"/>
    <d v="1899-12-30T12:08:53"/>
    <n v="37.733147000000002"/>
    <d v="2017-03-15T00:00:00"/>
    <s v="2017"/>
    <x v="2"/>
    <s v="2017Q1"/>
    <x v="8"/>
    <n v="699000"/>
    <n v="-122.385704"/>
    <x v="0"/>
    <d v="2017-05-16T00:00:00"/>
    <n v="850000"/>
    <n v="1515"/>
    <x v="7"/>
    <x v="1"/>
    <n v="3"/>
  </r>
  <r>
    <s v="NEW OR UNDER CONSTRUCTION"/>
    <n v="94124"/>
    <n v="3"/>
    <d v="2017-05-20T00:00:00"/>
    <d v="1899-12-30T09:32:52"/>
    <n v="37.738090999999997"/>
    <d v="2017-03-16T00:00:00"/>
    <s v="2017"/>
    <x v="2"/>
    <s v="2017Q1"/>
    <x v="8"/>
    <n v="1450000"/>
    <n v="-122.397034"/>
    <x v="1"/>
    <d v="2017-05-19T00:00:00"/>
    <n v="1410000"/>
    <n v="1789"/>
    <x v="7"/>
    <x v="1"/>
    <n v="3.5"/>
  </r>
  <r>
    <n v="4970005"/>
    <n v="94124"/>
    <n v="2"/>
    <d v="2017-08-24T00:00:00"/>
    <d v="1899-12-30T13:22:25"/>
    <n v="37.718345999999997"/>
    <d v="2017-04-03T00:00:00"/>
    <s v="2017"/>
    <x v="2"/>
    <s v="2017Q2"/>
    <x v="9"/>
    <n v="548000"/>
    <n v="-122.39258599999999"/>
    <x v="0"/>
    <d v="2017-05-19T00:00:00"/>
    <n v="548000"/>
    <n v="1010"/>
    <x v="7"/>
    <x v="1"/>
    <n v="2"/>
  </r>
  <r>
    <n v="4711122"/>
    <n v="94124"/>
    <n v="4"/>
    <d v="2017-05-29T00:00:00"/>
    <d v="1899-12-30T13:06:57"/>
    <n v="37.735588"/>
    <d v="2017-03-01T00:00:00"/>
    <s v="2017"/>
    <x v="2"/>
    <s v="2017Q1"/>
    <x v="8"/>
    <n v="848000"/>
    <n v="-122.386208"/>
    <x v="0"/>
    <d v="2017-05-24T00:00:00"/>
    <n v="1103000"/>
    <n v="1724"/>
    <x v="7"/>
    <x v="1"/>
    <n v="2.5"/>
  </r>
  <r>
    <n v="5325007"/>
    <n v="94124"/>
    <n v="2"/>
    <d v="2017-05-26T00:00:00"/>
    <d v="1899-12-30T12:18:26"/>
    <n v="37.731738999999997"/>
    <d v="2017-03-31T00:00:00"/>
    <s v="2017"/>
    <x v="2"/>
    <s v="2017Q1"/>
    <x v="8"/>
    <n v="749000"/>
    <n v="-122.38809999999999"/>
    <x v="0"/>
    <d v="2017-05-26T00:00:00"/>
    <n v="790000"/>
    <m/>
    <x v="7"/>
    <x v="1"/>
    <n v="1"/>
  </r>
  <r>
    <n v="49139"/>
    <n v="94124"/>
    <n v="3"/>
    <d v="2017-05-28T00:00:00"/>
    <d v="1899-12-30T11:17:36"/>
    <n v="37.721927999999998"/>
    <d v="2017-04-08T00:00:00"/>
    <s v="2017"/>
    <x v="2"/>
    <s v="2017Q2"/>
    <x v="9"/>
    <n v="749000"/>
    <n v="-122.392448"/>
    <x v="0"/>
    <d v="2017-05-26T00:00:00"/>
    <n v="855000"/>
    <n v="1216"/>
    <x v="7"/>
    <x v="1"/>
    <n v="2"/>
  </r>
  <r>
    <n v="5428006"/>
    <n v="94124"/>
    <n v="5"/>
    <d v="2017-05-27T00:00:00"/>
    <d v="1899-12-30T21:02:43"/>
    <n v="37.726863999999999"/>
    <d v="2017-03-25T00:00:00"/>
    <s v="2017"/>
    <x v="2"/>
    <s v="2017Q1"/>
    <x v="8"/>
    <n v="899000"/>
    <n v="-122.39868199999999"/>
    <x v="0"/>
    <d v="2017-05-26T00:00:00"/>
    <n v="990000"/>
    <n v="1901"/>
    <x v="7"/>
    <x v="1"/>
    <n v="3.5"/>
  </r>
  <r>
    <n v="5360026"/>
    <n v="94124"/>
    <n v="3"/>
    <d v="2017-06-02T00:00:00"/>
    <d v="1899-12-30T17:58:23"/>
    <n v="37.730080000000001"/>
    <d v="2017-03-31T00:00:00"/>
    <s v="2017"/>
    <x v="2"/>
    <s v="2017Q1"/>
    <x v="8"/>
    <n v="899000"/>
    <n v="-122.38949599999999"/>
    <x v="0"/>
    <d v="2017-05-31T00:00:00"/>
    <n v="970000"/>
    <n v="1903"/>
    <x v="7"/>
    <x v="1"/>
    <n v="3"/>
  </r>
  <r>
    <n v="5258027"/>
    <n v="94124"/>
    <n v="3"/>
    <d v="2017-05-31T00:00:00"/>
    <d v="1899-12-30T14:59:43"/>
    <n v="37.737977000000001"/>
    <d v="2017-04-21T00:00:00"/>
    <s v="2017"/>
    <x v="2"/>
    <s v="2017Q2"/>
    <x v="9"/>
    <n v="1995000"/>
    <n v="-122.384947"/>
    <x v="0"/>
    <d v="2017-05-31T00:00:00"/>
    <n v="1900000"/>
    <n v="2392"/>
    <x v="7"/>
    <x v="1"/>
    <n v="2.5"/>
  </r>
  <r>
    <s v="4760010B"/>
    <n v="94124"/>
    <n v="2"/>
    <d v="2017-08-30T00:00:00"/>
    <d v="1899-12-30T10:22:52"/>
    <n v="37.730578999999999"/>
    <d v="2017-01-17T00:00:00"/>
    <s v="2017"/>
    <x v="2"/>
    <s v="2017Q1"/>
    <x v="8"/>
    <n v="725000"/>
    <n v="-122.387833"/>
    <x v="0"/>
    <d v="2017-06-02T00:00:00"/>
    <n v="686000"/>
    <n v="1014"/>
    <x v="7"/>
    <x v="1"/>
    <n v="1"/>
  </r>
  <r>
    <n v="4720104"/>
    <n v="94124"/>
    <n v="3"/>
    <d v="2017-06-12T00:00:00"/>
    <d v="1899-12-30T17:01:56"/>
    <n v="37.738078999999999"/>
    <d v="2017-05-05T00:00:00"/>
    <s v="2017"/>
    <x v="2"/>
    <s v="2017Q2"/>
    <x v="9"/>
    <n v="659000"/>
    <n v="-122.38339999999999"/>
    <x v="0"/>
    <d v="2017-06-09T00:00:00"/>
    <n v="850000"/>
    <n v="1383"/>
    <x v="7"/>
    <x v="1"/>
    <n v="2"/>
  </r>
  <r>
    <n v="4790041"/>
    <n v="94124"/>
    <n v="3"/>
    <d v="2017-06-12T00:00:00"/>
    <d v="1899-12-30T12:01:09"/>
    <n v="37.729225"/>
    <d v="2017-04-30T00:00:00"/>
    <s v="2017"/>
    <x v="2"/>
    <s v="2017Q2"/>
    <x v="9"/>
    <n v="759000"/>
    <n v="-122.387962"/>
    <x v="0"/>
    <d v="2017-06-09T00:00:00"/>
    <n v="975000"/>
    <n v="1616"/>
    <x v="7"/>
    <x v="1"/>
    <n v="2"/>
  </r>
  <r>
    <n v="4700100"/>
    <n v="94124"/>
    <n v="3"/>
    <d v="2017-06-17T00:00:00"/>
    <d v="1899-12-30T12:36:29"/>
    <n v="37.730170999999999"/>
    <d v="2017-05-19T00:00:00"/>
    <s v="2017"/>
    <x v="2"/>
    <s v="2017Q2"/>
    <x v="9"/>
    <n v="595000"/>
    <n v="-122.378387"/>
    <x v="1"/>
    <d v="2017-06-16T00:00:00"/>
    <n v="720000"/>
    <n v="1462"/>
    <x v="7"/>
    <x v="1"/>
    <n v="2"/>
  </r>
  <r>
    <n v="5311019"/>
    <n v="94124"/>
    <n v="4"/>
    <d v="2017-06-17T00:00:00"/>
    <d v="1899-12-30T12:31:38"/>
    <n v="37.735976999999998"/>
    <d v="2017-05-30T00:00:00"/>
    <s v="2017"/>
    <x v="2"/>
    <s v="2017Q2"/>
    <x v="9"/>
    <n v="959000"/>
    <n v="-122.39149500000001"/>
    <x v="0"/>
    <d v="2017-06-16T00:00:00"/>
    <n v="1450000"/>
    <n v="2908"/>
    <x v="7"/>
    <x v="1"/>
    <n v="5"/>
  </r>
  <r>
    <n v="4809031"/>
    <n v="94124"/>
    <n v="2"/>
    <d v="2017-06-22T00:00:00"/>
    <d v="1899-12-30T15:22:13"/>
    <n v="37.728946999999998"/>
    <d v="2017-03-16T00:00:00"/>
    <s v="2017"/>
    <x v="2"/>
    <s v="2017Q1"/>
    <x v="8"/>
    <n v="675000"/>
    <n v="-122.389168"/>
    <x v="0"/>
    <d v="2017-06-21T00:00:00"/>
    <n v="665000"/>
    <n v="1075"/>
    <x v="7"/>
    <x v="1"/>
    <n v="1"/>
  </r>
  <r>
    <n v="4936023"/>
    <n v="94124"/>
    <n v="2"/>
    <d v="2017-06-28T00:00:00"/>
    <d v="1899-12-30T16:54:01"/>
    <n v="37.717674000000002"/>
    <d v="2017-02-03T00:00:00"/>
    <s v="2017"/>
    <x v="2"/>
    <s v="2017Q1"/>
    <x v="8"/>
    <n v="469000"/>
    <n v="-122.386505"/>
    <x v="1"/>
    <d v="2017-06-28T00:00:00"/>
    <n v="469000"/>
    <n v="780"/>
    <x v="7"/>
    <x v="1"/>
    <n v="1"/>
  </r>
  <r>
    <n v="4936025"/>
    <n v="94124"/>
    <n v="2"/>
    <d v="2017-07-23T00:00:00"/>
    <d v="1899-12-30T11:43:00"/>
    <n v="37.717430999999998"/>
    <d v="2017-01-05T00:00:00"/>
    <s v="2017"/>
    <x v="2"/>
    <s v="2017Q1"/>
    <x v="8"/>
    <n v="447313"/>
    <n v="-122.38609700000001"/>
    <x v="1"/>
    <d v="2017-06-29T00:00:00"/>
    <n v="447313"/>
    <n v="780"/>
    <x v="7"/>
    <x v="1"/>
    <n v="1"/>
  </r>
  <r>
    <n v="4700102"/>
    <n v="94124"/>
    <n v="3"/>
    <d v="2017-08-28T00:00:00"/>
    <d v="1899-12-30T00:24:33"/>
    <n v="37.730212999999999"/>
    <d v="2016-11-18T00:00:00"/>
    <s v="2016"/>
    <x v="1"/>
    <s v="2016Q4"/>
    <x v="7"/>
    <n v="418747"/>
    <n v="-122.37898300000001"/>
    <x v="1"/>
    <d v="2017-06-30T00:00:00"/>
    <n v="418747"/>
    <n v="1532"/>
    <x v="7"/>
    <x v="1"/>
    <n v="2"/>
  </r>
  <r>
    <s v="4789009A"/>
    <n v="94124"/>
    <n v="2"/>
    <d v="2017-06-30T00:00:00"/>
    <d v="1899-12-30T21:30:36"/>
    <n v="37.730034000000003"/>
    <d v="2017-06-06T00:00:00"/>
    <s v="2017"/>
    <x v="2"/>
    <s v="2017Q2"/>
    <x v="9"/>
    <n v="559000"/>
    <n v="-122.388542"/>
    <x v="0"/>
    <d v="2017-06-30T00:00:00"/>
    <n v="801000"/>
    <n v="1195"/>
    <x v="7"/>
    <x v="1"/>
    <n v="1"/>
  </r>
  <r>
    <s v="15A5273"/>
    <n v="94124"/>
    <n v="3"/>
    <d v="2017-08-25T00:00:00"/>
    <d v="1899-12-30T15:54:53"/>
    <n v="37.739113000000003"/>
    <d v="2017-06-02T00:00:00"/>
    <s v="2017"/>
    <x v="2"/>
    <s v="2017Q2"/>
    <x v="9"/>
    <n v="768888"/>
    <n v="-122.388763"/>
    <x v="0"/>
    <d v="2017-06-30T00:00:00"/>
    <n v="810000"/>
    <n v="1400"/>
    <x v="7"/>
    <x v="1"/>
    <n v="1"/>
  </r>
  <r>
    <n v="4810009"/>
    <n v="94124"/>
    <n v="2"/>
    <d v="2017-07-10T00:00:00"/>
    <d v="1899-12-30T14:47:53"/>
    <n v="37.727832999999997"/>
    <d v="2017-05-10T00:00:00"/>
    <s v="2017"/>
    <x v="2"/>
    <s v="2017Q2"/>
    <x v="9"/>
    <n v="649000"/>
    <n v="-122.38985"/>
    <x v="0"/>
    <d v="2017-07-07T00:00:00"/>
    <n v="625000"/>
    <n v="1000"/>
    <x v="7"/>
    <x v="1"/>
    <n v="1"/>
  </r>
  <r>
    <n v="4759010"/>
    <n v="94124"/>
    <n v="4"/>
    <d v="2017-07-09T00:00:00"/>
    <d v="1899-12-30T16:38:22"/>
    <n v="37.730885000000001"/>
    <d v="2017-05-22T00:00:00"/>
    <s v="2017"/>
    <x v="2"/>
    <s v="2017Q2"/>
    <x v="9"/>
    <n v="799000"/>
    <n v="-122.386734"/>
    <x v="0"/>
    <d v="2017-07-07T00:00:00"/>
    <n v="825000"/>
    <n v="1804"/>
    <x v="7"/>
    <x v="1"/>
    <n v="1"/>
  </r>
  <r>
    <n v="4965014"/>
    <n v="94124"/>
    <n v="5"/>
    <d v="2017-07-16T00:00:00"/>
    <d v="1899-12-30T22:11:51"/>
    <n v="37.718820999999998"/>
    <d v="2017-05-19T00:00:00"/>
    <s v="2017"/>
    <x v="2"/>
    <s v="2017Q2"/>
    <x v="9"/>
    <n v="939500"/>
    <n v="-122.391969"/>
    <x v="0"/>
    <d v="2017-07-11T00:00:00"/>
    <n v="1100000"/>
    <n v="2849"/>
    <x v="7"/>
    <x v="1"/>
    <n v="5"/>
  </r>
  <r>
    <n v="5290053"/>
    <n v="94124"/>
    <n v="5"/>
    <d v="2017-08-28T00:00:00"/>
    <d v="1899-12-30T08:57:55"/>
    <n v="37.737960999999999"/>
    <d v="2016-11-07T00:00:00"/>
    <s v="2016"/>
    <x v="1"/>
    <s v="2016Q4"/>
    <x v="7"/>
    <n v="590000"/>
    <n v="-122.390388"/>
    <x v="0"/>
    <d v="2017-07-12T00:00:00"/>
    <n v="590000"/>
    <n v="1192"/>
    <x v="7"/>
    <x v="1"/>
    <n v="3"/>
  </r>
  <r>
    <n v="4944036"/>
    <n v="94124"/>
    <n v="2"/>
    <d v="2017-08-13T00:00:00"/>
    <d v="1899-12-30T16:14:53"/>
    <n v="37.718620000000001"/>
    <d v="2017-04-01T00:00:00"/>
    <s v="2017"/>
    <x v="2"/>
    <s v="2017Q2"/>
    <x v="9"/>
    <n v="549000"/>
    <n v="-122.389366"/>
    <x v="0"/>
    <d v="2017-07-14T00:00:00"/>
    <n v="548000"/>
    <n v="950"/>
    <x v="7"/>
    <x v="1"/>
    <n v="1"/>
  </r>
  <r>
    <n v="5325002"/>
    <n v="94124"/>
    <n v="2"/>
    <d v="2017-07-18T00:00:00"/>
    <d v="1899-12-30T15:32:40"/>
    <n v="37.731502999999996"/>
    <d v="2017-06-14T00:00:00"/>
    <s v="2017"/>
    <x v="2"/>
    <s v="2017Q2"/>
    <x v="9"/>
    <n v="759000"/>
    <n v="-122.38767199999999"/>
    <x v="0"/>
    <d v="2017-07-18T00:00:00"/>
    <n v="985000"/>
    <n v="1450"/>
    <x v="7"/>
    <x v="1"/>
    <n v="1"/>
  </r>
  <r>
    <s v="5431B031"/>
    <n v="94124"/>
    <n v="2"/>
    <d v="2017-07-21T00:00:00"/>
    <d v="1899-12-30T16:28:37"/>
    <n v="37.724960000000003"/>
    <d v="2017-06-14T00:00:00"/>
    <s v="2017"/>
    <x v="2"/>
    <s v="2017Q2"/>
    <x v="9"/>
    <n v="695000"/>
    <n v="-122.39582799999999"/>
    <x v="1"/>
    <d v="2017-07-21T00:00:00"/>
    <n v="700000"/>
    <n v="1039"/>
    <x v="7"/>
    <x v="1"/>
    <n v="2"/>
  </r>
  <r>
    <n v="4938028"/>
    <n v="94124"/>
    <n v="2"/>
    <d v="2017-09-19T00:00:00"/>
    <d v="1899-12-30T16:08:00"/>
    <n v="37.719890999999997"/>
    <d v="2017-06-20T00:00:00"/>
    <s v="2017"/>
    <x v="2"/>
    <s v="2017Q2"/>
    <x v="9"/>
    <n v="499900"/>
    <n v="-122.389786"/>
    <x v="0"/>
    <d v="2017-07-26T00:00:00"/>
    <n v="617000"/>
    <n v="968"/>
    <x v="7"/>
    <x v="1"/>
    <n v="1"/>
  </r>
  <r>
    <s v="5295015C"/>
    <n v="94124"/>
    <n v="3"/>
    <d v="2017-08-15T00:00:00"/>
    <d v="1899-12-30T09:08:51"/>
    <n v="37.735992000000003"/>
    <d v="2017-06-23T00:00:00"/>
    <s v="2017"/>
    <x v="2"/>
    <s v="2017Q2"/>
    <x v="9"/>
    <n v="599000"/>
    <n v="-122.388802"/>
    <x v="0"/>
    <d v="2017-07-27T00:00:00"/>
    <n v="825000"/>
    <n v="949"/>
    <x v="7"/>
    <x v="1"/>
    <n v="2"/>
  </r>
  <r>
    <s v="4591B0680"/>
    <n v="94124"/>
    <n v="3"/>
    <d v="2017-08-28T00:00:00"/>
    <d v="1899-12-30T14:13:42"/>
    <n v="37.727359999999997"/>
    <d v="2017-01-10T00:00:00"/>
    <s v="2017"/>
    <x v="2"/>
    <s v="2017Q1"/>
    <x v="8"/>
    <n v="545000"/>
    <n v="-122.372917"/>
    <x v="1"/>
    <d v="2017-07-28T00:00:00"/>
    <n v="546000"/>
    <n v="1360"/>
    <x v="7"/>
    <x v="1"/>
    <n v="2"/>
  </r>
  <r>
    <n v="5312045"/>
    <n v="94124"/>
    <n v="3"/>
    <d v="2017-07-28T00:00:00"/>
    <d v="1899-12-30T14:55:45"/>
    <n v="37.736317"/>
    <d v="2017-03-14T00:00:00"/>
    <s v="2017"/>
    <x v="2"/>
    <s v="2017Q1"/>
    <x v="8"/>
    <n v="798000"/>
    <n v="-122.392235"/>
    <x v="0"/>
    <d v="2017-07-28T00:00:00"/>
    <n v="815000"/>
    <n v="1050"/>
    <x v="7"/>
    <x v="1"/>
    <n v="1"/>
  </r>
  <r>
    <n v="5343026"/>
    <n v="94124"/>
    <n v="2"/>
    <d v="2017-08-01T00:00:00"/>
    <d v="1899-12-30T08:51:16"/>
    <n v="37.733234000000003"/>
    <d v="2017-06-16T00:00:00"/>
    <s v="2017"/>
    <x v="2"/>
    <s v="2017Q2"/>
    <x v="9"/>
    <n v="699000"/>
    <n v="-122.393372"/>
    <x v="0"/>
    <d v="2017-07-31T00:00:00"/>
    <n v="780000"/>
    <n v="825"/>
    <x v="7"/>
    <x v="1"/>
    <n v="1"/>
  </r>
  <r>
    <n v="5322059"/>
    <n v="94124"/>
    <n v="1"/>
    <d v="2017-08-11T00:00:00"/>
    <d v="1899-12-30T12:14:25"/>
    <n v="37.734755999999997"/>
    <d v="2017-02-13T00:00:00"/>
    <s v="2017"/>
    <x v="2"/>
    <s v="2017Q1"/>
    <x v="8"/>
    <n v="268840"/>
    <n v="-122.39108299999999"/>
    <x v="1"/>
    <d v="2017-08-01T00:00:00"/>
    <n v="268840"/>
    <n v="580"/>
    <x v="7"/>
    <x v="1"/>
    <n v="1"/>
  </r>
  <r>
    <n v="4965045"/>
    <n v="94124"/>
    <n v="3"/>
    <d v="2017-08-10T00:00:00"/>
    <d v="1899-12-30T10:01:28"/>
    <n v="37.718696999999999"/>
    <d v="2017-05-05T00:00:00"/>
    <s v="2017"/>
    <x v="2"/>
    <s v="2017Q2"/>
    <x v="9"/>
    <n v="649000"/>
    <n v="-122.391159"/>
    <x v="0"/>
    <d v="2017-08-02T00:00:00"/>
    <n v="737000"/>
    <n v="900"/>
    <x v="7"/>
    <x v="1"/>
    <n v="1"/>
  </r>
  <r>
    <n v="5409008"/>
    <n v="94124"/>
    <n v="4"/>
    <d v="2017-08-11T00:00:00"/>
    <d v="1899-12-30T17:29:29"/>
    <n v="37.730182999999997"/>
    <d v="2017-05-25T00:00:00"/>
    <s v="2017"/>
    <x v="2"/>
    <s v="2017Q2"/>
    <x v="9"/>
    <n v="1099000"/>
    <n v="-122.39453899999999"/>
    <x v="0"/>
    <d v="2017-08-10T00:00:00"/>
    <n v="1370000"/>
    <m/>
    <x v="7"/>
    <x v="1"/>
    <n v="3"/>
  </r>
  <r>
    <n v="4759030"/>
    <n v="94124"/>
    <n v="4"/>
    <d v="2017-08-15T00:00:00"/>
    <d v="1899-12-30T14:44:28"/>
    <n v="37.731105999999997"/>
    <d v="2017-07-13T00:00:00"/>
    <s v="2017"/>
    <x v="2"/>
    <s v="2017Q3"/>
    <x v="10"/>
    <n v="1159000"/>
    <n v="-122.38629899999999"/>
    <x v="0"/>
    <d v="2017-08-15T00:00:00"/>
    <n v="1385500"/>
    <n v="2112"/>
    <x v="7"/>
    <x v="1"/>
    <n v="3"/>
  </r>
  <r>
    <n v="5387024"/>
    <n v="94124"/>
    <n v="2"/>
    <d v="2017-08-21T00:00:00"/>
    <d v="1899-12-30T10:52:25"/>
    <n v="37.728465999999997"/>
    <d v="2016-12-14T00:00:00"/>
    <s v="2016"/>
    <x v="1"/>
    <s v="2016Q4"/>
    <x v="7"/>
    <n v="469000"/>
    <n v="-122.392319"/>
    <x v="1"/>
    <d v="2017-08-18T00:00:00"/>
    <n v="430000"/>
    <n v="905"/>
    <x v="7"/>
    <x v="1"/>
    <n v="1"/>
  </r>
  <r>
    <n v="5386024"/>
    <n v="94124"/>
    <n v="4"/>
    <d v="2017-08-22T00:00:00"/>
    <d v="1899-12-30T19:29:36"/>
    <n v="37.728518999999999"/>
    <d v="2017-03-27T00:00:00"/>
    <s v="2017"/>
    <x v="2"/>
    <s v="2017Q1"/>
    <x v="8"/>
    <n v="649000"/>
    <n v="-122.390771"/>
    <x v="0"/>
    <d v="2017-08-22T00:00:00"/>
    <n v="651000"/>
    <n v="1508"/>
    <x v="7"/>
    <x v="1"/>
    <n v="2.5"/>
  </r>
  <r>
    <s v="5386022B"/>
    <n v="94124"/>
    <n v="2"/>
    <d v="2017-08-24T00:00:00"/>
    <d v="1899-12-30T09:59:45"/>
    <n v="37.728909000000002"/>
    <d v="2017-06-30T00:00:00"/>
    <s v="2017"/>
    <x v="2"/>
    <s v="2017Q2"/>
    <x v="9"/>
    <n v="699000"/>
    <n v="-122.390739"/>
    <x v="0"/>
    <d v="2017-08-22T00:00:00"/>
    <n v="850000"/>
    <n v="1425"/>
    <x v="7"/>
    <x v="1"/>
    <n v="1"/>
  </r>
  <r>
    <n v="4700109"/>
    <n v="94124"/>
    <n v="2"/>
    <d v="2017-08-28T00:00:00"/>
    <d v="1899-12-30T00:21:16"/>
    <n v="37.730212999999999"/>
    <d v="2016-11-18T00:00:00"/>
    <s v="2016"/>
    <x v="1"/>
    <s v="2016Q4"/>
    <x v="7"/>
    <n v="368461"/>
    <n v="-122.37898300000001"/>
    <x v="1"/>
    <d v="2017-08-23T00:00:00"/>
    <n v="368461"/>
    <n v="1272"/>
    <x v="7"/>
    <x v="1"/>
    <n v="2"/>
  </r>
  <r>
    <n v="4829011"/>
    <n v="94124"/>
    <n v="3"/>
    <d v="2017-08-30T00:00:00"/>
    <d v="1899-12-30T17:50:07"/>
    <n v="37.727783000000002"/>
    <d v="2017-06-01T00:00:00"/>
    <s v="2017"/>
    <x v="2"/>
    <s v="2017Q2"/>
    <x v="9"/>
    <n v="629000"/>
    <n v="-122.390381"/>
    <x v="0"/>
    <d v="2017-08-25T00:00:00"/>
    <n v="620000"/>
    <m/>
    <x v="7"/>
    <x v="1"/>
    <n v="1"/>
  </r>
  <r>
    <n v="4762033"/>
    <n v="94124"/>
    <n v="3"/>
    <d v="2017-08-30T00:00:00"/>
    <d v="1899-12-30T21:19:38"/>
    <n v="37.728904999999997"/>
    <d v="2017-06-04T00:00:00"/>
    <s v="2017"/>
    <x v="2"/>
    <s v="2017Q2"/>
    <x v="9"/>
    <n v="988500"/>
    <n v="-122.383957"/>
    <x v="0"/>
    <d v="2017-08-30T00:00:00"/>
    <n v="988500"/>
    <n v="1870"/>
    <x v="7"/>
    <x v="1"/>
    <n v="3"/>
  </r>
  <r>
    <s v="4939014A"/>
    <n v="94124"/>
    <n v="2"/>
    <d v="2017-09-06T00:00:00"/>
    <d v="1899-12-30T15:24:57"/>
    <n v="37.721828000000002"/>
    <d v="2017-07-28T00:00:00"/>
    <s v="2017"/>
    <x v="2"/>
    <s v="2017Q3"/>
    <x v="10"/>
    <n v="399900"/>
    <n v="-122.39314299999999"/>
    <x v="0"/>
    <d v="2017-08-31T00:00:00"/>
    <n v="407000"/>
    <n v="779"/>
    <x v="7"/>
    <x v="1"/>
    <n v="1"/>
  </r>
  <r>
    <n v="4720115"/>
    <n v="94124"/>
    <n v="2"/>
    <d v="2017-09-01T00:00:00"/>
    <d v="1899-12-30T19:11:22"/>
    <n v="37.737690000000001"/>
    <d v="2017-07-02T00:00:00"/>
    <s v="2017"/>
    <x v="2"/>
    <s v="2017Q3"/>
    <x v="10"/>
    <n v="699000"/>
    <n v="-122.38241600000001"/>
    <x v="0"/>
    <d v="2017-09-01T00:00:00"/>
    <n v="866000"/>
    <n v="1275"/>
    <x v="7"/>
    <x v="1"/>
    <n v="2"/>
  </r>
  <r>
    <s v="5324006A"/>
    <n v="94124"/>
    <n v="2"/>
    <d v="2017-09-08T00:00:00"/>
    <d v="1899-12-30T17:22:31"/>
    <n v="37.732413999999999"/>
    <d v="2017-07-21T00:00:00"/>
    <s v="2017"/>
    <x v="2"/>
    <s v="2017Q3"/>
    <x v="10"/>
    <n v="799900"/>
    <n v="-122.387772"/>
    <x v="0"/>
    <d v="2017-09-08T00:00:00"/>
    <n v="825000"/>
    <n v="1150"/>
    <x v="7"/>
    <x v="1"/>
    <n v="1"/>
  </r>
  <r>
    <s v="4788022B"/>
    <n v="94124"/>
    <n v="4"/>
    <d v="2017-09-11T00:00:00"/>
    <d v="1899-12-30T14:29:14"/>
    <n v="37.728661000000002"/>
    <d v="2017-07-21T00:00:00"/>
    <s v="2017"/>
    <x v="2"/>
    <s v="2017Q3"/>
    <x v="10"/>
    <n v="1098000"/>
    <n v="-122.38531500000001"/>
    <x v="0"/>
    <d v="2017-09-08T00:00:00"/>
    <n v="1200000"/>
    <n v="2100"/>
    <x v="7"/>
    <x v="1"/>
    <n v="3"/>
  </r>
  <r>
    <s v="5258016C"/>
    <n v="94124"/>
    <n v="3"/>
    <d v="2017-09-13T00:00:00"/>
    <d v="1899-12-30T17:54:54"/>
    <n v="37.738506000000001"/>
    <d v="2017-07-28T00:00:00"/>
    <s v="2017"/>
    <x v="2"/>
    <s v="2017Q3"/>
    <x v="10"/>
    <n v="799000"/>
    <n v="-122.385994"/>
    <x v="0"/>
    <d v="2017-09-13T00:00:00"/>
    <n v="830000"/>
    <n v="1302"/>
    <x v="7"/>
    <x v="1"/>
    <n v="2"/>
  </r>
  <r>
    <n v="5319030"/>
    <n v="94124"/>
    <n v="2"/>
    <d v="2017-09-28T00:00:00"/>
    <d v="1899-12-30T11:59:08"/>
    <n v="37.738408"/>
    <d v="2017-02-21T00:00:00"/>
    <s v="2017"/>
    <x v="2"/>
    <s v="2017Q1"/>
    <x v="8"/>
    <n v="900000"/>
    <n v="-122.397593"/>
    <x v="0"/>
    <d v="2017-09-15T00:00:00"/>
    <n v="750000"/>
    <n v="1370"/>
    <x v="7"/>
    <x v="1"/>
    <n v="1"/>
  </r>
  <r>
    <n v="4790038"/>
    <n v="94124"/>
    <n v="3"/>
    <d v="2017-09-28T00:00:00"/>
    <d v="1899-12-30T11:28:07"/>
    <n v="37.729362000000002"/>
    <d v="2017-08-11T00:00:00"/>
    <s v="2017"/>
    <x v="2"/>
    <s v="2017Q3"/>
    <x v="10"/>
    <n v="699000"/>
    <n v="-122.388214"/>
    <x v="0"/>
    <d v="2017-09-22T00:00:00"/>
    <n v="760000"/>
    <n v="830"/>
    <x v="7"/>
    <x v="1"/>
    <n v="1"/>
  </r>
  <r>
    <n v="4713029"/>
    <n v="94124"/>
    <n v="3"/>
    <d v="2017-09-24T00:00:00"/>
    <d v="1899-12-30T19:35:11"/>
    <n v="37.732559000000002"/>
    <d v="2017-08-12T00:00:00"/>
    <s v="2017"/>
    <x v="2"/>
    <s v="2017Q3"/>
    <x v="10"/>
    <n v="698000"/>
    <n v="-122.38136299999999"/>
    <x v="0"/>
    <d v="2017-09-22T00:00:00"/>
    <n v="805000"/>
    <m/>
    <x v="7"/>
    <x v="1"/>
    <n v="2"/>
  </r>
  <r>
    <n v="5360005"/>
    <n v="94124"/>
    <n v="3"/>
    <d v="2017-09-22T00:00:00"/>
    <d v="1899-12-30T17:14:41"/>
    <n v="37.729771"/>
    <d v="2017-08-02T00:00:00"/>
    <s v="2017"/>
    <x v="2"/>
    <s v="2017Q3"/>
    <x v="10"/>
    <n v="789000"/>
    <n v="-122.389771"/>
    <x v="0"/>
    <d v="2017-09-22T00:00:00"/>
    <n v="903000"/>
    <n v="1050"/>
    <x v="7"/>
    <x v="1"/>
    <n v="2"/>
  </r>
  <r>
    <n v="4974022"/>
    <n v="94124"/>
    <n v="3"/>
    <d v="2017-10-05T00:00:00"/>
    <d v="1899-12-30T18:09:22"/>
    <n v="37.716228000000001"/>
    <d v="2017-05-10T00:00:00"/>
    <s v="2017"/>
    <x v="2"/>
    <s v="2017Q2"/>
    <x v="9"/>
    <n v="788000"/>
    <n v="-122.38909099999999"/>
    <x v="0"/>
    <d v="2017-09-28T00:00:00"/>
    <n v="758000"/>
    <n v="1470"/>
    <x v="7"/>
    <x v="1"/>
    <n v="2"/>
  </r>
  <r>
    <s v="4756022A"/>
    <n v="94124"/>
    <n v="5"/>
    <d v="2017-10-04T00:00:00"/>
    <d v="1899-12-30T22:37:58"/>
    <n v="37.728355000000001"/>
    <d v="2017-08-23T00:00:00"/>
    <s v="2017"/>
    <x v="2"/>
    <s v="2017Q3"/>
    <x v="10"/>
    <n v="699000"/>
    <n v="-122.38145400000001"/>
    <x v="0"/>
    <d v="2017-09-29T00:00:00"/>
    <n v="775000"/>
    <n v="1452"/>
    <x v="7"/>
    <x v="1"/>
    <n v="2"/>
  </r>
  <r>
    <s v="5431B136"/>
    <n v="94124"/>
    <n v="2"/>
    <d v="2017-10-06T00:00:00"/>
    <d v="1899-12-30T15:18:56"/>
    <n v="37.724769999999999"/>
    <d v="2017-08-01T00:00:00"/>
    <s v="2017"/>
    <x v="2"/>
    <s v="2017Q3"/>
    <x v="10"/>
    <n v="689000"/>
    <n v="-122.39514200000001"/>
    <x v="1"/>
    <d v="2017-10-03T00:00:00"/>
    <n v="730000"/>
    <n v="1011"/>
    <x v="7"/>
    <x v="1"/>
    <n v="2"/>
  </r>
  <r>
    <n v="4711064"/>
    <n v="94124"/>
    <n v="3"/>
    <d v="2017-10-16T00:00:00"/>
    <d v="1899-12-30T17:09:39"/>
    <n v="37.735390000000002"/>
    <d v="2017-06-15T00:00:00"/>
    <s v="2017"/>
    <x v="2"/>
    <s v="2017Q2"/>
    <x v="9"/>
    <n v="875000"/>
    <n v="-122.384697"/>
    <x v="0"/>
    <d v="2017-10-03T00:00:00"/>
    <n v="920000"/>
    <n v="2004"/>
    <x v="7"/>
    <x v="1"/>
    <n v="2.5"/>
  </r>
  <r>
    <s v="5431B027"/>
    <n v="94124"/>
    <n v="2"/>
    <d v="2017-10-06T00:00:00"/>
    <d v="1899-12-30T15:59:50"/>
    <n v="37.724960000000003"/>
    <d v="2017-07-20T00:00:00"/>
    <s v="2017"/>
    <x v="2"/>
    <s v="2017Q3"/>
    <x v="10"/>
    <n v="718000"/>
    <n v="-122.39582799999999"/>
    <x v="1"/>
    <d v="2017-10-05T00:00:00"/>
    <n v="720000"/>
    <m/>
    <x v="7"/>
    <x v="1"/>
    <n v="2"/>
  </r>
  <r>
    <n v="5340004"/>
    <n v="94124"/>
    <n v="4"/>
    <d v="2017-10-17T00:00:00"/>
    <d v="1899-12-30T13:10:28"/>
    <n v="37.731082999999998"/>
    <d v="2017-09-07T00:00:00"/>
    <s v="2017"/>
    <x v="2"/>
    <s v="2017Q3"/>
    <x v="10"/>
    <n v="1159000"/>
    <n v="-122.38870199999999"/>
    <x v="0"/>
    <d v="2017-10-17T00:00:00"/>
    <n v="1437000"/>
    <n v="2580"/>
    <x v="7"/>
    <x v="1"/>
    <n v="3"/>
  </r>
  <r>
    <n v="4812028"/>
    <n v="94124"/>
    <n v="0"/>
    <d v="2017-11-02T00:00:00"/>
    <d v="1899-12-30T13:07:16"/>
    <n v="37.726050999999998"/>
    <d v="2017-08-15T00:00:00"/>
    <s v="2017"/>
    <x v="2"/>
    <s v="2017Q3"/>
    <x v="10"/>
    <n v="1100000"/>
    <n v="-122.386431"/>
    <x v="1"/>
    <d v="2017-10-20T00:00:00"/>
    <n v="985000"/>
    <n v="1875"/>
    <x v="7"/>
    <x v="1"/>
    <n v="1"/>
  </r>
  <r>
    <s v="4591B070"/>
    <n v="94124"/>
    <n v="2"/>
    <d v="2017-10-30T00:00:00"/>
    <d v="1899-12-30T12:19:23"/>
    <n v="37.72739"/>
    <d v="2017-09-07T00:00:00"/>
    <s v="2017"/>
    <x v="2"/>
    <s v="2017Q3"/>
    <x v="10"/>
    <n v="519000"/>
    <n v="-122.37323000000001"/>
    <x v="1"/>
    <d v="2017-10-26T00:00:00"/>
    <n v="495000"/>
    <n v="996"/>
    <x v="7"/>
    <x v="1"/>
    <n v="1"/>
  </r>
  <r>
    <s v="NEW OR UNDER CONSTRUCTION"/>
    <n v="94124"/>
    <n v="2"/>
    <d v="2017-10-26T00:00:00"/>
    <d v="1899-12-30T12:40:17"/>
    <n v="37.738090999999997"/>
    <d v="2017-10-20T00:00:00"/>
    <s v="2017"/>
    <x v="2"/>
    <s v="2017Q4"/>
    <x v="11"/>
    <n v="1179000"/>
    <n v="-122.397034"/>
    <x v="1"/>
    <d v="2017-10-26T00:00:00"/>
    <n v="1100000"/>
    <n v="1349"/>
    <x v="7"/>
    <x v="1"/>
    <n v="2"/>
  </r>
  <r>
    <n v="4914031"/>
    <n v="94124"/>
    <n v="3"/>
    <d v="2017-10-28T00:00:00"/>
    <d v="1899-12-30T23:02:43"/>
    <n v="37.720880999999999"/>
    <d v="2017-10-19T00:00:00"/>
    <s v="2017"/>
    <x v="2"/>
    <s v="2017Q4"/>
    <x v="11"/>
    <n v="470000"/>
    <n v="-122.390879"/>
    <x v="0"/>
    <d v="2017-10-27T00:00:00"/>
    <n v="470000"/>
    <n v="1200"/>
    <x v="7"/>
    <x v="1"/>
    <n v="1"/>
  </r>
  <r>
    <n v="478700013"/>
    <n v="94124"/>
    <n v="2"/>
    <d v="2017-11-03T00:00:00"/>
    <d v="1899-12-30T15:30:06"/>
    <n v="37.728122999999997"/>
    <d v="2017-09-28T00:00:00"/>
    <s v="2017"/>
    <x v="2"/>
    <s v="2017Q3"/>
    <x v="10"/>
    <n v="760000"/>
    <n v="-122.38465100000001"/>
    <x v="0"/>
    <d v="2017-10-31T00:00:00"/>
    <n v="825000"/>
    <n v="995"/>
    <x v="7"/>
    <x v="1"/>
    <n v="1"/>
  </r>
  <r>
    <n v="4756020"/>
    <n v="94124"/>
    <n v="2"/>
    <d v="2017-11-01T00:00:00"/>
    <d v="1899-12-30T12:50:24"/>
    <n v="37.728003999999999"/>
    <d v="2017-08-04T00:00:00"/>
    <s v="2017"/>
    <x v="2"/>
    <s v="2017Q3"/>
    <x v="10"/>
    <n v="649000"/>
    <n v="-122.381523"/>
    <x v="0"/>
    <d v="2017-11-01T00:00:00"/>
    <n v="645000"/>
    <n v="891"/>
    <x v="7"/>
    <x v="1"/>
    <n v="1"/>
  </r>
  <r>
    <n v="5340014"/>
    <n v="94124"/>
    <n v="5"/>
    <d v="2017-11-07T00:00:00"/>
    <d v="1899-12-30T19:07:28"/>
    <n v="37.731819000000002"/>
    <d v="2017-08-15T00:00:00"/>
    <s v="2017"/>
    <x v="2"/>
    <s v="2017Q3"/>
    <x v="10"/>
    <n v="838888"/>
    <n v="-122.389236"/>
    <x v="0"/>
    <d v="2017-11-07T00:00:00"/>
    <n v="875000"/>
    <n v="2032"/>
    <x v="7"/>
    <x v="1"/>
    <n v="2"/>
  </r>
  <r>
    <s v="4939002A"/>
    <n v="94124"/>
    <n v="2"/>
    <d v="2017-11-12T00:00:00"/>
    <d v="1899-12-30T11:37:46"/>
    <n v="37.720680000000002"/>
    <d v="2017-09-06T00:00:00"/>
    <s v="2017"/>
    <x v="2"/>
    <s v="2017Q3"/>
    <x v="10"/>
    <n v="695000"/>
    <n v="-122.391846"/>
    <x v="0"/>
    <d v="2017-11-09T00:00:00"/>
    <n v="740000"/>
    <n v="968"/>
    <x v="7"/>
    <x v="1"/>
    <n v="1"/>
  </r>
  <r>
    <n v="5295016"/>
    <n v="94124"/>
    <n v="2"/>
    <d v="2017-11-11T00:00:00"/>
    <d v="1899-12-30T12:25:10"/>
    <n v="37.736088000000002"/>
    <d v="2017-10-19T00:00:00"/>
    <s v="2017"/>
    <x v="2"/>
    <s v="2017Q4"/>
    <x v="11"/>
    <n v="740000"/>
    <n v="-122.388718"/>
    <x v="0"/>
    <d v="2017-11-09T00:00:00"/>
    <n v="870000"/>
    <n v="1354"/>
    <x v="7"/>
    <x v="1"/>
    <n v="1"/>
  </r>
  <r>
    <n v="4789015"/>
    <n v="94124"/>
    <n v="2"/>
    <d v="2017-11-18T00:00:00"/>
    <d v="1899-12-30T13:37:11"/>
    <n v="37.730044999999997"/>
    <d v="2017-08-07T00:00:00"/>
    <s v="2017"/>
    <x v="2"/>
    <s v="2017Q3"/>
    <x v="10"/>
    <n v="585000"/>
    <n v="-122.387772"/>
    <x v="0"/>
    <d v="2017-11-17T00:00:00"/>
    <n v="585000"/>
    <n v="835"/>
    <x v="7"/>
    <x v="1"/>
    <n v="1"/>
  </r>
  <r>
    <n v="4713040"/>
    <n v="94124"/>
    <n v="3"/>
    <d v="2017-11-22T00:00:00"/>
    <d v="1899-12-30T14:16:12"/>
    <n v="37.732880000000002"/>
    <d v="2017-08-25T00:00:00"/>
    <s v="2017"/>
    <x v="2"/>
    <s v="2017Q3"/>
    <x v="10"/>
    <n v="699000"/>
    <n v="-122.382339"/>
    <x v="0"/>
    <d v="2017-11-20T00:00:00"/>
    <n v="680000"/>
    <n v="1554"/>
    <x v="7"/>
    <x v="1"/>
    <n v="2"/>
  </r>
  <r>
    <n v="5309017"/>
    <n v="94124"/>
    <n v="5"/>
    <d v="2017-12-31T00:00:00"/>
    <d v="1899-12-30T17:43:40"/>
    <n v="37.733898000000003"/>
    <d v="2017-10-16T00:00:00"/>
    <s v="2017"/>
    <x v="2"/>
    <s v="2017Q4"/>
    <x v="11"/>
    <n v="1399950"/>
    <n v="-122.387962"/>
    <x v="0"/>
    <d v="2017-11-28T00:00:00"/>
    <n v="1460000"/>
    <n v="3475"/>
    <x v="7"/>
    <x v="1"/>
    <n v="4.5"/>
  </r>
  <r>
    <s v="4791002D"/>
    <n v="94124"/>
    <n v="1"/>
    <d v="2018-01-18T00:00:00"/>
    <d v="1899-12-30T14:54:24"/>
    <n v="37.727634000000002"/>
    <d v="2017-10-04T00:00:00"/>
    <s v="2017"/>
    <x v="2"/>
    <s v="2017Q4"/>
    <x v="11"/>
    <n v="699000"/>
    <n v="-122.38584899999999"/>
    <x v="0"/>
    <d v="2017-11-29T00:00:00"/>
    <n v="715000"/>
    <n v="790"/>
    <x v="7"/>
    <x v="1"/>
    <n v="1"/>
  </r>
  <r>
    <s v="5341017A"/>
    <n v="94124"/>
    <n v="5"/>
    <d v="2017-11-30T00:00:00"/>
    <d v="1899-12-30T16:41:42"/>
    <n v="37.731116999999998"/>
    <d v="2017-09-13T00:00:00"/>
    <s v="2017"/>
    <x v="2"/>
    <s v="2017Q3"/>
    <x v="10"/>
    <n v="950000"/>
    <n v="-122.38964799999999"/>
    <x v="0"/>
    <d v="2017-11-29T00:00:00"/>
    <n v="880000"/>
    <n v="2564"/>
    <x v="7"/>
    <x v="1"/>
    <n v="2.5"/>
  </r>
  <r>
    <n v="5323020"/>
    <n v="94124"/>
    <n v="3"/>
    <d v="2018-01-18T00:00:00"/>
    <d v="1899-12-30T14:58:58"/>
    <n v="37.733829"/>
    <d v="2017-10-05T00:00:00"/>
    <s v="2017"/>
    <x v="2"/>
    <s v="2017Q4"/>
    <x v="11"/>
    <n v="849000"/>
    <n v="-122.38951900000001"/>
    <x v="0"/>
    <d v="2017-12-05T00:00:00"/>
    <n v="950000"/>
    <n v="1750"/>
    <x v="7"/>
    <x v="1"/>
    <n v="1"/>
  </r>
  <r>
    <n v="4711060"/>
    <n v="94124"/>
    <n v="3"/>
    <d v="2017-12-05T00:00:00"/>
    <d v="1899-12-30T17:40:06"/>
    <n v="37.735607000000002"/>
    <d v="2017-09-27T00:00:00"/>
    <s v="2017"/>
    <x v="2"/>
    <s v="2017Q3"/>
    <x v="10"/>
    <n v="1100000"/>
    <n v="-122.384552"/>
    <x v="0"/>
    <d v="2017-12-05T00:00:00"/>
    <n v="1150000"/>
    <n v="1776"/>
    <x v="7"/>
    <x v="1"/>
    <n v="2"/>
  </r>
  <r>
    <n v="5258019"/>
    <n v="94124"/>
    <n v="3"/>
    <d v="2017-12-22T00:00:00"/>
    <d v="1899-12-30T11:19:48"/>
    <n v="37.738227999999999"/>
    <d v="2017-08-30T00:00:00"/>
    <s v="2017"/>
    <x v="2"/>
    <s v="2017Q3"/>
    <x v="10"/>
    <n v="699000"/>
    <n v="-122.385605"/>
    <x v="0"/>
    <d v="2017-12-12T00:00:00"/>
    <n v="850000"/>
    <n v="1150"/>
    <x v="7"/>
    <x v="1"/>
    <n v="2"/>
  </r>
  <r>
    <n v="5321050"/>
    <n v="94124"/>
    <n v="4"/>
    <d v="2017-12-13T00:00:00"/>
    <d v="1899-12-30T09:33:33"/>
    <n v="37.735957999999997"/>
    <d v="2017-07-24T00:00:00"/>
    <s v="2017"/>
    <x v="2"/>
    <s v="2017Q3"/>
    <x v="10"/>
    <n v="988000"/>
    <n v="-122.39315000000001"/>
    <x v="0"/>
    <d v="2017-12-12T00:00:00"/>
    <n v="1250000"/>
    <n v="2905"/>
    <x v="7"/>
    <x v="1"/>
    <n v="4"/>
  </r>
  <r>
    <s v="4760004B"/>
    <n v="94124"/>
    <n v="5"/>
    <d v="2017-12-14T00:00:00"/>
    <d v="1899-12-30T15:50:45"/>
    <n v="37.729999999999997"/>
    <d v="2017-10-17T00:00:00"/>
    <s v="2017"/>
    <x v="2"/>
    <s v="2017Q4"/>
    <x v="11"/>
    <n v="1159000"/>
    <n v="-122.38677199999999"/>
    <x v="0"/>
    <d v="2017-12-14T00:00:00"/>
    <n v="1450000"/>
    <n v="2085"/>
    <x v="7"/>
    <x v="1"/>
    <n v="4"/>
  </r>
  <r>
    <s v="5431B125"/>
    <n v="94124"/>
    <n v="3"/>
    <d v="2017-12-20T00:00:00"/>
    <d v="1899-12-30T12:06:49"/>
    <n v="37.724769999999999"/>
    <d v="2017-10-30T00:00:00"/>
    <s v="2017"/>
    <x v="2"/>
    <s v="2017Q4"/>
    <x v="11"/>
    <n v="798000"/>
    <n v="-122.39514200000001"/>
    <x v="1"/>
    <d v="2017-12-20T00:00:00"/>
    <n v="835000"/>
    <n v="1279"/>
    <x v="7"/>
    <x v="1"/>
    <n v="2"/>
  </r>
  <r>
    <n v="4812027"/>
    <n v="94124"/>
    <n v="0"/>
    <d v="2017-12-27T00:00:00"/>
    <d v="1899-12-30T13:16:57"/>
    <n v="37.726039999999998"/>
    <d v="2017-08-15T00:00:00"/>
    <s v="2017"/>
    <x v="2"/>
    <s v="2017Q3"/>
    <x v="10"/>
    <n v="1100000"/>
    <n v="-122.386436"/>
    <x v="1"/>
    <d v="2017-12-21T00:00:00"/>
    <n v="1005000"/>
    <n v="1875"/>
    <x v="7"/>
    <x v="1"/>
    <n v="1"/>
  </r>
  <r>
    <n v="4812029"/>
    <n v="94124"/>
    <n v="0"/>
    <d v="2018-01-02T00:00:00"/>
    <d v="1899-12-30T15:24:17"/>
    <n v="37.726039999999998"/>
    <d v="2017-08-15T00:00:00"/>
    <s v="2017"/>
    <x v="2"/>
    <s v="2017Q3"/>
    <x v="10"/>
    <n v="999000"/>
    <n v="-122.386436"/>
    <x v="1"/>
    <d v="2017-12-29T00:00:00"/>
    <n v="999000"/>
    <n v="1875"/>
    <x v="7"/>
    <x v="1"/>
    <n v="2"/>
  </r>
  <r>
    <n v="5410028"/>
    <n v="94124"/>
    <n v="2"/>
    <d v="2018-01-17T00:00:00"/>
    <d v="1899-12-30T14:10:44"/>
    <n v="37.730449999999998"/>
    <d v="2017-11-09T00:00:00"/>
    <s v="2017"/>
    <x v="2"/>
    <s v="2017Q4"/>
    <x v="11"/>
    <n v="699999"/>
    <n v="-122.39402800000001"/>
    <x v="0"/>
    <d v="2017-12-29T00:00:00"/>
    <n v="790000"/>
    <n v="1030"/>
    <x v="7"/>
    <x v="1"/>
    <n v="1"/>
  </r>
  <r>
    <n v="5362001"/>
    <n v="94124"/>
    <n v="2"/>
    <d v="2018-01-12T00:00:00"/>
    <d v="1899-12-30T16:21:38"/>
    <n v="37.730389000000002"/>
    <d v="2017-10-27T00:00:00"/>
    <s v="2017"/>
    <x v="2"/>
    <s v="2017Q4"/>
    <x v="11"/>
    <n v="788000"/>
    <n v="-122.391563"/>
    <x v="0"/>
    <d v="2018-01-12T00:00:00"/>
    <n v="683000"/>
    <n v="1275"/>
    <x v="7"/>
    <x v="1"/>
    <n v="1"/>
  </r>
  <r>
    <n v="5428008"/>
    <n v="94124"/>
    <n v="3"/>
    <d v="2018-01-16T00:00:00"/>
    <d v="1899-12-30T16:02:17"/>
    <n v="37.726948"/>
    <d v="2017-12-17T00:00:00"/>
    <s v="2017"/>
    <x v="2"/>
    <s v="2017Q4"/>
    <x v="11"/>
    <n v="849000"/>
    <n v="-122.39819300000001"/>
    <x v="0"/>
    <d v="2018-01-16T00:00:00"/>
    <n v="1050000"/>
    <n v="1394"/>
    <x v="7"/>
    <x v="1"/>
    <n v="2"/>
  </r>
  <r>
    <n v="5258031"/>
    <n v="94124"/>
    <n v="3"/>
    <d v="2018-02-01T00:00:00"/>
    <d v="1899-12-30T14:21:14"/>
    <n v="37.737639999999999"/>
    <d v="2017-12-04T00:00:00"/>
    <s v="2017"/>
    <x v="2"/>
    <s v="2017Q4"/>
    <x v="11"/>
    <n v="799950"/>
    <n v="-122.38516199999999"/>
    <x v="0"/>
    <d v="2018-01-19T00:00:00"/>
    <n v="860600"/>
    <n v="1176"/>
    <x v="7"/>
    <x v="1"/>
    <n v="2"/>
  </r>
  <r>
    <s v="476219A"/>
    <n v="94124"/>
    <n v="3"/>
    <d v="2018-01-30T00:00:00"/>
    <d v="1899-12-30T11:12:14"/>
    <n v="37.728259999999999"/>
    <d v="2017-08-07T00:00:00"/>
    <s v="2017"/>
    <x v="2"/>
    <s v="2017Q3"/>
    <x v="10"/>
    <n v="729000"/>
    <n v="-122.38284299999999"/>
    <x v="0"/>
    <d v="2018-01-24T00:00:00"/>
    <n v="708000"/>
    <n v="1153"/>
    <x v="7"/>
    <x v="1"/>
    <n v="1"/>
  </r>
  <r>
    <n v="4750049"/>
    <n v="94124"/>
    <n v="6"/>
    <d v="2018-02-08T00:00:00"/>
    <d v="1899-12-30T10:57:14"/>
    <n v="37.728301999999999"/>
    <d v="2018-01-12T00:00:00"/>
    <s v="2018"/>
    <x v="3"/>
    <s v="2018Q1"/>
    <x v="12"/>
    <n v="799000"/>
    <n v="-122.381325"/>
    <x v="0"/>
    <d v="2018-01-31T00:00:00"/>
    <n v="920000"/>
    <n v="3509"/>
    <x v="7"/>
    <x v="1"/>
    <n v="6"/>
  </r>
  <r>
    <n v="4757031"/>
    <n v="94124"/>
    <n v="3"/>
    <d v="2018-02-23T00:00:00"/>
    <d v="1899-12-30T22:20:51"/>
    <n v="37.728264000000003"/>
    <d v="2018-02-09T00:00:00"/>
    <s v="2018"/>
    <x v="3"/>
    <s v="2018Q1"/>
    <x v="12"/>
    <n v="749000"/>
    <n v="-122.38217899999999"/>
    <x v="0"/>
    <d v="2018-02-23T00:00:00"/>
    <n v="750000"/>
    <n v="1175"/>
    <x v="7"/>
    <x v="1"/>
    <n v="1.5"/>
  </r>
  <r>
    <n v="479044"/>
    <n v="94112"/>
    <n v="2"/>
    <d v="2018-03-01T00:00:00"/>
    <d v="1899-12-30T21:09:57"/>
    <n v="37.729092000000001"/>
    <d v="2017-12-18T00:00:00"/>
    <s v="2017"/>
    <x v="2"/>
    <s v="2017Q4"/>
    <x v="11"/>
    <n v="788000"/>
    <n v="-122.387764"/>
    <x v="0"/>
    <d v="2018-03-01T00:00:00"/>
    <n v="1025000"/>
    <n v="1618"/>
    <x v="7"/>
    <x v="1"/>
    <n v="2"/>
  </r>
  <r>
    <n v="4940003"/>
    <n v="94124"/>
    <n v="2"/>
    <d v="2015-03-06T00:00:00"/>
    <d v="1899-12-30T14:19:12"/>
    <n v="37.721798"/>
    <d v="2014-09-04T00:00:00"/>
    <s v="2014"/>
    <x v="4"/>
    <s v="2014Q3"/>
    <x v="14"/>
    <n v="535000"/>
    <n v="-122.39389"/>
    <x v="0"/>
    <d v="2015-03-06T00:00:00"/>
    <n v="535000"/>
    <n v="1150"/>
    <x v="8"/>
    <x v="1"/>
    <n v="1"/>
  </r>
  <r>
    <n v="4991266"/>
    <n v="94124"/>
    <n v="3"/>
    <d v="2015-03-20T00:00:00"/>
    <d v="1899-12-30T15:08:07"/>
    <n v="37.717796"/>
    <d v="2015-02-03T00:00:00"/>
    <s v="2015"/>
    <x v="0"/>
    <s v="2015Q1"/>
    <x v="0"/>
    <n v="850000"/>
    <n v="-122.395149"/>
    <x v="0"/>
    <d v="2015-03-20T00:00:00"/>
    <n v="870000"/>
    <n v="2330"/>
    <x v="8"/>
    <x v="1"/>
    <n v="2.5"/>
  </r>
  <r>
    <n v="547513"/>
    <n v="94124"/>
    <n v="2"/>
    <d v="2015-04-18T00:00:00"/>
    <d v="1899-12-30T16:54:56"/>
    <n v="37.719687999999998"/>
    <d v="2015-02-20T00:00:00"/>
    <s v="2015"/>
    <x v="0"/>
    <s v="2015Q1"/>
    <x v="0"/>
    <n v="599000"/>
    <n v="-122.39791099999999"/>
    <x v="0"/>
    <d v="2015-04-17T00:00:00"/>
    <n v="710000"/>
    <n v="1318"/>
    <x v="8"/>
    <x v="1"/>
    <n v="1"/>
  </r>
  <r>
    <n v="4991260"/>
    <n v="94124"/>
    <n v="6"/>
    <d v="2015-04-29T00:00:00"/>
    <d v="1899-12-30T09:39:46"/>
    <n v="37.718069999999997"/>
    <d v="2015-02-18T00:00:00"/>
    <s v="2015"/>
    <x v="0"/>
    <s v="2015Q1"/>
    <x v="0"/>
    <n v="995000"/>
    <n v="-122.395065"/>
    <x v="0"/>
    <d v="2015-04-24T00:00:00"/>
    <n v="1250000"/>
    <n v="3080"/>
    <x v="8"/>
    <x v="1"/>
    <n v="3.5"/>
  </r>
  <r>
    <n v="5470007"/>
    <n v="94124"/>
    <n v="2"/>
    <d v="2015-06-08T00:00:00"/>
    <d v="1899-12-30T18:26:54"/>
    <n v="37.720351999999998"/>
    <d v="2015-01-22T00:00:00"/>
    <s v="2015"/>
    <x v="0"/>
    <s v="2015Q1"/>
    <x v="0"/>
    <n v="548200"/>
    <n v="-122.39724699999999"/>
    <x v="0"/>
    <d v="2015-05-29T00:00:00"/>
    <n v="575000"/>
    <n v="865"/>
    <x v="8"/>
    <x v="1"/>
    <n v="1"/>
  </r>
  <r>
    <n v="5464023"/>
    <n v="94124"/>
    <n v="3"/>
    <d v="2015-07-10T00:00:00"/>
    <d v="1899-12-30T10:11:32"/>
    <n v="37.721553999999998"/>
    <d v="2015-03-31T00:00:00"/>
    <s v="2015"/>
    <x v="0"/>
    <s v="2015Q1"/>
    <x v="0"/>
    <n v="649000"/>
    <n v="-122.399254"/>
    <x v="0"/>
    <d v="2015-07-08T00:00:00"/>
    <n v="675000"/>
    <n v="1116"/>
    <x v="8"/>
    <x v="1"/>
    <n v="2"/>
  </r>
  <r>
    <n v="4969003"/>
    <n v="94124"/>
    <n v="4"/>
    <d v="2015-07-17T00:00:00"/>
    <d v="1899-12-30T15:38:18"/>
    <n v="37.718997999999999"/>
    <d v="2015-02-17T00:00:00"/>
    <s v="2015"/>
    <x v="0"/>
    <s v="2015Q1"/>
    <x v="0"/>
    <n v="799000"/>
    <n v="-122.393433"/>
    <x v="0"/>
    <d v="2015-07-10T00:00:00"/>
    <n v="850000"/>
    <m/>
    <x v="8"/>
    <x v="1"/>
    <n v="3.5"/>
  </r>
  <r>
    <n v="4991417"/>
    <n v="94124"/>
    <n v="3"/>
    <d v="2015-08-11T00:00:00"/>
    <d v="1899-12-30T15:06:04"/>
    <n v="37.717934"/>
    <d v="2015-06-15T00:00:00"/>
    <s v="2015"/>
    <x v="0"/>
    <s v="2015Q2"/>
    <x v="1"/>
    <n v="659000"/>
    <n v="-122.395393"/>
    <x v="1"/>
    <d v="2015-08-10T00:00:00"/>
    <n v="750000"/>
    <n v="1879"/>
    <x v="8"/>
    <x v="1"/>
    <n v="2"/>
  </r>
  <r>
    <n v="4991224"/>
    <n v="94124"/>
    <n v="3"/>
    <d v="2015-08-11T00:00:00"/>
    <d v="1899-12-30T21:43:31"/>
    <n v="37.716887999999997"/>
    <d v="2015-06-02T00:00:00"/>
    <s v="2015"/>
    <x v="0"/>
    <s v="2015Q2"/>
    <x v="1"/>
    <n v="638000"/>
    <n v="-122.39769"/>
    <x v="1"/>
    <d v="2015-08-11T00:00:00"/>
    <n v="730000"/>
    <n v="1674"/>
    <x v="8"/>
    <x v="1"/>
    <n v="2"/>
  </r>
  <r>
    <n v="5054162"/>
    <n v="94134"/>
    <n v="2"/>
    <d v="2015-08-31T00:00:00"/>
    <d v="1899-12-30T20:50:19"/>
    <n v="37.714157"/>
    <d v="2015-07-14T00:00:00"/>
    <s v="2015"/>
    <x v="0"/>
    <s v="2015Q3"/>
    <x v="2"/>
    <n v="659000"/>
    <n v="-122.398563"/>
    <x v="1"/>
    <d v="2015-08-31T00:00:00"/>
    <n v="740000"/>
    <n v="1207"/>
    <x v="8"/>
    <x v="1"/>
    <n v="2.5"/>
  </r>
  <r>
    <n v="5464020"/>
    <n v="94124"/>
    <n v="5"/>
    <d v="2015-10-21T00:00:00"/>
    <d v="1899-12-30T16:47:14"/>
    <n v="37.721741000000002"/>
    <d v="2015-05-02T00:00:00"/>
    <s v="2015"/>
    <x v="0"/>
    <s v="2015Q2"/>
    <x v="1"/>
    <n v="1050000"/>
    <n v="-122.39913199999999"/>
    <x v="0"/>
    <d v="2015-10-20T00:00:00"/>
    <n v="1050000"/>
    <n v="3150"/>
    <x v="8"/>
    <x v="1"/>
    <n v="3"/>
  </r>
  <r>
    <n v="4969046"/>
    <n v="94124"/>
    <n v="3"/>
    <d v="2015-11-24T00:00:00"/>
    <d v="1899-12-30T15:36:54"/>
    <n v="37.719208000000002"/>
    <d v="2015-09-20T00:00:00"/>
    <s v="2015"/>
    <x v="0"/>
    <s v="2015Q3"/>
    <x v="2"/>
    <n v="375000"/>
    <n v="-122.39372299999999"/>
    <x v="0"/>
    <d v="2015-11-13T00:00:00"/>
    <n v="375000"/>
    <n v="1430"/>
    <x v="8"/>
    <x v="1"/>
    <n v="2"/>
  </r>
  <r>
    <n v="4991191"/>
    <n v="94124"/>
    <n v="3"/>
    <d v="2016-06-07T00:00:00"/>
    <d v="1899-12-30T14:55:30"/>
    <n v="37.717064000000001"/>
    <d v="2015-08-01T00:00:00"/>
    <s v="2015"/>
    <x v="0"/>
    <s v="2015Q3"/>
    <x v="2"/>
    <n v="599000"/>
    <n v="-122.397018"/>
    <x v="1"/>
    <d v="2015-11-18T00:00:00"/>
    <n v="575000"/>
    <n v="1212"/>
    <x v="8"/>
    <x v="1"/>
    <n v="2"/>
  </r>
  <r>
    <n v="4991212"/>
    <n v="94124"/>
    <n v="3"/>
    <d v="2016-01-16T00:00:00"/>
    <d v="1899-12-30T10:06:00"/>
    <n v="37.717796"/>
    <d v="2015-11-05T00:00:00"/>
    <s v="2015"/>
    <x v="0"/>
    <s v="2015Q4"/>
    <x v="3"/>
    <n v="699000"/>
    <n v="-122.397499"/>
    <x v="1"/>
    <d v="2016-01-15T00:00:00"/>
    <n v="740000"/>
    <n v="1310"/>
    <x v="8"/>
    <x v="1"/>
    <n v="2"/>
  </r>
  <r>
    <n v="4969013"/>
    <n v="94124"/>
    <n v="2"/>
    <d v="2016-05-02T00:00:00"/>
    <d v="1899-12-30T22:42:55"/>
    <n v="37.719062999999998"/>
    <d v="2016-03-24T00:00:00"/>
    <s v="2016"/>
    <x v="1"/>
    <s v="2016Q1"/>
    <x v="4"/>
    <n v="610000"/>
    <n v="-122.394066"/>
    <x v="0"/>
    <d v="2016-04-28T00:00:00"/>
    <n v="760000"/>
    <n v="1382"/>
    <x v="8"/>
    <x v="1"/>
    <n v="2"/>
  </r>
  <r>
    <n v="5015008"/>
    <n v="94124"/>
    <n v="2"/>
    <d v="2016-05-18T00:00:00"/>
    <d v="1899-12-30T11:30:16"/>
    <n v="37.718091999999999"/>
    <d v="2016-01-31T00:00:00"/>
    <s v="2016"/>
    <x v="1"/>
    <s v="2016Q1"/>
    <x v="4"/>
    <n v="625000"/>
    <n v="-122.39667799999999"/>
    <x v="0"/>
    <d v="2016-05-10T00:00:00"/>
    <n v="570000"/>
    <n v="1000"/>
    <x v="8"/>
    <x v="1"/>
    <n v="1"/>
  </r>
  <r>
    <n v="5475017"/>
    <n v="94124"/>
    <n v="3"/>
    <d v="2016-05-17T00:00:00"/>
    <d v="1899-12-30T09:02:13"/>
    <n v="37.719520000000003"/>
    <d v="2016-03-29T00:00:00"/>
    <s v="2016"/>
    <x v="1"/>
    <s v="2016Q1"/>
    <x v="4"/>
    <n v="633000"/>
    <n v="-122.397994"/>
    <x v="0"/>
    <d v="2016-05-13T00:00:00"/>
    <n v="750000"/>
    <n v="1125"/>
    <x v="8"/>
    <x v="1"/>
    <n v="2"/>
  </r>
  <r>
    <n v="4966004"/>
    <n v="94124"/>
    <n v="3"/>
    <d v="2016-07-19T00:00:00"/>
    <d v="1899-12-30T12:00:44"/>
    <n v="37.719448"/>
    <d v="2016-06-17T00:00:00"/>
    <s v="2016"/>
    <x v="1"/>
    <s v="2016Q2"/>
    <x v="5"/>
    <n v="789000"/>
    <n v="-122.39308200000001"/>
    <x v="0"/>
    <d v="2016-07-19T00:00:00"/>
    <n v="950000"/>
    <n v="1466"/>
    <x v="8"/>
    <x v="1"/>
    <n v="3"/>
  </r>
  <r>
    <n v="4942032"/>
    <n v="94124"/>
    <n v="2"/>
    <d v="2016-09-21T00:00:00"/>
    <d v="1899-12-30T15:27:43"/>
    <n v="37.720897999999998"/>
    <d v="2016-04-16T00:00:00"/>
    <s v="2016"/>
    <x v="1"/>
    <s v="2016Q2"/>
    <x v="5"/>
    <n v="425000"/>
    <n v="-122.393372"/>
    <x v="0"/>
    <d v="2016-09-21T00:00:00"/>
    <n v="415250"/>
    <n v="1035"/>
    <x v="8"/>
    <x v="1"/>
    <n v="1"/>
  </r>
  <r>
    <n v="4991216"/>
    <n v="94124"/>
    <n v="3"/>
    <d v="2016-10-24T00:00:00"/>
    <d v="1899-12-30T08:47:24"/>
    <n v="37.717571"/>
    <d v="2016-08-05T00:00:00"/>
    <s v="2016"/>
    <x v="1"/>
    <s v="2016Q3"/>
    <x v="6"/>
    <n v="699500"/>
    <n v="-122.39769699999999"/>
    <x v="1"/>
    <d v="2016-10-21T00:00:00"/>
    <n v="715000"/>
    <n v="1310"/>
    <x v="8"/>
    <x v="1"/>
    <n v="2"/>
  </r>
  <r>
    <n v="5015008"/>
    <n v="94124"/>
    <n v="2"/>
    <d v="2016-10-27T00:00:00"/>
    <d v="1899-12-30T14:38:55"/>
    <n v="37.718091999999999"/>
    <d v="2016-08-16T00:00:00"/>
    <s v="2016"/>
    <x v="1"/>
    <s v="2016Q3"/>
    <x v="6"/>
    <n v="799000"/>
    <n v="-122.39667799999999"/>
    <x v="0"/>
    <d v="2016-10-25T00:00:00"/>
    <n v="800000"/>
    <n v="1000"/>
    <x v="8"/>
    <x v="1"/>
    <n v="1"/>
  </r>
  <r>
    <n v="4993040"/>
    <n v="94124"/>
    <n v="5"/>
    <d v="2016-11-22T00:00:00"/>
    <d v="1899-12-30T23:21:26"/>
    <n v="37.718361000000002"/>
    <d v="2015-12-11T00:00:00"/>
    <s v="2015"/>
    <x v="0"/>
    <s v="2015Q4"/>
    <x v="3"/>
    <n v="799000"/>
    <n v="-122.39389799999999"/>
    <x v="0"/>
    <d v="2016-11-22T00:00:00"/>
    <n v="790000"/>
    <m/>
    <x v="8"/>
    <x v="1"/>
    <n v="2"/>
  </r>
  <r>
    <n v="4991168"/>
    <n v="94124"/>
    <n v="3"/>
    <d v="2016-12-19T00:00:00"/>
    <d v="1899-12-30T14:06:04"/>
    <n v="37.717452999999999"/>
    <d v="2016-11-10T00:00:00"/>
    <s v="2016"/>
    <x v="1"/>
    <s v="2016Q4"/>
    <x v="7"/>
    <n v="695000"/>
    <n v="-122.39711800000001"/>
    <x v="1"/>
    <d v="2016-12-16T00:00:00"/>
    <n v="695000"/>
    <m/>
    <x v="8"/>
    <x v="1"/>
    <n v="2"/>
  </r>
  <r>
    <n v="4967035"/>
    <n v="94124"/>
    <n v="3"/>
    <d v="2016-12-20T00:00:00"/>
    <d v="1899-12-30T14:56:43"/>
    <n v="37.720771999999997"/>
    <d v="2016-09-08T00:00:00"/>
    <s v="2016"/>
    <x v="1"/>
    <s v="2016Q3"/>
    <x v="6"/>
    <n v="815000"/>
    <n v="-122.394814"/>
    <x v="0"/>
    <d v="2016-12-20T00:00:00"/>
    <n v="800000"/>
    <n v="1000"/>
    <x v="8"/>
    <x v="1"/>
    <n v="2"/>
  </r>
  <r>
    <n v="4966011"/>
    <n v="94124"/>
    <n v="2"/>
    <d v="2017-01-01T00:00:00"/>
    <d v="1899-12-30T12:14:28"/>
    <n v="37.719768999999999"/>
    <d v="2016-09-15T00:00:00"/>
    <s v="2016"/>
    <x v="1"/>
    <s v="2016Q3"/>
    <x v="6"/>
    <n v="829000"/>
    <n v="-122.393646"/>
    <x v="0"/>
    <d v="2016-12-30T00:00:00"/>
    <n v="829000"/>
    <n v="1295"/>
    <x v="8"/>
    <x v="1"/>
    <n v="2"/>
  </r>
  <r>
    <n v="4991221"/>
    <n v="94124"/>
    <n v="3"/>
    <d v="2017-02-06T00:00:00"/>
    <d v="1899-12-30T14:26:02"/>
    <n v="37.717682000000003"/>
    <d v="2016-10-19T00:00:00"/>
    <s v="2016"/>
    <x v="1"/>
    <s v="2016Q4"/>
    <x v="7"/>
    <n v="695000"/>
    <n v="-122.397598"/>
    <x v="1"/>
    <d v="2017-01-24T00:00:00"/>
    <n v="695000"/>
    <n v="1247"/>
    <x v="8"/>
    <x v="1"/>
    <n v="2"/>
  </r>
  <r>
    <n v="4995015"/>
    <n v="94124"/>
    <n v="3"/>
    <d v="2017-03-27T00:00:00"/>
    <d v="1899-12-30T09:59:54"/>
    <n v="37.719150999999997"/>
    <d v="2017-02-21T00:00:00"/>
    <s v="2017"/>
    <x v="2"/>
    <s v="2017Q1"/>
    <x v="8"/>
    <n v="799000"/>
    <n v="-122.396736"/>
    <x v="0"/>
    <d v="2017-03-24T00:00:00"/>
    <n v="813000"/>
    <m/>
    <x v="8"/>
    <x v="1"/>
    <n v="2"/>
  </r>
  <r>
    <n v="4969039"/>
    <n v="94124"/>
    <n v="3"/>
    <d v="2017-05-08T00:00:00"/>
    <d v="1899-12-30T15:13:37"/>
    <n v="37.719543000000002"/>
    <d v="2017-03-16T00:00:00"/>
    <s v="2017"/>
    <x v="2"/>
    <s v="2017Q1"/>
    <x v="8"/>
    <n v="649000"/>
    <n v="-122.394165"/>
    <x v="0"/>
    <d v="2017-05-05T00:00:00"/>
    <n v="750000"/>
    <n v="1465"/>
    <x v="8"/>
    <x v="1"/>
    <n v="1"/>
  </r>
  <r>
    <n v="5464010"/>
    <n v="94124"/>
    <n v="2"/>
    <d v="2017-07-11T00:00:00"/>
    <d v="1899-12-30T13:39:23"/>
    <n v="37.722397000000001"/>
    <d v="2017-06-08T00:00:00"/>
    <s v="2017"/>
    <x v="2"/>
    <s v="2017Q2"/>
    <x v="9"/>
    <n v="699000"/>
    <n v="-122.398819"/>
    <x v="0"/>
    <d v="2017-07-11T00:00:00"/>
    <n v="875000"/>
    <n v="1175"/>
    <x v="8"/>
    <x v="1"/>
    <n v="1"/>
  </r>
  <r>
    <n v="4942032"/>
    <n v="94124"/>
    <n v="2"/>
    <d v="2017-07-26T00:00:00"/>
    <d v="1899-12-30T22:46:39"/>
    <n v="37.720920999999997"/>
    <d v="2017-04-24T00:00:00"/>
    <s v="2017"/>
    <x v="2"/>
    <s v="2017Q2"/>
    <x v="9"/>
    <n v="699000"/>
    <n v="-122.393349"/>
    <x v="0"/>
    <d v="2017-07-21T00:00:00"/>
    <n v="815000"/>
    <n v="1035"/>
    <x v="8"/>
    <x v="1"/>
    <n v="1"/>
  </r>
  <r>
    <n v="4991125"/>
    <n v="94124"/>
    <n v="3"/>
    <d v="2017-07-21T00:00:00"/>
    <d v="1899-12-30T16:01:18"/>
    <n v="37.71743"/>
    <d v="2017-05-08T00:00:00"/>
    <s v="2017"/>
    <x v="2"/>
    <s v="2017Q2"/>
    <x v="9"/>
    <n v="899000"/>
    <n v="-122.396393"/>
    <x v="0"/>
    <d v="2017-07-21T00:00:00"/>
    <n v="960000"/>
    <n v="1847"/>
    <x v="8"/>
    <x v="1"/>
    <n v="2"/>
  </r>
  <r>
    <n v="4991110"/>
    <n v="94124"/>
    <n v="4"/>
    <d v="2017-08-01T00:00:00"/>
    <d v="1899-12-30T22:34:55"/>
    <n v="37.716800999999997"/>
    <d v="2017-06-08T00:00:00"/>
    <s v="2017"/>
    <x v="2"/>
    <s v="2017Q2"/>
    <x v="9"/>
    <n v="929000"/>
    <n v="-122.39621099999999"/>
    <x v="0"/>
    <d v="2017-07-28T00:00:00"/>
    <n v="1020000"/>
    <n v="1689"/>
    <x v="8"/>
    <x v="1"/>
    <n v="3"/>
  </r>
  <r>
    <s v="5054A127"/>
    <n v="94134"/>
    <n v="4"/>
    <d v="2017-08-29T00:00:00"/>
    <d v="1899-12-30T11:25:25"/>
    <n v="37.713698999999998"/>
    <d v="2017-05-15T00:00:00"/>
    <s v="2017"/>
    <x v="2"/>
    <s v="2017Q2"/>
    <x v="9"/>
    <n v="899000"/>
    <n v="-122.39825399999999"/>
    <x v="1"/>
    <d v="2017-08-08T00:00:00"/>
    <n v="1150000"/>
    <n v="1890"/>
    <x v="8"/>
    <x v="1"/>
    <n v="2"/>
  </r>
  <r>
    <n v="4991690"/>
    <n v="94134"/>
    <n v="3"/>
    <d v="2017-08-24T00:00:00"/>
    <d v="1899-12-30T09:57:57"/>
    <n v="37.712240999999999"/>
    <d v="2017-05-02T00:00:00"/>
    <s v="2017"/>
    <x v="2"/>
    <s v="2017Q2"/>
    <x v="9"/>
    <n v="371790"/>
    <n v="-122.395101"/>
    <x v="0"/>
    <d v="2017-08-11T00:00:00"/>
    <n v="371790"/>
    <n v="1525"/>
    <x v="8"/>
    <x v="1"/>
    <n v="3.5"/>
  </r>
  <r>
    <n v="4942017"/>
    <n v="94124"/>
    <n v="4"/>
    <d v="2017-08-30T00:00:00"/>
    <d v="1899-12-30T18:38:03"/>
    <n v="37.720565999999998"/>
    <d v="2017-05-17T00:00:00"/>
    <s v="2017"/>
    <x v="2"/>
    <s v="2017Q2"/>
    <x v="9"/>
    <n v="950000"/>
    <n v="-122.393456"/>
    <x v="0"/>
    <d v="2017-08-30T00:00:00"/>
    <n v="950000"/>
    <n v="1600"/>
    <x v="8"/>
    <x v="1"/>
    <n v="2"/>
  </r>
  <r>
    <n v="4991977"/>
    <n v="94134"/>
    <n v="4"/>
    <d v="2017-10-14T00:00:00"/>
    <d v="1899-12-30T07:39:20"/>
    <n v="0"/>
    <d v="2017-07-09T00:00:00"/>
    <s v="2017"/>
    <x v="2"/>
    <s v="2017Q3"/>
    <x v="10"/>
    <n v="1030000"/>
    <n v="0"/>
    <x v="1"/>
    <d v="2017-10-14T00:00:00"/>
    <n v="1030000"/>
    <n v="1878"/>
    <x v="8"/>
    <x v="1"/>
    <n v="3"/>
  </r>
  <r>
    <n v="5463018"/>
    <n v="94124"/>
    <n v="3"/>
    <d v="2018-01-14T00:00:00"/>
    <d v="1899-12-30T11:43:35"/>
    <n v="37.722431"/>
    <d v="2017-07-18T00:00:00"/>
    <s v="2017"/>
    <x v="2"/>
    <s v="2017Q3"/>
    <x v="10"/>
    <n v="754500"/>
    <n v="-122.398376"/>
    <x v="0"/>
    <d v="2017-11-17T00:00:00"/>
    <n v="802000"/>
    <n v="1250"/>
    <x v="8"/>
    <x v="1"/>
    <n v="1.5"/>
  </r>
  <r>
    <n v="5464022"/>
    <n v="94124"/>
    <n v="3"/>
    <d v="2017-12-09T00:00:00"/>
    <d v="1899-12-30T20:16:47"/>
    <n v="37.721493000000002"/>
    <d v="2017-07-07T00:00:00"/>
    <s v="2017"/>
    <x v="2"/>
    <s v="2017Q3"/>
    <x v="10"/>
    <n v="799000"/>
    <n v="-122.399109"/>
    <x v="0"/>
    <d v="2017-12-07T00:00:00"/>
    <n v="950000"/>
    <n v="1116"/>
    <x v="8"/>
    <x v="1"/>
    <n v="1"/>
  </r>
  <r>
    <n v="4993009"/>
    <n v="94124"/>
    <n v="1"/>
    <d v="2018-01-12T00:00:00"/>
    <d v="1899-12-30T09:15:19"/>
    <n v="37.718707999999999"/>
    <d v="2017-09-14T00:00:00"/>
    <s v="2017"/>
    <x v="2"/>
    <s v="2017Q3"/>
    <x v="10"/>
    <n v="599000"/>
    <n v="-122.394386"/>
    <x v="0"/>
    <d v="2018-01-08T00:00:00"/>
    <n v="700000"/>
    <n v="570"/>
    <x v="8"/>
    <x v="1"/>
    <n v="1"/>
  </r>
  <r>
    <n v="4966034"/>
    <n v="94124"/>
    <n v="3"/>
    <d v="2018-01-13T00:00:00"/>
    <d v="1899-12-30T10:03:09"/>
    <n v="37.720188"/>
    <d v="2017-10-14T00:00:00"/>
    <s v="2017"/>
    <x v="2"/>
    <s v="2017Q4"/>
    <x v="11"/>
    <n v="895000"/>
    <n v="-122.393646"/>
    <x v="0"/>
    <d v="2018-01-11T00:00:00"/>
    <n v="1285000"/>
    <n v="1275"/>
    <x v="8"/>
    <x v="1"/>
    <n v="1"/>
  </r>
  <r>
    <n v="4966010"/>
    <n v="94124"/>
    <n v="2"/>
    <d v="2018-02-25T00:00:00"/>
    <d v="1899-12-30T12:24:40"/>
    <n v="37.719676999999997"/>
    <d v="2017-12-25T00:00:00"/>
    <s v="2017"/>
    <x v="2"/>
    <s v="2017Q4"/>
    <x v="11"/>
    <n v="699000"/>
    <n v="-122.39362300000001"/>
    <x v="0"/>
    <d v="2018-02-13T00:00:00"/>
    <n v="832000"/>
    <n v="1075"/>
    <x v="8"/>
    <x v="1"/>
    <n v="1"/>
  </r>
  <r>
    <n v="4966044"/>
    <n v="94124"/>
    <n v="4"/>
    <d v="2018-02-16T00:00:00"/>
    <d v="1899-12-30T17:47:42"/>
    <n v="37.719799000000002"/>
    <d v="2018-01-03T00:00:00"/>
    <s v="2018"/>
    <x v="3"/>
    <s v="2018Q1"/>
    <x v="12"/>
    <n v="835000"/>
    <n v="-122.39297500000001"/>
    <x v="0"/>
    <d v="2018-02-15T00:00:00"/>
    <n v="950000"/>
    <n v="1625"/>
    <x v="8"/>
    <x v="1"/>
    <n v="2"/>
  </r>
  <r>
    <n v="4991481"/>
    <n v="94134"/>
    <n v="2"/>
    <d v="2015-04-14T00:00:00"/>
    <d v="1899-12-30T13:14:16"/>
    <n v="37.711176999999999"/>
    <d v="2015-04-04T00:00:00"/>
    <s v="2015"/>
    <x v="0"/>
    <s v="2015Q2"/>
    <x v="1"/>
    <n v="659000"/>
    <n v="-122.388069"/>
    <x v="1"/>
    <d v="2015-04-04T00:00:00"/>
    <n v="659000"/>
    <n v="892"/>
    <x v="9"/>
    <x v="1"/>
    <n v="2"/>
  </r>
  <r>
    <n v="4991710"/>
    <n v="94134"/>
    <n v="3"/>
    <d v="2015-04-07T00:00:00"/>
    <d v="1899-12-30T12:32:02"/>
    <n v="37.712434999999999"/>
    <d v="2015-01-01T00:00:00"/>
    <s v="2015"/>
    <x v="0"/>
    <s v="2015Q1"/>
    <x v="0"/>
    <n v="698000"/>
    <n v="-122.39534500000001"/>
    <x v="1"/>
    <d v="2015-04-07T00:00:00"/>
    <n v="760000"/>
    <n v="1575"/>
    <x v="9"/>
    <x v="1"/>
    <n v="3"/>
  </r>
  <r>
    <n v="4991970"/>
    <n v="94134"/>
    <n v="3"/>
    <d v="2015-04-13T00:00:00"/>
    <d v="1899-12-30T17:01:13"/>
    <n v="37.713026999999997"/>
    <d v="2015-01-31T00:00:00"/>
    <s v="2015"/>
    <x v="0"/>
    <s v="2015Q1"/>
    <x v="0"/>
    <n v="699000"/>
    <n v="-122.394919"/>
    <x v="1"/>
    <d v="2015-04-13T00:00:00"/>
    <n v="750000"/>
    <n v="1517"/>
    <x v="9"/>
    <x v="1"/>
    <n v="3"/>
  </r>
  <r>
    <n v="4970008"/>
    <n v="94124"/>
    <n v="2"/>
    <d v="2015-04-13T00:00:00"/>
    <d v="1899-12-30T12:51:08"/>
    <n v="37.718176999999997"/>
    <d v="2015-03-08T00:00:00"/>
    <s v="2015"/>
    <x v="0"/>
    <s v="2015Q1"/>
    <x v="0"/>
    <n v="995000"/>
    <n v="-122.39273"/>
    <x v="0"/>
    <d v="2015-04-13T00:00:00"/>
    <n v="1125000"/>
    <n v="600"/>
    <x v="9"/>
    <x v="1"/>
    <n v="1"/>
  </r>
  <r>
    <n v="4991300"/>
    <n v="94134"/>
    <n v="2"/>
    <d v="2015-04-30T00:00:00"/>
    <d v="1899-12-30T12:16:09"/>
    <n v="37.710838000000003"/>
    <d v="2015-02-11T00:00:00"/>
    <s v="2015"/>
    <x v="0"/>
    <s v="2015Q1"/>
    <x v="0"/>
    <n v="698000"/>
    <n v="-122.390182"/>
    <x v="1"/>
    <d v="2015-04-30T00:00:00"/>
    <n v="750000"/>
    <n v="1337"/>
    <x v="9"/>
    <x v="1"/>
    <n v="2"/>
  </r>
  <r>
    <n v="4991528"/>
    <n v="94134"/>
    <n v="1"/>
    <d v="2015-05-12T00:00:00"/>
    <d v="1899-12-30T09:15:55"/>
    <n v="37.711176999999999"/>
    <d v="2015-04-09T00:00:00"/>
    <s v="2015"/>
    <x v="0"/>
    <s v="2015Q2"/>
    <x v="1"/>
    <n v="399000"/>
    <n v="-122.388069"/>
    <x v="1"/>
    <d v="2015-05-12T00:00:00"/>
    <n v="550000"/>
    <n v="807"/>
    <x v="9"/>
    <x v="1"/>
    <n v="1"/>
  </r>
  <r>
    <n v="4973025"/>
    <n v="94124"/>
    <n v="3"/>
    <d v="2015-06-07T00:00:00"/>
    <d v="1899-12-30T09:37:38"/>
    <n v="37.716940999999998"/>
    <d v="2015-04-16T00:00:00"/>
    <s v="2015"/>
    <x v="0"/>
    <s v="2015Q2"/>
    <x v="1"/>
    <n v="698000"/>
    <n v="-122.39033499999999"/>
    <x v="0"/>
    <d v="2015-05-29T00:00:00"/>
    <n v="780000"/>
    <n v="1204"/>
    <x v="9"/>
    <x v="1"/>
    <n v="2"/>
  </r>
  <r>
    <n v="4991559"/>
    <n v="94134"/>
    <n v="2"/>
    <d v="2015-07-18T00:00:00"/>
    <d v="1899-12-30T13:13:45"/>
    <n v="37.711177999999997"/>
    <d v="2015-05-15T00:00:00"/>
    <s v="2015"/>
    <x v="0"/>
    <s v="2015Q2"/>
    <x v="1"/>
    <n v="618888"/>
    <n v="-122.38808400000001"/>
    <x v="1"/>
    <d v="2015-07-02T00:00:00"/>
    <n v="670000"/>
    <n v="1073"/>
    <x v="9"/>
    <x v="1"/>
    <n v="2"/>
  </r>
  <r>
    <n v="4991720"/>
    <n v="94134"/>
    <n v="4"/>
    <d v="2015-07-17T00:00:00"/>
    <d v="1899-12-30T11:20:05"/>
    <n v="37.712490000000003"/>
    <d v="2015-03-19T00:00:00"/>
    <s v="2015"/>
    <x v="0"/>
    <s v="2015Q1"/>
    <x v="0"/>
    <n v="875000"/>
    <n v="-122.39534399999999"/>
    <x v="1"/>
    <d v="2015-07-02T00:00:00"/>
    <n v="805000"/>
    <n v="1655"/>
    <x v="9"/>
    <x v="1"/>
    <n v="4"/>
  </r>
  <r>
    <n v="4991683"/>
    <n v="94134"/>
    <n v="3"/>
    <d v="2015-07-06T00:00:00"/>
    <d v="1899-12-30T14:03:05"/>
    <n v="37.712237999999999"/>
    <d v="2015-05-18T00:00:00"/>
    <s v="2015"/>
    <x v="0"/>
    <s v="2015Q2"/>
    <x v="1"/>
    <n v="699000"/>
    <n v="-122.394836"/>
    <x v="1"/>
    <d v="2015-07-06T00:00:00"/>
    <n v="842500"/>
    <n v="1525"/>
    <x v="9"/>
    <x v="1"/>
    <n v="3.5"/>
  </r>
  <r>
    <n v="4991522"/>
    <n v="94134"/>
    <n v="1"/>
    <d v="2015-08-02T00:00:00"/>
    <d v="1899-12-30T11:14:24"/>
    <n v="37.711177999999997"/>
    <d v="2015-05-29T00:00:00"/>
    <s v="2015"/>
    <x v="0"/>
    <s v="2015Q2"/>
    <x v="1"/>
    <n v="449000"/>
    <n v="-122.38808400000001"/>
    <x v="1"/>
    <d v="2015-07-31T00:00:00"/>
    <n v="505000"/>
    <n v="842"/>
    <x v="9"/>
    <x v="1"/>
    <n v="1"/>
  </r>
  <r>
    <n v="4991475"/>
    <n v="94134"/>
    <n v="1"/>
    <d v="2015-09-02T00:00:00"/>
    <d v="1899-12-30T11:09:03"/>
    <n v="37.711177999999997"/>
    <d v="2015-03-25T00:00:00"/>
    <s v="2015"/>
    <x v="0"/>
    <s v="2015Q1"/>
    <x v="0"/>
    <n v="399000"/>
    <n v="-122.38808400000001"/>
    <x v="1"/>
    <d v="2015-09-02T00:00:00"/>
    <n v="399000"/>
    <n v="804"/>
    <x v="9"/>
    <x v="1"/>
    <n v="1"/>
  </r>
  <r>
    <n v="4991685"/>
    <n v="94134"/>
    <n v="2"/>
    <d v="2015-09-30T00:00:00"/>
    <d v="1899-12-30T14:15:35"/>
    <n v="37.712142999999998"/>
    <d v="2015-08-27T00:00:00"/>
    <s v="2015"/>
    <x v="0"/>
    <s v="2015Q3"/>
    <x v="2"/>
    <n v="699000"/>
    <n v="-122.394929"/>
    <x v="1"/>
    <d v="2015-09-30T00:00:00"/>
    <n v="788000"/>
    <n v="1300"/>
    <x v="9"/>
    <x v="1"/>
    <n v="2.5"/>
  </r>
  <r>
    <n v="4991347"/>
    <n v="94134"/>
    <n v="2"/>
    <d v="2015-12-28T00:00:00"/>
    <d v="1899-12-30T14:42:09"/>
    <n v="37.710917999999999"/>
    <d v="2015-04-30T00:00:00"/>
    <s v="2015"/>
    <x v="0"/>
    <s v="2015Q2"/>
    <x v="1"/>
    <n v="487762"/>
    <n v="-122.389252"/>
    <x v="1"/>
    <d v="2015-11-25T00:00:00"/>
    <n v="464534"/>
    <n v="1063"/>
    <x v="9"/>
    <x v="1"/>
    <n v="2"/>
  </r>
  <r>
    <n v="4991331"/>
    <n v="94134"/>
    <n v="2"/>
    <d v="2016-01-03T00:00:00"/>
    <d v="1899-12-30T17:54:35"/>
    <n v="37.710838000000003"/>
    <d v="2015-09-16T00:00:00"/>
    <s v="2015"/>
    <x v="0"/>
    <s v="2015Q3"/>
    <x v="2"/>
    <n v="670000"/>
    <n v="-122.390182"/>
    <x v="1"/>
    <d v="2015-12-31T00:00:00"/>
    <n v="660000"/>
    <n v="1063"/>
    <x v="9"/>
    <x v="1"/>
    <n v="2"/>
  </r>
  <r>
    <n v="4991512"/>
    <n v="94134"/>
    <n v="2"/>
    <d v="2016-02-03T00:00:00"/>
    <d v="1899-12-30T11:59:59"/>
    <n v="37.711177999999997"/>
    <d v="2015-02-14T00:00:00"/>
    <s v="2015"/>
    <x v="0"/>
    <s v="2015Q1"/>
    <x v="0"/>
    <n v="459837"/>
    <n v="-122.38808400000001"/>
    <x v="1"/>
    <d v="2016-02-02T00:00:00"/>
    <n v="449837"/>
    <n v="1106"/>
    <x v="9"/>
    <x v="1"/>
    <n v="2"/>
  </r>
  <r>
    <n v="4991284"/>
    <n v="94134"/>
    <n v="2"/>
    <d v="2016-02-19T00:00:00"/>
    <d v="1899-12-30T09:46:58"/>
    <n v="37.710838000000003"/>
    <d v="2015-11-06T00:00:00"/>
    <s v="2015"/>
    <x v="0"/>
    <s v="2015Q4"/>
    <x v="3"/>
    <n v="775000"/>
    <n v="-122.390182"/>
    <x v="1"/>
    <d v="2016-02-18T00:00:00"/>
    <n v="770000"/>
    <n v="1337"/>
    <x v="9"/>
    <x v="1"/>
    <n v="2"/>
  </r>
  <r>
    <n v="4991644"/>
    <n v="94124"/>
    <n v="4"/>
    <d v="2016-05-05T00:00:00"/>
    <d v="1899-12-30T08:32:01"/>
    <n v="37.71199"/>
    <d v="2016-02-23T00:00:00"/>
    <s v="2016"/>
    <x v="1"/>
    <s v="2016Q1"/>
    <x v="4"/>
    <n v="868000"/>
    <n v="-122.394775"/>
    <x v="1"/>
    <d v="2016-04-26T00:00:00"/>
    <n v="1030000"/>
    <n v="1930"/>
    <x v="9"/>
    <x v="1"/>
    <n v="3"/>
  </r>
  <r>
    <n v="4991558"/>
    <n v="94134"/>
    <n v="2"/>
    <d v="2016-05-15T00:00:00"/>
    <d v="1899-12-30T19:03:47"/>
    <n v="37.711177999999997"/>
    <d v="2016-03-10T00:00:00"/>
    <s v="2016"/>
    <x v="1"/>
    <s v="2016Q1"/>
    <x v="4"/>
    <n v="675000"/>
    <n v="-122.38808400000001"/>
    <x v="1"/>
    <d v="2016-05-13T00:00:00"/>
    <n v="685000"/>
    <n v="1073"/>
    <x v="9"/>
    <x v="1"/>
    <n v="2"/>
  </r>
  <r>
    <n v="4991554"/>
    <n v="94134"/>
    <n v="1"/>
    <d v="2016-05-16T00:00:00"/>
    <d v="1899-12-30T16:33:42"/>
    <n v="37.711177999999997"/>
    <d v="2016-01-05T00:00:00"/>
    <s v="2016"/>
    <x v="1"/>
    <s v="2016Q1"/>
    <x v="4"/>
    <n v="436551"/>
    <n v="-122.38808400000001"/>
    <x v="1"/>
    <d v="2016-05-16T00:00:00"/>
    <n v="436551"/>
    <n v="807"/>
    <x v="9"/>
    <x v="1"/>
    <n v="1"/>
  </r>
  <r>
    <n v="4991450"/>
    <n v="94134"/>
    <n v="1"/>
    <d v="2016-05-22T00:00:00"/>
    <d v="1899-12-30T00:43:13"/>
    <n v="37.711928999999998"/>
    <d v="2016-02-04T00:00:00"/>
    <s v="2016"/>
    <x v="1"/>
    <s v="2016Q1"/>
    <x v="4"/>
    <n v="498888"/>
    <n v="-122.388603"/>
    <x v="1"/>
    <d v="2016-05-17T00:00:00"/>
    <n v="530000"/>
    <n v="803"/>
    <x v="9"/>
    <x v="1"/>
    <n v="1"/>
  </r>
  <r>
    <n v="4991550"/>
    <n v="94134"/>
    <n v="2"/>
    <d v="2016-05-20T00:00:00"/>
    <d v="1899-12-30T14:51:45"/>
    <n v="0"/>
    <d v="2016-03-23T00:00:00"/>
    <s v="2016"/>
    <x v="1"/>
    <s v="2016Q1"/>
    <x v="4"/>
    <n v="679000"/>
    <n v="0"/>
    <x v="1"/>
    <d v="2016-05-20T00:00:00"/>
    <n v="645000"/>
    <n v="1096"/>
    <x v="9"/>
    <x v="1"/>
    <n v="2"/>
  </r>
  <r>
    <n v="2874991"/>
    <n v="94134"/>
    <n v="3"/>
    <d v="2016-06-15T00:00:00"/>
    <d v="1899-12-30T16:33:46"/>
    <n v="37.710838000000003"/>
    <d v="2015-07-12T00:00:00"/>
    <s v="2015"/>
    <x v="0"/>
    <s v="2015Q3"/>
    <x v="2"/>
    <n v="578550"/>
    <n v="-122.390182"/>
    <x v="1"/>
    <d v="2016-05-31T00:00:00"/>
    <n v="578550"/>
    <n v="1374"/>
    <x v="9"/>
    <x v="1"/>
    <n v="2"/>
  </r>
  <r>
    <n v="4991499"/>
    <n v="94134"/>
    <n v="2"/>
    <d v="2016-06-30T00:00:00"/>
    <d v="1899-12-30T19:18:24"/>
    <n v="37.711177999999997"/>
    <d v="2016-02-09T00:00:00"/>
    <s v="2016"/>
    <x v="1"/>
    <s v="2016Q1"/>
    <x v="4"/>
    <n v="649000"/>
    <n v="-122.38808400000001"/>
    <x v="1"/>
    <d v="2016-06-29T00:00:00"/>
    <n v="702000"/>
    <m/>
    <x v="9"/>
    <x v="1"/>
    <n v="2"/>
  </r>
  <r>
    <n v="4973013"/>
    <n v="94124"/>
    <n v="3"/>
    <d v="2016-07-13T00:00:00"/>
    <d v="1899-12-30T11:23:56"/>
    <n v="37.716835000000003"/>
    <d v="2016-05-21T00:00:00"/>
    <s v="2016"/>
    <x v="1"/>
    <s v="2016Q2"/>
    <x v="5"/>
    <n v="525000"/>
    <n v="-122.390221"/>
    <x v="0"/>
    <d v="2016-07-08T00:00:00"/>
    <n v="500000"/>
    <n v="1204"/>
    <x v="9"/>
    <x v="1"/>
    <n v="2"/>
  </r>
  <r>
    <n v="4991383"/>
    <n v="94134"/>
    <n v="3"/>
    <d v="2016-07-13T00:00:00"/>
    <d v="1899-12-30T14:39:30"/>
    <n v="37.710917999999999"/>
    <d v="2016-06-01T00:00:00"/>
    <s v="2016"/>
    <x v="1"/>
    <s v="2016Q2"/>
    <x v="5"/>
    <n v="824888"/>
    <n v="-122.389252"/>
    <x v="1"/>
    <d v="2016-07-12T00:00:00"/>
    <n v="935000"/>
    <n v="1374"/>
    <x v="9"/>
    <x v="1"/>
    <n v="2"/>
  </r>
  <r>
    <n v="4991440"/>
    <n v="94134"/>
    <n v="2"/>
    <d v="2016-08-25T00:00:00"/>
    <d v="1899-12-30T14:05:16"/>
    <n v="37.711928999999998"/>
    <d v="2015-09-21T00:00:00"/>
    <s v="2015"/>
    <x v="0"/>
    <s v="2015Q3"/>
    <x v="2"/>
    <n v="494096"/>
    <n v="-122.388603"/>
    <x v="1"/>
    <d v="2016-08-23T00:00:00"/>
    <n v="494096"/>
    <n v="1050"/>
    <x v="9"/>
    <x v="1"/>
    <n v="2"/>
  </r>
  <r>
    <n v="4991459"/>
    <n v="94134"/>
    <n v="2"/>
    <d v="2016-09-19T00:00:00"/>
    <d v="1899-12-30T17:15:39"/>
    <n v="37.711674000000002"/>
    <d v="2016-07-28T00:00:00"/>
    <s v="2016"/>
    <x v="1"/>
    <s v="2016Q3"/>
    <x v="6"/>
    <n v="649000"/>
    <n v="-122.38864100000001"/>
    <x v="1"/>
    <d v="2016-09-19T00:00:00"/>
    <n v="675000"/>
    <n v="875"/>
    <x v="9"/>
    <x v="1"/>
    <n v="2"/>
  </r>
  <r>
    <n v="4991362"/>
    <n v="94134"/>
    <n v="2"/>
    <d v="2016-10-01T00:00:00"/>
    <d v="1899-12-30T11:57:13"/>
    <n v="37.710917999999999"/>
    <d v="2016-05-20T00:00:00"/>
    <s v="2016"/>
    <x v="1"/>
    <s v="2016Q2"/>
    <x v="5"/>
    <n v="511273"/>
    <n v="-122.389252"/>
    <x v="1"/>
    <d v="2016-09-30T00:00:00"/>
    <n v="511273"/>
    <n v="984"/>
    <x v="9"/>
    <x v="1"/>
    <n v="2"/>
  </r>
  <r>
    <n v="4991288"/>
    <n v="94134"/>
    <n v="2"/>
    <d v="2016-10-07T00:00:00"/>
    <d v="1899-12-30T09:01:48"/>
    <n v="37.710838000000003"/>
    <d v="2016-08-25T00:00:00"/>
    <s v="2016"/>
    <x v="1"/>
    <s v="2016Q3"/>
    <x v="6"/>
    <n v="689000"/>
    <n v="-122.390182"/>
    <x v="1"/>
    <d v="2016-10-05T00:00:00"/>
    <n v="710000"/>
    <n v="984"/>
    <x v="9"/>
    <x v="1"/>
    <n v="2"/>
  </r>
  <r>
    <n v="4991458"/>
    <n v="94134"/>
    <n v="2"/>
    <d v="2016-11-15T00:00:00"/>
    <d v="1899-12-30T19:42:53"/>
    <n v="37.711928999999998"/>
    <d v="2016-10-18T00:00:00"/>
    <s v="2016"/>
    <x v="1"/>
    <s v="2016Q4"/>
    <x v="7"/>
    <n v="649000"/>
    <n v="-122.388603"/>
    <x v="1"/>
    <d v="2016-11-15T00:00:00"/>
    <n v="625000"/>
    <n v="872"/>
    <x v="9"/>
    <x v="1"/>
    <n v="2"/>
  </r>
  <r>
    <n v="4991490"/>
    <n v="94134"/>
    <n v="2"/>
    <d v="2016-12-30T00:00:00"/>
    <d v="1899-12-30T19:35:05"/>
    <n v="37.711177999999997"/>
    <d v="2016-08-30T00:00:00"/>
    <s v="2016"/>
    <x v="1"/>
    <s v="2016Q3"/>
    <x v="6"/>
    <n v="670000"/>
    <n v="-122.38808400000001"/>
    <x v="1"/>
    <d v="2016-12-30T00:00:00"/>
    <n v="655000"/>
    <n v="1120"/>
    <x v="9"/>
    <x v="1"/>
    <n v="2"/>
  </r>
  <r>
    <n v="4991567"/>
    <n v="94134"/>
    <n v="1"/>
    <d v="2017-01-16T00:00:00"/>
    <d v="1899-12-30T14:31:18"/>
    <n v="37.711177999999997"/>
    <d v="2016-10-27T00:00:00"/>
    <s v="2016"/>
    <x v="1"/>
    <s v="2016Q4"/>
    <x v="7"/>
    <n v="449800"/>
    <n v="-122.38808400000001"/>
    <x v="1"/>
    <d v="2017-01-13T00:00:00"/>
    <n v="508000"/>
    <n v="808"/>
    <x v="9"/>
    <x v="1"/>
    <n v="1"/>
  </r>
  <r>
    <n v="4991289"/>
    <n v="94134"/>
    <n v="2"/>
    <d v="2017-03-05T00:00:00"/>
    <d v="1899-12-30T18:46:47"/>
    <n v="37.710838000000003"/>
    <d v="2017-01-31T00:00:00"/>
    <s v="2017"/>
    <x v="2"/>
    <s v="2017Q1"/>
    <x v="8"/>
    <n v="685000"/>
    <n v="-122.390182"/>
    <x v="1"/>
    <d v="2017-02-03T00:00:00"/>
    <n v="730000"/>
    <n v="984"/>
    <x v="9"/>
    <x v="1"/>
    <n v="2"/>
  </r>
  <r>
    <n v="4991430"/>
    <n v="94134"/>
    <n v="2"/>
    <d v="2017-03-16T00:00:00"/>
    <d v="1899-12-30T18:06:08"/>
    <n v="37.711928999999998"/>
    <d v="2017-01-23T00:00:00"/>
    <s v="2017"/>
    <x v="2"/>
    <s v="2017Q1"/>
    <x v="8"/>
    <n v="642000"/>
    <n v="-122.388603"/>
    <x v="1"/>
    <d v="2017-02-16T00:00:00"/>
    <n v="675000"/>
    <n v="1095"/>
    <x v="9"/>
    <x v="1"/>
    <n v="2"/>
  </r>
  <r>
    <n v="4991508"/>
    <n v="94134"/>
    <n v="2"/>
    <d v="2017-03-17T00:00:00"/>
    <d v="1899-12-30T15:21:55"/>
    <n v="37.711177999999997"/>
    <d v="2017-02-10T00:00:00"/>
    <s v="2017"/>
    <x v="2"/>
    <s v="2017Q1"/>
    <x v="8"/>
    <n v="642000"/>
    <n v="-122.38808400000001"/>
    <x v="1"/>
    <d v="2017-03-16T00:00:00"/>
    <n v="655000"/>
    <n v="1120"/>
    <x v="9"/>
    <x v="1"/>
    <n v="2"/>
  </r>
  <r>
    <n v="4991290"/>
    <n v="94134"/>
    <n v="2"/>
    <d v="2017-04-01T00:00:00"/>
    <d v="1899-12-30T07:40:17"/>
    <n v="37.710838000000003"/>
    <d v="2016-12-02T00:00:00"/>
    <s v="2016"/>
    <x v="1"/>
    <s v="2016Q4"/>
    <x v="7"/>
    <n v="895000"/>
    <n v="-122.390182"/>
    <x v="1"/>
    <d v="2017-03-24T00:00:00"/>
    <n v="780000"/>
    <n v="1063"/>
    <x v="9"/>
    <x v="1"/>
    <n v="2"/>
  </r>
  <r>
    <n v="4991447"/>
    <n v="94134"/>
    <n v="2"/>
    <d v="2017-05-16T00:00:00"/>
    <d v="1899-12-30T09:37:34"/>
    <n v="37.711928999999998"/>
    <d v="2017-03-08T00:00:00"/>
    <s v="2017"/>
    <x v="2"/>
    <s v="2017Q1"/>
    <x v="8"/>
    <n v="668000"/>
    <n v="-122.388603"/>
    <x v="1"/>
    <d v="2017-05-12T00:00:00"/>
    <n v="670000"/>
    <m/>
    <x v="9"/>
    <x v="1"/>
    <n v="2"/>
  </r>
  <r>
    <n v="4991498"/>
    <n v="94134"/>
    <n v="2"/>
    <d v="2017-05-17T00:00:00"/>
    <d v="1899-12-30T16:10:00"/>
    <n v="37.711177999999997"/>
    <d v="2017-05-16T00:00:00"/>
    <s v="2017"/>
    <x v="2"/>
    <s v="2017Q2"/>
    <x v="9"/>
    <n v="690000"/>
    <n v="-122.38808400000001"/>
    <x v="1"/>
    <d v="2017-05-16T00:00:00"/>
    <n v="690000"/>
    <n v="892"/>
    <x v="9"/>
    <x v="1"/>
    <n v="2"/>
  </r>
  <r>
    <n v="4991584"/>
    <n v="94134"/>
    <n v="2"/>
    <d v="2017-07-17T00:00:00"/>
    <d v="1899-12-30T15:49:30"/>
    <n v="37.711177999999997"/>
    <d v="2017-06-05T00:00:00"/>
    <s v="2017"/>
    <x v="2"/>
    <s v="2017Q2"/>
    <x v="9"/>
    <n v="649999"/>
    <n v="-122.38808400000001"/>
    <x v="1"/>
    <d v="2017-07-17T00:00:00"/>
    <n v="650000"/>
    <n v="1073"/>
    <x v="9"/>
    <x v="1"/>
    <n v="2"/>
  </r>
  <r>
    <n v="4991586"/>
    <n v="94134"/>
    <n v="1"/>
    <d v="2017-07-26T00:00:00"/>
    <d v="1899-12-30T10:20:54"/>
    <n v="37.711177999999997"/>
    <d v="2017-02-06T00:00:00"/>
    <s v="2017"/>
    <x v="2"/>
    <s v="2017Q1"/>
    <x v="8"/>
    <n v="529000"/>
    <n v="-122.38808400000001"/>
    <x v="1"/>
    <d v="2017-07-18T00:00:00"/>
    <n v="569000"/>
    <n v="807"/>
    <x v="9"/>
    <x v="1"/>
    <n v="1"/>
  </r>
  <r>
    <n v="4991536"/>
    <n v="94134"/>
    <n v="2"/>
    <d v="2017-08-21T00:00:00"/>
    <d v="1899-12-30T09:51:17"/>
    <n v="37.711177999999997"/>
    <d v="2017-07-01T00:00:00"/>
    <s v="2017"/>
    <x v="2"/>
    <s v="2017Q3"/>
    <x v="10"/>
    <n v="682000"/>
    <n v="-122.38808400000001"/>
    <x v="1"/>
    <d v="2017-07-28T00:00:00"/>
    <n v="700000"/>
    <n v="892"/>
    <x v="9"/>
    <x v="1"/>
    <n v="2"/>
  </r>
  <r>
    <n v="4991438"/>
    <n v="94134"/>
    <n v="2"/>
    <d v="2017-08-04T00:00:00"/>
    <d v="1899-12-30T11:52:15"/>
    <n v="37.711928999999998"/>
    <d v="2017-06-22T00:00:00"/>
    <s v="2017"/>
    <x v="2"/>
    <s v="2017Q2"/>
    <x v="9"/>
    <n v="650000"/>
    <n v="-122.388603"/>
    <x v="1"/>
    <d v="2017-08-04T00:00:00"/>
    <n v="690000"/>
    <n v="1166"/>
    <x v="9"/>
    <x v="1"/>
    <n v="2"/>
  </r>
  <r>
    <n v="4991540"/>
    <n v="94134"/>
    <n v="1"/>
    <d v="2017-08-18T00:00:00"/>
    <d v="1899-12-30T17:38:33"/>
    <n v="37.711177999999997"/>
    <d v="2017-06-21T00:00:00"/>
    <s v="2017"/>
    <x v="2"/>
    <s v="2017Q2"/>
    <x v="9"/>
    <n v="525000"/>
    <n v="-122.38808400000001"/>
    <x v="1"/>
    <d v="2017-08-11T00:00:00"/>
    <n v="568000"/>
    <n v="842"/>
    <x v="9"/>
    <x v="1"/>
    <n v="1"/>
  </r>
  <r>
    <n v="4991517"/>
    <n v="94134"/>
    <n v="2"/>
    <d v="2017-08-21T00:00:00"/>
    <d v="1899-12-30T08:53:37"/>
    <n v="37.711177999999997"/>
    <d v="2017-07-04T00:00:00"/>
    <s v="2017"/>
    <x v="2"/>
    <s v="2017Q3"/>
    <x v="10"/>
    <n v="678000"/>
    <n v="-122.38808400000001"/>
    <x v="1"/>
    <d v="2017-08-21T00:00:00"/>
    <n v="721000"/>
    <m/>
    <x v="9"/>
    <x v="1"/>
    <n v="2"/>
  </r>
  <r>
    <n v="4991991"/>
    <n v="94134"/>
    <n v="3"/>
    <d v="2017-09-03T00:00:00"/>
    <d v="1899-12-30T00:12:28"/>
    <n v="37.712859999999999"/>
    <d v="2017-05-15T00:00:00"/>
    <s v="2017"/>
    <x v="2"/>
    <s v="2017Q2"/>
    <x v="9"/>
    <n v="928000"/>
    <n v="-122.39424099999999"/>
    <x v="1"/>
    <d v="2017-09-01T00:00:00"/>
    <n v="925000"/>
    <n v="1474"/>
    <x v="9"/>
    <x v="1"/>
    <n v="3"/>
  </r>
  <r>
    <n v="4991693"/>
    <n v="94134"/>
    <n v="3"/>
    <d v="2017-09-23T00:00:00"/>
    <d v="1899-12-30T08:07:02"/>
    <n v="37.712314999999997"/>
    <d v="2017-06-03T00:00:00"/>
    <s v="2017"/>
    <x v="2"/>
    <s v="2017Q2"/>
    <x v="9"/>
    <n v="928000"/>
    <n v="-122.393547"/>
    <x v="1"/>
    <d v="2017-09-21T00:00:00"/>
    <n v="865000"/>
    <n v="1575"/>
    <x v="9"/>
    <x v="1"/>
    <n v="3"/>
  </r>
  <r>
    <n v="4991957"/>
    <n v="94134"/>
    <n v="2"/>
    <d v="2017-09-23T00:00:00"/>
    <d v="1899-12-30T13:02:52"/>
    <n v="37.712749000000002"/>
    <d v="2017-06-22T00:00:00"/>
    <s v="2017"/>
    <x v="2"/>
    <s v="2017Q2"/>
    <x v="9"/>
    <n v="899000"/>
    <n v="-122.393715"/>
    <x v="1"/>
    <d v="2017-09-22T00:00:00"/>
    <n v="890000"/>
    <n v="1390"/>
    <x v="9"/>
    <x v="1"/>
    <n v="2.5"/>
  </r>
  <r>
    <n v="4991560"/>
    <n v="94134"/>
    <n v="1"/>
    <d v="2017-10-24T00:00:00"/>
    <d v="1899-12-30T15:55:20"/>
    <n v="37.711177999999997"/>
    <d v="2016-10-12T00:00:00"/>
    <s v="2016"/>
    <x v="1"/>
    <s v="2016Q4"/>
    <x v="7"/>
    <n v="395000"/>
    <n v="-122.38808400000001"/>
    <x v="1"/>
    <d v="2017-10-24T00:00:00"/>
    <n v="395000"/>
    <n v="807"/>
    <x v="9"/>
    <x v="1"/>
    <n v="1"/>
  </r>
  <r>
    <n v="4991363"/>
    <n v="94134"/>
    <n v="2"/>
    <d v="2017-11-13T00:00:00"/>
    <d v="1899-12-30T10:30:05"/>
    <n v="37.710917999999999"/>
    <d v="2017-09-06T00:00:00"/>
    <s v="2017"/>
    <x v="2"/>
    <s v="2017Q3"/>
    <x v="10"/>
    <n v="650000"/>
    <n v="-122.389252"/>
    <x v="1"/>
    <d v="2017-11-13T00:00:00"/>
    <n v="700000"/>
    <n v="1063"/>
    <x v="9"/>
    <x v="1"/>
    <n v="2"/>
  </r>
  <r>
    <n v="4991686"/>
    <n v="94134"/>
    <n v="3"/>
    <d v="2017-11-21T00:00:00"/>
    <d v="1899-12-30T16:20:26"/>
    <n v="37.712108999999998"/>
    <d v="2017-09-02T00:00:00"/>
    <s v="2017"/>
    <x v="2"/>
    <s v="2017Q3"/>
    <x v="10"/>
    <n v="948000"/>
    <n v="-122.39489"/>
    <x v="1"/>
    <d v="2017-11-17T00:00:00"/>
    <n v="960000"/>
    <n v="1525"/>
    <x v="9"/>
    <x v="1"/>
    <n v="3.5"/>
  </r>
  <r>
    <n v="4991319"/>
    <n v="94134"/>
    <n v="3"/>
    <d v="2017-11-30T00:00:00"/>
    <d v="1899-12-30T13:40:49"/>
    <n v="37.710838000000003"/>
    <d v="2017-10-19T00:00:00"/>
    <s v="2017"/>
    <x v="2"/>
    <s v="2017Q4"/>
    <x v="11"/>
    <n v="828000"/>
    <n v="-122.390182"/>
    <x v="1"/>
    <d v="2017-11-30T00:00:00"/>
    <n v="920000"/>
    <n v="1374"/>
    <x v="9"/>
    <x v="1"/>
    <n v="2"/>
  </r>
  <r>
    <n v="4991314"/>
    <n v="94134"/>
    <n v="2"/>
    <d v="2017-12-05T00:00:00"/>
    <d v="1899-12-30T13:58:24"/>
    <n v="37.710838000000003"/>
    <d v="2017-08-29T00:00:00"/>
    <s v="2017"/>
    <x v="2"/>
    <s v="2017Q3"/>
    <x v="10"/>
    <n v="659000"/>
    <n v="-122.390182"/>
    <x v="1"/>
    <d v="2017-12-01T00:00:00"/>
    <n v="650000"/>
    <n v="984"/>
    <x v="9"/>
    <x v="1"/>
    <n v="2"/>
  </r>
  <r>
    <n v="4991306"/>
    <n v="94134"/>
    <n v="2"/>
    <d v="2018-01-05T00:00:00"/>
    <d v="1899-12-30T16:11:05"/>
    <n v="37.710838000000003"/>
    <d v="2017-09-28T00:00:00"/>
    <s v="2017"/>
    <x v="2"/>
    <s v="2017Q3"/>
    <x v="10"/>
    <n v="788000"/>
    <n v="-122.390182"/>
    <x v="1"/>
    <d v="2018-01-05T00:00:00"/>
    <n v="790000"/>
    <n v="1063"/>
    <x v="9"/>
    <x v="1"/>
    <n v="2"/>
  </r>
  <r>
    <n v="4991646"/>
    <n v="94134"/>
    <n v="3"/>
    <d v="2018-02-08T00:00:00"/>
    <d v="1899-12-30T16:32:30"/>
    <n v="37.712108999999998"/>
    <d v="2017-08-14T00:00:00"/>
    <s v="2017"/>
    <x v="2"/>
    <s v="2017Q3"/>
    <x v="10"/>
    <n v="368638"/>
    <n v="-122.39489"/>
    <x v="1"/>
    <d v="2018-01-31T00:00:00"/>
    <n v="368638"/>
    <n v="1575"/>
    <x v="9"/>
    <x v="1"/>
    <n v="3"/>
  </r>
  <r>
    <n v="6436022"/>
    <n v="94112"/>
    <n v="3"/>
    <d v="2015-03-09T00:00:00"/>
    <d v="1899-12-30T09:05:31"/>
    <n v="37.709147999999999"/>
    <d v="2015-01-30T00:00:00"/>
    <s v="2015"/>
    <x v="0"/>
    <s v="2015Q1"/>
    <x v="0"/>
    <n v="768888"/>
    <n v="-122.431602"/>
    <x v="0"/>
    <d v="2015-03-06T00:00:00"/>
    <n v="955500"/>
    <n v="1674"/>
    <x v="10"/>
    <x v="1"/>
    <n v="1.5"/>
  </r>
  <r>
    <n v="639616"/>
    <n v="94112"/>
    <n v="3"/>
    <d v="2015-03-11T00:00:00"/>
    <d v="1899-12-30T11:29:45"/>
    <n v="37.711658"/>
    <d v="2015-02-12T00:00:00"/>
    <s v="2015"/>
    <x v="0"/>
    <s v="2015Q1"/>
    <x v="0"/>
    <n v="699000"/>
    <n v="-122.429351"/>
    <x v="0"/>
    <d v="2015-03-11T00:00:00"/>
    <n v="780000"/>
    <n v="1440"/>
    <x v="10"/>
    <x v="1"/>
    <n v="1"/>
  </r>
  <r>
    <n v="6461023"/>
    <n v="94112"/>
    <n v="2"/>
    <d v="2015-04-09T00:00:00"/>
    <d v="1899-12-30T13:04:38"/>
    <n v="37.713638000000003"/>
    <d v="2015-01-16T00:00:00"/>
    <s v="2015"/>
    <x v="0"/>
    <s v="2015Q1"/>
    <x v="0"/>
    <n v="599500"/>
    <n v="-122.44296199999999"/>
    <x v="0"/>
    <d v="2015-03-13T00:00:00"/>
    <n v="702000"/>
    <n v="1035"/>
    <x v="10"/>
    <x v="1"/>
    <n v="1"/>
  </r>
  <r>
    <s v="6467011A"/>
    <n v="94112"/>
    <n v="2"/>
    <d v="2015-03-20T00:00:00"/>
    <d v="1899-12-30T15:40:02"/>
    <n v="37.712501000000003"/>
    <d v="2015-01-02T00:00:00"/>
    <s v="2015"/>
    <x v="0"/>
    <s v="2015Q1"/>
    <x v="0"/>
    <n v="659000"/>
    <n v="-122.441963"/>
    <x v="0"/>
    <d v="2015-03-13T00:00:00"/>
    <n v="825000"/>
    <n v="1473"/>
    <x v="10"/>
    <x v="1"/>
    <n v="1"/>
  </r>
  <r>
    <n v="6490033"/>
    <n v="94112"/>
    <n v="4"/>
    <d v="2015-05-18T00:00:00"/>
    <d v="1899-12-30T16:10:12"/>
    <n v="37.709288999999998"/>
    <d v="2015-03-16T00:00:00"/>
    <s v="2015"/>
    <x v="0"/>
    <s v="2015Q1"/>
    <x v="0"/>
    <n v="874000"/>
    <n v="-122.446388"/>
    <x v="0"/>
    <d v="2015-03-27T00:00:00"/>
    <n v="901000"/>
    <n v="1879"/>
    <x v="10"/>
    <x v="1"/>
    <n v="3"/>
  </r>
  <r>
    <n v="6461040"/>
    <n v="94112"/>
    <n v="2"/>
    <d v="2015-04-01T00:00:00"/>
    <d v="1899-12-30T17:54:44"/>
    <n v="37.714305000000003"/>
    <d v="2013-10-10T00:00:00"/>
    <s v="2013"/>
    <x v="5"/>
    <s v="2013Q4"/>
    <x v="15"/>
    <n v="498000"/>
    <n v="-122.44264200000001"/>
    <x v="1"/>
    <d v="2015-03-30T00:00:00"/>
    <n v="556000"/>
    <n v="1018"/>
    <x v="10"/>
    <x v="1"/>
    <n v="2"/>
  </r>
  <r>
    <n v="6436043"/>
    <n v="94112"/>
    <n v="3"/>
    <d v="2015-04-06T00:00:00"/>
    <d v="1899-12-30T10:31:32"/>
    <n v="37.708357999999997"/>
    <d v="2015-03-02T00:00:00"/>
    <s v="2015"/>
    <x v="0"/>
    <s v="2015Q1"/>
    <x v="0"/>
    <n v="825000"/>
    <n v="-122.432884"/>
    <x v="0"/>
    <d v="2015-03-31T00:00:00"/>
    <n v="950000"/>
    <n v="2044"/>
    <x v="10"/>
    <x v="1"/>
    <n v="2"/>
  </r>
  <r>
    <n v="6447002"/>
    <n v="94112"/>
    <n v="2"/>
    <d v="2015-04-10T00:00:00"/>
    <d v="1899-12-30T10:16:44"/>
    <n v="37.712012999999999"/>
    <d v="2015-04-10T00:00:00"/>
    <s v="2015"/>
    <x v="0"/>
    <s v="2015Q2"/>
    <x v="1"/>
    <n v="799000"/>
    <n v="-122.436065"/>
    <x v="0"/>
    <d v="2015-04-10T00:00:00"/>
    <n v="850000"/>
    <n v="1145"/>
    <x v="10"/>
    <x v="1"/>
    <n v="1"/>
  </r>
  <r>
    <n v="6423218"/>
    <n v="94134"/>
    <n v="2"/>
    <d v="2015-05-06T00:00:00"/>
    <d v="1899-12-30T22:23:16"/>
    <n v="37.710227000000003"/>
    <d v="2015-04-02T00:00:00"/>
    <s v="2015"/>
    <x v="0"/>
    <s v="2015Q2"/>
    <x v="1"/>
    <n v="539000"/>
    <n v="-122.42617"/>
    <x v="1"/>
    <d v="2015-05-06T00:00:00"/>
    <n v="575000"/>
    <n v="1068"/>
    <x v="10"/>
    <x v="1"/>
    <n v="2"/>
  </r>
  <r>
    <n v="6423021"/>
    <n v="94134"/>
    <n v="2"/>
    <d v="2015-07-13T00:00:00"/>
    <d v="1899-12-30T13:52:19"/>
    <n v="37.708595000000003"/>
    <d v="2014-12-11T00:00:00"/>
    <s v="2014"/>
    <x v="4"/>
    <s v="2014Q4"/>
    <x v="13"/>
    <n v="435000"/>
    <n v="-122.42694"/>
    <x v="1"/>
    <d v="2015-05-11T00:00:00"/>
    <n v="466000"/>
    <n v="906"/>
    <x v="10"/>
    <x v="1"/>
    <n v="2"/>
  </r>
  <r>
    <s v="6485018A"/>
    <n v="94112"/>
    <n v="2"/>
    <d v="2015-05-29T00:00:00"/>
    <d v="1899-12-30T17:39:11"/>
    <n v="37.71022"/>
    <d v="2015-03-14T00:00:00"/>
    <s v="2015"/>
    <x v="0"/>
    <s v="2015Q1"/>
    <x v="0"/>
    <n v="499000"/>
    <n v="-122.440299"/>
    <x v="0"/>
    <d v="2015-05-19T00:00:00"/>
    <n v="595000"/>
    <n v="818"/>
    <x v="10"/>
    <x v="1"/>
    <n v="1"/>
  </r>
  <r>
    <n v="6484014"/>
    <n v="94112"/>
    <n v="3"/>
    <d v="2015-07-13T00:00:00"/>
    <d v="1899-12-30T11:24:38"/>
    <n v="37.710532999999998"/>
    <d v="2015-04-23T00:00:00"/>
    <s v="2015"/>
    <x v="0"/>
    <s v="2015Q2"/>
    <x v="1"/>
    <n v="899000"/>
    <n v="-122.43872"/>
    <x v="0"/>
    <d v="2015-05-20T00:00:00"/>
    <n v="1100000"/>
    <n v="1450"/>
    <x v="10"/>
    <x v="1"/>
    <n v="2.5"/>
  </r>
  <r>
    <n v="6464036"/>
    <n v="94112"/>
    <n v="2"/>
    <d v="2015-06-12T00:00:00"/>
    <d v="1899-12-30T16:07:38"/>
    <n v="37.713566"/>
    <d v="2015-05-07T00:00:00"/>
    <s v="2015"/>
    <x v="0"/>
    <s v="2015Q2"/>
    <x v="1"/>
    <n v="749000"/>
    <n v="-122.439369"/>
    <x v="0"/>
    <d v="2015-06-12T00:00:00"/>
    <n v="828000"/>
    <n v="1760"/>
    <x v="10"/>
    <x v="1"/>
    <n v="2"/>
  </r>
  <r>
    <n v="6489048"/>
    <n v="94112"/>
    <n v="4"/>
    <d v="2015-07-09T00:00:00"/>
    <d v="1899-12-30T13:45:46"/>
    <n v="37.709570999999997"/>
    <d v="2015-02-11T00:00:00"/>
    <s v="2015"/>
    <x v="0"/>
    <s v="2015Q1"/>
    <x v="0"/>
    <n v="699000"/>
    <n v="-122.44348100000001"/>
    <x v="0"/>
    <d v="2015-07-07T00:00:00"/>
    <n v="830000"/>
    <n v="2303"/>
    <x v="10"/>
    <x v="1"/>
    <n v="2"/>
  </r>
  <r>
    <n v="64909"/>
    <n v="94112"/>
    <n v="4"/>
    <d v="2015-07-16T00:00:00"/>
    <d v="1899-12-30T15:33:33"/>
    <n v="37.708820000000003"/>
    <d v="2015-05-21T00:00:00"/>
    <s v="2015"/>
    <x v="0"/>
    <s v="2015Q2"/>
    <x v="1"/>
    <n v="699000"/>
    <n v="-122.445229"/>
    <x v="0"/>
    <d v="2015-07-16T00:00:00"/>
    <n v="815000"/>
    <n v="1548"/>
    <x v="10"/>
    <x v="1"/>
    <n v="2"/>
  </r>
  <r>
    <n v="6477011"/>
    <n v="94112"/>
    <n v="2"/>
    <d v="2015-07-22T00:00:00"/>
    <d v="1899-12-30T21:34:36"/>
    <n v="37.711314999999999"/>
    <d v="2015-06-16T00:00:00"/>
    <s v="2015"/>
    <x v="0"/>
    <s v="2015Q2"/>
    <x v="1"/>
    <n v="699000"/>
    <n v="-122.44255800000001"/>
    <x v="0"/>
    <d v="2015-07-20T00:00:00"/>
    <n v="886000"/>
    <m/>
    <x v="10"/>
    <x v="1"/>
    <n v="1"/>
  </r>
  <r>
    <n v="6439007"/>
    <n v="94112"/>
    <n v="4"/>
    <d v="2015-07-22T00:00:00"/>
    <d v="1899-12-30T12:17:55"/>
    <n v="37.710411000000001"/>
    <d v="2015-05-19T00:00:00"/>
    <s v="2015"/>
    <x v="0"/>
    <s v="2015Q2"/>
    <x v="1"/>
    <n v="795000"/>
    <n v="-122.43197600000001"/>
    <x v="0"/>
    <d v="2015-07-21T00:00:00"/>
    <n v="988888"/>
    <n v="1988"/>
    <x v="10"/>
    <x v="1"/>
    <n v="2"/>
  </r>
  <r>
    <n v="6433006"/>
    <n v="94112"/>
    <n v="3"/>
    <d v="2015-07-24T00:00:00"/>
    <d v="1899-12-30T10:54:14"/>
    <n v="37.708973"/>
    <d v="2015-06-01T00:00:00"/>
    <s v="2015"/>
    <x v="0"/>
    <s v="2015Q2"/>
    <x v="1"/>
    <n v="868000"/>
    <n v="-122.428482"/>
    <x v="0"/>
    <d v="2015-07-22T00:00:00"/>
    <n v="950000"/>
    <n v="1462"/>
    <x v="10"/>
    <x v="1"/>
    <n v="2"/>
  </r>
  <r>
    <n v="6447020"/>
    <n v="94112"/>
    <n v="2"/>
    <d v="2015-08-06T00:00:00"/>
    <d v="1899-12-30T11:11:40"/>
    <n v="37.711727000000003"/>
    <d v="2015-07-24T00:00:00"/>
    <s v="2015"/>
    <x v="0"/>
    <s v="2015Q3"/>
    <x v="2"/>
    <n v="625000"/>
    <n v="-122.437088"/>
    <x v="0"/>
    <d v="2015-08-06T00:00:00"/>
    <n v="660000"/>
    <n v="852"/>
    <x v="10"/>
    <x v="1"/>
    <n v="1"/>
  </r>
  <r>
    <n v="6497006"/>
    <n v="94112"/>
    <n v="3"/>
    <d v="2015-08-20T00:00:00"/>
    <d v="1899-12-30T00:04:35"/>
    <n v="37.709518000000003"/>
    <d v="2015-06-01T00:00:00"/>
    <s v="2015"/>
    <x v="0"/>
    <s v="2015Q2"/>
    <x v="1"/>
    <n v="748000"/>
    <n v="-122.439896"/>
    <x v="0"/>
    <d v="2015-08-06T00:00:00"/>
    <n v="863000"/>
    <n v="1168"/>
    <x v="10"/>
    <x v="1"/>
    <n v="1"/>
  </r>
  <r>
    <n v="6493037"/>
    <n v="94112"/>
    <n v="2"/>
    <d v="2015-08-12T00:00:00"/>
    <d v="1899-12-30T15:09:18"/>
    <n v="37.708832000000001"/>
    <d v="2015-02-06T00:00:00"/>
    <s v="2015"/>
    <x v="0"/>
    <s v="2015Q1"/>
    <x v="0"/>
    <n v="599000"/>
    <n v="-122.443382"/>
    <x v="0"/>
    <d v="2015-08-11T00:00:00"/>
    <n v="660000"/>
    <n v="850"/>
    <x v="10"/>
    <x v="1"/>
    <n v="1"/>
  </r>
  <r>
    <n v="6445007"/>
    <n v="94112"/>
    <n v="3"/>
    <d v="2015-10-01T00:00:00"/>
    <d v="1899-12-30T10:59:29"/>
    <n v="37.712719"/>
    <d v="2015-07-17T00:00:00"/>
    <s v="2015"/>
    <x v="0"/>
    <s v="2015Q3"/>
    <x v="2"/>
    <n v="649000"/>
    <n v="-122.43576"/>
    <x v="0"/>
    <d v="2015-08-20T00:00:00"/>
    <n v="820000"/>
    <n v="1272"/>
    <x v="10"/>
    <x v="1"/>
    <n v="2"/>
  </r>
  <r>
    <n v="6488032"/>
    <n v="94112"/>
    <n v="2"/>
    <d v="2015-08-28T00:00:00"/>
    <d v="1899-12-30T14:46:55"/>
    <n v="37.711143"/>
    <d v="2015-07-23T00:00:00"/>
    <s v="2015"/>
    <x v="0"/>
    <s v="2015Q3"/>
    <x v="2"/>
    <n v="688000"/>
    <n v="-122.437775"/>
    <x v="0"/>
    <d v="2015-08-28T00:00:00"/>
    <n v="830000"/>
    <m/>
    <x v="10"/>
    <x v="1"/>
    <n v="1"/>
  </r>
  <r>
    <n v="6465003"/>
    <n v="94112"/>
    <n v="2"/>
    <d v="2015-08-29T00:00:00"/>
    <d v="1899-12-30T03:22:27"/>
    <n v="37.713619000000001"/>
    <d v="2015-07-16T00:00:00"/>
    <s v="2015"/>
    <x v="0"/>
    <s v="2015Q3"/>
    <x v="2"/>
    <n v="798000"/>
    <n v="-122.437935"/>
    <x v="0"/>
    <d v="2015-08-28T00:00:00"/>
    <n v="980000"/>
    <n v="1714"/>
    <x v="10"/>
    <x v="1"/>
    <n v="1"/>
  </r>
  <r>
    <n v="6466016"/>
    <n v="94112"/>
    <n v="5"/>
    <d v="2015-09-08T00:00:00"/>
    <d v="1899-12-30T12:49:49"/>
    <n v="37.713051"/>
    <d v="2015-07-08T00:00:00"/>
    <s v="2015"/>
    <x v="0"/>
    <s v="2015Q3"/>
    <x v="2"/>
    <n v="880000"/>
    <n v="-122.44154399999999"/>
    <x v="0"/>
    <d v="2015-09-01T00:00:00"/>
    <n v="925000"/>
    <n v="1818"/>
    <x v="10"/>
    <x v="1"/>
    <n v="4"/>
  </r>
  <r>
    <n v="6473007"/>
    <n v="94112"/>
    <n v="4"/>
    <d v="2015-09-12T00:00:00"/>
    <d v="1899-12-30T17:59:48"/>
    <n v="37.709094999999998"/>
    <d v="2015-07-24T00:00:00"/>
    <s v="2015"/>
    <x v="0"/>
    <s v="2015Q3"/>
    <x v="2"/>
    <n v="899000"/>
    <n v="-122.44799"/>
    <x v="0"/>
    <d v="2015-09-11T00:00:00"/>
    <n v="1108000"/>
    <n v="2451"/>
    <x v="10"/>
    <x v="1"/>
    <n v="4"/>
  </r>
  <r>
    <n v="6500020"/>
    <n v="94112"/>
    <n v="3"/>
    <d v="2015-09-15T00:00:00"/>
    <d v="1899-12-30T01:20:24"/>
    <n v="37.709437999999999"/>
    <d v="2015-07-31T00:00:00"/>
    <s v="2015"/>
    <x v="0"/>
    <s v="2015Q3"/>
    <x v="2"/>
    <n v="825000"/>
    <n v="-122.439026"/>
    <x v="0"/>
    <d v="2015-09-15T00:00:00"/>
    <n v="950000"/>
    <n v="1480"/>
    <x v="10"/>
    <x v="1"/>
    <n v="2"/>
  </r>
  <r>
    <n v="6468006"/>
    <n v="94112"/>
    <n v="2"/>
    <d v="2015-09-17T00:00:00"/>
    <d v="1899-12-30T18:36:45"/>
    <n v="37.712749000000002"/>
    <d v="2015-07-21T00:00:00"/>
    <s v="2015"/>
    <x v="0"/>
    <s v="2015Q3"/>
    <x v="2"/>
    <n v="599000"/>
    <n v="-122.44311500000001"/>
    <x v="0"/>
    <d v="2015-09-16T00:00:00"/>
    <n v="708000"/>
    <m/>
    <x v="10"/>
    <x v="1"/>
    <n v="1"/>
  </r>
  <r>
    <n v="6420018"/>
    <n v="94112"/>
    <n v="4"/>
    <d v="2015-09-22T00:00:00"/>
    <d v="1899-12-30T11:03:15"/>
    <n v="37.711036999999997"/>
    <d v="2015-07-21T00:00:00"/>
    <s v="2015"/>
    <x v="0"/>
    <s v="2015Q3"/>
    <x v="2"/>
    <n v="848000"/>
    <n v="-122.42982499999999"/>
    <x v="0"/>
    <d v="2015-09-18T00:00:00"/>
    <n v="870000"/>
    <n v="1527"/>
    <x v="10"/>
    <x v="1"/>
    <n v="2"/>
  </r>
  <r>
    <n v="6460022"/>
    <n v="94112"/>
    <n v="2"/>
    <d v="2015-09-22T00:00:00"/>
    <d v="1899-12-30T11:51:41"/>
    <n v="37.710605999999999"/>
    <d v="2015-06-19T00:00:00"/>
    <s v="2015"/>
    <x v="0"/>
    <s v="2015Q2"/>
    <x v="1"/>
    <n v="649000"/>
    <n v="-122.43744700000001"/>
    <x v="0"/>
    <d v="2015-09-21T00:00:00"/>
    <n v="650000"/>
    <n v="1095"/>
    <x v="10"/>
    <x v="1"/>
    <n v="1"/>
  </r>
  <r>
    <n v="6490005"/>
    <n v="94112"/>
    <n v="4"/>
    <d v="2015-09-24T00:00:00"/>
    <d v="1899-12-30T16:06:49"/>
    <n v="37.709018999999998"/>
    <d v="2015-08-07T00:00:00"/>
    <s v="2015"/>
    <x v="0"/>
    <s v="2015Q3"/>
    <x v="2"/>
    <n v="749000"/>
    <n v="-122.44551800000001"/>
    <x v="0"/>
    <d v="2015-09-23T00:00:00"/>
    <n v="835000"/>
    <n v="1824"/>
    <x v="10"/>
    <x v="1"/>
    <n v="3"/>
  </r>
  <r>
    <n v="6448021"/>
    <n v="94112"/>
    <n v="4"/>
    <d v="2015-09-26T00:00:00"/>
    <d v="1899-12-30T17:58:42"/>
    <n v="37.710968000000001"/>
    <d v="2015-07-22T00:00:00"/>
    <s v="2015"/>
    <x v="0"/>
    <s v="2015Q3"/>
    <x v="2"/>
    <n v="1145000"/>
    <n v="-122.43686700000001"/>
    <x v="0"/>
    <d v="2015-09-25T00:00:00"/>
    <n v="1055000"/>
    <n v="1930"/>
    <x v="10"/>
    <x v="1"/>
    <n v="2.5"/>
  </r>
  <r>
    <n v="643002"/>
    <n v="94112"/>
    <n v="4"/>
    <d v="2015-10-26T00:00:00"/>
    <d v="1899-12-30T12:41:09"/>
    <n v="37.711288000000003"/>
    <d v="2015-08-14T00:00:00"/>
    <s v="2015"/>
    <x v="0"/>
    <s v="2015Q3"/>
    <x v="2"/>
    <n v="848000"/>
    <n v="-122.435135"/>
    <x v="0"/>
    <d v="2015-09-29T00:00:00"/>
    <n v="920000"/>
    <n v="1878"/>
    <x v="10"/>
    <x v="1"/>
    <n v="2"/>
  </r>
  <r>
    <n v="6463001"/>
    <n v="94112"/>
    <n v="1"/>
    <d v="2015-10-23T00:00:00"/>
    <d v="1899-12-30T16:49:58"/>
    <n v="37.715141000000003"/>
    <d v="2015-09-10T00:00:00"/>
    <s v="2015"/>
    <x v="0"/>
    <s v="2015Q3"/>
    <x v="2"/>
    <n v="549000"/>
    <n v="-122.44053599999999"/>
    <x v="0"/>
    <d v="2015-10-02T00:00:00"/>
    <n v="625000"/>
    <n v="1020"/>
    <x v="10"/>
    <x v="1"/>
    <n v="1"/>
  </r>
  <r>
    <n v="6441013"/>
    <n v="94112"/>
    <n v="1"/>
    <d v="2015-10-02T00:00:00"/>
    <d v="1899-12-30T18:10:58"/>
    <n v="37.710582000000002"/>
    <d v="2015-08-24T00:00:00"/>
    <s v="2015"/>
    <x v="0"/>
    <s v="2015Q3"/>
    <x v="2"/>
    <n v="650000"/>
    <n v="-122.4346"/>
    <x v="0"/>
    <d v="2015-10-02T00:00:00"/>
    <n v="701000"/>
    <n v="975"/>
    <x v="10"/>
    <x v="1"/>
    <n v="1"/>
  </r>
  <r>
    <n v="6465014"/>
    <n v="94112"/>
    <n v="3"/>
    <d v="2015-10-23T00:00:00"/>
    <d v="1899-12-30T16:55:20"/>
    <n v="37.713859999999997"/>
    <d v="2015-08-31T00:00:00"/>
    <s v="2015"/>
    <x v="0"/>
    <s v="2015Q3"/>
    <x v="2"/>
    <n v="699950"/>
    <n v="-122.43853"/>
    <x v="0"/>
    <d v="2015-10-02T00:00:00"/>
    <n v="850000"/>
    <n v="1650"/>
    <x v="10"/>
    <x v="1"/>
    <n v="2"/>
  </r>
  <r>
    <n v="6472052"/>
    <n v="94112"/>
    <n v="1"/>
    <d v="2015-10-15T00:00:00"/>
    <d v="1899-12-30T08:27:05"/>
    <n v="37.708728999999998"/>
    <d v="2015-08-11T00:00:00"/>
    <s v="2015"/>
    <x v="0"/>
    <s v="2015Q3"/>
    <x v="2"/>
    <n v="450000"/>
    <n v="-122.451668"/>
    <x v="1"/>
    <d v="2015-10-14T00:00:00"/>
    <n v="500000"/>
    <n v="572"/>
    <x v="10"/>
    <x v="1"/>
    <n v="1"/>
  </r>
  <r>
    <s v="6451008A"/>
    <n v="94112"/>
    <n v="2"/>
    <d v="2015-10-30T00:00:00"/>
    <d v="1899-12-30T17:39:33"/>
    <n v="37.708736000000002"/>
    <d v="2015-09-03T00:00:00"/>
    <s v="2015"/>
    <x v="0"/>
    <s v="2015Q3"/>
    <x v="2"/>
    <n v="679000"/>
    <n v="-122.434647"/>
    <x v="0"/>
    <d v="2015-10-30T00:00:00"/>
    <n v="778000"/>
    <n v="1112"/>
    <x v="10"/>
    <x v="1"/>
    <n v="1"/>
  </r>
  <r>
    <n v="6411013"/>
    <n v="94112"/>
    <n v="2"/>
    <d v="2015-10-30T00:00:00"/>
    <d v="1899-12-30T12:46:17"/>
    <n v="37.715622000000003"/>
    <d v="2015-09-10T00:00:00"/>
    <s v="2015"/>
    <x v="0"/>
    <s v="2015Q3"/>
    <x v="2"/>
    <n v="649000"/>
    <n v="-122.440735"/>
    <x v="0"/>
    <d v="2015-10-30T00:00:00"/>
    <n v="920000"/>
    <n v="1350"/>
    <x v="10"/>
    <x v="1"/>
    <n v="1"/>
  </r>
  <r>
    <n v="6436008"/>
    <n v="94112"/>
    <n v="3"/>
    <d v="2015-12-09T00:00:00"/>
    <d v="1899-12-30T14:52:14"/>
    <n v="37.709243000000001"/>
    <d v="2015-09-04T00:00:00"/>
    <s v="2015"/>
    <x v="0"/>
    <s v="2015Q3"/>
    <x v="2"/>
    <n v="1050000"/>
    <n v="-122.430313"/>
    <x v="0"/>
    <d v="2015-11-04T00:00:00"/>
    <n v="1135000"/>
    <n v="1592"/>
    <x v="10"/>
    <x v="1"/>
    <n v="1.5"/>
  </r>
  <r>
    <n v="6494030"/>
    <n v="94112"/>
    <n v="4"/>
    <d v="2015-11-20T00:00:00"/>
    <d v="1899-12-30T16:03:36"/>
    <n v="37.709220999999999"/>
    <d v="2015-10-13T00:00:00"/>
    <s v="2015"/>
    <x v="0"/>
    <s v="2015Q4"/>
    <x v="3"/>
    <n v="659000"/>
    <n v="-122.44235999999999"/>
    <x v="0"/>
    <d v="2015-11-20T00:00:00"/>
    <n v="828000"/>
    <n v="1655"/>
    <x v="10"/>
    <x v="1"/>
    <n v="2.5"/>
  </r>
  <r>
    <n v="6484022"/>
    <n v="94112"/>
    <n v="4"/>
    <d v="2015-11-29T00:00:00"/>
    <d v="1899-12-30T13:54:00"/>
    <n v="37.710289000000003"/>
    <d v="2015-10-15T00:00:00"/>
    <s v="2015"/>
    <x v="0"/>
    <s v="2015Q4"/>
    <x v="3"/>
    <n v="850000"/>
    <n v="-122.43885"/>
    <x v="0"/>
    <d v="2015-11-25T00:00:00"/>
    <n v="981000"/>
    <n v="1770"/>
    <x v="10"/>
    <x v="1"/>
    <n v="2"/>
  </r>
  <r>
    <n v="6447013"/>
    <n v="94112"/>
    <n v="2"/>
    <d v="2015-12-02T00:00:00"/>
    <d v="1899-12-30T14:40:42"/>
    <n v="37.711669999999998"/>
    <d v="2015-10-28T00:00:00"/>
    <s v="2015"/>
    <x v="0"/>
    <s v="2015Q4"/>
    <x v="3"/>
    <n v="699000"/>
    <n v="-122.436485"/>
    <x v="0"/>
    <d v="2015-12-02T00:00:00"/>
    <n v="890000"/>
    <n v="1257"/>
    <x v="10"/>
    <x v="1"/>
    <n v="1"/>
  </r>
  <r>
    <n v="6488026"/>
    <n v="94112"/>
    <n v="4"/>
    <d v="2015-12-28T00:00:00"/>
    <d v="1899-12-30T14:34:27"/>
    <n v="37.710140000000003"/>
    <d v="2015-10-21T00:00:00"/>
    <s v="2015"/>
    <x v="0"/>
    <s v="2015Q4"/>
    <x v="3"/>
    <n v="628000"/>
    <n v="-122.44206200000001"/>
    <x v="0"/>
    <d v="2015-12-04T00:00:00"/>
    <n v="815000"/>
    <n v="1574"/>
    <x v="10"/>
    <x v="1"/>
    <n v="3"/>
  </r>
  <r>
    <n v="6417023"/>
    <n v="94112"/>
    <n v="3"/>
    <d v="2015-12-12T00:00:00"/>
    <d v="1899-12-30T19:55:27"/>
    <n v="37.711047999999998"/>
    <d v="2015-07-24T00:00:00"/>
    <s v="2015"/>
    <x v="0"/>
    <s v="2015Q3"/>
    <x v="2"/>
    <n v="750000"/>
    <n v="-122.432922"/>
    <x v="0"/>
    <d v="2015-12-11T00:00:00"/>
    <n v="830000"/>
    <n v="1250"/>
    <x v="10"/>
    <x v="1"/>
    <n v="2"/>
  </r>
  <r>
    <n v="6446026"/>
    <n v="94112"/>
    <n v="5"/>
    <d v="2015-12-16T00:00:00"/>
    <d v="1899-12-30T16:30:47"/>
    <n v="37.712673000000002"/>
    <d v="2015-09-01T00:00:00"/>
    <s v="2015"/>
    <x v="0"/>
    <s v="2015Q3"/>
    <x v="2"/>
    <n v="998000"/>
    <n v="-122.436874"/>
    <x v="0"/>
    <d v="2015-12-16T00:00:00"/>
    <n v="950000"/>
    <n v="3034"/>
    <x v="10"/>
    <x v="1"/>
    <n v="3"/>
  </r>
  <r>
    <n v="6423057"/>
    <n v="94134"/>
    <n v="2"/>
    <d v="2015-12-23T00:00:00"/>
    <d v="1899-12-30T13:28:17"/>
    <n v="37.709269999999997"/>
    <d v="2015-09-23T00:00:00"/>
    <s v="2015"/>
    <x v="0"/>
    <s v="2015Q3"/>
    <x v="2"/>
    <n v="499000"/>
    <n v="-122.42688800000001"/>
    <x v="1"/>
    <d v="2015-12-23T00:00:00"/>
    <n v="541000"/>
    <n v="963"/>
    <x v="10"/>
    <x v="1"/>
    <n v="2"/>
  </r>
  <r>
    <s v="6489007B"/>
    <n v="94112"/>
    <n v="2"/>
    <d v="2016-01-09T00:00:00"/>
    <d v="1899-12-30T09:19:51"/>
    <n v="37.709319999999998"/>
    <d v="2015-11-19T00:00:00"/>
    <s v="2015"/>
    <x v="0"/>
    <s v="2015Q4"/>
    <x v="3"/>
    <n v="599000"/>
    <n v="-122.443405"/>
    <x v="0"/>
    <d v="2016-01-07T00:00:00"/>
    <n v="700000"/>
    <n v="1325"/>
    <x v="10"/>
    <x v="1"/>
    <n v="1"/>
  </r>
  <r>
    <s v="6481018B"/>
    <n v="94112"/>
    <n v="2"/>
    <d v="2016-01-19T00:00:00"/>
    <d v="1899-12-30T10:48:21"/>
    <n v="37.711964000000002"/>
    <d v="2015-12-03T00:00:00"/>
    <s v="2015"/>
    <x v="0"/>
    <s v="2015Q4"/>
    <x v="3"/>
    <n v="699000"/>
    <n v="-122.439018"/>
    <x v="0"/>
    <d v="2016-01-15T00:00:00"/>
    <n v="920000"/>
    <m/>
    <x v="10"/>
    <x v="1"/>
    <n v="1"/>
  </r>
  <r>
    <n v="2234020"/>
    <n v="94112"/>
    <n v="3"/>
    <d v="2016-01-26T00:00:00"/>
    <d v="1899-12-30T14:47:07"/>
    <n v="37.711727000000003"/>
    <d v="2015-11-05T00:00:00"/>
    <s v="2015"/>
    <x v="0"/>
    <s v="2015Q4"/>
    <x v="3"/>
    <n v="1095000"/>
    <n v="-122.437088"/>
    <x v="0"/>
    <d v="2016-01-26T00:00:00"/>
    <n v="1125000"/>
    <n v="2234"/>
    <x v="10"/>
    <x v="1"/>
    <n v="2.5"/>
  </r>
  <r>
    <n v="6494042"/>
    <n v="94112"/>
    <n v="3"/>
    <d v="2016-02-04T00:00:00"/>
    <d v="1899-12-30T19:37:28"/>
    <n v="37.708851000000003"/>
    <d v="2015-10-15T00:00:00"/>
    <s v="2015"/>
    <x v="0"/>
    <s v="2015Q4"/>
    <x v="3"/>
    <n v="949000"/>
    <n v="-122.441711"/>
    <x v="0"/>
    <d v="2016-02-04T00:00:00"/>
    <n v="832500"/>
    <n v="2518"/>
    <x v="10"/>
    <x v="1"/>
    <n v="3"/>
  </r>
  <r>
    <s v="6475014G"/>
    <n v="94112"/>
    <n v="2"/>
    <d v="2016-03-21T00:00:00"/>
    <d v="1899-12-30T15:49:19"/>
    <n v="37.710208999999999"/>
    <d v="2015-12-16T00:00:00"/>
    <s v="2015"/>
    <x v="0"/>
    <s v="2015Q4"/>
    <x v="3"/>
    <n v="575000"/>
    <n v="-122.445076"/>
    <x v="0"/>
    <d v="2016-02-05T00:00:00"/>
    <n v="609000"/>
    <n v="1200"/>
    <x v="10"/>
    <x v="1"/>
    <n v="1"/>
  </r>
  <r>
    <n v="6494028"/>
    <n v="94112"/>
    <n v="4"/>
    <d v="2016-03-01T00:00:00"/>
    <d v="1899-12-30T09:55:46"/>
    <n v="37.709091000000001"/>
    <d v="2015-04-09T00:00:00"/>
    <s v="2015"/>
    <x v="0"/>
    <s v="2015Q2"/>
    <x v="1"/>
    <n v="849500"/>
    <n v="-122.442291"/>
    <x v="0"/>
    <d v="2016-02-24T00:00:00"/>
    <n v="830000"/>
    <n v="2015"/>
    <x v="10"/>
    <x v="1"/>
    <n v="3"/>
  </r>
  <r>
    <s v="6493001E"/>
    <n v="94112"/>
    <n v="2"/>
    <d v="2016-03-07T00:00:00"/>
    <d v="1899-12-30T20:43:42"/>
    <n v="37.709068000000002"/>
    <d v="2016-01-28T00:00:00"/>
    <s v="2016"/>
    <x v="1"/>
    <s v="2016Q1"/>
    <x v="4"/>
    <n v="650000"/>
    <n v="-122.442795"/>
    <x v="0"/>
    <d v="2016-03-04T00:00:00"/>
    <n v="688000"/>
    <n v="885"/>
    <x v="10"/>
    <x v="1"/>
    <n v="1"/>
  </r>
  <r>
    <n v="6452007"/>
    <n v="94112"/>
    <n v="3"/>
    <d v="2016-03-09T00:00:00"/>
    <d v="1899-12-30T13:08:44"/>
    <n v="37.709609999999998"/>
    <d v="2015-11-13T00:00:00"/>
    <s v="2015"/>
    <x v="0"/>
    <s v="2015Q4"/>
    <x v="3"/>
    <n v="899000"/>
    <n v="-122.433128"/>
    <x v="0"/>
    <d v="2016-03-09T00:00:00"/>
    <n v="990000"/>
    <n v="1465"/>
    <x v="10"/>
    <x v="1"/>
    <n v="1"/>
  </r>
  <r>
    <n v="6423167"/>
    <n v="94134"/>
    <n v="2"/>
    <d v="2016-03-17T00:00:00"/>
    <d v="1899-12-30T21:12:54"/>
    <n v="37.710124"/>
    <d v="2015-12-14T00:00:00"/>
    <s v="2015"/>
    <x v="0"/>
    <s v="2015Q4"/>
    <x v="3"/>
    <n v="538000"/>
    <n v="-122.426986"/>
    <x v="1"/>
    <d v="2016-03-16T00:00:00"/>
    <n v="599000"/>
    <n v="1068"/>
    <x v="10"/>
    <x v="1"/>
    <n v="2"/>
  </r>
  <r>
    <n v="6423151"/>
    <n v="94134"/>
    <n v="2"/>
    <d v="2016-03-17T00:00:00"/>
    <d v="1899-12-30T11:43:16"/>
    <n v="37.710231999999998"/>
    <d v="2016-02-02T00:00:00"/>
    <s v="2016"/>
    <x v="1"/>
    <s v="2016Q1"/>
    <x v="4"/>
    <n v="599000"/>
    <n v="-122.42626199999999"/>
    <x v="1"/>
    <d v="2016-03-17T00:00:00"/>
    <n v="630000"/>
    <n v="1133"/>
    <x v="10"/>
    <x v="1"/>
    <n v="2"/>
  </r>
  <r>
    <n v="6500036"/>
    <n v="94112"/>
    <n v="4"/>
    <d v="2016-03-31T00:00:00"/>
    <d v="1899-12-30T12:02:58"/>
    <n v="37.709290000000003"/>
    <d v="2016-02-03T00:00:00"/>
    <s v="2016"/>
    <x v="1"/>
    <s v="2016Q1"/>
    <x v="4"/>
    <n v="839000"/>
    <n v="-122.43821699999999"/>
    <x v="0"/>
    <d v="2016-03-25T00:00:00"/>
    <n v="845000"/>
    <n v="1638"/>
    <x v="10"/>
    <x v="1"/>
    <n v="2"/>
  </r>
  <r>
    <n v="6449027"/>
    <n v="94112"/>
    <n v="2"/>
    <d v="2016-04-04T00:00:00"/>
    <d v="1899-12-30T07:56:18"/>
    <n v="37.710540999999999"/>
    <d v="2016-02-24T00:00:00"/>
    <s v="2016"/>
    <x v="1"/>
    <s v="2016Q1"/>
    <x v="4"/>
    <n v="799990"/>
    <n v="-122.435997"/>
    <x v="0"/>
    <d v="2016-03-31T00:00:00"/>
    <n v="840000"/>
    <n v="1115"/>
    <x v="10"/>
    <x v="1"/>
    <n v="1"/>
  </r>
  <r>
    <n v="6469042"/>
    <n v="94112"/>
    <n v="2"/>
    <d v="2016-04-14T00:00:00"/>
    <d v="1899-12-30T18:01:45"/>
    <n v="37.711868000000003"/>
    <d v="2016-02-26T00:00:00"/>
    <s v="2016"/>
    <x v="1"/>
    <s v="2016Q1"/>
    <x v="4"/>
    <n v="549000"/>
    <n v="-122.445122"/>
    <x v="1"/>
    <d v="2016-04-13T00:00:00"/>
    <n v="576000"/>
    <n v="778"/>
    <x v="10"/>
    <x v="1"/>
    <n v="2"/>
  </r>
  <r>
    <n v="76432"/>
    <n v="94112"/>
    <n v="4"/>
    <d v="2016-04-19T00:00:00"/>
    <d v="1899-12-30T17:10:16"/>
    <n v="37.709186000000003"/>
    <d v="2016-02-16T00:00:00"/>
    <s v="2016"/>
    <x v="1"/>
    <s v="2016Q1"/>
    <x v="4"/>
    <n v="1150000"/>
    <n v="-122.42719200000001"/>
    <x v="0"/>
    <d v="2016-04-19T00:00:00"/>
    <n v="1150000"/>
    <n v="1952"/>
    <x v="10"/>
    <x v="1"/>
    <n v="3"/>
  </r>
  <r>
    <n v="6413013"/>
    <n v="94112"/>
    <n v="2"/>
    <d v="2016-04-29T00:00:00"/>
    <d v="1899-12-30T20:06:06"/>
    <n v="37.714202999999998"/>
    <d v="2016-04-28T00:00:00"/>
    <s v="2016"/>
    <x v="1"/>
    <s v="2016Q2"/>
    <x v="5"/>
    <n v="649000"/>
    <n v="-122.437569"/>
    <x v="0"/>
    <d v="2016-04-29T00:00:00"/>
    <n v="660000"/>
    <n v="1196"/>
    <x v="10"/>
    <x v="1"/>
    <n v="1"/>
  </r>
  <r>
    <n v="649519"/>
    <n v="94112"/>
    <n v="3"/>
    <d v="2016-05-02T00:00:00"/>
    <d v="1899-12-30T11:58:33"/>
    <n v="37.709716999999998"/>
    <d v="2016-04-04T00:00:00"/>
    <s v="2016"/>
    <x v="1"/>
    <s v="2016Q2"/>
    <x v="5"/>
    <n v="675000"/>
    <n v="-122.44074999999999"/>
    <x v="0"/>
    <d v="2016-04-29T00:00:00"/>
    <n v="715000"/>
    <n v="1065"/>
    <x v="10"/>
    <x v="1"/>
    <n v="1"/>
  </r>
  <r>
    <n v="6465014"/>
    <n v="94112"/>
    <n v="4"/>
    <d v="2016-05-07T00:00:00"/>
    <d v="1899-12-30T19:19:10"/>
    <n v="37.713859999999997"/>
    <d v="2016-03-22T00:00:00"/>
    <s v="2016"/>
    <x v="1"/>
    <s v="2016Q1"/>
    <x v="4"/>
    <n v="1049000"/>
    <n v="-122.43853"/>
    <x v="0"/>
    <d v="2016-05-06T00:00:00"/>
    <n v="1285000"/>
    <n v="2214"/>
    <x v="10"/>
    <x v="1"/>
    <n v="3"/>
  </r>
  <r>
    <n v="6423101"/>
    <n v="94134"/>
    <n v="2"/>
    <d v="2016-05-31T00:00:00"/>
    <d v="1899-12-30T13:39:34"/>
    <n v="37.709015000000001"/>
    <d v="2016-03-11T00:00:00"/>
    <s v="2016"/>
    <x v="1"/>
    <s v="2016Q1"/>
    <x v="4"/>
    <n v="519000"/>
    <n v="-122.425972"/>
    <x v="1"/>
    <d v="2016-05-27T00:00:00"/>
    <n v="515000"/>
    <n v="1081"/>
    <x v="10"/>
    <x v="1"/>
    <n v="2"/>
  </r>
  <r>
    <n v="6484005"/>
    <n v="94112"/>
    <n v="2"/>
    <d v="2016-06-03T00:00:00"/>
    <d v="1899-12-30T22:40:23"/>
    <n v="37.711300000000001"/>
    <d v="2016-04-12T00:00:00"/>
    <s v="2016"/>
    <x v="1"/>
    <s v="2016Q2"/>
    <x v="5"/>
    <n v="798000"/>
    <n v="-122.439217"/>
    <x v="0"/>
    <d v="2016-06-03T00:00:00"/>
    <n v="830000"/>
    <n v="1140"/>
    <x v="10"/>
    <x v="1"/>
    <n v="1"/>
  </r>
  <r>
    <n v="6423029"/>
    <n v="94134"/>
    <n v="2"/>
    <d v="2016-06-10T00:00:00"/>
    <d v="1899-12-30T12:57:20"/>
    <n v="37.708328000000002"/>
    <d v="2016-04-26T00:00:00"/>
    <s v="2016"/>
    <x v="1"/>
    <s v="2016Q2"/>
    <x v="5"/>
    <n v="499000"/>
    <n v="-122.42675800000001"/>
    <x v="1"/>
    <d v="2016-06-08T00:00:00"/>
    <n v="550000"/>
    <n v="906"/>
    <x v="10"/>
    <x v="1"/>
    <n v="2"/>
  </r>
  <r>
    <n v="6494077"/>
    <n v="94112"/>
    <n v="4"/>
    <d v="2016-06-15T00:00:00"/>
    <d v="1899-12-30T15:50:08"/>
    <n v="37.709412"/>
    <d v="2016-03-07T00:00:00"/>
    <s v="2016"/>
    <x v="1"/>
    <s v="2016Q1"/>
    <x v="4"/>
    <n v="1200000"/>
    <n v="-122.44161200000001"/>
    <x v="0"/>
    <d v="2016-06-10T00:00:00"/>
    <n v="1200000"/>
    <n v="2753"/>
    <x v="10"/>
    <x v="1"/>
    <n v="3"/>
  </r>
  <r>
    <n v="6493009"/>
    <n v="94112"/>
    <n v="3"/>
    <d v="2016-07-06T00:00:00"/>
    <d v="1899-12-30T09:27:07"/>
    <n v="37.708438999999998"/>
    <d v="2016-03-01T00:00:00"/>
    <s v="2016"/>
    <x v="1"/>
    <s v="2016Q1"/>
    <x v="4"/>
    <n v="649500"/>
    <n v="-122.44470200000001"/>
    <x v="0"/>
    <d v="2016-06-29T00:00:00"/>
    <n v="635000"/>
    <n v="924"/>
    <x v="10"/>
    <x v="1"/>
    <n v="2"/>
  </r>
  <r>
    <n v="6463017"/>
    <n v="94112"/>
    <n v="4"/>
    <d v="2016-07-10T00:00:00"/>
    <d v="1899-12-30T11:07:53"/>
    <n v="37.714005"/>
    <d v="2016-06-06T00:00:00"/>
    <s v="2016"/>
    <x v="1"/>
    <s v="2016Q2"/>
    <x v="5"/>
    <n v="995000"/>
    <n v="-122.440155"/>
    <x v="0"/>
    <d v="2016-07-08T00:00:00"/>
    <n v="1100000"/>
    <m/>
    <x v="10"/>
    <x v="1"/>
    <n v="3"/>
  </r>
  <r>
    <n v="6448029"/>
    <n v="94112"/>
    <n v="4"/>
    <d v="2016-07-20T00:00:00"/>
    <d v="1899-12-30T13:30:23"/>
    <n v="37.711081999999998"/>
    <d v="2016-04-17T00:00:00"/>
    <s v="2016"/>
    <x v="1"/>
    <s v="2016Q2"/>
    <x v="5"/>
    <n v="850000"/>
    <n v="-122.437538"/>
    <x v="0"/>
    <d v="2016-07-12T00:00:00"/>
    <n v="910000"/>
    <n v="1814"/>
    <x v="10"/>
    <x v="1"/>
    <n v="3"/>
  </r>
  <r>
    <s v="647415A"/>
    <n v="94112"/>
    <n v="1"/>
    <d v="2016-07-20T00:00:00"/>
    <d v="1899-12-30T16:02:12"/>
    <n v="37.709805000000003"/>
    <d v="2016-04-06T00:00:00"/>
    <s v="2016"/>
    <x v="1"/>
    <s v="2016Q2"/>
    <x v="5"/>
    <n v="599000"/>
    <n v="-122.447334"/>
    <x v="0"/>
    <d v="2016-07-19T00:00:00"/>
    <n v="575000"/>
    <n v="940"/>
    <x v="10"/>
    <x v="1"/>
    <n v="1"/>
  </r>
  <r>
    <n v="6438006"/>
    <n v="94112"/>
    <n v="3"/>
    <d v="2016-08-08T00:00:00"/>
    <d v="1899-12-30T10:34:10"/>
    <n v="37.709994999999999"/>
    <d v="2016-07-05T00:00:00"/>
    <s v="2016"/>
    <x v="1"/>
    <s v="2016Q3"/>
    <x v="6"/>
    <n v="875000"/>
    <n v="-122.43124400000001"/>
    <x v="0"/>
    <d v="2016-07-25T00:00:00"/>
    <n v="1060000"/>
    <n v="1774"/>
    <x v="10"/>
    <x v="1"/>
    <n v="2"/>
  </r>
  <r>
    <n v="6446016"/>
    <n v="94112"/>
    <n v="2"/>
    <d v="2016-08-03T00:00:00"/>
    <d v="1899-12-30T15:00:27"/>
    <n v="37.712401999999997"/>
    <d v="2016-05-20T00:00:00"/>
    <s v="2016"/>
    <x v="1"/>
    <s v="2016Q2"/>
    <x v="5"/>
    <n v="858888"/>
    <n v="-122.436577"/>
    <x v="0"/>
    <d v="2016-08-02T00:00:00"/>
    <n v="840000"/>
    <n v="1180"/>
    <x v="10"/>
    <x v="1"/>
    <n v="1"/>
  </r>
  <r>
    <n v="6459025"/>
    <n v="94112"/>
    <n v="2"/>
    <d v="2016-08-03T00:00:00"/>
    <d v="1899-12-30T16:07:40"/>
    <n v="37.709892000000004"/>
    <d v="2016-03-17T00:00:00"/>
    <s v="2016"/>
    <x v="1"/>
    <s v="2016Q1"/>
    <x v="4"/>
    <n v="699000"/>
    <n v="-122.437569"/>
    <x v="0"/>
    <d v="2016-08-03T00:00:00"/>
    <n v="825000"/>
    <n v="1067"/>
    <x v="10"/>
    <x v="1"/>
    <n v="1"/>
  </r>
  <r>
    <n v="6421031"/>
    <n v="94112"/>
    <n v="2"/>
    <d v="2016-08-08T00:00:00"/>
    <d v="1899-12-30T13:31:20"/>
    <n v="37.710003"/>
    <d v="2016-06-12T00:00:00"/>
    <s v="2016"/>
    <x v="1"/>
    <s v="2016Q2"/>
    <x v="5"/>
    <n v="839000"/>
    <n v="-122.429863"/>
    <x v="0"/>
    <d v="2016-08-03T00:00:00"/>
    <n v="840000"/>
    <n v="1160"/>
    <x v="10"/>
    <x v="1"/>
    <n v="1"/>
  </r>
  <r>
    <s v="646355B"/>
    <n v="94112"/>
    <n v="3"/>
    <d v="2016-08-12T00:00:00"/>
    <d v="1899-12-30T09:32:58"/>
    <n v="37.714905000000002"/>
    <d v="2016-06-18T00:00:00"/>
    <s v="2016"/>
    <x v="1"/>
    <s v="2016Q2"/>
    <x v="5"/>
    <n v="785000"/>
    <n v="-122.44132999999999"/>
    <x v="0"/>
    <d v="2016-08-09T00:00:00"/>
    <n v="901000"/>
    <n v="1132"/>
    <x v="10"/>
    <x v="1"/>
    <n v="2"/>
  </r>
  <r>
    <n v="6411013"/>
    <n v="94112"/>
    <n v="5"/>
    <d v="2016-08-13T00:00:00"/>
    <d v="1899-12-30T21:40:21"/>
    <n v="37.715622000000003"/>
    <d v="2016-04-05T00:00:00"/>
    <s v="2016"/>
    <x v="1"/>
    <s v="2016Q2"/>
    <x v="5"/>
    <n v="1298000"/>
    <n v="-122.440735"/>
    <x v="0"/>
    <d v="2016-08-11T00:00:00"/>
    <n v="1265000"/>
    <n v="2400"/>
    <x v="10"/>
    <x v="1"/>
    <n v="5.5"/>
  </r>
  <r>
    <n v="6486040"/>
    <n v="94112"/>
    <n v="4"/>
    <d v="2016-08-31T00:00:00"/>
    <d v="1899-12-30T13:53:19"/>
    <n v="37.710121000000001"/>
    <d v="2016-07-05T00:00:00"/>
    <s v="2016"/>
    <x v="1"/>
    <s v="2016Q3"/>
    <x v="6"/>
    <n v="995000"/>
    <n v="-122.44148199999999"/>
    <x v="0"/>
    <d v="2016-08-26T00:00:00"/>
    <n v="1200000"/>
    <m/>
    <x v="10"/>
    <x v="1"/>
    <n v="3"/>
  </r>
  <r>
    <n v="6460011"/>
    <n v="94112"/>
    <n v="5"/>
    <d v="2016-09-20T00:00:00"/>
    <d v="1899-12-30T16:44:34"/>
    <n v="37.710453000000001"/>
    <d v="2016-06-30T00:00:00"/>
    <s v="2016"/>
    <x v="1"/>
    <s v="2016Q2"/>
    <x v="5"/>
    <n v="898000"/>
    <n v="-122.43785099999999"/>
    <x v="0"/>
    <d v="2016-08-27T00:00:00"/>
    <n v="908000"/>
    <n v="1892"/>
    <x v="10"/>
    <x v="1"/>
    <n v="4"/>
  </r>
  <r>
    <n v="6461038"/>
    <n v="94112"/>
    <n v="3"/>
    <d v="2016-09-06T00:00:00"/>
    <d v="1899-12-30T09:27:26"/>
    <n v="37.714306000000001"/>
    <d v="2016-05-01T00:00:00"/>
    <s v="2016"/>
    <x v="1"/>
    <s v="2016Q2"/>
    <x v="5"/>
    <n v="638000"/>
    <n v="-122.442635"/>
    <x v="1"/>
    <d v="2016-08-31T00:00:00"/>
    <n v="620000"/>
    <n v="1192"/>
    <x v="10"/>
    <x v="1"/>
    <n v="2"/>
  </r>
  <r>
    <n v="6495038"/>
    <n v="94112"/>
    <n v="2"/>
    <d v="2016-09-14T00:00:00"/>
    <d v="1899-12-30T16:53:30"/>
    <n v="37.709304000000003"/>
    <d v="2016-07-07T00:00:00"/>
    <s v="2016"/>
    <x v="1"/>
    <s v="2016Q3"/>
    <x v="6"/>
    <n v="675777"/>
    <n v="-122.44084100000001"/>
    <x v="0"/>
    <d v="2016-09-13T00:00:00"/>
    <n v="793000"/>
    <n v="925"/>
    <x v="10"/>
    <x v="1"/>
    <n v="2"/>
  </r>
  <r>
    <n v="6489088"/>
    <n v="94112"/>
    <n v="5"/>
    <d v="2016-09-16T00:00:00"/>
    <d v="1899-12-30T16:57:04"/>
    <n v="37.709277999999998"/>
    <d v="2016-08-05T00:00:00"/>
    <s v="2016"/>
    <x v="1"/>
    <s v="2016Q3"/>
    <x v="6"/>
    <n v="659000"/>
    <n v="-122.444458"/>
    <x v="0"/>
    <d v="2016-09-16T00:00:00"/>
    <n v="990000"/>
    <n v="2242"/>
    <x v="10"/>
    <x v="1"/>
    <n v="3"/>
  </r>
  <r>
    <n v="6423148"/>
    <n v="94134"/>
    <n v="2"/>
    <d v="2016-09-22T00:00:00"/>
    <d v="1899-12-30T00:07:31"/>
    <n v="37.710231999999998"/>
    <d v="2016-07-20T00:00:00"/>
    <s v="2016"/>
    <x v="1"/>
    <s v="2016Q3"/>
    <x v="6"/>
    <n v="609000"/>
    <n v="-122.42626199999999"/>
    <x v="1"/>
    <d v="2016-09-19T00:00:00"/>
    <n v="620000"/>
    <n v="1111"/>
    <x v="10"/>
    <x v="1"/>
    <n v="2"/>
  </r>
  <r>
    <n v="6481017"/>
    <n v="94112"/>
    <n v="2"/>
    <d v="2016-09-23T00:00:00"/>
    <d v="1899-12-30T13:42:12"/>
    <n v="37.712024999999997"/>
    <d v="2016-06-16T00:00:00"/>
    <s v="2016"/>
    <x v="1"/>
    <s v="2016Q2"/>
    <x v="5"/>
    <n v="740000"/>
    <n v="-122.438782"/>
    <x v="0"/>
    <d v="2016-09-23T00:00:00"/>
    <n v="742000"/>
    <n v="1346"/>
    <x v="10"/>
    <x v="1"/>
    <n v="1.5"/>
  </r>
  <r>
    <n v="6395010"/>
    <n v="94134"/>
    <n v="2"/>
    <d v="2016-10-18T00:00:00"/>
    <d v="1899-12-30T09:21:35"/>
    <n v="37.711334000000001"/>
    <d v="2016-05-30T00:00:00"/>
    <s v="2016"/>
    <x v="1"/>
    <s v="2016Q2"/>
    <x v="5"/>
    <n v="669000"/>
    <n v="-122.427879"/>
    <x v="0"/>
    <d v="2016-10-18T00:00:00"/>
    <n v="680000"/>
    <n v="800"/>
    <x v="10"/>
    <x v="1"/>
    <n v="1"/>
  </r>
  <r>
    <n v="6423203"/>
    <n v="94134"/>
    <n v="2"/>
    <d v="2016-10-20T00:00:00"/>
    <d v="1899-12-30T22:54:44"/>
    <n v="37.710231999999998"/>
    <d v="2016-08-19T00:00:00"/>
    <s v="2016"/>
    <x v="1"/>
    <s v="2016Q3"/>
    <x v="6"/>
    <n v="599000"/>
    <n v="-122.42626199999999"/>
    <x v="1"/>
    <d v="2016-10-20T00:00:00"/>
    <n v="630000"/>
    <n v="1068"/>
    <x v="10"/>
    <x v="1"/>
    <n v="2"/>
  </r>
  <r>
    <n v="6476029"/>
    <n v="94112"/>
    <n v="3"/>
    <d v="2016-10-20T00:00:00"/>
    <d v="1899-12-30T14:25:58"/>
    <n v="37.711616999999997"/>
    <d v="2016-08-03T00:00:00"/>
    <s v="2016"/>
    <x v="1"/>
    <s v="2016Q3"/>
    <x v="6"/>
    <n v="768500"/>
    <n v="-122.44373299999999"/>
    <x v="0"/>
    <d v="2016-10-20T00:00:00"/>
    <n v="800000"/>
    <n v="1525"/>
    <x v="10"/>
    <x v="1"/>
    <n v="1"/>
  </r>
  <r>
    <n v="28062"/>
    <n v="94112"/>
    <n v="2"/>
    <d v="2016-10-21T00:00:00"/>
    <d v="1899-12-30T17:19:41"/>
    <n v="37.709366000000003"/>
    <d v="2016-07-01T00:00:00"/>
    <s v="2016"/>
    <x v="1"/>
    <s v="2016Q3"/>
    <x v="6"/>
    <n v="810000"/>
    <n v="-122.427673"/>
    <x v="0"/>
    <d v="2016-10-21T00:00:00"/>
    <n v="810000"/>
    <n v="1055"/>
    <x v="10"/>
    <x v="1"/>
    <n v="1"/>
  </r>
  <r>
    <n v="6469023"/>
    <n v="94112"/>
    <n v="2"/>
    <d v="2016-10-28T00:00:00"/>
    <d v="1899-12-30T14:06:32"/>
    <n v="37.712103999999997"/>
    <d v="2016-08-12T00:00:00"/>
    <s v="2016"/>
    <x v="1"/>
    <s v="2016Q3"/>
    <x v="6"/>
    <n v="580000"/>
    <n v="-122.44448800000001"/>
    <x v="0"/>
    <d v="2016-10-28T00:00:00"/>
    <n v="750000"/>
    <m/>
    <x v="10"/>
    <x v="1"/>
    <n v="1"/>
  </r>
  <r>
    <n v="6439021"/>
    <n v="94112"/>
    <n v="2"/>
    <d v="2016-11-15T00:00:00"/>
    <d v="1899-12-30T11:59:45"/>
    <n v="37.710586999999997"/>
    <d v="2016-10-07T00:00:00"/>
    <s v="2016"/>
    <x v="1"/>
    <s v="2016Q4"/>
    <x v="7"/>
    <n v="699000"/>
    <n v="-122.432243"/>
    <x v="0"/>
    <d v="2016-11-15T00:00:00"/>
    <n v="860000"/>
    <n v="1072"/>
    <x v="10"/>
    <x v="1"/>
    <n v="1"/>
  </r>
  <r>
    <n v="6493006"/>
    <n v="94112"/>
    <n v="2"/>
    <d v="2016-11-17T00:00:00"/>
    <d v="1899-12-30T12:05:47"/>
    <n v="37.708378000000003"/>
    <d v="2016-05-25T00:00:00"/>
    <s v="2016"/>
    <x v="1"/>
    <s v="2016Q2"/>
    <x v="5"/>
    <n v="900000"/>
    <n v="-122.442421"/>
    <x v="0"/>
    <d v="2016-11-16T00:00:00"/>
    <n v="700000"/>
    <n v="1348"/>
    <x v="10"/>
    <x v="1"/>
    <n v="1"/>
  </r>
  <r>
    <n v="6480032"/>
    <n v="94112"/>
    <n v="2"/>
    <d v="2016-11-22T00:00:00"/>
    <d v="1899-12-30T11:23:15"/>
    <n v="37.712623999999998"/>
    <d v="2016-10-31T00:00:00"/>
    <s v="2016"/>
    <x v="1"/>
    <s v="2016Q4"/>
    <x v="7"/>
    <n v="679000"/>
    <n v="-122.440369"/>
    <x v="0"/>
    <d v="2016-11-21T00:00:00"/>
    <n v="795000"/>
    <n v="1269"/>
    <x v="10"/>
    <x v="1"/>
    <n v="2"/>
  </r>
  <r>
    <s v="6493001C"/>
    <n v="94112"/>
    <n v="3"/>
    <d v="2016-12-06T00:00:00"/>
    <d v="1899-12-30T15:28:41"/>
    <n v="37.709041999999997"/>
    <d v="2016-10-06T00:00:00"/>
    <s v="2016"/>
    <x v="1"/>
    <s v="2016Q4"/>
    <x v="7"/>
    <n v="849000"/>
    <n v="-122.442871"/>
    <x v="0"/>
    <d v="2016-11-29T00:00:00"/>
    <n v="925000"/>
    <m/>
    <x v="10"/>
    <x v="1"/>
    <n v="2"/>
  </r>
  <r>
    <n v="6463001"/>
    <n v="94112"/>
    <n v="3"/>
    <d v="2016-11-30T00:00:00"/>
    <d v="1899-12-30T17:01:38"/>
    <n v="37.715141000000003"/>
    <d v="2016-10-12T00:00:00"/>
    <s v="2016"/>
    <x v="1"/>
    <s v="2016Q4"/>
    <x v="7"/>
    <n v="939000"/>
    <n v="-122.44053599999999"/>
    <x v="0"/>
    <d v="2016-11-30T00:00:00"/>
    <n v="930000"/>
    <m/>
    <x v="10"/>
    <x v="1"/>
    <n v="4"/>
  </r>
  <r>
    <n v="6423198"/>
    <n v="94134"/>
    <n v="2"/>
    <d v="2016-12-05T00:00:00"/>
    <d v="1899-12-30T21:08:23"/>
    <n v="37.710231999999998"/>
    <d v="2016-09-01T00:00:00"/>
    <s v="2016"/>
    <x v="1"/>
    <s v="2016Q3"/>
    <x v="6"/>
    <n v="599000"/>
    <n v="-122.42626199999999"/>
    <x v="1"/>
    <d v="2016-12-02T00:00:00"/>
    <n v="605700"/>
    <n v="1068"/>
    <x v="10"/>
    <x v="1"/>
    <n v="2"/>
  </r>
  <r>
    <n v="6423162"/>
    <n v="94134"/>
    <n v="2"/>
    <d v="2016-12-13T00:00:00"/>
    <d v="1899-12-30T16:32:58"/>
    <n v="37.710155"/>
    <d v="2016-10-29T00:00:00"/>
    <s v="2016"/>
    <x v="1"/>
    <s v="2016Q4"/>
    <x v="7"/>
    <n v="598000"/>
    <n v="-122.426918"/>
    <x v="1"/>
    <d v="2016-12-13T00:00:00"/>
    <n v="660000"/>
    <n v="1099"/>
    <x v="10"/>
    <x v="1"/>
    <n v="2"/>
  </r>
  <r>
    <n v="6413002"/>
    <n v="94112"/>
    <n v="3"/>
    <d v="2016-12-22T00:00:00"/>
    <d v="1899-12-30T15:55:03"/>
    <n v="37.713828999999997"/>
    <d v="2016-10-26T00:00:00"/>
    <s v="2016"/>
    <x v="1"/>
    <s v="2016Q4"/>
    <x v="7"/>
    <n v="699000"/>
    <n v="-122.43673699999999"/>
    <x v="0"/>
    <d v="2016-12-22T00:00:00"/>
    <n v="868000"/>
    <n v="1346"/>
    <x v="10"/>
    <x v="1"/>
    <n v="1"/>
  </r>
  <r>
    <n v="6495019"/>
    <n v="94112"/>
    <n v="3"/>
    <d v="2016-12-23T00:00:00"/>
    <d v="1899-12-30T15:17:14"/>
    <n v="37.709716999999998"/>
    <d v="2016-10-17T00:00:00"/>
    <s v="2016"/>
    <x v="1"/>
    <s v="2016Q4"/>
    <x v="7"/>
    <n v="949000"/>
    <n v="-122.44074999999999"/>
    <x v="0"/>
    <d v="2016-12-23T00:00:00"/>
    <n v="990000"/>
    <n v="1762"/>
    <x v="10"/>
    <x v="1"/>
    <n v="3"/>
  </r>
  <r>
    <n v="6479009"/>
    <n v="94112"/>
    <n v="2"/>
    <d v="2017-01-03T00:00:00"/>
    <d v="1899-12-30T13:13:26"/>
    <n v="37.711903"/>
    <d v="2016-10-27T00:00:00"/>
    <s v="2016"/>
    <x v="1"/>
    <s v="2016Q4"/>
    <x v="7"/>
    <n v="799000"/>
    <n v="-122.440613"/>
    <x v="0"/>
    <d v="2017-01-03T00:00:00"/>
    <n v="824000"/>
    <n v="1075"/>
    <x v="10"/>
    <x v="1"/>
    <n v="1"/>
  </r>
  <r>
    <n v="6486027"/>
    <n v="94112"/>
    <n v="3"/>
    <d v="2017-01-19T00:00:00"/>
    <d v="1899-12-30T16:00:47"/>
    <n v="37.710445"/>
    <d v="2016-08-01T00:00:00"/>
    <s v="2016"/>
    <x v="1"/>
    <s v="2016Q3"/>
    <x v="6"/>
    <n v="749000"/>
    <n v="-122.44162"/>
    <x v="0"/>
    <d v="2017-01-17T00:00:00"/>
    <n v="750000"/>
    <n v="2127"/>
    <x v="10"/>
    <x v="1"/>
    <n v="2"/>
  </r>
  <r>
    <n v="6419008"/>
    <n v="94112"/>
    <n v="2"/>
    <d v="2017-01-25T00:00:00"/>
    <d v="1899-12-30T09:45:30"/>
    <n v="37.711207999999999"/>
    <d v="2016-12-02T00:00:00"/>
    <s v="2016"/>
    <x v="1"/>
    <s v="2016Q4"/>
    <x v="7"/>
    <n v="725000"/>
    <n v="-122.43066399999999"/>
    <x v="0"/>
    <d v="2017-01-24T00:00:00"/>
    <n v="945000"/>
    <n v="1013"/>
    <x v="10"/>
    <x v="1"/>
    <n v="1"/>
  </r>
  <r>
    <n v="6476001"/>
    <n v="94112"/>
    <n v="3"/>
    <d v="2017-02-10T00:00:00"/>
    <d v="1899-12-30T11:42:22"/>
    <n v="37.711796"/>
    <d v="2017-01-05T00:00:00"/>
    <s v="2017"/>
    <x v="2"/>
    <s v="2017Q1"/>
    <x v="8"/>
    <n v="599000"/>
    <n v="-122.4432"/>
    <x v="0"/>
    <d v="2017-02-08T00:00:00"/>
    <n v="938000"/>
    <n v="1450"/>
    <x v="10"/>
    <x v="1"/>
    <n v="1"/>
  </r>
  <r>
    <n v="6463076"/>
    <n v="94112"/>
    <n v="5"/>
    <d v="2017-02-15T00:00:00"/>
    <d v="1899-12-30T23:45:11"/>
    <n v="37.714077000000003"/>
    <d v="2017-01-02T00:00:00"/>
    <s v="2017"/>
    <x v="2"/>
    <s v="2017Q1"/>
    <x v="8"/>
    <n v="918000"/>
    <n v="-122.44059"/>
    <x v="0"/>
    <d v="2017-02-15T00:00:00"/>
    <n v="1050000"/>
    <n v="1650"/>
    <x v="10"/>
    <x v="1"/>
    <n v="3"/>
  </r>
  <r>
    <s v="6489007B"/>
    <n v="94112"/>
    <n v="4"/>
    <d v="2017-02-20T00:00:00"/>
    <d v="1899-12-30T07:03:25"/>
    <n v="37.709319999999998"/>
    <d v="2016-11-29T00:00:00"/>
    <s v="2016"/>
    <x v="1"/>
    <s v="2016Q4"/>
    <x v="7"/>
    <n v="1159000"/>
    <n v="-122.443405"/>
    <x v="0"/>
    <d v="2017-02-16T00:00:00"/>
    <n v="1267000"/>
    <m/>
    <x v="10"/>
    <x v="1"/>
    <n v="4"/>
  </r>
  <r>
    <s v="6468A011"/>
    <n v="94112"/>
    <n v="3"/>
    <d v="2017-03-03T00:00:00"/>
    <d v="1899-12-30T11:21:06"/>
    <n v="37.712176999999997"/>
    <d v="2016-08-26T00:00:00"/>
    <s v="2016"/>
    <x v="1"/>
    <s v="2016Q3"/>
    <x v="6"/>
    <n v="674500"/>
    <n v="-122.44369500000001"/>
    <x v="0"/>
    <d v="2017-03-01T00:00:00"/>
    <n v="725000"/>
    <n v="1111"/>
    <x v="10"/>
    <x v="1"/>
    <n v="2"/>
  </r>
  <r>
    <n v="6418054"/>
    <n v="94112"/>
    <n v="5"/>
    <d v="2017-03-09T00:00:00"/>
    <d v="1899-12-30T08:07:10"/>
    <n v="37.712017000000003"/>
    <d v="2016-11-22T00:00:00"/>
    <s v="2016"/>
    <x v="1"/>
    <s v="2016Q4"/>
    <x v="7"/>
    <n v="899000"/>
    <n v="-122.43143499999999"/>
    <x v="0"/>
    <d v="2017-03-07T00:00:00"/>
    <n v="899000"/>
    <n v="1976"/>
    <x v="10"/>
    <x v="1"/>
    <n v="3"/>
  </r>
  <r>
    <n v="6442014"/>
    <n v="94112"/>
    <n v="5"/>
    <d v="2017-03-24T00:00:00"/>
    <d v="1899-12-30T23:11:16"/>
    <n v="37.711052000000002"/>
    <d v="2016-08-02T00:00:00"/>
    <s v="2016"/>
    <x v="1"/>
    <s v="2016Q3"/>
    <x v="6"/>
    <n v="1299000"/>
    <n v="-122.43351699999999"/>
    <x v="0"/>
    <d v="2017-03-16T00:00:00"/>
    <n v="1275000"/>
    <n v="3030"/>
    <x v="10"/>
    <x v="1"/>
    <n v="3.5"/>
  </r>
  <r>
    <s v="6460001A"/>
    <n v="94112"/>
    <n v="2"/>
    <d v="2017-03-30T00:00:00"/>
    <d v="1899-12-30T12:49:39"/>
    <n v="37.710448999999997"/>
    <d v="2017-01-10T00:00:00"/>
    <s v="2017"/>
    <x v="2"/>
    <s v="2017Q1"/>
    <x v="8"/>
    <n v="649000"/>
    <n v="-122.43710299999999"/>
    <x v="0"/>
    <d v="2017-03-29T00:00:00"/>
    <n v="675000"/>
    <n v="1536"/>
    <x v="10"/>
    <x v="1"/>
    <n v="1"/>
  </r>
  <r>
    <n v="6415012"/>
    <n v="94112"/>
    <n v="2"/>
    <d v="2017-04-03T00:00:00"/>
    <d v="1899-12-30T08:13:46"/>
    <n v="37.712691999999997"/>
    <d v="2017-03-01T00:00:00"/>
    <s v="2017"/>
    <x v="2"/>
    <s v="2017Q1"/>
    <x v="8"/>
    <n v="588000"/>
    <n v="-122.43420399999999"/>
    <x v="0"/>
    <d v="2017-04-01T00:00:00"/>
    <n v="600000"/>
    <n v="1064"/>
    <x v="10"/>
    <x v="1"/>
    <n v="1"/>
  </r>
  <r>
    <n v="6452008"/>
    <n v="94112"/>
    <n v="2"/>
    <d v="2017-04-06T00:00:00"/>
    <d v="1899-12-30T12:21:42"/>
    <n v="37.709564"/>
    <d v="2017-02-13T00:00:00"/>
    <s v="2017"/>
    <x v="2"/>
    <s v="2017Q1"/>
    <x v="8"/>
    <n v="899000"/>
    <n v="-122.433221"/>
    <x v="0"/>
    <d v="2017-04-06T00:00:00"/>
    <n v="1058000"/>
    <n v="1595"/>
    <x v="10"/>
    <x v="1"/>
    <n v="2"/>
  </r>
  <r>
    <n v="6423214"/>
    <n v="94134"/>
    <n v="2"/>
    <d v="2017-04-10T00:00:00"/>
    <d v="1899-12-30T14:58:34"/>
    <n v="37.710231999999998"/>
    <d v="2017-03-06T00:00:00"/>
    <s v="2017"/>
    <x v="2"/>
    <s v="2017Q1"/>
    <x v="8"/>
    <n v="679000"/>
    <n v="-122.42626199999999"/>
    <x v="1"/>
    <d v="2017-04-07T00:00:00"/>
    <n v="675000"/>
    <n v="1043"/>
    <x v="10"/>
    <x v="1"/>
    <n v="2"/>
  </r>
  <r>
    <n v="6436047"/>
    <n v="94112"/>
    <n v="3"/>
    <d v="2017-04-10T00:00:00"/>
    <d v="1899-12-30T08:56:39"/>
    <n v="37.708663999999999"/>
    <d v="2017-03-17T00:00:00"/>
    <s v="2017"/>
    <x v="2"/>
    <s v="2017Q1"/>
    <x v="8"/>
    <n v="975000"/>
    <n v="-122.43246499999999"/>
    <x v="0"/>
    <d v="2017-04-07T00:00:00"/>
    <n v="975000"/>
    <n v="1339"/>
    <x v="10"/>
    <x v="1"/>
    <n v="1.5"/>
  </r>
  <r>
    <n v="6453035"/>
    <n v="94112"/>
    <n v="1"/>
    <d v="2017-04-17T00:00:00"/>
    <d v="1899-12-30T14:19:42"/>
    <n v="37.709193999999997"/>
    <d v="2017-03-13T00:00:00"/>
    <s v="2017"/>
    <x v="2"/>
    <s v="2017Q1"/>
    <x v="8"/>
    <n v="688000"/>
    <n v="-122.43298299999999"/>
    <x v="0"/>
    <d v="2017-04-14T00:00:00"/>
    <n v="738000"/>
    <n v="950"/>
    <x v="10"/>
    <x v="1"/>
    <n v="1"/>
  </r>
  <r>
    <n v="6479032"/>
    <n v="94112"/>
    <n v="3"/>
    <d v="2017-04-21T00:00:00"/>
    <d v="1899-12-30T09:21:01"/>
    <n v="37.712429"/>
    <d v="2017-01-10T00:00:00"/>
    <s v="2017"/>
    <x v="2"/>
    <s v="2017Q1"/>
    <x v="8"/>
    <n v="825000"/>
    <n v="-122.44096399999999"/>
    <x v="0"/>
    <d v="2017-04-18T00:00:00"/>
    <n v="825000"/>
    <n v="1353"/>
    <x v="10"/>
    <x v="1"/>
    <n v="2"/>
  </r>
  <r>
    <s v="6418021A"/>
    <n v="94112"/>
    <n v="2"/>
    <d v="2017-04-18T00:00:00"/>
    <d v="1899-12-30T16:32:15"/>
    <n v="37.711941000000003"/>
    <d v="2017-02-09T00:00:00"/>
    <s v="2017"/>
    <x v="2"/>
    <s v="2017Q1"/>
    <x v="8"/>
    <n v="799000"/>
    <n v="-122.431602"/>
    <x v="0"/>
    <d v="2017-04-18T00:00:00"/>
    <n v="880000"/>
    <n v="1292"/>
    <x v="10"/>
    <x v="1"/>
    <n v="1"/>
  </r>
  <r>
    <n v="6500001"/>
    <n v="94112"/>
    <n v="2"/>
    <d v="2017-05-01T00:00:00"/>
    <d v="1899-12-30T12:14:00"/>
    <n v="37.708663999999999"/>
    <d v="2017-03-04T00:00:00"/>
    <s v="2017"/>
    <x v="2"/>
    <s v="2017Q1"/>
    <x v="8"/>
    <n v="780000"/>
    <n v="-122.437096"/>
    <x v="0"/>
    <d v="2017-04-28T00:00:00"/>
    <n v="880000"/>
    <n v="998"/>
    <x v="10"/>
    <x v="1"/>
    <n v="1"/>
  </r>
  <r>
    <n v="6436013"/>
    <n v="94112"/>
    <n v="3"/>
    <d v="2017-04-28T00:00:00"/>
    <d v="1899-12-30T12:52:42"/>
    <n v="37.709125999999998"/>
    <d v="2017-03-01T00:00:00"/>
    <s v="2017"/>
    <x v="2"/>
    <s v="2017Q1"/>
    <x v="8"/>
    <n v="775000"/>
    <n v="-122.430595"/>
    <x v="0"/>
    <d v="2017-04-28T00:00:00"/>
    <n v="895000"/>
    <n v="1463"/>
    <x v="10"/>
    <x v="1"/>
    <n v="2"/>
  </r>
  <r>
    <n v="6499032"/>
    <n v="94112"/>
    <n v="3"/>
    <d v="2017-05-24T00:00:00"/>
    <d v="1899-12-30T11:48:43"/>
    <n v="37.708557999999996"/>
    <d v="2017-04-20T00:00:00"/>
    <s v="2017"/>
    <x v="2"/>
    <s v="2017Q2"/>
    <x v="9"/>
    <n v="795000"/>
    <n v="-122.437866"/>
    <x v="0"/>
    <d v="2017-04-29T00:00:00"/>
    <n v="872000"/>
    <n v="1168"/>
    <x v="10"/>
    <x v="1"/>
    <n v="1"/>
  </r>
  <r>
    <n v="6432001"/>
    <n v="94112"/>
    <n v="2"/>
    <d v="2017-05-04T00:00:00"/>
    <d v="1899-12-30T13:37:50"/>
    <n v="37.709381"/>
    <d v="2017-03-17T00:00:00"/>
    <s v="2017"/>
    <x v="2"/>
    <s v="2017Q1"/>
    <x v="8"/>
    <n v="815000"/>
    <n v="-122.42797899999999"/>
    <x v="0"/>
    <d v="2017-05-01T00:00:00"/>
    <n v="920000"/>
    <n v="1400"/>
    <x v="10"/>
    <x v="1"/>
    <n v="1"/>
  </r>
  <r>
    <n v="6466028"/>
    <n v="94112"/>
    <n v="3"/>
    <d v="2017-05-07T00:00:00"/>
    <d v="1899-12-30T00:08:55"/>
    <n v="37.712631999999999"/>
    <d v="2017-04-06T00:00:00"/>
    <s v="2017"/>
    <x v="2"/>
    <s v="2017Q2"/>
    <x v="9"/>
    <n v="699000"/>
    <n v="-122.441452"/>
    <x v="0"/>
    <d v="2017-05-05T00:00:00"/>
    <n v="875000"/>
    <n v="1136"/>
    <x v="10"/>
    <x v="1"/>
    <n v="2"/>
  </r>
  <r>
    <n v="6453014"/>
    <n v="94112"/>
    <n v="3"/>
    <d v="2017-05-10T00:00:00"/>
    <d v="1899-12-30T13:59:02"/>
    <n v="37.708736000000002"/>
    <d v="2017-03-29T00:00:00"/>
    <s v="2017"/>
    <x v="2"/>
    <s v="2017Q1"/>
    <x v="8"/>
    <n v="888000"/>
    <n v="-122.433228"/>
    <x v="0"/>
    <d v="2017-05-10T00:00:00"/>
    <n v="888000"/>
    <n v="1739"/>
    <x v="10"/>
    <x v="1"/>
    <n v="1"/>
  </r>
  <r>
    <n v="6463033"/>
    <n v="94112"/>
    <n v="3"/>
    <d v="2017-05-15T00:00:00"/>
    <d v="1899-12-30T16:09:01"/>
    <n v="37.712963000000002"/>
    <d v="2017-04-03T00:00:00"/>
    <s v="2017"/>
    <x v="2"/>
    <s v="2017Q2"/>
    <x v="9"/>
    <n v="899000"/>
    <n v="-122.43995700000001"/>
    <x v="0"/>
    <d v="2017-05-15T00:00:00"/>
    <n v="1100000"/>
    <n v="1396"/>
    <x v="10"/>
    <x v="1"/>
    <n v="1"/>
  </r>
  <r>
    <n v="6423081"/>
    <n v="94134"/>
    <n v="2"/>
    <d v="2017-05-17T00:00:00"/>
    <d v="1899-12-30T16:30:21"/>
    <n v="37.709335000000003"/>
    <d v="2017-03-19T00:00:00"/>
    <s v="2017"/>
    <x v="2"/>
    <s v="2017Q1"/>
    <x v="8"/>
    <n v="580000"/>
    <n v="-122.425583"/>
    <x v="1"/>
    <d v="2017-05-16T00:00:00"/>
    <n v="585000"/>
    <n v="971"/>
    <x v="10"/>
    <x v="1"/>
    <n v="2"/>
  </r>
  <r>
    <n v="6433011"/>
    <n v="94112"/>
    <n v="2"/>
    <d v="2017-05-16T00:00:00"/>
    <d v="1899-12-30T13:18:58"/>
    <n v="37.708542000000001"/>
    <d v="2017-04-22T00:00:00"/>
    <s v="2017"/>
    <x v="2"/>
    <s v="2017Q2"/>
    <x v="9"/>
    <n v="799000"/>
    <n v="-122.428375"/>
    <x v="0"/>
    <d v="2017-05-16T00:00:00"/>
    <n v="1000000"/>
    <n v="1293"/>
    <x v="10"/>
    <x v="1"/>
    <n v="1"/>
  </r>
  <r>
    <n v="6419018"/>
    <n v="94112"/>
    <n v="3"/>
    <d v="2017-05-23T00:00:00"/>
    <d v="1899-12-30T16:53:26"/>
    <n v="37.711337999999998"/>
    <d v="2017-04-07T00:00:00"/>
    <s v="2017"/>
    <x v="2"/>
    <s v="2017Q2"/>
    <x v="9"/>
    <n v="988000"/>
    <n v="-122.431656"/>
    <x v="0"/>
    <d v="2017-05-23T00:00:00"/>
    <n v="1098000"/>
    <n v="1831"/>
    <x v="10"/>
    <x v="1"/>
    <n v="2"/>
  </r>
  <r>
    <n v="6448001"/>
    <n v="94112"/>
    <n v="3"/>
    <d v="2017-05-29T00:00:00"/>
    <d v="1899-12-30T16:14:30"/>
    <n v="37.711426000000003"/>
    <d v="2017-04-20T00:00:00"/>
    <s v="2017"/>
    <x v="2"/>
    <s v="2017Q2"/>
    <x v="9"/>
    <n v="899000"/>
    <n v="-122.435715"/>
    <x v="0"/>
    <d v="2017-05-26T00:00:00"/>
    <n v="1081640"/>
    <n v="1602"/>
    <x v="10"/>
    <x v="1"/>
    <n v="1"/>
  </r>
  <r>
    <n v="6432016"/>
    <n v="94112"/>
    <n v="3"/>
    <d v="2017-06-19T00:00:00"/>
    <d v="1899-12-30T13:29:35"/>
    <n v="37.708565"/>
    <d v="2017-04-17T00:00:00"/>
    <s v="2017"/>
    <x v="2"/>
    <s v="2017Q2"/>
    <x v="9"/>
    <n v="795000"/>
    <n v="-122.42791699999999"/>
    <x v="0"/>
    <d v="2017-05-30T00:00:00"/>
    <n v="1035288"/>
    <n v="1651"/>
    <x v="10"/>
    <x v="1"/>
    <n v="2"/>
  </r>
  <r>
    <n v="6448025"/>
    <n v="94112"/>
    <n v="4"/>
    <d v="2017-05-31T00:00:00"/>
    <d v="1899-12-30T11:06:28"/>
    <n v="37.710923999999999"/>
    <d v="2017-05-02T00:00:00"/>
    <s v="2017"/>
    <x v="2"/>
    <s v="2017Q2"/>
    <x v="9"/>
    <n v="899000"/>
    <n v="-122.437175"/>
    <x v="0"/>
    <d v="2017-05-31T00:00:00"/>
    <n v="1060000"/>
    <m/>
    <x v="10"/>
    <x v="1"/>
    <n v="2"/>
  </r>
  <r>
    <n v="6488028"/>
    <n v="94112"/>
    <n v="5"/>
    <d v="2017-06-08T00:00:00"/>
    <d v="1899-12-30T08:58:26"/>
    <n v="37.710003"/>
    <d v="2017-04-28T00:00:00"/>
    <s v="2017"/>
    <x v="2"/>
    <s v="2017Q2"/>
    <x v="9"/>
    <n v="799000"/>
    <n v="-122.442001"/>
    <x v="0"/>
    <d v="2017-06-07T00:00:00"/>
    <n v="1050000"/>
    <n v="1968"/>
    <x v="10"/>
    <x v="1"/>
    <n v="3"/>
  </r>
  <r>
    <s v="6484019A"/>
    <n v="94112"/>
    <n v="2"/>
    <d v="2017-06-15T00:00:00"/>
    <d v="1899-12-30T11:57:24"/>
    <n v="37.710254999999997"/>
    <d v="2017-05-04T00:00:00"/>
    <s v="2017"/>
    <x v="2"/>
    <s v="2017Q2"/>
    <x v="9"/>
    <n v="758000"/>
    <n v="-122.43845399999999"/>
    <x v="0"/>
    <d v="2017-06-15T00:00:00"/>
    <n v="925200"/>
    <n v="1291"/>
    <x v="10"/>
    <x v="1"/>
    <n v="1"/>
  </r>
  <r>
    <n v="6466009"/>
    <n v="94112"/>
    <n v="1"/>
    <d v="2017-06-20T00:00:00"/>
    <d v="1899-12-30T15:18:18"/>
    <n v="37.712868"/>
    <d v="2017-05-12T00:00:00"/>
    <s v="2017"/>
    <x v="2"/>
    <s v="2017Q2"/>
    <x v="9"/>
    <n v="650000"/>
    <n v="-122.440887"/>
    <x v="0"/>
    <d v="2017-06-20T00:00:00"/>
    <n v="858000"/>
    <n v="986"/>
    <x v="10"/>
    <x v="1"/>
    <n v="1"/>
  </r>
  <r>
    <n v="6489057"/>
    <n v="94112"/>
    <n v="3"/>
    <d v="2017-06-25T00:00:00"/>
    <d v="1899-12-30T08:39:36"/>
    <n v="37.709606000000001"/>
    <d v="2017-05-12T00:00:00"/>
    <s v="2017"/>
    <x v="2"/>
    <s v="2017Q2"/>
    <x v="9"/>
    <n v="975000"/>
    <n v="-122.44459500000001"/>
    <x v="0"/>
    <d v="2017-06-23T00:00:00"/>
    <n v="1300000"/>
    <n v="2436"/>
    <x v="10"/>
    <x v="1"/>
    <n v="4"/>
  </r>
  <r>
    <n v="6448037"/>
    <n v="94112"/>
    <n v="2"/>
    <d v="2017-06-27T00:00:00"/>
    <d v="1899-12-30T12:57:25"/>
    <n v="37.711399"/>
    <d v="2017-05-12T00:00:00"/>
    <s v="2017"/>
    <x v="2"/>
    <s v="2017Q2"/>
    <x v="9"/>
    <n v="749000"/>
    <n v="-122.437904"/>
    <x v="0"/>
    <d v="2017-06-27T00:00:00"/>
    <n v="1000000"/>
    <n v="1200"/>
    <x v="10"/>
    <x v="1"/>
    <n v="2"/>
  </r>
  <r>
    <n v="6494033"/>
    <n v="94112"/>
    <n v="4"/>
    <d v="2017-07-06T00:00:00"/>
    <d v="1899-12-30T12:40:19"/>
    <n v="37.709591000000003"/>
    <d v="2017-06-01T00:00:00"/>
    <s v="2017"/>
    <x v="2"/>
    <s v="2017Q2"/>
    <x v="9"/>
    <n v="868000"/>
    <n v="-122.442261"/>
    <x v="0"/>
    <d v="2017-06-30T00:00:00"/>
    <n v="1100000"/>
    <n v="1700"/>
    <x v="10"/>
    <x v="1"/>
    <n v="2.5"/>
  </r>
  <r>
    <n v="6473003"/>
    <n v="94112"/>
    <n v="2"/>
    <d v="2017-07-05T00:00:00"/>
    <d v="1899-12-30T15:25:33"/>
    <n v="37.709601999999997"/>
    <d v="2017-05-12T00:00:00"/>
    <s v="2017"/>
    <x v="2"/>
    <s v="2017Q2"/>
    <x v="9"/>
    <n v="589000"/>
    <n v="-122.448166"/>
    <x v="0"/>
    <d v="2017-07-05T00:00:00"/>
    <n v="652000"/>
    <n v="1135"/>
    <x v="10"/>
    <x v="1"/>
    <n v="1"/>
  </r>
  <r>
    <n v="6464037"/>
    <n v="94112"/>
    <n v="3"/>
    <d v="2017-07-13T00:00:00"/>
    <d v="1899-12-30T13:34:03"/>
    <n v="37.713627000000002"/>
    <d v="2017-06-07T00:00:00"/>
    <s v="2017"/>
    <x v="2"/>
    <s v="2017Q2"/>
    <x v="9"/>
    <n v="995000"/>
    <n v="-122.439415"/>
    <x v="0"/>
    <d v="2017-07-12T00:00:00"/>
    <n v="1300000"/>
    <m/>
    <x v="10"/>
    <x v="1"/>
    <n v="2"/>
  </r>
  <r>
    <n v="6493021"/>
    <n v="94112"/>
    <n v="3"/>
    <d v="2017-07-18T00:00:00"/>
    <d v="1899-12-30T09:16:55"/>
    <n v="37.708922999999999"/>
    <d v="2017-05-01T00:00:00"/>
    <s v="2017"/>
    <x v="2"/>
    <s v="2017Q2"/>
    <x v="9"/>
    <n v="1058888"/>
    <n v="-122.442477"/>
    <x v="0"/>
    <d v="2017-07-13T00:00:00"/>
    <n v="1080000"/>
    <n v="1570"/>
    <x v="10"/>
    <x v="1"/>
    <n v="2"/>
  </r>
  <r>
    <n v="6476011"/>
    <n v="94112"/>
    <n v="5"/>
    <d v="2017-07-26T00:00:00"/>
    <d v="1899-12-30T10:08:50"/>
    <n v="37.711055999999999"/>
    <d v="2017-04-15T00:00:00"/>
    <s v="2017"/>
    <x v="2"/>
    <s v="2017Q2"/>
    <x v="9"/>
    <n v="998000"/>
    <n v="-122.44304700000001"/>
    <x v="0"/>
    <d v="2017-07-14T00:00:00"/>
    <n v="1020000"/>
    <n v="1750"/>
    <x v="10"/>
    <x v="1"/>
    <n v="3"/>
  </r>
  <r>
    <n v="6421026"/>
    <n v="94112"/>
    <n v="4"/>
    <d v="2017-07-18T00:00:00"/>
    <d v="1899-12-30T08:55:30"/>
    <n v="37.710453000000001"/>
    <d v="2017-06-21T00:00:00"/>
    <s v="2017"/>
    <x v="2"/>
    <s v="2017Q2"/>
    <x v="9"/>
    <n v="899000"/>
    <n v="-122.430069"/>
    <x v="0"/>
    <d v="2017-07-14T00:00:00"/>
    <n v="1075000"/>
    <n v="1859"/>
    <x v="10"/>
    <x v="1"/>
    <n v="2"/>
  </r>
  <r>
    <n v="6485024"/>
    <n v="94112"/>
    <n v="2"/>
    <d v="2017-07-26T00:00:00"/>
    <d v="1899-12-30T15:22:43"/>
    <n v="37.710506000000002"/>
    <d v="2017-06-08T00:00:00"/>
    <s v="2017"/>
    <x v="2"/>
    <s v="2017Q2"/>
    <x v="9"/>
    <n v="699000"/>
    <n v="-122.44059799999999"/>
    <x v="0"/>
    <d v="2017-07-21T00:00:00"/>
    <n v="855000"/>
    <n v="1050"/>
    <x v="10"/>
    <x v="1"/>
    <n v="1"/>
  </r>
  <r>
    <n v="6483005"/>
    <n v="94112"/>
    <n v="3"/>
    <d v="2017-08-25T00:00:00"/>
    <d v="1899-12-30T14:53:20"/>
    <n v="37.711609000000003"/>
    <d v="2017-06-20T00:00:00"/>
    <s v="2017"/>
    <x v="2"/>
    <s v="2017Q2"/>
    <x v="9"/>
    <n v="888888"/>
    <n v="-122.43831400000001"/>
    <x v="0"/>
    <d v="2017-07-24T00:00:00"/>
    <n v="980000"/>
    <n v="1530"/>
    <x v="10"/>
    <x v="1"/>
    <n v="1"/>
  </r>
  <r>
    <n v="6422009"/>
    <n v="94112"/>
    <n v="2"/>
    <d v="2017-08-02T00:00:00"/>
    <d v="1899-12-30T09:27:33"/>
    <n v="0"/>
    <d v="2017-06-20T00:00:00"/>
    <s v="2017"/>
    <x v="2"/>
    <s v="2017Q2"/>
    <x v="9"/>
    <n v="895000"/>
    <n v="0"/>
    <x v="0"/>
    <d v="2017-08-01T00:00:00"/>
    <n v="932000"/>
    <n v="1478"/>
    <x v="10"/>
    <x v="1"/>
    <n v="1"/>
  </r>
  <r>
    <n v="6459015"/>
    <n v="94112"/>
    <n v="3"/>
    <d v="2017-08-04T00:00:00"/>
    <d v="1899-12-30T00:02:16"/>
    <n v="37.709685999999998"/>
    <d v="2017-07-05T00:00:00"/>
    <s v="2017"/>
    <x v="2"/>
    <s v="2017Q3"/>
    <x v="10"/>
    <n v="899000"/>
    <n v="-122.438271"/>
    <x v="0"/>
    <d v="2017-08-03T00:00:00"/>
    <n v="1037800"/>
    <n v="1432"/>
    <x v="10"/>
    <x v="1"/>
    <n v="2"/>
  </r>
  <r>
    <s v="6462013A"/>
    <n v="94112"/>
    <n v="2"/>
    <d v="2017-08-11T00:00:00"/>
    <d v="1899-12-30T09:16:58"/>
    <n v="37.713993000000002"/>
    <d v="2017-06-01T00:00:00"/>
    <s v="2017"/>
    <x v="2"/>
    <s v="2017Q2"/>
    <x v="9"/>
    <n v="849000"/>
    <n v="-122.44137600000001"/>
    <x v="0"/>
    <d v="2017-08-10T00:00:00"/>
    <n v="950000"/>
    <n v="1417"/>
    <x v="10"/>
    <x v="1"/>
    <n v="2"/>
  </r>
  <r>
    <n v="6419024"/>
    <n v="94112"/>
    <n v="4"/>
    <d v="2017-08-16T00:00:00"/>
    <d v="1899-12-30T16:03:36"/>
    <n v="37.711666000000001"/>
    <d v="2017-07-01T00:00:00"/>
    <s v="2017"/>
    <x v="2"/>
    <s v="2017Q3"/>
    <x v="10"/>
    <n v="890000"/>
    <n v="-122.43113700000001"/>
    <x v="0"/>
    <d v="2017-08-16T00:00:00"/>
    <n v="890000"/>
    <n v="1805"/>
    <x v="10"/>
    <x v="1"/>
    <n v="2"/>
  </r>
  <r>
    <n v="6459022"/>
    <n v="94112"/>
    <n v="2"/>
    <d v="2017-08-25T00:00:00"/>
    <d v="1899-12-30T13:38:56"/>
    <n v="37.709952999999999"/>
    <d v="2017-06-16T00:00:00"/>
    <s v="2017"/>
    <x v="2"/>
    <s v="2017Q2"/>
    <x v="9"/>
    <n v="795000"/>
    <n v="-122.43785099999999"/>
    <x v="0"/>
    <d v="2017-08-24T00:00:00"/>
    <n v="935000"/>
    <n v="1202"/>
    <x v="10"/>
    <x v="1"/>
    <n v="1"/>
  </r>
  <r>
    <n v="647414"/>
    <n v="94112"/>
    <n v="2"/>
    <d v="2017-09-03T00:00:00"/>
    <d v="1899-12-30T08:40:03"/>
    <n v="37.709381"/>
    <d v="2017-07-15T00:00:00"/>
    <s v="2017"/>
    <x v="2"/>
    <s v="2017Q3"/>
    <x v="10"/>
    <n v="845000"/>
    <n v="-122.447311"/>
    <x v="0"/>
    <d v="2017-08-30T00:00:00"/>
    <n v="750000"/>
    <m/>
    <x v="10"/>
    <x v="1"/>
    <n v="1"/>
  </r>
  <r>
    <n v="6413009"/>
    <n v="94112"/>
    <n v="2"/>
    <d v="2017-09-01T00:00:00"/>
    <d v="1899-12-30T12:49:00"/>
    <n v="37.714053999999997"/>
    <d v="2017-03-02T00:00:00"/>
    <s v="2017"/>
    <x v="2"/>
    <s v="2017Q1"/>
    <x v="8"/>
    <n v="799000"/>
    <n v="-122.437263"/>
    <x v="0"/>
    <d v="2017-08-31T00:00:00"/>
    <n v="982000"/>
    <n v="1224"/>
    <x v="10"/>
    <x v="1"/>
    <n v="1"/>
  </r>
  <r>
    <n v="6489063"/>
    <n v="94112"/>
    <n v="2"/>
    <d v="2017-09-15T00:00:00"/>
    <d v="1899-12-30T13:41:07"/>
    <n v="37.709617999999999"/>
    <d v="2017-08-22T00:00:00"/>
    <s v="2017"/>
    <x v="2"/>
    <s v="2017Q3"/>
    <x v="10"/>
    <n v="849000"/>
    <n v="-122.445168"/>
    <x v="0"/>
    <d v="2017-09-15T00:00:00"/>
    <n v="1080000"/>
    <n v="1258"/>
    <x v="10"/>
    <x v="1"/>
    <n v="2"/>
  </r>
  <r>
    <n v="6422003"/>
    <n v="94112"/>
    <n v="2"/>
    <d v="2017-11-06T00:00:00"/>
    <d v="1899-12-30T15:25:54"/>
    <n v="37.709434000000002"/>
    <d v="2017-08-01T00:00:00"/>
    <s v="2017"/>
    <x v="2"/>
    <s v="2017Q3"/>
    <x v="10"/>
    <n v="775000"/>
    <n v="-122.428301"/>
    <x v="0"/>
    <d v="2017-09-26T00:00:00"/>
    <n v="855000"/>
    <n v="1242"/>
    <x v="10"/>
    <x v="1"/>
    <n v="1.5"/>
  </r>
  <r>
    <n v="6495042"/>
    <n v="94112"/>
    <n v="2"/>
    <d v="2017-10-10T00:00:00"/>
    <d v="1899-12-30T16:22:50"/>
    <n v="37.709319999999998"/>
    <d v="2017-07-12T00:00:00"/>
    <s v="2017"/>
    <x v="2"/>
    <s v="2017Q3"/>
    <x v="10"/>
    <n v="799000"/>
    <n v="-122.44045300000001"/>
    <x v="0"/>
    <d v="2017-10-10T00:00:00"/>
    <n v="935000"/>
    <n v="1075"/>
    <x v="10"/>
    <x v="1"/>
    <n v="1"/>
  </r>
  <r>
    <n v="6474015"/>
    <n v="94112"/>
    <n v="3"/>
    <d v="2017-10-13T00:00:00"/>
    <d v="1899-12-30T16:09:26"/>
    <n v="37.709549000000003"/>
    <d v="2017-09-08T00:00:00"/>
    <s v="2017"/>
    <x v="2"/>
    <s v="2017Q3"/>
    <x v="10"/>
    <n v="748000"/>
    <n v="-122.447495"/>
    <x v="0"/>
    <d v="2017-10-12T00:00:00"/>
    <n v="863000"/>
    <n v="1200"/>
    <x v="10"/>
    <x v="1"/>
    <n v="1"/>
  </r>
  <r>
    <n v="6474002"/>
    <n v="94112"/>
    <n v="3"/>
    <d v="2017-10-16T00:00:00"/>
    <d v="1899-12-30T13:14:42"/>
    <n v="37.710335000000001"/>
    <d v="2017-09-05T00:00:00"/>
    <s v="2017"/>
    <x v="2"/>
    <s v="2017Q3"/>
    <x v="10"/>
    <n v="888000"/>
    <n v="-122.445999"/>
    <x v="0"/>
    <d v="2017-10-16T00:00:00"/>
    <n v="1080000"/>
    <n v="1242"/>
    <x v="10"/>
    <x v="1"/>
    <n v="3"/>
  </r>
  <r>
    <n v="6423099"/>
    <n v="94134"/>
    <n v="3"/>
    <d v="2017-10-23T00:00:00"/>
    <d v="1899-12-30T10:28:45"/>
    <n v="37.708649000000001"/>
    <d v="2017-09-06T00:00:00"/>
    <s v="2017"/>
    <x v="2"/>
    <s v="2017Q3"/>
    <x v="10"/>
    <n v="649000"/>
    <n v="-122.425774"/>
    <x v="1"/>
    <d v="2017-10-19T00:00:00"/>
    <n v="725000"/>
    <n v="1200"/>
    <x v="10"/>
    <x v="1"/>
    <n v="2"/>
  </r>
  <r>
    <n v="6464010"/>
    <n v="94112"/>
    <n v="2"/>
    <d v="2017-10-26T00:00:00"/>
    <d v="1899-12-30T09:30:10"/>
    <n v="37.714497000000001"/>
    <d v="2017-08-15T00:00:00"/>
    <s v="2017"/>
    <x v="2"/>
    <s v="2017Q3"/>
    <x v="10"/>
    <n v="799000"/>
    <n v="-122.43940000000001"/>
    <x v="0"/>
    <d v="2017-10-25T00:00:00"/>
    <n v="980000"/>
    <n v="1190"/>
    <x v="10"/>
    <x v="1"/>
    <n v="1"/>
  </r>
  <r>
    <n v="6477012"/>
    <n v="94112"/>
    <n v="2"/>
    <d v="2017-11-07T00:00:00"/>
    <d v="1899-12-30T16:41:06"/>
    <n v="37.711258000000001"/>
    <d v="2017-09-12T00:00:00"/>
    <s v="2017"/>
    <x v="2"/>
    <s v="2017Q3"/>
    <x v="10"/>
    <n v="725000"/>
    <n v="-122.442497"/>
    <x v="0"/>
    <d v="2017-11-07T00:00:00"/>
    <n v="955000"/>
    <n v="1025"/>
    <x v="10"/>
    <x v="1"/>
    <n v="1"/>
  </r>
  <r>
    <n v="24464830"/>
    <n v="94112"/>
    <n v="3"/>
    <d v="2017-11-21T00:00:00"/>
    <d v="1899-12-30T09:16:53"/>
    <n v="37.711685000000003"/>
    <d v="2017-09-20T00:00:00"/>
    <s v="2017"/>
    <x v="2"/>
    <s v="2017Q3"/>
    <x v="10"/>
    <n v="880000"/>
    <n v="-122.438309"/>
    <x v="0"/>
    <d v="2017-11-16T00:00:00"/>
    <n v="970000"/>
    <n v="1610"/>
    <x v="10"/>
    <x v="1"/>
    <n v="1"/>
  </r>
  <r>
    <n v="6453014"/>
    <n v="94112"/>
    <n v="4"/>
    <d v="2017-11-22T00:00:00"/>
    <d v="1899-12-30T11:46:14"/>
    <n v="37.708720999999997"/>
    <d v="2017-10-16T00:00:00"/>
    <s v="2017"/>
    <x v="2"/>
    <s v="2017Q4"/>
    <x v="11"/>
    <n v="995000"/>
    <n v="-122.43317"/>
    <x v="0"/>
    <d v="2017-11-22T00:00:00"/>
    <n v="1435000"/>
    <n v="1908"/>
    <x v="10"/>
    <x v="1"/>
    <n v="3"/>
  </r>
  <r>
    <n v="6433024"/>
    <n v="94112"/>
    <n v="3"/>
    <d v="2017-11-27T00:00:00"/>
    <d v="1899-12-30T22:52:37"/>
    <n v="37.709240000000001"/>
    <d v="2017-11-08T00:00:00"/>
    <s v="2017"/>
    <x v="2"/>
    <s v="2017Q4"/>
    <x v="11"/>
    <n v="529000"/>
    <n v="-122.42907"/>
    <x v="0"/>
    <d v="2017-11-27T00:00:00"/>
    <n v="530000"/>
    <n v="1064"/>
    <x v="10"/>
    <x v="1"/>
    <n v="1"/>
  </r>
  <r>
    <n v="6452011"/>
    <n v="94112"/>
    <n v="3"/>
    <d v="2017-11-30T00:00:00"/>
    <d v="1899-12-30T15:48:41"/>
    <n v="37.709431000000002"/>
    <d v="2017-07-20T00:00:00"/>
    <s v="2017"/>
    <x v="2"/>
    <s v="2017Q3"/>
    <x v="10"/>
    <n v="898000"/>
    <n v="-122.43351"/>
    <x v="0"/>
    <d v="2017-11-29T00:00:00"/>
    <n v="1150000"/>
    <n v="1442"/>
    <x v="10"/>
    <x v="1"/>
    <n v="1"/>
  </r>
  <r>
    <n v="6443002"/>
    <n v="94112"/>
    <n v="2"/>
    <d v="2017-12-06T00:00:00"/>
    <d v="1899-12-30T14:53:28"/>
    <n v="37.711905999999999"/>
    <d v="2017-10-06T00:00:00"/>
    <s v="2017"/>
    <x v="2"/>
    <s v="2017Q4"/>
    <x v="11"/>
    <n v="838000"/>
    <n v="-122.433907"/>
    <x v="0"/>
    <d v="2017-12-06T00:00:00"/>
    <n v="1030000"/>
    <n v="940"/>
    <x v="10"/>
    <x v="1"/>
    <n v="2"/>
  </r>
  <r>
    <n v="6396050"/>
    <n v="94134"/>
    <n v="3"/>
    <d v="2017-12-11T00:00:00"/>
    <d v="1899-12-30T17:50:52"/>
    <n v="37.711891000000001"/>
    <d v="2017-10-19T00:00:00"/>
    <s v="2017"/>
    <x v="2"/>
    <s v="2017Q4"/>
    <x v="11"/>
    <n v="899000"/>
    <n v="-122.429169"/>
    <x v="0"/>
    <d v="2017-12-07T00:00:00"/>
    <n v="980000"/>
    <n v="1492"/>
    <x v="10"/>
    <x v="1"/>
    <n v="2"/>
  </r>
  <r>
    <n v="6466035"/>
    <n v="94112"/>
    <n v="3"/>
    <d v="2017-12-27T00:00:00"/>
    <d v="1899-12-30T11:06:49"/>
    <n v="37.712668999999998"/>
    <d v="2017-09-29T00:00:00"/>
    <s v="2017"/>
    <x v="2"/>
    <s v="2017Q3"/>
    <x v="10"/>
    <n v="795000"/>
    <n v="-122.440804"/>
    <x v="0"/>
    <d v="2017-12-22T00:00:00"/>
    <n v="875000"/>
    <n v="1325"/>
    <x v="10"/>
    <x v="1"/>
    <n v="2"/>
  </r>
  <r>
    <n v="6436014"/>
    <n v="94112"/>
    <n v="3"/>
    <d v="2017-12-28T00:00:00"/>
    <d v="1899-12-30T14:01:03"/>
    <n v="37.709071999999999"/>
    <d v="2017-11-06T00:00:00"/>
    <s v="2017"/>
    <x v="2"/>
    <s v="2017Q4"/>
    <x v="11"/>
    <n v="899999"/>
    <n v="-122.430733"/>
    <x v="0"/>
    <d v="2017-12-28T00:00:00"/>
    <n v="935000"/>
    <n v="1067"/>
    <x v="10"/>
    <x v="1"/>
    <n v="2"/>
  </r>
  <r>
    <n v="6500039"/>
    <n v="94112"/>
    <n v="3"/>
    <d v="2017-12-28T00:00:00"/>
    <d v="1899-12-30T10:56:55"/>
    <n v="37.709266999999997"/>
    <d v="2017-10-10T00:00:00"/>
    <s v="2017"/>
    <x v="2"/>
    <s v="2017Q4"/>
    <x v="11"/>
    <n v="828000"/>
    <n v="-122.437843"/>
    <x v="0"/>
    <d v="2017-12-28T00:00:00"/>
    <n v="1063000"/>
    <n v="1168"/>
    <x v="10"/>
    <x v="1"/>
    <n v="1"/>
  </r>
  <r>
    <n v="6493028"/>
    <n v="94112"/>
    <n v="4"/>
    <d v="2018-01-17T00:00:00"/>
    <d v="1899-12-30T15:29:29"/>
    <n v="37.708576000000001"/>
    <d v="2017-11-20T00:00:00"/>
    <s v="2017"/>
    <x v="2"/>
    <s v="2017Q4"/>
    <x v="11"/>
    <n v="849900"/>
    <n v="-122.44285600000001"/>
    <x v="0"/>
    <d v="2018-01-17T00:00:00"/>
    <n v="999000"/>
    <n v="1672"/>
    <x v="10"/>
    <x v="1"/>
    <n v="2"/>
  </r>
  <r>
    <n v="6443018"/>
    <n v="94112"/>
    <n v="2"/>
    <d v="2018-01-24T00:00:00"/>
    <d v="1899-12-30T12:27:16"/>
    <n v="37.711261999999998"/>
    <d v="2017-11-27T00:00:00"/>
    <s v="2017"/>
    <x v="2"/>
    <s v="2017Q4"/>
    <x v="11"/>
    <n v="799000"/>
    <n v="-122.434898"/>
    <x v="0"/>
    <d v="2018-01-24T00:00:00"/>
    <n v="988000"/>
    <n v="1244"/>
    <x v="10"/>
    <x v="1"/>
    <n v="1"/>
  </r>
  <r>
    <n v="6498008"/>
    <n v="94112"/>
    <n v="3"/>
    <d v="2018-01-26T00:00:00"/>
    <d v="1899-12-30T10:25:32"/>
    <n v="37.708561000000003"/>
    <d v="2017-12-04T00:00:00"/>
    <s v="2017"/>
    <x v="2"/>
    <s v="2017Q4"/>
    <x v="11"/>
    <n v="875000"/>
    <n v="-122.439537"/>
    <x v="0"/>
    <d v="2018-01-24T00:00:00"/>
    <n v="1005000"/>
    <n v="1168"/>
    <x v="10"/>
    <x v="1"/>
    <n v="1"/>
  </r>
  <r>
    <n v="6494081"/>
    <n v="94112"/>
    <n v="4"/>
    <d v="2018-02-09T00:00:00"/>
    <d v="1899-12-30T16:55:18"/>
    <n v="37.70937"/>
    <d v="2017-11-21T00:00:00"/>
    <s v="2017"/>
    <x v="2"/>
    <s v="2017Q4"/>
    <x v="11"/>
    <n v="1148800"/>
    <n v="-122.44137600000001"/>
    <x v="0"/>
    <d v="2018-02-09T00:00:00"/>
    <n v="1326000"/>
    <n v="2448"/>
    <x v="10"/>
    <x v="1"/>
    <n v="3"/>
  </r>
  <r>
    <n v="6493006"/>
    <n v="94112"/>
    <n v="4"/>
    <d v="2018-02-23T00:00:00"/>
    <d v="1899-12-30T20:24:36"/>
    <n v="37.708396999999998"/>
    <d v="2017-09-28T00:00:00"/>
    <s v="2017"/>
    <x v="2"/>
    <s v="2017Q3"/>
    <x v="10"/>
    <n v="998000"/>
    <n v="-122.44238300000001"/>
    <x v="0"/>
    <d v="2018-02-22T00:00:00"/>
    <n v="1350000"/>
    <n v="1826"/>
    <x v="10"/>
    <x v="1"/>
    <n v="4"/>
  </r>
  <r>
    <n v="6006012"/>
    <n v="94112"/>
    <n v="1"/>
    <d v="2015-03-04T00:00:00"/>
    <d v="1899-12-30T14:53:58"/>
    <n v="37.723888000000002"/>
    <d v="2015-02-05T00:00:00"/>
    <s v="2015"/>
    <x v="0"/>
    <s v="2015Q1"/>
    <x v="0"/>
    <n v="499000"/>
    <n v="-122.42707"/>
    <x v="0"/>
    <d v="2015-03-04T00:00:00"/>
    <n v="526000"/>
    <n v="1818"/>
    <x v="11"/>
    <x v="1"/>
    <n v="1"/>
  </r>
  <r>
    <n v="6339035"/>
    <n v="94112"/>
    <n v="2"/>
    <d v="2015-03-13T00:00:00"/>
    <d v="1899-12-30T14:50:13"/>
    <n v="37.716667000000001"/>
    <d v="2015-02-02T00:00:00"/>
    <s v="2015"/>
    <x v="0"/>
    <s v="2015Q1"/>
    <x v="0"/>
    <n v="499000"/>
    <n v="-122.432929"/>
    <x v="0"/>
    <d v="2015-03-13T00:00:00"/>
    <n v="650000"/>
    <n v="1155"/>
    <x v="11"/>
    <x v="1"/>
    <n v="1"/>
  </r>
  <r>
    <n v="6339014"/>
    <n v="94112"/>
    <n v="2"/>
    <d v="2015-03-13T00:00:00"/>
    <d v="1899-12-30T14:29:29"/>
    <n v="37.715938000000001"/>
    <d v="2015-01-30T00:00:00"/>
    <s v="2015"/>
    <x v="0"/>
    <s v="2015Q1"/>
    <x v="0"/>
    <n v="629900"/>
    <n v="-122.433082"/>
    <x v="0"/>
    <d v="2015-03-13T00:00:00"/>
    <n v="820000"/>
    <n v="1180"/>
    <x v="11"/>
    <x v="1"/>
    <n v="1"/>
  </r>
  <r>
    <n v="6076045"/>
    <n v="94112"/>
    <n v="3"/>
    <d v="2015-03-16T00:00:00"/>
    <d v="1899-12-30T11:02:21"/>
    <n v="37.721611000000003"/>
    <d v="2014-10-01T00:00:00"/>
    <s v="2014"/>
    <x v="4"/>
    <s v="2014Q4"/>
    <x v="13"/>
    <n v="1850000"/>
    <n v="-122.428894"/>
    <x v="0"/>
    <d v="2015-03-13T00:00:00"/>
    <n v="1850000"/>
    <m/>
    <x v="11"/>
    <x v="1"/>
    <n v="2"/>
  </r>
  <r>
    <n v="6275024"/>
    <n v="94112"/>
    <n v="3"/>
    <d v="2015-03-17T00:00:00"/>
    <d v="1899-12-30T16:08:08"/>
    <n v="37.718986000000001"/>
    <d v="2015-01-26T00:00:00"/>
    <s v="2015"/>
    <x v="0"/>
    <s v="2015Q1"/>
    <x v="0"/>
    <n v="649000"/>
    <n v="-122.43553900000001"/>
    <x v="0"/>
    <d v="2015-03-17T00:00:00"/>
    <n v="775000"/>
    <m/>
    <x v="11"/>
    <x v="1"/>
    <n v="2"/>
  </r>
  <r>
    <n v="6015019"/>
    <n v="94112"/>
    <n v="2"/>
    <d v="2015-03-26T00:00:00"/>
    <d v="1899-12-30T22:24:32"/>
    <n v="37.724262000000003"/>
    <d v="2014-11-05T00:00:00"/>
    <s v="2014"/>
    <x v="4"/>
    <s v="2014Q4"/>
    <x v="13"/>
    <n v="575000"/>
    <n v="-122.43337200000001"/>
    <x v="0"/>
    <d v="2015-03-20T00:00:00"/>
    <n v="620000"/>
    <n v="1250"/>
    <x v="11"/>
    <x v="1"/>
    <n v="1"/>
  </r>
  <r>
    <n v="6275012"/>
    <n v="94112"/>
    <n v="2"/>
    <d v="2015-03-24T00:00:00"/>
    <d v="1899-12-30T15:49:19"/>
    <n v="37.719256999999999"/>
    <d v="2014-11-14T00:00:00"/>
    <s v="2014"/>
    <x v="4"/>
    <s v="2014Q4"/>
    <x v="13"/>
    <n v="426800"/>
    <n v="-122.43493599999999"/>
    <x v="0"/>
    <d v="2015-03-24T00:00:00"/>
    <n v="560000"/>
    <n v="750"/>
    <x v="11"/>
    <x v="1"/>
    <n v="1"/>
  </r>
  <r>
    <n v="6021035"/>
    <n v="94112"/>
    <n v="5"/>
    <d v="2015-03-24T00:00:00"/>
    <d v="1899-12-30T16:50:04"/>
    <n v="37.723007000000003"/>
    <d v="2015-01-07T00:00:00"/>
    <s v="2015"/>
    <x v="0"/>
    <s v="2015Q1"/>
    <x v="0"/>
    <n v="1288000"/>
    <n v="-122.428139"/>
    <x v="0"/>
    <d v="2015-03-24T00:00:00"/>
    <n v="1305000"/>
    <n v="2829"/>
    <x v="11"/>
    <x v="1"/>
    <n v="4"/>
  </r>
  <r>
    <n v="5896040"/>
    <n v="94112"/>
    <n v="2"/>
    <d v="2015-03-31T00:00:00"/>
    <d v="1899-12-30T09:58:27"/>
    <n v="37.729145000000003"/>
    <d v="2015-03-15T00:00:00"/>
    <s v="2015"/>
    <x v="0"/>
    <s v="2015Q1"/>
    <x v="0"/>
    <n v="599000"/>
    <n v="-122.422004"/>
    <x v="0"/>
    <d v="2015-03-30T00:00:00"/>
    <n v="600000"/>
    <n v="707"/>
    <x v="11"/>
    <x v="1"/>
    <n v="1"/>
  </r>
  <r>
    <n v="6009002"/>
    <n v="94112"/>
    <n v="6"/>
    <d v="2015-04-03T00:00:00"/>
    <d v="1899-12-30T12:18:29"/>
    <n v="37.725841000000003"/>
    <d v="2015-02-04T00:00:00"/>
    <s v="2015"/>
    <x v="0"/>
    <s v="2015Q1"/>
    <x v="0"/>
    <n v="768000"/>
    <n v="-122.42881"/>
    <x v="0"/>
    <d v="2015-03-30T00:00:00"/>
    <n v="878000"/>
    <n v="1600"/>
    <x v="11"/>
    <x v="1"/>
    <n v="3"/>
  </r>
  <r>
    <n v="5870038"/>
    <n v="94112"/>
    <n v="3"/>
    <d v="2015-04-10T00:00:00"/>
    <d v="1899-12-30T13:19:54"/>
    <n v="37.730628000000003"/>
    <d v="2015-02-27T00:00:00"/>
    <s v="2015"/>
    <x v="0"/>
    <s v="2015Q1"/>
    <x v="0"/>
    <n v="699000"/>
    <n v="-122.426689"/>
    <x v="0"/>
    <d v="2015-04-07T00:00:00"/>
    <n v="818000"/>
    <n v="1250"/>
    <x v="11"/>
    <x v="1"/>
    <n v="2"/>
  </r>
  <r>
    <n v="5871045"/>
    <n v="94112"/>
    <n v="2"/>
    <d v="2015-04-10T00:00:00"/>
    <d v="1899-12-30T17:41:31"/>
    <n v="37.730350000000001"/>
    <d v="2015-02-27T00:00:00"/>
    <s v="2015"/>
    <x v="0"/>
    <s v="2015Q1"/>
    <x v="0"/>
    <n v="859000"/>
    <n v="-122.42502500000001"/>
    <x v="0"/>
    <d v="2015-04-10T00:00:00"/>
    <n v="991800"/>
    <n v="1100"/>
    <x v="11"/>
    <x v="1"/>
    <n v="1"/>
  </r>
  <r>
    <n v="6079040"/>
    <n v="94112"/>
    <n v="6"/>
    <d v="2015-04-13T00:00:00"/>
    <d v="1899-12-30T13:39:30"/>
    <n v="37.72298"/>
    <d v="2014-09-22T00:00:00"/>
    <s v="2014"/>
    <x v="4"/>
    <s v="2014Q3"/>
    <x v="14"/>
    <n v="1219000"/>
    <n v="-122.431511"/>
    <x v="0"/>
    <d v="2015-04-10T00:00:00"/>
    <n v="1100000"/>
    <n v="2400"/>
    <x v="11"/>
    <x v="1"/>
    <n v="4"/>
  </r>
  <r>
    <n v="6339030"/>
    <n v="94112"/>
    <n v="2"/>
    <d v="2015-04-18T00:00:00"/>
    <d v="1899-12-30T12:55:58"/>
    <n v="37.716369"/>
    <d v="2015-03-04T00:00:00"/>
    <s v="2015"/>
    <x v="0"/>
    <s v="2015Q1"/>
    <x v="0"/>
    <n v="749000"/>
    <n v="-122.43315800000001"/>
    <x v="0"/>
    <d v="2015-04-14T00:00:00"/>
    <n v="855000"/>
    <m/>
    <x v="11"/>
    <x v="1"/>
    <n v="2"/>
  </r>
  <r>
    <s v="5955004B"/>
    <n v="94112"/>
    <n v="3"/>
    <d v="2015-04-17T00:00:00"/>
    <d v="1899-12-30T13:30:04"/>
    <n v="37.727325"/>
    <d v="2015-03-09T00:00:00"/>
    <s v="2015"/>
    <x v="0"/>
    <s v="2015Q1"/>
    <x v="0"/>
    <n v="729888"/>
    <n v="-122.428833"/>
    <x v="0"/>
    <d v="2015-04-17T00:00:00"/>
    <n v="811000"/>
    <n v="1525"/>
    <x v="11"/>
    <x v="1"/>
    <n v="2"/>
  </r>
  <r>
    <n v="5949001"/>
    <n v="94112"/>
    <n v="4"/>
    <d v="2015-04-22T00:00:00"/>
    <d v="1899-12-30T13:45:57"/>
    <n v="37.728473000000001"/>
    <d v="2015-01-23T00:00:00"/>
    <s v="2015"/>
    <x v="0"/>
    <s v="2015Q1"/>
    <x v="0"/>
    <n v="950000"/>
    <n v="-122.425933"/>
    <x v="0"/>
    <d v="2015-04-20T00:00:00"/>
    <n v="1075000"/>
    <n v="2000"/>
    <x v="11"/>
    <x v="1"/>
    <n v="3"/>
  </r>
  <r>
    <s v="5892015A"/>
    <n v="94112"/>
    <n v="3"/>
    <d v="2015-04-29T00:00:00"/>
    <d v="1899-12-30T14:36:27"/>
    <n v="37.729399999999998"/>
    <d v="2015-02-19T00:00:00"/>
    <s v="2015"/>
    <x v="0"/>
    <s v="2015Q1"/>
    <x v="0"/>
    <n v="549000"/>
    <n v="-122.42971"/>
    <x v="0"/>
    <d v="2015-04-28T00:00:00"/>
    <n v="790000"/>
    <n v="1972"/>
    <x v="11"/>
    <x v="1"/>
    <n v="2"/>
  </r>
  <r>
    <n v="6280047"/>
    <n v="94112"/>
    <n v="2"/>
    <d v="2015-04-29T00:00:00"/>
    <d v="1899-12-30T13:56:19"/>
    <n v="37.718097"/>
    <d v="2014-05-27T00:00:00"/>
    <s v="2014"/>
    <x v="4"/>
    <s v="2014Q2"/>
    <x v="16"/>
    <n v="349900"/>
    <n v="-122.430412"/>
    <x v="0"/>
    <d v="2015-04-29T00:00:00"/>
    <n v="382000"/>
    <n v="770"/>
    <x v="11"/>
    <x v="1"/>
    <n v="1"/>
  </r>
  <r>
    <n v="6021024"/>
    <n v="94112"/>
    <n v="3"/>
    <d v="2015-05-01T00:00:00"/>
    <d v="1899-12-30T15:07:26"/>
    <n v="37.722239999999999"/>
    <d v="2015-02-18T00:00:00"/>
    <s v="2015"/>
    <x v="0"/>
    <s v="2015Q1"/>
    <x v="0"/>
    <n v="749000"/>
    <n v="-122.428719"/>
    <x v="0"/>
    <d v="2015-05-01T00:00:00"/>
    <n v="720000"/>
    <n v="1513"/>
    <x v="11"/>
    <x v="1"/>
    <n v="2"/>
  </r>
  <r>
    <s v="6351007B"/>
    <n v="94112"/>
    <n v="3"/>
    <d v="2015-05-18T00:00:00"/>
    <d v="1899-12-30T14:49:41"/>
    <n v="37.715927000000001"/>
    <d v="2014-03-19T00:00:00"/>
    <s v="2014"/>
    <x v="4"/>
    <s v="2014Q1"/>
    <x v="17"/>
    <n v="600000"/>
    <n v="-122.436211"/>
    <x v="0"/>
    <d v="2015-05-08T00:00:00"/>
    <n v="569000"/>
    <n v="1250"/>
    <x v="11"/>
    <x v="1"/>
    <n v="1.5"/>
  </r>
  <r>
    <n v="5891028"/>
    <n v="94112"/>
    <n v="2"/>
    <d v="2015-05-12T00:00:00"/>
    <d v="1899-12-30T13:05:16"/>
    <n v="37.729858"/>
    <d v="2015-03-27T00:00:00"/>
    <s v="2015"/>
    <x v="0"/>
    <s v="2015Q1"/>
    <x v="0"/>
    <n v="520000"/>
    <n v="-122.42722999999999"/>
    <x v="0"/>
    <d v="2015-05-08T00:00:00"/>
    <n v="682000"/>
    <m/>
    <x v="11"/>
    <x v="1"/>
    <n v="1"/>
  </r>
  <r>
    <s v="6350004B"/>
    <n v="94122"/>
    <n v="3"/>
    <d v="2015-05-14T00:00:00"/>
    <d v="1899-12-30T11:19:11"/>
    <n v="37.716763"/>
    <d v="2015-04-09T00:00:00"/>
    <s v="2015"/>
    <x v="0"/>
    <s v="2015Q2"/>
    <x v="1"/>
    <n v="738000"/>
    <n v="-122.437225"/>
    <x v="0"/>
    <d v="2015-05-12T00:00:00"/>
    <n v="752000"/>
    <n v="1270"/>
    <x v="11"/>
    <x v="1"/>
    <n v="1"/>
  </r>
  <r>
    <n v="6272005"/>
    <n v="94112"/>
    <n v="1"/>
    <d v="2015-05-14T00:00:00"/>
    <d v="1899-12-30T08:24:01"/>
    <n v="37.72052"/>
    <d v="2015-04-09T00:00:00"/>
    <s v="2015"/>
    <x v="0"/>
    <s v="2015Q2"/>
    <x v="1"/>
    <n v="399000"/>
    <n v="-122.436971"/>
    <x v="1"/>
    <d v="2015-05-13T00:00:00"/>
    <n v="465500"/>
    <n v="700"/>
    <x v="11"/>
    <x v="1"/>
    <n v="1.5"/>
  </r>
  <r>
    <n v="62722005"/>
    <n v="94112"/>
    <n v="3"/>
    <d v="2015-05-14T00:00:00"/>
    <d v="1899-12-30T08:26:16"/>
    <n v="37.720633999999997"/>
    <d v="2015-04-09T00:00:00"/>
    <s v="2015"/>
    <x v="0"/>
    <s v="2015Q2"/>
    <x v="1"/>
    <n v="450000"/>
    <n v="-122.437156"/>
    <x v="1"/>
    <d v="2015-05-13T00:00:00"/>
    <n v="484500"/>
    <n v="1393"/>
    <x v="11"/>
    <x v="1"/>
    <n v="2"/>
  </r>
  <r>
    <n v="6007032"/>
    <n v="94112"/>
    <n v="2"/>
    <d v="2015-05-15T00:00:00"/>
    <d v="1899-12-30T07:00:01"/>
    <n v="37.724884000000003"/>
    <d v="2014-12-05T00:00:00"/>
    <s v="2014"/>
    <x v="4"/>
    <s v="2014Q4"/>
    <x v="13"/>
    <n v="538000"/>
    <n v="-122.42780999999999"/>
    <x v="0"/>
    <d v="2015-05-14T00:00:00"/>
    <n v="650000"/>
    <n v="800"/>
    <x v="11"/>
    <x v="1"/>
    <n v="1"/>
  </r>
  <r>
    <n v="6003013"/>
    <n v="94112"/>
    <n v="2"/>
    <d v="2015-05-15T00:00:00"/>
    <d v="1899-12-30T21:46:24"/>
    <n v="37.723030000000001"/>
    <d v="2015-04-15T00:00:00"/>
    <s v="2015"/>
    <x v="0"/>
    <s v="2015Q2"/>
    <x v="1"/>
    <n v="649000"/>
    <n v="-122.42493399999999"/>
    <x v="0"/>
    <d v="2015-05-15T00:00:00"/>
    <n v="806969"/>
    <n v="1025"/>
    <x v="11"/>
    <x v="1"/>
    <n v="1"/>
  </r>
  <r>
    <n v="5895018"/>
    <n v="94112"/>
    <n v="3"/>
    <d v="2015-05-23T00:00:00"/>
    <d v="1899-12-30T17:54:30"/>
    <n v="37.729194"/>
    <d v="2015-03-07T00:00:00"/>
    <s v="2015"/>
    <x v="0"/>
    <s v="2015Q1"/>
    <x v="0"/>
    <n v="995000"/>
    <n v="-122.425704"/>
    <x v="0"/>
    <d v="2015-05-22T00:00:00"/>
    <n v="1400000"/>
    <n v="1850"/>
    <x v="11"/>
    <x v="1"/>
    <n v="2"/>
  </r>
  <r>
    <n v="63939"/>
    <n v="94112"/>
    <n v="3"/>
    <d v="2015-05-28T00:00:00"/>
    <d v="1899-12-30T12:58:33"/>
    <n v="37.720363999999996"/>
    <d v="2015-04-29T00:00:00"/>
    <s v="2015"/>
    <x v="0"/>
    <s v="2015Q2"/>
    <x v="1"/>
    <n v="719000"/>
    <n v="-122.42686500000001"/>
    <x v="0"/>
    <d v="2015-05-28T00:00:00"/>
    <n v="825000"/>
    <n v="1400"/>
    <x v="11"/>
    <x v="1"/>
    <n v="2"/>
  </r>
  <r>
    <s v="6021001A"/>
    <n v="94112"/>
    <n v="2"/>
    <d v="2015-06-02T00:00:00"/>
    <d v="1899-12-30T11:44:50"/>
    <n v="37.723242999999997"/>
    <d v="2015-04-23T00:00:00"/>
    <s v="2015"/>
    <x v="0"/>
    <s v="2015Q2"/>
    <x v="1"/>
    <n v="599000"/>
    <n v="-122.427711"/>
    <x v="0"/>
    <d v="2015-06-02T00:00:00"/>
    <n v="720000"/>
    <n v="875"/>
    <x v="11"/>
    <x v="1"/>
    <n v="2"/>
  </r>
  <r>
    <n v="5894032"/>
    <n v="94112"/>
    <n v="2"/>
    <d v="2015-06-08T00:00:00"/>
    <d v="1899-12-30T12:39:14"/>
    <n v="37.72916"/>
    <d v="2015-03-06T00:00:00"/>
    <s v="2015"/>
    <x v="0"/>
    <s v="2015Q1"/>
    <x v="0"/>
    <n v="715000"/>
    <n v="-122.42639200000001"/>
    <x v="0"/>
    <d v="2015-06-05T00:00:00"/>
    <n v="750000"/>
    <n v="1050"/>
    <x v="11"/>
    <x v="1"/>
    <n v="1"/>
  </r>
  <r>
    <n v="5889009"/>
    <n v="94112"/>
    <n v="2"/>
    <d v="2015-06-09T00:00:00"/>
    <d v="1899-12-30T09:08:45"/>
    <n v="37.730094000000001"/>
    <d v="2015-02-21T00:00:00"/>
    <s v="2015"/>
    <x v="0"/>
    <s v="2015Q1"/>
    <x v="0"/>
    <n v="585000"/>
    <n v="-122.422904"/>
    <x v="0"/>
    <d v="2015-06-09T00:00:00"/>
    <n v="650000"/>
    <n v="862"/>
    <x v="11"/>
    <x v="1"/>
    <n v="1"/>
  </r>
  <r>
    <n v="5958006"/>
    <n v="94112"/>
    <n v="4"/>
    <d v="2015-06-17T00:00:00"/>
    <d v="1899-12-30T12:05:10"/>
    <n v="37.726241999999999"/>
    <d v="2015-04-26T00:00:00"/>
    <s v="2015"/>
    <x v="0"/>
    <s v="2015Q2"/>
    <x v="1"/>
    <n v="799000"/>
    <n v="-122.42639200000001"/>
    <x v="0"/>
    <d v="2015-06-15T00:00:00"/>
    <n v="850000"/>
    <n v="1828"/>
    <x v="11"/>
    <x v="1"/>
    <n v="2"/>
  </r>
  <r>
    <n v="6276020"/>
    <n v="94112"/>
    <n v="3"/>
    <d v="2015-07-01T00:00:00"/>
    <d v="1899-12-30T15:21:36"/>
    <n v="37.718403000000002"/>
    <d v="2015-03-10T00:00:00"/>
    <s v="2015"/>
    <x v="0"/>
    <s v="2015Q1"/>
    <x v="0"/>
    <n v="766000"/>
    <n v="-122.43448600000001"/>
    <x v="0"/>
    <d v="2015-06-16T00:00:00"/>
    <n v="910000"/>
    <n v="1623"/>
    <x v="11"/>
    <x v="1"/>
    <n v="2"/>
  </r>
  <r>
    <n v="5958040"/>
    <n v="94112"/>
    <n v="2"/>
    <d v="2015-06-17T00:00:00"/>
    <d v="1899-12-30T23:02:04"/>
    <n v="37.726559000000002"/>
    <d v="2015-04-30T00:00:00"/>
    <s v="2015"/>
    <x v="0"/>
    <s v="2015Q2"/>
    <x v="1"/>
    <n v="648000"/>
    <n v="-122.426559"/>
    <x v="0"/>
    <d v="2015-06-17T00:00:00"/>
    <n v="800000"/>
    <n v="1040"/>
    <x v="11"/>
    <x v="1"/>
    <n v="1"/>
  </r>
  <r>
    <n v="588810"/>
    <n v="94112"/>
    <n v="2"/>
    <d v="2015-06-18T00:00:00"/>
    <d v="1899-12-30T11:00:11"/>
    <n v="37.730201999999998"/>
    <d v="2015-05-28T00:00:00"/>
    <s v="2015"/>
    <x v="0"/>
    <s v="2015Q2"/>
    <x v="1"/>
    <n v="715000"/>
    <n v="-122.42203499999999"/>
    <x v="0"/>
    <d v="2015-06-18T00:00:00"/>
    <n v="750000"/>
    <m/>
    <x v="11"/>
    <x v="1"/>
    <n v="1"/>
  </r>
  <r>
    <n v="6024019"/>
    <n v="94112"/>
    <n v="3"/>
    <d v="2015-06-19T00:00:00"/>
    <d v="1899-12-30T17:49:34"/>
    <n v="37.720860000000002"/>
    <d v="2015-05-08T00:00:00"/>
    <s v="2015"/>
    <x v="0"/>
    <s v="2015Q2"/>
    <x v="1"/>
    <n v="595000"/>
    <n v="-122.426247"/>
    <x v="0"/>
    <d v="2015-06-19T00:00:00"/>
    <n v="845000"/>
    <n v="1584"/>
    <x v="11"/>
    <x v="1"/>
    <n v="2"/>
  </r>
  <r>
    <n v="5889003"/>
    <n v="94112"/>
    <n v="3"/>
    <d v="2015-06-26T00:00:00"/>
    <d v="1899-12-30T18:37:31"/>
    <n v="37.730502999999999"/>
    <d v="2015-05-31T00:00:00"/>
    <s v="2015"/>
    <x v="0"/>
    <s v="2015Q2"/>
    <x v="1"/>
    <n v="788000"/>
    <n v="-122.42272199999999"/>
    <x v="0"/>
    <d v="2015-06-25T00:00:00"/>
    <n v="850000"/>
    <n v="1244"/>
    <x v="11"/>
    <x v="1"/>
    <n v="1.75"/>
  </r>
  <r>
    <s v="6274001A"/>
    <n v="94112"/>
    <n v="2"/>
    <d v="2015-11-19T00:00:00"/>
    <d v="1899-12-30T16:07:27"/>
    <n v="37.720354999999998"/>
    <d v="2015-03-09T00:00:00"/>
    <s v="2015"/>
    <x v="0"/>
    <s v="2015Q1"/>
    <x v="0"/>
    <n v="649000"/>
    <n v="-122.43513400000001"/>
    <x v="0"/>
    <d v="2015-06-29T00:00:00"/>
    <n v="623000"/>
    <n v="1320"/>
    <x v="11"/>
    <x v="1"/>
    <n v="2"/>
  </r>
  <r>
    <n v="6082015"/>
    <n v="94112"/>
    <n v="3"/>
    <d v="2015-06-29T00:00:00"/>
    <d v="1899-12-30T14:56:24"/>
    <n v="37.722895999999999"/>
    <d v="2015-01-09T00:00:00"/>
    <s v="2015"/>
    <x v="0"/>
    <s v="2015Q1"/>
    <x v="0"/>
    <n v="620000"/>
    <n v="-122.43435599999999"/>
    <x v="0"/>
    <d v="2015-06-29T00:00:00"/>
    <n v="650000"/>
    <n v="1250"/>
    <x v="11"/>
    <x v="1"/>
    <n v="1"/>
  </r>
  <r>
    <n v="5946007"/>
    <n v="94112"/>
    <n v="3"/>
    <d v="2015-06-29T00:00:00"/>
    <d v="1899-12-30T15:54:37"/>
    <n v="37.726913000000003"/>
    <d v="2015-05-28T00:00:00"/>
    <s v="2015"/>
    <x v="0"/>
    <s v="2015Q2"/>
    <x v="1"/>
    <n v="699000"/>
    <n v="-122.423698"/>
    <x v="0"/>
    <d v="2015-06-29T00:00:00"/>
    <n v="800000"/>
    <n v="1328"/>
    <x v="11"/>
    <x v="1"/>
    <n v="1.5"/>
  </r>
  <r>
    <n v="6011023"/>
    <n v="94112"/>
    <n v="2"/>
    <d v="2016-08-04T00:00:00"/>
    <d v="1899-12-30T09:38:21"/>
    <n v="37.726115999999998"/>
    <d v="2015-05-06T00:00:00"/>
    <s v="2015"/>
    <x v="0"/>
    <s v="2015Q2"/>
    <x v="1"/>
    <n v="685000"/>
    <n v="-122.431236"/>
    <x v="0"/>
    <d v="2015-06-30T00:00:00"/>
    <n v="780000"/>
    <m/>
    <x v="11"/>
    <x v="1"/>
    <n v="1"/>
  </r>
  <r>
    <n v="6406008"/>
    <n v="94112"/>
    <n v="4"/>
    <d v="2015-07-01T00:00:00"/>
    <d v="1899-12-30T17:13:38"/>
    <n v="37.715083999999997"/>
    <d v="2015-06-26T00:00:00"/>
    <s v="2015"/>
    <x v="0"/>
    <s v="2015Q2"/>
    <x v="1"/>
    <n v="750000"/>
    <n v="-122.436966"/>
    <x v="0"/>
    <d v="2015-07-01T00:00:00"/>
    <n v="895000"/>
    <n v="1518"/>
    <x v="11"/>
    <x v="1"/>
    <n v="1.25"/>
  </r>
  <r>
    <n v="600614"/>
    <n v="94112"/>
    <n v="2"/>
    <d v="2015-07-02T00:00:00"/>
    <d v="1899-12-30T14:44:44"/>
    <n v="37.723770000000002"/>
    <d v="2015-05-10T00:00:00"/>
    <s v="2015"/>
    <x v="0"/>
    <s v="2015Q2"/>
    <x v="1"/>
    <n v="788000"/>
    <n v="-122.427162"/>
    <x v="0"/>
    <d v="2015-07-02T00:00:00"/>
    <n v="860000"/>
    <n v="1150"/>
    <x v="11"/>
    <x v="1"/>
    <n v="1"/>
  </r>
  <r>
    <n v="5957048"/>
    <n v="94112"/>
    <n v="2"/>
    <d v="2015-07-10T00:00:00"/>
    <d v="1899-12-30T13:04:07"/>
    <n v="37.727055"/>
    <d v="2015-06-05T00:00:00"/>
    <s v="2015"/>
    <x v="0"/>
    <s v="2015Q2"/>
    <x v="1"/>
    <n v="668000"/>
    <n v="-122.426918"/>
    <x v="0"/>
    <d v="2015-07-09T00:00:00"/>
    <n v="825000"/>
    <n v="1200"/>
    <x v="11"/>
    <x v="1"/>
    <n v="1"/>
  </r>
  <r>
    <n v="6006001"/>
    <n v="94112"/>
    <n v="5"/>
    <d v="2015-07-18T00:00:00"/>
    <d v="1899-12-30T00:05:55"/>
    <n v="37.724632"/>
    <d v="2015-06-09T00:00:00"/>
    <s v="2015"/>
    <x v="0"/>
    <s v="2015Q2"/>
    <x v="1"/>
    <n v="799000"/>
    <n v="-122.426361"/>
    <x v="0"/>
    <d v="2015-07-17T00:00:00"/>
    <n v="1050000"/>
    <n v="1623"/>
    <x v="11"/>
    <x v="1"/>
    <n v="4"/>
  </r>
  <r>
    <n v="5892015"/>
    <n v="94112"/>
    <n v="3"/>
    <d v="2015-08-02T00:00:00"/>
    <d v="1899-12-30T05:50:58"/>
    <n v="37.729407999999999"/>
    <d v="2015-06-25T00:00:00"/>
    <s v="2015"/>
    <x v="0"/>
    <s v="2015Q2"/>
    <x v="1"/>
    <n v="699000"/>
    <n v="-122.429619"/>
    <x v="0"/>
    <d v="2015-07-20T00:00:00"/>
    <n v="925000"/>
    <n v="1300"/>
    <x v="11"/>
    <x v="1"/>
    <n v="2"/>
  </r>
  <r>
    <n v="6279025"/>
    <n v="94112"/>
    <n v="2"/>
    <d v="2015-07-22T00:00:00"/>
    <d v="1899-12-30T14:34:03"/>
    <n v="37.717533000000003"/>
    <d v="2015-06-18T00:00:00"/>
    <s v="2015"/>
    <x v="0"/>
    <s v="2015Q2"/>
    <x v="1"/>
    <n v="695000"/>
    <n v="-122.432334"/>
    <x v="0"/>
    <d v="2015-07-22T00:00:00"/>
    <n v="750000"/>
    <n v="1108"/>
    <x v="11"/>
    <x v="1"/>
    <n v="1"/>
  </r>
  <r>
    <n v="5896040"/>
    <n v="94112"/>
    <n v="2"/>
    <d v="2015-08-05T00:00:00"/>
    <d v="1899-12-30T16:13:20"/>
    <n v="37.729145000000003"/>
    <d v="2015-06-12T00:00:00"/>
    <s v="2015"/>
    <x v="0"/>
    <s v="2015Q2"/>
    <x v="1"/>
    <n v="659000"/>
    <n v="-122.422004"/>
    <x v="0"/>
    <d v="2015-07-30T00:00:00"/>
    <n v="800000"/>
    <m/>
    <x v="11"/>
    <x v="1"/>
    <n v="2"/>
  </r>
  <r>
    <n v="6017022"/>
    <n v="94112"/>
    <n v="3"/>
    <d v="2015-07-31T00:00:00"/>
    <d v="1899-12-30T16:22:45"/>
    <n v="37.723568"/>
    <d v="2015-06-14T00:00:00"/>
    <s v="2015"/>
    <x v="0"/>
    <s v="2015Q2"/>
    <x v="1"/>
    <n v="748000"/>
    <n v="-122.431923"/>
    <x v="0"/>
    <d v="2015-07-31T00:00:00"/>
    <n v="915000"/>
    <n v="1578"/>
    <x v="11"/>
    <x v="1"/>
    <n v="2"/>
  </r>
  <r>
    <n v="6095009"/>
    <n v="94112"/>
    <n v="2"/>
    <d v="2015-08-04T00:00:00"/>
    <d v="1899-12-30T14:39:56"/>
    <n v="37.717292999999998"/>
    <d v="2015-06-18T00:00:00"/>
    <s v="2015"/>
    <x v="0"/>
    <s v="2015Q2"/>
    <x v="1"/>
    <n v="628000"/>
    <n v="-122.42774199999999"/>
    <x v="0"/>
    <d v="2015-08-04T00:00:00"/>
    <n v="787777"/>
    <n v="962"/>
    <x v="11"/>
    <x v="1"/>
    <n v="1"/>
  </r>
  <r>
    <s v="5891018A"/>
    <n v="94112"/>
    <n v="3"/>
    <d v="2015-08-04T00:00:00"/>
    <d v="1899-12-30T12:42:44"/>
    <n v="37.729477000000003"/>
    <d v="2015-06-18T00:00:00"/>
    <s v="2015"/>
    <x v="0"/>
    <s v="2015Q2"/>
    <x v="1"/>
    <n v="989000"/>
    <n v="-122.42815400000001"/>
    <x v="0"/>
    <d v="2015-08-04T00:00:00"/>
    <n v="1200000"/>
    <n v="1489"/>
    <x v="11"/>
    <x v="1"/>
    <n v="2"/>
  </r>
  <r>
    <n v="5897007"/>
    <n v="94112"/>
    <n v="2"/>
    <d v="2015-08-12T00:00:00"/>
    <d v="1899-12-30T10:55:43"/>
    <n v="37.731051999999998"/>
    <d v="2015-06-12T00:00:00"/>
    <s v="2015"/>
    <x v="0"/>
    <s v="2015Q2"/>
    <x v="1"/>
    <n v="588000"/>
    <n v="-122.41990699999999"/>
    <x v="0"/>
    <d v="2015-08-11T00:00:00"/>
    <n v="630000"/>
    <n v="862"/>
    <x v="11"/>
    <x v="1"/>
    <n v="1"/>
  </r>
  <r>
    <n v="640330"/>
    <n v="94112"/>
    <n v="3"/>
    <d v="2015-08-13T00:00:00"/>
    <d v="1899-12-30T12:07:28"/>
    <n v="37.714722000000002"/>
    <d v="2015-07-06T00:00:00"/>
    <s v="2015"/>
    <x v="0"/>
    <s v="2015Q3"/>
    <x v="2"/>
    <n v="799000"/>
    <n v="-122.43439499999999"/>
    <x v="0"/>
    <d v="2015-08-12T00:00:00"/>
    <n v="905000"/>
    <m/>
    <x v="11"/>
    <x v="1"/>
    <n v="1"/>
  </r>
  <r>
    <n v="6410039"/>
    <n v="94112"/>
    <n v="2"/>
    <d v="2015-08-14T00:00:00"/>
    <d v="1899-12-30T17:06:17"/>
    <n v="37.716918999999997"/>
    <d v="2015-05-12T00:00:00"/>
    <s v="2015"/>
    <x v="0"/>
    <s v="2015Q2"/>
    <x v="1"/>
    <n v="520000"/>
    <n v="-122.44032300000001"/>
    <x v="1"/>
    <d v="2015-08-14T00:00:00"/>
    <n v="517000"/>
    <n v="827"/>
    <x v="11"/>
    <x v="1"/>
    <n v="2"/>
  </r>
  <r>
    <n v="5892028"/>
    <n v="94112"/>
    <n v="1"/>
    <d v="2015-08-16T00:00:00"/>
    <d v="1899-12-30T06:56:35"/>
    <n v="37.729767000000002"/>
    <d v="2015-04-22T00:00:00"/>
    <s v="2015"/>
    <x v="0"/>
    <s v="2015Q2"/>
    <x v="1"/>
    <n v="800000"/>
    <n v="-122.429047"/>
    <x v="0"/>
    <d v="2015-08-14T00:00:00"/>
    <n v="630000"/>
    <n v="875"/>
    <x v="11"/>
    <x v="1"/>
    <n v="1"/>
  </r>
  <r>
    <n v="6342010"/>
    <n v="94112"/>
    <n v="2"/>
    <d v="2015-08-26T00:00:00"/>
    <d v="1899-12-30T14:53:30"/>
    <n v="37.717613"/>
    <d v="2015-07-22T00:00:00"/>
    <s v="2015"/>
    <x v="0"/>
    <s v="2015Q3"/>
    <x v="2"/>
    <n v="699950"/>
    <n v="-122.435081"/>
    <x v="0"/>
    <d v="2015-08-21T00:00:00"/>
    <n v="800000"/>
    <n v="775"/>
    <x v="11"/>
    <x v="1"/>
    <n v="1"/>
  </r>
  <r>
    <n v="6087021"/>
    <n v="94112"/>
    <n v="2"/>
    <d v="2015-08-21T00:00:00"/>
    <d v="1899-12-30T10:31:22"/>
    <n v="37.721187999999998"/>
    <d v="2015-07-09T00:00:00"/>
    <s v="2015"/>
    <x v="0"/>
    <s v="2015Q3"/>
    <x v="2"/>
    <n v="805000"/>
    <n v="-122.433876"/>
    <x v="0"/>
    <d v="2015-08-21T00:00:00"/>
    <n v="970000"/>
    <n v="1670"/>
    <x v="11"/>
    <x v="1"/>
    <n v="1"/>
  </r>
  <r>
    <n v="5896007"/>
    <n v="94134"/>
    <n v="2"/>
    <d v="2015-08-27T00:00:00"/>
    <d v="1899-12-30T19:41:44"/>
    <n v="37.728977"/>
    <d v="2015-07-02T00:00:00"/>
    <s v="2015"/>
    <x v="0"/>
    <s v="2015Q3"/>
    <x v="2"/>
    <n v="599000"/>
    <n v="-122.42369100000001"/>
    <x v="0"/>
    <d v="2015-08-27T00:00:00"/>
    <n v="658000"/>
    <n v="862"/>
    <x v="11"/>
    <x v="1"/>
    <n v="1"/>
  </r>
  <r>
    <n v="6076013"/>
    <n v="94112"/>
    <n v="3"/>
    <d v="2015-09-02T00:00:00"/>
    <d v="1899-12-30T15:39:51"/>
    <n v="37.720737"/>
    <d v="2015-07-16T00:00:00"/>
    <s v="2015"/>
    <x v="0"/>
    <s v="2015Q3"/>
    <x v="2"/>
    <n v="799888"/>
    <n v="-122.429451"/>
    <x v="0"/>
    <d v="2015-08-27T00:00:00"/>
    <n v="980000"/>
    <n v="1500"/>
    <x v="11"/>
    <x v="1"/>
    <n v="1"/>
  </r>
  <r>
    <s v="5948007D"/>
    <n v="94112"/>
    <n v="4"/>
    <d v="2015-09-06T00:00:00"/>
    <d v="1899-12-30T23:14:08"/>
    <n v="37.727443999999998"/>
    <d v="2015-07-16T00:00:00"/>
    <s v="2015"/>
    <x v="0"/>
    <s v="2015Q3"/>
    <x v="2"/>
    <n v="799000"/>
    <n v="-122.425476"/>
    <x v="0"/>
    <d v="2015-08-31T00:00:00"/>
    <n v="865000"/>
    <n v="1656"/>
    <x v="11"/>
    <x v="1"/>
    <n v="3"/>
  </r>
  <r>
    <n v="6348012"/>
    <n v="94112"/>
    <n v="3"/>
    <d v="2015-09-03T00:00:00"/>
    <d v="1899-12-30T15:42:15"/>
    <n v="37.717171"/>
    <d v="2015-08-04T00:00:00"/>
    <s v="2015"/>
    <x v="0"/>
    <s v="2015Q3"/>
    <x v="2"/>
    <n v="699000"/>
    <n v="-122.43909499999999"/>
    <x v="0"/>
    <d v="2015-08-31T00:00:00"/>
    <n v="900000"/>
    <n v="1536"/>
    <x v="11"/>
    <x v="1"/>
    <n v="2"/>
  </r>
  <r>
    <n v="6009006"/>
    <n v="94112"/>
    <n v="3"/>
    <d v="2015-09-03T00:00:00"/>
    <d v="1899-12-30T12:49:46"/>
    <n v="37.725619999999999"/>
    <d v="2015-06-08T00:00:00"/>
    <s v="2015"/>
    <x v="0"/>
    <s v="2015Q2"/>
    <x v="1"/>
    <n v="699000"/>
    <n v="-122.429024"/>
    <x v="0"/>
    <d v="2015-09-01T00:00:00"/>
    <n v="870000"/>
    <n v="1293"/>
    <x v="11"/>
    <x v="1"/>
    <n v="1"/>
  </r>
  <r>
    <n v="6018007"/>
    <n v="94112"/>
    <n v="2"/>
    <d v="2015-09-03T00:00:00"/>
    <d v="1899-12-30T11:07:51"/>
    <n v="37.723835000000001"/>
    <d v="2015-07-20T00:00:00"/>
    <s v="2015"/>
    <x v="0"/>
    <s v="2015Q3"/>
    <x v="2"/>
    <n v="528000"/>
    <n v="-122.43038199999999"/>
    <x v="0"/>
    <d v="2015-09-02T00:00:00"/>
    <n v="600000"/>
    <n v="625"/>
    <x v="11"/>
    <x v="1"/>
    <n v="1"/>
  </r>
  <r>
    <n v="6085008"/>
    <n v="94112"/>
    <n v="3"/>
    <d v="2015-09-04T00:00:00"/>
    <d v="1899-12-30T14:16:24"/>
    <n v="37.721812999999997"/>
    <d v="2015-08-07T00:00:00"/>
    <s v="2015"/>
    <x v="0"/>
    <s v="2015Q3"/>
    <x v="2"/>
    <n v="844900"/>
    <n v="-122.435181"/>
    <x v="0"/>
    <d v="2015-09-02T00:00:00"/>
    <n v="980000"/>
    <n v="1875"/>
    <x v="11"/>
    <x v="1"/>
    <n v="2"/>
  </r>
  <r>
    <n v="6094011"/>
    <n v="94112"/>
    <n v="3"/>
    <d v="2015-09-10T00:00:00"/>
    <d v="1899-12-30T22:27:47"/>
    <n v="37.718094000000001"/>
    <d v="2015-06-01T00:00:00"/>
    <s v="2015"/>
    <x v="0"/>
    <s v="2015Q2"/>
    <x v="1"/>
    <n v="779000"/>
    <n v="-122.428574"/>
    <x v="0"/>
    <d v="2015-09-10T00:00:00"/>
    <n v="1005000"/>
    <n v="1360"/>
    <x v="11"/>
    <x v="1"/>
    <n v="1.5"/>
  </r>
  <r>
    <n v="5956039"/>
    <n v="94112"/>
    <n v="3"/>
    <d v="2015-09-15T00:00:00"/>
    <d v="1899-12-30T00:39:49"/>
    <n v="37.727383000000003"/>
    <d v="2015-07-30T00:00:00"/>
    <s v="2015"/>
    <x v="0"/>
    <s v="2015Q3"/>
    <x v="2"/>
    <n v="799000"/>
    <n v="-122.42810799999999"/>
    <x v="0"/>
    <d v="2015-09-14T00:00:00"/>
    <n v="1038000"/>
    <n v="1275"/>
    <x v="11"/>
    <x v="1"/>
    <n v="2.5"/>
  </r>
  <r>
    <n v="5957037"/>
    <n v="94112"/>
    <n v="3"/>
    <d v="2015-09-17T00:00:00"/>
    <d v="1899-12-30T15:40:21"/>
    <n v="37.726703999999998"/>
    <d v="2015-07-23T00:00:00"/>
    <s v="2015"/>
    <x v="0"/>
    <s v="2015Q3"/>
    <x v="2"/>
    <n v="883000"/>
    <n v="-122.427536"/>
    <x v="0"/>
    <d v="2015-09-16T00:00:00"/>
    <n v="975000"/>
    <n v="1125"/>
    <x v="11"/>
    <x v="1"/>
    <n v="2"/>
  </r>
  <r>
    <n v="5961012"/>
    <n v="94112"/>
    <n v="2"/>
    <d v="2015-09-23T00:00:00"/>
    <d v="1899-12-30T13:12:10"/>
    <n v="37.724850000000004"/>
    <d v="2015-08-13T00:00:00"/>
    <s v="2015"/>
    <x v="0"/>
    <s v="2015Q3"/>
    <x v="2"/>
    <n v="669000"/>
    <n v="-122.42461400000001"/>
    <x v="0"/>
    <d v="2015-09-22T00:00:00"/>
    <n v="870000"/>
    <n v="1200"/>
    <x v="11"/>
    <x v="1"/>
    <n v="1"/>
  </r>
  <r>
    <n v="5895015"/>
    <n v="94112"/>
    <n v="2"/>
    <d v="2015-09-29T00:00:00"/>
    <d v="1899-12-30T14:43:51"/>
    <n v="37.728836000000001"/>
    <d v="2015-06-10T00:00:00"/>
    <s v="2015"/>
    <x v="0"/>
    <s v="2015Q2"/>
    <x v="1"/>
    <n v="699000"/>
    <n v="-122.425758"/>
    <x v="0"/>
    <d v="2015-09-29T00:00:00"/>
    <n v="941000"/>
    <n v="1125"/>
    <x v="11"/>
    <x v="1"/>
    <n v="2.5"/>
  </r>
  <r>
    <n v="5958015"/>
    <n v="94112"/>
    <n v="1"/>
    <d v="2015-10-05T00:00:00"/>
    <d v="1899-12-30T13:13:39"/>
    <n v="37.725712000000001"/>
    <d v="2015-09-05T00:00:00"/>
    <s v="2015"/>
    <x v="0"/>
    <s v="2015Q3"/>
    <x v="2"/>
    <n v="499999"/>
    <n v="-122.426788"/>
    <x v="0"/>
    <d v="2015-10-02T00:00:00"/>
    <n v="585000"/>
    <n v="700"/>
    <x v="11"/>
    <x v="1"/>
    <n v="1"/>
  </r>
  <r>
    <n v="6090014"/>
    <n v="94112"/>
    <n v="3"/>
    <d v="2015-10-13T00:00:00"/>
    <d v="1899-12-30T18:24:50"/>
    <n v="37.719200000000001"/>
    <d v="2015-08-31T00:00:00"/>
    <s v="2015"/>
    <x v="0"/>
    <s v="2015Q3"/>
    <x v="2"/>
    <n v="688000"/>
    <n v="-122.43171700000001"/>
    <x v="0"/>
    <d v="2015-10-06T00:00:00"/>
    <n v="808000"/>
    <n v="1250"/>
    <x v="11"/>
    <x v="1"/>
    <n v="1"/>
  </r>
  <r>
    <s v="6092022E"/>
    <n v="94112"/>
    <n v="4"/>
    <d v="2015-10-14T00:00:00"/>
    <d v="1899-12-30T11:10:06"/>
    <n v="37.719276000000001"/>
    <d v="2015-08-28T00:00:00"/>
    <s v="2015"/>
    <x v="0"/>
    <s v="2015Q3"/>
    <x v="2"/>
    <n v="799000"/>
    <n v="-122.42987100000001"/>
    <x v="0"/>
    <d v="2015-10-09T00:00:00"/>
    <n v="925000"/>
    <n v="2234"/>
    <x v="11"/>
    <x v="1"/>
    <n v="2"/>
  </r>
  <r>
    <s v="5895016B"/>
    <n v="94112"/>
    <n v="4"/>
    <d v="2015-10-16T00:00:00"/>
    <d v="1899-12-30T07:09:46"/>
    <n v="37.728999999999999"/>
    <d v="2015-07-17T00:00:00"/>
    <s v="2015"/>
    <x v="0"/>
    <s v="2015Q3"/>
    <x v="2"/>
    <n v="688000"/>
    <n v="-122.425743"/>
    <x v="0"/>
    <d v="2015-10-15T00:00:00"/>
    <n v="690000"/>
    <n v="1210"/>
    <x v="11"/>
    <x v="1"/>
    <n v="2"/>
  </r>
  <r>
    <n v="6013060"/>
    <n v="94112"/>
    <n v="3"/>
    <d v="2015-10-16T00:00:00"/>
    <d v="1899-12-30T16:54:48"/>
    <n v="37.726841"/>
    <d v="2015-07-30T00:00:00"/>
    <s v="2015"/>
    <x v="0"/>
    <s v="2015Q3"/>
    <x v="2"/>
    <n v="749000"/>
    <n v="-122.43283099999999"/>
    <x v="1"/>
    <d v="2015-10-16T00:00:00"/>
    <n v="775000"/>
    <n v="1318"/>
    <x v="11"/>
    <x v="1"/>
    <n v="2"/>
  </r>
  <r>
    <n v="5888036"/>
    <n v="94112"/>
    <n v="3"/>
    <d v="2015-10-20T00:00:00"/>
    <d v="1899-12-30T12:14:52"/>
    <n v="37.730258999999997"/>
    <d v="2015-08-05T00:00:00"/>
    <s v="2015"/>
    <x v="0"/>
    <s v="2015Q3"/>
    <x v="2"/>
    <n v="998000"/>
    <n v="-122.422325"/>
    <x v="0"/>
    <d v="2015-10-20T00:00:00"/>
    <n v="1240000"/>
    <n v="1487"/>
    <x v="11"/>
    <x v="1"/>
    <n v="2"/>
  </r>
  <r>
    <n v="6016021"/>
    <n v="94112"/>
    <n v="5"/>
    <d v="2015-10-23T00:00:00"/>
    <d v="1899-12-30T11:46:36"/>
    <n v="37.724063999999998"/>
    <d v="2015-07-22T00:00:00"/>
    <s v="2015"/>
    <x v="0"/>
    <s v="2015Q3"/>
    <x v="2"/>
    <n v="1188000"/>
    <n v="-122.432793"/>
    <x v="0"/>
    <d v="2015-10-22T00:00:00"/>
    <n v="1188000"/>
    <n v="2260"/>
    <x v="11"/>
    <x v="1"/>
    <n v="3"/>
  </r>
  <r>
    <n v="6006024"/>
    <n v="94112"/>
    <n v="2"/>
    <d v="2015-10-28T00:00:00"/>
    <d v="1899-12-30T14:41:54"/>
    <n v="37.723854000000003"/>
    <d v="2015-07-31T00:00:00"/>
    <s v="2015"/>
    <x v="0"/>
    <s v="2015Q3"/>
    <x v="2"/>
    <n v="649800"/>
    <n v="-122.427498"/>
    <x v="0"/>
    <d v="2015-10-28T00:00:00"/>
    <n v="670000"/>
    <n v="821"/>
    <x v="11"/>
    <x v="1"/>
    <n v="1"/>
  </r>
  <r>
    <n v="6022029"/>
    <n v="94112"/>
    <n v="2"/>
    <d v="2015-10-29T00:00:00"/>
    <d v="1899-12-30T16:33:40"/>
    <n v="37.722861999999999"/>
    <d v="2015-09-17T00:00:00"/>
    <s v="2015"/>
    <x v="0"/>
    <s v="2015Q3"/>
    <x v="2"/>
    <n v="629000"/>
    <n v="-122.427162"/>
    <x v="0"/>
    <d v="2015-10-29T00:00:00"/>
    <n v="690000"/>
    <n v="875"/>
    <x v="11"/>
    <x v="1"/>
    <n v="1"/>
  </r>
  <r>
    <n v="5949014"/>
    <n v="94112"/>
    <n v="3"/>
    <d v="2015-11-04T00:00:00"/>
    <d v="1899-12-30T09:05:51"/>
    <n v="37.727530999999999"/>
    <d v="2015-09-23T00:00:00"/>
    <s v="2015"/>
    <x v="0"/>
    <s v="2015Q3"/>
    <x v="2"/>
    <n v="649000"/>
    <n v="-122.426498"/>
    <x v="0"/>
    <d v="2015-10-30T00:00:00"/>
    <n v="855000"/>
    <n v="2276"/>
    <x v="11"/>
    <x v="1"/>
    <n v="2"/>
  </r>
  <r>
    <s v="6274014A"/>
    <n v="94112"/>
    <n v="2"/>
    <d v="2015-12-01T00:00:00"/>
    <d v="1899-12-30T09:45:50"/>
    <n v="37.719462999999998"/>
    <d v="2015-08-17T00:00:00"/>
    <s v="2015"/>
    <x v="0"/>
    <s v="2015Q3"/>
    <x v="2"/>
    <n v="799000"/>
    <n v="-122.435867"/>
    <x v="0"/>
    <d v="2015-11-05T00:00:00"/>
    <n v="800000"/>
    <n v="2253"/>
    <x v="11"/>
    <x v="1"/>
    <n v="3"/>
  </r>
  <r>
    <n v="6354012"/>
    <n v="94112"/>
    <n v="3"/>
    <d v="2015-11-09T00:00:00"/>
    <d v="1899-12-30T16:04:10"/>
    <n v="37.715133999999999"/>
    <d v="2015-09-18T00:00:00"/>
    <s v="2015"/>
    <x v="0"/>
    <s v="2015Q3"/>
    <x v="2"/>
    <n v="995000"/>
    <n v="-122.434044"/>
    <x v="0"/>
    <d v="2015-11-09T00:00:00"/>
    <n v="1300000"/>
    <n v="2146"/>
    <x v="11"/>
    <x v="1"/>
    <n v="2.5"/>
  </r>
  <r>
    <n v="6004028"/>
    <n v="94112"/>
    <n v="4"/>
    <d v="2015-12-12T00:00:00"/>
    <d v="1899-12-30T08:29:28"/>
    <n v="37.722656000000001"/>
    <d v="2015-10-02T00:00:00"/>
    <s v="2015"/>
    <x v="0"/>
    <s v="2015Q4"/>
    <x v="3"/>
    <n v="998000"/>
    <n v="-122.42557499999999"/>
    <x v="0"/>
    <d v="2015-11-13T00:00:00"/>
    <n v="1150000"/>
    <n v="2134"/>
    <x v="11"/>
    <x v="1"/>
    <n v="4"/>
  </r>
  <r>
    <s v="6338014A"/>
    <n v="94112"/>
    <n v="2"/>
    <d v="2015-11-20T00:00:00"/>
    <d v="1899-12-30T12:08:14"/>
    <n v="37.715462000000002"/>
    <d v="2015-08-24T00:00:00"/>
    <s v="2015"/>
    <x v="0"/>
    <s v="2015Q3"/>
    <x v="2"/>
    <n v="585000"/>
    <n v="-122.432755"/>
    <x v="0"/>
    <d v="2015-11-18T00:00:00"/>
    <n v="570000"/>
    <n v="925"/>
    <x v="11"/>
    <x v="1"/>
    <n v="1"/>
  </r>
  <r>
    <n v="6073005"/>
    <n v="94112"/>
    <n v="2"/>
    <d v="2015-11-21T00:00:00"/>
    <d v="1899-12-30T17:18:52"/>
    <n v="37.719318000000001"/>
    <d v="2015-10-02T00:00:00"/>
    <s v="2015"/>
    <x v="0"/>
    <s v="2015Q4"/>
    <x v="3"/>
    <n v="649000"/>
    <n v="-122.4272"/>
    <x v="0"/>
    <d v="2015-11-20T00:00:00"/>
    <n v="855000"/>
    <n v="1125"/>
    <x v="11"/>
    <x v="1"/>
    <n v="1"/>
  </r>
  <r>
    <n v="6405002"/>
    <n v="94112"/>
    <n v="3"/>
    <d v="2015-12-07T00:00:00"/>
    <d v="1899-12-30T19:42:16"/>
    <n v="37.715136999999999"/>
    <d v="2015-09-25T00:00:00"/>
    <s v="2015"/>
    <x v="0"/>
    <s v="2015Q3"/>
    <x v="2"/>
    <n v="799000"/>
    <n v="-122.43586000000001"/>
    <x v="0"/>
    <d v="2015-12-04T00:00:00"/>
    <n v="795000"/>
    <n v="1355"/>
    <x v="11"/>
    <x v="1"/>
    <n v="1"/>
  </r>
  <r>
    <n v="5893035"/>
    <n v="94112"/>
    <n v="4"/>
    <d v="2015-12-18T00:00:00"/>
    <d v="1899-12-30T14:32:36"/>
    <n v="37.729022999999998"/>
    <d v="2015-09-01T00:00:00"/>
    <s v="2015"/>
    <x v="0"/>
    <s v="2015Q3"/>
    <x v="2"/>
    <n v="1050000"/>
    <n v="-122.42939800000001"/>
    <x v="0"/>
    <d v="2015-12-04T00:00:00"/>
    <n v="900200"/>
    <n v="2064"/>
    <x v="11"/>
    <x v="1"/>
    <n v="3"/>
  </r>
  <r>
    <n v="5963014"/>
    <n v="94112"/>
    <n v="4"/>
    <d v="2015-12-09T00:00:00"/>
    <d v="1899-12-30T16:27:20"/>
    <n v="37.724049000000001"/>
    <d v="2015-10-13T00:00:00"/>
    <s v="2015"/>
    <x v="0"/>
    <s v="2015Q4"/>
    <x v="3"/>
    <n v="898000"/>
    <n v="-122.423157"/>
    <x v="0"/>
    <d v="2015-12-08T00:00:00"/>
    <n v="975000"/>
    <n v="1590"/>
    <x v="11"/>
    <x v="1"/>
    <n v="3"/>
  </r>
  <r>
    <n v="5957007"/>
    <n v="94112"/>
    <n v="2"/>
    <d v="2016-01-14T00:00:00"/>
    <d v="1899-12-30T07:24:13"/>
    <n v="37.726624000000001"/>
    <d v="2015-09-08T00:00:00"/>
    <s v="2015"/>
    <x v="0"/>
    <s v="2015Q3"/>
    <x v="2"/>
    <n v="599000"/>
    <n v="-122.427193"/>
    <x v="0"/>
    <d v="2015-12-09T00:00:00"/>
    <n v="608500"/>
    <n v="1125"/>
    <x v="11"/>
    <x v="1"/>
    <n v="1"/>
  </r>
  <r>
    <n v="6349022"/>
    <n v="94112"/>
    <n v="4"/>
    <d v="2015-12-11T00:00:00"/>
    <d v="1899-12-30T11:33:23"/>
    <n v="37.717498999999997"/>
    <d v="2015-11-05T00:00:00"/>
    <s v="2015"/>
    <x v="0"/>
    <s v="2015Q4"/>
    <x v="3"/>
    <n v="999000"/>
    <n v="-122.437759"/>
    <x v="0"/>
    <d v="2015-12-10T00:00:00"/>
    <n v="1100000"/>
    <n v="1990"/>
    <x v="11"/>
    <x v="1"/>
    <n v="2"/>
  </r>
  <r>
    <n v="6013009"/>
    <n v="94112"/>
    <n v="3"/>
    <d v="2015-12-11T00:00:00"/>
    <d v="1899-12-30T08:44:18"/>
    <n v="37.726329999999997"/>
    <d v="2015-10-02T00:00:00"/>
    <s v="2015"/>
    <x v="0"/>
    <s v="2015Q4"/>
    <x v="3"/>
    <n v="574000"/>
    <n v="-122.43285400000001"/>
    <x v="0"/>
    <d v="2015-12-11T00:00:00"/>
    <n v="520000"/>
    <n v="750"/>
    <x v="11"/>
    <x v="1"/>
    <n v="1"/>
  </r>
  <r>
    <n v="6085033"/>
    <n v="94112"/>
    <n v="2"/>
    <d v="2015-12-21T00:00:00"/>
    <d v="1899-12-30T09:22:21"/>
    <n v="37.722014999999999"/>
    <d v="2015-11-10T00:00:00"/>
    <s v="2015"/>
    <x v="0"/>
    <s v="2015Q4"/>
    <x v="3"/>
    <n v="699000"/>
    <n v="-122.43543200000001"/>
    <x v="0"/>
    <d v="2015-12-17T00:00:00"/>
    <n v="760000"/>
    <n v="900"/>
    <x v="11"/>
    <x v="1"/>
    <n v="1"/>
  </r>
  <r>
    <n v="5958005"/>
    <n v="94112"/>
    <n v="4"/>
    <d v="2015-12-24T00:00:00"/>
    <d v="1899-12-30T07:25:09"/>
    <n v="37.726298999999997"/>
    <d v="2015-10-08T00:00:00"/>
    <s v="2015"/>
    <x v="0"/>
    <s v="2015Q4"/>
    <x v="3"/>
    <n v="799000"/>
    <n v="-122.426346"/>
    <x v="0"/>
    <d v="2015-12-21T00:00:00"/>
    <n v="950000"/>
    <n v="1853"/>
    <x v="11"/>
    <x v="1"/>
    <n v="3"/>
  </r>
  <r>
    <s v="607916A"/>
    <n v="94112"/>
    <n v="4"/>
    <d v="2015-12-31T00:00:00"/>
    <d v="1899-12-30T15:03:11"/>
    <n v="37.721457999999998"/>
    <d v="2015-10-14T00:00:00"/>
    <s v="2015"/>
    <x v="0"/>
    <s v="2015Q4"/>
    <x v="3"/>
    <n v="788000"/>
    <n v="-122.432182"/>
    <x v="0"/>
    <d v="2015-12-30T00:00:00"/>
    <n v="950000"/>
    <n v="1435"/>
    <x v="11"/>
    <x v="1"/>
    <n v="2"/>
  </r>
  <r>
    <n v="5888006"/>
    <n v="94112"/>
    <n v="2"/>
    <d v="2016-01-20T00:00:00"/>
    <d v="1899-12-30T13:18:42"/>
    <n v="37.73048"/>
    <d v="2015-09-17T00:00:00"/>
    <s v="2015"/>
    <x v="0"/>
    <s v="2015Q3"/>
    <x v="2"/>
    <n v="675000"/>
    <n v="-122.421989"/>
    <x v="0"/>
    <d v="2015-12-31T00:00:00"/>
    <n v="700000"/>
    <n v="862"/>
    <x v="11"/>
    <x v="1"/>
    <n v="1"/>
  </r>
  <r>
    <n v="5887004"/>
    <n v="94112"/>
    <n v="3"/>
    <d v="2016-01-06T00:00:00"/>
    <d v="1899-12-30T16:44:41"/>
    <n v="37.730922999999997"/>
    <d v="2015-08-28T00:00:00"/>
    <s v="2015"/>
    <x v="0"/>
    <s v="2015Q3"/>
    <x v="2"/>
    <n v="599000"/>
    <n v="-122.421188"/>
    <x v="0"/>
    <d v="2016-01-06T00:00:00"/>
    <n v="650000"/>
    <n v="1158"/>
    <x v="11"/>
    <x v="1"/>
    <n v="1"/>
  </r>
  <r>
    <n v="5886028"/>
    <n v="94112"/>
    <n v="3"/>
    <d v="2016-01-25T00:00:00"/>
    <d v="1899-12-30T17:56:10"/>
    <n v="37.729424000000002"/>
    <d v="2015-09-10T00:00:00"/>
    <s v="2015"/>
    <x v="0"/>
    <s v="2015Q3"/>
    <x v="2"/>
    <n v="849000"/>
    <n v="-122.42111199999999"/>
    <x v="0"/>
    <d v="2016-01-25T00:00:00"/>
    <n v="910000"/>
    <n v="1400"/>
    <x v="11"/>
    <x v="1"/>
    <n v="2"/>
  </r>
  <r>
    <n v="5948036"/>
    <n v="94112"/>
    <n v="3"/>
    <d v="2016-03-08T00:00:00"/>
    <d v="1899-12-30T15:18:57"/>
    <n v="37.727409000000002"/>
    <d v="2016-02-10T00:00:00"/>
    <s v="2016"/>
    <x v="1"/>
    <s v="2016Q1"/>
    <x v="4"/>
    <n v="749000"/>
    <n v="-122.42590300000001"/>
    <x v="0"/>
    <d v="2016-03-08T00:00:00"/>
    <n v="927000"/>
    <n v="1200"/>
    <x v="11"/>
    <x v="1"/>
    <n v="2"/>
  </r>
  <r>
    <s v="6339001D"/>
    <n v="94112"/>
    <n v="2"/>
    <d v="2016-03-17T00:00:00"/>
    <d v="1899-12-30T09:39:45"/>
    <n v="37.716763"/>
    <d v="2015-09-30T00:00:00"/>
    <s v="2015"/>
    <x v="0"/>
    <s v="2015Q3"/>
    <x v="2"/>
    <n v="749000"/>
    <n v="-122.432457"/>
    <x v="0"/>
    <d v="2016-03-15T00:00:00"/>
    <n v="775000"/>
    <n v="1422"/>
    <x v="11"/>
    <x v="1"/>
    <n v="2"/>
  </r>
  <r>
    <n v="6280034"/>
    <n v="94112"/>
    <n v="3"/>
    <d v="2016-03-22T00:00:00"/>
    <d v="1899-12-30T14:17:11"/>
    <n v="37.717661999999997"/>
    <d v="2016-02-03T00:00:00"/>
    <s v="2016"/>
    <x v="1"/>
    <s v="2016Q1"/>
    <x v="4"/>
    <n v="799000"/>
    <n v="-122.431091"/>
    <x v="0"/>
    <d v="2016-03-22T00:00:00"/>
    <n v="1050000"/>
    <n v="1922"/>
    <x v="11"/>
    <x v="1"/>
    <n v="2"/>
  </r>
  <r>
    <s v="5947029A"/>
    <n v="94112"/>
    <n v="2"/>
    <d v="2016-04-07T00:00:00"/>
    <d v="1899-12-30T08:19:22"/>
    <n v="37.726616"/>
    <d v="2016-03-01T00:00:00"/>
    <s v="2016"/>
    <x v="1"/>
    <s v="2016Q1"/>
    <x v="4"/>
    <n v="799000"/>
    <n v="-122.425194"/>
    <x v="0"/>
    <d v="2016-04-04T00:00:00"/>
    <n v="1001000"/>
    <n v="1137"/>
    <x v="11"/>
    <x v="1"/>
    <n v="2"/>
  </r>
  <r>
    <n v="6008037"/>
    <n v="94112"/>
    <n v="3"/>
    <d v="2016-04-25T00:00:00"/>
    <d v="1899-12-30T13:09:39"/>
    <n v="37.725383999999998"/>
    <d v="2016-02-12T00:00:00"/>
    <s v="2016"/>
    <x v="1"/>
    <s v="2016Q1"/>
    <x v="4"/>
    <n v="1298000"/>
    <n v="-122.42852000000001"/>
    <x v="0"/>
    <d v="2016-04-06T00:00:00"/>
    <n v="1290000"/>
    <n v="2910"/>
    <x v="11"/>
    <x v="1"/>
    <n v="5"/>
  </r>
  <r>
    <n v="5947006"/>
    <n v="94112"/>
    <n v="3"/>
    <d v="2016-04-13T00:00:00"/>
    <d v="1899-12-30T00:14:23"/>
    <n v="37.727885999999998"/>
    <d v="2016-01-25T00:00:00"/>
    <s v="2016"/>
    <x v="1"/>
    <s v="2016Q1"/>
    <x v="4"/>
    <n v="840000"/>
    <n v="-122.424049"/>
    <x v="0"/>
    <d v="2016-04-07T00:00:00"/>
    <n v="840000"/>
    <n v="1300"/>
    <x v="11"/>
    <x v="1"/>
    <n v="2"/>
  </r>
  <r>
    <n v="5944011"/>
    <n v="94112"/>
    <n v="3"/>
    <d v="2016-04-07T00:00:00"/>
    <d v="1899-12-30T12:12:55"/>
    <n v="37.726582000000001"/>
    <d v="2016-02-12T00:00:00"/>
    <s v="2016"/>
    <x v="1"/>
    <s v="2016Q1"/>
    <x v="4"/>
    <n v="849000"/>
    <n v="-122.423485"/>
    <x v="0"/>
    <d v="2016-04-07T00:00:00"/>
    <n v="1125000"/>
    <n v="1317"/>
    <x v="11"/>
    <x v="1"/>
    <n v="2"/>
  </r>
  <r>
    <n v="6091038"/>
    <n v="94112"/>
    <n v="6"/>
    <d v="2016-04-12T00:00:00"/>
    <d v="1899-12-30T10:09:01"/>
    <n v="37.719836999999998"/>
    <d v="2016-01-14T00:00:00"/>
    <s v="2016"/>
    <x v="1"/>
    <s v="2016Q1"/>
    <x v="4"/>
    <n v="1099000"/>
    <n v="-122.430542"/>
    <x v="0"/>
    <d v="2016-04-07T00:00:00"/>
    <n v="1300000"/>
    <n v="2313"/>
    <x v="11"/>
    <x v="1"/>
    <n v="3"/>
  </r>
  <r>
    <n v="5894037"/>
    <n v="94112"/>
    <n v="4"/>
    <d v="2016-04-20T00:00:00"/>
    <d v="1899-12-30T12:24:41"/>
    <n v="37.729152999999997"/>
    <d v="2015-12-08T00:00:00"/>
    <s v="2015"/>
    <x v="0"/>
    <s v="2015Q4"/>
    <x v="3"/>
    <n v="899000"/>
    <n v="-122.42630800000001"/>
    <x v="0"/>
    <d v="2016-04-08T00:00:00"/>
    <n v="885000"/>
    <n v="1733"/>
    <x v="11"/>
    <x v="1"/>
    <n v="2.5"/>
  </r>
  <r>
    <n v="6080013"/>
    <n v="94112"/>
    <n v="2"/>
    <d v="2016-04-19T00:00:00"/>
    <d v="1899-12-30T10:55:28"/>
    <n v="37.722309000000003"/>
    <d v="2015-08-01T00:00:00"/>
    <s v="2015"/>
    <x v="0"/>
    <s v="2015Q3"/>
    <x v="2"/>
    <n v="595000"/>
    <n v="-122.432625"/>
    <x v="0"/>
    <d v="2016-04-13T00:00:00"/>
    <n v="630000"/>
    <n v="1125"/>
    <x v="11"/>
    <x v="1"/>
    <n v="1"/>
  </r>
  <r>
    <n v="5946014"/>
    <n v="94112"/>
    <n v="4"/>
    <d v="2016-05-05T00:00:00"/>
    <d v="1899-12-30T15:09:36"/>
    <n v="37.726500999999999"/>
    <d v="2016-02-04T00:00:00"/>
    <s v="2016"/>
    <x v="1"/>
    <s v="2016Q1"/>
    <x v="4"/>
    <n v="875000"/>
    <n v="-122.42401099999999"/>
    <x v="0"/>
    <d v="2016-04-20T00:00:00"/>
    <n v="940000"/>
    <n v="1833"/>
    <x v="11"/>
    <x v="1"/>
    <n v="1.25"/>
  </r>
  <r>
    <n v="6090014"/>
    <n v="94112"/>
    <n v="4"/>
    <d v="2016-04-28T00:00:00"/>
    <d v="1899-12-30T09:50:10"/>
    <n v="37.719200000000001"/>
    <d v="2016-03-01T00:00:00"/>
    <s v="2016"/>
    <x v="1"/>
    <s v="2016Q1"/>
    <x v="4"/>
    <n v="1095000"/>
    <n v="-122.43171599999999"/>
    <x v="0"/>
    <d v="2016-04-27T00:00:00"/>
    <n v="1438000"/>
    <n v="2159"/>
    <x v="11"/>
    <x v="1"/>
    <n v="4"/>
  </r>
  <r>
    <n v="6408021"/>
    <n v="94112"/>
    <n v="2"/>
    <d v="2016-05-04T00:00:00"/>
    <d v="1899-12-30T17:21:40"/>
    <n v="37.716309000000003"/>
    <d v="2016-03-16T00:00:00"/>
    <s v="2016"/>
    <x v="1"/>
    <s v="2016Q1"/>
    <x v="4"/>
    <n v="749000"/>
    <n v="-122.438644"/>
    <x v="0"/>
    <d v="2016-05-03T00:00:00"/>
    <n v="935000"/>
    <n v="1210"/>
    <x v="11"/>
    <x v="1"/>
    <n v="1"/>
  </r>
  <r>
    <s v="5871001H"/>
    <n v="94112"/>
    <n v="2"/>
    <d v="2016-05-05T00:00:00"/>
    <d v="1899-12-30T10:19:16"/>
    <n v="37.730499000000002"/>
    <d v="2016-02-12T00:00:00"/>
    <s v="2016"/>
    <x v="1"/>
    <s v="2016Q1"/>
    <x v="4"/>
    <n v="599000"/>
    <n v="-122.42352200000001"/>
    <x v="0"/>
    <d v="2016-05-05T00:00:00"/>
    <n v="675000"/>
    <n v="862"/>
    <x v="11"/>
    <x v="1"/>
    <n v="1"/>
  </r>
  <r>
    <n v="6341032"/>
    <n v="94112"/>
    <n v="2"/>
    <d v="2016-05-07T00:00:00"/>
    <d v="1899-12-30T09:08:05"/>
    <n v="37.716450000000002"/>
    <d v="2016-03-28T00:00:00"/>
    <s v="2016"/>
    <x v="1"/>
    <s v="2016Q1"/>
    <x v="4"/>
    <n v="629000"/>
    <n v="-122.434822"/>
    <x v="0"/>
    <d v="2016-05-06T00:00:00"/>
    <n v="720000"/>
    <n v="868"/>
    <x v="11"/>
    <x v="1"/>
    <n v="1"/>
  </r>
  <r>
    <n v="6096018"/>
    <n v="94112"/>
    <n v="3"/>
    <d v="2016-05-10T00:00:00"/>
    <d v="1899-12-30T10:10:34"/>
    <n v="37.717517999999998"/>
    <d v="2015-08-05T00:00:00"/>
    <s v="2015"/>
    <x v="0"/>
    <s v="2015Q3"/>
    <x v="2"/>
    <n v="689900"/>
    <n v="-122.426834"/>
    <x v="0"/>
    <d v="2016-05-09T00:00:00"/>
    <n v="650000"/>
    <n v="1350"/>
    <x v="11"/>
    <x v="1"/>
    <n v="1"/>
  </r>
  <r>
    <n v="5955009"/>
    <n v="94112"/>
    <n v="1"/>
    <d v="2016-05-12T00:00:00"/>
    <d v="1899-12-30T09:18:19"/>
    <n v="37.726624000000001"/>
    <d v="2016-04-04T00:00:00"/>
    <s v="2016"/>
    <x v="1"/>
    <s v="2016Q2"/>
    <x v="5"/>
    <n v="699000"/>
    <n v="-122.429619"/>
    <x v="0"/>
    <d v="2016-05-11T00:00:00"/>
    <n v="718888"/>
    <n v="1050"/>
    <x v="11"/>
    <x v="1"/>
    <n v="2"/>
  </r>
  <r>
    <n v="6003012"/>
    <n v="94112"/>
    <n v="2"/>
    <d v="2016-05-11T00:00:00"/>
    <d v="1899-12-30T18:36:36"/>
    <n v="37.723090999999997"/>
    <d v="2016-04-01T00:00:00"/>
    <s v="2016"/>
    <x v="1"/>
    <s v="2016Q2"/>
    <x v="5"/>
    <n v="699999"/>
    <n v="-122.42488899999999"/>
    <x v="0"/>
    <d v="2016-05-11T00:00:00"/>
    <n v="818000"/>
    <n v="1025"/>
    <x v="11"/>
    <x v="1"/>
    <n v="1"/>
  </r>
  <r>
    <n v="6007008"/>
    <n v="94112"/>
    <n v="3"/>
    <d v="2016-05-14T00:00:00"/>
    <d v="1899-12-30T19:03:47"/>
    <n v="37.724505999999998"/>
    <d v="2016-03-02T00:00:00"/>
    <s v="2016"/>
    <x v="1"/>
    <s v="2016Q1"/>
    <x v="4"/>
    <n v="669000"/>
    <n v="-122.427689"/>
    <x v="0"/>
    <d v="2016-05-13T00:00:00"/>
    <n v="890000"/>
    <n v="1125"/>
    <x v="11"/>
    <x v="1"/>
    <n v="1"/>
  </r>
  <r>
    <n v="5895020"/>
    <n v="94112"/>
    <n v="2"/>
    <d v="2016-05-17T00:00:00"/>
    <d v="1899-12-30T10:55:35"/>
    <n v="37.729202000000001"/>
    <d v="2016-04-05T00:00:00"/>
    <s v="2016"/>
    <x v="1"/>
    <s v="2016Q2"/>
    <x v="5"/>
    <n v="849000"/>
    <n v="-122.425529"/>
    <x v="0"/>
    <d v="2016-05-17T00:00:00"/>
    <n v="1100000"/>
    <n v="1500"/>
    <x v="11"/>
    <x v="1"/>
    <n v="1.5"/>
  </r>
  <r>
    <n v="6345012"/>
    <n v="94112"/>
    <n v="4"/>
    <d v="2016-05-26T00:00:00"/>
    <d v="1899-12-30T11:27:35"/>
    <n v="37.718639000000003"/>
    <d v="2016-03-06T00:00:00"/>
    <s v="2016"/>
    <x v="1"/>
    <s v="2016Q1"/>
    <x v="4"/>
    <n v="788888"/>
    <n v="-122.43757600000001"/>
    <x v="0"/>
    <d v="2016-05-24T00:00:00"/>
    <n v="845000"/>
    <n v="1700"/>
    <x v="11"/>
    <x v="1"/>
    <n v="2"/>
  </r>
  <r>
    <s v="NEW OR UNDER CONSTRUCTION"/>
    <n v="94112"/>
    <n v="4"/>
    <d v="2016-05-24T00:00:00"/>
    <d v="1899-12-30T15:41:38"/>
    <n v="37.724654999999998"/>
    <d v="2016-03-25T00:00:00"/>
    <s v="2016"/>
    <x v="1"/>
    <s v="2016Q1"/>
    <x v="4"/>
    <n v="1795000"/>
    <n v="-122.423737"/>
    <x v="0"/>
    <d v="2016-05-24T00:00:00"/>
    <n v="1700000"/>
    <n v="2750"/>
    <x v="11"/>
    <x v="1"/>
    <n v="3.5"/>
  </r>
  <r>
    <s v="6351007B"/>
    <n v="94112"/>
    <n v="2"/>
    <d v="2016-05-26T00:00:00"/>
    <d v="1899-12-30T13:28:44"/>
    <n v="37.715927000000001"/>
    <d v="2016-04-11T00:00:00"/>
    <s v="2016"/>
    <x v="1"/>
    <s v="2016Q2"/>
    <x v="5"/>
    <n v="699000"/>
    <n v="-122.436211"/>
    <x v="0"/>
    <d v="2016-05-25T00:00:00"/>
    <n v="880000"/>
    <n v="1250"/>
    <x v="11"/>
    <x v="1"/>
    <n v="1"/>
  </r>
  <r>
    <n v="5959022"/>
    <n v="94112"/>
    <n v="3"/>
    <d v="2016-05-25T00:00:00"/>
    <d v="1899-12-30T13:52:55"/>
    <n v="37.725158999999998"/>
    <d v="2016-04-04T00:00:00"/>
    <s v="2016"/>
    <x v="1"/>
    <s v="2016Q2"/>
    <x v="5"/>
    <n v="849000"/>
    <n v="-122.426376"/>
    <x v="0"/>
    <d v="2016-05-25T00:00:00"/>
    <n v="1050000"/>
    <n v="1395"/>
    <x v="11"/>
    <x v="1"/>
    <n v="2"/>
  </r>
  <r>
    <s v="6095009A"/>
    <n v="94112"/>
    <n v="2"/>
    <d v="2016-06-01T00:00:00"/>
    <d v="1899-12-30T15:34:02"/>
    <n v="37.717331000000001"/>
    <d v="2016-03-23T00:00:00"/>
    <s v="2016"/>
    <x v="1"/>
    <s v="2016Q1"/>
    <x v="4"/>
    <n v="695000"/>
    <n v="-122.42781100000001"/>
    <x v="0"/>
    <d v="2016-06-01T00:00:00"/>
    <n v="815000"/>
    <n v="962"/>
    <x v="11"/>
    <x v="1"/>
    <n v="1"/>
  </r>
  <r>
    <s v="NEW OR UNDER CONSTRUCTION"/>
    <n v="94112"/>
    <n v="4"/>
    <d v="2016-06-03T00:00:00"/>
    <d v="1899-12-30T09:08:56"/>
    <n v="37.728408999999999"/>
    <d v="2016-03-18T00:00:00"/>
    <s v="2016"/>
    <x v="1"/>
    <s v="2016Q1"/>
    <x v="4"/>
    <n v="1598000"/>
    <n v="-122.42514799999999"/>
    <x v="0"/>
    <d v="2016-06-02T00:00:00"/>
    <n v="1549000"/>
    <n v="2362"/>
    <x v="11"/>
    <x v="1"/>
    <n v="3.5"/>
  </r>
  <r>
    <n v="5889019"/>
    <n v="94112"/>
    <n v="2"/>
    <d v="2016-06-07T00:00:00"/>
    <d v="1899-12-30T13:54:11"/>
    <n v="37.729697999999999"/>
    <d v="2016-04-07T00:00:00"/>
    <s v="2016"/>
    <x v="1"/>
    <s v="2016Q2"/>
    <x v="5"/>
    <n v="649000"/>
    <n v="-122.423737"/>
    <x v="0"/>
    <d v="2016-06-03T00:00:00"/>
    <n v="715000"/>
    <n v="862"/>
    <x v="11"/>
    <x v="1"/>
    <n v="1"/>
  </r>
  <r>
    <n v="6093016"/>
    <n v="94112"/>
    <n v="2"/>
    <d v="2016-06-10T00:00:00"/>
    <d v="1899-12-30T14:57:40"/>
    <n v="37.718364999999999"/>
    <d v="2016-05-04T00:00:00"/>
    <s v="2016"/>
    <x v="1"/>
    <s v="2016Q2"/>
    <x v="5"/>
    <n v="629000"/>
    <n v="-122.429474"/>
    <x v="0"/>
    <d v="2016-06-03T00:00:00"/>
    <n v="725000"/>
    <n v="750"/>
    <x v="11"/>
    <x v="1"/>
    <n v="1"/>
  </r>
  <r>
    <s v="5867010B"/>
    <n v="94112"/>
    <n v="2"/>
    <d v="2016-06-05T00:00:00"/>
    <d v="1899-12-30T21:37:46"/>
    <n v="37.731032999999996"/>
    <d v="2015-04-01T00:00:00"/>
    <s v="2015"/>
    <x v="0"/>
    <s v="2015Q2"/>
    <x v="1"/>
    <n v="739000"/>
    <n v="-122.42744399999999"/>
    <x v="0"/>
    <d v="2016-06-03T00:00:00"/>
    <n v="890000"/>
    <n v="1170"/>
    <x v="11"/>
    <x v="1"/>
    <n v="1"/>
  </r>
  <r>
    <n v="6272049"/>
    <n v="94112"/>
    <n v="3"/>
    <d v="2016-06-10T00:00:00"/>
    <d v="1899-12-30T12:10:18"/>
    <n v="37.721176"/>
    <d v="2016-04-01T00:00:00"/>
    <s v="2016"/>
    <x v="1"/>
    <s v="2016Q2"/>
    <x v="5"/>
    <n v="649000"/>
    <n v="-122.437119"/>
    <x v="1"/>
    <d v="2016-06-10T00:00:00"/>
    <n v="650000"/>
    <n v="1339"/>
    <x v="11"/>
    <x v="1"/>
    <n v="2"/>
  </r>
  <r>
    <n v="6284010"/>
    <n v="94112"/>
    <n v="3"/>
    <d v="2016-06-29T00:00:00"/>
    <d v="1899-12-30T16:30:55"/>
    <n v="37.716782000000002"/>
    <d v="2016-05-10T00:00:00"/>
    <s v="2016"/>
    <x v="1"/>
    <s v="2016Q2"/>
    <x v="5"/>
    <n v="899000"/>
    <n v="-122.427406"/>
    <x v="0"/>
    <d v="2016-06-24T00:00:00"/>
    <n v="956000"/>
    <n v="2100"/>
    <x v="11"/>
    <x v="1"/>
    <n v="3"/>
  </r>
  <r>
    <n v="6024013"/>
    <n v="94112"/>
    <n v="3"/>
    <d v="2016-07-12T00:00:00"/>
    <d v="1899-12-30T15:25:10"/>
    <n v="37.721367000000001"/>
    <d v="2016-04-19T00:00:00"/>
    <s v="2016"/>
    <x v="1"/>
    <s v="2016Q2"/>
    <x v="5"/>
    <n v="949000"/>
    <n v="-122.42570499999999"/>
    <x v="0"/>
    <d v="2016-06-24T00:00:00"/>
    <n v="1150000"/>
    <n v="1475"/>
    <x v="11"/>
    <x v="1"/>
    <n v="2"/>
  </r>
  <r>
    <n v="6079018"/>
    <n v="94112"/>
    <n v="4"/>
    <d v="2016-06-24T00:00:00"/>
    <d v="1899-12-30T19:37:59"/>
    <n v="37.721657"/>
    <d v="2016-05-13T00:00:00"/>
    <s v="2016"/>
    <x v="1"/>
    <s v="2016Q2"/>
    <x v="5"/>
    <n v="1250000"/>
    <n v="-122.432434"/>
    <x v="0"/>
    <d v="2016-06-24T00:00:00"/>
    <n v="1250000"/>
    <n v="2366"/>
    <x v="11"/>
    <x v="1"/>
    <n v="3"/>
  </r>
  <r>
    <n v="6282005"/>
    <n v="94112"/>
    <n v="4"/>
    <d v="2016-07-01T00:00:00"/>
    <d v="1899-12-30T10:09:20"/>
    <n v="37.716540999999999"/>
    <d v="2016-04-04T00:00:00"/>
    <s v="2016"/>
    <x v="1"/>
    <s v="2016Q2"/>
    <x v="5"/>
    <n v="775000"/>
    <n v="-122.429756"/>
    <x v="0"/>
    <d v="2016-06-29T00:00:00"/>
    <n v="930000"/>
    <n v="1657"/>
    <x v="11"/>
    <x v="1"/>
    <n v="2"/>
  </r>
  <r>
    <n v="5897012"/>
    <n v="94112"/>
    <n v="3"/>
    <d v="2016-07-01T00:00:00"/>
    <d v="1899-12-30T18:35:14"/>
    <n v="37.730705"/>
    <d v="2016-05-26T00:00:00"/>
    <s v="2016"/>
    <x v="1"/>
    <s v="2016Q2"/>
    <x v="5"/>
    <n v="795000"/>
    <n v="-122.419937"/>
    <x v="0"/>
    <d v="2016-07-01T00:00:00"/>
    <n v="955000"/>
    <n v="1315"/>
    <x v="11"/>
    <x v="1"/>
    <n v="2"/>
  </r>
  <r>
    <s v="6018030A"/>
    <n v="94112"/>
    <n v="3"/>
    <d v="2016-09-21T00:00:00"/>
    <d v="1899-12-30T14:04:04"/>
    <n v="37.723681999999997"/>
    <d v="2016-06-01T00:00:00"/>
    <s v="2016"/>
    <x v="1"/>
    <s v="2016Q2"/>
    <x v="5"/>
    <n v="799000"/>
    <n v="-122.43090100000001"/>
    <x v="0"/>
    <d v="2016-07-05T00:00:00"/>
    <n v="875000"/>
    <n v="2000"/>
    <x v="11"/>
    <x v="1"/>
    <n v="1.25"/>
  </r>
  <r>
    <s v="NEW OR UNDER CONSTRUCTION"/>
    <n v="94112"/>
    <n v="4"/>
    <d v="2016-07-11T00:00:00"/>
    <d v="1899-12-30T14:20:12"/>
    <n v="37.728501999999999"/>
    <d v="2016-05-10T00:00:00"/>
    <s v="2016"/>
    <x v="1"/>
    <s v="2016Q2"/>
    <x v="5"/>
    <n v="1598000"/>
    <n v="-122.42538"/>
    <x v="0"/>
    <d v="2016-07-07T00:00:00"/>
    <n v="1630000"/>
    <n v="2350"/>
    <x v="11"/>
    <x v="1"/>
    <n v="3.5"/>
  </r>
  <r>
    <n v="5891025"/>
    <n v="94112"/>
    <n v="2"/>
    <d v="2016-07-20T00:00:00"/>
    <d v="1899-12-30T23:33:45"/>
    <n v="37.729846000000002"/>
    <d v="2016-05-22T00:00:00"/>
    <s v="2016"/>
    <x v="1"/>
    <s v="2016Q2"/>
    <x v="5"/>
    <n v="699000"/>
    <n v="-122.42749000000001"/>
    <x v="0"/>
    <d v="2016-07-19T00:00:00"/>
    <n v="750000"/>
    <n v="1190"/>
    <x v="11"/>
    <x v="1"/>
    <n v="1"/>
  </r>
  <r>
    <n v="5958015"/>
    <n v="94112"/>
    <n v="1"/>
    <d v="2016-07-21T00:00:00"/>
    <d v="1899-12-30T20:53:25"/>
    <n v="37.725712000000001"/>
    <d v="2016-04-18T00:00:00"/>
    <s v="2016"/>
    <x v="1"/>
    <s v="2016Q2"/>
    <x v="5"/>
    <n v="599999"/>
    <n v="-122.426788"/>
    <x v="0"/>
    <d v="2016-07-20T00:00:00"/>
    <n v="720000"/>
    <n v="700"/>
    <x v="11"/>
    <x v="1"/>
    <n v="1"/>
  </r>
  <r>
    <s v="6348013E"/>
    <n v="94112"/>
    <n v="5"/>
    <d v="2016-11-21T00:00:00"/>
    <d v="1899-12-30T09:18:45"/>
    <n v="37.717525000000002"/>
    <d v="2015-11-16T00:00:00"/>
    <s v="2015"/>
    <x v="0"/>
    <s v="2015Q4"/>
    <x v="3"/>
    <n v="849000"/>
    <n v="-122.438828"/>
    <x v="0"/>
    <d v="2016-07-22T00:00:00"/>
    <n v="750000"/>
    <n v="1800"/>
    <x v="11"/>
    <x v="1"/>
    <n v="2"/>
  </r>
  <r>
    <n v="6007007"/>
    <n v="94112"/>
    <n v="0"/>
    <d v="2016-07-31T00:00:00"/>
    <d v="1899-12-30T11:02:33"/>
    <n v="37.724625000000003"/>
    <d v="2016-06-15T00:00:00"/>
    <s v="2016"/>
    <x v="1"/>
    <s v="2016Q2"/>
    <x v="5"/>
    <n v="625000"/>
    <n v="-122.427605"/>
    <x v="0"/>
    <d v="2016-07-29T00:00:00"/>
    <n v="740000"/>
    <n v="1000"/>
    <x v="11"/>
    <x v="1"/>
    <n v="1"/>
  </r>
  <r>
    <n v="6344041"/>
    <n v="94112"/>
    <n v="3"/>
    <d v="2016-08-01T00:00:00"/>
    <d v="1899-12-30T10:26:36"/>
    <n v="37.719051"/>
    <d v="2016-05-11T00:00:00"/>
    <s v="2016"/>
    <x v="1"/>
    <s v="2016Q2"/>
    <x v="5"/>
    <n v="899000"/>
    <n v="-122.436584"/>
    <x v="0"/>
    <d v="2016-07-29T00:00:00"/>
    <n v="880000"/>
    <n v="1344"/>
    <x v="11"/>
    <x v="1"/>
    <n v="1"/>
  </r>
  <r>
    <n v="5946013"/>
    <n v="94112"/>
    <n v="2"/>
    <d v="2016-08-08T00:00:00"/>
    <d v="1899-12-30T12:42:39"/>
    <n v="37.726562999999999"/>
    <d v="2016-07-11T00:00:00"/>
    <s v="2016"/>
    <x v="1"/>
    <s v="2016Q3"/>
    <x v="6"/>
    <n v="849000"/>
    <n v="-122.423965"/>
    <x v="0"/>
    <d v="2016-08-03T00:00:00"/>
    <n v="1000000"/>
    <n v="1472"/>
    <x v="11"/>
    <x v="1"/>
    <n v="2"/>
  </r>
  <r>
    <n v="6352009"/>
    <n v="94112"/>
    <n v="2"/>
    <d v="2016-08-05T00:00:00"/>
    <d v="1899-12-30T13:42:16"/>
    <n v="37.715995999999997"/>
    <d v="2016-05-27T00:00:00"/>
    <s v="2016"/>
    <x v="1"/>
    <s v="2016Q2"/>
    <x v="5"/>
    <n v="799000"/>
    <n v="-122.43562300000001"/>
    <x v="0"/>
    <d v="2016-08-04T00:00:00"/>
    <n v="908000"/>
    <n v="1592"/>
    <x v="11"/>
    <x v="1"/>
    <n v="1"/>
  </r>
  <r>
    <n v="6272050"/>
    <n v="94112"/>
    <n v="3"/>
    <d v="2016-08-05T00:00:00"/>
    <d v="1899-12-30T11:34:00"/>
    <n v="37.721176"/>
    <d v="2016-04-18T00:00:00"/>
    <s v="2016"/>
    <x v="1"/>
    <s v="2016Q2"/>
    <x v="5"/>
    <n v="699000"/>
    <n v="-122.437119"/>
    <x v="1"/>
    <d v="2016-08-05T00:00:00"/>
    <n v="695000"/>
    <n v="1339"/>
    <x v="11"/>
    <x v="1"/>
    <n v="2"/>
  </r>
  <r>
    <s v="6405001C"/>
    <n v="94112"/>
    <n v="2"/>
    <d v="2016-08-09T00:00:00"/>
    <d v="1899-12-30T10:32:43"/>
    <n v="37.715198999999998"/>
    <d v="2016-06-24T00:00:00"/>
    <s v="2016"/>
    <x v="1"/>
    <s v="2016Q2"/>
    <x v="5"/>
    <n v="750000"/>
    <n v="-122.43581399999999"/>
    <x v="0"/>
    <d v="2016-08-05T00:00:00"/>
    <n v="800000"/>
    <n v="961"/>
    <x v="11"/>
    <x v="1"/>
    <n v="1"/>
  </r>
  <r>
    <n v="6004056"/>
    <n v="94112"/>
    <n v="3"/>
    <d v="2016-08-08T00:00:00"/>
    <d v="1899-12-30T11:18:18"/>
    <n v="37.724094000000001"/>
    <d v="2016-05-13T00:00:00"/>
    <s v="2016"/>
    <x v="1"/>
    <s v="2016Q2"/>
    <x v="5"/>
    <n v="800000"/>
    <n v="-122.42514"/>
    <x v="0"/>
    <d v="2016-08-05T00:00:00"/>
    <n v="833000"/>
    <n v="1200"/>
    <x v="11"/>
    <x v="1"/>
    <n v="2"/>
  </r>
  <r>
    <n v="5957044"/>
    <n v="94112"/>
    <n v="3"/>
    <d v="2016-08-17T00:00:00"/>
    <d v="1899-12-30T11:29:43"/>
    <n v="37.727119000000002"/>
    <d v="2016-05-22T00:00:00"/>
    <s v="2016"/>
    <x v="1"/>
    <s v="2016Q2"/>
    <x v="5"/>
    <n v="598888"/>
    <n v="-122.427223"/>
    <x v="0"/>
    <d v="2016-08-16T00:00:00"/>
    <n v="670000"/>
    <n v="760"/>
    <x v="11"/>
    <x v="1"/>
    <n v="1"/>
  </r>
  <r>
    <s v="6086013B"/>
    <n v="94112"/>
    <n v="3"/>
    <d v="2016-08-22T00:00:00"/>
    <d v="1899-12-30T22:03:35"/>
    <n v="37.721279000000003"/>
    <d v="2016-07-05T00:00:00"/>
    <s v="2016"/>
    <x v="1"/>
    <s v="2016Q3"/>
    <x v="6"/>
    <n v="899000"/>
    <n v="-122.434898"/>
    <x v="0"/>
    <d v="2016-08-22T00:00:00"/>
    <n v="1150000"/>
    <m/>
    <x v="11"/>
    <x v="1"/>
    <n v="2"/>
  </r>
  <r>
    <n v="5961045"/>
    <n v="94112"/>
    <n v="2"/>
    <d v="2016-09-12T00:00:00"/>
    <d v="1899-12-30T10:55:04"/>
    <n v="37.725444000000003"/>
    <d v="2016-06-14T00:00:00"/>
    <s v="2016"/>
    <x v="1"/>
    <s v="2016Q2"/>
    <x v="5"/>
    <n v="697000"/>
    <n v="-122.424217"/>
    <x v="0"/>
    <d v="2016-08-24T00:00:00"/>
    <n v="718000"/>
    <n v="750"/>
    <x v="11"/>
    <x v="1"/>
    <n v="1"/>
  </r>
  <r>
    <n v="6078015"/>
    <n v="94112"/>
    <n v="2"/>
    <d v="2016-08-26T00:00:00"/>
    <d v="1899-12-30T15:52:38"/>
    <n v="37.721370999999998"/>
    <d v="2016-07-01T00:00:00"/>
    <s v="2016"/>
    <x v="1"/>
    <s v="2016Q3"/>
    <x v="6"/>
    <n v="575000"/>
    <n v="-122.43116000000001"/>
    <x v="0"/>
    <d v="2016-08-26T00:00:00"/>
    <n v="735000"/>
    <n v="1000"/>
    <x v="11"/>
    <x v="1"/>
    <n v="1"/>
  </r>
  <r>
    <n v="6342034"/>
    <n v="94112"/>
    <n v="2"/>
    <d v="2016-08-30T00:00:00"/>
    <d v="1899-12-30T12:31:44"/>
    <n v="37.717579000000001"/>
    <d v="2016-08-03T00:00:00"/>
    <s v="2016"/>
    <x v="1"/>
    <s v="2016Q3"/>
    <x v="6"/>
    <n v="499000"/>
    <n v="-122.43551600000001"/>
    <x v="0"/>
    <d v="2016-08-30T00:00:00"/>
    <n v="620000"/>
    <n v="1244"/>
    <x v="11"/>
    <x v="1"/>
    <n v="2"/>
  </r>
  <r>
    <n v="6277017"/>
    <n v="94112"/>
    <n v="2"/>
    <d v="2017-07-27T00:00:00"/>
    <d v="1899-12-30T08:24:03"/>
    <n v="37.718201000000001"/>
    <d v="2015-07-15T00:00:00"/>
    <s v="2015"/>
    <x v="0"/>
    <s v="2015Q3"/>
    <x v="2"/>
    <n v="699000"/>
    <n v="-122.433556"/>
    <x v="0"/>
    <d v="2016-09-08T00:00:00"/>
    <n v="810000"/>
    <n v="1250"/>
    <x v="11"/>
    <x v="1"/>
    <n v="1"/>
  </r>
  <r>
    <n v="5964021"/>
    <n v="94112"/>
    <n v="2"/>
    <d v="2016-09-20T00:00:00"/>
    <d v="1899-12-30T16:03:02"/>
    <n v="37.724251000000002"/>
    <d v="2016-08-08T00:00:00"/>
    <s v="2016"/>
    <x v="1"/>
    <s v="2016Q3"/>
    <x v="6"/>
    <n v="699000"/>
    <n v="-122.422676"/>
    <x v="0"/>
    <d v="2016-09-20T00:00:00"/>
    <n v="900000"/>
    <n v="937"/>
    <x v="11"/>
    <x v="1"/>
    <n v="1"/>
  </r>
  <r>
    <n v="5957027"/>
    <n v="94112"/>
    <n v="1"/>
    <d v="2016-09-21T00:00:00"/>
    <d v="1899-12-30T13:12:41"/>
    <n v="37.726115999999998"/>
    <d v="2016-08-05T00:00:00"/>
    <s v="2016"/>
    <x v="1"/>
    <s v="2016Q3"/>
    <x v="6"/>
    <n v="549000"/>
    <n v="-122.42797899999999"/>
    <x v="0"/>
    <d v="2016-09-21T00:00:00"/>
    <n v="577000"/>
    <n v="750"/>
    <x v="11"/>
    <x v="1"/>
    <n v="1"/>
  </r>
  <r>
    <n v="6095020"/>
    <n v="94112"/>
    <n v="2"/>
    <d v="2016-10-09T00:00:00"/>
    <d v="1899-12-30T21:14:44"/>
    <n v="37.717899000000003"/>
    <d v="2016-08-18T00:00:00"/>
    <s v="2016"/>
    <x v="1"/>
    <s v="2016Q3"/>
    <x v="6"/>
    <n v="679000"/>
    <n v="-122.427635"/>
    <x v="0"/>
    <d v="2016-09-26T00:00:00"/>
    <n v="825000"/>
    <n v="1050"/>
    <x v="11"/>
    <x v="1"/>
    <n v="1"/>
  </r>
  <r>
    <s v="6344003B"/>
    <n v="94112"/>
    <n v="3"/>
    <d v="2016-09-26T00:00:00"/>
    <d v="1899-12-30T22:24:47"/>
    <n v="37.718497999999997"/>
    <d v="2016-08-16T00:00:00"/>
    <s v="2016"/>
    <x v="1"/>
    <s v="2016Q3"/>
    <x v="6"/>
    <n v="759000"/>
    <n v="-122.4366"/>
    <x v="0"/>
    <d v="2016-09-26T00:00:00"/>
    <n v="1000000"/>
    <n v="1579"/>
    <x v="11"/>
    <x v="1"/>
    <n v="1"/>
  </r>
  <r>
    <n v="5896052"/>
    <n v="94112"/>
    <n v="3"/>
    <d v="2016-09-27T00:00:00"/>
    <d v="1899-12-30T17:06:39"/>
    <n v="37.729137000000001"/>
    <d v="2016-08-09T00:00:00"/>
    <s v="2016"/>
    <x v="1"/>
    <s v="2016Q3"/>
    <x v="6"/>
    <n v="668000"/>
    <n v="-122.42218"/>
    <x v="0"/>
    <d v="2016-09-27T00:00:00"/>
    <n v="755000"/>
    <n v="834"/>
    <x v="11"/>
    <x v="1"/>
    <n v="1"/>
  </r>
  <r>
    <s v="6351007D"/>
    <n v="94112"/>
    <n v="2"/>
    <d v="2016-09-29T00:00:00"/>
    <d v="1899-12-30T12:19:22"/>
    <n v="37.715961"/>
    <d v="2016-08-11T00:00:00"/>
    <s v="2016"/>
    <x v="1"/>
    <s v="2016Q3"/>
    <x v="6"/>
    <n v="699000"/>
    <n v="-122.43628699999999"/>
    <x v="0"/>
    <d v="2016-09-29T00:00:00"/>
    <n v="803000"/>
    <n v="1148"/>
    <x v="11"/>
    <x v="1"/>
    <n v="1"/>
  </r>
  <r>
    <n v="5959020"/>
    <n v="94112"/>
    <n v="2"/>
    <d v="2016-10-12T00:00:00"/>
    <d v="1899-12-30T10:05:28"/>
    <n v="37.725090000000002"/>
    <d v="2016-08-18T00:00:00"/>
    <s v="2016"/>
    <x v="1"/>
    <s v="2016Q3"/>
    <x v="6"/>
    <n v="848000"/>
    <n v="-122.426231"/>
    <x v="0"/>
    <d v="2016-09-30T00:00:00"/>
    <n v="885000"/>
    <n v="1125"/>
    <x v="11"/>
    <x v="1"/>
    <n v="1"/>
  </r>
  <r>
    <s v="6075001B"/>
    <n v="94112"/>
    <n v="4"/>
    <d v="2016-10-04T00:00:00"/>
    <d v="1899-12-30T16:04:50"/>
    <n v="37.721274999999999"/>
    <d v="2016-07-25T00:00:00"/>
    <s v="2016"/>
    <x v="1"/>
    <s v="2016Q3"/>
    <x v="6"/>
    <n v="1088888"/>
    <n v="-122.42810799999999"/>
    <x v="0"/>
    <d v="2016-09-30T00:00:00"/>
    <n v="1100888"/>
    <n v="2050"/>
    <x v="11"/>
    <x v="1"/>
    <n v="3"/>
  </r>
  <r>
    <n v="6022019"/>
    <n v="94112"/>
    <n v="3"/>
    <d v="2016-10-12T00:00:00"/>
    <d v="1899-12-30T14:45:46"/>
    <n v="37.722256000000002"/>
    <d v="2016-07-29T00:00:00"/>
    <s v="2016"/>
    <x v="1"/>
    <s v="2016Q3"/>
    <x v="6"/>
    <n v="889000"/>
    <n v="-122.42762"/>
    <x v="0"/>
    <d v="2016-10-04T00:00:00"/>
    <n v="950000"/>
    <n v="2000"/>
    <x v="11"/>
    <x v="1"/>
    <n v="2"/>
  </r>
  <r>
    <n v="5888032"/>
    <n v="94112"/>
    <n v="2"/>
    <d v="2016-10-06T00:00:00"/>
    <d v="1899-12-30T15:16:13"/>
    <n v="37.729979999999998"/>
    <d v="2016-08-10T00:00:00"/>
    <s v="2016"/>
    <x v="1"/>
    <s v="2016Q3"/>
    <x v="6"/>
    <n v="699000"/>
    <n v="-122.422455"/>
    <x v="0"/>
    <d v="2016-10-05T00:00:00"/>
    <n v="830000"/>
    <n v="862"/>
    <x v="11"/>
    <x v="1"/>
    <n v="1"/>
  </r>
  <r>
    <s v="5955002C"/>
    <n v="94112"/>
    <n v="3"/>
    <d v="2016-10-15T00:00:00"/>
    <d v="1899-12-30T09:04:41"/>
    <n v="37.727702999999998"/>
    <d v="2016-09-01T00:00:00"/>
    <s v="2016"/>
    <x v="1"/>
    <s v="2016Q3"/>
    <x v="6"/>
    <n v="749000"/>
    <n v="-122.428955"/>
    <x v="0"/>
    <d v="2016-10-13T00:00:00"/>
    <n v="875000"/>
    <n v="1450"/>
    <x v="11"/>
    <x v="1"/>
    <n v="1"/>
  </r>
  <r>
    <n v="6004047"/>
    <n v="94112"/>
    <n v="3"/>
    <d v="2016-10-20T00:00:00"/>
    <d v="1899-12-30T12:36:45"/>
    <n v="37.723564000000003"/>
    <d v="2016-09-09T00:00:00"/>
    <s v="2016"/>
    <x v="1"/>
    <s v="2016Q3"/>
    <x v="6"/>
    <n v="1099000"/>
    <n v="-122.425545"/>
    <x v="0"/>
    <d v="2016-10-20T00:00:00"/>
    <n v="1200000"/>
    <n v="1735"/>
    <x v="11"/>
    <x v="1"/>
    <n v="2.5"/>
  </r>
  <r>
    <s v="6338016A"/>
    <n v="94112"/>
    <n v="2"/>
    <d v="2016-10-24T00:00:00"/>
    <d v="1899-12-30T15:12:06"/>
    <n v="37.715637000000001"/>
    <d v="2016-09-06T00:00:00"/>
    <s v="2016"/>
    <x v="1"/>
    <s v="2016Q3"/>
    <x v="6"/>
    <n v="829988"/>
    <n v="-122.432625"/>
    <x v="0"/>
    <d v="2016-10-21T00:00:00"/>
    <n v="950000"/>
    <n v="1607"/>
    <x v="11"/>
    <x v="1"/>
    <n v="2"/>
  </r>
  <r>
    <n v="6016015"/>
    <n v="94112"/>
    <n v="4"/>
    <d v="2016-10-21T00:00:00"/>
    <d v="1899-12-30T18:07:24"/>
    <n v="37.723880999999999"/>
    <d v="2016-08-11T00:00:00"/>
    <s v="2016"/>
    <x v="1"/>
    <s v="2016Q3"/>
    <x v="6"/>
    <n v="799000"/>
    <n v="-122.43242600000001"/>
    <x v="0"/>
    <d v="2016-10-21T00:00:00"/>
    <n v="975000"/>
    <m/>
    <x v="11"/>
    <x v="1"/>
    <n v="3"/>
  </r>
  <r>
    <s v="6020001E"/>
    <n v="94112"/>
    <n v="2"/>
    <d v="2016-10-21T00:00:00"/>
    <d v="1899-12-30T00:18:43"/>
    <n v="37.723506999999998"/>
    <d v="2016-08-23T00:00:00"/>
    <s v="2016"/>
    <x v="1"/>
    <s v="2016Q3"/>
    <x v="6"/>
    <n v="899000"/>
    <n v="-122.428856"/>
    <x v="0"/>
    <d v="2016-10-21T00:00:00"/>
    <n v="1038000"/>
    <n v="1375"/>
    <x v="11"/>
    <x v="1"/>
    <n v="1"/>
  </r>
  <r>
    <n v="6085026"/>
    <n v="94112"/>
    <n v="2"/>
    <d v="2016-10-24T00:00:00"/>
    <d v="1899-12-30T15:59:55"/>
    <n v="37.721485000000001"/>
    <d v="2016-04-01T00:00:00"/>
    <s v="2016"/>
    <x v="1"/>
    <s v="2016Q2"/>
    <x v="5"/>
    <n v="625000"/>
    <n v="-122.43583700000001"/>
    <x v="0"/>
    <d v="2016-10-24T00:00:00"/>
    <n v="575000"/>
    <n v="1250"/>
    <x v="11"/>
    <x v="1"/>
    <n v="1"/>
  </r>
  <r>
    <s v="6009028A"/>
    <n v="94112"/>
    <n v="2"/>
    <d v="2016-10-31T00:00:00"/>
    <d v="1899-12-30T08:42:01"/>
    <n v="37.724915000000003"/>
    <d v="2016-08-17T00:00:00"/>
    <s v="2016"/>
    <x v="1"/>
    <s v="2016Q3"/>
    <x v="6"/>
    <n v="599000"/>
    <n v="-122.43006099999999"/>
    <x v="0"/>
    <d v="2016-10-28T00:00:00"/>
    <n v="730000"/>
    <n v="750"/>
    <x v="11"/>
    <x v="1"/>
    <n v="1"/>
  </r>
  <r>
    <n v="6009009"/>
    <n v="94112"/>
    <n v="2"/>
    <d v="2016-11-28T00:00:00"/>
    <d v="1899-12-30T10:22:50"/>
    <n v="37.725445000000001"/>
    <d v="2016-08-22T00:00:00"/>
    <s v="2016"/>
    <x v="1"/>
    <s v="2016Q3"/>
    <x v="6"/>
    <n v="750000"/>
    <n v="-122.42916099999999"/>
    <x v="0"/>
    <d v="2016-11-23T00:00:00"/>
    <n v="780000"/>
    <n v="875"/>
    <x v="11"/>
    <x v="1"/>
    <n v="1"/>
  </r>
  <r>
    <n v="6274018"/>
    <n v="94112"/>
    <n v="3"/>
    <d v="2016-11-23T00:00:00"/>
    <d v="1899-12-30T14:51:39"/>
    <n v="37.719109000000003"/>
    <d v="2016-06-08T00:00:00"/>
    <s v="2016"/>
    <x v="1"/>
    <s v="2016Q2"/>
    <x v="5"/>
    <n v="949000"/>
    <n v="-122.436134"/>
    <x v="0"/>
    <d v="2016-11-23T00:00:00"/>
    <n v="1245000"/>
    <n v="2250"/>
    <x v="11"/>
    <x v="1"/>
    <n v="2"/>
  </r>
  <r>
    <n v="5894040"/>
    <n v="94112"/>
    <n v="7"/>
    <d v="2016-11-28T00:00:00"/>
    <d v="1899-12-30T15:41:08"/>
    <n v="37.729095000000001"/>
    <d v="2016-09-16T00:00:00"/>
    <s v="2016"/>
    <x v="1"/>
    <s v="2016Q3"/>
    <x v="6"/>
    <n v="1599000"/>
    <n v="-122.427689"/>
    <x v="0"/>
    <d v="2016-11-28T00:00:00"/>
    <n v="1680000"/>
    <n v="3020"/>
    <x v="11"/>
    <x v="1"/>
    <n v="5"/>
  </r>
  <r>
    <n v="5867030"/>
    <n v="94112"/>
    <n v="3"/>
    <d v="2016-11-30T00:00:00"/>
    <d v="1899-12-30T20:13:15"/>
    <n v="37.731006000000001"/>
    <d v="2016-10-03T00:00:00"/>
    <s v="2016"/>
    <x v="1"/>
    <s v="2016Q4"/>
    <x v="7"/>
    <n v="789000"/>
    <n v="-122.42671199999999"/>
    <x v="0"/>
    <d v="2016-11-30T00:00:00"/>
    <n v="860000"/>
    <n v="1446"/>
    <x v="11"/>
    <x v="1"/>
    <n v="2"/>
  </r>
  <r>
    <s v="5949023C"/>
    <n v="94112"/>
    <n v="2"/>
    <d v="2016-12-12T00:00:00"/>
    <d v="1899-12-30T10:09:18"/>
    <n v="37.728428000000001"/>
    <d v="2016-10-07T00:00:00"/>
    <s v="2016"/>
    <x v="1"/>
    <s v="2016Q4"/>
    <x v="7"/>
    <n v="730000"/>
    <n v="-122.42607099999999"/>
    <x v="0"/>
    <d v="2016-12-07T00:00:00"/>
    <n v="740000"/>
    <n v="1500"/>
    <x v="11"/>
    <x v="1"/>
    <n v="1"/>
  </r>
  <r>
    <s v="5891002A"/>
    <n v="94112"/>
    <n v="2"/>
    <d v="2016-12-20T00:00:00"/>
    <d v="1899-12-30T16:25:50"/>
    <n v="37.729557"/>
    <d v="2016-09-15T00:00:00"/>
    <s v="2016"/>
    <x v="1"/>
    <s v="2016Q3"/>
    <x v="6"/>
    <n v="799000"/>
    <n v="-122.426163"/>
    <x v="0"/>
    <d v="2016-12-13T00:00:00"/>
    <n v="900000"/>
    <n v="1125"/>
    <x v="11"/>
    <x v="1"/>
    <n v="1"/>
  </r>
  <r>
    <s v="6095024D"/>
    <n v="94112"/>
    <n v="3"/>
    <d v="2016-12-14T00:00:00"/>
    <d v="1899-12-30T14:49:30"/>
    <n v="37.718429999999998"/>
    <d v="2016-10-12T00:00:00"/>
    <s v="2016"/>
    <x v="1"/>
    <s v="2016Q4"/>
    <x v="7"/>
    <n v="879000"/>
    <n v="-122.427238"/>
    <x v="0"/>
    <d v="2016-12-14T00:00:00"/>
    <n v="1075000"/>
    <m/>
    <x v="11"/>
    <x v="1"/>
    <n v="1"/>
  </r>
  <r>
    <n v="6092022"/>
    <n v="94112"/>
    <n v="4"/>
    <d v="2017-01-04T00:00:00"/>
    <d v="1899-12-30T23:07:41"/>
    <n v="37.719214999999998"/>
    <d v="2016-07-28T00:00:00"/>
    <s v="2016"/>
    <x v="1"/>
    <s v="2016Q3"/>
    <x v="6"/>
    <n v="899000"/>
    <n v="-122.42991600000001"/>
    <x v="0"/>
    <d v="2016-12-16T00:00:00"/>
    <n v="930000"/>
    <n v="1250"/>
    <x v="11"/>
    <x v="1"/>
    <n v="2"/>
  </r>
  <r>
    <n v="6024031"/>
    <n v="94112"/>
    <n v="3"/>
    <d v="2017-03-28T00:00:00"/>
    <d v="1899-12-30T15:09:07"/>
    <n v="37.721663999999997"/>
    <d v="2016-07-20T00:00:00"/>
    <s v="2016"/>
    <x v="1"/>
    <s v="2016Q3"/>
    <x v="6"/>
    <n v="1058000"/>
    <n v="-122.425484"/>
    <x v="0"/>
    <d v="2016-12-16T00:00:00"/>
    <n v="1005000"/>
    <n v="2090"/>
    <x v="11"/>
    <x v="1"/>
    <n v="3"/>
  </r>
  <r>
    <n v="6073005"/>
    <n v="94112"/>
    <n v="3"/>
    <d v="2016-12-29T00:00:00"/>
    <d v="1899-12-30T12:07:02"/>
    <n v="37.719318000000001"/>
    <d v="2016-10-13T00:00:00"/>
    <s v="2016"/>
    <x v="1"/>
    <s v="2016Q4"/>
    <x v="7"/>
    <n v="1198000"/>
    <n v="-122.4272"/>
    <x v="0"/>
    <d v="2016-12-28T00:00:00"/>
    <n v="1175000"/>
    <n v="1840"/>
    <x v="11"/>
    <x v="1"/>
    <n v="2"/>
  </r>
  <r>
    <n v="6279014"/>
    <n v="94112"/>
    <n v="4"/>
    <d v="2017-01-06T00:00:00"/>
    <d v="1899-12-30T12:10:15"/>
    <n v="37.717609000000003"/>
    <d v="2016-11-15T00:00:00"/>
    <s v="2016"/>
    <x v="1"/>
    <s v="2016Q4"/>
    <x v="7"/>
    <n v="998000"/>
    <n v="-122.431816"/>
    <x v="0"/>
    <d v="2016-12-29T00:00:00"/>
    <n v="1181000"/>
    <n v="1750"/>
    <x v="11"/>
    <x v="1"/>
    <n v="2"/>
  </r>
  <r>
    <n v="6017010"/>
    <n v="94112"/>
    <n v="3"/>
    <d v="2017-01-10T00:00:00"/>
    <d v="1899-12-30T23:30:43"/>
    <n v="37.724037000000003"/>
    <d v="2016-11-29T00:00:00"/>
    <s v="2016"/>
    <x v="1"/>
    <s v="2016Q4"/>
    <x v="7"/>
    <n v="599000"/>
    <n v="-122.431313"/>
    <x v="0"/>
    <d v="2017-01-09T00:00:00"/>
    <n v="640000"/>
    <n v="1250"/>
    <x v="11"/>
    <x v="1"/>
    <n v="1"/>
  </r>
  <r>
    <n v="60720098"/>
    <n v="94112"/>
    <n v="3"/>
    <d v="2017-01-12T00:00:00"/>
    <d v="1899-12-30T10:31:22"/>
    <n v="37.719276000000001"/>
    <d v="2016-11-05T00:00:00"/>
    <s v="2016"/>
    <x v="1"/>
    <s v="2016Q4"/>
    <x v="7"/>
    <n v="899950"/>
    <n v="-122.426597"/>
    <x v="0"/>
    <d v="2017-01-10T00:00:00"/>
    <n v="930000"/>
    <n v="1410"/>
    <x v="11"/>
    <x v="1"/>
    <n v="2"/>
  </r>
  <r>
    <n v="6092021"/>
    <n v="94112"/>
    <n v="2"/>
    <d v="2017-02-06T00:00:00"/>
    <d v="1899-12-30T11:32:14"/>
    <n v="37.719096999999998"/>
    <d v="2016-10-27T00:00:00"/>
    <s v="2016"/>
    <x v="1"/>
    <s v="2016Q4"/>
    <x v="7"/>
    <n v="799000"/>
    <n v="-122.430008"/>
    <x v="0"/>
    <d v="2017-02-03T00:00:00"/>
    <n v="948000"/>
    <n v="1500"/>
    <x v="11"/>
    <x v="1"/>
    <n v="1.25"/>
  </r>
  <r>
    <s v="6079015A"/>
    <n v="94112"/>
    <n v="2"/>
    <d v="2017-02-08T00:00:00"/>
    <d v="1899-12-30T16:17:06"/>
    <n v="37.721577000000003"/>
    <d v="2017-01-12T00:00:00"/>
    <s v="2017"/>
    <x v="2"/>
    <s v="2017Q1"/>
    <x v="8"/>
    <n v="699000"/>
    <n v="-122.432091"/>
    <x v="0"/>
    <d v="2017-02-07T00:00:00"/>
    <n v="863000"/>
    <n v="1125"/>
    <x v="11"/>
    <x v="1"/>
    <n v="1"/>
  </r>
  <r>
    <n v="6076043"/>
    <n v="94112"/>
    <n v="4"/>
    <d v="2017-02-09T00:00:00"/>
    <d v="1899-12-30T10:48:05"/>
    <n v="37.721699000000001"/>
    <d v="2016-08-02T00:00:00"/>
    <s v="2016"/>
    <x v="1"/>
    <s v="2016Q3"/>
    <x v="6"/>
    <n v="775000"/>
    <n v="-122.42907700000001"/>
    <x v="0"/>
    <d v="2017-02-09T00:00:00"/>
    <n v="710000"/>
    <n v="1350"/>
    <x v="11"/>
    <x v="1"/>
    <n v="2"/>
  </r>
  <r>
    <s v="5949019A"/>
    <n v="94112"/>
    <n v="2"/>
    <d v="2017-02-16T00:00:00"/>
    <d v="1899-12-30T14:42:19"/>
    <n v="37.727730000000001"/>
    <d v="2017-01-09T00:00:00"/>
    <s v="2017"/>
    <x v="2"/>
    <s v="2017Q1"/>
    <x v="8"/>
    <n v="849000"/>
    <n v="-122.42675"/>
    <x v="0"/>
    <d v="2017-02-16T00:00:00"/>
    <n v="1011000"/>
    <n v="1125"/>
    <x v="11"/>
    <x v="1"/>
    <n v="1"/>
  </r>
  <r>
    <n v="5891003"/>
    <n v="94112"/>
    <n v="3"/>
    <d v="2017-02-17T00:00:00"/>
    <d v="1899-12-30T15:41:25"/>
    <n v="37.729602999999997"/>
    <d v="2017-01-06T00:00:00"/>
    <s v="2017"/>
    <x v="2"/>
    <s v="2017Q1"/>
    <x v="8"/>
    <n v="1150000"/>
    <n v="-122.426346"/>
    <x v="0"/>
    <d v="2017-02-17T00:00:00"/>
    <n v="1175000"/>
    <n v="1507"/>
    <x v="11"/>
    <x v="1"/>
    <n v="2"/>
  </r>
  <r>
    <n v="6082002"/>
    <n v="94112"/>
    <n v="2"/>
    <d v="2017-02-27T00:00:00"/>
    <d v="1899-12-30T21:59:05"/>
    <n v="37.723919000000002"/>
    <d v="2017-01-16T00:00:00"/>
    <s v="2017"/>
    <x v="2"/>
    <s v="2017Q1"/>
    <x v="8"/>
    <n v="625000"/>
    <n v="-122.433739"/>
    <x v="0"/>
    <d v="2017-02-27T00:00:00"/>
    <n v="790000"/>
    <n v="1125"/>
    <x v="11"/>
    <x v="1"/>
    <n v="1"/>
  </r>
  <r>
    <n v="6282004"/>
    <n v="94112"/>
    <n v="3"/>
    <d v="2017-02-28T00:00:00"/>
    <d v="1899-12-30T15:17:27"/>
    <n v="37.716338999999998"/>
    <d v="2016-10-14T00:00:00"/>
    <s v="2016"/>
    <x v="1"/>
    <s v="2016Q4"/>
    <x v="7"/>
    <n v="869000"/>
    <n v="-122.42950399999999"/>
    <x v="0"/>
    <d v="2017-02-28T00:00:00"/>
    <n v="1000000"/>
    <n v="1089"/>
    <x v="11"/>
    <x v="1"/>
    <n v="2"/>
  </r>
  <r>
    <s v="6282005B"/>
    <n v="94112"/>
    <n v="2"/>
    <d v="2017-03-08T00:00:00"/>
    <d v="1899-12-30T13:11:59"/>
    <n v="37.716659999999997"/>
    <d v="2016-10-30T00:00:00"/>
    <s v="2016"/>
    <x v="1"/>
    <s v="2016Q4"/>
    <x v="7"/>
    <n v="799000"/>
    <n v="-122.429672"/>
    <x v="0"/>
    <d v="2017-03-08T00:00:00"/>
    <n v="985000"/>
    <n v="1534"/>
    <x v="11"/>
    <x v="1"/>
    <n v="1"/>
  </r>
  <r>
    <n v="5957023"/>
    <n v="94112"/>
    <n v="2"/>
    <d v="2017-03-10T00:00:00"/>
    <d v="1899-12-30T15:30:27"/>
    <n v="37.725879999999997"/>
    <d v="2016-01-11T00:00:00"/>
    <s v="2016"/>
    <x v="1"/>
    <s v="2016Q1"/>
    <x v="4"/>
    <n v="700000"/>
    <n v="-122.42815400000001"/>
    <x v="0"/>
    <d v="2017-03-10T00:00:00"/>
    <n v="680000"/>
    <n v="790"/>
    <x v="11"/>
    <x v="1"/>
    <n v="1"/>
  </r>
  <r>
    <n v="5957021"/>
    <n v="94112"/>
    <n v="1"/>
    <d v="2017-03-29T00:00:00"/>
    <d v="1899-12-30T08:52:26"/>
    <n v="37.7258"/>
    <d v="2017-01-21T00:00:00"/>
    <s v="2017"/>
    <x v="2"/>
    <s v="2017Q1"/>
    <x v="8"/>
    <n v="588888"/>
    <n v="-122.427818"/>
    <x v="0"/>
    <d v="2017-03-21T00:00:00"/>
    <n v="802500"/>
    <n v="875"/>
    <x v="11"/>
    <x v="1"/>
    <n v="1"/>
  </r>
  <r>
    <s v="5959034A"/>
    <n v="94112"/>
    <n v="2"/>
    <d v="2017-03-29T00:00:00"/>
    <d v="1899-12-30T13:41:07"/>
    <n v="37.726177"/>
    <d v="2017-01-01T00:00:00"/>
    <s v="2017"/>
    <x v="2"/>
    <s v="2017Q1"/>
    <x v="8"/>
    <n v="739000"/>
    <n v="-122.425758"/>
    <x v="0"/>
    <d v="2017-03-21T00:00:00"/>
    <n v="900000"/>
    <n v="1006"/>
    <x v="11"/>
    <x v="1"/>
    <n v="1"/>
  </r>
  <r>
    <n v="5891006"/>
    <n v="94112"/>
    <n v="3"/>
    <d v="2017-04-05T00:00:00"/>
    <d v="1899-12-30T15:22:04"/>
    <n v="37.729579999999999"/>
    <d v="2017-03-15T00:00:00"/>
    <s v="2017"/>
    <x v="2"/>
    <s v="2017Q1"/>
    <x v="8"/>
    <n v="499000"/>
    <n v="-122.426773"/>
    <x v="0"/>
    <d v="2017-04-05T00:00:00"/>
    <n v="789000"/>
    <n v="1400"/>
    <x v="11"/>
    <x v="1"/>
    <n v="1"/>
  </r>
  <r>
    <n v="6080035"/>
    <n v="94112"/>
    <n v="3"/>
    <d v="2017-04-05T00:00:00"/>
    <d v="1899-12-30T10:09:47"/>
    <n v="37.722687000000001"/>
    <d v="2017-03-07T00:00:00"/>
    <s v="2017"/>
    <x v="2"/>
    <s v="2017Q1"/>
    <x v="8"/>
    <n v="599000"/>
    <n v="-122.43274700000001"/>
    <x v="0"/>
    <d v="2017-04-05T00:00:00"/>
    <n v="875000"/>
    <n v="1450"/>
    <x v="11"/>
    <x v="1"/>
    <n v="1"/>
  </r>
  <r>
    <s v="58951A"/>
    <n v="94112"/>
    <n v="2"/>
    <d v="2017-04-08T00:00:00"/>
    <d v="1899-12-30T13:14:42"/>
    <n v="37.729461999999998"/>
    <d v="2017-01-19T00:00:00"/>
    <s v="2017"/>
    <x v="2"/>
    <s v="2017Q1"/>
    <x v="8"/>
    <n v="799000"/>
    <n v="-122.423958"/>
    <x v="0"/>
    <d v="2017-04-06T00:00:00"/>
    <n v="960000"/>
    <n v="975"/>
    <x v="11"/>
    <x v="1"/>
    <n v="1.25"/>
  </r>
  <r>
    <n v="6021012"/>
    <n v="94112"/>
    <n v="3"/>
    <d v="2017-04-13T00:00:00"/>
    <d v="1899-12-30T07:54:00"/>
    <n v="37.722510999999997"/>
    <d v="2017-01-19T00:00:00"/>
    <s v="2017"/>
    <x v="2"/>
    <s v="2017Q1"/>
    <x v="8"/>
    <n v="719750"/>
    <n v="-122.42810799999999"/>
    <x v="0"/>
    <d v="2017-04-07T00:00:00"/>
    <n v="685000"/>
    <m/>
    <x v="11"/>
    <x v="1"/>
    <n v="2"/>
  </r>
  <r>
    <n v="5960011"/>
    <n v="94112"/>
    <n v="2"/>
    <d v="2017-04-07T00:00:00"/>
    <d v="1899-12-30T17:46:43"/>
    <n v="37.725369999999998"/>
    <d v="2017-02-28T00:00:00"/>
    <s v="2017"/>
    <x v="2"/>
    <s v="2017Q1"/>
    <x v="8"/>
    <n v="599000"/>
    <n v="-122.425156"/>
    <x v="0"/>
    <d v="2017-04-07T00:00:00"/>
    <n v="802000"/>
    <n v="750"/>
    <x v="11"/>
    <x v="1"/>
    <n v="1"/>
  </r>
  <r>
    <n v="6092007"/>
    <n v="94112"/>
    <n v="2"/>
    <d v="2017-04-16T00:00:00"/>
    <d v="1899-12-30T09:10:51"/>
    <n v="37.719017000000001"/>
    <d v="2017-02-27T00:00:00"/>
    <s v="2017"/>
    <x v="2"/>
    <s v="2017Q1"/>
    <x v="8"/>
    <n v="899000"/>
    <n v="-122.429665"/>
    <x v="0"/>
    <d v="2017-04-14T00:00:00"/>
    <n v="990800"/>
    <n v="1125"/>
    <x v="11"/>
    <x v="1"/>
    <n v="1"/>
  </r>
  <r>
    <s v="6351007D"/>
    <n v="94112"/>
    <n v="4"/>
    <d v="2017-04-19T00:00:00"/>
    <d v="1899-12-30T20:29:17"/>
    <n v="37.715912000000003"/>
    <d v="2017-03-06T00:00:00"/>
    <s v="2017"/>
    <x v="2"/>
    <s v="2017Q1"/>
    <x v="8"/>
    <n v="1049000"/>
    <n v="-122.43631000000001"/>
    <x v="0"/>
    <d v="2017-04-19T00:00:00"/>
    <n v="1380000"/>
    <n v="1936"/>
    <x v="11"/>
    <x v="1"/>
    <n v="3.5"/>
  </r>
  <r>
    <n v="6006015"/>
    <n v="94112"/>
    <n v="2"/>
    <d v="2017-05-10T00:00:00"/>
    <d v="1899-12-30T12:24:44"/>
    <n v="37.723712999999996"/>
    <d v="2017-03-23T00:00:00"/>
    <s v="2017"/>
    <x v="2"/>
    <s v="2017Q1"/>
    <x v="8"/>
    <n v="979000"/>
    <n v="-122.4272"/>
    <x v="0"/>
    <d v="2017-04-28T00:00:00"/>
    <n v="1150000"/>
    <n v="1150"/>
    <x v="11"/>
    <x v="1"/>
    <n v="2"/>
  </r>
  <r>
    <n v="6005028"/>
    <n v="94112"/>
    <n v="4"/>
    <d v="2017-05-05T00:00:00"/>
    <d v="1899-12-30T13:55:59"/>
    <n v="37.723255000000002"/>
    <d v="2017-03-29T00:00:00"/>
    <s v="2017"/>
    <x v="2"/>
    <s v="2017Q1"/>
    <x v="8"/>
    <n v="1049000"/>
    <n v="-122.42699399999999"/>
    <x v="0"/>
    <d v="2017-05-02T00:00:00"/>
    <n v="1200000"/>
    <n v="1681"/>
    <x v="11"/>
    <x v="1"/>
    <n v="2"/>
  </r>
  <r>
    <n v="6341032"/>
    <n v="94112"/>
    <n v="3"/>
    <d v="2017-05-05T00:00:00"/>
    <d v="1899-12-30T16:04:33"/>
    <n v="37.716434"/>
    <d v="2017-03-15T00:00:00"/>
    <s v="2017"/>
    <x v="2"/>
    <s v="2017Q1"/>
    <x v="8"/>
    <n v="899000"/>
    <n v="-122.43476099999999"/>
    <x v="0"/>
    <d v="2017-05-03T00:00:00"/>
    <n v="1150000"/>
    <m/>
    <x v="11"/>
    <x v="1"/>
    <n v="2"/>
  </r>
  <r>
    <n v="6007012"/>
    <n v="94112"/>
    <n v="1"/>
    <d v="2017-08-18T00:00:00"/>
    <d v="1899-12-30T23:53:09"/>
    <n v="37.724269999999997"/>
    <d v="2017-01-05T00:00:00"/>
    <s v="2017"/>
    <x v="2"/>
    <s v="2017Q1"/>
    <x v="8"/>
    <n v="560000"/>
    <n v="-122.42787199999999"/>
    <x v="0"/>
    <d v="2017-05-08T00:00:00"/>
    <n v="560000"/>
    <n v="715"/>
    <x v="11"/>
    <x v="1"/>
    <n v="1"/>
  </r>
  <r>
    <n v="6018002"/>
    <n v="94112"/>
    <n v="3"/>
    <d v="2017-05-09T00:00:00"/>
    <d v="1899-12-30T15:35:37"/>
    <n v="37.724128999999998"/>
    <d v="2017-02-25T00:00:00"/>
    <s v="2017"/>
    <x v="2"/>
    <s v="2017Q1"/>
    <x v="8"/>
    <n v="525000"/>
    <n v="-122.430161"/>
    <x v="0"/>
    <d v="2017-05-09T00:00:00"/>
    <n v="690000"/>
    <m/>
    <x v="11"/>
    <x v="1"/>
    <n v="2"/>
  </r>
  <r>
    <n v="6072015"/>
    <n v="94112"/>
    <n v="2"/>
    <d v="2017-05-09T00:00:00"/>
    <d v="1899-12-30T16:24:30"/>
    <n v="37.720241999999999"/>
    <d v="2017-04-04T00:00:00"/>
    <s v="2017"/>
    <x v="2"/>
    <s v="2017Q2"/>
    <x v="9"/>
    <n v="599000"/>
    <n v="-122.42590300000001"/>
    <x v="0"/>
    <d v="2017-05-09T00:00:00"/>
    <n v="750000"/>
    <n v="1435"/>
    <x v="11"/>
    <x v="1"/>
    <n v="1"/>
  </r>
  <r>
    <n v="5870027"/>
    <n v="94112"/>
    <n v="2"/>
    <d v="2017-05-11T00:00:00"/>
    <d v="1899-12-30T10:36:09"/>
    <n v="37.730553"/>
    <d v="2017-03-01T00:00:00"/>
    <s v="2017"/>
    <x v="2"/>
    <s v="2017Q1"/>
    <x v="8"/>
    <n v="739000"/>
    <n v="-122.428146"/>
    <x v="0"/>
    <d v="2017-05-11T00:00:00"/>
    <n v="810000"/>
    <n v="1205"/>
    <x v="11"/>
    <x v="1"/>
    <n v="1"/>
  </r>
  <r>
    <n v="6279033"/>
    <n v="94112"/>
    <n v="3"/>
    <d v="2017-05-13T00:00:00"/>
    <d v="1899-12-30T12:06:36"/>
    <n v="37.718021"/>
    <d v="2017-02-13T00:00:00"/>
    <s v="2017"/>
    <x v="2"/>
    <s v="2017Q1"/>
    <x v="8"/>
    <n v="769000"/>
    <n v="-122.43197600000001"/>
    <x v="0"/>
    <d v="2017-05-12T00:00:00"/>
    <n v="935000"/>
    <n v="1750"/>
    <x v="11"/>
    <x v="1"/>
    <n v="2"/>
  </r>
  <r>
    <s v="6015001A"/>
    <n v="94112"/>
    <n v="2"/>
    <d v="2017-05-16T00:00:00"/>
    <d v="1899-12-30T12:36:02"/>
    <n v="37.725315999999999"/>
    <d v="2017-03-21T00:00:00"/>
    <s v="2017"/>
    <x v="2"/>
    <s v="2017Q1"/>
    <x v="8"/>
    <n v="899000"/>
    <n v="-122.432446"/>
    <x v="0"/>
    <d v="2017-05-12T00:00:00"/>
    <n v="975000"/>
    <n v="1312"/>
    <x v="11"/>
    <x v="1"/>
    <n v="1"/>
  </r>
  <r>
    <n v="6280017"/>
    <n v="94112"/>
    <n v="2"/>
    <d v="2017-05-26T00:00:00"/>
    <d v="1899-12-30T07:47:13"/>
    <n v="37.717041000000002"/>
    <d v="2017-03-26T00:00:00"/>
    <s v="2017"/>
    <x v="2"/>
    <s v="2017Q1"/>
    <x v="8"/>
    <n v="718000"/>
    <n v="-122.431099"/>
    <x v="0"/>
    <d v="2017-05-19T00:00:00"/>
    <n v="908000"/>
    <n v="1100"/>
    <x v="11"/>
    <x v="1"/>
    <n v="1"/>
  </r>
  <r>
    <n v="6342040"/>
    <n v="94112"/>
    <n v="2"/>
    <d v="2017-05-19T00:00:00"/>
    <d v="1899-12-30T10:57:51"/>
    <n v="37.718387"/>
    <d v="2017-04-20T00:00:00"/>
    <s v="2017"/>
    <x v="2"/>
    <s v="2017Q2"/>
    <x v="9"/>
    <n v="875000"/>
    <n v="-122.43512"/>
    <x v="0"/>
    <d v="2017-05-19T00:00:00"/>
    <n v="950000"/>
    <m/>
    <x v="11"/>
    <x v="1"/>
    <n v="2"/>
  </r>
  <r>
    <n v="6019002"/>
    <n v="94112"/>
    <n v="4"/>
    <d v="2017-09-01T00:00:00"/>
    <d v="1899-12-30T13:43:59"/>
    <n v="37.723629000000003"/>
    <d v="2016-09-03T00:00:00"/>
    <s v="2016"/>
    <x v="1"/>
    <s v="2016Q3"/>
    <x v="6"/>
    <n v="900000"/>
    <n v="-122.42944300000001"/>
    <x v="0"/>
    <d v="2017-05-25T00:00:00"/>
    <n v="939000"/>
    <n v="1500"/>
    <x v="11"/>
    <x v="1"/>
    <n v="2"/>
  </r>
  <r>
    <n v="6338014"/>
    <n v="94112"/>
    <n v="3"/>
    <d v="2017-05-25T00:00:00"/>
    <d v="1899-12-30T12:44:37"/>
    <n v="37.715443"/>
    <d v="2017-05-04T00:00:00"/>
    <s v="2017"/>
    <x v="2"/>
    <s v="2017Q2"/>
    <x v="9"/>
    <n v="899000"/>
    <n v="-122.432846"/>
    <x v="0"/>
    <d v="2017-05-25T00:00:00"/>
    <n v="1105000"/>
    <n v="1620"/>
    <x v="11"/>
    <x v="1"/>
    <n v="1"/>
  </r>
  <r>
    <n v="6074033"/>
    <n v="94112"/>
    <n v="3"/>
    <d v="2017-05-27T00:00:00"/>
    <d v="1899-12-30T07:04:53"/>
    <n v="37.720309999999998"/>
    <d v="2017-02-17T00:00:00"/>
    <s v="2017"/>
    <x v="2"/>
    <s v="2017Q1"/>
    <x v="8"/>
    <n v="749900"/>
    <n v="-122.427589"/>
    <x v="0"/>
    <d v="2017-05-26T00:00:00"/>
    <n v="680000"/>
    <n v="1386"/>
    <x v="11"/>
    <x v="1"/>
    <n v="2"/>
  </r>
  <r>
    <n v="6087027"/>
    <n v="94112"/>
    <n v="3"/>
    <d v="2017-08-25T00:00:00"/>
    <d v="1899-12-30T14:17:12"/>
    <n v="37.721541999999999"/>
    <d v="2017-04-04T00:00:00"/>
    <s v="2017"/>
    <x v="2"/>
    <s v="2017Q2"/>
    <x v="9"/>
    <n v="749900"/>
    <n v="-122.433609"/>
    <x v="0"/>
    <d v="2017-05-26T00:00:00"/>
    <n v="908000"/>
    <n v="1375"/>
    <x v="11"/>
    <x v="1"/>
    <n v="1"/>
  </r>
  <r>
    <n v="6342014"/>
    <n v="94112"/>
    <n v="2"/>
    <d v="2017-06-12T00:00:00"/>
    <d v="1899-12-30T10:46:00"/>
    <n v="37.717350000000003"/>
    <d v="2017-04-26T00:00:00"/>
    <s v="2017"/>
    <x v="2"/>
    <s v="2017Q2"/>
    <x v="9"/>
    <n v="849000"/>
    <n v="-122.435188"/>
    <x v="0"/>
    <d v="2017-06-08T00:00:00"/>
    <n v="1080000"/>
    <n v="1130"/>
    <x v="11"/>
    <x v="1"/>
    <n v="1"/>
  </r>
  <r>
    <n v="5871010"/>
    <n v="94112"/>
    <n v="3"/>
    <d v="2017-06-14T00:00:00"/>
    <d v="1899-12-30T11:36:33"/>
    <n v="37.730347000000002"/>
    <d v="2017-05-08T00:00:00"/>
    <s v="2017"/>
    <x v="2"/>
    <s v="2017Q2"/>
    <x v="9"/>
    <n v="899000"/>
    <n v="-122.425392"/>
    <x v="0"/>
    <d v="2017-06-14T00:00:00"/>
    <n v="1280000"/>
    <n v="1175"/>
    <x v="11"/>
    <x v="1"/>
    <n v="2"/>
  </r>
  <r>
    <n v="5950011"/>
    <n v="94112"/>
    <n v="2"/>
    <d v="2017-06-23T00:00:00"/>
    <d v="1899-12-30T08:47:23"/>
    <n v="37.728209999999997"/>
    <d v="2017-05-01T00:00:00"/>
    <s v="2017"/>
    <x v="2"/>
    <s v="2017Q2"/>
    <x v="9"/>
    <n v="899000"/>
    <n v="-122.42759700000001"/>
    <x v="0"/>
    <d v="2017-06-21T00:00:00"/>
    <n v="1150000"/>
    <m/>
    <x v="11"/>
    <x v="1"/>
    <n v="1"/>
  </r>
  <r>
    <n v="6093007"/>
    <n v="94112"/>
    <n v="3"/>
    <d v="2017-06-26T00:00:00"/>
    <d v="1899-12-30T11:52:27"/>
    <n v="37.718795999999998"/>
    <d v="2017-05-25T00:00:00"/>
    <s v="2017"/>
    <x v="2"/>
    <s v="2017Q2"/>
    <x v="9"/>
    <n v="795000"/>
    <n v="-122.428642"/>
    <x v="0"/>
    <d v="2017-06-26T00:00:00"/>
    <n v="1007000"/>
    <n v="1520"/>
    <x v="11"/>
    <x v="1"/>
    <n v="2"/>
  </r>
  <r>
    <n v="6275036"/>
    <n v="94112"/>
    <n v="2"/>
    <d v="2017-06-28T00:00:00"/>
    <d v="1899-12-30T09:07:08"/>
    <n v="37.719704"/>
    <d v="2017-05-17T00:00:00"/>
    <s v="2017"/>
    <x v="2"/>
    <s v="2017Q2"/>
    <x v="9"/>
    <n v="749000"/>
    <n v="-122.435028"/>
    <x v="0"/>
    <d v="2017-06-27T00:00:00"/>
    <n v="785000"/>
    <n v="1100"/>
    <x v="11"/>
    <x v="1"/>
    <n v="1"/>
  </r>
  <r>
    <n v="5957010"/>
    <n v="94112"/>
    <n v="4"/>
    <d v="2017-06-27T00:00:00"/>
    <d v="1899-12-30T22:14:39"/>
    <n v="37.726444000000001"/>
    <d v="2017-03-17T00:00:00"/>
    <s v="2017"/>
    <x v="2"/>
    <s v="2017Q1"/>
    <x v="8"/>
    <n v="595000"/>
    <n v="-122.427322"/>
    <x v="0"/>
    <d v="2017-06-27T00:00:00"/>
    <n v="803800"/>
    <n v="1125"/>
    <x v="11"/>
    <x v="1"/>
    <n v="2"/>
  </r>
  <r>
    <n v="5892032"/>
    <n v="94112"/>
    <n v="4"/>
    <d v="2017-07-06T00:00:00"/>
    <d v="1899-12-30T11:31:10"/>
    <n v="37.729816"/>
    <d v="2017-05-10T00:00:00"/>
    <s v="2017"/>
    <x v="2"/>
    <s v="2017Q2"/>
    <x v="9"/>
    <n v="1159000"/>
    <n v="-122.42873400000001"/>
    <x v="0"/>
    <d v="2017-06-29T00:00:00"/>
    <n v="1225000"/>
    <n v="1897"/>
    <x v="11"/>
    <x v="1"/>
    <n v="4"/>
  </r>
  <r>
    <s v="5949020D"/>
    <n v="94112"/>
    <n v="3"/>
    <d v="2017-07-13T00:00:00"/>
    <d v="1899-12-30T14:01:19"/>
    <n v="37.728050000000003"/>
    <d v="2017-06-08T00:00:00"/>
    <s v="2017"/>
    <x v="2"/>
    <s v="2017Q2"/>
    <x v="9"/>
    <n v="899000"/>
    <n v="-122.426575"/>
    <x v="0"/>
    <d v="2017-07-12T00:00:00"/>
    <n v="1116000"/>
    <n v="1250"/>
    <x v="11"/>
    <x v="1"/>
    <n v="1"/>
  </r>
  <r>
    <n v="6279019"/>
    <n v="94112"/>
    <n v="3"/>
    <d v="2017-07-19T00:00:00"/>
    <d v="1899-12-30T11:45:03"/>
    <n v="37.717269999999999"/>
    <d v="2017-06-13T00:00:00"/>
    <s v="2017"/>
    <x v="2"/>
    <s v="2017Q2"/>
    <x v="9"/>
    <n v="888888"/>
    <n v="-122.43203"/>
    <x v="0"/>
    <d v="2017-07-13T00:00:00"/>
    <n v="1220000"/>
    <n v="1300"/>
    <x v="11"/>
    <x v="1"/>
    <n v="2"/>
  </r>
  <r>
    <n v="6086025"/>
    <n v="94112"/>
    <n v="3"/>
    <d v="2017-07-13T00:00:00"/>
    <d v="1899-12-30T15:44:10"/>
    <n v="37.722191000000002"/>
    <d v="2017-06-09T00:00:00"/>
    <s v="2017"/>
    <x v="2"/>
    <s v="2017Q2"/>
    <x v="9"/>
    <n v="1050000"/>
    <n v="-122.434258"/>
    <x v="0"/>
    <d v="2017-07-13T00:00:00"/>
    <n v="1225000"/>
    <n v="1755"/>
    <x v="11"/>
    <x v="1"/>
    <n v="1.5"/>
  </r>
  <r>
    <n v="6078002"/>
    <n v="94112"/>
    <n v="3"/>
    <d v="2017-07-26T00:00:00"/>
    <d v="1899-12-30T13:32:01"/>
    <n v="37.722251999999997"/>
    <d v="2017-06-27T00:00:00"/>
    <s v="2017"/>
    <x v="2"/>
    <s v="2017Q2"/>
    <x v="9"/>
    <n v="799000"/>
    <n v="-122.430458"/>
    <x v="0"/>
    <d v="2017-07-21T00:00:00"/>
    <n v="978000"/>
    <n v="1450"/>
    <x v="11"/>
    <x v="1"/>
    <n v="1.5"/>
  </r>
  <r>
    <n v="6017009"/>
    <n v="94112"/>
    <n v="2"/>
    <d v="2017-07-24T00:00:00"/>
    <d v="1899-12-30T10:04:36"/>
    <n v="37.724097999999998"/>
    <d v="2017-06-16T00:00:00"/>
    <s v="2017"/>
    <x v="2"/>
    <s v="2017Q2"/>
    <x v="9"/>
    <n v="888000"/>
    <n v="-122.43126700000001"/>
    <x v="0"/>
    <d v="2017-07-21T00:00:00"/>
    <n v="1200888"/>
    <n v="1300"/>
    <x v="11"/>
    <x v="1"/>
    <n v="1"/>
  </r>
  <r>
    <n v="6022030"/>
    <n v="94112"/>
    <n v="4"/>
    <d v="2017-07-28T00:00:00"/>
    <d v="1899-12-30T15:48:05"/>
    <n v="37.722949999999997"/>
    <d v="2017-06-21T00:00:00"/>
    <s v="2017"/>
    <x v="2"/>
    <s v="2017Q2"/>
    <x v="9"/>
    <n v="995000"/>
    <n v="-122.427139"/>
    <x v="0"/>
    <d v="2017-07-27T00:00:00"/>
    <n v="1500000"/>
    <n v="2007"/>
    <x v="11"/>
    <x v="1"/>
    <n v="2"/>
  </r>
  <r>
    <s v="5892015A"/>
    <n v="94112"/>
    <n v="3"/>
    <d v="2017-07-31T00:00:00"/>
    <d v="1899-12-30T18:51:36"/>
    <n v="37.729371"/>
    <d v="2017-06-15T00:00:00"/>
    <s v="2017"/>
    <x v="2"/>
    <s v="2017Q2"/>
    <x v="9"/>
    <n v="1095000"/>
    <n v="-122.429683"/>
    <x v="0"/>
    <d v="2017-07-31T00:00:00"/>
    <n v="1455000"/>
    <n v="2100"/>
    <x v="11"/>
    <x v="1"/>
    <n v="3.5"/>
  </r>
  <r>
    <n v="6338001"/>
    <n v="94112"/>
    <n v="3"/>
    <d v="2017-08-07T00:00:00"/>
    <d v="1899-12-30T10:48:47"/>
    <n v="37.716614"/>
    <d v="2017-06-08T00:00:00"/>
    <s v="2017"/>
    <x v="2"/>
    <s v="2017Q2"/>
    <x v="9"/>
    <n v="995000"/>
    <n v="-122.43147999999999"/>
    <x v="0"/>
    <d v="2017-08-01T00:00:00"/>
    <n v="1408000"/>
    <n v="1895"/>
    <x v="11"/>
    <x v="1"/>
    <n v="1.25"/>
  </r>
  <r>
    <s v="6341028B"/>
    <n v="94112"/>
    <n v="2"/>
    <d v="2017-08-03T00:00:00"/>
    <d v="1899-12-30T21:35:38"/>
    <n v="37.717830999999997"/>
    <d v="2017-07-04T00:00:00"/>
    <s v="2017"/>
    <x v="2"/>
    <s v="2017Q3"/>
    <x v="10"/>
    <n v="799900"/>
    <n v="-122.434074"/>
    <x v="0"/>
    <d v="2017-08-03T00:00:00"/>
    <n v="1050000"/>
    <n v="1162"/>
    <x v="11"/>
    <x v="1"/>
    <n v="1"/>
  </r>
  <r>
    <n v="5905023"/>
    <n v="94134"/>
    <n v="4"/>
    <d v="2017-08-28T00:00:00"/>
    <d v="1899-12-30T10:38:21"/>
    <n v="37.728625999999998"/>
    <d v="2017-05-30T00:00:00"/>
    <s v="2017"/>
    <x v="2"/>
    <s v="2017Q2"/>
    <x v="9"/>
    <n v="998888"/>
    <n v="-122.423103"/>
    <x v="0"/>
    <d v="2017-08-04T00:00:00"/>
    <n v="1200888"/>
    <n v="2774"/>
    <x v="11"/>
    <x v="1"/>
    <n v="3"/>
  </r>
  <r>
    <n v="6021009"/>
    <n v="94112"/>
    <n v="4"/>
    <d v="2017-08-13T00:00:00"/>
    <d v="1899-12-30T09:45:12"/>
    <n v="37.722672000000003"/>
    <d v="2017-06-12T00:00:00"/>
    <s v="2017"/>
    <x v="2"/>
    <s v="2017Q2"/>
    <x v="9"/>
    <n v="699000"/>
    <n v="-122.427925"/>
    <x v="0"/>
    <d v="2017-08-11T00:00:00"/>
    <n v="785000"/>
    <n v="750"/>
    <x v="11"/>
    <x v="1"/>
    <n v="1"/>
  </r>
  <r>
    <n v="6016031"/>
    <n v="94112"/>
    <n v="5"/>
    <d v="2017-08-25T00:00:00"/>
    <d v="1899-12-30T12:42:23"/>
    <n v="37.724769999999999"/>
    <d v="2017-04-22T00:00:00"/>
    <s v="2017"/>
    <x v="2"/>
    <s v="2017Q2"/>
    <x v="9"/>
    <n v="850000"/>
    <n v="-122.432312"/>
    <x v="0"/>
    <d v="2017-08-14T00:00:00"/>
    <n v="860000"/>
    <n v="1580"/>
    <x v="11"/>
    <x v="1"/>
    <n v="1"/>
  </r>
  <r>
    <n v="601710"/>
    <n v="94127"/>
    <n v="4"/>
    <d v="2017-08-29T00:00:00"/>
    <d v="1899-12-30T14:47:16"/>
    <n v="37.724021999999998"/>
    <d v="2017-07-13T00:00:00"/>
    <s v="2017"/>
    <x v="2"/>
    <s v="2017Q3"/>
    <x v="10"/>
    <n v="949000"/>
    <n v="-122.43126700000001"/>
    <x v="0"/>
    <d v="2017-08-24T00:00:00"/>
    <n v="1200000"/>
    <n v="1831"/>
    <x v="11"/>
    <x v="1"/>
    <n v="2"/>
  </r>
  <r>
    <n v="6008031"/>
    <n v="94112"/>
    <n v="4"/>
    <d v="2017-09-19T00:00:00"/>
    <d v="1899-12-30T04:29:44"/>
    <n v="37.724995"/>
    <d v="2017-07-13T00:00:00"/>
    <s v="2017"/>
    <x v="2"/>
    <s v="2017Q3"/>
    <x v="10"/>
    <n v="999000"/>
    <n v="-122.428856"/>
    <x v="0"/>
    <d v="2017-08-29T00:00:00"/>
    <n v="1200000"/>
    <n v="1500"/>
    <x v="11"/>
    <x v="1"/>
    <n v="3"/>
  </r>
  <r>
    <n v="6096005"/>
    <n v="94112"/>
    <n v="3"/>
    <d v="2017-08-30T00:00:00"/>
    <d v="1899-12-30T15:00:27"/>
    <n v="37.717055999999999"/>
    <d v="2017-07-31T00:00:00"/>
    <s v="2017"/>
    <x v="2"/>
    <s v="2017Q3"/>
    <x v="10"/>
    <n v="899000"/>
    <n v="-122.426941"/>
    <x v="0"/>
    <d v="2017-08-30T00:00:00"/>
    <n v="1088482"/>
    <n v="1724"/>
    <x v="11"/>
    <x v="1"/>
    <n v="2"/>
  </r>
  <r>
    <n v="6344038"/>
    <n v="94112"/>
    <n v="3"/>
    <d v="2017-08-30T00:00:00"/>
    <d v="1899-12-30T12:16:12"/>
    <n v="37.718871999999998"/>
    <d v="2017-07-27T00:00:00"/>
    <s v="2017"/>
    <x v="2"/>
    <s v="2017Q3"/>
    <x v="10"/>
    <n v="1050000"/>
    <n v="-122.43671399999999"/>
    <x v="0"/>
    <d v="2017-08-30T00:00:00"/>
    <n v="1300000"/>
    <n v="1551"/>
    <x v="11"/>
    <x v="1"/>
    <n v="2"/>
  </r>
  <r>
    <s v="5870031A"/>
    <n v="94112"/>
    <n v="2"/>
    <d v="2017-09-05T00:00:00"/>
    <d v="1899-12-30T03:09:57"/>
    <n v="37.730606000000002"/>
    <d v="2017-07-21T00:00:00"/>
    <s v="2017"/>
    <x v="2"/>
    <s v="2017Q3"/>
    <x v="10"/>
    <n v="649000"/>
    <n v="-122.427673"/>
    <x v="0"/>
    <d v="2017-08-31T00:00:00"/>
    <n v="850000"/>
    <n v="1100"/>
    <x v="11"/>
    <x v="1"/>
    <n v="1"/>
  </r>
  <r>
    <n v="5949018"/>
    <n v="94112"/>
    <n v="4"/>
    <d v="2017-09-08T00:00:00"/>
    <d v="1899-12-30T15:45:43"/>
    <n v="37.727424999999997"/>
    <d v="2017-07-21T00:00:00"/>
    <s v="2017"/>
    <x v="2"/>
    <s v="2017Q3"/>
    <x v="10"/>
    <n v="759000"/>
    <n v="-122.42688"/>
    <x v="0"/>
    <d v="2017-09-08T00:00:00"/>
    <n v="1035000"/>
    <n v="1790"/>
    <x v="11"/>
    <x v="1"/>
    <n v="2"/>
  </r>
  <r>
    <n v="6024005"/>
    <n v="94112"/>
    <n v="3"/>
    <d v="2017-10-31T00:00:00"/>
    <d v="1899-12-30T09:11:32"/>
    <n v="37.721851000000001"/>
    <d v="2017-07-18T00:00:00"/>
    <s v="2017"/>
    <x v="2"/>
    <s v="2017Q3"/>
    <x v="10"/>
    <n v="888000"/>
    <n v="-122.425354"/>
    <x v="0"/>
    <d v="2017-09-14T00:00:00"/>
    <n v="920000"/>
    <n v="1136"/>
    <x v="11"/>
    <x v="1"/>
    <n v="2"/>
  </r>
  <r>
    <n v="5890017"/>
    <n v="94112"/>
    <n v="2"/>
    <d v="2017-09-22T00:00:00"/>
    <d v="1899-12-30T08:23:51"/>
    <n v="37.729801000000002"/>
    <d v="2017-03-01T00:00:00"/>
    <s v="2017"/>
    <x v="2"/>
    <s v="2017Q1"/>
    <x v="8"/>
    <n v="699000"/>
    <n v="-122.42591899999999"/>
    <x v="0"/>
    <d v="2017-09-21T00:00:00"/>
    <n v="860000"/>
    <n v="1080"/>
    <x v="11"/>
    <x v="1"/>
    <n v="1"/>
  </r>
  <r>
    <s v="6351008A"/>
    <n v="94112"/>
    <n v="2"/>
    <d v="2017-09-21T00:00:00"/>
    <d v="1899-12-30T15:17:41"/>
    <n v="37.716087000000002"/>
    <d v="2017-06-14T00:00:00"/>
    <s v="2017"/>
    <x v="2"/>
    <s v="2017Q2"/>
    <x v="9"/>
    <n v="899000"/>
    <n v="-122.436592"/>
    <x v="0"/>
    <d v="2017-09-21T00:00:00"/>
    <n v="1025000"/>
    <n v="1155"/>
    <x v="11"/>
    <x v="1"/>
    <n v="2"/>
  </r>
  <r>
    <n v="5888013"/>
    <n v="94112"/>
    <n v="3"/>
    <d v="2017-09-26T00:00:00"/>
    <d v="1899-12-30T13:49:00"/>
    <n v="37.730003000000004"/>
    <d v="2017-08-10T00:00:00"/>
    <s v="2017"/>
    <x v="2"/>
    <s v="2017Q3"/>
    <x v="10"/>
    <n v="799000"/>
    <n v="-122.42215"/>
    <x v="0"/>
    <d v="2017-09-26T00:00:00"/>
    <n v="920000"/>
    <n v="862"/>
    <x v="11"/>
    <x v="1"/>
    <n v="2"/>
  </r>
  <r>
    <n v="5889020"/>
    <n v="94112"/>
    <n v="2"/>
    <d v="2017-10-09T00:00:00"/>
    <d v="1899-12-30T06:37:46"/>
    <n v="37.729694000000002"/>
    <d v="2017-08-03T00:00:00"/>
    <s v="2017"/>
    <x v="2"/>
    <s v="2017Q3"/>
    <x v="10"/>
    <n v="738000"/>
    <n v="-122.423828"/>
    <x v="0"/>
    <d v="2017-09-29T00:00:00"/>
    <n v="825000"/>
    <n v="862"/>
    <x v="11"/>
    <x v="1"/>
    <n v="1"/>
  </r>
  <r>
    <n v="609226"/>
    <n v="94112"/>
    <n v="2"/>
    <d v="2017-10-02T00:00:00"/>
    <d v="1899-12-30T16:37:30"/>
    <n v="37.719817999999997"/>
    <d v="2017-09-07T00:00:00"/>
    <s v="2017"/>
    <x v="2"/>
    <s v="2017Q3"/>
    <x v="10"/>
    <n v="629000"/>
    <n v="-122.42939"/>
    <x v="0"/>
    <d v="2017-10-02T00:00:00"/>
    <n v="710000"/>
    <n v="1455"/>
    <x v="11"/>
    <x v="1"/>
    <n v="2"/>
  </r>
  <r>
    <n v="6076014"/>
    <n v="94112"/>
    <n v="3"/>
    <d v="2017-10-04T00:00:00"/>
    <d v="1899-12-30T14:25:29"/>
    <n v="37.720641999999998"/>
    <d v="2017-07-12T00:00:00"/>
    <s v="2017"/>
    <x v="2"/>
    <s v="2017Q3"/>
    <x v="10"/>
    <n v="899000"/>
    <n v="-122.42944300000001"/>
    <x v="0"/>
    <d v="2017-10-04T00:00:00"/>
    <n v="950000"/>
    <m/>
    <x v="11"/>
    <x v="1"/>
    <n v="2"/>
  </r>
  <r>
    <n v="5951005"/>
    <n v="94112"/>
    <n v="2"/>
    <d v="2017-10-12T00:00:00"/>
    <d v="1899-12-30T16:45:41"/>
    <n v="37.728175999999998"/>
    <d v="2017-06-08T00:00:00"/>
    <s v="2017"/>
    <x v="2"/>
    <s v="2017Q2"/>
    <x v="9"/>
    <n v="810000"/>
    <n v="-122.42836800000001"/>
    <x v="0"/>
    <d v="2017-10-12T00:00:00"/>
    <n v="1021000"/>
    <n v="1200"/>
    <x v="11"/>
    <x v="1"/>
    <n v="1"/>
  </r>
  <r>
    <n v="6093016"/>
    <n v="94112"/>
    <n v="3"/>
    <d v="2017-10-13T00:00:00"/>
    <d v="1899-12-30T23:03:20"/>
    <n v="37.718398999999998"/>
    <d v="2017-10-13T00:00:00"/>
    <s v="2017"/>
    <x v="2"/>
    <s v="2017Q4"/>
    <x v="11"/>
    <n v="785000"/>
    <n v="-122.429535"/>
    <x v="0"/>
    <d v="2017-10-13T00:00:00"/>
    <n v="785000"/>
    <n v="750"/>
    <x v="11"/>
    <x v="1"/>
    <n v="1"/>
  </r>
  <r>
    <n v="6088017"/>
    <n v="94112"/>
    <n v="3"/>
    <d v="2017-10-25T00:00:00"/>
    <d v="1899-12-30T11:11:30"/>
    <n v="37.721316999999999"/>
    <d v="2017-08-27T00:00:00"/>
    <s v="2017"/>
    <x v="2"/>
    <s v="2017Q3"/>
    <x v="10"/>
    <n v="769999"/>
    <n v="-122.43255600000001"/>
    <x v="0"/>
    <d v="2017-10-19T00:00:00"/>
    <n v="746000"/>
    <n v="1750"/>
    <x v="11"/>
    <x v="1"/>
    <n v="1"/>
  </r>
  <r>
    <s v="5893012A"/>
    <n v="94112"/>
    <n v="2"/>
    <d v="2017-10-20T00:00:00"/>
    <d v="1899-12-30T16:12:12"/>
    <n v="37.729019000000001"/>
    <d v="2016-05-09T00:00:00"/>
    <s v="2016"/>
    <x v="1"/>
    <s v="2016Q2"/>
    <x v="5"/>
    <n v="780000"/>
    <n v="-122.42950399999999"/>
    <x v="0"/>
    <d v="2017-10-19T00:00:00"/>
    <n v="760000"/>
    <n v="1375"/>
    <x v="11"/>
    <x v="1"/>
    <n v="1"/>
  </r>
  <r>
    <n v="6015026"/>
    <n v="94112"/>
    <n v="3"/>
    <d v="2017-10-20T00:00:00"/>
    <d v="1899-12-30T21:26:26"/>
    <n v="37.724628000000003"/>
    <d v="2017-09-15T00:00:00"/>
    <s v="2017"/>
    <x v="2"/>
    <s v="2017Q3"/>
    <x v="10"/>
    <n v="995000"/>
    <n v="-122.433533"/>
    <x v="0"/>
    <d v="2017-10-20T00:00:00"/>
    <n v="1415000"/>
    <n v="1795"/>
    <x v="11"/>
    <x v="1"/>
    <n v="2"/>
  </r>
  <r>
    <s v="6352008A"/>
    <n v="94112"/>
    <n v="2"/>
    <d v="2017-11-03T00:00:00"/>
    <d v="1899-12-30T09:29:57"/>
    <n v="37.715961"/>
    <d v="2017-09-06T00:00:00"/>
    <s v="2017"/>
    <x v="2"/>
    <s v="2017Q3"/>
    <x v="10"/>
    <n v="849000"/>
    <n v="-122.43570699999999"/>
    <x v="0"/>
    <d v="2017-10-27T00:00:00"/>
    <n v="1180000"/>
    <n v="1340"/>
    <x v="11"/>
    <x v="1"/>
    <n v="1"/>
  </r>
  <r>
    <n v="5888033"/>
    <n v="94112"/>
    <n v="2"/>
    <d v="2017-10-30T00:00:00"/>
    <d v="1899-12-30T17:07:38"/>
    <n v="37.730049000000001"/>
    <d v="2017-08-21T00:00:00"/>
    <s v="2017"/>
    <x v="2"/>
    <s v="2017Q3"/>
    <x v="10"/>
    <n v="899000"/>
    <n v="-122.422513"/>
    <x v="0"/>
    <d v="2017-10-30T00:00:00"/>
    <n v="1010000"/>
    <n v="1448"/>
    <x v="11"/>
    <x v="1"/>
    <n v="2"/>
  </r>
  <r>
    <n v="5872014"/>
    <n v="94112"/>
    <n v="2"/>
    <d v="2017-11-03T00:00:00"/>
    <d v="1899-12-30T15:59:22"/>
    <n v="37.730946000000003"/>
    <d v="2017-08-29T00:00:00"/>
    <s v="2017"/>
    <x v="2"/>
    <s v="2017Q3"/>
    <x v="10"/>
    <n v="649000"/>
    <n v="-122.42289"/>
    <x v="0"/>
    <d v="2017-10-31T00:00:00"/>
    <n v="588000"/>
    <n v="862"/>
    <x v="11"/>
    <x v="1"/>
    <n v="1"/>
  </r>
  <r>
    <n v="5887007"/>
    <n v="94112"/>
    <n v="2"/>
    <d v="2017-10-31T00:00:00"/>
    <d v="1899-12-30T17:38:37"/>
    <n v="37.730724000000002"/>
    <d v="2017-09-07T00:00:00"/>
    <s v="2017"/>
    <x v="2"/>
    <s v="2017Q3"/>
    <x v="10"/>
    <n v="709000"/>
    <n v="-122.421181"/>
    <x v="0"/>
    <d v="2017-10-31T00:00:00"/>
    <n v="710000"/>
    <n v="862"/>
    <x v="11"/>
    <x v="1"/>
    <n v="1"/>
  </r>
  <r>
    <n v="5947015"/>
    <n v="94112"/>
    <n v="2"/>
    <d v="2017-10-31T00:00:00"/>
    <d v="1899-12-30T15:48:59"/>
    <n v="37.727364000000001"/>
    <d v="2017-09-18T00:00:00"/>
    <s v="2017"/>
    <x v="2"/>
    <s v="2017Q3"/>
    <x v="10"/>
    <n v="749000"/>
    <n v="-122.424492"/>
    <x v="0"/>
    <d v="2017-10-31T00:00:00"/>
    <n v="962000"/>
    <n v="1050"/>
    <x v="11"/>
    <x v="1"/>
    <n v="1"/>
  </r>
  <r>
    <n v="6402029"/>
    <n v="94112"/>
    <n v="2"/>
    <d v="2017-11-01T00:00:00"/>
    <d v="1899-12-30T15:35:12"/>
    <n v="37.714249000000002"/>
    <d v="2017-05-22T00:00:00"/>
    <s v="2017"/>
    <x v="2"/>
    <s v="2017Q2"/>
    <x v="9"/>
    <n v="999000"/>
    <n v="-122.433678"/>
    <x v="0"/>
    <d v="2017-10-31T00:00:00"/>
    <n v="1120000"/>
    <n v="1267"/>
    <x v="11"/>
    <x v="1"/>
    <n v="1"/>
  </r>
  <r>
    <n v="5957047"/>
    <n v="94112"/>
    <n v="2"/>
    <d v="2017-11-08T00:00:00"/>
    <d v="1899-12-30T13:43:57"/>
    <n v="37.727088999999999"/>
    <d v="2017-06-17T00:00:00"/>
    <s v="2017"/>
    <x v="2"/>
    <s v="2017Q2"/>
    <x v="9"/>
    <n v="799000"/>
    <n v="-122.42699399999999"/>
    <x v="0"/>
    <d v="2017-11-08T00:00:00"/>
    <n v="950000"/>
    <n v="1100"/>
    <x v="11"/>
    <x v="1"/>
    <n v="1"/>
  </r>
  <r>
    <n v="5892029"/>
    <n v="94112"/>
    <n v="2"/>
    <d v="2017-11-10T00:00:00"/>
    <d v="1899-12-30T19:22:13"/>
    <n v="37.729843000000002"/>
    <d v="2017-06-26T00:00:00"/>
    <s v="2017"/>
    <x v="2"/>
    <s v="2017Q2"/>
    <x v="9"/>
    <n v="699000"/>
    <n v="-122.42898599999999"/>
    <x v="0"/>
    <d v="2017-11-09T00:00:00"/>
    <n v="525000"/>
    <n v="1000"/>
    <x v="11"/>
    <x v="1"/>
    <n v="1"/>
  </r>
  <r>
    <n v="6344037"/>
    <n v="94112"/>
    <n v="2"/>
    <d v="2017-11-10T00:00:00"/>
    <d v="1899-12-30T12:50:46"/>
    <n v="37.718848999999999"/>
    <d v="2017-10-06T00:00:00"/>
    <s v="2017"/>
    <x v="2"/>
    <s v="2017Q4"/>
    <x v="11"/>
    <n v="695000"/>
    <n v="-122.43682099999999"/>
    <x v="0"/>
    <d v="2017-11-09T00:00:00"/>
    <n v="950000"/>
    <n v="1465"/>
    <x v="11"/>
    <x v="1"/>
    <n v="1"/>
  </r>
  <r>
    <n v="5959027"/>
    <n v="94112"/>
    <n v="2"/>
    <d v="2017-11-20T00:00:00"/>
    <d v="1899-12-30T15:22:43"/>
    <n v="37.725563000000001"/>
    <d v="2017-08-24T00:00:00"/>
    <s v="2017"/>
    <x v="2"/>
    <s v="2017Q3"/>
    <x v="10"/>
    <n v="799000"/>
    <n v="-122.426224"/>
    <x v="0"/>
    <d v="2017-11-14T00:00:00"/>
    <n v="705000"/>
    <n v="700"/>
    <x v="11"/>
    <x v="1"/>
    <n v="1"/>
  </r>
  <r>
    <s v="5949020A"/>
    <n v="94112"/>
    <n v="3"/>
    <d v="2017-12-06T00:00:00"/>
    <d v="1899-12-30T15:05:05"/>
    <n v="37.727885999999998"/>
    <d v="2017-09-18T00:00:00"/>
    <s v="2017"/>
    <x v="2"/>
    <s v="2017Q3"/>
    <x v="10"/>
    <n v="1500000"/>
    <n v="-122.426727"/>
    <x v="0"/>
    <d v="2017-11-14T00:00:00"/>
    <n v="1500000"/>
    <n v="1582"/>
    <x v="11"/>
    <x v="1"/>
    <n v="3"/>
  </r>
  <r>
    <s v="5946043A"/>
    <n v="94112"/>
    <n v="2"/>
    <d v="2017-11-16T00:00:00"/>
    <d v="1899-12-30T13:44:08"/>
    <n v="37.727694999999997"/>
    <d v="2017-09-29T00:00:00"/>
    <s v="2017"/>
    <x v="2"/>
    <s v="2017Q3"/>
    <x v="10"/>
    <n v="749000"/>
    <n v="-122.423653"/>
    <x v="0"/>
    <d v="2017-11-15T00:00:00"/>
    <n v="970000"/>
    <n v="949"/>
    <x v="11"/>
    <x v="1"/>
    <n v="1"/>
  </r>
  <r>
    <n v="589110"/>
    <n v="94112"/>
    <n v="6"/>
    <d v="2017-11-15T00:00:00"/>
    <d v="1899-12-30T17:17:33"/>
    <n v="37.729488000000003"/>
    <d v="2017-07-28T00:00:00"/>
    <s v="2017"/>
    <x v="2"/>
    <s v="2017Q3"/>
    <x v="10"/>
    <n v="849000"/>
    <n v="-122.427246"/>
    <x v="0"/>
    <d v="2017-11-15T00:00:00"/>
    <n v="975000"/>
    <m/>
    <x v="11"/>
    <x v="1"/>
    <n v="3"/>
  </r>
  <r>
    <n v="5871031"/>
    <n v="94112"/>
    <n v="3"/>
    <d v="2017-11-16T00:00:00"/>
    <d v="1899-12-30T11:49:05"/>
    <n v="37.730716999999999"/>
    <d v="2017-10-20T00:00:00"/>
    <s v="2017"/>
    <x v="2"/>
    <s v="2017Q4"/>
    <x v="11"/>
    <n v="559000"/>
    <n v="-122.424187"/>
    <x v="0"/>
    <d v="2017-11-16T00:00:00"/>
    <n v="608000"/>
    <n v="862"/>
    <x v="11"/>
    <x v="1"/>
    <n v="1"/>
  </r>
  <r>
    <n v="6072015"/>
    <n v="94112"/>
    <n v="4"/>
    <d v="2017-11-17T00:00:00"/>
    <d v="1899-12-30T17:25:18"/>
    <n v="37.720267"/>
    <d v="2017-10-01T00:00:00"/>
    <s v="2017"/>
    <x v="2"/>
    <s v="2017Q4"/>
    <x v="11"/>
    <n v="1195000"/>
    <n v="-122.425889"/>
    <x v="0"/>
    <d v="2017-11-17T00:00:00"/>
    <n v="1615000"/>
    <n v="2342"/>
    <x v="11"/>
    <x v="1"/>
    <n v="5"/>
  </r>
  <r>
    <n v="6284004"/>
    <n v="94112"/>
    <n v="3"/>
    <d v="2017-11-29T00:00:00"/>
    <d v="1899-12-30T16:37:56"/>
    <n v="37.716095000000003"/>
    <d v="2017-09-29T00:00:00"/>
    <s v="2017"/>
    <x v="2"/>
    <s v="2017Q3"/>
    <x v="10"/>
    <n v="870000"/>
    <n v="-122.428146"/>
    <x v="0"/>
    <d v="2017-11-29T00:00:00"/>
    <n v="925000"/>
    <n v="945"/>
    <x v="11"/>
    <x v="1"/>
    <n v="1"/>
  </r>
  <r>
    <n v="6021002"/>
    <n v="94112"/>
    <n v="3"/>
    <d v="2017-12-03T00:00:00"/>
    <d v="1899-12-30T22:49:58"/>
    <n v="37.723087"/>
    <d v="2017-10-11T00:00:00"/>
    <s v="2017"/>
    <x v="2"/>
    <s v="2017Q4"/>
    <x v="11"/>
    <n v="979000"/>
    <n v="-122.427589"/>
    <x v="0"/>
    <d v="2017-12-01T00:00:00"/>
    <n v="1275000"/>
    <n v="1240"/>
    <x v="11"/>
    <x v="1"/>
    <n v="2"/>
  </r>
  <r>
    <n v="6072016"/>
    <n v="94112"/>
    <n v="4"/>
    <d v="2017-12-05T00:00:00"/>
    <d v="1899-12-30T13:19:46"/>
    <n v="37.720134999999999"/>
    <d v="2017-11-15T00:00:00"/>
    <s v="2017"/>
    <x v="2"/>
    <s v="2017Q4"/>
    <x v="11"/>
    <n v="990000"/>
    <n v="-122.425797"/>
    <x v="0"/>
    <d v="2017-12-04T00:00:00"/>
    <n v="1255000"/>
    <n v="1770"/>
    <x v="11"/>
    <x v="1"/>
    <n v="2.5"/>
  </r>
  <r>
    <n v="596014"/>
    <n v="94112"/>
    <n v="3"/>
    <d v="2017-12-21T00:00:00"/>
    <d v="1899-12-30T10:33:17"/>
    <n v="37.725414000000001"/>
    <d v="2017-11-09T00:00:00"/>
    <s v="2017"/>
    <x v="2"/>
    <s v="2017Q4"/>
    <x v="11"/>
    <n v="925000"/>
    <n v="-122.425468"/>
    <x v="0"/>
    <d v="2017-12-15T00:00:00"/>
    <n v="1200000"/>
    <m/>
    <x v="11"/>
    <x v="1"/>
    <n v="2"/>
  </r>
  <r>
    <n v="6405025"/>
    <n v="94112"/>
    <n v="2"/>
    <d v="2017-12-19T00:00:00"/>
    <d v="1899-12-30T21:11:03"/>
    <n v="37.715290000000003"/>
    <d v="2017-10-17T00:00:00"/>
    <s v="2017"/>
    <x v="2"/>
    <s v="2017Q4"/>
    <x v="11"/>
    <n v="950950"/>
    <n v="-122.436172"/>
    <x v="0"/>
    <d v="2017-12-19T00:00:00"/>
    <n v="955000"/>
    <n v="1015"/>
    <x v="11"/>
    <x v="1"/>
    <n v="1"/>
  </r>
  <r>
    <n v="6009032"/>
    <n v="94112"/>
    <n v="2"/>
    <d v="2017-12-22T00:00:00"/>
    <d v="1899-12-30T19:09:32"/>
    <n v="37.725150999999997"/>
    <d v="2017-10-29T00:00:00"/>
    <s v="2017"/>
    <x v="2"/>
    <s v="2017Q4"/>
    <x v="11"/>
    <n v="795000"/>
    <n v="-122.429878"/>
    <x v="0"/>
    <d v="2017-12-21T00:00:00"/>
    <n v="920000"/>
    <n v="940"/>
    <x v="11"/>
    <x v="1"/>
    <n v="1"/>
  </r>
  <r>
    <n v="5951004"/>
    <n v="94112"/>
    <n v="3"/>
    <d v="2017-12-28T00:00:00"/>
    <d v="1899-12-30T16:41:22"/>
    <n v="37.728119"/>
    <d v="2017-10-10T00:00:00"/>
    <s v="2017"/>
    <x v="2"/>
    <s v="2017Q4"/>
    <x v="11"/>
    <n v="749000"/>
    <n v="-122.428307"/>
    <x v="0"/>
    <d v="2017-12-28T00:00:00"/>
    <n v="1105000"/>
    <n v="1254"/>
    <x v="11"/>
    <x v="1"/>
    <n v="2"/>
  </r>
  <r>
    <n v="6348008"/>
    <n v="94112"/>
    <n v="4"/>
    <d v="2018-01-16T00:00:00"/>
    <d v="1899-12-30T09:35:00"/>
    <n v="37.716983999999997"/>
    <d v="2017-10-18T00:00:00"/>
    <s v="2017"/>
    <x v="2"/>
    <s v="2017Q4"/>
    <x v="11"/>
    <n v="975000"/>
    <n v="-122.439178"/>
    <x v="0"/>
    <d v="2018-01-05T00:00:00"/>
    <n v="1040000"/>
    <n v="1482"/>
    <x v="11"/>
    <x v="1"/>
    <n v="2"/>
  </r>
  <r>
    <s v="5895020A"/>
    <n v="94115"/>
    <n v="3"/>
    <d v="2018-02-15T00:00:00"/>
    <d v="1899-12-30T15:48:08"/>
    <n v="37.729286000000002"/>
    <d v="2018-01-12T00:00:00"/>
    <s v="2018"/>
    <x v="3"/>
    <s v="2018Q1"/>
    <x v="12"/>
    <n v="1385000"/>
    <n v="-122.425476"/>
    <x v="0"/>
    <d v="2018-02-05T00:00:00"/>
    <n v="1385000"/>
    <n v="1800"/>
    <x v="11"/>
    <x v="1"/>
    <n v="2"/>
  </r>
  <r>
    <n v="6348012"/>
    <n v="94112"/>
    <n v="5"/>
    <d v="2018-02-15T00:00:00"/>
    <d v="1899-12-30T15:39:06"/>
    <n v="37.717193999999999"/>
    <d v="2017-12-15T00:00:00"/>
    <s v="2017"/>
    <x v="2"/>
    <s v="2017Q4"/>
    <x v="11"/>
    <n v="1350000"/>
    <n v="-122.439133"/>
    <x v="0"/>
    <d v="2018-02-15T00:00:00"/>
    <n v="1385000"/>
    <n v="2202"/>
    <x v="11"/>
    <x v="1"/>
    <n v="3"/>
  </r>
  <r>
    <n v="6008032"/>
    <n v="94112"/>
    <n v="3"/>
    <d v="2018-02-20T00:00:00"/>
    <d v="1899-12-30T13:53:57"/>
    <n v="37.725104999999999"/>
    <d v="2017-11-14T00:00:00"/>
    <s v="2017"/>
    <x v="2"/>
    <s v="2017Q4"/>
    <x v="11"/>
    <n v="998000"/>
    <n v="-122.428772"/>
    <x v="0"/>
    <d v="2018-02-16T00:00:00"/>
    <n v="1080000"/>
    <n v="1470"/>
    <x v="11"/>
    <x v="1"/>
    <n v="2"/>
  </r>
  <r>
    <s v="6343007A"/>
    <n v="94112"/>
    <n v="1"/>
    <d v="2018-02-26T00:00:00"/>
    <d v="1899-12-30T23:46:47"/>
    <n v="37.718040000000002"/>
    <d v="2018-01-18T00:00:00"/>
    <s v="2018"/>
    <x v="3"/>
    <s v="2018Q1"/>
    <x v="12"/>
    <n v="750000"/>
    <n v="-122.435799"/>
    <x v="0"/>
    <d v="2018-02-20T00:00:00"/>
    <n v="871000"/>
    <n v="815"/>
    <x v="11"/>
    <x v="1"/>
    <n v="1"/>
  </r>
  <r>
    <n v="6081022"/>
    <n v="94112"/>
    <n v="3"/>
    <d v="2018-02-21T00:00:00"/>
    <d v="1899-12-30T13:38:57"/>
    <n v="37.722434999999997"/>
    <d v="2018-01-05T00:00:00"/>
    <s v="2018"/>
    <x v="3"/>
    <s v="2018Q1"/>
    <x v="12"/>
    <n v="879000"/>
    <n v="-122.43405199999999"/>
    <x v="0"/>
    <d v="2018-02-20T00:00:00"/>
    <n v="970000"/>
    <n v="1200"/>
    <x v="11"/>
    <x v="1"/>
    <n v="1.5"/>
  </r>
  <r>
    <n v="6018029"/>
    <n v="94112"/>
    <n v="2"/>
    <d v="2018-02-20T00:00:00"/>
    <d v="1899-12-30T20:32:29"/>
    <n v="37.723598000000003"/>
    <d v="2018-01-26T00:00:00"/>
    <s v="2018"/>
    <x v="3"/>
    <s v="2018Q1"/>
    <x v="12"/>
    <n v="998000"/>
    <n v="-122.43105300000001"/>
    <x v="0"/>
    <d v="2018-02-20T00:00:00"/>
    <n v="1485000"/>
    <m/>
    <x v="11"/>
    <x v="1"/>
    <n v="2"/>
  </r>
  <r>
    <n v="5888023"/>
    <n v="94112"/>
    <n v="2"/>
    <d v="2018-03-01T00:00:00"/>
    <d v="1899-12-30T17:03:02"/>
    <n v="37.729393000000002"/>
    <d v="2018-01-24T00:00:00"/>
    <s v="2018"/>
    <x v="3"/>
    <s v="2018Q1"/>
    <x v="12"/>
    <n v="948000"/>
    <n v="-122.422989"/>
    <x v="0"/>
    <d v="2018-03-01T00:00:00"/>
    <n v="1216000"/>
    <n v="1439"/>
    <x v="11"/>
    <x v="1"/>
    <n v="2"/>
  </r>
  <r>
    <s v="0354951B"/>
    <n v="94124"/>
    <n v="3"/>
    <d v="2015-04-24T00:00:00"/>
    <d v="1899-12-30T07:40:58"/>
    <n v="37.728355000000001"/>
    <d v="2014-09-19T00:00:00"/>
    <s v="2014"/>
    <x v="4"/>
    <s v="2014Q3"/>
    <x v="14"/>
    <n v="299000"/>
    <n v="-122.371437"/>
    <x v="1"/>
    <d v="2015-04-23T00:00:00"/>
    <n v="285000"/>
    <n v="1360"/>
    <x v="12"/>
    <x v="1"/>
    <n v="1.75"/>
  </r>
  <r>
    <n v="459118"/>
    <n v="94124"/>
    <n v="3"/>
    <d v="2015-04-23T00:00:00"/>
    <d v="1899-12-30T14:53:56"/>
    <n v="37.728973000000003"/>
    <d v="2015-03-06T00:00:00"/>
    <s v="2015"/>
    <x v="0"/>
    <s v="2015Q1"/>
    <x v="0"/>
    <n v="358000"/>
    <n v="-122.371467"/>
    <x v="1"/>
    <d v="2015-04-23T00:00:00"/>
    <n v="420000"/>
    <n v="1325"/>
    <x v="12"/>
    <x v="1"/>
    <n v="2"/>
  </r>
  <r>
    <n v="4653025"/>
    <n v="94124"/>
    <n v="3"/>
    <d v="2015-06-01T00:00:00"/>
    <d v="1899-12-30T18:33:27"/>
    <n v="37.732273999999997"/>
    <d v="2015-01-23T00:00:00"/>
    <s v="2015"/>
    <x v="0"/>
    <s v="2015Q1"/>
    <x v="0"/>
    <n v="659000"/>
    <n v="-122.375592"/>
    <x v="0"/>
    <d v="2015-06-01T00:00:00"/>
    <n v="640000"/>
    <n v="1720"/>
    <x v="12"/>
    <x v="1"/>
    <n v="3"/>
  </r>
  <r>
    <s v="NEW OR UNDER CONSTRUCTION"/>
    <n v="94124"/>
    <n v="2"/>
    <d v="2015-10-07T00:00:00"/>
    <d v="1899-12-30T18:08:06"/>
    <n v="37.730567999999998"/>
    <d v="2015-04-07T00:00:00"/>
    <s v="2015"/>
    <x v="0"/>
    <s v="2015Q2"/>
    <x v="1"/>
    <n v="595000"/>
    <n v="-122.372704"/>
    <x v="1"/>
    <d v="2015-10-07T00:00:00"/>
    <n v="595000"/>
    <n v="998"/>
    <x v="12"/>
    <x v="1"/>
    <n v="2"/>
  </r>
  <r>
    <s v="NEW OR UNDER CONSTRUCTION"/>
    <n v="94124"/>
    <n v="1"/>
    <d v="2015-10-16T00:00:00"/>
    <d v="1899-12-30T13:34:51"/>
    <n v="37.730567999999998"/>
    <d v="2015-04-07T00:00:00"/>
    <s v="2015"/>
    <x v="0"/>
    <s v="2015Q2"/>
    <x v="1"/>
    <n v="515000"/>
    <n v="-122.372704"/>
    <x v="1"/>
    <d v="2015-10-16T00:00:00"/>
    <n v="515000"/>
    <n v="862"/>
    <x v="12"/>
    <x v="1"/>
    <n v="1.5"/>
  </r>
  <r>
    <n v="4591018"/>
    <n v="94124"/>
    <n v="3"/>
    <d v="2015-11-27T00:00:00"/>
    <d v="1899-12-30T06:24:55"/>
    <n v="37.728760000000001"/>
    <d v="2015-09-24T00:00:00"/>
    <s v="2015"/>
    <x v="0"/>
    <s v="2015Q3"/>
    <x v="2"/>
    <n v="598000"/>
    <n v="-122.371315"/>
    <x v="1"/>
    <d v="2015-11-24T00:00:00"/>
    <n v="800000"/>
    <n v="1325"/>
    <x v="12"/>
    <x v="1"/>
    <n v="2"/>
  </r>
  <r>
    <n v="4644016"/>
    <n v="94124"/>
    <n v="1"/>
    <d v="2015-12-23T00:00:00"/>
    <d v="1899-12-30T12:53:23"/>
    <n v="37.730567999999998"/>
    <d v="2015-04-06T00:00:00"/>
    <s v="2015"/>
    <x v="0"/>
    <s v="2015Q2"/>
    <x v="1"/>
    <n v="489000"/>
    <n v="-122.372704"/>
    <x v="1"/>
    <d v="2015-12-17T00:00:00"/>
    <n v="490000"/>
    <n v="775"/>
    <x v="12"/>
    <x v="1"/>
    <n v="1.5"/>
  </r>
  <r>
    <s v="0424591A"/>
    <n v="94124"/>
    <n v="2"/>
    <d v="2016-01-28T00:00:00"/>
    <d v="1899-12-30T18:23:07"/>
    <n v="37.729370000000003"/>
    <d v="2016-01-04T00:00:00"/>
    <s v="2016"/>
    <x v="1"/>
    <s v="2016Q1"/>
    <x v="4"/>
    <n v="528000"/>
    <n v="-122.372063"/>
    <x v="1"/>
    <d v="2016-01-26T00:00:00"/>
    <n v="630000"/>
    <n v="1150"/>
    <x v="12"/>
    <x v="1"/>
    <n v="1.5"/>
  </r>
  <r>
    <n v="4644015"/>
    <n v="94124"/>
    <n v="1"/>
    <d v="2016-03-14T00:00:00"/>
    <d v="1899-12-30T10:51:19"/>
    <n v="37.730567999999998"/>
    <d v="2016-01-15T00:00:00"/>
    <s v="2016"/>
    <x v="1"/>
    <s v="2016Q1"/>
    <x v="4"/>
    <n v="539000"/>
    <n v="-122.372704"/>
    <x v="1"/>
    <d v="2016-03-01T00:00:00"/>
    <n v="535000"/>
    <n v="981"/>
    <x v="12"/>
    <x v="1"/>
    <n v="1.5"/>
  </r>
  <r>
    <s v="NEW OR UNDER CONSTRUCTION"/>
    <n v="94124"/>
    <n v="2"/>
    <d v="2016-05-27T00:00:00"/>
    <d v="1899-12-30T17:42:56"/>
    <n v="37.730431000000003"/>
    <d v="2016-03-16T00:00:00"/>
    <s v="2016"/>
    <x v="1"/>
    <s v="2016Q1"/>
    <x v="4"/>
    <n v="875000"/>
    <n v="-122.368718"/>
    <x v="1"/>
    <d v="2016-05-27T00:00:00"/>
    <n v="860000"/>
    <m/>
    <x v="12"/>
    <x v="1"/>
    <n v="2"/>
  </r>
  <r>
    <s v="NEW OR UNDER CONSTRUCTION"/>
    <n v="94124"/>
    <n v="3"/>
    <d v="2016-06-07T00:00:00"/>
    <d v="1899-12-30T21:40:29"/>
    <n v="37.730690000000003"/>
    <d v="2016-03-17T00:00:00"/>
    <s v="2016"/>
    <x v="1"/>
    <s v="2016Q1"/>
    <x v="4"/>
    <n v="869000"/>
    <n v="-122.368477"/>
    <x v="1"/>
    <d v="2016-05-31T00:00:00"/>
    <n v="825000"/>
    <n v="1160"/>
    <x v="12"/>
    <x v="1"/>
    <n v="2"/>
  </r>
  <r>
    <s v="NEW OR UNDER CONSTRUCTION"/>
    <n v="94124"/>
    <n v="1"/>
    <d v="2016-06-15T00:00:00"/>
    <d v="1899-12-30T22:09:49"/>
    <n v="37.730690000000003"/>
    <d v="2016-04-07T00:00:00"/>
    <s v="2016"/>
    <x v="1"/>
    <s v="2016Q2"/>
    <x v="5"/>
    <n v="625000"/>
    <n v="-122.368477"/>
    <x v="1"/>
    <d v="2016-06-15T00:00:00"/>
    <n v="615000"/>
    <n v="691"/>
    <x v="12"/>
    <x v="1"/>
    <n v="1"/>
  </r>
  <r>
    <s v="4591C"/>
    <n v="94124"/>
    <n v="2"/>
    <d v="2016-06-16T00:00:00"/>
    <d v="1899-12-30T19:47:48"/>
    <n v="37.730690000000003"/>
    <d v="2016-05-13T00:00:00"/>
    <s v="2016"/>
    <x v="1"/>
    <s v="2016Q2"/>
    <x v="5"/>
    <n v="795000"/>
    <n v="-122.368477"/>
    <x v="1"/>
    <d v="2016-06-16T00:00:00"/>
    <n v="780000"/>
    <n v="950"/>
    <x v="12"/>
    <x v="1"/>
    <n v="2"/>
  </r>
  <r>
    <n v="4591319"/>
    <n v="94124"/>
    <n v="2"/>
    <d v="2016-06-24T00:00:00"/>
    <d v="1899-12-30T11:25:02"/>
    <n v="37.730690000000003"/>
    <d v="2016-05-08T00:00:00"/>
    <s v="2016"/>
    <x v="1"/>
    <s v="2016Q2"/>
    <x v="5"/>
    <n v="759000"/>
    <n v="-122.368477"/>
    <x v="1"/>
    <d v="2016-06-24T00:00:00"/>
    <n v="760000"/>
    <n v="1015"/>
    <x v="12"/>
    <x v="1"/>
    <n v="2"/>
  </r>
  <r>
    <s v="4591A062"/>
    <n v="94124"/>
    <n v="2"/>
    <d v="2016-07-12T00:00:00"/>
    <d v="1899-12-30T17:20:46"/>
    <n v="37.728755999999997"/>
    <d v="2016-05-17T00:00:00"/>
    <s v="2016"/>
    <x v="1"/>
    <s v="2016Q2"/>
    <x v="5"/>
    <n v="738888"/>
    <n v="-122.37097199999999"/>
    <x v="1"/>
    <d v="2016-06-29T00:00:00"/>
    <n v="750000"/>
    <n v="1150"/>
    <x v="12"/>
    <x v="1"/>
    <n v="2"/>
  </r>
  <r>
    <s v="NEW OR UNDER CONSTRUCTION"/>
    <n v="94124"/>
    <n v="2"/>
    <d v="2016-09-06T00:00:00"/>
    <d v="1899-12-30T17:02:45"/>
    <n v="0"/>
    <d v="2016-06-23T00:00:00"/>
    <s v="2016"/>
    <x v="1"/>
    <s v="2016Q2"/>
    <x v="5"/>
    <n v="920500"/>
    <n v="0"/>
    <x v="1"/>
    <d v="2016-08-31T00:00:00"/>
    <n v="920500"/>
    <n v="1101"/>
    <x v="12"/>
    <x v="1"/>
    <n v="2"/>
  </r>
  <r>
    <s v="NEW OR UNDER CONSTRUCTION"/>
    <n v="94124"/>
    <n v="1"/>
    <d v="2016-09-07T00:00:00"/>
    <d v="1899-12-30T13:39:42"/>
    <n v="37.730690000000003"/>
    <d v="2016-06-07T00:00:00"/>
    <s v="2016"/>
    <x v="1"/>
    <s v="2016Q2"/>
    <x v="5"/>
    <n v="585000"/>
    <n v="-122.368477"/>
    <x v="1"/>
    <d v="2016-09-07T00:00:00"/>
    <n v="580000"/>
    <n v="744"/>
    <x v="12"/>
    <x v="1"/>
    <n v="1"/>
  </r>
  <r>
    <n v="4645022"/>
    <n v="94124"/>
    <n v="1"/>
    <d v="2016-09-28T00:00:00"/>
    <d v="1899-12-30T12:43:21"/>
    <n v="37.731605999999999"/>
    <d v="2016-08-07T00:00:00"/>
    <s v="2016"/>
    <x v="1"/>
    <s v="2016Q3"/>
    <x v="6"/>
    <n v="618000"/>
    <n v="-122.37453499999999"/>
    <x v="1"/>
    <d v="2016-09-28T00:00:00"/>
    <n v="636000"/>
    <n v="1091"/>
    <x v="12"/>
    <x v="1"/>
    <n v="2"/>
  </r>
  <r>
    <n v="4591042"/>
    <n v="94124"/>
    <n v="3"/>
    <d v="2016-12-06T00:00:00"/>
    <d v="1899-12-30T11:20:58"/>
    <n v="37.727978"/>
    <d v="2016-09-23T00:00:00"/>
    <s v="2016"/>
    <x v="1"/>
    <s v="2016Q3"/>
    <x v="6"/>
    <n v="549000"/>
    <n v="-122.371185"/>
    <x v="1"/>
    <d v="2016-12-05T00:00:00"/>
    <n v="550000"/>
    <n v="1360"/>
    <x v="12"/>
    <x v="1"/>
    <n v="2"/>
  </r>
  <r>
    <s v="4591C327"/>
    <n v="94124"/>
    <n v="1"/>
    <d v="2016-12-15T00:00:00"/>
    <d v="1899-12-30T22:14:26"/>
    <n v="37.730690000000003"/>
    <d v="2016-09-06T00:00:00"/>
    <s v="2016"/>
    <x v="1"/>
    <s v="2016Q3"/>
    <x v="6"/>
    <n v="575000"/>
    <n v="-122.368477"/>
    <x v="1"/>
    <d v="2016-12-14T00:00:00"/>
    <n v="560000"/>
    <n v="738"/>
    <x v="12"/>
    <x v="1"/>
    <n v="1"/>
  </r>
  <r>
    <n v="4591038"/>
    <n v="94124"/>
    <n v="2"/>
    <d v="2017-02-22T00:00:00"/>
    <d v="1899-12-30T14:27:17"/>
    <n v="37.728214000000001"/>
    <d v="2016-09-22T00:00:00"/>
    <s v="2016"/>
    <x v="1"/>
    <s v="2016Q3"/>
    <x v="6"/>
    <n v="480000"/>
    <n v="-122.371025"/>
    <x v="1"/>
    <d v="2017-02-17T00:00:00"/>
    <n v="490000"/>
    <n v="996"/>
    <x v="12"/>
    <x v="1"/>
    <n v="1"/>
  </r>
  <r>
    <s v="NEW OR UNDER CONSTRUCTION"/>
    <n v="94124"/>
    <n v="2"/>
    <d v="2017-06-05T00:00:00"/>
    <d v="1899-12-30T11:26:44"/>
    <n v="37.728045999999999"/>
    <d v="2017-02-17T00:00:00"/>
    <s v="2017"/>
    <x v="2"/>
    <s v="2017Q1"/>
    <x v="8"/>
    <n v="840800"/>
    <n v="-122.37004899999999"/>
    <x v="1"/>
    <d v="2017-03-23T00:00:00"/>
    <n v="820800"/>
    <n v="1156"/>
    <x v="12"/>
    <x v="1"/>
    <n v="2"/>
  </r>
  <r>
    <s v="NEW OR UNDER CONSTRUCTION"/>
    <n v="94124"/>
    <n v="1"/>
    <d v="2017-04-03T00:00:00"/>
    <d v="1899-12-30T16:43:34"/>
    <n v="37.728026999999997"/>
    <d v="2017-02-17T00:00:00"/>
    <s v="2017"/>
    <x v="2"/>
    <s v="2017Q1"/>
    <x v="8"/>
    <n v="625500"/>
    <n v="-122.369072"/>
    <x v="1"/>
    <d v="2017-03-31T00:00:00"/>
    <n v="625500"/>
    <n v="611"/>
    <x v="12"/>
    <x v="1"/>
    <n v="1"/>
  </r>
  <r>
    <s v="NEW OR UNDER CONSTRUCTION"/>
    <n v="94124"/>
    <n v="1"/>
    <d v="2017-05-07T00:00:00"/>
    <d v="1899-12-30T19:48:14"/>
    <n v="37.738888000000003"/>
    <d v="2017-03-28T00:00:00"/>
    <s v="2017"/>
    <x v="2"/>
    <s v="2017Q1"/>
    <x v="8"/>
    <n v="599800"/>
    <n v="-122.388428"/>
    <x v="1"/>
    <d v="2017-05-06T00:00:00"/>
    <n v="599800"/>
    <n v="655"/>
    <x v="12"/>
    <x v="1"/>
    <n v="1"/>
  </r>
  <r>
    <s v="4591C278"/>
    <n v="94124"/>
    <n v="2"/>
    <d v="2017-05-12T00:00:00"/>
    <d v="1899-12-30T16:14:33"/>
    <n v="37.728713999999997"/>
    <d v="2017-03-03T00:00:00"/>
    <s v="2017"/>
    <x v="2"/>
    <s v="2017Q1"/>
    <x v="8"/>
    <n v="819000"/>
    <n v="-122.370193"/>
    <x v="1"/>
    <d v="2017-05-12T00:00:00"/>
    <n v="819000"/>
    <n v="1481"/>
    <x v="12"/>
    <x v="1"/>
    <n v="2"/>
  </r>
  <r>
    <s v="4591C286"/>
    <n v="94124"/>
    <n v="2"/>
    <d v="2017-05-23T00:00:00"/>
    <d v="1899-12-30T13:28:13"/>
    <n v="37.728371000000003"/>
    <d v="2017-03-01T00:00:00"/>
    <s v="2017"/>
    <x v="2"/>
    <s v="2017Q1"/>
    <x v="8"/>
    <n v="865000"/>
    <n v="-122.370155"/>
    <x v="1"/>
    <d v="2017-05-16T00:00:00"/>
    <n v="840000"/>
    <n v="1461"/>
    <x v="12"/>
    <x v="1"/>
    <n v="2"/>
  </r>
  <r>
    <s v="NEW OR UNDER CONSTRUCTION"/>
    <n v="94124"/>
    <n v="1"/>
    <d v="2017-08-02T00:00:00"/>
    <d v="1899-12-30T11:13:29"/>
    <n v="37.727772999999999"/>
    <d v="2017-06-22T00:00:00"/>
    <s v="2017"/>
    <x v="2"/>
    <s v="2017Q2"/>
    <x v="9"/>
    <n v="599800"/>
    <n v="-122.368337"/>
    <x v="1"/>
    <d v="2017-06-22T00:00:00"/>
    <n v="599800"/>
    <n v="655"/>
    <x v="12"/>
    <x v="1"/>
    <n v="1"/>
  </r>
  <r>
    <n v="4591034"/>
    <n v="94124"/>
    <n v="3"/>
    <d v="2017-07-05T00:00:00"/>
    <d v="1899-12-30T09:16:30"/>
    <n v="37.728394000000002"/>
    <d v="2016-09-11T00:00:00"/>
    <s v="2016"/>
    <x v="1"/>
    <s v="2016Q3"/>
    <x v="6"/>
    <n v="495000"/>
    <n v="-122.371506"/>
    <x v="1"/>
    <d v="2017-06-28T00:00:00"/>
    <n v="450000"/>
    <n v="1360"/>
    <x v="12"/>
    <x v="1"/>
    <n v="3"/>
  </r>
  <r>
    <s v="NEW OR UNDER CONSTRUCTION"/>
    <n v="94124"/>
    <n v="1"/>
    <d v="2017-10-17T00:00:00"/>
    <d v="1899-12-30T15:47:26"/>
    <n v="37.728198999999996"/>
    <d v="2017-06-01T00:00:00"/>
    <s v="2017"/>
    <x v="2"/>
    <s v="2017Q2"/>
    <x v="9"/>
    <n v="670000"/>
    <n v="-122.36872099999999"/>
    <x v="1"/>
    <d v="2017-08-25T00:00:00"/>
    <n v="651123"/>
    <m/>
    <x v="12"/>
    <x v="1"/>
    <n v="1"/>
  </r>
  <r>
    <s v="4591A044"/>
    <n v="94124"/>
    <n v="2"/>
    <d v="2017-08-25T00:00:00"/>
    <d v="1899-12-30T13:26:48"/>
    <n v="37.729391999999997"/>
    <d v="2017-07-05T00:00:00"/>
    <s v="2017"/>
    <x v="2"/>
    <s v="2017Q3"/>
    <x v="10"/>
    <n v="749000"/>
    <n v="-122.372153"/>
    <x v="1"/>
    <d v="2017-08-25T00:00:00"/>
    <n v="745000"/>
    <n v="1150"/>
    <x v="12"/>
    <x v="1"/>
    <n v="1.5"/>
  </r>
  <r>
    <s v="NEW OR UNDER CONSTRUCTION"/>
    <n v="94124"/>
    <n v="1"/>
    <d v="2017-09-09T00:00:00"/>
    <d v="1899-12-30T14:04:52"/>
    <n v="37.728504000000001"/>
    <d v="2017-05-23T00:00:00"/>
    <s v="2017"/>
    <x v="2"/>
    <s v="2017Q2"/>
    <x v="9"/>
    <n v="648600"/>
    <n v="-122.369186"/>
    <x v="1"/>
    <d v="2017-09-08T00:00:00"/>
    <n v="625600"/>
    <n v="806"/>
    <x v="12"/>
    <x v="1"/>
    <n v="1"/>
  </r>
  <r>
    <s v="4591A075"/>
    <n v="94124"/>
    <n v="2"/>
    <d v="2017-09-16T00:00:00"/>
    <d v="1899-12-30T09:22:19"/>
    <n v="37.729702000000003"/>
    <d v="2016-11-26T00:00:00"/>
    <s v="2016"/>
    <x v="1"/>
    <s v="2016Q4"/>
    <x v="7"/>
    <n v="749999"/>
    <n v="-122.372124"/>
    <x v="1"/>
    <d v="2017-09-15T00:00:00"/>
    <n v="700000"/>
    <n v="1150"/>
    <x v="12"/>
    <x v="1"/>
    <n v="2.5"/>
  </r>
  <r>
    <s v="4591B040"/>
    <n v="94124"/>
    <n v="3"/>
    <d v="2017-09-28T00:00:00"/>
    <d v="1899-12-30T22:32:34"/>
    <n v="37.728088"/>
    <d v="2017-03-02T00:00:00"/>
    <s v="2017"/>
    <x v="2"/>
    <s v="2017Q1"/>
    <x v="8"/>
    <n v="550000"/>
    <n v="-122.371101"/>
    <x v="1"/>
    <d v="2017-09-27T00:00:00"/>
    <n v="575000"/>
    <n v="1360"/>
    <x v="12"/>
    <x v="1"/>
    <n v="2.5"/>
  </r>
  <r>
    <n v="4591074"/>
    <n v="94124"/>
    <n v="2"/>
    <d v="2017-10-28T00:00:00"/>
    <d v="1899-12-30T08:35:35"/>
    <n v="37.728693"/>
    <d v="2017-09-02T00:00:00"/>
    <s v="2017"/>
    <x v="2"/>
    <s v="2017Q3"/>
    <x v="10"/>
    <n v="735000"/>
    <n v="-122.370536"/>
    <x v="1"/>
    <d v="2017-10-27T00:00:00"/>
    <n v="746100"/>
    <n v="1150"/>
    <x v="12"/>
    <x v="1"/>
    <n v="1.5"/>
  </r>
  <r>
    <s v="NEW OR UNDER CONSTRUCTION"/>
    <n v="94124"/>
    <n v="3"/>
    <d v="2017-11-14T00:00:00"/>
    <d v="1899-12-30T13:30:52"/>
    <n v="37.728535000000001"/>
    <d v="2017-02-17T00:00:00"/>
    <s v="2017"/>
    <x v="2"/>
    <s v="2017Q1"/>
    <x v="8"/>
    <n v="879000"/>
    <n v="-122.37014000000001"/>
    <x v="1"/>
    <d v="2017-11-13T00:00:00"/>
    <n v="838000"/>
    <n v="1251"/>
    <x v="12"/>
    <x v="1"/>
    <n v="2"/>
  </r>
  <r>
    <s v="NEW OR UNDER CONSTRUCTION"/>
    <n v="94124"/>
    <n v="2"/>
    <d v="2017-12-11T00:00:00"/>
    <d v="1899-12-30T12:33:02"/>
    <n v="37.728062000000001"/>
    <d v="2017-05-23T00:00:00"/>
    <s v="2017"/>
    <x v="2"/>
    <s v="2017Q2"/>
    <x v="9"/>
    <n v="959000"/>
    <n v="-122.370171"/>
    <x v="1"/>
    <d v="2017-11-13T00:00:00"/>
    <n v="920000"/>
    <n v="1204"/>
    <x v="12"/>
    <x v="1"/>
    <n v="2.5"/>
  </r>
  <r>
    <s v="4591A048"/>
    <n v="94124"/>
    <n v="2"/>
    <d v="2017-12-03T00:00:00"/>
    <d v="1899-12-30T15:43:04"/>
    <n v="37.729702000000003"/>
    <d v="2017-10-12T00:00:00"/>
    <s v="2017"/>
    <x v="2"/>
    <s v="2017Q4"/>
    <x v="11"/>
    <n v="680000"/>
    <n v="-122.372124"/>
    <x v="1"/>
    <d v="2017-11-29T00:00:00"/>
    <n v="690000"/>
    <n v="1150"/>
    <x v="12"/>
    <x v="1"/>
    <n v="1.5"/>
  </r>
  <r>
    <s v="4591C349"/>
    <n v="94124"/>
    <n v="2"/>
    <d v="2017-12-06T00:00:00"/>
    <d v="1899-12-30T18:06:58"/>
    <n v="37.728859999999997"/>
    <d v="2017-09-01T00:00:00"/>
    <s v="2017"/>
    <x v="2"/>
    <s v="2017Q3"/>
    <x v="10"/>
    <n v="879000"/>
    <n v="-122.369884"/>
    <x v="1"/>
    <d v="2017-12-05T00:00:00"/>
    <n v="869000"/>
    <m/>
    <x v="12"/>
    <x v="1"/>
    <n v="2"/>
  </r>
  <r>
    <s v="NEW OR UNDER CONSTRUCTION"/>
    <n v="94124"/>
    <n v="2"/>
    <d v="2017-12-20T00:00:00"/>
    <d v="1899-12-30T12:09:44"/>
    <n v="37.727566000000003"/>
    <d v="2017-11-16T00:00:00"/>
    <s v="2017"/>
    <x v="2"/>
    <s v="2017Q4"/>
    <x v="11"/>
    <n v="1250000"/>
    <n v="-122.368195"/>
    <x v="1"/>
    <d v="2017-12-19T00:00:00"/>
    <n v="1188000"/>
    <n v="1210"/>
    <x v="12"/>
    <x v="1"/>
    <n v="2"/>
  </r>
  <r>
    <s v="NEW OR UNDER CONSTRUCTION"/>
    <n v="94124"/>
    <n v="3"/>
    <d v="2017-12-23T00:00:00"/>
    <d v="1899-12-30T09:46:20"/>
    <n v="37.727898000000003"/>
    <d v="2017-10-30T00:00:00"/>
    <s v="2017"/>
    <x v="2"/>
    <s v="2017Q4"/>
    <x v="11"/>
    <n v="1050000"/>
    <n v="-122.36840100000001"/>
    <x v="1"/>
    <d v="2017-12-21T00:00:00"/>
    <n v="1030000"/>
    <n v="1436"/>
    <x v="12"/>
    <x v="1"/>
    <n v="2.5"/>
  </r>
  <r>
    <s v="NEW OR UNDER CONSTRUCTION"/>
    <n v="94124"/>
    <n v="3"/>
    <d v="2018-01-09T00:00:00"/>
    <d v="1899-12-30T18:15:58"/>
    <n v="37.727898000000003"/>
    <d v="2017-10-30T00:00:00"/>
    <s v="2017"/>
    <x v="2"/>
    <s v="2017Q4"/>
    <x v="11"/>
    <n v="999000"/>
    <n v="-122.36840100000001"/>
    <x v="1"/>
    <d v="2017-12-26T00:00:00"/>
    <n v="972000"/>
    <n v="1212"/>
    <x v="12"/>
    <x v="1"/>
    <n v="2.5"/>
  </r>
  <r>
    <s v="NEW OR UNDER CONSTRUCTION"/>
    <n v="94124"/>
    <n v="1"/>
    <d v="2018-01-09T00:00:00"/>
    <d v="1899-12-30T18:04:53"/>
    <n v="37.727566000000003"/>
    <d v="2017-11-24T00:00:00"/>
    <s v="2017"/>
    <x v="2"/>
    <s v="2017Q4"/>
    <x v="11"/>
    <n v="635000"/>
    <n v="-122.368195"/>
    <x v="1"/>
    <d v="2018-01-08T00:00:00"/>
    <n v="625000"/>
    <n v="670"/>
    <x v="12"/>
    <x v="1"/>
    <n v="1"/>
  </r>
  <r>
    <s v="NEW OR UNDER CONSTRUCTION"/>
    <n v="94124"/>
    <n v="2"/>
    <d v="2018-02-07T00:00:00"/>
    <d v="1899-12-30T10:22:54"/>
    <n v="37.728499999999997"/>
    <d v="2017-11-24T00:00:00"/>
    <s v="2017"/>
    <x v="2"/>
    <s v="2017Q4"/>
    <x v="11"/>
    <n v="719000"/>
    <n v="-122.369148"/>
    <x v="1"/>
    <d v="2018-01-09T00:00:00"/>
    <n v="719000"/>
    <n v="970"/>
    <x v="12"/>
    <x v="1"/>
    <n v="2"/>
  </r>
  <r>
    <s v="NEW OR UNDER CONSTRUCTION"/>
    <n v="94124"/>
    <n v="1"/>
    <d v="2018-01-10T00:00:00"/>
    <d v="1899-12-30T16:24:50"/>
    <n v="37.728198999999996"/>
    <d v="2017-10-30T00:00:00"/>
    <s v="2017"/>
    <x v="2"/>
    <s v="2017Q4"/>
    <x v="11"/>
    <n v="620000"/>
    <n v="-122.36872099999999"/>
    <x v="1"/>
    <d v="2018-01-10T00:00:00"/>
    <n v="605000"/>
    <n v="760"/>
    <x v="12"/>
    <x v="1"/>
    <n v="1"/>
  </r>
  <r>
    <s v="NEW OR UNDER CONSTRUCTION"/>
    <n v="94124"/>
    <n v="1"/>
    <d v="2018-01-24T00:00:00"/>
    <d v="1899-12-30T19:35:40"/>
    <n v="37.728099999999998"/>
    <d v="2017-12-09T00:00:00"/>
    <s v="2017"/>
    <x v="2"/>
    <s v="2017Q4"/>
    <x v="11"/>
    <n v="580000"/>
    <n v="-122.36927799999999"/>
    <x v="1"/>
    <d v="2018-01-18T00:00:00"/>
    <n v="578000"/>
    <n v="603"/>
    <x v="12"/>
    <x v="1"/>
    <n v="1"/>
  </r>
  <r>
    <s v="NEW OR UNDER CONSTRUCTION"/>
    <n v="94124"/>
    <n v="2"/>
    <d v="2018-01-24T00:00:00"/>
    <d v="1899-12-30T19:28:22"/>
    <n v="37.728499999999997"/>
    <d v="2017-05-23T00:00:00"/>
    <s v="2017"/>
    <x v="2"/>
    <s v="2017Q2"/>
    <x v="9"/>
    <n v="699000"/>
    <n v="-122.369148"/>
    <x v="1"/>
    <d v="2018-01-24T00:00:00"/>
    <n v="699000"/>
    <n v="970"/>
    <x v="12"/>
    <x v="1"/>
    <n v="2"/>
  </r>
  <r>
    <s v="NEW OR UNDER CONSTRUCTION"/>
    <n v="94124"/>
    <n v="1"/>
    <d v="2018-01-25T00:00:00"/>
    <d v="1899-12-30T14:00:57"/>
    <n v="37.728535000000001"/>
    <d v="2017-10-30T00:00:00"/>
    <s v="2017"/>
    <x v="2"/>
    <s v="2017Q4"/>
    <x v="11"/>
    <n v="580000"/>
    <n v="-122.37014000000001"/>
    <x v="1"/>
    <d v="2018-01-25T00:00:00"/>
    <n v="580000"/>
    <n v="611"/>
    <x v="12"/>
    <x v="1"/>
    <n v="1"/>
  </r>
  <r>
    <n v="4591307"/>
    <n v="94124"/>
    <n v="2"/>
    <d v="2018-01-25T00:00:00"/>
    <d v="1899-12-30T11:34:15"/>
    <n v="37.729004000000003"/>
    <d v="2017-10-12T00:00:00"/>
    <s v="2017"/>
    <x v="2"/>
    <s v="2017Q4"/>
    <x v="11"/>
    <n v="728888"/>
    <n v="-122.369614"/>
    <x v="1"/>
    <d v="2018-01-25T00:00:00"/>
    <n v="738888"/>
    <n v="1021"/>
    <x v="12"/>
    <x v="1"/>
    <n v="2"/>
  </r>
  <r>
    <s v="4591B030"/>
    <n v="94124"/>
    <n v="3"/>
    <d v="2018-02-05T00:00:00"/>
    <d v="1899-12-30T12:20:27"/>
    <n v="37.728217999999998"/>
    <d v="2017-09-20T00:00:00"/>
    <s v="2017"/>
    <x v="2"/>
    <s v="2017Q3"/>
    <x v="10"/>
    <n v="625000"/>
    <n v="-122.371735"/>
    <x v="1"/>
    <d v="2018-02-01T00:00:00"/>
    <n v="555540"/>
    <n v="1360"/>
    <x v="12"/>
    <x v="1"/>
    <n v="2.5"/>
  </r>
  <r>
    <s v="NEW OR UNDER CONSTRUCTION"/>
    <n v="94124"/>
    <n v="2"/>
    <d v="2018-02-05T00:00:00"/>
    <d v="1899-12-30T08:42:26"/>
    <n v="37.728099999999998"/>
    <d v="2017-12-09T00:00:00"/>
    <s v="2017"/>
    <x v="2"/>
    <s v="2017Q4"/>
    <x v="11"/>
    <n v="839000"/>
    <n v="-122.36927799999999"/>
    <x v="1"/>
    <d v="2018-02-05T00:00:00"/>
    <n v="826000"/>
    <n v="1027"/>
    <x v="12"/>
    <x v="1"/>
    <n v="2"/>
  </r>
  <r>
    <s v="NEW OR UNDER CONSTRUCTION"/>
    <n v="94124"/>
    <n v="3"/>
    <d v="2018-02-05T00:00:00"/>
    <d v="1899-12-30T08:33:52"/>
    <n v="37.727814000000002"/>
    <d v="2017-07-11T00:00:00"/>
    <s v="2017"/>
    <x v="2"/>
    <s v="2017Q3"/>
    <x v="10"/>
    <n v="995000"/>
    <n v="-122.368477"/>
    <x v="1"/>
    <d v="2018-02-05T00:00:00"/>
    <n v="972000"/>
    <n v="1302"/>
    <x v="12"/>
    <x v="1"/>
    <n v="2.5"/>
  </r>
  <r>
    <s v="NEW OR UNDER CONSTRUCTION"/>
    <n v="94124"/>
    <n v="1"/>
    <d v="2018-02-12T00:00:00"/>
    <d v="1899-12-30T15:31:29"/>
    <n v="37.728099999999998"/>
    <d v="2017-11-24T00:00:00"/>
    <s v="2017"/>
    <x v="2"/>
    <s v="2017Q4"/>
    <x v="11"/>
    <n v="580000"/>
    <n v="-122.36927799999999"/>
    <x v="1"/>
    <d v="2018-02-12T00:00:00"/>
    <n v="580000"/>
    <n v="611"/>
    <x v="12"/>
    <x v="1"/>
    <n v="1"/>
  </r>
  <r>
    <s v="NEW OR UNDER CONSTRUCTION"/>
    <n v="94124"/>
    <n v="3"/>
    <d v="2018-02-21T00:00:00"/>
    <d v="1899-12-30T14:50:20"/>
    <n v="37.728099999999998"/>
    <d v="2017-12-18T00:00:00"/>
    <s v="2017"/>
    <x v="2"/>
    <s v="2017Q4"/>
    <x v="11"/>
    <n v="875000"/>
    <n v="-122.36927799999999"/>
    <x v="1"/>
    <d v="2018-02-20T00:00:00"/>
    <n v="850000"/>
    <n v="1235"/>
    <x v="12"/>
    <x v="1"/>
    <n v="2"/>
  </r>
  <r>
    <s v="4591C2662"/>
    <n v="94124"/>
    <n v="2"/>
    <d v="2018-02-22T00:00:00"/>
    <d v="1899-12-30T11:08:09"/>
    <n v="37.728386"/>
    <d v="2017-12-04T00:00:00"/>
    <s v="2017"/>
    <x v="2"/>
    <s v="2017Q4"/>
    <x v="11"/>
    <n v="899000"/>
    <n v="-122.370216"/>
    <x v="1"/>
    <d v="2018-02-21T00:00:00"/>
    <n v="899000"/>
    <n v="1214"/>
    <x v="12"/>
    <x v="1"/>
    <n v="2"/>
  </r>
  <r>
    <n v="4644016"/>
    <n v="94124"/>
    <n v="1"/>
    <d v="2018-03-05T00:00:00"/>
    <d v="1899-12-30T11:30:27"/>
    <n v="0"/>
    <d v="2018-01-16T00:00:00"/>
    <s v="2018"/>
    <x v="3"/>
    <s v="2018Q1"/>
    <x v="12"/>
    <n v="599000"/>
    <n v="0"/>
    <x v="1"/>
    <d v="2018-02-28T00:00:00"/>
    <n v="585000"/>
    <n v="775"/>
    <x v="12"/>
    <x v="1"/>
    <n v="1.5"/>
  </r>
  <r>
    <n v="5070007"/>
    <n v="94134"/>
    <n v="3"/>
    <d v="2015-03-25T00:00:00"/>
    <d v="1899-12-30T07:22:23"/>
    <n v="37.712215"/>
    <d v="2015-02-03T00:00:00"/>
    <s v="2015"/>
    <x v="0"/>
    <s v="2015Q1"/>
    <x v="0"/>
    <n v="649000"/>
    <n v="-122.399124"/>
    <x v="0"/>
    <d v="2015-03-19T00:00:00"/>
    <n v="736000"/>
    <m/>
    <x v="13"/>
    <x v="1"/>
    <n v="1.25"/>
  </r>
  <r>
    <n v="5069006"/>
    <n v="94134"/>
    <n v="2"/>
    <d v="2015-04-30T00:00:00"/>
    <d v="1899-12-30T10:44:42"/>
    <n v="37.712684000000003"/>
    <d v="2015-02-11T00:00:00"/>
    <s v="2015"/>
    <x v="0"/>
    <s v="2015Q1"/>
    <x v="0"/>
    <n v="679000"/>
    <n v="-122.39988700000001"/>
    <x v="0"/>
    <d v="2015-04-28T00:00:00"/>
    <n v="710000"/>
    <n v="1000"/>
    <x v="13"/>
    <x v="1"/>
    <n v="1"/>
  </r>
  <r>
    <n v="5080016"/>
    <n v="94134"/>
    <n v="3"/>
    <d v="2015-06-05T00:00:00"/>
    <d v="1899-12-30T12:48:46"/>
    <n v="37.710692999999999"/>
    <d v="2015-04-16T00:00:00"/>
    <s v="2015"/>
    <x v="0"/>
    <s v="2015Q2"/>
    <x v="1"/>
    <n v="659000"/>
    <n v="-122.39724699999999"/>
    <x v="0"/>
    <d v="2015-06-05T00:00:00"/>
    <n v="795000"/>
    <n v="1550"/>
    <x v="13"/>
    <x v="1"/>
    <n v="2"/>
  </r>
  <r>
    <n v="365072"/>
    <n v="94134"/>
    <n v="3"/>
    <d v="2015-07-24T00:00:00"/>
    <d v="1899-12-30T14:07:43"/>
    <n v="37.711948"/>
    <d v="2015-06-19T00:00:00"/>
    <s v="2015"/>
    <x v="0"/>
    <s v="2015Q2"/>
    <x v="1"/>
    <n v="799000"/>
    <n v="-122.397713"/>
    <x v="0"/>
    <d v="2015-07-24T00:00:00"/>
    <n v="1075000"/>
    <n v="1325"/>
    <x v="13"/>
    <x v="1"/>
    <n v="3.5"/>
  </r>
  <r>
    <s v="5054A150"/>
    <n v="94134"/>
    <n v="2"/>
    <d v="2015-08-20T00:00:00"/>
    <d v="1899-12-30T16:26:39"/>
    <n v="37.713894000000003"/>
    <d v="2015-05-14T00:00:00"/>
    <s v="2015"/>
    <x v="0"/>
    <s v="2015Q2"/>
    <x v="1"/>
    <n v="650000"/>
    <n v="-122.39917"/>
    <x v="1"/>
    <d v="2015-08-07T00:00:00"/>
    <n v="785000"/>
    <n v="1333"/>
    <x v="13"/>
    <x v="1"/>
    <n v="2.5"/>
  </r>
  <r>
    <s v="1445054A"/>
    <n v="94134"/>
    <n v="2"/>
    <d v="2015-12-21T00:00:00"/>
    <d v="1899-12-30T11:29:08"/>
    <n v="37.713793000000003"/>
    <d v="2015-11-05T00:00:00"/>
    <s v="2015"/>
    <x v="0"/>
    <s v="2015Q4"/>
    <x v="3"/>
    <n v="719000"/>
    <n v="-122.398735"/>
    <x v="1"/>
    <d v="2015-12-18T00:00:00"/>
    <n v="800000"/>
    <n v="1207"/>
    <x v="13"/>
    <x v="1"/>
    <n v="2.5"/>
  </r>
  <r>
    <n v="5092014"/>
    <n v="94134"/>
    <n v="2"/>
    <d v="2016-05-20T00:00:00"/>
    <d v="1899-12-30T14:08:16"/>
    <n v="37.710068"/>
    <d v="2016-04-13T00:00:00"/>
    <s v="2016"/>
    <x v="1"/>
    <s v="2016Q2"/>
    <x v="5"/>
    <n v="699000"/>
    <n v="-122.399361"/>
    <x v="0"/>
    <d v="2016-05-17T00:00:00"/>
    <n v="730000"/>
    <n v="1095"/>
    <x v="13"/>
    <x v="1"/>
    <n v="1"/>
  </r>
  <r>
    <n v="5071006"/>
    <n v="94134"/>
    <n v="2"/>
    <d v="2016-07-18T00:00:00"/>
    <d v="1899-12-30T14:58:11"/>
    <n v="37.712322"/>
    <d v="2016-06-07T00:00:00"/>
    <s v="2016"/>
    <x v="1"/>
    <s v="2016Q2"/>
    <x v="5"/>
    <n v="769000"/>
    <n v="-122.39814800000001"/>
    <x v="0"/>
    <d v="2016-07-18T00:00:00"/>
    <n v="900000"/>
    <m/>
    <x v="13"/>
    <x v="1"/>
    <n v="1"/>
  </r>
  <r>
    <n v="509215"/>
    <n v="94134"/>
    <n v="3"/>
    <d v="2016-11-01T00:00:00"/>
    <d v="1899-12-30T13:34:47"/>
    <n v="37.710152000000001"/>
    <d v="2016-05-20T00:00:00"/>
    <s v="2016"/>
    <x v="1"/>
    <s v="2016Q2"/>
    <x v="5"/>
    <n v="828000"/>
    <n v="-122.399323"/>
    <x v="0"/>
    <d v="2016-09-16T00:00:00"/>
    <n v="828000"/>
    <n v="1479"/>
    <x v="13"/>
    <x v="1"/>
    <n v="2"/>
  </r>
  <r>
    <n v="5069003"/>
    <n v="94134"/>
    <n v="4"/>
    <d v="2016-10-29T00:00:00"/>
    <d v="1899-12-30T12:15:14"/>
    <n v="37.712935999999999"/>
    <d v="2016-09-15T00:00:00"/>
    <s v="2016"/>
    <x v="1"/>
    <s v="2016Q3"/>
    <x v="6"/>
    <n v="699000"/>
    <n v="-122.39979599999999"/>
    <x v="0"/>
    <d v="2016-10-28T00:00:00"/>
    <n v="680000"/>
    <n v="1248"/>
    <x v="13"/>
    <x v="1"/>
    <n v="1"/>
  </r>
  <r>
    <n v="5066024"/>
    <n v="94134"/>
    <n v="3"/>
    <d v="2017-02-21T00:00:00"/>
    <d v="1899-12-30T20:14:50"/>
    <n v="37.712291999999998"/>
    <d v="2017-01-13T00:00:00"/>
    <s v="2017"/>
    <x v="2"/>
    <s v="2017Q1"/>
    <x v="8"/>
    <n v="799000"/>
    <n v="-122.401169"/>
    <x v="1"/>
    <d v="2017-02-21T00:00:00"/>
    <n v="875000"/>
    <n v="1750"/>
    <x v="13"/>
    <x v="1"/>
    <n v="3"/>
  </r>
  <r>
    <n v="5072003"/>
    <n v="94134"/>
    <n v="3"/>
    <d v="2017-06-19T00:00:00"/>
    <d v="1899-12-30T14:39:12"/>
    <n v="37.712958999999998"/>
    <d v="2017-04-18T00:00:00"/>
    <s v="2017"/>
    <x v="2"/>
    <s v="2017Q2"/>
    <x v="9"/>
    <n v="820000"/>
    <n v="-122.396973"/>
    <x v="0"/>
    <d v="2017-06-19T00:00:00"/>
    <n v="828400"/>
    <n v="1125"/>
    <x v="13"/>
    <x v="1"/>
    <n v="1"/>
  </r>
  <r>
    <n v="5080013"/>
    <n v="94134"/>
    <n v="2"/>
    <d v="2017-06-28T00:00:00"/>
    <d v="1899-12-30T18:10:07"/>
    <n v="37.710518"/>
    <d v="2017-03-31T00:00:00"/>
    <s v="2017"/>
    <x v="2"/>
    <s v="2017Q1"/>
    <x v="8"/>
    <n v="724950"/>
    <n v="-122.39737700000001"/>
    <x v="0"/>
    <d v="2017-06-28T00:00:00"/>
    <n v="680000"/>
    <n v="1100"/>
    <x v="13"/>
    <x v="1"/>
    <n v="1"/>
  </r>
  <r>
    <n v="5072013"/>
    <n v="94134"/>
    <n v="2"/>
    <d v="2017-08-03T00:00:00"/>
    <d v="1899-12-30T08:46:33"/>
    <n v="37.712288000000001"/>
    <d v="2016-04-10T00:00:00"/>
    <s v="2016"/>
    <x v="1"/>
    <s v="2016Q2"/>
    <x v="5"/>
    <n v="789000"/>
    <n v="-122.39717899999999"/>
    <x v="0"/>
    <d v="2017-08-02T00:00:00"/>
    <n v="930000"/>
    <n v="1125"/>
    <x v="13"/>
    <x v="1"/>
    <n v="1"/>
  </r>
  <r>
    <n v="5054153"/>
    <n v="94143"/>
    <n v="4"/>
    <d v="2017-08-22T00:00:00"/>
    <d v="1899-12-30T20:59:20"/>
    <n v="37.713698999999998"/>
    <d v="2017-06-24T00:00:00"/>
    <s v="2017"/>
    <x v="2"/>
    <s v="2017Q2"/>
    <x v="9"/>
    <n v="899000"/>
    <n v="-122.39859800000001"/>
    <x v="1"/>
    <d v="2017-08-21T00:00:00"/>
    <n v="1090000"/>
    <n v="1890"/>
    <x v="13"/>
    <x v="1"/>
    <n v="2"/>
  </r>
  <r>
    <n v="5069006"/>
    <n v="94134"/>
    <n v="2"/>
    <d v="2017-09-02T00:00:00"/>
    <d v="1899-12-30T15:53:57"/>
    <n v="37.712685"/>
    <d v="2017-06-05T00:00:00"/>
    <s v="2017"/>
    <x v="2"/>
    <s v="2017Q2"/>
    <x v="9"/>
    <n v="749000"/>
    <n v="-122.399895"/>
    <x v="0"/>
    <d v="2017-09-01T00:00:00"/>
    <n v="773000"/>
    <n v="1000"/>
    <x v="13"/>
    <x v="1"/>
    <n v="1"/>
  </r>
  <r>
    <n v="5092008"/>
    <n v="94134"/>
    <n v="2"/>
    <d v="2017-11-27T00:00:00"/>
    <d v="1899-12-30T15:37:47"/>
    <n v="37.709693999999999"/>
    <d v="2017-10-11T00:00:00"/>
    <s v="2017"/>
    <x v="2"/>
    <s v="2017Q4"/>
    <x v="11"/>
    <n v="699000"/>
    <n v="-122.39904"/>
    <x v="0"/>
    <d v="2017-11-22T00:00:00"/>
    <n v="845000"/>
    <n v="953"/>
    <x v="13"/>
    <x v="1"/>
    <n v="1"/>
  </r>
  <r>
    <n v="5072008"/>
    <n v="94134"/>
    <n v="3"/>
    <d v="2018-01-05T00:00:00"/>
    <d v="1899-12-30T12:21:12"/>
    <n v="37.712581999999998"/>
    <d v="2017-11-10T00:00:00"/>
    <s v="2017"/>
    <x v="2"/>
    <s v="2017Q4"/>
    <x v="11"/>
    <n v="868000"/>
    <n v="-122.397087"/>
    <x v="0"/>
    <d v="2018-01-04T00:00:00"/>
    <n v="900000"/>
    <n v="1180"/>
    <x v="13"/>
    <x v="1"/>
    <n v="1"/>
  </r>
  <r>
    <n v="5054144"/>
    <n v="94134"/>
    <n v="2"/>
    <d v="2018-01-31T00:00:00"/>
    <d v="1899-12-30T15:10:58"/>
    <n v="37.713844000000002"/>
    <d v="2017-08-08T00:00:00"/>
    <s v="2017"/>
    <x v="2"/>
    <s v="2017Q3"/>
    <x v="10"/>
    <n v="788000"/>
    <n v="-122.398895"/>
    <x v="1"/>
    <d v="2018-01-31T00:00:00"/>
    <n v="888000"/>
    <n v="1340"/>
    <x v="13"/>
    <x v="1"/>
    <n v="2.5"/>
  </r>
  <r>
    <n v="5072026"/>
    <n v="94134"/>
    <n v="3"/>
    <d v="2018-02-01T00:00:00"/>
    <d v="1899-12-30T16:14:44"/>
    <n v="37.711441000000001"/>
    <d v="2017-09-21T00:00:00"/>
    <s v="2017"/>
    <x v="2"/>
    <s v="2017Q3"/>
    <x v="10"/>
    <n v="788525"/>
    <n v="-122.39754499999999"/>
    <x v="0"/>
    <d v="2018-02-01T00:00:00"/>
    <n v="750500"/>
    <m/>
    <x v="13"/>
    <x v="1"/>
    <n v="2"/>
  </r>
  <r>
    <s v="5066B026"/>
    <n v="94134"/>
    <n v="4"/>
    <d v="2018-03-02T00:00:00"/>
    <d v="1899-12-30T15:00:46"/>
    <n v="37.712336999999998"/>
    <d v="2017-10-30T00:00:00"/>
    <s v="2017"/>
    <x v="2"/>
    <s v="2017Q4"/>
    <x v="11"/>
    <n v="899000"/>
    <n v="-122.40119900000001"/>
    <x v="1"/>
    <d v="2018-02-28T00:00:00"/>
    <n v="950000"/>
    <n v="2098"/>
    <x v="13"/>
    <x v="1"/>
    <n v="3"/>
  </r>
  <r>
    <s v="3148017A"/>
    <n v="94112"/>
    <n v="2"/>
    <d v="2015-03-27T00:00:00"/>
    <d v="1899-12-30T06:48:38"/>
    <n v="37.725482"/>
    <d v="2015-02-23T00:00:00"/>
    <s v="2015"/>
    <x v="0"/>
    <s v="2015Q1"/>
    <x v="0"/>
    <n v="659000"/>
    <n v="-122.436325"/>
    <x v="0"/>
    <d v="2015-03-25T00:00:00"/>
    <n v="950000"/>
    <n v="1180"/>
    <x v="14"/>
    <x v="1"/>
    <n v="1"/>
  </r>
  <r>
    <n v="3153010"/>
    <n v="94112"/>
    <n v="3"/>
    <d v="2015-04-03T00:00:00"/>
    <d v="1899-12-30T19:25:19"/>
    <n v="37.727088000000002"/>
    <d v="2015-02-18T00:00:00"/>
    <s v="2015"/>
    <x v="0"/>
    <s v="2015Q1"/>
    <x v="0"/>
    <n v="1100000"/>
    <n v="-122.44226"/>
    <x v="0"/>
    <d v="2015-04-03T00:00:00"/>
    <n v="1555000"/>
    <m/>
    <x v="14"/>
    <x v="1"/>
    <n v="2"/>
  </r>
  <r>
    <n v="6968060"/>
    <n v="94112"/>
    <n v="1"/>
    <d v="2015-04-06T00:00:00"/>
    <d v="1899-12-30T14:10:29"/>
    <n v="37.718521000000003"/>
    <d v="2015-03-10T00:00:00"/>
    <s v="2015"/>
    <x v="0"/>
    <s v="2015Q1"/>
    <x v="0"/>
    <n v="499000"/>
    <n v="-122.44090199999999"/>
    <x v="0"/>
    <d v="2015-04-06T00:00:00"/>
    <n v="555000"/>
    <n v="750"/>
    <x v="14"/>
    <x v="1"/>
    <n v="1"/>
  </r>
  <r>
    <s v="6970002A"/>
    <n v="94112"/>
    <n v="3"/>
    <d v="2015-05-07T00:00:00"/>
    <d v="1899-12-30T13:29:26"/>
    <n v="37.718474999999998"/>
    <d v="2015-03-05T00:00:00"/>
    <s v="2015"/>
    <x v="0"/>
    <s v="2015Q1"/>
    <x v="0"/>
    <n v="648800"/>
    <n v="-122.441963"/>
    <x v="0"/>
    <d v="2015-04-29T00:00:00"/>
    <n v="765000"/>
    <n v="1325"/>
    <x v="14"/>
    <x v="1"/>
    <n v="1"/>
  </r>
  <r>
    <s v="3144A042"/>
    <n v="94112"/>
    <n v="4"/>
    <d v="2015-04-30T00:00:00"/>
    <d v="1899-12-30T12:34:53"/>
    <n v="37.728568000000003"/>
    <d v="2015-03-13T00:00:00"/>
    <s v="2015"/>
    <x v="0"/>
    <s v="2015Q1"/>
    <x v="0"/>
    <n v="900000"/>
    <n v="-122.44062700000001"/>
    <x v="1"/>
    <d v="2015-04-30T00:00:00"/>
    <n v="900000"/>
    <n v="1870"/>
    <x v="14"/>
    <x v="1"/>
    <n v="3"/>
  </r>
  <r>
    <s v="3144A050"/>
    <n v="94112"/>
    <n v="2"/>
    <d v="2015-05-12T00:00:00"/>
    <d v="1899-12-30T21:55:07"/>
    <n v="37.728693999999997"/>
    <d v="2015-03-26T00:00:00"/>
    <s v="2015"/>
    <x v="0"/>
    <s v="2015Q1"/>
    <x v="0"/>
    <n v="885000"/>
    <n v="-122.440597"/>
    <x v="1"/>
    <d v="2015-05-11T00:00:00"/>
    <n v="900000"/>
    <n v="1449"/>
    <x v="14"/>
    <x v="1"/>
    <n v="2"/>
  </r>
  <r>
    <n v="3147008"/>
    <n v="94112"/>
    <n v="2"/>
    <d v="2015-05-13T00:00:00"/>
    <d v="1899-12-30T10:50:45"/>
    <n v="37.725639000000001"/>
    <d v="2015-03-19T00:00:00"/>
    <s v="2015"/>
    <x v="0"/>
    <s v="2015Q1"/>
    <x v="0"/>
    <n v="749000"/>
    <n v="-122.434898"/>
    <x v="0"/>
    <d v="2015-05-13T00:00:00"/>
    <n v="980000"/>
    <n v="1348"/>
    <x v="14"/>
    <x v="1"/>
    <n v="1.5"/>
  </r>
  <r>
    <n v="6798008"/>
    <n v="94127"/>
    <n v="4"/>
    <d v="2015-05-22T00:00:00"/>
    <d v="1899-12-30T16:42:35"/>
    <n v="37.727573"/>
    <d v="2015-04-24T00:00:00"/>
    <s v="2015"/>
    <x v="0"/>
    <s v="2015Q2"/>
    <x v="1"/>
    <n v="895000"/>
    <n v="-122.433235"/>
    <x v="0"/>
    <d v="2015-05-22T00:00:00"/>
    <n v="1300000"/>
    <n v="1932"/>
    <x v="14"/>
    <x v="1"/>
    <n v="2.5"/>
  </r>
  <r>
    <s v="3211012C"/>
    <n v="94112"/>
    <n v="4"/>
    <d v="2015-05-28T00:00:00"/>
    <d v="1899-12-30T08:25:14"/>
    <n v="37.723762000000001"/>
    <d v="2015-04-13T00:00:00"/>
    <s v="2015"/>
    <x v="0"/>
    <s v="2015Q2"/>
    <x v="1"/>
    <n v="998500"/>
    <n v="-122.442222"/>
    <x v="0"/>
    <d v="2015-05-27T00:00:00"/>
    <n v="1425000"/>
    <n v="2016"/>
    <x v="14"/>
    <x v="1"/>
    <n v="3"/>
  </r>
  <r>
    <n v="696517"/>
    <n v="94112"/>
    <n v="2"/>
    <d v="2015-05-31T00:00:00"/>
    <d v="1899-12-30T12:11:20"/>
    <n v="37.719638000000003"/>
    <d v="2015-03-16T00:00:00"/>
    <s v="2015"/>
    <x v="0"/>
    <s v="2015Q1"/>
    <x v="0"/>
    <n v="689000"/>
    <n v="-122.44373299999999"/>
    <x v="0"/>
    <d v="2015-05-29T00:00:00"/>
    <n v="931000"/>
    <m/>
    <x v="14"/>
    <x v="1"/>
    <n v="1"/>
  </r>
  <r>
    <n v="6780014"/>
    <n v="94112"/>
    <n v="3"/>
    <d v="2015-06-02T00:00:00"/>
    <d v="1899-12-30T17:14:36"/>
    <n v="37.729723999999997"/>
    <d v="2015-04-07T00:00:00"/>
    <s v="2015"/>
    <x v="0"/>
    <s v="2015Q2"/>
    <x v="1"/>
    <n v="799000"/>
    <n v="-122.436035"/>
    <x v="0"/>
    <d v="2015-06-01T00:00:00"/>
    <n v="975000"/>
    <n v="1290"/>
    <x v="14"/>
    <x v="1"/>
    <n v="1.5"/>
  </r>
  <r>
    <n v="6794003"/>
    <n v="94112"/>
    <n v="2"/>
    <d v="2015-06-11T00:00:00"/>
    <d v="1899-12-30T17:45:20"/>
    <n v="37.728690999999998"/>
    <d v="2015-05-08T00:00:00"/>
    <s v="2015"/>
    <x v="0"/>
    <s v="2015Q2"/>
    <x v="1"/>
    <n v="840000"/>
    <n v="-122.437454"/>
    <x v="0"/>
    <d v="2015-06-11T00:00:00"/>
    <n v="1130000"/>
    <n v="1350"/>
    <x v="14"/>
    <x v="1"/>
    <n v="1"/>
  </r>
  <r>
    <s v="NEW OR UNDER CONSTRUCTION"/>
    <n v="94112"/>
    <n v="2"/>
    <d v="2015-06-24T00:00:00"/>
    <d v="1899-12-30T11:12:59"/>
    <n v="37.729582999999998"/>
    <d v="2015-03-25T00:00:00"/>
    <s v="2015"/>
    <x v="0"/>
    <s v="2015Q1"/>
    <x v="0"/>
    <n v="749000"/>
    <n v="-122.43466100000001"/>
    <x v="0"/>
    <d v="2015-06-19T00:00:00"/>
    <n v="950000"/>
    <n v="1325"/>
    <x v="14"/>
    <x v="1"/>
    <n v="1"/>
  </r>
  <r>
    <n v="6798022"/>
    <n v="94112"/>
    <n v="3"/>
    <d v="2015-06-23T00:00:00"/>
    <d v="1899-12-30T16:23:24"/>
    <n v="37.728355000000001"/>
    <d v="2015-05-15T00:00:00"/>
    <s v="2015"/>
    <x v="0"/>
    <s v="2015Q2"/>
    <x v="1"/>
    <n v="750000"/>
    <n v="-122.434448"/>
    <x v="0"/>
    <d v="2015-06-22T00:00:00"/>
    <n v="800000"/>
    <n v="980"/>
    <x v="14"/>
    <x v="1"/>
    <n v="2.5"/>
  </r>
  <r>
    <n v="3148030"/>
    <n v="94112"/>
    <n v="2"/>
    <d v="2015-07-06T00:00:00"/>
    <d v="1899-12-30T14:53:42"/>
    <n v="37.725394999999999"/>
    <d v="2014-12-15T00:00:00"/>
    <s v="2014"/>
    <x v="4"/>
    <s v="2014Q4"/>
    <x v="13"/>
    <n v="799000"/>
    <n v="-122.43538700000001"/>
    <x v="0"/>
    <d v="2015-07-02T00:00:00"/>
    <n v="850000"/>
    <n v="1700"/>
    <x v="14"/>
    <x v="1"/>
    <n v="2"/>
  </r>
  <r>
    <n v="6779012"/>
    <n v="94112"/>
    <n v="3"/>
    <d v="2015-07-14T00:00:00"/>
    <d v="1899-12-30T14:27:26"/>
    <n v="37.729427000000001"/>
    <d v="2015-05-15T00:00:00"/>
    <s v="2015"/>
    <x v="0"/>
    <s v="2015Q2"/>
    <x v="1"/>
    <n v="949000"/>
    <n v="-122.436874"/>
    <x v="0"/>
    <d v="2015-07-14T00:00:00"/>
    <n v="1280000"/>
    <m/>
    <x v="14"/>
    <x v="1"/>
    <n v="2"/>
  </r>
  <r>
    <n v="6953038"/>
    <n v="94112"/>
    <n v="3"/>
    <d v="2015-07-16T00:00:00"/>
    <d v="1899-12-30T11:41:35"/>
    <n v="37.723255000000002"/>
    <d v="2015-06-10T00:00:00"/>
    <s v="2015"/>
    <x v="0"/>
    <s v="2015Q2"/>
    <x v="1"/>
    <n v="749000"/>
    <n v="-122.44032300000001"/>
    <x v="0"/>
    <d v="2015-07-15T00:00:00"/>
    <n v="1050000"/>
    <n v="1668"/>
    <x v="14"/>
    <x v="1"/>
    <n v="2"/>
  </r>
  <r>
    <n v="679521"/>
    <n v="94112"/>
    <n v="2"/>
    <d v="2015-07-28T00:00:00"/>
    <d v="1899-12-30T15:48:10"/>
    <n v="37.728405000000002"/>
    <d v="2015-03-19T00:00:00"/>
    <s v="2015"/>
    <x v="0"/>
    <s v="2015Q1"/>
    <x v="0"/>
    <n v="910000"/>
    <n v="-122.436317"/>
    <x v="0"/>
    <d v="2015-07-24T00:00:00"/>
    <n v="954000"/>
    <n v="1350"/>
    <x v="14"/>
    <x v="1"/>
    <n v="2"/>
  </r>
  <r>
    <s v="6795C013"/>
    <n v="94112"/>
    <n v="3"/>
    <d v="2015-08-03T00:00:00"/>
    <d v="1899-12-30T16:10:30"/>
    <n v="37.727778999999998"/>
    <d v="2015-06-05T00:00:00"/>
    <s v="2015"/>
    <x v="0"/>
    <s v="2015Q2"/>
    <x v="1"/>
    <n v="1250000"/>
    <n v="-122.436172"/>
    <x v="0"/>
    <d v="2015-07-28T00:00:00"/>
    <n v="1225000"/>
    <n v="1880"/>
    <x v="14"/>
    <x v="1"/>
    <n v="2"/>
  </r>
  <r>
    <n v="6964021"/>
    <n v="94112"/>
    <n v="2"/>
    <d v="2015-08-28T00:00:00"/>
    <d v="1899-12-30T18:34:20"/>
    <n v="37.721127000000003"/>
    <d v="2015-06-25T00:00:00"/>
    <s v="2015"/>
    <x v="0"/>
    <s v="2015Q2"/>
    <x v="1"/>
    <n v="699000"/>
    <n v="-122.445076"/>
    <x v="0"/>
    <d v="2015-07-31T00:00:00"/>
    <n v="733400"/>
    <n v="828"/>
    <x v="14"/>
    <x v="1"/>
    <n v="1"/>
  </r>
  <r>
    <n v="6786005"/>
    <n v="94112"/>
    <n v="2"/>
    <d v="2015-08-07T00:00:00"/>
    <d v="1899-12-30T11:56:09"/>
    <n v="37.731445000000001"/>
    <d v="2015-05-18T00:00:00"/>
    <s v="2015"/>
    <x v="0"/>
    <s v="2015Q2"/>
    <x v="1"/>
    <n v="730000"/>
    <n v="-122.42907"/>
    <x v="0"/>
    <d v="2015-08-07T00:00:00"/>
    <n v="730000"/>
    <n v="1475"/>
    <x v="14"/>
    <x v="1"/>
    <n v="2"/>
  </r>
  <r>
    <s v="3153023A"/>
    <n v="94112"/>
    <n v="4"/>
    <d v="2015-08-11T00:00:00"/>
    <d v="1899-12-30T16:16:29"/>
    <n v="37.727116000000002"/>
    <d v="2015-06-24T00:00:00"/>
    <s v="2015"/>
    <x v="0"/>
    <s v="2015Q2"/>
    <x v="1"/>
    <n v="1099000"/>
    <n v="-122.443253"/>
    <x v="0"/>
    <d v="2015-08-11T00:00:00"/>
    <n v="1225888"/>
    <n v="1765"/>
    <x v="14"/>
    <x v="1"/>
    <n v="4"/>
  </r>
  <r>
    <s v="3147024A"/>
    <n v="94112"/>
    <n v="4"/>
    <d v="2015-08-20T00:00:00"/>
    <d v="1899-12-30T03:45:26"/>
    <n v="37.726157999999998"/>
    <d v="2015-07-10T00:00:00"/>
    <s v="2015"/>
    <x v="0"/>
    <s v="2015Q3"/>
    <x v="2"/>
    <n v="1088000"/>
    <n v="-122.43531"/>
    <x v="0"/>
    <d v="2015-08-19T00:00:00"/>
    <n v="1200000"/>
    <n v="2006"/>
    <x v="14"/>
    <x v="1"/>
    <n v="3"/>
  </r>
  <r>
    <n v="6779025"/>
    <n v="94112"/>
    <n v="3"/>
    <d v="2015-08-27T00:00:00"/>
    <d v="1899-12-30T17:15:10"/>
    <n v="37.727893999999999"/>
    <d v="2015-06-23T00:00:00"/>
    <s v="2015"/>
    <x v="0"/>
    <s v="2015Q2"/>
    <x v="1"/>
    <n v="1200000"/>
    <n v="-122.43755299999999"/>
    <x v="0"/>
    <d v="2015-08-27T00:00:00"/>
    <n v="1175000"/>
    <n v="1750"/>
    <x v="14"/>
    <x v="1"/>
    <n v="3"/>
  </r>
  <r>
    <n v="6795022"/>
    <n v="94112"/>
    <n v="3"/>
    <d v="2015-09-04T00:00:00"/>
    <d v="1899-12-30T07:20:12"/>
    <n v="37.728316999999997"/>
    <d v="2015-07-24T00:00:00"/>
    <s v="2015"/>
    <x v="0"/>
    <s v="2015Q3"/>
    <x v="2"/>
    <n v="989000"/>
    <n v="-122.435768"/>
    <x v="0"/>
    <d v="2015-09-03T00:00:00"/>
    <n v="1300000"/>
    <m/>
    <x v="14"/>
    <x v="1"/>
    <n v="2"/>
  </r>
  <r>
    <n v="6970039"/>
    <n v="94112"/>
    <n v="3"/>
    <d v="2015-09-15T00:00:00"/>
    <d v="1899-12-30T14:59:33"/>
    <n v="37.718955999999999"/>
    <d v="2015-08-08T00:00:00"/>
    <s v="2015"/>
    <x v="0"/>
    <s v="2015Q3"/>
    <x v="2"/>
    <n v="788000"/>
    <n v="-122.443314"/>
    <x v="0"/>
    <d v="2015-09-10T00:00:00"/>
    <n v="862800"/>
    <n v="1104"/>
    <x v="14"/>
    <x v="1"/>
    <n v="1"/>
  </r>
  <r>
    <n v="6968022"/>
    <n v="94112"/>
    <n v="4"/>
    <d v="2015-09-14T00:00:00"/>
    <d v="1899-12-30T13:44:08"/>
    <n v="37.718249999999998"/>
    <d v="2015-07-10T00:00:00"/>
    <s v="2015"/>
    <x v="0"/>
    <s v="2015Q3"/>
    <x v="2"/>
    <n v="799000"/>
    <n v="-122.44051399999999"/>
    <x v="0"/>
    <d v="2015-09-11T00:00:00"/>
    <n v="810000"/>
    <n v="1613"/>
    <x v="14"/>
    <x v="1"/>
    <n v="3"/>
  </r>
  <r>
    <n v="3147013"/>
    <n v="94112"/>
    <n v="2"/>
    <d v="2015-10-20T00:00:00"/>
    <d v="1899-12-30T09:54:20"/>
    <n v="37.725960000000001"/>
    <d v="2015-08-06T00:00:00"/>
    <s v="2015"/>
    <x v="0"/>
    <s v="2015Q3"/>
    <x v="2"/>
    <n v="785000"/>
    <n v="-122.435562"/>
    <x v="0"/>
    <d v="2015-09-18T00:00:00"/>
    <n v="775000"/>
    <n v="1088"/>
    <x v="14"/>
    <x v="1"/>
    <n v="1.5"/>
  </r>
  <r>
    <n v="6795034"/>
    <n v="94112"/>
    <n v="2"/>
    <d v="2015-10-05T00:00:00"/>
    <d v="1899-12-30T16:19:42"/>
    <n v="37.729022999999998"/>
    <d v="2015-08-18T00:00:00"/>
    <s v="2015"/>
    <x v="0"/>
    <s v="2015Q3"/>
    <x v="2"/>
    <n v="995000"/>
    <n v="-122.435143"/>
    <x v="0"/>
    <d v="2015-09-25T00:00:00"/>
    <n v="1300000"/>
    <n v="1833"/>
    <x v="14"/>
    <x v="1"/>
    <n v="1.5"/>
  </r>
  <r>
    <n v="6754022"/>
    <n v="94112"/>
    <n v="3"/>
    <d v="2015-10-03T00:00:00"/>
    <d v="1899-12-30T15:41:25"/>
    <n v="37.731437999999997"/>
    <d v="2015-07-24T00:00:00"/>
    <s v="2015"/>
    <x v="0"/>
    <s v="2015Q3"/>
    <x v="2"/>
    <n v="799000"/>
    <n v="-122.431862"/>
    <x v="0"/>
    <d v="2015-09-28T00:00:00"/>
    <n v="827927"/>
    <n v="1197"/>
    <x v="14"/>
    <x v="1"/>
    <n v="2"/>
  </r>
  <r>
    <n v="3146020"/>
    <n v="94112"/>
    <n v="2"/>
    <d v="2015-10-15T00:00:00"/>
    <d v="1899-12-30T16:53:47"/>
    <n v="37.726241999999999"/>
    <d v="2015-09-24T00:00:00"/>
    <s v="2015"/>
    <x v="0"/>
    <s v="2015Q3"/>
    <x v="2"/>
    <n v="839000"/>
    <n v="-122.438019"/>
    <x v="0"/>
    <d v="2015-10-15T00:00:00"/>
    <n v="950000"/>
    <n v="1078"/>
    <x v="14"/>
    <x v="1"/>
    <n v="1"/>
  </r>
  <r>
    <n v="6954035"/>
    <n v="94112"/>
    <n v="5"/>
    <d v="2015-10-20T00:00:00"/>
    <d v="1899-12-30T09:19:20"/>
    <n v="37.723044999999999"/>
    <d v="2015-08-03T00:00:00"/>
    <s v="2015"/>
    <x v="0"/>
    <s v="2015Q3"/>
    <x v="2"/>
    <n v="1105000"/>
    <n v="-122.43884300000001"/>
    <x v="0"/>
    <d v="2015-10-15T00:00:00"/>
    <n v="1035000"/>
    <n v="1977"/>
    <x v="14"/>
    <x v="1"/>
    <n v="4"/>
  </r>
  <r>
    <n v="3202002"/>
    <n v="94112"/>
    <n v="6"/>
    <d v="2015-10-20T00:00:00"/>
    <d v="1899-12-30T10:46:20"/>
    <n v="37.726486000000001"/>
    <d v="2015-03-05T00:00:00"/>
    <s v="2015"/>
    <x v="0"/>
    <s v="2015Q1"/>
    <x v="0"/>
    <n v="1300000"/>
    <n v="-122.44085699999999"/>
    <x v="0"/>
    <d v="2015-10-20T00:00:00"/>
    <n v="1160000"/>
    <n v="2567"/>
    <x v="14"/>
    <x v="1"/>
    <n v="3"/>
  </r>
  <r>
    <s v="6954023F"/>
    <n v="94112"/>
    <n v="3"/>
    <d v="2015-10-27T00:00:00"/>
    <d v="1899-12-30T10:06:37"/>
    <n v="37.722324"/>
    <d v="2015-08-06T00:00:00"/>
    <s v="2015"/>
    <x v="0"/>
    <s v="2015Q3"/>
    <x v="2"/>
    <n v="799000"/>
    <n v="-122.438728"/>
    <x v="0"/>
    <d v="2015-10-27T00:00:00"/>
    <n v="860000"/>
    <n v="1594"/>
    <x v="14"/>
    <x v="1"/>
    <n v="2"/>
  </r>
  <r>
    <n v="3204003"/>
    <n v="94112"/>
    <n v="2"/>
    <d v="2015-10-31T00:00:00"/>
    <d v="1899-12-30T10:15:26"/>
    <n v="37.725459999999998"/>
    <d v="2015-10-01T00:00:00"/>
    <s v="2015"/>
    <x v="0"/>
    <s v="2015Q4"/>
    <x v="3"/>
    <n v="799000"/>
    <n v="-122.439125"/>
    <x v="0"/>
    <d v="2015-10-30T00:00:00"/>
    <n v="1075000"/>
    <n v="1125"/>
    <x v="14"/>
    <x v="1"/>
    <n v="1"/>
  </r>
  <r>
    <n v="6967007"/>
    <n v="94112"/>
    <n v="3"/>
    <d v="2015-11-05T00:00:00"/>
    <d v="1899-12-30T22:18:45"/>
    <n v="37.71904"/>
    <d v="2015-09-11T00:00:00"/>
    <s v="2015"/>
    <x v="0"/>
    <s v="2015Q3"/>
    <x v="2"/>
    <n v="748000"/>
    <n v="-122.44119999999999"/>
    <x v="0"/>
    <d v="2015-11-04T00:00:00"/>
    <n v="780000"/>
    <n v="1175"/>
    <x v="14"/>
    <x v="1"/>
    <n v="2"/>
  </r>
  <r>
    <n v="3153016"/>
    <n v="94122"/>
    <n v="4"/>
    <d v="2015-11-09T00:00:00"/>
    <d v="1899-12-30T20:38:31"/>
    <n v="37.727043000000002"/>
    <d v="2015-09-14T00:00:00"/>
    <s v="2015"/>
    <x v="0"/>
    <s v="2015Q3"/>
    <x v="2"/>
    <n v="1498000"/>
    <n v="-122.44280999999999"/>
    <x v="0"/>
    <d v="2015-11-09T00:00:00"/>
    <n v="1600000"/>
    <n v="3408"/>
    <x v="14"/>
    <x v="1"/>
    <n v="4.5"/>
  </r>
  <r>
    <s v="3153001B"/>
    <n v="94112"/>
    <n v="3"/>
    <d v="2015-11-23T00:00:00"/>
    <d v="1899-12-30T15:26:27"/>
    <n v="37.727314"/>
    <d v="2015-10-08T00:00:00"/>
    <s v="2015"/>
    <x v="0"/>
    <s v="2015Q4"/>
    <x v="3"/>
    <n v="988000"/>
    <n v="-122.44150500000001"/>
    <x v="0"/>
    <d v="2015-11-20T00:00:00"/>
    <n v="975000"/>
    <n v="1771"/>
    <x v="14"/>
    <x v="1"/>
    <n v="2"/>
  </r>
  <r>
    <n v="6785008"/>
    <n v="94112"/>
    <n v="3"/>
    <d v="2015-11-24T00:00:00"/>
    <d v="1899-12-30T07:05:56"/>
    <n v="37.731079000000001"/>
    <d v="2015-10-15T00:00:00"/>
    <s v="2015"/>
    <x v="0"/>
    <s v="2015Q4"/>
    <x v="3"/>
    <n v="1199000"/>
    <n v="-122.432625"/>
    <x v="0"/>
    <d v="2015-11-23T00:00:00"/>
    <n v="1610000"/>
    <n v="2540"/>
    <x v="14"/>
    <x v="1"/>
    <n v="3"/>
  </r>
  <r>
    <n v="6801031"/>
    <n v="94112"/>
    <n v="4"/>
    <d v="2015-11-25T00:00:00"/>
    <d v="1899-12-30T21:49:07"/>
    <n v="37.730018999999999"/>
    <d v="2015-07-06T00:00:00"/>
    <s v="2015"/>
    <x v="0"/>
    <s v="2015Q3"/>
    <x v="2"/>
    <n v="1100000"/>
    <n v="-122.432129"/>
    <x v="0"/>
    <d v="2015-11-24T00:00:00"/>
    <n v="1058000"/>
    <n v="2133"/>
    <x v="14"/>
    <x v="1"/>
    <n v="3"/>
  </r>
  <r>
    <s v="3211010C"/>
    <n v="94112"/>
    <n v="3"/>
    <d v="2015-11-29T00:00:00"/>
    <d v="1899-12-30T10:01:24"/>
    <n v="37.723475999999998"/>
    <d v="2015-09-18T00:00:00"/>
    <s v="2015"/>
    <x v="0"/>
    <s v="2015Q3"/>
    <x v="2"/>
    <n v="995000"/>
    <n v="-122.442741"/>
    <x v="0"/>
    <d v="2015-11-24T00:00:00"/>
    <n v="1148000"/>
    <n v="1696"/>
    <x v="14"/>
    <x v="1"/>
    <n v="2"/>
  </r>
  <r>
    <n v="6798017"/>
    <n v="94112"/>
    <n v="3"/>
    <d v="2015-11-25T00:00:00"/>
    <d v="1899-12-30T17:55:54"/>
    <n v="37.728031000000001"/>
    <d v="2015-05-17T00:00:00"/>
    <s v="2015"/>
    <x v="0"/>
    <s v="2015Q2"/>
    <x v="1"/>
    <n v="639000"/>
    <n v="-122.43420399999999"/>
    <x v="0"/>
    <d v="2015-11-25T00:00:00"/>
    <n v="850000"/>
    <n v="1290"/>
    <x v="14"/>
    <x v="1"/>
    <n v="1"/>
  </r>
  <r>
    <n v="3153039"/>
    <n v="94112"/>
    <n v="2"/>
    <d v="2015-12-07T00:00:00"/>
    <d v="1899-12-30T17:10:45"/>
    <n v="37.727463"/>
    <d v="2015-10-08T00:00:00"/>
    <s v="2015"/>
    <x v="0"/>
    <s v="2015Q4"/>
    <x v="3"/>
    <n v="729000"/>
    <n v="-122.44244399999999"/>
    <x v="0"/>
    <d v="2015-11-30T00:00:00"/>
    <n v="900000"/>
    <n v="1000"/>
    <x v="14"/>
    <x v="1"/>
    <n v="1"/>
  </r>
  <r>
    <n v="6958044"/>
    <n v="94112"/>
    <n v="2"/>
    <d v="2015-12-11T00:00:00"/>
    <d v="1899-12-30T10:29:20"/>
    <n v="37.720371"/>
    <d v="2015-10-21T00:00:00"/>
    <s v="2015"/>
    <x v="0"/>
    <s v="2015Q4"/>
    <x v="3"/>
    <n v="949000"/>
    <n v="-122.440521"/>
    <x v="0"/>
    <d v="2015-12-04T00:00:00"/>
    <n v="925000"/>
    <n v="1188"/>
    <x v="14"/>
    <x v="1"/>
    <n v="1.5"/>
  </r>
  <r>
    <n v="3150013"/>
    <n v="94112"/>
    <n v="4"/>
    <d v="2015-12-22T00:00:00"/>
    <d v="1899-12-30T14:13:23"/>
    <n v="37.725814999999997"/>
    <d v="2015-10-14T00:00:00"/>
    <s v="2015"/>
    <x v="0"/>
    <s v="2015Q4"/>
    <x v="3"/>
    <n v="999000"/>
    <n v="-122.43892700000001"/>
    <x v="0"/>
    <d v="2015-12-22T00:00:00"/>
    <n v="1250000"/>
    <n v="2314"/>
    <x v="14"/>
    <x v="1"/>
    <n v="4"/>
  </r>
  <r>
    <n v="6958003"/>
    <n v="94112"/>
    <n v="3"/>
    <d v="2015-12-30T00:00:00"/>
    <d v="1899-12-30T13:15:12"/>
    <n v="37.720440000000004"/>
    <d v="2015-09-04T00:00:00"/>
    <s v="2015"/>
    <x v="0"/>
    <s v="2015Q3"/>
    <x v="2"/>
    <n v="798888"/>
    <n v="-122.43969"/>
    <x v="0"/>
    <d v="2015-12-30T00:00:00"/>
    <n v="860000"/>
    <n v="1466"/>
    <x v="14"/>
    <x v="1"/>
    <n v="1"/>
  </r>
  <r>
    <n v="6958036"/>
    <n v="94112"/>
    <n v="3"/>
    <d v="2015-12-30T00:00:00"/>
    <d v="1899-12-30T13:55:17"/>
    <n v="37.719887"/>
    <d v="2015-09-01T00:00:00"/>
    <s v="2015"/>
    <x v="0"/>
    <s v="2015Q3"/>
    <x v="2"/>
    <n v="850000"/>
    <n v="-122.441109"/>
    <x v="0"/>
    <d v="2015-12-30T00:00:00"/>
    <n v="1050000"/>
    <n v="1590"/>
    <x v="14"/>
    <x v="1"/>
    <n v="1"/>
  </r>
  <r>
    <s v="6798023B"/>
    <n v="94112"/>
    <n v="2"/>
    <d v="2016-01-15T00:00:00"/>
    <d v="1899-12-30T14:06:05"/>
    <n v="37.728439000000002"/>
    <d v="2015-10-05T00:00:00"/>
    <s v="2015"/>
    <x v="0"/>
    <s v="2015Q4"/>
    <x v="3"/>
    <n v="825000"/>
    <n v="-122.434296"/>
    <x v="0"/>
    <d v="2016-01-15T00:00:00"/>
    <n v="875000"/>
    <n v="1088"/>
    <x v="14"/>
    <x v="1"/>
    <n v="1"/>
  </r>
  <r>
    <s v="3144A043"/>
    <n v="94112"/>
    <n v="3"/>
    <d v="2016-01-22T00:00:00"/>
    <d v="1899-12-30T10:32:49"/>
    <n v="37.728695000000002"/>
    <d v="2015-09-18T00:00:00"/>
    <s v="2015"/>
    <x v="0"/>
    <s v="2015Q3"/>
    <x v="2"/>
    <n v="899000"/>
    <n v="-122.44059799999999"/>
    <x v="1"/>
    <d v="2016-01-21T00:00:00"/>
    <n v="878000"/>
    <n v="1539"/>
    <x v="14"/>
    <x v="1"/>
    <n v="2"/>
  </r>
  <r>
    <n v="3151007"/>
    <n v="94112"/>
    <n v="3"/>
    <d v="2016-02-03T00:00:00"/>
    <d v="1899-12-30T16:13:17"/>
    <n v="37.726944000000003"/>
    <d v="2015-10-29T00:00:00"/>
    <s v="2015"/>
    <x v="0"/>
    <s v="2015Q4"/>
    <x v="3"/>
    <n v="1199000"/>
    <n v="-122.439331"/>
    <x v="0"/>
    <d v="2016-02-03T00:00:00"/>
    <n v="1300000"/>
    <n v="1806"/>
    <x v="14"/>
    <x v="1"/>
    <n v="2"/>
  </r>
  <r>
    <n v="3204007"/>
    <n v="94112"/>
    <n v="2"/>
    <d v="2016-02-18T00:00:00"/>
    <d v="1899-12-30T16:17:16"/>
    <n v="37.725203999999998"/>
    <d v="2016-01-11T00:00:00"/>
    <s v="2016"/>
    <x v="1"/>
    <s v="2016Q1"/>
    <x v="4"/>
    <n v="929000"/>
    <n v="-122.43926999999999"/>
    <x v="0"/>
    <d v="2016-02-17T00:00:00"/>
    <n v="1050000"/>
    <n v="1200"/>
    <x v="14"/>
    <x v="1"/>
    <n v="1"/>
  </r>
  <r>
    <s v="6954022F"/>
    <n v="94112"/>
    <n v="2"/>
    <d v="2016-02-25T00:00:00"/>
    <d v="1899-12-30T11:20:56"/>
    <n v="37.722324"/>
    <d v="2016-01-07T00:00:00"/>
    <s v="2016"/>
    <x v="1"/>
    <s v="2016Q1"/>
    <x v="4"/>
    <n v="699000"/>
    <n v="-122.439018"/>
    <x v="0"/>
    <d v="2016-02-22T00:00:00"/>
    <n v="752000"/>
    <n v="1026"/>
    <x v="14"/>
    <x v="1"/>
    <n v="2"/>
  </r>
  <r>
    <n v="6779055"/>
    <n v="94112"/>
    <n v="2"/>
    <d v="2016-03-04T00:00:00"/>
    <d v="1899-12-30T11:12:52"/>
    <n v="37.729736000000003"/>
    <d v="2015-09-24T00:00:00"/>
    <s v="2015"/>
    <x v="0"/>
    <s v="2015Q3"/>
    <x v="2"/>
    <n v="1175000"/>
    <n v="-122.437798"/>
    <x v="0"/>
    <d v="2016-03-03T00:00:00"/>
    <n v="1050000"/>
    <n v="1251"/>
    <x v="14"/>
    <x v="1"/>
    <n v="1"/>
  </r>
  <r>
    <s v="6965B034"/>
    <n v="94112"/>
    <n v="2"/>
    <d v="2016-03-18T00:00:00"/>
    <d v="1899-12-30T11:59:16"/>
    <n v="37.719616000000002"/>
    <d v="2016-02-13T00:00:00"/>
    <s v="2016"/>
    <x v="1"/>
    <s v="2016Q1"/>
    <x v="4"/>
    <n v="679000"/>
    <n v="-122.444138"/>
    <x v="0"/>
    <d v="2016-03-18T00:00:00"/>
    <n v="765600"/>
    <n v="1150"/>
    <x v="14"/>
    <x v="1"/>
    <n v="1"/>
  </r>
  <r>
    <n v="6781021"/>
    <n v="94112"/>
    <n v="2"/>
    <d v="2016-03-18T00:00:00"/>
    <d v="1899-12-30T10:57:56"/>
    <n v="37.729838999999998"/>
    <d v="2016-02-11T00:00:00"/>
    <s v="2016"/>
    <x v="1"/>
    <s v="2016Q1"/>
    <x v="4"/>
    <n v="899000"/>
    <n v="-122.435455"/>
    <x v="0"/>
    <d v="2016-03-18T00:00:00"/>
    <n v="975000"/>
    <n v="1157"/>
    <x v="14"/>
    <x v="1"/>
    <n v="1"/>
  </r>
  <r>
    <n v="3151002"/>
    <n v="94112"/>
    <n v="3"/>
    <d v="2016-03-18T00:00:00"/>
    <d v="1899-12-30T17:30:22"/>
    <n v="37.727249"/>
    <d v="2016-01-11T00:00:00"/>
    <s v="2016"/>
    <x v="1"/>
    <s v="2016Q1"/>
    <x v="4"/>
    <n v="799000"/>
    <n v="-122.439133"/>
    <x v="0"/>
    <d v="2016-03-18T00:00:00"/>
    <n v="1070000"/>
    <n v="1431"/>
    <x v="14"/>
    <x v="1"/>
    <n v="1"/>
  </r>
  <r>
    <n v="677923"/>
    <n v="94122"/>
    <n v="3"/>
    <d v="2016-03-23T00:00:00"/>
    <d v="1899-12-30T10:00:08"/>
    <n v="37.727817999999999"/>
    <d v="2016-01-21T00:00:00"/>
    <s v="2016"/>
    <x v="1"/>
    <s v="2016Q1"/>
    <x v="4"/>
    <n v="925000"/>
    <n v="-122.437721"/>
    <x v="0"/>
    <d v="2016-03-18T00:00:00"/>
    <n v="1120000"/>
    <n v="1815"/>
    <x v="14"/>
    <x v="1"/>
    <n v="1"/>
  </r>
  <r>
    <n v="6795028"/>
    <n v="94122"/>
    <n v="3"/>
    <d v="2016-03-22T00:00:00"/>
    <d v="1899-12-30T11:48:19"/>
    <n v="37.728785999999999"/>
    <d v="2015-09-23T00:00:00"/>
    <s v="2015"/>
    <x v="0"/>
    <s v="2015Q3"/>
    <x v="2"/>
    <n v="1249000"/>
    <n v="-122.43615"/>
    <x v="0"/>
    <d v="2016-03-22T00:00:00"/>
    <n v="1390000"/>
    <m/>
    <x v="14"/>
    <x v="1"/>
    <n v="2"/>
  </r>
  <r>
    <n v="6796015"/>
    <n v="94112"/>
    <n v="4"/>
    <d v="2016-05-05T00:00:00"/>
    <d v="1899-12-30T13:58:56"/>
    <n v="37.726322000000003"/>
    <d v="2016-01-10T00:00:00"/>
    <s v="2016"/>
    <x v="1"/>
    <s v="2016Q1"/>
    <x v="4"/>
    <n v="1050000"/>
    <n v="-122.434479"/>
    <x v="0"/>
    <d v="2016-03-30T00:00:00"/>
    <n v="1000000"/>
    <n v="1490"/>
    <x v="14"/>
    <x v="1"/>
    <n v="2"/>
  </r>
  <r>
    <s v="6783001J"/>
    <n v="94112"/>
    <n v="2"/>
    <d v="2016-04-15T00:00:00"/>
    <d v="1899-12-30T07:51:44"/>
    <n v="37.730991000000003"/>
    <d v="2016-01-23T00:00:00"/>
    <s v="2016"/>
    <x v="1"/>
    <s v="2016Q1"/>
    <x v="4"/>
    <n v="799000"/>
    <n v="-122.434319"/>
    <x v="0"/>
    <d v="2016-04-14T00:00:00"/>
    <n v="930000"/>
    <n v="1058"/>
    <x v="14"/>
    <x v="1"/>
    <n v="1"/>
  </r>
  <r>
    <n v="6784017"/>
    <n v="94112"/>
    <n v="2"/>
    <d v="2016-04-21T00:00:00"/>
    <d v="1899-12-30T14:17:47"/>
    <n v="37.730766000000003"/>
    <d v="2016-03-16T00:00:00"/>
    <s v="2016"/>
    <x v="1"/>
    <s v="2016Q1"/>
    <x v="4"/>
    <n v="950000"/>
    <n v="-122.433769"/>
    <x v="0"/>
    <d v="2016-04-21T00:00:00"/>
    <n v="950000"/>
    <n v="1500"/>
    <x v="14"/>
    <x v="1"/>
    <n v="1"/>
  </r>
  <r>
    <n v="314454"/>
    <n v="94112"/>
    <n v="3"/>
    <d v="2016-05-10T00:00:00"/>
    <d v="1899-12-30T09:34:39"/>
    <n v="37.728994999999998"/>
    <d v="2016-03-25T00:00:00"/>
    <s v="2016"/>
    <x v="1"/>
    <s v="2016Q1"/>
    <x v="4"/>
    <n v="898000"/>
    <n v="-122.440293"/>
    <x v="1"/>
    <d v="2016-05-06T00:00:00"/>
    <n v="1310000"/>
    <n v="2655"/>
    <x v="14"/>
    <x v="1"/>
    <n v="3.5"/>
  </r>
  <r>
    <s v="3208A001J"/>
    <n v="94112"/>
    <n v="3"/>
    <d v="2016-05-25T00:00:00"/>
    <d v="1899-12-30T16:14:09"/>
    <n v="37.723824"/>
    <d v="2015-11-03T00:00:00"/>
    <s v="2015"/>
    <x v="0"/>
    <s v="2015Q4"/>
    <x v="3"/>
    <n v="1230000"/>
    <n v="-122.438377"/>
    <x v="0"/>
    <d v="2016-05-25T00:00:00"/>
    <n v="1335000"/>
    <n v="2070"/>
    <x v="14"/>
    <x v="1"/>
    <n v="2"/>
  </r>
  <r>
    <n v="6958013"/>
    <n v="94112"/>
    <n v="3"/>
    <d v="2016-06-02T00:00:00"/>
    <d v="1899-12-30T12:15:18"/>
    <n v="37.720042999999997"/>
    <d v="2016-04-12T00:00:00"/>
    <s v="2016"/>
    <x v="1"/>
    <s v="2016Q2"/>
    <x v="5"/>
    <n v="749000"/>
    <n v="-122.439964"/>
    <x v="0"/>
    <d v="2016-06-02T00:00:00"/>
    <n v="970000"/>
    <n v="1002"/>
    <x v="14"/>
    <x v="1"/>
    <n v="2"/>
  </r>
  <r>
    <n v="163209"/>
    <n v="94112"/>
    <n v="2"/>
    <d v="2016-06-06T00:00:00"/>
    <d v="1899-12-30T18:57:38"/>
    <n v="37.725006"/>
    <d v="2016-04-07T00:00:00"/>
    <s v="2016"/>
    <x v="1"/>
    <s v="2016Q2"/>
    <x v="5"/>
    <n v="1050000"/>
    <n v="-122.438721"/>
    <x v="0"/>
    <d v="2016-06-06T00:00:00"/>
    <n v="1115000"/>
    <n v="1819"/>
    <x v="14"/>
    <x v="1"/>
    <n v="2"/>
  </r>
  <r>
    <n v="6786068"/>
    <n v="94112"/>
    <n v="4"/>
    <d v="2016-06-22T00:00:00"/>
    <d v="1899-12-30T14:49:45"/>
    <n v="37.730297"/>
    <d v="2016-04-27T00:00:00"/>
    <s v="2016"/>
    <x v="1"/>
    <s v="2016Q2"/>
    <x v="5"/>
    <n v="899000"/>
    <n v="-122.43306"/>
    <x v="0"/>
    <d v="2016-06-22T00:00:00"/>
    <n v="960000"/>
    <m/>
    <x v="14"/>
    <x v="1"/>
    <n v="2.75"/>
  </r>
  <r>
    <s v="3144A049"/>
    <n v="94112"/>
    <n v="3"/>
    <d v="2016-06-24T00:00:00"/>
    <d v="1899-12-30T14:55:54"/>
    <n v="37.728695000000002"/>
    <d v="2016-04-27T00:00:00"/>
    <s v="2016"/>
    <x v="1"/>
    <s v="2016Q2"/>
    <x v="5"/>
    <n v="829000"/>
    <n v="-122.44059799999999"/>
    <x v="1"/>
    <d v="2016-06-24T00:00:00"/>
    <n v="965000"/>
    <n v="1570"/>
    <x v="14"/>
    <x v="1"/>
    <n v="2"/>
  </r>
  <r>
    <n v="3148030"/>
    <n v="94112"/>
    <n v="4"/>
    <d v="2016-06-24T00:00:00"/>
    <d v="1899-12-30T12:49:23"/>
    <n v="37.725394999999999"/>
    <d v="2016-05-20T00:00:00"/>
    <s v="2016"/>
    <x v="1"/>
    <s v="2016Q2"/>
    <x v="5"/>
    <n v="1200000"/>
    <n v="-122.43538700000001"/>
    <x v="0"/>
    <d v="2016-06-24T00:00:00"/>
    <n v="1320000"/>
    <n v="2289"/>
    <x v="14"/>
    <x v="1"/>
    <n v="3"/>
  </r>
  <r>
    <s v="6969007H"/>
    <n v="94112"/>
    <n v="3"/>
    <d v="2016-07-22T00:00:00"/>
    <d v="1899-12-30T22:40:01"/>
    <n v="37.717891999999999"/>
    <d v="2016-05-27T00:00:00"/>
    <s v="2016"/>
    <x v="1"/>
    <s v="2016Q2"/>
    <x v="5"/>
    <n v="688000"/>
    <n v="-122.441208"/>
    <x v="0"/>
    <d v="2016-07-01T00:00:00"/>
    <n v="728000"/>
    <n v="990"/>
    <x v="14"/>
    <x v="1"/>
    <n v="1"/>
  </r>
  <r>
    <n v="6965024"/>
    <n v="94112"/>
    <n v="3"/>
    <d v="2016-07-15T00:00:00"/>
    <d v="1899-12-30T21:56:31"/>
    <n v="37.719963"/>
    <d v="2016-05-23T00:00:00"/>
    <s v="2016"/>
    <x v="1"/>
    <s v="2016Q2"/>
    <x v="5"/>
    <n v="849000"/>
    <n v="-122.44293999999999"/>
    <x v="0"/>
    <d v="2016-07-12T00:00:00"/>
    <n v="1000000"/>
    <n v="1900"/>
    <x v="14"/>
    <x v="1"/>
    <n v="2"/>
  </r>
  <r>
    <n v="6955055"/>
    <n v="94112"/>
    <n v="2"/>
    <d v="2016-07-20T00:00:00"/>
    <d v="1899-12-30T21:34:23"/>
    <n v="37.723587999999999"/>
    <d v="2016-06-07T00:00:00"/>
    <s v="2016"/>
    <x v="1"/>
    <s v="2016Q2"/>
    <x v="5"/>
    <n v="625000"/>
    <n v="-122.437033"/>
    <x v="1"/>
    <d v="2016-07-20T00:00:00"/>
    <n v="600000"/>
    <n v="939"/>
    <x v="14"/>
    <x v="1"/>
    <n v="1"/>
  </r>
  <r>
    <n v="6780034"/>
    <n v="94112"/>
    <n v="2"/>
    <d v="2016-10-17T00:00:00"/>
    <d v="1899-12-30T21:28:36"/>
    <n v="37.729885000000003"/>
    <d v="2016-05-02T00:00:00"/>
    <s v="2016"/>
    <x v="1"/>
    <s v="2016Q2"/>
    <x v="5"/>
    <n v="799000"/>
    <n v="-122.43669800000001"/>
    <x v="0"/>
    <d v="2016-08-08T00:00:00"/>
    <n v="660000"/>
    <n v="748"/>
    <x v="14"/>
    <x v="1"/>
    <n v="1"/>
  </r>
  <r>
    <n v="6778003"/>
    <n v="94112"/>
    <n v="2"/>
    <d v="2016-08-23T00:00:00"/>
    <d v="1899-12-30T13:27:28"/>
    <n v="37.729343"/>
    <d v="2016-04-06T00:00:00"/>
    <s v="2016"/>
    <x v="1"/>
    <s v="2016Q2"/>
    <x v="5"/>
    <n v="995000"/>
    <n v="-122.43810999999999"/>
    <x v="0"/>
    <d v="2016-08-17T00:00:00"/>
    <n v="1050000"/>
    <n v="1210"/>
    <x v="14"/>
    <x v="1"/>
    <n v="1"/>
  </r>
  <r>
    <n v="3209013"/>
    <n v="94112"/>
    <n v="3"/>
    <d v="2016-09-16T00:00:00"/>
    <d v="1899-12-30T11:03:24"/>
    <n v="37.724818999999997"/>
    <d v="2016-07-18T00:00:00"/>
    <s v="2016"/>
    <x v="1"/>
    <s v="2016Q3"/>
    <x v="6"/>
    <n v="1149000"/>
    <n v="-122.43882000000001"/>
    <x v="0"/>
    <d v="2016-09-02T00:00:00"/>
    <n v="1230000"/>
    <n v="1734"/>
    <x v="14"/>
    <x v="1"/>
    <n v="2"/>
  </r>
  <r>
    <n v="6954038"/>
    <n v="94112"/>
    <n v="3"/>
    <d v="2016-09-14T00:00:00"/>
    <d v="1899-12-30T08:30:06"/>
    <n v="37.72287"/>
    <d v="2016-07-21T00:00:00"/>
    <s v="2016"/>
    <x v="1"/>
    <s v="2016Q3"/>
    <x v="6"/>
    <n v="989000"/>
    <n v="-122.438965"/>
    <x v="0"/>
    <d v="2016-09-07T00:00:00"/>
    <n v="1160000"/>
    <n v="1619"/>
    <x v="14"/>
    <x v="1"/>
    <n v="2.5"/>
  </r>
  <r>
    <s v="3208A001E"/>
    <n v="94112"/>
    <n v="3"/>
    <d v="2016-09-13T00:00:00"/>
    <d v="1899-12-30T19:07:03"/>
    <n v="37.724800000000002"/>
    <d v="2016-07-15T00:00:00"/>
    <s v="2016"/>
    <x v="1"/>
    <s v="2016Q3"/>
    <x v="6"/>
    <n v="1050000"/>
    <n v="-122.437462"/>
    <x v="0"/>
    <d v="2016-09-13T00:00:00"/>
    <n v="1050000"/>
    <n v="2247"/>
    <x v="14"/>
    <x v="1"/>
    <n v="2"/>
  </r>
  <r>
    <s v="6970024D"/>
    <n v="94112"/>
    <n v="2"/>
    <d v="2016-09-19T00:00:00"/>
    <d v="1899-12-30T19:42:32"/>
    <n v="37.719085999999997"/>
    <d v="2016-07-08T00:00:00"/>
    <s v="2016"/>
    <x v="1"/>
    <s v="2016Q3"/>
    <x v="6"/>
    <n v="688000"/>
    <n v="-122.442581"/>
    <x v="0"/>
    <d v="2016-09-19T00:00:00"/>
    <n v="668000"/>
    <n v="800"/>
    <x v="14"/>
    <x v="1"/>
    <n v="1"/>
  </r>
  <r>
    <n v="6958044"/>
    <n v="94112"/>
    <n v="2"/>
    <d v="2016-09-19T00:00:00"/>
    <d v="1899-12-30T18:08:11"/>
    <n v="37.720371"/>
    <d v="2016-08-31T00:00:00"/>
    <s v="2016"/>
    <x v="1"/>
    <s v="2016Q3"/>
    <x v="6"/>
    <n v="899000"/>
    <n v="-122.440521"/>
    <x v="0"/>
    <d v="2016-09-19T00:00:00"/>
    <n v="995000"/>
    <n v="1188"/>
    <x v="14"/>
    <x v="1"/>
    <n v="2"/>
  </r>
  <r>
    <n v="6951039"/>
    <n v="94112"/>
    <n v="4"/>
    <d v="2016-09-28T00:00:00"/>
    <d v="1899-12-30T12:14:10"/>
    <n v="37.722355"/>
    <d v="2016-07-29T00:00:00"/>
    <s v="2016"/>
    <x v="1"/>
    <s v="2016Q3"/>
    <x v="6"/>
    <n v="948000"/>
    <n v="-122.442497"/>
    <x v="0"/>
    <d v="2016-09-26T00:00:00"/>
    <n v="1300000"/>
    <n v="2114"/>
    <x v="14"/>
    <x v="1"/>
    <n v="3"/>
  </r>
  <r>
    <n v="6955031"/>
    <n v="94112"/>
    <n v="4"/>
    <d v="2016-10-01T00:00:00"/>
    <d v="1899-12-30T22:31:37"/>
    <n v="37.723090999999997"/>
    <d v="2016-05-18T00:00:00"/>
    <s v="2016"/>
    <x v="1"/>
    <s v="2016Q2"/>
    <x v="5"/>
    <n v="898000"/>
    <n v="-122.436722"/>
    <x v="0"/>
    <d v="2016-09-30T00:00:00"/>
    <n v="1005000"/>
    <m/>
    <x v="14"/>
    <x v="1"/>
    <n v="2.5"/>
  </r>
  <r>
    <n v="53210"/>
    <n v="94112"/>
    <n v="3"/>
    <d v="2016-10-14T00:00:00"/>
    <d v="1899-12-30T17:58:02"/>
    <n v="37.723678999999997"/>
    <d v="2016-09-15T00:00:00"/>
    <s v="2016"/>
    <x v="1"/>
    <s v="2016Q3"/>
    <x v="6"/>
    <n v="868000"/>
    <n v="-122.439682"/>
    <x v="0"/>
    <d v="2016-10-14T00:00:00"/>
    <n v="880000"/>
    <n v="1819"/>
    <x v="14"/>
    <x v="1"/>
    <n v="2"/>
  </r>
  <r>
    <n v="6798032"/>
    <n v="94112"/>
    <n v="3"/>
    <d v="2016-10-17T00:00:00"/>
    <d v="1899-12-30T14:03:03"/>
    <n v="37.727916999999998"/>
    <d v="2016-09-01T00:00:00"/>
    <s v="2016"/>
    <x v="1"/>
    <s v="2016Q3"/>
    <x v="6"/>
    <n v="868000"/>
    <n v="-122.43328099999999"/>
    <x v="0"/>
    <d v="2016-10-14T00:00:00"/>
    <n v="940000"/>
    <n v="1098"/>
    <x v="14"/>
    <x v="1"/>
    <n v="1"/>
  </r>
  <r>
    <n v="6957005"/>
    <n v="94112"/>
    <n v="3"/>
    <d v="2016-11-10T00:00:00"/>
    <d v="1899-12-30T10:42:58"/>
    <n v="37.721232999999998"/>
    <d v="2016-09-23T00:00:00"/>
    <s v="2016"/>
    <x v="1"/>
    <s v="2016Q3"/>
    <x v="6"/>
    <n v="749000"/>
    <n v="-122.43924"/>
    <x v="0"/>
    <d v="2016-11-09T00:00:00"/>
    <n v="975000"/>
    <n v="1125"/>
    <x v="14"/>
    <x v="1"/>
    <n v="2"/>
  </r>
  <r>
    <n v="67840"/>
    <n v="94112"/>
    <n v="3"/>
    <d v="2016-12-23T00:00:00"/>
    <d v="1899-12-30T13:10:33"/>
    <n v="37.730766000000003"/>
    <d v="2016-09-10T00:00:00"/>
    <s v="2016"/>
    <x v="1"/>
    <s v="2016Q3"/>
    <x v="6"/>
    <n v="1249000"/>
    <n v="-122.433769"/>
    <x v="0"/>
    <d v="2016-12-09T00:00:00"/>
    <n v="1300000"/>
    <n v="2350"/>
    <x v="14"/>
    <x v="1"/>
    <n v="2"/>
  </r>
  <r>
    <n v="3149044"/>
    <n v="94112"/>
    <n v="3"/>
    <d v="2017-02-03T00:00:00"/>
    <d v="1899-12-30T16:31:11"/>
    <n v="37.726025"/>
    <d v="2016-11-04T00:00:00"/>
    <s v="2016"/>
    <x v="1"/>
    <s v="2016Q4"/>
    <x v="7"/>
    <n v="1249000"/>
    <n v="-122.43712600000001"/>
    <x v="0"/>
    <d v="2016-12-15T00:00:00"/>
    <n v="1239500"/>
    <n v="1935"/>
    <x v="14"/>
    <x v="1"/>
    <n v="2"/>
  </r>
  <r>
    <n v="3202027"/>
    <n v="94112"/>
    <n v="2"/>
    <d v="2017-04-07T00:00:00"/>
    <d v="1899-12-30T14:43:37"/>
    <n v="37.726222999999997"/>
    <d v="2016-10-13T00:00:00"/>
    <s v="2016"/>
    <x v="1"/>
    <s v="2016Q4"/>
    <x v="7"/>
    <n v="950000"/>
    <n v="-122.44158899999999"/>
    <x v="0"/>
    <d v="2016-12-21T00:00:00"/>
    <n v="950000"/>
    <n v="978"/>
    <x v="14"/>
    <x v="1"/>
    <n v="1"/>
  </r>
  <r>
    <n v="6970039"/>
    <n v="94112"/>
    <n v="3"/>
    <d v="2017-02-02T00:00:00"/>
    <d v="1899-12-30T15:11:02"/>
    <n v="37.718955999999999"/>
    <d v="2016-10-26T00:00:00"/>
    <s v="2016"/>
    <x v="1"/>
    <s v="2016Q4"/>
    <x v="7"/>
    <n v="878888"/>
    <n v="-122.443314"/>
    <x v="0"/>
    <d v="2017-02-01T00:00:00"/>
    <n v="1055000"/>
    <n v="1452"/>
    <x v="14"/>
    <x v="1"/>
    <n v="1"/>
  </r>
  <r>
    <s v="6795D031"/>
    <n v="94112"/>
    <n v="2"/>
    <d v="2017-02-16T00:00:00"/>
    <d v="1899-12-30T22:02:33"/>
    <n v="37.728844000000002"/>
    <d v="2016-12-18T00:00:00"/>
    <s v="2016"/>
    <x v="1"/>
    <s v="2016Q4"/>
    <x v="7"/>
    <n v="1111000"/>
    <n v="-122.43528000000001"/>
    <x v="0"/>
    <d v="2017-02-07T00:00:00"/>
    <n v="1200000"/>
    <n v="1500"/>
    <x v="14"/>
    <x v="1"/>
    <n v="1.25"/>
  </r>
  <r>
    <n v="3212041"/>
    <n v="94112"/>
    <n v="3"/>
    <d v="2017-02-13T00:00:00"/>
    <d v="1899-12-30T12:49:13"/>
    <n v="37.725425999999999"/>
    <d v="2016-06-07T00:00:00"/>
    <s v="2016"/>
    <x v="1"/>
    <s v="2016Q2"/>
    <x v="5"/>
    <n v="760000"/>
    <n v="-122.442291"/>
    <x v="0"/>
    <d v="2017-02-10T00:00:00"/>
    <n v="760000"/>
    <n v="1433"/>
    <x v="14"/>
    <x v="1"/>
    <n v="2"/>
  </r>
  <r>
    <s v="3144B026"/>
    <n v="94112"/>
    <n v="5"/>
    <d v="2017-05-02T00:00:00"/>
    <d v="1899-12-30T14:53:26"/>
    <n v="37.728558"/>
    <d v="2016-12-10T00:00:00"/>
    <s v="2016"/>
    <x v="1"/>
    <s v="2016Q4"/>
    <x v="7"/>
    <n v="988000"/>
    <n v="-122.441734"/>
    <x v="0"/>
    <d v="2017-03-10T00:00:00"/>
    <n v="1088000"/>
    <n v="1800"/>
    <x v="14"/>
    <x v="1"/>
    <n v="3"/>
  </r>
  <r>
    <s v="6969007H"/>
    <n v="94112"/>
    <n v="3"/>
    <d v="2017-03-22T00:00:00"/>
    <d v="1899-12-30T11:47:35"/>
    <n v="37.717891999999999"/>
    <d v="2017-02-01T00:00:00"/>
    <s v="2017"/>
    <x v="2"/>
    <s v="2017Q1"/>
    <x v="8"/>
    <n v="995000"/>
    <n v="-122.441208"/>
    <x v="0"/>
    <d v="2017-03-22T00:00:00"/>
    <n v="1286000"/>
    <n v="1385"/>
    <x v="14"/>
    <x v="1"/>
    <n v="2.5"/>
  </r>
  <r>
    <n v="3202029"/>
    <n v="94112"/>
    <n v="4"/>
    <d v="2017-04-18T00:00:00"/>
    <d v="1899-12-30T08:12:12"/>
    <n v="37.726334999999999"/>
    <d v="2017-02-10T00:00:00"/>
    <s v="2017"/>
    <x v="2"/>
    <s v="2017Q1"/>
    <x v="8"/>
    <n v="988000"/>
    <n v="-122.441484"/>
    <x v="0"/>
    <d v="2017-04-03T00:00:00"/>
    <n v="1050000"/>
    <n v="1478"/>
    <x v="14"/>
    <x v="1"/>
    <n v="2"/>
  </r>
  <r>
    <n v="3145040"/>
    <n v="94112"/>
    <n v="3"/>
    <d v="2017-04-07T00:00:00"/>
    <d v="1899-12-30T14:25:45"/>
    <n v="37.728096000000001"/>
    <d v="2017-03-01T00:00:00"/>
    <s v="2017"/>
    <x v="2"/>
    <s v="2017Q1"/>
    <x v="8"/>
    <n v="999888"/>
    <n v="-122.439857"/>
    <x v="0"/>
    <d v="2017-04-07T00:00:00"/>
    <n v="935000"/>
    <n v="1348"/>
    <x v="14"/>
    <x v="1"/>
    <n v="1"/>
  </r>
  <r>
    <n v="6800015"/>
    <n v="94112"/>
    <n v="2"/>
    <d v="2017-04-12T00:00:00"/>
    <d v="1899-12-30T16:25:08"/>
    <n v="37.729134000000002"/>
    <d v="2017-01-28T00:00:00"/>
    <s v="2017"/>
    <x v="2"/>
    <s v="2017Q1"/>
    <x v="8"/>
    <n v="888000"/>
    <n v="-122.43317399999999"/>
    <x v="0"/>
    <d v="2017-04-11T00:00:00"/>
    <n v="1000000"/>
    <n v="1250"/>
    <x v="14"/>
    <x v="1"/>
    <n v="1"/>
  </r>
  <r>
    <s v="3153001B"/>
    <n v="94112"/>
    <n v="3"/>
    <d v="2017-04-28T00:00:00"/>
    <d v="1899-12-30T14:57:08"/>
    <n v="37.727317999999997"/>
    <d v="2017-03-16T00:00:00"/>
    <s v="2017"/>
    <x v="2"/>
    <s v="2017Q1"/>
    <x v="8"/>
    <n v="1299000"/>
    <n v="-122.441513"/>
    <x v="0"/>
    <d v="2017-04-28T00:00:00"/>
    <n v="1350000"/>
    <n v="1771"/>
    <x v="14"/>
    <x v="1"/>
    <n v="3"/>
  </r>
  <r>
    <n v="679511"/>
    <n v="94112"/>
    <n v="2"/>
    <d v="2017-04-28T00:00:00"/>
    <d v="1899-12-30T11:23:17"/>
    <n v="37.727783000000002"/>
    <d v="2017-03-23T00:00:00"/>
    <s v="2017"/>
    <x v="2"/>
    <s v="2017Q1"/>
    <x v="8"/>
    <n v="1295000"/>
    <n v="-122.436707"/>
    <x v="0"/>
    <d v="2017-04-28T00:00:00"/>
    <n v="1360666"/>
    <m/>
    <x v="14"/>
    <x v="1"/>
    <n v="2"/>
  </r>
  <r>
    <n v="3210005"/>
    <n v="94112"/>
    <n v="3"/>
    <d v="2017-05-14T00:00:00"/>
    <d v="1899-12-30T20:11:30"/>
    <n v="37.723660000000002"/>
    <d v="2017-03-27T00:00:00"/>
    <s v="2017"/>
    <x v="2"/>
    <s v="2017Q1"/>
    <x v="8"/>
    <n v="868000"/>
    <n v="-122.439812"/>
    <x v="0"/>
    <d v="2017-05-12T00:00:00"/>
    <n v="930000"/>
    <n v="1152"/>
    <x v="14"/>
    <x v="1"/>
    <n v="2"/>
  </r>
  <r>
    <n v="6786009"/>
    <n v="94112"/>
    <n v="2"/>
    <d v="2017-05-19T00:00:00"/>
    <d v="1899-12-30T12:09:25"/>
    <n v="37.731377000000002"/>
    <d v="2017-04-28T00:00:00"/>
    <s v="2017"/>
    <x v="2"/>
    <s v="2017Q2"/>
    <x v="9"/>
    <n v="599000"/>
    <n v="-122.429329"/>
    <x v="0"/>
    <d v="2017-05-19T00:00:00"/>
    <n v="650000"/>
    <n v="845"/>
    <x v="14"/>
    <x v="1"/>
    <n v="1.5"/>
  </r>
  <r>
    <s v="3211006A"/>
    <n v="94112"/>
    <n v="2"/>
    <d v="2017-05-26T00:00:00"/>
    <d v="1899-12-30T09:34:20"/>
    <n v="37.723624999999998"/>
    <d v="2017-04-12T00:00:00"/>
    <s v="2017"/>
    <x v="2"/>
    <s v="2017Q2"/>
    <x v="9"/>
    <n v="895000"/>
    <n v="-122.44113900000001"/>
    <x v="0"/>
    <d v="2017-05-25T00:00:00"/>
    <n v="1026500"/>
    <n v="1361"/>
    <x v="14"/>
    <x v="1"/>
    <n v="1"/>
  </r>
  <r>
    <s v="NEW OR UNDER CONSTRUCTION"/>
    <n v="94112"/>
    <n v="3"/>
    <d v="2017-08-10T00:00:00"/>
    <d v="1899-12-30T08:17:18"/>
    <n v="37.726405999999997"/>
    <d v="2017-05-07T00:00:00"/>
    <s v="2017"/>
    <x v="2"/>
    <s v="2017Q2"/>
    <x v="9"/>
    <n v="999000"/>
    <n v="-122.438545"/>
    <x v="0"/>
    <d v="2017-06-06T00:00:00"/>
    <n v="1300000"/>
    <n v="1580"/>
    <x v="14"/>
    <x v="1"/>
    <n v="1"/>
  </r>
  <r>
    <s v="6965B020"/>
    <n v="94112"/>
    <n v="3"/>
    <d v="2017-06-12T00:00:00"/>
    <d v="1899-12-30T09:33:10"/>
    <n v="37.719527999999997"/>
    <d v="2017-06-12T00:00:00"/>
    <s v="2017"/>
    <x v="2"/>
    <s v="2017Q2"/>
    <x v="9"/>
    <n v="847500"/>
    <n v="-122.44354199999999"/>
    <x v="0"/>
    <d v="2017-06-12T00:00:00"/>
    <n v="950000"/>
    <n v="980"/>
    <x v="14"/>
    <x v="1"/>
    <n v="1"/>
  </r>
  <r>
    <n v="3211029"/>
    <n v="94112"/>
    <n v="3"/>
    <d v="2017-06-12T00:00:00"/>
    <d v="1899-12-30T17:31:15"/>
    <n v="37.724666999999997"/>
    <d v="2017-03-10T00:00:00"/>
    <s v="2017"/>
    <x v="2"/>
    <s v="2017Q1"/>
    <x v="8"/>
    <n v="1295000"/>
    <n v="-122.440918"/>
    <x v="0"/>
    <d v="2017-06-12T00:00:00"/>
    <n v="1330000"/>
    <n v="2566"/>
    <x v="14"/>
    <x v="1"/>
    <n v="3"/>
  </r>
  <r>
    <n v="3146045"/>
    <n v="94112"/>
    <n v="2"/>
    <d v="2017-08-04T00:00:00"/>
    <d v="1899-12-30T19:10:53"/>
    <n v="37.725524999999998"/>
    <d v="2017-07-05T00:00:00"/>
    <s v="2017"/>
    <x v="2"/>
    <s v="2017Q3"/>
    <x v="10"/>
    <n v="649000"/>
    <n v="-122.437943"/>
    <x v="0"/>
    <d v="2017-08-01T00:00:00"/>
    <n v="863000"/>
    <n v="1152"/>
    <x v="14"/>
    <x v="1"/>
    <n v="1"/>
  </r>
  <r>
    <n v="3152016"/>
    <n v="94112"/>
    <n v="2"/>
    <d v="2017-08-07T00:00:00"/>
    <d v="1899-12-30T14:42:39"/>
    <n v="37.726849000000001"/>
    <d v="2017-06-24T00:00:00"/>
    <s v="2017"/>
    <x v="2"/>
    <s v="2017Q2"/>
    <x v="9"/>
    <n v="799000"/>
    <n v="-122.44053599999999"/>
    <x v="0"/>
    <d v="2017-08-07T00:00:00"/>
    <n v="960000"/>
    <n v="1068"/>
    <x v="14"/>
    <x v="1"/>
    <n v="1"/>
  </r>
  <r>
    <n v="3145034"/>
    <n v="94112"/>
    <n v="2"/>
    <d v="2017-08-14T00:00:00"/>
    <d v="1899-12-30T10:10:08"/>
    <n v="37.727825000000003"/>
    <d v="2017-07-06T00:00:00"/>
    <s v="2017"/>
    <x v="2"/>
    <s v="2017Q3"/>
    <x v="10"/>
    <n v="1050000"/>
    <n v="-122.43948399999999"/>
    <x v="0"/>
    <d v="2017-08-11T00:00:00"/>
    <n v="1120000"/>
    <n v="1281"/>
    <x v="14"/>
    <x v="1"/>
    <n v="1"/>
  </r>
  <r>
    <n v="3153028"/>
    <n v="94112"/>
    <n v="4"/>
    <d v="2017-08-16T00:00:00"/>
    <d v="1899-12-30T16:24:56"/>
    <n v="37.727756999999997"/>
    <d v="2017-06-11T00:00:00"/>
    <s v="2017"/>
    <x v="2"/>
    <s v="2017Q2"/>
    <x v="9"/>
    <n v="1295000"/>
    <n v="-122.44272599999999"/>
    <x v="0"/>
    <d v="2017-08-14T00:00:00"/>
    <n v="1600000"/>
    <n v="1899"/>
    <x v="14"/>
    <x v="1"/>
    <n v="3"/>
  </r>
  <r>
    <n v="6955058"/>
    <n v="94112"/>
    <n v="2"/>
    <d v="2017-08-21T00:00:00"/>
    <d v="1899-12-30T11:36:15"/>
    <n v="37.723728000000001"/>
    <d v="2017-07-06T00:00:00"/>
    <s v="2017"/>
    <x v="2"/>
    <s v="2017Q3"/>
    <x v="10"/>
    <n v="649000"/>
    <n v="-122.437073"/>
    <x v="1"/>
    <d v="2017-08-18T00:00:00"/>
    <n v="710000"/>
    <n v="1258"/>
    <x v="14"/>
    <x v="1"/>
    <n v="1.5"/>
  </r>
  <r>
    <n v="6958021"/>
    <n v="94112"/>
    <n v="2"/>
    <d v="2017-08-21T00:00:00"/>
    <d v="1899-12-30T14:39:34"/>
    <n v="37.719551000000003"/>
    <d v="2017-07-13T00:00:00"/>
    <s v="2017"/>
    <x v="2"/>
    <s v="2017Q3"/>
    <x v="10"/>
    <n v="759000"/>
    <n v="-122.44049099999999"/>
    <x v="0"/>
    <d v="2017-08-18T00:00:00"/>
    <n v="900000"/>
    <m/>
    <x v="14"/>
    <x v="1"/>
    <n v="2"/>
  </r>
  <r>
    <n v="3146048"/>
    <n v="94112"/>
    <n v="2"/>
    <d v="2017-08-29T00:00:00"/>
    <d v="1899-12-30T13:32:27"/>
    <n v="37.725310999999998"/>
    <d v="2017-06-01T00:00:00"/>
    <s v="2017"/>
    <x v="2"/>
    <s v="2017Q2"/>
    <x v="9"/>
    <n v="828000"/>
    <n v="-122.438057"/>
    <x v="0"/>
    <d v="2017-08-19T00:00:00"/>
    <n v="937000"/>
    <n v="864"/>
    <x v="14"/>
    <x v="1"/>
    <n v="1"/>
  </r>
  <r>
    <n v="6784013"/>
    <n v="94112"/>
    <n v="2"/>
    <d v="2017-08-29T00:00:00"/>
    <d v="1899-12-30T10:06:34"/>
    <n v="37.730601999999998"/>
    <d v="2017-07-21T00:00:00"/>
    <s v="2017"/>
    <x v="2"/>
    <s v="2017Q3"/>
    <x v="10"/>
    <n v="779000"/>
    <n v="-122.433548"/>
    <x v="0"/>
    <d v="2017-08-25T00:00:00"/>
    <n v="1050000"/>
    <n v="1125"/>
    <x v="14"/>
    <x v="1"/>
    <n v="1"/>
  </r>
  <r>
    <n v="3145030"/>
    <n v="94112"/>
    <n v="2"/>
    <d v="2017-09-21T00:00:00"/>
    <d v="1899-12-30T17:01:20"/>
    <n v="37.727660999999998"/>
    <d v="2017-05-25T00:00:00"/>
    <s v="2017"/>
    <x v="2"/>
    <s v="2017Q2"/>
    <x v="9"/>
    <n v="998000"/>
    <n v="-122.439171"/>
    <x v="0"/>
    <d v="2017-09-21T00:00:00"/>
    <n v="1240000"/>
    <m/>
    <x v="14"/>
    <x v="1"/>
    <n v="1"/>
  </r>
  <r>
    <n v="6954038"/>
    <n v="94112"/>
    <n v="3"/>
    <d v="2017-10-17T00:00:00"/>
    <d v="1899-12-30T15:48:44"/>
    <n v="37.722892999999999"/>
    <d v="2017-07-24T00:00:00"/>
    <s v="2017"/>
    <x v="2"/>
    <s v="2017Q3"/>
    <x v="10"/>
    <n v="1195000"/>
    <n v="-122.439077"/>
    <x v="0"/>
    <d v="2017-10-17T00:00:00"/>
    <n v="1425000"/>
    <n v="1563"/>
    <x v="14"/>
    <x v="1"/>
    <n v="2.5"/>
  </r>
  <r>
    <n v="3147015"/>
    <n v="94112"/>
    <n v="1"/>
    <d v="2017-10-24T00:00:00"/>
    <d v="1899-12-30T20:54:04"/>
    <n v="37.725974999999998"/>
    <d v="2017-07-25T00:00:00"/>
    <s v="2017"/>
    <x v="2"/>
    <s v="2017Q3"/>
    <x v="10"/>
    <n v="565000"/>
    <n v="-122.435738"/>
    <x v="0"/>
    <d v="2017-10-24T00:00:00"/>
    <n v="650000"/>
    <n v="528"/>
    <x v="14"/>
    <x v="1"/>
    <n v="1"/>
  </r>
  <r>
    <n v="3144053"/>
    <n v="94112"/>
    <n v="3"/>
    <d v="2017-10-25T00:00:00"/>
    <d v="1899-12-30T15:27:29"/>
    <n v="37.728969999999997"/>
    <d v="2017-09-10T00:00:00"/>
    <s v="2017"/>
    <x v="2"/>
    <s v="2017Q3"/>
    <x v="10"/>
    <n v="798000"/>
    <n v="-122.440361"/>
    <x v="1"/>
    <d v="2017-10-25T00:00:00"/>
    <n v="1043000"/>
    <n v="1640"/>
    <x v="14"/>
    <x v="1"/>
    <n v="2"/>
  </r>
  <r>
    <n v="3154007"/>
    <n v="94112"/>
    <n v="3"/>
    <d v="2017-10-27T00:00:00"/>
    <d v="1899-12-30T13:54:45"/>
    <n v="37.727276000000003"/>
    <d v="2017-09-01T00:00:00"/>
    <s v="2017"/>
    <x v="2"/>
    <s v="2017Q3"/>
    <x v="10"/>
    <n v="1149000"/>
    <n v="-122.44355"/>
    <x v="0"/>
    <d v="2017-10-27T00:00:00"/>
    <n v="1200000"/>
    <n v="1802"/>
    <x v="14"/>
    <x v="1"/>
    <n v="2"/>
  </r>
  <r>
    <n v="3203017"/>
    <n v="94112"/>
    <n v="3"/>
    <d v="2017-10-31T00:00:00"/>
    <d v="1899-12-30T16:52:34"/>
    <n v="37.725074999999997"/>
    <d v="2017-06-22T00:00:00"/>
    <s v="2017"/>
    <x v="2"/>
    <s v="2017Q2"/>
    <x v="9"/>
    <n v="1195000"/>
    <n v="-122.44062"/>
    <x v="0"/>
    <d v="2017-10-31T00:00:00"/>
    <n v="1560000"/>
    <n v="1737"/>
    <x v="14"/>
    <x v="1"/>
    <n v="2"/>
  </r>
  <r>
    <s v="6795A013"/>
    <n v="94112"/>
    <n v="3"/>
    <d v="2017-11-01T00:00:00"/>
    <d v="1899-12-30T15:45:58"/>
    <n v="37.727913000000001"/>
    <d v="2017-07-01T00:00:00"/>
    <s v="2017"/>
    <x v="2"/>
    <s v="2017Q3"/>
    <x v="10"/>
    <n v="1049000"/>
    <n v="-122.436638"/>
    <x v="0"/>
    <d v="2017-11-01T00:00:00"/>
    <n v="1305000"/>
    <n v="1350"/>
    <x v="14"/>
    <x v="1"/>
    <n v="1"/>
  </r>
  <r>
    <n v="6786076"/>
    <n v="94112"/>
    <n v="1"/>
    <d v="2017-11-14T00:00:00"/>
    <d v="1899-12-30T09:48:03"/>
    <n v="37.730026000000002"/>
    <d v="2017-09-12T00:00:00"/>
    <s v="2017"/>
    <x v="2"/>
    <s v="2017Q3"/>
    <x v="10"/>
    <n v="699000"/>
    <n v="-122.433418"/>
    <x v="0"/>
    <d v="2017-11-13T00:00:00"/>
    <n v="790000"/>
    <n v="1066"/>
    <x v="14"/>
    <x v="1"/>
    <n v="2"/>
  </r>
  <r>
    <n v="6958010"/>
    <n v="94112"/>
    <n v="4"/>
    <d v="2017-11-17T00:00:00"/>
    <d v="1899-12-30T11:36:19"/>
    <n v="37.720142000000003"/>
    <d v="2017-10-13T00:00:00"/>
    <s v="2017"/>
    <x v="2"/>
    <s v="2017Q4"/>
    <x v="11"/>
    <n v="899000"/>
    <n v="-122.44016999999999"/>
    <x v="0"/>
    <d v="2017-11-16T00:00:00"/>
    <n v="1275000"/>
    <n v="1930"/>
    <x v="14"/>
    <x v="1"/>
    <n v="2"/>
  </r>
  <r>
    <n v="6786007"/>
    <n v="94112"/>
    <n v="3"/>
    <d v="2017-11-27T00:00:00"/>
    <d v="1899-12-30T12:19:53"/>
    <n v="37.731400000000001"/>
    <d v="2017-10-27T00:00:00"/>
    <s v="2017"/>
    <x v="2"/>
    <s v="2017Q4"/>
    <x v="11"/>
    <n v="799000"/>
    <n v="-122.42923"/>
    <x v="0"/>
    <d v="2017-11-21T00:00:00"/>
    <n v="810000"/>
    <n v="1390"/>
    <x v="14"/>
    <x v="1"/>
    <n v="1.5"/>
  </r>
  <r>
    <s v="3153023A"/>
    <n v="94112"/>
    <n v="4"/>
    <d v="2017-11-22T00:00:00"/>
    <d v="1899-12-30T16:27:07"/>
    <n v="37.727144000000003"/>
    <d v="2017-09-25T00:00:00"/>
    <s v="2017"/>
    <x v="2"/>
    <s v="2017Q3"/>
    <x v="10"/>
    <n v="1295000"/>
    <n v="-122.44326100000001"/>
    <x v="0"/>
    <d v="2017-11-22T00:00:00"/>
    <n v="1700000"/>
    <n v="1816"/>
    <x v="14"/>
    <x v="1"/>
    <n v="4"/>
  </r>
  <r>
    <s v="3208A001U"/>
    <n v="94112"/>
    <n v="3"/>
    <d v="2017-12-07T00:00:00"/>
    <d v="1899-12-30T14:51:51"/>
    <n v="37.724513999999999"/>
    <d v="2017-11-03T00:00:00"/>
    <s v="2017"/>
    <x v="2"/>
    <s v="2017Q4"/>
    <x v="11"/>
    <n v="999000"/>
    <n v="-122.43800400000001"/>
    <x v="0"/>
    <d v="2017-12-06T00:00:00"/>
    <n v="1500000"/>
    <m/>
    <x v="14"/>
    <x v="1"/>
    <n v="2"/>
  </r>
  <r>
    <s v="6954022D"/>
    <n v="94112"/>
    <n v="3"/>
    <d v="2017-12-08T00:00:00"/>
    <d v="1899-12-30T10:41:06"/>
    <n v="37.722186999999998"/>
    <d v="2017-10-05T00:00:00"/>
    <s v="2017"/>
    <x v="2"/>
    <s v="2017Q4"/>
    <x v="11"/>
    <n v="995000"/>
    <n v="-122.43909499999999"/>
    <x v="0"/>
    <d v="2017-12-07T00:00:00"/>
    <n v="1175000"/>
    <n v="2046"/>
    <x v="14"/>
    <x v="1"/>
    <n v="2"/>
  </r>
  <r>
    <n v="6957018"/>
    <n v="94112"/>
    <n v="2"/>
    <d v="2017-12-13T00:00:00"/>
    <d v="1899-12-30T19:19:40"/>
    <n v="37.720947000000002"/>
    <d v="2017-09-17T00:00:00"/>
    <s v="2017"/>
    <x v="2"/>
    <s v="2017Q3"/>
    <x v="10"/>
    <n v="649000"/>
    <n v="-122.44000200000001"/>
    <x v="0"/>
    <d v="2017-12-13T00:00:00"/>
    <n v="803000"/>
    <n v="1300"/>
    <x v="14"/>
    <x v="1"/>
    <n v="1"/>
  </r>
  <r>
    <n v="3150015"/>
    <n v="94112"/>
    <n v="3"/>
    <d v="2017-12-22T00:00:00"/>
    <d v="1899-12-30T12:09:55"/>
    <n v="37.725955999999996"/>
    <d v="2017-10-27T00:00:00"/>
    <s v="2017"/>
    <x v="2"/>
    <s v="2017Q4"/>
    <x v="11"/>
    <n v="935000"/>
    <n v="-122.439346"/>
    <x v="0"/>
    <d v="2017-12-15T00:00:00"/>
    <n v="1160000"/>
    <n v="1350"/>
    <x v="14"/>
    <x v="1"/>
    <n v="1.5"/>
  </r>
  <r>
    <n v="3209005"/>
    <n v="94112"/>
    <n v="3"/>
    <d v="2017-12-28T00:00:00"/>
    <d v="1899-12-30T15:21:21"/>
    <n v="37.724120999999997"/>
    <d v="2017-11-07T00:00:00"/>
    <s v="2017"/>
    <x v="2"/>
    <s v="2017Q4"/>
    <x v="11"/>
    <n v="950000"/>
    <n v="-122.438866"/>
    <x v="0"/>
    <d v="2017-12-28T00:00:00"/>
    <n v="950000"/>
    <n v="2011"/>
    <x v="14"/>
    <x v="1"/>
    <n v="3"/>
  </r>
  <r>
    <s v="NEW OR UNDER CONSTRUCTION"/>
    <n v="94112"/>
    <n v="4"/>
    <d v="2018-01-03T00:00:00"/>
    <d v="1899-12-30T13:05:19"/>
    <n v="37.729132999999997"/>
    <d v="2017-12-27T00:00:00"/>
    <s v="2017"/>
    <x v="2"/>
    <s v="2017Q4"/>
    <x v="11"/>
    <n v="1550000"/>
    <n v="-122.433171"/>
    <x v="0"/>
    <d v="2018-01-03T00:00:00"/>
    <n v="1600000"/>
    <n v="2000"/>
    <x v="14"/>
    <x v="1"/>
    <n v="3.5"/>
  </r>
  <r>
    <n v="3154033"/>
    <n v="94112"/>
    <n v="2"/>
    <d v="2018-01-24T00:00:00"/>
    <d v="1899-12-30T15:16:54"/>
    <n v="37.727440000000001"/>
    <d v="2017-11-13T00:00:00"/>
    <s v="2017"/>
    <x v="2"/>
    <s v="2017Q4"/>
    <x v="11"/>
    <n v="899000"/>
    <n v="-122.443726"/>
    <x v="0"/>
    <d v="2018-01-24T00:00:00"/>
    <n v="950000"/>
    <n v="1182"/>
    <x v="14"/>
    <x v="1"/>
    <n v="1"/>
  </r>
  <r>
    <n v="3210008"/>
    <n v="94112"/>
    <n v="4"/>
    <d v="2018-01-24T00:00:00"/>
    <d v="1899-12-30T15:49:46"/>
    <n v="37.723647999999997"/>
    <d v="2017-11-16T00:00:00"/>
    <s v="2017"/>
    <x v="2"/>
    <s v="2017Q4"/>
    <x v="11"/>
    <n v="1400000"/>
    <n v="-122.44001799999999"/>
    <x v="0"/>
    <d v="2018-01-24T00:00:00"/>
    <n v="1318000"/>
    <n v="2426"/>
    <x v="14"/>
    <x v="1"/>
    <n v="1.25"/>
  </r>
  <r>
    <s v="3211008A"/>
    <n v="94112"/>
    <n v="4"/>
    <d v="2018-02-05T00:00:00"/>
    <d v="1899-12-30T10:37:09"/>
    <n v="37.723422999999997"/>
    <d v="2017-11-01T00:00:00"/>
    <s v="2017"/>
    <x v="2"/>
    <s v="2017Q4"/>
    <x v="11"/>
    <n v="998000"/>
    <n v="-122.441757"/>
    <x v="0"/>
    <d v="2018-02-02T00:00:00"/>
    <n v="1050000"/>
    <n v="1420"/>
    <x v="14"/>
    <x v="1"/>
    <n v="2"/>
  </r>
  <r>
    <n v="3145"/>
    <n v="94112"/>
    <n v="4"/>
    <d v="2018-02-21T00:00:00"/>
    <d v="1899-12-30T22:04:59"/>
    <n v="37.727865000000001"/>
    <d v="2017-11-03T00:00:00"/>
    <s v="2017"/>
    <x v="2"/>
    <s v="2017Q4"/>
    <x v="11"/>
    <n v="1395000"/>
    <n v="-122.439971"/>
    <x v="0"/>
    <d v="2018-02-21T00:00:00"/>
    <n v="1780000"/>
    <n v="2129"/>
    <x v="14"/>
    <x v="1"/>
    <n v="4"/>
  </r>
  <r>
    <s v="3144A056"/>
    <n v="94112"/>
    <n v="3"/>
    <d v="2018-02-22T00:00:00"/>
    <d v="1899-12-30T19:44:12"/>
    <n v="37.729014999999997"/>
    <d v="2017-04-09T00:00:00"/>
    <s v="2017"/>
    <x v="2"/>
    <s v="2017Q2"/>
    <x v="9"/>
    <n v="532196"/>
    <n v="-122.440468"/>
    <x v="1"/>
    <d v="2018-02-22T00:00:00"/>
    <n v="532196"/>
    <n v="1521"/>
    <x v="14"/>
    <x v="1"/>
    <n v="2"/>
  </r>
  <r>
    <n v="6953010"/>
    <n v="94112"/>
    <n v="4"/>
    <d v="2018-02-24T00:00:00"/>
    <d v="1899-12-30T14:36:44"/>
    <n v="37.722687000000001"/>
    <d v="2018-01-10T00:00:00"/>
    <s v="2018"/>
    <x v="3"/>
    <s v="2018Q1"/>
    <x v="12"/>
    <n v="1195000"/>
    <n v="-122.43963599999999"/>
    <x v="0"/>
    <d v="2018-02-23T00:00:00"/>
    <n v="1430000"/>
    <n v="1850"/>
    <x v="14"/>
    <x v="1"/>
    <n v="2"/>
  </r>
  <r>
    <n v="3151014"/>
    <n v="94112"/>
    <n v="2"/>
    <d v="2018-03-01T00:00:00"/>
    <d v="1899-12-30T15:39:58"/>
    <n v="37.726486000000001"/>
    <d v="2018-01-25T00:00:00"/>
    <s v="2018"/>
    <x v="3"/>
    <s v="2018Q1"/>
    <x v="12"/>
    <n v="949000"/>
    <n v="-122.43956"/>
    <x v="0"/>
    <d v="2018-02-28T00:00:00"/>
    <n v="1280000"/>
    <n v="1275"/>
    <x v="14"/>
    <x v="1"/>
    <n v="1"/>
  </r>
  <r>
    <s v="7027A003"/>
    <n v="94112"/>
    <n v="3"/>
    <d v="2015-03-03T00:00:00"/>
    <d v="1899-12-30T07:46:50"/>
    <n v="37.719006"/>
    <d v="2015-01-14T00:00:00"/>
    <s v="2015"/>
    <x v="0"/>
    <s v="2015Q1"/>
    <x v="0"/>
    <n v="799000"/>
    <n v="-122.44692999999999"/>
    <x v="0"/>
    <d v="2015-03-02T00:00:00"/>
    <n v="925000"/>
    <n v="1265"/>
    <x v="15"/>
    <x v="1"/>
    <n v="1"/>
  </r>
  <r>
    <n v="7096004"/>
    <n v="94112"/>
    <n v="3"/>
    <d v="2015-03-03T00:00:00"/>
    <d v="1899-12-30T16:37:05"/>
    <n v="37.713127"/>
    <d v="2014-11-19T00:00:00"/>
    <s v="2014"/>
    <x v="4"/>
    <s v="2014Q4"/>
    <x v="13"/>
    <n v="798900"/>
    <n v="-122.449783"/>
    <x v="0"/>
    <d v="2015-03-03T00:00:00"/>
    <n v="830000"/>
    <n v="1579"/>
    <x v="15"/>
    <x v="1"/>
    <n v="3"/>
  </r>
  <r>
    <n v="7063014"/>
    <n v="94112"/>
    <n v="3"/>
    <d v="2015-03-14T00:00:00"/>
    <d v="1899-12-30T19:23:37"/>
    <n v="37.714691000000002"/>
    <d v="2015-01-22T00:00:00"/>
    <s v="2015"/>
    <x v="0"/>
    <s v="2015Q1"/>
    <x v="0"/>
    <n v="599000"/>
    <n v="-122.449546"/>
    <x v="0"/>
    <d v="2015-03-09T00:00:00"/>
    <n v="725000"/>
    <n v="1214"/>
    <x v="15"/>
    <x v="1"/>
    <n v="1"/>
  </r>
  <r>
    <n v="717421"/>
    <n v="94112"/>
    <n v="2"/>
    <d v="2015-03-18T00:00:00"/>
    <d v="1899-12-30T14:11:34"/>
    <n v="37.708365999999998"/>
    <d v="2014-12-15T00:00:00"/>
    <s v="2014"/>
    <x v="4"/>
    <s v="2014Q4"/>
    <x v="13"/>
    <n v="635000"/>
    <n v="-122.466362"/>
    <x v="0"/>
    <d v="2015-03-17T00:00:00"/>
    <n v="635000"/>
    <n v="1050"/>
    <x v="15"/>
    <x v="1"/>
    <n v="1"/>
  </r>
  <r>
    <n v="7172005"/>
    <n v="94112"/>
    <n v="4"/>
    <d v="2015-03-24T00:00:00"/>
    <d v="1899-12-30T17:27:07"/>
    <n v="37.708305000000003"/>
    <d v="2015-02-12T00:00:00"/>
    <s v="2015"/>
    <x v="0"/>
    <s v="2015Q1"/>
    <x v="0"/>
    <n v="749000"/>
    <n v="-122.464653"/>
    <x v="0"/>
    <d v="2015-03-24T00:00:00"/>
    <n v="781875"/>
    <n v="1880"/>
    <x v="15"/>
    <x v="1"/>
    <n v="2.5"/>
  </r>
  <r>
    <n v="7041025"/>
    <n v="94112"/>
    <n v="2"/>
    <d v="2015-03-25T00:00:00"/>
    <d v="1899-12-30T17:16:45"/>
    <n v="37.716773000000003"/>
    <d v="2015-01-23T00:00:00"/>
    <s v="2015"/>
    <x v="0"/>
    <s v="2015Q1"/>
    <x v="0"/>
    <n v="599000"/>
    <n v="-122.446922"/>
    <x v="0"/>
    <d v="2015-03-25T00:00:00"/>
    <n v="746000"/>
    <n v="1092"/>
    <x v="15"/>
    <x v="1"/>
    <n v="1"/>
  </r>
  <r>
    <n v="7163017"/>
    <n v="94112"/>
    <n v="2"/>
    <d v="2015-03-31T00:00:00"/>
    <d v="1899-12-30T16:50:06"/>
    <n v="37.7089"/>
    <d v="2015-02-13T00:00:00"/>
    <s v="2015"/>
    <x v="0"/>
    <s v="2015Q1"/>
    <x v="0"/>
    <n v="599000"/>
    <n v="-122.45874000000001"/>
    <x v="0"/>
    <d v="2015-03-31T00:00:00"/>
    <n v="650000"/>
    <n v="1150"/>
    <x v="15"/>
    <x v="1"/>
    <n v="1"/>
  </r>
  <r>
    <s v="7028B011"/>
    <n v="94112"/>
    <n v="2"/>
    <d v="2015-03-31T00:00:00"/>
    <d v="1899-12-30T16:12:26"/>
    <n v="37.717525000000002"/>
    <d v="2015-02-12T00:00:00"/>
    <s v="2015"/>
    <x v="0"/>
    <s v="2015Q1"/>
    <x v="0"/>
    <n v="688000"/>
    <n v="-122.445587"/>
    <x v="0"/>
    <d v="2015-03-31T00:00:00"/>
    <n v="862000"/>
    <n v="1355"/>
    <x v="15"/>
    <x v="1"/>
    <n v="1"/>
  </r>
  <r>
    <n v="6972017"/>
    <n v="94112"/>
    <n v="2"/>
    <d v="2015-04-14T00:00:00"/>
    <d v="1899-12-30T15:44:20"/>
    <n v="37.719436000000002"/>
    <d v="2015-03-02T00:00:00"/>
    <s v="2015"/>
    <x v="0"/>
    <s v="2015Q1"/>
    <x v="0"/>
    <n v="699000"/>
    <n v="-122.446945"/>
    <x v="0"/>
    <d v="2015-04-14T00:00:00"/>
    <n v="750000"/>
    <n v="850"/>
    <x v="15"/>
    <x v="1"/>
    <n v="1"/>
  </r>
  <r>
    <n v="7100014"/>
    <n v="94112"/>
    <n v="3"/>
    <d v="2015-04-15T00:00:00"/>
    <d v="1899-12-30T17:49:10"/>
    <n v="37.710483000000004"/>
    <d v="2015-02-20T00:00:00"/>
    <s v="2015"/>
    <x v="0"/>
    <s v="2015Q1"/>
    <x v="0"/>
    <n v="699000"/>
    <n v="-122.44963799999999"/>
    <x v="0"/>
    <d v="2015-04-14T00:00:00"/>
    <n v="850000"/>
    <n v="1625"/>
    <x v="15"/>
    <x v="1"/>
    <n v="1.5"/>
  </r>
  <r>
    <n v="7065043"/>
    <n v="94112"/>
    <n v="3"/>
    <d v="2015-04-17T00:00:00"/>
    <d v="1899-12-30T13:23:08"/>
    <n v="37.713332999999999"/>
    <d v="2015-03-25T00:00:00"/>
    <s v="2015"/>
    <x v="0"/>
    <s v="2015Q1"/>
    <x v="0"/>
    <n v="799000"/>
    <n v="-122.446067"/>
    <x v="0"/>
    <d v="2015-04-17T00:00:00"/>
    <n v="1225000"/>
    <n v="1925"/>
    <x v="15"/>
    <x v="1"/>
    <n v="2"/>
  </r>
  <r>
    <s v="7044B014"/>
    <n v="94112"/>
    <n v="2"/>
    <d v="2015-05-07T00:00:00"/>
    <d v="1899-12-30T16:41:31"/>
    <n v="37.714163999999997"/>
    <d v="2015-03-04T00:00:00"/>
    <s v="2015"/>
    <x v="0"/>
    <s v="2015Q1"/>
    <x v="0"/>
    <n v="798888"/>
    <n v="-122.444778"/>
    <x v="0"/>
    <d v="2015-05-07T00:00:00"/>
    <n v="878000"/>
    <n v="1025"/>
    <x v="15"/>
    <x v="1"/>
    <n v="1"/>
  </r>
  <r>
    <s v="7030A003"/>
    <n v="94112"/>
    <n v="2"/>
    <d v="2015-05-27T00:00:00"/>
    <d v="1899-12-30T15:41:44"/>
    <n v="37.717661999999997"/>
    <d v="2015-04-24T00:00:00"/>
    <s v="2015"/>
    <x v="0"/>
    <s v="2015Q2"/>
    <x v="1"/>
    <n v="789000"/>
    <n v="-122.44770800000001"/>
    <x v="0"/>
    <d v="2015-05-27T00:00:00"/>
    <n v="975000"/>
    <n v="1350"/>
    <x v="15"/>
    <x v="1"/>
    <n v="1"/>
  </r>
  <r>
    <n v="7161022"/>
    <n v="94112"/>
    <n v="3"/>
    <d v="2015-06-03T00:00:00"/>
    <d v="1899-12-30T12:14:44"/>
    <n v="37.708213000000001"/>
    <d v="2015-03-17T00:00:00"/>
    <s v="2015"/>
    <x v="0"/>
    <s v="2015Q1"/>
    <x v="0"/>
    <n v="535000"/>
    <n v="-122.456153"/>
    <x v="0"/>
    <d v="2015-05-29T00:00:00"/>
    <n v="535000"/>
    <n v="1824"/>
    <x v="15"/>
    <x v="1"/>
    <n v="2"/>
  </r>
  <r>
    <n v="7173021"/>
    <n v="94112"/>
    <n v="4"/>
    <d v="2015-06-11T00:00:00"/>
    <d v="1899-12-30T13:28:42"/>
    <n v="37.708759000000001"/>
    <d v="2015-04-24T00:00:00"/>
    <s v="2015"/>
    <x v="0"/>
    <s v="2015Q2"/>
    <x v="1"/>
    <n v="995000"/>
    <n v="-122.465446"/>
    <x v="0"/>
    <d v="2015-06-11T00:00:00"/>
    <n v="1073000"/>
    <n v="3050"/>
    <x v="15"/>
    <x v="1"/>
    <n v="4"/>
  </r>
  <r>
    <n v="7029023"/>
    <n v="94112"/>
    <n v="2"/>
    <d v="2015-06-30T00:00:00"/>
    <d v="1899-12-30T13:58:37"/>
    <n v="37.718521000000003"/>
    <d v="2015-05-20T00:00:00"/>
    <s v="2015"/>
    <x v="0"/>
    <s v="2015Q2"/>
    <x v="1"/>
    <n v="699000"/>
    <n v="-122.443787"/>
    <x v="0"/>
    <d v="2015-06-30T00:00:00"/>
    <n v="875000"/>
    <n v="1400"/>
    <x v="15"/>
    <x v="1"/>
    <n v="1"/>
  </r>
  <r>
    <n v="7165003"/>
    <n v="94112"/>
    <n v="3"/>
    <d v="2015-06-30T00:00:00"/>
    <d v="1899-12-30T11:04:11"/>
    <n v="37.709454000000001"/>
    <d v="2015-05-18T00:00:00"/>
    <s v="2015"/>
    <x v="0"/>
    <s v="2015Q2"/>
    <x v="1"/>
    <n v="879000"/>
    <n v="-122.461105"/>
    <x v="0"/>
    <d v="2015-06-30T00:00:00"/>
    <n v="1005000"/>
    <m/>
    <x v="15"/>
    <x v="1"/>
    <n v="2"/>
  </r>
  <r>
    <n v="7146009"/>
    <n v="94112"/>
    <n v="4"/>
    <d v="2015-07-02T00:00:00"/>
    <d v="1899-12-30T10:38:56"/>
    <n v="37.709555999999999"/>
    <d v="2015-03-22T00:00:00"/>
    <s v="2015"/>
    <x v="0"/>
    <s v="2015Q1"/>
    <x v="0"/>
    <n v="699000"/>
    <n v="-122.45596999999999"/>
    <x v="0"/>
    <d v="2015-07-01T00:00:00"/>
    <n v="670000"/>
    <n v="1600"/>
    <x v="15"/>
    <x v="1"/>
    <n v="3"/>
  </r>
  <r>
    <s v="7031009B"/>
    <n v="94112"/>
    <n v="4"/>
    <d v="2015-07-12T00:00:00"/>
    <d v="1899-12-30T11:16:41"/>
    <n v="37.716025999999999"/>
    <d v="2015-05-28T00:00:00"/>
    <s v="2015"/>
    <x v="0"/>
    <s v="2015Q2"/>
    <x v="1"/>
    <n v="749000"/>
    <n v="-122.442955"/>
    <x v="0"/>
    <d v="2015-07-08T00:00:00"/>
    <n v="960000"/>
    <n v="1713"/>
    <x v="15"/>
    <x v="1"/>
    <n v="2"/>
  </r>
  <r>
    <s v="7066003A"/>
    <n v="94112"/>
    <n v="2"/>
    <d v="2015-07-29T00:00:00"/>
    <d v="1899-12-30T16:06:19"/>
    <n v="37.712738000000002"/>
    <d v="2015-06-10T00:00:00"/>
    <s v="2015"/>
    <x v="0"/>
    <s v="2015Q2"/>
    <x v="1"/>
    <n v="700000"/>
    <n v="-122.445618"/>
    <x v="0"/>
    <d v="2015-07-23T00:00:00"/>
    <n v="660000"/>
    <m/>
    <x v="15"/>
    <x v="1"/>
    <n v="1"/>
  </r>
  <r>
    <s v="7044B036"/>
    <n v="94112"/>
    <n v="2"/>
    <d v="2017-11-09T00:00:00"/>
    <d v="1899-12-30T16:13:12"/>
    <n v="37.714728999999998"/>
    <d v="2015-01-01T00:00:00"/>
    <s v="2015"/>
    <x v="0"/>
    <s v="2015Q1"/>
    <x v="0"/>
    <n v="640000"/>
    <n v="-122.44581599999999"/>
    <x v="0"/>
    <d v="2015-08-12T00:00:00"/>
    <n v="690000"/>
    <n v="1700"/>
    <x v="15"/>
    <x v="1"/>
    <n v="1"/>
  </r>
  <r>
    <n v="7142013"/>
    <n v="94112"/>
    <n v="3"/>
    <d v="2015-08-19T00:00:00"/>
    <d v="1899-12-30T19:16:07"/>
    <n v="37.709727999999998"/>
    <d v="2015-07-02T00:00:00"/>
    <s v="2015"/>
    <x v="0"/>
    <s v="2015Q3"/>
    <x v="2"/>
    <n v="780000"/>
    <n v="-122.45294199999999"/>
    <x v="0"/>
    <d v="2015-08-19T00:00:00"/>
    <n v="790000"/>
    <n v="1100"/>
    <x v="15"/>
    <x v="1"/>
    <n v="2"/>
  </r>
  <r>
    <s v="7065004A"/>
    <n v="94112"/>
    <n v="2"/>
    <d v="2015-08-20T00:00:00"/>
    <d v="1899-12-30T20:49:03"/>
    <n v="37.712539999999997"/>
    <d v="2015-06-30T00:00:00"/>
    <s v="2015"/>
    <x v="0"/>
    <s v="2015Q2"/>
    <x v="1"/>
    <n v="748000"/>
    <n v="-122.44667800000001"/>
    <x v="0"/>
    <d v="2015-08-20T00:00:00"/>
    <n v="850000"/>
    <m/>
    <x v="15"/>
    <x v="1"/>
    <n v="1"/>
  </r>
  <r>
    <n v="69710006"/>
    <n v="94112"/>
    <n v="2"/>
    <d v="2015-09-02T00:00:00"/>
    <d v="1899-12-30T18:52:01"/>
    <n v="37.719002000000003"/>
    <d v="2015-08-01T00:00:00"/>
    <s v="2015"/>
    <x v="0"/>
    <s v="2015Q3"/>
    <x v="2"/>
    <n v="788000"/>
    <n v="-122.445183"/>
    <x v="0"/>
    <d v="2015-09-02T00:00:00"/>
    <n v="1035000"/>
    <n v="1421"/>
    <x v="15"/>
    <x v="1"/>
    <n v="1"/>
  </r>
  <r>
    <s v="6971A059"/>
    <n v="94112"/>
    <n v="4"/>
    <d v="2015-09-18T00:00:00"/>
    <d v="1899-12-30T12:13:39"/>
    <n v="37.719444000000003"/>
    <d v="2015-08-01T00:00:00"/>
    <s v="2015"/>
    <x v="0"/>
    <s v="2015Q3"/>
    <x v="2"/>
    <n v="759000"/>
    <n v="-122.444687"/>
    <x v="0"/>
    <d v="2015-09-17T00:00:00"/>
    <n v="888000"/>
    <n v="1712"/>
    <x v="15"/>
    <x v="1"/>
    <n v="2"/>
  </r>
  <r>
    <n v="7154045"/>
    <n v="94112"/>
    <n v="2"/>
    <d v="2015-09-22T00:00:00"/>
    <d v="1899-12-30T11:48:08"/>
    <n v="37.709850000000003"/>
    <d v="2015-07-26T00:00:00"/>
    <s v="2015"/>
    <x v="0"/>
    <s v="2015Q3"/>
    <x v="2"/>
    <n v="775000"/>
    <n v="-122.463493"/>
    <x v="0"/>
    <d v="2015-09-18T00:00:00"/>
    <n v="775000"/>
    <n v="1000"/>
    <x v="15"/>
    <x v="1"/>
    <n v="1"/>
  </r>
  <r>
    <n v="7096035"/>
    <n v="94122"/>
    <n v="3"/>
    <d v="2015-10-01T00:00:00"/>
    <d v="1899-12-30T18:09:12"/>
    <n v="37.713326000000002"/>
    <d v="2015-08-13T00:00:00"/>
    <s v="2015"/>
    <x v="0"/>
    <s v="2015Q3"/>
    <x v="2"/>
    <n v="810000"/>
    <n v="-122.449501"/>
    <x v="0"/>
    <d v="2015-10-01T00:00:00"/>
    <n v="838000"/>
    <n v="1665"/>
    <x v="15"/>
    <x v="1"/>
    <n v="3"/>
  </r>
  <r>
    <n v="7159009"/>
    <n v="94112"/>
    <n v="3"/>
    <d v="2015-10-29T00:00:00"/>
    <d v="1899-12-30T17:47:07"/>
    <n v="37.709342999999997"/>
    <d v="2015-07-18T00:00:00"/>
    <s v="2015"/>
    <x v="0"/>
    <s v="2015Q3"/>
    <x v="2"/>
    <n v="659000"/>
    <n v="-122.456429"/>
    <x v="0"/>
    <d v="2015-10-16T00:00:00"/>
    <n v="715000"/>
    <n v="975"/>
    <x v="15"/>
    <x v="1"/>
    <n v="3"/>
  </r>
  <r>
    <n v="7173024"/>
    <n v="94112"/>
    <n v="3"/>
    <d v="2015-10-26T00:00:00"/>
    <d v="1899-12-30T16:04:31"/>
    <n v="37.708950000000002"/>
    <d v="2014-12-23T00:00:00"/>
    <s v="2014"/>
    <x v="4"/>
    <s v="2014Q4"/>
    <x v="13"/>
    <n v="699000"/>
    <n v="-122.46539300000001"/>
    <x v="0"/>
    <d v="2015-10-17T00:00:00"/>
    <n v="765000"/>
    <n v="1375"/>
    <x v="15"/>
    <x v="1"/>
    <n v="2"/>
  </r>
  <r>
    <n v="7156063"/>
    <n v="94112"/>
    <n v="2"/>
    <d v="2015-10-21T00:00:00"/>
    <d v="1899-12-30T17:25:52"/>
    <n v="37.709842999999999"/>
    <d v="2015-09-14T00:00:00"/>
    <s v="2015"/>
    <x v="0"/>
    <s v="2015Q3"/>
    <x v="2"/>
    <n v="350000"/>
    <n v="-122.45856499999999"/>
    <x v="0"/>
    <d v="2015-10-21T00:00:00"/>
    <n v="408000"/>
    <n v="765"/>
    <x v="15"/>
    <x v="1"/>
    <n v="1"/>
  </r>
  <r>
    <n v="7063011"/>
    <n v="94112"/>
    <n v="2"/>
    <d v="2015-10-26T00:00:00"/>
    <d v="1899-12-30T12:36:23"/>
    <n v="37.714984999999999"/>
    <d v="2015-09-11T00:00:00"/>
    <s v="2015"/>
    <x v="0"/>
    <s v="2015Q3"/>
    <x v="2"/>
    <n v="649000"/>
    <n v="-122.448685"/>
    <x v="0"/>
    <d v="2015-10-26T00:00:00"/>
    <n v="803000"/>
    <n v="1214"/>
    <x v="15"/>
    <x v="1"/>
    <n v="1"/>
  </r>
  <r>
    <s v="77462A"/>
    <n v="94112"/>
    <n v="2"/>
    <d v="2015-11-02T00:00:00"/>
    <d v="1899-12-30T16:49:43"/>
    <n v="37.710147999999997"/>
    <d v="2015-08-23T00:00:00"/>
    <s v="2015"/>
    <x v="0"/>
    <s v="2015Q3"/>
    <x v="2"/>
    <n v="699000"/>
    <n v="-122.45504"/>
    <x v="0"/>
    <d v="2015-10-30T00:00:00"/>
    <n v="575000"/>
    <n v="1375"/>
    <x v="15"/>
    <x v="1"/>
    <n v="1"/>
  </r>
  <r>
    <s v="7031009C"/>
    <n v="94112"/>
    <n v="3"/>
    <d v="2015-10-31T00:00:00"/>
    <d v="1899-12-30T08:54:12"/>
    <n v="37.716068"/>
    <d v="2015-08-16T00:00:00"/>
    <s v="2015"/>
    <x v="0"/>
    <s v="2015Q3"/>
    <x v="2"/>
    <n v="795000"/>
    <n v="-122.442894"/>
    <x v="0"/>
    <d v="2015-10-30T00:00:00"/>
    <n v="960000"/>
    <n v="1800"/>
    <x v="15"/>
    <x v="1"/>
    <n v="3"/>
  </r>
  <r>
    <n v="7044003"/>
    <n v="94112"/>
    <n v="4"/>
    <d v="2015-11-09T00:00:00"/>
    <d v="1899-12-30T09:38:44"/>
    <n v="37.714264"/>
    <d v="2015-08-21T00:00:00"/>
    <s v="2015"/>
    <x v="0"/>
    <s v="2015Q3"/>
    <x v="2"/>
    <n v="599000"/>
    <n v="-122.44600699999999"/>
    <x v="0"/>
    <d v="2015-11-06T00:00:00"/>
    <n v="780000"/>
    <m/>
    <x v="15"/>
    <x v="1"/>
    <n v="2"/>
  </r>
  <r>
    <s v="7100044C"/>
    <n v="94112"/>
    <n v="3"/>
    <d v="2016-03-24T00:00:00"/>
    <d v="1899-12-30T16:14:50"/>
    <n v="37.711722999999999"/>
    <d v="2015-01-12T00:00:00"/>
    <s v="2015"/>
    <x v="0"/>
    <s v="2015Q1"/>
    <x v="0"/>
    <n v="748000"/>
    <n v="-122.44928"/>
    <x v="0"/>
    <d v="2015-11-20T00:00:00"/>
    <n v="800000"/>
    <n v="1200"/>
    <x v="15"/>
    <x v="1"/>
    <n v="1"/>
  </r>
  <r>
    <n v="7163031"/>
    <n v="94112"/>
    <n v="3"/>
    <d v="2016-01-29T00:00:00"/>
    <d v="1899-12-30T13:18:19"/>
    <n v="37.709266999999997"/>
    <d v="2015-09-01T00:00:00"/>
    <s v="2015"/>
    <x v="0"/>
    <s v="2015Q3"/>
    <x v="2"/>
    <n v="750000"/>
    <n v="-122.45961"/>
    <x v="0"/>
    <d v="2015-11-25T00:00:00"/>
    <n v="700000"/>
    <n v="1460"/>
    <x v="15"/>
    <x v="1"/>
    <n v="1.5"/>
  </r>
  <r>
    <n v="702720"/>
    <n v="94112"/>
    <n v="2"/>
    <d v="2015-12-07T00:00:00"/>
    <d v="1899-12-30T07:21:09"/>
    <n v="37.718356999999997"/>
    <d v="2015-08-25T00:00:00"/>
    <s v="2015"/>
    <x v="0"/>
    <s v="2015Q3"/>
    <x v="2"/>
    <n v="798000"/>
    <n v="-122.447723"/>
    <x v="0"/>
    <d v="2015-12-04T00:00:00"/>
    <n v="901000"/>
    <n v="1210"/>
    <x v="15"/>
    <x v="1"/>
    <n v="1"/>
  </r>
  <r>
    <s v="7043009F"/>
    <n v="94112"/>
    <n v="2"/>
    <d v="2015-12-07T00:00:00"/>
    <d v="1899-12-30T15:42:26"/>
    <n v="37.715266999999997"/>
    <d v="2015-09-29T00:00:00"/>
    <s v="2015"/>
    <x v="0"/>
    <s v="2015Q3"/>
    <x v="2"/>
    <n v="699000"/>
    <n v="-122.443871"/>
    <x v="0"/>
    <d v="2015-12-07T00:00:00"/>
    <n v="750000"/>
    <n v="930"/>
    <x v="15"/>
    <x v="1"/>
    <n v="1"/>
  </r>
  <r>
    <n v="7173027"/>
    <n v="94112"/>
    <n v="3"/>
    <d v="2015-12-10T00:00:00"/>
    <d v="1899-12-30T11:42:52"/>
    <n v="37.709136999999998"/>
    <d v="2015-10-23T00:00:00"/>
    <s v="2015"/>
    <x v="0"/>
    <s v="2015Q4"/>
    <x v="3"/>
    <n v="728000"/>
    <n v="-122.465332"/>
    <x v="0"/>
    <d v="2015-12-10T00:00:00"/>
    <n v="830000"/>
    <n v="1738"/>
    <x v="15"/>
    <x v="1"/>
    <n v="2.5"/>
  </r>
  <r>
    <n v="7145090"/>
    <n v="94112"/>
    <n v="1"/>
    <d v="2015-12-11T00:00:00"/>
    <d v="1899-12-30T13:11:18"/>
    <n v="37.708438999999998"/>
    <d v="2015-10-01T00:00:00"/>
    <s v="2015"/>
    <x v="0"/>
    <s v="2015Q4"/>
    <x v="3"/>
    <n v="450000"/>
    <n v="-122.454567"/>
    <x v="1"/>
    <d v="2015-12-11T00:00:00"/>
    <n v="486000"/>
    <n v="596"/>
    <x v="15"/>
    <x v="1"/>
    <n v="1"/>
  </r>
  <r>
    <n v="7142011"/>
    <n v="94112"/>
    <n v="1"/>
    <d v="2015-12-18T00:00:00"/>
    <d v="1899-12-30T13:44:17"/>
    <n v="37.709823999999998"/>
    <d v="2015-08-18T00:00:00"/>
    <s v="2015"/>
    <x v="0"/>
    <s v="2015Q3"/>
    <x v="2"/>
    <n v="549000"/>
    <n v="-122.45282"/>
    <x v="0"/>
    <d v="2015-12-16T00:00:00"/>
    <n v="635000"/>
    <n v="805"/>
    <x v="15"/>
    <x v="1"/>
    <n v="1"/>
  </r>
  <r>
    <s v="7028A004"/>
    <n v="94112"/>
    <n v="2"/>
    <d v="2015-12-18T00:00:00"/>
    <d v="1899-12-30T16:55:03"/>
    <n v="37.718471999999998"/>
    <d v="2015-10-23T00:00:00"/>
    <s v="2015"/>
    <x v="0"/>
    <s v="2015Q4"/>
    <x v="3"/>
    <n v="699000"/>
    <n v="-122.445671"/>
    <x v="0"/>
    <d v="2015-12-16T00:00:00"/>
    <n v="881500"/>
    <n v="1250"/>
    <x v="15"/>
    <x v="1"/>
    <n v="1"/>
  </r>
  <r>
    <n v="7169035"/>
    <n v="94112"/>
    <n v="3"/>
    <d v="2015-12-18T00:00:00"/>
    <d v="1899-12-30T18:58:59"/>
    <n v="37.708632999999999"/>
    <d v="2015-11-08T00:00:00"/>
    <s v="2015"/>
    <x v="0"/>
    <s v="2015Q4"/>
    <x v="3"/>
    <n v="929000"/>
    <n v="-122.46283699999999"/>
    <x v="0"/>
    <d v="2015-12-17T00:00:00"/>
    <n v="1000000"/>
    <n v="1305"/>
    <x v="15"/>
    <x v="1"/>
    <n v="2"/>
  </r>
  <r>
    <s v="217029A"/>
    <n v="94112"/>
    <n v="3"/>
    <d v="2015-12-30T00:00:00"/>
    <d v="1899-12-30T17:05:50"/>
    <n v="37.718086"/>
    <d v="2015-11-16T00:00:00"/>
    <s v="2015"/>
    <x v="0"/>
    <s v="2015Q4"/>
    <x v="3"/>
    <n v="749000"/>
    <n v="-122.443459"/>
    <x v="0"/>
    <d v="2015-12-23T00:00:00"/>
    <n v="810000"/>
    <m/>
    <x v="15"/>
    <x v="1"/>
    <n v="2.5"/>
  </r>
  <r>
    <n v="697154"/>
    <n v="94112"/>
    <n v="1"/>
    <d v="2016-01-13T00:00:00"/>
    <d v="1899-12-30T17:11:18"/>
    <n v="37.719729999999998"/>
    <d v="2015-11-18T00:00:00"/>
    <s v="2015"/>
    <x v="0"/>
    <s v="2015Q4"/>
    <x v="3"/>
    <n v="569000"/>
    <n v="-122.44508399999999"/>
    <x v="0"/>
    <d v="2016-01-13T00:00:00"/>
    <n v="700000"/>
    <n v="1210"/>
    <x v="15"/>
    <x v="1"/>
    <n v="1"/>
  </r>
  <r>
    <s v="7096C016"/>
    <n v="94112"/>
    <n v="4"/>
    <d v="2016-01-27T00:00:00"/>
    <d v="1899-12-30T12:33:17"/>
    <n v="37.712916999999997"/>
    <d v="2015-10-09T00:00:00"/>
    <s v="2015"/>
    <x v="0"/>
    <s v="2015Q4"/>
    <x v="3"/>
    <n v="849900"/>
    <n v="-122.449448"/>
    <x v="0"/>
    <d v="2016-01-26T00:00:00"/>
    <n v="860000"/>
    <n v="1325"/>
    <x v="15"/>
    <x v="1"/>
    <n v="1"/>
  </r>
  <r>
    <n v="6972031"/>
    <n v="94112"/>
    <n v="2"/>
    <d v="2016-02-01T00:00:00"/>
    <d v="1899-12-30T11:30:57"/>
    <n v="37.719504999999998"/>
    <d v="2015-11-26T00:00:00"/>
    <s v="2015"/>
    <x v="0"/>
    <s v="2015Q4"/>
    <x v="3"/>
    <n v="599000"/>
    <n v="-122.445763"/>
    <x v="0"/>
    <d v="2016-01-28T00:00:00"/>
    <n v="738000"/>
    <n v="840"/>
    <x v="15"/>
    <x v="1"/>
    <n v="1"/>
  </r>
  <r>
    <n v="7043006"/>
    <n v="94112"/>
    <n v="2"/>
    <d v="2016-02-24T00:00:00"/>
    <d v="1899-12-30T17:01:00"/>
    <n v="37.714851000000003"/>
    <d v="2016-01-24T00:00:00"/>
    <s v="2016"/>
    <x v="1"/>
    <s v="2016Q1"/>
    <x v="4"/>
    <n v="699000"/>
    <n v="-122.443726"/>
    <x v="0"/>
    <d v="2016-02-19T00:00:00"/>
    <n v="760000"/>
    <n v="1215"/>
    <x v="15"/>
    <x v="1"/>
    <n v="1"/>
  </r>
  <r>
    <n v="7066021"/>
    <n v="94112"/>
    <n v="3"/>
    <d v="2016-03-03T00:00:00"/>
    <d v="1899-12-30T15:13:37"/>
    <n v="37.712791000000003"/>
    <d v="2016-01-19T00:00:00"/>
    <s v="2016"/>
    <x v="1"/>
    <s v="2016Q1"/>
    <x v="4"/>
    <n v="819000"/>
    <n v="-122.44555699999999"/>
    <x v="0"/>
    <d v="2016-03-03T00:00:00"/>
    <n v="982000"/>
    <n v="1560"/>
    <x v="15"/>
    <x v="1"/>
    <n v="1.5"/>
  </r>
  <r>
    <n v="7164054"/>
    <n v="94112"/>
    <n v="6"/>
    <d v="2016-04-04T00:00:00"/>
    <d v="1899-12-30T10:51:58"/>
    <n v="37.708530000000003"/>
    <d v="2016-01-28T00:00:00"/>
    <s v="2016"/>
    <x v="1"/>
    <s v="2016Q1"/>
    <x v="4"/>
    <n v="849000"/>
    <n v="-122.459923"/>
    <x v="0"/>
    <d v="2016-04-01T00:00:00"/>
    <n v="1160000"/>
    <n v="2876"/>
    <x v="15"/>
    <x v="1"/>
    <n v="4.5"/>
  </r>
  <r>
    <n v="7166021"/>
    <n v="94112"/>
    <n v="3"/>
    <d v="2016-05-12T00:00:00"/>
    <d v="1899-12-30T12:55:24"/>
    <n v="37.709117999999997"/>
    <d v="2016-04-21T00:00:00"/>
    <s v="2016"/>
    <x v="1"/>
    <s v="2016Q2"/>
    <x v="5"/>
    <n v="550000"/>
    <n v="-122.462158"/>
    <x v="0"/>
    <d v="2016-05-12T00:00:00"/>
    <n v="500000"/>
    <n v="970"/>
    <x v="15"/>
    <x v="1"/>
    <n v="1"/>
  </r>
  <r>
    <n v="7145095"/>
    <n v="94112"/>
    <n v="2"/>
    <d v="2016-05-18T00:00:00"/>
    <d v="1899-12-30T17:10:29"/>
    <n v="37.708409000000003"/>
    <d v="2016-04-06T00:00:00"/>
    <s v="2016"/>
    <x v="1"/>
    <s v="2016Q2"/>
    <x v="5"/>
    <n v="499000"/>
    <n v="-122.454279"/>
    <x v="1"/>
    <d v="2016-05-18T00:00:00"/>
    <n v="550000"/>
    <n v="878"/>
    <x v="15"/>
    <x v="1"/>
    <n v="2"/>
  </r>
  <r>
    <n v="7043008"/>
    <n v="94112"/>
    <n v="3"/>
    <d v="2016-07-17T00:00:00"/>
    <d v="1899-12-30T23:02:01"/>
    <n v="37.714539000000002"/>
    <d v="2016-04-06T00:00:00"/>
    <s v="2016"/>
    <x v="1"/>
    <s v="2016Q2"/>
    <x v="5"/>
    <n v="799000"/>
    <n v="-122.44467899999999"/>
    <x v="0"/>
    <d v="2016-06-01T00:00:00"/>
    <n v="825000"/>
    <n v="1040"/>
    <x v="15"/>
    <x v="1"/>
    <n v="2"/>
  </r>
  <r>
    <s v="7063A014"/>
    <n v="94112"/>
    <n v="2"/>
    <d v="2016-06-07T00:00:00"/>
    <d v="1899-12-30T10:41:23"/>
    <n v="37.715130000000002"/>
    <d v="2016-03-18T00:00:00"/>
    <s v="2016"/>
    <x v="1"/>
    <s v="2016Q1"/>
    <x v="4"/>
    <n v="699000"/>
    <n v="-122.448868"/>
    <x v="0"/>
    <d v="2016-06-06T00:00:00"/>
    <n v="600000"/>
    <m/>
    <x v="15"/>
    <x v="1"/>
    <n v="1"/>
  </r>
  <r>
    <n v="7143064"/>
    <n v="94112"/>
    <n v="2"/>
    <d v="2016-06-16T00:00:00"/>
    <d v="1899-12-30T13:03:14"/>
    <n v="37.709484000000003"/>
    <d v="2016-05-06T00:00:00"/>
    <s v="2016"/>
    <x v="1"/>
    <s v="2016Q2"/>
    <x v="5"/>
    <n v="579000"/>
    <n v="-122.45167499999999"/>
    <x v="1"/>
    <d v="2016-06-15T00:00:00"/>
    <n v="620000"/>
    <n v="1125"/>
    <x v="15"/>
    <x v="1"/>
    <n v="2"/>
  </r>
  <r>
    <n v="7100017"/>
    <n v="94112"/>
    <n v="4"/>
    <d v="2016-07-25T00:00:00"/>
    <d v="1899-12-30T10:53:03"/>
    <n v="37.710678000000001"/>
    <d v="2015-12-01T00:00:00"/>
    <s v="2015"/>
    <x v="0"/>
    <s v="2015Q4"/>
    <x v="3"/>
    <n v="849000"/>
    <n v="-122.44989"/>
    <x v="0"/>
    <d v="2016-06-20T00:00:00"/>
    <n v="825000"/>
    <n v="2095"/>
    <x v="15"/>
    <x v="1"/>
    <n v="2"/>
  </r>
  <r>
    <n v="7155012"/>
    <n v="94112"/>
    <n v="2"/>
    <d v="2016-06-22T00:00:00"/>
    <d v="1899-12-30T13:46:47"/>
    <n v="37.709865999999998"/>
    <d v="2016-04-01T00:00:00"/>
    <s v="2016"/>
    <x v="1"/>
    <s v="2016Q2"/>
    <x v="5"/>
    <n v="495000"/>
    <n v="-122.46163199999999"/>
    <x v="0"/>
    <d v="2016-06-22T00:00:00"/>
    <n v="545000"/>
    <n v="800"/>
    <x v="15"/>
    <x v="1"/>
    <n v="1"/>
  </r>
  <r>
    <n v="7098015"/>
    <n v="94112"/>
    <n v="2"/>
    <d v="2016-06-23T00:00:00"/>
    <d v="1899-12-30T13:46:12"/>
    <n v="37.711838"/>
    <d v="2016-04-05T00:00:00"/>
    <s v="2016"/>
    <x v="1"/>
    <s v="2016Q2"/>
    <x v="5"/>
    <n v="629000"/>
    <n v="-122.44673899999999"/>
    <x v="0"/>
    <d v="2016-06-22T00:00:00"/>
    <n v="590000"/>
    <n v="1075"/>
    <x v="15"/>
    <x v="1"/>
    <n v="1"/>
  </r>
  <r>
    <n v="7162012"/>
    <n v="94112"/>
    <n v="2"/>
    <d v="2016-06-27T00:00:00"/>
    <d v="1899-12-30T10:01:44"/>
    <n v="37.709515000000003"/>
    <d v="2015-10-02T00:00:00"/>
    <s v="2015"/>
    <x v="0"/>
    <s v="2015Q4"/>
    <x v="3"/>
    <n v="675000"/>
    <n v="-122.458664"/>
    <x v="0"/>
    <d v="2016-06-23T00:00:00"/>
    <n v="630000"/>
    <n v="864"/>
    <x v="15"/>
    <x v="1"/>
    <n v="1"/>
  </r>
  <r>
    <n v="7032039"/>
    <n v="94112"/>
    <n v="4"/>
    <d v="2016-06-28T00:00:00"/>
    <d v="1899-12-30T17:28:40"/>
    <n v="37.716797"/>
    <d v="2016-05-06T00:00:00"/>
    <s v="2016"/>
    <x v="1"/>
    <s v="2016Q2"/>
    <x v="5"/>
    <n v="899000"/>
    <n v="-122.444061"/>
    <x v="0"/>
    <d v="2016-06-28T00:00:00"/>
    <n v="980000"/>
    <n v="1926"/>
    <x v="15"/>
    <x v="1"/>
    <n v="2.5"/>
  </r>
  <r>
    <n v="706424"/>
    <n v="94112"/>
    <n v="2"/>
    <d v="2016-07-01T00:00:00"/>
    <d v="1899-12-30T15:26:01"/>
    <n v="37.714314000000002"/>
    <d v="2016-04-17T00:00:00"/>
    <s v="2016"/>
    <x v="1"/>
    <s v="2016Q2"/>
    <x v="5"/>
    <n v="599000"/>
    <n v="-122.449051"/>
    <x v="0"/>
    <d v="2016-07-01T00:00:00"/>
    <n v="700000"/>
    <n v="850"/>
    <x v="15"/>
    <x v="1"/>
    <n v="1"/>
  </r>
  <r>
    <s v="7044C036"/>
    <n v="94112"/>
    <n v="3"/>
    <d v="2016-07-18T00:00:00"/>
    <d v="1899-12-30T17:25:19"/>
    <n v="37.714396999999998"/>
    <d v="2016-06-10T00:00:00"/>
    <s v="2016"/>
    <x v="1"/>
    <s v="2016Q2"/>
    <x v="5"/>
    <n v="949000"/>
    <n v="-122.446602"/>
    <x v="0"/>
    <d v="2016-07-15T00:00:00"/>
    <n v="1050000"/>
    <m/>
    <x v="15"/>
    <x v="1"/>
    <n v="3"/>
  </r>
  <r>
    <n v="7143043"/>
    <n v="94112"/>
    <n v="2"/>
    <d v="2016-08-04T00:00:00"/>
    <d v="1899-12-30T16:38:12"/>
    <n v="37.709484000000003"/>
    <d v="2016-06-17T00:00:00"/>
    <s v="2016"/>
    <x v="1"/>
    <s v="2016Q2"/>
    <x v="5"/>
    <n v="599000"/>
    <n v="-122.45167499999999"/>
    <x v="1"/>
    <d v="2016-07-29T00:00:00"/>
    <n v="650000"/>
    <n v="1020"/>
    <x v="15"/>
    <x v="1"/>
    <n v="2"/>
  </r>
  <r>
    <n v="7145043"/>
    <n v="94112"/>
    <n v="3"/>
    <d v="2016-08-01T00:00:00"/>
    <d v="1899-12-30T21:43:17"/>
    <n v="37.709133000000001"/>
    <d v="2016-05-13T00:00:00"/>
    <s v="2016"/>
    <x v="1"/>
    <s v="2016Q2"/>
    <x v="5"/>
    <n v="849000"/>
    <n v="-122.45500199999999"/>
    <x v="0"/>
    <d v="2016-08-01T00:00:00"/>
    <n v="850000"/>
    <n v="1782"/>
    <x v="15"/>
    <x v="1"/>
    <n v="2"/>
  </r>
  <r>
    <s v="7043014E"/>
    <n v="94112"/>
    <n v="2"/>
    <d v="2016-08-08T00:00:00"/>
    <d v="1899-12-30T20:36:30"/>
    <n v="37.715569000000002"/>
    <d v="2016-05-16T00:00:00"/>
    <s v="2016"/>
    <x v="1"/>
    <s v="2016Q2"/>
    <x v="5"/>
    <n v="679000"/>
    <n v="-122.44425200000001"/>
    <x v="0"/>
    <d v="2016-08-08T00:00:00"/>
    <n v="780000"/>
    <n v="1000"/>
    <x v="15"/>
    <x v="1"/>
    <n v="1"/>
  </r>
  <r>
    <s v="7042A031"/>
    <n v="94112"/>
    <n v="4"/>
    <d v="2016-08-10T00:00:00"/>
    <d v="1899-12-30T20:10:19"/>
    <n v="37.716571999999999"/>
    <d v="2016-07-14T00:00:00"/>
    <s v="2016"/>
    <x v="1"/>
    <s v="2016Q3"/>
    <x v="6"/>
    <n v="899000"/>
    <n v="-122.44606"/>
    <x v="0"/>
    <d v="2016-08-10T00:00:00"/>
    <n v="988000"/>
    <n v="1530"/>
    <x v="15"/>
    <x v="1"/>
    <n v="2"/>
  </r>
  <r>
    <n v="7042007"/>
    <n v="94112"/>
    <n v="4"/>
    <d v="2016-08-12T00:00:00"/>
    <d v="1899-12-30T12:58:33"/>
    <n v="37.715954000000004"/>
    <d v="2016-06-10T00:00:00"/>
    <s v="2016"/>
    <x v="1"/>
    <s v="2016Q2"/>
    <x v="5"/>
    <n v="899000"/>
    <n v="-122.445221"/>
    <x v="0"/>
    <d v="2016-08-12T00:00:00"/>
    <n v="930000"/>
    <n v="1600"/>
    <x v="15"/>
    <x v="1"/>
    <n v="2"/>
  </r>
  <r>
    <s v="7044C003"/>
    <n v="94112"/>
    <n v="3"/>
    <d v="2016-08-29T00:00:00"/>
    <d v="1899-12-30T16:12:21"/>
    <n v="37.714264"/>
    <d v="2016-07-08T00:00:00"/>
    <s v="2016"/>
    <x v="1"/>
    <s v="2016Q3"/>
    <x v="6"/>
    <n v="968000"/>
    <n v="-122.44600699999999"/>
    <x v="0"/>
    <d v="2016-08-16T00:00:00"/>
    <n v="1315000"/>
    <m/>
    <x v="15"/>
    <x v="1"/>
    <n v="3"/>
  </r>
  <r>
    <s v="7096B006"/>
    <n v="94112"/>
    <n v="2"/>
    <d v="2016-08-17T00:00:00"/>
    <d v="1899-12-30T16:56:56"/>
    <n v="37.713051"/>
    <d v="2016-03-19T00:00:00"/>
    <s v="2016"/>
    <x v="1"/>
    <s v="2016Q1"/>
    <x v="4"/>
    <n v="699000"/>
    <n v="-122.449928"/>
    <x v="0"/>
    <d v="2016-08-17T00:00:00"/>
    <n v="775000"/>
    <n v="1000"/>
    <x v="15"/>
    <x v="1"/>
    <n v="1"/>
  </r>
  <r>
    <n v="7046020"/>
    <n v="94112"/>
    <n v="2"/>
    <d v="2016-08-23T00:00:00"/>
    <d v="1899-12-30T18:10:44"/>
    <n v="37.715885"/>
    <d v="2016-07-14T00:00:00"/>
    <s v="2016"/>
    <x v="1"/>
    <s v="2016Q3"/>
    <x v="6"/>
    <n v="738000"/>
    <n v="-122.448448"/>
    <x v="0"/>
    <d v="2016-08-19T00:00:00"/>
    <n v="925000"/>
    <m/>
    <x v="15"/>
    <x v="1"/>
    <n v="1"/>
  </r>
  <r>
    <n v="7041027"/>
    <n v="94112"/>
    <n v="2"/>
    <d v="2016-08-24T00:00:00"/>
    <d v="1899-12-30T10:07:29"/>
    <n v="37.716900000000003"/>
    <d v="2016-07-12T00:00:00"/>
    <s v="2016"/>
    <x v="1"/>
    <s v="2016Q3"/>
    <x v="6"/>
    <n v="588000"/>
    <n v="-122.446808"/>
    <x v="0"/>
    <d v="2016-08-23T00:00:00"/>
    <n v="740000"/>
    <n v="1175"/>
    <x v="15"/>
    <x v="1"/>
    <n v="1"/>
  </r>
  <r>
    <s v="7063B018"/>
    <n v="94112"/>
    <n v="3"/>
    <d v="2016-09-01T00:00:00"/>
    <d v="1899-12-30T12:08:16"/>
    <n v="37.714790000000001"/>
    <d v="2016-05-12T00:00:00"/>
    <s v="2016"/>
    <x v="1"/>
    <s v="2016Q2"/>
    <x v="5"/>
    <n v="819000"/>
    <n v="-122.449669"/>
    <x v="0"/>
    <d v="2016-08-31T00:00:00"/>
    <n v="806000"/>
    <n v="1500"/>
    <x v="15"/>
    <x v="1"/>
    <n v="2"/>
  </r>
  <r>
    <s v="7032A043"/>
    <n v="94112"/>
    <n v="4"/>
    <d v="2016-09-08T00:00:00"/>
    <d v="1899-12-30T16:39:09"/>
    <n v="37.717514000000001"/>
    <d v="2016-06-15T00:00:00"/>
    <s v="2016"/>
    <x v="1"/>
    <s v="2016Q2"/>
    <x v="5"/>
    <n v="1050000"/>
    <n v="-122.44451100000001"/>
    <x v="0"/>
    <d v="2016-09-08T00:00:00"/>
    <n v="1050000"/>
    <n v="1716"/>
    <x v="15"/>
    <x v="1"/>
    <n v="2"/>
  </r>
  <r>
    <n v="7031019"/>
    <n v="94112"/>
    <n v="1"/>
    <d v="2016-09-29T00:00:00"/>
    <d v="1899-12-30T12:33:26"/>
    <n v="37.716099"/>
    <d v="2016-07-08T00:00:00"/>
    <s v="2016"/>
    <x v="1"/>
    <s v="2016Q3"/>
    <x v="6"/>
    <n v="598000"/>
    <n v="-122.442688"/>
    <x v="0"/>
    <d v="2016-09-23T00:00:00"/>
    <n v="660000"/>
    <m/>
    <x v="15"/>
    <x v="1"/>
    <n v="1"/>
  </r>
  <r>
    <s v="7043101A"/>
    <n v="94112"/>
    <n v="2"/>
    <d v="2016-10-25T00:00:00"/>
    <d v="1899-12-30T10:19:11"/>
    <n v="37.714843999999999"/>
    <d v="2016-09-30T00:00:00"/>
    <s v="2016"/>
    <x v="1"/>
    <s v="2016Q3"/>
    <x v="6"/>
    <n v="749950"/>
    <n v="-122.444908"/>
    <x v="0"/>
    <d v="2016-10-21T00:00:00"/>
    <n v="825000"/>
    <m/>
    <x v="15"/>
    <x v="1"/>
    <n v="1"/>
  </r>
  <r>
    <n v="7143060"/>
    <n v="94112"/>
    <n v="1"/>
    <d v="2016-10-26T00:00:00"/>
    <d v="1899-12-30T07:08:17"/>
    <n v="37.709484000000003"/>
    <d v="2016-06-01T00:00:00"/>
    <s v="2016"/>
    <x v="1"/>
    <s v="2016Q2"/>
    <x v="5"/>
    <n v="499000"/>
    <n v="-122.45167499999999"/>
    <x v="1"/>
    <d v="2016-10-25T00:00:00"/>
    <n v="535000"/>
    <n v="736"/>
    <x v="15"/>
    <x v="1"/>
    <n v="1"/>
  </r>
  <r>
    <s v="7042A012"/>
    <n v="94112"/>
    <n v="2"/>
    <d v="2017-02-27T00:00:00"/>
    <d v="1899-12-30T10:16:28"/>
    <n v="37.716330999999997"/>
    <d v="2016-08-17T00:00:00"/>
    <s v="2016"/>
    <x v="1"/>
    <s v="2016Q3"/>
    <x v="6"/>
    <n v="829000"/>
    <n v="-122.445885"/>
    <x v="0"/>
    <d v="2016-11-03T00:00:00"/>
    <n v="908000"/>
    <n v="1450"/>
    <x v="15"/>
    <x v="1"/>
    <n v="1"/>
  </r>
  <r>
    <n v="7163002"/>
    <n v="94112"/>
    <n v="1"/>
    <d v="2016-11-07T00:00:00"/>
    <d v="1899-12-30T15:47:13"/>
    <n v="37.709522"/>
    <d v="2016-08-26T00:00:00"/>
    <s v="2016"/>
    <x v="1"/>
    <s v="2016Q3"/>
    <x v="6"/>
    <n v="699950"/>
    <n v="-122.459564"/>
    <x v="0"/>
    <d v="2016-11-04T00:00:00"/>
    <n v="640000"/>
    <n v="1248"/>
    <x v="15"/>
    <x v="1"/>
    <n v="1"/>
  </r>
  <r>
    <n v="7169040"/>
    <n v="94112"/>
    <n v="4"/>
    <d v="2016-11-10T00:00:00"/>
    <d v="1899-12-30T13:22:42"/>
    <n v="37.708869999999997"/>
    <d v="2016-03-21T00:00:00"/>
    <s v="2016"/>
    <x v="1"/>
    <s v="2016Q1"/>
    <x v="4"/>
    <n v="658888"/>
    <n v="-122.46318100000001"/>
    <x v="0"/>
    <d v="2016-11-09T00:00:00"/>
    <n v="605000"/>
    <n v="700"/>
    <x v="15"/>
    <x v="1"/>
    <n v="4"/>
  </r>
  <r>
    <n v="7100007"/>
    <n v="94112"/>
    <n v="1"/>
    <d v="2016-11-22T00:00:00"/>
    <d v="1899-12-30T14:43:51"/>
    <n v="37.710619999999999"/>
    <d v="2016-08-23T00:00:00"/>
    <s v="2016"/>
    <x v="1"/>
    <s v="2016Q3"/>
    <x v="6"/>
    <n v="628000"/>
    <n v="-122.44916499999999"/>
    <x v="0"/>
    <d v="2016-11-16T00:00:00"/>
    <n v="628000"/>
    <n v="660"/>
    <x v="15"/>
    <x v="1"/>
    <n v="1"/>
  </r>
  <r>
    <n v="7156062"/>
    <n v="94112"/>
    <n v="1"/>
    <d v="2017-07-24T00:00:00"/>
    <d v="1899-12-30T05:33:08"/>
    <n v="37.709842999999999"/>
    <d v="2016-01-30T00:00:00"/>
    <s v="2016"/>
    <x v="1"/>
    <s v="2016Q1"/>
    <x v="4"/>
    <n v="650000"/>
    <n v="-122.45839700000001"/>
    <x v="0"/>
    <d v="2016-11-21T00:00:00"/>
    <n v="650000"/>
    <n v="575"/>
    <x v="15"/>
    <x v="1"/>
    <n v="1"/>
  </r>
  <r>
    <n v="7039001"/>
    <n v="94116"/>
    <n v="2"/>
    <d v="2016-11-29T00:00:00"/>
    <d v="1899-12-30T15:16:52"/>
    <n v="37.717830999999997"/>
    <d v="2016-10-08T00:00:00"/>
    <s v="2016"/>
    <x v="1"/>
    <s v="2016Q4"/>
    <x v="7"/>
    <n v="738000"/>
    <n v="-122.44750999999999"/>
    <x v="0"/>
    <d v="2016-11-28T00:00:00"/>
    <n v="985000"/>
    <m/>
    <x v="15"/>
    <x v="1"/>
    <n v="1"/>
  </r>
  <r>
    <s v="7043003D"/>
    <n v="94112"/>
    <n v="3"/>
    <d v="2016-12-01T00:00:00"/>
    <d v="1899-12-30T12:13:25"/>
    <n v="37.714230000000001"/>
    <d v="2016-09-11T00:00:00"/>
    <s v="2016"/>
    <x v="1"/>
    <s v="2016Q3"/>
    <x v="6"/>
    <n v="899000"/>
    <n v="-122.44381"/>
    <x v="0"/>
    <d v="2016-11-30T00:00:00"/>
    <n v="900000"/>
    <n v="2392"/>
    <x v="15"/>
    <x v="1"/>
    <n v="2"/>
  </r>
  <r>
    <n v="7163006"/>
    <n v="94112"/>
    <n v="4"/>
    <d v="2016-12-10T00:00:00"/>
    <d v="1899-12-30T06:48:21"/>
    <n v="37.709389000000002"/>
    <d v="2016-09-28T00:00:00"/>
    <s v="2016"/>
    <x v="1"/>
    <s v="2016Q3"/>
    <x v="6"/>
    <n v="898000"/>
    <n v="-122.45925099999999"/>
    <x v="0"/>
    <d v="2016-12-05T00:00:00"/>
    <n v="950000"/>
    <n v="1890"/>
    <x v="15"/>
    <x v="1"/>
    <n v="2"/>
  </r>
  <r>
    <n v="7097046"/>
    <n v="94112"/>
    <n v="2"/>
    <d v="2016-12-13T00:00:00"/>
    <d v="1899-12-30T17:29:28"/>
    <n v="37.712383000000003"/>
    <d v="2016-11-03T00:00:00"/>
    <s v="2016"/>
    <x v="1"/>
    <s v="2016Q4"/>
    <x v="7"/>
    <n v="699000"/>
    <n v="-122.447456"/>
    <x v="0"/>
    <d v="2016-12-09T00:00:00"/>
    <n v="800000"/>
    <n v="940"/>
    <x v="15"/>
    <x v="1"/>
    <n v="1"/>
  </r>
  <r>
    <n v="7097037"/>
    <n v="94112"/>
    <n v="3"/>
    <d v="2016-12-17T00:00:00"/>
    <d v="1899-12-30T12:04:08"/>
    <n v="37.712040000000002"/>
    <d v="2016-06-09T00:00:00"/>
    <s v="2016"/>
    <x v="1"/>
    <s v="2016Q2"/>
    <x v="5"/>
    <n v="869000"/>
    <n v="-122.448891"/>
    <x v="0"/>
    <d v="2016-12-16T00:00:00"/>
    <n v="838000"/>
    <n v="1495"/>
    <x v="15"/>
    <x v="1"/>
    <n v="2"/>
  </r>
  <r>
    <s v="7109A008"/>
    <n v="94112"/>
    <n v="2"/>
    <d v="2017-01-04T00:00:00"/>
    <d v="1899-12-30T19:25:31"/>
    <n v="37.709857999999997"/>
    <d v="2016-10-07T00:00:00"/>
    <s v="2016"/>
    <x v="1"/>
    <s v="2016Q4"/>
    <x v="7"/>
    <n v="850000"/>
    <n v="-122.45105"/>
    <x v="0"/>
    <d v="2017-01-03T00:00:00"/>
    <n v="850000"/>
    <n v="1285"/>
    <x v="15"/>
    <x v="1"/>
    <n v="1"/>
  </r>
  <r>
    <s v="7063A014"/>
    <n v="94112"/>
    <n v="3"/>
    <d v="2017-01-05T00:00:00"/>
    <d v="1899-12-30T11:02:12"/>
    <n v="37.715130000000002"/>
    <d v="2016-11-18T00:00:00"/>
    <s v="2016"/>
    <x v="1"/>
    <s v="2016Q4"/>
    <x v="7"/>
    <n v="800000"/>
    <n v="-122.448868"/>
    <x v="0"/>
    <d v="2017-01-04T00:00:00"/>
    <n v="911000"/>
    <n v="1214"/>
    <x v="15"/>
    <x v="1"/>
    <n v="1.75"/>
  </r>
  <r>
    <n v="7164049"/>
    <n v="94112"/>
    <n v="2"/>
    <d v="2017-02-24T00:00:00"/>
    <d v="1899-12-30T12:21:59"/>
    <n v="37.708796999999997"/>
    <d v="2017-01-26T00:00:00"/>
    <s v="2017"/>
    <x v="2"/>
    <s v="2017Q1"/>
    <x v="8"/>
    <n v="800000"/>
    <n v="-122.46032"/>
    <x v="0"/>
    <d v="2017-02-24T00:00:00"/>
    <n v="780000"/>
    <n v="1400"/>
    <x v="15"/>
    <x v="1"/>
    <n v="1"/>
  </r>
  <r>
    <n v="7027002"/>
    <n v="94112"/>
    <n v="2"/>
    <d v="2017-02-28T00:00:00"/>
    <d v="1899-12-30T15:28:31"/>
    <n v="37.718975"/>
    <d v="2017-01-03T00:00:00"/>
    <s v="2017"/>
    <x v="2"/>
    <s v="2017Q1"/>
    <x v="8"/>
    <n v="799000"/>
    <n v="-122.446854"/>
    <x v="0"/>
    <d v="2017-02-28T00:00:00"/>
    <n v="980000"/>
    <n v="1211"/>
    <x v="15"/>
    <x v="1"/>
    <n v="1"/>
  </r>
  <r>
    <n v="697130"/>
    <n v="94112"/>
    <n v="3"/>
    <d v="2017-03-23T00:00:00"/>
    <d v="1899-12-30T07:12:35"/>
    <n v="37.719096999999998"/>
    <d v="2017-02-13T00:00:00"/>
    <s v="2017"/>
    <x v="2"/>
    <s v="2017Q1"/>
    <x v="8"/>
    <n v="988000"/>
    <n v="-122.444633"/>
    <x v="0"/>
    <d v="2017-03-21T00:00:00"/>
    <n v="978000"/>
    <n v="1361"/>
    <x v="15"/>
    <x v="1"/>
    <n v="1"/>
  </r>
  <r>
    <s v="7046A012"/>
    <n v="94112"/>
    <n v="3"/>
    <d v="2017-04-03T00:00:00"/>
    <d v="1899-12-30T20:51:30"/>
    <n v="37.716053000000002"/>
    <d v="2017-02-12T00:00:00"/>
    <s v="2017"/>
    <x v="2"/>
    <s v="2017Q1"/>
    <x v="8"/>
    <n v="849000"/>
    <n v="-122.447472"/>
    <x v="0"/>
    <d v="2017-03-31T00:00:00"/>
    <n v="1023000"/>
    <m/>
    <x v="15"/>
    <x v="1"/>
    <n v="2"/>
  </r>
  <r>
    <n v="7065031"/>
    <n v="94112"/>
    <n v="2"/>
    <d v="2017-04-13T00:00:00"/>
    <d v="1899-12-30T09:19:04"/>
    <n v="37.712913999999998"/>
    <d v="2017-01-11T00:00:00"/>
    <s v="2017"/>
    <x v="2"/>
    <s v="2017Q1"/>
    <x v="8"/>
    <n v="795000"/>
    <n v="-122.446983"/>
    <x v="0"/>
    <d v="2017-04-12T00:00:00"/>
    <n v="890000"/>
    <n v="1113"/>
    <x v="15"/>
    <x v="1"/>
    <n v="1"/>
  </r>
  <r>
    <s v="7044C38"/>
    <n v="94112"/>
    <n v="3"/>
    <d v="2017-05-18T00:00:00"/>
    <d v="1899-12-30T16:12:41"/>
    <n v="37.714416999999997"/>
    <d v="2017-02-13T00:00:00"/>
    <s v="2017"/>
    <x v="2"/>
    <s v="2017Q1"/>
    <x v="8"/>
    <n v="975000"/>
    <n v="-122.446281"/>
    <x v="0"/>
    <d v="2017-04-21T00:00:00"/>
    <n v="1200000"/>
    <m/>
    <x v="15"/>
    <x v="1"/>
    <n v="2.5"/>
  </r>
  <r>
    <n v="7143050"/>
    <n v="94112"/>
    <n v="2"/>
    <d v="2017-06-01T00:00:00"/>
    <d v="1899-12-30T13:00:46"/>
    <n v="37.709515000000003"/>
    <d v="2017-03-02T00:00:00"/>
    <s v="2017"/>
    <x v="2"/>
    <s v="2017Q1"/>
    <x v="8"/>
    <n v="589000"/>
    <n v="-122.451515"/>
    <x v="1"/>
    <d v="2017-04-25T00:00:00"/>
    <n v="615000"/>
    <n v="995"/>
    <x v="15"/>
    <x v="1"/>
    <n v="2"/>
  </r>
  <r>
    <s v="7097002B"/>
    <n v="94112"/>
    <n v="3"/>
    <d v="2017-04-28T00:00:00"/>
    <d v="1899-12-30T23:02:36"/>
    <n v="37.711922000000001"/>
    <d v="2017-04-17T00:00:00"/>
    <s v="2017"/>
    <x v="2"/>
    <s v="2017Q2"/>
    <x v="9"/>
    <n v="855000"/>
    <n v="-122.447395"/>
    <x v="0"/>
    <d v="2017-04-28T00:00:00"/>
    <n v="845000"/>
    <n v="1375"/>
    <x v="15"/>
    <x v="1"/>
    <n v="1"/>
  </r>
  <r>
    <s v="7046A018"/>
    <n v="94112"/>
    <n v="4"/>
    <d v="2017-05-11T00:00:00"/>
    <d v="1899-12-30T16:49:30"/>
    <n v="37.716239999999999"/>
    <d v="2017-02-28T00:00:00"/>
    <s v="2017"/>
    <x v="2"/>
    <s v="2017Q1"/>
    <x v="8"/>
    <n v="849000"/>
    <n v="-122.447884"/>
    <x v="0"/>
    <d v="2017-05-10T00:00:00"/>
    <n v="990000"/>
    <n v="1465"/>
    <x v="15"/>
    <x v="1"/>
    <n v="2"/>
  </r>
  <r>
    <s v="6971A054"/>
    <n v="94112"/>
    <n v="4"/>
    <d v="2017-06-08T00:00:00"/>
    <d v="1899-12-30T22:41:48"/>
    <n v="37.719746000000001"/>
    <d v="2017-04-27T00:00:00"/>
    <s v="2017"/>
    <x v="2"/>
    <s v="2017Q2"/>
    <x v="9"/>
    <n v="888888"/>
    <n v="-122.445131"/>
    <x v="0"/>
    <d v="2017-06-02T00:00:00"/>
    <n v="1180888"/>
    <n v="1641"/>
    <x v="15"/>
    <x v="1"/>
    <n v="3"/>
  </r>
  <r>
    <n v="7169018"/>
    <n v="94112"/>
    <n v="4"/>
    <d v="2017-06-23T00:00:00"/>
    <d v="1899-12-30T17:33:00"/>
    <n v="37.708754999999996"/>
    <d v="2017-03-16T00:00:00"/>
    <s v="2017"/>
    <x v="2"/>
    <s v="2017Q1"/>
    <x v="8"/>
    <n v="1088000"/>
    <n v="-122.462479"/>
    <x v="0"/>
    <d v="2017-06-22T00:00:00"/>
    <n v="1068000"/>
    <n v="2048"/>
    <x v="15"/>
    <x v="1"/>
    <n v="3"/>
  </r>
  <r>
    <s v="7028A008"/>
    <n v="94112"/>
    <n v="2"/>
    <d v="2017-06-30T00:00:00"/>
    <d v="1899-12-30T12:00:57"/>
    <n v="37.718296000000002"/>
    <d v="2017-06-02T00:00:00"/>
    <s v="2017"/>
    <x v="2"/>
    <s v="2017Q2"/>
    <x v="9"/>
    <n v="799500"/>
    <n v="-122.445412"/>
    <x v="0"/>
    <d v="2017-06-30T00:00:00"/>
    <n v="963000"/>
    <n v="1250"/>
    <x v="15"/>
    <x v="1"/>
    <n v="1"/>
  </r>
  <r>
    <n v="7159044"/>
    <n v="94112"/>
    <n v="2"/>
    <d v="2017-08-18T00:00:00"/>
    <d v="1899-12-30T16:06:08"/>
    <n v="37.709564"/>
    <d v="2017-05-26T00:00:00"/>
    <s v="2017"/>
    <x v="2"/>
    <s v="2017Q2"/>
    <x v="9"/>
    <n v="798000"/>
    <n v="-122.45721399999999"/>
    <x v="0"/>
    <d v="2017-07-10T00:00:00"/>
    <n v="800000"/>
    <n v="1050"/>
    <x v="15"/>
    <x v="1"/>
    <n v="1"/>
  </r>
  <r>
    <n v="7162013"/>
    <n v="94112"/>
    <n v="2"/>
    <d v="2017-07-28T00:00:00"/>
    <d v="1899-12-30T15:37:47"/>
    <n v="37.709538000000002"/>
    <d v="2017-06-01T00:00:00"/>
    <s v="2017"/>
    <x v="2"/>
    <s v="2017Q2"/>
    <x v="9"/>
    <n v="799000"/>
    <n v="-122.458817"/>
    <x v="0"/>
    <d v="2017-07-28T00:00:00"/>
    <n v="850000"/>
    <n v="1672"/>
    <x v="15"/>
    <x v="1"/>
    <n v="2"/>
  </r>
  <r>
    <s v="7032A041"/>
    <n v="94112"/>
    <n v="4"/>
    <d v="2017-09-20T00:00:00"/>
    <d v="1899-12-30T08:49:43"/>
    <n v="37.716884999999998"/>
    <d v="2017-04-09T00:00:00"/>
    <s v="2017"/>
    <x v="2"/>
    <s v="2017Q2"/>
    <x v="9"/>
    <n v="988880"/>
    <n v="-122.443893"/>
    <x v="0"/>
    <d v="2017-08-11T00:00:00"/>
    <n v="1110000"/>
    <n v="1926"/>
    <x v="15"/>
    <x v="1"/>
    <n v="2.5"/>
  </r>
  <r>
    <n v="7156044"/>
    <n v="94112"/>
    <n v="4"/>
    <d v="2017-08-29T00:00:00"/>
    <d v="1899-12-30T11:41:48"/>
    <n v="37.709857999999997"/>
    <d v="2017-07-20T00:00:00"/>
    <s v="2017"/>
    <x v="2"/>
    <s v="2017Q3"/>
    <x v="10"/>
    <n v="795000"/>
    <n v="-122.459473"/>
    <x v="0"/>
    <d v="2017-08-29T00:00:00"/>
    <n v="930000"/>
    <n v="1824"/>
    <x v="15"/>
    <x v="1"/>
    <n v="2"/>
  </r>
  <r>
    <n v="7100017"/>
    <n v="94112"/>
    <n v="6"/>
    <d v="2017-08-31T00:00:00"/>
    <d v="1899-12-30T15:36:19"/>
    <n v="37.710673999999997"/>
    <d v="2017-02-08T00:00:00"/>
    <s v="2017"/>
    <x v="2"/>
    <s v="2017Q1"/>
    <x v="8"/>
    <n v="1568800"/>
    <n v="-122.449898"/>
    <x v="0"/>
    <d v="2017-08-29T00:00:00"/>
    <n v="1565000"/>
    <n v="2600"/>
    <x v="15"/>
    <x v="1"/>
    <n v="4"/>
  </r>
  <r>
    <s v="7042B008"/>
    <n v="94112"/>
    <n v="2"/>
    <d v="2017-10-05T00:00:00"/>
    <d v="1899-12-30T08:16:09"/>
    <n v="37.715893000000001"/>
    <d v="2017-08-22T00:00:00"/>
    <s v="2017"/>
    <x v="2"/>
    <s v="2017Q3"/>
    <x v="10"/>
    <n v="799000"/>
    <n v="-122.44525899999999"/>
    <x v="0"/>
    <d v="2017-09-27T00:00:00"/>
    <n v="990000"/>
    <n v="1350"/>
    <x v="15"/>
    <x v="1"/>
    <n v="1"/>
  </r>
  <r>
    <s v="7096B008"/>
    <n v="94112"/>
    <n v="3"/>
    <d v="2017-10-20T00:00:00"/>
    <d v="1899-12-30T11:05:33"/>
    <n v="37.712975"/>
    <d v="2017-09-08T00:00:00"/>
    <s v="2017"/>
    <x v="2"/>
    <s v="2017Q3"/>
    <x v="10"/>
    <n v="849000"/>
    <n v="-122.45006600000001"/>
    <x v="0"/>
    <d v="2017-10-17T00:00:00"/>
    <n v="775000"/>
    <n v="1694"/>
    <x v="15"/>
    <x v="1"/>
    <n v="2"/>
  </r>
  <r>
    <s v="7031008A"/>
    <n v="94112"/>
    <n v="2"/>
    <d v="2017-10-21T00:00:00"/>
    <d v="1899-12-30T07:48:14"/>
    <n v="37.715691"/>
    <d v="2017-09-13T00:00:00"/>
    <s v="2017"/>
    <x v="2"/>
    <s v="2017Q3"/>
    <x v="10"/>
    <n v="779000"/>
    <n v="-122.443489"/>
    <x v="0"/>
    <d v="2017-10-19T00:00:00"/>
    <n v="1018000"/>
    <n v="1110"/>
    <x v="15"/>
    <x v="1"/>
    <n v="2"/>
  </r>
  <r>
    <n v="7110022"/>
    <n v="94112"/>
    <n v="3"/>
    <d v="2017-11-02T00:00:00"/>
    <d v="1899-12-30T15:48:40"/>
    <n v="37.711829999999999"/>
    <d v="2017-07-10T00:00:00"/>
    <s v="2017"/>
    <x v="2"/>
    <s v="2017Q3"/>
    <x v="10"/>
    <n v="838000"/>
    <n v="-122.451958"/>
    <x v="0"/>
    <d v="2017-11-02T00:00:00"/>
    <n v="1000000"/>
    <n v="1521"/>
    <x v="15"/>
    <x v="1"/>
    <n v="2"/>
  </r>
  <r>
    <s v="7044B037"/>
    <n v="94112"/>
    <n v="3"/>
    <d v="2017-11-15T00:00:00"/>
    <d v="1899-12-30T13:32:05"/>
    <n v="37.714790000000001"/>
    <d v="2017-10-18T00:00:00"/>
    <s v="2017"/>
    <x v="2"/>
    <s v="2017Q4"/>
    <x v="11"/>
    <n v="799000"/>
    <n v="-122.445778"/>
    <x v="0"/>
    <d v="2017-11-09T00:00:00"/>
    <n v="870000"/>
    <n v="1358"/>
    <x v="15"/>
    <x v="1"/>
    <n v="1"/>
  </r>
  <r>
    <s v="7031009C"/>
    <n v="94112"/>
    <n v="3"/>
    <d v="2017-11-09T00:00:00"/>
    <d v="1899-12-30T14:05:36"/>
    <n v="37.716102999999997"/>
    <d v="2017-10-11T00:00:00"/>
    <s v="2017"/>
    <x v="2"/>
    <s v="2017Q4"/>
    <x v="11"/>
    <n v="1200000"/>
    <n v="-122.442924"/>
    <x v="0"/>
    <d v="2017-11-09T00:00:00"/>
    <n v="1325000"/>
    <n v="1890"/>
    <x v="15"/>
    <x v="1"/>
    <n v="3"/>
  </r>
  <r>
    <n v="7173035"/>
    <n v="94112"/>
    <n v="2"/>
    <d v="2017-11-21T00:00:00"/>
    <d v="1899-12-30T14:56:57"/>
    <n v="37.709465000000002"/>
    <d v="2017-09-14T00:00:00"/>
    <s v="2017"/>
    <x v="2"/>
    <s v="2017Q3"/>
    <x v="10"/>
    <n v="898000"/>
    <n v="-122.464859"/>
    <x v="0"/>
    <d v="2017-11-17T00:00:00"/>
    <n v="930888"/>
    <n v="1554"/>
    <x v="15"/>
    <x v="1"/>
    <n v="2"/>
  </r>
  <r>
    <n v="7169002"/>
    <n v="94112"/>
    <n v="2"/>
    <d v="2017-12-27T00:00:00"/>
    <d v="1899-12-30T16:01:21"/>
    <n v="37.709491999999997"/>
    <d v="2017-11-01T00:00:00"/>
    <s v="2017"/>
    <x v="2"/>
    <s v="2017Q4"/>
    <x v="11"/>
    <n v="699000"/>
    <n v="-122.463539"/>
    <x v="0"/>
    <d v="2017-12-27T00:00:00"/>
    <n v="788000"/>
    <m/>
    <x v="15"/>
    <x v="1"/>
    <n v="1"/>
  </r>
  <r>
    <s v="7064A017"/>
    <n v="94112"/>
    <n v="4"/>
    <d v="2018-01-05T00:00:00"/>
    <d v="1899-12-30T12:13:08"/>
    <n v="37.714264"/>
    <d v="2017-11-30T00:00:00"/>
    <s v="2017"/>
    <x v="2"/>
    <s v="2017Q4"/>
    <x v="11"/>
    <n v="898888"/>
    <n v="-122.4487"/>
    <x v="0"/>
    <d v="2018-01-05T00:00:00"/>
    <n v="1010000"/>
    <n v="1637"/>
    <x v="15"/>
    <x v="1"/>
    <n v="3"/>
  </r>
  <r>
    <s v="6971A49"/>
    <n v="94112"/>
    <n v="3"/>
    <d v="2018-01-09T00:00:00"/>
    <d v="1899-12-30T14:10:50"/>
    <n v="37.719166000000001"/>
    <d v="2017-11-01T00:00:00"/>
    <s v="2017"/>
    <x v="2"/>
    <s v="2017Q4"/>
    <x v="11"/>
    <n v="795000"/>
    <n v="-122.44431299999999"/>
    <x v="0"/>
    <d v="2018-01-09T00:00:00"/>
    <n v="970000"/>
    <n v="1522"/>
    <x v="15"/>
    <x v="1"/>
    <n v="2"/>
  </r>
  <r>
    <n v="7064033"/>
    <n v="94112"/>
    <n v="3"/>
    <d v="2018-01-16T00:00:00"/>
    <d v="1899-12-30T12:52:13"/>
    <n v="37.714103999999999"/>
    <d v="2018-01-10T00:00:00"/>
    <s v="2018"/>
    <x v="3"/>
    <s v="2018Q1"/>
    <x v="12"/>
    <n v="1350000"/>
    <n v="-122.447998"/>
    <x v="0"/>
    <d v="2018-01-11T00:00:00"/>
    <n v="1320000"/>
    <n v="1782"/>
    <x v="15"/>
    <x v="1"/>
    <n v="3"/>
  </r>
  <r>
    <n v="70970431"/>
    <n v="94112"/>
    <n v="3"/>
    <d v="2018-03-01T00:00:00"/>
    <d v="1899-12-30T08:02:12"/>
    <n v="37.712837"/>
    <d v="2017-08-18T00:00:00"/>
    <s v="2017"/>
    <x v="2"/>
    <s v="2017Q3"/>
    <x v="10"/>
    <n v="887888"/>
    <n v="-122.448257"/>
    <x v="0"/>
    <d v="2018-02-15T00:00:00"/>
    <n v="1060000"/>
    <n v="1750"/>
    <x v="15"/>
    <x v="1"/>
    <n v="1"/>
  </r>
  <r>
    <n v="7031008"/>
    <n v="94112"/>
    <n v="3"/>
    <d v="2018-02-28T00:00:00"/>
    <d v="1899-12-30T12:42:00"/>
    <n v="37.715431000000002"/>
    <d v="2017-12-27T00:00:00"/>
    <s v="2017"/>
    <x v="2"/>
    <s v="2017Q4"/>
    <x v="11"/>
    <n v="699000"/>
    <n v="-122.443443"/>
    <x v="0"/>
    <d v="2018-02-20T00:00:00"/>
    <n v="980000"/>
    <n v="1960"/>
    <x v="15"/>
    <x v="1"/>
    <n v="2"/>
  </r>
  <r>
    <n v="5859026"/>
    <n v="94134"/>
    <n v="4"/>
    <d v="2015-04-15T00:00:00"/>
    <d v="1899-12-30T14:35:54"/>
    <n v="37.732661999999998"/>
    <d v="2015-02-11T00:00:00"/>
    <s v="2015"/>
    <x v="0"/>
    <s v="2015Q1"/>
    <x v="0"/>
    <n v="598000"/>
    <n v="-122.410293"/>
    <x v="0"/>
    <d v="2015-03-26T00:00:00"/>
    <n v="620000"/>
    <n v="1227"/>
    <x v="16"/>
    <x v="1"/>
    <n v="3"/>
  </r>
  <r>
    <n v="6119024"/>
    <n v="94134"/>
    <n v="3"/>
    <d v="2015-04-08T00:00:00"/>
    <d v="1899-12-30T10:13:48"/>
    <n v="37.723807999999998"/>
    <d v="2015-03-01T00:00:00"/>
    <s v="2015"/>
    <x v="0"/>
    <s v="2015Q1"/>
    <x v="0"/>
    <n v="635000"/>
    <n v="-122.40497499999999"/>
    <x v="0"/>
    <d v="2015-03-26T00:00:00"/>
    <n v="635000"/>
    <n v="1179"/>
    <x v="16"/>
    <x v="1"/>
    <n v="1"/>
  </r>
  <r>
    <n v="5908007"/>
    <n v="94134"/>
    <n v="0"/>
    <d v="2015-05-18T00:00:00"/>
    <d v="1899-12-30T09:48:28"/>
    <n v="37.727733000000001"/>
    <d v="2015-03-02T00:00:00"/>
    <s v="2015"/>
    <x v="0"/>
    <s v="2015Q1"/>
    <x v="0"/>
    <n v="499000"/>
    <n v="-122.421447"/>
    <x v="0"/>
    <d v="2015-03-27T00:00:00"/>
    <n v="655000"/>
    <n v="875"/>
    <x v="16"/>
    <x v="1"/>
    <n v="1"/>
  </r>
  <r>
    <n v="6038034"/>
    <n v="94134"/>
    <n v="2"/>
    <d v="2015-04-02T00:00:00"/>
    <d v="1899-12-30T22:06:38"/>
    <n v="37.724604999999997"/>
    <d v="2015-02-19T00:00:00"/>
    <s v="2015"/>
    <x v="0"/>
    <s v="2015Q1"/>
    <x v="0"/>
    <n v="699000"/>
    <n v="-122.41413799999999"/>
    <x v="0"/>
    <d v="2015-04-02T00:00:00"/>
    <n v="785000"/>
    <n v="1050"/>
    <x v="16"/>
    <x v="1"/>
    <n v="1"/>
  </r>
  <r>
    <s v="667J7"/>
    <n v="94134"/>
    <n v="2"/>
    <d v="2015-04-07T00:00:00"/>
    <d v="1899-12-30T10:12:39"/>
    <n v="37.727145999999998"/>
    <d v="2015-01-16T00:00:00"/>
    <s v="2015"/>
    <x v="0"/>
    <s v="2015Q1"/>
    <x v="0"/>
    <n v="499000"/>
    <n v="-122.409667"/>
    <x v="0"/>
    <d v="2015-04-06T00:00:00"/>
    <n v="560000"/>
    <n v="600"/>
    <x v="16"/>
    <x v="1"/>
    <n v="1"/>
  </r>
  <r>
    <n v="5899039"/>
    <n v="94134"/>
    <n v="2"/>
    <d v="2015-04-12T00:00:00"/>
    <d v="1899-12-30T10:45:49"/>
    <n v="37.731211999999999"/>
    <d v="2015-01-16T00:00:00"/>
    <s v="2015"/>
    <x v="0"/>
    <s v="2015Q1"/>
    <x v="0"/>
    <n v="635000"/>
    <n v="-122.417694"/>
    <x v="0"/>
    <d v="2015-04-09T00:00:00"/>
    <n v="671000"/>
    <n v="850"/>
    <x v="16"/>
    <x v="1"/>
    <n v="1"/>
  </r>
  <r>
    <n v="5937033"/>
    <n v="94134"/>
    <n v="3"/>
    <d v="2015-04-13T00:00:00"/>
    <d v="1899-12-30T21:51:09"/>
    <n v="37.727699000000001"/>
    <d v="2015-02-19T00:00:00"/>
    <s v="2015"/>
    <x v="0"/>
    <s v="2015Q1"/>
    <x v="0"/>
    <n v="888000"/>
    <n v="-122.41759399999999"/>
    <x v="0"/>
    <d v="2015-04-10T00:00:00"/>
    <n v="888000"/>
    <n v="1555"/>
    <x v="16"/>
    <x v="1"/>
    <n v="3"/>
  </r>
  <r>
    <n v="6038015"/>
    <n v="94134"/>
    <n v="3"/>
    <d v="2015-04-27T00:00:00"/>
    <d v="1899-12-30T10:39:51"/>
    <n v="37.723934"/>
    <d v="2015-03-23T00:00:00"/>
    <s v="2015"/>
    <x v="0"/>
    <s v="2015Q1"/>
    <x v="0"/>
    <n v="1088000"/>
    <n v="-122.413269"/>
    <x v="0"/>
    <d v="2015-04-27T00:00:00"/>
    <n v="1150000"/>
    <n v="1663"/>
    <x v="16"/>
    <x v="1"/>
    <n v="1.5"/>
  </r>
  <r>
    <n v="6124"/>
    <n v="94134"/>
    <n v="2"/>
    <d v="2015-04-29T00:00:00"/>
    <d v="1899-12-30T11:08:16"/>
    <n v="37.722361999999997"/>
    <d v="2015-03-04T00:00:00"/>
    <s v="2015"/>
    <x v="0"/>
    <s v="2015Q1"/>
    <x v="0"/>
    <n v="725000"/>
    <n v="-122.40415900000001"/>
    <x v="0"/>
    <d v="2015-04-28T00:00:00"/>
    <n v="836000"/>
    <n v="1228"/>
    <x v="16"/>
    <x v="1"/>
    <n v="1.5"/>
  </r>
  <r>
    <n v="5940019"/>
    <n v="94134"/>
    <n v="2"/>
    <d v="2016-06-21T00:00:00"/>
    <d v="1899-12-30T15:08:58"/>
    <n v="37.72636"/>
    <d v="2015-02-06T00:00:00"/>
    <s v="2015"/>
    <x v="0"/>
    <s v="2015Q1"/>
    <x v="0"/>
    <n v="629000"/>
    <n v="-122.420227"/>
    <x v="0"/>
    <d v="2015-04-29T00:00:00"/>
    <n v="712000"/>
    <n v="980"/>
    <x v="16"/>
    <x v="1"/>
    <n v="1"/>
  </r>
  <r>
    <n v="6046028"/>
    <n v="94134"/>
    <n v="4"/>
    <d v="2015-05-04T00:00:00"/>
    <d v="1899-12-30T14:18:49"/>
    <n v="37.726706999999998"/>
    <d v="2015-02-18T00:00:00"/>
    <s v="2015"/>
    <x v="0"/>
    <s v="2015Q1"/>
    <x v="0"/>
    <n v="788000"/>
    <n v="-122.406257"/>
    <x v="0"/>
    <d v="2015-05-04T00:00:00"/>
    <n v="836000"/>
    <n v="1250"/>
    <x v="16"/>
    <x v="1"/>
    <n v="2"/>
  </r>
  <r>
    <s v="6120012A"/>
    <n v="94134"/>
    <n v="2"/>
    <d v="2015-05-06T00:00:00"/>
    <d v="1899-12-30T21:29:16"/>
    <n v="37.723818999999999"/>
    <d v="2015-04-15T00:00:00"/>
    <s v="2015"/>
    <x v="0"/>
    <s v="2015Q2"/>
    <x v="1"/>
    <n v="749000"/>
    <n v="-122.40340399999999"/>
    <x v="0"/>
    <d v="2015-05-06T00:00:00"/>
    <n v="779000"/>
    <n v="1375"/>
    <x v="16"/>
    <x v="1"/>
    <n v="2"/>
  </r>
  <r>
    <n v="5987030"/>
    <n v="94134"/>
    <n v="2"/>
    <d v="2015-05-07T00:00:00"/>
    <d v="1899-12-30T18:13:04"/>
    <n v="37.727184000000001"/>
    <d v="2015-03-18T00:00:00"/>
    <s v="2015"/>
    <x v="0"/>
    <s v="2015Q1"/>
    <x v="0"/>
    <n v="785000"/>
    <n v="-122.409797"/>
    <x v="0"/>
    <d v="2015-05-07T00:00:00"/>
    <n v="1110000"/>
    <n v="1250"/>
    <x v="16"/>
    <x v="1"/>
    <n v="1"/>
  </r>
  <r>
    <n v="5926018"/>
    <n v="94134"/>
    <n v="4"/>
    <d v="2015-05-19T00:00:00"/>
    <d v="1899-12-30T08:13:54"/>
    <n v="37.729785"/>
    <d v="2015-03-23T00:00:00"/>
    <s v="2015"/>
    <x v="0"/>
    <s v="2015Q1"/>
    <x v="0"/>
    <n v="875000"/>
    <n v="-122.40644"/>
    <x v="0"/>
    <d v="2015-05-13T00:00:00"/>
    <n v="903800"/>
    <n v="1800"/>
    <x v="16"/>
    <x v="1"/>
    <n v="3"/>
  </r>
  <r>
    <n v="5971027"/>
    <n v="94134"/>
    <n v="3"/>
    <d v="2015-05-20T00:00:00"/>
    <d v="1899-12-30T11:34:39"/>
    <n v="37.726889999999997"/>
    <d v="2015-03-06T00:00:00"/>
    <s v="2015"/>
    <x v="0"/>
    <s v="2015Q1"/>
    <x v="0"/>
    <n v="749000"/>
    <n v="-122.416145"/>
    <x v="0"/>
    <d v="2015-05-20T00:00:00"/>
    <n v="852800"/>
    <m/>
    <x v="16"/>
    <x v="1"/>
    <n v="2"/>
  </r>
  <r>
    <n v="6131041"/>
    <n v="94134"/>
    <n v="3"/>
    <d v="2015-05-26T00:00:00"/>
    <d v="1899-12-30T08:21:56"/>
    <n v="37.721316999999999"/>
    <d v="2015-01-25T00:00:00"/>
    <s v="2015"/>
    <x v="0"/>
    <s v="2015Q1"/>
    <x v="0"/>
    <n v="688800"/>
    <n v="-122.411629"/>
    <x v="0"/>
    <d v="2015-05-22T00:00:00"/>
    <n v="665000"/>
    <n v="875"/>
    <x v="16"/>
    <x v="1"/>
    <n v="1.75"/>
  </r>
  <r>
    <n v="6113033"/>
    <n v="94134"/>
    <n v="3"/>
    <d v="2015-06-01T00:00:00"/>
    <d v="1899-12-30T18:59:15"/>
    <n v="37.722824000000003"/>
    <d v="2014-07-18T00:00:00"/>
    <s v="2014"/>
    <x v="4"/>
    <s v="2014Q3"/>
    <x v="14"/>
    <n v="890000"/>
    <n v="-122.410949"/>
    <x v="0"/>
    <d v="2015-05-27T00:00:00"/>
    <n v="940000"/>
    <n v="1649"/>
    <x v="16"/>
    <x v="1"/>
    <n v="2"/>
  </r>
  <r>
    <s v="615415A"/>
    <n v="94134"/>
    <n v="3"/>
    <d v="2015-06-08T00:00:00"/>
    <d v="1899-12-30T17:03:14"/>
    <n v="37.721870000000003"/>
    <d v="2015-04-16T00:00:00"/>
    <s v="2015"/>
    <x v="0"/>
    <s v="2015Q2"/>
    <x v="1"/>
    <n v="695000"/>
    <n v="-122.404273"/>
    <x v="0"/>
    <d v="2015-06-05T00:00:00"/>
    <n v="840000"/>
    <n v="1267"/>
    <x v="16"/>
    <x v="1"/>
    <n v="1"/>
  </r>
  <r>
    <n v="6155017"/>
    <n v="94134"/>
    <n v="5"/>
    <d v="2015-07-06T00:00:00"/>
    <d v="1899-12-30T10:30:08"/>
    <n v="37.722073000000002"/>
    <d v="2015-04-24T00:00:00"/>
    <s v="2015"/>
    <x v="0"/>
    <s v="2015Q2"/>
    <x v="1"/>
    <n v="1080000"/>
    <n v="-122.403221"/>
    <x v="0"/>
    <d v="2015-06-12T00:00:00"/>
    <n v="1050000"/>
    <n v="2343"/>
    <x v="16"/>
    <x v="1"/>
    <n v="3"/>
  </r>
  <r>
    <n v="6053021"/>
    <n v="94134"/>
    <n v="2"/>
    <d v="2015-10-01T00:00:00"/>
    <d v="1899-12-30T09:03:02"/>
    <n v="37.724181999999999"/>
    <d v="2015-05-11T00:00:00"/>
    <s v="2015"/>
    <x v="0"/>
    <s v="2015Q2"/>
    <x v="1"/>
    <n v="650000"/>
    <n v="-122.407387"/>
    <x v="0"/>
    <d v="2015-06-18T00:00:00"/>
    <n v="780000"/>
    <n v="1250"/>
    <x v="16"/>
    <x v="1"/>
    <n v="1"/>
  </r>
  <r>
    <n v="6156007"/>
    <n v="94134"/>
    <n v="3"/>
    <d v="2015-06-23T00:00:00"/>
    <d v="1899-12-30T19:15:31"/>
    <n v="37.721988000000003"/>
    <d v="2015-03-27T00:00:00"/>
    <s v="2015"/>
    <x v="0"/>
    <s v="2015Q1"/>
    <x v="0"/>
    <n v="639900"/>
    <n v="-122.40160299999999"/>
    <x v="0"/>
    <d v="2015-06-19T00:00:00"/>
    <n v="588000"/>
    <n v="1375"/>
    <x v="16"/>
    <x v="1"/>
    <n v="2"/>
  </r>
  <r>
    <n v="5938036"/>
    <n v="94134"/>
    <n v="3"/>
    <d v="2015-06-24T00:00:00"/>
    <d v="1899-12-30T12:04:59"/>
    <n v="37.726596999999998"/>
    <d v="2015-05-14T00:00:00"/>
    <s v="2015"/>
    <x v="0"/>
    <s v="2015Q2"/>
    <x v="1"/>
    <n v="999000"/>
    <n v="-122.41821299999999"/>
    <x v="0"/>
    <d v="2015-06-24T00:00:00"/>
    <n v="1160000"/>
    <n v="1871"/>
    <x v="16"/>
    <x v="1"/>
    <n v="3"/>
  </r>
  <r>
    <n v="5992002"/>
    <n v="94134"/>
    <n v="3"/>
    <d v="2016-11-01T00:00:00"/>
    <d v="1899-12-30T16:15:10"/>
    <n v="37.725017999999999"/>
    <d v="2015-04-23T00:00:00"/>
    <s v="2015"/>
    <x v="0"/>
    <s v="2015Q2"/>
    <x v="1"/>
    <n v="910000"/>
    <n v="-122.414474"/>
    <x v="0"/>
    <d v="2015-06-25T00:00:00"/>
    <n v="1141375"/>
    <n v="1438"/>
    <x v="16"/>
    <x v="1"/>
    <n v="2"/>
  </r>
  <r>
    <n v="5907021"/>
    <n v="94134"/>
    <n v="2"/>
    <d v="2015-07-17T00:00:00"/>
    <d v="1899-12-30T13:00:50"/>
    <n v="37.726813999999997"/>
    <d v="2015-06-11T00:00:00"/>
    <s v="2015"/>
    <x v="0"/>
    <s v="2015Q2"/>
    <x v="1"/>
    <n v="699000"/>
    <n v="-122.422737"/>
    <x v="0"/>
    <d v="2015-07-17T00:00:00"/>
    <n v="969000"/>
    <n v="1214"/>
    <x v="16"/>
    <x v="1"/>
    <n v="1"/>
  </r>
  <r>
    <n v="6051015"/>
    <n v="94134"/>
    <n v="3"/>
    <d v="2015-07-27T00:00:00"/>
    <d v="1899-12-30T21:47:34"/>
    <n v="37.724730999999998"/>
    <d v="2015-05-10T00:00:00"/>
    <s v="2015"/>
    <x v="0"/>
    <s v="2015Q2"/>
    <x v="1"/>
    <n v="679000"/>
    <n v="-122.405418"/>
    <x v="0"/>
    <d v="2015-07-23T00:00:00"/>
    <n v="668000"/>
    <n v="1050"/>
    <x v="16"/>
    <x v="1"/>
    <n v="1"/>
  </r>
  <r>
    <n v="5874011"/>
    <n v="94134"/>
    <n v="2"/>
    <d v="2015-07-28T00:00:00"/>
    <d v="1899-12-30T22:43:25"/>
    <n v="37.730068000000003"/>
    <d v="2015-05-22T00:00:00"/>
    <s v="2015"/>
    <x v="0"/>
    <s v="2015Q2"/>
    <x v="1"/>
    <n v="850000"/>
    <n v="-122.41428399999999"/>
    <x v="0"/>
    <d v="2015-07-27T00:00:00"/>
    <n v="865000"/>
    <n v="1325"/>
    <x v="16"/>
    <x v="1"/>
    <n v="3"/>
  </r>
  <r>
    <n v="5931028"/>
    <n v="94134"/>
    <n v="2"/>
    <d v="2015-07-29T00:00:00"/>
    <d v="1899-12-30T16:54:32"/>
    <n v="37.729359000000002"/>
    <d v="2015-07-06T00:00:00"/>
    <s v="2015"/>
    <x v="0"/>
    <s v="2015Q3"/>
    <x v="2"/>
    <n v="575000"/>
    <n v="-122.41136899999999"/>
    <x v="0"/>
    <d v="2015-07-28T00:00:00"/>
    <n v="728000"/>
    <n v="1263"/>
    <x v="16"/>
    <x v="1"/>
    <n v="1"/>
  </r>
  <r>
    <n v="6113026"/>
    <n v="94134"/>
    <n v="2"/>
    <d v="2015-07-31T00:00:00"/>
    <d v="1899-12-30T15:56:26"/>
    <n v="37.722423999999997"/>
    <d v="2015-05-23T00:00:00"/>
    <s v="2015"/>
    <x v="0"/>
    <s v="2015Q2"/>
    <x v="1"/>
    <n v="685000"/>
    <n v="-122.410957"/>
    <x v="0"/>
    <d v="2015-07-31T00:00:00"/>
    <n v="800000"/>
    <n v="823"/>
    <x v="16"/>
    <x v="1"/>
    <n v="1"/>
  </r>
  <r>
    <n v="5921012"/>
    <n v="94134"/>
    <n v="3"/>
    <d v="2015-08-09T00:00:00"/>
    <d v="1899-12-30T13:56:57"/>
    <n v="37.730713000000002"/>
    <d v="2015-07-01T00:00:00"/>
    <s v="2015"/>
    <x v="0"/>
    <s v="2015Q3"/>
    <x v="2"/>
    <n v="849000"/>
    <n v="-122.408897"/>
    <x v="0"/>
    <d v="2015-08-03T00:00:00"/>
    <n v="1160000"/>
    <n v="1575"/>
    <x v="16"/>
    <x v="1"/>
    <n v="1"/>
  </r>
  <r>
    <n v="6124010"/>
    <n v="94134"/>
    <n v="3"/>
    <d v="2015-08-18T00:00:00"/>
    <d v="1899-12-30T11:07:17"/>
    <n v="37.722343000000002"/>
    <d v="2015-07-07T00:00:00"/>
    <s v="2015"/>
    <x v="0"/>
    <s v="2015Q3"/>
    <x v="2"/>
    <n v="699888"/>
    <n v="-122.40424299999999"/>
    <x v="0"/>
    <d v="2015-08-12T00:00:00"/>
    <n v="810888"/>
    <n v="1228"/>
    <x v="16"/>
    <x v="1"/>
    <n v="1"/>
  </r>
  <r>
    <s v="5941015D"/>
    <n v="94134"/>
    <n v="3"/>
    <d v="2015-08-18T00:00:00"/>
    <d v="1899-12-30T22:28:32"/>
    <n v="37.726025"/>
    <d v="2015-06-10T00:00:00"/>
    <s v="2015"/>
    <x v="0"/>
    <s v="2015Q2"/>
    <x v="1"/>
    <n v="658000"/>
    <n v="-122.421234"/>
    <x v="0"/>
    <d v="2015-08-18T00:00:00"/>
    <n v="740000"/>
    <n v="1112"/>
    <x v="16"/>
    <x v="1"/>
    <n v="2"/>
  </r>
  <r>
    <n v="6119017"/>
    <n v="94134"/>
    <n v="2"/>
    <d v="2015-08-25T00:00:00"/>
    <d v="1899-12-30T15:51:13"/>
    <n v="37.724288999999999"/>
    <d v="2015-08-04T00:00:00"/>
    <s v="2015"/>
    <x v="0"/>
    <s v="2015Q3"/>
    <x v="2"/>
    <n v="609000"/>
    <n v="-122.405342"/>
    <x v="0"/>
    <d v="2015-08-24T00:00:00"/>
    <n v="750000"/>
    <n v="1000"/>
    <x v="16"/>
    <x v="1"/>
    <n v="1"/>
  </r>
  <r>
    <n v="5992009"/>
    <n v="94134"/>
    <n v="2"/>
    <d v="2015-09-01T00:00:00"/>
    <d v="1899-12-30T17:08:40"/>
    <n v="37.725276999999998"/>
    <d v="2015-07-31T00:00:00"/>
    <s v="2015"/>
    <x v="0"/>
    <s v="2015Q3"/>
    <x v="2"/>
    <n v="738000"/>
    <n v="-122.41471900000001"/>
    <x v="0"/>
    <d v="2015-08-25T00:00:00"/>
    <n v="910000"/>
    <n v="1300"/>
    <x v="16"/>
    <x v="1"/>
    <n v="1"/>
  </r>
  <r>
    <n v="5964004"/>
    <n v="94134"/>
    <n v="2"/>
    <d v="2015-08-31T00:00:00"/>
    <d v="1899-12-30T14:13:50"/>
    <n v="37.725025000000002"/>
    <d v="2015-05-22T00:00:00"/>
    <s v="2015"/>
    <x v="0"/>
    <s v="2015Q2"/>
    <x v="1"/>
    <n v="599950"/>
    <n v="-122.42247"/>
    <x v="0"/>
    <d v="2015-08-27T00:00:00"/>
    <n v="725000"/>
    <n v="1113"/>
    <x v="16"/>
    <x v="1"/>
    <n v="1"/>
  </r>
  <r>
    <n v="5884008"/>
    <n v="94134"/>
    <n v="3"/>
    <d v="2015-08-28T00:00:00"/>
    <d v="1899-12-30T13:45:15"/>
    <n v="37.730865000000001"/>
    <d v="2015-06-26T00:00:00"/>
    <s v="2015"/>
    <x v="0"/>
    <s v="2015Q2"/>
    <x v="1"/>
    <n v="788888"/>
    <n v="-122.411255"/>
    <x v="0"/>
    <d v="2015-08-27T00:00:00"/>
    <n v="755000"/>
    <n v="1476"/>
    <x v="16"/>
    <x v="1"/>
    <n v="1"/>
  </r>
  <r>
    <n v="6053024"/>
    <n v="94134"/>
    <n v="3"/>
    <d v="2015-09-01T00:00:00"/>
    <d v="1899-12-30T15:43:11"/>
    <n v="37.724395999999999"/>
    <d v="2015-06-22T00:00:00"/>
    <s v="2015"/>
    <x v="0"/>
    <s v="2015Q2"/>
    <x v="1"/>
    <n v="928000"/>
    <n v="-122.407402"/>
    <x v="0"/>
    <d v="2015-08-28T00:00:00"/>
    <n v="930000"/>
    <n v="1500"/>
    <x v="16"/>
    <x v="1"/>
    <n v="2"/>
  </r>
  <r>
    <n v="5939007"/>
    <n v="94134"/>
    <n v="5"/>
    <d v="2015-09-01T00:00:00"/>
    <d v="1899-12-30T11:25:48"/>
    <n v="37.726616"/>
    <d v="2015-07-17T00:00:00"/>
    <s v="2015"/>
    <x v="0"/>
    <s v="2015Q3"/>
    <x v="2"/>
    <n v="999000"/>
    <n v="-122.41924299999999"/>
    <x v="0"/>
    <d v="2015-08-31T00:00:00"/>
    <n v="1200000"/>
    <n v="1848"/>
    <x v="16"/>
    <x v="1"/>
    <n v="4"/>
  </r>
  <r>
    <n v="5931015"/>
    <n v="94134"/>
    <n v="4"/>
    <d v="2015-09-13T00:00:00"/>
    <d v="1899-12-30T09:59:03"/>
    <n v="37.728499999999997"/>
    <d v="2015-08-12T00:00:00"/>
    <s v="2015"/>
    <x v="0"/>
    <s v="2015Q3"/>
    <x v="2"/>
    <n v="749000"/>
    <n v="-122.41134599999999"/>
    <x v="0"/>
    <d v="2015-09-11T00:00:00"/>
    <n v="1008000"/>
    <m/>
    <x v="16"/>
    <x v="1"/>
    <n v="1"/>
  </r>
  <r>
    <s v="5967002A"/>
    <n v="94134"/>
    <n v="3"/>
    <d v="2015-09-23T00:00:00"/>
    <d v="1899-12-30T15:04:46"/>
    <n v="37.725650999999999"/>
    <d v="2015-08-01T00:00:00"/>
    <s v="2015"/>
    <x v="0"/>
    <s v="2015Q3"/>
    <x v="2"/>
    <n v="899000"/>
    <n v="-122.419518"/>
    <x v="0"/>
    <d v="2015-09-23T00:00:00"/>
    <n v="918000"/>
    <n v="1917"/>
    <x v="16"/>
    <x v="1"/>
    <n v="2.5"/>
  </r>
  <r>
    <n v="5987038"/>
    <n v="94134"/>
    <n v="3"/>
    <d v="2015-11-05T00:00:00"/>
    <d v="1899-12-30T11:22:47"/>
    <n v="37.726402"/>
    <d v="2015-07-27T00:00:00"/>
    <s v="2015"/>
    <x v="0"/>
    <s v="2015Q3"/>
    <x v="2"/>
    <n v="899800"/>
    <n v="-122.409477"/>
    <x v="0"/>
    <d v="2015-10-14T00:00:00"/>
    <n v="915000"/>
    <n v="1850"/>
    <x v="16"/>
    <x v="1"/>
    <n v="3"/>
  </r>
  <r>
    <n v="5965034"/>
    <n v="94134"/>
    <n v="3"/>
    <d v="2015-10-15T00:00:00"/>
    <d v="1899-12-30T09:03:18"/>
    <n v="37.725341999999998"/>
    <d v="2015-09-07T00:00:00"/>
    <s v="2015"/>
    <x v="0"/>
    <s v="2015Q3"/>
    <x v="2"/>
    <n v="799888"/>
    <n v="-122.42208100000001"/>
    <x v="0"/>
    <d v="2015-10-14T00:00:00"/>
    <n v="920000"/>
    <n v="1299"/>
    <x v="16"/>
    <x v="1"/>
    <n v="2"/>
  </r>
  <r>
    <n v="6038023"/>
    <n v="94134"/>
    <n v="2"/>
    <d v="2015-10-16T00:00:00"/>
    <d v="1899-12-30T21:25:02"/>
    <n v="37.723896000000003"/>
    <d v="2015-08-30T00:00:00"/>
    <s v="2015"/>
    <x v="0"/>
    <s v="2015Q3"/>
    <x v="2"/>
    <n v="738000"/>
    <n v="-122.41384100000001"/>
    <x v="0"/>
    <d v="2015-10-16T00:00:00"/>
    <n v="800000"/>
    <n v="1300"/>
    <x v="16"/>
    <x v="1"/>
    <n v="2"/>
  </r>
  <r>
    <s v="5967004B"/>
    <n v="94134"/>
    <n v="2"/>
    <d v="2015-10-24T00:00:00"/>
    <d v="1899-12-30T12:26:32"/>
    <n v="37.725085999999997"/>
    <d v="2015-09-03T00:00:00"/>
    <s v="2015"/>
    <x v="0"/>
    <s v="2015Q3"/>
    <x v="2"/>
    <n v="599000"/>
    <n v="-122.419174"/>
    <x v="0"/>
    <d v="2015-10-23T00:00:00"/>
    <n v="675000"/>
    <n v="985"/>
    <x v="16"/>
    <x v="1"/>
    <n v="1"/>
  </r>
  <r>
    <n v="5933027"/>
    <n v="94134"/>
    <n v="2"/>
    <d v="2015-10-29T00:00:00"/>
    <d v="1899-12-30T18:11:52"/>
    <n v="37.728484999999999"/>
    <d v="2015-09-17T00:00:00"/>
    <s v="2015"/>
    <x v="0"/>
    <s v="2015Q3"/>
    <x v="2"/>
    <n v="749000"/>
    <n v="-122.413467"/>
    <x v="0"/>
    <d v="2015-10-29T00:00:00"/>
    <n v="900000"/>
    <n v="1300"/>
    <x v="16"/>
    <x v="1"/>
    <n v="1.5"/>
  </r>
  <r>
    <n v="5860042"/>
    <n v="94134"/>
    <n v="2"/>
    <d v="2015-11-12T00:00:00"/>
    <d v="1899-12-30T16:12:19"/>
    <n v="37.732272999999999"/>
    <d v="2015-09-09T00:00:00"/>
    <s v="2015"/>
    <x v="0"/>
    <s v="2015Q3"/>
    <x v="2"/>
    <n v="650000"/>
    <n v="-122.411644"/>
    <x v="0"/>
    <d v="2015-10-30T00:00:00"/>
    <n v="650000"/>
    <n v="1050"/>
    <x v="16"/>
    <x v="1"/>
    <n v="1"/>
  </r>
  <r>
    <n v="6130030"/>
    <n v="94134"/>
    <n v="2"/>
    <d v="2015-11-01T00:00:00"/>
    <d v="1899-12-30T08:35:17"/>
    <n v="37.721488999999998"/>
    <d v="2015-09-25T00:00:00"/>
    <s v="2015"/>
    <x v="0"/>
    <s v="2015Q3"/>
    <x v="2"/>
    <n v="699000"/>
    <n v="-122.410957"/>
    <x v="0"/>
    <d v="2015-10-30T00:00:00"/>
    <n v="850000"/>
    <n v="837"/>
    <x v="16"/>
    <x v="1"/>
    <n v="1"/>
  </r>
  <r>
    <n v="6045015"/>
    <n v="94134"/>
    <n v="2"/>
    <d v="2015-11-03T00:00:00"/>
    <d v="1899-12-30T15:08:07"/>
    <n v="37.726520999999998"/>
    <d v="2015-10-15T00:00:00"/>
    <s v="2015"/>
    <x v="0"/>
    <s v="2015Q4"/>
    <x v="3"/>
    <n v="799000"/>
    <n v="-122.407028"/>
    <x v="0"/>
    <d v="2015-11-03T00:00:00"/>
    <n v="870000"/>
    <n v="1100"/>
    <x v="16"/>
    <x v="1"/>
    <n v="1"/>
  </r>
  <r>
    <n v="5881013"/>
    <n v="94134"/>
    <n v="3"/>
    <d v="2016-01-13T00:00:00"/>
    <d v="1899-12-30T15:48:51"/>
    <n v="37.732501999999997"/>
    <d v="2015-09-25T00:00:00"/>
    <s v="2015"/>
    <x v="0"/>
    <s v="2015Q3"/>
    <x v="2"/>
    <n v="799000"/>
    <n v="-122.406769"/>
    <x v="0"/>
    <d v="2015-11-04T00:00:00"/>
    <n v="750000"/>
    <n v="1339"/>
    <x v="16"/>
    <x v="1"/>
    <n v="1"/>
  </r>
  <r>
    <n v="5928020"/>
    <n v="94131"/>
    <n v="2"/>
    <d v="2015-12-02T00:00:00"/>
    <d v="1899-12-30T13:49:41"/>
    <n v="37.729579999999999"/>
    <d v="2015-10-05T00:00:00"/>
    <s v="2015"/>
    <x v="0"/>
    <s v="2015Q4"/>
    <x v="3"/>
    <n v="850000"/>
    <n v="-122.408463"/>
    <x v="0"/>
    <d v="2015-11-13T00:00:00"/>
    <n v="975000"/>
    <n v="1550"/>
    <x v="16"/>
    <x v="1"/>
    <n v="1"/>
  </r>
  <r>
    <n v="6129009"/>
    <n v="94134"/>
    <n v="3"/>
    <d v="2015-11-21T00:00:00"/>
    <d v="1899-12-30T09:57:06"/>
    <n v="37.721519000000001"/>
    <d v="2015-09-24T00:00:00"/>
    <s v="2015"/>
    <x v="0"/>
    <s v="2015Q3"/>
    <x v="2"/>
    <n v="725000"/>
    <n v="-122.40904999999999"/>
    <x v="0"/>
    <d v="2015-11-16T00:00:00"/>
    <n v="770000"/>
    <n v="924"/>
    <x v="16"/>
    <x v="1"/>
    <n v="1"/>
  </r>
  <r>
    <n v="5874020"/>
    <n v="94134"/>
    <n v="2"/>
    <d v="2015-12-07T00:00:00"/>
    <d v="1899-12-30T17:36:57"/>
    <n v="37.729916000000003"/>
    <d v="2015-09-02T00:00:00"/>
    <s v="2015"/>
    <x v="0"/>
    <s v="2015Q3"/>
    <x v="2"/>
    <n v="975000"/>
    <n v="-122.414497"/>
    <x v="0"/>
    <d v="2015-12-02T00:00:00"/>
    <n v="1038000"/>
    <n v="1655"/>
    <x v="16"/>
    <x v="1"/>
    <n v="1"/>
  </r>
  <r>
    <n v="5965006"/>
    <n v="94134"/>
    <n v="3"/>
    <d v="2015-12-08T00:00:00"/>
    <d v="1899-12-30T10:16:50"/>
    <n v="37.725079000000001"/>
    <d v="2015-09-17T00:00:00"/>
    <s v="2015"/>
    <x v="0"/>
    <s v="2015Q3"/>
    <x v="2"/>
    <n v="899000"/>
    <n v="-122.42144"/>
    <x v="0"/>
    <d v="2015-12-07T00:00:00"/>
    <n v="950000"/>
    <n v="1435"/>
    <x v="16"/>
    <x v="1"/>
    <n v="1"/>
  </r>
  <r>
    <s v="5905008A"/>
    <n v="94134"/>
    <n v="1"/>
    <d v="2016-02-23T00:00:00"/>
    <d v="1899-12-30T21:31:30"/>
    <n v="37.728073000000002"/>
    <d v="2015-10-25T00:00:00"/>
    <s v="2015"/>
    <x v="0"/>
    <s v="2015Q4"/>
    <x v="3"/>
    <n v="599000"/>
    <n v="-122.422729"/>
    <x v="0"/>
    <d v="2015-12-09T00:00:00"/>
    <n v="710000"/>
    <n v="890"/>
    <x v="16"/>
    <x v="1"/>
    <n v="1"/>
  </r>
  <r>
    <n v="5862021"/>
    <n v="94134"/>
    <n v="2"/>
    <d v="2015-12-22T00:00:00"/>
    <d v="1899-12-30T10:21:39"/>
    <n v="37.730426999999999"/>
    <d v="2015-09-02T00:00:00"/>
    <s v="2015"/>
    <x v="0"/>
    <s v="2015Q3"/>
    <x v="2"/>
    <n v="629000"/>
    <n v="-122.41675600000001"/>
    <x v="0"/>
    <d v="2015-12-18T00:00:00"/>
    <n v="720000"/>
    <n v="850"/>
    <x v="16"/>
    <x v="1"/>
    <n v="1"/>
  </r>
  <r>
    <n v="6051014"/>
    <n v="94134"/>
    <n v="3"/>
    <d v="2015-12-25T00:00:00"/>
    <d v="1899-12-30T09:55:17"/>
    <n v="37.725074999999997"/>
    <d v="2015-07-15T00:00:00"/>
    <s v="2015"/>
    <x v="0"/>
    <s v="2015Q3"/>
    <x v="2"/>
    <n v="799000"/>
    <n v="-122.40506000000001"/>
    <x v="0"/>
    <d v="2015-12-18T00:00:00"/>
    <n v="1000000"/>
    <n v="1500"/>
    <x v="16"/>
    <x v="1"/>
    <n v="3"/>
  </r>
  <r>
    <n v="5926026"/>
    <n v="94134"/>
    <n v="4"/>
    <d v="2015-12-18T00:00:00"/>
    <d v="1899-12-30T13:56:21"/>
    <n v="37.730358000000003"/>
    <d v="2015-11-13T00:00:00"/>
    <s v="2015"/>
    <x v="0"/>
    <s v="2015Q4"/>
    <x v="3"/>
    <n v="1098000"/>
    <n v="-122.406593"/>
    <x v="0"/>
    <d v="2015-12-18T00:00:00"/>
    <n v="1255000"/>
    <n v="2269"/>
    <x v="16"/>
    <x v="1"/>
    <n v="3"/>
  </r>
  <r>
    <n v="6155018"/>
    <n v="94134"/>
    <n v="3"/>
    <d v="2016-01-14T00:00:00"/>
    <d v="1899-12-30T11:04:06"/>
    <n v="37.722178999999997"/>
    <d v="2015-08-01T00:00:00"/>
    <s v="2015"/>
    <x v="0"/>
    <s v="2015Q3"/>
    <x v="2"/>
    <n v="720000"/>
    <n v="-122.403381"/>
    <x v="0"/>
    <d v="2016-01-12T00:00:00"/>
    <n v="730000"/>
    <n v="1250"/>
    <x v="16"/>
    <x v="1"/>
    <n v="1"/>
  </r>
  <r>
    <n v="5933032"/>
    <n v="94134"/>
    <n v="3"/>
    <d v="2016-01-15T00:00:00"/>
    <d v="1899-12-30T20:52:22"/>
    <n v="37.728724999999997"/>
    <d v="2015-11-23T00:00:00"/>
    <s v="2015"/>
    <x v="0"/>
    <s v="2015Q4"/>
    <x v="3"/>
    <n v="899000"/>
    <n v="-122.413658"/>
    <x v="0"/>
    <d v="2016-01-15T00:00:00"/>
    <n v="950000"/>
    <n v="1753"/>
    <x v="16"/>
    <x v="1"/>
    <n v="3"/>
  </r>
  <r>
    <s v="5900A011"/>
    <n v="94134"/>
    <n v="2"/>
    <d v="2016-01-20T00:00:00"/>
    <d v="1899-12-30T14:08:50"/>
    <n v="37.730164000000002"/>
    <d v="2015-12-01T00:00:00"/>
    <s v="2015"/>
    <x v="0"/>
    <s v="2015Q4"/>
    <x v="3"/>
    <n v="849000"/>
    <n v="-122.418121"/>
    <x v="0"/>
    <d v="2016-01-20T00:00:00"/>
    <n v="910000"/>
    <n v="994"/>
    <x v="16"/>
    <x v="1"/>
    <n v="1"/>
  </r>
  <r>
    <n v="5976029"/>
    <n v="94134"/>
    <n v="5"/>
    <d v="2016-01-27T00:00:00"/>
    <d v="1899-12-30T13:53:20"/>
    <n v="37.728423999999997"/>
    <d v="2015-11-05T00:00:00"/>
    <s v="2015"/>
    <x v="0"/>
    <s v="2015Q4"/>
    <x v="3"/>
    <n v="1299000"/>
    <n v="-122.41023300000001"/>
    <x v="0"/>
    <d v="2016-01-27T00:00:00"/>
    <n v="1150000"/>
    <n v="2010"/>
    <x v="16"/>
    <x v="1"/>
    <n v="3"/>
  </r>
  <r>
    <n v="6037034"/>
    <n v="94134"/>
    <n v="2"/>
    <d v="2016-02-06T00:00:00"/>
    <d v="1899-12-30T13:33:45"/>
    <n v="37.724353999999998"/>
    <d v="2015-12-03T00:00:00"/>
    <s v="2015"/>
    <x v="0"/>
    <s v="2015Q4"/>
    <x v="3"/>
    <n v="749500"/>
    <n v="-122.41512299999999"/>
    <x v="0"/>
    <d v="2016-02-04T00:00:00"/>
    <n v="760000"/>
    <n v="1000"/>
    <x v="16"/>
    <x v="1"/>
    <n v="1"/>
  </r>
  <r>
    <n v="6038024"/>
    <n v="94134"/>
    <n v="3"/>
    <d v="2016-02-05T00:00:00"/>
    <d v="1899-12-30T12:39:47"/>
    <n v="37.723961000000003"/>
    <d v="2015-11-22T00:00:00"/>
    <s v="2015"/>
    <x v="0"/>
    <s v="2015Q4"/>
    <x v="3"/>
    <n v="749000"/>
    <n v="-122.413872"/>
    <x v="0"/>
    <d v="2016-02-05T00:00:00"/>
    <n v="860000"/>
    <n v="1254"/>
    <x v="16"/>
    <x v="1"/>
    <n v="2"/>
  </r>
  <r>
    <n v="5900019"/>
    <n v="94134"/>
    <n v="2"/>
    <d v="2016-02-12T00:00:00"/>
    <d v="1899-12-30T17:09:20"/>
    <n v="37.730915000000003"/>
    <d v="2015-12-31T00:00:00"/>
    <s v="2015"/>
    <x v="0"/>
    <s v="2015Q4"/>
    <x v="3"/>
    <n v="698000"/>
    <n v="-122.41873200000001"/>
    <x v="0"/>
    <d v="2016-02-12T00:00:00"/>
    <n v="744000"/>
    <n v="970"/>
    <x v="16"/>
    <x v="1"/>
    <n v="1"/>
  </r>
  <r>
    <n v="6044003"/>
    <n v="94134"/>
    <n v="5"/>
    <d v="2016-02-17T00:00:00"/>
    <d v="1899-12-30T14:18:20"/>
    <n v="37.726253999999997"/>
    <d v="2016-01-19T00:00:00"/>
    <s v="2016"/>
    <x v="1"/>
    <s v="2016Q1"/>
    <x v="4"/>
    <n v="779000"/>
    <n v="-122.407646"/>
    <x v="0"/>
    <d v="2016-02-17T00:00:00"/>
    <n v="848000"/>
    <n v="1798"/>
    <x v="16"/>
    <x v="1"/>
    <n v="2"/>
  </r>
  <r>
    <n v="6117011"/>
    <n v="94134"/>
    <n v="2"/>
    <d v="2016-02-18T00:00:00"/>
    <d v="1899-12-30T16:29:34"/>
    <n v="37.723854000000003"/>
    <d v="2015-10-06T00:00:00"/>
    <s v="2015"/>
    <x v="0"/>
    <s v="2015Q4"/>
    <x v="3"/>
    <n v="799000"/>
    <n v="-122.40701300000001"/>
    <x v="0"/>
    <d v="2016-02-18T00:00:00"/>
    <n v="720000"/>
    <n v="1250"/>
    <x v="16"/>
    <x v="1"/>
    <n v="1"/>
  </r>
  <r>
    <n v="6128012"/>
    <n v="94134"/>
    <n v="4"/>
    <d v="2016-07-13T00:00:00"/>
    <d v="1899-12-30T11:26:12"/>
    <n v="37.722178999999997"/>
    <d v="2015-11-18T00:00:00"/>
    <s v="2015"/>
    <x v="0"/>
    <s v="2015Q4"/>
    <x v="3"/>
    <n v="900000"/>
    <n v="-122.40873000000001"/>
    <x v="0"/>
    <d v="2016-02-29T00:00:00"/>
    <n v="855000"/>
    <n v="1495"/>
    <x v="16"/>
    <x v="1"/>
    <n v="2.25"/>
  </r>
  <r>
    <n v="5923017"/>
    <n v="94134"/>
    <n v="2"/>
    <d v="2016-03-19T00:00:00"/>
    <d v="1899-12-30T11:42:25"/>
    <n v="37.731811999999998"/>
    <d v="2015-08-18T00:00:00"/>
    <s v="2015"/>
    <x v="0"/>
    <s v="2015Q3"/>
    <x v="2"/>
    <n v="775000"/>
    <n v="-122.406975"/>
    <x v="0"/>
    <d v="2016-03-18T00:00:00"/>
    <n v="775000"/>
    <n v="1000"/>
    <x v="16"/>
    <x v="1"/>
    <n v="1"/>
  </r>
  <r>
    <n v="5926022"/>
    <n v="94134"/>
    <n v="5"/>
    <d v="2016-03-29T00:00:00"/>
    <d v="1899-12-30T09:35:53"/>
    <n v="37.730099000000003"/>
    <d v="2015-06-01T00:00:00"/>
    <s v="2015"/>
    <x v="0"/>
    <s v="2015Q2"/>
    <x v="1"/>
    <n v="1399000"/>
    <n v="-122.406487"/>
    <x v="0"/>
    <d v="2016-03-25T00:00:00"/>
    <n v="1368000"/>
    <n v="3691"/>
    <x v="16"/>
    <x v="1"/>
    <n v="4"/>
  </r>
  <r>
    <n v="5883025"/>
    <n v="94134"/>
    <n v="2"/>
    <d v="2016-03-28T00:00:00"/>
    <d v="1899-12-30T11:01:55"/>
    <n v="37.731461000000003"/>
    <d v="2016-02-26T00:00:00"/>
    <s v="2016"/>
    <x v="1"/>
    <s v="2016Q1"/>
    <x v="4"/>
    <n v="698888"/>
    <n v="-122.410179"/>
    <x v="0"/>
    <d v="2016-03-28T00:00:00"/>
    <n v="810000"/>
    <n v="1125"/>
    <x v="16"/>
    <x v="1"/>
    <n v="1"/>
  </r>
  <r>
    <n v="5859026"/>
    <n v="94134"/>
    <n v="4"/>
    <d v="2016-04-08T00:00:00"/>
    <d v="1899-12-30T11:15:01"/>
    <n v="37.732661999999998"/>
    <d v="2016-03-03T00:00:00"/>
    <s v="2016"/>
    <x v="1"/>
    <s v="2016Q1"/>
    <x v="4"/>
    <n v="848000"/>
    <n v="-122.41029399999999"/>
    <x v="0"/>
    <d v="2016-04-07T00:00:00"/>
    <n v="885000"/>
    <n v="1227"/>
    <x v="16"/>
    <x v="1"/>
    <n v="3"/>
  </r>
  <r>
    <n v="6115026"/>
    <n v="94134"/>
    <n v="3"/>
    <d v="2016-04-15T00:00:00"/>
    <d v="1899-12-30T16:44:47"/>
    <n v="37.722808999999998"/>
    <d v="2016-01-21T00:00:00"/>
    <s v="2016"/>
    <x v="1"/>
    <s v="2016Q1"/>
    <x v="4"/>
    <n v="549000"/>
    <n v="-122.408928"/>
    <x v="0"/>
    <d v="2016-04-15T00:00:00"/>
    <n v="700000"/>
    <n v="1025"/>
    <x v="16"/>
    <x v="1"/>
    <n v="1"/>
  </r>
  <r>
    <n v="5969017"/>
    <n v="94134"/>
    <n v="3"/>
    <d v="2016-04-18T00:00:00"/>
    <d v="1899-12-30T11:24:00"/>
    <n v="37.726368000000001"/>
    <d v="2016-01-06T00:00:00"/>
    <s v="2016"/>
    <x v="1"/>
    <s v="2016Q1"/>
    <x v="4"/>
    <n v="1135000"/>
    <n v="-122.418144"/>
    <x v="0"/>
    <d v="2016-04-15T00:00:00"/>
    <n v="1115000"/>
    <n v="1400"/>
    <x v="16"/>
    <x v="1"/>
    <n v="2.5"/>
  </r>
  <r>
    <n v="5865017"/>
    <n v="94134"/>
    <n v="3"/>
    <d v="2016-04-25T00:00:00"/>
    <d v="1899-12-30T16:49:02"/>
    <n v="37.730018999999999"/>
    <d v="2016-02-16T00:00:00"/>
    <s v="2016"/>
    <x v="1"/>
    <s v="2016Q1"/>
    <x v="4"/>
    <n v="848000"/>
    <n v="-122.416748"/>
    <x v="0"/>
    <d v="2016-04-25T00:00:00"/>
    <n v="820000"/>
    <n v="1130"/>
    <x v="16"/>
    <x v="1"/>
    <n v="1"/>
  </r>
  <r>
    <n v="5935031"/>
    <n v="94134"/>
    <n v="2"/>
    <d v="2016-04-26T00:00:00"/>
    <d v="1899-12-30T17:38:49"/>
    <n v="37.727791000000003"/>
    <d v="2016-02-18T00:00:00"/>
    <s v="2016"/>
    <x v="1"/>
    <s v="2016Q1"/>
    <x v="4"/>
    <n v="799000"/>
    <n v="-122.414925"/>
    <x v="0"/>
    <d v="2016-04-26T00:00:00"/>
    <n v="1195000"/>
    <n v="2052"/>
    <x v="16"/>
    <x v="1"/>
    <n v="2"/>
  </r>
  <r>
    <n v="5858019"/>
    <n v="94134"/>
    <n v="2"/>
    <d v="2016-04-28T00:00:00"/>
    <d v="1899-12-30T13:01:57"/>
    <n v="37.732860000000002"/>
    <d v="2016-03-31T00:00:00"/>
    <s v="2016"/>
    <x v="1"/>
    <s v="2016Q1"/>
    <x v="4"/>
    <n v="698000"/>
    <n v="-122.408912"/>
    <x v="0"/>
    <d v="2016-04-28T00:00:00"/>
    <n v="800000"/>
    <n v="1312"/>
    <x v="16"/>
    <x v="1"/>
    <n v="1"/>
  </r>
  <r>
    <n v="5883033"/>
    <n v="94134"/>
    <n v="2"/>
    <d v="2016-05-02T00:00:00"/>
    <d v="1899-12-30T09:09:46"/>
    <n v="37.731659000000001"/>
    <d v="2016-03-06T00:00:00"/>
    <s v="2016"/>
    <x v="1"/>
    <s v="2016Q1"/>
    <x v="4"/>
    <n v="699990"/>
    <n v="-122.409531"/>
    <x v="0"/>
    <d v="2016-04-29T00:00:00"/>
    <n v="850000"/>
    <n v="1250"/>
    <x v="16"/>
    <x v="1"/>
    <n v="1"/>
  </r>
  <r>
    <n v="5904011"/>
    <n v="94134"/>
    <n v="2"/>
    <d v="2016-05-03T00:00:00"/>
    <d v="1899-12-30T14:21:57"/>
    <n v="37.728489000000003"/>
    <d v="2016-03-15T00:00:00"/>
    <s v="2016"/>
    <x v="1"/>
    <s v="2016Q1"/>
    <x v="4"/>
    <n v="699000"/>
    <n v="-122.42224899999999"/>
    <x v="0"/>
    <d v="2016-05-03T00:00:00"/>
    <n v="890000"/>
    <n v="1275"/>
    <x v="16"/>
    <x v="1"/>
    <n v="1"/>
  </r>
  <r>
    <n v="5995010"/>
    <n v="94134"/>
    <n v="3"/>
    <d v="2016-05-12T00:00:00"/>
    <d v="1899-12-30T11:48:51"/>
    <n v="37.724541000000002"/>
    <d v="2016-03-28T00:00:00"/>
    <s v="2016"/>
    <x v="1"/>
    <s v="2016Q1"/>
    <x v="4"/>
    <n v="899000"/>
    <n v="-122.41838799999999"/>
    <x v="0"/>
    <d v="2016-05-10T00:00:00"/>
    <n v="940000"/>
    <n v="1340"/>
    <x v="16"/>
    <x v="1"/>
    <n v="1.5"/>
  </r>
  <r>
    <s v="5920011C"/>
    <n v="94134"/>
    <n v="3"/>
    <d v="2016-05-19T00:00:00"/>
    <d v="1899-12-30T15:11:52"/>
    <n v="37.730784999999997"/>
    <d v="2016-04-20T00:00:00"/>
    <s v="2016"/>
    <x v="1"/>
    <s v="2016Q2"/>
    <x v="5"/>
    <n v="998000"/>
    <n v="-122.410049"/>
    <x v="0"/>
    <d v="2016-05-19T00:00:00"/>
    <n v="1250000"/>
    <n v="2010"/>
    <x v="16"/>
    <x v="1"/>
    <n v="2"/>
  </r>
  <r>
    <n v="5932016"/>
    <n v="94134"/>
    <n v="4"/>
    <d v="2016-05-26T00:00:00"/>
    <d v="1899-12-30T16:47:54"/>
    <n v="37.728138000000001"/>
    <d v="2016-04-02T00:00:00"/>
    <s v="2016"/>
    <x v="1"/>
    <s v="2016Q2"/>
    <x v="5"/>
    <n v="1199000"/>
    <n v="-122.4123"/>
    <x v="0"/>
    <d v="2016-05-26T00:00:00"/>
    <n v="1125000"/>
    <n v="2012"/>
    <x v="16"/>
    <x v="1"/>
    <n v="2"/>
  </r>
  <r>
    <s v="5995002A"/>
    <n v="94134"/>
    <n v="2"/>
    <d v="2016-06-07T00:00:00"/>
    <d v="1899-12-30T11:57:32"/>
    <n v="37.724708999999997"/>
    <d v="2016-05-04T00:00:00"/>
    <s v="2016"/>
    <x v="1"/>
    <s v="2016Q2"/>
    <x v="5"/>
    <n v="699000"/>
    <n v="-122.41802199999999"/>
    <x v="0"/>
    <d v="2016-06-03T00:00:00"/>
    <n v="825000"/>
    <n v="1100"/>
    <x v="16"/>
    <x v="1"/>
    <n v="1"/>
  </r>
  <r>
    <n v="5907036"/>
    <n v="94134"/>
    <n v="3"/>
    <d v="2016-06-10T00:00:00"/>
    <d v="1899-12-30T10:22:10"/>
    <n v="37.726993999999998"/>
    <d v="2016-04-26T00:00:00"/>
    <s v="2016"/>
    <x v="1"/>
    <s v="2016Q2"/>
    <x v="5"/>
    <n v="1279000"/>
    <n v="-122.422195"/>
    <x v="0"/>
    <d v="2016-06-10T00:00:00"/>
    <n v="1350000"/>
    <n v="2225"/>
    <x v="16"/>
    <x v="1"/>
    <n v="2.5"/>
  </r>
  <r>
    <n v="5898017"/>
    <n v="94134"/>
    <n v="2"/>
    <d v="2016-07-18T00:00:00"/>
    <d v="1899-12-30T10:26:35"/>
    <n v="37.730339000000001"/>
    <d v="2015-09-08T00:00:00"/>
    <s v="2015"/>
    <x v="0"/>
    <s v="2015Q3"/>
    <x v="2"/>
    <n v="799000"/>
    <n v="-122.41964"/>
    <x v="0"/>
    <d v="2016-06-13T00:00:00"/>
    <n v="817000"/>
    <m/>
    <x v="16"/>
    <x v="1"/>
    <n v="1"/>
  </r>
  <r>
    <n v="6116034"/>
    <n v="94134"/>
    <n v="4"/>
    <d v="2016-06-21T00:00:00"/>
    <d v="1899-12-30T20:22:24"/>
    <n v="37.722915999999998"/>
    <d v="2016-04-09T00:00:00"/>
    <s v="2016"/>
    <x v="1"/>
    <s v="2016Q2"/>
    <x v="5"/>
    <n v="899000"/>
    <n v="-122.407188"/>
    <x v="0"/>
    <d v="2016-06-17T00:00:00"/>
    <n v="950000"/>
    <n v="2500"/>
    <x v="16"/>
    <x v="1"/>
    <n v="2"/>
  </r>
  <r>
    <n v="6062012"/>
    <n v="94134"/>
    <n v="2"/>
    <d v="2016-06-23T00:00:00"/>
    <d v="1899-12-30T08:23:27"/>
    <n v="37.722790000000003"/>
    <d v="2016-04-20T00:00:00"/>
    <s v="2016"/>
    <x v="1"/>
    <s v="2016Q2"/>
    <x v="5"/>
    <n v="849000"/>
    <n v="-122.416031"/>
    <x v="0"/>
    <d v="2016-06-22T00:00:00"/>
    <n v="960000"/>
    <n v="1200"/>
    <x v="16"/>
    <x v="1"/>
    <n v="1"/>
  </r>
  <r>
    <n v="6148008"/>
    <n v="94134"/>
    <n v="3"/>
    <d v="2016-06-30T00:00:00"/>
    <d v="1899-12-30T11:30:59"/>
    <n v="37.720123000000001"/>
    <d v="2016-03-18T00:00:00"/>
    <s v="2016"/>
    <x v="1"/>
    <s v="2016Q1"/>
    <x v="4"/>
    <n v="895000"/>
    <n v="-122.409569"/>
    <x v="0"/>
    <d v="2016-06-24T00:00:00"/>
    <n v="920000"/>
    <n v="1454"/>
    <x v="16"/>
    <x v="1"/>
    <n v="2"/>
  </r>
  <r>
    <n v="6053017"/>
    <n v="94134"/>
    <n v="3"/>
    <d v="2016-07-01T00:00:00"/>
    <d v="1899-12-30T17:05:39"/>
    <n v="37.724303999999997"/>
    <d v="2016-05-25T00:00:00"/>
    <s v="2016"/>
    <x v="1"/>
    <s v="2016Q2"/>
    <x v="5"/>
    <n v="798000"/>
    <n v="-122.407059"/>
    <x v="0"/>
    <d v="2016-07-01T00:00:00"/>
    <n v="875000"/>
    <n v="1385"/>
    <x v="16"/>
    <x v="1"/>
    <n v="1"/>
  </r>
  <r>
    <n v="6038038"/>
    <n v="94134"/>
    <n v="4"/>
    <d v="2016-07-03T00:00:00"/>
    <d v="1899-12-30T19:24:57"/>
    <n v="37.724705"/>
    <d v="2016-05-20T00:00:00"/>
    <s v="2016"/>
    <x v="1"/>
    <s v="2016Q2"/>
    <x v="5"/>
    <n v="838000"/>
    <n v="-122.413918"/>
    <x v="0"/>
    <d v="2016-07-01T00:00:00"/>
    <n v="1098000"/>
    <n v="1895"/>
    <x v="16"/>
    <x v="1"/>
    <n v="2"/>
  </r>
  <r>
    <n v="5996033"/>
    <n v="94134"/>
    <n v="4"/>
    <d v="2016-07-08T00:00:00"/>
    <d v="1899-12-30T11:35:25"/>
    <n v="37.724606000000001"/>
    <d v="2016-03-23T00:00:00"/>
    <s v="2016"/>
    <x v="1"/>
    <s v="2016Q1"/>
    <x v="4"/>
    <n v="1050000"/>
    <n v="-122.41938"/>
    <x v="0"/>
    <d v="2016-07-07T00:00:00"/>
    <n v="1050000"/>
    <n v="1890"/>
    <x v="16"/>
    <x v="1"/>
    <n v="2"/>
  </r>
  <r>
    <n v="5904002"/>
    <n v="94134"/>
    <n v="3"/>
    <d v="2016-07-11T00:00:00"/>
    <d v="1899-12-30T12:49:22"/>
    <n v="37.728549999999998"/>
    <d v="2016-05-29T00:00:00"/>
    <s v="2016"/>
    <x v="1"/>
    <s v="2016Q2"/>
    <x v="5"/>
    <n v="754000"/>
    <n v="-122.421745"/>
    <x v="0"/>
    <d v="2016-07-08T00:00:00"/>
    <n v="754000"/>
    <n v="1600"/>
    <x v="16"/>
    <x v="1"/>
    <n v="2"/>
  </r>
  <r>
    <n v="5096017"/>
    <n v="94134"/>
    <n v="3"/>
    <d v="2016-07-11T00:00:00"/>
    <d v="1899-12-30T17:22:04"/>
    <n v="37.728371000000003"/>
    <d v="2016-05-26T00:00:00"/>
    <s v="2016"/>
    <x v="1"/>
    <s v="2016Q2"/>
    <x v="5"/>
    <n v="849000"/>
    <n v="-122.423248"/>
    <x v="0"/>
    <d v="2016-07-11T00:00:00"/>
    <n v="1050000"/>
    <m/>
    <x v="16"/>
    <x v="1"/>
    <n v="2"/>
  </r>
  <r>
    <n v="5900013"/>
    <n v="94134"/>
    <n v="2"/>
    <d v="2016-07-19T00:00:00"/>
    <d v="1899-12-30T11:09:34"/>
    <n v="37.730877"/>
    <d v="2016-05-18T00:00:00"/>
    <s v="2016"/>
    <x v="1"/>
    <s v="2016Q2"/>
    <x v="5"/>
    <n v="725000"/>
    <n v="-122.41821299999999"/>
    <x v="0"/>
    <d v="2016-07-12T00:00:00"/>
    <n v="748600"/>
    <n v="850"/>
    <x v="16"/>
    <x v="1"/>
    <n v="1"/>
  </r>
  <r>
    <n v="5912003"/>
    <n v="94134"/>
    <n v="3"/>
    <d v="2016-08-16T00:00:00"/>
    <d v="1899-12-30T13:50:02"/>
    <n v="37.728499999999997"/>
    <d v="2016-06-30T00:00:00"/>
    <s v="2016"/>
    <x v="1"/>
    <s v="2016Q2"/>
    <x v="5"/>
    <n v="899000"/>
    <n v="-122.41739699999999"/>
    <x v="0"/>
    <d v="2016-07-22T00:00:00"/>
    <n v="1050000"/>
    <n v="1500"/>
    <x v="16"/>
    <x v="1"/>
    <n v="2"/>
  </r>
  <r>
    <n v="6037013"/>
    <n v="94112"/>
    <n v="2"/>
    <d v="2016-07-25T00:00:00"/>
    <d v="1899-12-30T15:40:04"/>
    <n v="37.723846000000002"/>
    <d v="2016-05-22T00:00:00"/>
    <s v="2016"/>
    <x v="1"/>
    <s v="2016Q2"/>
    <x v="5"/>
    <n v="688888"/>
    <n v="-122.41429100000001"/>
    <x v="0"/>
    <d v="2016-07-25T00:00:00"/>
    <n v="831800"/>
    <n v="1108"/>
    <x v="16"/>
    <x v="1"/>
    <n v="1"/>
  </r>
  <r>
    <n v="6130021"/>
    <n v="94134"/>
    <n v="3"/>
    <d v="2016-08-01T00:00:00"/>
    <d v="1899-12-30T12:49:06"/>
    <n v="37.720748999999998"/>
    <d v="2016-06-09T00:00:00"/>
    <s v="2016"/>
    <x v="1"/>
    <s v="2016Q2"/>
    <x v="5"/>
    <n v="649000"/>
    <n v="-122.410347"/>
    <x v="0"/>
    <d v="2016-07-29T00:00:00"/>
    <n v="705000"/>
    <n v="1005"/>
    <x v="16"/>
    <x v="1"/>
    <n v="1"/>
  </r>
  <r>
    <n v="6123005"/>
    <n v="94134"/>
    <n v="3"/>
    <d v="2016-08-09T00:00:00"/>
    <d v="1899-12-30T14:26:57"/>
    <n v="37.723064000000001"/>
    <d v="2016-05-31T00:00:00"/>
    <s v="2016"/>
    <x v="1"/>
    <s v="2016Q2"/>
    <x v="5"/>
    <n v="688000"/>
    <n v="-122.40314499999999"/>
    <x v="0"/>
    <d v="2016-08-09T00:00:00"/>
    <n v="705000"/>
    <n v="1540"/>
    <x v="16"/>
    <x v="1"/>
    <n v="2"/>
  </r>
  <r>
    <n v="5882046"/>
    <n v="94134"/>
    <n v="3"/>
    <d v="2016-08-22T00:00:00"/>
    <d v="1899-12-30T13:18:45"/>
    <n v="37.732323000000001"/>
    <d v="2016-05-09T00:00:00"/>
    <s v="2016"/>
    <x v="1"/>
    <s v="2016Q2"/>
    <x v="5"/>
    <n v="799000"/>
    <n v="-122.40735599999999"/>
    <x v="0"/>
    <d v="2016-08-10T00:00:00"/>
    <n v="850000"/>
    <n v="1018"/>
    <x v="16"/>
    <x v="1"/>
    <n v="1"/>
  </r>
  <r>
    <n v="5934015"/>
    <n v="94134"/>
    <n v="3"/>
    <d v="2016-08-12T00:00:00"/>
    <d v="1899-12-30T17:20:49"/>
    <n v="37.727829"/>
    <d v="2016-05-02T00:00:00"/>
    <s v="2016"/>
    <x v="1"/>
    <s v="2016Q2"/>
    <x v="5"/>
    <n v="998000"/>
    <n v="-122.413765"/>
    <x v="0"/>
    <d v="2016-08-12T00:00:00"/>
    <n v="1000000"/>
    <n v="1585"/>
    <x v="16"/>
    <x v="1"/>
    <n v="3"/>
  </r>
  <r>
    <n v="5967018"/>
    <n v="94134"/>
    <n v="3"/>
    <d v="2016-08-15T00:00:00"/>
    <d v="1899-12-30T11:55:08"/>
    <n v="37.725479"/>
    <d v="2016-06-23T00:00:00"/>
    <s v="2016"/>
    <x v="1"/>
    <s v="2016Q2"/>
    <x v="5"/>
    <n v="1095000"/>
    <n v="-122.419884"/>
    <x v="0"/>
    <d v="2016-08-12T00:00:00"/>
    <n v="1200000"/>
    <n v="1467"/>
    <x v="16"/>
    <x v="1"/>
    <n v="2"/>
  </r>
  <r>
    <s v="6154006A"/>
    <n v="94134"/>
    <n v="2"/>
    <d v="2016-08-24T00:00:00"/>
    <d v="1899-12-30T07:16:57"/>
    <n v="37.721412999999998"/>
    <d v="2016-04-22T00:00:00"/>
    <s v="2016"/>
    <x v="1"/>
    <s v="2016Q2"/>
    <x v="5"/>
    <n v="789000"/>
    <n v="-122.403549"/>
    <x v="0"/>
    <d v="2016-08-23T00:00:00"/>
    <n v="780000"/>
    <n v="1125"/>
    <x v="16"/>
    <x v="1"/>
    <n v="1"/>
  </r>
  <r>
    <n v="6119009"/>
    <n v="94134"/>
    <n v="4"/>
    <d v="2016-09-07T00:00:00"/>
    <d v="1899-12-30T09:14:04"/>
    <n v="37.723571999999997"/>
    <d v="2016-07-22T00:00:00"/>
    <s v="2016"/>
    <x v="1"/>
    <s v="2016Q3"/>
    <x v="6"/>
    <n v="738000"/>
    <n v="-122.40434999999999"/>
    <x v="0"/>
    <d v="2016-09-02T00:00:00"/>
    <n v="880000"/>
    <n v="1712"/>
    <x v="16"/>
    <x v="1"/>
    <n v="2"/>
  </r>
  <r>
    <n v="5875004"/>
    <n v="94134"/>
    <n v="4"/>
    <d v="2016-09-08T00:00:00"/>
    <d v="1899-12-30T20:33:29"/>
    <n v="37.730888"/>
    <d v="2016-07-27T00:00:00"/>
    <s v="2016"/>
    <x v="1"/>
    <s v="2016Q3"/>
    <x v="6"/>
    <n v="699000"/>
    <n v="-122.41381800000001"/>
    <x v="0"/>
    <d v="2016-09-02T00:00:00"/>
    <n v="900000"/>
    <n v="1207"/>
    <x v="16"/>
    <x v="1"/>
    <n v="2"/>
  </r>
  <r>
    <n v="5925029"/>
    <n v="94134"/>
    <n v="4"/>
    <d v="2016-09-13T00:00:00"/>
    <d v="1899-12-30T15:49:57"/>
    <n v="37.730865000000001"/>
    <d v="2016-05-05T00:00:00"/>
    <s v="2016"/>
    <x v="1"/>
    <s v="2016Q2"/>
    <x v="5"/>
    <n v="950000"/>
    <n v="-122.40576900000001"/>
    <x v="0"/>
    <d v="2016-09-07T00:00:00"/>
    <n v="880000"/>
    <n v="1475"/>
    <x v="16"/>
    <x v="1"/>
    <n v="3"/>
  </r>
  <r>
    <n v="5941012"/>
    <n v="94134"/>
    <n v="2"/>
    <d v="2016-09-07T00:00:00"/>
    <d v="1899-12-30T15:14:05"/>
    <n v="37.726204000000003"/>
    <d v="2016-06-13T00:00:00"/>
    <s v="2016"/>
    <x v="1"/>
    <s v="2016Q2"/>
    <x v="5"/>
    <n v="898000"/>
    <n v="-122.420822"/>
    <x v="0"/>
    <d v="2016-09-07T00:00:00"/>
    <n v="1010000"/>
    <n v="1600"/>
    <x v="16"/>
    <x v="1"/>
    <n v="2"/>
  </r>
  <r>
    <n v="5918003"/>
    <n v="94134"/>
    <n v="2"/>
    <d v="2016-09-12T00:00:00"/>
    <d v="1899-12-30T16:06:17"/>
    <n v="37.730060999999999"/>
    <d v="2016-05-17T00:00:00"/>
    <s v="2016"/>
    <x v="1"/>
    <s v="2016Q2"/>
    <x v="5"/>
    <n v="599000"/>
    <n v="-122.41149900000001"/>
    <x v="0"/>
    <d v="2016-09-12T00:00:00"/>
    <n v="595000"/>
    <n v="1396"/>
    <x v="16"/>
    <x v="1"/>
    <n v="1"/>
  </r>
  <r>
    <n v="6046027"/>
    <n v="94134"/>
    <n v="3"/>
    <d v="2016-10-21T00:00:00"/>
    <d v="1899-12-30T10:01:03"/>
    <n v="37.726685000000003"/>
    <d v="2016-07-08T00:00:00"/>
    <s v="2016"/>
    <x v="1"/>
    <s v="2016Q3"/>
    <x v="6"/>
    <n v="1199000"/>
    <n v="-122.406342"/>
    <x v="0"/>
    <d v="2016-10-12T00:00:00"/>
    <n v="1150000"/>
    <n v="1680"/>
    <x v="16"/>
    <x v="1"/>
    <n v="1"/>
  </r>
  <r>
    <n v="5993011"/>
    <n v="94134"/>
    <n v="3"/>
    <d v="2016-10-14T00:00:00"/>
    <d v="1899-12-30T23:09:13"/>
    <n v="37.725071"/>
    <d v="2016-07-30T00:00:00"/>
    <s v="2016"/>
    <x v="1"/>
    <s v="2016Q3"/>
    <x v="6"/>
    <n v="850000"/>
    <n v="-122.415222"/>
    <x v="0"/>
    <d v="2016-10-13T00:00:00"/>
    <n v="915000"/>
    <n v="1356"/>
    <x v="16"/>
    <x v="1"/>
    <n v="2"/>
  </r>
  <r>
    <s v="6153007A"/>
    <n v="94134"/>
    <n v="2"/>
    <d v="2016-10-21T00:00:00"/>
    <d v="1899-12-30T13:33:49"/>
    <n v="37.721038999999998"/>
    <d v="2016-06-15T00:00:00"/>
    <s v="2016"/>
    <x v="1"/>
    <s v="2016Q2"/>
    <x v="5"/>
    <n v="710000"/>
    <n v="-122.404419"/>
    <x v="0"/>
    <d v="2016-10-14T00:00:00"/>
    <n v="760000"/>
    <n v="1025"/>
    <x v="16"/>
    <x v="1"/>
    <n v="1"/>
  </r>
  <r>
    <n v="6148026"/>
    <n v="94134"/>
    <n v="4"/>
    <d v="2016-10-14T00:00:00"/>
    <d v="1899-12-30T11:49:11"/>
    <n v="37.719890999999997"/>
    <d v="2016-08-03T00:00:00"/>
    <s v="2016"/>
    <x v="1"/>
    <s v="2016Q3"/>
    <x v="6"/>
    <n v="699000"/>
    <n v="-122.409904"/>
    <x v="0"/>
    <d v="2016-10-14T00:00:00"/>
    <n v="875000"/>
    <m/>
    <x v="16"/>
    <x v="1"/>
    <n v="2"/>
  </r>
  <r>
    <n v="5978030"/>
    <n v="94134"/>
    <n v="2"/>
    <d v="2016-10-20T00:00:00"/>
    <d v="1899-12-30T11:49:26"/>
    <n v="37.728642000000001"/>
    <d v="2016-09-01T00:00:00"/>
    <s v="2016"/>
    <x v="1"/>
    <s v="2016Q3"/>
    <x v="6"/>
    <n v="798000"/>
    <n v="-122.408073"/>
    <x v="0"/>
    <d v="2016-10-14T00:00:00"/>
    <n v="960000"/>
    <n v="1250"/>
    <x v="16"/>
    <x v="1"/>
    <n v="1.5"/>
  </r>
  <r>
    <n v="5880012"/>
    <n v="94134"/>
    <n v="2"/>
    <d v="2016-10-18T00:00:00"/>
    <d v="1899-12-30T17:01:10"/>
    <n v="37.733040000000003"/>
    <d v="2016-08-09T00:00:00"/>
    <s v="2016"/>
    <x v="1"/>
    <s v="2016Q3"/>
    <x v="6"/>
    <n v="698000"/>
    <n v="-122.407028"/>
    <x v="0"/>
    <d v="2016-10-18T00:00:00"/>
    <n v="720000"/>
    <n v="1200"/>
    <x v="16"/>
    <x v="1"/>
    <n v="1"/>
  </r>
  <r>
    <n v="5995002"/>
    <n v="94134"/>
    <n v="2"/>
    <d v="2016-10-18T00:00:00"/>
    <d v="1899-12-30T16:49:28"/>
    <n v="37.724643999999998"/>
    <d v="2016-08-29T00:00:00"/>
    <s v="2016"/>
    <x v="1"/>
    <s v="2016Q3"/>
    <x v="6"/>
    <n v="788000"/>
    <n v="-122.417992"/>
    <x v="0"/>
    <d v="2016-10-18T00:00:00"/>
    <n v="907000"/>
    <m/>
    <x v="16"/>
    <x v="1"/>
    <n v="1"/>
  </r>
  <r>
    <n v="5875008"/>
    <n v="94134"/>
    <n v="2"/>
    <d v="2016-10-21T00:00:00"/>
    <d v="1899-12-30T15:46:09"/>
    <n v="37.730559999999997"/>
    <d v="2016-08-14T00:00:00"/>
    <s v="2016"/>
    <x v="1"/>
    <s v="2016Q3"/>
    <x v="6"/>
    <n v="738000"/>
    <n v="-122.413719"/>
    <x v="0"/>
    <d v="2016-10-20T00:00:00"/>
    <n v="960000"/>
    <n v="1215"/>
    <x v="16"/>
    <x v="1"/>
    <n v="1"/>
  </r>
  <r>
    <n v="6037010"/>
    <n v="94134"/>
    <n v="2"/>
    <d v="2016-11-09T00:00:00"/>
    <d v="1899-12-30T15:48:14"/>
    <n v="37.724021999999998"/>
    <d v="2016-09-08T00:00:00"/>
    <s v="2016"/>
    <x v="1"/>
    <s v="2016Q3"/>
    <x v="6"/>
    <n v="849000"/>
    <n v="-122.41445899999999"/>
    <x v="0"/>
    <d v="2016-11-08T00:00:00"/>
    <n v="890000"/>
    <n v="1276"/>
    <x v="16"/>
    <x v="1"/>
    <n v="1"/>
  </r>
  <r>
    <n v="5944013"/>
    <n v="94134"/>
    <n v="3"/>
    <d v="2016-11-11T00:00:00"/>
    <d v="1899-12-30T14:29:04"/>
    <n v="37.726768"/>
    <d v="2016-09-29T00:00:00"/>
    <s v="2016"/>
    <x v="1"/>
    <s v="2016Q3"/>
    <x v="6"/>
    <n v="850000"/>
    <n v="-122.423203"/>
    <x v="0"/>
    <d v="2016-11-10T00:00:00"/>
    <n v="1025000"/>
    <n v="1315"/>
    <x v="16"/>
    <x v="1"/>
    <n v="1.5"/>
  </r>
  <r>
    <n v="6117011"/>
    <n v="94134"/>
    <n v="5"/>
    <d v="2016-11-30T00:00:00"/>
    <d v="1899-12-30T14:05:15"/>
    <n v="37.723854000000003"/>
    <d v="2016-10-06T00:00:00"/>
    <s v="2016"/>
    <x v="1"/>
    <s v="2016Q4"/>
    <x v="7"/>
    <n v="1099000"/>
    <n v="-122.40701300000001"/>
    <x v="0"/>
    <d v="2016-11-30T00:00:00"/>
    <n v="1250000"/>
    <n v="2100"/>
    <x v="16"/>
    <x v="1"/>
    <n v="4"/>
  </r>
  <r>
    <n v="6062022"/>
    <n v="94134"/>
    <n v="3"/>
    <d v="2016-12-08T00:00:00"/>
    <d v="1899-12-30T11:19:16"/>
    <n v="37.722076000000001"/>
    <d v="2016-10-24T00:00:00"/>
    <s v="2016"/>
    <x v="1"/>
    <s v="2016Q4"/>
    <x v="7"/>
    <n v="1195000"/>
    <n v="-122.41625999999999"/>
    <x v="0"/>
    <d v="2016-12-07T00:00:00"/>
    <n v="1485000"/>
    <n v="2250"/>
    <x v="16"/>
    <x v="1"/>
    <n v="3"/>
  </r>
  <r>
    <s v="5914003A"/>
    <n v="94134"/>
    <n v="3"/>
    <d v="2016-12-13T00:00:00"/>
    <d v="1899-12-30T15:03:45"/>
    <n v="37.728724999999997"/>
    <d v="2016-10-21T00:00:00"/>
    <s v="2016"/>
    <x v="1"/>
    <s v="2016Q4"/>
    <x v="7"/>
    <n v="849000"/>
    <n v="-122.41533699999999"/>
    <x v="0"/>
    <d v="2016-12-13T00:00:00"/>
    <n v="970000"/>
    <n v="1496"/>
    <x v="16"/>
    <x v="1"/>
    <n v="1.5"/>
  </r>
  <r>
    <n v="6149022"/>
    <n v="94134"/>
    <n v="4"/>
    <d v="2017-01-13T00:00:00"/>
    <d v="1899-12-30T16:12:27"/>
    <n v="37.719940000000001"/>
    <d v="2016-07-18T00:00:00"/>
    <s v="2016"/>
    <x v="1"/>
    <s v="2016Q3"/>
    <x v="6"/>
    <n v="1090000"/>
    <n v="-122.40888200000001"/>
    <x v="0"/>
    <d v="2016-12-22T00:00:00"/>
    <n v="1090000"/>
    <n v="2275"/>
    <x v="16"/>
    <x v="1"/>
    <n v="3"/>
  </r>
  <r>
    <n v="5912025"/>
    <n v="94134"/>
    <n v="2"/>
    <d v="2016-12-28T00:00:00"/>
    <d v="1899-12-30T12:47:00"/>
    <n v="37.728698999999999"/>
    <d v="2016-11-18T00:00:00"/>
    <s v="2016"/>
    <x v="1"/>
    <s v="2016Q4"/>
    <x v="7"/>
    <n v="799000"/>
    <n v="-122.417633"/>
    <x v="0"/>
    <d v="2016-12-23T00:00:00"/>
    <n v="1000000"/>
    <n v="1600"/>
    <x v="16"/>
    <x v="1"/>
    <n v="1"/>
  </r>
  <r>
    <n v="6147038"/>
    <n v="94134"/>
    <n v="5"/>
    <d v="2017-01-01T00:00:00"/>
    <d v="1899-12-30T11:57:33"/>
    <n v="37.719349000000001"/>
    <d v="2016-08-24T00:00:00"/>
    <s v="2016"/>
    <x v="1"/>
    <s v="2016Q3"/>
    <x v="6"/>
    <n v="1150000"/>
    <n v="-122.410866"/>
    <x v="0"/>
    <d v="2016-12-29T00:00:00"/>
    <n v="1139000"/>
    <n v="2118"/>
    <x v="16"/>
    <x v="1"/>
    <n v="3"/>
  </r>
  <r>
    <n v="6112018"/>
    <n v="94134"/>
    <n v="2"/>
    <d v="2017-01-27T00:00:00"/>
    <d v="1899-12-30T15:58:26"/>
    <n v="37.721805000000003"/>
    <d v="2016-11-25T00:00:00"/>
    <s v="2016"/>
    <x v="1"/>
    <s v="2016Q4"/>
    <x v="7"/>
    <n v="688888"/>
    <n v="-122.411529"/>
    <x v="0"/>
    <d v="2017-01-06T00:00:00"/>
    <n v="780000"/>
    <n v="888"/>
    <x v="16"/>
    <x v="1"/>
    <n v="1"/>
  </r>
  <r>
    <n v="5921005"/>
    <n v="94134"/>
    <n v="1"/>
    <d v="2017-01-09T00:00:00"/>
    <d v="1899-12-30T13:43:30"/>
    <n v="37.730666999999997"/>
    <d v="2016-10-31T00:00:00"/>
    <s v="2016"/>
    <x v="1"/>
    <s v="2016Q4"/>
    <x v="7"/>
    <n v="799000"/>
    <n v="-122.408424"/>
    <x v="0"/>
    <d v="2017-01-09T00:00:00"/>
    <n v="1167500"/>
    <n v="2550"/>
    <x v="16"/>
    <x v="1"/>
    <n v="1"/>
  </r>
  <r>
    <n v="6037012"/>
    <n v="94134"/>
    <n v="3"/>
    <d v="2017-01-15T00:00:00"/>
    <d v="1899-12-30T10:15:23"/>
    <n v="37.723891999999999"/>
    <d v="2016-11-30T00:00:00"/>
    <s v="2016"/>
    <x v="1"/>
    <s v="2016Q4"/>
    <x v="7"/>
    <n v="899000"/>
    <n v="-122.414406"/>
    <x v="0"/>
    <d v="2017-01-13T00:00:00"/>
    <n v="1040000"/>
    <n v="1258"/>
    <x v="16"/>
    <x v="1"/>
    <n v="1"/>
  </r>
  <r>
    <n v="5921019"/>
    <n v="94134"/>
    <n v="3"/>
    <d v="2017-01-18T00:00:00"/>
    <d v="1899-12-30T13:14:09"/>
    <n v="37.730885000000001"/>
    <d v="2016-12-02T00:00:00"/>
    <s v="2016"/>
    <x v="1"/>
    <s v="2016Q4"/>
    <x v="7"/>
    <n v="995000"/>
    <n v="-122.408562"/>
    <x v="0"/>
    <d v="2017-01-17T00:00:00"/>
    <n v="1180000"/>
    <n v="1595"/>
    <x v="16"/>
    <x v="1"/>
    <n v="2"/>
  </r>
  <r>
    <n v="5859006"/>
    <n v="94134"/>
    <n v="4"/>
    <d v="2017-01-24T00:00:00"/>
    <d v="1899-12-30T09:05:33"/>
    <n v="37.73254"/>
    <d v="2016-11-05T00:00:00"/>
    <s v="2016"/>
    <x v="1"/>
    <s v="2016Q4"/>
    <x v="7"/>
    <n v="799000"/>
    <n v="-122.409958"/>
    <x v="0"/>
    <d v="2017-01-23T00:00:00"/>
    <n v="950000"/>
    <n v="1634"/>
    <x v="16"/>
    <x v="1"/>
    <n v="2.5"/>
  </r>
  <r>
    <n v="5915015"/>
    <n v="94134"/>
    <n v="1"/>
    <d v="2017-02-06T00:00:00"/>
    <d v="1899-12-30T15:01:27"/>
    <n v="37.729213999999999"/>
    <d v="2016-12-01T00:00:00"/>
    <s v="2016"/>
    <x v="1"/>
    <s v="2016Q4"/>
    <x v="7"/>
    <n v="499000"/>
    <n v="-122.41452"/>
    <x v="0"/>
    <d v="2017-02-03T00:00:00"/>
    <n v="565000"/>
    <n v="525"/>
    <x v="16"/>
    <x v="1"/>
    <n v="1"/>
  </r>
  <r>
    <n v="6219002"/>
    <n v="94134"/>
    <n v="2"/>
    <d v="2017-02-06T00:00:00"/>
    <d v="1899-12-30T11:35:59"/>
    <n v="37.724269999999997"/>
    <d v="2016-12-02T00:00:00"/>
    <s v="2016"/>
    <x v="1"/>
    <s v="2016Q4"/>
    <x v="7"/>
    <n v="699000"/>
    <n v="-122.404732"/>
    <x v="0"/>
    <d v="2017-02-03T00:00:00"/>
    <n v="785000"/>
    <n v="1125"/>
    <x v="16"/>
    <x v="1"/>
    <n v="1"/>
  </r>
  <r>
    <n v="5976005"/>
    <n v="94134"/>
    <n v="3"/>
    <d v="2017-02-10T00:00:00"/>
    <d v="1899-12-30T11:47:26"/>
    <n v="37.728096000000001"/>
    <d v="2016-12-05T00:00:00"/>
    <s v="2016"/>
    <x v="1"/>
    <s v="2016Q4"/>
    <x v="7"/>
    <n v="699000"/>
    <n v="-122.409592"/>
    <x v="0"/>
    <d v="2017-02-08T00:00:00"/>
    <n v="887750"/>
    <n v="1000"/>
    <x v="16"/>
    <x v="1"/>
    <n v="2"/>
  </r>
  <r>
    <n v="5899041"/>
    <n v="94134"/>
    <n v="2"/>
    <d v="2017-02-16T00:00:00"/>
    <d v="1899-12-30T00:05:02"/>
    <n v="37.731239000000002"/>
    <d v="2017-01-12T00:00:00"/>
    <s v="2017"/>
    <x v="2"/>
    <s v="2017Q1"/>
    <x v="8"/>
    <n v="678000"/>
    <n v="-122.418037"/>
    <x v="0"/>
    <d v="2017-02-10T00:00:00"/>
    <n v="732000"/>
    <n v="850"/>
    <x v="16"/>
    <x v="1"/>
    <n v="1"/>
  </r>
  <r>
    <n v="6130016"/>
    <n v="94134"/>
    <n v="3"/>
    <d v="2017-03-27T00:00:00"/>
    <d v="1899-12-30T13:12:02"/>
    <n v="37.720840000000003"/>
    <d v="2017-01-07T00:00:00"/>
    <s v="2017"/>
    <x v="2"/>
    <s v="2017Q1"/>
    <x v="8"/>
    <n v="870000"/>
    <n v="-122.40973700000001"/>
    <x v="0"/>
    <d v="2017-02-10T00:00:00"/>
    <n v="870000"/>
    <n v="1220"/>
    <x v="16"/>
    <x v="1"/>
    <n v="2"/>
  </r>
  <r>
    <s v="5995002A"/>
    <n v="94134"/>
    <n v="5"/>
    <d v="2017-03-20T00:00:00"/>
    <d v="1899-12-30T14:05:37"/>
    <n v="37.724708999999997"/>
    <d v="2017-01-13T00:00:00"/>
    <s v="2017"/>
    <x v="2"/>
    <s v="2017Q1"/>
    <x v="8"/>
    <n v="998000"/>
    <n v="-122.41802199999999"/>
    <x v="0"/>
    <d v="2017-03-01T00:00:00"/>
    <n v="1245000"/>
    <n v="1700"/>
    <x v="16"/>
    <x v="1"/>
    <n v="3"/>
  </r>
  <r>
    <n v="6035022"/>
    <n v="94134"/>
    <n v="3"/>
    <d v="2017-03-09T00:00:00"/>
    <d v="1899-12-30T15:35:25"/>
    <n v="37.723404000000002"/>
    <d v="2016-08-15T00:00:00"/>
    <s v="2016"/>
    <x v="1"/>
    <s v="2016Q3"/>
    <x v="6"/>
    <n v="950000"/>
    <n v="-122.41682400000001"/>
    <x v="0"/>
    <d v="2017-03-09T00:00:00"/>
    <n v="1300000"/>
    <n v="1573"/>
    <x v="16"/>
    <x v="1"/>
    <n v="2"/>
  </r>
  <r>
    <n v="5995007"/>
    <n v="94134"/>
    <n v="3"/>
    <d v="2017-03-20T00:00:00"/>
    <d v="1899-12-30T18:18:10"/>
    <n v="37.724215999999998"/>
    <d v="2017-02-08T00:00:00"/>
    <s v="2017"/>
    <x v="2"/>
    <s v="2017Q1"/>
    <x v="8"/>
    <n v="949900"/>
    <n v="-122.418251"/>
    <x v="0"/>
    <d v="2017-03-18T00:00:00"/>
    <n v="935000"/>
    <n v="1340"/>
    <x v="16"/>
    <x v="1"/>
    <n v="1.5"/>
  </r>
  <r>
    <n v="6149003"/>
    <n v="94134"/>
    <n v="2"/>
    <d v="2017-03-22T00:00:00"/>
    <d v="1899-12-30T11:28:07"/>
    <n v="37.720730000000003"/>
    <d v="2017-01-11T00:00:00"/>
    <s v="2017"/>
    <x v="2"/>
    <s v="2017Q1"/>
    <x v="8"/>
    <n v="695000"/>
    <n v="-122.408638"/>
    <x v="0"/>
    <d v="2017-03-21T00:00:00"/>
    <n v="850000"/>
    <n v="836"/>
    <x v="16"/>
    <x v="1"/>
    <n v="1"/>
  </r>
  <r>
    <n v="5982005"/>
    <n v="94134"/>
    <n v="2"/>
    <d v="2017-03-29T00:00:00"/>
    <d v="1899-12-30T15:28:35"/>
    <n v="37.727718000000003"/>
    <d v="2017-01-18T00:00:00"/>
    <s v="2017"/>
    <x v="2"/>
    <s v="2017Q1"/>
    <x v="8"/>
    <n v="799000"/>
    <n v="-122.404167"/>
    <x v="0"/>
    <d v="2017-03-23T00:00:00"/>
    <n v="1028000"/>
    <n v="1375"/>
    <x v="16"/>
    <x v="1"/>
    <n v="1"/>
  </r>
  <r>
    <n v="6124014"/>
    <n v="94134"/>
    <n v="3"/>
    <d v="2017-03-29T00:00:00"/>
    <d v="1899-12-30T12:54:08"/>
    <n v="37.722743999999999"/>
    <d v="2017-02-17T00:00:00"/>
    <s v="2017"/>
    <x v="2"/>
    <s v="2017Q1"/>
    <x v="8"/>
    <n v="758000"/>
    <n v="-122.404678"/>
    <x v="0"/>
    <d v="2017-03-27T00:00:00"/>
    <n v="875000"/>
    <n v="1172"/>
    <x v="16"/>
    <x v="1"/>
    <n v="2"/>
  </r>
  <r>
    <n v="5876010"/>
    <n v="94134"/>
    <n v="2"/>
    <d v="2017-04-11T00:00:00"/>
    <d v="1899-12-30T09:37:10"/>
    <n v="37.730572000000002"/>
    <d v="2017-01-19T00:00:00"/>
    <s v="2017"/>
    <x v="2"/>
    <s v="2017Q1"/>
    <x v="8"/>
    <n v="799000"/>
    <n v="-122.41297900000001"/>
    <x v="0"/>
    <d v="2017-04-10T00:00:00"/>
    <n v="1007000"/>
    <n v="1125"/>
    <x v="16"/>
    <x v="1"/>
    <n v="1"/>
  </r>
  <r>
    <n v="5912024"/>
    <n v="94134"/>
    <n v="2"/>
    <d v="2017-04-29T00:00:00"/>
    <d v="1899-12-30T08:30:49"/>
    <n v="37.728774999999999"/>
    <d v="2017-03-28T00:00:00"/>
    <s v="2017"/>
    <x v="2"/>
    <s v="2017Q1"/>
    <x v="8"/>
    <n v="799000"/>
    <n v="-122.417793"/>
    <x v="0"/>
    <d v="2017-04-28T00:00:00"/>
    <n v="1020000"/>
    <n v="1150"/>
    <x v="16"/>
    <x v="1"/>
    <n v="1"/>
  </r>
  <r>
    <s v="5933004A"/>
    <n v="94134"/>
    <n v="3"/>
    <d v="2017-05-03T00:00:00"/>
    <d v="1899-12-30T11:36:10"/>
    <n v="37.728099999999998"/>
    <d v="2017-04-06T00:00:00"/>
    <s v="2017"/>
    <x v="2"/>
    <s v="2017Q2"/>
    <x v="9"/>
    <n v="849000"/>
    <n v="-122.412781"/>
    <x v="0"/>
    <d v="2017-05-02T00:00:00"/>
    <n v="1025000"/>
    <m/>
    <x v="16"/>
    <x v="1"/>
    <n v="1.75"/>
  </r>
  <r>
    <n v="5964009"/>
    <n v="94134"/>
    <n v="3"/>
    <d v="2017-05-15T00:00:00"/>
    <d v="1899-12-30T09:42:37"/>
    <n v="37.724708999999997"/>
    <d v="2017-04-01T00:00:00"/>
    <s v="2017"/>
    <x v="2"/>
    <s v="2017Q2"/>
    <x v="9"/>
    <n v="880000"/>
    <n v="-122.42231"/>
    <x v="0"/>
    <d v="2017-05-12T00:00:00"/>
    <n v="880000"/>
    <n v="1005"/>
    <x v="16"/>
    <x v="1"/>
    <n v="2"/>
  </r>
  <r>
    <n v="6034052"/>
    <n v="94134"/>
    <n v="5"/>
    <d v="2017-05-18T00:00:00"/>
    <d v="1899-12-30T11:13:30"/>
    <n v="37.723185999999998"/>
    <d v="2017-03-16T00:00:00"/>
    <s v="2017"/>
    <x v="2"/>
    <s v="2017Q1"/>
    <x v="8"/>
    <n v="1595000"/>
    <n v="-122.417923"/>
    <x v="0"/>
    <d v="2017-05-18T00:00:00"/>
    <n v="1800000"/>
    <n v="4130"/>
    <x v="16"/>
    <x v="1"/>
    <n v="3"/>
  </r>
  <r>
    <s v="6051009C"/>
    <n v="94134"/>
    <n v="5"/>
    <d v="2017-06-08T00:00:00"/>
    <d v="1899-12-30T20:35:35"/>
    <n v="37.725174000000003"/>
    <d v="2017-04-21T00:00:00"/>
    <s v="2017"/>
    <x v="2"/>
    <s v="2017Q2"/>
    <x v="9"/>
    <n v="850000"/>
    <n v="-122.405663"/>
    <x v="0"/>
    <d v="2017-06-02T00:00:00"/>
    <n v="1120000"/>
    <n v="1000"/>
    <x v="16"/>
    <x v="1"/>
    <n v="2"/>
  </r>
  <r>
    <n v="5879001"/>
    <n v="94134"/>
    <n v="2"/>
    <d v="2017-06-13T00:00:00"/>
    <d v="1899-12-30T07:49:35"/>
    <n v="37.732937"/>
    <d v="2017-03-25T00:00:00"/>
    <s v="2017"/>
    <x v="2"/>
    <s v="2017Q1"/>
    <x v="8"/>
    <n v="800000"/>
    <n v="-122.407372"/>
    <x v="0"/>
    <d v="2017-06-09T00:00:00"/>
    <n v="955000"/>
    <n v="1200"/>
    <x v="16"/>
    <x v="1"/>
    <n v="1"/>
  </r>
  <r>
    <n v="5877017"/>
    <n v="94134"/>
    <n v="2"/>
    <d v="2017-06-13T00:00:00"/>
    <d v="1899-12-30T16:27:52"/>
    <n v="37.731171000000003"/>
    <d v="2017-05-03T00:00:00"/>
    <s v="2017"/>
    <x v="2"/>
    <s v="2017Q2"/>
    <x v="9"/>
    <n v="758000"/>
    <n v="-122.41223100000001"/>
    <x v="0"/>
    <d v="2017-06-13T00:00:00"/>
    <n v="950000"/>
    <n v="783"/>
    <x v="16"/>
    <x v="1"/>
    <n v="1"/>
  </r>
  <r>
    <n v="6045006"/>
    <n v="94134"/>
    <n v="2"/>
    <d v="2017-06-29T00:00:00"/>
    <d v="1899-12-30T08:05:43"/>
    <n v="37.725903000000002"/>
    <d v="2017-05-19T00:00:00"/>
    <s v="2017"/>
    <x v="2"/>
    <s v="2017Q2"/>
    <x v="9"/>
    <n v="900000"/>
    <n v="-122.40707399999999"/>
    <x v="0"/>
    <d v="2017-06-26T00:00:00"/>
    <n v="1077500"/>
    <n v="1220"/>
    <x v="16"/>
    <x v="1"/>
    <n v="1"/>
  </r>
  <r>
    <s v="5996003B"/>
    <n v="94134"/>
    <n v="3"/>
    <d v="2017-07-10T00:00:00"/>
    <d v="1899-12-30T10:49:41"/>
    <n v="37.724128"/>
    <d v="2017-05-23T00:00:00"/>
    <s v="2017"/>
    <x v="2"/>
    <s v="2017Q2"/>
    <x v="9"/>
    <n v="898000"/>
    <n v="-122.418869"/>
    <x v="0"/>
    <d v="2017-06-30T00:00:00"/>
    <n v="1105000"/>
    <n v="1270"/>
    <x v="16"/>
    <x v="1"/>
    <n v="1.25"/>
  </r>
  <r>
    <n v="5981033"/>
    <n v="94134"/>
    <n v="2"/>
    <d v="2017-08-18T00:00:00"/>
    <d v="1899-12-30T14:03:50"/>
    <n v="37.728904999999997"/>
    <d v="2017-05-18T00:00:00"/>
    <s v="2017"/>
    <x v="2"/>
    <s v="2017Q2"/>
    <x v="9"/>
    <n v="599000"/>
    <n v="-122.404701"/>
    <x v="1"/>
    <d v="2017-07-07T00:00:00"/>
    <n v="620000"/>
    <n v="959"/>
    <x v="16"/>
    <x v="1"/>
    <n v="1.5"/>
  </r>
  <r>
    <n v="5912005"/>
    <n v="94134"/>
    <n v="2"/>
    <d v="2017-08-14T00:00:00"/>
    <d v="1899-12-30T17:18:51"/>
    <n v="37.728366999999999"/>
    <d v="2017-05-21T00:00:00"/>
    <s v="2017"/>
    <x v="2"/>
    <s v="2017Q2"/>
    <x v="9"/>
    <n v="699000"/>
    <n v="-122.417343"/>
    <x v="0"/>
    <d v="2017-07-13T00:00:00"/>
    <n v="770000"/>
    <n v="920"/>
    <x v="16"/>
    <x v="1"/>
    <n v="1"/>
  </r>
  <r>
    <s v="5996005C"/>
    <n v="94134"/>
    <n v="4"/>
    <d v="2017-07-26T00:00:00"/>
    <d v="1899-12-30T13:31:13"/>
    <n v="37.723742999999999"/>
    <d v="2017-06-02T00:00:00"/>
    <s v="2017"/>
    <x v="2"/>
    <s v="2017Q2"/>
    <x v="9"/>
    <n v="995000"/>
    <n v="-122.41924299999999"/>
    <x v="0"/>
    <d v="2017-07-17T00:00:00"/>
    <n v="1200000"/>
    <n v="1690"/>
    <x v="16"/>
    <x v="1"/>
    <n v="2"/>
  </r>
  <r>
    <n v="6128017"/>
    <n v="94134"/>
    <n v="4"/>
    <d v="2017-08-03T00:00:00"/>
    <d v="1899-12-30T12:01:42"/>
    <n v="37.721297999999997"/>
    <d v="2017-05-23T00:00:00"/>
    <s v="2017"/>
    <x v="2"/>
    <s v="2017Q2"/>
    <x v="9"/>
    <n v="878000"/>
    <n v="-122.40815000000001"/>
    <x v="0"/>
    <d v="2017-08-01T00:00:00"/>
    <n v="1010000"/>
    <n v="1631"/>
    <x v="16"/>
    <x v="1"/>
    <n v="3"/>
  </r>
  <r>
    <n v="6150032"/>
    <n v="94134"/>
    <n v="2"/>
    <d v="2017-08-03T00:00:00"/>
    <d v="1899-12-30T13:36:56"/>
    <n v="37.720855999999998"/>
    <d v="2017-02-27T00:00:00"/>
    <s v="2017"/>
    <x v="2"/>
    <s v="2017Q1"/>
    <x v="8"/>
    <n v="660000"/>
    <n v="-122.40830200000001"/>
    <x v="0"/>
    <d v="2017-08-02T00:00:00"/>
    <n v="728000"/>
    <n v="786"/>
    <x v="16"/>
    <x v="1"/>
    <n v="1"/>
  </r>
  <r>
    <n v="6048034"/>
    <n v="94134"/>
    <n v="3"/>
    <d v="2017-08-02T00:00:00"/>
    <d v="1899-12-30T14:46:01"/>
    <n v="37.727229999999999"/>
    <d v="2017-06-21T00:00:00"/>
    <s v="2017"/>
    <x v="2"/>
    <s v="2017Q2"/>
    <x v="9"/>
    <n v="898000"/>
    <n v="-122.404259"/>
    <x v="0"/>
    <d v="2017-08-02T00:00:00"/>
    <n v="984750"/>
    <n v="1967"/>
    <x v="16"/>
    <x v="1"/>
    <n v="2"/>
  </r>
  <r>
    <n v="5876004"/>
    <n v="94134"/>
    <n v="3"/>
    <d v="2017-08-14T00:00:00"/>
    <d v="1899-12-30T20:10:42"/>
    <n v="37.731068"/>
    <d v="2017-06-04T00:00:00"/>
    <s v="2017"/>
    <x v="2"/>
    <s v="2017Q2"/>
    <x v="9"/>
    <n v="1099000"/>
    <n v="-122.413155"/>
    <x v="0"/>
    <d v="2017-08-14T00:00:00"/>
    <n v="1380000"/>
    <n v="1723"/>
    <x v="16"/>
    <x v="1"/>
    <n v="2"/>
  </r>
  <r>
    <s v="5900A024"/>
    <n v="94134"/>
    <n v="3"/>
    <d v="2017-08-21T00:00:00"/>
    <d v="1899-12-30T11:43:48"/>
    <n v="37.730151999999997"/>
    <d v="2017-07-14T00:00:00"/>
    <s v="2017"/>
    <x v="2"/>
    <s v="2017Q3"/>
    <x v="10"/>
    <n v="749000"/>
    <n v="-122.41922"/>
    <x v="0"/>
    <d v="2017-08-18T00:00:00"/>
    <n v="880000"/>
    <n v="994"/>
    <x v="16"/>
    <x v="1"/>
    <n v="1"/>
  </r>
  <r>
    <s v="5939008A"/>
    <n v="94134"/>
    <n v="4"/>
    <d v="2017-08-30T00:00:00"/>
    <d v="1899-12-30T09:46:12"/>
    <n v="37.726928999999998"/>
    <d v="2017-06-27T00:00:00"/>
    <s v="2017"/>
    <x v="2"/>
    <s v="2017Q2"/>
    <x v="9"/>
    <n v="1500000"/>
    <n v="-122.419479"/>
    <x v="0"/>
    <d v="2017-08-21T00:00:00"/>
    <n v="1480000"/>
    <n v="2300"/>
    <x v="16"/>
    <x v="1"/>
    <n v="3"/>
  </r>
  <r>
    <n v="5899041"/>
    <n v="94134"/>
    <n v="3"/>
    <d v="2017-10-03T00:00:00"/>
    <d v="1899-12-30T11:31:49"/>
    <n v="37.73122"/>
    <d v="2017-07-14T00:00:00"/>
    <s v="2017"/>
    <x v="2"/>
    <s v="2017Q3"/>
    <x v="10"/>
    <n v="888000"/>
    <n v="-122.418015"/>
    <x v="0"/>
    <d v="2017-08-29T00:00:00"/>
    <n v="1090000"/>
    <n v="1230"/>
    <x v="16"/>
    <x v="1"/>
    <n v="3"/>
  </r>
  <r>
    <n v="6116034"/>
    <n v="94134"/>
    <n v="4"/>
    <d v="2017-08-31T00:00:00"/>
    <d v="1899-12-30T16:33:39"/>
    <n v="37.722881000000001"/>
    <d v="2017-07-24T00:00:00"/>
    <s v="2017"/>
    <x v="2"/>
    <s v="2017Q3"/>
    <x v="10"/>
    <n v="1188000"/>
    <n v="-122.407196"/>
    <x v="0"/>
    <d v="2017-08-29T00:00:00"/>
    <n v="1618888"/>
    <n v="2500"/>
    <x v="16"/>
    <x v="1"/>
    <n v="3.5"/>
  </r>
  <r>
    <n v="6161035"/>
    <n v="94134"/>
    <n v="3"/>
    <d v="2017-09-18T00:00:00"/>
    <d v="1899-12-30T16:16:14"/>
    <n v="37.720013000000002"/>
    <d v="2017-06-23T00:00:00"/>
    <s v="2017"/>
    <x v="2"/>
    <s v="2017Q2"/>
    <x v="9"/>
    <n v="1049000"/>
    <n v="-122.4058"/>
    <x v="0"/>
    <d v="2017-09-06T00:00:00"/>
    <n v="1120000"/>
    <n v="1550"/>
    <x v="16"/>
    <x v="1"/>
    <n v="2"/>
  </r>
  <r>
    <n v="5861044"/>
    <n v="94134"/>
    <n v="3"/>
    <d v="2017-09-08T00:00:00"/>
    <d v="1899-12-30T14:35:23"/>
    <n v="0"/>
    <d v="2017-05-15T00:00:00"/>
    <s v="2017"/>
    <x v="2"/>
    <s v="2017Q2"/>
    <x v="9"/>
    <n v="1075000"/>
    <n v="0"/>
    <x v="0"/>
    <d v="2017-09-07T00:00:00"/>
    <n v="1100000"/>
    <n v="2230"/>
    <x v="16"/>
    <x v="1"/>
    <n v="4"/>
  </r>
  <r>
    <n v="55976"/>
    <n v="94134"/>
    <n v="6"/>
    <d v="2017-09-11T00:00:00"/>
    <d v="1899-12-30T13:18:24"/>
    <n v="37.728133999999997"/>
    <d v="2017-07-24T00:00:00"/>
    <s v="2017"/>
    <x v="2"/>
    <s v="2017Q3"/>
    <x v="10"/>
    <n v="1099000"/>
    <n v="-122.409515"/>
    <x v="0"/>
    <d v="2017-09-08T00:00:00"/>
    <n v="1360000"/>
    <n v="2247"/>
    <x v="16"/>
    <x v="1"/>
    <n v="4"/>
  </r>
  <r>
    <n v="5880011"/>
    <n v="94112"/>
    <n v="3"/>
    <d v="2017-09-12T00:00:00"/>
    <d v="1899-12-30T09:06:03"/>
    <n v="37.73283"/>
    <d v="2017-07-09T00:00:00"/>
    <s v="2017"/>
    <x v="2"/>
    <s v="2017Q3"/>
    <x v="10"/>
    <n v="875000"/>
    <n v="-122.406952"/>
    <x v="0"/>
    <d v="2017-09-11T00:00:00"/>
    <n v="850000"/>
    <n v="1200"/>
    <x v="16"/>
    <x v="1"/>
    <n v="1"/>
  </r>
  <r>
    <n v="6119019"/>
    <n v="94134"/>
    <n v="5"/>
    <d v="2017-09-12T00:00:00"/>
    <d v="1899-12-30T18:56:02"/>
    <n v="37.724392000000002"/>
    <d v="2017-07-26T00:00:00"/>
    <s v="2017"/>
    <x v="2"/>
    <s v="2017Q3"/>
    <x v="10"/>
    <n v="1098000"/>
    <n v="-122.405174"/>
    <x v="0"/>
    <d v="2017-09-12T00:00:00"/>
    <n v="1280000"/>
    <n v="2460"/>
    <x v="16"/>
    <x v="1"/>
    <n v="3"/>
  </r>
  <r>
    <n v="5853015"/>
    <n v="94134"/>
    <n v="2"/>
    <d v="2017-09-15T00:00:00"/>
    <d v="1899-12-30T09:29:10"/>
    <n v="37.733226999999999"/>
    <d v="2017-07-13T00:00:00"/>
    <s v="2017"/>
    <x v="2"/>
    <s v="2017Q3"/>
    <x v="10"/>
    <n v="749000"/>
    <n v="-122.40965300000001"/>
    <x v="0"/>
    <d v="2017-09-13T00:00:00"/>
    <n v="840000"/>
    <n v="1087"/>
    <x v="16"/>
    <x v="1"/>
    <n v="1"/>
  </r>
  <r>
    <n v="6045001"/>
    <n v="94134"/>
    <n v="2"/>
    <d v="2017-09-13T00:00:00"/>
    <d v="1899-12-30T09:42:18"/>
    <n v="37.726695999999997"/>
    <d v="2017-06-22T00:00:00"/>
    <s v="2017"/>
    <x v="2"/>
    <s v="2017Q2"/>
    <x v="9"/>
    <n v="875000"/>
    <n v="-122.406738"/>
    <x v="0"/>
    <d v="2017-09-13T00:00:00"/>
    <n v="975000"/>
    <n v="1125"/>
    <x v="16"/>
    <x v="1"/>
    <n v="1"/>
  </r>
  <r>
    <n v="6043002"/>
    <n v="94134"/>
    <n v="4"/>
    <d v="2017-10-04T00:00:00"/>
    <d v="1899-12-30T12:03:49"/>
    <n v="0"/>
    <d v="2017-05-25T00:00:00"/>
    <s v="2017"/>
    <x v="2"/>
    <s v="2017Q2"/>
    <x v="9"/>
    <n v="1050000"/>
    <n v="0"/>
    <x v="0"/>
    <d v="2017-09-14T00:00:00"/>
    <n v="1064000"/>
    <n v="1680"/>
    <x v="16"/>
    <x v="1"/>
    <n v="2"/>
  </r>
  <r>
    <n v="6038032"/>
    <n v="94134"/>
    <n v="2"/>
    <d v="2017-09-21T00:00:00"/>
    <d v="1899-12-30T15:22:27"/>
    <n v="37.724468000000002"/>
    <d v="2017-04-20T00:00:00"/>
    <s v="2017"/>
    <x v="2"/>
    <s v="2017Q2"/>
    <x v="9"/>
    <n v="899000"/>
    <n v="-122.414124"/>
    <x v="0"/>
    <d v="2017-09-15T00:00:00"/>
    <n v="875000"/>
    <n v="1050"/>
    <x v="16"/>
    <x v="1"/>
    <n v="1"/>
  </r>
  <r>
    <n v="5971024"/>
    <n v="94134"/>
    <n v="3"/>
    <d v="2017-09-21T00:00:00"/>
    <d v="1899-12-30T15:14:26"/>
    <n v="37.726692"/>
    <d v="2017-08-17T00:00:00"/>
    <s v="2017"/>
    <x v="2"/>
    <s v="2017Q3"/>
    <x v="10"/>
    <n v="848000"/>
    <n v="-122.41613"/>
    <x v="0"/>
    <d v="2017-09-20T00:00:00"/>
    <n v="978000"/>
    <n v="1400"/>
    <x v="16"/>
    <x v="1"/>
    <n v="1.5"/>
  </r>
  <r>
    <n v="6053016"/>
    <n v="94134"/>
    <n v="3"/>
    <d v="2017-09-22T00:00:00"/>
    <d v="1899-12-30T13:04:42"/>
    <n v="37.724269999999997"/>
    <d v="2017-07-28T00:00:00"/>
    <s v="2017"/>
    <x v="2"/>
    <s v="2017Q3"/>
    <x v="10"/>
    <n v="995000"/>
    <n v="-122.406807"/>
    <x v="0"/>
    <d v="2017-09-20T00:00:00"/>
    <n v="1175000"/>
    <n v="1625"/>
    <x v="16"/>
    <x v="1"/>
    <n v="2"/>
  </r>
  <r>
    <n v="6037026"/>
    <n v="94134"/>
    <n v="2"/>
    <d v="2017-09-25T00:00:00"/>
    <d v="1899-12-30T09:50:50"/>
    <n v="37.723827"/>
    <d v="2017-08-24T00:00:00"/>
    <s v="2017"/>
    <x v="2"/>
    <s v="2017Q3"/>
    <x v="10"/>
    <n v="799000"/>
    <n v="-122.41495500000001"/>
    <x v="0"/>
    <d v="2017-09-22T00:00:00"/>
    <n v="975000"/>
    <n v="1000"/>
    <x v="16"/>
    <x v="1"/>
    <n v="1"/>
  </r>
  <r>
    <n v="6054024"/>
    <n v="94134"/>
    <n v="3"/>
    <d v="2017-10-01T00:00:00"/>
    <d v="1899-12-30T23:26:51"/>
    <n v="37.724442000000003"/>
    <d v="2017-07-30T00:00:00"/>
    <s v="2017"/>
    <x v="2"/>
    <s v="2017Q3"/>
    <x v="10"/>
    <n v="999000"/>
    <n v="-122.408607"/>
    <x v="0"/>
    <d v="2017-09-28T00:00:00"/>
    <n v="1220000"/>
    <n v="1550"/>
    <x v="16"/>
    <x v="1"/>
    <n v="2"/>
  </r>
  <r>
    <n v="5978017"/>
    <n v="94134"/>
    <n v="2"/>
    <d v="2017-11-04T00:00:00"/>
    <d v="1899-12-30T07:58:37"/>
    <n v="37.728104000000002"/>
    <d v="2017-09-08T00:00:00"/>
    <s v="2017"/>
    <x v="2"/>
    <s v="2017Q3"/>
    <x v="10"/>
    <n v="799000"/>
    <n v="-122.407555"/>
    <x v="0"/>
    <d v="2017-09-29T00:00:00"/>
    <n v="900000"/>
    <n v="1250"/>
    <x v="16"/>
    <x v="1"/>
    <n v="1"/>
  </r>
  <r>
    <n v="5908029"/>
    <n v="94134"/>
    <n v="2"/>
    <d v="2017-10-11T00:00:00"/>
    <d v="1899-12-30T15:06:44"/>
    <n v="37.727676000000002"/>
    <d v="2017-08-25T00:00:00"/>
    <s v="2017"/>
    <x v="2"/>
    <s v="2017Q3"/>
    <x v="10"/>
    <n v="849000"/>
    <n v="-122.421997"/>
    <x v="0"/>
    <d v="2017-10-11T00:00:00"/>
    <n v="1100000"/>
    <m/>
    <x v="16"/>
    <x v="1"/>
    <n v="1"/>
  </r>
  <r>
    <s v="5977001B"/>
    <n v="94134"/>
    <n v="4"/>
    <d v="2017-10-12T00:00:00"/>
    <d v="1899-12-30T15:35:54"/>
    <n v="37.728713999999997"/>
    <d v="2017-08-29T00:00:00"/>
    <s v="2017"/>
    <x v="2"/>
    <s v="2017Q3"/>
    <x v="10"/>
    <n v="1028000"/>
    <n v="-122.408653"/>
    <x v="0"/>
    <d v="2017-10-12T00:00:00"/>
    <n v="1070000"/>
    <n v="1626"/>
    <x v="16"/>
    <x v="1"/>
    <n v="2"/>
  </r>
  <r>
    <n v="5942004"/>
    <n v="94134"/>
    <n v="2"/>
    <d v="2017-11-01T00:00:00"/>
    <d v="1899-12-30T23:19:14"/>
    <n v="37.726500999999999"/>
    <d v="2017-08-31T00:00:00"/>
    <s v="2017"/>
    <x v="2"/>
    <s v="2017Q3"/>
    <x v="10"/>
    <n v="860000"/>
    <n v="-122.421944"/>
    <x v="0"/>
    <d v="2017-10-27T00:00:00"/>
    <n v="860000"/>
    <n v="1125"/>
    <x v="16"/>
    <x v="1"/>
    <n v="1"/>
  </r>
  <r>
    <n v="6042040"/>
    <n v="94134"/>
    <n v="2"/>
    <d v="2017-10-28T00:00:00"/>
    <d v="1899-12-30T09:18:19"/>
    <n v="37.725357000000002"/>
    <d v="2017-09-25T00:00:00"/>
    <s v="2017"/>
    <x v="2"/>
    <s v="2017Q3"/>
    <x v="10"/>
    <n v="915000"/>
    <n v="-122.410118"/>
    <x v="0"/>
    <d v="2017-10-27T00:00:00"/>
    <n v="1150839"/>
    <n v="1576"/>
    <x v="16"/>
    <x v="1"/>
    <n v="2"/>
  </r>
  <r>
    <n v="5908007"/>
    <n v="94134"/>
    <n v="4"/>
    <d v="2017-11-07T00:00:00"/>
    <d v="1899-12-30T10:55:22"/>
    <n v="37.727756999999997"/>
    <d v="2017-08-15T00:00:00"/>
    <s v="2017"/>
    <x v="2"/>
    <s v="2017Q3"/>
    <x v="10"/>
    <n v="1299000"/>
    <n v="-122.42141700000001"/>
    <x v="0"/>
    <d v="2017-10-30T00:00:00"/>
    <n v="1725000"/>
    <n v="2350"/>
    <x v="16"/>
    <x v="1"/>
    <n v="3"/>
  </r>
  <r>
    <n v="5909001"/>
    <n v="94134"/>
    <n v="2"/>
    <d v="2017-11-08T00:00:00"/>
    <d v="1899-12-30T17:01:20"/>
    <n v="37.728405000000002"/>
    <d v="2017-08-28T00:00:00"/>
    <s v="2017"/>
    <x v="2"/>
    <s v="2017Q3"/>
    <x v="10"/>
    <n v="739000"/>
    <n v="-122.42057800000001"/>
    <x v="0"/>
    <d v="2017-11-07T00:00:00"/>
    <n v="875000"/>
    <m/>
    <x v="16"/>
    <x v="1"/>
    <n v="1"/>
  </r>
  <r>
    <n v="5877026"/>
    <n v="94134"/>
    <n v="3"/>
    <d v="2017-11-07T00:00:00"/>
    <d v="1899-12-30T14:02:53"/>
    <n v="37.731369000000001"/>
    <d v="2017-09-13T00:00:00"/>
    <s v="2017"/>
    <x v="2"/>
    <s v="2017Q3"/>
    <x v="10"/>
    <n v="899000"/>
    <n v="-122.412781"/>
    <x v="0"/>
    <d v="2017-11-07T00:00:00"/>
    <n v="1140000"/>
    <n v="1814"/>
    <x v="16"/>
    <x v="1"/>
    <n v="2"/>
  </r>
  <r>
    <n v="5995007"/>
    <n v="94134"/>
    <n v="3"/>
    <d v="2017-11-12T00:00:00"/>
    <d v="1899-12-30T10:54:35"/>
    <n v="37.724167000000001"/>
    <d v="2017-09-29T00:00:00"/>
    <s v="2017"/>
    <x v="2"/>
    <s v="2017Q3"/>
    <x v="10"/>
    <n v="1259000"/>
    <n v="-122.41848"/>
    <x v="0"/>
    <d v="2017-11-08T00:00:00"/>
    <n v="1600000"/>
    <n v="1703"/>
    <x v="16"/>
    <x v="1"/>
    <n v="3"/>
  </r>
  <r>
    <n v="5928011"/>
    <n v="94134"/>
    <n v="2"/>
    <d v="2017-11-09T00:00:00"/>
    <d v="1899-12-30T14:37:33"/>
    <n v="37.729340000000001"/>
    <d v="2017-10-05T00:00:00"/>
    <s v="2017"/>
    <x v="2"/>
    <s v="2017Q4"/>
    <x v="11"/>
    <n v="848000"/>
    <n v="-122.407944"/>
    <x v="0"/>
    <d v="2017-11-09T00:00:00"/>
    <n v="1030000"/>
    <n v="1350"/>
    <x v="16"/>
    <x v="1"/>
    <n v="1"/>
  </r>
  <r>
    <n v="591820"/>
    <n v="94134"/>
    <n v="2"/>
    <d v="2017-11-14T00:00:00"/>
    <d v="1899-12-30T21:04:28"/>
    <n v="37.730240000000002"/>
    <d v="2017-09-07T00:00:00"/>
    <s v="2017"/>
    <x v="2"/>
    <s v="2017Q3"/>
    <x v="10"/>
    <n v="680000"/>
    <n v="-122.411964"/>
    <x v="0"/>
    <d v="2017-11-10T00:00:00"/>
    <n v="680000"/>
    <n v="1250"/>
    <x v="16"/>
    <x v="1"/>
    <n v="1"/>
  </r>
  <r>
    <n v="6114016"/>
    <n v="94134"/>
    <n v="3"/>
    <d v="2017-11-16T00:00:00"/>
    <d v="1899-12-30T20:21:00"/>
    <n v="37.723140999999998"/>
    <d v="2017-09-18T00:00:00"/>
    <s v="2017"/>
    <x v="2"/>
    <s v="2017Q3"/>
    <x v="10"/>
    <n v="1288000"/>
    <n v="-122.409935"/>
    <x v="0"/>
    <d v="2017-11-16T00:00:00"/>
    <n v="1360000"/>
    <n v="1992"/>
    <x v="16"/>
    <x v="1"/>
    <n v="3"/>
  </r>
  <r>
    <n v="5900001"/>
    <n v="94134"/>
    <n v="2"/>
    <d v="2017-12-15T00:00:00"/>
    <d v="1899-12-30T12:51:59"/>
    <n v="37.730797000000003"/>
    <d v="2017-07-11T00:00:00"/>
    <s v="2017"/>
    <x v="2"/>
    <s v="2017Q3"/>
    <x v="10"/>
    <n v="825000"/>
    <n v="-122.41718299999999"/>
    <x v="0"/>
    <d v="2017-11-17T00:00:00"/>
    <n v="880000"/>
    <n v="850"/>
    <x v="16"/>
    <x v="1"/>
    <n v="1"/>
  </r>
  <r>
    <s v="6147004A"/>
    <n v="94134"/>
    <n v="2"/>
    <d v="2017-11-27T00:00:00"/>
    <d v="1899-12-30T07:19:23"/>
    <n v="37.719909999999999"/>
    <d v="2017-06-17T00:00:00"/>
    <s v="2017"/>
    <x v="2"/>
    <s v="2017Q2"/>
    <x v="9"/>
    <n v="699000"/>
    <n v="-122.410439"/>
    <x v="0"/>
    <d v="2017-11-25T00:00:00"/>
    <n v="705000"/>
    <n v="836"/>
    <x v="16"/>
    <x v="1"/>
    <n v="1"/>
  </r>
  <r>
    <n v="5978034"/>
    <n v="94134"/>
    <n v="3"/>
    <d v="2017-12-11T00:00:00"/>
    <d v="1899-12-30T16:04:37"/>
    <n v="37.728886000000003"/>
    <d v="2017-10-25T00:00:00"/>
    <s v="2017"/>
    <x v="2"/>
    <s v="2017Q4"/>
    <x v="11"/>
    <n v="798000"/>
    <n v="-122.408287"/>
    <x v="0"/>
    <d v="2017-12-11T00:00:00"/>
    <n v="1010000"/>
    <n v="1405"/>
    <x v="16"/>
    <x v="1"/>
    <n v="1"/>
  </r>
  <r>
    <s v="5924012A"/>
    <n v="94134"/>
    <n v="3"/>
    <d v="2018-01-03T00:00:00"/>
    <d v="1899-12-30T10:14:32"/>
    <n v="37.731743000000002"/>
    <d v="2017-10-25T00:00:00"/>
    <s v="2017"/>
    <x v="2"/>
    <s v="2017Q4"/>
    <x v="11"/>
    <n v="1188000"/>
    <n v="-122.40617399999999"/>
    <x v="0"/>
    <d v="2017-12-29T00:00:00"/>
    <n v="1168000"/>
    <n v="1254"/>
    <x v="16"/>
    <x v="1"/>
    <n v="2"/>
  </r>
  <r>
    <n v="5934006"/>
    <n v="94134"/>
    <n v="4"/>
    <d v="2018-01-11T00:00:00"/>
    <d v="1899-12-30T15:52:33"/>
    <n v="37.72842"/>
    <d v="2017-11-16T00:00:00"/>
    <s v="2017"/>
    <x v="2"/>
    <s v="2017Q4"/>
    <x v="11"/>
    <n v="1088000"/>
    <n v="-122.41400899999999"/>
    <x v="0"/>
    <d v="2018-01-09T00:00:00"/>
    <n v="1300000"/>
    <n v="1960"/>
    <x v="16"/>
    <x v="1"/>
    <n v="3"/>
  </r>
  <r>
    <n v="5912022"/>
    <n v="94134"/>
    <n v="3"/>
    <d v="2018-01-22T00:00:00"/>
    <d v="1899-12-30T13:16:03"/>
    <n v="37.728760000000001"/>
    <d v="2017-11-18T00:00:00"/>
    <s v="2017"/>
    <x v="2"/>
    <s v="2017Q4"/>
    <x v="11"/>
    <n v="869000"/>
    <n v="-122.417931"/>
    <x v="0"/>
    <d v="2018-01-22T00:00:00"/>
    <n v="990000"/>
    <n v="1922"/>
    <x v="16"/>
    <x v="1"/>
    <n v="2"/>
  </r>
  <r>
    <n v="5978017"/>
    <n v="94134"/>
    <n v="2"/>
    <d v="2018-02-10T00:00:00"/>
    <d v="1899-12-30T14:29:20"/>
    <n v="37.728104000000002"/>
    <d v="2018-01-03T00:00:00"/>
    <s v="2018"/>
    <x v="3"/>
    <s v="2018Q1"/>
    <x v="12"/>
    <n v="1095000"/>
    <n v="-122.407555"/>
    <x v="0"/>
    <d v="2018-02-09T00:00:00"/>
    <n v="1459000"/>
    <n v="1250"/>
    <x v="16"/>
    <x v="1"/>
    <n v="2.5"/>
  </r>
  <r>
    <n v="5981038"/>
    <n v="94134"/>
    <n v="2"/>
    <d v="2018-02-17T00:00:00"/>
    <d v="1899-12-30T12:08:41"/>
    <n v="37.728904999999997"/>
    <d v="2017-12-23T00:00:00"/>
    <s v="2017"/>
    <x v="2"/>
    <s v="2017Q4"/>
    <x v="11"/>
    <n v="599000"/>
    <n v="-122.404701"/>
    <x v="1"/>
    <d v="2018-02-15T00:00:00"/>
    <n v="638500"/>
    <n v="820"/>
    <x v="16"/>
    <x v="1"/>
    <n v="1"/>
  </r>
  <r>
    <n v="5883040"/>
    <n v="94134"/>
    <n v="3"/>
    <d v="2018-02-28T00:00:00"/>
    <d v="1899-12-30T09:25:15"/>
    <n v="37.731133"/>
    <d v="2018-01-11T00:00:00"/>
    <s v="2018"/>
    <x v="3"/>
    <s v="2018Q1"/>
    <x v="12"/>
    <n v="1050000"/>
    <n v="-122.41037799999999"/>
    <x v="0"/>
    <d v="2018-02-26T00:00:00"/>
    <n v="1220000"/>
    <n v="1781"/>
    <x v="16"/>
    <x v="1"/>
    <n v="2"/>
  </r>
  <r>
    <n v="5402092"/>
    <n v="94124"/>
    <n v="1"/>
    <d v="2015-03-23T00:00:00"/>
    <d v="1899-12-30T11:32:03"/>
    <n v="37.732588999999997"/>
    <d v="2015-01-24T00:00:00"/>
    <s v="2015"/>
    <x v="0"/>
    <s v="2015Q1"/>
    <x v="0"/>
    <n v="328000"/>
    <n v="-122.404212"/>
    <x v="1"/>
    <d v="2015-03-19T00:00:00"/>
    <n v="275000"/>
    <n v="550"/>
    <x v="17"/>
    <x v="1"/>
    <n v="1"/>
  </r>
  <r>
    <n v="538435"/>
    <n v="94124"/>
    <n v="4"/>
    <d v="2015-03-31T00:00:00"/>
    <d v="1899-12-30T11:52:02"/>
    <n v="37.734737000000003"/>
    <d v="2014-10-18T00:00:00"/>
    <s v="2014"/>
    <x v="4"/>
    <s v="2014Q4"/>
    <x v="13"/>
    <n v="899000"/>
    <n v="-122.399063"/>
    <x v="0"/>
    <d v="2015-03-26T00:00:00"/>
    <n v="900000"/>
    <n v="2149"/>
    <x v="17"/>
    <x v="1"/>
    <n v="2"/>
  </r>
  <r>
    <n v="5435008"/>
    <n v="94124"/>
    <n v="2"/>
    <d v="2015-05-12T00:00:00"/>
    <d v="1899-12-30T14:54:32"/>
    <n v="37.729412000000004"/>
    <d v="2015-02-11T00:00:00"/>
    <s v="2015"/>
    <x v="0"/>
    <s v="2015Q1"/>
    <x v="0"/>
    <n v="659000"/>
    <n v="-122.40232"/>
    <x v="0"/>
    <d v="2015-04-23T00:00:00"/>
    <n v="665000"/>
    <n v="1200"/>
    <x v="17"/>
    <x v="1"/>
    <n v="1"/>
  </r>
  <r>
    <n v="5384011"/>
    <n v="94124"/>
    <n v="2"/>
    <d v="2015-05-09T00:00:00"/>
    <d v="1899-12-30T10:27:29"/>
    <n v="37.734332999999999"/>
    <d v="2015-01-19T00:00:00"/>
    <s v="2015"/>
    <x v="0"/>
    <s v="2015Q1"/>
    <x v="0"/>
    <n v="528000"/>
    <n v="-122.398094"/>
    <x v="0"/>
    <d v="2015-05-09T00:00:00"/>
    <n v="490000"/>
    <n v="850"/>
    <x v="17"/>
    <x v="1"/>
    <n v="1"/>
  </r>
  <r>
    <n v="5336032"/>
    <n v="94124"/>
    <n v="2"/>
    <d v="2015-05-31T00:00:00"/>
    <d v="1899-12-30T20:58:55"/>
    <n v="37.736033999999997"/>
    <d v="2015-04-21T00:00:00"/>
    <s v="2015"/>
    <x v="0"/>
    <s v="2015Q2"/>
    <x v="1"/>
    <n v="625000"/>
    <n v="-122.39669000000001"/>
    <x v="0"/>
    <d v="2015-05-29T00:00:00"/>
    <n v="620000"/>
    <n v="1025"/>
    <x v="17"/>
    <x v="1"/>
    <n v="1"/>
  </r>
  <r>
    <n v="5329035"/>
    <n v="94124"/>
    <n v="2"/>
    <d v="2015-05-29T00:00:00"/>
    <d v="1899-12-30T14:38:39"/>
    <n v="37.736362"/>
    <d v="2014-12-01T00:00:00"/>
    <s v="2014"/>
    <x v="4"/>
    <s v="2014Q4"/>
    <x v="13"/>
    <n v="699999"/>
    <n v="-122.395653"/>
    <x v="0"/>
    <d v="2015-05-29T00:00:00"/>
    <n v="680000"/>
    <n v="1150"/>
    <x v="17"/>
    <x v="1"/>
    <n v="1.5"/>
  </r>
  <r>
    <s v="5384C011D"/>
    <n v="94124"/>
    <n v="2"/>
    <d v="2015-06-20T00:00:00"/>
    <d v="1899-12-30T10:37:21"/>
    <n v="37.734336999999996"/>
    <d v="2015-05-11T00:00:00"/>
    <s v="2015"/>
    <x v="0"/>
    <s v="2015Q2"/>
    <x v="1"/>
    <n v="549000"/>
    <n v="-122.398087"/>
    <x v="0"/>
    <d v="2015-06-19T00:00:00"/>
    <n v="580000"/>
    <n v="850"/>
    <x v="17"/>
    <x v="1"/>
    <n v="1"/>
  </r>
  <r>
    <n v="5399001"/>
    <n v="94124"/>
    <n v="2"/>
    <d v="2015-07-16T00:00:00"/>
    <d v="1899-12-30T17:08:02"/>
    <n v="37.732551999999998"/>
    <d v="2015-03-03T00:00:00"/>
    <s v="2015"/>
    <x v="0"/>
    <s v="2015Q1"/>
    <x v="0"/>
    <n v="699888"/>
    <n v="-122.401505"/>
    <x v="0"/>
    <d v="2015-06-24T00:00:00"/>
    <n v="692200"/>
    <n v="1012"/>
    <x v="17"/>
    <x v="1"/>
    <n v="1.5"/>
  </r>
  <r>
    <s v="5353A012"/>
    <n v="94124"/>
    <n v="2"/>
    <d v="2015-06-29T00:00:00"/>
    <d v="1899-12-30T21:45:24"/>
    <n v="37.732975000000003"/>
    <d v="2015-03-11T00:00:00"/>
    <s v="2015"/>
    <x v="0"/>
    <s v="2015Q1"/>
    <x v="0"/>
    <n v="759900"/>
    <n v="-122.39896299999999"/>
    <x v="0"/>
    <d v="2015-06-29T00:00:00"/>
    <n v="745000"/>
    <n v="1175"/>
    <x v="17"/>
    <x v="1"/>
    <n v="1"/>
  </r>
  <r>
    <s v="5408008F"/>
    <n v="94124"/>
    <n v="2"/>
    <d v="2015-07-02T00:00:00"/>
    <d v="1899-12-30T08:55:54"/>
    <n v="37.729908000000002"/>
    <d v="2015-05-04T00:00:00"/>
    <s v="2015"/>
    <x v="0"/>
    <s v="2015Q2"/>
    <x v="1"/>
    <n v="499999"/>
    <n v="-122.395561"/>
    <x v="0"/>
    <d v="2015-07-02T00:00:00"/>
    <n v="540000"/>
    <n v="837"/>
    <x v="17"/>
    <x v="1"/>
    <n v="1"/>
  </r>
  <r>
    <n v="5382028"/>
    <n v="94124"/>
    <n v="2"/>
    <d v="2015-07-02T00:00:00"/>
    <d v="1899-12-30T19:27:07"/>
    <n v="37.734775999999997"/>
    <d v="2015-05-13T00:00:00"/>
    <s v="2015"/>
    <x v="0"/>
    <s v="2015Q2"/>
    <x v="1"/>
    <n v="688000"/>
    <n v="-122.40115400000001"/>
    <x v="0"/>
    <d v="2015-07-02T00:00:00"/>
    <n v="880000"/>
    <n v="1482"/>
    <x v="17"/>
    <x v="1"/>
    <n v="1"/>
  </r>
  <r>
    <s v="5335C005C"/>
    <n v="94124"/>
    <n v="3"/>
    <d v="2015-07-24T00:00:00"/>
    <d v="1899-12-30T17:52:17"/>
    <n v="37.732384000000003"/>
    <d v="2015-05-08T00:00:00"/>
    <s v="2015"/>
    <x v="0"/>
    <s v="2015Q2"/>
    <x v="1"/>
    <n v="725000"/>
    <n v="-122.395912"/>
    <x v="0"/>
    <d v="2015-07-22T00:00:00"/>
    <n v="900000"/>
    <n v="1920"/>
    <x v="17"/>
    <x v="1"/>
    <n v="2"/>
  </r>
  <r>
    <s v="5335A126"/>
    <n v="94124"/>
    <n v="2"/>
    <d v="2015-08-08T00:00:00"/>
    <d v="1899-12-30T21:41:04"/>
    <n v="37.734177000000003"/>
    <d v="2015-03-26T00:00:00"/>
    <s v="2015"/>
    <x v="0"/>
    <s v="2015Q1"/>
    <x v="0"/>
    <n v="578000"/>
    <n v="-122.396332"/>
    <x v="1"/>
    <d v="2015-07-31T00:00:00"/>
    <n v="550000"/>
    <n v="1317"/>
    <x v="17"/>
    <x v="1"/>
    <n v="2"/>
  </r>
  <r>
    <s v="5335A126"/>
    <n v="94124"/>
    <n v="2"/>
    <d v="2015-08-08T00:00:00"/>
    <d v="1899-12-30T21:38:38"/>
    <n v="37.734177000000003"/>
    <d v="2015-03-12T00:00:00"/>
    <s v="2015"/>
    <x v="0"/>
    <s v="2015Q1"/>
    <x v="0"/>
    <n v="578000"/>
    <n v="-122.396332"/>
    <x v="0"/>
    <d v="2015-07-31T00:00:00"/>
    <n v="550000"/>
    <n v="1317"/>
    <x v="17"/>
    <x v="1"/>
    <n v="2"/>
  </r>
  <r>
    <s v="5335A110"/>
    <n v="94124"/>
    <n v="3"/>
    <d v="2015-08-18T00:00:00"/>
    <d v="1899-12-30T08:43:16"/>
    <n v="37.734081000000003"/>
    <d v="2015-07-09T00:00:00"/>
    <s v="2015"/>
    <x v="0"/>
    <s v="2015Q3"/>
    <x v="2"/>
    <n v="658000"/>
    <n v="-122.395737"/>
    <x v="0"/>
    <d v="2015-08-11T00:00:00"/>
    <n v="770000"/>
    <n v="1593"/>
    <x v="17"/>
    <x v="1"/>
    <n v="2"/>
  </r>
  <r>
    <n v="5397010"/>
    <n v="94124"/>
    <n v="2"/>
    <d v="2015-09-01T00:00:00"/>
    <d v="1899-12-30T12:33:58"/>
    <n v="37.732109000000001"/>
    <d v="2015-06-26T00:00:00"/>
    <s v="2015"/>
    <x v="0"/>
    <s v="2015Q2"/>
    <x v="1"/>
    <n v="598000"/>
    <n v="-122.40012400000001"/>
    <x v="0"/>
    <d v="2015-09-01T00:00:00"/>
    <n v="795000"/>
    <n v="1250"/>
    <x v="17"/>
    <x v="1"/>
    <n v="1"/>
  </r>
  <r>
    <n v="435355"/>
    <n v="94124"/>
    <n v="3"/>
    <d v="2015-09-04T00:00:00"/>
    <d v="1899-12-30T10:47:11"/>
    <n v="37.731625000000001"/>
    <d v="2015-07-30T00:00:00"/>
    <s v="2015"/>
    <x v="0"/>
    <s v="2015Q3"/>
    <x v="2"/>
    <n v="775000"/>
    <n v="-122.39510300000001"/>
    <x v="0"/>
    <d v="2015-09-04T00:00:00"/>
    <n v="825000"/>
    <n v="1175"/>
    <x v="17"/>
    <x v="1"/>
    <n v="1.5"/>
  </r>
  <r>
    <n v="5375018"/>
    <n v="94124"/>
    <n v="1"/>
    <d v="2015-09-15T00:00:00"/>
    <d v="1899-12-30T10:25:43"/>
    <n v="37.735076999999997"/>
    <d v="2015-08-12T00:00:00"/>
    <s v="2015"/>
    <x v="0"/>
    <s v="2015Q3"/>
    <x v="2"/>
    <n v="399950"/>
    <n v="-122.40582999999999"/>
    <x v="0"/>
    <d v="2015-09-14T00:00:00"/>
    <n v="535000"/>
    <n v="740"/>
    <x v="17"/>
    <x v="1"/>
    <n v="1"/>
  </r>
  <r>
    <n v="5376035"/>
    <n v="94124"/>
    <n v="1"/>
    <d v="2015-09-16T00:00:00"/>
    <d v="1899-12-30T12:17:12"/>
    <n v="37.734828"/>
    <d v="2015-08-04T00:00:00"/>
    <s v="2015"/>
    <x v="0"/>
    <s v="2015Q3"/>
    <x v="2"/>
    <n v="399000"/>
    <n v="-122.405281"/>
    <x v="0"/>
    <d v="2015-09-15T00:00:00"/>
    <n v="561000"/>
    <n v="824"/>
    <x v="17"/>
    <x v="1"/>
    <n v="1"/>
  </r>
  <r>
    <n v="5402073"/>
    <n v="94124"/>
    <n v="1"/>
    <d v="2015-09-23T00:00:00"/>
    <d v="1899-12-30T10:03:29"/>
    <n v="37.732632000000002"/>
    <d v="2015-04-03T00:00:00"/>
    <s v="2015"/>
    <x v="0"/>
    <s v="2015Q2"/>
    <x v="1"/>
    <n v="308800"/>
    <n v="-122.404213"/>
    <x v="1"/>
    <d v="2015-09-22T00:00:00"/>
    <n v="310000"/>
    <n v="563"/>
    <x v="17"/>
    <x v="1"/>
    <n v="1"/>
  </r>
  <r>
    <n v="5355047"/>
    <n v="94124"/>
    <n v="4"/>
    <d v="2015-10-21T00:00:00"/>
    <d v="1899-12-30T17:20:11"/>
    <n v="37.731861000000002"/>
    <d v="2015-07-23T00:00:00"/>
    <s v="2015"/>
    <x v="0"/>
    <s v="2015Q3"/>
    <x v="2"/>
    <n v="749000"/>
    <n v="-122.395393"/>
    <x v="0"/>
    <d v="2015-09-30T00:00:00"/>
    <n v="756000"/>
    <n v="1560"/>
    <x v="17"/>
    <x v="1"/>
    <n v="2"/>
  </r>
  <r>
    <n v="5379004"/>
    <n v="94124"/>
    <n v="2"/>
    <d v="2015-10-02T00:00:00"/>
    <d v="1899-12-30T16:04:03"/>
    <n v="37.735565000000001"/>
    <d v="2015-08-11T00:00:00"/>
    <s v="2015"/>
    <x v="0"/>
    <s v="2015Q3"/>
    <x v="2"/>
    <n v="699000"/>
    <n v="-122.402168"/>
    <x v="0"/>
    <d v="2015-10-02T00:00:00"/>
    <n v="855000"/>
    <n v="1213"/>
    <x v="17"/>
    <x v="1"/>
    <n v="1.5"/>
  </r>
  <r>
    <n v="5398017"/>
    <n v="94124"/>
    <n v="3"/>
    <d v="2015-10-19T00:00:00"/>
    <d v="1899-12-30T22:01:04"/>
    <n v="37.731461000000003"/>
    <d v="2015-09-09T00:00:00"/>
    <s v="2015"/>
    <x v="0"/>
    <s v="2015Q3"/>
    <x v="2"/>
    <n v="699000"/>
    <n v="-122.401093"/>
    <x v="0"/>
    <d v="2015-10-15T00:00:00"/>
    <n v="805000"/>
    <n v="1100"/>
    <x v="17"/>
    <x v="1"/>
    <n v="1"/>
  </r>
  <r>
    <s v="5335C002D"/>
    <n v="94124"/>
    <n v="2"/>
    <d v="2015-11-12T00:00:00"/>
    <d v="1899-12-30T12:56:18"/>
    <n v="37.732937"/>
    <d v="2015-09-13T00:00:00"/>
    <s v="2015"/>
    <x v="0"/>
    <s v="2015Q3"/>
    <x v="2"/>
    <n v="629000"/>
    <n v="-122.39685799999999"/>
    <x v="0"/>
    <d v="2015-11-04T00:00:00"/>
    <n v="720000"/>
    <n v="887"/>
    <x v="17"/>
    <x v="1"/>
    <n v="1"/>
  </r>
  <r>
    <n v="53360"/>
    <n v="94124"/>
    <n v="2"/>
    <d v="2015-11-20T00:00:00"/>
    <d v="1899-12-30T07:49:23"/>
    <n v="37.735714000000002"/>
    <d v="2015-09-20T00:00:00"/>
    <s v="2015"/>
    <x v="0"/>
    <s v="2015Q3"/>
    <x v="2"/>
    <n v="685000"/>
    <n v="-122.396126"/>
    <x v="0"/>
    <d v="2015-11-13T00:00:00"/>
    <n v="705000"/>
    <n v="875"/>
    <x v="17"/>
    <x v="1"/>
    <n v="1.5"/>
  </r>
  <r>
    <n v="5381027"/>
    <n v="94124"/>
    <n v="3"/>
    <d v="2015-11-17T00:00:00"/>
    <d v="1899-12-30T12:26:31"/>
    <n v="37.734336999999996"/>
    <d v="2015-10-07T00:00:00"/>
    <s v="2015"/>
    <x v="0"/>
    <s v="2015Q4"/>
    <x v="3"/>
    <n v="688000"/>
    <n v="-122.40171100000001"/>
    <x v="0"/>
    <d v="2015-11-16T00:00:00"/>
    <n v="868000"/>
    <n v="1482"/>
    <x v="17"/>
    <x v="1"/>
    <n v="2"/>
  </r>
  <r>
    <n v="5426054"/>
    <n v="94124"/>
    <n v="4"/>
    <d v="2015-11-20T00:00:00"/>
    <d v="1899-12-30T11:26:25"/>
    <n v="37.730544999999999"/>
    <d v="2015-09-11T00:00:00"/>
    <s v="2015"/>
    <x v="0"/>
    <s v="2015Q3"/>
    <x v="2"/>
    <n v="888800"/>
    <n v="-122.40205400000001"/>
    <x v="0"/>
    <d v="2015-11-19T00:00:00"/>
    <n v="860000"/>
    <n v="2350"/>
    <x v="17"/>
    <x v="1"/>
    <n v="3"/>
  </r>
  <r>
    <s v="5383021A"/>
    <n v="94124"/>
    <n v="3"/>
    <d v="2015-12-04T00:00:00"/>
    <d v="1899-12-30T19:13:48"/>
    <n v="37.734271999999997"/>
    <d v="2015-10-25T00:00:00"/>
    <s v="2015"/>
    <x v="0"/>
    <s v="2015Q4"/>
    <x v="3"/>
    <n v="600000"/>
    <n v="-122.398819"/>
    <x v="0"/>
    <d v="2015-12-04T00:00:00"/>
    <n v="750000"/>
    <n v="1512"/>
    <x v="17"/>
    <x v="1"/>
    <n v="1"/>
  </r>
  <r>
    <s v="5335A023"/>
    <n v="94124"/>
    <n v="2"/>
    <d v="2016-01-04T00:00:00"/>
    <d v="1899-12-30T14:01:34"/>
    <n v="37.734489000000004"/>
    <d v="2015-11-04T00:00:00"/>
    <s v="2015"/>
    <x v="0"/>
    <s v="2015Q4"/>
    <x v="3"/>
    <n v="595000"/>
    <n v="-122.396286"/>
    <x v="0"/>
    <d v="2015-12-08T00:00:00"/>
    <n v="765000"/>
    <n v="1301"/>
    <x v="17"/>
    <x v="1"/>
    <n v="2"/>
  </r>
  <r>
    <n v="5379028"/>
    <n v="94124"/>
    <n v="4"/>
    <d v="2016-02-03T00:00:00"/>
    <d v="1899-12-30T15:31:12"/>
    <n v="37.735270999999997"/>
    <d v="2015-11-10T00:00:00"/>
    <s v="2015"/>
    <x v="0"/>
    <s v="2015Q4"/>
    <x v="3"/>
    <n v="649000"/>
    <n v="-122.402489"/>
    <x v="0"/>
    <d v="2015-12-28T00:00:00"/>
    <n v="768000"/>
    <n v="1734"/>
    <x v="17"/>
    <x v="1"/>
    <n v="1"/>
  </r>
  <r>
    <s v="5337002B"/>
    <n v="94124"/>
    <n v="3"/>
    <d v="2015-12-31T00:00:00"/>
    <d v="1899-12-30T10:49:26"/>
    <n v="37.734200000000001"/>
    <d v="2015-09-04T00:00:00"/>
    <s v="2015"/>
    <x v="0"/>
    <s v="2015Q3"/>
    <x v="2"/>
    <n v="630000"/>
    <n v="-122.394081"/>
    <x v="0"/>
    <d v="2015-12-31T00:00:00"/>
    <n v="640000"/>
    <n v="1092"/>
    <x v="17"/>
    <x v="1"/>
    <n v="1"/>
  </r>
  <r>
    <n v="5347047"/>
    <n v="94124"/>
    <n v="6"/>
    <d v="2016-01-18T00:00:00"/>
    <d v="1899-12-30T19:52:42"/>
    <n v="37.737461000000003"/>
    <d v="2015-09-13T00:00:00"/>
    <s v="2015"/>
    <x v="0"/>
    <s v="2015Q3"/>
    <x v="2"/>
    <n v="949000"/>
    <n v="-122.400909"/>
    <x v="0"/>
    <d v="2016-01-08T00:00:00"/>
    <n v="1040000"/>
    <n v="1850"/>
    <x v="17"/>
    <x v="1"/>
    <n v="4.5"/>
  </r>
  <r>
    <n v="5331013"/>
    <n v="94124"/>
    <n v="4"/>
    <d v="2016-01-13T00:00:00"/>
    <d v="1899-12-30T21:57:37"/>
    <n v="37.738124999999997"/>
    <d v="2015-11-20T00:00:00"/>
    <s v="2015"/>
    <x v="0"/>
    <s v="2015Q4"/>
    <x v="3"/>
    <n v="695000"/>
    <n v="-122.399345"/>
    <x v="0"/>
    <d v="2016-01-13T00:00:00"/>
    <n v="680000"/>
    <n v="995"/>
    <x v="17"/>
    <x v="1"/>
    <n v="2"/>
  </r>
  <r>
    <n v="5354022"/>
    <n v="94124"/>
    <n v="2"/>
    <d v="2016-02-05T00:00:00"/>
    <d v="1899-12-30T10:47:02"/>
    <n v="37.731769999999997"/>
    <d v="2015-11-24T00:00:00"/>
    <s v="2015"/>
    <x v="0"/>
    <s v="2015Q4"/>
    <x v="3"/>
    <n v="699888"/>
    <n v="-122.397583"/>
    <x v="0"/>
    <d v="2016-02-03T00:00:00"/>
    <n v="810000"/>
    <n v="1200"/>
    <x v="17"/>
    <x v="1"/>
    <n v="1"/>
  </r>
  <r>
    <n v="5402090"/>
    <n v="94124"/>
    <n v="1"/>
    <d v="2016-03-08T00:00:00"/>
    <d v="1899-12-30T10:48:20"/>
    <n v="37.732632000000002"/>
    <d v="2016-01-22T00:00:00"/>
    <s v="2016"/>
    <x v="1"/>
    <s v="2016Q1"/>
    <x v="4"/>
    <n v="299000"/>
    <n v="-122.404213"/>
    <x v="1"/>
    <d v="2016-03-07T00:00:00"/>
    <n v="310000"/>
    <n v="550"/>
    <x v="17"/>
    <x v="1"/>
    <n v="1"/>
  </r>
  <r>
    <s v="5384A016"/>
    <n v="94124"/>
    <n v="3"/>
    <d v="2016-03-25T00:00:00"/>
    <d v="1899-12-30T10:30:16"/>
    <n v="37.735084000000001"/>
    <d v="2016-02-15T00:00:00"/>
    <s v="2016"/>
    <x v="1"/>
    <s v="2016Q1"/>
    <x v="4"/>
    <n v="910000"/>
    <n v="-122.39913900000001"/>
    <x v="0"/>
    <d v="2016-03-23T00:00:00"/>
    <n v="865000"/>
    <m/>
    <x v="17"/>
    <x v="1"/>
    <n v="2"/>
  </r>
  <r>
    <n v="5377013"/>
    <n v="94804"/>
    <n v="4"/>
    <d v="2016-03-25T00:00:00"/>
    <d v="1899-12-30T15:48:13"/>
    <n v="37.735526999999998"/>
    <d v="2016-01-12T00:00:00"/>
    <s v="2016"/>
    <x v="1"/>
    <s v="2016Q1"/>
    <x v="4"/>
    <n v="828888"/>
    <n v="-122.403961"/>
    <x v="0"/>
    <d v="2016-03-24T00:00:00"/>
    <n v="828888"/>
    <n v="1528"/>
    <x v="17"/>
    <x v="1"/>
    <n v="3"/>
  </r>
  <r>
    <n v="5329009"/>
    <n v="94124"/>
    <n v="3"/>
    <d v="2016-05-20T00:00:00"/>
    <d v="1899-12-30T18:35:27"/>
    <n v="37.736179"/>
    <d v="2016-03-08T00:00:00"/>
    <s v="2016"/>
    <x v="1"/>
    <s v="2016Q1"/>
    <x v="4"/>
    <n v="598000"/>
    <n v="-122.39592"/>
    <x v="0"/>
    <d v="2016-04-07T00:00:00"/>
    <n v="780000"/>
    <n v="1600"/>
    <x v="17"/>
    <x v="1"/>
    <n v="2"/>
  </r>
  <r>
    <n v="5336013"/>
    <n v="94124"/>
    <n v="3"/>
    <d v="2016-06-22T00:00:00"/>
    <d v="1899-12-30T10:50:48"/>
    <n v="37.735550000000003"/>
    <d v="2016-03-21T00:00:00"/>
    <s v="2016"/>
    <x v="1"/>
    <s v="2016Q1"/>
    <x v="4"/>
    <n v="499000"/>
    <n v="-122.396469"/>
    <x v="0"/>
    <d v="2016-05-05T00:00:00"/>
    <n v="566000"/>
    <n v="1485"/>
    <x v="17"/>
    <x v="1"/>
    <n v="2"/>
  </r>
  <r>
    <s v="NEW OR UNDER CONSTRUCTION"/>
    <n v="94124"/>
    <n v="3"/>
    <d v="2016-05-06T00:00:00"/>
    <d v="1899-12-30T12:28:15"/>
    <n v="37.730465000000002"/>
    <d v="2016-02-11T00:00:00"/>
    <s v="2016"/>
    <x v="1"/>
    <s v="2016Q1"/>
    <x v="4"/>
    <n v="1280000"/>
    <n v="-122.401917"/>
    <x v="0"/>
    <d v="2016-05-05T00:00:00"/>
    <n v="1300000"/>
    <n v="2400"/>
    <x v="17"/>
    <x v="1"/>
    <n v="4.5"/>
  </r>
  <r>
    <n v="5381024"/>
    <n v="94124"/>
    <n v="3"/>
    <d v="2016-05-10T00:00:00"/>
    <d v="1899-12-30T13:28:58"/>
    <n v="37.734169000000001"/>
    <d v="2016-02-24T00:00:00"/>
    <s v="2016"/>
    <x v="1"/>
    <s v="2016Q1"/>
    <x v="4"/>
    <n v="650000"/>
    <n v="-122.401543"/>
    <x v="0"/>
    <d v="2016-05-06T00:00:00"/>
    <n v="751600"/>
    <n v="1482"/>
    <x v="17"/>
    <x v="1"/>
    <n v="1"/>
  </r>
  <r>
    <n v="5395031"/>
    <n v="94124"/>
    <n v="2"/>
    <d v="2016-11-02T00:00:00"/>
    <d v="1899-12-30T15:03:00"/>
    <n v="37.732624000000001"/>
    <d v="2014-09-04T00:00:00"/>
    <s v="2014"/>
    <x v="4"/>
    <s v="2014Q3"/>
    <x v="14"/>
    <n v="700000"/>
    <n v="-122.401107"/>
    <x v="0"/>
    <d v="2016-05-08T00:00:00"/>
    <n v="752000"/>
    <n v="1698"/>
    <x v="17"/>
    <x v="1"/>
    <n v="2"/>
  </r>
  <r>
    <n v="5328044"/>
    <n v="94124"/>
    <n v="3"/>
    <d v="2016-05-11T00:00:00"/>
    <d v="1899-12-30T22:16:08"/>
    <n v="37.735348000000002"/>
    <d v="2016-04-06T00:00:00"/>
    <s v="2016"/>
    <x v="1"/>
    <s v="2016Q2"/>
    <x v="5"/>
    <n v="799000"/>
    <n v="-122.39386"/>
    <x v="0"/>
    <d v="2016-05-11T00:00:00"/>
    <n v="1028000"/>
    <m/>
    <x v="17"/>
    <x v="1"/>
    <n v="2"/>
  </r>
  <r>
    <n v="5331047"/>
    <n v="94124"/>
    <n v="2"/>
    <d v="2016-05-26T00:00:00"/>
    <d v="1899-12-30T15:54:33"/>
    <n v="37.738467999999997"/>
    <d v="2016-03-15T00:00:00"/>
    <s v="2016"/>
    <x v="1"/>
    <s v="2016Q1"/>
    <x v="4"/>
    <n v="649000"/>
    <n v="-122.399353"/>
    <x v="0"/>
    <d v="2016-05-26T00:00:00"/>
    <n v="730000"/>
    <m/>
    <x v="17"/>
    <x v="1"/>
    <n v="1.5"/>
  </r>
  <r>
    <n v="5407009"/>
    <n v="94124"/>
    <n v="3"/>
    <d v="2016-05-27T00:00:00"/>
    <d v="1899-12-30T13:03:36"/>
    <n v="37.730483999999997"/>
    <d v="2016-04-15T00:00:00"/>
    <s v="2016"/>
    <x v="1"/>
    <s v="2016Q2"/>
    <x v="5"/>
    <n v="499800"/>
    <n v="-122.397057"/>
    <x v="0"/>
    <d v="2016-05-27T00:00:00"/>
    <n v="705000"/>
    <n v="815"/>
    <x v="17"/>
    <x v="1"/>
    <n v="1"/>
  </r>
  <r>
    <n v="5395058"/>
    <n v="94124"/>
    <n v="2"/>
    <d v="2016-06-09T00:00:00"/>
    <d v="1899-12-30T10:58:57"/>
    <n v="37.734020000000001"/>
    <d v="2016-02-12T00:00:00"/>
    <s v="2016"/>
    <x v="1"/>
    <s v="2016Q1"/>
    <x v="4"/>
    <n v="671000"/>
    <n v="-122.402534"/>
    <x v="0"/>
    <d v="2016-06-08T00:00:00"/>
    <n v="630000"/>
    <n v="1398"/>
    <x v="17"/>
    <x v="1"/>
    <n v="1"/>
  </r>
  <r>
    <n v="5402112"/>
    <n v="94124"/>
    <n v="1"/>
    <d v="2016-06-16T00:00:00"/>
    <d v="1899-12-30T11:51:47"/>
    <n v="37.732632000000002"/>
    <d v="2016-03-28T00:00:00"/>
    <s v="2016"/>
    <x v="1"/>
    <s v="2016Q1"/>
    <x v="4"/>
    <n v="299000"/>
    <n v="-122.404213"/>
    <x v="1"/>
    <d v="2016-06-16T00:00:00"/>
    <n v="300000"/>
    <n v="609"/>
    <x v="17"/>
    <x v="1"/>
    <n v="1"/>
  </r>
  <r>
    <s v="011A5384C"/>
    <n v="94124"/>
    <n v="2"/>
    <d v="2016-07-07T00:00:00"/>
    <d v="1899-12-30T16:07:49"/>
    <n v="37.734130999999998"/>
    <d v="2016-04-07T00:00:00"/>
    <s v="2016"/>
    <x v="1"/>
    <s v="2016Q2"/>
    <x v="5"/>
    <n v="788000"/>
    <n v="-122.398132"/>
    <x v="0"/>
    <d v="2016-06-27T00:00:00"/>
    <n v="750000"/>
    <m/>
    <x v="17"/>
    <x v="1"/>
    <n v="1"/>
  </r>
  <r>
    <s v="5384001B"/>
    <n v="94124"/>
    <n v="4"/>
    <d v="2016-08-10T00:00:00"/>
    <d v="1899-12-30T13:21:42"/>
    <n v="37.736213999999997"/>
    <d v="2016-05-11T00:00:00"/>
    <s v="2016"/>
    <x v="1"/>
    <s v="2016Q2"/>
    <x v="5"/>
    <n v="748000"/>
    <n v="-122.39849100000001"/>
    <x v="0"/>
    <d v="2016-07-15T00:00:00"/>
    <n v="738000"/>
    <n v="1435"/>
    <x v="17"/>
    <x v="1"/>
    <n v="2"/>
  </r>
  <r>
    <n v="5354005"/>
    <n v="94124"/>
    <n v="4"/>
    <d v="2016-08-17T00:00:00"/>
    <d v="1899-12-30T16:59:32"/>
    <n v="37.732269000000002"/>
    <d v="2016-06-07T00:00:00"/>
    <s v="2016"/>
    <x v="1"/>
    <s v="2016Q2"/>
    <x v="5"/>
    <n v="699000"/>
    <n v="-122.396584"/>
    <x v="0"/>
    <d v="2016-07-22T00:00:00"/>
    <n v="778000"/>
    <n v="1312"/>
    <x v="17"/>
    <x v="1"/>
    <n v="2"/>
  </r>
  <r>
    <n v="5336060"/>
    <n v="94124"/>
    <n v="4"/>
    <d v="2017-03-27T00:00:00"/>
    <d v="1899-12-30T10:05:40"/>
    <n v="37.735557999999997"/>
    <d v="2016-05-30T00:00:00"/>
    <s v="2016"/>
    <x v="1"/>
    <s v="2016Q2"/>
    <x v="5"/>
    <n v="849000"/>
    <n v="-122.396957"/>
    <x v="0"/>
    <d v="2016-08-08T00:00:00"/>
    <n v="860000"/>
    <n v="2197"/>
    <x v="17"/>
    <x v="1"/>
    <n v="3"/>
  </r>
  <r>
    <n v="5403017"/>
    <n v="94124"/>
    <n v="2"/>
    <d v="2016-08-18T00:00:00"/>
    <d v="1899-12-30T18:26:23"/>
    <n v="37.730167000000002"/>
    <d v="2016-07-08T00:00:00"/>
    <s v="2016"/>
    <x v="1"/>
    <s v="2016Q3"/>
    <x v="6"/>
    <n v="770000"/>
    <n v="-122.40038300000001"/>
    <x v="0"/>
    <d v="2016-08-16T00:00:00"/>
    <n v="850000"/>
    <n v="1312"/>
    <x v="17"/>
    <x v="1"/>
    <n v="1"/>
  </r>
  <r>
    <n v="835402"/>
    <n v="94124"/>
    <n v="1"/>
    <d v="2016-08-22T00:00:00"/>
    <d v="1899-12-30T10:07:49"/>
    <n v="37.732632000000002"/>
    <d v="2016-03-08T00:00:00"/>
    <s v="2016"/>
    <x v="1"/>
    <s v="2016Q1"/>
    <x v="4"/>
    <n v="408000"/>
    <n v="-122.404213"/>
    <x v="1"/>
    <d v="2016-08-17T00:00:00"/>
    <n v="385000"/>
    <n v="527"/>
    <x v="17"/>
    <x v="1"/>
    <n v="1"/>
  </r>
  <r>
    <n v="5402099"/>
    <n v="94124"/>
    <n v="1"/>
    <d v="2016-10-03T00:00:00"/>
    <d v="1899-12-30T16:52:36"/>
    <n v="37.732632000000002"/>
    <d v="2016-06-07T00:00:00"/>
    <s v="2016"/>
    <x v="1"/>
    <s v="2016Q2"/>
    <x v="5"/>
    <n v="299000"/>
    <n v="-122.404213"/>
    <x v="1"/>
    <d v="2016-08-26T00:00:00"/>
    <n v="290000"/>
    <n v="609"/>
    <x v="17"/>
    <x v="1"/>
    <n v="1"/>
  </r>
  <r>
    <s v="5335A119"/>
    <n v="94124"/>
    <n v="3"/>
    <d v="2016-09-01T00:00:00"/>
    <d v="1899-12-30T20:38:45"/>
    <n v="37.734031999999999"/>
    <d v="2016-05-01T00:00:00"/>
    <s v="2016"/>
    <x v="1"/>
    <s v="2016Q2"/>
    <x v="5"/>
    <n v="699000"/>
    <n v="-122.394867"/>
    <x v="0"/>
    <d v="2016-09-01T00:00:00"/>
    <n v="835000"/>
    <n v="1601"/>
    <x v="17"/>
    <x v="1"/>
    <n v="2.5"/>
  </r>
  <r>
    <s v="5353002A"/>
    <n v="94124"/>
    <n v="2"/>
    <d v="2016-09-21T00:00:00"/>
    <d v="1899-12-30T15:48:54"/>
    <n v="37.733592999999999"/>
    <d v="2016-04-12T00:00:00"/>
    <s v="2016"/>
    <x v="1"/>
    <s v="2016Q2"/>
    <x v="5"/>
    <n v="775000"/>
    <n v="-122.398956"/>
    <x v="0"/>
    <d v="2016-09-21T00:00:00"/>
    <n v="738888"/>
    <n v="1125"/>
    <x v="17"/>
    <x v="1"/>
    <n v="2"/>
  </r>
  <r>
    <n v="5393014"/>
    <n v="94124"/>
    <n v="3"/>
    <d v="2016-11-03T00:00:00"/>
    <d v="1899-12-30T14:35:50"/>
    <n v="37.733635"/>
    <d v="2016-09-01T00:00:00"/>
    <s v="2016"/>
    <x v="1"/>
    <s v="2016Q3"/>
    <x v="6"/>
    <n v="629000"/>
    <n v="-122.404129"/>
    <x v="0"/>
    <d v="2016-10-03T00:00:00"/>
    <n v="600000"/>
    <n v="1175"/>
    <x v="17"/>
    <x v="1"/>
    <n v="2"/>
  </r>
  <r>
    <n v="5440002"/>
    <n v="94124"/>
    <n v="2"/>
    <d v="2016-10-16T00:00:00"/>
    <d v="1899-12-30T10:05:29"/>
    <n v="37.727646"/>
    <d v="2016-05-28T00:00:00"/>
    <s v="2016"/>
    <x v="1"/>
    <s v="2016Q2"/>
    <x v="5"/>
    <n v="715000"/>
    <n v="-122.400879"/>
    <x v="0"/>
    <d v="2016-10-07T00:00:00"/>
    <n v="650000"/>
    <n v="880"/>
    <x v="17"/>
    <x v="1"/>
    <n v="0"/>
  </r>
  <r>
    <n v="5331002"/>
    <n v="94124"/>
    <n v="3"/>
    <d v="2016-11-01T00:00:00"/>
    <d v="1899-12-30T16:39:09"/>
    <n v="37.738148000000002"/>
    <d v="2016-09-01T00:00:00"/>
    <s v="2016"/>
    <x v="1"/>
    <s v="2016Q3"/>
    <x v="6"/>
    <n v="599000"/>
    <n v="-122.398712"/>
    <x v="0"/>
    <d v="2016-11-01T00:00:00"/>
    <n v="720000"/>
    <n v="995"/>
    <x v="17"/>
    <x v="1"/>
    <n v="1"/>
  </r>
  <r>
    <n v="5403023"/>
    <n v="94124"/>
    <n v="3"/>
    <d v="2016-11-18T00:00:00"/>
    <d v="1899-12-30T11:09:21"/>
    <n v="37.730431000000003"/>
    <d v="2016-04-22T00:00:00"/>
    <s v="2016"/>
    <x v="1"/>
    <s v="2016Q2"/>
    <x v="5"/>
    <n v="825000"/>
    <n v="-122.40078"/>
    <x v="0"/>
    <d v="2016-11-16T00:00:00"/>
    <n v="940000"/>
    <n v="2008"/>
    <x v="17"/>
    <x v="1"/>
    <n v="3"/>
  </r>
  <r>
    <n v="5354032"/>
    <n v="94124"/>
    <n v="3"/>
    <d v="2016-11-21T00:00:00"/>
    <d v="1899-12-30T11:47:30"/>
    <n v="37.731785000000002"/>
    <d v="2016-08-12T00:00:00"/>
    <s v="2016"/>
    <x v="1"/>
    <s v="2016Q3"/>
    <x v="6"/>
    <n v="599000"/>
    <n v="-122.39810199999999"/>
    <x v="0"/>
    <d v="2016-11-17T00:00:00"/>
    <n v="675000"/>
    <n v="987"/>
    <x v="17"/>
    <x v="1"/>
    <n v="1"/>
  </r>
  <r>
    <n v="5337012"/>
    <n v="94124"/>
    <n v="3"/>
    <d v="2016-11-30T00:00:00"/>
    <d v="1899-12-30T17:22:08"/>
    <n v="37.734538999999998"/>
    <d v="2016-09-30T00:00:00"/>
    <s v="2016"/>
    <x v="1"/>
    <s v="2016Q3"/>
    <x v="6"/>
    <n v="528000"/>
    <n v="-122.394554"/>
    <x v="0"/>
    <d v="2016-11-18T00:00:00"/>
    <n v="683000"/>
    <n v="1092"/>
    <x v="17"/>
    <x v="1"/>
    <n v="1"/>
  </r>
  <r>
    <n v="5335011"/>
    <n v="94124"/>
    <n v="2"/>
    <d v="2016-12-12T00:00:00"/>
    <d v="1899-12-30T11:51:08"/>
    <n v="37.733581999999998"/>
    <d v="2016-08-31T00:00:00"/>
    <s v="2016"/>
    <x v="1"/>
    <s v="2016Q3"/>
    <x v="6"/>
    <n v="699000"/>
    <n v="-122.397362"/>
    <x v="0"/>
    <d v="2016-12-02T00:00:00"/>
    <n v="708000"/>
    <n v="887"/>
    <x v="17"/>
    <x v="1"/>
    <n v="2"/>
  </r>
  <r>
    <n v="5402077"/>
    <n v="94124"/>
    <n v="1"/>
    <d v="2017-01-10T00:00:00"/>
    <d v="1899-12-30T17:51:59"/>
    <n v="37.732632000000002"/>
    <d v="2015-11-13T00:00:00"/>
    <s v="2015"/>
    <x v="0"/>
    <s v="2015Q4"/>
    <x v="3"/>
    <n v="339000"/>
    <n v="-122.404213"/>
    <x v="1"/>
    <d v="2016-12-22T00:00:00"/>
    <n v="300000"/>
    <n v="549"/>
    <x v="17"/>
    <x v="1"/>
    <n v="1"/>
  </r>
  <r>
    <s v="5384003A"/>
    <n v="94124"/>
    <n v="3"/>
    <d v="2016-12-29T00:00:00"/>
    <d v="1899-12-30T06:23:06"/>
    <n v="37.734870999999998"/>
    <d v="2016-07-12T00:00:00"/>
    <s v="2016"/>
    <x v="1"/>
    <s v="2016Q3"/>
    <x v="6"/>
    <n v="699000"/>
    <n v="-122.397614"/>
    <x v="0"/>
    <d v="2016-12-27T00:00:00"/>
    <n v="704525"/>
    <n v="1440"/>
    <x v="17"/>
    <x v="1"/>
    <n v="2"/>
  </r>
  <r>
    <n v="5426032"/>
    <n v="94124"/>
    <n v="2"/>
    <d v="2017-01-18T00:00:00"/>
    <d v="1899-12-30T13:00:10"/>
    <n v="37.730384999999998"/>
    <d v="2016-11-10T00:00:00"/>
    <s v="2016"/>
    <x v="1"/>
    <s v="2016Q4"/>
    <x v="7"/>
    <n v="849000"/>
    <n v="-122.40177199999999"/>
    <x v="0"/>
    <d v="2016-12-28T00:00:00"/>
    <n v="900000"/>
    <n v="560"/>
    <x v="17"/>
    <x v="1"/>
    <n v="1"/>
  </r>
  <r>
    <n v="5321016"/>
    <n v="94124"/>
    <n v="4"/>
    <d v="2017-01-27T00:00:00"/>
    <d v="1899-12-30T12:08:13"/>
    <n v="37.735866999999999"/>
    <d v="2016-09-08T00:00:00"/>
    <s v="2016"/>
    <x v="1"/>
    <s v="2016Q3"/>
    <x v="6"/>
    <n v="878000"/>
    <n v="-122.39370700000001"/>
    <x v="0"/>
    <d v="2017-01-12T00:00:00"/>
    <n v="820000"/>
    <n v="2079"/>
    <x v="17"/>
    <x v="1"/>
    <n v="4"/>
  </r>
  <r>
    <s v="5408008G"/>
    <n v="94124"/>
    <n v="2"/>
    <d v="2017-01-13T00:00:00"/>
    <d v="1899-12-30T14:34:21"/>
    <n v="37.729838999999998"/>
    <d v="2016-11-22T00:00:00"/>
    <s v="2016"/>
    <x v="1"/>
    <s v="2016Q4"/>
    <x v="7"/>
    <n v="680000"/>
    <n v="-122.39557600000001"/>
    <x v="0"/>
    <d v="2017-01-13T00:00:00"/>
    <n v="730000"/>
    <n v="994"/>
    <x v="17"/>
    <x v="1"/>
    <n v="1"/>
  </r>
  <r>
    <n v="5378044"/>
    <n v="94124"/>
    <n v="4"/>
    <d v="2017-01-27T00:00:00"/>
    <d v="1899-12-30T11:43:19"/>
    <n v="37.735560999999997"/>
    <d v="2016-11-09T00:00:00"/>
    <s v="2016"/>
    <x v="1"/>
    <s v="2016Q4"/>
    <x v="7"/>
    <n v="950000"/>
    <n v="-122.403412"/>
    <x v="0"/>
    <d v="2017-01-27T00:00:00"/>
    <n v="947000"/>
    <n v="2044"/>
    <x v="17"/>
    <x v="1"/>
    <n v="2.5"/>
  </r>
  <r>
    <n v="5399010"/>
    <n v="94124"/>
    <n v="2"/>
    <d v="2017-02-03T00:00:00"/>
    <d v="1899-12-30T13:05:29"/>
    <n v="37.731715999999999"/>
    <d v="2016-12-02T00:00:00"/>
    <s v="2016"/>
    <x v="1"/>
    <s v="2016Q4"/>
    <x v="7"/>
    <n v="599000"/>
    <n v="-122.401726"/>
    <x v="0"/>
    <d v="2017-02-03T00:00:00"/>
    <n v="832000"/>
    <n v="1275"/>
    <x v="17"/>
    <x v="1"/>
    <n v="1"/>
  </r>
  <r>
    <n v="5428028"/>
    <n v="94124"/>
    <n v="3"/>
    <d v="2017-02-24T00:00:00"/>
    <d v="1899-12-30T15:13:30"/>
    <n v="37.728889000000002"/>
    <d v="2016-10-18T00:00:00"/>
    <s v="2016"/>
    <x v="1"/>
    <s v="2016Q4"/>
    <x v="7"/>
    <n v="699000"/>
    <n v="-122.39800200000001"/>
    <x v="0"/>
    <d v="2017-02-22T00:00:00"/>
    <n v="780000"/>
    <m/>
    <x v="17"/>
    <x v="1"/>
    <n v="2.5"/>
  </r>
  <r>
    <n v="5335111"/>
    <n v="94124"/>
    <n v="3"/>
    <d v="2017-03-09T00:00:00"/>
    <d v="1899-12-30T12:58:45"/>
    <n v="37.734081000000003"/>
    <d v="2017-01-31T00:00:00"/>
    <s v="2017"/>
    <x v="2"/>
    <s v="2017Q1"/>
    <x v="8"/>
    <n v="688000"/>
    <n v="-122.39557600000001"/>
    <x v="0"/>
    <d v="2017-03-02T00:00:00"/>
    <n v="800000"/>
    <n v="1594"/>
    <x v="17"/>
    <x v="1"/>
    <n v="2"/>
  </r>
  <r>
    <n v="535313"/>
    <n v="94124"/>
    <n v="3"/>
    <d v="2017-03-10T00:00:00"/>
    <d v="1899-12-30T14:49:19"/>
    <n v="37.732761000000004"/>
    <d v="2017-02-17T00:00:00"/>
    <s v="2017"/>
    <x v="2"/>
    <s v="2017Q1"/>
    <x v="8"/>
    <n v="599000"/>
    <n v="-122.397964"/>
    <x v="0"/>
    <d v="2017-03-10T00:00:00"/>
    <n v="748000"/>
    <n v="1396"/>
    <x v="17"/>
    <x v="1"/>
    <n v="1.25"/>
  </r>
  <r>
    <n v="5331047"/>
    <n v="94124"/>
    <n v="5"/>
    <d v="2017-03-10T00:00:00"/>
    <d v="1899-12-30T17:54:56"/>
    <n v="37.738467999999997"/>
    <d v="2017-01-18T00:00:00"/>
    <s v="2017"/>
    <x v="2"/>
    <s v="2017Q1"/>
    <x v="8"/>
    <n v="848000"/>
    <n v="-122.399353"/>
    <x v="0"/>
    <d v="2017-03-10T00:00:00"/>
    <n v="950000"/>
    <n v="1481"/>
    <x v="17"/>
    <x v="1"/>
    <n v="2.5"/>
  </r>
  <r>
    <n v="5403007"/>
    <n v="94124"/>
    <n v="4"/>
    <d v="2017-03-29T00:00:00"/>
    <d v="1899-12-30T15:32:17"/>
    <n v="37.730697999999997"/>
    <d v="2017-01-13T00:00:00"/>
    <s v="2017"/>
    <x v="2"/>
    <s v="2017Q1"/>
    <x v="8"/>
    <n v="1295000"/>
    <n v="-122.40038300000001"/>
    <x v="0"/>
    <d v="2017-03-20T00:00:00"/>
    <n v="1270000"/>
    <n v="3712"/>
    <x v="17"/>
    <x v="1"/>
    <n v="4"/>
  </r>
  <r>
    <n v="540274"/>
    <n v="94124"/>
    <n v="1"/>
    <d v="2017-03-24T00:00:00"/>
    <d v="1899-12-30T09:49:28"/>
    <n v="37.732616999999998"/>
    <d v="2017-02-23T00:00:00"/>
    <s v="2017"/>
    <x v="2"/>
    <s v="2017Q1"/>
    <x v="8"/>
    <n v="305000"/>
    <n v="-122.404555"/>
    <x v="1"/>
    <d v="2017-03-22T00:00:00"/>
    <n v="305000"/>
    <n v="527"/>
    <x v="17"/>
    <x v="1"/>
    <n v="1"/>
  </r>
  <r>
    <n v="5353007"/>
    <n v="94124"/>
    <n v="2"/>
    <d v="2017-03-24T00:00:00"/>
    <d v="1899-12-30T11:36:16"/>
    <n v="37.731743000000002"/>
    <d v="2017-01-20T00:00:00"/>
    <s v="2017"/>
    <x v="2"/>
    <s v="2017Q1"/>
    <x v="8"/>
    <n v="749000"/>
    <n v="-122.39868199999999"/>
    <x v="0"/>
    <d v="2017-03-24T00:00:00"/>
    <n v="720000"/>
    <n v="1250"/>
    <x v="17"/>
    <x v="1"/>
    <n v="1"/>
  </r>
  <r>
    <s v="5439001A"/>
    <n v="94124"/>
    <n v="2"/>
    <d v="2017-03-29T00:00:00"/>
    <d v="1899-12-30T10:39:39"/>
    <n v="37.728653999999999"/>
    <d v="2017-02-16T00:00:00"/>
    <s v="2017"/>
    <x v="2"/>
    <s v="2017Q1"/>
    <x v="8"/>
    <n v="599000"/>
    <n v="-122.4016"/>
    <x v="0"/>
    <d v="2017-03-24T00:00:00"/>
    <n v="792000"/>
    <n v="950"/>
    <x v="17"/>
    <x v="1"/>
    <n v="1"/>
  </r>
  <r>
    <n v="5384015"/>
    <n v="94124"/>
    <n v="2"/>
    <d v="2017-04-03T00:00:00"/>
    <d v="1899-12-30T19:45:24"/>
    <n v="37.734791000000001"/>
    <d v="2017-02-17T00:00:00"/>
    <s v="2017"/>
    <x v="2"/>
    <s v="2017Q1"/>
    <x v="8"/>
    <n v="688800"/>
    <n v="-122.398911"/>
    <x v="0"/>
    <d v="2017-03-31T00:00:00"/>
    <n v="736000"/>
    <m/>
    <x v="17"/>
    <x v="1"/>
    <n v="1"/>
  </r>
  <r>
    <n v="5336020"/>
    <n v="94124"/>
    <n v="4"/>
    <d v="2017-04-09T00:00:00"/>
    <d v="1899-12-30T23:54:29"/>
    <n v="37.735385999999998"/>
    <d v="2017-02-20T00:00:00"/>
    <s v="2017"/>
    <x v="2"/>
    <s v="2017Q1"/>
    <x v="8"/>
    <n v="895000"/>
    <n v="-122.397209"/>
    <x v="0"/>
    <d v="2017-03-31T00:00:00"/>
    <n v="1250000"/>
    <n v="3690"/>
    <x v="17"/>
    <x v="1"/>
    <n v="3"/>
  </r>
  <r>
    <s v="5353009B"/>
    <n v="94124"/>
    <n v="3"/>
    <d v="2017-04-04T00:00:00"/>
    <d v="1899-12-30T14:50:00"/>
    <n v="37.732044000000002"/>
    <d v="2017-03-05T00:00:00"/>
    <s v="2017"/>
    <x v="2"/>
    <s v="2017Q1"/>
    <x v="8"/>
    <n v="675000"/>
    <n v="-122.39883399999999"/>
    <x v="0"/>
    <d v="2017-04-04T00:00:00"/>
    <n v="780000"/>
    <n v="1100"/>
    <x v="17"/>
    <x v="1"/>
    <n v="1.5"/>
  </r>
  <r>
    <n v="5406027"/>
    <n v="94124"/>
    <n v="3"/>
    <d v="2017-04-07T00:00:00"/>
    <d v="1899-12-30T15:39:56"/>
    <n v="37.730894999999997"/>
    <d v="2017-02-08T00:00:00"/>
    <s v="2017"/>
    <x v="2"/>
    <s v="2017Q1"/>
    <x v="8"/>
    <n v="749888"/>
    <n v="-122.39758999999999"/>
    <x v="0"/>
    <d v="2017-04-07T00:00:00"/>
    <n v="953888"/>
    <n v="1412"/>
    <x v="17"/>
    <x v="1"/>
    <n v="2"/>
  </r>
  <r>
    <s v="5335C006A"/>
    <n v="94124"/>
    <n v="5"/>
    <d v="2017-04-11T00:00:00"/>
    <d v="1899-12-30T11:35:25"/>
    <n v="37.732183999999997"/>
    <d v="2017-02-25T00:00:00"/>
    <s v="2017"/>
    <x v="2"/>
    <s v="2017Q1"/>
    <x v="8"/>
    <n v="699000"/>
    <n v="-122.39579000000001"/>
    <x v="0"/>
    <d v="2017-04-11T00:00:00"/>
    <n v="880000"/>
    <n v="2528"/>
    <x v="17"/>
    <x v="1"/>
    <n v="3"/>
  </r>
  <r>
    <n v="5405002"/>
    <n v="94124"/>
    <n v="2"/>
    <d v="2017-04-12T00:00:00"/>
    <d v="1899-12-30T22:37:19"/>
    <n v="37.731110000000001"/>
    <d v="2017-02-06T00:00:00"/>
    <s v="2017"/>
    <x v="2"/>
    <s v="2017Q1"/>
    <x v="8"/>
    <n v="799000"/>
    <n v="-122.39806400000001"/>
    <x v="0"/>
    <d v="2017-04-12T00:00:00"/>
    <n v="828000"/>
    <n v="1602"/>
    <x v="17"/>
    <x v="1"/>
    <n v="2"/>
  </r>
  <r>
    <n v="5397023"/>
    <n v="94124"/>
    <n v="2"/>
    <d v="2017-04-18T00:00:00"/>
    <d v="1899-12-30T16:24:59"/>
    <n v="37.731955999999997"/>
    <d v="2017-03-24T00:00:00"/>
    <s v="2017"/>
    <x v="2"/>
    <s v="2017Q1"/>
    <x v="8"/>
    <n v="599000"/>
    <n v="-122.400375"/>
    <x v="0"/>
    <d v="2017-04-17T00:00:00"/>
    <n v="850000"/>
    <n v="1100"/>
    <x v="17"/>
    <x v="1"/>
    <n v="2"/>
  </r>
  <r>
    <n v="5329026"/>
    <n v="94124"/>
    <n v="3"/>
    <d v="2017-04-20T00:00:00"/>
    <d v="1899-12-30T08:41:52"/>
    <n v="37.736781999999998"/>
    <d v="2017-04-03T00:00:00"/>
    <s v="2017"/>
    <x v="2"/>
    <s v="2017Q2"/>
    <x v="9"/>
    <n v="680000"/>
    <n v="-122.396248"/>
    <x v="0"/>
    <d v="2017-04-19T00:00:00"/>
    <n v="760000"/>
    <n v="915"/>
    <x v="17"/>
    <x v="1"/>
    <n v="2"/>
  </r>
  <r>
    <n v="5409027"/>
    <n v="94124"/>
    <n v="4"/>
    <d v="2017-04-28T00:00:00"/>
    <d v="1899-12-30T09:31:12"/>
    <n v="37.730511"/>
    <d v="2017-03-16T00:00:00"/>
    <s v="2017"/>
    <x v="2"/>
    <s v="2017Q1"/>
    <x v="8"/>
    <n v="825000"/>
    <n v="-122.394897"/>
    <x v="0"/>
    <d v="2017-04-27T00:00:00"/>
    <n v="920000"/>
    <n v="2486"/>
    <x v="17"/>
    <x v="1"/>
    <n v="2.5"/>
  </r>
  <r>
    <n v="5447027"/>
    <n v="94124"/>
    <n v="5"/>
    <d v="2017-05-04T00:00:00"/>
    <d v="1899-12-30T17:34:31"/>
    <n v="37.727364000000001"/>
    <d v="2016-08-12T00:00:00"/>
    <s v="2016"/>
    <x v="1"/>
    <s v="2016Q3"/>
    <x v="6"/>
    <n v="860000"/>
    <n v="-122.40145099999999"/>
    <x v="0"/>
    <d v="2017-05-04T00:00:00"/>
    <n v="855000"/>
    <n v="1975"/>
    <x v="17"/>
    <x v="1"/>
    <n v="2"/>
  </r>
  <r>
    <n v="5402084"/>
    <n v="94124"/>
    <n v="1"/>
    <d v="2017-05-23T00:00:00"/>
    <d v="1899-12-30T22:47:11"/>
    <n v="37.732616999999998"/>
    <d v="2017-02-24T00:00:00"/>
    <s v="2017"/>
    <x v="2"/>
    <s v="2017Q1"/>
    <x v="8"/>
    <n v="295000"/>
    <n v="-122.404554"/>
    <x v="1"/>
    <d v="2017-05-18T00:00:00"/>
    <n v="310000"/>
    <n v="659"/>
    <x v="17"/>
    <x v="1"/>
    <n v="1"/>
  </r>
  <r>
    <n v="5353006"/>
    <n v="94124"/>
    <n v="5"/>
    <d v="2017-06-09T00:00:00"/>
    <d v="1899-12-30T15:45:48"/>
    <n v="37.732708000000002"/>
    <d v="2017-03-12T00:00:00"/>
    <s v="2017"/>
    <x v="2"/>
    <s v="2017Q1"/>
    <x v="8"/>
    <n v="735500"/>
    <n v="-122.39991000000001"/>
    <x v="0"/>
    <d v="2017-06-01T00:00:00"/>
    <n v="835000"/>
    <n v="1778"/>
    <x v="17"/>
    <x v="1"/>
    <n v="1.5"/>
  </r>
  <r>
    <n v="5384012"/>
    <n v="94124"/>
    <n v="2"/>
    <d v="2017-06-09T00:00:00"/>
    <d v="1899-12-30T17:02:58"/>
    <n v="37.734703000000003"/>
    <d v="2017-03-16T00:00:00"/>
    <s v="2017"/>
    <x v="2"/>
    <s v="2017Q1"/>
    <x v="8"/>
    <n v="700000"/>
    <n v="-122.398094"/>
    <x v="0"/>
    <d v="2017-06-08T00:00:00"/>
    <n v="795000"/>
    <n v="850"/>
    <x v="17"/>
    <x v="1"/>
    <n v="1"/>
  </r>
  <r>
    <n v="5384014"/>
    <n v="94124"/>
    <n v="2"/>
    <d v="2017-06-16T00:00:00"/>
    <d v="1899-12-30T19:10:38"/>
    <n v="37.735202999999998"/>
    <d v="2016-12-05T00:00:00"/>
    <s v="2016"/>
    <x v="1"/>
    <s v="2016Q4"/>
    <x v="7"/>
    <n v="699000"/>
    <n v="-122.397987"/>
    <x v="0"/>
    <d v="2017-06-16T00:00:00"/>
    <n v="730000"/>
    <n v="925"/>
    <x v="17"/>
    <x v="1"/>
    <n v="1"/>
  </r>
  <r>
    <n v="5402087"/>
    <n v="94124"/>
    <n v="1"/>
    <d v="2017-06-20T00:00:00"/>
    <d v="1899-12-30T16:15:20"/>
    <n v="37.732677000000002"/>
    <d v="2017-05-01T00:00:00"/>
    <s v="2017"/>
    <x v="2"/>
    <s v="2017Q2"/>
    <x v="9"/>
    <n v="380000"/>
    <n v="-122.404274"/>
    <x v="1"/>
    <d v="2017-06-20T00:00:00"/>
    <n v="320000"/>
    <n v="563"/>
    <x v="17"/>
    <x v="1"/>
    <n v="1"/>
  </r>
  <r>
    <n v="5405032"/>
    <n v="94124"/>
    <n v="2"/>
    <d v="2017-06-28T00:00:00"/>
    <d v="1899-12-30T13:47:50"/>
    <n v="37.731392"/>
    <d v="2017-04-18T00:00:00"/>
    <s v="2017"/>
    <x v="2"/>
    <s v="2017Q2"/>
    <x v="9"/>
    <n v="799000"/>
    <n v="-122.398499"/>
    <x v="0"/>
    <d v="2017-06-27T00:00:00"/>
    <n v="850000"/>
    <n v="1150"/>
    <x v="17"/>
    <x v="1"/>
    <n v="1"/>
  </r>
  <r>
    <n v="5402075"/>
    <n v="94124"/>
    <n v="1"/>
    <d v="2017-07-06T00:00:00"/>
    <d v="1899-12-30T10:37:10"/>
    <n v="37.732616"/>
    <d v="2017-05-01T00:00:00"/>
    <s v="2017"/>
    <x v="2"/>
    <s v="2017Q2"/>
    <x v="9"/>
    <n v="330000"/>
    <n v="-122.404555"/>
    <x v="1"/>
    <d v="2017-06-29T00:00:00"/>
    <n v="320000"/>
    <n v="606"/>
    <x v="17"/>
    <x v="1"/>
    <n v="1"/>
  </r>
  <r>
    <s v="5337026A"/>
    <n v="94124"/>
    <n v="2"/>
    <d v="2017-06-29T00:00:00"/>
    <d v="1899-12-30T19:53:14"/>
    <n v="37.735019999999999"/>
    <d v="2017-02-20T00:00:00"/>
    <s v="2017"/>
    <x v="2"/>
    <s v="2017Q1"/>
    <x v="8"/>
    <n v="900000"/>
    <n v="-122.395477"/>
    <x v="0"/>
    <d v="2017-06-29T00:00:00"/>
    <n v="900000"/>
    <n v="1050"/>
    <x v="17"/>
    <x v="1"/>
    <n v="1"/>
  </r>
  <r>
    <n v="5380017"/>
    <n v="94124"/>
    <n v="2"/>
    <d v="2017-06-29T00:00:00"/>
    <d v="1899-12-30T11:52:46"/>
    <n v="37.735202999999998"/>
    <d v="2017-04-04T00:00:00"/>
    <s v="2017"/>
    <x v="2"/>
    <s v="2017Q2"/>
    <x v="9"/>
    <n v="829000"/>
    <n v="-122.401375"/>
    <x v="0"/>
    <d v="2017-06-29T00:00:00"/>
    <n v="965000"/>
    <n v="1190"/>
    <x v="17"/>
    <x v="1"/>
    <n v="1"/>
  </r>
  <r>
    <n v="5402104"/>
    <n v="94124"/>
    <n v="1"/>
    <d v="2017-07-21T00:00:00"/>
    <d v="1899-12-30T10:21:35"/>
    <n v="37.732677000000002"/>
    <d v="2017-05-01T00:00:00"/>
    <s v="2017"/>
    <x v="2"/>
    <s v="2017Q2"/>
    <x v="9"/>
    <n v="310000"/>
    <n v="-122.404274"/>
    <x v="1"/>
    <d v="2017-07-18T00:00:00"/>
    <n v="289000"/>
    <n v="550"/>
    <x v="17"/>
    <x v="1"/>
    <n v="1"/>
  </r>
  <r>
    <n v="5378047"/>
    <n v="94124"/>
    <n v="2"/>
    <d v="2017-07-24T00:00:00"/>
    <d v="1899-12-30T10:24:49"/>
    <n v="37.735771"/>
    <d v="2017-05-24T00:00:00"/>
    <s v="2017"/>
    <x v="2"/>
    <s v="2017Q2"/>
    <x v="9"/>
    <n v="810000"/>
    <n v="-122.403564"/>
    <x v="0"/>
    <d v="2017-07-21T00:00:00"/>
    <n v="780000"/>
    <n v="912"/>
    <x v="17"/>
    <x v="1"/>
    <n v="1"/>
  </r>
  <r>
    <s v="5354A035"/>
    <n v="94124"/>
    <n v="3"/>
    <d v="2017-07-26T00:00:00"/>
    <d v="1899-12-30T12:16:28"/>
    <n v="37.731811999999998"/>
    <d v="2017-05-14T00:00:00"/>
    <s v="2017"/>
    <x v="2"/>
    <s v="2017Q2"/>
    <x v="9"/>
    <n v="1159000"/>
    <n v="-122.396225"/>
    <x v="0"/>
    <d v="2017-07-26T00:00:00"/>
    <n v="1225000"/>
    <m/>
    <x v="17"/>
    <x v="1"/>
    <n v="2"/>
  </r>
  <r>
    <n v="5381040"/>
    <n v="94124"/>
    <n v="3"/>
    <d v="2017-07-28T00:00:00"/>
    <d v="1899-12-30T14:33:05"/>
    <n v="37.733269"/>
    <d v="2017-06-11T00:00:00"/>
    <s v="2017"/>
    <x v="2"/>
    <s v="2017Q2"/>
    <x v="9"/>
    <n v="699000"/>
    <n v="-122.40038300000001"/>
    <x v="0"/>
    <d v="2017-07-28T00:00:00"/>
    <n v="775000"/>
    <n v="1307"/>
    <x v="17"/>
    <x v="1"/>
    <n v="2"/>
  </r>
  <r>
    <n v="5355032"/>
    <n v="94124"/>
    <n v="3"/>
    <d v="2017-08-01T00:00:00"/>
    <d v="1899-12-30T18:24:31"/>
    <n v="37.732292000000001"/>
    <d v="2017-02-10T00:00:00"/>
    <s v="2017"/>
    <x v="2"/>
    <s v="2017Q1"/>
    <x v="8"/>
    <n v="875000"/>
    <n v="-122.395065"/>
    <x v="0"/>
    <d v="2017-08-01T00:00:00"/>
    <n v="805000"/>
    <n v="1428"/>
    <x v="17"/>
    <x v="1"/>
    <n v="1"/>
  </r>
  <r>
    <n v="5426011"/>
    <n v="94124"/>
    <n v="2"/>
    <d v="2017-08-04T00:00:00"/>
    <d v="1899-12-30T16:25:16"/>
    <n v="37.729773999999999"/>
    <d v="2017-06-26T00:00:00"/>
    <s v="2017"/>
    <x v="2"/>
    <s v="2017Q2"/>
    <x v="9"/>
    <n v="688000"/>
    <n v="-122.40147399999999"/>
    <x v="0"/>
    <d v="2017-08-03T00:00:00"/>
    <n v="815000"/>
    <n v="900"/>
    <x v="17"/>
    <x v="1"/>
    <n v="1"/>
  </r>
  <r>
    <s v="5384C010A"/>
    <n v="94124"/>
    <n v="3"/>
    <d v="2017-09-23T00:00:00"/>
    <d v="1899-12-30T16:16:46"/>
    <n v="37.733879000000002"/>
    <d v="2017-06-05T00:00:00"/>
    <s v="2017"/>
    <x v="2"/>
    <s v="2017Q2"/>
    <x v="9"/>
    <n v="888000"/>
    <n v="-122.39823199999999"/>
    <x v="0"/>
    <d v="2017-08-17T00:00:00"/>
    <n v="900000"/>
    <n v="1720"/>
    <x v="17"/>
    <x v="1"/>
    <n v="2"/>
  </r>
  <r>
    <n v="5397029"/>
    <n v="94124"/>
    <n v="2"/>
    <d v="2017-08-28T00:00:00"/>
    <d v="1899-12-30T14:36:58"/>
    <n v="37.732281"/>
    <d v="2017-06-28T00:00:00"/>
    <s v="2017"/>
    <x v="2"/>
    <s v="2017Q2"/>
    <x v="9"/>
    <n v="839000"/>
    <n v="-122.40070299999999"/>
    <x v="0"/>
    <d v="2017-08-28T00:00:00"/>
    <n v="890000"/>
    <n v="1300"/>
    <x v="17"/>
    <x v="1"/>
    <n v="1"/>
  </r>
  <r>
    <n v="915402"/>
    <n v="94124"/>
    <n v="1"/>
    <d v="2017-09-18T00:00:00"/>
    <d v="1899-12-30T15:51:52"/>
    <n v="37.732632000000002"/>
    <d v="2016-04-27T00:00:00"/>
    <s v="2016"/>
    <x v="1"/>
    <s v="2016Q2"/>
    <x v="5"/>
    <n v="199000"/>
    <n v="-122.404213"/>
    <x v="1"/>
    <d v="2017-08-31T00:00:00"/>
    <n v="199000"/>
    <n v="549"/>
    <x v="17"/>
    <x v="1"/>
    <n v="1"/>
  </r>
  <r>
    <n v="5345008"/>
    <n v="94124"/>
    <n v="2"/>
    <d v="2017-09-04T00:00:00"/>
    <d v="1899-12-30T15:06:13"/>
    <n v="0"/>
    <d v="2017-07-07T00:00:00"/>
    <s v="2017"/>
    <x v="2"/>
    <s v="2017Q3"/>
    <x v="10"/>
    <n v="700000"/>
    <n v="0"/>
    <x v="0"/>
    <d v="2017-09-01T00:00:00"/>
    <n v="818000"/>
    <n v="1040"/>
    <x v="17"/>
    <x v="1"/>
    <n v="1"/>
  </r>
  <r>
    <n v="5395034"/>
    <n v="94124"/>
    <n v="2"/>
    <d v="2017-09-12T00:00:00"/>
    <d v="1899-12-30T15:00:19"/>
    <n v="37.732757999999997"/>
    <d v="2017-08-10T00:00:00"/>
    <s v="2017"/>
    <x v="2"/>
    <s v="2017Q3"/>
    <x v="10"/>
    <n v="599000"/>
    <n v="-122.401329"/>
    <x v="0"/>
    <d v="2017-09-12T00:00:00"/>
    <n v="775000"/>
    <n v="1350"/>
    <x v="17"/>
    <x v="1"/>
    <n v="1"/>
  </r>
  <r>
    <n v="5395059"/>
    <n v="94124"/>
    <n v="2"/>
    <d v="2017-09-25T00:00:00"/>
    <d v="1899-12-30T15:33:16"/>
    <n v="37.734093000000001"/>
    <d v="2017-07-17T00:00:00"/>
    <s v="2017"/>
    <x v="2"/>
    <s v="2017Q3"/>
    <x v="10"/>
    <n v="588000"/>
    <n v="-122.402496"/>
    <x v="0"/>
    <d v="2017-09-25T00:00:00"/>
    <n v="820000"/>
    <m/>
    <x v="17"/>
    <x v="1"/>
    <n v="1"/>
  </r>
  <r>
    <n v="5355034"/>
    <n v="94124"/>
    <n v="4"/>
    <d v="2017-09-30T00:00:00"/>
    <d v="1899-12-30T14:28:43"/>
    <n v="37.732391"/>
    <d v="2017-06-07T00:00:00"/>
    <s v="2017"/>
    <x v="2"/>
    <s v="2017Q2"/>
    <x v="9"/>
    <n v="789000"/>
    <n v="-122.394974"/>
    <x v="0"/>
    <d v="2017-09-29T00:00:00"/>
    <n v="750000"/>
    <n v="1285"/>
    <x v="17"/>
    <x v="1"/>
    <n v="2.5"/>
  </r>
  <r>
    <n v="5397020"/>
    <n v="94124"/>
    <n v="3"/>
    <d v="2017-10-24T00:00:00"/>
    <d v="1899-12-30T13:42:35"/>
    <n v="37.731673999999998"/>
    <d v="2017-09-15T00:00:00"/>
    <s v="2017"/>
    <x v="2"/>
    <s v="2017Q3"/>
    <x v="10"/>
    <n v="699000"/>
    <n v="-122.400246"/>
    <x v="0"/>
    <d v="2017-10-04T00:00:00"/>
    <n v="930000"/>
    <n v="2024"/>
    <x v="17"/>
    <x v="1"/>
    <n v="2"/>
  </r>
  <r>
    <n v="5393014"/>
    <n v="94124"/>
    <n v="6"/>
    <d v="2017-10-11T00:00:00"/>
    <d v="1899-12-30T15:03:28"/>
    <n v="37.733635"/>
    <d v="2017-09-11T00:00:00"/>
    <s v="2017"/>
    <x v="2"/>
    <s v="2017Q3"/>
    <x v="10"/>
    <n v="1195000"/>
    <n v="-122.40419"/>
    <x v="0"/>
    <d v="2017-10-11T00:00:00"/>
    <n v="1200000"/>
    <m/>
    <x v="17"/>
    <x v="1"/>
    <n v="3"/>
  </r>
  <r>
    <s v="5406030A"/>
    <n v="94124"/>
    <n v="3"/>
    <d v="2017-10-13T00:00:00"/>
    <d v="1899-12-30T12:43:32"/>
    <n v="37.731186000000001"/>
    <d v="2017-05-04T00:00:00"/>
    <s v="2017"/>
    <x v="2"/>
    <s v="2017Q2"/>
    <x v="9"/>
    <n v="750000"/>
    <n v="-122.397614"/>
    <x v="0"/>
    <d v="2017-10-12T00:00:00"/>
    <n v="750000"/>
    <n v="1112"/>
    <x v="17"/>
    <x v="1"/>
    <n v="1"/>
  </r>
  <r>
    <s v="5353B004A"/>
    <n v="94124"/>
    <n v="3"/>
    <d v="2017-12-18T00:00:00"/>
    <d v="1899-12-30T09:18:51"/>
    <n v="37.732354999999998"/>
    <d v="2017-09-13T00:00:00"/>
    <s v="2017"/>
    <x v="2"/>
    <s v="2017Q3"/>
    <x v="10"/>
    <n v="685000"/>
    <n v="-122.39763600000001"/>
    <x v="0"/>
    <d v="2017-10-17T00:00:00"/>
    <n v="820000"/>
    <n v="1034"/>
    <x v="17"/>
    <x v="1"/>
    <n v="1"/>
  </r>
  <r>
    <n v="5405005"/>
    <n v="94124"/>
    <n v="3"/>
    <d v="2017-10-27T00:00:00"/>
    <d v="1899-12-30T21:41:01"/>
    <n v="37.730915000000003"/>
    <d v="2017-09-20T00:00:00"/>
    <s v="2017"/>
    <x v="2"/>
    <s v="2017Q3"/>
    <x v="10"/>
    <n v="850000"/>
    <n v="-122.39812499999999"/>
    <x v="0"/>
    <d v="2017-10-24T00:00:00"/>
    <n v="900000"/>
    <n v="1127"/>
    <x v="17"/>
    <x v="1"/>
    <n v="2"/>
  </r>
  <r>
    <n v="5402088"/>
    <n v="94124"/>
    <n v="1"/>
    <d v="2017-10-29T00:00:00"/>
    <d v="1899-12-30T13:00:40"/>
    <n v="37.732677000000002"/>
    <d v="2017-08-23T00:00:00"/>
    <s v="2017"/>
    <x v="2"/>
    <s v="2017Q3"/>
    <x v="10"/>
    <n v="299000"/>
    <n v="-122.404274"/>
    <x v="1"/>
    <d v="2017-10-27T00:00:00"/>
    <n v="325000"/>
    <n v="550"/>
    <x v="17"/>
    <x v="1"/>
    <n v="1"/>
  </r>
  <r>
    <n v="5353007"/>
    <n v="94124"/>
    <n v="3"/>
    <d v="2017-11-01T00:00:00"/>
    <d v="1899-12-30T10:28:01"/>
    <n v="37.731749999999998"/>
    <d v="2017-08-25T00:00:00"/>
    <s v="2017"/>
    <x v="2"/>
    <s v="2017Q3"/>
    <x v="10"/>
    <n v="1050000"/>
    <n v="-122.398674"/>
    <x v="0"/>
    <d v="2017-10-31T00:00:00"/>
    <n v="1103000"/>
    <n v="1250"/>
    <x v="17"/>
    <x v="1"/>
    <n v="2"/>
  </r>
  <r>
    <n v="5406014"/>
    <n v="94124"/>
    <n v="3"/>
    <d v="2017-11-03T00:00:00"/>
    <d v="1899-12-30T17:41:26"/>
    <n v="37.729968999999997"/>
    <d v="2017-08-24T00:00:00"/>
    <s v="2017"/>
    <x v="2"/>
    <s v="2017Q3"/>
    <x v="10"/>
    <n v="899000"/>
    <n v="-122.39756"/>
    <x v="0"/>
    <d v="2017-10-31T00:00:00"/>
    <n v="1150000"/>
    <m/>
    <x v="17"/>
    <x v="1"/>
    <n v="3"/>
  </r>
  <r>
    <n v="5329009"/>
    <n v="94124"/>
    <n v="4"/>
    <d v="2017-11-27T00:00:00"/>
    <d v="1899-12-30T18:47:41"/>
    <n v="37.736141000000003"/>
    <d v="2017-09-29T00:00:00"/>
    <s v="2017"/>
    <x v="2"/>
    <s v="2017Q3"/>
    <x v="10"/>
    <n v="1275000"/>
    <n v="-122.395966"/>
    <x v="0"/>
    <d v="2017-11-22T00:00:00"/>
    <n v="1358000"/>
    <n v="1885"/>
    <x v="17"/>
    <x v="1"/>
    <n v="2"/>
  </r>
  <r>
    <n v="5328037"/>
    <n v="9412"/>
    <n v="3"/>
    <d v="2017-11-30T00:00:00"/>
    <d v="1899-12-30T11:31:39"/>
    <n v="37.735591999999997"/>
    <d v="2017-09-04T00:00:00"/>
    <s v="2017"/>
    <x v="2"/>
    <s v="2017Q3"/>
    <x v="10"/>
    <n v="875000"/>
    <n v="-122.39415700000001"/>
    <x v="0"/>
    <d v="2017-11-28T00:00:00"/>
    <n v="835000"/>
    <n v="1450"/>
    <x v="17"/>
    <x v="1"/>
    <n v="1"/>
  </r>
  <r>
    <s v="5384014B"/>
    <n v="94124"/>
    <n v="2"/>
    <d v="2017-12-08T00:00:00"/>
    <d v="1899-12-30T20:32:26"/>
    <n v="37.735202999999998"/>
    <d v="2017-10-30T00:00:00"/>
    <s v="2017"/>
    <x v="2"/>
    <s v="2017Q4"/>
    <x v="11"/>
    <n v="830000"/>
    <n v="-122.397987"/>
    <x v="0"/>
    <d v="2017-12-08T00:00:00"/>
    <n v="910000"/>
    <n v="925"/>
    <x v="17"/>
    <x v="1"/>
    <n v="1"/>
  </r>
  <r>
    <n v="5353002"/>
    <n v="94124"/>
    <n v="3"/>
    <d v="2017-12-12T00:00:00"/>
    <d v="1899-12-30T11:25:18"/>
    <n v="37.733629999999998"/>
    <d v="2017-10-05T00:00:00"/>
    <s v="2017"/>
    <x v="2"/>
    <s v="2017Q4"/>
    <x v="11"/>
    <n v="799000"/>
    <n v="-122.398884"/>
    <x v="0"/>
    <d v="2017-12-12T00:00:00"/>
    <n v="858000"/>
    <n v="1034"/>
    <x v="17"/>
    <x v="1"/>
    <n v="1"/>
  </r>
  <r>
    <n v="5336061"/>
    <n v="94124"/>
    <n v="6"/>
    <d v="2018-01-02T00:00:00"/>
    <d v="1899-12-30T18:00:06"/>
    <n v="37.735461999999998"/>
    <d v="2017-08-30T00:00:00"/>
    <s v="2017"/>
    <x v="2"/>
    <s v="2017Q3"/>
    <x v="10"/>
    <n v="1750000"/>
    <n v="-122.397034"/>
    <x v="0"/>
    <d v="2017-12-28T00:00:00"/>
    <n v="1690000"/>
    <n v="3662"/>
    <x v="17"/>
    <x v="1"/>
    <n v="5"/>
  </r>
  <r>
    <n v="5353013"/>
    <n v="94124"/>
    <n v="5"/>
    <d v="2018-01-02T00:00:00"/>
    <d v="1899-12-30T09:36:58"/>
    <n v="37.732761000000004"/>
    <d v="2017-11-16T00:00:00"/>
    <s v="2017"/>
    <x v="2"/>
    <s v="2017Q4"/>
    <x v="11"/>
    <n v="895000"/>
    <n v="-122.397964"/>
    <x v="0"/>
    <d v="2017-12-29T00:00:00"/>
    <n v="1220000"/>
    <n v="1447"/>
    <x v="17"/>
    <x v="1"/>
    <n v="3"/>
  </r>
  <r>
    <s v="5353013D"/>
    <n v="94124"/>
    <n v="3"/>
    <d v="2018-01-19T00:00:00"/>
    <d v="1899-12-30T10:35:52"/>
    <n v="37.733432999999998"/>
    <d v="2017-09-01T00:00:00"/>
    <s v="2017"/>
    <x v="2"/>
    <s v="2017Q3"/>
    <x v="10"/>
    <n v="799000"/>
    <n v="-122.39856"/>
    <x v="0"/>
    <d v="2018-01-18T00:00:00"/>
    <n v="760000"/>
    <n v="1175"/>
    <x v="17"/>
    <x v="1"/>
    <n v="1"/>
  </r>
  <r>
    <n v="5378010"/>
    <n v="94124"/>
    <n v="3"/>
    <d v="2018-01-23T00:00:00"/>
    <d v="1899-12-30T13:29:51"/>
    <n v="37.735805999999997"/>
    <d v="2017-10-19T00:00:00"/>
    <s v="2017"/>
    <x v="2"/>
    <s v="2017Q4"/>
    <x v="11"/>
    <n v="868888"/>
    <n v="-122.403053"/>
    <x v="0"/>
    <d v="2018-01-23T00:00:00"/>
    <n v="800000"/>
    <n v="1062"/>
    <x v="17"/>
    <x v="1"/>
    <n v="2"/>
  </r>
  <r>
    <n v="6328032"/>
    <n v="94134"/>
    <n v="2"/>
    <d v="2015-03-14T00:00:00"/>
    <d v="1899-12-30T10:19:48"/>
    <n v="37.711390999999999"/>
    <d v="2015-02-02T00:00:00"/>
    <s v="2015"/>
    <x v="0"/>
    <s v="2015Q1"/>
    <x v="0"/>
    <n v="629000"/>
    <n v="-122.426506"/>
    <x v="0"/>
    <d v="2015-03-10T00:00:00"/>
    <n v="615000"/>
    <n v="799"/>
    <x v="18"/>
    <x v="1"/>
    <n v="1"/>
  </r>
  <r>
    <n v="6178037"/>
    <n v="94134"/>
    <n v="3"/>
    <d v="2015-03-11T00:00:00"/>
    <d v="1899-12-30T17:17:22"/>
    <n v="37.717959999999998"/>
    <d v="2015-01-01T00:00:00"/>
    <s v="2015"/>
    <x v="0"/>
    <s v="2015Q1"/>
    <x v="0"/>
    <n v="688000"/>
    <n v="-122.405884"/>
    <x v="0"/>
    <d v="2015-03-11T00:00:00"/>
    <n v="795000"/>
    <n v="1230"/>
    <x v="18"/>
    <x v="1"/>
    <n v="2"/>
  </r>
  <r>
    <n v="6236041"/>
    <n v="94134"/>
    <n v="2"/>
    <d v="2015-04-10T00:00:00"/>
    <d v="1899-12-30T22:12:53"/>
    <n v="37.713282999999997"/>
    <d v="2015-01-29T00:00:00"/>
    <s v="2015"/>
    <x v="0"/>
    <s v="2015Q1"/>
    <x v="0"/>
    <n v="599000"/>
    <n v="-122.403594"/>
    <x v="0"/>
    <d v="2015-03-13T00:00:00"/>
    <n v="635000"/>
    <n v="792"/>
    <x v="18"/>
    <x v="1"/>
    <n v="1"/>
  </r>
  <r>
    <n v="6245031"/>
    <n v="94134"/>
    <n v="5"/>
    <d v="2015-03-13T00:00:00"/>
    <d v="1899-12-30T20:58:12"/>
    <n v="37.714027000000002"/>
    <d v="2014-10-13T00:00:00"/>
    <s v="2014"/>
    <x v="4"/>
    <s v="2014Q4"/>
    <x v="13"/>
    <n v="725000"/>
    <n v="-122.410866"/>
    <x v="0"/>
    <d v="2015-03-13T00:00:00"/>
    <n v="775000"/>
    <n v="2243"/>
    <x v="18"/>
    <x v="1"/>
    <n v="3"/>
  </r>
  <r>
    <n v="6175043"/>
    <n v="94134"/>
    <n v="3"/>
    <d v="2015-03-23T00:00:00"/>
    <d v="1899-12-30T04:18:18"/>
    <n v="37.718521000000003"/>
    <d v="2015-02-06T00:00:00"/>
    <s v="2015"/>
    <x v="0"/>
    <s v="2015Q1"/>
    <x v="0"/>
    <n v="719000"/>
    <n v="-122.402259"/>
    <x v="0"/>
    <d v="2015-03-20T00:00:00"/>
    <n v="850000"/>
    <m/>
    <x v="18"/>
    <x v="1"/>
    <n v="2"/>
  </r>
  <r>
    <n v="6324026"/>
    <n v="94134"/>
    <n v="3"/>
    <d v="2015-03-24T00:00:00"/>
    <d v="1899-12-30T18:47:47"/>
    <n v="37.709712000000003"/>
    <d v="2014-12-15T00:00:00"/>
    <s v="2014"/>
    <x v="4"/>
    <s v="2014Q4"/>
    <x v="13"/>
    <n v="549000"/>
    <n v="-122.420959"/>
    <x v="0"/>
    <d v="2015-03-24T00:00:00"/>
    <n v="610000"/>
    <n v="1137"/>
    <x v="18"/>
    <x v="1"/>
    <n v="1"/>
  </r>
  <r>
    <n v="6359040"/>
    <n v="94134"/>
    <n v="4"/>
    <d v="2015-04-06T00:00:00"/>
    <d v="1899-12-30T14:57:55"/>
    <n v="37.710560000000001"/>
    <d v="2014-08-04T00:00:00"/>
    <s v="2014"/>
    <x v="4"/>
    <s v="2014Q3"/>
    <x v="14"/>
    <n v="449000"/>
    <n v="-122.414581"/>
    <x v="0"/>
    <d v="2015-03-31T00:00:00"/>
    <n v="455000"/>
    <n v="1726"/>
    <x v="18"/>
    <x v="1"/>
    <n v="2"/>
  </r>
  <r>
    <n v="6300012"/>
    <n v="94134"/>
    <n v="3"/>
    <d v="2015-04-22T00:00:00"/>
    <d v="1899-12-30T11:52:53"/>
    <n v="37.711565999999998"/>
    <d v="2015-02-23T00:00:00"/>
    <s v="2015"/>
    <x v="0"/>
    <s v="2015Q1"/>
    <x v="0"/>
    <n v="675000"/>
    <n v="-122.41223100000001"/>
    <x v="0"/>
    <d v="2015-04-20T00:00:00"/>
    <n v="623000"/>
    <n v="1173"/>
    <x v="18"/>
    <x v="1"/>
    <n v="1"/>
  </r>
  <r>
    <n v="6175024"/>
    <n v="94134"/>
    <n v="5"/>
    <d v="2015-04-24T00:00:00"/>
    <d v="1899-12-30T14:56:46"/>
    <n v="37.717753999999999"/>
    <d v="2014-10-17T00:00:00"/>
    <s v="2014"/>
    <x v="4"/>
    <s v="2014Q4"/>
    <x v="13"/>
    <n v="790000"/>
    <n v="-122.40246500000001"/>
    <x v="0"/>
    <d v="2015-04-23T00:00:00"/>
    <n v="768888"/>
    <n v="1970"/>
    <x v="18"/>
    <x v="1"/>
    <n v="2.5"/>
  </r>
  <r>
    <n v="176305"/>
    <n v="94134"/>
    <n v="4"/>
    <d v="2015-04-29T00:00:00"/>
    <d v="1899-12-30T10:57:21"/>
    <n v="37.709918000000002"/>
    <d v="2015-03-08T00:00:00"/>
    <s v="2015"/>
    <x v="0"/>
    <s v="2015Q1"/>
    <x v="0"/>
    <n v="699000"/>
    <n v="-122.407905"/>
    <x v="0"/>
    <d v="2015-04-24T00:00:00"/>
    <n v="745000"/>
    <n v="1550"/>
    <x v="18"/>
    <x v="1"/>
    <n v="2"/>
  </r>
  <r>
    <n v="6233053"/>
    <n v="94134"/>
    <n v="2"/>
    <d v="2015-04-30T00:00:00"/>
    <d v="1899-12-30T14:11:20"/>
    <n v="37.715041999999997"/>
    <d v="2015-01-12T00:00:00"/>
    <s v="2015"/>
    <x v="0"/>
    <s v="2015Q1"/>
    <x v="0"/>
    <n v="680000"/>
    <n v="-122.41011"/>
    <x v="0"/>
    <d v="2015-04-30T00:00:00"/>
    <n v="670000"/>
    <n v="1077"/>
    <x v="18"/>
    <x v="1"/>
    <n v="1"/>
  </r>
  <r>
    <n v="6249033"/>
    <n v="94134"/>
    <n v="1"/>
    <d v="2017-01-04T00:00:00"/>
    <d v="1899-12-30T15:09:27"/>
    <n v="37.710971999999998"/>
    <d v="2014-10-23T00:00:00"/>
    <s v="2014"/>
    <x v="4"/>
    <s v="2014Q4"/>
    <x v="13"/>
    <n v="320000"/>
    <n v="-122.404404"/>
    <x v="1"/>
    <d v="2015-05-05T00:00:00"/>
    <n v="320000"/>
    <n v="783"/>
    <x v="18"/>
    <x v="1"/>
    <n v="2"/>
  </r>
  <r>
    <n v="6190079"/>
    <n v="94134"/>
    <n v="3"/>
    <d v="2015-05-14T00:00:00"/>
    <d v="1899-12-30T13:04:28"/>
    <n v="37.717201000000003"/>
    <d v="2015-02-27T00:00:00"/>
    <s v="2015"/>
    <x v="0"/>
    <s v="2015Q1"/>
    <x v="0"/>
    <n v="758000"/>
    <n v="-122.408325"/>
    <x v="0"/>
    <d v="2015-05-11T00:00:00"/>
    <n v="800000"/>
    <n v="2157"/>
    <x v="18"/>
    <x v="1"/>
    <n v="3"/>
  </r>
  <r>
    <n v="6175033"/>
    <n v="94134"/>
    <n v="2"/>
    <d v="2015-05-14T00:00:00"/>
    <d v="1899-12-30T11:43:29"/>
    <n v="37.717643000000002"/>
    <d v="2015-04-09T00:00:00"/>
    <s v="2015"/>
    <x v="0"/>
    <s v="2015Q2"/>
    <x v="1"/>
    <n v="599000"/>
    <n v="-122.401931"/>
    <x v="0"/>
    <d v="2015-05-13T00:00:00"/>
    <n v="725000"/>
    <n v="1175"/>
    <x v="18"/>
    <x v="1"/>
    <n v="1"/>
  </r>
  <r>
    <n v="6159013"/>
    <n v="94134"/>
    <n v="1"/>
    <d v="2015-05-16T00:00:00"/>
    <d v="1899-12-30T13:07:49"/>
    <n v="37.720500000000001"/>
    <d v="2015-03-18T00:00:00"/>
    <s v="2015"/>
    <x v="0"/>
    <s v="2015Q1"/>
    <x v="0"/>
    <n v="599000"/>
    <n v="-122.40360200000001"/>
    <x v="0"/>
    <d v="2015-05-15T00:00:00"/>
    <n v="570000"/>
    <n v="631"/>
    <x v="18"/>
    <x v="1"/>
    <n v="1"/>
  </r>
  <r>
    <s v="6320008F"/>
    <n v="94134"/>
    <n v="5"/>
    <d v="2015-05-29T00:00:00"/>
    <d v="1899-12-30T16:21:55"/>
    <n v="37.708393000000001"/>
    <d v="2015-01-08T00:00:00"/>
    <s v="2015"/>
    <x v="0"/>
    <s v="2015Q1"/>
    <x v="0"/>
    <n v="848888"/>
    <n v="-122.41783100000001"/>
    <x v="0"/>
    <d v="2015-05-19T00:00:00"/>
    <n v="850000"/>
    <n v="2200"/>
    <x v="18"/>
    <x v="1"/>
    <n v="3"/>
  </r>
  <r>
    <n v="6250004"/>
    <n v="94134"/>
    <n v="2"/>
    <d v="2015-06-01T00:00:00"/>
    <d v="1899-12-30T14:04:26"/>
    <n v="37.711131999999999"/>
    <d v="2015-03-20T00:00:00"/>
    <s v="2015"/>
    <x v="0"/>
    <s v="2015Q1"/>
    <x v="0"/>
    <n v="619000"/>
    <n v="-122.405326"/>
    <x v="0"/>
    <d v="2015-06-01T00:00:00"/>
    <n v="721000"/>
    <n v="1250"/>
    <x v="18"/>
    <x v="1"/>
    <n v="1"/>
  </r>
  <r>
    <n v="6169017"/>
    <n v="94134"/>
    <n v="4"/>
    <d v="2015-06-04T00:00:00"/>
    <d v="1899-12-30T11:47:30"/>
    <n v="37.718592999999998"/>
    <d v="2015-03-30T00:00:00"/>
    <s v="2015"/>
    <x v="0"/>
    <s v="2015Q1"/>
    <x v="0"/>
    <n v="788000"/>
    <n v="-122.40355599999999"/>
    <x v="0"/>
    <d v="2015-06-03T00:00:00"/>
    <n v="925000"/>
    <n v="2128"/>
    <x v="18"/>
    <x v="1"/>
    <n v="3"/>
  </r>
  <r>
    <n v="6324024"/>
    <n v="94134"/>
    <n v="2"/>
    <d v="2015-07-06T00:00:00"/>
    <d v="1899-12-30T22:40:21"/>
    <n v="37.709583000000002"/>
    <d v="2015-04-22T00:00:00"/>
    <s v="2015"/>
    <x v="0"/>
    <s v="2015Q2"/>
    <x v="1"/>
    <n v="588000"/>
    <n v="-122.421021"/>
    <x v="0"/>
    <d v="2015-06-04T00:00:00"/>
    <n v="677000"/>
    <n v="981"/>
    <x v="18"/>
    <x v="1"/>
    <n v="1"/>
  </r>
  <r>
    <n v="6166003"/>
    <n v="94134"/>
    <n v="5"/>
    <d v="2015-06-11T00:00:00"/>
    <d v="1899-12-30T13:29:54"/>
    <n v="37.719130999999997"/>
    <d v="2014-09-20T00:00:00"/>
    <s v="2014"/>
    <x v="4"/>
    <s v="2014Q3"/>
    <x v="14"/>
    <n v="699000"/>
    <n v="-122.405151"/>
    <x v="0"/>
    <d v="2015-06-11T00:00:00"/>
    <n v="750000"/>
    <n v="1866"/>
    <x v="18"/>
    <x v="1"/>
    <n v="2"/>
  </r>
  <r>
    <n v="6297014"/>
    <n v="94134"/>
    <n v="2"/>
    <d v="2015-06-17T00:00:00"/>
    <d v="1899-12-30T11:22:33"/>
    <n v="37.712333999999998"/>
    <d v="2015-03-26T00:00:00"/>
    <s v="2015"/>
    <x v="0"/>
    <s v="2015Q1"/>
    <x v="0"/>
    <n v="579000"/>
    <n v="-122.415092"/>
    <x v="0"/>
    <d v="2015-06-12T00:00:00"/>
    <n v="658000"/>
    <n v="957"/>
    <x v="18"/>
    <x v="1"/>
    <n v="1"/>
  </r>
  <r>
    <n v="6202036"/>
    <n v="94134"/>
    <n v="2"/>
    <d v="2015-06-17T00:00:00"/>
    <d v="1899-12-30T10:55:59"/>
    <n v="37.716040999999997"/>
    <d v="2014-09-26T00:00:00"/>
    <s v="2014"/>
    <x v="4"/>
    <s v="2014Q3"/>
    <x v="14"/>
    <n v="491900"/>
    <n v="-122.40716500000001"/>
    <x v="0"/>
    <d v="2015-06-17T00:00:00"/>
    <n v="462000"/>
    <n v="810"/>
    <x v="18"/>
    <x v="1"/>
    <n v="1"/>
  </r>
  <r>
    <n v="6173009"/>
    <n v="94134"/>
    <n v="2"/>
    <d v="2015-07-23T00:00:00"/>
    <d v="1899-12-30T08:09:22"/>
    <n v="37.718384"/>
    <d v="2015-04-06T00:00:00"/>
    <s v="2015"/>
    <x v="0"/>
    <s v="2015Q2"/>
    <x v="1"/>
    <n v="638000"/>
    <n v="-122.400665"/>
    <x v="0"/>
    <d v="2015-06-22T00:00:00"/>
    <n v="670000"/>
    <n v="1045"/>
    <x v="18"/>
    <x v="1"/>
    <n v="1"/>
  </r>
  <r>
    <n v="6297043"/>
    <n v="94134"/>
    <n v="2"/>
    <d v="2015-06-26T00:00:00"/>
    <d v="1899-12-30T10:41:18"/>
    <n v="37.713141999999998"/>
    <d v="2015-03-27T00:00:00"/>
    <s v="2015"/>
    <x v="0"/>
    <s v="2015Q1"/>
    <x v="0"/>
    <n v="656750"/>
    <n v="-122.41512299999999"/>
    <x v="0"/>
    <d v="2015-06-25T00:00:00"/>
    <n v="625000"/>
    <n v="975"/>
    <x v="18"/>
    <x v="1"/>
    <n v="1"/>
  </r>
  <r>
    <n v="6210049"/>
    <n v="94134"/>
    <n v="3"/>
    <d v="2015-07-07T00:00:00"/>
    <d v="1899-12-30T22:18:06"/>
    <n v="37.715713999999998"/>
    <d v="2015-04-20T00:00:00"/>
    <s v="2015"/>
    <x v="0"/>
    <s v="2015Q2"/>
    <x v="1"/>
    <n v="599000"/>
    <n v="-122.408592"/>
    <x v="0"/>
    <d v="2015-07-07T00:00:00"/>
    <n v="630000"/>
    <n v="758"/>
    <x v="18"/>
    <x v="1"/>
    <n v="2"/>
  </r>
  <r>
    <n v="6178019"/>
    <n v="94134"/>
    <n v="2"/>
    <d v="2015-07-22T00:00:00"/>
    <d v="1899-12-30T17:09:55"/>
    <n v="37.717899000000003"/>
    <d v="2015-06-19T00:00:00"/>
    <s v="2015"/>
    <x v="0"/>
    <s v="2015Q2"/>
    <x v="1"/>
    <n v="648000"/>
    <n v="-122.40673099999999"/>
    <x v="0"/>
    <d v="2015-07-22T00:00:00"/>
    <n v="820000"/>
    <n v="1240"/>
    <x v="18"/>
    <x v="1"/>
    <n v="2"/>
  </r>
  <r>
    <n v="6157019"/>
    <n v="94134"/>
    <n v="3"/>
    <d v="2015-07-28T00:00:00"/>
    <d v="1899-12-30T12:34:36"/>
    <n v="37.721077000000001"/>
    <d v="2015-04-24T00:00:00"/>
    <s v="2015"/>
    <x v="0"/>
    <s v="2015Q2"/>
    <x v="1"/>
    <n v="699000"/>
    <n v="-122.40166499999999"/>
    <x v="0"/>
    <d v="2015-07-27T00:00:00"/>
    <n v="700000"/>
    <n v="940"/>
    <x v="18"/>
    <x v="1"/>
    <n v="2"/>
  </r>
  <r>
    <n v="6327035"/>
    <n v="94134"/>
    <n v="3"/>
    <d v="2015-08-03T00:00:00"/>
    <d v="1899-12-30T11:08:45"/>
    <n v="37.709964999999997"/>
    <d v="2015-06-25T00:00:00"/>
    <s v="2015"/>
    <x v="0"/>
    <s v="2015Q2"/>
    <x v="1"/>
    <n v="599000"/>
    <n v="-122.423264"/>
    <x v="0"/>
    <d v="2015-07-31T00:00:00"/>
    <n v="721000"/>
    <n v="1144"/>
    <x v="18"/>
    <x v="1"/>
    <n v="1.5"/>
  </r>
  <r>
    <n v="6327020"/>
    <n v="94134"/>
    <n v="4"/>
    <d v="2015-11-09T00:00:00"/>
    <d v="1899-12-30T18:04:21"/>
    <n v="37.709857999999997"/>
    <d v="2014-04-29T00:00:00"/>
    <s v="2014"/>
    <x v="4"/>
    <s v="2014Q2"/>
    <x v="16"/>
    <n v="539000"/>
    <n v="-122.42379800000001"/>
    <x v="0"/>
    <d v="2015-08-03T00:00:00"/>
    <n v="600000"/>
    <n v="1134"/>
    <x v="18"/>
    <x v="1"/>
    <n v="1"/>
  </r>
  <r>
    <n v="6359036"/>
    <n v="94134"/>
    <n v="4"/>
    <d v="2015-08-11T00:00:00"/>
    <d v="1899-12-30T19:04:38"/>
    <n v="37.710299999999997"/>
    <d v="2015-06-21T00:00:00"/>
    <s v="2015"/>
    <x v="0"/>
    <s v="2015Q2"/>
    <x v="1"/>
    <n v="399950"/>
    <n v="-122.41469600000001"/>
    <x v="0"/>
    <d v="2015-08-05T00:00:00"/>
    <n v="491000"/>
    <n v="1725"/>
    <x v="18"/>
    <x v="1"/>
    <n v="2"/>
  </r>
  <r>
    <n v="6177056"/>
    <n v="94134"/>
    <n v="4"/>
    <d v="2015-08-05T00:00:00"/>
    <d v="1899-12-30T16:44:41"/>
    <n v="37.717243000000003"/>
    <d v="2015-05-30T00:00:00"/>
    <s v="2015"/>
    <x v="0"/>
    <s v="2015Q2"/>
    <x v="1"/>
    <n v="799900"/>
    <n v="-122.403564"/>
    <x v="0"/>
    <d v="2015-08-05T00:00:00"/>
    <n v="748888"/>
    <n v="1575"/>
    <x v="18"/>
    <x v="1"/>
    <n v="2"/>
  </r>
  <r>
    <n v="6373005"/>
    <n v="94134"/>
    <n v="4"/>
    <d v="2015-08-11T00:00:00"/>
    <d v="1899-12-30T09:51:24"/>
    <n v="37.709277999999998"/>
    <d v="2015-06-12T00:00:00"/>
    <s v="2015"/>
    <x v="0"/>
    <s v="2015Q2"/>
    <x v="1"/>
    <n v="550000"/>
    <n v="-122.415115"/>
    <x v="1"/>
    <d v="2015-08-07T00:00:00"/>
    <n v="560000"/>
    <n v="1726"/>
    <x v="18"/>
    <x v="1"/>
    <n v="2.5"/>
  </r>
  <r>
    <n v="6177043"/>
    <n v="94134"/>
    <n v="3"/>
    <d v="2015-08-17T00:00:00"/>
    <d v="1899-12-30T12:52:51"/>
    <n v="37.717601999999999"/>
    <d v="2015-06-18T00:00:00"/>
    <s v="2015"/>
    <x v="0"/>
    <s v="2015Q2"/>
    <x v="1"/>
    <n v="699000"/>
    <n v="-122.404572"/>
    <x v="0"/>
    <d v="2015-08-12T00:00:00"/>
    <n v="730000"/>
    <n v="1404"/>
    <x v="18"/>
    <x v="1"/>
    <n v="2"/>
  </r>
  <r>
    <n v="6176008"/>
    <n v="94134"/>
    <n v="3"/>
    <d v="2015-08-20T00:00:00"/>
    <d v="1899-12-30T10:14:02"/>
    <n v="37.717650999999996"/>
    <d v="2015-05-22T00:00:00"/>
    <s v="2015"/>
    <x v="0"/>
    <s v="2015Q2"/>
    <x v="1"/>
    <n v="799000"/>
    <n v="-122.403419"/>
    <x v="0"/>
    <d v="2015-08-19T00:00:00"/>
    <n v="810000"/>
    <n v="2250"/>
    <x v="18"/>
    <x v="1"/>
    <n v="2"/>
  </r>
  <r>
    <n v="6193017"/>
    <n v="94134"/>
    <n v="3"/>
    <d v="2015-08-29T00:00:00"/>
    <d v="1899-12-30T07:46:23"/>
    <n v="37.716965000000002"/>
    <d v="2015-04-27T00:00:00"/>
    <s v="2015"/>
    <x v="0"/>
    <s v="2015Q2"/>
    <x v="1"/>
    <n v="698000"/>
    <n v="-122.40213799999999"/>
    <x v="0"/>
    <d v="2015-08-28T00:00:00"/>
    <n v="800000"/>
    <n v="1091"/>
    <x v="18"/>
    <x v="1"/>
    <n v="2"/>
  </r>
  <r>
    <n v="6249032"/>
    <n v="94134"/>
    <n v="2"/>
    <d v="2015-09-03T00:00:00"/>
    <d v="1899-12-30T19:36:41"/>
    <n v="37.710971999999998"/>
    <d v="2015-02-01T00:00:00"/>
    <s v="2015"/>
    <x v="0"/>
    <s v="2015Q1"/>
    <x v="0"/>
    <n v="399900"/>
    <n v="-122.40437300000001"/>
    <x v="1"/>
    <d v="2015-09-03T00:00:00"/>
    <n v="412550"/>
    <n v="1054"/>
    <x v="18"/>
    <x v="1"/>
    <n v="2"/>
  </r>
  <r>
    <n v="6319010"/>
    <n v="94134"/>
    <n v="2"/>
    <d v="2015-09-04T00:00:00"/>
    <d v="1899-12-30T16:43:48"/>
    <n v="37.708477000000002"/>
    <d v="2015-07-10T00:00:00"/>
    <s v="2015"/>
    <x v="0"/>
    <s v="2015Q3"/>
    <x v="2"/>
    <n v="649000"/>
    <n v="-122.416832"/>
    <x v="0"/>
    <d v="2015-09-03T00:00:00"/>
    <n v="730000"/>
    <n v="1063"/>
    <x v="18"/>
    <x v="1"/>
    <n v="1.5"/>
  </r>
  <r>
    <n v="6197006"/>
    <n v="94134"/>
    <n v="2"/>
    <d v="2015-09-08T00:00:00"/>
    <d v="1899-12-30T11:48:59"/>
    <n v="37.715549000000003"/>
    <d v="2015-04-17T00:00:00"/>
    <s v="2015"/>
    <x v="0"/>
    <s v="2015Q2"/>
    <x v="1"/>
    <n v="458000"/>
    <n v="-122.400543"/>
    <x v="0"/>
    <d v="2015-09-04T00:00:00"/>
    <n v="450000"/>
    <n v="600"/>
    <x v="18"/>
    <x v="1"/>
    <n v="1"/>
  </r>
  <r>
    <s v="6322008P"/>
    <n v="94134"/>
    <n v="2"/>
    <d v="2015-09-15T00:00:00"/>
    <d v="1899-12-30T19:58:16"/>
    <n v="37.708678999999997"/>
    <d v="2015-05-20T00:00:00"/>
    <s v="2015"/>
    <x v="0"/>
    <s v="2015Q2"/>
    <x v="1"/>
    <n v="598000"/>
    <n v="-122.41963200000001"/>
    <x v="0"/>
    <d v="2015-09-04T00:00:00"/>
    <n v="635000"/>
    <n v="850"/>
    <x v="18"/>
    <x v="1"/>
    <n v="1"/>
  </r>
  <r>
    <n v="6238009"/>
    <n v="94134"/>
    <n v="3"/>
    <d v="2015-10-06T00:00:00"/>
    <d v="1899-12-30T15:29:49"/>
    <n v="37.713028000000001"/>
    <d v="2015-07-18T00:00:00"/>
    <s v="2015"/>
    <x v="0"/>
    <s v="2015Q3"/>
    <x v="2"/>
    <n v="650000"/>
    <n v="-122.405777"/>
    <x v="0"/>
    <d v="2015-09-04T00:00:00"/>
    <n v="750000"/>
    <n v="1445"/>
    <x v="18"/>
    <x v="1"/>
    <n v="2"/>
  </r>
  <r>
    <n v="6304014"/>
    <n v="94134"/>
    <n v="8"/>
    <d v="2015-09-17T00:00:00"/>
    <d v="1899-12-30T18:37:54"/>
    <n v="37.710365000000003"/>
    <d v="2015-08-05T00:00:00"/>
    <s v="2015"/>
    <x v="0"/>
    <s v="2015Q3"/>
    <x v="2"/>
    <n v="799000"/>
    <n v="-122.408722"/>
    <x v="0"/>
    <d v="2015-09-15T00:00:00"/>
    <n v="800000"/>
    <n v="2000"/>
    <x v="18"/>
    <x v="1"/>
    <n v="5"/>
  </r>
  <r>
    <s v="6204003C"/>
    <n v="94134"/>
    <n v="3"/>
    <d v="2015-09-23T00:00:00"/>
    <d v="1899-12-30T09:41:03"/>
    <n v="37.713661000000002"/>
    <d v="2015-08-12T00:00:00"/>
    <s v="2015"/>
    <x v="0"/>
    <s v="2015Q3"/>
    <x v="2"/>
    <n v="699000"/>
    <n v="-122.402435"/>
    <x v="0"/>
    <d v="2015-09-22T00:00:00"/>
    <n v="880000"/>
    <n v="1065"/>
    <x v="18"/>
    <x v="1"/>
    <n v="1.5"/>
  </r>
  <r>
    <n v="6251002"/>
    <n v="94134"/>
    <n v="2"/>
    <d v="2015-12-11T00:00:00"/>
    <d v="1899-12-30T20:49:36"/>
    <n v="37.71199"/>
    <d v="2015-08-13T00:00:00"/>
    <s v="2015"/>
    <x v="0"/>
    <s v="2015Q3"/>
    <x v="2"/>
    <n v="750000"/>
    <n v="-122.406982"/>
    <x v="0"/>
    <d v="2015-09-25T00:00:00"/>
    <n v="750800"/>
    <n v="1300"/>
    <x v="18"/>
    <x v="1"/>
    <n v="1"/>
  </r>
  <r>
    <n v="6324028"/>
    <n v="94134"/>
    <n v="3"/>
    <d v="2015-09-30T00:00:00"/>
    <d v="1899-12-30T12:58:04"/>
    <n v="37.709842999999999"/>
    <d v="2015-04-24T00:00:00"/>
    <s v="2015"/>
    <x v="0"/>
    <s v="2015Q2"/>
    <x v="1"/>
    <n v="599000"/>
    <n v="-122.420906"/>
    <x v="0"/>
    <d v="2015-09-28T00:00:00"/>
    <n v="638000"/>
    <n v="1172"/>
    <x v="18"/>
    <x v="1"/>
    <n v="2"/>
  </r>
  <r>
    <s v="6322008A"/>
    <n v="94134"/>
    <n v="5"/>
    <d v="2015-10-08T00:00:00"/>
    <d v="1899-12-30T14:39:31"/>
    <n v="37.708976999999997"/>
    <d v="2015-05-23T00:00:00"/>
    <s v="2015"/>
    <x v="0"/>
    <s v="2015Q2"/>
    <x v="1"/>
    <n v="748888"/>
    <n v="-122.419128"/>
    <x v="0"/>
    <d v="2015-09-28T00:00:00"/>
    <n v="758000"/>
    <n v="1500"/>
    <x v="18"/>
    <x v="1"/>
    <n v="2"/>
  </r>
  <r>
    <n v="6374012"/>
    <n v="94134"/>
    <n v="2"/>
    <d v="2015-09-29T00:00:00"/>
    <d v="1899-12-30T15:21:30"/>
    <n v="37.709412"/>
    <d v="2015-06-15T00:00:00"/>
    <s v="2015"/>
    <x v="0"/>
    <s v="2015Q2"/>
    <x v="1"/>
    <n v="399000"/>
    <n v="-122.416702"/>
    <x v="0"/>
    <d v="2015-09-29T00:00:00"/>
    <n v="430000"/>
    <n v="1000"/>
    <x v="18"/>
    <x v="1"/>
    <n v="1"/>
  </r>
  <r>
    <s v="6309028B"/>
    <n v="94124"/>
    <n v="4"/>
    <d v="2015-11-03T00:00:00"/>
    <d v="1899-12-30T10:04:37"/>
    <n v="37.709972"/>
    <d v="2014-11-26T00:00:00"/>
    <s v="2014"/>
    <x v="4"/>
    <s v="2014Q4"/>
    <x v="13"/>
    <n v="799888"/>
    <n v="-122.409958"/>
    <x v="0"/>
    <d v="2015-09-30T00:00:00"/>
    <n v="779000"/>
    <n v="1934"/>
    <x v="18"/>
    <x v="1"/>
    <n v="2"/>
  </r>
  <r>
    <n v="6325018"/>
    <n v="94134"/>
    <n v="4"/>
    <d v="2015-10-03T00:00:00"/>
    <d v="1899-12-30T11:50:28"/>
    <n v="37.709377000000003"/>
    <d v="2015-08-25T00:00:00"/>
    <s v="2015"/>
    <x v="0"/>
    <s v="2015Q3"/>
    <x v="2"/>
    <n v="688888"/>
    <n v="-122.42184399999999"/>
    <x v="0"/>
    <d v="2015-10-02T00:00:00"/>
    <n v="735000"/>
    <n v="1636"/>
    <x v="18"/>
    <x v="1"/>
    <n v="2"/>
  </r>
  <r>
    <n v="6251004"/>
    <n v="94134"/>
    <n v="2"/>
    <d v="2015-10-10T00:00:00"/>
    <d v="1899-12-30T11:05:58"/>
    <n v="37.711796"/>
    <d v="2015-08-24T00:00:00"/>
    <s v="2015"/>
    <x v="0"/>
    <s v="2015Q3"/>
    <x v="2"/>
    <n v="689000"/>
    <n v="-122.407059"/>
    <x v="0"/>
    <d v="2015-10-09T00:00:00"/>
    <n v="689000"/>
    <n v="1120"/>
    <x v="18"/>
    <x v="1"/>
    <n v="1"/>
  </r>
  <r>
    <s v="6159013A"/>
    <n v="94134"/>
    <n v="2"/>
    <d v="2015-10-30T00:00:00"/>
    <d v="1899-12-30T13:53:12"/>
    <n v="37.720565999999998"/>
    <d v="2015-09-04T00:00:00"/>
    <s v="2015"/>
    <x v="0"/>
    <s v="2015Q3"/>
    <x v="2"/>
    <n v="649000"/>
    <n v="-122.40362500000001"/>
    <x v="0"/>
    <d v="2015-10-13T00:00:00"/>
    <n v="745000"/>
    <n v="863"/>
    <x v="18"/>
    <x v="1"/>
    <n v="1"/>
  </r>
  <r>
    <n v="6244048"/>
    <n v="94134"/>
    <n v="3"/>
    <d v="2015-10-14T00:00:00"/>
    <d v="1899-12-30T18:03:02"/>
    <n v="37.714314000000002"/>
    <d v="2015-08-31T00:00:00"/>
    <s v="2015"/>
    <x v="0"/>
    <s v="2015Q3"/>
    <x v="2"/>
    <n v="899000"/>
    <n v="-122.41192599999999"/>
    <x v="0"/>
    <d v="2015-10-14T00:00:00"/>
    <n v="902000"/>
    <n v="1735"/>
    <x v="18"/>
    <x v="1"/>
    <n v="2"/>
  </r>
  <r>
    <n v="6300038"/>
    <n v="94134"/>
    <n v="2"/>
    <d v="2016-03-04T00:00:00"/>
    <d v="1899-12-30T11:08:27"/>
    <n v="37.712218999999997"/>
    <d v="2015-08-26T00:00:00"/>
    <s v="2015"/>
    <x v="0"/>
    <s v="2015Q3"/>
    <x v="2"/>
    <n v="589000"/>
    <n v="-122.41239899999999"/>
    <x v="0"/>
    <d v="2015-10-21T00:00:00"/>
    <n v="620000"/>
    <n v="860"/>
    <x v="18"/>
    <x v="1"/>
    <n v="1"/>
  </r>
  <r>
    <n v="6192014"/>
    <n v="94134"/>
    <n v="3"/>
    <d v="2015-10-28T00:00:00"/>
    <d v="1899-12-30T04:42:15"/>
    <n v="37.71611"/>
    <d v="2015-08-21T00:00:00"/>
    <s v="2015"/>
    <x v="0"/>
    <s v="2015Q3"/>
    <x v="2"/>
    <n v="699000"/>
    <n v="-122.40347300000001"/>
    <x v="0"/>
    <d v="2015-10-23T00:00:00"/>
    <n v="679800"/>
    <n v="1068"/>
    <x v="18"/>
    <x v="1"/>
    <n v="1"/>
  </r>
  <r>
    <n v="6194023"/>
    <n v="94134"/>
    <n v="2"/>
    <d v="2015-11-03T00:00:00"/>
    <d v="1899-12-30T08:55:11"/>
    <n v="37.717472000000001"/>
    <d v="2015-09-27T00:00:00"/>
    <s v="2015"/>
    <x v="0"/>
    <s v="2015Q3"/>
    <x v="2"/>
    <n v="525000"/>
    <n v="-122.401314"/>
    <x v="0"/>
    <d v="2015-10-30T00:00:00"/>
    <n v="725000"/>
    <n v="956"/>
    <x v="18"/>
    <x v="1"/>
    <n v="1"/>
  </r>
  <r>
    <n v="6239002"/>
    <n v="94134"/>
    <n v="4"/>
    <d v="2015-11-14T00:00:00"/>
    <d v="1899-12-30T08:52:29"/>
    <n v="37.713467000000001"/>
    <d v="2015-07-29T00:00:00"/>
    <s v="2015"/>
    <x v="0"/>
    <s v="2015Q3"/>
    <x v="2"/>
    <n v="725000"/>
    <n v="-122.407089"/>
    <x v="0"/>
    <d v="2015-11-13T00:00:00"/>
    <n v="810000"/>
    <n v="1953"/>
    <x v="18"/>
    <x v="1"/>
    <n v="3"/>
  </r>
  <r>
    <n v="6169030"/>
    <n v="94134"/>
    <n v="3"/>
    <d v="2016-01-11T00:00:00"/>
    <d v="1899-12-30T18:44:07"/>
    <n v="37.719096999999998"/>
    <d v="2015-09-22T00:00:00"/>
    <s v="2015"/>
    <x v="0"/>
    <s v="2015Q3"/>
    <x v="2"/>
    <n v="950000"/>
    <n v="-122.404076"/>
    <x v="0"/>
    <d v="2015-12-07T00:00:00"/>
    <n v="980000"/>
    <n v="2264"/>
    <x v="18"/>
    <x v="1"/>
    <n v="3"/>
  </r>
  <r>
    <s v="6176001E"/>
    <n v="94134"/>
    <n v="4"/>
    <d v="2015-12-16T00:00:00"/>
    <d v="1899-12-30T11:30:08"/>
    <n v="37.717967999999999"/>
    <d v="2015-10-23T00:00:00"/>
    <s v="2015"/>
    <x v="0"/>
    <s v="2015Q4"/>
    <x v="3"/>
    <n v="699000"/>
    <n v="-122.403122"/>
    <x v="0"/>
    <d v="2015-12-16T00:00:00"/>
    <n v="850000"/>
    <n v="1586"/>
    <x v="18"/>
    <x v="1"/>
    <n v="2.5"/>
  </r>
  <r>
    <n v="6209051"/>
    <n v="94134"/>
    <n v="3"/>
    <d v="2015-12-23T00:00:00"/>
    <d v="1899-12-30T11:25:13"/>
    <n v="37.715407999999996"/>
    <d v="2015-08-04T00:00:00"/>
    <s v="2015"/>
    <x v="0"/>
    <s v="2015Q3"/>
    <x v="2"/>
    <n v="658888"/>
    <n v="-122.40831"/>
    <x v="0"/>
    <d v="2015-12-18T00:00:00"/>
    <n v="642000"/>
    <n v="825"/>
    <x v="18"/>
    <x v="1"/>
    <n v="2"/>
  </r>
  <r>
    <n v="6170034"/>
    <n v="94134"/>
    <n v="2"/>
    <d v="2015-12-29T00:00:00"/>
    <d v="1899-12-30T18:37:40"/>
    <n v="37.719475000000003"/>
    <d v="2015-12-01T00:00:00"/>
    <s v="2015"/>
    <x v="0"/>
    <s v="2015Q4"/>
    <x v="3"/>
    <n v="699888"/>
    <n v="-122.40327499999999"/>
    <x v="0"/>
    <d v="2015-12-29T00:00:00"/>
    <n v="880000"/>
    <n v="1000"/>
    <x v="18"/>
    <x v="1"/>
    <n v="1"/>
  </r>
  <r>
    <n v="6374007"/>
    <n v="94134"/>
    <n v="3"/>
    <d v="2016-01-27T00:00:00"/>
    <d v="1899-12-30T17:11:57"/>
    <n v="37.709181999999998"/>
    <d v="2015-10-01T00:00:00"/>
    <s v="2015"/>
    <x v="0"/>
    <s v="2015Q4"/>
    <x v="3"/>
    <n v="499000"/>
    <n v="-122.41622099999999"/>
    <x v="0"/>
    <d v="2016-01-20T00:00:00"/>
    <n v="600000"/>
    <n v="1320"/>
    <x v="18"/>
    <x v="1"/>
    <n v="2"/>
  </r>
  <r>
    <n v="6168022"/>
    <n v="94134"/>
    <n v="4"/>
    <d v="2016-01-21T00:00:00"/>
    <d v="1899-12-30T16:35:28"/>
    <n v="37.718594000000003"/>
    <d v="2016-01-07T00:00:00"/>
    <s v="2016"/>
    <x v="1"/>
    <s v="2016Q1"/>
    <x v="4"/>
    <n v="648000"/>
    <n v="-122.403954"/>
    <x v="0"/>
    <d v="2016-01-21T00:00:00"/>
    <n v="851000"/>
    <n v="2200"/>
    <x v="18"/>
    <x v="1"/>
    <n v="3"/>
  </r>
  <r>
    <n v="6168014"/>
    <n v="94134"/>
    <n v="3"/>
    <d v="2016-01-27T00:00:00"/>
    <d v="1899-12-30T10:59:55"/>
    <n v="37.718074999999999"/>
    <d v="2015-11-19T00:00:00"/>
    <s v="2015"/>
    <x v="0"/>
    <s v="2015Q4"/>
    <x v="3"/>
    <n v="599000"/>
    <n v="-122.40418200000001"/>
    <x v="0"/>
    <d v="2016-01-27T00:00:00"/>
    <n v="675000"/>
    <n v="800"/>
    <x v="18"/>
    <x v="1"/>
    <n v="1"/>
  </r>
  <r>
    <s v="6159012B"/>
    <n v="94134"/>
    <n v="2"/>
    <d v="2016-02-14T00:00:00"/>
    <d v="1899-12-30T10:48:25"/>
    <n v="37.720435999999999"/>
    <d v="2016-01-14T00:00:00"/>
    <s v="2016"/>
    <x v="1"/>
    <s v="2016Q1"/>
    <x v="4"/>
    <n v="745000"/>
    <n v="-122.403572"/>
    <x v="0"/>
    <d v="2016-02-11T00:00:00"/>
    <n v="725000"/>
    <n v="836"/>
    <x v="18"/>
    <x v="1"/>
    <n v="1"/>
  </r>
  <r>
    <n v="6257001"/>
    <n v="94134"/>
    <n v="2"/>
    <d v="2016-03-01T00:00:00"/>
    <d v="1899-12-30T13:28:35"/>
    <n v="37.713752999999997"/>
    <d v="2015-08-20T00:00:00"/>
    <s v="2015"/>
    <x v="0"/>
    <s v="2015Q3"/>
    <x v="2"/>
    <n v="582000"/>
    <n v="-122.412277"/>
    <x v="0"/>
    <d v="2016-02-29T00:00:00"/>
    <n v="439950"/>
    <n v="825"/>
    <x v="18"/>
    <x v="1"/>
    <n v="1"/>
  </r>
  <r>
    <s v="6157006A"/>
    <n v="94134"/>
    <n v="2"/>
    <d v="2016-03-14T00:00:00"/>
    <d v="1899-12-30T21:37:10"/>
    <n v="37.720981999999999"/>
    <d v="2016-01-29T00:00:00"/>
    <s v="2016"/>
    <x v="1"/>
    <s v="2016Q1"/>
    <x v="4"/>
    <n v="599000"/>
    <n v="-122.40119199999999"/>
    <x v="0"/>
    <d v="2016-03-14T00:00:00"/>
    <n v="800000"/>
    <n v="1125"/>
    <x v="18"/>
    <x v="1"/>
    <n v="1"/>
  </r>
  <r>
    <n v="6193009"/>
    <n v="94134"/>
    <n v="2"/>
    <d v="2016-03-28T00:00:00"/>
    <d v="1899-12-30T15:45:18"/>
    <n v="37.716309000000003"/>
    <d v="2016-03-04T00:00:00"/>
    <s v="2016"/>
    <x v="1"/>
    <s v="2016Q1"/>
    <x v="4"/>
    <n v="495000"/>
    <n v="-122.40203099999999"/>
    <x v="0"/>
    <d v="2016-03-28T00:00:00"/>
    <n v="535000"/>
    <n v="1175"/>
    <x v="18"/>
    <x v="1"/>
    <n v="1"/>
  </r>
  <r>
    <n v="6169004"/>
    <n v="94134"/>
    <n v="2"/>
    <d v="2016-04-11T00:00:00"/>
    <d v="1899-12-30T18:53:00"/>
    <n v="37.719296"/>
    <d v="2016-02-24T00:00:00"/>
    <s v="2016"/>
    <x v="1"/>
    <s v="2016Q1"/>
    <x v="4"/>
    <n v="695000"/>
    <n v="-122.403671"/>
    <x v="0"/>
    <d v="2016-04-11T00:00:00"/>
    <n v="780000"/>
    <n v="830"/>
    <x v="18"/>
    <x v="1"/>
    <n v="1"/>
  </r>
  <r>
    <n v="6374027"/>
    <n v="94134"/>
    <n v="2"/>
    <d v="2016-04-14T00:00:00"/>
    <d v="1899-12-30T17:22:30"/>
    <n v="37.709789000000001"/>
    <d v="2016-02-26T00:00:00"/>
    <s v="2016"/>
    <x v="1"/>
    <s v="2016Q1"/>
    <x v="4"/>
    <n v="499000"/>
    <n v="-122.417084"/>
    <x v="0"/>
    <d v="2016-04-14T00:00:00"/>
    <n v="650000"/>
    <n v="1000"/>
    <x v="18"/>
    <x v="1"/>
    <n v="1"/>
  </r>
  <r>
    <n v="5067020"/>
    <n v="94134"/>
    <n v="6"/>
    <d v="2016-04-27T00:00:00"/>
    <d v="1899-12-30T17:26:16"/>
    <n v="37.714706"/>
    <d v="2016-03-15T00:00:00"/>
    <s v="2016"/>
    <x v="1"/>
    <s v="2016Q1"/>
    <x v="4"/>
    <n v="1150000"/>
    <n v="-122.39962"/>
    <x v="0"/>
    <d v="2016-04-19T00:00:00"/>
    <n v="1100000"/>
    <n v="5084"/>
    <x v="18"/>
    <x v="1"/>
    <n v="5"/>
  </r>
  <r>
    <s v="6325001D"/>
    <n v="94134"/>
    <n v="3"/>
    <d v="2016-05-03T00:00:00"/>
    <d v="1899-12-30T16:56:12"/>
    <n v="37.709887999999999"/>
    <d v="2016-03-02T00:00:00"/>
    <s v="2016"/>
    <x v="1"/>
    <s v="2016Q1"/>
    <x v="4"/>
    <n v="699000"/>
    <n v="-122.42132599999999"/>
    <x v="0"/>
    <d v="2016-04-27T00:00:00"/>
    <n v="750000"/>
    <n v="1113"/>
    <x v="18"/>
    <x v="1"/>
    <n v="1"/>
  </r>
  <r>
    <n v="6193017"/>
    <n v="94134"/>
    <n v="3"/>
    <d v="2016-04-29T00:00:00"/>
    <d v="1899-12-30T20:36:37"/>
    <n v="37.716965000000002"/>
    <d v="2016-01-12T00:00:00"/>
    <s v="2016"/>
    <x v="1"/>
    <s v="2016Q1"/>
    <x v="4"/>
    <n v="745000"/>
    <n v="-122.40213799999999"/>
    <x v="0"/>
    <d v="2016-04-29T00:00:00"/>
    <n v="850000"/>
    <n v="1230"/>
    <x v="18"/>
    <x v="1"/>
    <n v="2"/>
  </r>
  <r>
    <n v="6233026"/>
    <n v="94134"/>
    <n v="3"/>
    <d v="2016-05-18T00:00:00"/>
    <d v="1899-12-30T16:32:58"/>
    <n v="37.715468999999999"/>
    <d v="2016-01-15T00:00:00"/>
    <s v="2016"/>
    <x v="1"/>
    <s v="2016Q1"/>
    <x v="4"/>
    <n v="695000"/>
    <n v="-122.410614"/>
    <x v="0"/>
    <d v="2016-05-13T00:00:00"/>
    <n v="725000"/>
    <m/>
    <x v="18"/>
    <x v="1"/>
    <n v="2"/>
  </r>
  <r>
    <n v="6236045"/>
    <n v="94134"/>
    <n v="3"/>
    <d v="2016-05-20T00:00:00"/>
    <d v="1899-12-30T17:27:26"/>
    <n v="37.713160999999999"/>
    <d v="2016-04-24T00:00:00"/>
    <s v="2016"/>
    <x v="1"/>
    <s v="2016Q2"/>
    <x v="5"/>
    <n v="699000"/>
    <n v="-122.40329"/>
    <x v="0"/>
    <d v="2016-05-20T00:00:00"/>
    <n v="950000"/>
    <n v="1391"/>
    <x v="18"/>
    <x v="1"/>
    <n v="2"/>
  </r>
  <r>
    <n v="6202018"/>
    <n v="94134"/>
    <n v="0"/>
    <d v="2016-06-14T00:00:00"/>
    <d v="1899-12-30T16:20:10"/>
    <n v="37.715850000000003"/>
    <d v="2016-04-14T00:00:00"/>
    <s v="2016"/>
    <x v="1"/>
    <s v="2016Q2"/>
    <x v="5"/>
    <n v="574900"/>
    <n v="-122.407524"/>
    <x v="0"/>
    <d v="2016-06-14T00:00:00"/>
    <n v="547000"/>
    <n v="1013"/>
    <x v="18"/>
    <x v="1"/>
    <n v="1"/>
  </r>
  <r>
    <n v="6301035"/>
    <n v="94134"/>
    <n v="2"/>
    <d v="2016-06-16T00:00:00"/>
    <d v="1899-12-30T08:43:29"/>
    <n v="37.711666000000001"/>
    <d v="2016-04-18T00:00:00"/>
    <s v="2016"/>
    <x v="1"/>
    <s v="2016Q2"/>
    <x v="5"/>
    <n v="478000"/>
    <n v="-122.411598"/>
    <x v="0"/>
    <d v="2016-06-15T00:00:00"/>
    <n v="605000"/>
    <n v="750"/>
    <x v="18"/>
    <x v="1"/>
    <n v="1"/>
  </r>
  <r>
    <n v="6165042"/>
    <n v="94134"/>
    <n v="3"/>
    <d v="2016-06-23T00:00:00"/>
    <d v="1899-12-30T20:42:36"/>
    <n v="37.718563000000003"/>
    <d v="2016-06-10T00:00:00"/>
    <s v="2016"/>
    <x v="1"/>
    <s v="2016Q2"/>
    <x v="5"/>
    <n v="899000"/>
    <n v="-122.406677"/>
    <x v="0"/>
    <d v="2016-06-23T00:00:00"/>
    <n v="930000"/>
    <m/>
    <x v="18"/>
    <x v="1"/>
    <n v="1.5"/>
  </r>
  <r>
    <n v="6305046"/>
    <n v="94134"/>
    <n v="4"/>
    <d v="2016-07-13T00:00:00"/>
    <d v="1899-12-30T10:06:29"/>
    <n v="37.710082999999997"/>
    <d v="2016-04-01T00:00:00"/>
    <s v="2016"/>
    <x v="1"/>
    <s v="2016Q2"/>
    <x v="5"/>
    <n v="499000"/>
    <n v="-122.408157"/>
    <x v="0"/>
    <d v="2016-07-08T00:00:00"/>
    <n v="500000"/>
    <n v="1428"/>
    <x v="18"/>
    <x v="1"/>
    <n v="2"/>
  </r>
  <r>
    <s v="6309028A"/>
    <n v="94134"/>
    <n v="2"/>
    <d v="2016-07-23T00:00:00"/>
    <d v="1899-12-30T22:52:13"/>
    <n v="37.709994999999999"/>
    <d v="2016-05-13T00:00:00"/>
    <s v="2016"/>
    <x v="1"/>
    <s v="2016Q2"/>
    <x v="5"/>
    <n v="699000"/>
    <n v="-122.410042"/>
    <x v="0"/>
    <d v="2016-07-12T00:00:00"/>
    <n v="800000"/>
    <n v="1109"/>
    <x v="18"/>
    <x v="1"/>
    <n v="1"/>
  </r>
  <r>
    <s v="6309D002"/>
    <n v="94134"/>
    <n v="3"/>
    <d v="2016-07-22T00:00:00"/>
    <d v="1899-12-30T11:02:37"/>
    <n v="37.709110000000003"/>
    <d v="2015-12-16T00:00:00"/>
    <s v="2015"/>
    <x v="0"/>
    <s v="2015Q4"/>
    <x v="3"/>
    <n v="749000"/>
    <n v="-122.40724899999999"/>
    <x v="0"/>
    <d v="2016-07-21T00:00:00"/>
    <n v="730000"/>
    <n v="1657"/>
    <x v="18"/>
    <x v="1"/>
    <n v="1.25"/>
  </r>
  <r>
    <n v="6245018"/>
    <n v="94134"/>
    <n v="4"/>
    <d v="2016-09-15T00:00:00"/>
    <d v="1899-12-30T13:12:30"/>
    <n v="37.713721999999997"/>
    <d v="2016-04-20T00:00:00"/>
    <s v="2016"/>
    <x v="1"/>
    <s v="2016Q2"/>
    <x v="5"/>
    <n v="749000"/>
    <n v="-122.41082"/>
    <x v="0"/>
    <d v="2016-07-29T00:00:00"/>
    <n v="745000"/>
    <n v="1747"/>
    <x v="18"/>
    <x v="1"/>
    <n v="3"/>
  </r>
  <r>
    <s v="6203029A"/>
    <n v="94134"/>
    <n v="3"/>
    <d v="2016-08-10T00:00:00"/>
    <d v="1899-12-30T14:54:54"/>
    <n v="37.715569000000002"/>
    <d v="2016-05-02T00:00:00"/>
    <s v="2016"/>
    <x v="1"/>
    <s v="2016Q2"/>
    <x v="5"/>
    <n v="849500"/>
    <n v="-122.405823"/>
    <x v="0"/>
    <d v="2016-08-09T00:00:00"/>
    <n v="850000"/>
    <n v="1895"/>
    <x v="18"/>
    <x v="1"/>
    <n v="2"/>
  </r>
  <r>
    <n v="6236027"/>
    <n v="94134"/>
    <n v="2"/>
    <d v="2016-08-17T00:00:00"/>
    <d v="1899-12-30T13:57:07"/>
    <n v="37.713242000000001"/>
    <d v="2016-05-20T00:00:00"/>
    <s v="2016"/>
    <x v="1"/>
    <s v="2016Q2"/>
    <x v="5"/>
    <n v="669000"/>
    <n v="-122.40458700000001"/>
    <x v="0"/>
    <d v="2016-08-17T00:00:00"/>
    <n v="790000"/>
    <n v="975"/>
    <x v="18"/>
    <x v="1"/>
    <n v="1"/>
  </r>
  <r>
    <n v="6203047"/>
    <n v="94134"/>
    <n v="3"/>
    <d v="2016-08-20T00:00:00"/>
    <d v="1899-12-30T08:38:17"/>
    <n v="37.715125999999998"/>
    <d v="2016-07-07T00:00:00"/>
    <s v="2016"/>
    <x v="1"/>
    <s v="2016Q3"/>
    <x v="6"/>
    <n v="659000"/>
    <n v="-122.40424299999999"/>
    <x v="0"/>
    <d v="2016-08-19T00:00:00"/>
    <n v="765000"/>
    <n v="1200"/>
    <x v="18"/>
    <x v="1"/>
    <n v="1"/>
  </r>
  <r>
    <n v="6177009"/>
    <n v="94134"/>
    <n v="2"/>
    <d v="2016-08-31T00:00:00"/>
    <d v="1899-12-30T20:52:09"/>
    <n v="37.716693999999997"/>
    <d v="2016-04-26T00:00:00"/>
    <s v="2016"/>
    <x v="1"/>
    <s v="2016Q2"/>
    <x v="5"/>
    <n v="625000"/>
    <n v="-122.402924"/>
    <x v="0"/>
    <d v="2016-08-30T00:00:00"/>
    <n v="760000"/>
    <n v="1050"/>
    <x v="18"/>
    <x v="1"/>
    <n v="1"/>
  </r>
  <r>
    <s v="5067010B"/>
    <n v="94134"/>
    <n v="2"/>
    <d v="2016-09-08T00:00:00"/>
    <d v="1899-12-30T12:12:30"/>
    <n v="37.712997000000001"/>
    <d v="2016-06-30T00:00:00"/>
    <s v="2016"/>
    <x v="1"/>
    <s v="2016Q2"/>
    <x v="5"/>
    <n v="699000"/>
    <n v="-122.40119900000001"/>
    <x v="0"/>
    <d v="2016-09-07T00:00:00"/>
    <n v="715000"/>
    <n v="800"/>
    <x v="18"/>
    <x v="1"/>
    <n v="1"/>
  </r>
  <r>
    <n v="6233013"/>
    <n v="94134"/>
    <n v="3"/>
    <d v="2016-09-09T00:00:00"/>
    <d v="1899-12-30T17:34:00"/>
    <n v="37.714965999999997"/>
    <d v="2016-05-20T00:00:00"/>
    <s v="2016"/>
    <x v="1"/>
    <s v="2016Q2"/>
    <x v="5"/>
    <n v="749900"/>
    <n v="-122.409828"/>
    <x v="0"/>
    <d v="2016-09-09T00:00:00"/>
    <n v="743000"/>
    <n v="1344"/>
    <x v="18"/>
    <x v="1"/>
    <n v="3"/>
  </r>
  <r>
    <n v="6325001"/>
    <n v="94134"/>
    <n v="4"/>
    <d v="2016-09-13T00:00:00"/>
    <d v="1899-12-30T11:34:59"/>
    <n v="37.709952999999999"/>
    <d v="2016-07-07T00:00:00"/>
    <s v="2016"/>
    <x v="1"/>
    <s v="2016Q3"/>
    <x v="6"/>
    <n v="750000"/>
    <n v="-122.421295"/>
    <x v="0"/>
    <d v="2016-09-12T00:00:00"/>
    <n v="815000"/>
    <n v="1525"/>
    <x v="18"/>
    <x v="1"/>
    <n v="2"/>
  </r>
  <r>
    <s v="6323008B"/>
    <n v="94134"/>
    <n v="2"/>
    <d v="2016-09-20T00:00:00"/>
    <d v="1899-12-30T10:36:44"/>
    <n v="37.709144999999999"/>
    <d v="2016-06-13T00:00:00"/>
    <s v="2016"/>
    <x v="1"/>
    <s v="2016Q2"/>
    <x v="5"/>
    <n v="479000"/>
    <n v="-122.41999800000001"/>
    <x v="0"/>
    <d v="2016-09-14T00:00:00"/>
    <n v="625000"/>
    <n v="1019"/>
    <x v="18"/>
    <x v="1"/>
    <n v="1"/>
  </r>
  <r>
    <n v="6304020"/>
    <n v="94134"/>
    <n v="2"/>
    <d v="2016-11-17T00:00:00"/>
    <d v="1899-12-30T09:51:35"/>
    <n v="37.710135999999999"/>
    <d v="2016-05-26T00:00:00"/>
    <s v="2016"/>
    <x v="1"/>
    <s v="2016Q2"/>
    <x v="5"/>
    <n v="599000"/>
    <n v="-122.40908"/>
    <x v="0"/>
    <d v="2016-09-20T00:00:00"/>
    <n v="740000"/>
    <n v="1077"/>
    <x v="18"/>
    <x v="1"/>
    <n v="1"/>
  </r>
  <r>
    <n v="6260018"/>
    <n v="94134"/>
    <n v="3"/>
    <d v="2016-09-29T00:00:00"/>
    <d v="1899-12-30T15:32:55"/>
    <n v="37.714432000000002"/>
    <d v="2016-06-02T00:00:00"/>
    <s v="2016"/>
    <x v="1"/>
    <s v="2016Q2"/>
    <x v="5"/>
    <n v="699000"/>
    <n v="-122.41514599999999"/>
    <x v="0"/>
    <d v="2016-09-29T00:00:00"/>
    <n v="825000"/>
    <n v="1287"/>
    <x v="18"/>
    <x v="1"/>
    <n v="2"/>
  </r>
  <r>
    <n v="6309114"/>
    <n v="94134"/>
    <n v="4"/>
    <d v="2016-09-30T00:00:00"/>
    <d v="1899-12-30T15:26:17"/>
    <n v="37.709560000000003"/>
    <d v="2016-08-05T00:00:00"/>
    <s v="2016"/>
    <x v="1"/>
    <s v="2016Q3"/>
    <x v="6"/>
    <n v="825000"/>
    <n v="-122.410095"/>
    <x v="0"/>
    <d v="2016-09-30T00:00:00"/>
    <n v="840000"/>
    <n v="2105"/>
    <x v="18"/>
    <x v="1"/>
    <n v="2"/>
  </r>
  <r>
    <n v="6168022"/>
    <n v="94134"/>
    <n v="4"/>
    <d v="2016-10-04T00:00:00"/>
    <d v="1899-12-30T11:06:50"/>
    <n v="37.718594000000003"/>
    <d v="2016-07-28T00:00:00"/>
    <s v="2016"/>
    <x v="1"/>
    <s v="2016Q3"/>
    <x v="6"/>
    <n v="1299000"/>
    <n v="-122.403954"/>
    <x v="0"/>
    <d v="2016-10-04T00:00:00"/>
    <n v="1300000"/>
    <n v="2200"/>
    <x v="18"/>
    <x v="1"/>
    <n v="3"/>
  </r>
  <r>
    <s v="6307002D"/>
    <n v="94134"/>
    <n v="2"/>
    <d v="2016-10-19T00:00:00"/>
    <d v="1899-12-30T17:28:12"/>
    <n v="37.709682000000001"/>
    <d v="2016-08-15T00:00:00"/>
    <s v="2016"/>
    <x v="1"/>
    <s v="2016Q3"/>
    <x v="6"/>
    <n v="799000"/>
    <n v="-122.406029"/>
    <x v="0"/>
    <d v="2016-10-14T00:00:00"/>
    <n v="743000"/>
    <n v="1250"/>
    <x v="18"/>
    <x v="1"/>
    <n v="1"/>
  </r>
  <r>
    <s v="6250008C"/>
    <n v="94134"/>
    <n v="2"/>
    <d v="2016-10-24T00:00:00"/>
    <d v="1899-12-30T10:36:50"/>
    <n v="37.710636999999998"/>
    <d v="2016-05-23T00:00:00"/>
    <s v="2016"/>
    <x v="1"/>
    <s v="2016Q2"/>
    <x v="5"/>
    <n v="599000"/>
    <n v="-122.406183"/>
    <x v="0"/>
    <d v="2016-10-21T00:00:00"/>
    <n v="821000"/>
    <n v="1196"/>
    <x v="18"/>
    <x v="1"/>
    <n v="1"/>
  </r>
  <r>
    <n v="6163027"/>
    <n v="94134"/>
    <n v="5"/>
    <d v="2016-10-21T00:00:00"/>
    <d v="1899-12-30T19:21:32"/>
    <n v="37.719349000000001"/>
    <d v="2016-07-25T00:00:00"/>
    <s v="2016"/>
    <x v="1"/>
    <s v="2016Q3"/>
    <x v="6"/>
    <n v="859000"/>
    <n v="-122.407494"/>
    <x v="0"/>
    <d v="2016-10-21T00:00:00"/>
    <n v="1000000"/>
    <n v="1900"/>
    <x v="18"/>
    <x v="1"/>
    <n v="3"/>
  </r>
  <r>
    <n v="6239041"/>
    <n v="94134"/>
    <n v="2"/>
    <d v="2016-11-05T00:00:00"/>
    <d v="1899-12-30T08:06:28"/>
    <n v="37.713904999999997"/>
    <d v="2016-09-24T00:00:00"/>
    <s v="2016"/>
    <x v="1"/>
    <s v="2016Q3"/>
    <x v="6"/>
    <n v="600000"/>
    <n v="-122.407639"/>
    <x v="0"/>
    <d v="2016-11-04T00:00:00"/>
    <n v="480000"/>
    <m/>
    <x v="18"/>
    <x v="1"/>
    <n v="1"/>
  </r>
  <r>
    <n v="6236043"/>
    <n v="94133"/>
    <n v="2"/>
    <d v="2016-11-22T00:00:00"/>
    <d v="1899-12-30T13:23:55"/>
    <n v="37.713222999999999"/>
    <d v="2016-11-22T00:00:00"/>
    <s v="2016"/>
    <x v="1"/>
    <s v="2016Q4"/>
    <x v="7"/>
    <n v="729000"/>
    <n v="-122.403442"/>
    <x v="0"/>
    <d v="2016-11-22T00:00:00"/>
    <n v="750000"/>
    <n v="858"/>
    <x v="18"/>
    <x v="1"/>
    <n v="1"/>
  </r>
  <r>
    <n v="6244013"/>
    <n v="94134"/>
    <n v="5"/>
    <d v="2016-11-30T00:00:00"/>
    <d v="1899-12-30T19:18:51"/>
    <n v="37.714188"/>
    <d v="2016-07-28T00:00:00"/>
    <s v="2016"/>
    <x v="1"/>
    <s v="2016Q3"/>
    <x v="6"/>
    <n v="788000"/>
    <n v="-122.412537"/>
    <x v="0"/>
    <d v="2016-11-29T00:00:00"/>
    <n v="832000"/>
    <n v="2055"/>
    <x v="18"/>
    <x v="1"/>
    <n v="2.5"/>
  </r>
  <r>
    <n v="6176003"/>
    <n v="94134"/>
    <n v="3"/>
    <d v="2016-12-01T00:00:00"/>
    <d v="1899-12-30T12:49:51"/>
    <n v="37.717579000000001"/>
    <d v="2016-10-21T00:00:00"/>
    <s v="2016"/>
    <x v="1"/>
    <s v="2016Q4"/>
    <x v="7"/>
    <n v="628000"/>
    <n v="-122.40295399999999"/>
    <x v="0"/>
    <d v="2016-11-30T00:00:00"/>
    <n v="750000"/>
    <n v="1130"/>
    <x v="18"/>
    <x v="1"/>
    <n v="2"/>
  </r>
  <r>
    <n v="6200009"/>
    <n v="94134"/>
    <n v="3"/>
    <d v="2016-12-05T00:00:00"/>
    <d v="1899-12-30T22:51:22"/>
    <n v="37.715397000000003"/>
    <d v="2016-10-05T00:00:00"/>
    <s v="2016"/>
    <x v="1"/>
    <s v="2016Q4"/>
    <x v="7"/>
    <n v="699000"/>
    <n v="-122.40368700000001"/>
    <x v="0"/>
    <d v="2016-12-01T00:00:00"/>
    <n v="785000"/>
    <n v="1039"/>
    <x v="18"/>
    <x v="1"/>
    <n v="2"/>
  </r>
  <r>
    <n v="6306004"/>
    <n v="94134"/>
    <n v="2"/>
    <d v="2016-12-08T00:00:00"/>
    <d v="1899-12-30T10:32:38"/>
    <n v="37.710704999999997"/>
    <d v="2016-10-19T00:00:00"/>
    <s v="2016"/>
    <x v="1"/>
    <s v="2016Q4"/>
    <x v="7"/>
    <n v="498000"/>
    <n v="-122.406548"/>
    <x v="0"/>
    <d v="2016-12-06T00:00:00"/>
    <n v="635000"/>
    <m/>
    <x v="18"/>
    <x v="1"/>
    <n v="1"/>
  </r>
  <r>
    <n v="6192038"/>
    <n v="94134"/>
    <n v="3"/>
    <d v="2016-12-08T00:00:00"/>
    <d v="1899-12-30T16:38:02"/>
    <n v="37.716777999999998"/>
    <d v="2016-09-30T00:00:00"/>
    <s v="2016"/>
    <x v="1"/>
    <s v="2016Q3"/>
    <x v="6"/>
    <n v="699000"/>
    <n v="-122.405388"/>
    <x v="0"/>
    <d v="2016-12-08T00:00:00"/>
    <n v="888000"/>
    <n v="1531"/>
    <x v="18"/>
    <x v="1"/>
    <n v="2"/>
  </r>
  <r>
    <s v="619816A"/>
    <n v="94134"/>
    <n v="2"/>
    <d v="2016-12-09T00:00:00"/>
    <d v="1899-12-30T10:49:03"/>
    <n v="37.715091999999999"/>
    <d v="2016-09-13T00:00:00"/>
    <s v="2016"/>
    <x v="1"/>
    <s v="2016Q3"/>
    <x v="6"/>
    <n v="599000"/>
    <n v="-122.401443"/>
    <x v="0"/>
    <d v="2016-12-09T00:00:00"/>
    <n v="640000"/>
    <n v="832"/>
    <x v="18"/>
    <x v="1"/>
    <n v="1"/>
  </r>
  <r>
    <n v="6359005"/>
    <n v="94134"/>
    <n v="4"/>
    <d v="2016-12-14T00:00:00"/>
    <d v="1899-12-30T13:36:08"/>
    <n v="37.710247000000003"/>
    <d v="2016-09-22T00:00:00"/>
    <s v="2016"/>
    <x v="1"/>
    <s v="2016Q3"/>
    <x v="6"/>
    <n v="475000"/>
    <n v="-122.41342899999999"/>
    <x v="0"/>
    <d v="2016-12-13T00:00:00"/>
    <n v="450000"/>
    <n v="1726"/>
    <x v="18"/>
    <x v="1"/>
    <n v="2"/>
  </r>
  <r>
    <n v="6192008"/>
    <n v="94134"/>
    <n v="2"/>
    <d v="2017-01-03T00:00:00"/>
    <d v="1899-12-30T10:22:21"/>
    <n v="37.715927000000001"/>
    <d v="2016-09-14T00:00:00"/>
    <s v="2016"/>
    <x v="1"/>
    <s v="2016Q3"/>
    <x v="6"/>
    <n v="699999"/>
    <n v="-122.403008"/>
    <x v="0"/>
    <d v="2016-12-19T00:00:00"/>
    <n v="800000"/>
    <n v="1000"/>
    <x v="18"/>
    <x v="1"/>
    <n v="1"/>
  </r>
  <r>
    <n v="6235001"/>
    <n v="94134"/>
    <n v="2"/>
    <d v="2016-12-25T00:00:00"/>
    <d v="1899-12-30T12:14:51"/>
    <n v="37.713844000000002"/>
    <d v="2016-10-20T00:00:00"/>
    <s v="2016"/>
    <x v="1"/>
    <s v="2016Q4"/>
    <x v="7"/>
    <n v="699000"/>
    <n v="-122.404747"/>
    <x v="0"/>
    <d v="2016-12-20T00:00:00"/>
    <n v="795000"/>
    <n v="1126"/>
    <x v="18"/>
    <x v="1"/>
    <n v="1"/>
  </r>
  <r>
    <n v="6239041"/>
    <n v="94134"/>
    <n v="2"/>
    <d v="2017-02-15T00:00:00"/>
    <d v="1899-12-30T08:35:57"/>
    <n v="37.713904999999997"/>
    <d v="2016-11-08T00:00:00"/>
    <s v="2016"/>
    <x v="1"/>
    <s v="2016Q4"/>
    <x v="7"/>
    <n v="529999"/>
    <n v="-122.407639"/>
    <x v="0"/>
    <d v="2016-12-22T00:00:00"/>
    <n v="505000"/>
    <n v="1000"/>
    <x v="18"/>
    <x v="1"/>
    <n v="1"/>
  </r>
  <r>
    <n v="6256021"/>
    <n v="94134"/>
    <n v="4"/>
    <d v="2017-01-25T00:00:00"/>
    <d v="1899-12-30T17:19:56"/>
    <n v="37.713444000000003"/>
    <d v="2016-10-20T00:00:00"/>
    <s v="2016"/>
    <x v="1"/>
    <s v="2016Q4"/>
    <x v="7"/>
    <n v="599000"/>
    <n v="-122.411507"/>
    <x v="0"/>
    <d v="2017-01-25T00:00:00"/>
    <n v="720000"/>
    <n v="1300"/>
    <x v="18"/>
    <x v="1"/>
    <n v="2"/>
  </r>
  <r>
    <n v="6246026"/>
    <n v="94134"/>
    <n v="2"/>
    <d v="2017-02-24T00:00:00"/>
    <d v="1899-12-30T03:06:47"/>
    <n v="37.713459"/>
    <d v="2016-10-31T00:00:00"/>
    <s v="2016"/>
    <x v="1"/>
    <s v="2016Q4"/>
    <x v="7"/>
    <n v="583000"/>
    <n v="-122.409149"/>
    <x v="0"/>
    <d v="2017-02-21T00:00:00"/>
    <n v="621029"/>
    <n v="700"/>
    <x v="18"/>
    <x v="1"/>
    <n v="1"/>
  </r>
  <r>
    <s v="6159009A"/>
    <n v="94134"/>
    <n v="2"/>
    <d v="2017-02-24T00:00:00"/>
    <d v="1899-12-30T08:56:03"/>
    <n v="37.719994"/>
    <d v="2017-01-05T00:00:00"/>
    <s v="2017"/>
    <x v="2"/>
    <s v="2017Q1"/>
    <x v="8"/>
    <n v="619000"/>
    <n v="-122.403053"/>
    <x v="0"/>
    <d v="2017-02-21T00:00:00"/>
    <n v="722000"/>
    <n v="836"/>
    <x v="18"/>
    <x v="1"/>
    <n v="1"/>
  </r>
  <r>
    <n v="6362004"/>
    <n v="94134"/>
    <n v="4"/>
    <d v="2017-03-04T00:00:00"/>
    <d v="1899-12-30T12:24:27"/>
    <n v="37.709494999999997"/>
    <d v="2016-06-09T00:00:00"/>
    <s v="2016"/>
    <x v="1"/>
    <s v="2016Q2"/>
    <x v="5"/>
    <n v="749500"/>
    <n v="-122.413543"/>
    <x v="0"/>
    <d v="2017-03-03T00:00:00"/>
    <n v="770000"/>
    <n v="1719"/>
    <x v="18"/>
    <x v="1"/>
    <n v="2.5"/>
  </r>
  <r>
    <n v="6163007"/>
    <n v="94134"/>
    <n v="4"/>
    <d v="2018-02-26T00:00:00"/>
    <d v="1899-12-30T08:33:47"/>
    <n v="37.71949"/>
    <d v="2016-11-02T00:00:00"/>
    <s v="2016"/>
    <x v="1"/>
    <s v="2016Q4"/>
    <x v="7"/>
    <n v="1050000"/>
    <n v="-122.40712000000001"/>
    <x v="0"/>
    <d v="2017-03-07T00:00:00"/>
    <n v="1100000"/>
    <n v="1652"/>
    <x v="18"/>
    <x v="1"/>
    <n v="3"/>
  </r>
  <r>
    <s v="6309D002"/>
    <n v="94134"/>
    <n v="3"/>
    <d v="2017-03-20T00:00:00"/>
    <d v="1899-12-30T13:15:02"/>
    <n v="37.709110000000003"/>
    <d v="2016-11-15T00:00:00"/>
    <s v="2016"/>
    <x v="1"/>
    <s v="2016Q4"/>
    <x v="7"/>
    <n v="795000"/>
    <n v="-122.40724899999999"/>
    <x v="0"/>
    <d v="2017-03-17T00:00:00"/>
    <n v="879000"/>
    <n v="1670"/>
    <x v="18"/>
    <x v="1"/>
    <n v="1.5"/>
  </r>
  <r>
    <n v="456247"/>
    <n v="94134"/>
    <n v="3"/>
    <d v="2017-03-30T00:00:00"/>
    <d v="1899-12-30T16:20:06"/>
    <n v="37.712555000000002"/>
    <d v="2017-01-28T00:00:00"/>
    <s v="2017"/>
    <x v="2"/>
    <s v="2017Q1"/>
    <x v="8"/>
    <n v="1150000"/>
    <n v="-122.405815"/>
    <x v="0"/>
    <d v="2017-03-20T00:00:00"/>
    <n v="1100000"/>
    <n v="2705"/>
    <x v="18"/>
    <x v="1"/>
    <n v="2"/>
  </r>
  <r>
    <n v="6201012"/>
    <n v="94134"/>
    <n v="5"/>
    <d v="2017-03-31T00:00:00"/>
    <d v="1899-12-30T09:10:58"/>
    <n v="37.7164"/>
    <d v="2016-12-30T00:00:00"/>
    <s v="2016"/>
    <x v="1"/>
    <s v="2016Q4"/>
    <x v="7"/>
    <n v="699999"/>
    <n v="-122.40677599999999"/>
    <x v="0"/>
    <d v="2017-03-28T00:00:00"/>
    <n v="755000"/>
    <n v="2340"/>
    <x v="18"/>
    <x v="1"/>
    <n v="2"/>
  </r>
  <r>
    <n v="6243010"/>
    <n v="94134"/>
    <n v="3"/>
    <d v="2017-04-03T00:00:00"/>
    <d v="1899-12-30T06:57:18"/>
    <n v="37.714745000000001"/>
    <d v="2017-01-18T00:00:00"/>
    <s v="2017"/>
    <x v="2"/>
    <s v="2017Q1"/>
    <x v="8"/>
    <n v="628000"/>
    <n v="-122.414574"/>
    <x v="0"/>
    <d v="2017-03-30T00:00:00"/>
    <n v="758000"/>
    <n v="1350"/>
    <x v="18"/>
    <x v="1"/>
    <n v="1"/>
  </r>
  <r>
    <s v="6178001C"/>
    <n v="94134"/>
    <n v="3"/>
    <d v="2017-04-25T00:00:00"/>
    <d v="1899-12-30T16:58:31"/>
    <n v="37.717697000000001"/>
    <d v="2017-03-16T00:00:00"/>
    <s v="2017"/>
    <x v="2"/>
    <s v="2017Q1"/>
    <x v="8"/>
    <n v="1050000"/>
    <n v="-122.405327"/>
    <x v="0"/>
    <d v="2017-04-25T00:00:00"/>
    <n v="1200000"/>
    <n v="1534"/>
    <x v="18"/>
    <x v="1"/>
    <n v="2.5"/>
  </r>
  <r>
    <n v="86321"/>
    <n v="94134"/>
    <n v="4"/>
    <d v="2017-04-27T00:00:00"/>
    <d v="1899-12-30T18:52:26"/>
    <n v="37.708466000000001"/>
    <d v="2017-04-06T00:00:00"/>
    <s v="2017"/>
    <x v="2"/>
    <s v="2017Q2"/>
    <x v="9"/>
    <n v="820000"/>
    <n v="-122.41888400000001"/>
    <x v="0"/>
    <d v="2017-04-26T00:00:00"/>
    <n v="820000"/>
    <n v="1503"/>
    <x v="18"/>
    <x v="1"/>
    <n v="2"/>
  </r>
  <r>
    <n v="6304020"/>
    <n v="94134"/>
    <n v="3"/>
    <d v="2017-07-29T00:00:00"/>
    <d v="1899-12-30T12:59:49"/>
    <n v="37.710129000000002"/>
    <d v="2017-02-01T00:00:00"/>
    <s v="2017"/>
    <x v="2"/>
    <s v="2017Q1"/>
    <x v="8"/>
    <n v="795000"/>
    <n v="-122.409103"/>
    <x v="0"/>
    <d v="2017-04-27T00:00:00"/>
    <n v="800000"/>
    <n v="1077"/>
    <x v="18"/>
    <x v="1"/>
    <n v="2"/>
  </r>
  <r>
    <n v="6235028"/>
    <n v="94134"/>
    <n v="3"/>
    <d v="2017-04-28T00:00:00"/>
    <d v="1899-12-30T17:29:53"/>
    <n v="37.714294000000002"/>
    <d v="2017-03-02T00:00:00"/>
    <s v="2017"/>
    <x v="2"/>
    <s v="2017Q1"/>
    <x v="8"/>
    <n v="749000"/>
    <n v="-122.40611699999999"/>
    <x v="0"/>
    <d v="2017-04-28T00:00:00"/>
    <n v="700000"/>
    <n v="1218"/>
    <x v="18"/>
    <x v="1"/>
    <n v="1"/>
  </r>
  <r>
    <n v="616113"/>
    <n v="94134"/>
    <n v="2"/>
    <d v="2017-05-04T00:00:00"/>
    <d v="1899-12-30T17:49:19"/>
    <n v="37.720261000000001"/>
    <d v="2017-02-24T00:00:00"/>
    <s v="2017"/>
    <x v="2"/>
    <s v="2017Q1"/>
    <x v="8"/>
    <n v="699000"/>
    <n v="-122.405083"/>
    <x v="0"/>
    <d v="2017-05-04T00:00:00"/>
    <n v="825000"/>
    <m/>
    <x v="18"/>
    <x v="1"/>
    <n v="1"/>
  </r>
  <r>
    <s v="6171003A"/>
    <n v="94134"/>
    <n v="3"/>
    <d v="2017-05-11T00:00:00"/>
    <d v="1899-12-30T00:01:35"/>
    <n v="37.719700000000003"/>
    <d v="2017-04-19T00:00:00"/>
    <s v="2017"/>
    <x v="2"/>
    <s v="2017Q2"/>
    <x v="9"/>
    <n v="688888"/>
    <n v="-122.401619"/>
    <x v="0"/>
    <d v="2017-05-08T00:00:00"/>
    <n v="910000"/>
    <n v="1300"/>
    <x v="18"/>
    <x v="1"/>
    <n v="3"/>
  </r>
  <r>
    <n v="6158033"/>
    <n v="94134"/>
    <n v="4"/>
    <d v="2017-05-20T00:00:00"/>
    <d v="1899-12-30T22:58:50"/>
    <n v="37.721015999999999"/>
    <d v="2017-03-27T00:00:00"/>
    <s v="2017"/>
    <x v="2"/>
    <s v="2017Q1"/>
    <x v="8"/>
    <n v="898000"/>
    <n v="-122.40218400000001"/>
    <x v="0"/>
    <d v="2017-05-12T00:00:00"/>
    <n v="980000"/>
    <n v="1900"/>
    <x v="18"/>
    <x v="1"/>
    <n v="2"/>
  </r>
  <r>
    <n v="6247034"/>
    <n v="94134"/>
    <n v="4"/>
    <d v="2017-05-26T00:00:00"/>
    <d v="1899-12-30T12:38:33"/>
    <n v="37.712668999999998"/>
    <d v="2017-03-31T00:00:00"/>
    <s v="2017"/>
    <x v="2"/>
    <s v="2017Q1"/>
    <x v="8"/>
    <n v="798888"/>
    <n v="-122.406021"/>
    <x v="0"/>
    <d v="2017-05-25T00:00:00"/>
    <n v="900800"/>
    <n v="1438"/>
    <x v="18"/>
    <x v="1"/>
    <n v="2"/>
  </r>
  <r>
    <n v="6246041"/>
    <n v="94134"/>
    <n v="4"/>
    <d v="2017-05-28T00:00:00"/>
    <d v="1899-12-30T13:14:18"/>
    <n v="37.713284000000002"/>
    <d v="2017-04-21T00:00:00"/>
    <s v="2017"/>
    <x v="2"/>
    <s v="2017Q2"/>
    <x v="9"/>
    <n v="689000"/>
    <n v="-122.407928"/>
    <x v="0"/>
    <d v="2017-05-26T00:00:00"/>
    <n v="950000"/>
    <n v="1910"/>
    <x v="18"/>
    <x v="1"/>
    <n v="1"/>
  </r>
  <r>
    <n v="6297036"/>
    <n v="94134"/>
    <n v="2"/>
    <d v="2017-06-12T00:00:00"/>
    <d v="1899-12-30T10:50:04"/>
    <n v="37.712691999999997"/>
    <d v="2014-11-24T00:00:00"/>
    <s v="2014"/>
    <x v="4"/>
    <s v="2014Q4"/>
    <x v="13"/>
    <n v="568888"/>
    <n v="-122.415328"/>
    <x v="0"/>
    <d v="2017-06-02T00:00:00"/>
    <n v="560000"/>
    <n v="975"/>
    <x v="18"/>
    <x v="1"/>
    <n v="1"/>
  </r>
  <r>
    <n v="6301025"/>
    <n v="94134"/>
    <n v="3"/>
    <d v="2017-06-13T00:00:00"/>
    <d v="1899-12-30T11:19:44"/>
    <n v="37.710999000000001"/>
    <d v="2017-04-28T00:00:00"/>
    <s v="2017"/>
    <x v="2"/>
    <s v="2017Q2"/>
    <x v="9"/>
    <n v="799000"/>
    <n v="-122.41201"/>
    <x v="0"/>
    <d v="2017-06-07T00:00:00"/>
    <n v="820000"/>
    <n v="1057"/>
    <x v="18"/>
    <x v="1"/>
    <n v="1"/>
  </r>
  <r>
    <n v="6297009"/>
    <n v="94134"/>
    <n v="3"/>
    <d v="2017-06-12T00:00:00"/>
    <d v="1899-12-30T11:52:02"/>
    <n v="37.712639000000003"/>
    <d v="2017-05-04T00:00:00"/>
    <s v="2017"/>
    <x v="2"/>
    <s v="2017Q2"/>
    <x v="9"/>
    <n v="695000"/>
    <n v="-122.414917"/>
    <x v="0"/>
    <d v="2017-06-09T00:00:00"/>
    <n v="855000"/>
    <n v="1310"/>
    <x v="18"/>
    <x v="1"/>
    <n v="2"/>
  </r>
  <r>
    <n v="6244048"/>
    <n v="94134"/>
    <n v="4"/>
    <d v="2017-08-07T00:00:00"/>
    <d v="1899-12-30T12:26:40"/>
    <n v="37.714399999999998"/>
    <d v="2017-05-01T00:00:00"/>
    <s v="2017"/>
    <x v="2"/>
    <s v="2017Q2"/>
    <x v="9"/>
    <n v="968000"/>
    <n v="-122.411936"/>
    <x v="0"/>
    <d v="2017-06-14T00:00:00"/>
    <n v="1200000"/>
    <n v="1778"/>
    <x v="18"/>
    <x v="1"/>
    <n v="3"/>
  </r>
  <r>
    <n v="6359036"/>
    <n v="94134"/>
    <n v="4"/>
    <d v="2017-06-24T00:00:00"/>
    <d v="1899-12-30T13:16:50"/>
    <n v="37.710320000000003"/>
    <d v="2017-05-03T00:00:00"/>
    <s v="2017"/>
    <x v="2"/>
    <s v="2017Q2"/>
    <x v="9"/>
    <n v="688888"/>
    <n v="-122.414726"/>
    <x v="0"/>
    <d v="2017-06-20T00:00:00"/>
    <n v="800000"/>
    <n v="1725"/>
    <x v="18"/>
    <x v="1"/>
    <n v="2.5"/>
  </r>
  <r>
    <n v="6235042"/>
    <n v="94134"/>
    <n v="2"/>
    <d v="2017-07-20T00:00:00"/>
    <d v="1899-12-30T11:35:48"/>
    <n v="37.713886000000002"/>
    <d v="2017-05-19T00:00:00"/>
    <s v="2017"/>
    <x v="2"/>
    <s v="2017Q2"/>
    <x v="9"/>
    <n v="799000"/>
    <n v="-122.404984"/>
    <x v="0"/>
    <d v="2017-07-14T00:00:00"/>
    <n v="958000"/>
    <n v="1661"/>
    <x v="18"/>
    <x v="1"/>
    <n v="1"/>
  </r>
  <r>
    <n v="6245034"/>
    <n v="94134"/>
    <n v="3"/>
    <d v="2017-07-20T00:00:00"/>
    <d v="1899-12-30T14:55:55"/>
    <n v="37.714016000000001"/>
    <d v="2017-05-16T00:00:00"/>
    <s v="2017"/>
    <x v="2"/>
    <s v="2017Q2"/>
    <x v="9"/>
    <n v="699000"/>
    <n v="-122.410622"/>
    <x v="0"/>
    <d v="2017-07-18T00:00:00"/>
    <n v="935000"/>
    <n v="1250"/>
    <x v="18"/>
    <x v="1"/>
    <n v="1"/>
  </r>
  <r>
    <n v="6423060"/>
    <n v="94134"/>
    <n v="3"/>
    <d v="2017-07-20T00:00:00"/>
    <d v="1899-12-30T20:28:38"/>
    <n v="37.709524999999999"/>
    <d v="2017-07-19T00:00:00"/>
    <s v="2017"/>
    <x v="2"/>
    <s v="2017Q3"/>
    <x v="10"/>
    <n v="649000"/>
    <n v="-122.42688"/>
    <x v="1"/>
    <d v="2017-07-19T00:00:00"/>
    <n v="700000"/>
    <n v="1264"/>
    <x v="18"/>
    <x v="1"/>
    <n v="2"/>
  </r>
  <r>
    <n v="620050"/>
    <n v="94134"/>
    <n v="3"/>
    <d v="2017-07-22T00:00:00"/>
    <d v="1899-12-30T09:10:41"/>
    <n v="37.715041999999997"/>
    <d v="2017-06-03T00:00:00"/>
    <s v="2017"/>
    <x v="2"/>
    <s v="2017Q2"/>
    <x v="9"/>
    <n v="748000"/>
    <n v="-122.40403000000001"/>
    <x v="0"/>
    <d v="2017-07-21T00:00:00"/>
    <n v="828000"/>
    <n v="1175"/>
    <x v="18"/>
    <x v="1"/>
    <n v="2"/>
  </r>
  <r>
    <s v="6159012A"/>
    <n v="94134"/>
    <n v="2"/>
    <d v="2017-07-24T00:00:00"/>
    <d v="1899-12-30T16:10:10"/>
    <n v="37.720332999999997"/>
    <d v="2017-06-01T00:00:00"/>
    <s v="2017"/>
    <x v="2"/>
    <s v="2017Q2"/>
    <x v="9"/>
    <n v="795000"/>
    <n v="-122.40368700000001"/>
    <x v="0"/>
    <d v="2017-07-24T00:00:00"/>
    <n v="800888"/>
    <n v="836"/>
    <x v="18"/>
    <x v="1"/>
    <n v="1"/>
  </r>
  <r>
    <n v="6199030"/>
    <n v="94134"/>
    <n v="3"/>
    <d v="2017-07-28T00:00:00"/>
    <d v="1899-12-30T15:28:45"/>
    <n v="37.715260000000001"/>
    <d v="2017-05-02T00:00:00"/>
    <s v="2017"/>
    <x v="2"/>
    <s v="2017Q2"/>
    <x v="9"/>
    <n v="995000"/>
    <n v="-122.40267900000001"/>
    <x v="0"/>
    <d v="2017-07-28T00:00:00"/>
    <n v="985000"/>
    <n v="1853"/>
    <x v="18"/>
    <x v="1"/>
    <n v="2.5"/>
  </r>
  <r>
    <n v="6176011"/>
    <n v="94134"/>
    <n v="4"/>
    <d v="2017-08-10T00:00:00"/>
    <d v="1899-12-30T10:34:11"/>
    <n v="37.717793"/>
    <d v="2017-05-18T00:00:00"/>
    <s v="2017"/>
    <x v="2"/>
    <s v="2017Q2"/>
    <x v="9"/>
    <n v="1395000"/>
    <n v="-122.403328"/>
    <x v="0"/>
    <d v="2017-08-10T00:00:00"/>
    <n v="1380000"/>
    <n v="3636"/>
    <x v="18"/>
    <x v="1"/>
    <n v="4.5"/>
  </r>
  <r>
    <n v="6359007"/>
    <n v="94134"/>
    <n v="4"/>
    <d v="2017-08-31T00:00:00"/>
    <d v="1899-12-30T14:28:17"/>
    <n v="37.710124999999998"/>
    <d v="2017-06-12T00:00:00"/>
    <s v="2017"/>
    <x v="2"/>
    <s v="2017Q2"/>
    <x v="9"/>
    <n v="679000"/>
    <n v="-122.413498"/>
    <x v="0"/>
    <d v="2017-08-31T00:00:00"/>
    <n v="704000"/>
    <n v="1726"/>
    <x v="18"/>
    <x v="1"/>
    <n v="2.5"/>
  </r>
  <r>
    <n v="6235023"/>
    <n v="94134"/>
    <n v="2"/>
    <d v="2017-09-10T00:00:00"/>
    <d v="1899-12-30T13:07:15"/>
    <n v="37.714108000000003"/>
    <d v="2017-07-06T00:00:00"/>
    <s v="2017"/>
    <x v="2"/>
    <s v="2017Q3"/>
    <x v="10"/>
    <n v="719000"/>
    <n v="-122.406532"/>
    <x v="0"/>
    <d v="2017-09-07T00:00:00"/>
    <n v="775000"/>
    <n v="900"/>
    <x v="18"/>
    <x v="1"/>
    <n v="1"/>
  </r>
  <r>
    <n v="6246026"/>
    <n v="94134"/>
    <n v="3"/>
    <d v="2017-09-08T00:00:00"/>
    <d v="1899-12-30T17:22:38"/>
    <n v="37.713470000000001"/>
    <d v="2017-06-16T00:00:00"/>
    <s v="2017"/>
    <x v="2"/>
    <s v="2017Q2"/>
    <x v="9"/>
    <n v="745000"/>
    <n v="-122.409187"/>
    <x v="0"/>
    <d v="2017-09-08T00:00:00"/>
    <n v="830000"/>
    <n v="700"/>
    <x v="18"/>
    <x v="1"/>
    <n v="1"/>
  </r>
  <r>
    <n v="6168009"/>
    <n v="94134"/>
    <n v="4"/>
    <d v="2017-09-20T00:00:00"/>
    <d v="1899-12-30T17:59:02"/>
    <n v="37.717815000000002"/>
    <d v="2017-08-08T00:00:00"/>
    <s v="2017"/>
    <x v="2"/>
    <s v="2017Q3"/>
    <x v="10"/>
    <n v="870000"/>
    <n v="-122.403893"/>
    <x v="0"/>
    <d v="2017-09-19T00:00:00"/>
    <n v="1020000"/>
    <n v="1950"/>
    <x v="18"/>
    <x v="1"/>
    <n v="3"/>
  </r>
  <r>
    <n v="6190077"/>
    <n v="94134"/>
    <n v="3"/>
    <d v="2017-09-20T00:00:00"/>
    <d v="1899-12-30T15:00:18"/>
    <n v="37.717112999999998"/>
    <d v="2017-07-15T00:00:00"/>
    <s v="2017"/>
    <x v="2"/>
    <s v="2017Q3"/>
    <x v="10"/>
    <n v="799000"/>
    <n v="-122.408447"/>
    <x v="0"/>
    <d v="2017-09-20T00:00:00"/>
    <n v="940000"/>
    <n v="2157"/>
    <x v="18"/>
    <x v="1"/>
    <n v="3"/>
  </r>
  <r>
    <n v="6165008"/>
    <n v="94134"/>
    <n v="2"/>
    <d v="2017-09-26T00:00:00"/>
    <d v="1899-12-30T15:04:28"/>
    <n v="37.719082"/>
    <d v="2017-07-13T00:00:00"/>
    <s v="2017"/>
    <x v="2"/>
    <s v="2017Q3"/>
    <x v="10"/>
    <n v="599000"/>
    <n v="-122.406036"/>
    <x v="0"/>
    <d v="2017-09-22T00:00:00"/>
    <n v="650000"/>
    <n v="1150"/>
    <x v="18"/>
    <x v="1"/>
    <n v="1"/>
  </r>
  <r>
    <n v="6233043"/>
    <n v="94134"/>
    <n v="3"/>
    <d v="2017-09-22T00:00:00"/>
    <d v="1899-12-30T14:35:15"/>
    <n v="37.715156999999998"/>
    <d v="2017-08-23T00:00:00"/>
    <s v="2017"/>
    <x v="2"/>
    <s v="2017Q3"/>
    <x v="10"/>
    <n v="619000"/>
    <n v="-122.409218"/>
    <x v="0"/>
    <d v="2017-09-22T00:00:00"/>
    <n v="805000"/>
    <n v="930"/>
    <x v="18"/>
    <x v="1"/>
    <n v="2"/>
  </r>
  <r>
    <n v="6362006"/>
    <n v="94134"/>
    <n v="5"/>
    <d v="2017-10-05T00:00:00"/>
    <d v="1899-12-30T18:48:33"/>
    <n v="37.709454000000001"/>
    <d v="2017-07-28T00:00:00"/>
    <s v="2017"/>
    <x v="2"/>
    <s v="2017Q3"/>
    <x v="10"/>
    <n v="699000"/>
    <n v="-122.413391"/>
    <x v="0"/>
    <d v="2017-10-04T00:00:00"/>
    <n v="750000"/>
    <n v="1719"/>
    <x v="18"/>
    <x v="1"/>
    <n v="3"/>
  </r>
  <r>
    <n v="6210020"/>
    <n v="94134"/>
    <n v="3"/>
    <d v="2017-11-20T00:00:00"/>
    <d v="1899-12-30T09:04:14"/>
    <n v="37.715705999999997"/>
    <d v="2017-08-24T00:00:00"/>
    <s v="2017"/>
    <x v="2"/>
    <s v="2017Q3"/>
    <x v="10"/>
    <n v="789000"/>
    <n v="-122.410072"/>
    <x v="0"/>
    <d v="2017-10-13T00:00:00"/>
    <n v="850000"/>
    <n v="800"/>
    <x v="18"/>
    <x v="1"/>
    <n v="2"/>
  </r>
  <r>
    <n v="6192068"/>
    <n v="94134"/>
    <n v="6"/>
    <d v="2017-10-27T00:00:00"/>
    <d v="1899-12-30T09:08:19"/>
    <n v="37.716231999999998"/>
    <d v="2017-09-18T00:00:00"/>
    <s v="2017"/>
    <x v="2"/>
    <s v="2017Q3"/>
    <x v="10"/>
    <n v="989000"/>
    <n v="-122.402885"/>
    <x v="0"/>
    <d v="2017-10-26T00:00:00"/>
    <n v="1200000"/>
    <n v="2169"/>
    <x v="18"/>
    <x v="1"/>
    <n v="3"/>
  </r>
  <r>
    <n v="6171004"/>
    <n v="94134"/>
    <n v="2"/>
    <d v="2017-10-30T00:00:00"/>
    <d v="1899-12-30T17:14:51"/>
    <n v="37.719627000000003"/>
    <d v="2017-08-03T00:00:00"/>
    <s v="2017"/>
    <x v="2"/>
    <s v="2017Q3"/>
    <x v="10"/>
    <n v="695000"/>
    <n v="-122.401619"/>
    <x v="0"/>
    <d v="2017-10-27T00:00:00"/>
    <n v="780000"/>
    <n v="1218"/>
    <x v="18"/>
    <x v="1"/>
    <n v="1"/>
  </r>
  <r>
    <n v="6159011"/>
    <n v="94134"/>
    <n v="2"/>
    <d v="2017-11-03T00:00:00"/>
    <d v="1899-12-30T17:10:42"/>
    <n v="37.720084999999997"/>
    <d v="2017-09-14T00:00:00"/>
    <s v="2017"/>
    <x v="2"/>
    <s v="2017Q3"/>
    <x v="10"/>
    <n v="799000"/>
    <n v="-122.40355700000001"/>
    <x v="0"/>
    <d v="2017-11-03T00:00:00"/>
    <n v="925000"/>
    <n v="836"/>
    <x v="18"/>
    <x v="1"/>
    <n v="1"/>
  </r>
  <r>
    <n v="6234029"/>
    <n v="94134"/>
    <n v="2"/>
    <d v="2017-11-14T00:00:00"/>
    <d v="1899-12-30T17:26:16"/>
    <n v="37.714886"/>
    <d v="2017-10-05T00:00:00"/>
    <s v="2017"/>
    <x v="2"/>
    <s v="2017Q4"/>
    <x v="11"/>
    <n v="649000"/>
    <n v="-122.408325"/>
    <x v="0"/>
    <d v="2017-11-14T00:00:00"/>
    <n v="812000"/>
    <n v="965"/>
    <x v="18"/>
    <x v="1"/>
    <n v="1"/>
  </r>
  <r>
    <n v="6208045"/>
    <n v="94134"/>
    <n v="3"/>
    <d v="2017-11-15T00:00:00"/>
    <d v="1899-12-30T13:51:53"/>
    <n v="37.714516000000003"/>
    <d v="2017-10-11T00:00:00"/>
    <s v="2017"/>
    <x v="2"/>
    <s v="2017Q4"/>
    <x v="11"/>
    <n v="860000"/>
    <n v="-122.404724"/>
    <x v="0"/>
    <d v="2017-11-14T00:00:00"/>
    <n v="950000"/>
    <n v="1615"/>
    <x v="18"/>
    <x v="1"/>
    <n v="2"/>
  </r>
  <r>
    <n v="6360030"/>
    <n v="94134"/>
    <n v="4"/>
    <d v="2017-11-20T00:00:00"/>
    <d v="1899-12-30T18:40:37"/>
    <n v="37.709831000000001"/>
    <d v="2017-10-03T00:00:00"/>
    <s v="2017"/>
    <x v="2"/>
    <s v="2017Q4"/>
    <x v="11"/>
    <n v="649000"/>
    <n v="-122.414703"/>
    <x v="0"/>
    <d v="2017-11-17T00:00:00"/>
    <n v="663300"/>
    <n v="1728"/>
    <x v="18"/>
    <x v="1"/>
    <n v="2.5"/>
  </r>
  <r>
    <n v="6328039"/>
    <n v="94134"/>
    <n v="2"/>
    <d v="2017-11-20T00:00:00"/>
    <d v="1899-12-30T16:42:36"/>
    <n v="37.710537000000002"/>
    <d v="2017-10-12T00:00:00"/>
    <s v="2017"/>
    <x v="2"/>
    <s v="2017Q4"/>
    <x v="11"/>
    <n v="599000"/>
    <n v="-122.423492"/>
    <x v="0"/>
    <d v="2017-11-20T00:00:00"/>
    <n v="778000"/>
    <n v="1025"/>
    <x v="18"/>
    <x v="1"/>
    <n v="1.5"/>
  </r>
  <r>
    <n v="6202029"/>
    <n v="94134"/>
    <n v="2"/>
    <d v="2017-11-23T00:00:00"/>
    <d v="1899-12-30T14:00:21"/>
    <n v="37.716259000000001"/>
    <d v="2017-10-05T00:00:00"/>
    <s v="2017"/>
    <x v="2"/>
    <s v="2017Q4"/>
    <x v="11"/>
    <n v="699000"/>
    <n v="-122.40773"/>
    <x v="0"/>
    <d v="2017-11-20T00:00:00"/>
    <n v="825000"/>
    <n v="1608"/>
    <x v="18"/>
    <x v="1"/>
    <n v="2"/>
  </r>
  <r>
    <n v="6297036"/>
    <n v="94134"/>
    <n v="3"/>
    <d v="2017-11-23T00:00:00"/>
    <d v="1899-12-30T23:35:59"/>
    <n v="37.712719"/>
    <d v="2017-10-12T00:00:00"/>
    <s v="2017"/>
    <x v="2"/>
    <s v="2017Q4"/>
    <x v="11"/>
    <n v="749000"/>
    <n v="-122.415443"/>
    <x v="0"/>
    <d v="2017-11-22T00:00:00"/>
    <n v="820000"/>
    <m/>
    <x v="18"/>
    <x v="1"/>
    <n v="1"/>
  </r>
  <r>
    <n v="5067018"/>
    <n v="94134"/>
    <n v="6"/>
    <d v="2017-12-08T00:00:00"/>
    <d v="1899-12-30T11:36:08"/>
    <n v="37.714953999999999"/>
    <d v="2017-08-08T00:00:00"/>
    <s v="2017"/>
    <x v="2"/>
    <s v="2017Q3"/>
    <x v="10"/>
    <n v="1299000"/>
    <n v="-122.39949"/>
    <x v="0"/>
    <d v="2017-12-07T00:00:00"/>
    <n v="1400000"/>
    <n v="4386"/>
    <x v="18"/>
    <x v="1"/>
    <n v="5"/>
  </r>
  <r>
    <n v="6301032"/>
    <n v="94134"/>
    <n v="3"/>
    <d v="2017-12-21T00:00:00"/>
    <d v="1899-12-30T11:13:53"/>
    <n v="37.711452000000001"/>
    <d v="2017-07-27T00:00:00"/>
    <s v="2017"/>
    <x v="2"/>
    <s v="2017Q3"/>
    <x v="10"/>
    <n v="759888"/>
    <n v="-122.411812"/>
    <x v="0"/>
    <d v="2017-12-18T00:00:00"/>
    <n v="750000"/>
    <n v="1057"/>
    <x v="18"/>
    <x v="1"/>
    <n v="1"/>
  </r>
  <r>
    <n v="6174025"/>
    <n v="94134"/>
    <n v="2"/>
    <d v="2017-12-18T00:00:00"/>
    <d v="1899-12-30T16:31:12"/>
    <n v="37.718631999999999"/>
    <d v="2017-10-16T00:00:00"/>
    <s v="2017"/>
    <x v="2"/>
    <s v="2017Q4"/>
    <x v="11"/>
    <n v="699000"/>
    <n v="-122.401703"/>
    <x v="0"/>
    <d v="2017-12-18T00:00:00"/>
    <n v="780000"/>
    <n v="970"/>
    <x v="18"/>
    <x v="1"/>
    <n v="1"/>
  </r>
  <r>
    <s v="6309C016"/>
    <n v="94134"/>
    <n v="3"/>
    <d v="2017-12-22T00:00:00"/>
    <d v="1899-12-30T12:46:13"/>
    <n v="37.708579999999998"/>
    <d v="2017-10-12T00:00:00"/>
    <s v="2017"/>
    <x v="2"/>
    <s v="2017Q4"/>
    <x v="11"/>
    <n v="759000"/>
    <n v="-122.40698999999999"/>
    <x v="0"/>
    <d v="2017-12-21T00:00:00"/>
    <n v="950000"/>
    <n v="1536"/>
    <x v="18"/>
    <x v="1"/>
    <n v="1"/>
  </r>
  <r>
    <n v="6165015"/>
    <n v="94134"/>
    <n v="3"/>
    <d v="2017-12-26T00:00:00"/>
    <d v="1899-12-30T12:10:05"/>
    <n v="37.718612999999998"/>
    <d v="2017-10-25T00:00:00"/>
    <s v="2017"/>
    <x v="2"/>
    <s v="2017Q4"/>
    <x v="11"/>
    <n v="799000"/>
    <n v="-122.40619700000001"/>
    <x v="0"/>
    <d v="2017-12-22T00:00:00"/>
    <n v="840000"/>
    <n v="1200"/>
    <x v="18"/>
    <x v="1"/>
    <n v="2"/>
  </r>
  <r>
    <n v="6202015"/>
    <n v="94134"/>
    <n v="3"/>
    <d v="2018-01-31T00:00:00"/>
    <d v="1899-12-30T14:42:25"/>
    <n v="37.715744000000001"/>
    <d v="2017-11-16T00:00:00"/>
    <s v="2017"/>
    <x v="2"/>
    <s v="2017Q4"/>
    <x v="11"/>
    <n v="699500"/>
    <n v="-122.40731"/>
    <x v="0"/>
    <d v="2018-01-08T00:00:00"/>
    <n v="780000"/>
    <n v="1012"/>
    <x v="18"/>
    <x v="1"/>
    <n v="1"/>
  </r>
  <r>
    <n v="6258008"/>
    <n v="94134"/>
    <n v="3"/>
    <d v="2018-01-31T00:00:00"/>
    <d v="1899-12-30T11:00:06"/>
    <n v="37.713177000000002"/>
    <d v="2017-12-10T00:00:00"/>
    <s v="2017"/>
    <x v="2"/>
    <s v="2017Q4"/>
    <x v="11"/>
    <n v="799950"/>
    <n v="-122.413544"/>
    <x v="0"/>
    <d v="2018-01-08T00:00:00"/>
    <n v="800000"/>
    <n v="1068"/>
    <x v="18"/>
    <x v="1"/>
    <n v="1"/>
  </r>
  <r>
    <n v="6236054"/>
    <n v="94134"/>
    <n v="4"/>
    <d v="2018-01-12T00:00:00"/>
    <d v="1899-12-30T11:36:32"/>
    <n v="37.712929000000003"/>
    <d v="2017-10-10T00:00:00"/>
    <s v="2017"/>
    <x v="2"/>
    <s v="2017Q4"/>
    <x v="11"/>
    <n v="1250000"/>
    <n v="-122.40258799999999"/>
    <x v="0"/>
    <d v="2018-01-11T00:00:00"/>
    <n v="1250000"/>
    <n v="3200"/>
    <x v="18"/>
    <x v="1"/>
    <n v="3.5"/>
  </r>
  <r>
    <n v="6306038"/>
    <n v="94134"/>
    <n v="3"/>
    <d v="2018-01-29T00:00:00"/>
    <d v="1899-12-30T11:23:51"/>
    <n v="37.710735"/>
    <d v="2017-09-25T00:00:00"/>
    <s v="2017"/>
    <x v="2"/>
    <s v="2017Q3"/>
    <x v="10"/>
    <n v="1100000"/>
    <n v="-122.407005"/>
    <x v="0"/>
    <d v="2018-01-23T00:00:00"/>
    <n v="1000000"/>
    <n v="1730"/>
    <x v="18"/>
    <x v="1"/>
    <n v="3"/>
  </r>
  <r>
    <n v="6236017"/>
    <n v="94134"/>
    <n v="2"/>
    <d v="2018-01-24T00:00:00"/>
    <d v="1899-12-30T11:55:42"/>
    <n v="37.713005000000003"/>
    <d v="2017-12-11T00:00:00"/>
    <s v="2017"/>
    <x v="2"/>
    <s v="2017Q4"/>
    <x v="11"/>
    <n v="699000"/>
    <n v="-122.403671"/>
    <x v="0"/>
    <d v="2018-01-24T00:00:00"/>
    <n v="800000"/>
    <n v="1050"/>
    <x v="18"/>
    <x v="1"/>
    <n v="1"/>
  </r>
  <r>
    <n v="6160007"/>
    <n v="94134"/>
    <n v="3"/>
    <d v="2018-02-24T00:00:00"/>
    <d v="1899-12-30T10:25:25"/>
    <n v="37.720115999999997"/>
    <d v="2018-01-04T00:00:00"/>
    <s v="2018"/>
    <x v="3"/>
    <s v="2018Q1"/>
    <x v="12"/>
    <n v="898000"/>
    <n v="-122.403969"/>
    <x v="0"/>
    <d v="2018-02-22T00:00:00"/>
    <n v="985000"/>
    <n v="1134"/>
    <x v="18"/>
    <x v="1"/>
    <n v="2"/>
  </r>
  <r>
    <n v="6249033"/>
    <n v="94134"/>
    <n v="1"/>
    <d v="2018-02-28T00:00:00"/>
    <d v="1899-12-30T12:46:34"/>
    <n v="37.710971999999998"/>
    <d v="2017-10-12T00:00:00"/>
    <s v="2017"/>
    <x v="2"/>
    <s v="2017Q4"/>
    <x v="11"/>
    <n v="380184"/>
    <n v="-122.40437300000001"/>
    <x v="1"/>
    <d v="2018-02-27T00:00:00"/>
    <n v="380184"/>
    <n v="783"/>
    <x v="18"/>
    <x v="1"/>
    <n v="2"/>
  </r>
  <r>
    <n v="2063055"/>
    <n v="94122"/>
    <n v="2"/>
    <d v="2015-03-11T00:00:00"/>
    <d v="1899-12-30T13:03:55"/>
    <n v="37.753669000000002"/>
    <d v="2015-02-05T00:00:00"/>
    <s v="2015"/>
    <x v="0"/>
    <s v="2015Q1"/>
    <x v="0"/>
    <n v="649000"/>
    <n v="-122.484748"/>
    <x v="1"/>
    <d v="2015-03-10T00:00:00"/>
    <n v="760000"/>
    <m/>
    <x v="19"/>
    <x v="2"/>
    <n v="2"/>
  </r>
  <r>
    <n v="2020005"/>
    <n v="94122"/>
    <n v="2"/>
    <d v="2015-03-12T00:00:00"/>
    <d v="1899-12-30T13:23:36"/>
    <n v="37.755138000000002"/>
    <d v="2015-02-05T00:00:00"/>
    <s v="2015"/>
    <x v="0"/>
    <s v="2015Q1"/>
    <x v="0"/>
    <n v="969000"/>
    <n v="-122.487602"/>
    <x v="0"/>
    <d v="2015-03-11T00:00:00"/>
    <n v="1025000"/>
    <n v="1350"/>
    <x v="19"/>
    <x v="2"/>
    <n v="2"/>
  </r>
  <r>
    <n v="2026033"/>
    <n v="94122"/>
    <n v="2"/>
    <d v="2015-03-18T00:00:00"/>
    <d v="1899-12-30T14:08:52"/>
    <n v="37.754649999999998"/>
    <d v="2015-02-06T00:00:00"/>
    <s v="2015"/>
    <x v="0"/>
    <s v="2015Q1"/>
    <x v="0"/>
    <n v="880000"/>
    <n v="-122.48155199999999"/>
    <x v="0"/>
    <d v="2015-03-18T00:00:00"/>
    <n v="1115000"/>
    <n v="1641"/>
    <x v="19"/>
    <x v="2"/>
    <n v="2"/>
  </r>
  <r>
    <n v="2019007"/>
    <n v="94122"/>
    <n v="4"/>
    <d v="2015-03-20T00:00:00"/>
    <d v="1899-12-30T15:04:53"/>
    <n v="37.755068999999999"/>
    <d v="2015-02-12T00:00:00"/>
    <s v="2015"/>
    <x v="0"/>
    <s v="2015Q1"/>
    <x v="0"/>
    <n v="899000"/>
    <n v="-122.48908900000001"/>
    <x v="0"/>
    <d v="2015-03-20T00:00:00"/>
    <n v="1000000"/>
    <n v="1824"/>
    <x v="19"/>
    <x v="2"/>
    <n v="2"/>
  </r>
  <r>
    <n v="1871017"/>
    <n v="94122"/>
    <n v="4"/>
    <d v="2015-03-20T00:00:00"/>
    <d v="1899-12-30T12:31:32"/>
    <n v="37.758754000000003"/>
    <d v="2015-02-18T00:00:00"/>
    <s v="2015"/>
    <x v="0"/>
    <s v="2015Q1"/>
    <x v="0"/>
    <n v="959800"/>
    <n v="-122.483985"/>
    <x v="0"/>
    <d v="2015-03-20T00:00:00"/>
    <n v="1250000"/>
    <n v="2167"/>
    <x v="19"/>
    <x v="2"/>
    <n v="2"/>
  </r>
  <r>
    <s v="1878002X"/>
    <n v="94122"/>
    <n v="4"/>
    <d v="2015-04-09T00:00:00"/>
    <d v="1899-12-30T12:05:23"/>
    <n v="37.758155000000002"/>
    <d v="2015-03-12T00:00:00"/>
    <s v="2015"/>
    <x v="0"/>
    <s v="2015Q1"/>
    <x v="0"/>
    <n v="980000"/>
    <n v="-122.491462"/>
    <x v="0"/>
    <d v="2015-04-09T00:00:00"/>
    <n v="1350000"/>
    <m/>
    <x v="19"/>
    <x v="2"/>
    <n v="2"/>
  </r>
  <r>
    <s v="2069004C"/>
    <n v="94122"/>
    <n v="5"/>
    <d v="2015-04-13T00:00:00"/>
    <d v="1899-12-30T08:05:55"/>
    <n v="37.753177000000001"/>
    <d v="2015-03-23T00:00:00"/>
    <s v="2015"/>
    <x v="0"/>
    <s v="2015Q1"/>
    <x v="0"/>
    <n v="999000"/>
    <n v="-122.491119"/>
    <x v="0"/>
    <d v="2015-04-10T00:00:00"/>
    <n v="1100000"/>
    <n v="1952"/>
    <x v="19"/>
    <x v="2"/>
    <n v="3"/>
  </r>
  <r>
    <n v="2029016"/>
    <n v="94122"/>
    <n v="2"/>
    <d v="2015-04-15T00:00:00"/>
    <d v="1899-12-30T13:54:27"/>
    <n v="37.754806000000002"/>
    <d v="2015-03-17T00:00:00"/>
    <s v="2015"/>
    <x v="0"/>
    <s v="2015Q1"/>
    <x v="0"/>
    <n v="695000"/>
    <n v="-122.47792"/>
    <x v="0"/>
    <d v="2015-04-15T00:00:00"/>
    <n v="790000"/>
    <n v="1045"/>
    <x v="19"/>
    <x v="2"/>
    <n v="1"/>
  </r>
  <r>
    <n v="1919034"/>
    <n v="94122"/>
    <n v="2"/>
    <d v="2015-04-16T00:00:00"/>
    <d v="1899-12-30T14:34:31"/>
    <n v="37.756670999999997"/>
    <d v="2015-04-16T00:00:00"/>
    <s v="2015"/>
    <x v="0"/>
    <s v="2015Q2"/>
    <x v="1"/>
    <n v="849000"/>
    <n v="-122.482765"/>
    <x v="0"/>
    <d v="2015-04-16T00:00:00"/>
    <n v="1100000"/>
    <n v="1305"/>
    <x v="19"/>
    <x v="2"/>
    <n v="1"/>
  </r>
  <r>
    <n v="1723029"/>
    <n v="94122"/>
    <n v="4"/>
    <d v="2015-04-17T00:00:00"/>
    <d v="1899-12-30T14:28:14"/>
    <n v="37.763430999999997"/>
    <d v="2015-03-13T00:00:00"/>
    <s v="2015"/>
    <x v="0"/>
    <s v="2015Q1"/>
    <x v="0"/>
    <n v="995000"/>
    <n v="-122.48651099999999"/>
    <x v="0"/>
    <d v="2015-04-17T00:00:00"/>
    <n v="1425000"/>
    <n v="2180"/>
    <x v="19"/>
    <x v="2"/>
    <n v="2.5"/>
  </r>
  <r>
    <s v="2064001L"/>
    <n v="94122"/>
    <n v="5"/>
    <d v="2015-04-21T00:00:00"/>
    <d v="1899-12-30T17:12:13"/>
    <n v="37.752876000000001"/>
    <d v="2015-03-08T00:00:00"/>
    <s v="2015"/>
    <x v="0"/>
    <s v="2015Q1"/>
    <x v="0"/>
    <n v="1050000"/>
    <n v="-122.485305"/>
    <x v="0"/>
    <d v="2015-04-21T00:00:00"/>
    <n v="1150000"/>
    <n v="1846"/>
    <x v="19"/>
    <x v="2"/>
    <n v="3"/>
  </r>
  <r>
    <n v="2024047"/>
    <n v="94122"/>
    <n v="2"/>
    <d v="2015-04-22T00:00:00"/>
    <d v="1899-12-30T22:51:15"/>
    <n v="37.755512000000003"/>
    <d v="2015-03-04T00:00:00"/>
    <s v="2015"/>
    <x v="0"/>
    <s v="2015Q1"/>
    <x v="0"/>
    <n v="980000"/>
    <n v="-122.483818"/>
    <x v="0"/>
    <d v="2015-04-22T00:00:00"/>
    <n v="980000"/>
    <n v="1518"/>
    <x v="19"/>
    <x v="2"/>
    <n v="1"/>
  </r>
  <r>
    <n v="2059007"/>
    <n v="94122"/>
    <n v="2"/>
    <d v="2015-04-22T00:00:00"/>
    <d v="1899-12-30T12:54:12"/>
    <n v="37.753321999999997"/>
    <d v="2015-03-01T00:00:00"/>
    <s v="2015"/>
    <x v="0"/>
    <s v="2015Q1"/>
    <x v="0"/>
    <n v="749000"/>
    <n v="-122.47996500000001"/>
    <x v="0"/>
    <d v="2015-04-22T00:00:00"/>
    <n v="1146000"/>
    <n v="1450"/>
    <x v="19"/>
    <x v="2"/>
    <n v="1"/>
  </r>
  <r>
    <n v="1924108"/>
    <n v="94122"/>
    <n v="3"/>
    <d v="2015-04-23T00:00:00"/>
    <d v="1899-12-30T14:30:45"/>
    <n v="37.755831999999998"/>
    <d v="2015-03-03T00:00:00"/>
    <s v="2015"/>
    <x v="0"/>
    <s v="2015Q1"/>
    <x v="0"/>
    <n v="895000"/>
    <n v="-122.477363"/>
    <x v="1"/>
    <d v="2015-04-23T00:00:00"/>
    <n v="1060000"/>
    <n v="2225"/>
    <x v="19"/>
    <x v="2"/>
    <n v="3"/>
  </r>
  <r>
    <n v="1717021"/>
    <n v="94122"/>
    <n v="3"/>
    <d v="2015-05-01T00:00:00"/>
    <d v="1899-12-30T15:24:02"/>
    <n v="37.763098999999997"/>
    <d v="2015-02-13T00:00:00"/>
    <s v="2015"/>
    <x v="0"/>
    <s v="2015Q1"/>
    <x v="0"/>
    <n v="1695000"/>
    <n v="-122.492424"/>
    <x v="0"/>
    <d v="2015-04-23T00:00:00"/>
    <n v="1695000"/>
    <n v="2389"/>
    <x v="19"/>
    <x v="2"/>
    <n v="3.5"/>
  </r>
  <r>
    <s v="1879001H"/>
    <n v="94122"/>
    <n v="2"/>
    <d v="2015-05-04T00:00:00"/>
    <d v="1899-12-30T08:55:14"/>
    <n v="37.758463999999996"/>
    <d v="2015-03-23T00:00:00"/>
    <s v="2015"/>
    <x v="0"/>
    <s v="2015Q1"/>
    <x v="0"/>
    <n v="849000"/>
    <n v="-122.492149"/>
    <x v="0"/>
    <d v="2015-04-28T00:00:00"/>
    <n v="1300000"/>
    <n v="1925"/>
    <x v="19"/>
    <x v="2"/>
    <n v="1"/>
  </r>
  <r>
    <n v="2016004"/>
    <n v="94122"/>
    <n v="4"/>
    <d v="2015-04-30T00:00:00"/>
    <d v="1899-12-30T14:58:29"/>
    <n v="37.755083999999997"/>
    <d v="2015-04-30T00:00:00"/>
    <s v="2015"/>
    <x v="0"/>
    <s v="2015Q2"/>
    <x v="1"/>
    <n v="1290000"/>
    <n v="-122.491912"/>
    <x v="0"/>
    <d v="2015-04-30T00:00:00"/>
    <n v="1600000"/>
    <n v="2299"/>
    <x v="19"/>
    <x v="2"/>
    <n v="3"/>
  </r>
  <r>
    <n v="1825005"/>
    <n v="94122"/>
    <n v="5"/>
    <d v="2015-05-11T00:00:00"/>
    <d v="1899-12-30T09:34:28"/>
    <n v="37.760500999999998"/>
    <d v="2015-04-10T00:00:00"/>
    <s v="2015"/>
    <x v="0"/>
    <s v="2015Q2"/>
    <x v="1"/>
    <n v="1180000"/>
    <n v="-122.486915"/>
    <x v="0"/>
    <d v="2015-05-08T00:00:00"/>
    <n v="1652000"/>
    <n v="2147"/>
    <x v="19"/>
    <x v="2"/>
    <n v="4"/>
  </r>
  <r>
    <n v="1922045"/>
    <n v="94122"/>
    <n v="5"/>
    <d v="2015-05-11T00:00:00"/>
    <d v="1899-12-30T15:55:47"/>
    <n v="37.757632999999998"/>
    <d v="2015-04-29T00:00:00"/>
    <s v="2015"/>
    <x v="0"/>
    <s v="2015Q2"/>
    <x v="1"/>
    <n v="1380000"/>
    <n v="-122.47964399999999"/>
    <x v="0"/>
    <d v="2015-05-11T00:00:00"/>
    <n v="1662000"/>
    <n v="2500"/>
    <x v="19"/>
    <x v="2"/>
    <n v="3"/>
  </r>
  <r>
    <n v="2070044"/>
    <n v="94122"/>
    <n v="2"/>
    <d v="2015-05-13T00:00:00"/>
    <d v="1899-12-30T17:13:29"/>
    <n v="37.752845000000001"/>
    <d v="2015-04-08T00:00:00"/>
    <s v="2015"/>
    <x v="0"/>
    <s v="2015Q2"/>
    <x v="1"/>
    <n v="849000"/>
    <n v="-122.492172"/>
    <x v="0"/>
    <d v="2015-05-13T00:00:00"/>
    <n v="1090000"/>
    <m/>
    <x v="19"/>
    <x v="2"/>
    <n v="1"/>
  </r>
  <r>
    <n v="2067033"/>
    <n v="94122"/>
    <n v="6"/>
    <d v="2015-06-23T00:00:00"/>
    <d v="1899-12-30T13:36:22"/>
    <n v="37.752310999999999"/>
    <d v="2014-10-17T00:00:00"/>
    <s v="2014"/>
    <x v="4"/>
    <s v="2014Q4"/>
    <x v="13"/>
    <n v="1380000"/>
    <n v="-122.488899"/>
    <x v="0"/>
    <d v="2015-05-22T00:00:00"/>
    <n v="1368000"/>
    <n v="2800"/>
    <x v="19"/>
    <x v="2"/>
    <n v="4"/>
  </r>
  <r>
    <n v="2023031"/>
    <n v="94122"/>
    <n v="4"/>
    <d v="2015-05-26T00:00:00"/>
    <d v="1899-12-30T10:56:46"/>
    <n v="37.754227"/>
    <d v="2015-05-26T00:00:00"/>
    <s v="2015"/>
    <x v="0"/>
    <s v="2015Q2"/>
    <x v="1"/>
    <n v="928000"/>
    <n v="-122.484802"/>
    <x v="0"/>
    <d v="2015-05-26T00:00:00"/>
    <n v="1200000"/>
    <n v="2270"/>
    <x v="19"/>
    <x v="2"/>
    <n v="2"/>
  </r>
  <r>
    <n v="1730056"/>
    <n v="94122"/>
    <n v="3"/>
    <d v="2015-06-09T00:00:00"/>
    <d v="1899-12-30T09:34:06"/>
    <n v="37.765017999999998"/>
    <d v="2015-04-16T00:00:00"/>
    <s v="2015"/>
    <x v="0"/>
    <s v="2015Q2"/>
    <x v="1"/>
    <n v="999000"/>
    <n v="-122.47859200000001"/>
    <x v="1"/>
    <d v="2015-06-03T00:00:00"/>
    <n v="1060000"/>
    <n v="1431"/>
    <x v="19"/>
    <x v="2"/>
    <n v="3"/>
  </r>
  <r>
    <n v="1775007"/>
    <n v="94122"/>
    <n v="4"/>
    <d v="2015-06-10T00:00:00"/>
    <d v="1899-12-30T11:29:57"/>
    <n v="37.762946999999997"/>
    <d v="2015-04-29T00:00:00"/>
    <s v="2015"/>
    <x v="0"/>
    <s v="2015Q2"/>
    <x v="1"/>
    <n v="1295000"/>
    <n v="-122.47848500000001"/>
    <x v="0"/>
    <d v="2015-06-03T00:00:00"/>
    <n v="1600000"/>
    <n v="2350"/>
    <x v="19"/>
    <x v="2"/>
    <n v="1.5"/>
  </r>
  <r>
    <n v="1914025"/>
    <n v="94122"/>
    <n v="2"/>
    <d v="2015-06-10T00:00:00"/>
    <d v="1899-12-30T07:57:25"/>
    <n v="37.757235999999999"/>
    <d v="2015-05-04T00:00:00"/>
    <s v="2015"/>
    <x v="0"/>
    <s v="2015Q2"/>
    <x v="1"/>
    <n v="895000"/>
    <n v="-122.487801"/>
    <x v="0"/>
    <d v="2015-06-09T00:00:00"/>
    <n v="1400000"/>
    <n v="1644"/>
    <x v="19"/>
    <x v="2"/>
    <n v="1"/>
  </r>
  <r>
    <n v="178331"/>
    <n v="94122"/>
    <n v="3"/>
    <d v="2015-06-09T00:00:00"/>
    <d v="1899-12-30T16:20:28"/>
    <n v="37.762549999999997"/>
    <d v="2015-04-10T00:00:00"/>
    <s v="2015"/>
    <x v="0"/>
    <s v="2015Q2"/>
    <x v="1"/>
    <n v="1195000"/>
    <n v="-122.48747299999999"/>
    <x v="0"/>
    <d v="2015-06-09T00:00:00"/>
    <n v="1650000"/>
    <n v="2085"/>
    <x v="19"/>
    <x v="2"/>
    <n v="2"/>
  </r>
  <r>
    <s v="1872001C"/>
    <n v="94122"/>
    <n v="3"/>
    <d v="2015-06-10T00:00:00"/>
    <d v="1899-12-30T18:49:46"/>
    <n v="37.759140000000002"/>
    <d v="2014-11-19T00:00:00"/>
    <s v="2014"/>
    <x v="4"/>
    <s v="2014Q4"/>
    <x v="13"/>
    <n v="899000"/>
    <n v="-122.484627"/>
    <x v="0"/>
    <d v="2015-06-10T00:00:00"/>
    <n v="1255000"/>
    <n v="1525"/>
    <x v="19"/>
    <x v="2"/>
    <n v="1"/>
  </r>
  <r>
    <n v="1727044"/>
    <n v="94122"/>
    <n v="3"/>
    <d v="2015-06-12T00:00:00"/>
    <d v="1899-12-30T08:58:51"/>
    <n v="37.764957000000003"/>
    <d v="2015-05-15T00:00:00"/>
    <s v="2015"/>
    <x v="0"/>
    <s v="2015Q2"/>
    <x v="1"/>
    <n v="1195000"/>
    <n v="-122.48232299999999"/>
    <x v="0"/>
    <d v="2015-06-11T00:00:00"/>
    <n v="1800000"/>
    <m/>
    <x v="19"/>
    <x v="2"/>
    <n v="1"/>
  </r>
  <r>
    <s v="2025002G"/>
    <n v="94122"/>
    <n v="3"/>
    <d v="2015-06-19T00:00:00"/>
    <d v="1899-12-30T17:07:33"/>
    <n v="37.754801999999998"/>
    <d v="2015-05-04T00:00:00"/>
    <s v="2015"/>
    <x v="0"/>
    <s v="2015Q2"/>
    <x v="1"/>
    <n v="988000"/>
    <n v="-122.48262699999999"/>
    <x v="0"/>
    <d v="2015-06-19T00:00:00"/>
    <n v="1400000"/>
    <n v="2016"/>
    <x v="19"/>
    <x v="2"/>
    <n v="2"/>
  </r>
  <r>
    <s v="1782017A"/>
    <n v="94122"/>
    <n v="2"/>
    <d v="2015-06-23T00:00:00"/>
    <d v="1899-12-30T11:10:49"/>
    <n v="37.761840999999997"/>
    <d v="2015-05-29T00:00:00"/>
    <s v="2015"/>
    <x v="0"/>
    <s v="2015Q2"/>
    <x v="1"/>
    <n v="799000"/>
    <n v="-122.486351"/>
    <x v="0"/>
    <d v="2015-06-22T00:00:00"/>
    <n v="950000"/>
    <n v="1350"/>
    <x v="19"/>
    <x v="2"/>
    <n v="1"/>
  </r>
  <r>
    <n v="206215"/>
    <n v="94122"/>
    <n v="4"/>
    <d v="2015-06-23T00:00:00"/>
    <d v="1899-12-30T21:02:05"/>
    <n v="37.753093"/>
    <d v="2015-01-12T00:00:00"/>
    <s v="2015"/>
    <x v="0"/>
    <s v="2015Q1"/>
    <x v="0"/>
    <n v="899500"/>
    <n v="-122.48358899999999"/>
    <x v="0"/>
    <d v="2015-06-23T00:00:00"/>
    <n v="870000"/>
    <m/>
    <x v="19"/>
    <x v="2"/>
    <n v="2"/>
  </r>
  <r>
    <n v="1818044"/>
    <n v="94122"/>
    <n v="2"/>
    <d v="2015-06-29T00:00:00"/>
    <d v="1899-12-30T17:06:39"/>
    <n v="37.760874999999999"/>
    <d v="2015-05-22T00:00:00"/>
    <s v="2015"/>
    <x v="0"/>
    <s v="2015Q2"/>
    <x v="1"/>
    <n v="699000"/>
    <n v="-122.494569"/>
    <x v="1"/>
    <d v="2015-06-29T00:00:00"/>
    <n v="810000"/>
    <n v="947"/>
    <x v="19"/>
    <x v="2"/>
    <n v="1"/>
  </r>
  <r>
    <n v="1918029"/>
    <n v="94122"/>
    <n v="0"/>
    <d v="2015-07-02T00:00:00"/>
    <d v="1899-12-30T09:14:52"/>
    <n v="37.756278000000002"/>
    <d v="2015-04-06T00:00:00"/>
    <s v="2015"/>
    <x v="0"/>
    <s v="2015Q2"/>
    <x v="1"/>
    <n v="749000"/>
    <n v="-122.48381000000001"/>
    <x v="0"/>
    <d v="2015-07-02T00:00:00"/>
    <n v="975000"/>
    <n v="1375"/>
    <x v="19"/>
    <x v="2"/>
    <n v="1"/>
  </r>
  <r>
    <s v="2064001B"/>
    <n v="94122"/>
    <n v="2"/>
    <d v="2015-07-16T00:00:00"/>
    <d v="1899-12-30T20:46:44"/>
    <n v="37.753554999999999"/>
    <d v="2015-06-04T00:00:00"/>
    <s v="2015"/>
    <x v="0"/>
    <s v="2015Q2"/>
    <x v="1"/>
    <n v="899000"/>
    <n v="-122.485291"/>
    <x v="0"/>
    <d v="2015-07-15T00:00:00"/>
    <n v="1042000"/>
    <n v="1160"/>
    <x v="19"/>
    <x v="2"/>
    <n v="1"/>
  </r>
  <r>
    <n v="1728028"/>
    <n v="94122"/>
    <n v="3"/>
    <d v="2015-07-27T00:00:00"/>
    <d v="1899-12-30T14:47:04"/>
    <n v="37.763809000000002"/>
    <d v="2015-06-26T00:00:00"/>
    <s v="2015"/>
    <x v="0"/>
    <s v="2015Q2"/>
    <x v="1"/>
    <n v="1595000"/>
    <n v="-122.48111"/>
    <x v="0"/>
    <d v="2015-07-27T00:00:00"/>
    <n v="1720000"/>
    <n v="2250"/>
    <x v="19"/>
    <x v="2"/>
    <n v="3.5"/>
  </r>
  <r>
    <n v="2027026"/>
    <n v="94122"/>
    <n v="3"/>
    <d v="2015-07-30T00:00:00"/>
    <d v="1899-12-30T10:30:48"/>
    <n v="37.755313999999998"/>
    <d v="2015-06-05T00:00:00"/>
    <s v="2015"/>
    <x v="0"/>
    <s v="2015Q2"/>
    <x v="1"/>
    <n v="1290000"/>
    <n v="-122.480515"/>
    <x v="0"/>
    <d v="2015-07-28T00:00:00"/>
    <n v="1368000"/>
    <n v="2260"/>
    <x v="19"/>
    <x v="2"/>
    <n v="2.5"/>
  </r>
  <r>
    <n v="1723016"/>
    <n v="94122"/>
    <n v="3"/>
    <d v="2015-07-30T00:00:00"/>
    <d v="1899-12-30T10:40:57"/>
    <n v="37.763725000000001"/>
    <d v="2015-06-17T00:00:00"/>
    <s v="2015"/>
    <x v="0"/>
    <s v="2015Q2"/>
    <x v="1"/>
    <n v="1108000"/>
    <n v="-122.486069"/>
    <x v="0"/>
    <d v="2015-07-28T00:00:00"/>
    <n v="1510000"/>
    <n v="1850"/>
    <x v="19"/>
    <x v="2"/>
    <n v="2"/>
  </r>
  <r>
    <n v="1722001"/>
    <n v="94122"/>
    <n v="4"/>
    <d v="2015-07-31T00:00:00"/>
    <d v="1899-12-30T16:14:15"/>
    <n v="37.764774000000003"/>
    <d v="2015-04-15T00:00:00"/>
    <s v="2015"/>
    <x v="0"/>
    <s v="2015Q2"/>
    <x v="1"/>
    <n v="2800000"/>
    <n v="-122.487213"/>
    <x v="0"/>
    <d v="2015-07-31T00:00:00"/>
    <n v="3000000"/>
    <n v="3300"/>
    <x v="19"/>
    <x v="2"/>
    <n v="2.5"/>
  </r>
  <r>
    <n v="1881039"/>
    <n v="94122"/>
    <n v="3"/>
    <d v="2015-08-11T00:00:00"/>
    <d v="1899-12-30T10:30:04"/>
    <n v="37.758322999999997"/>
    <d v="2015-07-17T00:00:00"/>
    <s v="2015"/>
    <x v="0"/>
    <s v="2015Q3"/>
    <x v="2"/>
    <n v="1095000"/>
    <n v="-122.494705"/>
    <x v="0"/>
    <d v="2015-08-06T00:00:00"/>
    <n v="1408000"/>
    <n v="1825"/>
    <x v="19"/>
    <x v="2"/>
    <n v="2"/>
  </r>
  <r>
    <n v="1881031"/>
    <n v="94122"/>
    <n v="3"/>
    <d v="2015-08-10T00:00:00"/>
    <d v="1899-12-30T09:36:36"/>
    <n v="37.757773999999998"/>
    <d v="2015-07-18T00:00:00"/>
    <s v="2015"/>
    <x v="0"/>
    <s v="2015Q3"/>
    <x v="2"/>
    <n v="1150000"/>
    <n v="-122.494659"/>
    <x v="0"/>
    <d v="2015-08-07T00:00:00"/>
    <n v="1565000"/>
    <n v="1825"/>
    <x v="19"/>
    <x v="2"/>
    <n v="2"/>
  </r>
  <r>
    <n v="2022024"/>
    <n v="94122"/>
    <n v="2"/>
    <d v="2015-08-15T00:00:00"/>
    <d v="1899-12-30T17:58:35"/>
    <n v="37.754604"/>
    <d v="2015-07-11T00:00:00"/>
    <s v="2015"/>
    <x v="0"/>
    <s v="2015Q3"/>
    <x v="2"/>
    <n v="888000"/>
    <n v="-122.48584700000001"/>
    <x v="0"/>
    <d v="2015-08-14T00:00:00"/>
    <n v="1030000"/>
    <n v="1150"/>
    <x v="19"/>
    <x v="2"/>
    <n v="1"/>
  </r>
  <r>
    <n v="1780027"/>
    <n v="94122"/>
    <n v="3"/>
    <d v="2015-08-27T00:00:00"/>
    <d v="1899-12-30T09:23:55"/>
    <n v="37.761803"/>
    <d v="2015-07-15T00:00:00"/>
    <s v="2015"/>
    <x v="0"/>
    <s v="2015Q3"/>
    <x v="2"/>
    <n v="899000"/>
    <n v="-122.4842"/>
    <x v="0"/>
    <d v="2015-08-18T00:00:00"/>
    <n v="1256000"/>
    <n v="1500"/>
    <x v="19"/>
    <x v="2"/>
    <n v="1"/>
  </r>
  <r>
    <n v="206323"/>
    <n v="94122"/>
    <n v="3"/>
    <d v="2015-08-24T00:00:00"/>
    <d v="1899-12-30T16:24:59"/>
    <n v="37.752270000000003"/>
    <d v="2015-07-16T00:00:00"/>
    <s v="2015"/>
    <x v="0"/>
    <s v="2015Q3"/>
    <x v="2"/>
    <n v="899000"/>
    <n v="-122.484398"/>
    <x v="0"/>
    <d v="2015-08-24T00:00:00"/>
    <n v="1200000"/>
    <m/>
    <x v="19"/>
    <x v="2"/>
    <n v="2"/>
  </r>
  <r>
    <n v="1818022"/>
    <n v="94122"/>
    <n v="3"/>
    <d v="2015-09-03T00:00:00"/>
    <d v="1899-12-30T15:57:17"/>
    <n v="37.759537000000002"/>
    <d v="2015-07-30T00:00:00"/>
    <s v="2015"/>
    <x v="0"/>
    <s v="2015Q3"/>
    <x v="2"/>
    <n v="1150000"/>
    <n v="-122.494804"/>
    <x v="0"/>
    <d v="2015-09-03T00:00:00"/>
    <n v="1375000"/>
    <n v="1650"/>
    <x v="19"/>
    <x v="2"/>
    <n v="1.5"/>
  </r>
  <r>
    <n v="2026046"/>
    <n v="94122"/>
    <n v="5"/>
    <d v="2015-09-21T00:00:00"/>
    <d v="1899-12-30T19:33:17"/>
    <n v="37.755538999999999"/>
    <d v="2015-08-28T00:00:00"/>
    <s v="2015"/>
    <x v="0"/>
    <s v="2015Q3"/>
    <x v="2"/>
    <n v="1475000"/>
    <n v="-122.481651"/>
    <x v="0"/>
    <d v="2015-09-21T00:00:00"/>
    <n v="1850000"/>
    <n v="2300"/>
    <x v="19"/>
    <x v="2"/>
    <n v="3"/>
  </r>
  <r>
    <n v="1875007"/>
    <n v="94122"/>
    <n v="4"/>
    <d v="2015-09-29T00:00:00"/>
    <d v="1899-12-30T07:53:14"/>
    <n v="37.758591000000003"/>
    <d v="2015-06-03T00:00:00"/>
    <s v="2015"/>
    <x v="0"/>
    <s v="2015Q2"/>
    <x v="1"/>
    <n v="1300000"/>
    <n v="-122.487854"/>
    <x v="0"/>
    <d v="2015-09-28T00:00:00"/>
    <n v="1300000"/>
    <n v="2460"/>
    <x v="19"/>
    <x v="2"/>
    <n v="2"/>
  </r>
  <r>
    <n v="1831026"/>
    <n v="94122"/>
    <n v="2"/>
    <d v="2015-10-04T00:00:00"/>
    <d v="1899-12-30T11:10:07"/>
    <n v="37.760010000000001"/>
    <d v="2015-09-01T00:00:00"/>
    <s v="2015"/>
    <x v="0"/>
    <s v="2015Q3"/>
    <x v="2"/>
    <n v="1188000"/>
    <n v="-122.48086499999999"/>
    <x v="0"/>
    <d v="2015-10-02T00:00:00"/>
    <n v="1314000"/>
    <n v="1550"/>
    <x v="19"/>
    <x v="2"/>
    <n v="1"/>
  </r>
  <r>
    <n v="2059006"/>
    <n v="94122"/>
    <n v="4"/>
    <d v="2015-10-09T00:00:00"/>
    <d v="1899-12-30T15:42:04"/>
    <n v="37.753391000000001"/>
    <d v="2015-07-06T00:00:00"/>
    <s v="2015"/>
    <x v="0"/>
    <s v="2015Q3"/>
    <x v="2"/>
    <n v="998000"/>
    <n v="-122.47996500000001"/>
    <x v="0"/>
    <d v="2015-10-09T00:00:00"/>
    <n v="1360000"/>
    <n v="2651"/>
    <x v="19"/>
    <x v="2"/>
    <n v="3"/>
  </r>
  <r>
    <n v="2022003"/>
    <n v="94122"/>
    <n v="3"/>
    <d v="2015-10-21T00:00:00"/>
    <d v="1899-12-30T15:45:31"/>
    <n v="37.755229999999997"/>
    <d v="2015-09-18T00:00:00"/>
    <s v="2015"/>
    <x v="0"/>
    <s v="2015Q3"/>
    <x v="2"/>
    <n v="795000"/>
    <n v="-122.485474"/>
    <x v="0"/>
    <d v="2015-10-20T00:00:00"/>
    <n v="1200800"/>
    <n v="1400"/>
    <x v="19"/>
    <x v="2"/>
    <n v="2"/>
  </r>
  <r>
    <s v="1872015C"/>
    <n v="94122"/>
    <n v="3"/>
    <d v="2015-10-22T00:00:00"/>
    <d v="1899-12-30T12:35:58"/>
    <n v="37.758228000000003"/>
    <d v="2015-07-12T00:00:00"/>
    <s v="2015"/>
    <x v="0"/>
    <s v="2015Q3"/>
    <x v="2"/>
    <n v="1175000"/>
    <n v="-122.485023"/>
    <x v="0"/>
    <d v="2015-10-22T00:00:00"/>
    <n v="1320000"/>
    <n v="2124"/>
    <x v="19"/>
    <x v="2"/>
    <n v="3.5"/>
  </r>
  <r>
    <n v="1785020"/>
    <n v="94122"/>
    <n v="3"/>
    <d v="2015-10-22T00:00:00"/>
    <d v="1899-12-30T15:04:44"/>
    <n v="37.761699999999998"/>
    <d v="2015-06-15T00:00:00"/>
    <s v="2015"/>
    <x v="0"/>
    <s v="2015Q2"/>
    <x v="1"/>
    <n v="989000"/>
    <n v="-122.489563"/>
    <x v="0"/>
    <d v="2015-10-22T00:00:00"/>
    <n v="1380000"/>
    <m/>
    <x v="19"/>
    <x v="2"/>
    <n v="2"/>
  </r>
  <r>
    <n v="2062019"/>
    <n v="94122"/>
    <n v="4"/>
    <d v="2015-10-25T00:00:00"/>
    <d v="1899-12-30T16:44:20"/>
    <n v="37.753368000000002"/>
    <d v="2015-09-10T00:00:00"/>
    <s v="2015"/>
    <x v="0"/>
    <s v="2015Q3"/>
    <x v="2"/>
    <n v="875000"/>
    <n v="-122.483604"/>
    <x v="0"/>
    <d v="2015-10-23T00:00:00"/>
    <n v="1020000"/>
    <n v="1382"/>
    <x v="19"/>
    <x v="2"/>
    <n v="1.5"/>
  </r>
  <r>
    <n v="1924116"/>
    <n v="94122"/>
    <n v="3"/>
    <d v="2015-11-02T00:00:00"/>
    <d v="1899-12-30T11:07:53"/>
    <n v="37.756245"/>
    <d v="2015-07-09T00:00:00"/>
    <s v="2015"/>
    <x v="0"/>
    <s v="2015Q3"/>
    <x v="2"/>
    <n v="1050000"/>
    <n v="-122.477386"/>
    <x v="1"/>
    <d v="2015-10-30T00:00:00"/>
    <n v="1111000"/>
    <n v="2225"/>
    <x v="19"/>
    <x v="2"/>
    <n v="3.5"/>
  </r>
  <r>
    <s v="1819043A"/>
    <n v="94122"/>
    <n v="2"/>
    <d v="2015-11-06T00:00:00"/>
    <d v="1899-12-30T12:40:07"/>
    <n v="37.760731"/>
    <d v="2015-05-11T00:00:00"/>
    <s v="2015"/>
    <x v="0"/>
    <s v="2015Q2"/>
    <x v="1"/>
    <n v="748000"/>
    <n v="-122.493416"/>
    <x v="0"/>
    <d v="2015-11-06T00:00:00"/>
    <n v="760000"/>
    <n v="800"/>
    <x v="19"/>
    <x v="2"/>
    <n v="1"/>
  </r>
  <r>
    <n v="1822010"/>
    <n v="94122"/>
    <n v="4"/>
    <d v="2015-11-18T00:00:00"/>
    <d v="1899-12-30T11:47:48"/>
    <n v="37.760016999999998"/>
    <d v="2015-09-23T00:00:00"/>
    <s v="2015"/>
    <x v="0"/>
    <s v="2015Q3"/>
    <x v="2"/>
    <n v="995000"/>
    <n v="-122.490105"/>
    <x v="0"/>
    <d v="2015-11-18T00:00:00"/>
    <n v="1290000"/>
    <n v="2281"/>
    <x v="19"/>
    <x v="2"/>
    <n v="2"/>
  </r>
  <r>
    <n v="1723042"/>
    <n v="94122"/>
    <n v="5"/>
    <d v="2015-11-18T00:00:00"/>
    <d v="1899-12-30T15:49:14"/>
    <n v="37.764648000000001"/>
    <d v="2015-10-15T00:00:00"/>
    <s v="2015"/>
    <x v="0"/>
    <s v="2015Q4"/>
    <x v="3"/>
    <n v="1750000"/>
    <n v="-122.486549"/>
    <x v="0"/>
    <d v="2015-11-18T00:00:00"/>
    <n v="2021400"/>
    <n v="2666"/>
    <x v="19"/>
    <x v="2"/>
    <n v="2.5"/>
  </r>
  <r>
    <n v="1880017"/>
    <n v="94122"/>
    <n v="3"/>
    <d v="2015-11-19T00:00:00"/>
    <d v="1899-12-30T17:05:44"/>
    <n v="37.757767000000001"/>
    <d v="2015-09-24T00:00:00"/>
    <s v="2015"/>
    <x v="0"/>
    <s v="2015Q3"/>
    <x v="2"/>
    <n v="1495000"/>
    <n v="-122.493172"/>
    <x v="0"/>
    <d v="2015-11-19T00:00:00"/>
    <n v="1625000"/>
    <n v="2400"/>
    <x v="19"/>
    <x v="2"/>
    <n v="2"/>
  </r>
  <r>
    <n v="1823051"/>
    <n v="94122"/>
    <n v="2"/>
    <d v="2015-11-24T00:00:00"/>
    <d v="1899-12-30T16:03:56"/>
    <n v="37.799430000000001"/>
    <d v="2015-08-04T00:00:00"/>
    <s v="2015"/>
    <x v="0"/>
    <s v="2015Q3"/>
    <x v="2"/>
    <n v="699000"/>
    <n v="-122.230934"/>
    <x v="1"/>
    <d v="2015-11-23T00:00:00"/>
    <n v="750000"/>
    <n v="1129"/>
    <x v="19"/>
    <x v="2"/>
    <n v="2"/>
  </r>
  <r>
    <n v="2015004"/>
    <n v="94122"/>
    <n v="3"/>
    <d v="2015-11-29T00:00:00"/>
    <d v="1899-12-30T13:50:28"/>
    <n v="37.754829000000001"/>
    <d v="2015-10-06T00:00:00"/>
    <s v="2015"/>
    <x v="0"/>
    <s v="2015Q4"/>
    <x v="3"/>
    <n v="995000"/>
    <n v="-122.492966"/>
    <x v="0"/>
    <d v="2015-11-23T00:00:00"/>
    <n v="1335000"/>
    <n v="1845"/>
    <x v="19"/>
    <x v="2"/>
    <n v="2"/>
  </r>
  <r>
    <n v="1826023"/>
    <n v="94122"/>
    <n v="2"/>
    <d v="2015-11-30T00:00:00"/>
    <d v="1899-12-30T12:14:02"/>
    <n v="37.759673999999997"/>
    <d v="2015-10-05T00:00:00"/>
    <s v="2015"/>
    <x v="0"/>
    <s v="2015Q4"/>
    <x v="3"/>
    <n v="899000"/>
    <n v="-122.48616"/>
    <x v="0"/>
    <d v="2015-11-27T00:00:00"/>
    <n v="900000"/>
    <n v="1305"/>
    <x v="19"/>
    <x v="2"/>
    <n v="2.25"/>
  </r>
  <r>
    <s v="2069001L"/>
    <n v="94122"/>
    <n v="2"/>
    <d v="2015-12-03T00:00:00"/>
    <d v="1899-12-30T11:21:32"/>
    <n v="37.752437999999998"/>
    <d v="2015-10-20T00:00:00"/>
    <s v="2015"/>
    <x v="0"/>
    <s v="2015Q4"/>
    <x v="3"/>
    <n v="1099000"/>
    <n v="-122.490646"/>
    <x v="0"/>
    <d v="2015-12-03T00:00:00"/>
    <n v="1099000"/>
    <m/>
    <x v="19"/>
    <x v="2"/>
    <n v="2"/>
  </r>
  <r>
    <s v="1879008A"/>
    <n v="94122"/>
    <n v="3"/>
    <d v="2015-12-09T00:00:00"/>
    <d v="1899-12-30T20:58:36"/>
    <n v="37.758719999999997"/>
    <d v="2015-10-07T00:00:00"/>
    <s v="2015"/>
    <x v="0"/>
    <s v="2015Q4"/>
    <x v="3"/>
    <n v="1038000"/>
    <n v="-122.492577"/>
    <x v="0"/>
    <d v="2015-12-09T00:00:00"/>
    <n v="1350000"/>
    <m/>
    <x v="19"/>
    <x v="2"/>
    <n v="3"/>
  </r>
  <r>
    <n v="1823051"/>
    <n v="94122"/>
    <n v="3"/>
    <d v="2015-12-14T00:00:00"/>
    <d v="1899-12-30T13:14:18"/>
    <n v="37.760857000000001"/>
    <d v="2015-08-11T00:00:00"/>
    <s v="2015"/>
    <x v="0"/>
    <s v="2015Q3"/>
    <x v="2"/>
    <n v="899000"/>
    <n v="-122.489783"/>
    <x v="1"/>
    <d v="2015-12-11T00:00:00"/>
    <n v="1000000"/>
    <n v="1543"/>
    <x v="19"/>
    <x v="2"/>
    <n v="3"/>
  </r>
  <r>
    <n v="1823051"/>
    <n v="94122"/>
    <n v="2"/>
    <d v="2015-12-16T00:00:00"/>
    <d v="1899-12-30T13:12:03"/>
    <n v="37.760857000000001"/>
    <d v="2015-08-27T00:00:00"/>
    <s v="2015"/>
    <x v="0"/>
    <s v="2015Q3"/>
    <x v="2"/>
    <n v="790000"/>
    <n v="-122.489783"/>
    <x v="1"/>
    <d v="2015-12-15T00:00:00"/>
    <n v="780000"/>
    <n v="976"/>
    <x v="19"/>
    <x v="2"/>
    <n v="2"/>
  </r>
  <r>
    <n v="2027023"/>
    <n v="94122"/>
    <n v="3"/>
    <d v="2015-12-17T00:00:00"/>
    <d v="1899-12-30T18:10:51"/>
    <n v="37.754970999999998"/>
    <d v="2015-09-17T00:00:00"/>
    <s v="2015"/>
    <x v="0"/>
    <s v="2015Q3"/>
    <x v="2"/>
    <n v="1095000"/>
    <n v="-122.480492"/>
    <x v="0"/>
    <d v="2015-12-15T00:00:00"/>
    <n v="1155000"/>
    <n v="2028"/>
    <x v="19"/>
    <x v="2"/>
    <n v="3"/>
  </r>
  <r>
    <s v="1867009C"/>
    <n v="94122"/>
    <n v="2"/>
    <d v="2016-07-05T00:00:00"/>
    <d v="1899-12-30T08:28:37"/>
    <n v="37.758690000000001"/>
    <d v="2015-09-29T00:00:00"/>
    <s v="2015"/>
    <x v="0"/>
    <s v="2015Q3"/>
    <x v="2"/>
    <n v="898000"/>
    <n v="-122.479263"/>
    <x v="0"/>
    <d v="2015-12-17T00:00:00"/>
    <n v="1100000"/>
    <n v="1204"/>
    <x v="19"/>
    <x v="2"/>
    <n v="2"/>
  </r>
  <r>
    <s v="1784001R"/>
    <n v="94122"/>
    <n v="4"/>
    <d v="2015-12-18T00:00:00"/>
    <d v="1899-12-30T17:57:31"/>
    <n v="37.761561999999998"/>
    <d v="2015-10-23T00:00:00"/>
    <s v="2015"/>
    <x v="0"/>
    <s v="2015Q4"/>
    <x v="3"/>
    <n v="999000"/>
    <n v="-122.488022"/>
    <x v="0"/>
    <d v="2015-12-18T00:00:00"/>
    <n v="1175000"/>
    <n v="1850"/>
    <x v="19"/>
    <x v="2"/>
    <n v="2"/>
  </r>
  <r>
    <n v="1911001"/>
    <n v="94122"/>
    <n v="3"/>
    <d v="2016-01-04T00:00:00"/>
    <d v="1899-12-30T15:32:48"/>
    <n v="37.757201999999999"/>
    <d v="2015-10-11T00:00:00"/>
    <s v="2015"/>
    <x v="0"/>
    <s v="2015Q4"/>
    <x v="3"/>
    <n v="949000"/>
    <n v="-122.49091300000001"/>
    <x v="0"/>
    <d v="2015-12-18T00:00:00"/>
    <n v="1250000"/>
    <n v="1450"/>
    <x v="19"/>
    <x v="2"/>
    <n v="1"/>
  </r>
  <r>
    <s v="1786005A"/>
    <n v="94122"/>
    <n v="3"/>
    <d v="2016-01-19T00:00:00"/>
    <d v="1899-12-30T17:17:23"/>
    <n v="37.762154000000002"/>
    <d v="2015-11-29T00:00:00"/>
    <s v="2015"/>
    <x v="0"/>
    <s v="2015Q4"/>
    <x v="3"/>
    <n v="1250000"/>
    <n v="-122.490257"/>
    <x v="0"/>
    <d v="2015-12-18T00:00:00"/>
    <n v="1250000"/>
    <n v="1886"/>
    <x v="19"/>
    <x v="2"/>
    <n v="2"/>
  </r>
  <r>
    <n v="1923027"/>
    <n v="94122"/>
    <n v="2"/>
    <d v="2015-12-26T00:00:00"/>
    <d v="1899-12-30T12:05:42"/>
    <n v="37.757407999999998"/>
    <d v="2015-11-17T00:00:00"/>
    <s v="2015"/>
    <x v="0"/>
    <s v="2015Q4"/>
    <x v="3"/>
    <n v="795000"/>
    <n v="-122.478516"/>
    <x v="0"/>
    <d v="2015-12-22T00:00:00"/>
    <n v="851000"/>
    <n v="1275"/>
    <x v="19"/>
    <x v="2"/>
    <n v="1"/>
  </r>
  <r>
    <n v="2072045"/>
    <n v="94122"/>
    <n v="3"/>
    <d v="2015-12-22T00:00:00"/>
    <d v="1899-12-30T10:58:34"/>
    <n v="37.753250000000001"/>
    <d v="2015-09-10T00:00:00"/>
    <s v="2015"/>
    <x v="0"/>
    <s v="2015Q3"/>
    <x v="2"/>
    <n v="1149000"/>
    <n v="-122.49445299999999"/>
    <x v="0"/>
    <d v="2015-12-22T00:00:00"/>
    <n v="1230000"/>
    <n v="2180"/>
    <x v="19"/>
    <x v="2"/>
    <n v="2.5"/>
  </r>
  <r>
    <s v="005A2020"/>
    <n v="94122"/>
    <n v="4"/>
    <d v="2015-12-23T00:00:00"/>
    <d v="1899-12-30T19:06:21"/>
    <n v="37.755070000000003"/>
    <d v="2015-10-19T00:00:00"/>
    <s v="2015"/>
    <x v="0"/>
    <s v="2015Q4"/>
    <x v="3"/>
    <n v="1485000"/>
    <n v="-122.487595"/>
    <x v="0"/>
    <d v="2015-12-23T00:00:00"/>
    <n v="1880000"/>
    <n v="2580"/>
    <x v="19"/>
    <x v="2"/>
    <n v="3.5"/>
  </r>
  <r>
    <n v="1909015"/>
    <n v="94122"/>
    <n v="2"/>
    <d v="2016-01-04T00:00:00"/>
    <d v="1899-12-30T15:15:32"/>
    <n v="37.756008000000001"/>
    <d v="2015-11-19T00:00:00"/>
    <s v="2015"/>
    <x v="0"/>
    <s v="2015Q4"/>
    <x v="3"/>
    <n v="819000"/>
    <n v="-122.49305"/>
    <x v="0"/>
    <d v="2015-12-24T00:00:00"/>
    <n v="1050000"/>
    <n v="1350"/>
    <x v="19"/>
    <x v="2"/>
    <n v="1"/>
  </r>
  <r>
    <n v="1823051"/>
    <n v="94122"/>
    <n v="2"/>
    <d v="2015-12-29T00:00:00"/>
    <d v="1899-12-30T12:42:52"/>
    <n v="37.760857000000001"/>
    <d v="2015-08-12T00:00:00"/>
    <s v="2015"/>
    <x v="0"/>
    <s v="2015Q3"/>
    <x v="2"/>
    <n v="799000"/>
    <n v="-122.489783"/>
    <x v="1"/>
    <d v="2015-12-28T00:00:00"/>
    <n v="890000"/>
    <n v="1424"/>
    <x v="19"/>
    <x v="2"/>
    <n v="2"/>
  </r>
  <r>
    <n v="1730056"/>
    <n v="94122"/>
    <n v="3"/>
    <d v="2016-01-04T00:00:00"/>
    <d v="1899-12-30T18:01:27"/>
    <n v="37.765017999999998"/>
    <d v="2015-11-06T00:00:00"/>
    <s v="2015"/>
    <x v="0"/>
    <s v="2015Q4"/>
    <x v="3"/>
    <n v="1095000"/>
    <n v="-122.47859200000001"/>
    <x v="1"/>
    <d v="2015-12-28T00:00:00"/>
    <n v="1100000"/>
    <n v="1431"/>
    <x v="19"/>
    <x v="2"/>
    <n v="3"/>
  </r>
  <r>
    <n v="1914018"/>
    <n v="94122"/>
    <n v="4"/>
    <d v="2016-01-02T00:00:00"/>
    <d v="1899-12-30T09:40:43"/>
    <n v="37.756844000000001"/>
    <d v="2015-10-20T00:00:00"/>
    <s v="2015"/>
    <x v="0"/>
    <s v="2015Q4"/>
    <x v="3"/>
    <n v="899000"/>
    <n v="-122.48814400000001"/>
    <x v="0"/>
    <d v="2015-12-30T00:00:00"/>
    <n v="1008000"/>
    <n v="1600"/>
    <x v="19"/>
    <x v="2"/>
    <n v="2"/>
  </r>
  <r>
    <n v="1912003"/>
    <n v="94122"/>
    <n v="4"/>
    <d v="2016-01-05T00:00:00"/>
    <d v="1899-12-30T15:43:17"/>
    <n v="37.756821000000002"/>
    <d v="2015-11-04T00:00:00"/>
    <s v="2015"/>
    <x v="0"/>
    <s v="2015Q4"/>
    <x v="3"/>
    <n v="995000"/>
    <n v="-122.490295"/>
    <x v="0"/>
    <d v="2016-01-05T00:00:00"/>
    <n v="1425000"/>
    <n v="2100"/>
    <x v="19"/>
    <x v="2"/>
    <n v="3"/>
  </r>
  <r>
    <n v="2063002"/>
    <n v="94122"/>
    <n v="2"/>
    <d v="2016-01-13T00:00:00"/>
    <d v="1899-12-30T17:19:29"/>
    <n v="37.753478999999999"/>
    <d v="2015-11-24T00:00:00"/>
    <s v="2015"/>
    <x v="0"/>
    <s v="2015Q4"/>
    <x v="3"/>
    <n v="775000"/>
    <n v="-122.48427599999999"/>
    <x v="0"/>
    <d v="2016-01-13T00:00:00"/>
    <n v="1000000"/>
    <n v="1175"/>
    <x v="19"/>
    <x v="2"/>
    <n v="1"/>
  </r>
  <r>
    <n v="1725048"/>
    <n v="94122"/>
    <n v="3"/>
    <d v="2016-01-18T00:00:00"/>
    <d v="1899-12-30T18:03:50"/>
    <n v="37.764873999999999"/>
    <d v="2015-09-11T00:00:00"/>
    <s v="2015"/>
    <x v="0"/>
    <s v="2015Q3"/>
    <x v="2"/>
    <n v="1350000"/>
    <n v="-122.48423"/>
    <x v="0"/>
    <d v="2016-01-13T00:00:00"/>
    <n v="1265000"/>
    <n v="1535"/>
    <x v="19"/>
    <x v="2"/>
    <n v="2"/>
  </r>
  <r>
    <s v="2064001P"/>
    <n v="94122"/>
    <n v="2"/>
    <d v="2016-01-20T00:00:00"/>
    <d v="1899-12-30T14:08:27"/>
    <n v="37.752602000000003"/>
    <d v="2015-11-06T00:00:00"/>
    <s v="2015"/>
    <x v="0"/>
    <s v="2015Q4"/>
    <x v="3"/>
    <n v="1250000"/>
    <n v="-122.485291"/>
    <x v="0"/>
    <d v="2016-01-20T00:00:00"/>
    <n v="1200000"/>
    <n v="1755"/>
    <x v="19"/>
    <x v="2"/>
    <n v="2"/>
  </r>
  <r>
    <n v="2019007"/>
    <n v="94122"/>
    <n v="5"/>
    <d v="2016-01-23T00:00:00"/>
    <d v="1899-12-30T01:29:46"/>
    <n v="37.755070000000003"/>
    <d v="2015-11-18T00:00:00"/>
    <s v="2015"/>
    <x v="0"/>
    <s v="2015Q4"/>
    <x v="3"/>
    <n v="1488888"/>
    <n v="-122.48909"/>
    <x v="0"/>
    <d v="2016-01-22T00:00:00"/>
    <n v="1700000"/>
    <m/>
    <x v="19"/>
    <x v="2"/>
    <n v="4"/>
  </r>
  <r>
    <n v="187326"/>
    <n v="94109"/>
    <n v="2"/>
    <d v="2016-02-08T00:00:00"/>
    <d v="1899-12-30T09:09:36"/>
    <n v="37.758460999999997"/>
    <d v="2015-11-13T00:00:00"/>
    <s v="2015"/>
    <x v="0"/>
    <s v="2015Q4"/>
    <x v="3"/>
    <n v="988000"/>
    <n v="-122.486115"/>
    <x v="0"/>
    <d v="2016-02-02T00:00:00"/>
    <n v="1100000"/>
    <n v="1300"/>
    <x v="19"/>
    <x v="2"/>
    <n v="1"/>
  </r>
  <r>
    <s v="1875001A"/>
    <n v="94122"/>
    <n v="1"/>
    <d v="2016-02-24T00:00:00"/>
    <d v="1899-12-30T17:45:01"/>
    <n v="37.759059999999998"/>
    <d v="2015-10-02T00:00:00"/>
    <s v="2015"/>
    <x v="0"/>
    <s v="2015Q4"/>
    <x v="3"/>
    <n v="438000"/>
    <n v="-122.487606"/>
    <x v="1"/>
    <d v="2016-02-11T00:00:00"/>
    <n v="500000"/>
    <n v="850"/>
    <x v="19"/>
    <x v="2"/>
    <n v="1"/>
  </r>
  <r>
    <n v="1776004"/>
    <n v="94122"/>
    <n v="2"/>
    <d v="2016-02-16T00:00:00"/>
    <d v="1899-12-30T07:57:32"/>
    <n v="37.763106999999998"/>
    <d v="2015-10-28T00:00:00"/>
    <s v="2015"/>
    <x v="0"/>
    <s v="2015Q4"/>
    <x v="3"/>
    <n v="995000"/>
    <n v="-122.47953"/>
    <x v="0"/>
    <d v="2016-02-11T00:00:00"/>
    <n v="1325000"/>
    <n v="1416"/>
    <x v="19"/>
    <x v="2"/>
    <n v="1.5"/>
  </r>
  <r>
    <n v="1830010"/>
    <n v="94122"/>
    <n v="3"/>
    <d v="2016-02-26T00:00:00"/>
    <d v="1899-12-30T12:17:56"/>
    <n v="37.760696000000003"/>
    <d v="2016-01-27T00:00:00"/>
    <s v="2016"/>
    <x v="1"/>
    <s v="2016Q1"/>
    <x v="4"/>
    <n v="899000"/>
    <n v="-122.48155199999999"/>
    <x v="0"/>
    <d v="2016-02-26T00:00:00"/>
    <n v="1105000"/>
    <n v="1512"/>
    <x v="19"/>
    <x v="2"/>
    <n v="1.5"/>
  </r>
  <r>
    <n v="1834022"/>
    <n v="94122"/>
    <n v="2"/>
    <d v="2016-03-16T00:00:00"/>
    <d v="1899-12-30T16:10:08"/>
    <n v="37.760288000000003"/>
    <d v="2015-09-04T00:00:00"/>
    <s v="2015"/>
    <x v="0"/>
    <s v="2015Q3"/>
    <x v="2"/>
    <n v="1150000"/>
    <n v="-122.477638"/>
    <x v="0"/>
    <d v="2016-03-01T00:00:00"/>
    <n v="1150000"/>
    <n v="1594"/>
    <x v="19"/>
    <x v="2"/>
    <n v="2"/>
  </r>
  <r>
    <s v="2071011A"/>
    <n v="94122"/>
    <n v="3"/>
    <d v="2016-03-09T00:00:00"/>
    <d v="1899-12-30T09:14:36"/>
    <n v="37.751857999999999"/>
    <d v="2016-01-28T00:00:00"/>
    <s v="2016"/>
    <x v="1"/>
    <s v="2016Q1"/>
    <x v="4"/>
    <n v="849000"/>
    <n v="-122.49292800000001"/>
    <x v="0"/>
    <d v="2016-03-08T00:00:00"/>
    <n v="1135000"/>
    <n v="1175"/>
    <x v="19"/>
    <x v="2"/>
    <n v="2"/>
  </r>
  <r>
    <n v="1727027"/>
    <n v="94122"/>
    <n v="3"/>
    <d v="2016-03-10T00:00:00"/>
    <d v="1899-12-30T12:36:30"/>
    <n v="37.763759999999998"/>
    <d v="2016-01-20T00:00:00"/>
    <s v="2016"/>
    <x v="1"/>
    <s v="2016Q1"/>
    <x v="4"/>
    <n v="1475000"/>
    <n v="-122.482185"/>
    <x v="0"/>
    <d v="2016-03-10T00:00:00"/>
    <n v="1725000"/>
    <n v="1720"/>
    <x v="19"/>
    <x v="2"/>
    <n v="2.5"/>
  </r>
  <r>
    <n v="1869008"/>
    <n v="94116"/>
    <n v="2"/>
    <d v="2016-03-17T00:00:00"/>
    <d v="1899-12-30T12:47:52"/>
    <n v="37.758800000000001"/>
    <d v="2016-02-22T00:00:00"/>
    <s v="2016"/>
    <x v="1"/>
    <s v="2016Q1"/>
    <x v="4"/>
    <n v="798000"/>
    <n v="-122.481414"/>
    <x v="0"/>
    <d v="2016-03-17T00:00:00"/>
    <n v="1180000"/>
    <m/>
    <x v="19"/>
    <x v="2"/>
    <n v="1.5"/>
  </r>
  <r>
    <n v="1730058"/>
    <n v="94122"/>
    <n v="2"/>
    <d v="2016-03-30T00:00:00"/>
    <d v="1899-12-30T11:09:46"/>
    <n v="37.764991000000002"/>
    <d v="2016-02-21T00:00:00"/>
    <s v="2016"/>
    <x v="1"/>
    <s v="2016Q1"/>
    <x v="4"/>
    <n v="895000"/>
    <n v="-122.478359"/>
    <x v="1"/>
    <d v="2016-03-28T00:00:00"/>
    <n v="1075000"/>
    <m/>
    <x v="19"/>
    <x v="2"/>
    <n v="2"/>
  </r>
  <r>
    <n v="1826017"/>
    <n v="94122"/>
    <n v="2"/>
    <d v="2016-03-31T00:00:00"/>
    <d v="1899-12-30T18:46:00"/>
    <n v="37.759796000000001"/>
    <d v="2016-02-12T00:00:00"/>
    <s v="2016"/>
    <x v="1"/>
    <s v="2016Q1"/>
    <x v="4"/>
    <n v="818308"/>
    <n v="-122.485725"/>
    <x v="0"/>
    <d v="2016-03-29T00:00:00"/>
    <n v="1258000"/>
    <n v="1450"/>
    <x v="19"/>
    <x v="2"/>
    <n v="1"/>
  </r>
  <r>
    <n v="1787024"/>
    <n v="94122"/>
    <n v="4"/>
    <d v="2016-04-04T00:00:00"/>
    <d v="1899-12-30T09:33:51"/>
    <n v="37.762222000000001"/>
    <d v="2016-02-10T00:00:00"/>
    <s v="2016"/>
    <x v="1"/>
    <s v="2016Q1"/>
    <x v="4"/>
    <n v="949000"/>
    <n v="-122.491753"/>
    <x v="0"/>
    <d v="2016-03-31T00:00:00"/>
    <n v="1350000"/>
    <n v="1450"/>
    <x v="19"/>
    <x v="2"/>
    <n v="2"/>
  </r>
  <r>
    <n v="1823063"/>
    <n v="94122"/>
    <n v="3"/>
    <d v="2016-04-07T00:00:00"/>
    <d v="1899-12-30T14:43:53"/>
    <n v="37.760857000000001"/>
    <d v="2016-01-29T00:00:00"/>
    <s v="2016"/>
    <x v="1"/>
    <s v="2016Q1"/>
    <x v="4"/>
    <n v="1150000"/>
    <n v="-122.489783"/>
    <x v="1"/>
    <d v="2016-04-01T00:00:00"/>
    <n v="1138000"/>
    <n v="1715"/>
    <x v="19"/>
    <x v="2"/>
    <n v="3"/>
  </r>
  <r>
    <n v="402016"/>
    <n v="94122"/>
    <n v="2"/>
    <d v="2016-04-08T00:00:00"/>
    <d v="1899-12-30T15:19:29"/>
    <n v="37.754524000000004"/>
    <d v="2016-02-22T00:00:00"/>
    <s v="2016"/>
    <x v="1"/>
    <s v="2016Q1"/>
    <x v="4"/>
    <n v="925000"/>
    <n v="-122.492287"/>
    <x v="0"/>
    <d v="2016-04-08T00:00:00"/>
    <n v="990000"/>
    <n v="1313"/>
    <x v="19"/>
    <x v="2"/>
    <n v="1"/>
  </r>
  <r>
    <n v="2070055"/>
    <n v="94122"/>
    <n v="3"/>
    <d v="2016-04-11T00:00:00"/>
    <d v="1899-12-30T23:53:03"/>
    <n v="37.753326000000001"/>
    <d v="2015-11-19T00:00:00"/>
    <s v="2015"/>
    <x v="0"/>
    <s v="2015Q4"/>
    <x v="3"/>
    <n v="998000"/>
    <n v="-122.491951"/>
    <x v="0"/>
    <d v="2016-04-08T00:00:00"/>
    <n v="1322000"/>
    <n v="1650"/>
    <x v="19"/>
    <x v="2"/>
    <n v="3"/>
  </r>
  <r>
    <n v="2099056"/>
    <n v="94122"/>
    <n v="3"/>
    <d v="2016-04-19T00:00:00"/>
    <d v="1899-12-30T09:31:30"/>
    <n v="37.751353999999999"/>
    <d v="2016-02-26T00:00:00"/>
    <s v="2016"/>
    <x v="1"/>
    <s v="2016Q1"/>
    <x v="4"/>
    <n v="788000"/>
    <n v="-122.49387400000001"/>
    <x v="0"/>
    <d v="2016-04-15T00:00:00"/>
    <n v="1080000"/>
    <n v="1245"/>
    <x v="19"/>
    <x v="2"/>
    <n v="2"/>
  </r>
  <r>
    <n v="1913031"/>
    <n v="94122"/>
    <n v="3"/>
    <d v="2016-04-19T00:00:00"/>
    <d v="1899-12-30T12:19:31"/>
    <n v="37.756453999999998"/>
    <d v="2016-03-09T00:00:00"/>
    <s v="2016"/>
    <x v="1"/>
    <s v="2016Q1"/>
    <x v="4"/>
    <n v="995000"/>
    <n v="-122.489197"/>
    <x v="0"/>
    <d v="2016-04-19T00:00:00"/>
    <n v="1400000"/>
    <n v="1660"/>
    <x v="19"/>
    <x v="2"/>
    <n v="2"/>
  </r>
  <r>
    <n v="2029051"/>
    <n v="94122"/>
    <n v="2"/>
    <d v="2016-04-20T00:00:00"/>
    <d v="1899-12-30T15:38:06"/>
    <n v="37.755543000000003"/>
    <d v="2016-03-21T00:00:00"/>
    <s v="2016"/>
    <x v="1"/>
    <s v="2016Q1"/>
    <x v="4"/>
    <n v="800000"/>
    <n v="-122.478386"/>
    <x v="0"/>
    <d v="2016-04-20T00:00:00"/>
    <n v="1000000"/>
    <n v="1400"/>
    <x v="19"/>
    <x v="2"/>
    <n v="1"/>
  </r>
  <r>
    <n v="2023035"/>
    <n v="94122"/>
    <n v="4"/>
    <d v="2016-04-23T00:00:00"/>
    <d v="1899-12-30T10:20:34"/>
    <n v="37.754505000000002"/>
    <d v="2016-02-29T00:00:00"/>
    <s v="2016"/>
    <x v="1"/>
    <s v="2016Q1"/>
    <x v="4"/>
    <n v="1165000"/>
    <n v="-122.484756"/>
    <x v="0"/>
    <d v="2016-04-22T00:00:00"/>
    <n v="1340625"/>
    <n v="2180"/>
    <x v="19"/>
    <x v="2"/>
    <n v="3.5"/>
  </r>
  <r>
    <n v="1866005"/>
    <n v="94122"/>
    <n v="3"/>
    <d v="2016-04-30T00:00:00"/>
    <d v="1899-12-30T19:56:21"/>
    <n v="37.759211999999998"/>
    <d v="2016-04-01T00:00:00"/>
    <s v="2016"/>
    <x v="1"/>
    <s v="2016Q2"/>
    <x v="5"/>
    <n v="849000"/>
    <n v="-122.47822600000001"/>
    <x v="0"/>
    <d v="2016-04-29T00:00:00"/>
    <n v="935000"/>
    <n v="1481"/>
    <x v="19"/>
    <x v="2"/>
    <n v="1"/>
  </r>
  <r>
    <s v="2014002D"/>
    <n v="94122"/>
    <n v="3"/>
    <d v="2016-04-29T00:00:00"/>
    <d v="1899-12-30T12:10:28"/>
    <n v="37.754641999999997"/>
    <d v="2016-03-03T00:00:00"/>
    <s v="2016"/>
    <x v="1"/>
    <s v="2016Q1"/>
    <x v="4"/>
    <n v="995000"/>
    <n v="-122.494034"/>
    <x v="0"/>
    <d v="2016-04-29T00:00:00"/>
    <n v="1315000"/>
    <n v="2025"/>
    <x v="19"/>
    <x v="2"/>
    <n v="2"/>
  </r>
  <r>
    <n v="1910045"/>
    <n v="94122"/>
    <n v="4"/>
    <d v="2016-05-06T00:00:00"/>
    <d v="1899-12-30T12:03:21"/>
    <n v="37.756725000000003"/>
    <d v="2016-02-19T00:00:00"/>
    <s v="2016"/>
    <x v="1"/>
    <s v="2016Q1"/>
    <x v="4"/>
    <n v="1575000"/>
    <n v="-122.492439"/>
    <x v="0"/>
    <d v="2016-05-04T00:00:00"/>
    <n v="1575000"/>
    <n v="2150"/>
    <x v="19"/>
    <x v="2"/>
    <n v="3"/>
  </r>
  <r>
    <n v="1913043"/>
    <n v="94122"/>
    <n v="3"/>
    <d v="2016-05-06T00:00:00"/>
    <d v="1899-12-30T18:29:40"/>
    <n v="37.757174999999997"/>
    <d v="2016-03-07T00:00:00"/>
    <s v="2016"/>
    <x v="1"/>
    <s v="2016Q1"/>
    <x v="4"/>
    <n v="988000"/>
    <n v="-122.48912"/>
    <x v="0"/>
    <d v="2016-05-06T00:00:00"/>
    <n v="1325000"/>
    <n v="1465"/>
    <x v="19"/>
    <x v="2"/>
    <n v="2"/>
  </r>
  <r>
    <n v="2021027"/>
    <n v="94122"/>
    <n v="3"/>
    <d v="2016-05-13T00:00:00"/>
    <d v="1899-12-30T15:47:24"/>
    <n v="37.754890000000003"/>
    <d v="2016-03-31T00:00:00"/>
    <s v="2016"/>
    <x v="1"/>
    <s v="2016Q1"/>
    <x v="4"/>
    <n v="999000"/>
    <n v="-122.486931"/>
    <x v="0"/>
    <d v="2016-05-10T00:00:00"/>
    <n v="1280000"/>
    <n v="1699"/>
    <x v="19"/>
    <x v="2"/>
    <n v="1"/>
  </r>
  <r>
    <n v="1913019"/>
    <n v="94122"/>
    <n v="3"/>
    <d v="2016-05-20T00:00:00"/>
    <d v="1899-12-30T14:41:58"/>
    <n v="37.755817"/>
    <d v="2016-04-13T00:00:00"/>
    <s v="2016"/>
    <x v="1"/>
    <s v="2016Q2"/>
    <x v="5"/>
    <n v="949000"/>
    <n v="-122.48885300000001"/>
    <x v="0"/>
    <d v="2016-05-20T00:00:00"/>
    <n v="1350000"/>
    <n v="1650"/>
    <x v="19"/>
    <x v="2"/>
    <n v="1"/>
  </r>
  <r>
    <n v="1724025"/>
    <n v="94122"/>
    <n v="4"/>
    <d v="2016-05-23T00:00:00"/>
    <d v="1899-12-30T04:11:52"/>
    <n v="37.764091000000001"/>
    <d v="2016-03-30T00:00:00"/>
    <s v="2016"/>
    <x v="1"/>
    <s v="2016Q1"/>
    <x v="4"/>
    <n v="1395000"/>
    <n v="-122.485435"/>
    <x v="0"/>
    <d v="2016-05-20T00:00:00"/>
    <n v="1801000"/>
    <n v="1877"/>
    <x v="19"/>
    <x v="2"/>
    <n v="4"/>
  </r>
  <r>
    <n v="2059023"/>
    <n v="94122"/>
    <n v="2"/>
    <d v="2016-05-24T00:00:00"/>
    <d v="1899-12-30T12:12:40"/>
    <n v="37.752457"/>
    <d v="2016-03-03T00:00:00"/>
    <s v="2016"/>
    <x v="1"/>
    <s v="2016Q1"/>
    <x v="4"/>
    <n v="999000"/>
    <n v="-122.48011"/>
    <x v="0"/>
    <d v="2016-05-23T00:00:00"/>
    <n v="1150000"/>
    <n v="1350"/>
    <x v="19"/>
    <x v="2"/>
    <n v="1"/>
  </r>
  <r>
    <n v="1822010"/>
    <n v="94122"/>
    <n v="4"/>
    <d v="2016-05-23T00:00:00"/>
    <d v="1899-12-30T16:19:07"/>
    <n v="37.760016999999998"/>
    <d v="2016-03-31T00:00:00"/>
    <s v="2016"/>
    <x v="1"/>
    <s v="2016Q1"/>
    <x v="4"/>
    <n v="995000"/>
    <n v="-122.490105"/>
    <x v="0"/>
    <d v="2016-05-23T00:00:00"/>
    <n v="1338000"/>
    <n v="2281"/>
    <x v="19"/>
    <x v="2"/>
    <n v="2"/>
  </r>
  <r>
    <n v="1877019"/>
    <n v="94122"/>
    <n v="5"/>
    <d v="2016-06-02T00:00:00"/>
    <d v="1899-12-30T14:57:21"/>
    <n v="37.757874000000001"/>
    <d v="2016-05-31T00:00:00"/>
    <s v="2016"/>
    <x v="1"/>
    <s v="2016Q2"/>
    <x v="5"/>
    <n v="1190000"/>
    <n v="-122.489952"/>
    <x v="0"/>
    <d v="2016-05-31T00:00:00"/>
    <n v="1625000"/>
    <n v="2275"/>
    <x v="19"/>
    <x v="2"/>
    <n v="4"/>
  </r>
  <r>
    <s v="1786020A"/>
    <n v="94122"/>
    <n v="4"/>
    <d v="2016-06-02T00:00:00"/>
    <d v="1899-12-30T05:41:54"/>
    <n v="37.761997000000001"/>
    <d v="2016-04-27T00:00:00"/>
    <s v="2016"/>
    <x v="1"/>
    <s v="2016Q2"/>
    <x v="5"/>
    <n v="1050000"/>
    <n v="-122.490662"/>
    <x v="0"/>
    <d v="2016-06-01T00:00:00"/>
    <n v="1451000"/>
    <n v="1726"/>
    <x v="19"/>
    <x v="2"/>
    <n v="3.5"/>
  </r>
  <r>
    <s v="1876001G"/>
    <n v="94122"/>
    <n v="2"/>
    <d v="2016-06-03T00:00:00"/>
    <d v="1899-12-30T15:24:12"/>
    <n v="37.759025999999999"/>
    <d v="2016-04-20T00:00:00"/>
    <s v="2016"/>
    <x v="1"/>
    <s v="2016Q2"/>
    <x v="5"/>
    <n v="898000"/>
    <n v="-122.48889200000001"/>
    <x v="0"/>
    <d v="2016-06-03T00:00:00"/>
    <n v="1200000"/>
    <n v="1350"/>
    <x v="19"/>
    <x v="2"/>
    <n v="1"/>
  </r>
  <r>
    <s v="2018004E"/>
    <n v="94122"/>
    <n v="3"/>
    <d v="2016-06-07T00:00:00"/>
    <d v="1899-12-30T13:37:13"/>
    <n v="37.754337"/>
    <d v="2016-05-12T00:00:00"/>
    <s v="2016"/>
    <x v="1"/>
    <s v="2016Q2"/>
    <x v="5"/>
    <n v="699000"/>
    <n v="-122.49012"/>
    <x v="0"/>
    <d v="2016-06-07T00:00:00"/>
    <n v="770000"/>
    <n v="1561"/>
    <x v="19"/>
    <x v="2"/>
    <n v="2"/>
  </r>
  <r>
    <n v="1922015"/>
    <n v="94122"/>
    <n v="3"/>
    <d v="2016-06-07T00:00:00"/>
    <d v="1899-12-30T14:21:33"/>
    <n v="37.756557000000001"/>
    <d v="2016-05-04T00:00:00"/>
    <s v="2016"/>
    <x v="1"/>
    <s v="2016Q2"/>
    <x v="5"/>
    <n v="898000"/>
    <n v="-122.479111"/>
    <x v="0"/>
    <d v="2016-06-07T00:00:00"/>
    <n v="1251000"/>
    <n v="1510"/>
    <x v="19"/>
    <x v="2"/>
    <n v="1"/>
  </r>
  <r>
    <n v="1911015"/>
    <n v="94122"/>
    <n v="3"/>
    <d v="2016-06-08T00:00:00"/>
    <d v="1899-12-30T17:50:58"/>
    <n v="37.756839999999997"/>
    <d v="2016-04-27T00:00:00"/>
    <s v="2016"/>
    <x v="1"/>
    <s v="2016Q2"/>
    <x v="5"/>
    <n v="995000"/>
    <n v="-122.491371"/>
    <x v="0"/>
    <d v="2016-06-08T00:00:00"/>
    <n v="1420000"/>
    <n v="1925"/>
    <x v="19"/>
    <x v="2"/>
    <n v="2"/>
  </r>
  <r>
    <n v="2065006"/>
    <n v="94122"/>
    <n v="3"/>
    <d v="2016-06-21T00:00:00"/>
    <d v="1899-12-30T15:39:03"/>
    <n v="37.752293000000002"/>
    <d v="2016-03-31T00:00:00"/>
    <s v="2016"/>
    <x v="1"/>
    <s v="2016Q1"/>
    <x v="4"/>
    <n v="855000"/>
    <n v="-122.48622899999999"/>
    <x v="0"/>
    <d v="2016-06-14T00:00:00"/>
    <n v="1040000"/>
    <n v="1228"/>
    <x v="19"/>
    <x v="2"/>
    <n v="1"/>
  </r>
  <r>
    <s v="1729023E"/>
    <n v="94122"/>
    <n v="3"/>
    <d v="2016-06-21T00:00:00"/>
    <d v="1899-12-30T16:33:04"/>
    <n v="37.764403999999999"/>
    <d v="2016-04-22T00:00:00"/>
    <s v="2016"/>
    <x v="1"/>
    <s v="2016Q2"/>
    <x v="5"/>
    <n v="938000"/>
    <n v="-122.48008"/>
    <x v="0"/>
    <d v="2016-06-21T00:00:00"/>
    <n v="1300000"/>
    <n v="2025"/>
    <x v="19"/>
    <x v="2"/>
    <n v="2"/>
  </r>
  <r>
    <n v="1917004"/>
    <n v="94122"/>
    <n v="2"/>
    <d v="2016-06-26T00:00:00"/>
    <d v="1899-12-30T20:40:33"/>
    <n v="37.757210000000001"/>
    <d v="2016-04-07T00:00:00"/>
    <s v="2016"/>
    <x v="1"/>
    <s v="2016Q2"/>
    <x v="5"/>
    <n v="898800"/>
    <n v="-122.48453499999999"/>
    <x v="0"/>
    <d v="2016-06-24T00:00:00"/>
    <n v="880000"/>
    <n v="1410"/>
    <x v="19"/>
    <x v="2"/>
    <n v="1"/>
  </r>
  <r>
    <s v="1871015E"/>
    <n v="94122"/>
    <n v="2"/>
    <d v="2016-07-01T00:00:00"/>
    <d v="1899-12-30T15:07:18"/>
    <n v="37.758549000000002"/>
    <d v="2016-04-27T00:00:00"/>
    <s v="2016"/>
    <x v="1"/>
    <s v="2016Q2"/>
    <x v="5"/>
    <n v="988000"/>
    <n v="-122.483971"/>
    <x v="0"/>
    <d v="2016-06-28T00:00:00"/>
    <n v="1162000"/>
    <n v="2175"/>
    <x v="19"/>
    <x v="2"/>
    <n v="1.5"/>
  </r>
  <r>
    <n v="461874"/>
    <n v="94122"/>
    <n v="3"/>
    <d v="2016-06-28T00:00:00"/>
    <d v="1899-12-30T15:23:28"/>
    <n v="37.758892000000003"/>
    <d v="2016-05-03T00:00:00"/>
    <s v="2016"/>
    <x v="1"/>
    <s v="2016Q2"/>
    <x v="5"/>
    <n v="995000"/>
    <n v="-122.48722100000001"/>
    <x v="0"/>
    <d v="2016-06-28T00:00:00"/>
    <n v="1340000"/>
    <n v="1705"/>
    <x v="19"/>
    <x v="2"/>
    <n v="2"/>
  </r>
  <r>
    <n v="182721"/>
    <n v="94122"/>
    <n v="2"/>
    <d v="2016-07-01T00:00:00"/>
    <d v="1899-12-30T18:40:28"/>
    <n v="37.759621000000003"/>
    <d v="2016-05-20T00:00:00"/>
    <s v="2016"/>
    <x v="1"/>
    <s v="2016Q2"/>
    <x v="5"/>
    <n v="699000"/>
    <n v="-122.485268"/>
    <x v="1"/>
    <d v="2016-07-01T00:00:00"/>
    <n v="881000"/>
    <n v="1118"/>
    <x v="19"/>
    <x v="2"/>
    <n v="1"/>
  </r>
  <r>
    <n v="1820002"/>
    <n v="94122"/>
    <n v="2"/>
    <d v="2016-07-06T00:00:00"/>
    <d v="1899-12-30T11:20:40"/>
    <n v="37.760609000000002"/>
    <d v="2016-05-05T00:00:00"/>
    <s v="2016"/>
    <x v="1"/>
    <s v="2016Q2"/>
    <x v="5"/>
    <n v="1095000"/>
    <n v="-122.492294"/>
    <x v="0"/>
    <d v="2016-07-01T00:00:00"/>
    <n v="1248000"/>
    <n v="1513"/>
    <x v="19"/>
    <x v="2"/>
    <n v="2"/>
  </r>
  <r>
    <s v="1715024A"/>
    <n v="94122"/>
    <n v="3"/>
    <d v="2016-07-12T00:00:00"/>
    <d v="1899-12-30T13:10:15"/>
    <n v="37.762928000000002"/>
    <d v="2016-03-28T00:00:00"/>
    <s v="2016"/>
    <x v="1"/>
    <s v="2016Q1"/>
    <x v="4"/>
    <n v="1449000"/>
    <n v="-122.495132"/>
    <x v="0"/>
    <d v="2016-07-06T00:00:00"/>
    <n v="1449000"/>
    <n v="2254"/>
    <x v="19"/>
    <x v="2"/>
    <n v="2.5"/>
  </r>
  <r>
    <n v="2068023"/>
    <n v="94122"/>
    <n v="3"/>
    <d v="2016-07-08T00:00:00"/>
    <d v="1899-12-30T16:33:17"/>
    <n v="37.751998999999998"/>
    <d v="2016-05-23T00:00:00"/>
    <s v="2016"/>
    <x v="1"/>
    <s v="2016Q2"/>
    <x v="5"/>
    <n v="799000"/>
    <n v="-122.4897"/>
    <x v="0"/>
    <d v="2016-07-08T00:00:00"/>
    <n v="1050000"/>
    <n v="1050"/>
    <x v="19"/>
    <x v="2"/>
    <n v="1"/>
  </r>
  <r>
    <n v="2027011"/>
    <n v="94122"/>
    <n v="3"/>
    <d v="2016-10-21T00:00:00"/>
    <d v="1899-12-30T10:30:28"/>
    <n v="37.754641999999997"/>
    <d v="2016-05-12T00:00:00"/>
    <s v="2016"/>
    <x v="1"/>
    <s v="2016Q2"/>
    <x v="5"/>
    <n v="949000"/>
    <n v="-122.480057"/>
    <x v="0"/>
    <d v="2016-07-08T00:00:00"/>
    <n v="1150000"/>
    <n v="1540"/>
    <x v="19"/>
    <x v="2"/>
    <n v="2"/>
  </r>
  <r>
    <n v="1823067"/>
    <n v="94112"/>
    <n v="3"/>
    <d v="2016-07-11T00:00:00"/>
    <d v="1899-12-30T17:51:05"/>
    <n v="37.760857000000001"/>
    <d v="2016-04-29T00:00:00"/>
    <s v="2016"/>
    <x v="1"/>
    <s v="2016Q2"/>
    <x v="5"/>
    <n v="990000"/>
    <n v="-122.489783"/>
    <x v="1"/>
    <d v="2016-07-11T00:00:00"/>
    <n v="990000"/>
    <n v="1650"/>
    <x v="19"/>
    <x v="2"/>
    <n v="3"/>
  </r>
  <r>
    <n v="1880020"/>
    <n v="94122"/>
    <n v="3"/>
    <d v="2016-07-18T00:00:00"/>
    <d v="1899-12-30T07:32:06"/>
    <n v="37.757542000000001"/>
    <d v="2016-06-01T00:00:00"/>
    <s v="2016"/>
    <x v="1"/>
    <s v="2016Q2"/>
    <x v="5"/>
    <n v="1299000"/>
    <n v="-122.493111"/>
    <x v="0"/>
    <d v="2016-07-15T00:00:00"/>
    <n v="1468000"/>
    <n v="2373"/>
    <x v="19"/>
    <x v="2"/>
    <n v="2"/>
  </r>
  <r>
    <n v="1721028"/>
    <n v="94122"/>
    <n v="4"/>
    <d v="2016-07-15T00:00:00"/>
    <d v="1899-12-30T19:08:23"/>
    <n v="37.763866"/>
    <d v="2016-06-11T00:00:00"/>
    <s v="2016"/>
    <x v="1"/>
    <s v="2016Q2"/>
    <x v="5"/>
    <n v="1388000"/>
    <n v="-122.48864"/>
    <x v="0"/>
    <d v="2016-07-15T00:00:00"/>
    <n v="1800800"/>
    <n v="2144"/>
    <x v="19"/>
    <x v="2"/>
    <n v="3"/>
  </r>
  <r>
    <n v="1875022"/>
    <n v="94122"/>
    <n v="2"/>
    <d v="2016-07-18T00:00:00"/>
    <d v="1899-12-30T17:11:29"/>
    <n v="37.757607"/>
    <d v="2016-05-09T00:00:00"/>
    <s v="2016"/>
    <x v="1"/>
    <s v="2016Q2"/>
    <x v="5"/>
    <n v="790000"/>
    <n v="-122.488266"/>
    <x v="0"/>
    <d v="2016-07-18T00:00:00"/>
    <n v="988000"/>
    <n v="1400"/>
    <x v="19"/>
    <x v="2"/>
    <n v="1"/>
  </r>
  <r>
    <n v="1823051"/>
    <n v="94122"/>
    <n v="3"/>
    <d v="2016-08-02T00:00:00"/>
    <d v="1899-12-30T11:27:47"/>
    <n v="37.760857000000001"/>
    <d v="2016-04-29T00:00:00"/>
    <s v="2016"/>
    <x v="1"/>
    <s v="2016Q2"/>
    <x v="5"/>
    <n v="990000"/>
    <n v="-122.489783"/>
    <x v="1"/>
    <d v="2016-07-19T00:00:00"/>
    <n v="990000"/>
    <n v="1534"/>
    <x v="19"/>
    <x v="2"/>
    <n v="3"/>
  </r>
  <r>
    <n v="1826005"/>
    <n v="94122"/>
    <n v="2"/>
    <d v="2016-07-21T00:00:00"/>
    <d v="1899-12-30T15:50:13"/>
    <n v="37.760685000000002"/>
    <d v="2016-04-05T00:00:00"/>
    <s v="2016"/>
    <x v="1"/>
    <s v="2016Q2"/>
    <x v="5"/>
    <n v="899000"/>
    <n v="-122.485855"/>
    <x v="0"/>
    <d v="2016-07-21T00:00:00"/>
    <n v="1380000"/>
    <n v="1450"/>
    <x v="19"/>
    <x v="2"/>
    <n v="1"/>
  </r>
  <r>
    <s v="1787009E"/>
    <n v="94122"/>
    <n v="2"/>
    <d v="2016-07-22T00:00:00"/>
    <d v="1899-12-30T19:48:51"/>
    <n v="37.761558999999998"/>
    <d v="2016-06-03T00:00:00"/>
    <s v="2016"/>
    <x v="1"/>
    <s v="2016Q2"/>
    <x v="5"/>
    <n v="950000"/>
    <n v="-122.491287"/>
    <x v="0"/>
    <d v="2016-07-22T00:00:00"/>
    <n v="1280000"/>
    <n v="1375"/>
    <x v="19"/>
    <x v="2"/>
    <n v="1"/>
  </r>
  <r>
    <n v="2061024"/>
    <n v="94122"/>
    <n v="3"/>
    <d v="2016-07-23T00:00:00"/>
    <d v="1899-12-30T08:46:06"/>
    <n v="37.752357000000003"/>
    <d v="2016-05-31T00:00:00"/>
    <s v="2016"/>
    <x v="1"/>
    <s v="2016Q2"/>
    <x v="5"/>
    <n v="1095000"/>
    <n v="-122.482353"/>
    <x v="0"/>
    <d v="2016-07-22T00:00:00"/>
    <n v="1458000"/>
    <m/>
    <x v="19"/>
    <x v="2"/>
    <n v="2"/>
  </r>
  <r>
    <n v="2064012"/>
    <n v="94122"/>
    <n v="3"/>
    <d v="2016-07-25T00:00:00"/>
    <d v="1899-12-30T15:39:39"/>
    <n v="37.752727999999998"/>
    <d v="2016-06-01T00:00:00"/>
    <s v="2016"/>
    <x v="1"/>
    <s v="2016Q2"/>
    <x v="5"/>
    <n v="975000"/>
    <n v="-122.48571"/>
    <x v="0"/>
    <d v="2016-07-25T00:00:00"/>
    <n v="1238000"/>
    <n v="1565"/>
    <x v="19"/>
    <x v="2"/>
    <n v="1"/>
  </r>
  <r>
    <n v="1820022"/>
    <n v="94122"/>
    <n v="3"/>
    <d v="2016-08-05T00:00:00"/>
    <d v="1899-12-30T20:24:05"/>
    <n v="37.759396000000002"/>
    <d v="2016-06-29T00:00:00"/>
    <s v="2016"/>
    <x v="1"/>
    <s v="2016Q2"/>
    <x v="5"/>
    <n v="995000"/>
    <n v="-122.49241600000001"/>
    <x v="0"/>
    <d v="2016-08-05T00:00:00"/>
    <n v="1250000"/>
    <n v="1450"/>
    <x v="19"/>
    <x v="2"/>
    <n v="2"/>
  </r>
  <r>
    <n v="1785029"/>
    <n v="94122"/>
    <n v="3"/>
    <d v="2016-08-09T00:00:00"/>
    <d v="1899-12-30T06:13:26"/>
    <n v="37.762763999999997"/>
    <d v="2016-05-01T00:00:00"/>
    <s v="2016"/>
    <x v="1"/>
    <s v="2016Q2"/>
    <x v="5"/>
    <n v="995000"/>
    <n v="-122.48960099999999"/>
    <x v="0"/>
    <d v="2016-08-08T00:00:00"/>
    <n v="1210000"/>
    <n v="2080"/>
    <x v="19"/>
    <x v="2"/>
    <n v="2"/>
  </r>
  <r>
    <n v="2026032"/>
    <n v="94122"/>
    <n v="4"/>
    <d v="2016-08-12T00:00:00"/>
    <d v="1899-12-30T10:44:03"/>
    <n v="37.754581000000002"/>
    <d v="2016-07-25T00:00:00"/>
    <s v="2016"/>
    <x v="1"/>
    <s v="2016Q3"/>
    <x v="6"/>
    <n v="1195000"/>
    <n v="-122.481544"/>
    <x v="0"/>
    <d v="2016-08-12T00:00:00"/>
    <n v="1455000"/>
    <n v="2044"/>
    <x v="19"/>
    <x v="2"/>
    <n v="3"/>
  </r>
  <r>
    <s v="1914017A"/>
    <n v="94122"/>
    <n v="3"/>
    <d v="2016-08-17T00:00:00"/>
    <d v="1899-12-30T12:02:45"/>
    <n v="37.756779000000002"/>
    <d v="2016-06-20T00:00:00"/>
    <s v="2016"/>
    <x v="1"/>
    <s v="2016Q2"/>
    <x v="5"/>
    <n v="995000"/>
    <n v="-122.48814400000001"/>
    <x v="0"/>
    <d v="2016-08-16T00:00:00"/>
    <n v="1325000"/>
    <n v="1300"/>
    <x v="19"/>
    <x v="2"/>
    <n v="1"/>
  </r>
  <r>
    <n v="1867009"/>
    <n v="94122"/>
    <n v="4"/>
    <d v="2016-08-18T00:00:00"/>
    <d v="1899-12-30T12:51:26"/>
    <n v="37.758758999999998"/>
    <d v="2016-07-01T00:00:00"/>
    <s v="2016"/>
    <x v="1"/>
    <s v="2016Q3"/>
    <x v="6"/>
    <n v="998000"/>
    <n v="-122.479263"/>
    <x v="0"/>
    <d v="2016-08-17T00:00:00"/>
    <n v="1510000"/>
    <n v="1716"/>
    <x v="19"/>
    <x v="2"/>
    <n v="3"/>
  </r>
  <r>
    <n v="1827004"/>
    <n v="94122"/>
    <n v="3"/>
    <d v="2016-08-24T00:00:00"/>
    <d v="1899-12-30T15:47:06"/>
    <n v="37.760666000000001"/>
    <d v="2016-07-24T00:00:00"/>
    <s v="2016"/>
    <x v="1"/>
    <s v="2016Q3"/>
    <x v="6"/>
    <n v="925000"/>
    <n v="-122.484779"/>
    <x v="0"/>
    <d v="2016-08-23T00:00:00"/>
    <n v="1320000"/>
    <n v="1625"/>
    <x v="19"/>
    <x v="2"/>
    <n v="2"/>
  </r>
  <r>
    <s v="NEW OR UNDER CONSTRUCTION"/>
    <n v="94122"/>
    <n v="3"/>
    <d v="2016-08-29T00:00:00"/>
    <d v="1899-12-30T14:40:06"/>
    <n v="37.760857000000001"/>
    <d v="2016-04-29T00:00:00"/>
    <s v="2016"/>
    <x v="1"/>
    <s v="2016Q2"/>
    <x v="5"/>
    <n v="990000"/>
    <n v="-122.489783"/>
    <x v="1"/>
    <d v="2016-08-24T00:00:00"/>
    <n v="990000"/>
    <n v="1466"/>
    <x v="19"/>
    <x v="2"/>
    <n v="3"/>
  </r>
  <r>
    <s v="NEW OR UNDER CONSTRUCTION"/>
    <n v="94122"/>
    <n v="3"/>
    <d v="2016-08-30T00:00:00"/>
    <d v="1899-12-30T11:33:09"/>
    <n v="37.760857000000001"/>
    <d v="2016-05-06T00:00:00"/>
    <s v="2016"/>
    <x v="1"/>
    <s v="2016Q2"/>
    <x v="5"/>
    <n v="990000"/>
    <n v="-122.489783"/>
    <x v="1"/>
    <d v="2016-08-24T00:00:00"/>
    <n v="990000"/>
    <n v="1421"/>
    <x v="19"/>
    <x v="2"/>
    <n v="3"/>
  </r>
  <r>
    <n v="2015032"/>
    <n v="94122"/>
    <n v="2"/>
    <d v="2016-08-29T00:00:00"/>
    <d v="1899-12-30T11:27:26"/>
    <n v="37.755122999999998"/>
    <d v="2016-07-15T00:00:00"/>
    <s v="2016"/>
    <x v="1"/>
    <s v="2016Q3"/>
    <x v="6"/>
    <n v="998000"/>
    <n v="-122.493286"/>
    <x v="0"/>
    <d v="2016-08-26T00:00:00"/>
    <n v="1074000"/>
    <m/>
    <x v="19"/>
    <x v="2"/>
    <n v="1"/>
  </r>
  <r>
    <n v="1918029"/>
    <n v="94122"/>
    <n v="5"/>
    <d v="2016-08-29T00:00:00"/>
    <d v="1899-12-30T18:24:27"/>
    <n v="37.756278000000002"/>
    <d v="2016-07-12T00:00:00"/>
    <s v="2016"/>
    <x v="1"/>
    <s v="2016Q3"/>
    <x v="6"/>
    <n v="1575000"/>
    <n v="-122.48381000000001"/>
    <x v="0"/>
    <d v="2016-08-29T00:00:00"/>
    <n v="1575000"/>
    <n v="2075"/>
    <x v="19"/>
    <x v="2"/>
    <n v="3"/>
  </r>
  <r>
    <n v="2114001"/>
    <n v="94122"/>
    <n v="2"/>
    <d v="2016-09-02T00:00:00"/>
    <d v="1899-12-30T11:43:22"/>
    <n v="37.752173999999997"/>
    <d v="2016-07-05T00:00:00"/>
    <s v="2016"/>
    <x v="1"/>
    <s v="2016Q3"/>
    <x v="6"/>
    <n v="850000"/>
    <n v="-122.47764599999999"/>
    <x v="0"/>
    <d v="2016-08-30T00:00:00"/>
    <n v="1015888"/>
    <n v="1150"/>
    <x v="19"/>
    <x v="2"/>
    <n v="1"/>
  </r>
  <r>
    <s v="2067002A"/>
    <n v="94122"/>
    <n v="4"/>
    <d v="2016-09-02T00:00:00"/>
    <d v="1899-12-30T12:36:33"/>
    <n v="37.752398999999997"/>
    <d v="2016-07-01T00:00:00"/>
    <s v="2016"/>
    <x v="1"/>
    <s v="2016Q3"/>
    <x v="6"/>
    <n v="1499000"/>
    <n v="-122.48848700000001"/>
    <x v="0"/>
    <d v="2016-08-31T00:00:00"/>
    <n v="1575000"/>
    <n v="2560"/>
    <x v="19"/>
    <x v="2"/>
    <n v="3"/>
  </r>
  <r>
    <n v="1721001"/>
    <n v="94122"/>
    <n v="4"/>
    <d v="2016-09-02T00:00:00"/>
    <d v="1899-12-30T11:51:06"/>
    <n v="37.764732000000002"/>
    <d v="2016-08-05T00:00:00"/>
    <s v="2016"/>
    <x v="1"/>
    <s v="2016Q3"/>
    <x v="6"/>
    <n v="1995000"/>
    <n v="-122.48819"/>
    <x v="0"/>
    <d v="2016-09-02T00:00:00"/>
    <n v="2288000"/>
    <n v="3839"/>
    <x v="19"/>
    <x v="2"/>
    <n v="4.5"/>
  </r>
  <r>
    <n v="1715035"/>
    <n v="94122"/>
    <n v="2"/>
    <d v="2016-09-27T00:00:00"/>
    <d v="1899-12-30T00:18:01"/>
    <n v="37.763672"/>
    <d v="2016-06-10T00:00:00"/>
    <s v="2016"/>
    <x v="1"/>
    <s v="2016Q2"/>
    <x v="5"/>
    <n v="995000"/>
    <n v="-122.495079"/>
    <x v="0"/>
    <d v="2016-09-08T00:00:00"/>
    <n v="1100000"/>
    <n v="1200"/>
    <x v="19"/>
    <x v="2"/>
    <n v="1"/>
  </r>
  <r>
    <n v="211101"/>
    <n v="94122"/>
    <n v="2"/>
    <d v="2016-09-12T00:00:00"/>
    <d v="1899-12-30T22:31:39"/>
    <n v="37.752018"/>
    <d v="2016-05-11T00:00:00"/>
    <s v="2016"/>
    <x v="1"/>
    <s v="2016Q2"/>
    <x v="5"/>
    <n v="850000"/>
    <n v="-122.480835"/>
    <x v="0"/>
    <d v="2016-09-12T00:00:00"/>
    <n v="1175000"/>
    <n v="1221"/>
    <x v="19"/>
    <x v="2"/>
    <n v="1"/>
  </r>
  <r>
    <n v="1923027"/>
    <n v="94122"/>
    <n v="5"/>
    <d v="2016-09-20T00:00:00"/>
    <d v="1899-12-30T23:49:27"/>
    <n v="37.757407999999998"/>
    <d v="2016-07-25T00:00:00"/>
    <s v="2016"/>
    <x v="1"/>
    <s v="2016Q3"/>
    <x v="6"/>
    <n v="1449000"/>
    <n v="-122.478516"/>
    <x v="0"/>
    <d v="2016-09-16T00:00:00"/>
    <n v="1550000"/>
    <m/>
    <x v="19"/>
    <x v="2"/>
    <n v="3"/>
  </r>
  <r>
    <s v="NEW OR UNDER CONSTRUCTION"/>
    <n v="94122"/>
    <n v="4"/>
    <d v="2016-09-17T00:00:00"/>
    <d v="1899-12-30T10:55:06"/>
    <n v="37.760714999999998"/>
    <d v="2016-08-12T00:00:00"/>
    <s v="2016"/>
    <x v="1"/>
    <s v="2016Q3"/>
    <x v="6"/>
    <n v="1268000"/>
    <n v="-122.47982"/>
    <x v="0"/>
    <d v="2016-09-16T00:00:00"/>
    <n v="1768000"/>
    <n v="2065"/>
    <x v="19"/>
    <x v="2"/>
    <n v="2"/>
  </r>
  <r>
    <s v="1866020C"/>
    <n v="94122"/>
    <n v="3"/>
    <d v="2016-09-23T00:00:00"/>
    <d v="1899-12-30T08:12:56"/>
    <n v="37.758719999999997"/>
    <d v="2016-06-02T00:00:00"/>
    <s v="2016"/>
    <x v="1"/>
    <s v="2016Q2"/>
    <x v="5"/>
    <n v="1450000"/>
    <n v="-122.478607"/>
    <x v="0"/>
    <d v="2016-09-22T00:00:00"/>
    <n v="1395000"/>
    <n v="1508"/>
    <x v="19"/>
    <x v="2"/>
    <n v="2"/>
  </r>
  <r>
    <s v="1917022C"/>
    <n v="94122"/>
    <n v="3"/>
    <d v="2016-09-28T00:00:00"/>
    <d v="1899-12-30T19:34:33"/>
    <n v="37.757195000000003"/>
    <d v="2016-08-28T00:00:00"/>
    <s v="2016"/>
    <x v="1"/>
    <s v="2016Q3"/>
    <x v="6"/>
    <n v="928000"/>
    <n v="-122.48494700000001"/>
    <x v="0"/>
    <d v="2016-09-28T00:00:00"/>
    <n v="1050000"/>
    <n v="1680"/>
    <x v="19"/>
    <x v="2"/>
    <n v="1"/>
  </r>
  <r>
    <n v="1921007"/>
    <n v="94122"/>
    <n v="2"/>
    <d v="2016-10-03T00:00:00"/>
    <d v="1899-12-30T13:44:58"/>
    <n v="37.757263000000002"/>
    <d v="2016-08-18T00:00:00"/>
    <s v="2016"/>
    <x v="1"/>
    <s v="2016Q3"/>
    <x v="6"/>
    <n v="1050000"/>
    <n v="-122.480232"/>
    <x v="0"/>
    <d v="2016-09-30T00:00:00"/>
    <n v="1150000"/>
    <n v="1305"/>
    <x v="19"/>
    <x v="2"/>
    <n v="1"/>
  </r>
  <r>
    <n v="1875007"/>
    <n v="94122"/>
    <n v="5"/>
    <d v="2016-10-19T00:00:00"/>
    <d v="1899-12-30T16:14:16"/>
    <n v="37.758591000000003"/>
    <d v="2016-09-02T00:00:00"/>
    <s v="2016"/>
    <x v="1"/>
    <s v="2016Q3"/>
    <x v="6"/>
    <n v="1495000"/>
    <n v="-122.487854"/>
    <x v="0"/>
    <d v="2016-10-14T00:00:00"/>
    <n v="1950000"/>
    <n v="2875"/>
    <x v="19"/>
    <x v="2"/>
    <n v="5"/>
  </r>
  <r>
    <s v="2069001U"/>
    <n v="94122"/>
    <n v="4"/>
    <d v="2016-10-20T00:00:00"/>
    <d v="1899-12-30T21:39:10"/>
    <n v="37.751953"/>
    <d v="2016-08-15T00:00:00"/>
    <s v="2016"/>
    <x v="1"/>
    <s v="2016Q3"/>
    <x v="6"/>
    <n v="999950"/>
    <n v="-122.490692"/>
    <x v="0"/>
    <d v="2016-10-20T00:00:00"/>
    <n v="1050000"/>
    <n v="1750"/>
    <x v="19"/>
    <x v="2"/>
    <n v="2"/>
  </r>
  <r>
    <n v="1919010"/>
    <n v="94122"/>
    <n v="2"/>
    <d v="2016-10-21T00:00:00"/>
    <d v="1899-12-30T16:37:33"/>
    <n v="37.756756000000003"/>
    <d v="2016-09-01T00:00:00"/>
    <s v="2016"/>
    <x v="1"/>
    <s v="2016Q3"/>
    <x v="6"/>
    <n v="940000"/>
    <n v="-122.482353"/>
    <x v="0"/>
    <d v="2016-10-21T00:00:00"/>
    <n v="1210000"/>
    <n v="1320"/>
    <x v="19"/>
    <x v="2"/>
    <n v="1"/>
  </r>
  <r>
    <s v="2018004E"/>
    <n v="94122"/>
    <n v="3"/>
    <d v="2016-10-31T00:00:00"/>
    <d v="1899-12-30T13:46:17"/>
    <n v="37.754337"/>
    <d v="2016-09-15T00:00:00"/>
    <s v="2016"/>
    <x v="1"/>
    <s v="2016Q3"/>
    <x v="6"/>
    <n v="1099000"/>
    <n v="-122.49012"/>
    <x v="0"/>
    <d v="2016-10-26T00:00:00"/>
    <n v="1268000"/>
    <n v="1561"/>
    <x v="19"/>
    <x v="2"/>
    <n v="3"/>
  </r>
  <r>
    <s v="1871020C"/>
    <n v="94122"/>
    <n v="4"/>
    <d v="2016-10-26T00:00:00"/>
    <d v="1899-12-30T13:55:35"/>
    <n v="37.759171000000002"/>
    <d v="2016-08-22T00:00:00"/>
    <s v="2016"/>
    <x v="1"/>
    <s v="2016Q3"/>
    <x v="6"/>
    <n v="1180000"/>
    <n v="-122.484032"/>
    <x v="0"/>
    <d v="2016-10-26T00:00:00"/>
    <n v="1350000"/>
    <n v="1695"/>
    <x v="19"/>
    <x v="2"/>
    <n v="2"/>
  </r>
  <r>
    <s v="2065005B"/>
    <n v="94122"/>
    <n v="3"/>
    <d v="2016-11-02T00:00:00"/>
    <d v="1899-12-30T10:03:48"/>
    <n v="37.752563000000002"/>
    <d v="2016-09-11T00:00:00"/>
    <s v="2016"/>
    <x v="1"/>
    <s v="2016Q3"/>
    <x v="6"/>
    <n v="950000"/>
    <n v="-122.48635899999999"/>
    <x v="0"/>
    <d v="2016-10-28T00:00:00"/>
    <n v="1020000"/>
    <n v="1150"/>
    <x v="19"/>
    <x v="2"/>
    <n v="2"/>
  </r>
  <r>
    <s v="2065008F"/>
    <n v="94122"/>
    <n v="3"/>
    <d v="2016-12-10T00:00:00"/>
    <d v="1899-12-30T08:21:21"/>
    <n v="37.752265999999999"/>
    <d v="2016-09-09T00:00:00"/>
    <s v="2016"/>
    <x v="1"/>
    <s v="2016Q3"/>
    <x v="6"/>
    <n v="900000"/>
    <n v="-122.486816"/>
    <x v="0"/>
    <d v="2016-10-28T00:00:00"/>
    <n v="1050000"/>
    <n v="1402"/>
    <x v="19"/>
    <x v="2"/>
    <n v="2"/>
  </r>
  <r>
    <n v="2061004"/>
    <n v="94122"/>
    <n v="2"/>
    <d v="2016-10-28T00:00:00"/>
    <d v="1899-12-30T15:10:14"/>
    <n v="37.753436999999998"/>
    <d v="2016-10-23T00:00:00"/>
    <s v="2016"/>
    <x v="1"/>
    <s v="2016Q4"/>
    <x v="7"/>
    <n v="995000"/>
    <n v="-122.482116"/>
    <x v="0"/>
    <d v="2016-10-28T00:00:00"/>
    <n v="1150000"/>
    <n v="1325"/>
    <x v="19"/>
    <x v="2"/>
    <n v="1"/>
  </r>
  <r>
    <n v="1717028"/>
    <n v="94122"/>
    <n v="2"/>
    <d v="2016-11-02T00:00:00"/>
    <d v="1899-12-30T17:51:19"/>
    <n v="37.763213999999998"/>
    <d v="2016-09-08T00:00:00"/>
    <s v="2016"/>
    <x v="1"/>
    <s v="2016Q3"/>
    <x v="6"/>
    <n v="849000"/>
    <n v="-122.492935"/>
    <x v="0"/>
    <d v="2016-10-31T00:00:00"/>
    <n v="995000"/>
    <n v="1150"/>
    <x v="19"/>
    <x v="2"/>
    <n v="1"/>
  </r>
  <r>
    <n v="2023046"/>
    <n v="94122"/>
    <n v="3"/>
    <d v="2016-11-01T00:00:00"/>
    <d v="1899-12-30T16:46:50"/>
    <n v="37.75526"/>
    <d v="2016-08-05T00:00:00"/>
    <s v="2016"/>
    <x v="1"/>
    <s v="2016Q3"/>
    <x v="6"/>
    <n v="988000"/>
    <n v="-122.48481"/>
    <x v="0"/>
    <d v="2016-10-31T00:00:00"/>
    <n v="1150000"/>
    <n v="1736"/>
    <x v="19"/>
    <x v="2"/>
    <n v="1.5"/>
  </r>
  <r>
    <n v="1829029"/>
    <n v="94122"/>
    <n v="3"/>
    <d v="2016-11-02T00:00:00"/>
    <d v="1899-12-30T15:43:52"/>
    <n v="37.760193000000001"/>
    <d v="2016-09-08T00:00:00"/>
    <s v="2016"/>
    <x v="1"/>
    <s v="2016Q3"/>
    <x v="6"/>
    <n v="1250000"/>
    <n v="-122.483009"/>
    <x v="0"/>
    <d v="2016-11-02T00:00:00"/>
    <n v="1251000"/>
    <n v="1920"/>
    <x v="19"/>
    <x v="2"/>
    <n v="3"/>
  </r>
  <r>
    <s v="1869020A"/>
    <n v="94122"/>
    <n v="2"/>
    <d v="2016-11-07T00:00:00"/>
    <d v="1899-12-30T10:15:48"/>
    <n v="37.757911999999997"/>
    <d v="2016-09-23T00:00:00"/>
    <s v="2016"/>
    <x v="1"/>
    <s v="2016Q3"/>
    <x v="6"/>
    <n v="959000"/>
    <n v="-122.48129299999999"/>
    <x v="0"/>
    <d v="2016-11-03T00:00:00"/>
    <n v="1350000"/>
    <n v="1680"/>
    <x v="19"/>
    <x v="2"/>
    <n v="1.5"/>
  </r>
  <r>
    <n v="1870005"/>
    <n v="94122"/>
    <n v="2"/>
    <d v="2016-11-10T00:00:00"/>
    <d v="1899-12-30T16:11:29"/>
    <n v="37.758826999999997"/>
    <d v="2016-09-14T00:00:00"/>
    <s v="2016"/>
    <x v="1"/>
    <s v="2016Q3"/>
    <x v="6"/>
    <n v="929000"/>
    <n v="-122.48249800000001"/>
    <x v="0"/>
    <d v="2016-11-08T00:00:00"/>
    <n v="1200000"/>
    <n v="1500"/>
    <x v="19"/>
    <x v="2"/>
    <n v="1"/>
  </r>
  <r>
    <n v="1908039"/>
    <n v="94122"/>
    <n v="2"/>
    <d v="2016-11-08T00:00:00"/>
    <d v="1899-12-30T12:18:50"/>
    <n v="37.756287"/>
    <d v="2016-09-02T00:00:00"/>
    <s v="2016"/>
    <x v="1"/>
    <s v="2016Q3"/>
    <x v="6"/>
    <n v="1225000"/>
    <n v="-122.49456000000001"/>
    <x v="0"/>
    <d v="2016-11-08T00:00:00"/>
    <n v="1350000"/>
    <n v="1375"/>
    <x v="19"/>
    <x v="2"/>
    <n v="1"/>
  </r>
  <r>
    <n v="1781035"/>
    <n v="94122"/>
    <n v="3"/>
    <d v="2016-11-08T00:00:00"/>
    <d v="1899-12-30T14:04:54"/>
    <n v="37.762301999999998"/>
    <d v="2016-09-15T00:00:00"/>
    <s v="2016"/>
    <x v="1"/>
    <s v="2016Q3"/>
    <x v="6"/>
    <n v="1395000"/>
    <n v="-122.48530599999999"/>
    <x v="0"/>
    <d v="2016-11-08T00:00:00"/>
    <n v="1365000"/>
    <n v="2050"/>
    <x v="19"/>
    <x v="2"/>
    <n v="2"/>
  </r>
  <r>
    <n v="2063012"/>
    <n v="94122"/>
    <n v="3"/>
    <d v="2017-01-26T00:00:00"/>
    <d v="1899-12-30T10:24:19"/>
    <n v="37.752791999999999"/>
    <d v="2016-10-14T00:00:00"/>
    <s v="2016"/>
    <x v="1"/>
    <s v="2016Q4"/>
    <x v="7"/>
    <n v="998000"/>
    <n v="-122.484222"/>
    <x v="0"/>
    <d v="2016-11-10T00:00:00"/>
    <n v="1107000"/>
    <n v="1775"/>
    <x v="19"/>
    <x v="2"/>
    <n v="2"/>
  </r>
  <r>
    <n v="182726"/>
    <n v="94122"/>
    <n v="2"/>
    <d v="2016-11-23T00:00:00"/>
    <d v="1899-12-30T13:39:17"/>
    <n v="37.760165999999998"/>
    <d v="2016-10-14T00:00:00"/>
    <s v="2016"/>
    <x v="1"/>
    <s v="2016Q4"/>
    <x v="7"/>
    <n v="1198000"/>
    <n v="-122.48516100000001"/>
    <x v="0"/>
    <d v="2016-11-22T00:00:00"/>
    <n v="1400000"/>
    <m/>
    <x v="19"/>
    <x v="2"/>
    <n v="1"/>
  </r>
  <r>
    <n v="1830004"/>
    <n v="94122"/>
    <n v="3"/>
    <d v="2016-12-13T00:00:00"/>
    <d v="1899-12-30T09:43:57"/>
    <n v="37.761124000000002"/>
    <d v="2016-09-08T00:00:00"/>
    <s v="2016"/>
    <x v="1"/>
    <s v="2016Q3"/>
    <x v="6"/>
    <n v="1158000"/>
    <n v="-122.481567"/>
    <x v="0"/>
    <d v="2016-12-02T00:00:00"/>
    <n v="1250788"/>
    <n v="1553"/>
    <x v="19"/>
    <x v="2"/>
    <n v="3"/>
  </r>
  <r>
    <n v="1874017"/>
    <n v="94122"/>
    <n v="3"/>
    <d v="2016-12-20T00:00:00"/>
    <d v="1899-12-30T13:13:20"/>
    <n v="37.758156"/>
    <d v="2016-10-26T00:00:00"/>
    <s v="2016"/>
    <x v="1"/>
    <s v="2016Q4"/>
    <x v="7"/>
    <n v="1250000"/>
    <n v="-122.486755"/>
    <x v="0"/>
    <d v="2016-12-07T00:00:00"/>
    <n v="1245000"/>
    <n v="1555"/>
    <x v="19"/>
    <x v="2"/>
    <n v="1.5"/>
  </r>
  <r>
    <n v="1909012"/>
    <n v="94122"/>
    <n v="2"/>
    <d v="2016-12-08T00:00:00"/>
    <d v="1899-12-30T21:02:47"/>
    <n v="37.756214"/>
    <d v="2016-10-23T00:00:00"/>
    <s v="2016"/>
    <x v="1"/>
    <s v="2016Q4"/>
    <x v="7"/>
    <n v="1195000"/>
    <n v="-122.493065"/>
    <x v="0"/>
    <d v="2016-12-08T00:00:00"/>
    <n v="1350000"/>
    <n v="1727"/>
    <x v="19"/>
    <x v="2"/>
    <n v="2"/>
  </r>
  <r>
    <n v="2059028"/>
    <n v="94122"/>
    <n v="4"/>
    <d v="2016-12-08T00:00:00"/>
    <d v="1899-12-30T12:03:47"/>
    <n v="37.752547999999997"/>
    <d v="2016-10-13T00:00:00"/>
    <s v="2016"/>
    <x v="1"/>
    <s v="2016Q4"/>
    <x v="7"/>
    <n v="1349000"/>
    <n v="-122.48039199999999"/>
    <x v="0"/>
    <d v="2016-12-08T00:00:00"/>
    <n v="1500000"/>
    <n v="2030"/>
    <x v="19"/>
    <x v="2"/>
    <n v="2"/>
  </r>
  <r>
    <n v="242066"/>
    <n v="94122"/>
    <n v="2"/>
    <d v="2016-12-09T00:00:00"/>
    <d v="1899-12-30T10:56:09"/>
    <n v="37.752090000000003"/>
    <d v="2016-10-06T00:00:00"/>
    <s v="2016"/>
    <x v="1"/>
    <s v="2016Q4"/>
    <x v="7"/>
    <n v="819000"/>
    <n v="-122.487633"/>
    <x v="0"/>
    <d v="2016-12-09T00:00:00"/>
    <n v="900000"/>
    <n v="1099"/>
    <x v="19"/>
    <x v="2"/>
    <n v="1.75"/>
  </r>
  <r>
    <n v="2027031"/>
    <n v="94112"/>
    <n v="3"/>
    <d v="2016-12-20T00:00:00"/>
    <d v="1899-12-30T10:24:36"/>
    <n v="37.755687999999999"/>
    <d v="2016-10-31T00:00:00"/>
    <s v="2016"/>
    <x v="1"/>
    <s v="2016Q4"/>
    <x v="7"/>
    <n v="1299000"/>
    <n v="-122.480507"/>
    <x v="0"/>
    <d v="2016-12-16T00:00:00"/>
    <n v="1315000"/>
    <n v="1716"/>
    <x v="19"/>
    <x v="2"/>
    <n v="2.5"/>
  </r>
  <r>
    <n v="1783010"/>
    <n v="94122"/>
    <n v="3"/>
    <d v="2017-01-04T00:00:00"/>
    <d v="1899-12-30T11:56:32"/>
    <n v="37.761882999999997"/>
    <d v="2016-10-09T00:00:00"/>
    <s v="2016"/>
    <x v="1"/>
    <s v="2016Q4"/>
    <x v="7"/>
    <n v="1388000"/>
    <n v="-122.48700700000001"/>
    <x v="0"/>
    <d v="2016-12-16T00:00:00"/>
    <n v="1428000"/>
    <n v="2397"/>
    <x v="19"/>
    <x v="2"/>
    <n v="2"/>
  </r>
  <r>
    <n v="1725051"/>
    <n v="94122"/>
    <n v="3"/>
    <d v="2017-01-04T00:00:00"/>
    <d v="1899-12-30T09:59:07"/>
    <n v="37.764918999999999"/>
    <d v="2016-11-08T00:00:00"/>
    <s v="2016"/>
    <x v="1"/>
    <s v="2016Q4"/>
    <x v="7"/>
    <n v="1349000"/>
    <n v="-122.48394"/>
    <x v="0"/>
    <d v="2016-12-23T00:00:00"/>
    <n v="1440000"/>
    <n v="2130"/>
    <x v="19"/>
    <x v="2"/>
    <n v="2.75"/>
  </r>
  <r>
    <n v="1870024"/>
    <n v="94122"/>
    <n v="2"/>
    <d v="2016-12-29T00:00:00"/>
    <d v="1899-12-30T14:36:02"/>
    <n v="37.759417999999997"/>
    <d v="2016-10-19T00:00:00"/>
    <s v="2016"/>
    <x v="1"/>
    <s v="2016Q4"/>
    <x v="7"/>
    <n v="829000"/>
    <n v="-122.483063"/>
    <x v="0"/>
    <d v="2016-12-28T00:00:00"/>
    <n v="922000"/>
    <n v="1050"/>
    <x v="19"/>
    <x v="2"/>
    <n v="1.5"/>
  </r>
  <r>
    <n v="1824036"/>
    <n v="94122"/>
    <n v="3"/>
    <d v="2017-01-06T00:00:00"/>
    <d v="1899-12-30T19:30:57"/>
    <n v="37.760368"/>
    <d v="2016-10-06T00:00:00"/>
    <s v="2016"/>
    <x v="1"/>
    <s v="2016Q4"/>
    <x v="7"/>
    <n v="1099000"/>
    <n v="-122.48839599999999"/>
    <x v="0"/>
    <d v="2017-01-05T00:00:00"/>
    <n v="1121100"/>
    <n v="1845"/>
    <x v="19"/>
    <x v="2"/>
    <n v="1"/>
  </r>
  <r>
    <s v="206504B"/>
    <n v="94122"/>
    <n v="2"/>
    <d v="2017-01-30T00:00:00"/>
    <d v="1899-12-30T08:22:52"/>
    <n v="37.753532"/>
    <d v="2016-12-01T00:00:00"/>
    <s v="2016"/>
    <x v="1"/>
    <s v="2016Q4"/>
    <x v="7"/>
    <n v="875000"/>
    <n v="-122.486717"/>
    <x v="0"/>
    <d v="2017-01-13T00:00:00"/>
    <n v="961000"/>
    <n v="1162"/>
    <x v="19"/>
    <x v="2"/>
    <n v="1"/>
  </r>
  <r>
    <n v="1910044"/>
    <n v="94122"/>
    <n v="2"/>
    <d v="2017-01-17T00:00:00"/>
    <d v="1899-12-30T12:19:08"/>
    <n v="37.756656999999997"/>
    <d v="2016-11-28T00:00:00"/>
    <s v="2016"/>
    <x v="1"/>
    <s v="2016Q4"/>
    <x v="7"/>
    <n v="1095000"/>
    <n v="-122.49243199999999"/>
    <x v="0"/>
    <d v="2017-01-13T00:00:00"/>
    <n v="1275000"/>
    <n v="1425"/>
    <x v="19"/>
    <x v="2"/>
    <n v="1.5"/>
  </r>
  <r>
    <s v="1822019C"/>
    <n v="94122"/>
    <n v="2"/>
    <d v="2017-01-25T00:00:00"/>
    <d v="1899-12-30T13:10:52"/>
    <n v="37.759929999999997"/>
    <d v="2016-11-19T00:00:00"/>
    <s v="2016"/>
    <x v="1"/>
    <s v="2016Q4"/>
    <x v="7"/>
    <n v="1288000"/>
    <n v="-122.490517"/>
    <x v="0"/>
    <d v="2017-01-25T00:00:00"/>
    <n v="1425000"/>
    <n v="1550"/>
    <x v="19"/>
    <x v="2"/>
    <n v="2"/>
  </r>
  <r>
    <n v="1825030"/>
    <n v="94122"/>
    <n v="2"/>
    <d v="2017-02-16T00:00:00"/>
    <d v="1899-12-30T18:34:28"/>
    <n v="37.760483000000001"/>
    <d v="2017-01-18T00:00:00"/>
    <s v="2017"/>
    <x v="2"/>
    <s v="2017Q1"/>
    <x v="8"/>
    <n v="899000"/>
    <n v="-122.48732800000001"/>
    <x v="0"/>
    <d v="2017-02-16T00:00:00"/>
    <n v="1130000"/>
    <n v="1850"/>
    <x v="19"/>
    <x v="2"/>
    <n v="1.5"/>
  </r>
  <r>
    <n v="2072024"/>
    <n v="94122"/>
    <n v="3"/>
    <d v="2017-02-22T00:00:00"/>
    <d v="1899-12-30T14:10:55"/>
    <n v="37.751728"/>
    <d v="2017-01-19T00:00:00"/>
    <s v="2017"/>
    <x v="2"/>
    <s v="2017Q1"/>
    <x v="8"/>
    <n v="1295000"/>
    <n v="-122.494286"/>
    <x v="0"/>
    <d v="2017-02-22T00:00:00"/>
    <n v="1550000"/>
    <n v="1974"/>
    <x v="19"/>
    <x v="2"/>
    <n v="2.5"/>
  </r>
  <r>
    <n v="1867020"/>
    <n v="94122"/>
    <n v="2"/>
    <d v="2017-03-01T00:00:00"/>
    <d v="1899-12-30T10:45:20"/>
    <n v="37.758052999999997"/>
    <d v="2017-01-05T00:00:00"/>
    <s v="2017"/>
    <x v="2"/>
    <s v="2017Q1"/>
    <x v="8"/>
    <n v="1050000"/>
    <n v="-122.47968299999999"/>
    <x v="0"/>
    <d v="2017-02-28T00:00:00"/>
    <n v="1325000"/>
    <n v="1600"/>
    <x v="19"/>
    <x v="2"/>
    <n v="1"/>
  </r>
  <r>
    <n v="1723025"/>
    <n v="94122"/>
    <n v="3"/>
    <d v="2017-02-28T00:00:00"/>
    <d v="1899-12-30T12:16:40"/>
    <n v="37.763409000000003"/>
    <d v="2017-02-25T00:00:00"/>
    <s v="2017"/>
    <x v="2"/>
    <s v="2017Q1"/>
    <x v="8"/>
    <n v="1195000"/>
    <n v="-122.486304"/>
    <x v="0"/>
    <d v="2017-02-28T00:00:00"/>
    <n v="1538000"/>
    <n v="1750"/>
    <x v="19"/>
    <x v="2"/>
    <n v="1.5"/>
  </r>
  <r>
    <n v="1720007"/>
    <n v="94122"/>
    <n v="2"/>
    <d v="2017-03-10T00:00:00"/>
    <d v="1899-12-30T17:11:22"/>
    <n v="37.764248000000002"/>
    <d v="2017-02-01T00:00:00"/>
    <s v="2017"/>
    <x v="2"/>
    <s v="2017Q1"/>
    <x v="8"/>
    <n v="995000"/>
    <n v="-122.48932600000001"/>
    <x v="0"/>
    <d v="2017-03-10T00:00:00"/>
    <n v="1300000"/>
    <n v="1152"/>
    <x v="19"/>
    <x v="2"/>
    <n v="1"/>
  </r>
  <r>
    <n v="1909020"/>
    <n v="94122"/>
    <n v="3"/>
    <d v="2017-03-13T00:00:00"/>
    <d v="1899-12-30T16:01:29"/>
    <n v="37.755992999999997"/>
    <d v="2017-02-17T00:00:00"/>
    <s v="2017"/>
    <x v="2"/>
    <s v="2017Q1"/>
    <x v="8"/>
    <n v="1295000"/>
    <n v="-122.49346199999999"/>
    <x v="0"/>
    <d v="2017-03-13T00:00:00"/>
    <n v="1425000"/>
    <n v="1545"/>
    <x v="19"/>
    <x v="2"/>
    <n v="1"/>
  </r>
  <r>
    <n v="1874006"/>
    <n v="94122"/>
    <n v="2"/>
    <d v="2017-03-15T00:00:00"/>
    <d v="1899-12-30T09:59:21"/>
    <n v="37.758910999999998"/>
    <d v="2017-01-12T00:00:00"/>
    <s v="2017"/>
    <x v="2"/>
    <s v="2017Q1"/>
    <x v="8"/>
    <n v="950000"/>
    <n v="-122.48680899999999"/>
    <x v="0"/>
    <d v="2017-03-14T00:00:00"/>
    <n v="1050000"/>
    <n v="1115"/>
    <x v="19"/>
    <x v="2"/>
    <n v="1"/>
  </r>
  <r>
    <n v="1778051"/>
    <n v="94122"/>
    <n v="4"/>
    <d v="2017-05-30T00:00:00"/>
    <d v="1899-12-30T11:12:06"/>
    <n v="37.762211000000001"/>
    <d v="2017-01-12T00:00:00"/>
    <s v="2017"/>
    <x v="2"/>
    <s v="2017Q1"/>
    <x v="8"/>
    <n v="1260000"/>
    <n v="-122.482079"/>
    <x v="1"/>
    <d v="2017-03-15T00:00:00"/>
    <n v="1250000"/>
    <n v="1839"/>
    <x v="19"/>
    <x v="2"/>
    <n v="3"/>
  </r>
  <r>
    <n v="2027008"/>
    <n v="94122"/>
    <n v="4"/>
    <d v="2017-03-15T00:00:00"/>
    <d v="1899-12-30T23:18:45"/>
    <n v="37.754848000000003"/>
    <d v="2016-09-28T00:00:00"/>
    <s v="2016"/>
    <x v="1"/>
    <s v="2016Q3"/>
    <x v="6"/>
    <n v="1280000"/>
    <n v="-122.48007200000001"/>
    <x v="0"/>
    <d v="2017-03-15T00:00:00"/>
    <n v="1280000"/>
    <n v="1403"/>
    <x v="19"/>
    <x v="2"/>
    <n v="4"/>
  </r>
  <r>
    <n v="1819051"/>
    <n v="94122"/>
    <n v="2"/>
    <d v="2017-04-19T00:00:00"/>
    <d v="1899-12-30T12:40:44"/>
    <n v="37.760769000000003"/>
    <d v="2017-02-08T00:00:00"/>
    <s v="2017"/>
    <x v="2"/>
    <s v="2017Q1"/>
    <x v="8"/>
    <n v="775000"/>
    <n v="-122.49327099999999"/>
    <x v="1"/>
    <d v="2017-03-20T00:00:00"/>
    <n v="848000"/>
    <n v="936"/>
    <x v="19"/>
    <x v="2"/>
    <n v="1"/>
  </r>
  <r>
    <n v="1730057"/>
    <n v="94122"/>
    <n v="3"/>
    <d v="2017-04-12T00:00:00"/>
    <d v="1899-12-30T22:02:16"/>
    <n v="37.764991000000002"/>
    <d v="2017-02-10T00:00:00"/>
    <s v="2017"/>
    <x v="2"/>
    <s v="2017Q1"/>
    <x v="8"/>
    <n v="985000"/>
    <n v="-122.478359"/>
    <x v="1"/>
    <d v="2017-03-30T00:00:00"/>
    <n v="1020000"/>
    <n v="1333"/>
    <x v="19"/>
    <x v="2"/>
    <n v="2"/>
  </r>
  <r>
    <n v="1782029"/>
    <n v="94122"/>
    <n v="3"/>
    <d v="2017-04-04T00:00:00"/>
    <d v="1899-12-30T12:02:19"/>
    <n v="37.762427000000002"/>
    <d v="2017-02-22T00:00:00"/>
    <s v="2017"/>
    <x v="2"/>
    <s v="2017Q1"/>
    <x v="8"/>
    <n v="995000"/>
    <n v="-122.487523"/>
    <x v="0"/>
    <d v="2017-04-04T00:00:00"/>
    <n v="1243000"/>
    <n v="1375"/>
    <x v="19"/>
    <x v="2"/>
    <n v="2.5"/>
  </r>
  <r>
    <n v="1875014"/>
    <n v="94122"/>
    <n v="3"/>
    <d v="2017-04-06T00:00:00"/>
    <d v="1899-12-30T13:09:35"/>
    <n v="37.758110000000002"/>
    <d v="2017-02-28T00:00:00"/>
    <s v="2017"/>
    <x v="2"/>
    <s v="2017Q1"/>
    <x v="8"/>
    <n v="995000"/>
    <n v="-122.48782"/>
    <x v="0"/>
    <d v="2017-04-06T00:00:00"/>
    <n v="1420000"/>
    <n v="1593"/>
    <x v="19"/>
    <x v="2"/>
    <n v="1.5"/>
  </r>
  <r>
    <s v="1872001E"/>
    <n v="94122"/>
    <n v="3"/>
    <d v="2017-04-20T00:00:00"/>
    <d v="1899-12-30T13:13:34"/>
    <n v="37.758999000000003"/>
    <d v="2017-03-01T00:00:00"/>
    <s v="2017"/>
    <x v="2"/>
    <s v="2017Q1"/>
    <x v="8"/>
    <n v="998000"/>
    <n v="-122.484589"/>
    <x v="0"/>
    <d v="2017-04-18T00:00:00"/>
    <n v="1375000"/>
    <n v="1540"/>
    <x v="19"/>
    <x v="2"/>
    <n v="2"/>
  </r>
  <r>
    <n v="1820028"/>
    <n v="94122"/>
    <n v="2"/>
    <d v="2017-04-24T00:00:00"/>
    <d v="1899-12-30T17:56:00"/>
    <n v="37.759627999999999"/>
    <d v="2017-03-03T00:00:00"/>
    <s v="2017"/>
    <x v="2"/>
    <s v="2017Q1"/>
    <x v="8"/>
    <n v="995000"/>
    <n v="-122.492722"/>
    <x v="0"/>
    <d v="2017-04-24T00:00:00"/>
    <n v="1160000"/>
    <n v="1425"/>
    <x v="19"/>
    <x v="2"/>
    <n v="1"/>
  </r>
  <r>
    <n v="1871004"/>
    <n v="94122"/>
    <n v="3"/>
    <d v="2017-04-24T00:00:00"/>
    <d v="1899-12-30T19:18:09"/>
    <n v="37.758918999999999"/>
    <d v="2017-04-05T00:00:00"/>
    <s v="2017"/>
    <x v="2"/>
    <s v="2017Q2"/>
    <x v="9"/>
    <n v="995000"/>
    <n v="-122.483498"/>
    <x v="0"/>
    <d v="2017-04-24T00:00:00"/>
    <n v="1550000"/>
    <n v="1705"/>
    <x v="19"/>
    <x v="2"/>
    <n v="2"/>
  </r>
  <r>
    <n v="1909028"/>
    <n v="94122"/>
    <n v="3"/>
    <d v="2017-05-01T00:00:00"/>
    <d v="1899-12-30T09:57:52"/>
    <n v="37.756487"/>
    <d v="2017-03-28T00:00:00"/>
    <s v="2017"/>
    <x v="2"/>
    <s v="2017Q1"/>
    <x v="8"/>
    <n v="1088000"/>
    <n v="-122.493729"/>
    <x v="0"/>
    <d v="2017-04-28T00:00:00"/>
    <n v="1250888"/>
    <n v="1500"/>
    <x v="19"/>
    <x v="2"/>
    <n v="1"/>
  </r>
  <r>
    <n v="1730055"/>
    <n v="94122"/>
    <n v="3"/>
    <d v="2017-05-04T00:00:00"/>
    <d v="1899-12-30T13:08:51"/>
    <n v="37.764693999999999"/>
    <d v="2017-02-11T00:00:00"/>
    <s v="2017"/>
    <x v="2"/>
    <s v="2017Q1"/>
    <x v="8"/>
    <n v="995000"/>
    <n v="-122.478577"/>
    <x v="1"/>
    <d v="2017-05-04T00:00:00"/>
    <n v="1275000"/>
    <n v="1633"/>
    <x v="19"/>
    <x v="2"/>
    <n v="3"/>
  </r>
  <r>
    <s v="NEW OR UNDER CONSTRUCTION"/>
    <n v="94122"/>
    <n v="3"/>
    <d v="2017-05-09T00:00:00"/>
    <d v="1899-12-30T23:43:41"/>
    <n v="37.764026000000001"/>
    <d v="2017-05-01T00:00:00"/>
    <s v="2017"/>
    <x v="2"/>
    <s v="2017Q2"/>
    <x v="9"/>
    <n v="995000"/>
    <n v="-122.493076"/>
    <x v="1"/>
    <d v="2017-05-09T00:00:00"/>
    <n v="1160000"/>
    <n v="1282"/>
    <x v="19"/>
    <x v="2"/>
    <n v="2"/>
  </r>
  <r>
    <n v="1722019"/>
    <n v="94122"/>
    <n v="3"/>
    <d v="2017-05-11T00:00:00"/>
    <d v="1899-12-30T09:18:00"/>
    <n v="37.763302000000003"/>
    <d v="2017-03-27T00:00:00"/>
    <s v="2017"/>
    <x v="2"/>
    <s v="2017Q1"/>
    <x v="8"/>
    <n v="1349000"/>
    <n v="-122.48735000000001"/>
    <x v="0"/>
    <d v="2017-05-09T00:00:00"/>
    <n v="1800000"/>
    <n v="2100"/>
    <x v="19"/>
    <x v="2"/>
    <n v="2.5"/>
  </r>
  <r>
    <s v="1914010A"/>
    <n v="94122"/>
    <n v="3"/>
    <d v="2017-05-15T00:00:00"/>
    <d v="1899-12-30T16:06:26"/>
    <n v="37.756107"/>
    <d v="2017-03-23T00:00:00"/>
    <s v="2017"/>
    <x v="2"/>
    <s v="2017Q1"/>
    <x v="8"/>
    <n v="995000"/>
    <n v="-122.48761"/>
    <x v="0"/>
    <d v="2017-05-15T00:00:00"/>
    <n v="1440000"/>
    <n v="1824"/>
    <x v="19"/>
    <x v="2"/>
    <n v="1.25"/>
  </r>
  <r>
    <s v="2025001E"/>
    <n v="94122"/>
    <n v="5"/>
    <d v="2017-05-22T00:00:00"/>
    <d v="1899-12-30T14:06:21"/>
    <n v="37.755375000000001"/>
    <d v="2017-04-01T00:00:00"/>
    <s v="2017"/>
    <x v="2"/>
    <s v="2017Q2"/>
    <x v="9"/>
    <n v="1168000"/>
    <n v="-122.482201"/>
    <x v="0"/>
    <d v="2017-05-19T00:00:00"/>
    <n v="1575000"/>
    <n v="2454"/>
    <x v="19"/>
    <x v="2"/>
    <n v="4"/>
  </r>
  <r>
    <n v="1869008"/>
    <n v="94122"/>
    <n v="5"/>
    <d v="2017-05-23T00:00:00"/>
    <d v="1899-12-30T20:55:43"/>
    <n v="37.758808000000002"/>
    <d v="2017-03-24T00:00:00"/>
    <s v="2017"/>
    <x v="2"/>
    <s v="2017Q1"/>
    <x v="8"/>
    <n v="1299999"/>
    <n v="-122.481369"/>
    <x v="0"/>
    <d v="2017-05-23T00:00:00"/>
    <n v="1550000"/>
    <n v="2200"/>
    <x v="19"/>
    <x v="2"/>
    <n v="3"/>
  </r>
  <r>
    <n v="1787041"/>
    <n v="94122"/>
    <n v="2"/>
    <d v="2017-05-31T00:00:00"/>
    <d v="1899-12-30T15:01:44"/>
    <n v="37.761414000000002"/>
    <d v="2017-04-27T00:00:00"/>
    <s v="2017"/>
    <x v="2"/>
    <s v="2017Q2"/>
    <x v="9"/>
    <n v="749000"/>
    <n v="-122.491821"/>
    <x v="1"/>
    <d v="2017-05-31T00:00:00"/>
    <n v="870000"/>
    <n v="915"/>
    <x v="19"/>
    <x v="2"/>
    <n v="1"/>
  </r>
  <r>
    <n v="2071006"/>
    <n v="94122"/>
    <n v="2"/>
    <d v="2017-06-01T00:00:00"/>
    <d v="1899-12-30T17:27:53"/>
    <n v="37.752220000000001"/>
    <d v="2017-04-13T00:00:00"/>
    <s v="2017"/>
    <x v="2"/>
    <s v="2017Q2"/>
    <x v="9"/>
    <n v="949999"/>
    <n v="-122.49269099999999"/>
    <x v="0"/>
    <d v="2017-05-31T00:00:00"/>
    <n v="1100000"/>
    <n v="1225"/>
    <x v="19"/>
    <x v="2"/>
    <n v="1"/>
  </r>
  <r>
    <s v="1875001A"/>
    <n v="94122"/>
    <n v="0"/>
    <d v="2017-06-02T00:00:00"/>
    <d v="1899-12-30T14:10:13"/>
    <n v="37.759109000000002"/>
    <d v="2017-02-16T00:00:00"/>
    <s v="2017"/>
    <x v="2"/>
    <s v="2017Q1"/>
    <x v="8"/>
    <n v="399000"/>
    <n v="-122.48774"/>
    <x v="1"/>
    <d v="2017-06-01T00:00:00"/>
    <n v="395000"/>
    <m/>
    <x v="19"/>
    <x v="2"/>
    <n v="1"/>
  </r>
  <r>
    <n v="1724011"/>
    <n v="94122"/>
    <n v="6"/>
    <d v="2017-10-24T00:00:00"/>
    <d v="1899-12-30T14:24:06"/>
    <n v="37.764111"/>
    <d v="2017-04-27T00:00:00"/>
    <s v="2017"/>
    <x v="2"/>
    <s v="2017Q2"/>
    <x v="9"/>
    <n v="899000"/>
    <n v="-122.48497"/>
    <x v="0"/>
    <d v="2017-06-08T00:00:00"/>
    <n v="1383000"/>
    <n v="1696"/>
    <x v="19"/>
    <x v="2"/>
    <n v="4"/>
  </r>
  <r>
    <n v="1924098"/>
    <n v="94122"/>
    <n v="4"/>
    <d v="2017-06-13T00:00:00"/>
    <d v="1899-12-30T17:34:22"/>
    <n v="37.755502999999997"/>
    <d v="2017-04-29T00:00:00"/>
    <s v="2017"/>
    <x v="2"/>
    <s v="2017Q2"/>
    <x v="9"/>
    <n v="1100000"/>
    <n v="-122.477361"/>
    <x v="1"/>
    <d v="2017-06-13T00:00:00"/>
    <n v="1341688"/>
    <n v="2225"/>
    <x v="19"/>
    <x v="2"/>
    <n v="3"/>
  </r>
  <r>
    <n v="1913041"/>
    <n v="94122"/>
    <n v="3"/>
    <d v="2017-06-13T00:00:00"/>
    <d v="1899-12-30T16:39:46"/>
    <n v="37.757168"/>
    <d v="2017-04-18T00:00:00"/>
    <s v="2017"/>
    <x v="2"/>
    <s v="2017Q2"/>
    <x v="9"/>
    <n v="1100000"/>
    <n v="-122.489304"/>
    <x v="0"/>
    <d v="2017-06-13T00:00:00"/>
    <n v="1365000"/>
    <n v="1500"/>
    <x v="19"/>
    <x v="2"/>
    <n v="1.5"/>
  </r>
  <r>
    <n v="2063012"/>
    <n v="94122"/>
    <n v="4"/>
    <d v="2017-06-16T00:00:00"/>
    <d v="1899-12-30T20:04:42"/>
    <n v="37.752785000000003"/>
    <d v="2017-05-03T00:00:00"/>
    <s v="2017"/>
    <x v="2"/>
    <s v="2017Q2"/>
    <x v="9"/>
    <n v="1288000"/>
    <n v="-122.484123"/>
    <x v="0"/>
    <d v="2017-06-16T00:00:00"/>
    <n v="1650000"/>
    <n v="1775"/>
    <x v="19"/>
    <x v="2"/>
    <n v="3.5"/>
  </r>
  <r>
    <n v="2063025"/>
    <n v="94122"/>
    <n v="2"/>
    <d v="2017-06-25T00:00:00"/>
    <d v="1899-12-30T13:06:02"/>
    <n v="37.752215999999997"/>
    <d v="2017-04-24T00:00:00"/>
    <s v="2017"/>
    <x v="2"/>
    <s v="2017Q2"/>
    <x v="9"/>
    <n v="899000"/>
    <n v="-122.484711"/>
    <x v="0"/>
    <d v="2017-06-20T00:00:00"/>
    <n v="1173000"/>
    <n v="1161"/>
    <x v="19"/>
    <x v="2"/>
    <n v="1"/>
  </r>
  <r>
    <s v="1923018D"/>
    <n v="94122"/>
    <n v="3"/>
    <d v="2017-07-05T00:00:00"/>
    <d v="1899-12-30T22:44:24"/>
    <n v="37.756214"/>
    <d v="2017-05-04T00:00:00"/>
    <s v="2017"/>
    <x v="2"/>
    <s v="2017Q2"/>
    <x v="9"/>
    <n v="995000"/>
    <n v="-122.47850800000001"/>
    <x v="0"/>
    <d v="2017-06-28T00:00:00"/>
    <n v="1561000"/>
    <n v="1794"/>
    <x v="19"/>
    <x v="2"/>
    <n v="2"/>
  </r>
  <r>
    <n v="1920029"/>
    <n v="94122"/>
    <n v="3"/>
    <d v="2017-07-05T00:00:00"/>
    <d v="1899-12-30T14:10:10"/>
    <n v="37.756165000000003"/>
    <d v="2017-06-12T00:00:00"/>
    <s v="2017"/>
    <x v="2"/>
    <s v="2017Q2"/>
    <x v="9"/>
    <n v="899000"/>
    <n v="-122.48176599999999"/>
    <x v="0"/>
    <d v="2017-07-05T00:00:00"/>
    <n v="1100000"/>
    <n v="1336"/>
    <x v="19"/>
    <x v="2"/>
    <n v="1"/>
  </r>
  <r>
    <n v="2021010"/>
    <n v="94122"/>
    <n v="3"/>
    <d v="2017-07-05T00:00:00"/>
    <d v="1899-12-30T16:07:24"/>
    <n v="37.754565999999997"/>
    <d v="2017-06-03T00:00:00"/>
    <s v="2017"/>
    <x v="2"/>
    <s v="2017Q2"/>
    <x v="9"/>
    <n v="995000"/>
    <n v="-122.486496"/>
    <x v="0"/>
    <d v="2017-07-05T00:00:00"/>
    <n v="1330000"/>
    <n v="1541"/>
    <x v="19"/>
    <x v="2"/>
    <n v="2"/>
  </r>
  <r>
    <s v="1729023T"/>
    <n v="94122"/>
    <n v="2"/>
    <d v="2017-07-06T00:00:00"/>
    <d v="1899-12-30T15:24:59"/>
    <n v="37.765017999999998"/>
    <d v="2017-05-31T00:00:00"/>
    <s v="2017"/>
    <x v="2"/>
    <s v="2017Q2"/>
    <x v="9"/>
    <n v="928000"/>
    <n v="-122.480164"/>
    <x v="0"/>
    <d v="2017-07-06T00:00:00"/>
    <n v="968000"/>
    <n v="1688"/>
    <x v="19"/>
    <x v="2"/>
    <n v="1"/>
  </r>
  <r>
    <n v="1715016"/>
    <n v="94122"/>
    <n v="1"/>
    <d v="2017-07-08T00:00:00"/>
    <d v="1899-12-30T11:20:56"/>
    <n v="37.763278999999997"/>
    <d v="2017-06-05T00:00:00"/>
    <s v="2017"/>
    <x v="2"/>
    <s v="2017Q2"/>
    <x v="9"/>
    <n v="699000"/>
    <n v="-122.494637"/>
    <x v="1"/>
    <d v="2017-07-07T00:00:00"/>
    <n v="850000"/>
    <m/>
    <x v="19"/>
    <x v="2"/>
    <n v="1"/>
  </r>
  <r>
    <n v="1913011"/>
    <n v="94122"/>
    <n v="4"/>
    <d v="2017-07-07T00:00:00"/>
    <d v="1899-12-30T17:10:58"/>
    <n v="37.756267999999999"/>
    <d v="2017-05-31T00:00:00"/>
    <s v="2017"/>
    <x v="2"/>
    <s v="2017Q2"/>
    <x v="9"/>
    <n v="1095000"/>
    <n v="-122.48876199999999"/>
    <x v="0"/>
    <d v="2017-07-07T00:00:00"/>
    <n v="1360000"/>
    <n v="1806"/>
    <x v="19"/>
    <x v="2"/>
    <n v="2"/>
  </r>
  <r>
    <n v="1875008"/>
    <n v="94122"/>
    <n v="2"/>
    <d v="2017-07-16T00:00:00"/>
    <d v="1899-12-30T22:00:50"/>
    <n v="37.758521999999999"/>
    <d v="2017-05-25T00:00:00"/>
    <s v="2017"/>
    <x v="2"/>
    <s v="2017Q2"/>
    <x v="9"/>
    <n v="899000"/>
    <n v="-122.487747"/>
    <x v="0"/>
    <d v="2017-07-14T00:00:00"/>
    <n v="1200000"/>
    <n v="1215"/>
    <x v="19"/>
    <x v="2"/>
    <n v="1"/>
  </r>
  <r>
    <n v="1822005"/>
    <n v="94122"/>
    <n v="2"/>
    <d v="2017-07-17T00:00:00"/>
    <d v="1899-12-30T10:03:53"/>
    <n v="37.760489999999997"/>
    <d v="2017-06-09T00:00:00"/>
    <s v="2017"/>
    <x v="2"/>
    <s v="2017Q2"/>
    <x v="9"/>
    <n v="899000"/>
    <n v="-122.490067"/>
    <x v="0"/>
    <d v="2017-07-14T00:00:00"/>
    <n v="1400000"/>
    <n v="1375"/>
    <x v="19"/>
    <x v="2"/>
    <n v="1.5"/>
  </r>
  <r>
    <n v="1880026"/>
    <n v="94122"/>
    <n v="3"/>
    <d v="2017-07-14T00:00:00"/>
    <d v="1899-12-30T11:50:56"/>
    <n v="37.757525999999999"/>
    <d v="2017-06-21T00:00:00"/>
    <s v="2017"/>
    <x v="2"/>
    <s v="2017Q2"/>
    <x v="9"/>
    <n v="1195000"/>
    <n v="-122.493652"/>
    <x v="0"/>
    <d v="2017-07-14T00:00:00"/>
    <n v="1697000"/>
    <n v="1792"/>
    <x v="19"/>
    <x v="2"/>
    <n v="2"/>
  </r>
  <r>
    <s v="1917022C"/>
    <n v="94122"/>
    <n v="4"/>
    <d v="2017-07-19T00:00:00"/>
    <d v="1899-12-30T11:10:49"/>
    <n v="37.757182999999998"/>
    <d v="2017-05-18T00:00:00"/>
    <s v="2017"/>
    <x v="2"/>
    <s v="2017Q2"/>
    <x v="9"/>
    <n v="1268000"/>
    <n v="-122.48503100000001"/>
    <x v="0"/>
    <d v="2017-07-17T00:00:00"/>
    <n v="1680000"/>
    <n v="2216"/>
    <x v="19"/>
    <x v="2"/>
    <n v="4"/>
  </r>
  <r>
    <n v="1826013"/>
    <n v="94122"/>
    <n v="2"/>
    <d v="2017-07-19T00:00:00"/>
    <d v="1899-12-30T18:01:58"/>
    <n v="37.760071000000003"/>
    <d v="2017-06-14T00:00:00"/>
    <s v="2017"/>
    <x v="2"/>
    <s v="2017Q2"/>
    <x v="9"/>
    <n v="995000"/>
    <n v="-122.485741"/>
    <x v="0"/>
    <d v="2017-07-19T00:00:00"/>
    <n v="1480000"/>
    <n v="1334"/>
    <x v="19"/>
    <x v="2"/>
    <n v="1"/>
  </r>
  <r>
    <n v="1911004"/>
    <n v="94122"/>
    <n v="3"/>
    <d v="2017-07-25T00:00:00"/>
    <d v="1899-12-30T14:01:34"/>
    <n v="37.755828999999999"/>
    <d v="2017-06-08T00:00:00"/>
    <s v="2017"/>
    <x v="2"/>
    <s v="2017Q2"/>
    <x v="9"/>
    <n v="980000"/>
    <n v="-122.490753"/>
    <x v="0"/>
    <d v="2017-07-25T00:00:00"/>
    <n v="1330000"/>
    <n v="1523"/>
    <x v="19"/>
    <x v="2"/>
    <n v="2"/>
  </r>
  <r>
    <n v="2070044"/>
    <n v="94122"/>
    <n v="2"/>
    <d v="2017-08-04T00:00:00"/>
    <d v="1899-12-30T07:14:58"/>
    <n v="37.752850000000002"/>
    <d v="2017-05-16T00:00:00"/>
    <s v="2017"/>
    <x v="2"/>
    <s v="2017Q2"/>
    <x v="9"/>
    <n v="1150000"/>
    <n v="-122.49224100000001"/>
    <x v="0"/>
    <d v="2017-08-02T00:00:00"/>
    <n v="1320000"/>
    <n v="1350"/>
    <x v="19"/>
    <x v="2"/>
    <n v="1"/>
  </r>
  <r>
    <n v="2015011"/>
    <n v="94122"/>
    <n v="3"/>
    <d v="2017-08-14T00:00:00"/>
    <d v="1899-12-30T15:49:49"/>
    <n v="37.754275999999997"/>
    <d v="2017-05-19T00:00:00"/>
    <s v="2017"/>
    <x v="2"/>
    <s v="2017Q2"/>
    <x v="9"/>
    <n v="998000"/>
    <n v="-122.49284400000001"/>
    <x v="0"/>
    <d v="2017-08-08T00:00:00"/>
    <n v="1425000"/>
    <n v="1602"/>
    <x v="19"/>
    <x v="2"/>
    <n v="2"/>
  </r>
  <r>
    <n v="2070046"/>
    <n v="94122"/>
    <n v="3"/>
    <d v="2017-08-15T00:00:00"/>
    <d v="1899-12-30T11:57:21"/>
    <n v="37.752991000000002"/>
    <d v="2017-06-29T00:00:00"/>
    <s v="2017"/>
    <x v="2"/>
    <s v="2017Q2"/>
    <x v="9"/>
    <n v="995000"/>
    <n v="-122.492256"/>
    <x v="0"/>
    <d v="2017-08-10T00:00:00"/>
    <n v="1450000"/>
    <n v="1959"/>
    <x v="19"/>
    <x v="2"/>
    <n v="2"/>
  </r>
  <r>
    <s v="1818001D"/>
    <n v="94122"/>
    <n v="3"/>
    <d v="2017-08-31T00:00:00"/>
    <d v="1899-12-30T08:32:47"/>
    <n v="37.760586000000004"/>
    <d v="2017-06-14T00:00:00"/>
    <s v="2017"/>
    <x v="2"/>
    <s v="2017Q2"/>
    <x v="9"/>
    <n v="1195000"/>
    <n v="-122.494354"/>
    <x v="0"/>
    <d v="2017-08-30T00:00:00"/>
    <n v="1325000"/>
    <n v="2051"/>
    <x v="19"/>
    <x v="2"/>
    <n v="2"/>
  </r>
  <r>
    <n v="2061011"/>
    <n v="94556"/>
    <n v="2"/>
    <d v="2017-09-06T00:00:00"/>
    <d v="1899-12-30T09:33:51"/>
    <n v="37.752963999999999"/>
    <d v="2017-08-02T00:00:00"/>
    <s v="2017"/>
    <x v="2"/>
    <s v="2017Q3"/>
    <x v="10"/>
    <n v="1200000"/>
    <n v="-122.482033"/>
    <x v="0"/>
    <d v="2017-08-31T00:00:00"/>
    <n v="1275000"/>
    <n v="1325"/>
    <x v="19"/>
    <x v="2"/>
    <n v="1"/>
  </r>
  <r>
    <n v="1787009"/>
    <n v="94122"/>
    <n v="3"/>
    <d v="2017-09-16T00:00:00"/>
    <d v="1899-12-30T09:46:07"/>
    <n v="37.761977999999999"/>
    <d v="2017-06-22T00:00:00"/>
    <s v="2017"/>
    <x v="2"/>
    <s v="2017Q2"/>
    <x v="9"/>
    <n v="1095000"/>
    <n v="-122.49123400000001"/>
    <x v="0"/>
    <d v="2017-09-15T00:00:00"/>
    <n v="1350000"/>
    <n v="1775"/>
    <x v="19"/>
    <x v="2"/>
    <n v="2"/>
  </r>
  <r>
    <s v="2025002K"/>
    <n v="94122"/>
    <n v="4"/>
    <d v="2017-09-15T00:00:00"/>
    <d v="1899-12-30T12:07:16"/>
    <n v="37.755077"/>
    <d v="2017-06-28T00:00:00"/>
    <s v="2017"/>
    <x v="2"/>
    <s v="2017Q2"/>
    <x v="9"/>
    <n v="1398800"/>
    <n v="-122.482704"/>
    <x v="0"/>
    <d v="2017-09-15T00:00:00"/>
    <n v="1800000"/>
    <n v="2436"/>
    <x v="19"/>
    <x v="2"/>
    <n v="3"/>
  </r>
  <r>
    <s v="2063023A"/>
    <n v="94122"/>
    <n v="2"/>
    <d v="2017-09-20T00:00:00"/>
    <d v="1899-12-30T20:26:26"/>
    <n v="37.752181999999998"/>
    <d v="2017-08-08T00:00:00"/>
    <s v="2017"/>
    <x v="2"/>
    <s v="2017Q3"/>
    <x v="10"/>
    <n v="998000"/>
    <n v="-122.48445100000001"/>
    <x v="0"/>
    <d v="2017-09-20T00:00:00"/>
    <n v="1425000"/>
    <n v="1312"/>
    <x v="19"/>
    <x v="2"/>
    <n v="2"/>
  </r>
  <r>
    <n v="1822042"/>
    <n v="94122"/>
    <n v="3"/>
    <d v="2017-09-29T00:00:00"/>
    <d v="1899-12-30T16:14:12"/>
    <n v="37.760910000000003"/>
    <d v="2017-08-19T00:00:00"/>
    <s v="2017"/>
    <x v="2"/>
    <s v="2017Q3"/>
    <x v="10"/>
    <n v="899000"/>
    <n v="-122.49037199999999"/>
    <x v="1"/>
    <d v="2017-09-26T00:00:00"/>
    <n v="1100000"/>
    <n v="1663"/>
    <x v="19"/>
    <x v="2"/>
    <n v="2"/>
  </r>
  <r>
    <n v="1877018"/>
    <n v="94124"/>
    <n v="3"/>
    <d v="2017-09-27T00:00:00"/>
    <d v="1899-12-30T13:38:10"/>
    <n v="37.757942"/>
    <d v="2017-08-27T00:00:00"/>
    <s v="2017"/>
    <x v="2"/>
    <s v="2017Q3"/>
    <x v="10"/>
    <n v="938000"/>
    <n v="-122.48988300000001"/>
    <x v="0"/>
    <d v="2017-09-26T00:00:00"/>
    <n v="1365000"/>
    <n v="1325"/>
    <x v="19"/>
    <x v="2"/>
    <n v="1"/>
  </r>
  <r>
    <s v="1782017A"/>
    <n v="94122"/>
    <n v="4"/>
    <d v="2017-09-26T00:00:00"/>
    <d v="1899-12-30T23:12:44"/>
    <n v="37.761840999999997"/>
    <d v="2017-08-10T00:00:00"/>
    <s v="2017"/>
    <x v="2"/>
    <s v="2017Q3"/>
    <x v="10"/>
    <n v="1399000"/>
    <n v="-122.486351"/>
    <x v="0"/>
    <d v="2017-09-26T00:00:00"/>
    <n v="1830000"/>
    <m/>
    <x v="19"/>
    <x v="2"/>
    <n v="3.5"/>
  </r>
  <r>
    <n v="2072010"/>
    <n v="94122"/>
    <n v="2"/>
    <d v="2017-09-28T00:00:00"/>
    <d v="1899-12-30T12:04:35"/>
    <n v="37.752502"/>
    <d v="2017-08-17T00:00:00"/>
    <s v="2017"/>
    <x v="2"/>
    <s v="2017Q3"/>
    <x v="10"/>
    <n v="1050000"/>
    <n v="-122.493881"/>
    <x v="0"/>
    <d v="2017-09-28T00:00:00"/>
    <n v="1350000"/>
    <n v="1650"/>
    <x v="19"/>
    <x v="2"/>
    <n v="2"/>
  </r>
  <r>
    <n v="1782008"/>
    <n v="94122"/>
    <n v="2"/>
    <d v="2017-10-05T00:00:00"/>
    <d v="1899-12-30T12:07:55"/>
    <n v="37.762282999999996"/>
    <d v="2017-08-01T00:00:00"/>
    <s v="2017"/>
    <x v="2"/>
    <s v="2017Q3"/>
    <x v="10"/>
    <n v="995000"/>
    <n v="-122.48586299999999"/>
    <x v="0"/>
    <d v="2017-10-05T00:00:00"/>
    <n v="1490000"/>
    <n v="1644"/>
    <x v="19"/>
    <x v="2"/>
    <n v="1"/>
  </r>
  <r>
    <s v="2069004C"/>
    <n v="94122"/>
    <n v="5"/>
    <d v="2017-10-14T00:00:00"/>
    <d v="1899-12-30T12:14:50"/>
    <n v="37.753177999999998"/>
    <d v="2017-08-01T00:00:00"/>
    <s v="2017"/>
    <x v="2"/>
    <s v="2017Q3"/>
    <x v="10"/>
    <n v="1100000"/>
    <n v="-122.491203"/>
    <x v="0"/>
    <d v="2017-10-13T00:00:00"/>
    <n v="1500000"/>
    <n v="1952"/>
    <x v="19"/>
    <x v="2"/>
    <n v="3"/>
  </r>
  <r>
    <n v="1830022"/>
    <n v="94122"/>
    <n v="5"/>
    <d v="2017-10-19T00:00:00"/>
    <d v="1899-12-30T21:15:19"/>
    <n v="37.759884"/>
    <d v="2017-08-04T00:00:00"/>
    <s v="2017"/>
    <x v="2"/>
    <s v="2017Q3"/>
    <x v="10"/>
    <n v="1395000"/>
    <n v="-122.481476"/>
    <x v="0"/>
    <d v="2017-10-19T00:00:00"/>
    <n v="1575000"/>
    <n v="1669"/>
    <x v="19"/>
    <x v="2"/>
    <n v="3"/>
  </r>
  <r>
    <n v="1911022"/>
    <n v="94122"/>
    <n v="2"/>
    <d v="2017-10-24T00:00:00"/>
    <d v="1899-12-30T12:39:18"/>
    <n v="37.757137"/>
    <d v="2017-07-10T00:00:00"/>
    <s v="2017"/>
    <x v="2"/>
    <s v="2017Q3"/>
    <x v="10"/>
    <n v="995000"/>
    <n v="-122.49118"/>
    <x v="0"/>
    <d v="2017-10-24T00:00:00"/>
    <n v="1210000"/>
    <n v="1488"/>
    <x v="19"/>
    <x v="2"/>
    <n v="1"/>
  </r>
  <r>
    <n v="2062017"/>
    <n v="94122"/>
    <n v="3"/>
    <d v="2017-12-08T00:00:00"/>
    <d v="1899-12-30T16:03:19"/>
    <n v="37.753222999999998"/>
    <d v="2017-09-22T00:00:00"/>
    <s v="2017"/>
    <x v="2"/>
    <s v="2017Q3"/>
    <x v="10"/>
    <n v="999000"/>
    <n v="-122.483688"/>
    <x v="0"/>
    <d v="2017-10-26T00:00:00"/>
    <n v="1360000"/>
    <m/>
    <x v="19"/>
    <x v="2"/>
    <n v="2"/>
  </r>
  <r>
    <n v="1865019"/>
    <n v="94122"/>
    <n v="2"/>
    <d v="2017-10-30T00:00:00"/>
    <d v="1899-12-30T11:56:33"/>
    <n v="37.758704999999999"/>
    <d v="2017-09-29T00:00:00"/>
    <s v="2017"/>
    <x v="2"/>
    <s v="2017Q3"/>
    <x v="10"/>
    <n v="1295000"/>
    <n v="-122.477631"/>
    <x v="0"/>
    <d v="2017-10-30T00:00:00"/>
    <n v="1600000"/>
    <n v="1730"/>
    <x v="19"/>
    <x v="2"/>
    <n v="1.25"/>
  </r>
  <r>
    <n v="1909031"/>
    <n v="94122"/>
    <n v="5"/>
    <d v="2017-11-02T00:00:00"/>
    <d v="1899-12-30T09:40:08"/>
    <n v="37.756675999999999"/>
    <d v="2017-09-29T00:00:00"/>
    <s v="2017"/>
    <x v="2"/>
    <s v="2017Q3"/>
    <x v="10"/>
    <n v="1349000"/>
    <n v="-122.49395800000001"/>
    <x v="0"/>
    <d v="2017-10-31T00:00:00"/>
    <n v="1825000"/>
    <n v="2410"/>
    <x v="19"/>
    <x v="2"/>
    <n v="2"/>
  </r>
  <r>
    <n v="1919004"/>
    <n v="94122"/>
    <n v="4"/>
    <d v="2017-11-17T00:00:00"/>
    <d v="1899-12-30T08:49:30"/>
    <n v="37.757168"/>
    <d v="2017-09-28T00:00:00"/>
    <s v="2017"/>
    <x v="2"/>
    <s v="2017Q3"/>
    <x v="10"/>
    <n v="1295000"/>
    <n v="-122.482071"/>
    <x v="0"/>
    <d v="2017-11-01T00:00:00"/>
    <n v="1625000"/>
    <n v="1948"/>
    <x v="19"/>
    <x v="2"/>
    <n v="3"/>
  </r>
  <r>
    <n v="1824031"/>
    <n v="94122"/>
    <n v="3"/>
    <d v="2017-11-06T00:00:00"/>
    <d v="1899-12-30T12:52:00"/>
    <n v="37.760016999999998"/>
    <d v="2017-10-12T00:00:00"/>
    <s v="2017"/>
    <x v="2"/>
    <s v="2017Q4"/>
    <x v="11"/>
    <n v="1199000"/>
    <n v="-122.488411"/>
    <x v="0"/>
    <d v="2017-11-03T00:00:00"/>
    <n v="1555000"/>
    <n v="1500"/>
    <x v="19"/>
    <x v="2"/>
    <n v="2"/>
  </r>
  <r>
    <n v="1786006"/>
    <n v="94122"/>
    <n v="3"/>
    <d v="2017-11-09T00:00:00"/>
    <d v="1899-12-30T15:33:54"/>
    <n v="37.762089000000003"/>
    <d v="2017-10-09T00:00:00"/>
    <s v="2017"/>
    <x v="2"/>
    <s v="2017Q4"/>
    <x v="11"/>
    <n v="1497000"/>
    <n v="-122.49018100000001"/>
    <x v="0"/>
    <d v="2017-11-08T00:00:00"/>
    <n v="1600000"/>
    <n v="2000"/>
    <x v="19"/>
    <x v="2"/>
    <n v="2"/>
  </r>
  <r>
    <n v="1824035"/>
    <n v="94122"/>
    <n v="3"/>
    <d v="2017-11-18T00:00:00"/>
    <d v="1899-12-30T09:34:59"/>
    <n v="37.760300000000001"/>
    <d v="2017-10-12T00:00:00"/>
    <s v="2017"/>
    <x v="2"/>
    <s v="2017Q4"/>
    <x v="11"/>
    <n v="1068000"/>
    <n v="-122.488388"/>
    <x v="0"/>
    <d v="2017-11-17T00:00:00"/>
    <n v="1443750"/>
    <n v="1495"/>
    <x v="19"/>
    <x v="2"/>
    <n v="1"/>
  </r>
  <r>
    <n v="1908041"/>
    <n v="94122"/>
    <n v="2"/>
    <d v="2017-11-22T00:00:00"/>
    <d v="1899-12-30T13:19:17"/>
    <n v="37.756424000000003"/>
    <d v="2017-09-11T00:00:00"/>
    <s v="2017"/>
    <x v="2"/>
    <s v="2017Q3"/>
    <x v="10"/>
    <n v="1095000"/>
    <n v="-122.49464399999999"/>
    <x v="0"/>
    <d v="2017-11-20T00:00:00"/>
    <n v="1550000"/>
    <n v="1500"/>
    <x v="19"/>
    <x v="2"/>
    <n v="2.5"/>
  </r>
  <r>
    <s v="2071022B"/>
    <n v="94122"/>
    <n v="3"/>
    <d v="2017-11-30T00:00:00"/>
    <d v="1899-12-30T13:59:19"/>
    <n v="37.753304"/>
    <d v="2017-09-20T00:00:00"/>
    <s v="2017"/>
    <x v="2"/>
    <s v="2017Q3"/>
    <x v="10"/>
    <n v="1188000"/>
    <n v="-122.493149"/>
    <x v="0"/>
    <d v="2017-11-30T00:00:00"/>
    <n v="1250000"/>
    <n v="1580"/>
    <x v="19"/>
    <x v="2"/>
    <n v="1"/>
  </r>
  <r>
    <n v="2061043"/>
    <n v="94122"/>
    <n v="4"/>
    <d v="2017-12-06T00:00:00"/>
    <d v="1899-12-30T13:44:54"/>
    <n v="37.753489999999999"/>
    <d v="2017-10-02T00:00:00"/>
    <s v="2017"/>
    <x v="2"/>
    <s v="2017Q4"/>
    <x v="11"/>
    <n v="1268000"/>
    <n v="-122.48262800000001"/>
    <x v="0"/>
    <d v="2017-11-30T00:00:00"/>
    <n v="1440000"/>
    <n v="2000"/>
    <x v="19"/>
    <x v="2"/>
    <n v="2"/>
  </r>
  <r>
    <n v="1910045"/>
    <n v="94122"/>
    <n v="5"/>
    <d v="2017-12-06T00:00:00"/>
    <d v="1899-12-30T17:10:49"/>
    <n v="37.756725000000003"/>
    <d v="2017-10-18T00:00:00"/>
    <s v="2017"/>
    <x v="2"/>
    <s v="2017Q4"/>
    <x v="11"/>
    <n v="1495000"/>
    <n v="-122.49251599999999"/>
    <x v="0"/>
    <d v="2017-12-06T00:00:00"/>
    <n v="1775000"/>
    <n v="2020"/>
    <x v="19"/>
    <x v="2"/>
    <n v="3"/>
  </r>
  <r>
    <s v="2066024L"/>
    <n v="94122"/>
    <n v="3"/>
    <d v="2017-12-08T00:00:00"/>
    <d v="1899-12-30T13:33:39"/>
    <n v="37.752150999999998"/>
    <d v="2017-10-24T00:00:00"/>
    <s v="2017"/>
    <x v="2"/>
    <s v="2017Q4"/>
    <x v="11"/>
    <n v="1195000"/>
    <n v="-122.48793000000001"/>
    <x v="0"/>
    <d v="2017-12-08T00:00:00"/>
    <n v="1250000"/>
    <n v="1500"/>
    <x v="19"/>
    <x v="2"/>
    <n v="2"/>
  </r>
  <r>
    <s v="1875027A"/>
    <n v="94122"/>
    <n v="2"/>
    <d v="2017-12-26T00:00:00"/>
    <d v="1899-12-30T15:20:13"/>
    <n v="37.758217000000002"/>
    <d v="2017-10-26T00:00:00"/>
    <s v="2017"/>
    <x v="2"/>
    <s v="2017Q4"/>
    <x v="11"/>
    <n v="999950"/>
    <n v="-122.488304"/>
    <x v="0"/>
    <d v="2017-12-21T00:00:00"/>
    <n v="1201000"/>
    <n v="1450"/>
    <x v="19"/>
    <x v="2"/>
    <n v="1"/>
  </r>
  <r>
    <n v="1909015"/>
    <n v="94122"/>
    <n v="2"/>
    <d v="2017-12-29T00:00:00"/>
    <d v="1899-12-30T21:10:31"/>
    <n v="37.756008000000001"/>
    <d v="2017-09-14T00:00:00"/>
    <s v="2017"/>
    <x v="2"/>
    <s v="2017Q3"/>
    <x v="10"/>
    <n v="1295000"/>
    <n v="-122.492958"/>
    <x v="0"/>
    <d v="2017-12-29T00:00:00"/>
    <n v="1400000"/>
    <n v="1350"/>
    <x v="19"/>
    <x v="2"/>
    <n v="1"/>
  </r>
  <r>
    <n v="1818027"/>
    <n v="94122"/>
    <n v="2"/>
    <d v="2018-01-09T00:00:00"/>
    <d v="1899-12-30T21:50:43"/>
    <n v="37.759877000000003"/>
    <d v="2017-11-30T00:00:00"/>
    <s v="2017"/>
    <x v="2"/>
    <s v="2017Q4"/>
    <x v="11"/>
    <n v="995000"/>
    <n v="-122.494941"/>
    <x v="0"/>
    <d v="2018-01-09T00:00:00"/>
    <n v="1350000"/>
    <n v="1500"/>
    <x v="19"/>
    <x v="2"/>
    <n v="1"/>
  </r>
  <r>
    <n v="1718004"/>
    <n v="94122"/>
    <n v="3"/>
    <d v="2018-01-26T00:00:00"/>
    <d v="1899-12-30T10:17:36"/>
    <n v="37.764403999999999"/>
    <d v="2017-11-14T00:00:00"/>
    <s v="2017"/>
    <x v="2"/>
    <s v="2017Q4"/>
    <x v="11"/>
    <n v="1250000"/>
    <n v="-122.491417"/>
    <x v="0"/>
    <d v="2018-01-23T00:00:00"/>
    <n v="1380000"/>
    <n v="1927"/>
    <x v="19"/>
    <x v="2"/>
    <n v="2"/>
  </r>
  <r>
    <n v="1715015"/>
    <n v="94122"/>
    <n v="2"/>
    <d v="2018-01-29T00:00:00"/>
    <d v="1899-12-30T12:50:07"/>
    <n v="37.763351"/>
    <d v="2018-01-03T00:00:00"/>
    <s v="2018"/>
    <x v="3"/>
    <s v="2018Q1"/>
    <x v="12"/>
    <n v="995000"/>
    <n v="-122.49456000000001"/>
    <x v="0"/>
    <d v="2018-01-29T00:00:00"/>
    <n v="1450000"/>
    <n v="1507"/>
    <x v="19"/>
    <x v="2"/>
    <n v="1"/>
  </r>
  <r>
    <s v="2071009A"/>
    <n v="94122"/>
    <n v="2"/>
    <d v="2018-02-15T00:00:00"/>
    <d v="1899-12-30T11:48:34"/>
    <n v="37.751938000000003"/>
    <d v="2018-02-08T00:00:00"/>
    <s v="2018"/>
    <x v="3"/>
    <s v="2018Q1"/>
    <x v="12"/>
    <n v="995000"/>
    <n v="-122.492615"/>
    <x v="0"/>
    <d v="2018-02-09T00:00:00"/>
    <n v="1380000"/>
    <n v="1225"/>
    <x v="19"/>
    <x v="2"/>
    <n v="1"/>
  </r>
  <r>
    <n v="1868014"/>
    <n v="94122"/>
    <n v="2"/>
    <d v="2018-02-17T00:00:00"/>
    <d v="1899-12-30T12:13:28"/>
    <n v="37.758377000000003"/>
    <d v="2018-01-16T00:00:00"/>
    <s v="2018"/>
    <x v="3"/>
    <s v="2018Q1"/>
    <x v="12"/>
    <n v="1000000"/>
    <n v="-122.48026299999999"/>
    <x v="0"/>
    <d v="2018-02-12T00:00:00"/>
    <n v="1450000"/>
    <n v="1270"/>
    <x v="19"/>
    <x v="2"/>
    <n v="1"/>
  </r>
  <r>
    <s v="2069003B"/>
    <n v="94122"/>
    <n v="2"/>
    <d v="2018-02-13T00:00:00"/>
    <d v="1899-12-30T15:05:46"/>
    <n v="37.752842000000001"/>
    <d v="2017-11-16T00:00:00"/>
    <s v="2017"/>
    <x v="2"/>
    <s v="2017Q4"/>
    <x v="11"/>
    <n v="1050000"/>
    <n v="-122.491196"/>
    <x v="0"/>
    <d v="2018-02-13T00:00:00"/>
    <n v="1050000"/>
    <n v="1225"/>
    <x v="19"/>
    <x v="2"/>
    <n v="1"/>
  </r>
  <r>
    <n v="2134001"/>
    <n v="94116"/>
    <n v="2"/>
    <d v="2015-03-13T00:00:00"/>
    <d v="1899-12-30T17:45:12"/>
    <n v="37.750621000000002"/>
    <d v="2014-12-16T00:00:00"/>
    <s v="2014"/>
    <x v="4"/>
    <s v="2014Q4"/>
    <x v="13"/>
    <n v="975000"/>
    <n v="-122.471237"/>
    <x v="0"/>
    <d v="2015-03-13T00:00:00"/>
    <n v="1350000"/>
    <n v="1174"/>
    <x v="20"/>
    <x v="2"/>
    <n v="1"/>
  </r>
  <r>
    <s v="2051A017"/>
    <n v="94122"/>
    <n v="4"/>
    <d v="2015-03-18T00:00:00"/>
    <d v="1899-12-30T17:20:50"/>
    <n v="37.752769000000001"/>
    <d v="2015-02-12T00:00:00"/>
    <s v="2015"/>
    <x v="0"/>
    <s v="2015Q1"/>
    <x v="0"/>
    <n v="1798000"/>
    <n v="-122.471321"/>
    <x v="0"/>
    <d v="2015-03-17T00:00:00"/>
    <n v="1820000"/>
    <n v="3013"/>
    <x v="20"/>
    <x v="2"/>
    <n v="3.5"/>
  </r>
  <r>
    <s v="2125001E"/>
    <n v="94116"/>
    <n v="3"/>
    <d v="2015-03-31T00:00:00"/>
    <d v="1899-12-30T17:09:41"/>
    <n v="37.752490000000002"/>
    <d v="2015-02-19T00:00:00"/>
    <s v="2015"/>
    <x v="0"/>
    <s v="2015Q1"/>
    <x v="0"/>
    <n v="899000"/>
    <n v="-122.465789"/>
    <x v="0"/>
    <d v="2015-03-31T00:00:00"/>
    <n v="1248000"/>
    <m/>
    <x v="20"/>
    <x v="2"/>
    <n v="1"/>
  </r>
  <r>
    <s v="NEW OR UNDER CONSTRUCTION"/>
    <n v="94122"/>
    <n v="4"/>
    <d v="2015-04-01T00:00:00"/>
    <d v="1899-12-30T14:48:33"/>
    <n v="37.755195000000001"/>
    <d v="2014-09-07T00:00:00"/>
    <s v="2014"/>
    <x v="4"/>
    <s v="2014Q3"/>
    <x v="14"/>
    <n v="2495000"/>
    <n v="-122.46854399999999"/>
    <x v="0"/>
    <d v="2015-04-01T00:00:00"/>
    <n v="2550000"/>
    <n v="3794"/>
    <x v="20"/>
    <x v="2"/>
    <n v="4"/>
  </r>
  <r>
    <n v="2337020"/>
    <n v="94116"/>
    <n v="3"/>
    <d v="2015-04-06T00:00:00"/>
    <d v="1899-12-30T09:58:10"/>
    <n v="37.746856000000001"/>
    <d v="2015-03-05T00:00:00"/>
    <s v="2015"/>
    <x v="0"/>
    <s v="2015Q1"/>
    <x v="0"/>
    <n v="1249000"/>
    <n v="-122.468406"/>
    <x v="0"/>
    <d v="2015-04-02T00:00:00"/>
    <n v="1620000"/>
    <n v="1593"/>
    <x v="20"/>
    <x v="2"/>
    <n v="2"/>
  </r>
  <r>
    <n v="2336017"/>
    <n v="94116"/>
    <n v="3"/>
    <d v="2015-04-24T00:00:00"/>
    <d v="1899-12-30T10:53:23"/>
    <n v="37.745722999999998"/>
    <d v="2015-03-27T00:00:00"/>
    <s v="2015"/>
    <x v="0"/>
    <s v="2015Q1"/>
    <x v="0"/>
    <n v="1175000"/>
    <n v="-122.470077"/>
    <x v="0"/>
    <d v="2015-04-24T00:00:00"/>
    <n v="1450000"/>
    <n v="1418"/>
    <x v="20"/>
    <x v="2"/>
    <n v="2.25"/>
  </r>
  <r>
    <n v="1929057"/>
    <n v="94116"/>
    <n v="3"/>
    <d v="2015-04-30T00:00:00"/>
    <d v="1899-12-30T11:18:01"/>
    <n v="37.757041999999998"/>
    <d v="2015-04-02T00:00:00"/>
    <s v="2015"/>
    <x v="0"/>
    <s v="2015Q2"/>
    <x v="1"/>
    <n v="1298000"/>
    <n v="-122.470848"/>
    <x v="0"/>
    <d v="2015-04-29T00:00:00"/>
    <n v="1607000"/>
    <n v="3000"/>
    <x v="20"/>
    <x v="2"/>
    <n v="3.5"/>
  </r>
  <r>
    <n v="2049015"/>
    <n v="94116"/>
    <n v="5"/>
    <d v="2015-05-18T00:00:00"/>
    <d v="1899-12-30T14:27:36"/>
    <n v="37.754077000000002"/>
    <d v="2015-04-01T00:00:00"/>
    <s v="2015"/>
    <x v="0"/>
    <s v="2015Q2"/>
    <x v="1"/>
    <n v="3249000"/>
    <n v="-122.46964199999999"/>
    <x v="0"/>
    <d v="2015-05-18T00:00:00"/>
    <n v="3850000"/>
    <n v="4062"/>
    <x v="20"/>
    <x v="2"/>
    <n v="5.5"/>
  </r>
  <r>
    <n v="2336022"/>
    <n v="94116"/>
    <n v="3"/>
    <d v="2015-05-21T00:00:00"/>
    <d v="1899-12-30T19:30:51"/>
    <n v="37.746066999999996"/>
    <d v="2015-03-02T00:00:00"/>
    <s v="2015"/>
    <x v="0"/>
    <s v="2015Q1"/>
    <x v="0"/>
    <n v="1188000"/>
    <n v="-122.4701"/>
    <x v="0"/>
    <d v="2015-05-20T00:00:00"/>
    <n v="1370000"/>
    <n v="1905"/>
    <x v="20"/>
    <x v="2"/>
    <n v="2.5"/>
  </r>
  <r>
    <n v="2342003"/>
    <n v="94116"/>
    <n v="3"/>
    <d v="2015-05-21T00:00:00"/>
    <d v="1899-12-30T18:47:54"/>
    <n v="37.744674000000003"/>
    <d v="2015-04-09T00:00:00"/>
    <s v="2015"/>
    <x v="0"/>
    <s v="2015Q2"/>
    <x v="1"/>
    <n v="1318000"/>
    <n v="-122.469589"/>
    <x v="0"/>
    <d v="2015-05-21T00:00:00"/>
    <n v="1430000"/>
    <n v="1608"/>
    <x v="20"/>
    <x v="2"/>
    <n v="3"/>
  </r>
  <r>
    <s v="2120A020"/>
    <n v="94116"/>
    <n v="2"/>
    <d v="2015-05-26T00:00:00"/>
    <d v="1899-12-30T09:55:39"/>
    <n v="37.752239000000003"/>
    <d v="2015-04-20T00:00:00"/>
    <s v="2015"/>
    <x v="0"/>
    <s v="2015Q2"/>
    <x v="1"/>
    <n v="1195000"/>
    <n v="-122.471664"/>
    <x v="0"/>
    <d v="2015-05-26T00:00:00"/>
    <n v="1400000"/>
    <n v="1606"/>
    <x v="20"/>
    <x v="2"/>
    <n v="2"/>
  </r>
  <r>
    <s v="2122A007F"/>
    <n v="94116"/>
    <n v="3"/>
    <d v="2015-05-29T00:00:00"/>
    <d v="1899-12-30T15:56:00"/>
    <n v="37.751438"/>
    <d v="2015-03-28T00:00:00"/>
    <s v="2015"/>
    <x v="0"/>
    <s v="2015Q1"/>
    <x v="0"/>
    <n v="1250000"/>
    <n v="-122.469055"/>
    <x v="0"/>
    <d v="2015-05-29T00:00:00"/>
    <n v="1530000"/>
    <n v="1832"/>
    <x v="20"/>
    <x v="2"/>
    <n v="2"/>
  </r>
  <r>
    <s v="2129001A"/>
    <n v="94116"/>
    <n v="3"/>
    <d v="2015-06-04T00:00:00"/>
    <d v="1899-12-30T16:20:54"/>
    <n v="37.750396000000002"/>
    <d v="2015-04-20T00:00:00"/>
    <s v="2015"/>
    <x v="0"/>
    <s v="2015Q2"/>
    <x v="1"/>
    <n v="1100000"/>
    <n v="-122.46610200000001"/>
    <x v="0"/>
    <d v="2015-06-04T00:00:00"/>
    <n v="1415927"/>
    <n v="1350"/>
    <x v="20"/>
    <x v="2"/>
    <n v="1"/>
  </r>
  <r>
    <s v="1930A003A"/>
    <n v="94122"/>
    <n v="3"/>
    <d v="2015-06-16T00:00:00"/>
    <d v="1899-12-30T11:02:55"/>
    <n v="37.758099000000001"/>
    <d v="2015-05-08T00:00:00"/>
    <s v="2015"/>
    <x v="0"/>
    <s v="2015Q2"/>
    <x v="1"/>
    <n v="1150000"/>
    <n v="-122.47084"/>
    <x v="0"/>
    <d v="2015-06-11T00:00:00"/>
    <n v="1420000"/>
    <m/>
    <x v="20"/>
    <x v="2"/>
    <n v="2"/>
  </r>
  <r>
    <n v="2051027"/>
    <n v="94122"/>
    <n v="3"/>
    <d v="2015-06-11T00:00:00"/>
    <d v="1899-12-30T10:15:16"/>
    <n v="37.753120000000003"/>
    <d v="2015-04-27T00:00:00"/>
    <s v="2015"/>
    <x v="0"/>
    <s v="2015Q2"/>
    <x v="1"/>
    <n v="1399000"/>
    <n v="-122.471771"/>
    <x v="0"/>
    <d v="2015-06-11T00:00:00"/>
    <n v="1572000"/>
    <n v="1950"/>
    <x v="20"/>
    <x v="2"/>
    <n v="3"/>
  </r>
  <r>
    <s v="0172036B"/>
    <n v="94122"/>
    <n v="2"/>
    <d v="2015-06-25T00:00:00"/>
    <d v="1899-12-30T15:14:07"/>
    <n v="37.755038999999996"/>
    <d v="2015-05-11T00:00:00"/>
    <s v="2015"/>
    <x v="0"/>
    <s v="2015Q2"/>
    <x v="1"/>
    <n v="999988"/>
    <n v="-122.470856"/>
    <x v="0"/>
    <d v="2015-06-24T00:00:00"/>
    <n v="1101000"/>
    <n v="1185"/>
    <x v="20"/>
    <x v="2"/>
    <n v="1"/>
  </r>
  <r>
    <n v="2343008"/>
    <n v="94116"/>
    <n v="2"/>
    <d v="2015-07-10T00:00:00"/>
    <d v="1899-12-30T12:45:24"/>
    <n v="37.744221000000003"/>
    <d v="2015-05-21T00:00:00"/>
    <s v="2015"/>
    <x v="0"/>
    <s v="2015Q2"/>
    <x v="1"/>
    <n v="998000"/>
    <n v="-122.470642"/>
    <x v="0"/>
    <d v="2015-07-09T00:00:00"/>
    <n v="1380000"/>
    <n v="1512"/>
    <x v="20"/>
    <x v="2"/>
    <n v="1"/>
  </r>
  <r>
    <s v="2135003D"/>
    <n v="94116"/>
    <n v="2"/>
    <d v="2015-07-13T00:00:00"/>
    <d v="1899-12-30T12:24:25"/>
    <n v="37.749405000000003"/>
    <d v="2015-05-28T00:00:00"/>
    <s v="2015"/>
    <x v="0"/>
    <s v="2015Q2"/>
    <x v="1"/>
    <n v="995000"/>
    <n v="-122.472572"/>
    <x v="0"/>
    <d v="2015-07-13T00:00:00"/>
    <n v="1482000"/>
    <n v="1404"/>
    <x v="20"/>
    <x v="2"/>
    <n v="2"/>
  </r>
  <r>
    <s v="2207028A"/>
    <n v="94116"/>
    <n v="3"/>
    <d v="2015-07-23T00:00:00"/>
    <d v="1899-12-30T13:39:58"/>
    <n v="37.748787"/>
    <d v="2015-03-03T00:00:00"/>
    <s v="2015"/>
    <x v="0"/>
    <s v="2015Q1"/>
    <x v="0"/>
    <n v="1349000"/>
    <n v="-122.467224"/>
    <x v="0"/>
    <d v="2015-07-17T00:00:00"/>
    <n v="1430000"/>
    <n v="1603"/>
    <x v="20"/>
    <x v="2"/>
    <n v="2"/>
  </r>
  <r>
    <s v="2121A002"/>
    <n v="94116"/>
    <n v="4"/>
    <d v="2015-08-10T00:00:00"/>
    <d v="1899-12-30T12:24:53"/>
    <n v="37.752403000000001"/>
    <d v="2015-05-26T00:00:00"/>
    <s v="2015"/>
    <x v="0"/>
    <s v="2015Q2"/>
    <x v="1"/>
    <n v="1295000"/>
    <n v="-122.470024"/>
    <x v="0"/>
    <d v="2015-08-10T00:00:00"/>
    <n v="1275000"/>
    <n v="1929"/>
    <x v="20"/>
    <x v="2"/>
    <n v="2"/>
  </r>
  <r>
    <s v="2133A008"/>
    <n v="94116"/>
    <n v="3"/>
    <d v="2015-08-11T00:00:00"/>
    <d v="1899-12-30T17:41:01"/>
    <n v="37.749358999999998"/>
    <d v="2015-05-22T00:00:00"/>
    <s v="2015"/>
    <x v="0"/>
    <s v="2015Q2"/>
    <x v="1"/>
    <n v="899000"/>
    <n v="-122.470444"/>
    <x v="0"/>
    <d v="2015-08-11T00:00:00"/>
    <n v="1302080"/>
    <n v="1504"/>
    <x v="20"/>
    <x v="2"/>
    <n v="1"/>
  </r>
  <r>
    <s v="1927A001A"/>
    <n v="94122"/>
    <n v="2"/>
    <d v="2015-08-31T00:00:00"/>
    <d v="1899-12-30T10:08:27"/>
    <n v="37.757854000000002"/>
    <d v="2015-07-31T00:00:00"/>
    <s v="2015"/>
    <x v="0"/>
    <s v="2015Q3"/>
    <x v="2"/>
    <n v="899000"/>
    <n v="-122.473938"/>
    <x v="0"/>
    <d v="2015-08-28T00:00:00"/>
    <n v="1400380"/>
    <n v="2418"/>
    <x v="20"/>
    <x v="2"/>
    <n v="1"/>
  </r>
  <r>
    <s v="2130A008A"/>
    <n v="94116"/>
    <n v="3"/>
    <d v="2015-08-31T00:00:00"/>
    <d v="1899-12-30T11:03:56"/>
    <n v="37.750149"/>
    <d v="2015-07-07T00:00:00"/>
    <s v="2015"/>
    <x v="0"/>
    <s v="2015Q3"/>
    <x v="2"/>
    <n v="1500000"/>
    <n v="-122.46715500000001"/>
    <x v="0"/>
    <d v="2015-08-29T00:00:00"/>
    <n v="1450000"/>
    <n v="1734"/>
    <x v="20"/>
    <x v="2"/>
    <n v="2"/>
  </r>
  <r>
    <n v="2131008"/>
    <n v="94116"/>
    <n v="2"/>
    <d v="2015-09-05T00:00:00"/>
    <d v="1899-12-30T14:38:17"/>
    <n v="37.749930999999997"/>
    <d v="2015-07-31T00:00:00"/>
    <s v="2015"/>
    <x v="0"/>
    <s v="2015Q3"/>
    <x v="2"/>
    <n v="1095000"/>
    <n v="-122.46771200000001"/>
    <x v="0"/>
    <d v="2015-09-03T00:00:00"/>
    <n v="1350000"/>
    <n v="1214"/>
    <x v="20"/>
    <x v="2"/>
    <n v="1"/>
  </r>
  <r>
    <n v="2048015"/>
    <n v="94122"/>
    <n v="4"/>
    <d v="2015-09-14T00:00:00"/>
    <d v="1899-12-30T09:25:31"/>
    <n v="37.754134999999998"/>
    <d v="2015-08-14T00:00:00"/>
    <s v="2015"/>
    <x v="0"/>
    <s v="2015Q3"/>
    <x v="2"/>
    <n v="1495000"/>
    <n v="-122.468056"/>
    <x v="0"/>
    <d v="2015-09-10T00:00:00"/>
    <n v="1582000"/>
    <n v="2836"/>
    <x v="20"/>
    <x v="2"/>
    <n v="3.5"/>
  </r>
  <r>
    <s v="2124A014J"/>
    <n v="94116"/>
    <n v="3"/>
    <d v="2015-09-15T00:00:00"/>
    <d v="1899-12-30T08:34:47"/>
    <n v="37.751083000000001"/>
    <d v="2015-05-15T00:00:00"/>
    <s v="2015"/>
    <x v="0"/>
    <s v="2015Q2"/>
    <x v="1"/>
    <n v="1299000"/>
    <n v="-122.46668200000001"/>
    <x v="0"/>
    <d v="2015-09-14T00:00:00"/>
    <n v="1460000"/>
    <n v="1660"/>
    <x v="20"/>
    <x v="2"/>
    <n v="2"/>
  </r>
  <r>
    <s v="21221A"/>
    <n v="94112"/>
    <n v="2"/>
    <d v="2015-09-17T00:00:00"/>
    <d v="1899-12-30T13:06:48"/>
    <n v="37.75264"/>
    <d v="2015-08-06T00:00:00"/>
    <s v="2015"/>
    <x v="0"/>
    <s v="2015Q3"/>
    <x v="2"/>
    <n v="949000"/>
    <n v="-122.46914700000001"/>
    <x v="0"/>
    <d v="2015-09-17T00:00:00"/>
    <n v="1060000"/>
    <n v="1225"/>
    <x v="20"/>
    <x v="2"/>
    <n v="1"/>
  </r>
  <r>
    <n v="2048036"/>
    <n v="94122"/>
    <n v="3"/>
    <d v="2015-10-02T00:00:00"/>
    <d v="1899-12-30T14:06:07"/>
    <n v="37.754069999999999"/>
    <d v="2015-08-26T00:00:00"/>
    <s v="2015"/>
    <x v="0"/>
    <s v="2015Q3"/>
    <x v="2"/>
    <n v="1088000"/>
    <n v="-122.468361"/>
    <x v="0"/>
    <d v="2015-10-02T00:00:00"/>
    <n v="1198000"/>
    <n v="1149"/>
    <x v="20"/>
    <x v="2"/>
    <n v="2"/>
  </r>
  <r>
    <n v="1861004"/>
    <n v="94122"/>
    <n v="2"/>
    <d v="2015-10-15T00:00:00"/>
    <d v="1899-12-30T17:53:17"/>
    <n v="37.757483999999998"/>
    <d v="2015-08-07T00:00:00"/>
    <s v="2015"/>
    <x v="0"/>
    <s v="2015Q3"/>
    <x v="2"/>
    <n v="999000"/>
    <n v="-122.47339599999999"/>
    <x v="0"/>
    <d v="2015-10-14T00:00:00"/>
    <n v="1475000"/>
    <n v="1250"/>
    <x v="20"/>
    <x v="2"/>
    <n v="1"/>
  </r>
  <r>
    <n v="2121009"/>
    <n v="94122"/>
    <n v="3"/>
    <d v="2015-10-17T00:00:00"/>
    <d v="1899-12-30T13:30:34"/>
    <n v="37.751846"/>
    <d v="2015-09-10T00:00:00"/>
    <s v="2015"/>
    <x v="0"/>
    <s v="2015Q3"/>
    <x v="2"/>
    <n v="1025000"/>
    <n v="-122.469894"/>
    <x v="0"/>
    <d v="2015-10-16T00:00:00"/>
    <n v="1300000"/>
    <m/>
    <x v="20"/>
    <x v="2"/>
    <n v="2"/>
  </r>
  <r>
    <s v="2049B005"/>
    <n v="94116"/>
    <n v="2"/>
    <d v="2015-10-28T00:00:00"/>
    <d v="1899-12-30T10:00:56"/>
    <n v="37.752974999999999"/>
    <d v="2015-09-23T00:00:00"/>
    <s v="2015"/>
    <x v="0"/>
    <s v="2015Q3"/>
    <x v="2"/>
    <n v="995000"/>
    <n v="-122.46978"/>
    <x v="0"/>
    <d v="2015-10-26T00:00:00"/>
    <n v="1227000"/>
    <m/>
    <x v="20"/>
    <x v="2"/>
    <n v="1"/>
  </r>
  <r>
    <n v="2049014"/>
    <n v="94116"/>
    <n v="3"/>
    <d v="2015-12-11T00:00:00"/>
    <d v="1899-12-30T13:52:14"/>
    <n v="37.754013"/>
    <d v="2015-09-18T00:00:00"/>
    <s v="2015"/>
    <x v="0"/>
    <s v="2015Q3"/>
    <x v="2"/>
    <n v="1099000"/>
    <n v="-122.469528"/>
    <x v="0"/>
    <d v="2015-12-10T00:00:00"/>
    <n v="1575000"/>
    <n v="2408"/>
    <x v="20"/>
    <x v="2"/>
    <n v="3.5"/>
  </r>
  <r>
    <n v="21330007"/>
    <n v="94116"/>
    <n v="2"/>
    <d v="2015-12-18T00:00:00"/>
    <d v="1899-12-30T13:43:52"/>
    <n v="37.749428000000002"/>
    <d v="2015-11-05T00:00:00"/>
    <s v="2015"/>
    <x v="0"/>
    <s v="2015Q4"/>
    <x v="3"/>
    <n v="925000"/>
    <n v="-122.47049699999999"/>
    <x v="0"/>
    <d v="2015-12-17T00:00:00"/>
    <n v="1280000"/>
    <n v="1374"/>
    <x v="20"/>
    <x v="2"/>
    <n v="1"/>
  </r>
  <r>
    <s v="1928B043"/>
    <n v="94122"/>
    <n v="5"/>
    <d v="2016-01-06T00:00:00"/>
    <d v="1899-12-30T11:32:58"/>
    <n v="37.755477999999997"/>
    <d v="2015-05-29T00:00:00"/>
    <s v="2015"/>
    <x v="0"/>
    <s v="2015Q2"/>
    <x v="1"/>
    <n v="2100000"/>
    <n v="-122.472504"/>
    <x v="0"/>
    <d v="2016-01-05T00:00:00"/>
    <n v="2250000"/>
    <n v="3114"/>
    <x v="20"/>
    <x v="2"/>
    <n v="4"/>
  </r>
  <r>
    <s v="2124A015"/>
    <n v="94116"/>
    <n v="4"/>
    <d v="2016-01-07T00:00:00"/>
    <d v="1899-12-30T18:07:22"/>
    <n v="37.751697999999998"/>
    <d v="2015-10-16T00:00:00"/>
    <s v="2015"/>
    <x v="0"/>
    <s v="2015Q4"/>
    <x v="3"/>
    <n v="1495000"/>
    <n v="-122.46727"/>
    <x v="0"/>
    <d v="2016-01-07T00:00:00"/>
    <n v="1617000"/>
    <m/>
    <x v="20"/>
    <x v="2"/>
    <n v="2"/>
  </r>
  <r>
    <s v="2118002I"/>
    <n v="94116"/>
    <n v="3"/>
    <d v="2016-01-20T00:00:00"/>
    <d v="1899-12-30T16:42:50"/>
    <n v="37.751430999999997"/>
    <d v="2015-10-16T00:00:00"/>
    <s v="2015"/>
    <x v="0"/>
    <s v="2015Q4"/>
    <x v="3"/>
    <n v="1499000"/>
    <n v="-122.473389"/>
    <x v="0"/>
    <d v="2016-01-15T00:00:00"/>
    <n v="1500000"/>
    <n v="2142"/>
    <x v="20"/>
    <x v="2"/>
    <n v="2"/>
  </r>
  <r>
    <n v="2206044"/>
    <n v="94116"/>
    <n v="2"/>
    <d v="2016-01-29T00:00:00"/>
    <d v="1899-12-30T14:19:12"/>
    <n v="37.748272"/>
    <d v="2015-11-19T00:00:00"/>
    <s v="2015"/>
    <x v="0"/>
    <s v="2015Q4"/>
    <x v="3"/>
    <n v="899000"/>
    <n v="-122.46814000000001"/>
    <x v="0"/>
    <d v="2016-01-29T00:00:00"/>
    <n v="1000000"/>
    <n v="850"/>
    <x v="20"/>
    <x v="2"/>
    <n v="2"/>
  </r>
  <r>
    <n v="2048025"/>
    <n v="94122"/>
    <n v="3"/>
    <d v="2016-03-11T00:00:00"/>
    <d v="1899-12-30T12:52:46"/>
    <n v="37.753062999999997"/>
    <d v="2016-02-10T00:00:00"/>
    <s v="2016"/>
    <x v="1"/>
    <s v="2016Q1"/>
    <x v="4"/>
    <n v="1299000"/>
    <n v="-122.467957"/>
    <x v="0"/>
    <d v="2016-03-10T00:00:00"/>
    <n v="1660000"/>
    <n v="1625"/>
    <x v="20"/>
    <x v="2"/>
    <n v="2"/>
  </r>
  <r>
    <n v="2205032"/>
    <n v="94116"/>
    <n v="2"/>
    <d v="2016-03-15T00:00:00"/>
    <d v="1899-12-30T22:01:13"/>
    <n v="37.748714"/>
    <d v="2016-02-12T00:00:00"/>
    <s v="2016"/>
    <x v="1"/>
    <s v="2016Q1"/>
    <x v="4"/>
    <n v="1199000"/>
    <n v="-122.468918"/>
    <x v="0"/>
    <d v="2016-03-11T00:00:00"/>
    <n v="1400000"/>
    <m/>
    <x v="20"/>
    <x v="2"/>
    <n v="1"/>
  </r>
  <r>
    <s v="2050A024"/>
    <n v="94116"/>
    <n v="4"/>
    <d v="2016-03-30T00:00:00"/>
    <d v="1899-12-30T09:05:55"/>
    <n v="37.753002000000002"/>
    <d v="2016-02-01T00:00:00"/>
    <s v="2016"/>
    <x v="1"/>
    <s v="2016Q1"/>
    <x v="4"/>
    <n v="2365000"/>
    <n v="-122.47045900000001"/>
    <x v="0"/>
    <d v="2016-03-28T00:00:00"/>
    <n v="1910000"/>
    <n v="4500"/>
    <x v="20"/>
    <x v="2"/>
    <n v="3.5"/>
  </r>
  <r>
    <n v="1929046"/>
    <n v="94122"/>
    <n v="4"/>
    <d v="2016-05-09T00:00:00"/>
    <d v="1899-12-30T15:28:53"/>
    <n v="37.757567999999999"/>
    <d v="2016-03-03T00:00:00"/>
    <s v="2016"/>
    <x v="1"/>
    <s v="2016Q1"/>
    <x v="4"/>
    <n v="1549000"/>
    <n v="-122.47133599999999"/>
    <x v="0"/>
    <d v="2016-05-04T00:00:00"/>
    <n v="1680000"/>
    <n v="1962"/>
    <x v="20"/>
    <x v="2"/>
    <n v="2.5"/>
  </r>
  <r>
    <s v="2123B0010"/>
    <n v="94116"/>
    <n v="3"/>
    <d v="2016-06-05T00:00:00"/>
    <d v="1899-12-30T15:40:23"/>
    <n v="37.751579"/>
    <d v="2016-04-29T00:00:00"/>
    <s v="2016"/>
    <x v="1"/>
    <s v="2016Q2"/>
    <x v="5"/>
    <n v="1278000"/>
    <n v="-122.468575"/>
    <x v="0"/>
    <d v="2016-06-02T00:00:00"/>
    <n v="1350000"/>
    <n v="1833"/>
    <x v="20"/>
    <x v="2"/>
    <n v="2.5"/>
  </r>
  <r>
    <s v="1860B018"/>
    <n v="94122"/>
    <n v="3"/>
    <d v="2016-06-10T00:00:00"/>
    <d v="1899-12-30T11:18:18"/>
    <n v="37.757770999999998"/>
    <d v="2016-04-09T00:00:00"/>
    <s v="2016"/>
    <x v="1"/>
    <s v="2016Q2"/>
    <x v="5"/>
    <n v="1495000"/>
    <n v="-122.47219800000001"/>
    <x v="0"/>
    <d v="2016-06-10T00:00:00"/>
    <n v="1800000"/>
    <n v="2702"/>
    <x v="20"/>
    <x v="2"/>
    <n v="3.5"/>
  </r>
  <r>
    <s v="2204014B"/>
    <n v="94116"/>
    <n v="4"/>
    <d v="2016-07-03T00:00:00"/>
    <d v="1899-12-30T08:40:40"/>
    <n v="37.747382999999999"/>
    <d v="2016-04-22T00:00:00"/>
    <s v="2016"/>
    <x v="1"/>
    <s v="2016Q2"/>
    <x v="5"/>
    <n v="1875000"/>
    <n v="-122.470253"/>
    <x v="0"/>
    <d v="2016-06-30T00:00:00"/>
    <n v="2000000"/>
    <n v="2622"/>
    <x v="20"/>
    <x v="2"/>
    <n v="3.5"/>
  </r>
  <r>
    <s v="1930A002A"/>
    <n v="94122"/>
    <n v="3"/>
    <d v="2016-07-08T00:00:00"/>
    <d v="1899-12-30T09:02:18"/>
    <n v="37.758201999999997"/>
    <d v="2016-04-23T00:00:00"/>
    <s v="2016"/>
    <x v="1"/>
    <s v="2016Q2"/>
    <x v="5"/>
    <n v="1095000"/>
    <n v="-122.47101600000001"/>
    <x v="0"/>
    <d v="2016-07-07T00:00:00"/>
    <n v="1550000"/>
    <n v="1210"/>
    <x v="20"/>
    <x v="2"/>
    <n v="2"/>
  </r>
  <r>
    <s v="2049A002A"/>
    <n v="94122"/>
    <n v="4"/>
    <d v="2016-07-20T00:00:00"/>
    <d v="1899-12-30T19:31:07"/>
    <n v="37.754314000000001"/>
    <d v="2016-02-04T00:00:00"/>
    <s v="2016"/>
    <x v="1"/>
    <s v="2016Q1"/>
    <x v="4"/>
    <n v="2699000"/>
    <n v="-122.46929900000001"/>
    <x v="0"/>
    <d v="2016-07-13T00:00:00"/>
    <n v="2650000"/>
    <n v="3030"/>
    <x v="20"/>
    <x v="2"/>
    <n v="2.5"/>
  </r>
  <r>
    <s v="2130A006H"/>
    <n v="94116"/>
    <n v="2"/>
    <d v="2016-07-29T00:00:00"/>
    <d v="1899-12-30T16:21:07"/>
    <n v="37.749805000000002"/>
    <d v="2016-03-06T00:00:00"/>
    <s v="2016"/>
    <x v="1"/>
    <s v="2016Q1"/>
    <x v="4"/>
    <n v="999000"/>
    <n v="-122.467133"/>
    <x v="0"/>
    <d v="2016-07-29T00:00:00"/>
    <n v="1275000"/>
    <n v="1075"/>
    <x v="20"/>
    <x v="2"/>
    <n v="1"/>
  </r>
  <r>
    <s v="1929A028"/>
    <n v="94122"/>
    <n v="3"/>
    <d v="2016-08-09T00:00:00"/>
    <d v="1899-12-30T13:50:30"/>
    <n v="37.756537999999999"/>
    <d v="2016-06-16T00:00:00"/>
    <s v="2016"/>
    <x v="1"/>
    <s v="2016Q2"/>
    <x v="5"/>
    <n v="1680000"/>
    <n v="-122.470795"/>
    <x v="0"/>
    <d v="2016-08-09T00:00:00"/>
    <n v="1750000"/>
    <n v="2395"/>
    <x v="20"/>
    <x v="2"/>
    <n v="2.5"/>
  </r>
  <r>
    <s v="2203009A"/>
    <n v="94116"/>
    <n v="2"/>
    <d v="2016-09-05T00:00:00"/>
    <d v="1899-12-30T17:23:56"/>
    <n v="37.747162000000003"/>
    <d v="2016-07-13T00:00:00"/>
    <s v="2016"/>
    <x v="1"/>
    <s v="2016Q3"/>
    <x v="6"/>
    <n v="1049000"/>
    <n v="-122.471306"/>
    <x v="0"/>
    <d v="2016-08-31T00:00:00"/>
    <n v="1250000"/>
    <n v="1522"/>
    <x v="20"/>
    <x v="2"/>
    <n v="1.5"/>
  </r>
  <r>
    <s v="2130A008"/>
    <n v="94116"/>
    <n v="2"/>
    <d v="2016-09-29T00:00:00"/>
    <d v="1899-12-30T13:43:38"/>
    <n v="37.750079999999997"/>
    <d v="2016-07-22T00:00:00"/>
    <s v="2016"/>
    <x v="1"/>
    <s v="2016Q3"/>
    <x v="6"/>
    <n v="1100000"/>
    <n v="-122.46715500000001"/>
    <x v="0"/>
    <d v="2016-09-06T00:00:00"/>
    <n v="1350000"/>
    <n v="1300"/>
    <x v="20"/>
    <x v="2"/>
    <n v="1"/>
  </r>
  <r>
    <s v="2135001D"/>
    <n v="94116"/>
    <n v="3"/>
    <d v="2016-09-15T00:00:00"/>
    <d v="1899-12-30T16:46:03"/>
    <n v="37.750186999999997"/>
    <d v="2015-10-26T00:00:00"/>
    <s v="2015"/>
    <x v="0"/>
    <s v="2015Q4"/>
    <x v="3"/>
    <n v="1628000"/>
    <n v="-122.472183"/>
    <x v="0"/>
    <d v="2016-09-12T00:00:00"/>
    <n v="1550000"/>
    <n v="1812"/>
    <x v="20"/>
    <x v="2"/>
    <n v="2"/>
  </r>
  <r>
    <n v="1928040"/>
    <n v="94122"/>
    <n v="7"/>
    <d v="2016-10-07T00:00:00"/>
    <d v="1899-12-30T12:18:59"/>
    <n v="37.756535"/>
    <d v="2016-07-13T00:00:00"/>
    <s v="2016"/>
    <x v="1"/>
    <s v="2016Q3"/>
    <x v="6"/>
    <n v="2795000"/>
    <n v="-122.472931"/>
    <x v="0"/>
    <d v="2016-09-30T00:00:00"/>
    <n v="2800000"/>
    <n v="3681"/>
    <x v="20"/>
    <x v="2"/>
    <n v="3.5"/>
  </r>
  <r>
    <s v="2134A015"/>
    <n v="94116"/>
    <n v="2"/>
    <d v="2017-03-08T00:00:00"/>
    <d v="1899-12-30T12:34:25"/>
    <n v="37.749381999999997"/>
    <d v="2016-05-22T00:00:00"/>
    <s v="2016"/>
    <x v="1"/>
    <s v="2016Q2"/>
    <x v="5"/>
    <n v="1280000"/>
    <n v="-122.471565"/>
    <x v="0"/>
    <d v="2016-10-03T00:00:00"/>
    <n v="1300000"/>
    <m/>
    <x v="20"/>
    <x v="2"/>
    <n v="1.5"/>
  </r>
  <r>
    <s v="2123A008"/>
    <n v="94116"/>
    <n v="3"/>
    <d v="2016-10-17T00:00:00"/>
    <d v="1899-12-30T17:04:47"/>
    <n v="37.752009999999999"/>
    <d v="2016-07-21T00:00:00"/>
    <s v="2016"/>
    <x v="1"/>
    <s v="2016Q3"/>
    <x v="6"/>
    <n v="1295000"/>
    <n v="-122.467888"/>
    <x v="0"/>
    <d v="2016-10-17T00:00:00"/>
    <n v="1400000"/>
    <m/>
    <x v="20"/>
    <x v="2"/>
    <n v="2"/>
  </r>
  <r>
    <s v="2122A006H"/>
    <n v="94116"/>
    <n v="3"/>
    <d v="2016-12-07T00:00:00"/>
    <d v="1899-12-30T08:09:26"/>
    <n v="37.751849999999997"/>
    <d v="2016-10-19T00:00:00"/>
    <s v="2016"/>
    <x v="1"/>
    <s v="2016Q4"/>
    <x v="7"/>
    <n v="1295000"/>
    <n v="-122.469048"/>
    <x v="0"/>
    <d v="2016-12-06T00:00:00"/>
    <n v="1315417"/>
    <n v="1752"/>
    <x v="20"/>
    <x v="2"/>
    <n v="3"/>
  </r>
  <r>
    <s v="A0242050"/>
    <n v="94116"/>
    <n v="4"/>
    <d v="2016-12-13T00:00:00"/>
    <d v="1899-12-30T12:47:17"/>
    <n v="37.753002000000002"/>
    <d v="2016-09-19T00:00:00"/>
    <s v="2016"/>
    <x v="1"/>
    <s v="2016Q3"/>
    <x v="6"/>
    <n v="2995000"/>
    <n v="-122.47045900000001"/>
    <x v="0"/>
    <d v="2016-12-12T00:00:00"/>
    <n v="2760000"/>
    <n v="4810"/>
    <x v="20"/>
    <x v="2"/>
    <n v="4.5"/>
  </r>
  <r>
    <n v="2036021"/>
    <n v="94122"/>
    <n v="3"/>
    <d v="2017-03-29T00:00:00"/>
    <d v="1899-12-30T14:00:06"/>
    <n v="37.755991000000002"/>
    <d v="2017-02-13T00:00:00"/>
    <s v="2017"/>
    <x v="2"/>
    <s v="2017Q1"/>
    <x v="8"/>
    <n v="995000"/>
    <n v="-122.47079600000001"/>
    <x v="0"/>
    <d v="2017-03-28T00:00:00"/>
    <n v="1325000"/>
    <n v="1761"/>
    <x v="20"/>
    <x v="2"/>
    <n v="2.5"/>
  </r>
  <r>
    <n v="2203006"/>
    <n v="94116"/>
    <n v="3"/>
    <d v="2017-04-06T00:00:00"/>
    <d v="1899-12-30T10:55:20"/>
    <n v="37.747199999999999"/>
    <d v="2017-03-16T00:00:00"/>
    <s v="2017"/>
    <x v="2"/>
    <s v="2017Q1"/>
    <x v="8"/>
    <n v="995000"/>
    <n v="-122.47069500000001"/>
    <x v="0"/>
    <d v="2017-04-06T00:00:00"/>
    <n v="1300000"/>
    <n v="1504"/>
    <x v="20"/>
    <x v="2"/>
    <n v="2"/>
  </r>
  <r>
    <s v="2125003D"/>
    <n v="94116"/>
    <n v="3"/>
    <d v="2017-05-08T00:00:00"/>
    <d v="1899-12-30T15:26:22"/>
    <n v="37.751883999999997"/>
    <d v="2017-03-24T00:00:00"/>
    <s v="2017"/>
    <x v="2"/>
    <s v="2017Q1"/>
    <x v="8"/>
    <n v="1089000"/>
    <n v="-122.465706"/>
    <x v="0"/>
    <d v="2017-05-05T00:00:00"/>
    <n v="1400000"/>
    <n v="1150"/>
    <x v="20"/>
    <x v="2"/>
    <n v="2"/>
  </r>
  <r>
    <s v="2123A015"/>
    <n v="94116"/>
    <n v="3"/>
    <d v="2017-05-25T00:00:00"/>
    <d v="1899-12-30T08:12:24"/>
    <n v="37.752715999999999"/>
    <d v="2017-04-07T00:00:00"/>
    <s v="2017"/>
    <x v="2"/>
    <s v="2017Q2"/>
    <x v="9"/>
    <n v="1295000"/>
    <n v="-122.468819"/>
    <x v="0"/>
    <d v="2017-05-16T00:00:00"/>
    <n v="1655000"/>
    <n v="1580"/>
    <x v="20"/>
    <x v="2"/>
    <n v="2"/>
  </r>
  <r>
    <n v="1862003"/>
    <n v="94122"/>
    <n v="3"/>
    <d v="2017-05-25T00:00:00"/>
    <d v="1899-12-30T16:03:51"/>
    <n v="37.758789"/>
    <d v="2017-04-20T00:00:00"/>
    <s v="2017"/>
    <x v="2"/>
    <s v="2017Q2"/>
    <x v="9"/>
    <n v="1399000"/>
    <n v="-122.47403"/>
    <x v="0"/>
    <d v="2017-05-25T00:00:00"/>
    <n v="1700000"/>
    <n v="1575"/>
    <x v="20"/>
    <x v="2"/>
    <n v="1.5"/>
  </r>
  <r>
    <n v="2034034"/>
    <n v="94122"/>
    <n v="3"/>
    <d v="2017-06-01T00:00:00"/>
    <d v="1899-12-30T23:00:37"/>
    <n v="37.755566000000002"/>
    <d v="2017-04-20T00:00:00"/>
    <s v="2017"/>
    <x v="2"/>
    <s v="2017Q2"/>
    <x v="9"/>
    <n v="1700000"/>
    <n v="-122.47159600000001"/>
    <x v="0"/>
    <d v="2017-05-31T00:00:00"/>
    <n v="1700000"/>
    <n v="1834"/>
    <x v="20"/>
    <x v="2"/>
    <n v="2"/>
  </r>
  <r>
    <s v="2033A0070"/>
    <n v="94122"/>
    <n v="3"/>
    <d v="2017-06-12T00:00:00"/>
    <d v="1899-12-30T15:06:27"/>
    <n v="37.755512000000003"/>
    <d v="2017-04-28T00:00:00"/>
    <s v="2017"/>
    <x v="2"/>
    <s v="2017Q2"/>
    <x v="9"/>
    <n v="1468000"/>
    <n v="-122.473709"/>
    <x v="0"/>
    <d v="2017-06-12T00:00:00"/>
    <n v="1852600"/>
    <n v="1545"/>
    <x v="20"/>
    <x v="2"/>
    <n v="2"/>
  </r>
  <r>
    <s v="2036BO13"/>
    <n v="94122"/>
    <n v="2"/>
    <d v="2017-07-05T00:00:00"/>
    <d v="1899-12-30T11:41:37"/>
    <n v="37.754874999999998"/>
    <d v="2017-05-28T00:00:00"/>
    <s v="2017"/>
    <x v="2"/>
    <s v="2017Q2"/>
    <x v="9"/>
    <n v="1500000"/>
    <n v="-122.470032"/>
    <x v="0"/>
    <d v="2017-07-05T00:00:00"/>
    <n v="1350000"/>
    <n v="1151"/>
    <x v="20"/>
    <x v="2"/>
    <n v="1"/>
  </r>
  <r>
    <n v="2206052"/>
    <n v="94116"/>
    <n v="4"/>
    <d v="2017-07-13T00:00:00"/>
    <d v="1899-12-30T16:41:11"/>
    <n v="37.748832999999998"/>
    <d v="2017-06-01T00:00:00"/>
    <s v="2017"/>
    <x v="2"/>
    <s v="2017Q2"/>
    <x v="9"/>
    <n v="1095000"/>
    <n v="-122.467972"/>
    <x v="0"/>
    <d v="2017-07-13T00:00:00"/>
    <n v="1300000"/>
    <n v="1583"/>
    <x v="20"/>
    <x v="2"/>
    <n v="2"/>
  </r>
  <r>
    <s v="2207028A"/>
    <n v="94116"/>
    <n v="3"/>
    <d v="2017-08-23T00:00:00"/>
    <d v="1899-12-30T13:04:52"/>
    <n v="37.748787"/>
    <d v="2017-07-19T00:00:00"/>
    <s v="2017"/>
    <x v="2"/>
    <s v="2017Q3"/>
    <x v="10"/>
    <n v="1399000"/>
    <n v="-122.467224"/>
    <x v="0"/>
    <d v="2017-08-22T00:00:00"/>
    <n v="1560000"/>
    <m/>
    <x v="20"/>
    <x v="2"/>
    <n v="2"/>
  </r>
  <r>
    <n v="2047031"/>
    <n v="94122"/>
    <n v="3"/>
    <d v="2017-08-30T00:00:00"/>
    <d v="1899-12-30T23:58:27"/>
    <n v="37.753543999999998"/>
    <d v="2017-08-09T00:00:00"/>
    <s v="2017"/>
    <x v="2"/>
    <s v="2017Q3"/>
    <x v="10"/>
    <n v="1495000"/>
    <n v="-122.467506"/>
    <x v="0"/>
    <d v="2017-08-30T00:00:00"/>
    <n v="1668000"/>
    <n v="2227"/>
    <x v="20"/>
    <x v="2"/>
    <n v="3"/>
  </r>
  <r>
    <s v="2133A018"/>
    <n v="94116"/>
    <n v="2"/>
    <d v="2017-08-31T00:00:00"/>
    <d v="1899-12-30T18:04:28"/>
    <n v="37.749080999999997"/>
    <d v="2017-06-05T00:00:00"/>
    <s v="2017"/>
    <x v="2"/>
    <s v="2017Q2"/>
    <x v="9"/>
    <n v="899000"/>
    <n v="-122.469582"/>
    <x v="0"/>
    <d v="2017-08-31T00:00:00"/>
    <n v="1150000"/>
    <n v="1011"/>
    <x v="20"/>
    <x v="2"/>
    <n v="1"/>
  </r>
  <r>
    <n v="2126018"/>
    <n v="94116"/>
    <n v="3"/>
    <d v="2017-09-01T00:00:00"/>
    <d v="1899-12-30T17:33:23"/>
    <n v="37.752659000000001"/>
    <d v="2017-04-20T00:00:00"/>
    <s v="2017"/>
    <x v="2"/>
    <s v="2017Q2"/>
    <x v="9"/>
    <n v="1350000"/>
    <n v="-122.46534"/>
    <x v="0"/>
    <d v="2017-09-01T00:00:00"/>
    <n v="1350000"/>
    <n v="1256"/>
    <x v="20"/>
    <x v="2"/>
    <n v="1"/>
  </r>
  <r>
    <n v="1929063"/>
    <n v="94122"/>
    <n v="1"/>
    <d v="2017-11-01T00:00:00"/>
    <d v="1899-12-30T08:16:11"/>
    <n v="37.756602999999998"/>
    <d v="2017-08-22T00:00:00"/>
    <s v="2017"/>
    <x v="2"/>
    <s v="2017Q3"/>
    <x v="10"/>
    <n v="679000"/>
    <n v="-122.470482"/>
    <x v="1"/>
    <d v="2017-10-31T00:00:00"/>
    <n v="750000"/>
    <n v="786"/>
    <x v="20"/>
    <x v="2"/>
    <n v="1"/>
  </r>
  <r>
    <n v="2118002"/>
    <n v="94116"/>
    <n v="3"/>
    <d v="2017-11-08T00:00:00"/>
    <d v="1899-12-30T12:58:57"/>
    <n v="37.752265999999999"/>
    <d v="2017-09-20T00:00:00"/>
    <s v="2017"/>
    <x v="2"/>
    <s v="2017Q3"/>
    <x v="10"/>
    <n v="1498000"/>
    <n v="-122.47339599999999"/>
    <x v="0"/>
    <d v="2017-11-08T00:00:00"/>
    <n v="1900000"/>
    <n v="2445"/>
    <x v="20"/>
    <x v="2"/>
    <n v="3"/>
  </r>
  <r>
    <n v="2124024"/>
    <n v="94116"/>
    <n v="2"/>
    <d v="2017-11-15T00:00:00"/>
    <d v="1899-12-30T15:14:20"/>
    <n v="37.752571000000003"/>
    <d v="2017-10-12T00:00:00"/>
    <s v="2017"/>
    <x v="2"/>
    <s v="2017Q4"/>
    <x v="11"/>
    <n v="879000"/>
    <n v="-122.467491"/>
    <x v="0"/>
    <d v="2017-11-15T00:00:00"/>
    <n v="1300000"/>
    <m/>
    <x v="20"/>
    <x v="2"/>
    <n v="1"/>
  </r>
  <r>
    <s v="2122A009"/>
    <n v="94116"/>
    <n v="3"/>
    <d v="2017-12-28T00:00:00"/>
    <d v="1899-12-30T23:51:25"/>
    <n v="37.752380000000002"/>
    <d v="2017-10-19T00:00:00"/>
    <s v="2017"/>
    <x v="2"/>
    <s v="2017Q4"/>
    <x v="11"/>
    <n v="1850000"/>
    <n v="-122.46946699999999"/>
    <x v="0"/>
    <d v="2017-12-21T00:00:00"/>
    <n v="2035000"/>
    <n v="2127"/>
    <x v="20"/>
    <x v="2"/>
    <n v="2"/>
  </r>
  <r>
    <n v="2205001"/>
    <n v="94116"/>
    <n v="1"/>
    <d v="2018-01-18T00:00:00"/>
    <d v="1899-12-30T11:33:22"/>
    <n v="37.748832999999998"/>
    <d v="2017-11-17T00:00:00"/>
    <s v="2017"/>
    <x v="2"/>
    <s v="2017Q4"/>
    <x v="11"/>
    <n v="1200000"/>
    <n v="-122.468712"/>
    <x v="0"/>
    <d v="2017-12-29T00:00:00"/>
    <n v="1200000"/>
    <n v="1011"/>
    <x v="20"/>
    <x v="2"/>
    <n v="2"/>
  </r>
  <r>
    <s v="2051A010"/>
    <n v="94122"/>
    <n v="5"/>
    <d v="2018-01-12T00:00:00"/>
    <d v="1899-12-30T20:47:03"/>
    <n v="37.753399000000002"/>
    <d v="2017-11-17T00:00:00"/>
    <s v="2017"/>
    <x v="2"/>
    <s v="2017Q4"/>
    <x v="11"/>
    <n v="1499900"/>
    <n v="-122.471451"/>
    <x v="0"/>
    <d v="2018-01-12T00:00:00"/>
    <n v="1655000"/>
    <n v="2526"/>
    <x v="20"/>
    <x v="2"/>
    <n v="3"/>
  </r>
  <r>
    <s v="2133A002G"/>
    <n v="94116"/>
    <n v="3"/>
    <d v="2018-02-22T00:00:00"/>
    <d v="1899-12-30T20:11:45"/>
    <n v="37.749938999999998"/>
    <d v="2018-01-17T00:00:00"/>
    <s v="2018"/>
    <x v="3"/>
    <s v="2018Q1"/>
    <x v="12"/>
    <n v="1195000"/>
    <n v="-122.470879"/>
    <x v="0"/>
    <d v="2018-02-22T00:00:00"/>
    <n v="1730000"/>
    <n v="1500"/>
    <x v="20"/>
    <x v="2"/>
    <n v="1.5"/>
  </r>
  <r>
    <n v="1502356"/>
    <n v="94116"/>
    <n v="3"/>
    <d v="2015-03-03T00:00:00"/>
    <d v="1899-12-30T13:14:25"/>
    <n v="37.747692000000001"/>
    <d v="2015-01-23T00:00:00"/>
    <s v="2015"/>
    <x v="0"/>
    <s v="2015Q1"/>
    <x v="0"/>
    <n v="1198888"/>
    <n v="-122.471328"/>
    <x v="0"/>
    <d v="2015-03-03T00:00:00"/>
    <n v="1451000"/>
    <n v="1847"/>
    <x v="21"/>
    <x v="2"/>
    <n v="2"/>
  </r>
  <r>
    <n v="2347019"/>
    <n v="94116"/>
    <n v="3"/>
    <d v="2015-03-12T00:00:00"/>
    <d v="1899-12-30T16:41:02"/>
    <n v="37.743625000000002"/>
    <d v="2015-01-27T00:00:00"/>
    <s v="2015"/>
    <x v="0"/>
    <s v="2015Q1"/>
    <x v="0"/>
    <n v="849000"/>
    <n v="-122.475357"/>
    <x v="0"/>
    <d v="2015-03-12T00:00:00"/>
    <n v="915000"/>
    <n v="2094"/>
    <x v="21"/>
    <x v="2"/>
    <n v="2"/>
  </r>
  <r>
    <s v="2346025A"/>
    <n v="94116"/>
    <n v="4"/>
    <d v="2015-03-30T00:00:00"/>
    <d v="1899-12-30T00:05:05"/>
    <n v="37.744078999999999"/>
    <d v="2015-02-25T00:00:00"/>
    <s v="2015"/>
    <x v="0"/>
    <s v="2015Q1"/>
    <x v="0"/>
    <n v="1338800"/>
    <n v="-122.47436500000001"/>
    <x v="0"/>
    <d v="2015-03-27T00:00:00"/>
    <n v="1550000"/>
    <n v="2330"/>
    <x v="21"/>
    <x v="2"/>
    <n v="3"/>
  </r>
  <r>
    <s v="2335A033"/>
    <n v="94116"/>
    <n v="2"/>
    <d v="2015-03-31T00:00:00"/>
    <d v="1899-12-30T15:53:49"/>
    <n v="37.746631000000001"/>
    <d v="2015-02-24T00:00:00"/>
    <s v="2015"/>
    <x v="0"/>
    <s v="2015Q1"/>
    <x v="0"/>
    <n v="989000"/>
    <n v="-122.47106100000001"/>
    <x v="0"/>
    <d v="2015-03-31T00:00:00"/>
    <n v="1150000"/>
    <n v="1336"/>
    <x v="21"/>
    <x v="2"/>
    <n v="1"/>
  </r>
  <r>
    <s v="2419005F"/>
    <n v="94116"/>
    <n v="3"/>
    <d v="2015-04-02T00:00:00"/>
    <d v="1899-12-30T09:18:33"/>
    <n v="37.739638999999997"/>
    <d v="2015-03-06T00:00:00"/>
    <s v="2015"/>
    <x v="0"/>
    <s v="2015Q1"/>
    <x v="0"/>
    <n v="985000"/>
    <n v="-122.47467"/>
    <x v="0"/>
    <d v="2015-03-31T00:00:00"/>
    <n v="1250000"/>
    <n v="1795"/>
    <x v="21"/>
    <x v="2"/>
    <n v="2"/>
  </r>
  <r>
    <s v="2344A15"/>
    <n v="94116"/>
    <n v="3"/>
    <d v="2015-04-07T00:00:00"/>
    <d v="1899-12-30T11:12:31"/>
    <n v="37.743823999999996"/>
    <d v="2015-02-18T00:00:00"/>
    <s v="2015"/>
    <x v="0"/>
    <s v="2015Q1"/>
    <x v="0"/>
    <n v="1200000"/>
    <n v="-122.471694"/>
    <x v="0"/>
    <d v="2015-04-03T00:00:00"/>
    <n v="1425000"/>
    <n v="1825"/>
    <x v="21"/>
    <x v="2"/>
    <n v="2"/>
  </r>
  <r>
    <n v="2478034"/>
    <n v="94116"/>
    <n v="3"/>
    <d v="2015-05-06T00:00:00"/>
    <d v="1899-12-30T16:13:44"/>
    <n v="37.738922000000002"/>
    <d v="2014-12-30T00:00:00"/>
    <s v="2014"/>
    <x v="4"/>
    <s v="2014Q4"/>
    <x v="13"/>
    <n v="869000"/>
    <n v="-122.475044"/>
    <x v="0"/>
    <d v="2015-04-08T00:00:00"/>
    <n v="860000"/>
    <n v="1625"/>
    <x v="21"/>
    <x v="2"/>
    <n v="3.5"/>
  </r>
  <r>
    <s v="2480003I"/>
    <n v="94116"/>
    <n v="3"/>
    <d v="2015-08-13T00:00:00"/>
    <d v="1899-12-30T08:10:19"/>
    <n v="37.738619999999997"/>
    <d v="2015-02-13T00:00:00"/>
    <s v="2015"/>
    <x v="0"/>
    <s v="2015Q1"/>
    <x v="0"/>
    <n v="1195000"/>
    <n v="-122.472488"/>
    <x v="0"/>
    <d v="2015-04-16T00:00:00"/>
    <n v="1405000"/>
    <n v="1644"/>
    <x v="21"/>
    <x v="2"/>
    <n v="1.5"/>
  </r>
  <r>
    <n v="2416008"/>
    <n v="94116"/>
    <n v="2"/>
    <d v="2015-05-28T00:00:00"/>
    <d v="1899-12-30T12:13:34"/>
    <n v="37.740234000000001"/>
    <d v="2015-05-01T00:00:00"/>
    <s v="2015"/>
    <x v="0"/>
    <s v="2015Q2"/>
    <x v="1"/>
    <n v="1079000"/>
    <n v="-122.471931"/>
    <x v="0"/>
    <d v="2015-05-27T00:00:00"/>
    <n v="1425000"/>
    <n v="1375"/>
    <x v="21"/>
    <x v="2"/>
    <n v="1"/>
  </r>
  <r>
    <n v="2481014"/>
    <n v="94116"/>
    <n v="3"/>
    <d v="2015-06-05T00:00:00"/>
    <d v="1899-12-30T12:13:57"/>
    <n v="37.737754000000002"/>
    <d v="2015-02-10T00:00:00"/>
    <s v="2015"/>
    <x v="0"/>
    <s v="2015Q1"/>
    <x v="0"/>
    <n v="949000"/>
    <n v="-122.471824"/>
    <x v="0"/>
    <d v="2015-06-05T00:00:00"/>
    <n v="1400000"/>
    <n v="1675"/>
    <x v="21"/>
    <x v="2"/>
    <n v="2.5"/>
  </r>
  <r>
    <s v="21171E"/>
    <n v="94127"/>
    <n v="2"/>
    <d v="2015-06-22T00:00:00"/>
    <d v="1899-12-30T15:39:06"/>
    <n v="37.751998999999998"/>
    <d v="2015-05-29T00:00:00"/>
    <s v="2015"/>
    <x v="0"/>
    <s v="2015Q2"/>
    <x v="1"/>
    <n v="1195000"/>
    <n v="-122.474487"/>
    <x v="0"/>
    <d v="2015-06-22T00:00:00"/>
    <n v="1450000"/>
    <n v="1678"/>
    <x v="21"/>
    <x v="2"/>
    <n v="1"/>
  </r>
  <r>
    <s v="2482015B"/>
    <n v="94127"/>
    <n v="3"/>
    <d v="2015-07-13T00:00:00"/>
    <d v="1899-12-30T12:33:41"/>
    <n v="37.737869000000003"/>
    <d v="2015-05-11T00:00:00"/>
    <s v="2015"/>
    <x v="0"/>
    <s v="2015Q2"/>
    <x v="1"/>
    <n v="1095000"/>
    <n v="-122.470726"/>
    <x v="0"/>
    <d v="2015-06-23T00:00:00"/>
    <n v="1450000"/>
    <n v="1656"/>
    <x v="21"/>
    <x v="2"/>
    <n v="2"/>
  </r>
  <r>
    <n v="2410026"/>
    <n v="94116"/>
    <n v="5"/>
    <d v="2015-06-25T00:00:00"/>
    <d v="1899-12-30T16:02:48"/>
    <n v="37.742786000000002"/>
    <d v="2015-04-15T00:00:00"/>
    <s v="2015"/>
    <x v="0"/>
    <s v="2015Q2"/>
    <x v="1"/>
    <n v="1399000"/>
    <n v="-122.472129"/>
    <x v="0"/>
    <d v="2015-06-25T00:00:00"/>
    <n v="1350000"/>
    <n v="4156"/>
    <x v="21"/>
    <x v="2"/>
    <n v="4.5"/>
  </r>
  <r>
    <s v="2334B011"/>
    <n v="94116"/>
    <n v="6"/>
    <d v="2015-07-02T00:00:00"/>
    <d v="1899-12-30T12:06:05"/>
    <n v="37.745975000000001"/>
    <d v="2015-06-03T00:00:00"/>
    <s v="2015"/>
    <x v="0"/>
    <s v="2015Q2"/>
    <x v="1"/>
    <n v="1290000"/>
    <n v="-122.471519"/>
    <x v="0"/>
    <d v="2015-07-02T00:00:00"/>
    <n v="1510000"/>
    <n v="2246"/>
    <x v="21"/>
    <x v="2"/>
    <n v="3.5"/>
  </r>
  <r>
    <n v="2479018"/>
    <n v="94116"/>
    <n v="4"/>
    <d v="2015-07-02T00:00:00"/>
    <d v="1899-12-30T12:08:54"/>
    <n v="37.738064000000001"/>
    <d v="2015-05-11T00:00:00"/>
    <s v="2015"/>
    <x v="0"/>
    <s v="2015Q2"/>
    <x v="1"/>
    <n v="1849000"/>
    <n v="-122.47352600000001"/>
    <x v="0"/>
    <d v="2015-07-02T00:00:00"/>
    <n v="1960000"/>
    <n v="3178"/>
    <x v="21"/>
    <x v="2"/>
    <n v="4.5"/>
  </r>
  <r>
    <s v="2200002K"/>
    <n v="94116"/>
    <n v="2"/>
    <d v="2015-08-04T00:00:00"/>
    <d v="1899-12-30T21:35:38"/>
    <n v="37.747523999999999"/>
    <d v="2015-07-15T00:00:00"/>
    <s v="2015"/>
    <x v="0"/>
    <s v="2015Q3"/>
    <x v="2"/>
    <n v="995000"/>
    <n v="-122.47418999999999"/>
    <x v="0"/>
    <d v="2015-08-04T00:00:00"/>
    <n v="1300000"/>
    <n v="2400"/>
    <x v="21"/>
    <x v="2"/>
    <n v="1.5"/>
  </r>
  <r>
    <s v="2335A017"/>
    <n v="94116"/>
    <n v="4"/>
    <d v="2015-09-04T00:00:00"/>
    <d v="1899-12-30T10:32:10"/>
    <n v="37.745274000000002"/>
    <d v="2015-07-04T00:00:00"/>
    <s v="2015"/>
    <x v="0"/>
    <s v="2015Q3"/>
    <x v="2"/>
    <n v="1349000"/>
    <n v="-122.471161"/>
    <x v="0"/>
    <d v="2015-09-04T00:00:00"/>
    <n v="1550000"/>
    <n v="2000"/>
    <x v="21"/>
    <x v="2"/>
    <n v="2"/>
  </r>
  <r>
    <s v="2138006J"/>
    <n v="94116"/>
    <n v="3"/>
    <d v="2015-09-29T00:00:00"/>
    <d v="1899-12-30T20:35:45"/>
    <n v="37.749256000000003"/>
    <d v="2015-08-18T00:00:00"/>
    <s v="2015"/>
    <x v="0"/>
    <s v="2015Q3"/>
    <x v="2"/>
    <n v="995000"/>
    <n v="-122.475334"/>
    <x v="0"/>
    <d v="2015-09-29T00:00:00"/>
    <n v="1328000"/>
    <n v="1735"/>
    <x v="21"/>
    <x v="2"/>
    <n v="2"/>
  </r>
  <r>
    <n v="2346005"/>
    <n v="94116"/>
    <n v="4"/>
    <d v="2015-10-05T00:00:00"/>
    <d v="1899-12-30T12:55:38"/>
    <n v="37.744236000000001"/>
    <d v="2015-08-13T00:00:00"/>
    <s v="2015"/>
    <x v="0"/>
    <s v="2015Q3"/>
    <x v="2"/>
    <n v="1375000"/>
    <n v="-122.473961"/>
    <x v="0"/>
    <d v="2015-10-02T00:00:00"/>
    <n v="1538000"/>
    <n v="2300"/>
    <x v="21"/>
    <x v="2"/>
    <n v="2"/>
  </r>
  <r>
    <n v="2137011"/>
    <n v="94116"/>
    <n v="3"/>
    <d v="2015-10-09T00:00:00"/>
    <d v="1899-12-30T14:48:59"/>
    <n v="37.750359000000003"/>
    <d v="2015-08-28T00:00:00"/>
    <s v="2015"/>
    <x v="0"/>
    <s v="2015Q3"/>
    <x v="2"/>
    <n v="1099000"/>
    <n v="-122.47481500000001"/>
    <x v="0"/>
    <d v="2015-10-09T00:00:00"/>
    <n v="1510000"/>
    <n v="1980"/>
    <x v="21"/>
    <x v="2"/>
    <n v="2"/>
  </r>
  <r>
    <s v="2481016E"/>
    <n v="94116"/>
    <n v="3"/>
    <d v="2015-10-14T00:00:00"/>
    <d v="1899-12-30T23:39:11"/>
    <n v="37.738720000000001"/>
    <d v="2015-07-22T00:00:00"/>
    <s v="2015"/>
    <x v="0"/>
    <s v="2015Q3"/>
    <x v="2"/>
    <n v="1390000"/>
    <n v="-122.471825"/>
    <x v="0"/>
    <d v="2015-10-14T00:00:00"/>
    <n v="1400000"/>
    <n v="1800"/>
    <x v="21"/>
    <x v="2"/>
    <n v="3"/>
  </r>
  <r>
    <n v="2332025"/>
    <n v="94116"/>
    <n v="3"/>
    <d v="2015-10-28T00:00:00"/>
    <d v="1899-12-30T17:26:09"/>
    <n v="37.745640000000002"/>
    <d v="2015-06-26T00:00:00"/>
    <s v="2015"/>
    <x v="0"/>
    <s v="2015Q2"/>
    <x v="1"/>
    <n v="928000"/>
    <n v="-122.47447200000001"/>
    <x v="0"/>
    <d v="2015-10-28T00:00:00"/>
    <n v="1080000"/>
    <n v="2746"/>
    <x v="21"/>
    <x v="2"/>
    <n v="3"/>
  </r>
  <r>
    <n v="2333018"/>
    <n v="94116"/>
    <n v="4"/>
    <d v="2015-11-05T00:00:00"/>
    <d v="1899-12-30T16:31:20"/>
    <n v="37.745322999999999"/>
    <d v="2015-10-02T00:00:00"/>
    <s v="2015"/>
    <x v="0"/>
    <s v="2015Q4"/>
    <x v="3"/>
    <n v="1388000"/>
    <n v="-122.473122"/>
    <x v="0"/>
    <d v="2015-11-05T00:00:00"/>
    <n v="1250000"/>
    <n v="2230"/>
    <x v="21"/>
    <x v="2"/>
    <n v="2"/>
  </r>
  <r>
    <n v="2408030"/>
    <n v="94116"/>
    <n v="2"/>
    <d v="2015-11-28T00:00:00"/>
    <d v="1899-12-30T09:45:26"/>
    <n v="37.741871000000003"/>
    <d v="2015-10-18T00:00:00"/>
    <s v="2015"/>
    <x v="0"/>
    <s v="2015Q4"/>
    <x v="3"/>
    <n v="899000"/>
    <n v="-122.47421300000001"/>
    <x v="0"/>
    <d v="2015-11-25T00:00:00"/>
    <n v="1025000"/>
    <n v="1150"/>
    <x v="21"/>
    <x v="2"/>
    <n v="1"/>
  </r>
  <r>
    <n v="2481005"/>
    <n v="94127"/>
    <n v="2"/>
    <d v="2015-12-28T00:00:00"/>
    <d v="1899-12-30T14:21:51"/>
    <n v="37.738532999999997"/>
    <d v="2015-10-24T00:00:00"/>
    <s v="2015"/>
    <x v="0"/>
    <s v="2015Q4"/>
    <x v="3"/>
    <n v="1129888"/>
    <n v="-122.471367"/>
    <x v="0"/>
    <d v="2015-12-03T00:00:00"/>
    <n v="1500000"/>
    <n v="2057"/>
    <x v="21"/>
    <x v="2"/>
    <n v="2"/>
  </r>
  <r>
    <n v="2417007"/>
    <n v="94116"/>
    <n v="3"/>
    <d v="2016-01-18T00:00:00"/>
    <d v="1899-12-30T11:34:39"/>
    <n v="37.740143000000003"/>
    <d v="2015-11-16T00:00:00"/>
    <s v="2015"/>
    <x v="0"/>
    <s v="2015Q4"/>
    <x v="3"/>
    <n v="1199000"/>
    <n v="-122.472595"/>
    <x v="0"/>
    <d v="2015-12-31T00:00:00"/>
    <n v="1505000"/>
    <n v="1625"/>
    <x v="21"/>
    <x v="2"/>
    <n v="1.5"/>
  </r>
  <r>
    <n v="2200008"/>
    <n v="94116"/>
    <n v="2"/>
    <d v="2016-02-10T00:00:00"/>
    <d v="1899-12-30T23:46:32"/>
    <n v="37.747253000000001"/>
    <d v="2015-12-16T00:00:00"/>
    <s v="2015"/>
    <x v="0"/>
    <s v="2015Q4"/>
    <x v="3"/>
    <n v="1198000"/>
    <n v="-122.47457900000001"/>
    <x v="0"/>
    <d v="2016-02-10T00:00:00"/>
    <n v="1320000"/>
    <n v="1561"/>
    <x v="21"/>
    <x v="2"/>
    <n v="1"/>
  </r>
  <r>
    <s v="21171E"/>
    <n v="94127"/>
    <n v="2"/>
    <d v="2016-03-04T00:00:00"/>
    <d v="1899-12-30T14:34:53"/>
    <n v="37.751998999999998"/>
    <d v="2016-01-27T00:00:00"/>
    <s v="2016"/>
    <x v="1"/>
    <s v="2016Q1"/>
    <x v="4"/>
    <n v="1390000"/>
    <n v="-122.474487"/>
    <x v="0"/>
    <d v="2016-03-04T00:00:00"/>
    <n v="1525000"/>
    <n v="1678"/>
    <x v="21"/>
    <x v="2"/>
    <n v="1"/>
  </r>
  <r>
    <s v="2137001G"/>
    <n v="94116"/>
    <n v="2"/>
    <d v="2016-03-16T00:00:00"/>
    <d v="1899-12-30T14:53:42"/>
    <n v="37.749938999999998"/>
    <d v="2016-01-16T00:00:00"/>
    <s v="2016"/>
    <x v="1"/>
    <s v="2016Q1"/>
    <x v="4"/>
    <n v="1098000"/>
    <n v="-122.47434199999999"/>
    <x v="0"/>
    <d v="2016-03-16T00:00:00"/>
    <n v="1200000"/>
    <n v="1456"/>
    <x v="21"/>
    <x v="2"/>
    <n v="2"/>
  </r>
  <r>
    <n v="2138003"/>
    <n v="94116"/>
    <n v="3"/>
    <d v="2016-04-01T00:00:00"/>
    <d v="1899-12-30T11:36:38"/>
    <n v="37.750056999999998"/>
    <d v="2016-01-28T00:00:00"/>
    <s v="2016"/>
    <x v="1"/>
    <s v="2016Q1"/>
    <x v="4"/>
    <n v="949000"/>
    <n v="-122.475441"/>
    <x v="0"/>
    <d v="2016-04-01T00:00:00"/>
    <n v="1360000"/>
    <n v="1496"/>
    <x v="21"/>
    <x v="2"/>
    <n v="1.25"/>
  </r>
  <r>
    <n v="2201005"/>
    <n v="94116"/>
    <n v="2"/>
    <d v="2016-04-08T00:00:00"/>
    <d v="1899-12-30T17:02:58"/>
    <n v="37.748565999999997"/>
    <d v="2016-02-26T00:00:00"/>
    <s v="2016"/>
    <x v="1"/>
    <s v="2016Q1"/>
    <x v="4"/>
    <n v="930000"/>
    <n v="-122.47307600000001"/>
    <x v="0"/>
    <d v="2016-04-08T00:00:00"/>
    <n v="900000"/>
    <n v="1425"/>
    <x v="21"/>
    <x v="2"/>
    <n v="2"/>
  </r>
  <r>
    <s v="2419004H"/>
    <n v="94116"/>
    <n v="4"/>
    <d v="2016-05-01T00:00:00"/>
    <d v="1899-12-30T19:22:16"/>
    <n v="37.740237999999998"/>
    <d v="2016-04-05T00:00:00"/>
    <s v="2016"/>
    <x v="1"/>
    <s v="2016Q2"/>
    <x v="5"/>
    <n v="899000"/>
    <n v="-122.475128"/>
    <x v="0"/>
    <d v="2016-04-29T00:00:00"/>
    <n v="1300888"/>
    <m/>
    <x v="21"/>
    <x v="2"/>
    <n v="2"/>
  </r>
  <r>
    <s v="2480010A"/>
    <n v="94116"/>
    <n v="2"/>
    <d v="2016-05-05T00:00:00"/>
    <d v="1899-12-30T18:18:55"/>
    <n v="37.737774000000002"/>
    <d v="2016-03-30T00:00:00"/>
    <s v="2016"/>
    <x v="1"/>
    <s v="2016Q1"/>
    <x v="4"/>
    <n v="1149000"/>
    <n v="-122.472908"/>
    <x v="0"/>
    <d v="2016-05-05T00:00:00"/>
    <n v="1325000"/>
    <n v="1090"/>
    <x v="21"/>
    <x v="2"/>
    <n v="1"/>
  </r>
  <r>
    <n v="2408030"/>
    <n v="94116"/>
    <n v="2"/>
    <d v="2016-05-11T00:00:00"/>
    <d v="1899-12-30T15:52:46"/>
    <n v="37.741871000000003"/>
    <d v="2016-03-01T00:00:00"/>
    <s v="2016"/>
    <x v="1"/>
    <s v="2016Q1"/>
    <x v="4"/>
    <n v="895000"/>
    <n v="-122.47421300000001"/>
    <x v="0"/>
    <d v="2016-05-10T00:00:00"/>
    <n v="1140000"/>
    <n v="1150"/>
    <x v="21"/>
    <x v="2"/>
    <n v="1"/>
  </r>
  <r>
    <s v="2201004E"/>
    <n v="94116"/>
    <n v="3"/>
    <d v="2016-05-17T00:00:00"/>
    <d v="1899-12-30T16:12:42"/>
    <n v="37.748386000000004"/>
    <d v="2016-03-30T00:00:00"/>
    <s v="2016"/>
    <x v="1"/>
    <s v="2016Q1"/>
    <x v="4"/>
    <n v="995000"/>
    <n v="-122.47360999999999"/>
    <x v="0"/>
    <d v="2016-05-17T00:00:00"/>
    <n v="1306888"/>
    <n v="1280"/>
    <x v="21"/>
    <x v="2"/>
    <n v="2"/>
  </r>
  <r>
    <n v="2200013"/>
    <n v="94116"/>
    <n v="5"/>
    <d v="2016-05-23T00:00:00"/>
    <d v="1899-12-30T11:08:32"/>
    <n v="37.747742000000002"/>
    <d v="2016-04-01T00:00:00"/>
    <s v="2016"/>
    <x v="1"/>
    <s v="2016Q2"/>
    <x v="5"/>
    <n v="1295000"/>
    <n v="-122.474625"/>
    <x v="0"/>
    <d v="2016-05-20T00:00:00"/>
    <n v="1700000"/>
    <n v="2781"/>
    <x v="21"/>
    <x v="2"/>
    <n v="3"/>
  </r>
  <r>
    <s v="2201004A"/>
    <n v="94116"/>
    <n v="3"/>
    <d v="2016-06-04T00:00:00"/>
    <d v="1899-12-30T11:01:40"/>
    <n v="37.748477999999999"/>
    <d v="2016-04-22T00:00:00"/>
    <s v="2016"/>
    <x v="1"/>
    <s v="2016Q2"/>
    <x v="5"/>
    <n v="969000"/>
    <n v="-122.473625"/>
    <x v="0"/>
    <d v="2016-06-03T00:00:00"/>
    <n v="1185000"/>
    <m/>
    <x v="21"/>
    <x v="2"/>
    <n v="1.5"/>
  </r>
  <r>
    <n v="2417017"/>
    <n v="94116"/>
    <n v="3"/>
    <d v="2016-06-09T00:00:00"/>
    <d v="1899-12-30T11:33:19"/>
    <n v="37.740260999999997"/>
    <d v="2016-04-06T00:00:00"/>
    <s v="2016"/>
    <x v="1"/>
    <s v="2016Q2"/>
    <x v="5"/>
    <n v="1295000"/>
    <n v="-122.473022"/>
    <x v="0"/>
    <d v="2016-06-08T00:00:00"/>
    <n v="1460000"/>
    <n v="1825"/>
    <x v="21"/>
    <x v="2"/>
    <n v="1.5"/>
  </r>
  <r>
    <n v="2478035"/>
    <n v="94116"/>
    <n v="3"/>
    <d v="2016-06-24T00:00:00"/>
    <d v="1899-12-30T11:17:28"/>
    <n v="37.738990999999999"/>
    <d v="2016-05-11T00:00:00"/>
    <s v="2016"/>
    <x v="1"/>
    <s v="2016Q2"/>
    <x v="5"/>
    <n v="795000"/>
    <n v="-122.47505200000001"/>
    <x v="0"/>
    <d v="2016-06-24T00:00:00"/>
    <n v="1100000"/>
    <n v="1725"/>
    <x v="21"/>
    <x v="2"/>
    <n v="1.25"/>
  </r>
  <r>
    <n v="2137005"/>
    <n v="94116"/>
    <n v="3"/>
    <d v="2016-07-22T00:00:00"/>
    <d v="1899-12-30T21:24:32"/>
    <n v="37.749946999999999"/>
    <d v="2016-05-25T00:00:00"/>
    <s v="2016"/>
    <x v="1"/>
    <s v="2016Q2"/>
    <x v="5"/>
    <n v="1150000"/>
    <n v="-122.474785"/>
    <x v="0"/>
    <d v="2016-07-22T00:00:00"/>
    <n v="1300000"/>
    <n v="1570"/>
    <x v="21"/>
    <x v="2"/>
    <n v="2.5"/>
  </r>
  <r>
    <n v="2479043"/>
    <n v="94116"/>
    <n v="2"/>
    <d v="2016-08-05T00:00:00"/>
    <d v="1899-12-30T16:45:16"/>
    <n v="37.738621000000002"/>
    <d v="2016-05-30T00:00:00"/>
    <s v="2016"/>
    <x v="1"/>
    <s v="2016Q2"/>
    <x v="5"/>
    <n v="1199000"/>
    <n v="-122.473984"/>
    <x v="0"/>
    <d v="2016-08-05T00:00:00"/>
    <n v="1300000"/>
    <n v="1400"/>
    <x v="21"/>
    <x v="2"/>
    <n v="2"/>
  </r>
  <r>
    <s v="2334A028"/>
    <n v="94116"/>
    <n v="4"/>
    <d v="2016-08-15T00:00:00"/>
    <d v="1899-12-30T13:45:29"/>
    <n v="37.745766000000003"/>
    <d v="2016-07-22T00:00:00"/>
    <s v="2016"/>
    <x v="1"/>
    <s v="2016Q3"/>
    <x v="6"/>
    <n v="1295000"/>
    <n v="-122.472572"/>
    <x v="0"/>
    <d v="2016-08-12T00:00:00"/>
    <n v="1525000"/>
    <n v="1725"/>
    <x v="21"/>
    <x v="2"/>
    <n v="2"/>
  </r>
  <r>
    <n v="2479027"/>
    <n v="94116"/>
    <n v="4"/>
    <d v="2016-09-03T00:00:00"/>
    <d v="1899-12-30T09:34:54"/>
    <n v="37.737693999999998"/>
    <d v="2016-05-27T00:00:00"/>
    <s v="2016"/>
    <x v="1"/>
    <s v="2016Q2"/>
    <x v="5"/>
    <n v="1449500"/>
    <n v="-122.47376300000001"/>
    <x v="0"/>
    <d v="2016-09-02T00:00:00"/>
    <n v="1509500"/>
    <n v="2095"/>
    <x v="21"/>
    <x v="2"/>
    <n v="3"/>
  </r>
  <r>
    <n v="2202016"/>
    <n v="94116"/>
    <n v="3"/>
    <d v="2016-10-28T00:00:00"/>
    <d v="1899-12-30T16:32:46"/>
    <n v="37.748218999999999"/>
    <d v="2016-09-07T00:00:00"/>
    <s v="2016"/>
    <x v="1"/>
    <s v="2016Q3"/>
    <x v="6"/>
    <n v="998000"/>
    <n v="-122.472504"/>
    <x v="0"/>
    <d v="2016-10-28T00:00:00"/>
    <n v="970000"/>
    <n v="1325"/>
    <x v="21"/>
    <x v="2"/>
    <n v="1"/>
  </r>
  <r>
    <n v="2407042"/>
    <n v="94116"/>
    <n v="3"/>
    <d v="2016-11-05T00:00:00"/>
    <d v="1899-12-30T19:23:21"/>
    <n v="37.743034000000002"/>
    <d v="2016-09-16T00:00:00"/>
    <s v="2016"/>
    <x v="1"/>
    <s v="2016Q3"/>
    <x v="6"/>
    <n v="895000"/>
    <n v="-122.47493799999999"/>
    <x v="1"/>
    <d v="2016-11-04T00:00:00"/>
    <n v="900000"/>
    <n v="1493"/>
    <x v="21"/>
    <x v="2"/>
    <n v="2"/>
  </r>
  <r>
    <n v="2410023"/>
    <n v="94116"/>
    <n v="2"/>
    <d v="2016-11-08T00:00:00"/>
    <d v="1899-12-30T11:36:35"/>
    <n v="37.742579999999997"/>
    <d v="2016-08-18T00:00:00"/>
    <s v="2016"/>
    <x v="1"/>
    <s v="2016Q3"/>
    <x v="6"/>
    <n v="1180000"/>
    <n v="-122.472115"/>
    <x v="0"/>
    <d v="2016-11-04T00:00:00"/>
    <n v="1350000"/>
    <n v="1600"/>
    <x v="21"/>
    <x v="2"/>
    <n v="1"/>
  </r>
  <r>
    <s v="2201004G"/>
    <n v="94116"/>
    <n v="2"/>
    <d v="2016-11-18T00:00:00"/>
    <d v="1899-12-30T20:09:53"/>
    <n v="37.748165"/>
    <d v="2016-07-11T00:00:00"/>
    <s v="2016"/>
    <x v="1"/>
    <s v="2016Q3"/>
    <x v="6"/>
    <n v="899000"/>
    <n v="-122.473579"/>
    <x v="0"/>
    <d v="2016-11-10T00:00:00"/>
    <n v="1185000"/>
    <n v="1550"/>
    <x v="21"/>
    <x v="2"/>
    <n v="1"/>
  </r>
  <r>
    <s v="2480003D"/>
    <n v="94116"/>
    <n v="2"/>
    <d v="2016-11-15T00:00:00"/>
    <d v="1899-12-30T15:27:32"/>
    <n v="37.738602"/>
    <d v="2016-09-30T00:00:00"/>
    <s v="2016"/>
    <x v="1"/>
    <s v="2016Q3"/>
    <x v="6"/>
    <n v="1198000"/>
    <n v="-122.472908"/>
    <x v="0"/>
    <d v="2016-11-15T00:00:00"/>
    <n v="1400000"/>
    <n v="1605"/>
    <x v="21"/>
    <x v="2"/>
    <n v="1"/>
  </r>
  <r>
    <n v="2346006"/>
    <n v="94116"/>
    <n v="2"/>
    <d v="2016-11-25T00:00:00"/>
    <d v="1899-12-30T12:32:27"/>
    <n v="37.744098999999999"/>
    <d v="2016-09-29T00:00:00"/>
    <s v="2016"/>
    <x v="1"/>
    <s v="2016Q3"/>
    <x v="6"/>
    <n v="998000"/>
    <n v="-122.473946"/>
    <x v="0"/>
    <d v="2016-11-23T00:00:00"/>
    <n v="1302520"/>
    <n v="1495"/>
    <x v="21"/>
    <x v="2"/>
    <n v="1"/>
  </r>
  <r>
    <s v="2345A006"/>
    <n v="94116"/>
    <n v="4"/>
    <d v="2016-12-07T00:00:00"/>
    <d v="1899-12-30T11:40:02"/>
    <n v="37.744487999999997"/>
    <d v="2016-10-08T00:00:00"/>
    <s v="2016"/>
    <x v="1"/>
    <s v="2016Q4"/>
    <x v="7"/>
    <n v="1395000"/>
    <n v="-122.473091"/>
    <x v="0"/>
    <d v="2016-12-07T00:00:00"/>
    <n v="1600000"/>
    <n v="2137"/>
    <x v="21"/>
    <x v="2"/>
    <n v="2"/>
  </r>
  <r>
    <s v="2138001B"/>
    <n v="94116"/>
    <n v="1"/>
    <d v="2016-12-16T00:00:00"/>
    <d v="1899-12-30T11:58:40"/>
    <n v="37.750267000000001"/>
    <d v="2016-10-10T00:00:00"/>
    <s v="2016"/>
    <x v="1"/>
    <s v="2016Q4"/>
    <x v="7"/>
    <n v="895000"/>
    <n v="-122.47534899999999"/>
    <x v="0"/>
    <d v="2016-12-16T00:00:00"/>
    <n v="895000"/>
    <n v="1220"/>
    <x v="21"/>
    <x v="2"/>
    <n v="1"/>
  </r>
  <r>
    <s v="2135002B"/>
    <n v="94116"/>
    <n v="2"/>
    <d v="2017-01-04T00:00:00"/>
    <d v="1899-12-30T11:49:40"/>
    <n v="37.748966000000003"/>
    <d v="2016-10-05T00:00:00"/>
    <s v="2016"/>
    <x v="1"/>
    <s v="2016Q4"/>
    <x v="7"/>
    <n v="999000"/>
    <n v="-122.472656"/>
    <x v="0"/>
    <d v="2016-12-30T00:00:00"/>
    <n v="1050000"/>
    <n v="1586"/>
    <x v="21"/>
    <x v="2"/>
    <n v="2"/>
  </r>
  <r>
    <s v="2409019A"/>
    <n v="94116"/>
    <n v="2"/>
    <d v="2017-01-12T00:00:00"/>
    <d v="1899-12-30T14:05:52"/>
    <n v="37.741515999999997"/>
    <d v="2016-11-25T00:00:00"/>
    <s v="2016"/>
    <x v="1"/>
    <s v="2016Q4"/>
    <x v="7"/>
    <n v="1250000"/>
    <n v="-122.47315999999999"/>
    <x v="0"/>
    <d v="2017-01-12T00:00:00"/>
    <n v="1250000"/>
    <n v="1623"/>
    <x v="21"/>
    <x v="2"/>
    <n v="2"/>
  </r>
  <r>
    <s v="2410005C"/>
    <n v="94116"/>
    <n v="3"/>
    <d v="2017-01-25T00:00:00"/>
    <d v="1899-12-30T11:00:45"/>
    <n v="37.742255999999998"/>
    <d v="2016-11-21T00:00:00"/>
    <s v="2016"/>
    <x v="1"/>
    <s v="2016Q4"/>
    <x v="7"/>
    <n v="1260000"/>
    <n v="-122.471642"/>
    <x v="0"/>
    <d v="2017-01-13T00:00:00"/>
    <n v="1475000"/>
    <n v="2300"/>
    <x v="21"/>
    <x v="2"/>
    <n v="2"/>
  </r>
  <r>
    <n v="2416020"/>
    <n v="94116"/>
    <n v="2"/>
    <d v="2017-01-24T00:00:00"/>
    <d v="1899-12-30T15:56:31"/>
    <n v="37.741118999999998"/>
    <d v="2016-11-16T00:00:00"/>
    <s v="2016"/>
    <x v="1"/>
    <s v="2016Q4"/>
    <x v="7"/>
    <n v="995000"/>
    <n v="-122.471771"/>
    <x v="0"/>
    <d v="2017-01-24T00:00:00"/>
    <n v="1250000"/>
    <n v="1425"/>
    <x v="21"/>
    <x v="2"/>
    <n v="1"/>
  </r>
  <r>
    <n v="2200008"/>
    <n v="94116"/>
    <n v="5"/>
    <d v="2017-02-24T00:00:00"/>
    <d v="1899-12-30T19:52:42"/>
    <n v="37.747253000000001"/>
    <d v="2017-01-19T00:00:00"/>
    <s v="2017"/>
    <x v="2"/>
    <s v="2017Q1"/>
    <x v="8"/>
    <n v="1490000"/>
    <n v="-122.47457900000001"/>
    <x v="0"/>
    <d v="2017-02-22T00:00:00"/>
    <n v="1950000"/>
    <n v="2700"/>
    <x v="21"/>
    <x v="2"/>
    <n v="5"/>
  </r>
  <r>
    <n v="2138004"/>
    <n v="94116"/>
    <n v="5"/>
    <d v="2017-03-08T00:00:00"/>
    <d v="1899-12-30T16:51:36"/>
    <n v="37.749991999999999"/>
    <d v="2017-01-03T00:00:00"/>
    <s v="2017"/>
    <x v="2"/>
    <s v="2017Q1"/>
    <x v="8"/>
    <n v="1350000"/>
    <n v="-122.475433"/>
    <x v="0"/>
    <d v="2017-03-08T00:00:00"/>
    <n v="1430000"/>
    <m/>
    <x v="21"/>
    <x v="2"/>
    <n v="3"/>
  </r>
  <r>
    <n v="2480009"/>
    <n v="94116"/>
    <n v="3"/>
    <d v="2017-04-09T00:00:00"/>
    <d v="1899-12-30T13:30:13"/>
    <n v="37.737766000000001"/>
    <d v="2016-12-06T00:00:00"/>
    <s v="2016"/>
    <x v="1"/>
    <s v="2016Q4"/>
    <x v="7"/>
    <n v="1299000"/>
    <n v="-122.47275500000001"/>
    <x v="0"/>
    <d v="2017-04-07T00:00:00"/>
    <n v="1600000"/>
    <n v="1830"/>
    <x v="21"/>
    <x v="2"/>
    <n v="2"/>
  </r>
  <r>
    <n v="2347003"/>
    <n v="94116"/>
    <n v="4"/>
    <d v="2017-05-09T00:00:00"/>
    <d v="1899-12-30T10:48:04"/>
    <n v="37.744323999999999"/>
    <d v="2017-04-13T00:00:00"/>
    <s v="2017"/>
    <x v="2"/>
    <s v="2017Q2"/>
    <x v="9"/>
    <n v="1249000"/>
    <n v="-122.475037"/>
    <x v="0"/>
    <d v="2017-05-05T00:00:00"/>
    <n v="1700000"/>
    <n v="1796"/>
    <x v="21"/>
    <x v="2"/>
    <n v="2"/>
  </r>
  <r>
    <n v="2482009"/>
    <n v="94127"/>
    <n v="2"/>
    <d v="2017-07-13T00:00:00"/>
    <d v="1899-12-30T17:01:23"/>
    <n v="37.738503000000001"/>
    <d v="2017-04-06T00:00:00"/>
    <s v="2017"/>
    <x v="2"/>
    <s v="2017Q2"/>
    <x v="9"/>
    <n v="995000"/>
    <n v="-122.47081"/>
    <x v="0"/>
    <d v="2017-05-12T00:00:00"/>
    <n v="1625000"/>
    <n v="1525"/>
    <x v="21"/>
    <x v="2"/>
    <n v="1"/>
  </r>
  <r>
    <s v="2480017B"/>
    <n v="94116"/>
    <n v="2"/>
    <d v="2017-05-17T00:00:00"/>
    <d v="1899-12-30T09:19:46"/>
    <n v="37.739189000000003"/>
    <d v="2017-04-21T00:00:00"/>
    <s v="2017"/>
    <x v="2"/>
    <s v="2017Q2"/>
    <x v="9"/>
    <n v="1159000"/>
    <n v="-122.472824"/>
    <x v="0"/>
    <d v="2017-05-15T00:00:00"/>
    <n v="1610000"/>
    <n v="1325"/>
    <x v="21"/>
    <x v="2"/>
    <n v="1"/>
  </r>
  <r>
    <s v="2482015B"/>
    <n v="94127"/>
    <n v="3"/>
    <d v="2017-05-17T00:00:00"/>
    <d v="1899-12-30T12:35:05"/>
    <n v="37.737881000000002"/>
    <d v="2017-04-06T00:00:00"/>
    <s v="2017"/>
    <x v="2"/>
    <s v="2017Q2"/>
    <x v="9"/>
    <n v="1549000"/>
    <n v="-122.470772"/>
    <x v="0"/>
    <d v="2017-05-15T00:00:00"/>
    <n v="1650000"/>
    <n v="1656"/>
    <x v="21"/>
    <x v="2"/>
    <n v="2"/>
  </r>
  <r>
    <n v="2334018"/>
    <n v="94116"/>
    <n v="3"/>
    <d v="2017-05-19T00:00:00"/>
    <d v="1899-12-30T14:41:21"/>
    <n v="37.745358000000003"/>
    <d v="2017-04-06T00:00:00"/>
    <s v="2017"/>
    <x v="2"/>
    <s v="2017Q2"/>
    <x v="9"/>
    <n v="1495000"/>
    <n v="-122.47232099999999"/>
    <x v="0"/>
    <d v="2017-05-19T00:00:00"/>
    <n v="1812000"/>
    <n v="1901"/>
    <x v="21"/>
    <x v="2"/>
    <n v="2"/>
  </r>
  <r>
    <n v="2137005"/>
    <n v="94116"/>
    <n v="5"/>
    <d v="2017-05-22T00:00:00"/>
    <d v="1899-12-30T14:16:55"/>
    <n v="37.749949999999998"/>
    <d v="2017-04-12T00:00:00"/>
    <s v="2017"/>
    <x v="2"/>
    <s v="2017Q2"/>
    <x v="9"/>
    <n v="1495000"/>
    <n v="-122.474846"/>
    <x v="0"/>
    <d v="2017-05-22T00:00:00"/>
    <n v="1900001"/>
    <n v="2356"/>
    <x v="21"/>
    <x v="2"/>
    <n v="3"/>
  </r>
  <r>
    <s v="2202001H"/>
    <n v="94116"/>
    <n v="4"/>
    <d v="2017-05-25T00:00:00"/>
    <d v="1899-12-30T15:35:56"/>
    <n v="37.748013"/>
    <d v="2017-03-09T00:00:00"/>
    <s v="2017"/>
    <x v="2"/>
    <s v="2017Q1"/>
    <x v="8"/>
    <n v="1550000"/>
    <n v="-122.47204600000001"/>
    <x v="0"/>
    <d v="2017-05-24T00:00:00"/>
    <n v="1850000"/>
    <n v="2124"/>
    <x v="21"/>
    <x v="2"/>
    <n v="3"/>
  </r>
  <r>
    <s v="2346025A"/>
    <n v="94116"/>
    <n v="4"/>
    <d v="2017-05-26T00:00:00"/>
    <d v="1899-12-30T14:42:26"/>
    <n v="37.744067999999999"/>
    <d v="2017-03-17T00:00:00"/>
    <s v="2017"/>
    <x v="2"/>
    <s v="2017Q1"/>
    <x v="8"/>
    <n v="1499000"/>
    <n v="-122.47444900000001"/>
    <x v="0"/>
    <d v="2017-05-26T00:00:00"/>
    <n v="1875000"/>
    <n v="2298"/>
    <x v="21"/>
    <x v="2"/>
    <n v="3"/>
  </r>
  <r>
    <n v="2407046"/>
    <n v="94116"/>
    <n v="3"/>
    <d v="2017-06-12T00:00:00"/>
    <d v="1899-12-30T15:25:10"/>
    <n v="37.742832"/>
    <d v="2017-04-18T00:00:00"/>
    <s v="2017"/>
    <x v="2"/>
    <s v="2017Q2"/>
    <x v="9"/>
    <n v="898000"/>
    <n v="-122.475021"/>
    <x v="1"/>
    <d v="2017-06-06T00:00:00"/>
    <n v="1200000"/>
    <n v="1613"/>
    <x v="21"/>
    <x v="2"/>
    <n v="3"/>
  </r>
  <r>
    <n v="2201007"/>
    <n v="94116"/>
    <n v="2"/>
    <d v="2017-06-08T00:00:00"/>
    <d v="1899-12-30T14:38:28"/>
    <n v="37.748432000000001"/>
    <d v="2017-04-11T00:00:00"/>
    <s v="2017"/>
    <x v="2"/>
    <s v="2017Q2"/>
    <x v="9"/>
    <n v="900000"/>
    <n v="-122.473099"/>
    <x v="0"/>
    <d v="2017-06-06T00:00:00"/>
    <n v="1200000"/>
    <n v="1172"/>
    <x v="21"/>
    <x v="2"/>
    <n v="1"/>
  </r>
  <r>
    <n v="2408030"/>
    <n v="94116"/>
    <n v="2"/>
    <d v="2017-06-14T00:00:00"/>
    <d v="1899-12-30T12:51:14"/>
    <n v="37.741871000000003"/>
    <d v="2017-02-21T00:00:00"/>
    <s v="2017"/>
    <x v="2"/>
    <s v="2017Q1"/>
    <x v="8"/>
    <n v="1095000"/>
    <n v="-122.47421300000001"/>
    <x v="0"/>
    <d v="2017-06-14T00:00:00"/>
    <n v="1415000"/>
    <n v="1174"/>
    <x v="21"/>
    <x v="2"/>
    <n v="1"/>
  </r>
  <r>
    <n v="2481025"/>
    <n v="94127"/>
    <n v="3"/>
    <d v="2017-06-21T00:00:00"/>
    <d v="1899-12-30T13:26:43"/>
    <n v="37.739082000000003"/>
    <d v="2017-05-11T00:00:00"/>
    <s v="2017"/>
    <x v="2"/>
    <s v="2017Q2"/>
    <x v="9"/>
    <n v="1350000"/>
    <n v="-122.471405"/>
    <x v="0"/>
    <d v="2017-06-20T00:00:00"/>
    <n v="1753000"/>
    <n v="1530"/>
    <x v="21"/>
    <x v="2"/>
    <n v="2"/>
  </r>
  <r>
    <n v="2117031"/>
    <n v="94116"/>
    <n v="3"/>
    <d v="2017-06-26T00:00:00"/>
    <d v="1899-12-30T12:07:23"/>
    <n v="37.751967999999998"/>
    <d v="2017-05-01T00:00:00"/>
    <s v="2017"/>
    <x v="2"/>
    <s v="2017Q2"/>
    <x v="9"/>
    <n v="1100000"/>
    <n v="-122.474976"/>
    <x v="0"/>
    <d v="2017-06-23T00:00:00"/>
    <n v="1300000"/>
    <n v="1730"/>
    <x v="21"/>
    <x v="2"/>
    <n v="2.5"/>
  </r>
  <r>
    <s v="2481004D"/>
    <n v="94127"/>
    <n v="2"/>
    <d v="2017-06-24T00:00:00"/>
    <d v="1899-12-30T08:53:00"/>
    <n v="37.738602"/>
    <d v="2017-05-10T00:00:00"/>
    <s v="2017"/>
    <x v="2"/>
    <s v="2017Q2"/>
    <x v="9"/>
    <n v="1200000"/>
    <n v="-122.47137499999999"/>
    <x v="0"/>
    <d v="2017-06-23T00:00:00"/>
    <n v="1580000"/>
    <m/>
    <x v="21"/>
    <x v="2"/>
    <n v="1.25"/>
  </r>
  <r>
    <s v="2345A007"/>
    <n v="94116"/>
    <n v="4"/>
    <d v="2017-07-25T00:00:00"/>
    <d v="1899-12-30T12:32:21"/>
    <n v="37.744396000000002"/>
    <d v="2017-06-15T00:00:00"/>
    <s v="2017"/>
    <x v="2"/>
    <s v="2017Q2"/>
    <x v="9"/>
    <n v="1595000"/>
    <n v="-122.47305299999999"/>
    <x v="0"/>
    <d v="2017-07-25T00:00:00"/>
    <n v="1930000"/>
    <n v="1938"/>
    <x v="21"/>
    <x v="2"/>
    <n v="4"/>
  </r>
  <r>
    <n v="234400400"/>
    <n v="94116"/>
    <n v="3"/>
    <d v="2017-08-11T00:00:00"/>
    <d v="1899-12-30T11:28:59"/>
    <n v="37.744751000000001"/>
    <d v="2017-06-09T00:00:00"/>
    <s v="2017"/>
    <x v="2"/>
    <s v="2017Q2"/>
    <x v="9"/>
    <n v="1188000"/>
    <n v="-122.47174099999999"/>
    <x v="0"/>
    <d v="2017-07-26T00:00:00"/>
    <n v="1530000"/>
    <n v="1566"/>
    <x v="21"/>
    <x v="2"/>
    <n v="1"/>
  </r>
  <r>
    <n v="2117007"/>
    <n v="94116"/>
    <n v="2"/>
    <d v="2017-08-15T00:00:00"/>
    <d v="1899-12-30T10:23:05"/>
    <n v="37.751204999999999"/>
    <d v="2017-05-03T00:00:00"/>
    <s v="2017"/>
    <x v="2"/>
    <s v="2017Q2"/>
    <x v="9"/>
    <n v="1095000"/>
    <n v="-122.47442599999999"/>
    <x v="0"/>
    <d v="2017-08-15T00:00:00"/>
    <n v="1380000"/>
    <n v="1516"/>
    <x v="21"/>
    <x v="2"/>
    <n v="1"/>
  </r>
  <r>
    <n v="2481006"/>
    <n v="94127"/>
    <n v="2"/>
    <d v="2017-08-17T00:00:00"/>
    <d v="1899-12-30T09:00:39"/>
    <n v="0"/>
    <d v="2017-07-06T00:00:00"/>
    <s v="2017"/>
    <x v="2"/>
    <s v="2017Q3"/>
    <x v="10"/>
    <n v="1298000"/>
    <n v="0"/>
    <x v="0"/>
    <d v="2017-08-15T00:00:00"/>
    <n v="1680000"/>
    <n v="1375"/>
    <x v="21"/>
    <x v="2"/>
    <n v="1.5"/>
  </r>
  <r>
    <s v="2331004F"/>
    <n v="94116"/>
    <n v="3"/>
    <d v="2017-09-05T00:00:00"/>
    <d v="1899-12-30T15:59:18"/>
    <n v="37.745151999999997"/>
    <d v="2017-07-06T00:00:00"/>
    <s v="2017"/>
    <x v="2"/>
    <s v="2017Q3"/>
    <x v="10"/>
    <n v="1195000"/>
    <n v="-122.475266"/>
    <x v="0"/>
    <d v="2017-08-18T00:00:00"/>
    <n v="1375000"/>
    <n v="1557"/>
    <x v="21"/>
    <x v="2"/>
    <n v="1"/>
  </r>
  <r>
    <s v="2334B012"/>
    <n v="94116"/>
    <n v="6"/>
    <d v="2017-09-12T00:00:00"/>
    <d v="1899-12-30T09:59:19"/>
    <n v="37.745891999999998"/>
    <d v="2017-07-21T00:00:00"/>
    <s v="2017"/>
    <x v="2"/>
    <s v="2017Q3"/>
    <x v="10"/>
    <n v="1425000"/>
    <n v="-122.47152699999999"/>
    <x v="0"/>
    <d v="2017-09-06T00:00:00"/>
    <n v="1750000"/>
    <n v="2286"/>
    <x v="21"/>
    <x v="2"/>
    <n v="4"/>
  </r>
  <r>
    <s v="2480003B"/>
    <n v="94116"/>
    <n v="3"/>
    <d v="2017-09-13T00:00:00"/>
    <d v="1899-12-30T11:56:49"/>
    <n v="37.738396000000002"/>
    <d v="2017-07-19T00:00:00"/>
    <s v="2017"/>
    <x v="2"/>
    <s v="2017Q3"/>
    <x v="10"/>
    <n v="1598000"/>
    <n v="-122.472893"/>
    <x v="0"/>
    <d v="2017-09-13T00:00:00"/>
    <n v="1850000"/>
    <n v="1912"/>
    <x v="21"/>
    <x v="2"/>
    <n v="2"/>
  </r>
  <r>
    <n v="2409035"/>
    <n v="94122"/>
    <n v="6"/>
    <d v="2017-09-18T00:00:00"/>
    <d v="1899-12-30T11:53:39"/>
    <n v="37.742741000000002"/>
    <d v="2017-06-08T00:00:00"/>
    <s v="2017"/>
    <x v="2"/>
    <s v="2017Q2"/>
    <x v="9"/>
    <n v="1250000"/>
    <n v="-122.473198"/>
    <x v="0"/>
    <d v="2017-09-15T00:00:00"/>
    <n v="1250000"/>
    <n v="2655"/>
    <x v="21"/>
    <x v="2"/>
    <n v="3"/>
  </r>
  <r>
    <s v="2344A011"/>
    <n v="94116"/>
    <n v="3"/>
    <d v="2017-12-01T00:00:00"/>
    <d v="1899-12-30T15:49:09"/>
    <n v="37.744143999999999"/>
    <d v="2017-07-21T00:00:00"/>
    <s v="2017"/>
    <x v="2"/>
    <s v="2017Q3"/>
    <x v="10"/>
    <n v="1399000"/>
    <n v="-122.471695"/>
    <x v="0"/>
    <d v="2017-09-26T00:00:00"/>
    <n v="1538000"/>
    <n v="1450"/>
    <x v="21"/>
    <x v="2"/>
    <n v="3"/>
  </r>
  <r>
    <s v="NEW OR UNDER CONSTRUCTION"/>
    <n v="94127"/>
    <n v="4"/>
    <d v="2017-10-03T00:00:00"/>
    <d v="1899-12-30T17:15:04"/>
    <n v="37.738121"/>
    <d v="2017-08-16T00:00:00"/>
    <s v="2017"/>
    <x v="2"/>
    <s v="2017Q3"/>
    <x v="10"/>
    <n v="2295000"/>
    <n v="-122.47133599999999"/>
    <x v="0"/>
    <d v="2017-10-03T00:00:00"/>
    <n v="2650000"/>
    <m/>
    <x v="21"/>
    <x v="2"/>
    <n v="3"/>
  </r>
  <r>
    <n v="2333038"/>
    <n v="94116"/>
    <n v="4"/>
    <d v="2017-10-14T00:00:00"/>
    <d v="1899-12-30T09:41:06"/>
    <n v="37.746654999999997"/>
    <d v="2017-09-07T00:00:00"/>
    <s v="2017"/>
    <x v="2"/>
    <s v="2017Q3"/>
    <x v="10"/>
    <n v="1659000"/>
    <n v="-122.47350299999999"/>
    <x v="0"/>
    <d v="2017-10-11T00:00:00"/>
    <n v="1850000"/>
    <n v="1984"/>
    <x v="21"/>
    <x v="2"/>
    <n v="3"/>
  </r>
  <r>
    <n v="2346001"/>
    <n v="94116"/>
    <n v="3"/>
    <d v="2017-10-17T00:00:00"/>
    <d v="1899-12-30T11:56:24"/>
    <n v="0"/>
    <d v="2017-07-28T00:00:00"/>
    <s v="2017"/>
    <x v="2"/>
    <s v="2017Q3"/>
    <x v="10"/>
    <n v="1525000"/>
    <n v="0"/>
    <x v="0"/>
    <d v="2017-10-17T00:00:00"/>
    <n v="1850000"/>
    <n v="2275"/>
    <x v="21"/>
    <x v="2"/>
    <n v="2"/>
  </r>
  <r>
    <s v="2200002C"/>
    <n v="94116"/>
    <n v="2"/>
    <d v="2017-12-28T00:00:00"/>
    <d v="1899-12-30T14:33:38"/>
    <n v="37.748013"/>
    <d v="2017-08-11T00:00:00"/>
    <s v="2017"/>
    <x v="2"/>
    <s v="2017Q3"/>
    <x v="10"/>
    <n v="1280000"/>
    <n v="-122.47473100000001"/>
    <x v="0"/>
    <d v="2017-10-26T00:00:00"/>
    <n v="1420000"/>
    <n v="2115"/>
    <x v="21"/>
    <x v="2"/>
    <n v="2"/>
  </r>
  <r>
    <n v="2419005"/>
    <n v="94116"/>
    <n v="3"/>
    <d v="2017-10-31T00:00:00"/>
    <d v="1899-12-30T10:39:33"/>
    <n v="37.739651000000002"/>
    <d v="2017-09-03T00:00:00"/>
    <s v="2017"/>
    <x v="2"/>
    <s v="2017Q3"/>
    <x v="10"/>
    <n v="1350000"/>
    <n v="-122.47468600000001"/>
    <x v="0"/>
    <d v="2017-10-31T00:00:00"/>
    <n v="1750000"/>
    <n v="1796"/>
    <x v="21"/>
    <x v="2"/>
    <n v="2"/>
  </r>
  <r>
    <n v="2478032"/>
    <n v="94116"/>
    <n v="3"/>
    <d v="2017-12-06T00:00:00"/>
    <d v="1899-12-30T22:28:13"/>
    <n v="37.738791999999997"/>
    <d v="2017-08-19T00:00:00"/>
    <s v="2017"/>
    <x v="2"/>
    <s v="2017Q3"/>
    <x v="10"/>
    <n v="1188000"/>
    <n v="-122.47508999999999"/>
    <x v="0"/>
    <d v="2017-11-27T00:00:00"/>
    <n v="1165000"/>
    <n v="1823"/>
    <x v="21"/>
    <x v="2"/>
    <n v="1"/>
  </r>
  <r>
    <s v="2201001G"/>
    <n v="94116"/>
    <n v="7"/>
    <d v="2017-12-11T00:00:00"/>
    <d v="1899-12-30T14:29:07"/>
    <n v="37.747512999999998"/>
    <d v="2017-10-01T00:00:00"/>
    <s v="2017"/>
    <x v="2"/>
    <s v="2017Q4"/>
    <x v="11"/>
    <n v="1888000"/>
    <n v="-122.473595"/>
    <x v="0"/>
    <d v="2017-12-07T00:00:00"/>
    <n v="1850000"/>
    <n v="3010"/>
    <x v="21"/>
    <x v="2"/>
    <n v="5"/>
  </r>
  <r>
    <n v="2416012"/>
    <n v="94116"/>
    <n v="4"/>
    <d v="2017-12-14T00:00:00"/>
    <d v="1899-12-30T16:33:52"/>
    <n v="37.740704000000001"/>
    <d v="2017-11-10T00:00:00"/>
    <s v="2017"/>
    <x v="2"/>
    <s v="2017Q4"/>
    <x v="11"/>
    <n v="1650000"/>
    <n v="-122.472061"/>
    <x v="0"/>
    <d v="2017-12-14T00:00:00"/>
    <n v="2015000"/>
    <m/>
    <x v="21"/>
    <x v="2"/>
    <n v="3"/>
  </r>
  <r>
    <n v="2410026"/>
    <n v="94116"/>
    <n v="4"/>
    <d v="2017-12-26T00:00:00"/>
    <d v="1899-12-30T10:50:20"/>
    <n v="37.742786000000002"/>
    <d v="2017-11-09T00:00:00"/>
    <s v="2017"/>
    <x v="2"/>
    <s v="2017Q4"/>
    <x v="11"/>
    <n v="2699000"/>
    <n v="-122.472204"/>
    <x v="0"/>
    <d v="2017-12-22T00:00:00"/>
    <n v="2800000"/>
    <n v="4025"/>
    <x v="21"/>
    <x v="2"/>
    <n v="5.5"/>
  </r>
  <r>
    <s v="2334A005"/>
    <n v="94116"/>
    <n v="2"/>
    <d v="2018-01-05T00:00:00"/>
    <d v="1899-12-30T09:35:23"/>
    <n v="37.746471"/>
    <d v="2017-10-14T00:00:00"/>
    <s v="2017"/>
    <x v="2"/>
    <s v="2017Q4"/>
    <x v="11"/>
    <n v="1100000"/>
    <n v="-122.472275"/>
    <x v="0"/>
    <d v="2018-01-04T00:00:00"/>
    <n v="1610000"/>
    <n v="1325"/>
    <x v="21"/>
    <x v="2"/>
    <n v="1.25"/>
  </r>
  <r>
    <s v="2117001F"/>
    <n v="94116"/>
    <n v="3"/>
    <d v="2018-01-20T00:00:00"/>
    <d v="1899-12-30T12:02:55"/>
    <n v="37.751942"/>
    <d v="2017-11-24T00:00:00"/>
    <s v="2017"/>
    <x v="2"/>
    <s v="2017Q4"/>
    <x v="11"/>
    <n v="1695000"/>
    <n v="-122.474487"/>
    <x v="0"/>
    <d v="2018-01-19T00:00:00"/>
    <n v="1755000"/>
    <n v="2369"/>
    <x v="21"/>
    <x v="2"/>
    <n v="4"/>
  </r>
  <r>
    <n v="2118002"/>
    <n v="94116"/>
    <n v="3"/>
    <d v="2018-02-02T00:00:00"/>
    <d v="1899-12-30T13:28:57"/>
    <n v="37.750808999999997"/>
    <d v="2017-12-05T00:00:00"/>
    <s v="2017"/>
    <x v="2"/>
    <s v="2017Q4"/>
    <x v="11"/>
    <n v="1699000"/>
    <n v="-122.47331200000001"/>
    <x v="0"/>
    <d v="2018-01-26T00:00:00"/>
    <n v="1830000"/>
    <n v="2485"/>
    <x v="21"/>
    <x v="2"/>
    <n v="3"/>
  </r>
  <r>
    <n v="1750009"/>
    <n v="94122"/>
    <n v="3"/>
    <d v="2015-03-26T00:00:00"/>
    <d v="1899-12-30T17:02:08"/>
    <n v="37.764648000000001"/>
    <d v="2015-02-04T00:00:00"/>
    <s v="2015"/>
    <x v="0"/>
    <s v="2015Q1"/>
    <x v="0"/>
    <n v="1300000"/>
    <n v="-122.458045"/>
    <x v="0"/>
    <d v="2015-03-13T00:00:00"/>
    <n v="1200000"/>
    <n v="1650"/>
    <x v="22"/>
    <x v="2"/>
    <n v="2"/>
  </r>
  <r>
    <n v="1932021"/>
    <n v="94122"/>
    <n v="4"/>
    <d v="2015-03-23T00:00:00"/>
    <d v="1899-12-30T10:27:18"/>
    <n v="37.756670999999997"/>
    <d v="2015-02-09T00:00:00"/>
    <s v="2015"/>
    <x v="0"/>
    <s v="2015Q1"/>
    <x v="0"/>
    <n v="1895000"/>
    <n v="-122.468643"/>
    <x v="0"/>
    <d v="2015-03-13T00:00:00"/>
    <n v="2500000"/>
    <n v="2503"/>
    <x v="22"/>
    <x v="2"/>
    <n v="3"/>
  </r>
  <r>
    <s v="183902B"/>
    <n v="94122"/>
    <n v="2"/>
    <d v="2015-03-26T00:00:00"/>
    <d v="1899-12-30T16:45:19"/>
    <n v="37.761108"/>
    <d v="2015-01-09T00:00:00"/>
    <s v="2015"/>
    <x v="0"/>
    <s v="2015Q1"/>
    <x v="0"/>
    <n v="989000"/>
    <n v="-122.471824"/>
    <x v="0"/>
    <d v="2015-03-26T00:00:00"/>
    <n v="1300000"/>
    <m/>
    <x v="22"/>
    <x v="2"/>
    <n v="1"/>
  </r>
  <r>
    <n v="1835056"/>
    <n v="94122"/>
    <n v="3"/>
    <d v="2015-04-07T00:00:00"/>
    <d v="1899-12-30T15:09:44"/>
    <n v="37.760748999999997"/>
    <d v="2014-05-01T00:00:00"/>
    <s v="2014"/>
    <x v="4"/>
    <s v="2014Q2"/>
    <x v="16"/>
    <n v="909000"/>
    <n v="-122.47657"/>
    <x v="1"/>
    <d v="2015-03-31T00:00:00"/>
    <n v="920000"/>
    <n v="2169"/>
    <x v="22"/>
    <x v="2"/>
    <n v="2"/>
  </r>
  <r>
    <n v="193313"/>
    <n v="94122"/>
    <n v="4"/>
    <d v="2015-04-01T00:00:00"/>
    <d v="1899-12-30T21:42:03"/>
    <n v="37.757216999999997"/>
    <d v="2015-01-12T00:00:00"/>
    <s v="2015"/>
    <x v="0"/>
    <s v="2015Q1"/>
    <x v="0"/>
    <n v="1295000"/>
    <n v="-122.46723900000001"/>
    <x v="0"/>
    <d v="2015-03-31T00:00:00"/>
    <n v="1250000"/>
    <m/>
    <x v="22"/>
    <x v="2"/>
    <n v="2"/>
  </r>
  <r>
    <n v="1931037"/>
    <n v="94122"/>
    <n v="1"/>
    <d v="2015-04-03T00:00:00"/>
    <d v="1899-12-30T12:59:43"/>
    <n v="37.756670999999997"/>
    <d v="2014-10-09T00:00:00"/>
    <s v="2014"/>
    <x v="4"/>
    <s v="2014Q4"/>
    <x v="13"/>
    <n v="585000"/>
    <n v="-122.469421"/>
    <x v="1"/>
    <d v="2015-04-03T00:00:00"/>
    <n v="570000"/>
    <n v="711"/>
    <x v="22"/>
    <x v="2"/>
    <n v="1"/>
  </r>
  <r>
    <n v="2031005"/>
    <n v="94122"/>
    <n v="4"/>
    <d v="2015-04-22T00:00:00"/>
    <d v="1899-12-30T03:48:35"/>
    <n v="37.754967000000001"/>
    <d v="2014-08-23T00:00:00"/>
    <s v="2014"/>
    <x v="4"/>
    <s v="2014Q3"/>
    <x v="14"/>
    <n v="1100000"/>
    <n v="-122.475784"/>
    <x v="0"/>
    <d v="2015-04-10T00:00:00"/>
    <n v="1100000"/>
    <m/>
    <x v="22"/>
    <x v="2"/>
    <n v="2"/>
  </r>
  <r>
    <n v="1932043"/>
    <n v="94122"/>
    <n v="4"/>
    <d v="2015-04-21T00:00:00"/>
    <d v="1899-12-30T08:45:19"/>
    <n v="37.757904000000003"/>
    <d v="2015-02-27T00:00:00"/>
    <s v="2015"/>
    <x v="0"/>
    <s v="2015Q1"/>
    <x v="0"/>
    <n v="1275000"/>
    <n v="-122.468772"/>
    <x v="1"/>
    <d v="2015-04-13T00:00:00"/>
    <n v="1510000"/>
    <m/>
    <x v="22"/>
    <x v="2"/>
    <n v="3"/>
  </r>
  <r>
    <n v="1753026"/>
    <n v="94122"/>
    <n v="3"/>
    <d v="2015-04-15T00:00:00"/>
    <d v="1899-12-30T15:29:16"/>
    <n v="37.764572000000001"/>
    <d v="2015-03-11T00:00:00"/>
    <s v="2015"/>
    <x v="0"/>
    <s v="2015Q1"/>
    <x v="0"/>
    <n v="1449000"/>
    <n v="-122.461265"/>
    <x v="1"/>
    <d v="2015-04-15T00:00:00"/>
    <n v="1650000"/>
    <m/>
    <x v="22"/>
    <x v="2"/>
    <n v="2"/>
  </r>
  <r>
    <n v="1753027"/>
    <n v="94122"/>
    <n v="3"/>
    <d v="2015-05-05T00:00:00"/>
    <d v="1899-12-30T12:09:15"/>
    <n v="37.764572000000001"/>
    <d v="2015-03-11T00:00:00"/>
    <s v="2015"/>
    <x v="0"/>
    <s v="2015Q1"/>
    <x v="0"/>
    <n v="1449000"/>
    <n v="-122.461265"/>
    <x v="1"/>
    <d v="2015-05-05T00:00:00"/>
    <n v="1500000"/>
    <m/>
    <x v="22"/>
    <x v="2"/>
    <n v="2"/>
  </r>
  <r>
    <s v="2054020A"/>
    <n v="94122"/>
    <n v="2"/>
    <d v="2015-05-06T00:00:00"/>
    <d v="1899-12-30T10:52:55"/>
    <n v="37.753269000000003"/>
    <d v="2015-03-18T00:00:00"/>
    <s v="2015"/>
    <x v="0"/>
    <s v="2015Q1"/>
    <x v="0"/>
    <n v="699000"/>
    <n v="-122.47500599999999"/>
    <x v="0"/>
    <d v="2015-05-06T00:00:00"/>
    <n v="930000"/>
    <n v="1150"/>
    <x v="22"/>
    <x v="2"/>
    <n v="1"/>
  </r>
  <r>
    <n v="1769014"/>
    <n v="94122"/>
    <n v="2"/>
    <d v="2015-05-08T00:00:00"/>
    <d v="1899-12-30T15:25:21"/>
    <n v="37.762549999999997"/>
    <d v="2015-04-15T00:00:00"/>
    <s v="2015"/>
    <x v="0"/>
    <s v="2015Q2"/>
    <x v="1"/>
    <n v="995000"/>
    <n v="-122.471923"/>
    <x v="0"/>
    <d v="2015-05-08T00:00:00"/>
    <n v="1400000"/>
    <n v="1364"/>
    <x v="22"/>
    <x v="2"/>
    <n v="1"/>
  </r>
  <r>
    <n v="2046024"/>
    <n v="94122"/>
    <n v="3"/>
    <d v="2015-05-08T00:00:00"/>
    <d v="1899-12-30T16:15:56"/>
    <n v="37.753304"/>
    <d v="2015-04-08T00:00:00"/>
    <s v="2015"/>
    <x v="0"/>
    <s v="2015Q2"/>
    <x v="1"/>
    <n v="1172000"/>
    <n v="-122.466309"/>
    <x v="0"/>
    <d v="2015-05-08T00:00:00"/>
    <n v="1607400"/>
    <m/>
    <x v="22"/>
    <x v="2"/>
    <n v="2"/>
  </r>
  <r>
    <s v="1839002C"/>
    <n v="94122"/>
    <n v="3"/>
    <d v="2015-05-24T00:00:00"/>
    <d v="1899-12-30T10:49:42"/>
    <n v="37.761040000000001"/>
    <d v="2015-04-28T00:00:00"/>
    <s v="2015"/>
    <x v="0"/>
    <s v="2015Q2"/>
    <x v="1"/>
    <n v="1175000"/>
    <n v="-122.471817"/>
    <x v="0"/>
    <d v="2015-05-13T00:00:00"/>
    <n v="1475000"/>
    <m/>
    <x v="22"/>
    <x v="2"/>
    <n v="2"/>
  </r>
  <r>
    <n v="1755006"/>
    <n v="94122"/>
    <n v="3"/>
    <d v="2015-05-14T00:00:00"/>
    <d v="1899-12-30T11:59:28"/>
    <n v="37.764614000000002"/>
    <d v="2015-04-23T00:00:00"/>
    <s v="2015"/>
    <x v="0"/>
    <s v="2015Q2"/>
    <x v="1"/>
    <n v="1995000"/>
    <n v="-122.46346200000001"/>
    <x v="0"/>
    <d v="2015-05-14T00:00:00"/>
    <n v="2855000"/>
    <n v="2640"/>
    <x v="22"/>
    <x v="2"/>
    <n v="3.5"/>
  </r>
  <r>
    <s v="2031004H"/>
    <n v="94122"/>
    <n v="4"/>
    <d v="2015-05-29T00:00:00"/>
    <d v="1899-12-30T13:25:20"/>
    <n v="37.755161000000001"/>
    <d v="2015-03-23T00:00:00"/>
    <s v="2015"/>
    <x v="0"/>
    <s v="2015Q1"/>
    <x v="0"/>
    <n v="839000"/>
    <n v="-122.47612700000001"/>
    <x v="0"/>
    <d v="2015-05-20T00:00:00"/>
    <n v="839800"/>
    <n v="1868"/>
    <x v="22"/>
    <x v="2"/>
    <n v="2"/>
  </r>
  <r>
    <n v="1854030"/>
    <n v="94122"/>
    <n v="4"/>
    <d v="2015-05-25T00:00:00"/>
    <d v="1899-12-30T13:21:16"/>
    <n v="37.759906000000001"/>
    <d v="2015-04-23T00:00:00"/>
    <s v="2015"/>
    <x v="0"/>
    <s v="2015Q2"/>
    <x v="1"/>
    <n v="1695000"/>
    <n v="-122.46569"/>
    <x v="0"/>
    <d v="2015-05-22T00:00:00"/>
    <n v="2125000"/>
    <n v="2348"/>
    <x v="22"/>
    <x v="2"/>
    <n v="2"/>
  </r>
  <r>
    <n v="1767040"/>
    <n v="94122"/>
    <n v="2"/>
    <d v="2015-05-28T00:00:00"/>
    <d v="1899-12-30T15:08:14"/>
    <n v="37.763511000000001"/>
    <d v="2015-04-21T00:00:00"/>
    <s v="2015"/>
    <x v="0"/>
    <s v="2015Q2"/>
    <x v="1"/>
    <n v="895000"/>
    <n v="-122.47035200000001"/>
    <x v="0"/>
    <d v="2015-05-28T00:00:00"/>
    <n v="1125000"/>
    <n v="1050"/>
    <x v="22"/>
    <x v="2"/>
    <n v="1"/>
  </r>
  <r>
    <n v="1754026"/>
    <n v="94122"/>
    <n v="2"/>
    <d v="2015-06-09T00:00:00"/>
    <d v="1899-12-30T14:15:31"/>
    <n v="37.764525999999996"/>
    <d v="2015-04-30T00:00:00"/>
    <s v="2015"/>
    <x v="0"/>
    <s v="2015Q2"/>
    <x v="1"/>
    <n v="1195000"/>
    <n v="-122.462341"/>
    <x v="1"/>
    <d v="2015-06-09T00:00:00"/>
    <n v="1410000"/>
    <m/>
    <x v="22"/>
    <x v="2"/>
    <n v="1"/>
  </r>
  <r>
    <s v="176910B"/>
    <n v="94122"/>
    <n v="3"/>
    <d v="2015-06-19T00:00:00"/>
    <d v="1899-12-30T13:20:35"/>
    <n v="37.762889999999999"/>
    <d v="2015-05-06T00:00:00"/>
    <s v="2015"/>
    <x v="0"/>
    <s v="2015Q2"/>
    <x v="1"/>
    <n v="1249000"/>
    <n v="-122.471947"/>
    <x v="0"/>
    <d v="2015-06-15T00:00:00"/>
    <n v="1700000"/>
    <n v="1809"/>
    <x v="22"/>
    <x v="2"/>
    <n v="2"/>
  </r>
  <r>
    <n v="1932051"/>
    <n v="94122"/>
    <n v="3"/>
    <d v="2015-06-29T00:00:00"/>
    <d v="1899-12-30T16:53:44"/>
    <n v="37.756965000000001"/>
    <d v="2015-04-24T00:00:00"/>
    <s v="2015"/>
    <x v="0"/>
    <s v="2015Q2"/>
    <x v="1"/>
    <n v="1295000"/>
    <n v="-122.46829200000001"/>
    <x v="1"/>
    <d v="2015-06-17T00:00:00"/>
    <n v="1350000"/>
    <m/>
    <x v="22"/>
    <x v="2"/>
    <n v="2"/>
  </r>
  <r>
    <n v="1763059"/>
    <n v="94122"/>
    <n v="2"/>
    <d v="2015-06-17T00:00:00"/>
    <d v="1899-12-30T14:15:35"/>
    <n v="37.762965999999999"/>
    <d v="2015-05-07T00:00:00"/>
    <s v="2015"/>
    <x v="0"/>
    <s v="2015Q2"/>
    <x v="1"/>
    <n v="1400000"/>
    <n v="-122.465492"/>
    <x v="1"/>
    <d v="2015-06-17T00:00:00"/>
    <n v="1400000"/>
    <n v="1550"/>
    <x v="22"/>
    <x v="2"/>
    <n v="2"/>
  </r>
  <r>
    <s v="1864002G"/>
    <n v="94122"/>
    <n v="3"/>
    <d v="2015-06-25T00:00:00"/>
    <d v="1899-12-30T14:26:00"/>
    <n v="37.75882"/>
    <d v="2014-12-03T00:00:00"/>
    <s v="2014"/>
    <x v="4"/>
    <s v="2014Q4"/>
    <x v="13"/>
    <n v="699900"/>
    <n v="-122.47637899999999"/>
    <x v="0"/>
    <d v="2015-06-25T00:00:00"/>
    <n v="720000"/>
    <n v="1515"/>
    <x v="22"/>
    <x v="2"/>
    <n v="2"/>
  </r>
  <r>
    <n v="2038009"/>
    <n v="94122"/>
    <n v="4"/>
    <d v="2015-06-27T00:00:00"/>
    <d v="1899-12-30T16:08:36"/>
    <n v="37.755580999999999"/>
    <d v="2015-05-15T00:00:00"/>
    <s v="2015"/>
    <x v="0"/>
    <s v="2015Q2"/>
    <x v="1"/>
    <n v="1595000"/>
    <n v="-122.468208"/>
    <x v="0"/>
    <d v="2015-06-26T00:00:00"/>
    <n v="1550000"/>
    <n v="2347"/>
    <x v="22"/>
    <x v="2"/>
    <n v="3"/>
  </r>
  <r>
    <n v="1760063"/>
    <n v="94122"/>
    <n v="3"/>
    <d v="2015-07-08T00:00:00"/>
    <d v="1899-12-30T08:12:51"/>
    <n v="37.764004"/>
    <d v="2015-03-22T00:00:00"/>
    <s v="2015"/>
    <x v="0"/>
    <s v="2015Q1"/>
    <x v="0"/>
    <n v="1450000"/>
    <n v="-122.46230300000001"/>
    <x v="1"/>
    <d v="2015-06-30T00:00:00"/>
    <n v="1400000"/>
    <n v="1367"/>
    <x v="22"/>
    <x v="2"/>
    <n v="2"/>
  </r>
  <r>
    <n v="2039008"/>
    <n v="94122"/>
    <n v="3"/>
    <d v="2015-07-07T00:00:00"/>
    <d v="1899-12-30T22:18:53"/>
    <n v="37.755695000000003"/>
    <d v="2015-06-13T00:00:00"/>
    <s v="2015"/>
    <x v="0"/>
    <s v="2015Q2"/>
    <x v="1"/>
    <n v="1675000"/>
    <n v="-122.467133"/>
    <x v="0"/>
    <d v="2015-07-07T00:00:00"/>
    <n v="1900000"/>
    <n v="1808"/>
    <x v="22"/>
    <x v="2"/>
    <n v="2"/>
  </r>
  <r>
    <n v="1856014"/>
    <n v="94122"/>
    <n v="4"/>
    <d v="2015-07-08T00:00:00"/>
    <d v="1899-12-30T12:23:33"/>
    <n v="37.759010000000004"/>
    <d v="2015-05-27T00:00:00"/>
    <s v="2015"/>
    <x v="0"/>
    <s v="2015Q2"/>
    <x v="1"/>
    <n v="1199000"/>
    <n v="-122.467361"/>
    <x v="0"/>
    <d v="2015-07-08T00:00:00"/>
    <n v="1610000"/>
    <m/>
    <x v="22"/>
    <x v="2"/>
    <n v="2"/>
  </r>
  <r>
    <n v="1739048"/>
    <n v="94122"/>
    <n v="3"/>
    <d v="2015-07-10T00:00:00"/>
    <d v="1899-12-30T03:24:19"/>
    <n v="37.765549"/>
    <d v="2015-04-20T00:00:00"/>
    <s v="2015"/>
    <x v="0"/>
    <s v="2015Q2"/>
    <x v="1"/>
    <n v="950000"/>
    <n v="-122.46893300000001"/>
    <x v="1"/>
    <d v="2015-07-09T00:00:00"/>
    <n v="1155000"/>
    <n v="1380"/>
    <x v="22"/>
    <x v="2"/>
    <n v="2"/>
  </r>
  <r>
    <n v="1763060"/>
    <n v="94122"/>
    <n v="2"/>
    <d v="2015-07-14T00:00:00"/>
    <d v="1899-12-30T11:52:15"/>
    <n v="37.763378000000003"/>
    <d v="2015-04-29T00:00:00"/>
    <s v="2015"/>
    <x v="0"/>
    <s v="2015Q2"/>
    <x v="1"/>
    <n v="995000"/>
    <n v="-122.465523"/>
    <x v="1"/>
    <d v="2015-07-10T00:00:00"/>
    <n v="1178000"/>
    <n v="1448"/>
    <x v="22"/>
    <x v="2"/>
    <n v="1.5"/>
  </r>
  <r>
    <n v="1854001"/>
    <n v="94122"/>
    <n v="2"/>
    <d v="2015-07-14T00:00:00"/>
    <d v="1899-12-30T14:17:36"/>
    <n v="37.760112999999997"/>
    <d v="2015-05-13T00:00:00"/>
    <s v="2015"/>
    <x v="0"/>
    <s v="2015Q2"/>
    <x v="1"/>
    <n v="695000"/>
    <n v="-122.465141"/>
    <x v="1"/>
    <d v="2015-07-14T00:00:00"/>
    <n v="725000"/>
    <m/>
    <x v="22"/>
    <x v="2"/>
    <n v="1"/>
  </r>
  <r>
    <n v="1764041"/>
    <n v="94122"/>
    <n v="4"/>
    <d v="2017-06-19T00:00:00"/>
    <d v="1899-12-30T14:57:27"/>
    <n v="37.763762999999997"/>
    <d v="2015-06-05T00:00:00"/>
    <s v="2015"/>
    <x v="0"/>
    <s v="2015Q2"/>
    <x v="1"/>
    <n v="1775000"/>
    <n v="-122.467079"/>
    <x v="0"/>
    <d v="2015-07-14T00:00:00"/>
    <n v="2300000"/>
    <m/>
    <x v="22"/>
    <x v="2"/>
    <n v="3.5"/>
  </r>
  <r>
    <s v="1842018B"/>
    <n v="94122"/>
    <n v="2"/>
    <d v="2015-07-30T00:00:00"/>
    <d v="1899-12-30T14:09:47"/>
    <n v="37.760421999999998"/>
    <d v="2015-06-17T00:00:00"/>
    <s v="2015"/>
    <x v="0"/>
    <s v="2015Q2"/>
    <x v="1"/>
    <n v="895000"/>
    <n v="-122.46843"/>
    <x v="0"/>
    <d v="2015-07-17T00:00:00"/>
    <n v="1222000"/>
    <m/>
    <x v="22"/>
    <x v="2"/>
    <n v="1"/>
  </r>
  <r>
    <s v="1864001G"/>
    <n v="94122"/>
    <n v="5"/>
    <d v="2015-07-21T00:00:00"/>
    <d v="1899-12-30T11:03:37"/>
    <n v="37.75938"/>
    <d v="2015-06-24T00:00:00"/>
    <s v="2015"/>
    <x v="0"/>
    <s v="2015Q2"/>
    <x v="1"/>
    <n v="1375000"/>
    <n v="-122.476089"/>
    <x v="0"/>
    <d v="2015-07-21T00:00:00"/>
    <n v="1695000"/>
    <n v="2310"/>
    <x v="22"/>
    <x v="2"/>
    <n v="4"/>
  </r>
  <r>
    <s v="1934001C"/>
    <n v="94122"/>
    <n v="3"/>
    <d v="2015-07-22T00:00:00"/>
    <d v="1899-12-30T11:47:13"/>
    <n v="37.758087000000003"/>
    <d v="2015-06-16T00:00:00"/>
    <s v="2015"/>
    <x v="0"/>
    <s v="2015Q2"/>
    <x v="1"/>
    <n v="995000"/>
    <n v="-122.466179"/>
    <x v="0"/>
    <d v="2015-07-22T00:00:00"/>
    <n v="1375000"/>
    <m/>
    <x v="22"/>
    <x v="2"/>
    <n v="1.5"/>
  </r>
  <r>
    <s v="0021927A"/>
    <n v="94122"/>
    <n v="2"/>
    <d v="2015-07-31T00:00:00"/>
    <d v="1899-12-30T16:32:58"/>
    <n v="37.756359000000003"/>
    <d v="2015-07-06T00:00:00"/>
    <s v="2015"/>
    <x v="0"/>
    <s v="2015Q3"/>
    <x v="2"/>
    <n v="1190000"/>
    <n v="-122.47418999999999"/>
    <x v="0"/>
    <d v="2015-07-31T00:00:00"/>
    <n v="1250000"/>
    <m/>
    <x v="22"/>
    <x v="2"/>
    <n v="2"/>
  </r>
  <r>
    <n v="1840014"/>
    <n v="94122"/>
    <n v="3"/>
    <d v="2015-09-11T00:00:00"/>
    <d v="1899-12-30T15:16:35"/>
    <n v="37.760731"/>
    <d v="2015-07-09T00:00:00"/>
    <s v="2015"/>
    <x v="0"/>
    <s v="2015Q3"/>
    <x v="2"/>
    <n v="1175000"/>
    <n v="-122.47071099999999"/>
    <x v="0"/>
    <d v="2015-08-04T00:00:00"/>
    <n v="1560000"/>
    <n v="1295"/>
    <x v="22"/>
    <x v="2"/>
    <n v="2"/>
  </r>
  <r>
    <s v="2042002G"/>
    <n v="94122"/>
    <n v="3"/>
    <d v="2015-08-06T00:00:00"/>
    <d v="1899-12-30T15:02:13"/>
    <n v="37.755603999999998"/>
    <d v="2015-06-19T00:00:00"/>
    <s v="2015"/>
    <x v="0"/>
    <s v="2015Q2"/>
    <x v="1"/>
    <n v="1090000"/>
    <n v="-122.464355"/>
    <x v="0"/>
    <d v="2015-08-06T00:00:00"/>
    <n v="1225000"/>
    <n v="1975"/>
    <x v="22"/>
    <x v="2"/>
    <n v="2"/>
  </r>
  <r>
    <n v="1764010"/>
    <n v="94122"/>
    <n v="1"/>
    <d v="2015-08-07T00:00:00"/>
    <d v="1899-12-30T14:42:40"/>
    <n v="37.762988999999997"/>
    <d v="2015-07-09T00:00:00"/>
    <s v="2015"/>
    <x v="0"/>
    <s v="2015Q3"/>
    <x v="2"/>
    <n v="479000"/>
    <n v="-122.466568"/>
    <x v="1"/>
    <d v="2015-08-07T00:00:00"/>
    <n v="479000"/>
    <m/>
    <x v="22"/>
    <x v="2"/>
    <n v="1"/>
  </r>
  <r>
    <s v="2124A025"/>
    <n v="94122"/>
    <n v="3"/>
    <d v="2015-08-14T00:00:00"/>
    <d v="1899-12-30T17:47:11"/>
    <n v="37.752524999999999"/>
    <d v="2015-07-09T00:00:00"/>
    <s v="2015"/>
    <x v="0"/>
    <s v="2015Q3"/>
    <x v="2"/>
    <n v="1550000"/>
    <n v="-122.467293"/>
    <x v="0"/>
    <d v="2015-08-11T00:00:00"/>
    <n v="1630000"/>
    <n v="1986"/>
    <x v="22"/>
    <x v="2"/>
    <n v="2"/>
  </r>
  <r>
    <n v="2041018"/>
    <n v="94122"/>
    <n v="3"/>
    <d v="2015-08-13T00:00:00"/>
    <d v="1899-12-30T10:03:22"/>
    <n v="37.754992999999999"/>
    <d v="2015-07-09T00:00:00"/>
    <s v="2015"/>
    <x v="0"/>
    <s v="2015Q3"/>
    <x v="2"/>
    <n v="849000"/>
    <n v="-122.465034"/>
    <x v="0"/>
    <d v="2015-08-13T00:00:00"/>
    <n v="980000"/>
    <n v="1499"/>
    <x v="22"/>
    <x v="2"/>
    <n v="2"/>
  </r>
  <r>
    <n v="2041014"/>
    <n v="94122"/>
    <n v="3"/>
    <d v="2015-08-19T00:00:00"/>
    <d v="1899-12-30T14:09:48"/>
    <n v="37.755172999999999"/>
    <d v="2015-07-31T00:00:00"/>
    <s v="2015"/>
    <x v="0"/>
    <s v="2015Q3"/>
    <x v="2"/>
    <n v="1295000"/>
    <n v="-122.464951"/>
    <x v="0"/>
    <d v="2015-08-18T00:00:00"/>
    <n v="1800000"/>
    <n v="1854"/>
    <x v="22"/>
    <x v="2"/>
    <n v="1.5"/>
  </r>
  <r>
    <n v="2047044"/>
    <n v="94122"/>
    <n v="2"/>
    <d v="2015-08-28T00:00:00"/>
    <d v="1899-12-30T09:32:06"/>
    <n v="37.754395000000002"/>
    <d v="2015-07-08T00:00:00"/>
    <s v="2015"/>
    <x v="0"/>
    <s v="2015Q3"/>
    <x v="2"/>
    <n v="998000"/>
    <n v="-122.467339"/>
    <x v="0"/>
    <d v="2015-08-27T00:00:00"/>
    <n v="1200000"/>
    <n v="1149"/>
    <x v="22"/>
    <x v="2"/>
    <n v="1"/>
  </r>
  <r>
    <n v="1839025"/>
    <n v="94122"/>
    <n v="2"/>
    <d v="2015-09-04T00:00:00"/>
    <d v="1899-12-30T14:30:59"/>
    <n v="37.761645999999999"/>
    <d v="2015-06-30T00:00:00"/>
    <s v="2015"/>
    <x v="0"/>
    <s v="2015Q2"/>
    <x v="1"/>
    <n v="749000"/>
    <n v="-122.472206"/>
    <x v="1"/>
    <d v="2015-09-04T00:00:00"/>
    <n v="760000"/>
    <m/>
    <x v="22"/>
    <x v="2"/>
    <n v="1"/>
  </r>
  <r>
    <n v="175845"/>
    <n v="94122"/>
    <n v="2"/>
    <d v="2015-09-10T00:00:00"/>
    <d v="1899-12-30T10:15:31"/>
    <n v="37.762855999999999"/>
    <d v="2015-07-16T00:00:00"/>
    <s v="2015"/>
    <x v="0"/>
    <s v="2015Q3"/>
    <x v="2"/>
    <n v="1195000"/>
    <n v="-122.46064800000001"/>
    <x v="1"/>
    <d v="2015-09-09T00:00:00"/>
    <n v="1325000"/>
    <n v="1373"/>
    <x v="22"/>
    <x v="2"/>
    <n v="2"/>
  </r>
  <r>
    <n v="1764010"/>
    <n v="94122"/>
    <n v="2"/>
    <d v="2015-09-15T00:00:00"/>
    <d v="1899-12-30T15:52:59"/>
    <n v="37.762988999999997"/>
    <d v="2015-07-10T00:00:00"/>
    <s v="2015"/>
    <x v="0"/>
    <s v="2015Q3"/>
    <x v="2"/>
    <n v="598000"/>
    <n v="-122.466568"/>
    <x v="1"/>
    <d v="2015-09-14T00:00:00"/>
    <n v="650000"/>
    <n v="744"/>
    <x v="22"/>
    <x v="2"/>
    <n v="1"/>
  </r>
  <r>
    <s v="1862A007G"/>
    <n v="94122"/>
    <n v="2"/>
    <d v="2015-09-16T00:00:00"/>
    <d v="1899-12-30T16:18:10"/>
    <n v="37.759155"/>
    <d v="2015-08-17T00:00:00"/>
    <s v="2015"/>
    <x v="0"/>
    <s v="2015Q3"/>
    <x v="2"/>
    <n v="998000"/>
    <n v="-122.474373"/>
    <x v="0"/>
    <d v="2015-09-14T00:00:00"/>
    <n v="1250000"/>
    <n v="1105"/>
    <x v="22"/>
    <x v="2"/>
    <n v="2"/>
  </r>
  <r>
    <n v="1839022"/>
    <n v="94122"/>
    <n v="4"/>
    <d v="2015-09-16T00:00:00"/>
    <d v="1899-12-30T17:47:18"/>
    <n v="37.761166000000003"/>
    <d v="2015-08-10T00:00:00"/>
    <s v="2015"/>
    <x v="0"/>
    <s v="2015Q3"/>
    <x v="2"/>
    <n v="998000"/>
    <n v="-122.472351"/>
    <x v="0"/>
    <d v="2015-09-16T00:00:00"/>
    <n v="1350000"/>
    <n v="2042"/>
    <x v="22"/>
    <x v="2"/>
    <n v="2"/>
  </r>
  <r>
    <n v="1857029"/>
    <n v="94122"/>
    <n v="3"/>
    <d v="2015-09-29T00:00:00"/>
    <d v="1899-12-30T21:07:07"/>
    <n v="37.75956"/>
    <d v="2015-05-24T00:00:00"/>
    <s v="2015"/>
    <x v="0"/>
    <s v="2015Q2"/>
    <x v="1"/>
    <n v="1295000"/>
    <n v="-122.468887"/>
    <x v="0"/>
    <d v="2015-09-29T00:00:00"/>
    <n v="1750000"/>
    <n v="1650"/>
    <x v="22"/>
    <x v="2"/>
    <n v="2"/>
  </r>
  <r>
    <n v="1935051"/>
    <n v="94122"/>
    <n v="3"/>
    <d v="2015-11-10T00:00:00"/>
    <d v="1899-12-30T10:56:20"/>
    <n v="37.757401000000002"/>
    <d v="2015-08-19T00:00:00"/>
    <s v="2015"/>
    <x v="0"/>
    <s v="2015Q3"/>
    <x v="2"/>
    <n v="1395000"/>
    <n v="-122.465538"/>
    <x v="0"/>
    <d v="2015-09-30T00:00:00"/>
    <n v="1843500"/>
    <n v="1960"/>
    <x v="22"/>
    <x v="2"/>
    <n v="2"/>
  </r>
  <r>
    <n v="1765064"/>
    <n v="94122"/>
    <n v="3"/>
    <d v="2015-10-12T00:00:00"/>
    <d v="1899-12-30T14:47:25"/>
    <n v="37.763489"/>
    <d v="2015-08-01T00:00:00"/>
    <s v="2015"/>
    <x v="0"/>
    <s v="2015Q3"/>
    <x v="2"/>
    <n v="1600000"/>
    <n v="-122.467674"/>
    <x v="1"/>
    <d v="2015-10-09T00:00:00"/>
    <n v="1560000"/>
    <n v="1992"/>
    <x v="22"/>
    <x v="2"/>
    <n v="3"/>
  </r>
  <r>
    <n v="1769015"/>
    <n v="94122"/>
    <n v="3"/>
    <d v="2015-10-09T00:00:00"/>
    <d v="1899-12-30T11:28:30"/>
    <n v="37.762481999999999"/>
    <d v="2015-08-13T00:00:00"/>
    <s v="2015"/>
    <x v="0"/>
    <s v="2015Q3"/>
    <x v="2"/>
    <n v="1188000"/>
    <n v="-122.47191599999999"/>
    <x v="0"/>
    <d v="2015-10-09T00:00:00"/>
    <n v="1300000"/>
    <n v="1652"/>
    <x v="22"/>
    <x v="2"/>
    <n v="1.5"/>
  </r>
  <r>
    <n v="1836011"/>
    <n v="94122"/>
    <n v="2"/>
    <d v="2015-10-28T00:00:00"/>
    <d v="1899-12-30T21:52:30"/>
    <n v="37.760452000000001"/>
    <d v="2015-09-11T00:00:00"/>
    <s v="2015"/>
    <x v="0"/>
    <s v="2015Q3"/>
    <x v="2"/>
    <n v="959000"/>
    <n v="-122.47551"/>
    <x v="1"/>
    <d v="2015-10-28T00:00:00"/>
    <n v="1275000"/>
    <n v="1553"/>
    <x v="22"/>
    <x v="2"/>
    <n v="2.5"/>
  </r>
  <r>
    <n v="1836011"/>
    <n v="94122"/>
    <n v="2"/>
    <d v="2015-10-29T00:00:00"/>
    <d v="1899-12-30T20:16:38"/>
    <n v="37.760429999999999"/>
    <d v="2015-09-11T00:00:00"/>
    <s v="2015"/>
    <x v="0"/>
    <s v="2015Q3"/>
    <x v="2"/>
    <n v="899000"/>
    <n v="-122.47577800000001"/>
    <x v="1"/>
    <d v="2015-10-29T00:00:00"/>
    <n v="1225000"/>
    <n v="1421"/>
    <x v="22"/>
    <x v="2"/>
    <n v="2.5"/>
  </r>
  <r>
    <s v="1765009A"/>
    <n v="94122"/>
    <n v="3"/>
    <d v="2015-11-16T00:00:00"/>
    <d v="1899-12-30T08:40:35"/>
    <n v="37.763007999999999"/>
    <d v="2015-08-26T00:00:00"/>
    <s v="2015"/>
    <x v="0"/>
    <s v="2015Q3"/>
    <x v="2"/>
    <n v="1189000"/>
    <n v="-122.46764400000001"/>
    <x v="0"/>
    <d v="2015-11-13T00:00:00"/>
    <n v="1665000"/>
    <n v="1152"/>
    <x v="22"/>
    <x v="2"/>
    <n v="2"/>
  </r>
  <r>
    <n v="432040"/>
    <n v="94122"/>
    <n v="3"/>
    <d v="2015-11-20T00:00:00"/>
    <d v="1899-12-30T11:37:09"/>
    <n v="37.756515"/>
    <d v="2015-10-09T00:00:00"/>
    <s v="2015"/>
    <x v="0"/>
    <s v="2015Q4"/>
    <x v="3"/>
    <n v="1495000"/>
    <n v="-122.466064"/>
    <x v="1"/>
    <d v="2015-11-19T00:00:00"/>
    <n v="1667500"/>
    <n v="1942"/>
    <x v="22"/>
    <x v="2"/>
    <n v="3"/>
  </r>
  <r>
    <n v="1732012"/>
    <n v="94122"/>
    <n v="3"/>
    <d v="2015-11-26T00:00:00"/>
    <d v="1899-12-30T11:03:10"/>
    <n v="37.764358999999999"/>
    <d v="2015-10-14T00:00:00"/>
    <s v="2015"/>
    <x v="0"/>
    <s v="2015Q4"/>
    <x v="3"/>
    <n v="1395000"/>
    <n v="-122.476433"/>
    <x v="0"/>
    <d v="2015-11-24T00:00:00"/>
    <n v="1500000"/>
    <n v="2236"/>
    <x v="22"/>
    <x v="2"/>
    <n v="2.25"/>
  </r>
  <r>
    <n v="1764040"/>
    <n v="94122"/>
    <n v="4"/>
    <d v="2015-11-28T00:00:00"/>
    <d v="1899-12-30T14:03:31"/>
    <n v="37.763699000000003"/>
    <d v="2015-09-25T00:00:00"/>
    <s v="2015"/>
    <x v="0"/>
    <s v="2015Q3"/>
    <x v="2"/>
    <n v="1359000"/>
    <n v="-122.467079"/>
    <x v="0"/>
    <d v="2015-11-24T00:00:00"/>
    <n v="1830000"/>
    <n v="1880"/>
    <x v="22"/>
    <x v="2"/>
    <n v="3"/>
  </r>
  <r>
    <n v="1743049"/>
    <n v="94122"/>
    <n v="1"/>
    <d v="2015-11-27T00:00:00"/>
    <d v="1899-12-30T06:24:48"/>
    <n v="37.765735999999997"/>
    <d v="2015-10-14T00:00:00"/>
    <s v="2015"/>
    <x v="0"/>
    <s v="2015Q4"/>
    <x v="3"/>
    <n v="698000"/>
    <n v="-122.464737"/>
    <x v="1"/>
    <d v="2015-11-25T00:00:00"/>
    <n v="787500"/>
    <n v="730"/>
    <x v="22"/>
    <x v="2"/>
    <n v="1"/>
  </r>
  <r>
    <s v="2038A011"/>
    <n v="94122"/>
    <n v="2"/>
    <d v="2015-12-15T00:00:00"/>
    <d v="1899-12-30T22:36:34"/>
    <n v="37.755443999999997"/>
    <d v="2015-09-09T00:00:00"/>
    <s v="2015"/>
    <x v="0"/>
    <s v="2015Q3"/>
    <x v="2"/>
    <n v="998000"/>
    <n v="-122.46818500000001"/>
    <x v="0"/>
    <d v="2015-12-03T00:00:00"/>
    <n v="1002000"/>
    <n v="1250"/>
    <x v="22"/>
    <x v="2"/>
    <n v="1"/>
  </r>
  <r>
    <s v="1864001H"/>
    <n v="94122"/>
    <n v="4"/>
    <d v="2017-03-23T00:00:00"/>
    <d v="1899-12-30T08:31:45"/>
    <n v="37.759326999999999"/>
    <d v="2015-10-01T00:00:00"/>
    <s v="2015"/>
    <x v="0"/>
    <s v="2015Q4"/>
    <x v="3"/>
    <n v="1195000"/>
    <n v="-122.476021"/>
    <x v="0"/>
    <d v="2015-12-04T00:00:00"/>
    <n v="1475000"/>
    <n v="2125"/>
    <x v="22"/>
    <x v="2"/>
    <n v="3.5"/>
  </r>
  <r>
    <n v="1761047"/>
    <n v="94122"/>
    <n v="2"/>
    <d v="2016-01-14T00:00:00"/>
    <d v="1899-12-30T12:19:52"/>
    <n v="37.763934999999996"/>
    <d v="2015-10-16T00:00:00"/>
    <s v="2015"/>
    <x v="0"/>
    <s v="2015Q4"/>
    <x v="3"/>
    <n v="1250000"/>
    <n v="-122.463874"/>
    <x v="1"/>
    <d v="2015-12-10T00:00:00"/>
    <n v="1225000"/>
    <n v="1229"/>
    <x v="22"/>
    <x v="2"/>
    <n v="2"/>
  </r>
  <r>
    <n v="2041019"/>
    <n v="94122"/>
    <n v="3"/>
    <d v="2015-12-14T00:00:00"/>
    <d v="1899-12-30T14:37:22"/>
    <n v="37.754989999999999"/>
    <d v="2015-09-14T00:00:00"/>
    <s v="2015"/>
    <x v="0"/>
    <s v="2015Q3"/>
    <x v="2"/>
    <n v="995000"/>
    <n v="-122.465118"/>
    <x v="0"/>
    <d v="2015-12-10T00:00:00"/>
    <n v="1265000"/>
    <n v="1484"/>
    <x v="22"/>
    <x v="2"/>
    <n v="2"/>
  </r>
  <r>
    <s v="2038A032"/>
    <n v="94122"/>
    <n v="4"/>
    <d v="2015-12-18T00:00:00"/>
    <d v="1899-12-30T07:49:28"/>
    <n v="37.756241000000003"/>
    <d v="2015-08-21T00:00:00"/>
    <s v="2015"/>
    <x v="0"/>
    <s v="2015Q3"/>
    <x v="2"/>
    <n v="1495000"/>
    <n v="-122.468727"/>
    <x v="0"/>
    <d v="2015-12-16T00:00:00"/>
    <n v="1500000"/>
    <n v="1861"/>
    <x v="22"/>
    <x v="2"/>
    <n v="2"/>
  </r>
  <r>
    <n v="1842049"/>
    <n v="94122"/>
    <n v="2"/>
    <d v="2015-12-18T00:00:00"/>
    <d v="1899-12-30T17:50:59"/>
    <n v="37.761887000000002"/>
    <d v="2015-11-05T00:00:00"/>
    <s v="2015"/>
    <x v="0"/>
    <s v="2015Q4"/>
    <x v="3"/>
    <n v="928000"/>
    <n v="-122.46848300000001"/>
    <x v="1"/>
    <d v="2015-12-18T00:00:00"/>
    <n v="1050000"/>
    <n v="1350"/>
    <x v="22"/>
    <x v="2"/>
    <n v="1.5"/>
  </r>
  <r>
    <n v="1769018"/>
    <n v="94122"/>
    <n v="4"/>
    <d v="2016-01-05T00:00:00"/>
    <d v="1899-12-30T15:18:14"/>
    <n v="37.762206999999997"/>
    <d v="2015-09-09T00:00:00"/>
    <s v="2015"/>
    <x v="0"/>
    <s v="2015Q3"/>
    <x v="2"/>
    <n v="1199000"/>
    <n v="-122.47184799999999"/>
    <x v="0"/>
    <d v="2016-01-05T00:00:00"/>
    <n v="1655000"/>
    <n v="1926"/>
    <x v="22"/>
    <x v="2"/>
    <n v="2"/>
  </r>
  <r>
    <n v="1767021"/>
    <n v="94080"/>
    <n v="2"/>
    <d v="2016-01-28T00:00:00"/>
    <d v="1899-12-30T15:41:36"/>
    <n v="37.762169"/>
    <d v="2015-11-23T00:00:00"/>
    <s v="2015"/>
    <x v="0"/>
    <s v="2015Q4"/>
    <x v="3"/>
    <n v="475000"/>
    <n v="-122.469627"/>
    <x v="1"/>
    <d v="2016-01-28T00:00:00"/>
    <n v="550000"/>
    <n v="1100"/>
    <x v="22"/>
    <x v="2"/>
    <n v="1"/>
  </r>
  <r>
    <n v="1767021"/>
    <n v="94080"/>
    <n v="2"/>
    <d v="2016-01-28T00:00:00"/>
    <d v="1899-12-30T15:43:20"/>
    <n v="37.762255000000003"/>
    <d v="2015-11-22T00:00:00"/>
    <s v="2015"/>
    <x v="0"/>
    <s v="2015Q4"/>
    <x v="3"/>
    <n v="525000"/>
    <n v="-122.46947900000001"/>
    <x v="1"/>
    <d v="2016-01-28T00:00:00"/>
    <n v="750000"/>
    <n v="1100"/>
    <x v="22"/>
    <x v="2"/>
    <n v="1"/>
  </r>
  <r>
    <n v="1932052"/>
    <n v="94122"/>
    <n v="5"/>
    <d v="2016-02-04T00:00:00"/>
    <d v="1899-12-30T20:02:22"/>
    <n v="37.756996000000001"/>
    <d v="2015-11-06T00:00:00"/>
    <s v="2015"/>
    <x v="0"/>
    <s v="2015Q4"/>
    <x v="3"/>
    <n v="1695000"/>
    <n v="-122.468034"/>
    <x v="1"/>
    <d v="2016-02-04T00:00:00"/>
    <n v="1695000"/>
    <n v="2007"/>
    <x v="22"/>
    <x v="2"/>
    <n v="3"/>
  </r>
  <r>
    <n v="1837059"/>
    <n v="94122"/>
    <n v="2"/>
    <d v="2016-02-09T00:00:00"/>
    <d v="1899-12-30T19:27:06"/>
    <n v="37.760978000000001"/>
    <d v="2016-01-11T00:00:00"/>
    <s v="2016"/>
    <x v="1"/>
    <s v="2016Q1"/>
    <x v="4"/>
    <n v="1299000"/>
    <n v="-122.47447200000001"/>
    <x v="1"/>
    <d v="2016-02-09T00:00:00"/>
    <n v="1600000"/>
    <n v="1902"/>
    <x v="22"/>
    <x v="2"/>
    <n v="2.5"/>
  </r>
  <r>
    <n v="1932044"/>
    <n v="94122"/>
    <n v="4"/>
    <d v="2016-02-22T00:00:00"/>
    <d v="1899-12-30T08:30:52"/>
    <n v="37.757908"/>
    <d v="2015-12-03T00:00:00"/>
    <s v="2015"/>
    <x v="0"/>
    <s v="2015Q4"/>
    <x v="3"/>
    <n v="1575000"/>
    <n v="-122.468773"/>
    <x v="1"/>
    <d v="2016-02-09T00:00:00"/>
    <n v="1625000"/>
    <n v="2349"/>
    <x v="22"/>
    <x v="2"/>
    <n v="3"/>
  </r>
  <r>
    <s v="1771C104"/>
    <n v="94122"/>
    <n v="1"/>
    <d v="2016-02-18T00:00:00"/>
    <d v="1899-12-30T10:32:50"/>
    <n v="37.762585000000001"/>
    <d v="2015-10-29T00:00:00"/>
    <s v="2015"/>
    <x v="0"/>
    <s v="2015Q4"/>
    <x v="3"/>
    <n v="599000"/>
    <n v="-122.47457900000001"/>
    <x v="1"/>
    <d v="2016-02-12T00:00:00"/>
    <n v="620000"/>
    <n v="1008"/>
    <x v="22"/>
    <x v="2"/>
    <n v="1"/>
  </r>
  <r>
    <n v="2047009"/>
    <n v="94122"/>
    <n v="2"/>
    <d v="2016-02-16T00:00:00"/>
    <d v="1899-12-30T12:50:19"/>
    <n v="37.753757"/>
    <d v="2016-01-18T00:00:00"/>
    <s v="2016"/>
    <x v="1"/>
    <s v="2016Q1"/>
    <x v="4"/>
    <n v="895000"/>
    <n v="-122.466995"/>
    <x v="0"/>
    <d v="2016-02-16T00:00:00"/>
    <n v="1000000"/>
    <n v="1688"/>
    <x v="22"/>
    <x v="2"/>
    <n v="2"/>
  </r>
  <r>
    <n v="2039011"/>
    <n v="94122"/>
    <n v="4"/>
    <d v="2016-02-18T00:00:00"/>
    <d v="1899-12-30T12:49:39"/>
    <n v="37.755470000000003"/>
    <d v="2015-11-12T00:00:00"/>
    <s v="2015"/>
    <x v="0"/>
    <s v="2015Q4"/>
    <x v="3"/>
    <n v="2350000"/>
    <n v="-122.467117"/>
    <x v="0"/>
    <d v="2016-02-18T00:00:00"/>
    <n v="2250000"/>
    <n v="3046"/>
    <x v="22"/>
    <x v="2"/>
    <n v="2.5"/>
  </r>
  <r>
    <s v="1839001K"/>
    <n v="94122"/>
    <n v="2"/>
    <d v="2016-02-24T00:00:00"/>
    <d v="1899-12-30T10:52:43"/>
    <n v="37.761825000000002"/>
    <d v="2015-12-15T00:00:00"/>
    <s v="2015"/>
    <x v="0"/>
    <s v="2015Q4"/>
    <x v="3"/>
    <n v="875000"/>
    <n v="-122.471915"/>
    <x v="1"/>
    <d v="2016-02-19T00:00:00"/>
    <n v="875000"/>
    <n v="1437"/>
    <x v="22"/>
    <x v="2"/>
    <n v="1"/>
  </r>
  <r>
    <n v="1836037"/>
    <n v="94122"/>
    <n v="2"/>
    <d v="2016-02-27T00:00:00"/>
    <d v="1899-12-30T13:57:06"/>
    <n v="37.761276000000002"/>
    <d v="2016-01-20T00:00:00"/>
    <s v="2016"/>
    <x v="1"/>
    <s v="2016Q1"/>
    <x v="4"/>
    <n v="895000"/>
    <n v="-122.47556299999999"/>
    <x v="1"/>
    <d v="2016-02-23T00:00:00"/>
    <n v="1050000"/>
    <n v="1315"/>
    <x v="22"/>
    <x v="2"/>
    <n v="1.5"/>
  </r>
  <r>
    <n v="1774019"/>
    <n v="94122"/>
    <n v="2"/>
    <d v="2016-03-22T00:00:00"/>
    <d v="1899-12-30T13:26:07"/>
    <n v="37.762031999999998"/>
    <d v="2016-01-13T00:00:00"/>
    <s v="2016"/>
    <x v="1"/>
    <s v="2016Q1"/>
    <x v="4"/>
    <n v="545000"/>
    <n v="-122.477386"/>
    <x v="1"/>
    <d v="2016-03-11T00:00:00"/>
    <n v="685000"/>
    <n v="1004"/>
    <x v="22"/>
    <x v="2"/>
    <n v="1"/>
  </r>
  <r>
    <n v="1774019"/>
    <n v="94122"/>
    <n v="2"/>
    <d v="2016-03-22T00:00:00"/>
    <d v="1899-12-30T13:24:14"/>
    <n v="37.762031999999998"/>
    <d v="2016-01-13T00:00:00"/>
    <s v="2016"/>
    <x v="1"/>
    <s v="2016Q1"/>
    <x v="4"/>
    <n v="580000"/>
    <n v="-122.477386"/>
    <x v="1"/>
    <d v="2016-03-11T00:00:00"/>
    <n v="715000"/>
    <n v="1009"/>
    <x v="22"/>
    <x v="2"/>
    <n v="1"/>
  </r>
  <r>
    <s v="1751001A"/>
    <n v="94122"/>
    <n v="3"/>
    <d v="2016-03-23T00:00:00"/>
    <d v="1899-12-30T07:57:30"/>
    <n v="37.765155999999998"/>
    <d v="2015-12-12T00:00:00"/>
    <s v="2015"/>
    <x v="0"/>
    <s v="2015Q4"/>
    <x v="3"/>
    <n v="1899000"/>
    <n v="-122.459259"/>
    <x v="0"/>
    <d v="2016-03-22T00:00:00"/>
    <n v="2275000"/>
    <n v="2354"/>
    <x v="22"/>
    <x v="2"/>
    <n v="2.5"/>
  </r>
  <r>
    <n v="1763060"/>
    <n v="94122"/>
    <n v="2"/>
    <d v="2016-03-25T00:00:00"/>
    <d v="1899-12-30T20:29:57"/>
    <n v="37.763378000000003"/>
    <d v="2015-11-14T00:00:00"/>
    <s v="2015"/>
    <x v="0"/>
    <s v="2015Q4"/>
    <x v="3"/>
    <n v="1195000"/>
    <n v="-122.465523"/>
    <x v="1"/>
    <d v="2016-03-25T00:00:00"/>
    <n v="1200000"/>
    <n v="1448"/>
    <x v="22"/>
    <x v="2"/>
    <n v="2"/>
  </r>
  <r>
    <s v="1864002E"/>
    <n v="94122"/>
    <n v="3"/>
    <d v="2016-04-04T00:00:00"/>
    <d v="1899-12-30T09:37:47"/>
    <n v="37.758766000000001"/>
    <d v="2016-03-09T00:00:00"/>
    <s v="2016"/>
    <x v="1"/>
    <s v="2016Q1"/>
    <x v="4"/>
    <n v="1190000"/>
    <n v="-122.47601299999999"/>
    <x v="0"/>
    <d v="2016-03-31T00:00:00"/>
    <n v="1510000"/>
    <n v="1375"/>
    <x v="22"/>
    <x v="2"/>
    <n v="2"/>
  </r>
  <r>
    <n v="1750009"/>
    <n v="94122"/>
    <n v="4"/>
    <d v="2016-04-04T00:00:00"/>
    <d v="1899-12-30T09:36:03"/>
    <n v="37.764648000000001"/>
    <d v="2016-02-23T00:00:00"/>
    <s v="2016"/>
    <x v="1"/>
    <s v="2016Q1"/>
    <x v="4"/>
    <n v="1950000"/>
    <n v="-122.458046"/>
    <x v="0"/>
    <d v="2016-03-31T00:00:00"/>
    <n v="2330000"/>
    <n v="2231"/>
    <x v="22"/>
    <x v="2"/>
    <n v="3.5"/>
  </r>
  <r>
    <n v="1848031"/>
    <n v="94122"/>
    <n v="3"/>
    <d v="2016-05-11T00:00:00"/>
    <d v="1899-12-30T15:52:00"/>
    <n v="37.760883"/>
    <d v="2016-03-17T00:00:00"/>
    <s v="2016"/>
    <x v="1"/>
    <s v="2016Q1"/>
    <x v="4"/>
    <n v="1495000"/>
    <n v="-122.46254"/>
    <x v="0"/>
    <d v="2016-04-04T00:00:00"/>
    <n v="1850000"/>
    <n v="1710"/>
    <x v="22"/>
    <x v="2"/>
    <n v="1"/>
  </r>
  <r>
    <n v="2039053"/>
    <n v="94122"/>
    <n v="4"/>
    <d v="2016-04-05T00:00:00"/>
    <d v="1899-12-30T09:53:36"/>
    <n v="37.754890000000003"/>
    <d v="2016-01-14T00:00:00"/>
    <s v="2016"/>
    <x v="1"/>
    <s v="2016Q1"/>
    <x v="4"/>
    <n v="1475000"/>
    <n v="-122.467285"/>
    <x v="1"/>
    <d v="2016-04-05T00:00:00"/>
    <n v="1400000"/>
    <n v="2137"/>
    <x v="22"/>
    <x v="2"/>
    <n v="3"/>
  </r>
  <r>
    <n v="1837003"/>
    <n v="94122"/>
    <n v="3"/>
    <d v="2016-04-06T00:00:00"/>
    <d v="1899-12-30T14:39:17"/>
    <n v="37.761341000000002"/>
    <d v="2016-02-05T00:00:00"/>
    <s v="2016"/>
    <x v="1"/>
    <s v="2016Q1"/>
    <x v="4"/>
    <n v="1495000"/>
    <n v="-122.474075"/>
    <x v="0"/>
    <d v="2016-04-06T00:00:00"/>
    <n v="2050000"/>
    <n v="1854"/>
    <x v="22"/>
    <x v="2"/>
    <n v="2"/>
  </r>
  <r>
    <n v="1935026"/>
    <n v="94122"/>
    <n v="3"/>
    <d v="2016-04-06T00:00:00"/>
    <d v="1899-12-30T10:03:30"/>
    <n v="37.756991999999997"/>
    <d v="2016-01-29T00:00:00"/>
    <s v="2016"/>
    <x v="1"/>
    <s v="2016Q1"/>
    <x v="4"/>
    <n v="1795000"/>
    <n v="-122.465485"/>
    <x v="0"/>
    <d v="2016-04-06T00:00:00"/>
    <n v="2150000"/>
    <n v="2032"/>
    <x v="22"/>
    <x v="2"/>
    <n v="2"/>
  </r>
  <r>
    <s v="1838001P"/>
    <n v="94122"/>
    <n v="3"/>
    <d v="2016-06-16T00:00:00"/>
    <d v="1899-12-30T16:54:51"/>
    <n v="37.761229999999998"/>
    <d v="2016-02-26T00:00:00"/>
    <s v="2016"/>
    <x v="1"/>
    <s v="2016Q1"/>
    <x v="4"/>
    <n v="1525000"/>
    <n v="-122.47339599999999"/>
    <x v="0"/>
    <d v="2016-04-08T00:00:00"/>
    <n v="1600000"/>
    <n v="1380"/>
    <x v="22"/>
    <x v="2"/>
    <n v="2"/>
  </r>
  <r>
    <n v="1758032"/>
    <n v="94122"/>
    <n v="4"/>
    <d v="2016-04-14T00:00:00"/>
    <d v="1899-12-30T11:47:15"/>
    <n v="37.763663999999999"/>
    <d v="2016-02-04T00:00:00"/>
    <s v="2016"/>
    <x v="1"/>
    <s v="2016Q1"/>
    <x v="4"/>
    <n v="1895000"/>
    <n v="-122.460587"/>
    <x v="0"/>
    <d v="2016-04-13T00:00:00"/>
    <n v="2045000"/>
    <n v="2600"/>
    <x v="22"/>
    <x v="2"/>
    <n v="2"/>
  </r>
  <r>
    <n v="1843040"/>
    <n v="94122"/>
    <n v="3"/>
    <d v="2016-04-19T00:00:00"/>
    <d v="1899-12-30T12:17:20"/>
    <n v="37.761645999999999"/>
    <d v="2016-03-16T00:00:00"/>
    <s v="2016"/>
    <x v="1"/>
    <s v="2016Q1"/>
    <x v="4"/>
    <n v="1380000"/>
    <n v="-122.46798699999999"/>
    <x v="0"/>
    <d v="2016-04-19T00:00:00"/>
    <n v="1685000"/>
    <m/>
    <x v="22"/>
    <x v="2"/>
    <n v="2.5"/>
  </r>
  <r>
    <n v="1842003"/>
    <n v="94122"/>
    <n v="4"/>
    <d v="2016-04-19T00:00:00"/>
    <d v="1899-12-30T11:25:42"/>
    <n v="37.761581"/>
    <d v="2016-02-25T00:00:00"/>
    <s v="2016"/>
    <x v="1"/>
    <s v="2016Q1"/>
    <x v="4"/>
    <n v="1495000"/>
    <n v="-122.468613"/>
    <x v="0"/>
    <d v="2016-04-19T00:00:00"/>
    <n v="1850000"/>
    <n v="1945"/>
    <x v="22"/>
    <x v="2"/>
    <n v="3"/>
  </r>
  <r>
    <s v="1839001K"/>
    <n v="94122"/>
    <n v="2"/>
    <d v="2016-04-25T00:00:00"/>
    <d v="1899-12-30T18:07:50"/>
    <n v="37.761642000000002"/>
    <d v="2015-12-15T00:00:00"/>
    <s v="2015"/>
    <x v="0"/>
    <s v="2015Q4"/>
    <x v="3"/>
    <n v="775000"/>
    <n v="-122.472031"/>
    <x v="1"/>
    <d v="2016-04-22T00:00:00"/>
    <n v="781000"/>
    <n v="1313"/>
    <x v="22"/>
    <x v="2"/>
    <n v="1"/>
  </r>
  <r>
    <n v="1843030"/>
    <n v="94122"/>
    <n v="3"/>
    <d v="2016-05-03T00:00:00"/>
    <d v="1899-12-30T16:02:53"/>
    <n v="37.760925"/>
    <d v="2016-04-01T00:00:00"/>
    <s v="2016"/>
    <x v="1"/>
    <s v="2016Q2"/>
    <x v="5"/>
    <n v="1595000"/>
    <n v="-122.467911"/>
    <x v="0"/>
    <d v="2016-05-03T00:00:00"/>
    <n v="2200000"/>
    <n v="2164"/>
    <x v="22"/>
    <x v="2"/>
    <n v="3"/>
  </r>
  <r>
    <n v="1857004"/>
    <n v="94122"/>
    <n v="3"/>
    <d v="2016-05-07T00:00:00"/>
    <d v="1899-12-30T08:50:11"/>
    <n v="37.759574999999998"/>
    <d v="2016-03-10T00:00:00"/>
    <s v="2016"/>
    <x v="1"/>
    <s v="2016Q1"/>
    <x v="4"/>
    <n v="995000"/>
    <n v="-122.46821300000001"/>
    <x v="1"/>
    <d v="2016-05-06T00:00:00"/>
    <n v="1350000"/>
    <n v="1550"/>
    <x v="22"/>
    <x v="2"/>
    <n v="2"/>
  </r>
  <r>
    <s v="1927A002"/>
    <n v="94122"/>
    <n v="3"/>
    <d v="2016-05-23T00:00:00"/>
    <d v="1899-12-30T11:45:05"/>
    <n v="37.756359000000003"/>
    <d v="2016-04-01T00:00:00"/>
    <s v="2016"/>
    <x v="1"/>
    <s v="2016Q2"/>
    <x v="5"/>
    <n v="2489000"/>
    <n v="-122.47418999999999"/>
    <x v="0"/>
    <d v="2016-05-20T00:00:00"/>
    <n v="2420000"/>
    <n v="2575"/>
    <x v="22"/>
    <x v="2"/>
    <n v="4.5"/>
  </r>
  <r>
    <n v="1839021"/>
    <n v="94122"/>
    <n v="2"/>
    <d v="2016-06-23T00:00:00"/>
    <d v="1899-12-30T08:24:13"/>
    <n v="37.761100999999996"/>
    <d v="2016-03-21T00:00:00"/>
    <s v="2016"/>
    <x v="1"/>
    <s v="2016Q1"/>
    <x v="4"/>
    <n v="1495000"/>
    <n v="-122.472275"/>
    <x v="0"/>
    <d v="2016-05-24T00:00:00"/>
    <n v="1680000"/>
    <n v="1620"/>
    <x v="22"/>
    <x v="2"/>
    <n v="1"/>
  </r>
  <r>
    <n v="1836028"/>
    <n v="94122"/>
    <n v="2"/>
    <d v="2016-05-25T00:00:00"/>
    <d v="1899-12-30T13:53:43"/>
    <n v="37.760131999999999"/>
    <d v="2016-04-14T00:00:00"/>
    <s v="2016"/>
    <x v="1"/>
    <s v="2016Q2"/>
    <x v="5"/>
    <n v="1095000"/>
    <n v="-122.475021"/>
    <x v="1"/>
    <d v="2016-05-25T00:00:00"/>
    <n v="1065000"/>
    <m/>
    <x v="22"/>
    <x v="2"/>
    <n v="1.5"/>
  </r>
  <r>
    <n v="1755001"/>
    <n v="94122"/>
    <n v="2"/>
    <d v="2016-07-13T00:00:00"/>
    <d v="1899-12-30T14:49:33"/>
    <n v="37.764972999999998"/>
    <d v="2016-02-12T00:00:00"/>
    <s v="2016"/>
    <x v="1"/>
    <s v="2016Q1"/>
    <x v="4"/>
    <n v="799000"/>
    <n v="-122.46344000000001"/>
    <x v="1"/>
    <d v="2016-05-27T00:00:00"/>
    <n v="792000"/>
    <m/>
    <x v="22"/>
    <x v="2"/>
    <n v="1"/>
  </r>
  <r>
    <n v="1863009"/>
    <n v="94122"/>
    <n v="3"/>
    <d v="2016-06-01T00:00:00"/>
    <d v="1899-12-30T07:58:54"/>
    <n v="37.759208999999998"/>
    <d v="2016-04-19T00:00:00"/>
    <s v="2016"/>
    <x v="1"/>
    <s v="2016Q2"/>
    <x v="5"/>
    <n v="1250000"/>
    <n v="-122.474998"/>
    <x v="0"/>
    <d v="2016-05-31T00:00:00"/>
    <n v="1588000"/>
    <n v="1650"/>
    <x v="22"/>
    <x v="2"/>
    <n v="2"/>
  </r>
  <r>
    <n v="1770053"/>
    <n v="94122"/>
    <n v="4"/>
    <d v="2016-06-01T00:00:00"/>
    <d v="1899-12-30T07:49:00"/>
    <n v="37.763348999999998"/>
    <d v="2016-01-18T00:00:00"/>
    <s v="2016"/>
    <x v="1"/>
    <s v="2016Q1"/>
    <x v="4"/>
    <n v="1295000"/>
    <n v="-122.473845"/>
    <x v="0"/>
    <d v="2016-05-31T00:00:00"/>
    <n v="1618000"/>
    <n v="2150"/>
    <x v="22"/>
    <x v="2"/>
    <n v="1.25"/>
  </r>
  <r>
    <n v="1848047"/>
    <n v="94122"/>
    <n v="3"/>
    <d v="2016-06-07T00:00:00"/>
    <d v="1899-12-30T11:40:36"/>
    <n v="37.761977999999999"/>
    <d v="2016-04-28T00:00:00"/>
    <s v="2016"/>
    <x v="1"/>
    <s v="2016Q2"/>
    <x v="5"/>
    <n v="2350000"/>
    <n v="-122.46266199999999"/>
    <x v="0"/>
    <d v="2016-06-07T00:00:00"/>
    <n v="2287500"/>
    <n v="2600"/>
    <x v="22"/>
    <x v="2"/>
    <n v="3"/>
  </r>
  <r>
    <n v="1842022"/>
    <n v="94122"/>
    <n v="3"/>
    <d v="2016-06-09T00:00:00"/>
    <d v="1899-12-30T15:19:13"/>
    <n v="37.760437000000003"/>
    <d v="2016-05-11T00:00:00"/>
    <s v="2016"/>
    <x v="1"/>
    <s v="2016Q2"/>
    <x v="5"/>
    <n v="1295000"/>
    <n v="-122.46882600000001"/>
    <x v="0"/>
    <d v="2016-06-09T00:00:00"/>
    <n v="1550000"/>
    <n v="1607"/>
    <x v="22"/>
    <x v="2"/>
    <n v="2"/>
  </r>
  <r>
    <n v="1854032"/>
    <n v="94122"/>
    <n v="2"/>
    <d v="2016-08-17T00:00:00"/>
    <d v="1899-12-30T15:17:04"/>
    <n v="37.760078"/>
    <d v="2016-04-16T00:00:00"/>
    <s v="2016"/>
    <x v="1"/>
    <s v="2016Q2"/>
    <x v="5"/>
    <n v="1100000"/>
    <n v="-122.46575900000001"/>
    <x v="0"/>
    <d v="2016-06-10T00:00:00"/>
    <n v="1100000"/>
    <n v="1000"/>
    <x v="22"/>
    <x v="2"/>
    <n v="1"/>
  </r>
  <r>
    <n v="1836002"/>
    <n v="94122"/>
    <n v="0"/>
    <d v="2016-06-20T00:00:00"/>
    <d v="1899-12-30T11:42:56"/>
    <n v="37.761360000000003"/>
    <d v="2016-04-27T00:00:00"/>
    <s v="2016"/>
    <x v="1"/>
    <s v="2016Q2"/>
    <x v="5"/>
    <n v="385000"/>
    <n v="-122.475151"/>
    <x v="1"/>
    <d v="2016-06-17T00:00:00"/>
    <n v="505000"/>
    <m/>
    <x v="22"/>
    <x v="2"/>
    <n v="1"/>
  </r>
  <r>
    <n v="1836002"/>
    <n v="94122"/>
    <n v="2"/>
    <d v="2016-06-20T00:00:00"/>
    <d v="1899-12-30T11:40:19"/>
    <n v="37.761287000000003"/>
    <d v="2016-04-27T00:00:00"/>
    <s v="2016"/>
    <x v="1"/>
    <s v="2016Q2"/>
    <x v="5"/>
    <n v="879000"/>
    <n v="-122.474852"/>
    <x v="1"/>
    <d v="2016-06-17T00:00:00"/>
    <n v="950000"/>
    <m/>
    <x v="22"/>
    <x v="2"/>
    <n v="1"/>
  </r>
  <r>
    <n v="1733062"/>
    <n v="94122"/>
    <n v="3"/>
    <d v="2016-06-20T00:00:00"/>
    <d v="1899-12-30T20:43:37"/>
    <n v="37.765090999999998"/>
    <d v="2016-05-05T00:00:00"/>
    <s v="2016"/>
    <x v="1"/>
    <s v="2016Q2"/>
    <x v="5"/>
    <n v="998000"/>
    <n v="-122.47541"/>
    <x v="1"/>
    <d v="2016-06-17T00:00:00"/>
    <n v="1300000"/>
    <n v="1346"/>
    <x v="22"/>
    <x v="2"/>
    <n v="2"/>
  </r>
  <r>
    <s v="NEW OR UNDER CONSTRUCTION"/>
    <n v="94122"/>
    <n v="4"/>
    <d v="2016-07-19T00:00:00"/>
    <d v="1899-12-30T11:54:10"/>
    <n v="37.755355999999999"/>
    <d v="2016-05-04T00:00:00"/>
    <s v="2016"/>
    <x v="1"/>
    <s v="2016Q2"/>
    <x v="5"/>
    <n v="2995000"/>
    <n v="-122.468597"/>
    <x v="0"/>
    <d v="2016-06-21T00:00:00"/>
    <n v="2950000"/>
    <n v="3695"/>
    <x v="22"/>
    <x v="2"/>
    <n v="3.5"/>
  </r>
  <r>
    <n v="1735059"/>
    <n v="94122"/>
    <n v="2"/>
    <d v="2016-06-24T00:00:00"/>
    <d v="1899-12-30T11:45:06"/>
    <n v="37.765349999999998"/>
    <d v="2016-06-01T00:00:00"/>
    <s v="2016"/>
    <x v="1"/>
    <s v="2016Q2"/>
    <x v="5"/>
    <n v="799000"/>
    <n v="-122.47341900000001"/>
    <x v="0"/>
    <d v="2016-06-24T00:00:00"/>
    <n v="988000"/>
    <n v="1078"/>
    <x v="22"/>
    <x v="2"/>
    <n v="1"/>
  </r>
  <r>
    <n v="1741059"/>
    <n v="94122"/>
    <n v="3"/>
    <d v="2016-06-28T00:00:00"/>
    <d v="1899-12-30T15:09:08"/>
    <n v="37.765694000000003"/>
    <d v="2016-05-16T00:00:00"/>
    <s v="2016"/>
    <x v="1"/>
    <s v="2016Q2"/>
    <x v="5"/>
    <n v="998000"/>
    <n v="-122.46723900000001"/>
    <x v="1"/>
    <d v="2016-06-28T00:00:00"/>
    <n v="1130000"/>
    <n v="1360"/>
    <x v="22"/>
    <x v="2"/>
    <n v="2"/>
  </r>
  <r>
    <n v="1741057"/>
    <n v="94122"/>
    <n v="3"/>
    <d v="2016-10-31T00:00:00"/>
    <d v="1899-12-30T08:39:17"/>
    <n v="37.765694000000003"/>
    <d v="2016-05-03T00:00:00"/>
    <s v="2016"/>
    <x v="1"/>
    <s v="2016Q2"/>
    <x v="5"/>
    <n v="1050000"/>
    <n v="-122.46723900000001"/>
    <x v="1"/>
    <d v="2016-07-01T00:00:00"/>
    <n v="1150000"/>
    <n v="1360"/>
    <x v="22"/>
    <x v="2"/>
    <n v="2"/>
  </r>
  <r>
    <n v="1926038"/>
    <n v="94122"/>
    <n v="3"/>
    <d v="2016-12-21T00:00:00"/>
    <d v="1899-12-30T14:10:52"/>
    <n v="37.757796999999997"/>
    <d v="2016-04-19T00:00:00"/>
    <s v="2016"/>
    <x v="1"/>
    <s v="2016Q2"/>
    <x v="5"/>
    <n v="1150000"/>
    <n v="-122.475067"/>
    <x v="0"/>
    <d v="2016-07-01T00:00:00"/>
    <n v="1150000"/>
    <n v="1350"/>
    <x v="22"/>
    <x v="2"/>
    <n v="2"/>
  </r>
  <r>
    <s v="1927A024"/>
    <n v="94122"/>
    <n v="3"/>
    <d v="2016-07-06T00:00:00"/>
    <d v="1899-12-30T14:24:43"/>
    <n v="37.757869999999997"/>
    <d v="2016-05-31T00:00:00"/>
    <s v="2016"/>
    <x v="1"/>
    <s v="2016Q2"/>
    <x v="5"/>
    <n v="1295000"/>
    <n v="-122.474289"/>
    <x v="0"/>
    <d v="2016-07-06T00:00:00"/>
    <n v="1750000"/>
    <n v="1800"/>
    <x v="22"/>
    <x v="2"/>
    <n v="3"/>
  </r>
  <r>
    <s v="1936016A"/>
    <n v="94122"/>
    <n v="3"/>
    <d v="2016-07-27T00:00:00"/>
    <d v="1899-12-30T09:49:04"/>
    <n v="37.756824000000002"/>
    <d v="2016-05-13T00:00:00"/>
    <s v="2016"/>
    <x v="1"/>
    <s v="2016Q2"/>
    <x v="5"/>
    <n v="1495000"/>
    <n v="-122.46397399999999"/>
    <x v="0"/>
    <d v="2016-07-26T00:00:00"/>
    <n v="1725000"/>
    <n v="2025"/>
    <x v="22"/>
    <x v="2"/>
    <n v="3"/>
  </r>
  <r>
    <n v="2047019"/>
    <n v="94122"/>
    <n v="2"/>
    <d v="2016-07-28T00:00:00"/>
    <d v="1899-12-30T12:41:07"/>
    <n v="37.753010000000003"/>
    <d v="2016-06-06T00:00:00"/>
    <s v="2016"/>
    <x v="1"/>
    <s v="2016Q2"/>
    <x v="5"/>
    <n v="1269000"/>
    <n v="-122.46678199999999"/>
    <x v="0"/>
    <d v="2016-07-28T00:00:00"/>
    <n v="1300000"/>
    <n v="1300"/>
    <x v="22"/>
    <x v="2"/>
    <n v="1"/>
  </r>
  <r>
    <n v="1750026"/>
    <n v="94122"/>
    <n v="2"/>
    <d v="2016-07-29T00:00:00"/>
    <d v="1899-12-30T13:56:51"/>
    <n v="37.765284999999999"/>
    <d v="2016-06-17T00:00:00"/>
    <s v="2016"/>
    <x v="1"/>
    <s v="2016Q2"/>
    <x v="5"/>
    <n v="1350000"/>
    <n v="-122.457987"/>
    <x v="1"/>
    <d v="2016-07-29T00:00:00"/>
    <n v="1335000"/>
    <n v="1588"/>
    <x v="22"/>
    <x v="2"/>
    <n v="2"/>
  </r>
  <r>
    <s v="2031004G"/>
    <n v="94122"/>
    <n v="3"/>
    <d v="2016-08-12T00:00:00"/>
    <d v="1899-12-30T10:21:02"/>
    <n v="37.755093000000002"/>
    <d v="2016-04-02T00:00:00"/>
    <s v="2016"/>
    <x v="1"/>
    <s v="2016Q2"/>
    <x v="5"/>
    <n v="799000"/>
    <n v="-122.47611999999999"/>
    <x v="0"/>
    <d v="2016-08-12T00:00:00"/>
    <n v="945000"/>
    <n v="1250"/>
    <x v="22"/>
    <x v="2"/>
    <n v="1"/>
  </r>
  <r>
    <n v="2032022"/>
    <n v="94122"/>
    <n v="3"/>
    <d v="2016-08-31T00:00:00"/>
    <d v="1899-12-30T12:09:05"/>
    <n v="37.755477999999997"/>
    <d v="2016-07-27T00:00:00"/>
    <s v="2016"/>
    <x v="1"/>
    <s v="2016Q3"/>
    <x v="6"/>
    <n v="1150000"/>
    <n v="-122.475159"/>
    <x v="0"/>
    <d v="2016-08-31T00:00:00"/>
    <n v="1375000"/>
    <n v="1870"/>
    <x v="22"/>
    <x v="2"/>
    <n v="3"/>
  </r>
  <r>
    <n v="1743049"/>
    <n v="94122"/>
    <n v="1"/>
    <d v="2016-09-16T00:00:00"/>
    <d v="1899-12-30T17:07:13"/>
    <n v="37.765735999999997"/>
    <d v="2016-03-30T00:00:00"/>
    <s v="2016"/>
    <x v="1"/>
    <s v="2016Q1"/>
    <x v="4"/>
    <n v="698000"/>
    <n v="-122.464737"/>
    <x v="1"/>
    <d v="2016-09-16T00:00:00"/>
    <n v="730000"/>
    <m/>
    <x v="22"/>
    <x v="2"/>
    <n v="1"/>
  </r>
  <r>
    <n v="1759061"/>
    <n v="94122"/>
    <n v="1"/>
    <d v="2016-09-19T00:00:00"/>
    <d v="1899-12-30T18:30:47"/>
    <n v="37.763958000000002"/>
    <d v="2016-07-10T00:00:00"/>
    <s v="2016"/>
    <x v="1"/>
    <s v="2016Q3"/>
    <x v="6"/>
    <n v="699000"/>
    <n v="-122.46172300000001"/>
    <x v="1"/>
    <d v="2016-09-19T00:00:00"/>
    <n v="752000"/>
    <n v="628"/>
    <x v="22"/>
    <x v="2"/>
    <n v="1"/>
  </r>
  <r>
    <n v="1758044"/>
    <n v="94122"/>
    <n v="2"/>
    <d v="2016-09-20T00:00:00"/>
    <d v="1899-12-30T10:35:37"/>
    <n v="37.762855999999999"/>
    <d v="2016-03-23T00:00:00"/>
    <s v="2016"/>
    <x v="1"/>
    <s v="2016Q1"/>
    <x v="4"/>
    <n v="1099000"/>
    <n v="-122.46064800000001"/>
    <x v="1"/>
    <d v="2016-09-19T00:00:00"/>
    <n v="1150000"/>
    <n v="1161"/>
    <x v="22"/>
    <x v="2"/>
    <n v="2"/>
  </r>
  <r>
    <n v="1744022"/>
    <n v="94122"/>
    <n v="2"/>
    <d v="2016-09-25T00:00:00"/>
    <d v="1899-12-30T20:05:32"/>
    <n v="37.765785000000001"/>
    <d v="2016-05-27T00:00:00"/>
    <s v="2016"/>
    <x v="1"/>
    <s v="2016Q2"/>
    <x v="5"/>
    <n v="1155000"/>
    <n v="-122.463753"/>
    <x v="1"/>
    <d v="2016-09-19T00:00:00"/>
    <n v="1200000"/>
    <n v="1350"/>
    <x v="22"/>
    <x v="2"/>
    <n v="2"/>
  </r>
  <r>
    <n v="1744022"/>
    <n v="94122"/>
    <n v="1"/>
    <d v="2016-09-25T00:00:00"/>
    <d v="1899-12-30T20:03:24"/>
    <n v="37.766015000000003"/>
    <d v="2016-05-27T00:00:00"/>
    <s v="2016"/>
    <x v="1"/>
    <s v="2016Q2"/>
    <x v="5"/>
    <n v="995000"/>
    <n v="-122.46360799999999"/>
    <x v="1"/>
    <d v="2016-09-21T00:00:00"/>
    <n v="1055000"/>
    <n v="1250"/>
    <x v="22"/>
    <x v="2"/>
    <n v="2"/>
  </r>
  <r>
    <s v="1743044A"/>
    <n v="94122"/>
    <n v="2"/>
    <d v="2016-09-25T00:00:00"/>
    <d v="1899-12-30T21:25:55"/>
    <n v="37.765751000000002"/>
    <d v="2016-07-14T00:00:00"/>
    <s v="2016"/>
    <x v="1"/>
    <s v="2016Q3"/>
    <x v="6"/>
    <n v="799000"/>
    <n v="-122.465187"/>
    <x v="1"/>
    <d v="2016-09-23T00:00:00"/>
    <n v="850000"/>
    <n v="981"/>
    <x v="22"/>
    <x v="2"/>
    <n v="1"/>
  </r>
  <r>
    <s v="NEW OR UNDER CONSTRUCTION"/>
    <n v="94122"/>
    <n v="3"/>
    <d v="2016-09-29T00:00:00"/>
    <d v="1899-12-30T17:03:23"/>
    <n v="37.760145000000001"/>
    <d v="2016-06-16T00:00:00"/>
    <s v="2016"/>
    <x v="1"/>
    <s v="2016Q2"/>
    <x v="5"/>
    <n v="1499000"/>
    <n v="-122.46848900000001"/>
    <x v="1"/>
    <d v="2016-09-29T00:00:00"/>
    <n v="1650000"/>
    <n v="1750"/>
    <x v="22"/>
    <x v="2"/>
    <n v="3.5"/>
  </r>
  <r>
    <n v="1771065"/>
    <n v="94122"/>
    <n v="2"/>
    <d v="2016-10-08T00:00:00"/>
    <d v="1899-12-30T08:28:22"/>
    <n v="37.762569999999997"/>
    <d v="2016-09-02T00:00:00"/>
    <s v="2016"/>
    <x v="1"/>
    <s v="2016Q3"/>
    <x v="6"/>
    <n v="1095000"/>
    <n v="-122.473899"/>
    <x v="1"/>
    <d v="2016-10-07T00:00:00"/>
    <n v="1250000"/>
    <n v="1530"/>
    <x v="22"/>
    <x v="2"/>
    <n v="1"/>
  </r>
  <r>
    <s v="2042002G"/>
    <n v="94122"/>
    <n v="3"/>
    <d v="2016-10-16T00:00:00"/>
    <d v="1899-12-30T14:31:18"/>
    <n v="37.755603999999998"/>
    <d v="2016-09-08T00:00:00"/>
    <s v="2016"/>
    <x v="1"/>
    <s v="2016Q3"/>
    <x v="6"/>
    <n v="1899000"/>
    <n v="-122.464355"/>
    <x v="0"/>
    <d v="2016-10-11T00:00:00"/>
    <n v="2250000"/>
    <n v="2025"/>
    <x v="22"/>
    <x v="2"/>
    <n v="3"/>
  </r>
  <r>
    <n v="1926024"/>
    <n v="94122"/>
    <n v="3"/>
    <d v="2016-10-13T00:00:00"/>
    <d v="1899-12-30T17:12:38"/>
    <n v="37.756771000000001"/>
    <d v="2016-07-24T00:00:00"/>
    <s v="2016"/>
    <x v="1"/>
    <s v="2016Q3"/>
    <x v="6"/>
    <n v="1299000"/>
    <n v="-122.47525"/>
    <x v="0"/>
    <d v="2016-10-13T00:00:00"/>
    <n v="1299000"/>
    <n v="1671"/>
    <x v="22"/>
    <x v="2"/>
    <n v="1.5"/>
  </r>
  <r>
    <n v="1769015"/>
    <n v="94122"/>
    <n v="5"/>
    <d v="2016-10-13T00:00:00"/>
    <d v="1899-12-30T12:58:31"/>
    <n v="37.762481999999999"/>
    <d v="2016-08-10T00:00:00"/>
    <s v="2016"/>
    <x v="1"/>
    <s v="2016Q3"/>
    <x v="6"/>
    <n v="2250000"/>
    <n v="-122.47191599999999"/>
    <x v="0"/>
    <d v="2016-10-13T00:00:00"/>
    <n v="2250000"/>
    <n v="2600"/>
    <x v="22"/>
    <x v="2"/>
    <n v="3.5"/>
  </r>
  <r>
    <n v="1750043"/>
    <n v="94122"/>
    <n v="3"/>
    <d v="2016-10-14T00:00:00"/>
    <d v="1899-12-30T12:36:43"/>
    <n v="37.764952000000001"/>
    <d v="2016-08-19T00:00:00"/>
    <s v="2016"/>
    <x v="1"/>
    <s v="2016Q3"/>
    <x v="6"/>
    <n v="1595000"/>
    <n v="-122.45772599999999"/>
    <x v="1"/>
    <d v="2016-10-14T00:00:00"/>
    <n v="1700000"/>
    <n v="1886"/>
    <x v="22"/>
    <x v="2"/>
    <n v="1.75"/>
  </r>
  <r>
    <s v="NEW OR UNDER CONSTRUCTION"/>
    <n v="94122"/>
    <n v="3"/>
    <d v="2016-10-28T00:00:00"/>
    <d v="1899-12-30T15:57:22"/>
    <n v="37.759956000000003"/>
    <d v="2016-06-16T00:00:00"/>
    <s v="2016"/>
    <x v="1"/>
    <s v="2016Q2"/>
    <x v="5"/>
    <n v="1299000"/>
    <n v="-122.468536"/>
    <x v="1"/>
    <d v="2016-10-25T00:00:00"/>
    <n v="1500000"/>
    <n v="1499"/>
    <x v="22"/>
    <x v="2"/>
    <n v="3.5"/>
  </r>
  <r>
    <n v="2033023"/>
    <n v="94122"/>
    <n v="3"/>
    <d v="2016-11-10T00:00:00"/>
    <d v="1899-12-30T13:22:43"/>
    <n v="37.754703999999997"/>
    <d v="2016-09-16T00:00:00"/>
    <s v="2016"/>
    <x v="1"/>
    <s v="2016Q3"/>
    <x v="6"/>
    <n v="1095000"/>
    <n v="-122.474068"/>
    <x v="0"/>
    <d v="2016-11-10T00:00:00"/>
    <n v="1180000"/>
    <m/>
    <x v="22"/>
    <x v="2"/>
    <n v="1.25"/>
  </r>
  <r>
    <n v="192521"/>
    <n v="94122"/>
    <n v="2"/>
    <d v="2016-11-16T00:00:00"/>
    <d v="1899-12-30T07:50:07"/>
    <n v="37.757809000000002"/>
    <d v="2016-05-17T00:00:00"/>
    <s v="2016"/>
    <x v="1"/>
    <s v="2016Q2"/>
    <x v="5"/>
    <n v="924500"/>
    <n v="-122.476067"/>
    <x v="0"/>
    <d v="2016-11-11T00:00:00"/>
    <n v="880000"/>
    <n v="1150"/>
    <x v="22"/>
    <x v="2"/>
    <n v="1"/>
  </r>
  <r>
    <s v="NEW OR UNDER CONSTRUCTION"/>
    <n v="94122"/>
    <n v="3"/>
    <d v="2016-11-15T00:00:00"/>
    <d v="1899-12-30T17:04:27"/>
    <n v="37.759953000000003"/>
    <d v="2016-10-05T00:00:00"/>
    <s v="2016"/>
    <x v="1"/>
    <s v="2016Q4"/>
    <x v="7"/>
    <n v="1499000"/>
    <n v="-122.46862"/>
    <x v="1"/>
    <d v="2016-11-15T00:00:00"/>
    <n v="1621000"/>
    <n v="1733"/>
    <x v="22"/>
    <x v="2"/>
    <n v="3.5"/>
  </r>
  <r>
    <s v="185416A"/>
    <n v="94122"/>
    <n v="4"/>
    <d v="2016-11-22T00:00:00"/>
    <d v="1899-12-30T19:18:01"/>
    <n v="37.758614000000001"/>
    <d v="2016-09-23T00:00:00"/>
    <s v="2016"/>
    <x v="1"/>
    <s v="2016Q3"/>
    <x v="6"/>
    <n v="2195000"/>
    <n v="-122.46569100000001"/>
    <x v="0"/>
    <d v="2016-11-22T00:00:00"/>
    <n v="2350000"/>
    <n v="3200"/>
    <x v="22"/>
    <x v="2"/>
    <n v="3"/>
  </r>
  <r>
    <s v="NEW OR UNDER CONSTRUCTION"/>
    <n v="94122"/>
    <n v="3"/>
    <d v="2016-12-01T00:00:00"/>
    <d v="1899-12-30T08:07:15"/>
    <n v="37.760142999999999"/>
    <d v="2016-10-05T00:00:00"/>
    <s v="2016"/>
    <x v="1"/>
    <s v="2016Q4"/>
    <x v="7"/>
    <n v="1699000"/>
    <n v="-122.46853299999999"/>
    <x v="1"/>
    <d v="2016-11-30T00:00:00"/>
    <n v="1855000"/>
    <n v="2213"/>
    <x v="22"/>
    <x v="2"/>
    <n v="3.5"/>
  </r>
  <r>
    <n v="2042003"/>
    <n v="94122"/>
    <n v="4"/>
    <d v="2016-12-05T00:00:00"/>
    <d v="1899-12-30T18:50:11"/>
    <n v="37.755741"/>
    <d v="2016-10-24T00:00:00"/>
    <s v="2016"/>
    <x v="1"/>
    <s v="2016Q4"/>
    <x v="7"/>
    <n v="1695000"/>
    <n v="-122.46436300000001"/>
    <x v="0"/>
    <d v="2016-12-05T00:00:00"/>
    <n v="1800000"/>
    <n v="2893"/>
    <x v="22"/>
    <x v="2"/>
    <n v="3"/>
  </r>
  <r>
    <n v="1735063"/>
    <n v="94122"/>
    <n v="4"/>
    <d v="2016-12-22T00:00:00"/>
    <d v="1899-12-30T09:43:30"/>
    <n v="37.764713"/>
    <d v="2016-11-10T00:00:00"/>
    <s v="2016"/>
    <x v="1"/>
    <s v="2016Q4"/>
    <x v="7"/>
    <n v="2095000"/>
    <n v="-122.473282"/>
    <x v="0"/>
    <d v="2016-12-21T00:00:00"/>
    <n v="2450000"/>
    <n v="2283"/>
    <x v="22"/>
    <x v="2"/>
    <n v="2.5"/>
  </r>
  <r>
    <n v="1763017"/>
    <n v="94122"/>
    <n v="3"/>
    <d v="2017-01-03T00:00:00"/>
    <d v="1899-12-30T13:20:51"/>
    <n v="37.762695000000001"/>
    <d v="2016-11-04T00:00:00"/>
    <s v="2016"/>
    <x v="1"/>
    <s v="2016Q4"/>
    <x v="7"/>
    <n v="1650000"/>
    <n v="-122.46547700000001"/>
    <x v="0"/>
    <d v="2016-12-23T00:00:00"/>
    <n v="1675000"/>
    <n v="1750"/>
    <x v="22"/>
    <x v="2"/>
    <n v="1.25"/>
  </r>
  <r>
    <s v="2054012A"/>
    <n v="94122"/>
    <n v="2"/>
    <d v="2017-01-13T00:00:00"/>
    <d v="1899-12-30T12:13:30"/>
    <n v="37.752688999999997"/>
    <d v="2016-10-05T00:00:00"/>
    <s v="2016"/>
    <x v="1"/>
    <s v="2016Q4"/>
    <x v="7"/>
    <n v="944450"/>
    <n v="-122.474846"/>
    <x v="0"/>
    <d v="2017-01-13T00:00:00"/>
    <n v="899000"/>
    <n v="1050"/>
    <x v="22"/>
    <x v="2"/>
    <n v="1"/>
  </r>
  <r>
    <n v="1840009"/>
    <n v="94122"/>
    <n v="2"/>
    <d v="2017-01-27T00:00:00"/>
    <d v="1899-12-30T10:24:03"/>
    <n v="37.761074000000001"/>
    <d v="2016-10-12T00:00:00"/>
    <s v="2016"/>
    <x v="1"/>
    <s v="2016Q4"/>
    <x v="7"/>
    <n v="1299000"/>
    <n v="-122.47073399999999"/>
    <x v="0"/>
    <d v="2017-01-27T00:00:00"/>
    <n v="1860000"/>
    <m/>
    <x v="22"/>
    <x v="2"/>
    <n v="1"/>
  </r>
  <r>
    <n v="1924071"/>
    <n v="94122"/>
    <n v="2"/>
    <d v="2017-03-07T00:00:00"/>
    <d v="1899-12-30T11:22:16"/>
    <n v="37.755828999999999"/>
    <d v="2017-01-29T00:00:00"/>
    <s v="2017"/>
    <x v="2"/>
    <s v="2017Q1"/>
    <x v="8"/>
    <n v="888000"/>
    <n v="-122.47687500000001"/>
    <x v="1"/>
    <d v="2017-03-03T00:00:00"/>
    <n v="975000"/>
    <n v="1920"/>
    <x v="22"/>
    <x v="2"/>
    <n v="2"/>
  </r>
  <r>
    <s v="NEW OR UNDER CONSTRUCTION"/>
    <n v="94122"/>
    <n v="4"/>
    <d v="2017-04-24T00:00:00"/>
    <d v="1899-12-30T11:15:22"/>
    <n v="37.755287000000003"/>
    <d v="2017-02-06T00:00:00"/>
    <s v="2017"/>
    <x v="2"/>
    <s v="2017Q1"/>
    <x v="8"/>
    <n v="2995000"/>
    <n v="-122.468597"/>
    <x v="0"/>
    <d v="2017-03-07T00:00:00"/>
    <n v="3250000"/>
    <n v="3235"/>
    <x v="22"/>
    <x v="2"/>
    <n v="4.5"/>
  </r>
  <r>
    <n v="1766022"/>
    <n v="94122"/>
    <n v="3"/>
    <d v="2017-03-16T00:00:00"/>
    <d v="1899-12-30T17:41:26"/>
    <n v="37.762301999999998"/>
    <d v="2017-01-09T00:00:00"/>
    <s v="2017"/>
    <x v="2"/>
    <s v="2017Q1"/>
    <x v="8"/>
    <n v="1695000"/>
    <n v="-122.468872"/>
    <x v="0"/>
    <d v="2017-03-15T00:00:00"/>
    <n v="1620000"/>
    <m/>
    <x v="22"/>
    <x v="2"/>
    <n v="3"/>
  </r>
  <r>
    <n v="1741059"/>
    <n v="94122"/>
    <n v="3"/>
    <d v="2017-03-16T00:00:00"/>
    <d v="1899-12-30T12:34:33"/>
    <n v="37.765701"/>
    <d v="2017-02-10T00:00:00"/>
    <s v="2017"/>
    <x v="2"/>
    <s v="2017Q1"/>
    <x v="8"/>
    <n v="1225000"/>
    <n v="-122.467285"/>
    <x v="1"/>
    <d v="2017-03-16T00:00:00"/>
    <n v="1225000"/>
    <n v="1360"/>
    <x v="22"/>
    <x v="2"/>
    <n v="2"/>
  </r>
  <r>
    <n v="1834008"/>
    <n v="94122"/>
    <n v="1"/>
    <d v="2017-03-28T00:00:00"/>
    <d v="1899-12-30T14:40:48"/>
    <n v="37.760371999999997"/>
    <d v="2016-09-16T00:00:00"/>
    <s v="2016"/>
    <x v="1"/>
    <s v="2016Q3"/>
    <x v="6"/>
    <n v="519000"/>
    <n v="-122.477242"/>
    <x v="1"/>
    <d v="2017-03-24T00:00:00"/>
    <n v="522000"/>
    <m/>
    <x v="22"/>
    <x v="2"/>
    <n v="1"/>
  </r>
  <r>
    <n v="1851016"/>
    <n v="94122"/>
    <n v="2"/>
    <d v="2017-03-29T00:00:00"/>
    <d v="1899-12-30T07:56:01"/>
    <n v="37.759985999999998"/>
    <d v="2017-02-23T00:00:00"/>
    <s v="2017"/>
    <x v="2"/>
    <s v="2017Q1"/>
    <x v="8"/>
    <n v="1200000"/>
    <n v="-122.462621"/>
    <x v="0"/>
    <d v="2017-03-28T00:00:00"/>
    <n v="1426000"/>
    <n v="1020"/>
    <x v="22"/>
    <x v="2"/>
    <n v="1"/>
  </r>
  <r>
    <n v="1834006"/>
    <n v="94122"/>
    <n v="2"/>
    <d v="2017-03-31T00:00:00"/>
    <d v="1899-12-30T15:38:56"/>
    <n v="37.760508999999999"/>
    <d v="2016-11-13T00:00:00"/>
    <s v="2016"/>
    <x v="1"/>
    <s v="2016Q4"/>
    <x v="7"/>
    <n v="899000"/>
    <n v="-122.47725699999999"/>
    <x v="0"/>
    <d v="2017-03-31T00:00:00"/>
    <n v="1000000"/>
    <n v="1000"/>
    <x v="22"/>
    <x v="2"/>
    <n v="1"/>
  </r>
  <r>
    <s v="2032006A"/>
    <n v="94122"/>
    <n v="4"/>
    <d v="2017-04-04T00:00:00"/>
    <d v="1899-12-30T10:08:54"/>
    <n v="37.754879000000003"/>
    <d v="2017-01-20T00:00:00"/>
    <s v="2017"/>
    <x v="2"/>
    <s v="2017Q1"/>
    <x v="8"/>
    <n v="1549000"/>
    <n v="-122.474701"/>
    <x v="0"/>
    <d v="2017-04-03T00:00:00"/>
    <n v="1536000"/>
    <n v="2466"/>
    <x v="22"/>
    <x v="2"/>
    <n v="2"/>
  </r>
  <r>
    <n v="2032002"/>
    <n v="94122"/>
    <n v="3"/>
    <d v="2017-04-04T00:00:00"/>
    <d v="1899-12-30T17:51:22"/>
    <n v="37.755778999999997"/>
    <d v="2017-03-06T00:00:00"/>
    <s v="2017"/>
    <x v="2"/>
    <s v="2017Q1"/>
    <x v="8"/>
    <n v="998000"/>
    <n v="-122.47466300000001"/>
    <x v="0"/>
    <d v="2017-04-04T00:00:00"/>
    <n v="1400000"/>
    <n v="1713"/>
    <x v="22"/>
    <x v="2"/>
    <n v="1.5"/>
  </r>
  <r>
    <s v="1862A007H"/>
    <n v="94122"/>
    <n v="3"/>
    <d v="2017-04-07T00:00:00"/>
    <d v="1899-12-30T11:11:34"/>
    <n v="37.759250999999999"/>
    <d v="2017-03-21T00:00:00"/>
    <s v="2017"/>
    <x v="2"/>
    <s v="2017Q1"/>
    <x v="8"/>
    <n v="995000"/>
    <n v="-122.474457"/>
    <x v="0"/>
    <d v="2017-04-07T00:00:00"/>
    <n v="1350000"/>
    <n v="1625"/>
    <x v="22"/>
    <x v="2"/>
    <n v="1"/>
  </r>
  <r>
    <n v="18641"/>
    <n v="94122"/>
    <n v="4"/>
    <d v="2017-04-11T00:00:00"/>
    <d v="1899-12-30T20:50:00"/>
    <n v="37.759258000000003"/>
    <d v="2017-03-15T00:00:00"/>
    <s v="2017"/>
    <x v="2"/>
    <s v="2017Q1"/>
    <x v="8"/>
    <n v="988000"/>
    <n v="-122.476006"/>
    <x v="0"/>
    <d v="2017-04-10T00:00:00"/>
    <n v="1188800"/>
    <n v="1586"/>
    <x v="22"/>
    <x v="2"/>
    <n v="2"/>
  </r>
  <r>
    <n v="2042011"/>
    <n v="94122"/>
    <n v="3"/>
    <d v="2017-04-13T00:00:00"/>
    <d v="1899-12-30T14:03:43"/>
    <n v="37.756287"/>
    <d v="2017-03-23T00:00:00"/>
    <s v="2017"/>
    <x v="2"/>
    <s v="2017Q1"/>
    <x v="8"/>
    <n v="1469000"/>
    <n v="-122.464516"/>
    <x v="0"/>
    <d v="2017-04-11T00:00:00"/>
    <n v="1860000"/>
    <n v="2100"/>
    <x v="22"/>
    <x v="2"/>
    <n v="2.5"/>
  </r>
  <r>
    <n v="1848046"/>
    <n v="94122"/>
    <n v="4"/>
    <d v="2017-04-26T00:00:00"/>
    <d v="1899-12-30T22:48:17"/>
    <n v="37.761913"/>
    <d v="2017-02-09T00:00:00"/>
    <s v="2017"/>
    <x v="2"/>
    <s v="2017Q1"/>
    <x v="8"/>
    <n v="1390000"/>
    <n v="-122.462616"/>
    <x v="0"/>
    <d v="2017-04-12T00:00:00"/>
    <n v="1800000"/>
    <n v="2100"/>
    <x v="22"/>
    <x v="2"/>
    <n v="1"/>
  </r>
  <r>
    <n v="1835009"/>
    <n v="94122"/>
    <n v="5"/>
    <d v="2017-04-20T00:00:00"/>
    <d v="1899-12-30T12:23:00"/>
    <n v="37.760849"/>
    <d v="2017-03-22T00:00:00"/>
    <s v="2017"/>
    <x v="2"/>
    <s v="2017Q1"/>
    <x v="8"/>
    <n v="1095000"/>
    <n v="-122.47618900000001"/>
    <x v="0"/>
    <d v="2017-04-20T00:00:00"/>
    <n v="1300000"/>
    <n v="1205"/>
    <x v="22"/>
    <x v="2"/>
    <n v="2"/>
  </r>
  <r>
    <n v="1758032"/>
    <n v="94122"/>
    <n v="5"/>
    <d v="2017-04-23T00:00:00"/>
    <d v="1899-12-30T18:45:15"/>
    <n v="37.763663999999999"/>
    <d v="2017-03-22T00:00:00"/>
    <s v="2017"/>
    <x v="2"/>
    <s v="2017Q1"/>
    <x v="8"/>
    <n v="3495000"/>
    <n v="-122.460823"/>
    <x v="0"/>
    <d v="2017-04-21T00:00:00"/>
    <n v="3650000"/>
    <n v="3512"/>
    <x v="22"/>
    <x v="2"/>
    <n v="3.5"/>
  </r>
  <r>
    <n v="2044031"/>
    <n v="94122"/>
    <n v="4"/>
    <d v="2017-05-05T00:00:00"/>
    <d v="1899-12-30T21:55:11"/>
    <n v="37.753635000000003"/>
    <d v="2017-03-10T00:00:00"/>
    <s v="2017"/>
    <x v="2"/>
    <s v="2017Q1"/>
    <x v="8"/>
    <n v="1599800"/>
    <n v="-122.46431699999999"/>
    <x v="1"/>
    <d v="2017-05-05T00:00:00"/>
    <n v="1710000"/>
    <n v="2047"/>
    <x v="22"/>
    <x v="2"/>
    <n v="4"/>
  </r>
  <r>
    <n v="1848025"/>
    <n v="94122"/>
    <n v="3"/>
    <d v="2017-05-11T00:00:00"/>
    <d v="1899-12-30T10:30:12"/>
    <n v="37.760722999999999"/>
    <d v="2017-03-17T00:00:00"/>
    <s v="2017"/>
    <x v="2"/>
    <s v="2017Q1"/>
    <x v="8"/>
    <n v="1699000"/>
    <n v="-122.46228000000001"/>
    <x v="0"/>
    <d v="2017-05-11T00:00:00"/>
    <n v="2045000"/>
    <n v="1940"/>
    <x v="22"/>
    <x v="2"/>
    <n v="2"/>
  </r>
  <r>
    <s v="1862007H"/>
    <n v="94122"/>
    <n v="2"/>
    <d v="2017-05-12T00:00:00"/>
    <d v="1899-12-30T11:34:21"/>
    <n v="37.759250999999999"/>
    <d v="2017-05-12T00:00:00"/>
    <s v="2017"/>
    <x v="2"/>
    <s v="2017Q2"/>
    <x v="9"/>
    <n v="1430000"/>
    <n v="-122.47445399999999"/>
    <x v="0"/>
    <d v="2017-05-12T00:00:00"/>
    <n v="1430000"/>
    <m/>
    <x v="22"/>
    <x v="2"/>
    <n v="1"/>
  </r>
  <r>
    <n v="1746013"/>
    <n v="94122"/>
    <n v="4"/>
    <d v="2017-05-12T00:00:00"/>
    <d v="1899-12-30T11:12:37"/>
    <n v="37.765510999999996"/>
    <d v="2017-04-19T00:00:00"/>
    <s v="2017"/>
    <x v="2"/>
    <s v="2017Q2"/>
    <x v="9"/>
    <n v="1749000"/>
    <n v="-122.461929"/>
    <x v="0"/>
    <d v="2017-05-12T00:00:00"/>
    <n v="2600000"/>
    <n v="1984"/>
    <x v="22"/>
    <x v="2"/>
    <n v="1.25"/>
  </r>
  <r>
    <n v="1935035"/>
    <n v="94122"/>
    <n v="3"/>
    <d v="2017-05-17T00:00:00"/>
    <d v="1899-12-30T11:03:22"/>
    <n v="37.757679000000003"/>
    <d v="2017-04-13T00:00:00"/>
    <s v="2017"/>
    <x v="2"/>
    <s v="2017Q2"/>
    <x v="9"/>
    <n v="1898000"/>
    <n v="-122.465614"/>
    <x v="0"/>
    <d v="2017-05-17T00:00:00"/>
    <n v="2205000"/>
    <n v="2525"/>
    <x v="22"/>
    <x v="2"/>
    <n v="2.5"/>
  </r>
  <r>
    <n v="1735059"/>
    <n v="94122"/>
    <n v="3"/>
    <d v="2017-07-11T00:00:00"/>
    <d v="1899-12-30T19:29:16"/>
    <n v="0"/>
    <d v="2017-05-11T00:00:00"/>
    <s v="2017"/>
    <x v="2"/>
    <s v="2017Q2"/>
    <x v="9"/>
    <n v="1480000"/>
    <n v="0"/>
    <x v="0"/>
    <d v="2017-07-11T00:00:00"/>
    <n v="1570000"/>
    <n v="1968"/>
    <x v="22"/>
    <x v="2"/>
    <n v="3"/>
  </r>
  <r>
    <s v="1862A027"/>
    <n v="94122"/>
    <n v="2"/>
    <d v="2017-07-22T00:00:00"/>
    <d v="1899-12-30T04:45:33"/>
    <n v="37.759720000000002"/>
    <d v="2017-03-24T00:00:00"/>
    <s v="2017"/>
    <x v="2"/>
    <s v="2017Q1"/>
    <x v="8"/>
    <n v="895000"/>
    <n v="-122.473907"/>
    <x v="1"/>
    <d v="2017-07-21T00:00:00"/>
    <n v="931500"/>
    <n v="1161"/>
    <x v="22"/>
    <x v="2"/>
    <n v="1"/>
  </r>
  <r>
    <n v="1732029"/>
    <n v="94122"/>
    <n v="2"/>
    <d v="2017-07-24T00:00:00"/>
    <d v="1899-12-30T14:38:37"/>
    <n v="37.764144999999999"/>
    <d v="2017-06-02T00:00:00"/>
    <s v="2017"/>
    <x v="2"/>
    <s v="2017Q2"/>
    <x v="9"/>
    <n v="749000"/>
    <n v="-122.476974"/>
    <x v="0"/>
    <d v="2017-07-24T00:00:00"/>
    <n v="857000"/>
    <n v="1458"/>
    <x v="22"/>
    <x v="2"/>
    <n v="1.5"/>
  </r>
  <r>
    <n v="2032026"/>
    <n v="94122"/>
    <n v="3"/>
    <d v="2017-07-26T00:00:00"/>
    <d v="1899-12-30T18:25:51"/>
    <n v="37.755985000000003"/>
    <d v="2017-06-15T00:00:00"/>
    <s v="2017"/>
    <x v="2"/>
    <s v="2017Q2"/>
    <x v="9"/>
    <n v="1100000"/>
    <n v="-122.47538400000001"/>
    <x v="0"/>
    <d v="2017-07-25T00:00:00"/>
    <n v="1450000"/>
    <n v="1224"/>
    <x v="22"/>
    <x v="2"/>
    <n v="1.25"/>
  </r>
  <r>
    <n v="1855027"/>
    <n v="94122"/>
    <n v="4"/>
    <d v="2017-07-31T00:00:00"/>
    <d v="1899-12-30T16:11:26"/>
    <n v="37.758904000000001"/>
    <d v="2017-05-18T00:00:00"/>
    <s v="2017"/>
    <x v="2"/>
    <s v="2017Q2"/>
    <x v="9"/>
    <n v="2395000"/>
    <n v="-122.46682"/>
    <x v="0"/>
    <d v="2017-07-31T00:00:00"/>
    <n v="3000000"/>
    <n v="3656"/>
    <x v="22"/>
    <x v="2"/>
    <n v="4.5"/>
  </r>
  <r>
    <n v="203801301"/>
    <n v="94122"/>
    <n v="4"/>
    <d v="2017-07-31T00:00:00"/>
    <d v="1899-12-30T21:22:54"/>
    <n v="37.755203000000002"/>
    <d v="2017-02-17T00:00:00"/>
    <s v="2017"/>
    <x v="2"/>
    <s v="2017Q1"/>
    <x v="8"/>
    <n v="3295000"/>
    <n v="-122.467857"/>
    <x v="0"/>
    <d v="2017-07-31T00:00:00"/>
    <n v="3250000"/>
    <n v="3600"/>
    <x v="22"/>
    <x v="2"/>
    <n v="4.5"/>
  </r>
  <r>
    <n v="2031005"/>
    <n v="94122"/>
    <n v="4"/>
    <d v="2017-08-02T00:00:00"/>
    <d v="1899-12-30T19:19:51"/>
    <n v="37.754981999999998"/>
    <d v="2017-06-21T00:00:00"/>
    <s v="2017"/>
    <x v="2"/>
    <s v="2017Q2"/>
    <x v="9"/>
    <n v="1399000"/>
    <n v="-122.475723"/>
    <x v="0"/>
    <d v="2017-08-02T00:00:00"/>
    <n v="1660000"/>
    <n v="2352"/>
    <x v="22"/>
    <x v="2"/>
    <n v="3"/>
  </r>
  <r>
    <n v="193323"/>
    <n v="94122"/>
    <n v="4"/>
    <d v="2017-08-14T00:00:00"/>
    <d v="1899-12-30T15:19:41"/>
    <n v="37.756706000000001"/>
    <d v="2017-06-02T00:00:00"/>
    <s v="2017"/>
    <x v="2"/>
    <s v="2017Q2"/>
    <x v="9"/>
    <n v="2995000"/>
    <n v="-122.467529"/>
    <x v="0"/>
    <d v="2017-08-11T00:00:00"/>
    <n v="3150000"/>
    <n v="3750"/>
    <x v="22"/>
    <x v="2"/>
    <n v="4.5"/>
  </r>
  <r>
    <n v="2054012"/>
    <n v="94122"/>
    <n v="4"/>
    <d v="2017-08-21T00:00:00"/>
    <d v="1899-12-30T20:37:40"/>
    <n v="37.752636000000003"/>
    <d v="2017-05-08T00:00:00"/>
    <s v="2017"/>
    <x v="2"/>
    <s v="2017Q2"/>
    <x v="9"/>
    <n v="1299000"/>
    <n v="-122.474785"/>
    <x v="0"/>
    <d v="2017-08-15T00:00:00"/>
    <n v="1250000"/>
    <n v="1325"/>
    <x v="22"/>
    <x v="2"/>
    <n v="2"/>
  </r>
  <r>
    <n v="1761053"/>
    <n v="94122"/>
    <n v="3"/>
    <d v="2017-08-24T00:00:00"/>
    <d v="1899-12-30T12:52:32"/>
    <n v="37.763826000000002"/>
    <d v="2017-07-14T00:00:00"/>
    <s v="2017"/>
    <x v="2"/>
    <s v="2017Q3"/>
    <x v="10"/>
    <n v="1259000"/>
    <n v="-122.46400199999999"/>
    <x v="1"/>
    <d v="2017-08-21T00:00:00"/>
    <n v="1410000"/>
    <n v="1187"/>
    <x v="22"/>
    <x v="2"/>
    <n v="2"/>
  </r>
  <r>
    <s v="2054012A"/>
    <n v="94122"/>
    <n v="2"/>
    <d v="2017-09-01T00:00:00"/>
    <d v="1899-12-30T12:41:14"/>
    <n v="37.752688999999997"/>
    <d v="2017-08-10T00:00:00"/>
    <s v="2017"/>
    <x v="2"/>
    <s v="2017Q3"/>
    <x v="10"/>
    <n v="998000"/>
    <n v="-122.474846"/>
    <x v="0"/>
    <d v="2017-09-01T00:00:00"/>
    <n v="1368000"/>
    <n v="1050"/>
    <x v="22"/>
    <x v="2"/>
    <n v="1"/>
  </r>
  <r>
    <s v="2038A029"/>
    <n v="94122"/>
    <n v="3"/>
    <d v="2017-09-06T00:00:00"/>
    <d v="1899-12-30T17:03:51"/>
    <n v="37.756039000000001"/>
    <d v="2017-05-17T00:00:00"/>
    <s v="2017"/>
    <x v="2"/>
    <s v="2017Q2"/>
    <x v="9"/>
    <n v="1195000"/>
    <n v="-122.46875"/>
    <x v="0"/>
    <d v="2017-09-06T00:00:00"/>
    <n v="1750000"/>
    <n v="1425"/>
    <x v="22"/>
    <x v="2"/>
    <n v="1"/>
  </r>
  <r>
    <n v="1834008"/>
    <n v="94122"/>
    <n v="1"/>
    <d v="2017-09-15T00:00:00"/>
    <d v="1899-12-30T09:07:37"/>
    <n v="37.760395000000003"/>
    <d v="2017-07-18T00:00:00"/>
    <s v="2017"/>
    <x v="2"/>
    <s v="2017Q3"/>
    <x v="10"/>
    <n v="475000"/>
    <n v="-122.47714999999999"/>
    <x v="1"/>
    <d v="2017-09-14T00:00:00"/>
    <n v="560000"/>
    <m/>
    <x v="22"/>
    <x v="2"/>
    <n v="1"/>
  </r>
  <r>
    <n v="1848032"/>
    <n v="94122"/>
    <n v="4"/>
    <d v="2017-09-22T00:00:00"/>
    <d v="1899-12-30T11:10:29"/>
    <n v="37.760962999999997"/>
    <d v="2017-05-24T00:00:00"/>
    <s v="2017"/>
    <x v="2"/>
    <s v="2017Q2"/>
    <x v="9"/>
    <n v="1795000"/>
    <n v="-122.46268499999999"/>
    <x v="0"/>
    <d v="2017-09-22T00:00:00"/>
    <n v="2314740"/>
    <n v="1870"/>
    <x v="22"/>
    <x v="2"/>
    <n v="1.5"/>
  </r>
  <r>
    <n v="1760015"/>
    <n v="94122"/>
    <n v="3"/>
    <d v="2017-10-02T00:00:00"/>
    <d v="1899-12-30T15:40:37"/>
    <n v="37.763119000000003"/>
    <d v="2017-07-15T00:00:00"/>
    <s v="2017"/>
    <x v="2"/>
    <s v="2017Q3"/>
    <x v="10"/>
    <n v="2495000"/>
    <n v="-122.462204"/>
    <x v="0"/>
    <d v="2017-09-26T00:00:00"/>
    <n v="3000000"/>
    <m/>
    <x v="22"/>
    <x v="2"/>
    <n v="3.5"/>
  </r>
  <r>
    <n v="1926012"/>
    <n v="94122"/>
    <n v="3"/>
    <d v="2017-09-27T00:00:00"/>
    <d v="1899-12-30T13:55:57"/>
    <n v="37.756886000000002"/>
    <d v="2017-07-22T00:00:00"/>
    <s v="2017"/>
    <x v="2"/>
    <s v="2017Q3"/>
    <x v="10"/>
    <n v="1395000"/>
    <n v="-122.47483099999999"/>
    <x v="0"/>
    <d v="2017-09-27T00:00:00"/>
    <n v="1950000"/>
    <n v="2220"/>
    <x v="22"/>
    <x v="2"/>
    <n v="2.5"/>
  </r>
  <r>
    <n v="1762059"/>
    <n v="94122"/>
    <n v="1"/>
    <d v="2017-10-03T00:00:00"/>
    <d v="1899-12-30T13:10:40"/>
    <n v="37.763641"/>
    <d v="2017-07-25T00:00:00"/>
    <s v="2017"/>
    <x v="2"/>
    <s v="2017Q3"/>
    <x v="10"/>
    <n v="799000"/>
    <n v="-122.46436300000001"/>
    <x v="1"/>
    <d v="2017-09-29T00:00:00"/>
    <n v="950000"/>
    <n v="1134"/>
    <x v="22"/>
    <x v="2"/>
    <n v="1.5"/>
  </r>
  <r>
    <n v="2040055"/>
    <n v="94122"/>
    <n v="2"/>
    <d v="2017-10-05T00:00:00"/>
    <d v="1899-12-30T13:11:57"/>
    <n v="37.754192000000003"/>
    <d v="2017-08-11T00:00:00"/>
    <s v="2017"/>
    <x v="2"/>
    <s v="2017Q3"/>
    <x v="10"/>
    <n v="1249000"/>
    <n v="-122.464882"/>
    <x v="1"/>
    <d v="2017-10-03T00:00:00"/>
    <n v="1249000"/>
    <n v="1421"/>
    <x v="22"/>
    <x v="2"/>
    <n v="1"/>
  </r>
  <r>
    <n v="1935016"/>
    <n v="94122"/>
    <n v="4"/>
    <d v="2017-10-04T00:00:00"/>
    <d v="1899-12-30T10:08:54"/>
    <n v="37.757179000000001"/>
    <d v="2017-09-14T00:00:00"/>
    <s v="2017"/>
    <x v="2"/>
    <s v="2017Q3"/>
    <x v="10"/>
    <n v="2295000"/>
    <n v="-122.46502700000001"/>
    <x v="0"/>
    <d v="2017-10-04T00:00:00"/>
    <n v="2465000"/>
    <n v="2779"/>
    <x v="22"/>
    <x v="2"/>
    <n v="3.5"/>
  </r>
  <r>
    <n v="1839022"/>
    <n v="94122"/>
    <n v="5"/>
    <d v="2017-10-04T00:00:00"/>
    <d v="1899-12-30T15:54:33"/>
    <n v="37.761166000000003"/>
    <d v="2017-07-26T00:00:00"/>
    <s v="2017"/>
    <x v="2"/>
    <s v="2017Q3"/>
    <x v="10"/>
    <n v="2395000"/>
    <n v="-122.472351"/>
    <x v="0"/>
    <d v="2017-10-04T00:00:00"/>
    <n v="2650000"/>
    <n v="3200"/>
    <x v="22"/>
    <x v="2"/>
    <n v="3.5"/>
  </r>
  <r>
    <n v="1738040"/>
    <n v="94122"/>
    <n v="1"/>
    <d v="2017-10-08T00:00:00"/>
    <d v="1899-12-30T14:38:53"/>
    <n v="37.765179000000003"/>
    <d v="2017-06-06T00:00:00"/>
    <s v="2017"/>
    <x v="2"/>
    <s v="2017Q2"/>
    <x v="9"/>
    <n v="1200000"/>
    <n v="-122.47028400000001"/>
    <x v="0"/>
    <d v="2017-10-06T00:00:00"/>
    <n v="1025000"/>
    <n v="750"/>
    <x v="22"/>
    <x v="2"/>
    <n v="1"/>
  </r>
  <r>
    <n v="1844027"/>
    <n v="94122"/>
    <n v="4"/>
    <d v="2017-10-06T00:00:00"/>
    <d v="1899-12-30T17:58:44"/>
    <n v="37.760731"/>
    <d v="2017-08-03T00:00:00"/>
    <s v="2017"/>
    <x v="2"/>
    <s v="2017Q3"/>
    <x v="10"/>
    <n v="1980000"/>
    <n v="-122.466927"/>
    <x v="0"/>
    <d v="2017-10-06T00:00:00"/>
    <n v="1980000"/>
    <n v="1762"/>
    <x v="22"/>
    <x v="2"/>
    <n v="2"/>
  </r>
  <r>
    <n v="1839027"/>
    <n v="94122"/>
    <n v="2"/>
    <d v="2017-10-14T00:00:00"/>
    <d v="1899-12-30T12:59:56"/>
    <n v="37.761246"/>
    <d v="2017-09-06T00:00:00"/>
    <s v="2017"/>
    <x v="2"/>
    <s v="2017Q3"/>
    <x v="10"/>
    <n v="1095000"/>
    <n v="-122.471817"/>
    <x v="1"/>
    <d v="2017-10-13T00:00:00"/>
    <n v="1100000"/>
    <m/>
    <x v="22"/>
    <x v="2"/>
    <n v="1"/>
  </r>
  <r>
    <n v="176130"/>
    <n v="94122"/>
    <n v="5"/>
    <d v="2017-10-25T00:00:00"/>
    <d v="1899-12-30T15:07:45"/>
    <n v="37.762977999999997"/>
    <d v="2017-09-18T00:00:00"/>
    <s v="2017"/>
    <x v="2"/>
    <s v="2017Q3"/>
    <x v="10"/>
    <n v="1650000"/>
    <n v="-122.463905"/>
    <x v="0"/>
    <d v="2017-10-25T00:00:00"/>
    <n v="1650000"/>
    <n v="3204"/>
    <x v="22"/>
    <x v="2"/>
    <n v="4"/>
  </r>
  <r>
    <n v="1733024"/>
    <n v="94122"/>
    <n v="3"/>
    <d v="2017-10-27T00:00:00"/>
    <d v="1899-12-30T14:51:56"/>
    <n v="37.763981000000001"/>
    <d v="2017-07-25T00:00:00"/>
    <s v="2017"/>
    <x v="2"/>
    <s v="2017Q3"/>
    <x v="10"/>
    <n v="1350000"/>
    <n v="-122.475876"/>
    <x v="0"/>
    <d v="2017-10-27T00:00:00"/>
    <n v="1800000"/>
    <n v="1666"/>
    <x v="22"/>
    <x v="2"/>
    <n v="1.5"/>
  </r>
  <r>
    <n v="1761029"/>
    <n v="94122"/>
    <n v="5"/>
    <d v="2017-11-02T00:00:00"/>
    <d v="1899-12-30T11:07:16"/>
    <n v="37.762917000000002"/>
    <d v="2017-10-12T00:00:00"/>
    <s v="2017"/>
    <x v="2"/>
    <s v="2017Q4"/>
    <x v="11"/>
    <n v="2995000"/>
    <n v="-122.463898"/>
    <x v="0"/>
    <d v="2017-10-27T00:00:00"/>
    <n v="3200000"/>
    <n v="3200"/>
    <x v="22"/>
    <x v="2"/>
    <n v="4.5"/>
  </r>
  <r>
    <s v="1860A7"/>
    <n v="94122"/>
    <n v="2"/>
    <d v="2017-11-07T00:00:00"/>
    <d v="1899-12-30T19:50:34"/>
    <n v="37.759067999999999"/>
    <d v="2017-10-15T00:00:00"/>
    <s v="2017"/>
    <x v="2"/>
    <s v="2017Q4"/>
    <x v="11"/>
    <n v="595000"/>
    <n v="-122.470589"/>
    <x v="0"/>
    <d v="2017-11-07T00:00:00"/>
    <n v="900000"/>
    <n v="1152"/>
    <x v="22"/>
    <x v="2"/>
    <n v="2"/>
  </r>
  <r>
    <s v="1835011A"/>
    <n v="94122"/>
    <n v="5"/>
    <d v="2017-11-28T00:00:00"/>
    <d v="1899-12-30T09:05:13"/>
    <n v="37.760651000000003"/>
    <d v="2017-10-05T00:00:00"/>
    <s v="2017"/>
    <x v="2"/>
    <s v="2017Q4"/>
    <x v="11"/>
    <n v="1988800"/>
    <n v="-122.476105"/>
    <x v="0"/>
    <d v="2017-11-07T00:00:00"/>
    <n v="1988800"/>
    <n v="3150"/>
    <x v="22"/>
    <x v="2"/>
    <n v="4.5"/>
  </r>
  <r>
    <n v="1763046"/>
    <n v="94122"/>
    <n v="0"/>
    <d v="2017-11-14T00:00:00"/>
    <d v="1899-12-30T12:01:37"/>
    <n v="37.762920000000001"/>
    <d v="2017-09-07T00:00:00"/>
    <s v="2017"/>
    <x v="2"/>
    <s v="2017Q3"/>
    <x v="10"/>
    <n v="549000"/>
    <n v="-122.46597300000001"/>
    <x v="1"/>
    <d v="2017-11-14T00:00:00"/>
    <n v="530000"/>
    <n v="940"/>
    <x v="22"/>
    <x v="2"/>
    <n v="0"/>
  </r>
  <r>
    <n v="1762060"/>
    <n v="94122"/>
    <n v="3"/>
    <d v="2017-11-22T00:00:00"/>
    <d v="1899-12-30T10:48:58"/>
    <n v="37.763714"/>
    <d v="2017-10-09T00:00:00"/>
    <s v="2017"/>
    <x v="2"/>
    <s v="2017Q4"/>
    <x v="11"/>
    <n v="1450000"/>
    <n v="-122.464296"/>
    <x v="1"/>
    <d v="2017-11-21T00:00:00"/>
    <n v="1530000"/>
    <n v="1347"/>
    <x v="22"/>
    <x v="2"/>
    <n v="2"/>
  </r>
  <r>
    <n v="1734050"/>
    <n v="94122"/>
    <n v="2"/>
    <d v="2017-12-08T00:00:00"/>
    <d v="1899-12-30T12:08:47"/>
    <n v="37.764729000000003"/>
    <d v="2017-09-16T00:00:00"/>
    <s v="2017"/>
    <x v="2"/>
    <s v="2017Q3"/>
    <x v="10"/>
    <n v="1199000"/>
    <n v="-122.474312"/>
    <x v="1"/>
    <d v="2017-12-08T00:00:00"/>
    <n v="1250000"/>
    <n v="1414"/>
    <x v="22"/>
    <x v="2"/>
    <n v="2"/>
  </r>
  <r>
    <n v="1856015"/>
    <n v="94122"/>
    <n v="2"/>
    <d v="2018-01-05T00:00:00"/>
    <d v="1899-12-30T11:00:31"/>
    <n v="37.758944999999997"/>
    <d v="2017-10-08T00:00:00"/>
    <s v="2017"/>
    <x v="2"/>
    <s v="2017Q4"/>
    <x v="11"/>
    <n v="1488000"/>
    <n v="-122.467293"/>
    <x v="0"/>
    <d v="2017-12-29T00:00:00"/>
    <n v="1584000"/>
    <n v="1590"/>
    <x v="22"/>
    <x v="2"/>
    <n v="2"/>
  </r>
  <r>
    <n v="2041035"/>
    <n v="94122"/>
    <n v="3"/>
    <d v="2018-01-26T00:00:00"/>
    <d v="1899-12-30T14:43:18"/>
    <n v="37.756039000000001"/>
    <d v="2017-09-22T00:00:00"/>
    <s v="2017"/>
    <x v="2"/>
    <s v="2017Q3"/>
    <x v="10"/>
    <n v="1275000"/>
    <n v="-122.465424"/>
    <x v="1"/>
    <d v="2018-01-26T00:00:00"/>
    <n v="1275000"/>
    <n v="1570"/>
    <x v="22"/>
    <x v="2"/>
    <n v="2"/>
  </r>
  <r>
    <n v="1852026"/>
    <n v="94122"/>
    <n v="3"/>
    <d v="2018-02-23T00:00:00"/>
    <d v="1899-12-30T17:31:47"/>
    <n v="37.760089999999998"/>
    <d v="2018-01-18T00:00:00"/>
    <s v="2018"/>
    <x v="3"/>
    <s v="2018Q1"/>
    <x v="12"/>
    <n v="1425000"/>
    <n v="-122.463104"/>
    <x v="1"/>
    <d v="2018-02-23T00:00:00"/>
    <n v="1650000"/>
    <n v="1624"/>
    <x v="22"/>
    <x v="2"/>
    <n v="2"/>
  </r>
  <r>
    <n v="1751026"/>
    <n v="94122"/>
    <n v="1"/>
    <d v="2018-03-01T00:00:00"/>
    <d v="1899-12-30T12:36:46"/>
    <n v="37.764786000000001"/>
    <d v="2017-12-15T00:00:00"/>
    <s v="2017"/>
    <x v="2"/>
    <s v="2017Q4"/>
    <x v="11"/>
    <n v="695000"/>
    <n v="-122.459587"/>
    <x v="1"/>
    <d v="2018-02-28T00:00:00"/>
    <n v="950000"/>
    <n v="825"/>
    <x v="22"/>
    <x v="2"/>
    <n v="1"/>
  </r>
  <r>
    <s v="2168005B"/>
    <n v="94116"/>
    <n v="3"/>
    <d v="2015-03-11T00:00:00"/>
    <d v="1899-12-30T13:18:50"/>
    <n v="37.748538000000003"/>
    <d v="2015-02-06T00:00:00"/>
    <s v="2015"/>
    <x v="0"/>
    <s v="2015Q1"/>
    <x v="0"/>
    <n v="779000"/>
    <n v="-122.507469"/>
    <x v="0"/>
    <d v="2015-03-09T00:00:00"/>
    <n v="725000"/>
    <n v="1517"/>
    <x v="23"/>
    <x v="2"/>
    <n v="2"/>
  </r>
  <r>
    <n v="2172031"/>
    <n v="94116"/>
    <n v="2"/>
    <d v="2015-03-11T00:00:00"/>
    <d v="1899-12-30T21:16:51"/>
    <n v="37.746417000000001"/>
    <d v="2015-02-08T00:00:00"/>
    <s v="2015"/>
    <x v="0"/>
    <s v="2015Q1"/>
    <x v="0"/>
    <n v="679000"/>
    <n v="-122.504623"/>
    <x v="0"/>
    <d v="2015-03-11T00:00:00"/>
    <n v="750000"/>
    <n v="1200"/>
    <x v="23"/>
    <x v="2"/>
    <n v="1"/>
  </r>
  <r>
    <n v="2509004"/>
    <n v="94116"/>
    <n v="3"/>
    <d v="2015-03-25T00:00:00"/>
    <d v="1899-12-30T15:33:51"/>
    <n v="37.735897000000001"/>
    <d v="2015-01-23T00:00:00"/>
    <s v="2015"/>
    <x v="0"/>
    <s v="2015Q1"/>
    <x v="0"/>
    <n v="950000"/>
    <n v="-122.498085"/>
    <x v="0"/>
    <d v="2015-03-11T00:00:00"/>
    <n v="937000"/>
    <n v="1387"/>
    <x v="23"/>
    <x v="2"/>
    <n v="1"/>
  </r>
  <r>
    <n v="2178055"/>
    <n v="94116"/>
    <n v="3"/>
    <d v="2015-03-24T00:00:00"/>
    <d v="1899-12-30T14:36:51"/>
    <n v="37.747432000000003"/>
    <d v="2015-02-22T00:00:00"/>
    <s v="2015"/>
    <x v="0"/>
    <s v="2015Q1"/>
    <x v="0"/>
    <n v="859000"/>
    <n v="-122.497985"/>
    <x v="0"/>
    <d v="2015-03-24T00:00:00"/>
    <n v="1130025"/>
    <n v="1529"/>
    <x v="23"/>
    <x v="2"/>
    <n v="2"/>
  </r>
  <r>
    <n v="2087011"/>
    <n v="94116"/>
    <n v="2"/>
    <d v="2015-03-26T00:00:00"/>
    <d v="1899-12-30T16:56:14"/>
    <n v="37.750003"/>
    <d v="2015-03-09T00:00:00"/>
    <s v="2015"/>
    <x v="0"/>
    <s v="2015Q1"/>
    <x v="0"/>
    <n v="735000"/>
    <n v="-122.50659899999999"/>
    <x v="0"/>
    <d v="2015-03-26T00:00:00"/>
    <n v="875000"/>
    <n v="995"/>
    <x v="23"/>
    <x v="2"/>
    <n v="1"/>
  </r>
  <r>
    <n v="2308009"/>
    <n v="94116"/>
    <n v="3"/>
    <d v="2015-04-09T00:00:00"/>
    <d v="1899-12-30T01:49:24"/>
    <n v="37.744678"/>
    <d v="2014-11-24T00:00:00"/>
    <s v="2014"/>
    <x v="4"/>
    <s v="2014Q4"/>
    <x v="13"/>
    <n v="898000"/>
    <n v="-122.499695"/>
    <x v="0"/>
    <d v="2015-03-26T00:00:00"/>
    <n v="1010000"/>
    <n v="1100"/>
    <x v="23"/>
    <x v="2"/>
    <n v="2"/>
  </r>
  <r>
    <s v="2384017C"/>
    <n v="94116"/>
    <n v="2"/>
    <d v="2015-04-07T00:00:00"/>
    <d v="1899-12-30T12:06:12"/>
    <n v="37.740454999999997"/>
    <d v="2015-03-05T00:00:00"/>
    <s v="2015"/>
    <x v="0"/>
    <s v="2015Q1"/>
    <x v="0"/>
    <n v="699000"/>
    <n v="-122.499961"/>
    <x v="0"/>
    <d v="2015-04-07T00:00:00"/>
    <n v="860000"/>
    <n v="995"/>
    <x v="23"/>
    <x v="2"/>
    <n v="1"/>
  </r>
  <r>
    <s v="2369001A"/>
    <n v="94116"/>
    <n v="4"/>
    <d v="2015-04-15T00:00:00"/>
    <d v="1899-12-30T15:19:43"/>
    <n v="37.743701000000001"/>
    <d v="2015-02-05T00:00:00"/>
    <s v="2015"/>
    <x v="0"/>
    <s v="2015Q1"/>
    <x v="0"/>
    <n v="1099000"/>
    <n v="-122.49854999999999"/>
    <x v="0"/>
    <d v="2015-04-15T00:00:00"/>
    <n v="1078000"/>
    <m/>
    <x v="23"/>
    <x v="2"/>
    <n v="3"/>
  </r>
  <r>
    <s v="2089035C"/>
    <n v="94116"/>
    <n v="2"/>
    <d v="2015-04-16T00:00:00"/>
    <d v="1899-12-30T17:23:23"/>
    <n v="37.750960999999997"/>
    <d v="2015-03-12T00:00:00"/>
    <s v="2015"/>
    <x v="0"/>
    <s v="2015Q1"/>
    <x v="0"/>
    <n v="599000"/>
    <n v="-122.505043"/>
    <x v="0"/>
    <d v="2015-04-16T00:00:00"/>
    <n v="808000"/>
    <n v="974"/>
    <x v="23"/>
    <x v="2"/>
    <n v="1"/>
  </r>
  <r>
    <n v="2172010"/>
    <n v="94116"/>
    <n v="2"/>
    <d v="2015-04-23T00:00:00"/>
    <d v="1899-12-30T15:25:02"/>
    <n v="37.746433000000003"/>
    <d v="2015-03-15T00:00:00"/>
    <s v="2015"/>
    <x v="0"/>
    <s v="2015Q1"/>
    <x v="0"/>
    <n v="899000"/>
    <n v="-122.504203"/>
    <x v="0"/>
    <d v="2015-04-23T00:00:00"/>
    <n v="1000000"/>
    <n v="1000"/>
    <x v="23"/>
    <x v="2"/>
    <n v="1"/>
  </r>
  <r>
    <s v="2508001A"/>
    <n v="94116"/>
    <n v="3"/>
    <d v="2015-04-28T00:00:00"/>
    <d v="1899-12-30T11:13:24"/>
    <n v="37.736286"/>
    <d v="2015-03-11T00:00:00"/>
    <s v="2015"/>
    <x v="0"/>
    <s v="2015Q1"/>
    <x v="0"/>
    <n v="795000"/>
    <n v="-122.496955"/>
    <x v="0"/>
    <d v="2015-04-28T00:00:00"/>
    <n v="965000"/>
    <n v="1350"/>
    <x v="23"/>
    <x v="2"/>
    <n v="2"/>
  </r>
  <r>
    <n v="2090043"/>
    <n v="94116"/>
    <n v="3"/>
    <d v="2015-05-01T00:00:00"/>
    <d v="1899-12-30T11:09:10"/>
    <n v="37.750399999999999"/>
    <d v="2015-03-30T00:00:00"/>
    <s v="2015"/>
    <x v="0"/>
    <s v="2015Q1"/>
    <x v="0"/>
    <n v="998000"/>
    <n v="-122.503822"/>
    <x v="0"/>
    <d v="2015-04-30T00:00:00"/>
    <n v="1175000"/>
    <n v="1640"/>
    <x v="23"/>
    <x v="2"/>
    <n v="2"/>
  </r>
  <r>
    <n v="2306021"/>
    <n v="94116"/>
    <n v="2"/>
    <d v="2015-05-05T00:00:00"/>
    <d v="1899-12-30T13:00:52"/>
    <n v="37.744852999999999"/>
    <d v="2015-02-05T00:00:00"/>
    <s v="2015"/>
    <x v="0"/>
    <s v="2015Q1"/>
    <x v="0"/>
    <n v="829000"/>
    <n v="-122.502357"/>
    <x v="0"/>
    <d v="2015-05-05T00:00:00"/>
    <n v="1050000"/>
    <n v="1132"/>
    <x v="23"/>
    <x v="2"/>
    <n v="1"/>
  </r>
  <r>
    <n v="21777050"/>
    <n v="94116"/>
    <n v="3"/>
    <d v="2015-07-15T00:00:00"/>
    <d v="1899-12-30T10:13:41"/>
    <n v="37.747337000000002"/>
    <d v="2015-02-18T00:00:00"/>
    <s v="2015"/>
    <x v="0"/>
    <s v="2015Q1"/>
    <x v="0"/>
    <n v="799000"/>
    <n v="-122.49939000000001"/>
    <x v="0"/>
    <d v="2015-05-07T00:00:00"/>
    <n v="850000"/>
    <n v="1400"/>
    <x v="23"/>
    <x v="2"/>
    <n v="2.5"/>
  </r>
  <r>
    <n v="2311014"/>
    <n v="94116"/>
    <n v="3"/>
    <d v="2015-05-12T00:00:00"/>
    <d v="1899-12-30T22:38:22"/>
    <n v="37.744953000000002"/>
    <d v="2015-03-17T00:00:00"/>
    <s v="2015"/>
    <x v="0"/>
    <s v="2015Q1"/>
    <x v="0"/>
    <n v="899000"/>
    <n v="-122.49698600000001"/>
    <x v="0"/>
    <d v="2015-05-08T00:00:00"/>
    <n v="1200000"/>
    <n v="1665"/>
    <x v="23"/>
    <x v="2"/>
    <n v="2"/>
  </r>
  <r>
    <n v="2452010"/>
    <n v="94116"/>
    <n v="3"/>
    <d v="2015-05-16T00:00:00"/>
    <d v="1899-12-30T17:37:42"/>
    <n v="37.736499000000002"/>
    <d v="2015-04-10T00:00:00"/>
    <s v="2015"/>
    <x v="0"/>
    <s v="2015Q2"/>
    <x v="1"/>
    <n v="998000"/>
    <n v="-122.502639"/>
    <x v="0"/>
    <d v="2015-05-15T00:00:00"/>
    <n v="1315000"/>
    <n v="1650"/>
    <x v="23"/>
    <x v="2"/>
    <n v="3"/>
  </r>
  <r>
    <s v="2161022E"/>
    <n v="94116"/>
    <n v="2"/>
    <d v="2015-05-20T00:00:00"/>
    <d v="1899-12-30T18:20:51"/>
    <n v="37.748607"/>
    <d v="2015-04-07T00:00:00"/>
    <s v="2015"/>
    <x v="0"/>
    <s v="2015Q2"/>
    <x v="1"/>
    <n v="775000"/>
    <n v="-122.500473"/>
    <x v="0"/>
    <d v="2015-05-19T00:00:00"/>
    <n v="1100000"/>
    <n v="1162"/>
    <x v="23"/>
    <x v="2"/>
    <n v="2"/>
  </r>
  <r>
    <n v="21675"/>
    <n v="94116"/>
    <n v="3"/>
    <d v="2015-08-24T00:00:00"/>
    <d v="1899-12-30T09:48:57"/>
    <n v="37.748547000000002"/>
    <d v="2015-04-01T00:00:00"/>
    <s v="2015"/>
    <x v="0"/>
    <s v="2015Q2"/>
    <x v="1"/>
    <n v="783168"/>
    <n v="-122.5065"/>
    <x v="0"/>
    <d v="2015-05-22T00:00:00"/>
    <n v="890000"/>
    <n v="1403"/>
    <x v="23"/>
    <x v="2"/>
    <n v="2"/>
  </r>
  <r>
    <s v="2086001E"/>
    <n v="94116"/>
    <n v="3"/>
    <d v="2015-05-28T00:00:00"/>
    <d v="1899-12-30T10:25:30"/>
    <n v="37.750469000000002"/>
    <d v="2015-04-29T00:00:00"/>
    <s v="2015"/>
    <x v="0"/>
    <s v="2015Q2"/>
    <x v="1"/>
    <n v="849000"/>
    <n v="-122.507622"/>
    <x v="0"/>
    <d v="2015-05-22T00:00:00"/>
    <n v="1000000"/>
    <n v="995"/>
    <x v="23"/>
    <x v="2"/>
    <n v="2"/>
  </r>
  <r>
    <n v="2173022"/>
    <n v="94115"/>
    <n v="2"/>
    <d v="2015-06-10T00:00:00"/>
    <d v="1899-12-30T11:27:27"/>
    <n v="37.745868999999999"/>
    <d v="2015-04-22T00:00:00"/>
    <s v="2015"/>
    <x v="0"/>
    <s v="2015Q2"/>
    <x v="1"/>
    <n v="725000"/>
    <n v="-122.503021"/>
    <x v="0"/>
    <d v="2015-06-04T00:00:00"/>
    <n v="940000"/>
    <n v="1000"/>
    <x v="23"/>
    <x v="2"/>
    <n v="1"/>
  </r>
  <r>
    <n v="2458008"/>
    <n v="94116"/>
    <n v="2"/>
    <d v="2015-06-07T00:00:00"/>
    <d v="1899-12-30T15:03:01"/>
    <n v="37.737285999999997"/>
    <d v="2015-04-27T00:00:00"/>
    <s v="2015"/>
    <x v="0"/>
    <s v="2015Q2"/>
    <x v="1"/>
    <n v="759000"/>
    <n v="-122.49645200000001"/>
    <x v="0"/>
    <d v="2015-06-05T00:00:00"/>
    <n v="991000"/>
    <n v="1137"/>
    <x v="23"/>
    <x v="2"/>
    <n v="1"/>
  </r>
  <r>
    <n v="2372040"/>
    <n v="94116"/>
    <n v="2"/>
    <d v="2015-06-11T00:00:00"/>
    <d v="1899-12-30T10:37:01"/>
    <n v="37.743330999999998"/>
    <d v="2015-04-02T00:00:00"/>
    <s v="2015"/>
    <x v="0"/>
    <s v="2015Q2"/>
    <x v="1"/>
    <n v="795000"/>
    <n v="-122.50225"/>
    <x v="0"/>
    <d v="2015-06-08T00:00:00"/>
    <n v="915000"/>
    <n v="1250"/>
    <x v="23"/>
    <x v="2"/>
    <n v="1"/>
  </r>
  <r>
    <n v="2307031"/>
    <n v="94116"/>
    <n v="2"/>
    <d v="2015-06-10T00:00:00"/>
    <d v="1899-12-30T15:22:53"/>
    <n v="37.744698"/>
    <d v="2015-05-05T00:00:00"/>
    <s v="2015"/>
    <x v="0"/>
    <s v="2015Q2"/>
    <x v="1"/>
    <n v="749000"/>
    <n v="-122.501274"/>
    <x v="0"/>
    <d v="2015-06-10T00:00:00"/>
    <n v="850000"/>
    <n v="800"/>
    <x v="23"/>
    <x v="2"/>
    <n v="1"/>
  </r>
  <r>
    <n v="2368035"/>
    <n v="94116"/>
    <n v="3"/>
    <d v="2015-06-12T00:00:00"/>
    <d v="1899-12-30T16:57:52"/>
    <n v="37.743706000000003"/>
    <d v="2015-05-06T00:00:00"/>
    <s v="2015"/>
    <x v="0"/>
    <s v="2015Q2"/>
    <x v="1"/>
    <n v="999888"/>
    <n v="-122.497726"/>
    <x v="0"/>
    <d v="2015-06-11T00:00:00"/>
    <n v="1260000"/>
    <m/>
    <x v="23"/>
    <x v="2"/>
    <n v="2"/>
  </r>
  <r>
    <n v="2510037"/>
    <n v="94116"/>
    <n v="3"/>
    <d v="2015-06-16T00:00:00"/>
    <d v="1899-12-30T16:09:22"/>
    <n v="37.735695"/>
    <d v="2015-06-10T00:00:00"/>
    <s v="2015"/>
    <x v="0"/>
    <s v="2015Q2"/>
    <x v="1"/>
    <n v="895000"/>
    <n v="-122.499565"/>
    <x v="0"/>
    <d v="2015-06-16T00:00:00"/>
    <n v="1050000"/>
    <n v="1512"/>
    <x v="23"/>
    <x v="2"/>
    <n v="2"/>
  </r>
  <r>
    <s v="2367023C"/>
    <n v="94116"/>
    <n v="3"/>
    <d v="2015-09-15T00:00:00"/>
    <d v="1899-12-30T13:50:59"/>
    <n v="37.743018999999997"/>
    <d v="2015-05-27T00:00:00"/>
    <s v="2015"/>
    <x v="0"/>
    <s v="2015Q2"/>
    <x v="1"/>
    <n v="788000"/>
    <n v="-122.49685700000001"/>
    <x v="0"/>
    <d v="2015-06-24T00:00:00"/>
    <n v="1100000"/>
    <n v="1220"/>
    <x v="23"/>
    <x v="2"/>
    <n v="1"/>
  </r>
  <r>
    <n v="2163006"/>
    <n v="94116"/>
    <n v="4"/>
    <d v="2015-07-10T00:00:00"/>
    <d v="1899-12-30T13:55:38"/>
    <n v="37.748874999999998"/>
    <d v="2015-04-19T00:00:00"/>
    <s v="2015"/>
    <x v="0"/>
    <s v="2015Q2"/>
    <x v="1"/>
    <n v="893000"/>
    <n v="-122.50221999999999"/>
    <x v="0"/>
    <d v="2015-06-26T00:00:00"/>
    <n v="850000"/>
    <n v="1439"/>
    <x v="23"/>
    <x v="2"/>
    <n v="2"/>
  </r>
  <r>
    <n v="2305001"/>
    <n v="94116"/>
    <n v="2"/>
    <d v="2015-06-30T00:00:00"/>
    <d v="1899-12-30T14:31:53"/>
    <n v="37.745438"/>
    <d v="2015-06-01T00:00:00"/>
    <s v="2015"/>
    <x v="0"/>
    <s v="2015Q2"/>
    <x v="1"/>
    <n v="699000"/>
    <n v="-122.502983"/>
    <x v="0"/>
    <d v="2015-06-30T00:00:00"/>
    <n v="870000"/>
    <n v="1200"/>
    <x v="23"/>
    <x v="2"/>
    <n v="1"/>
  </r>
  <r>
    <n v="2165015"/>
    <n v="94116"/>
    <n v="3"/>
    <d v="2015-06-30T00:00:00"/>
    <d v="1899-12-30T22:15:21"/>
    <n v="37.747753000000003"/>
    <d v="2015-04-24T00:00:00"/>
    <s v="2015"/>
    <x v="0"/>
    <s v="2015Q2"/>
    <x v="1"/>
    <n v="849000"/>
    <n v="-122.504227"/>
    <x v="0"/>
    <d v="2015-06-30T00:00:00"/>
    <n v="957900"/>
    <n v="1214"/>
    <x v="23"/>
    <x v="2"/>
    <n v="1"/>
  </r>
  <r>
    <s v="2368009A"/>
    <n v="94116"/>
    <n v="3"/>
    <d v="2015-07-05T00:00:00"/>
    <d v="1899-12-30T16:43:29"/>
    <n v="37.742854999999999"/>
    <d v="2015-05-31T00:00:00"/>
    <s v="2015"/>
    <x v="0"/>
    <s v="2015Q2"/>
    <x v="1"/>
    <n v="895000"/>
    <n v="-122.49749799999999"/>
    <x v="0"/>
    <d v="2015-07-03T00:00:00"/>
    <n v="1227000"/>
    <n v="1362"/>
    <x v="23"/>
    <x v="2"/>
    <n v="2"/>
  </r>
  <r>
    <n v="2375005"/>
    <n v="94116"/>
    <n v="3"/>
    <d v="2015-07-09T00:00:00"/>
    <d v="1899-12-30T09:28:09"/>
    <n v="37.743003999999999"/>
    <d v="2015-05-21T00:00:00"/>
    <s v="2015"/>
    <x v="0"/>
    <s v="2015Q2"/>
    <x v="1"/>
    <n v="975000"/>
    <n v="-122.50503500000001"/>
    <x v="0"/>
    <d v="2015-07-08T00:00:00"/>
    <n v="1150000"/>
    <n v="1525"/>
    <x v="23"/>
    <x v="2"/>
    <n v="2"/>
  </r>
  <r>
    <n v="2311012"/>
    <n v="94116"/>
    <n v="3"/>
    <d v="2015-07-14T00:00:00"/>
    <d v="1899-12-30T09:38:53"/>
    <n v="37.744678"/>
    <d v="2015-06-13T00:00:00"/>
    <s v="2015"/>
    <x v="0"/>
    <s v="2015Q2"/>
    <x v="1"/>
    <n v="760000"/>
    <n v="-122.496971"/>
    <x v="0"/>
    <d v="2015-07-10T00:00:00"/>
    <n v="760000"/>
    <n v="1300"/>
    <x v="23"/>
    <x v="2"/>
    <n v="1"/>
  </r>
  <r>
    <n v="2516018"/>
    <n v="94116"/>
    <n v="3"/>
    <d v="2015-07-17T00:00:00"/>
    <d v="1899-12-30T08:16:28"/>
    <n v="37.735905000000002"/>
    <d v="2015-06-09T00:00:00"/>
    <s v="2015"/>
    <x v="0"/>
    <s v="2015Q2"/>
    <x v="1"/>
    <n v="1058000"/>
    <n v="-122.505959"/>
    <x v="0"/>
    <d v="2015-07-16T00:00:00"/>
    <n v="1380000"/>
    <n v="1938"/>
    <x v="23"/>
    <x v="2"/>
    <n v="2.5"/>
  </r>
  <r>
    <s v="2175007M"/>
    <n v="94116"/>
    <n v="3"/>
    <d v="2015-07-17T00:00:00"/>
    <d v="1899-12-30T08:14:49"/>
    <n v="37.745800000000003"/>
    <d v="2015-06-09T00:00:00"/>
    <s v="2015"/>
    <x v="0"/>
    <s v="2015Q2"/>
    <x v="1"/>
    <n v="998000"/>
    <n v="-122.501434"/>
    <x v="0"/>
    <d v="2015-07-16T00:00:00"/>
    <n v="1400000"/>
    <m/>
    <x v="23"/>
    <x v="2"/>
    <n v="2"/>
  </r>
  <r>
    <n v="250819"/>
    <n v="94116"/>
    <n v="2"/>
    <d v="2015-07-22T00:00:00"/>
    <d v="1899-12-30T19:56:12"/>
    <n v="37.734959000000003"/>
    <d v="2015-05-24T00:00:00"/>
    <s v="2015"/>
    <x v="0"/>
    <s v="2015Q2"/>
    <x v="1"/>
    <n v="749000"/>
    <n v="-122.497452"/>
    <x v="0"/>
    <d v="2015-07-22T00:00:00"/>
    <n v="950000"/>
    <n v="1011"/>
    <x v="23"/>
    <x v="2"/>
    <n v="1"/>
  </r>
  <r>
    <n v="2380008"/>
    <n v="94116"/>
    <n v="3"/>
    <d v="2015-07-25T00:00:00"/>
    <d v="1899-12-30T21:12:30"/>
    <n v="37.740974000000001"/>
    <d v="2015-06-12T00:00:00"/>
    <s v="2015"/>
    <x v="0"/>
    <s v="2015Q2"/>
    <x v="1"/>
    <n v="849000"/>
    <n v="-122.503822"/>
    <x v="0"/>
    <d v="2015-07-24T00:00:00"/>
    <n v="925000"/>
    <n v="995"/>
    <x v="23"/>
    <x v="2"/>
    <n v="1"/>
  </r>
  <r>
    <n v="2090029"/>
    <n v="94116"/>
    <n v="3"/>
    <d v="2016-11-01T00:00:00"/>
    <d v="1899-12-30T16:14:25"/>
    <n v="37.749434999999998"/>
    <d v="2015-06-25T00:00:00"/>
    <s v="2015"/>
    <x v="0"/>
    <s v="2015Q2"/>
    <x v="1"/>
    <n v="799000"/>
    <n v="-122.503845"/>
    <x v="0"/>
    <d v="2015-07-24T00:00:00"/>
    <n v="1130000"/>
    <n v="1562"/>
    <x v="23"/>
    <x v="2"/>
    <n v="2"/>
  </r>
  <r>
    <n v="2446032"/>
    <n v="94116"/>
    <n v="2"/>
    <d v="2015-07-29T00:00:00"/>
    <d v="1899-12-30T14:51:12"/>
    <n v="37.738402999999998"/>
    <d v="2015-06-25T00:00:00"/>
    <s v="2015"/>
    <x v="0"/>
    <s v="2015Q2"/>
    <x v="1"/>
    <n v="749000"/>
    <n v="-122.504097"/>
    <x v="0"/>
    <d v="2015-07-28T00:00:00"/>
    <n v="937000"/>
    <m/>
    <x v="23"/>
    <x v="2"/>
    <n v="1"/>
  </r>
  <r>
    <s v="2305001A"/>
    <n v="94116"/>
    <n v="2"/>
    <d v="2015-08-07T00:00:00"/>
    <d v="1899-12-30T13:28:46"/>
    <n v="37.745350000000002"/>
    <d v="2015-07-17T00:00:00"/>
    <s v="2015"/>
    <x v="0"/>
    <s v="2015Q3"/>
    <x v="2"/>
    <n v="799000"/>
    <n v="-122.50297500000001"/>
    <x v="0"/>
    <d v="2015-08-07T00:00:00"/>
    <n v="895000"/>
    <m/>
    <x v="23"/>
    <x v="2"/>
    <n v="2"/>
  </r>
  <r>
    <n v="2172027"/>
    <n v="94116"/>
    <n v="2"/>
    <d v="2015-08-12T00:00:00"/>
    <d v="1899-12-30T11:11:19"/>
    <n v="37.746074999999998"/>
    <d v="2015-06-19T00:00:00"/>
    <s v="2015"/>
    <x v="0"/>
    <s v="2015Q2"/>
    <x v="1"/>
    <n v="799000"/>
    <n v="-122.504593"/>
    <x v="0"/>
    <d v="2015-08-07T00:00:00"/>
    <n v="990000"/>
    <m/>
    <x v="23"/>
    <x v="2"/>
    <n v="1"/>
  </r>
  <r>
    <n v="244936"/>
    <n v="94116"/>
    <n v="3"/>
    <d v="2015-08-11T00:00:00"/>
    <d v="1899-12-30T15:21:33"/>
    <n v="37.736823999999999"/>
    <d v="2015-04-14T00:00:00"/>
    <s v="2015"/>
    <x v="0"/>
    <s v="2015Q2"/>
    <x v="1"/>
    <n v="569000"/>
    <n v="-122.505859"/>
    <x v="0"/>
    <d v="2015-08-11T00:00:00"/>
    <n v="880000"/>
    <n v="1011"/>
    <x v="23"/>
    <x v="2"/>
    <n v="1"/>
  </r>
  <r>
    <n v="2168025"/>
    <n v="94116"/>
    <n v="1"/>
    <d v="2015-08-14T00:00:00"/>
    <d v="1899-12-30T12:06:26"/>
    <n v="37.747494000000003"/>
    <d v="2015-07-16T00:00:00"/>
    <s v="2015"/>
    <x v="0"/>
    <s v="2015Q3"/>
    <x v="2"/>
    <n v="429000"/>
    <n v="-122.507454"/>
    <x v="1"/>
    <d v="2015-08-14T00:00:00"/>
    <n v="475000"/>
    <n v="726"/>
    <x v="23"/>
    <x v="2"/>
    <n v="1"/>
  </r>
  <r>
    <n v="216631"/>
    <n v="94116"/>
    <n v="2"/>
    <d v="2015-08-17T00:00:00"/>
    <d v="1899-12-30T14:03:28"/>
    <n v="37.747611999999997"/>
    <d v="2015-05-19T00:00:00"/>
    <s v="2015"/>
    <x v="0"/>
    <s v="2015Q2"/>
    <x v="1"/>
    <n v="699000"/>
    <n v="-122.50586699999999"/>
    <x v="0"/>
    <d v="2015-08-17T00:00:00"/>
    <n v="900000"/>
    <n v="1000"/>
    <x v="23"/>
    <x v="2"/>
    <n v="1"/>
  </r>
  <r>
    <n v="2444018"/>
    <n v="94116"/>
    <n v="3"/>
    <d v="2015-09-02T00:00:00"/>
    <d v="1899-12-30T19:58:35"/>
    <n v="37.739189000000003"/>
    <d v="2015-08-06T00:00:00"/>
    <s v="2015"/>
    <x v="0"/>
    <s v="2015Q3"/>
    <x v="2"/>
    <n v="795000"/>
    <n v="-122.50196099999999"/>
    <x v="0"/>
    <d v="2015-09-02T00:00:00"/>
    <n v="1150000"/>
    <n v="1214"/>
    <x v="23"/>
    <x v="2"/>
    <n v="2"/>
  </r>
  <r>
    <n v="2509045"/>
    <n v="94116"/>
    <n v="2"/>
    <d v="2015-09-11T00:00:00"/>
    <d v="1899-12-30T14:09:12"/>
    <n v="37.736083999999998"/>
    <d v="2015-07-07T00:00:00"/>
    <s v="2015"/>
    <x v="0"/>
    <s v="2015Q3"/>
    <x v="2"/>
    <n v="788000"/>
    <n v="-122.498604"/>
    <x v="0"/>
    <d v="2015-09-04T00:00:00"/>
    <n v="870000"/>
    <n v="903"/>
    <x v="23"/>
    <x v="2"/>
    <n v="1"/>
  </r>
  <r>
    <n v="2088011"/>
    <n v="94116"/>
    <n v="3"/>
    <d v="2015-09-11T00:00:00"/>
    <d v="1899-12-30T12:04:53"/>
    <n v="37.750374000000001"/>
    <d v="2015-07-09T00:00:00"/>
    <s v="2015"/>
    <x v="0"/>
    <s v="2015Q3"/>
    <x v="2"/>
    <n v="995000"/>
    <n v="-122.50597399999999"/>
    <x v="0"/>
    <d v="2015-09-11T00:00:00"/>
    <n v="1225000"/>
    <n v="1400"/>
    <x v="23"/>
    <x v="2"/>
    <n v="2"/>
  </r>
  <r>
    <s v="2371026C"/>
    <n v="94116"/>
    <n v="3"/>
    <d v="2015-09-15T00:00:00"/>
    <d v="1899-12-30T00:35:37"/>
    <n v="37.743651999999997"/>
    <d v="2015-08-03T00:00:00"/>
    <s v="2015"/>
    <x v="0"/>
    <s v="2015Q3"/>
    <x v="2"/>
    <n v="898000"/>
    <n v="-122.501305"/>
    <x v="0"/>
    <d v="2015-09-15T00:00:00"/>
    <n v="1125000"/>
    <n v="1238"/>
    <x v="23"/>
    <x v="2"/>
    <n v="2"/>
  </r>
  <r>
    <n v="2307040"/>
    <n v="94116"/>
    <n v="3"/>
    <d v="2015-10-08T00:00:00"/>
    <d v="1899-12-30T16:56:03"/>
    <n v="37.745311999999998"/>
    <d v="2015-08-17T00:00:00"/>
    <s v="2015"/>
    <x v="0"/>
    <s v="2015Q3"/>
    <x v="2"/>
    <n v="798000"/>
    <n v="-122.50140399999999"/>
    <x v="0"/>
    <d v="2015-09-23T00:00:00"/>
    <n v="1090000"/>
    <n v="1402"/>
    <x v="23"/>
    <x v="2"/>
    <n v="2"/>
  </r>
  <r>
    <n v="2172031"/>
    <n v="94116"/>
    <n v="4"/>
    <d v="2015-09-24T00:00:00"/>
    <d v="1899-12-30T11:06:39"/>
    <n v="37.746417999999998"/>
    <d v="2015-08-21T00:00:00"/>
    <s v="2015"/>
    <x v="0"/>
    <s v="2015Q3"/>
    <x v="2"/>
    <n v="998000"/>
    <n v="-122.504623"/>
    <x v="0"/>
    <d v="2015-09-23T00:00:00"/>
    <n v="1210000"/>
    <n v="1822"/>
    <x v="23"/>
    <x v="2"/>
    <n v="3"/>
  </r>
  <r>
    <n v="2170054"/>
    <n v="94116"/>
    <n v="1"/>
    <d v="2015-09-25T00:00:00"/>
    <d v="1899-12-30T17:26:21"/>
    <n v="37.747093"/>
    <d v="2015-08-13T00:00:00"/>
    <s v="2015"/>
    <x v="0"/>
    <s v="2015Q3"/>
    <x v="2"/>
    <n v="695000"/>
    <n v="-122.506439"/>
    <x v="0"/>
    <d v="2015-09-25T00:00:00"/>
    <n v="782000"/>
    <n v="1086"/>
    <x v="23"/>
    <x v="2"/>
    <n v="1.5"/>
  </r>
  <r>
    <n v="2092020"/>
    <n v="94116"/>
    <n v="5"/>
    <d v="2015-09-30T00:00:00"/>
    <d v="1899-12-30T12:22:11"/>
    <n v="37.749828000000001"/>
    <d v="2015-08-23T00:00:00"/>
    <s v="2015"/>
    <x v="0"/>
    <s v="2015Q3"/>
    <x v="2"/>
    <n v="995000"/>
    <n v="-122.50121300000001"/>
    <x v="0"/>
    <d v="2015-09-30T00:00:00"/>
    <n v="1200000"/>
    <n v="1722"/>
    <x v="23"/>
    <x v="2"/>
    <n v="2"/>
  </r>
  <r>
    <n v="2445007"/>
    <n v="94116"/>
    <n v="2"/>
    <d v="2015-10-12T00:00:00"/>
    <d v="1899-12-30T12:00:35"/>
    <n v="37.739165999999997"/>
    <d v="2015-07-08T00:00:00"/>
    <s v="2015"/>
    <x v="0"/>
    <s v="2015Q3"/>
    <x v="2"/>
    <n v="688000"/>
    <n v="-122.502617"/>
    <x v="0"/>
    <d v="2015-10-05T00:00:00"/>
    <n v="810000"/>
    <n v="1214"/>
    <x v="23"/>
    <x v="2"/>
    <n v="1"/>
  </r>
  <r>
    <n v="2307003"/>
    <n v="94116"/>
    <n v="3"/>
    <d v="2015-10-09T00:00:00"/>
    <d v="1899-12-30T22:51:08"/>
    <n v="37.744853999999997"/>
    <d v="2015-08-28T00:00:00"/>
    <s v="2015"/>
    <x v="0"/>
    <s v="2015Q3"/>
    <x v="2"/>
    <n v="769000"/>
    <n v="-122.50087000000001"/>
    <x v="0"/>
    <d v="2015-10-08T00:00:00"/>
    <n v="1000000"/>
    <n v="1300"/>
    <x v="23"/>
    <x v="2"/>
    <n v="1"/>
  </r>
  <r>
    <n v="2516020"/>
    <n v="94116"/>
    <n v="3"/>
    <d v="2015-10-12T00:00:00"/>
    <d v="1899-12-30T11:21:09"/>
    <n v="37.735931000000001"/>
    <d v="2015-05-11T00:00:00"/>
    <s v="2015"/>
    <x v="0"/>
    <s v="2015Q2"/>
    <x v="1"/>
    <n v="566790"/>
    <n v="-122.50552399999999"/>
    <x v="1"/>
    <d v="2015-10-09T00:00:00"/>
    <n v="554000"/>
    <n v="1107"/>
    <x v="23"/>
    <x v="2"/>
    <n v="2"/>
  </r>
  <r>
    <n v="2446046"/>
    <n v="94116"/>
    <n v="2"/>
    <d v="2015-10-13T00:00:00"/>
    <d v="1899-12-30T17:58:36"/>
    <n v="37.739364999999999"/>
    <d v="2015-09-09T00:00:00"/>
    <s v="2015"/>
    <x v="0"/>
    <s v="2015Q3"/>
    <x v="2"/>
    <n v="649000"/>
    <n v="-122.50412"/>
    <x v="0"/>
    <d v="2015-10-13T00:00:00"/>
    <n v="855000"/>
    <m/>
    <x v="23"/>
    <x v="2"/>
    <n v="1"/>
  </r>
  <r>
    <n v="2378004"/>
    <n v="94116"/>
    <n v="3"/>
    <d v="2015-10-15T00:00:00"/>
    <d v="1899-12-30T16:28:58"/>
    <n v="37.741290999999997"/>
    <d v="2015-08-19T00:00:00"/>
    <s v="2015"/>
    <x v="0"/>
    <s v="2015Q3"/>
    <x v="2"/>
    <n v="625000"/>
    <n v="-122.505989"/>
    <x v="0"/>
    <d v="2015-10-15T00:00:00"/>
    <n v="775000"/>
    <n v="1151"/>
    <x v="23"/>
    <x v="2"/>
    <n v="2"/>
  </r>
  <r>
    <n v="244930"/>
    <n v="94116"/>
    <n v="3"/>
    <d v="2015-10-22T00:00:00"/>
    <d v="1899-12-30T11:10:26"/>
    <n v="37.736649"/>
    <d v="2015-07-28T00:00:00"/>
    <s v="2015"/>
    <x v="0"/>
    <s v="2015Q3"/>
    <x v="2"/>
    <n v="957050"/>
    <n v="-122.50598100000001"/>
    <x v="0"/>
    <d v="2015-10-15T00:00:00"/>
    <n v="911000"/>
    <m/>
    <x v="23"/>
    <x v="2"/>
    <n v="1"/>
  </r>
  <r>
    <n v="2512006"/>
    <n v="94116"/>
    <n v="2"/>
    <d v="2015-10-28T00:00:00"/>
    <d v="1899-12-30T17:14:32"/>
    <n v="37.735733000000003"/>
    <d v="2015-09-11T00:00:00"/>
    <s v="2015"/>
    <x v="0"/>
    <s v="2015Q3"/>
    <x v="2"/>
    <n v="648000"/>
    <n v="-122.501717"/>
    <x v="0"/>
    <d v="2015-10-22T00:00:00"/>
    <n v="825000"/>
    <n v="1210"/>
    <x v="23"/>
    <x v="2"/>
    <n v="1"/>
  </r>
  <r>
    <n v="251024"/>
    <n v="94116"/>
    <n v="3"/>
    <d v="2015-10-24T00:00:00"/>
    <d v="1899-12-30T21:57:49"/>
    <n v="37.73489"/>
    <d v="2015-09-24T00:00:00"/>
    <s v="2015"/>
    <x v="0"/>
    <s v="2015Q3"/>
    <x v="2"/>
    <n v="849000"/>
    <n v="-122.49943500000001"/>
    <x v="0"/>
    <d v="2015-10-23T00:00:00"/>
    <n v="1010000"/>
    <n v="1350"/>
    <x v="23"/>
    <x v="2"/>
    <n v="1"/>
  </r>
  <r>
    <n v="2087028"/>
    <n v="94116"/>
    <n v="2"/>
    <d v="2015-10-27T00:00:00"/>
    <d v="1899-12-30T13:19:08"/>
    <n v="37.749778999999997"/>
    <d v="2015-08-09T00:00:00"/>
    <s v="2015"/>
    <x v="0"/>
    <s v="2015Q3"/>
    <x v="2"/>
    <n v="849000"/>
    <n v="-122.506996"/>
    <x v="0"/>
    <d v="2015-10-27T00:00:00"/>
    <n v="1045000"/>
    <n v="1150"/>
    <x v="23"/>
    <x v="2"/>
    <n v="1"/>
  </r>
  <r>
    <n v="2090021"/>
    <n v="94116"/>
    <n v="2"/>
    <d v="2016-06-15T00:00:00"/>
    <d v="1899-12-30T16:38:04"/>
    <n v="37.749668"/>
    <d v="2015-10-09T00:00:00"/>
    <s v="2015"/>
    <x v="0"/>
    <s v="2015Q4"/>
    <x v="3"/>
    <n v="838000"/>
    <n v="-122.50327299999999"/>
    <x v="0"/>
    <d v="2015-11-03T00:00:00"/>
    <n v="950000"/>
    <n v="1162"/>
    <x v="23"/>
    <x v="2"/>
    <n v="1"/>
  </r>
  <r>
    <n v="2381007"/>
    <n v="94116"/>
    <n v="2"/>
    <d v="2015-11-11T00:00:00"/>
    <d v="1899-12-30T20:22:07"/>
    <n v="37.741095999999999"/>
    <d v="2015-08-04T00:00:00"/>
    <s v="2015"/>
    <x v="0"/>
    <s v="2015Q3"/>
    <x v="2"/>
    <n v="758000"/>
    <n v="-122.502754"/>
    <x v="0"/>
    <d v="2015-11-09T00:00:00"/>
    <n v="950000"/>
    <m/>
    <x v="23"/>
    <x v="2"/>
    <n v="1"/>
  </r>
  <r>
    <n v="2440051"/>
    <n v="94116"/>
    <n v="3"/>
    <d v="2015-11-20T00:00:00"/>
    <d v="1899-12-30T11:02:19"/>
    <n v="37.739857000000001"/>
    <d v="2015-07-14T00:00:00"/>
    <s v="2015"/>
    <x v="0"/>
    <s v="2015Q3"/>
    <x v="2"/>
    <n v="799000"/>
    <n v="-122.497704"/>
    <x v="0"/>
    <d v="2015-11-20T00:00:00"/>
    <n v="1020000"/>
    <n v="1490"/>
    <x v="23"/>
    <x v="2"/>
    <n v="2"/>
  </r>
  <r>
    <n v="2302058"/>
    <n v="94116"/>
    <n v="4"/>
    <d v="2015-11-22T00:00:00"/>
    <d v="1899-12-30T18:21:59"/>
    <n v="37.743999000000002"/>
    <d v="2015-10-14T00:00:00"/>
    <s v="2015"/>
    <x v="0"/>
    <s v="2015Q4"/>
    <x v="3"/>
    <n v="899000"/>
    <n v="-122.50618"/>
    <x v="0"/>
    <d v="2015-11-20T00:00:00"/>
    <n v="1030000"/>
    <n v="1436"/>
    <x v="23"/>
    <x v="2"/>
    <n v="3"/>
  </r>
  <r>
    <s v="2164066C"/>
    <n v="94116"/>
    <n v="3"/>
    <d v="2015-12-18T00:00:00"/>
    <d v="1899-12-30T10:03:49"/>
    <n v="37.748412999999999"/>
    <d v="2015-10-01T00:00:00"/>
    <s v="2015"/>
    <x v="0"/>
    <s v="2015Q4"/>
    <x v="3"/>
    <n v="859000"/>
    <n v="-122.503265"/>
    <x v="0"/>
    <d v="2015-11-30T00:00:00"/>
    <n v="1003000"/>
    <n v="1595"/>
    <x v="23"/>
    <x v="2"/>
    <n v="2"/>
  </r>
  <r>
    <s v="2382004C"/>
    <n v="94116"/>
    <n v="2"/>
    <d v="2015-12-01T00:00:00"/>
    <d v="1899-12-30T17:36:19"/>
    <n v="37.740589"/>
    <d v="2015-10-02T00:00:00"/>
    <s v="2015"/>
    <x v="0"/>
    <s v="2015Q4"/>
    <x v="3"/>
    <n v="699000"/>
    <n v="-122.50163999999999"/>
    <x v="0"/>
    <d v="2015-11-30T00:00:00"/>
    <n v="1030000"/>
    <n v="1275"/>
    <x v="23"/>
    <x v="2"/>
    <n v="1"/>
  </r>
  <r>
    <s v="2453001V"/>
    <n v="94116"/>
    <n v="3"/>
    <d v="2015-12-09T00:00:00"/>
    <d v="1899-12-30T20:59:57"/>
    <n v="37.737278000000003"/>
    <d v="2015-10-29T00:00:00"/>
    <s v="2015"/>
    <x v="0"/>
    <s v="2015Q4"/>
    <x v="3"/>
    <n v="948000"/>
    <n v="-122.501411"/>
    <x v="0"/>
    <d v="2015-12-07T00:00:00"/>
    <n v="1050000"/>
    <n v="1232"/>
    <x v="23"/>
    <x v="2"/>
    <n v="1.5"/>
  </r>
  <r>
    <n v="2507031"/>
    <n v="94116"/>
    <n v="3"/>
    <d v="2015-12-09T00:00:00"/>
    <d v="1899-12-30T17:20:13"/>
    <n v="37.735489000000001"/>
    <d v="2015-10-19T00:00:00"/>
    <s v="2015"/>
    <x v="0"/>
    <s v="2015Q4"/>
    <x v="3"/>
    <n v="928000"/>
    <n v="-122.49633"/>
    <x v="0"/>
    <d v="2015-12-09T00:00:00"/>
    <n v="985000"/>
    <n v="1350"/>
    <x v="23"/>
    <x v="2"/>
    <n v="2"/>
  </r>
  <r>
    <n v="2093022"/>
    <n v="94116"/>
    <n v="2"/>
    <d v="2015-12-10T00:00:00"/>
    <d v="1899-12-30T16:26:42"/>
    <n v="37.750816"/>
    <d v="2015-10-26T00:00:00"/>
    <s v="2015"/>
    <x v="0"/>
    <s v="2015Q4"/>
    <x v="3"/>
    <n v="820000"/>
    <n v="-122.500626"/>
    <x v="0"/>
    <d v="2015-12-10T00:00:00"/>
    <n v="820000"/>
    <n v="1076"/>
    <x v="23"/>
    <x v="2"/>
    <n v="1"/>
  </r>
  <r>
    <n v="2308020"/>
    <n v="94116"/>
    <n v="3"/>
    <d v="2015-12-16T00:00:00"/>
    <d v="1899-12-30T11:28:53"/>
    <n v="37.743988000000002"/>
    <d v="2015-10-28T00:00:00"/>
    <s v="2015"/>
    <x v="0"/>
    <s v="2015Q4"/>
    <x v="3"/>
    <n v="949000"/>
    <n v="-122.500214"/>
    <x v="0"/>
    <d v="2015-12-15T00:00:00"/>
    <n v="1060000"/>
    <n v="1498"/>
    <x v="23"/>
    <x v="2"/>
    <n v="2"/>
  </r>
  <r>
    <n v="2507013"/>
    <n v="94116"/>
    <n v="3"/>
    <d v="2015-12-15T00:00:00"/>
    <d v="1899-12-30T16:03:04"/>
    <n v="37.735233000000001"/>
    <d v="2015-10-27T00:00:00"/>
    <s v="2015"/>
    <x v="0"/>
    <s v="2015Q4"/>
    <x v="3"/>
    <n v="895000"/>
    <n v="-122.495895"/>
    <x v="0"/>
    <d v="2015-12-15T00:00:00"/>
    <n v="1175000"/>
    <n v="1655"/>
    <x v="23"/>
    <x v="2"/>
    <n v="2"/>
  </r>
  <r>
    <n v="2370054"/>
    <n v="94116"/>
    <n v="4"/>
    <d v="2015-12-22T00:00:00"/>
    <d v="1899-12-30T14:24:13"/>
    <n v="37.743034000000002"/>
    <d v="2015-10-16T00:00:00"/>
    <s v="2015"/>
    <x v="0"/>
    <s v="2015Q4"/>
    <x v="3"/>
    <n v="1050000"/>
    <n v="-122.499664"/>
    <x v="0"/>
    <d v="2015-12-16T00:00:00"/>
    <n v="1203000"/>
    <n v="2250"/>
    <x v="23"/>
    <x v="2"/>
    <n v="3"/>
  </r>
  <r>
    <n v="21662"/>
    <n v="94116"/>
    <n v="3"/>
    <d v="2015-12-22T00:00:00"/>
    <d v="1899-12-30T10:37:56"/>
    <n v="37.749008000000003"/>
    <d v="2015-09-19T00:00:00"/>
    <s v="2015"/>
    <x v="0"/>
    <s v="2015Q3"/>
    <x v="2"/>
    <n v="779000"/>
    <n v="-122.505371"/>
    <x v="0"/>
    <d v="2015-12-22T00:00:00"/>
    <n v="905000"/>
    <n v="1300"/>
    <x v="23"/>
    <x v="2"/>
    <n v="2"/>
  </r>
  <r>
    <s v="2306009J"/>
    <n v="94116"/>
    <n v="3"/>
    <d v="2015-12-28T00:00:00"/>
    <d v="1899-12-30T12:01:54"/>
    <n v="37.744053000000001"/>
    <d v="2015-11-04T00:00:00"/>
    <s v="2015"/>
    <x v="0"/>
    <s v="2015Q4"/>
    <x v="3"/>
    <n v="899000"/>
    <n v="-122.501823"/>
    <x v="0"/>
    <d v="2015-12-28T00:00:00"/>
    <n v="968000"/>
    <n v="1331"/>
    <x v="23"/>
    <x v="2"/>
    <n v="2"/>
  </r>
  <r>
    <n v="2451002"/>
    <n v="94116"/>
    <n v="3"/>
    <d v="2016-01-07T00:00:00"/>
    <d v="1899-12-30T14:06:16"/>
    <n v="37.737526000000003"/>
    <d v="2015-10-08T00:00:00"/>
    <s v="2015"/>
    <x v="0"/>
    <s v="2015Q4"/>
    <x v="3"/>
    <n v="1199000"/>
    <n v="-122.503578"/>
    <x v="0"/>
    <d v="2016-01-05T00:00:00"/>
    <n v="1160000"/>
    <n v="1400"/>
    <x v="23"/>
    <x v="2"/>
    <n v="2"/>
  </r>
  <r>
    <n v="2450022"/>
    <n v="94116"/>
    <n v="4"/>
    <d v="2016-01-15T00:00:00"/>
    <d v="1899-12-30T14:26:11"/>
    <n v="37.736702000000001"/>
    <d v="2015-11-08T00:00:00"/>
    <s v="2015"/>
    <x v="0"/>
    <s v="2015Q4"/>
    <x v="3"/>
    <n v="879000"/>
    <n v="-122.505005"/>
    <x v="0"/>
    <d v="2016-01-15T00:00:00"/>
    <n v="1075000"/>
    <n v="1546"/>
    <x v="23"/>
    <x v="2"/>
    <n v="3"/>
  </r>
  <r>
    <s v="2439016A"/>
    <n v="94116"/>
    <n v="3"/>
    <d v="2016-01-21T00:00:00"/>
    <d v="1899-12-30T11:34:48"/>
    <n v="37.738556000000003"/>
    <d v="2015-11-04T00:00:00"/>
    <s v="2015"/>
    <x v="0"/>
    <s v="2015Q4"/>
    <x v="3"/>
    <n v="989000"/>
    <n v="-122.49601699999999"/>
    <x v="0"/>
    <d v="2016-01-20T00:00:00"/>
    <n v="1240000"/>
    <n v="2414"/>
    <x v="23"/>
    <x v="2"/>
    <n v="2.5"/>
  </r>
  <r>
    <n v="244936"/>
    <n v="94116"/>
    <n v="4"/>
    <d v="2016-02-23T00:00:00"/>
    <d v="1899-12-30T14:13:25"/>
    <n v="37.736823999999999"/>
    <d v="2015-12-09T00:00:00"/>
    <s v="2015"/>
    <x v="0"/>
    <s v="2015Q4"/>
    <x v="3"/>
    <n v="998800"/>
    <n v="-122.505859"/>
    <x v="0"/>
    <d v="2016-01-22T00:00:00"/>
    <n v="1325000"/>
    <n v="1427"/>
    <x v="23"/>
    <x v="2"/>
    <n v="3"/>
  </r>
  <r>
    <n v="2302057"/>
    <n v="94116"/>
    <n v="4"/>
    <d v="2016-01-29T00:00:00"/>
    <d v="1899-12-30T18:42:15"/>
    <n v="37.744067999999999"/>
    <d v="2015-10-23T00:00:00"/>
    <s v="2015"/>
    <x v="0"/>
    <s v="2015Q4"/>
    <x v="3"/>
    <n v="995000"/>
    <n v="-122.506187"/>
    <x v="0"/>
    <d v="2016-01-29T00:00:00"/>
    <n v="1225000"/>
    <n v="2193"/>
    <x v="23"/>
    <x v="2"/>
    <n v="2.5"/>
  </r>
  <r>
    <n v="2380024"/>
    <n v="94116"/>
    <n v="3"/>
    <d v="2016-02-17T00:00:00"/>
    <d v="1899-12-30T12:53:28"/>
    <n v="37.740062999999999"/>
    <d v="2016-01-15T00:00:00"/>
    <s v="2016"/>
    <x v="1"/>
    <s v="2016Q1"/>
    <x v="4"/>
    <n v="699000"/>
    <n v="-122.504257"/>
    <x v="0"/>
    <d v="2016-02-17T00:00:00"/>
    <n v="912000"/>
    <m/>
    <x v="23"/>
    <x v="2"/>
    <n v="2"/>
  </r>
  <r>
    <n v="244741"/>
    <n v="94116"/>
    <n v="2"/>
    <d v="2016-02-23T00:00:00"/>
    <d v="1899-12-30T17:59:45"/>
    <n v="37.738906999999998"/>
    <d v="2015-12-05T00:00:00"/>
    <s v="2015"/>
    <x v="0"/>
    <s v="2015Q4"/>
    <x v="3"/>
    <n v="849000"/>
    <n v="-122.50516500000001"/>
    <x v="0"/>
    <d v="2016-02-23T00:00:00"/>
    <n v="1075000"/>
    <n v="1001"/>
    <x v="23"/>
    <x v="2"/>
    <n v="1"/>
  </r>
  <r>
    <n v="2312023"/>
    <n v="94116"/>
    <n v="3"/>
    <d v="2016-02-29T00:00:00"/>
    <d v="1899-12-30T16:29:25"/>
    <n v="37.745209000000003"/>
    <d v="2015-10-27T00:00:00"/>
    <s v="2015"/>
    <x v="0"/>
    <s v="2015Q4"/>
    <x v="3"/>
    <n v="849000"/>
    <n v="-122.49593400000001"/>
    <x v="0"/>
    <d v="2016-02-29T00:00:00"/>
    <n v="1150000"/>
    <n v="1214"/>
    <x v="23"/>
    <x v="2"/>
    <n v="1"/>
  </r>
  <r>
    <s v="2453001K"/>
    <n v="94116"/>
    <n v="3"/>
    <d v="2016-03-09T00:00:00"/>
    <d v="1899-12-30T09:13:15"/>
    <n v="37.736728999999997"/>
    <d v="2016-01-20T00:00:00"/>
    <s v="2016"/>
    <x v="1"/>
    <s v="2016Q1"/>
    <x v="4"/>
    <n v="749000"/>
    <n v="-122.501366"/>
    <x v="0"/>
    <d v="2016-03-09T00:00:00"/>
    <n v="920000"/>
    <n v="1232"/>
    <x v="23"/>
    <x v="2"/>
    <n v="1"/>
  </r>
  <r>
    <n v="2446002"/>
    <n v="94116"/>
    <n v="2"/>
    <d v="2016-03-16T00:00:00"/>
    <d v="1899-12-30T17:06:06"/>
    <n v="37.739730999999999"/>
    <d v="2016-01-15T00:00:00"/>
    <s v="2016"/>
    <x v="1"/>
    <s v="2016Q1"/>
    <x v="4"/>
    <n v="800000"/>
    <n v="-122.503647"/>
    <x v="0"/>
    <d v="2016-03-14T00:00:00"/>
    <n v="856000"/>
    <n v="1175"/>
    <x v="23"/>
    <x v="2"/>
    <n v="1"/>
  </r>
  <r>
    <s v="2379036A"/>
    <n v="94116"/>
    <n v="2"/>
    <d v="2016-03-21T00:00:00"/>
    <d v="1899-12-30T08:38:46"/>
    <n v="37.741183999999997"/>
    <d v="2016-02-11T00:00:00"/>
    <s v="2016"/>
    <x v="1"/>
    <s v="2016Q1"/>
    <x v="4"/>
    <n v="698000"/>
    <n v="-122.505325"/>
    <x v="0"/>
    <d v="2016-03-17T00:00:00"/>
    <n v="920000"/>
    <n v="898"/>
    <x v="23"/>
    <x v="2"/>
    <n v="1"/>
  </r>
  <r>
    <n v="2088032"/>
    <n v="94116"/>
    <n v="2"/>
    <d v="2016-03-28T00:00:00"/>
    <d v="1899-12-30T10:54:15"/>
    <n v="37.749476999999999"/>
    <d v="2016-01-06T00:00:00"/>
    <s v="2016"/>
    <x v="1"/>
    <s v="2016Q1"/>
    <x v="4"/>
    <n v="898000"/>
    <n v="-122.50602000000001"/>
    <x v="0"/>
    <d v="2016-03-18T00:00:00"/>
    <n v="901986"/>
    <n v="1066"/>
    <x v="23"/>
    <x v="2"/>
    <n v="1"/>
  </r>
  <r>
    <n v="2380034"/>
    <n v="94116"/>
    <n v="4"/>
    <d v="2016-03-18T00:00:00"/>
    <d v="1899-12-30T15:35:41"/>
    <n v="37.740887000000001"/>
    <d v="2016-02-24T00:00:00"/>
    <s v="2016"/>
    <x v="1"/>
    <s v="2016Q1"/>
    <x v="4"/>
    <n v="895000"/>
    <n v="-122.504227"/>
    <x v="0"/>
    <d v="2016-03-18T00:00:00"/>
    <n v="1350000"/>
    <n v="1998"/>
    <x v="23"/>
    <x v="2"/>
    <n v="3"/>
  </r>
  <r>
    <n v="2381030"/>
    <n v="94116"/>
    <n v="2"/>
    <d v="2016-03-22T00:00:00"/>
    <d v="1899-12-30T15:44:04"/>
    <n v="37.740665"/>
    <d v="2016-02-11T00:00:00"/>
    <s v="2016"/>
    <x v="1"/>
    <s v="2016Q1"/>
    <x v="4"/>
    <n v="779000"/>
    <n v="-122.503136"/>
    <x v="0"/>
    <d v="2016-03-22T00:00:00"/>
    <n v="983000"/>
    <m/>
    <x v="23"/>
    <x v="2"/>
    <n v="1.5"/>
  </r>
  <r>
    <n v="2458015"/>
    <n v="94116"/>
    <n v="3"/>
    <d v="2016-04-15T00:00:00"/>
    <d v="1899-12-30T07:53:08"/>
    <n v="37.737904"/>
    <d v="2015-10-13T00:00:00"/>
    <s v="2015"/>
    <x v="0"/>
    <s v="2015Q4"/>
    <x v="3"/>
    <n v="1398000"/>
    <n v="-122.49648999999999"/>
    <x v="0"/>
    <d v="2016-03-29T00:00:00"/>
    <n v="1398000"/>
    <n v="1976"/>
    <x v="23"/>
    <x v="2"/>
    <n v="3"/>
  </r>
  <r>
    <n v="2169006"/>
    <n v="94116"/>
    <n v="3"/>
    <d v="2016-03-31T00:00:00"/>
    <d v="1899-12-30T19:40:49"/>
    <n v="37.746738000000001"/>
    <d v="2016-02-24T00:00:00"/>
    <s v="2016"/>
    <x v="1"/>
    <s v="2016Q1"/>
    <x v="4"/>
    <n v="1095000"/>
    <n v="-122.507378"/>
    <x v="0"/>
    <d v="2016-03-31T00:00:00"/>
    <n v="1400000"/>
    <n v="1289"/>
    <x v="23"/>
    <x v="2"/>
    <n v="2"/>
  </r>
  <r>
    <s v="2164021A"/>
    <n v="94116"/>
    <n v="3"/>
    <d v="2016-04-02T00:00:00"/>
    <d v="1899-12-30T00:19:32"/>
    <n v="37.748398000000002"/>
    <d v="2015-12-03T00:00:00"/>
    <s v="2015"/>
    <x v="0"/>
    <s v="2015Q4"/>
    <x v="3"/>
    <n v="888888"/>
    <n v="-122.503677"/>
    <x v="0"/>
    <d v="2016-04-01T00:00:00"/>
    <n v="1020000"/>
    <n v="1710"/>
    <x v="23"/>
    <x v="2"/>
    <n v="2"/>
  </r>
  <r>
    <n v="2509041"/>
    <n v="94116"/>
    <n v="2"/>
    <d v="2016-04-09T00:00:00"/>
    <d v="1899-12-30T11:38:08"/>
    <n v="37.735813"/>
    <d v="2016-01-28T00:00:00"/>
    <s v="2016"/>
    <x v="1"/>
    <s v="2016Q1"/>
    <x v="4"/>
    <n v="898000"/>
    <n v="-122.498497"/>
    <x v="0"/>
    <d v="2016-04-07T00:00:00"/>
    <n v="975000"/>
    <m/>
    <x v="23"/>
    <x v="2"/>
    <n v="2"/>
  </r>
  <r>
    <n v="2167032"/>
    <n v="94116"/>
    <n v="4"/>
    <d v="2016-04-11T00:00:00"/>
    <d v="1899-12-30T18:20:10"/>
    <n v="37.748252999999998"/>
    <d v="2016-03-10T00:00:00"/>
    <s v="2016"/>
    <x v="1"/>
    <s v="2016Q1"/>
    <x v="4"/>
    <n v="995000"/>
    <n v="-122.506897"/>
    <x v="0"/>
    <d v="2016-04-11T00:00:00"/>
    <n v="1300000"/>
    <n v="1940"/>
    <x v="23"/>
    <x v="2"/>
    <n v="2.5"/>
  </r>
  <r>
    <s v="2512001A"/>
    <n v="94116"/>
    <n v="2"/>
    <d v="2016-04-21T00:00:00"/>
    <d v="1899-12-30T16:22:34"/>
    <n v="37.736099000000003"/>
    <d v="2016-02-17T00:00:00"/>
    <s v="2016"/>
    <x v="1"/>
    <s v="2016Q1"/>
    <x v="4"/>
    <n v="695000"/>
    <n v="-122.501244"/>
    <x v="0"/>
    <d v="2016-04-12T00:00:00"/>
    <n v="860000"/>
    <n v="1071"/>
    <x v="23"/>
    <x v="2"/>
    <n v="1"/>
  </r>
  <r>
    <n v="216333"/>
    <n v="94116"/>
    <n v="3"/>
    <d v="2016-04-13T00:00:00"/>
    <d v="1899-12-30T15:09:40"/>
    <n v="37.748168999999997"/>
    <d v="2016-02-29T00:00:00"/>
    <s v="2016"/>
    <x v="1"/>
    <s v="2016Q1"/>
    <x v="4"/>
    <n v="999000"/>
    <n v="-122.50258599999999"/>
    <x v="0"/>
    <d v="2016-04-13T00:00:00"/>
    <n v="1200000"/>
    <n v="1214"/>
    <x v="23"/>
    <x v="2"/>
    <n v="2"/>
  </r>
  <r>
    <n v="2444014"/>
    <n v="94116"/>
    <n v="3"/>
    <d v="2016-04-18T00:00:00"/>
    <d v="1899-12-30T08:45:16"/>
    <n v="37.738776999999999"/>
    <d v="2015-08-27T00:00:00"/>
    <s v="2015"/>
    <x v="0"/>
    <s v="2015Q3"/>
    <x v="2"/>
    <n v="1050000"/>
    <n v="-122.50193"/>
    <x v="0"/>
    <d v="2016-04-15T00:00:00"/>
    <n v="1100000"/>
    <n v="1321"/>
    <x v="23"/>
    <x v="2"/>
    <n v="2"/>
  </r>
  <r>
    <n v="2386007"/>
    <n v="94116"/>
    <n v="3"/>
    <d v="2016-04-22T00:00:00"/>
    <d v="1899-12-30T11:24:04"/>
    <n v="37.741261000000002"/>
    <d v="2016-03-10T00:00:00"/>
    <s v="2016"/>
    <x v="1"/>
    <s v="2016Q1"/>
    <x v="4"/>
    <n v="798000"/>
    <n v="-122.49739099999999"/>
    <x v="0"/>
    <d v="2016-04-15T00:00:00"/>
    <n v="1110000"/>
    <n v="1300"/>
    <x v="23"/>
    <x v="2"/>
    <n v="1"/>
  </r>
  <r>
    <n v="2510019"/>
    <n v="94116"/>
    <n v="2"/>
    <d v="2016-04-20T00:00:00"/>
    <d v="1899-12-30T16:59:46"/>
    <n v="37.734828999999998"/>
    <d v="2016-01-11T00:00:00"/>
    <s v="2016"/>
    <x v="1"/>
    <s v="2016Q1"/>
    <x v="4"/>
    <n v="858000"/>
    <n v="-122.49915300000001"/>
    <x v="0"/>
    <d v="2016-04-19T00:00:00"/>
    <n v="898000"/>
    <n v="1012"/>
    <x v="23"/>
    <x v="2"/>
    <n v="1"/>
  </r>
  <r>
    <n v="2302004"/>
    <n v="94116"/>
    <n v="3"/>
    <d v="2016-05-02T00:00:00"/>
    <d v="1899-12-30T10:57:16"/>
    <n v="37.745097999999999"/>
    <d v="2016-01-05T00:00:00"/>
    <s v="2016"/>
    <x v="1"/>
    <s v="2016Q1"/>
    <x v="4"/>
    <n v="779000"/>
    <n v="-122.506218"/>
    <x v="0"/>
    <d v="2016-04-29T00:00:00"/>
    <n v="906000"/>
    <n v="1195"/>
    <x v="23"/>
    <x v="2"/>
    <n v="2"/>
  </r>
  <r>
    <n v="2438031"/>
    <n v="94116"/>
    <n v="2"/>
    <d v="2016-05-04T00:00:00"/>
    <d v="1899-12-30T10:39:55"/>
    <n v="37.739471000000002"/>
    <d v="2016-03-30T00:00:00"/>
    <s v="2016"/>
    <x v="1"/>
    <s v="2016Q1"/>
    <x v="4"/>
    <n v="999000"/>
    <n v="-122.495537"/>
    <x v="0"/>
    <d v="2016-04-29T00:00:00"/>
    <n v="999000"/>
    <n v="1186"/>
    <x v="23"/>
    <x v="2"/>
    <n v="1"/>
  </r>
  <r>
    <n v="2173027"/>
    <n v="94116"/>
    <n v="2"/>
    <d v="2016-05-19T00:00:00"/>
    <d v="1899-12-30T09:59:35"/>
    <n v="37.745818999999997"/>
    <d v="2016-04-07T00:00:00"/>
    <s v="2016"/>
    <x v="1"/>
    <s v="2016Q2"/>
    <x v="5"/>
    <n v="699000"/>
    <n v="-122.503379"/>
    <x v="0"/>
    <d v="2016-05-13T00:00:00"/>
    <n v="1050000"/>
    <m/>
    <x v="23"/>
    <x v="2"/>
    <n v="1"/>
  </r>
  <r>
    <n v="2092018"/>
    <n v="94116"/>
    <n v="3"/>
    <d v="2016-07-07T00:00:00"/>
    <d v="1899-12-30T14:10:16"/>
    <n v="37.749966000000001"/>
    <d v="2016-03-16T00:00:00"/>
    <s v="2016"/>
    <x v="1"/>
    <s v="2016Q1"/>
    <x v="4"/>
    <n v="888000"/>
    <n v="-122.501228"/>
    <x v="0"/>
    <d v="2016-05-16T00:00:00"/>
    <n v="1100000"/>
    <n v="1365"/>
    <x v="23"/>
    <x v="2"/>
    <n v="2"/>
  </r>
  <r>
    <n v="2170046"/>
    <n v="94116"/>
    <n v="3"/>
    <d v="2016-05-19T00:00:00"/>
    <d v="1899-12-30T18:13:53"/>
    <n v="37.746803"/>
    <d v="2016-03-29T00:00:00"/>
    <s v="2016"/>
    <x v="1"/>
    <s v="2016Q1"/>
    <x v="4"/>
    <n v="949000"/>
    <n v="-122.506798"/>
    <x v="0"/>
    <d v="2016-05-16T00:00:00"/>
    <n v="1250000"/>
    <m/>
    <x v="23"/>
    <x v="2"/>
    <n v="1"/>
  </r>
  <r>
    <n v="2088027"/>
    <n v="94116"/>
    <n v="2"/>
    <d v="2016-05-18T00:00:00"/>
    <d v="1899-12-30T13:30:10"/>
    <n v="37.749423999999998"/>
    <d v="2016-02-10T00:00:00"/>
    <s v="2016"/>
    <x v="1"/>
    <s v="2016Q1"/>
    <x v="4"/>
    <n v="850000"/>
    <n v="-122.50569900000001"/>
    <x v="0"/>
    <d v="2016-05-17T00:00:00"/>
    <n v="850000"/>
    <n v="956"/>
    <x v="23"/>
    <x v="2"/>
    <n v="1"/>
  </r>
  <r>
    <n v="2167006"/>
    <n v="94116"/>
    <n v="3"/>
    <d v="2016-06-01T00:00:00"/>
    <d v="1899-12-30T19:22:14"/>
    <n v="37.748477999999999"/>
    <d v="2016-02-15T00:00:00"/>
    <s v="2016"/>
    <x v="1"/>
    <s v="2016Q1"/>
    <x v="4"/>
    <n v="899000"/>
    <n v="-122.5065"/>
    <x v="0"/>
    <d v="2016-06-01T00:00:00"/>
    <n v="1215000"/>
    <n v="1521"/>
    <x v="23"/>
    <x v="2"/>
    <n v="2"/>
  </r>
  <r>
    <n v="2454045"/>
    <n v="94116"/>
    <n v="2"/>
    <d v="2016-06-23T00:00:00"/>
    <d v="1899-12-30T11:56:51"/>
    <n v="37.737578999999997"/>
    <d v="2016-04-28T00:00:00"/>
    <s v="2016"/>
    <x v="1"/>
    <s v="2016Q2"/>
    <x v="5"/>
    <n v="809000"/>
    <n v="-122.500771"/>
    <x v="0"/>
    <d v="2016-06-21T00:00:00"/>
    <n v="1051000"/>
    <n v="1190"/>
    <x v="23"/>
    <x v="2"/>
    <n v="1"/>
  </r>
  <r>
    <s v="2167018A"/>
    <n v="94116"/>
    <n v="3"/>
    <d v="2016-07-12T00:00:00"/>
    <d v="1899-12-30T22:06:59"/>
    <n v="37.747588999999998"/>
    <d v="2016-04-13T00:00:00"/>
    <s v="2016"/>
    <x v="1"/>
    <s v="2016Q2"/>
    <x v="5"/>
    <n v="1088888"/>
    <n v="-122.506371"/>
    <x v="0"/>
    <d v="2016-06-22T00:00:00"/>
    <n v="1045000"/>
    <n v="1350"/>
    <x v="23"/>
    <x v="2"/>
    <n v="2"/>
  </r>
  <r>
    <n v="2303044"/>
    <n v="94116"/>
    <n v="2"/>
    <d v="2016-06-24T00:00:00"/>
    <d v="1899-12-30T11:14:58"/>
    <n v="37.745190000000001"/>
    <d v="2016-04-28T00:00:00"/>
    <s v="2016"/>
    <x v="1"/>
    <s v="2016Q2"/>
    <x v="5"/>
    <n v="829000"/>
    <n v="-122.505653"/>
    <x v="0"/>
    <d v="2016-06-23T00:00:00"/>
    <n v="900000"/>
    <n v="1112"/>
    <x v="23"/>
    <x v="2"/>
    <n v="1"/>
  </r>
  <r>
    <n v="2303039"/>
    <n v="94116"/>
    <n v="2"/>
    <d v="2016-08-10T00:00:00"/>
    <d v="1899-12-30T08:52:24"/>
    <n v="37.74485"/>
    <d v="2016-04-28T00:00:00"/>
    <s v="2016"/>
    <x v="1"/>
    <s v="2016Q2"/>
    <x v="5"/>
    <n v="888000"/>
    <n v="-122.505585"/>
    <x v="0"/>
    <d v="2016-06-28T00:00:00"/>
    <n v="980000"/>
    <n v="1162"/>
    <x v="23"/>
    <x v="2"/>
    <n v="1"/>
  </r>
  <r>
    <s v="2304002F"/>
    <n v="94116"/>
    <n v="4"/>
    <d v="2016-07-11T00:00:00"/>
    <d v="1899-12-30T14:35:31"/>
    <n v="37.744163999999998"/>
    <d v="2016-05-16T00:00:00"/>
    <s v="2016"/>
    <x v="1"/>
    <s v="2016Q2"/>
    <x v="5"/>
    <n v="995000"/>
    <n v="-122.50404399999999"/>
    <x v="0"/>
    <d v="2016-07-08T00:00:00"/>
    <n v="1375000"/>
    <m/>
    <x v="23"/>
    <x v="2"/>
    <n v="2.5"/>
  </r>
  <r>
    <n v="2173031"/>
    <n v="94116"/>
    <n v="3"/>
    <d v="2016-07-14T00:00:00"/>
    <d v="1899-12-30T16:16:32"/>
    <n v="37.745913999999999"/>
    <d v="2016-06-09T00:00:00"/>
    <s v="2016"/>
    <x v="1"/>
    <s v="2016Q2"/>
    <x v="5"/>
    <n v="899000"/>
    <n v="-122.50357099999999"/>
    <x v="0"/>
    <d v="2016-07-14T00:00:00"/>
    <n v="880000"/>
    <n v="1672"/>
    <x v="23"/>
    <x v="2"/>
    <n v="2"/>
  </r>
  <r>
    <n v="2307008"/>
    <n v="94116"/>
    <n v="2"/>
    <d v="2016-08-01T00:00:00"/>
    <d v="1899-12-30T12:39:28"/>
    <n v="37.744511000000003"/>
    <d v="2016-06-08T00:00:00"/>
    <s v="2016"/>
    <x v="1"/>
    <s v="2016Q2"/>
    <x v="5"/>
    <n v="789000"/>
    <n v="-122.500839"/>
    <x v="0"/>
    <d v="2016-07-15T00:00:00"/>
    <n v="700000"/>
    <n v="1061"/>
    <x v="23"/>
    <x v="2"/>
    <n v="2"/>
  </r>
  <r>
    <n v="2090028"/>
    <n v="94116"/>
    <n v="2"/>
    <d v="2016-07-15T00:00:00"/>
    <d v="1899-12-30T19:15:46"/>
    <n v="37.749546000000002"/>
    <d v="2016-05-30T00:00:00"/>
    <s v="2016"/>
    <x v="1"/>
    <s v="2016Q2"/>
    <x v="5"/>
    <n v="799000"/>
    <n v="-122.503685"/>
    <x v="0"/>
    <d v="2016-07-15T00:00:00"/>
    <n v="1000000"/>
    <n v="1162"/>
    <x v="23"/>
    <x v="2"/>
    <n v="1"/>
  </r>
  <r>
    <n v="2090001"/>
    <n v="94116"/>
    <n v="2"/>
    <d v="2016-07-30T00:00:00"/>
    <d v="1899-12-30T07:09:02"/>
    <n v="37.751038000000001"/>
    <d v="2016-05-12T00:00:00"/>
    <s v="2016"/>
    <x v="1"/>
    <s v="2016Q2"/>
    <x v="5"/>
    <n v="928000"/>
    <n v="-122.503365"/>
    <x v="0"/>
    <d v="2016-07-18T00:00:00"/>
    <n v="938000"/>
    <n v="1162"/>
    <x v="23"/>
    <x v="2"/>
    <n v="1"/>
  </r>
  <r>
    <n v="2311024"/>
    <n v="94116"/>
    <n v="4"/>
    <d v="2016-07-25T00:00:00"/>
    <d v="1899-12-30T12:11:06"/>
    <n v="37.745615999999998"/>
    <d v="2016-06-03T00:00:00"/>
    <s v="2016"/>
    <x v="1"/>
    <s v="2016Q2"/>
    <x v="5"/>
    <n v="999000"/>
    <n v="-122.496696"/>
    <x v="0"/>
    <d v="2016-07-21T00:00:00"/>
    <n v="1165000"/>
    <n v="1855"/>
    <x v="23"/>
    <x v="2"/>
    <n v="2"/>
  </r>
  <r>
    <n v="2387058"/>
    <n v="94116"/>
    <n v="4"/>
    <d v="2016-07-25T00:00:00"/>
    <d v="1899-12-30T13:13:12"/>
    <n v="37.740470999999999"/>
    <d v="2016-05-06T00:00:00"/>
    <s v="2016"/>
    <x v="1"/>
    <s v="2016Q2"/>
    <x v="5"/>
    <n v="1299000"/>
    <n v="-122.49655199999999"/>
    <x v="0"/>
    <d v="2016-07-25T00:00:00"/>
    <n v="1280000"/>
    <n v="2690"/>
    <x v="23"/>
    <x v="2"/>
    <n v="3"/>
  </r>
  <r>
    <n v="2510024"/>
    <n v="94116"/>
    <n v="5"/>
    <d v="2016-07-28T00:00:00"/>
    <d v="1899-12-30T19:26:55"/>
    <n v="37.734889000000003"/>
    <d v="2016-06-02T00:00:00"/>
    <s v="2016"/>
    <x v="1"/>
    <s v="2016Q2"/>
    <x v="5"/>
    <n v="995000"/>
    <n v="-122.49943500000001"/>
    <x v="0"/>
    <d v="2016-07-28T00:00:00"/>
    <n v="1380000"/>
    <n v="1780"/>
    <x v="23"/>
    <x v="2"/>
    <n v="3"/>
  </r>
  <r>
    <n v="2088001"/>
    <n v="94116"/>
    <n v="3"/>
    <d v="2016-08-20T00:00:00"/>
    <d v="1899-12-30T08:39:55"/>
    <n v="37.750323999999999"/>
    <d v="2016-07-05T00:00:00"/>
    <s v="2016"/>
    <x v="1"/>
    <s v="2016Q3"/>
    <x v="6"/>
    <n v="729000"/>
    <n v="-122.505554"/>
    <x v="0"/>
    <d v="2016-08-19T00:00:00"/>
    <n v="950000"/>
    <n v="835"/>
    <x v="23"/>
    <x v="2"/>
    <n v="2"/>
  </r>
  <r>
    <n v="2372047"/>
    <n v="94116"/>
    <n v="2"/>
    <d v="2016-08-30T00:00:00"/>
    <d v="1899-12-30T12:54:30"/>
    <n v="37.743552999999999"/>
    <d v="2016-07-14T00:00:00"/>
    <s v="2016"/>
    <x v="1"/>
    <s v="2016Q3"/>
    <x v="6"/>
    <n v="799000"/>
    <n v="-122.501884"/>
    <x v="0"/>
    <d v="2016-08-30T00:00:00"/>
    <n v="945000"/>
    <n v="800"/>
    <x v="23"/>
    <x v="2"/>
    <n v="1"/>
  </r>
  <r>
    <s v="2163023A"/>
    <n v="94116"/>
    <n v="3"/>
    <d v="2016-09-01T00:00:00"/>
    <d v="1899-12-30T15:09:51"/>
    <n v="37.747729999999997"/>
    <d v="2016-06-16T00:00:00"/>
    <s v="2016"/>
    <x v="1"/>
    <s v="2016Q2"/>
    <x v="5"/>
    <n v="850000"/>
    <n v="-122.502396"/>
    <x v="0"/>
    <d v="2016-09-01T00:00:00"/>
    <n v="888000"/>
    <n v="1214"/>
    <x v="23"/>
    <x v="2"/>
    <n v="1"/>
  </r>
  <r>
    <s v="2453002C"/>
    <n v="94116"/>
    <n v="2"/>
    <d v="2016-09-20T00:00:00"/>
    <d v="1899-12-30T14:24:59"/>
    <n v="37.736503999999996"/>
    <d v="2016-06-19T00:00:00"/>
    <s v="2016"/>
    <x v="1"/>
    <s v="2016Q2"/>
    <x v="5"/>
    <n v="899000"/>
    <n v="-122.501862"/>
    <x v="0"/>
    <d v="2016-09-20T00:00:00"/>
    <n v="910000"/>
    <n v="1036"/>
    <x v="23"/>
    <x v="2"/>
    <n v="1"/>
  </r>
  <r>
    <n v="2376003"/>
    <n v="94116"/>
    <n v="2"/>
    <d v="2016-09-26T00:00:00"/>
    <d v="1899-12-30T21:29:16"/>
    <n v="37.743301000000002"/>
    <d v="2016-08-11T00:00:00"/>
    <s v="2016"/>
    <x v="1"/>
    <s v="2016Q3"/>
    <x v="6"/>
    <n v="749000"/>
    <n v="-122.50605"/>
    <x v="0"/>
    <d v="2016-09-23T00:00:00"/>
    <n v="910000"/>
    <n v="995"/>
    <x v="23"/>
    <x v="2"/>
    <n v="1"/>
  </r>
  <r>
    <n v="236721"/>
    <n v="94116"/>
    <n v="3"/>
    <d v="2016-09-23T00:00:00"/>
    <d v="1899-12-30T15:51:11"/>
    <n v="37.742676000000003"/>
    <d v="2016-06-20T00:00:00"/>
    <s v="2016"/>
    <x v="1"/>
    <s v="2016Q2"/>
    <x v="5"/>
    <n v="850000"/>
    <n v="-122.49683400000001"/>
    <x v="0"/>
    <d v="2016-09-23T00:00:00"/>
    <n v="967000"/>
    <n v="1220"/>
    <x v="23"/>
    <x v="2"/>
    <n v="1"/>
  </r>
  <r>
    <s v="24481D"/>
    <n v="94116"/>
    <n v="2"/>
    <d v="2016-09-29T00:00:00"/>
    <d v="1899-12-30T12:08:38"/>
    <n v="37.739429000000001"/>
    <d v="2016-07-31T00:00:00"/>
    <s v="2016"/>
    <x v="1"/>
    <s v="2016Q3"/>
    <x v="6"/>
    <n v="749000"/>
    <n v="-122.505859"/>
    <x v="0"/>
    <d v="2016-09-29T00:00:00"/>
    <n v="975000"/>
    <n v="878"/>
    <x v="23"/>
    <x v="2"/>
    <n v="1"/>
  </r>
  <r>
    <s v="2448003D"/>
    <n v="94116"/>
    <n v="3"/>
    <d v="2016-10-03T00:00:00"/>
    <d v="1899-12-30T14:32:30"/>
    <n v="37.738804000000002"/>
    <d v="2016-08-22T00:00:00"/>
    <s v="2016"/>
    <x v="1"/>
    <s v="2016Q3"/>
    <x v="6"/>
    <n v="1188000"/>
    <n v="-122.5065"/>
    <x v="0"/>
    <d v="2016-09-30T00:00:00"/>
    <n v="1430000"/>
    <n v="1625"/>
    <x v="23"/>
    <x v="2"/>
    <n v="2"/>
  </r>
  <r>
    <s v="21617C"/>
    <n v="94116"/>
    <n v="2"/>
    <d v="2016-10-07T00:00:00"/>
    <d v="1899-12-30T23:49:41"/>
    <n v="37.748283000000001"/>
    <d v="2016-09-01T00:00:00"/>
    <s v="2016"/>
    <x v="1"/>
    <s v="2016Q3"/>
    <x v="6"/>
    <n v="599000"/>
    <n v="-122.50003100000001"/>
    <x v="0"/>
    <d v="2016-10-07T00:00:00"/>
    <n v="820000"/>
    <n v="905"/>
    <x v="23"/>
    <x v="2"/>
    <n v="1"/>
  </r>
  <r>
    <n v="2162043"/>
    <n v="94116"/>
    <n v="3"/>
    <d v="2017-06-14T00:00:00"/>
    <d v="1899-12-30T07:51:28"/>
    <n v="37.749149000000003"/>
    <d v="2016-08-22T00:00:00"/>
    <s v="2016"/>
    <x v="1"/>
    <s v="2016Q3"/>
    <x v="6"/>
    <n v="798000"/>
    <n v="-122.501457"/>
    <x v="0"/>
    <d v="2016-10-12T00:00:00"/>
    <n v="1050000"/>
    <n v="1214"/>
    <x v="23"/>
    <x v="2"/>
    <n v="1"/>
  </r>
  <r>
    <n v="2380003"/>
    <n v="94116"/>
    <n v="3"/>
    <d v="2016-10-31T00:00:00"/>
    <d v="1899-12-30T14:51:37"/>
    <n v="37.741318"/>
    <d v="2016-09-02T00:00:00"/>
    <s v="2016"/>
    <x v="1"/>
    <s v="2016Q3"/>
    <x v="6"/>
    <n v="989000"/>
    <n v="-122.503845"/>
    <x v="0"/>
    <d v="2016-10-21T00:00:00"/>
    <n v="1000000"/>
    <n v="1137"/>
    <x v="23"/>
    <x v="2"/>
    <n v="1"/>
  </r>
  <r>
    <n v="2090007"/>
    <n v="94116"/>
    <n v="4"/>
    <d v="2016-10-25T00:00:00"/>
    <d v="1899-12-30T15:35:11"/>
    <n v="37.750625999999997"/>
    <d v="2016-08-07T00:00:00"/>
    <s v="2016"/>
    <x v="1"/>
    <s v="2016Q3"/>
    <x v="6"/>
    <n v="1250000"/>
    <n v="-122.503426"/>
    <x v="0"/>
    <d v="2016-10-21T00:00:00"/>
    <n v="1280000"/>
    <n v="1792"/>
    <x v="23"/>
    <x v="2"/>
    <n v="2"/>
  </r>
  <r>
    <n v="2383005"/>
    <n v="94116"/>
    <n v="4"/>
    <d v="2016-10-21T00:00:00"/>
    <d v="1899-12-30T15:52:18"/>
    <n v="37.741256999999997"/>
    <d v="2016-08-17T00:00:00"/>
    <s v="2016"/>
    <x v="1"/>
    <s v="2016Q3"/>
    <x v="6"/>
    <n v="996000"/>
    <n v="-122.50060999999999"/>
    <x v="0"/>
    <d v="2016-10-21T00:00:00"/>
    <n v="1320000"/>
    <n v="2099"/>
    <x v="23"/>
    <x v="2"/>
    <n v="2"/>
  </r>
  <r>
    <n v="2442022"/>
    <n v="94116"/>
    <n v="2"/>
    <d v="2016-10-27T00:00:00"/>
    <d v="1899-12-30T10:47:58"/>
    <n v="37.739288000000002"/>
    <d v="2016-06-20T00:00:00"/>
    <s v="2016"/>
    <x v="1"/>
    <s v="2016Q2"/>
    <x v="5"/>
    <n v="849000"/>
    <n v="-122.49981699999999"/>
    <x v="0"/>
    <d v="2016-10-24T00:00:00"/>
    <n v="838000"/>
    <n v="1000"/>
    <x v="23"/>
    <x v="2"/>
    <n v="1"/>
  </r>
  <r>
    <n v="2506034"/>
    <n v="94116"/>
    <n v="3"/>
    <d v="2016-10-24T00:00:00"/>
    <d v="1899-12-30T13:43:52"/>
    <n v="37.736080000000001"/>
    <d v="2016-07-10T00:00:00"/>
    <s v="2016"/>
    <x v="1"/>
    <s v="2016Q3"/>
    <x v="6"/>
    <n v="899000"/>
    <n v="-122.4953"/>
    <x v="0"/>
    <d v="2016-10-24T00:00:00"/>
    <n v="980000"/>
    <n v="1190"/>
    <x v="23"/>
    <x v="2"/>
    <n v="1"/>
  </r>
  <r>
    <n v="2174001"/>
    <n v="94116"/>
    <n v="2"/>
    <d v="2016-11-03T00:00:00"/>
    <d v="1899-12-30T09:23:17"/>
    <n v="37.747356000000003"/>
    <d v="2016-09-05T00:00:00"/>
    <s v="2016"/>
    <x v="1"/>
    <s v="2016Q3"/>
    <x v="6"/>
    <n v="799000"/>
    <n v="-122.50202899999999"/>
    <x v="0"/>
    <d v="2016-10-28T00:00:00"/>
    <n v="965000"/>
    <n v="1214"/>
    <x v="23"/>
    <x v="2"/>
    <n v="2"/>
  </r>
  <r>
    <n v="2509001"/>
    <n v="94116"/>
    <n v="3"/>
    <d v="2016-11-01T00:00:00"/>
    <d v="1899-12-30T23:07:51"/>
    <n v="37.736313000000003"/>
    <d v="2016-09-07T00:00:00"/>
    <s v="2016"/>
    <x v="1"/>
    <s v="2016Q3"/>
    <x v="6"/>
    <n v="928888"/>
    <n v="-122.49803199999999"/>
    <x v="0"/>
    <d v="2016-10-31T00:00:00"/>
    <n v="1051000"/>
    <n v="1243"/>
    <x v="23"/>
    <x v="2"/>
    <n v="1.5"/>
  </r>
  <r>
    <n v="2171045"/>
    <n v="94116"/>
    <n v="2"/>
    <d v="2016-11-29T00:00:00"/>
    <d v="1899-12-30T15:03:47"/>
    <n v="37.746780000000001"/>
    <d v="2016-09-20T00:00:00"/>
    <s v="2016"/>
    <x v="1"/>
    <s v="2016Q3"/>
    <x v="6"/>
    <n v="838000"/>
    <n v="-122.50572200000001"/>
    <x v="0"/>
    <d v="2016-11-02T00:00:00"/>
    <n v="998000"/>
    <n v="1250"/>
    <x v="23"/>
    <x v="2"/>
    <n v="1"/>
  </r>
  <r>
    <n v="2165011"/>
    <n v="94116"/>
    <n v="4"/>
    <d v="2016-11-17T00:00:00"/>
    <d v="1899-12-30T08:25:05"/>
    <n v="37.748092999999997"/>
    <d v="2016-09-09T00:00:00"/>
    <s v="2016"/>
    <x v="1"/>
    <s v="2016Q3"/>
    <x v="6"/>
    <n v="899000"/>
    <n v="-122.504318"/>
    <x v="0"/>
    <d v="2016-11-03T00:00:00"/>
    <n v="1200000"/>
    <m/>
    <x v="23"/>
    <x v="2"/>
    <n v="2"/>
  </r>
  <r>
    <n v="2379037"/>
    <n v="94116"/>
    <n v="2"/>
    <d v="2017-09-26T00:00:00"/>
    <d v="1899-12-30T10:57:35"/>
    <n v="37.741390000000003"/>
    <d v="2016-09-14T00:00:00"/>
    <s v="2016"/>
    <x v="1"/>
    <s v="2016Q3"/>
    <x v="6"/>
    <n v="695000"/>
    <n v="-122.505402"/>
    <x v="0"/>
    <d v="2016-11-04T00:00:00"/>
    <n v="925000"/>
    <n v="914"/>
    <x v="23"/>
    <x v="2"/>
    <n v="1"/>
  </r>
  <r>
    <n v="2305001"/>
    <n v="94116"/>
    <n v="5"/>
    <d v="2016-11-06T00:00:00"/>
    <d v="1899-12-30T05:37:45"/>
    <n v="37.745438"/>
    <d v="2016-09-12T00:00:00"/>
    <s v="2016"/>
    <x v="1"/>
    <s v="2016Q3"/>
    <x v="6"/>
    <n v="1199000"/>
    <n v="-122.502983"/>
    <x v="0"/>
    <d v="2016-11-04T00:00:00"/>
    <n v="1400000"/>
    <n v="1894"/>
    <x v="23"/>
    <x v="2"/>
    <n v="3"/>
  </r>
  <r>
    <s v="2172001A"/>
    <n v="94116"/>
    <n v="3"/>
    <d v="2016-11-08T00:00:00"/>
    <d v="1899-12-30T10:31:02"/>
    <n v="37.747188999999999"/>
    <d v="2016-09-21T00:00:00"/>
    <s v="2016"/>
    <x v="1"/>
    <s v="2016Q3"/>
    <x v="6"/>
    <n v="945000"/>
    <n v="-122.50421900000001"/>
    <x v="0"/>
    <d v="2016-11-08T00:00:00"/>
    <n v="1100000"/>
    <n v="1300"/>
    <x v="23"/>
    <x v="2"/>
    <n v="2"/>
  </r>
  <r>
    <n v="2507023"/>
    <n v="94116"/>
    <n v="2"/>
    <d v="2016-11-10T00:00:00"/>
    <d v="1899-12-30T15:07:50"/>
    <n v="37.734940000000002"/>
    <d v="2016-09-19T00:00:00"/>
    <s v="2016"/>
    <x v="1"/>
    <s v="2016Q3"/>
    <x v="6"/>
    <n v="849000"/>
    <n v="-122.496376"/>
    <x v="0"/>
    <d v="2016-11-10T00:00:00"/>
    <n v="975000"/>
    <n v="1549"/>
    <x v="23"/>
    <x v="2"/>
    <n v="1.5"/>
  </r>
  <r>
    <n v="2442016"/>
    <n v="94116"/>
    <n v="5"/>
    <d v="2016-11-16T00:00:00"/>
    <d v="1899-12-30T15:43:20"/>
    <n v="37.738739000000002"/>
    <d v="2016-09-06T00:00:00"/>
    <s v="2016"/>
    <x v="1"/>
    <s v="2016Q3"/>
    <x v="6"/>
    <n v="985000"/>
    <n v="-122.499779"/>
    <x v="0"/>
    <d v="2016-11-15T00:00:00"/>
    <n v="1127500"/>
    <n v="2132"/>
    <x v="23"/>
    <x v="2"/>
    <n v="3"/>
  </r>
  <r>
    <n v="2368027"/>
    <n v="94116"/>
    <n v="3"/>
    <d v="2016-11-29T00:00:00"/>
    <d v="1899-12-30T17:23:27"/>
    <n v="37.743454"/>
    <d v="2016-10-01T00:00:00"/>
    <s v="2016"/>
    <x v="1"/>
    <s v="2016Q4"/>
    <x v="7"/>
    <n v="819000"/>
    <n v="-122.497955"/>
    <x v="0"/>
    <d v="2016-11-29T00:00:00"/>
    <n v="1150000"/>
    <n v="1362"/>
    <x v="23"/>
    <x v="2"/>
    <n v="2"/>
  </r>
  <r>
    <n v="2440015"/>
    <n v="94116"/>
    <n v="3"/>
    <d v="2016-12-02T00:00:00"/>
    <d v="1899-12-30T14:23:26"/>
    <n v="37.739123999999997"/>
    <d v="2016-09-08T00:00:00"/>
    <s v="2016"/>
    <x v="1"/>
    <s v="2016Q3"/>
    <x v="6"/>
    <n v="988000"/>
    <n v="-122.497238"/>
    <x v="0"/>
    <d v="2016-12-01T00:00:00"/>
    <n v="1101000"/>
    <n v="1300"/>
    <x v="23"/>
    <x v="2"/>
    <n v="1"/>
  </r>
  <r>
    <n v="2169023"/>
    <n v="94116"/>
    <n v="2"/>
    <d v="2017-01-05T00:00:00"/>
    <d v="1899-12-30T16:35:16"/>
    <n v="37.747028"/>
    <d v="2016-10-31T00:00:00"/>
    <s v="2016"/>
    <x v="1"/>
    <s v="2016Q4"/>
    <x v="7"/>
    <n v="589000"/>
    <n v="-122.507408"/>
    <x v="1"/>
    <d v="2016-12-07T00:00:00"/>
    <n v="635000"/>
    <n v="762"/>
    <x v="23"/>
    <x v="2"/>
    <n v="1"/>
  </r>
  <r>
    <n v="2453007"/>
    <n v="94116"/>
    <n v="4"/>
    <d v="2016-12-11T00:00:00"/>
    <d v="1899-12-30T20:23:00"/>
    <n v="37.737057"/>
    <d v="2016-10-24T00:00:00"/>
    <s v="2016"/>
    <x v="1"/>
    <s v="2016Q4"/>
    <x v="7"/>
    <n v="979000"/>
    <n v="-122.501808"/>
    <x v="0"/>
    <d v="2016-12-07T00:00:00"/>
    <n v="1110000"/>
    <n v="1507"/>
    <x v="23"/>
    <x v="2"/>
    <n v="1"/>
  </r>
  <r>
    <n v="2453003"/>
    <n v="94116"/>
    <n v="2"/>
    <d v="2016-12-13T00:00:00"/>
    <d v="1899-12-30T11:22:12"/>
    <n v="37.736572000000002"/>
    <d v="2016-10-03T00:00:00"/>
    <s v="2016"/>
    <x v="1"/>
    <s v="2016Q4"/>
    <x v="7"/>
    <n v="749000"/>
    <n v="-122.501862"/>
    <x v="0"/>
    <d v="2016-12-13T00:00:00"/>
    <n v="1110000"/>
    <n v="1036"/>
    <x v="23"/>
    <x v="2"/>
    <n v="1"/>
  </r>
  <r>
    <s v="2086002B"/>
    <n v="94116"/>
    <n v="3"/>
    <d v="2016-12-14T00:00:00"/>
    <d v="1899-12-30T13:06:13"/>
    <n v="37.750262999999997"/>
    <d v="2016-10-22T00:00:00"/>
    <s v="2016"/>
    <x v="1"/>
    <s v="2016Q4"/>
    <x v="7"/>
    <n v="899000"/>
    <n v="-122.50760699999999"/>
    <x v="0"/>
    <d v="2016-12-13T00:00:00"/>
    <n v="1125000"/>
    <n v="1148"/>
    <x v="23"/>
    <x v="2"/>
    <n v="2"/>
  </r>
  <r>
    <s v="NEW OR UNDER CONSTRUCTION"/>
    <n v="94116"/>
    <n v="4"/>
    <d v="2016-12-14T00:00:00"/>
    <d v="1899-12-30T11:26:05"/>
    <n v="37.745350000000002"/>
    <d v="2016-08-03T00:00:00"/>
    <s v="2016"/>
    <x v="1"/>
    <s v="2016Q3"/>
    <x v="6"/>
    <n v="1299000"/>
    <n v="-122.50297500000001"/>
    <x v="0"/>
    <d v="2016-12-13T00:00:00"/>
    <n v="1490000"/>
    <n v="1886"/>
    <x v="23"/>
    <x v="2"/>
    <n v="2"/>
  </r>
  <r>
    <s v="2388022A"/>
    <n v="94116"/>
    <n v="3"/>
    <d v="2016-12-19T00:00:00"/>
    <d v="1899-12-30T10:30:51"/>
    <n v="37.741202999999999"/>
    <d v="2016-10-26T00:00:00"/>
    <s v="2016"/>
    <x v="1"/>
    <s v="2016Q4"/>
    <x v="7"/>
    <n v="958100"/>
    <n v="-122.495651"/>
    <x v="0"/>
    <d v="2016-12-15T00:00:00"/>
    <n v="912000"/>
    <n v="1190"/>
    <x v="23"/>
    <x v="2"/>
    <n v="1"/>
  </r>
  <r>
    <n v="2366021"/>
    <n v="94116"/>
    <n v="4"/>
    <d v="2017-03-13T00:00:00"/>
    <d v="1899-12-30T15:10:11"/>
    <n v="37.742538000000003"/>
    <d v="2016-10-05T00:00:00"/>
    <s v="2016"/>
    <x v="1"/>
    <s v="2016Q4"/>
    <x v="7"/>
    <n v="949000"/>
    <n v="-122.49527"/>
    <x v="0"/>
    <d v="2016-12-15T00:00:00"/>
    <n v="1170000"/>
    <n v="1415"/>
    <x v="23"/>
    <x v="2"/>
    <n v="3"/>
  </r>
  <r>
    <s v="2308022D"/>
    <n v="94116"/>
    <n v="2"/>
    <d v="2016-12-27T00:00:00"/>
    <d v="1899-12-30T12:14:07"/>
    <n v="37.744537000000001"/>
    <d v="2016-07-18T00:00:00"/>
    <s v="2016"/>
    <x v="1"/>
    <s v="2016Q3"/>
    <x v="6"/>
    <n v="899000"/>
    <n v="-122.50018300000001"/>
    <x v="0"/>
    <d v="2016-12-27T00:00:00"/>
    <n v="910000"/>
    <n v="905"/>
    <x v="23"/>
    <x v="2"/>
    <n v="1"/>
  </r>
  <r>
    <n v="2372026"/>
    <n v="94116"/>
    <n v="4"/>
    <d v="2016-12-30T00:00:00"/>
    <d v="1899-12-30T14:18:42"/>
    <n v="37.742370999999999"/>
    <d v="2016-08-13T00:00:00"/>
    <s v="2016"/>
    <x v="1"/>
    <s v="2016Q3"/>
    <x v="6"/>
    <n v="699000"/>
    <n v="-122.502182"/>
    <x v="0"/>
    <d v="2016-12-29T00:00:00"/>
    <n v="780000"/>
    <n v="1402"/>
    <x v="23"/>
    <x v="2"/>
    <n v="2.5"/>
  </r>
  <r>
    <s v="2373044A"/>
    <n v="94116"/>
    <n v="2"/>
    <d v="2017-01-03T00:00:00"/>
    <d v="1899-12-30T14:46:32"/>
    <n v="37.743552999999999"/>
    <d v="2016-10-20T00:00:00"/>
    <s v="2016"/>
    <x v="1"/>
    <s v="2016Q4"/>
    <x v="7"/>
    <n v="998000"/>
    <n v="-122.50346399999999"/>
    <x v="0"/>
    <d v="2017-01-03T00:00:00"/>
    <n v="998000"/>
    <n v="1000"/>
    <x v="23"/>
    <x v="2"/>
    <n v="1"/>
  </r>
  <r>
    <s v="2445029A"/>
    <n v="94116"/>
    <n v="2"/>
    <d v="2017-01-16T00:00:00"/>
    <d v="1899-12-30T14:55:36"/>
    <n v="37.739753999999998"/>
    <d v="2016-11-02T00:00:00"/>
    <s v="2016"/>
    <x v="1"/>
    <s v="2016Q4"/>
    <x v="7"/>
    <n v="899000"/>
    <n v="-122.503227"/>
    <x v="0"/>
    <d v="2017-01-13T00:00:00"/>
    <n v="950000"/>
    <n v="1130"/>
    <x v="23"/>
    <x v="2"/>
    <n v="1"/>
  </r>
  <r>
    <n v="2381052"/>
    <n v="94116"/>
    <n v="2"/>
    <d v="2017-01-25T00:00:00"/>
    <d v="1899-12-30T17:29:04"/>
    <n v="37.741615000000003"/>
    <d v="2016-09-28T00:00:00"/>
    <s v="2016"/>
    <x v="1"/>
    <s v="2016Q3"/>
    <x v="6"/>
    <n v="809000"/>
    <n v="-122.502678"/>
    <x v="1"/>
    <d v="2017-01-24T00:00:00"/>
    <n v="800000"/>
    <n v="1210"/>
    <x v="23"/>
    <x v="2"/>
    <n v="2"/>
  </r>
  <r>
    <n v="2092034"/>
    <n v="94116"/>
    <n v="8"/>
    <d v="2017-01-30T00:00:00"/>
    <d v="1899-12-30T15:58:10"/>
    <n v="37.749878000000002"/>
    <d v="2016-11-02T00:00:00"/>
    <s v="2016"/>
    <x v="1"/>
    <s v="2016Q4"/>
    <x v="7"/>
    <n v="1199000"/>
    <n v="-122.501633"/>
    <x v="0"/>
    <d v="2017-01-25T00:00:00"/>
    <n v="1245000"/>
    <n v="2617"/>
    <x v="23"/>
    <x v="2"/>
    <n v="3"/>
  </r>
  <r>
    <n v="2086002"/>
    <n v="94116"/>
    <n v="2"/>
    <d v="2017-02-12T00:00:00"/>
    <d v="1899-12-30T17:25:49"/>
    <n v="37.750400999999997"/>
    <d v="2016-11-18T00:00:00"/>
    <s v="2016"/>
    <x v="1"/>
    <s v="2016Q4"/>
    <x v="7"/>
    <n v="799000"/>
    <n v="-122.507614"/>
    <x v="0"/>
    <d v="2017-02-10T00:00:00"/>
    <n v="1076000"/>
    <n v="1130"/>
    <x v="23"/>
    <x v="2"/>
    <n v="1"/>
  </r>
  <r>
    <n v="2388001"/>
    <n v="94116"/>
    <n v="2"/>
    <d v="2017-02-23T00:00:00"/>
    <d v="1899-12-30T14:01:16"/>
    <n v="37.742046000000002"/>
    <d v="2017-01-18T00:00:00"/>
    <s v="2017"/>
    <x v="2"/>
    <s v="2017Q1"/>
    <x v="8"/>
    <n v="879000"/>
    <n v="-122.495232"/>
    <x v="0"/>
    <d v="2017-02-23T00:00:00"/>
    <n v="1186000"/>
    <n v="1200"/>
    <x v="23"/>
    <x v="2"/>
    <n v="2"/>
  </r>
  <r>
    <n v="2444030"/>
    <n v="94116"/>
    <n v="3"/>
    <d v="2017-03-02T00:00:00"/>
    <d v="1899-12-30T14:25:19"/>
    <n v="37.739792000000001"/>
    <d v="2017-01-03T00:00:00"/>
    <s v="2017"/>
    <x v="2"/>
    <s v="2017Q1"/>
    <x v="8"/>
    <n v="849000"/>
    <n v="-122.50153400000001"/>
    <x v="0"/>
    <d v="2017-03-02T00:00:00"/>
    <n v="925000"/>
    <n v="800"/>
    <x v="23"/>
    <x v="2"/>
    <n v="2"/>
  </r>
  <r>
    <n v="2384010"/>
    <n v="94116"/>
    <n v="2"/>
    <d v="2017-03-04T00:00:00"/>
    <d v="1899-12-30T14:19:14"/>
    <n v="37.740684999999999"/>
    <d v="2016-10-20T00:00:00"/>
    <s v="2016"/>
    <x v="1"/>
    <s v="2016Q4"/>
    <x v="7"/>
    <n v="968000"/>
    <n v="-122.49949599999999"/>
    <x v="0"/>
    <d v="2017-03-03T00:00:00"/>
    <n v="950000"/>
    <n v="962"/>
    <x v="23"/>
    <x v="2"/>
    <n v="1"/>
  </r>
  <r>
    <n v="2305012"/>
    <n v="94116"/>
    <n v="2"/>
    <d v="2017-03-15T00:00:00"/>
    <d v="1899-12-30T23:30:45"/>
    <n v="37.744484"/>
    <d v="2017-01-24T00:00:00"/>
    <s v="2017"/>
    <x v="2"/>
    <s v="2017Q1"/>
    <x v="8"/>
    <n v="895000"/>
    <n v="-122.50299099999999"/>
    <x v="0"/>
    <d v="2017-03-15T00:00:00"/>
    <n v="1250000"/>
    <n v="1505"/>
    <x v="23"/>
    <x v="2"/>
    <n v="2"/>
  </r>
  <r>
    <n v="2376005"/>
    <n v="94116"/>
    <n v="2"/>
    <d v="2017-03-29T00:00:00"/>
    <d v="1899-12-30T03:38:07"/>
    <n v="37.743160000000003"/>
    <d v="2017-02-10T00:00:00"/>
    <s v="2017"/>
    <x v="2"/>
    <s v="2017Q1"/>
    <x v="8"/>
    <n v="899000"/>
    <n v="-122.506119"/>
    <x v="0"/>
    <d v="2017-03-17T00:00:00"/>
    <n v="1200000"/>
    <n v="1400"/>
    <x v="23"/>
    <x v="2"/>
    <n v="1"/>
  </r>
  <r>
    <n v="2381053"/>
    <n v="94116"/>
    <n v="2"/>
    <d v="2017-03-21T00:00:00"/>
    <d v="1899-12-30T14:03:50"/>
    <n v="37.741615000000003"/>
    <d v="2016-12-08T00:00:00"/>
    <s v="2016"/>
    <x v="1"/>
    <s v="2016Q4"/>
    <x v="7"/>
    <n v="799000"/>
    <n v="-122.502678"/>
    <x v="1"/>
    <d v="2017-03-21T00:00:00"/>
    <n v="800000"/>
    <m/>
    <x v="23"/>
    <x v="2"/>
    <n v="2"/>
  </r>
  <r>
    <n v="251130"/>
    <n v="94116"/>
    <n v="3"/>
    <d v="2017-03-28T00:00:00"/>
    <d v="1899-12-30T11:48:19"/>
    <n v="37.736190000000001"/>
    <d v="2017-03-02T00:00:00"/>
    <s v="2017"/>
    <x v="2"/>
    <s v="2017Q1"/>
    <x v="8"/>
    <n v="998000"/>
    <n v="-122.50076"/>
    <x v="0"/>
    <d v="2017-03-28T00:00:00"/>
    <n v="1125000"/>
    <n v="1350"/>
    <x v="23"/>
    <x v="2"/>
    <n v="1.5"/>
  </r>
  <r>
    <n v="2173031"/>
    <n v="94116"/>
    <n v="3"/>
    <d v="2017-04-01T00:00:00"/>
    <d v="1899-12-30T12:19:07"/>
    <n v="37.745913999999999"/>
    <d v="2016-12-04T00:00:00"/>
    <s v="2016"/>
    <x v="1"/>
    <s v="2016Q4"/>
    <x v="7"/>
    <n v="1249450"/>
    <n v="-122.50357099999999"/>
    <x v="0"/>
    <d v="2017-03-29T00:00:00"/>
    <n v="1130000"/>
    <n v="1672"/>
    <x v="23"/>
    <x v="2"/>
    <n v="2"/>
  </r>
  <r>
    <s v="2452002A"/>
    <n v="94116"/>
    <n v="3"/>
    <d v="2017-04-01T00:00:00"/>
    <d v="1899-12-30T23:00:07"/>
    <n v="37.737644000000003"/>
    <d v="2016-09-09T00:00:00"/>
    <s v="2016"/>
    <x v="1"/>
    <s v="2016Q3"/>
    <x v="6"/>
    <n v="835000"/>
    <n v="-122.50251"/>
    <x v="0"/>
    <d v="2017-03-31T00:00:00"/>
    <n v="850000"/>
    <n v="1192"/>
    <x v="23"/>
    <x v="2"/>
    <n v="2"/>
  </r>
  <r>
    <s v="2458001F"/>
    <n v="94116"/>
    <n v="2"/>
    <d v="2017-04-07T00:00:00"/>
    <d v="1899-12-30T17:24:16"/>
    <n v="37.738061999999999"/>
    <d v="2017-01-29T00:00:00"/>
    <s v="2017"/>
    <x v="2"/>
    <s v="2017Q1"/>
    <x v="8"/>
    <n v="799000"/>
    <n v="-122.496004"/>
    <x v="0"/>
    <d v="2017-04-04T00:00:00"/>
    <n v="875000"/>
    <n v="850"/>
    <x v="23"/>
    <x v="2"/>
    <n v="1"/>
  </r>
  <r>
    <n v="2167007"/>
    <n v="94116"/>
    <n v="3"/>
    <d v="2017-04-07T00:00:00"/>
    <d v="1899-12-30T13:35:07"/>
    <n v="37.748412999999999"/>
    <d v="2017-04-07T00:00:00"/>
    <s v="2017"/>
    <x v="2"/>
    <s v="2017Q2"/>
    <x v="9"/>
    <n v="895000"/>
    <n v="-122.506378"/>
    <x v="0"/>
    <d v="2017-04-07T00:00:00"/>
    <n v="1204000"/>
    <n v="1272"/>
    <x v="23"/>
    <x v="2"/>
    <n v="2"/>
  </r>
  <r>
    <s v="2086001H"/>
    <n v="94116"/>
    <n v="2"/>
    <d v="2017-04-10T00:00:00"/>
    <d v="1899-12-30T14:07:28"/>
    <n v="37.750599000000001"/>
    <d v="2017-03-17T00:00:00"/>
    <s v="2017"/>
    <x v="2"/>
    <s v="2017Q1"/>
    <x v="8"/>
    <n v="999000"/>
    <n v="-122.507919"/>
    <x v="0"/>
    <d v="2017-04-07T00:00:00"/>
    <n v="1236000"/>
    <n v="995"/>
    <x v="23"/>
    <x v="2"/>
    <n v="1"/>
  </r>
  <r>
    <n v="2177027"/>
    <n v="94116"/>
    <n v="3"/>
    <d v="2017-04-16T00:00:00"/>
    <d v="1899-12-30T22:47:48"/>
    <n v="37.746009999999998"/>
    <d v="2017-03-09T00:00:00"/>
    <s v="2017"/>
    <x v="2"/>
    <s v="2017Q1"/>
    <x v="8"/>
    <n v="899000"/>
    <n v="-122.49904600000001"/>
    <x v="0"/>
    <d v="2017-04-14T00:00:00"/>
    <n v="1235000"/>
    <n v="1707"/>
    <x v="23"/>
    <x v="2"/>
    <n v="2"/>
  </r>
  <r>
    <n v="2381036"/>
    <n v="94116"/>
    <n v="3"/>
    <d v="2017-05-26T00:00:00"/>
    <d v="1899-12-30T14:26:13"/>
    <n v="37.741089000000002"/>
    <d v="2017-03-07T00:00:00"/>
    <s v="2017"/>
    <x v="2"/>
    <s v="2017Q1"/>
    <x v="8"/>
    <n v="1100000"/>
    <n v="-122.503265"/>
    <x v="0"/>
    <d v="2017-04-25T00:00:00"/>
    <n v="1170000"/>
    <n v="1647"/>
    <x v="23"/>
    <x v="2"/>
    <n v="2"/>
  </r>
  <r>
    <n v="342385"/>
    <n v="94116"/>
    <n v="3"/>
    <d v="2017-04-25T00:00:00"/>
    <d v="1899-12-30T17:15:07"/>
    <n v="37.741534999999999"/>
    <d v="2017-03-30T00:00:00"/>
    <s v="2017"/>
    <x v="2"/>
    <s v="2017Q1"/>
    <x v="8"/>
    <n v="988000"/>
    <n v="-122.498901"/>
    <x v="0"/>
    <d v="2017-04-25T00:00:00"/>
    <n v="1225000"/>
    <n v="1162"/>
    <x v="23"/>
    <x v="2"/>
    <n v="1"/>
  </r>
  <r>
    <s v="23040001K"/>
    <n v="94116"/>
    <n v="2"/>
    <d v="2017-04-28T00:00:00"/>
    <d v="1899-12-30T17:32:40"/>
    <n v="37.744655999999999"/>
    <d v="2017-03-30T00:00:00"/>
    <s v="2017"/>
    <x v="2"/>
    <s v="2017Q1"/>
    <x v="8"/>
    <n v="895000"/>
    <n v="-122.503998"/>
    <x v="0"/>
    <d v="2017-04-27T00:00:00"/>
    <n v="1025000"/>
    <n v="1145"/>
    <x v="23"/>
    <x v="2"/>
    <n v="1.5"/>
  </r>
  <r>
    <s v="2161022A"/>
    <n v="94116"/>
    <n v="2"/>
    <d v="2017-05-05T00:00:00"/>
    <d v="1899-12-30T21:25:36"/>
    <n v="37.748333000000002"/>
    <d v="2017-03-10T00:00:00"/>
    <s v="2017"/>
    <x v="2"/>
    <s v="2017Q1"/>
    <x v="8"/>
    <n v="1120000"/>
    <n v="-122.500519"/>
    <x v="0"/>
    <d v="2017-05-05T00:00:00"/>
    <n v="1100000"/>
    <n v="1537"/>
    <x v="23"/>
    <x v="2"/>
    <n v="2"/>
  </r>
  <r>
    <n v="2510001"/>
    <n v="94116"/>
    <n v="5"/>
    <d v="2017-05-08T00:00:00"/>
    <d v="1899-12-30T12:36:01"/>
    <n v="37.736274999999999"/>
    <d v="2017-03-20T00:00:00"/>
    <s v="2017"/>
    <x v="2"/>
    <s v="2017Q1"/>
    <x v="8"/>
    <n v="988000"/>
    <n v="-122.499084"/>
    <x v="0"/>
    <d v="2017-05-05T00:00:00"/>
    <n v="1200000"/>
    <n v="2620"/>
    <x v="23"/>
    <x v="2"/>
    <n v="3"/>
  </r>
  <r>
    <s v="2086002C"/>
    <n v="94116"/>
    <n v="3"/>
    <d v="2017-05-08T00:00:00"/>
    <d v="1899-12-30T14:36:15"/>
    <n v="37.750210000000003"/>
    <d v="2017-02-27T00:00:00"/>
    <s v="2017"/>
    <x v="2"/>
    <s v="2017Q1"/>
    <x v="8"/>
    <n v="849000"/>
    <n v="-122.507561"/>
    <x v="0"/>
    <d v="2017-05-08T00:00:00"/>
    <n v="1200000"/>
    <n v="1152"/>
    <x v="23"/>
    <x v="2"/>
    <n v="1"/>
  </r>
  <r>
    <s v="2450018C"/>
    <n v="94116"/>
    <n v="3"/>
    <d v="2017-05-11T00:00:00"/>
    <d v="1899-12-30T11:37:28"/>
    <n v="37.736313000000003"/>
    <d v="2017-02-28T00:00:00"/>
    <s v="2017"/>
    <x v="2"/>
    <s v="2017Q1"/>
    <x v="8"/>
    <n v="998000"/>
    <n v="-122.50447800000001"/>
    <x v="0"/>
    <d v="2017-05-09T00:00:00"/>
    <n v="925000"/>
    <n v="1400"/>
    <x v="23"/>
    <x v="2"/>
    <n v="2"/>
  </r>
  <r>
    <s v="2379036C"/>
    <n v="94116"/>
    <n v="3"/>
    <d v="2017-05-12T00:00:00"/>
    <d v="1899-12-30T17:04:44"/>
    <n v="37.741321999999997"/>
    <d v="2017-04-06T00:00:00"/>
    <s v="2017"/>
    <x v="2"/>
    <s v="2017Q2"/>
    <x v="9"/>
    <n v="1198800"/>
    <n v="-122.50533299999999"/>
    <x v="0"/>
    <d v="2017-05-12T00:00:00"/>
    <n v="1300000"/>
    <n v="1550"/>
    <x v="23"/>
    <x v="2"/>
    <n v="3.5"/>
  </r>
  <r>
    <s v="2444013A"/>
    <n v="94116"/>
    <n v="3"/>
    <d v="2017-05-22T00:00:00"/>
    <d v="1899-12-30T22:16:11"/>
    <n v="37.738639999999997"/>
    <d v="2017-03-26T00:00:00"/>
    <s v="2017"/>
    <x v="2"/>
    <s v="2017Q1"/>
    <x v="8"/>
    <n v="900000"/>
    <n v="-122.50192300000001"/>
    <x v="0"/>
    <d v="2017-05-19T00:00:00"/>
    <n v="905000"/>
    <n v="1214"/>
    <x v="23"/>
    <x v="2"/>
    <n v="1"/>
  </r>
  <r>
    <n v="2307008"/>
    <n v="94116"/>
    <n v="4"/>
    <d v="2017-05-19T00:00:00"/>
    <d v="1899-12-30T11:24:22"/>
    <n v="37.744517999999999"/>
    <d v="2017-04-14T00:00:00"/>
    <s v="2017"/>
    <x v="2"/>
    <s v="2017Q2"/>
    <x v="9"/>
    <n v="1199000"/>
    <n v="-122.500732"/>
    <x v="0"/>
    <d v="2017-05-19T00:00:00"/>
    <n v="1608000"/>
    <n v="1960"/>
    <x v="23"/>
    <x v="2"/>
    <n v="4"/>
  </r>
  <r>
    <n v="2366010"/>
    <n v="94116"/>
    <n v="5"/>
    <d v="2017-05-22T00:00:00"/>
    <d v="1899-12-30T14:35:26"/>
    <n v="37.743309000000004"/>
    <d v="2017-04-19T00:00:00"/>
    <s v="2017"/>
    <x v="2"/>
    <s v="2017Q2"/>
    <x v="9"/>
    <n v="1295000"/>
    <n v="-122.49533099999999"/>
    <x v="0"/>
    <d v="2017-05-22T00:00:00"/>
    <n v="1700000"/>
    <n v="2805"/>
    <x v="23"/>
    <x v="2"/>
    <n v="4.5"/>
  </r>
  <r>
    <s v="2371026A"/>
    <n v="94116"/>
    <n v="3"/>
    <d v="2017-06-01T00:00:00"/>
    <d v="1899-12-30T07:37:01"/>
    <n v="37.743507000000001"/>
    <d v="2017-04-25T00:00:00"/>
    <s v="2017"/>
    <x v="2"/>
    <s v="2017Q2"/>
    <x v="9"/>
    <n v="829000"/>
    <n v="-122.501312"/>
    <x v="0"/>
    <d v="2017-05-31T00:00:00"/>
    <n v="1210000"/>
    <m/>
    <x v="23"/>
    <x v="2"/>
    <n v="2"/>
  </r>
  <r>
    <s v="2443001A"/>
    <n v="94116"/>
    <n v="2"/>
    <d v="2017-06-05T00:00:00"/>
    <d v="1899-12-30T11:20:32"/>
    <n v="37.739876000000002"/>
    <d v="2017-03-31T00:00:00"/>
    <s v="2017"/>
    <x v="2"/>
    <s v="2017Q1"/>
    <x v="8"/>
    <n v="949000"/>
    <n v="-122.50027"/>
    <x v="0"/>
    <d v="2017-06-02T00:00:00"/>
    <n v="1150000"/>
    <n v="1000"/>
    <x v="23"/>
    <x v="2"/>
    <n v="1"/>
  </r>
  <r>
    <s v="2509009A"/>
    <n v="94116"/>
    <n v="4"/>
    <d v="2017-06-12T00:00:00"/>
    <d v="1899-12-30T13:35:19"/>
    <n v="37.735294000000003"/>
    <d v="2017-04-26T00:00:00"/>
    <s v="2017"/>
    <x v="2"/>
    <s v="2017Q2"/>
    <x v="9"/>
    <n v="995000"/>
    <n v="-122.498009"/>
    <x v="0"/>
    <d v="2017-06-12T00:00:00"/>
    <n v="1370000"/>
    <n v="1565"/>
    <x v="23"/>
    <x v="2"/>
    <n v="2"/>
  </r>
  <r>
    <n v="2312030"/>
    <n v="94116"/>
    <n v="3"/>
    <d v="2017-06-15T00:00:00"/>
    <d v="1899-12-30T12:43:33"/>
    <n v="37.745776999999997"/>
    <d v="2017-04-06T00:00:00"/>
    <s v="2017"/>
    <x v="2"/>
    <s v="2017Q2"/>
    <x v="9"/>
    <n v="1099000"/>
    <n v="-122.496208"/>
    <x v="0"/>
    <d v="2017-06-14T00:00:00"/>
    <n v="1050000"/>
    <n v="1850"/>
    <x v="23"/>
    <x v="2"/>
    <n v="1"/>
  </r>
  <r>
    <n v="2302003"/>
    <n v="94116"/>
    <n v="3"/>
    <d v="2017-06-14T00:00:00"/>
    <d v="1899-12-30T21:52:31"/>
    <n v="37.745179"/>
    <d v="2017-06-13T00:00:00"/>
    <s v="2017"/>
    <x v="2"/>
    <s v="2017Q2"/>
    <x v="9"/>
    <n v="899000"/>
    <n v="-122.506179"/>
    <x v="0"/>
    <d v="2017-06-14T00:00:00"/>
    <n v="1225000"/>
    <n v="1195"/>
    <x v="23"/>
    <x v="2"/>
    <n v="2"/>
  </r>
  <r>
    <n v="2457027"/>
    <n v="94116"/>
    <n v="3"/>
    <d v="2017-06-14T00:00:00"/>
    <d v="1899-12-30T14:37:57"/>
    <n v="37.737236000000003"/>
    <d v="2017-04-25T00:00:00"/>
    <s v="2017"/>
    <x v="2"/>
    <s v="2017Q2"/>
    <x v="9"/>
    <n v="895000"/>
    <n v="-122.49756600000001"/>
    <x v="0"/>
    <d v="2017-06-14T00:00:00"/>
    <n v="1350000"/>
    <n v="1263"/>
    <x v="23"/>
    <x v="2"/>
    <n v="2"/>
  </r>
  <r>
    <n v="2302042"/>
    <n v="94116"/>
    <n v="6"/>
    <d v="2017-06-17T00:00:00"/>
    <d v="1899-12-30T12:04:44"/>
    <n v="37.743850999999999"/>
    <d v="2017-03-13T00:00:00"/>
    <s v="2017"/>
    <x v="2"/>
    <s v="2017Q1"/>
    <x v="8"/>
    <n v="999000"/>
    <n v="-122.506874"/>
    <x v="0"/>
    <d v="2017-06-16T00:00:00"/>
    <n v="1300000"/>
    <n v="2300"/>
    <x v="23"/>
    <x v="2"/>
    <n v="3"/>
  </r>
  <r>
    <s v="2367023B"/>
    <n v="94116"/>
    <n v="3"/>
    <d v="2017-06-16T00:00:00"/>
    <d v="1899-12-30T16:15:42"/>
    <n v="37.742947000000001"/>
    <d v="2017-05-10T00:00:00"/>
    <s v="2017"/>
    <x v="2"/>
    <s v="2017Q2"/>
    <x v="9"/>
    <n v="1049000"/>
    <n v="-122.496933"/>
    <x v="0"/>
    <d v="2017-06-16T00:00:00"/>
    <n v="1310000"/>
    <n v="1220"/>
    <x v="23"/>
    <x v="2"/>
    <n v="2"/>
  </r>
  <r>
    <n v="2508002"/>
    <n v="94116"/>
    <n v="3"/>
    <d v="2017-07-21T00:00:00"/>
    <d v="1899-12-30T08:17:40"/>
    <n v="37.736015000000002"/>
    <d v="2017-03-22T00:00:00"/>
    <s v="2017"/>
    <x v="2"/>
    <s v="2017Q1"/>
    <x v="8"/>
    <n v="899000"/>
    <n v="-122.49690200000001"/>
    <x v="0"/>
    <d v="2017-06-20T00:00:00"/>
    <n v="1050000"/>
    <n v="1192"/>
    <x v="23"/>
    <x v="2"/>
    <n v="2"/>
  </r>
  <r>
    <s v="2506027B"/>
    <n v="94116"/>
    <n v="3"/>
    <d v="2017-07-07T00:00:00"/>
    <d v="1899-12-30T15:00:29"/>
    <n v="37.735526999999998"/>
    <d v="2017-05-11T00:00:00"/>
    <s v="2017"/>
    <x v="2"/>
    <s v="2017Q2"/>
    <x v="9"/>
    <n v="899000"/>
    <n v="-122.49530799999999"/>
    <x v="0"/>
    <d v="2017-06-22T00:00:00"/>
    <n v="1185000"/>
    <n v="1239"/>
    <x v="23"/>
    <x v="2"/>
    <n v="1.5"/>
  </r>
  <r>
    <n v="2374036"/>
    <n v="94116"/>
    <n v="3"/>
    <d v="2017-06-28T00:00:00"/>
    <d v="1899-12-30T07:23:10"/>
    <n v="37.743378"/>
    <d v="2017-05-04T00:00:00"/>
    <s v="2017"/>
    <x v="2"/>
    <s v="2017Q2"/>
    <x v="9"/>
    <n v="1025000"/>
    <n v="-122.50453899999999"/>
    <x v="0"/>
    <d v="2017-06-23T00:00:00"/>
    <n v="1060000"/>
    <n v="1250"/>
    <x v="23"/>
    <x v="2"/>
    <n v="2"/>
  </r>
  <r>
    <n v="2305044"/>
    <n v="94116"/>
    <n v="2"/>
    <d v="2017-06-28T00:00:00"/>
    <d v="1899-12-30T15:46:29"/>
    <n v="37.745277000000002"/>
    <d v="2017-05-11T00:00:00"/>
    <s v="2017"/>
    <x v="2"/>
    <s v="2017Q2"/>
    <x v="9"/>
    <n v="825000"/>
    <n v="-122.503563"/>
    <x v="0"/>
    <d v="2017-06-28T00:00:00"/>
    <n v="875000"/>
    <n v="962"/>
    <x v="23"/>
    <x v="2"/>
    <n v="1"/>
  </r>
  <r>
    <n v="2381049"/>
    <n v="94116"/>
    <n v="2"/>
    <d v="2017-08-04T00:00:00"/>
    <d v="1899-12-30T08:14:21"/>
    <n v="37.741672999999999"/>
    <d v="2017-05-25T00:00:00"/>
    <s v="2017"/>
    <x v="2"/>
    <s v="2017Q2"/>
    <x v="9"/>
    <n v="775000"/>
    <n v="-122.502617"/>
    <x v="1"/>
    <d v="2017-06-29T00:00:00"/>
    <n v="830000"/>
    <n v="1072"/>
    <x v="23"/>
    <x v="2"/>
    <n v="2"/>
  </r>
  <r>
    <s v="2308001A"/>
    <n v="94116"/>
    <n v="3"/>
    <d v="2017-07-08T00:00:00"/>
    <d v="1899-12-30T16:26:23"/>
    <n v="37.745528999999998"/>
    <d v="2017-05-17T00:00:00"/>
    <s v="2017"/>
    <x v="2"/>
    <s v="2017Q2"/>
    <x v="9"/>
    <n v="899000"/>
    <n v="-122.49970999999999"/>
    <x v="0"/>
    <d v="2017-06-29T00:00:00"/>
    <n v="1075000"/>
    <n v="1376"/>
    <x v="23"/>
    <x v="2"/>
    <n v="1"/>
  </r>
  <r>
    <s v="2167019A"/>
    <n v="94116"/>
    <n v="3"/>
    <d v="2017-06-29T00:00:00"/>
    <d v="1899-12-30T15:56:40"/>
    <n v="37.747458999999999"/>
    <d v="2017-05-31T00:00:00"/>
    <s v="2017"/>
    <x v="2"/>
    <s v="2017Q2"/>
    <x v="9"/>
    <n v="1150000"/>
    <n v="-122.506317"/>
    <x v="0"/>
    <d v="2017-06-29T00:00:00"/>
    <n v="1150000"/>
    <m/>
    <x v="23"/>
    <x v="2"/>
    <n v="2"/>
  </r>
  <r>
    <n v="217624"/>
    <n v="94116"/>
    <n v="4"/>
    <d v="2017-07-01T00:00:00"/>
    <d v="1899-12-30T20:24:00"/>
    <n v="37.745876000000003"/>
    <d v="2017-03-27T00:00:00"/>
    <s v="2017"/>
    <x v="2"/>
    <s v="2017Q1"/>
    <x v="8"/>
    <n v="1098888"/>
    <n v="-122.499771"/>
    <x v="0"/>
    <d v="2017-06-29T00:00:00"/>
    <n v="1298000"/>
    <n v="1824"/>
    <x v="23"/>
    <x v="2"/>
    <n v="3"/>
  </r>
  <r>
    <n v="2381024"/>
    <n v="94116"/>
    <n v="4"/>
    <d v="2017-07-03T00:00:00"/>
    <d v="1899-12-30T15:36:55"/>
    <n v="37.740169999999999"/>
    <d v="2017-04-05T00:00:00"/>
    <s v="2017"/>
    <x v="2"/>
    <s v="2017Q2"/>
    <x v="9"/>
    <n v="879000"/>
    <n v="-122.503067"/>
    <x v="0"/>
    <d v="2017-07-03T00:00:00"/>
    <n v="1175000"/>
    <n v="1325"/>
    <x v="23"/>
    <x v="2"/>
    <n v="2"/>
  </r>
  <r>
    <s v="2452004D"/>
    <n v="94116"/>
    <n v="3"/>
    <d v="2017-07-05T00:00:00"/>
    <d v="1899-12-30T17:00:50"/>
    <n v="37.736820000000002"/>
    <d v="2017-05-30T00:00:00"/>
    <s v="2017"/>
    <x v="2"/>
    <s v="2017Q2"/>
    <x v="9"/>
    <n v="799000"/>
    <n v="-122.50245700000001"/>
    <x v="0"/>
    <d v="2017-07-05T00:00:00"/>
    <n v="1120000"/>
    <n v="1293"/>
    <x v="23"/>
    <x v="2"/>
    <n v="1"/>
  </r>
  <r>
    <n v="2459035"/>
    <n v="94116"/>
    <n v="3"/>
    <d v="2017-07-06T00:00:00"/>
    <d v="1899-12-30T11:23:40"/>
    <n v="37.737189999999998"/>
    <d v="2017-07-05T00:00:00"/>
    <s v="2017"/>
    <x v="2"/>
    <s v="2017Q3"/>
    <x v="10"/>
    <n v="895000"/>
    <n v="-122.495407"/>
    <x v="0"/>
    <d v="2017-07-06T00:00:00"/>
    <n v="1350000"/>
    <n v="1575"/>
    <x v="23"/>
    <x v="2"/>
    <n v="1"/>
  </r>
  <r>
    <n v="2092009"/>
    <n v="94116"/>
    <n v="3"/>
    <d v="2017-07-07T00:00:00"/>
    <d v="1899-12-30T11:53:45"/>
    <n v="37.750591"/>
    <d v="2017-05-08T00:00:00"/>
    <s v="2017"/>
    <x v="2"/>
    <s v="2017Q2"/>
    <x v="9"/>
    <n v="899000"/>
    <n v="-122.501152"/>
    <x v="0"/>
    <d v="2017-07-07T00:00:00"/>
    <n v="1160000"/>
    <n v="1214"/>
    <x v="23"/>
    <x v="2"/>
    <n v="1"/>
  </r>
  <r>
    <n v="2374029"/>
    <n v="94116"/>
    <n v="2"/>
    <d v="2017-07-10T00:00:00"/>
    <d v="1899-12-30T15:19:44"/>
    <n v="37.742901000000003"/>
    <d v="2017-05-17T00:00:00"/>
    <s v="2017"/>
    <x v="2"/>
    <s v="2017Q2"/>
    <x v="9"/>
    <n v="899000"/>
    <n v="-122.50447800000001"/>
    <x v="0"/>
    <d v="2017-07-10T00:00:00"/>
    <n v="1250000"/>
    <n v="1175"/>
    <x v="23"/>
    <x v="2"/>
    <n v="1"/>
  </r>
  <r>
    <s v="2457016A"/>
    <n v="94116"/>
    <n v="3"/>
    <d v="2017-08-29T00:00:00"/>
    <d v="1899-12-30T10:57:42"/>
    <n v="37.736736000000001"/>
    <d v="2017-06-01T00:00:00"/>
    <s v="2017"/>
    <x v="2"/>
    <s v="2017Q2"/>
    <x v="9"/>
    <n v="895000"/>
    <n v="-122.497238"/>
    <x v="0"/>
    <d v="2017-07-11T00:00:00"/>
    <n v="1290000"/>
    <n v="1610"/>
    <x v="23"/>
    <x v="2"/>
    <n v="2"/>
  </r>
  <r>
    <n v="2440023"/>
    <n v="94116"/>
    <n v="3"/>
    <d v="2017-07-12T00:00:00"/>
    <d v="1899-12-30T18:08:36"/>
    <n v="37.738585999999998"/>
    <d v="2017-06-02T00:00:00"/>
    <s v="2017"/>
    <x v="2"/>
    <s v="2017Q2"/>
    <x v="9"/>
    <n v="995000"/>
    <n v="-122.497078"/>
    <x v="0"/>
    <d v="2017-07-11T00:00:00"/>
    <n v="1295000"/>
    <n v="1387"/>
    <x v="23"/>
    <x v="2"/>
    <n v="2"/>
  </r>
  <r>
    <n v="2447032"/>
    <n v="94116"/>
    <n v="3"/>
    <d v="2017-07-17T00:00:00"/>
    <d v="1899-12-30T14:43:27"/>
    <n v="37.738284999999998"/>
    <d v="2017-06-15T00:00:00"/>
    <s v="2017"/>
    <x v="2"/>
    <s v="2017Q2"/>
    <x v="9"/>
    <n v="1095000"/>
    <n v="-122.50522599999999"/>
    <x v="0"/>
    <d v="2017-07-12T00:00:00"/>
    <n v="1375000"/>
    <n v="1600"/>
    <x v="23"/>
    <x v="2"/>
    <n v="2"/>
  </r>
  <r>
    <s v="2453001O"/>
    <n v="94116"/>
    <n v="3"/>
    <d v="2017-07-18T00:00:00"/>
    <d v="1899-12-30T08:33:27"/>
    <n v="37.736454000000002"/>
    <d v="2017-03-03T00:00:00"/>
    <s v="2017"/>
    <x v="2"/>
    <s v="2017Q1"/>
    <x v="8"/>
    <n v="799000"/>
    <n v="-122.501244"/>
    <x v="0"/>
    <d v="2017-07-14T00:00:00"/>
    <n v="812500"/>
    <n v="1232"/>
    <x v="23"/>
    <x v="2"/>
    <n v="2"/>
  </r>
  <r>
    <s v="2445008A"/>
    <n v="94116"/>
    <n v="3"/>
    <d v="2017-07-14T00:00:00"/>
    <d v="1899-12-30T15:35:44"/>
    <n v="37.739029000000002"/>
    <d v="2017-05-19T00:00:00"/>
    <s v="2017"/>
    <x v="2"/>
    <s v="2017Q2"/>
    <x v="9"/>
    <n v="998000"/>
    <n v="-122.50250200000001"/>
    <x v="0"/>
    <d v="2017-07-14T00:00:00"/>
    <n v="1250000"/>
    <n v="1214"/>
    <x v="23"/>
    <x v="2"/>
    <n v="2"/>
  </r>
  <r>
    <n v="232518"/>
    <n v="94116"/>
    <n v="3"/>
    <d v="2017-07-29T00:00:00"/>
    <d v="1899-12-30T16:12:27"/>
    <n v="37.734402000000003"/>
    <d v="2017-06-12T00:00:00"/>
    <s v="2017"/>
    <x v="2"/>
    <s v="2017Q2"/>
    <x v="9"/>
    <n v="869000"/>
    <n v="-122.49812300000001"/>
    <x v="0"/>
    <d v="2017-07-18T00:00:00"/>
    <n v="1118000"/>
    <n v="1011"/>
    <x v="23"/>
    <x v="2"/>
    <n v="2"/>
  </r>
  <r>
    <n v="2165023"/>
    <n v="94116"/>
    <n v="2"/>
    <d v="2017-07-24T00:00:00"/>
    <d v="1899-12-30T21:28:38"/>
    <n v="37.747661999999998"/>
    <d v="2017-05-05T00:00:00"/>
    <s v="2017"/>
    <x v="2"/>
    <s v="2017Q2"/>
    <x v="9"/>
    <n v="888000"/>
    <n v="-122.50477600000001"/>
    <x v="0"/>
    <d v="2017-07-20T00:00:00"/>
    <n v="975000"/>
    <n v="1185"/>
    <x v="23"/>
    <x v="2"/>
    <n v="1"/>
  </r>
  <r>
    <n v="2176019"/>
    <n v="94116"/>
    <n v="3"/>
    <d v="2017-07-20T00:00:00"/>
    <d v="1899-12-30T19:25:54"/>
    <n v="37.746220000000001"/>
    <d v="2017-03-29T00:00:00"/>
    <s v="2017"/>
    <x v="2"/>
    <s v="2017Q1"/>
    <x v="8"/>
    <n v="1095000"/>
    <n v="-122.49979399999999"/>
    <x v="0"/>
    <d v="2017-07-20T00:00:00"/>
    <n v="1400000"/>
    <n v="1562"/>
    <x v="23"/>
    <x v="2"/>
    <n v="2"/>
  </r>
  <r>
    <n v="2369021"/>
    <n v="94116"/>
    <n v="2"/>
    <d v="2017-07-26T00:00:00"/>
    <d v="1899-12-30T15:58:01"/>
    <n v="37.742859000000003"/>
    <d v="2017-06-21T00:00:00"/>
    <s v="2017"/>
    <x v="2"/>
    <s v="2017Q2"/>
    <x v="9"/>
    <n v="895000"/>
    <n v="-122.499054"/>
    <x v="0"/>
    <d v="2017-07-26T00:00:00"/>
    <n v="1025000"/>
    <n v="1176"/>
    <x v="23"/>
    <x v="2"/>
    <n v="1"/>
  </r>
  <r>
    <s v="2388022A"/>
    <n v="94116"/>
    <n v="4"/>
    <d v="2017-07-27T00:00:00"/>
    <d v="1899-12-30T21:27:34"/>
    <n v="37.741199000000002"/>
    <d v="2017-05-16T00:00:00"/>
    <s v="2017"/>
    <x v="2"/>
    <s v="2017Q2"/>
    <x v="9"/>
    <n v="1288000"/>
    <n v="-122.49572000000001"/>
    <x v="0"/>
    <d v="2017-07-27T00:00:00"/>
    <n v="1600000"/>
    <n v="2221"/>
    <x v="23"/>
    <x v="2"/>
    <n v="4"/>
  </r>
  <r>
    <n v="231112"/>
    <n v="94116"/>
    <n v="3"/>
    <d v="2017-07-29T00:00:00"/>
    <d v="1899-12-30T11:15:05"/>
    <n v="37.744678"/>
    <d v="2017-07-06T00:00:00"/>
    <s v="2017"/>
    <x v="2"/>
    <s v="2017Q3"/>
    <x v="10"/>
    <n v="988000"/>
    <n v="-122.497032"/>
    <x v="0"/>
    <d v="2017-07-28T00:00:00"/>
    <n v="1350000"/>
    <n v="1300"/>
    <x v="23"/>
    <x v="2"/>
    <n v="1.5"/>
  </r>
  <r>
    <n v="23090220"/>
    <n v="94116"/>
    <n v="2"/>
    <d v="2017-07-31T00:00:00"/>
    <d v="1899-12-30T13:21:59"/>
    <n v="37.745139999999999"/>
    <d v="2017-05-21T00:00:00"/>
    <s v="2017"/>
    <x v="2"/>
    <s v="2017Q2"/>
    <x v="9"/>
    <n v="799000"/>
    <n v="-122.49929"/>
    <x v="0"/>
    <d v="2017-07-31T00:00:00"/>
    <n v="1125000"/>
    <n v="900"/>
    <x v="23"/>
    <x v="2"/>
    <n v="1"/>
  </r>
  <r>
    <n v="2457014"/>
    <n v="94116"/>
    <n v="3"/>
    <d v="2017-08-11T00:00:00"/>
    <d v="1899-12-30T10:21:24"/>
    <n v="37.736786000000002"/>
    <d v="2017-06-01T00:00:00"/>
    <s v="2017"/>
    <x v="2"/>
    <s v="2017Q2"/>
    <x v="9"/>
    <n v="888000"/>
    <n v="-122.496933"/>
    <x v="0"/>
    <d v="2017-08-07T00:00:00"/>
    <n v="1000000"/>
    <n v="1373"/>
    <x v="23"/>
    <x v="2"/>
    <n v="2"/>
  </r>
  <r>
    <n v="2310009"/>
    <n v="94116"/>
    <n v="2"/>
    <d v="2017-08-10T00:00:00"/>
    <d v="1899-12-30T19:51:02"/>
    <n v="37.744498999999998"/>
    <d v="2017-07-14T00:00:00"/>
    <s v="2017"/>
    <x v="2"/>
    <s v="2017Q3"/>
    <x v="10"/>
    <n v="749000"/>
    <n v="-122.498131"/>
    <x v="0"/>
    <d v="2017-08-10T00:00:00"/>
    <n v="835000"/>
    <n v="1073"/>
    <x v="23"/>
    <x v="2"/>
    <n v="1"/>
  </r>
  <r>
    <n v="2164020"/>
    <n v="94116"/>
    <n v="3"/>
    <d v="2017-09-03T00:00:00"/>
    <d v="1899-12-30T15:14:05"/>
    <n v="37.748184000000002"/>
    <d v="2017-07-18T00:00:00"/>
    <s v="2017"/>
    <x v="2"/>
    <s v="2017Q3"/>
    <x v="10"/>
    <n v="799000"/>
    <n v="-122.503754"/>
    <x v="0"/>
    <d v="2017-09-01T00:00:00"/>
    <n v="1100000"/>
    <n v="1214"/>
    <x v="23"/>
    <x v="2"/>
    <n v="1"/>
  </r>
  <r>
    <n v="2312023"/>
    <n v="94116"/>
    <n v="4"/>
    <d v="2017-09-07T00:00:00"/>
    <d v="1899-12-30T12:46:16"/>
    <n v="37.745204999999999"/>
    <d v="2017-06-10T00:00:00"/>
    <s v="2017"/>
    <x v="2"/>
    <s v="2017Q2"/>
    <x v="9"/>
    <n v="1098000"/>
    <n v="-122.49599499999999"/>
    <x v="0"/>
    <d v="2017-09-06T00:00:00"/>
    <n v="1320000"/>
    <n v="1214"/>
    <x v="23"/>
    <x v="2"/>
    <n v="2"/>
  </r>
  <r>
    <n v="2166022"/>
    <n v="94116"/>
    <n v="2"/>
    <d v="2017-09-13T00:00:00"/>
    <d v="1899-12-30T10:54:35"/>
    <n v="37.747638999999999"/>
    <d v="2017-08-13T00:00:00"/>
    <s v="2017"/>
    <x v="2"/>
    <s v="2017Q3"/>
    <x v="10"/>
    <n v="888000"/>
    <n v="-122.50524900000001"/>
    <x v="0"/>
    <d v="2017-09-13T00:00:00"/>
    <n v="968000"/>
    <n v="1634"/>
    <x v="23"/>
    <x v="2"/>
    <n v="2"/>
  </r>
  <r>
    <n v="2178047"/>
    <n v="94116"/>
    <n v="3"/>
    <d v="2017-09-18T00:00:00"/>
    <d v="1899-12-30T10:35:16"/>
    <n v="37.747188999999999"/>
    <d v="2017-05-10T00:00:00"/>
    <s v="2017"/>
    <x v="2"/>
    <s v="2017Q2"/>
    <x v="9"/>
    <n v="995000"/>
    <n v="-122.498306"/>
    <x v="0"/>
    <d v="2017-09-15T00:00:00"/>
    <n v="1195000"/>
    <n v="1300"/>
    <x v="23"/>
    <x v="2"/>
    <n v="2"/>
  </r>
  <r>
    <n v="2519013"/>
    <n v="94116"/>
    <n v="2"/>
    <d v="2017-10-20T00:00:00"/>
    <d v="1899-12-30T13:27:24"/>
    <n v="37.734183999999999"/>
    <d v="2017-08-04T00:00:00"/>
    <s v="2017"/>
    <x v="2"/>
    <s v="2017Q3"/>
    <x v="10"/>
    <n v="888000"/>
    <n v="-122.494659"/>
    <x v="0"/>
    <d v="2017-09-22T00:00:00"/>
    <n v="1100000"/>
    <n v="1210"/>
    <x v="23"/>
    <x v="2"/>
    <n v="1"/>
  </r>
  <r>
    <n v="2163006"/>
    <n v="94116"/>
    <n v="4"/>
    <d v="2017-09-28T00:00:00"/>
    <d v="1899-12-30T15:28:29"/>
    <n v="37.748877999999998"/>
    <d v="2017-08-17T00:00:00"/>
    <s v="2017"/>
    <x v="2"/>
    <s v="2017Q3"/>
    <x v="10"/>
    <n v="1288000"/>
    <n v="-122.50211299999999"/>
    <x v="0"/>
    <d v="2017-09-28T00:00:00"/>
    <n v="1529000"/>
    <n v="2045"/>
    <x v="23"/>
    <x v="2"/>
    <n v="4"/>
  </r>
  <r>
    <n v="2163014"/>
    <n v="94116"/>
    <n v="3"/>
    <d v="2017-10-07T00:00:00"/>
    <d v="1899-12-30T11:52:52"/>
    <n v="37.748333000000002"/>
    <d v="2017-09-15T00:00:00"/>
    <s v="2017"/>
    <x v="2"/>
    <s v="2017Q3"/>
    <x v="10"/>
    <n v="899000"/>
    <n v="-122.50205200000001"/>
    <x v="0"/>
    <d v="2017-10-04T00:00:00"/>
    <n v="1240000"/>
    <n v="1469"/>
    <x v="23"/>
    <x v="2"/>
    <n v="2"/>
  </r>
  <r>
    <n v="2366005"/>
    <n v="94116"/>
    <n v="2"/>
    <d v="2017-10-18T00:00:00"/>
    <d v="1899-12-30T13:23:46"/>
    <n v="37.743645000000001"/>
    <d v="2017-09-13T00:00:00"/>
    <s v="2017"/>
    <x v="2"/>
    <s v="2017Q3"/>
    <x v="10"/>
    <n v="1150000"/>
    <n v="-122.495293"/>
    <x v="0"/>
    <d v="2017-10-18T00:00:00"/>
    <n v="1190000"/>
    <n v="1350"/>
    <x v="23"/>
    <x v="2"/>
    <n v="1"/>
  </r>
  <r>
    <n v="2369029"/>
    <n v="94116"/>
    <n v="2"/>
    <d v="2017-10-23T00:00:00"/>
    <d v="1899-12-30T13:08:57"/>
    <n v="37.743668"/>
    <d v="2017-09-12T00:00:00"/>
    <s v="2017"/>
    <x v="2"/>
    <s v="2017Q3"/>
    <x v="10"/>
    <n v="799000"/>
    <n v="-122.499138"/>
    <x v="0"/>
    <d v="2017-10-23T00:00:00"/>
    <n v="1155000"/>
    <n v="1030"/>
    <x v="23"/>
    <x v="2"/>
    <n v="1"/>
  </r>
  <r>
    <n v="2173026"/>
    <n v="94116"/>
    <n v="2"/>
    <d v="2017-10-31T00:00:00"/>
    <d v="1899-12-30T21:08:41"/>
    <n v="37.745823000000001"/>
    <d v="2017-09-15T00:00:00"/>
    <s v="2017"/>
    <x v="2"/>
    <s v="2017Q3"/>
    <x v="10"/>
    <n v="799000"/>
    <n v="-122.50329600000001"/>
    <x v="0"/>
    <d v="2017-10-31T00:00:00"/>
    <n v="1065000"/>
    <n v="1300"/>
    <x v="23"/>
    <x v="2"/>
    <n v="1"/>
  </r>
  <r>
    <n v="2506011"/>
    <n v="94116"/>
    <n v="3"/>
    <d v="2017-11-01T00:00:00"/>
    <d v="1899-12-30T13:03:19"/>
    <n v="37.735351999999999"/>
    <d v="2017-08-01T00:00:00"/>
    <s v="2017"/>
    <x v="2"/>
    <s v="2017Q3"/>
    <x v="10"/>
    <n v="1249000"/>
    <n v="-122.494759"/>
    <x v="0"/>
    <d v="2017-11-01T00:00:00"/>
    <n v="1480000"/>
    <n v="1723"/>
    <x v="23"/>
    <x v="2"/>
    <n v="2"/>
  </r>
  <r>
    <n v="2454032"/>
    <n v="94116"/>
    <n v="2"/>
    <d v="2017-11-04T00:00:00"/>
    <d v="1899-12-30T17:19:22"/>
    <n v="37.736691"/>
    <d v="2017-09-07T00:00:00"/>
    <s v="2017"/>
    <x v="2"/>
    <s v="2017Q3"/>
    <x v="10"/>
    <n v="898000"/>
    <n v="-122.500816"/>
    <x v="0"/>
    <d v="2017-11-03T00:00:00"/>
    <n v="1075000"/>
    <n v="1132"/>
    <x v="23"/>
    <x v="2"/>
    <n v="1"/>
  </r>
  <r>
    <s v="2444013A"/>
    <n v="94116"/>
    <n v="3"/>
    <d v="2017-11-09T00:00:00"/>
    <d v="1899-12-30T16:18:23"/>
    <n v="37.738639999999997"/>
    <d v="2017-09-14T00:00:00"/>
    <s v="2017"/>
    <x v="2"/>
    <s v="2017Q3"/>
    <x v="10"/>
    <n v="998000"/>
    <n v="-122.50192300000001"/>
    <x v="0"/>
    <d v="2017-11-07T00:00:00"/>
    <n v="1155000"/>
    <n v="1214"/>
    <x v="23"/>
    <x v="2"/>
    <n v="1"/>
  </r>
  <r>
    <n v="2507039"/>
    <n v="94116"/>
    <n v="3"/>
    <d v="2017-11-10T00:00:00"/>
    <d v="1899-12-30T09:44:25"/>
    <n v="37.736033999999997"/>
    <d v="2017-09-25T00:00:00"/>
    <s v="2017"/>
    <x v="2"/>
    <s v="2017Q3"/>
    <x v="10"/>
    <n v="899000"/>
    <n v="-122.49642900000001"/>
    <x v="0"/>
    <d v="2017-11-09T00:00:00"/>
    <n v="1280000"/>
    <n v="1214"/>
    <x v="23"/>
    <x v="2"/>
    <n v="1"/>
  </r>
  <r>
    <n v="2443033"/>
    <n v="94116"/>
    <n v="3"/>
    <d v="2017-12-12T00:00:00"/>
    <d v="1899-12-30T09:46:23"/>
    <n v="37.739876000000002"/>
    <d v="2017-08-31T00:00:00"/>
    <s v="2017"/>
    <x v="2"/>
    <s v="2017Q3"/>
    <x v="10"/>
    <n v="968000"/>
    <n v="-122.50071699999999"/>
    <x v="0"/>
    <d v="2017-11-15T00:00:00"/>
    <n v="1150000"/>
    <n v="1125"/>
    <x v="23"/>
    <x v="2"/>
    <n v="1"/>
  </r>
  <r>
    <s v="2306009O"/>
    <n v="94116"/>
    <n v="2"/>
    <d v="2017-11-15T00:00:00"/>
    <d v="1899-12-30T13:28:10"/>
    <n v="37.743938"/>
    <d v="2017-10-04T00:00:00"/>
    <s v="2017"/>
    <x v="2"/>
    <s v="2017Q4"/>
    <x v="11"/>
    <n v="849000"/>
    <n v="-122.50215900000001"/>
    <x v="0"/>
    <d v="2017-11-15T00:00:00"/>
    <n v="1255000"/>
    <n v="1000"/>
    <x v="23"/>
    <x v="2"/>
    <n v="1"/>
  </r>
  <r>
    <n v="2445025"/>
    <n v="94116"/>
    <n v="4"/>
    <d v="2017-11-17T00:00:00"/>
    <d v="1899-12-30T13:18:23"/>
    <n v="37.739275999999997"/>
    <d v="2017-10-18T00:00:00"/>
    <s v="2017"/>
    <x v="2"/>
    <s v="2017Q4"/>
    <x v="11"/>
    <n v="1295000"/>
    <n v="-122.50311499999999"/>
    <x v="0"/>
    <d v="2017-11-17T00:00:00"/>
    <n v="1850008"/>
    <n v="2212"/>
    <x v="23"/>
    <x v="2"/>
    <n v="3.5"/>
  </r>
  <r>
    <n v="2375016"/>
    <n v="94116"/>
    <n v="3"/>
    <d v="2017-12-05T00:00:00"/>
    <d v="1899-12-30T10:16:15"/>
    <n v="37.742252000000001"/>
    <d v="2017-09-22T00:00:00"/>
    <s v="2017"/>
    <x v="2"/>
    <s v="2017Q3"/>
    <x v="10"/>
    <n v="899000"/>
    <n v="-122.50490600000001"/>
    <x v="0"/>
    <d v="2017-11-21T00:00:00"/>
    <n v="1275000"/>
    <n v="1300"/>
    <x v="23"/>
    <x v="2"/>
    <n v="1"/>
  </r>
  <r>
    <s v="2512006A"/>
    <n v="94116"/>
    <n v="3"/>
    <d v="2017-11-27T00:00:00"/>
    <d v="1899-12-30T10:30:29"/>
    <n v="37.735813"/>
    <d v="2017-10-06T00:00:00"/>
    <s v="2017"/>
    <x v="2"/>
    <s v="2017Q4"/>
    <x v="11"/>
    <n v="999000"/>
    <n v="-122.50185399999999"/>
    <x v="0"/>
    <d v="2017-11-22T00:00:00"/>
    <n v="1100000"/>
    <m/>
    <x v="23"/>
    <x v="2"/>
    <n v="2"/>
  </r>
  <r>
    <n v="2170031"/>
    <n v="94116"/>
    <n v="3"/>
    <d v="2017-11-24T00:00:00"/>
    <d v="1899-12-30T08:12:20"/>
    <n v="37.745761999999999"/>
    <d v="2017-10-06T00:00:00"/>
    <s v="2017"/>
    <x v="2"/>
    <s v="2017Q4"/>
    <x v="11"/>
    <n v="898000"/>
    <n v="-122.506828"/>
    <x v="0"/>
    <d v="2017-11-22T00:00:00"/>
    <n v="1300000"/>
    <m/>
    <x v="23"/>
    <x v="2"/>
    <n v="2"/>
  </r>
  <r>
    <n v="2386038"/>
    <n v="94116"/>
    <n v="2"/>
    <d v="2017-11-29T00:00:00"/>
    <d v="1899-12-30T17:12:45"/>
    <n v="37.741515999999997"/>
    <d v="2017-10-20T00:00:00"/>
    <s v="2017"/>
    <x v="2"/>
    <s v="2017Q4"/>
    <x v="11"/>
    <n v="949000"/>
    <n v="-122.497826"/>
    <x v="0"/>
    <d v="2017-11-29T00:00:00"/>
    <n v="975000"/>
    <n v="1025"/>
    <x v="23"/>
    <x v="2"/>
    <n v="1"/>
  </r>
  <r>
    <s v="2458015B"/>
    <n v="94116"/>
    <n v="4"/>
    <d v="2017-12-18T00:00:00"/>
    <d v="1899-12-30T15:22:06"/>
    <n v="37.738036999999998"/>
    <d v="2017-10-18T00:00:00"/>
    <s v="2017"/>
    <x v="2"/>
    <s v="2017Q4"/>
    <x v="11"/>
    <n v="1095000"/>
    <n v="-122.49659"/>
    <x v="0"/>
    <d v="2017-11-30T00:00:00"/>
    <n v="1330000"/>
    <n v="1629"/>
    <x v="23"/>
    <x v="2"/>
    <n v="3"/>
  </r>
  <r>
    <n v="2302057"/>
    <n v="94116"/>
    <n v="4"/>
    <d v="2017-12-07T00:00:00"/>
    <d v="1899-12-30T13:14:47"/>
    <n v="37.744079999999997"/>
    <d v="2017-09-26T00:00:00"/>
    <s v="2017"/>
    <x v="2"/>
    <s v="2017Q3"/>
    <x v="10"/>
    <n v="1425000"/>
    <n v="-122.506119"/>
    <x v="0"/>
    <d v="2017-12-06T00:00:00"/>
    <n v="1470000"/>
    <n v="2190"/>
    <x v="23"/>
    <x v="2"/>
    <n v="2.5"/>
  </r>
  <r>
    <n v="2170016"/>
    <n v="94116"/>
    <n v="3"/>
    <d v="2017-12-09T00:00:00"/>
    <d v="1899-12-30T13:16:08"/>
    <n v="37.746132000000003"/>
    <d v="2017-10-16T00:00:00"/>
    <s v="2017"/>
    <x v="2"/>
    <s v="2017Q4"/>
    <x v="11"/>
    <n v="1095000"/>
    <n v="-122.50627900000001"/>
    <x v="0"/>
    <d v="2017-12-08T00:00:00"/>
    <n v="1502500"/>
    <n v="2067"/>
    <x v="23"/>
    <x v="2"/>
    <n v="2"/>
  </r>
  <r>
    <n v="2371002"/>
    <n v="94116"/>
    <n v="3"/>
    <d v="2017-12-14T00:00:00"/>
    <d v="1899-12-30T15:50:03"/>
    <n v="37.743408000000002"/>
    <d v="2017-10-25T00:00:00"/>
    <s v="2017"/>
    <x v="2"/>
    <s v="2017Q4"/>
    <x v="11"/>
    <n v="988000"/>
    <n v="-122.500671"/>
    <x v="0"/>
    <d v="2017-12-14T00:00:00"/>
    <n v="1300000"/>
    <n v="1459"/>
    <x v="23"/>
    <x v="2"/>
    <n v="1"/>
  </r>
  <r>
    <n v="2366021"/>
    <n v="94116"/>
    <n v="5"/>
    <d v="2017-12-30T00:00:00"/>
    <d v="1899-12-30T10:13:36"/>
    <n v="37.742545999999997"/>
    <d v="2017-11-03T00:00:00"/>
    <s v="2017"/>
    <x v="2"/>
    <s v="2017Q4"/>
    <x v="11"/>
    <n v="1595000"/>
    <n v="-122.49522399999999"/>
    <x v="0"/>
    <d v="2017-12-28T00:00:00"/>
    <n v="1800000"/>
    <n v="2124"/>
    <x v="23"/>
    <x v="2"/>
    <n v="4"/>
  </r>
  <r>
    <s v="2311001B"/>
    <n v="94116"/>
    <n v="2"/>
    <d v="2018-01-03T00:00:00"/>
    <d v="1899-12-30T11:44:31"/>
    <n v="37.745598000000001"/>
    <d v="2017-12-29T00:00:00"/>
    <s v="2017"/>
    <x v="2"/>
    <s v="2017Q4"/>
    <x v="11"/>
    <n v="795000"/>
    <n v="-122.496475"/>
    <x v="0"/>
    <d v="2017-12-29T00:00:00"/>
    <n v="1155000"/>
    <n v="905"/>
    <x v="23"/>
    <x v="2"/>
    <n v="1"/>
  </r>
  <r>
    <n v="2446021"/>
    <n v="94116"/>
    <n v="3"/>
    <d v="2018-01-18T00:00:00"/>
    <d v="1899-12-30T07:36:41"/>
    <n v="37.738422"/>
    <d v="2017-11-15T00:00:00"/>
    <s v="2017"/>
    <x v="2"/>
    <s v="2017Q4"/>
    <x v="11"/>
    <n v="949000"/>
    <n v="-122.50363900000001"/>
    <x v="0"/>
    <d v="2018-01-17T00:00:00"/>
    <n v="1330000"/>
    <n v="1300"/>
    <x v="23"/>
    <x v="2"/>
    <n v="1"/>
  </r>
  <r>
    <n v="2388035"/>
    <n v="94116"/>
    <n v="2"/>
    <d v="2018-01-23T00:00:00"/>
    <d v="1899-12-30T19:05:40"/>
    <n v="37.742007999999998"/>
    <d v="2017-11-24T00:00:00"/>
    <s v="2017"/>
    <x v="2"/>
    <s v="2017Q4"/>
    <x v="11"/>
    <n v="999000"/>
    <n v="-122.495395"/>
    <x v="0"/>
    <d v="2018-01-23T00:00:00"/>
    <n v="1200000"/>
    <n v="1200"/>
    <x v="23"/>
    <x v="2"/>
    <n v="2"/>
  </r>
  <r>
    <s v="NEW OR UNDER CONSTRUCTION"/>
    <n v="94116"/>
    <n v="2"/>
    <d v="2018-02-15T00:00:00"/>
    <d v="1899-12-30T20:28:21"/>
    <n v="37.741810000000001"/>
    <d v="2018-01-10T00:00:00"/>
    <s v="2018"/>
    <x v="3"/>
    <s v="2018Q1"/>
    <x v="12"/>
    <n v="1350000"/>
    <n v="-122.504227"/>
    <x v="1"/>
    <d v="2018-02-09T00:00:00"/>
    <n v="1370000"/>
    <n v="1105"/>
    <x v="23"/>
    <x v="2"/>
    <n v="2"/>
  </r>
  <r>
    <s v="NEW OR UNDER CONSTRUCTION"/>
    <n v="94116"/>
    <n v="3"/>
    <d v="2018-02-15T00:00:00"/>
    <d v="1899-12-30T20:29:36"/>
    <n v="37.741810000000001"/>
    <d v="2018-01-18T00:00:00"/>
    <s v="2018"/>
    <x v="3"/>
    <s v="2018Q1"/>
    <x v="12"/>
    <n v="1395000"/>
    <n v="-122.504204"/>
    <x v="1"/>
    <d v="2018-02-15T00:00:00"/>
    <n v="1385000"/>
    <n v="1305"/>
    <x v="23"/>
    <x v="2"/>
    <n v="2"/>
  </r>
  <r>
    <n v="1887001"/>
    <n v="94122"/>
    <n v="3"/>
    <d v="2015-03-09T00:00:00"/>
    <d v="1899-12-30T12:46:19"/>
    <n v="37.758636000000003"/>
    <d v="2015-01-16T00:00:00"/>
    <s v="2015"/>
    <x v="0"/>
    <s v="2015Q1"/>
    <x v="0"/>
    <n v="799000"/>
    <n v="-122.50071"/>
    <x v="0"/>
    <d v="2015-03-03T00:00:00"/>
    <n v="1025000"/>
    <n v="1213"/>
    <x v="24"/>
    <x v="2"/>
    <n v="2"/>
  </r>
  <r>
    <n v="1899008"/>
    <n v="94122"/>
    <n v="4"/>
    <d v="2015-03-06T00:00:00"/>
    <d v="1899-12-30T13:33:11"/>
    <n v="37.755938999999998"/>
    <d v="2014-12-03T00:00:00"/>
    <s v="2014"/>
    <x v="4"/>
    <s v="2014Q4"/>
    <x v="13"/>
    <n v="799000"/>
    <n v="-122.50379100000001"/>
    <x v="0"/>
    <d v="2015-03-06T00:00:00"/>
    <n v="960000"/>
    <n v="1405"/>
    <x v="24"/>
    <x v="2"/>
    <n v="2"/>
  </r>
  <r>
    <n v="1905002"/>
    <n v="94122"/>
    <n v="3"/>
    <d v="2015-03-11T00:00:00"/>
    <d v="1899-12-30T10:53:32"/>
    <n v="37.756850999999997"/>
    <d v="2015-02-05T00:00:00"/>
    <s v="2015"/>
    <x v="0"/>
    <s v="2015Q1"/>
    <x v="0"/>
    <n v="899000"/>
    <n v="-122.497337"/>
    <x v="0"/>
    <d v="2015-03-10T00:00:00"/>
    <n v="1118000"/>
    <n v="1881"/>
    <x v="24"/>
    <x v="2"/>
    <n v="2"/>
  </r>
  <r>
    <n v="2074014"/>
    <n v="94122"/>
    <n v="3"/>
    <d v="2015-03-11T00:00:00"/>
    <d v="1899-12-30T17:15:17"/>
    <n v="37.752296000000001"/>
    <d v="2015-01-06T00:00:00"/>
    <s v="2015"/>
    <x v="0"/>
    <s v="2015Q1"/>
    <x v="0"/>
    <n v="1188000"/>
    <n v="-122.496009"/>
    <x v="0"/>
    <d v="2015-03-10T00:00:00"/>
    <n v="1422222"/>
    <n v="1707"/>
    <x v="24"/>
    <x v="2"/>
    <n v="3"/>
  </r>
  <r>
    <n v="2080007"/>
    <n v="94122"/>
    <n v="2"/>
    <d v="2015-04-01T00:00:00"/>
    <d v="1899-12-30T13:47:56"/>
    <n v="37.751781000000001"/>
    <d v="2015-02-12T00:00:00"/>
    <s v="2015"/>
    <x v="0"/>
    <s v="2015Q1"/>
    <x v="0"/>
    <n v="799000"/>
    <n v="-122.502426"/>
    <x v="0"/>
    <d v="2015-03-20T00:00:00"/>
    <n v="860000"/>
    <n v="1137"/>
    <x v="24"/>
    <x v="2"/>
    <n v="1"/>
  </r>
  <r>
    <n v="1895033"/>
    <n v="94122"/>
    <n v="4"/>
    <d v="2015-03-24T00:00:00"/>
    <d v="1899-12-30T18:20:49"/>
    <n v="37.755690999999999"/>
    <d v="2015-02-18T00:00:00"/>
    <s v="2015"/>
    <x v="0"/>
    <s v="2015Q1"/>
    <x v="0"/>
    <n v="799000"/>
    <n v="-122.508483"/>
    <x v="0"/>
    <d v="2015-03-24T00:00:00"/>
    <n v="1210000"/>
    <n v="1832"/>
    <x v="24"/>
    <x v="2"/>
    <n v="2"/>
  </r>
  <r>
    <n v="1798035"/>
    <n v="94122"/>
    <n v="2"/>
    <d v="2015-04-05T00:00:00"/>
    <d v="1899-12-30T11:00:40"/>
    <n v="37.761221999999997"/>
    <d v="2015-02-27T00:00:00"/>
    <s v="2015"/>
    <x v="0"/>
    <s v="2015Q1"/>
    <x v="0"/>
    <n v="795000"/>
    <n v="-122.503501"/>
    <x v="0"/>
    <d v="2015-03-31T00:00:00"/>
    <n v="975000"/>
    <n v="1075"/>
    <x v="24"/>
    <x v="2"/>
    <n v="1"/>
  </r>
  <r>
    <s v="1799036A"/>
    <n v="94122"/>
    <n v="2"/>
    <d v="2015-06-10T00:00:00"/>
    <d v="1899-12-30T14:26:23"/>
    <n v="37.762062"/>
    <d v="2015-01-16T00:00:00"/>
    <s v="2015"/>
    <x v="0"/>
    <s v="2015Q1"/>
    <x v="0"/>
    <n v="799000"/>
    <n v="-122.50471400000001"/>
    <x v="0"/>
    <d v="2015-04-02T00:00:00"/>
    <n v="870000"/>
    <n v="1100"/>
    <x v="24"/>
    <x v="2"/>
    <n v="1"/>
  </r>
  <r>
    <n v="1705041"/>
    <n v="94122"/>
    <n v="2"/>
    <d v="2015-04-07T00:00:00"/>
    <d v="1899-12-30T12:04:52"/>
    <n v="37.763728999999998"/>
    <d v="2015-03-08T00:00:00"/>
    <s v="2015"/>
    <x v="0"/>
    <s v="2015Q1"/>
    <x v="0"/>
    <n v="699000"/>
    <n v="-122.50611600000001"/>
    <x v="0"/>
    <d v="2015-04-07T00:00:00"/>
    <n v="825000"/>
    <n v="1200"/>
    <x v="24"/>
    <x v="2"/>
    <n v="1"/>
  </r>
  <r>
    <n v="1904037"/>
    <n v="94122"/>
    <n v="2"/>
    <d v="2015-04-29T00:00:00"/>
    <d v="1899-12-30T16:12:49"/>
    <n v="37.755820999999997"/>
    <d v="2015-03-16T00:00:00"/>
    <s v="2015"/>
    <x v="0"/>
    <s v="2015Q1"/>
    <x v="0"/>
    <n v="799000"/>
    <n v="-122.498825"/>
    <x v="0"/>
    <d v="2015-04-29T00:00:00"/>
    <n v="950000"/>
    <n v="1150"/>
    <x v="24"/>
    <x v="2"/>
    <n v="1"/>
  </r>
  <r>
    <s v="2004024A"/>
    <n v="94122"/>
    <n v="3"/>
    <d v="2015-05-07T00:00:00"/>
    <d v="1899-12-30T17:24:15"/>
    <n v="37.753214999999997"/>
    <d v="2015-03-25T00:00:00"/>
    <s v="2015"/>
    <x v="0"/>
    <s v="2015Q1"/>
    <x v="0"/>
    <n v="699000"/>
    <n v="-122.50477600000001"/>
    <x v="0"/>
    <d v="2015-05-06T00:00:00"/>
    <n v="750000"/>
    <n v="950"/>
    <x v="24"/>
    <x v="2"/>
    <n v="1"/>
  </r>
  <r>
    <n v="1806008"/>
    <n v="94122"/>
    <n v="3"/>
    <d v="2015-05-06T00:00:00"/>
    <d v="1899-12-30T17:23:01"/>
    <n v="37.759258000000003"/>
    <d v="2015-03-18T00:00:00"/>
    <s v="2015"/>
    <x v="0"/>
    <s v="2015Q1"/>
    <x v="0"/>
    <n v="799000"/>
    <n v="-122.50724700000001"/>
    <x v="0"/>
    <d v="2015-05-06T00:00:00"/>
    <n v="1105000"/>
    <n v="1308"/>
    <x v="24"/>
    <x v="2"/>
    <n v="1"/>
  </r>
  <r>
    <n v="2012039"/>
    <n v="94122"/>
    <n v="2"/>
    <d v="2015-05-15T00:00:00"/>
    <d v="1899-12-30T15:28:55"/>
    <n v="37.754600000000003"/>
    <d v="2015-03-10T00:00:00"/>
    <s v="2015"/>
    <x v="0"/>
    <s v="2015Q1"/>
    <x v="0"/>
    <n v="799000"/>
    <n v="-122.49659699999999"/>
    <x v="0"/>
    <d v="2015-05-14T00:00:00"/>
    <n v="1052000"/>
    <n v="1497"/>
    <x v="24"/>
    <x v="2"/>
    <n v="2"/>
  </r>
  <r>
    <s v="200617A"/>
    <n v="94122"/>
    <n v="3"/>
    <d v="2015-05-21T00:00:00"/>
    <d v="1899-12-30T18:10:00"/>
    <n v="37.753700000000002"/>
    <d v="2015-01-21T00:00:00"/>
    <s v="2015"/>
    <x v="0"/>
    <s v="2015Q1"/>
    <x v="0"/>
    <n v="975000"/>
    <n v="-122.50297500000001"/>
    <x v="0"/>
    <d v="2015-05-19T00:00:00"/>
    <n v="942000"/>
    <n v="1320"/>
    <x v="24"/>
    <x v="2"/>
    <n v="2"/>
  </r>
  <r>
    <s v="2078002B"/>
    <n v="94122"/>
    <n v="3"/>
    <d v="2015-05-22T00:00:00"/>
    <d v="1899-12-30T13:44:19"/>
    <n v="37.75262"/>
    <d v="2015-03-26T00:00:00"/>
    <s v="2015"/>
    <x v="0"/>
    <s v="2015Q1"/>
    <x v="0"/>
    <n v="999000"/>
    <n v="-122.50033500000001"/>
    <x v="0"/>
    <d v="2015-05-21T00:00:00"/>
    <n v="1180000"/>
    <n v="1295"/>
    <x v="24"/>
    <x v="2"/>
    <n v="2"/>
  </r>
  <r>
    <n v="1708031"/>
    <n v="94122"/>
    <n v="2"/>
    <d v="2015-05-29T00:00:00"/>
    <d v="1899-12-30T14:10:58"/>
    <n v="37.763202"/>
    <d v="2015-04-06T00:00:00"/>
    <s v="2015"/>
    <x v="0"/>
    <s v="2015Q2"/>
    <x v="1"/>
    <n v="899000"/>
    <n v="-122.502571"/>
    <x v="0"/>
    <d v="2015-05-29T00:00:00"/>
    <n v="1150000"/>
    <m/>
    <x v="24"/>
    <x v="2"/>
    <n v="1"/>
  </r>
  <r>
    <n v="132077"/>
    <n v="94122"/>
    <n v="3"/>
    <d v="2015-06-04T00:00:00"/>
    <d v="1899-12-30T14:37:47"/>
    <n v="37.752265999999999"/>
    <d v="2015-05-07T00:00:00"/>
    <s v="2015"/>
    <x v="0"/>
    <s v="2015Q2"/>
    <x v="1"/>
    <n v="799000"/>
    <n v="-122.499229"/>
    <x v="0"/>
    <d v="2015-06-04T00:00:00"/>
    <n v="975000"/>
    <n v="1252"/>
    <x v="24"/>
    <x v="2"/>
    <n v="1"/>
  </r>
  <r>
    <n v="1707005"/>
    <n v="94122"/>
    <n v="2"/>
    <d v="2015-06-08T00:00:00"/>
    <d v="1899-12-30T16:49:16"/>
    <n v="37.763652999999998"/>
    <d v="2015-05-11T00:00:00"/>
    <s v="2015"/>
    <x v="0"/>
    <s v="2015Q2"/>
    <x v="1"/>
    <n v="799000"/>
    <n v="-122.503258"/>
    <x v="0"/>
    <d v="2015-06-05T00:00:00"/>
    <n v="995000"/>
    <n v="1000"/>
    <x v="24"/>
    <x v="2"/>
    <n v="1"/>
  </r>
  <r>
    <s v="2008002B"/>
    <n v="94122"/>
    <n v="2"/>
    <d v="2015-06-08T00:00:00"/>
    <d v="1899-12-30T09:14:50"/>
    <n v="37.754497000000001"/>
    <d v="2015-04-06T00:00:00"/>
    <s v="2015"/>
    <x v="0"/>
    <s v="2015Q2"/>
    <x v="1"/>
    <n v="828000"/>
    <n v="-122.50046500000001"/>
    <x v="0"/>
    <d v="2015-06-05T00:00:00"/>
    <n v="1010000"/>
    <n v="1225"/>
    <x v="24"/>
    <x v="2"/>
    <n v="1"/>
  </r>
  <r>
    <n v="1708036"/>
    <n v="94122"/>
    <n v="3"/>
    <d v="2015-06-05T00:00:00"/>
    <d v="1899-12-30T17:03:30"/>
    <n v="37.763545999999998"/>
    <d v="2015-05-06T00:00:00"/>
    <s v="2015"/>
    <x v="0"/>
    <s v="2015Q2"/>
    <x v="1"/>
    <n v="950000"/>
    <n v="-122.502594"/>
    <x v="0"/>
    <d v="2015-06-05T00:00:00"/>
    <n v="1238000"/>
    <n v="1744"/>
    <x v="24"/>
    <x v="2"/>
    <n v="2"/>
  </r>
  <r>
    <n v="1814046"/>
    <n v="94122"/>
    <n v="2"/>
    <d v="2015-07-17T00:00:00"/>
    <d v="1899-12-30T16:45:10"/>
    <n v="37.760508999999999"/>
    <d v="2014-05-18T00:00:00"/>
    <s v="2014"/>
    <x v="4"/>
    <s v="2014Q2"/>
    <x v="16"/>
    <n v="799000"/>
    <n v="-122.499206"/>
    <x v="0"/>
    <d v="2015-06-08T00:00:00"/>
    <n v="800000"/>
    <n v="1490"/>
    <x v="24"/>
    <x v="2"/>
    <n v="1"/>
  </r>
  <r>
    <n v="1891019"/>
    <n v="94122"/>
    <n v="2"/>
    <d v="2015-06-18T00:00:00"/>
    <d v="1899-12-30T18:29:17"/>
    <n v="37.756934999999999"/>
    <d v="2015-03-30T00:00:00"/>
    <s v="2015"/>
    <x v="0"/>
    <s v="2015Q1"/>
    <x v="0"/>
    <n v="699000"/>
    <n v="-122.50489"/>
    <x v="0"/>
    <d v="2015-06-18T00:00:00"/>
    <n v="750000"/>
    <n v="1000"/>
    <x v="24"/>
    <x v="2"/>
    <n v="1"/>
  </r>
  <r>
    <n v="2001012"/>
    <n v="94122"/>
    <n v="2"/>
    <d v="2015-06-20T00:00:00"/>
    <d v="1899-12-30T16:38:12"/>
    <n v="37.753619999999998"/>
    <d v="2015-04-23T00:00:00"/>
    <s v="2015"/>
    <x v="0"/>
    <s v="2015Q2"/>
    <x v="1"/>
    <n v="975000"/>
    <n v="-122.507896"/>
    <x v="0"/>
    <d v="2015-06-19T00:00:00"/>
    <n v="981000"/>
    <n v="1475"/>
    <x v="24"/>
    <x v="2"/>
    <n v="2"/>
  </r>
  <r>
    <n v="231899"/>
    <n v="94122"/>
    <n v="2"/>
    <d v="2015-07-01T00:00:00"/>
    <d v="1899-12-30T12:36:55"/>
    <n v="37.755146000000003"/>
    <d v="2015-05-25T00:00:00"/>
    <s v="2015"/>
    <x v="0"/>
    <s v="2015Q2"/>
    <x v="1"/>
    <n v="799000"/>
    <n v="-122.50402800000001"/>
    <x v="0"/>
    <d v="2015-06-26T00:00:00"/>
    <n v="930000"/>
    <n v="950"/>
    <x v="24"/>
    <x v="2"/>
    <n v="1"/>
  </r>
  <r>
    <n v="1810012"/>
    <n v="94122"/>
    <n v="4"/>
    <d v="2015-07-09T00:00:00"/>
    <d v="1899-12-30T10:02:37"/>
    <n v="37.75938"/>
    <d v="2015-04-17T00:00:00"/>
    <s v="2015"/>
    <x v="0"/>
    <s v="2015Q2"/>
    <x v="1"/>
    <n v="1149000"/>
    <n v="-122.50296"/>
    <x v="0"/>
    <d v="2015-06-26T00:00:00"/>
    <n v="1210000"/>
    <n v="2351"/>
    <x v="24"/>
    <x v="2"/>
    <n v="3"/>
  </r>
  <r>
    <n v="2076029"/>
    <n v="94122"/>
    <n v="6"/>
    <d v="2015-06-29T00:00:00"/>
    <d v="1899-12-30T15:58:42"/>
    <n v="37.751953"/>
    <d v="2015-05-01T00:00:00"/>
    <s v="2015"/>
    <x v="0"/>
    <s v="2015Q2"/>
    <x v="1"/>
    <n v="998000"/>
    <n v="-122.49854999999999"/>
    <x v="0"/>
    <d v="2015-06-26T00:00:00"/>
    <n v="1262000"/>
    <n v="2168"/>
    <x v="24"/>
    <x v="2"/>
    <n v="4"/>
  </r>
  <r>
    <n v="1892008"/>
    <n v="94122"/>
    <n v="2"/>
    <d v="2015-07-07T00:00:00"/>
    <d v="1899-12-30T12:11:46"/>
    <n v="37.757227999999998"/>
    <d v="2015-03-01T00:00:00"/>
    <s v="2015"/>
    <x v="0"/>
    <s v="2015Q1"/>
    <x v="0"/>
    <n v="799000"/>
    <n v="-122.506034"/>
    <x v="0"/>
    <d v="2015-07-01T00:00:00"/>
    <n v="846202"/>
    <m/>
    <x v="24"/>
    <x v="2"/>
    <n v="1"/>
  </r>
  <r>
    <n v="2082015"/>
    <n v="94122"/>
    <n v="2"/>
    <d v="2015-07-07T00:00:00"/>
    <d v="1899-12-30T06:54:07"/>
    <n v="37.751823000000002"/>
    <d v="2015-03-31T00:00:00"/>
    <s v="2015"/>
    <x v="0"/>
    <s v="2015Q1"/>
    <x v="0"/>
    <n v="699000"/>
    <n v="-122.504578"/>
    <x v="0"/>
    <d v="2015-07-06T00:00:00"/>
    <n v="905000"/>
    <m/>
    <x v="24"/>
    <x v="2"/>
    <n v="1"/>
  </r>
  <r>
    <n v="2010010"/>
    <n v="94122"/>
    <n v="2"/>
    <d v="2015-07-08T00:00:00"/>
    <d v="1899-12-30T11:08:19"/>
    <n v="37.754395000000002"/>
    <d v="2015-05-05T00:00:00"/>
    <s v="2015"/>
    <x v="0"/>
    <s v="2015Q2"/>
    <x v="1"/>
    <n v="725000"/>
    <n v="-122.498306"/>
    <x v="0"/>
    <d v="2015-07-08T00:00:00"/>
    <n v="925000"/>
    <n v="950"/>
    <x v="24"/>
    <x v="2"/>
    <n v="1"/>
  </r>
  <r>
    <n v="1811004"/>
    <n v="94122"/>
    <n v="3"/>
    <d v="2015-10-31T00:00:00"/>
    <d v="1899-12-30T11:32:01"/>
    <n v="37.760044000000001"/>
    <d v="2015-05-14T00:00:00"/>
    <s v="2015"/>
    <x v="0"/>
    <s v="2015Q2"/>
    <x v="1"/>
    <n v="1099000"/>
    <n v="-122.50193"/>
    <x v="0"/>
    <d v="2015-07-10T00:00:00"/>
    <n v="1200000"/>
    <n v="1959"/>
    <x v="24"/>
    <x v="2"/>
    <n v="2"/>
  </r>
  <r>
    <n v="1898040"/>
    <n v="94122"/>
    <n v="3"/>
    <d v="2015-07-24T00:00:00"/>
    <d v="1899-12-30T17:00:56"/>
    <n v="37.756484999999998"/>
    <d v="2015-06-26T00:00:00"/>
    <s v="2015"/>
    <x v="0"/>
    <s v="2015Q2"/>
    <x v="1"/>
    <n v="799000"/>
    <n v="-122.505432"/>
    <x v="0"/>
    <d v="2015-07-24T00:00:00"/>
    <n v="987000"/>
    <n v="1391"/>
    <x v="24"/>
    <x v="2"/>
    <n v="2"/>
  </r>
  <r>
    <s v="2080013H"/>
    <n v="94122"/>
    <n v="2"/>
    <d v="2015-08-05T00:00:00"/>
    <d v="1899-12-30T15:54:14"/>
    <n v="37.751761999999999"/>
    <d v="2015-07-07T00:00:00"/>
    <s v="2015"/>
    <x v="0"/>
    <s v="2015Q3"/>
    <x v="2"/>
    <n v="788000"/>
    <n v="-122.50284600000001"/>
    <x v="0"/>
    <d v="2015-08-04T00:00:00"/>
    <n v="900000"/>
    <n v="950"/>
    <x v="24"/>
    <x v="2"/>
    <n v="2"/>
  </r>
  <r>
    <n v="1904002"/>
    <n v="94122"/>
    <n v="3"/>
    <d v="2015-08-11T00:00:00"/>
    <d v="1899-12-30T15:31:56"/>
    <n v="37.756805"/>
    <d v="2015-06-05T00:00:00"/>
    <s v="2015"/>
    <x v="0"/>
    <s v="2015Q2"/>
    <x v="1"/>
    <n v="879000"/>
    <n v="-122.49839"/>
    <x v="0"/>
    <d v="2015-08-05T00:00:00"/>
    <n v="980000"/>
    <n v="1176"/>
    <x v="24"/>
    <x v="2"/>
    <n v="2"/>
  </r>
  <r>
    <n v="18150088"/>
    <n v="94122"/>
    <n v="2"/>
    <d v="2015-08-11T00:00:00"/>
    <d v="1899-12-30T12:12:23"/>
    <n v="37.759117000000003"/>
    <d v="2015-07-10T00:00:00"/>
    <s v="2015"/>
    <x v="0"/>
    <s v="2015Q3"/>
    <x v="2"/>
    <n v="798888"/>
    <n v="-122.498024"/>
    <x v="0"/>
    <d v="2015-08-07T00:00:00"/>
    <n v="1050000"/>
    <n v="1450"/>
    <x v="24"/>
    <x v="2"/>
    <n v="1"/>
  </r>
  <r>
    <n v="1904006"/>
    <n v="94122"/>
    <n v="4"/>
    <d v="2015-08-08T00:00:00"/>
    <d v="1899-12-30T15:11:47"/>
    <n v="37.756526999999998"/>
    <d v="2015-06-05T00:00:00"/>
    <s v="2015"/>
    <x v="0"/>
    <s v="2015Q2"/>
    <x v="1"/>
    <n v="999000"/>
    <n v="-122.498459"/>
    <x v="0"/>
    <d v="2015-08-07T00:00:00"/>
    <n v="1325000"/>
    <n v="1740"/>
    <x v="24"/>
    <x v="2"/>
    <n v="2"/>
  </r>
  <r>
    <n v="381898"/>
    <n v="94122"/>
    <n v="5"/>
    <d v="2015-08-14T00:00:00"/>
    <d v="1899-12-30T11:14:12"/>
    <n v="37.756287"/>
    <d v="2015-04-29T00:00:00"/>
    <s v="2015"/>
    <x v="0"/>
    <s v="2015Q2"/>
    <x v="1"/>
    <n v="1525000"/>
    <n v="-122.50530999999999"/>
    <x v="0"/>
    <d v="2015-08-14T00:00:00"/>
    <n v="1480000"/>
    <n v="2994"/>
    <x v="24"/>
    <x v="2"/>
    <n v="3"/>
  </r>
  <r>
    <n v="2075003"/>
    <n v="94122"/>
    <n v="4"/>
    <d v="2015-08-22T00:00:00"/>
    <d v="1899-12-30T12:07:27"/>
    <n v="37.752842000000001"/>
    <d v="2015-07-30T00:00:00"/>
    <s v="2015"/>
    <x v="0"/>
    <s v="2015Q3"/>
    <x v="2"/>
    <n v="899000"/>
    <n v="-122.497131"/>
    <x v="0"/>
    <d v="2015-08-21T00:00:00"/>
    <n v="1150000"/>
    <n v="1305"/>
    <x v="24"/>
    <x v="2"/>
    <n v="2"/>
  </r>
  <r>
    <n v="1899048"/>
    <n v="94122"/>
    <n v="2"/>
    <d v="2015-09-11T00:00:00"/>
    <d v="1899-12-30T09:30:43"/>
    <n v="37.756518999999997"/>
    <d v="2015-07-27T00:00:00"/>
    <s v="2015"/>
    <x v="0"/>
    <s v="2015Q3"/>
    <x v="2"/>
    <n v="748000"/>
    <n v="-122.503952"/>
    <x v="0"/>
    <d v="2015-09-10T00:00:00"/>
    <n v="845000"/>
    <m/>
    <x v="24"/>
    <x v="2"/>
    <n v="1"/>
  </r>
  <r>
    <n v="1894058"/>
    <n v="94122"/>
    <n v="2"/>
    <d v="2015-09-21T00:00:00"/>
    <d v="1899-12-30T14:45:17"/>
    <n v="37.756946999999997"/>
    <d v="2015-09-16T00:00:00"/>
    <s v="2015"/>
    <x v="0"/>
    <s v="2015Q3"/>
    <x v="2"/>
    <n v="685000"/>
    <n v="-122.50857499999999"/>
    <x v="1"/>
    <d v="2015-09-16T00:00:00"/>
    <n v="685000"/>
    <n v="1024"/>
    <x v="24"/>
    <x v="2"/>
    <n v="2"/>
  </r>
  <r>
    <n v="1794013"/>
    <n v="94122"/>
    <n v="3"/>
    <d v="2015-09-18T00:00:00"/>
    <d v="1899-12-30T10:13:20"/>
    <n v="37.761294999999997"/>
    <d v="2015-08-03T00:00:00"/>
    <s v="2015"/>
    <x v="0"/>
    <s v="2015Q3"/>
    <x v="2"/>
    <n v="935888"/>
    <n v="-122.498795"/>
    <x v="0"/>
    <d v="2015-09-17T00:00:00"/>
    <n v="1210000"/>
    <n v="1210"/>
    <x v="24"/>
    <x v="2"/>
    <n v="2"/>
  </r>
  <r>
    <n v="2002038"/>
    <n v="94122"/>
    <n v="4"/>
    <d v="2015-09-18T00:00:00"/>
    <d v="1899-12-30T16:41:25"/>
    <n v="37.754196"/>
    <d v="2015-08-20T00:00:00"/>
    <s v="2015"/>
    <x v="0"/>
    <s v="2015Q3"/>
    <x v="2"/>
    <n v="829000"/>
    <n v="-122.50730900000001"/>
    <x v="0"/>
    <d v="2015-09-18T00:00:00"/>
    <n v="1050000"/>
    <n v="1594"/>
    <x v="24"/>
    <x v="2"/>
    <n v="3"/>
  </r>
  <r>
    <n v="1902029"/>
    <n v="94122"/>
    <n v="3"/>
    <d v="2015-09-24T00:00:00"/>
    <d v="1899-12-30T22:38:03"/>
    <n v="37.756698999999998"/>
    <d v="2015-08-05T00:00:00"/>
    <s v="2015"/>
    <x v="0"/>
    <s v="2015Q3"/>
    <x v="2"/>
    <n v="925000"/>
    <n v="-122.500694"/>
    <x v="0"/>
    <d v="2015-09-24T00:00:00"/>
    <n v="1200000"/>
    <n v="1642"/>
    <x v="24"/>
    <x v="2"/>
    <n v="2"/>
  </r>
  <r>
    <n v="2005044"/>
    <n v="94122"/>
    <n v="2"/>
    <d v="2015-10-05T00:00:00"/>
    <d v="1899-12-30T17:44:54"/>
    <n v="37.754657999999999"/>
    <d v="2015-08-13T00:00:00"/>
    <s v="2015"/>
    <x v="0"/>
    <s v="2015Q3"/>
    <x v="2"/>
    <n v="749000"/>
    <n v="-122.503822"/>
    <x v="0"/>
    <d v="2015-10-01T00:00:00"/>
    <n v="888000"/>
    <n v="800"/>
    <x v="24"/>
    <x v="2"/>
    <n v="1"/>
  </r>
  <r>
    <s v="1809021A"/>
    <n v="94122"/>
    <n v="5"/>
    <d v="2015-10-10T00:00:00"/>
    <d v="1899-12-30T14:27:57"/>
    <n v="37.759383999999997"/>
    <d v="2015-09-08T00:00:00"/>
    <s v="2015"/>
    <x v="0"/>
    <s v="2015Q3"/>
    <x v="2"/>
    <n v="969000"/>
    <n v="-122.504448"/>
    <x v="0"/>
    <d v="2015-10-09T00:00:00"/>
    <n v="940000"/>
    <n v="1332"/>
    <x v="24"/>
    <x v="2"/>
    <n v="3"/>
  </r>
  <r>
    <n v="2010018"/>
    <n v="94122"/>
    <n v="3"/>
    <d v="2016-08-31T00:00:00"/>
    <d v="1899-12-30T12:00:34"/>
    <n v="37.753852999999999"/>
    <d v="2015-09-04T00:00:00"/>
    <s v="2015"/>
    <x v="0"/>
    <s v="2015Q3"/>
    <x v="2"/>
    <n v="849000"/>
    <n v="-122.498268"/>
    <x v="0"/>
    <d v="2015-10-09T00:00:00"/>
    <n v="1170000"/>
    <n v="1401"/>
    <x v="24"/>
    <x v="2"/>
    <n v="2"/>
  </r>
  <r>
    <n v="1805065"/>
    <n v="94122"/>
    <n v="2"/>
    <d v="2015-10-15T00:00:00"/>
    <d v="1899-12-30T06:52:07"/>
    <n v="37.759433999999999"/>
    <d v="2015-08-27T00:00:00"/>
    <s v="2015"/>
    <x v="0"/>
    <s v="2015Q3"/>
    <x v="2"/>
    <n v="599500"/>
    <n v="-122.508751"/>
    <x v="1"/>
    <d v="2015-10-13T00:00:00"/>
    <n v="599500"/>
    <m/>
    <x v="24"/>
    <x v="2"/>
    <n v="1"/>
  </r>
  <r>
    <n v="1802005"/>
    <n v="94122"/>
    <n v="1"/>
    <d v="2015-10-16T00:00:00"/>
    <d v="1899-12-30T10:51:58"/>
    <n v="37.761462999999999"/>
    <d v="2015-08-23T00:00:00"/>
    <s v="2015"/>
    <x v="0"/>
    <s v="2015Q3"/>
    <x v="2"/>
    <n v="650000"/>
    <n v="-122.507401"/>
    <x v="0"/>
    <d v="2015-10-13T00:00:00"/>
    <n v="695000"/>
    <n v="862"/>
    <x v="24"/>
    <x v="2"/>
    <n v="1"/>
  </r>
  <r>
    <n v="1811021"/>
    <n v="94122"/>
    <n v="3"/>
    <d v="2015-10-21T00:00:00"/>
    <d v="1899-12-30T12:38:57"/>
    <n v="37.758972"/>
    <d v="2015-09-05T00:00:00"/>
    <s v="2015"/>
    <x v="0"/>
    <s v="2015Q3"/>
    <x v="2"/>
    <n v="899000"/>
    <n v="-122.50206799999999"/>
    <x v="0"/>
    <d v="2015-10-20T00:00:00"/>
    <n v="1147888"/>
    <n v="2110"/>
    <x v="24"/>
    <x v="2"/>
    <n v="2"/>
  </r>
  <r>
    <n v="1902015"/>
    <n v="94122"/>
    <n v="6"/>
    <d v="2015-10-20T00:00:00"/>
    <d v="1899-12-30T17:57:04"/>
    <n v="37.756068999999997"/>
    <d v="2015-08-03T00:00:00"/>
    <s v="2015"/>
    <x v="0"/>
    <s v="2015Q3"/>
    <x v="2"/>
    <n v="1295000"/>
    <n v="-122.500992"/>
    <x v="0"/>
    <d v="2015-10-20T00:00:00"/>
    <n v="1475000"/>
    <n v="2768"/>
    <x v="24"/>
    <x v="2"/>
    <n v="3"/>
  </r>
  <r>
    <n v="2001020"/>
    <n v="94122"/>
    <n v="3"/>
    <d v="2016-01-21T00:00:00"/>
    <d v="1899-12-30T14:33:43"/>
    <n v="37.753070999999998"/>
    <d v="2015-08-27T00:00:00"/>
    <s v="2015"/>
    <x v="0"/>
    <s v="2015Q3"/>
    <x v="2"/>
    <n v="699000"/>
    <n v="-122.507774"/>
    <x v="0"/>
    <d v="2015-10-22T00:00:00"/>
    <n v="810000"/>
    <n v="1228"/>
    <x v="24"/>
    <x v="2"/>
    <n v="1.5"/>
  </r>
  <r>
    <n v="2010009"/>
    <n v="94122"/>
    <n v="2"/>
    <d v="2015-10-28T00:00:00"/>
    <d v="1899-12-30T12:40:56"/>
    <n v="37.754463000000001"/>
    <d v="2015-09-10T00:00:00"/>
    <s v="2015"/>
    <x v="0"/>
    <s v="2015Q3"/>
    <x v="2"/>
    <n v="788000"/>
    <n v="-122.49831399999999"/>
    <x v="0"/>
    <d v="2015-10-26T00:00:00"/>
    <n v="950000"/>
    <n v="1009"/>
    <x v="24"/>
    <x v="2"/>
    <n v="1"/>
  </r>
  <r>
    <n v="2004013"/>
    <n v="94122"/>
    <n v="3"/>
    <d v="2015-10-28T00:00:00"/>
    <d v="1899-12-30T18:27:08"/>
    <n v="37.753898999999997"/>
    <d v="2015-09-10T00:00:00"/>
    <s v="2015"/>
    <x v="0"/>
    <s v="2015Q3"/>
    <x v="2"/>
    <n v="899000"/>
    <n v="-122.504723"/>
    <x v="0"/>
    <d v="2015-10-28T00:00:00"/>
    <n v="1200000"/>
    <n v="1770"/>
    <x v="24"/>
    <x v="2"/>
    <n v="2"/>
  </r>
  <r>
    <n v="1891048"/>
    <n v="94122"/>
    <n v="2"/>
    <d v="2015-10-31T00:00:00"/>
    <d v="1899-12-30T08:53:06"/>
    <n v="37.758347000000001"/>
    <d v="2015-06-23T00:00:00"/>
    <s v="2015"/>
    <x v="0"/>
    <s v="2015Q2"/>
    <x v="1"/>
    <n v="798000"/>
    <n v="-122.504982"/>
    <x v="0"/>
    <d v="2015-10-30T00:00:00"/>
    <n v="950000"/>
    <n v="1240"/>
    <x v="24"/>
    <x v="2"/>
    <n v="2"/>
  </r>
  <r>
    <n v="2012024"/>
    <n v="94122"/>
    <n v="4"/>
    <d v="2015-10-30T00:00:00"/>
    <d v="1899-12-30T13:07:38"/>
    <n v="37.753627000000002"/>
    <d v="2015-09-16T00:00:00"/>
    <s v="2015"/>
    <x v="0"/>
    <s v="2015Q3"/>
    <x v="2"/>
    <n v="998000"/>
    <n v="-122.49627599999999"/>
    <x v="0"/>
    <d v="2015-10-30T00:00:00"/>
    <n v="1188000"/>
    <n v="2075"/>
    <x v="24"/>
    <x v="2"/>
    <n v="2.5"/>
  </r>
  <r>
    <n v="171890"/>
    <n v="94122"/>
    <n v="2"/>
    <d v="2015-11-06T00:00:00"/>
    <d v="1899-12-30T17:35:42"/>
    <n v="37.757007999999999"/>
    <d v="2015-09-13T00:00:00"/>
    <s v="2015"/>
    <x v="0"/>
    <s v="2015Q3"/>
    <x v="2"/>
    <n v="788000"/>
    <n v="-122.504074"/>
    <x v="0"/>
    <d v="2015-11-04T00:00:00"/>
    <n v="910000"/>
    <n v="950"/>
    <x v="24"/>
    <x v="2"/>
    <n v="1"/>
  </r>
  <r>
    <s v="1889018V"/>
    <n v="94122"/>
    <n v="3"/>
    <d v="2016-08-04T00:00:00"/>
    <d v="1899-12-30T12:09:49"/>
    <n v="37.757975999999999"/>
    <d v="2015-10-07T00:00:00"/>
    <s v="2015"/>
    <x v="0"/>
    <s v="2015Q4"/>
    <x v="3"/>
    <n v="899000"/>
    <n v="-122.50328"/>
    <x v="0"/>
    <d v="2015-11-13T00:00:00"/>
    <n v="1280000"/>
    <m/>
    <x v="24"/>
    <x v="2"/>
    <n v="2.5"/>
  </r>
  <r>
    <n v="1812039"/>
    <n v="94122"/>
    <n v="3"/>
    <d v="2015-11-25T00:00:00"/>
    <d v="1899-12-30T08:32:19"/>
    <n v="37.760142999999999"/>
    <d v="2015-10-28T00:00:00"/>
    <s v="2015"/>
    <x v="0"/>
    <s v="2015Q4"/>
    <x v="3"/>
    <n v="925000"/>
    <n v="-122.501274"/>
    <x v="0"/>
    <d v="2015-11-20T00:00:00"/>
    <n v="1220000"/>
    <n v="1325"/>
    <x v="24"/>
    <x v="2"/>
    <n v="1"/>
  </r>
  <r>
    <n v="1810028"/>
    <n v="94122"/>
    <n v="2"/>
    <d v="2015-11-24T00:00:00"/>
    <d v="1899-12-30T10:29:15"/>
    <n v="37.759293"/>
    <d v="2015-10-13T00:00:00"/>
    <s v="2015"/>
    <x v="0"/>
    <s v="2015Q4"/>
    <x v="3"/>
    <n v="749000"/>
    <n v="-122.503372"/>
    <x v="0"/>
    <d v="2015-11-27T00:00:00"/>
    <n v="892000"/>
    <n v="1130"/>
    <x v="24"/>
    <x v="2"/>
    <n v="1"/>
  </r>
  <r>
    <s v="1906032A"/>
    <n v="94122"/>
    <n v="3"/>
    <d v="2015-12-11T00:00:00"/>
    <d v="1899-12-30T14:59:02"/>
    <n v="37.756672000000002"/>
    <d v="2015-10-21T00:00:00"/>
    <s v="2015"/>
    <x v="0"/>
    <s v="2015Q4"/>
    <x v="3"/>
    <n v="889500"/>
    <n v="-122.496735"/>
    <x v="0"/>
    <d v="2015-12-03T00:00:00"/>
    <n v="1200000"/>
    <n v="1775"/>
    <x v="24"/>
    <x v="2"/>
    <n v="1"/>
  </r>
  <r>
    <n v="1816016"/>
    <n v="94122"/>
    <n v="2"/>
    <d v="2015-12-08T00:00:00"/>
    <d v="1899-12-30T11:37:55"/>
    <n v="37.759456999999998"/>
    <d v="2015-10-12T00:00:00"/>
    <s v="2015"/>
    <x v="0"/>
    <s v="2015Q4"/>
    <x v="3"/>
    <n v="925000"/>
    <n v="-122.496529"/>
    <x v="0"/>
    <d v="2015-12-07T00:00:00"/>
    <n v="1137500"/>
    <n v="1713"/>
    <x v="24"/>
    <x v="2"/>
    <n v="1.5"/>
  </r>
  <r>
    <n v="2087039"/>
    <n v="94122"/>
    <n v="4"/>
    <d v="2015-12-11T00:00:00"/>
    <d v="1899-12-30T12:39:34"/>
    <n v="37.750785999999998"/>
    <d v="2015-09-02T00:00:00"/>
    <s v="2015"/>
    <x v="0"/>
    <s v="2015Q3"/>
    <x v="2"/>
    <n v="928000"/>
    <n v="-122.506683"/>
    <x v="0"/>
    <d v="2015-12-11T00:00:00"/>
    <n v="1050000"/>
    <n v="1310"/>
    <x v="24"/>
    <x v="2"/>
    <n v="2"/>
  </r>
  <r>
    <n v="1890033"/>
    <n v="94122"/>
    <n v="2"/>
    <d v="2015-12-16T00:00:00"/>
    <d v="1899-12-30T14:09:07"/>
    <n v="37.75806"/>
    <d v="2015-10-25T00:00:00"/>
    <s v="2015"/>
    <x v="0"/>
    <s v="2015Q4"/>
    <x v="3"/>
    <n v="849000"/>
    <n v="-122.504356"/>
    <x v="0"/>
    <d v="2015-12-14T00:00:00"/>
    <n v="925000"/>
    <n v="1400"/>
    <x v="24"/>
    <x v="2"/>
    <n v="2"/>
  </r>
  <r>
    <n v="1805035"/>
    <n v="94122"/>
    <n v="3"/>
    <d v="2015-12-16T00:00:00"/>
    <d v="1899-12-30T13:34:17"/>
    <n v="37.759501999999998"/>
    <d v="2015-10-04T00:00:00"/>
    <s v="2015"/>
    <x v="0"/>
    <s v="2015Q4"/>
    <x v="3"/>
    <n v="998000"/>
    <n v="-122.508759"/>
    <x v="0"/>
    <d v="2015-12-16T00:00:00"/>
    <n v="1303000"/>
    <n v="873"/>
    <x v="24"/>
    <x v="2"/>
    <n v="2"/>
  </r>
  <r>
    <n v="1897028"/>
    <n v="94122"/>
    <n v="2"/>
    <d v="2016-01-03T00:00:00"/>
    <d v="1899-12-30T18:42:50"/>
    <n v="37.755046999999998"/>
    <d v="2015-10-04T00:00:00"/>
    <s v="2015"/>
    <x v="0"/>
    <s v="2015Q4"/>
    <x v="3"/>
    <n v="688000"/>
    <n v="-122.506218"/>
    <x v="0"/>
    <d v="2015-12-30T00:00:00"/>
    <n v="750000"/>
    <n v="850"/>
    <x v="24"/>
    <x v="2"/>
    <n v="1"/>
  </r>
  <r>
    <n v="1890026"/>
    <n v="94122"/>
    <n v="2"/>
    <d v="2016-02-04T00:00:00"/>
    <d v="1899-12-30T19:08:48"/>
    <n v="37.757511000000001"/>
    <d v="2015-08-20T00:00:00"/>
    <s v="2015"/>
    <x v="0"/>
    <s v="2015Q3"/>
    <x v="2"/>
    <n v="899950"/>
    <n v="-122.504318"/>
    <x v="0"/>
    <d v="2016-01-07T00:00:00"/>
    <n v="930000"/>
    <n v="1370"/>
    <x v="24"/>
    <x v="2"/>
    <n v="2"/>
  </r>
  <r>
    <n v="1707021"/>
    <n v="94122"/>
    <n v="3"/>
    <d v="2016-01-25T00:00:00"/>
    <d v="1899-12-30T04:06:12"/>
    <n v="37.762653"/>
    <d v="2015-11-27T00:00:00"/>
    <s v="2015"/>
    <x v="0"/>
    <s v="2015Q4"/>
    <x v="3"/>
    <n v="879000"/>
    <n v="-122.503311"/>
    <x v="0"/>
    <d v="2016-01-21T00:00:00"/>
    <n v="1150000"/>
    <n v="1675"/>
    <x v="24"/>
    <x v="2"/>
    <n v="2"/>
  </r>
  <r>
    <n v="1890030"/>
    <n v="94122"/>
    <n v="0"/>
    <d v="2016-01-25T00:00:00"/>
    <d v="1899-12-30T13:03:12"/>
    <n v="37.757942"/>
    <d v="2015-06-21T00:00:00"/>
    <s v="2015"/>
    <x v="0"/>
    <s v="2015Q2"/>
    <x v="1"/>
    <n v="749000"/>
    <n v="-122.504425"/>
    <x v="0"/>
    <d v="2016-01-25T00:00:00"/>
    <n v="761000"/>
    <n v="1135"/>
    <x v="24"/>
    <x v="2"/>
    <n v="2"/>
  </r>
  <r>
    <n v="1903048"/>
    <n v="94122"/>
    <n v="2"/>
    <d v="2016-01-28T00:00:00"/>
    <d v="1899-12-30T09:47:51"/>
    <n v="37.756596000000002"/>
    <d v="2015-08-13T00:00:00"/>
    <s v="2015"/>
    <x v="0"/>
    <s v="2015Q3"/>
    <x v="2"/>
    <n v="829000"/>
    <n v="-122.49999200000001"/>
    <x v="0"/>
    <d v="2016-01-26T00:00:00"/>
    <n v="960000"/>
    <n v="1318"/>
    <x v="24"/>
    <x v="2"/>
    <n v="2"/>
  </r>
  <r>
    <n v="1895013"/>
    <n v="94122"/>
    <n v="2"/>
    <d v="2016-02-03T00:00:00"/>
    <d v="1899-12-30T09:13:48"/>
    <n v="37.755585000000004"/>
    <d v="2016-01-11T00:00:00"/>
    <s v="2016"/>
    <x v="1"/>
    <s v="2016Q1"/>
    <x v="4"/>
    <n v="629000"/>
    <n v="-122.508064"/>
    <x v="0"/>
    <d v="2016-02-02T00:00:00"/>
    <n v="762000"/>
    <n v="697"/>
    <x v="24"/>
    <x v="2"/>
    <n v="1"/>
  </r>
  <r>
    <n v="1799025"/>
    <n v="94122"/>
    <n v="3"/>
    <d v="2016-02-15T00:00:00"/>
    <d v="1899-12-30T10:45:34"/>
    <n v="37.761001999999998"/>
    <d v="2015-11-04T00:00:00"/>
    <s v="2015"/>
    <x v="0"/>
    <s v="2015Q4"/>
    <x v="3"/>
    <n v="789000"/>
    <n v="-122.50456200000001"/>
    <x v="0"/>
    <d v="2016-02-12T00:00:00"/>
    <n v="951000"/>
    <n v="1771"/>
    <x v="24"/>
    <x v="2"/>
    <n v="1"/>
  </r>
  <r>
    <n v="19008"/>
    <n v="94122"/>
    <n v="2"/>
    <d v="2016-02-25T00:00:00"/>
    <d v="1899-12-30T08:36:21"/>
    <n v="37.755992999999997"/>
    <d v="2015-12-01T00:00:00"/>
    <s v="2015"/>
    <x v="0"/>
    <s v="2015Q4"/>
    <x v="3"/>
    <n v="798000"/>
    <n v="-122.502724"/>
    <x v="0"/>
    <d v="2016-02-24T00:00:00"/>
    <n v="1205000"/>
    <n v="1566"/>
    <x v="24"/>
    <x v="2"/>
    <n v="1"/>
  </r>
  <r>
    <s v="808004B"/>
    <n v="94122"/>
    <n v="3"/>
    <d v="2016-03-01T00:00:00"/>
    <d v="1899-12-30T16:28:06"/>
    <n v="37.758128999999997"/>
    <d v="2016-01-11T00:00:00"/>
    <s v="2016"/>
    <x v="1"/>
    <s v="2016Q1"/>
    <x v="4"/>
    <n v="1049000"/>
    <n v="-122.499641"/>
    <x v="0"/>
    <d v="2016-02-29T00:00:00"/>
    <n v="1190000"/>
    <n v="1400"/>
    <x v="24"/>
    <x v="2"/>
    <n v="1"/>
  </r>
  <r>
    <n v="2090055"/>
    <n v="94122"/>
    <n v="2"/>
    <d v="2016-03-08T00:00:00"/>
    <d v="1899-12-30T08:06:17"/>
    <n v="37.750923"/>
    <d v="2016-01-14T00:00:00"/>
    <s v="2016"/>
    <x v="1"/>
    <s v="2016Q1"/>
    <x v="4"/>
    <n v="848000"/>
    <n v="-122.503609"/>
    <x v="0"/>
    <d v="2016-03-07T00:00:00"/>
    <n v="898000"/>
    <n v="825"/>
    <x v="24"/>
    <x v="2"/>
    <n v="1"/>
  </r>
  <r>
    <s v="1795023A"/>
    <n v="94122"/>
    <n v="3"/>
    <d v="2016-03-16T00:00:00"/>
    <d v="1899-12-30T11:58:09"/>
    <n v="37.761569999999999"/>
    <d v="2015-12-07T00:00:00"/>
    <s v="2015"/>
    <x v="0"/>
    <s v="2015Q4"/>
    <x v="3"/>
    <n v="699000"/>
    <n v="-122.500305"/>
    <x v="0"/>
    <d v="2016-03-16T00:00:00"/>
    <n v="625000"/>
    <n v="1250"/>
    <x v="24"/>
    <x v="2"/>
    <n v="2.5"/>
  </r>
  <r>
    <s v="2081001A"/>
    <n v="94122"/>
    <n v="2"/>
    <d v="2016-03-18T00:00:00"/>
    <d v="1899-12-30T18:11:20"/>
    <n v="37.752665999999998"/>
    <d v="2016-02-12T00:00:00"/>
    <s v="2016"/>
    <x v="1"/>
    <s v="2016Q1"/>
    <x v="4"/>
    <n v="749000"/>
    <n v="-122.503563"/>
    <x v="0"/>
    <d v="2016-03-17T00:00:00"/>
    <n v="843000"/>
    <m/>
    <x v="24"/>
    <x v="2"/>
    <n v="1"/>
  </r>
  <r>
    <s v="1709021A"/>
    <n v="94122"/>
    <n v="2"/>
    <d v="2016-03-25T00:00:00"/>
    <d v="1899-12-30T17:06:13"/>
    <n v="37.762698999999998"/>
    <d v="2016-02-08T00:00:00"/>
    <s v="2016"/>
    <x v="1"/>
    <s v="2016Q1"/>
    <x v="4"/>
    <n v="899000"/>
    <n v="-122.501518"/>
    <x v="0"/>
    <d v="2016-03-25T00:00:00"/>
    <n v="1035000"/>
    <n v="1076"/>
    <x v="24"/>
    <x v="2"/>
    <n v="1"/>
  </r>
  <r>
    <s v="1906015A"/>
    <n v="94122"/>
    <n v="4"/>
    <d v="2016-04-08T00:00:00"/>
    <d v="1899-12-30T13:25:57"/>
    <n v="37.755389999999998"/>
    <d v="2016-03-08T00:00:00"/>
    <s v="2016"/>
    <x v="1"/>
    <s v="2016Q1"/>
    <x v="4"/>
    <n v="1350000"/>
    <n v="-122.496155"/>
    <x v="0"/>
    <d v="2016-04-08T00:00:00"/>
    <n v="1380000"/>
    <n v="2200"/>
    <x v="24"/>
    <x v="2"/>
    <n v="2"/>
  </r>
  <r>
    <n v="1811017"/>
    <n v="94122"/>
    <n v="3"/>
    <d v="2016-04-12T00:00:00"/>
    <d v="1899-12-30T16:28:51"/>
    <n v="37.758986999999998"/>
    <d v="2015-11-01T00:00:00"/>
    <s v="2015"/>
    <x v="0"/>
    <s v="2015Q4"/>
    <x v="3"/>
    <n v="899000"/>
    <n v="-122.501701"/>
    <x v="0"/>
    <d v="2016-04-12T00:00:00"/>
    <n v="1310000"/>
    <n v="2030"/>
    <x v="24"/>
    <x v="2"/>
    <n v="2"/>
  </r>
  <r>
    <n v="1894068"/>
    <n v="94122"/>
    <n v="2"/>
    <d v="2016-05-03T00:00:00"/>
    <d v="1899-12-30T09:54:59"/>
    <n v="37.757519000000002"/>
    <d v="2016-04-01T00:00:00"/>
    <s v="2016"/>
    <x v="1"/>
    <s v="2016Q2"/>
    <x v="5"/>
    <n v="710000"/>
    <n v="-122.508202"/>
    <x v="1"/>
    <d v="2016-04-13T00:00:00"/>
    <n v="710000"/>
    <n v="869"/>
    <x v="24"/>
    <x v="2"/>
    <n v="1"/>
  </r>
  <r>
    <n v="1808035"/>
    <n v="94122"/>
    <n v="3"/>
    <d v="2016-04-23T00:00:00"/>
    <d v="1899-12-30T19:14:19"/>
    <n v="37.759335"/>
    <d v="2016-02-21T00:00:00"/>
    <s v="2016"/>
    <x v="1"/>
    <s v="2016Q1"/>
    <x v="4"/>
    <n v="789000"/>
    <n v="-122.50552399999999"/>
    <x v="0"/>
    <d v="2016-04-22T00:00:00"/>
    <n v="1020000"/>
    <n v="1200"/>
    <x v="24"/>
    <x v="2"/>
    <n v="2"/>
  </r>
  <r>
    <n v="2012035"/>
    <n v="94122"/>
    <n v="3"/>
    <d v="2016-04-22T00:00:00"/>
    <d v="1899-12-30T14:54:49"/>
    <n v="37.754325999999999"/>
    <d v="2016-02-18T00:00:00"/>
    <s v="2016"/>
    <x v="1"/>
    <s v="2016Q1"/>
    <x v="4"/>
    <n v="899000"/>
    <n v="-122.496574"/>
    <x v="0"/>
    <d v="2016-04-22T00:00:00"/>
    <n v="1325000"/>
    <n v="1548"/>
    <x v="24"/>
    <x v="2"/>
    <n v="2"/>
  </r>
  <r>
    <s v="1702010N"/>
    <n v="94122"/>
    <n v="4"/>
    <d v="2016-07-07T00:00:00"/>
    <d v="1899-12-30T12:31:26"/>
    <n v="37.762577"/>
    <d v="2015-12-03T00:00:00"/>
    <s v="2015"/>
    <x v="0"/>
    <s v="2015Q4"/>
    <x v="3"/>
    <n v="1200000"/>
    <n v="-122.508972"/>
    <x v="0"/>
    <d v="2016-04-25T00:00:00"/>
    <n v="1075000"/>
    <n v="2437"/>
    <x v="24"/>
    <x v="2"/>
    <n v="3"/>
  </r>
  <r>
    <s v="2001001A"/>
    <n v="94122"/>
    <n v="4"/>
    <d v="2016-05-03T00:00:00"/>
    <d v="1899-12-30T11:35:47"/>
    <n v="37.754413999999997"/>
    <d v="2016-03-15T00:00:00"/>
    <s v="2016"/>
    <x v="1"/>
    <s v="2016Q1"/>
    <x v="4"/>
    <n v="898000"/>
    <n v="-122.507835"/>
    <x v="0"/>
    <d v="2016-04-26T00:00:00"/>
    <n v="1200000"/>
    <n v="2225"/>
    <x v="24"/>
    <x v="2"/>
    <n v="3"/>
  </r>
  <r>
    <n v="1810037"/>
    <n v="94122"/>
    <n v="3"/>
    <d v="2016-05-06T00:00:00"/>
    <d v="1899-12-30T15:07:47"/>
    <n v="37.760178000000003"/>
    <d v="2016-03-28T00:00:00"/>
    <s v="2016"/>
    <x v="1"/>
    <s v="2016Q1"/>
    <x v="4"/>
    <n v="895000"/>
    <n v="-122.50354"/>
    <x v="0"/>
    <d v="2016-04-29T00:00:00"/>
    <n v="1100000"/>
    <n v="1483"/>
    <x v="24"/>
    <x v="2"/>
    <n v="2"/>
  </r>
  <r>
    <n v="2003046"/>
    <n v="94122"/>
    <n v="2"/>
    <d v="2016-05-21T00:00:00"/>
    <d v="1899-12-30T11:24:44"/>
    <n v="37.754227"/>
    <d v="2016-03-03T00:00:00"/>
    <s v="2016"/>
    <x v="1"/>
    <s v="2016Q1"/>
    <x v="4"/>
    <n v="1100000"/>
    <n v="-122.506477"/>
    <x v="0"/>
    <d v="2016-04-30T00:00:00"/>
    <n v="990000"/>
    <n v="1408"/>
    <x v="24"/>
    <x v="2"/>
    <n v="2"/>
  </r>
  <r>
    <n v="18880031"/>
    <n v="94122"/>
    <n v="3"/>
    <d v="2016-05-09T00:00:00"/>
    <d v="1899-12-30T13:45:23"/>
    <n v="37.757351"/>
    <d v="2016-03-18T00:00:00"/>
    <s v="2016"/>
    <x v="1"/>
    <s v="2016Q1"/>
    <x v="4"/>
    <n v="895000"/>
    <n v="-122.50174"/>
    <x v="0"/>
    <d v="2016-05-06T00:00:00"/>
    <n v="1275000"/>
    <n v="1653"/>
    <x v="24"/>
    <x v="2"/>
    <n v="2.25"/>
  </r>
  <r>
    <n v="2002037"/>
    <n v="94122"/>
    <n v="3"/>
    <d v="2016-05-13T00:00:00"/>
    <d v="1899-12-30T15:10:22"/>
    <n v="37.754128000000001"/>
    <d v="2016-04-07T00:00:00"/>
    <s v="2016"/>
    <x v="1"/>
    <s v="2016Q2"/>
    <x v="5"/>
    <n v="829000"/>
    <n v="-122.507301"/>
    <x v="0"/>
    <d v="2016-05-13T00:00:00"/>
    <n v="1115000"/>
    <n v="1125"/>
    <x v="24"/>
    <x v="2"/>
    <n v="1"/>
  </r>
  <r>
    <n v="1883051"/>
    <n v="94122"/>
    <n v="2"/>
    <d v="2016-05-17T00:00:00"/>
    <d v="1899-12-30T15:34:34"/>
    <n v="37.758713"/>
    <d v="2016-04-11T00:00:00"/>
    <s v="2016"/>
    <x v="1"/>
    <s v="2016Q2"/>
    <x v="5"/>
    <n v="925000"/>
    <n v="-122.496712"/>
    <x v="0"/>
    <d v="2016-05-17T00:00:00"/>
    <n v="1250000"/>
    <n v="1375"/>
    <x v="24"/>
    <x v="2"/>
    <n v="1"/>
  </r>
  <r>
    <n v="1902026"/>
    <n v="94122"/>
    <n v="2"/>
    <d v="2016-05-18T00:00:00"/>
    <d v="1899-12-30T15:13:45"/>
    <n v="37.756686999999999"/>
    <d v="2016-05-02T00:00:00"/>
    <s v="2016"/>
    <x v="1"/>
    <s v="2016Q2"/>
    <x v="5"/>
    <n v="775000"/>
    <n v="-122.50095399999999"/>
    <x v="0"/>
    <d v="2016-05-18T00:00:00"/>
    <n v="750000"/>
    <n v="1150"/>
    <x v="24"/>
    <x v="2"/>
    <n v="1"/>
  </r>
  <r>
    <n v="2009012"/>
    <n v="94122"/>
    <n v="2"/>
    <d v="2016-05-19T00:00:00"/>
    <d v="1899-12-30T10:54:03"/>
    <n v="37.754843999999999"/>
    <d v="2016-04-08T00:00:00"/>
    <s v="2016"/>
    <x v="1"/>
    <s v="2016Q2"/>
    <x v="5"/>
    <n v="789000"/>
    <n v="-122.49957999999999"/>
    <x v="0"/>
    <d v="2016-05-18T00:00:00"/>
    <n v="1107000"/>
    <n v="1150"/>
    <x v="24"/>
    <x v="2"/>
    <n v="2"/>
  </r>
  <r>
    <n v="2080009"/>
    <n v="94127"/>
    <n v="3"/>
    <d v="2016-11-02T00:00:00"/>
    <d v="1899-12-30T08:08:28"/>
    <n v="37.751643999999999"/>
    <d v="2016-04-20T00:00:00"/>
    <s v="2016"/>
    <x v="1"/>
    <s v="2016Q2"/>
    <x v="5"/>
    <n v="1200000"/>
    <n v="-122.502419"/>
    <x v="0"/>
    <d v="2016-05-24T00:00:00"/>
    <n v="1200000"/>
    <n v="1384"/>
    <x v="24"/>
    <x v="2"/>
    <n v="1"/>
  </r>
  <r>
    <n v="1812034"/>
    <n v="94122"/>
    <n v="3"/>
    <d v="2016-05-25T00:00:00"/>
    <d v="1899-12-30T12:43:34"/>
    <n v="37.759799999999998"/>
    <d v="2016-05-02T00:00:00"/>
    <s v="2016"/>
    <x v="1"/>
    <s v="2016Q2"/>
    <x v="5"/>
    <n v="789000"/>
    <n v="-122.501251"/>
    <x v="0"/>
    <d v="2016-05-25T00:00:00"/>
    <n v="900000"/>
    <n v="1375"/>
    <x v="24"/>
    <x v="2"/>
    <n v="1"/>
  </r>
  <r>
    <n v="1808028"/>
    <n v="94122"/>
    <n v="2"/>
    <d v="2016-06-01T00:00:00"/>
    <d v="1899-12-30T12:54:22"/>
    <n v="37.758853999999999"/>
    <d v="2016-03-17T00:00:00"/>
    <s v="2016"/>
    <x v="1"/>
    <s v="2016Q1"/>
    <x v="4"/>
    <n v="799000"/>
    <n v="-122.505554"/>
    <x v="0"/>
    <d v="2016-05-27T00:00:00"/>
    <n v="1060000"/>
    <n v="1030"/>
    <x v="24"/>
    <x v="2"/>
    <n v="1"/>
  </r>
  <r>
    <n v="17990368"/>
    <n v="94122"/>
    <n v="2"/>
    <d v="2016-06-03T00:00:00"/>
    <d v="1899-12-30T16:38:52"/>
    <n v="37.762130999999997"/>
    <d v="2016-04-21T00:00:00"/>
    <s v="2016"/>
    <x v="1"/>
    <s v="2016Q2"/>
    <x v="5"/>
    <n v="838000"/>
    <n v="-122.504723"/>
    <x v="0"/>
    <d v="2016-05-31T00:00:00"/>
    <n v="975000"/>
    <m/>
    <x v="24"/>
    <x v="2"/>
    <n v="1"/>
  </r>
  <r>
    <s v="1906001B"/>
    <n v="94122"/>
    <n v="3"/>
    <d v="2016-06-06T00:00:00"/>
    <d v="1899-12-30T09:18:38"/>
    <n v="37.756827999999999"/>
    <d v="2016-05-06T00:00:00"/>
    <s v="2016"/>
    <x v="1"/>
    <s v="2016Q2"/>
    <x v="5"/>
    <n v="1000000"/>
    <n v="-122.496269"/>
    <x v="0"/>
    <d v="2016-06-02T00:00:00"/>
    <n v="1235000"/>
    <n v="1450"/>
    <x v="24"/>
    <x v="2"/>
    <n v="1"/>
  </r>
  <r>
    <n v="2002013"/>
    <n v="94122"/>
    <n v="4"/>
    <d v="2016-06-10T00:00:00"/>
    <d v="1899-12-30T15:30:25"/>
    <n v="37.753802999999998"/>
    <d v="2016-04-25T00:00:00"/>
    <s v="2016"/>
    <x v="1"/>
    <s v="2016Q2"/>
    <x v="5"/>
    <n v="1148000"/>
    <n v="-122.506866"/>
    <x v="0"/>
    <d v="2016-06-07T00:00:00"/>
    <n v="1215000"/>
    <n v="2402"/>
    <x v="24"/>
    <x v="2"/>
    <n v="2"/>
  </r>
  <r>
    <n v="1808019"/>
    <n v="94122"/>
    <n v="3"/>
    <d v="2016-06-14T00:00:00"/>
    <d v="1899-12-30T16:32:37"/>
    <n v="37.758944999999997"/>
    <d v="2016-03-11T00:00:00"/>
    <s v="2016"/>
    <x v="1"/>
    <s v="2016Q1"/>
    <x v="4"/>
    <n v="1082000"/>
    <n v="-122.50501300000001"/>
    <x v="0"/>
    <d v="2016-06-10T00:00:00"/>
    <n v="1030000"/>
    <m/>
    <x v="24"/>
    <x v="2"/>
    <n v="1"/>
  </r>
  <r>
    <s v="1892017A"/>
    <n v="94122"/>
    <n v="3"/>
    <d v="2016-06-15T00:00:00"/>
    <d v="1899-12-30T17:47:23"/>
    <n v="37.757483999999998"/>
    <d v="2016-03-30T00:00:00"/>
    <s v="2016"/>
    <x v="1"/>
    <s v="2016Q1"/>
    <x v="4"/>
    <n v="849000"/>
    <n v="-122.50646999999999"/>
    <x v="0"/>
    <d v="2016-06-15T00:00:00"/>
    <n v="1080000"/>
    <m/>
    <x v="24"/>
    <x v="2"/>
    <n v="2"/>
  </r>
  <r>
    <n v="2005037"/>
    <n v="94122"/>
    <n v="5"/>
    <d v="2016-06-22T00:00:00"/>
    <d v="1899-12-30T09:43:17"/>
    <n v="37.754406000000003"/>
    <d v="2016-01-22T00:00:00"/>
    <s v="2016"/>
    <x v="1"/>
    <s v="2016Q1"/>
    <x v="4"/>
    <n v="899000"/>
    <n v="-122.504105"/>
    <x v="0"/>
    <d v="2016-06-22T00:00:00"/>
    <n v="1100000"/>
    <n v="1735"/>
    <x v="24"/>
    <x v="2"/>
    <n v="3"/>
  </r>
  <r>
    <n v="2004067"/>
    <n v="94122"/>
    <n v="3"/>
    <d v="2016-06-27T00:00:00"/>
    <d v="1899-12-30T17:47:47"/>
    <n v="37.753203999999997"/>
    <d v="2016-02-22T00:00:00"/>
    <s v="2016"/>
    <x v="1"/>
    <s v="2016Q1"/>
    <x v="4"/>
    <n v="849000"/>
    <n v="-122.50501300000001"/>
    <x v="1"/>
    <d v="2016-06-23T00:00:00"/>
    <n v="825000"/>
    <n v="1652"/>
    <x v="24"/>
    <x v="2"/>
    <n v="2"/>
  </r>
  <r>
    <n v="1709006"/>
    <n v="94122"/>
    <n v="3"/>
    <d v="2016-06-25T00:00:00"/>
    <d v="1899-12-30T08:44:23"/>
    <n v="37.763680000000001"/>
    <d v="2016-04-01T00:00:00"/>
    <s v="2016"/>
    <x v="1"/>
    <s v="2016Q2"/>
    <x v="5"/>
    <n v="949000"/>
    <n v="-122.50110599999999"/>
    <x v="0"/>
    <d v="2016-06-23T00:00:00"/>
    <n v="1100000"/>
    <n v="1225"/>
    <x v="24"/>
    <x v="2"/>
    <n v="2"/>
  </r>
  <r>
    <n v="1905012"/>
    <n v="94122"/>
    <n v="2"/>
    <d v="2016-06-24T00:00:00"/>
    <d v="1899-12-30T06:14:01"/>
    <n v="37.756165000000003"/>
    <d v="2016-06-02T00:00:00"/>
    <s v="2016"/>
    <x v="1"/>
    <s v="2016Q2"/>
    <x v="5"/>
    <n v="850000"/>
    <n v="-122.497353"/>
    <x v="0"/>
    <d v="2016-06-23T00:00:00"/>
    <n v="1100000"/>
    <n v="1213"/>
    <x v="24"/>
    <x v="2"/>
    <n v="1"/>
  </r>
  <r>
    <s v="2006005D"/>
    <n v="94122"/>
    <n v="2"/>
    <d v="2016-07-01T00:00:00"/>
    <d v="1899-12-30T14:26:44"/>
    <n v="37.753990000000002"/>
    <d v="2016-05-12T00:00:00"/>
    <s v="2016"/>
    <x v="1"/>
    <s v="2016Q2"/>
    <x v="5"/>
    <n v="799000"/>
    <n v="-122.502579"/>
    <x v="0"/>
    <d v="2016-06-28T00:00:00"/>
    <n v="933000"/>
    <n v="938"/>
    <x v="24"/>
    <x v="2"/>
    <n v="1"/>
  </r>
  <r>
    <n v="1905005"/>
    <n v="94122"/>
    <n v="5"/>
    <d v="2016-07-02T00:00:00"/>
    <d v="1899-12-30T01:52:21"/>
    <n v="37.756641000000002"/>
    <d v="2016-06-29T00:00:00"/>
    <s v="2016"/>
    <x v="1"/>
    <s v="2016Q2"/>
    <x v="5"/>
    <n v="1500000"/>
    <n v="-122.49739099999999"/>
    <x v="0"/>
    <d v="2016-07-02T00:00:00"/>
    <n v="1500000"/>
    <n v="2416"/>
    <x v="24"/>
    <x v="2"/>
    <n v="3.5"/>
  </r>
  <r>
    <n v="1711026"/>
    <n v="94122"/>
    <n v="3"/>
    <d v="2016-07-13T00:00:00"/>
    <d v="1899-12-30T10:04:05"/>
    <n v="37.764232999999997"/>
    <d v="2016-03-25T00:00:00"/>
    <s v="2016"/>
    <x v="1"/>
    <s v="2016Q1"/>
    <x v="4"/>
    <n v="1088000"/>
    <n v="-122.499481"/>
    <x v="0"/>
    <d v="2016-07-08T00:00:00"/>
    <n v="1265000"/>
    <n v="1808"/>
    <x v="24"/>
    <x v="2"/>
    <n v="2"/>
  </r>
  <r>
    <n v="20036"/>
    <n v="94122"/>
    <n v="2"/>
    <d v="2016-07-19T00:00:00"/>
    <d v="1899-12-30T16:39:01"/>
    <n v="37.754337"/>
    <d v="2016-03-04T00:00:00"/>
    <s v="2016"/>
    <x v="1"/>
    <s v="2016Q1"/>
    <x v="4"/>
    <n v="729000"/>
    <n v="-122.50582900000001"/>
    <x v="0"/>
    <d v="2016-07-19T00:00:00"/>
    <n v="979000"/>
    <n v="850"/>
    <x v="24"/>
    <x v="2"/>
    <n v="1"/>
  </r>
  <r>
    <s v="1806019A"/>
    <n v="94122"/>
    <n v="3"/>
    <d v="2016-07-27T00:00:00"/>
    <d v="1899-12-30T15:59:07"/>
    <n v="37.758965000000003"/>
    <d v="2016-06-08T00:00:00"/>
    <s v="2016"/>
    <x v="1"/>
    <s v="2016Q2"/>
    <x v="5"/>
    <n v="999888"/>
    <n v="-122.507645"/>
    <x v="0"/>
    <d v="2016-07-22T00:00:00"/>
    <n v="1150000"/>
    <n v="1168"/>
    <x v="24"/>
    <x v="2"/>
    <n v="2"/>
  </r>
  <r>
    <n v="1887015"/>
    <n v="94122"/>
    <n v="3"/>
    <d v="2016-08-11T00:00:00"/>
    <d v="1899-12-30T15:46:29"/>
    <n v="37.757148999999998"/>
    <d v="2016-07-14T00:00:00"/>
    <s v="2016"/>
    <x v="1"/>
    <s v="2016Q3"/>
    <x v="6"/>
    <n v="899000"/>
    <n v="-122.5009"/>
    <x v="0"/>
    <d v="2016-08-11T00:00:00"/>
    <n v="1000000"/>
    <n v="1244"/>
    <x v="24"/>
    <x v="2"/>
    <n v="1"/>
  </r>
  <r>
    <n v="2007020"/>
    <n v="94122"/>
    <n v="2"/>
    <d v="2016-08-23T00:00:00"/>
    <d v="1899-12-30T14:28:34"/>
    <n v="37.754756999999998"/>
    <d v="2016-06-27T00:00:00"/>
    <s v="2016"/>
    <x v="1"/>
    <s v="2016Q2"/>
    <x v="5"/>
    <n v="799000"/>
    <n v="-122.50159499999999"/>
    <x v="0"/>
    <d v="2016-08-23T00:00:00"/>
    <n v="936000"/>
    <n v="1138"/>
    <x v="24"/>
    <x v="2"/>
    <n v="1"/>
  </r>
  <r>
    <n v="1903053"/>
    <n v="94122"/>
    <n v="3"/>
    <d v="2016-09-01T00:00:00"/>
    <d v="1899-12-30T14:03:17"/>
    <n v="37.756706000000001"/>
    <d v="2016-07-01T00:00:00"/>
    <s v="2016"/>
    <x v="1"/>
    <s v="2016Q3"/>
    <x v="6"/>
    <n v="968888"/>
    <n v="-122.49979399999999"/>
    <x v="0"/>
    <d v="2016-08-31T00:00:00"/>
    <n v="1100000"/>
    <n v="1423"/>
    <x v="24"/>
    <x v="2"/>
    <n v="2"/>
  </r>
  <r>
    <n v="1895009"/>
    <n v="94122"/>
    <n v="2"/>
    <d v="2016-09-03T00:00:00"/>
    <d v="1899-12-30T20:49:26"/>
    <n v="37.755851999999997"/>
    <d v="2016-08-11T00:00:00"/>
    <s v="2016"/>
    <x v="1"/>
    <s v="2016Q3"/>
    <x v="6"/>
    <n v="775000"/>
    <n v="-122.50808000000001"/>
    <x v="0"/>
    <d v="2016-09-02T00:00:00"/>
    <n v="950000"/>
    <n v="903"/>
    <x v="24"/>
    <x v="2"/>
    <n v="2"/>
  </r>
  <r>
    <n v="1900002"/>
    <n v="94122"/>
    <n v="2"/>
    <d v="2016-09-06T00:00:00"/>
    <d v="1899-12-30T11:34:52"/>
    <n v="37.756405000000001"/>
    <d v="2016-07-27T00:00:00"/>
    <s v="2016"/>
    <x v="1"/>
    <s v="2016Q3"/>
    <x v="6"/>
    <n v="899000"/>
    <n v="-122.502747"/>
    <x v="0"/>
    <d v="2016-09-02T00:00:00"/>
    <n v="1090000"/>
    <n v="1250"/>
    <x v="24"/>
    <x v="2"/>
    <n v="1"/>
  </r>
  <r>
    <s v="2006005C"/>
    <n v="94122"/>
    <n v="2"/>
    <d v="2016-10-13T00:00:00"/>
    <d v="1899-12-30T14:54:10"/>
    <n v="37.754063000000002"/>
    <d v="2016-09-08T00:00:00"/>
    <s v="2016"/>
    <x v="1"/>
    <s v="2016Q3"/>
    <x v="6"/>
    <n v="799000"/>
    <n v="-122.50258599999999"/>
    <x v="0"/>
    <d v="2016-10-12T00:00:00"/>
    <n v="925000"/>
    <n v="938"/>
    <x v="24"/>
    <x v="2"/>
    <n v="1"/>
  </r>
  <r>
    <s v="2084012C"/>
    <n v="94122"/>
    <n v="3"/>
    <d v="2016-10-26T00:00:00"/>
    <d v="1899-12-30T12:51:33"/>
    <n v="37.751182999999997"/>
    <d v="2016-08-10T00:00:00"/>
    <s v="2016"/>
    <x v="1"/>
    <s v="2016Q3"/>
    <x v="6"/>
    <n v="849000"/>
    <n v="-122.50662199999999"/>
    <x v="0"/>
    <d v="2016-10-26T00:00:00"/>
    <n v="1100000"/>
    <n v="1362"/>
    <x v="24"/>
    <x v="2"/>
    <n v="2"/>
  </r>
  <r>
    <n v="1807031"/>
    <n v="94122"/>
    <n v="4"/>
    <d v="2016-10-28T00:00:00"/>
    <d v="1899-12-30T10:48:50"/>
    <n v="37.759833999999998"/>
    <d v="2016-09-14T00:00:00"/>
    <s v="2016"/>
    <x v="1"/>
    <s v="2016Q3"/>
    <x v="6"/>
    <n v="995000"/>
    <n v="-122.50663"/>
    <x v="0"/>
    <d v="2016-10-27T00:00:00"/>
    <n v="1200000"/>
    <n v="1325"/>
    <x v="24"/>
    <x v="2"/>
    <n v="2"/>
  </r>
  <r>
    <s v="1888003G"/>
    <n v="94122"/>
    <n v="3"/>
    <d v="2016-10-31T00:00:00"/>
    <d v="1899-12-30T14:58:12"/>
    <n v="37.757488000000002"/>
    <d v="2016-09-14T00:00:00"/>
    <s v="2016"/>
    <x v="1"/>
    <s v="2016Q3"/>
    <x v="6"/>
    <n v="975000"/>
    <n v="-122.50174699999999"/>
    <x v="0"/>
    <d v="2016-10-27T00:00:00"/>
    <n v="1343000"/>
    <n v="1580"/>
    <x v="24"/>
    <x v="2"/>
    <n v="2"/>
  </r>
  <r>
    <n v="2005027"/>
    <n v="94122"/>
    <n v="3"/>
    <d v="2016-10-28T00:00:00"/>
    <d v="1899-12-30T12:39:22"/>
    <n v="37.753718999999997"/>
    <d v="2016-09-29T00:00:00"/>
    <s v="2016"/>
    <x v="1"/>
    <s v="2016Q3"/>
    <x v="6"/>
    <n v="898888"/>
    <n v="-122.504051"/>
    <x v="0"/>
    <d v="2016-10-28T00:00:00"/>
    <n v="1025000"/>
    <n v="1204"/>
    <x v="24"/>
    <x v="2"/>
    <n v="2"/>
  </r>
  <r>
    <n v="2010012"/>
    <n v="94122"/>
    <n v="3"/>
    <d v="2016-10-28T00:00:00"/>
    <d v="1899-12-30T15:39:05"/>
    <n v="37.754261"/>
    <d v="2016-09-09T00:00:00"/>
    <s v="2016"/>
    <x v="1"/>
    <s v="2016Q3"/>
    <x v="6"/>
    <n v="988000"/>
    <n v="-122.498299"/>
    <x v="0"/>
    <d v="2016-10-28T00:00:00"/>
    <n v="1200000"/>
    <m/>
    <x v="24"/>
    <x v="2"/>
    <n v="2"/>
  </r>
  <r>
    <n v="1811004"/>
    <n v="94122"/>
    <n v="4"/>
    <d v="2016-10-31T00:00:00"/>
    <d v="1899-12-30T17:18:51"/>
    <n v="37.760044000000001"/>
    <d v="2016-08-19T00:00:00"/>
    <s v="2016"/>
    <x v="1"/>
    <s v="2016Q3"/>
    <x v="6"/>
    <n v="998000"/>
    <n v="-122.50193"/>
    <x v="0"/>
    <d v="2016-10-31T00:00:00"/>
    <n v="1335000"/>
    <n v="1959"/>
    <x v="24"/>
    <x v="2"/>
    <n v="2"/>
  </r>
  <r>
    <s v="1889018X"/>
    <n v="94122"/>
    <n v="4"/>
    <d v="2016-10-31T00:00:00"/>
    <d v="1899-12-30T15:17:00"/>
    <n v="37.758113999999999"/>
    <d v="2016-09-22T00:00:00"/>
    <s v="2016"/>
    <x v="1"/>
    <s v="2016Q3"/>
    <x v="6"/>
    <n v="1150000"/>
    <n v="-122.503288"/>
    <x v="0"/>
    <d v="2016-10-31T00:00:00"/>
    <n v="1400000"/>
    <n v="1860"/>
    <x v="24"/>
    <x v="2"/>
    <n v="2"/>
  </r>
  <r>
    <n v="1903035"/>
    <n v="94122"/>
    <n v="3"/>
    <d v="2016-11-08T00:00:00"/>
    <d v="1899-12-30T15:51:56"/>
    <n v="37.755707000000001"/>
    <d v="2016-09-11T00:00:00"/>
    <s v="2016"/>
    <x v="1"/>
    <s v="2016Q3"/>
    <x v="6"/>
    <n v="769000"/>
    <n v="-122.499893"/>
    <x v="0"/>
    <d v="2016-11-04T00:00:00"/>
    <n v="860000"/>
    <n v="1270"/>
    <x v="24"/>
    <x v="2"/>
    <n v="1"/>
  </r>
  <r>
    <n v="200320"/>
    <n v="94122"/>
    <n v="2"/>
    <d v="2016-11-09T00:00:00"/>
    <d v="1899-12-30T14:05:33"/>
    <n v="37.753383999999997"/>
    <d v="2016-07-20T00:00:00"/>
    <s v="2016"/>
    <x v="1"/>
    <s v="2016Q3"/>
    <x v="6"/>
    <n v="649000"/>
    <n v="-122.50576"/>
    <x v="0"/>
    <d v="2016-11-09T00:00:00"/>
    <n v="855000"/>
    <n v="850"/>
    <x v="24"/>
    <x v="2"/>
    <n v="1"/>
  </r>
  <r>
    <n v="1802061"/>
    <n v="94122"/>
    <n v="2"/>
    <d v="2016-11-17T00:00:00"/>
    <d v="1899-12-30T13:45:57"/>
    <n v="37.761448000000001"/>
    <d v="2016-09-10T00:00:00"/>
    <s v="2016"/>
    <x v="1"/>
    <s v="2016Q3"/>
    <x v="6"/>
    <n v="799000"/>
    <n v="-122.50782"/>
    <x v="1"/>
    <d v="2016-11-17T00:00:00"/>
    <n v="810000"/>
    <n v="1510"/>
    <x v="24"/>
    <x v="2"/>
    <n v="2"/>
  </r>
  <r>
    <n v="1810002"/>
    <n v="94122"/>
    <n v="2"/>
    <d v="2016-11-20T00:00:00"/>
    <d v="1899-12-30T17:27:06"/>
    <n v="37.760136000000003"/>
    <d v="2016-10-14T00:00:00"/>
    <s v="2016"/>
    <x v="1"/>
    <s v="2016Q4"/>
    <x v="7"/>
    <n v="899000"/>
    <n v="-122.50301399999999"/>
    <x v="0"/>
    <d v="2016-11-18T00:00:00"/>
    <n v="1150000"/>
    <n v="1250"/>
    <x v="24"/>
    <x v="2"/>
    <n v="2"/>
  </r>
  <r>
    <n v="1902017"/>
    <n v="94122"/>
    <n v="3"/>
    <d v="2016-11-19T00:00:00"/>
    <d v="1899-12-30T09:29:10"/>
    <n v="37.756205999999999"/>
    <d v="2016-10-14T00:00:00"/>
    <s v="2016"/>
    <x v="1"/>
    <s v="2016Q4"/>
    <x v="7"/>
    <n v="899000"/>
    <n v="-122.50099899999999"/>
    <x v="0"/>
    <d v="2016-11-18T00:00:00"/>
    <n v="1150000"/>
    <n v="1318"/>
    <x v="24"/>
    <x v="2"/>
    <n v="2"/>
  </r>
  <r>
    <n v="1894082"/>
    <n v="94122"/>
    <n v="1"/>
    <d v="2016-11-22T00:00:00"/>
    <d v="1899-12-30T14:54:31"/>
    <n v="37.758243999999998"/>
    <d v="2016-09-30T00:00:00"/>
    <s v="2016"/>
    <x v="1"/>
    <s v="2016Q3"/>
    <x v="6"/>
    <n v="649000"/>
    <n v="-122.50850699999999"/>
    <x v="1"/>
    <d v="2016-11-21T00:00:00"/>
    <n v="710000"/>
    <n v="557"/>
    <x v="24"/>
    <x v="2"/>
    <n v="1"/>
  </r>
  <r>
    <n v="1808016"/>
    <n v="94122"/>
    <n v="3"/>
    <d v="2016-11-28T00:00:00"/>
    <d v="1899-12-30T10:30:31"/>
    <n v="37.759148000000003"/>
    <d v="2016-10-20T00:00:00"/>
    <s v="2016"/>
    <x v="1"/>
    <s v="2016Q4"/>
    <x v="7"/>
    <n v="1299500"/>
    <n v="-122.50509599999999"/>
    <x v="0"/>
    <d v="2016-11-23T00:00:00"/>
    <n v="1398000"/>
    <n v="1775"/>
    <x v="24"/>
    <x v="2"/>
    <n v="3"/>
  </r>
  <r>
    <s v="2002041A"/>
    <n v="94122"/>
    <n v="2"/>
    <d v="2016-12-01T00:00:00"/>
    <d v="1899-12-30T13:12:16"/>
    <n v="37.754458999999997"/>
    <d v="2016-07-28T00:00:00"/>
    <s v="2016"/>
    <x v="1"/>
    <s v="2016Q3"/>
    <x v="6"/>
    <n v="599000"/>
    <n v="-122.507378"/>
    <x v="1"/>
    <d v="2016-11-30T00:00:00"/>
    <n v="630000"/>
    <n v="1000"/>
    <x v="24"/>
    <x v="2"/>
    <n v="1"/>
  </r>
  <r>
    <n v="1816036"/>
    <n v="94122"/>
    <n v="3"/>
    <d v="2016-12-02T00:00:00"/>
    <d v="1899-12-30T19:02:36"/>
    <n v="37.759917999999999"/>
    <d v="2016-09-07T00:00:00"/>
    <s v="2016"/>
    <x v="1"/>
    <s v="2016Q3"/>
    <x v="6"/>
    <n v="799900"/>
    <n v="-122.496978"/>
    <x v="0"/>
    <d v="2016-12-02T00:00:00"/>
    <n v="800000"/>
    <n v="1390"/>
    <x v="24"/>
    <x v="2"/>
    <n v="1"/>
  </r>
  <r>
    <n v="1814046"/>
    <n v="94122"/>
    <n v="4"/>
    <d v="2016-12-07T00:00:00"/>
    <d v="1899-12-30T15:10:14"/>
    <n v="37.760508999999999"/>
    <d v="2016-07-06T00:00:00"/>
    <s v="2016"/>
    <x v="1"/>
    <s v="2016Q3"/>
    <x v="6"/>
    <n v="1395000"/>
    <n v="-122.499207"/>
    <x v="0"/>
    <d v="2016-12-07T00:00:00"/>
    <n v="1656000"/>
    <n v="2400"/>
    <x v="24"/>
    <x v="2"/>
    <n v="3"/>
  </r>
  <r>
    <n v="1812034"/>
    <n v="94122"/>
    <n v="3"/>
    <d v="2016-12-15T00:00:00"/>
    <d v="1899-12-30T16:20:03"/>
    <n v="37.759799999999998"/>
    <d v="2016-10-03T00:00:00"/>
    <s v="2016"/>
    <x v="1"/>
    <s v="2016Q4"/>
    <x v="7"/>
    <n v="1098000"/>
    <n v="-122.501251"/>
    <x v="0"/>
    <d v="2016-12-15T00:00:00"/>
    <n v="1280000"/>
    <n v="1375"/>
    <x v="24"/>
    <x v="2"/>
    <n v="2"/>
  </r>
  <r>
    <n v="1806019"/>
    <n v="94122"/>
    <n v="3"/>
    <d v="2016-12-18T00:00:00"/>
    <d v="1899-12-30T09:10:56"/>
    <n v="37.758899999999997"/>
    <d v="2016-08-30T00:00:00"/>
    <s v="2016"/>
    <x v="1"/>
    <s v="2016Q3"/>
    <x v="6"/>
    <n v="1024950"/>
    <n v="-122.507637"/>
    <x v="0"/>
    <d v="2016-12-16T00:00:00"/>
    <n v="1000000"/>
    <n v="1168"/>
    <x v="24"/>
    <x v="2"/>
    <n v="1"/>
  </r>
  <r>
    <n v="1894002"/>
    <n v="94122"/>
    <n v="1"/>
    <d v="2016-12-23T00:00:00"/>
    <d v="1899-12-30T21:22:49"/>
    <n v="37.758136999999998"/>
    <d v="2016-09-05T00:00:00"/>
    <s v="2016"/>
    <x v="1"/>
    <s v="2016Q3"/>
    <x v="6"/>
    <n v="545000"/>
    <n v="-122.50824"/>
    <x v="1"/>
    <d v="2016-12-23T00:00:00"/>
    <n v="515000"/>
    <m/>
    <x v="24"/>
    <x v="2"/>
    <n v="1"/>
  </r>
  <r>
    <n v="1708011"/>
    <n v="94122"/>
    <n v="3"/>
    <d v="2016-12-27T00:00:00"/>
    <d v="1899-12-30T09:32:37"/>
    <n v="37.763160999999997"/>
    <d v="2016-11-18T00:00:00"/>
    <s v="2016"/>
    <x v="1"/>
    <s v="2016Q4"/>
    <x v="7"/>
    <n v="1675000"/>
    <n v="-122.502151"/>
    <x v="0"/>
    <d v="2016-12-23T00:00:00"/>
    <n v="2002002"/>
    <m/>
    <x v="24"/>
    <x v="2"/>
    <n v="4"/>
  </r>
  <r>
    <n v="1705001"/>
    <n v="94122"/>
    <n v="2"/>
    <d v="2017-01-03T00:00:00"/>
    <d v="1899-12-30T17:01:52"/>
    <n v="37.763976999999997"/>
    <d v="2016-08-19T00:00:00"/>
    <s v="2016"/>
    <x v="1"/>
    <s v="2016Q3"/>
    <x v="6"/>
    <n v="765000"/>
    <n v="-122.50528"/>
    <x v="1"/>
    <d v="2016-12-29T00:00:00"/>
    <n v="775000"/>
    <m/>
    <x v="24"/>
    <x v="2"/>
    <n v="1"/>
  </r>
  <r>
    <n v="1903041"/>
    <n v="94122"/>
    <n v="4"/>
    <d v="2017-01-04T00:00:00"/>
    <d v="1899-12-30T21:23:02"/>
    <n v="37.756118999999998"/>
    <d v="2016-10-31T00:00:00"/>
    <s v="2016"/>
    <x v="1"/>
    <s v="2016Q4"/>
    <x v="7"/>
    <n v="1198000"/>
    <n v="-122.499916"/>
    <x v="0"/>
    <d v="2016-12-30T00:00:00"/>
    <n v="1335000"/>
    <n v="1874"/>
    <x v="24"/>
    <x v="2"/>
    <n v="2.5"/>
  </r>
  <r>
    <n v="1890032"/>
    <n v="94122"/>
    <n v="2"/>
    <d v="2017-02-06T00:00:00"/>
    <d v="1899-12-30T15:21:09"/>
    <n v="37.757992000000002"/>
    <d v="2016-11-09T00:00:00"/>
    <s v="2016"/>
    <x v="1"/>
    <s v="2016Q4"/>
    <x v="7"/>
    <n v="825000"/>
    <n v="-122.504356"/>
    <x v="0"/>
    <d v="2017-01-04T00:00:00"/>
    <n v="852000"/>
    <n v="1000"/>
    <x v="24"/>
    <x v="2"/>
    <n v="1"/>
  </r>
  <r>
    <n v="1895013"/>
    <n v="94122"/>
    <n v="2"/>
    <d v="2017-02-19T00:00:00"/>
    <d v="1899-12-30T18:01:42"/>
    <n v="37.755585000000004"/>
    <d v="2016-11-01T00:00:00"/>
    <s v="2016"/>
    <x v="1"/>
    <s v="2016Q4"/>
    <x v="7"/>
    <n v="855000"/>
    <n v="-122.508064"/>
    <x v="0"/>
    <d v="2017-01-18T00:00:00"/>
    <n v="847000"/>
    <n v="697"/>
    <x v="24"/>
    <x v="2"/>
    <n v="1"/>
  </r>
  <r>
    <n v="2005001"/>
    <n v="94122"/>
    <n v="2"/>
    <d v="2017-01-18T00:00:00"/>
    <d v="1899-12-30T14:10:06"/>
    <n v="37.754772000000003"/>
    <d v="2016-11-28T00:00:00"/>
    <s v="2016"/>
    <x v="1"/>
    <s v="2016Q4"/>
    <x v="7"/>
    <n v="729000"/>
    <n v="-122.503601"/>
    <x v="0"/>
    <d v="2017-01-18T00:00:00"/>
    <n v="885000"/>
    <n v="1000"/>
    <x v="24"/>
    <x v="2"/>
    <n v="1"/>
  </r>
  <r>
    <s v="1809016B"/>
    <n v="94122"/>
    <n v="2"/>
    <d v="2017-02-19T00:00:00"/>
    <d v="1899-12-30T16:30:21"/>
    <n v="37.758831000000001"/>
    <d v="2017-01-11T00:00:00"/>
    <s v="2017"/>
    <x v="2"/>
    <s v="2017Q1"/>
    <x v="8"/>
    <n v="769000"/>
    <n v="-122.504501"/>
    <x v="0"/>
    <d v="2017-02-09T00:00:00"/>
    <n v="971000"/>
    <n v="1250"/>
    <x v="24"/>
    <x v="2"/>
    <n v="1"/>
  </r>
  <r>
    <n v="2092055"/>
    <n v="94122"/>
    <n v="3"/>
    <d v="2017-02-22T00:00:00"/>
    <d v="1899-12-30T14:17:47"/>
    <n v="37.751018999999999"/>
    <d v="2017-01-20T00:00:00"/>
    <s v="2017"/>
    <x v="2"/>
    <s v="2017Q1"/>
    <x v="8"/>
    <n v="849000"/>
    <n v="-122.501465"/>
    <x v="0"/>
    <d v="2017-02-22T00:00:00"/>
    <n v="985000"/>
    <n v="1214"/>
    <x v="24"/>
    <x v="2"/>
    <n v="1"/>
  </r>
  <r>
    <n v="1812024"/>
    <n v="94122"/>
    <n v="3"/>
    <d v="2017-03-07T00:00:00"/>
    <d v="1899-12-30T15:53:56"/>
    <n v="37.758904000000001"/>
    <d v="2017-01-02T00:00:00"/>
    <s v="2017"/>
    <x v="2"/>
    <s v="2017Q1"/>
    <x v="8"/>
    <n v="788000"/>
    <n v="-122.50129699999999"/>
    <x v="0"/>
    <d v="2017-03-07T00:00:00"/>
    <n v="1036000"/>
    <n v="1130"/>
    <x v="24"/>
    <x v="2"/>
    <n v="1"/>
  </r>
  <r>
    <s v="2080003C"/>
    <n v="94122"/>
    <n v="3"/>
    <d v="2017-03-15T00:00:00"/>
    <d v="1899-12-30T08:02:04"/>
    <n v="37.752192999999998"/>
    <d v="2017-02-19T00:00:00"/>
    <s v="2017"/>
    <x v="2"/>
    <s v="2017Q1"/>
    <x v="8"/>
    <n v="899000"/>
    <n v="-122.502381"/>
    <x v="0"/>
    <d v="2017-03-14T00:00:00"/>
    <n v="1200000"/>
    <m/>
    <x v="24"/>
    <x v="2"/>
    <n v="1.5"/>
  </r>
  <r>
    <n v="2080007"/>
    <n v="94122"/>
    <n v="2"/>
    <d v="2017-03-23T00:00:00"/>
    <d v="1899-12-30T13:46:48"/>
    <n v="37.751781000000001"/>
    <d v="2017-01-31T00:00:00"/>
    <s v="2017"/>
    <x v="2"/>
    <s v="2017Q1"/>
    <x v="8"/>
    <n v="995000"/>
    <n v="-122.502335"/>
    <x v="0"/>
    <d v="2017-03-21T00:00:00"/>
    <n v="1075000"/>
    <n v="1137"/>
    <x v="24"/>
    <x v="2"/>
    <n v="1"/>
  </r>
  <r>
    <s v="2007004C"/>
    <n v="94122"/>
    <n v="2"/>
    <d v="2017-03-30T00:00:00"/>
    <d v="1899-12-30T00:14:46"/>
    <n v="37.754040000000003"/>
    <d v="2017-02-17T00:00:00"/>
    <s v="2017"/>
    <x v="2"/>
    <s v="2017Q1"/>
    <x v="8"/>
    <n v="849000"/>
    <n v="-122.50151099999999"/>
    <x v="0"/>
    <d v="2017-03-29T00:00:00"/>
    <n v="1150000"/>
    <n v="1038"/>
    <x v="24"/>
    <x v="2"/>
    <n v="1"/>
  </r>
  <r>
    <s v="180010F"/>
    <n v="94112"/>
    <n v="3"/>
    <d v="2017-03-31T00:00:00"/>
    <d v="1899-12-30T14:19:08"/>
    <n v="37.761063"/>
    <d v="2017-02-17T00:00:00"/>
    <s v="2017"/>
    <x v="2"/>
    <s v="2017Q1"/>
    <x v="8"/>
    <n v="799000"/>
    <n v="-122.505646"/>
    <x v="0"/>
    <d v="2017-03-31T00:00:00"/>
    <n v="1200000"/>
    <n v="1700"/>
    <x v="24"/>
    <x v="2"/>
    <n v="2"/>
  </r>
  <r>
    <n v="1798053"/>
    <n v="94122"/>
    <n v="3"/>
    <d v="2017-04-05T00:00:00"/>
    <d v="1899-12-30T15:39:54"/>
    <n v="37.762118999999998"/>
    <d v="2017-02-07T00:00:00"/>
    <s v="2017"/>
    <x v="2"/>
    <s v="2017Q1"/>
    <x v="8"/>
    <n v="975000"/>
    <n v="-122.50366200000001"/>
    <x v="0"/>
    <d v="2017-04-05T00:00:00"/>
    <n v="950000"/>
    <n v="1049"/>
    <x v="24"/>
    <x v="2"/>
    <n v="1.75"/>
  </r>
  <r>
    <n v="1902026"/>
    <n v="94122"/>
    <n v="3"/>
    <d v="2017-04-10T00:00:00"/>
    <d v="1899-12-30T11:04:56"/>
    <n v="37.756717999999999"/>
    <d v="2017-03-09T00:00:00"/>
    <s v="2017"/>
    <x v="2"/>
    <s v="2017Q1"/>
    <x v="8"/>
    <n v="1095000"/>
    <n v="-122.500969"/>
    <x v="0"/>
    <d v="2017-04-10T00:00:00"/>
    <n v="1525000"/>
    <n v="1820"/>
    <x v="24"/>
    <x v="2"/>
    <n v="3"/>
  </r>
  <r>
    <n v="2074039"/>
    <n v="94122"/>
    <n v="2"/>
    <d v="2017-04-12T00:00:00"/>
    <d v="1899-12-30T17:54:44"/>
    <n v="37.752414000000002"/>
    <d v="2017-02-23T00:00:00"/>
    <s v="2017"/>
    <x v="2"/>
    <s v="2017Q1"/>
    <x v="8"/>
    <n v="898000"/>
    <n v="-122.496539"/>
    <x v="0"/>
    <d v="2017-04-11T00:00:00"/>
    <n v="1255000"/>
    <n v="1301"/>
    <x v="24"/>
    <x v="2"/>
    <n v="1"/>
  </r>
  <r>
    <n v="1813013"/>
    <n v="94122"/>
    <n v="2"/>
    <d v="2017-04-17T00:00:00"/>
    <d v="1899-12-30T14:11:56"/>
    <n v="37.759520999999999"/>
    <d v="2016-11-18T00:00:00"/>
    <s v="2016"/>
    <x v="1"/>
    <s v="2016Q4"/>
    <x v="7"/>
    <n v="899000"/>
    <n v="-122.499657"/>
    <x v="0"/>
    <d v="2017-04-17T00:00:00"/>
    <n v="1350000"/>
    <n v="1200"/>
    <x v="24"/>
    <x v="2"/>
    <n v="1"/>
  </r>
  <r>
    <s v="001Q1712"/>
    <n v="94122"/>
    <n v="4"/>
    <d v="2017-04-19T00:00:00"/>
    <d v="1899-12-30T20:55:53"/>
    <n v="37.763069000000002"/>
    <d v="2016-12-04T00:00:00"/>
    <s v="2016"/>
    <x v="1"/>
    <s v="2016Q4"/>
    <x v="7"/>
    <n v="1580000"/>
    <n v="-122.49784099999999"/>
    <x v="0"/>
    <d v="2017-04-19T00:00:00"/>
    <n v="1520000"/>
    <n v="2300"/>
    <x v="24"/>
    <x v="2"/>
    <n v="3"/>
  </r>
  <r>
    <n v="1904056"/>
    <n v="94122"/>
    <n v="2"/>
    <d v="2017-04-27T00:00:00"/>
    <d v="1899-12-30T14:57:58"/>
    <n v="37.756847"/>
    <d v="2017-02-17T00:00:00"/>
    <s v="2017"/>
    <x v="2"/>
    <s v="2017Q1"/>
    <x v="8"/>
    <n v="799000"/>
    <n v="-122.49854999999999"/>
    <x v="0"/>
    <d v="2017-04-27T00:00:00"/>
    <n v="1188000"/>
    <n v="1181"/>
    <x v="24"/>
    <x v="2"/>
    <n v="2"/>
  </r>
  <r>
    <s v="2007005G"/>
    <n v="94122"/>
    <n v="2"/>
    <d v="2017-04-28T00:00:00"/>
    <d v="1899-12-30T15:08:08"/>
    <n v="37.753307"/>
    <d v="2017-04-01T00:00:00"/>
    <s v="2017"/>
    <x v="2"/>
    <s v="2017Q2"/>
    <x v="9"/>
    <n v="849000"/>
    <n v="-122.501358"/>
    <x v="0"/>
    <d v="2017-04-28T00:00:00"/>
    <n v="1100000"/>
    <n v="1096"/>
    <x v="24"/>
    <x v="2"/>
    <n v="1"/>
  </r>
  <r>
    <n v="512001"/>
    <n v="94122"/>
    <n v="3"/>
    <d v="2017-04-30T00:00:00"/>
    <d v="1899-12-30T14:47:09"/>
    <n v="37.753776999999999"/>
    <d v="2017-03-09T00:00:00"/>
    <s v="2017"/>
    <x v="2"/>
    <s v="2017Q1"/>
    <x v="8"/>
    <n v="2595000"/>
    <n v="-122.508263"/>
    <x v="0"/>
    <d v="2017-04-28T00:00:00"/>
    <n v="2400000"/>
    <m/>
    <x v="24"/>
    <x v="2"/>
    <n v="2"/>
  </r>
  <r>
    <s v="1887001G"/>
    <n v="94122"/>
    <n v="3"/>
    <d v="2017-05-03T00:00:00"/>
    <d v="1899-12-30T21:50:14"/>
    <n v="37.758293000000002"/>
    <d v="2017-03-28T00:00:00"/>
    <s v="2017"/>
    <x v="2"/>
    <s v="2017Q1"/>
    <x v="8"/>
    <n v="899000"/>
    <n v="-122.500732"/>
    <x v="0"/>
    <d v="2017-05-02T00:00:00"/>
    <n v="1212500"/>
    <m/>
    <x v="24"/>
    <x v="2"/>
    <n v="2"/>
  </r>
  <r>
    <n v="1800024"/>
    <n v="94122"/>
    <n v="3"/>
    <d v="2017-05-17T00:00:00"/>
    <d v="1899-12-30T19:43:32"/>
    <n v="37.762138"/>
    <d v="2017-04-19T00:00:00"/>
    <s v="2017"/>
    <x v="2"/>
    <s v="2017Q2"/>
    <x v="9"/>
    <n v="999000"/>
    <n v="-122.5056"/>
    <x v="0"/>
    <d v="2017-05-17T00:00:00"/>
    <n v="1250000"/>
    <n v="1356"/>
    <x v="24"/>
    <x v="2"/>
    <n v="2"/>
  </r>
  <r>
    <n v="189728"/>
    <n v="94122"/>
    <n v="3"/>
    <d v="2017-05-19T00:00:00"/>
    <d v="1899-12-30T17:20:34"/>
    <n v="37.754967000000001"/>
    <d v="2017-03-23T00:00:00"/>
    <s v="2017"/>
    <x v="2"/>
    <s v="2017Q1"/>
    <x v="8"/>
    <n v="1188000"/>
    <n v="-122.506218"/>
    <x v="0"/>
    <d v="2017-05-17T00:00:00"/>
    <n v="1440000"/>
    <n v="1483"/>
    <x v="24"/>
    <x v="2"/>
    <n v="2.5"/>
  </r>
  <r>
    <n v="1713009"/>
    <n v="94122"/>
    <n v="5"/>
    <d v="2017-05-19T00:00:00"/>
    <d v="1899-12-30T11:47:32"/>
    <n v="37.763668000000003"/>
    <d v="2017-04-06T00:00:00"/>
    <s v="2017"/>
    <x v="2"/>
    <s v="2017Q2"/>
    <x v="9"/>
    <n v="1595000"/>
    <n v="-122.496689"/>
    <x v="0"/>
    <d v="2017-05-17T00:00:00"/>
    <n v="1725000"/>
    <n v="2170"/>
    <x v="24"/>
    <x v="2"/>
    <n v="3.5"/>
  </r>
  <r>
    <n v="1905019"/>
    <n v="94122"/>
    <n v="2"/>
    <d v="2017-05-24T00:00:00"/>
    <d v="1899-12-30T17:13:38"/>
    <n v="37.755684000000002"/>
    <d v="2017-03-17T00:00:00"/>
    <s v="2017"/>
    <x v="2"/>
    <s v="2017Q1"/>
    <x v="8"/>
    <n v="995000"/>
    <n v="-122.497246"/>
    <x v="0"/>
    <d v="2017-05-24T00:00:00"/>
    <n v="1501675"/>
    <n v="1704"/>
    <x v="24"/>
    <x v="2"/>
    <n v="2"/>
  </r>
  <r>
    <n v="2002027"/>
    <n v="94122"/>
    <n v="2"/>
    <d v="2017-06-10T00:00:00"/>
    <d v="1899-12-30T09:07:27"/>
    <n v="37.753441000000002"/>
    <d v="2017-05-04T00:00:00"/>
    <s v="2017"/>
    <x v="2"/>
    <s v="2017Q2"/>
    <x v="9"/>
    <n v="829000"/>
    <n v="-122.507256"/>
    <x v="0"/>
    <d v="2017-06-09T00:00:00"/>
    <n v="1055000"/>
    <n v="800"/>
    <x v="24"/>
    <x v="2"/>
    <n v="1"/>
  </r>
  <r>
    <n v="1896029"/>
    <n v="94122"/>
    <n v="3"/>
    <d v="2017-06-13T00:00:00"/>
    <d v="1899-12-30T11:39:55"/>
    <n v="37.755341000000001"/>
    <d v="2017-05-19T00:00:00"/>
    <s v="2017"/>
    <x v="2"/>
    <s v="2017Q2"/>
    <x v="9"/>
    <n v="895000"/>
    <n v="-122.507385"/>
    <x v="0"/>
    <d v="2017-06-09T00:00:00"/>
    <n v="1223000"/>
    <n v="1418"/>
    <x v="24"/>
    <x v="2"/>
    <n v="2"/>
  </r>
  <r>
    <n v="2007015"/>
    <n v="94122"/>
    <n v="2"/>
    <d v="2017-06-22T00:00:00"/>
    <d v="1899-12-30T18:56:27"/>
    <n v="37.754767999999999"/>
    <d v="2017-04-27T00:00:00"/>
    <s v="2017"/>
    <x v="2"/>
    <s v="2017Q2"/>
    <x v="9"/>
    <n v="950000"/>
    <n v="-122.502083"/>
    <x v="0"/>
    <d v="2017-06-19T00:00:00"/>
    <n v="1050000"/>
    <n v="975"/>
    <x v="24"/>
    <x v="2"/>
    <n v="1"/>
  </r>
  <r>
    <s v="1712007B"/>
    <n v="94122"/>
    <n v="3"/>
    <d v="2017-06-22T00:00:00"/>
    <d v="1899-12-30T09:15:13"/>
    <n v="37.763179999999998"/>
    <d v="2017-04-15T00:00:00"/>
    <s v="2017"/>
    <x v="2"/>
    <s v="2017Q2"/>
    <x v="9"/>
    <n v="1149000"/>
    <n v="-122.498306"/>
    <x v="0"/>
    <d v="2017-06-21T00:00:00"/>
    <n v="1510000"/>
    <n v="1654"/>
    <x v="24"/>
    <x v="2"/>
    <n v="1.5"/>
  </r>
  <r>
    <n v="1902006"/>
    <n v="94122"/>
    <n v="2"/>
    <d v="2017-06-23T00:00:00"/>
    <d v="1899-12-30T14:02:28"/>
    <n v="37.755268000000001"/>
    <d v="2017-06-21T00:00:00"/>
    <s v="2017"/>
    <x v="2"/>
    <s v="2017Q2"/>
    <x v="9"/>
    <n v="895000"/>
    <n v="-122.50103"/>
    <x v="0"/>
    <d v="2017-06-23T00:00:00"/>
    <n v="1200000"/>
    <n v="1262"/>
    <x v="24"/>
    <x v="2"/>
    <n v="1"/>
  </r>
  <r>
    <n v="2006010"/>
    <n v="94122"/>
    <n v="3"/>
    <d v="2017-06-28T00:00:00"/>
    <d v="1899-12-30T15:20:38"/>
    <n v="37.753269000000003"/>
    <d v="2017-05-08T00:00:00"/>
    <s v="2017"/>
    <x v="2"/>
    <s v="2017Q2"/>
    <x v="9"/>
    <n v="968000"/>
    <n v="-122.502647"/>
    <x v="0"/>
    <d v="2017-06-28T00:00:00"/>
    <n v="1150000"/>
    <n v="1310"/>
    <x v="24"/>
    <x v="2"/>
    <n v="2"/>
  </r>
  <r>
    <s v="1889018C"/>
    <n v="94122"/>
    <n v="4"/>
    <d v="2017-06-28T00:00:00"/>
    <d v="1899-12-30T21:00:13"/>
    <n v="37.757038000000001"/>
    <d v="2017-05-11T00:00:00"/>
    <s v="2017"/>
    <x v="2"/>
    <s v="2017Q2"/>
    <x v="9"/>
    <n v="1295000"/>
    <n v="-122.50271600000001"/>
    <x v="0"/>
    <d v="2017-06-28T00:00:00"/>
    <n v="1675150"/>
    <n v="2380"/>
    <x v="24"/>
    <x v="2"/>
    <n v="3"/>
  </r>
  <r>
    <n v="1801021"/>
    <n v="94122"/>
    <n v="2"/>
    <d v="2017-07-14T00:00:00"/>
    <d v="1899-12-30T10:24:50"/>
    <n v="37.760511000000001"/>
    <d v="2017-05-12T00:00:00"/>
    <s v="2017"/>
    <x v="2"/>
    <s v="2017Q2"/>
    <x v="9"/>
    <n v="799000"/>
    <n v="-122.506668"/>
    <x v="0"/>
    <d v="2017-06-30T00:00:00"/>
    <n v="951000"/>
    <m/>
    <x v="24"/>
    <x v="2"/>
    <n v="1.5"/>
  </r>
  <r>
    <n v="1809023"/>
    <n v="94122"/>
    <n v="2"/>
    <d v="2017-07-03T00:00:00"/>
    <d v="1899-12-30T22:13:04"/>
    <n v="37.759585999999999"/>
    <d v="2017-05-27T00:00:00"/>
    <s v="2017"/>
    <x v="2"/>
    <s v="2017Q2"/>
    <x v="9"/>
    <n v="849000"/>
    <n v="-122.504463"/>
    <x v="0"/>
    <d v="2017-06-30T00:00:00"/>
    <n v="1050000"/>
    <n v="1125"/>
    <x v="24"/>
    <x v="2"/>
    <n v="1"/>
  </r>
  <r>
    <s v="2085022A"/>
    <n v="94122"/>
    <n v="2"/>
    <d v="2017-07-08T00:00:00"/>
    <d v="1899-12-30T11:21:01"/>
    <n v="37.751209000000003"/>
    <d v="2017-04-03T00:00:00"/>
    <s v="2017"/>
    <x v="2"/>
    <s v="2017Q2"/>
    <x v="9"/>
    <n v="729000"/>
    <n v="-122.50765199999999"/>
    <x v="0"/>
    <d v="2017-07-07T00:00:00"/>
    <n v="950000"/>
    <n v="1000"/>
    <x v="24"/>
    <x v="2"/>
    <n v="1"/>
  </r>
  <r>
    <n v="1903009"/>
    <n v="94122"/>
    <n v="3"/>
    <d v="2017-07-15T00:00:00"/>
    <d v="1899-12-30T19:32:39"/>
    <n v="37.756275000000002"/>
    <d v="2017-04-29T00:00:00"/>
    <s v="2017"/>
    <x v="2"/>
    <s v="2017Q2"/>
    <x v="9"/>
    <n v="899000"/>
    <n v="-122.49942799999999"/>
    <x v="0"/>
    <d v="2017-07-14T00:00:00"/>
    <n v="1525000"/>
    <n v="1763"/>
    <x v="24"/>
    <x v="2"/>
    <n v="2"/>
  </r>
  <r>
    <n v="2004042"/>
    <n v="94122"/>
    <n v="3"/>
    <d v="2017-07-18T00:00:00"/>
    <d v="1899-12-30T19:57:38"/>
    <n v="37.754223000000003"/>
    <d v="2017-05-29T00:00:00"/>
    <s v="2017"/>
    <x v="2"/>
    <s v="2017Q2"/>
    <x v="9"/>
    <n v="849000"/>
    <n v="-122.50516500000001"/>
    <x v="0"/>
    <d v="2017-07-18T00:00:00"/>
    <n v="1100000"/>
    <n v="1635"/>
    <x v="24"/>
    <x v="2"/>
    <n v="1.5"/>
  </r>
  <r>
    <n v="2007005"/>
    <n v="94122"/>
    <n v="2"/>
    <d v="2017-07-25T00:00:00"/>
    <d v="1899-12-30T16:50:37"/>
    <n v="37.753833999999998"/>
    <d v="2017-07-19T00:00:00"/>
    <s v="2017"/>
    <x v="2"/>
    <s v="2017Q3"/>
    <x v="10"/>
    <n v="849000"/>
    <n v="-122.50140399999999"/>
    <x v="0"/>
    <d v="2017-07-25T00:00:00"/>
    <n v="1080000"/>
    <n v="938"/>
    <x v="24"/>
    <x v="2"/>
    <n v="1"/>
  </r>
  <r>
    <n v="1894079"/>
    <n v="94122"/>
    <n v="2"/>
    <d v="2017-07-28T00:00:00"/>
    <d v="1899-12-30T19:22:23"/>
    <n v="37.757247999999997"/>
    <d v="2017-06-15T00:00:00"/>
    <s v="2017"/>
    <x v="2"/>
    <s v="2017Q2"/>
    <x v="9"/>
    <n v="598000"/>
    <n v="-122.50811"/>
    <x v="1"/>
    <d v="2017-07-28T00:00:00"/>
    <n v="721000"/>
    <n v="750"/>
    <x v="24"/>
    <x v="2"/>
    <n v="1"/>
  </r>
  <r>
    <n v="19031940"/>
    <n v="94122"/>
    <n v="2"/>
    <d v="2017-08-10T00:00:00"/>
    <d v="1899-12-30T14:57:03"/>
    <n v="37.755355999999999"/>
    <d v="2017-05-11T00:00:00"/>
    <s v="2017"/>
    <x v="2"/>
    <s v="2017Q2"/>
    <x v="9"/>
    <n v="1089000"/>
    <n v="-122.49996899999999"/>
    <x v="0"/>
    <d v="2017-08-10T00:00:00"/>
    <n v="1110000"/>
    <n v="1475"/>
    <x v="24"/>
    <x v="2"/>
    <n v="4"/>
  </r>
  <r>
    <n v="1897014"/>
    <n v="94122"/>
    <n v="4"/>
    <d v="2017-08-30T00:00:00"/>
    <d v="1899-12-30T21:44:29"/>
    <n v="37.755650000000003"/>
    <d v="2017-07-21T00:00:00"/>
    <s v="2017"/>
    <x v="2"/>
    <s v="2017Q3"/>
    <x v="10"/>
    <n v="895000"/>
    <n v="-122.505814"/>
    <x v="0"/>
    <d v="2017-08-14T00:00:00"/>
    <n v="1035000"/>
    <n v="1842"/>
    <x v="24"/>
    <x v="2"/>
    <n v="4"/>
  </r>
  <r>
    <n v="1905051"/>
    <n v="94122"/>
    <n v="3"/>
    <d v="2017-08-17T00:00:00"/>
    <d v="1899-12-30T23:34:50"/>
    <n v="37.756824000000002"/>
    <d v="2017-05-12T00:00:00"/>
    <s v="2017"/>
    <x v="2"/>
    <s v="2017Q2"/>
    <x v="9"/>
    <n v="1075000"/>
    <n v="-122.49791"/>
    <x v="0"/>
    <d v="2017-08-17T00:00:00"/>
    <n v="1000000"/>
    <n v="1627"/>
    <x v="24"/>
    <x v="2"/>
    <n v="3"/>
  </r>
  <r>
    <s v="1702010N"/>
    <n v="94122"/>
    <n v="5"/>
    <d v="2017-08-17T00:00:00"/>
    <d v="1899-12-30T16:39:04"/>
    <n v="37.762577"/>
    <d v="2017-05-11T00:00:00"/>
    <s v="2017"/>
    <x v="2"/>
    <s v="2017Q2"/>
    <x v="9"/>
    <n v="1550000"/>
    <n v="-122.508972"/>
    <x v="0"/>
    <d v="2017-08-17T00:00:00"/>
    <n v="1525000"/>
    <n v="2597"/>
    <x v="24"/>
    <x v="2"/>
    <n v="5"/>
  </r>
  <r>
    <n v="1703019"/>
    <n v="94122"/>
    <n v="3"/>
    <d v="2017-09-05T00:00:00"/>
    <d v="1899-12-30T10:45:42"/>
    <n v="37.762413000000002"/>
    <d v="2017-07-13T00:00:00"/>
    <s v="2017"/>
    <x v="2"/>
    <s v="2017Q3"/>
    <x v="10"/>
    <n v="969000"/>
    <n v="-122.507515"/>
    <x v="0"/>
    <d v="2017-08-24T00:00:00"/>
    <n v="1100000"/>
    <n v="1275"/>
    <x v="24"/>
    <x v="2"/>
    <n v="2"/>
  </r>
  <r>
    <n v="2001010"/>
    <n v="94122"/>
    <n v="2"/>
    <d v="2017-09-15T00:00:00"/>
    <d v="1899-12-30T19:57:28"/>
    <n v="37.753757"/>
    <d v="2017-06-04T00:00:00"/>
    <s v="2017"/>
    <x v="2"/>
    <s v="2017Q2"/>
    <x v="9"/>
    <n v="908000"/>
    <n v="-122.50784299999999"/>
    <x v="0"/>
    <d v="2017-08-28T00:00:00"/>
    <n v="1050000"/>
    <n v="1120"/>
    <x v="24"/>
    <x v="2"/>
    <n v="1"/>
  </r>
  <r>
    <s v="2007001C"/>
    <n v="94122"/>
    <n v="3"/>
    <d v="2017-08-29T00:00:00"/>
    <d v="1899-12-30T14:14:37"/>
    <n v="37.754665000000003"/>
    <d v="2017-07-21T00:00:00"/>
    <s v="2017"/>
    <x v="2"/>
    <s v="2017Q3"/>
    <x v="10"/>
    <n v="869000"/>
    <n v="-122.501434"/>
    <x v="0"/>
    <d v="2017-08-29T00:00:00"/>
    <n v="1238000"/>
    <n v="1320"/>
    <x v="24"/>
    <x v="2"/>
    <n v="2"/>
  </r>
  <r>
    <n v="1903035"/>
    <n v="94122"/>
    <n v="5"/>
    <d v="2017-08-31T00:00:00"/>
    <d v="1899-12-30T11:20:41"/>
    <n v="37.755702999999997"/>
    <d v="2017-07-26T00:00:00"/>
    <s v="2017"/>
    <x v="2"/>
    <s v="2017Q3"/>
    <x v="10"/>
    <n v="1195000"/>
    <n v="-122.49994700000001"/>
    <x v="0"/>
    <d v="2017-08-31T00:00:00"/>
    <n v="1472250"/>
    <n v="1620"/>
    <x v="24"/>
    <x v="2"/>
    <n v="3"/>
  </r>
  <r>
    <n v="1713019"/>
    <n v="94122"/>
    <n v="4"/>
    <d v="2017-09-05T00:00:00"/>
    <d v="1899-12-30T19:09:40"/>
    <n v="37.762979999999999"/>
    <d v="2017-09-03T00:00:00"/>
    <s v="2017"/>
    <x v="2"/>
    <s v="2017Q3"/>
    <x v="10"/>
    <n v="1395000"/>
    <n v="-122.49668"/>
    <x v="0"/>
    <d v="2017-09-05T00:00:00"/>
    <n v="1710000"/>
    <n v="1770"/>
    <x v="24"/>
    <x v="2"/>
    <n v="2"/>
  </r>
  <r>
    <n v="2006007"/>
    <n v="94122"/>
    <n v="3"/>
    <d v="2017-09-08T00:00:00"/>
    <d v="1899-12-30T12:47:42"/>
    <n v="37.753723000000001"/>
    <d v="2017-07-18T00:00:00"/>
    <s v="2017"/>
    <x v="2"/>
    <s v="2017Q3"/>
    <x v="10"/>
    <n v="699000"/>
    <n v="-122.50245700000001"/>
    <x v="0"/>
    <d v="2017-09-08T00:00:00"/>
    <n v="850000"/>
    <n v="1032"/>
    <x v="24"/>
    <x v="2"/>
    <n v="1"/>
  </r>
  <r>
    <n v="1890032"/>
    <n v="94122"/>
    <n v="4"/>
    <d v="2017-09-08T00:00:00"/>
    <d v="1899-12-30T11:56:37"/>
    <n v="37.757995999999999"/>
    <d v="2017-08-01T00:00:00"/>
    <s v="2017"/>
    <x v="2"/>
    <s v="2017Q3"/>
    <x v="10"/>
    <n v="1199000"/>
    <n v="-122.50444"/>
    <x v="0"/>
    <d v="2017-09-08T00:00:00"/>
    <n v="1610000"/>
    <n v="1750"/>
    <x v="24"/>
    <x v="2"/>
    <n v="2"/>
  </r>
  <r>
    <n v="1894058"/>
    <n v="94122"/>
    <n v="2"/>
    <d v="2017-09-11T00:00:00"/>
    <d v="1899-12-30T12:17:30"/>
    <n v="37.756926"/>
    <d v="2017-04-07T00:00:00"/>
    <s v="2017"/>
    <x v="2"/>
    <s v="2017Q2"/>
    <x v="9"/>
    <n v="775000"/>
    <n v="-122.50884499999999"/>
    <x v="1"/>
    <d v="2017-09-11T00:00:00"/>
    <n v="765000"/>
    <n v="1024"/>
    <x v="24"/>
    <x v="2"/>
    <n v="2"/>
  </r>
  <r>
    <s v="2007006C"/>
    <n v="94122"/>
    <n v="2"/>
    <d v="2017-09-11T00:00:00"/>
    <d v="1899-12-30T16:24:53"/>
    <n v="37.753371999999999"/>
    <d v="2017-08-11T00:00:00"/>
    <s v="2017"/>
    <x v="2"/>
    <s v="2017Q3"/>
    <x v="10"/>
    <n v="799000"/>
    <n v="-122.50196099999999"/>
    <x v="0"/>
    <d v="2017-09-11T00:00:00"/>
    <n v="1125000"/>
    <n v="1096"/>
    <x v="24"/>
    <x v="2"/>
    <n v="2"/>
  </r>
  <r>
    <n v="189636"/>
    <n v="94122"/>
    <n v="2"/>
    <d v="2017-09-12T00:00:00"/>
    <d v="1899-12-30T15:25:03"/>
    <n v="37.755882"/>
    <d v="2017-06-15T00:00:00"/>
    <s v="2017"/>
    <x v="2"/>
    <s v="2017Q2"/>
    <x v="9"/>
    <n v="899000"/>
    <n v="-122.507538"/>
    <x v="0"/>
    <d v="2017-09-12T00:00:00"/>
    <n v="875000"/>
    <n v="1353"/>
    <x v="24"/>
    <x v="2"/>
    <n v="1.5"/>
  </r>
  <r>
    <n v="1710032"/>
    <n v="94122"/>
    <n v="5"/>
    <d v="2017-09-29T00:00:00"/>
    <d v="1899-12-30T17:09:25"/>
    <n v="37.763226000000003"/>
    <d v="2017-05-11T00:00:00"/>
    <s v="2017"/>
    <x v="2"/>
    <s v="2017Q2"/>
    <x v="9"/>
    <n v="1069000"/>
    <n v="-122.500511"/>
    <x v="0"/>
    <d v="2017-09-29T00:00:00"/>
    <n v="1050000"/>
    <n v="1725"/>
    <x v="24"/>
    <x v="2"/>
    <n v="4"/>
  </r>
  <r>
    <n v="2009001"/>
    <n v="94122"/>
    <n v="3"/>
    <d v="2017-10-16T00:00:00"/>
    <d v="1899-12-30T19:34:29"/>
    <n v="37.754962999999996"/>
    <d v="2017-06-21T00:00:00"/>
    <s v="2017"/>
    <x v="2"/>
    <s v="2017Q2"/>
    <x v="9"/>
    <n v="998000"/>
    <n v="-122.499313"/>
    <x v="0"/>
    <d v="2017-10-06T00:00:00"/>
    <n v="1280000"/>
    <n v="1377"/>
    <x v="24"/>
    <x v="2"/>
    <n v="2"/>
  </r>
  <r>
    <n v="1900005"/>
    <n v="94122"/>
    <n v="2"/>
    <d v="2017-10-25T00:00:00"/>
    <d v="1899-12-30T16:57:35"/>
    <n v="37.756202999999999"/>
    <d v="2017-09-20T00:00:00"/>
    <s v="2017"/>
    <x v="2"/>
    <s v="2017Q3"/>
    <x v="10"/>
    <n v="879000"/>
    <n v="-122.502647"/>
    <x v="0"/>
    <d v="2017-10-25T00:00:00"/>
    <n v="1150000"/>
    <m/>
    <x v="24"/>
    <x v="2"/>
    <n v="1"/>
  </r>
  <r>
    <n v="1883018"/>
    <n v="94122"/>
    <n v="5"/>
    <d v="2017-10-25T00:00:00"/>
    <d v="1899-12-30T12:29:02"/>
    <n v="37.757663999999998"/>
    <d v="2017-09-04T00:00:00"/>
    <s v="2017"/>
    <x v="2"/>
    <s v="2017Q3"/>
    <x v="10"/>
    <n v="1795000"/>
    <n v="-122.496323"/>
    <x v="0"/>
    <d v="2017-10-25T00:00:00"/>
    <n v="2075000"/>
    <n v="3086"/>
    <x v="24"/>
    <x v="2"/>
    <n v="3.5"/>
  </r>
  <r>
    <n v="1808046"/>
    <n v="94122"/>
    <n v="2"/>
    <d v="2017-10-27T00:00:00"/>
    <d v="1899-12-30T11:37:22"/>
    <n v="37.760086000000001"/>
    <d v="2017-09-07T00:00:00"/>
    <s v="2017"/>
    <x v="2"/>
    <s v="2017Q3"/>
    <x v="10"/>
    <n v="899000"/>
    <n v="-122.50567599999999"/>
    <x v="0"/>
    <d v="2017-10-27T00:00:00"/>
    <n v="985000"/>
    <n v="1125"/>
    <x v="24"/>
    <x v="2"/>
    <n v="1"/>
  </r>
  <r>
    <n v="1816025"/>
    <n v="94122"/>
    <n v="3"/>
    <d v="2017-10-28T00:00:00"/>
    <d v="1899-12-30T15:34:27"/>
    <n v="37.759158999999997"/>
    <d v="2017-09-22T00:00:00"/>
    <s v="2017"/>
    <x v="2"/>
    <s v="2017Q3"/>
    <x v="10"/>
    <n v="1199000"/>
    <n v="-122.49700199999999"/>
    <x v="0"/>
    <d v="2017-10-27T00:00:00"/>
    <n v="1588000"/>
    <n v="1911"/>
    <x v="24"/>
    <x v="2"/>
    <n v="2"/>
  </r>
  <r>
    <n v="1903042"/>
    <n v="94122"/>
    <n v="2"/>
    <d v="2017-11-03T00:00:00"/>
    <d v="1899-12-30T17:23:00"/>
    <n v="37.756180000000001"/>
    <d v="2017-10-05T00:00:00"/>
    <s v="2017"/>
    <x v="2"/>
    <s v="2017Q4"/>
    <x v="11"/>
    <n v="899000"/>
    <n v="-122.500015"/>
    <x v="0"/>
    <d v="2017-11-03T00:00:00"/>
    <n v="1250000"/>
    <n v="1150"/>
    <x v="24"/>
    <x v="2"/>
    <n v="1"/>
  </r>
  <r>
    <n v="2011012"/>
    <n v="94122"/>
    <n v="2"/>
    <d v="2017-11-28T00:00:00"/>
    <d v="1899-12-30T18:16:40"/>
    <n v="37.754818"/>
    <d v="2017-09-16T00:00:00"/>
    <s v="2017"/>
    <x v="2"/>
    <s v="2017Q3"/>
    <x v="10"/>
    <n v="895000"/>
    <n v="-122.497787"/>
    <x v="0"/>
    <d v="2017-11-07T00:00:00"/>
    <n v="1050000"/>
    <n v="1268"/>
    <x v="24"/>
    <x v="2"/>
    <n v="2"/>
  </r>
  <r>
    <s v="2012025A"/>
    <n v="94122"/>
    <n v="2"/>
    <d v="2017-11-08T00:00:00"/>
    <d v="1899-12-30T19:30:34"/>
    <n v="37.753563"/>
    <d v="2017-09-09T00:00:00"/>
    <s v="2017"/>
    <x v="2"/>
    <s v="2017Q3"/>
    <x v="10"/>
    <n v="899000"/>
    <n v="-122.496521"/>
    <x v="0"/>
    <d v="2017-11-08T00:00:00"/>
    <n v="1160000"/>
    <n v="1200"/>
    <x v="24"/>
    <x v="2"/>
    <n v="1"/>
  </r>
  <r>
    <n v="2076048"/>
    <n v="94122"/>
    <n v="3"/>
    <d v="2017-11-21T00:00:00"/>
    <d v="1899-12-30T17:33:43"/>
    <n v="37.753059"/>
    <d v="2017-10-01T00:00:00"/>
    <s v="2017"/>
    <x v="2"/>
    <s v="2017Q4"/>
    <x v="11"/>
    <n v="948000"/>
    <n v="-122.49833700000001"/>
    <x v="0"/>
    <d v="2017-11-14T00:00:00"/>
    <n v="1225000"/>
    <n v="1300"/>
    <x v="24"/>
    <x v="2"/>
    <n v="1"/>
  </r>
  <r>
    <s v="1898016A"/>
    <n v="94122"/>
    <n v="3"/>
    <d v="2017-11-15T00:00:00"/>
    <d v="1899-12-30T14:33:20"/>
    <n v="37.755282999999999"/>
    <d v="2017-10-26T00:00:00"/>
    <s v="2017"/>
    <x v="2"/>
    <s v="2017Q4"/>
    <x v="11"/>
    <n v="995000"/>
    <n v="-122.50473"/>
    <x v="0"/>
    <d v="2017-11-14T00:00:00"/>
    <n v="1450000"/>
    <n v="1425"/>
    <x v="24"/>
    <x v="2"/>
    <n v="2"/>
  </r>
  <r>
    <n v="1899030"/>
    <n v="94122"/>
    <n v="3"/>
    <d v="2017-11-16T00:00:00"/>
    <d v="1899-12-30T20:07:50"/>
    <n v="37.755507999999999"/>
    <d v="2017-08-10T00:00:00"/>
    <s v="2017"/>
    <x v="2"/>
    <s v="2017Q3"/>
    <x v="10"/>
    <n v="1082000"/>
    <n v="-122.504265"/>
    <x v="0"/>
    <d v="2017-11-16T00:00:00"/>
    <n v="1082000"/>
    <n v="1218"/>
    <x v="24"/>
    <x v="2"/>
    <n v="1"/>
  </r>
  <r>
    <n v="1811022"/>
    <n v="94122"/>
    <n v="2"/>
    <d v="2017-11-16T00:00:00"/>
    <d v="1899-12-30T14:28:25"/>
    <n v="37.758913"/>
    <d v="2017-10-02T00:00:00"/>
    <s v="2017"/>
    <x v="2"/>
    <s v="2017Q4"/>
    <x v="11"/>
    <n v="995000"/>
    <n v="-122.502143"/>
    <x v="0"/>
    <d v="2017-11-16T00:00:00"/>
    <n v="1260000"/>
    <n v="1300"/>
    <x v="24"/>
    <x v="2"/>
    <n v="1"/>
  </r>
  <r>
    <n v="1903012"/>
    <n v="94122"/>
    <n v="2"/>
    <d v="2017-11-27T00:00:00"/>
    <d v="1899-12-30T09:21:54"/>
    <n v="37.756068999999997"/>
    <d v="2017-10-11T00:00:00"/>
    <s v="2017"/>
    <x v="2"/>
    <s v="2017Q4"/>
    <x v="11"/>
    <n v="800000"/>
    <n v="-122.499397"/>
    <x v="0"/>
    <d v="2017-11-22T00:00:00"/>
    <n v="1270000"/>
    <n v="1025"/>
    <x v="24"/>
    <x v="2"/>
    <n v="1"/>
  </r>
  <r>
    <s v="2001045A"/>
    <n v="94122"/>
    <n v="4"/>
    <d v="2017-11-27T00:00:00"/>
    <d v="1899-12-30T10:58:06"/>
    <n v="37.754517"/>
    <d v="2017-08-23T00:00:00"/>
    <s v="2017"/>
    <x v="2"/>
    <s v="2017Q3"/>
    <x v="10"/>
    <n v="1585000"/>
    <n v="-122.508217"/>
    <x v="0"/>
    <d v="2017-11-22T00:00:00"/>
    <n v="1735000"/>
    <n v="2290"/>
    <x v="24"/>
    <x v="2"/>
    <n v="2.5"/>
  </r>
  <r>
    <n v="179936"/>
    <n v="94122"/>
    <n v="4"/>
    <d v="2017-12-08T00:00:00"/>
    <d v="1899-12-30T17:08:52"/>
    <n v="37.761997000000001"/>
    <d v="2017-10-26T00:00:00"/>
    <s v="2017"/>
    <x v="2"/>
    <s v="2017Q4"/>
    <x v="11"/>
    <n v="1495000"/>
    <n v="-122.504745"/>
    <x v="0"/>
    <d v="2017-12-08T00:00:00"/>
    <n v="1475000"/>
    <n v="1863"/>
    <x v="24"/>
    <x v="2"/>
    <n v="2"/>
  </r>
  <r>
    <n v="1713003"/>
    <n v="94122"/>
    <n v="5"/>
    <d v="2017-12-23T00:00:00"/>
    <d v="1899-12-30T13:16:34"/>
    <n v="37.764149000000003"/>
    <d v="2017-11-10T00:00:00"/>
    <s v="2017"/>
    <x v="2"/>
    <s v="2017Q4"/>
    <x v="11"/>
    <n v="1498000"/>
    <n v="-122.496742"/>
    <x v="0"/>
    <d v="2017-12-15T00:00:00"/>
    <n v="1688000"/>
    <n v="2266"/>
    <x v="24"/>
    <x v="2"/>
    <n v="3.75"/>
  </r>
  <r>
    <n v="1707027"/>
    <n v="94122"/>
    <n v="5"/>
    <d v="2017-12-19T00:00:00"/>
    <d v="1899-12-30T12:05:50"/>
    <n v="37.762805999999998"/>
    <d v="2017-11-01T00:00:00"/>
    <s v="2017"/>
    <x v="2"/>
    <s v="2017Q4"/>
    <x v="11"/>
    <n v="1700000"/>
    <n v="-122.503685"/>
    <x v="0"/>
    <d v="2017-12-18T00:00:00"/>
    <n v="1450000"/>
    <n v="2075"/>
    <x v="24"/>
    <x v="2"/>
    <n v="2"/>
  </r>
  <r>
    <s v="2085022A"/>
    <n v="94122"/>
    <n v="3"/>
    <d v="2017-12-20T00:00:00"/>
    <d v="1899-12-30T16:33:43"/>
    <n v="37.751201999999999"/>
    <d v="2017-10-05T00:00:00"/>
    <s v="2017"/>
    <x v="2"/>
    <s v="2017Q4"/>
    <x v="11"/>
    <n v="1095000"/>
    <n v="-122.50762899999999"/>
    <x v="0"/>
    <d v="2017-12-20T00:00:00"/>
    <n v="1425000"/>
    <n v="1450"/>
    <x v="24"/>
    <x v="2"/>
    <n v="2"/>
  </r>
  <r>
    <s v="18072A"/>
    <n v="94122"/>
    <n v="2"/>
    <d v="2017-12-22T00:00:00"/>
    <d v="1899-12-30T14:47:07"/>
    <n v="37.759853"/>
    <d v="2017-11-21T00:00:00"/>
    <s v="2017"/>
    <x v="2"/>
    <s v="2017Q4"/>
    <x v="11"/>
    <n v="749000"/>
    <n v="-122.506218"/>
    <x v="0"/>
    <d v="2017-12-22T00:00:00"/>
    <n v="907000"/>
    <n v="684"/>
    <x v="24"/>
    <x v="2"/>
    <n v="1"/>
  </r>
  <r>
    <n v="1900003"/>
    <n v="94122"/>
    <n v="3"/>
    <d v="2017-12-29T00:00:00"/>
    <d v="1899-12-30T04:16:42"/>
    <n v="37.756340999999999"/>
    <d v="2017-11-15T00:00:00"/>
    <s v="2017"/>
    <x v="2"/>
    <s v="2017Q4"/>
    <x v="11"/>
    <n v="998000"/>
    <n v="-122.50264900000001"/>
    <x v="0"/>
    <d v="2017-12-27T00:00:00"/>
    <n v="1680000"/>
    <n v="1457"/>
    <x v="24"/>
    <x v="2"/>
    <n v="2"/>
  </r>
  <r>
    <n v="2087036"/>
    <n v="94122"/>
    <n v="3"/>
    <d v="2018-02-06T00:00:00"/>
    <d v="1899-12-30T12:44:04"/>
    <n v="37.750774"/>
    <d v="2018-01-09T00:00:00"/>
    <s v="2018"/>
    <x v="3"/>
    <s v="2018Q1"/>
    <x v="12"/>
    <n v="995000"/>
    <n v="-122.50694300000001"/>
    <x v="0"/>
    <d v="2018-01-09T00:00:00"/>
    <n v="1200000"/>
    <n v="1369"/>
    <x v="24"/>
    <x v="2"/>
    <n v="2"/>
  </r>
  <r>
    <s v="2009002G"/>
    <n v="94122"/>
    <n v="2"/>
    <d v="2018-02-07T00:00:00"/>
    <d v="1899-12-30T08:25:07"/>
    <n v="37.754199999999997"/>
    <d v="2017-11-20T00:00:00"/>
    <s v="2017"/>
    <x v="2"/>
    <s v="2017Q4"/>
    <x v="11"/>
    <n v="988000"/>
    <n v="-122.499298"/>
    <x v="0"/>
    <d v="2018-01-16T00:00:00"/>
    <n v="1330000"/>
    <n v="1236"/>
    <x v="24"/>
    <x v="2"/>
    <n v="1"/>
  </r>
  <r>
    <n v="1702055"/>
    <n v="94122"/>
    <n v="1"/>
    <d v="2018-03-02T00:00:00"/>
    <d v="1899-12-30T08:42:51"/>
    <n v="37.763496000000004"/>
    <d v="2017-10-23T00:00:00"/>
    <s v="2017"/>
    <x v="2"/>
    <s v="2017Q4"/>
    <x v="11"/>
    <n v="356234"/>
    <n v="-122.509064"/>
    <x v="1"/>
    <d v="2018-02-06T00:00:00"/>
    <n v="356234"/>
    <n v="633"/>
    <x v="24"/>
    <x v="2"/>
    <n v="1"/>
  </r>
  <r>
    <n v="1812032"/>
    <n v="94122"/>
    <n v="3"/>
    <d v="2018-02-20T00:00:00"/>
    <d v="1899-12-30T11:33:09"/>
    <n v="37.759653999999998"/>
    <d v="2018-01-23T00:00:00"/>
    <s v="2018"/>
    <x v="3"/>
    <s v="2018Q1"/>
    <x v="12"/>
    <n v="985000"/>
    <n v="-122.50129699999999"/>
    <x v="0"/>
    <d v="2018-02-16T00:00:00"/>
    <n v="1410000"/>
    <n v="1608"/>
    <x v="24"/>
    <x v="2"/>
    <n v="1"/>
  </r>
  <r>
    <n v="180112"/>
    <n v="94122"/>
    <n v="3"/>
    <d v="2018-02-28T00:00:00"/>
    <d v="1899-12-30T14:03:18"/>
    <n v="37.761028000000003"/>
    <d v="2017-12-09T00:00:00"/>
    <s v="2017"/>
    <x v="2"/>
    <s v="2017Q4"/>
    <x v="11"/>
    <n v="995000"/>
    <n v="-122.50618"/>
    <x v="0"/>
    <d v="2018-02-28T00:00:00"/>
    <n v="1480000"/>
    <n v="1617"/>
    <x v="24"/>
    <x v="2"/>
    <n v="2"/>
  </r>
  <r>
    <s v="2100012A"/>
    <n v="94116"/>
    <n v="3"/>
    <d v="2015-03-10T00:00:00"/>
    <d v="1899-12-30T12:32:12"/>
    <n v="37.749977000000001"/>
    <d v="2015-01-21T00:00:00"/>
    <s v="2015"/>
    <x v="0"/>
    <s v="2015Q1"/>
    <x v="0"/>
    <n v="699000"/>
    <n v="-122.49314800000001"/>
    <x v="0"/>
    <d v="2015-03-09T00:00:00"/>
    <n v="790000"/>
    <n v="944"/>
    <x v="25"/>
    <x v="2"/>
    <n v="2"/>
  </r>
  <r>
    <s v="2139016A"/>
    <n v="94116"/>
    <n v="3"/>
    <d v="2015-04-03T00:00:00"/>
    <d v="1899-12-30T15:18:36"/>
    <n v="37.749099000000001"/>
    <d v="2015-02-05T00:00:00"/>
    <s v="2015"/>
    <x v="0"/>
    <s v="2015Q1"/>
    <x v="0"/>
    <n v="995000"/>
    <n v="-122.47686"/>
    <x v="0"/>
    <d v="2015-03-18T00:00:00"/>
    <n v="1100000"/>
    <n v="1759"/>
    <x v="25"/>
    <x v="2"/>
    <n v="2"/>
  </r>
  <r>
    <n v="2148022"/>
    <n v="94116"/>
    <n v="4"/>
    <d v="2015-03-25T00:00:00"/>
    <d v="1899-12-30T12:35:04"/>
    <n v="37.748488999999999"/>
    <d v="2015-02-18T00:00:00"/>
    <s v="2015"/>
    <x v="0"/>
    <s v="2015Q1"/>
    <x v="0"/>
    <n v="1750000"/>
    <n v="-122.485984"/>
    <x v="0"/>
    <d v="2015-03-25T00:00:00"/>
    <n v="1768000"/>
    <n v="2670"/>
    <x v="25"/>
    <x v="2"/>
    <n v="4"/>
  </r>
  <r>
    <n v="240318"/>
    <n v="94116"/>
    <n v="2"/>
    <d v="2015-04-03T00:00:00"/>
    <d v="1899-12-30T23:19:51"/>
    <n v="37.741267999999998"/>
    <d v="2015-02-01T00:00:00"/>
    <s v="2015"/>
    <x v="0"/>
    <s v="2015Q1"/>
    <x v="0"/>
    <n v="998000"/>
    <n v="-122.47924"/>
    <x v="0"/>
    <d v="2015-04-02T00:00:00"/>
    <n v="1075000"/>
    <n v="1795"/>
    <x v="25"/>
    <x v="2"/>
    <n v="2"/>
  </r>
  <r>
    <n v="2400002"/>
    <n v="94116"/>
    <n v="2"/>
    <d v="2015-04-06T00:00:00"/>
    <d v="1899-12-30T12:09:59"/>
    <n v="37.742331999999998"/>
    <d v="2015-02-27T00:00:00"/>
    <s v="2015"/>
    <x v="0"/>
    <s v="2015Q1"/>
    <x v="0"/>
    <n v="895000"/>
    <n v="-122.482421"/>
    <x v="0"/>
    <d v="2015-04-02T00:00:00"/>
    <n v="1150000"/>
    <n v="1400"/>
    <x v="25"/>
    <x v="2"/>
    <n v="2"/>
  </r>
  <r>
    <n v="2186012"/>
    <n v="94116"/>
    <n v="4"/>
    <d v="2015-04-04T00:00:00"/>
    <d v="1899-12-30T21:12:32"/>
    <n v="37.747169"/>
    <d v="2015-02-05T00:00:00"/>
    <s v="2015"/>
    <x v="0"/>
    <s v="2015Q1"/>
    <x v="0"/>
    <n v="1199000"/>
    <n v="-122.489204"/>
    <x v="0"/>
    <d v="2015-04-02T00:00:00"/>
    <n v="1420000"/>
    <m/>
    <x v="25"/>
    <x v="2"/>
    <n v="3"/>
  </r>
  <r>
    <n v="2360032"/>
    <n v="94116"/>
    <n v="3"/>
    <d v="2015-04-07T00:00:00"/>
    <d v="1899-12-30T12:03:11"/>
    <n v="37.742710000000002"/>
    <d v="2015-02-19T00:00:00"/>
    <s v="2015"/>
    <x v="0"/>
    <s v="2015Q1"/>
    <x v="0"/>
    <n v="799000"/>
    <n v="-122.489013"/>
    <x v="1"/>
    <d v="2015-04-06T00:00:00"/>
    <n v="855000"/>
    <n v="1541"/>
    <x v="25"/>
    <x v="2"/>
    <n v="2"/>
  </r>
  <r>
    <s v="2329001A"/>
    <n v="94116"/>
    <n v="4"/>
    <d v="2015-04-07T00:00:00"/>
    <d v="1899-12-30T11:17:15"/>
    <n v="37.746451999999998"/>
    <d v="2015-02-25T00:00:00"/>
    <s v="2015"/>
    <x v="0"/>
    <s v="2015Q1"/>
    <x v="0"/>
    <n v="949000"/>
    <n v="-122.477767"/>
    <x v="0"/>
    <d v="2015-04-07T00:00:00"/>
    <n v="1369000"/>
    <n v="1854"/>
    <x v="25"/>
    <x v="2"/>
    <n v="3"/>
  </r>
  <r>
    <n v="2421004"/>
    <n v="94116"/>
    <n v="3"/>
    <d v="2015-04-16T00:00:00"/>
    <d v="1899-12-30T15:36:16"/>
    <n v="37.740775999999997"/>
    <d v="2015-03-13T00:00:00"/>
    <s v="2015"/>
    <x v="0"/>
    <s v="2015Q1"/>
    <x v="0"/>
    <n v="1100000"/>
    <n v="-122.476867"/>
    <x v="0"/>
    <d v="2015-04-15T00:00:00"/>
    <n v="1450000"/>
    <n v="2633"/>
    <x v="25"/>
    <x v="2"/>
    <n v="3"/>
  </r>
  <r>
    <n v="2353031"/>
    <n v="94116"/>
    <n v="2"/>
    <d v="2015-04-16T00:00:00"/>
    <d v="1899-12-30T17:38:10"/>
    <n v="37.743423"/>
    <d v="2015-03-20T00:00:00"/>
    <s v="2015"/>
    <x v="0"/>
    <s v="2015Q1"/>
    <x v="0"/>
    <n v="699000"/>
    <n v="-122.48142199999999"/>
    <x v="1"/>
    <d v="2015-04-16T00:00:00"/>
    <n v="818000"/>
    <m/>
    <x v="25"/>
    <x v="2"/>
    <n v="2"/>
  </r>
  <r>
    <n v="2185005"/>
    <n v="94116"/>
    <n v="2"/>
    <d v="2015-04-29T00:00:00"/>
    <d v="1899-12-30T12:06:28"/>
    <n v="37.747402000000001"/>
    <d v="2015-03-09T00:00:00"/>
    <s v="2015"/>
    <x v="0"/>
    <s v="2015Q1"/>
    <x v="0"/>
    <n v="940000"/>
    <n v="-122.490295"/>
    <x v="0"/>
    <d v="2015-04-29T00:00:00"/>
    <n v="1088000"/>
    <n v="1654"/>
    <x v="25"/>
    <x v="2"/>
    <n v="1"/>
  </r>
  <r>
    <n v="211346"/>
    <n v="94116"/>
    <n v="2"/>
    <d v="2015-04-30T00:00:00"/>
    <d v="1899-12-30T07:18:11"/>
    <n v="37.751693000000003"/>
    <d v="2015-02-04T00:00:00"/>
    <s v="2015"/>
    <x v="0"/>
    <s v="2015Q1"/>
    <x v="0"/>
    <n v="888000"/>
    <n v="-122.479187"/>
    <x v="0"/>
    <d v="2015-04-30T00:00:00"/>
    <n v="1060000"/>
    <m/>
    <x v="25"/>
    <x v="2"/>
    <n v="1"/>
  </r>
  <r>
    <n v="2475017"/>
    <n v="94116"/>
    <n v="3"/>
    <d v="2015-05-07T00:00:00"/>
    <d v="1899-12-30T13:07:39"/>
    <n v="37.737968000000002"/>
    <d v="2015-03-05T00:00:00"/>
    <s v="2015"/>
    <x v="0"/>
    <s v="2015Q1"/>
    <x v="0"/>
    <n v="1150000"/>
    <n v="-122.477813"/>
    <x v="0"/>
    <d v="2015-05-07T00:00:00"/>
    <n v="1350000"/>
    <n v="1580"/>
    <x v="25"/>
    <x v="2"/>
    <n v="1"/>
  </r>
  <r>
    <s v="2431014D"/>
    <n v="94116"/>
    <n v="2"/>
    <d v="2015-05-15T00:00:00"/>
    <d v="1899-12-30T15:35:32"/>
    <n v="37.738967000000002"/>
    <d v="2015-02-12T00:00:00"/>
    <s v="2015"/>
    <x v="0"/>
    <s v="2015Q1"/>
    <x v="0"/>
    <n v="799900"/>
    <n v="-122.48762499999999"/>
    <x v="0"/>
    <d v="2015-05-15T00:00:00"/>
    <n v="740000"/>
    <n v="1181"/>
    <x v="25"/>
    <x v="2"/>
    <n v="2"/>
  </r>
  <r>
    <s v="2462A013"/>
    <n v="94116"/>
    <n v="2"/>
    <d v="2015-05-22T00:00:00"/>
    <d v="1899-12-30T18:09:41"/>
    <n v="37.737369000000001"/>
    <d v="2015-04-16T00:00:00"/>
    <s v="2015"/>
    <x v="0"/>
    <s v="2015Q2"/>
    <x v="1"/>
    <n v="838000"/>
    <n v="-122.492141"/>
    <x v="0"/>
    <d v="2015-05-20T00:00:00"/>
    <n v="1100000"/>
    <m/>
    <x v="25"/>
    <x v="2"/>
    <n v="1.5"/>
  </r>
  <r>
    <n v="2314006"/>
    <n v="94116"/>
    <n v="3"/>
    <d v="2015-05-22T00:00:00"/>
    <d v="1899-12-30T17:00:59"/>
    <n v="37.745455999999997"/>
    <d v="2015-03-10T00:00:00"/>
    <s v="2015"/>
    <x v="0"/>
    <s v="2015Q1"/>
    <x v="0"/>
    <n v="899000"/>
    <n v="-122.493385"/>
    <x v="0"/>
    <d v="2015-05-22T00:00:00"/>
    <n v="950000"/>
    <n v="1606"/>
    <x v="25"/>
    <x v="2"/>
    <n v="2"/>
  </r>
  <r>
    <s v="2323014A"/>
    <n v="94116"/>
    <n v="2"/>
    <d v="2015-05-27T00:00:00"/>
    <d v="1899-12-30T14:05:54"/>
    <n v="37.744816"/>
    <d v="2015-04-29T00:00:00"/>
    <s v="2015"/>
    <x v="0"/>
    <s v="2015Q2"/>
    <x v="1"/>
    <n v="849000"/>
    <n v="-122.483788"/>
    <x v="0"/>
    <d v="2015-05-27T00:00:00"/>
    <n v="1180000"/>
    <n v="1225"/>
    <x v="25"/>
    <x v="2"/>
    <n v="1"/>
  </r>
  <r>
    <n v="2399004"/>
    <n v="94116"/>
    <n v="3"/>
    <d v="2015-06-02T00:00:00"/>
    <d v="1899-12-30T14:15:46"/>
    <n v="37.742080999999999"/>
    <d v="2015-04-13T00:00:00"/>
    <s v="2015"/>
    <x v="0"/>
    <s v="2015Q2"/>
    <x v="1"/>
    <n v="1100000"/>
    <n v="-122.483475"/>
    <x v="0"/>
    <d v="2015-06-02T00:00:00"/>
    <n v="1335000"/>
    <n v="2268"/>
    <x v="25"/>
    <x v="2"/>
    <n v="3"/>
  </r>
  <r>
    <n v="2435029"/>
    <n v="94116"/>
    <n v="4"/>
    <d v="2015-06-02T00:00:00"/>
    <d v="1899-12-30T11:32:31"/>
    <n v="37.740028000000002"/>
    <d v="2015-04-30T00:00:00"/>
    <s v="2015"/>
    <x v="0"/>
    <s v="2015Q2"/>
    <x v="1"/>
    <n v="1350000"/>
    <n v="-122.49234800000001"/>
    <x v="0"/>
    <d v="2015-06-02T00:00:00"/>
    <n v="1425000"/>
    <n v="2000"/>
    <x v="25"/>
    <x v="2"/>
    <n v="3"/>
  </r>
  <r>
    <n v="2184004"/>
    <n v="94116"/>
    <n v="3"/>
    <d v="2015-06-04T00:00:00"/>
    <d v="1899-12-30T12:16:15"/>
    <n v="37.747416999999999"/>
    <d v="2015-03-10T00:00:00"/>
    <s v="2015"/>
    <x v="0"/>
    <s v="2015Q1"/>
    <x v="0"/>
    <n v="1325000"/>
    <n v="-122.491371"/>
    <x v="0"/>
    <d v="2015-06-04T00:00:00"/>
    <n v="1420000"/>
    <n v="1672"/>
    <x v="25"/>
    <x v="2"/>
    <n v="3"/>
  </r>
  <r>
    <n v="2115010"/>
    <n v="94116"/>
    <n v="3"/>
    <d v="2015-06-18T00:00:00"/>
    <d v="1899-12-30T16:46:30"/>
    <n v="37.751078999999997"/>
    <d v="2015-04-16T00:00:00"/>
    <s v="2015"/>
    <x v="0"/>
    <s v="2015Q2"/>
    <x v="1"/>
    <n v="849000"/>
    <n v="-122.476585"/>
    <x v="0"/>
    <d v="2015-06-18T00:00:00"/>
    <n v="980000"/>
    <n v="1392"/>
    <x v="25"/>
    <x v="2"/>
    <n v="2"/>
  </r>
  <r>
    <n v="2190007"/>
    <n v="94116"/>
    <n v="5"/>
    <d v="2015-06-18T00:00:00"/>
    <d v="1899-12-30T16:05:19"/>
    <n v="37.747883000000002"/>
    <d v="2015-05-13T00:00:00"/>
    <s v="2015"/>
    <x v="0"/>
    <s v="2015Q2"/>
    <x v="1"/>
    <n v="1280000"/>
    <n v="-122.485443"/>
    <x v="0"/>
    <d v="2015-06-18T00:00:00"/>
    <n v="1680000"/>
    <n v="2200"/>
    <x v="25"/>
    <x v="2"/>
    <n v="4"/>
  </r>
  <r>
    <s v="NEW OR UNDER CONSTRUCTION"/>
    <n v="94116"/>
    <n v="4"/>
    <d v="2015-06-22T00:00:00"/>
    <d v="1899-12-30T13:44:53"/>
    <n v="37.748100000000001"/>
    <d v="2015-04-03T00:00:00"/>
    <s v="2015"/>
    <x v="0"/>
    <s v="2015Q2"/>
    <x v="1"/>
    <n v="1171250"/>
    <n v="-122.47893500000001"/>
    <x v="0"/>
    <d v="2015-06-19T00:00:00"/>
    <n v="1171200"/>
    <n v="1468"/>
    <x v="25"/>
    <x v="2"/>
    <n v="1.5"/>
  </r>
  <r>
    <n v="2432010"/>
    <n v="94116"/>
    <n v="4"/>
    <d v="2015-06-23T00:00:00"/>
    <d v="1899-12-30T17:53:56"/>
    <n v="37.739086"/>
    <d v="2015-05-06T00:00:00"/>
    <s v="2015"/>
    <x v="0"/>
    <s v="2015Q2"/>
    <x v="1"/>
    <n v="795000"/>
    <n v="-122.48864"/>
    <x v="0"/>
    <d v="2015-06-23T00:00:00"/>
    <n v="1025000"/>
    <n v="1613"/>
    <x v="25"/>
    <x v="2"/>
    <n v="2.5"/>
  </r>
  <r>
    <n v="2428003"/>
    <n v="94116"/>
    <n v="3"/>
    <d v="2015-06-24T00:00:00"/>
    <d v="1899-12-30T10:48:21"/>
    <n v="37.740378999999997"/>
    <d v="2015-04-21T00:00:00"/>
    <s v="2015"/>
    <x v="0"/>
    <s v="2015Q2"/>
    <x v="1"/>
    <n v="1190000"/>
    <n v="-122.48442799999999"/>
    <x v="0"/>
    <d v="2015-06-23T00:00:00"/>
    <n v="1298000"/>
    <n v="1400"/>
    <x v="25"/>
    <x v="2"/>
    <n v="2"/>
  </r>
  <r>
    <n v="2320014"/>
    <n v="94116"/>
    <n v="4"/>
    <d v="2015-07-06T00:00:00"/>
    <d v="1899-12-30T10:23:13"/>
    <n v="37.746043999999998"/>
    <d v="2015-05-29T00:00:00"/>
    <s v="2015"/>
    <x v="0"/>
    <s v="2015Q2"/>
    <x v="1"/>
    <n v="799000"/>
    <n v="-122.48700700000001"/>
    <x v="0"/>
    <d v="2015-06-29T00:00:00"/>
    <n v="1135000"/>
    <n v="1496"/>
    <x v="25"/>
    <x v="2"/>
    <n v="2"/>
  </r>
  <r>
    <s v="2316002O"/>
    <n v="94116"/>
    <n v="4"/>
    <d v="2015-06-29T00:00:00"/>
    <d v="1899-12-30T19:19:17"/>
    <n v="37.745120999999997"/>
    <d v="2015-04-21T00:00:00"/>
    <s v="2015"/>
    <x v="0"/>
    <s v="2015Q2"/>
    <x v="1"/>
    <n v="1388000"/>
    <n v="-122.49163799999999"/>
    <x v="0"/>
    <d v="2015-06-29T00:00:00"/>
    <n v="1475000"/>
    <n v="2170"/>
    <x v="25"/>
    <x v="2"/>
    <n v="3"/>
  </r>
  <r>
    <n v="2436011"/>
    <n v="94116"/>
    <n v="3"/>
    <d v="2015-07-07T00:00:00"/>
    <d v="1899-12-30T16:48:50"/>
    <n v="37.739227"/>
    <d v="2015-05-20T00:00:00"/>
    <s v="2015"/>
    <x v="0"/>
    <s v="2015Q2"/>
    <x v="1"/>
    <n v="995000"/>
    <n v="-122.493362"/>
    <x v="0"/>
    <d v="2015-07-07T00:00:00"/>
    <n v="1355000"/>
    <n v="2146"/>
    <x v="25"/>
    <x v="2"/>
    <n v="2.5"/>
  </r>
  <r>
    <s v="2190003K"/>
    <n v="94116"/>
    <n v="2"/>
    <d v="2015-07-09T00:00:00"/>
    <d v="1899-12-30T12:08:25"/>
    <n v="37.746723000000003"/>
    <d v="2015-06-05T00:00:00"/>
    <s v="2015"/>
    <x v="0"/>
    <s v="2015Q2"/>
    <x v="1"/>
    <n v="849000"/>
    <n v="-122.485291"/>
    <x v="0"/>
    <d v="2015-07-09T00:00:00"/>
    <n v="1110000"/>
    <n v="1456"/>
    <x v="25"/>
    <x v="2"/>
    <n v="1"/>
  </r>
  <r>
    <s v="2316001J"/>
    <n v="94116"/>
    <n v="4"/>
    <d v="2015-07-11T00:00:00"/>
    <d v="1899-12-30T15:47:07"/>
    <n v="37.745735000000003"/>
    <d v="2015-05-08T00:00:00"/>
    <s v="2015"/>
    <x v="0"/>
    <s v="2015Q2"/>
    <x v="1"/>
    <n v="1290000"/>
    <n v="-122.49170700000001"/>
    <x v="0"/>
    <d v="2015-07-10T00:00:00"/>
    <n v="1288888"/>
    <n v="2575"/>
    <x v="25"/>
    <x v="2"/>
    <n v="3"/>
  </r>
  <r>
    <s v="2189001G"/>
    <n v="94116"/>
    <n v="3"/>
    <d v="2015-07-13T00:00:00"/>
    <d v="1899-12-30T08:03:32"/>
    <n v="37.747723000000001"/>
    <d v="2015-06-11T00:00:00"/>
    <s v="2015"/>
    <x v="0"/>
    <s v="2015Q2"/>
    <x v="1"/>
    <n v="998000"/>
    <n v="-122.48601499999999"/>
    <x v="0"/>
    <d v="2015-07-10T00:00:00"/>
    <n v="1440000"/>
    <n v="1554"/>
    <x v="25"/>
    <x v="2"/>
    <n v="1.5"/>
  </r>
  <r>
    <s v="2315001A"/>
    <n v="94116"/>
    <n v="3"/>
    <d v="2015-07-24T00:00:00"/>
    <d v="1899-12-30T12:09:55"/>
    <n v="37.745849"/>
    <d v="2015-04-07T00:00:00"/>
    <s v="2015"/>
    <x v="0"/>
    <s v="2015Q2"/>
    <x v="1"/>
    <n v="974888"/>
    <n v="-122.492294"/>
    <x v="0"/>
    <d v="2015-07-14T00:00:00"/>
    <n v="1070000"/>
    <n v="2025"/>
    <x v="25"/>
    <x v="2"/>
    <n v="2"/>
  </r>
  <r>
    <s v="2428008H"/>
    <n v="94116"/>
    <n v="2"/>
    <d v="2015-07-14T00:00:00"/>
    <d v="1899-12-30T18:13:41"/>
    <n v="37.739403000000003"/>
    <d v="2015-04-19T00:00:00"/>
    <s v="2015"/>
    <x v="0"/>
    <s v="2015Q2"/>
    <x v="1"/>
    <n v="808000"/>
    <n v="-122.484779"/>
    <x v="0"/>
    <d v="2015-07-14T00:00:00"/>
    <n v="1150000"/>
    <n v="1205"/>
    <x v="25"/>
    <x v="2"/>
    <n v="2"/>
  </r>
  <r>
    <n v="2106016"/>
    <n v="94116"/>
    <n v="2"/>
    <d v="2015-07-14T00:00:00"/>
    <d v="1899-12-30T16:19:16"/>
    <n v="37.750216999999999"/>
    <d v="2015-02-15T00:00:00"/>
    <s v="2015"/>
    <x v="0"/>
    <s v="2015Q1"/>
    <x v="0"/>
    <n v="799000"/>
    <n v="-122.48613"/>
    <x v="0"/>
    <d v="2015-07-14T00:00:00"/>
    <n v="1200000"/>
    <n v="1200"/>
    <x v="25"/>
    <x v="2"/>
    <n v="1.25"/>
  </r>
  <r>
    <n v="2105039"/>
    <n v="94116"/>
    <n v="2"/>
    <d v="2015-07-21T00:00:00"/>
    <d v="1899-12-30T16:43:54"/>
    <n v="37.750698"/>
    <d v="2015-06-02T00:00:00"/>
    <s v="2015"/>
    <x v="0"/>
    <s v="2015Q2"/>
    <x v="1"/>
    <n v="749000"/>
    <n v="-122.487717"/>
    <x v="0"/>
    <d v="2015-07-21T00:00:00"/>
    <n v="950000"/>
    <n v="1238"/>
    <x v="25"/>
    <x v="2"/>
    <n v="1"/>
  </r>
  <r>
    <s v="21001B"/>
    <n v="94116"/>
    <n v="2"/>
    <d v="2015-07-24T00:00:00"/>
    <d v="1899-12-30T10:21:54"/>
    <n v="37.751376999999998"/>
    <d v="2015-06-18T00:00:00"/>
    <s v="2015"/>
    <x v="0"/>
    <s v="2015Q2"/>
    <x v="1"/>
    <n v="749000"/>
    <n v="-122.492615"/>
    <x v="0"/>
    <d v="2015-07-24T00:00:00"/>
    <n v="750000"/>
    <n v="962"/>
    <x v="25"/>
    <x v="2"/>
    <n v="1"/>
  </r>
  <r>
    <s v="2319010A"/>
    <n v="94116"/>
    <n v="4"/>
    <d v="2015-07-24T00:00:00"/>
    <d v="1899-12-30T17:43:57"/>
    <n v="37.744937999999998"/>
    <d v="2015-05-12T00:00:00"/>
    <s v="2015"/>
    <x v="0"/>
    <s v="2015Q2"/>
    <x v="1"/>
    <n v="949000"/>
    <n v="-122.487976"/>
    <x v="0"/>
    <d v="2015-07-24T00:00:00"/>
    <n v="1225000"/>
    <n v="2200"/>
    <x v="25"/>
    <x v="2"/>
    <n v="3"/>
  </r>
  <r>
    <n v="2322002"/>
    <n v="94116"/>
    <n v="2"/>
    <d v="2015-08-03T00:00:00"/>
    <d v="1899-12-30T08:40:50"/>
    <n v="37.745972000000002"/>
    <d v="2015-06-14T00:00:00"/>
    <s v="2015"/>
    <x v="0"/>
    <s v="2015Q2"/>
    <x v="1"/>
    <n v="1260000"/>
    <n v="-122.484825"/>
    <x v="0"/>
    <d v="2015-07-28T00:00:00"/>
    <n v="1260000"/>
    <n v="1740"/>
    <x v="25"/>
    <x v="2"/>
    <n v="1"/>
  </r>
  <r>
    <n v="2401030"/>
    <n v="94116"/>
    <n v="2"/>
    <d v="2015-07-30T00:00:00"/>
    <d v="1899-12-30T07:37:34"/>
    <n v="37.741947000000003"/>
    <d v="2015-06-08T00:00:00"/>
    <s v="2015"/>
    <x v="0"/>
    <s v="2015Q2"/>
    <x v="1"/>
    <n v="949000"/>
    <n v="-122.481735"/>
    <x v="0"/>
    <d v="2015-07-29T00:00:00"/>
    <n v="1200000"/>
    <n v="1642"/>
    <x v="25"/>
    <x v="2"/>
    <n v="2"/>
  </r>
  <r>
    <n v="2406014"/>
    <n v="94116"/>
    <n v="6"/>
    <d v="2015-07-31T00:00:00"/>
    <d v="1899-12-30T16:08:13"/>
    <n v="37.741692"/>
    <d v="2015-03-20T00:00:00"/>
    <s v="2015"/>
    <x v="0"/>
    <s v="2015Q1"/>
    <x v="0"/>
    <n v="949000"/>
    <n v="-122.475937"/>
    <x v="0"/>
    <d v="2015-07-31T00:00:00"/>
    <n v="1080000"/>
    <n v="2473"/>
    <x v="25"/>
    <x v="2"/>
    <n v="3.5"/>
  </r>
  <r>
    <n v="2324002"/>
    <n v="94116"/>
    <n v="2"/>
    <d v="2015-08-06T00:00:00"/>
    <d v="1899-12-30T21:40:41"/>
    <n v="37.746066999999996"/>
    <d v="2015-06-18T00:00:00"/>
    <s v="2015"/>
    <x v="0"/>
    <s v="2015Q2"/>
    <x v="1"/>
    <n v="949000"/>
    <n v="-122.482681"/>
    <x v="0"/>
    <d v="2015-07-31T00:00:00"/>
    <n v="1380000"/>
    <n v="1744"/>
    <x v="25"/>
    <x v="2"/>
    <n v="1"/>
  </r>
  <r>
    <n v="23600011"/>
    <n v="94116"/>
    <n v="3"/>
    <d v="2015-08-10T00:00:00"/>
    <d v="1899-12-30T11:26:43"/>
    <n v="37.743988000000002"/>
    <d v="2015-07-10T00:00:00"/>
    <s v="2015"/>
    <x v="0"/>
    <s v="2015Q3"/>
    <x v="2"/>
    <n v="849000"/>
    <n v="-122.489441"/>
    <x v="0"/>
    <d v="2015-08-07T00:00:00"/>
    <n v="1080000"/>
    <n v="1344"/>
    <x v="25"/>
    <x v="2"/>
    <n v="1"/>
  </r>
  <r>
    <s v="2319018H"/>
    <n v="94116"/>
    <n v="3"/>
    <d v="2015-08-27T00:00:00"/>
    <d v="1899-12-30T11:24:37"/>
    <n v="37.745604999999998"/>
    <d v="2015-07-06T00:00:00"/>
    <s v="2015"/>
    <x v="0"/>
    <s v="2015Q3"/>
    <x v="2"/>
    <n v="850000"/>
    <n v="-122.488434"/>
    <x v="0"/>
    <d v="2015-08-07T00:00:00"/>
    <n v="1125000"/>
    <n v="1455"/>
    <x v="25"/>
    <x v="2"/>
    <n v="2"/>
  </r>
  <r>
    <s v="23611C"/>
    <n v="94116"/>
    <n v="4"/>
    <d v="2015-08-10T00:00:00"/>
    <d v="1899-12-30T08:54:26"/>
    <n v="37.743977000000001"/>
    <d v="2015-03-29T00:00:00"/>
    <s v="2015"/>
    <x v="0"/>
    <s v="2015Q1"/>
    <x v="0"/>
    <n v="925000"/>
    <n v="-122.490013"/>
    <x v="0"/>
    <d v="2015-08-07T00:00:00"/>
    <n v="1175000"/>
    <m/>
    <x v="25"/>
    <x v="2"/>
    <n v="3"/>
  </r>
  <r>
    <s v="2192003C"/>
    <n v="94116"/>
    <n v="2"/>
    <d v="2015-08-07T00:00:00"/>
    <d v="1899-12-30T21:55:25"/>
    <n v="37.747107999999997"/>
    <d v="2015-07-09T00:00:00"/>
    <s v="2015"/>
    <x v="0"/>
    <s v="2015Q3"/>
    <x v="2"/>
    <n v="985000"/>
    <n v="-122.482758"/>
    <x v="0"/>
    <d v="2015-08-07T00:00:00"/>
    <n v="1340000"/>
    <n v="1365"/>
    <x v="25"/>
    <x v="2"/>
    <n v="1"/>
  </r>
  <r>
    <n v="2182004"/>
    <n v="94116"/>
    <n v="4"/>
    <d v="2015-09-28T00:00:00"/>
    <d v="1899-12-30T11:32:18"/>
    <n v="37.747253000000001"/>
    <d v="2015-07-01T00:00:00"/>
    <s v="2015"/>
    <x v="0"/>
    <s v="2015Q3"/>
    <x v="2"/>
    <n v="998000"/>
    <n v="-122.493515"/>
    <x v="0"/>
    <d v="2015-08-17T00:00:00"/>
    <n v="1200000"/>
    <n v="2875"/>
    <x v="25"/>
    <x v="2"/>
    <n v="3"/>
  </r>
  <r>
    <s v="21492A"/>
    <n v="94116"/>
    <n v="3"/>
    <d v="2015-08-18T00:00:00"/>
    <d v="1899-12-30T08:03:04"/>
    <n v="37.748714"/>
    <d v="2015-07-06T00:00:00"/>
    <s v="2015"/>
    <x v="0"/>
    <s v="2015Q3"/>
    <x v="2"/>
    <n v="1488888"/>
    <n v="-122.48716"/>
    <x v="0"/>
    <d v="2015-08-17T00:00:00"/>
    <n v="1700000"/>
    <m/>
    <x v="25"/>
    <x v="2"/>
    <n v="3"/>
  </r>
  <r>
    <n v="2391047"/>
    <n v="94116"/>
    <n v="3"/>
    <d v="2015-08-20T00:00:00"/>
    <d v="1899-12-30T13:28:35"/>
    <n v="37.742072999999998"/>
    <d v="2015-07-01T00:00:00"/>
    <s v="2015"/>
    <x v="0"/>
    <s v="2015Q3"/>
    <x v="2"/>
    <n v="848000"/>
    <n v="-122.492249"/>
    <x v="0"/>
    <d v="2015-08-18T00:00:00"/>
    <n v="1085000"/>
    <n v="1975"/>
    <x v="25"/>
    <x v="2"/>
    <n v="1"/>
  </r>
  <r>
    <n v="24222038"/>
    <n v="94116"/>
    <n v="3"/>
    <d v="2015-08-25T00:00:00"/>
    <d v="1899-12-30T13:35:42"/>
    <n v="37.740906000000003"/>
    <d v="2015-07-13T00:00:00"/>
    <s v="2015"/>
    <x v="0"/>
    <s v="2015Q3"/>
    <x v="2"/>
    <n v="1495000"/>
    <n v="-122.478432"/>
    <x v="0"/>
    <d v="2015-08-19T00:00:00"/>
    <n v="1625000"/>
    <n v="2846"/>
    <x v="25"/>
    <x v="2"/>
    <n v="3"/>
  </r>
  <r>
    <n v="2186044"/>
    <n v="94116"/>
    <n v="2"/>
    <d v="2015-08-29T00:00:00"/>
    <d v="1899-12-30T06:56:56"/>
    <n v="37.747494000000003"/>
    <d v="2015-08-07T00:00:00"/>
    <s v="2015"/>
    <x v="0"/>
    <s v="2015Q3"/>
    <x v="2"/>
    <n v="899000"/>
    <n v="-122.489639"/>
    <x v="0"/>
    <d v="2015-08-28T00:00:00"/>
    <n v="1075000"/>
    <n v="1854"/>
    <x v="25"/>
    <x v="2"/>
    <n v="1.5"/>
  </r>
  <r>
    <s v="2112001C"/>
    <n v="94116"/>
    <n v="2"/>
    <d v="2015-09-02T00:00:00"/>
    <d v="1899-12-30T11:08:16"/>
    <n v="37.751865000000002"/>
    <d v="2015-07-08T00:00:00"/>
    <s v="2015"/>
    <x v="0"/>
    <s v="2015Q3"/>
    <x v="2"/>
    <n v="1000000"/>
    <n v="-122.479797"/>
    <x v="0"/>
    <d v="2015-08-31T00:00:00"/>
    <n v="1020000"/>
    <n v="1555"/>
    <x v="25"/>
    <x v="2"/>
    <n v="1"/>
  </r>
  <r>
    <s v="2193022E"/>
    <n v="94116"/>
    <n v="2"/>
    <d v="2015-09-09T00:00:00"/>
    <d v="1899-12-30T16:19:51"/>
    <n v="37.747546999999997"/>
    <d v="2015-08-21T00:00:00"/>
    <s v="2015"/>
    <x v="0"/>
    <s v="2015Q3"/>
    <x v="2"/>
    <n v="799000"/>
    <n v="-122.48213200000001"/>
    <x v="0"/>
    <d v="2015-09-04T00:00:00"/>
    <n v="1189000"/>
    <n v="1504"/>
    <x v="25"/>
    <x v="2"/>
    <n v="1.5"/>
  </r>
  <r>
    <n v="2364030"/>
    <n v="94116"/>
    <n v="4"/>
    <d v="2015-09-16T00:00:00"/>
    <d v="1899-12-30T17:46:22"/>
    <n v="37.742817000000002"/>
    <d v="2015-07-23T00:00:00"/>
    <s v="2015"/>
    <x v="0"/>
    <s v="2015Q3"/>
    <x v="2"/>
    <n v="895000"/>
    <n v="-122.49361399999999"/>
    <x v="0"/>
    <d v="2015-09-15T00:00:00"/>
    <n v="1127000"/>
    <n v="1550"/>
    <x v="25"/>
    <x v="2"/>
    <n v="2"/>
  </r>
  <r>
    <n v="2140003"/>
    <n v="94116"/>
    <n v="2"/>
    <d v="2015-09-19T00:00:00"/>
    <d v="1899-12-30T12:09:46"/>
    <n v="37.750031"/>
    <d v="2015-08-09T00:00:00"/>
    <s v="2015"/>
    <x v="0"/>
    <s v="2015Q3"/>
    <x v="2"/>
    <n v="775000"/>
    <n v="-122.477585"/>
    <x v="0"/>
    <d v="2015-09-18T00:00:00"/>
    <n v="905000"/>
    <n v="1575"/>
    <x v="25"/>
    <x v="2"/>
    <n v="1"/>
  </r>
  <r>
    <s v="2435002A"/>
    <n v="94116"/>
    <n v="2"/>
    <d v="2015-10-05T00:00:00"/>
    <d v="1899-12-30T10:16:25"/>
    <n v="37.739978999999998"/>
    <d v="2015-07-16T00:00:00"/>
    <s v="2015"/>
    <x v="0"/>
    <s v="2015Q3"/>
    <x v="2"/>
    <n v="888000"/>
    <n v="-122.491928"/>
    <x v="0"/>
    <d v="2015-10-05T00:00:00"/>
    <n v="850000"/>
    <m/>
    <x v="25"/>
    <x v="2"/>
    <n v="1"/>
  </r>
  <r>
    <n v="2391028"/>
    <n v="94116"/>
    <n v="4"/>
    <d v="2015-10-06T00:00:00"/>
    <d v="1899-12-30T12:57:37"/>
    <n v="37.740929000000001"/>
    <d v="2015-09-15T00:00:00"/>
    <s v="2015"/>
    <x v="0"/>
    <s v="2015Q3"/>
    <x v="2"/>
    <n v="1250000"/>
    <n v="-122.49240899999999"/>
    <x v="0"/>
    <d v="2015-10-06T00:00:00"/>
    <n v="1540000"/>
    <m/>
    <x v="25"/>
    <x v="2"/>
    <n v="3"/>
  </r>
  <r>
    <n v="2105032"/>
    <n v="94116"/>
    <n v="2"/>
    <d v="2015-10-19T00:00:00"/>
    <d v="1899-12-30T09:45:08"/>
    <n v="37.750214"/>
    <d v="2015-08-26T00:00:00"/>
    <s v="2015"/>
    <x v="0"/>
    <s v="2015Q3"/>
    <x v="2"/>
    <n v="799000"/>
    <n v="-122.48777"/>
    <x v="0"/>
    <d v="2015-10-15T00:00:00"/>
    <n v="865000"/>
    <n v="1050"/>
    <x v="25"/>
    <x v="2"/>
    <n v="1"/>
  </r>
  <r>
    <n v="2364028"/>
    <n v="94118"/>
    <n v="3"/>
    <d v="2015-10-15T00:00:00"/>
    <d v="1899-12-30T13:24:03"/>
    <n v="37.74268"/>
    <d v="2015-09-10T00:00:00"/>
    <s v="2015"/>
    <x v="0"/>
    <s v="2015Q3"/>
    <x v="2"/>
    <n v="899000"/>
    <n v="-122.493607"/>
    <x v="0"/>
    <d v="2015-10-15T00:00:00"/>
    <n v="1225000"/>
    <n v="1776"/>
    <x v="25"/>
    <x v="2"/>
    <n v="2"/>
  </r>
  <r>
    <n v="2361009"/>
    <n v="94116"/>
    <n v="4"/>
    <d v="2015-10-16T00:00:00"/>
    <d v="1899-12-30T13:48:18"/>
    <n v="37.743118000000003"/>
    <d v="2015-09-23T00:00:00"/>
    <s v="2015"/>
    <x v="0"/>
    <s v="2015Q3"/>
    <x v="2"/>
    <n v="849000"/>
    <n v="-122.489998"/>
    <x v="0"/>
    <d v="2015-10-16T00:00:00"/>
    <n v="999999"/>
    <n v="1135"/>
    <x v="25"/>
    <x v="2"/>
    <n v="1.5"/>
  </r>
  <r>
    <n v="2394025"/>
    <n v="94116"/>
    <n v="2"/>
    <d v="2015-11-10T00:00:00"/>
    <d v="1899-12-30T11:34:23"/>
    <n v="37.740760999999999"/>
    <d v="2015-09-16T00:00:00"/>
    <s v="2015"/>
    <x v="0"/>
    <s v="2015Q3"/>
    <x v="2"/>
    <n v="798000"/>
    <n v="-122.48932600000001"/>
    <x v="0"/>
    <d v="2015-10-22T00:00:00"/>
    <n v="993000"/>
    <n v="1100"/>
    <x v="25"/>
    <x v="2"/>
    <n v="1"/>
  </r>
  <r>
    <n v="2155014"/>
    <n v="94116"/>
    <n v="3"/>
    <d v="2015-10-27T00:00:00"/>
    <d v="1899-12-30T15:09:28"/>
    <n v="37.748702999999999"/>
    <d v="2015-09-17T00:00:00"/>
    <s v="2015"/>
    <x v="0"/>
    <s v="2015Q3"/>
    <x v="2"/>
    <n v="895000"/>
    <n v="-122.49361399999999"/>
    <x v="0"/>
    <d v="2015-10-27T00:00:00"/>
    <n v="1200000"/>
    <n v="1450"/>
    <x v="25"/>
    <x v="2"/>
    <n v="2"/>
  </r>
  <r>
    <n v="2432016"/>
    <n v="94116"/>
    <n v="4"/>
    <d v="2015-10-28T00:00:00"/>
    <d v="1899-12-30T15:09:12"/>
    <n v="37.739136000000002"/>
    <d v="2015-07-16T00:00:00"/>
    <s v="2015"/>
    <x v="0"/>
    <s v="2015Q3"/>
    <x v="2"/>
    <n v="850000"/>
    <n v="-122.489059"/>
    <x v="0"/>
    <d v="2015-10-28T00:00:00"/>
    <n v="880000"/>
    <n v="1536"/>
    <x v="25"/>
    <x v="2"/>
    <n v="1"/>
  </r>
  <r>
    <s v="2321011B"/>
    <n v="94116"/>
    <n v="3"/>
    <d v="2015-11-06T00:00:00"/>
    <d v="1899-12-30T10:32:22"/>
    <n v="37.745246999999999"/>
    <d v="2015-09-14T00:00:00"/>
    <s v="2015"/>
    <x v="0"/>
    <s v="2015Q3"/>
    <x v="2"/>
    <n v="995000"/>
    <n v="-122.48584700000001"/>
    <x v="0"/>
    <d v="2015-11-05T00:00:00"/>
    <n v="1055000"/>
    <n v="2228"/>
    <x v="25"/>
    <x v="2"/>
    <n v="1"/>
  </r>
  <r>
    <n v="2474003"/>
    <n v="94116"/>
    <n v="3"/>
    <d v="2015-11-10T00:00:00"/>
    <d v="1899-12-30T17:59:53"/>
    <n v="37.738681999999997"/>
    <d v="2015-09-20T00:00:00"/>
    <s v="2015"/>
    <x v="0"/>
    <s v="2015Q3"/>
    <x v="2"/>
    <n v="995000"/>
    <n v="-122.478943"/>
    <x v="0"/>
    <d v="2015-11-10T00:00:00"/>
    <n v="1185000"/>
    <n v="1655"/>
    <x v="25"/>
    <x v="2"/>
    <n v="2"/>
  </r>
  <r>
    <n v="11302357"/>
    <n v="94116"/>
    <n v="4"/>
    <d v="2015-11-18T00:00:00"/>
    <d v="1899-12-30T12:26:12"/>
    <n v="37.743659999999998"/>
    <d v="2015-08-28T00:00:00"/>
    <s v="2015"/>
    <x v="0"/>
    <s v="2015Q3"/>
    <x v="2"/>
    <n v="1299000"/>
    <n v="-122.486153"/>
    <x v="0"/>
    <d v="2015-11-13T00:00:00"/>
    <n v="1190000"/>
    <n v="1805"/>
    <x v="25"/>
    <x v="2"/>
    <n v="2"/>
  </r>
  <r>
    <n v="2429035"/>
    <n v="94116"/>
    <n v="4"/>
    <d v="2015-11-30T00:00:00"/>
    <d v="1899-12-30T14:40:26"/>
    <n v="37.740516999999997"/>
    <d v="2015-10-15T00:00:00"/>
    <s v="2015"/>
    <x v="0"/>
    <s v="2015Q4"/>
    <x v="3"/>
    <n v="995000"/>
    <n v="-122.48587000000001"/>
    <x v="0"/>
    <d v="2015-11-30T00:00:00"/>
    <n v="1180000"/>
    <n v="1303"/>
    <x v="25"/>
    <x v="2"/>
    <n v="2.5"/>
  </r>
  <r>
    <n v="2322003"/>
    <n v="94116"/>
    <n v="3"/>
    <d v="2015-12-02T00:00:00"/>
    <d v="1899-12-30T10:30:38"/>
    <n v="37.745902999999998"/>
    <d v="2015-10-01T00:00:00"/>
    <s v="2015"/>
    <x v="0"/>
    <s v="2015Q4"/>
    <x v="3"/>
    <n v="1495000"/>
    <n v="-122.484818"/>
    <x v="0"/>
    <d v="2015-12-01T00:00:00"/>
    <n v="1600000"/>
    <n v="2378"/>
    <x v="25"/>
    <x v="2"/>
    <n v="2"/>
  </r>
  <r>
    <n v="2349005"/>
    <n v="94116"/>
    <n v="3"/>
    <d v="2015-12-09T00:00:00"/>
    <d v="1899-12-30T22:03:26"/>
    <n v="37.744090999999997"/>
    <d v="2015-08-16T00:00:00"/>
    <s v="2015"/>
    <x v="0"/>
    <s v="2015Q3"/>
    <x v="2"/>
    <n v="1100000"/>
    <n v="-122.47717299999999"/>
    <x v="0"/>
    <d v="2015-12-09T00:00:00"/>
    <n v="1100000"/>
    <n v="1425"/>
    <x v="25"/>
    <x v="2"/>
    <n v="2"/>
  </r>
  <r>
    <s v="2359002A"/>
    <n v="94116"/>
    <n v="2"/>
    <d v="2015-12-11T00:00:00"/>
    <d v="1899-12-30T13:14:10"/>
    <n v="37.743552999999999"/>
    <d v="2015-10-07T00:00:00"/>
    <s v="2015"/>
    <x v="0"/>
    <s v="2015Q4"/>
    <x v="3"/>
    <n v="888888"/>
    <n v="-122.487877"/>
    <x v="0"/>
    <d v="2015-12-11T00:00:00"/>
    <n v="981300"/>
    <n v="1340"/>
    <x v="25"/>
    <x v="2"/>
    <n v="1"/>
  </r>
  <r>
    <n v="2196029"/>
    <n v="94116"/>
    <n v="3"/>
    <d v="2015-12-18T00:00:00"/>
    <d v="1899-12-30T23:49:21"/>
    <n v="37.747073999999998"/>
    <d v="2015-11-03T00:00:00"/>
    <s v="2015"/>
    <x v="0"/>
    <s v="2015Q4"/>
    <x v="3"/>
    <n v="999000"/>
    <n v="-122.47886699999999"/>
    <x v="0"/>
    <d v="2015-12-18T00:00:00"/>
    <n v="1438000"/>
    <n v="1518"/>
    <x v="25"/>
    <x v="2"/>
    <n v="3"/>
  </r>
  <r>
    <n v="2429012"/>
    <n v="94116"/>
    <n v="4"/>
    <d v="2015-12-22T00:00:00"/>
    <d v="1899-12-30T15:58:34"/>
    <n v="37.739716000000001"/>
    <d v="2015-10-16T00:00:00"/>
    <s v="2015"/>
    <x v="0"/>
    <s v="2015Q4"/>
    <x v="3"/>
    <n v="789000"/>
    <n v="-122.48545799999999"/>
    <x v="0"/>
    <d v="2015-12-22T00:00:00"/>
    <n v="1010000"/>
    <n v="1360"/>
    <x v="25"/>
    <x v="2"/>
    <n v="2"/>
  </r>
  <r>
    <n v="2111005"/>
    <n v="94116"/>
    <n v="3"/>
    <d v="2015-12-23T00:00:00"/>
    <d v="1899-12-30T09:10:09"/>
    <n v="37.751430999999997"/>
    <d v="2015-11-08T00:00:00"/>
    <s v="2015"/>
    <x v="0"/>
    <s v="2015Q4"/>
    <x v="3"/>
    <n v="1050000"/>
    <n v="-122.480904"/>
    <x v="0"/>
    <d v="2015-12-22T00:00:00"/>
    <n v="1400000"/>
    <n v="1900"/>
    <x v="25"/>
    <x v="2"/>
    <n v="3"/>
  </r>
  <r>
    <n v="2112032"/>
    <n v="94116"/>
    <n v="2"/>
    <d v="2015-12-28T00:00:00"/>
    <d v="1899-12-30T11:38:25"/>
    <n v="37.751021999999999"/>
    <d v="2015-12-07T00:00:00"/>
    <s v="2015"/>
    <x v="0"/>
    <s v="2015Q4"/>
    <x v="3"/>
    <n v="599000"/>
    <n v="-122.480217"/>
    <x v="0"/>
    <d v="2015-12-23T00:00:00"/>
    <n v="800000"/>
    <n v="1500"/>
    <x v="25"/>
    <x v="2"/>
    <n v="1"/>
  </r>
  <r>
    <n v="2189004"/>
    <n v="94116"/>
    <n v="3"/>
    <d v="2015-12-26T00:00:00"/>
    <d v="1899-12-30T20:06:41"/>
    <n v="37.746487000000002"/>
    <d v="2015-11-16T00:00:00"/>
    <s v="2015"/>
    <x v="0"/>
    <s v="2015Q4"/>
    <x v="3"/>
    <n v="1250000"/>
    <n v="-122.485893"/>
    <x v="0"/>
    <d v="2015-12-23T00:00:00"/>
    <n v="1350000"/>
    <n v="2260"/>
    <x v="25"/>
    <x v="2"/>
    <n v="3"/>
  </r>
  <r>
    <n v="2325021"/>
    <n v="94116"/>
    <n v="5"/>
    <d v="2015-12-30T00:00:00"/>
    <d v="1899-12-30T12:10:25"/>
    <n v="37.745018000000002"/>
    <d v="2015-11-05T00:00:00"/>
    <s v="2015"/>
    <x v="0"/>
    <s v="2015Q4"/>
    <x v="3"/>
    <n v="1449000"/>
    <n v="-122.48149100000001"/>
    <x v="0"/>
    <d v="2015-12-24T00:00:00"/>
    <n v="1625000"/>
    <n v="2415"/>
    <x v="25"/>
    <x v="2"/>
    <n v="4"/>
  </r>
  <r>
    <s v="2464A007"/>
    <n v="94116"/>
    <n v="4"/>
    <d v="2015-12-29T00:00:00"/>
    <d v="1899-12-30T14:50:09"/>
    <n v="37.738140000000001"/>
    <d v="2015-09-07T00:00:00"/>
    <s v="2015"/>
    <x v="0"/>
    <s v="2015Q3"/>
    <x v="2"/>
    <n v="999000"/>
    <n v="-122.488579"/>
    <x v="0"/>
    <d v="2015-12-29T00:00:00"/>
    <n v="1300000"/>
    <n v="1900"/>
    <x v="25"/>
    <x v="2"/>
    <n v="3"/>
  </r>
  <r>
    <n v="2424041"/>
    <n v="94116"/>
    <n v="2"/>
    <d v="2016-02-23T00:00:00"/>
    <d v="1899-12-30T13:00:45"/>
    <n v="37.740577999999999"/>
    <d v="2016-01-17T00:00:00"/>
    <s v="2016"/>
    <x v="1"/>
    <s v="2016Q1"/>
    <x v="4"/>
    <n v="945000"/>
    <n v="-122.48056"/>
    <x v="0"/>
    <d v="2016-02-19T00:00:00"/>
    <n v="1150000"/>
    <n v="1610"/>
    <x v="25"/>
    <x v="2"/>
    <n v="1"/>
  </r>
  <r>
    <s v="2316002O"/>
    <n v="94116"/>
    <n v="4"/>
    <d v="2016-03-04T00:00:00"/>
    <d v="1899-12-30T09:14:07"/>
    <n v="37.745120999999997"/>
    <d v="2015-12-13T00:00:00"/>
    <s v="2015"/>
    <x v="0"/>
    <s v="2015Q4"/>
    <x v="3"/>
    <n v="1388000"/>
    <n v="-122.49163799999999"/>
    <x v="0"/>
    <d v="2016-02-22T00:00:00"/>
    <n v="1625000"/>
    <n v="2187"/>
    <x v="25"/>
    <x v="2"/>
    <n v="3"/>
  </r>
  <r>
    <n v="2140008"/>
    <n v="94116"/>
    <n v="2"/>
    <d v="2016-02-29T00:00:00"/>
    <d v="1899-12-30T16:48:19"/>
    <n v="37.749412999999997"/>
    <d v="2015-10-30T00:00:00"/>
    <s v="2015"/>
    <x v="0"/>
    <s v="2015Q4"/>
    <x v="3"/>
    <n v="598888"/>
    <n v="-122.47753899999999"/>
    <x v="0"/>
    <d v="2016-02-29T00:00:00"/>
    <n v="952000"/>
    <n v="1175"/>
    <x v="25"/>
    <x v="2"/>
    <n v="1"/>
  </r>
  <r>
    <s v="2328001A"/>
    <n v="94116"/>
    <n v="4"/>
    <d v="2016-02-29T00:00:00"/>
    <d v="1899-12-30T14:17:27"/>
    <n v="37.746614000000001"/>
    <d v="2016-01-28T00:00:00"/>
    <s v="2016"/>
    <x v="1"/>
    <s v="2016Q1"/>
    <x v="4"/>
    <n v="995000"/>
    <n v="-122.478303"/>
    <x v="0"/>
    <d v="2016-02-29T00:00:00"/>
    <n v="1380000"/>
    <n v="1966"/>
    <x v="25"/>
    <x v="2"/>
    <n v="2"/>
  </r>
  <r>
    <n v="2198017"/>
    <n v="94116"/>
    <n v="2"/>
    <d v="2016-03-18T00:00:00"/>
    <d v="1899-12-30T15:37:33"/>
    <n v="37.746994000000001"/>
    <d v="2016-02-17T00:00:00"/>
    <s v="2016"/>
    <x v="1"/>
    <s v="2016Q1"/>
    <x v="4"/>
    <n v="849000"/>
    <n v="-122.47676800000001"/>
    <x v="0"/>
    <d v="2016-03-18T00:00:00"/>
    <n v="1155000"/>
    <n v="1225"/>
    <x v="25"/>
    <x v="2"/>
    <n v="1"/>
  </r>
  <r>
    <s v="021D2152"/>
    <n v="94116"/>
    <n v="3"/>
    <d v="2016-03-24T00:00:00"/>
    <d v="1899-12-30T22:13:07"/>
    <n v="37.748226000000003"/>
    <d v="2015-10-06T00:00:00"/>
    <s v="2015"/>
    <x v="0"/>
    <s v="2015Q4"/>
    <x v="3"/>
    <n v="849000"/>
    <n v="-122.490433"/>
    <x v="0"/>
    <d v="2016-03-23T00:00:00"/>
    <n v="1120000"/>
    <m/>
    <x v="25"/>
    <x v="2"/>
    <n v="1"/>
  </r>
  <r>
    <s v="2428009A"/>
    <n v="94116"/>
    <n v="2"/>
    <d v="2016-03-26T00:00:00"/>
    <d v="1899-12-30T13:26:46"/>
    <n v="37.739193"/>
    <d v="2016-02-11T00:00:00"/>
    <s v="2016"/>
    <x v="1"/>
    <s v="2016Q1"/>
    <x v="4"/>
    <n v="929000"/>
    <n v="-122.48481"/>
    <x v="0"/>
    <d v="2016-03-24T00:00:00"/>
    <n v="1177000"/>
    <n v="1450"/>
    <x v="25"/>
    <x v="2"/>
    <n v="1"/>
  </r>
  <r>
    <n v="2396023"/>
    <n v="94116"/>
    <n v="2"/>
    <d v="2016-03-31T00:00:00"/>
    <d v="1899-12-30T14:36:59"/>
    <n v="37.741165000000002"/>
    <d v="2016-02-10T00:00:00"/>
    <s v="2016"/>
    <x v="1"/>
    <s v="2016Q1"/>
    <x v="4"/>
    <n v="1088000"/>
    <n v="-122.487053"/>
    <x v="0"/>
    <d v="2016-03-31T00:00:00"/>
    <n v="1100000"/>
    <m/>
    <x v="25"/>
    <x v="2"/>
    <n v="2.5"/>
  </r>
  <r>
    <s v="2435001G"/>
    <n v="94116"/>
    <n v="2"/>
    <d v="2016-04-01T00:00:00"/>
    <d v="1899-12-30T13:09:03"/>
    <n v="37.740166000000002"/>
    <d v="2015-10-26T00:00:00"/>
    <s v="2015"/>
    <x v="0"/>
    <s v="2015Q4"/>
    <x v="3"/>
    <n v="1095000"/>
    <n v="-122.492401"/>
    <x v="0"/>
    <d v="2016-04-01T00:00:00"/>
    <n v="1080000"/>
    <n v="1530"/>
    <x v="25"/>
    <x v="2"/>
    <n v="1"/>
  </r>
  <r>
    <s v="2427013C"/>
    <n v="94116"/>
    <n v="4"/>
    <d v="2016-04-05T00:00:00"/>
    <d v="1899-12-30T16:51:34"/>
    <n v="37.739674000000001"/>
    <d v="2016-04-05T00:00:00"/>
    <s v="2016"/>
    <x v="1"/>
    <s v="2016Q2"/>
    <x v="5"/>
    <n v="995000"/>
    <n v="-122.483307"/>
    <x v="0"/>
    <d v="2016-04-05T00:00:00"/>
    <n v="1380000"/>
    <n v="1970"/>
    <x v="25"/>
    <x v="2"/>
    <n v="3"/>
  </r>
  <r>
    <s v="NEW OR UNDER CONSTRUCTION"/>
    <n v="94116"/>
    <n v="5"/>
    <d v="2016-04-12T00:00:00"/>
    <d v="1899-12-30T20:02:39"/>
    <n v="37.742092999999997"/>
    <d v="2015-10-21T00:00:00"/>
    <s v="2015"/>
    <x v="0"/>
    <s v="2015Q4"/>
    <x v="3"/>
    <n v="1888000"/>
    <n v="-122.47567100000001"/>
    <x v="0"/>
    <d v="2016-04-12T00:00:00"/>
    <n v="1698000"/>
    <n v="3001"/>
    <x v="25"/>
    <x v="2"/>
    <n v="5"/>
  </r>
  <r>
    <n v="2184005"/>
    <n v="94116"/>
    <n v="2"/>
    <d v="2016-04-18T00:00:00"/>
    <d v="1899-12-30T18:13:45"/>
    <n v="37.747349"/>
    <d v="2016-01-14T00:00:00"/>
    <s v="2016"/>
    <x v="1"/>
    <s v="2016Q1"/>
    <x v="4"/>
    <n v="1019000"/>
    <n v="-122.491364"/>
    <x v="0"/>
    <d v="2016-04-18T00:00:00"/>
    <n v="1019000"/>
    <n v="1231"/>
    <x v="25"/>
    <x v="2"/>
    <n v="1"/>
  </r>
  <r>
    <s v="2190003M"/>
    <n v="94116"/>
    <n v="2"/>
    <d v="2016-04-19T00:00:00"/>
    <d v="1899-12-30T12:15:20"/>
    <n v="37.746861000000003"/>
    <d v="2016-04-19T00:00:00"/>
    <s v="2016"/>
    <x v="1"/>
    <s v="2016Q2"/>
    <x v="5"/>
    <n v="895000"/>
    <n v="-122.48530599999999"/>
    <x v="0"/>
    <d v="2016-04-19T00:00:00"/>
    <n v="1185000"/>
    <n v="1300"/>
    <x v="25"/>
    <x v="2"/>
    <n v="1"/>
  </r>
  <r>
    <s v="2361001C"/>
    <n v="94116"/>
    <n v="4"/>
    <d v="2016-04-22T00:00:00"/>
    <d v="1899-12-30T17:05:42"/>
    <n v="37.743977000000001"/>
    <d v="2016-02-10T00:00:00"/>
    <s v="2016"/>
    <x v="1"/>
    <s v="2016Q1"/>
    <x v="4"/>
    <n v="1390000"/>
    <n v="-122.490013"/>
    <x v="0"/>
    <d v="2016-04-22T00:00:00"/>
    <n v="1415000"/>
    <n v="2480"/>
    <x v="25"/>
    <x v="2"/>
    <n v="4"/>
  </r>
  <r>
    <n v="2186044"/>
    <n v="94116"/>
    <n v="3"/>
    <d v="2016-04-22T00:00:00"/>
    <d v="1899-12-30T15:58:07"/>
    <n v="37.747494000000003"/>
    <d v="2016-03-01T00:00:00"/>
    <s v="2016"/>
    <x v="1"/>
    <s v="2016Q1"/>
    <x v="4"/>
    <n v="1195000"/>
    <n v="-122.489639"/>
    <x v="0"/>
    <d v="2016-04-22T00:00:00"/>
    <n v="1430000"/>
    <n v="1854"/>
    <x v="25"/>
    <x v="2"/>
    <n v="1.5"/>
  </r>
  <r>
    <s v="2466A015"/>
    <n v="94116"/>
    <n v="2"/>
    <d v="2016-04-29T00:00:00"/>
    <d v="1899-12-30T13:50:24"/>
    <n v="37.737602000000003"/>
    <d v="2016-02-22T00:00:00"/>
    <s v="2016"/>
    <x v="1"/>
    <s v="2016Q1"/>
    <x v="4"/>
    <n v="949000"/>
    <n v="-122.488792"/>
    <x v="0"/>
    <d v="2016-04-29T00:00:00"/>
    <n v="1110000"/>
    <n v="1349"/>
    <x v="25"/>
    <x v="2"/>
    <n v="1"/>
  </r>
  <r>
    <s v="2112001C"/>
    <n v="94116"/>
    <n v="4"/>
    <d v="2016-05-05T00:00:00"/>
    <d v="1899-12-30T12:40:31"/>
    <n v="37.751865000000002"/>
    <d v="2016-02-13T00:00:00"/>
    <s v="2016"/>
    <x v="1"/>
    <s v="2016Q1"/>
    <x v="4"/>
    <n v="1580000"/>
    <n v="-122.479797"/>
    <x v="0"/>
    <d v="2016-05-05T00:00:00"/>
    <n v="1590000"/>
    <m/>
    <x v="25"/>
    <x v="2"/>
    <n v="3.5"/>
  </r>
  <r>
    <n v="2405025"/>
    <n v="94116"/>
    <n v="2"/>
    <d v="2016-05-10T00:00:00"/>
    <d v="1899-12-30T11:22:10"/>
    <n v="37.741810000000001"/>
    <d v="2016-04-04T00:00:00"/>
    <s v="2016"/>
    <x v="1"/>
    <s v="2016Q2"/>
    <x v="5"/>
    <n v="889000"/>
    <n v="-122.477425"/>
    <x v="0"/>
    <d v="2016-05-09T00:00:00"/>
    <n v="1075000"/>
    <n v="1330"/>
    <x v="25"/>
    <x v="2"/>
    <n v="1"/>
  </r>
  <r>
    <s v="2182001C"/>
    <n v="94116"/>
    <n v="3"/>
    <d v="2016-05-11T00:00:00"/>
    <d v="1899-12-30T12:11:37"/>
    <n v="37.747528000000003"/>
    <d v="2016-03-22T00:00:00"/>
    <s v="2016"/>
    <x v="1"/>
    <s v="2016Q1"/>
    <x v="4"/>
    <n v="895000"/>
    <n v="-122.493469"/>
    <x v="0"/>
    <d v="2016-05-11T00:00:00"/>
    <n v="1319888"/>
    <n v="1250"/>
    <x v="25"/>
    <x v="2"/>
    <n v="2.5"/>
  </r>
  <r>
    <n v="2315022"/>
    <n v="94116"/>
    <n v="4"/>
    <d v="2016-05-12T00:00:00"/>
    <d v="1899-12-30T14:51:23"/>
    <n v="37.745826999999998"/>
    <d v="2016-03-11T00:00:00"/>
    <s v="2016"/>
    <x v="1"/>
    <s v="2016Q1"/>
    <x v="4"/>
    <n v="1298000"/>
    <n v="-122.492805"/>
    <x v="0"/>
    <d v="2016-05-12T00:00:00"/>
    <n v="1400000"/>
    <n v="2100"/>
    <x v="25"/>
    <x v="2"/>
    <n v="2"/>
  </r>
  <r>
    <n v="2101016"/>
    <n v="94116"/>
    <n v="2"/>
    <d v="2016-05-26T00:00:00"/>
    <d v="1899-12-30T13:43:28"/>
    <n v="37.750526000000001"/>
    <d v="2016-03-30T00:00:00"/>
    <s v="2016"/>
    <x v="1"/>
    <s v="2016Q1"/>
    <x v="4"/>
    <n v="798888"/>
    <n v="-122.491592"/>
    <x v="0"/>
    <d v="2016-05-24T00:00:00"/>
    <n v="1050000"/>
    <n v="825"/>
    <x v="25"/>
    <x v="2"/>
    <n v="1"/>
  </r>
  <r>
    <n v="2403006"/>
    <n v="94116"/>
    <n v="3"/>
    <d v="2016-05-28T00:00:00"/>
    <d v="1899-12-30T07:12:23"/>
    <n v="37.742061999999997"/>
    <d v="2016-05-09T00:00:00"/>
    <s v="2016"/>
    <x v="1"/>
    <s v="2016Q2"/>
    <x v="5"/>
    <n v="998000"/>
    <n v="-122.479179"/>
    <x v="0"/>
    <d v="2016-05-27T00:00:00"/>
    <n v="1360000"/>
    <n v="1485"/>
    <x v="25"/>
    <x v="2"/>
    <n v="1"/>
  </r>
  <r>
    <n v="2192016"/>
    <n v="94116"/>
    <n v="2"/>
    <d v="2016-05-31T00:00:00"/>
    <d v="1899-12-30T17:24:19"/>
    <n v="37.747227000000002"/>
    <d v="2016-04-17T00:00:00"/>
    <s v="2016"/>
    <x v="1"/>
    <s v="2016Q2"/>
    <x v="5"/>
    <n v="995000"/>
    <n v="-122.483177"/>
    <x v="0"/>
    <d v="2016-05-31T00:00:00"/>
    <n v="1250500"/>
    <n v="1400"/>
    <x v="25"/>
    <x v="2"/>
    <n v="2"/>
  </r>
  <r>
    <s v="2465A021"/>
    <n v="94116"/>
    <n v="3"/>
    <d v="2016-05-31T00:00:00"/>
    <d v="1899-12-30T15:36:57"/>
    <n v="37.738129000000001"/>
    <d v="2016-05-05T00:00:00"/>
    <s v="2016"/>
    <x v="1"/>
    <s v="2016Q2"/>
    <x v="5"/>
    <n v="1095000"/>
    <n v="-122.488113"/>
    <x v="0"/>
    <d v="2016-05-31T00:00:00"/>
    <n v="1469000"/>
    <n v="1897"/>
    <x v="25"/>
    <x v="2"/>
    <n v="2"/>
  </r>
  <r>
    <n v="2473031"/>
    <n v="94116"/>
    <n v="5"/>
    <d v="2016-06-01T00:00:00"/>
    <d v="1899-12-30T07:57:34"/>
    <n v="37.738002999999999"/>
    <d v="2016-04-06T00:00:00"/>
    <s v="2016"/>
    <x v="1"/>
    <s v="2016Q2"/>
    <x v="5"/>
    <n v="1475000"/>
    <n v="-122.480377"/>
    <x v="0"/>
    <d v="2016-05-31T00:00:00"/>
    <n v="1725000"/>
    <n v="2600"/>
    <x v="25"/>
    <x v="2"/>
    <n v="3"/>
  </r>
  <r>
    <n v="232914"/>
    <n v="94116"/>
    <n v="3"/>
    <d v="2016-06-02T00:00:00"/>
    <d v="1899-12-30T11:28:33"/>
    <n v="37.745800000000003"/>
    <d v="2016-03-25T00:00:00"/>
    <s v="2016"/>
    <x v="1"/>
    <s v="2016Q1"/>
    <x v="4"/>
    <n v="799000"/>
    <n v="-122.477707"/>
    <x v="0"/>
    <d v="2016-06-01T00:00:00"/>
    <n v="851600"/>
    <n v="1462"/>
    <x v="25"/>
    <x v="2"/>
    <n v="2"/>
  </r>
  <r>
    <s v="2142018A"/>
    <n v="94116"/>
    <n v="2"/>
    <d v="2016-06-08T00:00:00"/>
    <d v="1899-12-30T12:08:48"/>
    <n v="37.749096000000002"/>
    <d v="2016-03-31T00:00:00"/>
    <s v="2016"/>
    <x v="1"/>
    <s v="2016Q1"/>
    <x v="4"/>
    <n v="899000"/>
    <n v="-122.48008"/>
    <x v="0"/>
    <d v="2016-06-02T00:00:00"/>
    <n v="1107000"/>
    <n v="1350"/>
    <x v="25"/>
    <x v="2"/>
    <n v="1"/>
  </r>
  <r>
    <s v="2100005A"/>
    <n v="94116"/>
    <n v="2"/>
    <d v="2016-06-07T00:00:00"/>
    <d v="1899-12-30T21:40:40"/>
    <n v="37.750686999999999"/>
    <d v="2016-04-03T00:00:00"/>
    <s v="2016"/>
    <x v="1"/>
    <s v="2016Q2"/>
    <x v="5"/>
    <n v="850000"/>
    <n v="-122.492676"/>
    <x v="0"/>
    <d v="2016-06-06T00:00:00"/>
    <n v="890000"/>
    <n v="800"/>
    <x v="25"/>
    <x v="2"/>
    <n v="1"/>
  </r>
  <r>
    <n v="11302357"/>
    <n v="94116"/>
    <n v="4"/>
    <d v="2016-06-08T00:00:00"/>
    <d v="1899-12-30T12:11:03"/>
    <n v="37.743659999999998"/>
    <d v="2016-04-08T00:00:00"/>
    <s v="2016"/>
    <x v="1"/>
    <s v="2016Q2"/>
    <x v="5"/>
    <n v="1380000"/>
    <n v="-122.486153"/>
    <x v="0"/>
    <d v="2016-06-07T00:00:00"/>
    <n v="1360000"/>
    <n v="1805"/>
    <x v="25"/>
    <x v="2"/>
    <n v="2"/>
  </r>
  <r>
    <n v="2350007"/>
    <n v="94116"/>
    <n v="3"/>
    <d v="2016-06-20T00:00:00"/>
    <d v="1899-12-30T15:34:04"/>
    <n v="37.744045"/>
    <d v="2016-04-18T00:00:00"/>
    <s v="2016"/>
    <x v="1"/>
    <s v="2016Q2"/>
    <x v="5"/>
    <n v="1125000"/>
    <n v="-122.478241"/>
    <x v="0"/>
    <d v="2016-06-16T00:00:00"/>
    <n v="1275000"/>
    <n v="2233"/>
    <x v="25"/>
    <x v="2"/>
    <n v="2"/>
  </r>
  <r>
    <n v="2357007"/>
    <n v="94116"/>
    <n v="4"/>
    <d v="2016-06-17T00:00:00"/>
    <d v="1899-12-30T10:26:15"/>
    <n v="37.743099000000001"/>
    <d v="2016-05-25T00:00:00"/>
    <s v="2016"/>
    <x v="1"/>
    <s v="2016Q2"/>
    <x v="5"/>
    <n v="995000"/>
    <n v="-122.48569500000001"/>
    <x v="0"/>
    <d v="2016-06-16T00:00:00"/>
    <n v="1380000"/>
    <m/>
    <x v="25"/>
    <x v="2"/>
    <n v="3"/>
  </r>
  <r>
    <s v="2190003F"/>
    <n v="94116"/>
    <n v="2"/>
    <d v="2016-06-29T00:00:00"/>
    <d v="1899-12-30T11:16:53"/>
    <n v="37.746806999999997"/>
    <d v="2016-04-25T00:00:00"/>
    <s v="2016"/>
    <x v="1"/>
    <s v="2016Q2"/>
    <x v="5"/>
    <n v="1199900"/>
    <n v="-122.484886"/>
    <x v="0"/>
    <d v="2016-06-29T00:00:00"/>
    <n v="1200000"/>
    <n v="1400"/>
    <x v="25"/>
    <x v="2"/>
    <n v="1"/>
  </r>
  <r>
    <n v="2431001"/>
    <n v="94116"/>
    <n v="3"/>
    <d v="2016-06-30T00:00:00"/>
    <d v="1899-12-30T13:12:09"/>
    <n v="37.740513"/>
    <d v="2016-05-16T00:00:00"/>
    <s v="2016"/>
    <x v="1"/>
    <s v="2016Q2"/>
    <x v="5"/>
    <n v="1149000"/>
    <n v="-122.48756400000001"/>
    <x v="0"/>
    <d v="2016-06-30T00:00:00"/>
    <n v="1315000"/>
    <n v="1800"/>
    <x v="25"/>
    <x v="2"/>
    <n v="1.5"/>
  </r>
  <r>
    <n v="2395007"/>
    <n v="94116"/>
    <n v="2"/>
    <d v="2016-07-08T00:00:00"/>
    <d v="1899-12-30T07:15:22"/>
    <n v="37.741756000000002"/>
    <d v="2016-06-01T00:00:00"/>
    <s v="2016"/>
    <x v="1"/>
    <s v="2016Q2"/>
    <x v="5"/>
    <n v="749000"/>
    <n v="-122.48775500000001"/>
    <x v="0"/>
    <d v="2016-07-01T00:00:00"/>
    <n v="660000"/>
    <n v="990"/>
    <x v="25"/>
    <x v="2"/>
    <n v="1"/>
  </r>
  <r>
    <n v="2358031"/>
    <n v="94116"/>
    <n v="4"/>
    <d v="2016-07-14T00:00:00"/>
    <d v="1899-12-30T16:16:16"/>
    <n v="37.744022000000001"/>
    <d v="2016-05-12T00:00:00"/>
    <s v="2016"/>
    <x v="1"/>
    <s v="2016Q2"/>
    <x v="5"/>
    <n v="1388000"/>
    <n v="-122.487251"/>
    <x v="0"/>
    <d v="2016-07-14T00:00:00"/>
    <n v="1388088"/>
    <n v="2100"/>
    <x v="25"/>
    <x v="2"/>
    <n v="3"/>
  </r>
  <r>
    <n v="2185048"/>
    <n v="94116"/>
    <n v="3"/>
    <d v="2016-07-22T00:00:00"/>
    <d v="1899-12-30T11:12:59"/>
    <n v="37.747765000000001"/>
    <d v="2016-06-10T00:00:00"/>
    <s v="2016"/>
    <x v="1"/>
    <s v="2016Q2"/>
    <x v="5"/>
    <n v="1095000"/>
    <n v="-122.490486"/>
    <x v="0"/>
    <d v="2016-07-19T00:00:00"/>
    <n v="1310000"/>
    <n v="1611"/>
    <x v="25"/>
    <x v="2"/>
    <n v="3"/>
  </r>
  <r>
    <s v="2322030A"/>
    <n v="94116"/>
    <n v="3"/>
    <d v="2016-07-29T00:00:00"/>
    <d v="1899-12-30T13:24:59"/>
    <n v="37.746132000000003"/>
    <d v="2016-06-15T00:00:00"/>
    <s v="2016"/>
    <x v="1"/>
    <s v="2016Q2"/>
    <x v="5"/>
    <n v="998000"/>
    <n v="-122.485046"/>
    <x v="0"/>
    <d v="2016-07-29T00:00:00"/>
    <n v="1250000"/>
    <n v="1648"/>
    <x v="25"/>
    <x v="2"/>
    <n v="3"/>
  </r>
  <r>
    <n v="2186024"/>
    <n v="94116"/>
    <n v="4"/>
    <d v="2016-09-20T00:00:00"/>
    <d v="1899-12-30T10:34:35"/>
    <n v="37.746346000000003"/>
    <d v="2016-06-17T00:00:00"/>
    <s v="2016"/>
    <x v="1"/>
    <s v="2016Q2"/>
    <x v="5"/>
    <n v="1198000"/>
    <n v="-122.489105"/>
    <x v="0"/>
    <d v="2016-07-29T00:00:00"/>
    <n v="1350000"/>
    <n v="1992"/>
    <x v="25"/>
    <x v="2"/>
    <n v="3"/>
  </r>
  <r>
    <s v="2464A001"/>
    <n v="94116"/>
    <n v="4"/>
    <d v="2016-07-29T00:00:00"/>
    <d v="1899-12-30T15:45:45"/>
    <n v="37.738658999999998"/>
    <d v="2016-06-01T00:00:00"/>
    <s v="2016"/>
    <x v="1"/>
    <s v="2016Q2"/>
    <x v="5"/>
    <n v="1245000"/>
    <n v="-122.488457"/>
    <x v="0"/>
    <d v="2016-07-29T00:00:00"/>
    <n v="1480000"/>
    <n v="2000"/>
    <x v="25"/>
    <x v="2"/>
    <n v="2"/>
  </r>
  <r>
    <s v="2355005A"/>
    <n v="94116"/>
    <n v="2"/>
    <d v="2016-08-03T00:00:00"/>
    <d v="1899-12-30T19:51:42"/>
    <n v="37.743259000000002"/>
    <d v="2016-06-23T00:00:00"/>
    <s v="2016"/>
    <x v="1"/>
    <s v="2016Q2"/>
    <x v="5"/>
    <n v="995000"/>
    <n v="-122.483559"/>
    <x v="0"/>
    <d v="2016-08-03T00:00:00"/>
    <n v="1250000"/>
    <n v="1440"/>
    <x v="25"/>
    <x v="2"/>
    <n v="1"/>
  </r>
  <r>
    <n v="2362008"/>
    <n v="94116"/>
    <n v="3"/>
    <d v="2016-08-04T00:00:00"/>
    <d v="1899-12-30T16:32:32"/>
    <n v="37.743206000000001"/>
    <d v="2016-06-23T00:00:00"/>
    <s v="2016"/>
    <x v="1"/>
    <s v="2016Q2"/>
    <x v="5"/>
    <n v="969000"/>
    <n v="-122.49108099999999"/>
    <x v="0"/>
    <d v="2016-08-04T00:00:00"/>
    <n v="1330000"/>
    <m/>
    <x v="25"/>
    <x v="2"/>
    <n v="2.5"/>
  </r>
  <r>
    <n v="2143041"/>
    <n v="94116"/>
    <n v="3"/>
    <d v="2016-08-10T00:00:00"/>
    <d v="1899-12-30T11:02:14"/>
    <n v="37.749321000000002"/>
    <d v="2016-06-16T00:00:00"/>
    <s v="2016"/>
    <x v="1"/>
    <s v="2016Q2"/>
    <x v="5"/>
    <n v="849000"/>
    <n v="-122.481178"/>
    <x v="0"/>
    <d v="2016-08-10T00:00:00"/>
    <n v="1180000"/>
    <n v="1141"/>
    <x v="25"/>
    <x v="2"/>
    <n v="2"/>
  </r>
  <r>
    <n v="2152003"/>
    <n v="94116"/>
    <n v="2"/>
    <d v="2016-08-26T00:00:00"/>
    <d v="1899-12-30T12:23:42"/>
    <n v="37.749603"/>
    <d v="2016-07-18T00:00:00"/>
    <s v="2016"/>
    <x v="1"/>
    <s v="2016Q3"/>
    <x v="6"/>
    <n v="799000"/>
    <n v="-122.490341"/>
    <x v="0"/>
    <d v="2016-08-26T00:00:00"/>
    <n v="928000"/>
    <n v="800"/>
    <x v="25"/>
    <x v="2"/>
    <n v="1"/>
  </r>
  <r>
    <n v="2429014"/>
    <n v="94116"/>
    <n v="2"/>
    <d v="2016-08-26T00:00:00"/>
    <d v="1899-12-30T10:11:41"/>
    <n v="37.739215999999999"/>
    <d v="2016-06-02T00:00:00"/>
    <s v="2016"/>
    <x v="1"/>
    <s v="2016Q2"/>
    <x v="5"/>
    <n v="899000"/>
    <n v="-122.48588599999999"/>
    <x v="0"/>
    <d v="2016-08-26T00:00:00"/>
    <n v="1120000"/>
    <n v="1400"/>
    <x v="25"/>
    <x v="2"/>
    <n v="1"/>
  </r>
  <r>
    <s v="2462A023"/>
    <n v="94116"/>
    <n v="3"/>
    <d v="2016-08-31T00:00:00"/>
    <d v="1899-12-30T14:21:13"/>
    <n v="37.738056"/>
    <d v="2016-07-21T00:00:00"/>
    <s v="2016"/>
    <x v="1"/>
    <s v="2016Q3"/>
    <x v="6"/>
    <n v="995000"/>
    <n v="-122.49218"/>
    <x v="0"/>
    <d v="2016-08-31T00:00:00"/>
    <n v="1120000"/>
    <n v="1500"/>
    <x v="25"/>
    <x v="2"/>
    <n v="1"/>
  </r>
  <r>
    <s v="2191005B"/>
    <n v="94116"/>
    <n v="2"/>
    <d v="2016-09-05T00:00:00"/>
    <d v="1899-12-30T23:58:45"/>
    <n v="37.747540000000001"/>
    <d v="2016-08-07T00:00:00"/>
    <s v="2016"/>
    <x v="1"/>
    <s v="2016Q3"/>
    <x v="6"/>
    <n v="899000"/>
    <n v="-122.483856"/>
    <x v="0"/>
    <d v="2016-09-01T00:00:00"/>
    <n v="1180000"/>
    <n v="1450"/>
    <x v="25"/>
    <x v="2"/>
    <n v="1"/>
  </r>
  <r>
    <s v="2464A024"/>
    <n v="94116"/>
    <n v="3"/>
    <d v="2016-09-21T00:00:00"/>
    <d v="1899-12-30T12:13:54"/>
    <n v="37.738163"/>
    <d v="2016-06-23T00:00:00"/>
    <s v="2016"/>
    <x v="1"/>
    <s v="2016Q2"/>
    <x v="5"/>
    <n v="1095000"/>
    <n v="-122.489929"/>
    <x v="0"/>
    <d v="2016-09-01T00:00:00"/>
    <n v="1200000"/>
    <n v="1850"/>
    <x v="25"/>
    <x v="2"/>
    <n v="2"/>
  </r>
  <r>
    <n v="2393003"/>
    <n v="94116"/>
    <n v="5"/>
    <d v="2016-09-13T00:00:00"/>
    <d v="1899-12-30T17:08:13"/>
    <n v="37.741931999999998"/>
    <d v="2016-04-29T00:00:00"/>
    <s v="2016"/>
    <x v="1"/>
    <s v="2016Q2"/>
    <x v="5"/>
    <n v="1295000"/>
    <n v="-122.489914"/>
    <x v="0"/>
    <d v="2016-09-08T00:00:00"/>
    <n v="1280000"/>
    <n v="2473"/>
    <x v="25"/>
    <x v="2"/>
    <n v="3"/>
  </r>
  <r>
    <s v="2193003C"/>
    <n v="94116"/>
    <n v="3"/>
    <d v="2016-09-15T00:00:00"/>
    <d v="1899-12-30T09:46:43"/>
    <n v="37.747703999999999"/>
    <d v="2016-06-22T00:00:00"/>
    <s v="2016"/>
    <x v="1"/>
    <s v="2016Q2"/>
    <x v="5"/>
    <n v="1188000"/>
    <n v="-122.48172"/>
    <x v="0"/>
    <d v="2016-09-14T00:00:00"/>
    <n v="1220000"/>
    <m/>
    <x v="25"/>
    <x v="2"/>
    <n v="2"/>
  </r>
  <r>
    <n v="242912"/>
    <n v="94116"/>
    <n v="3"/>
    <d v="2016-09-15T00:00:00"/>
    <d v="1899-12-30T14:03:40"/>
    <n v="37.739716000000001"/>
    <d v="2016-07-14T00:00:00"/>
    <s v="2016"/>
    <x v="1"/>
    <s v="2016Q3"/>
    <x v="6"/>
    <n v="1588000"/>
    <n v="-122.48545799999999"/>
    <x v="0"/>
    <d v="2016-09-15T00:00:00"/>
    <n v="1588000"/>
    <n v="1870"/>
    <x v="25"/>
    <x v="2"/>
    <n v="3"/>
  </r>
  <r>
    <n v="2395023"/>
    <n v="94116"/>
    <n v="2"/>
    <d v="2016-10-08T00:00:00"/>
    <d v="1899-12-30T20:58:12"/>
    <n v="37.740875000000003"/>
    <d v="2016-08-18T00:00:00"/>
    <s v="2016"/>
    <x v="1"/>
    <s v="2016Q3"/>
    <x v="6"/>
    <n v="800000"/>
    <n v="-122.488159"/>
    <x v="0"/>
    <d v="2016-09-19T00:00:00"/>
    <n v="915000"/>
    <n v="1395"/>
    <x v="25"/>
    <x v="2"/>
    <n v="1"/>
  </r>
  <r>
    <n v="2462015"/>
    <n v="94116"/>
    <n v="3"/>
    <d v="2016-10-21T00:00:00"/>
    <d v="1899-12-30T11:39:58"/>
    <n v="37.737507000000001"/>
    <d v="2016-08-08T00:00:00"/>
    <s v="2016"/>
    <x v="1"/>
    <s v="2016Q3"/>
    <x v="6"/>
    <n v="1249000"/>
    <n v="-122.492149"/>
    <x v="0"/>
    <d v="2016-09-20T00:00:00"/>
    <n v="1280000"/>
    <n v="2130"/>
    <x v="25"/>
    <x v="2"/>
    <n v="2"/>
  </r>
  <r>
    <s v="2315001A"/>
    <n v="94116"/>
    <n v="4"/>
    <d v="2016-11-01T00:00:00"/>
    <d v="1899-12-30T13:15:11"/>
    <n v="37.745849999999997"/>
    <d v="2016-05-24T00:00:00"/>
    <s v="2016"/>
    <x v="1"/>
    <s v="2016Q2"/>
    <x v="5"/>
    <n v="1450000"/>
    <n v="-122.492294"/>
    <x v="0"/>
    <d v="2016-09-23T00:00:00"/>
    <n v="1460000"/>
    <n v="2125"/>
    <x v="25"/>
    <x v="2"/>
    <n v="3"/>
  </r>
  <r>
    <n v="2140008"/>
    <n v="94116"/>
    <n v="4"/>
    <d v="2016-09-26T00:00:00"/>
    <d v="1899-12-30T23:04:38"/>
    <n v="37.749412999999997"/>
    <d v="2016-07-17T00:00:00"/>
    <s v="2016"/>
    <x v="1"/>
    <s v="2016Q3"/>
    <x v="6"/>
    <n v="1395000"/>
    <n v="-122.47753899999999"/>
    <x v="0"/>
    <d v="2016-09-26T00:00:00"/>
    <n v="1768000"/>
    <n v="2250"/>
    <x v="25"/>
    <x v="2"/>
    <n v="4.5"/>
  </r>
  <r>
    <n v="2348042"/>
    <n v="94116"/>
    <n v="2"/>
    <d v="2016-09-27T00:00:00"/>
    <d v="1899-12-30T15:01:57"/>
    <n v="37.743499999999997"/>
    <d v="2016-08-04T00:00:00"/>
    <s v="2016"/>
    <x v="1"/>
    <s v="2016Q3"/>
    <x v="6"/>
    <n v="988000"/>
    <n v="-122.476479"/>
    <x v="0"/>
    <d v="2016-09-27T00:00:00"/>
    <n v="1200000"/>
    <n v="1250"/>
    <x v="25"/>
    <x v="2"/>
    <n v="1"/>
  </r>
  <r>
    <n v="2403023"/>
    <n v="94116"/>
    <n v="3"/>
    <d v="2016-10-01T00:00:00"/>
    <d v="1899-12-30T00:11:23"/>
    <n v="37.741427999999999"/>
    <d v="2016-07-08T00:00:00"/>
    <s v="2016"/>
    <x v="1"/>
    <s v="2016Q3"/>
    <x v="6"/>
    <n v="1175000"/>
    <n v="-122.479546"/>
    <x v="0"/>
    <d v="2016-09-29T00:00:00"/>
    <n v="1350000"/>
    <n v="2096"/>
    <x v="25"/>
    <x v="2"/>
    <n v="2"/>
  </r>
  <r>
    <s v="2360001G"/>
    <n v="94116"/>
    <n v="3"/>
    <d v="2016-10-17T00:00:00"/>
    <d v="1899-12-30T16:56:16"/>
    <n v="37.74371"/>
    <d v="2016-05-19T00:00:00"/>
    <s v="2016"/>
    <x v="1"/>
    <s v="2016Q2"/>
    <x v="5"/>
    <n v="1195000"/>
    <n v="-122.489372"/>
    <x v="0"/>
    <d v="2016-10-03T00:00:00"/>
    <n v="1280000"/>
    <n v="1540"/>
    <x v="25"/>
    <x v="2"/>
    <n v="1"/>
  </r>
  <r>
    <s v="2142019A"/>
    <n v="94116"/>
    <n v="2"/>
    <d v="2016-10-20T00:00:00"/>
    <d v="1899-12-30T17:06:16"/>
    <n v="37.749370999999996"/>
    <d v="2016-09-29T00:00:00"/>
    <s v="2016"/>
    <x v="1"/>
    <s v="2016Q3"/>
    <x v="6"/>
    <n v="995000"/>
    <n v="-122.480103"/>
    <x v="0"/>
    <d v="2016-10-18T00:00:00"/>
    <n v="960000"/>
    <n v="1590"/>
    <x v="25"/>
    <x v="2"/>
    <n v="1"/>
  </r>
  <r>
    <n v="2314009"/>
    <n v="94116"/>
    <n v="3"/>
    <d v="2016-10-28T00:00:00"/>
    <d v="1899-12-30T11:49:13"/>
    <n v="37.745251000000003"/>
    <d v="2016-09-07T00:00:00"/>
    <s v="2016"/>
    <x v="1"/>
    <s v="2016Q3"/>
    <x v="6"/>
    <n v="1095000"/>
    <n v="-122.49337"/>
    <x v="0"/>
    <d v="2016-10-26T00:00:00"/>
    <n v="1330908"/>
    <n v="2100"/>
    <x v="25"/>
    <x v="2"/>
    <n v="2"/>
  </r>
  <r>
    <s v="2353002C"/>
    <n v="94116"/>
    <n v="2"/>
    <d v="2016-11-02T00:00:00"/>
    <d v="1899-12-30T16:03:50"/>
    <n v="37.743682999999997"/>
    <d v="2016-02-29T00:00:00"/>
    <s v="2016"/>
    <x v="1"/>
    <s v="2016Q1"/>
    <x v="4"/>
    <n v="950000"/>
    <n v="-122.48187299999999"/>
    <x v="0"/>
    <d v="2016-10-28T00:00:00"/>
    <n v="1225000"/>
    <n v="1500"/>
    <x v="25"/>
    <x v="2"/>
    <n v="1"/>
  </r>
  <r>
    <n v="2101049"/>
    <n v="94116"/>
    <n v="2"/>
    <d v="2016-11-08T00:00:00"/>
    <d v="1899-12-30T17:31:57"/>
    <n v="37.751331"/>
    <d v="2016-09-23T00:00:00"/>
    <s v="2016"/>
    <x v="1"/>
    <s v="2016Q3"/>
    <x v="6"/>
    <n v="695000"/>
    <n v="-122.492065"/>
    <x v="0"/>
    <d v="2016-11-07T00:00:00"/>
    <n v="700000"/>
    <n v="800"/>
    <x v="25"/>
    <x v="2"/>
    <n v="1"/>
  </r>
  <r>
    <n v="2106028"/>
    <n v="94116"/>
    <n v="3"/>
    <d v="2016-11-07T00:00:00"/>
    <d v="1899-12-30T12:08:13"/>
    <n v="37.750748000000002"/>
    <d v="2016-05-18T00:00:00"/>
    <s v="2016"/>
    <x v="1"/>
    <s v="2016Q2"/>
    <x v="5"/>
    <n v="1395000"/>
    <n v="-122.48664100000001"/>
    <x v="0"/>
    <d v="2016-11-07T00:00:00"/>
    <n v="1675000"/>
    <n v="2050"/>
    <x v="25"/>
    <x v="2"/>
    <n v="2"/>
  </r>
  <r>
    <n v="2350038"/>
    <n v="94116"/>
    <n v="4"/>
    <d v="2016-11-18T00:00:00"/>
    <d v="1899-12-30T09:32:21"/>
    <n v="37.744183"/>
    <d v="2016-09-19T00:00:00"/>
    <s v="2016"/>
    <x v="1"/>
    <s v="2016Q3"/>
    <x v="6"/>
    <n v="898000"/>
    <n v="-122.47824900000001"/>
    <x v="1"/>
    <d v="2016-11-16T00:00:00"/>
    <n v="980000"/>
    <n v="1223"/>
    <x v="25"/>
    <x v="2"/>
    <n v="2"/>
  </r>
  <r>
    <n v="2150015"/>
    <n v="94116"/>
    <n v="3"/>
    <d v="2016-11-18T00:00:00"/>
    <d v="1899-12-30T22:49:15"/>
    <n v="37.748989000000002"/>
    <d v="2016-07-09T00:00:00"/>
    <s v="2016"/>
    <x v="1"/>
    <s v="2016Q3"/>
    <x v="6"/>
    <n v="898000"/>
    <n v="-122.48867"/>
    <x v="0"/>
    <d v="2016-11-18T00:00:00"/>
    <n v="878000"/>
    <n v="1300"/>
    <x v="25"/>
    <x v="2"/>
    <n v="1"/>
  </r>
  <r>
    <n v="2423038"/>
    <n v="94116"/>
    <n v="2"/>
    <d v="2016-11-22T00:00:00"/>
    <d v="1899-12-30T18:52:17"/>
    <n v="37.740692000000003"/>
    <d v="2016-09-08T00:00:00"/>
    <s v="2016"/>
    <x v="1"/>
    <s v="2016Q3"/>
    <x v="6"/>
    <n v="899000"/>
    <n v="-122.47949199999999"/>
    <x v="0"/>
    <d v="2016-11-22T00:00:00"/>
    <n v="950000"/>
    <n v="1287"/>
    <x v="25"/>
    <x v="2"/>
    <n v="1"/>
  </r>
  <r>
    <n v="2099050"/>
    <n v="94116"/>
    <n v="4"/>
    <d v="2016-11-23T00:00:00"/>
    <d v="1899-12-30T17:48:34"/>
    <n v="37.751300999999998"/>
    <d v="2016-09-22T00:00:00"/>
    <s v="2016"/>
    <x v="1"/>
    <s v="2016Q3"/>
    <x v="6"/>
    <n v="1288000"/>
    <n v="-122.49430099999999"/>
    <x v="0"/>
    <d v="2016-11-23T00:00:00"/>
    <n v="1750000"/>
    <n v="2325"/>
    <x v="25"/>
    <x v="2"/>
    <n v="2.5"/>
  </r>
  <r>
    <n v="2330002"/>
    <n v="94116"/>
    <n v="3"/>
    <d v="2016-11-28T00:00:00"/>
    <d v="1899-12-30T14:51:35"/>
    <n v="37.746409999999997"/>
    <d v="2016-09-27T00:00:00"/>
    <s v="2016"/>
    <x v="1"/>
    <s v="2016Q3"/>
    <x v="6"/>
    <n v="889000"/>
    <n v="-122.476242"/>
    <x v="0"/>
    <d v="2016-11-28T00:00:00"/>
    <n v="1008000"/>
    <n v="1600"/>
    <x v="25"/>
    <x v="2"/>
    <n v="2"/>
  </r>
  <r>
    <n v="2401017"/>
    <n v="94116"/>
    <n v="4"/>
    <d v="2016-12-09T00:00:00"/>
    <d v="1899-12-30T15:59:18"/>
    <n v="37.741168999999999"/>
    <d v="2016-09-03T00:00:00"/>
    <s v="2016"/>
    <x v="1"/>
    <s v="2016Q3"/>
    <x v="6"/>
    <n v="1499999"/>
    <n v="-122.48146800000001"/>
    <x v="0"/>
    <d v="2016-11-28T00:00:00"/>
    <n v="1492000"/>
    <n v="2714"/>
    <x v="25"/>
    <x v="2"/>
    <n v="3"/>
  </r>
  <r>
    <n v="2472002"/>
    <n v="94116"/>
    <n v="3"/>
    <d v="2016-12-13T00:00:00"/>
    <d v="1899-12-30T15:04:42"/>
    <n v="37.738655000000001"/>
    <d v="2016-10-14T00:00:00"/>
    <s v="2016"/>
    <x v="1"/>
    <s v="2016Q4"/>
    <x v="7"/>
    <n v="888000"/>
    <n v="-122.481087"/>
    <x v="0"/>
    <d v="2016-12-06T00:00:00"/>
    <n v="1250000"/>
    <n v="1706"/>
    <x v="25"/>
    <x v="2"/>
    <n v="1.5"/>
  </r>
  <r>
    <n v="2155014"/>
    <n v="94116"/>
    <n v="5"/>
    <d v="2016-12-13T00:00:00"/>
    <d v="1899-12-30T15:03:19"/>
    <n v="37.748702999999999"/>
    <d v="2016-09-30T00:00:00"/>
    <s v="2016"/>
    <x v="1"/>
    <s v="2016Q3"/>
    <x v="6"/>
    <n v="1395000"/>
    <n v="-122.49361399999999"/>
    <x v="0"/>
    <d v="2016-12-06T00:00:00"/>
    <n v="1800000"/>
    <n v="3057"/>
    <x v="25"/>
    <x v="2"/>
    <n v="4"/>
  </r>
  <r>
    <n v="2321002"/>
    <n v="94116"/>
    <n v="3"/>
    <d v="2016-12-09T00:00:00"/>
    <d v="1899-12-30T15:11:17"/>
    <n v="37.746020999999999"/>
    <d v="2016-09-21T00:00:00"/>
    <s v="2016"/>
    <x v="1"/>
    <s v="2016Q3"/>
    <x v="6"/>
    <n v="1288000"/>
    <n v="-122.485855"/>
    <x v="0"/>
    <d v="2016-12-09T00:00:00"/>
    <n v="1605000"/>
    <n v="2385"/>
    <x v="25"/>
    <x v="2"/>
    <n v="2"/>
  </r>
  <r>
    <n v="2106004"/>
    <n v="94116"/>
    <n v="4"/>
    <d v="2016-12-12T00:00:00"/>
    <d v="1899-12-30T15:52:54"/>
    <n v="37.751311999999999"/>
    <d v="2016-11-01T00:00:00"/>
    <s v="2016"/>
    <x v="1"/>
    <s v="2016Q4"/>
    <x v="7"/>
    <n v="895000"/>
    <n v="-122.486267"/>
    <x v="0"/>
    <d v="2016-12-12T00:00:00"/>
    <n v="1250000"/>
    <n v="1566"/>
    <x v="25"/>
    <x v="2"/>
    <n v="2"/>
  </r>
  <r>
    <s v="2323029B"/>
    <n v="94116"/>
    <n v="4"/>
    <d v="2016-12-21T00:00:00"/>
    <d v="1899-12-30T12:55:28"/>
    <n v="37.746184999999997"/>
    <d v="2016-10-21T00:00:00"/>
    <s v="2016"/>
    <x v="1"/>
    <s v="2016Q4"/>
    <x v="7"/>
    <n v="1098000"/>
    <n v="-122.483887"/>
    <x v="0"/>
    <d v="2016-12-15T00:00:00"/>
    <n v="1403000"/>
    <n v="2095"/>
    <x v="25"/>
    <x v="2"/>
    <n v="3"/>
  </r>
  <r>
    <n v="21000068"/>
    <n v="94116"/>
    <n v="3"/>
    <d v="2016-12-27T00:00:00"/>
    <d v="1899-12-30T11:34:35"/>
    <n v="37.750481000000001"/>
    <d v="2016-11-01T00:00:00"/>
    <s v="2016"/>
    <x v="1"/>
    <s v="2016Q4"/>
    <x v="7"/>
    <n v="825000"/>
    <n v="-122.492661"/>
    <x v="0"/>
    <d v="2016-12-23T00:00:00"/>
    <n v="925000"/>
    <n v="1000"/>
    <x v="25"/>
    <x v="2"/>
    <n v="2"/>
  </r>
  <r>
    <n v="2473030"/>
    <n v="94116"/>
    <n v="3"/>
    <d v="2016-12-30T00:00:00"/>
    <d v="1899-12-30T12:32:56"/>
    <n v="37.737934000000003"/>
    <d v="2016-11-30T00:00:00"/>
    <s v="2016"/>
    <x v="1"/>
    <s v="2016Q4"/>
    <x v="7"/>
    <n v="895000"/>
    <n v="-122.480377"/>
    <x v="0"/>
    <d v="2016-12-30T00:00:00"/>
    <n v="1250000"/>
    <n v="1395"/>
    <x v="25"/>
    <x v="2"/>
    <n v="1"/>
  </r>
  <r>
    <n v="2319001"/>
    <n v="94116"/>
    <n v="3"/>
    <d v="2017-01-15T00:00:00"/>
    <d v="1899-12-30T15:57:48"/>
    <n v="37.746105"/>
    <d v="2016-11-14T00:00:00"/>
    <s v="2016"/>
    <x v="1"/>
    <s v="2016Q4"/>
    <x v="7"/>
    <n v="1200000"/>
    <n v="-122.48801400000001"/>
    <x v="0"/>
    <d v="2017-01-13T00:00:00"/>
    <n v="1180000"/>
    <n v="1500"/>
    <x v="25"/>
    <x v="2"/>
    <n v="1"/>
  </r>
  <r>
    <s v="2319013C"/>
    <n v="94116"/>
    <n v="4"/>
    <d v="2017-01-19T00:00:00"/>
    <d v="1899-12-30T17:53:28"/>
    <n v="37.744681999999997"/>
    <d v="2016-10-27T00:00:00"/>
    <s v="2016"/>
    <x v="1"/>
    <s v="2016Q4"/>
    <x v="7"/>
    <n v="1198000"/>
    <n v="-122.48841899999999"/>
    <x v="0"/>
    <d v="2017-01-18T00:00:00"/>
    <n v="1108000"/>
    <n v="1235"/>
    <x v="25"/>
    <x v="2"/>
    <n v="2"/>
  </r>
  <r>
    <n v="2473012"/>
    <n v="94116"/>
    <n v="2"/>
    <d v="2017-02-05T00:00:00"/>
    <d v="1899-12-30T10:05:58"/>
    <n v="37.737976000000003"/>
    <d v="2017-01-19T00:00:00"/>
    <s v="2017"/>
    <x v="2"/>
    <s v="2017Q1"/>
    <x v="8"/>
    <n v="795000"/>
    <n v="-122.47996500000001"/>
    <x v="0"/>
    <d v="2017-02-03T00:00:00"/>
    <n v="961000"/>
    <n v="1550"/>
    <x v="25"/>
    <x v="2"/>
    <n v="2"/>
  </r>
  <r>
    <n v="2391001"/>
    <n v="94116"/>
    <n v="2"/>
    <d v="2017-02-07T00:00:00"/>
    <d v="1899-12-30T11:21:25"/>
    <n v="37.742088000000003"/>
    <d v="2016-09-08T00:00:00"/>
    <s v="2016"/>
    <x v="1"/>
    <s v="2016Q3"/>
    <x v="6"/>
    <n v="1195000"/>
    <n v="-122.491928"/>
    <x v="0"/>
    <d v="2017-02-03T00:00:00"/>
    <n v="1375000"/>
    <n v="1325"/>
    <x v="25"/>
    <x v="2"/>
    <n v="1"/>
  </r>
  <r>
    <n v="2476037"/>
    <n v="94116"/>
    <n v="2"/>
    <d v="2017-02-08T00:00:00"/>
    <d v="1899-12-30T10:28:31"/>
    <n v="37.738140000000001"/>
    <d v="2017-01-13T00:00:00"/>
    <s v="2017"/>
    <x v="2"/>
    <s v="2017Q1"/>
    <x v="8"/>
    <n v="875000"/>
    <n v="-122.477165"/>
    <x v="0"/>
    <d v="2017-02-06T00:00:00"/>
    <n v="1160000"/>
    <n v="1565"/>
    <x v="25"/>
    <x v="2"/>
    <n v="1"/>
  </r>
  <r>
    <n v="2182004"/>
    <n v="94116"/>
    <n v="5"/>
    <d v="2017-04-10T00:00:00"/>
    <d v="1899-12-30T08:21:05"/>
    <n v="37.747253000000001"/>
    <d v="2016-11-04T00:00:00"/>
    <s v="2016"/>
    <x v="1"/>
    <s v="2016Q4"/>
    <x v="7"/>
    <n v="1688000"/>
    <n v="-122.493515"/>
    <x v="0"/>
    <d v="2017-02-20T00:00:00"/>
    <n v="1740000"/>
    <n v="2875"/>
    <x v="25"/>
    <x v="2"/>
    <n v="3.5"/>
  </r>
  <r>
    <s v="2192002I"/>
    <n v="94116"/>
    <n v="3"/>
    <d v="2017-02-23T00:00:00"/>
    <d v="1899-12-30T09:13:19"/>
    <n v="37.747520000000002"/>
    <d v="2017-01-10T00:00:00"/>
    <s v="2017"/>
    <x v="2"/>
    <s v="2017Q1"/>
    <x v="8"/>
    <n v="1188000"/>
    <n v="-122.48278000000001"/>
    <x v="0"/>
    <d v="2017-02-22T00:00:00"/>
    <n v="1425000"/>
    <n v="1592"/>
    <x v="25"/>
    <x v="2"/>
    <n v="2"/>
  </r>
  <r>
    <s v="2390013A"/>
    <n v="94116"/>
    <n v="4"/>
    <d v="2017-03-01T00:00:00"/>
    <d v="1899-12-30T15:40:37"/>
    <n v="37.740971000000002"/>
    <d v="2017-01-15T00:00:00"/>
    <s v="2017"/>
    <x v="2"/>
    <s v="2017Q1"/>
    <x v="8"/>
    <n v="1295000"/>
    <n v="-122.493073"/>
    <x v="0"/>
    <d v="2017-03-01T00:00:00"/>
    <n v="1470000"/>
    <n v="1885"/>
    <x v="25"/>
    <x v="2"/>
    <n v="2.5"/>
  </r>
  <r>
    <n v="2404033"/>
    <n v="94116"/>
    <n v="2"/>
    <d v="2017-04-27T00:00:00"/>
    <d v="1899-12-30T14:49:11"/>
    <n v="37.742584000000001"/>
    <d v="2017-01-31T00:00:00"/>
    <s v="2017"/>
    <x v="2"/>
    <s v="2017Q1"/>
    <x v="8"/>
    <n v="905000"/>
    <n v="-122.478554"/>
    <x v="0"/>
    <d v="2017-03-17T00:00:00"/>
    <n v="1050000"/>
    <n v="1067"/>
    <x v="25"/>
    <x v="2"/>
    <n v="1"/>
  </r>
  <r>
    <n v="2196020"/>
    <n v="94116"/>
    <n v="2"/>
    <d v="2017-03-31T00:00:00"/>
    <d v="1899-12-30T11:29:04"/>
    <n v="37.746960999999999"/>
    <d v="2017-03-01T00:00:00"/>
    <s v="2017"/>
    <x v="2"/>
    <s v="2017Q1"/>
    <x v="8"/>
    <n v="1045000"/>
    <n v="-122.47840600000001"/>
    <x v="0"/>
    <d v="2017-03-20T00:00:00"/>
    <n v="1200000"/>
    <n v="1365"/>
    <x v="25"/>
    <x v="2"/>
    <n v="1"/>
  </r>
  <r>
    <n v="2396022"/>
    <n v="94116"/>
    <n v="3"/>
    <d v="2017-03-28T00:00:00"/>
    <d v="1899-12-30T22:34:53"/>
    <n v="37.741095999999999"/>
    <d v="2017-02-07T00:00:00"/>
    <s v="2017"/>
    <x v="2"/>
    <s v="2017Q1"/>
    <x v="8"/>
    <n v="899000"/>
    <n v="-122.48704499999999"/>
    <x v="0"/>
    <d v="2017-03-28T00:00:00"/>
    <n v="1250000"/>
    <n v="1325"/>
    <x v="25"/>
    <x v="2"/>
    <n v="1"/>
  </r>
  <r>
    <n v="2142019"/>
    <n v="94116"/>
    <n v="3"/>
    <d v="2017-03-31T00:00:00"/>
    <d v="1899-12-30T12:24:29"/>
    <n v="37.749370999999996"/>
    <d v="2017-02-22T00:00:00"/>
    <s v="2017"/>
    <x v="2"/>
    <s v="2017Q1"/>
    <x v="8"/>
    <n v="1249000"/>
    <n v="-122.48020200000001"/>
    <x v="0"/>
    <d v="2017-03-30T00:00:00"/>
    <n v="1350000"/>
    <n v="1610"/>
    <x v="25"/>
    <x v="2"/>
    <n v="2"/>
  </r>
  <r>
    <s v="2363037A"/>
    <n v="94116"/>
    <n v="3"/>
    <d v="2017-04-03T00:00:00"/>
    <d v="1899-12-30T15:13:32"/>
    <n v="37.743893"/>
    <d v="2016-10-27T00:00:00"/>
    <s v="2016"/>
    <x v="1"/>
    <s v="2016Q4"/>
    <x v="7"/>
    <n v="1190000"/>
    <n v="-122.49266799999999"/>
    <x v="0"/>
    <d v="2017-03-31T00:00:00"/>
    <n v="1163000"/>
    <n v="1492"/>
    <x v="25"/>
    <x v="2"/>
    <n v="2.5"/>
  </r>
  <r>
    <s v="2193010B"/>
    <n v="94116"/>
    <n v="3"/>
    <d v="2017-03-31T00:00:00"/>
    <d v="1899-12-30T12:36:54"/>
    <n v="37.746752999999998"/>
    <d v="2017-02-23T00:00:00"/>
    <s v="2017"/>
    <x v="2"/>
    <s v="2017Q1"/>
    <x v="8"/>
    <n v="898000"/>
    <n v="-122.481568"/>
    <x v="0"/>
    <d v="2017-03-31T00:00:00"/>
    <n v="1250000"/>
    <n v="1252"/>
    <x v="25"/>
    <x v="2"/>
    <n v="1"/>
  </r>
  <r>
    <n v="2104020"/>
    <n v="94116"/>
    <n v="3"/>
    <d v="2018-01-04T00:00:00"/>
    <d v="1899-12-30T10:57:46"/>
    <n v="37.750400999999997"/>
    <d v="2016-12-05T00:00:00"/>
    <s v="2016"/>
    <x v="1"/>
    <s v="2016Q4"/>
    <x v="7"/>
    <n v="1199000"/>
    <n v="-122.488258"/>
    <x v="0"/>
    <d v="2017-04-03T00:00:00"/>
    <n v="1479400"/>
    <n v="1660"/>
    <x v="25"/>
    <x v="2"/>
    <n v="2"/>
  </r>
  <r>
    <n v="2427003"/>
    <n v="94116"/>
    <n v="3"/>
    <d v="2017-04-10T00:00:00"/>
    <d v="1899-12-30T21:21:09"/>
    <n v="37.740563000000002"/>
    <d v="2017-03-03T00:00:00"/>
    <s v="2017"/>
    <x v="2"/>
    <s v="2017Q1"/>
    <x v="8"/>
    <n v="1195000"/>
    <n v="-122.48337100000001"/>
    <x v="0"/>
    <d v="2017-04-10T00:00:00"/>
    <n v="1250000"/>
    <n v="1959"/>
    <x v="25"/>
    <x v="2"/>
    <n v="3"/>
  </r>
  <r>
    <s v="2182013D"/>
    <n v="94116"/>
    <n v="3"/>
    <d v="2017-04-15T00:00:00"/>
    <d v="1899-12-30T12:14:35"/>
    <n v="37.746273000000002"/>
    <d v="2017-03-08T00:00:00"/>
    <s v="2017"/>
    <x v="2"/>
    <s v="2017Q1"/>
    <x v="8"/>
    <n v="1195000"/>
    <n v="-122.49391900000001"/>
    <x v="0"/>
    <d v="2017-04-14T00:00:00"/>
    <n v="1375000"/>
    <n v="2170"/>
    <x v="25"/>
    <x v="2"/>
    <n v="3"/>
  </r>
  <r>
    <n v="2361009"/>
    <n v="94116"/>
    <n v="5"/>
    <d v="2017-04-26T00:00:00"/>
    <d v="1899-12-30T12:08:05"/>
    <n v="37.743130000000001"/>
    <d v="2017-03-16T00:00:00"/>
    <s v="2017"/>
    <x v="2"/>
    <s v="2017Q1"/>
    <x v="8"/>
    <n v="1295000"/>
    <n v="-122.48996"/>
    <x v="0"/>
    <d v="2017-04-26T00:00:00"/>
    <n v="1682363"/>
    <n v="2485"/>
    <x v="25"/>
    <x v="2"/>
    <n v="3"/>
  </r>
  <r>
    <s v="2357003A"/>
    <n v="94116"/>
    <n v="3"/>
    <d v="2017-05-01T00:00:00"/>
    <d v="1899-12-30T13:11:09"/>
    <n v="37.743454"/>
    <d v="2017-03-16T00:00:00"/>
    <s v="2017"/>
    <x v="2"/>
    <s v="2017Q1"/>
    <x v="8"/>
    <n v="1218000"/>
    <n v="-122.485687"/>
    <x v="0"/>
    <d v="2017-04-28T00:00:00"/>
    <n v="1438000"/>
    <n v="1826"/>
    <x v="25"/>
    <x v="2"/>
    <n v="2"/>
  </r>
  <r>
    <n v="2434004"/>
    <n v="94116"/>
    <n v="3"/>
    <d v="2017-05-02T00:00:00"/>
    <d v="1899-12-30T22:13:03"/>
    <n v="37.739967"/>
    <d v="2017-03-23T00:00:00"/>
    <s v="2017"/>
    <x v="2"/>
    <s v="2017Q1"/>
    <x v="8"/>
    <n v="1279000"/>
    <n v="-122.490814"/>
    <x v="0"/>
    <d v="2017-05-02T00:00:00"/>
    <n v="1480000"/>
    <m/>
    <x v="25"/>
    <x v="2"/>
    <n v="2"/>
  </r>
  <r>
    <n v="2396002"/>
    <n v="94116"/>
    <n v="2"/>
    <d v="2017-05-05T00:00:00"/>
    <d v="1899-12-30T16:32:34"/>
    <n v="37.742145999999998"/>
    <d v="2017-02-12T00:00:00"/>
    <s v="2017"/>
    <x v="2"/>
    <s v="2017Q1"/>
    <x v="8"/>
    <n v="1050000"/>
    <n v="-122.48671"/>
    <x v="0"/>
    <d v="2017-05-05T00:00:00"/>
    <n v="1300000"/>
    <n v="1045"/>
    <x v="25"/>
    <x v="2"/>
    <n v="2"/>
  </r>
  <r>
    <s v="2360001C"/>
    <n v="94116"/>
    <n v="2"/>
    <d v="2017-05-10T00:00:00"/>
    <d v="1899-12-30T14:20:48"/>
    <n v="37.743941999999997"/>
    <d v="2017-02-15T00:00:00"/>
    <s v="2017"/>
    <x v="2"/>
    <s v="2017Q1"/>
    <x v="8"/>
    <n v="873000"/>
    <n v="-122.488899"/>
    <x v="0"/>
    <d v="2017-05-10T00:00:00"/>
    <n v="1255000"/>
    <n v="1300"/>
    <x v="25"/>
    <x v="2"/>
    <n v="1"/>
  </r>
  <r>
    <s v="2142025D"/>
    <n v="94116"/>
    <n v="3"/>
    <d v="2017-05-11T00:00:00"/>
    <d v="1899-12-30T14:13:40"/>
    <n v="37.750050000000002"/>
    <d v="2017-04-12T00:00:00"/>
    <s v="2017"/>
    <x v="2"/>
    <s v="2017Q2"/>
    <x v="9"/>
    <n v="999999"/>
    <n v="-122.480217"/>
    <x v="0"/>
    <d v="2017-05-11T00:00:00"/>
    <n v="1160000"/>
    <n v="2050"/>
    <x v="25"/>
    <x v="2"/>
    <n v="2"/>
  </r>
  <r>
    <n v="2362040"/>
    <n v="94116"/>
    <n v="3"/>
    <d v="2017-05-22T00:00:00"/>
    <d v="1899-12-30T16:19:20"/>
    <n v="37.744106000000002"/>
    <d v="2017-04-03T00:00:00"/>
    <s v="2017"/>
    <x v="2"/>
    <s v="2017Q2"/>
    <x v="9"/>
    <n v="1150000"/>
    <n v="-122.491666"/>
    <x v="0"/>
    <d v="2017-05-19T00:00:00"/>
    <n v="1538000"/>
    <n v="1910"/>
    <x v="25"/>
    <x v="2"/>
    <n v="1"/>
  </r>
  <r>
    <n v="2431018"/>
    <n v="94116"/>
    <n v="2"/>
    <d v="2017-05-23T00:00:00"/>
    <d v="1899-12-30T15:27:49"/>
    <n v="37.739257000000002"/>
    <d v="2017-05-09T00:00:00"/>
    <s v="2017"/>
    <x v="2"/>
    <s v="2017Q2"/>
    <x v="9"/>
    <n v="900000"/>
    <n v="-122.48799099999999"/>
    <x v="0"/>
    <d v="2017-05-22T00:00:00"/>
    <n v="900000"/>
    <n v="1433"/>
    <x v="25"/>
    <x v="2"/>
    <n v="1"/>
  </r>
  <r>
    <n v="2354001"/>
    <n v="94116"/>
    <n v="3"/>
    <d v="2017-05-22T00:00:00"/>
    <d v="1899-12-30T14:18:59"/>
    <n v="37.744484"/>
    <d v="2017-03-29T00:00:00"/>
    <s v="2017"/>
    <x v="2"/>
    <s v="2017Q1"/>
    <x v="8"/>
    <n v="995000"/>
    <n v="-122.482544"/>
    <x v="0"/>
    <d v="2017-05-22T00:00:00"/>
    <n v="1410000"/>
    <n v="1425"/>
    <x v="25"/>
    <x v="2"/>
    <n v="1"/>
  </r>
  <r>
    <n v="2105047"/>
    <n v="94116"/>
    <n v="2"/>
    <d v="2017-06-03T00:00:00"/>
    <d v="1899-12-30T11:26:19"/>
    <n v="37.751266000000001"/>
    <d v="2017-03-22T00:00:00"/>
    <s v="2017"/>
    <x v="2"/>
    <s v="2017Q1"/>
    <x v="8"/>
    <n v="925000"/>
    <n v="-122.487854"/>
    <x v="0"/>
    <d v="2017-06-02T00:00:00"/>
    <n v="1225000"/>
    <n v="1423"/>
    <x v="25"/>
    <x v="2"/>
    <n v="1.5"/>
  </r>
  <r>
    <n v="372423"/>
    <n v="94116"/>
    <n v="2"/>
    <d v="2017-06-23T00:00:00"/>
    <d v="1899-12-30T11:13:44"/>
    <n v="37.740627000000003"/>
    <d v="2016-11-21T00:00:00"/>
    <s v="2016"/>
    <x v="1"/>
    <s v="2016Q4"/>
    <x v="7"/>
    <n v="949000"/>
    <n v="-122.47951500000001"/>
    <x v="0"/>
    <d v="2017-06-23T00:00:00"/>
    <n v="970775"/>
    <m/>
    <x v="25"/>
    <x v="2"/>
    <n v="2"/>
  </r>
  <r>
    <s v="2348002A"/>
    <n v="94116"/>
    <n v="3"/>
    <d v="2017-06-23T00:00:00"/>
    <d v="1899-12-30T13:59:24"/>
    <n v="37.744414999999996"/>
    <d v="2017-05-13T00:00:00"/>
    <s v="2017"/>
    <x v="2"/>
    <s v="2017Q2"/>
    <x v="9"/>
    <n v="999000"/>
    <n v="-122.47611999999999"/>
    <x v="0"/>
    <d v="2017-06-23T00:00:00"/>
    <n v="1400000"/>
    <n v="2001"/>
    <x v="25"/>
    <x v="2"/>
    <n v="2.25"/>
  </r>
  <r>
    <n v="2424011"/>
    <n v="94116"/>
    <n v="3"/>
    <d v="2017-06-26T00:00:00"/>
    <d v="1899-12-30T11:24:30"/>
    <n v="37.740116"/>
    <d v="2017-05-19T00:00:00"/>
    <s v="2017"/>
    <x v="2"/>
    <s v="2017Q2"/>
    <x v="9"/>
    <n v="1150000"/>
    <n v="-122.480118"/>
    <x v="0"/>
    <d v="2017-06-23T00:00:00"/>
    <n v="1590000"/>
    <n v="1325"/>
    <x v="25"/>
    <x v="2"/>
    <n v="2"/>
  </r>
  <r>
    <n v="2433010"/>
    <n v="94116"/>
    <n v="3"/>
    <d v="2017-07-01T00:00:00"/>
    <d v="1899-12-30T21:46:58"/>
    <n v="37.739657999999999"/>
    <d v="2017-04-09T00:00:00"/>
    <s v="2017"/>
    <x v="2"/>
    <s v="2017Q2"/>
    <x v="9"/>
    <n v="1099000"/>
    <n v="-122.489754"/>
    <x v="0"/>
    <d v="2017-06-29T00:00:00"/>
    <n v="1300000"/>
    <n v="1635"/>
    <x v="25"/>
    <x v="2"/>
    <n v="2"/>
  </r>
  <r>
    <s v="2320003B"/>
    <n v="94116"/>
    <n v="3"/>
    <d v="2017-06-30T00:00:00"/>
    <d v="1899-12-30T11:44:30"/>
    <n v="37.745379999999997"/>
    <d v="2017-05-24T00:00:00"/>
    <s v="2017"/>
    <x v="2"/>
    <s v="2017Q2"/>
    <x v="9"/>
    <n v="995000"/>
    <n v="-122.487343"/>
    <x v="0"/>
    <d v="2017-06-30T00:00:00"/>
    <n v="1462000"/>
    <n v="1540"/>
    <x v="25"/>
    <x v="2"/>
    <n v="1"/>
  </r>
  <r>
    <n v="2395023"/>
    <n v="94116"/>
    <n v="5"/>
    <d v="2017-07-10T00:00:00"/>
    <d v="1899-12-30T08:23:16"/>
    <n v="37.740851999999997"/>
    <d v="2017-06-08T00:00:00"/>
    <s v="2017"/>
    <x v="2"/>
    <s v="2017Q2"/>
    <x v="9"/>
    <n v="1495000"/>
    <n v="-122.48822"/>
    <x v="0"/>
    <d v="2017-06-30T00:00:00"/>
    <n v="1762500"/>
    <m/>
    <x v="25"/>
    <x v="2"/>
    <n v="4"/>
  </r>
  <r>
    <n v="2102017"/>
    <n v="94122"/>
    <n v="2"/>
    <d v="2017-07-13T00:00:00"/>
    <d v="1899-12-30T11:06:26"/>
    <n v="37.750098999999999"/>
    <d v="2017-05-24T00:00:00"/>
    <s v="2017"/>
    <x v="2"/>
    <s v="2017Q2"/>
    <x v="9"/>
    <n v="798000"/>
    <n v="-122.49034899999999"/>
    <x v="0"/>
    <d v="2017-07-04T00:00:00"/>
    <n v="950000"/>
    <m/>
    <x v="25"/>
    <x v="2"/>
    <n v="1"/>
  </r>
  <r>
    <s v="2315015A"/>
    <n v="94116"/>
    <n v="2"/>
    <d v="2017-07-12T00:00:00"/>
    <d v="1899-12-30T14:17:28"/>
    <n v="37.745209000000003"/>
    <d v="2017-05-18T00:00:00"/>
    <s v="2017"/>
    <x v="2"/>
    <s v="2017Q2"/>
    <x v="9"/>
    <n v="1088000"/>
    <n v="-122.492752"/>
    <x v="0"/>
    <d v="2017-07-11T00:00:00"/>
    <n v="1388000"/>
    <n v="1500"/>
    <x v="25"/>
    <x v="2"/>
    <n v="1"/>
  </r>
  <r>
    <s v="2189003A"/>
    <n v="94116"/>
    <n v="2"/>
    <d v="2017-07-15T00:00:00"/>
    <d v="1899-12-30T20:55:25"/>
    <n v="37.746841000000003"/>
    <d v="2017-05-31T00:00:00"/>
    <s v="2017"/>
    <x v="2"/>
    <s v="2017Q2"/>
    <x v="9"/>
    <n v="998000"/>
    <n v="-122.485855"/>
    <x v="0"/>
    <d v="2017-07-14T00:00:00"/>
    <n v="1431000"/>
    <n v="1777"/>
    <x v="25"/>
    <x v="2"/>
    <n v="1.5"/>
  </r>
  <r>
    <n v="2191005"/>
    <n v="94116"/>
    <n v="4"/>
    <d v="2017-07-15T00:00:00"/>
    <d v="1899-12-30T23:46:23"/>
    <n v="37.747540000000001"/>
    <d v="2017-06-16T00:00:00"/>
    <s v="2017"/>
    <x v="2"/>
    <s v="2017Q2"/>
    <x v="9"/>
    <n v="1798000"/>
    <n v="-122.483749"/>
    <x v="0"/>
    <d v="2017-07-14T00:00:00"/>
    <n v="2150000"/>
    <n v="2258"/>
    <x v="25"/>
    <x v="2"/>
    <n v="4"/>
  </r>
  <r>
    <s v="2140015H"/>
    <n v="94116"/>
    <n v="1"/>
    <d v="2017-08-03T00:00:00"/>
    <d v="1899-12-30T13:05:35"/>
    <n v="37.748741000000003"/>
    <d v="2017-05-27T00:00:00"/>
    <s v="2017"/>
    <x v="2"/>
    <s v="2017Q2"/>
    <x v="9"/>
    <n v="895000"/>
    <n v="-122.477974"/>
    <x v="0"/>
    <d v="2017-08-02T00:00:00"/>
    <n v="925000"/>
    <n v="1050"/>
    <x v="25"/>
    <x v="2"/>
    <n v="1"/>
  </r>
  <r>
    <s v="2100001B"/>
    <n v="94116"/>
    <n v="3"/>
    <d v="2017-08-03T00:00:00"/>
    <d v="1899-12-30T16:48:58"/>
    <n v="37.751392000000003"/>
    <d v="2017-06-16T00:00:00"/>
    <s v="2017"/>
    <x v="2"/>
    <s v="2017Q2"/>
    <x v="9"/>
    <n v="999999"/>
    <n v="-122.49260700000001"/>
    <x v="0"/>
    <d v="2017-08-02T00:00:00"/>
    <n v="1161000"/>
    <n v="962"/>
    <x v="25"/>
    <x v="2"/>
    <n v="2"/>
  </r>
  <r>
    <n v="2474021"/>
    <n v="94116"/>
    <n v="4"/>
    <d v="2017-08-11T00:00:00"/>
    <d v="1899-12-30T07:24:32"/>
    <n v="37.737549000000001"/>
    <d v="2017-07-06T00:00:00"/>
    <s v="2017"/>
    <x v="2"/>
    <s v="2017Q3"/>
    <x v="10"/>
    <n v="995000"/>
    <n v="-122.479027"/>
    <x v="0"/>
    <d v="2017-08-08T00:00:00"/>
    <n v="1425000"/>
    <n v="1680"/>
    <x v="25"/>
    <x v="2"/>
    <n v="2"/>
  </r>
  <r>
    <s v="2150001A"/>
    <n v="94116"/>
    <n v="2"/>
    <d v="2017-08-11T00:00:00"/>
    <d v="1899-12-30T09:31:55"/>
    <n v="37.749766999999999"/>
    <d v="2017-06-29T00:00:00"/>
    <s v="2017"/>
    <x v="2"/>
    <s v="2017Q2"/>
    <x v="9"/>
    <n v="950000"/>
    <n v="-122.48818199999999"/>
    <x v="0"/>
    <d v="2017-08-09T00:00:00"/>
    <n v="1200000"/>
    <n v="1075"/>
    <x v="25"/>
    <x v="2"/>
    <n v="1"/>
  </r>
  <r>
    <n v="2355001"/>
    <n v="94116"/>
    <n v="4"/>
    <d v="2017-08-16T00:00:00"/>
    <d v="1899-12-30T15:52:05"/>
    <n v="37.744438000000002"/>
    <d v="2017-07-07T00:00:00"/>
    <s v="2017"/>
    <x v="2"/>
    <s v="2017Q3"/>
    <x v="10"/>
    <n v="1600000"/>
    <n v="-122.483604"/>
    <x v="0"/>
    <d v="2017-08-16T00:00:00"/>
    <n v="1705000"/>
    <n v="2192"/>
    <x v="25"/>
    <x v="2"/>
    <n v="2.5"/>
  </r>
  <r>
    <n v="2474003"/>
    <n v="94116"/>
    <n v="3"/>
    <d v="2017-08-17T00:00:00"/>
    <d v="1899-12-30T11:26:58"/>
    <n v="37.738686000000001"/>
    <d v="2017-06-16T00:00:00"/>
    <s v="2017"/>
    <x v="2"/>
    <s v="2017Q2"/>
    <x v="9"/>
    <n v="899000"/>
    <n v="-122.47891199999999"/>
    <x v="0"/>
    <d v="2017-08-17T00:00:00"/>
    <n v="1521000"/>
    <n v="1655"/>
    <x v="25"/>
    <x v="2"/>
    <n v="2"/>
  </r>
  <r>
    <n v="2140009"/>
    <n v="94116"/>
    <n v="3"/>
    <d v="2017-08-22T00:00:00"/>
    <d v="1899-12-30T21:54:29"/>
    <n v="37.749274999999997"/>
    <d v="2017-06-03T00:00:00"/>
    <s v="2017"/>
    <x v="2"/>
    <s v="2017Q2"/>
    <x v="9"/>
    <n v="998000"/>
    <n v="-122.477531"/>
    <x v="0"/>
    <d v="2017-08-18T00:00:00"/>
    <n v="1365000"/>
    <n v="1541"/>
    <x v="25"/>
    <x v="2"/>
    <n v="2"/>
  </r>
  <r>
    <n v="2153057"/>
    <n v="94116"/>
    <n v="3"/>
    <d v="2017-08-18T00:00:00"/>
    <d v="1899-12-30T12:58:44"/>
    <n v="37.748161000000003"/>
    <d v="2017-07-05T00:00:00"/>
    <s v="2017"/>
    <x v="2"/>
    <s v="2017Q3"/>
    <x v="10"/>
    <n v="995000"/>
    <n v="-122.491882"/>
    <x v="0"/>
    <d v="2017-08-18T00:00:00"/>
    <n v="1410000"/>
    <n v="1450"/>
    <x v="25"/>
    <x v="2"/>
    <n v="2"/>
  </r>
  <r>
    <n v="2184005"/>
    <n v="94116"/>
    <n v="5"/>
    <d v="2017-08-22T00:00:00"/>
    <d v="1899-12-30T11:16:06"/>
    <n v="37.747345000000003"/>
    <d v="2017-06-15T00:00:00"/>
    <s v="2017"/>
    <x v="2"/>
    <s v="2017Q2"/>
    <x v="9"/>
    <n v="1495000"/>
    <n v="-122.491257"/>
    <x v="0"/>
    <d v="2017-08-18T00:00:00"/>
    <n v="1818000"/>
    <n v="2140"/>
    <x v="25"/>
    <x v="2"/>
    <n v="3"/>
  </r>
  <r>
    <n v="2192015"/>
    <n v="94116"/>
    <n v="3"/>
    <d v="2017-08-21T00:00:00"/>
    <d v="1899-12-30T19:53:42"/>
    <n v="37.747166"/>
    <d v="2017-06-18T00:00:00"/>
    <s v="2017"/>
    <x v="2"/>
    <s v="2017Q2"/>
    <x v="9"/>
    <n v="1195000"/>
    <n v="-122.483215"/>
    <x v="0"/>
    <d v="2017-08-21T00:00:00"/>
    <n v="1550000"/>
    <m/>
    <x v="25"/>
    <x v="2"/>
    <n v="2.5"/>
  </r>
  <r>
    <n v="2114035"/>
    <n v="94116"/>
    <n v="2"/>
    <d v="2017-08-23T00:00:00"/>
    <d v="1899-12-30T21:28:10"/>
    <n v="37.751590999999998"/>
    <d v="2017-07-20T00:00:00"/>
    <s v="2017"/>
    <x v="2"/>
    <s v="2017Q3"/>
    <x v="10"/>
    <n v="895000"/>
    <n v="-122.478104"/>
    <x v="0"/>
    <d v="2017-08-23T00:00:00"/>
    <n v="1175000"/>
    <n v="1310"/>
    <x v="25"/>
    <x v="2"/>
    <n v="1"/>
  </r>
  <r>
    <s v="2114001D"/>
    <n v="94116"/>
    <n v="2"/>
    <d v="2017-08-25T00:00:00"/>
    <d v="1899-12-30T10:37:03"/>
    <n v="37.751904000000003"/>
    <d v="2017-07-19T00:00:00"/>
    <s v="2017"/>
    <x v="2"/>
    <s v="2017Q3"/>
    <x v="10"/>
    <n v="949000"/>
    <n v="-122.477638"/>
    <x v="0"/>
    <d v="2017-08-23T00:00:00"/>
    <n v="1307000"/>
    <n v="1776"/>
    <x v="25"/>
    <x v="2"/>
    <n v="2"/>
  </r>
  <r>
    <s v="2099001S"/>
    <n v="94116"/>
    <n v="2"/>
    <d v="2017-08-29T00:00:00"/>
    <d v="1899-12-30T21:52:20"/>
    <n v="37.750174999999999"/>
    <d v="2017-07-06T00:00:00"/>
    <s v="2017"/>
    <x v="2"/>
    <s v="2017Q3"/>
    <x v="10"/>
    <n v="729000"/>
    <n v="-122.493607"/>
    <x v="0"/>
    <d v="2017-08-24T00:00:00"/>
    <n v="772000"/>
    <n v="800"/>
    <x v="25"/>
    <x v="2"/>
    <n v="1"/>
  </r>
  <r>
    <n v="2183017"/>
    <n v="94116"/>
    <n v="3"/>
    <d v="2017-08-25T00:00:00"/>
    <d v="1899-12-30T12:27:17"/>
    <n v="37.746529000000002"/>
    <d v="2017-07-20T00:00:00"/>
    <s v="2017"/>
    <x v="2"/>
    <s v="2017Q3"/>
    <x v="10"/>
    <n v="1299000"/>
    <n v="-122.49284400000001"/>
    <x v="0"/>
    <d v="2017-08-24T00:00:00"/>
    <n v="1298888"/>
    <n v="1634"/>
    <x v="25"/>
    <x v="2"/>
    <n v="2"/>
  </r>
  <r>
    <s v="2187013I"/>
    <n v="94116"/>
    <n v="2"/>
    <d v="2017-08-28T00:00:00"/>
    <d v="1899-12-30T09:08:41"/>
    <n v="37.746918000000001"/>
    <d v="2017-06-05T00:00:00"/>
    <s v="2017"/>
    <x v="2"/>
    <s v="2017Q2"/>
    <x v="9"/>
    <n v="899000"/>
    <n v="-122.488609"/>
    <x v="0"/>
    <d v="2017-08-25T00:00:00"/>
    <n v="1200000"/>
    <m/>
    <x v="25"/>
    <x v="2"/>
    <n v="1"/>
  </r>
  <r>
    <n v="2402020"/>
    <n v="94116"/>
    <n v="3"/>
    <d v="2017-09-12T00:00:00"/>
    <d v="1899-12-30T10:55:48"/>
    <n v="37.741669000000002"/>
    <d v="2017-08-05T00:00:00"/>
    <s v="2017"/>
    <x v="2"/>
    <s v="2017Q3"/>
    <x v="10"/>
    <n v="998000"/>
    <n v="-122.480705"/>
    <x v="0"/>
    <d v="2017-08-28T00:00:00"/>
    <n v="1565000"/>
    <n v="1915"/>
    <x v="25"/>
    <x v="2"/>
    <n v="2"/>
  </r>
  <r>
    <n v="2148002"/>
    <n v="94116"/>
    <n v="4"/>
    <d v="2017-09-07T00:00:00"/>
    <d v="1899-12-30T12:08:52"/>
    <n v="37.749865999999997"/>
    <d v="2017-08-04T00:00:00"/>
    <s v="2017"/>
    <x v="2"/>
    <s v="2017Q3"/>
    <x v="10"/>
    <n v="968000"/>
    <n v="-122.486069"/>
    <x v="0"/>
    <d v="2017-09-05T00:00:00"/>
    <n v="1255400"/>
    <n v="2000"/>
    <x v="25"/>
    <x v="2"/>
    <n v="4"/>
  </r>
  <r>
    <s v="2140013C"/>
    <n v="94116"/>
    <n v="3"/>
    <d v="2017-09-08T00:00:00"/>
    <d v="1899-12-30T15:03:29"/>
    <n v="37.748748999999997"/>
    <d v="2017-07-26T00:00:00"/>
    <s v="2017"/>
    <x v="2"/>
    <s v="2017Q3"/>
    <x v="10"/>
    <n v="899000"/>
    <n v="-122.477417"/>
    <x v="0"/>
    <d v="2017-09-08T00:00:00"/>
    <n v="1150000"/>
    <n v="1300"/>
    <x v="25"/>
    <x v="2"/>
    <n v="2"/>
  </r>
  <r>
    <n v="2402004"/>
    <n v="94116"/>
    <n v="3"/>
    <d v="2017-09-08T00:00:00"/>
    <d v="1899-12-30T16:36:52"/>
    <n v="37.742085000000003"/>
    <d v="2017-06-15T00:00:00"/>
    <s v="2017"/>
    <x v="2"/>
    <s v="2017Q2"/>
    <x v="9"/>
    <n v="1385000"/>
    <n v="-122.480255"/>
    <x v="0"/>
    <d v="2017-09-08T00:00:00"/>
    <n v="1500000"/>
    <m/>
    <x v="25"/>
    <x v="2"/>
    <n v="2"/>
  </r>
  <r>
    <n v="2114020"/>
    <n v="94116"/>
    <n v="5"/>
    <d v="2017-09-21T00:00:00"/>
    <d v="1899-12-30T13:28:30"/>
    <n v="37.750652000000002"/>
    <d v="2017-08-16T00:00:00"/>
    <s v="2017"/>
    <x v="2"/>
    <s v="2017Q3"/>
    <x v="10"/>
    <n v="995000"/>
    <n v="-122.477959"/>
    <x v="0"/>
    <d v="2017-09-21T00:00:00"/>
    <n v="1550000"/>
    <n v="2176"/>
    <x v="25"/>
    <x v="2"/>
    <n v="4"/>
  </r>
  <r>
    <s v="2321022A"/>
    <n v="94116"/>
    <n v="3"/>
    <d v="2017-10-11T00:00:00"/>
    <d v="1899-12-30T20:58:46"/>
    <n v="37.745776999999997"/>
    <d v="2017-08-19T00:00:00"/>
    <s v="2017"/>
    <x v="2"/>
    <s v="2017Q3"/>
    <x v="10"/>
    <n v="1288000"/>
    <n v="-122.48640399999999"/>
    <x v="0"/>
    <d v="2017-09-22T00:00:00"/>
    <n v="1350000"/>
    <n v="2030"/>
    <x v="25"/>
    <x v="2"/>
    <n v="2.5"/>
  </r>
  <r>
    <s v="2396027A"/>
    <n v="94116"/>
    <n v="2"/>
    <d v="2017-09-22T00:00:00"/>
    <d v="1899-12-30T14:59:28"/>
    <n v="37.741520000000001"/>
    <d v="2017-08-01T00:00:00"/>
    <s v="2017"/>
    <x v="2"/>
    <s v="2017Q3"/>
    <x v="10"/>
    <n v="995000"/>
    <n v="-122.48719"/>
    <x v="0"/>
    <d v="2017-09-22T00:00:00"/>
    <n v="1427000"/>
    <n v="1450"/>
    <x v="25"/>
    <x v="2"/>
    <n v="1"/>
  </r>
  <r>
    <n v="2362044"/>
    <n v="94116"/>
    <n v="3"/>
    <d v="2017-09-22T00:00:00"/>
    <d v="1899-12-30T18:45:40"/>
    <n v="37.743614000000001"/>
    <d v="2017-07-05T00:00:00"/>
    <s v="2017"/>
    <x v="2"/>
    <s v="2017Q3"/>
    <x v="10"/>
    <n v="1428500"/>
    <n v="-122.491615"/>
    <x v="0"/>
    <d v="2017-09-22T00:00:00"/>
    <n v="1448500"/>
    <n v="1810"/>
    <x v="25"/>
    <x v="2"/>
    <n v="2"/>
  </r>
  <r>
    <s v="2191008B"/>
    <n v="94116"/>
    <n v="4"/>
    <d v="2017-09-22T00:00:00"/>
    <d v="1899-12-30T14:37:05"/>
    <n v="37.747039999999998"/>
    <d v="2017-09-21T00:00:00"/>
    <s v="2017"/>
    <x v="2"/>
    <s v="2017Q3"/>
    <x v="10"/>
    <n v="1495000"/>
    <n v="-122.48378"/>
    <x v="0"/>
    <d v="2017-09-22T00:00:00"/>
    <n v="2100000"/>
    <n v="2887"/>
    <x v="25"/>
    <x v="2"/>
    <n v="2.5"/>
  </r>
  <r>
    <n v="2188009"/>
    <n v="94116"/>
    <n v="2"/>
    <d v="2017-11-08T00:00:00"/>
    <d v="1899-12-30T10:27:23"/>
    <n v="37.747470999999997"/>
    <d v="2017-08-30T00:00:00"/>
    <s v="2017"/>
    <x v="2"/>
    <s v="2017Q3"/>
    <x v="10"/>
    <n v="988000"/>
    <n v="-122.486992"/>
    <x v="0"/>
    <d v="2017-09-27T00:00:00"/>
    <n v="1350000"/>
    <m/>
    <x v="25"/>
    <x v="2"/>
    <n v="2"/>
  </r>
  <r>
    <n v="2325022"/>
    <n v="94116"/>
    <n v="4"/>
    <d v="2017-09-28T00:00:00"/>
    <d v="1899-12-30T11:18:13"/>
    <n v="37.744953000000002"/>
    <d v="2017-09-06T00:00:00"/>
    <s v="2017"/>
    <x v="2"/>
    <s v="2017Q3"/>
    <x v="10"/>
    <n v="1399000"/>
    <n v="-122.481476"/>
    <x v="0"/>
    <d v="2017-09-27T00:00:00"/>
    <n v="1700000"/>
    <n v="2296"/>
    <x v="25"/>
    <x v="2"/>
    <n v="3"/>
  </r>
  <r>
    <s v="2428008D"/>
    <n v="94116"/>
    <n v="4"/>
    <d v="2017-09-28T00:00:00"/>
    <d v="1899-12-30T11:26:14"/>
    <n v="37.739826000000001"/>
    <d v="2017-06-08T00:00:00"/>
    <s v="2017"/>
    <x v="2"/>
    <s v="2017Q2"/>
    <x v="9"/>
    <n v="1280000"/>
    <n v="-122.484314"/>
    <x v="0"/>
    <d v="2017-09-28T00:00:00"/>
    <n v="1289000"/>
    <n v="1530"/>
    <x v="25"/>
    <x v="2"/>
    <n v="2"/>
  </r>
  <r>
    <n v="2183027"/>
    <n v="94116"/>
    <n v="2"/>
    <d v="2017-10-02T00:00:00"/>
    <d v="1899-12-30T10:35:55"/>
    <n v="37.747664999999998"/>
    <d v="2017-06-27T00:00:00"/>
    <s v="2017"/>
    <x v="2"/>
    <s v="2017Q2"/>
    <x v="9"/>
    <n v="970000"/>
    <n v="-122.492676"/>
    <x v="0"/>
    <d v="2017-09-29T00:00:00"/>
    <n v="970000"/>
    <n v="1212"/>
    <x v="25"/>
    <x v="2"/>
    <n v="1"/>
  </r>
  <r>
    <n v="2187019"/>
    <n v="94116"/>
    <n v="2"/>
    <d v="2017-10-13T00:00:00"/>
    <d v="1899-12-30T11:16:41"/>
    <n v="37.747326000000001"/>
    <d v="2017-10-09T00:00:00"/>
    <s v="2017"/>
    <x v="2"/>
    <s v="2017Q4"/>
    <x v="11"/>
    <n v="949000"/>
    <n v="-122.48864"/>
    <x v="0"/>
    <d v="2017-10-12T00:00:00"/>
    <n v="1230000"/>
    <n v="1125"/>
    <x v="25"/>
    <x v="2"/>
    <n v="1"/>
  </r>
  <r>
    <n v="2153027"/>
    <n v="94116"/>
    <n v="3"/>
    <d v="2017-10-18T00:00:00"/>
    <d v="1899-12-30T11:00:02"/>
    <n v="37.748161000000003"/>
    <d v="2017-08-29T00:00:00"/>
    <s v="2017"/>
    <x v="2"/>
    <s v="2017Q3"/>
    <x v="10"/>
    <n v="998000"/>
    <n v="-122.491646"/>
    <x v="0"/>
    <d v="2017-10-18T00:00:00"/>
    <n v="1300000"/>
    <n v="1375"/>
    <x v="25"/>
    <x v="2"/>
    <n v="2"/>
  </r>
  <r>
    <n v="2400028"/>
    <n v="94116"/>
    <n v="2"/>
    <d v="2017-11-01T00:00:00"/>
    <d v="1899-12-30T22:11:36"/>
    <n v="37.741622999999997"/>
    <d v="2017-09-06T00:00:00"/>
    <s v="2017"/>
    <x v="2"/>
    <s v="2017Q3"/>
    <x v="10"/>
    <n v="948000"/>
    <n v="-122.482849"/>
    <x v="0"/>
    <d v="2017-10-26T00:00:00"/>
    <n v="1300000"/>
    <n v="1115"/>
    <x v="25"/>
    <x v="2"/>
    <n v="1"/>
  </r>
  <r>
    <s v="23192A"/>
    <n v="94116"/>
    <n v="2"/>
    <d v="2017-11-01T00:00:00"/>
    <d v="1899-12-30T11:56:20"/>
    <n v="37.745972000000002"/>
    <d v="2017-09-14T00:00:00"/>
    <s v="2017"/>
    <x v="2"/>
    <s v="2017Q3"/>
    <x v="10"/>
    <n v="999999"/>
    <n v="-122.48790700000001"/>
    <x v="0"/>
    <d v="2017-10-31T00:00:00"/>
    <n v="940000"/>
    <n v="800"/>
    <x v="25"/>
    <x v="2"/>
    <n v="1"/>
  </r>
  <r>
    <n v="2423015"/>
    <n v="94116"/>
    <n v="3"/>
    <d v="2017-11-04T00:00:00"/>
    <d v="1899-12-30T15:15:04"/>
    <n v="37.739742"/>
    <d v="2017-09-12T00:00:00"/>
    <s v="2017"/>
    <x v="2"/>
    <s v="2017Q3"/>
    <x v="10"/>
    <n v="895000"/>
    <n v="-122.478943"/>
    <x v="0"/>
    <d v="2017-11-03T00:00:00"/>
    <n v="1300000"/>
    <n v="1200"/>
    <x v="25"/>
    <x v="2"/>
    <n v="1"/>
  </r>
  <r>
    <s v="2111014A"/>
    <n v="94116"/>
    <n v="3"/>
    <d v="2017-11-09T00:00:00"/>
    <d v="1899-12-30T14:00:16"/>
    <n v="37.751052999999999"/>
    <d v="2017-09-05T00:00:00"/>
    <s v="2017"/>
    <x v="2"/>
    <s v="2017Q3"/>
    <x v="10"/>
    <n v="1198000"/>
    <n v="-122.48143"/>
    <x v="0"/>
    <d v="2017-11-09T00:00:00"/>
    <n v="1165050"/>
    <n v="1225"/>
    <x v="25"/>
    <x v="2"/>
    <n v="2"/>
  </r>
  <r>
    <s v="2436001Y"/>
    <n v="94116"/>
    <n v="4"/>
    <d v="2017-11-09T00:00:00"/>
    <d v="1899-12-30T10:37:59"/>
    <n v="37.738734999999998"/>
    <d v="2017-08-28T00:00:00"/>
    <s v="2017"/>
    <x v="2"/>
    <s v="2017Q3"/>
    <x v="10"/>
    <n v="1095000"/>
    <n v="-122.49308000000001"/>
    <x v="0"/>
    <d v="2017-11-09T00:00:00"/>
    <n v="1350000"/>
    <n v="1723"/>
    <x v="25"/>
    <x v="2"/>
    <n v="2"/>
  </r>
  <r>
    <n v="2186047"/>
    <n v="94116"/>
    <n v="4"/>
    <d v="2017-11-22T00:00:00"/>
    <d v="1899-12-30T13:46:42"/>
    <n v="37.747695999999998"/>
    <d v="2017-09-21T00:00:00"/>
    <s v="2017"/>
    <x v="2"/>
    <s v="2017Q3"/>
    <x v="10"/>
    <n v="1490000"/>
    <n v="-122.489716"/>
    <x v="0"/>
    <d v="2017-11-17T00:00:00"/>
    <n v="1625000"/>
    <n v="2100"/>
    <x v="25"/>
    <x v="2"/>
    <n v="4"/>
  </r>
  <r>
    <s v="2330001B"/>
    <n v="94116"/>
    <n v="2"/>
    <d v="2017-11-20T00:00:00"/>
    <d v="1899-12-30T15:21:41"/>
    <n v="37.746563000000002"/>
    <d v="2017-09-20T00:00:00"/>
    <s v="2017"/>
    <x v="2"/>
    <s v="2017Q3"/>
    <x v="10"/>
    <n v="898000"/>
    <n v="-122.476204"/>
    <x v="0"/>
    <d v="2017-11-20T00:00:00"/>
    <n v="1120000"/>
    <n v="1300"/>
    <x v="25"/>
    <x v="2"/>
    <n v="1"/>
  </r>
  <r>
    <n v="2140025"/>
    <n v="94116"/>
    <n v="4"/>
    <d v="2017-11-28T00:00:00"/>
    <d v="1899-12-30T12:36:21"/>
    <n v="37.750225"/>
    <d v="2017-09-20T00:00:00"/>
    <s v="2017"/>
    <x v="2"/>
    <s v="2017Q3"/>
    <x v="10"/>
    <n v="1495000"/>
    <n v="-122.477875"/>
    <x v="0"/>
    <d v="2017-11-28T00:00:00"/>
    <n v="1725000"/>
    <n v="1860"/>
    <x v="25"/>
    <x v="2"/>
    <n v="1.5"/>
  </r>
  <r>
    <n v="2353031"/>
    <n v="94116"/>
    <n v="2"/>
    <d v="2017-11-30T00:00:00"/>
    <d v="1899-12-30T22:52:10"/>
    <n v="37.743423"/>
    <d v="2017-10-25T00:00:00"/>
    <s v="2017"/>
    <x v="2"/>
    <s v="2017Q4"/>
    <x v="11"/>
    <n v="829000"/>
    <n v="-122.48142199999999"/>
    <x v="1"/>
    <d v="2017-11-30T00:00:00"/>
    <n v="930000"/>
    <m/>
    <x v="25"/>
    <x v="2"/>
    <n v="2"/>
  </r>
  <r>
    <n v="2101015"/>
    <n v="94116"/>
    <n v="4"/>
    <d v="2017-12-15T00:00:00"/>
    <d v="1899-12-30T21:11:45"/>
    <n v="37.750594999999997"/>
    <d v="2017-10-27T00:00:00"/>
    <s v="2017"/>
    <x v="2"/>
    <s v="2017Q4"/>
    <x v="11"/>
    <n v="1198000"/>
    <n v="-122.491592"/>
    <x v="0"/>
    <d v="2017-12-15T00:00:00"/>
    <n v="1359500"/>
    <n v="1842"/>
    <x v="25"/>
    <x v="2"/>
    <n v="3"/>
  </r>
  <r>
    <n v="2390025"/>
    <n v="94116"/>
    <n v="2"/>
    <d v="2017-12-19T00:00:00"/>
    <d v="1899-12-30T14:28:45"/>
    <n v="37.740887000000001"/>
    <d v="2017-11-03T00:00:00"/>
    <s v="2017"/>
    <x v="2"/>
    <s v="2017Q4"/>
    <x v="11"/>
    <n v="988888"/>
    <n v="-122.493484"/>
    <x v="0"/>
    <d v="2017-12-19T00:00:00"/>
    <n v="1105000"/>
    <n v="1134"/>
    <x v="25"/>
    <x v="2"/>
    <n v="1.5"/>
  </r>
  <r>
    <s v="2106004D"/>
    <n v="94116"/>
    <n v="2"/>
    <d v="2017-12-20T00:00:00"/>
    <d v="1899-12-30T15:36:34"/>
    <n v="37.751049000000002"/>
    <d v="2017-11-28T00:00:00"/>
    <s v="2017"/>
    <x v="2"/>
    <s v="2017Q4"/>
    <x v="11"/>
    <n v="958000"/>
    <n v="-122.48613"/>
    <x v="0"/>
    <d v="2017-12-20T00:00:00"/>
    <n v="1270000"/>
    <n v="800"/>
    <x v="25"/>
    <x v="2"/>
    <n v="1"/>
  </r>
  <r>
    <n v="2190007"/>
    <n v="94116"/>
    <n v="5"/>
    <d v="2018-02-05T00:00:00"/>
    <d v="1899-12-30T09:08:08"/>
    <n v="37.747883000000002"/>
    <d v="2017-10-19T00:00:00"/>
    <s v="2017"/>
    <x v="2"/>
    <s v="2017Q4"/>
    <x v="11"/>
    <n v="1650000"/>
    <n v="-122.485443"/>
    <x v="0"/>
    <d v="2017-12-22T00:00:00"/>
    <n v="1710000"/>
    <n v="2463"/>
    <x v="25"/>
    <x v="2"/>
    <n v="4"/>
  </r>
  <r>
    <s v="2190003C"/>
    <n v="94116"/>
    <n v="2"/>
    <d v="2017-12-30T00:00:00"/>
    <d v="1899-12-30T08:07:15"/>
    <n v="37.747025000000001"/>
    <d v="2017-10-25T00:00:00"/>
    <s v="2017"/>
    <x v="2"/>
    <s v="2017Q4"/>
    <x v="11"/>
    <n v="798000"/>
    <n v="-122.48481"/>
    <x v="0"/>
    <d v="2017-12-29T00:00:00"/>
    <n v="1315000"/>
    <n v="1400"/>
    <x v="25"/>
    <x v="2"/>
    <n v="1"/>
  </r>
  <r>
    <n v="2105025"/>
    <n v="94116"/>
    <n v="2"/>
    <d v="2018-01-03T00:00:00"/>
    <d v="1899-12-30T11:45:55"/>
    <n v="37.750244000000002"/>
    <d v="2017-12-29T00:00:00"/>
    <s v="2017"/>
    <x v="2"/>
    <s v="2017Q4"/>
    <x v="11"/>
    <n v="895000"/>
    <n v="-122.48711400000001"/>
    <x v="0"/>
    <d v="2018-01-03T00:00:00"/>
    <n v="1160000"/>
    <n v="1367"/>
    <x v="25"/>
    <x v="2"/>
    <n v="2"/>
  </r>
  <r>
    <s v="2428020A"/>
    <n v="94116"/>
    <n v="2"/>
    <d v="2018-01-08T00:00:00"/>
    <d v="1899-12-30T11:38:12"/>
    <n v="37.740653999999999"/>
    <d v="2018-01-01T00:00:00"/>
    <s v="2018"/>
    <x v="3"/>
    <s v="2018Q1"/>
    <x v="12"/>
    <n v="1050000"/>
    <n v="-122.48472599999999"/>
    <x v="0"/>
    <d v="2018-01-04T00:00:00"/>
    <n v="1050000"/>
    <n v="1346"/>
    <x v="25"/>
    <x v="2"/>
    <n v="2"/>
  </r>
  <r>
    <n v="2104006"/>
    <n v="94116"/>
    <n v="3"/>
    <d v="2018-01-04T00:00:00"/>
    <d v="1899-12-30T17:02:39"/>
    <n v="37.751368999999997"/>
    <d v="2017-08-11T00:00:00"/>
    <s v="2017"/>
    <x v="2"/>
    <s v="2017Q3"/>
    <x v="10"/>
    <n v="1380000"/>
    <n v="-122.488342"/>
    <x v="0"/>
    <d v="2018-01-04T00:00:00"/>
    <n v="1330000"/>
    <n v="1550"/>
    <x v="25"/>
    <x v="2"/>
    <n v="3"/>
  </r>
  <r>
    <n v="2353025"/>
    <n v="94116"/>
    <n v="4"/>
    <d v="2018-01-11T00:00:00"/>
    <d v="1899-12-30T12:44:08"/>
    <n v="37.744292999999999"/>
    <d v="2017-12-08T00:00:00"/>
    <s v="2017"/>
    <x v="2"/>
    <s v="2017Q4"/>
    <x v="11"/>
    <n v="1298000"/>
    <n v="-122.481995"/>
    <x v="0"/>
    <d v="2018-01-10T00:00:00"/>
    <n v="1907000"/>
    <n v="2079"/>
    <x v="25"/>
    <x v="2"/>
    <n v="2.5"/>
  </r>
  <r>
    <n v="2155031"/>
    <n v="94116"/>
    <n v="3"/>
    <d v="2018-01-18T00:00:00"/>
    <d v="1899-12-30T11:19:37"/>
    <n v="37.748202999999997"/>
    <d v="2017-12-01T00:00:00"/>
    <s v="2017"/>
    <x v="2"/>
    <s v="2017Q4"/>
    <x v="11"/>
    <n v="1100000"/>
    <n v="-122.49408"/>
    <x v="0"/>
    <d v="2018-01-16T00:00:00"/>
    <n v="1430000"/>
    <n v="1350"/>
    <x v="25"/>
    <x v="2"/>
    <n v="2"/>
  </r>
  <r>
    <s v="2320003I"/>
    <n v="94116"/>
    <n v="2"/>
    <d v="2018-01-24T00:00:00"/>
    <d v="1899-12-30T13:12:56"/>
    <n v="37.744864999999997"/>
    <d v="2017-10-02T00:00:00"/>
    <s v="2017"/>
    <x v="2"/>
    <s v="2017Q4"/>
    <x v="11"/>
    <n v="999000"/>
    <n v="-122.486847"/>
    <x v="0"/>
    <d v="2018-01-24T00:00:00"/>
    <n v="1300000"/>
    <n v="1360"/>
    <x v="25"/>
    <x v="2"/>
    <n v="1"/>
  </r>
  <r>
    <s v="2436001O"/>
    <n v="94116"/>
    <n v="3"/>
    <d v="2018-02-08T00:00:00"/>
    <d v="1899-12-30T09:24:39"/>
    <n v="37.739249999999998"/>
    <d v="2017-10-11T00:00:00"/>
    <s v="2017"/>
    <x v="2"/>
    <s v="2017Q4"/>
    <x v="11"/>
    <n v="1099000"/>
    <n v="-122.492851"/>
    <x v="0"/>
    <d v="2018-02-06T00:00:00"/>
    <n v="1400000"/>
    <n v="1765"/>
    <x v="25"/>
    <x v="2"/>
    <n v="2"/>
  </r>
  <r>
    <s v="2111001C"/>
    <n v="94116"/>
    <n v="2"/>
    <d v="2018-02-13T00:00:00"/>
    <d v="1899-12-30T10:11:56"/>
    <n v="37.751801"/>
    <d v="2018-01-18T00:00:00"/>
    <s v="2018"/>
    <x v="3"/>
    <s v="2018Q1"/>
    <x v="12"/>
    <n v="1348000"/>
    <n v="-122.480873"/>
    <x v="0"/>
    <d v="2018-02-12T00:00:00"/>
    <n v="1550000"/>
    <n v="2133"/>
    <x v="25"/>
    <x v="2"/>
    <n v="2"/>
  </r>
  <r>
    <n v="2396028"/>
    <n v="94116"/>
    <n v="2"/>
    <d v="2018-03-02T00:00:00"/>
    <d v="1899-12-30T08:50:03"/>
    <n v="37.741588999999998"/>
    <d v="2017-11-27T00:00:00"/>
    <s v="2017"/>
    <x v="2"/>
    <s v="2017Q4"/>
    <x v="11"/>
    <n v="1026000"/>
    <n v="-122.487228"/>
    <x v="0"/>
    <d v="2018-03-01T00:00:00"/>
    <n v="1026000"/>
    <n v="1350"/>
    <x v="25"/>
    <x v="2"/>
    <n v="2"/>
  </r>
  <r>
    <n v="7049021"/>
    <n v="94112"/>
    <n v="4"/>
    <d v="2015-03-20T00:00:00"/>
    <d v="1899-12-30T08:20:54"/>
    <n v="37.717314999999999"/>
    <d v="2015-02-27T00:00:00"/>
    <s v="2015"/>
    <x v="0"/>
    <s v="2015Q1"/>
    <x v="0"/>
    <n v="749000"/>
    <n v="-122.452003"/>
    <x v="0"/>
    <d v="2015-03-16T00:00:00"/>
    <n v="858000"/>
    <n v="1780"/>
    <x v="26"/>
    <x v="3"/>
    <n v="2.5"/>
  </r>
  <r>
    <n v="6978060"/>
    <n v="94112"/>
    <n v="2"/>
    <d v="2015-04-30T00:00:00"/>
    <d v="1899-12-30T10:52:51"/>
    <n v="37.721904000000002"/>
    <d v="2015-02-27T00:00:00"/>
    <s v="2015"/>
    <x v="0"/>
    <s v="2015Q1"/>
    <x v="0"/>
    <n v="688000"/>
    <n v="-122.45234600000001"/>
    <x v="0"/>
    <d v="2015-04-30T00:00:00"/>
    <n v="760000"/>
    <m/>
    <x v="26"/>
    <x v="3"/>
    <n v="1"/>
  </r>
  <r>
    <n v="6979029"/>
    <n v="94112"/>
    <n v="1"/>
    <d v="2015-05-07T00:00:00"/>
    <d v="1899-12-30T16:11:26"/>
    <n v="37.720703"/>
    <d v="2015-03-21T00:00:00"/>
    <s v="2015"/>
    <x v="0"/>
    <s v="2015Q1"/>
    <x v="0"/>
    <n v="549000"/>
    <n v="-122.45378100000001"/>
    <x v="0"/>
    <d v="2015-05-06T00:00:00"/>
    <n v="630000"/>
    <n v="1258"/>
    <x v="26"/>
    <x v="3"/>
    <n v="2"/>
  </r>
  <r>
    <s v="694165A"/>
    <n v="94112"/>
    <n v="2"/>
    <d v="2015-05-07T00:00:00"/>
    <d v="1899-12-30T11:52:20"/>
    <n v="37.723757999999997"/>
    <d v="2015-04-06T00:00:00"/>
    <s v="2015"/>
    <x v="0"/>
    <s v="2015Q2"/>
    <x v="1"/>
    <n v="599900"/>
    <n v="-122.457374"/>
    <x v="0"/>
    <d v="2015-05-06T00:00:00"/>
    <n v="805000"/>
    <n v="1040"/>
    <x v="26"/>
    <x v="3"/>
    <n v="1"/>
  </r>
  <r>
    <n v="6982020"/>
    <n v="94112"/>
    <n v="3"/>
    <d v="2015-05-19T00:00:00"/>
    <d v="1899-12-30T12:28:03"/>
    <n v="37.720253"/>
    <d v="2015-04-24T00:00:00"/>
    <s v="2015"/>
    <x v="0"/>
    <s v="2015Q2"/>
    <x v="1"/>
    <n v="598000"/>
    <n v="-122.456474"/>
    <x v="0"/>
    <d v="2015-05-19T00:00:00"/>
    <n v="685000"/>
    <m/>
    <x v="26"/>
    <x v="3"/>
    <n v="1.5"/>
  </r>
  <r>
    <n v="7016049"/>
    <n v="94112"/>
    <n v="3"/>
    <d v="2015-06-21T00:00:00"/>
    <d v="1899-12-30T19:53:49"/>
    <n v="37.719810000000003"/>
    <d v="2014-12-10T00:00:00"/>
    <s v="2014"/>
    <x v="4"/>
    <s v="2014Q4"/>
    <x v="13"/>
    <n v="685000"/>
    <n v="-122.457489"/>
    <x v="0"/>
    <d v="2015-06-05T00:00:00"/>
    <n v="650000"/>
    <n v="920"/>
    <x v="26"/>
    <x v="3"/>
    <n v="2"/>
  </r>
  <r>
    <n v="6938028"/>
    <n v="94112"/>
    <n v="4"/>
    <d v="2015-06-29T00:00:00"/>
    <d v="1899-12-30T10:12:52"/>
    <n v="37.722296999999998"/>
    <d v="2014-01-10T00:00:00"/>
    <s v="2014"/>
    <x v="4"/>
    <s v="2014Q1"/>
    <x v="17"/>
    <n v="700000"/>
    <n v="-122.459907"/>
    <x v="0"/>
    <d v="2015-06-09T00:00:00"/>
    <n v="810000"/>
    <n v="1610"/>
    <x v="26"/>
    <x v="3"/>
    <n v="2"/>
  </r>
  <r>
    <n v="7051016"/>
    <n v="94112"/>
    <n v="3"/>
    <d v="2016-02-03T00:00:00"/>
    <d v="1899-12-30T15:42:20"/>
    <n v="37.718147000000002"/>
    <d v="2015-02-23T00:00:00"/>
    <s v="2015"/>
    <x v="0"/>
    <s v="2015Q1"/>
    <x v="0"/>
    <n v="500000"/>
    <n v="-122.453568"/>
    <x v="0"/>
    <d v="2015-06-24T00:00:00"/>
    <n v="562000"/>
    <n v="1166"/>
    <x v="26"/>
    <x v="3"/>
    <n v="1"/>
  </r>
  <r>
    <n v="7036011"/>
    <n v="94112"/>
    <n v="6"/>
    <d v="2015-07-22T00:00:00"/>
    <d v="1899-12-30T13:24:14"/>
    <n v="37.718859000000002"/>
    <d v="2015-04-23T00:00:00"/>
    <s v="2015"/>
    <x v="0"/>
    <s v="2015Q2"/>
    <x v="1"/>
    <n v="998000"/>
    <n v="-122.45108399999999"/>
    <x v="0"/>
    <d v="2015-06-30T00:00:00"/>
    <n v="1250000"/>
    <n v="3092"/>
    <x v="26"/>
    <x v="3"/>
    <n v="5"/>
  </r>
  <r>
    <n v="7054051"/>
    <n v="94112"/>
    <n v="2"/>
    <d v="2015-07-16T00:00:00"/>
    <d v="1899-12-30T15:39:47"/>
    <n v="37.718021"/>
    <d v="2015-07-15T00:00:00"/>
    <s v="2015"/>
    <x v="0"/>
    <s v="2015Q3"/>
    <x v="2"/>
    <n v="599000"/>
    <n v="-122.461281"/>
    <x v="0"/>
    <d v="2015-07-16T00:00:00"/>
    <n v="758000"/>
    <n v="780"/>
    <x v="26"/>
    <x v="3"/>
    <n v="2"/>
  </r>
  <r>
    <n v="7014016"/>
    <n v="94112"/>
    <n v="3"/>
    <d v="2015-09-29T00:00:00"/>
    <d v="1899-12-30T11:40:39"/>
    <n v="37.718674"/>
    <d v="2015-05-08T00:00:00"/>
    <s v="2015"/>
    <x v="0"/>
    <s v="2015Q2"/>
    <x v="1"/>
    <n v="860000"/>
    <n v="-122.45951100000001"/>
    <x v="0"/>
    <d v="2015-07-17T00:00:00"/>
    <n v="860000"/>
    <n v="1398"/>
    <x v="26"/>
    <x v="3"/>
    <n v="2"/>
  </r>
  <r>
    <n v="7022029"/>
    <n v="94112"/>
    <n v="3"/>
    <d v="2015-07-17T00:00:00"/>
    <d v="1899-12-30T20:35:51"/>
    <n v="37.720722000000002"/>
    <d v="2015-06-05T00:00:00"/>
    <s v="2015"/>
    <x v="0"/>
    <s v="2015Q2"/>
    <x v="1"/>
    <n v="699000"/>
    <n v="-122.451599"/>
    <x v="0"/>
    <d v="2015-07-17T00:00:00"/>
    <n v="865000"/>
    <n v="1482"/>
    <x v="26"/>
    <x v="3"/>
    <n v="1"/>
  </r>
  <r>
    <n v="7012015"/>
    <n v="94112"/>
    <n v="3"/>
    <d v="2015-07-30T00:00:00"/>
    <d v="1899-12-30T12:18:15"/>
    <n v="37.718735000000002"/>
    <d v="2015-06-15T00:00:00"/>
    <s v="2015"/>
    <x v="0"/>
    <s v="2015Q2"/>
    <x v="1"/>
    <n v="739000"/>
    <n v="-122.46154799999999"/>
    <x v="0"/>
    <d v="2015-07-30T00:00:00"/>
    <n v="735000"/>
    <n v="1025"/>
    <x v="26"/>
    <x v="3"/>
    <n v="1"/>
  </r>
  <r>
    <n v="7024024"/>
    <n v="94112"/>
    <n v="3"/>
    <d v="2015-08-04T00:00:00"/>
    <d v="1899-12-30T15:41:28"/>
    <n v="37.719543000000002"/>
    <d v="2015-06-22T00:00:00"/>
    <s v="2015"/>
    <x v="0"/>
    <s v="2015Q2"/>
    <x v="1"/>
    <n v="780000"/>
    <n v="-122.44998200000001"/>
    <x v="0"/>
    <d v="2015-07-31T00:00:00"/>
    <n v="936000"/>
    <n v="1725"/>
    <x v="26"/>
    <x v="3"/>
    <n v="2"/>
  </r>
  <r>
    <n v="7049020"/>
    <n v="94112"/>
    <n v="4"/>
    <d v="2015-08-07T00:00:00"/>
    <d v="1899-12-30T23:52:09"/>
    <n v="37.717278"/>
    <d v="2015-06-05T00:00:00"/>
    <s v="2015"/>
    <x v="0"/>
    <s v="2015Q2"/>
    <x v="1"/>
    <n v="899000"/>
    <n v="-122.45193500000001"/>
    <x v="0"/>
    <d v="2015-08-06T00:00:00"/>
    <n v="900000"/>
    <n v="1806"/>
    <x v="26"/>
    <x v="3"/>
    <n v="2"/>
  </r>
  <r>
    <n v="7025029"/>
    <n v="94112"/>
    <n v="2"/>
    <d v="2015-09-14T00:00:00"/>
    <d v="1899-12-30T14:12:52"/>
    <n v="37.719645999999997"/>
    <d v="2014-06-18T00:00:00"/>
    <s v="2014"/>
    <x v="4"/>
    <s v="2014Q2"/>
    <x v="16"/>
    <n v="640000"/>
    <n v="-122.448936"/>
    <x v="0"/>
    <d v="2015-08-31T00:00:00"/>
    <n v="525000"/>
    <n v="1570"/>
    <x v="26"/>
    <x v="3"/>
    <n v="2"/>
  </r>
  <r>
    <n v="7054067"/>
    <n v="94112"/>
    <n v="2"/>
    <d v="2015-09-01T00:00:00"/>
    <d v="1899-12-30T16:19:05"/>
    <n v="37.718024999999997"/>
    <d v="2015-08-05T00:00:00"/>
    <s v="2015"/>
    <x v="0"/>
    <s v="2015Q3"/>
    <x v="2"/>
    <n v="689000"/>
    <n v="-122.4599"/>
    <x v="0"/>
    <d v="2015-09-01T00:00:00"/>
    <n v="861000"/>
    <n v="1050"/>
    <x v="26"/>
    <x v="3"/>
    <n v="1"/>
  </r>
  <r>
    <n v="6945016"/>
    <n v="94112"/>
    <n v="2"/>
    <d v="2015-09-05T00:00:00"/>
    <d v="1899-12-30T14:50:48"/>
    <n v="37.722073000000002"/>
    <d v="2015-06-04T00:00:00"/>
    <s v="2015"/>
    <x v="0"/>
    <s v="2015Q2"/>
    <x v="1"/>
    <n v="724000"/>
    <n v="-122.453598"/>
    <x v="0"/>
    <d v="2015-09-04T00:00:00"/>
    <n v="863000"/>
    <n v="1210"/>
    <x v="26"/>
    <x v="3"/>
    <n v="1"/>
  </r>
  <r>
    <s v="7063A004"/>
    <n v="94112"/>
    <n v="3"/>
    <d v="2015-09-17T00:00:00"/>
    <d v="1899-12-30T11:37:16"/>
    <n v="37.715462000000002"/>
    <d v="2015-07-07T00:00:00"/>
    <s v="2015"/>
    <x v="0"/>
    <s v="2015Q3"/>
    <x v="2"/>
    <n v="768000"/>
    <n v="-122.44869199999999"/>
    <x v="0"/>
    <d v="2015-09-14T00:00:00"/>
    <n v="875000"/>
    <n v="1250"/>
    <x v="26"/>
    <x v="3"/>
    <n v="1.25"/>
  </r>
  <r>
    <n v="6936007"/>
    <n v="94112"/>
    <n v="4"/>
    <d v="2015-09-30T00:00:00"/>
    <d v="1899-12-30T11:04:21"/>
    <n v="37.723872999999998"/>
    <d v="2015-07-22T00:00:00"/>
    <s v="2015"/>
    <x v="0"/>
    <s v="2015Q3"/>
    <x v="2"/>
    <n v="1015000"/>
    <n v="-122.458878"/>
    <x v="0"/>
    <d v="2015-09-23T00:00:00"/>
    <n v="1015000"/>
    <n v="1870"/>
    <x v="26"/>
    <x v="3"/>
    <n v="2"/>
  </r>
  <r>
    <n v="6934017"/>
    <n v="94112"/>
    <n v="2"/>
    <d v="2015-10-09T00:00:00"/>
    <d v="1899-12-30T13:31:13"/>
    <n v="37.724173999999998"/>
    <d v="2015-09-13T00:00:00"/>
    <s v="2015"/>
    <x v="0"/>
    <s v="2015Q3"/>
    <x v="2"/>
    <n v="798000"/>
    <n v="-122.460938"/>
    <x v="0"/>
    <d v="2015-10-06T00:00:00"/>
    <n v="1030000"/>
    <m/>
    <x v="26"/>
    <x v="3"/>
    <n v="2"/>
  </r>
  <r>
    <n v="7013007"/>
    <n v="94112"/>
    <n v="2"/>
    <d v="2015-10-16T00:00:00"/>
    <d v="1899-12-30T09:48:27"/>
    <n v="37.719287999999999"/>
    <d v="2015-09-04T00:00:00"/>
    <s v="2015"/>
    <x v="0"/>
    <s v="2015Q3"/>
    <x v="2"/>
    <n v="849000"/>
    <n v="-122.460533"/>
    <x v="0"/>
    <d v="2015-10-15T00:00:00"/>
    <n v="1000000"/>
    <n v="1300"/>
    <x v="26"/>
    <x v="3"/>
    <n v="1"/>
  </r>
  <r>
    <n v="6984022"/>
    <n v="94112"/>
    <n v="3"/>
    <d v="2015-10-18T00:00:00"/>
    <d v="1899-12-30T00:52:03"/>
    <n v="37.720210999999999"/>
    <d v="2015-08-31T00:00:00"/>
    <s v="2015"/>
    <x v="0"/>
    <s v="2015Q3"/>
    <x v="2"/>
    <n v="699000"/>
    <n v="-122.45890799999999"/>
    <x v="0"/>
    <d v="2015-10-16T00:00:00"/>
    <n v="925000"/>
    <n v="1485"/>
    <x v="26"/>
    <x v="3"/>
    <n v="1.5"/>
  </r>
  <r>
    <s v="7015026A"/>
    <n v="94112"/>
    <n v="2"/>
    <d v="2015-10-19T00:00:00"/>
    <d v="1899-12-30T18:51:32"/>
    <n v="37.718536"/>
    <d v="2015-08-08T00:00:00"/>
    <s v="2015"/>
    <x v="0"/>
    <s v="2015Q3"/>
    <x v="2"/>
    <n v="599000"/>
    <n v="-122.458893"/>
    <x v="0"/>
    <d v="2015-10-18T00:00:00"/>
    <n v="622500"/>
    <n v="949"/>
    <x v="26"/>
    <x v="3"/>
    <n v="1"/>
  </r>
  <r>
    <n v="7025003"/>
    <n v="94112"/>
    <n v="4"/>
    <d v="2015-10-26T00:00:00"/>
    <d v="1899-12-30T17:50:28"/>
    <n v="37.719521"/>
    <d v="2015-06-24T00:00:00"/>
    <s v="2015"/>
    <x v="0"/>
    <s v="2015Q2"/>
    <x v="1"/>
    <n v="699000"/>
    <n v="-122.448967"/>
    <x v="0"/>
    <d v="2015-10-21T00:00:00"/>
    <n v="755000"/>
    <n v="2378"/>
    <x v="26"/>
    <x v="3"/>
    <n v="2"/>
  </r>
  <r>
    <n v="6945019"/>
    <n v="94112"/>
    <n v="4"/>
    <d v="2015-11-06T00:00:00"/>
    <d v="1899-12-30T16:43:31"/>
    <n v="37.722073000000002"/>
    <d v="2015-10-12T00:00:00"/>
    <s v="2015"/>
    <x v="0"/>
    <s v="2015Q4"/>
    <x v="3"/>
    <n v="625000"/>
    <n v="-122.453857"/>
    <x v="0"/>
    <d v="2015-11-06T00:00:00"/>
    <n v="610000"/>
    <m/>
    <x v="26"/>
    <x v="3"/>
    <n v="2"/>
  </r>
  <r>
    <n v="7022015"/>
    <n v="94112"/>
    <n v="2"/>
    <d v="2015-11-11T00:00:00"/>
    <d v="1899-12-30T10:33:01"/>
    <n v="37.719943999999998"/>
    <d v="2015-08-06T00:00:00"/>
    <s v="2015"/>
    <x v="0"/>
    <s v="2015Q3"/>
    <x v="2"/>
    <n v="699000"/>
    <n v="-122.451775"/>
    <x v="0"/>
    <d v="2015-11-11T00:00:00"/>
    <n v="718000"/>
    <n v="1280"/>
    <x v="26"/>
    <x v="3"/>
    <n v="1"/>
  </r>
  <r>
    <n v="7025015"/>
    <n v="94112"/>
    <n v="3"/>
    <d v="2015-12-09T00:00:00"/>
    <d v="1899-12-30T14:43:47"/>
    <n v="37.719517000000003"/>
    <d v="2015-09-18T00:00:00"/>
    <s v="2015"/>
    <x v="0"/>
    <s v="2015Q3"/>
    <x v="2"/>
    <n v="695000"/>
    <n v="-122.449364"/>
    <x v="0"/>
    <d v="2015-11-13T00:00:00"/>
    <n v="890000"/>
    <n v="2050"/>
    <x v="26"/>
    <x v="3"/>
    <n v="1"/>
  </r>
  <r>
    <s v="701541A"/>
    <n v="94112"/>
    <n v="2"/>
    <d v="2015-11-29T00:00:00"/>
    <d v="1899-12-30T10:35:12"/>
    <n v="37.719852000000003"/>
    <d v="2015-10-01T00:00:00"/>
    <s v="2015"/>
    <x v="0"/>
    <s v="2015Q4"/>
    <x v="3"/>
    <n v="679000"/>
    <n v="-122.45901499999999"/>
    <x v="0"/>
    <d v="2015-11-24T00:00:00"/>
    <n v="780000"/>
    <n v="1092"/>
    <x v="26"/>
    <x v="3"/>
    <n v="1"/>
  </r>
  <r>
    <s v="6974006B"/>
    <n v="94112"/>
    <n v="4"/>
    <d v="2016-01-25T00:00:00"/>
    <d v="1899-12-30T12:54:09"/>
    <n v="37.720787000000001"/>
    <d v="2015-11-13T00:00:00"/>
    <s v="2015"/>
    <x v="0"/>
    <s v="2015Q4"/>
    <x v="3"/>
    <n v="739000"/>
    <n v="-122.449196"/>
    <x v="0"/>
    <d v="2015-11-25T00:00:00"/>
    <n v="800000"/>
    <n v="1100"/>
    <x v="26"/>
    <x v="3"/>
    <n v="3"/>
  </r>
  <r>
    <n v="6937033"/>
    <n v="94112"/>
    <n v="4"/>
    <d v="2015-12-06T00:00:00"/>
    <d v="1899-12-30T17:41:28"/>
    <n v="37.722709999999999"/>
    <d v="2015-09-23T00:00:00"/>
    <s v="2015"/>
    <x v="0"/>
    <s v="2015Q3"/>
    <x v="2"/>
    <n v="996000"/>
    <n v="-122.458893"/>
    <x v="0"/>
    <d v="2015-12-03T00:00:00"/>
    <n v="1006000"/>
    <n v="1717"/>
    <x v="26"/>
    <x v="3"/>
    <n v="4"/>
  </r>
  <r>
    <s v="6976004E"/>
    <n v="94112"/>
    <n v="4"/>
    <d v="2015-12-28T00:00:00"/>
    <d v="1899-12-30T08:51:50"/>
    <n v="37.721465999999999"/>
    <d v="2015-02-09T00:00:00"/>
    <s v="2015"/>
    <x v="0"/>
    <s v="2015Q1"/>
    <x v="0"/>
    <n v="799000"/>
    <n v="-122.450821"/>
    <x v="0"/>
    <d v="2015-12-14T00:00:00"/>
    <n v="850000"/>
    <m/>
    <x v="26"/>
    <x v="3"/>
    <n v="3"/>
  </r>
  <r>
    <n v="6986033"/>
    <n v="94112"/>
    <n v="3"/>
    <d v="2015-12-27T00:00:00"/>
    <d v="1899-12-30T16:37:31"/>
    <n v="37.721438999999997"/>
    <d v="2015-09-01T00:00:00"/>
    <s v="2015"/>
    <x v="0"/>
    <s v="2015Q3"/>
    <x v="2"/>
    <n v="788000"/>
    <n v="-122.46093"/>
    <x v="0"/>
    <d v="2015-12-24T00:00:00"/>
    <n v="821500"/>
    <n v="1350"/>
    <x v="26"/>
    <x v="3"/>
    <n v="1"/>
  </r>
  <r>
    <n v="7019019"/>
    <n v="94112"/>
    <n v="2"/>
    <d v="2016-01-06T00:00:00"/>
    <d v="1899-12-30T23:47:25"/>
    <n v="37.718406999999999"/>
    <d v="2015-10-07T00:00:00"/>
    <s v="2015"/>
    <x v="0"/>
    <s v="2015Q4"/>
    <x v="3"/>
    <n v="799000"/>
    <n v="-122.45433800000001"/>
    <x v="0"/>
    <d v="2016-01-06T00:00:00"/>
    <n v="1100000"/>
    <m/>
    <x v="26"/>
    <x v="3"/>
    <n v="2.5"/>
  </r>
  <r>
    <s v="6979017A"/>
    <n v="94112"/>
    <n v="2"/>
    <d v="2016-01-14T00:00:00"/>
    <d v="1899-12-30T12:27:23"/>
    <n v="37.720295"/>
    <d v="2015-09-24T00:00:00"/>
    <s v="2015"/>
    <x v="0"/>
    <s v="2015Q3"/>
    <x v="2"/>
    <n v="599000"/>
    <n v="-122.453323"/>
    <x v="0"/>
    <d v="2016-01-11T00:00:00"/>
    <n v="720000"/>
    <n v="1087"/>
    <x v="26"/>
    <x v="3"/>
    <n v="1"/>
  </r>
  <r>
    <n v="6978074"/>
    <n v="94112"/>
    <n v="4"/>
    <d v="2016-01-21T00:00:00"/>
    <d v="1899-12-30T16:34:41"/>
    <n v="37.720694999999999"/>
    <d v="2015-11-24T00:00:00"/>
    <s v="2015"/>
    <x v="0"/>
    <s v="2015Q4"/>
    <x v="3"/>
    <n v="895000"/>
    <n v="-122.452423"/>
    <x v="0"/>
    <d v="2016-01-20T00:00:00"/>
    <n v="1175000"/>
    <n v="1800"/>
    <x v="26"/>
    <x v="3"/>
    <n v="4"/>
  </r>
  <r>
    <n v="7053024"/>
    <n v="94112"/>
    <n v="2"/>
    <d v="2016-04-12T00:00:00"/>
    <d v="1899-12-30T21:55:33"/>
    <n v="37.718029000000001"/>
    <d v="2015-11-27T00:00:00"/>
    <s v="2015"/>
    <x v="0"/>
    <s v="2015Q4"/>
    <x v="3"/>
    <n v="849000"/>
    <n v="-122.45806899999999"/>
    <x v="0"/>
    <d v="2016-02-19T00:00:00"/>
    <n v="825000"/>
    <n v="1657"/>
    <x v="26"/>
    <x v="3"/>
    <n v="3"/>
  </r>
  <r>
    <n v="6984024"/>
    <n v="94112"/>
    <n v="3"/>
    <d v="2016-03-24T00:00:00"/>
    <d v="1899-12-30T11:09:00"/>
    <n v="37.720348000000001"/>
    <d v="2015-12-20T00:00:00"/>
    <s v="2015"/>
    <x v="0"/>
    <s v="2015Q4"/>
    <x v="3"/>
    <n v="800000"/>
    <n v="-122.45890799999999"/>
    <x v="0"/>
    <d v="2016-03-23T00:00:00"/>
    <n v="800000"/>
    <n v="1485"/>
    <x v="26"/>
    <x v="3"/>
    <n v="2"/>
  </r>
  <r>
    <n v="7047056"/>
    <n v="94112"/>
    <n v="2"/>
    <d v="2016-04-05T00:00:00"/>
    <d v="1899-12-30T13:27:19"/>
    <n v="37.717269000000002"/>
    <d v="2016-01-05T00:00:00"/>
    <s v="2016"/>
    <x v="1"/>
    <s v="2016Q1"/>
    <x v="4"/>
    <n v="688800"/>
    <n v="-122.449821"/>
    <x v="0"/>
    <d v="2016-04-05T00:00:00"/>
    <n v="678000"/>
    <n v="960"/>
    <x v="26"/>
    <x v="3"/>
    <n v="1"/>
  </r>
  <r>
    <n v="7015020"/>
    <n v="94112"/>
    <n v="2"/>
    <d v="2016-04-15T00:00:00"/>
    <d v="1899-12-30T13:11:37"/>
    <n v="37.718398999999998"/>
    <d v="2016-01-04T00:00:00"/>
    <s v="2016"/>
    <x v="1"/>
    <s v="2016Q1"/>
    <x v="4"/>
    <n v="725000"/>
    <n v="-122.45842"/>
    <x v="0"/>
    <d v="2016-04-14T00:00:00"/>
    <n v="790000"/>
    <n v="1375"/>
    <x v="26"/>
    <x v="3"/>
    <n v="2"/>
  </r>
  <r>
    <n v="7037014"/>
    <n v="94112"/>
    <n v="2"/>
    <d v="2016-04-19T00:00:00"/>
    <d v="1899-12-30T15:29:16"/>
    <n v="37.718390999999997"/>
    <d v="2016-01-11T00:00:00"/>
    <s v="2016"/>
    <x v="1"/>
    <s v="2016Q1"/>
    <x v="4"/>
    <n v="549000"/>
    <n v="-122.450081"/>
    <x v="0"/>
    <d v="2016-04-15T00:00:00"/>
    <n v="683000"/>
    <n v="905"/>
    <x v="26"/>
    <x v="3"/>
    <n v="2"/>
  </r>
  <r>
    <n v="6975001"/>
    <n v="94112"/>
    <n v="3"/>
    <d v="2016-05-19T00:00:00"/>
    <d v="1899-12-30T14:35:34"/>
    <n v="37.721603000000002"/>
    <d v="2016-02-24T00:00:00"/>
    <s v="2016"/>
    <x v="1"/>
    <s v="2016Q1"/>
    <x v="4"/>
    <n v="899000"/>
    <n v="-122.44955400000001"/>
    <x v="0"/>
    <d v="2016-05-09T00:00:00"/>
    <n v="1033000"/>
    <n v="2101"/>
    <x v="26"/>
    <x v="3"/>
    <n v="2"/>
  </r>
  <r>
    <n v="7012023"/>
    <n v="94112"/>
    <n v="2"/>
    <d v="2016-05-13T00:00:00"/>
    <d v="1899-12-30T09:50:17"/>
    <n v="37.718426000000001"/>
    <d v="2016-03-16T00:00:00"/>
    <s v="2016"/>
    <x v="1"/>
    <s v="2016Q1"/>
    <x v="4"/>
    <n v="799000"/>
    <n v="-122.461815"/>
    <x v="0"/>
    <d v="2016-05-12T00:00:00"/>
    <n v="850000"/>
    <n v="1110"/>
    <x v="26"/>
    <x v="3"/>
    <n v="1"/>
  </r>
  <r>
    <n v="7021006"/>
    <n v="94112"/>
    <n v="3"/>
    <d v="2016-05-20T00:00:00"/>
    <d v="1899-12-30T15:06:24"/>
    <n v="37.720627"/>
    <d v="2016-04-13T00:00:00"/>
    <s v="2016"/>
    <x v="1"/>
    <s v="2016Q2"/>
    <x v="5"/>
    <n v="968000"/>
    <n v="-122.452133"/>
    <x v="0"/>
    <d v="2016-05-20T00:00:00"/>
    <n v="1320000"/>
    <n v="2228"/>
    <x v="26"/>
    <x v="3"/>
    <n v="3"/>
  </r>
  <r>
    <n v="7017041"/>
    <n v="94112"/>
    <n v="2"/>
    <d v="2016-06-03T00:00:00"/>
    <d v="1899-12-30T13:11:28"/>
    <n v="37.719569999999997"/>
    <d v="2016-03-15T00:00:00"/>
    <s v="2016"/>
    <x v="1"/>
    <s v="2016Q1"/>
    <x v="4"/>
    <n v="699000"/>
    <n v="-122.456841"/>
    <x v="0"/>
    <d v="2016-06-03T00:00:00"/>
    <n v="820000"/>
    <m/>
    <x v="26"/>
    <x v="3"/>
    <n v="1"/>
  </r>
  <r>
    <n v="7016029"/>
    <n v="94112"/>
    <n v="2"/>
    <d v="2016-06-07T00:00:00"/>
    <d v="1899-12-30T12:43:35"/>
    <n v="37.718746000000003"/>
    <d v="2016-05-06T00:00:00"/>
    <s v="2016"/>
    <x v="1"/>
    <s v="2016Q2"/>
    <x v="5"/>
    <n v="788000"/>
    <n v="-122.457848"/>
    <x v="0"/>
    <d v="2016-06-07T00:00:00"/>
    <n v="950000"/>
    <n v="1125"/>
    <x v="26"/>
    <x v="3"/>
    <n v="1"/>
  </r>
  <r>
    <s v="7014026A"/>
    <n v="94112"/>
    <n v="6"/>
    <d v="2016-06-25T00:00:00"/>
    <d v="1899-12-30T16:18:14"/>
    <n v="37.718533000000001"/>
    <d v="2016-05-16T00:00:00"/>
    <s v="2016"/>
    <x v="1"/>
    <s v="2016Q2"/>
    <x v="5"/>
    <n v="888888"/>
    <n v="-122.45996100000001"/>
    <x v="0"/>
    <d v="2016-06-24T00:00:00"/>
    <n v="888888"/>
    <n v="1409"/>
    <x v="26"/>
    <x v="3"/>
    <n v="2"/>
  </r>
  <r>
    <n v="7050007"/>
    <n v="94112"/>
    <n v="3"/>
    <d v="2016-06-25T00:00:00"/>
    <d v="1899-12-30T13:00:58"/>
    <n v="37.718291999999998"/>
    <d v="2016-05-19T00:00:00"/>
    <s v="2016"/>
    <x v="1"/>
    <s v="2016Q2"/>
    <x v="5"/>
    <n v="898000"/>
    <n v="-122.452209"/>
    <x v="0"/>
    <d v="2016-06-24T00:00:00"/>
    <n v="1000000"/>
    <n v="1655"/>
    <x v="26"/>
    <x v="3"/>
    <n v="3"/>
  </r>
  <r>
    <n v="7048011"/>
    <n v="94112"/>
    <n v="2"/>
    <d v="2016-06-29T00:00:00"/>
    <d v="1899-12-30T16:28:31"/>
    <n v="37.717556000000002"/>
    <d v="2016-05-20T00:00:00"/>
    <s v="2016"/>
    <x v="1"/>
    <s v="2016Q2"/>
    <x v="5"/>
    <n v="695000"/>
    <n v="-122.45066799999999"/>
    <x v="0"/>
    <d v="2016-06-27T00:00:00"/>
    <n v="868000"/>
    <n v="1280"/>
    <x v="26"/>
    <x v="3"/>
    <n v="3"/>
  </r>
  <r>
    <n v="7048025"/>
    <n v="94112"/>
    <n v="2"/>
    <d v="2016-06-29T00:00:00"/>
    <d v="1899-12-30T11:59:47"/>
    <n v="37.716994999999997"/>
    <d v="2016-03-11T00:00:00"/>
    <s v="2016"/>
    <x v="1"/>
    <s v="2016Q1"/>
    <x v="4"/>
    <n v="630500"/>
    <n v="-122.451401"/>
    <x v="0"/>
    <d v="2016-06-29T00:00:00"/>
    <n v="652500"/>
    <n v="1215"/>
    <x v="26"/>
    <x v="3"/>
    <n v="1"/>
  </r>
  <r>
    <n v="7049014"/>
    <n v="94112"/>
    <n v="4"/>
    <d v="2016-06-30T00:00:00"/>
    <d v="1899-12-30T19:35:02"/>
    <n v="37.717666999999999"/>
    <d v="2016-05-11T00:00:00"/>
    <s v="2016"/>
    <x v="1"/>
    <s v="2016Q2"/>
    <x v="5"/>
    <n v="680000"/>
    <n v="-122.45165299999999"/>
    <x v="0"/>
    <d v="2016-06-30T00:00:00"/>
    <n v="680000"/>
    <n v="1093"/>
    <x v="26"/>
    <x v="3"/>
    <n v="1"/>
  </r>
  <r>
    <n v="7049012"/>
    <n v="94112"/>
    <n v="2"/>
    <d v="2016-07-01T00:00:00"/>
    <d v="1899-12-30T21:22:45"/>
    <n v="37.717781000000002"/>
    <d v="2016-05-01T00:00:00"/>
    <s v="2016"/>
    <x v="1"/>
    <s v="2016Q2"/>
    <x v="5"/>
    <n v="888000"/>
    <n v="-122.451561"/>
    <x v="0"/>
    <d v="2016-07-01T00:00:00"/>
    <n v="888000"/>
    <n v="1093"/>
    <x v="26"/>
    <x v="3"/>
    <n v="1"/>
  </r>
  <r>
    <s v="6986026A"/>
    <n v="94112"/>
    <n v="3"/>
    <d v="2016-07-13T00:00:00"/>
    <d v="1899-12-30T09:18:31"/>
    <n v="37.720779"/>
    <d v="2016-05-18T00:00:00"/>
    <s v="2016"/>
    <x v="1"/>
    <s v="2016Q2"/>
    <x v="5"/>
    <n v="998000"/>
    <n v="-122.460922"/>
    <x v="0"/>
    <d v="2016-07-12T00:00:00"/>
    <n v="1250000"/>
    <n v="1495"/>
    <x v="26"/>
    <x v="3"/>
    <n v="2"/>
  </r>
  <r>
    <n v="6981027"/>
    <n v="94112"/>
    <n v="3"/>
    <d v="2016-07-26T00:00:00"/>
    <d v="1899-12-30T13:32:30"/>
    <n v="37.720492999999998"/>
    <d v="2016-03-24T00:00:00"/>
    <s v="2016"/>
    <x v="1"/>
    <s v="2016Q1"/>
    <x v="4"/>
    <n v="988888"/>
    <n v="-122.45581799999999"/>
    <x v="0"/>
    <d v="2016-07-19T00:00:00"/>
    <n v="1088000"/>
    <n v="1123"/>
    <x v="26"/>
    <x v="3"/>
    <n v="1"/>
  </r>
  <r>
    <n v="7025024"/>
    <n v="94112"/>
    <n v="5"/>
    <d v="2016-08-11T00:00:00"/>
    <d v="1899-12-30T11:30:27"/>
    <n v="37.719195999999997"/>
    <d v="2016-01-23T00:00:00"/>
    <s v="2016"/>
    <x v="1"/>
    <s v="2016Q1"/>
    <x v="4"/>
    <n v="805000"/>
    <n v="-122.44916499999999"/>
    <x v="0"/>
    <d v="2016-07-28T00:00:00"/>
    <n v="805000"/>
    <n v="1450"/>
    <x v="26"/>
    <x v="3"/>
    <n v="2"/>
  </r>
  <r>
    <n v="6984045"/>
    <n v="94112"/>
    <n v="5"/>
    <d v="2016-08-04T00:00:00"/>
    <d v="1899-12-30T15:39:21"/>
    <n v="37.721618999999997"/>
    <d v="2016-07-08T00:00:00"/>
    <s v="2016"/>
    <x v="1"/>
    <s v="2016Q3"/>
    <x v="6"/>
    <n v="998000"/>
    <n v="-122.458687"/>
    <x v="0"/>
    <d v="2016-07-29T00:00:00"/>
    <n v="1215000"/>
    <n v="2296"/>
    <x v="26"/>
    <x v="3"/>
    <n v="5"/>
  </r>
  <r>
    <n v="7016003"/>
    <n v="94112"/>
    <n v="2"/>
    <d v="2016-08-29T00:00:00"/>
    <d v="1899-12-30T14:37:38"/>
    <n v="37.719569999999997"/>
    <d v="2016-04-05T00:00:00"/>
    <s v="2016"/>
    <x v="1"/>
    <s v="2016Q2"/>
    <x v="5"/>
    <n v="649000"/>
    <n v="-122.457474"/>
    <x v="0"/>
    <d v="2016-08-09T00:00:00"/>
    <n v="750000"/>
    <n v="853"/>
    <x v="26"/>
    <x v="3"/>
    <n v="1"/>
  </r>
  <r>
    <n v="6937010"/>
    <n v="94112"/>
    <n v="2"/>
    <d v="2016-08-24T00:00:00"/>
    <d v="1899-12-30T13:37:22"/>
    <n v="37.722645"/>
    <d v="2016-06-30T00:00:00"/>
    <s v="2016"/>
    <x v="1"/>
    <s v="2016Q2"/>
    <x v="5"/>
    <n v="629000"/>
    <n v="-122.458504"/>
    <x v="0"/>
    <d v="2016-08-12T00:00:00"/>
    <n v="660000"/>
    <m/>
    <x v="26"/>
    <x v="3"/>
    <n v="1"/>
  </r>
  <r>
    <n v="6974005"/>
    <n v="94112"/>
    <n v="2"/>
    <d v="2016-08-26T00:00:00"/>
    <d v="1899-12-30T11:36:29"/>
    <n v="37.720970000000001"/>
    <d v="2016-06-09T00:00:00"/>
    <s v="2016"/>
    <x v="1"/>
    <s v="2016Q2"/>
    <x v="5"/>
    <n v="805000"/>
    <n v="-122.449074"/>
    <x v="0"/>
    <d v="2016-08-26T00:00:00"/>
    <n v="822000"/>
    <n v="1002"/>
    <x v="26"/>
    <x v="3"/>
    <n v="1"/>
  </r>
  <r>
    <n v="7050015"/>
    <n v="94112"/>
    <n v="3"/>
    <d v="2016-09-04T00:00:00"/>
    <d v="1899-12-30T18:32:43"/>
    <n v="37.717838"/>
    <d v="2016-07-21T00:00:00"/>
    <s v="2016"/>
    <x v="1"/>
    <s v="2016Q3"/>
    <x v="6"/>
    <n v="728888"/>
    <n v="-122.452591"/>
    <x v="0"/>
    <d v="2016-09-02T00:00:00"/>
    <n v="775000"/>
    <n v="900"/>
    <x v="26"/>
    <x v="3"/>
    <n v="2"/>
  </r>
  <r>
    <n v="7020035"/>
    <n v="94112"/>
    <n v="2"/>
    <d v="2016-09-26T00:00:00"/>
    <d v="1899-12-30T10:17:59"/>
    <n v="37.719817999999997"/>
    <d v="2016-07-27T00:00:00"/>
    <s v="2016"/>
    <x v="1"/>
    <s v="2016Q3"/>
    <x v="6"/>
    <n v="750000"/>
    <n v="-122.453751"/>
    <x v="0"/>
    <d v="2016-09-20T00:00:00"/>
    <n v="785000"/>
    <n v="1250"/>
    <x v="26"/>
    <x v="3"/>
    <n v="2"/>
  </r>
  <r>
    <n v="7015030"/>
    <n v="94112"/>
    <n v="3"/>
    <d v="2016-09-21T00:00:00"/>
    <d v="1899-12-30T12:56:42"/>
    <n v="37.718811000000002"/>
    <d v="2016-07-15T00:00:00"/>
    <s v="2016"/>
    <x v="1"/>
    <s v="2016Q3"/>
    <x v="6"/>
    <n v="850000"/>
    <n v="-122.458878"/>
    <x v="0"/>
    <d v="2016-09-21T00:00:00"/>
    <n v="820000"/>
    <n v="963"/>
    <x v="26"/>
    <x v="3"/>
    <n v="1"/>
  </r>
  <r>
    <n v="6985026"/>
    <n v="94112"/>
    <n v="2"/>
    <d v="2016-10-05T00:00:00"/>
    <d v="1899-12-30T17:40:20"/>
    <n v="37.720824999999998"/>
    <d v="2016-06-05T00:00:00"/>
    <s v="2016"/>
    <x v="1"/>
    <s v="2016Q2"/>
    <x v="5"/>
    <n v="838000"/>
    <n v="-122.459908"/>
    <x v="0"/>
    <d v="2016-10-05T00:00:00"/>
    <n v="968000"/>
    <n v="1500"/>
    <x v="26"/>
    <x v="3"/>
    <n v="1"/>
  </r>
  <r>
    <n v="6978057"/>
    <n v="94112"/>
    <n v="3"/>
    <d v="2016-10-28T00:00:00"/>
    <d v="1899-12-30T09:58:24"/>
    <n v="37.721905"/>
    <d v="2016-09-30T00:00:00"/>
    <s v="2016"/>
    <x v="1"/>
    <s v="2016Q3"/>
    <x v="6"/>
    <n v="788000"/>
    <n v="-122.452606"/>
    <x v="0"/>
    <d v="2016-10-27T00:00:00"/>
    <n v="900000"/>
    <n v="1372"/>
    <x v="26"/>
    <x v="3"/>
    <n v="2"/>
  </r>
  <r>
    <n v="7022033"/>
    <n v="94112"/>
    <n v="2"/>
    <d v="2016-11-05T00:00:00"/>
    <d v="1899-12-30T18:39:54"/>
    <n v="37.720675999999997"/>
    <d v="2016-08-21T00:00:00"/>
    <s v="2016"/>
    <x v="1"/>
    <s v="2016Q3"/>
    <x v="6"/>
    <n v="499000"/>
    <n v="-122.451302"/>
    <x v="0"/>
    <d v="2016-10-31T00:00:00"/>
    <n v="550000"/>
    <m/>
    <x v="26"/>
    <x v="3"/>
    <n v="1"/>
  </r>
  <r>
    <n v="6986026"/>
    <n v="94112"/>
    <n v="2"/>
    <d v="2016-11-11T00:00:00"/>
    <d v="1899-12-30T11:13:37"/>
    <n v="37.720711000000001"/>
    <d v="2016-09-06T00:00:00"/>
    <s v="2016"/>
    <x v="1"/>
    <s v="2016Q3"/>
    <x v="6"/>
    <n v="698000"/>
    <n v="-122.460922"/>
    <x v="0"/>
    <d v="2016-11-08T00:00:00"/>
    <n v="765000"/>
    <n v="850"/>
    <x v="26"/>
    <x v="3"/>
    <n v="1"/>
  </r>
  <r>
    <n v="7020005"/>
    <n v="94112"/>
    <n v="3"/>
    <d v="2017-02-08T00:00:00"/>
    <d v="1899-12-30T12:32:01"/>
    <n v="37.719439999999999"/>
    <d v="2016-09-14T00:00:00"/>
    <s v="2016"/>
    <x v="1"/>
    <s v="2016Q3"/>
    <x v="6"/>
    <n v="899000"/>
    <n v="-122.453384"/>
    <x v="0"/>
    <d v="2016-11-08T00:00:00"/>
    <n v="904000"/>
    <n v="1574"/>
    <x v="26"/>
    <x v="3"/>
    <n v="2"/>
  </r>
  <r>
    <n v="7058014"/>
    <n v="94112"/>
    <n v="3"/>
    <d v="2016-11-28T00:00:00"/>
    <d v="1899-12-30T14:56:30"/>
    <n v="37.717914999999998"/>
    <d v="2016-09-23T00:00:00"/>
    <s v="2016"/>
    <x v="1"/>
    <s v="2016Q3"/>
    <x v="6"/>
    <n v="750000"/>
    <n v="-122.454178"/>
    <x v="0"/>
    <d v="2016-11-21T00:00:00"/>
    <n v="835000"/>
    <n v="1486"/>
    <x v="26"/>
    <x v="3"/>
    <n v="3"/>
  </r>
  <r>
    <n v="7014027"/>
    <n v="94112"/>
    <n v="5"/>
    <d v="2016-12-06T00:00:00"/>
    <d v="1899-12-30T08:41:29"/>
    <n v="37.718601"/>
    <d v="2016-09-26T00:00:00"/>
    <s v="2016"/>
    <x v="1"/>
    <s v="2016Q3"/>
    <x v="6"/>
    <n v="1295000"/>
    <n v="-122.459892"/>
    <x v="0"/>
    <d v="2016-12-02T00:00:00"/>
    <n v="1303022"/>
    <n v="2606"/>
    <x v="26"/>
    <x v="3"/>
    <n v="4"/>
  </r>
  <r>
    <n v="6942010"/>
    <n v="94112"/>
    <n v="2"/>
    <d v="2016-12-08T00:00:00"/>
    <d v="1899-12-30T16:54:01"/>
    <n v="37.722923000000002"/>
    <d v="2016-11-20T00:00:00"/>
    <s v="2016"/>
    <x v="1"/>
    <s v="2016Q4"/>
    <x v="7"/>
    <n v="545000"/>
    <n v="-122.456459"/>
    <x v="0"/>
    <d v="2016-12-08T00:00:00"/>
    <n v="621000"/>
    <n v="930"/>
    <x v="26"/>
    <x v="3"/>
    <n v="1"/>
  </r>
  <r>
    <n v="7015029"/>
    <n v="94112"/>
    <n v="0"/>
    <d v="2016-12-19T00:00:00"/>
    <d v="1899-12-30T00:49:52"/>
    <n v="37.718741999999999"/>
    <d v="2016-10-07T00:00:00"/>
    <s v="2016"/>
    <x v="1"/>
    <s v="2016Q4"/>
    <x v="7"/>
    <n v="799900"/>
    <n v="-122.458878"/>
    <x v="0"/>
    <d v="2016-12-15T00:00:00"/>
    <n v="780000"/>
    <n v="963"/>
    <x v="26"/>
    <x v="3"/>
    <n v="1"/>
  </r>
  <r>
    <n v="7036010"/>
    <n v="94112"/>
    <n v="6"/>
    <d v="2016-12-22T00:00:00"/>
    <d v="1899-12-30T17:11:12"/>
    <n v="37.718597000000003"/>
    <d v="2016-11-03T00:00:00"/>
    <s v="2016"/>
    <x v="1"/>
    <s v="2016Q4"/>
    <x v="7"/>
    <n v="1198000"/>
    <n v="-122.45098900000001"/>
    <x v="0"/>
    <d v="2016-12-20T00:00:00"/>
    <n v="1370000"/>
    <n v="3092"/>
    <x v="26"/>
    <x v="3"/>
    <n v="5"/>
  </r>
  <r>
    <n v="7018040"/>
    <n v="94112"/>
    <n v="2"/>
    <d v="2016-12-22T00:00:00"/>
    <d v="1899-12-30T23:47:39"/>
    <n v="37.719504999999998"/>
    <d v="2016-09-20T00:00:00"/>
    <s v="2016"/>
    <x v="1"/>
    <s v="2016Q3"/>
    <x v="6"/>
    <n v="849000"/>
    <n v="-122.45581799999999"/>
    <x v="0"/>
    <d v="2016-12-22T00:00:00"/>
    <n v="818000"/>
    <n v="1100"/>
    <x v="26"/>
    <x v="3"/>
    <n v="2"/>
  </r>
  <r>
    <n v="7058018"/>
    <n v="94112"/>
    <n v="2"/>
    <d v="2017-01-13T00:00:00"/>
    <d v="1899-12-30T10:09:04"/>
    <n v="37.717762"/>
    <d v="2016-09-14T00:00:00"/>
    <s v="2016"/>
    <x v="1"/>
    <s v="2016Q3"/>
    <x v="6"/>
    <n v="749000"/>
    <n v="-122.453896"/>
    <x v="0"/>
    <d v="2017-01-04T00:00:00"/>
    <n v="730000"/>
    <n v="840"/>
    <x v="26"/>
    <x v="3"/>
    <n v="1"/>
  </r>
  <r>
    <n v="6977007"/>
    <n v="94112"/>
    <n v="3"/>
    <d v="2017-01-13T00:00:00"/>
    <d v="1899-12-30T16:35:44"/>
    <n v="37.721367000000001"/>
    <d v="2016-10-02T00:00:00"/>
    <s v="2016"/>
    <x v="1"/>
    <s v="2016Q4"/>
    <x v="7"/>
    <n v="796000"/>
    <n v="-122.451881"/>
    <x v="0"/>
    <d v="2017-01-12T00:00:00"/>
    <n v="776000"/>
    <n v="1048"/>
    <x v="26"/>
    <x v="3"/>
    <n v="1"/>
  </r>
  <r>
    <n v="704727"/>
    <n v="94112"/>
    <n v="3"/>
    <d v="2017-02-21T00:00:00"/>
    <d v="1899-12-30T16:31:15"/>
    <n v="37.716473000000001"/>
    <d v="2016-09-29T00:00:00"/>
    <s v="2016"/>
    <x v="1"/>
    <s v="2016Q3"/>
    <x v="6"/>
    <n v="940000"/>
    <n v="-122.45050000000001"/>
    <x v="0"/>
    <d v="2017-02-17T00:00:00"/>
    <n v="920000"/>
    <n v="1287"/>
    <x v="26"/>
    <x v="3"/>
    <n v="2"/>
  </r>
  <r>
    <n v="6981021"/>
    <n v="94112"/>
    <n v="2"/>
    <d v="2017-03-03T00:00:00"/>
    <d v="1899-12-30T12:18:18"/>
    <n v="37.720256999999997"/>
    <d v="2016-11-28T00:00:00"/>
    <s v="2016"/>
    <x v="1"/>
    <s v="2016Q4"/>
    <x v="7"/>
    <n v="625000"/>
    <n v="-122.455536"/>
    <x v="0"/>
    <d v="2017-03-03T00:00:00"/>
    <n v="762000"/>
    <n v="1044"/>
    <x v="26"/>
    <x v="3"/>
    <n v="1"/>
  </r>
  <r>
    <n v="7048006"/>
    <n v="94112"/>
    <n v="4"/>
    <d v="2017-03-06T00:00:00"/>
    <d v="1899-12-30T16:45:18"/>
    <n v="37.717838"/>
    <d v="2017-02-03T00:00:00"/>
    <s v="2017"/>
    <x v="2"/>
    <s v="2017Q1"/>
    <x v="8"/>
    <n v="799000"/>
    <n v="-122.450424"/>
    <x v="0"/>
    <d v="2017-03-06T00:00:00"/>
    <n v="970000"/>
    <n v="1622"/>
    <x v="26"/>
    <x v="3"/>
    <n v="3"/>
  </r>
  <r>
    <n v="7018003"/>
    <n v="94122"/>
    <n v="3"/>
    <d v="2017-06-19T00:00:00"/>
    <d v="1899-12-30T19:59:23"/>
    <n v="37.719588999999999"/>
    <d v="2017-03-31T00:00:00"/>
    <s v="2017"/>
    <x v="2"/>
    <s v="2017Q1"/>
    <x v="8"/>
    <n v="849000"/>
    <n v="-122.455338"/>
    <x v="0"/>
    <d v="2017-04-28T00:00:00"/>
    <n v="1000000"/>
    <n v="1490"/>
    <x v="26"/>
    <x v="3"/>
    <n v="2"/>
  </r>
  <r>
    <s v="6984016A"/>
    <n v="94112"/>
    <n v="3"/>
    <d v="2017-05-05T00:00:00"/>
    <d v="1899-12-30T12:24:10"/>
    <n v="37.720244999999998"/>
    <d v="2017-03-28T00:00:00"/>
    <s v="2017"/>
    <x v="2"/>
    <s v="2017Q1"/>
    <x v="8"/>
    <n v="777000"/>
    <n v="-122.45835099999999"/>
    <x v="0"/>
    <d v="2017-05-04T00:00:00"/>
    <n v="905000"/>
    <n v="1500"/>
    <x v="26"/>
    <x v="3"/>
    <n v="2"/>
  </r>
  <r>
    <n v="7035029"/>
    <n v="94112"/>
    <n v="2"/>
    <d v="2017-05-09T00:00:00"/>
    <d v="1899-12-30T12:24:41"/>
    <n v="37.718670000000003"/>
    <d v="2016-12-08T00:00:00"/>
    <s v="2016"/>
    <x v="1"/>
    <s v="2016Q4"/>
    <x v="7"/>
    <n v="748880"/>
    <n v="-122.451683"/>
    <x v="0"/>
    <d v="2017-05-09T00:00:00"/>
    <n v="750000"/>
    <n v="740"/>
    <x v="26"/>
    <x v="3"/>
    <n v="1"/>
  </r>
  <r>
    <n v="7049013"/>
    <n v="94112"/>
    <n v="3"/>
    <d v="2017-05-12T00:00:00"/>
    <d v="1899-12-30T11:15:40"/>
    <n v="37.717697000000001"/>
    <d v="2017-04-05T00:00:00"/>
    <s v="2017"/>
    <x v="2"/>
    <s v="2017Q2"/>
    <x v="9"/>
    <n v="899000"/>
    <n v="-122.45154599999999"/>
    <x v="0"/>
    <d v="2017-05-12T00:00:00"/>
    <n v="1180000"/>
    <n v="1840"/>
    <x v="26"/>
    <x v="3"/>
    <n v="2"/>
  </r>
  <r>
    <n v="7054082"/>
    <n v="94112"/>
    <n v="3"/>
    <d v="2017-05-29T00:00:00"/>
    <d v="1899-12-30T11:02:08"/>
    <n v="37.718102000000002"/>
    <d v="2017-04-07T00:00:00"/>
    <s v="2017"/>
    <x v="2"/>
    <s v="2017Q2"/>
    <x v="9"/>
    <n v="899000"/>
    <n v="-122.46209"/>
    <x v="0"/>
    <d v="2017-05-26T00:00:00"/>
    <n v="1250000"/>
    <n v="1709"/>
    <x v="26"/>
    <x v="3"/>
    <n v="2"/>
  </r>
  <r>
    <n v="6986026"/>
    <n v="94112"/>
    <n v="4"/>
    <d v="2017-05-26T00:00:00"/>
    <d v="1899-12-30T15:34:36"/>
    <n v="37.720722000000002"/>
    <d v="2017-04-18T00:00:00"/>
    <s v="2017"/>
    <x v="2"/>
    <s v="2017Q2"/>
    <x v="9"/>
    <n v="995000"/>
    <n v="-122.461029"/>
    <x v="0"/>
    <d v="2017-05-26T00:00:00"/>
    <n v="1295000"/>
    <n v="1560"/>
    <x v="26"/>
    <x v="3"/>
    <n v="3"/>
  </r>
  <r>
    <n v="6941045"/>
    <n v="94112"/>
    <n v="2"/>
    <d v="2017-06-01T00:00:00"/>
    <d v="1899-12-30T11:05:34"/>
    <n v="37.722991999999998"/>
    <d v="2017-05-10T00:00:00"/>
    <s v="2017"/>
    <x v="2"/>
    <s v="2017Q2"/>
    <x v="9"/>
    <n v="748000"/>
    <n v="-122.45796199999999"/>
    <x v="0"/>
    <d v="2017-05-30T00:00:00"/>
    <n v="831000"/>
    <n v="810"/>
    <x v="26"/>
    <x v="3"/>
    <n v="1"/>
  </r>
  <r>
    <n v="7047056"/>
    <n v="94112"/>
    <n v="3"/>
    <d v="2017-06-01T00:00:00"/>
    <d v="1899-12-30T07:39:42"/>
    <n v="37.717238999999999"/>
    <d v="2017-04-07T00:00:00"/>
    <s v="2017"/>
    <x v="2"/>
    <s v="2017Q2"/>
    <x v="9"/>
    <n v="899000"/>
    <n v="-122.44976"/>
    <x v="0"/>
    <d v="2017-05-31T00:00:00"/>
    <n v="929500"/>
    <n v="1168"/>
    <x v="26"/>
    <x v="3"/>
    <n v="2"/>
  </r>
  <r>
    <n v="6938004"/>
    <n v="94112"/>
    <n v="3"/>
    <d v="2017-06-06T00:00:00"/>
    <d v="1899-12-30T12:46:24"/>
    <n v="37.723129"/>
    <d v="2017-05-05T00:00:00"/>
    <s v="2017"/>
    <x v="2"/>
    <s v="2017Q2"/>
    <x v="9"/>
    <n v="898000"/>
    <n v="-122.45942700000001"/>
    <x v="0"/>
    <d v="2017-06-05T00:00:00"/>
    <n v="950000"/>
    <n v="1250"/>
    <x v="26"/>
    <x v="3"/>
    <n v="1"/>
  </r>
  <r>
    <n v="7016023"/>
    <n v="94112"/>
    <n v="4"/>
    <d v="2017-06-09T00:00:00"/>
    <d v="1899-12-30T17:12:14"/>
    <n v="37.718398999999998"/>
    <d v="2017-04-15T00:00:00"/>
    <s v="2017"/>
    <x v="2"/>
    <s v="2017Q2"/>
    <x v="9"/>
    <n v="1288000"/>
    <n v="-122.45777099999999"/>
    <x v="0"/>
    <d v="2017-06-09T00:00:00"/>
    <n v="1468000"/>
    <n v="2490"/>
    <x v="26"/>
    <x v="3"/>
    <n v="3"/>
  </r>
  <r>
    <n v="6973031"/>
    <n v="94112"/>
    <n v="3"/>
    <d v="2017-06-16T00:00:00"/>
    <d v="1899-12-30T11:42:19"/>
    <n v="37.720722000000002"/>
    <d v="2017-01-01T00:00:00"/>
    <s v="2017"/>
    <x v="2"/>
    <s v="2017Q1"/>
    <x v="8"/>
    <n v="1000000"/>
    <n v="-122.448746"/>
    <x v="0"/>
    <d v="2017-06-15T00:00:00"/>
    <n v="950000"/>
    <n v="1415"/>
    <x v="26"/>
    <x v="3"/>
    <n v="2"/>
  </r>
  <r>
    <n v="7020032"/>
    <n v="94112"/>
    <n v="4"/>
    <d v="2017-06-17T00:00:00"/>
    <d v="1899-12-30T17:20:03"/>
    <n v="37.719653999999998"/>
    <d v="2017-05-05T00:00:00"/>
    <s v="2017"/>
    <x v="2"/>
    <s v="2017Q2"/>
    <x v="9"/>
    <n v="1098000"/>
    <n v="-122.45386499999999"/>
    <x v="0"/>
    <d v="2017-06-15T00:00:00"/>
    <n v="1250000"/>
    <n v="2252"/>
    <x v="26"/>
    <x v="3"/>
    <n v="3"/>
  </r>
  <r>
    <n v="6941044"/>
    <n v="94112"/>
    <n v="1"/>
    <d v="2017-07-03T00:00:00"/>
    <d v="1899-12-30T18:06:15"/>
    <n v="37.722915999999998"/>
    <d v="2017-05-10T00:00:00"/>
    <s v="2017"/>
    <x v="2"/>
    <s v="2017Q2"/>
    <x v="9"/>
    <n v="675000"/>
    <n v="-122.457939"/>
    <x v="0"/>
    <d v="2017-06-26T00:00:00"/>
    <n v="675000"/>
    <n v="753"/>
    <x v="26"/>
    <x v="3"/>
    <n v="1"/>
  </r>
  <r>
    <n v="6939010"/>
    <n v="94112"/>
    <n v="3"/>
    <d v="2017-07-07T00:00:00"/>
    <d v="1899-12-30T07:58:59"/>
    <n v="37.722709999999999"/>
    <d v="2017-05-10T00:00:00"/>
    <s v="2017"/>
    <x v="2"/>
    <s v="2017Q2"/>
    <x v="9"/>
    <n v="795000"/>
    <n v="-122.46043400000001"/>
    <x v="0"/>
    <d v="2017-06-27T00:00:00"/>
    <n v="1050000"/>
    <n v="938"/>
    <x v="26"/>
    <x v="3"/>
    <n v="1"/>
  </r>
  <r>
    <n v="7048025"/>
    <n v="94112"/>
    <n v="5"/>
    <d v="2017-07-10T00:00:00"/>
    <d v="1899-12-30T16:45:43"/>
    <n v="37.716965000000002"/>
    <d v="2017-04-01T00:00:00"/>
    <s v="2017"/>
    <x v="2"/>
    <s v="2017Q2"/>
    <x v="9"/>
    <n v="999000"/>
    <n v="-122.451431"/>
    <x v="0"/>
    <d v="2017-06-29T00:00:00"/>
    <n v="1235000"/>
    <n v="2154"/>
    <x v="26"/>
    <x v="3"/>
    <n v="4"/>
  </r>
  <r>
    <n v="6984050"/>
    <n v="94132"/>
    <n v="4"/>
    <d v="2017-07-06T00:00:00"/>
    <d v="1899-12-30T10:24:25"/>
    <n v="37.720900999999998"/>
    <d v="2017-04-24T00:00:00"/>
    <s v="2017"/>
    <x v="2"/>
    <s v="2017Q2"/>
    <x v="9"/>
    <n v="975000"/>
    <n v="-122.458969"/>
    <x v="0"/>
    <d v="2017-06-30T00:00:00"/>
    <n v="1050000"/>
    <n v="1469"/>
    <x v="26"/>
    <x v="3"/>
    <n v="3"/>
  </r>
  <r>
    <n v="7002001"/>
    <n v="94112"/>
    <n v="3"/>
    <d v="2017-07-06T00:00:00"/>
    <d v="1899-12-30T18:56:22"/>
    <n v="37.720795000000003"/>
    <d v="2017-05-26T00:00:00"/>
    <s v="2017"/>
    <x v="2"/>
    <s v="2017Q2"/>
    <x v="9"/>
    <n v="888000"/>
    <n v="-122.45120199999999"/>
    <x v="0"/>
    <d v="2017-07-06T00:00:00"/>
    <n v="975000"/>
    <n v="1500"/>
    <x v="26"/>
    <x v="3"/>
    <n v="2"/>
  </r>
  <r>
    <n v="7017001"/>
    <n v="94112"/>
    <n v="4"/>
    <d v="2017-07-31T00:00:00"/>
    <d v="1899-12-30T12:20:30"/>
    <n v="37.719898000000001"/>
    <d v="2017-06-26T00:00:00"/>
    <s v="2017"/>
    <x v="2"/>
    <s v="2017Q2"/>
    <x v="9"/>
    <n v="575000"/>
    <n v="-122.456322"/>
    <x v="0"/>
    <d v="2017-07-28T00:00:00"/>
    <n v="625000"/>
    <n v="1791"/>
    <x v="26"/>
    <x v="3"/>
    <n v="3"/>
  </r>
  <r>
    <n v="7050022"/>
    <n v="94112"/>
    <n v="2"/>
    <d v="2017-08-07T00:00:00"/>
    <d v="1899-12-30T14:47:40"/>
    <n v="37.717812000000002"/>
    <d v="2017-05-15T00:00:00"/>
    <s v="2017"/>
    <x v="2"/>
    <s v="2017Q2"/>
    <x v="9"/>
    <n v="850000"/>
    <n v="-122.45307200000001"/>
    <x v="0"/>
    <d v="2017-08-03T00:00:00"/>
    <n v="860000"/>
    <n v="1225"/>
    <x v="26"/>
    <x v="3"/>
    <n v="1"/>
  </r>
  <r>
    <n v="7015048"/>
    <n v="94112"/>
    <n v="5"/>
    <d v="2017-08-09T00:00:00"/>
    <d v="1899-12-30T10:54:49"/>
    <n v="37.718758000000001"/>
    <d v="2017-07-12T00:00:00"/>
    <s v="2017"/>
    <x v="2"/>
    <s v="2017Q3"/>
    <x v="10"/>
    <n v="1250000"/>
    <n v="-122.458443"/>
    <x v="0"/>
    <d v="2017-08-08T00:00:00"/>
    <n v="1398000"/>
    <n v="2442"/>
    <x v="26"/>
    <x v="3"/>
    <n v="3"/>
  </r>
  <r>
    <n v="6981022"/>
    <n v="94112"/>
    <n v="5"/>
    <d v="2017-08-09T00:00:00"/>
    <d v="1899-12-30T18:40:43"/>
    <n v="37.720215000000003"/>
    <d v="2017-07-21T00:00:00"/>
    <s v="2017"/>
    <x v="2"/>
    <s v="2017Q3"/>
    <x v="10"/>
    <n v="1026000"/>
    <n v="-122.45566599999999"/>
    <x v="0"/>
    <d v="2017-08-09T00:00:00"/>
    <n v="1025888"/>
    <n v="1809"/>
    <x v="26"/>
    <x v="3"/>
    <n v="2"/>
  </r>
  <r>
    <n v="7015011"/>
    <n v="94112"/>
    <n v="3"/>
    <d v="2017-08-16T00:00:00"/>
    <d v="1899-12-30T09:57:16"/>
    <n v="37.719031999999999"/>
    <d v="2017-06-07T00:00:00"/>
    <s v="2017"/>
    <x v="2"/>
    <s v="2017Q2"/>
    <x v="9"/>
    <n v="899000"/>
    <n v="-122.458427"/>
    <x v="0"/>
    <d v="2017-08-15T00:00:00"/>
    <n v="950000"/>
    <n v="1758"/>
    <x v="26"/>
    <x v="3"/>
    <n v="2"/>
  </r>
  <r>
    <n v="6985029"/>
    <n v="94112"/>
    <n v="3"/>
    <d v="2017-08-18T00:00:00"/>
    <d v="1899-12-30T11:47:05"/>
    <n v="37.721375000000002"/>
    <d v="2017-06-14T00:00:00"/>
    <s v="2017"/>
    <x v="2"/>
    <s v="2017Q2"/>
    <x v="9"/>
    <n v="799888"/>
    <n v="-122.459709"/>
    <x v="1"/>
    <d v="2017-08-18T00:00:00"/>
    <n v="850000"/>
    <n v="1446"/>
    <x v="26"/>
    <x v="3"/>
    <n v="2"/>
  </r>
  <r>
    <n v="7051040"/>
    <n v="94112"/>
    <n v="4"/>
    <d v="2017-08-25T00:00:00"/>
    <d v="1899-12-30T16:28:12"/>
    <n v="37.718781"/>
    <d v="2017-07-20T00:00:00"/>
    <s v="2017"/>
    <x v="2"/>
    <s v="2017Q3"/>
    <x v="10"/>
    <n v="998000"/>
    <n v="-122.45277400000001"/>
    <x v="0"/>
    <d v="2017-08-25T00:00:00"/>
    <n v="1353000"/>
    <n v="2015"/>
    <x v="26"/>
    <x v="3"/>
    <n v="3"/>
  </r>
  <r>
    <n v="6938020"/>
    <n v="94112"/>
    <n v="2"/>
    <d v="2017-08-29T00:00:00"/>
    <d v="1899-12-30T10:32:48"/>
    <n v="37.722057"/>
    <d v="2017-07-07T00:00:00"/>
    <s v="2017"/>
    <x v="2"/>
    <s v="2017Q3"/>
    <x v="10"/>
    <n v="828000"/>
    <n v="-122.459541"/>
    <x v="0"/>
    <d v="2017-08-29T00:00:00"/>
    <n v="900000"/>
    <n v="1566"/>
    <x v="26"/>
    <x v="3"/>
    <n v="2"/>
  </r>
  <r>
    <s v="6947003B"/>
    <n v="94112"/>
    <n v="2"/>
    <d v="2017-09-01T00:00:00"/>
    <d v="1899-12-30T15:22:33"/>
    <n v="37.722309000000003"/>
    <d v="2017-07-29T00:00:00"/>
    <s v="2017"/>
    <x v="2"/>
    <s v="2017Q3"/>
    <x v="10"/>
    <n v="799000"/>
    <n v="-122.45021800000001"/>
    <x v="0"/>
    <d v="2017-09-01T00:00:00"/>
    <n v="1008000"/>
    <n v="1175"/>
    <x v="26"/>
    <x v="3"/>
    <n v="1"/>
  </r>
  <r>
    <n v="6985025"/>
    <n v="94112"/>
    <n v="2"/>
    <d v="2017-10-13T00:00:00"/>
    <d v="1899-12-30T20:51:50"/>
    <n v="37.720759999999999"/>
    <d v="2017-07-16T00:00:00"/>
    <s v="2017"/>
    <x v="2"/>
    <s v="2017Q3"/>
    <x v="10"/>
    <n v="799000"/>
    <n v="-122.460007"/>
    <x v="0"/>
    <d v="2017-09-21T00:00:00"/>
    <n v="920000"/>
    <n v="1000"/>
    <x v="26"/>
    <x v="3"/>
    <n v="1"/>
  </r>
  <r>
    <s v="7014018A"/>
    <n v="94112"/>
    <n v="2"/>
    <d v="2017-09-25T00:00:00"/>
    <d v="1899-12-30T14:50:13"/>
    <n v="37.718474999999998"/>
    <d v="2017-08-03T00:00:00"/>
    <s v="2017"/>
    <x v="2"/>
    <s v="2017Q3"/>
    <x v="10"/>
    <n v="899000"/>
    <n v="-122.45942700000001"/>
    <x v="0"/>
    <d v="2017-09-22T00:00:00"/>
    <n v="900000"/>
    <n v="775"/>
    <x v="26"/>
    <x v="3"/>
    <n v="2"/>
  </r>
  <r>
    <s v="6976004F"/>
    <n v="94112"/>
    <n v="2"/>
    <d v="2017-09-22T00:00:00"/>
    <d v="1899-12-30T14:37:45"/>
    <n v="37.721386000000003"/>
    <d v="2017-07-07T00:00:00"/>
    <s v="2017"/>
    <x v="2"/>
    <s v="2017Q3"/>
    <x v="10"/>
    <n v="779000"/>
    <n v="-122.450806"/>
    <x v="0"/>
    <d v="2017-09-22T00:00:00"/>
    <n v="950000"/>
    <n v="995"/>
    <x v="26"/>
    <x v="3"/>
    <n v="1"/>
  </r>
  <r>
    <n v="6942035"/>
    <n v="94112"/>
    <n v="6"/>
    <d v="2017-10-06T00:00:00"/>
    <d v="1899-12-30T21:37:11"/>
    <n v="37.722588000000002"/>
    <d v="2017-06-29T00:00:00"/>
    <s v="2017"/>
    <x v="2"/>
    <s v="2017Q2"/>
    <x v="9"/>
    <n v="1050000"/>
    <n v="-122.456985"/>
    <x v="0"/>
    <d v="2017-10-05T00:00:00"/>
    <n v="1025898"/>
    <n v="1455"/>
    <x v="26"/>
    <x v="3"/>
    <n v="2.25"/>
  </r>
  <r>
    <n v="6979022"/>
    <n v="94112"/>
    <n v="2"/>
    <d v="2017-10-17T00:00:00"/>
    <d v="1899-12-30T02:13:13"/>
    <n v="37.720258000000001"/>
    <d v="2017-03-08T00:00:00"/>
    <s v="2017"/>
    <x v="2"/>
    <s v="2017Q1"/>
    <x v="8"/>
    <n v="749000"/>
    <n v="-122.45376"/>
    <x v="0"/>
    <d v="2017-10-16T00:00:00"/>
    <n v="710000"/>
    <n v="950"/>
    <x v="26"/>
    <x v="3"/>
    <n v="1"/>
  </r>
  <r>
    <n v="7035004"/>
    <n v="94112"/>
    <n v="2"/>
    <d v="2017-10-17T00:00:00"/>
    <d v="1899-12-30T16:40:40"/>
    <n v="37.718960000000003"/>
    <d v="2017-09-14T00:00:00"/>
    <s v="2017"/>
    <x v="2"/>
    <s v="2017Q3"/>
    <x v="10"/>
    <n v="775000"/>
    <n v="-122.451286"/>
    <x v="0"/>
    <d v="2017-10-17T00:00:00"/>
    <n v="810000"/>
    <n v="1000"/>
    <x v="26"/>
    <x v="3"/>
    <n v="1"/>
  </r>
  <r>
    <s v="7035001C"/>
    <n v="94112"/>
    <n v="2"/>
    <d v="2017-11-07T00:00:00"/>
    <d v="1899-12-30T10:35:46"/>
    <n v="37.719143000000003"/>
    <d v="2017-09-22T00:00:00"/>
    <s v="2017"/>
    <x v="2"/>
    <s v="2017Q3"/>
    <x v="10"/>
    <n v="789000"/>
    <n v="-122.451187"/>
    <x v="0"/>
    <d v="2017-10-20T00:00:00"/>
    <n v="907000"/>
    <n v="1250"/>
    <x v="26"/>
    <x v="3"/>
    <n v="1"/>
  </r>
  <r>
    <n v="7020036"/>
    <n v="94112"/>
    <n v="2"/>
    <d v="2017-11-10T00:00:00"/>
    <d v="1899-12-30T19:00:29"/>
    <n v="37.719864000000001"/>
    <d v="2017-08-11T00:00:00"/>
    <s v="2017"/>
    <x v="2"/>
    <s v="2017Q3"/>
    <x v="10"/>
    <n v="749000"/>
    <n v="-122.453682"/>
    <x v="0"/>
    <d v="2017-11-07T00:00:00"/>
    <n v="1005000"/>
    <n v="1275"/>
    <x v="26"/>
    <x v="3"/>
    <n v="1"/>
  </r>
  <r>
    <s v="7014018A"/>
    <n v="94112"/>
    <n v="2"/>
    <d v="2017-11-17T00:00:00"/>
    <d v="1899-12-30T09:54:22"/>
    <n v="37.718474999999998"/>
    <d v="2017-10-19T00:00:00"/>
    <s v="2017"/>
    <x v="2"/>
    <s v="2017Q4"/>
    <x v="11"/>
    <n v="799000"/>
    <n v="-122.45942700000001"/>
    <x v="0"/>
    <d v="2017-11-13T00:00:00"/>
    <n v="900000"/>
    <n v="775"/>
    <x v="26"/>
    <x v="3"/>
    <n v="2"/>
  </r>
  <r>
    <n v="697834"/>
    <n v="94112"/>
    <n v="3"/>
    <d v="2018-01-09T00:00:00"/>
    <d v="1899-12-30T13:31:23"/>
    <n v="37.720486000000001"/>
    <d v="2017-10-04T00:00:00"/>
    <s v="2017"/>
    <x v="2"/>
    <s v="2017Q4"/>
    <x v="11"/>
    <n v="1095000"/>
    <n v="-122.453041"/>
    <x v="0"/>
    <d v="2017-11-20T00:00:00"/>
    <n v="999999"/>
    <n v="1825"/>
    <x v="26"/>
    <x v="3"/>
    <n v="2.5"/>
  </r>
  <r>
    <n v="7058020"/>
    <n v="94112"/>
    <n v="3"/>
    <d v="2017-11-21T00:00:00"/>
    <d v="1899-12-30T17:48:33"/>
    <n v="37.717758000000003"/>
    <d v="2017-10-17T00:00:00"/>
    <s v="2017"/>
    <x v="2"/>
    <s v="2017Q4"/>
    <x v="11"/>
    <n v="900000"/>
    <n v="-122.453712"/>
    <x v="0"/>
    <d v="2017-11-21T00:00:00"/>
    <n v="1180000"/>
    <n v="1485"/>
    <x v="26"/>
    <x v="3"/>
    <n v="1.5"/>
  </r>
  <r>
    <s v="NEW OR UNDER CONSTRUCTION"/>
    <n v="94112"/>
    <n v="2"/>
    <d v="2017-12-15T00:00:00"/>
    <d v="1899-12-30T17:00:49"/>
    <n v="37.724606000000001"/>
    <d v="2017-10-18T00:00:00"/>
    <s v="2017"/>
    <x v="2"/>
    <s v="2017Q4"/>
    <x v="11"/>
    <n v="1995000"/>
    <n v="-122.45781700000001"/>
    <x v="1"/>
    <d v="2017-12-15T00:00:00"/>
    <n v="1184651"/>
    <n v="1043"/>
    <x v="26"/>
    <x v="3"/>
    <n v="2"/>
  </r>
  <r>
    <n v="3197035"/>
    <n v="94112"/>
    <n v="3"/>
    <d v="2018-01-05T00:00:00"/>
    <d v="1899-12-30T16:54:33"/>
    <n v="37.724606000000001"/>
    <d v="2017-10-05T00:00:00"/>
    <s v="2017"/>
    <x v="2"/>
    <s v="2017Q4"/>
    <x v="11"/>
    <n v="1523608"/>
    <n v="-122.45781700000001"/>
    <x v="1"/>
    <d v="2017-12-15T00:00:00"/>
    <n v="1538608"/>
    <n v="1318"/>
    <x v="26"/>
    <x v="3"/>
    <n v="2"/>
  </r>
  <r>
    <s v="NEW OR UNDER CONSTRUCTION"/>
    <n v="94112"/>
    <n v="3"/>
    <d v="2017-12-19T00:00:00"/>
    <d v="1899-12-30T14:43:14"/>
    <n v="37.724606000000001"/>
    <d v="2017-10-16T00:00:00"/>
    <s v="2017"/>
    <x v="2"/>
    <s v="2017Q4"/>
    <x v="11"/>
    <n v="1480000"/>
    <n v="-122.45781700000001"/>
    <x v="1"/>
    <d v="2017-12-18T00:00:00"/>
    <n v="1480000"/>
    <n v="1262"/>
    <x v="26"/>
    <x v="3"/>
    <n v="2"/>
  </r>
  <r>
    <s v="NEW OR UNDER CONSTRUCTION"/>
    <n v="94112"/>
    <n v="2"/>
    <d v="2017-12-26T00:00:00"/>
    <d v="1899-12-30T12:17:54"/>
    <n v="37.724499999999999"/>
    <d v="2017-09-28T00:00:00"/>
    <s v="2017"/>
    <x v="2"/>
    <s v="2017Q3"/>
    <x v="10"/>
    <n v="1150000"/>
    <n v="-122.45795"/>
    <x v="1"/>
    <d v="2017-12-26T00:00:00"/>
    <n v="1140000"/>
    <n v="1099"/>
    <x v="26"/>
    <x v="3"/>
    <n v="2"/>
  </r>
  <r>
    <n v="6984018"/>
    <n v="94112"/>
    <n v="2"/>
    <d v="2018-01-12T00:00:00"/>
    <d v="1899-12-30T15:33:23"/>
    <n v="37.720196000000001"/>
    <d v="2017-11-27T00:00:00"/>
    <s v="2017"/>
    <x v="2"/>
    <s v="2017Q4"/>
    <x v="11"/>
    <n v="849000"/>
    <n v="-122.458527"/>
    <x v="0"/>
    <d v="2018-01-05T00:00:00"/>
    <n v="1128788"/>
    <n v="1325"/>
    <x v="26"/>
    <x v="3"/>
    <n v="1"/>
  </r>
  <r>
    <n v="7048010"/>
    <n v="94112"/>
    <n v="2"/>
    <d v="2018-01-12T00:00:00"/>
    <d v="1899-12-30T17:40:54"/>
    <n v="37.717587000000002"/>
    <d v="2017-09-29T00:00:00"/>
    <s v="2017"/>
    <x v="2"/>
    <s v="2017Q3"/>
    <x v="10"/>
    <n v="525000"/>
    <n v="-122.45059999999999"/>
    <x v="0"/>
    <d v="2018-01-08T00:00:00"/>
    <n v="730000"/>
    <n v="770"/>
    <x v="26"/>
    <x v="3"/>
    <n v="1"/>
  </r>
  <r>
    <s v="NEW OR UNDER CONSTRUCTION"/>
    <n v="94112"/>
    <n v="2"/>
    <d v="2018-01-18T00:00:00"/>
    <d v="1899-12-30T14:13:40"/>
    <n v="37.724606000000001"/>
    <d v="2017-11-17T00:00:00"/>
    <s v="2017"/>
    <x v="2"/>
    <s v="2017Q4"/>
    <x v="11"/>
    <n v="1188000"/>
    <n v="-122.45781700000001"/>
    <x v="1"/>
    <d v="2018-01-10T00:00:00"/>
    <n v="1170000"/>
    <n v="1099"/>
    <x v="26"/>
    <x v="3"/>
    <n v="2"/>
  </r>
  <r>
    <n v="7013025"/>
    <n v="94112"/>
    <n v="3"/>
    <d v="2018-01-18T00:00:00"/>
    <d v="1899-12-30T16:32:05"/>
    <n v="37.718375999999999"/>
    <d v="2017-09-07T00:00:00"/>
    <s v="2017"/>
    <x v="2"/>
    <s v="2017Q3"/>
    <x v="10"/>
    <n v="880500"/>
    <n v="-122.460983"/>
    <x v="0"/>
    <d v="2018-01-17T00:00:00"/>
    <n v="858000"/>
    <n v="1069"/>
    <x v="26"/>
    <x v="3"/>
    <n v="2"/>
  </r>
  <r>
    <s v="NEW OR UNDER CONSTRUCTION"/>
    <n v="94112"/>
    <n v="2"/>
    <d v="2018-01-25T00:00:00"/>
    <d v="1899-12-30T11:41:36"/>
    <n v="37.724606000000001"/>
    <d v="2018-01-18T00:00:00"/>
    <s v="2018"/>
    <x v="3"/>
    <s v="2018Q1"/>
    <x v="12"/>
    <n v="1275000"/>
    <n v="-122.45781700000001"/>
    <x v="1"/>
    <d v="2018-01-25T00:00:00"/>
    <n v="1250000"/>
    <n v="1099"/>
    <x v="26"/>
    <x v="3"/>
    <n v="2"/>
  </r>
  <r>
    <n v="7049028"/>
    <n v="94112"/>
    <n v="6"/>
    <d v="2018-02-02T00:00:00"/>
    <d v="1899-12-30T15:56:17"/>
    <n v="37.717697000000001"/>
    <d v="2017-12-08T00:00:00"/>
    <s v="2017"/>
    <x v="2"/>
    <s v="2017Q4"/>
    <x v="11"/>
    <n v="998888"/>
    <n v="-122.45217100000001"/>
    <x v="0"/>
    <d v="2018-01-25T00:00:00"/>
    <n v="1300000"/>
    <n v="1943"/>
    <x v="26"/>
    <x v="3"/>
    <n v="2.5"/>
  </r>
  <r>
    <n v="7034030"/>
    <n v="94112"/>
    <n v="3"/>
    <d v="2018-02-01T00:00:00"/>
    <d v="1899-12-30T14:28:11"/>
    <n v="37.719425000000001"/>
    <d v="2017-11-30T00:00:00"/>
    <s v="2017"/>
    <x v="2"/>
    <s v="2017Q4"/>
    <x v="11"/>
    <n v="799000"/>
    <n v="-122.45208"/>
    <x v="0"/>
    <d v="2018-02-01T00:00:00"/>
    <n v="1000000"/>
    <n v="1100"/>
    <x v="26"/>
    <x v="3"/>
    <n v="1"/>
  </r>
  <r>
    <n v="6983007"/>
    <n v="94112"/>
    <n v="3"/>
    <d v="2018-02-28T00:00:00"/>
    <d v="1899-12-30T15:19:34"/>
    <n v="37.721107000000003"/>
    <d v="2017-11-12T00:00:00"/>
    <s v="2017"/>
    <x v="2"/>
    <s v="2017Q4"/>
    <x v="11"/>
    <n v="950000"/>
    <n v="-122.457375"/>
    <x v="0"/>
    <d v="2018-02-27T00:00:00"/>
    <n v="1320000"/>
    <n v="1288"/>
    <x v="26"/>
    <x v="3"/>
    <n v="2"/>
  </r>
  <r>
    <s v="7126A089"/>
    <n v="94132"/>
    <n v="1"/>
    <d v="2015-03-12T00:00:00"/>
    <d v="1899-12-30T13:42:21"/>
    <n v="37.710394999999998"/>
    <d v="2015-02-05T00:00:00"/>
    <s v="2015"/>
    <x v="0"/>
    <s v="2015Q1"/>
    <x v="0"/>
    <n v="399000"/>
    <n v="-122.467704"/>
    <x v="1"/>
    <d v="2015-03-12T00:00:00"/>
    <n v="495000"/>
    <n v="669"/>
    <x v="27"/>
    <x v="3"/>
    <n v="1"/>
  </r>
  <r>
    <n v="7115039"/>
    <n v="94132"/>
    <n v="2"/>
    <d v="2015-03-18T00:00:00"/>
    <d v="1899-12-30T16:34:51"/>
    <n v="37.713802000000001"/>
    <d v="2015-02-13T00:00:00"/>
    <s v="2015"/>
    <x v="0"/>
    <s v="2015Q1"/>
    <x v="0"/>
    <n v="649000"/>
    <n v="-122.463218"/>
    <x v="0"/>
    <d v="2015-03-12T00:00:00"/>
    <n v="750000"/>
    <n v="1250"/>
    <x v="27"/>
    <x v="3"/>
    <n v="1"/>
  </r>
  <r>
    <s v="7126A263"/>
    <n v="94132"/>
    <n v="2"/>
    <d v="2015-03-24T00:00:00"/>
    <d v="1899-12-30T13:07:44"/>
    <n v="37.710394999999998"/>
    <d v="2015-02-13T00:00:00"/>
    <s v="2015"/>
    <x v="0"/>
    <s v="2015Q1"/>
    <x v="0"/>
    <n v="575000"/>
    <n v="-122.467704"/>
    <x v="1"/>
    <d v="2015-03-24T00:00:00"/>
    <n v="595000"/>
    <n v="988"/>
    <x v="27"/>
    <x v="3"/>
    <n v="2"/>
  </r>
  <r>
    <n v="7420038"/>
    <n v="94132"/>
    <n v="3"/>
    <d v="2015-04-03T00:00:00"/>
    <d v="1899-12-30T11:16:38"/>
    <n v="37.713771000000001"/>
    <d v="2015-03-06T00:00:00"/>
    <s v="2015"/>
    <x v="0"/>
    <s v="2015Q1"/>
    <x v="0"/>
    <n v="599000"/>
    <n v="-122.46771200000001"/>
    <x v="0"/>
    <d v="2015-04-03T00:00:00"/>
    <n v="740000"/>
    <m/>
    <x v="27"/>
    <x v="3"/>
    <n v="1"/>
  </r>
  <r>
    <s v="7071024A"/>
    <n v="94132"/>
    <n v="2"/>
    <d v="2015-04-30T00:00:00"/>
    <d v="1899-12-30T15:30:59"/>
    <n v="37.716383999999998"/>
    <d v="2015-03-10T00:00:00"/>
    <s v="2015"/>
    <x v="0"/>
    <s v="2015Q1"/>
    <x v="0"/>
    <n v="599000"/>
    <n v="-122.464187"/>
    <x v="0"/>
    <d v="2015-04-17T00:00:00"/>
    <n v="620000"/>
    <n v="1254"/>
    <x v="27"/>
    <x v="3"/>
    <n v="1"/>
  </r>
  <r>
    <n v="7126133"/>
    <n v="94132"/>
    <n v="2"/>
    <d v="2015-11-02T00:00:00"/>
    <d v="1899-12-30T11:41:26"/>
    <n v="37.710419000000002"/>
    <d v="2015-04-06T00:00:00"/>
    <s v="2015"/>
    <x v="0"/>
    <s v="2015Q2"/>
    <x v="1"/>
    <n v="521000"/>
    <n v="-122.467705"/>
    <x v="1"/>
    <d v="2015-04-21T00:00:00"/>
    <n v="521000"/>
    <n v="970"/>
    <x v="27"/>
    <x v="3"/>
    <n v="2"/>
  </r>
  <r>
    <n v="7126366"/>
    <n v="94132"/>
    <n v="1"/>
    <d v="2015-04-22T00:00:00"/>
    <d v="1899-12-30T16:02:35"/>
    <n v="37.710394999999998"/>
    <d v="2015-01-21T00:00:00"/>
    <s v="2015"/>
    <x v="0"/>
    <s v="2015Q1"/>
    <x v="0"/>
    <n v="398000"/>
    <n v="-122.467704"/>
    <x v="1"/>
    <d v="2015-04-22T00:00:00"/>
    <n v="505000"/>
    <n v="669"/>
    <x v="27"/>
    <x v="3"/>
    <n v="1"/>
  </r>
  <r>
    <n v="7126105"/>
    <n v="94132"/>
    <n v="1"/>
    <d v="2015-04-23T00:00:00"/>
    <d v="1899-12-30T11:51:20"/>
    <n v="37.710394999999998"/>
    <d v="2015-03-18T00:00:00"/>
    <s v="2015"/>
    <x v="0"/>
    <s v="2015Q1"/>
    <x v="0"/>
    <n v="439000"/>
    <n v="-122.467704"/>
    <x v="1"/>
    <d v="2015-04-23T00:00:00"/>
    <n v="525000"/>
    <n v="667"/>
    <x v="27"/>
    <x v="3"/>
    <n v="1"/>
  </r>
  <r>
    <n v="7087010"/>
    <n v="94132"/>
    <n v="2"/>
    <d v="2015-04-23T00:00:00"/>
    <d v="1899-12-30T11:27:27"/>
    <n v="37.715175000000002"/>
    <d v="2015-02-18T00:00:00"/>
    <s v="2015"/>
    <x v="0"/>
    <s v="2015Q1"/>
    <x v="0"/>
    <n v="778000"/>
    <n v="-122.46648399999999"/>
    <x v="0"/>
    <d v="2015-04-23T00:00:00"/>
    <n v="803000"/>
    <m/>
    <x v="27"/>
    <x v="3"/>
    <n v="2"/>
  </r>
  <r>
    <n v="7090037"/>
    <n v="94132"/>
    <n v="2"/>
    <d v="2015-04-24T00:00:00"/>
    <d v="1899-12-30T10:16:23"/>
    <n v="37.715468999999999"/>
    <d v="2015-03-23T00:00:00"/>
    <s v="2015"/>
    <x v="0"/>
    <s v="2015Q1"/>
    <x v="0"/>
    <n v="755000"/>
    <n v="-122.464134"/>
    <x v="0"/>
    <d v="2015-04-24T00:00:00"/>
    <n v="810000"/>
    <n v="1488"/>
    <x v="27"/>
    <x v="3"/>
    <n v="2"/>
  </r>
  <r>
    <s v="7126A278"/>
    <n v="94132"/>
    <n v="3"/>
    <d v="2015-05-20T00:00:00"/>
    <d v="1899-12-30T14:11:35"/>
    <n v="37.710419000000002"/>
    <d v="2015-04-06T00:00:00"/>
    <s v="2015"/>
    <x v="0"/>
    <s v="2015Q2"/>
    <x v="1"/>
    <n v="625000"/>
    <n v="-122.467705"/>
    <x v="1"/>
    <d v="2015-05-08T00:00:00"/>
    <n v="625000"/>
    <n v="1186"/>
    <x v="27"/>
    <x v="3"/>
    <n v="2"/>
  </r>
  <r>
    <n v="7073014"/>
    <n v="94132"/>
    <n v="2"/>
    <d v="2015-05-13T00:00:00"/>
    <d v="1899-12-30T12:40:00"/>
    <n v="37.716709000000002"/>
    <d v="2015-04-03T00:00:00"/>
    <s v="2015"/>
    <x v="0"/>
    <s v="2015Q2"/>
    <x v="1"/>
    <n v="599000"/>
    <n v="-122.465599"/>
    <x v="0"/>
    <d v="2015-05-13T00:00:00"/>
    <n v="730000"/>
    <n v="1150"/>
    <x v="27"/>
    <x v="3"/>
    <n v="1"/>
  </r>
  <r>
    <s v="7126A212"/>
    <n v="94132"/>
    <n v="2"/>
    <d v="2015-05-14T00:00:00"/>
    <d v="1899-12-30T14:43:11"/>
    <n v="37.710394999999998"/>
    <d v="2015-04-02T00:00:00"/>
    <s v="2015"/>
    <x v="0"/>
    <s v="2015Q2"/>
    <x v="1"/>
    <n v="579000"/>
    <n v="-122.467704"/>
    <x v="1"/>
    <d v="2015-05-14T00:00:00"/>
    <n v="615000"/>
    <n v="950"/>
    <x v="27"/>
    <x v="3"/>
    <n v="2"/>
  </r>
  <r>
    <s v="7114033B"/>
    <n v="94132"/>
    <n v="2"/>
    <d v="2015-06-15T00:00:00"/>
    <d v="1899-12-30T09:42:21"/>
    <n v="37.712871999999997"/>
    <d v="2015-05-22T00:00:00"/>
    <s v="2015"/>
    <x v="0"/>
    <s v="2015Q2"/>
    <x v="1"/>
    <n v="599000"/>
    <n v="-122.462349"/>
    <x v="0"/>
    <d v="2015-06-10T00:00:00"/>
    <n v="680000"/>
    <n v="1000"/>
    <x v="27"/>
    <x v="3"/>
    <n v="1"/>
  </r>
  <r>
    <n v="7086035"/>
    <n v="94132"/>
    <n v="2"/>
    <d v="2015-06-24T00:00:00"/>
    <d v="1899-12-30T10:32:06"/>
    <n v="37.715305000000001"/>
    <d v="2015-05-01T00:00:00"/>
    <s v="2015"/>
    <x v="0"/>
    <s v="2015Q2"/>
    <x v="1"/>
    <n v="658000"/>
    <n v="-122.46772799999999"/>
    <x v="0"/>
    <d v="2015-06-23T00:00:00"/>
    <n v="700000"/>
    <n v="1477"/>
    <x v="27"/>
    <x v="3"/>
    <n v="1"/>
  </r>
  <r>
    <s v="7126A222"/>
    <n v="94132"/>
    <n v="1"/>
    <d v="2015-06-30T00:00:00"/>
    <d v="1899-12-30T11:22:57"/>
    <n v="37.710419000000002"/>
    <d v="2015-04-22T00:00:00"/>
    <s v="2015"/>
    <x v="0"/>
    <s v="2015Q2"/>
    <x v="1"/>
    <n v="459000"/>
    <n v="-122.467705"/>
    <x v="1"/>
    <d v="2015-06-26T00:00:00"/>
    <n v="535000"/>
    <n v="747"/>
    <x v="27"/>
    <x v="3"/>
    <n v="1"/>
  </r>
  <r>
    <n v="7115033"/>
    <n v="94132"/>
    <n v="2"/>
    <d v="2015-07-01T00:00:00"/>
    <d v="1899-12-30T14:32:16"/>
    <n v="37.713389999999997"/>
    <d v="2015-05-15T00:00:00"/>
    <s v="2015"/>
    <x v="0"/>
    <s v="2015Q2"/>
    <x v="1"/>
    <n v="599000"/>
    <n v="-122.463211"/>
    <x v="0"/>
    <d v="2015-07-01T00:00:00"/>
    <n v="756000"/>
    <n v="1190"/>
    <x v="27"/>
    <x v="3"/>
    <n v="1"/>
  </r>
  <r>
    <s v="7126A294"/>
    <n v="94132"/>
    <n v="1"/>
    <d v="2015-07-09T00:00:00"/>
    <d v="1899-12-30T15:27:01"/>
    <n v="37.710419000000002"/>
    <d v="2015-06-12T00:00:00"/>
    <s v="2015"/>
    <x v="0"/>
    <s v="2015Q2"/>
    <x v="1"/>
    <n v="475000"/>
    <n v="-122.467705"/>
    <x v="1"/>
    <d v="2015-07-09T00:00:00"/>
    <n v="535000"/>
    <n v="743"/>
    <x v="27"/>
    <x v="3"/>
    <n v="1"/>
  </r>
  <r>
    <n v="7126093"/>
    <n v="94132"/>
    <n v="2"/>
    <d v="2015-07-31T00:00:00"/>
    <d v="1899-12-30T12:26:12"/>
    <n v="37.710419000000002"/>
    <d v="2015-05-29T00:00:00"/>
    <s v="2015"/>
    <x v="0"/>
    <s v="2015Q2"/>
    <x v="1"/>
    <n v="595000"/>
    <n v="-122.467705"/>
    <x v="1"/>
    <d v="2015-07-22T00:00:00"/>
    <n v="610000"/>
    <n v="950"/>
    <x v="27"/>
    <x v="3"/>
    <n v="2"/>
  </r>
  <r>
    <n v="7151024"/>
    <n v="94132"/>
    <n v="2"/>
    <d v="2015-08-06T00:00:00"/>
    <d v="1899-12-30T12:15:19"/>
    <n v="37.708762999999998"/>
    <d v="2015-01-26T00:00:00"/>
    <s v="2015"/>
    <x v="0"/>
    <s v="2015Q1"/>
    <x v="0"/>
    <n v="525000"/>
    <n v="-122.46906300000001"/>
    <x v="0"/>
    <d v="2015-08-06T00:00:00"/>
    <n v="507500"/>
    <n v="1169"/>
    <x v="27"/>
    <x v="3"/>
    <n v="1"/>
  </r>
  <r>
    <n v="7127022"/>
    <n v="94132"/>
    <n v="2"/>
    <d v="2015-08-14T00:00:00"/>
    <d v="1899-12-30T19:22:43"/>
    <n v="37.711235000000002"/>
    <d v="2015-06-05T00:00:00"/>
    <s v="2015"/>
    <x v="0"/>
    <s v="2015Q2"/>
    <x v="1"/>
    <n v="600000"/>
    <n v="-122.470688"/>
    <x v="0"/>
    <d v="2015-08-12T00:00:00"/>
    <n v="640000"/>
    <n v="1092"/>
    <x v="27"/>
    <x v="3"/>
    <n v="1"/>
  </r>
  <r>
    <s v="7126A266"/>
    <n v="94132"/>
    <n v="1"/>
    <d v="2015-08-20T00:00:00"/>
    <d v="1899-12-30T13:35:13"/>
    <n v="37.710419000000002"/>
    <d v="2015-06-18T00:00:00"/>
    <s v="2015"/>
    <x v="0"/>
    <s v="2015Q2"/>
    <x v="1"/>
    <n v="520000"/>
    <n v="-122.467705"/>
    <x v="1"/>
    <d v="2015-08-18T00:00:00"/>
    <n v="525000"/>
    <n v="747"/>
    <x v="27"/>
    <x v="3"/>
    <n v="1"/>
  </r>
  <r>
    <n v="7126330"/>
    <n v="94132"/>
    <n v="2"/>
    <d v="2015-08-18T00:00:00"/>
    <d v="1899-12-30T15:37:23"/>
    <n v="37.710419000000002"/>
    <d v="2015-07-07T00:00:00"/>
    <s v="2015"/>
    <x v="0"/>
    <s v="2015Q3"/>
    <x v="2"/>
    <n v="570000"/>
    <n v="-122.467705"/>
    <x v="1"/>
    <d v="2015-08-18T00:00:00"/>
    <n v="605000"/>
    <n v="961"/>
    <x v="27"/>
    <x v="3"/>
    <n v="2"/>
  </r>
  <r>
    <s v="7126A131"/>
    <n v="94132"/>
    <n v="1"/>
    <d v="2015-08-19T00:00:00"/>
    <d v="1899-12-30T13:22:41"/>
    <n v="37.710419000000002"/>
    <d v="2015-06-08T00:00:00"/>
    <s v="2015"/>
    <x v="0"/>
    <s v="2015Q2"/>
    <x v="1"/>
    <n v="525000"/>
    <n v="-122.467705"/>
    <x v="1"/>
    <d v="2015-08-19T00:00:00"/>
    <n v="528000"/>
    <n v="688"/>
    <x v="27"/>
    <x v="3"/>
    <n v="1"/>
  </r>
  <r>
    <s v="7126A059"/>
    <n v="94132"/>
    <n v="2"/>
    <d v="2015-08-21T00:00:00"/>
    <d v="1899-12-30T11:36:50"/>
    <n v="37.710419000000002"/>
    <d v="2015-07-30T00:00:00"/>
    <s v="2015"/>
    <x v="0"/>
    <s v="2015Q3"/>
    <x v="2"/>
    <n v="589000"/>
    <n v="-122.467705"/>
    <x v="1"/>
    <d v="2015-08-21T00:00:00"/>
    <n v="640000"/>
    <n v="1014"/>
    <x v="27"/>
    <x v="3"/>
    <n v="2"/>
  </r>
  <r>
    <s v="7106035A"/>
    <n v="94132"/>
    <n v="5"/>
    <d v="2015-09-01T00:00:00"/>
    <d v="1899-12-30T12:34:51"/>
    <n v="37.713638000000003"/>
    <d v="2015-06-30T00:00:00"/>
    <s v="2015"/>
    <x v="0"/>
    <s v="2015Q2"/>
    <x v="1"/>
    <n v="950000"/>
    <n v="-122.46225"/>
    <x v="0"/>
    <d v="2015-08-21T00:00:00"/>
    <n v="1010000"/>
    <n v="2230"/>
    <x v="27"/>
    <x v="3"/>
    <n v="4"/>
  </r>
  <r>
    <n v="7072025"/>
    <n v="94132"/>
    <n v="2"/>
    <d v="2015-08-24T00:00:00"/>
    <d v="1899-12-30T07:14:41"/>
    <n v="37.716445999999998"/>
    <d v="2015-07-16T00:00:00"/>
    <s v="2015"/>
    <x v="0"/>
    <s v="2015Q3"/>
    <x v="2"/>
    <n v="599000"/>
    <n v="-122.46505000000001"/>
    <x v="0"/>
    <d v="2015-08-24T00:00:00"/>
    <n v="730000"/>
    <n v="1080"/>
    <x v="27"/>
    <x v="3"/>
    <n v="1"/>
  </r>
  <r>
    <s v="7126A182"/>
    <n v="94132"/>
    <n v="3"/>
    <d v="2015-08-26T00:00:00"/>
    <d v="1899-12-30T09:19:20"/>
    <n v="37.710419000000002"/>
    <d v="2015-06-15T00:00:00"/>
    <s v="2015"/>
    <x v="0"/>
    <s v="2015Q2"/>
    <x v="1"/>
    <n v="648000"/>
    <n v="-122.467705"/>
    <x v="1"/>
    <d v="2015-08-25T00:00:00"/>
    <n v="693000"/>
    <n v="1186"/>
    <x v="27"/>
    <x v="3"/>
    <n v="2"/>
  </r>
  <r>
    <n v="7126151"/>
    <n v="94132"/>
    <n v="2"/>
    <d v="2015-09-03T00:00:00"/>
    <d v="1899-12-30T16:10:56"/>
    <n v="37.710419000000002"/>
    <d v="2015-05-28T00:00:00"/>
    <s v="2015"/>
    <x v="0"/>
    <s v="2015Q2"/>
    <x v="1"/>
    <n v="599000"/>
    <n v="-122.467705"/>
    <x v="1"/>
    <d v="2015-09-03T00:00:00"/>
    <n v="635000"/>
    <n v="969"/>
    <x v="27"/>
    <x v="3"/>
    <n v="2"/>
  </r>
  <r>
    <n v="7076033"/>
    <n v="94132"/>
    <n v="2"/>
    <d v="2015-09-18T00:00:00"/>
    <d v="1899-12-30T15:35:40"/>
    <n v="37.716971999999998"/>
    <d v="2015-08-05T00:00:00"/>
    <s v="2015"/>
    <x v="0"/>
    <s v="2015Q3"/>
    <x v="2"/>
    <n v="795000"/>
    <n v="-122.46865099999999"/>
    <x v="0"/>
    <d v="2015-09-18T00:00:00"/>
    <n v="915000"/>
    <n v="1126"/>
    <x v="27"/>
    <x v="3"/>
    <n v="1"/>
  </r>
  <r>
    <n v="7085040"/>
    <n v="94132"/>
    <n v="2"/>
    <d v="2015-10-01T00:00:00"/>
    <d v="1899-12-30T12:50:21"/>
    <n v="37.715640999999998"/>
    <d v="2015-06-03T00:00:00"/>
    <s v="2015"/>
    <x v="0"/>
    <s v="2015Q2"/>
    <x v="1"/>
    <n v="580000"/>
    <n v="-122.468636"/>
    <x v="0"/>
    <d v="2015-09-28T00:00:00"/>
    <n v="670000"/>
    <n v="800"/>
    <x v="27"/>
    <x v="3"/>
    <n v="1"/>
  </r>
  <r>
    <n v="7081038"/>
    <n v="94132"/>
    <n v="5"/>
    <d v="2015-09-29T00:00:00"/>
    <d v="1899-12-30T11:26:46"/>
    <n v="37.715401"/>
    <d v="2015-07-28T00:00:00"/>
    <s v="2015"/>
    <x v="0"/>
    <s v="2015Q3"/>
    <x v="2"/>
    <n v="799900"/>
    <n v="-122.47120700000001"/>
    <x v="0"/>
    <d v="2015-09-28T00:00:00"/>
    <n v="1090000"/>
    <n v="1970"/>
    <x v="27"/>
    <x v="3"/>
    <n v="3"/>
  </r>
  <r>
    <n v="7126239"/>
    <n v="94132"/>
    <n v="2"/>
    <d v="2015-09-29T00:00:00"/>
    <d v="1899-12-30T12:04:37"/>
    <n v="37.710419000000002"/>
    <d v="2015-08-27T00:00:00"/>
    <s v="2015"/>
    <x v="0"/>
    <s v="2015Q3"/>
    <x v="2"/>
    <n v="588000"/>
    <n v="-122.467705"/>
    <x v="1"/>
    <d v="2015-09-29T00:00:00"/>
    <n v="645000"/>
    <n v="988"/>
    <x v="27"/>
    <x v="3"/>
    <n v="2"/>
  </r>
  <r>
    <n v="7126332"/>
    <n v="94132"/>
    <n v="1"/>
    <d v="2015-10-01T00:00:00"/>
    <d v="1899-12-30T10:22:52"/>
    <n v="37.710419000000002"/>
    <d v="2015-07-10T00:00:00"/>
    <s v="2015"/>
    <x v="0"/>
    <s v="2015Q3"/>
    <x v="2"/>
    <n v="480000"/>
    <n v="-122.467705"/>
    <x v="1"/>
    <d v="2015-10-01T00:00:00"/>
    <n v="483000"/>
    <n v="510"/>
    <x v="27"/>
    <x v="3"/>
    <n v="1"/>
  </r>
  <r>
    <n v="7105017"/>
    <n v="94132"/>
    <n v="2"/>
    <d v="2015-10-06T00:00:00"/>
    <d v="1899-12-30T17:19:26"/>
    <n v="37.714663999999999"/>
    <d v="2015-07-19T00:00:00"/>
    <s v="2015"/>
    <x v="0"/>
    <s v="2015Q3"/>
    <x v="2"/>
    <n v="570000"/>
    <n v="-122.46244799999999"/>
    <x v="0"/>
    <d v="2015-10-06T00:00:00"/>
    <n v="723500"/>
    <m/>
    <x v="27"/>
    <x v="3"/>
    <n v="1"/>
  </r>
  <r>
    <s v="7126A159"/>
    <n v="94102"/>
    <n v="1"/>
    <d v="2015-10-16T00:00:00"/>
    <d v="1899-12-30T18:41:25"/>
    <n v="37.710419000000002"/>
    <d v="2015-09-05T00:00:00"/>
    <s v="2015"/>
    <x v="0"/>
    <s v="2015Q3"/>
    <x v="2"/>
    <n v="499000"/>
    <n v="-122.467705"/>
    <x v="1"/>
    <d v="2015-10-15T00:00:00"/>
    <n v="581000"/>
    <n v="669"/>
    <x v="27"/>
    <x v="3"/>
    <n v="1"/>
  </r>
  <r>
    <s v="7126A284"/>
    <n v="94132"/>
    <n v="1"/>
    <d v="2015-10-19T00:00:00"/>
    <d v="1899-12-30T15:37:37"/>
    <n v="37.710419000000002"/>
    <d v="2015-07-31T00:00:00"/>
    <s v="2015"/>
    <x v="0"/>
    <s v="2015Q3"/>
    <x v="2"/>
    <n v="495000"/>
    <n v="-122.467705"/>
    <x v="1"/>
    <d v="2015-10-16T00:00:00"/>
    <n v="540000"/>
    <n v="745"/>
    <x v="27"/>
    <x v="3"/>
    <n v="1"/>
  </r>
  <r>
    <s v="7126A168"/>
    <n v="94132"/>
    <n v="2"/>
    <d v="2015-10-16T00:00:00"/>
    <d v="1899-12-30T21:45:16"/>
    <n v="37.710419000000002"/>
    <d v="2015-07-11T00:00:00"/>
    <s v="2015"/>
    <x v="0"/>
    <s v="2015Q3"/>
    <x v="2"/>
    <n v="629000"/>
    <n v="-122.467705"/>
    <x v="1"/>
    <d v="2015-10-16T00:00:00"/>
    <n v="619000"/>
    <n v="1021"/>
    <x v="27"/>
    <x v="3"/>
    <n v="2"/>
  </r>
  <r>
    <n v="7122011"/>
    <n v="94132"/>
    <n v="3"/>
    <d v="2015-11-08T00:00:00"/>
    <d v="1899-12-30T01:07:56"/>
    <n v="37.713486000000003"/>
    <d v="2015-09-02T00:00:00"/>
    <s v="2015"/>
    <x v="0"/>
    <s v="2015Q3"/>
    <x v="2"/>
    <n v="599000"/>
    <n v="-122.46910099999999"/>
    <x v="0"/>
    <d v="2015-11-06T00:00:00"/>
    <n v="788000"/>
    <m/>
    <x v="27"/>
    <x v="3"/>
    <n v="1"/>
  </r>
  <r>
    <n v="7090023"/>
    <n v="94132"/>
    <n v="2"/>
    <d v="2015-11-16T00:00:00"/>
    <d v="1899-12-30T15:19:05"/>
    <n v="37.714438999999999"/>
    <d v="2015-08-01T00:00:00"/>
    <s v="2015"/>
    <x v="0"/>
    <s v="2015Q3"/>
    <x v="2"/>
    <n v="645000"/>
    <n v="-122.464172"/>
    <x v="0"/>
    <d v="2015-11-16T00:00:00"/>
    <n v="700000"/>
    <n v="1162"/>
    <x v="27"/>
    <x v="3"/>
    <n v="1"/>
  </r>
  <r>
    <s v="7126A170"/>
    <n v="94132"/>
    <n v="1"/>
    <d v="2015-11-23T00:00:00"/>
    <d v="1899-12-30T15:53:53"/>
    <n v="37.710419000000002"/>
    <d v="2015-09-09T00:00:00"/>
    <s v="2015"/>
    <x v="0"/>
    <s v="2015Q3"/>
    <x v="2"/>
    <n v="499000"/>
    <n v="-122.467705"/>
    <x v="1"/>
    <d v="2015-11-23T00:00:00"/>
    <n v="510000"/>
    <n v="745"/>
    <x v="27"/>
    <x v="3"/>
    <n v="1"/>
  </r>
  <r>
    <n v="7117040"/>
    <n v="94132"/>
    <n v="2"/>
    <d v="2015-12-09T00:00:00"/>
    <d v="1899-12-30T13:47:41"/>
    <n v="37.713859999999997"/>
    <d v="2015-10-22T00:00:00"/>
    <s v="2015"/>
    <x v="0"/>
    <s v="2015Q4"/>
    <x v="3"/>
    <n v="649000"/>
    <n v="-122.465019"/>
    <x v="0"/>
    <d v="2015-12-09T00:00:00"/>
    <n v="720000"/>
    <m/>
    <x v="27"/>
    <x v="3"/>
    <n v="1"/>
  </r>
  <r>
    <n v="7155020"/>
    <n v="94112"/>
    <n v="6"/>
    <d v="2015-12-14T00:00:00"/>
    <d v="1899-12-30T15:43:00"/>
    <n v="37.709892000000004"/>
    <d v="2015-07-17T00:00:00"/>
    <s v="2015"/>
    <x v="0"/>
    <s v="2015Q3"/>
    <x v="2"/>
    <n v="1250000"/>
    <n v="-122.46228000000001"/>
    <x v="0"/>
    <d v="2015-12-09T00:00:00"/>
    <n v="1300000"/>
    <n v="4136"/>
    <x v="27"/>
    <x v="3"/>
    <n v="6"/>
  </r>
  <r>
    <s v="7126A126"/>
    <n v="94132"/>
    <n v="1"/>
    <d v="2015-12-27T00:00:00"/>
    <d v="1899-12-30T17:27:50"/>
    <n v="37.710419000000002"/>
    <d v="2015-09-03T00:00:00"/>
    <s v="2015"/>
    <x v="0"/>
    <s v="2015Q3"/>
    <x v="2"/>
    <n v="498000"/>
    <n v="-122.467705"/>
    <x v="1"/>
    <d v="2015-12-21T00:00:00"/>
    <n v="542000"/>
    <n v="669"/>
    <x v="27"/>
    <x v="3"/>
    <n v="1"/>
  </r>
  <r>
    <n v="7119035"/>
    <n v="94132"/>
    <n v="3"/>
    <d v="2016-02-11T00:00:00"/>
    <d v="1899-12-30T14:35:48"/>
    <n v="37.713501000000001"/>
    <d v="2015-10-23T00:00:00"/>
    <s v="2015"/>
    <x v="0"/>
    <s v="2015Q4"/>
    <x v="3"/>
    <n v="799000"/>
    <n v="-122.466812"/>
    <x v="0"/>
    <d v="2015-12-24T00:00:00"/>
    <n v="999999"/>
    <n v="1325"/>
    <x v="27"/>
    <x v="3"/>
    <n v="2"/>
  </r>
  <r>
    <n v="7129003"/>
    <n v="94132"/>
    <n v="2"/>
    <d v="2016-01-03T00:00:00"/>
    <d v="1899-12-30T13:40:17"/>
    <n v="37.711739000000001"/>
    <d v="2015-09-11T00:00:00"/>
    <s v="2015"/>
    <x v="0"/>
    <s v="2015Q3"/>
    <x v="2"/>
    <n v="649000"/>
    <n v="-122.469627"/>
    <x v="0"/>
    <d v="2015-12-30T00:00:00"/>
    <n v="750000"/>
    <n v="1305"/>
    <x v="27"/>
    <x v="3"/>
    <n v="1"/>
  </r>
  <r>
    <n v="7133023"/>
    <n v="94132"/>
    <n v="2"/>
    <d v="2016-01-27T00:00:00"/>
    <d v="1899-12-30T14:50:50"/>
    <n v="37.711078999999998"/>
    <d v="2015-05-11T00:00:00"/>
    <s v="2015"/>
    <x v="0"/>
    <s v="2015Q2"/>
    <x v="1"/>
    <n v="739900"/>
    <n v="-122.465881"/>
    <x v="0"/>
    <d v="2015-12-31T00:00:00"/>
    <n v="715000"/>
    <n v="1300"/>
    <x v="27"/>
    <x v="3"/>
    <n v="2"/>
  </r>
  <r>
    <s v="7126A237"/>
    <n v="94132"/>
    <n v="1"/>
    <d v="2016-01-16T00:00:00"/>
    <d v="1899-12-30T12:29:25"/>
    <n v="37.710419000000002"/>
    <d v="2015-11-12T00:00:00"/>
    <s v="2015"/>
    <x v="0"/>
    <s v="2015Q4"/>
    <x v="3"/>
    <n v="449000"/>
    <n v="-122.467705"/>
    <x v="1"/>
    <d v="2016-01-06T00:00:00"/>
    <n v="510000"/>
    <n v="688"/>
    <x v="27"/>
    <x v="3"/>
    <n v="1"/>
  </r>
  <r>
    <n v="7116004"/>
    <n v="94132"/>
    <n v="0"/>
    <d v="2016-01-11T00:00:00"/>
    <d v="1899-12-30T13:38:39"/>
    <n v="37.713799000000002"/>
    <d v="2015-12-02T00:00:00"/>
    <s v="2015"/>
    <x v="0"/>
    <s v="2015Q4"/>
    <x v="3"/>
    <n v="299000"/>
    <n v="-122.463776"/>
    <x v="0"/>
    <d v="2016-01-08T00:00:00"/>
    <n v="485000"/>
    <n v="825"/>
    <x v="27"/>
    <x v="3"/>
    <n v="1"/>
  </r>
  <r>
    <n v="7091039"/>
    <n v="94132"/>
    <n v="2"/>
    <d v="2016-01-12T00:00:00"/>
    <d v="1899-12-30T12:19:39"/>
    <n v="37.715614000000002"/>
    <d v="2015-11-06T00:00:00"/>
    <s v="2015"/>
    <x v="0"/>
    <s v="2015Q4"/>
    <x v="3"/>
    <n v="699000"/>
    <n v="-122.46324199999999"/>
    <x v="0"/>
    <d v="2016-01-08T00:00:00"/>
    <n v="750000"/>
    <n v="1010"/>
    <x v="27"/>
    <x v="3"/>
    <n v="1"/>
  </r>
  <r>
    <n v="7090026"/>
    <n v="94132"/>
    <n v="2"/>
    <d v="2016-02-01T00:00:00"/>
    <d v="1899-12-30T12:15:30"/>
    <n v="37.714714000000001"/>
    <d v="2015-10-22T00:00:00"/>
    <s v="2015"/>
    <x v="0"/>
    <s v="2015Q4"/>
    <x v="3"/>
    <n v="620000"/>
    <n v="-122.464127"/>
    <x v="0"/>
    <d v="2016-01-27T00:00:00"/>
    <n v="696000"/>
    <n v="1162"/>
    <x v="27"/>
    <x v="3"/>
    <n v="1"/>
  </r>
  <r>
    <n v="7120044"/>
    <n v="94132"/>
    <n v="2"/>
    <d v="2016-01-29T00:00:00"/>
    <d v="1899-12-30T06:31:08"/>
    <n v="37.71405"/>
    <d v="2015-12-03T00:00:00"/>
    <s v="2015"/>
    <x v="0"/>
    <s v="2015Q4"/>
    <x v="3"/>
    <n v="599000"/>
    <n v="-122.467583"/>
    <x v="0"/>
    <d v="2016-01-28T00:00:00"/>
    <n v="695200"/>
    <n v="950"/>
    <x v="27"/>
    <x v="3"/>
    <n v="1"/>
  </r>
  <r>
    <n v="7126289"/>
    <n v="94132"/>
    <n v="1"/>
    <d v="2016-02-22T00:00:00"/>
    <d v="1899-12-30T15:44:42"/>
    <n v="37.710419000000002"/>
    <d v="2016-01-20T00:00:00"/>
    <s v="2016"/>
    <x v="1"/>
    <s v="2016Q1"/>
    <x v="4"/>
    <n v="499000"/>
    <n v="-122.467705"/>
    <x v="1"/>
    <d v="2016-02-19T00:00:00"/>
    <n v="521595"/>
    <n v="745"/>
    <x v="27"/>
    <x v="3"/>
    <n v="1"/>
  </r>
  <r>
    <s v="7126A031"/>
    <n v="94132"/>
    <n v="1"/>
    <d v="2016-03-07T00:00:00"/>
    <d v="1899-12-30T15:34:22"/>
    <n v="37.710419000000002"/>
    <d v="2016-01-27T00:00:00"/>
    <s v="2016"/>
    <x v="1"/>
    <s v="2016Q1"/>
    <x v="4"/>
    <n v="550000"/>
    <n v="-122.467705"/>
    <x v="1"/>
    <d v="2016-02-23T00:00:00"/>
    <n v="550000"/>
    <n v="669"/>
    <x v="27"/>
    <x v="3"/>
    <n v="1"/>
  </r>
  <r>
    <s v="7126A308"/>
    <n v="94132"/>
    <n v="1"/>
    <d v="2016-02-27T00:00:00"/>
    <d v="1899-12-30T12:32:33"/>
    <n v="37.710419000000002"/>
    <d v="2015-12-18T00:00:00"/>
    <s v="2015"/>
    <x v="0"/>
    <s v="2015Q4"/>
    <x v="3"/>
    <n v="469000"/>
    <n v="-122.467705"/>
    <x v="1"/>
    <d v="2016-02-24T00:00:00"/>
    <n v="501000"/>
    <n v="492"/>
    <x v="27"/>
    <x v="3"/>
    <n v="1"/>
  </r>
  <r>
    <n v="7091016"/>
    <n v="94132"/>
    <n v="2"/>
    <d v="2016-03-17T00:00:00"/>
    <d v="1899-12-30T16:40:43"/>
    <n v="37.714798000000002"/>
    <d v="2016-01-27T00:00:00"/>
    <s v="2016"/>
    <x v="1"/>
    <s v="2016Q1"/>
    <x v="4"/>
    <n v="499000"/>
    <n v="-122.46288300000001"/>
    <x v="0"/>
    <d v="2016-03-09T00:00:00"/>
    <n v="650000"/>
    <n v="1200"/>
    <x v="27"/>
    <x v="3"/>
    <n v="1"/>
  </r>
  <r>
    <n v="7120031"/>
    <n v="94132"/>
    <n v="3"/>
    <d v="2016-03-20T00:00:00"/>
    <d v="1899-12-30T08:44:13"/>
    <n v="37.713287000000001"/>
    <d v="2016-01-03T00:00:00"/>
    <s v="2016"/>
    <x v="1"/>
    <s v="2016Q1"/>
    <x v="4"/>
    <n v="765000"/>
    <n v="-122.467705"/>
    <x v="0"/>
    <d v="2016-03-16T00:00:00"/>
    <n v="890000"/>
    <n v="1617"/>
    <x v="27"/>
    <x v="3"/>
    <n v="2"/>
  </r>
  <r>
    <n v="7118035"/>
    <n v="94132"/>
    <n v="3"/>
    <d v="2016-03-16T00:00:00"/>
    <d v="1899-12-30T18:43:54"/>
    <n v="37.713509000000002"/>
    <d v="2016-02-09T00:00:00"/>
    <s v="2016"/>
    <x v="1"/>
    <s v="2016Q1"/>
    <x v="4"/>
    <n v="779000"/>
    <n v="-122.465912"/>
    <x v="0"/>
    <d v="2016-03-16T00:00:00"/>
    <n v="1050000"/>
    <m/>
    <x v="27"/>
    <x v="3"/>
    <n v="2"/>
  </r>
  <r>
    <s v="7126A187"/>
    <n v="94132"/>
    <n v="1"/>
    <d v="2016-04-06T00:00:00"/>
    <d v="1899-12-30T13:42:02"/>
    <n v="37.710419000000002"/>
    <d v="2016-02-19T00:00:00"/>
    <s v="2016"/>
    <x v="1"/>
    <s v="2016Q1"/>
    <x v="4"/>
    <n v="499000"/>
    <n v="-122.467705"/>
    <x v="1"/>
    <d v="2016-03-25T00:00:00"/>
    <n v="560000"/>
    <n v="667"/>
    <x v="27"/>
    <x v="3"/>
    <n v="1"/>
  </r>
  <r>
    <n v="7089014"/>
    <n v="94132"/>
    <n v="2"/>
    <d v="2016-03-29T00:00:00"/>
    <d v="1899-12-30T19:00:44"/>
    <n v="37.714916000000002"/>
    <d v="2016-03-02T00:00:00"/>
    <s v="2016"/>
    <x v="1"/>
    <s v="2016Q1"/>
    <x v="4"/>
    <n v="548888"/>
    <n v="-122.46468400000001"/>
    <x v="0"/>
    <d v="2016-03-29T00:00:00"/>
    <n v="638431"/>
    <n v="781"/>
    <x v="27"/>
    <x v="3"/>
    <n v="1"/>
  </r>
  <r>
    <n v="7116008"/>
    <n v="94132"/>
    <n v="3"/>
    <d v="2016-04-08T00:00:00"/>
    <d v="1899-12-30T23:51:19"/>
    <n v="37.713527999999997"/>
    <d v="2016-02-11T00:00:00"/>
    <s v="2016"/>
    <x v="1"/>
    <s v="2016Q1"/>
    <x v="4"/>
    <n v="749000"/>
    <n v="-122.463768"/>
    <x v="0"/>
    <d v="2016-04-01T00:00:00"/>
    <n v="878000"/>
    <m/>
    <x v="27"/>
    <x v="3"/>
    <n v="2.5"/>
  </r>
  <r>
    <n v="7072025"/>
    <n v="94132"/>
    <n v="3"/>
    <d v="2016-04-17T00:00:00"/>
    <d v="1899-12-30T16:34:34"/>
    <n v="37.716445999999998"/>
    <d v="2016-02-25T00:00:00"/>
    <s v="2016"/>
    <x v="1"/>
    <s v="2016Q1"/>
    <x v="4"/>
    <n v="799950"/>
    <n v="-122.46505000000001"/>
    <x v="0"/>
    <d v="2016-04-11T00:00:00"/>
    <n v="1050000"/>
    <n v="1557"/>
    <x v="27"/>
    <x v="3"/>
    <n v="2"/>
  </r>
  <r>
    <s v="7126A114"/>
    <n v="94132"/>
    <n v="1"/>
    <d v="2016-04-13T00:00:00"/>
    <d v="1899-12-30T11:37:36"/>
    <n v="37.710079"/>
    <d v="2016-02-19T00:00:00"/>
    <s v="2016"/>
    <x v="1"/>
    <s v="2016Q1"/>
    <x v="4"/>
    <n v="548000"/>
    <n v="-122.468559"/>
    <x v="1"/>
    <d v="2016-04-13T00:00:00"/>
    <n v="578000"/>
    <n v="784"/>
    <x v="27"/>
    <x v="3"/>
    <n v="1"/>
  </r>
  <r>
    <n v="7091012"/>
    <n v="94132"/>
    <n v="0"/>
    <d v="2016-05-04T00:00:00"/>
    <d v="1899-12-30T11:11:37"/>
    <n v="37.715069"/>
    <d v="2016-03-22T00:00:00"/>
    <s v="2016"/>
    <x v="1"/>
    <s v="2016Q1"/>
    <x v="4"/>
    <n v="699975"/>
    <n v="-122.46288300000001"/>
    <x v="0"/>
    <d v="2016-05-02T00:00:00"/>
    <n v="728000"/>
    <n v="1176"/>
    <x v="27"/>
    <x v="3"/>
    <n v="1"/>
  </r>
  <r>
    <s v="7126A143"/>
    <n v="94132"/>
    <n v="2"/>
    <d v="2016-05-08T00:00:00"/>
    <d v="1899-12-30T13:19:44"/>
    <n v="37.710419000000002"/>
    <d v="2016-03-01T00:00:00"/>
    <s v="2016"/>
    <x v="1"/>
    <s v="2016Q1"/>
    <x v="4"/>
    <n v="629000"/>
    <n v="-122.467705"/>
    <x v="1"/>
    <d v="2016-05-06T00:00:00"/>
    <n v="620000"/>
    <n v="950"/>
    <x v="27"/>
    <x v="3"/>
    <n v="2"/>
  </r>
  <r>
    <n v="7126197"/>
    <n v="94110"/>
    <n v="2"/>
    <d v="2016-05-24T00:00:00"/>
    <d v="1899-12-30T15:21:03"/>
    <n v="37.710419000000002"/>
    <d v="2016-03-07T00:00:00"/>
    <s v="2016"/>
    <x v="1"/>
    <s v="2016Q1"/>
    <x v="4"/>
    <n v="599000"/>
    <n v="-122.467705"/>
    <x v="1"/>
    <d v="2016-05-10T00:00:00"/>
    <n v="635000"/>
    <n v="1021"/>
    <x v="27"/>
    <x v="3"/>
    <n v="2"/>
  </r>
  <r>
    <n v="7151014"/>
    <n v="94132"/>
    <n v="2"/>
    <d v="2016-05-11T00:00:00"/>
    <d v="1899-12-30T11:05:40"/>
    <n v="37.708975000000002"/>
    <d v="2016-04-05T00:00:00"/>
    <s v="2016"/>
    <x v="1"/>
    <s v="2016Q2"/>
    <x v="5"/>
    <n v="639000"/>
    <n v="-122.46930999999999"/>
    <x v="0"/>
    <d v="2016-05-10T00:00:00"/>
    <n v="740000"/>
    <n v="1300"/>
    <x v="27"/>
    <x v="3"/>
    <n v="1"/>
  </r>
  <r>
    <n v="7075031"/>
    <n v="94132"/>
    <n v="4"/>
    <d v="2016-05-21T00:00:00"/>
    <d v="1899-12-30T14:12:43"/>
    <n v="37.716830999999999"/>
    <d v="2016-03-23T00:00:00"/>
    <s v="2016"/>
    <x v="1"/>
    <s v="2016Q1"/>
    <x v="4"/>
    <n v="999000"/>
    <n v="-122.46775100000001"/>
    <x v="0"/>
    <d v="2016-05-12T00:00:00"/>
    <n v="1130000"/>
    <n v="1930"/>
    <x v="27"/>
    <x v="3"/>
    <n v="3"/>
  </r>
  <r>
    <n v="7119012"/>
    <n v="94132"/>
    <n v="3"/>
    <d v="2017-05-08T00:00:00"/>
    <d v="1899-12-30T08:03:12"/>
    <n v="37.713230000000003"/>
    <d v="2016-04-17T00:00:00"/>
    <s v="2016"/>
    <x v="1"/>
    <s v="2016Q2"/>
    <x v="5"/>
    <n v="699000"/>
    <n v="-122.466461"/>
    <x v="0"/>
    <d v="2016-05-27T00:00:00"/>
    <n v="815000"/>
    <n v="1084"/>
    <x v="27"/>
    <x v="3"/>
    <n v="2"/>
  </r>
  <r>
    <n v="7077017"/>
    <n v="94132"/>
    <n v="3"/>
    <d v="2016-06-03T00:00:00"/>
    <d v="1899-12-30T12:34:01"/>
    <n v="37.716487999999998"/>
    <d v="2016-05-05T00:00:00"/>
    <s v="2016"/>
    <x v="1"/>
    <s v="2016Q2"/>
    <x v="5"/>
    <n v="949000"/>
    <n v="-122.4692"/>
    <x v="0"/>
    <d v="2016-05-31T00:00:00"/>
    <n v="1125000"/>
    <n v="1649"/>
    <x v="27"/>
    <x v="3"/>
    <n v="3"/>
  </r>
  <r>
    <n v="7125013"/>
    <n v="94132"/>
    <n v="3"/>
    <d v="2016-06-02T00:00:00"/>
    <d v="1899-12-30T16:55:45"/>
    <n v="37.713203"/>
    <d v="2016-05-20T00:00:00"/>
    <s v="2016"/>
    <x v="1"/>
    <s v="2016Q2"/>
    <x v="5"/>
    <n v="700000"/>
    <n v="-122.469589"/>
    <x v="0"/>
    <d v="2016-06-02T00:00:00"/>
    <n v="750000"/>
    <n v="1434"/>
    <x v="27"/>
    <x v="3"/>
    <n v="2"/>
  </r>
  <r>
    <n v="7120037"/>
    <n v="94132"/>
    <n v="2"/>
    <d v="2016-06-02T00:00:00"/>
    <d v="1899-12-30T11:32:11"/>
    <n v="37.713698999999998"/>
    <d v="2016-05-06T00:00:00"/>
    <s v="2016"/>
    <x v="1"/>
    <s v="2016Q2"/>
    <x v="5"/>
    <n v="699000"/>
    <n v="-122.46771200000001"/>
    <x v="0"/>
    <d v="2016-06-02T00:00:00"/>
    <n v="926000"/>
    <n v="1520"/>
    <x v="27"/>
    <x v="3"/>
    <n v="1"/>
  </r>
  <r>
    <n v="7084029"/>
    <n v="94132"/>
    <n v="2"/>
    <d v="2016-08-10T00:00:00"/>
    <d v="1899-12-30T10:15:07"/>
    <n v="37.714919999999999"/>
    <d v="2016-05-02T00:00:00"/>
    <s v="2016"/>
    <x v="1"/>
    <s v="2016Q2"/>
    <x v="5"/>
    <n v="749000"/>
    <n v="-122.469528"/>
    <x v="0"/>
    <d v="2016-06-10T00:00:00"/>
    <n v="710000"/>
    <n v="1020"/>
    <x v="27"/>
    <x v="3"/>
    <n v="1"/>
  </r>
  <r>
    <n v="7086005"/>
    <n v="94132"/>
    <n v="3"/>
    <d v="2017-12-13T00:00:00"/>
    <d v="1899-12-30T09:21:34"/>
    <n v="37.715515000000003"/>
    <d v="2016-04-19T00:00:00"/>
    <s v="2016"/>
    <x v="1"/>
    <s v="2016Q2"/>
    <x v="5"/>
    <n v="830000"/>
    <n v="-122.467384"/>
    <x v="0"/>
    <d v="2016-06-16T00:00:00"/>
    <n v="835000"/>
    <n v="1090"/>
    <x v="27"/>
    <x v="3"/>
    <n v="2"/>
  </r>
  <r>
    <s v="7126A219"/>
    <n v="94132"/>
    <n v="2"/>
    <d v="2016-06-20T00:00:00"/>
    <d v="1899-12-30T08:15:20"/>
    <n v="37.710419000000002"/>
    <d v="2016-01-19T00:00:00"/>
    <s v="2016"/>
    <x v="1"/>
    <s v="2016Q1"/>
    <x v="4"/>
    <n v="599000"/>
    <n v="-122.467705"/>
    <x v="1"/>
    <d v="2016-06-17T00:00:00"/>
    <n v="590000"/>
    <n v="950"/>
    <x v="27"/>
    <x v="3"/>
    <n v="2"/>
  </r>
  <r>
    <n v="711926"/>
    <n v="94132"/>
    <n v="2"/>
    <d v="2016-06-24T00:00:00"/>
    <d v="1899-12-30T13:23:46"/>
    <n v="37.712905999999997"/>
    <d v="2016-01-19T00:00:00"/>
    <s v="2016"/>
    <x v="1"/>
    <s v="2016Q1"/>
    <x v="4"/>
    <n v="549950"/>
    <n v="-122.466751"/>
    <x v="0"/>
    <d v="2016-06-23T00:00:00"/>
    <n v="555000"/>
    <n v="668"/>
    <x v="27"/>
    <x v="3"/>
    <n v="1"/>
  </r>
  <r>
    <n v="7126"/>
    <n v="94132"/>
    <n v="1"/>
    <d v="2016-06-30T00:00:00"/>
    <d v="1899-12-30T01:30:43"/>
    <n v="37.710602000000002"/>
    <d v="2016-05-19T00:00:00"/>
    <s v="2016"/>
    <x v="1"/>
    <s v="2016Q2"/>
    <x v="5"/>
    <n v="509000"/>
    <n v="-122.468796"/>
    <x v="1"/>
    <d v="2016-06-24T00:00:00"/>
    <n v="518000"/>
    <n v="687"/>
    <x v="27"/>
    <x v="3"/>
    <n v="1"/>
  </r>
  <r>
    <n v="7126289"/>
    <n v="94132"/>
    <n v="2"/>
    <d v="2016-07-16T00:00:00"/>
    <d v="1899-12-30T00:45:06"/>
    <n v="37.710419000000002"/>
    <d v="2016-03-01T00:00:00"/>
    <s v="2016"/>
    <x v="1"/>
    <s v="2016Q1"/>
    <x v="4"/>
    <n v="629000"/>
    <n v="-122.467705"/>
    <x v="1"/>
    <d v="2016-07-14T00:00:00"/>
    <n v="630000"/>
    <n v="950"/>
    <x v="27"/>
    <x v="3"/>
    <n v="2"/>
  </r>
  <r>
    <s v="7126A214"/>
    <n v="94132"/>
    <n v="1"/>
    <d v="2016-07-27T00:00:00"/>
    <d v="1899-12-30T05:18:11"/>
    <n v="37.710976000000002"/>
    <d v="2016-06-02T00:00:00"/>
    <s v="2016"/>
    <x v="1"/>
    <s v="2016Q2"/>
    <x v="5"/>
    <n v="529000"/>
    <n v="-122.467918"/>
    <x v="1"/>
    <d v="2016-07-20T00:00:00"/>
    <n v="540000"/>
    <n v="669"/>
    <x v="27"/>
    <x v="3"/>
    <n v="1"/>
  </r>
  <r>
    <s v="7126A299"/>
    <n v="94132"/>
    <n v="2"/>
    <d v="2016-08-10T00:00:00"/>
    <d v="1899-12-30T03:10:12"/>
    <n v="37.710419000000002"/>
    <d v="2016-06-22T00:00:00"/>
    <s v="2016"/>
    <x v="1"/>
    <s v="2016Q2"/>
    <x v="5"/>
    <n v="599000"/>
    <n v="-122.467705"/>
    <x v="1"/>
    <d v="2016-08-08T00:00:00"/>
    <n v="620000"/>
    <n v="950"/>
    <x v="27"/>
    <x v="3"/>
    <n v="2"/>
  </r>
  <r>
    <n v="7092042"/>
    <n v="94132"/>
    <n v="2"/>
    <d v="2016-08-29T00:00:00"/>
    <d v="1899-12-30T13:49:26"/>
    <n v="37.715209999999999"/>
    <d v="2016-07-21T00:00:00"/>
    <s v="2016"/>
    <x v="1"/>
    <s v="2016Q3"/>
    <x v="6"/>
    <n v="599000"/>
    <n v="-122.462349"/>
    <x v="0"/>
    <d v="2016-08-18T00:00:00"/>
    <n v="580000"/>
    <n v="800"/>
    <x v="27"/>
    <x v="3"/>
    <n v="1"/>
  </r>
  <r>
    <n v="7071023"/>
    <n v="94132"/>
    <n v="3"/>
    <d v="2016-08-18T00:00:00"/>
    <d v="1899-12-30T11:58:53"/>
    <n v="37.716248"/>
    <d v="2016-07-05T00:00:00"/>
    <s v="2016"/>
    <x v="1"/>
    <s v="2016Q3"/>
    <x v="6"/>
    <n v="799000"/>
    <n v="-122.46418799999999"/>
    <x v="0"/>
    <d v="2016-08-18T00:00:00"/>
    <n v="830000"/>
    <m/>
    <x v="27"/>
    <x v="3"/>
    <n v="2"/>
  </r>
  <r>
    <s v="7126A256"/>
    <n v="94132"/>
    <n v="1"/>
    <d v="2016-08-30T00:00:00"/>
    <d v="1899-12-30T22:23:21"/>
    <n v="37.710419000000002"/>
    <d v="2016-07-13T00:00:00"/>
    <s v="2016"/>
    <x v="1"/>
    <s v="2016Q3"/>
    <x v="6"/>
    <n v="499000"/>
    <n v="-122.467705"/>
    <x v="1"/>
    <d v="2016-08-30T00:00:00"/>
    <n v="550000"/>
    <n v="747"/>
    <x v="27"/>
    <x v="3"/>
    <n v="1"/>
  </r>
  <r>
    <n v="7151024"/>
    <n v="94132"/>
    <n v="3"/>
    <d v="2016-08-31T00:00:00"/>
    <d v="1899-12-30T22:23:27"/>
    <n v="37.708762999999998"/>
    <d v="2016-06-30T00:00:00"/>
    <s v="2016"/>
    <x v="1"/>
    <s v="2016Q2"/>
    <x v="5"/>
    <n v="798880"/>
    <n v="-122.46906300000001"/>
    <x v="0"/>
    <d v="2016-08-30T00:00:00"/>
    <n v="955000"/>
    <n v="1469"/>
    <x v="27"/>
    <x v="3"/>
    <n v="2"/>
  </r>
  <r>
    <n v="7071005"/>
    <n v="94132"/>
    <n v="2"/>
    <d v="2016-09-03T00:00:00"/>
    <d v="1899-12-30T17:23:40"/>
    <n v="37.717345999999999"/>
    <d v="2016-04-11T00:00:00"/>
    <s v="2016"/>
    <x v="1"/>
    <s v="2016Q2"/>
    <x v="5"/>
    <n v="735000"/>
    <n v="-122.463814"/>
    <x v="0"/>
    <d v="2016-09-01T00:00:00"/>
    <n v="750000"/>
    <n v="850"/>
    <x v="27"/>
    <x v="3"/>
    <n v="1"/>
  </r>
  <r>
    <s v="7126A361"/>
    <n v="94132"/>
    <n v="2"/>
    <d v="2016-09-02T00:00:00"/>
    <d v="1899-12-30T16:42:28"/>
    <n v="37.710419000000002"/>
    <d v="2016-07-07T00:00:00"/>
    <s v="2016"/>
    <x v="1"/>
    <s v="2016Q3"/>
    <x v="6"/>
    <n v="629888"/>
    <n v="-122.467705"/>
    <x v="1"/>
    <d v="2016-09-02T00:00:00"/>
    <n v="635000"/>
    <n v="1019"/>
    <x v="27"/>
    <x v="3"/>
    <n v="2"/>
  </r>
  <r>
    <n v="7130033"/>
    <n v="94132"/>
    <n v="3"/>
    <d v="2016-09-27T00:00:00"/>
    <d v="1899-12-30T11:41:43"/>
    <n v="37.711596999999998"/>
    <d v="2016-08-08T00:00:00"/>
    <s v="2016"/>
    <x v="1"/>
    <s v="2016Q3"/>
    <x v="6"/>
    <n v="899000"/>
    <n v="-122.46869700000001"/>
    <x v="0"/>
    <d v="2016-09-21T00:00:00"/>
    <n v="1126000"/>
    <n v="1553"/>
    <x v="27"/>
    <x v="3"/>
    <n v="2"/>
  </r>
  <r>
    <n v="7088002"/>
    <n v="94132"/>
    <n v="3"/>
    <d v="2016-09-23T00:00:00"/>
    <d v="1899-12-30T16:03:01"/>
    <n v="37.715733"/>
    <d v="2016-08-18T00:00:00"/>
    <s v="2016"/>
    <x v="1"/>
    <s v="2016Q3"/>
    <x v="6"/>
    <n v="699000"/>
    <n v="-122.465591"/>
    <x v="0"/>
    <d v="2016-09-23T00:00:00"/>
    <n v="766000"/>
    <n v="1142"/>
    <x v="27"/>
    <x v="3"/>
    <n v="2"/>
  </r>
  <r>
    <n v="7150047"/>
    <n v="94132"/>
    <n v="2"/>
    <d v="2016-10-17T00:00:00"/>
    <d v="1899-12-30T15:37:13"/>
    <n v="37.710521999999997"/>
    <d v="2016-08-10T00:00:00"/>
    <s v="2016"/>
    <x v="1"/>
    <s v="2016Q3"/>
    <x v="6"/>
    <n v="699950"/>
    <n v="-122.469933"/>
    <x v="0"/>
    <d v="2016-09-26T00:00:00"/>
    <n v="755000"/>
    <n v="1295"/>
    <x v="27"/>
    <x v="3"/>
    <n v="1"/>
  </r>
  <r>
    <s v="7126A167"/>
    <n v="94132"/>
    <n v="1"/>
    <d v="2016-10-17T00:00:00"/>
    <d v="1899-12-30T13:26:51"/>
    <n v="37.710419000000002"/>
    <d v="2016-09-19T00:00:00"/>
    <s v="2016"/>
    <x v="1"/>
    <s v="2016Q3"/>
    <x v="6"/>
    <n v="499000"/>
    <n v="-122.467705"/>
    <x v="1"/>
    <d v="2016-10-14T00:00:00"/>
    <n v="520000"/>
    <n v="688"/>
    <x v="27"/>
    <x v="3"/>
    <n v="1"/>
  </r>
  <r>
    <n v="7117044"/>
    <n v="94132"/>
    <n v="3"/>
    <d v="2016-10-25T00:00:00"/>
    <d v="1899-12-30T16:18:42"/>
    <n v="37.714072999999999"/>
    <d v="2016-05-13T00:00:00"/>
    <s v="2016"/>
    <x v="1"/>
    <s v="2016Q2"/>
    <x v="5"/>
    <n v="725000"/>
    <n v="-122.46489"/>
    <x v="0"/>
    <d v="2016-10-25T00:00:00"/>
    <n v="775000"/>
    <n v="1087"/>
    <x v="27"/>
    <x v="3"/>
    <n v="1"/>
  </r>
  <r>
    <s v="7126A327"/>
    <n v="94132"/>
    <n v="2"/>
    <d v="2016-10-28T00:00:00"/>
    <d v="1899-12-30T14:03:33"/>
    <n v="37.710419000000002"/>
    <d v="2016-10-07T00:00:00"/>
    <s v="2016"/>
    <x v="1"/>
    <s v="2016Q4"/>
    <x v="7"/>
    <n v="649000"/>
    <n v="-122.467705"/>
    <x v="1"/>
    <d v="2016-10-28T00:00:00"/>
    <n v="668000"/>
    <n v="1019"/>
    <x v="27"/>
    <x v="3"/>
    <n v="2"/>
  </r>
  <r>
    <s v="7126A045"/>
    <n v="94132"/>
    <n v="2"/>
    <d v="2016-11-20T00:00:00"/>
    <d v="1899-12-30T11:48:48"/>
    <n v="37.710602000000002"/>
    <d v="2016-10-13T00:00:00"/>
    <s v="2016"/>
    <x v="1"/>
    <s v="2016Q4"/>
    <x v="7"/>
    <n v="629000"/>
    <n v="-122.468796"/>
    <x v="1"/>
    <d v="2016-11-18T00:00:00"/>
    <n v="700000"/>
    <n v="1047"/>
    <x v="27"/>
    <x v="3"/>
    <n v="2"/>
  </r>
  <r>
    <n v="7119045"/>
    <n v="94132"/>
    <n v="2"/>
    <d v="2016-11-22T00:00:00"/>
    <d v="1899-12-30T14:44:05"/>
    <n v="37.714058000000001"/>
    <d v="2016-09-02T00:00:00"/>
    <s v="2016"/>
    <x v="1"/>
    <s v="2016Q3"/>
    <x v="6"/>
    <n v="699000"/>
    <n v="-122.46669"/>
    <x v="0"/>
    <d v="2016-11-18T00:00:00"/>
    <n v="810600"/>
    <n v="1075"/>
    <x v="27"/>
    <x v="3"/>
    <n v="1.5"/>
  </r>
  <r>
    <n v="7125013"/>
    <n v="94132"/>
    <n v="3"/>
    <d v="2016-12-12T00:00:00"/>
    <d v="1899-12-30T15:56:56"/>
    <n v="37.713203"/>
    <d v="2016-10-06T00:00:00"/>
    <s v="2016"/>
    <x v="1"/>
    <s v="2016Q4"/>
    <x v="7"/>
    <n v="899000"/>
    <n v="-122.469589"/>
    <x v="0"/>
    <d v="2016-12-09T00:00:00"/>
    <n v="899900"/>
    <n v="1434"/>
    <x v="27"/>
    <x v="3"/>
    <n v="2"/>
  </r>
  <r>
    <s v="7126A316"/>
    <n v="94132"/>
    <n v="2"/>
    <d v="2016-12-13T00:00:00"/>
    <d v="1899-12-30T12:59:52"/>
    <n v="37.710419000000002"/>
    <d v="2016-09-23T00:00:00"/>
    <s v="2016"/>
    <x v="1"/>
    <s v="2016Q3"/>
    <x v="6"/>
    <n v="599000"/>
    <n v="-122.467705"/>
    <x v="1"/>
    <d v="2016-12-13T00:00:00"/>
    <n v="640000"/>
    <n v="950"/>
    <x v="27"/>
    <x v="3"/>
    <n v="2"/>
  </r>
  <r>
    <n v="7088026"/>
    <n v="94132"/>
    <n v="2"/>
    <d v="2016-12-22T00:00:00"/>
    <d v="1899-12-30T11:36:28"/>
    <n v="37.714703"/>
    <d v="2016-10-10T00:00:00"/>
    <s v="2016"/>
    <x v="1"/>
    <s v="2016Q4"/>
    <x v="7"/>
    <n v="699000"/>
    <n v="-122.46592699999999"/>
    <x v="0"/>
    <d v="2016-12-21T00:00:00"/>
    <n v="810000"/>
    <n v="800"/>
    <x v="27"/>
    <x v="3"/>
    <n v="1"/>
  </r>
  <r>
    <n v="7116004"/>
    <n v="94132"/>
    <n v="5"/>
    <d v="2016-12-30T00:00:00"/>
    <d v="1899-12-30T19:03:59"/>
    <n v="37.713799000000002"/>
    <d v="2016-11-07T00:00:00"/>
    <s v="2016"/>
    <x v="1"/>
    <s v="2016Q4"/>
    <x v="7"/>
    <n v="939000"/>
    <n v="-122.463776"/>
    <x v="0"/>
    <d v="2016-12-27T00:00:00"/>
    <n v="980000"/>
    <n v="1712"/>
    <x v="27"/>
    <x v="3"/>
    <n v="4"/>
  </r>
  <r>
    <n v="7085046"/>
    <n v="94132"/>
    <n v="2"/>
    <d v="2016-12-29T00:00:00"/>
    <d v="1899-12-30T14:49:56"/>
    <n v="37.715885"/>
    <d v="2016-09-08T00:00:00"/>
    <s v="2016"/>
    <x v="1"/>
    <s v="2016Q3"/>
    <x v="6"/>
    <n v="699000"/>
    <n v="-122.468338"/>
    <x v="0"/>
    <d v="2016-12-28T00:00:00"/>
    <n v="830000"/>
    <n v="1000"/>
    <x v="27"/>
    <x v="3"/>
    <n v="1"/>
  </r>
  <r>
    <n v="7126294"/>
    <n v="94132"/>
    <n v="1"/>
    <d v="2017-01-19T00:00:00"/>
    <d v="1899-12-30T13:32:28"/>
    <n v="37.710419000000002"/>
    <d v="2016-12-19T00:00:00"/>
    <s v="2016"/>
    <x v="1"/>
    <s v="2016Q4"/>
    <x v="7"/>
    <n v="528000"/>
    <n v="-122.467705"/>
    <x v="1"/>
    <d v="2017-01-17T00:00:00"/>
    <n v="550000"/>
    <n v="743"/>
    <x v="27"/>
    <x v="3"/>
    <n v="1"/>
  </r>
  <r>
    <n v="7126352"/>
    <n v="94132"/>
    <n v="1"/>
    <d v="2017-03-03T00:00:00"/>
    <d v="1899-12-30T16:06:44"/>
    <n v="37.710419000000002"/>
    <d v="2017-01-06T00:00:00"/>
    <s v="2017"/>
    <x v="2"/>
    <s v="2017Q1"/>
    <x v="8"/>
    <n v="499000"/>
    <n v="-122.467705"/>
    <x v="1"/>
    <d v="2017-02-22T00:00:00"/>
    <n v="570000"/>
    <n v="669"/>
    <x v="27"/>
    <x v="3"/>
    <n v="1"/>
  </r>
  <r>
    <n v="7178002"/>
    <n v="94132"/>
    <n v="2"/>
    <d v="2017-02-23T00:00:00"/>
    <d v="1899-12-30T19:05:01"/>
    <n v="37.709476000000002"/>
    <d v="2015-09-22T00:00:00"/>
    <s v="2015"/>
    <x v="0"/>
    <s v="2015Q3"/>
    <x v="2"/>
    <n v="549000"/>
    <n v="-122.468307"/>
    <x v="0"/>
    <d v="2017-02-23T00:00:00"/>
    <n v="775000"/>
    <m/>
    <x v="27"/>
    <x v="3"/>
    <n v="2"/>
  </r>
  <r>
    <s v="7126A295"/>
    <n v="94132"/>
    <n v="2"/>
    <d v="2017-02-24T00:00:00"/>
    <d v="1899-12-30T22:18:36"/>
    <n v="37.710334000000003"/>
    <d v="2017-02-21T00:00:00"/>
    <s v="2017"/>
    <x v="2"/>
    <s v="2017Q1"/>
    <x v="8"/>
    <n v="629000"/>
    <n v="-122.46729499999999"/>
    <x v="1"/>
    <d v="2017-02-24T00:00:00"/>
    <n v="650000"/>
    <n v="948"/>
    <x v="27"/>
    <x v="3"/>
    <n v="2"/>
  </r>
  <r>
    <n v="7073004"/>
    <n v="94132"/>
    <n v="2"/>
    <d v="2017-02-28T00:00:00"/>
    <d v="1899-12-30T15:58:07"/>
    <n v="37.717396000000001"/>
    <d v="2016-06-23T00:00:00"/>
    <s v="2016"/>
    <x v="1"/>
    <s v="2016Q2"/>
    <x v="5"/>
    <n v="718800"/>
    <n v="-122.46560700000001"/>
    <x v="0"/>
    <d v="2017-02-28T00:00:00"/>
    <n v="750000"/>
    <n v="1050"/>
    <x v="27"/>
    <x v="3"/>
    <n v="1"/>
  </r>
  <r>
    <s v="7081A020"/>
    <n v="94132"/>
    <n v="2"/>
    <d v="2017-03-03T00:00:00"/>
    <d v="1899-12-30T23:51:51"/>
    <n v="37.714919999999999"/>
    <d v="2017-01-20T00:00:00"/>
    <s v="2017"/>
    <x v="2"/>
    <s v="2017Q1"/>
    <x v="8"/>
    <n v="799500"/>
    <n v="-122.47123000000001"/>
    <x v="0"/>
    <d v="2017-03-03T00:00:00"/>
    <n v="960000"/>
    <n v="1375"/>
    <x v="27"/>
    <x v="3"/>
    <n v="1"/>
  </r>
  <r>
    <n v="7090002"/>
    <n v="94132"/>
    <n v="2"/>
    <d v="2017-03-24T00:00:00"/>
    <d v="1899-12-30T15:14:51"/>
    <n v="37.715747999999998"/>
    <d v="2017-02-03T00:00:00"/>
    <s v="2017"/>
    <x v="2"/>
    <s v="2017Q1"/>
    <x v="8"/>
    <n v="849000"/>
    <n v="-122.463791"/>
    <x v="0"/>
    <d v="2017-03-17T00:00:00"/>
    <n v="955000"/>
    <n v="1250"/>
    <x v="27"/>
    <x v="3"/>
    <n v="2"/>
  </r>
  <r>
    <s v="7126A300"/>
    <n v="94132"/>
    <n v="1"/>
    <d v="2017-04-30T00:00:00"/>
    <d v="1899-12-30T20:01:13"/>
    <n v="37.710419000000002"/>
    <d v="2017-01-12T00:00:00"/>
    <s v="2017"/>
    <x v="2"/>
    <s v="2017Q1"/>
    <x v="8"/>
    <n v="545000"/>
    <n v="-122.467705"/>
    <x v="1"/>
    <d v="2017-03-23T00:00:00"/>
    <n v="545000"/>
    <n v="669"/>
    <x v="27"/>
    <x v="3"/>
    <n v="1"/>
  </r>
  <r>
    <n v="7126132"/>
    <n v="94132"/>
    <n v="2"/>
    <d v="2017-03-24T00:00:00"/>
    <d v="1899-12-30T09:46:32"/>
    <n v="0"/>
    <d v="2017-02-01T00:00:00"/>
    <s v="2017"/>
    <x v="2"/>
    <s v="2017Q1"/>
    <x v="8"/>
    <n v="599000"/>
    <n v="0"/>
    <x v="1"/>
    <d v="2017-03-24T00:00:00"/>
    <n v="685000"/>
    <n v="1021"/>
    <x v="27"/>
    <x v="3"/>
    <n v="2"/>
  </r>
  <r>
    <n v="7072023"/>
    <n v="94132"/>
    <n v="3"/>
    <d v="2017-04-08T00:00:00"/>
    <d v="1899-12-30T23:09:00"/>
    <n v="37.716309000000003"/>
    <d v="2017-02-24T00:00:00"/>
    <s v="2017"/>
    <x v="2"/>
    <s v="2017Q1"/>
    <x v="8"/>
    <n v="749000"/>
    <n v="-122.465047"/>
    <x v="0"/>
    <d v="2017-04-06T00:00:00"/>
    <n v="960000"/>
    <n v="1719"/>
    <x v="27"/>
    <x v="3"/>
    <n v="3"/>
  </r>
  <r>
    <s v="7126A318"/>
    <n v="94132"/>
    <n v="1"/>
    <d v="2017-04-19T00:00:00"/>
    <d v="1899-12-30T12:01:51"/>
    <n v="37.710484000000001"/>
    <d v="2017-02-28T00:00:00"/>
    <s v="2017"/>
    <x v="2"/>
    <s v="2017Q1"/>
    <x v="8"/>
    <n v="539000"/>
    <n v="-122.466652"/>
    <x v="1"/>
    <d v="2017-04-19T00:00:00"/>
    <n v="560000"/>
    <n v="669"/>
    <x v="27"/>
    <x v="3"/>
    <n v="1"/>
  </r>
  <r>
    <s v="7126A027"/>
    <n v="94132"/>
    <n v="2"/>
    <d v="2017-04-21T00:00:00"/>
    <d v="1899-12-30T15:40:01"/>
    <n v="37.7104"/>
    <d v="2017-03-08T00:00:00"/>
    <s v="2017"/>
    <x v="2"/>
    <s v="2017Q1"/>
    <x v="8"/>
    <n v="629000"/>
    <n v="-122.468857"/>
    <x v="1"/>
    <d v="2017-04-21T00:00:00"/>
    <n v="645000"/>
    <n v="974"/>
    <x v="27"/>
    <x v="3"/>
    <n v="2"/>
  </r>
  <r>
    <n v="7126133"/>
    <n v="94132"/>
    <n v="2"/>
    <d v="2017-05-02T00:00:00"/>
    <d v="1899-12-30T15:07:03"/>
    <n v="37.709845999999999"/>
    <d v="2017-03-27T00:00:00"/>
    <s v="2017"/>
    <x v="2"/>
    <s v="2017Q1"/>
    <x v="8"/>
    <n v="695000"/>
    <n v="-122.467857"/>
    <x v="1"/>
    <d v="2017-05-02T00:00:00"/>
    <n v="712800"/>
    <n v="1068"/>
    <x v="27"/>
    <x v="3"/>
    <n v="2"/>
  </r>
  <r>
    <s v="7126A135"/>
    <n v="94132"/>
    <n v="2"/>
    <d v="2017-05-05T00:00:00"/>
    <d v="1899-12-30T12:14:52"/>
    <n v="37.709845999999999"/>
    <d v="2017-03-08T00:00:00"/>
    <s v="2017"/>
    <x v="2"/>
    <s v="2017Q1"/>
    <x v="8"/>
    <n v="649000"/>
    <n v="-122.467857"/>
    <x v="1"/>
    <d v="2017-05-05T00:00:00"/>
    <n v="700000"/>
    <n v="961"/>
    <x v="27"/>
    <x v="3"/>
    <n v="2"/>
  </r>
  <r>
    <n v="7088053"/>
    <n v="94132"/>
    <n v="5"/>
    <d v="2017-06-01T00:00:00"/>
    <d v="1899-12-30T09:43:26"/>
    <n v="37.715949999999999"/>
    <d v="2017-04-09T00:00:00"/>
    <s v="2017"/>
    <x v="2"/>
    <s v="2017Q2"/>
    <x v="9"/>
    <n v="1268000"/>
    <n v="-122.46592699999999"/>
    <x v="0"/>
    <d v="2017-05-31T00:00:00"/>
    <n v="1602000"/>
    <n v="2396"/>
    <x v="27"/>
    <x v="3"/>
    <n v="4"/>
  </r>
  <r>
    <n v="7129010"/>
    <n v="94132"/>
    <n v="2"/>
    <d v="2017-06-02T00:00:00"/>
    <d v="1899-12-30T14:44:09"/>
    <n v="37.711266000000002"/>
    <d v="2017-05-12T00:00:00"/>
    <s v="2017"/>
    <x v="2"/>
    <s v="2017Q2"/>
    <x v="9"/>
    <n v="799000"/>
    <n v="-122.46951300000001"/>
    <x v="0"/>
    <d v="2017-06-02T00:00:00"/>
    <n v="860000"/>
    <m/>
    <x v="27"/>
    <x v="3"/>
    <n v="1"/>
  </r>
  <r>
    <s v="7126A108"/>
    <n v="94132"/>
    <n v="1"/>
    <d v="2017-06-23T00:00:00"/>
    <d v="1899-12-30T14:58:58"/>
    <n v="37.709845999999999"/>
    <d v="2017-05-18T00:00:00"/>
    <s v="2017"/>
    <x v="2"/>
    <s v="2017Q2"/>
    <x v="9"/>
    <n v="499000"/>
    <n v="-122.467857"/>
    <x v="1"/>
    <d v="2017-06-13T00:00:00"/>
    <n v="580000"/>
    <n v="699"/>
    <x v="27"/>
    <x v="3"/>
    <n v="1"/>
  </r>
  <r>
    <s v="7124012A"/>
    <n v="94132"/>
    <n v="3"/>
    <d v="2017-07-13T00:00:00"/>
    <d v="1899-12-30T22:58:45"/>
    <n v="37.713988999999998"/>
    <d v="2017-04-20T00:00:00"/>
    <s v="2017"/>
    <x v="2"/>
    <s v="2017Q2"/>
    <x v="9"/>
    <n v="699000"/>
    <n v="-122.471138"/>
    <x v="0"/>
    <d v="2017-06-13T00:00:00"/>
    <n v="875000"/>
    <n v="1520"/>
    <x v="27"/>
    <x v="3"/>
    <n v="2"/>
  </r>
  <r>
    <n v="1647126"/>
    <n v="94132"/>
    <n v="1"/>
    <d v="2017-06-29T00:00:00"/>
    <d v="1899-12-30T14:18:36"/>
    <n v="37.709758999999998"/>
    <d v="2017-05-08T00:00:00"/>
    <s v="2017"/>
    <x v="2"/>
    <s v="2017Q2"/>
    <x v="9"/>
    <n v="549000"/>
    <n v="-122.4683"/>
    <x v="1"/>
    <d v="2017-06-27T00:00:00"/>
    <n v="580000"/>
    <n v="735"/>
    <x v="27"/>
    <x v="3"/>
    <n v="1"/>
  </r>
  <r>
    <n v="7118017"/>
    <n v="94132"/>
    <n v="2"/>
    <d v="2017-07-12T00:00:00"/>
    <d v="1899-12-30T09:42:54"/>
    <n v="37.712893999999999"/>
    <d v="2017-05-25T00:00:00"/>
    <s v="2017"/>
    <x v="2"/>
    <s v="2017Q2"/>
    <x v="9"/>
    <n v="699000"/>
    <n v="-122.46556099999999"/>
    <x v="0"/>
    <d v="2017-07-11T00:00:00"/>
    <n v="830000"/>
    <n v="1087"/>
    <x v="27"/>
    <x v="3"/>
    <n v="1"/>
  </r>
  <r>
    <n v="7120037"/>
    <n v="94132"/>
    <n v="4"/>
    <d v="2017-07-15T00:00:00"/>
    <d v="1899-12-30T12:21:21"/>
    <n v="37.713698999999998"/>
    <d v="2017-05-17T00:00:00"/>
    <s v="2017"/>
    <x v="2"/>
    <s v="2017Q2"/>
    <x v="9"/>
    <n v="1390000"/>
    <n v="-122.46771200000001"/>
    <x v="0"/>
    <d v="2017-07-13T00:00:00"/>
    <n v="1330000"/>
    <n v="2500"/>
    <x v="27"/>
    <x v="3"/>
    <n v="4.5"/>
  </r>
  <r>
    <s v="7126A287"/>
    <n v="94132"/>
    <n v="1"/>
    <d v="2017-08-31T00:00:00"/>
    <d v="1899-12-30T13:24:12"/>
    <n v="37.772399999999998"/>
    <d v="2017-05-07T00:00:00"/>
    <s v="2017"/>
    <x v="2"/>
    <s v="2017Q2"/>
    <x v="9"/>
    <n v="498000"/>
    <n v="-122.43907900000001"/>
    <x v="1"/>
    <d v="2017-07-14T00:00:00"/>
    <n v="457000"/>
    <n v="513"/>
    <x v="27"/>
    <x v="3"/>
    <n v="1"/>
  </r>
  <r>
    <n v="7150020"/>
    <n v="94132"/>
    <n v="1"/>
    <d v="2017-07-19T00:00:00"/>
    <d v="1899-12-30T13:55:14"/>
    <n v="37.708942"/>
    <d v="2017-06-18T00:00:00"/>
    <s v="2017"/>
    <x v="2"/>
    <s v="2017Q2"/>
    <x v="9"/>
    <n v="598000"/>
    <n v="-122.469414"/>
    <x v="0"/>
    <d v="2017-07-17T00:00:00"/>
    <n v="787000"/>
    <n v="728"/>
    <x v="27"/>
    <x v="3"/>
    <n v="1"/>
  </r>
  <r>
    <s v="7126A319"/>
    <n v="94132"/>
    <n v="2"/>
    <d v="2017-07-20T00:00:00"/>
    <d v="1899-12-30T16:29:33"/>
    <n v="37.710484000000001"/>
    <d v="2017-06-06T00:00:00"/>
    <s v="2017"/>
    <x v="2"/>
    <s v="2017Q2"/>
    <x v="9"/>
    <n v="680000"/>
    <n v="-122.466652"/>
    <x v="1"/>
    <d v="2017-07-20T00:00:00"/>
    <n v="680000"/>
    <n v="946"/>
    <x v="27"/>
    <x v="3"/>
    <n v="2"/>
  </r>
  <r>
    <s v="7081A038"/>
    <n v="94132"/>
    <n v="5"/>
    <d v="2017-07-24T00:00:00"/>
    <d v="1899-12-30T10:21:59"/>
    <n v="37.715415999999998"/>
    <d v="2017-06-06T00:00:00"/>
    <s v="2017"/>
    <x v="2"/>
    <s v="2017Q2"/>
    <x v="9"/>
    <n v="990000"/>
    <n v="-122.471214"/>
    <x v="0"/>
    <d v="2017-07-21T00:00:00"/>
    <n v="1230000"/>
    <n v="1970"/>
    <x v="27"/>
    <x v="3"/>
    <n v="3"/>
  </r>
  <r>
    <n v="7077017"/>
    <n v="94132"/>
    <n v="3"/>
    <d v="2017-07-27T00:00:00"/>
    <d v="1899-12-30T10:22:27"/>
    <n v="37.716492000000002"/>
    <d v="2017-06-16T00:00:00"/>
    <s v="2017"/>
    <x v="2"/>
    <s v="2017Q2"/>
    <x v="9"/>
    <n v="949000"/>
    <n v="-122.469162"/>
    <x v="0"/>
    <d v="2017-07-24T00:00:00"/>
    <n v="1100000"/>
    <n v="1570"/>
    <x v="27"/>
    <x v="3"/>
    <n v="3"/>
  </r>
  <r>
    <n v="7071004"/>
    <n v="94132"/>
    <n v="3"/>
    <d v="2017-07-24T00:00:00"/>
    <d v="1899-12-30T13:53:57"/>
    <n v="37.717421999999999"/>
    <d v="2017-06-08T00:00:00"/>
    <s v="2017"/>
    <x v="2"/>
    <s v="2017Q2"/>
    <x v="9"/>
    <n v="948000"/>
    <n v="-122.463745"/>
    <x v="0"/>
    <d v="2017-07-24T00:00:00"/>
    <n v="1150000"/>
    <n v="1290"/>
    <x v="27"/>
    <x v="3"/>
    <n v="2"/>
  </r>
  <r>
    <s v="2067126A"/>
    <n v="94132"/>
    <n v="1"/>
    <d v="2017-07-30T00:00:00"/>
    <d v="1899-12-30T19:41:45"/>
    <n v="37.709845999999999"/>
    <d v="2017-06-09T00:00:00"/>
    <s v="2017"/>
    <x v="2"/>
    <s v="2017Q2"/>
    <x v="9"/>
    <n v="529000"/>
    <n v="-122.467857"/>
    <x v="1"/>
    <d v="2017-07-25T00:00:00"/>
    <n v="550000"/>
    <n v="665"/>
    <x v="27"/>
    <x v="3"/>
    <n v="1"/>
  </r>
  <r>
    <n v="7072026"/>
    <n v="94132"/>
    <n v="3"/>
    <d v="2017-07-31T00:00:00"/>
    <d v="1899-12-30T10:13:16"/>
    <n v="37.716518000000001"/>
    <d v="2017-06-30T00:00:00"/>
    <s v="2017"/>
    <x v="2"/>
    <s v="2017Q2"/>
    <x v="9"/>
    <n v="849900"/>
    <n v="-122.465103"/>
    <x v="0"/>
    <d v="2017-07-28T00:00:00"/>
    <n v="1090000"/>
    <n v="1450"/>
    <x v="27"/>
    <x v="3"/>
    <n v="1.5"/>
  </r>
  <r>
    <n v="7077040"/>
    <n v="94132"/>
    <n v="3"/>
    <d v="2017-08-10T00:00:00"/>
    <d v="1899-12-30T18:52:42"/>
    <n v="37.717452999999999"/>
    <d v="2017-06-15T00:00:00"/>
    <s v="2017"/>
    <x v="2"/>
    <s v="2017Q2"/>
    <x v="9"/>
    <n v="878500"/>
    <n v="-122.469612"/>
    <x v="0"/>
    <d v="2017-08-10T00:00:00"/>
    <n v="1070000"/>
    <n v="1475"/>
    <x v="27"/>
    <x v="3"/>
    <n v="2"/>
  </r>
  <r>
    <s v="7081A039"/>
    <n v="94132"/>
    <n v="2"/>
    <d v="2017-08-31T00:00:00"/>
    <d v="1899-12-30T15:56:46"/>
    <n v="37.715358999999999"/>
    <d v="2017-07-26T00:00:00"/>
    <s v="2017"/>
    <x v="2"/>
    <s v="2017Q3"/>
    <x v="10"/>
    <n v="899999"/>
    <n v="-122.471161"/>
    <x v="0"/>
    <d v="2017-08-23T00:00:00"/>
    <n v="1102000"/>
    <n v="1200"/>
    <x v="27"/>
    <x v="3"/>
    <n v="1"/>
  </r>
  <r>
    <s v="7126A028"/>
    <n v="94132"/>
    <n v="2"/>
    <d v="2017-08-29T00:00:00"/>
    <d v="1899-12-30T16:59:05"/>
    <n v="37.7104"/>
    <d v="2017-07-12T00:00:00"/>
    <s v="2017"/>
    <x v="2"/>
    <s v="2017Q3"/>
    <x v="10"/>
    <n v="629000"/>
    <n v="-122.468857"/>
    <x v="1"/>
    <d v="2017-08-28T00:00:00"/>
    <n v="700000"/>
    <n v="973"/>
    <x v="27"/>
    <x v="3"/>
    <n v="2"/>
  </r>
  <r>
    <s v="7126A186"/>
    <n v="94132"/>
    <n v="1"/>
    <d v="2017-09-05T00:00:00"/>
    <d v="1899-12-30T11:00:05"/>
    <n v="37.709722999999997"/>
    <d v="2017-07-29T00:00:00"/>
    <s v="2017"/>
    <x v="2"/>
    <s v="2017Q3"/>
    <x v="10"/>
    <n v="524900"/>
    <n v="-122.46832999999999"/>
    <x v="1"/>
    <d v="2017-08-31T00:00:00"/>
    <n v="600000"/>
    <n v="667"/>
    <x v="27"/>
    <x v="3"/>
    <n v="1"/>
  </r>
  <r>
    <n v="7150018"/>
    <n v="94132"/>
    <n v="2"/>
    <d v="2017-09-03T00:00:00"/>
    <d v="1899-12-30T17:26:29"/>
    <n v="37.709110000000003"/>
    <d v="2017-08-02T00:00:00"/>
    <s v="2017"/>
    <x v="2"/>
    <s v="2017Q3"/>
    <x v="10"/>
    <n v="849000"/>
    <n v="-122.469482"/>
    <x v="0"/>
    <d v="2017-09-01T00:00:00"/>
    <n v="1015000"/>
    <n v="1087"/>
    <x v="27"/>
    <x v="3"/>
    <n v="1"/>
  </r>
  <r>
    <n v="7129002"/>
    <n v="94132"/>
    <n v="2"/>
    <d v="2017-09-15T00:00:00"/>
    <d v="1899-12-30T20:40:03"/>
    <n v="37.711815000000001"/>
    <d v="2017-08-02T00:00:00"/>
    <s v="2017"/>
    <x v="2"/>
    <s v="2017Q3"/>
    <x v="10"/>
    <n v="788000"/>
    <n v="-122.469521"/>
    <x v="0"/>
    <d v="2017-09-14T00:00:00"/>
    <n v="945000"/>
    <n v="1050"/>
    <x v="27"/>
    <x v="3"/>
    <n v="1"/>
  </r>
  <r>
    <n v="7087040"/>
    <n v="94132"/>
    <n v="3"/>
    <d v="2017-09-14T00:00:00"/>
    <d v="1899-12-30T12:57:01"/>
    <n v="37.71566"/>
    <d v="2017-08-31T00:00:00"/>
    <s v="2017"/>
    <x v="2"/>
    <s v="2017Q3"/>
    <x v="10"/>
    <n v="949000"/>
    <n v="-122.466919"/>
    <x v="0"/>
    <d v="2017-09-14T00:00:00"/>
    <n v="1215000"/>
    <n v="1292"/>
    <x v="27"/>
    <x v="3"/>
    <n v="2"/>
  </r>
  <r>
    <n v="7119039"/>
    <n v="94132"/>
    <n v="4"/>
    <d v="2017-12-08T00:00:00"/>
    <d v="1899-12-30T12:57:09"/>
    <n v="37.713782999999999"/>
    <d v="2017-09-09T00:00:00"/>
    <s v="2017"/>
    <x v="2"/>
    <s v="2017Q3"/>
    <x v="10"/>
    <n v="899000"/>
    <n v="-122.466888"/>
    <x v="0"/>
    <d v="2017-10-11T00:00:00"/>
    <n v="975000"/>
    <n v="1276"/>
    <x v="27"/>
    <x v="3"/>
    <n v="2"/>
  </r>
  <r>
    <n v="7149017"/>
    <n v="94132"/>
    <n v="3"/>
    <d v="2017-10-13T00:00:00"/>
    <d v="1899-12-30T11:50:16"/>
    <n v="37.710540999999999"/>
    <d v="2017-08-18T00:00:00"/>
    <s v="2017"/>
    <x v="2"/>
    <s v="2017Q3"/>
    <x v="10"/>
    <n v="948000"/>
    <n v="-122.470642"/>
    <x v="0"/>
    <d v="2017-10-12T00:00:00"/>
    <n v="1000000"/>
    <n v="1390"/>
    <x v="27"/>
    <x v="3"/>
    <n v="2"/>
  </r>
  <r>
    <s v="7126A204"/>
    <n v="94132"/>
    <n v="1"/>
    <d v="2017-10-18T00:00:00"/>
    <d v="1899-12-30T14:38:10"/>
    <n v="37.709743000000003"/>
    <d v="2017-08-30T00:00:00"/>
    <s v="2017"/>
    <x v="2"/>
    <s v="2017Q3"/>
    <x v="10"/>
    <n v="520000"/>
    <n v="-122.467941"/>
    <x v="1"/>
    <d v="2017-10-18T00:00:00"/>
    <n v="540000"/>
    <n v="663"/>
    <x v="27"/>
    <x v="3"/>
    <n v="1"/>
  </r>
  <r>
    <n v="7079030"/>
    <n v="94132"/>
    <n v="2"/>
    <d v="2017-10-24T00:00:00"/>
    <d v="1899-12-30T13:07:12"/>
    <n v="37.716754999999999"/>
    <d v="2017-08-25T00:00:00"/>
    <s v="2017"/>
    <x v="2"/>
    <s v="2017Q3"/>
    <x v="10"/>
    <n v="665000"/>
    <n v="-122.471436"/>
    <x v="0"/>
    <d v="2017-10-23T00:00:00"/>
    <n v="818000"/>
    <n v="812"/>
    <x v="27"/>
    <x v="3"/>
    <n v="1"/>
  </r>
  <r>
    <s v="7126B025"/>
    <n v="94132"/>
    <n v="4"/>
    <d v="2017-12-15T00:00:00"/>
    <d v="1899-12-30T23:16:25"/>
    <n v="0"/>
    <d v="2017-11-21T00:00:00"/>
    <s v="2017"/>
    <x v="2"/>
    <s v="2017Q4"/>
    <x v="11"/>
    <n v="1168000"/>
    <n v="0"/>
    <x v="0"/>
    <d v="2017-12-15T00:00:00"/>
    <n v="1300000"/>
    <n v="1900"/>
    <x v="27"/>
    <x v="3"/>
    <n v="3"/>
  </r>
  <r>
    <n v="7135048"/>
    <n v="94132"/>
    <n v="4"/>
    <d v="2018-01-08T00:00:00"/>
    <d v="1899-12-30T18:11:48"/>
    <n v="37.711224000000001"/>
    <d v="2017-10-16T00:00:00"/>
    <s v="2017"/>
    <x v="2"/>
    <s v="2017Q4"/>
    <x v="11"/>
    <n v="1198000"/>
    <n v="-122.46367600000001"/>
    <x v="0"/>
    <d v="2018-01-08T00:00:00"/>
    <n v="1350000"/>
    <n v="2712"/>
    <x v="27"/>
    <x v="3"/>
    <n v="4"/>
  </r>
  <r>
    <n v="7070003"/>
    <n v="94132"/>
    <n v="2"/>
    <d v="2018-01-12T00:00:00"/>
    <d v="1899-12-30T16:10:38"/>
    <n v="37.717491000000003"/>
    <d v="2017-09-04T00:00:00"/>
    <s v="2017"/>
    <x v="2"/>
    <s v="2017Q3"/>
    <x v="10"/>
    <n v="835000"/>
    <n v="-122.462914"/>
    <x v="0"/>
    <d v="2018-01-12T00:00:00"/>
    <n v="850000"/>
    <n v="750"/>
    <x v="27"/>
    <x v="3"/>
    <n v="1"/>
  </r>
  <r>
    <n v="7126094"/>
    <n v="94132"/>
    <n v="1"/>
    <d v="2018-01-29T00:00:00"/>
    <d v="1899-12-30T09:26:32"/>
    <n v="37.709758999999998"/>
    <d v="2017-12-14T00:00:00"/>
    <s v="2017"/>
    <x v="2"/>
    <s v="2017Q4"/>
    <x v="11"/>
    <n v="550000"/>
    <n v="-122.4683"/>
    <x v="1"/>
    <d v="2018-01-25T00:00:00"/>
    <n v="622000"/>
    <n v="669"/>
    <x v="27"/>
    <x v="3"/>
    <n v="1"/>
  </r>
  <r>
    <s v="7126A278"/>
    <n v="94132"/>
    <n v="3"/>
    <d v="2018-01-31T00:00:00"/>
    <d v="1899-12-30T15:15:09"/>
    <n v="37.710068"/>
    <d v="2017-12-06T00:00:00"/>
    <s v="2017"/>
    <x v="2"/>
    <s v="2017Q4"/>
    <x v="11"/>
    <n v="749000"/>
    <n v="-122.46740699999999"/>
    <x v="1"/>
    <d v="2018-01-30T00:00:00"/>
    <n v="860000"/>
    <n v="1186"/>
    <x v="27"/>
    <x v="3"/>
    <n v="2"/>
  </r>
  <r>
    <n v="7125014"/>
    <n v="94132"/>
    <n v="2"/>
    <d v="2018-02-24T00:00:00"/>
    <d v="1899-12-30T15:02:36"/>
    <n v="37.713138999999998"/>
    <d v="2017-11-28T00:00:00"/>
    <s v="2017"/>
    <x v="2"/>
    <s v="2017Q4"/>
    <x v="11"/>
    <n v="775000"/>
    <n v="-122.46953600000001"/>
    <x v="0"/>
    <d v="2018-02-24T00:00:00"/>
    <n v="1001000"/>
    <n v="1200"/>
    <x v="27"/>
    <x v="3"/>
    <n v="1"/>
  </r>
  <r>
    <n v="7258025"/>
    <n v="94132"/>
    <n v="3"/>
    <d v="2015-04-06T00:00:00"/>
    <d v="1899-12-30T12:14:15"/>
    <n v="37.732787999999999"/>
    <d v="2015-02-06T00:00:00"/>
    <s v="2015"/>
    <x v="0"/>
    <s v="2015Q1"/>
    <x v="0"/>
    <n v="989000"/>
    <n v="-122.49208"/>
    <x v="0"/>
    <d v="2015-03-24T00:00:00"/>
    <n v="1325000"/>
    <n v="1415"/>
    <x v="28"/>
    <x v="3"/>
    <n v="2"/>
  </r>
  <r>
    <n v="7279043"/>
    <n v="94132"/>
    <n v="2"/>
    <d v="2015-04-23T00:00:00"/>
    <d v="1899-12-30T14:05:17"/>
    <n v="37.729919000000002"/>
    <d v="2015-03-16T00:00:00"/>
    <s v="2015"/>
    <x v="0"/>
    <s v="2015Q1"/>
    <x v="0"/>
    <n v="915000"/>
    <n v="-122.494873"/>
    <x v="0"/>
    <d v="2015-04-22T00:00:00"/>
    <n v="1025000"/>
    <n v="1251"/>
    <x v="28"/>
    <x v="3"/>
    <n v="1"/>
  </r>
  <r>
    <n v="7381048"/>
    <n v="94132"/>
    <n v="3"/>
    <d v="2015-04-25T00:00:00"/>
    <d v="1899-12-30T14:38:10"/>
    <n v="37.713200000000001"/>
    <d v="2015-03-12T00:00:00"/>
    <s v="2015"/>
    <x v="0"/>
    <s v="2015Q1"/>
    <x v="0"/>
    <n v="725000"/>
    <n v="-122.481964"/>
    <x v="1"/>
    <d v="2015-04-24T00:00:00"/>
    <n v="760000"/>
    <n v="1474"/>
    <x v="28"/>
    <x v="3"/>
    <n v="2"/>
  </r>
  <r>
    <n v="7381153"/>
    <n v="94132"/>
    <n v="2"/>
    <d v="2015-04-30T00:00:00"/>
    <d v="1899-12-30T12:53:49"/>
    <n v="37.710056000000002"/>
    <d v="2015-04-15T00:00:00"/>
    <s v="2015"/>
    <x v="0"/>
    <s v="2015Q2"/>
    <x v="1"/>
    <n v="685000"/>
    <n v="-122.483627"/>
    <x v="1"/>
    <d v="2015-04-30T00:00:00"/>
    <n v="700000"/>
    <n v="1242"/>
    <x v="28"/>
    <x v="3"/>
    <n v="2"/>
  </r>
  <r>
    <n v="7381164"/>
    <n v="94132"/>
    <n v="2"/>
    <d v="2015-05-02T00:00:00"/>
    <d v="1899-12-30T11:54:28"/>
    <n v="37.713386999999997"/>
    <d v="2015-01-29T00:00:00"/>
    <s v="2015"/>
    <x v="0"/>
    <s v="2015Q1"/>
    <x v="0"/>
    <n v="619000"/>
    <n v="-122.48337600000001"/>
    <x v="1"/>
    <d v="2015-05-01T00:00:00"/>
    <n v="600000"/>
    <n v="1384"/>
    <x v="28"/>
    <x v="3"/>
    <n v="2"/>
  </r>
  <r>
    <n v="7270019"/>
    <n v="94132"/>
    <n v="4"/>
    <d v="2015-06-04T00:00:00"/>
    <d v="1899-12-30T22:27:23"/>
    <n v="37.730491999999998"/>
    <d v="2015-03-20T00:00:00"/>
    <s v="2015"/>
    <x v="0"/>
    <s v="2015Q1"/>
    <x v="0"/>
    <n v="1450000"/>
    <n v="-122.488083"/>
    <x v="0"/>
    <d v="2015-06-04T00:00:00"/>
    <n v="1888888"/>
    <m/>
    <x v="28"/>
    <x v="3"/>
    <n v="3"/>
  </r>
  <r>
    <n v="7276007"/>
    <n v="94132"/>
    <n v="4"/>
    <d v="2015-06-20T00:00:00"/>
    <d v="1899-12-30T10:34:27"/>
    <n v="37.730873000000003"/>
    <d v="2015-04-09T00:00:00"/>
    <s v="2015"/>
    <x v="0"/>
    <s v="2015Q2"/>
    <x v="1"/>
    <n v="999999"/>
    <n v="-122.49533"/>
    <x v="0"/>
    <d v="2015-06-19T00:00:00"/>
    <n v="1400000"/>
    <n v="2049"/>
    <x v="28"/>
    <x v="3"/>
    <n v="3.5"/>
  </r>
  <r>
    <n v="7266015"/>
    <n v="94132"/>
    <n v="3"/>
    <d v="2015-06-25T00:00:00"/>
    <d v="1899-12-30T11:57:53"/>
    <n v="37.731200999999999"/>
    <d v="2015-05-19T00:00:00"/>
    <s v="2015"/>
    <x v="0"/>
    <s v="2015Q2"/>
    <x v="1"/>
    <n v="925000"/>
    <n v="-122.487701"/>
    <x v="0"/>
    <d v="2015-06-25T00:00:00"/>
    <n v="1302000"/>
    <n v="1396"/>
    <x v="28"/>
    <x v="3"/>
    <n v="2.75"/>
  </r>
  <r>
    <n v="7381131"/>
    <n v="94132"/>
    <n v="2"/>
    <d v="2015-06-26T00:00:00"/>
    <d v="1899-12-30T17:57:36"/>
    <n v="37.708587999999999"/>
    <d v="2015-05-22T00:00:00"/>
    <s v="2015"/>
    <x v="0"/>
    <s v="2015Q2"/>
    <x v="1"/>
    <n v="699000"/>
    <n v="-122.483253"/>
    <x v="1"/>
    <d v="2015-06-26T00:00:00"/>
    <n v="750000"/>
    <n v="1242"/>
    <x v="28"/>
    <x v="3"/>
    <n v="2"/>
  </r>
  <r>
    <n v="724901010"/>
    <n v="94132"/>
    <n v="4"/>
    <d v="2015-08-05T00:00:00"/>
    <d v="1899-12-30T18:36:36"/>
    <n v="37.731513999999997"/>
    <d v="2015-06-10T00:00:00"/>
    <s v="2015"/>
    <x v="0"/>
    <s v="2015Q2"/>
    <x v="1"/>
    <n v="1188000"/>
    <n v="-122.484741"/>
    <x v="0"/>
    <d v="2015-08-05T00:00:00"/>
    <n v="1375000"/>
    <n v="2576"/>
    <x v="28"/>
    <x v="3"/>
    <n v="3"/>
  </r>
  <r>
    <n v="7381024"/>
    <n v="94132"/>
    <n v="3"/>
    <d v="2015-08-07T00:00:00"/>
    <d v="1899-12-30T11:28:22"/>
    <n v="37.709266999999997"/>
    <d v="2015-06-26T00:00:00"/>
    <s v="2015"/>
    <x v="0"/>
    <s v="2015Q2"/>
    <x v="1"/>
    <n v="815000"/>
    <n v="-122.483948"/>
    <x v="1"/>
    <d v="2015-08-07T00:00:00"/>
    <n v="975000"/>
    <n v="2062"/>
    <x v="28"/>
    <x v="3"/>
    <n v="2.5"/>
  </r>
  <r>
    <n v="7266010"/>
    <n v="94132"/>
    <n v="3"/>
    <d v="2015-08-21T00:00:00"/>
    <d v="1899-12-30T09:12:58"/>
    <n v="37.731216000000003"/>
    <d v="2015-06-03T00:00:00"/>
    <s v="2015"/>
    <x v="0"/>
    <s v="2015Q2"/>
    <x v="1"/>
    <n v="988000"/>
    <n v="-122.48735000000001"/>
    <x v="0"/>
    <d v="2015-08-20T00:00:00"/>
    <n v="1300000"/>
    <n v="1933"/>
    <x v="28"/>
    <x v="3"/>
    <n v="1.5"/>
  </r>
  <r>
    <n v="7381096"/>
    <n v="94132"/>
    <n v="4"/>
    <d v="2015-09-04T00:00:00"/>
    <d v="1899-12-30T18:44:42"/>
    <n v="37.713051"/>
    <d v="2015-07-31T00:00:00"/>
    <s v="2015"/>
    <x v="0"/>
    <s v="2015Q3"/>
    <x v="2"/>
    <n v="815000"/>
    <n v="-122.48146800000001"/>
    <x v="1"/>
    <d v="2015-09-04T00:00:00"/>
    <n v="1005000"/>
    <n v="2062"/>
    <x v="28"/>
    <x v="3"/>
    <n v="3.5"/>
  </r>
  <r>
    <n v="7274003"/>
    <n v="94132"/>
    <n v="3"/>
    <d v="2015-09-11T00:00:00"/>
    <d v="1899-12-30T23:36:41"/>
    <n v="37.732467999999997"/>
    <d v="2015-06-09T00:00:00"/>
    <s v="2015"/>
    <x v="0"/>
    <s v="2015Q2"/>
    <x v="1"/>
    <n v="1098000"/>
    <n v="-122.495468"/>
    <x v="0"/>
    <d v="2015-09-09T00:00:00"/>
    <n v="1350000"/>
    <n v="1530"/>
    <x v="28"/>
    <x v="3"/>
    <n v="2"/>
  </r>
  <r>
    <n v="7381156"/>
    <n v="94132"/>
    <n v="2"/>
    <d v="2015-10-08T00:00:00"/>
    <d v="1899-12-30T13:39:59"/>
    <n v="37.710056000000002"/>
    <d v="2015-09-09T00:00:00"/>
    <s v="2015"/>
    <x v="0"/>
    <s v="2015Q3"/>
    <x v="2"/>
    <n v="749000"/>
    <n v="-122.483627"/>
    <x v="1"/>
    <d v="2015-10-08T00:00:00"/>
    <n v="800000"/>
    <n v="1474"/>
    <x v="28"/>
    <x v="3"/>
    <n v="2"/>
  </r>
  <r>
    <n v="7247040"/>
    <n v="94132"/>
    <n v="4"/>
    <d v="2015-10-23T00:00:00"/>
    <d v="1899-12-30T16:47:08"/>
    <n v="37.733528"/>
    <d v="2015-08-26T00:00:00"/>
    <s v="2015"/>
    <x v="0"/>
    <s v="2015Q3"/>
    <x v="2"/>
    <n v="1475000"/>
    <n v="-122.484329"/>
    <x v="0"/>
    <d v="2015-10-23T00:00:00"/>
    <n v="1495000"/>
    <n v="2205"/>
    <x v="28"/>
    <x v="3"/>
    <n v="3"/>
  </r>
  <r>
    <n v="7262006"/>
    <n v="94132"/>
    <n v="2"/>
    <d v="2015-11-04T00:00:00"/>
    <d v="1899-12-30T18:25:26"/>
    <n v="37.731430000000003"/>
    <d v="2015-09-18T00:00:00"/>
    <s v="2015"/>
    <x v="0"/>
    <s v="2015Q3"/>
    <x v="2"/>
    <n v="849000"/>
    <n v="-122.490807"/>
    <x v="0"/>
    <d v="2015-10-29T00:00:00"/>
    <n v="1100000"/>
    <n v="1147"/>
    <x v="28"/>
    <x v="3"/>
    <n v="1.5"/>
  </r>
  <r>
    <n v="7272013"/>
    <n v="94132"/>
    <n v="3"/>
    <d v="2015-11-17T00:00:00"/>
    <d v="1899-12-30T15:31:45"/>
    <n v="37.733269"/>
    <d v="2015-09-10T00:00:00"/>
    <s v="2015"/>
    <x v="0"/>
    <s v="2015Q3"/>
    <x v="2"/>
    <n v="988000"/>
    <n v="-122.49503300000001"/>
    <x v="0"/>
    <d v="2015-10-30T00:00:00"/>
    <n v="1300000"/>
    <n v="1431"/>
    <x v="28"/>
    <x v="3"/>
    <n v="2"/>
  </r>
  <r>
    <n v="7273007"/>
    <n v="94132"/>
    <n v="3"/>
    <d v="2015-11-13T00:00:00"/>
    <d v="1899-12-30T15:57:10"/>
    <n v="37.732593999999999"/>
    <d v="2015-09-18T00:00:00"/>
    <s v="2015"/>
    <x v="0"/>
    <s v="2015Q3"/>
    <x v="2"/>
    <n v="895000"/>
    <n v="-122.496849"/>
    <x v="0"/>
    <d v="2015-11-10T00:00:00"/>
    <n v="1210000"/>
    <n v="1466"/>
    <x v="28"/>
    <x v="3"/>
    <n v="3.5"/>
  </r>
  <r>
    <n v="7276006"/>
    <n v="94132"/>
    <n v="2"/>
    <d v="2015-11-30T00:00:00"/>
    <d v="1899-12-30T16:55:41"/>
    <n v="37.730961000000001"/>
    <d v="2015-09-25T00:00:00"/>
    <s v="2015"/>
    <x v="0"/>
    <s v="2015Q3"/>
    <x v="2"/>
    <n v="899000"/>
    <n v="-122.495338"/>
    <x v="0"/>
    <d v="2015-11-24T00:00:00"/>
    <n v="928000"/>
    <n v="1050"/>
    <x v="28"/>
    <x v="3"/>
    <n v="1.75"/>
  </r>
  <r>
    <n v="7258015"/>
    <n v="94132"/>
    <n v="3"/>
    <d v="2015-12-22T00:00:00"/>
    <d v="1899-12-30T16:27:48"/>
    <n v="37.732346"/>
    <d v="2015-10-15T00:00:00"/>
    <s v="2015"/>
    <x v="0"/>
    <s v="2015Q4"/>
    <x v="3"/>
    <n v="1195000"/>
    <n v="-122.491722"/>
    <x v="0"/>
    <d v="2015-12-22T00:00:00"/>
    <n v="1360000"/>
    <n v="1386"/>
    <x v="28"/>
    <x v="3"/>
    <n v="1"/>
  </r>
  <r>
    <n v="7264006"/>
    <n v="94132"/>
    <n v="3"/>
    <d v="2015-12-31T00:00:00"/>
    <d v="1899-12-30T15:42:41"/>
    <n v="37.731502999999996"/>
    <d v="2015-10-08T00:00:00"/>
    <s v="2015"/>
    <x v="0"/>
    <s v="2015Q4"/>
    <x v="3"/>
    <n v="1599000"/>
    <n v="-122.489113"/>
    <x v="0"/>
    <d v="2015-12-29T00:00:00"/>
    <n v="1400000"/>
    <n v="1848"/>
    <x v="28"/>
    <x v="3"/>
    <n v="3"/>
  </r>
  <r>
    <n v="7262020"/>
    <n v="94132"/>
    <n v="3"/>
    <d v="2016-01-07T00:00:00"/>
    <d v="1899-12-30T19:28:45"/>
    <n v="37.731594000000001"/>
    <d v="2015-11-05T00:00:00"/>
    <s v="2015"/>
    <x v="0"/>
    <s v="2015Q4"/>
    <x v="3"/>
    <n v="1195000"/>
    <n v="-122.49115"/>
    <x v="0"/>
    <d v="2015-12-31T00:00:00"/>
    <n v="1350000"/>
    <n v="1790"/>
    <x v="28"/>
    <x v="3"/>
    <n v="2"/>
  </r>
  <r>
    <n v="7251026"/>
    <n v="94132"/>
    <n v="3"/>
    <d v="2016-02-09T00:00:00"/>
    <d v="1899-12-30T15:57:50"/>
    <n v="37.732491000000003"/>
    <d v="2015-12-03T00:00:00"/>
    <s v="2015"/>
    <x v="0"/>
    <s v="2015Q4"/>
    <x v="3"/>
    <n v="1400000"/>
    <n v="-122.486023"/>
    <x v="0"/>
    <d v="2016-02-08T00:00:00"/>
    <n v="1400000"/>
    <n v="1985"/>
    <x v="28"/>
    <x v="3"/>
    <n v="2"/>
  </r>
  <r>
    <n v="7267008"/>
    <n v="94132"/>
    <n v="3"/>
    <d v="2016-02-12T00:00:00"/>
    <d v="1899-12-30T15:32:01"/>
    <n v="37.731437999999997"/>
    <d v="2015-11-16T00:00:00"/>
    <s v="2015"/>
    <x v="0"/>
    <s v="2015Q4"/>
    <x v="3"/>
    <n v="1349000"/>
    <n v="-122.48648799999999"/>
    <x v="0"/>
    <d v="2016-02-12T00:00:00"/>
    <n v="1560000"/>
    <n v="1970"/>
    <x v="28"/>
    <x v="3"/>
    <n v="2"/>
  </r>
  <r>
    <n v="7381141"/>
    <n v="94132"/>
    <n v="2"/>
    <d v="2016-02-23T00:00:00"/>
    <d v="1899-12-30T04:56:57"/>
    <n v="37.710056000000002"/>
    <d v="2015-12-14T00:00:00"/>
    <s v="2015"/>
    <x v="0"/>
    <s v="2015Q4"/>
    <x v="3"/>
    <n v="649000"/>
    <n v="-122.483627"/>
    <x v="1"/>
    <d v="2016-02-22T00:00:00"/>
    <n v="700000"/>
    <n v="1272"/>
    <x v="28"/>
    <x v="3"/>
    <n v="2"/>
  </r>
  <r>
    <n v="7381120"/>
    <n v="94132"/>
    <n v="3"/>
    <d v="2016-02-24T00:00:00"/>
    <d v="1899-12-30T13:52:42"/>
    <n v="37.708587999999999"/>
    <d v="2016-01-15T00:00:00"/>
    <s v="2016"/>
    <x v="1"/>
    <s v="2016Q1"/>
    <x v="4"/>
    <n v="599000"/>
    <n v="-122.483253"/>
    <x v="1"/>
    <d v="2016-02-24T00:00:00"/>
    <n v="650000"/>
    <n v="1474"/>
    <x v="28"/>
    <x v="3"/>
    <n v="2"/>
  </r>
  <r>
    <n v="7245019"/>
    <n v="94132"/>
    <n v="4"/>
    <d v="2016-02-26T00:00:00"/>
    <d v="1899-12-30T12:11:26"/>
    <n v="37.731440999999997"/>
    <d v="2015-10-26T00:00:00"/>
    <s v="2015"/>
    <x v="0"/>
    <s v="2015Q4"/>
    <x v="3"/>
    <n v="1295000"/>
    <n v="-122.483299"/>
    <x v="0"/>
    <d v="2016-02-26T00:00:00"/>
    <n v="1600000"/>
    <n v="1981"/>
    <x v="28"/>
    <x v="3"/>
    <n v="3"/>
  </r>
  <r>
    <n v="7381161"/>
    <n v="94132"/>
    <n v="2"/>
    <d v="2016-03-03T00:00:00"/>
    <d v="1899-12-30T13:57:50"/>
    <n v="37.713386999999997"/>
    <d v="2016-01-29T00:00:00"/>
    <s v="2016"/>
    <x v="1"/>
    <s v="2016Q1"/>
    <x v="4"/>
    <n v="649000"/>
    <n v="-122.48337600000001"/>
    <x v="1"/>
    <d v="2016-03-03T00:00:00"/>
    <n v="702000"/>
    <n v="1269"/>
    <x v="28"/>
    <x v="3"/>
    <n v="2"/>
  </r>
  <r>
    <n v="7381199"/>
    <n v="94132"/>
    <n v="3"/>
    <d v="2016-03-21T00:00:00"/>
    <d v="1899-12-30T10:36:52"/>
    <n v="37.713200000000001"/>
    <d v="2016-02-23T00:00:00"/>
    <s v="2016"/>
    <x v="1"/>
    <s v="2016Q1"/>
    <x v="4"/>
    <n v="699000"/>
    <n v="-122.481964"/>
    <x v="1"/>
    <d v="2016-03-21T00:00:00"/>
    <n v="855000"/>
    <n v="1474"/>
    <x v="28"/>
    <x v="3"/>
    <n v="2"/>
  </r>
  <r>
    <n v="7381147"/>
    <n v="94132"/>
    <n v="2"/>
    <d v="2016-04-06T00:00:00"/>
    <d v="1899-12-30T23:03:35"/>
    <n v="37.710056000000002"/>
    <d v="2016-02-19T00:00:00"/>
    <s v="2016"/>
    <x v="1"/>
    <s v="2016Q1"/>
    <x v="4"/>
    <n v="595000"/>
    <n v="-122.483627"/>
    <x v="1"/>
    <d v="2016-04-06T00:00:00"/>
    <n v="750000"/>
    <n v="1242"/>
    <x v="28"/>
    <x v="3"/>
    <n v="2"/>
  </r>
  <r>
    <n v="7268017"/>
    <n v="94132"/>
    <n v="4"/>
    <d v="2016-04-06T00:00:00"/>
    <d v="1899-12-30T15:32:39"/>
    <n v="37.731411000000001"/>
    <d v="2016-02-17T00:00:00"/>
    <s v="2016"/>
    <x v="1"/>
    <s v="2016Q1"/>
    <x v="4"/>
    <n v="1375000"/>
    <n v="-122.485947"/>
    <x v="0"/>
    <d v="2016-04-06T00:00:00"/>
    <n v="1648000"/>
    <n v="1965"/>
    <x v="28"/>
    <x v="3"/>
    <n v="3"/>
  </r>
  <r>
    <n v="7259023"/>
    <n v="94132"/>
    <n v="3"/>
    <d v="2016-04-12T00:00:00"/>
    <d v="1899-12-30T12:00:15"/>
    <n v="37.732700000000001"/>
    <d v="2016-02-26T00:00:00"/>
    <s v="2016"/>
    <x v="1"/>
    <s v="2016Q1"/>
    <x v="4"/>
    <n v="1288000"/>
    <n v="-122.49292800000001"/>
    <x v="0"/>
    <d v="2016-04-08T00:00:00"/>
    <n v="1480000"/>
    <n v="1713"/>
    <x v="28"/>
    <x v="3"/>
    <n v="2"/>
  </r>
  <r>
    <n v="7381146"/>
    <n v="94132"/>
    <n v="2"/>
    <d v="2016-06-24T00:00:00"/>
    <d v="1899-12-30T16:43:20"/>
    <n v="37.710056000000002"/>
    <d v="2015-10-02T00:00:00"/>
    <s v="2015"/>
    <x v="0"/>
    <s v="2015Q4"/>
    <x v="3"/>
    <n v="695000"/>
    <n v="-122.483627"/>
    <x v="1"/>
    <d v="2016-05-23T00:00:00"/>
    <n v="840000"/>
    <m/>
    <x v="28"/>
    <x v="3"/>
    <n v="2"/>
  </r>
  <r>
    <n v="7278002"/>
    <n v="94132"/>
    <n v="3"/>
    <d v="2016-06-21T00:00:00"/>
    <d v="1899-12-30T22:38:11"/>
    <n v="37.731273999999999"/>
    <d v="2016-03-07T00:00:00"/>
    <s v="2016"/>
    <x v="1"/>
    <s v="2016Q1"/>
    <x v="4"/>
    <n v="1225000"/>
    <n v="-122.497269"/>
    <x v="0"/>
    <d v="2016-06-16T00:00:00"/>
    <n v="1385000"/>
    <n v="1858"/>
    <x v="28"/>
    <x v="3"/>
    <n v="3"/>
  </r>
  <r>
    <n v="7260012"/>
    <n v="94132"/>
    <n v="4"/>
    <d v="2016-06-18T00:00:00"/>
    <d v="1899-12-30T09:55:14"/>
    <n v="37.730240000000002"/>
    <d v="2016-04-07T00:00:00"/>
    <s v="2016"/>
    <x v="1"/>
    <s v="2016Q2"/>
    <x v="5"/>
    <n v="1588000"/>
    <n v="-122.49239300000001"/>
    <x v="0"/>
    <d v="2016-06-17T00:00:00"/>
    <n v="1594610"/>
    <n v="2854"/>
    <x v="28"/>
    <x v="3"/>
    <n v="2.5"/>
  </r>
  <r>
    <n v="7279033"/>
    <n v="94132"/>
    <n v="5"/>
    <d v="2016-07-01T00:00:00"/>
    <d v="1899-12-30T17:47:59"/>
    <n v="37.729636999999997"/>
    <d v="2016-03-03T00:00:00"/>
    <s v="2016"/>
    <x v="1"/>
    <s v="2016Q1"/>
    <x v="4"/>
    <n v="1475000"/>
    <n v="-122.495971"/>
    <x v="0"/>
    <d v="2016-06-21T00:00:00"/>
    <n v="1450000"/>
    <n v="2596"/>
    <x v="28"/>
    <x v="3"/>
    <n v="3"/>
  </r>
  <r>
    <n v="7381182"/>
    <n v="94132"/>
    <n v="2"/>
    <d v="2016-07-01T00:00:00"/>
    <d v="1899-12-30T14:13:24"/>
    <n v="37.713386999999997"/>
    <d v="2016-05-11T00:00:00"/>
    <s v="2016"/>
    <x v="1"/>
    <s v="2016Q2"/>
    <x v="5"/>
    <n v="699000"/>
    <n v="-122.48337600000001"/>
    <x v="1"/>
    <d v="2016-07-01T00:00:00"/>
    <n v="830000"/>
    <n v="1384"/>
    <x v="28"/>
    <x v="3"/>
    <n v="2"/>
  </r>
  <r>
    <n v="7381159"/>
    <n v="94132"/>
    <n v="2"/>
    <d v="2016-07-08T00:00:00"/>
    <d v="1899-12-30T11:56:37"/>
    <n v="37.710056000000002"/>
    <d v="2016-05-13T00:00:00"/>
    <s v="2016"/>
    <x v="1"/>
    <s v="2016Q2"/>
    <x v="5"/>
    <n v="698800"/>
    <n v="-122.483627"/>
    <x v="1"/>
    <d v="2016-07-06T00:00:00"/>
    <n v="845000"/>
    <n v="1242"/>
    <x v="28"/>
    <x v="3"/>
    <n v="2"/>
  </r>
  <r>
    <n v="7275017"/>
    <n v="94132"/>
    <n v="3"/>
    <d v="2016-07-24T00:00:00"/>
    <d v="1899-12-30T16:41:16"/>
    <n v="37.730297"/>
    <d v="2016-06-15T00:00:00"/>
    <s v="2016"/>
    <x v="1"/>
    <s v="2016Q2"/>
    <x v="5"/>
    <n v="1175000"/>
    <n v="-122.494446"/>
    <x v="0"/>
    <d v="2016-07-20T00:00:00"/>
    <n v="1220000"/>
    <n v="1589"/>
    <x v="28"/>
    <x v="3"/>
    <n v="2"/>
  </r>
  <r>
    <n v="7260009"/>
    <n v="94132"/>
    <n v="4"/>
    <d v="2016-07-22T00:00:00"/>
    <d v="1899-12-30T21:25:29"/>
    <n v="37.730679000000002"/>
    <d v="2016-03-19T00:00:00"/>
    <s v="2016"/>
    <x v="1"/>
    <s v="2016Q1"/>
    <x v="4"/>
    <n v="1599000"/>
    <n v="-122.49245500000001"/>
    <x v="0"/>
    <d v="2016-07-22T00:00:00"/>
    <n v="1655000"/>
    <n v="2897"/>
    <x v="28"/>
    <x v="3"/>
    <n v="2.5"/>
  </r>
  <r>
    <n v="7381167"/>
    <n v="94132"/>
    <n v="3"/>
    <d v="2016-08-11T00:00:00"/>
    <d v="1899-12-30T11:05:47"/>
    <n v="37.713386999999997"/>
    <d v="2016-05-26T00:00:00"/>
    <s v="2016"/>
    <x v="1"/>
    <s v="2016Q2"/>
    <x v="5"/>
    <n v="750000"/>
    <n v="-122.48337600000001"/>
    <x v="1"/>
    <d v="2016-08-10T00:00:00"/>
    <n v="750000"/>
    <n v="1474"/>
    <x v="28"/>
    <x v="3"/>
    <n v="2"/>
  </r>
  <r>
    <n v="7272008"/>
    <n v="94132"/>
    <n v="2"/>
    <d v="2016-09-12T00:00:00"/>
    <d v="1899-12-30T21:00:31"/>
    <n v="37.733401999999998"/>
    <d v="2016-07-28T00:00:00"/>
    <s v="2016"/>
    <x v="1"/>
    <s v="2016Q3"/>
    <x v="6"/>
    <n v="629000"/>
    <n v="-122.495605"/>
    <x v="0"/>
    <d v="2016-09-12T00:00:00"/>
    <n v="910000"/>
    <n v="1251"/>
    <x v="28"/>
    <x v="3"/>
    <n v="1"/>
  </r>
  <r>
    <n v="7381188"/>
    <n v="94132"/>
    <n v="3"/>
    <d v="2016-09-21T00:00:00"/>
    <d v="1899-12-30T15:57:45"/>
    <n v="37.713200000000001"/>
    <d v="2016-08-01T00:00:00"/>
    <s v="2016"/>
    <x v="1"/>
    <s v="2016Q3"/>
    <x v="6"/>
    <n v="750000"/>
    <n v="-122.481964"/>
    <x v="1"/>
    <d v="2016-09-21T00:00:00"/>
    <n v="800000"/>
    <n v="1474"/>
    <x v="28"/>
    <x v="3"/>
    <n v="2"/>
  </r>
  <r>
    <n v="7381085"/>
    <n v="94132"/>
    <n v="3"/>
    <d v="2016-09-22T00:00:00"/>
    <d v="1899-12-30T16:56:31"/>
    <n v="37.712733999999998"/>
    <d v="2016-07-15T00:00:00"/>
    <s v="2016"/>
    <x v="1"/>
    <s v="2016Q3"/>
    <x v="6"/>
    <n v="980000"/>
    <n v="-122.481728"/>
    <x v="1"/>
    <d v="2016-09-22T00:00:00"/>
    <n v="1250000"/>
    <n v="1904"/>
    <x v="28"/>
    <x v="3"/>
    <n v="2.5"/>
  </r>
  <r>
    <n v="7381088"/>
    <n v="94132"/>
    <n v="3"/>
    <d v="2016-11-01T00:00:00"/>
    <d v="1899-12-30T08:54:47"/>
    <n v="37.712645999999999"/>
    <d v="2016-09-01T00:00:00"/>
    <s v="2016"/>
    <x v="1"/>
    <s v="2016Q3"/>
    <x v="6"/>
    <n v="959000"/>
    <n v="-122.481438"/>
    <x v="1"/>
    <d v="2016-10-31T00:00:00"/>
    <n v="1100000"/>
    <n v="1904"/>
    <x v="28"/>
    <x v="3"/>
    <n v="2.5"/>
  </r>
  <r>
    <n v="7381161"/>
    <n v="94132"/>
    <n v="2"/>
    <d v="2016-11-11T00:00:00"/>
    <d v="1899-12-30T12:03:01"/>
    <n v="37.713386999999997"/>
    <d v="2016-09-15T00:00:00"/>
    <s v="2016"/>
    <x v="1"/>
    <s v="2016Q3"/>
    <x v="6"/>
    <n v="628000"/>
    <n v="-122.48337600000001"/>
    <x v="1"/>
    <d v="2016-11-08T00:00:00"/>
    <n v="675000"/>
    <n v="1269"/>
    <x v="28"/>
    <x v="3"/>
    <n v="2"/>
  </r>
  <r>
    <n v="7258010"/>
    <n v="94132"/>
    <n v="3"/>
    <d v="2016-11-18T00:00:00"/>
    <d v="1899-12-30T15:33:40"/>
    <n v="37.732802999999997"/>
    <d v="2016-08-28T00:00:00"/>
    <s v="2016"/>
    <x v="1"/>
    <s v="2016Q3"/>
    <x v="6"/>
    <n v="1224500"/>
    <n v="-122.491753"/>
    <x v="0"/>
    <d v="2016-11-15T00:00:00"/>
    <n v="1300000"/>
    <n v="1386"/>
    <x v="28"/>
    <x v="3"/>
    <n v="1"/>
  </r>
  <r>
    <n v="77260"/>
    <n v="94132"/>
    <n v="3"/>
    <d v="2016-11-30T00:00:00"/>
    <d v="1899-12-30T14:25:07"/>
    <n v="37.730953"/>
    <d v="2016-06-02T00:00:00"/>
    <s v="2016"/>
    <x v="1"/>
    <s v="2016Q2"/>
    <x v="5"/>
    <n v="1595000"/>
    <n v="-122.49247699999999"/>
    <x v="0"/>
    <d v="2016-11-30T00:00:00"/>
    <n v="1550000"/>
    <m/>
    <x v="28"/>
    <x v="3"/>
    <n v="2.5"/>
  </r>
  <r>
    <n v="7266003"/>
    <n v="94132"/>
    <n v="3"/>
    <d v="2016-12-11T00:00:00"/>
    <d v="1899-12-30T09:46:12"/>
    <n v="37.731850000000001"/>
    <d v="2016-10-17T00:00:00"/>
    <s v="2016"/>
    <x v="1"/>
    <s v="2016Q4"/>
    <x v="7"/>
    <n v="1195000"/>
    <n v="-122.487396"/>
    <x v="0"/>
    <d v="2016-12-08T00:00:00"/>
    <n v="1400000"/>
    <n v="1537"/>
    <x v="28"/>
    <x v="3"/>
    <n v="2.5"/>
  </r>
  <r>
    <n v="7381116"/>
    <n v="94132"/>
    <n v="2"/>
    <d v="2016-12-15T00:00:00"/>
    <d v="1899-12-30T13:52:06"/>
    <n v="37.708587999999999"/>
    <d v="2016-06-22T00:00:00"/>
    <s v="2016"/>
    <x v="1"/>
    <s v="2016Q2"/>
    <x v="5"/>
    <n v="659000"/>
    <n v="-122.483253"/>
    <x v="1"/>
    <d v="2016-12-15T00:00:00"/>
    <n v="650000"/>
    <n v="1384"/>
    <x v="28"/>
    <x v="3"/>
    <n v="2"/>
  </r>
  <r>
    <n v="7260039"/>
    <n v="94132"/>
    <n v="4"/>
    <d v="2016-12-15T00:00:00"/>
    <d v="1899-12-30T19:47:28"/>
    <n v="37.730308999999998"/>
    <d v="2016-11-14T00:00:00"/>
    <s v="2016"/>
    <x v="1"/>
    <s v="2016Q4"/>
    <x v="7"/>
    <n v="1968000"/>
    <n v="-122.492752"/>
    <x v="0"/>
    <d v="2016-12-15T00:00:00"/>
    <n v="1800000"/>
    <n v="3050"/>
    <x v="28"/>
    <x v="3"/>
    <n v="3.5"/>
  </r>
  <r>
    <n v="7252042"/>
    <n v="94132"/>
    <n v="3"/>
    <d v="2016-12-22T00:00:00"/>
    <d v="1899-12-30T09:37:37"/>
    <n v="37.733547000000002"/>
    <d v="2016-09-20T00:00:00"/>
    <s v="2016"/>
    <x v="1"/>
    <s v="2016Q3"/>
    <x v="6"/>
    <n v="1195000"/>
    <n v="-122.48698400000001"/>
    <x v="0"/>
    <d v="2016-12-21T00:00:00"/>
    <n v="1200000"/>
    <n v="1734"/>
    <x v="28"/>
    <x v="3"/>
    <n v="2"/>
  </r>
  <r>
    <n v="7251014"/>
    <n v="94132"/>
    <n v="3"/>
    <d v="2017-01-05T00:00:00"/>
    <d v="1899-12-30T12:33:11"/>
    <n v="37.733123999999997"/>
    <d v="2016-10-21T00:00:00"/>
    <s v="2016"/>
    <x v="1"/>
    <s v="2016Q4"/>
    <x v="7"/>
    <n v="1249500"/>
    <n v="-122.48571800000001"/>
    <x v="0"/>
    <d v="2016-12-22T00:00:00"/>
    <n v="1249500"/>
    <n v="1524"/>
    <x v="28"/>
    <x v="3"/>
    <n v="2"/>
  </r>
  <r>
    <n v="7251007"/>
    <n v="94132"/>
    <n v="3"/>
    <d v="2017-01-19T00:00:00"/>
    <d v="1899-12-30T09:52:56"/>
    <n v="37.733601"/>
    <d v="2016-10-24T00:00:00"/>
    <s v="2016"/>
    <x v="1"/>
    <s v="2016Q4"/>
    <x v="7"/>
    <n v="1249500"/>
    <n v="-122.48575599999999"/>
    <x v="0"/>
    <d v="2017-01-18T00:00:00"/>
    <n v="1200000"/>
    <n v="1523"/>
    <x v="28"/>
    <x v="3"/>
    <n v="2"/>
  </r>
  <r>
    <n v="7381184"/>
    <n v="94132"/>
    <n v="3"/>
    <d v="2017-01-20T00:00:00"/>
    <d v="1899-12-30T07:48:22"/>
    <n v="37.713386999999997"/>
    <d v="2016-08-09T00:00:00"/>
    <s v="2016"/>
    <x v="1"/>
    <s v="2016Q3"/>
    <x v="6"/>
    <n v="799000"/>
    <n v="-122.48337600000001"/>
    <x v="1"/>
    <d v="2017-01-19T00:00:00"/>
    <n v="815000"/>
    <n v="1474"/>
    <x v="28"/>
    <x v="3"/>
    <n v="2"/>
  </r>
  <r>
    <n v="7251032"/>
    <n v="94132"/>
    <n v="2"/>
    <d v="2017-01-31T00:00:00"/>
    <d v="1899-12-30T08:47:39"/>
    <n v="37.732903"/>
    <d v="2017-01-13T00:00:00"/>
    <s v="2017"/>
    <x v="2"/>
    <s v="2017Q1"/>
    <x v="8"/>
    <n v="1288000"/>
    <n v="-122.486053"/>
    <x v="0"/>
    <d v="2017-01-30T00:00:00"/>
    <n v="1250000"/>
    <n v="1750"/>
    <x v="28"/>
    <x v="3"/>
    <n v="2"/>
  </r>
  <r>
    <n v="7278028"/>
    <n v="94132"/>
    <n v="4"/>
    <d v="2017-02-03T00:00:00"/>
    <d v="1899-12-30T14:13:14"/>
    <n v="37.730758999999999"/>
    <d v="2017-01-12T00:00:00"/>
    <s v="2017"/>
    <x v="2"/>
    <s v="2017Q1"/>
    <x v="8"/>
    <n v="1295000"/>
    <n v="-122.49736799999999"/>
    <x v="0"/>
    <d v="2017-02-03T00:00:00"/>
    <n v="1900000"/>
    <m/>
    <x v="28"/>
    <x v="3"/>
    <n v="3"/>
  </r>
  <r>
    <n v="7262014"/>
    <n v="94132"/>
    <n v="4"/>
    <d v="2017-02-22T00:00:00"/>
    <d v="1899-12-30T10:19:08"/>
    <n v="37.731051999999998"/>
    <d v="2016-12-06T00:00:00"/>
    <s v="2016"/>
    <x v="1"/>
    <s v="2016Q4"/>
    <x v="7"/>
    <n v="1295000"/>
    <n v="-122.491112"/>
    <x v="0"/>
    <d v="2017-02-22T00:00:00"/>
    <n v="1465000"/>
    <n v="2053"/>
    <x v="28"/>
    <x v="3"/>
    <n v="3"/>
  </r>
  <r>
    <n v="7273038"/>
    <n v="94132"/>
    <n v="3"/>
    <d v="2017-03-02T00:00:00"/>
    <d v="1899-12-30T08:39:52"/>
    <n v="37.733032000000001"/>
    <d v="2016-11-20T00:00:00"/>
    <s v="2016"/>
    <x v="1"/>
    <s v="2016Q4"/>
    <x v="7"/>
    <n v="1224500"/>
    <n v="-122.49675000000001"/>
    <x v="0"/>
    <d v="2017-02-28T00:00:00"/>
    <n v="1260000"/>
    <n v="1416"/>
    <x v="28"/>
    <x v="3"/>
    <n v="1"/>
  </r>
  <r>
    <n v="7273031"/>
    <n v="94132"/>
    <n v="4"/>
    <d v="2017-03-03T00:00:00"/>
    <d v="1899-12-30T16:18:35"/>
    <n v="37.732577999999997"/>
    <d v="2017-02-07T00:00:00"/>
    <s v="2017"/>
    <x v="2"/>
    <s v="2017Q1"/>
    <x v="8"/>
    <n v="1299000"/>
    <n v="-122.497299"/>
    <x v="0"/>
    <d v="2017-03-02T00:00:00"/>
    <n v="1630000"/>
    <n v="1995"/>
    <x v="28"/>
    <x v="3"/>
    <n v="3.5"/>
  </r>
  <r>
    <n v="7381162"/>
    <n v="94132"/>
    <n v="3"/>
    <d v="2017-03-24T00:00:00"/>
    <d v="1899-12-30T16:16:00"/>
    <n v="37.713386999999997"/>
    <d v="2016-07-21T00:00:00"/>
    <s v="2016"/>
    <x v="1"/>
    <s v="2016Q3"/>
    <x v="6"/>
    <n v="740000"/>
    <n v="-122.48337600000001"/>
    <x v="1"/>
    <d v="2017-03-24T00:00:00"/>
    <n v="700000"/>
    <n v="1474"/>
    <x v="28"/>
    <x v="3"/>
    <n v="2"/>
  </r>
  <r>
    <n v="7254029"/>
    <n v="94132"/>
    <n v="4"/>
    <d v="2017-09-20T00:00:00"/>
    <d v="1899-12-30T13:54:37"/>
    <n v="37.733280000000001"/>
    <d v="2017-02-20T00:00:00"/>
    <s v="2017"/>
    <x v="2"/>
    <s v="2017Q1"/>
    <x v="8"/>
    <n v="1088000"/>
    <n v="-122.488777"/>
    <x v="0"/>
    <d v="2017-03-29T00:00:00"/>
    <n v="1500000"/>
    <n v="1394"/>
    <x v="28"/>
    <x v="3"/>
    <n v="2"/>
  </r>
  <r>
    <n v="7381080"/>
    <n v="94132"/>
    <n v="3"/>
    <d v="2017-04-05T00:00:00"/>
    <d v="1899-12-30T15:16:34"/>
    <n v="37.712780000000002"/>
    <d v="2016-12-07T00:00:00"/>
    <s v="2016"/>
    <x v="1"/>
    <s v="2016Q4"/>
    <x v="7"/>
    <n v="1095000"/>
    <n v="-122.482124"/>
    <x v="1"/>
    <d v="2017-04-05T00:00:00"/>
    <n v="1268500"/>
    <n v="2062"/>
    <x v="28"/>
    <x v="3"/>
    <n v="2.5"/>
  </r>
  <r>
    <n v="7381165"/>
    <n v="94132"/>
    <n v="2"/>
    <d v="2017-04-20T00:00:00"/>
    <d v="1899-12-30T09:51:12"/>
    <n v="37.713405999999999"/>
    <d v="2017-02-22T00:00:00"/>
    <s v="2017"/>
    <x v="2"/>
    <s v="2017Q1"/>
    <x v="8"/>
    <n v="688000"/>
    <n v="-122.483383"/>
    <x v="1"/>
    <d v="2017-04-20T00:00:00"/>
    <n v="695000"/>
    <n v="1242"/>
    <x v="28"/>
    <x v="3"/>
    <n v="2"/>
  </r>
  <r>
    <n v="7266024"/>
    <n v="94132"/>
    <n v="3"/>
    <d v="2017-04-20T00:00:00"/>
    <d v="1899-12-30T12:47:56"/>
    <n v="37.732021000000003"/>
    <d v="2017-03-31T00:00:00"/>
    <s v="2017"/>
    <x v="2"/>
    <s v="2017Q1"/>
    <x v="8"/>
    <n v="1195000"/>
    <n v="-122.487762"/>
    <x v="0"/>
    <d v="2017-04-20T00:00:00"/>
    <n v="1622000"/>
    <n v="1660"/>
    <x v="28"/>
    <x v="3"/>
    <n v="2"/>
  </r>
  <r>
    <n v="7254009"/>
    <n v="94132"/>
    <n v="2"/>
    <d v="2017-04-24T00:00:00"/>
    <d v="1899-12-30T15:07:31"/>
    <n v="37.73312"/>
    <d v="2017-01-17T00:00:00"/>
    <s v="2017"/>
    <x v="2"/>
    <s v="2017Q1"/>
    <x v="8"/>
    <n v="1150000"/>
    <n v="-122.48831199999999"/>
    <x v="0"/>
    <d v="2017-04-21T00:00:00"/>
    <n v="1070000"/>
    <n v="1277"/>
    <x v="28"/>
    <x v="3"/>
    <n v="1"/>
  </r>
  <r>
    <n v="7247044"/>
    <n v="94132"/>
    <n v="2"/>
    <d v="2017-04-21T00:00:00"/>
    <d v="1899-12-30T18:17:41"/>
    <n v="37.733803000000002"/>
    <d v="2017-03-10T00:00:00"/>
    <s v="2017"/>
    <x v="2"/>
    <s v="2017Q1"/>
    <x v="8"/>
    <n v="998000"/>
    <n v="-122.484398"/>
    <x v="0"/>
    <d v="2017-04-21T00:00:00"/>
    <n v="1300000"/>
    <n v="1744"/>
    <x v="28"/>
    <x v="3"/>
    <n v="1"/>
  </r>
  <r>
    <n v="7247022"/>
    <n v="94132"/>
    <n v="3"/>
    <d v="2017-05-12T00:00:00"/>
    <d v="1899-12-30T22:41:01"/>
    <n v="37.732650999999997"/>
    <d v="2017-02-15T00:00:00"/>
    <s v="2017"/>
    <x v="2"/>
    <s v="2017Q1"/>
    <x v="8"/>
    <n v="1195000"/>
    <n v="-122.483925"/>
    <x v="0"/>
    <d v="2017-05-12T00:00:00"/>
    <n v="1360000"/>
    <n v="1775"/>
    <x v="28"/>
    <x v="3"/>
    <n v="2"/>
  </r>
  <r>
    <n v="7260010"/>
    <n v="94132"/>
    <n v="4"/>
    <d v="2017-06-09T00:00:00"/>
    <d v="1899-12-30T10:39:52"/>
    <n v="37.730549000000003"/>
    <d v="2017-05-03T00:00:00"/>
    <s v="2017"/>
    <x v="2"/>
    <s v="2017Q2"/>
    <x v="9"/>
    <n v="1550000"/>
    <n v="-122.492386"/>
    <x v="0"/>
    <d v="2017-06-06T00:00:00"/>
    <n v="1675000"/>
    <n v="2723"/>
    <x v="28"/>
    <x v="3"/>
    <n v="2.5"/>
  </r>
  <r>
    <n v="7381044"/>
    <n v="94132"/>
    <n v="3"/>
    <d v="2017-06-13T00:00:00"/>
    <d v="1899-12-30T16:23:40"/>
    <n v="37.709003000000003"/>
    <d v="2017-02-20T00:00:00"/>
    <s v="2017"/>
    <x v="2"/>
    <s v="2017Q1"/>
    <x v="8"/>
    <n v="1098000"/>
    <n v="-122.483437"/>
    <x v="1"/>
    <d v="2017-06-13T00:00:00"/>
    <n v="1100000"/>
    <n v="1904"/>
    <x v="28"/>
    <x v="3"/>
    <n v="2"/>
  </r>
  <r>
    <n v="7253009"/>
    <n v="94132"/>
    <n v="3"/>
    <d v="2017-07-19T00:00:00"/>
    <d v="1899-12-30T10:05:03"/>
    <n v="37.733333999999999"/>
    <d v="2017-04-20T00:00:00"/>
    <s v="2017"/>
    <x v="2"/>
    <s v="2017Q2"/>
    <x v="9"/>
    <n v="1249000"/>
    <n v="-122.487465"/>
    <x v="0"/>
    <d v="2017-07-13T00:00:00"/>
    <n v="1400000"/>
    <n v="1765"/>
    <x v="28"/>
    <x v="3"/>
    <n v="2"/>
  </r>
  <r>
    <n v="7251007"/>
    <n v="94132"/>
    <n v="5"/>
    <d v="2017-08-14T00:00:00"/>
    <d v="1899-12-30T17:16:25"/>
    <n v="37.733612000000001"/>
    <d v="2017-05-26T00:00:00"/>
    <s v="2017"/>
    <x v="2"/>
    <s v="2017Q2"/>
    <x v="9"/>
    <n v="1395000"/>
    <n v="-122.48575599999999"/>
    <x v="0"/>
    <d v="2017-07-24T00:00:00"/>
    <n v="1720000"/>
    <n v="2439"/>
    <x v="28"/>
    <x v="3"/>
    <n v="4"/>
  </r>
  <r>
    <n v="7381140"/>
    <n v="94132"/>
    <n v="2"/>
    <d v="2017-08-02T00:00:00"/>
    <d v="1899-12-30T16:26:26"/>
    <n v="37.710056000000002"/>
    <d v="2017-04-30T00:00:00"/>
    <s v="2017"/>
    <x v="2"/>
    <s v="2017Q2"/>
    <x v="9"/>
    <n v="898000"/>
    <n v="-122.483627"/>
    <x v="1"/>
    <d v="2017-07-26T00:00:00"/>
    <n v="850000"/>
    <n v="1384"/>
    <x v="28"/>
    <x v="3"/>
    <n v="2"/>
  </r>
  <r>
    <n v="7247005"/>
    <n v="94132"/>
    <n v="4"/>
    <d v="2017-08-14T00:00:00"/>
    <d v="1899-12-30T17:13:36"/>
    <n v="37.733832999999997"/>
    <d v="2017-06-17T00:00:00"/>
    <s v="2017"/>
    <x v="2"/>
    <s v="2017Q2"/>
    <x v="9"/>
    <n v="1195000"/>
    <n v="-122.483994"/>
    <x v="0"/>
    <d v="2017-07-27T00:00:00"/>
    <n v="1430000"/>
    <n v="1643"/>
    <x v="28"/>
    <x v="3"/>
    <n v="2"/>
  </r>
  <r>
    <n v="7258021"/>
    <n v="94132"/>
    <n v="5"/>
    <d v="2017-08-11T00:00:00"/>
    <d v="1899-12-30T21:20:32"/>
    <n v="37.732422"/>
    <d v="2017-06-08T00:00:00"/>
    <s v="2017"/>
    <x v="2"/>
    <s v="2017Q2"/>
    <x v="9"/>
    <n v="1295000"/>
    <n v="-122.492104"/>
    <x v="0"/>
    <d v="2017-08-11T00:00:00"/>
    <n v="1650000"/>
    <n v="1900"/>
    <x v="28"/>
    <x v="3"/>
    <n v="3"/>
  </r>
  <r>
    <n v="7247016"/>
    <n v="94132"/>
    <n v="3"/>
    <d v="2017-08-16T00:00:00"/>
    <d v="1899-12-30T17:10:49"/>
    <n v="37.733063000000001"/>
    <d v="2017-08-13T00:00:00"/>
    <s v="2017"/>
    <x v="2"/>
    <s v="2017Q3"/>
    <x v="10"/>
    <n v="1095000"/>
    <n v="-122.48395499999999"/>
    <x v="0"/>
    <d v="2017-08-16T00:00:00"/>
    <n v="1325000"/>
    <n v="1700"/>
    <x v="28"/>
    <x v="3"/>
    <n v="1"/>
  </r>
  <r>
    <n v="7272035"/>
    <n v="94132"/>
    <n v="3"/>
    <d v="2017-08-28T00:00:00"/>
    <d v="1899-12-30T17:17:09"/>
    <n v="37.732532999999997"/>
    <d v="2017-07-05T00:00:00"/>
    <s v="2017"/>
    <x v="2"/>
    <s v="2017Q3"/>
    <x v="10"/>
    <n v="999000"/>
    <n v="-122.49496499999999"/>
    <x v="0"/>
    <d v="2017-08-25T00:00:00"/>
    <n v="1666000"/>
    <n v="1431"/>
    <x v="28"/>
    <x v="3"/>
    <n v="2"/>
  </r>
  <r>
    <n v="7250017"/>
    <n v="94132"/>
    <n v="2"/>
    <d v="2017-10-26T00:00:00"/>
    <d v="1899-12-30T14:04:50"/>
    <n v="37.732956000000001"/>
    <d v="2017-05-24T00:00:00"/>
    <s v="2017"/>
    <x v="2"/>
    <s v="2017Q2"/>
    <x v="9"/>
    <n v="948000"/>
    <n v="-122.484825"/>
    <x v="0"/>
    <d v="2017-09-08T00:00:00"/>
    <n v="1250000"/>
    <n v="1298"/>
    <x v="28"/>
    <x v="3"/>
    <n v="1"/>
  </r>
  <r>
    <n v="7248013"/>
    <n v="94132"/>
    <n v="3"/>
    <d v="2017-09-21T00:00:00"/>
    <d v="1899-12-30T18:38:51"/>
    <n v="37.731349999999999"/>
    <d v="2017-08-14T00:00:00"/>
    <s v="2017"/>
    <x v="2"/>
    <s v="2017Q3"/>
    <x v="10"/>
    <n v="1149000"/>
    <n v="-122.483833"/>
    <x v="0"/>
    <d v="2017-09-21T00:00:00"/>
    <n v="1580000"/>
    <n v="1860"/>
    <x v="28"/>
    <x v="3"/>
    <n v="2"/>
  </r>
  <r>
    <n v="7273007"/>
    <n v="94132"/>
    <n v="3"/>
    <d v="2017-10-03T00:00:00"/>
    <d v="1899-12-30T11:45:56"/>
    <n v="37.732582000000001"/>
    <d v="2017-07-28T00:00:00"/>
    <s v="2017"/>
    <x v="2"/>
    <s v="2017Q3"/>
    <x v="10"/>
    <n v="1080000"/>
    <n v="-122.49683400000001"/>
    <x v="0"/>
    <d v="2017-09-29T00:00:00"/>
    <n v="1300000"/>
    <n v="1466"/>
    <x v="28"/>
    <x v="3"/>
    <n v="3.25"/>
  </r>
  <r>
    <n v="7247044"/>
    <n v="94132"/>
    <n v="4"/>
    <d v="2017-11-28T00:00:00"/>
    <d v="1899-12-30T10:05:17"/>
    <n v="37.733803000000002"/>
    <d v="2017-10-22T00:00:00"/>
    <s v="2017"/>
    <x v="2"/>
    <s v="2017Q4"/>
    <x v="11"/>
    <n v="1595000"/>
    <n v="-122.484398"/>
    <x v="0"/>
    <d v="2017-11-07T00:00:00"/>
    <n v="1800000"/>
    <n v="2274"/>
    <x v="28"/>
    <x v="3"/>
    <n v="3"/>
  </r>
  <r>
    <n v="7381166"/>
    <n v="94132"/>
    <n v="3"/>
    <d v="2017-11-08T00:00:00"/>
    <d v="1899-12-30T13:24:46"/>
    <n v="37.713405999999999"/>
    <d v="2017-08-08T00:00:00"/>
    <s v="2017"/>
    <x v="2"/>
    <s v="2017Q3"/>
    <x v="10"/>
    <n v="799000"/>
    <n v="-122.483383"/>
    <x v="1"/>
    <d v="2017-11-08T00:00:00"/>
    <n v="855000"/>
    <n v="1474"/>
    <x v="28"/>
    <x v="3"/>
    <n v="2"/>
  </r>
  <r>
    <n v="7381136"/>
    <n v="94132"/>
    <n v="3"/>
    <d v="2017-11-08T00:00:00"/>
    <d v="1899-12-30T16:26:43"/>
    <n v="37.708568999999997"/>
    <d v="2017-08-30T00:00:00"/>
    <s v="2017"/>
    <x v="2"/>
    <s v="2017Q3"/>
    <x v="10"/>
    <n v="799000"/>
    <n v="-122.483231"/>
    <x v="1"/>
    <d v="2017-11-08T00:00:00"/>
    <n v="875000"/>
    <n v="1474"/>
    <x v="28"/>
    <x v="3"/>
    <n v="2"/>
  </r>
  <r>
    <n v="7275022"/>
    <n v="94132"/>
    <n v="3"/>
    <d v="2017-11-17T00:00:00"/>
    <d v="1899-12-30T12:28:10"/>
    <n v="37.730586000000002"/>
    <d v="2017-10-19T00:00:00"/>
    <s v="2017"/>
    <x v="2"/>
    <s v="2017Q4"/>
    <x v="11"/>
    <n v="1400000"/>
    <n v="-122.494878"/>
    <x v="0"/>
    <d v="2017-11-09T00:00:00"/>
    <n v="1580000"/>
    <n v="1796"/>
    <x v="28"/>
    <x v="3"/>
    <n v="2.25"/>
  </r>
  <r>
    <n v="7270011"/>
    <n v="94132"/>
    <n v="4"/>
    <d v="2017-11-14T00:00:00"/>
    <d v="1899-12-30T15:46:55"/>
    <n v="37.730193999999997"/>
    <d v="2017-10-25T00:00:00"/>
    <s v="2017"/>
    <x v="2"/>
    <s v="2017Q4"/>
    <x v="11"/>
    <n v="1495000"/>
    <n v="-122.487015"/>
    <x v="0"/>
    <d v="2017-11-14T00:00:00"/>
    <n v="1780000"/>
    <n v="2536"/>
    <x v="28"/>
    <x v="3"/>
    <n v="2.5"/>
  </r>
  <r>
    <n v="7210018"/>
    <n v="94132"/>
    <n v="4"/>
    <d v="2017-11-28T00:00:00"/>
    <d v="1899-12-30T18:33:53"/>
    <n v="37.733459000000003"/>
    <d v="2017-09-15T00:00:00"/>
    <s v="2017"/>
    <x v="2"/>
    <s v="2017Q3"/>
    <x v="10"/>
    <n v="1395000"/>
    <n v="-122.48259"/>
    <x v="0"/>
    <d v="2017-11-28T00:00:00"/>
    <n v="1690000"/>
    <n v="1889"/>
    <x v="28"/>
    <x v="3"/>
    <n v="3"/>
  </r>
  <r>
    <n v="7275004"/>
    <n v="94132"/>
    <n v="4"/>
    <d v="2017-12-09T00:00:00"/>
    <d v="1899-12-30T08:08:34"/>
    <n v="37.731487000000001"/>
    <d v="2017-08-24T00:00:00"/>
    <s v="2017"/>
    <x v="2"/>
    <s v="2017Q3"/>
    <x v="10"/>
    <n v="1374747"/>
    <n v="-122.494514"/>
    <x v="0"/>
    <d v="2017-12-05T00:00:00"/>
    <n v="1538000"/>
    <n v="1866"/>
    <x v="28"/>
    <x v="3"/>
    <n v="3"/>
  </r>
  <r>
    <n v="7273011"/>
    <n v="94132"/>
    <n v="3"/>
    <d v="2017-12-14T00:00:00"/>
    <d v="1899-12-30T11:31:39"/>
    <n v="37.732292000000001"/>
    <d v="2017-10-11T00:00:00"/>
    <s v="2017"/>
    <x v="2"/>
    <s v="2017Q4"/>
    <x v="11"/>
    <n v="1158000"/>
    <n v="-122.497131"/>
    <x v="0"/>
    <d v="2017-12-12T00:00:00"/>
    <n v="1425000"/>
    <n v="1820"/>
    <x v="28"/>
    <x v="3"/>
    <n v="2"/>
  </r>
  <r>
    <n v="7381186"/>
    <n v="94132"/>
    <n v="3"/>
    <d v="2018-01-29T00:00:00"/>
    <d v="1899-12-30T18:05:30"/>
    <n v="37.713237999999997"/>
    <d v="2017-12-08T00:00:00"/>
    <s v="2017"/>
    <x v="2"/>
    <s v="2017Q4"/>
    <x v="11"/>
    <n v="829000"/>
    <n v="-122.481949"/>
    <x v="1"/>
    <d v="2018-01-26T00:00:00"/>
    <n v="881000"/>
    <n v="1474"/>
    <x v="28"/>
    <x v="3"/>
    <n v="2"/>
  </r>
  <r>
    <n v="7381142"/>
    <n v="94132"/>
    <n v="3"/>
    <d v="2018-02-13T00:00:00"/>
    <d v="1899-12-30T20:42:48"/>
    <n v="37.710051999999997"/>
    <d v="2017-08-01T00:00:00"/>
    <s v="2017"/>
    <x v="2"/>
    <s v="2017Q3"/>
    <x v="10"/>
    <n v="799950"/>
    <n v="-122.483559"/>
    <x v="1"/>
    <d v="2018-02-12T00:00:00"/>
    <n v="810000"/>
    <n v="1474"/>
    <x v="28"/>
    <x v="3"/>
    <n v="2"/>
  </r>
  <r>
    <n v="7244020"/>
    <n v="94132"/>
    <n v="4"/>
    <d v="2015-04-10T00:00:00"/>
    <d v="1899-12-30T10:13:43"/>
    <n v="37.718471000000001"/>
    <d v="2015-02-20T00:00:00"/>
    <s v="2015"/>
    <x v="0"/>
    <s v="2015Q1"/>
    <x v="0"/>
    <n v="848000"/>
    <n v="-122.473281"/>
    <x v="0"/>
    <d v="2015-04-10T00:00:00"/>
    <n v="970000"/>
    <n v="1646"/>
    <x v="29"/>
    <x v="3"/>
    <n v="2"/>
  </r>
  <r>
    <n v="7238005"/>
    <n v="94132"/>
    <n v="3"/>
    <d v="2015-04-14T00:00:00"/>
    <d v="1899-12-30T12:07:50"/>
    <n v="37.724379999999996"/>
    <d v="2015-03-13T00:00:00"/>
    <s v="2015"/>
    <x v="0"/>
    <s v="2015Q1"/>
    <x v="0"/>
    <n v="799000"/>
    <n v="-122.474571"/>
    <x v="0"/>
    <d v="2015-04-14T00:00:00"/>
    <n v="950000"/>
    <n v="1648"/>
    <x v="29"/>
    <x v="3"/>
    <n v="2"/>
  </r>
  <r>
    <n v="7241039"/>
    <n v="94132"/>
    <n v="2"/>
    <d v="2015-05-11T00:00:00"/>
    <d v="1899-12-30T10:17:02"/>
    <n v="37.720683999999999"/>
    <d v="2015-03-19T00:00:00"/>
    <s v="2015"/>
    <x v="0"/>
    <s v="2015Q1"/>
    <x v="0"/>
    <n v="795000"/>
    <n v="-122.473365"/>
    <x v="0"/>
    <d v="2015-04-17T00:00:00"/>
    <n v="1000000"/>
    <n v="1256"/>
    <x v="29"/>
    <x v="3"/>
    <n v="1"/>
  </r>
  <r>
    <s v="0257239A"/>
    <n v="94132"/>
    <n v="2"/>
    <d v="2015-04-23T00:00:00"/>
    <d v="1899-12-30T16:07:17"/>
    <n v="37.722372999999997"/>
    <d v="2015-03-05T00:00:00"/>
    <s v="2015"/>
    <x v="0"/>
    <s v="2015Q1"/>
    <x v="0"/>
    <n v="995000"/>
    <n v="-122.474136"/>
    <x v="0"/>
    <d v="2015-04-23T00:00:00"/>
    <n v="1200000"/>
    <n v="1549"/>
    <x v="29"/>
    <x v="3"/>
    <n v="2"/>
  </r>
  <r>
    <n v="7240004"/>
    <n v="94127"/>
    <n v="3"/>
    <d v="2015-04-30T00:00:00"/>
    <d v="1899-12-30T17:36:35"/>
    <n v="37.722633000000002"/>
    <d v="2015-01-07T00:00:00"/>
    <s v="2015"/>
    <x v="0"/>
    <s v="2015Q1"/>
    <x v="0"/>
    <n v="1295000"/>
    <n v="-122.472877"/>
    <x v="0"/>
    <d v="2015-04-30T00:00:00"/>
    <n v="1285000"/>
    <n v="1651"/>
    <x v="29"/>
    <x v="3"/>
    <n v="2"/>
  </r>
  <r>
    <n v="7244005"/>
    <n v="94132"/>
    <n v="2"/>
    <d v="2015-06-08T00:00:00"/>
    <d v="1899-12-30T09:10:47"/>
    <n v="37.719397999999998"/>
    <d v="2015-05-04T00:00:00"/>
    <s v="2015"/>
    <x v="0"/>
    <s v="2015Q2"/>
    <x v="1"/>
    <n v="999000"/>
    <n v="-122.47371699999999"/>
    <x v="0"/>
    <d v="2015-06-05T00:00:00"/>
    <n v="1130000"/>
    <n v="1287"/>
    <x v="29"/>
    <x v="3"/>
    <n v="1"/>
  </r>
  <r>
    <s v="7240A011"/>
    <n v="94127"/>
    <n v="4"/>
    <d v="2015-08-17T00:00:00"/>
    <d v="1899-12-30T23:10:52"/>
    <n v="37.721924000000001"/>
    <d v="2015-06-11T00:00:00"/>
    <s v="2015"/>
    <x v="0"/>
    <s v="2015Q2"/>
    <x v="1"/>
    <n v="1498000"/>
    <n v="-122.47292299999999"/>
    <x v="0"/>
    <d v="2015-08-17T00:00:00"/>
    <n v="1860000"/>
    <n v="2328"/>
    <x v="29"/>
    <x v="3"/>
    <n v="3"/>
  </r>
  <r>
    <n v="7232003"/>
    <n v="94132"/>
    <n v="3"/>
    <d v="2015-10-08T00:00:00"/>
    <d v="1899-12-30T08:21:41"/>
    <n v="37.727184000000001"/>
    <d v="2015-09-08T00:00:00"/>
    <s v="2015"/>
    <x v="0"/>
    <s v="2015Q3"/>
    <x v="2"/>
    <n v="998000"/>
    <n v="-122.473938"/>
    <x v="0"/>
    <d v="2015-10-07T00:00:00"/>
    <n v="1388000"/>
    <n v="1703"/>
    <x v="29"/>
    <x v="3"/>
    <n v="2"/>
  </r>
  <r>
    <n v="7225005"/>
    <n v="94127"/>
    <n v="4"/>
    <d v="2015-10-08T00:00:00"/>
    <d v="1899-12-30T14:42:43"/>
    <n v="37.732684999999996"/>
    <d v="2015-09-03T00:00:00"/>
    <s v="2015"/>
    <x v="0"/>
    <s v="2015Q3"/>
    <x v="2"/>
    <n v="1899000"/>
    <n v="-122.47230500000001"/>
    <x v="0"/>
    <d v="2015-10-08T00:00:00"/>
    <n v="1805000"/>
    <n v="3221"/>
    <x v="29"/>
    <x v="3"/>
    <n v="3.5"/>
  </r>
  <r>
    <n v="7241025"/>
    <n v="94132"/>
    <n v="3"/>
    <d v="2015-10-26T00:00:00"/>
    <d v="1899-12-30T10:19:15"/>
    <n v="37.719124000000001"/>
    <d v="2015-07-29T00:00:00"/>
    <s v="2015"/>
    <x v="0"/>
    <s v="2015Q3"/>
    <x v="2"/>
    <n v="1198000"/>
    <n v="-122.47294599999999"/>
    <x v="0"/>
    <d v="2015-10-26T00:00:00"/>
    <n v="1300000"/>
    <n v="1570"/>
    <x v="29"/>
    <x v="3"/>
    <n v="2"/>
  </r>
  <r>
    <n v="7244003"/>
    <n v="94132"/>
    <n v="2"/>
    <d v="2015-12-14T00:00:00"/>
    <d v="1899-12-30T10:54:57"/>
    <n v="37.719558999999997"/>
    <d v="2015-11-01T00:00:00"/>
    <s v="2015"/>
    <x v="0"/>
    <s v="2015Q4"/>
    <x v="3"/>
    <n v="1055000"/>
    <n v="-122.473831"/>
    <x v="0"/>
    <d v="2015-12-04T00:00:00"/>
    <n v="1055000"/>
    <n v="1287"/>
    <x v="29"/>
    <x v="3"/>
    <n v="1"/>
  </r>
  <r>
    <n v="7230003"/>
    <n v="94132"/>
    <n v="3"/>
    <d v="2015-12-04T00:00:00"/>
    <d v="1899-12-30T11:23:55"/>
    <n v="37.730311999999998"/>
    <d v="2015-07-30T00:00:00"/>
    <s v="2015"/>
    <x v="0"/>
    <s v="2015Q3"/>
    <x v="2"/>
    <n v="1198000"/>
    <n v="-122.473"/>
    <x v="0"/>
    <d v="2015-12-04T00:00:00"/>
    <n v="1450000"/>
    <n v="2076"/>
    <x v="29"/>
    <x v="3"/>
    <n v="2.5"/>
  </r>
  <r>
    <n v="7237004"/>
    <n v="94127"/>
    <n v="3"/>
    <d v="2016-03-15T00:00:00"/>
    <d v="1899-12-30T15:21:22"/>
    <n v="37.725163000000002"/>
    <d v="2015-11-21T00:00:00"/>
    <s v="2015"/>
    <x v="0"/>
    <s v="2015Q4"/>
    <x v="3"/>
    <n v="1100000"/>
    <n v="-122.47277099999999"/>
    <x v="0"/>
    <d v="2016-03-15T00:00:00"/>
    <n v="1400000"/>
    <n v="1964"/>
    <x v="29"/>
    <x v="3"/>
    <n v="2"/>
  </r>
  <r>
    <n v="7241014"/>
    <n v="94132"/>
    <n v="3"/>
    <d v="2016-03-16T00:00:00"/>
    <d v="1899-12-30T16:24:36"/>
    <n v="37.720154000000001"/>
    <d v="2016-02-11T00:00:00"/>
    <s v="2016"/>
    <x v="1"/>
    <s v="2016Q1"/>
    <x v="4"/>
    <n v="1180000"/>
    <n v="-122.472977"/>
    <x v="0"/>
    <d v="2016-03-16T00:00:00"/>
    <n v="1425000"/>
    <n v="1622"/>
    <x v="29"/>
    <x v="3"/>
    <n v="2"/>
  </r>
  <r>
    <n v="7236006"/>
    <n v="94132"/>
    <n v="5"/>
    <d v="2016-05-01T00:00:00"/>
    <d v="1899-12-30T19:02:02"/>
    <n v="37.726044000000002"/>
    <d v="2016-02-07T00:00:00"/>
    <s v="2016"/>
    <x v="1"/>
    <s v="2016Q1"/>
    <x v="4"/>
    <n v="1985000"/>
    <n v="-122.47448"/>
    <x v="0"/>
    <d v="2016-04-22T00:00:00"/>
    <n v="1850000"/>
    <n v="2939"/>
    <x v="29"/>
    <x v="3"/>
    <n v="4"/>
  </r>
  <r>
    <n v="7240007"/>
    <n v="94127"/>
    <n v="4"/>
    <d v="2016-04-27T00:00:00"/>
    <d v="1899-12-30T11:17:33"/>
    <n v="37.722335999999999"/>
    <d v="2016-03-01T00:00:00"/>
    <s v="2016"/>
    <x v="1"/>
    <s v="2016Q1"/>
    <x v="4"/>
    <n v="1598000"/>
    <n v="-122.472916"/>
    <x v="0"/>
    <d v="2016-04-26T00:00:00"/>
    <n v="1575000"/>
    <n v="1903"/>
    <x v="29"/>
    <x v="3"/>
    <n v="2"/>
  </r>
  <r>
    <n v="7226003"/>
    <n v="94132"/>
    <n v="2"/>
    <d v="2016-06-24T00:00:00"/>
    <d v="1899-12-30T16:24:20"/>
    <n v="37.731285"/>
    <d v="2016-04-25T00:00:00"/>
    <s v="2016"/>
    <x v="1"/>
    <s v="2016Q2"/>
    <x v="5"/>
    <n v="1049000"/>
    <n v="-122.47371699999999"/>
    <x v="0"/>
    <d v="2016-06-23T00:00:00"/>
    <n v="1100000"/>
    <n v="1721"/>
    <x v="29"/>
    <x v="3"/>
    <n v="2"/>
  </r>
  <r>
    <s v="277240A"/>
    <n v="94132"/>
    <n v="3"/>
    <d v="2016-07-06T00:00:00"/>
    <d v="1899-12-30T07:57:49"/>
    <n v="37.722949999999997"/>
    <d v="2016-05-26T00:00:00"/>
    <s v="2016"/>
    <x v="1"/>
    <s v="2016Q2"/>
    <x v="5"/>
    <n v="1095000"/>
    <n v="-122.473175"/>
    <x v="0"/>
    <d v="2016-07-05T00:00:00"/>
    <n v="1425000"/>
    <n v="1721"/>
    <x v="29"/>
    <x v="3"/>
    <n v="2"/>
  </r>
  <r>
    <n v="7244016"/>
    <n v="94132"/>
    <n v="3"/>
    <d v="2016-07-15T00:00:00"/>
    <d v="1899-12-30T16:19:21"/>
    <n v="37.718494"/>
    <d v="2016-04-19T00:00:00"/>
    <s v="2016"/>
    <x v="1"/>
    <s v="2016Q2"/>
    <x v="5"/>
    <n v="1195000"/>
    <n v="-122.47287"/>
    <x v="0"/>
    <d v="2016-07-15T00:00:00"/>
    <n v="1300000"/>
    <n v="1445"/>
    <x v="29"/>
    <x v="3"/>
    <n v="2.25"/>
  </r>
  <r>
    <s v="7240A026"/>
    <n v="94132"/>
    <n v="3"/>
    <d v="2016-07-26T00:00:00"/>
    <d v="1899-12-30T13:06:03"/>
    <n v="37.722847000000002"/>
    <d v="2016-06-16T00:00:00"/>
    <s v="2016"/>
    <x v="1"/>
    <s v="2016Q2"/>
    <x v="5"/>
    <n v="1095000"/>
    <n v="-122.47318300000001"/>
    <x v="0"/>
    <d v="2016-07-26T00:00:00"/>
    <n v="1365000"/>
    <n v="1589"/>
    <x v="29"/>
    <x v="3"/>
    <n v="2"/>
  </r>
  <r>
    <n v="7242019"/>
    <n v="94132"/>
    <n v="4"/>
    <d v="2016-09-01T00:00:00"/>
    <d v="1899-12-30T14:26:50"/>
    <n v="37.720588999999997"/>
    <d v="2016-07-13T00:00:00"/>
    <s v="2016"/>
    <x v="1"/>
    <s v="2016Q3"/>
    <x v="6"/>
    <n v="1230000"/>
    <n v="-122.47425800000001"/>
    <x v="0"/>
    <d v="2016-09-01T00:00:00"/>
    <n v="1333976"/>
    <n v="1885"/>
    <x v="29"/>
    <x v="3"/>
    <n v="2.5"/>
  </r>
  <r>
    <n v="7241007"/>
    <n v="94132"/>
    <n v="3"/>
    <d v="2016-11-09T00:00:00"/>
    <d v="1899-12-30T14:40:32"/>
    <n v="37.720787000000001"/>
    <d v="2016-10-07T00:00:00"/>
    <s v="2016"/>
    <x v="1"/>
    <s v="2016Q4"/>
    <x v="7"/>
    <n v="1195000"/>
    <n v="-122.472954"/>
    <x v="0"/>
    <d v="2016-11-09T00:00:00"/>
    <n v="1390000"/>
    <n v="1645"/>
    <x v="29"/>
    <x v="3"/>
    <n v="2"/>
  </r>
  <r>
    <n v="7238002"/>
    <n v="94132"/>
    <n v="4"/>
    <d v="2016-12-01T00:00:00"/>
    <d v="1899-12-30T10:07:27"/>
    <n v="37.724688999999998"/>
    <d v="2016-10-10T00:00:00"/>
    <s v="2016"/>
    <x v="1"/>
    <s v="2016Q4"/>
    <x v="7"/>
    <n v="1200000"/>
    <n v="-122.474304"/>
    <x v="0"/>
    <d v="2016-11-30T00:00:00"/>
    <n v="1356000"/>
    <n v="1912"/>
    <x v="29"/>
    <x v="3"/>
    <n v="2"/>
  </r>
  <r>
    <s v="7238A006"/>
    <n v="94132"/>
    <n v="4"/>
    <d v="2017-01-02T00:00:00"/>
    <d v="1899-12-30T02:06:14"/>
    <n v="37.722487999999998"/>
    <d v="2016-12-02T00:00:00"/>
    <s v="2016"/>
    <x v="1"/>
    <s v="2016Q4"/>
    <x v="7"/>
    <n v="1498000"/>
    <n v="-122.474678"/>
    <x v="0"/>
    <d v="2016-12-30T00:00:00"/>
    <n v="1675000"/>
    <n v="1852"/>
    <x v="29"/>
    <x v="3"/>
    <n v="3"/>
  </r>
  <r>
    <n v="7242005"/>
    <n v="94132"/>
    <n v="2"/>
    <d v="2017-05-23T00:00:00"/>
    <d v="1899-12-30T14:37:02"/>
    <n v="37.720753000000002"/>
    <d v="2017-01-08T00:00:00"/>
    <s v="2017"/>
    <x v="2"/>
    <s v="2017Q1"/>
    <x v="8"/>
    <n v="1295000"/>
    <n v="-122.473907"/>
    <x v="0"/>
    <d v="2017-05-23T00:00:00"/>
    <n v="1250000"/>
    <n v="1480"/>
    <x v="29"/>
    <x v="3"/>
    <n v="1"/>
  </r>
  <r>
    <s v="7234001B"/>
    <n v="94127"/>
    <n v="3"/>
    <d v="2017-10-17T00:00:00"/>
    <d v="1899-12-30T14:03:53"/>
    <n v="37.726379000000001"/>
    <d v="2017-10-05T00:00:00"/>
    <s v="2017"/>
    <x v="2"/>
    <s v="2017Q4"/>
    <x v="11"/>
    <n v="1785000"/>
    <n v="-122.472656"/>
    <x v="0"/>
    <d v="2017-10-17T00:00:00"/>
    <n v="1960000"/>
    <n v="2678"/>
    <x v="29"/>
    <x v="3"/>
    <n v="3"/>
  </r>
  <r>
    <n v="723116"/>
    <n v="94132"/>
    <n v="3"/>
    <d v="2017-11-06T00:00:00"/>
    <d v="1899-12-30T18:46:34"/>
    <n v="0"/>
    <d v="2017-10-01T00:00:00"/>
    <s v="2017"/>
    <x v="2"/>
    <s v="2017Q4"/>
    <x v="11"/>
    <n v="1300000"/>
    <n v="0"/>
    <x v="0"/>
    <d v="2017-11-06T00:00:00"/>
    <n v="1300000"/>
    <n v="1703"/>
    <x v="29"/>
    <x v="3"/>
    <n v="2"/>
  </r>
  <r>
    <n v="7239003"/>
    <n v="94132"/>
    <n v="4"/>
    <d v="2017-11-15T00:00:00"/>
    <d v="1899-12-30T16:51:21"/>
    <n v="37.724083"/>
    <d v="2017-09-10T00:00:00"/>
    <s v="2017"/>
    <x v="2"/>
    <s v="2017Q3"/>
    <x v="10"/>
    <n v="1095000"/>
    <n v="-122.473648"/>
    <x v="0"/>
    <d v="2017-11-15T00:00:00"/>
    <n v="1380000"/>
    <m/>
    <x v="29"/>
    <x v="3"/>
    <n v="3"/>
  </r>
  <r>
    <n v="7232008"/>
    <n v="94132"/>
    <n v="4"/>
    <d v="2018-01-17T00:00:00"/>
    <d v="1899-12-30T12:25:46"/>
    <n v="37.727760000000004"/>
    <d v="2017-10-24T00:00:00"/>
    <s v="2017"/>
    <x v="2"/>
    <s v="2017Q4"/>
    <x v="11"/>
    <n v="1928000"/>
    <n v="-122.473877"/>
    <x v="0"/>
    <d v="2018-01-17T00:00:00"/>
    <n v="1918000"/>
    <n v="2471"/>
    <x v="29"/>
    <x v="3"/>
    <n v="3"/>
  </r>
  <r>
    <n v="7005029"/>
    <n v="94132"/>
    <n v="3"/>
    <d v="2015-03-04T00:00:00"/>
    <d v="1899-12-30T13:07:12"/>
    <n v="37.718482000000002"/>
    <d v="2015-02-08T00:00:00"/>
    <s v="2015"/>
    <x v="0"/>
    <s v="2015Q1"/>
    <x v="0"/>
    <n v="849000"/>
    <n v="-122.467765"/>
    <x v="0"/>
    <d v="2015-03-04T00:00:00"/>
    <n v="1050000"/>
    <n v="1782"/>
    <x v="30"/>
    <x v="3"/>
    <n v="2"/>
  </r>
  <r>
    <n v="6996002"/>
    <n v="94132"/>
    <n v="3"/>
    <d v="2015-03-06T00:00:00"/>
    <d v="1899-12-30T14:59:11"/>
    <n v="37.721178999999999"/>
    <d v="2015-01-22T00:00:00"/>
    <s v="2015"/>
    <x v="0"/>
    <s v="2015Q1"/>
    <x v="0"/>
    <n v="699000"/>
    <n v="-122.469245"/>
    <x v="0"/>
    <d v="2015-03-06T00:00:00"/>
    <n v="1001000"/>
    <n v="1650"/>
    <x v="30"/>
    <x v="3"/>
    <n v="2"/>
  </r>
  <r>
    <n v="6998008"/>
    <n v="94132"/>
    <n v="2"/>
    <d v="2015-03-18T00:00:00"/>
    <d v="1899-12-30T13:50:57"/>
    <n v="37.720790000000001"/>
    <d v="2014-05-16T00:00:00"/>
    <s v="2014"/>
    <x v="4"/>
    <s v="2014Q2"/>
    <x v="16"/>
    <n v="795000"/>
    <n v="-122.471046"/>
    <x v="0"/>
    <d v="2015-03-17T00:00:00"/>
    <n v="905000"/>
    <n v="1200"/>
    <x v="30"/>
    <x v="3"/>
    <n v="1"/>
  </r>
  <r>
    <n v="6999021"/>
    <n v="94132"/>
    <n v="4"/>
    <d v="2015-04-10T00:00:00"/>
    <d v="1899-12-30T08:46:15"/>
    <n v="37.719889999999999"/>
    <d v="2015-02-12T00:00:00"/>
    <s v="2015"/>
    <x v="0"/>
    <s v="2015Q1"/>
    <x v="0"/>
    <n v="810000"/>
    <n v="-122.471954"/>
    <x v="0"/>
    <d v="2015-04-07T00:00:00"/>
    <n v="810000"/>
    <n v="1325"/>
    <x v="30"/>
    <x v="3"/>
    <n v="1"/>
  </r>
  <r>
    <n v="6988007"/>
    <n v="94112"/>
    <n v="3"/>
    <d v="2015-05-01T00:00:00"/>
    <d v="1899-12-30T10:33:16"/>
    <n v="37.720691000000002"/>
    <d v="2015-03-27T00:00:00"/>
    <s v="2015"/>
    <x v="0"/>
    <s v="2015Q1"/>
    <x v="0"/>
    <n v="899000"/>
    <n v="-122.46247099999999"/>
    <x v="0"/>
    <d v="2015-04-29T00:00:00"/>
    <n v="1153000"/>
    <n v="1605"/>
    <x v="30"/>
    <x v="3"/>
    <n v="2.5"/>
  </r>
  <r>
    <n v="7010057"/>
    <n v="94132"/>
    <n v="3"/>
    <d v="2015-05-05T00:00:00"/>
    <d v="1899-12-30T01:02:53"/>
    <n v="37.719794999999998"/>
    <d v="2015-02-25T00:00:00"/>
    <s v="2015"/>
    <x v="0"/>
    <s v="2015Q1"/>
    <x v="0"/>
    <n v="849900"/>
    <n v="-122.463371"/>
    <x v="0"/>
    <d v="2015-05-04T00:00:00"/>
    <n v="930000"/>
    <n v="1310"/>
    <x v="30"/>
    <x v="3"/>
    <n v="2"/>
  </r>
  <r>
    <n v="7008026"/>
    <n v="94132"/>
    <n v="3"/>
    <d v="2015-06-03T00:00:00"/>
    <d v="1899-12-30T09:39:18"/>
    <n v="37.718296000000002"/>
    <d v="2015-04-24T00:00:00"/>
    <s v="2015"/>
    <x v="0"/>
    <s v="2015Q2"/>
    <x v="1"/>
    <n v="649000"/>
    <n v="-122.465073"/>
    <x v="0"/>
    <d v="2015-05-29T00:00:00"/>
    <n v="855000"/>
    <n v="1462"/>
    <x v="30"/>
    <x v="3"/>
    <n v="2"/>
  </r>
  <r>
    <n v="7009017"/>
    <n v="94132"/>
    <n v="3"/>
    <d v="2015-06-22T00:00:00"/>
    <d v="1899-12-30T10:52:59"/>
    <n v="37.718304000000003"/>
    <d v="2015-05-27T00:00:00"/>
    <s v="2015"/>
    <x v="0"/>
    <s v="2015Q2"/>
    <x v="1"/>
    <n v="875000"/>
    <n v="-122.463821"/>
    <x v="0"/>
    <d v="2015-06-19T00:00:00"/>
    <n v="1068000"/>
    <n v="1388"/>
    <x v="30"/>
    <x v="3"/>
    <n v="2"/>
  </r>
  <r>
    <n v="6990033"/>
    <n v="94132"/>
    <n v="3"/>
    <d v="2015-07-07T00:00:00"/>
    <d v="1899-12-30T19:41:00"/>
    <n v="37.720424999999999"/>
    <d v="2015-05-30T00:00:00"/>
    <s v="2015"/>
    <x v="0"/>
    <s v="2015Q2"/>
    <x v="1"/>
    <n v="950000"/>
    <n v="-122.464195"/>
    <x v="0"/>
    <d v="2015-07-06T00:00:00"/>
    <n v="900000"/>
    <n v="1438"/>
    <x v="30"/>
    <x v="3"/>
    <n v="2"/>
  </r>
  <r>
    <n v="7001017"/>
    <n v="94132"/>
    <n v="3"/>
    <d v="2015-07-27T00:00:00"/>
    <d v="1899-12-30T14:29:15"/>
    <n v="37.718257999999999"/>
    <d v="2015-05-28T00:00:00"/>
    <s v="2015"/>
    <x v="0"/>
    <s v="2015Q2"/>
    <x v="1"/>
    <n v="849000"/>
    <n v="-122.47101600000001"/>
    <x v="0"/>
    <d v="2015-07-24T00:00:00"/>
    <n v="972000"/>
    <n v="1750"/>
    <x v="30"/>
    <x v="3"/>
    <n v="2"/>
  </r>
  <r>
    <n v="7000018"/>
    <n v="94132"/>
    <n v="2"/>
    <d v="2015-08-27T00:00:00"/>
    <d v="1899-12-30T20:29:39"/>
    <n v="37.718387999999997"/>
    <d v="2015-04-02T00:00:00"/>
    <s v="2015"/>
    <x v="0"/>
    <s v="2015Q2"/>
    <x v="1"/>
    <n v="725000"/>
    <n v="-122.471985"/>
    <x v="0"/>
    <d v="2015-07-27T00:00:00"/>
    <n v="910000"/>
    <n v="1188"/>
    <x v="30"/>
    <x v="3"/>
    <n v="1"/>
  </r>
  <r>
    <n v="7009050"/>
    <n v="94132"/>
    <n v="2"/>
    <d v="2015-09-18T00:00:00"/>
    <d v="1899-12-30T13:16:19"/>
    <n v="37.719509000000002"/>
    <d v="2015-07-23T00:00:00"/>
    <s v="2015"/>
    <x v="0"/>
    <s v="2015Q3"/>
    <x v="2"/>
    <n v="849000"/>
    <n v="-122.46405"/>
    <x v="0"/>
    <d v="2015-09-18T00:00:00"/>
    <n v="910000"/>
    <n v="1160"/>
    <x v="30"/>
    <x v="3"/>
    <n v="1"/>
  </r>
  <r>
    <n v="6996027"/>
    <n v="94132"/>
    <n v="3"/>
    <d v="2015-10-19T00:00:00"/>
    <d v="1899-12-30T19:22:06"/>
    <n v="37.720058000000002"/>
    <d v="2015-09-10T00:00:00"/>
    <s v="2015"/>
    <x v="0"/>
    <s v="2015Q3"/>
    <x v="2"/>
    <n v="699000"/>
    <n v="-122.469582"/>
    <x v="0"/>
    <d v="2015-10-17T00:00:00"/>
    <n v="915000"/>
    <n v="1625"/>
    <x v="30"/>
    <x v="3"/>
    <n v="1"/>
  </r>
  <r>
    <n v="6991001"/>
    <n v="94132"/>
    <n v="3"/>
    <d v="2015-12-16T00:00:00"/>
    <d v="1899-12-30T16:52:22"/>
    <n v="37.721438999999997"/>
    <d v="2015-09-21T00:00:00"/>
    <s v="2015"/>
    <x v="0"/>
    <s v="2015Q3"/>
    <x v="2"/>
    <n v="995000"/>
    <n v="-122.464668"/>
    <x v="0"/>
    <d v="2015-10-19T00:00:00"/>
    <n v="1150000"/>
    <n v="1852"/>
    <x v="30"/>
    <x v="3"/>
    <n v="1"/>
  </r>
  <r>
    <n v="7001050"/>
    <n v="94132"/>
    <n v="4"/>
    <d v="2015-11-02T00:00:00"/>
    <d v="1899-12-30T09:42:00"/>
    <n v="37.719009"/>
    <d v="2015-10-05T00:00:00"/>
    <s v="2015"/>
    <x v="0"/>
    <s v="2015Q4"/>
    <x v="3"/>
    <n v="899000"/>
    <n v="-122.47137499999999"/>
    <x v="0"/>
    <d v="2015-10-30T00:00:00"/>
    <n v="1075000"/>
    <n v="2010"/>
    <x v="30"/>
    <x v="3"/>
    <n v="3"/>
  </r>
  <r>
    <n v="7006020"/>
    <n v="94132"/>
    <n v="2"/>
    <d v="2015-11-25T00:00:00"/>
    <d v="1899-12-30T11:31:02"/>
    <n v="37.718116999999999"/>
    <d v="2015-10-14T00:00:00"/>
    <s v="2015"/>
    <x v="0"/>
    <s v="2015Q4"/>
    <x v="3"/>
    <n v="699000"/>
    <n v="-122.46656"/>
    <x v="0"/>
    <d v="2015-11-25T00:00:00"/>
    <n v="835000"/>
    <m/>
    <x v="30"/>
    <x v="3"/>
    <n v="1"/>
  </r>
  <r>
    <n v="7004005"/>
    <n v="94132"/>
    <n v="4"/>
    <d v="2016-03-22T00:00:00"/>
    <d v="1899-12-30T15:59:28"/>
    <n v="37.719096999999998"/>
    <d v="2015-11-13T00:00:00"/>
    <s v="2015"/>
    <x v="0"/>
    <s v="2015Q4"/>
    <x v="3"/>
    <n v="899000"/>
    <n v="-122.468323"/>
    <x v="0"/>
    <d v="2016-01-15T00:00:00"/>
    <n v="1300000"/>
    <n v="1712"/>
    <x v="30"/>
    <x v="3"/>
    <n v="3"/>
  </r>
  <r>
    <s v="7007017A"/>
    <n v="94132"/>
    <n v="3"/>
    <d v="2016-02-19T00:00:00"/>
    <d v="1899-12-30T14:07:13"/>
    <n v="37.718223999999999"/>
    <d v="2016-01-08T00:00:00"/>
    <s v="2016"/>
    <x v="1"/>
    <s v="2016Q1"/>
    <x v="4"/>
    <n v="1200000"/>
    <n v="-122.465576"/>
    <x v="0"/>
    <d v="2016-02-18T00:00:00"/>
    <n v="1275000"/>
    <n v="1500"/>
    <x v="30"/>
    <x v="3"/>
    <n v="3"/>
  </r>
  <r>
    <n v="6992026"/>
    <n v="94132"/>
    <n v="2"/>
    <d v="2016-02-25T00:00:00"/>
    <d v="1899-12-30T17:00:44"/>
    <n v="37.719867999999998"/>
    <d v="2016-01-08T00:00:00"/>
    <s v="2016"/>
    <x v="1"/>
    <s v="2016Q1"/>
    <x v="4"/>
    <n v="789000"/>
    <n v="-122.466026"/>
    <x v="0"/>
    <d v="2016-02-24T00:00:00"/>
    <n v="890000"/>
    <n v="1250"/>
    <x v="30"/>
    <x v="3"/>
    <n v="1"/>
  </r>
  <r>
    <n v="7009036"/>
    <n v="94132"/>
    <n v="2"/>
    <d v="2016-03-11T00:00:00"/>
    <d v="1899-12-30T10:18:50"/>
    <n v="37.719127999999998"/>
    <d v="2016-01-16T00:00:00"/>
    <s v="2016"/>
    <x v="1"/>
    <s v="2016Q1"/>
    <x v="4"/>
    <n v="749000"/>
    <n v="-122.464172"/>
    <x v="0"/>
    <d v="2016-03-08T00:00:00"/>
    <n v="864000"/>
    <n v="1100"/>
    <x v="30"/>
    <x v="3"/>
    <n v="1.5"/>
  </r>
  <r>
    <n v="6998054"/>
    <n v="94132"/>
    <n v="4"/>
    <d v="2016-04-15T00:00:00"/>
    <d v="1899-12-30T14:59:14"/>
    <n v="37.719817999999997"/>
    <d v="2016-01-28T00:00:00"/>
    <s v="2016"/>
    <x v="1"/>
    <s v="2016Q1"/>
    <x v="4"/>
    <n v="1295000"/>
    <n v="-122.47133599999999"/>
    <x v="0"/>
    <d v="2016-03-29T00:00:00"/>
    <n v="1350000"/>
    <n v="2167"/>
    <x v="30"/>
    <x v="3"/>
    <n v="4"/>
  </r>
  <r>
    <s v="6997027A"/>
    <n v="94132"/>
    <n v="2"/>
    <d v="2016-04-12T00:00:00"/>
    <d v="1899-12-30T11:42:55"/>
    <n v="37.719971000000001"/>
    <d v="2016-02-10T00:00:00"/>
    <s v="2016"/>
    <x v="1"/>
    <s v="2016Q1"/>
    <x v="4"/>
    <n v="799000"/>
    <n v="-122.47056600000001"/>
    <x v="0"/>
    <d v="2016-04-12T00:00:00"/>
    <n v="790000"/>
    <n v="850"/>
    <x v="30"/>
    <x v="3"/>
    <n v="1"/>
  </r>
  <r>
    <n v="6994026"/>
    <n v="94132"/>
    <n v="3"/>
    <d v="2016-04-27T00:00:00"/>
    <d v="1899-12-30T13:14:46"/>
    <n v="37.719852000000003"/>
    <d v="2016-02-01T00:00:00"/>
    <s v="2016"/>
    <x v="1"/>
    <s v="2016Q1"/>
    <x v="4"/>
    <n v="899000"/>
    <n v="-122.467911"/>
    <x v="0"/>
    <d v="2016-04-26T00:00:00"/>
    <n v="897500"/>
    <n v="1300"/>
    <x v="30"/>
    <x v="3"/>
    <n v="1"/>
  </r>
  <r>
    <n v="467006"/>
    <n v="94132"/>
    <n v="4"/>
    <d v="2016-05-17T00:00:00"/>
    <d v="1899-12-30T21:01:35"/>
    <n v="37.719470000000001"/>
    <d v="2016-03-02T00:00:00"/>
    <s v="2016"/>
    <x v="1"/>
    <s v="2016Q1"/>
    <x v="4"/>
    <n v="940000"/>
    <n v="-122.46665900000001"/>
    <x v="0"/>
    <d v="2016-05-16T00:00:00"/>
    <n v="960000"/>
    <m/>
    <x v="30"/>
    <x v="3"/>
    <n v="2"/>
  </r>
  <r>
    <n v="7005043"/>
    <n v="94132"/>
    <n v="2"/>
    <d v="2016-05-28T00:00:00"/>
    <d v="1899-12-30T19:18:20"/>
    <n v="37.719462999999998"/>
    <d v="2015-11-20T00:00:00"/>
    <s v="2015"/>
    <x v="0"/>
    <s v="2015Q4"/>
    <x v="3"/>
    <n v="735500"/>
    <n v="-122.46781900000001"/>
    <x v="0"/>
    <d v="2016-05-20T00:00:00"/>
    <n v="700000"/>
    <n v="1000"/>
    <x v="30"/>
    <x v="3"/>
    <n v="1"/>
  </r>
  <r>
    <s v="7006043A"/>
    <n v="94132"/>
    <n v="2"/>
    <d v="2016-06-22T00:00:00"/>
    <d v="1899-12-30T18:13:45"/>
    <n v="37.719540000000002"/>
    <d v="2016-05-12T00:00:00"/>
    <s v="2016"/>
    <x v="1"/>
    <s v="2016Q2"/>
    <x v="5"/>
    <n v="699000"/>
    <n v="-122.466919"/>
    <x v="0"/>
    <d v="2016-06-16T00:00:00"/>
    <n v="750000"/>
    <n v="781"/>
    <x v="30"/>
    <x v="3"/>
    <n v="1"/>
  </r>
  <r>
    <n v="6997024"/>
    <n v="94132"/>
    <n v="2"/>
    <d v="2016-07-10T00:00:00"/>
    <d v="1899-12-30T13:33:59"/>
    <n v="37.719867999999998"/>
    <d v="2016-04-23T00:00:00"/>
    <s v="2016"/>
    <x v="1"/>
    <s v="2016Q2"/>
    <x v="5"/>
    <n v="755000"/>
    <n v="-122.47035200000001"/>
    <x v="0"/>
    <d v="2016-06-22T00:00:00"/>
    <n v="816000"/>
    <n v="1416"/>
    <x v="30"/>
    <x v="3"/>
    <n v="1"/>
  </r>
  <r>
    <n v="7012045"/>
    <n v="94112"/>
    <n v="2"/>
    <d v="2016-06-30T00:00:00"/>
    <d v="1899-12-30T17:42:11"/>
    <n v="37.719833000000001"/>
    <d v="2016-05-05T00:00:00"/>
    <s v="2016"/>
    <x v="1"/>
    <s v="2016Q2"/>
    <x v="5"/>
    <n v="749000"/>
    <n v="-122.462013"/>
    <x v="0"/>
    <d v="2016-06-30T00:00:00"/>
    <n v="835000"/>
    <n v="1630"/>
    <x v="30"/>
    <x v="3"/>
    <n v="1.5"/>
  </r>
  <r>
    <n v="7003004"/>
    <n v="94132"/>
    <n v="3"/>
    <d v="2016-07-13T00:00:00"/>
    <d v="1899-12-30T10:16:03"/>
    <n v="37.719127999999998"/>
    <d v="2016-04-22T00:00:00"/>
    <s v="2016"/>
    <x v="1"/>
    <s v="2016Q2"/>
    <x v="5"/>
    <n v="788000"/>
    <n v="-122.469223"/>
    <x v="0"/>
    <d v="2016-07-07T00:00:00"/>
    <n v="1130000"/>
    <n v="1833"/>
    <x v="30"/>
    <x v="3"/>
    <n v="2"/>
  </r>
  <r>
    <n v="7079002"/>
    <n v="94132"/>
    <n v="2"/>
    <d v="2016-09-15T00:00:00"/>
    <d v="1899-12-30T15:02:44"/>
    <n v="37.717506"/>
    <d v="2016-05-08T00:00:00"/>
    <s v="2016"/>
    <x v="1"/>
    <s v="2016Q2"/>
    <x v="5"/>
    <n v="735000"/>
    <n v="-122.471008"/>
    <x v="0"/>
    <d v="2016-07-08T00:00:00"/>
    <n v="795000"/>
    <n v="812"/>
    <x v="30"/>
    <x v="3"/>
    <n v="1"/>
  </r>
  <r>
    <n v="700122"/>
    <n v="94132"/>
    <n v="4"/>
    <d v="2016-07-16T00:00:00"/>
    <d v="1899-12-30T08:56:37"/>
    <n v="37.718082000000003"/>
    <d v="2016-06-09T00:00:00"/>
    <s v="2016"/>
    <x v="1"/>
    <s v="2016Q2"/>
    <x v="5"/>
    <n v="898000"/>
    <n v="-122.47123000000001"/>
    <x v="0"/>
    <d v="2016-07-15T00:00:00"/>
    <n v="1005000"/>
    <n v="1561"/>
    <x v="30"/>
    <x v="3"/>
    <n v="2"/>
  </r>
  <r>
    <n v="6998010"/>
    <n v="94132"/>
    <n v="2"/>
    <d v="2016-07-26T00:00:00"/>
    <d v="1899-12-30T15:17:29"/>
    <n v="37.720654000000003"/>
    <d v="2016-07-07T00:00:00"/>
    <s v="2016"/>
    <x v="1"/>
    <s v="2016Q3"/>
    <x v="6"/>
    <n v="499000"/>
    <n v="-122.471039"/>
    <x v="0"/>
    <d v="2016-07-26T00:00:00"/>
    <n v="620000"/>
    <m/>
    <x v="30"/>
    <x v="3"/>
    <n v="1"/>
  </r>
  <r>
    <n v="7002022"/>
    <n v="94132"/>
    <n v="2"/>
    <d v="2016-08-17T00:00:00"/>
    <d v="1899-12-30T08:38:31"/>
    <n v="37.718089999999997"/>
    <d v="2016-06-09T00:00:00"/>
    <s v="2016"/>
    <x v="1"/>
    <s v="2016Q2"/>
    <x v="5"/>
    <n v="699000"/>
    <n v="-122.47032900000001"/>
    <x v="0"/>
    <d v="2016-08-16T00:00:00"/>
    <n v="853000"/>
    <n v="1075"/>
    <x v="30"/>
    <x v="3"/>
    <n v="1"/>
  </r>
  <r>
    <n v="7010049"/>
    <n v="94132"/>
    <n v="3"/>
    <d v="2016-09-09T00:00:00"/>
    <d v="1899-12-30T16:33:13"/>
    <n v="37.719783999999997"/>
    <d v="2016-07-11T00:00:00"/>
    <s v="2016"/>
    <x v="1"/>
    <s v="2016Q3"/>
    <x v="6"/>
    <n v="770000"/>
    <n v="-122.46307400000001"/>
    <x v="0"/>
    <d v="2016-08-19T00:00:00"/>
    <n v="880000"/>
    <n v="1094"/>
    <x v="30"/>
    <x v="3"/>
    <n v="2"/>
  </r>
  <r>
    <n v="7010026"/>
    <n v="94132"/>
    <n v="2"/>
    <d v="2016-08-24T00:00:00"/>
    <d v="1899-12-30T11:19:16"/>
    <n v="37.718307000000003"/>
    <d v="2016-06-10T00:00:00"/>
    <s v="2016"/>
    <x v="1"/>
    <s v="2016Q2"/>
    <x v="5"/>
    <n v="699000"/>
    <n v="-122.463272"/>
    <x v="0"/>
    <d v="2016-08-23T00:00:00"/>
    <n v="660000"/>
    <n v="837"/>
    <x v="30"/>
    <x v="3"/>
    <n v="1"/>
  </r>
  <r>
    <n v="7004003"/>
    <n v="94131"/>
    <n v="4"/>
    <d v="2016-11-03T00:00:00"/>
    <d v="1899-12-30T13:47:05"/>
    <n v="37.719234"/>
    <d v="2016-07-08T00:00:00"/>
    <s v="2016"/>
    <x v="1"/>
    <s v="2016Q3"/>
    <x v="6"/>
    <n v="799000"/>
    <n v="-122.46832999999999"/>
    <x v="0"/>
    <d v="2016-09-19T00:00:00"/>
    <n v="925000"/>
    <n v="1295"/>
    <x v="30"/>
    <x v="3"/>
    <n v="2"/>
  </r>
  <r>
    <n v="7009013"/>
    <n v="94132"/>
    <n v="3"/>
    <d v="2016-10-06T00:00:00"/>
    <d v="1899-12-30T23:41:28"/>
    <n v="37.718578000000001"/>
    <d v="2016-07-05T00:00:00"/>
    <s v="2016"/>
    <x v="1"/>
    <s v="2016Q3"/>
    <x v="6"/>
    <n v="780000"/>
    <n v="-122.463821"/>
    <x v="0"/>
    <d v="2016-10-03T00:00:00"/>
    <n v="880000"/>
    <n v="1579"/>
    <x v="30"/>
    <x v="3"/>
    <n v="2"/>
  </r>
  <r>
    <n v="7008045"/>
    <n v="94132"/>
    <n v="2"/>
    <d v="2016-10-14T00:00:00"/>
    <d v="1899-12-30T13:30:19"/>
    <n v="37.719481999999999"/>
    <d v="2016-09-01T00:00:00"/>
    <s v="2016"/>
    <x v="1"/>
    <s v="2016Q3"/>
    <x v="6"/>
    <n v="725000"/>
    <n v="-122.464951"/>
    <x v="0"/>
    <d v="2016-10-14T00:00:00"/>
    <n v="840000"/>
    <n v="1071"/>
    <x v="30"/>
    <x v="3"/>
    <n v="1"/>
  </r>
  <r>
    <n v="6997018"/>
    <n v="94132"/>
    <n v="3"/>
    <d v="2016-12-05T00:00:00"/>
    <d v="1899-12-30T14:31:56"/>
    <n v="37.720112"/>
    <d v="2016-09-20T00:00:00"/>
    <s v="2016"/>
    <x v="1"/>
    <s v="2016Q3"/>
    <x v="6"/>
    <n v="928000"/>
    <n v="-122.470139"/>
    <x v="0"/>
    <d v="2016-10-20T00:00:00"/>
    <n v="1025000"/>
    <n v="1380"/>
    <x v="30"/>
    <x v="3"/>
    <n v="1.5"/>
  </r>
  <r>
    <s v="698723A"/>
    <n v="94112"/>
    <n v="3"/>
    <d v="2016-10-24T00:00:00"/>
    <d v="1899-12-30T10:35:05"/>
    <n v="37.720325000000003"/>
    <d v="2016-09-08T00:00:00"/>
    <s v="2016"/>
    <x v="1"/>
    <s v="2016Q3"/>
    <x v="6"/>
    <n v="838000"/>
    <n v="-122.46202099999999"/>
    <x v="0"/>
    <d v="2016-10-21T00:00:00"/>
    <n v="950000"/>
    <n v="1463"/>
    <x v="30"/>
    <x v="3"/>
    <n v="1.5"/>
  </r>
  <r>
    <n v="346991"/>
    <n v="94132"/>
    <n v="3"/>
    <d v="2016-10-21T00:00:00"/>
    <d v="1899-12-30T15:02:56"/>
    <n v="37.720489000000001"/>
    <d v="2016-09-09T00:00:00"/>
    <s v="2016"/>
    <x v="1"/>
    <s v="2016Q3"/>
    <x v="6"/>
    <n v="850000"/>
    <n v="-122.465087"/>
    <x v="0"/>
    <d v="2016-10-21T00:00:00"/>
    <n v="1100000"/>
    <n v="1800"/>
    <x v="30"/>
    <x v="3"/>
    <n v="2"/>
  </r>
  <r>
    <n v="7004034"/>
    <n v="94132"/>
    <n v="2"/>
    <d v="2016-10-29T00:00:00"/>
    <d v="1899-12-30T15:30:04"/>
    <n v="37.718822000000003"/>
    <d v="2016-09-06T00:00:00"/>
    <s v="2016"/>
    <x v="1"/>
    <s v="2016Q3"/>
    <x v="6"/>
    <n v="799000"/>
    <n v="-122.468666"/>
    <x v="0"/>
    <d v="2016-10-28T00:00:00"/>
    <n v="890000"/>
    <n v="1150"/>
    <x v="30"/>
    <x v="3"/>
    <n v="1"/>
  </r>
  <r>
    <n v="7010027"/>
    <n v="94132"/>
    <n v="2"/>
    <d v="2016-11-15T00:00:00"/>
    <d v="1899-12-30T07:27:18"/>
    <n v="37.718375999999999"/>
    <d v="2016-09-29T00:00:00"/>
    <s v="2016"/>
    <x v="1"/>
    <s v="2016Q3"/>
    <x v="6"/>
    <n v="799000"/>
    <n v="-122.463272"/>
    <x v="0"/>
    <d v="2016-11-07T00:00:00"/>
    <n v="900000"/>
    <m/>
    <x v="30"/>
    <x v="3"/>
    <n v="2"/>
  </r>
  <r>
    <n v="7072048"/>
    <n v="94132"/>
    <n v="5"/>
    <d v="2016-11-24T00:00:00"/>
    <d v="1899-12-30T20:28:40"/>
    <n v="37.717716000000003"/>
    <d v="2016-09-06T00:00:00"/>
    <s v="2016"/>
    <x v="1"/>
    <s v="2016Q3"/>
    <x v="6"/>
    <n v="998000"/>
    <n v="-122.464676"/>
    <x v="0"/>
    <d v="2016-11-21T00:00:00"/>
    <n v="1175000"/>
    <n v="2048"/>
    <x v="30"/>
    <x v="3"/>
    <n v="4"/>
  </r>
  <r>
    <n v="6991036"/>
    <n v="94132"/>
    <n v="2"/>
    <d v="2016-11-27T00:00:00"/>
    <d v="1899-12-30T22:59:44"/>
    <n v="37.720627"/>
    <d v="2016-08-24T00:00:00"/>
    <s v="2016"/>
    <x v="1"/>
    <s v="2016Q3"/>
    <x v="6"/>
    <n v="1050000"/>
    <n v="-122.465096"/>
    <x v="0"/>
    <d v="2016-11-23T00:00:00"/>
    <n v="1055000"/>
    <n v="1728"/>
    <x v="30"/>
    <x v="3"/>
    <n v="2"/>
  </r>
  <r>
    <n v="7003039"/>
    <n v="94132"/>
    <n v="2"/>
    <d v="2017-01-10T00:00:00"/>
    <d v="1899-12-30T15:31:27"/>
    <n v="37.719158"/>
    <d v="2016-11-11T00:00:00"/>
    <s v="2016"/>
    <x v="1"/>
    <s v="2016Q4"/>
    <x v="7"/>
    <n v="725000"/>
    <n v="-122.46957399999999"/>
    <x v="0"/>
    <d v="2017-01-04T00:00:00"/>
    <n v="845000"/>
    <n v="812"/>
    <x v="30"/>
    <x v="3"/>
    <n v="1"/>
  </r>
  <r>
    <n v="7071043"/>
    <n v="94132"/>
    <n v="2"/>
    <d v="2017-01-11T00:00:00"/>
    <d v="1899-12-30T16:07:54"/>
    <n v="37.717753999999999"/>
    <d v="2016-12-02T00:00:00"/>
    <s v="2016"/>
    <x v="1"/>
    <s v="2016Q4"/>
    <x v="7"/>
    <n v="699000"/>
    <n v="-122.464203"/>
    <x v="0"/>
    <d v="2017-01-10T00:00:00"/>
    <n v="800000"/>
    <n v="800"/>
    <x v="30"/>
    <x v="3"/>
    <n v="1"/>
  </r>
  <r>
    <n v="699627"/>
    <n v="94132"/>
    <n v="5"/>
    <d v="2017-01-20T00:00:00"/>
    <d v="1899-12-30T13:23:32"/>
    <n v="37.720058000000002"/>
    <d v="2016-12-01T00:00:00"/>
    <s v="2016"/>
    <x v="1"/>
    <s v="2016Q4"/>
    <x v="7"/>
    <n v="1295000"/>
    <n v="-122.469582"/>
    <x v="0"/>
    <d v="2017-01-20T00:00:00"/>
    <n v="1450000"/>
    <n v="2287"/>
    <x v="30"/>
    <x v="3"/>
    <n v="4"/>
  </r>
  <r>
    <n v="7079019"/>
    <n v="94132"/>
    <n v="3"/>
    <d v="2017-03-19T00:00:00"/>
    <d v="1899-12-30T09:21:11"/>
    <n v="37.716338999999998"/>
    <d v="2017-02-01T00:00:00"/>
    <s v="2017"/>
    <x v="2"/>
    <s v="2017Q1"/>
    <x v="8"/>
    <n v="788800"/>
    <n v="-122.470947"/>
    <x v="0"/>
    <d v="2017-03-17T00:00:00"/>
    <n v="900000"/>
    <n v="1649"/>
    <x v="30"/>
    <x v="3"/>
    <n v="2"/>
  </r>
  <r>
    <n v="7010011"/>
    <n v="94132"/>
    <n v="4"/>
    <d v="2017-04-28T00:00:00"/>
    <d v="1899-12-30T18:57:00"/>
    <n v="37.718738999999999"/>
    <d v="2017-03-23T00:00:00"/>
    <s v="2017"/>
    <x v="2"/>
    <s v="2017Q1"/>
    <x v="8"/>
    <n v="1199000"/>
    <n v="-122.462906"/>
    <x v="0"/>
    <d v="2017-04-28T00:00:00"/>
    <n v="1360000"/>
    <n v="2135"/>
    <x v="30"/>
    <x v="3"/>
    <n v="3"/>
  </r>
  <r>
    <n v="7078033"/>
    <n v="94132"/>
    <n v="3"/>
    <d v="2017-05-11T00:00:00"/>
    <d v="1899-12-30T10:27:31"/>
    <n v="37.716960999999998"/>
    <d v="2017-04-07T00:00:00"/>
    <s v="2017"/>
    <x v="2"/>
    <s v="2017Q2"/>
    <x v="9"/>
    <n v="899000"/>
    <n v="-122.470558"/>
    <x v="0"/>
    <d v="2017-05-11T00:00:00"/>
    <n v="1108000"/>
    <n v="1320"/>
    <x v="30"/>
    <x v="3"/>
    <n v="2"/>
  </r>
  <r>
    <n v="7005046"/>
    <n v="94132"/>
    <n v="2"/>
    <d v="2017-05-22T00:00:00"/>
    <d v="1899-12-30T11:24:09"/>
    <n v="37.719535999999998"/>
    <d v="2017-02-23T00:00:00"/>
    <s v="2017"/>
    <x v="2"/>
    <s v="2017Q1"/>
    <x v="8"/>
    <n v="849000"/>
    <n v="-122.467575"/>
    <x v="0"/>
    <d v="2017-05-18T00:00:00"/>
    <n v="850000"/>
    <n v="925"/>
    <x v="30"/>
    <x v="3"/>
    <n v="1"/>
  </r>
  <r>
    <n v="7006018"/>
    <n v="94132"/>
    <n v="2"/>
    <d v="2017-06-16T00:00:00"/>
    <d v="1899-12-30T11:47:23"/>
    <n v="37.718082000000003"/>
    <d v="2017-04-19T00:00:00"/>
    <s v="2017"/>
    <x v="2"/>
    <s v="2017Q2"/>
    <x v="9"/>
    <n v="880000"/>
    <n v="-122.46639999999999"/>
    <x v="0"/>
    <d v="2017-06-16T00:00:00"/>
    <n v="865000"/>
    <n v="1150"/>
    <x v="30"/>
    <x v="3"/>
    <n v="1"/>
  </r>
  <r>
    <n v="6997017"/>
    <n v="94132"/>
    <n v="2"/>
    <d v="2017-06-28T00:00:00"/>
    <d v="1899-12-30T12:15:38"/>
    <n v="37.720188"/>
    <d v="2017-05-11T00:00:00"/>
    <s v="2017"/>
    <x v="2"/>
    <s v="2017Q2"/>
    <x v="9"/>
    <n v="849000"/>
    <n v="-122.4701"/>
    <x v="0"/>
    <d v="2017-06-27T00:00:00"/>
    <n v="1100000"/>
    <n v="990"/>
    <x v="30"/>
    <x v="3"/>
    <n v="1"/>
  </r>
  <r>
    <n v="6990010"/>
    <n v="94132"/>
    <n v="2"/>
    <d v="2017-08-20T00:00:00"/>
    <d v="1899-12-30T19:39:36"/>
    <n v="37.720714999999998"/>
    <d v="2017-06-18T00:00:00"/>
    <s v="2017"/>
    <x v="2"/>
    <s v="2017Q2"/>
    <x v="9"/>
    <n v="899000"/>
    <n v="-122.46379899999999"/>
    <x v="0"/>
    <d v="2017-08-18T00:00:00"/>
    <n v="1000828"/>
    <n v="1178"/>
    <x v="30"/>
    <x v="3"/>
    <n v="1"/>
  </r>
  <r>
    <n v="6990042"/>
    <n v="94132"/>
    <n v="3"/>
    <d v="2017-08-23T00:00:00"/>
    <d v="1899-12-30T13:34:57"/>
    <n v="37.721046000000001"/>
    <d v="2017-06-20T00:00:00"/>
    <s v="2017"/>
    <x v="2"/>
    <s v="2017Q2"/>
    <x v="9"/>
    <n v="1099000"/>
    <n v="-122.464279"/>
    <x v="0"/>
    <d v="2017-08-22T00:00:00"/>
    <n v="1100000"/>
    <n v="1700"/>
    <x v="30"/>
    <x v="3"/>
    <n v="2"/>
  </r>
  <r>
    <n v="7010010"/>
    <n v="94132"/>
    <n v="4"/>
    <d v="2017-09-15T00:00:00"/>
    <d v="1899-12-30T14:16:09"/>
    <n v="37.718811000000002"/>
    <d v="2017-08-05T00:00:00"/>
    <s v="2017"/>
    <x v="2"/>
    <s v="2017Q3"/>
    <x v="10"/>
    <n v="1098000"/>
    <n v="-122.462898"/>
    <x v="0"/>
    <d v="2017-09-15T00:00:00"/>
    <n v="1360000"/>
    <n v="2135"/>
    <x v="30"/>
    <x v="3"/>
    <n v="3"/>
  </r>
  <r>
    <n v="7004014"/>
    <n v="94132"/>
    <n v="3"/>
    <d v="2017-09-27T00:00:00"/>
    <d v="1899-12-30T11:49:58"/>
    <n v="37.718491"/>
    <d v="2017-08-31T00:00:00"/>
    <s v="2017"/>
    <x v="2"/>
    <s v="2017Q3"/>
    <x v="10"/>
    <n v="1025000"/>
    <n v="-122.468307"/>
    <x v="0"/>
    <d v="2017-09-26T00:00:00"/>
    <n v="1367000"/>
    <n v="1501"/>
    <x v="30"/>
    <x v="3"/>
    <n v="2"/>
  </r>
  <r>
    <n v="7079019"/>
    <n v="94132"/>
    <n v="3"/>
    <d v="2017-10-18T00:00:00"/>
    <d v="1899-12-30T15:37:16"/>
    <n v="37.716580999999998"/>
    <d v="2017-09-06T00:00:00"/>
    <s v="2017"/>
    <x v="2"/>
    <s v="2017Q3"/>
    <x v="10"/>
    <n v="995000"/>
    <n v="-122.470918"/>
    <x v="0"/>
    <d v="2017-10-18T00:00:00"/>
    <n v="1368600"/>
    <n v="1649"/>
    <x v="30"/>
    <x v="3"/>
    <n v="2.5"/>
  </r>
  <r>
    <n v="7005031"/>
    <n v="94132"/>
    <n v="3"/>
    <d v="2017-10-26T00:00:00"/>
    <d v="1899-12-30T13:53:26"/>
    <n v="37.718628000000002"/>
    <d v="2017-09-12T00:00:00"/>
    <s v="2017"/>
    <x v="2"/>
    <s v="2017Q3"/>
    <x v="10"/>
    <n v="899000"/>
    <n v="-122.467873"/>
    <x v="0"/>
    <d v="2017-10-25T00:00:00"/>
    <n v="1120000"/>
    <n v="1250"/>
    <x v="30"/>
    <x v="3"/>
    <n v="2"/>
  </r>
  <r>
    <n v="7001023"/>
    <n v="94132"/>
    <n v="3"/>
    <d v="2017-10-30T00:00:00"/>
    <d v="1899-12-30T09:33:55"/>
    <n v="37.718052"/>
    <d v="2017-06-12T00:00:00"/>
    <s v="2017"/>
    <x v="2"/>
    <s v="2017Q2"/>
    <x v="9"/>
    <n v="980000"/>
    <n v="-122.471352"/>
    <x v="0"/>
    <d v="2017-10-26T00:00:00"/>
    <n v="1300000"/>
    <m/>
    <x v="30"/>
    <x v="3"/>
    <n v="1.25"/>
  </r>
  <r>
    <n v="7012031"/>
    <n v="94112"/>
    <n v="3"/>
    <d v="2017-11-01T00:00:00"/>
    <d v="1899-12-30T09:59:11"/>
    <n v="37.718884000000003"/>
    <d v="2017-08-30T00:00:00"/>
    <s v="2017"/>
    <x v="2"/>
    <s v="2017Q3"/>
    <x v="10"/>
    <n v="899000"/>
    <n v="-122.462006"/>
    <x v="0"/>
    <d v="2017-10-30T00:00:00"/>
    <n v="1015000"/>
    <n v="1250"/>
    <x v="30"/>
    <x v="3"/>
    <n v="1"/>
  </r>
  <r>
    <n v="7007032"/>
    <n v="94132"/>
    <n v="3"/>
    <d v="2017-12-02T00:00:00"/>
    <d v="1899-12-30T12:33:35"/>
    <n v="37.718716000000001"/>
    <d v="2017-09-11T00:00:00"/>
    <s v="2017"/>
    <x v="2"/>
    <s v="2017Q3"/>
    <x v="10"/>
    <n v="895000"/>
    <n v="-122.466049"/>
    <x v="0"/>
    <d v="2017-11-22T00:00:00"/>
    <n v="1100000"/>
    <n v="1086"/>
    <x v="30"/>
    <x v="3"/>
    <n v="1"/>
  </r>
  <r>
    <n v="7010013"/>
    <n v="94132"/>
    <n v="3"/>
    <d v="2017-11-30T00:00:00"/>
    <d v="1899-12-30T11:37:03"/>
    <n v="37.718601"/>
    <d v="2017-10-06T00:00:00"/>
    <s v="2017"/>
    <x v="2"/>
    <s v="2017Q4"/>
    <x v="11"/>
    <n v="1295000"/>
    <n v="-122.462898"/>
    <x v="0"/>
    <d v="2017-11-30T00:00:00"/>
    <n v="1410000"/>
    <n v="1828"/>
    <x v="30"/>
    <x v="3"/>
    <n v="3"/>
  </r>
  <r>
    <n v="7002051"/>
    <n v="94132"/>
    <n v="4"/>
    <d v="2017-12-12T00:00:00"/>
    <d v="1899-12-30T10:07:34"/>
    <n v="37.718677"/>
    <d v="2017-10-05T00:00:00"/>
    <s v="2017"/>
    <x v="2"/>
    <s v="2017Q4"/>
    <x v="11"/>
    <n v="1150000"/>
    <n v="-122.470083"/>
    <x v="0"/>
    <d v="2017-12-11T00:00:00"/>
    <n v="1450000"/>
    <m/>
    <x v="30"/>
    <x v="3"/>
    <n v="2.5"/>
  </r>
  <r>
    <n v="7005026"/>
    <n v="94132"/>
    <n v="3"/>
    <d v="2018-01-11T00:00:00"/>
    <d v="1899-12-30T22:55:30"/>
    <n v="37.718288000000001"/>
    <d v="2017-11-01T00:00:00"/>
    <s v="2017"/>
    <x v="2"/>
    <s v="2017Q4"/>
    <x v="11"/>
    <n v="995000"/>
    <n v="-122.467834"/>
    <x v="0"/>
    <d v="2017-12-26T00:00:00"/>
    <n v="1300000"/>
    <n v="1300"/>
    <x v="30"/>
    <x v="3"/>
    <n v="2"/>
  </r>
  <r>
    <n v="7008029"/>
    <n v="94132"/>
    <n v="1"/>
    <d v="2017-12-31T00:00:00"/>
    <d v="1899-12-30T00:23:16"/>
    <n v="37.718513000000002"/>
    <d v="2017-11-20T00:00:00"/>
    <s v="2017"/>
    <x v="2"/>
    <s v="2017Q4"/>
    <x v="11"/>
    <n v="699000"/>
    <n v="-122.465157"/>
    <x v="0"/>
    <d v="2017-12-29T00:00:00"/>
    <n v="890000"/>
    <n v="819"/>
    <x v="30"/>
    <x v="3"/>
    <n v="1"/>
  </r>
  <r>
    <n v="7076046"/>
    <n v="94132"/>
    <n v="2"/>
    <d v="2018-01-12T00:00:00"/>
    <d v="1899-12-30T10:46:49"/>
    <n v="37.717753999999999"/>
    <d v="2017-10-02T00:00:00"/>
    <s v="2017"/>
    <x v="2"/>
    <s v="2017Q4"/>
    <x v="11"/>
    <n v="959000"/>
    <n v="-122.468468"/>
    <x v="0"/>
    <d v="2018-01-11T00:00:00"/>
    <n v="959000"/>
    <n v="1000"/>
    <x v="30"/>
    <x v="3"/>
    <n v="1"/>
  </r>
  <r>
    <n v="6991035"/>
    <n v="94132"/>
    <n v="2"/>
    <d v="2018-03-01T00:00:00"/>
    <d v="1899-12-30T13:32:58"/>
    <n v="37.720570000000002"/>
    <d v="2017-12-29T00:00:00"/>
    <s v="2017"/>
    <x v="2"/>
    <s v="2017Q4"/>
    <x v="11"/>
    <n v="799000"/>
    <n v="-122.465149"/>
    <x v="0"/>
    <d v="2018-02-16T00:00:00"/>
    <n v="1050000"/>
    <n v="1150"/>
    <x v="30"/>
    <x v="3"/>
    <n v="1"/>
  </r>
  <r>
    <s v="7203008A"/>
    <n v="94132"/>
    <n v="2"/>
    <d v="2015-04-22T00:00:00"/>
    <d v="1899-12-30T21:54:09"/>
    <n v="37.733176999999998"/>
    <d v="2015-03-27T00:00:00"/>
    <s v="2015"/>
    <x v="0"/>
    <s v="2015Q1"/>
    <x v="0"/>
    <n v="1300000"/>
    <n v="-122.475784"/>
    <x v="0"/>
    <d v="2015-04-22T00:00:00"/>
    <n v="1401000"/>
    <n v="2084"/>
    <x v="31"/>
    <x v="3"/>
    <n v="1.25"/>
  </r>
  <r>
    <s v="7208010A"/>
    <n v="94132"/>
    <n v="3"/>
    <d v="2015-10-01T00:00:00"/>
    <d v="1899-12-30T11:40:34"/>
    <n v="37.733612000000001"/>
    <d v="2015-09-29T00:00:00"/>
    <s v="2015"/>
    <x v="0"/>
    <s v="2015Q3"/>
    <x v="2"/>
    <n v="1250000"/>
    <n v="-122.48080400000001"/>
    <x v="0"/>
    <d v="2015-10-01T00:00:00"/>
    <n v="1210000"/>
    <n v="2407"/>
    <x v="31"/>
    <x v="3"/>
    <n v="2"/>
  </r>
  <r>
    <n v="7205004"/>
    <n v="94132"/>
    <n v="3"/>
    <d v="2015-11-16T00:00:00"/>
    <d v="1899-12-30T17:43:24"/>
    <n v="37.733459000000003"/>
    <d v="2015-07-20T00:00:00"/>
    <s v="2015"/>
    <x v="0"/>
    <s v="2015Q3"/>
    <x v="2"/>
    <n v="1225000"/>
    <n v="-122.477272"/>
    <x v="0"/>
    <d v="2015-11-16T00:00:00"/>
    <n v="1450000"/>
    <n v="2225"/>
    <x v="31"/>
    <x v="3"/>
    <n v="3"/>
  </r>
  <r>
    <s v="7205008B"/>
    <n v="94132"/>
    <n v="5"/>
    <d v="2015-11-26T00:00:00"/>
    <d v="1899-12-30T08:15:52"/>
    <n v="37.733226999999999"/>
    <d v="2015-10-01T00:00:00"/>
    <s v="2015"/>
    <x v="0"/>
    <s v="2015Q4"/>
    <x v="3"/>
    <n v="1675000"/>
    <n v="-122.477615"/>
    <x v="0"/>
    <d v="2015-11-25T00:00:00"/>
    <n v="1900000"/>
    <n v="2975"/>
    <x v="31"/>
    <x v="3"/>
    <n v="4"/>
  </r>
  <r>
    <n v="7216005"/>
    <n v="94132"/>
    <n v="2"/>
    <d v="2016-01-04T00:00:00"/>
    <d v="1899-12-30T16:48:50"/>
    <n v="37.731749999999998"/>
    <d v="2015-11-13T00:00:00"/>
    <s v="2015"/>
    <x v="0"/>
    <s v="2015Q4"/>
    <x v="3"/>
    <n v="999000"/>
    <n v="-122.477791"/>
    <x v="0"/>
    <d v="2015-12-31T00:00:00"/>
    <n v="1170000"/>
    <n v="1505"/>
    <x v="31"/>
    <x v="3"/>
    <n v="1"/>
  </r>
  <r>
    <s v="7203008A"/>
    <n v="94132"/>
    <n v="4"/>
    <d v="2016-01-27T00:00:00"/>
    <d v="1899-12-30T14:18:12"/>
    <n v="37.733176999999998"/>
    <d v="2015-12-29T00:00:00"/>
    <s v="2015"/>
    <x v="0"/>
    <s v="2015Q4"/>
    <x v="3"/>
    <n v="1850000"/>
    <n v="-122.475784"/>
    <x v="0"/>
    <d v="2016-01-27T00:00:00"/>
    <n v="2100000"/>
    <n v="3023"/>
    <x v="31"/>
    <x v="3"/>
    <n v="4"/>
  </r>
  <r>
    <n v="7209011"/>
    <n v="94132"/>
    <n v="3"/>
    <d v="2016-02-10T00:00:00"/>
    <d v="1899-12-30T12:18:53"/>
    <n v="37.733691999999998"/>
    <d v="2016-01-21T00:00:00"/>
    <s v="2016"/>
    <x v="1"/>
    <s v="2016Q1"/>
    <x v="4"/>
    <n v="1425000"/>
    <n v="-122.481697"/>
    <x v="0"/>
    <d v="2016-02-10T00:00:00"/>
    <n v="1650000"/>
    <n v="1919"/>
    <x v="31"/>
    <x v="3"/>
    <n v="2"/>
  </r>
  <r>
    <n v="7203009"/>
    <n v="94132"/>
    <n v="2"/>
    <d v="2016-03-21T00:00:00"/>
    <d v="1899-12-30T23:02:17"/>
    <n v="37.733398000000001"/>
    <d v="2015-11-20T00:00:00"/>
    <s v="2015"/>
    <x v="0"/>
    <s v="2015Q4"/>
    <x v="3"/>
    <n v="1300000"/>
    <n v="-122.47580000000001"/>
    <x v="0"/>
    <d v="2016-03-21T00:00:00"/>
    <n v="1656000"/>
    <n v="2255"/>
    <x v="31"/>
    <x v="3"/>
    <n v="2"/>
  </r>
  <r>
    <s v="72096A"/>
    <n v="94132"/>
    <n v="5"/>
    <d v="2016-03-27T00:00:00"/>
    <d v="1899-12-30T10:23:31"/>
    <n v="37.732619999999997"/>
    <d v="2016-01-08T00:00:00"/>
    <s v="2016"/>
    <x v="1"/>
    <s v="2016Q1"/>
    <x v="4"/>
    <n v="1799000"/>
    <n v="-122.48127700000001"/>
    <x v="0"/>
    <d v="2016-03-24T00:00:00"/>
    <n v="2063530"/>
    <n v="3411"/>
    <x v="31"/>
    <x v="3"/>
    <n v="4"/>
  </r>
  <r>
    <s v="7218005B"/>
    <n v="94132"/>
    <n v="3"/>
    <d v="2016-04-15T00:00:00"/>
    <d v="1899-12-30T21:39:38"/>
    <n v="37.731242999999999"/>
    <d v="2016-03-10T00:00:00"/>
    <s v="2016"/>
    <x v="1"/>
    <s v="2016Q1"/>
    <x v="4"/>
    <n v="1195000"/>
    <n v="-122.47622699999999"/>
    <x v="0"/>
    <d v="2016-04-15T00:00:00"/>
    <n v="1580000"/>
    <n v="1902"/>
    <x v="31"/>
    <x v="3"/>
    <n v="2.5"/>
  </r>
  <r>
    <s v="7210001A"/>
    <n v="94132"/>
    <n v="2"/>
    <d v="2016-04-21T00:00:00"/>
    <d v="1899-12-30T22:03:37"/>
    <n v="37.734031999999999"/>
    <d v="2016-02-13T00:00:00"/>
    <s v="2016"/>
    <x v="1"/>
    <s v="2016Q1"/>
    <x v="4"/>
    <n v="1128000"/>
    <n v="-122.482254"/>
    <x v="0"/>
    <d v="2016-04-21T00:00:00"/>
    <n v="1420000"/>
    <n v="1600"/>
    <x v="31"/>
    <x v="3"/>
    <n v="1"/>
  </r>
  <r>
    <s v="72095A"/>
    <n v="94132"/>
    <n v="2"/>
    <d v="2016-10-07T00:00:00"/>
    <d v="1899-12-30T13:30:29"/>
    <n v="37.732951999999997"/>
    <d v="2016-09-08T00:00:00"/>
    <s v="2016"/>
    <x v="1"/>
    <s v="2016Q3"/>
    <x v="6"/>
    <n v="1299000"/>
    <n v="-122.48129299999999"/>
    <x v="0"/>
    <d v="2016-10-07T00:00:00"/>
    <n v="1425000"/>
    <n v="1825"/>
    <x v="31"/>
    <x v="3"/>
    <n v="1"/>
  </r>
  <r>
    <s v="7209008B"/>
    <n v="94132"/>
    <n v="4"/>
    <d v="2016-10-14T00:00:00"/>
    <d v="1899-12-30T13:15:44"/>
    <n v="37.733089"/>
    <d v="2016-09-23T00:00:00"/>
    <s v="2016"/>
    <x v="1"/>
    <s v="2016Q3"/>
    <x v="6"/>
    <n v="1599000"/>
    <n v="-122.481651"/>
    <x v="0"/>
    <d v="2016-10-14T00:00:00"/>
    <n v="1850000"/>
    <n v="2628"/>
    <x v="31"/>
    <x v="3"/>
    <n v="2.5"/>
  </r>
  <r>
    <n v="7207005"/>
    <n v="93132"/>
    <n v="4"/>
    <d v="2016-11-08T00:00:00"/>
    <d v="1899-12-30T21:44:48"/>
    <n v="37.733150000000002"/>
    <d v="2016-09-21T00:00:00"/>
    <s v="2016"/>
    <x v="1"/>
    <s v="2016Q3"/>
    <x v="6"/>
    <n v="1395000"/>
    <n v="-122.47953699999999"/>
    <x v="0"/>
    <d v="2016-11-08T00:00:00"/>
    <n v="1668000"/>
    <n v="2425"/>
    <x v="31"/>
    <x v="3"/>
    <n v="3"/>
  </r>
  <r>
    <s v="7217002B"/>
    <n v="94132"/>
    <n v="3"/>
    <d v="2016-11-21T00:00:00"/>
    <d v="1899-12-30T12:17:29"/>
    <n v="37.731937000000002"/>
    <d v="2016-08-12T00:00:00"/>
    <s v="2016"/>
    <x v="1"/>
    <s v="2016Q3"/>
    <x v="6"/>
    <n v="1495000"/>
    <n v="-122.477119"/>
    <x v="0"/>
    <d v="2016-11-18T00:00:00"/>
    <n v="1525000"/>
    <n v="2075"/>
    <x v="31"/>
    <x v="3"/>
    <n v="2.5"/>
  </r>
  <r>
    <s v="7205006A"/>
    <n v="94132"/>
    <n v="2"/>
    <d v="2016-12-05T00:00:00"/>
    <d v="1899-12-30T11:18:19"/>
    <n v="37.732909999999997"/>
    <d v="2016-10-12T00:00:00"/>
    <s v="2016"/>
    <x v="1"/>
    <s v="2016Q4"/>
    <x v="7"/>
    <n v="1395000"/>
    <n v="-122.477234"/>
    <x v="0"/>
    <d v="2016-12-02T00:00:00"/>
    <n v="1710000"/>
    <n v="1706"/>
    <x v="31"/>
    <x v="3"/>
    <n v="1"/>
  </r>
  <r>
    <s v="7214007A"/>
    <n v="94132"/>
    <n v="6"/>
    <d v="2017-04-18T00:00:00"/>
    <d v="1899-12-30T16:45:36"/>
    <n v="37.732033000000001"/>
    <d v="2017-01-07T00:00:00"/>
    <s v="2017"/>
    <x v="2"/>
    <s v="2017Q1"/>
    <x v="8"/>
    <n v="1898000"/>
    <n v="-122.479866"/>
    <x v="0"/>
    <d v="2017-04-18T00:00:00"/>
    <n v="1900000"/>
    <n v="3300"/>
    <x v="31"/>
    <x v="3"/>
    <n v="3"/>
  </r>
  <r>
    <n v="7212006"/>
    <n v="94132"/>
    <n v="3"/>
    <d v="2017-08-08T00:00:00"/>
    <d v="1899-12-30T09:49:22"/>
    <n v="37.731625000000001"/>
    <d v="2017-06-20T00:00:00"/>
    <s v="2017"/>
    <x v="2"/>
    <s v="2017Q2"/>
    <x v="9"/>
    <n v="1280000"/>
    <n v="-122.48155199999999"/>
    <x v="0"/>
    <d v="2017-08-07T00:00:00"/>
    <n v="1560000"/>
    <n v="1819"/>
    <x v="31"/>
    <x v="3"/>
    <n v="3"/>
  </r>
  <r>
    <n v="7216006"/>
    <n v="94132"/>
    <n v="3"/>
    <d v="2017-10-17T00:00:00"/>
    <d v="1899-12-30T12:03:43"/>
    <n v="37.731644000000003"/>
    <d v="2017-09-21T00:00:00"/>
    <s v="2017"/>
    <x v="2"/>
    <s v="2017Q3"/>
    <x v="10"/>
    <n v="1298500"/>
    <n v="-122.477737"/>
    <x v="0"/>
    <d v="2017-10-16T00:00:00"/>
    <n v="1480000"/>
    <n v="1750"/>
    <x v="31"/>
    <x v="3"/>
    <n v="1.75"/>
  </r>
  <r>
    <s v="7214004A"/>
    <n v="94132"/>
    <n v="3"/>
    <d v="2017-11-13T00:00:00"/>
    <d v="1899-12-30T20:53:24"/>
    <n v="37.731388000000003"/>
    <d v="2017-10-27T00:00:00"/>
    <s v="2017"/>
    <x v="2"/>
    <s v="2017Q4"/>
    <x v="11"/>
    <n v="1495000"/>
    <n v="-122.479416"/>
    <x v="0"/>
    <d v="2017-11-13T00:00:00"/>
    <n v="1910000"/>
    <n v="2024"/>
    <x v="31"/>
    <x v="3"/>
    <n v="2"/>
  </r>
  <r>
    <s v="7205010B"/>
    <n v="94132"/>
    <n v="3"/>
    <d v="2018-03-01T00:00:00"/>
    <d v="1899-12-30T12:21:14"/>
    <n v="37.733780000000003"/>
    <d v="2018-01-15T00:00:00"/>
    <s v="2018"/>
    <x v="3"/>
    <s v="2018Q1"/>
    <x v="12"/>
    <n v="1595000"/>
    <n v="-122.477707"/>
    <x v="0"/>
    <d v="2018-02-28T00:00:00"/>
    <n v="2105888"/>
    <n v="2444"/>
    <x v="31"/>
    <x v="3"/>
    <n v="2"/>
  </r>
  <r>
    <n v="7092016"/>
    <n v="94112"/>
    <n v="5"/>
    <d v="2015-03-25T00:00:00"/>
    <d v="1899-12-30T00:43:15"/>
    <n v="37.715156"/>
    <d v="2015-02-04T00:00:00"/>
    <s v="2015"/>
    <x v="0"/>
    <s v="2015Q1"/>
    <x v="0"/>
    <n v="599950"/>
    <n v="-122.460075"/>
    <x v="0"/>
    <d v="2015-03-12T00:00:00"/>
    <n v="670000"/>
    <n v="1422"/>
    <x v="32"/>
    <x v="3"/>
    <n v="2"/>
  </r>
  <r>
    <n v="7137019"/>
    <n v="94112"/>
    <n v="3"/>
    <d v="2015-04-14T00:00:00"/>
    <d v="1899-12-30T01:15:02"/>
    <n v="37.711677999999999"/>
    <d v="2014-11-14T00:00:00"/>
    <s v="2014"/>
    <x v="4"/>
    <s v="2014Q4"/>
    <x v="13"/>
    <n v="560000"/>
    <n v="-122.461861"/>
    <x v="0"/>
    <d v="2015-04-10T00:00:00"/>
    <n v="580000"/>
    <n v="1530"/>
    <x v="32"/>
    <x v="3"/>
    <n v="2"/>
  </r>
  <r>
    <n v="7094059"/>
    <n v="94112"/>
    <n v="3"/>
    <d v="2015-04-11T00:00:00"/>
    <d v="1899-12-30T12:07:09"/>
    <n v="37.715403999999999"/>
    <d v="2015-03-18T00:00:00"/>
    <s v="2015"/>
    <x v="0"/>
    <s v="2015Q1"/>
    <x v="0"/>
    <n v="879000"/>
    <n v="-122.453361"/>
    <x v="0"/>
    <d v="2015-04-10T00:00:00"/>
    <n v="1250000"/>
    <n v="2111"/>
    <x v="32"/>
    <x v="3"/>
    <n v="2.5"/>
  </r>
  <r>
    <n v="7067042"/>
    <n v="94112"/>
    <n v="4"/>
    <d v="2015-05-05T00:00:00"/>
    <d v="1899-12-30T08:34:11"/>
    <n v="37.716040999999997"/>
    <d v="2015-03-12T00:00:00"/>
    <s v="2015"/>
    <x v="0"/>
    <s v="2015Q1"/>
    <x v="0"/>
    <n v="699900"/>
    <n v="-122.45446699999999"/>
    <x v="0"/>
    <d v="2015-05-01T00:00:00"/>
    <n v="842000"/>
    <n v="1752"/>
    <x v="32"/>
    <x v="3"/>
    <n v="2.5"/>
  </r>
  <r>
    <n v="7057018"/>
    <n v="94112"/>
    <n v="2"/>
    <d v="2015-06-05T00:00:00"/>
    <d v="1899-12-30T12:21:53"/>
    <n v="37.716887999999997"/>
    <d v="2015-03-25T00:00:00"/>
    <s v="2015"/>
    <x v="0"/>
    <s v="2015Q1"/>
    <x v="0"/>
    <n v="588000"/>
    <n v="-122.455513"/>
    <x v="0"/>
    <d v="2015-05-28T00:00:00"/>
    <n v="688000"/>
    <n v="1280"/>
    <x v="32"/>
    <x v="3"/>
    <n v="1"/>
  </r>
  <r>
    <n v="7061030"/>
    <n v="94112"/>
    <n v="4"/>
    <d v="2015-06-12T00:00:00"/>
    <d v="1899-12-30T11:13:05"/>
    <n v="37.715553"/>
    <d v="2015-02-20T00:00:00"/>
    <s v="2015"/>
    <x v="0"/>
    <s v="2015Q1"/>
    <x v="0"/>
    <n v="950000"/>
    <n v="-122.45277400000001"/>
    <x v="0"/>
    <d v="2015-06-11T00:00:00"/>
    <n v="930000"/>
    <n v="2218"/>
    <x v="32"/>
    <x v="3"/>
    <n v="2.5"/>
  </r>
  <r>
    <n v="7067023"/>
    <n v="94112"/>
    <n v="2"/>
    <d v="2015-07-20T00:00:00"/>
    <d v="1899-12-30T12:41:33"/>
    <n v="37.716456999999998"/>
    <d v="2015-05-31T00:00:00"/>
    <s v="2015"/>
    <x v="0"/>
    <s v="2015Q2"/>
    <x v="1"/>
    <n v="699000"/>
    <n v="-122.45416299999999"/>
    <x v="0"/>
    <d v="2015-07-17T00:00:00"/>
    <n v="750000"/>
    <n v="850"/>
    <x v="32"/>
    <x v="3"/>
    <n v="1"/>
  </r>
  <r>
    <n v="7052005"/>
    <n v="94112"/>
    <n v="4"/>
    <d v="2015-07-27T00:00:00"/>
    <d v="1899-12-30T12:10:11"/>
    <n v="37.717731000000001"/>
    <d v="2015-05-19T00:00:00"/>
    <s v="2015"/>
    <x v="0"/>
    <s v="2015Q2"/>
    <x v="1"/>
    <n v="928800"/>
    <n v="-122.455437"/>
    <x v="0"/>
    <d v="2015-07-24T00:00:00"/>
    <n v="925000"/>
    <n v="2250"/>
    <x v="32"/>
    <x v="3"/>
    <n v="3"/>
  </r>
  <r>
    <n v="7056003"/>
    <n v="94112"/>
    <n v="3"/>
    <d v="2015-09-10T00:00:00"/>
    <d v="1899-12-30T14:26:13"/>
    <n v="37.716880000000003"/>
    <d v="2015-04-12T00:00:00"/>
    <s v="2015"/>
    <x v="0"/>
    <s v="2015Q2"/>
    <x v="1"/>
    <n v="725000"/>
    <n v="-122.456581"/>
    <x v="0"/>
    <d v="2015-08-07T00:00:00"/>
    <n v="755000"/>
    <n v="1421"/>
    <x v="32"/>
    <x v="3"/>
    <n v="1"/>
  </r>
  <r>
    <s v="7055009B"/>
    <n v="94112"/>
    <n v="2"/>
    <d v="2015-08-25T00:00:00"/>
    <d v="1899-12-30T10:52:44"/>
    <n v="37.716845999999997"/>
    <d v="2015-04-15T00:00:00"/>
    <s v="2015"/>
    <x v="0"/>
    <s v="2015Q2"/>
    <x v="1"/>
    <n v="698888"/>
    <n v="-122.461563"/>
    <x v="0"/>
    <d v="2015-08-21T00:00:00"/>
    <n v="745000"/>
    <m/>
    <x v="32"/>
    <x v="3"/>
    <n v="1"/>
  </r>
  <r>
    <n v="7092089"/>
    <n v="94112"/>
    <n v="3"/>
    <d v="2015-09-02T00:00:00"/>
    <d v="1899-12-30T18:27:32"/>
    <n v="37.715057000000002"/>
    <d v="2015-08-11T00:00:00"/>
    <s v="2015"/>
    <x v="0"/>
    <s v="2015Q3"/>
    <x v="2"/>
    <n v="499900"/>
    <n v="-122.45927399999999"/>
    <x v="0"/>
    <d v="2015-08-31T00:00:00"/>
    <n v="710000"/>
    <n v="1248"/>
    <x v="32"/>
    <x v="3"/>
    <n v="1"/>
  </r>
  <r>
    <n v="7137013"/>
    <n v="94112"/>
    <n v="3"/>
    <d v="2015-10-01T00:00:00"/>
    <d v="1899-12-30T14:16:00"/>
    <n v="37.711685000000003"/>
    <d v="2015-06-09T00:00:00"/>
    <s v="2015"/>
    <x v="0"/>
    <s v="2015Q2"/>
    <x v="1"/>
    <n v="699000"/>
    <n v="-122.46038799999999"/>
    <x v="0"/>
    <d v="2015-10-01T00:00:00"/>
    <n v="900234"/>
    <n v="1870"/>
    <x v="32"/>
    <x v="3"/>
    <n v="1.5"/>
  </r>
  <r>
    <n v="7114042"/>
    <n v="94132"/>
    <n v="0"/>
    <d v="2015-10-22T00:00:00"/>
    <d v="1899-12-30T06:44:05"/>
    <n v="37.712882999999998"/>
    <d v="2015-08-08T00:00:00"/>
    <s v="2015"/>
    <x v="0"/>
    <s v="2015Q3"/>
    <x v="2"/>
    <n v="899000"/>
    <n v="-122.46035000000001"/>
    <x v="0"/>
    <d v="2015-10-14T00:00:00"/>
    <n v="800000"/>
    <n v="1320"/>
    <x v="32"/>
    <x v="3"/>
    <n v="1"/>
  </r>
  <r>
    <s v="7055015D"/>
    <n v="94112"/>
    <n v="2"/>
    <d v="2015-11-03T00:00:00"/>
    <d v="1899-12-30T12:24:51"/>
    <n v="37.717185999999998"/>
    <d v="2015-10-09T00:00:00"/>
    <s v="2015"/>
    <x v="0"/>
    <s v="2015Q4"/>
    <x v="3"/>
    <n v="599000"/>
    <n v="-122.46178399999999"/>
    <x v="0"/>
    <d v="2015-11-02T00:00:00"/>
    <n v="705000"/>
    <m/>
    <x v="32"/>
    <x v="3"/>
    <n v="1"/>
  </r>
  <r>
    <n v="7104040"/>
    <n v="94112"/>
    <n v="2"/>
    <d v="2015-11-10T00:00:00"/>
    <d v="1899-12-30T13:38:31"/>
    <n v="37.714663999999999"/>
    <d v="2015-10-05T00:00:00"/>
    <s v="2015"/>
    <x v="0"/>
    <s v="2015Q4"/>
    <x v="3"/>
    <n v="499900"/>
    <n v="-122.45725299999999"/>
    <x v="0"/>
    <d v="2015-11-05T00:00:00"/>
    <n v="495000"/>
    <n v="781"/>
    <x v="32"/>
    <x v="3"/>
    <n v="1"/>
  </r>
  <r>
    <n v="7092060"/>
    <n v="94112"/>
    <n v="2"/>
    <d v="2015-11-12T00:00:00"/>
    <d v="1899-12-30T21:17:34"/>
    <n v="37.715491999999998"/>
    <d v="2015-08-25T00:00:00"/>
    <s v="2015"/>
    <x v="0"/>
    <s v="2015Q3"/>
    <x v="2"/>
    <n v="699999"/>
    <n v="-122.46120500000001"/>
    <x v="0"/>
    <d v="2015-11-12T00:00:00"/>
    <n v="659000"/>
    <n v="967"/>
    <x v="32"/>
    <x v="3"/>
    <n v="1"/>
  </r>
  <r>
    <n v="7112009"/>
    <n v="94112"/>
    <n v="3"/>
    <d v="2015-11-25T00:00:00"/>
    <d v="1899-12-30T06:07:37"/>
    <n v="37.712578000000001"/>
    <d v="2015-09-18T00:00:00"/>
    <s v="2015"/>
    <x v="0"/>
    <s v="2015Q3"/>
    <x v="2"/>
    <n v="675000"/>
    <n v="-122.45528400000001"/>
    <x v="0"/>
    <d v="2015-11-20T00:00:00"/>
    <n v="720000"/>
    <n v="1360"/>
    <x v="32"/>
    <x v="3"/>
    <n v="2.5"/>
  </r>
  <r>
    <n v="7054028"/>
    <n v="94112"/>
    <n v="2"/>
    <d v="2015-12-16T00:00:00"/>
    <d v="1899-12-30T17:11:52"/>
    <n v="37.717705000000002"/>
    <d v="2015-08-10T00:00:00"/>
    <s v="2015"/>
    <x v="0"/>
    <s v="2015Q3"/>
    <x v="2"/>
    <n v="665000"/>
    <n v="-122.46148700000001"/>
    <x v="0"/>
    <d v="2015-11-25T00:00:00"/>
    <n v="750000"/>
    <n v="1000"/>
    <x v="32"/>
    <x v="3"/>
    <n v="1"/>
  </r>
  <r>
    <n v="7065041"/>
    <n v="94112"/>
    <n v="2"/>
    <d v="2015-12-04T00:00:00"/>
    <d v="1899-12-30T17:01:01"/>
    <n v="37.716835000000003"/>
    <d v="2015-10-10T00:00:00"/>
    <s v="2015"/>
    <x v="0"/>
    <s v="2015Q4"/>
    <x v="3"/>
    <n v="498000"/>
    <n v="-122.458656"/>
    <x v="0"/>
    <d v="2015-12-01T00:00:00"/>
    <n v="580000"/>
    <n v="1173"/>
    <x v="32"/>
    <x v="3"/>
    <n v="1"/>
  </r>
  <r>
    <n v="7062025"/>
    <n v="94112"/>
    <n v="3"/>
    <d v="2015-12-25T00:00:00"/>
    <d v="1899-12-30T20:49:34"/>
    <n v="37.714832000000001"/>
    <d v="2015-10-25T00:00:00"/>
    <s v="2015"/>
    <x v="0"/>
    <s v="2015Q4"/>
    <x v="3"/>
    <n v="719000"/>
    <n v="-122.45188899999999"/>
    <x v="0"/>
    <d v="2015-12-23T00:00:00"/>
    <n v="755555"/>
    <n v="1001"/>
    <x v="32"/>
    <x v="3"/>
    <n v="1"/>
  </r>
  <r>
    <n v="7067061"/>
    <n v="94112"/>
    <n v="4"/>
    <d v="2015-12-31T00:00:00"/>
    <d v="1899-12-30T12:31:29"/>
    <n v="37.716414999999998"/>
    <d v="2015-12-02T00:00:00"/>
    <s v="2015"/>
    <x v="0"/>
    <s v="2015Q4"/>
    <x v="3"/>
    <n v="999000"/>
    <n v="-122.45568799999999"/>
    <x v="0"/>
    <d v="2015-12-29T00:00:00"/>
    <n v="1260000"/>
    <n v="3140"/>
    <x v="32"/>
    <x v="3"/>
    <n v="4.5"/>
  </r>
  <r>
    <s v="7069005A"/>
    <n v="94112"/>
    <n v="4"/>
    <d v="2016-01-14T00:00:00"/>
    <d v="1899-12-30T12:41:06"/>
    <n v="37.715922999999997"/>
    <d v="2015-09-14T00:00:00"/>
    <s v="2015"/>
    <x v="0"/>
    <s v="2015Q3"/>
    <x v="2"/>
    <n v="850000"/>
    <n v="-122.459259"/>
    <x v="0"/>
    <d v="2016-01-12T00:00:00"/>
    <n v="800000"/>
    <n v="2008"/>
    <x v="32"/>
    <x v="3"/>
    <n v="2"/>
  </r>
  <r>
    <n v="7103070"/>
    <n v="94112"/>
    <n v="4"/>
    <d v="2016-02-01T00:00:00"/>
    <d v="1899-12-30T10:46:39"/>
    <n v="37.714683999999998"/>
    <d v="2015-10-16T00:00:00"/>
    <s v="2015"/>
    <x v="0"/>
    <s v="2015Q4"/>
    <x v="3"/>
    <n v="899000"/>
    <n v="-122.452507"/>
    <x v="0"/>
    <d v="2016-01-28T00:00:00"/>
    <n v="950000"/>
    <n v="1726"/>
    <x v="32"/>
    <x v="3"/>
    <n v="2"/>
  </r>
  <r>
    <n v="7060015"/>
    <n v="94112"/>
    <n v="3"/>
    <d v="2016-02-22T00:00:00"/>
    <d v="1899-12-30T23:48:37"/>
    <n v="37.716025999999999"/>
    <d v="2016-01-08T00:00:00"/>
    <s v="2016"/>
    <x v="1"/>
    <s v="2016Q1"/>
    <x v="4"/>
    <n v="799000"/>
    <n v="-122.453041"/>
    <x v="0"/>
    <d v="2016-02-19T00:00:00"/>
    <n v="888000"/>
    <n v="1380"/>
    <x v="32"/>
    <x v="3"/>
    <n v="2"/>
  </r>
  <r>
    <n v="7103034"/>
    <n v="94112"/>
    <n v="5"/>
    <d v="2016-02-23T00:00:00"/>
    <d v="1899-12-30T13:01:35"/>
    <n v="37.714686999999998"/>
    <d v="2016-01-04T00:00:00"/>
    <s v="2016"/>
    <x v="1"/>
    <s v="2016Q1"/>
    <x v="4"/>
    <n v="725000"/>
    <n v="-122.45384199999999"/>
    <x v="0"/>
    <d v="2016-02-23T00:00:00"/>
    <n v="730000"/>
    <n v="1196"/>
    <x v="32"/>
    <x v="3"/>
    <n v="3"/>
  </r>
  <r>
    <n v="7103026"/>
    <n v="94112"/>
    <n v="3"/>
    <d v="2016-03-30T00:00:00"/>
    <d v="1899-12-30T10:22:08"/>
    <n v="37.714683999999998"/>
    <d v="2016-01-15T00:00:00"/>
    <s v="2016"/>
    <x v="1"/>
    <s v="2016Q1"/>
    <x v="4"/>
    <n v="699000"/>
    <n v="-122.454536"/>
    <x v="0"/>
    <d v="2016-03-29T00:00:00"/>
    <n v="738000"/>
    <n v="940"/>
    <x v="32"/>
    <x v="3"/>
    <n v="2"/>
  </r>
  <r>
    <s v="7114036A"/>
    <n v="94112"/>
    <n v="4"/>
    <d v="2016-04-08T00:00:00"/>
    <d v="1899-12-30T23:11:15"/>
    <n v="37.712874999999997"/>
    <d v="2016-02-25T00:00:00"/>
    <s v="2016"/>
    <x v="1"/>
    <s v="2016Q1"/>
    <x v="4"/>
    <n v="988000"/>
    <n v="-122.46178399999999"/>
    <x v="0"/>
    <d v="2016-04-08T00:00:00"/>
    <n v="1050000"/>
    <n v="2225"/>
    <x v="32"/>
    <x v="3"/>
    <n v="3"/>
  </r>
  <r>
    <n v="7055025"/>
    <n v="94112"/>
    <n v="3"/>
    <d v="2016-04-15T00:00:00"/>
    <d v="1899-12-30T17:14:48"/>
    <n v="37.717274000000003"/>
    <d v="2016-02-12T00:00:00"/>
    <s v="2016"/>
    <x v="1"/>
    <s v="2016Q1"/>
    <x v="4"/>
    <n v="799000"/>
    <n v="-122.460533"/>
    <x v="0"/>
    <d v="2016-04-15T00:00:00"/>
    <n v="780000"/>
    <n v="1218"/>
    <x v="32"/>
    <x v="3"/>
    <n v="2"/>
  </r>
  <r>
    <s v="7056022B"/>
    <n v="94112"/>
    <n v="2"/>
    <d v="2016-04-21T00:00:00"/>
    <d v="1899-12-30T10:59:52"/>
    <n v="37.717243000000003"/>
    <d v="2016-03-03T00:00:00"/>
    <s v="2016"/>
    <x v="1"/>
    <s v="2016Q1"/>
    <x v="4"/>
    <n v="599000"/>
    <n v="-122.458572"/>
    <x v="0"/>
    <d v="2016-04-21T00:00:00"/>
    <n v="740000"/>
    <n v="1183"/>
    <x v="32"/>
    <x v="3"/>
    <n v="1"/>
  </r>
  <r>
    <n v="7056005"/>
    <n v="94112"/>
    <n v="2"/>
    <d v="2016-04-27T00:00:00"/>
    <d v="1899-12-30T11:10:25"/>
    <n v="37.716881000000001"/>
    <d v="2016-03-10T00:00:00"/>
    <s v="2016"/>
    <x v="1"/>
    <s v="2016Q1"/>
    <x v="4"/>
    <n v="499000"/>
    <n v="-122.456924"/>
    <x v="0"/>
    <d v="2016-04-25T00:00:00"/>
    <n v="625000"/>
    <n v="800"/>
    <x v="32"/>
    <x v="3"/>
    <n v="1"/>
  </r>
  <r>
    <n v="7069042"/>
    <n v="94112"/>
    <n v="2"/>
    <d v="2016-06-21T00:00:00"/>
    <d v="1899-12-30T17:08:14"/>
    <n v="37.716351000000003"/>
    <d v="2016-03-25T00:00:00"/>
    <s v="2016"/>
    <x v="1"/>
    <s v="2016Q1"/>
    <x v="4"/>
    <n v="599000"/>
    <n v="-122.45974699999999"/>
    <x v="0"/>
    <d v="2016-04-29T00:00:00"/>
    <n v="525000"/>
    <n v="781"/>
    <x v="32"/>
    <x v="3"/>
    <n v="1"/>
  </r>
  <r>
    <n v="7105008"/>
    <n v="94112"/>
    <n v="2"/>
    <d v="2016-06-03T00:00:00"/>
    <d v="1899-12-30T16:23:33"/>
    <n v="37.714294000000002"/>
    <d v="2016-04-08T00:00:00"/>
    <s v="2016"/>
    <x v="1"/>
    <s v="2016Q2"/>
    <x v="5"/>
    <n v="899000"/>
    <n v="-122.461189"/>
    <x v="0"/>
    <d v="2016-06-02T00:00:00"/>
    <n v="1060000"/>
    <n v="1814"/>
    <x v="32"/>
    <x v="3"/>
    <n v="1.5"/>
  </r>
  <r>
    <s v="7104018G"/>
    <n v="94112"/>
    <n v="4"/>
    <d v="2016-06-27T00:00:00"/>
    <d v="1899-12-30T16:27:15"/>
    <n v="37.714317000000001"/>
    <d v="2016-04-30T00:00:00"/>
    <s v="2016"/>
    <x v="1"/>
    <s v="2016Q2"/>
    <x v="5"/>
    <n v="1080000"/>
    <n v="-122.45819899999999"/>
    <x v="0"/>
    <d v="2016-06-15T00:00:00"/>
    <n v="1180000"/>
    <n v="1986"/>
    <x v="32"/>
    <x v="3"/>
    <n v="4"/>
  </r>
  <r>
    <s v="7105022E"/>
    <n v="94112"/>
    <n v="2"/>
    <d v="2016-07-19T00:00:00"/>
    <d v="1899-12-30T22:10:01"/>
    <n v="37.714638000000001"/>
    <d v="2016-04-29T00:00:00"/>
    <s v="2016"/>
    <x v="1"/>
    <s v="2016Q2"/>
    <x v="5"/>
    <n v="695000"/>
    <n v="-122.461372"/>
    <x v="0"/>
    <d v="2016-07-19T00:00:00"/>
    <n v="803888"/>
    <n v="1025"/>
    <x v="32"/>
    <x v="3"/>
    <n v="1"/>
  </r>
  <r>
    <n v="7067001"/>
    <n v="94112"/>
    <n v="4"/>
    <d v="2016-08-16T00:00:00"/>
    <d v="1899-12-30T16:05:50"/>
    <n v="37.716251"/>
    <d v="2016-05-05T00:00:00"/>
    <s v="2016"/>
    <x v="1"/>
    <s v="2016Q2"/>
    <x v="5"/>
    <n v="848000"/>
    <n v="-122.45410200000001"/>
    <x v="0"/>
    <d v="2016-08-01T00:00:00"/>
    <n v="888000"/>
    <n v="2100"/>
    <x v="32"/>
    <x v="3"/>
    <n v="2"/>
  </r>
  <r>
    <n v="7069025"/>
    <n v="94112"/>
    <n v="7"/>
    <d v="2016-08-22T00:00:00"/>
    <d v="1899-12-30T16:19:58"/>
    <n v="37.716335000000001"/>
    <d v="2016-07-08T00:00:00"/>
    <s v="2016"/>
    <x v="1"/>
    <s v="2016Q3"/>
    <x v="6"/>
    <n v="968000"/>
    <n v="-122.461906"/>
    <x v="0"/>
    <d v="2016-08-11T00:00:00"/>
    <n v="1068000"/>
    <n v="2636"/>
    <x v="32"/>
    <x v="3"/>
    <n v="3"/>
  </r>
  <r>
    <n v="7056041"/>
    <n v="94112"/>
    <n v="3"/>
    <d v="2016-08-15T00:00:00"/>
    <d v="1899-12-30T12:32:18"/>
    <n v="37.716835000000003"/>
    <d v="2016-06-03T00:00:00"/>
    <s v="2016"/>
    <x v="1"/>
    <s v="2016Q2"/>
    <x v="5"/>
    <n v="860000"/>
    <n v="-122.458656"/>
    <x v="0"/>
    <d v="2016-08-12T00:00:00"/>
    <n v="860000"/>
    <n v="1173"/>
    <x v="32"/>
    <x v="3"/>
    <n v="2"/>
  </r>
  <r>
    <s v="7137002B"/>
    <n v="94112"/>
    <n v="3"/>
    <d v="2016-08-23T00:00:00"/>
    <d v="1899-12-30T19:35:04"/>
    <n v="37.711658"/>
    <d v="2016-06-29T00:00:00"/>
    <s v="2016"/>
    <x v="1"/>
    <s v="2016Q2"/>
    <x v="5"/>
    <n v="699000"/>
    <n v="-122.459267"/>
    <x v="0"/>
    <d v="2016-08-23T00:00:00"/>
    <n v="680000"/>
    <n v="700"/>
    <x v="32"/>
    <x v="3"/>
    <n v="1"/>
  </r>
  <r>
    <n v="7054079"/>
    <n v="94112"/>
    <n v="2"/>
    <d v="2016-08-30T00:00:00"/>
    <d v="1899-12-30T20:26:54"/>
    <n v="37.717708999999999"/>
    <d v="2016-07-15T00:00:00"/>
    <s v="2016"/>
    <x v="1"/>
    <s v="2016Q3"/>
    <x v="6"/>
    <n v="749000"/>
    <n v="-122.46054100000001"/>
    <x v="0"/>
    <d v="2016-08-26T00:00:00"/>
    <n v="795000"/>
    <n v="1100"/>
    <x v="32"/>
    <x v="3"/>
    <n v="1"/>
  </r>
  <r>
    <n v="7060005"/>
    <n v="94112"/>
    <n v="2"/>
    <d v="2016-08-29T00:00:00"/>
    <d v="1899-12-30T13:18:24"/>
    <n v="37.716594999999998"/>
    <d v="2016-07-27T00:00:00"/>
    <s v="2016"/>
    <x v="1"/>
    <s v="2016Q3"/>
    <x v="6"/>
    <n v="749000"/>
    <n v="-122.45256000000001"/>
    <x v="0"/>
    <d v="2016-08-26T00:00:00"/>
    <n v="850000"/>
    <n v="1250"/>
    <x v="32"/>
    <x v="3"/>
    <n v="1"/>
  </r>
  <r>
    <n v="7105009"/>
    <n v="94112"/>
    <n v="4"/>
    <d v="2016-09-23T00:00:00"/>
    <d v="1899-12-30T17:45:43"/>
    <n v="37.714291000000003"/>
    <d v="2016-06-29T00:00:00"/>
    <s v="2016"/>
    <x v="1"/>
    <s v="2016Q2"/>
    <x v="5"/>
    <n v="699000"/>
    <n v="-122.46154"/>
    <x v="0"/>
    <d v="2016-09-16T00:00:00"/>
    <n v="700000"/>
    <n v="1482"/>
    <x v="32"/>
    <x v="3"/>
    <n v="2"/>
  </r>
  <r>
    <n v="7062039"/>
    <n v="94112"/>
    <n v="2"/>
    <d v="2016-10-07T00:00:00"/>
    <d v="1899-12-30T10:04:15"/>
    <n v="37.715611000000003"/>
    <d v="2016-08-04T00:00:00"/>
    <s v="2016"/>
    <x v="1"/>
    <s v="2016Q3"/>
    <x v="6"/>
    <n v="650000"/>
    <n v="-122.451645"/>
    <x v="0"/>
    <d v="2016-10-06T00:00:00"/>
    <n v="680000"/>
    <n v="1050"/>
    <x v="32"/>
    <x v="3"/>
    <n v="1"/>
  </r>
  <r>
    <n v="7092064"/>
    <n v="94112"/>
    <n v="4"/>
    <d v="2016-10-29T00:00:00"/>
    <d v="1899-12-30T09:26:58"/>
    <n v="37.715491999999998"/>
    <d v="2016-09-30T00:00:00"/>
    <s v="2016"/>
    <x v="1"/>
    <s v="2016Q3"/>
    <x v="6"/>
    <n v="699000"/>
    <n v="-122.460854"/>
    <x v="0"/>
    <d v="2016-10-28T00:00:00"/>
    <n v="752000"/>
    <n v="1415"/>
    <x v="32"/>
    <x v="3"/>
    <n v="2"/>
  </r>
  <r>
    <s v="7094022C"/>
    <n v="94112"/>
    <n v="2"/>
    <d v="2016-10-28T00:00:00"/>
    <d v="1899-12-30T19:38:31"/>
    <n v="37.715595"/>
    <d v="2016-06-17T00:00:00"/>
    <s v="2016"/>
    <x v="1"/>
    <s v="2016Q2"/>
    <x v="5"/>
    <n v="599000"/>
    <n v="-122.455803"/>
    <x v="0"/>
    <d v="2016-10-28T00:00:00"/>
    <n v="810000"/>
    <n v="1425"/>
    <x v="32"/>
    <x v="3"/>
    <n v="2"/>
  </r>
  <r>
    <s v="7055014G"/>
    <n v="94112"/>
    <n v="2"/>
    <d v="2016-11-02T00:00:00"/>
    <d v="1899-12-30T10:42:58"/>
    <n v="37.717185999999998"/>
    <d v="2016-09-01T00:00:00"/>
    <s v="2016"/>
    <x v="1"/>
    <s v="2016Q3"/>
    <x v="6"/>
    <n v="699000"/>
    <n v="-122.46204400000001"/>
    <x v="0"/>
    <d v="2016-10-28T00:00:00"/>
    <n v="878815"/>
    <m/>
    <x v="32"/>
    <x v="3"/>
    <n v="2"/>
  </r>
  <r>
    <s v="7056022B"/>
    <n v="94112"/>
    <n v="4"/>
    <d v="2016-11-04T00:00:00"/>
    <d v="1899-12-30T19:53:51"/>
    <n v="37.717243000000003"/>
    <d v="2016-08-02T00:00:00"/>
    <s v="2016"/>
    <x v="1"/>
    <s v="2016Q3"/>
    <x v="6"/>
    <n v="888000"/>
    <n v="-122.458572"/>
    <x v="0"/>
    <d v="2016-11-04T00:00:00"/>
    <n v="965000"/>
    <n v="2024"/>
    <x v="32"/>
    <x v="3"/>
    <n v="3"/>
  </r>
  <r>
    <n v="7057016"/>
    <n v="94112"/>
    <n v="3"/>
    <d v="2016-12-08T00:00:00"/>
    <d v="1899-12-30T22:22:39"/>
    <n v="37.716887999999997"/>
    <d v="2016-10-11T00:00:00"/>
    <s v="2016"/>
    <x v="1"/>
    <s v="2016Q4"/>
    <x v="7"/>
    <n v="700000"/>
    <n v="-122.455338"/>
    <x v="0"/>
    <d v="2016-12-05T00:00:00"/>
    <n v="750000"/>
    <n v="850"/>
    <x v="32"/>
    <x v="3"/>
    <n v="1"/>
  </r>
  <r>
    <n v="7106011"/>
    <n v="94112"/>
    <n v="5"/>
    <d v="2016-12-27T00:00:00"/>
    <d v="1899-12-30T21:05:06"/>
    <n v="37.713448"/>
    <d v="2016-11-03T00:00:00"/>
    <s v="2016"/>
    <x v="1"/>
    <s v="2016Q4"/>
    <x v="7"/>
    <n v="1095000"/>
    <n v="-122.460205"/>
    <x v="0"/>
    <d v="2016-12-27T00:00:00"/>
    <n v="1230000"/>
    <n v="3100"/>
    <x v="32"/>
    <x v="3"/>
    <n v="3"/>
  </r>
  <r>
    <n v="7331064"/>
    <n v="94132"/>
    <n v="3"/>
    <d v="2017-02-28T00:00:00"/>
    <d v="1899-12-30T10:13:02"/>
    <n v="37.717267"/>
    <d v="2016-03-01T00:00:00"/>
    <s v="2016"/>
    <x v="1"/>
    <s v="2016Q1"/>
    <x v="4"/>
    <n v="1538800"/>
    <n v="-122.45435000000001"/>
    <x v="0"/>
    <d v="2016-12-30T00:00:00"/>
    <n v="1626000"/>
    <n v="2001"/>
    <x v="32"/>
    <x v="3"/>
    <n v="2.5"/>
  </r>
  <r>
    <n v="7104020"/>
    <n v="94112"/>
    <n v="5"/>
    <d v="2017-01-06T00:00:00"/>
    <d v="1899-12-30T08:19:39"/>
    <n v="37.71452"/>
    <d v="2016-08-14T00:00:00"/>
    <s v="2016"/>
    <x v="1"/>
    <s v="2016Q3"/>
    <x v="6"/>
    <n v="889000"/>
    <n v="-122.458763"/>
    <x v="0"/>
    <d v="2017-01-03T00:00:00"/>
    <n v="943000"/>
    <n v="2062"/>
    <x v="32"/>
    <x v="3"/>
    <n v="4"/>
  </r>
  <r>
    <n v="7061004"/>
    <n v="94112"/>
    <n v="2"/>
    <d v="2017-01-04T00:00:00"/>
    <d v="1899-12-30T16:15:30"/>
    <n v="37.716254999999997"/>
    <d v="2016-10-12T00:00:00"/>
    <s v="2016"/>
    <x v="1"/>
    <s v="2016Q4"/>
    <x v="7"/>
    <n v="748000"/>
    <n v="-122.451767"/>
    <x v="0"/>
    <d v="2017-01-04T00:00:00"/>
    <n v="825000"/>
    <n v="1000"/>
    <x v="32"/>
    <x v="3"/>
    <n v="1"/>
  </r>
  <r>
    <n v="7103051"/>
    <n v="94112"/>
    <n v="4"/>
    <d v="2017-06-28T00:00:00"/>
    <d v="1899-12-30T09:23:20"/>
    <n v="37.714264"/>
    <d v="2016-11-02T00:00:00"/>
    <s v="2016"/>
    <x v="1"/>
    <s v="2016Q4"/>
    <x v="7"/>
    <n v="899000"/>
    <n v="-122.452271"/>
    <x v="0"/>
    <d v="2017-01-18T00:00:00"/>
    <n v="895000"/>
    <n v="1842"/>
    <x v="32"/>
    <x v="3"/>
    <n v="2"/>
  </r>
  <r>
    <n v="7060003"/>
    <n v="94112"/>
    <n v="2"/>
    <d v="2017-01-23T00:00:00"/>
    <d v="1899-12-30T11:46:18"/>
    <n v="37.716709000000002"/>
    <d v="2016-09-26T00:00:00"/>
    <s v="2016"/>
    <x v="1"/>
    <s v="2016Q3"/>
    <x v="6"/>
    <n v="649000"/>
    <n v="-122.452461"/>
    <x v="0"/>
    <d v="2017-01-23T00:00:00"/>
    <n v="735000"/>
    <n v="775"/>
    <x v="32"/>
    <x v="3"/>
    <n v="1"/>
  </r>
  <r>
    <n v="7105010"/>
    <n v="94112"/>
    <n v="5"/>
    <d v="2017-01-26T00:00:00"/>
    <d v="1899-12-30T09:17:19"/>
    <n v="37.714291000000003"/>
    <d v="2016-10-08T00:00:00"/>
    <s v="2016"/>
    <x v="1"/>
    <s v="2016Q4"/>
    <x v="7"/>
    <n v="1288000"/>
    <n v="-122.461624"/>
    <x v="0"/>
    <d v="2017-01-24T00:00:00"/>
    <n v="1175000"/>
    <n v="1573"/>
    <x v="32"/>
    <x v="3"/>
    <n v="3.5"/>
  </r>
  <r>
    <n v="7056011"/>
    <n v="94112"/>
    <n v="4"/>
    <d v="2017-02-01T00:00:00"/>
    <d v="1899-12-30T13:36:09"/>
    <n v="37.716839"/>
    <d v="2016-10-08T00:00:00"/>
    <s v="2016"/>
    <x v="1"/>
    <s v="2016Q4"/>
    <x v="7"/>
    <n v="890000"/>
    <n v="-122.45787799999999"/>
    <x v="0"/>
    <d v="2017-02-01T00:00:00"/>
    <n v="849000"/>
    <n v="1451"/>
    <x v="32"/>
    <x v="3"/>
    <n v="2"/>
  </r>
  <r>
    <n v="7107044"/>
    <n v="94112"/>
    <n v="2"/>
    <d v="2017-06-06T00:00:00"/>
    <d v="1899-12-30T14:24:38"/>
    <n v="37.713901999999997"/>
    <d v="2017-03-10T00:00:00"/>
    <s v="2017"/>
    <x v="2"/>
    <s v="2017Q1"/>
    <x v="8"/>
    <n v="648000"/>
    <n v="-122.457329"/>
    <x v="0"/>
    <d v="2017-05-26T00:00:00"/>
    <n v="648000"/>
    <n v="896"/>
    <x v="32"/>
    <x v="3"/>
    <n v="1"/>
  </r>
  <r>
    <n v="7067001"/>
    <n v="94112"/>
    <n v="5"/>
    <d v="2017-06-01T00:00:00"/>
    <d v="1899-12-30T05:48:14"/>
    <n v="37.716259000000001"/>
    <d v="2017-05-01T00:00:00"/>
    <s v="2017"/>
    <x v="2"/>
    <s v="2017Q2"/>
    <x v="9"/>
    <n v="1299990"/>
    <n v="-122.453987"/>
    <x v="0"/>
    <d v="2017-05-30T00:00:00"/>
    <n v="1335000"/>
    <n v="2531"/>
    <x v="32"/>
    <x v="3"/>
    <n v="4"/>
  </r>
  <r>
    <n v="7062023"/>
    <n v="94112"/>
    <n v="2"/>
    <d v="2017-06-22T00:00:00"/>
    <d v="1899-12-30T10:24:38"/>
    <n v="37.714947000000002"/>
    <d v="2017-04-06T00:00:00"/>
    <s v="2017"/>
    <x v="2"/>
    <s v="2017Q2"/>
    <x v="9"/>
    <n v="650000"/>
    <n v="-122.45179"/>
    <x v="0"/>
    <d v="2017-06-22T00:00:00"/>
    <n v="630000"/>
    <n v="704"/>
    <x v="32"/>
    <x v="3"/>
    <n v="1"/>
  </r>
  <r>
    <n v="7092021"/>
    <n v="94112"/>
    <n v="5"/>
    <d v="2017-07-17T00:00:00"/>
    <d v="1899-12-30T09:03:25"/>
    <n v="37.715091999999999"/>
    <d v="2017-06-09T00:00:00"/>
    <s v="2017"/>
    <x v="2"/>
    <s v="2017Q2"/>
    <x v="9"/>
    <n v="849000"/>
    <n v="-122.460587"/>
    <x v="0"/>
    <d v="2017-07-07T00:00:00"/>
    <n v="1010000"/>
    <m/>
    <x v="32"/>
    <x v="3"/>
    <n v="2"/>
  </r>
  <r>
    <s v="7069024D"/>
    <n v="94112"/>
    <n v="3"/>
    <d v="2017-07-14T00:00:00"/>
    <d v="1899-12-30T18:24:07"/>
    <n v="37.716437999999997"/>
    <d v="2017-03-18T00:00:00"/>
    <s v="2017"/>
    <x v="2"/>
    <s v="2017Q1"/>
    <x v="8"/>
    <n v="899000"/>
    <n v="-122.462189"/>
    <x v="0"/>
    <d v="2017-07-12T00:00:00"/>
    <n v="923000"/>
    <n v="1700"/>
    <x v="32"/>
    <x v="3"/>
    <n v="2"/>
  </r>
  <r>
    <n v="7137039"/>
    <n v="94112"/>
    <n v="1"/>
    <d v="2017-08-22T00:00:00"/>
    <d v="1899-12-30T16:54:26"/>
    <n v="37.712090000000003"/>
    <d v="2017-06-07T00:00:00"/>
    <s v="2017"/>
    <x v="2"/>
    <s v="2017Q2"/>
    <x v="9"/>
    <n v="649000"/>
    <n v="-122.46093"/>
    <x v="0"/>
    <d v="2017-08-18T00:00:00"/>
    <n v="645000"/>
    <n v="1165"/>
    <x v="32"/>
    <x v="3"/>
    <n v="1"/>
  </r>
  <r>
    <n v="7092017"/>
    <n v="94112"/>
    <n v="4"/>
    <d v="2017-08-30T00:00:00"/>
    <d v="1899-12-30T21:40:02"/>
    <n v="37.715065000000003"/>
    <d v="2017-06-23T00:00:00"/>
    <s v="2017"/>
    <x v="2"/>
    <s v="2017Q2"/>
    <x v="9"/>
    <n v="699000"/>
    <n v="-122.460167"/>
    <x v="0"/>
    <d v="2017-08-23T00:00:00"/>
    <n v="780000"/>
    <n v="1472"/>
    <x v="32"/>
    <x v="3"/>
    <n v="1.5"/>
  </r>
  <r>
    <n v="70540231"/>
    <n v="94112"/>
    <n v="3"/>
    <d v="2017-09-22T00:00:00"/>
    <d v="1899-12-30T19:24:28"/>
    <n v="37.717601999999999"/>
    <d v="2017-07-11T00:00:00"/>
    <s v="2017"/>
    <x v="2"/>
    <s v="2017Q3"/>
    <x v="10"/>
    <n v="799950"/>
    <n v="-122.46107499999999"/>
    <x v="0"/>
    <d v="2017-09-15T00:00:00"/>
    <n v="880000"/>
    <n v="1105"/>
    <x v="32"/>
    <x v="3"/>
    <n v="1"/>
  </r>
  <r>
    <n v="7055027"/>
    <n v="94112"/>
    <n v="3"/>
    <d v="2017-09-27T00:00:00"/>
    <d v="1899-12-30T10:03:24"/>
    <n v="37.717148000000002"/>
    <d v="2017-08-10T00:00:00"/>
    <s v="2017"/>
    <x v="2"/>
    <s v="2017Q3"/>
    <x v="10"/>
    <n v="799000"/>
    <n v="-122.460381"/>
    <x v="0"/>
    <d v="2017-09-27T00:00:00"/>
    <n v="900000"/>
    <n v="1180"/>
    <x v="32"/>
    <x v="3"/>
    <n v="1"/>
  </r>
  <r>
    <n v="7104036"/>
    <n v="94112"/>
    <n v="4"/>
    <d v="2017-09-29T00:00:00"/>
    <d v="1899-12-30T21:39:01"/>
    <n v="37.714703"/>
    <d v="2017-07-10T00:00:00"/>
    <s v="2017"/>
    <x v="2"/>
    <s v="2017Q3"/>
    <x v="10"/>
    <n v="899000"/>
    <n v="-122.457611"/>
    <x v="0"/>
    <d v="2017-09-28T00:00:00"/>
    <n v="970000"/>
    <n v="1888"/>
    <x v="32"/>
    <x v="3"/>
    <n v="2.5"/>
  </r>
  <r>
    <n v="7054079"/>
    <n v="94112"/>
    <n v="5"/>
    <d v="2017-09-29T00:00:00"/>
    <d v="1899-12-30T14:21:09"/>
    <n v="37.717596999999998"/>
    <d v="2017-09-11T00:00:00"/>
    <s v="2017"/>
    <x v="2"/>
    <s v="2017Q3"/>
    <x v="10"/>
    <n v="998000"/>
    <n v="-122.460551"/>
    <x v="0"/>
    <d v="2017-09-29T00:00:00"/>
    <n v="1320000"/>
    <n v="2100"/>
    <x v="32"/>
    <x v="3"/>
    <n v="4"/>
  </r>
  <r>
    <s v="7106042D"/>
    <n v="94112"/>
    <n v="5"/>
    <d v="2017-10-02T00:00:00"/>
    <d v="1899-12-30T16:32:17"/>
    <n v="37.713867"/>
    <d v="2017-07-14T00:00:00"/>
    <s v="2017"/>
    <x v="2"/>
    <s v="2017Q3"/>
    <x v="10"/>
    <n v="799000"/>
    <n v="-122.460678"/>
    <x v="0"/>
    <d v="2017-10-02T00:00:00"/>
    <n v="985000"/>
    <n v="1880"/>
    <x v="32"/>
    <x v="3"/>
    <n v="2"/>
  </r>
  <r>
    <n v="7103020"/>
    <n v="94112"/>
    <n v="2"/>
    <d v="2017-10-16T00:00:00"/>
    <d v="1899-12-30T11:42:41"/>
    <n v="37.714767000000002"/>
    <d v="2017-08-14T00:00:00"/>
    <s v="2017"/>
    <x v="2"/>
    <s v="2017Q3"/>
    <x v="10"/>
    <n v="799999"/>
    <n v="-122.45558200000001"/>
    <x v="0"/>
    <d v="2017-10-11T00:00:00"/>
    <n v="845000"/>
    <n v="1087"/>
    <x v="32"/>
    <x v="3"/>
    <n v="1"/>
  </r>
  <r>
    <n v="7107009"/>
    <n v="94112"/>
    <n v="3"/>
    <d v="2017-10-19T00:00:00"/>
    <d v="1899-12-30T21:05:02"/>
    <n v="37.713470000000001"/>
    <d v="2017-09-07T00:00:00"/>
    <s v="2017"/>
    <x v="2"/>
    <s v="2017Q3"/>
    <x v="10"/>
    <n v="749000"/>
    <n v="-122.456734"/>
    <x v="0"/>
    <d v="2017-10-19T00:00:00"/>
    <n v="755000"/>
    <n v="1335"/>
    <x v="32"/>
    <x v="3"/>
    <n v="2"/>
  </r>
  <r>
    <n v="7094006"/>
    <n v="94112"/>
    <n v="2"/>
    <d v="2017-11-07T00:00:00"/>
    <d v="1899-12-30T11:49:41"/>
    <n v="37.715102999999999"/>
    <d v="2017-09-13T00:00:00"/>
    <s v="2017"/>
    <x v="2"/>
    <s v="2017Q3"/>
    <x v="10"/>
    <n v="699000"/>
    <n v="-122.45394899999999"/>
    <x v="0"/>
    <d v="2017-11-03T00:00:00"/>
    <n v="738000"/>
    <n v="875"/>
    <x v="32"/>
    <x v="3"/>
    <n v="1"/>
  </r>
  <r>
    <n v="7106046"/>
    <n v="94112"/>
    <n v="3"/>
    <d v="2017-11-07T00:00:00"/>
    <d v="1899-12-30T16:41:56"/>
    <n v="37.713791000000001"/>
    <d v="2017-04-27T00:00:00"/>
    <s v="2017"/>
    <x v="2"/>
    <s v="2017Q2"/>
    <x v="9"/>
    <n v="699000"/>
    <n v="-122.46013600000001"/>
    <x v="0"/>
    <d v="2017-11-07T00:00:00"/>
    <n v="737000"/>
    <n v="1430"/>
    <x v="32"/>
    <x v="3"/>
    <n v="3"/>
  </r>
  <r>
    <n v="7101044"/>
    <n v="94112"/>
    <n v="4"/>
    <d v="2017-12-04T00:00:00"/>
    <d v="1899-12-30T16:34:49"/>
    <n v="37.713901999999997"/>
    <d v="2017-10-11T00:00:00"/>
    <s v="2017"/>
    <x v="2"/>
    <s v="2017Q4"/>
    <x v="11"/>
    <n v="899000"/>
    <n v="-122.457329"/>
    <x v="0"/>
    <d v="2017-12-04T00:00:00"/>
    <n v="1120000"/>
    <n v="1394"/>
    <x v="32"/>
    <x v="3"/>
    <n v="3"/>
  </r>
  <r>
    <n v="7062026"/>
    <n v="94112"/>
    <n v="3"/>
    <d v="2017-12-06T00:00:00"/>
    <d v="1899-12-30T20:24:04"/>
    <n v="37.714733000000003"/>
    <d v="2017-10-19T00:00:00"/>
    <s v="2017"/>
    <x v="2"/>
    <s v="2017Q4"/>
    <x v="11"/>
    <n v="795000"/>
    <n v="-122.451859"/>
    <x v="0"/>
    <d v="2017-12-06T00:00:00"/>
    <n v="920000"/>
    <n v="1624"/>
    <x v="32"/>
    <x v="3"/>
    <n v="2"/>
  </r>
  <r>
    <n v="7138005"/>
    <n v="94112"/>
    <n v="2"/>
    <d v="2017-12-28T00:00:00"/>
    <d v="1899-12-30T12:24:52"/>
    <n v="37.711627999999997"/>
    <d v="2017-10-26T00:00:00"/>
    <s v="2017"/>
    <x v="2"/>
    <s v="2017Q4"/>
    <x v="11"/>
    <n v="819000"/>
    <n v="-122.456451"/>
    <x v="0"/>
    <d v="2017-12-28T00:00:00"/>
    <n v="1005000"/>
    <m/>
    <x v="32"/>
    <x v="3"/>
    <n v="1.25"/>
  </r>
  <r>
    <s v="7069018A"/>
    <n v="94112"/>
    <n v="2"/>
    <d v="2018-01-17T00:00:00"/>
    <d v="1899-12-30T12:29:29"/>
    <n v="37.715893000000001"/>
    <d v="2017-10-10T00:00:00"/>
    <s v="2017"/>
    <x v="2"/>
    <s v="2017Q4"/>
    <x v="11"/>
    <n v="729000"/>
    <n v="-122.46131099999999"/>
    <x v="0"/>
    <d v="2018-01-17T00:00:00"/>
    <n v="780000"/>
    <n v="875"/>
    <x v="32"/>
    <x v="3"/>
    <n v="1"/>
  </r>
  <r>
    <n v="7173009"/>
    <n v="94112"/>
    <n v="3"/>
    <d v="2018-01-18T00:00:00"/>
    <d v="1899-12-30T10:18:36"/>
    <n v="37.711613"/>
    <d v="2017-12-08T00:00:00"/>
    <s v="2017"/>
    <x v="2"/>
    <s v="2017Q4"/>
    <x v="11"/>
    <n v="898000"/>
    <n v="-122.460052"/>
    <x v="0"/>
    <d v="2018-01-18T00:00:00"/>
    <n v="945000"/>
    <n v="1350"/>
    <x v="32"/>
    <x v="3"/>
    <n v="1"/>
  </r>
  <r>
    <n v="7061023"/>
    <n v="94112"/>
    <n v="2"/>
    <d v="2018-01-22T00:00:00"/>
    <d v="1899-12-30T07:10:21"/>
    <n v="37.715145"/>
    <d v="2017-12-11T00:00:00"/>
    <s v="2017"/>
    <x v="2"/>
    <s v="2017Q4"/>
    <x v="11"/>
    <n v="799000"/>
    <n v="-122.45262099999999"/>
    <x v="0"/>
    <d v="2018-01-19T00:00:00"/>
    <n v="910000"/>
    <n v="1050"/>
    <x v="32"/>
    <x v="3"/>
    <n v="1"/>
  </r>
  <r>
    <n v="7106031"/>
    <n v="94112"/>
    <n v="2"/>
    <d v="2018-02-23T00:00:00"/>
    <d v="1899-12-30T09:16:08"/>
    <n v="37.713371000000002"/>
    <d v="2017-10-22T00:00:00"/>
    <s v="2017"/>
    <x v="2"/>
    <s v="2017Q4"/>
    <x v="11"/>
    <n v="699999"/>
    <n v="-122.46219600000001"/>
    <x v="0"/>
    <d v="2018-02-21T00:00:00"/>
    <n v="751000"/>
    <n v="1500"/>
    <x v="32"/>
    <x v="3"/>
    <n v="1"/>
  </r>
  <r>
    <s v="2504A001G"/>
    <n v="94116"/>
    <n v="3"/>
    <d v="2015-04-09T00:00:00"/>
    <d v="1899-12-30T15:20:14"/>
    <n v="37.736324000000003"/>
    <d v="2015-02-24T00:00:00"/>
    <s v="2015"/>
    <x v="0"/>
    <s v="2015Q1"/>
    <x v="0"/>
    <n v="848000"/>
    <n v="-122.49278200000001"/>
    <x v="0"/>
    <d v="2015-04-09T00:00:00"/>
    <n v="1100000"/>
    <n v="1500"/>
    <x v="33"/>
    <x v="3"/>
    <n v="2"/>
  </r>
  <r>
    <n v="2503"/>
    <n v="94116"/>
    <n v="2"/>
    <d v="2016-11-01T00:00:00"/>
    <d v="1899-12-30T15:56:13"/>
    <n v="37.735911999999999"/>
    <d v="2015-05-16T00:00:00"/>
    <s v="2015"/>
    <x v="0"/>
    <s v="2015Q2"/>
    <x v="1"/>
    <n v="828000"/>
    <n v="-122.492065"/>
    <x v="0"/>
    <d v="2015-06-26T00:00:00"/>
    <n v="1000000"/>
    <n v="1150"/>
    <x v="33"/>
    <x v="3"/>
    <n v="1"/>
  </r>
  <r>
    <s v="2526A008"/>
    <n v="94132"/>
    <n v="2"/>
    <d v="2015-07-10T00:00:00"/>
    <d v="1899-12-30T15:46:57"/>
    <n v="37.734585000000003"/>
    <d v="2015-05-15T00:00:00"/>
    <s v="2015"/>
    <x v="0"/>
    <s v="2015Q2"/>
    <x v="1"/>
    <n v="988000"/>
    <n v="-122.483833"/>
    <x v="0"/>
    <d v="2015-07-10T00:00:00"/>
    <n v="950000"/>
    <m/>
    <x v="33"/>
    <x v="3"/>
    <n v="1"/>
  </r>
  <r>
    <s v="2527A006"/>
    <n v="94132"/>
    <n v="2"/>
    <d v="2015-08-29T00:00:00"/>
    <d v="1899-12-30T10:30:50"/>
    <n v="37.734665"/>
    <d v="2015-07-02T00:00:00"/>
    <s v="2015"/>
    <x v="0"/>
    <s v="2015Q3"/>
    <x v="2"/>
    <n v="1295000"/>
    <n v="-122.48210899999999"/>
    <x v="0"/>
    <d v="2015-08-28T00:00:00"/>
    <n v="1708000"/>
    <n v="2945"/>
    <x v="33"/>
    <x v="3"/>
    <n v="1"/>
  </r>
  <r>
    <s v="2499007A"/>
    <n v="94132"/>
    <n v="3"/>
    <d v="2015-09-28T00:00:00"/>
    <d v="1899-12-30T16:24:05"/>
    <n v="37.736457999999999"/>
    <d v="2015-07-23T00:00:00"/>
    <s v="2015"/>
    <x v="0"/>
    <s v="2015Q3"/>
    <x v="2"/>
    <n v="1296888"/>
    <n v="-122.490334"/>
    <x v="0"/>
    <d v="2015-09-18T00:00:00"/>
    <n v="1136000"/>
    <n v="1708"/>
    <x v="33"/>
    <x v="3"/>
    <n v="2"/>
  </r>
  <r>
    <n v="2503023"/>
    <n v="94116"/>
    <n v="2"/>
    <d v="2015-10-16T00:00:00"/>
    <d v="1899-12-30T19:19:08"/>
    <n v="37.735844"/>
    <d v="2015-05-16T00:00:00"/>
    <s v="2015"/>
    <x v="0"/>
    <s v="2015Q2"/>
    <x v="1"/>
    <n v="795000"/>
    <n v="-122.492058"/>
    <x v="0"/>
    <d v="2015-10-16T00:00:00"/>
    <n v="1150000"/>
    <n v="1193"/>
    <x v="33"/>
    <x v="3"/>
    <n v="1"/>
  </r>
  <r>
    <s v="2526A011"/>
    <n v="94132"/>
    <n v="3"/>
    <d v="2015-12-15T00:00:00"/>
    <d v="1899-12-30T16:02:08"/>
    <n v="37.734904999999998"/>
    <d v="2015-10-23T00:00:00"/>
    <s v="2015"/>
    <x v="0"/>
    <s v="2015Q4"/>
    <x v="3"/>
    <n v="795000"/>
    <n v="-122.483856"/>
    <x v="0"/>
    <d v="2015-12-15T00:00:00"/>
    <n v="1110000"/>
    <n v="1272"/>
    <x v="33"/>
    <x v="3"/>
    <n v="1.5"/>
  </r>
  <r>
    <n v="2499012"/>
    <n v="94132"/>
    <n v="4"/>
    <d v="2015-12-31T00:00:00"/>
    <d v="1899-12-30T10:30:14"/>
    <n v="37.735771"/>
    <d v="2015-09-08T00:00:00"/>
    <s v="2015"/>
    <x v="0"/>
    <s v="2015Q3"/>
    <x v="2"/>
    <n v="1595000"/>
    <n v="-122.489952"/>
    <x v="0"/>
    <d v="2015-12-30T00:00:00"/>
    <n v="1600000"/>
    <n v="3085"/>
    <x v="33"/>
    <x v="3"/>
    <n v="3.5"/>
  </r>
  <r>
    <n v="2521008"/>
    <n v="94116"/>
    <n v="3"/>
    <d v="2016-02-26T00:00:00"/>
    <d v="1899-12-30T10:34:47"/>
    <n v="37.7346"/>
    <d v="2015-11-13T00:00:00"/>
    <s v="2015"/>
    <x v="0"/>
    <s v="2015Q4"/>
    <x v="3"/>
    <n v="1418000"/>
    <n v="-122.493118"/>
    <x v="0"/>
    <d v="2016-02-26T00:00:00"/>
    <n v="1410000"/>
    <n v="2000"/>
    <x v="33"/>
    <x v="3"/>
    <n v="3"/>
  </r>
  <r>
    <n v="2522006"/>
    <n v="94116"/>
    <n v="3"/>
    <d v="2016-03-19T00:00:00"/>
    <d v="1899-12-30T11:51:34"/>
    <n v="37.734634"/>
    <d v="2016-02-18T00:00:00"/>
    <s v="2016"/>
    <x v="1"/>
    <s v="2016Q1"/>
    <x v="4"/>
    <n v="869000"/>
    <n v="-122.49155399999999"/>
    <x v="0"/>
    <d v="2016-03-18T00:00:00"/>
    <n v="1168000"/>
    <n v="1545"/>
    <x v="33"/>
    <x v="3"/>
    <n v="1"/>
  </r>
  <r>
    <n v="2524012"/>
    <n v="94132"/>
    <n v="4"/>
    <d v="2016-04-30T00:00:00"/>
    <d v="1899-12-30T10:09:18"/>
    <n v="37.734524"/>
    <d v="2016-03-03T00:00:00"/>
    <s v="2016"/>
    <x v="1"/>
    <s v="2016Q1"/>
    <x v="4"/>
    <n v="1598000"/>
    <n v="-122.48777800000001"/>
    <x v="0"/>
    <d v="2016-04-19T00:00:00"/>
    <n v="1598000"/>
    <n v="2660"/>
    <x v="33"/>
    <x v="3"/>
    <n v="4"/>
  </r>
  <r>
    <n v="2522009"/>
    <n v="94132"/>
    <n v="4"/>
    <d v="2016-04-27T00:00:00"/>
    <d v="1899-12-30T10:19:35"/>
    <n v="37.734264000000003"/>
    <d v="2015-12-26T00:00:00"/>
    <s v="2015"/>
    <x v="0"/>
    <s v="2015Q4"/>
    <x v="3"/>
    <n v="1368000"/>
    <n v="-122.491508"/>
    <x v="0"/>
    <d v="2016-04-26T00:00:00"/>
    <n v="1428000"/>
    <n v="2117"/>
    <x v="33"/>
    <x v="3"/>
    <n v="3"/>
  </r>
  <r>
    <s v="2503A031"/>
    <n v="94116"/>
    <n v="2"/>
    <d v="2016-05-25T00:00:00"/>
    <d v="1899-12-30T12:44:33"/>
    <n v="37.736393"/>
    <d v="2016-02-27T00:00:00"/>
    <s v="2016"/>
    <x v="1"/>
    <s v="2016Q1"/>
    <x v="4"/>
    <n v="908880"/>
    <n v="-122.492088"/>
    <x v="0"/>
    <d v="2016-05-11T00:00:00"/>
    <n v="1018500"/>
    <n v="1150"/>
    <x v="33"/>
    <x v="3"/>
    <n v="1"/>
  </r>
  <r>
    <s v="2504A027"/>
    <n v="94116"/>
    <n v="2"/>
    <d v="2016-06-22T00:00:00"/>
    <d v="1899-12-30T13:04:57"/>
    <n v="37.736499999999999"/>
    <d v="2016-04-29T00:00:00"/>
    <s v="2016"/>
    <x v="1"/>
    <s v="2016Q2"/>
    <x v="5"/>
    <n v="949000"/>
    <n v="-122.493256"/>
    <x v="0"/>
    <d v="2016-06-16T00:00:00"/>
    <n v="1170000"/>
    <m/>
    <x v="33"/>
    <x v="3"/>
    <n v="1"/>
  </r>
  <r>
    <n v="2501016"/>
    <n v="94116"/>
    <n v="2"/>
    <d v="2016-07-07T00:00:00"/>
    <d v="1899-12-30T14:33:19"/>
    <n v="37.734946999999998"/>
    <d v="2016-06-20T00:00:00"/>
    <s v="2016"/>
    <x v="1"/>
    <s v="2016Q2"/>
    <x v="5"/>
    <n v="1150000"/>
    <n v="-122.49102000000001"/>
    <x v="0"/>
    <d v="2016-07-07T00:00:00"/>
    <n v="1250000"/>
    <m/>
    <x v="33"/>
    <x v="3"/>
    <n v="1"/>
  </r>
  <r>
    <n v="250424"/>
    <n v="94116"/>
    <n v="4"/>
    <d v="2016-11-01T00:00:00"/>
    <d v="1899-12-30T15:58:56"/>
    <n v="37.736297999999998"/>
    <d v="2016-03-29T00:00:00"/>
    <s v="2016"/>
    <x v="1"/>
    <s v="2016Q1"/>
    <x v="4"/>
    <n v="1190000"/>
    <n v="-122.493195"/>
    <x v="0"/>
    <d v="2016-08-10T00:00:00"/>
    <n v="1180000"/>
    <m/>
    <x v="33"/>
    <x v="3"/>
    <n v="2"/>
  </r>
  <r>
    <s v="2503A005"/>
    <n v="94116"/>
    <n v="3"/>
    <d v="2016-09-09T00:00:00"/>
    <d v="1899-12-30T12:51:22"/>
    <n v="37.736674999999998"/>
    <d v="2016-08-04T00:00:00"/>
    <s v="2016"/>
    <x v="1"/>
    <s v="2016Q3"/>
    <x v="6"/>
    <n v="1280000"/>
    <n v="-122.49170700000001"/>
    <x v="0"/>
    <d v="2016-09-09T00:00:00"/>
    <n v="1500000"/>
    <n v="1521"/>
    <x v="33"/>
    <x v="3"/>
    <n v="2.5"/>
  </r>
  <r>
    <n v="2504030"/>
    <n v="94116"/>
    <n v="2"/>
    <d v="2016-10-11T00:00:00"/>
    <d v="1899-12-30T11:50:18"/>
    <n v="37.736618"/>
    <d v="2016-07-22T00:00:00"/>
    <s v="2016"/>
    <x v="1"/>
    <s v="2016Q3"/>
    <x v="6"/>
    <n v="1095000"/>
    <n v="-122.49305"/>
    <x v="0"/>
    <d v="2016-09-26T00:00:00"/>
    <n v="1145000"/>
    <n v="1950"/>
    <x v="33"/>
    <x v="3"/>
    <n v="3"/>
  </r>
  <r>
    <n v="2528017"/>
    <n v="94132"/>
    <n v="3"/>
    <d v="2016-11-08T00:00:00"/>
    <d v="1899-12-30T11:22:23"/>
    <n v="37.735225999999997"/>
    <d v="2016-09-30T00:00:00"/>
    <s v="2016"/>
    <x v="1"/>
    <s v="2016Q3"/>
    <x v="6"/>
    <n v="1295000"/>
    <n v="-122.480751"/>
    <x v="0"/>
    <d v="2016-11-08T00:00:00"/>
    <n v="1615000"/>
    <n v="2596"/>
    <x v="33"/>
    <x v="3"/>
    <n v="2"/>
  </r>
  <r>
    <n v="2528001"/>
    <n v="94132"/>
    <n v="2"/>
    <d v="2016-11-22T00:00:00"/>
    <d v="1899-12-30T14:45:10"/>
    <n v="37.734797999999998"/>
    <d v="2016-08-02T00:00:00"/>
    <s v="2016"/>
    <x v="1"/>
    <s v="2016Q3"/>
    <x v="6"/>
    <n v="1150000"/>
    <n v="-122.478813"/>
    <x v="0"/>
    <d v="2016-11-21T00:00:00"/>
    <n v="1180000"/>
    <n v="1900"/>
    <x v="33"/>
    <x v="3"/>
    <n v="1"/>
  </r>
  <r>
    <s v="2494A027"/>
    <n v="94116"/>
    <n v="3"/>
    <d v="2016-12-16T00:00:00"/>
    <d v="1899-12-30T14:37:00"/>
    <n v="37.737354000000003"/>
    <d v="2016-11-04T00:00:00"/>
    <s v="2016"/>
    <x v="1"/>
    <s v="2016Q4"/>
    <x v="7"/>
    <n v="949000"/>
    <n v="-122.48938800000001"/>
    <x v="0"/>
    <d v="2016-12-16T00:00:00"/>
    <n v="1200000"/>
    <n v="1455"/>
    <x v="33"/>
    <x v="3"/>
    <n v="2"/>
  </r>
  <r>
    <n v="2524024"/>
    <n v="94132"/>
    <n v="4"/>
    <d v="2017-01-30T00:00:00"/>
    <d v="1899-12-30T15:34:19"/>
    <n v="37.734878999999999"/>
    <d v="2016-11-10T00:00:00"/>
    <s v="2016"/>
    <x v="1"/>
    <s v="2016Q4"/>
    <x v="7"/>
    <n v="1395000"/>
    <n v="-122.48764"/>
    <x v="0"/>
    <d v="2017-01-30T00:00:00"/>
    <n v="1575000"/>
    <n v="2485"/>
    <x v="33"/>
    <x v="3"/>
    <n v="3.5"/>
  </r>
  <r>
    <s v="2504A001G"/>
    <n v="94116"/>
    <n v="6"/>
    <d v="2017-07-09T00:00:00"/>
    <d v="1899-12-30T22:42:30"/>
    <n v="37.736328"/>
    <d v="2017-05-12T00:00:00"/>
    <s v="2017"/>
    <x v="2"/>
    <s v="2017Q2"/>
    <x v="9"/>
    <n v="1495000"/>
    <n v="-122.49266799999999"/>
    <x v="0"/>
    <d v="2017-07-07T00:00:00"/>
    <n v="1805000"/>
    <n v="3265"/>
    <x v="33"/>
    <x v="3"/>
    <n v="5"/>
  </r>
  <r>
    <n v="2528003"/>
    <n v="94132"/>
    <n v="3"/>
    <d v="2017-07-21T00:00:00"/>
    <d v="1899-12-30T14:56:55"/>
    <n v="37.734833000000002"/>
    <d v="2017-07-19T00:00:00"/>
    <s v="2017"/>
    <x v="2"/>
    <s v="2017Q3"/>
    <x v="10"/>
    <n v="1195000"/>
    <n v="-122.47927900000001"/>
    <x v="0"/>
    <d v="2017-07-21T00:00:00"/>
    <n v="1570000"/>
    <n v="1927"/>
    <x v="33"/>
    <x v="3"/>
    <n v="3"/>
  </r>
  <r>
    <n v="2501011"/>
    <n v="94132"/>
    <n v="2"/>
    <d v="2017-08-18T00:00:00"/>
    <d v="1899-12-30T10:48:23"/>
    <n v="37.734898000000001"/>
    <d v="2017-05-05T00:00:00"/>
    <s v="2017"/>
    <x v="2"/>
    <s v="2017Q2"/>
    <x v="9"/>
    <n v="1250000"/>
    <n v="-122.49034899999999"/>
    <x v="0"/>
    <d v="2017-08-18T00:00:00"/>
    <n v="1630000"/>
    <n v="1635"/>
    <x v="33"/>
    <x v="3"/>
    <n v="2"/>
  </r>
  <r>
    <s v="2526A007"/>
    <n v="94132"/>
    <n v="3"/>
    <d v="2017-11-01T00:00:00"/>
    <d v="1899-12-30T13:36:28"/>
    <n v="37.734608000000001"/>
    <d v="2017-07-27T00:00:00"/>
    <s v="2017"/>
    <x v="2"/>
    <s v="2017Q3"/>
    <x v="10"/>
    <n v="1599000"/>
    <n v="-122.483459"/>
    <x v="0"/>
    <d v="2017-09-01T00:00:00"/>
    <n v="1700000"/>
    <n v="2886"/>
    <x v="33"/>
    <x v="3"/>
    <n v="4"/>
  </r>
  <r>
    <n v="2524019"/>
    <n v="94132"/>
    <n v="4"/>
    <d v="2017-09-06T00:00:00"/>
    <d v="1899-12-30T12:55:44"/>
    <n v="37.734779000000003"/>
    <d v="2017-07-28T00:00:00"/>
    <s v="2017"/>
    <x v="2"/>
    <s v="2017Q3"/>
    <x v="10"/>
    <n v="1795000"/>
    <n v="-122.488266"/>
    <x v="0"/>
    <d v="2017-09-06T00:00:00"/>
    <n v="2150000"/>
    <n v="3300"/>
    <x v="33"/>
    <x v="3"/>
    <n v="3.5"/>
  </r>
  <r>
    <n v="2527005"/>
    <n v="94132"/>
    <n v="4"/>
    <d v="2017-12-20T00:00:00"/>
    <d v="1899-12-30T15:50:27"/>
    <n v="37.734687999999998"/>
    <d v="2017-09-29T00:00:00"/>
    <s v="2017"/>
    <x v="2"/>
    <s v="2017Q3"/>
    <x v="10"/>
    <n v="1495000"/>
    <n v="-122.48174299999999"/>
    <x v="0"/>
    <d v="2017-10-26T00:00:00"/>
    <n v="1585000"/>
    <n v="2153"/>
    <x v="33"/>
    <x v="3"/>
    <n v="2.5"/>
  </r>
  <r>
    <s v="2499A006"/>
    <n v="94132"/>
    <n v="3"/>
    <d v="2017-11-21T00:00:00"/>
    <d v="1899-12-30T17:58:59"/>
    <n v="37.736575999999999"/>
    <d v="2017-10-09T00:00:00"/>
    <s v="2017"/>
    <x v="2"/>
    <s v="2017Q4"/>
    <x v="11"/>
    <n v="1595000"/>
    <n v="-122.49052399999999"/>
    <x v="0"/>
    <d v="2017-11-21T00:00:00"/>
    <n v="1810000"/>
    <n v="1706"/>
    <x v="33"/>
    <x v="3"/>
    <n v="3"/>
  </r>
  <r>
    <s v="2521A001G"/>
    <n v="94116"/>
    <n v="2"/>
    <d v="2017-12-02T00:00:00"/>
    <d v="1899-12-30T00:07:37"/>
    <n v="37.734279999999998"/>
    <d v="2017-10-20T00:00:00"/>
    <s v="2017"/>
    <x v="2"/>
    <s v="2017Q4"/>
    <x v="11"/>
    <n v="865000"/>
    <n v="-122.49256099999999"/>
    <x v="0"/>
    <d v="2017-11-30T00:00:00"/>
    <n v="1280000"/>
    <n v="1410"/>
    <x v="33"/>
    <x v="3"/>
    <n v="1"/>
  </r>
  <r>
    <s v="NEW OR UNDER CONSTRUCTION"/>
    <n v="94132"/>
    <n v="3"/>
    <d v="2015-05-12T00:00:00"/>
    <d v="1899-12-30T15:34:45"/>
    <n v="37.713734000000002"/>
    <d v="2014-10-22T00:00:00"/>
    <s v="2014"/>
    <x v="4"/>
    <s v="2014Q4"/>
    <x v="13"/>
    <n v="1446000"/>
    <n v="-122.474251"/>
    <x v="1"/>
    <d v="2015-05-07T00:00:00"/>
    <n v="1516329"/>
    <n v="2024"/>
    <x v="34"/>
    <x v="3"/>
    <n v="2.5"/>
  </r>
  <r>
    <s v="NEW OR UNDER CONSTRUCTION"/>
    <n v="94132"/>
    <n v="3"/>
    <d v="2015-05-23T00:00:00"/>
    <d v="1899-12-30T11:53:01"/>
    <n v="37.713794999999998"/>
    <d v="2015-03-22T00:00:00"/>
    <s v="2015"/>
    <x v="0"/>
    <s v="2015Q1"/>
    <x v="0"/>
    <n v="1400000"/>
    <n v="-122.47438"/>
    <x v="1"/>
    <d v="2015-05-22T00:00:00"/>
    <n v="1400000"/>
    <n v="2024"/>
    <x v="34"/>
    <x v="3"/>
    <n v="2.5"/>
  </r>
  <r>
    <s v="NEW OR UNDER CONSTRUCTION"/>
    <n v="94132"/>
    <n v="3"/>
    <d v="2015-06-04T00:00:00"/>
    <d v="1899-12-30T18:04:21"/>
    <n v="37.713920999999999"/>
    <d v="2015-01-19T00:00:00"/>
    <s v="2015"/>
    <x v="0"/>
    <s v="2015Q1"/>
    <x v="0"/>
    <n v="1299000"/>
    <n v="-122.474503"/>
    <x v="1"/>
    <d v="2015-05-28T00:00:00"/>
    <n v="1356536"/>
    <n v="2133"/>
    <x v="34"/>
    <x v="3"/>
    <n v="2.5"/>
  </r>
  <r>
    <s v="NEW OR UNDER CONSTRUCTION"/>
    <n v="94132"/>
    <n v="3"/>
    <d v="2015-06-06T00:00:00"/>
    <d v="1899-12-30T13:23:46"/>
    <n v="37.713703000000002"/>
    <d v="2015-02-23T00:00:00"/>
    <s v="2015"/>
    <x v="0"/>
    <s v="2015Q1"/>
    <x v="0"/>
    <n v="998000"/>
    <n v="-122.47418999999999"/>
    <x v="1"/>
    <d v="2015-06-05T00:00:00"/>
    <n v="1021207"/>
    <n v="1547"/>
    <x v="34"/>
    <x v="3"/>
    <n v="2"/>
  </r>
  <r>
    <s v="NEW OR UNDER CONSTRUCTION"/>
    <n v="94132"/>
    <n v="3"/>
    <d v="2015-06-15T00:00:00"/>
    <d v="1899-12-30T11:52:15"/>
    <n v="37.714030999999999"/>
    <d v="2014-10-22T00:00:00"/>
    <s v="2014"/>
    <x v="4"/>
    <s v="2014Q4"/>
    <x v="13"/>
    <n v="1149000"/>
    <n v="-122.474754"/>
    <x v="1"/>
    <d v="2015-06-11T00:00:00"/>
    <n v="1143594"/>
    <n v="1839"/>
    <x v="34"/>
    <x v="3"/>
    <n v="2.5"/>
  </r>
  <r>
    <s v="NEW OR UNDER CONSTRUCTION"/>
    <n v="94132"/>
    <n v="3"/>
    <d v="2015-08-06T00:00:00"/>
    <d v="1899-12-30T14:24:51"/>
    <n v="37.714019999999998"/>
    <d v="2015-02-01T00:00:00"/>
    <s v="2015"/>
    <x v="0"/>
    <s v="2015Q1"/>
    <x v="0"/>
    <n v="1588000"/>
    <n v="-122.47472399999999"/>
    <x v="0"/>
    <d v="2015-07-28T00:00:00"/>
    <n v="1603000"/>
    <n v="2001"/>
    <x v="34"/>
    <x v="3"/>
    <n v="2.5"/>
  </r>
  <r>
    <s v="NEW OR UNDER CONSTRUCTION"/>
    <n v="94132"/>
    <n v="3"/>
    <d v="2015-08-29T00:00:00"/>
    <d v="1899-12-30T10:51:06"/>
    <n v="37.714252000000002"/>
    <d v="2015-03-14T00:00:00"/>
    <s v="2015"/>
    <x v="0"/>
    <s v="2015Q1"/>
    <x v="0"/>
    <n v="1294000"/>
    <n v="-122.47472399999999"/>
    <x v="1"/>
    <d v="2015-08-26T00:00:00"/>
    <n v="1299077"/>
    <n v="2133"/>
    <x v="34"/>
    <x v="3"/>
    <n v="2.5"/>
  </r>
  <r>
    <s v="NEW OR UNDER CONSTRUCTION"/>
    <n v="94132"/>
    <n v="3"/>
    <d v="2016-11-15T00:00:00"/>
    <d v="1899-12-30T14:58:10"/>
    <n v="37.713805999999998"/>
    <d v="2014-12-20T00:00:00"/>
    <s v="2014"/>
    <x v="4"/>
    <s v="2014Q4"/>
    <x v="13"/>
    <n v="1339000"/>
    <n v="-122.47444900000001"/>
    <x v="1"/>
    <d v="2015-08-26T00:00:00"/>
    <n v="1455500"/>
    <n v="2133"/>
    <x v="34"/>
    <x v="3"/>
    <n v="2.5"/>
  </r>
  <r>
    <s v="NEW OR UNDER CONSTRUCTION"/>
    <n v="94132"/>
    <n v="3"/>
    <d v="2015-10-02T00:00:00"/>
    <d v="1899-12-30T12:24:44"/>
    <n v="37.714035000000003"/>
    <d v="2014-12-20T00:00:00"/>
    <s v="2014"/>
    <x v="4"/>
    <s v="2014Q4"/>
    <x v="13"/>
    <n v="979000"/>
    <n v="-122.474594"/>
    <x v="1"/>
    <d v="2015-09-30T00:00:00"/>
    <n v="1012234"/>
    <n v="1547"/>
    <x v="34"/>
    <x v="3"/>
    <n v="2"/>
  </r>
  <r>
    <s v="NEW OR UNDER CONSTRUCTION"/>
    <n v="94132"/>
    <n v="3"/>
    <d v="2015-10-02T00:00:00"/>
    <d v="1899-12-30T12:50:05"/>
    <n v="37.713782999999999"/>
    <d v="2015-04-24T00:00:00"/>
    <s v="2015"/>
    <x v="0"/>
    <s v="2015Q2"/>
    <x v="1"/>
    <n v="1464450"/>
    <n v="-122.47418999999999"/>
    <x v="0"/>
    <d v="2015-09-30T00:00:00"/>
    <n v="1519538"/>
    <n v="2001"/>
    <x v="34"/>
    <x v="3"/>
    <n v="2.5"/>
  </r>
  <r>
    <s v="NEW OR UNDER CONSTRUCTION"/>
    <n v="94132"/>
    <n v="3"/>
    <d v="2015-10-11T00:00:00"/>
    <d v="1899-12-30T09:55:10"/>
    <n v="37.714740999999997"/>
    <d v="2015-05-16T00:00:00"/>
    <s v="2015"/>
    <x v="0"/>
    <s v="2015Q2"/>
    <x v="1"/>
    <n v="1464450"/>
    <n v="-122.47811900000001"/>
    <x v="0"/>
    <d v="2015-10-05T00:00:00"/>
    <n v="1478486"/>
    <n v="2001"/>
    <x v="34"/>
    <x v="3"/>
    <n v="2.5"/>
  </r>
  <r>
    <s v="NEW OR UNDER CONSTRUCTION"/>
    <n v="94132"/>
    <n v="3"/>
    <d v="2015-10-25T00:00:00"/>
    <d v="1899-12-30T14:40:10"/>
    <n v="37.713664999999999"/>
    <d v="2015-01-18T00:00:00"/>
    <s v="2015"/>
    <x v="0"/>
    <s v="2015Q1"/>
    <x v="0"/>
    <n v="1089000"/>
    <n v="-122.47410600000001"/>
    <x v="1"/>
    <d v="2015-10-23T00:00:00"/>
    <n v="1140289"/>
    <n v="1839"/>
    <x v="34"/>
    <x v="3"/>
    <n v="2.5"/>
  </r>
  <r>
    <s v="NEW OR UNDER CONSTRUCTION"/>
    <n v="94132"/>
    <n v="3"/>
    <d v="2015-11-01T00:00:00"/>
    <d v="1899-12-30T12:14:24"/>
    <n v="37.714118999999997"/>
    <d v="2015-02-09T00:00:00"/>
    <s v="2015"/>
    <x v="0"/>
    <s v="2015Q1"/>
    <x v="0"/>
    <n v="979000"/>
    <n v="-122.474892"/>
    <x v="1"/>
    <d v="2015-10-28T00:00:00"/>
    <n v="1030298"/>
    <n v="1547"/>
    <x v="34"/>
    <x v="3"/>
    <n v="2"/>
  </r>
  <r>
    <s v="NEW OR UNDER CONSTRUCTION"/>
    <n v="94132"/>
    <n v="3"/>
    <d v="2015-11-01T00:00:00"/>
    <d v="1899-12-30T12:25:44"/>
    <n v="37.713757000000001"/>
    <d v="2015-02-09T00:00:00"/>
    <s v="2015"/>
    <x v="0"/>
    <s v="2015Q1"/>
    <x v="0"/>
    <n v="1089000"/>
    <n v="-122.474312"/>
    <x v="1"/>
    <d v="2015-10-28T00:00:00"/>
    <n v="1169177"/>
    <n v="1839"/>
    <x v="34"/>
    <x v="3"/>
    <n v="2.5"/>
  </r>
  <r>
    <s v="NEW OR UNDER CONSTRUCTION"/>
    <n v="94132"/>
    <n v="3"/>
    <d v="2015-11-24T00:00:00"/>
    <d v="1899-12-30T15:58:52"/>
    <n v="37.714275000000001"/>
    <d v="2015-04-24T00:00:00"/>
    <s v="2015"/>
    <x v="0"/>
    <s v="2015Q2"/>
    <x v="1"/>
    <n v="1295000"/>
    <n v="-122.475143"/>
    <x v="1"/>
    <d v="2015-11-20T00:00:00"/>
    <n v="1349846"/>
    <n v="2133"/>
    <x v="34"/>
    <x v="3"/>
    <n v="2.5"/>
  </r>
  <r>
    <s v="NEW OR UNDER CONSTRUCTION"/>
    <n v="94132"/>
    <n v="3"/>
    <d v="2015-11-24T00:00:00"/>
    <d v="1899-12-30T16:04:13"/>
    <n v="37.714053999999997"/>
    <d v="2015-03-22T00:00:00"/>
    <s v="2015"/>
    <x v="0"/>
    <s v="2015Q1"/>
    <x v="0"/>
    <n v="988000"/>
    <n v="-122.474884"/>
    <x v="1"/>
    <d v="2015-11-24T00:00:00"/>
    <n v="1048012"/>
    <n v="1547"/>
    <x v="34"/>
    <x v="3"/>
    <n v="2"/>
  </r>
  <r>
    <s v="NEW OR UNDER CONSTRUCTION"/>
    <n v="94132"/>
    <n v="3"/>
    <d v="2015-12-02T00:00:00"/>
    <d v="1899-12-30T12:11:02"/>
    <n v="37.714934999999997"/>
    <d v="2015-03-29T00:00:00"/>
    <s v="2015"/>
    <x v="0"/>
    <s v="2015Q1"/>
    <x v="0"/>
    <n v="988000"/>
    <n v="-122.47558600000001"/>
    <x v="1"/>
    <d v="2015-11-30T00:00:00"/>
    <n v="1011782"/>
    <n v="1547"/>
    <x v="34"/>
    <x v="3"/>
    <n v="2"/>
  </r>
  <r>
    <s v="NEW OR UNDER CONSTRUCTION"/>
    <n v="94132"/>
    <n v="3"/>
    <d v="2015-12-02T00:00:00"/>
    <d v="1899-12-30T12:14:16"/>
    <n v="37.714084999999997"/>
    <d v="2015-01-17T00:00:00"/>
    <s v="2015"/>
    <x v="0"/>
    <s v="2015Q1"/>
    <x v="0"/>
    <n v="979000"/>
    <n v="-122.474586"/>
    <x v="1"/>
    <d v="2015-12-02T00:00:00"/>
    <n v="990675"/>
    <n v="1547"/>
    <x v="34"/>
    <x v="3"/>
    <n v="2"/>
  </r>
  <r>
    <s v="NEW OR UNDER CONSTRUCTION"/>
    <n v="94132"/>
    <n v="3"/>
    <d v="2016-01-02T00:00:00"/>
    <d v="1899-12-30T10:46:14"/>
    <n v="37.714709999999997"/>
    <d v="2015-05-23T00:00:00"/>
    <s v="2015"/>
    <x v="0"/>
    <s v="2015Q2"/>
    <x v="1"/>
    <n v="1341122"/>
    <n v="-122.478561"/>
    <x v="1"/>
    <d v="2015-12-30T00:00:00"/>
    <n v="1361764"/>
    <n v="2024"/>
    <x v="34"/>
    <x v="3"/>
    <n v="2.5"/>
  </r>
  <r>
    <s v="NEW OR UNDER CONSTRUCTION"/>
    <n v="94132"/>
    <n v="3"/>
    <d v="2016-01-08T00:00:00"/>
    <d v="1899-12-30T14:55:20"/>
    <n v="37.714706"/>
    <d v="2015-06-01T00:00:00"/>
    <s v="2015"/>
    <x v="0"/>
    <s v="2015Q2"/>
    <x v="1"/>
    <n v="1316395"/>
    <n v="-122.478928"/>
    <x v="1"/>
    <d v="2015-12-31T00:00:00"/>
    <n v="1319499"/>
    <n v="2133"/>
    <x v="34"/>
    <x v="3"/>
    <n v="2.5"/>
  </r>
  <r>
    <s v="NEW OR UNDER CONSTRUCTION"/>
    <n v="94132"/>
    <n v="3"/>
    <d v="2016-01-08T00:00:00"/>
    <d v="1899-12-30T14:41:58"/>
    <n v="37.714706"/>
    <d v="2015-05-23T00:00:00"/>
    <s v="2015"/>
    <x v="0"/>
    <s v="2015Q2"/>
    <x v="1"/>
    <n v="1295000"/>
    <n v="-122.478928"/>
    <x v="1"/>
    <d v="2016-01-07T00:00:00"/>
    <n v="1417530"/>
    <n v="2133"/>
    <x v="34"/>
    <x v="3"/>
    <n v="2.5"/>
  </r>
  <r>
    <s v="NEW OR UNDER CONSTRUCTION"/>
    <n v="94132"/>
    <n v="3"/>
    <d v="2016-01-23T00:00:00"/>
    <d v="1899-12-30T11:40:23"/>
    <n v="37.713959000000003"/>
    <d v="2015-03-22T00:00:00"/>
    <s v="2015"/>
    <x v="0"/>
    <s v="2015Q1"/>
    <x v="0"/>
    <n v="1092000"/>
    <n v="-122.474564"/>
    <x v="1"/>
    <d v="2016-01-22T00:00:00"/>
    <n v="1150505"/>
    <n v="1839"/>
    <x v="34"/>
    <x v="3"/>
    <n v="2.5"/>
  </r>
  <r>
    <s v="NEW OR UNDER CONSTRUCTION"/>
    <n v="94132"/>
    <n v="3"/>
    <d v="2016-01-27T00:00:00"/>
    <d v="1899-12-30T12:59:42"/>
    <n v="37.714728999999998"/>
    <d v="2015-06-01T00:00:00"/>
    <s v="2015"/>
    <x v="0"/>
    <s v="2015Q2"/>
    <x v="1"/>
    <n v="1449000"/>
    <n v="-122.479675"/>
    <x v="0"/>
    <d v="2016-01-26T00:00:00"/>
    <n v="1461000"/>
    <n v="2001"/>
    <x v="34"/>
    <x v="3"/>
    <n v="2.5"/>
  </r>
  <r>
    <s v="NEW OR UNDER CONSTRUCTION"/>
    <n v="94132"/>
    <n v="3"/>
    <d v="2016-02-26T00:00:00"/>
    <d v="1899-12-30T15:35:35"/>
    <n v="37.714728999999998"/>
    <d v="2015-06-17T00:00:00"/>
    <s v="2015"/>
    <x v="0"/>
    <s v="2015Q2"/>
    <x v="1"/>
    <n v="1459000"/>
    <n v="-122.479675"/>
    <x v="0"/>
    <d v="2016-02-26T00:00:00"/>
    <n v="1512381"/>
    <n v="2001"/>
    <x v="34"/>
    <x v="3"/>
    <n v="2.5"/>
  </r>
  <r>
    <s v="NEW OR UNDER CONSTRUCTION"/>
    <n v="94132"/>
    <n v="3"/>
    <d v="2016-03-12T00:00:00"/>
    <d v="1899-12-30T10:06:56"/>
    <n v="37.715015000000001"/>
    <d v="2015-08-15T00:00:00"/>
    <s v="2015"/>
    <x v="0"/>
    <s v="2015Q3"/>
    <x v="2"/>
    <n v="1311650"/>
    <n v="-122.47938499999999"/>
    <x v="1"/>
    <d v="2016-03-11T00:00:00"/>
    <n v="1311650"/>
    <n v="2133"/>
    <x v="34"/>
    <x v="3"/>
    <n v="2.5"/>
  </r>
  <r>
    <s v="NEW OR UNDER CONSTRUCTION"/>
    <n v="94132"/>
    <n v="3"/>
    <d v="2016-04-14T00:00:00"/>
    <d v="1899-12-30T13:35:30"/>
    <n v="37.714717999999998"/>
    <d v="2015-05-23T00:00:00"/>
    <s v="2015"/>
    <x v="0"/>
    <s v="2015Q2"/>
    <x v="1"/>
    <n v="998000"/>
    <n v="-122.476929"/>
    <x v="1"/>
    <d v="2016-03-28T00:00:00"/>
    <n v="1028933"/>
    <n v="1547"/>
    <x v="34"/>
    <x v="3"/>
    <n v="2"/>
  </r>
  <r>
    <s v="NEW OR UNDER CONSTRUCTION"/>
    <n v="94132"/>
    <n v="3"/>
    <d v="2016-03-31T00:00:00"/>
    <d v="1899-12-30T15:54:36"/>
    <n v="37.714728999999998"/>
    <d v="2015-06-01T00:00:00"/>
    <s v="2015"/>
    <x v="0"/>
    <s v="2015Q2"/>
    <x v="1"/>
    <n v="998000"/>
    <n v="-122.478348"/>
    <x v="1"/>
    <d v="2016-03-31T00:00:00"/>
    <n v="998700"/>
    <n v="1547"/>
    <x v="34"/>
    <x v="3"/>
    <n v="2"/>
  </r>
  <r>
    <s v="NEW OR UNDER CONSTRUCTION"/>
    <n v="94132"/>
    <n v="3"/>
    <d v="2016-03-31T00:00:00"/>
    <d v="1899-12-30T13:52:37"/>
    <n v="37.714759999999998"/>
    <d v="2015-06-01T00:00:00"/>
    <s v="2015"/>
    <x v="0"/>
    <s v="2015Q2"/>
    <x v="1"/>
    <n v="1125000"/>
    <n v="-122.479118"/>
    <x v="1"/>
    <d v="2016-03-31T00:00:00"/>
    <n v="1125000"/>
    <n v="1839"/>
    <x v="34"/>
    <x v="3"/>
    <n v="2.5"/>
  </r>
  <r>
    <s v="NEW OR UNDER CONSTRUCTION"/>
    <n v="94132"/>
    <n v="3"/>
    <d v="2016-05-05T00:00:00"/>
    <d v="1899-12-30T11:52:50"/>
    <n v="37.712989999999998"/>
    <d v="2015-07-24T00:00:00"/>
    <s v="2015"/>
    <x v="0"/>
    <s v="2015Q3"/>
    <x v="2"/>
    <n v="1139000"/>
    <n v="-122.466148"/>
    <x v="1"/>
    <d v="2016-05-04T00:00:00"/>
    <n v="1194726"/>
    <n v="1839"/>
    <x v="34"/>
    <x v="3"/>
    <n v="2.5"/>
  </r>
  <r>
    <s v="NEW OR UNDER CONSTRUCTION"/>
    <n v="94132"/>
    <n v="3"/>
    <d v="2016-05-19T00:00:00"/>
    <d v="1899-12-30T09:50:45"/>
    <n v="37.713057999999997"/>
    <d v="2015-07-24T00:00:00"/>
    <s v="2015"/>
    <x v="0"/>
    <s v="2015Q3"/>
    <x v="2"/>
    <n v="1459000"/>
    <n v="-122.46742999999999"/>
    <x v="0"/>
    <d v="2016-05-17T00:00:00"/>
    <n v="1573959"/>
    <n v="2001"/>
    <x v="34"/>
    <x v="3"/>
    <n v="2.5"/>
  </r>
  <r>
    <s v="NEW OR UNDER CONSTRUCTION"/>
    <n v="94132"/>
    <n v="3"/>
    <d v="2016-06-23T00:00:00"/>
    <d v="1899-12-30T12:57:09"/>
    <n v="37.713093000000001"/>
    <d v="2015-07-24T00:00:00"/>
    <s v="2015"/>
    <x v="0"/>
    <s v="2015Q3"/>
    <x v="2"/>
    <n v="1012000"/>
    <n v="-122.465889"/>
    <x v="1"/>
    <d v="2016-05-25T00:00:00"/>
    <n v="1070648"/>
    <n v="1547"/>
    <x v="34"/>
    <x v="3"/>
    <n v="2"/>
  </r>
  <r>
    <s v="NEW OR UNDER CONSTRUCTION"/>
    <n v="94132"/>
    <n v="3"/>
    <d v="2016-06-23T00:00:00"/>
    <d v="1899-12-30T12:52:54"/>
    <n v="37.715015000000001"/>
    <d v="2015-08-08T00:00:00"/>
    <s v="2015"/>
    <x v="0"/>
    <s v="2015Q3"/>
    <x v="2"/>
    <n v="1048000"/>
    <n v="-122.477585"/>
    <x v="1"/>
    <d v="2016-05-25T00:00:00"/>
    <n v="1089266"/>
    <n v="1547"/>
    <x v="34"/>
    <x v="3"/>
    <n v="2"/>
  </r>
  <r>
    <s v="NEW OR UNDER CONSTRUCTION"/>
    <n v="94132"/>
    <n v="3"/>
    <d v="2016-07-08T00:00:00"/>
    <d v="1899-12-30T12:44:34"/>
    <n v="37.717039999999997"/>
    <d v="2015-09-05T00:00:00"/>
    <s v="2015"/>
    <x v="0"/>
    <s v="2015Q3"/>
    <x v="2"/>
    <n v="1037000"/>
    <n v="-122.45419699999999"/>
    <x v="1"/>
    <d v="2016-06-30T00:00:00"/>
    <n v="1043140"/>
    <n v="1547"/>
    <x v="34"/>
    <x v="3"/>
    <n v="2"/>
  </r>
  <r>
    <s v="NEW OR UNDER CONSTRUCTION"/>
    <n v="94132"/>
    <n v="3"/>
    <d v="2016-08-05T00:00:00"/>
    <d v="1899-12-30T14:07:42"/>
    <n v="37.712989999999998"/>
    <d v="2015-10-03T00:00:00"/>
    <s v="2015"/>
    <x v="0"/>
    <s v="2015Q4"/>
    <x v="3"/>
    <n v="1184000"/>
    <n v="-122.466148"/>
    <x v="1"/>
    <d v="2016-08-05T00:00:00"/>
    <n v="1205367"/>
    <n v="1839"/>
    <x v="34"/>
    <x v="3"/>
    <n v="2.5"/>
  </r>
  <r>
    <s v="NEW OR UNDER CONSTRUCTION"/>
    <n v="94132"/>
    <n v="3"/>
    <d v="2016-08-12T00:00:00"/>
    <d v="1899-12-30T11:55:44"/>
    <n v="37.715015000000001"/>
    <d v="2015-10-03T00:00:00"/>
    <s v="2015"/>
    <x v="0"/>
    <s v="2015Q4"/>
    <x v="3"/>
    <n v="1062000"/>
    <n v="-122.477585"/>
    <x v="1"/>
    <d v="2016-08-11T00:00:00"/>
    <n v="1098236"/>
    <n v="1547"/>
    <x v="34"/>
    <x v="3"/>
    <n v="2"/>
  </r>
  <r>
    <s v="NEW OR UNDER CONSTRUCTION"/>
    <n v="94132"/>
    <n v="3"/>
    <d v="2016-09-01T00:00:00"/>
    <d v="1899-12-30T12:06:44"/>
    <n v="37.716622000000001"/>
    <d v="2015-12-12T00:00:00"/>
    <s v="2015"/>
    <x v="0"/>
    <s v="2015Q4"/>
    <x v="3"/>
    <n v="1328800"/>
    <n v="-122.454066"/>
    <x v="1"/>
    <d v="2016-08-30T00:00:00"/>
    <n v="1354864"/>
    <n v="2024"/>
    <x v="34"/>
    <x v="3"/>
    <n v="2.5"/>
  </r>
  <r>
    <s v="NEW OR UNDER CONSTRUCTION"/>
    <n v="94132"/>
    <n v="3"/>
    <d v="2016-09-01T00:00:00"/>
    <d v="1899-12-30T12:12:05"/>
    <n v="37.715015000000001"/>
    <d v="2015-10-03T00:00:00"/>
    <s v="2015"/>
    <x v="0"/>
    <s v="2015Q4"/>
    <x v="3"/>
    <n v="1324000"/>
    <n v="-122.47938499999999"/>
    <x v="1"/>
    <d v="2016-08-30T00:00:00"/>
    <n v="1372897"/>
    <n v="2133"/>
    <x v="34"/>
    <x v="3"/>
    <n v="2.5"/>
  </r>
  <r>
    <s v="NEW OR UNDER CONSTRUCTION"/>
    <n v="94132"/>
    <n v="3"/>
    <d v="2016-09-15T00:00:00"/>
    <d v="1899-12-30T10:28:43"/>
    <n v="37.716653999999998"/>
    <d v="2016-01-22T00:00:00"/>
    <s v="2016"/>
    <x v="1"/>
    <s v="2016Q1"/>
    <x v="4"/>
    <n v="1324000"/>
    <n v="-122.45408399999999"/>
    <x v="1"/>
    <d v="2016-09-15T00:00:00"/>
    <n v="1424852"/>
    <n v="2133"/>
    <x v="34"/>
    <x v="3"/>
    <n v="2.5"/>
  </r>
  <r>
    <s v="NEW OR UNDER CONSTRUCTION"/>
    <n v="94132"/>
    <n v="3"/>
    <d v="2016-09-30T00:00:00"/>
    <d v="1899-12-30T10:21:24"/>
    <n v="37.715015000000001"/>
    <d v="2015-12-12T00:00:00"/>
    <s v="2015"/>
    <x v="0"/>
    <s v="2015Q4"/>
    <x v="3"/>
    <n v="1078800"/>
    <n v="-122.477585"/>
    <x v="1"/>
    <d v="2016-09-22T00:00:00"/>
    <n v="1093003"/>
    <n v="1547"/>
    <x v="34"/>
    <x v="3"/>
    <n v="2"/>
  </r>
  <r>
    <s v="NEW OR UNDER CONSTRUCTION"/>
    <n v="94132"/>
    <n v="3"/>
    <d v="2016-10-13T00:00:00"/>
    <d v="1899-12-30T13:22:51"/>
    <n v="37.717139000000003"/>
    <d v="2016-01-08T00:00:00"/>
    <s v="2016"/>
    <x v="1"/>
    <s v="2016Q1"/>
    <x v="4"/>
    <n v="1515800"/>
    <n v="-122.454262"/>
    <x v="0"/>
    <d v="2016-10-13T00:00:00"/>
    <n v="1608417"/>
    <n v="2001"/>
    <x v="34"/>
    <x v="3"/>
    <n v="2.5"/>
  </r>
  <r>
    <s v="NEW OR UNDER CONSTRUCTION"/>
    <n v="94132"/>
    <n v="3"/>
    <d v="2016-10-15T00:00:00"/>
    <d v="1899-12-30T09:45:53"/>
    <n v="37.715480999999997"/>
    <d v="2016-07-08T00:00:00"/>
    <s v="2016"/>
    <x v="1"/>
    <s v="2016Q3"/>
    <x v="6"/>
    <n v="1175000"/>
    <n v="-122.47532699999999"/>
    <x v="1"/>
    <d v="2016-10-14T00:00:00"/>
    <n v="1175000"/>
    <n v="1839"/>
    <x v="34"/>
    <x v="3"/>
    <n v="2.5"/>
  </r>
  <r>
    <s v="NEW OR UNDER CONSTRUCTION"/>
    <n v="94132"/>
    <n v="3"/>
    <d v="2016-10-26T00:00:00"/>
    <d v="1899-12-30T11:44:46"/>
    <n v="37.717146"/>
    <d v="2015-12-12T00:00:00"/>
    <s v="2015"/>
    <x v="0"/>
    <s v="2015Q4"/>
    <x v="3"/>
    <n v="1725800"/>
    <n v="-122.454268"/>
    <x v="0"/>
    <d v="2016-10-21T00:00:00"/>
    <n v="1740135"/>
    <n v="2393"/>
    <x v="34"/>
    <x v="3"/>
    <n v="3.5"/>
  </r>
  <r>
    <s v="NEW OR UNDER CONSTRUCTION"/>
    <n v="94132"/>
    <n v="3"/>
    <d v="2016-10-29T00:00:00"/>
    <d v="1899-12-30T10:42:30"/>
    <n v="37.717222"/>
    <d v="2016-01-28T00:00:00"/>
    <s v="2016"/>
    <x v="1"/>
    <s v="2016Q1"/>
    <x v="4"/>
    <n v="1489800"/>
    <n v="-122.454319"/>
    <x v="0"/>
    <d v="2016-10-28T00:00:00"/>
    <n v="1559987"/>
    <n v="2001"/>
    <x v="34"/>
    <x v="3"/>
    <n v="2.5"/>
  </r>
  <r>
    <s v="NEW OR UNDER CONSTRUCTION"/>
    <n v="94132"/>
    <n v="3"/>
    <d v="2016-10-29T00:00:00"/>
    <d v="1899-12-30T10:44:28"/>
    <n v="37.717213999999998"/>
    <d v="2016-01-28T00:00:00"/>
    <s v="2016"/>
    <x v="1"/>
    <s v="2016Q1"/>
    <x v="4"/>
    <n v="1527975"/>
    <n v="-122.454313"/>
    <x v="0"/>
    <d v="2016-10-28T00:00:00"/>
    <n v="1614379"/>
    <n v="2001"/>
    <x v="34"/>
    <x v="3"/>
    <n v="2.5"/>
  </r>
  <r>
    <s v="NEW OR UNDER CONSTRUCTION"/>
    <n v="94132"/>
    <n v="3"/>
    <d v="2016-11-18T00:00:00"/>
    <d v="1899-12-30T14:51:23"/>
    <n v="37.717108000000003"/>
    <d v="2015-12-12T00:00:00"/>
    <s v="2015"/>
    <x v="0"/>
    <s v="2015Q4"/>
    <x v="3"/>
    <n v="1210000"/>
    <n v="-122.45424199999999"/>
    <x v="1"/>
    <d v="2016-11-18T00:00:00"/>
    <n v="1224309"/>
    <n v="1824"/>
    <x v="34"/>
    <x v="3"/>
    <n v="2.5"/>
  </r>
  <r>
    <s v="NEW OR UNDER CONSTRUCTION"/>
    <n v="94132"/>
    <n v="3"/>
    <d v="2016-11-18T00:00:00"/>
    <d v="1899-12-30T14:25:47"/>
    <n v="37.717148999999999"/>
    <d v="2015-11-22T00:00:00"/>
    <s v="2015"/>
    <x v="0"/>
    <s v="2015Q4"/>
    <x v="3"/>
    <n v="1649900"/>
    <n v="-122.454398"/>
    <x v="0"/>
    <d v="2016-11-18T00:00:00"/>
    <n v="1795856"/>
    <n v="2393"/>
    <x v="34"/>
    <x v="3"/>
    <n v="3.5"/>
  </r>
  <r>
    <s v="NEW OR UNDER CONSTRUCTION"/>
    <n v="94132"/>
    <n v="3"/>
    <d v="2016-11-23T00:00:00"/>
    <d v="1899-12-30T12:04:39"/>
    <n v="37.717229000000003"/>
    <d v="2016-01-28T00:00:00"/>
    <s v="2016"/>
    <x v="1"/>
    <s v="2016Q1"/>
    <x v="4"/>
    <n v="1505800"/>
    <n v="-122.454324"/>
    <x v="0"/>
    <d v="2016-11-23T00:00:00"/>
    <n v="1555087"/>
    <n v="2001"/>
    <x v="34"/>
    <x v="3"/>
    <n v="2.5"/>
  </r>
  <r>
    <s v="NEW OR UNDER CONSTRUCTION"/>
    <n v="94132"/>
    <n v="3"/>
    <d v="2016-11-23T00:00:00"/>
    <d v="1899-12-30T12:07:00"/>
    <n v="37.717236999999997"/>
    <d v="2016-01-16T00:00:00"/>
    <s v="2016"/>
    <x v="1"/>
    <s v="2016Q1"/>
    <x v="4"/>
    <n v="1499800"/>
    <n v="-122.454329"/>
    <x v="0"/>
    <d v="2016-11-23T00:00:00"/>
    <n v="1590458"/>
    <n v="2001"/>
    <x v="34"/>
    <x v="3"/>
    <n v="2.5"/>
  </r>
  <r>
    <s v="NEW OR UNDER CONSTRUCTION"/>
    <n v="94132"/>
    <n v="3"/>
    <d v="2017-01-11T00:00:00"/>
    <d v="1899-12-30T16:56:03"/>
    <n v="37.717199000000001"/>
    <d v="2016-01-28T00:00:00"/>
    <s v="2016"/>
    <x v="1"/>
    <s v="2016Q1"/>
    <x v="4"/>
    <n v="1532975"/>
    <n v="-122.454303"/>
    <x v="0"/>
    <d v="2016-11-23T00:00:00"/>
    <n v="1602000"/>
    <n v="2001"/>
    <x v="34"/>
    <x v="3"/>
    <n v="2.5"/>
  </r>
  <r>
    <n v="7331167"/>
    <n v="94132"/>
    <n v="3"/>
    <d v="2016-12-09T00:00:00"/>
    <d v="1899-12-30T11:16:57"/>
    <n v="37.713878999999999"/>
    <d v="2016-09-15T00:00:00"/>
    <s v="2016"/>
    <x v="1"/>
    <s v="2016Q3"/>
    <x v="6"/>
    <n v="1088000"/>
    <n v="-122.4739"/>
    <x v="1"/>
    <d v="2016-12-09T00:00:00"/>
    <n v="1078000"/>
    <n v="1547"/>
    <x v="34"/>
    <x v="3"/>
    <n v="2"/>
  </r>
  <r>
    <s v="NEW OR UNDER CONSTRUCTION"/>
    <n v="94132"/>
    <n v="3"/>
    <d v="2016-12-21T00:00:00"/>
    <d v="1899-12-30T10:58:36"/>
    <n v="37.716591999999999"/>
    <d v="2016-08-26T00:00:00"/>
    <s v="2016"/>
    <x v="1"/>
    <s v="2016Q3"/>
    <x v="6"/>
    <n v="1356948"/>
    <n v="-122.454048"/>
    <x v="1"/>
    <d v="2016-12-20T00:00:00"/>
    <n v="1353053"/>
    <n v="2133"/>
    <x v="34"/>
    <x v="3"/>
    <n v="2.5"/>
  </r>
  <r>
    <s v="NEW OR UNDER CONSTRUCTION"/>
    <n v="94132"/>
    <n v="3"/>
    <d v="2016-12-23T00:00:00"/>
    <d v="1899-12-30T14:15:37"/>
    <n v="37.717202"/>
    <d v="2016-04-08T00:00:00"/>
    <s v="2016"/>
    <x v="1"/>
    <s v="2016Q2"/>
    <x v="5"/>
    <n v="1578800"/>
    <n v="-122.454435"/>
    <x v="0"/>
    <d v="2016-12-23T00:00:00"/>
    <n v="1697770"/>
    <n v="2001"/>
    <x v="34"/>
    <x v="3"/>
    <n v="2.5"/>
  </r>
  <r>
    <s v="NEW OR UNDER CONSTRUCTION"/>
    <n v="94132"/>
    <n v="3"/>
    <d v="2017-01-13T00:00:00"/>
    <d v="1899-12-30T13:42:26"/>
    <n v="37.717163999999997"/>
    <d v="2015-11-01T00:00:00"/>
    <s v="2015"/>
    <x v="0"/>
    <s v="2015Q4"/>
    <x v="3"/>
    <n v="1479000"/>
    <n v="-122.454409"/>
    <x v="0"/>
    <d v="2016-12-30T00:00:00"/>
    <n v="1564123"/>
    <n v="2001"/>
    <x v="34"/>
    <x v="3"/>
    <n v="2.5"/>
  </r>
  <r>
    <s v="NEW OR UNDER CONSTRUCTION"/>
    <n v="94132"/>
    <n v="3"/>
    <d v="2017-01-05T00:00:00"/>
    <d v="1899-12-30T15:19:06"/>
    <n v="37.716366000000001"/>
    <d v="2016-09-15T00:00:00"/>
    <s v="2016"/>
    <x v="1"/>
    <s v="2016Q3"/>
    <x v="6"/>
    <n v="1269000"/>
    <n v="-122.453794"/>
    <x v="1"/>
    <d v="2017-01-05T00:00:00"/>
    <n v="1200000"/>
    <n v="1824"/>
    <x v="34"/>
    <x v="3"/>
    <n v="2.5"/>
  </r>
  <r>
    <s v="NEW OR UNDER CONSTRUCTION"/>
    <n v="94132"/>
    <n v="3"/>
    <d v="2017-01-20T00:00:00"/>
    <d v="1899-12-30T10:51:27"/>
    <n v="37.717371999999997"/>
    <d v="2015-11-07T00:00:00"/>
    <s v="2015"/>
    <x v="0"/>
    <s v="2015Q4"/>
    <x v="3"/>
    <n v="1479000"/>
    <n v="-122.45465"/>
    <x v="0"/>
    <d v="2017-01-20T00:00:00"/>
    <n v="1568692"/>
    <n v="2001"/>
    <x v="34"/>
    <x v="3"/>
    <n v="2.5"/>
  </r>
  <r>
    <s v="NEW OR UNDER CONSTRUCTION"/>
    <n v="94132"/>
    <n v="3"/>
    <d v="2017-01-27T00:00:00"/>
    <d v="1899-12-30T15:47:27"/>
    <n v="37.717179999999999"/>
    <d v="2016-02-13T00:00:00"/>
    <s v="2016"/>
    <x v="1"/>
    <s v="2016Q1"/>
    <x v="4"/>
    <n v="1538800"/>
    <n v="-122.454419"/>
    <x v="0"/>
    <d v="2017-01-27T00:00:00"/>
    <n v="1584124"/>
    <n v="2001"/>
    <x v="34"/>
    <x v="3"/>
    <n v="2.5"/>
  </r>
  <r>
    <s v="NEW OR UNDER CONSTRUCTION"/>
    <n v="94132"/>
    <n v="3"/>
    <d v="2017-01-31T00:00:00"/>
    <d v="1899-12-30T15:26:36"/>
    <n v="37.717289999999998"/>
    <d v="2016-02-26T00:00:00"/>
    <s v="2016"/>
    <x v="1"/>
    <s v="2016Q1"/>
    <x v="4"/>
    <n v="1398800"/>
    <n v="-122.454364"/>
    <x v="1"/>
    <d v="2017-01-31T00:00:00"/>
    <n v="1423306"/>
    <n v="2249"/>
    <x v="34"/>
    <x v="3"/>
    <n v="2.5"/>
  </r>
  <r>
    <s v="NEW OR UNDER CONSTRUCTION"/>
    <n v="94132"/>
    <n v="3"/>
    <d v="2017-03-16T00:00:00"/>
    <d v="1899-12-30T15:12:12"/>
    <n v="37.716697000000003"/>
    <d v="2016-10-28T00:00:00"/>
    <s v="2016"/>
    <x v="1"/>
    <s v="2016Q4"/>
    <x v="7"/>
    <n v="1098000"/>
    <n v="-122.453834"/>
    <x v="1"/>
    <d v="2017-02-02T00:00:00"/>
    <n v="1150000"/>
    <n v="1547"/>
    <x v="34"/>
    <x v="3"/>
    <n v="2"/>
  </r>
  <r>
    <s v="NEW OR UNDER CONSTRUCTION"/>
    <n v="94132"/>
    <n v="3"/>
    <d v="2017-02-28T00:00:00"/>
    <d v="1899-12-30T14:08:28"/>
    <n v="37.717194999999997"/>
    <d v="2016-02-26T00:00:00"/>
    <s v="2016"/>
    <x v="1"/>
    <s v="2016Q1"/>
    <x v="4"/>
    <n v="1319800"/>
    <n v="-122.454429"/>
    <x v="1"/>
    <d v="2017-02-28T00:00:00"/>
    <n v="1338941"/>
    <n v="1850"/>
    <x v="34"/>
    <x v="3"/>
    <n v="2.5"/>
  </r>
  <r>
    <s v="NEW OR UNDER CONSTRUCTION"/>
    <n v="94132"/>
    <n v="3"/>
    <d v="2017-03-23T00:00:00"/>
    <d v="1899-12-30T14:44:05"/>
    <n v="37.715544000000001"/>
    <d v="2016-05-12T00:00:00"/>
    <s v="2016"/>
    <x v="1"/>
    <s v="2016Q2"/>
    <x v="5"/>
    <n v="1198800"/>
    <n v="-122.453222"/>
    <x v="1"/>
    <d v="2017-03-23T00:00:00"/>
    <n v="1318230"/>
    <n v="1824"/>
    <x v="34"/>
    <x v="3"/>
    <n v="2.5"/>
  </r>
  <r>
    <s v="NEW OR UNDER CONSTRUCTION"/>
    <n v="94132"/>
    <n v="3"/>
    <d v="2017-03-25T00:00:00"/>
    <d v="1899-12-30T10:10:23"/>
    <n v="37.715542999999997"/>
    <d v="2016-06-10T00:00:00"/>
    <s v="2016"/>
    <x v="1"/>
    <s v="2016Q2"/>
    <x v="5"/>
    <n v="1120990"/>
    <n v="-122.453221"/>
    <x v="1"/>
    <d v="2017-03-24T00:00:00"/>
    <n v="1162623"/>
    <n v="1547"/>
    <x v="34"/>
    <x v="3"/>
    <n v="2"/>
  </r>
  <r>
    <s v="NEW OR UNDER CONSTRUCTION"/>
    <n v="94132"/>
    <n v="3"/>
    <d v="2017-03-28T00:00:00"/>
    <d v="1899-12-30T15:35:45"/>
    <n v="37.715544999999999"/>
    <d v="2016-10-07T00:00:00"/>
    <s v="2016"/>
    <x v="1"/>
    <s v="2016Q4"/>
    <x v="7"/>
    <n v="1099625"/>
    <n v="-122.453222"/>
    <x v="1"/>
    <d v="2017-03-28T00:00:00"/>
    <n v="1137527"/>
    <n v="1547"/>
    <x v="34"/>
    <x v="3"/>
    <n v="2"/>
  </r>
  <r>
    <n v="7331141"/>
    <n v="94132"/>
    <n v="3"/>
    <d v="2018-01-03T00:00:00"/>
    <d v="1899-12-30T15:34:53"/>
    <n v="37.715397000000003"/>
    <d v="2016-12-01T00:00:00"/>
    <s v="2016"/>
    <x v="1"/>
    <s v="2016Q4"/>
    <x v="7"/>
    <n v="1133250"/>
    <n v="-122.47508999999999"/>
    <x v="1"/>
    <d v="2017-03-31T00:00:00"/>
    <n v="1133250"/>
    <n v="1547"/>
    <x v="34"/>
    <x v="3"/>
    <n v="2"/>
  </r>
  <r>
    <s v="NEW OR UNDER CONSTRUCTION"/>
    <n v="94132"/>
    <n v="3"/>
    <d v="2017-04-23T00:00:00"/>
    <d v="1899-12-30T09:22:20"/>
    <n v="37.715546000000003"/>
    <d v="2016-04-08T00:00:00"/>
    <s v="2016"/>
    <x v="1"/>
    <s v="2016Q2"/>
    <x v="5"/>
    <n v="1198800"/>
    <n v="-122.45322299999999"/>
    <x v="1"/>
    <d v="2017-04-04T00:00:00"/>
    <n v="1248266"/>
    <n v="1824"/>
    <x v="34"/>
    <x v="3"/>
    <n v="2.5"/>
  </r>
  <r>
    <s v="NEW OR UNDER CONSTRUCTION"/>
    <n v="94132"/>
    <n v="3"/>
    <d v="2017-06-02T00:00:00"/>
    <d v="1899-12-30T10:41:33"/>
    <n v="37.714480999999999"/>
    <d v="2017-03-18T00:00:00"/>
    <s v="2017"/>
    <x v="2"/>
    <s v="2017Q1"/>
    <x v="8"/>
    <n v="1417671"/>
    <n v="-122.475426"/>
    <x v="0"/>
    <d v="2017-06-01T00:00:00"/>
    <n v="1417671"/>
    <n v="2058"/>
    <x v="34"/>
    <x v="3"/>
    <n v="3.5"/>
  </r>
  <r>
    <s v="NEW OR UNDER CONSTRUCTION"/>
    <n v="94132"/>
    <n v="3"/>
    <d v="2017-06-16T00:00:00"/>
    <d v="1899-12-30T10:51:41"/>
    <n v="37.715536999999998"/>
    <d v="2016-05-27T00:00:00"/>
    <s v="2016"/>
    <x v="1"/>
    <s v="2016Q2"/>
    <x v="5"/>
    <n v="1368800"/>
    <n v="-122.453217"/>
    <x v="0"/>
    <d v="2017-06-15T00:00:00"/>
    <n v="1559161"/>
    <n v="2058"/>
    <x v="34"/>
    <x v="3"/>
    <n v="3.5"/>
  </r>
  <r>
    <s v="NEW OR UNDER CONSTRUCTION"/>
    <n v="94132"/>
    <n v="3"/>
    <d v="2017-07-01T00:00:00"/>
    <d v="1899-12-30T09:33:25"/>
    <n v="37.713968999999999"/>
    <d v="2017-02-17T00:00:00"/>
    <s v="2017"/>
    <x v="2"/>
    <s v="2017Q1"/>
    <x v="8"/>
    <n v="1393000"/>
    <n v="-122.47448"/>
    <x v="0"/>
    <d v="2017-06-30T00:00:00"/>
    <n v="1463977"/>
    <n v="2058"/>
    <x v="34"/>
    <x v="3"/>
    <n v="3.5"/>
  </r>
  <r>
    <s v="NEW OR UNDER CONSTRUCTION"/>
    <n v="94132"/>
    <n v="3"/>
    <d v="2017-07-07T00:00:00"/>
    <d v="1899-12-30T18:43:26"/>
    <n v="37.715535000000003"/>
    <d v="2016-12-01T00:00:00"/>
    <s v="2016"/>
    <x v="1"/>
    <s v="2016Q4"/>
    <x v="7"/>
    <n v="1393000"/>
    <n v="-122.453216"/>
    <x v="0"/>
    <d v="2017-07-03T00:00:00"/>
    <n v="1520938"/>
    <n v="2058"/>
    <x v="34"/>
    <x v="3"/>
    <n v="3.5"/>
  </r>
  <r>
    <s v="NEW OR UNDER CONSTRUCTION"/>
    <n v="94132"/>
    <n v="3"/>
    <d v="2017-07-30T00:00:00"/>
    <d v="1899-12-30T08:52:09"/>
    <n v="37.715491"/>
    <d v="2016-12-01T00:00:00"/>
    <s v="2016"/>
    <x v="1"/>
    <s v="2016Q4"/>
    <x v="7"/>
    <n v="1395000"/>
    <n v="-122.453315"/>
    <x v="0"/>
    <d v="2017-07-25T00:00:00"/>
    <n v="1507718"/>
    <n v="2020"/>
    <x v="34"/>
    <x v="3"/>
    <n v="3.5"/>
  </r>
  <r>
    <n v="7331170"/>
    <n v="94132"/>
    <n v="3"/>
    <d v="2017-08-11T00:00:00"/>
    <d v="1899-12-30T09:57:56"/>
    <n v="37.715457999999998"/>
    <d v="2017-03-14T00:00:00"/>
    <s v="2017"/>
    <x v="2"/>
    <s v="2017Q1"/>
    <x v="8"/>
    <n v="1250000"/>
    <n v="-122.47622699999999"/>
    <x v="1"/>
    <d v="2017-08-09T00:00:00"/>
    <n v="1230000"/>
    <n v="1839"/>
    <x v="34"/>
    <x v="3"/>
    <n v="2.5"/>
  </r>
  <r>
    <s v="NEW OR UNDER CONSTRUCTION"/>
    <n v="94132"/>
    <n v="3"/>
    <d v="2017-08-23T00:00:00"/>
    <d v="1899-12-30T08:26:19"/>
    <n v="37.715533000000001"/>
    <d v="2016-12-01T00:00:00"/>
    <s v="2016"/>
    <x v="1"/>
    <s v="2016Q4"/>
    <x v="7"/>
    <n v="1529990"/>
    <n v="-122.453214"/>
    <x v="1"/>
    <d v="2017-08-22T00:00:00"/>
    <n v="1567125"/>
    <n v="2207"/>
    <x v="34"/>
    <x v="3"/>
    <n v="2.5"/>
  </r>
  <r>
    <s v="NEW OR UNDER CONSTRUCTION"/>
    <n v="94132"/>
    <n v="3"/>
    <d v="2017-09-02T00:00:00"/>
    <d v="1899-12-30T11:27:23"/>
    <n v="37.717635999999999"/>
    <d v="2016-07-08T00:00:00"/>
    <s v="2016"/>
    <x v="1"/>
    <s v="2016Q3"/>
    <x v="6"/>
    <n v="1491990"/>
    <n v="-122.454588"/>
    <x v="1"/>
    <d v="2017-08-31T00:00:00"/>
    <n v="1697361"/>
    <n v="1850"/>
    <x v="34"/>
    <x v="3"/>
    <n v="2.5"/>
  </r>
  <r>
    <n v="7331082"/>
    <n v="94132"/>
    <n v="3"/>
    <d v="2017-10-25T00:00:00"/>
    <d v="1899-12-30T22:46:53"/>
    <n v="37.714939000000001"/>
    <d v="2017-07-17T00:00:00"/>
    <s v="2017"/>
    <x v="2"/>
    <s v="2017Q3"/>
    <x v="10"/>
    <n v="1595000"/>
    <n v="-122.475656"/>
    <x v="0"/>
    <d v="2017-10-25T00:00:00"/>
    <n v="1610000"/>
    <n v="2001"/>
    <x v="34"/>
    <x v="3"/>
    <n v="2.5"/>
  </r>
  <r>
    <n v="3254007"/>
    <n v="94127"/>
    <n v="3"/>
    <d v="2015-06-01T00:00:00"/>
    <d v="1899-12-30T15:58:37"/>
    <n v="37.732250000000001"/>
    <d v="2015-03-09T00:00:00"/>
    <s v="2015"/>
    <x v="0"/>
    <s v="2015Q1"/>
    <x v="0"/>
    <n v="1650000"/>
    <n v="-122.46719299999999"/>
    <x v="0"/>
    <d v="2015-05-29T00:00:00"/>
    <n v="1700000"/>
    <n v="2025"/>
    <x v="35"/>
    <x v="4"/>
    <n v="2"/>
  </r>
  <r>
    <n v="3260014"/>
    <n v="94127"/>
    <n v="3"/>
    <d v="2015-10-12T00:00:00"/>
    <d v="1899-12-30T10:04:31"/>
    <n v="37.732067000000001"/>
    <d v="2015-10-12T00:00:00"/>
    <s v="2015"/>
    <x v="0"/>
    <s v="2015Q4"/>
    <x v="3"/>
    <n v="2910000"/>
    <n v="-122.466675"/>
    <x v="0"/>
    <d v="2015-10-12T00:00:00"/>
    <n v="2910000"/>
    <n v="3388"/>
    <x v="35"/>
    <x v="4"/>
    <n v="2.5"/>
  </r>
  <r>
    <n v="3254003"/>
    <n v="94127"/>
    <n v="4"/>
    <d v="2015-11-23T00:00:00"/>
    <d v="1899-12-30T18:49:50"/>
    <n v="37.732697000000002"/>
    <d v="2015-10-08T00:00:00"/>
    <s v="2015"/>
    <x v="0"/>
    <s v="2015Q4"/>
    <x v="3"/>
    <n v="1488000"/>
    <n v="-122.467209"/>
    <x v="0"/>
    <d v="2015-11-23T00:00:00"/>
    <n v="1595000"/>
    <m/>
    <x v="35"/>
    <x v="4"/>
    <n v="2.5"/>
  </r>
  <r>
    <n v="3258002"/>
    <n v="94127"/>
    <n v="4"/>
    <d v="2015-12-10T00:00:00"/>
    <d v="1899-12-30T10:06:17"/>
    <n v="37.731589999999997"/>
    <d v="2015-10-07T00:00:00"/>
    <s v="2015"/>
    <x v="0"/>
    <s v="2015Q4"/>
    <x v="3"/>
    <n v="1770000"/>
    <n v="-122.46814000000001"/>
    <x v="0"/>
    <d v="2015-12-10T00:00:00"/>
    <n v="1950000"/>
    <n v="2663"/>
    <x v="35"/>
    <x v="4"/>
    <n v="3"/>
  </r>
  <r>
    <s v="3251009A"/>
    <n v="94127"/>
    <n v="5"/>
    <d v="2016-01-15T00:00:00"/>
    <d v="1899-12-30T12:28:14"/>
    <n v="37.731991000000001"/>
    <d v="2015-11-10T00:00:00"/>
    <s v="2015"/>
    <x v="0"/>
    <s v="2015Q4"/>
    <x v="3"/>
    <n v="1590000"/>
    <n v="-122.469887"/>
    <x v="0"/>
    <d v="2016-01-15T00:00:00"/>
    <n v="1600000"/>
    <n v="2956"/>
    <x v="35"/>
    <x v="4"/>
    <n v="4"/>
  </r>
  <r>
    <n v="3260010"/>
    <n v="94127"/>
    <n v="4"/>
    <d v="2016-01-29T00:00:00"/>
    <d v="1899-12-30T01:33:01"/>
    <n v="37.732264999999998"/>
    <d v="2015-09-24T00:00:00"/>
    <s v="2015"/>
    <x v="0"/>
    <s v="2015Q3"/>
    <x v="2"/>
    <n v="2400000"/>
    <n v="-122.46612500000001"/>
    <x v="0"/>
    <d v="2016-01-28T00:00:00"/>
    <n v="2450000"/>
    <n v="3854"/>
    <x v="35"/>
    <x v="4"/>
    <n v="4.5"/>
  </r>
  <r>
    <n v="3258027"/>
    <n v="94127"/>
    <n v="3"/>
    <d v="2016-05-07T00:00:00"/>
    <d v="1899-12-30T12:29:00"/>
    <n v="37.730694"/>
    <d v="2016-03-02T00:00:00"/>
    <s v="2016"/>
    <x v="1"/>
    <s v="2016Q1"/>
    <x v="4"/>
    <n v="1895000"/>
    <n v="-122.46862"/>
    <x v="0"/>
    <d v="2016-05-06T00:00:00"/>
    <n v="1925000"/>
    <n v="2901"/>
    <x v="35"/>
    <x v="4"/>
    <n v="2.5"/>
  </r>
  <r>
    <n v="3259034"/>
    <n v="94127"/>
    <n v="6"/>
    <d v="2016-05-06T00:00:00"/>
    <d v="1899-12-30T15:37:00"/>
    <n v="37.730713000000002"/>
    <d v="2016-03-11T00:00:00"/>
    <s v="2016"/>
    <x v="1"/>
    <s v="2016Q1"/>
    <x v="4"/>
    <n v="2495000"/>
    <n v="-122.467674"/>
    <x v="0"/>
    <d v="2016-05-06T00:00:00"/>
    <n v="2250000"/>
    <n v="3000"/>
    <x v="35"/>
    <x v="4"/>
    <n v="3.25"/>
  </r>
  <r>
    <n v="3258007"/>
    <n v="94127"/>
    <n v="3"/>
    <d v="2016-07-08T00:00:00"/>
    <d v="1899-12-30T12:03:23"/>
    <n v="37.731029999999997"/>
    <d v="2016-05-13T00:00:00"/>
    <s v="2016"/>
    <x v="1"/>
    <s v="2016Q2"/>
    <x v="5"/>
    <n v="1575000"/>
    <n v="-122.46818500000001"/>
    <x v="0"/>
    <d v="2016-07-01T00:00:00"/>
    <n v="1750000"/>
    <n v="1821"/>
    <x v="35"/>
    <x v="4"/>
    <n v="2"/>
  </r>
  <r>
    <n v="3258035"/>
    <n v="94127"/>
    <n v="3"/>
    <d v="2016-07-21T00:00:00"/>
    <d v="1899-12-30T11:00:36"/>
    <n v="37.731720000000003"/>
    <d v="2016-06-04T00:00:00"/>
    <s v="2016"/>
    <x v="1"/>
    <s v="2016Q2"/>
    <x v="5"/>
    <n v="1395000"/>
    <n v="-122.46848300000001"/>
    <x v="0"/>
    <d v="2016-07-20T00:00:00"/>
    <n v="1135000"/>
    <n v="1666"/>
    <x v="35"/>
    <x v="4"/>
    <n v="2.25"/>
  </r>
  <r>
    <n v="3264017"/>
    <n v="94127"/>
    <n v="3"/>
    <d v="2016-11-07T00:00:00"/>
    <d v="1899-12-30T12:04:46"/>
    <n v="37.730773999999997"/>
    <d v="2016-09-14T00:00:00"/>
    <s v="2016"/>
    <x v="1"/>
    <s v="2016Q3"/>
    <x v="6"/>
    <n v="1499000"/>
    <n v="-122.465012"/>
    <x v="0"/>
    <d v="2016-11-03T00:00:00"/>
    <n v="1565000"/>
    <n v="1520"/>
    <x v="35"/>
    <x v="4"/>
    <n v="3"/>
  </r>
  <r>
    <n v="3258003"/>
    <n v="94127"/>
    <n v="3"/>
    <d v="2016-12-16T00:00:00"/>
    <d v="1899-12-30T12:49:45"/>
    <n v="37.731476000000001"/>
    <d v="2016-09-26T00:00:00"/>
    <s v="2016"/>
    <x v="1"/>
    <s v="2016Q3"/>
    <x v="6"/>
    <n v="1595000"/>
    <n v="-122.468147"/>
    <x v="0"/>
    <d v="2016-12-16T00:00:00"/>
    <n v="1875000"/>
    <n v="2475"/>
    <x v="35"/>
    <x v="4"/>
    <n v="1.5"/>
  </r>
  <r>
    <n v="3259019"/>
    <n v="94127"/>
    <n v="4"/>
    <d v="2017-03-21T00:00:00"/>
    <d v="1899-12-30T11:39:04"/>
    <n v="37.729736000000003"/>
    <d v="2017-01-26T00:00:00"/>
    <s v="2017"/>
    <x v="2"/>
    <s v="2017Q1"/>
    <x v="8"/>
    <n v="1565000"/>
    <n v="-122.46775100000001"/>
    <x v="0"/>
    <d v="2017-03-20T00:00:00"/>
    <n v="1890000"/>
    <n v="2648"/>
    <x v="35"/>
    <x v="4"/>
    <n v="2"/>
  </r>
  <r>
    <n v="3252001"/>
    <n v="94127"/>
    <n v="2"/>
    <d v="2017-04-12T00:00:00"/>
    <d v="1899-12-30T15:01:33"/>
    <n v="37.733001999999999"/>
    <d v="2017-03-09T00:00:00"/>
    <s v="2017"/>
    <x v="2"/>
    <s v="2017Q1"/>
    <x v="8"/>
    <n v="1290000"/>
    <n v="-122.46893300000001"/>
    <x v="0"/>
    <d v="2017-04-12T00:00:00"/>
    <n v="1560000"/>
    <n v="1500"/>
    <x v="35"/>
    <x v="4"/>
    <n v="1.5"/>
  </r>
  <r>
    <n v="3252018"/>
    <n v="94127"/>
    <n v="5"/>
    <d v="2017-05-12T00:00:00"/>
    <d v="1899-12-30T17:06:18"/>
    <n v="37.733007999999998"/>
    <d v="2017-04-07T00:00:00"/>
    <s v="2017"/>
    <x v="2"/>
    <s v="2017Q2"/>
    <x v="9"/>
    <n v="2995000"/>
    <n v="-122.46940600000001"/>
    <x v="0"/>
    <d v="2017-05-10T00:00:00"/>
    <n v="3600000"/>
    <n v="3139"/>
    <x v="35"/>
    <x v="4"/>
    <n v="2.5"/>
  </r>
  <r>
    <n v="3251010"/>
    <n v="94127"/>
    <n v="3"/>
    <d v="2017-09-07T00:00:00"/>
    <d v="1899-12-30T11:01:18"/>
    <n v="37.732039999999998"/>
    <d v="2017-08-18T00:00:00"/>
    <s v="2017"/>
    <x v="2"/>
    <s v="2017Q3"/>
    <x v="10"/>
    <n v="1098000"/>
    <n v="-122.47030599999999"/>
    <x v="0"/>
    <d v="2017-09-07T00:00:00"/>
    <n v="1250000"/>
    <n v="1408"/>
    <x v="35"/>
    <x v="4"/>
    <n v="1"/>
  </r>
  <r>
    <s v="3252002A"/>
    <n v="94127"/>
    <n v="4"/>
    <d v="2017-11-15T00:00:00"/>
    <d v="1899-12-30T14:52:23"/>
    <n v="37.732768999999998"/>
    <d v="2017-05-29T00:00:00"/>
    <s v="2017"/>
    <x v="2"/>
    <s v="2017Q2"/>
    <x v="9"/>
    <n v="1975000"/>
    <n v="-122.468903"/>
    <x v="0"/>
    <d v="2017-11-15T00:00:00"/>
    <n v="1900000"/>
    <m/>
    <x v="35"/>
    <x v="4"/>
    <n v="3"/>
  </r>
  <r>
    <n v="3260012"/>
    <n v="94127"/>
    <n v="3"/>
    <d v="2017-12-19T00:00:00"/>
    <d v="1899-12-30T09:49:18"/>
    <n v="37.732146999999998"/>
    <d v="2017-11-10T00:00:00"/>
    <s v="2017"/>
    <x v="2"/>
    <s v="2017Q4"/>
    <x v="11"/>
    <n v="1875000"/>
    <n v="-122.466438"/>
    <x v="0"/>
    <d v="2017-12-15T00:00:00"/>
    <n v="1925000"/>
    <n v="2144"/>
    <x v="35"/>
    <x v="4"/>
    <n v="3.5"/>
  </r>
  <r>
    <n v="7522014"/>
    <n v="94131"/>
    <n v="3"/>
    <d v="2015-04-08T00:00:00"/>
    <d v="1899-12-30T09:04:20"/>
    <n v="37.742615000000001"/>
    <d v="2015-01-14T00:00:00"/>
    <s v="2015"/>
    <x v="0"/>
    <s v="2015Q1"/>
    <x v="0"/>
    <n v="1290000"/>
    <n v="-122.44064299999999"/>
    <x v="0"/>
    <d v="2015-03-30T00:00:00"/>
    <n v="1700000"/>
    <n v="3320"/>
    <x v="36"/>
    <x v="4"/>
    <n v="2.5"/>
  </r>
  <r>
    <n v="7532043"/>
    <n v="94131"/>
    <n v="3"/>
    <d v="2015-03-31T00:00:00"/>
    <d v="1899-12-30T16:34:44"/>
    <n v="37.739635"/>
    <d v="2015-02-25T00:00:00"/>
    <s v="2015"/>
    <x v="0"/>
    <s v="2015Q1"/>
    <x v="0"/>
    <n v="1492500"/>
    <n v="-122.43841500000001"/>
    <x v="0"/>
    <d v="2015-03-31T00:00:00"/>
    <n v="1492500"/>
    <n v="1898"/>
    <x v="36"/>
    <x v="4"/>
    <n v="2.5"/>
  </r>
  <r>
    <s v="0577515A"/>
    <n v="94131"/>
    <n v="3"/>
    <d v="2015-05-07T00:00:00"/>
    <d v="1899-12-30T15:46:44"/>
    <n v="37.746955"/>
    <d v="2015-03-12T00:00:00"/>
    <s v="2015"/>
    <x v="0"/>
    <s v="2015Q1"/>
    <x v="0"/>
    <n v="799000"/>
    <n v="-122.44113900000001"/>
    <x v="1"/>
    <d v="2015-04-08T00:00:00"/>
    <n v="936000"/>
    <m/>
    <x v="36"/>
    <x v="4"/>
    <n v="2"/>
  </r>
  <r>
    <n v="7531065"/>
    <n v="94131"/>
    <n v="3"/>
    <d v="2015-04-24T00:00:00"/>
    <d v="1899-12-30T13:26:33"/>
    <n v="37.742198000000002"/>
    <d v="2015-03-20T00:00:00"/>
    <s v="2015"/>
    <x v="0"/>
    <s v="2015Q1"/>
    <x v="0"/>
    <n v="1095000"/>
    <n v="-122.4375"/>
    <x v="1"/>
    <d v="2015-04-24T00:00:00"/>
    <n v="1215000"/>
    <n v="1868"/>
    <x v="36"/>
    <x v="4"/>
    <n v="2.5"/>
  </r>
  <r>
    <n v="7517141"/>
    <n v="94131"/>
    <n v="2"/>
    <d v="2015-04-29T00:00:00"/>
    <d v="1899-12-30T12:55:58"/>
    <n v="37.745441"/>
    <d v="2015-03-19T00:00:00"/>
    <s v="2015"/>
    <x v="0"/>
    <s v="2015Q1"/>
    <x v="0"/>
    <n v="599000"/>
    <n v="-122.441467"/>
    <x v="1"/>
    <d v="2015-04-29T00:00:00"/>
    <n v="710000"/>
    <n v="990"/>
    <x v="36"/>
    <x v="4"/>
    <n v="1"/>
  </r>
  <r>
    <n v="7501115"/>
    <n v="94131"/>
    <n v="3"/>
    <d v="2015-04-29T00:00:00"/>
    <d v="1899-12-30T15:53:34"/>
    <n v="37.74765"/>
    <d v="2015-03-09T00:00:00"/>
    <s v="2015"/>
    <x v="0"/>
    <s v="2015Q1"/>
    <x v="0"/>
    <n v="995000"/>
    <n v="-122.440017"/>
    <x v="1"/>
    <d v="2015-04-29T00:00:00"/>
    <n v="1101000"/>
    <n v="1959"/>
    <x v="36"/>
    <x v="4"/>
    <n v="2.5"/>
  </r>
  <r>
    <n v="7517319"/>
    <n v="94131"/>
    <n v="0"/>
    <d v="2015-06-01T00:00:00"/>
    <d v="1899-12-30T15:47:53"/>
    <n v="37.746223000000001"/>
    <d v="2015-04-16T00:00:00"/>
    <s v="2015"/>
    <x v="0"/>
    <s v="2015Q2"/>
    <x v="1"/>
    <n v="419000"/>
    <n v="-122.441971"/>
    <x v="1"/>
    <d v="2015-06-01T00:00:00"/>
    <n v="450000"/>
    <n v="592"/>
    <x v="36"/>
    <x v="4"/>
    <n v="1"/>
  </r>
  <r>
    <n v="7518043"/>
    <n v="94131"/>
    <n v="2"/>
    <d v="2015-06-09T00:00:00"/>
    <d v="1899-12-30T09:09:06"/>
    <n v="37.745956"/>
    <d v="2015-04-15T00:00:00"/>
    <s v="2015"/>
    <x v="0"/>
    <s v="2015Q2"/>
    <x v="1"/>
    <n v="675000"/>
    <n v="-122.43991800000001"/>
    <x v="1"/>
    <d v="2015-06-08T00:00:00"/>
    <n v="825000"/>
    <n v="1175"/>
    <x v="36"/>
    <x v="4"/>
    <n v="2"/>
  </r>
  <r>
    <n v="7518055"/>
    <n v="94131"/>
    <n v="1"/>
    <d v="2015-06-22T00:00:00"/>
    <d v="1899-12-30T12:20:51"/>
    <n v="37.746203999999999"/>
    <d v="2015-05-21T00:00:00"/>
    <s v="2015"/>
    <x v="0"/>
    <s v="2015Q2"/>
    <x v="1"/>
    <n v="549000"/>
    <n v="-122.439926"/>
    <x v="1"/>
    <d v="2015-06-19T00:00:00"/>
    <n v="680000"/>
    <n v="700"/>
    <x v="36"/>
    <x v="4"/>
    <n v="1"/>
  </r>
  <r>
    <n v="7517292"/>
    <n v="94131"/>
    <n v="0"/>
    <d v="2015-07-09T00:00:00"/>
    <d v="1899-12-30T11:41:56"/>
    <n v="37.745823000000001"/>
    <d v="2014-12-02T00:00:00"/>
    <s v="2014"/>
    <x v="4"/>
    <s v="2014Q4"/>
    <x v="13"/>
    <n v="495000"/>
    <n v="-122.441872"/>
    <x v="1"/>
    <d v="2015-07-08T00:00:00"/>
    <n v="530000"/>
    <n v="592"/>
    <x v="36"/>
    <x v="4"/>
    <n v="1"/>
  </r>
  <r>
    <n v="7517257"/>
    <n v="94131"/>
    <n v="2"/>
    <d v="2015-07-17T00:00:00"/>
    <d v="1899-12-30T15:36:21"/>
    <n v="37.745624999999997"/>
    <d v="2015-05-27T00:00:00"/>
    <s v="2015"/>
    <x v="0"/>
    <s v="2015Q2"/>
    <x v="1"/>
    <n v="760000"/>
    <n v="-122.442429"/>
    <x v="1"/>
    <d v="2015-07-13T00:00:00"/>
    <n v="760000"/>
    <n v="990"/>
    <x v="36"/>
    <x v="4"/>
    <n v="1"/>
  </r>
  <r>
    <n v="7517064"/>
    <n v="94131"/>
    <n v="2"/>
    <d v="2015-07-21T00:00:00"/>
    <d v="1899-12-30T14:45:07"/>
    <n v="37.746440999999997"/>
    <d v="2015-05-29T00:00:00"/>
    <s v="2015"/>
    <x v="0"/>
    <s v="2015Q2"/>
    <x v="1"/>
    <n v="695000"/>
    <n v="-122.440414"/>
    <x v="1"/>
    <d v="2015-07-21T00:00:00"/>
    <n v="850000"/>
    <n v="1175"/>
    <x v="36"/>
    <x v="4"/>
    <n v="2"/>
  </r>
  <r>
    <n v="7511007"/>
    <n v="94131"/>
    <n v="3"/>
    <d v="2015-07-29T00:00:00"/>
    <d v="1899-12-30T00:01:54"/>
    <n v="37.745781000000001"/>
    <d v="2015-06-18T00:00:00"/>
    <s v="2015"/>
    <x v="0"/>
    <s v="2015Q2"/>
    <x v="1"/>
    <n v="1350000"/>
    <n v="-122.44607499999999"/>
    <x v="0"/>
    <d v="2015-07-28T00:00:00"/>
    <n v="1480000"/>
    <n v="2104"/>
    <x v="36"/>
    <x v="4"/>
    <n v="2.5"/>
  </r>
  <r>
    <n v="7514023"/>
    <n v="94131"/>
    <n v="4"/>
    <d v="2015-07-31T00:00:00"/>
    <d v="1899-12-30T11:48:37"/>
    <n v="37.745415000000001"/>
    <d v="2015-04-23T00:00:00"/>
    <s v="2015"/>
    <x v="0"/>
    <s v="2015Q2"/>
    <x v="1"/>
    <n v="1995000"/>
    <n v="-122.443611"/>
    <x v="0"/>
    <d v="2015-07-31T00:00:00"/>
    <n v="2125000"/>
    <m/>
    <x v="36"/>
    <x v="4"/>
    <n v="2.5"/>
  </r>
  <r>
    <n v="7517077"/>
    <n v="94131"/>
    <n v="2"/>
    <d v="2015-08-11T00:00:00"/>
    <d v="1899-12-30T14:45:23"/>
    <n v="37.745899000000001"/>
    <d v="2015-05-18T00:00:00"/>
    <s v="2015"/>
    <x v="0"/>
    <s v="2015Q2"/>
    <x v="1"/>
    <n v="728000"/>
    <n v="-122.44047500000001"/>
    <x v="1"/>
    <d v="2015-08-11T00:00:00"/>
    <n v="730000"/>
    <n v="1175"/>
    <x v="36"/>
    <x v="4"/>
    <n v="2"/>
  </r>
  <r>
    <n v="7517293"/>
    <n v="94131"/>
    <n v="0"/>
    <d v="2015-08-15T00:00:00"/>
    <d v="1899-12-30T15:43:43"/>
    <n v="37.745823000000001"/>
    <d v="2015-06-23T00:00:00"/>
    <s v="2015"/>
    <x v="0"/>
    <s v="2015Q2"/>
    <x v="1"/>
    <n v="495000"/>
    <n v="-122.441872"/>
    <x v="1"/>
    <d v="2015-08-14T00:00:00"/>
    <n v="520000"/>
    <n v="650"/>
    <x v="36"/>
    <x v="4"/>
    <n v="1"/>
  </r>
  <r>
    <n v="7517446"/>
    <n v="94131"/>
    <n v="1"/>
    <d v="2015-09-08T00:00:00"/>
    <d v="1899-12-30T09:00:48"/>
    <n v="37.746037000000001"/>
    <d v="2015-08-10T00:00:00"/>
    <s v="2015"/>
    <x v="0"/>
    <s v="2015Q3"/>
    <x v="2"/>
    <n v="590000"/>
    <n v="-122.441078"/>
    <x v="1"/>
    <d v="2015-08-16T00:00:00"/>
    <n v="590000"/>
    <n v="830"/>
    <x v="36"/>
    <x v="4"/>
    <n v="1"/>
  </r>
  <r>
    <n v="7517416"/>
    <n v="94131"/>
    <n v="0"/>
    <d v="2015-08-24T00:00:00"/>
    <d v="1899-12-30T09:37:44"/>
    <n v="37.746487000000002"/>
    <d v="2015-07-11T00:00:00"/>
    <s v="2015"/>
    <x v="0"/>
    <s v="2015Q3"/>
    <x v="2"/>
    <n v="475000"/>
    <n v="-122.44094800000001"/>
    <x v="1"/>
    <d v="2015-08-20T00:00:00"/>
    <n v="503000"/>
    <n v="592"/>
    <x v="36"/>
    <x v="4"/>
    <n v="1"/>
  </r>
  <r>
    <n v="7501122"/>
    <n v="94131"/>
    <n v="3"/>
    <d v="2015-08-26T00:00:00"/>
    <d v="1899-12-30T18:18:36"/>
    <n v="37.748016"/>
    <d v="2015-07-06T00:00:00"/>
    <s v="2015"/>
    <x v="0"/>
    <s v="2015Q3"/>
    <x v="2"/>
    <n v="1088000"/>
    <n v="-122.439644"/>
    <x v="1"/>
    <d v="2015-08-24T00:00:00"/>
    <n v="1100000"/>
    <n v="1643"/>
    <x v="36"/>
    <x v="4"/>
    <n v="2.5"/>
  </r>
  <r>
    <n v="7517247"/>
    <n v="94131"/>
    <n v="1"/>
    <d v="2015-08-25T00:00:00"/>
    <d v="1899-12-30T20:08:35"/>
    <n v="37.745624999999997"/>
    <d v="2015-07-08T00:00:00"/>
    <s v="2015"/>
    <x v="0"/>
    <s v="2015Q3"/>
    <x v="2"/>
    <n v="619000"/>
    <n v="-122.442429"/>
    <x v="1"/>
    <d v="2015-08-25T00:00:00"/>
    <n v="625000"/>
    <n v="744"/>
    <x v="36"/>
    <x v="4"/>
    <n v="1"/>
  </r>
  <r>
    <n v="7517420"/>
    <n v="94131"/>
    <n v="1"/>
    <d v="2015-08-26T00:00:00"/>
    <d v="1899-12-30T14:23:41"/>
    <n v="37.746487000000002"/>
    <d v="2015-07-01T00:00:00"/>
    <s v="2015"/>
    <x v="0"/>
    <s v="2015Q3"/>
    <x v="2"/>
    <n v="699000"/>
    <n v="-122.44094800000001"/>
    <x v="1"/>
    <d v="2015-08-26T00:00:00"/>
    <n v="725000"/>
    <n v="830"/>
    <x v="36"/>
    <x v="4"/>
    <n v="1"/>
  </r>
  <r>
    <n v="7504018"/>
    <n v="94131"/>
    <n v="4"/>
    <d v="2015-08-27T00:00:00"/>
    <d v="1899-12-30T06:43:33"/>
    <n v="37.746440999999997"/>
    <d v="2015-07-29T00:00:00"/>
    <s v="2015"/>
    <x v="0"/>
    <s v="2015Q3"/>
    <x v="2"/>
    <n v="1199000"/>
    <n v="-122.44510699999999"/>
    <x v="0"/>
    <d v="2015-08-26T00:00:00"/>
    <n v="1562000"/>
    <n v="1832"/>
    <x v="36"/>
    <x v="4"/>
    <n v="2.5"/>
  </r>
  <r>
    <n v="7528055"/>
    <n v="94131"/>
    <n v="4"/>
    <d v="2015-09-09T00:00:00"/>
    <d v="1899-12-30T10:46:09"/>
    <n v="37.739651000000002"/>
    <d v="2015-05-14T00:00:00"/>
    <s v="2015"/>
    <x v="0"/>
    <s v="2015Q2"/>
    <x v="1"/>
    <n v="1495000"/>
    <n v="-122.43897200000001"/>
    <x v="0"/>
    <d v="2015-09-09T00:00:00"/>
    <n v="1350000"/>
    <n v="2500"/>
    <x v="36"/>
    <x v="4"/>
    <n v="3"/>
  </r>
  <r>
    <n v="7531200"/>
    <n v="94131"/>
    <n v="1"/>
    <d v="2015-09-30T00:00:00"/>
    <d v="1899-12-30T11:10:15"/>
    <n v="37.740372000000001"/>
    <d v="2015-02-12T00:00:00"/>
    <s v="2015"/>
    <x v="0"/>
    <s v="2015Q1"/>
    <x v="0"/>
    <n v="279319"/>
    <n v="-122.437485"/>
    <x v="1"/>
    <d v="2015-09-29T00:00:00"/>
    <n v="279319"/>
    <n v="676"/>
    <x v="36"/>
    <x v="4"/>
    <n v="1"/>
  </r>
  <r>
    <n v="7517053"/>
    <n v="94131"/>
    <n v="2"/>
    <d v="2015-10-09T00:00:00"/>
    <d v="1899-12-30T13:33:48"/>
    <n v="37.746440999999997"/>
    <d v="2015-09-21T00:00:00"/>
    <s v="2015"/>
    <x v="0"/>
    <s v="2015Q3"/>
    <x v="2"/>
    <n v="759000"/>
    <n v="-122.440414"/>
    <x v="1"/>
    <d v="2015-10-08T00:00:00"/>
    <n v="840000"/>
    <n v="1175"/>
    <x v="36"/>
    <x v="4"/>
    <n v="2"/>
  </r>
  <r>
    <n v="7532021"/>
    <n v="94114"/>
    <n v="3"/>
    <d v="2015-10-08T00:00:00"/>
    <d v="1899-12-30T11:26:10"/>
    <n v="37.740200000000002"/>
    <d v="2015-09-18T00:00:00"/>
    <s v="2015"/>
    <x v="0"/>
    <s v="2015Q3"/>
    <x v="2"/>
    <n v="1395000"/>
    <n v="-122.43699599999999"/>
    <x v="0"/>
    <d v="2015-10-08T00:00:00"/>
    <n v="1615150"/>
    <n v="2075"/>
    <x v="36"/>
    <x v="4"/>
    <n v="2.5"/>
  </r>
  <r>
    <s v="7515A066"/>
    <n v="94131"/>
    <n v="4"/>
    <d v="2015-10-12T00:00:00"/>
    <d v="1899-12-30T10:33:55"/>
    <n v="37.746077999999997"/>
    <d v="2015-10-12T00:00:00"/>
    <s v="2015"/>
    <x v="0"/>
    <s v="2015Q4"/>
    <x v="3"/>
    <n v="799000"/>
    <n v="-122.443031"/>
    <x v="1"/>
    <d v="2015-10-12T00:00:00"/>
    <n v="780000"/>
    <n v="1655"/>
    <x v="36"/>
    <x v="4"/>
    <n v="2.5"/>
  </r>
  <r>
    <n v="7527002"/>
    <n v="94131"/>
    <n v="4"/>
    <d v="2015-12-01T00:00:00"/>
    <d v="1899-12-30T08:56:01"/>
    <n v="37.739285000000002"/>
    <d v="2015-10-01T00:00:00"/>
    <s v="2015"/>
    <x v="0"/>
    <s v="2015Q4"/>
    <x v="3"/>
    <n v="1495000"/>
    <n v="-122.438553"/>
    <x v="0"/>
    <d v="2015-10-16T00:00:00"/>
    <n v="1555000"/>
    <n v="2271"/>
    <x v="36"/>
    <x v="4"/>
    <n v="3"/>
  </r>
  <r>
    <n v="7517278"/>
    <n v="94131"/>
    <n v="1"/>
    <d v="2015-10-27T00:00:00"/>
    <d v="1899-12-30T17:18:19"/>
    <n v="37.745823000000001"/>
    <d v="2015-09-01T00:00:00"/>
    <s v="2015"/>
    <x v="0"/>
    <s v="2015Q3"/>
    <x v="2"/>
    <n v="639000"/>
    <n v="-122.441872"/>
    <x v="1"/>
    <d v="2015-10-23T00:00:00"/>
    <n v="618000"/>
    <n v="830"/>
    <x v="36"/>
    <x v="4"/>
    <n v="1"/>
  </r>
  <r>
    <n v="7517324"/>
    <n v="94131"/>
    <n v="1"/>
    <d v="2015-11-12T00:00:00"/>
    <d v="1899-12-30T11:04:45"/>
    <n v="37.746223000000001"/>
    <d v="2015-10-16T00:00:00"/>
    <s v="2015"/>
    <x v="0"/>
    <s v="2015Q4"/>
    <x v="3"/>
    <n v="627000"/>
    <n v="-122.441971"/>
    <x v="1"/>
    <d v="2015-11-12T00:00:00"/>
    <n v="685000"/>
    <n v="830"/>
    <x v="36"/>
    <x v="4"/>
    <n v="1"/>
  </r>
  <r>
    <n v="7551024"/>
    <n v="94114"/>
    <n v="3"/>
    <d v="2015-11-18T00:00:00"/>
    <d v="1899-12-30T09:47:18"/>
    <n v="37.738773000000002"/>
    <d v="2015-10-01T00:00:00"/>
    <s v="2015"/>
    <x v="0"/>
    <s v="2015Q4"/>
    <x v="3"/>
    <n v="1195000"/>
    <n v="-122.436317"/>
    <x v="0"/>
    <d v="2015-11-18T00:00:00"/>
    <n v="1220000"/>
    <n v="1890"/>
    <x v="36"/>
    <x v="4"/>
    <n v="2.5"/>
  </r>
  <r>
    <n v="197532"/>
    <n v="94131"/>
    <n v="4"/>
    <d v="2015-11-23T00:00:00"/>
    <d v="1899-12-30T10:28:18"/>
    <n v="37.740540000000003"/>
    <d v="2015-09-01T00:00:00"/>
    <s v="2015"/>
    <x v="0"/>
    <s v="2015Q3"/>
    <x v="2"/>
    <n v="2375000"/>
    <n v="-122.437347"/>
    <x v="0"/>
    <d v="2015-11-23T00:00:00"/>
    <n v="2375000"/>
    <n v="3692"/>
    <x v="36"/>
    <x v="4"/>
    <n v="4.5"/>
  </r>
  <r>
    <n v="7517262"/>
    <n v="94131"/>
    <n v="1"/>
    <d v="2015-11-26T00:00:00"/>
    <d v="1899-12-30T08:52:46"/>
    <n v="37.745624999999997"/>
    <d v="2015-09-06T00:00:00"/>
    <s v="2015"/>
    <x v="0"/>
    <s v="2015Q3"/>
    <x v="2"/>
    <n v="599000"/>
    <n v="-122.442429"/>
    <x v="1"/>
    <d v="2015-11-25T00:00:00"/>
    <n v="599000"/>
    <n v="744"/>
    <x v="36"/>
    <x v="4"/>
    <n v="1"/>
  </r>
  <r>
    <n v="7517347"/>
    <n v="94131"/>
    <n v="1"/>
    <d v="2015-12-18T00:00:00"/>
    <d v="1899-12-30T10:02:37"/>
    <n v="37.746223000000001"/>
    <d v="2015-10-30T00:00:00"/>
    <s v="2015"/>
    <x v="0"/>
    <s v="2015Q4"/>
    <x v="3"/>
    <n v="599000"/>
    <n v="-122.441971"/>
    <x v="1"/>
    <d v="2015-12-09T00:00:00"/>
    <n v="605000"/>
    <n v="830"/>
    <x v="36"/>
    <x v="4"/>
    <n v="1"/>
  </r>
  <r>
    <n v="7515075"/>
    <n v="94131"/>
    <n v="3"/>
    <d v="2015-12-18T00:00:00"/>
    <d v="1899-12-30T19:25:28"/>
    <n v="37.746025000000003"/>
    <d v="2015-11-09T00:00:00"/>
    <s v="2015"/>
    <x v="0"/>
    <s v="2015Q4"/>
    <x v="3"/>
    <n v="889000"/>
    <n v="-122.442604"/>
    <x v="1"/>
    <d v="2015-12-18T00:00:00"/>
    <n v="900000"/>
    <n v="1310"/>
    <x v="36"/>
    <x v="4"/>
    <n v="2"/>
  </r>
  <r>
    <n v="7517362"/>
    <n v="94131"/>
    <n v="1"/>
    <d v="2016-01-03T00:00:00"/>
    <d v="1899-12-30T11:38:01"/>
    <n v="37.746322999999997"/>
    <d v="2015-10-09T00:00:00"/>
    <s v="2015"/>
    <x v="0"/>
    <s v="2015Q4"/>
    <x v="3"/>
    <n v="599000"/>
    <n v="-122.44152099999999"/>
    <x v="1"/>
    <d v="2015-12-30T00:00:00"/>
    <n v="669538"/>
    <n v="830"/>
    <x v="36"/>
    <x v="4"/>
    <n v="1"/>
  </r>
  <r>
    <n v="7528022"/>
    <n v="94131"/>
    <n v="5"/>
    <d v="2016-01-04T00:00:00"/>
    <d v="1899-12-30T13:36:43"/>
    <n v="37.740482"/>
    <d v="2015-09-10T00:00:00"/>
    <s v="2015"/>
    <x v="0"/>
    <s v="2015Q3"/>
    <x v="2"/>
    <n v="1698888"/>
    <n v="-122.438965"/>
    <x v="0"/>
    <d v="2016-01-04T00:00:00"/>
    <n v="1650880"/>
    <n v="2504"/>
    <x v="36"/>
    <x v="4"/>
    <n v="3"/>
  </r>
  <r>
    <n v="7517375"/>
    <n v="94131"/>
    <n v="0"/>
    <d v="2016-01-08T00:00:00"/>
    <d v="1899-12-30T14:44:53"/>
    <n v="37.746322999999997"/>
    <d v="2015-11-01T00:00:00"/>
    <s v="2015"/>
    <x v="0"/>
    <s v="2015Q4"/>
    <x v="3"/>
    <n v="550000"/>
    <n v="-122.44152099999999"/>
    <x v="1"/>
    <d v="2016-01-08T00:00:00"/>
    <n v="530000"/>
    <n v="592"/>
    <x v="36"/>
    <x v="4"/>
    <n v="1"/>
  </r>
  <r>
    <n v="7517077"/>
    <n v="94131"/>
    <n v="2"/>
    <d v="2016-01-26T00:00:00"/>
    <d v="1899-12-30T16:12:26"/>
    <n v="37.745899000000001"/>
    <d v="2015-11-04T00:00:00"/>
    <s v="2015"/>
    <x v="0"/>
    <s v="2015Q4"/>
    <x v="3"/>
    <n v="798000"/>
    <n v="-122.44047500000001"/>
    <x v="1"/>
    <d v="2016-01-26T00:00:00"/>
    <n v="833000"/>
    <n v="1175"/>
    <x v="36"/>
    <x v="4"/>
    <n v="2"/>
  </r>
  <r>
    <n v="7527013"/>
    <n v="94131"/>
    <n v="4"/>
    <d v="2016-01-29T00:00:00"/>
    <d v="1899-12-30T14:18:36"/>
    <n v="37.739243000000002"/>
    <d v="2015-12-11T00:00:00"/>
    <s v="2015"/>
    <x v="0"/>
    <s v="2015Q4"/>
    <x v="3"/>
    <n v="1395000"/>
    <n v="-122.43710299999999"/>
    <x v="0"/>
    <d v="2016-01-29T00:00:00"/>
    <n v="1558000"/>
    <n v="2200"/>
    <x v="36"/>
    <x v="4"/>
    <n v="3"/>
  </r>
  <r>
    <n v="7512040"/>
    <n v="94131"/>
    <n v="4"/>
    <d v="2016-02-03T00:00:00"/>
    <d v="1899-12-30T11:02:51"/>
    <n v="37.745990999999997"/>
    <d v="2015-11-03T00:00:00"/>
    <s v="2015"/>
    <x v="0"/>
    <s v="2015Q4"/>
    <x v="3"/>
    <n v="1999000"/>
    <n v="-122.44486999999999"/>
    <x v="0"/>
    <d v="2016-02-01T00:00:00"/>
    <n v="1840000"/>
    <n v="2266"/>
    <x v="36"/>
    <x v="4"/>
    <n v="3.5"/>
  </r>
  <r>
    <n v="7526002"/>
    <n v="94131"/>
    <n v="4"/>
    <d v="2016-02-11T00:00:00"/>
    <d v="1899-12-30T08:48:03"/>
    <n v="37.738830999999998"/>
    <d v="2016-01-08T00:00:00"/>
    <s v="2016"/>
    <x v="1"/>
    <s v="2016Q1"/>
    <x v="4"/>
    <n v="1995000"/>
    <n v="-122.439262"/>
    <x v="0"/>
    <d v="2016-02-09T00:00:00"/>
    <n v="2050000"/>
    <n v="2503"/>
    <x v="36"/>
    <x v="4"/>
    <n v="3.5"/>
  </r>
  <r>
    <n v="7517326"/>
    <n v="94131"/>
    <n v="1"/>
    <d v="2016-03-02T00:00:00"/>
    <d v="1899-12-30T15:03:06"/>
    <n v="37.746223000000001"/>
    <d v="2016-01-28T00:00:00"/>
    <s v="2016"/>
    <x v="1"/>
    <s v="2016Q1"/>
    <x v="4"/>
    <n v="599000"/>
    <n v="-122.441971"/>
    <x v="1"/>
    <d v="2016-03-01T00:00:00"/>
    <n v="605000"/>
    <n v="830"/>
    <x v="36"/>
    <x v="4"/>
    <n v="1"/>
  </r>
  <r>
    <n v="7527"/>
    <n v="94131"/>
    <n v="4"/>
    <d v="2016-03-10T00:00:00"/>
    <d v="1899-12-30T12:45:54"/>
    <n v="37.738995000000003"/>
    <d v="2016-02-05T00:00:00"/>
    <s v="2016"/>
    <x v="1"/>
    <s v="2016Q1"/>
    <x v="4"/>
    <n v="1298000"/>
    <n v="-122.436897"/>
    <x v="0"/>
    <d v="2016-03-10T00:00:00"/>
    <n v="1650000"/>
    <n v="1999"/>
    <x v="36"/>
    <x v="4"/>
    <n v="3.5"/>
  </r>
  <r>
    <n v="7518069"/>
    <n v="94131"/>
    <n v="1"/>
    <d v="2016-04-04T00:00:00"/>
    <d v="1899-12-30T11:44:34"/>
    <n v="37.746203999999999"/>
    <d v="2016-02-14T00:00:00"/>
    <s v="2016"/>
    <x v="1"/>
    <s v="2016Q1"/>
    <x v="4"/>
    <n v="658000"/>
    <n v="-122.439926"/>
    <x v="1"/>
    <d v="2016-04-04T00:00:00"/>
    <n v="658000"/>
    <n v="600"/>
    <x v="36"/>
    <x v="4"/>
    <n v="1"/>
  </r>
  <r>
    <n v="7512029"/>
    <n v="94131"/>
    <n v="3"/>
    <d v="2016-04-08T00:00:00"/>
    <d v="1899-12-30T15:24:35"/>
    <n v="37.745083000000001"/>
    <d v="2016-02-27T00:00:00"/>
    <s v="2016"/>
    <x v="1"/>
    <s v="2016Q1"/>
    <x v="4"/>
    <n v="999000"/>
    <n v="-122.444908"/>
    <x v="0"/>
    <d v="2016-04-08T00:00:00"/>
    <n v="1500000"/>
    <n v="1420"/>
    <x v="36"/>
    <x v="4"/>
    <n v="2"/>
  </r>
  <r>
    <n v="7517033"/>
    <n v="94131"/>
    <n v="2"/>
    <d v="2016-04-19T00:00:00"/>
    <d v="1899-12-30T13:25:37"/>
    <n v="37.746814999999998"/>
    <d v="2016-02-01T00:00:00"/>
    <s v="2016"/>
    <x v="1"/>
    <s v="2016Q1"/>
    <x v="4"/>
    <n v="719000"/>
    <n v="-122.440567"/>
    <x v="1"/>
    <d v="2016-04-19T00:00:00"/>
    <n v="700000"/>
    <n v="990"/>
    <x v="36"/>
    <x v="4"/>
    <n v="1"/>
  </r>
  <r>
    <n v="7517043"/>
    <n v="94131"/>
    <n v="1"/>
    <d v="2016-04-26T00:00:00"/>
    <d v="1899-12-30T06:28:11"/>
    <n v="37.746814999999998"/>
    <d v="2016-04-06T00:00:00"/>
    <s v="2016"/>
    <x v="1"/>
    <s v="2016Q2"/>
    <x v="5"/>
    <n v="609000"/>
    <n v="-122.440567"/>
    <x v="1"/>
    <d v="2016-04-22T00:00:00"/>
    <n v="647000"/>
    <n v="838"/>
    <x v="36"/>
    <x v="4"/>
    <n v="1"/>
  </r>
  <r>
    <n v="7534069"/>
    <n v="94131"/>
    <n v="1"/>
    <d v="2016-05-18T00:00:00"/>
    <d v="1899-12-30T08:50:38"/>
    <n v="37.742953999999997"/>
    <d v="2016-03-02T00:00:00"/>
    <s v="2016"/>
    <x v="1"/>
    <s v="2016Q1"/>
    <x v="4"/>
    <n v="650000"/>
    <n v="-122.436908"/>
    <x v="1"/>
    <d v="2016-05-17T00:00:00"/>
    <n v="638000"/>
    <n v="682"/>
    <x v="36"/>
    <x v="4"/>
    <n v="1"/>
  </r>
  <r>
    <n v="7501141"/>
    <n v="94131"/>
    <n v="3"/>
    <d v="2016-05-19T00:00:00"/>
    <d v="1899-12-30T15:08:47"/>
    <n v="37.747421000000003"/>
    <d v="2016-02-18T00:00:00"/>
    <s v="2016"/>
    <x v="1"/>
    <s v="2016Q1"/>
    <x v="4"/>
    <n v="1095000"/>
    <n v="-122.442688"/>
    <x v="1"/>
    <d v="2016-05-19T00:00:00"/>
    <n v="1355000"/>
    <n v="2160"/>
    <x v="36"/>
    <x v="4"/>
    <n v="2.5"/>
  </r>
  <r>
    <n v="7513040"/>
    <n v="94131"/>
    <n v="4"/>
    <d v="2016-05-31T00:00:00"/>
    <d v="1899-12-30T09:35:06"/>
    <n v="37.744408"/>
    <d v="2016-04-10T00:00:00"/>
    <s v="2016"/>
    <x v="1"/>
    <s v="2016Q2"/>
    <x v="5"/>
    <n v="1488888"/>
    <n v="-122.443352"/>
    <x v="0"/>
    <d v="2016-05-24T00:00:00"/>
    <n v="1751000"/>
    <n v="1953"/>
    <x v="36"/>
    <x v="4"/>
    <n v="2.5"/>
  </r>
  <r>
    <n v="7514036"/>
    <n v="94131"/>
    <n v="3"/>
    <d v="2016-05-26T00:00:00"/>
    <d v="1899-12-30T12:14:14"/>
    <n v="37.745871999999999"/>
    <d v="2016-02-25T00:00:00"/>
    <s v="2016"/>
    <x v="1"/>
    <s v="2016Q1"/>
    <x v="4"/>
    <n v="1795000"/>
    <n v="-122.444237"/>
    <x v="0"/>
    <d v="2016-05-26T00:00:00"/>
    <n v="1855000"/>
    <n v="1979"/>
    <x v="36"/>
    <x v="4"/>
    <n v="2.5"/>
  </r>
  <r>
    <n v="7517065"/>
    <n v="94131"/>
    <n v="2"/>
    <d v="2016-06-14T00:00:00"/>
    <d v="1899-12-30T12:18:53"/>
    <n v="37.746440999999997"/>
    <d v="2016-04-21T00:00:00"/>
    <s v="2016"/>
    <x v="1"/>
    <s v="2016Q2"/>
    <x v="5"/>
    <n v="599000"/>
    <n v="-122.440414"/>
    <x v="1"/>
    <d v="2016-06-10T00:00:00"/>
    <n v="667000"/>
    <n v="990"/>
    <x v="36"/>
    <x v="4"/>
    <n v="1"/>
  </r>
  <r>
    <n v="7517166"/>
    <n v="94131"/>
    <n v="1"/>
    <d v="2016-06-25T00:00:00"/>
    <d v="1899-12-30T13:49:04"/>
    <n v="37.745384000000001"/>
    <d v="2016-03-28T00:00:00"/>
    <s v="2016"/>
    <x v="1"/>
    <s v="2016Q1"/>
    <x v="4"/>
    <n v="599000"/>
    <n v="-122.442032"/>
    <x v="1"/>
    <d v="2016-06-24T00:00:00"/>
    <n v="600000"/>
    <n v="744"/>
    <x v="36"/>
    <x v="4"/>
    <n v="1"/>
  </r>
  <r>
    <n v="7528012"/>
    <n v="94131"/>
    <n v="4"/>
    <d v="2016-06-30T00:00:00"/>
    <d v="1899-12-30T15:17:45"/>
    <n v="37.741374"/>
    <d v="2016-05-09T00:00:00"/>
    <s v="2016"/>
    <x v="1"/>
    <s v="2016Q2"/>
    <x v="5"/>
    <n v="1395000"/>
    <n v="-122.43894899999999"/>
    <x v="0"/>
    <d v="2016-06-30T00:00:00"/>
    <n v="1630000"/>
    <n v="2597"/>
    <x v="36"/>
    <x v="4"/>
    <n v="3"/>
  </r>
  <r>
    <n v="7517353"/>
    <n v="94131"/>
    <n v="0"/>
    <d v="2016-07-13T00:00:00"/>
    <d v="1899-12-30T20:44:13"/>
    <n v="37.746322999999997"/>
    <d v="2016-03-14T00:00:00"/>
    <s v="2016"/>
    <x v="1"/>
    <s v="2016Q1"/>
    <x v="4"/>
    <n v="499000"/>
    <n v="-122.44152099999999"/>
    <x v="1"/>
    <d v="2016-07-11T00:00:00"/>
    <n v="510000"/>
    <n v="650"/>
    <x v="36"/>
    <x v="4"/>
    <n v="1"/>
  </r>
  <r>
    <s v="7515A015"/>
    <n v="94131"/>
    <n v="2"/>
    <d v="2016-07-21T00:00:00"/>
    <d v="1899-12-30T00:19:54"/>
    <n v="37.746547999999997"/>
    <d v="2016-05-19T00:00:00"/>
    <s v="2016"/>
    <x v="1"/>
    <s v="2016Q2"/>
    <x v="5"/>
    <n v="769000"/>
    <n v="-122.44246699999999"/>
    <x v="1"/>
    <d v="2016-07-20T00:00:00"/>
    <n v="815000"/>
    <m/>
    <x v="36"/>
    <x v="4"/>
    <n v="2"/>
  </r>
  <r>
    <n v="7522007"/>
    <n v="94131"/>
    <n v="4"/>
    <d v="2016-12-19T00:00:00"/>
    <d v="1899-12-30T10:21:09"/>
    <n v="37.742843999999998"/>
    <d v="2015-07-30T00:00:00"/>
    <s v="2015"/>
    <x v="0"/>
    <s v="2015Q3"/>
    <x v="2"/>
    <n v="1888888"/>
    <n v="-122.439407"/>
    <x v="0"/>
    <d v="2016-09-15T00:00:00"/>
    <n v="1888888"/>
    <n v="2700"/>
    <x v="36"/>
    <x v="4"/>
    <n v="3"/>
  </r>
  <r>
    <n v="7518055"/>
    <n v="94131"/>
    <n v="1"/>
    <d v="2016-09-23T00:00:00"/>
    <d v="1899-12-30T10:07:41"/>
    <n v="37.746203999999999"/>
    <d v="2016-05-20T00:00:00"/>
    <s v="2016"/>
    <x v="1"/>
    <s v="2016Q2"/>
    <x v="5"/>
    <n v="680000"/>
    <n v="-122.439926"/>
    <x v="1"/>
    <d v="2016-09-22T00:00:00"/>
    <n v="680000"/>
    <n v="700"/>
    <x v="36"/>
    <x v="4"/>
    <n v="1"/>
  </r>
  <r>
    <n v="7517200"/>
    <n v="94131"/>
    <n v="2"/>
    <d v="2016-09-29T00:00:00"/>
    <d v="1899-12-30T08:35:25"/>
    <n v="37.7453"/>
    <d v="2016-08-11T00:00:00"/>
    <s v="2016"/>
    <x v="1"/>
    <s v="2016Q3"/>
    <x v="6"/>
    <n v="828000"/>
    <n v="-122.442612"/>
    <x v="1"/>
    <d v="2016-09-27T00:00:00"/>
    <n v="875000"/>
    <n v="1175"/>
    <x v="36"/>
    <x v="4"/>
    <n v="2"/>
  </r>
  <r>
    <n v="7530035"/>
    <n v="94131"/>
    <n v="1"/>
    <d v="2016-10-12T00:00:00"/>
    <d v="1899-12-30T15:36:27"/>
    <n v="37.740589"/>
    <d v="2016-08-04T00:00:00"/>
    <s v="2016"/>
    <x v="1"/>
    <s v="2016Q3"/>
    <x v="6"/>
    <n v="599000"/>
    <n v="-122.43795"/>
    <x v="1"/>
    <d v="2016-10-12T00:00:00"/>
    <n v="660000"/>
    <n v="698"/>
    <x v="36"/>
    <x v="4"/>
    <n v="1"/>
  </r>
  <r>
    <n v="7528028"/>
    <n v="94131"/>
    <n v="4"/>
    <d v="2016-10-20T00:00:00"/>
    <d v="1899-12-30T11:52:32"/>
    <n v="37.739941000000002"/>
    <d v="2016-09-25T00:00:00"/>
    <s v="2016"/>
    <x v="1"/>
    <s v="2016Q3"/>
    <x v="6"/>
    <n v="1790000"/>
    <n v="-122.439003"/>
    <x v="0"/>
    <d v="2016-10-19T00:00:00"/>
    <n v="2218000"/>
    <n v="2859"/>
    <x v="36"/>
    <x v="4"/>
    <n v="4"/>
  </r>
  <r>
    <n v="7534063"/>
    <n v="94131"/>
    <n v="1"/>
    <d v="2016-10-26T00:00:00"/>
    <d v="1899-12-30T01:23:47"/>
    <n v="37.742741000000002"/>
    <d v="2016-09-10T00:00:00"/>
    <s v="2016"/>
    <x v="1"/>
    <s v="2016Q3"/>
    <x v="6"/>
    <n v="620000"/>
    <n v="-122.436966"/>
    <x v="1"/>
    <d v="2016-10-20T00:00:00"/>
    <n v="665000"/>
    <n v="681"/>
    <x v="36"/>
    <x v="4"/>
    <n v="1"/>
  </r>
  <r>
    <n v="7515055"/>
    <n v="94131"/>
    <n v="2"/>
    <d v="2016-11-03T00:00:00"/>
    <d v="1899-12-30T13:20:23"/>
    <n v="37.746955999999997"/>
    <d v="2016-08-23T00:00:00"/>
    <s v="2016"/>
    <x v="1"/>
    <s v="2016Q3"/>
    <x v="6"/>
    <n v="698000"/>
    <n v="-122.441132"/>
    <x v="1"/>
    <d v="2016-11-03T00:00:00"/>
    <n v="815000"/>
    <m/>
    <x v="36"/>
    <x v="4"/>
    <n v="2"/>
  </r>
  <r>
    <n v="7527015"/>
    <n v="94131"/>
    <n v="4"/>
    <d v="2016-11-04T00:00:00"/>
    <d v="1899-12-30T12:53:10"/>
    <n v="37.739353000000001"/>
    <d v="2016-09-26T00:00:00"/>
    <s v="2016"/>
    <x v="1"/>
    <s v="2016Q3"/>
    <x v="6"/>
    <n v="2250000"/>
    <n v="-122.43692799999999"/>
    <x v="0"/>
    <d v="2016-11-04T00:00:00"/>
    <n v="2445000"/>
    <n v="2785"/>
    <x v="36"/>
    <x v="4"/>
    <n v="3.5"/>
  </r>
  <r>
    <n v="7517452"/>
    <n v="94131"/>
    <n v="0"/>
    <d v="2016-11-18T00:00:00"/>
    <d v="1899-12-30T13:22:46"/>
    <n v="37.746037000000001"/>
    <d v="2016-09-08T00:00:00"/>
    <s v="2016"/>
    <x v="1"/>
    <s v="2016Q3"/>
    <x v="6"/>
    <n v="485000"/>
    <n v="-122.441078"/>
    <x v="1"/>
    <d v="2016-11-18T00:00:00"/>
    <n v="492000"/>
    <n v="592"/>
    <x v="36"/>
    <x v="4"/>
    <n v="1"/>
  </r>
  <r>
    <n v="7534041"/>
    <n v="94131"/>
    <n v="1"/>
    <d v="2016-12-13T00:00:00"/>
    <d v="1899-12-30T16:43:55"/>
    <n v="37.742953999999997"/>
    <d v="2016-10-07T00:00:00"/>
    <s v="2016"/>
    <x v="1"/>
    <s v="2016Q4"/>
    <x v="7"/>
    <n v="619500"/>
    <n v="-122.436908"/>
    <x v="1"/>
    <d v="2016-12-02T00:00:00"/>
    <n v="600000"/>
    <n v="657"/>
    <x v="36"/>
    <x v="4"/>
    <n v="1"/>
  </r>
  <r>
    <n v="7523017"/>
    <n v="94131"/>
    <n v="5"/>
    <d v="2016-12-05T00:00:00"/>
    <d v="1899-12-30T14:30:25"/>
    <n v="37.742179999999998"/>
    <d v="2016-08-08T00:00:00"/>
    <s v="2016"/>
    <x v="1"/>
    <s v="2016Q3"/>
    <x v="6"/>
    <n v="2850000"/>
    <n v="-122.440315"/>
    <x v="0"/>
    <d v="2016-12-02T00:00:00"/>
    <n v="2950000"/>
    <n v="3799"/>
    <x v="36"/>
    <x v="4"/>
    <n v="5.5"/>
  </r>
  <r>
    <n v="7530049"/>
    <n v="94131"/>
    <n v="0"/>
    <d v="2016-12-11T00:00:00"/>
    <d v="1899-12-30T07:42:03"/>
    <n v="37.741013000000002"/>
    <d v="2016-07-08T00:00:00"/>
    <s v="2016"/>
    <x v="1"/>
    <s v="2016Q3"/>
    <x v="6"/>
    <n v="237536"/>
    <n v="-122.43800400000001"/>
    <x v="1"/>
    <d v="2016-12-07T00:00:00"/>
    <n v="237536"/>
    <n v="409"/>
    <x v="36"/>
    <x v="4"/>
    <n v="1"/>
  </r>
  <r>
    <n v="7517268"/>
    <n v="94131"/>
    <n v="0"/>
    <d v="2016-12-09T00:00:00"/>
    <d v="1899-12-30T17:29:30"/>
    <n v="37.745823000000001"/>
    <d v="2016-10-18T00:00:00"/>
    <s v="2016"/>
    <x v="1"/>
    <s v="2016Q4"/>
    <x v="7"/>
    <n v="479000"/>
    <n v="-122.441872"/>
    <x v="1"/>
    <d v="2016-12-09T00:00:00"/>
    <n v="487000"/>
    <n v="596"/>
    <x v="36"/>
    <x v="4"/>
    <n v="1"/>
  </r>
  <r>
    <n v="7512024"/>
    <n v="94131"/>
    <n v="4"/>
    <d v="2017-02-23T00:00:00"/>
    <d v="1899-12-30T15:25:20"/>
    <n v="37.744644000000001"/>
    <d v="2016-12-21T00:00:00"/>
    <s v="2016"/>
    <x v="1"/>
    <s v="2016Q4"/>
    <x v="7"/>
    <n v="1200000"/>
    <n v="-122.44474"/>
    <x v="0"/>
    <d v="2016-12-21T00:00:00"/>
    <n v="1255000"/>
    <n v="1953"/>
    <x v="36"/>
    <x v="4"/>
    <n v="2.5"/>
  </r>
  <r>
    <n v="7522014"/>
    <n v="94131"/>
    <n v="5"/>
    <d v="2016-12-23T00:00:00"/>
    <d v="1899-12-30T16:41:35"/>
    <n v="37.742592000000002"/>
    <d v="2016-06-23T00:00:00"/>
    <s v="2016"/>
    <x v="1"/>
    <s v="2016Q2"/>
    <x v="5"/>
    <n v="2899000"/>
    <n v="-122.44064299999999"/>
    <x v="0"/>
    <d v="2016-12-22T00:00:00"/>
    <n v="2560000"/>
    <n v="3550"/>
    <x v="36"/>
    <x v="4"/>
    <n v="4.5"/>
  </r>
  <r>
    <n v="7534037"/>
    <n v="94131"/>
    <n v="1"/>
    <d v="2017-01-09T00:00:00"/>
    <d v="1899-12-30T12:30:20"/>
    <n v="37.742953999999997"/>
    <d v="2016-10-11T00:00:00"/>
    <s v="2016"/>
    <x v="1"/>
    <s v="2016Q4"/>
    <x v="7"/>
    <n v="588000"/>
    <n v="-122.436908"/>
    <x v="1"/>
    <d v="2017-01-06T00:00:00"/>
    <n v="588000"/>
    <n v="657"/>
    <x v="36"/>
    <x v="4"/>
    <n v="1"/>
  </r>
  <r>
    <n v="7517056"/>
    <n v="94131"/>
    <n v="2"/>
    <d v="2017-01-20T00:00:00"/>
    <d v="1899-12-30T15:15:07"/>
    <n v="37.746440999999997"/>
    <d v="2016-12-05T00:00:00"/>
    <s v="2016"/>
    <x v="1"/>
    <s v="2016Q4"/>
    <x v="7"/>
    <n v="749000"/>
    <n v="-122.440414"/>
    <x v="1"/>
    <d v="2017-01-20T00:00:00"/>
    <n v="820000"/>
    <n v="1175"/>
    <x v="36"/>
    <x v="4"/>
    <n v="2"/>
  </r>
  <r>
    <n v="7517353"/>
    <n v="94131"/>
    <n v="0"/>
    <d v="2017-02-10T00:00:00"/>
    <d v="1899-12-30T17:59:58"/>
    <n v="37.746322999999997"/>
    <d v="2016-11-18T00:00:00"/>
    <s v="2016"/>
    <x v="1"/>
    <s v="2016Q4"/>
    <x v="7"/>
    <n v="599000"/>
    <n v="-122.44152099999999"/>
    <x v="1"/>
    <d v="2017-02-10T00:00:00"/>
    <n v="590000"/>
    <n v="650"/>
    <x v="36"/>
    <x v="4"/>
    <n v="1"/>
  </r>
  <r>
    <n v="7517407"/>
    <n v="94131"/>
    <n v="1"/>
    <d v="2017-03-01T00:00:00"/>
    <d v="1899-12-30T10:57:49"/>
    <n v="37.746487000000002"/>
    <d v="2017-01-02T00:00:00"/>
    <s v="2017"/>
    <x v="2"/>
    <s v="2017Q1"/>
    <x v="8"/>
    <n v="649000"/>
    <n v="-122.44094800000001"/>
    <x v="1"/>
    <d v="2017-02-28T00:00:00"/>
    <n v="700000"/>
    <n v="830"/>
    <x v="36"/>
    <x v="4"/>
    <n v="1"/>
  </r>
  <r>
    <n v="7517370"/>
    <n v="94131"/>
    <n v="0"/>
    <d v="2017-03-05T00:00:00"/>
    <d v="1899-12-30T10:13:53"/>
    <n v="37.746322999999997"/>
    <d v="2017-01-19T00:00:00"/>
    <s v="2017"/>
    <x v="2"/>
    <s v="2017Q1"/>
    <x v="8"/>
    <n v="400000"/>
    <n v="-122.44152099999999"/>
    <x v="1"/>
    <d v="2017-03-03T00:00:00"/>
    <n v="420000"/>
    <n v="474"/>
    <x v="36"/>
    <x v="4"/>
    <n v="1"/>
  </r>
  <r>
    <n v="7517192"/>
    <n v="94131"/>
    <n v="2"/>
    <d v="2017-03-10T00:00:00"/>
    <d v="1899-12-30T12:18:18"/>
    <n v="37.7453"/>
    <d v="2017-03-10T00:00:00"/>
    <s v="2017"/>
    <x v="2"/>
    <s v="2017Q1"/>
    <x v="8"/>
    <n v="836000"/>
    <n v="-122.442612"/>
    <x v="1"/>
    <d v="2017-03-10T00:00:00"/>
    <n v="836000"/>
    <n v="1175"/>
    <x v="36"/>
    <x v="4"/>
    <n v="2"/>
  </r>
  <r>
    <n v="7517455"/>
    <n v="94131"/>
    <n v="1"/>
    <d v="2017-03-27T00:00:00"/>
    <d v="1899-12-30T09:11:17"/>
    <n v="37.746032999999997"/>
    <d v="2017-02-11T00:00:00"/>
    <s v="2017"/>
    <x v="2"/>
    <s v="2017Q1"/>
    <x v="8"/>
    <n v="595000"/>
    <n v="-122.441078"/>
    <x v="1"/>
    <d v="2017-03-24T00:00:00"/>
    <n v="705000"/>
    <n v="830"/>
    <x v="36"/>
    <x v="4"/>
    <n v="1"/>
  </r>
  <r>
    <n v="7517346"/>
    <n v="94131"/>
    <n v="0"/>
    <d v="2017-04-18T00:00:00"/>
    <d v="1899-12-30T11:34:31"/>
    <n v="37.746223000000001"/>
    <d v="2017-03-13T00:00:00"/>
    <s v="2017"/>
    <x v="2"/>
    <s v="2017Q1"/>
    <x v="8"/>
    <n v="425000"/>
    <n v="-122.441971"/>
    <x v="1"/>
    <d v="2017-04-11T00:00:00"/>
    <n v="463000"/>
    <n v="474"/>
    <x v="36"/>
    <x v="4"/>
    <n v="1"/>
  </r>
  <r>
    <n v="7515038"/>
    <n v="94131"/>
    <n v="2"/>
    <d v="2017-04-21T00:00:00"/>
    <d v="1899-12-30T14:03:36"/>
    <n v="37.746696"/>
    <d v="2017-03-17T00:00:00"/>
    <s v="2017"/>
    <x v="2"/>
    <s v="2017Q1"/>
    <x v="8"/>
    <n v="749000"/>
    <n v="-122.441971"/>
    <x v="1"/>
    <d v="2017-04-21T00:00:00"/>
    <n v="865000"/>
    <m/>
    <x v="36"/>
    <x v="4"/>
    <n v="2"/>
  </r>
  <r>
    <n v="7501127"/>
    <n v="94131"/>
    <n v="3"/>
    <d v="2017-04-28T00:00:00"/>
    <d v="1899-12-30T13:30:48"/>
    <n v="37.748047"/>
    <d v="2017-03-29T00:00:00"/>
    <s v="2017"/>
    <x v="2"/>
    <s v="2017Q1"/>
    <x v="8"/>
    <n v="1299000"/>
    <n v="-122.43998000000001"/>
    <x v="1"/>
    <d v="2017-04-21T00:00:00"/>
    <n v="1550000"/>
    <n v="1747"/>
    <x v="36"/>
    <x v="4"/>
    <n v="2.5"/>
  </r>
  <r>
    <n v="7531122"/>
    <n v="94131"/>
    <n v="2"/>
    <d v="2017-04-29T00:00:00"/>
    <d v="1899-12-30T11:41:35"/>
    <n v="37.741264000000001"/>
    <d v="2016-07-19T00:00:00"/>
    <s v="2016"/>
    <x v="1"/>
    <s v="2016Q3"/>
    <x v="6"/>
    <n v="341794"/>
    <n v="-122.436966"/>
    <x v="1"/>
    <d v="2017-04-28T00:00:00"/>
    <n v="341794"/>
    <n v="913"/>
    <x v="36"/>
    <x v="4"/>
    <n v="1"/>
  </r>
  <r>
    <n v="7531105"/>
    <n v="94131"/>
    <n v="1"/>
    <d v="2017-05-04T00:00:00"/>
    <d v="1899-12-30T21:25:24"/>
    <n v="37.741264000000001"/>
    <d v="2016-11-01T00:00:00"/>
    <s v="2016"/>
    <x v="1"/>
    <s v="2016Q4"/>
    <x v="7"/>
    <n v="296426"/>
    <n v="-122.436966"/>
    <x v="1"/>
    <d v="2017-05-01T00:00:00"/>
    <n v="296426"/>
    <n v="684"/>
    <x v="36"/>
    <x v="4"/>
    <n v="1"/>
  </r>
  <r>
    <n v="7509059"/>
    <n v="94131"/>
    <n v="4"/>
    <d v="2017-05-05T00:00:00"/>
    <d v="1899-12-30T13:18:59"/>
    <n v="37.743473000000002"/>
    <d v="2017-03-31T00:00:00"/>
    <s v="2017"/>
    <x v="2"/>
    <s v="2017Q1"/>
    <x v="8"/>
    <n v="1995000"/>
    <n v="-122.444298"/>
    <x v="0"/>
    <d v="2017-05-05T00:00:00"/>
    <n v="2240000"/>
    <n v="2200"/>
    <x v="36"/>
    <x v="4"/>
    <n v="2.25"/>
  </r>
  <r>
    <n v="7517252"/>
    <n v="94131"/>
    <n v="2"/>
    <d v="2017-05-17T00:00:00"/>
    <d v="1899-12-30T16:46:54"/>
    <n v="37.745632000000001"/>
    <d v="2017-03-30T00:00:00"/>
    <s v="2017"/>
    <x v="2"/>
    <s v="2017Q1"/>
    <x v="8"/>
    <n v="775000"/>
    <n v="-122.442581"/>
    <x v="1"/>
    <d v="2017-05-16T00:00:00"/>
    <n v="860000"/>
    <n v="1175"/>
    <x v="36"/>
    <x v="4"/>
    <n v="2"/>
  </r>
  <r>
    <n v="7534042"/>
    <n v="94131"/>
    <n v="1"/>
    <d v="2017-05-31T00:00:00"/>
    <d v="1899-12-30T18:35:14"/>
    <n v="37.743028000000002"/>
    <d v="2017-04-24T00:00:00"/>
    <s v="2017"/>
    <x v="2"/>
    <s v="2017Q2"/>
    <x v="9"/>
    <n v="549000"/>
    <n v="-122.437186"/>
    <x v="1"/>
    <d v="2017-05-31T00:00:00"/>
    <n v="619000"/>
    <n v="682"/>
    <x v="36"/>
    <x v="4"/>
    <n v="1"/>
  </r>
  <r>
    <n v="7530056"/>
    <n v="94131"/>
    <n v="0"/>
    <d v="2017-06-15T00:00:00"/>
    <d v="1899-12-30T21:36:28"/>
    <n v="37.741047000000002"/>
    <d v="2016-09-14T00:00:00"/>
    <s v="2016"/>
    <x v="1"/>
    <s v="2016Q3"/>
    <x v="6"/>
    <n v="213833"/>
    <n v="-122.437988"/>
    <x v="1"/>
    <d v="2017-06-15T00:00:00"/>
    <n v="213833"/>
    <n v="409"/>
    <x v="36"/>
    <x v="4"/>
    <n v="1"/>
  </r>
  <r>
    <n v="7509038"/>
    <n v="94131"/>
    <n v="4"/>
    <d v="2017-07-24T00:00:00"/>
    <d v="1899-12-30T09:51:11"/>
    <n v="37.744106000000002"/>
    <d v="2017-05-19T00:00:00"/>
    <s v="2017"/>
    <x v="2"/>
    <s v="2017Q2"/>
    <x v="9"/>
    <n v="1795000"/>
    <n v="-122.44493900000001"/>
    <x v="0"/>
    <d v="2017-06-16T00:00:00"/>
    <n v="2450000"/>
    <n v="2534"/>
    <x v="36"/>
    <x v="4"/>
    <n v="2.5"/>
  </r>
  <r>
    <n v="7517146"/>
    <n v="94131"/>
    <n v="1"/>
    <d v="2017-06-30T00:00:00"/>
    <d v="1899-12-30T09:13:44"/>
    <n v="37.745364000000002"/>
    <d v="2017-04-25T00:00:00"/>
    <s v="2017"/>
    <x v="2"/>
    <s v="2017Q2"/>
    <x v="9"/>
    <n v="649000"/>
    <n v="-122.441433"/>
    <x v="1"/>
    <d v="2017-06-30T00:00:00"/>
    <n v="725000"/>
    <n v="744"/>
    <x v="36"/>
    <x v="4"/>
    <n v="1"/>
  </r>
  <r>
    <n v="7510027"/>
    <n v="94131"/>
    <n v="4"/>
    <d v="2017-07-13T00:00:00"/>
    <d v="1899-12-30T15:33:12"/>
    <n v="37.745029000000002"/>
    <d v="2017-04-11T00:00:00"/>
    <s v="2017"/>
    <x v="2"/>
    <s v="2017Q2"/>
    <x v="9"/>
    <n v="1495000"/>
    <n v="-122.445808"/>
    <x v="0"/>
    <d v="2017-07-13T00:00:00"/>
    <n v="1925000"/>
    <n v="2215"/>
    <x v="36"/>
    <x v="4"/>
    <n v="2.5"/>
  </r>
  <r>
    <n v="7517320"/>
    <n v="94131"/>
    <n v="0"/>
    <d v="2017-08-03T00:00:00"/>
    <d v="1899-12-30T16:04:52"/>
    <n v="37.746223000000001"/>
    <d v="2017-02-16T00:00:00"/>
    <s v="2017"/>
    <x v="2"/>
    <s v="2017Q1"/>
    <x v="8"/>
    <n v="475000"/>
    <n v="-122.441971"/>
    <x v="1"/>
    <d v="2017-07-28T00:00:00"/>
    <n v="465000"/>
    <n v="592"/>
    <x v="36"/>
    <x v="4"/>
    <n v="1"/>
  </r>
  <r>
    <n v="7513008"/>
    <n v="94131"/>
    <n v="3"/>
    <d v="2017-08-02T00:00:00"/>
    <d v="1899-12-30T15:36:14"/>
    <n v="37.744537000000001"/>
    <d v="2017-05-17T00:00:00"/>
    <s v="2017"/>
    <x v="2"/>
    <s v="2017Q2"/>
    <x v="9"/>
    <n v="799000"/>
    <n v="-122.442307"/>
    <x v="0"/>
    <d v="2017-08-02T00:00:00"/>
    <n v="1450000"/>
    <n v="1441"/>
    <x v="36"/>
    <x v="4"/>
    <n v="2"/>
  </r>
  <r>
    <n v="7513040"/>
    <n v="94131"/>
    <n v="4"/>
    <d v="2017-08-03T00:00:00"/>
    <d v="1899-12-30T14:29:30"/>
    <n v="37.744404000000003"/>
    <d v="2017-06-16T00:00:00"/>
    <s v="2017"/>
    <x v="2"/>
    <s v="2017Q2"/>
    <x v="9"/>
    <n v="1695000"/>
    <n v="-122.443375"/>
    <x v="0"/>
    <d v="2017-08-03T00:00:00"/>
    <n v="1900000"/>
    <n v="1953"/>
    <x v="36"/>
    <x v="4"/>
    <n v="2.5"/>
  </r>
  <r>
    <n v="7517084"/>
    <n v="94131"/>
    <n v="2"/>
    <d v="2017-08-09T00:00:00"/>
    <d v="1899-12-30T11:17:48"/>
    <n v="37.745918000000003"/>
    <d v="2017-07-10T00:00:00"/>
    <s v="2017"/>
    <x v="2"/>
    <s v="2017Q3"/>
    <x v="10"/>
    <n v="800000"/>
    <n v="-122.44051399999999"/>
    <x v="1"/>
    <d v="2017-08-08T00:00:00"/>
    <n v="800000"/>
    <n v="1175"/>
    <x v="36"/>
    <x v="4"/>
    <n v="2"/>
  </r>
  <r>
    <n v="7517450"/>
    <n v="94131"/>
    <n v="0"/>
    <d v="2017-08-22T00:00:00"/>
    <d v="1899-12-30T14:34:14"/>
    <n v="37.746032999999997"/>
    <d v="2017-07-10T00:00:00"/>
    <s v="2017"/>
    <x v="2"/>
    <s v="2017Q3"/>
    <x v="10"/>
    <n v="399000"/>
    <n v="-122.441078"/>
    <x v="1"/>
    <d v="2017-08-15T00:00:00"/>
    <n v="405000"/>
    <n v="474"/>
    <x v="36"/>
    <x v="4"/>
    <n v="1"/>
  </r>
  <r>
    <n v="7527036"/>
    <n v="94131"/>
    <n v="3"/>
    <d v="2017-08-24T00:00:00"/>
    <d v="1899-12-30T17:08:05"/>
    <n v="37.738956000000002"/>
    <d v="2017-06-26T00:00:00"/>
    <s v="2017"/>
    <x v="2"/>
    <s v="2017Q2"/>
    <x v="9"/>
    <n v="1399000"/>
    <n v="-122.437195"/>
    <x v="0"/>
    <d v="2017-08-23T00:00:00"/>
    <n v="1425000"/>
    <n v="1832"/>
    <x v="36"/>
    <x v="4"/>
    <n v="2.5"/>
  </r>
  <r>
    <n v="7501111"/>
    <n v="94131"/>
    <n v="2"/>
    <d v="2017-08-25T00:00:00"/>
    <d v="1899-12-30T17:03:31"/>
    <n v="37.747646000000003"/>
    <d v="2017-05-31T00:00:00"/>
    <s v="2017"/>
    <x v="2"/>
    <s v="2017Q2"/>
    <x v="9"/>
    <n v="1490000"/>
    <n v="-122.44032300000001"/>
    <x v="1"/>
    <d v="2017-08-25T00:00:00"/>
    <n v="1600000"/>
    <n v="1959"/>
    <x v="36"/>
    <x v="4"/>
    <n v="2.75"/>
  </r>
  <r>
    <s v="7504A015"/>
    <n v="94131"/>
    <n v="4"/>
    <d v="2017-09-01T00:00:00"/>
    <d v="1899-12-30T10:39:16"/>
    <n v="37.746406999999998"/>
    <d v="2017-09-01T00:00:00"/>
    <s v="2017"/>
    <x v="2"/>
    <s v="2017Q3"/>
    <x v="10"/>
    <n v="1135000"/>
    <n v="-122.443855"/>
    <x v="1"/>
    <d v="2017-09-01T00:00:00"/>
    <n v="1100000"/>
    <n v="1788"/>
    <x v="36"/>
    <x v="4"/>
    <n v="3"/>
  </r>
  <r>
    <n v="7517144"/>
    <n v="94131"/>
    <n v="2"/>
    <d v="2017-09-06T00:00:00"/>
    <d v="1899-12-30T21:19:15"/>
    <n v="37.745441"/>
    <d v="2017-07-05T00:00:00"/>
    <s v="2017"/>
    <x v="2"/>
    <s v="2017Q3"/>
    <x v="10"/>
    <n v="849900"/>
    <n v="-122.441467"/>
    <x v="1"/>
    <d v="2017-09-06T00:00:00"/>
    <n v="875000"/>
    <n v="1175"/>
    <x v="36"/>
    <x v="4"/>
    <n v="2"/>
  </r>
  <r>
    <n v="7501113"/>
    <n v="94131"/>
    <n v="3"/>
    <d v="2017-11-20T00:00:00"/>
    <d v="1899-12-30T10:24:40"/>
    <n v="37.747661999999998"/>
    <d v="2017-06-15T00:00:00"/>
    <s v="2017"/>
    <x v="2"/>
    <s v="2017Q2"/>
    <x v="9"/>
    <n v="1299000"/>
    <n v="-122.440163"/>
    <x v="1"/>
    <d v="2017-09-08T00:00:00"/>
    <n v="1575000"/>
    <n v="1959"/>
    <x v="36"/>
    <x v="4"/>
    <n v="2.5"/>
  </r>
  <r>
    <n v="7517187"/>
    <n v="94131"/>
    <n v="1"/>
    <d v="2017-09-19T00:00:00"/>
    <d v="1899-12-30T12:44:00"/>
    <n v="37.745303999999997"/>
    <d v="2017-08-01T00:00:00"/>
    <s v="2017"/>
    <x v="2"/>
    <s v="2017Q3"/>
    <x v="10"/>
    <n v="649000"/>
    <n v="-122.442604"/>
    <x v="1"/>
    <d v="2017-09-19T00:00:00"/>
    <n v="700000"/>
    <n v="744"/>
    <x v="36"/>
    <x v="4"/>
    <n v="1"/>
  </r>
  <r>
    <n v="7512020"/>
    <n v="94131"/>
    <n v="3"/>
    <d v="2017-10-06T00:00:00"/>
    <d v="1899-12-30T11:09:43"/>
    <n v="37.744365999999999"/>
    <d v="2017-09-20T00:00:00"/>
    <s v="2017"/>
    <x v="2"/>
    <s v="2017Q3"/>
    <x v="10"/>
    <n v="1350000"/>
    <n v="-122.444496"/>
    <x v="0"/>
    <d v="2017-10-06T00:00:00"/>
    <n v="1550000"/>
    <n v="1465"/>
    <x v="36"/>
    <x v="4"/>
    <n v="2.25"/>
  </r>
  <r>
    <n v="7531221"/>
    <n v="94131"/>
    <n v="0"/>
    <d v="2017-10-27T00:00:00"/>
    <d v="1899-12-30T12:47:15"/>
    <n v="37.740443999999997"/>
    <d v="2017-04-26T00:00:00"/>
    <s v="2017"/>
    <x v="2"/>
    <s v="2017Q2"/>
    <x v="9"/>
    <n v="231129"/>
    <n v="-122.43749200000001"/>
    <x v="1"/>
    <d v="2017-10-11T00:00:00"/>
    <n v="231129"/>
    <n v="409"/>
    <x v="36"/>
    <x v="4"/>
    <n v="1"/>
  </r>
  <r>
    <s v="7504A006"/>
    <n v="94131"/>
    <n v="2"/>
    <d v="2017-10-25T00:00:00"/>
    <d v="1899-12-30T13:08:36"/>
    <n v="37.746406999999998"/>
    <d v="2017-10-23T00:00:00"/>
    <s v="2017"/>
    <x v="2"/>
    <s v="2017Q4"/>
    <x v="11"/>
    <n v="799000"/>
    <n v="-122.443855"/>
    <x v="1"/>
    <d v="2017-10-24T00:00:00"/>
    <n v="800000"/>
    <n v="1052"/>
    <x v="36"/>
    <x v="4"/>
    <n v="2"/>
  </r>
  <r>
    <n v="7527008"/>
    <n v="94131"/>
    <n v="3"/>
    <d v="2017-10-24T00:00:00"/>
    <d v="1899-12-30T14:51:12"/>
    <n v="37.73912"/>
    <d v="2017-09-22T00:00:00"/>
    <s v="2017"/>
    <x v="2"/>
    <s v="2017Q3"/>
    <x v="10"/>
    <n v="1895000"/>
    <n v="-122.437675"/>
    <x v="0"/>
    <d v="2017-10-24T00:00:00"/>
    <n v="2300000"/>
    <n v="2275"/>
    <x v="36"/>
    <x v="4"/>
    <n v="3"/>
  </r>
  <r>
    <n v="7532001"/>
    <n v="94131"/>
    <n v="3"/>
    <d v="2017-10-25T00:00:00"/>
    <d v="1899-12-30T12:39:17"/>
    <n v="37.740409999999997"/>
    <d v="2017-08-16T00:00:00"/>
    <s v="2017"/>
    <x v="2"/>
    <s v="2017Q3"/>
    <x v="10"/>
    <n v="1550000"/>
    <n v="-122.43853"/>
    <x v="0"/>
    <d v="2017-10-25T00:00:00"/>
    <n v="1650000"/>
    <n v="1991"/>
    <x v="36"/>
    <x v="4"/>
    <n v="2.5"/>
  </r>
  <r>
    <n v="7505028"/>
    <n v="94131"/>
    <n v="4"/>
    <d v="2017-11-03T00:00:00"/>
    <d v="1899-12-30T16:02:30"/>
    <n v="37.746326000000003"/>
    <d v="2017-09-08T00:00:00"/>
    <s v="2017"/>
    <x v="2"/>
    <s v="2017Q3"/>
    <x v="10"/>
    <n v="1139000"/>
    <n v="-122.44658699999999"/>
    <x v="0"/>
    <d v="2017-11-03T00:00:00"/>
    <n v="1300000"/>
    <n v="1832"/>
    <x v="36"/>
    <x v="4"/>
    <n v="2.5"/>
  </r>
  <r>
    <n v="7517271"/>
    <n v="94131"/>
    <n v="0"/>
    <d v="2017-12-03T00:00:00"/>
    <d v="1899-12-30T11:32:22"/>
    <n v="37.745669999999997"/>
    <d v="2017-10-14T00:00:00"/>
    <s v="2017"/>
    <x v="2"/>
    <s v="2017Q4"/>
    <x v="11"/>
    <n v="499888"/>
    <n v="-122.442368"/>
    <x v="1"/>
    <d v="2017-11-13T00:00:00"/>
    <n v="550000"/>
    <n v="592"/>
    <x v="36"/>
    <x v="4"/>
    <n v="1"/>
  </r>
  <r>
    <n v="7511003"/>
    <n v="94131"/>
    <n v="3"/>
    <d v="2017-11-14T00:00:00"/>
    <d v="1899-12-30T11:33:40"/>
    <n v="37.745784999999998"/>
    <d v="2017-06-28T00:00:00"/>
    <s v="2017"/>
    <x v="2"/>
    <s v="2017Q2"/>
    <x v="9"/>
    <n v="1695000"/>
    <n v="-122.445618"/>
    <x v="0"/>
    <d v="2017-11-13T00:00:00"/>
    <n v="1700000"/>
    <n v="2104"/>
    <x v="36"/>
    <x v="4"/>
    <n v="2.5"/>
  </r>
  <r>
    <n v="7514031"/>
    <n v="94131"/>
    <n v="4"/>
    <d v="2017-11-14T00:00:00"/>
    <d v="1899-12-30T12:49:08"/>
    <n v="37.745075"/>
    <d v="2017-10-20T00:00:00"/>
    <s v="2017"/>
    <x v="2"/>
    <s v="2017Q4"/>
    <x v="11"/>
    <n v="1699000"/>
    <n v="-122.443939"/>
    <x v="0"/>
    <d v="2017-11-14T00:00:00"/>
    <n v="2100000"/>
    <n v="1884"/>
    <x v="36"/>
    <x v="4"/>
    <n v="2.5"/>
  </r>
  <r>
    <n v="7517358"/>
    <n v="94131"/>
    <n v="0"/>
    <d v="2017-11-15T00:00:00"/>
    <d v="1899-12-30T15:49:44"/>
    <n v="37.746322999999997"/>
    <d v="2017-09-25T00:00:00"/>
    <s v="2017"/>
    <x v="2"/>
    <s v="2017Q3"/>
    <x v="10"/>
    <n v="420000"/>
    <n v="-122.44152099999999"/>
    <x v="1"/>
    <d v="2017-11-15T00:00:00"/>
    <n v="445000"/>
    <n v="474"/>
    <x v="36"/>
    <x v="4"/>
    <n v="1"/>
  </r>
  <r>
    <n v="7517178"/>
    <n v="94131"/>
    <n v="1"/>
    <d v="2017-11-16T00:00:00"/>
    <d v="1899-12-30T10:38:03"/>
    <n v="37.745376999999998"/>
    <d v="2017-09-22T00:00:00"/>
    <s v="2017"/>
    <x v="2"/>
    <s v="2017Q3"/>
    <x v="10"/>
    <n v="650000"/>
    <n v="-122.44198799999999"/>
    <x v="1"/>
    <d v="2017-11-16T00:00:00"/>
    <n v="670000"/>
    <n v="744"/>
    <x v="36"/>
    <x v="4"/>
    <n v="1"/>
  </r>
  <r>
    <n v="237514"/>
    <n v="94131"/>
    <n v="4"/>
    <d v="2017-11-30T00:00:00"/>
    <d v="1899-12-30T11:25:29"/>
    <n v="37.745434000000003"/>
    <d v="2017-10-15T00:00:00"/>
    <s v="2017"/>
    <x v="2"/>
    <s v="2017Q4"/>
    <x v="11"/>
    <n v="2195000"/>
    <n v="-122.44358800000001"/>
    <x v="0"/>
    <d v="2017-11-29T00:00:00"/>
    <n v="2200000"/>
    <m/>
    <x v="36"/>
    <x v="4"/>
    <n v="2.5"/>
  </r>
  <r>
    <n v="7522007"/>
    <n v="94131"/>
    <n v="3"/>
    <d v="2017-12-07T00:00:00"/>
    <d v="1899-12-30T17:11:32"/>
    <n v="37.742812999999998"/>
    <d v="2017-10-16T00:00:00"/>
    <s v="2017"/>
    <x v="2"/>
    <s v="2017Q4"/>
    <x v="11"/>
    <n v="2895000"/>
    <n v="-122.43942300000001"/>
    <x v="0"/>
    <d v="2017-12-07T00:00:00"/>
    <n v="2950000"/>
    <n v="3860"/>
    <x v="36"/>
    <x v="4"/>
    <n v="4.5"/>
  </r>
  <r>
    <n v="7501158"/>
    <n v="94131"/>
    <n v="4"/>
    <d v="2017-12-22T00:00:00"/>
    <d v="1899-12-30T08:36:34"/>
    <n v="37.747428999999997"/>
    <d v="2017-10-11T00:00:00"/>
    <s v="2017"/>
    <x v="2"/>
    <s v="2017Q4"/>
    <x v="11"/>
    <n v="1495000"/>
    <n v="-122.441849"/>
    <x v="1"/>
    <d v="2017-12-18T00:00:00"/>
    <n v="1560000"/>
    <n v="2124"/>
    <x v="36"/>
    <x v="4"/>
    <n v="2.5"/>
  </r>
  <r>
    <n v="7501114"/>
    <n v="94131"/>
    <n v="4"/>
    <d v="2017-12-20T00:00:00"/>
    <d v="1899-12-30T09:59:08"/>
    <n v="37.747669000000002"/>
    <d v="2017-11-01T00:00:00"/>
    <s v="2017"/>
    <x v="2"/>
    <s v="2017Q4"/>
    <x v="11"/>
    <n v="1549000"/>
    <n v="-122.44008599999999"/>
    <x v="1"/>
    <d v="2017-12-19T00:00:00"/>
    <n v="1705000"/>
    <n v="1959"/>
    <x v="36"/>
    <x v="4"/>
    <n v="2.5"/>
  </r>
  <r>
    <n v="7522029"/>
    <n v="94131"/>
    <n v="3"/>
    <d v="2017-12-20T00:00:00"/>
    <d v="1899-12-30T20:35:10"/>
    <n v="37.743217000000001"/>
    <d v="2017-10-30T00:00:00"/>
    <s v="2017"/>
    <x v="2"/>
    <s v="2017Q4"/>
    <x v="11"/>
    <n v="995000"/>
    <n v="-122.438018"/>
    <x v="1"/>
    <d v="2017-12-20T00:00:00"/>
    <n v="1175000"/>
    <n v="1387"/>
    <x v="36"/>
    <x v="4"/>
    <n v="2"/>
  </r>
  <r>
    <n v="7530022"/>
    <n v="94131"/>
    <n v="1"/>
    <d v="2017-12-21T00:00:00"/>
    <d v="1899-12-30T10:32:33"/>
    <n v="37.740589"/>
    <d v="2017-10-24T00:00:00"/>
    <s v="2017"/>
    <x v="2"/>
    <s v="2017Q4"/>
    <x v="11"/>
    <n v="645000"/>
    <n v="-122.43795"/>
    <x v="1"/>
    <d v="2017-12-21T00:00:00"/>
    <n v="668000"/>
    <n v="684"/>
    <x v="36"/>
    <x v="4"/>
    <n v="1"/>
  </r>
  <r>
    <s v="NEW OR UNDER CONSTRUCTION"/>
    <n v="94131"/>
    <n v="2"/>
    <d v="2017-12-27T00:00:00"/>
    <d v="1899-12-30T09:47:12"/>
    <n v="37.746841000000003"/>
    <d v="2017-10-06T00:00:00"/>
    <s v="2017"/>
    <x v="2"/>
    <s v="2017Q4"/>
    <x v="11"/>
    <n v="849000"/>
    <n v="-122.441475"/>
    <x v="1"/>
    <d v="2017-12-22T00:00:00"/>
    <n v="825000"/>
    <n v="1092"/>
    <x v="36"/>
    <x v="4"/>
    <n v="2"/>
  </r>
  <r>
    <n v="7517095"/>
    <n v="94131"/>
    <n v="1"/>
    <d v="2017-12-29T00:00:00"/>
    <d v="1899-12-30T13:14:31"/>
    <n v="37.745918000000003"/>
    <d v="2017-10-04T00:00:00"/>
    <s v="2017"/>
    <x v="2"/>
    <s v="2017Q4"/>
    <x v="11"/>
    <n v="650000"/>
    <n v="-122.44051399999999"/>
    <x v="1"/>
    <d v="2017-12-28T00:00:00"/>
    <n v="725000"/>
    <n v="744"/>
    <x v="36"/>
    <x v="4"/>
    <n v="1"/>
  </r>
  <r>
    <n v="7518061"/>
    <n v="94131"/>
    <n v="2"/>
    <d v="2018-01-04T00:00:00"/>
    <d v="1899-12-30T13:32:00"/>
    <n v="37.746071000000001"/>
    <d v="2017-10-27T00:00:00"/>
    <s v="2017"/>
    <x v="2"/>
    <s v="2017Q4"/>
    <x v="11"/>
    <n v="799000"/>
    <n v="-122.44002500000001"/>
    <x v="1"/>
    <d v="2017-12-29T00:00:00"/>
    <n v="840000"/>
    <n v="1080"/>
    <x v="36"/>
    <x v="4"/>
    <n v="2"/>
  </r>
  <r>
    <n v="7532017"/>
    <n v="94131"/>
    <n v="3"/>
    <d v="2018-01-09T00:00:00"/>
    <d v="1899-12-30T17:14:42"/>
    <n v="37.739964000000001"/>
    <d v="2017-11-01T00:00:00"/>
    <s v="2017"/>
    <x v="2"/>
    <s v="2017Q4"/>
    <x v="11"/>
    <n v="1350000"/>
    <n v="-122.437286"/>
    <x v="0"/>
    <d v="2018-01-09T00:00:00"/>
    <n v="1620000"/>
    <n v="2075"/>
    <x v="36"/>
    <x v="4"/>
    <n v="2.5"/>
  </r>
  <r>
    <n v="257514"/>
    <n v="94131"/>
    <n v="4"/>
    <d v="2018-01-19T00:00:00"/>
    <d v="1899-12-30T17:28:34"/>
    <n v="37.745182"/>
    <d v="2018-01-15T00:00:00"/>
    <s v="2018"/>
    <x v="3"/>
    <s v="2018Q1"/>
    <x v="12"/>
    <n v="2150000"/>
    <n v="-122.44341300000001"/>
    <x v="0"/>
    <d v="2018-01-17T00:00:00"/>
    <n v="2150000"/>
    <n v="1873"/>
    <x v="36"/>
    <x v="4"/>
    <n v="2.5"/>
  </r>
  <r>
    <n v="7517289"/>
    <n v="94131"/>
    <n v="0"/>
    <d v="2018-01-26T00:00:00"/>
    <d v="1899-12-30T16:30:33"/>
    <n v="37.745669999999997"/>
    <d v="2017-09-06T00:00:00"/>
    <s v="2017"/>
    <x v="2"/>
    <s v="2017Q3"/>
    <x v="10"/>
    <n v="460000"/>
    <n v="-122.442368"/>
    <x v="1"/>
    <d v="2018-01-19T00:00:00"/>
    <n v="535000"/>
    <n v="592"/>
    <x v="36"/>
    <x v="4"/>
    <n v="1"/>
  </r>
  <r>
    <n v="7534072"/>
    <n v="94131"/>
    <n v="1"/>
    <d v="2018-02-16T00:00:00"/>
    <d v="1899-12-30T16:05:31"/>
    <n v="37.742752000000003"/>
    <d v="2017-12-01T00:00:00"/>
    <s v="2017"/>
    <x v="2"/>
    <s v="2017Q4"/>
    <x v="11"/>
    <n v="650000"/>
    <n v="-122.43682099999999"/>
    <x v="1"/>
    <d v="2018-02-16T00:00:00"/>
    <n v="705000"/>
    <n v="657"/>
    <x v="36"/>
    <x v="4"/>
    <n v="1"/>
  </r>
  <r>
    <n v="7531181"/>
    <n v="94131"/>
    <n v="1"/>
    <d v="2018-02-22T00:00:00"/>
    <d v="1899-12-30T15:21:59"/>
    <n v="37.740577999999999"/>
    <d v="2017-09-20T00:00:00"/>
    <s v="2017"/>
    <x v="2"/>
    <s v="2017Q3"/>
    <x v="10"/>
    <n v="301572"/>
    <n v="-122.437592"/>
    <x v="1"/>
    <d v="2018-02-22T00:00:00"/>
    <n v="301572"/>
    <n v="676"/>
    <x v="36"/>
    <x v="4"/>
    <n v="1"/>
  </r>
  <r>
    <n v="7517276"/>
    <n v="94131"/>
    <n v="1"/>
    <d v="2018-02-23T00:00:00"/>
    <d v="1899-12-30T10:28:13"/>
    <n v="37.745617000000003"/>
    <d v="2018-01-10T00:00:00"/>
    <s v="2018"/>
    <x v="3"/>
    <s v="2018Q1"/>
    <x v="12"/>
    <n v="675000"/>
    <n v="-122.44229900000001"/>
    <x v="1"/>
    <d v="2018-02-23T00:00:00"/>
    <n v="725000"/>
    <n v="830"/>
    <x v="36"/>
    <x v="4"/>
    <n v="1"/>
  </r>
  <r>
    <n v="2926003"/>
    <n v="94116"/>
    <n v="3"/>
    <d v="2015-03-06T00:00:00"/>
    <d v="1899-12-30T14:13:09"/>
    <n v="37.744785"/>
    <d v="2015-02-06T00:00:00"/>
    <s v="2015"/>
    <x v="0"/>
    <s v="2015Q1"/>
    <x v="0"/>
    <n v="1798000"/>
    <n v="-122.464736"/>
    <x v="0"/>
    <d v="2015-03-06T00:00:00"/>
    <n v="2400000"/>
    <n v="3300"/>
    <x v="37"/>
    <x v="4"/>
    <n v="3"/>
  </r>
  <r>
    <n v="2817018"/>
    <n v="94116"/>
    <n v="3"/>
    <d v="2015-04-02T00:00:00"/>
    <d v="1899-12-30T15:54:55"/>
    <n v="37.750396000000002"/>
    <d v="2014-12-30T00:00:00"/>
    <s v="2014"/>
    <x v="4"/>
    <s v="2014Q4"/>
    <x v="13"/>
    <n v="1650000"/>
    <n v="-122.46240899999999"/>
    <x v="0"/>
    <d v="2015-04-02T00:00:00"/>
    <n v="2075000"/>
    <n v="2200"/>
    <x v="37"/>
    <x v="4"/>
    <n v="3"/>
  </r>
  <r>
    <n v="2928007"/>
    <n v="94116"/>
    <n v="5"/>
    <d v="2015-05-21T00:00:00"/>
    <d v="1899-12-30T19:12:11"/>
    <n v="37.743743000000002"/>
    <d v="2015-04-11T00:00:00"/>
    <s v="2015"/>
    <x v="0"/>
    <s v="2015Q2"/>
    <x v="1"/>
    <n v="1975000"/>
    <n v="-122.466796"/>
    <x v="0"/>
    <d v="2015-05-19T00:00:00"/>
    <n v="2510000"/>
    <n v="3300"/>
    <x v="37"/>
    <x v="4"/>
    <n v="5"/>
  </r>
  <r>
    <n v="2861017"/>
    <n v="94116"/>
    <n v="3"/>
    <d v="2015-06-10T00:00:00"/>
    <d v="1899-12-30T10:42:14"/>
    <n v="37.746963999999998"/>
    <d v="2015-05-11T00:00:00"/>
    <s v="2015"/>
    <x v="0"/>
    <s v="2015Q2"/>
    <x v="1"/>
    <n v="1698000"/>
    <n v="-122.46579"/>
    <x v="0"/>
    <d v="2015-06-10T00:00:00"/>
    <n v="1850000"/>
    <n v="2249"/>
    <x v="37"/>
    <x v="4"/>
    <n v="2"/>
  </r>
  <r>
    <n v="2819009"/>
    <n v="94116"/>
    <n v="3"/>
    <d v="2015-06-18T00:00:00"/>
    <d v="1899-12-30T17:10:00"/>
    <n v="37.750366"/>
    <d v="2015-05-22T00:00:00"/>
    <s v="2015"/>
    <x v="0"/>
    <s v="2015Q2"/>
    <x v="1"/>
    <n v="1475000"/>
    <n v="-122.46167"/>
    <x v="0"/>
    <d v="2015-06-18T00:00:00"/>
    <n v="1725000"/>
    <n v="2216"/>
    <x v="37"/>
    <x v="4"/>
    <n v="2.5"/>
  </r>
  <r>
    <n v="2880012"/>
    <n v="94116"/>
    <n v="3"/>
    <d v="2015-06-18T00:00:00"/>
    <d v="1899-12-30T17:11:11"/>
    <n v="37.746445000000001"/>
    <d v="2015-05-29T00:00:00"/>
    <s v="2015"/>
    <x v="0"/>
    <s v="2015Q2"/>
    <x v="1"/>
    <n v="2195000"/>
    <n v="-122.46367600000001"/>
    <x v="0"/>
    <d v="2015-06-18T00:00:00"/>
    <n v="2918000"/>
    <m/>
    <x v="37"/>
    <x v="4"/>
    <n v="3"/>
  </r>
  <r>
    <n v="2861011"/>
    <n v="94116"/>
    <n v="4"/>
    <d v="2015-07-05T00:00:00"/>
    <d v="1899-12-30T22:48:15"/>
    <n v="37.747093"/>
    <d v="2015-04-29T00:00:00"/>
    <s v="2015"/>
    <x v="0"/>
    <s v="2015Q2"/>
    <x v="1"/>
    <n v="2995000"/>
    <n v="-122.465118"/>
    <x v="0"/>
    <d v="2015-07-01T00:00:00"/>
    <n v="2950000"/>
    <n v="3565"/>
    <x v="37"/>
    <x v="4"/>
    <n v="3.5"/>
  </r>
  <r>
    <n v="2857027"/>
    <n v="94116"/>
    <n v="5"/>
    <d v="2015-07-02T00:00:00"/>
    <d v="1899-12-30T10:21:11"/>
    <n v="37.748817000000003"/>
    <d v="2015-06-15T00:00:00"/>
    <s v="2015"/>
    <x v="0"/>
    <s v="2015Q2"/>
    <x v="1"/>
    <n v="4388000"/>
    <n v="-122.461563"/>
    <x v="0"/>
    <d v="2015-07-02T00:00:00"/>
    <n v="4348000"/>
    <n v="5736"/>
    <x v="37"/>
    <x v="4"/>
    <n v="5.5"/>
  </r>
  <r>
    <n v="288421"/>
    <n v="94116"/>
    <n v="3"/>
    <d v="2015-07-08T00:00:00"/>
    <d v="1899-12-30T12:43:22"/>
    <n v="37.745292999999997"/>
    <d v="2015-06-03T00:00:00"/>
    <s v="2015"/>
    <x v="0"/>
    <s v="2015Q2"/>
    <x v="1"/>
    <n v="1200000"/>
    <n v="-122.464005"/>
    <x v="0"/>
    <d v="2015-07-08T00:00:00"/>
    <n v="1838000"/>
    <n v="2534"/>
    <x v="37"/>
    <x v="4"/>
    <n v="3"/>
  </r>
  <r>
    <n v="2208011"/>
    <n v="94116"/>
    <n v="5"/>
    <d v="2015-08-18T00:00:00"/>
    <d v="1899-12-30T16:58:05"/>
    <n v="37.748272"/>
    <d v="2015-07-10T00:00:00"/>
    <s v="2015"/>
    <x v="0"/>
    <s v="2015Q3"/>
    <x v="2"/>
    <n v="2575000"/>
    <n v="-122.466049"/>
    <x v="0"/>
    <d v="2015-08-06T00:00:00"/>
    <n v="2725000"/>
    <n v="4011"/>
    <x v="37"/>
    <x v="4"/>
    <n v="4.5"/>
  </r>
  <r>
    <n v="283919"/>
    <n v="94116"/>
    <n v="5"/>
    <d v="2015-08-31T00:00:00"/>
    <d v="1899-12-30T11:37:43"/>
    <n v="37.748134999999998"/>
    <d v="2015-05-01T00:00:00"/>
    <s v="2015"/>
    <x v="0"/>
    <s v="2015Q2"/>
    <x v="1"/>
    <n v="1789000"/>
    <n v="-122.464821"/>
    <x v="0"/>
    <d v="2015-08-28T00:00:00"/>
    <n v="1850000"/>
    <m/>
    <x v="37"/>
    <x v="4"/>
    <n v="3"/>
  </r>
  <r>
    <s v="2861017A"/>
    <n v="94116"/>
    <n v="4"/>
    <d v="2015-09-04T00:00:00"/>
    <d v="1899-12-30T13:19:34"/>
    <n v="37.746898999999999"/>
    <d v="2015-07-02T00:00:00"/>
    <s v="2015"/>
    <x v="0"/>
    <s v="2015Q3"/>
    <x v="2"/>
    <n v="2295000"/>
    <n v="-122.465965"/>
    <x v="0"/>
    <d v="2015-09-04T00:00:00"/>
    <n v="2338000"/>
    <n v="3395"/>
    <x v="37"/>
    <x v="4"/>
    <n v="4"/>
  </r>
  <r>
    <n v="2882007"/>
    <n v="94116"/>
    <n v="4"/>
    <d v="2015-10-16T00:00:00"/>
    <d v="1899-12-30T20:41:01"/>
    <n v="37.746203999999999"/>
    <d v="2015-09-10T00:00:00"/>
    <s v="2015"/>
    <x v="0"/>
    <s v="2015Q3"/>
    <x v="2"/>
    <n v="1995000"/>
    <n v="-122.465385"/>
    <x v="0"/>
    <d v="2015-10-16T00:00:00"/>
    <n v="2000000"/>
    <m/>
    <x v="37"/>
    <x v="4"/>
    <n v="3"/>
  </r>
  <r>
    <n v="2928030"/>
    <n v="94116"/>
    <n v="2"/>
    <d v="2015-11-20T00:00:00"/>
    <d v="1899-12-30T16:12:16"/>
    <n v="37.744033999999999"/>
    <d v="2015-10-01T00:00:00"/>
    <s v="2015"/>
    <x v="0"/>
    <s v="2015Q4"/>
    <x v="3"/>
    <n v="1195000"/>
    <n v="-122.46661400000001"/>
    <x v="0"/>
    <d v="2015-11-20T00:00:00"/>
    <n v="1509000"/>
    <n v="1216"/>
    <x v="37"/>
    <x v="4"/>
    <n v="1"/>
  </r>
  <r>
    <n v="2885040"/>
    <n v="94116"/>
    <n v="5"/>
    <d v="2015-12-03T00:00:00"/>
    <d v="1899-12-30T16:35:17"/>
    <n v="37.744953000000002"/>
    <d v="2015-09-01T00:00:00"/>
    <s v="2015"/>
    <x v="0"/>
    <s v="2015Q3"/>
    <x v="2"/>
    <n v="2520000"/>
    <n v="-122.463112"/>
    <x v="0"/>
    <d v="2015-12-01T00:00:00"/>
    <n v="2350000"/>
    <n v="3094"/>
    <x v="37"/>
    <x v="4"/>
    <n v="3.5"/>
  </r>
  <r>
    <n v="2817039"/>
    <n v="94116"/>
    <n v="4"/>
    <d v="2015-12-01T00:00:00"/>
    <d v="1899-12-30T14:41:17"/>
    <n v="37.751815999999998"/>
    <d v="2015-10-01T00:00:00"/>
    <s v="2015"/>
    <x v="0"/>
    <s v="2015Q4"/>
    <x v="3"/>
    <n v="2650000"/>
    <n v="-122.463921"/>
    <x v="0"/>
    <d v="2015-12-01T00:00:00"/>
    <n v="2775000"/>
    <m/>
    <x v="37"/>
    <x v="4"/>
    <n v="3.25"/>
  </r>
  <r>
    <n v="2861025"/>
    <n v="94116"/>
    <n v="4"/>
    <d v="2015-12-03T00:00:00"/>
    <d v="1899-12-30T10:26:46"/>
    <n v="37.747081999999999"/>
    <d v="2015-10-10T00:00:00"/>
    <s v="2015"/>
    <x v="0"/>
    <s v="2015Q4"/>
    <x v="3"/>
    <n v="1795000"/>
    <n v="-122.46637"/>
    <x v="0"/>
    <d v="2015-12-03T00:00:00"/>
    <n v="2150000"/>
    <n v="3548"/>
    <x v="37"/>
    <x v="4"/>
    <n v="3.5"/>
  </r>
  <r>
    <n v="2880021"/>
    <n v="94131"/>
    <n v="4"/>
    <d v="2016-03-09T00:00:00"/>
    <d v="1899-12-30T15:49:52"/>
    <n v="37.746226999999998"/>
    <d v="2016-01-31T00:00:00"/>
    <s v="2016"/>
    <x v="1"/>
    <s v="2016Q1"/>
    <x v="4"/>
    <n v="2855000"/>
    <n v="-122.463196"/>
    <x v="0"/>
    <d v="2016-03-09T00:00:00"/>
    <n v="2855000"/>
    <n v="3288"/>
    <x v="37"/>
    <x v="4"/>
    <n v="2.5"/>
  </r>
  <r>
    <n v="2817018"/>
    <n v="94116"/>
    <n v="3"/>
    <d v="2016-04-06T00:00:00"/>
    <d v="1899-12-30T13:27:09"/>
    <n v="37.750393000000003"/>
    <d v="2016-02-20T00:00:00"/>
    <s v="2016"/>
    <x v="1"/>
    <s v="2016Q1"/>
    <x v="4"/>
    <n v="1975000"/>
    <n v="-122.462418"/>
    <x v="0"/>
    <d v="2016-03-29T00:00:00"/>
    <n v="2250000"/>
    <n v="1534"/>
    <x v="37"/>
    <x v="4"/>
    <n v="3"/>
  </r>
  <r>
    <n v="2884020"/>
    <n v="94116"/>
    <n v="4"/>
    <d v="2016-04-28T00:00:00"/>
    <d v="1899-12-30T13:31:52"/>
    <n v="37.745220000000003"/>
    <d v="2016-02-01T00:00:00"/>
    <s v="2016"/>
    <x v="1"/>
    <s v="2016Q1"/>
    <x v="4"/>
    <n v="1595000"/>
    <n v="-122.464096"/>
    <x v="0"/>
    <d v="2016-04-13T00:00:00"/>
    <n v="1925000"/>
    <n v="2221"/>
    <x v="37"/>
    <x v="4"/>
    <n v="2.5"/>
  </r>
  <r>
    <n v="220688"/>
    <n v="94116"/>
    <n v="4"/>
    <d v="2016-04-15T00:00:00"/>
    <d v="1899-12-30T18:50:54"/>
    <n v="37.748055000000001"/>
    <d v="2016-01-21T00:00:00"/>
    <s v="2016"/>
    <x v="1"/>
    <s v="2016Q1"/>
    <x v="4"/>
    <n v="2149000"/>
    <n v="-122.46775100000001"/>
    <x v="0"/>
    <d v="2016-04-15T00:00:00"/>
    <n v="2100000"/>
    <n v="3043"/>
    <x v="37"/>
    <x v="4"/>
    <n v="3.5"/>
  </r>
  <r>
    <s v="2126009A"/>
    <n v="94116"/>
    <n v="3"/>
    <d v="2016-05-25T00:00:00"/>
    <d v="1899-12-30T11:10:01"/>
    <n v="37.751133000000003"/>
    <d v="2016-03-31T00:00:00"/>
    <s v="2016"/>
    <x v="1"/>
    <s v="2016Q1"/>
    <x v="4"/>
    <n v="1998000"/>
    <n v="-122.464539"/>
    <x v="0"/>
    <d v="2016-05-17T00:00:00"/>
    <n v="2100000"/>
    <n v="2466"/>
    <x v="37"/>
    <x v="4"/>
    <n v="3"/>
  </r>
  <r>
    <n v="2341006"/>
    <n v="94116"/>
    <n v="4"/>
    <d v="2016-05-25T00:00:00"/>
    <d v="1899-12-30T14:57:14"/>
    <n v="37.744480000000003"/>
    <d v="2016-04-08T00:00:00"/>
    <s v="2016"/>
    <x v="1"/>
    <s v="2016Q2"/>
    <x v="5"/>
    <n v="1599000"/>
    <n v="-122.468498"/>
    <x v="0"/>
    <d v="2016-05-25T00:00:00"/>
    <n v="1600000"/>
    <n v="1850"/>
    <x v="37"/>
    <x v="4"/>
    <n v="1.25"/>
  </r>
  <r>
    <n v="2882023"/>
    <n v="94116"/>
    <n v="4"/>
    <d v="2016-05-26T00:00:00"/>
    <d v="1899-12-30T13:58:26"/>
    <n v="37.746197000000002"/>
    <d v="2016-03-30T00:00:00"/>
    <s v="2016"/>
    <x v="1"/>
    <s v="2016Q1"/>
    <x v="4"/>
    <n v="1798000"/>
    <n v="-122.466797"/>
    <x v="0"/>
    <d v="2016-05-26T00:00:00"/>
    <n v="1770000"/>
    <n v="3374"/>
    <x v="37"/>
    <x v="4"/>
    <n v="4"/>
  </r>
  <r>
    <n v="2839011"/>
    <n v="94116"/>
    <n v="4"/>
    <d v="2016-06-15T00:00:00"/>
    <d v="1899-12-30T12:27:38"/>
    <n v="37.748462000000004"/>
    <d v="2016-05-20T00:00:00"/>
    <s v="2016"/>
    <x v="1"/>
    <s v="2016Q2"/>
    <x v="5"/>
    <n v="2695000"/>
    <n v="-122.46420999999999"/>
    <x v="0"/>
    <d v="2016-06-10T00:00:00"/>
    <n v="3050000"/>
    <n v="4336"/>
    <x v="37"/>
    <x v="4"/>
    <n v="3.5"/>
  </r>
  <r>
    <n v="2880001"/>
    <n v="94116"/>
    <n v="4"/>
    <d v="2016-06-24T00:00:00"/>
    <d v="1899-12-30T09:19:09"/>
    <n v="37.746239000000003"/>
    <d v="2016-05-27T00:00:00"/>
    <s v="2016"/>
    <x v="1"/>
    <s v="2016Q2"/>
    <x v="5"/>
    <n v="2195000"/>
    <n v="-122.462372"/>
    <x v="0"/>
    <d v="2016-06-17T00:00:00"/>
    <n v="2400000"/>
    <n v="2612"/>
    <x v="37"/>
    <x v="4"/>
    <n v="3.5"/>
  </r>
  <r>
    <n v="2880021"/>
    <n v="94116"/>
    <n v="4"/>
    <d v="2016-06-28T00:00:00"/>
    <d v="1899-12-30T17:16:11"/>
    <n v="37.746226999999998"/>
    <d v="2016-03-25T00:00:00"/>
    <s v="2016"/>
    <x v="1"/>
    <s v="2016Q1"/>
    <x v="4"/>
    <n v="2350000"/>
    <n v="-122.463196"/>
    <x v="0"/>
    <d v="2016-06-28T00:00:00"/>
    <n v="2285000"/>
    <n v="3288"/>
    <x v="37"/>
    <x v="4"/>
    <n v="2.5"/>
  </r>
  <r>
    <n v="2127006"/>
    <n v="94116"/>
    <n v="2"/>
    <d v="2016-07-18T00:00:00"/>
    <d v="1899-12-30T12:17:51"/>
    <n v="37.752274"/>
    <d v="2016-06-15T00:00:00"/>
    <s v="2016"/>
    <x v="1"/>
    <s v="2016Q2"/>
    <x v="5"/>
    <n v="1495000"/>
    <n v="-122.463829"/>
    <x v="0"/>
    <d v="2016-07-15T00:00:00"/>
    <n v="1765000"/>
    <n v="2045"/>
    <x v="37"/>
    <x v="4"/>
    <n v="1.5"/>
  </r>
  <r>
    <n v="2206075"/>
    <n v="94116"/>
    <n v="4"/>
    <d v="2017-05-31T00:00:00"/>
    <d v="1899-12-30T14:56:06"/>
    <n v="37.747906"/>
    <d v="2016-05-30T00:00:00"/>
    <s v="2016"/>
    <x v="1"/>
    <s v="2016Q2"/>
    <x v="5"/>
    <n v="1650000"/>
    <n v="-122.466461"/>
    <x v="0"/>
    <d v="2016-07-21T00:00:00"/>
    <n v="1740000"/>
    <n v="2464"/>
    <x v="37"/>
    <x v="4"/>
    <n v="2.5"/>
  </r>
  <r>
    <n v="2817037"/>
    <n v="94116"/>
    <n v="4"/>
    <d v="2016-08-01T00:00:00"/>
    <d v="1899-12-30T15:42:23"/>
    <n v="37.751582999999997"/>
    <d v="2016-06-17T00:00:00"/>
    <s v="2016"/>
    <x v="1"/>
    <s v="2016Q2"/>
    <x v="5"/>
    <n v="1795000"/>
    <n v="-122.46402"/>
    <x v="0"/>
    <d v="2016-08-01T00:00:00"/>
    <n v="2000000"/>
    <n v="2431"/>
    <x v="37"/>
    <x v="4"/>
    <n v="2.5"/>
  </r>
  <r>
    <n v="2838008"/>
    <n v="94116"/>
    <n v="4"/>
    <d v="2016-09-22T00:00:00"/>
    <d v="1899-12-30T09:43:05"/>
    <n v="37.749191000000003"/>
    <d v="2016-02-16T00:00:00"/>
    <s v="2016"/>
    <x v="1"/>
    <s v="2016Q1"/>
    <x v="4"/>
    <n v="1875000"/>
    <n v="-122.46566"/>
    <x v="0"/>
    <d v="2016-09-12T00:00:00"/>
    <n v="2000000"/>
    <n v="3016"/>
    <x v="37"/>
    <x v="4"/>
    <n v="4.5"/>
  </r>
  <r>
    <n v="2841005"/>
    <n v="94116"/>
    <n v="4"/>
    <d v="2016-10-13T00:00:00"/>
    <d v="1899-12-30T12:09:34"/>
    <n v="37.749226"/>
    <d v="2016-06-14T00:00:00"/>
    <s v="2016"/>
    <x v="1"/>
    <s v="2016Q2"/>
    <x v="5"/>
    <n v="1950000"/>
    <n v="-122.460487"/>
    <x v="0"/>
    <d v="2016-10-13T00:00:00"/>
    <n v="1915425"/>
    <n v="2814"/>
    <x v="37"/>
    <x v="4"/>
    <n v="3"/>
  </r>
  <r>
    <s v="2885012J"/>
    <n v="94116"/>
    <n v="4"/>
    <d v="2016-10-18T00:00:00"/>
    <d v="1899-12-30T16:00:24"/>
    <n v="37.744137000000002"/>
    <d v="2016-09-06T00:00:00"/>
    <s v="2016"/>
    <x v="1"/>
    <s v="2016Q3"/>
    <x v="6"/>
    <n v="2950000"/>
    <n v="-122.46367600000001"/>
    <x v="0"/>
    <d v="2016-10-17T00:00:00"/>
    <n v="3000000"/>
    <n v="3700"/>
    <x v="37"/>
    <x v="4"/>
    <n v="3"/>
  </r>
  <r>
    <n v="2206091"/>
    <n v="94116"/>
    <n v="5"/>
    <d v="2016-11-08T00:00:00"/>
    <d v="1899-12-30T17:05:14"/>
    <n v="37.748362999999998"/>
    <d v="2016-09-01T00:00:00"/>
    <s v="2016"/>
    <x v="1"/>
    <s v="2016Q3"/>
    <x v="6"/>
    <n v="2395000"/>
    <n v="-122.467834"/>
    <x v="0"/>
    <d v="2016-11-08T00:00:00"/>
    <n v="2395000"/>
    <n v="3700"/>
    <x v="37"/>
    <x v="4"/>
    <n v="3.5"/>
  </r>
  <r>
    <n v="2819030"/>
    <n v="94116"/>
    <n v="5"/>
    <d v="2016-11-24T00:00:00"/>
    <d v="1899-12-30T03:17:33"/>
    <n v="37.750683000000002"/>
    <d v="2016-06-01T00:00:00"/>
    <s v="2016"/>
    <x v="1"/>
    <s v="2016Q2"/>
    <x v="5"/>
    <n v="2495000"/>
    <n v="-122.46169999999999"/>
    <x v="0"/>
    <d v="2016-11-22T00:00:00"/>
    <n v="2450000"/>
    <n v="4163"/>
    <x v="37"/>
    <x v="4"/>
    <n v="5"/>
  </r>
  <r>
    <n v="2840027"/>
    <n v="94116"/>
    <n v="5"/>
    <d v="2016-12-02T00:00:00"/>
    <d v="1899-12-30T14:23:36"/>
    <n v="37.748908"/>
    <d v="2016-10-21T00:00:00"/>
    <s v="2016"/>
    <x v="1"/>
    <s v="2016Q4"/>
    <x v="7"/>
    <n v="2275000"/>
    <n v="-122.462585"/>
    <x v="0"/>
    <d v="2016-12-02T00:00:00"/>
    <n v="3000000"/>
    <m/>
    <x v="37"/>
    <x v="4"/>
    <n v="5.5"/>
  </r>
  <r>
    <n v="2861012"/>
    <n v="94116"/>
    <n v="4"/>
    <d v="2016-12-12T00:00:00"/>
    <d v="1899-12-30T17:21:57"/>
    <n v="37.747093"/>
    <d v="2016-09-02T00:00:00"/>
    <s v="2016"/>
    <x v="1"/>
    <s v="2016Q3"/>
    <x v="6"/>
    <n v="2385000"/>
    <n v="-122.465233"/>
    <x v="0"/>
    <d v="2016-12-12T00:00:00"/>
    <n v="2300000"/>
    <n v="3272"/>
    <x v="37"/>
    <x v="4"/>
    <n v="4.5"/>
  </r>
  <r>
    <n v="2864005"/>
    <n v="94116"/>
    <n v="2"/>
    <d v="2016-12-16T00:00:00"/>
    <d v="1899-12-30T11:28:38"/>
    <n v="37.746929000000002"/>
    <d v="2016-10-20T00:00:00"/>
    <s v="2016"/>
    <x v="1"/>
    <s v="2016Q4"/>
    <x v="7"/>
    <n v="1295000"/>
    <n v="-122.460083"/>
    <x v="0"/>
    <d v="2016-12-16T00:00:00"/>
    <n v="1425000"/>
    <n v="1620"/>
    <x v="37"/>
    <x v="4"/>
    <n v="1"/>
  </r>
  <r>
    <n v="2860003"/>
    <n v="94116"/>
    <n v="5"/>
    <d v="2017-04-28T00:00:00"/>
    <d v="1899-12-30T15:05:57"/>
    <n v="37.748249000000001"/>
    <d v="2017-03-03T00:00:00"/>
    <s v="2017"/>
    <x v="2"/>
    <s v="2017Q1"/>
    <x v="8"/>
    <n v="2195000"/>
    <n v="-122.465294"/>
    <x v="0"/>
    <d v="2017-04-28T00:00:00"/>
    <n v="2750000"/>
    <m/>
    <x v="37"/>
    <x v="4"/>
    <n v="4"/>
  </r>
  <r>
    <n v="2860014"/>
    <n v="94116"/>
    <n v="4"/>
    <d v="2017-06-22T00:00:00"/>
    <d v="1899-12-30T09:51:49"/>
    <n v="37.747906"/>
    <d v="2017-04-27T00:00:00"/>
    <s v="2017"/>
    <x v="2"/>
    <s v="2017Q2"/>
    <x v="9"/>
    <n v="2188000"/>
    <n v="-122.46623200000001"/>
    <x v="0"/>
    <d v="2017-06-02T00:00:00"/>
    <n v="2588000"/>
    <n v="2917"/>
    <x v="37"/>
    <x v="4"/>
    <n v="3.5"/>
  </r>
  <r>
    <s v="2885012G"/>
    <n v="94116"/>
    <n v="5"/>
    <d v="2017-06-05T00:00:00"/>
    <d v="1899-12-30T14:02:01"/>
    <n v="37.744362000000002"/>
    <d v="2017-05-15T00:00:00"/>
    <s v="2017"/>
    <x v="2"/>
    <s v="2017Q2"/>
    <x v="9"/>
    <n v="1695000"/>
    <n v="-122.463356"/>
    <x v="0"/>
    <d v="2017-06-05T00:00:00"/>
    <n v="2370000"/>
    <n v="2222"/>
    <x v="37"/>
    <x v="4"/>
    <n v="2"/>
  </r>
  <r>
    <n v="2819029"/>
    <n v="94116"/>
    <n v="3"/>
    <d v="2017-06-22T00:00:00"/>
    <d v="1899-12-30T10:58:40"/>
    <n v="37.750591"/>
    <d v="2017-05-12T00:00:00"/>
    <s v="2017"/>
    <x v="2"/>
    <s v="2017Q2"/>
    <x v="9"/>
    <n v="1595000"/>
    <n v="-122.46167"/>
    <x v="0"/>
    <d v="2017-06-21T00:00:00"/>
    <n v="2000000"/>
    <n v="2173"/>
    <x v="37"/>
    <x v="4"/>
    <n v="3.5"/>
  </r>
  <r>
    <n v="2882021"/>
    <n v="94116"/>
    <n v="4"/>
    <d v="2017-06-21T00:00:00"/>
    <d v="1899-12-30T13:30:12"/>
    <n v="37.745753999999998"/>
    <d v="2017-05-04T00:00:00"/>
    <s v="2017"/>
    <x v="2"/>
    <s v="2017Q2"/>
    <x v="9"/>
    <n v="2450000"/>
    <n v="-122.46714"/>
    <x v="0"/>
    <d v="2017-06-21T00:00:00"/>
    <n v="2750000"/>
    <n v="2645"/>
    <x v="37"/>
    <x v="4"/>
    <n v="3"/>
  </r>
  <r>
    <s v="2338A005"/>
    <n v="94116"/>
    <n v="2"/>
    <d v="2017-08-12T00:00:00"/>
    <d v="1899-12-30T07:02:23"/>
    <n v="37.745998"/>
    <d v="2017-05-25T00:00:00"/>
    <s v="2017"/>
    <x v="2"/>
    <s v="2017Q2"/>
    <x v="9"/>
    <n v="1103000"/>
    <n v="-122.467545"/>
    <x v="0"/>
    <d v="2017-08-10T00:00:00"/>
    <n v="1190000"/>
    <m/>
    <x v="37"/>
    <x v="4"/>
    <n v="1.5"/>
  </r>
  <r>
    <n v="2860013"/>
    <n v="94116"/>
    <n v="4"/>
    <d v="2017-09-12T00:00:00"/>
    <d v="1899-12-30T16:57:18"/>
    <n v="37.747574"/>
    <d v="2017-08-10T00:00:00"/>
    <s v="2017"/>
    <x v="2"/>
    <s v="2017Q3"/>
    <x v="10"/>
    <n v="1795000"/>
    <n v="-122.466347"/>
    <x v="0"/>
    <d v="2017-09-12T00:00:00"/>
    <n v="1950000"/>
    <n v="2580"/>
    <x v="37"/>
    <x v="4"/>
    <n v="3"/>
  </r>
  <r>
    <n v="2840025"/>
    <n v="94116"/>
    <n v="4"/>
    <d v="2017-10-23T00:00:00"/>
    <d v="1899-12-30T09:55:09"/>
    <n v="37.748736999999998"/>
    <d v="2017-09-06T00:00:00"/>
    <s v="2017"/>
    <x v="2"/>
    <s v="2017Q3"/>
    <x v="10"/>
    <n v="1895000"/>
    <n v="-122.46251700000001"/>
    <x v="0"/>
    <d v="2017-10-16T00:00:00"/>
    <n v="2300000"/>
    <n v="2160"/>
    <x v="37"/>
    <x v="4"/>
    <n v="3.25"/>
  </r>
  <r>
    <n v="2928016"/>
    <n v="94116"/>
    <n v="3"/>
    <d v="2017-10-31T00:00:00"/>
    <d v="1899-12-30T11:02:52"/>
    <n v="37.743620999999997"/>
    <d v="2017-10-01T00:00:00"/>
    <s v="2017"/>
    <x v="2"/>
    <s v="2017Q4"/>
    <x v="11"/>
    <n v="1850000"/>
    <n v="-122.46784"/>
    <x v="0"/>
    <d v="2017-10-31T00:00:00"/>
    <n v="1850000"/>
    <n v="1545"/>
    <x v="37"/>
    <x v="4"/>
    <n v="2"/>
  </r>
  <r>
    <n v="2857006"/>
    <n v="94116"/>
    <n v="4"/>
    <d v="2017-11-09T00:00:00"/>
    <d v="1899-12-30T15:54:22"/>
    <n v="37.748233999999997"/>
    <d v="2017-10-05T00:00:00"/>
    <s v="2017"/>
    <x v="2"/>
    <s v="2017Q4"/>
    <x v="11"/>
    <n v="1500000"/>
    <n v="-122.46106"/>
    <x v="0"/>
    <d v="2017-11-09T00:00:00"/>
    <n v="2000000"/>
    <n v="1935"/>
    <x v="37"/>
    <x v="4"/>
    <n v="3"/>
  </r>
  <r>
    <n v="2818003"/>
    <n v="94116"/>
    <n v="4"/>
    <d v="2017-11-22T00:00:00"/>
    <d v="1899-12-30T10:00:47"/>
    <n v="37.749885999999996"/>
    <d v="2017-04-09T00:00:00"/>
    <s v="2017"/>
    <x v="2"/>
    <s v="2017Q2"/>
    <x v="9"/>
    <n v="2850000"/>
    <n v="-122.464088"/>
    <x v="0"/>
    <d v="2017-11-22T00:00:00"/>
    <n v="2725000"/>
    <m/>
    <x v="37"/>
    <x v="4"/>
    <n v="3"/>
  </r>
  <r>
    <s v="2925001F"/>
    <n v="94116"/>
    <n v="4"/>
    <d v="2017-12-13T00:00:00"/>
    <d v="1899-12-30T15:41:02"/>
    <n v="37.743907999999998"/>
    <d v="2017-10-10T00:00:00"/>
    <s v="2017"/>
    <x v="2"/>
    <s v="2017Q4"/>
    <x v="11"/>
    <n v="2250000"/>
    <n v="-122.464699"/>
    <x v="0"/>
    <d v="2017-12-13T00:00:00"/>
    <n v="2550000"/>
    <n v="2426"/>
    <x v="37"/>
    <x v="4"/>
    <n v="2.5"/>
  </r>
  <r>
    <n v="2864042"/>
    <n v="94116"/>
    <n v="5"/>
    <d v="2017-12-19T00:00:00"/>
    <d v="1899-12-30T09:51:18"/>
    <n v="37.747428999999997"/>
    <d v="2017-11-03T00:00:00"/>
    <s v="2017"/>
    <x v="2"/>
    <s v="2017Q4"/>
    <x v="11"/>
    <n v="2795000"/>
    <n v="-122.459976"/>
    <x v="0"/>
    <d v="2017-12-15T00:00:00"/>
    <n v="3200000"/>
    <n v="3780"/>
    <x v="37"/>
    <x v="4"/>
    <n v="4"/>
  </r>
  <r>
    <s v="2935A002"/>
    <n v="94127"/>
    <n v="5"/>
    <d v="2015-04-07T00:00:00"/>
    <d v="1899-12-30T08:42:49"/>
    <n v="37.743895999999999"/>
    <d v="2015-02-26T00:00:00"/>
    <s v="2015"/>
    <x v="0"/>
    <s v="2015Q1"/>
    <x v="0"/>
    <n v="2995000"/>
    <n v="-122.459045"/>
    <x v="0"/>
    <d v="2015-04-03T00:00:00"/>
    <n v="3025000"/>
    <n v="3890"/>
    <x v="38"/>
    <x v="4"/>
    <n v="3.5"/>
  </r>
  <r>
    <s v="2923022A"/>
    <n v="94127"/>
    <n v="4"/>
    <d v="2016-06-13T00:00:00"/>
    <d v="1899-12-30T14:20:37"/>
    <n v="37.741298"/>
    <d v="2015-04-08T00:00:00"/>
    <s v="2015"/>
    <x v="0"/>
    <s v="2015Q2"/>
    <x v="1"/>
    <n v="1650000"/>
    <n v="-122.459716"/>
    <x v="0"/>
    <d v="2015-05-15T00:00:00"/>
    <n v="2005000"/>
    <n v="2484"/>
    <x v="38"/>
    <x v="4"/>
    <n v="3"/>
  </r>
  <r>
    <n v="112914"/>
    <n v="94116"/>
    <n v="3"/>
    <d v="2015-05-28T00:00:00"/>
    <d v="1899-12-30T16:22:06"/>
    <n v="37.744861"/>
    <d v="2015-04-03T00:00:00"/>
    <s v="2015"/>
    <x v="0"/>
    <s v="2015Q2"/>
    <x v="1"/>
    <n v="1295000"/>
    <n v="-122.45476499999999"/>
    <x v="0"/>
    <d v="2015-05-22T00:00:00"/>
    <n v="1386000"/>
    <n v="1779"/>
    <x v="38"/>
    <x v="4"/>
    <n v="2"/>
  </r>
  <r>
    <n v="2886003"/>
    <n v="94116"/>
    <n v="3"/>
    <d v="2015-05-29T00:00:00"/>
    <d v="1899-12-30T17:12:12"/>
    <n v="37.744995000000003"/>
    <d v="2015-05-11T00:00:00"/>
    <s v="2015"/>
    <x v="0"/>
    <s v="2015Q2"/>
    <x v="1"/>
    <n v="2150000"/>
    <n v="-122.46120500000001"/>
    <x v="0"/>
    <d v="2015-05-29T00:00:00"/>
    <n v="2858501"/>
    <n v="3877"/>
    <x v="38"/>
    <x v="4"/>
    <n v="3.5"/>
  </r>
  <r>
    <n v="289014"/>
    <n v="94127"/>
    <n v="4"/>
    <d v="2015-06-08T00:00:00"/>
    <d v="1899-12-30T11:08:39"/>
    <n v="37.745193"/>
    <d v="2015-05-08T00:00:00"/>
    <s v="2015"/>
    <x v="0"/>
    <s v="2015Q2"/>
    <x v="1"/>
    <n v="1795000"/>
    <n v="-122.45667299999999"/>
    <x v="0"/>
    <d v="2015-06-05T00:00:00"/>
    <n v="2215000"/>
    <n v="2977"/>
    <x v="38"/>
    <x v="4"/>
    <n v="3.5"/>
  </r>
  <r>
    <n v="29171"/>
    <n v="94127"/>
    <n v="2"/>
    <d v="2015-06-19T00:00:00"/>
    <d v="1899-12-30T15:37:34"/>
    <n v="37.744472999999999"/>
    <d v="2015-05-24T00:00:00"/>
    <s v="2015"/>
    <x v="0"/>
    <s v="2015Q2"/>
    <x v="1"/>
    <n v="1075000"/>
    <n v="-122.457031"/>
    <x v="0"/>
    <d v="2015-06-18T00:00:00"/>
    <n v="1300000"/>
    <n v="1355"/>
    <x v="38"/>
    <x v="4"/>
    <n v="1"/>
  </r>
  <r>
    <n v="2917010"/>
    <n v="94127"/>
    <n v="4"/>
    <d v="2015-07-09T00:00:00"/>
    <d v="1899-12-30T10:59:35"/>
    <n v="37.744343000000001"/>
    <d v="2015-06-12T00:00:00"/>
    <s v="2015"/>
    <x v="0"/>
    <s v="2015Q2"/>
    <x v="1"/>
    <n v="1275000"/>
    <n v="-122.45768700000001"/>
    <x v="0"/>
    <d v="2015-07-06T00:00:00"/>
    <n v="1600000"/>
    <n v="2215"/>
    <x v="38"/>
    <x v="4"/>
    <n v="2.5"/>
  </r>
  <r>
    <s v="2936B017"/>
    <n v="94127"/>
    <n v="3"/>
    <d v="2015-07-20T00:00:00"/>
    <d v="1899-12-30T12:52:02"/>
    <n v="37.742683"/>
    <d v="2015-06-05T00:00:00"/>
    <s v="2015"/>
    <x v="0"/>
    <s v="2015Q2"/>
    <x v="1"/>
    <n v="1795000"/>
    <n v="-122.456993"/>
    <x v="0"/>
    <d v="2015-07-09T00:00:00"/>
    <n v="2300000"/>
    <n v="2771"/>
    <x v="38"/>
    <x v="4"/>
    <n v="3"/>
  </r>
  <r>
    <n v="2918004"/>
    <n v="94127"/>
    <n v="4"/>
    <d v="2015-08-10T00:00:00"/>
    <d v="1899-12-30T14:17:47"/>
    <n v="37.745094000000002"/>
    <d v="2015-06-01T00:00:00"/>
    <s v="2015"/>
    <x v="0"/>
    <s v="2015Q2"/>
    <x v="1"/>
    <n v="1799000"/>
    <n v="-122.45798499999999"/>
    <x v="0"/>
    <d v="2015-07-31T00:00:00"/>
    <n v="2050000"/>
    <n v="2600"/>
    <x v="38"/>
    <x v="4"/>
    <n v="3.5"/>
  </r>
  <r>
    <n v="152917"/>
    <n v="94110"/>
    <n v="3"/>
    <d v="2015-08-20T00:00:00"/>
    <d v="1899-12-30T17:06:06"/>
    <n v="37.744410999999999"/>
    <d v="2015-07-06T00:00:00"/>
    <s v="2015"/>
    <x v="0"/>
    <s v="2015Q3"/>
    <x v="2"/>
    <n v="1095000"/>
    <n v="-122.45809199999999"/>
    <x v="0"/>
    <d v="2015-08-20T00:00:00"/>
    <n v="1441000"/>
    <n v="1618"/>
    <x v="38"/>
    <x v="4"/>
    <n v="2"/>
  </r>
  <r>
    <n v="2890016"/>
    <n v="94127"/>
    <n v="3"/>
    <d v="2015-09-15T00:00:00"/>
    <d v="1899-12-30T10:11:52"/>
    <n v="37.745452999999998"/>
    <d v="2015-08-07T00:00:00"/>
    <s v="2015"/>
    <x v="0"/>
    <s v="2015Q3"/>
    <x v="2"/>
    <n v="1195000"/>
    <n v="-122.456818"/>
    <x v="0"/>
    <d v="2015-09-11T00:00:00"/>
    <n v="1480000"/>
    <n v="1542"/>
    <x v="38"/>
    <x v="4"/>
    <n v="2"/>
  </r>
  <r>
    <n v="2933001"/>
    <n v="94127"/>
    <n v="3"/>
    <d v="2015-10-20T00:00:00"/>
    <d v="1899-12-30T13:06:42"/>
    <n v="37.743870000000001"/>
    <d v="2015-08-27T00:00:00"/>
    <s v="2015"/>
    <x v="0"/>
    <s v="2015Q3"/>
    <x v="2"/>
    <n v="1399000"/>
    <n v="-122.459419"/>
    <x v="0"/>
    <d v="2015-10-20T00:00:00"/>
    <n v="1450000"/>
    <n v="1718"/>
    <x v="38"/>
    <x v="4"/>
    <n v="2"/>
  </r>
  <r>
    <n v="2887004"/>
    <n v="94127"/>
    <n v="4"/>
    <d v="2015-10-20T00:00:00"/>
    <d v="1899-12-30T15:31:31"/>
    <n v="37.744441999999999"/>
    <d v="2015-09-05T00:00:00"/>
    <s v="2015"/>
    <x v="0"/>
    <s v="2015Q3"/>
    <x v="2"/>
    <n v="1895000"/>
    <n v="-122.46064800000001"/>
    <x v="0"/>
    <d v="2015-10-20T00:00:00"/>
    <n v="2265000"/>
    <n v="2360"/>
    <x v="38"/>
    <x v="4"/>
    <n v="3.5"/>
  </r>
  <r>
    <n v="2914009"/>
    <n v="94127"/>
    <n v="4"/>
    <d v="2015-10-27T00:00:00"/>
    <d v="1899-12-30T22:01:52"/>
    <n v="37.744999"/>
    <d v="2015-09-14T00:00:00"/>
    <s v="2015"/>
    <x v="0"/>
    <s v="2015Q3"/>
    <x v="2"/>
    <n v="1900000"/>
    <n v="-122.45463599999999"/>
    <x v="0"/>
    <d v="2015-10-21T00:00:00"/>
    <n v="2200000"/>
    <m/>
    <x v="38"/>
    <x v="4"/>
    <n v="2.5"/>
  </r>
  <r>
    <n v="2989038"/>
    <n v="94127"/>
    <n v="1"/>
    <d v="2015-10-23T00:00:00"/>
    <d v="1899-12-30T11:51:09"/>
    <n v="37.740867999999999"/>
    <d v="2015-08-20T00:00:00"/>
    <s v="2015"/>
    <x v="0"/>
    <s v="2015Q3"/>
    <x v="2"/>
    <n v="945000"/>
    <n v="-122.458817"/>
    <x v="0"/>
    <d v="2015-10-23T00:00:00"/>
    <n v="1175000"/>
    <n v="936"/>
    <x v="38"/>
    <x v="4"/>
    <n v="1"/>
  </r>
  <r>
    <n v="2936025"/>
    <n v="94127"/>
    <n v="5"/>
    <d v="2015-10-26T00:00:00"/>
    <d v="1899-12-30T13:16:24"/>
    <n v="37.743099000000001"/>
    <d v="2015-09-09T00:00:00"/>
    <s v="2015"/>
    <x v="0"/>
    <s v="2015Q3"/>
    <x v="2"/>
    <n v="1899000"/>
    <n v="-122.45745100000001"/>
    <x v="0"/>
    <d v="2015-10-23T00:00:00"/>
    <n v="2300000"/>
    <n v="3590"/>
    <x v="38"/>
    <x v="4"/>
    <n v="3"/>
  </r>
  <r>
    <n v="2875006"/>
    <n v="94127"/>
    <n v="3"/>
    <d v="2015-11-03T00:00:00"/>
    <d v="1899-12-30T15:50:16"/>
    <n v="37.741866999999999"/>
    <d v="2015-10-09T00:00:00"/>
    <s v="2015"/>
    <x v="0"/>
    <s v="2015Q4"/>
    <x v="3"/>
    <n v="899000"/>
    <n v="-122.45790100000001"/>
    <x v="0"/>
    <d v="2015-11-03T00:00:00"/>
    <n v="1205000"/>
    <m/>
    <x v="38"/>
    <x v="4"/>
    <n v="2"/>
  </r>
  <r>
    <n v="293416"/>
    <n v="94127"/>
    <n v="4"/>
    <d v="2015-11-23T00:00:00"/>
    <d v="1899-12-30T14:05:05"/>
    <n v="37.742480999999998"/>
    <d v="2015-07-07T00:00:00"/>
    <s v="2015"/>
    <x v="0"/>
    <s v="2015Q3"/>
    <x v="2"/>
    <n v="2250000"/>
    <n v="-122.46023599999999"/>
    <x v="0"/>
    <d v="2015-11-20T00:00:00"/>
    <n v="2385000"/>
    <n v="3495"/>
    <x v="38"/>
    <x v="4"/>
    <n v="4"/>
  </r>
  <r>
    <n v="2918026"/>
    <n v="94127"/>
    <n v="3"/>
    <d v="2015-11-30T00:00:00"/>
    <d v="1899-12-30T15:33:17"/>
    <n v="37.745139999999999"/>
    <d v="2015-08-18T00:00:00"/>
    <s v="2015"/>
    <x v="0"/>
    <s v="2015Q3"/>
    <x v="2"/>
    <n v="1795000"/>
    <n v="-122.45730500000001"/>
    <x v="0"/>
    <d v="2015-11-25T00:00:00"/>
    <n v="1570000"/>
    <n v="1908"/>
    <x v="38"/>
    <x v="4"/>
    <n v="2.5"/>
  </r>
  <r>
    <n v="2914028"/>
    <n v="94127"/>
    <n v="2"/>
    <d v="2015-12-22T00:00:00"/>
    <d v="1899-12-30T06:00:08"/>
    <n v="37.743954000000002"/>
    <d v="2015-09-29T00:00:00"/>
    <s v="2015"/>
    <x v="0"/>
    <s v="2015Q3"/>
    <x v="2"/>
    <n v="1050000"/>
    <n v="-122.456085"/>
    <x v="0"/>
    <d v="2015-12-09T00:00:00"/>
    <n v="1250000"/>
    <n v="1791"/>
    <x v="38"/>
    <x v="4"/>
    <n v="1.5"/>
  </r>
  <r>
    <n v="2975028"/>
    <n v="94127"/>
    <n v="3"/>
    <d v="2016-01-07T00:00:00"/>
    <d v="1899-12-30T18:20:48"/>
    <n v="37.742603000000003"/>
    <d v="2015-11-14T00:00:00"/>
    <s v="2015"/>
    <x v="0"/>
    <s v="2015Q4"/>
    <x v="3"/>
    <n v="1495000"/>
    <n v="-122.461716"/>
    <x v="0"/>
    <d v="2016-01-07T00:00:00"/>
    <n v="1600000"/>
    <n v="2000"/>
    <x v="38"/>
    <x v="4"/>
    <n v="1.5"/>
  </r>
  <r>
    <n v="2914018"/>
    <n v="94127"/>
    <n v="3"/>
    <d v="2016-02-12T00:00:00"/>
    <d v="1899-12-30T10:59:43"/>
    <n v="37.744346999999998"/>
    <d v="2015-10-28T00:00:00"/>
    <s v="2015"/>
    <x v="0"/>
    <s v="2015Q4"/>
    <x v="3"/>
    <n v="1495000"/>
    <n v="-122.455307"/>
    <x v="0"/>
    <d v="2016-02-12T00:00:00"/>
    <n v="1700000"/>
    <n v="2063"/>
    <x v="38"/>
    <x v="4"/>
    <n v="2.5"/>
  </r>
  <r>
    <n v="2889017"/>
    <n v="94127"/>
    <n v="4"/>
    <d v="2016-04-14T00:00:00"/>
    <d v="1899-12-30T10:32:31"/>
    <n v="37.746284000000003"/>
    <d v="2016-01-21T00:00:00"/>
    <s v="2016"/>
    <x v="1"/>
    <s v="2016Q1"/>
    <x v="4"/>
    <n v="1095000"/>
    <n v="-122.457077"/>
    <x v="0"/>
    <d v="2016-04-14T00:00:00"/>
    <n v="1360000"/>
    <n v="1486"/>
    <x v="38"/>
    <x v="4"/>
    <n v="2"/>
  </r>
  <r>
    <n v="2888005"/>
    <n v="94127"/>
    <n v="3"/>
    <d v="2016-05-17T00:00:00"/>
    <d v="1899-12-30T13:37:43"/>
    <n v="37.746552000000001"/>
    <d v="2016-04-08T00:00:00"/>
    <s v="2016"/>
    <x v="1"/>
    <s v="2016Q2"/>
    <x v="5"/>
    <n v="1150000"/>
    <n v="-122.45740499999999"/>
    <x v="0"/>
    <d v="2016-05-17T00:00:00"/>
    <n v="1388000"/>
    <n v="1462"/>
    <x v="38"/>
    <x v="4"/>
    <n v="2.5"/>
  </r>
  <r>
    <n v="2989058"/>
    <n v="94127"/>
    <n v="3"/>
    <d v="2016-05-27T00:00:00"/>
    <d v="1899-12-30T11:51:54"/>
    <n v="37.741813999999998"/>
    <d v="2016-04-14T00:00:00"/>
    <s v="2016"/>
    <x v="1"/>
    <s v="2016Q2"/>
    <x v="5"/>
    <n v="1098000"/>
    <n v="-122.457031"/>
    <x v="0"/>
    <d v="2016-05-27T00:00:00"/>
    <n v="1380000"/>
    <n v="1415"/>
    <x v="38"/>
    <x v="4"/>
    <n v="2"/>
  </r>
  <r>
    <n v="2917028"/>
    <n v="94127"/>
    <n v="2"/>
    <d v="2016-06-23T00:00:00"/>
    <d v="1899-12-30T11:08:14"/>
    <n v="37.744987000000002"/>
    <d v="2016-04-05T00:00:00"/>
    <s v="2016"/>
    <x v="1"/>
    <s v="2016Q2"/>
    <x v="5"/>
    <n v="1625000"/>
    <n v="-122.458961"/>
    <x v="0"/>
    <d v="2016-05-31T00:00:00"/>
    <n v="1640000"/>
    <n v="1920"/>
    <x v="38"/>
    <x v="4"/>
    <n v="3.5"/>
  </r>
  <r>
    <n v="2989033"/>
    <n v="94127"/>
    <n v="2"/>
    <d v="2016-06-23T00:00:00"/>
    <d v="1899-12-30T11:53:15"/>
    <n v="37.740799000000003"/>
    <d v="2016-04-28T00:00:00"/>
    <s v="2016"/>
    <x v="1"/>
    <s v="2016Q2"/>
    <x v="5"/>
    <n v="1095000"/>
    <n v="-122.459335"/>
    <x v="0"/>
    <d v="2016-06-10T00:00:00"/>
    <n v="1200000"/>
    <n v="1352"/>
    <x v="38"/>
    <x v="4"/>
    <n v="1"/>
  </r>
  <r>
    <n v="2886004"/>
    <n v="94127"/>
    <n v="6"/>
    <d v="2016-06-29T00:00:00"/>
    <d v="1899-12-30T11:56:22"/>
    <n v="37.744838999999999"/>
    <d v="2015-11-11T00:00:00"/>
    <s v="2015"/>
    <x v="0"/>
    <s v="2015Q4"/>
    <x v="3"/>
    <n v="1795000"/>
    <n v="-122.461365"/>
    <x v="0"/>
    <d v="2016-06-29T00:00:00"/>
    <n v="2150000"/>
    <n v="4978"/>
    <x v="38"/>
    <x v="4"/>
    <n v="5"/>
  </r>
  <r>
    <n v="2876005"/>
    <n v="94127"/>
    <n v="2"/>
    <d v="2016-07-01T00:00:00"/>
    <d v="1899-12-30T10:00:14"/>
    <n v="37.742195000000002"/>
    <d v="2016-04-14T00:00:00"/>
    <s v="2016"/>
    <x v="1"/>
    <s v="2016Q2"/>
    <x v="5"/>
    <n v="998000"/>
    <n v="-122.459091"/>
    <x v="0"/>
    <d v="2016-07-01T00:00:00"/>
    <n v="1130000"/>
    <n v="1320"/>
    <x v="38"/>
    <x v="4"/>
    <n v="1"/>
  </r>
  <r>
    <n v="2892014"/>
    <n v="94127"/>
    <n v="3"/>
    <d v="2016-07-05T00:00:00"/>
    <d v="1899-12-30T15:33:11"/>
    <n v="37.745407"/>
    <d v="2015-11-09T00:00:00"/>
    <s v="2015"/>
    <x v="0"/>
    <s v="2015Q4"/>
    <x v="3"/>
    <n v="1288000"/>
    <n v="-122.4534"/>
    <x v="0"/>
    <d v="2016-07-01T00:00:00"/>
    <n v="1150000"/>
    <n v="1075"/>
    <x v="38"/>
    <x v="4"/>
    <n v="2"/>
  </r>
  <r>
    <n v="2921004"/>
    <n v="94127"/>
    <n v="3"/>
    <d v="2016-07-26T00:00:00"/>
    <d v="1899-12-30T13:11:34"/>
    <n v="37.744292999999999"/>
    <d v="2016-05-15T00:00:00"/>
    <s v="2016"/>
    <x v="1"/>
    <s v="2016Q2"/>
    <x v="5"/>
    <n v="1610000"/>
    <n v="-122.45961"/>
    <x v="0"/>
    <d v="2016-07-26T00:00:00"/>
    <n v="1458000"/>
    <n v="1831"/>
    <x v="38"/>
    <x v="4"/>
    <n v="1"/>
  </r>
  <r>
    <n v="2914053"/>
    <n v="94127"/>
    <n v="2"/>
    <d v="2016-09-02T00:00:00"/>
    <d v="1899-12-30T09:26:23"/>
    <n v="37.745711999999997"/>
    <d v="2016-07-21T00:00:00"/>
    <s v="2016"/>
    <x v="1"/>
    <s v="2016Q3"/>
    <x v="6"/>
    <n v="898000"/>
    <n v="-122.45455200000001"/>
    <x v="0"/>
    <d v="2016-08-30T00:00:00"/>
    <n v="1205000"/>
    <n v="1141"/>
    <x v="38"/>
    <x v="4"/>
    <n v="2"/>
  </r>
  <r>
    <n v="2891015"/>
    <n v="94127"/>
    <n v="4"/>
    <d v="2016-09-22T00:00:00"/>
    <d v="1899-12-30T11:35:33"/>
    <n v="37.745097999999999"/>
    <d v="2016-08-12T00:00:00"/>
    <s v="2016"/>
    <x v="1"/>
    <s v="2016Q3"/>
    <x v="6"/>
    <n v="1795000"/>
    <n v="-122.45564299999999"/>
    <x v="0"/>
    <d v="2016-09-20T00:00:00"/>
    <n v="1850000"/>
    <n v="2972"/>
    <x v="38"/>
    <x v="4"/>
    <n v="4"/>
  </r>
  <r>
    <n v="2914020"/>
    <n v="94127"/>
    <n v="3"/>
    <d v="2016-09-26T00:00:00"/>
    <d v="1899-12-30T16:45:43"/>
    <n v="37.744221000000003"/>
    <d v="2016-07-27T00:00:00"/>
    <s v="2016"/>
    <x v="1"/>
    <s v="2016Q3"/>
    <x v="6"/>
    <n v="1495000"/>
    <n v="-122.455444"/>
    <x v="0"/>
    <d v="2016-09-23T00:00:00"/>
    <n v="1720000"/>
    <n v="1792"/>
    <x v="38"/>
    <x v="4"/>
    <n v="2"/>
  </r>
  <r>
    <n v="2916030"/>
    <n v="94127"/>
    <n v="3"/>
    <d v="2016-09-30T00:00:00"/>
    <d v="1899-12-30T11:27:58"/>
    <n v="37.743873999999998"/>
    <d v="2016-05-14T00:00:00"/>
    <s v="2016"/>
    <x v="1"/>
    <s v="2016Q2"/>
    <x v="5"/>
    <n v="1249000"/>
    <n v="-122.45845"/>
    <x v="0"/>
    <d v="2016-09-27T00:00:00"/>
    <n v="1200000"/>
    <n v="2031"/>
    <x v="38"/>
    <x v="4"/>
    <n v="3"/>
  </r>
  <r>
    <n v="2924004"/>
    <n v="94127"/>
    <n v="3"/>
    <d v="2016-10-05T00:00:00"/>
    <d v="1899-12-30T17:49:20"/>
    <n v="37.743701999999999"/>
    <d v="2016-06-06T00:00:00"/>
    <s v="2016"/>
    <x v="1"/>
    <s v="2016Q2"/>
    <x v="5"/>
    <n v="1795000"/>
    <n v="-122.461601"/>
    <x v="0"/>
    <d v="2016-10-03T00:00:00"/>
    <n v="1900000"/>
    <n v="2470"/>
    <x v="38"/>
    <x v="4"/>
    <n v="3.5"/>
  </r>
  <r>
    <n v="2915022"/>
    <n v="94127"/>
    <n v="2"/>
    <d v="2016-11-05T00:00:00"/>
    <d v="1899-12-30T12:31:18"/>
    <n v="37.742457999999999"/>
    <d v="2016-07-18T00:00:00"/>
    <s v="2016"/>
    <x v="1"/>
    <s v="2016Q3"/>
    <x v="6"/>
    <n v="950000"/>
    <n v="-122.45622299999999"/>
    <x v="0"/>
    <d v="2016-11-04T00:00:00"/>
    <n v="1220000"/>
    <m/>
    <x v="38"/>
    <x v="4"/>
    <n v="1"/>
  </r>
  <r>
    <n v="2936061"/>
    <n v="94127"/>
    <n v="2"/>
    <d v="2016-12-08T00:00:00"/>
    <d v="1899-12-30T13:26:36"/>
    <n v="37.743099000000001"/>
    <d v="2016-10-28T00:00:00"/>
    <s v="2016"/>
    <x v="1"/>
    <s v="2016Q4"/>
    <x v="7"/>
    <n v="1170000"/>
    <n v="-122.458427"/>
    <x v="0"/>
    <d v="2016-12-08T00:00:00"/>
    <n v="1330250"/>
    <n v="1565"/>
    <x v="38"/>
    <x v="4"/>
    <n v="1.5"/>
  </r>
  <r>
    <n v="2923030"/>
    <n v="94127"/>
    <n v="2"/>
    <d v="2016-12-10T00:00:00"/>
    <d v="1899-12-30T10:17:32"/>
    <n v="37.743465"/>
    <d v="2016-10-20T00:00:00"/>
    <s v="2016"/>
    <x v="1"/>
    <s v="2016Q4"/>
    <x v="7"/>
    <n v="975000"/>
    <n v="-122.461189"/>
    <x v="0"/>
    <d v="2016-12-09T00:00:00"/>
    <n v="1210000"/>
    <n v="1240"/>
    <x v="38"/>
    <x v="4"/>
    <n v="1"/>
  </r>
  <r>
    <n v="2879030"/>
    <n v="94127"/>
    <n v="4"/>
    <d v="2017-01-11T00:00:00"/>
    <d v="1899-12-30T15:01:20"/>
    <n v="37.746025000000003"/>
    <d v="2016-09-16T00:00:00"/>
    <s v="2016"/>
    <x v="1"/>
    <s v="2016Q3"/>
    <x v="6"/>
    <n v="1878000"/>
    <n v="-122.459846"/>
    <x v="0"/>
    <d v="2017-01-11T00:00:00"/>
    <n v="1800000"/>
    <n v="2270"/>
    <x v="38"/>
    <x v="4"/>
    <n v="3.5"/>
  </r>
  <r>
    <n v="2976010"/>
    <n v="94127"/>
    <n v="4"/>
    <d v="2017-01-20T00:00:00"/>
    <d v="1899-12-30T11:19:27"/>
    <n v="37.742935000000003"/>
    <d v="2016-10-30T00:00:00"/>
    <s v="2016"/>
    <x v="1"/>
    <s v="2016Q4"/>
    <x v="7"/>
    <n v="1475000"/>
    <n v="-122.462456"/>
    <x v="0"/>
    <d v="2017-01-20T00:00:00"/>
    <n v="1600000"/>
    <n v="2117"/>
    <x v="38"/>
    <x v="4"/>
    <n v="2"/>
  </r>
  <r>
    <n v="2889001"/>
    <n v="94127"/>
    <n v="2"/>
    <d v="2017-01-25T00:00:00"/>
    <d v="1899-12-30T17:17:16"/>
    <n v="37.746490000000001"/>
    <d v="2016-08-05T00:00:00"/>
    <s v="2016"/>
    <x v="1"/>
    <s v="2016Q3"/>
    <x v="6"/>
    <n v="1200000"/>
    <n v="-122.45693199999999"/>
    <x v="0"/>
    <d v="2017-01-25T00:00:00"/>
    <n v="1175000"/>
    <n v="1285"/>
    <x v="38"/>
    <x v="4"/>
    <n v="1"/>
  </r>
  <r>
    <n v="2914028"/>
    <n v="94127"/>
    <n v="4"/>
    <d v="2017-03-21T00:00:00"/>
    <d v="1899-12-30T08:56:03"/>
    <n v="37.743954000000002"/>
    <d v="2016-11-30T00:00:00"/>
    <s v="2016"/>
    <x v="1"/>
    <s v="2016Q4"/>
    <x v="7"/>
    <n v="1799000"/>
    <n v="-122.456085"/>
    <x v="0"/>
    <d v="2017-03-14T00:00:00"/>
    <n v="2110000"/>
    <n v="2409"/>
    <x v="38"/>
    <x v="4"/>
    <n v="2.5"/>
  </r>
  <r>
    <n v="2922008"/>
    <n v="94127"/>
    <n v="3"/>
    <d v="2017-04-13T00:00:00"/>
    <d v="1899-12-30T11:45:58"/>
    <n v="37.744286000000002"/>
    <d v="2017-01-10T00:00:00"/>
    <s v="2017"/>
    <x v="2"/>
    <s v="2017Q1"/>
    <x v="8"/>
    <n v="1050000"/>
    <n v="-122.460182"/>
    <x v="0"/>
    <d v="2017-04-13T00:00:00"/>
    <n v="1703000"/>
    <n v="2007"/>
    <x v="38"/>
    <x v="4"/>
    <n v="1.25"/>
  </r>
  <r>
    <n v="2989053"/>
    <n v="94127"/>
    <n v="3"/>
    <d v="2017-04-21T00:00:00"/>
    <d v="1899-12-30T20:43:43"/>
    <n v="37.741599999999998"/>
    <d v="2017-03-15T00:00:00"/>
    <s v="2017"/>
    <x v="2"/>
    <s v="2017Q1"/>
    <x v="8"/>
    <n v="1589000"/>
    <n v="-122.45751199999999"/>
    <x v="0"/>
    <d v="2017-04-21T00:00:00"/>
    <n v="1800000"/>
    <n v="2300"/>
    <x v="38"/>
    <x v="4"/>
    <n v="4"/>
  </r>
  <r>
    <n v="2914046"/>
    <n v="94127"/>
    <n v="4"/>
    <d v="2017-06-14T00:00:00"/>
    <d v="1899-12-30T09:24:34"/>
    <n v="37.745201000000002"/>
    <d v="2017-03-31T00:00:00"/>
    <s v="2017"/>
    <x v="2"/>
    <s v="2017Q1"/>
    <x v="8"/>
    <n v="1095000"/>
    <n v="-122.45491"/>
    <x v="0"/>
    <d v="2017-06-13T00:00:00"/>
    <n v="1600000"/>
    <n v="1501"/>
    <x v="38"/>
    <x v="4"/>
    <n v="2"/>
  </r>
  <r>
    <n v="29173"/>
    <n v="94127"/>
    <n v="4"/>
    <d v="2017-06-21T00:00:00"/>
    <d v="1899-12-30T14:25:37"/>
    <n v="37.744236000000001"/>
    <d v="2017-04-27T00:00:00"/>
    <s v="2017"/>
    <x v="2"/>
    <s v="2017Q2"/>
    <x v="9"/>
    <n v="1695000"/>
    <n v="-122.456902"/>
    <x v="0"/>
    <d v="2017-06-21T00:00:00"/>
    <n v="1748000"/>
    <n v="2190"/>
    <x v="38"/>
    <x v="4"/>
    <n v="3"/>
  </r>
  <r>
    <n v="2914054"/>
    <n v="94127"/>
    <n v="3"/>
    <d v="2017-08-07T00:00:00"/>
    <d v="1899-12-30T15:07:56"/>
    <n v="37.745826999999998"/>
    <d v="2017-07-06T00:00:00"/>
    <s v="2017"/>
    <x v="2"/>
    <s v="2017Q3"/>
    <x v="10"/>
    <n v="998000"/>
    <n v="-122.454521"/>
    <x v="0"/>
    <d v="2017-08-04T00:00:00"/>
    <n v="1225000"/>
    <n v="1647"/>
    <x v="38"/>
    <x v="4"/>
    <n v="1.5"/>
  </r>
  <r>
    <n v="2989033"/>
    <n v="94127"/>
    <n v="3"/>
    <d v="2017-09-14T00:00:00"/>
    <d v="1899-12-30T10:40:28"/>
    <n v="37.740848999999997"/>
    <d v="2017-08-03T00:00:00"/>
    <s v="2017"/>
    <x v="2"/>
    <s v="2017Q3"/>
    <x v="10"/>
    <n v="1295000"/>
    <n v="-122.45935799999999"/>
    <x v="0"/>
    <d v="2017-09-14T00:00:00"/>
    <n v="1400000"/>
    <n v="1352"/>
    <x v="38"/>
    <x v="4"/>
    <n v="2"/>
  </r>
  <r>
    <s v="2891018D"/>
    <n v="94127"/>
    <n v="3"/>
    <d v="2017-10-13T00:00:00"/>
    <d v="1899-12-30T12:39:37"/>
    <n v="37.744629000000003"/>
    <d v="2017-09-06T00:00:00"/>
    <s v="2017"/>
    <x v="2"/>
    <s v="2017Q3"/>
    <x v="10"/>
    <n v="1395000"/>
    <n v="-122.45610000000001"/>
    <x v="0"/>
    <d v="2017-10-13T00:00:00"/>
    <n v="1635000"/>
    <n v="1828"/>
    <x v="38"/>
    <x v="4"/>
    <n v="2"/>
  </r>
  <r>
    <n v="2876012"/>
    <n v="94127"/>
    <n v="5"/>
    <d v="2017-10-21T00:00:00"/>
    <d v="1899-12-30T08:50:55"/>
    <n v="37.742237000000003"/>
    <d v="2017-09-01T00:00:00"/>
    <s v="2017"/>
    <x v="2"/>
    <s v="2017Q3"/>
    <x v="10"/>
    <n v="2395000"/>
    <n v="-122.45740499999999"/>
    <x v="0"/>
    <d v="2017-10-20T00:00:00"/>
    <n v="2407000"/>
    <n v="3569"/>
    <x v="38"/>
    <x v="4"/>
    <n v="4.5"/>
  </r>
  <r>
    <n v="2975035"/>
    <n v="94127"/>
    <n v="4"/>
    <d v="2018-02-23T00:00:00"/>
    <d v="1899-12-30T17:36:56"/>
    <n v="37.742198999999999"/>
    <d v="2017-09-17T00:00:00"/>
    <s v="2017"/>
    <x v="2"/>
    <s v="2017Q3"/>
    <x v="10"/>
    <n v="1799000"/>
    <n v="-122.46109800000001"/>
    <x v="0"/>
    <d v="2018-02-23T00:00:00"/>
    <n v="1800000"/>
    <m/>
    <x v="38"/>
    <x v="4"/>
    <n v="3"/>
  </r>
  <r>
    <n v="2673044"/>
    <n v="94131"/>
    <n v="3"/>
    <d v="2015-03-04T00:00:00"/>
    <d v="1899-12-30T13:10:21"/>
    <n v="37.755847000000003"/>
    <d v="2015-01-16T00:00:00"/>
    <s v="2015"/>
    <x v="0"/>
    <s v="2015Q1"/>
    <x v="0"/>
    <n v="948000"/>
    <n v="-122.45580200000001"/>
    <x v="0"/>
    <d v="2015-03-03T00:00:00"/>
    <n v="1133000"/>
    <n v="1258"/>
    <x v="39"/>
    <x v="4"/>
    <n v="2"/>
  </r>
  <r>
    <n v="2737052"/>
    <n v="94131"/>
    <n v="3"/>
    <d v="2015-04-01T00:00:00"/>
    <d v="1899-12-30T14:38:38"/>
    <n v="37.752178000000001"/>
    <d v="2015-01-28T00:00:00"/>
    <s v="2015"/>
    <x v="0"/>
    <s v="2015Q1"/>
    <x v="0"/>
    <n v="998000"/>
    <n v="-122.456611"/>
    <x v="0"/>
    <d v="2015-04-01T00:00:00"/>
    <n v="1140000"/>
    <n v="2300"/>
    <x v="39"/>
    <x v="4"/>
    <n v="2.5"/>
  </r>
  <r>
    <n v="2737054"/>
    <n v="94131"/>
    <n v="3"/>
    <d v="2015-04-17T00:00:00"/>
    <d v="1899-12-30T15:18:51"/>
    <n v="37.752417999999999"/>
    <d v="2015-04-02T00:00:00"/>
    <s v="2015"/>
    <x v="0"/>
    <s v="2015Q2"/>
    <x v="1"/>
    <n v="1165000"/>
    <n v="-122.456611"/>
    <x v="0"/>
    <d v="2015-04-14T00:00:00"/>
    <n v="1165000"/>
    <n v="2300"/>
    <x v="39"/>
    <x v="4"/>
    <n v="2"/>
  </r>
  <r>
    <n v="2735029"/>
    <n v="94131"/>
    <n v="2"/>
    <d v="2015-05-18T00:00:00"/>
    <d v="1899-12-30T14:55:12"/>
    <n v="37.752178000000001"/>
    <d v="2015-04-01T00:00:00"/>
    <s v="2015"/>
    <x v="0"/>
    <s v="2015Q2"/>
    <x v="1"/>
    <n v="775000"/>
    <n v="-122.45829000000001"/>
    <x v="1"/>
    <d v="2015-05-15T00:00:00"/>
    <n v="950000"/>
    <n v="1485"/>
    <x v="39"/>
    <x v="4"/>
    <n v="2.25"/>
  </r>
  <r>
    <n v="2673030"/>
    <n v="94131"/>
    <n v="3"/>
    <d v="2015-05-15T00:00:00"/>
    <d v="1899-12-30T16:43:17"/>
    <n v="37.756247999999999"/>
    <d v="2015-04-16T00:00:00"/>
    <s v="2015"/>
    <x v="0"/>
    <s v="2015Q2"/>
    <x v="1"/>
    <n v="1100000"/>
    <n v="-122.45594699999999"/>
    <x v="0"/>
    <d v="2015-05-15T00:00:00"/>
    <n v="1300000"/>
    <m/>
    <x v="39"/>
    <x v="4"/>
    <n v="3"/>
  </r>
  <r>
    <n v="2686014"/>
    <n v="94131"/>
    <n v="4"/>
    <d v="2015-07-02T00:00:00"/>
    <d v="1899-12-30T14:38:00"/>
    <n v="37.755679999999998"/>
    <d v="2015-05-13T00:00:00"/>
    <s v="2015"/>
    <x v="0"/>
    <s v="2015Q2"/>
    <x v="1"/>
    <n v="1795000"/>
    <n v="-122.46071600000001"/>
    <x v="0"/>
    <d v="2015-07-02T00:00:00"/>
    <n v="2400000"/>
    <n v="2150"/>
    <x v="39"/>
    <x v="4"/>
    <n v="3"/>
  </r>
  <r>
    <n v="2735008"/>
    <n v="94131"/>
    <n v="3"/>
    <d v="2015-10-14T00:00:00"/>
    <d v="1899-12-30T16:50:35"/>
    <n v="37.752499"/>
    <d v="2015-03-18T00:00:00"/>
    <s v="2015"/>
    <x v="0"/>
    <s v="2015Q1"/>
    <x v="0"/>
    <n v="1099000"/>
    <n v="-122.458557"/>
    <x v="1"/>
    <d v="2015-08-04T00:00:00"/>
    <n v="1180000"/>
    <n v="1731"/>
    <x v="39"/>
    <x v="4"/>
    <n v="2"/>
  </r>
  <r>
    <n v="2634102"/>
    <n v="94131"/>
    <n v="1"/>
    <d v="2015-08-22T00:00:00"/>
    <d v="1899-12-30T12:48:57"/>
    <n v="37.756926999999997"/>
    <d v="2015-04-04T00:00:00"/>
    <s v="2015"/>
    <x v="0"/>
    <s v="2015Q2"/>
    <x v="1"/>
    <n v="549000"/>
    <n v="-122.462463"/>
    <x v="1"/>
    <d v="2015-08-21T00:00:00"/>
    <n v="620000"/>
    <n v="681"/>
    <x v="39"/>
    <x v="4"/>
    <n v="1"/>
  </r>
  <r>
    <n v="2735021"/>
    <n v="94116"/>
    <n v="2"/>
    <d v="2015-08-30T00:00:00"/>
    <d v="1899-12-30T19:31:12"/>
    <n v="37.752212999999998"/>
    <d v="2015-06-26T00:00:00"/>
    <s v="2015"/>
    <x v="0"/>
    <s v="2015Q2"/>
    <x v="1"/>
    <n v="850000"/>
    <n v="-122.458923"/>
    <x v="1"/>
    <d v="2015-08-27T00:00:00"/>
    <n v="900000"/>
    <n v="1485"/>
    <x v="39"/>
    <x v="4"/>
    <n v="2.5"/>
  </r>
  <r>
    <n v="2677009"/>
    <n v="94131"/>
    <n v="3"/>
    <d v="2015-10-02T00:00:00"/>
    <d v="1899-12-30T19:41:33"/>
    <n v="37.754359999999998"/>
    <d v="2015-07-31T00:00:00"/>
    <s v="2015"/>
    <x v="0"/>
    <s v="2015Q3"/>
    <x v="2"/>
    <n v="1050000"/>
    <n v="-122.460701"/>
    <x v="0"/>
    <d v="2015-10-02T00:00:00"/>
    <n v="1225000"/>
    <n v="1433"/>
    <x v="39"/>
    <x v="4"/>
    <n v="2"/>
  </r>
  <r>
    <n v="2673057"/>
    <n v="94131"/>
    <n v="3"/>
    <d v="2015-10-21T00:00:00"/>
    <d v="1899-12-30T11:52:23"/>
    <n v="37.755634000000001"/>
    <d v="2015-09-11T00:00:00"/>
    <s v="2015"/>
    <x v="0"/>
    <s v="2015Q3"/>
    <x v="2"/>
    <n v="1295000"/>
    <n v="-122.45693199999999"/>
    <x v="0"/>
    <d v="2015-10-20T00:00:00"/>
    <n v="1500000"/>
    <n v="1583"/>
    <x v="39"/>
    <x v="4"/>
    <n v="3"/>
  </r>
  <r>
    <n v="2634068"/>
    <n v="94131"/>
    <n v="5"/>
    <d v="2015-10-21T00:00:00"/>
    <d v="1899-12-30T13:06:19"/>
    <n v="37.756691000000004"/>
    <d v="2015-09-16T00:00:00"/>
    <s v="2015"/>
    <x v="0"/>
    <s v="2015Q3"/>
    <x v="2"/>
    <n v="1295000"/>
    <n v="-122.461708"/>
    <x v="0"/>
    <d v="2015-10-20T00:00:00"/>
    <n v="1509000"/>
    <n v="2050"/>
    <x v="39"/>
    <x v="4"/>
    <n v="3"/>
  </r>
  <r>
    <n v="2676017"/>
    <n v="94131"/>
    <n v="4"/>
    <d v="2015-11-07T00:00:00"/>
    <d v="1899-12-30T09:57:41"/>
    <n v="37.755794999999999"/>
    <d v="2015-09-25T00:00:00"/>
    <s v="2015"/>
    <x v="0"/>
    <s v="2015Q3"/>
    <x v="2"/>
    <n v="1159000"/>
    <n v="-122.460075"/>
    <x v="0"/>
    <d v="2015-11-06T00:00:00"/>
    <n v="1395000"/>
    <n v="1404"/>
    <x v="39"/>
    <x v="4"/>
    <n v="2"/>
  </r>
  <r>
    <n v="192680"/>
    <n v="94131"/>
    <n v="3"/>
    <d v="2015-11-12T00:00:00"/>
    <d v="1899-12-30T15:16:00"/>
    <n v="37.754500999999998"/>
    <d v="2015-09-22T00:00:00"/>
    <s v="2015"/>
    <x v="0"/>
    <s v="2015Q3"/>
    <x v="2"/>
    <n v="1049000"/>
    <n v="-122.456406"/>
    <x v="0"/>
    <d v="2015-11-12T00:00:00"/>
    <n v="1100000"/>
    <m/>
    <x v="39"/>
    <x v="4"/>
    <n v="3"/>
  </r>
  <r>
    <n v="2673011"/>
    <n v="94131"/>
    <n v="3"/>
    <d v="2015-12-23T00:00:00"/>
    <d v="1899-12-30T00:08:48"/>
    <n v="37.756492999999999"/>
    <d v="2015-08-15T00:00:00"/>
    <s v="2015"/>
    <x v="0"/>
    <s v="2015Q3"/>
    <x v="2"/>
    <n v="1195000"/>
    <n v="-122.45600899999999"/>
    <x v="0"/>
    <d v="2015-12-22T00:00:00"/>
    <n v="1238500"/>
    <n v="1402"/>
    <x v="39"/>
    <x v="4"/>
    <n v="2"/>
  </r>
  <r>
    <n v="2686009"/>
    <n v="94131"/>
    <n v="2"/>
    <d v="2016-01-06T00:00:00"/>
    <d v="1899-12-30T09:43:35"/>
    <n v="37.756129999999999"/>
    <d v="2015-10-29T00:00:00"/>
    <s v="2015"/>
    <x v="0"/>
    <s v="2015Q4"/>
    <x v="3"/>
    <n v="1295000"/>
    <n v="-122.460655"/>
    <x v="0"/>
    <d v="2015-12-31T00:00:00"/>
    <n v="1668880"/>
    <m/>
    <x v="39"/>
    <x v="4"/>
    <n v="2"/>
  </r>
  <r>
    <n v="2638009"/>
    <n v="94131"/>
    <n v="4"/>
    <d v="2016-01-19T00:00:00"/>
    <d v="1899-12-30T15:23:20"/>
    <n v="37.758674999999997"/>
    <d v="2015-12-07T00:00:00"/>
    <s v="2015"/>
    <x v="0"/>
    <s v="2015Q4"/>
    <x v="3"/>
    <n v="1550000"/>
    <n v="-122.46017500000001"/>
    <x v="0"/>
    <d v="2016-01-19T00:00:00"/>
    <n v="1608800"/>
    <n v="3140"/>
    <x v="39"/>
    <x v="4"/>
    <n v="4.5"/>
  </r>
  <r>
    <n v="2673066"/>
    <n v="94131"/>
    <n v="2"/>
    <d v="2016-02-20T00:00:00"/>
    <d v="1899-12-30T00:10:47"/>
    <n v="37.756557000000001"/>
    <d v="2016-01-14T00:00:00"/>
    <s v="2016"/>
    <x v="1"/>
    <s v="2016Q1"/>
    <x v="4"/>
    <n v="949000"/>
    <n v="-122.457268"/>
    <x v="0"/>
    <d v="2016-02-19T00:00:00"/>
    <n v="1100000"/>
    <n v="1065"/>
    <x v="39"/>
    <x v="4"/>
    <n v="1"/>
  </r>
  <r>
    <n v="2674016"/>
    <n v="94131"/>
    <n v="3"/>
    <d v="2016-08-04T00:00:00"/>
    <d v="1899-12-30T17:36:53"/>
    <n v="37.754356000000001"/>
    <d v="2016-06-13T00:00:00"/>
    <s v="2016"/>
    <x v="1"/>
    <s v="2016Q2"/>
    <x v="5"/>
    <n v="1200000"/>
    <n v="-122.458229"/>
    <x v="0"/>
    <d v="2016-08-01T00:00:00"/>
    <n v="1600000"/>
    <n v="1714"/>
    <x v="39"/>
    <x v="4"/>
    <n v="2"/>
  </r>
  <r>
    <n v="2674008"/>
    <n v="94131"/>
    <n v="3"/>
    <d v="2016-09-16T00:00:00"/>
    <d v="1899-12-30T12:37:46"/>
    <n v="37.754928999999997"/>
    <d v="2016-06-22T00:00:00"/>
    <s v="2016"/>
    <x v="1"/>
    <s v="2016Q2"/>
    <x v="5"/>
    <n v="1295000"/>
    <n v="-122.457375"/>
    <x v="0"/>
    <d v="2016-09-16T00:00:00"/>
    <n v="1330000"/>
    <n v="1551"/>
    <x v="39"/>
    <x v="4"/>
    <n v="3"/>
  </r>
  <r>
    <n v="2673005"/>
    <n v="94131"/>
    <n v="4"/>
    <d v="2016-11-29T00:00:00"/>
    <d v="1899-12-30T08:52:51"/>
    <n v="37.756596000000002"/>
    <d v="2016-09-15T00:00:00"/>
    <s v="2016"/>
    <x v="1"/>
    <s v="2016Q3"/>
    <x v="6"/>
    <n v="1200000"/>
    <n v="-122.456703"/>
    <x v="0"/>
    <d v="2016-10-12T00:00:00"/>
    <n v="1510000"/>
    <n v="1890"/>
    <x v="39"/>
    <x v="4"/>
    <n v="3"/>
  </r>
  <r>
    <n v="2680021"/>
    <n v="94131"/>
    <n v="3"/>
    <d v="2016-11-02T00:00:00"/>
    <d v="1899-12-30T09:34:07"/>
    <n v="37.754337"/>
    <d v="2016-09-08T00:00:00"/>
    <s v="2016"/>
    <x v="1"/>
    <s v="2016Q3"/>
    <x v="6"/>
    <n v="998000"/>
    <n v="-122.456512"/>
    <x v="0"/>
    <d v="2016-10-31T00:00:00"/>
    <n v="990000"/>
    <n v="1265"/>
    <x v="39"/>
    <x v="4"/>
    <n v="2"/>
  </r>
  <r>
    <n v="2737023"/>
    <n v="94131"/>
    <n v="2"/>
    <d v="2016-11-04T00:00:00"/>
    <d v="1899-12-30T08:33:38"/>
    <n v="37.752643999999997"/>
    <d v="2016-09-07T00:00:00"/>
    <s v="2016"/>
    <x v="1"/>
    <s v="2016Q3"/>
    <x v="6"/>
    <n v="795000"/>
    <n v="-122.45631400000001"/>
    <x v="0"/>
    <d v="2016-11-01T00:00:00"/>
    <n v="948200"/>
    <n v="1465"/>
    <x v="39"/>
    <x v="4"/>
    <n v="2.5"/>
  </r>
  <r>
    <n v="2680030"/>
    <n v="94131"/>
    <n v="4"/>
    <d v="2017-01-04T00:00:00"/>
    <d v="1899-12-30T11:47:50"/>
    <n v="37.753613000000001"/>
    <d v="2016-11-14T00:00:00"/>
    <s v="2016"/>
    <x v="1"/>
    <s v="2016Q4"/>
    <x v="7"/>
    <n v="1099000"/>
    <n v="-122.45710800000001"/>
    <x v="0"/>
    <d v="2017-01-03T00:00:00"/>
    <n v="1325000"/>
    <m/>
    <x v="39"/>
    <x v="4"/>
    <n v="3"/>
  </r>
  <r>
    <n v="2676019"/>
    <n v="94131"/>
    <n v="3"/>
    <d v="2017-01-06T00:00:00"/>
    <d v="1899-12-30T15:28:30"/>
    <n v="37.755645999999999"/>
    <d v="2016-11-21T00:00:00"/>
    <s v="2016"/>
    <x v="1"/>
    <s v="2016Q4"/>
    <x v="7"/>
    <n v="1149000"/>
    <n v="-122.46019699999999"/>
    <x v="0"/>
    <d v="2017-01-06T00:00:00"/>
    <n v="1365000"/>
    <n v="1589"/>
    <x v="39"/>
    <x v="4"/>
    <n v="2"/>
  </r>
  <r>
    <n v="2679001"/>
    <n v="94131"/>
    <n v="3"/>
    <d v="2017-03-27T00:00:00"/>
    <d v="1899-12-30T14:05:04"/>
    <n v="37.755336999999997"/>
    <d v="2016-11-04T00:00:00"/>
    <s v="2016"/>
    <x v="1"/>
    <s v="2016Q4"/>
    <x v="7"/>
    <n v="1175000"/>
    <n v="-122.456451"/>
    <x v="0"/>
    <d v="2017-03-10T00:00:00"/>
    <n v="1205000"/>
    <n v="1409"/>
    <x v="39"/>
    <x v="4"/>
    <n v="2"/>
  </r>
  <r>
    <n v="26389"/>
    <n v="94131"/>
    <n v="4"/>
    <d v="2017-04-03T00:00:00"/>
    <d v="1899-12-30T11:23:59"/>
    <n v="37.758651999999998"/>
    <d v="2017-02-25T00:00:00"/>
    <s v="2017"/>
    <x v="2"/>
    <s v="2017Q1"/>
    <x v="8"/>
    <n v="1945000"/>
    <n v="-122.46019"/>
    <x v="0"/>
    <d v="2017-03-31T00:00:00"/>
    <n v="1995000"/>
    <n v="3140"/>
    <x v="39"/>
    <x v="4"/>
    <n v="4.5"/>
  </r>
  <r>
    <n v="2677017"/>
    <n v="94131"/>
    <n v="3"/>
    <d v="2017-05-24T00:00:00"/>
    <d v="1899-12-30T13:15:49"/>
    <n v="37.754395000000002"/>
    <d v="2017-04-20T00:00:00"/>
    <s v="2017"/>
    <x v="2"/>
    <s v="2017Q2"/>
    <x v="9"/>
    <n v="1295000"/>
    <n v="-122.46019"/>
    <x v="0"/>
    <d v="2017-05-24T00:00:00"/>
    <n v="1676000"/>
    <n v="1408"/>
    <x v="39"/>
    <x v="4"/>
    <n v="2"/>
  </r>
  <r>
    <n v="2735019"/>
    <n v="94131"/>
    <n v="3"/>
    <d v="2017-06-06T00:00:00"/>
    <d v="1899-12-30T15:47:22"/>
    <n v="37.752312000000003"/>
    <d v="2017-04-06T00:00:00"/>
    <s v="2017"/>
    <x v="2"/>
    <s v="2017Q2"/>
    <x v="9"/>
    <n v="1195000"/>
    <n v="-122.458984"/>
    <x v="1"/>
    <d v="2017-06-05T00:00:00"/>
    <n v="1275000"/>
    <n v="1763"/>
    <x v="39"/>
    <x v="4"/>
    <n v="2.5"/>
  </r>
  <r>
    <n v="2673015"/>
    <n v="94131"/>
    <n v="3"/>
    <d v="2017-06-08T00:00:00"/>
    <d v="1899-12-30T07:24:13"/>
    <n v="37.756557000000001"/>
    <d v="2017-05-05T00:00:00"/>
    <s v="2017"/>
    <x v="2"/>
    <s v="2017Q2"/>
    <x v="9"/>
    <n v="1375000"/>
    <n v="-122.455551"/>
    <x v="0"/>
    <d v="2017-06-07T00:00:00"/>
    <n v="1415000"/>
    <n v="1258"/>
    <x v="39"/>
    <x v="4"/>
    <n v="2"/>
  </r>
  <r>
    <n v="2737046"/>
    <n v="94030"/>
    <n v="3"/>
    <d v="2017-07-12T00:00:00"/>
    <d v="1899-12-30T15:32:24"/>
    <n v="37.751972000000002"/>
    <d v="2017-05-15T00:00:00"/>
    <s v="2017"/>
    <x v="2"/>
    <s v="2017Q2"/>
    <x v="9"/>
    <n v="1299000"/>
    <n v="-122.45713000000001"/>
    <x v="0"/>
    <d v="2017-07-10T00:00:00"/>
    <n v="1450000"/>
    <n v="2300"/>
    <x v="39"/>
    <x v="4"/>
    <n v="2.5"/>
  </r>
  <r>
    <n v="2685005"/>
    <n v="94131"/>
    <n v="3"/>
    <d v="2017-08-31T00:00:00"/>
    <d v="1899-12-30T17:22:10"/>
    <n v="37.756424000000003"/>
    <d v="2017-07-10T00:00:00"/>
    <s v="2017"/>
    <x v="2"/>
    <s v="2017Q3"/>
    <x v="10"/>
    <n v="995000"/>
    <n v="-122.454651"/>
    <x v="0"/>
    <d v="2017-08-30T00:00:00"/>
    <n v="1515000"/>
    <n v="1282"/>
    <x v="39"/>
    <x v="4"/>
    <n v="2"/>
  </r>
  <r>
    <n v="2735008"/>
    <n v="94131"/>
    <n v="3"/>
    <d v="2017-11-30T00:00:00"/>
    <d v="1899-12-30T18:06:48"/>
    <n v="37.752499"/>
    <d v="2017-07-26T00:00:00"/>
    <s v="2017"/>
    <x v="2"/>
    <s v="2017Q3"/>
    <x v="10"/>
    <n v="1199000"/>
    <n v="-122.458557"/>
    <x v="1"/>
    <d v="2017-11-30T00:00:00"/>
    <n v="1250000"/>
    <n v="1731"/>
    <x v="39"/>
    <x v="4"/>
    <n v="2.5"/>
  </r>
  <r>
    <n v="2634102"/>
    <n v="94122"/>
    <n v="1"/>
    <d v="2017-12-04T00:00:00"/>
    <d v="1899-12-30T09:38:46"/>
    <n v="37.756926999999997"/>
    <d v="2017-04-06T00:00:00"/>
    <s v="2017"/>
    <x v="2"/>
    <s v="2017Q2"/>
    <x v="9"/>
    <n v="585000"/>
    <n v="-122.462463"/>
    <x v="1"/>
    <d v="2017-12-01T00:00:00"/>
    <n v="530000"/>
    <n v="735"/>
    <x v="39"/>
    <x v="4"/>
    <n v="1"/>
  </r>
  <r>
    <n v="2636012"/>
    <n v="94131"/>
    <n v="3"/>
    <d v="2017-12-18T00:00:00"/>
    <d v="1899-12-30T17:35:05"/>
    <n v="37.757401000000002"/>
    <d v="2017-10-02T00:00:00"/>
    <s v="2017"/>
    <x v="2"/>
    <s v="2017Q4"/>
    <x v="11"/>
    <n v="1595000"/>
    <n v="-122.460426"/>
    <x v="0"/>
    <d v="2017-12-18T00:00:00"/>
    <n v="1600000"/>
    <n v="2870"/>
    <x v="39"/>
    <x v="4"/>
    <n v="2.5"/>
  </r>
  <r>
    <n v="2737051"/>
    <n v="94131"/>
    <n v="3"/>
    <d v="2017-12-27T00:00:00"/>
    <d v="1899-12-30T11:44:23"/>
    <n v="37.752006999999999"/>
    <d v="2017-09-25T00:00:00"/>
    <s v="2017"/>
    <x v="2"/>
    <s v="2017Q3"/>
    <x v="10"/>
    <n v="1250000"/>
    <n v="-122.45668000000001"/>
    <x v="0"/>
    <d v="2017-12-21T00:00:00"/>
    <n v="1225000"/>
    <n v="2300"/>
    <x v="39"/>
    <x v="4"/>
    <n v="2.5"/>
  </r>
  <r>
    <n v="6924012"/>
    <n v="94127"/>
    <n v="2"/>
    <d v="2015-03-31T00:00:00"/>
    <d v="1899-12-30T12:04:57"/>
    <n v="37.721977000000003"/>
    <d v="2015-02-19T00:00:00"/>
    <s v="2015"/>
    <x v="0"/>
    <s v="2015Q1"/>
    <x v="0"/>
    <n v="998000"/>
    <n v="-122.471801"/>
    <x v="0"/>
    <d v="2015-03-27T00:00:00"/>
    <n v="998000"/>
    <n v="1370"/>
    <x v="40"/>
    <x v="4"/>
    <n v="1"/>
  </r>
  <r>
    <n v="6915011"/>
    <n v="94127"/>
    <n v="2"/>
    <d v="2015-04-10T00:00:00"/>
    <d v="1899-12-30T18:06:13"/>
    <n v="37.725127999999998"/>
    <d v="2015-02-06T00:00:00"/>
    <s v="2015"/>
    <x v="0"/>
    <s v="2015Q1"/>
    <x v="0"/>
    <n v="995000"/>
    <n v="-122.463294"/>
    <x v="0"/>
    <d v="2015-04-10T00:00:00"/>
    <n v="1220000"/>
    <n v="1150"/>
    <x v="40"/>
    <x v="4"/>
    <n v="1"/>
  </r>
  <r>
    <n v="6914011"/>
    <n v="94080"/>
    <n v="4"/>
    <d v="2015-05-08T00:00:00"/>
    <d v="1899-12-30T20:13:57"/>
    <n v="37.725650999999999"/>
    <d v="2015-02-10T00:00:00"/>
    <s v="2015"/>
    <x v="0"/>
    <s v="2015Q1"/>
    <x v="0"/>
    <n v="899000"/>
    <n v="-122.46579"/>
    <x v="0"/>
    <d v="2015-05-04T00:00:00"/>
    <n v="1100000"/>
    <n v="1490"/>
    <x v="40"/>
    <x v="4"/>
    <n v="2"/>
  </r>
  <r>
    <n v="6917021"/>
    <n v="94127"/>
    <n v="3"/>
    <d v="2015-05-06T00:00:00"/>
    <d v="1899-12-30T16:01:14"/>
    <n v="37.725485999999997"/>
    <d v="2015-04-03T00:00:00"/>
    <s v="2015"/>
    <x v="0"/>
    <s v="2015Q2"/>
    <x v="1"/>
    <n v="1475000"/>
    <n v="-122.46874200000001"/>
    <x v="0"/>
    <d v="2015-05-06T00:00:00"/>
    <n v="1825000"/>
    <n v="2176"/>
    <x v="40"/>
    <x v="4"/>
    <n v="2.5"/>
  </r>
  <r>
    <n v="6905026"/>
    <n v="94127"/>
    <n v="3"/>
    <d v="2015-05-09T00:00:00"/>
    <d v="1899-12-30T11:14:51"/>
    <n v="37.727347999999999"/>
    <d v="2015-03-15T00:00:00"/>
    <s v="2015"/>
    <x v="0"/>
    <s v="2015Q1"/>
    <x v="0"/>
    <n v="1348000"/>
    <n v="-122.47142700000001"/>
    <x v="0"/>
    <d v="2015-05-08T00:00:00"/>
    <n v="1645000"/>
    <n v="2448"/>
    <x v="40"/>
    <x v="4"/>
    <n v="3"/>
  </r>
  <r>
    <n v="6925013"/>
    <n v="94127"/>
    <n v="2"/>
    <d v="2015-05-17T00:00:00"/>
    <d v="1899-12-30T23:05:03"/>
    <n v="37.721905"/>
    <d v="2015-04-16T00:00:00"/>
    <s v="2015"/>
    <x v="0"/>
    <s v="2015Q2"/>
    <x v="1"/>
    <n v="998000"/>
    <n v="-122.47133599999999"/>
    <x v="0"/>
    <d v="2015-05-15T00:00:00"/>
    <n v="1250000"/>
    <n v="1536"/>
    <x v="40"/>
    <x v="4"/>
    <n v="1"/>
  </r>
  <r>
    <n v="6926014"/>
    <n v="94127"/>
    <n v="3"/>
    <d v="2015-06-04T00:00:00"/>
    <d v="1899-12-30T09:38:56"/>
    <n v="37.722411999999998"/>
    <d v="2015-04-01T00:00:00"/>
    <s v="2015"/>
    <x v="0"/>
    <s v="2015Q2"/>
    <x v="1"/>
    <n v="1295000"/>
    <n v="-122.47022200000001"/>
    <x v="0"/>
    <d v="2015-05-29T00:00:00"/>
    <n v="1500000"/>
    <n v="2052"/>
    <x v="40"/>
    <x v="4"/>
    <n v="2"/>
  </r>
  <r>
    <n v="6907005"/>
    <n v="94127"/>
    <n v="3"/>
    <d v="2015-06-17T00:00:00"/>
    <d v="1899-12-30T16:27:57"/>
    <n v="37.727958999999998"/>
    <d v="2015-05-01T00:00:00"/>
    <s v="2015"/>
    <x v="0"/>
    <s v="2015Q2"/>
    <x v="1"/>
    <n v="1349000"/>
    <n v="-122.469284"/>
    <x v="0"/>
    <d v="2015-06-17T00:00:00"/>
    <n v="1800000"/>
    <n v="1811"/>
    <x v="40"/>
    <x v="4"/>
    <n v="2"/>
  </r>
  <r>
    <n v="6912020"/>
    <n v="94127"/>
    <n v="4"/>
    <d v="2015-06-24T00:00:00"/>
    <d v="1899-12-30T21:37:19"/>
    <n v="37.725521000000001"/>
    <d v="2015-04-24T00:00:00"/>
    <s v="2015"/>
    <x v="0"/>
    <s v="2015Q2"/>
    <x v="1"/>
    <n v="1680000"/>
    <n v="-122.47038999999999"/>
    <x v="0"/>
    <d v="2015-06-23T00:00:00"/>
    <n v="1680000"/>
    <n v="2887"/>
    <x v="40"/>
    <x v="4"/>
    <n v="3"/>
  </r>
  <r>
    <n v="6926015"/>
    <n v="94127"/>
    <n v="3"/>
    <d v="2015-07-17T00:00:00"/>
    <d v="1899-12-30T15:40:46"/>
    <n v="37.722526999999999"/>
    <d v="2015-06-01T00:00:00"/>
    <s v="2015"/>
    <x v="0"/>
    <s v="2015Q2"/>
    <x v="1"/>
    <n v="1195000"/>
    <n v="-122.470161"/>
    <x v="0"/>
    <d v="2015-07-14T00:00:00"/>
    <n v="1550000"/>
    <n v="1620"/>
    <x v="40"/>
    <x v="4"/>
    <n v="1"/>
  </r>
  <r>
    <n v="6925004"/>
    <n v="94127"/>
    <n v="3"/>
    <d v="2015-07-19T00:00:00"/>
    <d v="1899-12-30T00:47:09"/>
    <n v="37.722754999999999"/>
    <d v="2015-06-18T00:00:00"/>
    <s v="2015"/>
    <x v="0"/>
    <s v="2015Q2"/>
    <x v="1"/>
    <n v="1100000"/>
    <n v="-122.470657"/>
    <x v="0"/>
    <d v="2015-07-17T00:00:00"/>
    <n v="1403000"/>
    <n v="1750"/>
    <x v="40"/>
    <x v="4"/>
    <n v="1.5"/>
  </r>
  <r>
    <n v="6926016"/>
    <n v="94127"/>
    <n v="6"/>
    <d v="2015-07-31T00:00:00"/>
    <d v="1899-12-30T17:37:03"/>
    <n v="37.722648999999997"/>
    <d v="2015-06-18T00:00:00"/>
    <s v="2015"/>
    <x v="0"/>
    <s v="2015Q2"/>
    <x v="1"/>
    <n v="1388000"/>
    <n v="-122.470108"/>
    <x v="0"/>
    <d v="2015-07-31T00:00:00"/>
    <n v="1800000"/>
    <n v="2738"/>
    <x v="40"/>
    <x v="4"/>
    <n v="4"/>
  </r>
  <r>
    <n v="69208"/>
    <n v="94127"/>
    <n v="5"/>
    <d v="2015-08-05T00:00:00"/>
    <d v="1899-12-30T12:22:18"/>
    <n v="37.724246999999998"/>
    <d v="2015-07-08T00:00:00"/>
    <s v="2015"/>
    <x v="0"/>
    <s v="2015Q3"/>
    <x v="2"/>
    <n v="1568800"/>
    <n v="-122.46558400000001"/>
    <x v="0"/>
    <d v="2015-08-03T00:00:00"/>
    <n v="1710000"/>
    <n v="2600"/>
    <x v="40"/>
    <x v="4"/>
    <n v="3.5"/>
  </r>
  <r>
    <n v="6904015"/>
    <n v="94127"/>
    <n v="4"/>
    <d v="2015-08-14T00:00:00"/>
    <d v="1899-12-30T16:32:43"/>
    <n v="37.729613999999998"/>
    <d v="2015-07-16T00:00:00"/>
    <s v="2015"/>
    <x v="0"/>
    <s v="2015Q3"/>
    <x v="2"/>
    <n v="1495000"/>
    <n v="-122.47126799999999"/>
    <x v="0"/>
    <d v="2015-08-14T00:00:00"/>
    <n v="1610000"/>
    <n v="2396"/>
    <x v="40"/>
    <x v="4"/>
    <n v="2.5"/>
  </r>
  <r>
    <n v="6931010"/>
    <n v="94127"/>
    <n v="3"/>
    <d v="2015-08-18T00:00:00"/>
    <d v="1899-12-30T16:35:39"/>
    <n v="37.722092000000004"/>
    <d v="2015-07-23T00:00:00"/>
    <s v="2015"/>
    <x v="0"/>
    <s v="2015Q3"/>
    <x v="2"/>
    <n v="899000"/>
    <n v="-122.465096"/>
    <x v="0"/>
    <d v="2015-08-17T00:00:00"/>
    <n v="1300000"/>
    <n v="1512"/>
    <x v="40"/>
    <x v="4"/>
    <n v="1.5"/>
  </r>
  <r>
    <n v="6925017"/>
    <n v="94127"/>
    <n v="2"/>
    <d v="2015-08-21T00:00:00"/>
    <d v="1899-12-30T21:20:58"/>
    <n v="37.722408000000001"/>
    <d v="2015-05-07T00:00:00"/>
    <s v="2015"/>
    <x v="0"/>
    <s v="2015Q2"/>
    <x v="1"/>
    <n v="899000"/>
    <n v="-122.471138"/>
    <x v="0"/>
    <d v="2015-08-21T00:00:00"/>
    <n v="900000"/>
    <n v="1575"/>
    <x v="40"/>
    <x v="4"/>
    <n v="1"/>
  </r>
  <r>
    <n v="6930002"/>
    <n v="94127"/>
    <n v="4"/>
    <d v="2015-10-06T00:00:00"/>
    <d v="1899-12-30T18:10:34"/>
    <n v="37.722915"/>
    <d v="2015-06-15T00:00:00"/>
    <s v="2015"/>
    <x v="0"/>
    <s v="2015Q2"/>
    <x v="1"/>
    <n v="998000"/>
    <n v="-122.46513299999999"/>
    <x v="0"/>
    <d v="2015-08-28T00:00:00"/>
    <n v="1270000"/>
    <n v="1346"/>
    <x v="40"/>
    <x v="4"/>
    <n v="4"/>
  </r>
  <r>
    <n v="6998048"/>
    <n v="94132"/>
    <n v="2"/>
    <d v="2015-10-07T00:00:00"/>
    <d v="1899-12-30T14:36:41"/>
    <n v="37.721393999999997"/>
    <d v="2015-09-09T00:00:00"/>
    <s v="2015"/>
    <x v="0"/>
    <s v="2015Q3"/>
    <x v="2"/>
    <n v="988888"/>
    <n v="-122.471138"/>
    <x v="0"/>
    <d v="2015-10-02T00:00:00"/>
    <n v="1308500"/>
    <n v="3068"/>
    <x v="40"/>
    <x v="4"/>
    <n v="2"/>
  </r>
  <r>
    <n v="6921001"/>
    <n v="94127"/>
    <n v="3"/>
    <d v="2015-11-03T00:00:00"/>
    <d v="1899-12-30T13:30:15"/>
    <n v="37.725074999999997"/>
    <d v="2015-08-28T00:00:00"/>
    <s v="2015"/>
    <x v="0"/>
    <s v="2015Q3"/>
    <x v="2"/>
    <n v="1675000"/>
    <n v="-122.464539"/>
    <x v="0"/>
    <d v="2015-10-22T00:00:00"/>
    <n v="1775000"/>
    <n v="2570"/>
    <x v="40"/>
    <x v="4"/>
    <n v="3"/>
  </r>
  <r>
    <n v="6913005"/>
    <n v="94127"/>
    <n v="3"/>
    <d v="2015-11-13T00:00:00"/>
    <d v="1899-12-30T12:51:30"/>
    <n v="37.726275999999999"/>
    <d v="2015-09-23T00:00:00"/>
    <s v="2015"/>
    <x v="0"/>
    <s v="2015Q3"/>
    <x v="2"/>
    <n v="1825000"/>
    <n v="-122.467072"/>
    <x v="0"/>
    <d v="2015-11-12T00:00:00"/>
    <n v="2105000"/>
    <n v="3027"/>
    <x v="40"/>
    <x v="4"/>
    <n v="3.5"/>
  </r>
  <r>
    <n v="6905020"/>
    <n v="94127"/>
    <n v="4"/>
    <d v="2015-11-24T00:00:00"/>
    <d v="1899-12-30T13:24:06"/>
    <n v="37.728729000000001"/>
    <d v="2015-10-22T00:00:00"/>
    <s v="2015"/>
    <x v="0"/>
    <s v="2015Q4"/>
    <x v="3"/>
    <n v="1500000"/>
    <n v="-122.47125200000001"/>
    <x v="0"/>
    <d v="2015-11-23T00:00:00"/>
    <n v="1700000"/>
    <n v="2327"/>
    <x v="40"/>
    <x v="4"/>
    <n v="2"/>
  </r>
  <r>
    <n v="6902002"/>
    <n v="94127"/>
    <n v="2"/>
    <d v="2015-12-17T00:00:00"/>
    <d v="1899-12-30T09:57:49"/>
    <n v="37.729762999999998"/>
    <d v="2015-11-19T00:00:00"/>
    <s v="2015"/>
    <x v="0"/>
    <s v="2015Q4"/>
    <x v="3"/>
    <n v="1095000"/>
    <n v="-122.469902"/>
    <x v="0"/>
    <d v="2015-12-16T00:00:00"/>
    <n v="1415000"/>
    <n v="1778"/>
    <x v="40"/>
    <x v="4"/>
    <n v="1"/>
  </r>
  <r>
    <n v="2917"/>
    <n v="94127"/>
    <n v="3"/>
    <d v="2016-03-26T00:00:00"/>
    <d v="1899-12-30T09:51:57"/>
    <n v="37.722458000000003"/>
    <d v="2016-02-16T00:00:00"/>
    <s v="2016"/>
    <x v="1"/>
    <s v="2016Q1"/>
    <x v="4"/>
    <n v="1045000"/>
    <n v="-122.465523"/>
    <x v="0"/>
    <d v="2016-03-25T00:00:00"/>
    <n v="1250000"/>
    <n v="1215"/>
    <x v="40"/>
    <x v="4"/>
    <n v="1"/>
  </r>
  <r>
    <n v="6920007"/>
    <n v="94127"/>
    <n v="4"/>
    <d v="2016-04-19T00:00:00"/>
    <d v="1899-12-30T15:03:07"/>
    <n v="37.724384000000001"/>
    <d v="2016-02-12T00:00:00"/>
    <s v="2016"/>
    <x v="1"/>
    <s v="2016Q1"/>
    <x v="4"/>
    <n v="1495000"/>
    <n v="-122.46556099999999"/>
    <x v="0"/>
    <d v="2016-04-18T00:00:00"/>
    <n v="1762500"/>
    <n v="2491"/>
    <x v="40"/>
    <x v="4"/>
    <n v="2"/>
  </r>
  <r>
    <n v="6928010"/>
    <n v="94127"/>
    <n v="2"/>
    <d v="2016-05-06T00:00:00"/>
    <d v="1899-12-30T15:16:22"/>
    <n v="37.722095000000003"/>
    <d v="2016-03-15T00:00:00"/>
    <s v="2016"/>
    <x v="1"/>
    <s v="2016Q1"/>
    <x v="4"/>
    <n v="1299000"/>
    <n v="-122.467812"/>
    <x v="0"/>
    <d v="2016-05-06T00:00:00"/>
    <n v="1338000"/>
    <n v="1665"/>
    <x v="40"/>
    <x v="4"/>
    <n v="2"/>
  </r>
  <r>
    <n v="6917008"/>
    <n v="94127"/>
    <n v="4"/>
    <d v="2016-06-20T00:00:00"/>
    <d v="1899-12-30T13:33:25"/>
    <n v="37.725174000000003"/>
    <d v="2016-05-05T00:00:00"/>
    <s v="2016"/>
    <x v="1"/>
    <s v="2016Q2"/>
    <x v="5"/>
    <n v="1398000"/>
    <n v="-122.468712"/>
    <x v="0"/>
    <d v="2016-06-17T00:00:00"/>
    <n v="1600000"/>
    <n v="2350"/>
    <x v="40"/>
    <x v="4"/>
    <n v="2"/>
  </r>
  <r>
    <n v="6909004"/>
    <n v="94127"/>
    <n v="3"/>
    <d v="2016-07-24T00:00:00"/>
    <d v="1899-12-30T08:30:06"/>
    <n v="37.727024"/>
    <d v="2016-05-27T00:00:00"/>
    <s v="2016"/>
    <x v="1"/>
    <s v="2016Q2"/>
    <x v="5"/>
    <n v="1825000"/>
    <n v="-122.46723900000001"/>
    <x v="0"/>
    <d v="2016-07-21T00:00:00"/>
    <n v="1950000"/>
    <m/>
    <x v="40"/>
    <x v="4"/>
    <n v="2.5"/>
  </r>
  <r>
    <n v="6929008"/>
    <n v="94127"/>
    <n v="3"/>
    <d v="2016-08-11T00:00:00"/>
    <d v="1899-12-30T12:43:35"/>
    <n v="37.722327999999997"/>
    <d v="2016-06-23T00:00:00"/>
    <s v="2016"/>
    <x v="1"/>
    <s v="2016Q2"/>
    <x v="5"/>
    <n v="1195000"/>
    <n v="-122.46666"/>
    <x v="0"/>
    <d v="2016-08-10T00:00:00"/>
    <n v="1298000"/>
    <n v="1629"/>
    <x v="40"/>
    <x v="4"/>
    <n v="2"/>
  </r>
  <r>
    <n v="6931012"/>
    <n v="94127"/>
    <n v="3"/>
    <d v="2016-08-17T00:00:00"/>
    <d v="1899-12-30T07:44:36"/>
    <n v="37.722335999999999"/>
    <d v="2016-05-15T00:00:00"/>
    <s v="2016"/>
    <x v="1"/>
    <s v="2016Q2"/>
    <x v="5"/>
    <n v="1350000"/>
    <n v="-122.464935"/>
    <x v="0"/>
    <d v="2016-08-16T00:00:00"/>
    <n v="1550000"/>
    <m/>
    <x v="40"/>
    <x v="4"/>
    <n v="1"/>
  </r>
  <r>
    <n v="6926011"/>
    <n v="94127"/>
    <n v="2"/>
    <d v="2016-08-26T00:00:00"/>
    <d v="1899-12-30T14:51:09"/>
    <n v="37.722050000000003"/>
    <d v="2016-06-07T00:00:00"/>
    <s v="2016"/>
    <x v="1"/>
    <s v="2016Q2"/>
    <x v="5"/>
    <n v="1175000"/>
    <n v="-122.470322"/>
    <x v="0"/>
    <d v="2016-08-26T00:00:00"/>
    <n v="1250000"/>
    <n v="1550"/>
    <x v="40"/>
    <x v="4"/>
    <n v="1"/>
  </r>
  <r>
    <n v="6917001"/>
    <n v="94127"/>
    <n v="4"/>
    <d v="2016-09-28T00:00:00"/>
    <d v="1899-12-30T20:53:48"/>
    <n v="37.725436999999999"/>
    <d v="2016-08-01T00:00:00"/>
    <s v="2016"/>
    <x v="1"/>
    <s v="2016Q3"/>
    <x v="6"/>
    <n v="1398000"/>
    <n v="-122.467613"/>
    <x v="0"/>
    <d v="2016-09-23T00:00:00"/>
    <n v="1600000"/>
    <n v="2940"/>
    <x v="40"/>
    <x v="4"/>
    <n v="4.5"/>
  </r>
  <r>
    <n v="6917027"/>
    <n v="94127"/>
    <n v="2"/>
    <d v="2016-10-14T00:00:00"/>
    <d v="1899-12-30T12:22:53"/>
    <n v="37.723965"/>
    <d v="2016-08-26T00:00:00"/>
    <s v="2016"/>
    <x v="1"/>
    <s v="2016Q3"/>
    <x v="6"/>
    <n v="1175000"/>
    <n v="-122.46809399999999"/>
    <x v="0"/>
    <d v="2016-10-13T00:00:00"/>
    <n v="1380000"/>
    <n v="1500"/>
    <x v="40"/>
    <x v="4"/>
    <n v="2"/>
  </r>
  <r>
    <n v="6902007"/>
    <n v="94127"/>
    <n v="3"/>
    <d v="2016-10-17T00:00:00"/>
    <d v="1899-12-30T16:55:10"/>
    <n v="37.730003000000004"/>
    <d v="2016-09-06T00:00:00"/>
    <s v="2016"/>
    <x v="1"/>
    <s v="2016Q3"/>
    <x v="6"/>
    <n v="1049000"/>
    <n v="-122.47101600000001"/>
    <x v="0"/>
    <d v="2016-10-17T00:00:00"/>
    <n v="1315000"/>
    <n v="1481"/>
    <x v="40"/>
    <x v="4"/>
    <n v="1.5"/>
  </r>
  <r>
    <n v="6922021"/>
    <n v="94127"/>
    <n v="2"/>
    <d v="2016-11-19T00:00:00"/>
    <d v="1899-12-30T11:13:33"/>
    <n v="37.724589999999999"/>
    <d v="2016-08-26T00:00:00"/>
    <s v="2016"/>
    <x v="1"/>
    <s v="2016Q3"/>
    <x v="6"/>
    <n v="1285000"/>
    <n v="-122.46391300000001"/>
    <x v="0"/>
    <d v="2016-11-18T00:00:00"/>
    <n v="1350000"/>
    <n v="1974"/>
    <x v="40"/>
    <x v="4"/>
    <n v="1.5"/>
  </r>
  <r>
    <n v="6912014"/>
    <n v="94127"/>
    <n v="3"/>
    <d v="2016-11-22T00:00:00"/>
    <d v="1899-12-30T22:31:57"/>
    <n v="37.725025000000002"/>
    <d v="2016-10-01T00:00:00"/>
    <s v="2016"/>
    <x v="1"/>
    <s v="2016Q4"/>
    <x v="7"/>
    <n v="1645000"/>
    <n v="-122.470848"/>
    <x v="0"/>
    <d v="2016-11-18T00:00:00"/>
    <n v="1900000"/>
    <n v="2276"/>
    <x v="40"/>
    <x v="4"/>
    <n v="2.5"/>
  </r>
  <r>
    <n v="6902008"/>
    <n v="94127"/>
    <n v="3"/>
    <d v="2017-01-20T00:00:00"/>
    <d v="1899-12-30T14:48:17"/>
    <n v="37.730007000000001"/>
    <d v="2016-08-25T00:00:00"/>
    <s v="2016"/>
    <x v="1"/>
    <s v="2016Q3"/>
    <x v="6"/>
    <n v="1425000"/>
    <n v="-122.47118399999999"/>
    <x v="0"/>
    <d v="2017-01-10T00:00:00"/>
    <n v="1395000"/>
    <n v="1670"/>
    <x v="40"/>
    <x v="4"/>
    <n v="2"/>
  </r>
  <r>
    <n v="6929011"/>
    <n v="94127"/>
    <n v="5"/>
    <d v="2017-03-02T00:00:00"/>
    <d v="1899-12-30T16:45:22"/>
    <n v="37.721947"/>
    <d v="2017-02-08T00:00:00"/>
    <s v="2017"/>
    <x v="2"/>
    <s v="2017Q1"/>
    <x v="8"/>
    <n v="2195000"/>
    <n v="-122.46682699999999"/>
    <x v="0"/>
    <d v="2017-03-02T00:00:00"/>
    <n v="2550000"/>
    <n v="4108"/>
    <x v="40"/>
    <x v="4"/>
    <n v="3.5"/>
  </r>
  <r>
    <n v="6916011"/>
    <n v="94127"/>
    <n v="6"/>
    <d v="2017-03-08T00:00:00"/>
    <d v="1899-12-30T16:43:24"/>
    <n v="37.723503000000001"/>
    <d v="2016-12-05T00:00:00"/>
    <s v="2016"/>
    <x v="1"/>
    <s v="2016Q4"/>
    <x v="7"/>
    <n v="1498000"/>
    <n v="-122.469444"/>
    <x v="0"/>
    <d v="2017-03-07T00:00:00"/>
    <n v="1810000"/>
    <n v="2545"/>
    <x v="40"/>
    <x v="4"/>
    <n v="2"/>
  </r>
  <r>
    <n v="6912020"/>
    <n v="94127"/>
    <n v="5"/>
    <d v="2017-03-26T00:00:00"/>
    <d v="1899-12-30T09:36:36"/>
    <n v="37.725521000000001"/>
    <d v="2017-01-25T00:00:00"/>
    <s v="2017"/>
    <x v="2"/>
    <s v="2017Q1"/>
    <x v="8"/>
    <n v="3500000"/>
    <n v="-122.47038999999999"/>
    <x v="0"/>
    <d v="2017-03-26T00:00:00"/>
    <n v="3350000"/>
    <n v="4260"/>
    <x v="40"/>
    <x v="4"/>
    <n v="5"/>
  </r>
  <r>
    <n v="6920023"/>
    <n v="94127"/>
    <n v="4"/>
    <d v="2017-04-23T00:00:00"/>
    <d v="1899-12-30T19:41:29"/>
    <n v="37.724586000000002"/>
    <d v="2017-03-01T00:00:00"/>
    <s v="2017"/>
    <x v="2"/>
    <s v="2017Q1"/>
    <x v="8"/>
    <n v="1695000"/>
    <n v="-122.46595000000001"/>
    <x v="0"/>
    <d v="2017-04-21T00:00:00"/>
    <n v="1950000"/>
    <n v="2290"/>
    <x v="40"/>
    <x v="4"/>
    <n v="3"/>
  </r>
  <r>
    <n v="6907016"/>
    <n v="94127"/>
    <n v="4"/>
    <d v="2017-04-30T00:00:00"/>
    <d v="1899-12-30T23:38:34"/>
    <n v="37.727989000000001"/>
    <d v="2017-03-23T00:00:00"/>
    <s v="2017"/>
    <x v="2"/>
    <s v="2017Q1"/>
    <x v="8"/>
    <n v="1895000"/>
    <n v="-122.46993999999999"/>
    <x v="0"/>
    <d v="2017-04-28T00:00:00"/>
    <n v="2700000"/>
    <n v="3400"/>
    <x v="40"/>
    <x v="4"/>
    <n v="3.5"/>
  </r>
  <r>
    <n v="6922021"/>
    <n v="94127"/>
    <n v="4"/>
    <d v="2017-05-30T00:00:00"/>
    <d v="1899-12-30T08:57:56"/>
    <n v="37.724711999999997"/>
    <d v="2017-04-25T00:00:00"/>
    <s v="2017"/>
    <x v="2"/>
    <s v="2017Q2"/>
    <x v="9"/>
    <n v="1349000"/>
    <n v="-122.46365400000001"/>
    <x v="0"/>
    <d v="2017-05-26T00:00:00"/>
    <n v="1900000"/>
    <n v="2114"/>
    <x v="40"/>
    <x v="4"/>
    <n v="2"/>
  </r>
  <r>
    <n v="6923017"/>
    <n v="94132"/>
    <n v="3"/>
    <d v="2017-06-12T00:00:00"/>
    <d v="1899-12-30T10:41:16"/>
    <n v="37.722476999999998"/>
    <d v="2017-05-03T00:00:00"/>
    <s v="2017"/>
    <x v="2"/>
    <s v="2017Q2"/>
    <x v="9"/>
    <n v="1295000"/>
    <n v="-122.463982"/>
    <x v="0"/>
    <d v="2017-06-12T00:00:00"/>
    <n v="1910000"/>
    <n v="1760"/>
    <x v="40"/>
    <x v="4"/>
    <n v="1.25"/>
  </r>
  <r>
    <n v="6930022"/>
    <n v="94127"/>
    <n v="3"/>
    <d v="2017-06-23T00:00:00"/>
    <d v="1899-12-30T16:05:59"/>
    <n v="37.722861999999999"/>
    <d v="2017-05-15T00:00:00"/>
    <s v="2017"/>
    <x v="2"/>
    <s v="2017Q2"/>
    <x v="9"/>
    <n v="1599000"/>
    <n v="-122.46436300000001"/>
    <x v="0"/>
    <d v="2017-06-20T00:00:00"/>
    <n v="1976000"/>
    <n v="1531"/>
    <x v="40"/>
    <x v="4"/>
    <n v="2.5"/>
  </r>
  <r>
    <n v="6928023"/>
    <n v="94127"/>
    <n v="3"/>
    <d v="2017-06-23T00:00:00"/>
    <d v="1899-12-30T19:12:58"/>
    <n v="37.723067999999998"/>
    <d v="2017-05-01T00:00:00"/>
    <s v="2017"/>
    <x v="2"/>
    <s v="2017Q2"/>
    <x v="9"/>
    <n v="1345000"/>
    <n v="-122.46771200000001"/>
    <x v="0"/>
    <d v="2017-06-22T00:00:00"/>
    <n v="1660000"/>
    <n v="1722"/>
    <x v="40"/>
    <x v="4"/>
    <n v="1.5"/>
  </r>
  <r>
    <n v="6915012"/>
    <n v="94127"/>
    <n v="4"/>
    <d v="2017-07-05T00:00:00"/>
    <d v="1899-12-30T20:08:22"/>
    <n v="37.725226999999997"/>
    <d v="2017-05-19T00:00:00"/>
    <s v="2017"/>
    <x v="2"/>
    <s v="2017Q2"/>
    <x v="9"/>
    <n v="1549000"/>
    <n v="-122.46358499999999"/>
    <x v="0"/>
    <d v="2017-06-28T00:00:00"/>
    <n v="1825000"/>
    <n v="2800"/>
    <x v="40"/>
    <x v="4"/>
    <n v="4"/>
  </r>
  <r>
    <n v="6913013"/>
    <n v="94127"/>
    <n v="3"/>
    <d v="2017-07-05T00:00:00"/>
    <d v="1899-12-30T15:11:10"/>
    <n v="37.725825999999998"/>
    <d v="2017-04-07T00:00:00"/>
    <s v="2017"/>
    <x v="2"/>
    <s v="2017Q2"/>
    <x v="9"/>
    <n v="1598000"/>
    <n v="-122.467659"/>
    <x v="0"/>
    <d v="2017-07-05T00:00:00"/>
    <n v="1550000"/>
    <n v="1520"/>
    <x v="40"/>
    <x v="4"/>
    <n v="1"/>
  </r>
  <r>
    <n v="6921010"/>
    <n v="94127"/>
    <n v="3"/>
    <d v="2017-07-14T00:00:00"/>
    <d v="1899-12-30T15:41:04"/>
    <n v="37.723858"/>
    <d v="2017-03-28T00:00:00"/>
    <s v="2017"/>
    <x v="2"/>
    <s v="2017Q1"/>
    <x v="8"/>
    <n v="899000"/>
    <n v="-122.464584"/>
    <x v="0"/>
    <d v="2017-07-14T00:00:00"/>
    <n v="1501000"/>
    <n v="1234"/>
    <x v="40"/>
    <x v="4"/>
    <n v="1"/>
  </r>
  <r>
    <n v="691114"/>
    <n v="94127"/>
    <n v="2"/>
    <d v="2017-08-24T00:00:00"/>
    <d v="1899-12-30T18:02:23"/>
    <n v="37.724727999999999"/>
    <d v="2017-08-01T00:00:00"/>
    <s v="2017"/>
    <x v="2"/>
    <s v="2017Q3"/>
    <x v="10"/>
    <n v="1549000"/>
    <n v="-122.471519"/>
    <x v="0"/>
    <d v="2017-08-18T00:00:00"/>
    <n v="1700000"/>
    <n v="1942"/>
    <x v="40"/>
    <x v="4"/>
    <n v="2"/>
  </r>
  <r>
    <n v="6925027"/>
    <n v="94127"/>
    <n v="4"/>
    <d v="2017-08-24T00:00:00"/>
    <d v="1899-12-30T09:37:07"/>
    <n v="37.723286000000002"/>
    <d v="2017-07-21T00:00:00"/>
    <s v="2017"/>
    <x v="2"/>
    <s v="2017Q3"/>
    <x v="10"/>
    <n v="1695000"/>
    <n v="-122.47069500000001"/>
    <x v="0"/>
    <d v="2017-08-23T00:00:00"/>
    <n v="1950000"/>
    <n v="2196"/>
    <x v="40"/>
    <x v="4"/>
    <n v="3"/>
  </r>
  <r>
    <n v="6913024"/>
    <n v="94127"/>
    <n v="3"/>
    <d v="2017-09-02T00:00:00"/>
    <d v="1899-12-30T09:09:20"/>
    <n v="37.726306999999998"/>
    <d v="2017-05-25T00:00:00"/>
    <s v="2017"/>
    <x v="2"/>
    <s v="2017Q2"/>
    <x v="9"/>
    <n v="1425000"/>
    <n v="-122.46781900000001"/>
    <x v="0"/>
    <d v="2017-08-30T00:00:00"/>
    <n v="1745000"/>
    <n v="1820"/>
    <x v="40"/>
    <x v="4"/>
    <n v="1"/>
  </r>
  <r>
    <n v="6917004"/>
    <n v="94127"/>
    <n v="3"/>
    <d v="2017-10-17T00:00:00"/>
    <d v="1899-12-30T11:18:21"/>
    <n v="37.725181999999997"/>
    <d v="2017-09-05T00:00:00"/>
    <s v="2017"/>
    <x v="2"/>
    <s v="2017Q3"/>
    <x v="10"/>
    <n v="1495000"/>
    <n v="-122.468048"/>
    <x v="0"/>
    <d v="2017-10-17T00:00:00"/>
    <n v="1675000"/>
    <n v="1800"/>
    <x v="40"/>
    <x v="4"/>
    <n v="1.5"/>
  </r>
  <r>
    <n v="6920013"/>
    <n v="94127"/>
    <n v="6"/>
    <d v="2017-11-28T00:00:00"/>
    <d v="1899-12-30T12:03:10"/>
    <n v="37.723579000000001"/>
    <d v="2017-09-22T00:00:00"/>
    <s v="2017"/>
    <x v="2"/>
    <s v="2017Q3"/>
    <x v="10"/>
    <n v="2495000"/>
    <n v="-122.465805"/>
    <x v="0"/>
    <d v="2017-11-27T00:00:00"/>
    <n v="2675000"/>
    <n v="3417"/>
    <x v="40"/>
    <x v="4"/>
    <n v="4.5"/>
  </r>
  <r>
    <n v="6923008"/>
    <n v="94132"/>
    <n v="3"/>
    <d v="2017-11-30T00:00:00"/>
    <d v="1899-12-30T11:27:30"/>
    <n v="37.723148000000002"/>
    <d v="2017-10-23T00:00:00"/>
    <s v="2017"/>
    <x v="2"/>
    <s v="2017Q4"/>
    <x v="11"/>
    <n v="1595000"/>
    <n v="-122.46260100000001"/>
    <x v="0"/>
    <d v="2017-11-30T00:00:00"/>
    <n v="1800000"/>
    <m/>
    <x v="40"/>
    <x v="4"/>
    <n v="2"/>
  </r>
  <r>
    <n v="6921008"/>
    <n v="94127"/>
    <n v="5"/>
    <d v="2018-02-14T00:00:00"/>
    <d v="1899-12-30T10:42:16"/>
    <n v="37.724136000000001"/>
    <d v="2018-01-02T00:00:00"/>
    <s v="2018"/>
    <x v="3"/>
    <s v="2018Q1"/>
    <x v="12"/>
    <n v="1799000"/>
    <n v="-122.464546"/>
    <x v="0"/>
    <d v="2018-02-13T00:00:00"/>
    <n v="2100000"/>
    <n v="3121"/>
    <x v="40"/>
    <x v="4"/>
    <n v="2"/>
  </r>
  <r>
    <n v="6998048"/>
    <n v="94132"/>
    <n v="3"/>
    <d v="2018-02-22T00:00:00"/>
    <d v="1899-12-30T20:39:06"/>
    <n v="37.721454000000001"/>
    <d v="2018-01-08T00:00:00"/>
    <s v="2018"/>
    <x v="3"/>
    <s v="2018Q1"/>
    <x v="12"/>
    <n v="2395000"/>
    <n v="-122.471141"/>
    <x v="0"/>
    <d v="2018-02-22T00:00:00"/>
    <n v="2550000"/>
    <n v="3138"/>
    <x v="40"/>
    <x v="4"/>
    <n v="4"/>
  </r>
  <r>
    <n v="6912022"/>
    <n v="94127"/>
    <n v="6"/>
    <d v="2018-02-27T00:00:00"/>
    <d v="1899-12-30T11:53:48"/>
    <n v="37.725895000000001"/>
    <d v="2018-01-09T00:00:00"/>
    <s v="2018"/>
    <x v="3"/>
    <s v="2018Q1"/>
    <x v="12"/>
    <n v="2395000"/>
    <n v="-122.470467"/>
    <x v="0"/>
    <d v="2018-02-27T00:00:00"/>
    <n v="2500000"/>
    <n v="3261"/>
    <x v="40"/>
    <x v="4"/>
    <n v="5"/>
  </r>
  <r>
    <n v="2873009"/>
    <n v="94131"/>
    <n v="2"/>
    <d v="2015-03-27T00:00:00"/>
    <d v="1899-12-30T10:23:54"/>
    <n v="37.747321999999997"/>
    <d v="2015-02-13T00:00:00"/>
    <s v="2015"/>
    <x v="0"/>
    <s v="2015Q1"/>
    <x v="0"/>
    <n v="795000"/>
    <n v="-122.44812"/>
    <x v="0"/>
    <d v="2015-03-20T00:00:00"/>
    <n v="969000"/>
    <m/>
    <x v="41"/>
    <x v="4"/>
    <n v="2"/>
  </r>
  <r>
    <n v="2792032"/>
    <n v="94131"/>
    <n v="3"/>
    <d v="2015-03-25T00:00:00"/>
    <d v="1899-12-30T12:00:46"/>
    <n v="37.753162000000003"/>
    <d v="2015-02-13T00:00:00"/>
    <s v="2015"/>
    <x v="0"/>
    <s v="2015Q1"/>
    <x v="0"/>
    <n v="1150000"/>
    <n v="-122.451065"/>
    <x v="0"/>
    <d v="2015-03-24T00:00:00"/>
    <n v="1150000"/>
    <n v="1276"/>
    <x v="41"/>
    <x v="4"/>
    <n v="2"/>
  </r>
  <r>
    <n v="2853036"/>
    <n v="94131"/>
    <n v="2"/>
    <d v="2015-04-01T00:00:00"/>
    <d v="1899-12-30T16:59:24"/>
    <n v="37.747489000000002"/>
    <d v="2015-02-26T00:00:00"/>
    <s v="2015"/>
    <x v="0"/>
    <s v="2015Q1"/>
    <x v="0"/>
    <n v="749000"/>
    <n v="-122.446769"/>
    <x v="0"/>
    <d v="2015-04-01T00:00:00"/>
    <n v="875000"/>
    <n v="893"/>
    <x v="41"/>
    <x v="4"/>
    <n v="1"/>
  </r>
  <r>
    <n v="2853047"/>
    <n v="94131"/>
    <n v="3"/>
    <d v="2015-04-06T00:00:00"/>
    <d v="1899-12-30T16:07:27"/>
    <n v="37.747768000000001"/>
    <d v="2015-02-24T00:00:00"/>
    <s v="2015"/>
    <x v="0"/>
    <s v="2015Q1"/>
    <x v="0"/>
    <n v="999000"/>
    <n v="-122.446777"/>
    <x v="0"/>
    <d v="2015-04-06T00:00:00"/>
    <n v="1110000"/>
    <n v="1395"/>
    <x v="41"/>
    <x v="4"/>
    <n v="2"/>
  </r>
  <r>
    <n v="2835009"/>
    <n v="94131"/>
    <n v="3"/>
    <d v="2015-04-28T00:00:00"/>
    <d v="1899-12-30T10:32:01"/>
    <n v="37.750183"/>
    <d v="2015-02-21T00:00:00"/>
    <s v="2015"/>
    <x v="0"/>
    <s v="2015Q1"/>
    <x v="0"/>
    <n v="899000"/>
    <n v="-122.453407"/>
    <x v="0"/>
    <d v="2015-04-14T00:00:00"/>
    <n v="1115800"/>
    <n v="1149"/>
    <x v="41"/>
    <x v="4"/>
    <n v="1.5"/>
  </r>
  <r>
    <n v="2780009"/>
    <n v="94131"/>
    <n v="3"/>
    <d v="2015-04-24T00:00:00"/>
    <d v="1899-12-30T13:12:44"/>
    <n v="37.754154"/>
    <d v="2015-02-28T00:00:00"/>
    <s v="2015"/>
    <x v="0"/>
    <s v="2015Q1"/>
    <x v="0"/>
    <n v="998888"/>
    <n v="-122.453872"/>
    <x v="0"/>
    <d v="2015-04-24T00:00:00"/>
    <n v="1360000"/>
    <n v="1360"/>
    <x v="41"/>
    <x v="4"/>
    <n v="2"/>
  </r>
  <r>
    <n v="2784027"/>
    <n v="94131"/>
    <n v="3"/>
    <d v="2015-05-09T00:00:00"/>
    <d v="1899-12-30T21:15:31"/>
    <n v="37.754855999999997"/>
    <d v="2015-03-17T00:00:00"/>
    <s v="2015"/>
    <x v="0"/>
    <s v="2015Q1"/>
    <x v="0"/>
    <n v="875000"/>
    <n v="-122.449386"/>
    <x v="0"/>
    <d v="2015-05-08T00:00:00"/>
    <n v="1100000"/>
    <m/>
    <x v="41"/>
    <x v="4"/>
    <n v="1"/>
  </r>
  <r>
    <n v="2784026"/>
    <n v="94131"/>
    <n v="4"/>
    <d v="2015-06-05T00:00:00"/>
    <d v="1899-12-30T12:28:51"/>
    <n v="37.754505000000002"/>
    <d v="2015-04-27T00:00:00"/>
    <s v="2015"/>
    <x v="0"/>
    <s v="2015Q2"/>
    <x v="1"/>
    <n v="999000"/>
    <n v="-122.449806"/>
    <x v="0"/>
    <d v="2015-06-05T00:00:00"/>
    <n v="1200000"/>
    <m/>
    <x v="41"/>
    <x v="4"/>
    <n v="3"/>
  </r>
  <r>
    <s v="0312822B"/>
    <n v="94131"/>
    <n v="4"/>
    <d v="2015-06-17T00:00:00"/>
    <d v="1899-12-30T10:34:40"/>
    <n v="37.748657000000001"/>
    <d v="2015-05-20T00:00:00"/>
    <s v="2015"/>
    <x v="0"/>
    <s v="2015Q2"/>
    <x v="1"/>
    <n v="949000"/>
    <n v="-122.450653"/>
    <x v="0"/>
    <d v="2015-06-17T00:00:00"/>
    <n v="1200123"/>
    <n v="1153"/>
    <x v="41"/>
    <x v="4"/>
    <n v="2"/>
  </r>
  <r>
    <n v="2788008"/>
    <n v="94131"/>
    <n v="3"/>
    <d v="2015-06-23T00:00:00"/>
    <d v="1899-12-30T16:54:56"/>
    <n v="37.753658000000001"/>
    <d v="2015-05-07T00:00:00"/>
    <s v="2015"/>
    <x v="0"/>
    <s v="2015Q2"/>
    <x v="1"/>
    <n v="949000"/>
    <n v="-122.45375799999999"/>
    <x v="0"/>
    <d v="2015-06-22T00:00:00"/>
    <n v="1260000"/>
    <n v="1127"/>
    <x v="41"/>
    <x v="4"/>
    <n v="2"/>
  </r>
  <r>
    <n v="2797003"/>
    <n v="94131"/>
    <n v="3"/>
    <d v="2015-08-12T00:00:00"/>
    <d v="1899-12-30T15:36:38"/>
    <n v="37.753768999999998"/>
    <d v="2015-07-13T00:00:00"/>
    <s v="2015"/>
    <x v="0"/>
    <s v="2015Q3"/>
    <x v="2"/>
    <n v="1150000"/>
    <n v="-122.44961499999999"/>
    <x v="0"/>
    <d v="2015-08-11T00:00:00"/>
    <n v="1375000"/>
    <n v="1272"/>
    <x v="41"/>
    <x v="4"/>
    <n v="3"/>
  </r>
  <r>
    <s v="2822B004"/>
    <n v="94131"/>
    <n v="2"/>
    <d v="2015-08-22T00:00:00"/>
    <d v="1899-12-30T23:24:37"/>
    <n v="37.748375000000003"/>
    <d v="2015-07-06T00:00:00"/>
    <s v="2015"/>
    <x v="0"/>
    <s v="2015Q3"/>
    <x v="2"/>
    <n v="949000"/>
    <n v="-122.450188"/>
    <x v="0"/>
    <d v="2015-08-19T00:00:00"/>
    <n v="1110000"/>
    <m/>
    <x v="41"/>
    <x v="4"/>
    <n v="1"/>
  </r>
  <r>
    <n v="362834"/>
    <n v="94131"/>
    <n v="4"/>
    <d v="2015-08-21T00:00:00"/>
    <d v="1899-12-30T17:12:34"/>
    <n v="37.750999"/>
    <d v="2015-07-26T00:00:00"/>
    <s v="2015"/>
    <x v="0"/>
    <s v="2015Q3"/>
    <x v="2"/>
    <n v="1050000"/>
    <n v="-122.452881"/>
    <x v="0"/>
    <d v="2015-08-21T00:00:00"/>
    <n v="1300000"/>
    <n v="1693"/>
    <x v="41"/>
    <x v="4"/>
    <n v="3"/>
  </r>
  <r>
    <n v="2835022"/>
    <n v="94131"/>
    <n v="2"/>
    <d v="2015-09-03T00:00:00"/>
    <d v="1899-12-30T07:05:03"/>
    <n v="37.749175999999999"/>
    <d v="2015-07-03T00:00:00"/>
    <s v="2015"/>
    <x v="0"/>
    <s v="2015Q3"/>
    <x v="2"/>
    <n v="899000"/>
    <n v="-122.45356"/>
    <x v="0"/>
    <d v="2015-09-02T00:00:00"/>
    <n v="1225000"/>
    <n v="1056"/>
    <x v="41"/>
    <x v="4"/>
    <n v="1"/>
  </r>
  <r>
    <s v="2822B036"/>
    <n v="94131"/>
    <n v="3"/>
    <d v="2015-10-13T00:00:00"/>
    <d v="1899-12-30T14:52:13"/>
    <n v="37.748569000000003"/>
    <d v="2015-09-10T00:00:00"/>
    <s v="2015"/>
    <x v="0"/>
    <s v="2015Q3"/>
    <x v="2"/>
    <n v="899000"/>
    <n v="-122.450103"/>
    <x v="0"/>
    <d v="2015-10-13T00:00:00"/>
    <n v="1150000"/>
    <m/>
    <x v="41"/>
    <x v="4"/>
    <n v="2"/>
  </r>
  <r>
    <n v="2822003"/>
    <n v="94131"/>
    <n v="4"/>
    <d v="2015-10-16T00:00:00"/>
    <d v="1899-12-30T11:11:54"/>
    <n v="37.748344000000003"/>
    <d v="2015-09-01T00:00:00"/>
    <s v="2015"/>
    <x v="0"/>
    <s v="2015Q3"/>
    <x v="2"/>
    <n v="1488800"/>
    <n v="-122.450035"/>
    <x v="0"/>
    <d v="2015-10-16T00:00:00"/>
    <n v="1767150"/>
    <n v="2606"/>
    <x v="41"/>
    <x v="4"/>
    <n v="4"/>
  </r>
  <r>
    <n v="2781005"/>
    <n v="94131"/>
    <n v="3"/>
    <d v="2015-11-02T00:00:00"/>
    <d v="1899-12-30T16:09:44"/>
    <n v="37.756050000000002"/>
    <d v="2015-09-16T00:00:00"/>
    <s v="2015"/>
    <x v="0"/>
    <s v="2015Q3"/>
    <x v="2"/>
    <n v="949000"/>
    <n v="-122.453239"/>
    <x v="0"/>
    <d v="2015-11-02T00:00:00"/>
    <n v="1175000"/>
    <m/>
    <x v="41"/>
    <x v="4"/>
    <n v="2"/>
  </r>
  <r>
    <n v="2852007"/>
    <n v="94131"/>
    <n v="3"/>
    <d v="2015-11-25T00:00:00"/>
    <d v="1899-12-30T13:43:27"/>
    <n v="37.748055000000001"/>
    <d v="2015-09-25T00:00:00"/>
    <s v="2015"/>
    <x v="0"/>
    <s v="2015Q3"/>
    <x v="2"/>
    <n v="979000"/>
    <n v="-122.445877"/>
    <x v="0"/>
    <d v="2015-11-17T00:00:00"/>
    <n v="1192500"/>
    <n v="1678"/>
    <x v="41"/>
    <x v="4"/>
    <n v="2"/>
  </r>
  <r>
    <n v="2790011"/>
    <n v="94131"/>
    <n v="2"/>
    <d v="2016-08-03T00:00:00"/>
    <d v="1899-12-30T13:52:22"/>
    <n v="37.752015999999998"/>
    <d v="2015-09-28T00:00:00"/>
    <s v="2015"/>
    <x v="0"/>
    <s v="2015Q3"/>
    <x v="2"/>
    <n v="925000"/>
    <n v="-122.452648"/>
    <x v="0"/>
    <d v="2015-11-19T00:00:00"/>
    <n v="1150000"/>
    <n v="1054"/>
    <x v="41"/>
    <x v="4"/>
    <n v="1"/>
  </r>
  <r>
    <n v="2791002"/>
    <n v="94131"/>
    <n v="3"/>
    <d v="2015-12-03T00:00:00"/>
    <d v="1899-12-30T11:17:18"/>
    <n v="37.753464000000001"/>
    <d v="2015-10-19T00:00:00"/>
    <s v="2015"/>
    <x v="0"/>
    <s v="2015Q4"/>
    <x v="3"/>
    <n v="999000"/>
    <n v="-122.452133"/>
    <x v="0"/>
    <d v="2015-12-03T00:00:00"/>
    <n v="1204000"/>
    <m/>
    <x v="41"/>
    <x v="4"/>
    <n v="2"/>
  </r>
  <r>
    <n v="2787002"/>
    <n v="94131"/>
    <n v="4"/>
    <d v="2015-12-14T00:00:00"/>
    <d v="1899-12-30T14:03:47"/>
    <n v="37.754173000000002"/>
    <d v="2015-10-08T00:00:00"/>
    <s v="2015"/>
    <x v="0"/>
    <s v="2015Q4"/>
    <x v="3"/>
    <n v="999000"/>
    <n v="-122.451477"/>
    <x v="0"/>
    <d v="2015-12-09T00:00:00"/>
    <n v="1305000"/>
    <n v="1931"/>
    <x v="41"/>
    <x v="4"/>
    <n v="2"/>
  </r>
  <r>
    <s v="2822B002"/>
    <n v="94131"/>
    <n v="2"/>
    <d v="2015-12-23T00:00:00"/>
    <d v="1899-12-30T11:47:03"/>
    <n v="37.748305999999999"/>
    <d v="2015-10-16T00:00:00"/>
    <s v="2015"/>
    <x v="0"/>
    <s v="2015Q4"/>
    <x v="3"/>
    <n v="895000"/>
    <n v="-122.44985200000001"/>
    <x v="0"/>
    <d v="2015-12-22T00:00:00"/>
    <n v="955000"/>
    <m/>
    <x v="41"/>
    <x v="4"/>
    <n v="1"/>
  </r>
  <r>
    <n v="279823"/>
    <n v="94131"/>
    <n v="2"/>
    <d v="2016-03-17T00:00:00"/>
    <d v="1899-12-30T15:52:28"/>
    <n v="37.751106"/>
    <d v="2016-03-04T00:00:00"/>
    <s v="2016"/>
    <x v="1"/>
    <s v="2016Q1"/>
    <x v="4"/>
    <n v="849000"/>
    <n v="-122.449646"/>
    <x v="0"/>
    <d v="2016-03-04T00:00:00"/>
    <n v="935000"/>
    <n v="888"/>
    <x v="41"/>
    <x v="4"/>
    <n v="1"/>
  </r>
  <r>
    <n v="2797002"/>
    <n v="94131"/>
    <n v="3"/>
    <d v="2016-03-17T00:00:00"/>
    <d v="1899-12-30T15:34:57"/>
    <n v="37.753852999999999"/>
    <d v="2016-02-01T00:00:00"/>
    <s v="2016"/>
    <x v="1"/>
    <s v="2016Q1"/>
    <x v="4"/>
    <n v="1150000"/>
    <n v="-122.449669"/>
    <x v="0"/>
    <d v="2016-03-17T00:00:00"/>
    <n v="1180000"/>
    <n v="1532"/>
    <x v="41"/>
    <x v="4"/>
    <n v="2"/>
  </r>
  <r>
    <s v="2823A042"/>
    <n v="94131"/>
    <n v="4"/>
    <d v="2016-03-18T00:00:00"/>
    <d v="1899-12-30T14:30:40"/>
    <n v="37.749867999999999"/>
    <d v="2016-01-27T00:00:00"/>
    <s v="2016"/>
    <x v="1"/>
    <s v="2016Q1"/>
    <x v="4"/>
    <n v="1199000"/>
    <n v="-122.450474"/>
    <x v="0"/>
    <d v="2016-03-18T00:00:00"/>
    <n v="1372000"/>
    <m/>
    <x v="41"/>
    <x v="4"/>
    <n v="3"/>
  </r>
  <r>
    <n v="2835035"/>
    <n v="94131"/>
    <n v="3"/>
    <d v="2016-04-01T00:00:00"/>
    <d v="1899-12-30T11:08:12"/>
    <n v="37.750095000000002"/>
    <d v="2016-02-21T00:00:00"/>
    <s v="2016"/>
    <x v="1"/>
    <s v="2016Q1"/>
    <x v="4"/>
    <n v="1095000"/>
    <n v="-122.453773"/>
    <x v="0"/>
    <d v="2016-04-01T00:00:00"/>
    <n v="1280000"/>
    <n v="1275"/>
    <x v="41"/>
    <x v="4"/>
    <n v="2.5"/>
  </r>
  <r>
    <n v="2793007"/>
    <n v="94131"/>
    <n v="3"/>
    <d v="2016-04-12T00:00:00"/>
    <d v="1899-12-30T16:08:17"/>
    <n v="37.751469"/>
    <d v="2016-02-23T00:00:00"/>
    <s v="2016"/>
    <x v="1"/>
    <s v="2016Q1"/>
    <x v="4"/>
    <n v="955000"/>
    <n v="-122.451851"/>
    <x v="0"/>
    <d v="2016-04-12T00:00:00"/>
    <n v="955000"/>
    <n v="1064"/>
    <x v="41"/>
    <x v="4"/>
    <n v="2"/>
  </r>
  <r>
    <n v="2824007"/>
    <n v="94131"/>
    <n v="2"/>
    <d v="2016-04-28T00:00:00"/>
    <d v="1899-12-30T12:29:22"/>
    <n v="37.747931999999999"/>
    <d v="2016-03-24T00:00:00"/>
    <s v="2016"/>
    <x v="1"/>
    <s v="2016Q1"/>
    <x v="4"/>
    <n v="998000"/>
    <n v="-122.449089"/>
    <x v="0"/>
    <d v="2016-04-27T00:00:00"/>
    <n v="1170000"/>
    <m/>
    <x v="41"/>
    <x v="4"/>
    <n v="1"/>
  </r>
  <r>
    <n v="2795014"/>
    <n v="94131"/>
    <n v="4"/>
    <d v="2016-05-12T00:00:00"/>
    <d v="1899-12-30T22:59:03"/>
    <n v="37.752457"/>
    <d v="2016-04-07T00:00:00"/>
    <s v="2016"/>
    <x v="1"/>
    <s v="2016Q2"/>
    <x v="5"/>
    <n v="1295000"/>
    <n v="-122.45077499999999"/>
    <x v="0"/>
    <d v="2016-05-12T00:00:00"/>
    <n v="1550000"/>
    <n v="1889"/>
    <x v="41"/>
    <x v="4"/>
    <n v="2"/>
  </r>
  <r>
    <n v="2836028"/>
    <n v="94131"/>
    <n v="2"/>
    <d v="2016-05-23T00:00:00"/>
    <d v="1899-12-30T12:35:42"/>
    <n v="37.750827999999998"/>
    <d v="2016-04-15T00:00:00"/>
    <s v="2016"/>
    <x v="1"/>
    <s v="2016Q2"/>
    <x v="5"/>
    <n v="895000"/>
    <n v="-122.454437"/>
    <x v="0"/>
    <d v="2016-05-20T00:00:00"/>
    <n v="1100000"/>
    <n v="1000"/>
    <x v="41"/>
    <x v="4"/>
    <n v="1"/>
  </r>
  <r>
    <n v="2825015"/>
    <n v="94131"/>
    <n v="3"/>
    <d v="2016-05-25T00:00:00"/>
    <d v="1899-12-30T15:53:11"/>
    <n v="37.748764000000001"/>
    <d v="2016-05-02T00:00:00"/>
    <s v="2016"/>
    <x v="1"/>
    <s v="2016Q2"/>
    <x v="5"/>
    <n v="1249000"/>
    <n v="-122.448624"/>
    <x v="0"/>
    <d v="2016-05-25T00:00:00"/>
    <n v="1400000"/>
    <m/>
    <x v="41"/>
    <x v="4"/>
    <n v="2"/>
  </r>
  <r>
    <n v="2873022"/>
    <n v="94131"/>
    <n v="3"/>
    <d v="2016-06-07T00:00:00"/>
    <d v="1899-12-30T14:48:47"/>
    <n v="37.748202999999997"/>
    <d v="2016-04-25T00:00:00"/>
    <s v="2016"/>
    <x v="1"/>
    <s v="2016Q2"/>
    <x v="5"/>
    <n v="1049000"/>
    <n v="-122.447952"/>
    <x v="0"/>
    <d v="2016-06-07T00:00:00"/>
    <n v="1260000"/>
    <n v="1424"/>
    <x v="41"/>
    <x v="4"/>
    <n v="2"/>
  </r>
  <r>
    <n v="2797030"/>
    <n v="94131"/>
    <n v="4"/>
    <d v="2016-06-09T00:00:00"/>
    <d v="1899-12-30T16:51:26"/>
    <n v="37.751339000000002"/>
    <d v="2016-04-29T00:00:00"/>
    <s v="2016"/>
    <x v="1"/>
    <s v="2016Q2"/>
    <x v="5"/>
    <n v="1290000"/>
    <n v="-122.44982899999999"/>
    <x v="0"/>
    <d v="2016-06-09T00:00:00"/>
    <n v="1589880"/>
    <m/>
    <x v="41"/>
    <x v="4"/>
    <n v="3"/>
  </r>
  <r>
    <n v="2853015"/>
    <n v="94131"/>
    <n v="2"/>
    <d v="2016-07-15T00:00:00"/>
    <d v="1899-12-30T17:29:04"/>
    <n v="37.747070000000001"/>
    <d v="2016-05-24T00:00:00"/>
    <s v="2016"/>
    <x v="1"/>
    <s v="2016Q2"/>
    <x v="5"/>
    <n v="999000"/>
    <n v="-122.445999"/>
    <x v="0"/>
    <d v="2016-07-15T00:00:00"/>
    <n v="1150000"/>
    <n v="1253"/>
    <x v="41"/>
    <x v="4"/>
    <n v="3"/>
  </r>
  <r>
    <n v="2820015"/>
    <n v="94131"/>
    <n v="3"/>
    <d v="2016-07-19T00:00:00"/>
    <d v="1899-12-30T13:42:31"/>
    <n v="37.748756"/>
    <d v="2016-04-28T00:00:00"/>
    <s v="2016"/>
    <x v="1"/>
    <s v="2016Q2"/>
    <x v="5"/>
    <n v="995000"/>
    <n v="-122.453239"/>
    <x v="0"/>
    <d v="2016-07-19T00:00:00"/>
    <n v="1050000"/>
    <n v="1087"/>
    <x v="41"/>
    <x v="4"/>
    <n v="1"/>
  </r>
  <r>
    <n v="2782009"/>
    <n v="94131"/>
    <n v="3"/>
    <d v="2016-07-22T00:00:00"/>
    <d v="1899-12-30T15:30:05"/>
    <n v="37.755839999999999"/>
    <d v="2016-05-20T00:00:00"/>
    <s v="2016"/>
    <x v="1"/>
    <s v="2016Q2"/>
    <x v="5"/>
    <n v="1095000"/>
    <n v="-122.454002"/>
    <x v="0"/>
    <d v="2016-07-22T00:00:00"/>
    <n v="1200000"/>
    <m/>
    <x v="41"/>
    <x v="4"/>
    <n v="2"/>
  </r>
  <r>
    <s v="2822B005"/>
    <n v="94131"/>
    <n v="3"/>
    <d v="2016-07-27T00:00:00"/>
    <d v="1899-12-30T15:24:06"/>
    <n v="37.748401999999999"/>
    <d v="2016-04-18T00:00:00"/>
    <s v="2016"/>
    <x v="1"/>
    <s v="2016Q2"/>
    <x v="5"/>
    <n v="1249000"/>
    <n v="-122.45032500000001"/>
    <x v="0"/>
    <d v="2016-07-25T00:00:00"/>
    <n v="1410000"/>
    <n v="1502"/>
    <x v="41"/>
    <x v="4"/>
    <n v="2"/>
  </r>
  <r>
    <n v="2872013"/>
    <n v="94131"/>
    <n v="5"/>
    <d v="2016-10-03T00:00:00"/>
    <d v="1899-12-30T15:47:21"/>
    <n v="37.747909999999997"/>
    <d v="2016-07-14T00:00:00"/>
    <s v="2016"/>
    <x v="1"/>
    <s v="2016Q3"/>
    <x v="6"/>
    <n v="1250000"/>
    <n v="-122.447647"/>
    <x v="0"/>
    <d v="2016-08-12T00:00:00"/>
    <n v="1504000"/>
    <n v="2117"/>
    <x v="41"/>
    <x v="4"/>
    <n v="4"/>
  </r>
  <r>
    <n v="2824004"/>
    <n v="94131"/>
    <n v="2"/>
    <d v="2016-09-03T00:00:00"/>
    <d v="1899-12-30T16:15:37"/>
    <n v="37.748192000000003"/>
    <d v="2016-07-27T00:00:00"/>
    <s v="2016"/>
    <x v="1"/>
    <s v="2016Q3"/>
    <x v="6"/>
    <n v="1025000"/>
    <n v="-122.448975"/>
    <x v="0"/>
    <d v="2016-08-31T00:00:00"/>
    <n v="1300000"/>
    <n v="1283"/>
    <x v="41"/>
    <x v="4"/>
    <n v="2"/>
  </r>
  <r>
    <n v="2789023"/>
    <n v="94131"/>
    <n v="3"/>
    <d v="2016-09-02T00:00:00"/>
    <d v="1899-12-30T15:15:42"/>
    <n v="37.753337999999999"/>
    <d v="2016-07-25T00:00:00"/>
    <s v="2016"/>
    <x v="1"/>
    <s v="2016Q3"/>
    <x v="6"/>
    <n v="999000"/>
    <n v="-122.45470400000001"/>
    <x v="0"/>
    <d v="2016-09-02T00:00:00"/>
    <n v="1100000"/>
    <m/>
    <x v="41"/>
    <x v="4"/>
    <n v="1"/>
  </r>
  <r>
    <n v="2834019"/>
    <n v="94131"/>
    <n v="3"/>
    <d v="2016-09-16T00:00:00"/>
    <d v="1899-12-30T15:18:04"/>
    <n v="37.749405000000003"/>
    <d v="2016-07-01T00:00:00"/>
    <s v="2016"/>
    <x v="1"/>
    <s v="2016Q3"/>
    <x v="6"/>
    <n v="999000"/>
    <n v="-122.452805"/>
    <x v="0"/>
    <d v="2016-09-16T00:00:00"/>
    <n v="1150000"/>
    <m/>
    <x v="41"/>
    <x v="4"/>
    <n v="2"/>
  </r>
  <r>
    <n v="2783023"/>
    <n v="94131"/>
    <n v="2"/>
    <d v="2016-09-23T00:00:00"/>
    <d v="1899-12-30T15:19:20"/>
    <n v="37.754680999999998"/>
    <d v="2016-06-29T00:00:00"/>
    <s v="2016"/>
    <x v="1"/>
    <s v="2016Q2"/>
    <x v="5"/>
    <n v="899900"/>
    <n v="-122.450958"/>
    <x v="0"/>
    <d v="2016-09-22T00:00:00"/>
    <n v="800000"/>
    <n v="1128"/>
    <x v="41"/>
    <x v="4"/>
    <n v="1"/>
  </r>
  <r>
    <n v="2784049"/>
    <n v="94131"/>
    <n v="3"/>
    <d v="2016-09-30T00:00:00"/>
    <d v="1899-12-30T14:34:00"/>
    <n v="37.755111999999997"/>
    <d v="2016-05-30T00:00:00"/>
    <s v="2016"/>
    <x v="1"/>
    <s v="2016Q2"/>
    <x v="5"/>
    <n v="799000"/>
    <n v="-122.449913"/>
    <x v="0"/>
    <d v="2016-09-30T00:00:00"/>
    <n v="825000"/>
    <m/>
    <x v="41"/>
    <x v="4"/>
    <n v="2"/>
  </r>
  <r>
    <n v="2853038"/>
    <n v="94131"/>
    <n v="4"/>
    <d v="2016-10-04T00:00:00"/>
    <d v="1899-12-30T15:50:45"/>
    <n v="37.747559000000003"/>
    <d v="2016-04-24T00:00:00"/>
    <s v="2016"/>
    <x v="1"/>
    <s v="2016Q2"/>
    <x v="5"/>
    <n v="1195000"/>
    <n v="-122.44710499999999"/>
    <x v="0"/>
    <d v="2016-10-04T00:00:00"/>
    <n v="1350000"/>
    <m/>
    <x v="41"/>
    <x v="4"/>
    <n v="2"/>
  </r>
  <r>
    <n v="2784019"/>
    <n v="94131"/>
    <n v="5"/>
    <d v="2016-10-12T00:00:00"/>
    <d v="1899-12-30T08:53:15"/>
    <n v="37.754477999999999"/>
    <d v="2016-08-12T00:00:00"/>
    <s v="2016"/>
    <x v="1"/>
    <s v="2016Q3"/>
    <x v="6"/>
    <n v="1395000"/>
    <n v="-122.44925600000001"/>
    <x v="0"/>
    <d v="2016-10-06T00:00:00"/>
    <n v="1735000"/>
    <n v="2032"/>
    <x v="41"/>
    <x v="4"/>
    <n v="4"/>
  </r>
  <r>
    <n v="2787010"/>
    <n v="94131"/>
    <n v="4"/>
    <d v="2016-10-09T00:00:00"/>
    <d v="1899-12-30T12:33:25"/>
    <n v="37.753864"/>
    <d v="2015-05-21T00:00:00"/>
    <s v="2015"/>
    <x v="0"/>
    <s v="2015Q2"/>
    <x v="1"/>
    <n v="1298000"/>
    <n v="-122.452347"/>
    <x v="0"/>
    <d v="2016-10-07T00:00:00"/>
    <n v="1410000"/>
    <n v="2048"/>
    <x v="41"/>
    <x v="4"/>
    <n v="2"/>
  </r>
  <r>
    <n v="2797004"/>
    <n v="94131"/>
    <n v="3"/>
    <d v="2016-10-26T00:00:00"/>
    <d v="1899-12-30T12:27:44"/>
    <n v="37.753689000000001"/>
    <d v="2016-08-19T00:00:00"/>
    <s v="2016"/>
    <x v="1"/>
    <s v="2016Q3"/>
    <x v="6"/>
    <n v="1149000"/>
    <n v="-122.44956999999999"/>
    <x v="0"/>
    <d v="2016-10-14T00:00:00"/>
    <n v="1180000"/>
    <n v="1272"/>
    <x v="41"/>
    <x v="4"/>
    <n v="2"/>
  </r>
  <r>
    <n v="283413"/>
    <n v="94131"/>
    <n v="3"/>
    <d v="2016-10-27T00:00:00"/>
    <d v="1899-12-30T15:06:51"/>
    <n v="37.749859000000001"/>
    <d v="2016-09-15T00:00:00"/>
    <s v="2016"/>
    <x v="1"/>
    <s v="2016Q3"/>
    <x v="6"/>
    <n v="992000"/>
    <n v="-122.45240800000001"/>
    <x v="0"/>
    <d v="2016-10-27T00:00:00"/>
    <n v="1210000"/>
    <m/>
    <x v="41"/>
    <x v="4"/>
    <n v="2"/>
  </r>
  <r>
    <n v="2785029"/>
    <n v="94131"/>
    <n v="3"/>
    <d v="2016-11-10T00:00:00"/>
    <d v="1899-12-30T11:52:12"/>
    <n v="37.754871000000001"/>
    <d v="2016-09-29T00:00:00"/>
    <s v="2016"/>
    <x v="1"/>
    <s v="2016Q3"/>
    <x v="6"/>
    <n v="998000"/>
    <n v="-122.44838"/>
    <x v="0"/>
    <d v="2016-11-09T00:00:00"/>
    <n v="1150000"/>
    <n v="1100"/>
    <x v="41"/>
    <x v="4"/>
    <n v="1"/>
  </r>
  <r>
    <n v="2823012"/>
    <n v="94131"/>
    <n v="3"/>
    <d v="2016-11-30T00:00:00"/>
    <d v="1899-12-30T18:16:39"/>
    <n v="37.749409"/>
    <d v="2016-09-28T00:00:00"/>
    <s v="2016"/>
    <x v="1"/>
    <s v="2016Q3"/>
    <x v="6"/>
    <n v="1198000"/>
    <n v="-122.451622"/>
    <x v="0"/>
    <d v="2016-11-29T00:00:00"/>
    <n v="1200000"/>
    <n v="1445"/>
    <x v="41"/>
    <x v="4"/>
    <n v="2"/>
  </r>
  <r>
    <n v="2781001"/>
    <n v="94131"/>
    <n v="2"/>
    <d v="2016-12-10T00:00:00"/>
    <d v="1899-12-30T06:50:10"/>
    <n v="37.756439"/>
    <d v="2016-09-30T00:00:00"/>
    <s v="2016"/>
    <x v="1"/>
    <s v="2016Q3"/>
    <x v="6"/>
    <n v="968000"/>
    <n v="-122.453186"/>
    <x v="0"/>
    <d v="2016-12-07T00:00:00"/>
    <n v="935000"/>
    <n v="1054"/>
    <x v="41"/>
    <x v="4"/>
    <n v="1"/>
  </r>
  <r>
    <n v="2798024"/>
    <n v="94112"/>
    <n v="2"/>
    <d v="2016-12-19T00:00:00"/>
    <d v="1899-12-30T16:30:50"/>
    <n v="37.753880000000002"/>
    <d v="2016-08-31T00:00:00"/>
    <s v="2016"/>
    <x v="1"/>
    <s v="2016Q3"/>
    <x v="6"/>
    <n v="849000"/>
    <n v="-122.44910400000001"/>
    <x v="0"/>
    <d v="2016-12-14T00:00:00"/>
    <n v="856250"/>
    <n v="923"/>
    <x v="41"/>
    <x v="4"/>
    <n v="1"/>
  </r>
  <r>
    <n v="2872009"/>
    <n v="94131"/>
    <n v="3"/>
    <d v="2016-12-19T00:00:00"/>
    <d v="1899-12-30T14:24:33"/>
    <n v="37.747551000000001"/>
    <d v="2016-11-03T00:00:00"/>
    <s v="2016"/>
    <x v="1"/>
    <s v="2016Q4"/>
    <x v="7"/>
    <n v="950000"/>
    <n v="-122.44750999999999"/>
    <x v="0"/>
    <d v="2016-12-16T00:00:00"/>
    <n v="950000"/>
    <n v="1078"/>
    <x v="41"/>
    <x v="4"/>
    <n v="1"/>
  </r>
  <r>
    <n v="2821012"/>
    <n v="94131"/>
    <n v="3"/>
    <d v="2017-01-30T00:00:00"/>
    <d v="1899-12-30T13:03:49"/>
    <n v="37.746634999999998"/>
    <d v="2016-10-17T00:00:00"/>
    <s v="2016"/>
    <x v="1"/>
    <s v="2016Q4"/>
    <x v="7"/>
    <n v="999000"/>
    <n v="-122.450096"/>
    <x v="0"/>
    <d v="2017-01-27T00:00:00"/>
    <n v="1180000"/>
    <n v="1150"/>
    <x v="41"/>
    <x v="4"/>
    <n v="2"/>
  </r>
  <r>
    <n v="27954"/>
    <n v="94131"/>
    <n v="3"/>
    <d v="2017-04-19T00:00:00"/>
    <d v="1899-12-30T11:46:41"/>
    <n v="37.752128999999996"/>
    <d v="2017-03-07T00:00:00"/>
    <s v="2017"/>
    <x v="2"/>
    <s v="2017Q1"/>
    <x v="8"/>
    <n v="1095000"/>
    <n v="-122.45062299999999"/>
    <x v="0"/>
    <d v="2017-04-19T00:00:00"/>
    <n v="1250000"/>
    <n v="1244"/>
    <x v="41"/>
    <x v="4"/>
    <n v="2"/>
  </r>
  <r>
    <n v="2853040"/>
    <n v="94131"/>
    <n v="2"/>
    <d v="2017-04-23T00:00:00"/>
    <d v="1899-12-30T11:59:22"/>
    <n v="37.747275999999999"/>
    <d v="2017-03-17T00:00:00"/>
    <s v="2017"/>
    <x v="2"/>
    <s v="2017Q1"/>
    <x v="8"/>
    <n v="899000"/>
    <n v="-122.44723500000001"/>
    <x v="0"/>
    <d v="2017-04-21T00:00:00"/>
    <n v="1125000"/>
    <n v="1056"/>
    <x v="41"/>
    <x v="4"/>
    <n v="1"/>
  </r>
  <r>
    <n v="2820004"/>
    <n v="94131"/>
    <n v="2"/>
    <d v="2017-04-22T00:00:00"/>
    <d v="1899-12-30T11:22:30"/>
    <n v="37.749015999999997"/>
    <d v="2017-03-29T00:00:00"/>
    <s v="2017"/>
    <x v="2"/>
    <s v="2017Q1"/>
    <x v="8"/>
    <n v="799000"/>
    <n v="-122.4524"/>
    <x v="0"/>
    <d v="2017-04-21T00:00:00"/>
    <n v="1125227"/>
    <n v="1064"/>
    <x v="41"/>
    <x v="4"/>
    <n v="1"/>
  </r>
  <r>
    <n v="2834028"/>
    <n v="94131"/>
    <n v="3"/>
    <d v="2017-05-08T00:00:00"/>
    <d v="1899-12-30T09:00:14"/>
    <n v="37.750219999999999"/>
    <d v="2017-03-01T00:00:00"/>
    <s v="2017"/>
    <x v="2"/>
    <s v="2017Q1"/>
    <x v="8"/>
    <n v="1028000"/>
    <n v="-122.452839"/>
    <x v="0"/>
    <d v="2017-05-03T00:00:00"/>
    <n v="1250000"/>
    <n v="1275"/>
    <x v="41"/>
    <x v="4"/>
    <n v="2"/>
  </r>
  <r>
    <n v="2851011"/>
    <n v="94131"/>
    <n v="3"/>
    <d v="2017-05-30T00:00:00"/>
    <d v="1899-12-30T11:55:35"/>
    <n v="37.748341000000003"/>
    <d v="2017-04-12T00:00:00"/>
    <s v="2017"/>
    <x v="2"/>
    <s v="2017Q2"/>
    <x v="9"/>
    <n v="998000"/>
    <n v="-122.446175"/>
    <x v="0"/>
    <d v="2017-05-25T00:00:00"/>
    <n v="1250000"/>
    <m/>
    <x v="41"/>
    <x v="4"/>
    <n v="3"/>
  </r>
  <r>
    <n v="2820009"/>
    <n v="94131"/>
    <n v="3"/>
    <d v="2017-06-20T00:00:00"/>
    <d v="1899-12-30T16:22:12"/>
    <n v="37.749287000000002"/>
    <d v="2017-01-16T00:00:00"/>
    <s v="2017"/>
    <x v="2"/>
    <s v="2017Q1"/>
    <x v="8"/>
    <n v="1295000"/>
    <n v="-122.452797"/>
    <x v="0"/>
    <d v="2017-06-20T00:00:00"/>
    <n v="1470000"/>
    <n v="1615"/>
    <x v="41"/>
    <x v="4"/>
    <n v="2"/>
  </r>
  <r>
    <n v="2783023"/>
    <n v="94131"/>
    <n v="3"/>
    <d v="2017-06-27T00:00:00"/>
    <d v="1899-12-30T11:42:55"/>
    <n v="37.754756999999998"/>
    <d v="2017-04-10T00:00:00"/>
    <s v="2017"/>
    <x v="2"/>
    <s v="2017Q2"/>
    <x v="9"/>
    <n v="1295000"/>
    <n v="-122.450996"/>
    <x v="0"/>
    <d v="2017-06-27T00:00:00"/>
    <n v="1285000"/>
    <n v="1428"/>
    <x v="41"/>
    <x v="4"/>
    <n v="3"/>
  </r>
  <r>
    <n v="2853042"/>
    <n v="94131"/>
    <n v="2"/>
    <d v="2017-07-20T00:00:00"/>
    <d v="1899-12-30T11:24:55"/>
    <n v="37.747073999999998"/>
    <d v="2017-03-24T00:00:00"/>
    <s v="2017"/>
    <x v="2"/>
    <s v="2017Q1"/>
    <x v="8"/>
    <n v="895000"/>
    <n v="-122.447197"/>
    <x v="0"/>
    <d v="2017-07-18T00:00:00"/>
    <n v="1206750"/>
    <n v="1056"/>
    <x v="41"/>
    <x v="4"/>
    <n v="1"/>
  </r>
  <r>
    <n v="2851008"/>
    <n v="94131"/>
    <n v="3"/>
    <d v="2017-07-18T00:00:00"/>
    <d v="1899-12-30T10:23:33"/>
    <n v="37.748370999999999"/>
    <d v="2017-06-01T00:00:00"/>
    <s v="2017"/>
    <x v="2"/>
    <s v="2017Q2"/>
    <x v="9"/>
    <n v="1305000"/>
    <n v="-122.445808"/>
    <x v="0"/>
    <d v="2017-07-18T00:00:00"/>
    <n v="1305000"/>
    <n v="1348"/>
    <x v="41"/>
    <x v="4"/>
    <n v="2"/>
  </r>
  <r>
    <n v="2780012"/>
    <n v="94131"/>
    <n v="2"/>
    <d v="2017-09-18T00:00:00"/>
    <d v="1899-12-30T19:12:07"/>
    <n v="37.754375000000003"/>
    <d v="2017-07-01T00:00:00"/>
    <s v="2017"/>
    <x v="2"/>
    <s v="2017Q3"/>
    <x v="10"/>
    <n v="999000"/>
    <n v="-122.454132"/>
    <x v="0"/>
    <d v="2017-09-08T00:00:00"/>
    <n v="1205000"/>
    <n v="1275"/>
    <x v="41"/>
    <x v="4"/>
    <n v="2"/>
  </r>
  <r>
    <n v="2836023"/>
    <n v="94131"/>
    <n v="4"/>
    <d v="2017-09-14T00:00:00"/>
    <d v="1899-12-30T13:37:01"/>
    <n v="37.749057999999998"/>
    <d v="2017-06-23T00:00:00"/>
    <s v="2017"/>
    <x v="2"/>
    <s v="2017Q2"/>
    <x v="9"/>
    <n v="1295000"/>
    <n v="-122.454292"/>
    <x v="0"/>
    <d v="2017-09-14T00:00:00"/>
    <n v="1681000"/>
    <m/>
    <x v="41"/>
    <x v="4"/>
    <n v="3"/>
  </r>
  <r>
    <n v="2853049"/>
    <n v="94131"/>
    <n v="4"/>
    <d v="2017-09-20T00:00:00"/>
    <d v="1899-12-30T12:08:27"/>
    <n v="37.747795000000004"/>
    <d v="2016-09-27T00:00:00"/>
    <s v="2016"/>
    <x v="1"/>
    <s v="2016Q3"/>
    <x v="6"/>
    <n v="1250000"/>
    <n v="-122.446465"/>
    <x v="0"/>
    <d v="2017-09-20T00:00:00"/>
    <n v="1750000"/>
    <n v="1715"/>
    <x v="41"/>
    <x v="4"/>
    <n v="3"/>
  </r>
  <r>
    <n v="2794013"/>
    <n v="94131"/>
    <n v="4"/>
    <d v="2017-10-07T00:00:00"/>
    <d v="1899-12-30T09:41:26"/>
    <n v="37.752288999999998"/>
    <d v="2017-09-08T00:00:00"/>
    <s v="2017"/>
    <x v="2"/>
    <s v="2017Q3"/>
    <x v="10"/>
    <n v="1195000"/>
    <n v="-122.45135500000001"/>
    <x v="0"/>
    <d v="2017-10-04T00:00:00"/>
    <n v="1353000"/>
    <n v="1870"/>
    <x v="41"/>
    <x v="4"/>
    <n v="3"/>
  </r>
  <r>
    <n v="2792024"/>
    <n v="94131"/>
    <n v="5"/>
    <d v="2017-11-17T00:00:00"/>
    <d v="1899-12-30T09:11:18"/>
    <n v="37.752907"/>
    <d v="2017-09-16T00:00:00"/>
    <s v="2017"/>
    <x v="2"/>
    <s v="2017Q3"/>
    <x v="10"/>
    <n v="1295000"/>
    <n v="-122.450851"/>
    <x v="0"/>
    <d v="2017-10-16T00:00:00"/>
    <n v="1575000"/>
    <n v="1974"/>
    <x v="41"/>
    <x v="4"/>
    <n v="3"/>
  </r>
  <r>
    <n v="2785023"/>
    <n v="94131"/>
    <n v="3"/>
    <d v="2017-10-20T00:00:00"/>
    <d v="1899-12-30T15:44:32"/>
    <n v="37.754066000000002"/>
    <d v="2017-09-17T00:00:00"/>
    <s v="2017"/>
    <x v="2"/>
    <s v="2017Q3"/>
    <x v="10"/>
    <n v="985000"/>
    <n v="-122.449203"/>
    <x v="0"/>
    <d v="2017-10-20T00:00:00"/>
    <n v="1320000"/>
    <n v="1100"/>
    <x v="41"/>
    <x v="4"/>
    <n v="1"/>
  </r>
  <r>
    <n v="2822019"/>
    <n v="94131"/>
    <n v="2"/>
    <d v="2017-10-24T00:00:00"/>
    <d v="1899-12-30T16:28:26"/>
    <n v="37.748417000000003"/>
    <d v="2017-10-04T00:00:00"/>
    <s v="2017"/>
    <x v="2"/>
    <s v="2017Q4"/>
    <x v="11"/>
    <n v="999000"/>
    <n v="-122.451897"/>
    <x v="0"/>
    <d v="2017-10-23T00:00:00"/>
    <n v="1080000"/>
    <n v="1026"/>
    <x v="41"/>
    <x v="4"/>
    <n v="1"/>
  </r>
  <r>
    <n v="2781027"/>
    <n v="94131"/>
    <n v="3"/>
    <d v="2017-11-01T00:00:00"/>
    <d v="1899-12-30T19:58:17"/>
    <n v="37.755032"/>
    <d v="2017-09-28T00:00:00"/>
    <s v="2017"/>
    <x v="2"/>
    <s v="2017Q3"/>
    <x v="10"/>
    <n v="1095000"/>
    <n v="-122.454002"/>
    <x v="0"/>
    <d v="2017-11-01T00:00:00"/>
    <n v="1300000"/>
    <n v="1200"/>
    <x v="41"/>
    <x v="4"/>
    <n v="2"/>
  </r>
  <r>
    <n v="2794012"/>
    <n v="94131"/>
    <n v="3"/>
    <d v="2017-11-07T00:00:00"/>
    <d v="1899-12-30T11:33:19"/>
    <n v="37.752239000000003"/>
    <d v="2017-09-25T00:00:00"/>
    <s v="2017"/>
    <x v="2"/>
    <s v="2017Q3"/>
    <x v="10"/>
    <n v="899000"/>
    <n v="-122.451454"/>
    <x v="0"/>
    <d v="2017-11-07T00:00:00"/>
    <n v="1240000"/>
    <n v="1267"/>
    <x v="41"/>
    <x v="4"/>
    <n v="2"/>
  </r>
  <r>
    <s v="2822A015"/>
    <n v="94131"/>
    <n v="2"/>
    <d v="2017-11-10T00:00:00"/>
    <d v="1899-12-30T21:14:18"/>
    <n v="37.747771999999998"/>
    <d v="2017-10-16T00:00:00"/>
    <s v="2017"/>
    <x v="2"/>
    <s v="2017Q4"/>
    <x v="11"/>
    <n v="995000"/>
    <n v="-122.451347"/>
    <x v="0"/>
    <d v="2017-11-09T00:00:00"/>
    <n v="1380000"/>
    <n v="1026"/>
    <x v="41"/>
    <x v="4"/>
    <n v="1"/>
  </r>
  <r>
    <n v="2785032"/>
    <n v="94131"/>
    <n v="3"/>
    <d v="2017-11-30T00:00:00"/>
    <d v="1899-12-30T22:12:27"/>
    <n v="37.754505000000002"/>
    <d v="2017-10-16T00:00:00"/>
    <s v="2017"/>
    <x v="2"/>
    <s v="2017Q4"/>
    <x v="11"/>
    <n v="995000"/>
    <n v="-122.448364"/>
    <x v="0"/>
    <d v="2017-11-22T00:00:00"/>
    <n v="1360000"/>
    <m/>
    <x v="41"/>
    <x v="4"/>
    <n v="1"/>
  </r>
  <r>
    <n v="2825009"/>
    <n v="94131"/>
    <n v="3"/>
    <d v="2017-12-05T00:00:00"/>
    <d v="1899-12-30T14:00:21"/>
    <n v="37.749172000000002"/>
    <d v="2017-10-23T00:00:00"/>
    <s v="2017"/>
    <x v="2"/>
    <s v="2017Q4"/>
    <x v="11"/>
    <n v="999000"/>
    <n v="-122.448448"/>
    <x v="0"/>
    <d v="2017-12-05T00:00:00"/>
    <n v="1310000"/>
    <n v="1255"/>
    <x v="41"/>
    <x v="4"/>
    <n v="2"/>
  </r>
  <r>
    <n v="2784045"/>
    <n v="94131"/>
    <n v="3"/>
    <d v="2017-12-15T00:00:00"/>
    <d v="1899-12-30T15:43:35"/>
    <n v="37.754635"/>
    <d v="2017-12-15T00:00:00"/>
    <s v="2017"/>
    <x v="2"/>
    <s v="2017Q4"/>
    <x v="11"/>
    <n v="1500000"/>
    <n v="-122.449501"/>
    <x v="0"/>
    <d v="2017-12-15T00:00:00"/>
    <n v="1500000"/>
    <m/>
    <x v="41"/>
    <x v="4"/>
    <n v="2"/>
  </r>
  <r>
    <s v="2822A024"/>
    <n v="94131"/>
    <n v="3"/>
    <d v="2018-02-14T00:00:00"/>
    <d v="1899-12-30T15:35:24"/>
    <n v="37.748092999999997"/>
    <d v="2017-12-11T00:00:00"/>
    <s v="2017"/>
    <x v="2"/>
    <s v="2017Q4"/>
    <x v="11"/>
    <n v="1195000"/>
    <n v="-122.45069100000001"/>
    <x v="0"/>
    <d v="2018-01-22T00:00:00"/>
    <n v="1420000"/>
    <n v="1200"/>
    <x v="41"/>
    <x v="4"/>
    <n v="1"/>
  </r>
  <r>
    <s v="2968A041"/>
    <n v="94127"/>
    <n v="3"/>
    <d v="2015-05-08T00:00:00"/>
    <d v="1899-12-30T16:43:03"/>
    <n v="37.739288000000002"/>
    <d v="2015-02-10T00:00:00"/>
    <s v="2015"/>
    <x v="0"/>
    <s v="2015Q1"/>
    <x v="0"/>
    <n v="1250000"/>
    <n v="-122.445229"/>
    <x v="0"/>
    <d v="2015-03-19T00:00:00"/>
    <n v="1250000"/>
    <n v="1833"/>
    <x v="42"/>
    <x v="4"/>
    <n v="2"/>
  </r>
  <r>
    <n v="2901012"/>
    <n v="94127"/>
    <n v="2"/>
    <d v="2015-03-25T00:00:00"/>
    <d v="1899-12-30T16:22:55"/>
    <n v="37.744163"/>
    <d v="2015-02-16T00:00:00"/>
    <s v="2015"/>
    <x v="0"/>
    <s v="2015Q1"/>
    <x v="0"/>
    <n v="888000"/>
    <n v="-122.452651"/>
    <x v="0"/>
    <d v="2015-03-25T00:00:00"/>
    <n v="1110000"/>
    <m/>
    <x v="42"/>
    <x v="4"/>
    <n v="1"/>
  </r>
  <r>
    <s v="62968A"/>
    <n v="94127"/>
    <n v="3"/>
    <d v="2015-04-06T00:00:00"/>
    <d v="1899-12-30T16:08:32"/>
    <n v="37.739134999999997"/>
    <d v="2015-02-09T00:00:00"/>
    <s v="2015"/>
    <x v="0"/>
    <s v="2015Q1"/>
    <x v="0"/>
    <n v="1375000"/>
    <n v="-122.44575500000001"/>
    <x v="0"/>
    <d v="2015-04-01T00:00:00"/>
    <n v="1600000"/>
    <n v="2100"/>
    <x v="42"/>
    <x v="4"/>
    <n v="2"/>
  </r>
  <r>
    <n v="2960005"/>
    <n v="94127"/>
    <n v="3"/>
    <d v="2015-04-06T00:00:00"/>
    <d v="1899-12-30T15:40:09"/>
    <n v="37.741531000000002"/>
    <d v="2015-02-21T00:00:00"/>
    <s v="2015"/>
    <x v="0"/>
    <s v="2015Q1"/>
    <x v="0"/>
    <n v="1095000"/>
    <n v="-122.45346000000001"/>
    <x v="0"/>
    <d v="2015-04-03T00:00:00"/>
    <n v="1400000"/>
    <n v="1555"/>
    <x v="42"/>
    <x v="4"/>
    <n v="2"/>
  </r>
  <r>
    <s v="3027A084"/>
    <n v="94127"/>
    <n v="2"/>
    <d v="2015-05-07T00:00:00"/>
    <d v="1899-12-30T14:56:22"/>
    <n v="37.734760000000001"/>
    <d v="2015-03-11T00:00:00"/>
    <s v="2015"/>
    <x v="0"/>
    <s v="2015Q1"/>
    <x v="0"/>
    <n v="950000"/>
    <n v="-122.449234"/>
    <x v="0"/>
    <d v="2015-04-08T00:00:00"/>
    <n v="1000000"/>
    <n v="1200"/>
    <x v="42"/>
    <x v="4"/>
    <n v="2"/>
  </r>
  <r>
    <n v="3010026"/>
    <n v="94127"/>
    <n v="3"/>
    <d v="2015-04-13T00:00:00"/>
    <d v="1899-12-30T13:16:10"/>
    <n v="37.739325999999998"/>
    <d v="2015-03-18T00:00:00"/>
    <s v="2015"/>
    <x v="0"/>
    <s v="2015Q1"/>
    <x v="0"/>
    <n v="995000"/>
    <n v="-122.45069100000001"/>
    <x v="0"/>
    <d v="2015-04-13T00:00:00"/>
    <n v="1225000"/>
    <n v="1305"/>
    <x v="42"/>
    <x v="4"/>
    <n v="2"/>
  </r>
  <r>
    <n v="2957018"/>
    <n v="94127"/>
    <n v="2"/>
    <d v="2015-04-14T00:00:00"/>
    <d v="1899-12-30T13:57:40"/>
    <n v="37.742485000000002"/>
    <d v="2015-03-12T00:00:00"/>
    <s v="2015"/>
    <x v="0"/>
    <s v="2015Q1"/>
    <x v="0"/>
    <n v="839000"/>
    <n v="-122.45483299999999"/>
    <x v="0"/>
    <d v="2015-04-14T00:00:00"/>
    <n v="1250000"/>
    <m/>
    <x v="42"/>
    <x v="4"/>
    <n v="2"/>
  </r>
  <r>
    <s v="2968B041"/>
    <n v="94127"/>
    <n v="3"/>
    <d v="2015-04-17T00:00:00"/>
    <d v="1899-12-30T16:05:37"/>
    <n v="37.738253999999998"/>
    <d v="2015-02-11T00:00:00"/>
    <s v="2015"/>
    <x v="0"/>
    <s v="2015Q1"/>
    <x v="0"/>
    <n v="995000"/>
    <n v="-122.44459500000001"/>
    <x v="0"/>
    <d v="2015-04-15T00:00:00"/>
    <n v="1125000"/>
    <n v="1790"/>
    <x v="42"/>
    <x v="4"/>
    <n v="2"/>
  </r>
  <r>
    <n v="3004014"/>
    <n v="94127"/>
    <n v="3"/>
    <d v="2015-04-23T00:00:00"/>
    <d v="1899-12-30T09:39:52"/>
    <n v="37.734679999999997"/>
    <d v="2015-03-09T00:00:00"/>
    <s v="2015"/>
    <x v="0"/>
    <s v="2015Q1"/>
    <x v="0"/>
    <n v="1049000"/>
    <n v="-122.451972"/>
    <x v="0"/>
    <d v="2015-04-21T00:00:00"/>
    <n v="1250000"/>
    <n v="1626"/>
    <x v="42"/>
    <x v="4"/>
    <n v="2"/>
  </r>
  <r>
    <n v="3008017"/>
    <n v="94127"/>
    <n v="3"/>
    <d v="2015-05-13T00:00:00"/>
    <d v="1899-12-30T15:51:29"/>
    <n v="37.737938"/>
    <d v="2014-10-17T00:00:00"/>
    <s v="2014"/>
    <x v="4"/>
    <s v="2014Q4"/>
    <x v="13"/>
    <n v="1195000"/>
    <n v="-122.452179"/>
    <x v="0"/>
    <d v="2015-04-24T00:00:00"/>
    <n v="1260000"/>
    <m/>
    <x v="42"/>
    <x v="4"/>
    <n v="2.5"/>
  </r>
  <r>
    <s v="2968B004"/>
    <n v="94127"/>
    <n v="3"/>
    <d v="2015-04-30T00:00:00"/>
    <d v="1899-12-30T11:45:32"/>
    <n v="37.737926000000002"/>
    <d v="2015-04-03T00:00:00"/>
    <s v="2015"/>
    <x v="0"/>
    <s v="2015Q2"/>
    <x v="1"/>
    <n v="1195000"/>
    <n v="-122.446113"/>
    <x v="0"/>
    <d v="2015-04-30T00:00:00"/>
    <n v="1435000"/>
    <n v="1730"/>
    <x v="42"/>
    <x v="4"/>
    <n v="2"/>
  </r>
  <r>
    <s v="2968A007"/>
    <n v="94127"/>
    <n v="3"/>
    <d v="2015-05-08T00:00:00"/>
    <d v="1899-12-30T14:04:52"/>
    <n v="37.739165999999997"/>
    <d v="2015-03-29T00:00:00"/>
    <s v="2015"/>
    <x v="0"/>
    <s v="2015Q1"/>
    <x v="0"/>
    <n v="1500000"/>
    <n v="-122.445854"/>
    <x v="0"/>
    <d v="2015-05-08T00:00:00"/>
    <n v="1500000"/>
    <m/>
    <x v="42"/>
    <x v="4"/>
    <n v="2"/>
  </r>
  <r>
    <n v="2973003"/>
    <n v="94127"/>
    <n v="4"/>
    <d v="2015-05-12T00:00:00"/>
    <d v="1899-12-30T18:17:23"/>
    <n v="37.738964000000003"/>
    <d v="2015-04-03T00:00:00"/>
    <s v="2015"/>
    <x v="0"/>
    <s v="2015Q2"/>
    <x v="1"/>
    <n v="1349000"/>
    <n v="-122.459793"/>
    <x v="0"/>
    <d v="2015-05-12T00:00:00"/>
    <n v="1638000"/>
    <n v="2130"/>
    <x v="42"/>
    <x v="4"/>
    <n v="2"/>
  </r>
  <r>
    <s v="2947A009"/>
    <n v="94127"/>
    <n v="3"/>
    <d v="2015-05-13T00:00:00"/>
    <d v="1899-12-30T17:22:45"/>
    <n v="37.740734000000003"/>
    <d v="2015-04-15T00:00:00"/>
    <s v="2015"/>
    <x v="0"/>
    <s v="2015Q2"/>
    <x v="1"/>
    <n v="949000"/>
    <n v="-122.451217"/>
    <x v="0"/>
    <d v="2015-05-13T00:00:00"/>
    <n v="1313000"/>
    <m/>
    <x v="42"/>
    <x v="4"/>
    <n v="2"/>
  </r>
  <r>
    <s v="2968A060"/>
    <n v="94127"/>
    <n v="4"/>
    <d v="2015-05-13T00:00:00"/>
    <d v="1899-12-30T12:39:32"/>
    <n v="37.738975000000003"/>
    <d v="2015-04-09T00:00:00"/>
    <s v="2015"/>
    <x v="0"/>
    <s v="2015Q2"/>
    <x v="1"/>
    <n v="1295000"/>
    <n v="-122.44374000000001"/>
    <x v="0"/>
    <d v="2015-05-13T00:00:00"/>
    <n v="1500000"/>
    <n v="2295"/>
    <x v="42"/>
    <x v="4"/>
    <n v="3"/>
  </r>
  <r>
    <n v="2959007"/>
    <n v="94127"/>
    <n v="0"/>
    <d v="2015-05-18T00:00:00"/>
    <d v="1899-12-30T14:51:57"/>
    <n v="37.742328999999998"/>
    <d v="2014-11-21T00:00:00"/>
    <s v="2014"/>
    <x v="4"/>
    <s v="2014Q4"/>
    <x v="13"/>
    <n v="837000"/>
    <n v="-122.450935"/>
    <x v="0"/>
    <d v="2015-05-18T00:00:00"/>
    <n v="830000"/>
    <m/>
    <x v="42"/>
    <x v="4"/>
    <n v="2"/>
  </r>
  <r>
    <s v="2945A018"/>
    <n v="94127"/>
    <n v="4"/>
    <d v="2015-05-21T00:00:00"/>
    <d v="1899-12-30T13:16:08"/>
    <n v="37.742153000000002"/>
    <d v="2015-04-16T00:00:00"/>
    <s v="2015"/>
    <x v="0"/>
    <s v="2015Q2"/>
    <x v="1"/>
    <n v="1495000"/>
    <n v="-122.450141"/>
    <x v="0"/>
    <d v="2015-05-21T00:00:00"/>
    <n v="1850000"/>
    <n v="2400"/>
    <x v="42"/>
    <x v="4"/>
    <n v="4"/>
  </r>
  <r>
    <s v="2901A061"/>
    <n v="94127"/>
    <n v="2"/>
    <d v="2015-05-23T00:00:00"/>
    <d v="1899-12-30T07:47:59"/>
    <n v="37.745044999999998"/>
    <d v="2015-03-12T00:00:00"/>
    <s v="2015"/>
    <x v="0"/>
    <s v="2015Q1"/>
    <x v="0"/>
    <n v="599000"/>
    <n v="-122.451736"/>
    <x v="1"/>
    <d v="2015-05-22T00:00:00"/>
    <n v="650000"/>
    <n v="862"/>
    <x v="42"/>
    <x v="4"/>
    <n v="2"/>
  </r>
  <r>
    <s v="3000C018"/>
    <n v="94127"/>
    <n v="3"/>
    <d v="2015-05-29T00:00:00"/>
    <d v="1899-12-30T12:00:54"/>
    <n v="37.735123000000002"/>
    <d v="2015-05-28T00:00:00"/>
    <s v="2015"/>
    <x v="0"/>
    <s v="2015Q2"/>
    <x v="1"/>
    <n v="1100000"/>
    <n v="-122.44577"/>
    <x v="0"/>
    <d v="2015-05-28T00:00:00"/>
    <n v="1100000"/>
    <m/>
    <x v="42"/>
    <x v="4"/>
    <n v="2"/>
  </r>
  <r>
    <s v="2999A015"/>
    <n v="94127"/>
    <n v="4"/>
    <d v="2015-06-06T00:00:00"/>
    <d v="1899-12-30T08:47:31"/>
    <n v="37.737845999999998"/>
    <d v="2015-04-21T00:00:00"/>
    <s v="2015"/>
    <x v="0"/>
    <s v="2015Q2"/>
    <x v="1"/>
    <n v="1295000"/>
    <n v="-122.44794400000001"/>
    <x v="0"/>
    <d v="2015-06-05T00:00:00"/>
    <n v="1805000"/>
    <n v="2787"/>
    <x v="42"/>
    <x v="4"/>
    <n v="3"/>
  </r>
  <r>
    <n v="2962013"/>
    <n v="94127"/>
    <n v="2"/>
    <d v="2015-06-19T00:00:00"/>
    <d v="1899-12-30T05:54:51"/>
    <n v="37.738242999999997"/>
    <d v="2015-05-08T00:00:00"/>
    <s v="2015"/>
    <x v="0"/>
    <s v="2015Q2"/>
    <x v="1"/>
    <n v="878000"/>
    <n v="-122.45116400000001"/>
    <x v="0"/>
    <d v="2015-06-18T00:00:00"/>
    <n v="1060000"/>
    <n v="1087"/>
    <x v="42"/>
    <x v="4"/>
    <n v="1.5"/>
  </r>
  <r>
    <s v="2968A018"/>
    <n v="94127"/>
    <n v="3"/>
    <d v="2015-06-22T00:00:00"/>
    <d v="1899-12-30T17:41:41"/>
    <n v="37.738903000000001"/>
    <d v="2015-02-24T00:00:00"/>
    <s v="2015"/>
    <x v="0"/>
    <s v="2015Q1"/>
    <x v="0"/>
    <n v="1325000"/>
    <n v="-122.444862"/>
    <x v="0"/>
    <d v="2015-06-22T00:00:00"/>
    <n v="1600000"/>
    <n v="1864"/>
    <x v="42"/>
    <x v="4"/>
    <n v="2.5"/>
  </r>
  <r>
    <s v="2968B013"/>
    <n v="94127"/>
    <n v="3"/>
    <d v="2015-06-26T00:00:00"/>
    <d v="1899-12-30T15:05:15"/>
    <n v="37.738360999999998"/>
    <d v="2015-03-29T00:00:00"/>
    <s v="2015"/>
    <x v="0"/>
    <s v="2015Q1"/>
    <x v="0"/>
    <n v="1399000"/>
    <n v="-122.44558000000001"/>
    <x v="0"/>
    <d v="2015-06-26T00:00:00"/>
    <n v="1775000"/>
    <n v="2315"/>
    <x v="42"/>
    <x v="4"/>
    <n v="2.5"/>
  </r>
  <r>
    <n v="2901054"/>
    <n v="94127"/>
    <n v="2"/>
    <d v="2015-07-07T00:00:00"/>
    <d v="1899-12-30T08:16:28"/>
    <n v="37.745044999999998"/>
    <d v="2015-05-27T00:00:00"/>
    <s v="2015"/>
    <x v="0"/>
    <s v="2015Q2"/>
    <x v="1"/>
    <n v="685000"/>
    <n v="-122.451736"/>
    <x v="1"/>
    <d v="2015-07-06T00:00:00"/>
    <n v="680000"/>
    <n v="860"/>
    <x v="42"/>
    <x v="4"/>
    <n v="2"/>
  </r>
  <r>
    <s v="2955A016"/>
    <n v="94127"/>
    <n v="3"/>
    <d v="2015-07-09T00:00:00"/>
    <d v="1899-12-30T15:01:28"/>
    <n v="37.739409999999999"/>
    <d v="2015-04-23T00:00:00"/>
    <s v="2015"/>
    <x v="0"/>
    <s v="2015Q2"/>
    <x v="1"/>
    <n v="899000"/>
    <n v="-122.44929500000001"/>
    <x v="0"/>
    <d v="2015-07-09T00:00:00"/>
    <n v="985000"/>
    <n v="1310"/>
    <x v="42"/>
    <x v="4"/>
    <n v="1"/>
  </r>
  <r>
    <n v="3028040"/>
    <n v="94127"/>
    <n v="2"/>
    <d v="2015-07-09T00:00:00"/>
    <d v="1899-12-30T16:54:51"/>
    <n v="37.734271999999997"/>
    <d v="2015-05-29T00:00:00"/>
    <s v="2015"/>
    <x v="0"/>
    <s v="2015Q2"/>
    <x v="1"/>
    <n v="1095000"/>
    <n v="-122.44577"/>
    <x v="0"/>
    <d v="2015-07-09T00:00:00"/>
    <n v="1515000"/>
    <n v="1730"/>
    <x v="42"/>
    <x v="4"/>
    <n v="2"/>
  </r>
  <r>
    <s v="3000B010"/>
    <n v="94127"/>
    <n v="2"/>
    <d v="2015-07-10T00:00:00"/>
    <d v="1899-12-30T17:33:14"/>
    <n v="37.735545999999999"/>
    <d v="2015-04-09T00:00:00"/>
    <s v="2015"/>
    <x v="0"/>
    <s v="2015Q2"/>
    <x v="1"/>
    <n v="699000"/>
    <n v="-122.44606"/>
    <x v="0"/>
    <d v="2015-07-10T00:00:00"/>
    <n v="1152000"/>
    <n v="1562"/>
    <x v="42"/>
    <x v="4"/>
    <n v="1"/>
  </r>
  <r>
    <n v="29822019"/>
    <n v="94127"/>
    <n v="4"/>
    <d v="2015-07-10T00:00:00"/>
    <d v="1899-12-30T12:20:53"/>
    <n v="37.739288000000002"/>
    <d v="2015-06-18T00:00:00"/>
    <s v="2015"/>
    <x v="0"/>
    <s v="2015Q2"/>
    <x v="1"/>
    <n v="1825000"/>
    <n v="-122.45843499999999"/>
    <x v="0"/>
    <d v="2015-07-10T00:00:00"/>
    <n v="2350000"/>
    <n v="2914"/>
    <x v="42"/>
    <x v="4"/>
    <n v="3"/>
  </r>
  <r>
    <s v="2964A004"/>
    <n v="94127"/>
    <n v="3"/>
    <d v="2015-07-17T00:00:00"/>
    <d v="1899-12-30T09:31:43"/>
    <n v="37.739555000000003"/>
    <d v="2014-12-17T00:00:00"/>
    <s v="2014"/>
    <x v="4"/>
    <s v="2014Q4"/>
    <x v="13"/>
    <n v="1195000"/>
    <n v="-122.448128"/>
    <x v="0"/>
    <d v="2015-07-16T00:00:00"/>
    <n v="1555000"/>
    <n v="2025"/>
    <x v="42"/>
    <x v="4"/>
    <n v="2"/>
  </r>
  <r>
    <n v="3005014"/>
    <n v="94127"/>
    <n v="4"/>
    <d v="2015-07-25T00:00:00"/>
    <d v="1899-12-30T10:53:17"/>
    <n v="37.735393999999999"/>
    <d v="2015-05-22T00:00:00"/>
    <s v="2015"/>
    <x v="0"/>
    <s v="2015Q2"/>
    <x v="1"/>
    <n v="1149000"/>
    <n v="-122.453018"/>
    <x v="0"/>
    <d v="2015-07-24T00:00:00"/>
    <n v="1150000"/>
    <n v="1627"/>
    <x v="42"/>
    <x v="4"/>
    <n v="2"/>
  </r>
  <r>
    <s v="2956A012"/>
    <n v="94127"/>
    <n v="2"/>
    <d v="2015-08-10T00:00:00"/>
    <d v="1899-12-30T12:46:53"/>
    <n v="37.739449"/>
    <d v="2015-07-08T00:00:00"/>
    <s v="2015"/>
    <x v="0"/>
    <s v="2015Q3"/>
    <x v="2"/>
    <n v="899000"/>
    <n v="-122.450157"/>
    <x v="0"/>
    <d v="2015-08-07T00:00:00"/>
    <n v="1160000"/>
    <n v="1274"/>
    <x v="42"/>
    <x v="4"/>
    <n v="1"/>
  </r>
  <r>
    <n v="2901000"/>
    <n v="94127"/>
    <n v="4"/>
    <d v="2015-08-07T00:00:00"/>
    <d v="1899-12-30T14:22:46"/>
    <n v="37.743358999999998"/>
    <d v="2015-06-12T00:00:00"/>
    <s v="2015"/>
    <x v="0"/>
    <s v="2015Q2"/>
    <x v="1"/>
    <n v="1399000"/>
    <n v="-122.45246899999999"/>
    <x v="0"/>
    <d v="2015-08-07T00:00:00"/>
    <n v="1475000"/>
    <n v="2300"/>
    <x v="42"/>
    <x v="4"/>
    <n v="3.5"/>
  </r>
  <r>
    <n v="3008046"/>
    <n v="94127"/>
    <n v="3"/>
    <d v="2015-08-21T00:00:00"/>
    <d v="1899-12-30T21:04:45"/>
    <n v="37.737881000000002"/>
    <d v="2015-06-02T00:00:00"/>
    <s v="2015"/>
    <x v="0"/>
    <s v="2015Q2"/>
    <x v="1"/>
    <n v="1150000"/>
    <n v="-122.452423"/>
    <x v="0"/>
    <d v="2015-08-10T00:00:00"/>
    <n v="1250000"/>
    <n v="1900"/>
    <x v="42"/>
    <x v="4"/>
    <n v="2.5"/>
  </r>
  <r>
    <s v="2968A015"/>
    <n v="94127"/>
    <n v="3"/>
    <d v="2015-08-11T00:00:00"/>
    <d v="1899-12-30T11:56:12"/>
    <n v="37.738894999999999"/>
    <d v="2015-06-09T00:00:00"/>
    <s v="2015"/>
    <x v="0"/>
    <s v="2015Q2"/>
    <x v="1"/>
    <n v="1199000"/>
    <n v="-122.44512899999999"/>
    <x v="0"/>
    <d v="2015-08-11T00:00:00"/>
    <n v="1313000"/>
    <m/>
    <x v="42"/>
    <x v="4"/>
    <n v="1"/>
  </r>
  <r>
    <n v="2985021"/>
    <n v="94127"/>
    <n v="4"/>
    <d v="2015-08-31T00:00:00"/>
    <d v="1899-12-30T14:40:06"/>
    <n v="37.740692000000003"/>
    <d v="2015-07-18T00:00:00"/>
    <s v="2015"/>
    <x v="0"/>
    <s v="2015Q3"/>
    <x v="2"/>
    <n v="1395000"/>
    <n v="-122.456909"/>
    <x v="0"/>
    <d v="2015-08-21T00:00:00"/>
    <n v="1450000"/>
    <n v="2180"/>
    <x v="42"/>
    <x v="4"/>
    <n v="2"/>
  </r>
  <r>
    <s v="3027A093"/>
    <n v="94127"/>
    <n v="4"/>
    <d v="2015-08-31T00:00:00"/>
    <d v="1899-12-30T09:14:02"/>
    <n v="37.734141999999999"/>
    <d v="2015-07-09T00:00:00"/>
    <s v="2015"/>
    <x v="0"/>
    <s v="2015Q3"/>
    <x v="2"/>
    <n v="1495000"/>
    <n v="-122.449219"/>
    <x v="0"/>
    <d v="2015-08-26T00:00:00"/>
    <n v="1495000"/>
    <n v="1909"/>
    <x v="42"/>
    <x v="4"/>
    <n v="2.5"/>
  </r>
  <r>
    <s v="2947A026"/>
    <n v="94127"/>
    <n v="4"/>
    <d v="2016-08-26T00:00:00"/>
    <d v="1899-12-30T10:03:30"/>
    <n v="37.741142000000004"/>
    <d v="2015-07-09T00:00:00"/>
    <s v="2015"/>
    <x v="0"/>
    <s v="2015Q3"/>
    <x v="2"/>
    <n v="1049000"/>
    <n v="-122.45255299999999"/>
    <x v="0"/>
    <d v="2015-09-09T00:00:00"/>
    <n v="1275000"/>
    <n v="1595"/>
    <x v="42"/>
    <x v="4"/>
    <n v="2"/>
  </r>
  <r>
    <n v="2985001"/>
    <n v="94127"/>
    <n v="3"/>
    <d v="2015-09-18T00:00:00"/>
    <d v="1899-12-30T17:49:47"/>
    <n v="37.741871000000003"/>
    <d v="2015-08-21T00:00:00"/>
    <s v="2015"/>
    <x v="0"/>
    <s v="2015Q3"/>
    <x v="2"/>
    <n v="995000"/>
    <n v="-122.455544"/>
    <x v="0"/>
    <d v="2015-09-18T00:00:00"/>
    <n v="1250000"/>
    <n v="1546"/>
    <x v="42"/>
    <x v="4"/>
    <n v="2"/>
  </r>
  <r>
    <n v="3027121"/>
    <n v="94127"/>
    <n v="5"/>
    <d v="2015-09-24T00:00:00"/>
    <d v="1899-12-30T22:40:30"/>
    <n v="37.735722000000003"/>
    <d v="2015-06-18T00:00:00"/>
    <s v="2015"/>
    <x v="0"/>
    <s v="2015Q2"/>
    <x v="1"/>
    <n v="2199000"/>
    <n v="-122.44921100000001"/>
    <x v="0"/>
    <d v="2015-09-24T00:00:00"/>
    <n v="2080000"/>
    <m/>
    <x v="42"/>
    <x v="4"/>
    <n v="4"/>
  </r>
  <r>
    <s v="2968A058"/>
    <n v="94127"/>
    <n v="3"/>
    <d v="2015-09-29T00:00:00"/>
    <d v="1899-12-30T11:52:39"/>
    <n v="37.739784"/>
    <d v="2015-08-28T00:00:00"/>
    <s v="2015"/>
    <x v="0"/>
    <s v="2015Q3"/>
    <x v="2"/>
    <n v="1149000"/>
    <n v="-122.446136"/>
    <x v="0"/>
    <d v="2015-09-29T00:00:00"/>
    <n v="1400000"/>
    <n v="1572"/>
    <x v="42"/>
    <x v="4"/>
    <n v="2"/>
  </r>
  <r>
    <n v="2947005"/>
    <n v="94127"/>
    <n v="2"/>
    <d v="2015-10-05T00:00:00"/>
    <d v="1899-12-30T10:48:53"/>
    <n v="37.740513"/>
    <d v="2015-08-28T00:00:00"/>
    <s v="2015"/>
    <x v="0"/>
    <s v="2015Q3"/>
    <x v="2"/>
    <n v="899000"/>
    <n v="-122.450813"/>
    <x v="0"/>
    <d v="2015-10-02T00:00:00"/>
    <n v="900000"/>
    <n v="774"/>
    <x v="42"/>
    <x v="4"/>
    <n v="1"/>
  </r>
  <r>
    <n v="2957034"/>
    <n v="94127"/>
    <n v="2"/>
    <d v="2015-10-08T00:00:00"/>
    <d v="1899-12-30T09:31:09"/>
    <n v="37.742846999999998"/>
    <d v="2015-08-24T00:00:00"/>
    <s v="2015"/>
    <x v="0"/>
    <s v="2015Q3"/>
    <x v="2"/>
    <n v="998000"/>
    <n v="-122.454964"/>
    <x v="0"/>
    <d v="2015-10-07T00:00:00"/>
    <n v="1050000"/>
    <n v="1449"/>
    <x v="42"/>
    <x v="4"/>
    <n v="1"/>
  </r>
  <r>
    <s v="2949A016"/>
    <n v="94127"/>
    <n v="2"/>
    <d v="2015-10-09T00:00:00"/>
    <d v="1899-12-30T14:46:41"/>
    <n v="37.740825999999998"/>
    <d v="2015-09-09T00:00:00"/>
    <s v="2015"/>
    <x v="0"/>
    <s v="2015Q3"/>
    <x v="2"/>
    <n v="799000"/>
    <n v="-122.446495"/>
    <x v="0"/>
    <d v="2015-10-09T00:00:00"/>
    <n v="843000"/>
    <m/>
    <x v="42"/>
    <x v="4"/>
    <n v="1"/>
  </r>
  <r>
    <s v="2949A033"/>
    <n v="94127"/>
    <n v="4"/>
    <d v="2015-10-20T00:00:00"/>
    <d v="1899-12-30T19:32:10"/>
    <n v="37.740765000000003"/>
    <d v="2015-08-05T00:00:00"/>
    <s v="2015"/>
    <x v="0"/>
    <s v="2015Q3"/>
    <x v="2"/>
    <n v="998000"/>
    <n v="-122.44750999999999"/>
    <x v="0"/>
    <d v="2015-10-20T00:00:00"/>
    <n v="1150000"/>
    <n v="1275"/>
    <x v="42"/>
    <x v="4"/>
    <n v="1"/>
  </r>
  <r>
    <n v="3005015"/>
    <n v="94127"/>
    <n v="4"/>
    <d v="2016-02-25T00:00:00"/>
    <d v="1899-12-30T09:31:12"/>
    <n v="37.735374"/>
    <d v="2015-09-01T00:00:00"/>
    <s v="2015"/>
    <x v="0"/>
    <s v="2015Q3"/>
    <x v="2"/>
    <n v="2550000"/>
    <n v="-122.453125"/>
    <x v="0"/>
    <d v="2015-10-20T00:00:00"/>
    <n v="2575000"/>
    <n v="3000"/>
    <x v="42"/>
    <x v="4"/>
    <n v="4"/>
  </r>
  <r>
    <s v="2955A015"/>
    <n v="94127"/>
    <n v="2"/>
    <d v="2015-10-27T00:00:00"/>
    <d v="1899-12-30T10:12:32"/>
    <n v="37.739390999999998"/>
    <d v="2015-09-17T00:00:00"/>
    <s v="2015"/>
    <x v="0"/>
    <s v="2015Q3"/>
    <x v="2"/>
    <n v="1095000"/>
    <n v="-122.44895200000001"/>
    <x v="0"/>
    <d v="2015-10-26T00:00:00"/>
    <n v="1270000"/>
    <n v="1340"/>
    <x v="42"/>
    <x v="4"/>
    <n v="1"/>
  </r>
  <r>
    <n v="3001043"/>
    <n v="94127"/>
    <n v="3"/>
    <d v="2015-12-08T00:00:00"/>
    <d v="1899-12-30T09:31:57"/>
    <n v="37.736389000000003"/>
    <d v="2015-09-28T00:00:00"/>
    <s v="2015"/>
    <x v="0"/>
    <s v="2015Q3"/>
    <x v="2"/>
    <n v="1250000"/>
    <n v="-122.447014"/>
    <x v="0"/>
    <d v="2015-11-02T00:00:00"/>
    <n v="1250000"/>
    <m/>
    <x v="42"/>
    <x v="4"/>
    <n v="2"/>
  </r>
  <r>
    <n v="2999021"/>
    <n v="94127"/>
    <n v="3"/>
    <d v="2015-11-05T00:00:00"/>
    <d v="1899-12-30T10:19:02"/>
    <n v="37.736609999999999"/>
    <d v="2015-09-16T00:00:00"/>
    <s v="2015"/>
    <x v="0"/>
    <s v="2015Q3"/>
    <x v="2"/>
    <n v="895000"/>
    <n v="-122.449966"/>
    <x v="0"/>
    <d v="2015-11-05T00:00:00"/>
    <n v="1010000"/>
    <n v="1060"/>
    <x v="42"/>
    <x v="4"/>
    <n v="2"/>
  </r>
  <r>
    <s v="3028B027"/>
    <n v="94127"/>
    <n v="3"/>
    <d v="2015-11-06T00:00:00"/>
    <d v="1899-12-30T14:55:04"/>
    <n v="37.734381999999997"/>
    <d v="2015-10-01T00:00:00"/>
    <s v="2015"/>
    <x v="0"/>
    <s v="2015Q4"/>
    <x v="3"/>
    <n v="1049000"/>
    <n v="-122.44667"/>
    <x v="0"/>
    <d v="2015-11-06T00:00:00"/>
    <n v="1550803"/>
    <n v="1381"/>
    <x v="42"/>
    <x v="4"/>
    <n v="1"/>
  </r>
  <r>
    <s v="3001A002"/>
    <n v="94127"/>
    <n v="3"/>
    <d v="2015-11-09T00:00:00"/>
    <d v="1899-12-30T20:32:39"/>
    <n v="37.736656000000004"/>
    <d v="2015-07-14T00:00:00"/>
    <s v="2015"/>
    <x v="0"/>
    <s v="2015Q3"/>
    <x v="2"/>
    <n v="1375000"/>
    <n v="-122.44600699999999"/>
    <x v="0"/>
    <d v="2015-11-09T00:00:00"/>
    <n v="1650000"/>
    <n v="1868"/>
    <x v="42"/>
    <x v="4"/>
    <n v="2.5"/>
  </r>
  <r>
    <s v="3001A006"/>
    <n v="94127"/>
    <n v="3"/>
    <d v="2015-11-18T00:00:00"/>
    <d v="1899-12-30T22:33:03"/>
    <n v="37.736381999999999"/>
    <d v="2015-10-30T00:00:00"/>
    <s v="2015"/>
    <x v="0"/>
    <s v="2015Q4"/>
    <x v="3"/>
    <n v="999000"/>
    <n v="-122.44609800000001"/>
    <x v="0"/>
    <d v="2015-11-18T00:00:00"/>
    <n v="1230000"/>
    <m/>
    <x v="42"/>
    <x v="4"/>
    <n v="2"/>
  </r>
  <r>
    <n v="2948018"/>
    <n v="94127"/>
    <n v="3"/>
    <d v="2015-11-20T00:00:00"/>
    <d v="1899-12-30T15:56:33"/>
    <n v="37.740940000000002"/>
    <d v="2015-09-30T00:00:00"/>
    <s v="2015"/>
    <x v="0"/>
    <s v="2015Q3"/>
    <x v="2"/>
    <n v="988000"/>
    <n v="-122.450119"/>
    <x v="0"/>
    <d v="2015-11-20T00:00:00"/>
    <n v="1015000"/>
    <n v="1150"/>
    <x v="42"/>
    <x v="4"/>
    <n v="1"/>
  </r>
  <r>
    <s v="2962A005"/>
    <n v="94127"/>
    <n v="3"/>
    <d v="2015-11-20T00:00:00"/>
    <d v="1899-12-30T16:14:48"/>
    <n v="37.738624999999999"/>
    <d v="2015-09-10T00:00:00"/>
    <s v="2015"/>
    <x v="0"/>
    <s v="2015Q3"/>
    <x v="2"/>
    <n v="999000"/>
    <n v="-122.450836"/>
    <x v="0"/>
    <d v="2015-11-20T00:00:00"/>
    <n v="1123000"/>
    <m/>
    <x v="42"/>
    <x v="4"/>
    <n v="1.5"/>
  </r>
  <r>
    <n v="2980006"/>
    <n v="94127"/>
    <n v="4"/>
    <d v="2015-12-11T00:00:00"/>
    <d v="1899-12-30T11:00:06"/>
    <n v="37.739544000000002"/>
    <d v="2015-10-01T00:00:00"/>
    <s v="2015"/>
    <x v="0"/>
    <s v="2015Q4"/>
    <x v="3"/>
    <n v="1095000"/>
    <n v="-122.45938099999999"/>
    <x v="0"/>
    <d v="2015-11-20T00:00:00"/>
    <n v="1300000"/>
    <n v="1648"/>
    <x v="42"/>
    <x v="4"/>
    <n v="2.5"/>
  </r>
  <r>
    <s v="2945A010"/>
    <n v="94127"/>
    <n v="5"/>
    <d v="2015-12-02T00:00:00"/>
    <d v="1899-12-30T09:57:32"/>
    <n v="37.741737000000001"/>
    <d v="2015-10-16T00:00:00"/>
    <s v="2015"/>
    <x v="0"/>
    <s v="2015Q4"/>
    <x v="3"/>
    <n v="1795000"/>
    <n v="-122.449898"/>
    <x v="0"/>
    <d v="2015-11-25T00:00:00"/>
    <n v="2229000"/>
    <n v="3107"/>
    <x v="42"/>
    <x v="4"/>
    <n v="4.5"/>
  </r>
  <r>
    <s v="2901A031"/>
    <n v="94127"/>
    <n v="3"/>
    <d v="2015-12-03T00:00:00"/>
    <d v="1899-12-30T01:11:17"/>
    <n v="37.743895999999999"/>
    <d v="2015-10-15T00:00:00"/>
    <s v="2015"/>
    <x v="0"/>
    <s v="2015Q4"/>
    <x v="3"/>
    <n v="899000"/>
    <n v="-122.450675"/>
    <x v="0"/>
    <d v="2015-11-30T00:00:00"/>
    <n v="990000"/>
    <n v="1300"/>
    <x v="42"/>
    <x v="4"/>
    <n v="1"/>
  </r>
  <r>
    <n v="2954032"/>
    <n v="94127"/>
    <n v="2"/>
    <d v="2015-12-02T00:00:00"/>
    <d v="1899-12-30T07:19:56"/>
    <n v="37.740616000000003"/>
    <d v="2015-09-13T00:00:00"/>
    <s v="2015"/>
    <x v="0"/>
    <s v="2015Q3"/>
    <x v="2"/>
    <n v="849000"/>
    <n v="-122.44812"/>
    <x v="0"/>
    <d v="2015-12-01T00:00:00"/>
    <n v="920000"/>
    <m/>
    <x v="42"/>
    <x v="4"/>
    <n v="1"/>
  </r>
  <r>
    <s v="2901A064"/>
    <n v="94127"/>
    <n v="2"/>
    <d v="2015-12-03T00:00:00"/>
    <d v="1899-12-30T09:22:26"/>
    <n v="37.745044999999998"/>
    <d v="2015-09-21T00:00:00"/>
    <s v="2015"/>
    <x v="0"/>
    <s v="2015Q3"/>
    <x v="2"/>
    <n v="629000"/>
    <n v="-122.451736"/>
    <x v="1"/>
    <d v="2015-12-03T00:00:00"/>
    <n v="691000"/>
    <n v="886"/>
    <x v="42"/>
    <x v="4"/>
    <n v="2"/>
  </r>
  <r>
    <n v="2964040"/>
    <n v="94127"/>
    <n v="2"/>
    <d v="2015-12-09T00:00:00"/>
    <d v="1899-12-30T10:38:00"/>
    <n v="37.739964000000001"/>
    <d v="2015-09-09T00:00:00"/>
    <s v="2015"/>
    <x v="0"/>
    <s v="2015Q3"/>
    <x v="2"/>
    <n v="1100000"/>
    <n v="-122.448494"/>
    <x v="0"/>
    <d v="2015-12-04T00:00:00"/>
    <n v="1090000"/>
    <n v="1464"/>
    <x v="42"/>
    <x v="4"/>
    <n v="1"/>
  </r>
  <r>
    <n v="300324"/>
    <n v="94127"/>
    <n v="3"/>
    <d v="2015-12-16T00:00:00"/>
    <d v="1899-12-30T10:28:28"/>
    <n v="37.734290999999999"/>
    <d v="2015-09-28T00:00:00"/>
    <s v="2015"/>
    <x v="0"/>
    <s v="2015Q3"/>
    <x v="2"/>
    <n v="1098000"/>
    <n v="-122.452637"/>
    <x v="0"/>
    <d v="2015-12-10T00:00:00"/>
    <n v="1100000"/>
    <n v="1297"/>
    <x v="42"/>
    <x v="4"/>
    <n v="1"/>
  </r>
  <r>
    <n v="3028063"/>
    <n v="94127"/>
    <n v="3"/>
    <d v="2015-12-16T00:00:00"/>
    <d v="1899-12-30T16:09:54"/>
    <n v="37.734775999999997"/>
    <d v="2015-09-23T00:00:00"/>
    <s v="2015"/>
    <x v="0"/>
    <s v="2015Q3"/>
    <x v="2"/>
    <n v="895000"/>
    <n v="-122.447418"/>
    <x v="0"/>
    <d v="2015-12-16T00:00:00"/>
    <n v="1080000"/>
    <n v="1278"/>
    <x v="42"/>
    <x v="4"/>
    <n v="1.5"/>
  </r>
  <r>
    <s v="2965A031"/>
    <n v="94127"/>
    <n v="3"/>
    <d v="2015-12-19T00:00:00"/>
    <d v="1899-12-30T19:26:45"/>
    <n v="37.739230999999997"/>
    <d v="2015-11-07T00:00:00"/>
    <s v="2015"/>
    <x v="0"/>
    <s v="2015Q4"/>
    <x v="3"/>
    <n v="1497000"/>
    <n v="-122.44757799999999"/>
    <x v="0"/>
    <d v="2015-12-18T00:00:00"/>
    <n v="1750000"/>
    <n v="2155"/>
    <x v="42"/>
    <x v="4"/>
    <n v="3"/>
  </r>
  <r>
    <s v="2901A012"/>
    <n v="94127"/>
    <n v="3"/>
    <d v="2016-02-02T00:00:00"/>
    <d v="1899-12-30T08:20:01"/>
    <n v="37.743991999999999"/>
    <d v="2015-09-04T00:00:00"/>
    <s v="2015"/>
    <x v="0"/>
    <s v="2015Q3"/>
    <x v="2"/>
    <n v="1349000"/>
    <n v="-122.45101200000001"/>
    <x v="0"/>
    <d v="2016-01-26T00:00:00"/>
    <n v="1307000"/>
    <m/>
    <x v="42"/>
    <x v="4"/>
    <n v="3"/>
  </r>
  <r>
    <s v="3001B017"/>
    <n v="94127"/>
    <n v="3"/>
    <d v="2016-03-01T00:00:00"/>
    <d v="1899-12-30T17:15:06"/>
    <n v="37.737136999999997"/>
    <d v="2016-01-21T00:00:00"/>
    <s v="2016"/>
    <x v="1"/>
    <s v="2016Q1"/>
    <x v="4"/>
    <n v="1395000"/>
    <n v="-122.448387"/>
    <x v="0"/>
    <d v="2016-02-29T00:00:00"/>
    <n v="1630000"/>
    <n v="2429"/>
    <x v="42"/>
    <x v="4"/>
    <n v="2"/>
  </r>
  <r>
    <s v="3027A118"/>
    <n v="94127"/>
    <n v="3"/>
    <d v="2016-03-01T00:00:00"/>
    <d v="1899-12-30T16:20:41"/>
    <n v="37.735838000000001"/>
    <d v="2016-01-26T00:00:00"/>
    <s v="2016"/>
    <x v="1"/>
    <s v="2016Q1"/>
    <x v="4"/>
    <n v="2175000"/>
    <n v="-122.449152"/>
    <x v="0"/>
    <d v="2016-03-01T00:00:00"/>
    <n v="2200000"/>
    <n v="2827"/>
    <x v="42"/>
    <x v="4"/>
    <n v="3.5"/>
  </r>
  <r>
    <n v="3010029"/>
    <n v="94127"/>
    <n v="3"/>
    <d v="2016-03-28T00:00:00"/>
    <d v="1899-12-30T11:13:28"/>
    <n v="37.739117"/>
    <d v="2016-02-18T00:00:00"/>
    <s v="2016"/>
    <x v="1"/>
    <s v="2016Q1"/>
    <x v="4"/>
    <n v="985000"/>
    <n v="-122.450729"/>
    <x v="0"/>
    <d v="2016-03-25T00:00:00"/>
    <n v="1160000"/>
    <n v="1437"/>
    <x v="42"/>
    <x v="4"/>
    <n v="2"/>
  </r>
  <r>
    <s v="2965A013A"/>
    <n v="94127"/>
    <n v="4"/>
    <d v="2016-03-25T00:00:00"/>
    <d v="1899-12-30T15:09:52"/>
    <n v="37.738415000000003"/>
    <d v="2016-02-19T00:00:00"/>
    <s v="2016"/>
    <x v="1"/>
    <s v="2016Q1"/>
    <x v="4"/>
    <n v="1150000"/>
    <n v="-122.447418"/>
    <x v="0"/>
    <d v="2016-03-25T00:00:00"/>
    <n v="1525000"/>
    <n v="2085"/>
    <x v="42"/>
    <x v="4"/>
    <n v="2.5"/>
  </r>
  <r>
    <s v="3000A005"/>
    <n v="94127"/>
    <n v="4"/>
    <d v="2016-04-25T00:00:00"/>
    <d v="1899-12-30T16:04:25"/>
    <n v="37.737617"/>
    <d v="2016-02-24T00:00:00"/>
    <s v="2016"/>
    <x v="1"/>
    <s v="2016Q1"/>
    <x v="4"/>
    <n v="1599000"/>
    <n v="-122.445549"/>
    <x v="0"/>
    <d v="2016-04-25T00:00:00"/>
    <n v="1500000"/>
    <n v="1905"/>
    <x v="42"/>
    <x v="4"/>
    <n v="3"/>
  </r>
  <r>
    <s v="2966017C"/>
    <n v="94127"/>
    <n v="2"/>
    <d v="2016-05-09T00:00:00"/>
    <d v="1899-12-30T10:07:01"/>
    <n v="37.737907"/>
    <d v="2016-02-01T00:00:00"/>
    <s v="2016"/>
    <x v="1"/>
    <s v="2016Q1"/>
    <x v="4"/>
    <n v="1050000"/>
    <n v="-122.446732"/>
    <x v="0"/>
    <d v="2016-05-06T00:00:00"/>
    <n v="1050000"/>
    <n v="1166"/>
    <x v="42"/>
    <x v="4"/>
    <n v="1"/>
  </r>
  <r>
    <s v="2949027A"/>
    <n v="94127"/>
    <n v="3"/>
    <d v="2016-05-13T00:00:00"/>
    <d v="1899-12-30T12:07:51"/>
    <n v="37.740589"/>
    <d v="2016-01-06T00:00:00"/>
    <s v="2016"/>
    <x v="1"/>
    <s v="2016Q1"/>
    <x v="4"/>
    <n v="1050000"/>
    <n v="-122.447006"/>
    <x v="0"/>
    <d v="2016-05-10T00:00:00"/>
    <n v="1200000"/>
    <n v="1398"/>
    <x v="42"/>
    <x v="4"/>
    <n v="2"/>
  </r>
  <r>
    <n v="2964021"/>
    <n v="94127"/>
    <n v="3"/>
    <d v="2016-05-25T00:00:00"/>
    <d v="1899-12-30T13:51:33"/>
    <n v="37.738200999999997"/>
    <d v="2016-05-18T00:00:00"/>
    <s v="2016"/>
    <x v="1"/>
    <s v="2016Q2"/>
    <x v="5"/>
    <n v="1500000"/>
    <n v="-122.448669"/>
    <x v="0"/>
    <d v="2016-05-25T00:00:00"/>
    <n v="1500000"/>
    <n v="1873"/>
    <x v="42"/>
    <x v="4"/>
    <n v="2"/>
  </r>
  <r>
    <s v="2968B009"/>
    <n v="94127"/>
    <n v="2"/>
    <d v="2016-05-26T00:00:00"/>
    <d v="1899-12-30T12:37:03"/>
    <n v="37.738281000000001"/>
    <d v="2016-03-25T00:00:00"/>
    <s v="2016"/>
    <x v="1"/>
    <s v="2016Q1"/>
    <x v="4"/>
    <n v="1399000"/>
    <n v="-122.44596900000001"/>
    <x v="0"/>
    <d v="2016-05-26T00:00:00"/>
    <n v="1342000"/>
    <m/>
    <x v="42"/>
    <x v="4"/>
    <n v="1.5"/>
  </r>
  <r>
    <s v="3027A063"/>
    <n v="94127"/>
    <n v="3"/>
    <d v="2016-06-02T00:00:00"/>
    <d v="1899-12-30T16:59:59"/>
    <n v="37.734057999999997"/>
    <d v="2016-04-06T00:00:00"/>
    <s v="2016"/>
    <x v="1"/>
    <s v="2016Q2"/>
    <x v="5"/>
    <n v="1050000"/>
    <n v="-122.449806"/>
    <x v="0"/>
    <d v="2016-05-31T00:00:00"/>
    <n v="1000000"/>
    <n v="1154"/>
    <x v="42"/>
    <x v="4"/>
    <n v="2"/>
  </r>
  <r>
    <n v="2966012"/>
    <n v="94127"/>
    <n v="2"/>
    <d v="2016-06-02T00:00:00"/>
    <d v="1899-12-30T13:44:34"/>
    <n v="37.738433999999998"/>
    <d v="2016-04-28T00:00:00"/>
    <s v="2016"/>
    <x v="1"/>
    <s v="2016Q2"/>
    <x v="5"/>
    <n v="1100000"/>
    <n v="-122.446495"/>
    <x v="0"/>
    <d v="2016-06-02T00:00:00"/>
    <n v="1150000"/>
    <n v="1216"/>
    <x v="42"/>
    <x v="4"/>
    <n v="1"/>
  </r>
  <r>
    <n v="3004038"/>
    <n v="94127"/>
    <n v="2"/>
    <d v="2016-06-08T00:00:00"/>
    <d v="1899-12-30T10:58:31"/>
    <n v="37.734820999999997"/>
    <d v="2016-03-21T00:00:00"/>
    <s v="2016"/>
    <x v="1"/>
    <s v="2016Q1"/>
    <x v="4"/>
    <n v="899000"/>
    <n v="-122.45167499999999"/>
    <x v="0"/>
    <d v="2016-06-07T00:00:00"/>
    <n v="975000"/>
    <n v="852"/>
    <x v="42"/>
    <x v="4"/>
    <n v="1"/>
  </r>
  <r>
    <n v="3000005"/>
    <n v="94127"/>
    <n v="2"/>
    <d v="2016-06-07T00:00:00"/>
    <d v="1899-12-30T11:54:49"/>
    <n v="37.736134"/>
    <d v="2016-04-24T00:00:00"/>
    <s v="2016"/>
    <x v="1"/>
    <s v="2016Q2"/>
    <x v="5"/>
    <n v="949000"/>
    <n v="-122.450294"/>
    <x v="0"/>
    <d v="2016-06-07T00:00:00"/>
    <n v="1075000"/>
    <m/>
    <x v="42"/>
    <x v="4"/>
    <n v="1"/>
  </r>
  <r>
    <s v="2938A014"/>
    <n v="94127"/>
    <n v="4"/>
    <d v="2016-06-17T00:00:00"/>
    <d v="1899-12-30T10:37:12"/>
    <n v="37.742699000000002"/>
    <d v="2016-04-16T00:00:00"/>
    <s v="2016"/>
    <x v="1"/>
    <s v="2016Q2"/>
    <x v="5"/>
    <n v="799000"/>
    <n v="-122.44976800000001"/>
    <x v="0"/>
    <d v="2016-06-10T00:00:00"/>
    <n v="1095000"/>
    <m/>
    <x v="42"/>
    <x v="4"/>
    <n v="2"/>
  </r>
  <r>
    <s v="2901A036"/>
    <n v="94127"/>
    <n v="2"/>
    <d v="2016-07-07T00:00:00"/>
    <d v="1899-12-30T15:36:10"/>
    <n v="37.743533999999997"/>
    <d v="2016-04-19T00:00:00"/>
    <s v="2016"/>
    <x v="1"/>
    <s v="2016Q2"/>
    <x v="5"/>
    <n v="935000"/>
    <n v="-122.450523"/>
    <x v="0"/>
    <d v="2016-06-24T00:00:00"/>
    <n v="1100000"/>
    <n v="1227"/>
    <x v="42"/>
    <x v="4"/>
    <n v="1"/>
  </r>
  <r>
    <s v="3001A008"/>
    <n v="94127"/>
    <n v="2"/>
    <d v="2016-06-29T00:00:00"/>
    <d v="1899-12-30T16:39:17"/>
    <n v="37.736255999999997"/>
    <d v="2016-05-13T00:00:00"/>
    <s v="2016"/>
    <x v="1"/>
    <s v="2016Q2"/>
    <x v="5"/>
    <n v="990000"/>
    <n v="-122.446281"/>
    <x v="0"/>
    <d v="2016-06-29T00:00:00"/>
    <n v="1080000"/>
    <n v="1050"/>
    <x v="42"/>
    <x v="4"/>
    <n v="1"/>
  </r>
  <r>
    <s v="2968B016"/>
    <n v="94127"/>
    <n v="4"/>
    <d v="2016-07-13T00:00:00"/>
    <d v="1899-12-30T14:05:57"/>
    <n v="37.738452000000002"/>
    <d v="2016-05-11T00:00:00"/>
    <s v="2016"/>
    <x v="1"/>
    <s v="2016Q2"/>
    <x v="5"/>
    <n v="1495000"/>
    <n v="-122.445335"/>
    <x v="0"/>
    <d v="2016-07-13T00:00:00"/>
    <n v="1375000"/>
    <n v="1825"/>
    <x v="42"/>
    <x v="4"/>
    <n v="2"/>
  </r>
  <r>
    <n v="3001046"/>
    <n v="94127"/>
    <n v="3"/>
    <d v="2016-07-18T00:00:00"/>
    <d v="1899-12-30T10:23:57"/>
    <n v="37.736289999999997"/>
    <d v="2016-05-19T00:00:00"/>
    <s v="2016"/>
    <x v="1"/>
    <s v="2016Q2"/>
    <x v="5"/>
    <n v="965000"/>
    <n v="-122.44677"/>
    <x v="0"/>
    <d v="2016-07-14T00:00:00"/>
    <n v="1065000"/>
    <n v="1443"/>
    <x v="42"/>
    <x v="4"/>
    <n v="2"/>
  </r>
  <r>
    <s v="3028B035"/>
    <n v="94127"/>
    <n v="3"/>
    <d v="2016-07-19T00:00:00"/>
    <d v="1899-12-30T12:07:47"/>
    <n v="37.734028000000002"/>
    <d v="2016-05-11T00:00:00"/>
    <s v="2016"/>
    <x v="1"/>
    <s v="2016Q2"/>
    <x v="5"/>
    <n v="1395000"/>
    <n v="-122.44607499999999"/>
    <x v="0"/>
    <d v="2016-07-19T00:00:00"/>
    <n v="1400000"/>
    <n v="1684"/>
    <x v="42"/>
    <x v="4"/>
    <n v="2"/>
  </r>
  <r>
    <n v="2998024"/>
    <n v="94127"/>
    <n v="2"/>
    <d v="2016-07-22T00:00:00"/>
    <d v="1899-12-30T09:44:29"/>
    <n v="37.737094999999997"/>
    <d v="2016-06-22T00:00:00"/>
    <s v="2016"/>
    <x v="1"/>
    <s v="2016Q2"/>
    <x v="5"/>
    <n v="800000"/>
    <n v="-122.450676"/>
    <x v="0"/>
    <d v="2016-07-21T00:00:00"/>
    <n v="1020000"/>
    <n v="1067"/>
    <x v="42"/>
    <x v="4"/>
    <n v="1"/>
  </r>
  <r>
    <n v="3004021"/>
    <n v="94127"/>
    <n v="3"/>
    <d v="2016-07-25T00:00:00"/>
    <d v="1899-12-30T21:14:47"/>
    <n v="37.734676"/>
    <d v="2016-06-15T00:00:00"/>
    <s v="2016"/>
    <x v="1"/>
    <s v="2016Q2"/>
    <x v="5"/>
    <n v="1198000"/>
    <n v="-122.452583"/>
    <x v="0"/>
    <d v="2016-07-25T00:00:00"/>
    <n v="1420000"/>
    <m/>
    <x v="42"/>
    <x v="4"/>
    <n v="2.5"/>
  </r>
  <r>
    <n v="3028005"/>
    <n v="94127"/>
    <n v="4"/>
    <d v="2016-08-09T00:00:00"/>
    <d v="1899-12-30T10:30:19"/>
    <n v="37.735545999999999"/>
    <d v="2016-06-25T00:00:00"/>
    <s v="2016"/>
    <x v="1"/>
    <s v="2016Q2"/>
    <x v="5"/>
    <n v="1495000"/>
    <n v="-122.448128"/>
    <x v="0"/>
    <d v="2016-08-09T00:00:00"/>
    <n v="1555000"/>
    <n v="2017"/>
    <x v="42"/>
    <x v="4"/>
    <n v="4"/>
  </r>
  <r>
    <s v="2999B011"/>
    <n v="94127"/>
    <n v="3"/>
    <d v="2016-08-13T00:00:00"/>
    <d v="1899-12-30T15:44:12"/>
    <n v="37.737361999999997"/>
    <d v="2016-03-16T00:00:00"/>
    <s v="2016"/>
    <x v="1"/>
    <s v="2016Q1"/>
    <x v="4"/>
    <n v="1395000"/>
    <n v="-122.44677"/>
    <x v="0"/>
    <d v="2016-08-10T00:00:00"/>
    <n v="1375000"/>
    <n v="1835"/>
    <x v="42"/>
    <x v="4"/>
    <n v="2"/>
  </r>
  <r>
    <s v="3028B019"/>
    <n v="94127"/>
    <n v="3"/>
    <d v="2016-08-17T00:00:00"/>
    <d v="1899-12-30T11:17:44"/>
    <n v="37.734515999999999"/>
    <d v="2016-07-01T00:00:00"/>
    <s v="2016"/>
    <x v="1"/>
    <s v="2016Q3"/>
    <x v="6"/>
    <n v="1195000"/>
    <n v="-122.447418"/>
    <x v="0"/>
    <d v="2016-08-16T00:00:00"/>
    <n v="1300000"/>
    <m/>
    <x v="42"/>
    <x v="4"/>
    <n v="2"/>
  </r>
  <r>
    <n v="3006011"/>
    <n v="94127"/>
    <n v="4"/>
    <d v="2016-08-20T00:00:00"/>
    <d v="1899-12-30T09:48:20"/>
    <n v="37.736201999999999"/>
    <d v="2016-07-06T00:00:00"/>
    <s v="2016"/>
    <x v="1"/>
    <s v="2016Q3"/>
    <x v="6"/>
    <n v="1198000"/>
    <n v="-122.45230100000001"/>
    <x v="0"/>
    <d v="2016-08-19T00:00:00"/>
    <n v="1150000"/>
    <n v="2031"/>
    <x v="42"/>
    <x v="4"/>
    <n v="2"/>
  </r>
  <r>
    <n v="3003052"/>
    <n v="94127"/>
    <n v="3"/>
    <d v="2016-08-29T00:00:00"/>
    <d v="1899-12-30T11:43:14"/>
    <n v="37.73413"/>
    <d v="2016-07-19T00:00:00"/>
    <s v="2016"/>
    <x v="1"/>
    <s v="2016Q3"/>
    <x v="6"/>
    <n v="1058000"/>
    <n v="-122.451179"/>
    <x v="0"/>
    <d v="2016-08-26T00:00:00"/>
    <n v="1325000"/>
    <m/>
    <x v="42"/>
    <x v="4"/>
    <n v="2"/>
  </r>
  <r>
    <s v="2963B030"/>
    <n v="94114"/>
    <n v="3"/>
    <d v="2016-09-19T00:00:00"/>
    <d v="1899-12-30T11:36:06"/>
    <n v="37.737533999999997"/>
    <d v="2016-08-03T00:00:00"/>
    <s v="2016"/>
    <x v="1"/>
    <s v="2016Q3"/>
    <x v="6"/>
    <n v="995000"/>
    <n v="-122.451363"/>
    <x v="0"/>
    <d v="2016-09-14T00:00:00"/>
    <n v="1215000"/>
    <n v="1306"/>
    <x v="42"/>
    <x v="4"/>
    <n v="2"/>
  </r>
  <r>
    <s v="2947A008"/>
    <n v="94127"/>
    <n v="3"/>
    <d v="2016-09-15T00:00:00"/>
    <d v="1899-12-30T13:41:17"/>
    <n v="37.740681000000002"/>
    <d v="2016-07-29T00:00:00"/>
    <s v="2016"/>
    <x v="1"/>
    <s v="2016Q3"/>
    <x v="6"/>
    <n v="899000"/>
    <n v="-122.45111799999999"/>
    <x v="0"/>
    <d v="2016-09-15T00:00:00"/>
    <n v="1085000"/>
    <m/>
    <x v="42"/>
    <x v="4"/>
    <n v="1"/>
  </r>
  <r>
    <n v="3000028"/>
    <n v="94127"/>
    <n v="4"/>
    <d v="2016-09-17T00:00:00"/>
    <d v="1899-12-30T17:14:16"/>
    <n v="37.736980000000003"/>
    <d v="2016-07-27T00:00:00"/>
    <s v="2016"/>
    <x v="1"/>
    <s v="2016Q3"/>
    <x v="6"/>
    <n v="1095000"/>
    <n v="-122.448875"/>
    <x v="0"/>
    <d v="2016-09-16T00:00:00"/>
    <n v="1223625"/>
    <n v="1474"/>
    <x v="42"/>
    <x v="4"/>
    <n v="2"/>
  </r>
  <r>
    <n v="2901007"/>
    <n v="94127"/>
    <n v="3"/>
    <d v="2016-11-09T00:00:00"/>
    <d v="1899-12-30T14:43:53"/>
    <n v="37.743682999999997"/>
    <d v="2016-08-05T00:00:00"/>
    <s v="2016"/>
    <x v="1"/>
    <s v="2016Q3"/>
    <x v="6"/>
    <n v="1149000"/>
    <n v="-122.45204200000001"/>
    <x v="0"/>
    <d v="2016-09-20T00:00:00"/>
    <n v="1628000"/>
    <n v="1736"/>
    <x v="42"/>
    <x v="4"/>
    <n v="3"/>
  </r>
  <r>
    <s v="2968A023"/>
    <n v="94127"/>
    <n v="2"/>
    <d v="2016-09-23T00:00:00"/>
    <d v="1899-12-30T11:45:51"/>
    <n v="37.738914000000001"/>
    <d v="2016-07-01T00:00:00"/>
    <s v="2016"/>
    <x v="1"/>
    <s v="2016Q3"/>
    <x v="6"/>
    <n v="1499000"/>
    <n v="-122.444427"/>
    <x v="0"/>
    <d v="2016-09-23T00:00:00"/>
    <n v="1489000"/>
    <n v="1718"/>
    <x v="42"/>
    <x v="4"/>
    <n v="3"/>
  </r>
  <r>
    <n v="2985016"/>
    <n v="94127"/>
    <n v="4"/>
    <d v="2016-09-25T00:00:00"/>
    <d v="1899-12-30T21:57:24"/>
    <n v="37.740924999999997"/>
    <d v="2016-05-12T00:00:00"/>
    <s v="2016"/>
    <x v="1"/>
    <s v="2016Q2"/>
    <x v="5"/>
    <n v="1750000"/>
    <n v="-122.456429"/>
    <x v="0"/>
    <d v="2016-09-23T00:00:00"/>
    <n v="1725000"/>
    <n v="2345"/>
    <x v="42"/>
    <x v="4"/>
    <n v="2.5"/>
  </r>
  <r>
    <s v="2968B046"/>
    <n v="94127"/>
    <n v="3"/>
    <d v="2016-09-28T00:00:00"/>
    <d v="1899-12-30T13:41:43"/>
    <n v="37.738216000000001"/>
    <d v="2016-08-18T00:00:00"/>
    <s v="2016"/>
    <x v="1"/>
    <s v="2016Q3"/>
    <x v="6"/>
    <n v="1295000"/>
    <n v="-122.445229"/>
    <x v="0"/>
    <d v="2016-09-27T00:00:00"/>
    <n v="1500000"/>
    <n v="1789"/>
    <x v="42"/>
    <x v="4"/>
    <n v="2"/>
  </r>
  <r>
    <n v="2958033"/>
    <n v="94127"/>
    <n v="3"/>
    <d v="2016-09-30T00:00:00"/>
    <d v="1899-12-30T10:45:46"/>
    <n v="37.742995999999998"/>
    <d v="2016-06-07T00:00:00"/>
    <s v="2016"/>
    <x v="1"/>
    <s v="2016Q2"/>
    <x v="5"/>
    <n v="1499000"/>
    <n v="-122.453705"/>
    <x v="0"/>
    <d v="2016-09-30T00:00:00"/>
    <n v="1330000"/>
    <n v="1416"/>
    <x v="42"/>
    <x v="4"/>
    <n v="1"/>
  </r>
  <r>
    <n v="290119"/>
    <n v="94127"/>
    <n v="2"/>
    <d v="2016-10-07T00:00:00"/>
    <d v="1899-12-30T16:33:03"/>
    <n v="37.744553000000003"/>
    <d v="2016-08-24T00:00:00"/>
    <s v="2016"/>
    <x v="1"/>
    <s v="2016Q3"/>
    <x v="6"/>
    <n v="999000"/>
    <n v="-122.451286"/>
    <x v="0"/>
    <d v="2016-10-05T00:00:00"/>
    <n v="1080000"/>
    <n v="1196"/>
    <x v="42"/>
    <x v="4"/>
    <n v="1"/>
  </r>
  <r>
    <s v="2961A042"/>
    <n v="94127"/>
    <n v="4"/>
    <d v="2016-10-06T00:00:00"/>
    <d v="1899-12-30T16:51:25"/>
    <n v="37.740504999999999"/>
    <d v="2016-03-02T00:00:00"/>
    <s v="2016"/>
    <x v="1"/>
    <s v="2016Q1"/>
    <x v="4"/>
    <n v="1999000"/>
    <n v="-122.454964"/>
    <x v="0"/>
    <d v="2016-10-06T00:00:00"/>
    <n v="1875000"/>
    <m/>
    <x v="42"/>
    <x v="4"/>
    <n v="2.5"/>
  </r>
  <r>
    <n v="3027063"/>
    <n v="94127"/>
    <n v="3"/>
    <d v="2016-10-20T00:00:00"/>
    <d v="1899-12-30T14:16:51"/>
    <n v="37.734057999999997"/>
    <d v="2016-08-22T00:00:00"/>
    <s v="2016"/>
    <x v="1"/>
    <s v="2016Q3"/>
    <x v="6"/>
    <n v="1198000"/>
    <n v="-122.449806"/>
    <x v="0"/>
    <d v="2016-10-07T00:00:00"/>
    <n v="1450000"/>
    <n v="1341"/>
    <x v="42"/>
    <x v="4"/>
    <n v="3"/>
  </r>
  <r>
    <n v="2901024"/>
    <n v="94127"/>
    <n v="3"/>
    <d v="2016-10-14T00:00:00"/>
    <d v="1899-12-30T16:13:10"/>
    <n v="37.743228999999999"/>
    <d v="2016-09-23T00:00:00"/>
    <s v="2016"/>
    <x v="1"/>
    <s v="2016Q3"/>
    <x v="6"/>
    <n v="1675000"/>
    <n v="-122.452827"/>
    <x v="0"/>
    <d v="2016-10-12T00:00:00"/>
    <n v="2020000"/>
    <n v="2085"/>
    <x v="42"/>
    <x v="4"/>
    <n v="2"/>
  </r>
  <r>
    <s v="2968B005"/>
    <n v="94127"/>
    <n v="3"/>
    <d v="2016-10-19T00:00:00"/>
    <d v="1899-12-30T16:04:27"/>
    <n v="37.737999000000002"/>
    <d v="2016-07-01T00:00:00"/>
    <s v="2016"/>
    <x v="1"/>
    <s v="2016Q3"/>
    <x v="6"/>
    <n v="1195000"/>
    <n v="-122.44607499999999"/>
    <x v="0"/>
    <d v="2016-10-19T00:00:00"/>
    <n v="1475000"/>
    <m/>
    <x v="42"/>
    <x v="4"/>
    <n v="2"/>
  </r>
  <r>
    <s v="2901D002"/>
    <n v="94127"/>
    <n v="3"/>
    <d v="2017-02-07T00:00:00"/>
    <d v="1899-12-30T10:33:48"/>
    <n v="37.743969"/>
    <d v="2016-09-16T00:00:00"/>
    <s v="2016"/>
    <x v="1"/>
    <s v="2016Q3"/>
    <x v="6"/>
    <n v="1389000"/>
    <n v="-122.45156900000001"/>
    <x v="0"/>
    <d v="2016-10-20T00:00:00"/>
    <n v="1857722"/>
    <n v="2022"/>
    <x v="42"/>
    <x v="4"/>
    <n v="2"/>
  </r>
  <r>
    <n v="3005008"/>
    <n v="94127"/>
    <n v="3"/>
    <d v="2016-10-31T00:00:00"/>
    <d v="1899-12-30T16:03:16"/>
    <n v="37.735401000000003"/>
    <d v="2016-10-01T00:00:00"/>
    <s v="2016"/>
    <x v="1"/>
    <s v="2016Q4"/>
    <x v="7"/>
    <n v="1088800"/>
    <n v="-122.452309"/>
    <x v="0"/>
    <d v="2016-10-31T00:00:00"/>
    <n v="1400000"/>
    <n v="1674"/>
    <x v="42"/>
    <x v="4"/>
    <n v="2"/>
  </r>
  <r>
    <s v="2945A036"/>
    <n v="94127"/>
    <n v="2"/>
    <d v="2016-11-18T00:00:00"/>
    <d v="1899-12-30T14:17:59"/>
    <n v="37.741261000000002"/>
    <d v="2016-08-24T00:00:00"/>
    <s v="2016"/>
    <x v="1"/>
    <s v="2016Q3"/>
    <x v="6"/>
    <n v="899000"/>
    <n v="-122.448776"/>
    <x v="0"/>
    <d v="2016-11-11T00:00:00"/>
    <n v="1000000"/>
    <n v="1125"/>
    <x v="42"/>
    <x v="4"/>
    <n v="1"/>
  </r>
  <r>
    <s v="2963B034"/>
    <n v="94127"/>
    <n v="2"/>
    <d v="2016-11-16T00:00:00"/>
    <d v="1899-12-30T10:51:58"/>
    <n v="37.737704999999998"/>
    <d v="2016-08-29T00:00:00"/>
    <s v="2016"/>
    <x v="1"/>
    <s v="2016Q3"/>
    <x v="6"/>
    <n v="849000"/>
    <n v="-122.45109600000001"/>
    <x v="0"/>
    <d v="2016-11-14T00:00:00"/>
    <n v="1050000"/>
    <n v="1087"/>
    <x v="42"/>
    <x v="4"/>
    <n v="1"/>
  </r>
  <r>
    <n v="3008023"/>
    <n v="94127"/>
    <n v="2"/>
    <d v="2016-11-18T00:00:00"/>
    <d v="1899-12-30T10:56:31"/>
    <n v="37.737709000000002"/>
    <d v="2016-10-07T00:00:00"/>
    <s v="2016"/>
    <x v="1"/>
    <s v="2016Q4"/>
    <x v="7"/>
    <n v="949000"/>
    <n v="-122.45272799999999"/>
    <x v="0"/>
    <d v="2016-11-17T00:00:00"/>
    <n v="1049000"/>
    <n v="970"/>
    <x v="42"/>
    <x v="4"/>
    <n v="1"/>
  </r>
  <r>
    <s v="2954A011"/>
    <n v="94127"/>
    <n v="2"/>
    <d v="2016-11-17T00:00:00"/>
    <d v="1899-12-30T14:15:22"/>
    <n v="37.740105"/>
    <d v="2016-07-12T00:00:00"/>
    <s v="2016"/>
    <x v="1"/>
    <s v="2016Q3"/>
    <x v="6"/>
    <n v="1199000"/>
    <n v="-122.447762"/>
    <x v="0"/>
    <d v="2016-11-17T00:00:00"/>
    <n v="1150000"/>
    <m/>
    <x v="42"/>
    <x v="4"/>
    <n v="2"/>
  </r>
  <r>
    <n v="302786"/>
    <n v="94127"/>
    <n v="3"/>
    <d v="2016-11-29T00:00:00"/>
    <d v="1899-12-30T19:39:06"/>
    <n v="37.734622999999999"/>
    <d v="2016-09-13T00:00:00"/>
    <s v="2016"/>
    <x v="1"/>
    <s v="2016Q3"/>
    <x v="6"/>
    <n v="1025000"/>
    <n v="-122.449226"/>
    <x v="0"/>
    <d v="2016-11-28T00:00:00"/>
    <n v="1180000"/>
    <n v="1510"/>
    <x v="42"/>
    <x v="4"/>
    <n v="2"/>
  </r>
  <r>
    <s v="2968B017"/>
    <n v="94127"/>
    <n v="2"/>
    <d v="2016-11-30T00:00:00"/>
    <d v="1899-12-30T17:15:32"/>
    <n v="37.738503000000001"/>
    <d v="2016-09-03T00:00:00"/>
    <s v="2016"/>
    <x v="1"/>
    <s v="2016Q3"/>
    <x v="6"/>
    <n v="1149000"/>
    <n v="-122.44525899999999"/>
    <x v="0"/>
    <d v="2016-11-30T00:00:00"/>
    <n v="1257000"/>
    <m/>
    <x v="42"/>
    <x v="4"/>
    <n v="1"/>
  </r>
  <r>
    <n v="3003023"/>
    <n v="94127"/>
    <n v="2"/>
    <d v="2016-12-08T00:00:00"/>
    <d v="1899-12-30T11:13:26"/>
    <n v="37.734039000000003"/>
    <d v="2016-10-24T00:00:00"/>
    <s v="2016"/>
    <x v="1"/>
    <s v="2016Q4"/>
    <x v="7"/>
    <n v="799950"/>
    <n v="-122.45249200000001"/>
    <x v="0"/>
    <d v="2016-12-08T00:00:00"/>
    <n v="855000"/>
    <n v="1050"/>
    <x v="42"/>
    <x v="4"/>
    <n v="1"/>
  </r>
  <r>
    <n v="2999013"/>
    <n v="94127"/>
    <n v="3"/>
    <d v="2016-12-15T00:00:00"/>
    <d v="1899-12-30T15:51:37"/>
    <n v="37.737262999999999"/>
    <d v="2016-10-28T00:00:00"/>
    <s v="2016"/>
    <x v="1"/>
    <s v="2016Q4"/>
    <x v="7"/>
    <n v="1095000"/>
    <n v="-122.446625"/>
    <x v="0"/>
    <d v="2016-12-14T00:00:00"/>
    <n v="1540000"/>
    <m/>
    <x v="42"/>
    <x v="4"/>
    <n v="2"/>
  </r>
  <r>
    <n v="2955025"/>
    <n v="94127"/>
    <n v="3"/>
    <d v="2016-12-19T00:00:00"/>
    <d v="1899-12-30T10:26:28"/>
    <n v="37.740208000000003"/>
    <d v="2016-09-26T00:00:00"/>
    <s v="2016"/>
    <x v="1"/>
    <s v="2016Q3"/>
    <x v="6"/>
    <n v="1155500"/>
    <n v="-122.449501"/>
    <x v="0"/>
    <d v="2016-12-16T00:00:00"/>
    <n v="1100000"/>
    <n v="1150"/>
    <x v="42"/>
    <x v="4"/>
    <n v="1.5"/>
  </r>
  <r>
    <s v="2949A052"/>
    <n v="94127"/>
    <n v="3"/>
    <d v="2017-01-10T00:00:00"/>
    <d v="1899-12-30T13:49:15"/>
    <n v="37.74044"/>
    <d v="2016-10-16T00:00:00"/>
    <s v="2016"/>
    <x v="1"/>
    <s v="2016Q4"/>
    <x v="7"/>
    <n v="1375000"/>
    <n v="-122.44619"/>
    <x v="0"/>
    <d v="2017-01-10T00:00:00"/>
    <n v="1621000"/>
    <n v="1598"/>
    <x v="42"/>
    <x v="4"/>
    <n v="2"/>
  </r>
  <r>
    <n v="3007008"/>
    <n v="94127"/>
    <n v="2"/>
    <d v="2017-03-01T00:00:00"/>
    <d v="1899-12-30T11:58:15"/>
    <n v="37.737170999999996"/>
    <d v="2017-01-20T00:00:00"/>
    <s v="2017"/>
    <x v="2"/>
    <s v="2017Q1"/>
    <x v="8"/>
    <n v="949000"/>
    <n v="-122.452583"/>
    <x v="0"/>
    <d v="2017-02-24T00:00:00"/>
    <n v="1175000"/>
    <n v="1087"/>
    <x v="42"/>
    <x v="4"/>
    <n v="1"/>
  </r>
  <r>
    <n v="3007011"/>
    <n v="94127"/>
    <n v="4"/>
    <d v="2017-03-08T00:00:00"/>
    <d v="1899-12-30T12:10:28"/>
    <n v="37.737495000000003"/>
    <d v="2017-02-03T00:00:00"/>
    <s v="2017"/>
    <x v="2"/>
    <s v="2017Q1"/>
    <x v="8"/>
    <n v="1299000"/>
    <n v="-122.452316"/>
    <x v="0"/>
    <d v="2017-03-08T00:00:00"/>
    <n v="1551000"/>
    <n v="2031"/>
    <x v="42"/>
    <x v="4"/>
    <n v="2.5"/>
  </r>
  <r>
    <n v="3001015"/>
    <n v="94127"/>
    <n v="3"/>
    <d v="2017-03-29T00:00:00"/>
    <d v="1899-12-30T13:10:33"/>
    <n v="37.734810000000003"/>
    <d v="2017-02-28T00:00:00"/>
    <s v="2017"/>
    <x v="2"/>
    <s v="2017Q1"/>
    <x v="8"/>
    <n v="1049000"/>
    <n v="-122.450873"/>
    <x v="0"/>
    <d v="2017-03-23T00:00:00"/>
    <n v="1275000"/>
    <n v="1256"/>
    <x v="42"/>
    <x v="4"/>
    <n v="2"/>
  </r>
  <r>
    <n v="2985029"/>
    <n v="94127"/>
    <n v="2"/>
    <d v="2017-03-27T00:00:00"/>
    <d v="1899-12-30T10:04:38"/>
    <n v="37.741154000000002"/>
    <d v="2017-02-10T00:00:00"/>
    <s v="2017"/>
    <x v="2"/>
    <s v="2017Q1"/>
    <x v="8"/>
    <n v="1095000"/>
    <n v="-122.456627"/>
    <x v="0"/>
    <d v="2017-03-24T00:00:00"/>
    <n v="1250000"/>
    <n v="1352"/>
    <x v="42"/>
    <x v="4"/>
    <n v="1"/>
  </r>
  <r>
    <n v="3026017"/>
    <n v="94127"/>
    <n v="3"/>
    <d v="2017-04-04T00:00:00"/>
    <d v="1899-12-30T21:32:27"/>
    <n v="37.735191"/>
    <d v="2017-02-14T00:00:00"/>
    <s v="2017"/>
    <x v="2"/>
    <s v="2017Q1"/>
    <x v="8"/>
    <n v="1049000"/>
    <n v="-122.447191"/>
    <x v="0"/>
    <d v="2017-04-04T00:00:00"/>
    <n v="1250000"/>
    <n v="1260"/>
    <x v="42"/>
    <x v="4"/>
    <n v="2"/>
  </r>
  <r>
    <s v="3028B006"/>
    <n v="94127"/>
    <n v="3"/>
    <d v="2017-04-06T00:00:00"/>
    <d v="1899-12-30T08:45:06"/>
    <n v="37.735484999999997"/>
    <d v="2017-02-27T00:00:00"/>
    <s v="2017"/>
    <x v="2"/>
    <s v="2017Q1"/>
    <x v="8"/>
    <n v="949000"/>
    <n v="-122.448021"/>
    <x v="0"/>
    <d v="2017-04-04T00:00:00"/>
    <n v="1301000"/>
    <n v="1385"/>
    <x v="42"/>
    <x v="4"/>
    <n v="2"/>
  </r>
  <r>
    <n v="2901052"/>
    <n v="94127"/>
    <n v="2"/>
    <d v="2017-04-05T00:00:00"/>
    <d v="1899-12-30T14:20:55"/>
    <n v="37.745092999999997"/>
    <d v="2017-02-22T00:00:00"/>
    <s v="2017"/>
    <x v="2"/>
    <s v="2017Q1"/>
    <x v="8"/>
    <n v="675000"/>
    <n v="-122.451786"/>
    <x v="1"/>
    <d v="2017-04-05T00:00:00"/>
    <n v="725000"/>
    <n v="860"/>
    <x v="42"/>
    <x v="4"/>
    <n v="2"/>
  </r>
  <r>
    <s v="2999A030"/>
    <n v="94127"/>
    <n v="2"/>
    <d v="2017-04-06T00:00:00"/>
    <d v="1899-12-30T17:31:35"/>
    <n v="37.737476000000001"/>
    <d v="2017-03-02T00:00:00"/>
    <s v="2017"/>
    <x v="2"/>
    <s v="2017Q1"/>
    <x v="8"/>
    <n v="995000"/>
    <n v="-122.44883299999999"/>
    <x v="0"/>
    <d v="2017-04-06T00:00:00"/>
    <n v="1120000"/>
    <n v="1120"/>
    <x v="42"/>
    <x v="4"/>
    <n v="1"/>
  </r>
  <r>
    <n v="3001007"/>
    <n v="94127"/>
    <n v="3"/>
    <d v="2017-04-28T00:00:00"/>
    <d v="1899-12-30T14:23:20"/>
    <n v="37.735393999999999"/>
    <d v="2017-03-18T00:00:00"/>
    <s v="2017"/>
    <x v="2"/>
    <s v="2017Q1"/>
    <x v="8"/>
    <n v="950000"/>
    <n v="-122.45101200000001"/>
    <x v="0"/>
    <d v="2017-04-28T00:00:00"/>
    <n v="1070000"/>
    <n v="855"/>
    <x v="42"/>
    <x v="4"/>
    <n v="2"/>
  </r>
  <r>
    <s v="2938A015"/>
    <n v="94127"/>
    <n v="3"/>
    <d v="2017-05-20T00:00:00"/>
    <d v="1899-12-30T14:52:14"/>
    <n v="37.742660999999998"/>
    <d v="2017-03-04T00:00:00"/>
    <s v="2017"/>
    <x v="2"/>
    <s v="2017Q1"/>
    <x v="8"/>
    <n v="799000"/>
    <n v="-122.449692"/>
    <x v="0"/>
    <d v="2017-05-05T00:00:00"/>
    <n v="908888"/>
    <n v="1006"/>
    <x v="42"/>
    <x v="4"/>
    <n v="1"/>
  </r>
  <r>
    <n v="3004015"/>
    <n v="94127"/>
    <n v="4"/>
    <d v="2017-05-16T00:00:00"/>
    <d v="1899-12-30T22:39:05"/>
    <n v="37.734611999999998"/>
    <d v="2017-03-22T00:00:00"/>
    <s v="2017"/>
    <x v="2"/>
    <s v="2017Q1"/>
    <x v="8"/>
    <n v="1299000"/>
    <n v="-122.452065"/>
    <x v="0"/>
    <d v="2017-05-15T00:00:00"/>
    <n v="1425000"/>
    <n v="2050"/>
    <x v="42"/>
    <x v="4"/>
    <n v="4"/>
  </r>
  <r>
    <s v="3032A013"/>
    <n v="94127"/>
    <n v="3"/>
    <d v="2017-05-19T00:00:00"/>
    <d v="1899-12-30T10:38:48"/>
    <n v="37.734116"/>
    <d v="2017-04-12T00:00:00"/>
    <s v="2017"/>
    <x v="2"/>
    <s v="2017Q2"/>
    <x v="9"/>
    <n v="1145000"/>
    <n v="-122.447479"/>
    <x v="0"/>
    <d v="2017-05-18T00:00:00"/>
    <n v="1470000"/>
    <n v="1589"/>
    <x v="42"/>
    <x v="4"/>
    <n v="2"/>
  </r>
  <r>
    <n v="3003012"/>
    <n v="94127"/>
    <n v="2"/>
    <d v="2017-05-22T00:00:00"/>
    <d v="1899-12-30T14:14:28"/>
    <n v="37.734023999999998"/>
    <d v="2017-04-12T00:00:00"/>
    <s v="2017"/>
    <x v="2"/>
    <s v="2017Q2"/>
    <x v="9"/>
    <n v="988000"/>
    <n v="-122.45137800000001"/>
    <x v="0"/>
    <d v="2017-05-22T00:00:00"/>
    <n v="1140000"/>
    <n v="1050"/>
    <x v="42"/>
    <x v="4"/>
    <n v="1"/>
  </r>
  <r>
    <s v="3000B015"/>
    <n v="94127"/>
    <n v="4"/>
    <d v="2017-06-19T00:00:00"/>
    <d v="1899-12-30T13:12:02"/>
    <n v="37.735892999999997"/>
    <d v="2017-05-26T00:00:00"/>
    <s v="2017"/>
    <x v="2"/>
    <s v="2017Q2"/>
    <x v="9"/>
    <n v="1640000"/>
    <n v="-122.446083"/>
    <x v="0"/>
    <d v="2017-06-07T00:00:00"/>
    <n v="1640000"/>
    <n v="2080"/>
    <x v="42"/>
    <x v="4"/>
    <n v="3"/>
  </r>
  <r>
    <n v="3002041"/>
    <n v="94127"/>
    <n v="2"/>
    <d v="2017-06-12T00:00:00"/>
    <d v="1899-12-30T13:42:16"/>
    <n v="37.734214999999999"/>
    <d v="2017-04-20T00:00:00"/>
    <s v="2017"/>
    <x v="2"/>
    <s v="2017Q2"/>
    <x v="9"/>
    <n v="998000"/>
    <n v="-122.450264"/>
    <x v="0"/>
    <d v="2017-06-12T00:00:00"/>
    <n v="1300000"/>
    <n v="943"/>
    <x v="42"/>
    <x v="4"/>
    <n v="1"/>
  </r>
  <r>
    <s v="3032A022"/>
    <n v="94127"/>
    <n v="2"/>
    <d v="2017-06-13T00:00:00"/>
    <d v="1899-12-30T10:14:03"/>
    <n v="37.734135000000002"/>
    <d v="2017-05-11T00:00:00"/>
    <s v="2017"/>
    <x v="2"/>
    <s v="2017Q2"/>
    <x v="9"/>
    <n v="799000"/>
    <n v="-122.448196"/>
    <x v="0"/>
    <d v="2017-06-13T00:00:00"/>
    <n v="1100000"/>
    <n v="1027"/>
    <x v="42"/>
    <x v="4"/>
    <n v="1"/>
  </r>
  <r>
    <s v="2949A04"/>
    <n v="94127"/>
    <n v="4"/>
    <d v="2017-06-14T00:00:00"/>
    <d v="1899-12-30T16:15:25"/>
    <n v="37.741142000000004"/>
    <d v="2017-04-07T00:00:00"/>
    <s v="2017"/>
    <x v="2"/>
    <s v="2017Q2"/>
    <x v="9"/>
    <n v="2350000"/>
    <n v="-122.44805100000001"/>
    <x v="0"/>
    <d v="2017-06-14T00:00:00"/>
    <n v="2350000"/>
    <n v="2264"/>
    <x v="42"/>
    <x v="4"/>
    <n v="3.5"/>
  </r>
  <r>
    <s v="2944A006"/>
    <n v="94127"/>
    <n v="4"/>
    <d v="2017-06-16T00:00:00"/>
    <d v="1899-12-30T11:17:21"/>
    <n v="37.741219000000001"/>
    <d v="2017-05-18T00:00:00"/>
    <s v="2017"/>
    <x v="2"/>
    <s v="2017Q2"/>
    <x v="9"/>
    <n v="1395000"/>
    <n v="-122.447136"/>
    <x v="0"/>
    <d v="2017-06-16T00:00:00"/>
    <n v="1750000"/>
    <n v="1895"/>
    <x v="42"/>
    <x v="4"/>
    <n v="2"/>
  </r>
  <r>
    <n v="2965025"/>
    <n v="94127"/>
    <n v="3"/>
    <d v="2017-06-22T00:00:00"/>
    <d v="1899-12-30T19:37:12"/>
    <n v="37.738692999999998"/>
    <d v="2017-05-13T00:00:00"/>
    <s v="2017"/>
    <x v="2"/>
    <s v="2017Q2"/>
    <x v="9"/>
    <n v="995000"/>
    <n v="-122.447754"/>
    <x v="0"/>
    <d v="2017-06-20T00:00:00"/>
    <n v="1106000"/>
    <m/>
    <x v="42"/>
    <x v="4"/>
    <n v="2"/>
  </r>
  <r>
    <s v="2956A011"/>
    <n v="94127"/>
    <n v="2"/>
    <d v="2017-06-20T00:00:00"/>
    <d v="1899-12-30T12:03:05"/>
    <n v="37.739432999999998"/>
    <d v="2017-03-15T00:00:00"/>
    <s v="2017"/>
    <x v="2"/>
    <s v="2017Q1"/>
    <x v="8"/>
    <n v="1048000"/>
    <n v="-122.449821"/>
    <x v="0"/>
    <d v="2017-06-20T00:00:00"/>
    <n v="1325000"/>
    <n v="1350"/>
    <x v="42"/>
    <x v="4"/>
    <n v="2"/>
  </r>
  <r>
    <s v="3027A097"/>
    <n v="94127"/>
    <n v="3"/>
    <d v="2017-06-22T00:00:00"/>
    <d v="1899-12-30T05:56:00"/>
    <n v="37.734402000000003"/>
    <d v="2017-03-30T00:00:00"/>
    <s v="2017"/>
    <x v="2"/>
    <s v="2017Q1"/>
    <x v="8"/>
    <n v="1325000"/>
    <n v="-122.449651"/>
    <x v="0"/>
    <d v="2017-06-21T00:00:00"/>
    <n v="1400000"/>
    <n v="1421"/>
    <x v="42"/>
    <x v="4"/>
    <n v="2"/>
  </r>
  <r>
    <s v="2968B31"/>
    <n v="94127"/>
    <n v="3"/>
    <d v="2017-07-03T00:00:00"/>
    <d v="1899-12-30T08:40:04"/>
    <n v="37.738605"/>
    <d v="2017-05-07T00:00:00"/>
    <s v="2017"/>
    <x v="2"/>
    <s v="2017Q2"/>
    <x v="9"/>
    <n v="1399000"/>
    <n v="-122.44364899999999"/>
    <x v="0"/>
    <d v="2017-06-29T00:00:00"/>
    <n v="1402000"/>
    <n v="1827"/>
    <x v="42"/>
    <x v="4"/>
    <n v="2"/>
  </r>
  <r>
    <s v="2944A032"/>
    <n v="94127"/>
    <n v="4"/>
    <d v="2017-07-22T00:00:00"/>
    <d v="1899-12-30T16:45:00"/>
    <n v="37.742289999999997"/>
    <d v="2017-05-15T00:00:00"/>
    <s v="2017"/>
    <x v="2"/>
    <s v="2017Q2"/>
    <x v="9"/>
    <n v="1688000"/>
    <n v="-122.447647"/>
    <x v="0"/>
    <d v="2017-07-21T00:00:00"/>
    <n v="1625000"/>
    <n v="2270"/>
    <x v="42"/>
    <x v="4"/>
    <n v="3"/>
  </r>
  <r>
    <n v="2998024"/>
    <n v="94127"/>
    <n v="3"/>
    <d v="2017-07-25T00:00:00"/>
    <d v="1899-12-30T12:33:28"/>
    <n v="37.737136999999997"/>
    <d v="2017-05-25T00:00:00"/>
    <s v="2017"/>
    <x v="2"/>
    <s v="2017Q2"/>
    <x v="9"/>
    <n v="1595000"/>
    <n v="-122.450714"/>
    <x v="0"/>
    <d v="2017-07-25T00:00:00"/>
    <n v="1950000"/>
    <n v="2018"/>
    <x v="42"/>
    <x v="4"/>
    <n v="3.5"/>
  </r>
  <r>
    <s v="2949A039A"/>
    <n v="94127"/>
    <n v="2"/>
    <d v="2017-07-26T00:00:00"/>
    <d v="1899-12-30T12:27:53"/>
    <n v="37.741081000000001"/>
    <d v="2017-06-14T00:00:00"/>
    <s v="2017"/>
    <x v="2"/>
    <s v="2017Q2"/>
    <x v="9"/>
    <n v="1095000"/>
    <n v="-122.44799"/>
    <x v="0"/>
    <d v="2017-07-26T00:00:00"/>
    <n v="1240000"/>
    <n v="1368"/>
    <x v="42"/>
    <x v="4"/>
    <n v="1"/>
  </r>
  <r>
    <s v="2962A016"/>
    <n v="94127"/>
    <n v="3"/>
    <d v="2017-07-31T00:00:00"/>
    <d v="1899-12-30T16:24:54"/>
    <n v="37.738453"/>
    <d v="2017-06-04T00:00:00"/>
    <s v="2017"/>
    <x v="2"/>
    <s v="2017Q2"/>
    <x v="9"/>
    <n v="1075000"/>
    <n v="-122.451195"/>
    <x v="0"/>
    <d v="2017-07-31T00:00:00"/>
    <n v="1505000"/>
    <n v="1830"/>
    <x v="42"/>
    <x v="4"/>
    <n v="2"/>
  </r>
  <r>
    <n v="2982009"/>
    <n v="94127"/>
    <n v="4"/>
    <d v="2017-07-31T00:00:00"/>
    <d v="1899-12-30T11:11:52"/>
    <n v="37.74004"/>
    <d v="2017-04-20T00:00:00"/>
    <s v="2017"/>
    <x v="2"/>
    <s v="2017Q2"/>
    <x v="9"/>
    <n v="2090000"/>
    <n v="-122.457993"/>
    <x v="0"/>
    <d v="2017-07-31T00:00:00"/>
    <n v="2000000"/>
    <n v="2925"/>
    <x v="42"/>
    <x v="4"/>
    <n v="3"/>
  </r>
  <r>
    <s v="2901A038"/>
    <n v="94127"/>
    <n v="3"/>
    <d v="2017-08-03T00:00:00"/>
    <d v="1899-12-30T11:37:00"/>
    <n v="37.743434999999998"/>
    <d v="2017-06-01T00:00:00"/>
    <s v="2017"/>
    <x v="2"/>
    <s v="2017Q2"/>
    <x v="9"/>
    <n v="899000"/>
    <n v="-122.450401"/>
    <x v="0"/>
    <d v="2017-08-03T00:00:00"/>
    <n v="1000000"/>
    <n v="1227"/>
    <x v="42"/>
    <x v="4"/>
    <n v="2"/>
  </r>
  <r>
    <n v="298522"/>
    <n v="94127"/>
    <n v="4"/>
    <d v="2017-08-21T00:00:00"/>
    <d v="1899-12-30T13:34:41"/>
    <n v="37.740627000000003"/>
    <d v="2017-07-05T00:00:00"/>
    <s v="2017"/>
    <x v="2"/>
    <s v="2017Q3"/>
    <x v="10"/>
    <n v="1850000"/>
    <n v="-122.45700100000001"/>
    <x v="0"/>
    <d v="2017-08-04T00:00:00"/>
    <n v="1840000"/>
    <m/>
    <x v="42"/>
    <x v="4"/>
    <n v="3"/>
  </r>
  <r>
    <n v="2948008"/>
    <n v="94127"/>
    <n v="2"/>
    <d v="2017-08-25T00:00:00"/>
    <d v="1899-12-30T09:14:03"/>
    <n v="37.741202999999999"/>
    <d v="2017-07-06T00:00:00"/>
    <s v="2017"/>
    <x v="2"/>
    <s v="2017Q3"/>
    <x v="10"/>
    <n v="795000"/>
    <n v="-122.449898"/>
    <x v="0"/>
    <d v="2017-08-08T00:00:00"/>
    <n v="1200000"/>
    <m/>
    <x v="42"/>
    <x v="4"/>
    <n v="1"/>
  </r>
  <r>
    <n v="2999023"/>
    <n v="94127"/>
    <n v="3"/>
    <d v="2017-08-21T00:00:00"/>
    <d v="1899-12-30T12:15:25"/>
    <n v="37.736680999999997"/>
    <d v="2017-08-01T00:00:00"/>
    <s v="2017"/>
    <x v="2"/>
    <s v="2017Q3"/>
    <x v="10"/>
    <n v="1600000"/>
    <n v="-122.44979600000001"/>
    <x v="0"/>
    <d v="2017-08-21T00:00:00"/>
    <n v="1600000"/>
    <n v="1595"/>
    <x v="42"/>
    <x v="4"/>
    <n v="2"/>
  </r>
  <r>
    <n v="2901022"/>
    <n v="94127"/>
    <n v="2"/>
    <d v="2017-08-24T00:00:00"/>
    <d v="1899-12-30T16:26:38"/>
    <n v="37.744723"/>
    <d v="2017-08-16T00:00:00"/>
    <s v="2017"/>
    <x v="2"/>
    <s v="2017Q3"/>
    <x v="10"/>
    <n v="795000"/>
    <n v="-122.451437"/>
    <x v="0"/>
    <d v="2017-08-24T00:00:00"/>
    <n v="1150000"/>
    <n v="1148"/>
    <x v="42"/>
    <x v="4"/>
    <n v="1"/>
  </r>
  <r>
    <s v="2945A021"/>
    <n v="94127"/>
    <n v="3"/>
    <d v="2018-02-12T00:00:00"/>
    <d v="1899-12-30T15:37:05"/>
    <n v="37.742007999999998"/>
    <d v="2017-07-13T00:00:00"/>
    <s v="2017"/>
    <x v="2"/>
    <s v="2017Q3"/>
    <x v="10"/>
    <n v="998000"/>
    <n v="-122.44982899999999"/>
    <x v="0"/>
    <d v="2017-08-24T00:00:00"/>
    <n v="1226011"/>
    <n v="1287"/>
    <x v="42"/>
    <x v="4"/>
    <n v="2"/>
  </r>
  <r>
    <n v="3003022"/>
    <n v="94127"/>
    <n v="3"/>
    <d v="2017-09-07T00:00:00"/>
    <d v="1899-12-30T14:20:04"/>
    <n v="37.734031999999999"/>
    <d v="2017-07-19T00:00:00"/>
    <s v="2017"/>
    <x v="2"/>
    <s v="2017Q3"/>
    <x v="10"/>
    <n v="1149000"/>
    <n v="-122.45236199999999"/>
    <x v="0"/>
    <d v="2017-08-30T00:00:00"/>
    <n v="1310000"/>
    <m/>
    <x v="42"/>
    <x v="4"/>
    <n v="2"/>
  </r>
  <r>
    <s v="2966A017A"/>
    <n v="94127"/>
    <n v="3"/>
    <d v="2017-08-31T00:00:00"/>
    <d v="1899-12-30T15:44:48"/>
    <n v="37.738017999999997"/>
    <d v="2017-07-26T00:00:00"/>
    <s v="2017"/>
    <x v="2"/>
    <s v="2017Q3"/>
    <x v="10"/>
    <n v="1299000"/>
    <n v="-122.446617"/>
    <x v="0"/>
    <d v="2017-08-31T00:00:00"/>
    <n v="1555000"/>
    <n v="1661"/>
    <x v="42"/>
    <x v="4"/>
    <n v="2"/>
  </r>
  <r>
    <n v="2999034"/>
    <n v="94127"/>
    <n v="3"/>
    <d v="2017-09-01T00:00:00"/>
    <d v="1899-12-30T16:10:40"/>
    <n v="37.737296999999998"/>
    <d v="2017-08-01T00:00:00"/>
    <s v="2017"/>
    <x v="2"/>
    <s v="2017Q3"/>
    <x v="10"/>
    <n v="1193375"/>
    <n v="-122.447365"/>
    <x v="0"/>
    <d v="2017-09-01T00:00:00"/>
    <n v="1193375"/>
    <n v="1264"/>
    <x v="42"/>
    <x v="4"/>
    <n v="2"/>
  </r>
  <r>
    <s v="2954A048"/>
    <n v="94127"/>
    <n v="2"/>
    <d v="2017-09-14T00:00:00"/>
    <d v="1899-12-30T13:52:00"/>
    <n v="37.740177000000003"/>
    <d v="2017-08-11T00:00:00"/>
    <s v="2017"/>
    <x v="2"/>
    <s v="2017Q3"/>
    <x v="10"/>
    <n v="850000"/>
    <n v="-122.446754"/>
    <x v="0"/>
    <d v="2017-09-13T00:00:00"/>
    <n v="981000"/>
    <m/>
    <x v="42"/>
    <x v="4"/>
    <n v="2"/>
  </r>
  <r>
    <s v="3001A032"/>
    <n v="94127"/>
    <n v="3"/>
    <d v="2017-09-13T00:00:00"/>
    <d v="1899-12-30T19:03:08"/>
    <n v="37.737160000000003"/>
    <d v="2017-08-07T00:00:00"/>
    <s v="2017"/>
    <x v="2"/>
    <s v="2017Q3"/>
    <x v="10"/>
    <n v="999000"/>
    <n v="-122.44776899999999"/>
    <x v="0"/>
    <d v="2017-09-13T00:00:00"/>
    <n v="1325000"/>
    <m/>
    <x v="42"/>
    <x v="4"/>
    <n v="1"/>
  </r>
  <r>
    <s v="2955A016"/>
    <n v="94127"/>
    <n v="6"/>
    <d v="2017-10-23T00:00:00"/>
    <d v="1899-12-30T11:20:05"/>
    <n v="37.739409999999999"/>
    <d v="2017-06-23T00:00:00"/>
    <s v="2017"/>
    <x v="2"/>
    <s v="2017Q2"/>
    <x v="9"/>
    <n v="1888000"/>
    <n v="-122.449348"/>
    <x v="0"/>
    <d v="2017-09-13T00:00:00"/>
    <n v="2000000"/>
    <n v="2340"/>
    <x v="42"/>
    <x v="4"/>
    <n v="4"/>
  </r>
  <r>
    <s v="3001A013"/>
    <n v="94127"/>
    <n v="2"/>
    <d v="2017-09-14T00:00:00"/>
    <d v="1899-12-30T12:51:40"/>
    <n v="37.735923999999997"/>
    <d v="2017-08-09T00:00:00"/>
    <s v="2017"/>
    <x v="2"/>
    <s v="2017Q3"/>
    <x v="10"/>
    <n v="995000"/>
    <n v="-122.446625"/>
    <x v="0"/>
    <d v="2017-09-14T00:00:00"/>
    <n v="1259000"/>
    <m/>
    <x v="42"/>
    <x v="4"/>
    <n v="1"/>
  </r>
  <r>
    <n v="2968046"/>
    <n v="94127"/>
    <n v="4"/>
    <d v="2017-10-16T00:00:00"/>
    <d v="1899-12-30T13:39:09"/>
    <n v="37.738194"/>
    <d v="2017-09-10T00:00:00"/>
    <s v="2017"/>
    <x v="2"/>
    <s v="2017Q3"/>
    <x v="10"/>
    <n v="1499000"/>
    <n v="-122.445213"/>
    <x v="0"/>
    <d v="2017-10-12T00:00:00"/>
    <n v="1600000"/>
    <m/>
    <x v="42"/>
    <x v="4"/>
    <n v="2"/>
  </r>
  <r>
    <n v="29800015"/>
    <n v="94127"/>
    <n v="5"/>
    <d v="2017-10-29T00:00:00"/>
    <d v="1899-12-30T16:39:20"/>
    <n v="37.739536000000001"/>
    <d v="2017-09-15T00:00:00"/>
    <s v="2017"/>
    <x v="2"/>
    <s v="2017Q3"/>
    <x v="10"/>
    <n v="1959000"/>
    <n v="-122.459793"/>
    <x v="0"/>
    <d v="2017-10-27T00:00:00"/>
    <n v="1959000"/>
    <n v="2410"/>
    <x v="42"/>
    <x v="4"/>
    <n v="3"/>
  </r>
  <r>
    <n v="3000014"/>
    <n v="94127"/>
    <n v="2"/>
    <d v="2017-10-31T00:00:00"/>
    <d v="1899-12-30T15:23:34"/>
    <n v="37.734946999999998"/>
    <d v="2017-09-07T00:00:00"/>
    <s v="2017"/>
    <x v="2"/>
    <s v="2017Q3"/>
    <x v="10"/>
    <n v="1088000"/>
    <n v="-122.445503"/>
    <x v="0"/>
    <d v="2017-10-31T00:00:00"/>
    <n v="1470000"/>
    <n v="1216"/>
    <x v="42"/>
    <x v="4"/>
    <n v="1"/>
  </r>
  <r>
    <s v="2949A028"/>
    <n v="94127"/>
    <n v="3"/>
    <d v="2017-11-06T00:00:00"/>
    <d v="1899-12-30T18:56:43"/>
    <n v="37.740611999999999"/>
    <d v="2017-10-01T00:00:00"/>
    <s v="2017"/>
    <x v="2"/>
    <s v="2017Q4"/>
    <x v="11"/>
    <n v="999000"/>
    <n v="-122.44709"/>
    <x v="0"/>
    <d v="2017-11-06T00:00:00"/>
    <n v="1200000"/>
    <m/>
    <x v="42"/>
    <x v="4"/>
    <n v="2"/>
  </r>
  <r>
    <n v="296313"/>
    <n v="94127"/>
    <n v="3"/>
    <d v="2017-11-13T00:00:00"/>
    <d v="1899-12-30T16:40:28"/>
    <n v="37.737338999999999"/>
    <d v="2017-09-18T00:00:00"/>
    <s v="2017"/>
    <x v="2"/>
    <s v="2017Q3"/>
    <x v="10"/>
    <n v="1268000"/>
    <n v="-122.45096599999999"/>
    <x v="0"/>
    <d v="2017-11-06T00:00:00"/>
    <n v="1268000"/>
    <n v="1460"/>
    <x v="42"/>
    <x v="4"/>
    <n v="1.5"/>
  </r>
  <r>
    <n v="2998009"/>
    <n v="94127"/>
    <n v="2"/>
    <d v="2017-11-15T00:00:00"/>
    <d v="1899-12-30T15:17:46"/>
    <n v="37.737068000000001"/>
    <d v="2017-09-28T00:00:00"/>
    <s v="2017"/>
    <x v="2"/>
    <s v="2017Q3"/>
    <x v="10"/>
    <n v="799000"/>
    <n v="-122.449921"/>
    <x v="0"/>
    <d v="2017-11-14T00:00:00"/>
    <n v="1080000"/>
    <n v="918"/>
    <x v="42"/>
    <x v="4"/>
    <n v="1"/>
  </r>
  <r>
    <n v="2982031"/>
    <n v="94127"/>
    <n v="2"/>
    <d v="2017-11-14T00:00:00"/>
    <d v="1899-12-30T15:58:25"/>
    <n v="37.740203999999999"/>
    <d v="2017-09-28T00:00:00"/>
    <s v="2017"/>
    <x v="2"/>
    <s v="2017Q3"/>
    <x v="10"/>
    <n v="1295000"/>
    <n v="-122.458359"/>
    <x v="0"/>
    <d v="2017-11-14T00:00:00"/>
    <n v="1550000"/>
    <n v="1573"/>
    <x v="42"/>
    <x v="4"/>
    <n v="1"/>
  </r>
  <r>
    <n v="3027091"/>
    <n v="94127"/>
    <n v="3"/>
    <d v="2017-11-17T00:00:00"/>
    <d v="1899-12-30T14:54:13"/>
    <n v="37.734276000000001"/>
    <d v="2017-05-09T00:00:00"/>
    <s v="2017"/>
    <x v="2"/>
    <s v="2017Q2"/>
    <x v="9"/>
    <n v="1095000"/>
    <n v="-122.449234"/>
    <x v="0"/>
    <d v="2017-11-17T00:00:00"/>
    <n v="1435000"/>
    <n v="1343"/>
    <x v="42"/>
    <x v="4"/>
    <n v="2"/>
  </r>
  <r>
    <s v="3028B022"/>
    <n v="94127"/>
    <n v="3"/>
    <d v="2017-11-21T00:00:00"/>
    <d v="1899-12-30T16:49:53"/>
    <n v="37.734454999999997"/>
    <d v="2017-10-15T00:00:00"/>
    <s v="2017"/>
    <x v="2"/>
    <s v="2017Q4"/>
    <x v="11"/>
    <n v="995000"/>
    <n v="-122.44715100000001"/>
    <x v="0"/>
    <d v="2017-11-21T00:00:00"/>
    <n v="1400000"/>
    <n v="1075"/>
    <x v="42"/>
    <x v="4"/>
    <n v="1"/>
  </r>
  <r>
    <n v="2980010"/>
    <n v="94127"/>
    <n v="3"/>
    <d v="2017-11-27T00:00:00"/>
    <d v="1899-12-30T14:35:50"/>
    <n v="37.739184999999999"/>
    <d v="2017-10-13T00:00:00"/>
    <s v="2017"/>
    <x v="2"/>
    <s v="2017Q4"/>
    <x v="11"/>
    <n v="995000"/>
    <n v="-122.459366"/>
    <x v="0"/>
    <d v="2017-11-22T00:00:00"/>
    <n v="1651000"/>
    <n v="1680"/>
    <x v="42"/>
    <x v="4"/>
    <n v="1.5"/>
  </r>
  <r>
    <n v="2949074"/>
    <n v="94127"/>
    <n v="4"/>
    <d v="2017-11-29T00:00:00"/>
    <d v="1899-12-30T17:20:27"/>
    <n v="0"/>
    <d v="2017-09-13T00:00:00"/>
    <s v="2017"/>
    <x v="2"/>
    <s v="2017Q3"/>
    <x v="10"/>
    <n v="1385000"/>
    <n v="0"/>
    <x v="0"/>
    <d v="2017-11-29T00:00:00"/>
    <n v="1400000"/>
    <n v="1460"/>
    <x v="42"/>
    <x v="4"/>
    <n v="3"/>
  </r>
  <r>
    <n v="2901016"/>
    <n v="94127"/>
    <n v="3"/>
    <d v="2017-12-04T00:00:00"/>
    <d v="1899-12-30T19:55:14"/>
    <n v="37.742961999999999"/>
    <d v="2017-11-08T00:00:00"/>
    <s v="2017"/>
    <x v="2"/>
    <s v="2017Q4"/>
    <x v="11"/>
    <n v="1099000"/>
    <n v="-122.451859"/>
    <x v="0"/>
    <d v="2017-12-04T00:00:00"/>
    <n v="1375000"/>
    <n v="1025"/>
    <x v="42"/>
    <x v="4"/>
    <n v="1"/>
  </r>
  <r>
    <n v="3005002"/>
    <n v="94127"/>
    <n v="4"/>
    <d v="2017-12-14T00:00:00"/>
    <d v="1899-12-30T04:41:53"/>
    <n v="37.735835999999999"/>
    <d v="2017-11-03T00:00:00"/>
    <s v="2017"/>
    <x v="2"/>
    <s v="2017Q4"/>
    <x v="11"/>
    <n v="1195000"/>
    <n v="-122.451736"/>
    <x v="0"/>
    <d v="2017-12-14T00:00:00"/>
    <n v="1500508"/>
    <n v="1534"/>
    <x v="42"/>
    <x v="4"/>
    <n v="2"/>
  </r>
  <r>
    <n v="3004017"/>
    <n v="94127"/>
    <n v="3"/>
    <d v="2017-12-15T00:00:00"/>
    <d v="1899-12-30T14:27:10"/>
    <n v="37.7346"/>
    <d v="2017-10-21T00:00:00"/>
    <s v="2017"/>
    <x v="2"/>
    <s v="2017Q4"/>
    <x v="11"/>
    <n v="1049000"/>
    <n v="-122.452232"/>
    <x v="0"/>
    <d v="2017-12-15T00:00:00"/>
    <n v="1320000"/>
    <n v="1450"/>
    <x v="42"/>
    <x v="4"/>
    <n v="1"/>
  </r>
  <r>
    <s v="3027A089"/>
    <n v="94127"/>
    <n v="3"/>
    <d v="2017-12-22T00:00:00"/>
    <d v="1899-12-30T14:43:29"/>
    <n v="37.734413000000004"/>
    <d v="2017-11-09T00:00:00"/>
    <s v="2017"/>
    <x v="2"/>
    <s v="2017Q4"/>
    <x v="11"/>
    <n v="1080000"/>
    <n v="-122.449219"/>
    <x v="0"/>
    <d v="2017-12-21T00:00:00"/>
    <n v="1399000"/>
    <n v="1305"/>
    <x v="42"/>
    <x v="4"/>
    <n v="2"/>
  </r>
  <r>
    <n v="290100000000000"/>
    <n v="94127"/>
    <n v="4"/>
    <d v="2018-02-08T00:00:00"/>
    <d v="1899-12-30T15:09:44"/>
    <n v="37.743340000000003"/>
    <d v="2018-01-05T00:00:00"/>
    <s v="2018"/>
    <x v="3"/>
    <s v="2018Q1"/>
    <x v="12"/>
    <n v="1199000"/>
    <n v="-122.45161400000001"/>
    <x v="0"/>
    <d v="2018-02-08T00:00:00"/>
    <n v="1950000"/>
    <m/>
    <x v="42"/>
    <x v="4"/>
    <n v="2"/>
  </r>
  <r>
    <n v="2980019"/>
    <n v="94127"/>
    <n v="3"/>
    <d v="2018-02-15T00:00:00"/>
    <d v="1899-12-30T11:40:48"/>
    <n v="37.739922"/>
    <d v="2017-12-01T00:00:00"/>
    <s v="2017"/>
    <x v="2"/>
    <s v="2017Q4"/>
    <x v="11"/>
    <n v="2095000"/>
    <n v="-122.459808"/>
    <x v="0"/>
    <d v="2018-02-15T00:00:00"/>
    <n v="2400000"/>
    <n v="2343"/>
    <x v="42"/>
    <x v="4"/>
    <n v="2"/>
  </r>
  <r>
    <s v="2945A027"/>
    <n v="94127"/>
    <n v="3"/>
    <d v="2018-02-21T00:00:00"/>
    <d v="1899-12-30T15:28:45"/>
    <n v="37.741745000000002"/>
    <d v="2018-01-08T00:00:00"/>
    <s v="2018"/>
    <x v="3"/>
    <s v="2018Q1"/>
    <x v="12"/>
    <n v="1449000"/>
    <n v="-122.44928"/>
    <x v="0"/>
    <d v="2018-02-16T00:00:00"/>
    <n v="1600000"/>
    <n v="1610"/>
    <x v="42"/>
    <x v="4"/>
    <n v="2"/>
  </r>
  <r>
    <n v="2960009"/>
    <n v="94127"/>
    <n v="2"/>
    <d v="2018-02-24T00:00:00"/>
    <d v="1899-12-30T10:10:17"/>
    <n v="37.741616"/>
    <d v="2018-02-24T00:00:00"/>
    <s v="2018"/>
    <x v="3"/>
    <s v="2018Q1"/>
    <x v="12"/>
    <n v="1510000"/>
    <n v="-122.453856"/>
    <x v="0"/>
    <d v="2018-02-24T00:00:00"/>
    <n v="1510000"/>
    <n v="1112"/>
    <x v="42"/>
    <x v="4"/>
    <n v="1"/>
  </r>
  <r>
    <n v="3273003"/>
    <n v="94127"/>
    <n v="3"/>
    <d v="2015-03-12T00:00:00"/>
    <d v="1899-12-30T22:00:00"/>
    <n v="37.729835000000001"/>
    <d v="2015-01-18T00:00:00"/>
    <s v="2015"/>
    <x v="0"/>
    <s v="2015Q1"/>
    <x v="0"/>
    <n v="1500000"/>
    <n v="-122.462188"/>
    <x v="0"/>
    <d v="2015-03-12T00:00:00"/>
    <n v="1550000"/>
    <n v="1869"/>
    <x v="43"/>
    <x v="4"/>
    <n v="2.5"/>
  </r>
  <r>
    <n v="3260001"/>
    <n v="94127"/>
    <n v="3"/>
    <d v="2015-04-07T00:00:00"/>
    <d v="1899-12-30T16:53:57"/>
    <n v="37.732193000000002"/>
    <d v="2015-03-19T00:00:00"/>
    <s v="2015"/>
    <x v="0"/>
    <s v="2015Q1"/>
    <x v="0"/>
    <n v="2250000"/>
    <n v="-122.46476"/>
    <x v="0"/>
    <d v="2015-04-07T00:00:00"/>
    <n v="2400000"/>
    <n v="3258"/>
    <x v="43"/>
    <x v="4"/>
    <n v="3.5"/>
  </r>
  <r>
    <n v="3011045"/>
    <n v="94127"/>
    <n v="4"/>
    <d v="2015-04-20T00:00:00"/>
    <d v="1899-12-30T13:22:13"/>
    <n v="37.736564000000001"/>
    <d v="2015-02-24T00:00:00"/>
    <s v="2015"/>
    <x v="0"/>
    <s v="2015Q1"/>
    <x v="0"/>
    <n v="3420000"/>
    <n v="-122.46144099999999"/>
    <x v="0"/>
    <d v="2015-04-15T00:00:00"/>
    <n v="3300000"/>
    <n v="5113"/>
    <x v="43"/>
    <x v="4"/>
    <n v="3"/>
  </r>
  <r>
    <n v="3045010"/>
    <n v="94127"/>
    <n v="4"/>
    <d v="2015-05-01T00:00:00"/>
    <d v="1899-12-30T15:48:04"/>
    <n v="37.732002000000001"/>
    <d v="2015-01-30T00:00:00"/>
    <s v="2015"/>
    <x v="0"/>
    <s v="2015Q1"/>
    <x v="0"/>
    <n v="2295000"/>
    <n v="-122.46131099999999"/>
    <x v="0"/>
    <d v="2015-04-30T00:00:00"/>
    <n v="2500000"/>
    <n v="4420"/>
    <x v="43"/>
    <x v="4"/>
    <n v="3.5"/>
  </r>
  <r>
    <n v="3078013"/>
    <n v="94127"/>
    <n v="3"/>
    <d v="2015-05-15T00:00:00"/>
    <d v="1899-12-30T16:27:53"/>
    <n v="37.735439"/>
    <d v="2015-04-17T00:00:00"/>
    <s v="2015"/>
    <x v="0"/>
    <s v="2015Q2"/>
    <x v="1"/>
    <n v="1595000"/>
    <n v="-122.46230300000001"/>
    <x v="0"/>
    <d v="2015-05-15T00:00:00"/>
    <n v="1750000"/>
    <n v="2358"/>
    <x v="43"/>
    <x v="4"/>
    <n v="3"/>
  </r>
  <r>
    <n v="3274006"/>
    <n v="94127"/>
    <n v="2"/>
    <d v="2015-07-08T00:00:00"/>
    <d v="1899-12-30T10:05:26"/>
    <n v="37.729866000000001"/>
    <d v="2015-05-29T00:00:00"/>
    <s v="2015"/>
    <x v="0"/>
    <s v="2015Q2"/>
    <x v="1"/>
    <n v="799000"/>
    <n v="-122.461021"/>
    <x v="0"/>
    <d v="2015-06-16T00:00:00"/>
    <n v="1300000"/>
    <n v="1562"/>
    <x v="43"/>
    <x v="4"/>
    <n v="1"/>
  </r>
  <r>
    <n v="3048010"/>
    <n v="94127"/>
    <n v="3"/>
    <d v="2015-06-19T00:00:00"/>
    <d v="1899-12-30T14:55:40"/>
    <n v="37.730922999999997"/>
    <d v="2015-06-19T00:00:00"/>
    <s v="2015"/>
    <x v="0"/>
    <s v="2015Q2"/>
    <x v="1"/>
    <n v="1499000"/>
    <n v="-122.46077699999999"/>
    <x v="0"/>
    <d v="2015-06-19T00:00:00"/>
    <n v="1607000"/>
    <n v="2824"/>
    <x v="43"/>
    <x v="4"/>
    <n v="1.25"/>
  </r>
  <r>
    <n v="53273"/>
    <n v="94127"/>
    <n v="4"/>
    <d v="2015-07-08T00:00:00"/>
    <d v="1899-12-30T16:25:15"/>
    <n v="37.729958000000003"/>
    <d v="2015-05-13T00:00:00"/>
    <s v="2015"/>
    <x v="0"/>
    <s v="2015Q2"/>
    <x v="1"/>
    <n v="2098000"/>
    <n v="-122.46254"/>
    <x v="0"/>
    <d v="2015-07-06T00:00:00"/>
    <n v="2200000"/>
    <n v="2668"/>
    <x v="43"/>
    <x v="4"/>
    <n v="3"/>
  </r>
  <r>
    <n v="3040013"/>
    <n v="94127"/>
    <n v="4"/>
    <d v="2015-07-24T00:00:00"/>
    <d v="1899-12-30T11:10:30"/>
    <n v="37.734820999999997"/>
    <d v="2015-05-23T00:00:00"/>
    <s v="2015"/>
    <x v="0"/>
    <s v="2015Q2"/>
    <x v="1"/>
    <n v="1990000"/>
    <n v="-122.46199"/>
    <x v="0"/>
    <d v="2015-07-09T00:00:00"/>
    <n v="2178000"/>
    <n v="3009"/>
    <x v="43"/>
    <x v="4"/>
    <n v="3.5"/>
  </r>
  <r>
    <n v="3011053"/>
    <n v="94127"/>
    <n v="5"/>
    <d v="2015-07-10T00:00:00"/>
    <d v="1899-12-30T17:36:38"/>
    <n v="37.737602000000003"/>
    <d v="2014-11-01T00:00:00"/>
    <s v="2014"/>
    <x v="4"/>
    <s v="2014Q4"/>
    <x v="13"/>
    <n v="3850000"/>
    <n v="-122.461624"/>
    <x v="0"/>
    <d v="2015-07-10T00:00:00"/>
    <n v="3330000"/>
    <n v="6762"/>
    <x v="43"/>
    <x v="4"/>
    <n v="5"/>
  </r>
  <r>
    <n v="3048009"/>
    <n v="94127"/>
    <n v="4"/>
    <d v="2015-07-30T00:00:00"/>
    <d v="1899-12-30T13:54:23"/>
    <n v="37.731037000000001"/>
    <d v="2015-06-19T00:00:00"/>
    <s v="2015"/>
    <x v="0"/>
    <s v="2015Q2"/>
    <x v="1"/>
    <n v="2195000"/>
    <n v="-122.46070899999999"/>
    <x v="0"/>
    <d v="2015-07-28T00:00:00"/>
    <n v="2485000"/>
    <n v="3553"/>
    <x v="43"/>
    <x v="4"/>
    <n v="3.5"/>
  </r>
  <r>
    <n v="3047003"/>
    <n v="94127"/>
    <n v="3"/>
    <d v="2015-08-06T00:00:00"/>
    <d v="1899-12-30T11:05:30"/>
    <n v="37.732883000000001"/>
    <d v="2015-07-17T00:00:00"/>
    <s v="2015"/>
    <x v="0"/>
    <s v="2015Q3"/>
    <x v="2"/>
    <n v="1595000"/>
    <n v="-122.46229599999999"/>
    <x v="0"/>
    <d v="2015-08-04T00:00:00"/>
    <n v="1950000"/>
    <n v="2201"/>
    <x v="43"/>
    <x v="4"/>
    <n v="4"/>
  </r>
  <r>
    <n v="3048023"/>
    <n v="94127"/>
    <n v="4"/>
    <d v="2015-09-02T00:00:00"/>
    <d v="1899-12-30T15:20:25"/>
    <n v="37.731247000000003"/>
    <d v="2015-07-31T00:00:00"/>
    <s v="2015"/>
    <x v="0"/>
    <s v="2015Q3"/>
    <x v="2"/>
    <n v="1795000"/>
    <n v="-122.46101400000001"/>
    <x v="0"/>
    <d v="2015-08-28T00:00:00"/>
    <n v="1900000"/>
    <n v="2956"/>
    <x v="43"/>
    <x v="4"/>
    <n v="4"/>
  </r>
  <r>
    <n v="3044009"/>
    <n v="94127"/>
    <n v="3"/>
    <d v="2015-09-25T00:00:00"/>
    <d v="1899-12-30T16:40:18"/>
    <n v="37.732478999999998"/>
    <d v="2015-07-14T00:00:00"/>
    <s v="2015"/>
    <x v="0"/>
    <s v="2015Q3"/>
    <x v="2"/>
    <n v="1750000"/>
    <n v="-122.459312"/>
    <x v="0"/>
    <d v="2015-09-25T00:00:00"/>
    <n v="1805000"/>
    <n v="2255"/>
    <x v="43"/>
    <x v="4"/>
    <n v="2.5"/>
  </r>
  <r>
    <n v="3043024"/>
    <n v="94127"/>
    <n v="3"/>
    <d v="2015-10-29T00:00:00"/>
    <d v="1899-12-30T15:34:39"/>
    <n v="37.734065999999999"/>
    <d v="2015-09-18T00:00:00"/>
    <s v="2015"/>
    <x v="0"/>
    <s v="2015Q3"/>
    <x v="2"/>
    <n v="1575000"/>
    <n v="-122.461105"/>
    <x v="0"/>
    <d v="2015-10-29T00:00:00"/>
    <n v="1975000"/>
    <n v="2599"/>
    <x v="43"/>
    <x v="4"/>
    <n v="2.5"/>
  </r>
  <r>
    <n v="3273012"/>
    <n v="94127"/>
    <n v="4"/>
    <d v="2015-10-31T00:00:00"/>
    <d v="1899-12-30T07:43:23"/>
    <n v="37.730578999999999"/>
    <d v="2015-09-01T00:00:00"/>
    <s v="2015"/>
    <x v="0"/>
    <s v="2015Q3"/>
    <x v="2"/>
    <n v="2150000"/>
    <n v="-122.46357"/>
    <x v="0"/>
    <d v="2015-10-30T00:00:00"/>
    <n v="2350000"/>
    <n v="3345"/>
    <x v="43"/>
    <x v="4"/>
    <n v="2.5"/>
  </r>
  <r>
    <n v="3043007"/>
    <n v="94127"/>
    <n v="3"/>
    <d v="2015-11-11T00:00:00"/>
    <d v="1899-12-30T17:30:01"/>
    <n v="37.734039000000003"/>
    <d v="2015-09-17T00:00:00"/>
    <s v="2015"/>
    <x v="0"/>
    <s v="2015Q3"/>
    <x v="2"/>
    <n v="1799000"/>
    <n v="-122.46066999999999"/>
    <x v="0"/>
    <d v="2015-11-03T00:00:00"/>
    <n v="2050000"/>
    <n v="2545"/>
    <x v="43"/>
    <x v="4"/>
    <n v="3.5"/>
  </r>
  <r>
    <n v="3047023"/>
    <n v="94127"/>
    <n v="4"/>
    <d v="2015-11-06T00:00:00"/>
    <d v="1899-12-30T12:29:08"/>
    <n v="37.730418999999998"/>
    <d v="2015-10-02T00:00:00"/>
    <s v="2015"/>
    <x v="0"/>
    <s v="2015Q4"/>
    <x v="3"/>
    <n v="2475000"/>
    <n v="-122.461693"/>
    <x v="0"/>
    <d v="2015-11-05T00:00:00"/>
    <n v="2600000"/>
    <n v="4041"/>
    <x v="43"/>
    <x v="4"/>
    <n v="4"/>
  </r>
  <r>
    <n v="3042005"/>
    <n v="94127"/>
    <n v="4"/>
    <d v="2015-12-01T00:00:00"/>
    <d v="1899-12-30T12:05:20"/>
    <n v="37.734116"/>
    <d v="2015-11-05T00:00:00"/>
    <s v="2015"/>
    <x v="0"/>
    <s v="2015Q4"/>
    <x v="3"/>
    <n v="1580000"/>
    <n v="-122.461761"/>
    <x v="0"/>
    <d v="2015-11-30T00:00:00"/>
    <n v="1750000"/>
    <n v="2090"/>
    <x v="43"/>
    <x v="4"/>
    <n v="2.5"/>
  </r>
  <r>
    <n v="3044017"/>
    <n v="94127"/>
    <n v="4"/>
    <d v="2015-12-18T00:00:00"/>
    <d v="1899-12-30T09:51:10"/>
    <n v="37.732494000000003"/>
    <d v="2015-10-23T00:00:00"/>
    <s v="2015"/>
    <x v="0"/>
    <s v="2015Q4"/>
    <x v="3"/>
    <n v="2295000"/>
    <n v="-122.460213"/>
    <x v="0"/>
    <d v="2015-12-11T00:00:00"/>
    <n v="2720000"/>
    <n v="4544"/>
    <x v="43"/>
    <x v="4"/>
    <n v="4.5"/>
  </r>
  <r>
    <n v="3011073"/>
    <n v="94127"/>
    <n v="6"/>
    <d v="2015-12-15T00:00:00"/>
    <d v="1899-12-30T11:33:35"/>
    <n v="37.739829999999998"/>
    <d v="2015-10-22T00:00:00"/>
    <s v="2015"/>
    <x v="0"/>
    <s v="2015Q4"/>
    <x v="3"/>
    <n v="2295000"/>
    <n v="-122.460533"/>
    <x v="0"/>
    <d v="2015-12-15T00:00:00"/>
    <n v="2700000"/>
    <n v="4883"/>
    <x v="43"/>
    <x v="4"/>
    <n v="4"/>
  </r>
  <r>
    <n v="3048014"/>
    <n v="94127"/>
    <n v="4"/>
    <d v="2015-12-28T00:00:00"/>
    <d v="1899-12-30T11:29:54"/>
    <n v="37.730395999999999"/>
    <d v="2015-11-06T00:00:00"/>
    <s v="2015"/>
    <x v="0"/>
    <s v="2015Q4"/>
    <x v="3"/>
    <n v="2195000"/>
    <n v="-122.46096"/>
    <x v="0"/>
    <d v="2015-12-17T00:00:00"/>
    <n v="2510000"/>
    <n v="2910"/>
    <x v="43"/>
    <x v="4"/>
    <n v="3.5"/>
  </r>
  <r>
    <n v="3040004"/>
    <n v="94127"/>
    <n v="4"/>
    <d v="2016-01-08T00:00:00"/>
    <d v="1899-12-30T15:10:08"/>
    <n v="37.735309999999998"/>
    <d v="2015-11-25T00:00:00"/>
    <s v="2015"/>
    <x v="0"/>
    <s v="2015Q4"/>
    <x v="3"/>
    <n v="1695000"/>
    <n v="-122.461006"/>
    <x v="0"/>
    <d v="2016-01-08T00:00:00"/>
    <n v="1915000"/>
    <n v="2208"/>
    <x v="43"/>
    <x v="4"/>
    <n v="2.5"/>
  </r>
  <r>
    <n v="3049017"/>
    <n v="94127"/>
    <n v="5"/>
    <d v="2016-01-08T00:00:00"/>
    <d v="1899-12-30T23:49:26"/>
    <n v="37.730742999999997"/>
    <d v="2015-10-01T00:00:00"/>
    <s v="2015"/>
    <x v="0"/>
    <s v="2015Q4"/>
    <x v="3"/>
    <n v="2250000"/>
    <n v="-122.46038799999999"/>
    <x v="0"/>
    <d v="2016-01-08T00:00:00"/>
    <n v="2425000"/>
    <n v="3812"/>
    <x v="43"/>
    <x v="4"/>
    <n v="3.5"/>
  </r>
  <r>
    <s v="3039001B"/>
    <n v="94127"/>
    <n v="2"/>
    <d v="2016-02-21T00:00:00"/>
    <d v="1899-12-30T19:41:22"/>
    <n v="37.734794999999998"/>
    <d v="2015-11-12T00:00:00"/>
    <s v="2015"/>
    <x v="0"/>
    <s v="2015Q4"/>
    <x v="3"/>
    <n v="995000"/>
    <n v="-122.460365"/>
    <x v="0"/>
    <d v="2016-02-19T00:00:00"/>
    <n v="1350000"/>
    <n v="1548"/>
    <x v="43"/>
    <x v="4"/>
    <n v="2"/>
  </r>
  <r>
    <n v="3042046"/>
    <n v="94127"/>
    <n v="4"/>
    <d v="2016-04-22T00:00:00"/>
    <d v="1899-12-30T15:01:47"/>
    <n v="37.732666000000002"/>
    <d v="2016-01-27T00:00:00"/>
    <s v="2016"/>
    <x v="1"/>
    <s v="2016Q1"/>
    <x v="4"/>
    <n v="2485000"/>
    <n v="-122.461868"/>
    <x v="0"/>
    <d v="2016-04-20T00:00:00"/>
    <n v="3000000"/>
    <n v="4405"/>
    <x v="43"/>
    <x v="4"/>
    <n v="4"/>
  </r>
  <r>
    <n v="3077034"/>
    <n v="94127"/>
    <n v="4"/>
    <d v="2016-04-26T00:00:00"/>
    <d v="1899-12-30T09:49:34"/>
    <n v="37.733662000000002"/>
    <d v="2016-03-11T00:00:00"/>
    <s v="2016"/>
    <x v="1"/>
    <s v="2016Q1"/>
    <x v="4"/>
    <n v="1695000"/>
    <n v="-122.463264"/>
    <x v="0"/>
    <d v="2016-04-22T00:00:00"/>
    <n v="1900000"/>
    <n v="2360"/>
    <x v="43"/>
    <x v="4"/>
    <n v="3"/>
  </r>
  <r>
    <n v="3042019"/>
    <n v="94127"/>
    <n v="3"/>
    <d v="2016-06-02T00:00:00"/>
    <d v="1899-12-30T14:53:16"/>
    <n v="37.732737999999998"/>
    <d v="2016-04-29T00:00:00"/>
    <s v="2016"/>
    <x v="1"/>
    <s v="2016Q2"/>
    <x v="5"/>
    <n v="1795000"/>
    <n v="-122.460846"/>
    <x v="0"/>
    <d v="2016-06-02T00:00:00"/>
    <n v="2200000"/>
    <n v="2414"/>
    <x v="43"/>
    <x v="4"/>
    <n v="2"/>
  </r>
  <r>
    <n v="3042045"/>
    <n v="94127"/>
    <n v="5"/>
    <d v="2016-07-15T00:00:00"/>
    <d v="1899-12-30T15:27:48"/>
    <n v="37.732464"/>
    <d v="2016-04-19T00:00:00"/>
    <s v="2016"/>
    <x v="1"/>
    <s v="2016Q2"/>
    <x v="5"/>
    <n v="2495000"/>
    <n v="-122.46163900000001"/>
    <x v="0"/>
    <d v="2016-07-15T00:00:00"/>
    <n v="2825000"/>
    <n v="3821"/>
    <x v="43"/>
    <x v="4"/>
    <n v="3.5"/>
  </r>
  <r>
    <n v="3039019"/>
    <n v="94127"/>
    <n v="4"/>
    <d v="2016-08-04T00:00:00"/>
    <d v="1899-12-30T16:05:47"/>
    <n v="37.732810999999998"/>
    <d v="2016-07-08T00:00:00"/>
    <s v="2016"/>
    <x v="1"/>
    <s v="2016Q3"/>
    <x v="6"/>
    <n v="2195000"/>
    <n v="-122.460167"/>
    <x v="0"/>
    <d v="2016-08-04T00:00:00"/>
    <n v="2500000"/>
    <n v="2592"/>
    <x v="43"/>
    <x v="4"/>
    <n v="4"/>
  </r>
  <r>
    <n v="3046004"/>
    <n v="94127"/>
    <n v="4"/>
    <d v="2016-10-28T00:00:00"/>
    <d v="1899-12-30T12:45:41"/>
    <n v="37.732117000000002"/>
    <d v="2016-09-22T00:00:00"/>
    <s v="2016"/>
    <x v="1"/>
    <s v="2016Q3"/>
    <x v="6"/>
    <n v="2650000"/>
    <n v="-122.46322600000001"/>
    <x v="0"/>
    <d v="2016-10-28T00:00:00"/>
    <n v="2650000"/>
    <n v="4170"/>
    <x v="43"/>
    <x v="4"/>
    <n v="3.5"/>
  </r>
  <r>
    <n v="3039032"/>
    <n v="94127"/>
    <n v="5"/>
    <d v="2017-03-13T00:00:00"/>
    <d v="1899-12-30T16:52:53"/>
    <n v="37.734386000000001"/>
    <d v="2016-12-02T00:00:00"/>
    <s v="2016"/>
    <x v="1"/>
    <s v="2016Q4"/>
    <x v="7"/>
    <n v="2245000"/>
    <n v="-122.460373"/>
    <x v="0"/>
    <d v="2017-03-13T00:00:00"/>
    <n v="2295000"/>
    <n v="3407"/>
    <x v="43"/>
    <x v="4"/>
    <n v="4"/>
  </r>
  <r>
    <s v="3039001B"/>
    <n v="94127"/>
    <n v="2"/>
    <d v="2017-04-20T00:00:00"/>
    <d v="1899-12-30T15:33:30"/>
    <n v="37.734820999999997"/>
    <d v="2017-03-06T00:00:00"/>
    <s v="2017"/>
    <x v="2"/>
    <s v="2017Q1"/>
    <x v="8"/>
    <n v="1395000"/>
    <n v="-122.460358"/>
    <x v="0"/>
    <d v="2017-04-14T00:00:00"/>
    <n v="1425000"/>
    <n v="1548"/>
    <x v="43"/>
    <x v="4"/>
    <n v="2"/>
  </r>
  <r>
    <n v="3011070"/>
    <n v="94127"/>
    <n v="4"/>
    <d v="2017-04-28T00:00:00"/>
    <d v="1899-12-30T18:45:28"/>
    <n v="37.7393"/>
    <d v="2017-03-02T00:00:00"/>
    <s v="2017"/>
    <x v="2"/>
    <s v="2017Q1"/>
    <x v="8"/>
    <n v="2375000"/>
    <n v="-122.460182"/>
    <x v="0"/>
    <d v="2017-04-28T00:00:00"/>
    <n v="2305000"/>
    <n v="2750"/>
    <x v="43"/>
    <x v="4"/>
    <n v="3"/>
  </r>
  <r>
    <n v="3011083"/>
    <n v="94127"/>
    <n v="5"/>
    <d v="2017-05-22T00:00:00"/>
    <d v="1899-12-30T14:08:28"/>
    <n v="37.740237999999998"/>
    <d v="2017-03-14T00:00:00"/>
    <s v="2017"/>
    <x v="2"/>
    <s v="2017Q1"/>
    <x v="8"/>
    <n v="2795000"/>
    <n v="-122.459991"/>
    <x v="0"/>
    <d v="2017-04-28T00:00:00"/>
    <n v="2795000"/>
    <n v="5919"/>
    <x v="43"/>
    <x v="4"/>
    <n v="4.5"/>
  </r>
  <r>
    <n v="3039011"/>
    <n v="94127"/>
    <n v="3"/>
    <d v="2017-05-03T00:00:00"/>
    <d v="1899-12-30T12:39:40"/>
    <n v="37.733826000000001"/>
    <d v="2017-04-07T00:00:00"/>
    <s v="2017"/>
    <x v="2"/>
    <s v="2017Q2"/>
    <x v="9"/>
    <n v="2195000"/>
    <n v="-122.459435"/>
    <x v="0"/>
    <d v="2017-05-02T00:00:00"/>
    <n v="2400000"/>
    <m/>
    <x v="43"/>
    <x v="4"/>
    <n v="2"/>
  </r>
  <r>
    <n v="3039007"/>
    <n v="94127"/>
    <n v="3"/>
    <d v="2017-06-06T00:00:00"/>
    <d v="1899-12-30T13:22:12"/>
    <n v="37.734211000000002"/>
    <d v="2017-05-04T00:00:00"/>
    <s v="2017"/>
    <x v="2"/>
    <s v="2017Q2"/>
    <x v="9"/>
    <n v="1595000"/>
    <n v="-122.45974699999999"/>
    <x v="0"/>
    <d v="2017-06-06T00:00:00"/>
    <n v="1750000"/>
    <n v="1700"/>
    <x v="43"/>
    <x v="4"/>
    <n v="2"/>
  </r>
  <r>
    <n v="3078010"/>
    <n v="94127"/>
    <n v="5"/>
    <d v="2017-08-25T00:00:00"/>
    <d v="1899-12-30T11:33:47"/>
    <n v="37.735759999999999"/>
    <d v="2017-06-01T00:00:00"/>
    <s v="2017"/>
    <x v="2"/>
    <s v="2017Q2"/>
    <x v="9"/>
    <n v="2700000"/>
    <n v="-122.461555"/>
    <x v="0"/>
    <d v="2017-08-25T00:00:00"/>
    <n v="2700000"/>
    <n v="3500"/>
    <x v="43"/>
    <x v="4"/>
    <n v="5.5"/>
  </r>
  <r>
    <n v="3078042"/>
    <n v="94127"/>
    <n v="4"/>
    <d v="2017-09-29T00:00:00"/>
    <d v="1899-12-30T07:17:05"/>
    <n v="37.735633999999997"/>
    <d v="2017-06-13T00:00:00"/>
    <s v="2017"/>
    <x v="2"/>
    <s v="2017Q2"/>
    <x v="9"/>
    <n v="2995000"/>
    <n v="-122.461845"/>
    <x v="0"/>
    <d v="2017-09-28T00:00:00"/>
    <n v="3400000"/>
    <n v="2485"/>
    <x v="43"/>
    <x v="4"/>
    <n v="3"/>
  </r>
  <r>
    <n v="3274006"/>
    <n v="94127"/>
    <n v="5"/>
    <d v="2017-10-24T00:00:00"/>
    <d v="1899-12-30T13:38:45"/>
    <n v="37.729908000000002"/>
    <d v="2017-07-21T00:00:00"/>
    <s v="2017"/>
    <x v="2"/>
    <s v="2017Q3"/>
    <x v="10"/>
    <n v="2495000"/>
    <n v="-122.461044"/>
    <x v="0"/>
    <d v="2017-10-13T00:00:00"/>
    <n v="2575000"/>
    <n v="3468"/>
    <x v="43"/>
    <x v="4"/>
    <n v="5"/>
  </r>
  <r>
    <n v="3042038"/>
    <n v="94127"/>
    <n v="3"/>
    <d v="2018-02-14T00:00:00"/>
    <d v="1899-12-30T16:39:16"/>
    <n v="37.733882999999999"/>
    <d v="2018-01-18T00:00:00"/>
    <s v="2018"/>
    <x v="3"/>
    <s v="2018Q1"/>
    <x v="12"/>
    <n v="1299000"/>
    <n v="-122.462036"/>
    <x v="0"/>
    <d v="2018-02-14T00:00:00"/>
    <n v="1900000"/>
    <n v="2257"/>
    <x v="43"/>
    <x v="4"/>
    <n v="3"/>
  </r>
  <r>
    <n v="3077041"/>
    <n v="94127"/>
    <n v="5"/>
    <d v="2018-02-23T00:00:00"/>
    <d v="1899-12-30T12:45:43"/>
    <n v="37.734642000000001"/>
    <d v="2018-01-15T00:00:00"/>
    <s v="2018"/>
    <x v="3"/>
    <s v="2018Q1"/>
    <x v="12"/>
    <n v="3349000"/>
    <n v="-122.463341"/>
    <x v="0"/>
    <d v="2018-02-23T00:00:00"/>
    <n v="3660000"/>
    <n v="4460"/>
    <x v="43"/>
    <x v="4"/>
    <n v="4.5"/>
  </r>
  <r>
    <n v="3283247"/>
    <n v="94112"/>
    <n v="1"/>
    <d v="2015-03-10T00:00:00"/>
    <d v="1899-12-30T20:29:56"/>
    <n v="37.725790000000003"/>
    <d v="2015-01-08T00:00:00"/>
    <s v="2015"/>
    <x v="0"/>
    <s v="2015Q1"/>
    <x v="0"/>
    <n v="449000"/>
    <n v="-122.460837"/>
    <x v="1"/>
    <d v="2015-03-10T00:00:00"/>
    <n v="600000"/>
    <n v="918"/>
    <x v="44"/>
    <x v="4"/>
    <n v="1"/>
  </r>
  <r>
    <n v="3270003"/>
    <n v="94127"/>
    <n v="2"/>
    <d v="2015-03-20T00:00:00"/>
    <d v="1899-12-30T14:29:16"/>
    <n v="37.728054"/>
    <d v="2015-01-23T00:00:00"/>
    <s v="2015"/>
    <x v="0"/>
    <s v="2015Q1"/>
    <x v="0"/>
    <n v="888000"/>
    <n v="-122.465187"/>
    <x v="0"/>
    <d v="2015-03-18T00:00:00"/>
    <n v="1065000"/>
    <n v="1310"/>
    <x v="44"/>
    <x v="4"/>
    <n v="1"/>
  </r>
  <r>
    <n v="3272005"/>
    <n v="94127"/>
    <n v="3"/>
    <d v="2015-12-02T00:00:00"/>
    <d v="1899-12-30T08:28:03"/>
    <n v="37.729709999999997"/>
    <d v="2015-01-07T00:00:00"/>
    <s v="2015"/>
    <x v="0"/>
    <s v="2015Q1"/>
    <x v="0"/>
    <n v="1400000"/>
    <n v="-122.463943"/>
    <x v="0"/>
    <d v="2015-04-22T00:00:00"/>
    <n v="1300000"/>
    <n v="1970"/>
    <x v="44"/>
    <x v="4"/>
    <n v="1"/>
  </r>
  <r>
    <n v="3269005"/>
    <n v="94127"/>
    <n v="4"/>
    <d v="2015-06-17T00:00:00"/>
    <d v="1899-12-30T12:38:59"/>
    <n v="37.728045999999999"/>
    <d v="2015-05-08T00:00:00"/>
    <s v="2015"/>
    <x v="0"/>
    <s v="2015Q2"/>
    <x v="1"/>
    <n v="1650000"/>
    <n v="-122.466064"/>
    <x v="0"/>
    <d v="2015-06-17T00:00:00"/>
    <n v="2000000"/>
    <n v="2620"/>
    <x v="44"/>
    <x v="4"/>
    <n v="3"/>
  </r>
  <r>
    <n v="3281053"/>
    <n v="94127"/>
    <n v="2"/>
    <d v="2015-10-14T00:00:00"/>
    <d v="1899-12-30T10:15:53"/>
    <n v="37.725807000000003"/>
    <d v="2015-08-27T00:00:00"/>
    <s v="2015"/>
    <x v="0"/>
    <s v="2015Q3"/>
    <x v="2"/>
    <n v="549000"/>
    <n v="-122.462975"/>
    <x v="1"/>
    <d v="2015-10-14T00:00:00"/>
    <n v="680000"/>
    <n v="990"/>
    <x v="44"/>
    <x v="4"/>
    <n v="1"/>
  </r>
  <r>
    <n v="3270003"/>
    <n v="94127"/>
    <n v="4"/>
    <d v="2015-10-27T00:00:00"/>
    <d v="1899-12-30T15:40:46"/>
    <n v="37.728054"/>
    <d v="2015-09-11T00:00:00"/>
    <s v="2015"/>
    <x v="0"/>
    <s v="2015Q3"/>
    <x v="2"/>
    <n v="1299000"/>
    <n v="-122.465187"/>
    <x v="0"/>
    <d v="2015-10-27T00:00:00"/>
    <n v="1383750"/>
    <n v="2433"/>
    <x v="44"/>
    <x v="4"/>
    <n v="3"/>
  </r>
  <r>
    <n v="3270006"/>
    <n v="94127"/>
    <n v="5"/>
    <d v="2015-11-11T00:00:00"/>
    <d v="1899-12-30T09:25:59"/>
    <n v="37.727775999999999"/>
    <d v="2015-08-07T00:00:00"/>
    <s v="2015"/>
    <x v="0"/>
    <s v="2015Q3"/>
    <x v="2"/>
    <n v="1495000"/>
    <n v="-122.465401"/>
    <x v="0"/>
    <d v="2015-11-10T00:00:00"/>
    <n v="1450000"/>
    <n v="2730"/>
    <x v="44"/>
    <x v="4"/>
    <n v="3"/>
  </r>
  <r>
    <s v="3278005A"/>
    <n v="94127"/>
    <n v="3"/>
    <d v="2016-01-14T00:00:00"/>
    <d v="1899-12-30T09:48:50"/>
    <n v="37.727581000000001"/>
    <d v="2015-10-21T00:00:00"/>
    <s v="2015"/>
    <x v="0"/>
    <s v="2015Q4"/>
    <x v="3"/>
    <n v="1249000"/>
    <n v="-122.46476"/>
    <x v="0"/>
    <d v="2016-01-13T00:00:00"/>
    <n v="1250000"/>
    <n v="1575"/>
    <x v="44"/>
    <x v="4"/>
    <n v="1.5"/>
  </r>
  <r>
    <n v="3283171"/>
    <n v="94112"/>
    <n v="2"/>
    <d v="2016-01-25T00:00:00"/>
    <d v="1899-12-30T13:05:52"/>
    <n v="37.725628"/>
    <d v="2015-11-06T00:00:00"/>
    <s v="2015"/>
    <x v="0"/>
    <s v="2015Q4"/>
    <x v="3"/>
    <n v="699000"/>
    <n v="-122.46163199999999"/>
    <x v="1"/>
    <d v="2016-01-22T00:00:00"/>
    <n v="780000"/>
    <n v="1332"/>
    <x v="44"/>
    <x v="4"/>
    <n v="2.5"/>
  </r>
  <r>
    <n v="3281040"/>
    <n v="94127"/>
    <n v="2"/>
    <d v="2016-02-09T00:00:00"/>
    <d v="1899-12-30T15:49:53"/>
    <n v="37.725807000000003"/>
    <d v="2015-11-25T00:00:00"/>
    <s v="2015"/>
    <x v="0"/>
    <s v="2015Q4"/>
    <x v="3"/>
    <n v="650000"/>
    <n v="-122.462974"/>
    <x v="1"/>
    <d v="2016-02-09T00:00:00"/>
    <n v="650000"/>
    <n v="813"/>
    <x v="44"/>
    <x v="4"/>
    <n v="1"/>
  </r>
  <r>
    <s v="3275A002"/>
    <n v="94127"/>
    <n v="3"/>
    <d v="2016-03-25T00:00:00"/>
    <d v="1899-12-30T13:02:21"/>
    <n v="37.729050000000001"/>
    <d v="2016-02-18T00:00:00"/>
    <s v="2016"/>
    <x v="1"/>
    <s v="2016Q1"/>
    <x v="4"/>
    <n v="1049000"/>
    <n v="-122.46106"/>
    <x v="0"/>
    <d v="2016-03-25T00:00:00"/>
    <n v="1450000"/>
    <n v="1393"/>
    <x v="44"/>
    <x v="4"/>
    <n v="1"/>
  </r>
  <r>
    <n v="3269005"/>
    <n v="94127"/>
    <n v="4"/>
    <d v="2016-04-19T00:00:00"/>
    <d v="1899-12-30T15:58:37"/>
    <n v="37.728045999999999"/>
    <d v="2016-02-25T00:00:00"/>
    <s v="2016"/>
    <x v="1"/>
    <s v="2016Q1"/>
    <x v="4"/>
    <n v="1895000"/>
    <n v="-122.466064"/>
    <x v="0"/>
    <d v="2016-04-19T00:00:00"/>
    <n v="1850000"/>
    <n v="2620"/>
    <x v="44"/>
    <x v="4"/>
    <n v="3"/>
  </r>
  <r>
    <n v="3274011"/>
    <n v="94127"/>
    <n v="4"/>
    <d v="2016-04-26T00:00:00"/>
    <d v="1899-12-30T09:45:27"/>
    <n v="37.729542000000002"/>
    <d v="2016-03-18T00:00:00"/>
    <s v="2016"/>
    <x v="1"/>
    <s v="2016Q1"/>
    <x v="4"/>
    <n v="1575000"/>
    <n v="-122.461304"/>
    <x v="0"/>
    <d v="2016-04-22T00:00:00"/>
    <n v="1770000"/>
    <n v="2477"/>
    <x v="44"/>
    <x v="4"/>
    <n v="2.5"/>
  </r>
  <r>
    <n v="3277016"/>
    <n v="94127"/>
    <n v="3"/>
    <d v="2016-04-29T00:00:00"/>
    <d v="1899-12-30T10:01:06"/>
    <n v="37.72916"/>
    <d v="2016-03-01T00:00:00"/>
    <s v="2016"/>
    <x v="1"/>
    <s v="2016Q1"/>
    <x v="4"/>
    <n v="1295000"/>
    <n v="-122.46402"/>
    <x v="0"/>
    <d v="2016-04-28T00:00:00"/>
    <n v="1514000"/>
    <n v="1807"/>
    <x v="44"/>
    <x v="4"/>
    <n v="2.5"/>
  </r>
  <r>
    <s v="3270011A"/>
    <n v="94127"/>
    <n v="5"/>
    <d v="2016-05-19T00:00:00"/>
    <d v="1899-12-30T11:25:51"/>
    <n v="37.727192000000002"/>
    <d v="2016-03-18T00:00:00"/>
    <s v="2016"/>
    <x v="1"/>
    <s v="2016Q1"/>
    <x v="4"/>
    <n v="1750000"/>
    <n v="-122.465965"/>
    <x v="0"/>
    <d v="2016-05-18T00:00:00"/>
    <n v="1775000"/>
    <n v="2950"/>
    <x v="44"/>
    <x v="4"/>
    <n v="5"/>
  </r>
  <r>
    <n v="3281004"/>
    <n v="94127"/>
    <n v="4"/>
    <d v="2016-06-15T00:00:00"/>
    <d v="1899-12-30T12:24:45"/>
    <n v="37.727908999999997"/>
    <d v="2016-05-06T00:00:00"/>
    <s v="2016"/>
    <x v="1"/>
    <s v="2016Q2"/>
    <x v="5"/>
    <n v="1575000"/>
    <n v="-122.463058"/>
    <x v="0"/>
    <d v="2016-06-14T00:00:00"/>
    <n v="1625000"/>
    <n v="1941"/>
    <x v="44"/>
    <x v="4"/>
    <n v="3"/>
  </r>
  <r>
    <n v="3270018"/>
    <n v="94127"/>
    <n v="2"/>
    <d v="2016-06-17T00:00:00"/>
    <d v="1899-12-30T17:27:09"/>
    <n v="37.728023999999998"/>
    <d v="2016-04-09T00:00:00"/>
    <s v="2016"/>
    <x v="1"/>
    <s v="2016Q2"/>
    <x v="5"/>
    <n v="1298000"/>
    <n v="-122.465523"/>
    <x v="0"/>
    <d v="2016-06-17T00:00:00"/>
    <n v="1450000"/>
    <n v="1459"/>
    <x v="44"/>
    <x v="4"/>
    <n v="2"/>
  </r>
  <r>
    <n v="3279024"/>
    <n v="94127"/>
    <n v="5"/>
    <d v="2016-07-01T00:00:00"/>
    <d v="1899-12-30T09:13:10"/>
    <n v="37.728043"/>
    <d v="2016-04-29T00:00:00"/>
    <s v="2016"/>
    <x v="1"/>
    <s v="2016Q2"/>
    <x v="5"/>
    <n v="1895000"/>
    <n v="-122.463982"/>
    <x v="0"/>
    <d v="2016-06-29T00:00:00"/>
    <n v="1850000"/>
    <n v="2848"/>
    <x v="44"/>
    <x v="4"/>
    <n v="5"/>
  </r>
  <r>
    <n v="3279022"/>
    <n v="94127"/>
    <n v="5"/>
    <d v="2016-07-20T00:00:00"/>
    <d v="1899-12-30T11:35:21"/>
    <n v="37.727814000000002"/>
    <d v="2016-06-24T00:00:00"/>
    <s v="2016"/>
    <x v="1"/>
    <s v="2016Q2"/>
    <x v="5"/>
    <n v="1950000"/>
    <n v="-122.46410400000001"/>
    <x v="0"/>
    <d v="2016-07-19T00:00:00"/>
    <n v="2150000"/>
    <n v="3215"/>
    <x v="44"/>
    <x v="4"/>
    <n v="4"/>
  </r>
  <r>
    <s v="3275008A"/>
    <n v="94127"/>
    <n v="3"/>
    <d v="2016-07-22T00:00:00"/>
    <d v="1899-12-30T10:30:45"/>
    <n v="37.729053"/>
    <d v="2016-06-17T00:00:00"/>
    <s v="2016"/>
    <x v="1"/>
    <s v="2016Q2"/>
    <x v="5"/>
    <n v="1249000"/>
    <n v="-122.462891"/>
    <x v="0"/>
    <d v="2016-07-21T00:00:00"/>
    <n v="1481600"/>
    <n v="1700"/>
    <x v="44"/>
    <x v="4"/>
    <n v="1.5"/>
  </r>
  <r>
    <n v="3265004"/>
    <n v="94127"/>
    <n v="5"/>
    <d v="2016-08-18T00:00:00"/>
    <d v="1899-12-30T08:59:40"/>
    <n v="37.729610000000001"/>
    <d v="2016-06-03T00:00:00"/>
    <s v="2016"/>
    <x v="1"/>
    <s v="2016Q2"/>
    <x v="5"/>
    <n v="1995000"/>
    <n v="-122.465019"/>
    <x v="0"/>
    <d v="2016-08-16T00:00:00"/>
    <n v="2318000"/>
    <n v="3215"/>
    <x v="44"/>
    <x v="4"/>
    <n v="3.5"/>
  </r>
  <r>
    <n v="3283139"/>
    <n v="94112"/>
    <n v="1"/>
    <d v="2016-08-28T00:00:00"/>
    <d v="1899-12-30T18:04:36"/>
    <n v="37.725628"/>
    <d v="2016-07-01T00:00:00"/>
    <s v="2016"/>
    <x v="1"/>
    <s v="2016Q3"/>
    <x v="6"/>
    <n v="595000"/>
    <n v="-122.46163199999999"/>
    <x v="1"/>
    <d v="2016-08-26T00:00:00"/>
    <n v="680000"/>
    <n v="831"/>
    <x v="44"/>
    <x v="4"/>
    <n v="1"/>
  </r>
  <r>
    <n v="3282017"/>
    <n v="94127"/>
    <n v="2"/>
    <d v="2016-09-02T00:00:00"/>
    <d v="1899-12-30T11:55:18"/>
    <n v="37.727145999999998"/>
    <d v="2016-07-22T00:00:00"/>
    <s v="2016"/>
    <x v="1"/>
    <s v="2016Q3"/>
    <x v="6"/>
    <n v="995000"/>
    <n v="-122.462318"/>
    <x v="0"/>
    <d v="2016-08-31T00:00:00"/>
    <n v="1195000"/>
    <n v="1125"/>
    <x v="44"/>
    <x v="4"/>
    <n v="1"/>
  </r>
  <r>
    <n v="3276001"/>
    <n v="94127"/>
    <n v="4"/>
    <d v="2016-09-27T00:00:00"/>
    <d v="1899-12-30T09:33:29"/>
    <n v="37.728634"/>
    <d v="2016-08-19T00:00:00"/>
    <s v="2016"/>
    <x v="1"/>
    <s v="2016Q3"/>
    <x v="6"/>
    <n v="1695000"/>
    <n v="-122.46118199999999"/>
    <x v="0"/>
    <d v="2016-09-26T00:00:00"/>
    <n v="2000000"/>
    <n v="1996"/>
    <x v="44"/>
    <x v="4"/>
    <n v="2"/>
  </r>
  <r>
    <n v="3167011"/>
    <n v="94112"/>
    <n v="3"/>
    <d v="2016-10-03T00:00:00"/>
    <d v="1899-12-30T10:31:16"/>
    <n v="37.727798"/>
    <d v="2016-08-04T00:00:00"/>
    <s v="2016"/>
    <x v="1"/>
    <s v="2016Q3"/>
    <x v="6"/>
    <n v="1195000"/>
    <n v="-122.460533"/>
    <x v="0"/>
    <d v="2016-09-30T00:00:00"/>
    <n v="1218750"/>
    <n v="1300"/>
    <x v="44"/>
    <x v="4"/>
    <n v="2"/>
  </r>
  <r>
    <n v="3280003"/>
    <n v="94127"/>
    <n v="2"/>
    <d v="2017-03-16T00:00:00"/>
    <d v="1899-12-30T10:51:43"/>
    <n v="37.727184000000001"/>
    <d v="2017-02-23T00:00:00"/>
    <s v="2017"/>
    <x v="2"/>
    <s v="2017Q1"/>
    <x v="8"/>
    <n v="999000"/>
    <n v="-122.463463"/>
    <x v="0"/>
    <d v="2017-03-15T00:00:00"/>
    <n v="1248750"/>
    <n v="1512"/>
    <x v="44"/>
    <x v="4"/>
    <n v="1"/>
  </r>
  <r>
    <n v="3282010"/>
    <n v="94127"/>
    <n v="7"/>
    <d v="2017-04-07T00:00:00"/>
    <d v="1899-12-30T12:49:12"/>
    <n v="37.727885999999998"/>
    <d v="2016-11-09T00:00:00"/>
    <s v="2016"/>
    <x v="1"/>
    <s v="2016Q4"/>
    <x v="7"/>
    <n v="2750000"/>
    <n v="-122.462036"/>
    <x v="0"/>
    <d v="2017-04-07T00:00:00"/>
    <n v="2750000"/>
    <n v="3957"/>
    <x v="44"/>
    <x v="4"/>
    <n v="6.5"/>
  </r>
  <r>
    <n v="3274022"/>
    <n v="94127"/>
    <n v="3"/>
    <d v="2017-05-10T00:00:00"/>
    <d v="1899-12-30T14:35:49"/>
    <n v="37.728847999999999"/>
    <d v="2017-03-09T00:00:00"/>
    <s v="2017"/>
    <x v="2"/>
    <s v="2017Q1"/>
    <x v="8"/>
    <n v="1604900"/>
    <n v="-122.460579"/>
    <x v="0"/>
    <d v="2017-05-10T00:00:00"/>
    <n v="1604900"/>
    <n v="2518"/>
    <x v="44"/>
    <x v="4"/>
    <n v="2"/>
  </r>
  <r>
    <n v="3277010"/>
    <n v="94127"/>
    <n v="3"/>
    <d v="2017-07-05T00:00:00"/>
    <d v="1899-12-30T20:00:18"/>
    <n v="37.728549999999998"/>
    <d v="2017-06-01T00:00:00"/>
    <s v="2017"/>
    <x v="2"/>
    <s v="2017Q2"/>
    <x v="9"/>
    <n v="1298000"/>
    <n v="-122.464378"/>
    <x v="0"/>
    <d v="2017-07-05T00:00:00"/>
    <n v="1700000"/>
    <n v="2116"/>
    <x v="44"/>
    <x v="4"/>
    <n v="2"/>
  </r>
  <r>
    <n v="3281014"/>
    <n v="94127"/>
    <n v="3"/>
    <d v="2017-07-17T00:00:00"/>
    <d v="1899-12-30T12:58:22"/>
    <n v="37.726776000000001"/>
    <d v="2017-05-25T00:00:00"/>
    <s v="2017"/>
    <x v="2"/>
    <s v="2017Q2"/>
    <x v="9"/>
    <n v="1198000"/>
    <n v="-122.462799"/>
    <x v="0"/>
    <d v="2017-07-14T00:00:00"/>
    <n v="1575000"/>
    <n v="2059"/>
    <x v="44"/>
    <x v="4"/>
    <n v="2"/>
  </r>
  <r>
    <n v="3281031"/>
    <n v="94127"/>
    <n v="2"/>
    <d v="2017-07-18T00:00:00"/>
    <d v="1899-12-30T09:32:01"/>
    <n v="37.727508999999998"/>
    <d v="2017-06-15T00:00:00"/>
    <s v="2017"/>
    <x v="2"/>
    <s v="2017Q2"/>
    <x v="9"/>
    <n v="1198000"/>
    <n v="-122.463165"/>
    <x v="0"/>
    <d v="2017-07-18T00:00:00"/>
    <n v="1575000"/>
    <n v="1838"/>
    <x v="44"/>
    <x v="4"/>
    <n v="1.5"/>
  </r>
  <r>
    <n v="3264011"/>
    <n v="94127"/>
    <n v="4"/>
    <d v="2017-08-10T00:00:00"/>
    <d v="1899-12-30T17:07:02"/>
    <n v="37.730193999999997"/>
    <d v="2017-06-16T00:00:00"/>
    <s v="2017"/>
    <x v="2"/>
    <s v="2017Q2"/>
    <x v="9"/>
    <n v="1795000"/>
    <n v="-122.46481300000001"/>
    <x v="0"/>
    <d v="2017-08-08T00:00:00"/>
    <n v="1908000"/>
    <n v="2446"/>
    <x v="44"/>
    <x v="4"/>
    <n v="3"/>
  </r>
  <r>
    <n v="3282033"/>
    <n v="94127"/>
    <n v="2"/>
    <d v="2017-09-12T00:00:00"/>
    <d v="1899-12-30T01:56:07"/>
    <n v="37.725662"/>
    <d v="2017-08-10T00:00:00"/>
    <s v="2017"/>
    <x v="2"/>
    <s v="2017Q3"/>
    <x v="10"/>
    <n v="628888"/>
    <n v="-122.46254"/>
    <x v="1"/>
    <d v="2017-09-11T00:00:00"/>
    <n v="720000"/>
    <n v="744"/>
    <x v="44"/>
    <x v="4"/>
    <n v="1"/>
  </r>
  <r>
    <n v="3271009"/>
    <n v="94127"/>
    <n v="2"/>
    <d v="2017-09-14T00:00:00"/>
    <d v="1899-12-30T10:23:30"/>
    <n v="37.728763999999998"/>
    <d v="2017-08-01T00:00:00"/>
    <s v="2017"/>
    <x v="2"/>
    <s v="2017Q3"/>
    <x v="10"/>
    <n v="1298000"/>
    <n v="-122.46468400000001"/>
    <x v="0"/>
    <d v="2017-09-12T00:00:00"/>
    <n v="1525000"/>
    <n v="1175"/>
    <x v="44"/>
    <x v="4"/>
    <n v="1"/>
  </r>
  <r>
    <n v="3280003"/>
    <n v="94127"/>
    <n v="4"/>
    <d v="2017-11-20T00:00:00"/>
    <d v="1899-12-30T16:12:02"/>
    <n v="37.727176999999998"/>
    <d v="2017-09-19T00:00:00"/>
    <s v="2017"/>
    <x v="2"/>
    <s v="2017Q3"/>
    <x v="10"/>
    <n v="1495000"/>
    <n v="-122.463326"/>
    <x v="0"/>
    <d v="2017-11-20T00:00:00"/>
    <n v="1735000"/>
    <n v="2230"/>
    <x v="44"/>
    <x v="4"/>
    <n v="3"/>
  </r>
  <r>
    <n v="327212"/>
    <n v="94127"/>
    <n v="2"/>
    <d v="2017-11-28T00:00:00"/>
    <d v="1899-12-30T16:14:40"/>
    <n v="37.726852000000001"/>
    <d v="2017-10-04T00:00:00"/>
    <s v="2017"/>
    <x v="2"/>
    <s v="2017Q4"/>
    <x v="11"/>
    <n v="1098000"/>
    <n v="-122.46575199999999"/>
    <x v="0"/>
    <d v="2017-11-22T00:00:00"/>
    <n v="1280000"/>
    <n v="1349"/>
    <x v="44"/>
    <x v="4"/>
    <n v="2"/>
  </r>
  <r>
    <n v="3281021"/>
    <n v="94127"/>
    <n v="3"/>
    <d v="2017-12-01T00:00:00"/>
    <d v="1899-12-30T09:53:24"/>
    <n v="37.726227000000002"/>
    <d v="2017-08-18T00:00:00"/>
    <s v="2017"/>
    <x v="2"/>
    <s v="2017Q3"/>
    <x v="10"/>
    <n v="1395000"/>
    <n v="-122.463455"/>
    <x v="0"/>
    <d v="2017-11-30T00:00:00"/>
    <n v="1350000"/>
    <n v="1252"/>
    <x v="44"/>
    <x v="4"/>
    <n v="2"/>
  </r>
  <r>
    <n v="3263010"/>
    <n v="94127"/>
    <n v="5"/>
    <d v="2018-01-11T00:00:00"/>
    <d v="1899-12-30T09:20:45"/>
    <n v="37.731490999999998"/>
    <d v="2017-12-01T00:00:00"/>
    <s v="2017"/>
    <x v="2"/>
    <s v="2017Q4"/>
    <x v="11"/>
    <n v="2375000"/>
    <n v="-122.464462"/>
    <x v="0"/>
    <d v="2018-01-09T00:00:00"/>
    <n v="2700000"/>
    <n v="3691"/>
    <x v="44"/>
    <x v="4"/>
    <n v="3.5"/>
  </r>
  <r>
    <n v="2972017"/>
    <n v="94127"/>
    <n v="5"/>
    <d v="2016-10-04T00:00:00"/>
    <d v="1899-12-30T09:19:48"/>
    <n v="37.738598000000003"/>
    <d v="2015-03-12T00:00:00"/>
    <s v="2015"/>
    <x v="0"/>
    <s v="2015Q1"/>
    <x v="0"/>
    <n v="1698000"/>
    <n v="-122.45819899999999"/>
    <x v="0"/>
    <d v="2015-04-01T00:00:00"/>
    <n v="1975000"/>
    <n v="2769"/>
    <x v="45"/>
    <x v="4"/>
    <n v="3.5"/>
  </r>
  <r>
    <n v="2992051"/>
    <n v="94127"/>
    <n v="4"/>
    <d v="2015-07-17T00:00:00"/>
    <d v="1899-12-30T20:13:00"/>
    <n v="37.736232999999999"/>
    <d v="2015-06-01T00:00:00"/>
    <s v="2015"/>
    <x v="0"/>
    <s v="2015Q2"/>
    <x v="1"/>
    <n v="1495000"/>
    <n v="-122.455208"/>
    <x v="0"/>
    <d v="2015-07-17T00:00:00"/>
    <n v="1700000"/>
    <n v="2204"/>
    <x v="45"/>
    <x v="4"/>
    <n v="3"/>
  </r>
  <r>
    <n v="2992013"/>
    <n v="94127"/>
    <n v="3"/>
    <d v="2015-08-14T00:00:00"/>
    <d v="1899-12-30T11:38:53"/>
    <n v="37.736328"/>
    <d v="2015-07-06T00:00:00"/>
    <s v="2015"/>
    <x v="0"/>
    <s v="2015Q3"/>
    <x v="2"/>
    <n v="999000"/>
    <n v="-122.45700100000001"/>
    <x v="0"/>
    <d v="2015-08-14T00:00:00"/>
    <n v="1140000"/>
    <n v="1449"/>
    <x v="45"/>
    <x v="4"/>
    <n v="2"/>
  </r>
  <r>
    <s v="2973A025"/>
    <n v="94127"/>
    <n v="4"/>
    <d v="2015-08-28T00:00:00"/>
    <d v="1899-12-30T21:13:48"/>
    <n v="37.738163"/>
    <d v="2015-07-23T00:00:00"/>
    <s v="2015"/>
    <x v="0"/>
    <s v="2015Q3"/>
    <x v="2"/>
    <n v="1849000"/>
    <n v="-122.460823"/>
    <x v="0"/>
    <d v="2015-08-28T00:00:00"/>
    <n v="2075000"/>
    <m/>
    <x v="45"/>
    <x v="4"/>
    <n v="3.5"/>
  </r>
  <r>
    <s v="2973A034"/>
    <n v="94127"/>
    <n v="5"/>
    <d v="2015-10-17T00:00:00"/>
    <d v="1899-12-30T13:28:55"/>
    <n v="37.736289999999997"/>
    <d v="2015-08-21T00:00:00"/>
    <s v="2015"/>
    <x v="0"/>
    <s v="2015Q3"/>
    <x v="2"/>
    <n v="2199999"/>
    <n v="-122.460312"/>
    <x v="0"/>
    <d v="2015-10-16T00:00:00"/>
    <n v="2149999"/>
    <n v="2488"/>
    <x v="45"/>
    <x v="4"/>
    <n v="3.5"/>
  </r>
  <r>
    <n v="2973021"/>
    <n v="94127"/>
    <n v="3"/>
    <d v="2015-10-28T00:00:00"/>
    <d v="1899-12-30T11:02:43"/>
    <n v="37.735073"/>
    <d v="2015-08-27T00:00:00"/>
    <s v="2015"/>
    <x v="0"/>
    <s v="2015Q3"/>
    <x v="2"/>
    <n v="1395000"/>
    <n v="-122.459999"/>
    <x v="0"/>
    <d v="2015-10-28T00:00:00"/>
    <n v="1395000"/>
    <n v="1900"/>
    <x v="45"/>
    <x v="4"/>
    <n v="2"/>
  </r>
  <r>
    <n v="2972021"/>
    <n v="94127"/>
    <n v="3"/>
    <d v="2015-12-07T00:00:00"/>
    <d v="1899-12-30T14:21:28"/>
    <n v="37.738567000000003"/>
    <d v="2015-09-10T00:00:00"/>
    <s v="2015"/>
    <x v="0"/>
    <s v="2015Q3"/>
    <x v="2"/>
    <n v="1295000"/>
    <n v="-122.458679"/>
    <x v="0"/>
    <d v="2015-11-30T00:00:00"/>
    <n v="1275000"/>
    <n v="1941"/>
    <x v="45"/>
    <x v="4"/>
    <n v="2.5"/>
  </r>
  <r>
    <n v="2990020"/>
    <n v="94127"/>
    <n v="3"/>
    <d v="2016-02-12T00:00:00"/>
    <d v="1899-12-30T13:14:38"/>
    <n v="37.735850999999997"/>
    <d v="2015-10-20T00:00:00"/>
    <s v="2015"/>
    <x v="0"/>
    <s v="2015Q4"/>
    <x v="3"/>
    <n v="1595000"/>
    <n v="-122.458656"/>
    <x v="0"/>
    <d v="2016-02-12T00:00:00"/>
    <n v="1439800"/>
    <n v="2378"/>
    <x v="45"/>
    <x v="4"/>
    <n v="3"/>
  </r>
  <r>
    <n v="2969023"/>
    <n v="94127"/>
    <n v="3"/>
    <d v="2016-02-27T00:00:00"/>
    <d v="1899-12-30T11:02:50"/>
    <n v="37.737068000000001"/>
    <d v="2016-01-28T00:00:00"/>
    <s v="2016"/>
    <x v="1"/>
    <s v="2016Q1"/>
    <x v="4"/>
    <n v="1195000"/>
    <n v="-122.455589"/>
    <x v="0"/>
    <d v="2016-02-26T00:00:00"/>
    <n v="1550000"/>
    <n v="1451"/>
    <x v="45"/>
    <x v="4"/>
    <n v="2"/>
  </r>
  <r>
    <n v="2991025"/>
    <n v="94127"/>
    <n v="3"/>
    <d v="2016-06-14T00:00:00"/>
    <d v="1899-12-30T14:06:27"/>
    <n v="37.737513999999997"/>
    <d v="2016-04-27T00:00:00"/>
    <s v="2016"/>
    <x v="1"/>
    <s v="2016Q2"/>
    <x v="5"/>
    <n v="1595000"/>
    <n v="-122.45901499999999"/>
    <x v="0"/>
    <d v="2016-06-14T00:00:00"/>
    <n v="1750000"/>
    <n v="2293"/>
    <x v="45"/>
    <x v="4"/>
    <n v="2.5"/>
  </r>
  <r>
    <n v="2973005"/>
    <n v="94127"/>
    <n v="3"/>
    <d v="2016-06-16T00:00:00"/>
    <d v="1899-12-30T09:02:42"/>
    <n v="37.738872999999998"/>
    <d v="2016-03-21T00:00:00"/>
    <s v="2016"/>
    <x v="1"/>
    <s v="2016Q1"/>
    <x v="4"/>
    <n v="1395000"/>
    <n v="-122.459564"/>
    <x v="0"/>
    <d v="2016-06-15T00:00:00"/>
    <n v="1450000"/>
    <m/>
    <x v="45"/>
    <x v="4"/>
    <n v="2"/>
  </r>
  <r>
    <s v="2973A36"/>
    <n v="94127"/>
    <n v="4"/>
    <d v="2016-07-06T00:00:00"/>
    <d v="1899-12-30T09:18:40"/>
    <n v="37.735970000000002"/>
    <d v="2016-05-20T00:00:00"/>
    <s v="2016"/>
    <x v="1"/>
    <s v="2016Q2"/>
    <x v="5"/>
    <n v="1895000"/>
    <n v="-122.46013600000001"/>
    <x v="0"/>
    <d v="2016-07-05T00:00:00"/>
    <n v="2356000"/>
    <n v="3390"/>
    <x v="45"/>
    <x v="4"/>
    <n v="5"/>
  </r>
  <r>
    <n v="2972020"/>
    <n v="94127"/>
    <n v="3"/>
    <d v="2016-08-01T00:00:00"/>
    <d v="1899-12-30T18:55:33"/>
    <n v="37.738567000000003"/>
    <d v="2015-08-26T00:00:00"/>
    <s v="2015"/>
    <x v="0"/>
    <s v="2015Q3"/>
    <x v="2"/>
    <n v="1528000"/>
    <n v="-122.458557"/>
    <x v="0"/>
    <d v="2016-07-22T00:00:00"/>
    <n v="1360000"/>
    <n v="2769"/>
    <x v="45"/>
    <x v="4"/>
    <n v="3.5"/>
  </r>
  <r>
    <n v="2991018"/>
    <n v="94127"/>
    <n v="5"/>
    <d v="2016-08-16T00:00:00"/>
    <d v="1899-12-30T19:45:28"/>
    <n v="37.737312000000003"/>
    <d v="2016-05-29T00:00:00"/>
    <s v="2016"/>
    <x v="1"/>
    <s v="2016Q2"/>
    <x v="5"/>
    <n v="2600000"/>
    <n v="-122.459343"/>
    <x v="0"/>
    <d v="2016-08-16T00:00:00"/>
    <n v="2500000"/>
    <n v="4477"/>
    <x v="45"/>
    <x v="4"/>
    <n v="4.5"/>
  </r>
  <r>
    <s v="2973A028"/>
    <n v="94127"/>
    <n v="4"/>
    <d v="2016-08-29T00:00:00"/>
    <d v="1899-12-30T15:32:26"/>
    <n v="37.737651999999997"/>
    <d v="2016-07-07T00:00:00"/>
    <s v="2016"/>
    <x v="1"/>
    <s v="2016Q3"/>
    <x v="6"/>
    <n v="1995000"/>
    <n v="-122.46064800000001"/>
    <x v="0"/>
    <d v="2016-08-29T00:00:00"/>
    <n v="2200000"/>
    <n v="3580"/>
    <x v="45"/>
    <x v="4"/>
    <n v="3"/>
  </r>
  <r>
    <n v="2994044"/>
    <n v="97124"/>
    <n v="2"/>
    <d v="2016-09-01T00:00:00"/>
    <d v="1899-12-30T14:40:56"/>
    <n v="37.736972000000002"/>
    <d v="2016-03-13T00:00:00"/>
    <s v="2016"/>
    <x v="1"/>
    <s v="2016Q1"/>
    <x v="4"/>
    <n v="995000"/>
    <n v="-122.45438300000001"/>
    <x v="0"/>
    <d v="2016-08-31T00:00:00"/>
    <n v="915000"/>
    <n v="1295"/>
    <x v="45"/>
    <x v="4"/>
    <n v="1"/>
  </r>
  <r>
    <n v="2993028"/>
    <n v="94127"/>
    <n v="4"/>
    <d v="2016-09-02T00:00:00"/>
    <d v="1899-12-30T18:17:23"/>
    <n v="37.735970000000002"/>
    <d v="2016-07-19T00:00:00"/>
    <s v="2016"/>
    <x v="1"/>
    <s v="2016Q3"/>
    <x v="6"/>
    <n v="1335000"/>
    <n v="-122.45734400000001"/>
    <x v="0"/>
    <d v="2016-09-02T00:00:00"/>
    <n v="1620000"/>
    <n v="3315"/>
    <x v="45"/>
    <x v="4"/>
    <n v="2.5"/>
  </r>
  <r>
    <n v="2974019"/>
    <n v="94127"/>
    <n v="4"/>
    <d v="2016-11-09T00:00:00"/>
    <d v="1899-12-30T14:54:20"/>
    <n v="37.738357999999998"/>
    <d v="2016-09-30T00:00:00"/>
    <s v="2016"/>
    <x v="1"/>
    <s v="2016Q3"/>
    <x v="6"/>
    <n v="1595000"/>
    <n v="-122.459885"/>
    <x v="0"/>
    <d v="2016-11-09T00:00:00"/>
    <n v="1700000"/>
    <n v="2430"/>
    <x v="45"/>
    <x v="4"/>
    <n v="3.5"/>
  </r>
  <r>
    <n v="2994004"/>
    <n v="94127"/>
    <n v="3"/>
    <d v="2017-02-13T00:00:00"/>
    <d v="1899-12-30T23:54:36"/>
    <n v="37.736732000000003"/>
    <d v="2016-12-17T00:00:00"/>
    <s v="2016"/>
    <x v="1"/>
    <s v="2016Q4"/>
    <x v="7"/>
    <n v="1395000"/>
    <n v="-122.454491"/>
    <x v="0"/>
    <d v="2017-02-13T00:00:00"/>
    <n v="1575000"/>
    <m/>
    <x v="45"/>
    <x v="4"/>
    <n v="2.5"/>
  </r>
  <r>
    <n v="2993039"/>
    <n v="94127"/>
    <n v="4"/>
    <d v="2017-11-30T00:00:00"/>
    <d v="1899-12-30T08:45:00"/>
    <n v="37.735995000000003"/>
    <d v="2017-03-31T00:00:00"/>
    <s v="2017"/>
    <x v="2"/>
    <s v="2017Q1"/>
    <x v="8"/>
    <n v="1495000"/>
    <n v="-122.455319"/>
    <x v="0"/>
    <d v="2017-05-18T00:00:00"/>
    <n v="1636845"/>
    <n v="2361"/>
    <x v="45"/>
    <x v="4"/>
    <n v="3"/>
  </r>
  <r>
    <n v="2994007"/>
    <n v="94127"/>
    <n v="2"/>
    <d v="2017-06-22T00:00:00"/>
    <d v="1899-12-30T13:57:54"/>
    <n v="37.736732000000003"/>
    <d v="2017-05-11T00:00:00"/>
    <s v="2017"/>
    <x v="2"/>
    <s v="2017Q2"/>
    <x v="9"/>
    <n v="898000"/>
    <n v="-122.454903"/>
    <x v="0"/>
    <d v="2017-06-02T00:00:00"/>
    <n v="1030000"/>
    <n v="1276"/>
    <x v="45"/>
    <x v="4"/>
    <n v="1"/>
  </r>
  <r>
    <n v="2994041"/>
    <n v="94127"/>
    <n v="4"/>
    <d v="2017-10-19T00:00:00"/>
    <d v="1899-12-30T16:21:16"/>
    <n v="37.736984"/>
    <d v="2017-09-11T00:00:00"/>
    <s v="2017"/>
    <x v="2"/>
    <s v="2017Q3"/>
    <x v="10"/>
    <n v="1495000"/>
    <n v="-122.454742"/>
    <x v="0"/>
    <d v="2017-10-19T00:00:00"/>
    <n v="1865000"/>
    <n v="1938"/>
    <x v="45"/>
    <x v="4"/>
    <n v="3.5"/>
  </r>
  <r>
    <n v="2970006"/>
    <n v="94127"/>
    <n v="3"/>
    <d v="2017-12-05T00:00:00"/>
    <d v="1899-12-30T08:14:15"/>
    <n v="37.738266000000003"/>
    <d v="2017-10-06T00:00:00"/>
    <s v="2017"/>
    <x v="2"/>
    <s v="2017Q4"/>
    <x v="11"/>
    <n v="1498000"/>
    <n v="-122.45887"/>
    <x v="0"/>
    <d v="2017-12-01T00:00:00"/>
    <n v="1765000"/>
    <n v="1978"/>
    <x v="45"/>
    <x v="4"/>
    <n v="2.5"/>
  </r>
  <r>
    <n v="2994007"/>
    <n v="94127"/>
    <n v="2"/>
    <d v="2018-01-03T00:00:00"/>
    <d v="1899-12-30T09:49:58"/>
    <n v="37.736732000000003"/>
    <d v="2017-10-25T00:00:00"/>
    <s v="2017"/>
    <x v="2"/>
    <s v="2017Q4"/>
    <x v="11"/>
    <n v="1525000"/>
    <n v="-122.454903"/>
    <x v="0"/>
    <d v="2017-12-29T00:00:00"/>
    <n v="1525000"/>
    <m/>
    <x v="45"/>
    <x v="4"/>
    <n v="3"/>
  </r>
  <r>
    <s v="3105A009"/>
    <n v="94127"/>
    <n v="5"/>
    <d v="2015-03-12T00:00:00"/>
    <d v="1899-12-30T16:01:00"/>
    <n v="37.733187999999998"/>
    <d v="2014-09-04T00:00:00"/>
    <s v="2014"/>
    <x v="4"/>
    <s v="2014Q3"/>
    <x v="14"/>
    <n v="6500000"/>
    <n v="-122.46507200000001"/>
    <x v="0"/>
    <d v="2015-03-12T00:00:00"/>
    <n v="6285000"/>
    <n v="6700"/>
    <x v="46"/>
    <x v="4"/>
    <n v="6"/>
  </r>
  <r>
    <n v="3100005"/>
    <n v="94127"/>
    <n v="3"/>
    <d v="2015-03-19T00:00:00"/>
    <d v="1899-12-30T10:40:13"/>
    <n v="37.734003999999999"/>
    <d v="2015-02-04T00:00:00"/>
    <s v="2015"/>
    <x v="0"/>
    <s v="2015Q1"/>
    <x v="0"/>
    <n v="2895000"/>
    <n v="-122.46901699999999"/>
    <x v="0"/>
    <d v="2015-03-19T00:00:00"/>
    <n v="2895000"/>
    <m/>
    <x v="46"/>
    <x v="4"/>
    <n v="3.75"/>
  </r>
  <r>
    <n v="3011023"/>
    <n v="94127"/>
    <n v="3"/>
    <d v="2015-04-11T00:00:00"/>
    <d v="1899-12-30T07:00:38"/>
    <n v="37.738269000000003"/>
    <d v="2015-01-14T00:00:00"/>
    <s v="2015"/>
    <x v="0"/>
    <s v="2015Q1"/>
    <x v="0"/>
    <n v="2050000"/>
    <n v="-122.462104"/>
    <x v="0"/>
    <d v="2015-04-09T00:00:00"/>
    <n v="2015000"/>
    <n v="2289"/>
    <x v="46"/>
    <x v="4"/>
    <n v="2.5"/>
  </r>
  <r>
    <n v="3070015"/>
    <n v="94127"/>
    <n v="4"/>
    <d v="2016-03-04T00:00:00"/>
    <d v="1899-12-30T09:37:49"/>
    <n v="37.735455000000002"/>
    <d v="2015-02-26T00:00:00"/>
    <s v="2015"/>
    <x v="0"/>
    <s v="2015Q1"/>
    <x v="0"/>
    <n v="2800000"/>
    <n v="-122.46946"/>
    <x v="0"/>
    <d v="2015-05-13T00:00:00"/>
    <n v="3100000"/>
    <n v="3680"/>
    <x v="46"/>
    <x v="4"/>
    <n v="4.5"/>
  </r>
  <r>
    <n v="3011032"/>
    <n v="94127"/>
    <n v="3"/>
    <d v="2015-05-29T00:00:00"/>
    <d v="1899-12-30T14:36:59"/>
    <n v="37.737312000000003"/>
    <d v="2015-01-20T00:00:00"/>
    <s v="2015"/>
    <x v="0"/>
    <s v="2015Q1"/>
    <x v="0"/>
    <n v="2475000"/>
    <n v="-122.461944"/>
    <x v="0"/>
    <d v="2015-05-29T00:00:00"/>
    <n v="2330000"/>
    <n v="2900"/>
    <x v="46"/>
    <x v="4"/>
    <n v="2"/>
  </r>
  <r>
    <s v="3011A007"/>
    <n v="94127"/>
    <n v="4"/>
    <d v="2015-05-30T00:00:00"/>
    <d v="1899-12-30T11:40:17"/>
    <n v="37.737552999999998"/>
    <d v="2015-05-01T00:00:00"/>
    <s v="2015"/>
    <x v="0"/>
    <s v="2015Q2"/>
    <x v="1"/>
    <n v="2995000"/>
    <n v="-122.46257799999999"/>
    <x v="0"/>
    <d v="2015-05-29T00:00:00"/>
    <n v="3400000"/>
    <n v="3710"/>
    <x v="46"/>
    <x v="4"/>
    <n v="3.5"/>
  </r>
  <r>
    <s v="3076A016"/>
    <n v="94127"/>
    <n v="4"/>
    <d v="2015-06-05T00:00:00"/>
    <d v="1899-12-30T14:09:05"/>
    <n v="37.738391999999997"/>
    <d v="2015-05-06T00:00:00"/>
    <s v="2015"/>
    <x v="0"/>
    <s v="2015Q2"/>
    <x v="1"/>
    <n v="2225000"/>
    <n v="-122.465225"/>
    <x v="0"/>
    <d v="2015-06-05T00:00:00"/>
    <n v="2701000"/>
    <n v="2675"/>
    <x v="46"/>
    <x v="4"/>
    <n v="3"/>
  </r>
  <r>
    <n v="3098012"/>
    <n v="94127"/>
    <n v="5"/>
    <d v="2015-06-08T00:00:00"/>
    <d v="1899-12-30T11:11:42"/>
    <n v="37.733589000000002"/>
    <d v="2015-05-15T00:00:00"/>
    <s v="2015"/>
    <x v="0"/>
    <s v="2015Q2"/>
    <x v="1"/>
    <n v="2575000"/>
    <n v="-122.47099300000001"/>
    <x v="0"/>
    <d v="2015-06-05T00:00:00"/>
    <n v="3000000"/>
    <n v="3328"/>
    <x v="46"/>
    <x v="4"/>
    <n v="5"/>
  </r>
  <r>
    <n v="3078020"/>
    <n v="94127"/>
    <n v="4"/>
    <d v="2015-06-26T00:00:00"/>
    <d v="1899-12-30T10:06:57"/>
    <n v="37.735270999999997"/>
    <d v="2015-05-01T00:00:00"/>
    <s v="2015"/>
    <x v="0"/>
    <s v="2015Q2"/>
    <x v="1"/>
    <n v="6250000"/>
    <n v="-122.46315"/>
    <x v="0"/>
    <d v="2015-06-26T00:00:00"/>
    <n v="6250000"/>
    <n v="6383"/>
    <x v="46"/>
    <x v="4"/>
    <n v="4.5"/>
  </r>
  <r>
    <n v="3073004"/>
    <n v="94127"/>
    <n v="5"/>
    <d v="2015-07-20T00:00:00"/>
    <d v="1899-12-30T14:37:05"/>
    <n v="37.736328"/>
    <d v="2015-06-26T00:00:00"/>
    <s v="2015"/>
    <x v="0"/>
    <s v="2015Q2"/>
    <x v="1"/>
    <n v="3198000"/>
    <n v="-122.466667"/>
    <x v="0"/>
    <d v="2015-07-20T00:00:00"/>
    <n v="3472000"/>
    <n v="3992"/>
    <x v="46"/>
    <x v="4"/>
    <n v="3.5"/>
  </r>
  <r>
    <n v="23011"/>
    <n v="94127"/>
    <n v="3"/>
    <d v="2015-08-10T00:00:00"/>
    <d v="1899-12-30T13:30:16"/>
    <n v="37.740051000000001"/>
    <d v="2015-05-11T00:00:00"/>
    <s v="2015"/>
    <x v="0"/>
    <s v="2015Q2"/>
    <x v="1"/>
    <n v="1495000"/>
    <n v="-122.460663"/>
    <x v="0"/>
    <d v="2015-08-05T00:00:00"/>
    <n v="1700000"/>
    <n v="1695"/>
    <x v="46"/>
    <x v="4"/>
    <n v="2.5"/>
  </r>
  <r>
    <s v="3011A005"/>
    <n v="94127"/>
    <n v="3"/>
    <d v="2015-08-08T00:00:00"/>
    <d v="1899-12-30T21:02:38"/>
    <n v="37.737881000000002"/>
    <d v="2015-04-06T00:00:00"/>
    <s v="2015"/>
    <x v="0"/>
    <s v="2015Q2"/>
    <x v="1"/>
    <n v="1698000"/>
    <n v="-122.46262400000001"/>
    <x v="0"/>
    <d v="2015-08-07T00:00:00"/>
    <n v="1780000"/>
    <n v="1899"/>
    <x v="46"/>
    <x v="4"/>
    <n v="2"/>
  </r>
  <r>
    <s v="3072A025"/>
    <n v="94127"/>
    <n v="4"/>
    <d v="2015-09-10T00:00:00"/>
    <d v="1899-12-30T10:49:22"/>
    <n v="37.737361999999997"/>
    <d v="2015-08-13T00:00:00"/>
    <s v="2015"/>
    <x v="0"/>
    <s v="2015Q3"/>
    <x v="2"/>
    <n v="2198000"/>
    <n v="-122.46629299999999"/>
    <x v="0"/>
    <d v="2015-09-10T00:00:00"/>
    <n v="2830000"/>
    <n v="2275"/>
    <x v="46"/>
    <x v="4"/>
    <n v="3"/>
  </r>
  <r>
    <s v="2989A026"/>
    <n v="94127"/>
    <n v="3"/>
    <d v="2015-09-26T00:00:00"/>
    <d v="1899-12-30T08:49:52"/>
    <n v="37.738407000000002"/>
    <d v="2015-01-01T00:00:00"/>
    <s v="2015"/>
    <x v="0"/>
    <s v="2015Q1"/>
    <x v="0"/>
    <n v="1495000"/>
    <n v="-122.46669"/>
    <x v="0"/>
    <d v="2015-09-18T00:00:00"/>
    <n v="2050000"/>
    <n v="1754"/>
    <x v="46"/>
    <x v="4"/>
    <n v="2.5"/>
  </r>
  <r>
    <n v="3101015"/>
    <n v="94127"/>
    <n v="4"/>
    <d v="2015-09-24T00:00:00"/>
    <d v="1899-12-30T10:02:53"/>
    <n v="37.734023999999998"/>
    <d v="2015-09-01T00:00:00"/>
    <s v="2015"/>
    <x v="0"/>
    <s v="2015Q3"/>
    <x v="2"/>
    <n v="1895000"/>
    <n v="-122.468475"/>
    <x v="0"/>
    <d v="2015-09-21T00:00:00"/>
    <n v="2635000"/>
    <n v="2262"/>
    <x v="46"/>
    <x v="4"/>
    <n v="2.5"/>
  </r>
  <r>
    <n v="3100002"/>
    <n v="94127"/>
    <n v="4"/>
    <d v="2015-10-28T00:00:00"/>
    <d v="1899-12-30T11:12:45"/>
    <n v="37.734425000000002"/>
    <d v="2015-09-30T00:00:00"/>
    <s v="2015"/>
    <x v="0"/>
    <s v="2015Q3"/>
    <x v="2"/>
    <n v="2480000"/>
    <n v="-122.469048"/>
    <x v="0"/>
    <d v="2015-10-28T00:00:00"/>
    <n v="2500000"/>
    <n v="2565"/>
    <x v="46"/>
    <x v="4"/>
    <n v="2.5"/>
  </r>
  <r>
    <n v="3103020"/>
    <n v="94127"/>
    <n v="4"/>
    <d v="2015-11-06T00:00:00"/>
    <d v="1899-12-30T11:51:06"/>
    <n v="37.734264000000003"/>
    <d v="2015-10-16T00:00:00"/>
    <s v="2015"/>
    <x v="0"/>
    <s v="2015Q4"/>
    <x v="3"/>
    <n v="2395000"/>
    <n v="-122.466835"/>
    <x v="0"/>
    <d v="2015-11-05T00:00:00"/>
    <n v="2926000"/>
    <n v="2924"/>
    <x v="46"/>
    <x v="4"/>
    <n v="3.5"/>
  </r>
  <r>
    <n v="3078035"/>
    <n v="94127"/>
    <n v="2"/>
    <d v="2015-11-10T00:00:00"/>
    <d v="1899-12-30T21:48:48"/>
    <n v="37.736030999999997"/>
    <d v="2015-07-22T00:00:00"/>
    <s v="2015"/>
    <x v="0"/>
    <s v="2015Q3"/>
    <x v="2"/>
    <n v="1595000"/>
    <n v="-122.462006"/>
    <x v="0"/>
    <d v="2015-11-10T00:00:00"/>
    <n v="2050000"/>
    <n v="1700"/>
    <x v="46"/>
    <x v="4"/>
    <n v="1.5"/>
  </r>
  <r>
    <n v="2987014"/>
    <n v="94127"/>
    <n v="5"/>
    <d v="2015-12-23T00:00:00"/>
    <d v="1899-12-30T19:09:58"/>
    <n v="37.739075"/>
    <d v="2015-09-29T00:00:00"/>
    <s v="2015"/>
    <x v="0"/>
    <s v="2015Q3"/>
    <x v="2"/>
    <n v="1875000"/>
    <n v="-122.465767"/>
    <x v="0"/>
    <d v="2015-12-16T00:00:00"/>
    <n v="2000000"/>
    <n v="2515"/>
    <x v="46"/>
    <x v="4"/>
    <n v="2"/>
  </r>
  <r>
    <n v="3077006"/>
    <n v="94127"/>
    <n v="5"/>
    <d v="2016-01-22T00:00:00"/>
    <d v="1899-12-30T10:52:26"/>
    <n v="37.734454999999997"/>
    <d v="2016-01-04T00:00:00"/>
    <s v="2016"/>
    <x v="1"/>
    <s v="2016Q1"/>
    <x v="4"/>
    <n v="3750000"/>
    <n v="-122.463623"/>
    <x v="0"/>
    <d v="2016-01-22T00:00:00"/>
    <n v="3750000"/>
    <n v="4095"/>
    <x v="46"/>
    <x v="4"/>
    <n v="4.5"/>
  </r>
  <r>
    <n v="3102020"/>
    <n v="94127"/>
    <n v="4"/>
    <d v="2016-03-22T00:00:00"/>
    <d v="1899-12-30T13:15:02"/>
    <n v="37.734485999999997"/>
    <d v="2015-11-19T00:00:00"/>
    <s v="2015"/>
    <x v="0"/>
    <s v="2015Q4"/>
    <x v="3"/>
    <n v="2395000"/>
    <n v="-122.467697"/>
    <x v="0"/>
    <d v="2016-03-22T00:00:00"/>
    <n v="2600000"/>
    <n v="2924"/>
    <x v="46"/>
    <x v="4"/>
    <n v="3.5"/>
  </r>
  <r>
    <s v="3072A001"/>
    <n v="94127"/>
    <n v="4"/>
    <d v="2016-04-27T00:00:00"/>
    <d v="1899-12-30T00:07:33"/>
    <n v="37.737338999999999"/>
    <d v="2016-02-29T00:00:00"/>
    <s v="2016"/>
    <x v="1"/>
    <s v="2016Q1"/>
    <x v="4"/>
    <n v="2790000"/>
    <n v="-122.466049"/>
    <x v="0"/>
    <d v="2016-04-26T00:00:00"/>
    <n v="3175000"/>
    <n v="3283"/>
    <x v="46"/>
    <x v="4"/>
    <n v="3.5"/>
  </r>
  <r>
    <n v="2987012"/>
    <n v="94127"/>
    <n v="5"/>
    <d v="2016-07-18T00:00:00"/>
    <d v="1899-12-30T15:25:36"/>
    <n v="37.738791999999997"/>
    <d v="2016-06-03T00:00:00"/>
    <s v="2016"/>
    <x v="1"/>
    <s v="2016Q2"/>
    <x v="5"/>
    <n v="2575000"/>
    <n v="-122.465675"/>
    <x v="0"/>
    <d v="2016-07-12T00:00:00"/>
    <n v="2830000"/>
    <n v="3218"/>
    <x v="46"/>
    <x v="4"/>
    <n v="4"/>
  </r>
  <r>
    <n v="3098014"/>
    <n v="94127"/>
    <n v="4"/>
    <d v="2016-07-14T00:00:00"/>
    <d v="1899-12-30T16:40:53"/>
    <n v="37.733913000000001"/>
    <d v="2016-05-13T00:00:00"/>
    <s v="2016"/>
    <x v="1"/>
    <s v="2016Q2"/>
    <x v="5"/>
    <n v="1998000"/>
    <n v="-122.471001"/>
    <x v="0"/>
    <d v="2016-07-14T00:00:00"/>
    <n v="2275000"/>
    <n v="2229"/>
    <x v="46"/>
    <x v="4"/>
    <n v="2.5"/>
  </r>
  <r>
    <n v="298731"/>
    <n v="94127"/>
    <n v="3"/>
    <d v="2016-08-10T00:00:00"/>
    <d v="1899-12-30T16:17:47"/>
    <n v="37.739272999999997"/>
    <d v="2016-05-20T00:00:00"/>
    <s v="2016"/>
    <x v="1"/>
    <s v="2016Q2"/>
    <x v="5"/>
    <n v="1699000"/>
    <n v="-122.465538"/>
    <x v="0"/>
    <d v="2016-08-10T00:00:00"/>
    <n v="2150000"/>
    <n v="2170"/>
    <x v="46"/>
    <x v="4"/>
    <n v="2"/>
  </r>
  <r>
    <n v="3076055"/>
    <n v="94127"/>
    <n v="4"/>
    <d v="2016-10-19T00:00:00"/>
    <d v="1899-12-30T20:53:20"/>
    <n v="37.736977000000003"/>
    <d v="2016-07-10T00:00:00"/>
    <s v="2016"/>
    <x v="1"/>
    <s v="2016Q3"/>
    <x v="6"/>
    <n v="2895000"/>
    <n v="-122.464294"/>
    <x v="0"/>
    <d v="2016-10-18T00:00:00"/>
    <n v="3350000"/>
    <n v="3035"/>
    <x v="46"/>
    <x v="4"/>
    <n v="3"/>
  </r>
  <r>
    <n v="3101003"/>
    <n v="94127"/>
    <n v="5"/>
    <d v="2016-10-21T00:00:00"/>
    <d v="1899-12-30T16:11:18"/>
    <n v="37.734256999999999"/>
    <d v="2016-07-01T00:00:00"/>
    <s v="2016"/>
    <x v="1"/>
    <s v="2016Q3"/>
    <x v="6"/>
    <n v="4280000"/>
    <n v="-122.46818500000001"/>
    <x v="0"/>
    <d v="2016-10-21T00:00:00"/>
    <n v="4280000"/>
    <n v="4800"/>
    <x v="46"/>
    <x v="4"/>
    <n v="6"/>
  </r>
  <r>
    <n v="3098007"/>
    <n v="94127"/>
    <n v="3"/>
    <d v="2016-11-17T00:00:00"/>
    <d v="1899-12-30T14:16:19"/>
    <n v="37.733578000000001"/>
    <d v="2016-10-13T00:00:00"/>
    <s v="2016"/>
    <x v="1"/>
    <s v="2016Q4"/>
    <x v="7"/>
    <n v="1750000"/>
    <n v="-122.47065000000001"/>
    <x v="0"/>
    <d v="2016-11-10T00:00:00"/>
    <n v="2300000"/>
    <n v="2140"/>
    <x v="46"/>
    <x v="4"/>
    <n v="1.25"/>
  </r>
  <r>
    <n v="3076057"/>
    <n v="94127"/>
    <n v="4"/>
    <d v="2016-11-22T00:00:00"/>
    <d v="1899-12-30T13:50:38"/>
    <n v="37.737136999999997"/>
    <d v="2016-10-14T00:00:00"/>
    <s v="2016"/>
    <x v="1"/>
    <s v="2016Q4"/>
    <x v="7"/>
    <n v="3300000"/>
    <n v="-122.464592"/>
    <x v="0"/>
    <d v="2016-11-22T00:00:00"/>
    <n v="3300000"/>
    <n v="3073"/>
    <x v="46"/>
    <x v="4"/>
    <n v="3.5"/>
  </r>
  <r>
    <n v="2987008"/>
    <n v="94127"/>
    <n v="2"/>
    <d v="2016-12-20T00:00:00"/>
    <d v="1899-12-30T11:06:37"/>
    <n v="37.739128000000001"/>
    <d v="2016-10-28T00:00:00"/>
    <s v="2016"/>
    <x v="1"/>
    <s v="2016Q4"/>
    <x v="7"/>
    <n v="1895000"/>
    <n v="-122.465172"/>
    <x v="0"/>
    <d v="2016-12-16T00:00:00"/>
    <n v="2100000"/>
    <n v="2189"/>
    <x v="46"/>
    <x v="4"/>
    <n v="2"/>
  </r>
  <r>
    <n v="3078004"/>
    <n v="94127"/>
    <n v="3"/>
    <d v="2017-01-09T00:00:00"/>
    <d v="1899-12-30T14:42:33"/>
    <n v="37.736240000000002"/>
    <d v="2016-12-05T00:00:00"/>
    <s v="2016"/>
    <x v="1"/>
    <s v="2016Q4"/>
    <x v="7"/>
    <n v="1995000"/>
    <n v="-122.462318"/>
    <x v="0"/>
    <d v="2016-12-28T00:00:00"/>
    <n v="2020000"/>
    <m/>
    <x v="46"/>
    <x v="4"/>
    <n v="2.5"/>
  </r>
  <r>
    <n v="3011020"/>
    <n v="94127"/>
    <n v="4"/>
    <d v="2017-03-14T00:00:00"/>
    <d v="1899-12-30T12:03:38"/>
    <n v="37.737746999999999"/>
    <d v="2017-02-03T00:00:00"/>
    <s v="2017"/>
    <x v="2"/>
    <s v="2017Q1"/>
    <x v="8"/>
    <n v="1995000"/>
    <n v="-122.46299"/>
    <x v="0"/>
    <d v="2017-03-14T00:00:00"/>
    <n v="2600000"/>
    <n v="2343"/>
    <x v="46"/>
    <x v="4"/>
    <n v="3.5"/>
  </r>
  <r>
    <n v="3260025"/>
    <n v="94127"/>
    <n v="3"/>
    <d v="2017-03-24T00:00:00"/>
    <d v="1899-12-30T16:39:35"/>
    <n v="37.732452000000002"/>
    <d v="2017-01-31T00:00:00"/>
    <s v="2017"/>
    <x v="2"/>
    <s v="2017Q1"/>
    <x v="8"/>
    <n v="2995000"/>
    <n v="-122.46511099999999"/>
    <x v="0"/>
    <d v="2017-03-24T00:00:00"/>
    <n v="3100000"/>
    <n v="3236"/>
    <x v="46"/>
    <x v="4"/>
    <n v="2.5"/>
  </r>
  <r>
    <n v="3011004"/>
    <n v="94127"/>
    <n v="4"/>
    <d v="2017-04-03T00:00:00"/>
    <d v="1899-12-30T11:22:29"/>
    <n v="37.737993000000003"/>
    <d v="2017-03-03T00:00:00"/>
    <s v="2017"/>
    <x v="2"/>
    <s v="2017Q1"/>
    <x v="8"/>
    <n v="2575000"/>
    <n v="-122.462614"/>
    <x v="0"/>
    <d v="2017-03-31T00:00:00"/>
    <n v="2500000"/>
    <n v="3676"/>
    <x v="46"/>
    <x v="4"/>
    <n v="3.5"/>
  </r>
  <r>
    <n v="3078031"/>
    <n v="94127"/>
    <n v="4"/>
    <d v="2017-04-18T00:00:00"/>
    <d v="1899-12-30T11:40:55"/>
    <n v="37.734974000000001"/>
    <d v="2017-02-17T00:00:00"/>
    <s v="2017"/>
    <x v="2"/>
    <s v="2017Q1"/>
    <x v="8"/>
    <n v="2800000"/>
    <n v="-122.463112"/>
    <x v="0"/>
    <d v="2017-04-18T00:00:00"/>
    <n v="2800000"/>
    <n v="3276"/>
    <x v="46"/>
    <x v="4"/>
    <n v="2.5"/>
  </r>
  <r>
    <s v="3013A030"/>
    <n v="94127"/>
    <n v="5"/>
    <d v="2017-04-27T00:00:00"/>
    <d v="1899-12-30T16:47:17"/>
    <n v="37.738815000000002"/>
    <d v="2017-03-02T00:00:00"/>
    <s v="2017"/>
    <x v="2"/>
    <s v="2017Q1"/>
    <x v="8"/>
    <n v="3450000"/>
    <n v="-122.464127"/>
    <x v="0"/>
    <d v="2017-04-27T00:00:00"/>
    <n v="3540000"/>
    <n v="3508"/>
    <x v="46"/>
    <x v="4"/>
    <n v="3.5"/>
  </r>
  <r>
    <n v="3098005"/>
    <n v="94127"/>
    <n v="5"/>
    <d v="2017-04-28T00:00:00"/>
    <d v="1899-12-30T10:45:16"/>
    <n v="37.733851999999999"/>
    <d v="2017-03-15T00:00:00"/>
    <s v="2017"/>
    <x v="2"/>
    <s v="2017Q1"/>
    <x v="8"/>
    <n v="3125000"/>
    <n v="-122.47067300000001"/>
    <x v="0"/>
    <d v="2017-04-28T00:00:00"/>
    <n v="3000000"/>
    <n v="3565"/>
    <x v="46"/>
    <x v="4"/>
    <n v="4"/>
  </r>
  <r>
    <n v="2989004"/>
    <n v="94127"/>
    <n v="4"/>
    <d v="2017-05-12T00:00:00"/>
    <d v="1899-12-30T12:11:45"/>
    <n v="37.738483000000002"/>
    <d v="2017-02-08T00:00:00"/>
    <s v="2017"/>
    <x v="2"/>
    <s v="2017Q1"/>
    <x v="8"/>
    <n v="3675000"/>
    <n v="-122.466217"/>
    <x v="0"/>
    <d v="2017-05-12T00:00:00"/>
    <n v="3888000"/>
    <n v="4000"/>
    <x v="46"/>
    <x v="4"/>
    <n v="4"/>
  </r>
  <r>
    <n v="3100005"/>
    <n v="94127"/>
    <n v="5"/>
    <d v="2017-06-20T00:00:00"/>
    <d v="1899-12-30T16:18:23"/>
    <n v="37.734023999999998"/>
    <d v="2017-04-25T00:00:00"/>
    <s v="2017"/>
    <x v="2"/>
    <s v="2017Q2"/>
    <x v="9"/>
    <n v="3525000"/>
    <n v="-122.46901699999999"/>
    <x v="0"/>
    <d v="2017-06-20T00:00:00"/>
    <n v="3525000"/>
    <n v="3600"/>
    <x v="46"/>
    <x v="4"/>
    <n v="4.5"/>
  </r>
  <r>
    <n v="3011033"/>
    <n v="94127"/>
    <n v="3"/>
    <d v="2017-07-02T00:00:00"/>
    <d v="1899-12-30T22:28:25"/>
    <n v="37.737209"/>
    <d v="2017-04-18T00:00:00"/>
    <s v="2017"/>
    <x v="2"/>
    <s v="2017Q2"/>
    <x v="9"/>
    <n v="2375000"/>
    <n v="-122.461952"/>
    <x v="0"/>
    <d v="2017-06-29T00:00:00"/>
    <n v="2650000"/>
    <n v="2525"/>
    <x v="46"/>
    <x v="4"/>
    <n v="3"/>
  </r>
  <r>
    <n v="3070003"/>
    <n v="94127"/>
    <n v="4"/>
    <d v="2017-07-18T00:00:00"/>
    <d v="1899-12-30T16:18:28"/>
    <n v="37.736148999999997"/>
    <d v="2017-02-16T00:00:00"/>
    <s v="2017"/>
    <x v="2"/>
    <s v="2017Q1"/>
    <x v="8"/>
    <n v="2975000"/>
    <n v="-122.46921500000001"/>
    <x v="0"/>
    <d v="2017-07-17T00:00:00"/>
    <n v="3380000"/>
    <n v="2800"/>
    <x v="46"/>
    <x v="4"/>
    <n v="2.5"/>
  </r>
  <r>
    <n v="3075007"/>
    <n v="94127"/>
    <n v="5"/>
    <d v="2017-07-28T00:00:00"/>
    <d v="1899-12-30T15:41:19"/>
    <n v="37.735531000000002"/>
    <d v="2017-06-13T00:00:00"/>
    <s v="2017"/>
    <x v="2"/>
    <s v="2017Q2"/>
    <x v="9"/>
    <n v="3450000"/>
    <n v="-122.46521799999999"/>
    <x v="0"/>
    <d v="2017-07-26T00:00:00"/>
    <n v="3450000"/>
    <n v="2800"/>
    <x v="46"/>
    <x v="4"/>
    <n v="3"/>
  </r>
  <r>
    <n v="3099019"/>
    <n v="94127"/>
    <n v="4"/>
    <d v="2017-08-14T00:00:00"/>
    <d v="1899-12-30T13:06:06"/>
    <n v="37.734509000000003"/>
    <d v="2017-06-16T00:00:00"/>
    <s v="2017"/>
    <x v="2"/>
    <s v="2017Q2"/>
    <x v="9"/>
    <n v="2949000"/>
    <n v="-122.47009300000001"/>
    <x v="0"/>
    <d v="2017-08-14T00:00:00"/>
    <n v="3000000"/>
    <n v="2834"/>
    <x v="46"/>
    <x v="4"/>
    <n v="3"/>
  </r>
  <r>
    <n v="3072011"/>
    <n v="94127"/>
    <n v="3"/>
    <d v="2017-08-30T00:00:00"/>
    <d v="1899-12-30T12:41:02"/>
    <n v="37.735554"/>
    <d v="2017-07-04T00:00:00"/>
    <s v="2017"/>
    <x v="2"/>
    <s v="2017Q3"/>
    <x v="10"/>
    <n v="2395000"/>
    <n v="-122.467506"/>
    <x v="0"/>
    <d v="2017-08-30T00:00:00"/>
    <n v="2208000"/>
    <n v="2370"/>
    <x v="46"/>
    <x v="4"/>
    <n v="3"/>
  </r>
  <r>
    <n v="3076005"/>
    <n v="94127"/>
    <n v="4"/>
    <d v="2017-09-26T00:00:00"/>
    <d v="1899-12-30T23:17:02"/>
    <n v="37.736342999999998"/>
    <d v="2017-05-11T00:00:00"/>
    <s v="2017"/>
    <x v="2"/>
    <s v="2017Q2"/>
    <x v="9"/>
    <n v="2395000"/>
    <n v="-122.463142"/>
    <x v="0"/>
    <d v="2017-09-21T00:00:00"/>
    <n v="2600000"/>
    <n v="2733"/>
    <x v="46"/>
    <x v="4"/>
    <n v="3.5"/>
  </r>
  <r>
    <n v="3071010"/>
    <n v="94127"/>
    <n v="4"/>
    <d v="2017-10-30T00:00:00"/>
    <d v="1899-12-30T11:58:23"/>
    <n v="37.735573000000002"/>
    <d v="2017-07-29T00:00:00"/>
    <s v="2017"/>
    <x v="2"/>
    <s v="2017Q3"/>
    <x v="10"/>
    <n v="2200000"/>
    <n v="-122.468323"/>
    <x v="0"/>
    <d v="2017-10-27T00:00:00"/>
    <n v="2100000"/>
    <n v="2122"/>
    <x v="46"/>
    <x v="4"/>
    <n v="3"/>
  </r>
  <r>
    <n v="3013023"/>
    <n v="94127"/>
    <n v="2"/>
    <d v="2017-11-20T00:00:00"/>
    <d v="1899-12-30T11:20:24"/>
    <n v="37.739147000000003"/>
    <d v="2017-08-10T00:00:00"/>
    <s v="2017"/>
    <x v="2"/>
    <s v="2017Q3"/>
    <x v="10"/>
    <n v="1600000"/>
    <n v="-122.463112"/>
    <x v="0"/>
    <d v="2017-11-17T00:00:00"/>
    <n v="1700000"/>
    <n v="1189"/>
    <x v="46"/>
    <x v="4"/>
    <n v="1.75"/>
  </r>
  <r>
    <n v="3076007"/>
    <n v="94127"/>
    <n v="4"/>
    <d v="2017-12-07T00:00:00"/>
    <d v="1899-12-30T16:08:27"/>
    <n v="37.737720000000003"/>
    <d v="2017-08-09T00:00:00"/>
    <s v="2017"/>
    <x v="2"/>
    <s v="2017Q3"/>
    <x v="10"/>
    <n v="3525000"/>
    <n v="-122.463982"/>
    <x v="0"/>
    <d v="2017-12-07T00:00:00"/>
    <n v="3400000"/>
    <n v="3539"/>
    <x v="46"/>
    <x v="4"/>
    <n v="3.5"/>
  </r>
  <r>
    <n v="3011025"/>
    <n v="94127"/>
    <n v="4"/>
    <d v="2018-01-12T00:00:00"/>
    <d v="1899-12-30T13:17:11"/>
    <n v="37.737976000000003"/>
    <d v="2017-09-19T00:00:00"/>
    <s v="2017"/>
    <x v="2"/>
    <s v="2017Q3"/>
    <x v="10"/>
    <n v="2875000"/>
    <n v="-122.462067"/>
    <x v="0"/>
    <d v="2018-01-12T00:00:00"/>
    <n v="2687000"/>
    <n v="3035"/>
    <x v="46"/>
    <x v="4"/>
    <n v="2.5"/>
  </r>
  <r>
    <n v="3076052"/>
    <n v="94127"/>
    <n v="2"/>
    <d v="2018-01-31T00:00:00"/>
    <d v="1899-12-30T11:13:18"/>
    <n v="37.736804999999997"/>
    <d v="2017-10-23T00:00:00"/>
    <s v="2017"/>
    <x v="2"/>
    <s v="2017Q4"/>
    <x v="11"/>
    <n v="1995000"/>
    <n v="-122.46399700000001"/>
    <x v="0"/>
    <d v="2018-01-30T00:00:00"/>
    <n v="2125000"/>
    <n v="1930"/>
    <x v="46"/>
    <x v="4"/>
    <n v="2.5"/>
  </r>
  <r>
    <n v="676961"/>
    <n v="94131"/>
    <n v="3"/>
    <d v="2015-03-26T00:00:00"/>
    <d v="1899-12-30T15:58:05"/>
    <n v="37.732318999999997"/>
    <d v="2015-01-30T00:00:00"/>
    <s v="2015"/>
    <x v="0"/>
    <s v="2015Q1"/>
    <x v="0"/>
    <n v="965000"/>
    <n v="-122.43865700000001"/>
    <x v="0"/>
    <d v="2015-03-12T00:00:00"/>
    <n v="1000000"/>
    <m/>
    <x v="47"/>
    <x v="4"/>
    <n v="2"/>
  </r>
  <r>
    <n v="3118027"/>
    <n v="94131"/>
    <n v="1"/>
    <d v="2015-03-17T00:00:00"/>
    <d v="1899-12-30T15:44:02"/>
    <n v="37.731113000000001"/>
    <d v="2015-01-13T00:00:00"/>
    <s v="2015"/>
    <x v="0"/>
    <s v="2015Q1"/>
    <x v="0"/>
    <n v="599000"/>
    <n v="-122.444091"/>
    <x v="0"/>
    <d v="2015-03-17T00:00:00"/>
    <n v="835000"/>
    <m/>
    <x v="47"/>
    <x v="4"/>
    <n v="1"/>
  </r>
  <r>
    <n v="3089005"/>
    <n v="94131"/>
    <n v="3"/>
    <d v="2015-04-02T00:00:00"/>
    <d v="1899-12-30T17:13:09"/>
    <n v="37.732680999999999"/>
    <d v="2015-02-27T00:00:00"/>
    <s v="2015"/>
    <x v="0"/>
    <s v="2015Q1"/>
    <x v="0"/>
    <n v="899000"/>
    <n v="-122.444587"/>
    <x v="0"/>
    <d v="2015-03-31T00:00:00"/>
    <n v="1550000"/>
    <n v="2001"/>
    <x v="47"/>
    <x v="4"/>
    <n v="2"/>
  </r>
  <r>
    <n v="3159025"/>
    <n v="94112"/>
    <n v="4"/>
    <d v="2015-04-04T00:00:00"/>
    <d v="1899-12-30T11:15:03"/>
    <n v="37.728828"/>
    <d v="2014-12-23T00:00:00"/>
    <s v="2014"/>
    <x v="4"/>
    <s v="2014Q4"/>
    <x v="13"/>
    <n v="799000"/>
    <n v="-122.451705"/>
    <x v="0"/>
    <d v="2015-04-01T00:00:00"/>
    <n v="1000000"/>
    <m/>
    <x v="47"/>
    <x v="4"/>
    <n v="1"/>
  </r>
  <r>
    <n v="3091037"/>
    <n v="94131"/>
    <n v="3"/>
    <d v="2015-04-10T00:00:00"/>
    <d v="1899-12-30T16:08:11"/>
    <n v="37.732115999999998"/>
    <d v="2015-02-24T00:00:00"/>
    <s v="2015"/>
    <x v="0"/>
    <s v="2015Q1"/>
    <x v="0"/>
    <n v="849000"/>
    <n v="-122.44345800000001"/>
    <x v="0"/>
    <d v="2015-04-10T00:00:00"/>
    <n v="1125000"/>
    <n v="1622"/>
    <x v="47"/>
    <x v="4"/>
    <n v="2"/>
  </r>
  <r>
    <n v="3066040"/>
    <n v="94127"/>
    <n v="3"/>
    <d v="2015-04-23T00:00:00"/>
    <d v="1899-12-30T12:14:25"/>
    <n v="37.733561999999999"/>
    <d v="2015-02-02T00:00:00"/>
    <s v="2015"/>
    <x v="0"/>
    <s v="2015Q1"/>
    <x v="0"/>
    <n v="975000"/>
    <n v="-122.452247"/>
    <x v="0"/>
    <d v="2015-04-23T00:00:00"/>
    <n v="1250455"/>
    <n v="1421"/>
    <x v="47"/>
    <x v="4"/>
    <n v="2"/>
  </r>
  <r>
    <n v="3123006"/>
    <n v="94112"/>
    <n v="2"/>
    <d v="2015-04-29T00:00:00"/>
    <d v="1899-12-30T14:29:17"/>
    <n v="37.730204999999998"/>
    <d v="2015-02-24T00:00:00"/>
    <s v="2015"/>
    <x v="0"/>
    <s v="2015Q1"/>
    <x v="0"/>
    <n v="699000"/>
    <n v="-122.45141599999999"/>
    <x v="0"/>
    <d v="2015-04-29T00:00:00"/>
    <n v="975000"/>
    <n v="900"/>
    <x v="47"/>
    <x v="4"/>
    <n v="1"/>
  </r>
  <r>
    <n v="3141049"/>
    <n v="94112"/>
    <n v="3"/>
    <d v="2015-05-05T00:00:00"/>
    <d v="1899-12-30T16:54:47"/>
    <n v="37.729636999999997"/>
    <d v="2015-04-09T00:00:00"/>
    <s v="2015"/>
    <x v="0"/>
    <s v="2015Q2"/>
    <x v="1"/>
    <n v="899000"/>
    <n v="-122.44715100000001"/>
    <x v="0"/>
    <d v="2015-05-05T00:00:00"/>
    <n v="1135000"/>
    <n v="1187"/>
    <x v="47"/>
    <x v="4"/>
    <n v="1"/>
  </r>
  <r>
    <n v="3090051"/>
    <n v="94131"/>
    <n v="3"/>
    <d v="2015-05-05T00:00:00"/>
    <d v="1899-12-30T16:59:05"/>
    <n v="37.732913000000003"/>
    <d v="2015-04-24T00:00:00"/>
    <s v="2015"/>
    <x v="0"/>
    <s v="2015Q2"/>
    <x v="1"/>
    <n v="899000"/>
    <n v="-122.444168"/>
    <x v="0"/>
    <d v="2015-05-05T00:00:00"/>
    <n v="1250000"/>
    <n v="1172"/>
    <x v="47"/>
    <x v="4"/>
    <n v="1.5"/>
  </r>
  <r>
    <n v="3065050"/>
    <n v="94127"/>
    <n v="2"/>
    <d v="2015-05-16T00:00:00"/>
    <d v="1899-12-30T09:54:53"/>
    <n v="37.733604"/>
    <d v="2015-03-26T00:00:00"/>
    <s v="2015"/>
    <x v="0"/>
    <s v="2015Q1"/>
    <x v="0"/>
    <n v="875000"/>
    <n v="-122.45092699999999"/>
    <x v="0"/>
    <d v="2015-05-15T00:00:00"/>
    <n v="1025000"/>
    <n v="957"/>
    <x v="47"/>
    <x v="4"/>
    <n v="2"/>
  </r>
  <r>
    <n v="3158042"/>
    <n v="94112"/>
    <n v="4"/>
    <d v="2015-05-18T00:00:00"/>
    <d v="1899-12-30T14:35:47"/>
    <n v="37.728836000000001"/>
    <d v="2015-03-27T00:00:00"/>
    <s v="2015"/>
    <x v="0"/>
    <s v="2015Q1"/>
    <x v="0"/>
    <n v="1259000"/>
    <n v="-122.449684"/>
    <x v="0"/>
    <d v="2015-05-18T00:00:00"/>
    <n v="1387000"/>
    <n v="1904"/>
    <x v="47"/>
    <x v="4"/>
    <n v="2"/>
  </r>
  <r>
    <n v="3087045"/>
    <n v="94127"/>
    <n v="4"/>
    <d v="2015-05-18T00:00:00"/>
    <d v="1899-12-30T14:56:50"/>
    <n v="37.73283"/>
    <d v="2015-03-20T00:00:00"/>
    <s v="2015"/>
    <x v="0"/>
    <s v="2015Q1"/>
    <x v="0"/>
    <n v="1149000"/>
    <n v="-122.449623"/>
    <x v="0"/>
    <d v="2015-05-18T00:00:00"/>
    <n v="1400000"/>
    <n v="1835"/>
    <x v="47"/>
    <x v="4"/>
    <n v="2.5"/>
  </r>
  <r>
    <n v="3143033"/>
    <n v="94131"/>
    <n v="3"/>
    <d v="2015-05-22T00:00:00"/>
    <d v="1899-12-30T19:12:20"/>
    <n v="37.729765999999998"/>
    <d v="2015-02-18T00:00:00"/>
    <s v="2015"/>
    <x v="0"/>
    <s v="2015Q1"/>
    <x v="0"/>
    <n v="999000"/>
    <n v="-122.44401499999999"/>
    <x v="0"/>
    <d v="2015-05-22T00:00:00"/>
    <n v="1450000"/>
    <n v="2208"/>
    <x v="47"/>
    <x v="4"/>
    <n v="2"/>
  </r>
  <r>
    <n v="3158004"/>
    <n v="94112"/>
    <n v="3"/>
    <d v="2015-05-27T00:00:00"/>
    <d v="1899-12-30T13:39:57"/>
    <n v="37.728735999999998"/>
    <d v="2015-04-22T00:00:00"/>
    <s v="2015"/>
    <x v="0"/>
    <s v="2015Q2"/>
    <x v="1"/>
    <n v="888888"/>
    <n v="-122.449119"/>
    <x v="0"/>
    <d v="2015-05-27T00:00:00"/>
    <n v="1136000"/>
    <n v="1340"/>
    <x v="47"/>
    <x v="4"/>
    <n v="1"/>
  </r>
  <r>
    <n v="6769032"/>
    <n v="94131"/>
    <n v="1"/>
    <d v="2015-06-07T00:00:00"/>
    <d v="1899-12-30T13:11:40"/>
    <n v="37.732238000000002"/>
    <d v="2015-03-03T00:00:00"/>
    <s v="2015"/>
    <x v="0"/>
    <s v="2015Q1"/>
    <x v="0"/>
    <n v="350000"/>
    <n v="-122.43946800000001"/>
    <x v="1"/>
    <d v="2015-06-03T00:00:00"/>
    <n v="375000"/>
    <m/>
    <x v="47"/>
    <x v="4"/>
    <n v="1"/>
  </r>
  <r>
    <n v="6769032"/>
    <n v="94131"/>
    <n v="2"/>
    <d v="2015-06-08T00:00:00"/>
    <d v="1899-12-30T18:15:49"/>
    <n v="37.732238000000002"/>
    <d v="2015-03-03T00:00:00"/>
    <s v="2015"/>
    <x v="0"/>
    <s v="2015Q1"/>
    <x v="0"/>
    <n v="550000"/>
    <n v="-122.43946800000001"/>
    <x v="1"/>
    <d v="2015-06-03T00:00:00"/>
    <n v="565000"/>
    <n v="850"/>
    <x v="47"/>
    <x v="4"/>
    <n v="1"/>
  </r>
  <r>
    <n v="6766017"/>
    <n v="9413"/>
    <n v="3"/>
    <d v="2015-06-18T00:00:00"/>
    <d v="1899-12-30T13:06:13"/>
    <n v="37.732604000000002"/>
    <d v="2015-04-18T00:00:00"/>
    <s v="2015"/>
    <x v="0"/>
    <s v="2015Q2"/>
    <x v="1"/>
    <n v="1495000"/>
    <n v="-122.438644"/>
    <x v="0"/>
    <d v="2015-06-16T00:00:00"/>
    <n v="2060000"/>
    <m/>
    <x v="47"/>
    <x v="4"/>
    <n v="2.5"/>
  </r>
  <r>
    <n v="3063008"/>
    <n v="94127"/>
    <n v="3"/>
    <d v="2015-07-01T00:00:00"/>
    <d v="1899-12-30T13:09:09"/>
    <n v="37.733215000000001"/>
    <d v="2015-05-22T00:00:00"/>
    <s v="2015"/>
    <x v="0"/>
    <s v="2015Q2"/>
    <x v="1"/>
    <n v="849000"/>
    <n v="-122.44459500000001"/>
    <x v="0"/>
    <d v="2015-06-24T00:00:00"/>
    <n v="1100000"/>
    <n v="1454"/>
    <x v="47"/>
    <x v="4"/>
    <n v="2"/>
  </r>
  <r>
    <n v="6769048"/>
    <n v="94131"/>
    <n v="3"/>
    <d v="2015-06-25T00:00:00"/>
    <d v="1899-12-30T21:39:44"/>
    <n v="37.732143000000001"/>
    <d v="2015-05-28T00:00:00"/>
    <s v="2015"/>
    <x v="0"/>
    <s v="2015Q2"/>
    <x v="1"/>
    <n v="1195000"/>
    <n v="-122.43795"/>
    <x v="0"/>
    <d v="2015-06-25T00:00:00"/>
    <n v="1484100"/>
    <n v="1706"/>
    <x v="47"/>
    <x v="4"/>
    <n v="2"/>
  </r>
  <r>
    <n v="6772020"/>
    <n v="94131"/>
    <n v="2"/>
    <d v="2015-06-30T00:00:00"/>
    <d v="1899-12-30T11:39:52"/>
    <n v="37.730995"/>
    <d v="2015-04-26T00:00:00"/>
    <s v="2015"/>
    <x v="0"/>
    <s v="2015Q2"/>
    <x v="1"/>
    <n v="989000"/>
    <n v="-122.43950700000001"/>
    <x v="0"/>
    <d v="2015-06-30T00:00:00"/>
    <n v="1175000"/>
    <n v="1110"/>
    <x v="47"/>
    <x v="4"/>
    <n v="2"/>
  </r>
  <r>
    <n v="3089018"/>
    <n v="94127"/>
    <n v="4"/>
    <d v="2015-07-06T00:00:00"/>
    <d v="1899-12-30T14:01:34"/>
    <n v="37.732574"/>
    <d v="2015-05-03T00:00:00"/>
    <s v="2015"/>
    <x v="0"/>
    <s v="2015Q2"/>
    <x v="1"/>
    <n v="1699000"/>
    <n v="-122.44558000000001"/>
    <x v="0"/>
    <d v="2015-06-30T00:00:00"/>
    <n v="1850000"/>
    <n v="2600"/>
    <x v="47"/>
    <x v="4"/>
    <n v="3.5"/>
  </r>
  <r>
    <n v="676650"/>
    <n v="94131"/>
    <n v="3"/>
    <d v="2015-07-10T00:00:00"/>
    <d v="1899-12-30T16:02:10"/>
    <n v="37.732880000000002"/>
    <d v="2015-05-27T00:00:00"/>
    <s v="2015"/>
    <x v="0"/>
    <s v="2015Q2"/>
    <x v="1"/>
    <n v="1195000"/>
    <n v="-122.43926999999999"/>
    <x v="0"/>
    <d v="2015-07-07T00:00:00"/>
    <n v="1525000"/>
    <n v="1479"/>
    <x v="47"/>
    <x v="4"/>
    <n v="2"/>
  </r>
  <r>
    <n v="3066015"/>
    <n v="94127"/>
    <n v="2"/>
    <d v="2015-07-17T00:00:00"/>
    <d v="1899-12-30T15:11:35"/>
    <n v="37.733286999999997"/>
    <d v="2015-05-27T00:00:00"/>
    <s v="2015"/>
    <x v="0"/>
    <s v="2015Q2"/>
    <x v="1"/>
    <n v="875000"/>
    <n v="-122.45223900000001"/>
    <x v="0"/>
    <d v="2015-07-17T00:00:00"/>
    <n v="1075000"/>
    <n v="1050"/>
    <x v="47"/>
    <x v="4"/>
    <n v="2"/>
  </r>
  <r>
    <n v="6774041"/>
    <n v="94131"/>
    <n v="3"/>
    <d v="2015-07-22T00:00:00"/>
    <d v="1899-12-30T18:53:28"/>
    <n v="37.730476000000003"/>
    <d v="2015-06-24T00:00:00"/>
    <s v="2015"/>
    <x v="0"/>
    <s v="2015Q2"/>
    <x v="1"/>
    <n v="899000"/>
    <n v="-122.440742"/>
    <x v="0"/>
    <d v="2015-07-21T00:00:00"/>
    <n v="1075000"/>
    <n v="1361"/>
    <x v="47"/>
    <x v="4"/>
    <n v="2"/>
  </r>
  <r>
    <n v="6774012"/>
    <n v="94131"/>
    <n v="4"/>
    <d v="2015-08-03T00:00:00"/>
    <d v="1899-12-30T08:37:07"/>
    <n v="37.730170999999999"/>
    <d v="2015-06-04T00:00:00"/>
    <s v="2015"/>
    <x v="0"/>
    <s v="2015Q2"/>
    <x v="1"/>
    <n v="1549000"/>
    <n v="-122.440659"/>
    <x v="0"/>
    <d v="2015-07-31T00:00:00"/>
    <n v="1537000"/>
    <n v="2200"/>
    <x v="47"/>
    <x v="4"/>
    <n v="3.5"/>
  </r>
  <r>
    <n v="3182017"/>
    <n v="94112"/>
    <n v="3"/>
    <d v="2015-08-06T00:00:00"/>
    <d v="1899-12-30T10:30:26"/>
    <n v="37.727715000000003"/>
    <d v="2015-05-12T00:00:00"/>
    <s v="2015"/>
    <x v="0"/>
    <s v="2015Q2"/>
    <x v="1"/>
    <n v="988000"/>
    <n v="-122.445801"/>
    <x v="0"/>
    <d v="2015-08-03T00:00:00"/>
    <n v="1150000"/>
    <n v="1644"/>
    <x v="47"/>
    <x v="4"/>
    <n v="3"/>
  </r>
  <r>
    <n v="3087020"/>
    <n v="94127"/>
    <n v="2"/>
    <d v="2015-08-10T00:00:00"/>
    <d v="1899-12-30T22:02:34"/>
    <n v="37.732551999999998"/>
    <d v="2015-06-16T00:00:00"/>
    <s v="2015"/>
    <x v="0"/>
    <s v="2015Q2"/>
    <x v="1"/>
    <n v="849000"/>
    <n v="-122.450317"/>
    <x v="0"/>
    <d v="2015-08-10T00:00:00"/>
    <n v="1015000"/>
    <m/>
    <x v="47"/>
    <x v="4"/>
    <n v="1"/>
  </r>
  <r>
    <n v="3115068"/>
    <n v="94127"/>
    <n v="3"/>
    <d v="2015-08-25T00:00:00"/>
    <d v="1899-12-30T14:58:59"/>
    <n v="37.731257999999997"/>
    <d v="2015-07-08T00:00:00"/>
    <s v="2015"/>
    <x v="0"/>
    <s v="2015Q3"/>
    <x v="2"/>
    <n v="888000"/>
    <n v="-122.450867"/>
    <x v="1"/>
    <d v="2015-08-18T00:00:00"/>
    <n v="900000"/>
    <n v="1477"/>
    <x v="47"/>
    <x v="4"/>
    <n v="2"/>
  </r>
  <r>
    <n v="6762010"/>
    <n v="94131"/>
    <n v="2"/>
    <d v="2015-10-06T00:00:00"/>
    <d v="1899-12-30T11:42:52"/>
    <n v="37.733257000000002"/>
    <d v="2014-09-16T00:00:00"/>
    <s v="2014"/>
    <x v="4"/>
    <s v="2014Q3"/>
    <x v="14"/>
    <n v="1350000"/>
    <n v="-122.44001"/>
    <x v="0"/>
    <d v="2015-10-01T00:00:00"/>
    <n v="1350000"/>
    <n v="1500"/>
    <x v="47"/>
    <x v="4"/>
    <n v="1"/>
  </r>
  <r>
    <n v="6772032"/>
    <n v="94131"/>
    <n v="2"/>
    <d v="2015-10-14T00:00:00"/>
    <d v="1899-12-30T16:41:50"/>
    <n v="37.731292000000003"/>
    <d v="2015-09-01T00:00:00"/>
    <s v="2015"/>
    <x v="0"/>
    <s v="2015Q3"/>
    <x v="2"/>
    <n v="1066000"/>
    <n v="-122.438812"/>
    <x v="0"/>
    <d v="2015-10-07T00:00:00"/>
    <n v="1066000"/>
    <n v="1075"/>
    <x v="47"/>
    <x v="4"/>
    <n v="1"/>
  </r>
  <r>
    <n v="3115023"/>
    <n v="94112"/>
    <n v="4"/>
    <d v="2015-10-28T00:00:00"/>
    <d v="1899-12-30T09:07:44"/>
    <n v="37.730846"/>
    <d v="2015-09-25T00:00:00"/>
    <s v="2015"/>
    <x v="0"/>
    <s v="2015Q3"/>
    <x v="2"/>
    <n v="1595000"/>
    <n v="-122.450867"/>
    <x v="0"/>
    <d v="2015-10-16T00:00:00"/>
    <n v="1700000"/>
    <n v="3918"/>
    <x v="47"/>
    <x v="4"/>
    <n v="3"/>
  </r>
  <r>
    <n v="3123037"/>
    <n v="94112"/>
    <n v="4"/>
    <d v="2015-10-21T00:00:00"/>
    <d v="1899-12-30T11:18:56"/>
    <n v="37.730423000000002"/>
    <d v="2015-09-10T00:00:00"/>
    <s v="2015"/>
    <x v="0"/>
    <s v="2015Q3"/>
    <x v="2"/>
    <n v="1799000"/>
    <n v="-122.452759"/>
    <x v="0"/>
    <d v="2015-10-20T00:00:00"/>
    <n v="1875000"/>
    <n v="2536"/>
    <x v="47"/>
    <x v="4"/>
    <n v="3.5"/>
  </r>
  <r>
    <n v="3119047"/>
    <n v="94131"/>
    <n v="2"/>
    <d v="2015-10-22T00:00:00"/>
    <d v="1899-12-30T19:02:33"/>
    <n v="37.730465000000002"/>
    <d v="2015-07-02T00:00:00"/>
    <s v="2015"/>
    <x v="0"/>
    <s v="2015Q3"/>
    <x v="2"/>
    <n v="888000"/>
    <n v="-122.442764"/>
    <x v="0"/>
    <d v="2015-10-22T00:00:00"/>
    <n v="1175000"/>
    <n v="1049"/>
    <x v="47"/>
    <x v="4"/>
    <n v="1"/>
  </r>
  <r>
    <n v="3065009"/>
    <n v="94127"/>
    <n v="2"/>
    <d v="2015-11-06T00:00:00"/>
    <d v="1899-12-30T11:52:15"/>
    <n v="37.733299000000002"/>
    <d v="2015-09-01T00:00:00"/>
    <s v="2015"/>
    <x v="0"/>
    <s v="2015Q3"/>
    <x v="2"/>
    <n v="1250000"/>
    <n v="-122.449364"/>
    <x v="0"/>
    <d v="2015-11-06T00:00:00"/>
    <n v="1250000"/>
    <n v="1316"/>
    <x v="47"/>
    <x v="4"/>
    <n v="1"/>
  </r>
  <r>
    <n v="3090043"/>
    <n v="94131"/>
    <n v="3"/>
    <d v="2015-11-06T00:00:00"/>
    <d v="1899-12-30T15:15:01"/>
    <n v="37.732880000000002"/>
    <d v="2015-10-08T00:00:00"/>
    <s v="2015"/>
    <x v="0"/>
    <s v="2015Q4"/>
    <x v="3"/>
    <n v="1299000"/>
    <n v="-122.442871"/>
    <x v="0"/>
    <d v="2015-11-06T00:00:00"/>
    <n v="1400000"/>
    <n v="1354"/>
    <x v="47"/>
    <x v="4"/>
    <n v="2"/>
  </r>
  <r>
    <n v="677212"/>
    <n v="94131"/>
    <n v="2"/>
    <d v="2015-11-11T00:00:00"/>
    <d v="1899-12-30T09:33:32"/>
    <n v="37.730983999999999"/>
    <d v="2015-08-31T00:00:00"/>
    <s v="2015"/>
    <x v="0"/>
    <s v="2015Q3"/>
    <x v="2"/>
    <n v="899000"/>
    <n v="-122.438812"/>
    <x v="0"/>
    <d v="2015-11-09T00:00:00"/>
    <n v="1175000"/>
    <m/>
    <x v="47"/>
    <x v="4"/>
    <n v="1"/>
  </r>
  <r>
    <n v="3066009"/>
    <n v="94127"/>
    <n v="3"/>
    <d v="2015-12-01T00:00:00"/>
    <d v="1899-12-30T12:38:48"/>
    <n v="37.733291999999999"/>
    <d v="2015-09-17T00:00:00"/>
    <s v="2015"/>
    <x v="0"/>
    <s v="2015Q3"/>
    <x v="2"/>
    <n v="1450000"/>
    <n v="-122.45166"/>
    <x v="0"/>
    <d v="2015-11-17T00:00:00"/>
    <n v="1420000"/>
    <n v="1600"/>
    <x v="47"/>
    <x v="4"/>
    <n v="3"/>
  </r>
  <r>
    <n v="6766038"/>
    <n v="94131"/>
    <n v="3"/>
    <d v="2015-12-01T00:00:00"/>
    <d v="1899-12-30T15:15:03"/>
    <n v="37.732880000000002"/>
    <d v="2015-10-16T00:00:00"/>
    <s v="2015"/>
    <x v="0"/>
    <s v="2015Q4"/>
    <x v="3"/>
    <n v="1295000"/>
    <n v="-122.43882000000001"/>
    <x v="0"/>
    <d v="2015-12-01T00:00:00"/>
    <n v="1450000"/>
    <n v="1480"/>
    <x v="47"/>
    <x v="4"/>
    <n v="2"/>
  </r>
  <r>
    <s v="6772005A"/>
    <n v="94131"/>
    <n v="2"/>
    <d v="2015-12-10T00:00:00"/>
    <d v="1899-12-30T10:40:19"/>
    <n v="37.731110000000001"/>
    <d v="2015-11-10T00:00:00"/>
    <s v="2015"/>
    <x v="0"/>
    <s v="2015Q4"/>
    <x v="3"/>
    <n v="688000"/>
    <n v="-122.43821"/>
    <x v="0"/>
    <d v="2015-12-03T00:00:00"/>
    <n v="728000"/>
    <n v="1064"/>
    <x v="47"/>
    <x v="4"/>
    <n v="1"/>
  </r>
  <r>
    <n v="6772031"/>
    <n v="94131"/>
    <n v="3"/>
    <d v="2015-12-17T00:00:00"/>
    <d v="1899-12-30T16:27:06"/>
    <n v="37.731293000000001"/>
    <d v="2015-10-21T00:00:00"/>
    <s v="2015"/>
    <x v="0"/>
    <s v="2015Q4"/>
    <x v="3"/>
    <n v="1049000"/>
    <n v="-122.43890399999999"/>
    <x v="0"/>
    <d v="2015-12-16T00:00:00"/>
    <n v="1281000"/>
    <n v="1476"/>
    <x v="47"/>
    <x v="4"/>
    <n v="2"/>
  </r>
  <r>
    <n v="473142"/>
    <n v="94112"/>
    <n v="5"/>
    <d v="2016-01-15T00:00:00"/>
    <d v="1899-12-30T11:37:58"/>
    <n v="37.729649000000002"/>
    <d v="2015-10-09T00:00:00"/>
    <s v="2015"/>
    <x v="0"/>
    <s v="2015Q4"/>
    <x v="3"/>
    <n v="999000"/>
    <n v="-122.44486999999999"/>
    <x v="0"/>
    <d v="2015-12-16T00:00:00"/>
    <n v="1405000"/>
    <n v="2083"/>
    <x v="47"/>
    <x v="4"/>
    <n v="3"/>
  </r>
  <r>
    <n v="3121011"/>
    <n v="94112"/>
    <n v="2"/>
    <d v="2015-12-29T00:00:00"/>
    <d v="1899-12-30T11:06:13"/>
    <n v="37.730136999999999"/>
    <d v="2015-12-04T00:00:00"/>
    <s v="2015"/>
    <x v="0"/>
    <s v="2015Q4"/>
    <x v="3"/>
    <n v="539000"/>
    <n v="-122.44715100000001"/>
    <x v="0"/>
    <d v="2015-12-24T00:00:00"/>
    <n v="850000"/>
    <n v="827"/>
    <x v="47"/>
    <x v="4"/>
    <n v="1.5"/>
  </r>
  <r>
    <n v="3143034"/>
    <n v="94131"/>
    <n v="4"/>
    <d v="2015-12-29T00:00:00"/>
    <d v="1899-12-30T16:13:43"/>
    <n v="37.729649000000002"/>
    <d v="2015-09-25T00:00:00"/>
    <s v="2015"/>
    <x v="0"/>
    <s v="2015Q3"/>
    <x v="2"/>
    <n v="1389000"/>
    <n v="-122.44380200000001"/>
    <x v="0"/>
    <d v="2015-12-29T00:00:00"/>
    <n v="1538000"/>
    <n v="1900"/>
    <x v="47"/>
    <x v="4"/>
    <n v="4"/>
  </r>
  <r>
    <n v="3182017"/>
    <n v="94112"/>
    <n v="5"/>
    <d v="2016-01-10T00:00:00"/>
    <d v="1899-12-30T19:15:49"/>
    <n v="37.727715000000003"/>
    <d v="2015-11-05T00:00:00"/>
    <s v="2015"/>
    <x v="0"/>
    <s v="2015Q4"/>
    <x v="3"/>
    <n v="1550000"/>
    <n v="-122.445801"/>
    <x v="0"/>
    <d v="2016-01-04T00:00:00"/>
    <n v="1650000"/>
    <n v="2500"/>
    <x v="47"/>
    <x v="4"/>
    <n v="5"/>
  </r>
  <r>
    <n v="3064009"/>
    <n v="94127"/>
    <n v="2"/>
    <d v="2016-01-29T00:00:00"/>
    <d v="1899-12-30T13:40:46"/>
    <n v="37.733307000000003"/>
    <d v="2015-10-26T00:00:00"/>
    <s v="2015"/>
    <x v="0"/>
    <s v="2015Q4"/>
    <x v="3"/>
    <n v="1100000"/>
    <n v="-122.44735"/>
    <x v="0"/>
    <d v="2016-01-29T00:00:00"/>
    <n v="1100000"/>
    <n v="1200"/>
    <x v="47"/>
    <x v="4"/>
    <n v="1"/>
  </r>
  <r>
    <n v="3087031"/>
    <n v="94127"/>
    <n v="3"/>
    <d v="2016-02-03T00:00:00"/>
    <d v="1899-12-30T13:31:25"/>
    <n v="37.732861"/>
    <d v="2015-11-23T00:00:00"/>
    <s v="2015"/>
    <x v="0"/>
    <s v="2015Q4"/>
    <x v="3"/>
    <n v="995000"/>
    <n v="-122.45092"/>
    <x v="0"/>
    <d v="2016-02-03T00:00:00"/>
    <n v="1010000"/>
    <n v="1190"/>
    <x v="47"/>
    <x v="4"/>
    <n v="2"/>
  </r>
  <r>
    <n v="6770036"/>
    <n v="94131"/>
    <n v="3"/>
    <d v="2016-02-25T00:00:00"/>
    <d v="1899-12-30T16:49:11"/>
    <n v="37.732123999999999"/>
    <d v="2016-01-28T00:00:00"/>
    <s v="2016"/>
    <x v="1"/>
    <s v="2016Q1"/>
    <x v="4"/>
    <n v="998000"/>
    <n v="-122.441277"/>
    <x v="0"/>
    <d v="2016-02-10T00:00:00"/>
    <n v="1430000"/>
    <n v="1300"/>
    <x v="47"/>
    <x v="4"/>
    <n v="2"/>
  </r>
  <r>
    <n v="6772033"/>
    <n v="94131"/>
    <n v="2"/>
    <d v="2016-02-25T00:00:00"/>
    <d v="1899-12-30T10:03:00"/>
    <n v="37.731293000000001"/>
    <d v="2016-01-22T00:00:00"/>
    <s v="2016"/>
    <x v="1"/>
    <s v="2016Q1"/>
    <x v="4"/>
    <n v="879000"/>
    <n v="-122.438728"/>
    <x v="0"/>
    <d v="2016-02-24T00:00:00"/>
    <n v="1255000"/>
    <n v="1300"/>
    <x v="47"/>
    <x v="4"/>
    <n v="1"/>
  </r>
  <r>
    <n v="3140016"/>
    <n v="94112"/>
    <n v="3"/>
    <d v="2016-03-10T00:00:00"/>
    <d v="1899-12-30T09:33:06"/>
    <n v="37.729320999999999"/>
    <d v="2015-10-02T00:00:00"/>
    <s v="2015"/>
    <x v="0"/>
    <s v="2015Q4"/>
    <x v="3"/>
    <n v="1099000"/>
    <n v="-122.449837"/>
    <x v="0"/>
    <d v="2016-03-09T00:00:00"/>
    <n v="1210000"/>
    <n v="1233"/>
    <x v="47"/>
    <x v="4"/>
    <n v="2"/>
  </r>
  <r>
    <n v="3122043"/>
    <n v="94112"/>
    <n v="2"/>
    <d v="2016-03-14T00:00:00"/>
    <d v="1899-12-30T10:07:04"/>
    <n v="37.730434000000002"/>
    <d v="2016-02-12T00:00:00"/>
    <s v="2016"/>
    <x v="1"/>
    <s v="2016Q1"/>
    <x v="4"/>
    <n v="899000"/>
    <n v="-122.44987500000001"/>
    <x v="0"/>
    <d v="2016-03-10T00:00:00"/>
    <n v="1300000"/>
    <n v="1370"/>
    <x v="47"/>
    <x v="4"/>
    <n v="2.5"/>
  </r>
  <r>
    <n v="3094032"/>
    <n v="94127"/>
    <n v="3"/>
    <d v="2016-03-14T00:00:00"/>
    <d v="1899-12-30T16:43:46"/>
    <n v="37.732185000000001"/>
    <d v="2016-02-10T00:00:00"/>
    <s v="2016"/>
    <x v="1"/>
    <s v="2016Q1"/>
    <x v="4"/>
    <n v="1495000"/>
    <n v="-122.450874"/>
    <x v="0"/>
    <d v="2016-03-14T00:00:00"/>
    <n v="1950000"/>
    <n v="2479"/>
    <x v="47"/>
    <x v="4"/>
    <n v="2.5"/>
  </r>
  <r>
    <n v="6765003"/>
    <n v="94131"/>
    <n v="3"/>
    <d v="2016-03-15T00:00:00"/>
    <d v="1899-12-30T20:50:11"/>
    <n v="37.732841000000001"/>
    <d v="2015-12-30T00:00:00"/>
    <s v="2015"/>
    <x v="0"/>
    <s v="2015Q4"/>
    <x v="3"/>
    <n v="1218000"/>
    <n v="-122.44002500000001"/>
    <x v="0"/>
    <d v="2016-03-15T00:00:00"/>
    <n v="1280000"/>
    <n v="1841"/>
    <x v="47"/>
    <x v="4"/>
    <n v="2"/>
  </r>
  <r>
    <n v="6772019"/>
    <n v="94131"/>
    <n v="2"/>
    <d v="2016-03-16T00:00:00"/>
    <d v="1899-12-30T10:09:22"/>
    <n v="37.730927000000001"/>
    <d v="2015-12-28T00:00:00"/>
    <s v="2015"/>
    <x v="0"/>
    <s v="2015Q4"/>
    <x v="3"/>
    <n v="895000"/>
    <n v="-122.43950700000001"/>
    <x v="0"/>
    <d v="2016-03-16T00:00:00"/>
    <n v="1040000"/>
    <n v="1215"/>
    <x v="47"/>
    <x v="4"/>
    <n v="1"/>
  </r>
  <r>
    <n v="6761034"/>
    <n v="94131"/>
    <n v="3"/>
    <d v="2016-03-18T00:00:00"/>
    <d v="1899-12-30T15:26:31"/>
    <n v="37.733275999999996"/>
    <d v="2016-02-22T00:00:00"/>
    <s v="2016"/>
    <x v="1"/>
    <s v="2016Q1"/>
    <x v="4"/>
    <n v="1295000"/>
    <n v="-122.439514"/>
    <x v="0"/>
    <d v="2016-03-17T00:00:00"/>
    <n v="1525000"/>
    <n v="1701"/>
    <x v="47"/>
    <x v="4"/>
    <n v="3"/>
  </r>
  <r>
    <n v="3181027"/>
    <n v="94112"/>
    <n v="2"/>
    <d v="2016-03-18T00:00:00"/>
    <d v="1899-12-30T13:02:04"/>
    <n v="37.728020000000001"/>
    <d v="2015-11-03T00:00:00"/>
    <s v="2015"/>
    <x v="0"/>
    <s v="2015Q4"/>
    <x v="3"/>
    <n v="1095000"/>
    <n v="-122.447311"/>
    <x v="0"/>
    <d v="2016-03-18T00:00:00"/>
    <n v="1200000"/>
    <n v="1407"/>
    <x v="47"/>
    <x v="4"/>
    <n v="2"/>
  </r>
  <r>
    <n v="3088027"/>
    <n v="94127"/>
    <n v="2"/>
    <d v="2016-03-25T00:00:00"/>
    <d v="1899-12-30T11:45:19"/>
    <n v="37.732799"/>
    <d v="2016-02-17T00:00:00"/>
    <s v="2016"/>
    <x v="1"/>
    <s v="2016Q1"/>
    <x v="4"/>
    <n v="689000"/>
    <n v="-122.4486"/>
    <x v="0"/>
    <d v="2016-03-25T00:00:00"/>
    <n v="800000"/>
    <n v="1065"/>
    <x v="47"/>
    <x v="4"/>
    <n v="2"/>
  </r>
  <r>
    <n v="3123042"/>
    <n v="94112"/>
    <n v="2"/>
    <d v="2016-04-05T00:00:00"/>
    <d v="1899-12-30T08:18:09"/>
    <n v="37.730426999999999"/>
    <d v="2016-03-04T00:00:00"/>
    <s v="2016"/>
    <x v="1"/>
    <s v="2016Q1"/>
    <x v="4"/>
    <n v="1290000"/>
    <n v="-122.452324"/>
    <x v="0"/>
    <d v="2016-04-05T00:00:00"/>
    <n v="1290000"/>
    <n v="1126"/>
    <x v="47"/>
    <x v="4"/>
    <n v="1"/>
  </r>
  <r>
    <n v="3086009"/>
    <n v="94127"/>
    <n v="1"/>
    <d v="2016-04-08T00:00:00"/>
    <d v="1899-12-30T13:16:18"/>
    <n v="37.732548000000001"/>
    <d v="2015-11-24T00:00:00"/>
    <s v="2015"/>
    <x v="0"/>
    <s v="2015Q4"/>
    <x v="3"/>
    <n v="695000"/>
    <n v="-122.451645"/>
    <x v="0"/>
    <d v="2016-04-08T00:00:00"/>
    <n v="680000"/>
    <n v="912"/>
    <x v="47"/>
    <x v="4"/>
    <n v="1"/>
  </r>
  <r>
    <n v="3141024"/>
    <n v="94112"/>
    <n v="2"/>
    <d v="2016-04-11T00:00:00"/>
    <d v="1899-12-30T16:24:53"/>
    <n v="37.729328000000002"/>
    <d v="2016-02-29T00:00:00"/>
    <s v="2016"/>
    <x v="1"/>
    <s v="2016Q1"/>
    <x v="4"/>
    <n v="749000"/>
    <n v="-122.448273"/>
    <x v="0"/>
    <d v="2016-04-11T00:00:00"/>
    <n v="800000"/>
    <n v="865"/>
    <x v="47"/>
    <x v="4"/>
    <n v="1"/>
  </r>
  <r>
    <n v="3066016"/>
    <n v="94127"/>
    <n v="3"/>
    <d v="2016-04-15T00:00:00"/>
    <d v="1899-12-30T08:37:10"/>
    <n v="37.733288000000002"/>
    <d v="2016-02-26T00:00:00"/>
    <s v="2016"/>
    <x v="1"/>
    <s v="2016Q1"/>
    <x v="4"/>
    <n v="950000"/>
    <n v="-122.452332"/>
    <x v="0"/>
    <d v="2016-04-13T00:00:00"/>
    <n v="1210000"/>
    <n v="1686"/>
    <x v="47"/>
    <x v="4"/>
    <n v="2"/>
  </r>
  <r>
    <n v="123088"/>
    <n v="94127"/>
    <n v="2"/>
    <d v="2016-04-19T00:00:00"/>
    <d v="1899-12-30T10:54:15"/>
    <n v="37.732567000000003"/>
    <d v="2016-03-25T00:00:00"/>
    <s v="2016"/>
    <x v="1"/>
    <s v="2016Q1"/>
    <x v="4"/>
    <n v="975000"/>
    <n v="-122.44760100000001"/>
    <x v="0"/>
    <d v="2016-04-19T00:00:00"/>
    <n v="1300000"/>
    <m/>
    <x v="47"/>
    <x v="4"/>
    <n v="1"/>
  </r>
  <r>
    <n v="3087025"/>
    <n v="94127"/>
    <n v="1"/>
    <d v="2016-04-21T00:00:00"/>
    <d v="1899-12-30T09:06:26"/>
    <n v="37.732483000000002"/>
    <d v="2016-03-17T00:00:00"/>
    <s v="2016"/>
    <x v="1"/>
    <s v="2016Q1"/>
    <x v="4"/>
    <n v="759000"/>
    <n v="-122.45079"/>
    <x v="0"/>
    <d v="2016-04-20T00:00:00"/>
    <n v="847500"/>
    <m/>
    <x v="47"/>
    <x v="4"/>
    <n v="1"/>
  </r>
  <r>
    <n v="3182033"/>
    <n v="94112"/>
    <n v="2"/>
    <d v="2016-04-28T00:00:00"/>
    <d v="1899-12-30T19:40:58"/>
    <n v="37.728324999999998"/>
    <d v="2016-03-10T00:00:00"/>
    <s v="2016"/>
    <x v="1"/>
    <s v="2016Q1"/>
    <x v="4"/>
    <n v="948000"/>
    <n v="-122.44586200000001"/>
    <x v="0"/>
    <d v="2016-04-28T00:00:00"/>
    <n v="999999"/>
    <n v="1055"/>
    <x v="47"/>
    <x v="4"/>
    <n v="1"/>
  </r>
  <r>
    <n v="3119012"/>
    <n v="94131"/>
    <n v="2"/>
    <d v="2016-04-29T00:00:00"/>
    <d v="1899-12-30T13:26:25"/>
    <n v="37.730156000000001"/>
    <d v="2016-03-18T00:00:00"/>
    <s v="2016"/>
    <x v="1"/>
    <s v="2016Q1"/>
    <x v="4"/>
    <n v="899000"/>
    <n v="-122.44268"/>
    <x v="0"/>
    <d v="2016-04-29T00:00:00"/>
    <n v="1130000"/>
    <n v="1165"/>
    <x v="47"/>
    <x v="4"/>
    <n v="1"/>
  </r>
  <r>
    <n v="3116008"/>
    <n v="94112"/>
    <n v="5"/>
    <d v="2016-05-19T00:00:00"/>
    <d v="1899-12-30T17:05:02"/>
    <n v="37.730949000000003"/>
    <d v="2016-01-25T00:00:00"/>
    <s v="2016"/>
    <x v="1"/>
    <s v="2016Q1"/>
    <x v="4"/>
    <n v="1299000"/>
    <n v="-122.447159"/>
    <x v="0"/>
    <d v="2016-04-29T00:00:00"/>
    <n v="1330000"/>
    <n v="2364"/>
    <x v="47"/>
    <x v="4"/>
    <n v="2.5"/>
  </r>
  <r>
    <n v="3141025"/>
    <n v="94112"/>
    <n v="4"/>
    <d v="2016-05-05T00:00:00"/>
    <d v="1899-12-30T15:35:51"/>
    <n v="37.729328000000002"/>
    <d v="2016-03-26T00:00:00"/>
    <s v="2016"/>
    <x v="1"/>
    <s v="2016Q1"/>
    <x v="4"/>
    <n v="1150000"/>
    <n v="-122.448357"/>
    <x v="0"/>
    <d v="2016-04-29T00:00:00"/>
    <n v="1450000"/>
    <n v="1436"/>
    <x v="47"/>
    <x v="4"/>
    <n v="2"/>
  </r>
  <r>
    <n v="3119004"/>
    <n v="94131"/>
    <n v="4"/>
    <d v="2016-05-05T00:00:00"/>
    <d v="1899-12-30T20:16:13"/>
    <n v="37.730384999999998"/>
    <d v="2016-04-01T00:00:00"/>
    <s v="2016"/>
    <x v="1"/>
    <s v="2016Q2"/>
    <x v="5"/>
    <n v="959000"/>
    <n v="-122.442291"/>
    <x v="0"/>
    <d v="2016-05-05T00:00:00"/>
    <n v="1350000"/>
    <n v="1190"/>
    <x v="47"/>
    <x v="4"/>
    <n v="2"/>
  </r>
  <r>
    <n v="3087007"/>
    <n v="94127"/>
    <n v="2"/>
    <d v="2016-05-09T00:00:00"/>
    <d v="1899-12-30T20:43:31"/>
    <n v="37.732525000000003"/>
    <d v="2016-03-12T00:00:00"/>
    <s v="2016"/>
    <x v="1"/>
    <s v="2016Q1"/>
    <x v="4"/>
    <n v="849000"/>
    <n v="-122.44915"/>
    <x v="0"/>
    <d v="2016-05-06T00:00:00"/>
    <n v="905000"/>
    <n v="1065"/>
    <x v="47"/>
    <x v="4"/>
    <n v="1"/>
  </r>
  <r>
    <n v="3142046"/>
    <n v="94112"/>
    <n v="2"/>
    <d v="2016-05-20T00:00:00"/>
    <d v="1899-12-30T10:54:33"/>
    <n v="37.729649000000002"/>
    <d v="2016-04-01T00:00:00"/>
    <s v="2016"/>
    <x v="1"/>
    <s v="2016Q2"/>
    <x v="5"/>
    <n v="899000"/>
    <n v="-122.444954"/>
    <x v="0"/>
    <d v="2016-05-20T00:00:00"/>
    <n v="1100000"/>
    <n v="1250"/>
    <x v="47"/>
    <x v="4"/>
    <n v="1"/>
  </r>
  <r>
    <n v="3088002"/>
    <n v="94127"/>
    <n v="3"/>
    <d v="2016-06-21T00:00:00"/>
    <d v="1899-12-30T16:24:12"/>
    <n v="37.732571"/>
    <d v="2016-04-01T00:00:00"/>
    <s v="2016"/>
    <x v="1"/>
    <s v="2016Q2"/>
    <x v="5"/>
    <n v="949000"/>
    <n v="-122.44673899999999"/>
    <x v="0"/>
    <d v="2016-06-21T00:00:00"/>
    <n v="1025000"/>
    <n v="1058"/>
    <x v="47"/>
    <x v="4"/>
    <n v="1"/>
  </r>
  <r>
    <n v="3091003"/>
    <n v="94131"/>
    <n v="2"/>
    <d v="2016-06-24T00:00:00"/>
    <d v="1899-12-30T14:41:25"/>
    <n v="37.732086000000002"/>
    <d v="2016-04-01T00:00:00"/>
    <s v="2016"/>
    <x v="1"/>
    <s v="2016Q2"/>
    <x v="5"/>
    <n v="1050000"/>
    <n v="-122.44229900000001"/>
    <x v="0"/>
    <d v="2016-06-24T00:00:00"/>
    <n v="1050000"/>
    <n v="1075"/>
    <x v="47"/>
    <x v="4"/>
    <n v="1"/>
  </r>
  <r>
    <n v="3139018"/>
    <n v="94112"/>
    <n v="1"/>
    <d v="2016-06-27T00:00:00"/>
    <d v="1899-12-30T16:32:08"/>
    <n v="37.729239999999997"/>
    <d v="2016-05-06T00:00:00"/>
    <s v="2016"/>
    <x v="1"/>
    <s v="2016Q2"/>
    <x v="5"/>
    <n v="699000"/>
    <n v="-122.452309"/>
    <x v="0"/>
    <d v="2016-06-27T00:00:00"/>
    <n v="900000"/>
    <n v="1002"/>
    <x v="47"/>
    <x v="4"/>
    <n v="2"/>
  </r>
  <r>
    <n v="3089077"/>
    <n v="94127"/>
    <n v="3"/>
    <d v="2016-06-29T00:00:00"/>
    <d v="1899-12-30T12:54:37"/>
    <n v="37.732903"/>
    <d v="2016-04-01T00:00:00"/>
    <s v="2016"/>
    <x v="1"/>
    <s v="2016Q2"/>
    <x v="5"/>
    <n v="1088000"/>
    <n v="-122.444458"/>
    <x v="0"/>
    <d v="2016-06-29T00:00:00"/>
    <n v="1420000"/>
    <n v="1390"/>
    <x v="47"/>
    <x v="4"/>
    <n v="2"/>
  </r>
  <r>
    <n v="3093008"/>
    <n v="94127"/>
    <n v="3"/>
    <d v="2016-07-07T00:00:00"/>
    <d v="1899-12-30T13:39:18"/>
    <n v="37.731827000000003"/>
    <d v="2016-03-11T00:00:00"/>
    <s v="2016"/>
    <x v="1"/>
    <s v="2016Q1"/>
    <x v="4"/>
    <n v="850000"/>
    <n v="-122.44768500000001"/>
    <x v="0"/>
    <d v="2016-07-01T00:00:00"/>
    <n v="715000"/>
    <n v="1571"/>
    <x v="47"/>
    <x v="4"/>
    <n v="2"/>
  </r>
  <r>
    <n v="3156035"/>
    <n v="94112"/>
    <n v="2"/>
    <d v="2016-07-11T00:00:00"/>
    <d v="1899-12-30T23:25:31"/>
    <n v="37.728839999999998"/>
    <d v="2016-06-02T00:00:00"/>
    <s v="2016"/>
    <x v="1"/>
    <s v="2016Q2"/>
    <x v="5"/>
    <n v="829000"/>
    <n v="-122.44581599999999"/>
    <x v="0"/>
    <d v="2016-07-11T00:00:00"/>
    <n v="935000"/>
    <n v="994"/>
    <x v="47"/>
    <x v="4"/>
    <n v="1"/>
  </r>
  <r>
    <n v="3122002"/>
    <n v="94112"/>
    <n v="3"/>
    <d v="2016-08-24T00:00:00"/>
    <d v="1899-12-30T18:05:48"/>
    <n v="37.730486999999997"/>
    <d v="2016-07-15T00:00:00"/>
    <s v="2016"/>
    <x v="1"/>
    <s v="2016Q3"/>
    <x v="6"/>
    <n v="999888"/>
    <n v="-122.449134"/>
    <x v="0"/>
    <d v="2016-08-18T00:00:00"/>
    <n v="1360000"/>
    <n v="1362"/>
    <x v="47"/>
    <x v="4"/>
    <n v="1.5"/>
  </r>
  <r>
    <n v="3095018"/>
    <n v="94127"/>
    <n v="2"/>
    <d v="2016-08-25T00:00:00"/>
    <d v="1899-12-30T22:25:24"/>
    <n v="37.731803999999997"/>
    <d v="2016-05-24T00:00:00"/>
    <s v="2016"/>
    <x v="1"/>
    <s v="2016Q2"/>
    <x v="5"/>
    <n v="998000"/>
    <n v="-122.452415"/>
    <x v="0"/>
    <d v="2016-08-24T00:00:00"/>
    <n v="1060000"/>
    <n v="1124"/>
    <x v="47"/>
    <x v="4"/>
    <n v="1"/>
  </r>
  <r>
    <n v="308731"/>
    <n v="94127"/>
    <n v="3"/>
    <d v="2016-09-14T00:00:00"/>
    <d v="1899-12-30T11:25:05"/>
    <n v="37.732861"/>
    <d v="2016-05-11T00:00:00"/>
    <s v="2016"/>
    <x v="1"/>
    <s v="2016Q2"/>
    <x v="5"/>
    <n v="1329000"/>
    <n v="-122.45092"/>
    <x v="0"/>
    <d v="2016-09-07T00:00:00"/>
    <n v="1435000"/>
    <n v="1816"/>
    <x v="47"/>
    <x v="4"/>
    <n v="3"/>
  </r>
  <r>
    <n v="3158042"/>
    <n v="94112"/>
    <n v="4"/>
    <d v="2016-09-09T00:00:00"/>
    <d v="1899-12-30T08:46:28"/>
    <n v="37.728836000000001"/>
    <d v="2016-07-06T00:00:00"/>
    <s v="2016"/>
    <x v="1"/>
    <s v="2016Q3"/>
    <x v="6"/>
    <n v="1299000"/>
    <n v="-122.449684"/>
    <x v="0"/>
    <d v="2016-09-08T00:00:00"/>
    <n v="1550000"/>
    <n v="1904"/>
    <x v="47"/>
    <x v="4"/>
    <n v="2"/>
  </r>
  <r>
    <n v="3182018"/>
    <n v="94112"/>
    <n v="2"/>
    <d v="2016-09-29T00:00:00"/>
    <d v="1899-12-30T16:45:52"/>
    <n v="37.727715000000003"/>
    <d v="2016-07-31T00:00:00"/>
    <s v="2016"/>
    <x v="1"/>
    <s v="2016Q3"/>
    <x v="6"/>
    <n v="799000"/>
    <n v="-122.445885"/>
    <x v="0"/>
    <d v="2016-09-26T00:00:00"/>
    <n v="865000"/>
    <n v="805"/>
    <x v="47"/>
    <x v="4"/>
    <n v="1"/>
  </r>
  <r>
    <n v="3094029"/>
    <n v="94127"/>
    <n v="4"/>
    <d v="2016-09-29T00:00:00"/>
    <d v="1899-12-30T20:00:54"/>
    <n v="37.731979000000003"/>
    <d v="2016-07-06T00:00:00"/>
    <s v="2016"/>
    <x v="1"/>
    <s v="2016Q3"/>
    <x v="6"/>
    <n v="1198000"/>
    <n v="-122.450874"/>
    <x v="0"/>
    <d v="2016-09-29T00:00:00"/>
    <n v="1188000"/>
    <n v="1838"/>
    <x v="47"/>
    <x v="4"/>
    <n v="2"/>
  </r>
  <r>
    <s v="3156007B"/>
    <n v="94112"/>
    <n v="2"/>
    <d v="2016-11-03T00:00:00"/>
    <d v="1899-12-30T02:07:43"/>
    <n v="37.728518999999999"/>
    <d v="2016-09-15T00:00:00"/>
    <s v="2016"/>
    <x v="1"/>
    <s v="2016Q3"/>
    <x v="6"/>
    <n v="599000"/>
    <n v="-122.444649"/>
    <x v="0"/>
    <d v="2016-10-16T00:00:00"/>
    <n v="805000"/>
    <n v="780"/>
    <x v="47"/>
    <x v="4"/>
    <n v="1"/>
  </r>
  <r>
    <n v="3087023"/>
    <n v="94127"/>
    <n v="2"/>
    <d v="2016-10-24T00:00:00"/>
    <d v="1899-12-30T14:32:01"/>
    <n v="37.732551999999998"/>
    <d v="2016-09-15T00:00:00"/>
    <s v="2016"/>
    <x v="1"/>
    <s v="2016Q3"/>
    <x v="6"/>
    <n v="859000"/>
    <n v="-122.450577"/>
    <x v="0"/>
    <d v="2016-10-19T00:00:00"/>
    <n v="960000"/>
    <m/>
    <x v="47"/>
    <x v="4"/>
    <n v="1"/>
  </r>
  <r>
    <n v="3089004"/>
    <n v="94131"/>
    <n v="2"/>
    <d v="2016-10-21T00:00:00"/>
    <d v="1899-12-30T10:59:41"/>
    <n v="37.732750000000003"/>
    <d v="2016-07-14T00:00:00"/>
    <s v="2016"/>
    <x v="1"/>
    <s v="2016Q3"/>
    <x v="6"/>
    <n v="1350000"/>
    <n v="-122.444588"/>
    <x v="0"/>
    <d v="2016-10-20T00:00:00"/>
    <n v="1600000"/>
    <n v="1820"/>
    <x v="47"/>
    <x v="4"/>
    <n v="2"/>
  </r>
  <r>
    <n v="3143032"/>
    <n v="94131"/>
    <n v="3"/>
    <d v="2016-10-28T00:00:00"/>
    <d v="1899-12-30T13:53:38"/>
    <n v="37.729697999999999"/>
    <d v="2016-09-14T00:00:00"/>
    <s v="2016"/>
    <x v="1"/>
    <s v="2016Q3"/>
    <x v="6"/>
    <n v="995000"/>
    <n v="-122.444016"/>
    <x v="0"/>
    <d v="2016-10-26T00:00:00"/>
    <n v="1140000"/>
    <n v="1154"/>
    <x v="47"/>
    <x v="4"/>
    <n v="2"/>
  </r>
  <r>
    <n v="311946"/>
    <n v="94131"/>
    <n v="4"/>
    <d v="2016-11-06T00:00:00"/>
    <d v="1899-12-30T08:08:46"/>
    <n v="37.730465000000002"/>
    <d v="2016-09-27T00:00:00"/>
    <s v="2016"/>
    <x v="1"/>
    <s v="2016Q3"/>
    <x v="6"/>
    <n v="949000"/>
    <n v="-122.442848"/>
    <x v="0"/>
    <d v="2016-11-04T00:00:00"/>
    <n v="1125000"/>
    <n v="1395"/>
    <x v="47"/>
    <x v="4"/>
    <n v="2"/>
  </r>
  <r>
    <n v="3086010"/>
    <n v="94127"/>
    <n v="2"/>
    <d v="2016-12-01T00:00:00"/>
    <d v="1899-12-30T10:47:14"/>
    <n v="37.732548000000001"/>
    <d v="2016-06-08T00:00:00"/>
    <s v="2016"/>
    <x v="1"/>
    <s v="2016Q2"/>
    <x v="5"/>
    <n v="950000"/>
    <n v="-122.451736"/>
    <x v="0"/>
    <d v="2016-11-07T00:00:00"/>
    <n v="950000"/>
    <n v="1068"/>
    <x v="47"/>
    <x v="4"/>
    <n v="1"/>
  </r>
  <r>
    <n v="6771030"/>
    <n v="94131"/>
    <n v="2"/>
    <d v="2016-11-09T00:00:00"/>
    <d v="1899-12-30T08:35:32"/>
    <n v="37.731296999999998"/>
    <d v="2016-09-23T00:00:00"/>
    <s v="2016"/>
    <x v="1"/>
    <s v="2016Q3"/>
    <x v="6"/>
    <n v="798000"/>
    <n v="-122.441704"/>
    <x v="0"/>
    <d v="2016-11-08T00:00:00"/>
    <n v="975000"/>
    <n v="1125"/>
    <x v="47"/>
    <x v="4"/>
    <n v="1"/>
  </r>
  <r>
    <n v="677002902"/>
    <n v="94131"/>
    <n v="5"/>
    <d v="2016-11-23T00:00:00"/>
    <d v="1899-12-30T13:20:58"/>
    <n v="37.732017999999997"/>
    <d v="2016-10-02T00:00:00"/>
    <s v="2016"/>
    <x v="1"/>
    <s v="2016Q4"/>
    <x v="7"/>
    <n v="999999"/>
    <n v="-122.44175"/>
    <x v="0"/>
    <d v="2016-11-23T00:00:00"/>
    <n v="980000"/>
    <n v="1475"/>
    <x v="47"/>
    <x v="4"/>
    <n v="2.5"/>
  </r>
  <r>
    <n v="3121011"/>
    <n v="94112"/>
    <n v="4"/>
    <d v="2016-11-28T00:00:00"/>
    <d v="1899-12-30T13:36:47"/>
    <n v="37.730136999999999"/>
    <d v="2016-10-03T00:00:00"/>
    <s v="2016"/>
    <x v="1"/>
    <s v="2016Q4"/>
    <x v="7"/>
    <n v="1545000"/>
    <n v="-122.44715100000001"/>
    <x v="0"/>
    <d v="2016-11-28T00:00:00"/>
    <n v="1650000"/>
    <n v="2160"/>
    <x v="47"/>
    <x v="4"/>
    <n v="5"/>
  </r>
  <r>
    <n v="3092049"/>
    <n v="94127"/>
    <n v="3"/>
    <d v="2016-12-01T00:00:00"/>
    <d v="1899-12-30T00:07:54"/>
    <n v="37.732104999999997"/>
    <d v="2016-10-13T00:00:00"/>
    <s v="2016"/>
    <x v="1"/>
    <s v="2016Q4"/>
    <x v="7"/>
    <n v="965000"/>
    <n v="-122.445831"/>
    <x v="0"/>
    <d v="2016-11-29T00:00:00"/>
    <n v="1000000"/>
    <n v="1300"/>
    <x v="47"/>
    <x v="4"/>
    <n v="1"/>
  </r>
  <r>
    <n v="3063008"/>
    <n v="94127"/>
    <n v="3"/>
    <d v="2016-12-15T00:00:00"/>
    <d v="1899-12-30T16:06:17"/>
    <n v="37.733215000000001"/>
    <d v="2016-10-26T00:00:00"/>
    <s v="2016"/>
    <x v="1"/>
    <s v="2016Q4"/>
    <x v="7"/>
    <n v="998000"/>
    <n v="-122.44459500000001"/>
    <x v="0"/>
    <d v="2016-12-12T00:00:00"/>
    <n v="1200000"/>
    <n v="1454"/>
    <x v="47"/>
    <x v="4"/>
    <n v="2"/>
  </r>
  <r>
    <n v="3116025"/>
    <n v="94112"/>
    <n v="3"/>
    <d v="2017-01-11T00:00:00"/>
    <d v="1899-12-30T12:51:13"/>
    <n v="37.730961000000001"/>
    <d v="2016-11-27T00:00:00"/>
    <s v="2016"/>
    <x v="1"/>
    <s v="2016Q4"/>
    <x v="7"/>
    <n v="999888"/>
    <n v="-122.44858600000001"/>
    <x v="0"/>
    <d v="2017-01-10T00:00:00"/>
    <n v="1297500"/>
    <n v="1293"/>
    <x v="47"/>
    <x v="4"/>
    <n v="2"/>
  </r>
  <r>
    <n v="3119051"/>
    <n v="94131"/>
    <n v="2"/>
    <d v="2017-01-17T00:00:00"/>
    <d v="1899-12-30T13:15:42"/>
    <n v="37.730099000000003"/>
    <d v="2016-12-14T00:00:00"/>
    <s v="2016"/>
    <x v="1"/>
    <s v="2016Q4"/>
    <x v="7"/>
    <n v="899000"/>
    <n v="-122.44388600000001"/>
    <x v="0"/>
    <d v="2017-01-17T00:00:00"/>
    <n v="975000"/>
    <n v="875"/>
    <x v="47"/>
    <x v="4"/>
    <n v="1"/>
  </r>
  <r>
    <n v="3120020"/>
    <n v="94112"/>
    <n v="1"/>
    <d v="2017-01-30T00:00:00"/>
    <d v="1899-12-30T17:38:08"/>
    <n v="37.730145"/>
    <d v="2016-12-02T00:00:00"/>
    <s v="2016"/>
    <x v="1"/>
    <s v="2016Q4"/>
    <x v="7"/>
    <n v="659000"/>
    <n v="-122.44564800000001"/>
    <x v="0"/>
    <d v="2017-01-30T00:00:00"/>
    <n v="759000"/>
    <m/>
    <x v="47"/>
    <x v="4"/>
    <n v="1"/>
  </r>
  <r>
    <n v="3141046"/>
    <n v="94112"/>
    <n v="1"/>
    <d v="2017-02-13T00:00:00"/>
    <d v="1899-12-30T15:03:52"/>
    <n v="37.729636999999997"/>
    <d v="2017-01-18T00:00:00"/>
    <s v="2017"/>
    <x v="2"/>
    <s v="2017Q1"/>
    <x v="8"/>
    <n v="748000"/>
    <n v="-122.447411"/>
    <x v="0"/>
    <d v="2017-02-10T00:00:00"/>
    <n v="965000"/>
    <n v="872"/>
    <x v="47"/>
    <x v="4"/>
    <n v="1"/>
  </r>
  <r>
    <n v="3092011"/>
    <n v="94127"/>
    <n v="2"/>
    <d v="2017-02-17T00:00:00"/>
    <d v="1899-12-30T18:44:55"/>
    <n v="37.731833999999999"/>
    <d v="2017-01-12T00:00:00"/>
    <s v="2017"/>
    <x v="2"/>
    <s v="2017Q1"/>
    <x v="8"/>
    <n v="985000"/>
    <n v="-122.445229"/>
    <x v="0"/>
    <d v="2017-02-17T00:00:00"/>
    <n v="1075000"/>
    <n v="1025"/>
    <x v="47"/>
    <x v="4"/>
    <n v="1"/>
  </r>
  <r>
    <n v="6769041"/>
    <n v="94131"/>
    <n v="4"/>
    <d v="2017-02-28T00:00:00"/>
    <d v="1899-12-30T10:28:21"/>
    <n v="37.732140000000001"/>
    <d v="2016-11-07T00:00:00"/>
    <s v="2016"/>
    <x v="1"/>
    <s v="2016Q4"/>
    <x v="7"/>
    <n v="1595000"/>
    <n v="-122.43856"/>
    <x v="0"/>
    <d v="2017-02-27T00:00:00"/>
    <n v="1800000"/>
    <n v="2575"/>
    <x v="47"/>
    <x v="4"/>
    <n v="2.5"/>
  </r>
  <r>
    <n v="3094043"/>
    <n v="94127"/>
    <n v="4"/>
    <d v="2017-02-28T00:00:00"/>
    <d v="1899-12-30T10:12:16"/>
    <n v="37.732089999999999"/>
    <d v="2017-02-01T00:00:00"/>
    <s v="2017"/>
    <x v="2"/>
    <s v="2017Q1"/>
    <x v="8"/>
    <n v="1349000"/>
    <n v="-122.449799"/>
    <x v="0"/>
    <d v="2017-02-28T00:00:00"/>
    <n v="1607000"/>
    <n v="2443"/>
    <x v="47"/>
    <x v="4"/>
    <n v="2"/>
  </r>
  <r>
    <n v="3086038"/>
    <n v="94127"/>
    <n v="3"/>
    <d v="2017-03-06T00:00:00"/>
    <d v="1899-12-30T13:28:21"/>
    <n v="37.732818999999999"/>
    <d v="2017-02-09T00:00:00"/>
    <s v="2017"/>
    <x v="2"/>
    <s v="2017Q1"/>
    <x v="8"/>
    <n v="998000"/>
    <n v="-122.45251500000001"/>
    <x v="0"/>
    <d v="2017-03-03T00:00:00"/>
    <n v="1080000"/>
    <n v="970"/>
    <x v="47"/>
    <x v="4"/>
    <n v="1"/>
  </r>
  <r>
    <n v="296761"/>
    <n v="94131"/>
    <n v="2"/>
    <d v="2017-03-14T00:00:00"/>
    <d v="1899-12-30T11:57:29"/>
    <n v="37.733269"/>
    <d v="2017-02-02T00:00:00"/>
    <s v="2017"/>
    <x v="2"/>
    <s v="2017Q1"/>
    <x v="8"/>
    <n v="845000"/>
    <n v="-122.439323"/>
    <x v="0"/>
    <d v="2017-03-07T00:00:00"/>
    <n v="1220000"/>
    <n v="855"/>
    <x v="47"/>
    <x v="4"/>
    <n v="1"/>
  </r>
  <r>
    <n v="3117"/>
    <n v="94114"/>
    <n v="1"/>
    <d v="2017-03-10T00:00:00"/>
    <d v="1899-12-30T08:10:45"/>
    <n v="37.730953"/>
    <d v="2017-02-01T00:00:00"/>
    <s v="2017"/>
    <x v="2"/>
    <s v="2017Q1"/>
    <x v="8"/>
    <n v="659000"/>
    <n v="-122.44548"/>
    <x v="0"/>
    <d v="2017-03-09T00:00:00"/>
    <n v="800000"/>
    <m/>
    <x v="47"/>
    <x v="4"/>
    <n v="1"/>
  </r>
  <r>
    <n v="3088012"/>
    <n v="94127"/>
    <n v="2"/>
    <d v="2017-03-10T00:00:00"/>
    <d v="1899-12-30T15:52:09"/>
    <n v="37.732565999999998"/>
    <d v="2017-02-06T00:00:00"/>
    <s v="2017"/>
    <x v="2"/>
    <s v="2017Q1"/>
    <x v="8"/>
    <n v="1249000"/>
    <n v="-122.44760100000001"/>
    <x v="0"/>
    <d v="2017-03-10T00:00:00"/>
    <n v="1235000"/>
    <m/>
    <x v="47"/>
    <x v="4"/>
    <n v="1"/>
  </r>
  <r>
    <n v="3092034"/>
    <n v="94127"/>
    <n v="2"/>
    <d v="2017-06-13T00:00:00"/>
    <d v="1899-12-30T13:02:59"/>
    <n v="37.731997999999997"/>
    <d v="2017-02-17T00:00:00"/>
    <s v="2017"/>
    <x v="2"/>
    <s v="2017Q1"/>
    <x v="8"/>
    <n v="859000"/>
    <n v="-122.44703699999999"/>
    <x v="0"/>
    <d v="2017-03-24T00:00:00"/>
    <n v="1200000"/>
    <n v="1035"/>
    <x v="47"/>
    <x v="4"/>
    <n v="1"/>
  </r>
  <r>
    <n v="3088019"/>
    <n v="94127"/>
    <n v="4"/>
    <d v="2017-04-02T00:00:00"/>
    <d v="1899-12-30T17:56:58"/>
    <n v="37.732424999999999"/>
    <d v="2017-02-19T00:00:00"/>
    <s v="2017"/>
    <x v="2"/>
    <s v="2017Q1"/>
    <x v="8"/>
    <n v="1300000"/>
    <n v="-122.44804600000001"/>
    <x v="0"/>
    <d v="2017-03-31T00:00:00"/>
    <n v="1425000"/>
    <n v="1642"/>
    <x v="47"/>
    <x v="4"/>
    <n v="3"/>
  </r>
  <r>
    <n v="3092010"/>
    <n v="94127"/>
    <n v="3"/>
    <d v="2017-04-04T00:00:00"/>
    <d v="1899-12-30T15:09:17"/>
    <n v="37.731802999999999"/>
    <d v="2017-02-22T00:00:00"/>
    <s v="2017"/>
    <x v="2"/>
    <s v="2017Q1"/>
    <x v="8"/>
    <n v="1195000"/>
    <n v="-122.445162"/>
    <x v="0"/>
    <d v="2017-04-04T00:00:00"/>
    <n v="1300000"/>
    <n v="1370"/>
    <x v="47"/>
    <x v="4"/>
    <n v="2"/>
  </r>
  <r>
    <n v="3143011"/>
    <n v="94131"/>
    <n v="2"/>
    <d v="2017-04-13T00:00:00"/>
    <d v="1899-12-30T10:24:58"/>
    <n v="37.729346999999997"/>
    <d v="2017-02-09T00:00:00"/>
    <s v="2017"/>
    <x v="2"/>
    <s v="2017Q1"/>
    <x v="8"/>
    <n v="899000"/>
    <n v="-122.442673"/>
    <x v="0"/>
    <d v="2017-04-12T00:00:00"/>
    <n v="832750"/>
    <n v="1000"/>
    <x v="47"/>
    <x v="4"/>
    <n v="1"/>
  </r>
  <r>
    <n v="6769011"/>
    <n v="94131"/>
    <n v="3"/>
    <d v="2017-04-25T00:00:00"/>
    <d v="1899-12-30T15:12:42"/>
    <n v="37.731864999999999"/>
    <d v="2017-02-13T00:00:00"/>
    <s v="2017"/>
    <x v="2"/>
    <s v="2017Q1"/>
    <x v="8"/>
    <n v="1198000"/>
    <n v="-122.438126"/>
    <x v="0"/>
    <d v="2017-04-24T00:00:00"/>
    <n v="1250000"/>
    <n v="1450"/>
    <x v="47"/>
    <x v="4"/>
    <n v="2"/>
  </r>
  <r>
    <n v="3089028"/>
    <n v="94127"/>
    <n v="3"/>
    <d v="2017-04-27T00:00:00"/>
    <d v="1899-12-30T14:38:02"/>
    <n v="37.732571"/>
    <d v="2017-03-30T00:00:00"/>
    <s v="2017"/>
    <x v="2"/>
    <s v="2017Q1"/>
    <x v="8"/>
    <n v="1195000"/>
    <n v="-122.446442"/>
    <x v="0"/>
    <d v="2017-04-27T00:00:00"/>
    <n v="1425000"/>
    <n v="1058"/>
    <x v="47"/>
    <x v="4"/>
    <n v="1"/>
  </r>
  <r>
    <n v="3182015"/>
    <n v="94112"/>
    <n v="2"/>
    <d v="2017-05-05T00:00:00"/>
    <d v="1899-12-30T19:10:35"/>
    <n v="37.727718000000003"/>
    <d v="2017-02-11T00:00:00"/>
    <s v="2017"/>
    <x v="2"/>
    <s v="2017Q1"/>
    <x v="8"/>
    <n v="899000"/>
    <n v="-122.44562500000001"/>
    <x v="0"/>
    <d v="2017-05-05T00:00:00"/>
    <n v="1060000"/>
    <n v="929"/>
    <x v="47"/>
    <x v="4"/>
    <n v="1"/>
  </r>
  <r>
    <n v="3122039"/>
    <n v="94112"/>
    <n v="4"/>
    <d v="2017-05-11T00:00:00"/>
    <d v="1899-12-30T14:34:06"/>
    <n v="37.730434000000002"/>
    <d v="2017-03-30T00:00:00"/>
    <s v="2017"/>
    <x v="2"/>
    <s v="2017Q1"/>
    <x v="8"/>
    <n v="959000"/>
    <n v="-122.450294"/>
    <x v="0"/>
    <d v="2017-05-11T00:00:00"/>
    <n v="1385000"/>
    <n v="1190"/>
    <x v="47"/>
    <x v="4"/>
    <n v="1"/>
  </r>
  <r>
    <n v="6774004"/>
    <n v="94131"/>
    <n v="2"/>
    <d v="2017-05-19T00:00:00"/>
    <d v="1899-12-30T15:10:18"/>
    <n v="37.730376999999997"/>
    <d v="2017-01-13T00:00:00"/>
    <s v="2017"/>
    <x v="2"/>
    <s v="2017Q1"/>
    <x v="8"/>
    <n v="799800"/>
    <n v="-122.439987"/>
    <x v="0"/>
    <d v="2017-05-12T00:00:00"/>
    <n v="780000"/>
    <n v="872"/>
    <x v="47"/>
    <x v="4"/>
    <n v="1"/>
  </r>
  <r>
    <n v="3092012"/>
    <n v="94131"/>
    <n v="3"/>
    <d v="2017-05-24T00:00:00"/>
    <d v="1899-12-30T17:30:57"/>
    <n v="37.732585999999998"/>
    <d v="2017-04-02T00:00:00"/>
    <s v="2017"/>
    <x v="2"/>
    <s v="2017Q2"/>
    <x v="9"/>
    <n v="1049000"/>
    <n v="-122.44278"/>
    <x v="0"/>
    <d v="2017-05-12T00:00:00"/>
    <n v="1325000"/>
    <n v="1235"/>
    <x v="47"/>
    <x v="4"/>
    <n v="2"/>
  </r>
  <r>
    <n v="6772003"/>
    <n v="94131"/>
    <n v="2"/>
    <d v="2017-05-18T00:00:00"/>
    <d v="1899-12-30T12:57:49"/>
    <n v="37.731403"/>
    <d v="2017-03-31T00:00:00"/>
    <s v="2017"/>
    <x v="2"/>
    <s v="2017Q1"/>
    <x v="8"/>
    <n v="1129000"/>
    <n v="-122.437859"/>
    <x v="0"/>
    <d v="2017-05-17T00:00:00"/>
    <n v="1129000"/>
    <n v="1145"/>
    <x v="47"/>
    <x v="4"/>
    <n v="2"/>
  </r>
  <r>
    <s v="6771001C"/>
    <n v="94131"/>
    <n v="3"/>
    <d v="2017-05-20T00:00:00"/>
    <d v="1899-12-30T04:33:50"/>
    <n v="37.731216000000003"/>
    <d v="2017-04-08T00:00:00"/>
    <s v="2017"/>
    <x v="2"/>
    <s v="2017Q2"/>
    <x v="9"/>
    <n v="998000"/>
    <n v="-122.43993399999999"/>
    <x v="0"/>
    <d v="2017-05-19T00:00:00"/>
    <n v="1100000"/>
    <n v="825"/>
    <x v="47"/>
    <x v="4"/>
    <n v="1"/>
  </r>
  <r>
    <n v="3089024"/>
    <n v="94127"/>
    <n v="3"/>
    <d v="2017-05-23T00:00:00"/>
    <d v="1899-12-30T17:23:55"/>
    <n v="37.732571"/>
    <d v="2017-03-27T00:00:00"/>
    <s v="2017"/>
    <x v="2"/>
    <s v="2017Q1"/>
    <x v="8"/>
    <n v="1075000"/>
    <n v="-122.44609800000001"/>
    <x v="0"/>
    <d v="2017-05-23T00:00:00"/>
    <n v="1050000"/>
    <n v="1265"/>
    <x v="47"/>
    <x v="4"/>
    <n v="2"/>
  </r>
  <r>
    <s v="3116006A"/>
    <n v="94112"/>
    <n v="4"/>
    <d v="2017-05-25T00:00:00"/>
    <d v="1899-12-30T17:54:48"/>
    <n v="37.730862000000002"/>
    <d v="2017-04-10T00:00:00"/>
    <s v="2017"/>
    <x v="2"/>
    <s v="2017Q2"/>
    <x v="9"/>
    <n v="1849000"/>
    <n v="-122.446991"/>
    <x v="0"/>
    <d v="2017-05-25T00:00:00"/>
    <n v="2050000"/>
    <n v="2210"/>
    <x v="47"/>
    <x v="4"/>
    <n v="3.5"/>
  </r>
  <r>
    <s v="3156007B"/>
    <n v="94112"/>
    <n v="4"/>
    <d v="2017-07-11T00:00:00"/>
    <d v="1899-12-30T15:51:25"/>
    <n v="37.728496999999997"/>
    <d v="2017-05-01T00:00:00"/>
    <s v="2017"/>
    <x v="2"/>
    <s v="2017Q2"/>
    <x v="9"/>
    <n v="1395000"/>
    <n v="-122.444672"/>
    <x v="0"/>
    <d v="2017-05-30T00:00:00"/>
    <n v="1780000"/>
    <n v="1865"/>
    <x v="47"/>
    <x v="4"/>
    <n v="3"/>
  </r>
  <r>
    <n v="3090053"/>
    <n v="94131"/>
    <n v="3"/>
    <d v="2017-06-09T00:00:00"/>
    <d v="1899-12-30T17:42:15"/>
    <n v="37.732982999999997"/>
    <d v="2017-03-21T00:00:00"/>
    <s v="2017"/>
    <x v="2"/>
    <s v="2017Q1"/>
    <x v="8"/>
    <n v="1249000"/>
    <n v="-122.444008"/>
    <x v="0"/>
    <d v="2017-06-08T00:00:00"/>
    <n v="1480000"/>
    <n v="1409"/>
    <x v="47"/>
    <x v="4"/>
    <n v="2"/>
  </r>
  <r>
    <n v="3116016"/>
    <n v="94112"/>
    <n v="3"/>
    <d v="2017-06-21T00:00:00"/>
    <d v="1899-12-30T22:31:11"/>
    <n v="37.730946000000003"/>
    <d v="2017-05-28T00:00:00"/>
    <s v="2017"/>
    <x v="2"/>
    <s v="2017Q2"/>
    <x v="9"/>
    <n v="998000"/>
    <n v="-122.44785299999999"/>
    <x v="0"/>
    <d v="2017-06-21T00:00:00"/>
    <n v="1360000"/>
    <n v="1365"/>
    <x v="47"/>
    <x v="4"/>
    <n v="1"/>
  </r>
  <r>
    <n v="3089049"/>
    <n v="94127"/>
    <n v="4"/>
    <d v="2017-06-29T00:00:00"/>
    <d v="1899-12-30T18:41:28"/>
    <n v="37.732554999999998"/>
    <d v="2017-05-12T00:00:00"/>
    <s v="2017"/>
    <x v="2"/>
    <s v="2017Q2"/>
    <x v="9"/>
    <n v="1259000"/>
    <n v="-122.44654800000001"/>
    <x v="0"/>
    <d v="2017-06-29T00:00:00"/>
    <n v="1600000"/>
    <n v="1762"/>
    <x v="47"/>
    <x v="4"/>
    <n v="3"/>
  </r>
  <r>
    <n v="3090041"/>
    <n v="94131"/>
    <n v="3"/>
    <d v="2017-07-23T00:00:00"/>
    <d v="1899-12-30T14:19:02"/>
    <n v="37.732967000000002"/>
    <d v="2017-06-15T00:00:00"/>
    <s v="2017"/>
    <x v="2"/>
    <s v="2017Q2"/>
    <x v="9"/>
    <n v="868000"/>
    <n v="-122.443054"/>
    <x v="0"/>
    <d v="2017-07-14T00:00:00"/>
    <n v="1125000"/>
    <n v="1126"/>
    <x v="47"/>
    <x v="4"/>
    <n v="1"/>
  </r>
  <r>
    <n v="6772015"/>
    <n v="94131"/>
    <n v="3"/>
    <d v="2017-07-20T00:00:00"/>
    <d v="1899-12-30T09:20:52"/>
    <n v="0"/>
    <d v="2017-02-17T00:00:00"/>
    <s v="2017"/>
    <x v="2"/>
    <s v="2017Q1"/>
    <x v="8"/>
    <n v="1295000"/>
    <n v="0"/>
    <x v="0"/>
    <d v="2017-07-19T00:00:00"/>
    <n v="1300000"/>
    <n v="1442"/>
    <x v="47"/>
    <x v="4"/>
    <n v="2"/>
  </r>
  <r>
    <n v="6765038"/>
    <n v="94131"/>
    <n v="2"/>
    <d v="2017-07-20T00:00:00"/>
    <d v="1899-12-30T11:24:57"/>
    <n v="37.732868000000003"/>
    <d v="2017-06-01T00:00:00"/>
    <s v="2017"/>
    <x v="2"/>
    <s v="2017Q2"/>
    <x v="9"/>
    <n v="895000"/>
    <n v="-122.441193"/>
    <x v="0"/>
    <d v="2017-07-19T00:00:00"/>
    <n v="1325000"/>
    <m/>
    <x v="47"/>
    <x v="4"/>
    <n v="2"/>
  </r>
  <r>
    <n v="3117051"/>
    <n v="94112"/>
    <n v="4"/>
    <d v="2017-07-21T00:00:00"/>
    <d v="1899-12-30T12:49:45"/>
    <n v="37.730891999999997"/>
    <d v="2017-06-01T00:00:00"/>
    <s v="2017"/>
    <x v="2"/>
    <s v="2017Q2"/>
    <x v="9"/>
    <n v="1395000"/>
    <n v="-122.44497699999999"/>
    <x v="0"/>
    <d v="2017-07-19T00:00:00"/>
    <n v="1425000"/>
    <n v="1775"/>
    <x v="47"/>
    <x v="4"/>
    <n v="3"/>
  </r>
  <r>
    <n v="3066021"/>
    <n v="94127"/>
    <n v="2"/>
    <d v="2017-07-25T00:00:00"/>
    <d v="1899-12-30T16:39:05"/>
    <n v="37.733283999999998"/>
    <d v="2017-05-12T00:00:00"/>
    <s v="2017"/>
    <x v="2"/>
    <s v="2017Q2"/>
    <x v="9"/>
    <n v="995000"/>
    <n v="-122.452759"/>
    <x v="0"/>
    <d v="2017-07-25T00:00:00"/>
    <n v="870000"/>
    <n v="986"/>
    <x v="47"/>
    <x v="4"/>
    <n v="1"/>
  </r>
  <r>
    <n v="3117017"/>
    <n v="94112"/>
    <n v="5"/>
    <d v="2017-08-03T00:00:00"/>
    <d v="1899-12-30T14:29:07"/>
    <n v="37.730899999999998"/>
    <d v="2017-06-20T00:00:00"/>
    <s v="2017"/>
    <x v="2"/>
    <s v="2017Q2"/>
    <x v="9"/>
    <n v="1689000"/>
    <n v="-122.445419"/>
    <x v="0"/>
    <d v="2017-08-03T00:00:00"/>
    <n v="2089000"/>
    <n v="3000"/>
    <x v="47"/>
    <x v="4"/>
    <n v="5.5"/>
  </r>
  <r>
    <n v="6770"/>
    <n v="94131"/>
    <n v="2"/>
    <d v="2017-08-06T00:00:00"/>
    <d v="1899-12-30T20:07:48"/>
    <n v="37.731755"/>
    <d v="2017-05-01T00:00:00"/>
    <s v="2017"/>
    <x v="2"/>
    <s v="2017Q2"/>
    <x v="9"/>
    <n v="889000"/>
    <n v="-122.440085"/>
    <x v="0"/>
    <d v="2017-08-04T00:00:00"/>
    <n v="1025000"/>
    <n v="737"/>
    <x v="47"/>
    <x v="4"/>
    <n v="1"/>
  </r>
  <r>
    <n v="3094044"/>
    <n v="94127"/>
    <n v="2"/>
    <d v="2017-08-23T00:00:00"/>
    <d v="1899-12-30T14:34:52"/>
    <n v="37.732089999999999"/>
    <d v="2017-05-12T00:00:00"/>
    <s v="2017"/>
    <x v="2"/>
    <s v="2017Q2"/>
    <x v="9"/>
    <n v="899000"/>
    <n v="-122.449707"/>
    <x v="0"/>
    <d v="2017-08-10T00:00:00"/>
    <n v="915000"/>
    <n v="1275"/>
    <x v="47"/>
    <x v="4"/>
    <n v="3"/>
  </r>
  <r>
    <n v="3141038"/>
    <n v="94112"/>
    <n v="2"/>
    <d v="2017-08-24T00:00:00"/>
    <d v="1899-12-30T10:05:26"/>
    <n v="37.729633"/>
    <d v="2017-07-26T00:00:00"/>
    <s v="2017"/>
    <x v="2"/>
    <s v="2017Q3"/>
    <x v="10"/>
    <n v="899000"/>
    <n v="-122.448097"/>
    <x v="0"/>
    <d v="2017-08-21T00:00:00"/>
    <n v="1222289"/>
    <n v="1222"/>
    <x v="47"/>
    <x v="4"/>
    <n v="2"/>
  </r>
  <r>
    <n v="3065028"/>
    <n v="94127"/>
    <n v="4"/>
    <d v="2017-08-23T00:00:00"/>
    <d v="1899-12-30T11:15:21"/>
    <n v="37.733406000000002"/>
    <d v="2017-03-25T00:00:00"/>
    <s v="2017"/>
    <x v="2"/>
    <s v="2017Q1"/>
    <x v="8"/>
    <n v="1295000"/>
    <n v="-122.450928"/>
    <x v="0"/>
    <d v="2017-08-21T00:00:00"/>
    <n v="1530000"/>
    <n v="1818"/>
    <x v="47"/>
    <x v="4"/>
    <n v="2"/>
  </r>
  <r>
    <n v="6762010"/>
    <n v="94131"/>
    <n v="4"/>
    <d v="2017-08-28T00:00:00"/>
    <d v="1899-12-30T11:18:29"/>
    <n v="37.733272999999997"/>
    <d v="2017-08-22T00:00:00"/>
    <s v="2017"/>
    <x v="2"/>
    <s v="2017Q3"/>
    <x v="10"/>
    <n v="1900000"/>
    <n v="-122.44000200000001"/>
    <x v="0"/>
    <d v="2017-08-28T00:00:00"/>
    <n v="1900000"/>
    <n v="2400"/>
    <x v="47"/>
    <x v="4"/>
    <n v="4"/>
  </r>
  <r>
    <n v="6772018"/>
    <n v="94131"/>
    <n v="2"/>
    <d v="2017-09-05T00:00:00"/>
    <d v="1899-12-30T03:13:42"/>
    <n v="37.730910999999999"/>
    <d v="2017-07-27T00:00:00"/>
    <s v="2017"/>
    <x v="2"/>
    <s v="2017Q3"/>
    <x v="10"/>
    <n v="895000"/>
    <n v="-122.43935399999999"/>
    <x v="0"/>
    <d v="2017-08-31T00:00:00"/>
    <n v="1200000"/>
    <n v="1385"/>
    <x v="47"/>
    <x v="4"/>
    <n v="1"/>
  </r>
  <r>
    <n v="3065021"/>
    <n v="94127"/>
    <n v="3"/>
    <d v="2017-09-27T00:00:00"/>
    <d v="1899-12-30T17:59:27"/>
    <n v="37.733249999999998"/>
    <d v="2017-07-01T00:00:00"/>
    <s v="2017"/>
    <x v="2"/>
    <s v="2017Q3"/>
    <x v="10"/>
    <n v="788800"/>
    <n v="-122.450401"/>
    <x v="0"/>
    <d v="2017-09-12T00:00:00"/>
    <n v="900000"/>
    <n v="1162"/>
    <x v="47"/>
    <x v="4"/>
    <n v="2"/>
  </r>
  <r>
    <n v="6771002"/>
    <n v="94131"/>
    <n v="2"/>
    <d v="2017-09-14T00:00:00"/>
    <d v="1899-12-30T13:48:09"/>
    <n v="37.731133"/>
    <d v="2017-08-09T00:00:00"/>
    <s v="2017"/>
    <x v="2"/>
    <s v="2017Q3"/>
    <x v="10"/>
    <n v="1050000"/>
    <n v="-122.439972"/>
    <x v="0"/>
    <d v="2017-09-12T00:00:00"/>
    <n v="1270000"/>
    <n v="1825"/>
    <x v="47"/>
    <x v="4"/>
    <n v="1"/>
  </r>
  <r>
    <n v="3086011"/>
    <n v="94127"/>
    <n v="2"/>
    <d v="2017-09-19T00:00:00"/>
    <d v="1899-12-30T14:30:25"/>
    <n v="37.732548000000001"/>
    <d v="2017-07-27T00:00:00"/>
    <s v="2017"/>
    <x v="2"/>
    <s v="2017Q3"/>
    <x v="10"/>
    <n v="759000"/>
    <n v="-122.45182"/>
    <x v="0"/>
    <d v="2017-09-19T00:00:00"/>
    <n v="850000"/>
    <n v="706"/>
    <x v="47"/>
    <x v="4"/>
    <n v="1"/>
  </r>
  <r>
    <n v="6774029"/>
    <n v="94131"/>
    <n v="2"/>
    <d v="2017-09-22T00:00:00"/>
    <d v="1899-12-30T16:56:41"/>
    <n v="37.730452999999997"/>
    <d v="2017-08-18T00:00:00"/>
    <s v="2017"/>
    <x v="2"/>
    <s v="2017Q3"/>
    <x v="10"/>
    <n v="859000"/>
    <n v="-122.441734"/>
    <x v="0"/>
    <d v="2017-09-22T00:00:00"/>
    <n v="1285000"/>
    <n v="1253"/>
    <x v="47"/>
    <x v="4"/>
    <n v="2"/>
  </r>
  <r>
    <n v="6771015"/>
    <n v="94131"/>
    <n v="3"/>
    <d v="2017-09-22T00:00:00"/>
    <d v="1899-12-30T15:59:27"/>
    <n v="37.730922999999997"/>
    <d v="2017-08-17T00:00:00"/>
    <s v="2017"/>
    <x v="2"/>
    <s v="2017Q3"/>
    <x v="10"/>
    <n v="1195000"/>
    <n v="-122.440941"/>
    <x v="0"/>
    <d v="2017-09-22T00:00:00"/>
    <n v="1420000"/>
    <n v="1750"/>
    <x v="47"/>
    <x v="4"/>
    <n v="1.5"/>
  </r>
  <r>
    <n v="3095019"/>
    <n v="94127"/>
    <n v="2"/>
    <d v="2017-10-12T00:00:00"/>
    <d v="1899-12-30T11:34:49"/>
    <n v="37.731803999999997"/>
    <d v="2017-09-08T00:00:00"/>
    <s v="2017"/>
    <x v="2"/>
    <s v="2017Q3"/>
    <x v="10"/>
    <n v="899000"/>
    <n v="-122.452507"/>
    <x v="0"/>
    <d v="2017-10-10T00:00:00"/>
    <n v="1190000"/>
    <n v="1124"/>
    <x v="47"/>
    <x v="4"/>
    <n v="1"/>
  </r>
  <r>
    <n v="3157026"/>
    <n v="94112"/>
    <n v="3"/>
    <d v="2017-10-13T00:00:00"/>
    <d v="1899-12-30T17:56:09"/>
    <n v="37.728541999999997"/>
    <d v="2017-09-07T00:00:00"/>
    <s v="2017"/>
    <x v="2"/>
    <s v="2017Q3"/>
    <x v="10"/>
    <n v="1088000"/>
    <n v="-122.44860799999999"/>
    <x v="0"/>
    <d v="2017-10-13T00:00:00"/>
    <n v="1350000"/>
    <n v="1310"/>
    <x v="47"/>
    <x v="4"/>
    <n v="2"/>
  </r>
  <r>
    <n v="3087048"/>
    <n v="94127"/>
    <n v="4"/>
    <d v="2017-11-08T00:00:00"/>
    <d v="1899-12-30T16:01:44"/>
    <n v="37.732857000000003"/>
    <d v="2017-07-17T00:00:00"/>
    <s v="2017"/>
    <x v="2"/>
    <s v="2017Q3"/>
    <x v="10"/>
    <n v="995000"/>
    <n v="-122.449364"/>
    <x v="0"/>
    <d v="2017-10-19T00:00:00"/>
    <n v="1275000"/>
    <n v="1675"/>
    <x v="47"/>
    <x v="4"/>
    <n v="1.5"/>
  </r>
  <r>
    <n v="3090016"/>
    <n v="94131"/>
    <n v="2"/>
    <d v="2017-10-22T00:00:00"/>
    <d v="1899-12-30T13:20:47"/>
    <n v="37.732585999999998"/>
    <d v="2017-09-15T00:00:00"/>
    <s v="2017"/>
    <x v="2"/>
    <s v="2017Q3"/>
    <x v="10"/>
    <n v="799000"/>
    <n v="-122.443214"/>
    <x v="0"/>
    <d v="2017-10-20T00:00:00"/>
    <n v="1100000"/>
    <n v="900"/>
    <x v="47"/>
    <x v="4"/>
    <n v="1"/>
  </r>
  <r>
    <n v="3182022"/>
    <n v="94112"/>
    <n v="3"/>
    <d v="2017-10-20T00:00:00"/>
    <d v="1899-12-30T12:33:01"/>
    <n v="37.727673000000003"/>
    <d v="2017-09-14T00:00:00"/>
    <s v="2017"/>
    <x v="2"/>
    <s v="2017Q3"/>
    <x v="10"/>
    <n v="1098000"/>
    <n v="-122.446335"/>
    <x v="0"/>
    <d v="2017-10-20T00:00:00"/>
    <n v="1575000"/>
    <n v="1715"/>
    <x v="47"/>
    <x v="4"/>
    <n v="2"/>
  </r>
  <r>
    <n v="3157045"/>
    <n v="94112"/>
    <n v="2"/>
    <d v="2017-10-25T00:00:00"/>
    <d v="1899-12-30T12:23:27"/>
    <n v="37.728813000000002"/>
    <d v="2017-09-07T00:00:00"/>
    <s v="2017"/>
    <x v="2"/>
    <s v="2017Q3"/>
    <x v="10"/>
    <n v="879000"/>
    <n v="-122.44731899999999"/>
    <x v="0"/>
    <d v="2017-10-25T00:00:00"/>
    <n v="1040000"/>
    <m/>
    <x v="47"/>
    <x v="4"/>
    <n v="1"/>
  </r>
  <r>
    <n v="3062003"/>
    <n v="94131"/>
    <n v="3"/>
    <d v="2017-10-27T00:00:00"/>
    <d v="1899-12-30T15:22:52"/>
    <n v="37.733226999999999"/>
    <d v="2017-07-01T00:00:00"/>
    <s v="2017"/>
    <x v="2"/>
    <s v="2017Q3"/>
    <x v="10"/>
    <n v="995000"/>
    <n v="-122.44255099999999"/>
    <x v="0"/>
    <d v="2017-10-27T00:00:00"/>
    <n v="1300000"/>
    <n v="1260"/>
    <x v="47"/>
    <x v="4"/>
    <n v="2"/>
  </r>
  <r>
    <n v="3157005"/>
    <n v="94112"/>
    <n v="3"/>
    <d v="2017-11-01T00:00:00"/>
    <d v="1899-12-30T11:33:57"/>
    <n v="37.728690999999998"/>
    <d v="2017-09-06T00:00:00"/>
    <s v="2017"/>
    <x v="2"/>
    <s v="2017Q3"/>
    <x v="10"/>
    <n v="998000"/>
    <n v="-122.44673899999999"/>
    <x v="0"/>
    <d v="2017-11-01T00:00:00"/>
    <n v="1070000"/>
    <n v="1652"/>
    <x v="47"/>
    <x v="4"/>
    <n v="2"/>
  </r>
  <r>
    <n v="3091045"/>
    <n v="94131"/>
    <n v="3"/>
    <d v="2017-11-10T00:00:00"/>
    <d v="1899-12-30T16:02:38"/>
    <n v="37.732196999999999"/>
    <d v="2017-09-19T00:00:00"/>
    <s v="2017"/>
    <x v="2"/>
    <s v="2017Q3"/>
    <x v="10"/>
    <n v="1299000"/>
    <n v="-122.442764"/>
    <x v="0"/>
    <d v="2017-11-07T00:00:00"/>
    <n v="1600000"/>
    <n v="2052"/>
    <x v="47"/>
    <x v="4"/>
    <n v="2.25"/>
  </r>
  <r>
    <n v="6774039"/>
    <n v="94131"/>
    <n v="2"/>
    <d v="2017-11-15T00:00:00"/>
    <d v="1899-12-30T13:28:42"/>
    <n v="37.730587"/>
    <d v="2017-08-11T00:00:00"/>
    <s v="2017"/>
    <x v="2"/>
    <s v="2017Q3"/>
    <x v="10"/>
    <n v="895000"/>
    <n v="-122.440926"/>
    <x v="0"/>
    <d v="2017-11-15T00:00:00"/>
    <n v="1270000"/>
    <m/>
    <x v="47"/>
    <x v="4"/>
    <n v="1"/>
  </r>
  <r>
    <n v="3181012"/>
    <n v="94112"/>
    <n v="2"/>
    <d v="2017-12-01T00:00:00"/>
    <d v="1899-12-30T15:29:01"/>
    <n v="37.727626999999998"/>
    <d v="2017-08-28T00:00:00"/>
    <s v="2017"/>
    <x v="2"/>
    <s v="2017Q3"/>
    <x v="10"/>
    <n v="868000"/>
    <n v="-122.447311"/>
    <x v="0"/>
    <d v="2017-11-29T00:00:00"/>
    <n v="1025000"/>
    <n v="960"/>
    <x v="47"/>
    <x v="4"/>
    <n v="1"/>
  </r>
  <r>
    <n v="3141046"/>
    <n v="94112"/>
    <n v="4"/>
    <d v="2017-11-30T00:00:00"/>
    <d v="1899-12-30T13:08:12"/>
    <n v="37.729683000000001"/>
    <d v="2017-10-18T00:00:00"/>
    <s v="2017"/>
    <x v="2"/>
    <s v="2017Q4"/>
    <x v="11"/>
    <n v="1375000"/>
    <n v="-122.447418"/>
    <x v="0"/>
    <d v="2017-11-30T00:00:00"/>
    <n v="1828000"/>
    <n v="1990"/>
    <x v="47"/>
    <x v="4"/>
    <n v="4.5"/>
  </r>
  <r>
    <n v="3086038"/>
    <n v="94127"/>
    <n v="4"/>
    <d v="2017-12-01T00:00:00"/>
    <d v="1899-12-30T15:16:04"/>
    <n v="37.732818999999999"/>
    <d v="2017-10-02T00:00:00"/>
    <s v="2017"/>
    <x v="2"/>
    <s v="2017Q4"/>
    <x v="11"/>
    <n v="1955000"/>
    <n v="-122.45251500000001"/>
    <x v="0"/>
    <d v="2017-12-01T00:00:00"/>
    <n v="1928000"/>
    <n v="1950"/>
    <x v="47"/>
    <x v="4"/>
    <n v="4"/>
  </r>
  <r>
    <n v="6765008"/>
    <n v="94131"/>
    <n v="3"/>
    <d v="2017-12-08T00:00:00"/>
    <d v="1899-12-30T06:52:22"/>
    <n v="37.732551999999998"/>
    <d v="2017-10-20T00:00:00"/>
    <s v="2017"/>
    <x v="2"/>
    <s v="2017Q4"/>
    <x v="11"/>
    <n v="995000"/>
    <n v="-122.44002500000001"/>
    <x v="0"/>
    <d v="2017-12-05T00:00:00"/>
    <n v="1575250"/>
    <m/>
    <x v="47"/>
    <x v="4"/>
    <n v="2"/>
  </r>
  <r>
    <n v="3121012"/>
    <n v="94112"/>
    <n v="2"/>
    <d v="2017-12-23T00:00:00"/>
    <d v="1899-12-30T07:53:43"/>
    <n v="37.730080000000001"/>
    <d v="2017-12-01T00:00:00"/>
    <s v="2017"/>
    <x v="2"/>
    <s v="2017Q4"/>
    <x v="11"/>
    <n v="749000"/>
    <n v="-122.447243"/>
    <x v="0"/>
    <d v="2017-12-21T00:00:00"/>
    <n v="1035000"/>
    <n v="1100"/>
    <x v="47"/>
    <x v="4"/>
    <n v="1"/>
  </r>
  <r>
    <n v="3185002"/>
    <n v="94112"/>
    <n v="2"/>
    <d v="2018-01-08T00:00:00"/>
    <d v="1899-12-30T13:41:30"/>
    <n v="37.727268000000002"/>
    <d v="2017-11-18T00:00:00"/>
    <s v="2017"/>
    <x v="2"/>
    <s v="2017Q4"/>
    <x v="11"/>
    <n v="899000"/>
    <n v="-122.446793"/>
    <x v="0"/>
    <d v="2018-01-05T00:00:00"/>
    <n v="1175000"/>
    <n v="1180"/>
    <x v="47"/>
    <x v="4"/>
    <n v="1"/>
  </r>
  <r>
    <n v="6762010"/>
    <n v="94131"/>
    <n v="4"/>
    <d v="2018-02-16T00:00:00"/>
    <d v="1899-12-30T11:52:07"/>
    <n v="37.733272999999997"/>
    <d v="2017-08-31T00:00:00"/>
    <s v="2017"/>
    <x v="2"/>
    <s v="2017Q3"/>
    <x v="10"/>
    <n v="2399000"/>
    <n v="-122.44000200000001"/>
    <x v="0"/>
    <d v="2018-01-22T00:00:00"/>
    <n v="2850000"/>
    <n v="2579"/>
    <x v="47"/>
    <x v="4"/>
    <n v="4"/>
  </r>
  <r>
    <n v="3087017"/>
    <n v="94127"/>
    <n v="3"/>
    <d v="2018-02-02T00:00:00"/>
    <d v="1899-12-30T09:56:58"/>
    <n v="37.732554999999998"/>
    <d v="2017-12-13T00:00:00"/>
    <s v="2017"/>
    <x v="2"/>
    <s v="2017Q4"/>
    <x v="11"/>
    <n v="1198000"/>
    <n v="-122.450058"/>
    <x v="0"/>
    <d v="2018-02-01T00:00:00"/>
    <n v="1650000"/>
    <n v="1418"/>
    <x v="47"/>
    <x v="4"/>
    <n v="3"/>
  </r>
  <r>
    <n v="3091082"/>
    <n v="94131"/>
    <n v="1"/>
    <d v="2018-02-13T00:00:00"/>
    <d v="1899-12-30T07:24:14"/>
    <n v="37.7318"/>
    <d v="2017-07-04T00:00:00"/>
    <s v="2017"/>
    <x v="2"/>
    <s v="2017Q3"/>
    <x v="10"/>
    <n v="316692"/>
    <n v="-122.44338999999999"/>
    <x v="1"/>
    <d v="2018-02-09T00:00:00"/>
    <n v="316692"/>
    <n v="807"/>
    <x v="47"/>
    <x v="4"/>
    <n v="1"/>
  </r>
  <r>
    <n v="3143022"/>
    <n v="94131"/>
    <n v="4"/>
    <d v="2018-02-21T00:00:00"/>
    <d v="1899-12-30T22:49:20"/>
    <n v="37.729289999999999"/>
    <d v="2018-01-26T00:00:00"/>
    <s v="2018"/>
    <x v="3"/>
    <s v="2018Q1"/>
    <x v="12"/>
    <n v="1495000"/>
    <n v="-122.44364899999999"/>
    <x v="0"/>
    <d v="2018-02-21T00:00:00"/>
    <n v="1850000"/>
    <n v="1910"/>
    <x v="47"/>
    <x v="4"/>
    <n v="3"/>
  </r>
  <r>
    <n v="3184015"/>
    <n v="94112"/>
    <n v="3"/>
    <d v="2018-02-27T00:00:00"/>
    <d v="1899-12-30T11:18:22"/>
    <n v="37.727142000000001"/>
    <d v="2018-01-18T00:00:00"/>
    <s v="2018"/>
    <x v="3"/>
    <s v="2018Q1"/>
    <x v="12"/>
    <n v="1198000"/>
    <n v="-122.446358"/>
    <x v="0"/>
    <d v="2018-02-26T00:00:00"/>
    <n v="1490000"/>
    <n v="1400"/>
    <x v="47"/>
    <x v="4"/>
    <n v="2"/>
  </r>
  <r>
    <n v="2540039"/>
    <n v="94132"/>
    <n v="3"/>
    <d v="2015-04-17T00:00:00"/>
    <d v="1899-12-30T16:01:45"/>
    <n v="37.736018999999999"/>
    <d v="2015-02-21T00:00:00"/>
    <s v="2015"/>
    <x v="0"/>
    <s v="2015Q1"/>
    <x v="0"/>
    <n v="799000"/>
    <n v="-122.47406700000001"/>
    <x v="1"/>
    <d v="2015-04-17T00:00:00"/>
    <n v="760000"/>
    <n v="1460"/>
    <x v="48"/>
    <x v="4"/>
    <n v="2"/>
  </r>
  <r>
    <n v="2540032"/>
    <n v="94132"/>
    <n v="3"/>
    <d v="2015-04-27T00:00:00"/>
    <d v="1899-12-30T16:41:23"/>
    <n v="37.736018999999999"/>
    <d v="2015-03-27T00:00:00"/>
    <s v="2015"/>
    <x v="0"/>
    <s v="2015Q1"/>
    <x v="0"/>
    <n v="999500"/>
    <n v="-122.47406700000001"/>
    <x v="1"/>
    <d v="2015-04-24T00:00:00"/>
    <n v="1085000"/>
    <n v="1745"/>
    <x v="48"/>
    <x v="4"/>
    <n v="2"/>
  </r>
  <r>
    <n v="2975024"/>
    <n v="94127"/>
    <n v="3"/>
    <d v="2015-05-09T00:00:00"/>
    <d v="1899-12-30T08:25:57"/>
    <n v="37.742511"/>
    <d v="2015-04-09T00:00:00"/>
    <s v="2015"/>
    <x v="0"/>
    <s v="2015Q2"/>
    <x v="1"/>
    <n v="1349000"/>
    <n v="-122.46217300000001"/>
    <x v="0"/>
    <d v="2015-05-08T00:00:00"/>
    <n v="1580000"/>
    <m/>
    <x v="48"/>
    <x v="4"/>
    <n v="2"/>
  </r>
  <r>
    <n v="2920006"/>
    <n v="94127"/>
    <n v="3"/>
    <d v="2015-05-18T00:00:00"/>
    <d v="1899-12-30T22:30:59"/>
    <n v="37.742778999999999"/>
    <d v="2015-04-21T00:00:00"/>
    <s v="2015"/>
    <x v="0"/>
    <s v="2015Q2"/>
    <x v="1"/>
    <n v="1650000"/>
    <n v="-122.467361"/>
    <x v="0"/>
    <d v="2015-05-15T00:00:00"/>
    <n v="2200000"/>
    <n v="2030"/>
    <x v="48"/>
    <x v="4"/>
    <n v="2"/>
  </r>
  <r>
    <n v="2984016"/>
    <n v="94127"/>
    <n v="3"/>
    <d v="2015-12-28T00:00:00"/>
    <d v="1899-12-30T10:48:41"/>
    <n v="37.741335999999997"/>
    <d v="2015-04-21T00:00:00"/>
    <s v="2015"/>
    <x v="0"/>
    <s v="2015Q2"/>
    <x v="1"/>
    <n v="1548000"/>
    <n v="-122.462501"/>
    <x v="0"/>
    <d v="2015-05-18T00:00:00"/>
    <n v="1800000"/>
    <n v="1709"/>
    <x v="48"/>
    <x v="4"/>
    <n v="2"/>
  </r>
  <r>
    <n v="2540087"/>
    <n v="94132"/>
    <n v="2"/>
    <d v="2015-06-12T00:00:00"/>
    <d v="1899-12-30T12:48:13"/>
    <n v="37.736459000000004"/>
    <d v="2015-04-10T00:00:00"/>
    <s v="2015"/>
    <x v="0"/>
    <s v="2015Q2"/>
    <x v="1"/>
    <n v="811200"/>
    <n v="-122.475188"/>
    <x v="1"/>
    <d v="2015-06-09T00:00:00"/>
    <n v="855000"/>
    <n v="1200"/>
    <x v="48"/>
    <x v="4"/>
    <n v="2"/>
  </r>
  <r>
    <n v="2930006"/>
    <n v="94127"/>
    <n v="4"/>
    <d v="2015-06-23T00:00:00"/>
    <d v="1899-12-30T10:08:13"/>
    <n v="37.740870999999999"/>
    <d v="2015-06-15T00:00:00"/>
    <s v="2015"/>
    <x v="0"/>
    <s v="2015Q2"/>
    <x v="1"/>
    <n v="1695000"/>
    <n v="-122.46734600000001"/>
    <x v="0"/>
    <d v="2015-06-23T00:00:00"/>
    <n v="1990000"/>
    <n v="1888"/>
    <x v="48"/>
    <x v="4"/>
    <n v="1.5"/>
  </r>
  <r>
    <n v="2976022"/>
    <n v="94127"/>
    <n v="3"/>
    <d v="2015-07-07T00:00:00"/>
    <d v="1899-12-30T19:41:44"/>
    <n v="37.742882000000002"/>
    <d v="2015-02-09T00:00:00"/>
    <s v="2015"/>
    <x v="0"/>
    <s v="2015Q1"/>
    <x v="0"/>
    <n v="1795000"/>
    <n v="-122.463043"/>
    <x v="0"/>
    <d v="2015-07-07T00:00:00"/>
    <n v="2300000"/>
    <n v="2536"/>
    <x v="48"/>
    <x v="4"/>
    <n v="2"/>
  </r>
  <r>
    <n v="2414007"/>
    <n v="94127"/>
    <n v="3"/>
    <d v="2015-07-17T00:00:00"/>
    <d v="1899-12-30T13:09:11"/>
    <n v="37.740814"/>
    <d v="2015-06-24T00:00:00"/>
    <s v="2015"/>
    <x v="0"/>
    <s v="2015Q2"/>
    <x v="1"/>
    <n v="1495000"/>
    <n v="-122.46962000000001"/>
    <x v="0"/>
    <d v="2015-07-17T00:00:00"/>
    <n v="1750000"/>
    <n v="1840"/>
    <x v="48"/>
    <x v="4"/>
    <n v="1"/>
  </r>
  <r>
    <n v="2987015"/>
    <n v="94127"/>
    <n v="2"/>
    <d v="2015-08-03T00:00:00"/>
    <d v="1899-12-30T10:51:16"/>
    <n v="37.740153999999997"/>
    <d v="2015-06-15T00:00:00"/>
    <s v="2015"/>
    <x v="0"/>
    <s v="2015Q2"/>
    <x v="1"/>
    <n v="1050000"/>
    <n v="-122.464882"/>
    <x v="0"/>
    <d v="2015-07-23T00:00:00"/>
    <n v="1150000"/>
    <m/>
    <x v="48"/>
    <x v="4"/>
    <n v="1"/>
  </r>
  <r>
    <n v="2540012"/>
    <n v="94132"/>
    <n v="3"/>
    <d v="2015-08-11T00:00:00"/>
    <d v="1899-12-30T09:38:20"/>
    <n v="37.736459000000004"/>
    <d v="2015-06-05T00:00:00"/>
    <s v="2015"/>
    <x v="0"/>
    <s v="2015Q2"/>
    <x v="1"/>
    <n v="975000"/>
    <n v="-122.475188"/>
    <x v="1"/>
    <d v="2015-08-07T00:00:00"/>
    <n v="985000"/>
    <n v="1745"/>
    <x v="48"/>
    <x v="4"/>
    <n v="2"/>
  </r>
  <r>
    <n v="2978020"/>
    <n v="94127"/>
    <n v="3"/>
    <d v="2015-09-29T00:00:00"/>
    <d v="1899-12-30T14:26:04"/>
    <n v="37.741947000000003"/>
    <d v="2015-08-13T00:00:00"/>
    <s v="2015"/>
    <x v="0"/>
    <s v="2015Q3"/>
    <x v="2"/>
    <n v="1495000"/>
    <n v="-122.46375999999999"/>
    <x v="0"/>
    <d v="2015-09-29T00:00:00"/>
    <n v="1685000"/>
    <n v="1945"/>
    <x v="48"/>
    <x v="4"/>
    <n v="3"/>
  </r>
  <r>
    <n v="3012008"/>
    <n v="94127"/>
    <n v="3"/>
    <d v="2015-10-14T00:00:00"/>
    <d v="1899-12-30T14:40:11"/>
    <n v="37.736815999999997"/>
    <d v="2015-06-17T00:00:00"/>
    <s v="2015"/>
    <x v="0"/>
    <s v="2015Q2"/>
    <x v="1"/>
    <n v="1695000"/>
    <n v="-122.46953600000001"/>
    <x v="0"/>
    <d v="2015-10-14T00:00:00"/>
    <n v="1975000"/>
    <n v="2777"/>
    <x v="48"/>
    <x v="4"/>
    <n v="2.5"/>
  </r>
  <r>
    <n v="2981029"/>
    <n v="94127"/>
    <n v="3"/>
    <d v="2015-10-20T00:00:00"/>
    <d v="1899-12-30T16:26:02"/>
    <n v="37.742001000000002"/>
    <d v="2015-07-06T00:00:00"/>
    <s v="2015"/>
    <x v="0"/>
    <s v="2015Q3"/>
    <x v="2"/>
    <n v="1795000"/>
    <n v="-122.462143"/>
    <x v="0"/>
    <d v="2015-10-15T00:00:00"/>
    <n v="1900000"/>
    <n v="2561"/>
    <x v="48"/>
    <x v="4"/>
    <n v="2"/>
  </r>
  <r>
    <n v="2920023"/>
    <n v="94127"/>
    <n v="3"/>
    <d v="2015-10-22T00:00:00"/>
    <d v="1899-12-30T15:19:11"/>
    <n v="37.741909"/>
    <d v="2015-08-13T00:00:00"/>
    <s v="2015"/>
    <x v="0"/>
    <s v="2015Q3"/>
    <x v="2"/>
    <n v="1595000"/>
    <n v="-122.468109"/>
    <x v="0"/>
    <d v="2015-10-22T00:00:00"/>
    <n v="1800000"/>
    <n v="2146"/>
    <x v="48"/>
    <x v="4"/>
    <n v="2"/>
  </r>
  <r>
    <n v="2977008"/>
    <n v="94127"/>
    <n v="4"/>
    <d v="2015-10-23T00:00:00"/>
    <d v="1899-12-30T18:57:00"/>
    <n v="37.742286999999997"/>
    <d v="2015-09-18T00:00:00"/>
    <s v="2015"/>
    <x v="0"/>
    <s v="2015Q3"/>
    <x v="2"/>
    <n v="1895000"/>
    <n v="-122.462761"/>
    <x v="0"/>
    <d v="2015-10-23T00:00:00"/>
    <n v="2325000"/>
    <n v="2758"/>
    <x v="48"/>
    <x v="4"/>
    <n v="3"/>
  </r>
  <r>
    <n v="293233"/>
    <n v="94127"/>
    <n v="4"/>
    <d v="2015-11-07T00:00:00"/>
    <d v="1899-12-30T08:42:45"/>
    <n v="37.739722999999998"/>
    <d v="2015-10-14T00:00:00"/>
    <s v="2015"/>
    <x v="0"/>
    <s v="2015Q4"/>
    <x v="3"/>
    <n v="1299000"/>
    <n v="-122.468918"/>
    <x v="0"/>
    <d v="2015-11-06T00:00:00"/>
    <n v="1400000"/>
    <n v="1819"/>
    <x v="48"/>
    <x v="4"/>
    <n v="1.5"/>
  </r>
  <r>
    <n v="2411009"/>
    <n v="94116"/>
    <n v="4"/>
    <d v="2016-02-10T00:00:00"/>
    <d v="1899-12-30T11:35:07"/>
    <n v="37.742271000000002"/>
    <d v="2016-01-27T00:00:00"/>
    <s v="2016"/>
    <x v="1"/>
    <s v="2016Q1"/>
    <x v="4"/>
    <n v="1525000"/>
    <n v="-122.47051999999999"/>
    <x v="0"/>
    <d v="2016-02-10T00:00:00"/>
    <n v="1525000"/>
    <n v="1846"/>
    <x v="48"/>
    <x v="4"/>
    <n v="3.75"/>
  </r>
  <r>
    <n v="2541008"/>
    <n v="94132"/>
    <n v="2"/>
    <d v="2016-02-25T00:00:00"/>
    <d v="1899-12-30T10:12:08"/>
    <n v="37.735165000000002"/>
    <d v="2016-01-29T00:00:00"/>
    <s v="2016"/>
    <x v="1"/>
    <s v="2016Q1"/>
    <x v="4"/>
    <n v="1295000"/>
    <n v="-122.472351"/>
    <x v="0"/>
    <d v="2016-02-19T00:00:00"/>
    <n v="1630000"/>
    <n v="1925"/>
    <x v="48"/>
    <x v="4"/>
    <n v="2"/>
  </r>
  <r>
    <n v="2482021"/>
    <n v="94127"/>
    <n v="2"/>
    <d v="2016-03-15T00:00:00"/>
    <d v="1899-12-30T11:54:58"/>
    <n v="37.739291999999999"/>
    <d v="2016-02-11T00:00:00"/>
    <s v="2016"/>
    <x v="1"/>
    <s v="2016Q1"/>
    <x v="4"/>
    <n v="1049000"/>
    <n v="-122.470558"/>
    <x v="0"/>
    <d v="2016-03-15T00:00:00"/>
    <n v="1355000"/>
    <n v="1450"/>
    <x v="48"/>
    <x v="4"/>
    <n v="1"/>
  </r>
  <r>
    <n v="2975014"/>
    <n v="94127"/>
    <n v="3"/>
    <d v="2016-04-04T00:00:00"/>
    <d v="1899-12-30T12:20:14"/>
    <n v="37.741993000000001"/>
    <d v="2015-10-14T00:00:00"/>
    <s v="2015"/>
    <x v="0"/>
    <s v="2015Q4"/>
    <x v="3"/>
    <n v="1498000"/>
    <n v="-122.461388"/>
    <x v="0"/>
    <d v="2016-04-04T00:00:00"/>
    <n v="1530000"/>
    <n v="1696"/>
    <x v="48"/>
    <x v="4"/>
    <n v="2.5"/>
  </r>
  <r>
    <n v="2540015"/>
    <n v="94132"/>
    <n v="2"/>
    <d v="2016-05-03T00:00:00"/>
    <d v="1899-12-30T14:05:09"/>
    <n v="37.736459000000004"/>
    <d v="2016-01-26T00:00:00"/>
    <s v="2016"/>
    <x v="1"/>
    <s v="2016Q1"/>
    <x v="4"/>
    <n v="749000"/>
    <n v="-122.475188"/>
    <x v="1"/>
    <d v="2016-05-03T00:00:00"/>
    <n v="800000"/>
    <n v="1240"/>
    <x v="48"/>
    <x v="4"/>
    <n v="2"/>
  </r>
  <r>
    <s v="2414002A"/>
    <n v="94127"/>
    <n v="4"/>
    <d v="2016-05-11T00:00:00"/>
    <d v="1899-12-30T10:33:50"/>
    <n v="37.741024000000003"/>
    <d v="2016-04-15T00:00:00"/>
    <s v="2016"/>
    <x v="1"/>
    <s v="2016Q2"/>
    <x v="5"/>
    <n v="1620000"/>
    <n v="-122.469582"/>
    <x v="0"/>
    <d v="2016-05-11T00:00:00"/>
    <n v="2200000"/>
    <n v="2060"/>
    <x v="48"/>
    <x v="4"/>
    <n v="2.5"/>
  </r>
  <r>
    <n v="2411006"/>
    <n v="94116"/>
    <n v="3"/>
    <d v="2016-05-20T00:00:00"/>
    <d v="1899-12-30T11:05:48"/>
    <n v="37.742519000000001"/>
    <d v="2016-04-08T00:00:00"/>
    <s v="2016"/>
    <x v="1"/>
    <s v="2016Q2"/>
    <x v="5"/>
    <n v="1398000"/>
    <n v="-122.470535"/>
    <x v="0"/>
    <d v="2016-05-20T00:00:00"/>
    <n v="1650000"/>
    <n v="1935"/>
    <x v="48"/>
    <x v="4"/>
    <n v="2.5"/>
  </r>
  <r>
    <n v="2415038"/>
    <n v="94116"/>
    <n v="3"/>
    <d v="2016-05-24T00:00:00"/>
    <d v="1899-12-30T13:42:48"/>
    <n v="37.741160999999998"/>
    <d v="2016-04-02T00:00:00"/>
    <s v="2016"/>
    <x v="1"/>
    <s v="2016Q2"/>
    <x v="5"/>
    <n v="2170000"/>
    <n v="-122.470451"/>
    <x v="0"/>
    <d v="2016-05-23T00:00:00"/>
    <n v="2470000"/>
    <n v="2630"/>
    <x v="48"/>
    <x v="4"/>
    <n v="3.5"/>
  </r>
  <r>
    <n v="2979051"/>
    <n v="94127"/>
    <n v="3"/>
    <d v="2016-05-25T00:00:00"/>
    <d v="1899-12-30T22:43:18"/>
    <n v="37.741675999999998"/>
    <d v="2016-03-26T00:00:00"/>
    <s v="2016"/>
    <x v="1"/>
    <s v="2016Q1"/>
    <x v="4"/>
    <n v="1525000"/>
    <n v="-122.464653"/>
    <x v="0"/>
    <d v="2016-05-25T00:00:00"/>
    <n v="1850236"/>
    <n v="2079"/>
    <x v="48"/>
    <x v="4"/>
    <n v="2"/>
  </r>
  <r>
    <n v="2988027"/>
    <n v="94127"/>
    <n v="4"/>
    <d v="2016-06-08T00:00:00"/>
    <d v="1899-12-30T22:38:33"/>
    <n v="37.739455999999997"/>
    <d v="2016-04-25T00:00:00"/>
    <s v="2016"/>
    <x v="1"/>
    <s v="2016Q2"/>
    <x v="5"/>
    <n v="1595000"/>
    <n v="-122.46824599999999"/>
    <x v="0"/>
    <d v="2016-06-08T00:00:00"/>
    <n v="1840000"/>
    <m/>
    <x v="48"/>
    <x v="4"/>
    <n v="2"/>
  </r>
  <r>
    <n v="2931020"/>
    <n v="94127"/>
    <n v="4"/>
    <d v="2016-06-16T00:00:00"/>
    <d v="1899-12-30T18:54:05"/>
    <n v="37.740676999999998"/>
    <d v="2016-04-11T00:00:00"/>
    <s v="2016"/>
    <x v="1"/>
    <s v="2016Q2"/>
    <x v="5"/>
    <n v="1928000"/>
    <n v="-122.46687300000001"/>
    <x v="0"/>
    <d v="2016-06-16T00:00:00"/>
    <n v="2185000"/>
    <n v="2171"/>
    <x v="48"/>
    <x v="4"/>
    <n v="3"/>
  </r>
  <r>
    <n v="2412007"/>
    <n v="94116"/>
    <n v="3"/>
    <d v="2016-06-28T00:00:00"/>
    <d v="1899-12-30T17:24:22"/>
    <n v="37.742469999999997"/>
    <d v="2016-05-30T00:00:00"/>
    <s v="2016"/>
    <x v="1"/>
    <s v="2016Q2"/>
    <x v="5"/>
    <n v="1595000"/>
    <n v="-122.46942900000001"/>
    <x v="0"/>
    <d v="2016-06-28T00:00:00"/>
    <n v="1910000"/>
    <n v="2398"/>
    <x v="48"/>
    <x v="4"/>
    <n v="3"/>
  </r>
  <r>
    <n v="2986"/>
    <n v="94127"/>
    <n v="4"/>
    <d v="2016-07-07T00:00:00"/>
    <d v="1899-12-30T11:08:14"/>
    <n v="37.740879"/>
    <d v="2016-05-20T00:00:00"/>
    <s v="2016"/>
    <x v="1"/>
    <s v="2016Q2"/>
    <x v="5"/>
    <n v="1595000"/>
    <n v="-122.464561"/>
    <x v="0"/>
    <d v="2016-07-07T00:00:00"/>
    <n v="1650000"/>
    <n v="2569"/>
    <x v="48"/>
    <x v="4"/>
    <n v="2"/>
  </r>
  <r>
    <n v="152483"/>
    <n v="94127"/>
    <n v="3"/>
    <d v="2016-08-11T00:00:00"/>
    <d v="1899-12-30T15:54:49"/>
    <n v="37.737202000000003"/>
    <d v="2016-06-10T00:00:00"/>
    <s v="2016"/>
    <x v="1"/>
    <s v="2016Q2"/>
    <x v="5"/>
    <n v="1299000"/>
    <n v="-122.470703"/>
    <x v="0"/>
    <d v="2016-08-11T00:00:00"/>
    <n v="1600000"/>
    <n v="1587"/>
    <x v="48"/>
    <x v="4"/>
    <n v="2"/>
  </r>
  <r>
    <n v="2930020"/>
    <n v="94127"/>
    <n v="3"/>
    <d v="2016-08-12T00:00:00"/>
    <d v="1899-12-30T16:37:53"/>
    <n v="37.741329"/>
    <d v="2016-06-24T00:00:00"/>
    <s v="2016"/>
    <x v="1"/>
    <s v="2016Q2"/>
    <x v="5"/>
    <n v="1795000"/>
    <n v="-122.467377"/>
    <x v="0"/>
    <d v="2016-08-12T00:00:00"/>
    <n v="2075000"/>
    <m/>
    <x v="48"/>
    <x v="4"/>
    <n v="2.5"/>
  </r>
  <r>
    <s v="2919A034"/>
    <n v="94127"/>
    <n v="3"/>
    <d v="2016-08-19T00:00:00"/>
    <d v="1899-12-30T13:50:26"/>
    <n v="37.742424"/>
    <d v="2016-07-14T00:00:00"/>
    <s v="2016"/>
    <x v="1"/>
    <s v="2016Q3"/>
    <x v="6"/>
    <n v="1375000"/>
    <n v="-122.466949"/>
    <x v="0"/>
    <d v="2016-08-18T00:00:00"/>
    <n v="1575000"/>
    <n v="1360"/>
    <x v="48"/>
    <x v="4"/>
    <n v="2"/>
  </r>
  <r>
    <n v="2931011"/>
    <n v="94127"/>
    <n v="3"/>
    <d v="2016-09-19T00:00:00"/>
    <d v="1899-12-30T15:18:21"/>
    <n v="37.740077999999997"/>
    <d v="2016-07-07T00:00:00"/>
    <s v="2016"/>
    <x v="1"/>
    <s v="2016Q3"/>
    <x v="6"/>
    <n v="2250000"/>
    <n v="-122.467552"/>
    <x v="0"/>
    <d v="2016-09-16T00:00:00"/>
    <n v="2330000"/>
    <n v="2466"/>
    <x v="48"/>
    <x v="4"/>
    <n v="2.5"/>
  </r>
  <r>
    <n v="2987024"/>
    <n v="94127"/>
    <n v="3"/>
    <d v="2016-10-28T00:00:00"/>
    <d v="1899-12-30T11:22:52"/>
    <n v="37.740485999999997"/>
    <d v="2016-09-21T00:00:00"/>
    <s v="2016"/>
    <x v="1"/>
    <s v="2016Q3"/>
    <x v="6"/>
    <n v="1649000"/>
    <n v="-122.464226"/>
    <x v="0"/>
    <d v="2016-10-25T00:00:00"/>
    <n v="1804230"/>
    <n v="2153"/>
    <x v="48"/>
    <x v="4"/>
    <n v="2"/>
  </r>
  <r>
    <n v="2484007"/>
    <n v="94127"/>
    <n v="3"/>
    <d v="2017-03-20T00:00:00"/>
    <d v="1899-12-30T12:32:31"/>
    <n v="37.736086"/>
    <d v="2016-09-12T00:00:00"/>
    <s v="2016"/>
    <x v="1"/>
    <s v="2016Q3"/>
    <x v="6"/>
    <n v="1300000"/>
    <n v="-122.470967"/>
    <x v="0"/>
    <d v="2016-10-31T00:00:00"/>
    <n v="1300000"/>
    <n v="1400"/>
    <x v="48"/>
    <x v="4"/>
    <n v="1"/>
  </r>
  <r>
    <n v="2981011"/>
    <n v="94127"/>
    <n v="3"/>
    <d v="2017-03-13T00:00:00"/>
    <d v="1899-12-30T08:11:38"/>
    <n v="37.740940000000002"/>
    <d v="2016-09-28T00:00:00"/>
    <s v="2016"/>
    <x v="1"/>
    <s v="2016Q3"/>
    <x v="6"/>
    <n v="1625000"/>
    <n v="-122.461647"/>
    <x v="0"/>
    <d v="2016-11-14T00:00:00"/>
    <n v="1830000"/>
    <m/>
    <x v="48"/>
    <x v="4"/>
    <n v="2.5"/>
  </r>
  <r>
    <n v="2986006"/>
    <n v="94127"/>
    <n v="4"/>
    <d v="2016-11-15T00:00:00"/>
    <d v="1899-12-30T16:22:50"/>
    <n v="37.740912999999999"/>
    <d v="2016-10-10T00:00:00"/>
    <s v="2016"/>
    <x v="1"/>
    <s v="2016Q4"/>
    <x v="7"/>
    <n v="2598000"/>
    <n v="-122.463936"/>
    <x v="0"/>
    <d v="2016-11-15T00:00:00"/>
    <n v="2600000"/>
    <n v="2660"/>
    <x v="48"/>
    <x v="4"/>
    <n v="3.5"/>
  </r>
  <r>
    <n v="2414033"/>
    <n v="94127"/>
    <n v="3"/>
    <d v="2016-12-08T00:00:00"/>
    <d v="1899-12-30T08:57:23"/>
    <n v="37.741095999999999"/>
    <d v="2016-10-20T00:00:00"/>
    <s v="2016"/>
    <x v="1"/>
    <s v="2016Q4"/>
    <x v="7"/>
    <n v="1649000"/>
    <n v="-122.46985599999999"/>
    <x v="0"/>
    <d v="2016-12-06T00:00:00"/>
    <n v="1625000"/>
    <n v="2120"/>
    <x v="48"/>
    <x v="4"/>
    <n v="2.5"/>
  </r>
  <r>
    <n v="2989012"/>
    <n v="94127"/>
    <n v="3"/>
    <d v="2016-12-20T00:00:00"/>
    <d v="1899-12-30T23:29:03"/>
    <n v="37.738132"/>
    <d v="2016-11-11T00:00:00"/>
    <s v="2016"/>
    <x v="1"/>
    <s v="2016Q4"/>
    <x v="7"/>
    <n v="1699000"/>
    <n v="-122.467911"/>
    <x v="0"/>
    <d v="2016-12-20T00:00:00"/>
    <n v="1799000"/>
    <n v="2050"/>
    <x v="48"/>
    <x v="4"/>
    <n v="2"/>
  </r>
  <r>
    <n v="2986012"/>
    <n v="94127"/>
    <n v="3"/>
    <d v="2017-01-03T00:00:00"/>
    <d v="1899-12-30T11:50:43"/>
    <n v="37.740943999999999"/>
    <d v="2016-10-27T00:00:00"/>
    <s v="2016"/>
    <x v="1"/>
    <s v="2016Q4"/>
    <x v="7"/>
    <n v="1625000"/>
    <n v="-122.464516"/>
    <x v="0"/>
    <d v="2017-01-03T00:00:00"/>
    <n v="1617000"/>
    <n v="1890"/>
    <x v="48"/>
    <x v="4"/>
    <n v="2"/>
  </r>
  <r>
    <n v="2930019"/>
    <n v="94127"/>
    <n v="3"/>
    <d v="2017-02-03T00:00:00"/>
    <d v="1899-12-30T17:37:12"/>
    <n v="37.741249000000003"/>
    <d v="2017-01-13T00:00:00"/>
    <s v="2017"/>
    <x v="2"/>
    <s v="2017Q1"/>
    <x v="8"/>
    <n v="998000"/>
    <n v="-122.467438"/>
    <x v="0"/>
    <d v="2017-02-03T00:00:00"/>
    <n v="1531000"/>
    <n v="1590"/>
    <x v="48"/>
    <x v="4"/>
    <n v="2"/>
  </r>
  <r>
    <n v="2983040"/>
    <n v="94127"/>
    <n v="3"/>
    <d v="2017-02-28T00:00:00"/>
    <d v="1899-12-30T08:47:34"/>
    <n v="37.740257"/>
    <d v="2016-07-29T00:00:00"/>
    <s v="2016"/>
    <x v="1"/>
    <s v="2016Q3"/>
    <x v="6"/>
    <n v="1980000"/>
    <n v="-122.463219"/>
    <x v="0"/>
    <d v="2017-02-24T00:00:00"/>
    <n v="1724000"/>
    <n v="2352"/>
    <x v="48"/>
    <x v="4"/>
    <n v="2.5"/>
  </r>
  <r>
    <s v="3014002E"/>
    <n v="94127"/>
    <n v="4"/>
    <d v="2017-03-10T00:00:00"/>
    <d v="1899-12-30T11:39:31"/>
    <n v="37.736224"/>
    <d v="2017-02-09T00:00:00"/>
    <s v="2017"/>
    <x v="2"/>
    <s v="2017Q1"/>
    <x v="8"/>
    <n v="1695000"/>
    <n v="-122.47076300000001"/>
    <x v="0"/>
    <d v="2017-03-10T00:00:00"/>
    <n v="2250000"/>
    <n v="2466"/>
    <x v="48"/>
    <x v="4"/>
    <n v="4"/>
  </r>
  <r>
    <n v="291936"/>
    <n v="94127"/>
    <n v="3"/>
    <d v="2017-08-09T00:00:00"/>
    <d v="1899-12-30T09:12:15"/>
    <n v="37.741680000000002"/>
    <d v="2016-12-14T00:00:00"/>
    <s v="2016"/>
    <x v="1"/>
    <s v="2016Q4"/>
    <x v="7"/>
    <n v="1695000"/>
    <n v="-122.46631600000001"/>
    <x v="0"/>
    <d v="2017-03-30T00:00:00"/>
    <n v="2250000"/>
    <n v="2364"/>
    <x v="48"/>
    <x v="4"/>
    <n v="2"/>
  </r>
  <r>
    <n v="2977055"/>
    <n v="94127"/>
    <n v="3"/>
    <d v="2017-04-03T00:00:00"/>
    <d v="1899-12-30T15:07:01"/>
    <n v="37.742409000000002"/>
    <d v="2017-01-20T00:00:00"/>
    <s v="2017"/>
    <x v="2"/>
    <s v="2017Q1"/>
    <x v="8"/>
    <n v="1695000"/>
    <n v="-122.462975"/>
    <x v="0"/>
    <d v="2017-04-03T00:00:00"/>
    <n v="2305000"/>
    <n v="1900"/>
    <x v="48"/>
    <x v="4"/>
    <n v="3"/>
  </r>
  <r>
    <n v="2411011"/>
    <n v="94116"/>
    <n v="4"/>
    <d v="2017-04-05T00:00:00"/>
    <d v="1899-12-30T17:26:01"/>
    <n v="37.742106999999997"/>
    <d v="2017-03-10T00:00:00"/>
    <s v="2017"/>
    <x v="2"/>
    <s v="2017Q1"/>
    <x v="8"/>
    <n v="1695000"/>
    <n v="-122.470505"/>
    <x v="0"/>
    <d v="2017-04-05T00:00:00"/>
    <n v="2220000"/>
    <n v="2560"/>
    <x v="48"/>
    <x v="4"/>
    <n v="3"/>
  </r>
  <r>
    <n v="2983027"/>
    <n v="94127"/>
    <n v="3"/>
    <d v="2017-04-13T00:00:00"/>
    <d v="1899-12-30T14:00:19"/>
    <n v="37.740634999999997"/>
    <d v="2017-03-01T00:00:00"/>
    <s v="2017"/>
    <x v="2"/>
    <s v="2017Q1"/>
    <x v="8"/>
    <n v="1595000"/>
    <n v="-122.462357"/>
    <x v="0"/>
    <d v="2017-04-11T00:00:00"/>
    <n v="1960000"/>
    <n v="2012"/>
    <x v="48"/>
    <x v="4"/>
    <n v="1.5"/>
  </r>
  <r>
    <n v="2920027"/>
    <n v="94127"/>
    <n v="3"/>
    <d v="2017-05-16T00:00:00"/>
    <d v="1899-12-30T11:29:02"/>
    <n v="37.742255999999998"/>
    <d v="2017-03-07T00:00:00"/>
    <s v="2017"/>
    <x v="2"/>
    <s v="2017Q1"/>
    <x v="8"/>
    <n v="1449000"/>
    <n v="-122.46801000000001"/>
    <x v="0"/>
    <d v="2017-05-12T00:00:00"/>
    <n v="1605000"/>
    <n v="1408"/>
    <x v="48"/>
    <x v="4"/>
    <n v="2"/>
  </r>
  <r>
    <n v="2540075"/>
    <n v="94132"/>
    <n v="2"/>
    <d v="2017-05-24T00:00:00"/>
    <d v="1899-12-30T13:22:44"/>
    <n v="37.736015000000002"/>
    <d v="2017-04-26T00:00:00"/>
    <s v="2017"/>
    <x v="2"/>
    <s v="2017Q2"/>
    <x v="9"/>
    <n v="899000"/>
    <n v="-122.474052"/>
    <x v="1"/>
    <d v="2017-05-24T00:00:00"/>
    <n v="955000"/>
    <n v="1240"/>
    <x v="48"/>
    <x v="4"/>
    <n v="2"/>
  </r>
  <r>
    <n v="2540010"/>
    <n v="94132"/>
    <n v="2"/>
    <d v="2017-06-21T00:00:00"/>
    <d v="1899-12-30T11:21:41"/>
    <n v="37.735936000000002"/>
    <d v="2017-05-25T00:00:00"/>
    <s v="2017"/>
    <x v="2"/>
    <s v="2017Q2"/>
    <x v="9"/>
    <n v="899000"/>
    <n v="-122.47482599999999"/>
    <x v="1"/>
    <d v="2017-06-15T00:00:00"/>
    <n v="915000"/>
    <n v="1240"/>
    <x v="48"/>
    <x v="4"/>
    <n v="2"/>
  </r>
  <r>
    <n v="2541003"/>
    <n v="94132"/>
    <n v="3"/>
    <d v="2017-06-23T00:00:00"/>
    <d v="1899-12-30T14:39:08"/>
    <n v="37.735615000000003"/>
    <d v="2017-05-19T00:00:00"/>
    <s v="2017"/>
    <x v="2"/>
    <s v="2017Q2"/>
    <x v="9"/>
    <n v="1595000"/>
    <n v="-122.472328"/>
    <x v="0"/>
    <d v="2017-06-23T00:00:00"/>
    <n v="1950000"/>
    <n v="1963"/>
    <x v="48"/>
    <x v="4"/>
    <n v="1.5"/>
  </r>
  <r>
    <s v="30142F"/>
    <n v="94127"/>
    <n v="3"/>
    <d v="2017-11-20T00:00:00"/>
    <d v="1899-12-30T15:26:53"/>
    <n v="37.736159999999998"/>
    <d v="2017-07-06T00:00:00"/>
    <s v="2017"/>
    <x v="2"/>
    <s v="2017Q3"/>
    <x v="10"/>
    <n v="1598000"/>
    <n v="-122.470589"/>
    <x v="0"/>
    <d v="2017-08-11T00:00:00"/>
    <n v="1800000"/>
    <n v="1794"/>
    <x v="48"/>
    <x v="4"/>
    <n v="2.5"/>
  </r>
  <r>
    <n v="2414033"/>
    <n v="94127"/>
    <n v="4"/>
    <d v="2017-09-01T00:00:00"/>
    <d v="1899-12-30T15:51:45"/>
    <n v="37.741112999999999"/>
    <d v="2017-07-27T00:00:00"/>
    <s v="2017"/>
    <x v="2"/>
    <s v="2017Q3"/>
    <x v="10"/>
    <n v="2188000"/>
    <n v="-122.46989499999999"/>
    <x v="0"/>
    <d v="2017-08-31T00:00:00"/>
    <n v="2425000"/>
    <n v="2755"/>
    <x v="48"/>
    <x v="4"/>
    <n v="4"/>
  </r>
  <r>
    <s v="2482031B"/>
    <n v="94127"/>
    <n v="2"/>
    <d v="2017-09-12T00:00:00"/>
    <d v="1899-12-30T06:48:26"/>
    <n v="37.737907"/>
    <d v="2017-07-29T00:00:00"/>
    <s v="2017"/>
    <x v="2"/>
    <s v="2017Q3"/>
    <x v="10"/>
    <n v="1399000"/>
    <n v="-122.470558"/>
    <x v="0"/>
    <d v="2017-09-11T00:00:00"/>
    <n v="1710000"/>
    <n v="1640"/>
    <x v="48"/>
    <x v="4"/>
    <n v="1"/>
  </r>
  <r>
    <s v="015A2415"/>
    <n v="94127"/>
    <n v="2"/>
    <d v="2017-10-06T00:00:00"/>
    <d v="1899-12-30T11:44:11"/>
    <n v="37.739837999999999"/>
    <d v="2017-07-01T00:00:00"/>
    <s v="2017"/>
    <x v="2"/>
    <s v="2017Q3"/>
    <x v="10"/>
    <n v="1495000"/>
    <n v="-122.47028400000001"/>
    <x v="0"/>
    <d v="2017-10-06T00:00:00"/>
    <n v="1657000"/>
    <m/>
    <x v="48"/>
    <x v="4"/>
    <n v="1.5"/>
  </r>
  <r>
    <n v="2919043"/>
    <n v="94127"/>
    <n v="2"/>
    <d v="2017-10-17T00:00:00"/>
    <d v="1899-12-30T11:15:15"/>
    <n v="37.742283"/>
    <d v="2017-08-25T00:00:00"/>
    <s v="2017"/>
    <x v="2"/>
    <s v="2017Q3"/>
    <x v="10"/>
    <n v="1595000"/>
    <n v="-122.46608000000001"/>
    <x v="0"/>
    <d v="2017-10-16T00:00:00"/>
    <n v="1857375"/>
    <n v="1934"/>
    <x v="48"/>
    <x v="4"/>
    <n v="2"/>
  </r>
  <r>
    <s v="2979A011"/>
    <n v="94127"/>
    <n v="4"/>
    <d v="2017-10-30T00:00:00"/>
    <d v="1899-12-30T19:29:33"/>
    <n v="37.739697"/>
    <d v="2017-08-01T00:00:00"/>
    <s v="2017"/>
    <x v="2"/>
    <s v="2017Q3"/>
    <x v="10"/>
    <n v="1895000"/>
    <n v="-122.465851"/>
    <x v="0"/>
    <d v="2017-10-30T00:00:00"/>
    <n v="1998750"/>
    <n v="2248"/>
    <x v="48"/>
    <x v="4"/>
    <n v="3.5"/>
  </r>
  <r>
    <n v="2984014"/>
    <n v="94127"/>
    <n v="3"/>
    <d v="2017-11-19T00:00:00"/>
    <d v="1899-12-30T22:43:57"/>
    <n v="37.741458999999999"/>
    <d v="2017-10-12T00:00:00"/>
    <s v="2017"/>
    <x v="2"/>
    <s v="2017Q4"/>
    <x v="11"/>
    <n v="1595000"/>
    <n v="-122.46266199999999"/>
    <x v="0"/>
    <d v="2017-11-17T00:00:00"/>
    <n v="1905000"/>
    <n v="1859"/>
    <x v="48"/>
    <x v="4"/>
    <n v="2"/>
  </r>
  <r>
    <n v="2986013"/>
    <n v="94127"/>
    <n v="3"/>
    <d v="2017-11-27T00:00:00"/>
    <d v="1899-12-30T15:44:24"/>
    <n v="37.741019999999999"/>
    <d v="2017-10-20T00:00:00"/>
    <s v="2017"/>
    <x v="2"/>
    <s v="2017Q4"/>
    <x v="11"/>
    <n v="1950000"/>
    <n v="-122.464508"/>
    <x v="0"/>
    <d v="2017-11-27T00:00:00"/>
    <n v="2500000"/>
    <n v="2740"/>
    <x v="48"/>
    <x v="4"/>
    <n v="2.5"/>
  </r>
  <r>
    <s v="2414003D"/>
    <n v="94127"/>
    <n v="3"/>
    <d v="2017-11-30T00:00:00"/>
    <d v="1899-12-30T14:50:09"/>
    <n v="37.740414000000001"/>
    <d v="2017-10-27T00:00:00"/>
    <s v="2017"/>
    <x v="2"/>
    <s v="2017Q4"/>
    <x v="11"/>
    <n v="1399000"/>
    <n v="-122.469795"/>
    <x v="0"/>
    <d v="2017-11-29T00:00:00"/>
    <n v="1660000"/>
    <m/>
    <x v="48"/>
    <x v="4"/>
    <n v="2"/>
  </r>
  <r>
    <n v="3012007"/>
    <n v="94127"/>
    <n v="5"/>
    <d v="2017-12-07T00:00:00"/>
    <d v="1899-12-30T17:14:15"/>
    <n v="37.736927000000001"/>
    <d v="2017-08-01T00:00:00"/>
    <s v="2017"/>
    <x v="2"/>
    <s v="2017Q3"/>
    <x v="10"/>
    <n v="2300000"/>
    <n v="-122.469452"/>
    <x v="0"/>
    <d v="2017-12-07T00:00:00"/>
    <n v="2200000"/>
    <n v="2940"/>
    <x v="48"/>
    <x v="4"/>
    <n v="4"/>
  </r>
  <r>
    <n v="2920021"/>
    <n v="94127"/>
    <n v="2"/>
    <d v="2018-01-12T00:00:00"/>
    <d v="1899-12-30T16:21:46"/>
    <n v="37.741745000000002"/>
    <d v="2017-12-14T00:00:00"/>
    <s v="2017"/>
    <x v="2"/>
    <s v="2017Q4"/>
    <x v="11"/>
    <n v="1168000"/>
    <n v="-122.468239"/>
    <x v="0"/>
    <d v="2018-01-12T00:00:00"/>
    <n v="1656000"/>
    <n v="1148"/>
    <x v="48"/>
    <x v="4"/>
    <n v="1"/>
  </r>
  <r>
    <n v="2983033"/>
    <n v="94127"/>
    <n v="3"/>
    <d v="2018-01-25T00:00:00"/>
    <d v="1899-12-30T12:44:53"/>
    <n v="37.740642999999999"/>
    <d v="2017-10-17T00:00:00"/>
    <s v="2017"/>
    <x v="2"/>
    <s v="2017Q4"/>
    <x v="11"/>
    <n v="1895000"/>
    <n v="-122.46167"/>
    <x v="0"/>
    <d v="2018-01-25T00:00:00"/>
    <n v="2250629"/>
    <n v="2409"/>
    <x v="48"/>
    <x v="4"/>
    <n v="2.5"/>
  </r>
  <r>
    <n v="2987030"/>
    <n v="94127"/>
    <n v="2"/>
    <d v="2018-02-06T00:00:00"/>
    <d v="1899-12-30T12:35:03"/>
    <n v="37.740551000000004"/>
    <d v="2017-12-26T00:00:00"/>
    <s v="2017"/>
    <x v="2"/>
    <s v="2017Q4"/>
    <x v="11"/>
    <n v="1389999"/>
    <n v="-122.46360799999999"/>
    <x v="0"/>
    <d v="2018-02-06T00:00:00"/>
    <n v="1510000"/>
    <n v="1175"/>
    <x v="48"/>
    <x v="4"/>
    <n v="1"/>
  </r>
  <r>
    <n v="3080006"/>
    <n v="94127"/>
    <n v="4"/>
    <d v="2015-03-19T00:00:00"/>
    <d v="1899-12-30T16:25:12"/>
    <n v="37.731665999999997"/>
    <d v="2015-01-27T00:00:00"/>
    <s v="2015"/>
    <x v="0"/>
    <s v="2015Q1"/>
    <x v="0"/>
    <n v="1450000"/>
    <n v="-122.45787799999999"/>
    <x v="0"/>
    <d v="2015-03-09T00:00:00"/>
    <n v="1450000"/>
    <n v="1963"/>
    <x v="49"/>
    <x v="4"/>
    <n v="2"/>
  </r>
  <r>
    <n v="3083023"/>
    <n v="94127"/>
    <n v="3"/>
    <d v="2015-04-01T00:00:00"/>
    <d v="1899-12-30T17:07:32"/>
    <n v="37.732646000000003"/>
    <d v="2015-03-09T00:00:00"/>
    <s v="2015"/>
    <x v="0"/>
    <s v="2015Q1"/>
    <x v="0"/>
    <n v="1319000"/>
    <n v="-122.455787"/>
    <x v="0"/>
    <d v="2015-04-01T00:00:00"/>
    <n v="1650000"/>
    <n v="1752"/>
    <x v="49"/>
    <x v="4"/>
    <n v="1"/>
  </r>
  <r>
    <s v="3095030A"/>
    <n v="94127"/>
    <n v="3"/>
    <d v="2015-05-22T00:00:00"/>
    <d v="1899-12-30T11:58:23"/>
    <n v="37.732109000000001"/>
    <d v="2015-03-17T00:00:00"/>
    <s v="2015"/>
    <x v="0"/>
    <s v="2015Q1"/>
    <x v="0"/>
    <n v="998500"/>
    <n v="-122.45317799999999"/>
    <x v="0"/>
    <d v="2015-05-22T00:00:00"/>
    <n v="1410000"/>
    <n v="1630"/>
    <x v="49"/>
    <x v="4"/>
    <n v="2"/>
  </r>
  <r>
    <n v="3053012"/>
    <n v="94127"/>
    <n v="2"/>
    <d v="2015-06-01T00:00:00"/>
    <d v="1899-12-30T21:29:34"/>
    <n v="37.733443999999999"/>
    <d v="2015-05-01T00:00:00"/>
    <s v="2015"/>
    <x v="0"/>
    <s v="2015Q2"/>
    <x v="1"/>
    <n v="895000"/>
    <n v="-122.454857"/>
    <x v="0"/>
    <d v="2015-05-28T00:00:00"/>
    <n v="1250000"/>
    <n v="1465"/>
    <x v="49"/>
    <x v="4"/>
    <n v="1"/>
  </r>
  <r>
    <n v="3054055"/>
    <n v="94127"/>
    <n v="3"/>
    <d v="2015-05-29T00:00:00"/>
    <d v="1899-12-30T17:40:57"/>
    <n v="37.734240999999997"/>
    <d v="2015-05-08T00:00:00"/>
    <s v="2015"/>
    <x v="0"/>
    <s v="2015Q2"/>
    <x v="1"/>
    <n v="1149000"/>
    <n v="-122.454559"/>
    <x v="0"/>
    <d v="2015-05-29T00:00:00"/>
    <n v="1425000"/>
    <n v="1521"/>
    <x v="49"/>
    <x v="4"/>
    <n v="2"/>
  </r>
  <r>
    <n v="3080006"/>
    <n v="94127"/>
    <n v="4"/>
    <d v="2015-07-06T00:00:00"/>
    <d v="1899-12-30T10:16:06"/>
    <n v="37.731665999999997"/>
    <d v="2015-04-24T00:00:00"/>
    <s v="2015"/>
    <x v="0"/>
    <s v="2015Q2"/>
    <x v="1"/>
    <n v="1590000"/>
    <n v="-122.45787799999999"/>
    <x v="0"/>
    <d v="2015-06-16T00:00:00"/>
    <n v="1800000"/>
    <n v="2754"/>
    <x v="49"/>
    <x v="4"/>
    <n v="3"/>
  </r>
  <r>
    <s v="3054001A"/>
    <n v="94127"/>
    <n v="3"/>
    <d v="2015-07-06T00:00:00"/>
    <d v="1899-12-30T12:28:49"/>
    <n v="37.733929000000003"/>
    <d v="2015-04-23T00:00:00"/>
    <s v="2015"/>
    <x v="0"/>
    <s v="2015Q2"/>
    <x v="1"/>
    <n v="999000"/>
    <n v="-122.452782"/>
    <x v="0"/>
    <d v="2015-07-06T00:00:00"/>
    <n v="1342000"/>
    <n v="1608"/>
    <x v="49"/>
    <x v="4"/>
    <n v="3"/>
  </r>
  <r>
    <n v="3051009"/>
    <n v="94127"/>
    <n v="2"/>
    <d v="2015-07-24T00:00:00"/>
    <d v="1899-12-30T14:39:59"/>
    <n v="37.732990000000001"/>
    <d v="2015-06-08T00:00:00"/>
    <s v="2015"/>
    <x v="0"/>
    <s v="2015Q2"/>
    <x v="1"/>
    <n v="1180000"/>
    <n v="-122.45669599999999"/>
    <x v="0"/>
    <d v="2015-07-23T00:00:00"/>
    <n v="1418000"/>
    <n v="1510"/>
    <x v="49"/>
    <x v="4"/>
    <n v="1"/>
  </r>
  <r>
    <s v="3005B021"/>
    <n v="94127"/>
    <n v="3"/>
    <d v="2015-09-14T00:00:00"/>
    <d v="1899-12-30T14:24:54"/>
    <n v="37.735340000000001"/>
    <d v="2015-04-15T00:00:00"/>
    <s v="2015"/>
    <x v="0"/>
    <s v="2015Q2"/>
    <x v="1"/>
    <n v="1250000"/>
    <n v="-122.45526099999999"/>
    <x v="0"/>
    <d v="2015-09-11T00:00:00"/>
    <n v="1200000"/>
    <n v="1481"/>
    <x v="49"/>
    <x v="4"/>
    <n v="2"/>
  </r>
  <r>
    <n v="3052025"/>
    <n v="94127"/>
    <n v="3"/>
    <d v="2015-09-22T00:00:00"/>
    <d v="1899-12-30T19:47:39"/>
    <n v="37.733555000000003"/>
    <d v="2015-05-07T00:00:00"/>
    <s v="2015"/>
    <x v="0"/>
    <s v="2015Q2"/>
    <x v="1"/>
    <n v="1500000"/>
    <n v="-122.456749"/>
    <x v="0"/>
    <d v="2015-09-22T00:00:00"/>
    <n v="1500000"/>
    <n v="2104"/>
    <x v="49"/>
    <x v="4"/>
    <n v="2"/>
  </r>
  <r>
    <s v="3005C013"/>
    <n v="94127"/>
    <n v="3"/>
    <d v="2015-10-28T00:00:00"/>
    <d v="1899-12-30T07:37:49"/>
    <n v="37.735084999999998"/>
    <d v="2015-08-06T00:00:00"/>
    <s v="2015"/>
    <x v="0"/>
    <s v="2015Q3"/>
    <x v="2"/>
    <n v="998000"/>
    <n v="-122.457161"/>
    <x v="0"/>
    <d v="2015-10-27T00:00:00"/>
    <n v="1208000"/>
    <n v="1897"/>
    <x v="49"/>
    <x v="4"/>
    <n v="2.5"/>
  </r>
  <r>
    <n v="3084008"/>
    <n v="94127"/>
    <n v="4"/>
    <d v="2015-12-07T00:00:00"/>
    <d v="1899-12-30T16:19:52"/>
    <n v="37.731785000000002"/>
    <d v="2015-07-13T00:00:00"/>
    <s v="2015"/>
    <x v="0"/>
    <s v="2015Q3"/>
    <x v="2"/>
    <n v="980720"/>
    <n v="-122.45444500000001"/>
    <x v="0"/>
    <d v="2015-12-07T00:00:00"/>
    <n v="935000"/>
    <n v="1368"/>
    <x v="49"/>
    <x v="4"/>
    <n v="1"/>
  </r>
  <r>
    <s v="3005C009"/>
    <n v="94127"/>
    <n v="5"/>
    <d v="2015-12-23T00:00:00"/>
    <d v="1899-12-30T18:20:06"/>
    <n v="37.735213999999999"/>
    <d v="2015-06-13T00:00:00"/>
    <s v="2015"/>
    <x v="0"/>
    <s v="2015Q2"/>
    <x v="1"/>
    <n v="1450000"/>
    <n v="-122.45658899999999"/>
    <x v="0"/>
    <d v="2015-12-23T00:00:00"/>
    <n v="1360000"/>
    <n v="2956"/>
    <x v="49"/>
    <x v="4"/>
    <n v="3"/>
  </r>
  <r>
    <n v="3054001"/>
    <n v="94127"/>
    <n v="2"/>
    <d v="2016-03-25T00:00:00"/>
    <d v="1899-12-30T10:54:59"/>
    <n v="37.733989999999999"/>
    <d v="2016-01-20T00:00:00"/>
    <s v="2016"/>
    <x v="1"/>
    <s v="2016Q1"/>
    <x v="4"/>
    <n v="1088000"/>
    <n v="-122.452698"/>
    <x v="0"/>
    <d v="2016-03-25T00:00:00"/>
    <n v="1125000"/>
    <n v="1214"/>
    <x v="49"/>
    <x v="4"/>
    <n v="1.5"/>
  </r>
  <r>
    <n v="3038016"/>
    <n v="94127"/>
    <n v="3"/>
    <d v="2016-04-29T00:00:00"/>
    <d v="1899-12-30T09:33:45"/>
    <n v="37.734000999999999"/>
    <d v="2016-03-14T00:00:00"/>
    <s v="2016"/>
    <x v="1"/>
    <s v="2016Q1"/>
    <x v="4"/>
    <n v="1498000"/>
    <n v="-122.458969"/>
    <x v="0"/>
    <d v="2016-04-28T00:00:00"/>
    <n v="1700000"/>
    <n v="2240"/>
    <x v="49"/>
    <x v="4"/>
    <n v="1"/>
  </r>
  <r>
    <n v="2993011"/>
    <n v="94127"/>
    <n v="3"/>
    <d v="2016-05-10T00:00:00"/>
    <d v="1899-12-30T16:12:54"/>
    <n v="37.735675999999998"/>
    <d v="2016-03-22T00:00:00"/>
    <s v="2016"/>
    <x v="1"/>
    <s v="2016Q1"/>
    <x v="4"/>
    <n v="1550000"/>
    <n v="-122.45573400000001"/>
    <x v="0"/>
    <d v="2016-05-05T00:00:00"/>
    <n v="1550000"/>
    <n v="2400"/>
    <x v="49"/>
    <x v="4"/>
    <n v="3"/>
  </r>
  <r>
    <n v="273053"/>
    <n v="94127"/>
    <n v="3"/>
    <d v="2016-06-16T00:00:00"/>
    <d v="1899-12-30T15:14:25"/>
    <n v="37.733947999999998"/>
    <d v="2016-03-24T00:00:00"/>
    <s v="2016"/>
    <x v="1"/>
    <s v="2016Q1"/>
    <x v="4"/>
    <n v="1395000"/>
    <n v="-122.456192"/>
    <x v="0"/>
    <d v="2016-06-16T00:00:00"/>
    <n v="1625000"/>
    <m/>
    <x v="49"/>
    <x v="4"/>
    <n v="2"/>
  </r>
  <r>
    <s v="3054001E"/>
    <n v="94127"/>
    <n v="2"/>
    <d v="2016-08-22T00:00:00"/>
    <d v="1899-12-30T13:32:24"/>
    <n v="37.733738000000002"/>
    <d v="2016-06-22T00:00:00"/>
    <s v="2016"/>
    <x v="1"/>
    <s v="2016Q2"/>
    <x v="5"/>
    <n v="795000"/>
    <n v="-122.45309399999999"/>
    <x v="0"/>
    <d v="2016-08-22T00:00:00"/>
    <n v="985000"/>
    <n v="890"/>
    <x v="49"/>
    <x v="4"/>
    <n v="1"/>
  </r>
  <r>
    <n v="3084005"/>
    <n v="94127"/>
    <n v="3"/>
    <d v="2016-10-28T00:00:00"/>
    <d v="1899-12-30T13:28:36"/>
    <n v="37.731791999999999"/>
    <d v="2016-09-01T00:00:00"/>
    <s v="2016"/>
    <x v="1"/>
    <s v="2016Q3"/>
    <x v="6"/>
    <n v="1299000"/>
    <n v="-122.454002"/>
    <x v="0"/>
    <d v="2016-10-28T00:00:00"/>
    <n v="1365500"/>
    <m/>
    <x v="49"/>
    <x v="4"/>
    <n v="2"/>
  </r>
  <r>
    <n v="299319"/>
    <n v="94127"/>
    <n v="3"/>
    <d v="2016-11-17T00:00:00"/>
    <d v="1899-12-30T08:10:52"/>
    <n v="37.735703000000001"/>
    <d v="2016-05-20T00:00:00"/>
    <s v="2016"/>
    <x v="1"/>
    <s v="2016Q2"/>
    <x v="5"/>
    <n v="1498000"/>
    <n v="-122.45684799999999"/>
    <x v="0"/>
    <d v="2016-11-15T00:00:00"/>
    <n v="1475000"/>
    <n v="2400"/>
    <x v="49"/>
    <x v="4"/>
    <n v="3"/>
  </r>
  <r>
    <n v="2993011"/>
    <n v="94127"/>
    <n v="4"/>
    <d v="2016-12-01T00:00:00"/>
    <d v="1899-12-30T10:43:35"/>
    <n v="37.735675999999998"/>
    <d v="2016-09-22T00:00:00"/>
    <s v="2016"/>
    <x v="1"/>
    <s v="2016Q3"/>
    <x v="6"/>
    <n v="1895000"/>
    <n v="-122.45573400000001"/>
    <x v="0"/>
    <d v="2016-11-30T00:00:00"/>
    <n v="1935000"/>
    <n v="2650"/>
    <x v="49"/>
    <x v="4"/>
    <n v="3.5"/>
  </r>
  <r>
    <n v="3054014"/>
    <n v="94127"/>
    <n v="2"/>
    <d v="2016-12-08T00:00:00"/>
    <d v="1899-12-30T17:01:27"/>
    <n v="37.733887000000003"/>
    <d v="2016-08-23T00:00:00"/>
    <s v="2016"/>
    <x v="1"/>
    <s v="2016Q3"/>
    <x v="6"/>
    <n v="1195000"/>
    <n v="-122.45462000000001"/>
    <x v="0"/>
    <d v="2016-12-07T00:00:00"/>
    <n v="1150000"/>
    <n v="1355"/>
    <x v="49"/>
    <x v="4"/>
    <n v="2"/>
  </r>
  <r>
    <n v="3054062"/>
    <n v="94127"/>
    <n v="2"/>
    <d v="2016-12-12T00:00:00"/>
    <d v="1899-12-30T12:04:50"/>
    <n v="37.733711"/>
    <d v="2016-09-17T00:00:00"/>
    <s v="2016"/>
    <x v="1"/>
    <s v="2016Q3"/>
    <x v="6"/>
    <n v="879000"/>
    <n v="-122.453789"/>
    <x v="0"/>
    <d v="2016-12-09T00:00:00"/>
    <n v="1300000"/>
    <n v="1370"/>
    <x v="49"/>
    <x v="4"/>
    <n v="1"/>
  </r>
  <r>
    <n v="3080015"/>
    <n v="94127"/>
    <n v="3"/>
    <d v="2017-02-08T00:00:00"/>
    <d v="1899-12-30T18:49:22"/>
    <n v="37.731647000000002"/>
    <d v="2017-01-13T00:00:00"/>
    <s v="2017"/>
    <x v="2"/>
    <s v="2017Q1"/>
    <x v="8"/>
    <n v="1695000"/>
    <n v="-122.458229"/>
    <x v="0"/>
    <d v="2017-02-07T00:00:00"/>
    <n v="2150000"/>
    <n v="2075"/>
    <x v="49"/>
    <x v="4"/>
    <n v="2"/>
  </r>
  <r>
    <n v="2993009"/>
    <n v="94127"/>
    <n v="2"/>
    <d v="2017-02-14T00:00:00"/>
    <d v="1899-12-30T18:01:16"/>
    <n v="37.735683000000002"/>
    <d v="2017-01-13T00:00:00"/>
    <s v="2017"/>
    <x v="2"/>
    <s v="2017Q1"/>
    <x v="8"/>
    <n v="1099000"/>
    <n v="-122.455505"/>
    <x v="0"/>
    <d v="2017-02-14T00:00:00"/>
    <n v="1150000"/>
    <n v="1026"/>
    <x v="49"/>
    <x v="4"/>
    <n v="1.5"/>
  </r>
  <r>
    <n v="3052023"/>
    <n v="94127"/>
    <n v="4"/>
    <d v="2017-03-01T00:00:00"/>
    <d v="1899-12-30T12:34:09"/>
    <n v="37.733387"/>
    <d v="2017-01-27T00:00:00"/>
    <s v="2017"/>
    <x v="2"/>
    <s v="2017Q1"/>
    <x v="8"/>
    <n v="1575000"/>
    <n v="-122.456558"/>
    <x v="0"/>
    <d v="2017-02-28T00:00:00"/>
    <n v="1900000"/>
    <m/>
    <x v="49"/>
    <x v="4"/>
    <n v="3"/>
  </r>
  <r>
    <s v="3004B033"/>
    <n v="94127"/>
    <n v="2"/>
    <d v="2017-05-15T00:00:00"/>
    <d v="1899-12-30T07:56:56"/>
    <n v="37.734631"/>
    <d v="2017-03-26T00:00:00"/>
    <s v="2017"/>
    <x v="2"/>
    <s v="2017Q1"/>
    <x v="8"/>
    <n v="899000"/>
    <n v="-122.454491"/>
    <x v="0"/>
    <d v="2017-05-12T00:00:00"/>
    <n v="1110000"/>
    <n v="967"/>
    <x v="49"/>
    <x v="4"/>
    <n v="1"/>
  </r>
  <r>
    <n v="3053012"/>
    <n v="94127"/>
    <n v="4"/>
    <d v="2017-06-13T00:00:00"/>
    <d v="1899-12-30T21:53:07"/>
    <n v="37.733432999999998"/>
    <d v="2017-04-24T00:00:00"/>
    <s v="2017"/>
    <x v="2"/>
    <s v="2017Q2"/>
    <x v="9"/>
    <n v="1975000"/>
    <n v="-122.45483400000001"/>
    <x v="0"/>
    <d v="2017-06-12T00:00:00"/>
    <n v="2300000"/>
    <n v="2548"/>
    <x v="49"/>
    <x v="4"/>
    <n v="4.5"/>
  </r>
  <r>
    <n v="3005023"/>
    <n v="94127"/>
    <n v="4"/>
    <d v="2017-07-31T00:00:00"/>
    <d v="1899-12-30T14:57:09"/>
    <n v="37.735396999999999"/>
    <d v="2017-04-21T00:00:00"/>
    <s v="2017"/>
    <x v="2"/>
    <s v="2017Q2"/>
    <x v="9"/>
    <n v="1749000"/>
    <n v="-122.45560500000001"/>
    <x v="0"/>
    <d v="2017-06-27T00:00:00"/>
    <n v="1650000"/>
    <n v="1824"/>
    <x v="49"/>
    <x v="4"/>
    <n v="2"/>
  </r>
  <r>
    <n v="3050016"/>
    <n v="94127"/>
    <n v="2"/>
    <d v="2017-07-12T00:00:00"/>
    <d v="1899-12-30T07:05:34"/>
    <n v="37.732379999999999"/>
    <d v="2017-06-01T00:00:00"/>
    <s v="2017"/>
    <x v="2"/>
    <s v="2017Q2"/>
    <x v="9"/>
    <n v="1595000"/>
    <n v="-122.457527"/>
    <x v="0"/>
    <d v="2017-07-11T00:00:00"/>
    <n v="1780000"/>
    <n v="1792"/>
    <x v="49"/>
    <x v="4"/>
    <n v="1"/>
  </r>
  <r>
    <s v="3005B014"/>
    <n v="94127"/>
    <n v="2"/>
    <d v="2017-07-21T00:00:00"/>
    <d v="1899-12-30T18:16:37"/>
    <n v="37.735064999999999"/>
    <d v="2017-06-07T00:00:00"/>
    <s v="2017"/>
    <x v="2"/>
    <s v="2017Q2"/>
    <x v="9"/>
    <n v="1250000"/>
    <n v="-122.454697"/>
    <x v="0"/>
    <d v="2017-07-21T00:00:00"/>
    <n v="1462000"/>
    <n v="1508"/>
    <x v="49"/>
    <x v="4"/>
    <n v="1.5"/>
  </r>
  <r>
    <s v="3005C005"/>
    <n v="94127"/>
    <n v="5"/>
    <d v="2017-08-17T00:00:00"/>
    <d v="1899-12-30T11:58:24"/>
    <n v="37.735053999999998"/>
    <d v="2017-07-20T00:00:00"/>
    <s v="2017"/>
    <x v="2"/>
    <s v="2017Q3"/>
    <x v="10"/>
    <n v="2485000"/>
    <n v="-122.456047"/>
    <x v="0"/>
    <d v="2017-08-17T00:00:00"/>
    <n v="2700000"/>
    <n v="3740"/>
    <x v="49"/>
    <x v="4"/>
    <n v="3"/>
  </r>
  <r>
    <n v="3085022"/>
    <n v="94127"/>
    <n v="5"/>
    <d v="2017-09-08T00:00:00"/>
    <d v="1899-12-30T11:20:10"/>
    <n v="37.732833999999997"/>
    <d v="2017-07-13T00:00:00"/>
    <s v="2017"/>
    <x v="2"/>
    <s v="2017Q3"/>
    <x v="10"/>
    <n v="1295000"/>
    <n v="-122.453728"/>
    <x v="0"/>
    <d v="2017-09-08T00:00:00"/>
    <n v="1680000"/>
    <n v="2217"/>
    <x v="49"/>
    <x v="4"/>
    <n v="2"/>
  </r>
  <r>
    <n v="3051004"/>
    <n v="94127"/>
    <n v="4"/>
    <d v="2017-10-19T00:00:00"/>
    <d v="1899-12-30T16:30:45"/>
    <n v="37.733364000000002"/>
    <d v="2017-09-20T00:00:00"/>
    <s v="2017"/>
    <x v="2"/>
    <s v="2017Q3"/>
    <x v="10"/>
    <n v="2100000"/>
    <n v="-122.457222"/>
    <x v="0"/>
    <d v="2017-10-13T00:00:00"/>
    <n v="2250000"/>
    <n v="3106"/>
    <x v="49"/>
    <x v="4"/>
    <n v="3"/>
  </r>
  <r>
    <n v="2993"/>
    <n v="95127"/>
    <n v="3"/>
    <d v="2017-11-03T00:00:00"/>
    <d v="1899-12-30T12:40:16"/>
    <n v="37.735664"/>
    <d v="2017-04-04T00:00:00"/>
    <s v="2017"/>
    <x v="2"/>
    <s v="2017Q2"/>
    <x v="9"/>
    <n v="1595000"/>
    <n v="-122.455963"/>
    <x v="0"/>
    <d v="2017-11-03T00:00:00"/>
    <n v="1850000"/>
    <m/>
    <x v="49"/>
    <x v="4"/>
    <n v="3"/>
  </r>
  <r>
    <n v="3054059"/>
    <n v="94127"/>
    <n v="2"/>
    <d v="2018-01-11T00:00:00"/>
    <d v="1899-12-30T10:27:08"/>
    <n v="37.733958999999999"/>
    <d v="2017-12-09T00:00:00"/>
    <s v="2017"/>
    <x v="2"/>
    <s v="2017Q4"/>
    <x v="11"/>
    <n v="925000"/>
    <n v="-122.454193"/>
    <x v="0"/>
    <d v="2018-01-10T00:00:00"/>
    <n v="1360000"/>
    <n v="1476"/>
    <x v="49"/>
    <x v="4"/>
    <n v="1"/>
  </r>
  <r>
    <n v="3083001"/>
    <n v="94127"/>
    <n v="2"/>
    <d v="2018-02-27T00:00:00"/>
    <d v="1899-12-30T21:47:38"/>
    <n v="37.732734999999998"/>
    <d v="2017-12-15T00:00:00"/>
    <s v="2017"/>
    <x v="2"/>
    <s v="2017Q4"/>
    <x v="11"/>
    <n v="1395000"/>
    <n v="-122.45546"/>
    <x v="0"/>
    <d v="2018-02-23T00:00:00"/>
    <n v="1700000"/>
    <n v="1439"/>
    <x v="49"/>
    <x v="4"/>
    <n v="2"/>
  </r>
  <r>
    <n v="3138019"/>
    <n v="94112"/>
    <n v="2"/>
    <d v="2015-03-31T00:00:00"/>
    <d v="1899-12-30T15:27:12"/>
    <n v="37.729709"/>
    <d v="2014-11-15T00:00:00"/>
    <s v="2014"/>
    <x v="4"/>
    <s v="2014Q4"/>
    <x v="13"/>
    <n v="985000"/>
    <n v="-122.453811"/>
    <x v="0"/>
    <d v="2015-03-31T00:00:00"/>
    <n v="1120000"/>
    <n v="1266"/>
    <x v="50"/>
    <x v="4"/>
    <n v="1"/>
  </r>
  <r>
    <n v="3161007"/>
    <n v="94112"/>
    <n v="2"/>
    <d v="2015-05-19T00:00:00"/>
    <d v="1899-12-30T12:09:40"/>
    <n v="37.728610000000003"/>
    <d v="2015-04-09T00:00:00"/>
    <s v="2015"/>
    <x v="0"/>
    <s v="2015Q2"/>
    <x v="1"/>
    <n v="1078000"/>
    <n v="-122.455001"/>
    <x v="0"/>
    <d v="2015-05-19T00:00:00"/>
    <n v="1200000"/>
    <n v="1292"/>
    <x v="50"/>
    <x v="4"/>
    <n v="1"/>
  </r>
  <r>
    <n v="3197014"/>
    <n v="94112"/>
    <n v="3"/>
    <d v="2015-05-22T00:00:00"/>
    <d v="1899-12-30T20:56:14"/>
    <n v="37.724975000000001"/>
    <d v="2015-01-09T00:00:00"/>
    <s v="2015"/>
    <x v="0"/>
    <s v="2015Q1"/>
    <x v="0"/>
    <n v="1050000"/>
    <n v="-122.457893"/>
    <x v="0"/>
    <d v="2015-05-22T00:00:00"/>
    <n v="1115000"/>
    <n v="1125"/>
    <x v="50"/>
    <x v="4"/>
    <n v="1.5"/>
  </r>
  <r>
    <n v="3136002"/>
    <n v="94112"/>
    <n v="2"/>
    <d v="2015-07-11T00:00:00"/>
    <d v="1899-12-30T09:26:06"/>
    <n v="37.729813"/>
    <d v="2015-06-17T00:00:00"/>
    <s v="2015"/>
    <x v="0"/>
    <s v="2015Q2"/>
    <x v="1"/>
    <n v="998000"/>
    <n v="-122.45513200000001"/>
    <x v="0"/>
    <d v="2015-07-09T00:00:00"/>
    <n v="1250000"/>
    <n v="1189"/>
    <x v="50"/>
    <x v="4"/>
    <n v="1"/>
  </r>
  <r>
    <n v="3190016"/>
    <n v="94112"/>
    <n v="3"/>
    <d v="2015-07-12T00:00:00"/>
    <d v="1899-12-30T09:26:20"/>
    <n v="37.725589999999997"/>
    <d v="2015-06-04T00:00:00"/>
    <s v="2015"/>
    <x v="0"/>
    <s v="2015Q2"/>
    <x v="1"/>
    <n v="1149000"/>
    <n v="-122.45929700000001"/>
    <x v="0"/>
    <d v="2015-07-12T00:00:00"/>
    <n v="1365000"/>
    <m/>
    <x v="50"/>
    <x v="4"/>
    <n v="2"/>
  </r>
  <r>
    <n v="3173003"/>
    <n v="94112"/>
    <n v="2"/>
    <d v="2015-07-16T00:00:00"/>
    <d v="1899-12-30T19:30:21"/>
    <n v="37.727302999999999"/>
    <d v="2015-06-03T00:00:00"/>
    <s v="2015"/>
    <x v="0"/>
    <s v="2015Q2"/>
    <x v="1"/>
    <n v="1030000"/>
    <n v="-122.460167"/>
    <x v="0"/>
    <d v="2015-07-14T00:00:00"/>
    <n v="1100000"/>
    <n v="1280"/>
    <x v="50"/>
    <x v="4"/>
    <n v="1"/>
  </r>
  <r>
    <n v="3138011"/>
    <n v="94112"/>
    <n v="2"/>
    <d v="2015-07-20T00:00:00"/>
    <d v="1899-12-30T10:25:00"/>
    <n v="37.729336000000004"/>
    <d v="2015-05-16T00:00:00"/>
    <s v="2015"/>
    <x v="0"/>
    <s v="2015Q2"/>
    <x v="1"/>
    <n v="998000"/>
    <n v="-122.453232"/>
    <x v="0"/>
    <d v="2015-07-17T00:00:00"/>
    <n v="1115000"/>
    <n v="1175"/>
    <x v="50"/>
    <x v="4"/>
    <n v="1"/>
  </r>
  <r>
    <n v="3174017"/>
    <n v="94112"/>
    <n v="3"/>
    <d v="2015-08-03T00:00:00"/>
    <d v="1899-12-30T16:15:18"/>
    <n v="37.726246000000003"/>
    <d v="2015-07-09T00:00:00"/>
    <s v="2015"/>
    <x v="0"/>
    <s v="2015Q3"/>
    <x v="2"/>
    <n v="799000"/>
    <n v="-122.45970199999999"/>
    <x v="0"/>
    <d v="2015-08-03T00:00:00"/>
    <n v="960000"/>
    <m/>
    <x v="50"/>
    <x v="4"/>
    <n v="1"/>
  </r>
  <r>
    <n v="311462"/>
    <n v="94112"/>
    <n v="2"/>
    <d v="2015-08-05T00:00:00"/>
    <d v="1899-12-30T22:14:07"/>
    <n v="37.731354000000003"/>
    <d v="2015-06-16T00:00:00"/>
    <s v="2015"/>
    <x v="0"/>
    <s v="2015Q2"/>
    <x v="1"/>
    <n v="799000"/>
    <n v="-122.453148"/>
    <x v="1"/>
    <d v="2015-08-05T00:00:00"/>
    <n v="875000"/>
    <n v="1111"/>
    <x v="50"/>
    <x v="4"/>
    <n v="2"/>
  </r>
  <r>
    <n v="3138010"/>
    <n v="94112"/>
    <n v="2"/>
    <d v="2015-08-18T00:00:00"/>
    <d v="1899-12-30T18:35:01"/>
    <n v="37.729328000000002"/>
    <d v="2015-07-09T00:00:00"/>
    <s v="2015"/>
    <x v="0"/>
    <s v="2015Q3"/>
    <x v="2"/>
    <n v="998000"/>
    <n v="-122.453125"/>
    <x v="0"/>
    <d v="2015-08-18T00:00:00"/>
    <n v="1300000"/>
    <n v="1200"/>
    <x v="50"/>
    <x v="4"/>
    <n v="1"/>
  </r>
  <r>
    <n v="3164014"/>
    <n v="94112"/>
    <n v="3"/>
    <d v="2015-08-31T00:00:00"/>
    <d v="1899-12-30T08:56:49"/>
    <n v="37.727718000000003"/>
    <d v="2015-06-15T00:00:00"/>
    <s v="2015"/>
    <x v="0"/>
    <s v="2015Q2"/>
    <x v="1"/>
    <n v="1499000"/>
    <n v="-122.45760300000001"/>
    <x v="0"/>
    <d v="2015-08-26T00:00:00"/>
    <n v="1500000"/>
    <n v="1755"/>
    <x v="50"/>
    <x v="4"/>
    <n v="2"/>
  </r>
  <r>
    <n v="3169003"/>
    <n v="94112"/>
    <n v="2"/>
    <d v="2015-09-08T00:00:00"/>
    <d v="1899-12-30T14:08:41"/>
    <n v="37.727409000000002"/>
    <d v="2015-08-10T00:00:00"/>
    <s v="2015"/>
    <x v="0"/>
    <s v="2015Q3"/>
    <x v="2"/>
    <n v="699000"/>
    <n v="-122.46069300000001"/>
    <x v="0"/>
    <d v="2015-09-04T00:00:00"/>
    <n v="875000"/>
    <n v="1220"/>
    <x v="50"/>
    <x v="4"/>
    <n v="1"/>
  </r>
  <r>
    <n v="3166009"/>
    <n v="94112"/>
    <n v="3"/>
    <d v="2015-09-09T00:00:00"/>
    <d v="1899-12-30T12:38:13"/>
    <n v="37.728268"/>
    <d v="2015-07-15T00:00:00"/>
    <s v="2015"/>
    <x v="0"/>
    <s v="2015Q3"/>
    <x v="2"/>
    <n v="1399000"/>
    <n v="-122.459343"/>
    <x v="0"/>
    <d v="2015-09-08T00:00:00"/>
    <n v="1480000"/>
    <n v="2797"/>
    <x v="50"/>
    <x v="4"/>
    <n v="2"/>
  </r>
  <r>
    <n v="3135009"/>
    <n v="94112"/>
    <n v="3"/>
    <d v="2015-11-04T00:00:00"/>
    <d v="1899-12-30T13:20:26"/>
    <n v="37.728938999999997"/>
    <d v="2015-07-22T00:00:00"/>
    <s v="2015"/>
    <x v="0"/>
    <s v="2015Q3"/>
    <x v="2"/>
    <n v="1075000"/>
    <n v="-122.45584100000001"/>
    <x v="0"/>
    <d v="2015-11-03T00:00:00"/>
    <n v="1215000"/>
    <n v="1395"/>
    <x v="50"/>
    <x v="4"/>
    <n v="1"/>
  </r>
  <r>
    <n v="253165"/>
    <n v="94112"/>
    <n v="3"/>
    <d v="2015-12-28T00:00:00"/>
    <d v="1899-12-30T14:30:52"/>
    <n v="37.728721999999998"/>
    <d v="2015-10-13T00:00:00"/>
    <s v="2015"/>
    <x v="0"/>
    <s v="2015Q4"/>
    <x v="3"/>
    <n v="888000"/>
    <n v="-122.458878"/>
    <x v="0"/>
    <d v="2015-12-11T00:00:00"/>
    <n v="1108000"/>
    <n v="1200"/>
    <x v="50"/>
    <x v="4"/>
    <n v="2"/>
  </r>
  <r>
    <n v="3176018"/>
    <n v="94112"/>
    <n v="2"/>
    <d v="2015-12-22T00:00:00"/>
    <d v="1899-12-30T12:28:34"/>
    <n v="37.726322000000003"/>
    <d v="2015-09-03T00:00:00"/>
    <s v="2015"/>
    <x v="0"/>
    <s v="2015Q3"/>
    <x v="2"/>
    <n v="988000"/>
    <n v="-122.457893"/>
    <x v="0"/>
    <d v="2015-12-17T00:00:00"/>
    <n v="988000"/>
    <n v="1328"/>
    <x v="50"/>
    <x v="4"/>
    <n v="1"/>
  </r>
  <r>
    <n v="3108009"/>
    <n v="94112"/>
    <n v="3"/>
    <d v="2015-12-23T00:00:00"/>
    <d v="1899-12-30T14:23:34"/>
    <n v="37.729819999999997"/>
    <d v="2015-11-12T00:00:00"/>
    <s v="2015"/>
    <x v="0"/>
    <s v="2015Q4"/>
    <x v="3"/>
    <n v="1685000"/>
    <n v="-122.45687100000001"/>
    <x v="0"/>
    <d v="2015-12-23T00:00:00"/>
    <n v="1800000"/>
    <n v="1960"/>
    <x v="50"/>
    <x v="4"/>
    <n v="2"/>
  </r>
  <r>
    <n v="3113002"/>
    <n v="94112"/>
    <n v="2"/>
    <d v="2016-04-20T00:00:00"/>
    <d v="1899-12-30T12:09:52"/>
    <n v="37.731064000000003"/>
    <d v="2016-02-20T00:00:00"/>
    <s v="2016"/>
    <x v="1"/>
    <s v="2016Q1"/>
    <x v="4"/>
    <n v="1000000"/>
    <n v="-122.453613"/>
    <x v="0"/>
    <d v="2016-03-16T00:00:00"/>
    <n v="975000"/>
    <n v="1470"/>
    <x v="50"/>
    <x v="4"/>
    <n v="1"/>
  </r>
  <r>
    <n v="3196019"/>
    <n v="94112"/>
    <n v="2"/>
    <d v="2016-03-18T00:00:00"/>
    <d v="1899-12-30T12:52:03"/>
    <n v="37.725181999999997"/>
    <d v="2016-02-08T00:00:00"/>
    <s v="2016"/>
    <x v="1"/>
    <s v="2016Q1"/>
    <x v="4"/>
    <n v="699000"/>
    <n v="-122.459633"/>
    <x v="0"/>
    <d v="2016-03-18T00:00:00"/>
    <n v="960000"/>
    <m/>
    <x v="50"/>
    <x v="4"/>
    <n v="1"/>
  </r>
  <r>
    <n v="3166013"/>
    <n v="94112"/>
    <n v="5"/>
    <d v="2016-04-20T00:00:00"/>
    <d v="1899-12-30T13:21:03"/>
    <n v="37.727809999999998"/>
    <d v="2016-03-18T00:00:00"/>
    <s v="2016"/>
    <x v="1"/>
    <s v="2016Q1"/>
    <x v="4"/>
    <n v="1535000"/>
    <n v="-122.45929700000001"/>
    <x v="0"/>
    <d v="2016-04-20T00:00:00"/>
    <n v="1650000"/>
    <n v="2957"/>
    <x v="50"/>
    <x v="4"/>
    <n v="4"/>
  </r>
  <r>
    <n v="23169"/>
    <n v="94112"/>
    <n v="2"/>
    <d v="2016-04-23T00:00:00"/>
    <d v="1899-12-30T09:38:15"/>
    <n v="37.727393999999997"/>
    <d v="2016-03-04T00:00:00"/>
    <s v="2016"/>
    <x v="1"/>
    <s v="2016Q1"/>
    <x v="4"/>
    <n v="899000"/>
    <n v="-122.460579"/>
    <x v="0"/>
    <d v="2016-04-22T00:00:00"/>
    <n v="930000"/>
    <n v="1110"/>
    <x v="50"/>
    <x v="4"/>
    <n v="1"/>
  </r>
  <r>
    <n v="311422"/>
    <n v="94112"/>
    <n v="2"/>
    <d v="2016-06-08T00:00:00"/>
    <d v="1899-12-30T14:23:40"/>
    <n v="37.730803999999999"/>
    <d v="2016-05-05T00:00:00"/>
    <s v="2016"/>
    <x v="1"/>
    <s v="2016Q2"/>
    <x v="5"/>
    <n v="799000"/>
    <n v="-122.453148"/>
    <x v="0"/>
    <d v="2016-06-08T00:00:00"/>
    <n v="950000"/>
    <n v="1000"/>
    <x v="50"/>
    <x v="4"/>
    <n v="1.25"/>
  </r>
  <r>
    <n v="3164015"/>
    <n v="94112"/>
    <n v="4"/>
    <d v="2016-06-16T00:00:00"/>
    <d v="1899-12-30T21:56:20"/>
    <n v="37.727767999999998"/>
    <d v="2016-02-05T00:00:00"/>
    <s v="2016"/>
    <x v="1"/>
    <s v="2016Q1"/>
    <x v="4"/>
    <n v="1700000"/>
    <n v="-122.457886"/>
    <x v="0"/>
    <d v="2016-06-16T00:00:00"/>
    <n v="1531000"/>
    <n v="3143"/>
    <x v="50"/>
    <x v="4"/>
    <n v="3"/>
  </r>
  <r>
    <n v="3189018"/>
    <n v="94112"/>
    <n v="2"/>
    <d v="2016-06-20T00:00:00"/>
    <d v="1899-12-30T15:10:10"/>
    <n v="37.725746000000001"/>
    <d v="2016-03-25T00:00:00"/>
    <s v="2016"/>
    <x v="1"/>
    <s v="2016Q1"/>
    <x v="4"/>
    <n v="1100000"/>
    <n v="-122.45742"/>
    <x v="0"/>
    <d v="2016-06-20T00:00:00"/>
    <n v="1100000"/>
    <n v="1564"/>
    <x v="50"/>
    <x v="4"/>
    <n v="1"/>
  </r>
  <r>
    <n v="3163030"/>
    <n v="94112"/>
    <n v="5"/>
    <d v="2016-06-28T00:00:00"/>
    <d v="1899-12-30T14:24:40"/>
    <n v="37.729118"/>
    <d v="2016-03-21T00:00:00"/>
    <s v="2016"/>
    <x v="1"/>
    <s v="2016Q1"/>
    <x v="4"/>
    <n v="1295000"/>
    <n v="-122.457123"/>
    <x v="0"/>
    <d v="2016-06-27T00:00:00"/>
    <n v="1400000"/>
    <n v="2460"/>
    <x v="50"/>
    <x v="4"/>
    <n v="3"/>
  </r>
  <r>
    <n v="3106104"/>
    <n v="94112"/>
    <n v="3"/>
    <d v="2016-07-01T00:00:00"/>
    <d v="1899-12-30T12:48:31"/>
    <n v="37.730209000000002"/>
    <d v="2016-05-10T00:00:00"/>
    <s v="2016"/>
    <x v="1"/>
    <s v="2016Q2"/>
    <x v="5"/>
    <n v="1495000"/>
    <n v="-122.459976"/>
    <x v="0"/>
    <d v="2016-07-01T00:00:00"/>
    <n v="1600000"/>
    <n v="2250"/>
    <x v="50"/>
    <x v="4"/>
    <n v="2"/>
  </r>
  <r>
    <n v="3190006"/>
    <n v="94112"/>
    <n v="4"/>
    <d v="2016-07-27T00:00:00"/>
    <d v="1899-12-30T12:14:27"/>
    <n v="37.725616000000002"/>
    <d v="2016-06-16T00:00:00"/>
    <s v="2016"/>
    <x v="1"/>
    <s v="2016Q2"/>
    <x v="5"/>
    <n v="1495000"/>
    <n v="-122.45871699999999"/>
    <x v="0"/>
    <d v="2016-07-22T00:00:00"/>
    <n v="1625000"/>
    <n v="2524"/>
    <x v="50"/>
    <x v="4"/>
    <n v="3"/>
  </r>
  <r>
    <n v="3163025"/>
    <n v="94112"/>
    <n v="3"/>
    <d v="2016-07-26T00:00:00"/>
    <d v="1899-12-30T12:48:58"/>
    <n v="37.728493"/>
    <d v="2016-04-08T00:00:00"/>
    <s v="2016"/>
    <x v="1"/>
    <s v="2016Q2"/>
    <x v="5"/>
    <n v="1075000"/>
    <n v="-122.457031"/>
    <x v="0"/>
    <d v="2016-07-25T00:00:00"/>
    <n v="1165000"/>
    <n v="1450"/>
    <x v="50"/>
    <x v="4"/>
    <n v="1"/>
  </r>
  <r>
    <n v="3165010"/>
    <n v="94112"/>
    <n v="3"/>
    <d v="2016-07-26T00:00:00"/>
    <d v="1899-12-30T13:50:16"/>
    <n v="37.728306000000003"/>
    <d v="2016-03-02T00:00:00"/>
    <s v="2016"/>
    <x v="1"/>
    <s v="2016Q1"/>
    <x v="4"/>
    <n v="1195000"/>
    <n v="-122.458511"/>
    <x v="0"/>
    <d v="2016-07-25T00:00:00"/>
    <n v="1265000"/>
    <n v="1350"/>
    <x v="50"/>
    <x v="4"/>
    <n v="1"/>
  </r>
  <r>
    <n v="3164028"/>
    <n v="94112"/>
    <n v="4"/>
    <d v="2016-07-30T00:00:00"/>
    <d v="1899-12-30T09:22:31"/>
    <n v="37.729179000000002"/>
    <d v="2016-06-14T00:00:00"/>
    <s v="2016"/>
    <x v="1"/>
    <s v="2016Q2"/>
    <x v="5"/>
    <n v="1195000"/>
    <n v="-122.457916"/>
    <x v="0"/>
    <d v="2016-07-29T00:00:00"/>
    <n v="1400000"/>
    <n v="1702"/>
    <x v="50"/>
    <x v="4"/>
    <n v="1.5"/>
  </r>
  <r>
    <n v="3164008"/>
    <n v="94112"/>
    <n v="6"/>
    <d v="2016-08-05T00:00:00"/>
    <d v="1899-12-30T16:18:34"/>
    <n v="37.728400999999998"/>
    <d v="2016-07-15T00:00:00"/>
    <s v="2016"/>
    <x v="1"/>
    <s v="2016Q3"/>
    <x v="6"/>
    <n v="1295000"/>
    <n v="-122.457565"/>
    <x v="0"/>
    <d v="2016-08-05T00:00:00"/>
    <n v="1520000"/>
    <n v="2762"/>
    <x v="50"/>
    <x v="4"/>
    <n v="3"/>
  </r>
  <r>
    <n v="3169007"/>
    <n v="94112"/>
    <n v="3"/>
    <d v="2016-08-25T00:00:00"/>
    <d v="1899-12-30T16:02:12"/>
    <n v="37.727393999999997"/>
    <d v="2016-06-28T00:00:00"/>
    <s v="2016"/>
    <x v="1"/>
    <s v="2016Q2"/>
    <x v="5"/>
    <n v="1195000"/>
    <n v="-122.461151"/>
    <x v="0"/>
    <d v="2016-08-24T00:00:00"/>
    <n v="1238800"/>
    <n v="1680"/>
    <x v="50"/>
    <x v="4"/>
    <n v="3"/>
  </r>
  <r>
    <n v="3177008"/>
    <n v="94112"/>
    <n v="3"/>
    <d v="2016-09-23T00:00:00"/>
    <d v="1899-12-30T08:08:10"/>
    <n v="37.726832999999999"/>
    <d v="2016-08-03T00:00:00"/>
    <s v="2016"/>
    <x v="1"/>
    <s v="2016Q3"/>
    <x v="6"/>
    <n v="1195000"/>
    <n v="-122.456718"/>
    <x v="0"/>
    <d v="2016-09-12T00:00:00"/>
    <n v="1500000"/>
    <n v="2041"/>
    <x v="50"/>
    <x v="4"/>
    <n v="2"/>
  </r>
  <r>
    <n v="3176018"/>
    <n v="94112"/>
    <n v="5"/>
    <d v="2016-09-30T00:00:00"/>
    <d v="1899-12-30T14:16:33"/>
    <n v="37.726322000000003"/>
    <d v="2016-08-25T00:00:00"/>
    <s v="2016"/>
    <x v="1"/>
    <s v="2016Q3"/>
    <x v="6"/>
    <n v="1595000"/>
    <n v="-122.457893"/>
    <x v="0"/>
    <d v="2016-09-30T00:00:00"/>
    <n v="2068000"/>
    <n v="2703"/>
    <x v="50"/>
    <x v="4"/>
    <n v="4"/>
  </r>
  <r>
    <n v="3135010"/>
    <n v="94112"/>
    <n v="3"/>
    <d v="2016-11-22T00:00:00"/>
    <d v="1899-12-30T21:23:31"/>
    <n v="37.728912000000001"/>
    <d v="2016-10-11T00:00:00"/>
    <s v="2016"/>
    <x v="1"/>
    <s v="2016Q4"/>
    <x v="7"/>
    <n v="1100000"/>
    <n v="-122.456154"/>
    <x v="0"/>
    <d v="2016-11-16T00:00:00"/>
    <n v="1200000"/>
    <n v="2048"/>
    <x v="50"/>
    <x v="4"/>
    <n v="1"/>
  </r>
  <r>
    <n v="3189002"/>
    <n v="94112"/>
    <n v="2"/>
    <d v="2016-11-18T00:00:00"/>
    <d v="1899-12-30T14:58:09"/>
    <n v="37.725853000000001"/>
    <d v="2016-09-20T00:00:00"/>
    <s v="2016"/>
    <x v="1"/>
    <s v="2016Q3"/>
    <x v="6"/>
    <n v="945000"/>
    <n v="-122.45689400000001"/>
    <x v="0"/>
    <d v="2016-11-18T00:00:00"/>
    <n v="1170000"/>
    <n v="1375"/>
    <x v="50"/>
    <x v="4"/>
    <n v="2"/>
  </r>
  <r>
    <n v="3160021"/>
    <n v="94112"/>
    <n v="3"/>
    <d v="2016-11-18T00:00:00"/>
    <d v="1899-12-30T15:39:49"/>
    <n v="37.728935"/>
    <d v="2016-08-13T00:00:00"/>
    <s v="2016"/>
    <x v="1"/>
    <s v="2016Q3"/>
    <x v="6"/>
    <n v="1295000"/>
    <n v="-122.453064"/>
    <x v="0"/>
    <d v="2016-11-18T00:00:00"/>
    <n v="1350000"/>
    <n v="1735"/>
    <x v="50"/>
    <x v="4"/>
    <n v="2"/>
  </r>
  <r>
    <n v="3173018"/>
    <n v="94112"/>
    <n v="3"/>
    <d v="2017-01-10T00:00:00"/>
    <d v="1899-12-30T12:04:10"/>
    <n v="37.725856999999998"/>
    <d v="2016-10-19T00:00:00"/>
    <s v="2016"/>
    <x v="1"/>
    <s v="2016Q4"/>
    <x v="7"/>
    <n v="1248000"/>
    <n v="-122.460159"/>
    <x v="0"/>
    <d v="2016-12-16T00:00:00"/>
    <n v="1300000"/>
    <n v="1720"/>
    <x v="50"/>
    <x v="4"/>
    <n v="2"/>
  </r>
  <r>
    <n v="3169003"/>
    <n v="94112"/>
    <n v="3"/>
    <d v="2017-08-28T00:00:00"/>
    <d v="1899-12-30T14:48:16"/>
    <n v="37.727409000000002"/>
    <d v="2016-10-27T00:00:00"/>
    <s v="2016"/>
    <x v="1"/>
    <s v="2016Q4"/>
    <x v="7"/>
    <n v="1380000"/>
    <n v="-122.46069300000001"/>
    <x v="0"/>
    <d v="2016-12-16T00:00:00"/>
    <n v="1340000"/>
    <n v="1585"/>
    <x v="50"/>
    <x v="4"/>
    <n v="3"/>
  </r>
  <r>
    <n v="3137013"/>
    <n v="94112"/>
    <n v="3"/>
    <d v="2016-12-20T00:00:00"/>
    <d v="1899-12-30T11:00:22"/>
    <n v="37.728912000000001"/>
    <d v="2016-11-03T00:00:00"/>
    <s v="2016"/>
    <x v="1"/>
    <s v="2016Q4"/>
    <x v="7"/>
    <n v="1195000"/>
    <n v="-122.454239"/>
    <x v="0"/>
    <d v="2016-12-19T00:00:00"/>
    <n v="1180000"/>
    <n v="1753"/>
    <x v="50"/>
    <x v="4"/>
    <n v="2"/>
  </r>
  <r>
    <n v="3173017"/>
    <n v="94112"/>
    <n v="4"/>
    <d v="2017-01-07T00:00:00"/>
    <d v="1899-12-30T19:11:18"/>
    <n v="37.725948000000002"/>
    <d v="2016-12-02T00:00:00"/>
    <s v="2016"/>
    <x v="1"/>
    <s v="2016Q4"/>
    <x v="7"/>
    <n v="999000"/>
    <n v="-122.460159"/>
    <x v="0"/>
    <d v="2017-01-05T00:00:00"/>
    <n v="1250000"/>
    <n v="1230"/>
    <x v="50"/>
    <x v="4"/>
    <n v="2"/>
  </r>
  <r>
    <n v="3174002"/>
    <n v="94112"/>
    <n v="2"/>
    <d v="2017-01-09T00:00:00"/>
    <d v="1899-12-30T10:33:32"/>
    <n v="37.727375000000002"/>
    <d v="2016-11-01T00:00:00"/>
    <s v="2016"/>
    <x v="1"/>
    <s v="2016Q4"/>
    <x v="7"/>
    <n v="875000"/>
    <n v="-122.459282"/>
    <x v="0"/>
    <d v="2017-01-06T00:00:00"/>
    <n v="1040000"/>
    <n v="1150"/>
    <x v="50"/>
    <x v="4"/>
    <n v="1"/>
  </r>
  <r>
    <n v="3189018"/>
    <n v="94112"/>
    <n v="4"/>
    <d v="2017-02-09T00:00:00"/>
    <d v="1899-12-30T18:13:14"/>
    <n v="37.725746000000001"/>
    <d v="2017-02-09T00:00:00"/>
    <s v="2017"/>
    <x v="2"/>
    <s v="2017Q1"/>
    <x v="8"/>
    <n v="1700000"/>
    <n v="-122.45742"/>
    <x v="0"/>
    <d v="2017-02-09T00:00:00"/>
    <n v="2000026"/>
    <m/>
    <x v="50"/>
    <x v="4"/>
    <n v="4"/>
  </r>
  <r>
    <s v="3113002A"/>
    <n v="94112"/>
    <n v="2"/>
    <d v="2017-03-02T00:00:00"/>
    <d v="1899-12-30T14:03:27"/>
    <n v="37.730949000000003"/>
    <d v="2017-02-02T00:00:00"/>
    <s v="2017"/>
    <x v="2"/>
    <s v="2017Q1"/>
    <x v="8"/>
    <n v="1050000"/>
    <n v="-122.45365099999999"/>
    <x v="0"/>
    <d v="2017-03-02T00:00:00"/>
    <n v="1350000"/>
    <n v="1400"/>
    <x v="50"/>
    <x v="4"/>
    <n v="1"/>
  </r>
  <r>
    <n v="3177004"/>
    <n v="94112"/>
    <n v="2"/>
    <d v="2017-03-14T00:00:00"/>
    <d v="1899-12-30T11:05:42"/>
    <n v="37.727252999999997"/>
    <d v="2017-01-12T00:00:00"/>
    <s v="2017"/>
    <x v="2"/>
    <s v="2017Q1"/>
    <x v="8"/>
    <n v="1089000"/>
    <n v="-122.456757"/>
    <x v="0"/>
    <d v="2017-03-09T00:00:00"/>
    <n v="1338000"/>
    <n v="1460"/>
    <x v="50"/>
    <x v="4"/>
    <n v="1"/>
  </r>
  <r>
    <n v="3177015"/>
    <n v="94112"/>
    <n v="2"/>
    <d v="2017-06-15T00:00:00"/>
    <d v="1899-12-30T15:50:33"/>
    <n v="37.726340999999998"/>
    <d v="2017-02-27T00:00:00"/>
    <s v="2017"/>
    <x v="2"/>
    <s v="2017Q1"/>
    <x v="8"/>
    <n v="1195000"/>
    <n v="-122.45667299999999"/>
    <x v="0"/>
    <d v="2017-06-15T00:00:00"/>
    <n v="1550000"/>
    <n v="2176"/>
    <x v="50"/>
    <x v="4"/>
    <n v="1.5"/>
  </r>
  <r>
    <n v="3137014"/>
    <n v="94112"/>
    <n v="5"/>
    <d v="2017-06-23T00:00:00"/>
    <d v="1899-12-30T21:56:13"/>
    <n v="37.728931000000003"/>
    <d v="2017-01-03T00:00:00"/>
    <s v="2017"/>
    <x v="2"/>
    <s v="2017Q1"/>
    <x v="8"/>
    <n v="1795000"/>
    <n v="-122.45455200000001"/>
    <x v="0"/>
    <d v="2017-06-23T00:00:00"/>
    <n v="1875000"/>
    <n v="2676"/>
    <x v="50"/>
    <x v="4"/>
    <n v="4"/>
  </r>
  <r>
    <n v="3197001"/>
    <n v="94112"/>
    <n v="3"/>
    <d v="2017-08-09T00:00:00"/>
    <d v="1899-12-30T10:04:37"/>
    <n v="37.725051999999998"/>
    <d v="2017-06-30T00:00:00"/>
    <s v="2017"/>
    <x v="2"/>
    <s v="2017Q2"/>
    <x v="9"/>
    <n v="1195000"/>
    <n v="-122.457542"/>
    <x v="0"/>
    <d v="2017-08-07T00:00:00"/>
    <n v="1705000"/>
    <n v="1549"/>
    <x v="50"/>
    <x v="4"/>
    <n v="1.25"/>
  </r>
  <r>
    <n v="3175016"/>
    <n v="94112"/>
    <n v="4"/>
    <d v="2017-08-14T00:00:00"/>
    <d v="1899-12-30T11:10:50"/>
    <n v="37.726073999999997"/>
    <d v="2017-06-17T00:00:00"/>
    <s v="2017"/>
    <x v="2"/>
    <s v="2017Q2"/>
    <x v="9"/>
    <n v="1768000"/>
    <n v="-122.458778"/>
    <x v="0"/>
    <d v="2017-08-11T00:00:00"/>
    <n v="1700000"/>
    <n v="2128"/>
    <x v="50"/>
    <x v="4"/>
    <n v="2"/>
  </r>
  <r>
    <n v="3109012"/>
    <n v="94112"/>
    <n v="3"/>
    <d v="2017-09-07T00:00:00"/>
    <d v="1899-12-30T14:05:27"/>
    <n v="37.729922999999999"/>
    <d v="2017-08-25T00:00:00"/>
    <s v="2017"/>
    <x v="2"/>
    <s v="2017Q3"/>
    <x v="10"/>
    <n v="1425000"/>
    <n v="-122.456329"/>
    <x v="0"/>
    <d v="2017-09-07T00:00:00"/>
    <n v="1810000"/>
    <n v="1920"/>
    <x v="50"/>
    <x v="4"/>
    <n v="2"/>
  </r>
  <r>
    <n v="3178014"/>
    <n v="94112"/>
    <n v="3"/>
    <d v="2017-10-06T00:00:00"/>
    <d v="1899-12-30T11:50:21"/>
    <n v="37.726222999999997"/>
    <d v="2017-08-20T00:00:00"/>
    <s v="2017"/>
    <x v="2"/>
    <s v="2017Q3"/>
    <x v="10"/>
    <n v="1499000"/>
    <n v="-122.456245"/>
    <x v="0"/>
    <d v="2017-10-06T00:00:00"/>
    <n v="1650000"/>
    <n v="2202"/>
    <x v="50"/>
    <x v="4"/>
    <n v="2"/>
  </r>
  <r>
    <n v="3166016"/>
    <n v="94112"/>
    <n v="3"/>
    <d v="2017-11-13T00:00:00"/>
    <d v="1899-12-30T20:50:23"/>
    <n v="37.727814000000002"/>
    <d v="2017-10-06T00:00:00"/>
    <s v="2017"/>
    <x v="2"/>
    <s v="2017Q4"/>
    <x v="11"/>
    <n v="1295000"/>
    <n v="-122.459648"/>
    <x v="0"/>
    <d v="2017-11-13T00:00:00"/>
    <n v="1800000"/>
    <n v="1615"/>
    <x v="50"/>
    <x v="4"/>
    <n v="2"/>
  </r>
  <r>
    <n v="3189016"/>
    <n v="94112"/>
    <n v="3"/>
    <d v="2017-11-28T00:00:00"/>
    <d v="1899-12-30T11:44:05"/>
    <n v="37.725631999999997"/>
    <d v="2017-10-05T00:00:00"/>
    <s v="2017"/>
    <x v="2"/>
    <s v="2017Q4"/>
    <x v="11"/>
    <n v="1299000"/>
    <n v="-122.45764200000001"/>
    <x v="0"/>
    <d v="2017-11-28T00:00:00"/>
    <n v="1585000"/>
    <m/>
    <x v="50"/>
    <x v="4"/>
    <n v="2"/>
  </r>
  <r>
    <n v="3163009"/>
    <n v="94112"/>
    <n v="2"/>
    <d v="2017-12-05T00:00:00"/>
    <d v="1899-12-30T10:13:38"/>
    <n v="37.728530999999997"/>
    <d v="2017-10-30T00:00:00"/>
    <s v="2017"/>
    <x v="2"/>
    <s v="2017Q4"/>
    <x v="11"/>
    <n v="800000"/>
    <n v="-122.45668000000001"/>
    <x v="0"/>
    <d v="2017-11-30T00:00:00"/>
    <n v="1400000"/>
    <n v="1124"/>
    <x v="50"/>
    <x v="4"/>
    <n v="1"/>
  </r>
  <r>
    <s v="182618A"/>
    <n v="94117"/>
    <n v="3"/>
    <d v="2015-03-06T00:00:00"/>
    <d v="1899-12-30T03:38:23"/>
    <n v="37.764049"/>
    <d v="2014-11-19T00:00:00"/>
    <s v="2014"/>
    <x v="4"/>
    <s v="2014Q4"/>
    <x v="13"/>
    <n v="3500000"/>
    <n v="-122.443504"/>
    <x v="0"/>
    <d v="2015-03-05T00:00:00"/>
    <n v="3700000"/>
    <n v="2813"/>
    <x v="51"/>
    <x v="5"/>
    <n v="3.5"/>
  </r>
  <r>
    <n v="382608"/>
    <n v="94117"/>
    <n v="4"/>
    <d v="2015-03-06T00:00:00"/>
    <d v="1899-12-30T07:29:22"/>
    <n v="37.767150000000001"/>
    <d v="2015-01-19T00:00:00"/>
    <s v="2015"/>
    <x v="0"/>
    <s v="2015Q1"/>
    <x v="0"/>
    <n v="2295000"/>
    <n v="-122.438911"/>
    <x v="0"/>
    <d v="2015-03-05T00:00:00"/>
    <n v="3800000"/>
    <n v="2840"/>
    <x v="51"/>
    <x v="5"/>
    <n v="3.5"/>
  </r>
  <r>
    <n v="1260056"/>
    <n v="94117"/>
    <n v="1"/>
    <d v="2015-03-22T00:00:00"/>
    <d v="1899-12-30T15:02:17"/>
    <n v="37.769615000000002"/>
    <d v="2015-01-30T00:00:00"/>
    <s v="2015"/>
    <x v="0"/>
    <s v="2015Q1"/>
    <x v="0"/>
    <n v="599000"/>
    <n v="-122.436408"/>
    <x v="1"/>
    <d v="2015-03-13T00:00:00"/>
    <n v="800000"/>
    <m/>
    <x v="51"/>
    <x v="5"/>
    <n v="1"/>
  </r>
  <r>
    <n v="1269045"/>
    <n v="94117"/>
    <n v="3"/>
    <d v="2015-03-24T00:00:00"/>
    <d v="1899-12-30T09:57:07"/>
    <n v="37.763759"/>
    <d v="2014-11-25T00:00:00"/>
    <s v="2014"/>
    <x v="4"/>
    <s v="2014Q4"/>
    <x v="13"/>
    <n v="1895000"/>
    <n v="-122.44672300000001"/>
    <x v="0"/>
    <d v="2015-03-23T00:00:00"/>
    <n v="2501000"/>
    <n v="2137"/>
    <x v="51"/>
    <x v="5"/>
    <n v="3"/>
  </r>
  <r>
    <n v="2610021"/>
    <n v="94114"/>
    <n v="2"/>
    <d v="2015-03-25T00:00:00"/>
    <d v="1899-12-30T12:06:53"/>
    <n v="37.767467000000003"/>
    <d v="2015-02-05T00:00:00"/>
    <s v="2015"/>
    <x v="0"/>
    <s v="2015Q1"/>
    <x v="0"/>
    <n v="679000"/>
    <n v="-122.436904"/>
    <x v="1"/>
    <d v="2015-03-25T00:00:00"/>
    <n v="805000"/>
    <m/>
    <x v="51"/>
    <x v="5"/>
    <n v="1"/>
  </r>
  <r>
    <n v="2618034"/>
    <n v="94117"/>
    <n v="4"/>
    <d v="2015-04-06T00:00:00"/>
    <d v="1899-12-30T13:05:56"/>
    <n v="37.764389000000001"/>
    <d v="2015-01-15T00:00:00"/>
    <s v="2015"/>
    <x v="0"/>
    <s v="2015Q1"/>
    <x v="0"/>
    <n v="5200000"/>
    <n v="-122.44384700000001"/>
    <x v="0"/>
    <d v="2015-03-26T00:00:00"/>
    <n v="5200000"/>
    <m/>
    <x v="51"/>
    <x v="5"/>
    <n v="4.5"/>
  </r>
  <r>
    <n v="2607241"/>
    <n v="94117"/>
    <n v="1"/>
    <d v="2015-03-27T00:00:00"/>
    <d v="1899-12-30T13:05:12"/>
    <n v="37.766868000000002"/>
    <d v="2015-01-28T00:00:00"/>
    <s v="2015"/>
    <x v="0"/>
    <s v="2015Q1"/>
    <x v="0"/>
    <n v="695000"/>
    <n v="-122.439605"/>
    <x v="1"/>
    <d v="2015-03-27T00:00:00"/>
    <n v="695000"/>
    <n v="722"/>
    <x v="51"/>
    <x v="5"/>
    <n v="1"/>
  </r>
  <r>
    <n v="2607248"/>
    <n v="94117"/>
    <n v="1"/>
    <d v="2015-03-27T00:00:00"/>
    <d v="1899-12-30T14:30:27"/>
    <n v="37.766868000000002"/>
    <d v="2015-01-25T00:00:00"/>
    <s v="2015"/>
    <x v="0"/>
    <s v="2015Q1"/>
    <x v="0"/>
    <n v="799000"/>
    <n v="-122.439605"/>
    <x v="1"/>
    <d v="2015-03-27T00:00:00"/>
    <n v="1050000"/>
    <n v="696"/>
    <x v="51"/>
    <x v="5"/>
    <n v="1"/>
  </r>
  <r>
    <n v="1258029"/>
    <n v="94117"/>
    <n v="3"/>
    <d v="2015-04-07T00:00:00"/>
    <d v="1899-12-30T17:43:39"/>
    <n v="37.769877999999999"/>
    <d v="2015-01-26T00:00:00"/>
    <s v="2015"/>
    <x v="0"/>
    <s v="2015Q1"/>
    <x v="0"/>
    <n v="1195000"/>
    <n v="-122.438659"/>
    <x v="1"/>
    <d v="2015-04-06T00:00:00"/>
    <n v="1500000"/>
    <n v="1431"/>
    <x v="51"/>
    <x v="5"/>
    <n v="2"/>
  </r>
  <r>
    <n v="1242003"/>
    <n v="94117"/>
    <n v="4"/>
    <d v="2015-04-30T00:00:00"/>
    <d v="1899-12-30T08:22:01"/>
    <n v="37.769934999999997"/>
    <d v="2015-03-13T00:00:00"/>
    <s v="2015"/>
    <x v="0"/>
    <s v="2015Q1"/>
    <x v="0"/>
    <n v="2295000"/>
    <n v="-122.443493"/>
    <x v="0"/>
    <d v="2015-04-14T00:00:00"/>
    <n v="2310000"/>
    <n v="3075"/>
    <x v="51"/>
    <x v="5"/>
    <n v="2.5"/>
  </r>
  <r>
    <n v="2610021"/>
    <n v="94114"/>
    <n v="2"/>
    <d v="2015-04-21T00:00:00"/>
    <d v="1899-12-30T10:28:52"/>
    <n v="37.767467000000003"/>
    <d v="2015-03-19T00:00:00"/>
    <s v="2015"/>
    <x v="0"/>
    <s v="2015Q1"/>
    <x v="0"/>
    <n v="699000"/>
    <n v="-122.436904"/>
    <x v="1"/>
    <d v="2015-04-21T00:00:00"/>
    <n v="906500"/>
    <n v="915"/>
    <x v="51"/>
    <x v="5"/>
    <n v="1"/>
  </r>
  <r>
    <n v="1259020"/>
    <n v="94117"/>
    <n v="4"/>
    <d v="2015-12-17T00:00:00"/>
    <d v="1899-12-30T14:44:05"/>
    <n v="37.769416"/>
    <d v="2015-03-27T00:00:00"/>
    <s v="2015"/>
    <x v="0"/>
    <s v="2015Q1"/>
    <x v="0"/>
    <n v="4495000"/>
    <n v="-122.437578"/>
    <x v="0"/>
    <d v="2015-04-21T00:00:00"/>
    <n v="4400000"/>
    <m/>
    <x v="51"/>
    <x v="5"/>
    <n v="3.5"/>
  </r>
  <r>
    <s v="NEW OR UNDER CONSTRUCTION"/>
    <n v="94117"/>
    <n v="2"/>
    <d v="2015-05-01T00:00:00"/>
    <d v="1899-12-30T15:45:19"/>
    <n v="37.769545999999998"/>
    <d v="2014-06-20T00:00:00"/>
    <s v="2014"/>
    <x v="4"/>
    <s v="2014Q2"/>
    <x v="16"/>
    <n v="1249000"/>
    <n v="-122.437721"/>
    <x v="1"/>
    <d v="2015-04-24T00:00:00"/>
    <n v="1400000"/>
    <m/>
    <x v="51"/>
    <x v="5"/>
    <n v="2"/>
  </r>
  <r>
    <s v="1270021A"/>
    <n v="94117"/>
    <n v="5"/>
    <d v="2015-04-24T00:00:00"/>
    <d v="1899-12-30T07:41:20"/>
    <n v="37.765552"/>
    <d v="2015-02-26T00:00:00"/>
    <s v="2015"/>
    <x v="0"/>
    <s v="2015Q1"/>
    <x v="0"/>
    <n v="3595000"/>
    <n v="-122.445724"/>
    <x v="0"/>
    <d v="2015-04-24T00:00:00"/>
    <n v="3400000"/>
    <m/>
    <x v="51"/>
    <x v="5"/>
    <n v="4.5"/>
  </r>
  <r>
    <s v="NEW OR UNDER CONSTRUCTION"/>
    <n v="94117"/>
    <n v="2"/>
    <d v="2015-05-01T00:00:00"/>
    <d v="1899-12-30T15:46:16"/>
    <n v="37.769545999999998"/>
    <d v="2014-06-27T00:00:00"/>
    <s v="2014"/>
    <x v="4"/>
    <s v="2014Q2"/>
    <x v="16"/>
    <n v="1395000"/>
    <n v="-122.437721"/>
    <x v="1"/>
    <d v="2015-05-01T00:00:00"/>
    <n v="1482000"/>
    <m/>
    <x v="51"/>
    <x v="5"/>
    <n v="2"/>
  </r>
  <r>
    <s v="1270067A"/>
    <n v="94117"/>
    <n v="1"/>
    <d v="2015-05-05T00:00:00"/>
    <d v="1899-12-30T17:48:04"/>
    <n v="37.766582"/>
    <d v="2015-01-20T00:00:00"/>
    <s v="2015"/>
    <x v="0"/>
    <s v="2015Q1"/>
    <x v="0"/>
    <n v="775000"/>
    <n v="-122.445167"/>
    <x v="0"/>
    <d v="2015-05-05T00:00:00"/>
    <n v="1505000"/>
    <n v="720"/>
    <x v="51"/>
    <x v="5"/>
    <n v="1"/>
  </r>
  <r>
    <n v="26088004"/>
    <n v="94114"/>
    <n v="4"/>
    <d v="2015-05-08T00:00:00"/>
    <d v="1899-12-30T14:51:30"/>
    <n v="37.768101000000001"/>
    <d v="2015-04-17T00:00:00"/>
    <s v="2015"/>
    <x v="0"/>
    <s v="2015Q2"/>
    <x v="1"/>
    <n v="2400000"/>
    <n v="-122.438591"/>
    <x v="0"/>
    <d v="2015-05-06T00:00:00"/>
    <n v="2800000"/>
    <m/>
    <x v="51"/>
    <x v="5"/>
    <n v="1.5"/>
  </r>
  <r>
    <s v="2629A050"/>
    <n v="94117"/>
    <n v="2"/>
    <d v="2015-05-07T00:00:00"/>
    <d v="1899-12-30T12:44:55"/>
    <n v="37.763655999999997"/>
    <d v="2015-03-06T00:00:00"/>
    <s v="2015"/>
    <x v="0"/>
    <s v="2015Q1"/>
    <x v="0"/>
    <n v="1149000"/>
    <n v="-122.44583799999999"/>
    <x v="1"/>
    <d v="2015-05-07T00:00:00"/>
    <n v="1500000"/>
    <n v="1464"/>
    <x v="51"/>
    <x v="5"/>
    <n v="2"/>
  </r>
  <r>
    <n v="381258"/>
    <n v="94117"/>
    <n v="3"/>
    <d v="2015-10-08T00:00:00"/>
    <d v="1899-12-30T09:01:10"/>
    <n v="37.769596"/>
    <d v="2015-04-01T00:00:00"/>
    <s v="2015"/>
    <x v="0"/>
    <s v="2015Q2"/>
    <x v="1"/>
    <n v="2750000"/>
    <n v="-122.43834699999999"/>
    <x v="1"/>
    <d v="2015-05-07T00:00:00"/>
    <n v="3130000"/>
    <n v="2347"/>
    <x v="51"/>
    <x v="5"/>
    <n v="2.5"/>
  </r>
  <r>
    <n v="1256058"/>
    <n v="94117"/>
    <n v="1"/>
    <d v="2015-05-27T00:00:00"/>
    <d v="1899-12-30T11:43:41"/>
    <n v="37.768813999999999"/>
    <d v="2015-04-01T00:00:00"/>
    <s v="2015"/>
    <x v="0"/>
    <s v="2015Q2"/>
    <x v="1"/>
    <n v="799000"/>
    <n v="-122.443817"/>
    <x v="1"/>
    <d v="2015-05-18T00:00:00"/>
    <n v="875000"/>
    <m/>
    <x v="51"/>
    <x v="5"/>
    <n v="1"/>
  </r>
  <r>
    <n v="1241036"/>
    <n v="94117"/>
    <n v="2"/>
    <d v="2015-05-29T00:00:00"/>
    <d v="1899-12-30T09:09:38"/>
    <n v="37.770743000000003"/>
    <d v="2015-04-10T00:00:00"/>
    <s v="2015"/>
    <x v="0"/>
    <s v="2015Q2"/>
    <x v="1"/>
    <n v="929000"/>
    <n v="-122.44009800000001"/>
    <x v="1"/>
    <d v="2015-05-26T00:00:00"/>
    <n v="1160000"/>
    <n v="1258"/>
    <x v="51"/>
    <x v="5"/>
    <n v="1"/>
  </r>
  <r>
    <n v="2628066"/>
    <n v="94117"/>
    <n v="3"/>
    <d v="2015-05-26T00:00:00"/>
    <d v="1899-12-30T17:48:01"/>
    <n v="37.763759999999998"/>
    <d v="2015-03-04T00:00:00"/>
    <s v="2015"/>
    <x v="0"/>
    <s v="2015Q1"/>
    <x v="0"/>
    <n v="1895000"/>
    <n v="-122.44388600000001"/>
    <x v="0"/>
    <d v="2015-05-26T00:00:00"/>
    <n v="2615000"/>
    <n v="2249"/>
    <x v="51"/>
    <x v="5"/>
    <n v="2.5"/>
  </r>
  <r>
    <n v="1269209"/>
    <n v="94117"/>
    <n v="3"/>
    <d v="2015-06-02T00:00:00"/>
    <d v="1899-12-30T11:45:18"/>
    <n v="37.764525999999996"/>
    <d v="2015-04-30T00:00:00"/>
    <s v="2015"/>
    <x v="0"/>
    <s v="2015Q2"/>
    <x v="1"/>
    <n v="1329000"/>
    <n v="-122.446442"/>
    <x v="1"/>
    <d v="2015-06-02T00:00:00"/>
    <n v="1775000"/>
    <n v="1366"/>
    <x v="51"/>
    <x v="5"/>
    <n v="1.5"/>
  </r>
  <r>
    <n v="2607130"/>
    <n v="94117"/>
    <n v="1"/>
    <d v="2015-06-10T00:00:00"/>
    <d v="1899-12-30T15:07:51"/>
    <n v="37.767283999999997"/>
    <d v="2015-02-27T00:00:00"/>
    <s v="2015"/>
    <x v="0"/>
    <s v="2015Q1"/>
    <x v="0"/>
    <n v="629000"/>
    <n v="-122.439849"/>
    <x v="1"/>
    <d v="2015-06-10T00:00:00"/>
    <n v="640000"/>
    <m/>
    <x v="51"/>
    <x v="5"/>
    <n v="1"/>
  </r>
  <r>
    <s v="2629A042"/>
    <n v="94117"/>
    <n v="2"/>
    <d v="2015-07-15T00:00:00"/>
    <d v="1899-12-30T13:20:30"/>
    <n v="37.763634000000003"/>
    <d v="2015-05-01T00:00:00"/>
    <s v="2015"/>
    <x v="0"/>
    <s v="2015Q2"/>
    <x v="1"/>
    <n v="799000"/>
    <n v="-122.445313"/>
    <x v="1"/>
    <d v="2015-06-23T00:00:00"/>
    <n v="910000"/>
    <m/>
    <x v="51"/>
    <x v="5"/>
    <n v="2"/>
  </r>
  <r>
    <s v="2629A060"/>
    <n v="94117"/>
    <n v="2"/>
    <d v="2015-06-26T00:00:00"/>
    <d v="1899-12-30T16:16:26"/>
    <n v="37.763561000000003"/>
    <d v="2015-06-18T00:00:00"/>
    <s v="2015"/>
    <x v="0"/>
    <s v="2015Q2"/>
    <x v="1"/>
    <n v="995000"/>
    <n v="-122.445114"/>
    <x v="1"/>
    <d v="2015-06-26T00:00:00"/>
    <n v="1150000"/>
    <n v="980"/>
    <x v="51"/>
    <x v="5"/>
    <n v="2"/>
  </r>
  <r>
    <n v="2617034"/>
    <n v="94117"/>
    <n v="3"/>
    <d v="2015-06-30T00:00:00"/>
    <d v="1899-12-30T15:32:22"/>
    <n v="37.764851"/>
    <d v="2015-05-23T00:00:00"/>
    <s v="2015"/>
    <x v="0"/>
    <s v="2015Q2"/>
    <x v="1"/>
    <n v="2495000"/>
    <n v="-122.445503"/>
    <x v="0"/>
    <d v="2015-06-26T00:00:00"/>
    <n v="3000000"/>
    <m/>
    <x v="51"/>
    <x v="5"/>
    <n v="2"/>
  </r>
  <r>
    <n v="2607207"/>
    <n v="94117"/>
    <n v="1"/>
    <d v="2015-07-17T00:00:00"/>
    <d v="1899-12-30T19:56:45"/>
    <n v="37.767283999999997"/>
    <d v="2015-05-11T00:00:00"/>
    <s v="2015"/>
    <x v="0"/>
    <s v="2015Q2"/>
    <x v="1"/>
    <n v="995000"/>
    <n v="-122.43985000000001"/>
    <x v="1"/>
    <d v="2015-07-17T00:00:00"/>
    <n v="1000000"/>
    <m/>
    <x v="51"/>
    <x v="5"/>
    <n v="1"/>
  </r>
  <r>
    <n v="2610060"/>
    <n v="94117"/>
    <n v="2"/>
    <d v="2015-09-18T00:00:00"/>
    <d v="1899-12-30T07:20:28"/>
    <n v="37.767550999999997"/>
    <d v="2015-08-14T00:00:00"/>
    <s v="2015"/>
    <x v="0"/>
    <s v="2015Q3"/>
    <x v="2"/>
    <n v="1175000"/>
    <n v="-122.436729"/>
    <x v="1"/>
    <d v="2015-09-18T00:00:00"/>
    <n v="1175000"/>
    <n v="1109"/>
    <x v="51"/>
    <x v="5"/>
    <n v="1"/>
  </r>
  <r>
    <n v="1269220"/>
    <n v="94117"/>
    <n v="2"/>
    <d v="2015-09-21T00:00:00"/>
    <d v="1899-12-30T14:52:50"/>
    <n v="37.764766999999999"/>
    <d v="2015-08-23T00:00:00"/>
    <s v="2015"/>
    <x v="0"/>
    <s v="2015Q3"/>
    <x v="2"/>
    <n v="1350000"/>
    <n v="-122.44650300000001"/>
    <x v="1"/>
    <d v="2015-09-21T00:00:00"/>
    <n v="1600000"/>
    <m/>
    <x v="51"/>
    <x v="5"/>
    <n v="2"/>
  </r>
  <r>
    <n v="1269056"/>
    <n v="94117"/>
    <n v="3"/>
    <d v="2015-09-30T00:00:00"/>
    <d v="1899-12-30T09:12:04"/>
    <n v="37.764468999999998"/>
    <d v="2015-09-04T00:00:00"/>
    <s v="2015"/>
    <x v="0"/>
    <s v="2015Q3"/>
    <x v="2"/>
    <n v="1895000"/>
    <n v="-122.447121"/>
    <x v="0"/>
    <d v="2015-09-29T00:00:00"/>
    <n v="2450000"/>
    <m/>
    <x v="51"/>
    <x v="5"/>
    <n v="1.75"/>
  </r>
  <r>
    <s v="NEW OR UNDER CONSTRUCTION"/>
    <n v="94117"/>
    <n v="3"/>
    <d v="2015-10-14T00:00:00"/>
    <d v="1899-12-30T10:23:15"/>
    <n v="37.767856999999999"/>
    <d v="2015-09-04T00:00:00"/>
    <s v="2015"/>
    <x v="0"/>
    <s v="2015Q3"/>
    <x v="2"/>
    <n v="2195000"/>
    <n v="-122.43628699999999"/>
    <x v="1"/>
    <d v="2015-10-05T00:00:00"/>
    <n v="2500000"/>
    <n v="2408"/>
    <x v="51"/>
    <x v="5"/>
    <n v="3"/>
  </r>
  <r>
    <n v="1260064"/>
    <n v="94117"/>
    <n v="2"/>
    <d v="2015-10-15T00:00:00"/>
    <d v="1899-12-30T11:08:15"/>
    <n v="37.769908999999998"/>
    <d v="2015-09-10T00:00:00"/>
    <s v="2015"/>
    <x v="0"/>
    <s v="2015Q3"/>
    <x v="2"/>
    <n v="999000"/>
    <n v="-122.436554"/>
    <x v="1"/>
    <d v="2015-10-15T00:00:00"/>
    <n v="1225000"/>
    <m/>
    <x v="51"/>
    <x v="5"/>
    <n v="1"/>
  </r>
  <r>
    <n v="1259028"/>
    <n v="94117"/>
    <n v="3"/>
    <d v="2015-10-16T00:00:00"/>
    <d v="1899-12-30T10:04:51"/>
    <n v="37.770023000000002"/>
    <d v="2015-08-13T00:00:00"/>
    <s v="2015"/>
    <x v="0"/>
    <s v="2015Q3"/>
    <x v="2"/>
    <n v="1500000"/>
    <n v="-122.43770600000001"/>
    <x v="1"/>
    <d v="2015-10-15T00:00:00"/>
    <n v="1600000"/>
    <n v="1515"/>
    <x v="51"/>
    <x v="5"/>
    <n v="2"/>
  </r>
  <r>
    <n v="1259043"/>
    <n v="94117"/>
    <n v="2"/>
    <d v="2015-10-22T00:00:00"/>
    <d v="1899-12-30T10:40:01"/>
    <n v="37.769340999999997"/>
    <d v="2015-08-11T00:00:00"/>
    <s v="2015"/>
    <x v="0"/>
    <s v="2015Q3"/>
    <x v="2"/>
    <n v="1395000"/>
    <n v="-122.437012"/>
    <x v="1"/>
    <d v="2015-10-22T00:00:00"/>
    <n v="1575000"/>
    <n v="1754"/>
    <x v="51"/>
    <x v="5"/>
    <n v="2"/>
  </r>
  <r>
    <n v="2607162"/>
    <n v="94117"/>
    <n v="2"/>
    <d v="2015-10-26T00:00:00"/>
    <d v="1899-12-30T18:25:07"/>
    <n v="37.767283999999997"/>
    <d v="2015-09-18T00:00:00"/>
    <s v="2015"/>
    <x v="0"/>
    <s v="2015Q3"/>
    <x v="2"/>
    <n v="1188000"/>
    <n v="-122.43985000000001"/>
    <x v="1"/>
    <d v="2015-10-23T00:00:00"/>
    <n v="1465000"/>
    <m/>
    <x v="51"/>
    <x v="5"/>
    <n v="2"/>
  </r>
  <r>
    <n v="1241023"/>
    <n v="94117"/>
    <n v="2"/>
    <d v="2015-11-04T00:00:00"/>
    <d v="1899-12-30T08:40:59"/>
    <n v="37.770648999999999"/>
    <d v="2015-10-05T00:00:00"/>
    <s v="2015"/>
    <x v="0"/>
    <s v="2015Q4"/>
    <x v="3"/>
    <n v="1095000"/>
    <n v="-122.438889"/>
    <x v="1"/>
    <d v="2015-10-28T00:00:00"/>
    <n v="1325000"/>
    <n v="1324"/>
    <x v="51"/>
    <x v="5"/>
    <n v="2"/>
  </r>
  <r>
    <n v="1269035"/>
    <n v="94117"/>
    <n v="4"/>
    <d v="2015-11-03T00:00:00"/>
    <d v="1899-12-30T13:59:06"/>
    <n v="37.764403999999999"/>
    <d v="2015-09-10T00:00:00"/>
    <s v="2015"/>
    <x v="0"/>
    <s v="2015Q3"/>
    <x v="2"/>
    <n v="3295000"/>
    <n v="-122.446213"/>
    <x v="0"/>
    <d v="2015-11-03T00:00:00"/>
    <n v="3295000"/>
    <n v="3423"/>
    <x v="51"/>
    <x v="5"/>
    <n v="4.5"/>
  </r>
  <r>
    <n v="2608045"/>
    <n v="94117"/>
    <n v="5"/>
    <d v="2015-11-03T00:00:00"/>
    <d v="1899-12-30T14:09:29"/>
    <n v="37.767665999999998"/>
    <d v="2015-09-08T00:00:00"/>
    <s v="2015"/>
    <x v="0"/>
    <s v="2015Q3"/>
    <x v="2"/>
    <n v="4200000"/>
    <n v="-122.43895000000001"/>
    <x v="0"/>
    <d v="2015-11-03T00:00:00"/>
    <n v="4100000"/>
    <m/>
    <x v="51"/>
    <x v="5"/>
    <n v="4"/>
  </r>
  <r>
    <n v="1269114"/>
    <n v="94117"/>
    <n v="3"/>
    <d v="2015-11-11T00:00:00"/>
    <d v="1899-12-30T09:31:31"/>
    <n v="37.765098999999999"/>
    <d v="2015-09-15T00:00:00"/>
    <s v="2015"/>
    <x v="0"/>
    <s v="2015Q3"/>
    <x v="2"/>
    <n v="1500000"/>
    <n v="-122.447006"/>
    <x v="0"/>
    <d v="2015-11-06T00:00:00"/>
    <n v="1500000"/>
    <n v="2060"/>
    <x v="51"/>
    <x v="5"/>
    <n v="1"/>
  </r>
  <r>
    <n v="2607180"/>
    <n v="94117"/>
    <n v="1"/>
    <d v="2015-11-13T00:00:00"/>
    <d v="1899-12-30T14:01:40"/>
    <n v="37.767283999999997"/>
    <d v="2015-09-11T00:00:00"/>
    <s v="2015"/>
    <x v="0"/>
    <s v="2015Q3"/>
    <x v="2"/>
    <n v="788000"/>
    <n v="-122.43985000000001"/>
    <x v="1"/>
    <d v="2015-11-13T00:00:00"/>
    <n v="915000"/>
    <n v="815"/>
    <x v="51"/>
    <x v="5"/>
    <n v="1"/>
  </r>
  <r>
    <n v="240049"/>
    <n v="94117"/>
    <n v="2"/>
    <d v="2015-11-18T00:00:00"/>
    <d v="1899-12-30T17:11:41"/>
    <n v="37.770488999999998"/>
    <d v="2015-10-14T00:00:00"/>
    <s v="2015"/>
    <x v="0"/>
    <s v="2015Q4"/>
    <x v="3"/>
    <n v="995000"/>
    <n v="-122.437927"/>
    <x v="1"/>
    <d v="2015-11-18T00:00:00"/>
    <n v="1225000"/>
    <m/>
    <x v="51"/>
    <x v="5"/>
    <n v="1"/>
  </r>
  <r>
    <n v="1269180"/>
    <n v="94117"/>
    <n v="2"/>
    <d v="2015-12-02T00:00:00"/>
    <d v="1899-12-30T08:14:11"/>
    <n v="37.764209999999999"/>
    <d v="2015-11-20T00:00:00"/>
    <s v="2015"/>
    <x v="0"/>
    <s v="2015Q4"/>
    <x v="3"/>
    <n v="1800000"/>
    <n v="-122.44702100000001"/>
    <x v="1"/>
    <d v="2015-11-20T00:00:00"/>
    <n v="1800000"/>
    <n v="1585"/>
    <x v="51"/>
    <x v="5"/>
    <n v="1"/>
  </r>
  <r>
    <n v="1240048"/>
    <n v="94117"/>
    <n v="2"/>
    <d v="2015-12-07T00:00:00"/>
    <d v="1899-12-30T15:39:06"/>
    <n v="37.770488999999998"/>
    <d v="2015-10-22T00:00:00"/>
    <s v="2015"/>
    <x v="0"/>
    <s v="2015Q4"/>
    <x v="3"/>
    <n v="998000"/>
    <n v="-122.437927"/>
    <x v="1"/>
    <d v="2015-12-03T00:00:00"/>
    <n v="1278000"/>
    <n v="1096"/>
    <x v="51"/>
    <x v="5"/>
    <n v="2"/>
  </r>
  <r>
    <n v="2617037"/>
    <n v="94117"/>
    <n v="4"/>
    <d v="2016-01-07T00:00:00"/>
    <d v="1899-12-30T14:09:54"/>
    <n v="37.765121000000001"/>
    <d v="2015-10-14T00:00:00"/>
    <s v="2015"/>
    <x v="0"/>
    <s v="2015Q4"/>
    <x v="3"/>
    <n v="1799000"/>
    <n v="-122.445717"/>
    <x v="0"/>
    <d v="2016-01-07T00:00:00"/>
    <n v="2277700"/>
    <n v="2058"/>
    <x v="51"/>
    <x v="5"/>
    <n v="3.5"/>
  </r>
  <r>
    <n v="2610034"/>
    <n v="94117"/>
    <n v="6"/>
    <d v="2016-01-27T00:00:00"/>
    <d v="1899-12-30T17:26:53"/>
    <n v="37.768185000000003"/>
    <d v="2015-05-01T00:00:00"/>
    <s v="2015"/>
    <x v="0"/>
    <s v="2015Q2"/>
    <x v="1"/>
    <n v="5500000"/>
    <n v="-122.43714900000001"/>
    <x v="0"/>
    <d v="2016-01-27T00:00:00"/>
    <n v="5100000"/>
    <n v="4749"/>
    <x v="51"/>
    <x v="5"/>
    <n v="5.5"/>
  </r>
  <r>
    <n v="1269091"/>
    <n v="94117"/>
    <n v="2"/>
    <d v="2016-02-05T00:00:00"/>
    <d v="1899-12-30T15:58:35"/>
    <n v="37.766643999999999"/>
    <d v="2015-11-05T00:00:00"/>
    <s v="2015"/>
    <x v="0"/>
    <s v="2015Q4"/>
    <x v="3"/>
    <n v="625000"/>
    <n v="-122.44731899999999"/>
    <x v="1"/>
    <d v="2016-02-05T00:00:00"/>
    <n v="544000"/>
    <n v="1450"/>
    <x v="51"/>
    <x v="5"/>
    <n v="1"/>
  </r>
  <r>
    <n v="1269213"/>
    <n v="94117"/>
    <n v="2"/>
    <d v="2016-02-08T00:00:00"/>
    <d v="1899-12-30T10:54:59"/>
    <n v="37.764319999999998"/>
    <d v="2015-11-15T00:00:00"/>
    <s v="2015"/>
    <x v="0"/>
    <s v="2015Q4"/>
    <x v="3"/>
    <n v="1095000"/>
    <n v="-122.44635"/>
    <x v="1"/>
    <d v="2016-02-05T00:00:00"/>
    <n v="1350000"/>
    <n v="1252"/>
    <x v="51"/>
    <x v="5"/>
    <n v="2"/>
  </r>
  <r>
    <n v="2607157"/>
    <n v="94117"/>
    <n v="1"/>
    <d v="2016-03-25T00:00:00"/>
    <d v="1899-12-30T14:19:34"/>
    <n v="37.767493999999999"/>
    <d v="2015-12-13T00:00:00"/>
    <s v="2015"/>
    <x v="0"/>
    <s v="2015Q4"/>
    <x v="3"/>
    <n v="629000"/>
    <n v="-122.440094"/>
    <x v="1"/>
    <d v="2016-03-25T00:00:00"/>
    <n v="614500"/>
    <n v="611"/>
    <x v="51"/>
    <x v="5"/>
    <n v="1"/>
  </r>
  <r>
    <n v="26175"/>
    <n v="94117"/>
    <n v="3"/>
    <d v="2016-04-01T00:00:00"/>
    <d v="1899-12-30T12:08:49"/>
    <n v="37.765549"/>
    <d v="2016-03-03T00:00:00"/>
    <s v="2016"/>
    <x v="1"/>
    <s v="2016Q1"/>
    <x v="4"/>
    <n v="2249000"/>
    <n v="-122.444092"/>
    <x v="0"/>
    <d v="2016-03-31T00:00:00"/>
    <n v="2700000"/>
    <n v="2040"/>
    <x v="51"/>
    <x v="5"/>
    <n v="2.5"/>
  </r>
  <r>
    <n v="2607268"/>
    <n v="94117"/>
    <n v="3"/>
    <d v="2016-04-20T00:00:00"/>
    <d v="1899-12-30T09:44:43"/>
    <n v="37.765636000000001"/>
    <d v="2016-03-21T00:00:00"/>
    <s v="2016"/>
    <x v="1"/>
    <s v="2016Q1"/>
    <x v="4"/>
    <n v="1595000"/>
    <n v="-122.441864"/>
    <x v="1"/>
    <d v="2016-04-20T00:00:00"/>
    <n v="1710000"/>
    <n v="1600"/>
    <x v="51"/>
    <x v="5"/>
    <n v="2"/>
  </r>
  <r>
    <n v="2611038"/>
    <n v="94117"/>
    <n v="4"/>
    <d v="2016-05-01T00:00:00"/>
    <d v="1899-12-30T10:31:21"/>
    <n v="37.76878"/>
    <d v="2016-02-25T00:00:00"/>
    <s v="2016"/>
    <x v="1"/>
    <s v="2016Q1"/>
    <x v="4"/>
    <n v="2200000"/>
    <n v="-122.436218"/>
    <x v="0"/>
    <d v="2016-04-28T00:00:00"/>
    <n v="2600000"/>
    <n v="2457"/>
    <x v="51"/>
    <x v="5"/>
    <n v="3.5"/>
  </r>
  <r>
    <n v="1240016"/>
    <n v="94117"/>
    <n v="3"/>
    <d v="2016-05-02T00:00:00"/>
    <d v="1899-12-30T09:51:33"/>
    <n v="37.770373999999997"/>
    <d v="2016-04-27T00:00:00"/>
    <s v="2016"/>
    <x v="1"/>
    <s v="2016Q2"/>
    <x v="5"/>
    <n v="1800000"/>
    <n v="-122.438187"/>
    <x v="0"/>
    <d v="2016-05-02T00:00:00"/>
    <n v="1800000"/>
    <n v="1621"/>
    <x v="51"/>
    <x v="5"/>
    <n v="1.5"/>
  </r>
  <r>
    <n v="2607160"/>
    <n v="94117"/>
    <n v="1"/>
    <d v="2016-05-10T00:00:00"/>
    <d v="1899-12-30T09:36:17"/>
    <n v="37.767493999999999"/>
    <d v="2016-03-18T00:00:00"/>
    <s v="2016"/>
    <x v="1"/>
    <s v="2016Q1"/>
    <x v="4"/>
    <n v="659000"/>
    <n v="-122.440094"/>
    <x v="1"/>
    <d v="2016-05-09T00:00:00"/>
    <n v="825000"/>
    <n v="690"/>
    <x v="51"/>
    <x v="5"/>
    <n v="1"/>
  </r>
  <r>
    <n v="1269069"/>
    <n v="94117"/>
    <n v="4"/>
    <d v="2016-05-12T00:00:00"/>
    <d v="1899-12-30T16:15:59"/>
    <n v="37.765476"/>
    <d v="2016-01-18T00:00:00"/>
    <s v="2016"/>
    <x v="1"/>
    <s v="2016Q1"/>
    <x v="4"/>
    <n v="2450000"/>
    <n v="-122.44740299999999"/>
    <x v="0"/>
    <d v="2016-05-11T00:00:00"/>
    <n v="2800000"/>
    <m/>
    <x v="51"/>
    <x v="5"/>
    <n v="3"/>
  </r>
  <r>
    <n v="2603001"/>
    <n v="94117"/>
    <n v="5"/>
    <d v="2016-05-17T00:00:00"/>
    <d v="1899-12-30T14:18:20"/>
    <n v="37.767356999999997"/>
    <d v="2016-03-15T00:00:00"/>
    <s v="2016"/>
    <x v="1"/>
    <s v="2016Q1"/>
    <x v="4"/>
    <n v="2850000"/>
    <n v="-122.444092"/>
    <x v="0"/>
    <d v="2016-05-17T00:00:00"/>
    <n v="2900000"/>
    <n v="3575"/>
    <x v="51"/>
    <x v="5"/>
    <n v="3.5"/>
  </r>
  <r>
    <n v="2607067"/>
    <n v="94117"/>
    <n v="2"/>
    <d v="2016-05-27T00:00:00"/>
    <d v="1899-12-30T13:01:02"/>
    <n v="37.766412000000003"/>
    <d v="2016-03-14T00:00:00"/>
    <s v="2016"/>
    <x v="1"/>
    <s v="2016Q1"/>
    <x v="4"/>
    <n v="849000"/>
    <n v="-122.441254"/>
    <x v="1"/>
    <d v="2016-05-25T00:00:00"/>
    <n v="1015000"/>
    <m/>
    <x v="51"/>
    <x v="5"/>
    <n v="2"/>
  </r>
  <r>
    <n v="1259050"/>
    <n v="94117"/>
    <n v="2"/>
    <d v="2016-05-27T00:00:00"/>
    <d v="1899-12-30T11:51:06"/>
    <n v="37.769913000000003"/>
    <d v="2016-04-18T00:00:00"/>
    <s v="2016"/>
    <x v="1"/>
    <s v="2016Q2"/>
    <x v="5"/>
    <n v="1099000"/>
    <n v="-122.4375"/>
    <x v="1"/>
    <d v="2016-05-27T00:00:00"/>
    <n v="1329019"/>
    <n v="1184"/>
    <x v="51"/>
    <x v="5"/>
    <n v="1"/>
  </r>
  <r>
    <s v="2629A025"/>
    <n v="94117"/>
    <n v="4"/>
    <d v="2016-08-02T00:00:00"/>
    <d v="1899-12-30T15:43:19"/>
    <n v="37.763241000000001"/>
    <d v="2016-02-13T00:00:00"/>
    <s v="2016"/>
    <x v="1"/>
    <s v="2016Q1"/>
    <x v="4"/>
    <n v="3598000"/>
    <n v="-122.44612100000001"/>
    <x v="0"/>
    <d v="2016-06-01T00:00:00"/>
    <n v="3505000"/>
    <n v="2770"/>
    <x v="51"/>
    <x v="5"/>
    <n v="4.5"/>
  </r>
  <r>
    <n v="262923"/>
    <n v="94117"/>
    <n v="2"/>
    <d v="2016-06-03T00:00:00"/>
    <d v="1899-12-30T10:45:25"/>
    <n v="37.763058000000001"/>
    <d v="2016-04-13T00:00:00"/>
    <s v="2016"/>
    <x v="1"/>
    <s v="2016Q2"/>
    <x v="5"/>
    <n v="869000"/>
    <n v="-122.44654800000001"/>
    <x v="1"/>
    <d v="2016-06-02T00:00:00"/>
    <n v="975000"/>
    <n v="1057"/>
    <x v="51"/>
    <x v="5"/>
    <n v="1.5"/>
  </r>
  <r>
    <n v="2629010"/>
    <n v="94117"/>
    <n v="2"/>
    <d v="2016-06-14T00:00:00"/>
    <d v="1899-12-30T12:04:01"/>
    <n v="37.762149999999998"/>
    <d v="2016-04-18T00:00:00"/>
    <s v="2016"/>
    <x v="1"/>
    <s v="2016Q2"/>
    <x v="5"/>
    <n v="1299000"/>
    <n v="-122.446602"/>
    <x v="0"/>
    <d v="2016-06-10T00:00:00"/>
    <n v="1270000"/>
    <n v="1163"/>
    <x v="51"/>
    <x v="5"/>
    <n v="1"/>
  </r>
  <r>
    <n v="1260090"/>
    <n v="94117"/>
    <n v="1"/>
    <d v="2016-06-13T00:00:00"/>
    <d v="1899-12-30T00:01:59"/>
    <n v="37.769311999999999"/>
    <d v="2016-05-13T00:00:00"/>
    <s v="2016"/>
    <x v="1"/>
    <s v="2016Q2"/>
    <x v="5"/>
    <n v="929000"/>
    <n v="-122.436623"/>
    <x v="1"/>
    <d v="2016-06-13T00:00:00"/>
    <n v="1150000"/>
    <n v="1214"/>
    <x v="51"/>
    <x v="5"/>
    <n v="1"/>
  </r>
  <r>
    <n v="2608014"/>
    <n v="94114"/>
    <n v="4"/>
    <d v="2016-07-01T00:00:00"/>
    <d v="1899-12-30T12:05:56"/>
    <n v="37.767414000000002"/>
    <d v="2016-05-25T00:00:00"/>
    <s v="2016"/>
    <x v="1"/>
    <s v="2016Q2"/>
    <x v="5"/>
    <n v="2395000"/>
    <n v="-122.43852200000001"/>
    <x v="0"/>
    <d v="2016-06-29T00:00:00"/>
    <n v="2260000"/>
    <n v="2625"/>
    <x v="51"/>
    <x v="5"/>
    <n v="3"/>
  </r>
  <r>
    <n v="26176"/>
    <n v="94117"/>
    <n v="3"/>
    <d v="2016-07-18T00:00:00"/>
    <d v="1899-12-30T13:57:18"/>
    <n v="37.765498999999998"/>
    <d v="2016-03-03T00:00:00"/>
    <s v="2016"/>
    <x v="1"/>
    <s v="2016Q1"/>
    <x v="4"/>
    <n v="3495000"/>
    <n v="-122.443932"/>
    <x v="0"/>
    <d v="2016-07-18T00:00:00"/>
    <n v="3495000"/>
    <m/>
    <x v="51"/>
    <x v="5"/>
    <n v="3.5"/>
  </r>
  <r>
    <n v="1271011"/>
    <n v="94117"/>
    <n v="6"/>
    <d v="2016-07-20T00:00:00"/>
    <d v="1899-12-30T12:20:03"/>
    <n v="37.765326999999999"/>
    <d v="2016-05-12T00:00:00"/>
    <s v="2016"/>
    <x v="1"/>
    <s v="2016Q2"/>
    <x v="5"/>
    <n v="2499000"/>
    <n v="-122.44792200000001"/>
    <x v="0"/>
    <d v="2016-07-19T00:00:00"/>
    <n v="3000000"/>
    <n v="2820"/>
    <x v="51"/>
    <x v="5"/>
    <n v="2.5"/>
  </r>
  <r>
    <n v="1270081"/>
    <n v="94117"/>
    <n v="1"/>
    <d v="2016-07-27T00:00:00"/>
    <d v="1899-12-30T13:52:14"/>
    <n v="37.766945"/>
    <d v="2016-06-04T00:00:00"/>
    <s v="2016"/>
    <x v="1"/>
    <s v="2016Q2"/>
    <x v="5"/>
    <n v="899000"/>
    <n v="-122.44491600000001"/>
    <x v="1"/>
    <d v="2016-07-27T00:00:00"/>
    <n v="1025000"/>
    <n v="1033"/>
    <x v="51"/>
    <x v="5"/>
    <n v="1"/>
  </r>
  <r>
    <n v="2616046"/>
    <n v="94117"/>
    <n v="3"/>
    <d v="2016-09-09T00:00:00"/>
    <d v="1899-12-30T12:53:36"/>
    <n v="37.766598000000002"/>
    <d v="2016-07-07T00:00:00"/>
    <s v="2016"/>
    <x v="1"/>
    <s v="2016Q3"/>
    <x v="6"/>
    <n v="1989000"/>
    <n v="-122.443825"/>
    <x v="1"/>
    <d v="2016-08-19T00:00:00"/>
    <n v="2010000"/>
    <n v="1864"/>
    <x v="51"/>
    <x v="5"/>
    <n v="2"/>
  </r>
  <r>
    <n v="1258007"/>
    <n v="94117"/>
    <n v="2"/>
    <d v="2016-09-18T00:00:00"/>
    <d v="1899-12-30T11:39:48"/>
    <n v="37.769477999999999"/>
    <d v="2016-08-08T00:00:00"/>
    <s v="2016"/>
    <x v="1"/>
    <s v="2016Q3"/>
    <x v="6"/>
    <n v="1249000"/>
    <n v="-122.437904"/>
    <x v="1"/>
    <d v="2016-09-09T00:00:00"/>
    <n v="1300000"/>
    <n v="1205"/>
    <x v="51"/>
    <x v="5"/>
    <n v="2"/>
  </r>
  <r>
    <n v="1260016"/>
    <n v="94117"/>
    <n v="2"/>
    <d v="2016-10-07T00:00:00"/>
    <d v="1899-12-30T09:02:31"/>
    <n v="37.769119000000003"/>
    <d v="2016-08-19T00:00:00"/>
    <s v="2016"/>
    <x v="1"/>
    <s v="2016Q3"/>
    <x v="6"/>
    <n v="1275000"/>
    <n v="-122.43547599999999"/>
    <x v="1"/>
    <d v="2016-09-28T00:00:00"/>
    <n v="1275000"/>
    <n v="1202"/>
    <x v="51"/>
    <x v="5"/>
    <n v="1"/>
  </r>
  <r>
    <n v="1279112"/>
    <n v="94117"/>
    <n v="2"/>
    <d v="2016-09-30T00:00:00"/>
    <d v="1899-12-30T11:58:00"/>
    <n v="37.763728999999998"/>
    <d v="2016-08-17T00:00:00"/>
    <s v="2016"/>
    <x v="1"/>
    <s v="2016Q3"/>
    <x v="6"/>
    <n v="998000"/>
    <n v="-122.447479"/>
    <x v="1"/>
    <d v="2016-09-30T00:00:00"/>
    <n v="1267890"/>
    <m/>
    <x v="51"/>
    <x v="5"/>
    <n v="1"/>
  </r>
  <r>
    <n v="2607167"/>
    <n v="94117"/>
    <n v="1"/>
    <d v="2016-10-20T00:00:00"/>
    <d v="1899-12-30T12:10:42"/>
    <n v="37.767493999999999"/>
    <d v="2016-09-28T00:00:00"/>
    <s v="2016"/>
    <x v="1"/>
    <s v="2016Q3"/>
    <x v="6"/>
    <n v="799000"/>
    <n v="-122.440094"/>
    <x v="1"/>
    <d v="2016-10-19T00:00:00"/>
    <n v="850000"/>
    <n v="772"/>
    <x v="51"/>
    <x v="5"/>
    <n v="1"/>
  </r>
  <r>
    <n v="1258007"/>
    <n v="94117"/>
    <n v="2"/>
    <d v="2016-10-27T00:00:00"/>
    <d v="1899-12-30T15:37:47"/>
    <n v="37.769469000000001"/>
    <d v="2016-08-08T00:00:00"/>
    <s v="2016"/>
    <x v="1"/>
    <s v="2016Q3"/>
    <x v="6"/>
    <n v="1450000"/>
    <n v="-122.437704"/>
    <x v="1"/>
    <d v="2016-10-26T00:00:00"/>
    <n v="1430000"/>
    <n v="1315"/>
    <x v="51"/>
    <x v="5"/>
    <n v="2"/>
  </r>
  <r>
    <n v="1269170"/>
    <n v="94117"/>
    <n v="3"/>
    <d v="2017-03-13T00:00:00"/>
    <d v="1899-12-30T14:13:09"/>
    <n v="37.766841999999997"/>
    <d v="2016-08-01T00:00:00"/>
    <s v="2016"/>
    <x v="1"/>
    <s v="2016Q3"/>
    <x v="6"/>
    <n v="1749000"/>
    <n v="-122.446602"/>
    <x v="1"/>
    <d v="2016-11-04T00:00:00"/>
    <n v="1850000"/>
    <n v="2330"/>
    <x v="51"/>
    <x v="5"/>
    <n v="2"/>
  </r>
  <r>
    <s v="127021A"/>
    <n v="94117"/>
    <n v="5"/>
    <d v="2016-11-08T00:00:00"/>
    <d v="1899-12-30T15:39:56"/>
    <n v="37.765552999999997"/>
    <d v="2016-08-19T00:00:00"/>
    <s v="2016"/>
    <x v="1"/>
    <s v="2016Q3"/>
    <x v="6"/>
    <n v="3595000"/>
    <n v="-122.445724"/>
    <x v="0"/>
    <d v="2016-11-08T00:00:00"/>
    <n v="3850000"/>
    <m/>
    <x v="51"/>
    <x v="5"/>
    <n v="4.5"/>
  </r>
  <r>
    <n v="1270093"/>
    <n v="94117"/>
    <n v="3"/>
    <d v="2016-11-16T00:00:00"/>
    <d v="1899-12-30T07:18:38"/>
    <n v="37.766356999999999"/>
    <d v="2016-09-20T00:00:00"/>
    <s v="2016"/>
    <x v="1"/>
    <s v="2016Q3"/>
    <x v="6"/>
    <n v="1425000"/>
    <n v="-122.44512899999999"/>
    <x v="1"/>
    <d v="2016-11-15T00:00:00"/>
    <n v="1425000"/>
    <n v="1532"/>
    <x v="51"/>
    <x v="5"/>
    <n v="1"/>
  </r>
  <r>
    <n v="1269073"/>
    <n v="94117"/>
    <n v="4"/>
    <d v="2016-11-17T00:00:00"/>
    <d v="1899-12-30T13:22:14"/>
    <n v="37.765759000000003"/>
    <d v="2016-07-14T00:00:00"/>
    <s v="2016"/>
    <x v="1"/>
    <s v="2016Q3"/>
    <x v="6"/>
    <n v="2495000"/>
    <n v="-122.447464"/>
    <x v="0"/>
    <d v="2016-11-16T00:00:00"/>
    <n v="2565000"/>
    <m/>
    <x v="51"/>
    <x v="5"/>
    <n v="2.5"/>
  </r>
  <r>
    <n v="1256073"/>
    <n v="94117"/>
    <n v="2"/>
    <d v="2016-11-25T00:00:00"/>
    <d v="1899-12-30T13:39:01"/>
    <n v="37.768818000000003"/>
    <d v="2016-09-29T00:00:00"/>
    <s v="2016"/>
    <x v="1"/>
    <s v="2016Q3"/>
    <x v="6"/>
    <n v="899000"/>
    <n v="-122.44380200000001"/>
    <x v="1"/>
    <d v="2016-11-23T00:00:00"/>
    <n v="975000"/>
    <n v="1114"/>
    <x v="51"/>
    <x v="5"/>
    <n v="1"/>
  </r>
  <r>
    <n v="1241024"/>
    <n v="94117"/>
    <n v="2"/>
    <d v="2016-11-29T00:00:00"/>
    <d v="1899-12-30T15:34:33"/>
    <n v="37.770648999999999"/>
    <d v="2016-10-08T00:00:00"/>
    <s v="2016"/>
    <x v="1"/>
    <s v="2016Q4"/>
    <x v="7"/>
    <n v="1041000"/>
    <n v="-122.438889"/>
    <x v="1"/>
    <d v="2016-11-29T00:00:00"/>
    <n v="1390000"/>
    <n v="1348"/>
    <x v="51"/>
    <x v="5"/>
    <n v="2"/>
  </r>
  <r>
    <n v="2628051"/>
    <n v="94117"/>
    <n v="2"/>
    <d v="2016-12-02T00:00:00"/>
    <d v="1899-12-30T12:37:44"/>
    <n v="37.762996999999999"/>
    <d v="2016-10-21T00:00:00"/>
    <s v="2016"/>
    <x v="1"/>
    <s v="2016Q4"/>
    <x v="7"/>
    <n v="1595000"/>
    <n v="-122.444748"/>
    <x v="0"/>
    <d v="2016-12-01T00:00:00"/>
    <n v="2000000"/>
    <n v="1906"/>
    <x v="51"/>
    <x v="5"/>
    <n v="2"/>
  </r>
  <r>
    <n v="2607062"/>
    <n v="94117"/>
    <n v="3"/>
    <d v="2016-12-06T00:00:00"/>
    <d v="1899-12-30T15:37:27"/>
    <n v="37.765858000000001"/>
    <d v="2016-09-16T00:00:00"/>
    <s v="2016"/>
    <x v="1"/>
    <s v="2016Q3"/>
    <x v="6"/>
    <n v="2250000"/>
    <n v="-122.441551"/>
    <x v="0"/>
    <d v="2016-12-06T00:00:00"/>
    <n v="2350000"/>
    <n v="2325"/>
    <x v="51"/>
    <x v="5"/>
    <n v="2"/>
  </r>
  <r>
    <n v="2628041"/>
    <n v="94114"/>
    <n v="3"/>
    <d v="2016-12-12T00:00:00"/>
    <d v="1899-12-30T11:07:26"/>
    <n v="37.762023999999997"/>
    <d v="2016-08-04T00:00:00"/>
    <s v="2016"/>
    <x v="1"/>
    <s v="2016Q3"/>
    <x v="6"/>
    <n v="1999000"/>
    <n v="-122.44606"/>
    <x v="0"/>
    <d v="2016-12-09T00:00:00"/>
    <n v="1925000"/>
    <n v="2800"/>
    <x v="51"/>
    <x v="5"/>
    <n v="3"/>
  </r>
  <r>
    <n v="2607067"/>
    <n v="94117"/>
    <n v="1"/>
    <d v="2016-12-13T00:00:00"/>
    <d v="1899-12-30T14:48:34"/>
    <n v="37.766354"/>
    <d v="2016-11-03T00:00:00"/>
    <s v="2016"/>
    <x v="1"/>
    <s v="2016Q4"/>
    <x v="7"/>
    <n v="649000"/>
    <n v="-122.441326"/>
    <x v="1"/>
    <d v="2016-12-12T00:00:00"/>
    <n v="685000"/>
    <m/>
    <x v="51"/>
    <x v="5"/>
    <n v="1"/>
  </r>
  <r>
    <n v="2607144"/>
    <n v="94117"/>
    <n v="1"/>
    <d v="2016-12-27T00:00:00"/>
    <d v="1899-12-30T11:01:39"/>
    <n v="37.767493999999999"/>
    <d v="2016-09-14T00:00:00"/>
    <s v="2016"/>
    <x v="1"/>
    <s v="2016Q3"/>
    <x v="6"/>
    <n v="649000"/>
    <n v="-122.440094"/>
    <x v="1"/>
    <d v="2016-12-23T00:00:00"/>
    <n v="778000"/>
    <m/>
    <x v="51"/>
    <x v="5"/>
    <n v="1"/>
  </r>
  <r>
    <n v="2603009"/>
    <n v="94117"/>
    <n v="6"/>
    <d v="2016-12-30T00:00:00"/>
    <d v="1899-12-30T10:53:46"/>
    <n v="37.766972000000003"/>
    <d v="2016-11-14T00:00:00"/>
    <s v="2016"/>
    <x v="1"/>
    <s v="2016Q4"/>
    <x v="7"/>
    <n v="4200000"/>
    <n v="-122.444389"/>
    <x v="0"/>
    <d v="2016-12-30T00:00:00"/>
    <n v="4000000"/>
    <n v="5586"/>
    <x v="51"/>
    <x v="5"/>
    <n v="5.5"/>
  </r>
  <r>
    <n v="2607223"/>
    <n v="94117"/>
    <n v="1"/>
    <d v="2017-01-15T00:00:00"/>
    <d v="1899-12-30T14:23:51"/>
    <n v="37.766883999999997"/>
    <d v="2016-10-13T00:00:00"/>
    <s v="2016"/>
    <x v="1"/>
    <s v="2016Q4"/>
    <x v="7"/>
    <n v="579000"/>
    <n v="-122.439606"/>
    <x v="1"/>
    <d v="2017-01-10T00:00:00"/>
    <n v="616000"/>
    <n v="619"/>
    <x v="51"/>
    <x v="5"/>
    <n v="1"/>
  </r>
  <r>
    <n v="1279106"/>
    <n v="94117"/>
    <n v="2"/>
    <d v="2017-02-15T00:00:00"/>
    <d v="1899-12-30T20:10:53"/>
    <n v="37.763660000000002"/>
    <d v="2016-12-03T00:00:00"/>
    <s v="2016"/>
    <x v="1"/>
    <s v="2016Q4"/>
    <x v="7"/>
    <n v="1195000"/>
    <n v="-122.447464"/>
    <x v="1"/>
    <d v="2017-02-15T00:00:00"/>
    <n v="1450000"/>
    <n v="1305"/>
    <x v="51"/>
    <x v="5"/>
    <n v="1"/>
  </r>
  <r>
    <n v="2607064"/>
    <n v="94117"/>
    <n v="2"/>
    <d v="2017-02-24T00:00:00"/>
    <d v="1899-12-30T15:33:44"/>
    <n v="37.765957"/>
    <d v="2016-12-08T00:00:00"/>
    <s v="2016"/>
    <x v="1"/>
    <s v="2016Q4"/>
    <x v="7"/>
    <n v="1995000"/>
    <n v="-122.441422"/>
    <x v="0"/>
    <d v="2017-02-24T00:00:00"/>
    <n v="2000000"/>
    <n v="2160"/>
    <x v="51"/>
    <x v="5"/>
    <n v="2.5"/>
  </r>
  <r>
    <n v="1259024"/>
    <n v="94117"/>
    <n v="1"/>
    <d v="2017-03-17T00:00:00"/>
    <d v="1899-12-30T14:40:52"/>
    <n v="37.769775000000003"/>
    <d v="2017-01-26T00:00:00"/>
    <s v="2017"/>
    <x v="2"/>
    <s v="2017Q1"/>
    <x v="8"/>
    <n v="825000"/>
    <n v="-122.437416"/>
    <x v="1"/>
    <d v="2017-03-03T00:00:00"/>
    <n v="850000"/>
    <m/>
    <x v="51"/>
    <x v="5"/>
    <n v="1"/>
  </r>
  <r>
    <n v="1259024"/>
    <n v="94117"/>
    <n v="1"/>
    <d v="2017-03-14T00:00:00"/>
    <d v="1899-12-30T20:59:38"/>
    <n v="37.769863000000001"/>
    <d v="2017-01-26T00:00:00"/>
    <s v="2017"/>
    <x v="2"/>
    <s v="2017Q1"/>
    <x v="8"/>
    <n v="699000"/>
    <n v="-122.43767200000001"/>
    <x v="1"/>
    <d v="2017-03-10T00:00:00"/>
    <n v="750000"/>
    <m/>
    <x v="51"/>
    <x v="5"/>
    <n v="1"/>
  </r>
  <r>
    <n v="1270026"/>
    <n v="94117"/>
    <n v="5"/>
    <d v="2017-03-16T00:00:00"/>
    <d v="1899-12-30T14:52:16"/>
    <n v="37.765926"/>
    <d v="2015-07-23T00:00:00"/>
    <s v="2015"/>
    <x v="0"/>
    <s v="2015Q3"/>
    <x v="2"/>
    <n v="4499995"/>
    <n v="-122.445801"/>
    <x v="0"/>
    <d v="2017-03-15T00:00:00"/>
    <n v="4580000"/>
    <n v="4535"/>
    <x v="51"/>
    <x v="5"/>
    <n v="4.5"/>
  </r>
  <r>
    <n v="2629024"/>
    <n v="94117"/>
    <n v="3"/>
    <d v="2017-03-31T00:00:00"/>
    <d v="1899-12-30T08:04:05"/>
    <n v="37.763123"/>
    <d v="2017-01-06T00:00:00"/>
    <s v="2017"/>
    <x v="2"/>
    <s v="2017Q1"/>
    <x v="8"/>
    <n v="1795000"/>
    <n v="-122.446518"/>
    <x v="0"/>
    <d v="2017-03-30T00:00:00"/>
    <n v="2450000"/>
    <n v="2140"/>
    <x v="51"/>
    <x v="5"/>
    <n v="2.5"/>
  </r>
  <r>
    <n v="1269026"/>
    <n v="94117"/>
    <n v="3"/>
    <d v="2017-04-06T00:00:00"/>
    <d v="1899-12-30T11:09:37"/>
    <n v="37.765202000000002"/>
    <d v="2017-02-24T00:00:00"/>
    <s v="2017"/>
    <x v="2"/>
    <s v="2017Q1"/>
    <x v="8"/>
    <n v="2560000"/>
    <n v="-122.44626599999999"/>
    <x v="0"/>
    <d v="2017-04-06T00:00:00"/>
    <n v="2625000"/>
    <n v="2200"/>
    <x v="51"/>
    <x v="5"/>
    <n v="2.5"/>
  </r>
  <r>
    <n v="1259020"/>
    <n v="94117"/>
    <n v="4"/>
    <d v="2017-04-14T00:00:00"/>
    <d v="1899-12-30T09:25:45"/>
    <n v="37.769444"/>
    <d v="2017-03-13T00:00:00"/>
    <s v="2017"/>
    <x v="2"/>
    <s v="2017Q1"/>
    <x v="8"/>
    <n v="5295000"/>
    <n v="-122.43740099999999"/>
    <x v="0"/>
    <d v="2017-04-13T00:00:00"/>
    <n v="4775000"/>
    <n v="3550"/>
    <x v="51"/>
    <x v="5"/>
    <n v="3.5"/>
  </r>
  <r>
    <n v="1256070"/>
    <n v="94117"/>
    <n v="1"/>
    <d v="2017-04-21T00:00:00"/>
    <d v="1899-12-30T12:52:54"/>
    <n v="37.768818000000003"/>
    <d v="2017-03-17T00:00:00"/>
    <s v="2017"/>
    <x v="2"/>
    <s v="2017Q1"/>
    <x v="8"/>
    <n v="695000"/>
    <n v="-122.44380200000001"/>
    <x v="1"/>
    <d v="2017-04-21T00:00:00"/>
    <n v="750000"/>
    <m/>
    <x v="51"/>
    <x v="5"/>
    <n v="1"/>
  </r>
  <r>
    <n v="2609043"/>
    <n v="94117"/>
    <n v="5"/>
    <d v="2017-04-25T00:00:00"/>
    <d v="1899-12-30T17:05:19"/>
    <n v="37.768658000000002"/>
    <d v="2014-08-20T00:00:00"/>
    <s v="2014"/>
    <x v="4"/>
    <s v="2014Q3"/>
    <x v="14"/>
    <n v="4999950"/>
    <n v="-122.438057"/>
    <x v="0"/>
    <d v="2017-04-25T00:00:00"/>
    <n v="4700000"/>
    <n v="6190"/>
    <x v="51"/>
    <x v="5"/>
    <n v="4"/>
  </r>
  <r>
    <n v="1258042"/>
    <n v="94117"/>
    <n v="2"/>
    <d v="2017-07-31T00:00:00"/>
    <d v="1899-12-30T14:22:05"/>
    <n v="37.769638"/>
    <d v="2017-03-09T00:00:00"/>
    <s v="2017"/>
    <x v="2"/>
    <s v="2017Q1"/>
    <x v="8"/>
    <n v="1699000"/>
    <n v="-122.43789700000001"/>
    <x v="1"/>
    <d v="2017-05-02T00:00:00"/>
    <n v="1950000"/>
    <m/>
    <x v="51"/>
    <x v="5"/>
    <n v="2"/>
  </r>
  <r>
    <n v="2607140"/>
    <n v="94117"/>
    <n v="1"/>
    <d v="2017-05-11T00:00:00"/>
    <d v="1899-12-30T12:10:33"/>
    <n v="37.767268999999999"/>
    <d v="2017-02-16T00:00:00"/>
    <s v="2017"/>
    <x v="2"/>
    <s v="2017Q1"/>
    <x v="8"/>
    <n v="670000"/>
    <n v="-122.439987"/>
    <x v="1"/>
    <d v="2017-05-11T00:00:00"/>
    <n v="670000"/>
    <n v="589"/>
    <x v="51"/>
    <x v="5"/>
    <n v="1"/>
  </r>
  <r>
    <n v="2607186"/>
    <n v="94117"/>
    <n v="2"/>
    <d v="2017-05-23T00:00:00"/>
    <d v="1899-12-30T15:41:05"/>
    <n v="37.767268999999999"/>
    <d v="2017-03-14T00:00:00"/>
    <s v="2017"/>
    <x v="2"/>
    <s v="2017Q1"/>
    <x v="8"/>
    <n v="998000"/>
    <n v="-122.439987"/>
    <x v="1"/>
    <d v="2017-05-23T00:00:00"/>
    <n v="1025000"/>
    <n v="1030"/>
    <x v="51"/>
    <x v="5"/>
    <n v="2"/>
  </r>
  <r>
    <n v="2607220"/>
    <n v="94117"/>
    <n v="1"/>
    <d v="2017-05-24T00:00:00"/>
    <d v="1899-12-30T19:56:39"/>
    <n v="37.767539999999997"/>
    <d v="2017-03-26T00:00:00"/>
    <s v="2017"/>
    <x v="2"/>
    <s v="2017Q1"/>
    <x v="8"/>
    <n v="799000"/>
    <n v="-122.440155"/>
    <x v="1"/>
    <d v="2017-05-24T00:00:00"/>
    <n v="915000"/>
    <n v="899"/>
    <x v="51"/>
    <x v="5"/>
    <n v="1"/>
  </r>
  <r>
    <n v="1259030"/>
    <n v="94117"/>
    <n v="3"/>
    <d v="2017-05-29T00:00:00"/>
    <d v="1899-12-30T08:12:48"/>
    <n v="37.770041999999997"/>
    <d v="2017-03-14T00:00:00"/>
    <s v="2017"/>
    <x v="2"/>
    <s v="2017Q1"/>
    <x v="8"/>
    <n v="2695000"/>
    <n v="-122.437332"/>
    <x v="0"/>
    <d v="2017-05-25T00:00:00"/>
    <n v="2825000"/>
    <n v="2680"/>
    <x v="51"/>
    <x v="5"/>
    <n v="2"/>
  </r>
  <r>
    <n v="2612100"/>
    <n v="94114"/>
    <n v="3"/>
    <d v="2017-05-27T00:00:00"/>
    <d v="1899-12-30T13:54:46"/>
    <n v="37.766948999999997"/>
    <d v="2017-02-07T00:00:00"/>
    <s v="2017"/>
    <x v="2"/>
    <s v="2017Q1"/>
    <x v="8"/>
    <n v="1095000"/>
    <n v="-122.437675"/>
    <x v="1"/>
    <d v="2017-05-26T00:00:00"/>
    <n v="1075000"/>
    <n v="1258"/>
    <x v="51"/>
    <x v="5"/>
    <n v="2"/>
  </r>
  <r>
    <n v="1270019"/>
    <n v="94117"/>
    <n v="3"/>
    <d v="2017-05-26T00:00:00"/>
    <d v="1899-12-30T12:54:13"/>
    <n v="37.765430000000002"/>
    <d v="2017-02-23T00:00:00"/>
    <s v="2017"/>
    <x v="2"/>
    <s v="2017Q1"/>
    <x v="8"/>
    <n v="2195000"/>
    <n v="-122.44548"/>
    <x v="0"/>
    <d v="2017-05-26T00:00:00"/>
    <n v="2425000"/>
    <n v="2180"/>
    <x v="51"/>
    <x v="5"/>
    <n v="2"/>
  </r>
  <r>
    <s v="2618A016"/>
    <n v="94117"/>
    <n v="4"/>
    <d v="2017-06-12T00:00:00"/>
    <d v="1899-12-30T10:15:45"/>
    <n v="37.764000000000003"/>
    <d v="2017-05-06T00:00:00"/>
    <s v="2017"/>
    <x v="2"/>
    <s v="2017Q2"/>
    <x v="9"/>
    <n v="2395000"/>
    <n v="-122.443382"/>
    <x v="0"/>
    <d v="2017-06-09T00:00:00"/>
    <n v="2600000"/>
    <n v="2415"/>
    <x v="51"/>
    <x v="5"/>
    <n v="2.5"/>
  </r>
  <r>
    <n v="26171"/>
    <n v="94117"/>
    <n v="4"/>
    <d v="2017-07-26T00:00:00"/>
    <d v="1899-12-30T13:05:17"/>
    <n v="37.765304999999998"/>
    <d v="2017-05-01T00:00:00"/>
    <s v="2017"/>
    <x v="2"/>
    <s v="2017Q2"/>
    <x v="9"/>
    <n v="3100000"/>
    <n v="-122.444954"/>
    <x v="0"/>
    <d v="2017-07-26T00:00:00"/>
    <n v="3275000"/>
    <n v="2792"/>
    <x v="51"/>
    <x v="5"/>
    <n v="3.5"/>
  </r>
  <r>
    <n v="1258040"/>
    <n v="94117"/>
    <n v="2"/>
    <d v="2017-08-12T00:00:00"/>
    <d v="1899-12-30T09:20:05"/>
    <n v="37.769638"/>
    <d v="2017-05-23T00:00:00"/>
    <s v="2017"/>
    <x v="2"/>
    <s v="2017Q2"/>
    <x v="9"/>
    <n v="1599000"/>
    <n v="-122.43789700000001"/>
    <x v="1"/>
    <d v="2017-08-11T00:00:00"/>
    <n v="1600787"/>
    <m/>
    <x v="51"/>
    <x v="5"/>
    <n v="2"/>
  </r>
  <r>
    <n v="1279095"/>
    <n v="94117"/>
    <n v="1"/>
    <d v="2017-08-23T00:00:00"/>
    <d v="1899-12-30T19:03:01"/>
    <n v="37.764296999999999"/>
    <d v="2017-07-17T00:00:00"/>
    <s v="2017"/>
    <x v="2"/>
    <s v="2017Q3"/>
    <x v="10"/>
    <n v="879000"/>
    <n v="-122.447609"/>
    <x v="1"/>
    <d v="2017-08-23T00:00:00"/>
    <n v="1040000"/>
    <n v="770"/>
    <x v="51"/>
    <x v="5"/>
    <n v="1"/>
  </r>
  <r>
    <n v="1269066"/>
    <n v="94117"/>
    <n v="5"/>
    <d v="2017-11-20T00:00:00"/>
    <d v="1899-12-30T16:04:55"/>
    <n v="37.765262999999997"/>
    <d v="2017-07-13T00:00:00"/>
    <s v="2017"/>
    <x v="2"/>
    <s v="2017Q3"/>
    <x v="10"/>
    <n v="2995000"/>
    <n v="-122.447388"/>
    <x v="0"/>
    <d v="2017-08-25T00:00:00"/>
    <n v="3200000"/>
    <n v="3200"/>
    <x v="51"/>
    <x v="5"/>
    <n v="4.5"/>
  </r>
  <r>
    <n v="2609003"/>
    <n v="94117"/>
    <n v="2"/>
    <d v="2017-09-07T00:00:00"/>
    <d v="1899-12-30T10:16:00"/>
    <n v="37.768757000000001"/>
    <d v="2017-07-27T00:00:00"/>
    <s v="2017"/>
    <x v="2"/>
    <s v="2017Q3"/>
    <x v="10"/>
    <n v="1398000"/>
    <n v="-122.437775"/>
    <x v="0"/>
    <d v="2017-09-06T00:00:00"/>
    <n v="1622000"/>
    <n v="1470"/>
    <x v="51"/>
    <x v="5"/>
    <n v="1"/>
  </r>
  <r>
    <n v="2612099"/>
    <n v="94114"/>
    <n v="1"/>
    <d v="2017-10-02T00:00:00"/>
    <d v="1899-12-30T18:09:33"/>
    <n v="37.766992000000002"/>
    <d v="2017-08-15T00:00:00"/>
    <s v="2017"/>
    <x v="2"/>
    <s v="2017Q3"/>
    <x v="10"/>
    <n v="629000"/>
    <n v="-122.437674"/>
    <x v="1"/>
    <d v="2017-10-02T00:00:00"/>
    <n v="730000"/>
    <n v="599"/>
    <x v="51"/>
    <x v="5"/>
    <n v="1"/>
  </r>
  <r>
    <n v="1258041"/>
    <n v="94117"/>
    <n v="2"/>
    <d v="2017-10-10T00:00:00"/>
    <d v="1899-12-30T13:19:53"/>
    <n v="37.769638"/>
    <d v="2017-09-01T00:00:00"/>
    <s v="2017"/>
    <x v="2"/>
    <s v="2017Q3"/>
    <x v="10"/>
    <n v="1650000"/>
    <n v="-122.43789700000001"/>
    <x v="1"/>
    <d v="2017-10-06T00:00:00"/>
    <n v="1720000"/>
    <m/>
    <x v="51"/>
    <x v="5"/>
    <n v="2"/>
  </r>
  <r>
    <n v="1269100"/>
    <n v="94117"/>
    <n v="3"/>
    <d v="2017-10-10T00:00:00"/>
    <d v="1899-12-30T08:34:02"/>
    <n v="37.766064"/>
    <d v="2017-07-13T00:00:00"/>
    <s v="2017"/>
    <x v="2"/>
    <s v="2017Q3"/>
    <x v="10"/>
    <n v="2095000"/>
    <n v="-122.44712800000001"/>
    <x v="0"/>
    <d v="2017-10-06T00:00:00"/>
    <n v="2600000"/>
    <n v="2150"/>
    <x v="51"/>
    <x v="5"/>
    <n v="2.5"/>
  </r>
  <r>
    <s v="2617A006"/>
    <n v="94117"/>
    <n v="4"/>
    <d v="2017-10-14T00:00:00"/>
    <d v="1899-12-30T10:54:33"/>
    <n v="37.765498999999998"/>
    <d v="2017-08-04T00:00:00"/>
    <s v="2017"/>
    <x v="2"/>
    <s v="2017Q3"/>
    <x v="10"/>
    <n v="3895000"/>
    <n v="-122.443924"/>
    <x v="0"/>
    <d v="2017-10-12T00:00:00"/>
    <n v="3800000"/>
    <n v="3051"/>
    <x v="51"/>
    <x v="5"/>
    <n v="3.5"/>
  </r>
  <r>
    <n v="1269038"/>
    <n v="94117"/>
    <n v="4"/>
    <d v="2017-10-16T00:00:00"/>
    <d v="1899-12-30T18:33:25"/>
    <n v="37.764136999999998"/>
    <d v="2017-09-06T00:00:00"/>
    <s v="2017"/>
    <x v="2"/>
    <s v="2017Q3"/>
    <x v="10"/>
    <n v="1995000"/>
    <n v="-122.446442"/>
    <x v="0"/>
    <d v="2017-10-13T00:00:00"/>
    <n v="2250000"/>
    <n v="1895"/>
    <x v="51"/>
    <x v="5"/>
    <n v="3"/>
  </r>
  <r>
    <n v="1241006"/>
    <n v="94117"/>
    <n v="4"/>
    <d v="2017-10-18T00:00:00"/>
    <d v="1899-12-30T12:19:58"/>
    <n v="37.770412"/>
    <d v="2017-07-07T00:00:00"/>
    <s v="2017"/>
    <x v="2"/>
    <s v="2017Q3"/>
    <x v="10"/>
    <n v="3100000"/>
    <n v="-122.438835"/>
    <x v="0"/>
    <d v="2017-10-18T00:00:00"/>
    <n v="3200000"/>
    <n v="2743"/>
    <x v="51"/>
    <x v="5"/>
    <n v="3"/>
  </r>
  <r>
    <n v="125844"/>
    <n v="94117"/>
    <n v="2"/>
    <d v="2017-10-30T00:00:00"/>
    <d v="1899-12-30T15:24:35"/>
    <n v="37.769736999999999"/>
    <d v="2017-08-31T00:00:00"/>
    <s v="2017"/>
    <x v="2"/>
    <s v="2017Q3"/>
    <x v="10"/>
    <n v="1029000"/>
    <n v="-122.438492"/>
    <x v="1"/>
    <d v="2017-10-27T00:00:00"/>
    <n v="1180000"/>
    <n v="952"/>
    <x v="51"/>
    <x v="5"/>
    <n v="1"/>
  </r>
  <r>
    <n v="1269035"/>
    <n v="94117"/>
    <n v="2"/>
    <d v="2017-11-17T00:00:00"/>
    <d v="1899-12-30T09:25:34"/>
    <n v="37.764248000000002"/>
    <d v="2017-09-03T00:00:00"/>
    <s v="2017"/>
    <x v="2"/>
    <s v="2017Q3"/>
    <x v="10"/>
    <n v="1049000"/>
    <n v="-122.44650300000001"/>
    <x v="1"/>
    <d v="2017-11-16T00:00:00"/>
    <n v="1100000"/>
    <m/>
    <x v="51"/>
    <x v="5"/>
    <n v="2"/>
  </r>
  <r>
    <n v="1269035"/>
    <n v="94117"/>
    <n v="2"/>
    <d v="2017-11-17T00:00:00"/>
    <d v="1899-12-30T09:27:22"/>
    <n v="37.76408"/>
    <d v="2017-09-03T00:00:00"/>
    <s v="2017"/>
    <x v="2"/>
    <s v="2017Q3"/>
    <x v="10"/>
    <n v="1098000"/>
    <n v="-122.446472"/>
    <x v="1"/>
    <d v="2017-11-16T00:00:00"/>
    <n v="1210000"/>
    <m/>
    <x v="51"/>
    <x v="5"/>
    <n v="2"/>
  </r>
  <r>
    <s v="2617A020"/>
    <n v="94117"/>
    <n v="3"/>
    <d v="2017-11-27T00:00:00"/>
    <d v="1899-12-30T16:31:37"/>
    <n v="37.765293"/>
    <d v="2017-06-19T00:00:00"/>
    <s v="2017"/>
    <x v="2"/>
    <s v="2017Q2"/>
    <x v="9"/>
    <n v="2395000"/>
    <n v="-122.444519"/>
    <x v="0"/>
    <d v="2017-11-21T00:00:00"/>
    <n v="2650000"/>
    <n v="2815"/>
    <x v="51"/>
    <x v="5"/>
    <n v="2.5"/>
  </r>
  <r>
    <n v="2629035"/>
    <n v="94117"/>
    <n v="4"/>
    <d v="2017-11-22T00:00:00"/>
    <d v="1899-12-30T12:05:45"/>
    <n v="37.762737000000001"/>
    <d v="2017-02-09T00:00:00"/>
    <s v="2017"/>
    <x v="2"/>
    <s v="2017Q1"/>
    <x v="8"/>
    <n v="3250000"/>
    <n v="-122.446243"/>
    <x v="0"/>
    <d v="2017-11-21T00:00:00"/>
    <n v="3000000"/>
    <m/>
    <x v="51"/>
    <x v="5"/>
    <n v="3.5"/>
  </r>
  <r>
    <n v="1269035"/>
    <n v="94117"/>
    <n v="2"/>
    <d v="2017-11-23T00:00:00"/>
    <d v="1899-12-30T21:12:34"/>
    <n v="37.764420000000001"/>
    <d v="2017-09-03T00:00:00"/>
    <s v="2017"/>
    <x v="2"/>
    <s v="2017Q3"/>
    <x v="10"/>
    <n v="998000"/>
    <n v="-122.446472"/>
    <x v="1"/>
    <d v="2017-11-22T00:00:00"/>
    <n v="1200000"/>
    <m/>
    <x v="51"/>
    <x v="5"/>
    <n v="2"/>
  </r>
  <r>
    <n v="2628059"/>
    <n v="94117"/>
    <n v="3"/>
    <d v="2017-12-01T00:00:00"/>
    <d v="1899-12-30T19:55:16"/>
    <n v="37.763568999999997"/>
    <d v="2017-04-26T00:00:00"/>
    <s v="2017"/>
    <x v="2"/>
    <s v="2017Q2"/>
    <x v="9"/>
    <n v="1695000"/>
    <n v="-122.44435900000001"/>
    <x v="0"/>
    <d v="2017-11-29T00:00:00"/>
    <n v="1900000"/>
    <n v="1850"/>
    <x v="51"/>
    <x v="5"/>
    <n v="2"/>
  </r>
  <r>
    <n v="2617024"/>
    <n v="94117"/>
    <n v="4"/>
    <d v="2017-12-05T00:00:00"/>
    <d v="1899-12-30T10:30:55"/>
    <n v="37.764294"/>
    <d v="2017-08-16T00:00:00"/>
    <s v="2017"/>
    <x v="2"/>
    <s v="2017Q3"/>
    <x v="10"/>
    <n v="2450000"/>
    <n v="-122.445251"/>
    <x v="0"/>
    <d v="2017-11-29T00:00:00"/>
    <n v="2650000"/>
    <n v="2776"/>
    <x v="51"/>
    <x v="5"/>
    <n v="2"/>
  </r>
  <r>
    <n v="1269099"/>
    <n v="94117"/>
    <n v="4"/>
    <d v="2017-12-01T00:00:00"/>
    <d v="1899-12-30T23:20:15"/>
    <n v="37.766128999999999"/>
    <d v="2017-10-16T00:00:00"/>
    <s v="2017"/>
    <x v="2"/>
    <s v="2017Q4"/>
    <x v="11"/>
    <n v="1999000"/>
    <n v="-122.44715100000001"/>
    <x v="0"/>
    <d v="2017-11-30T00:00:00"/>
    <n v="2300000"/>
    <n v="1810"/>
    <x v="51"/>
    <x v="5"/>
    <n v="1"/>
  </r>
  <r>
    <n v="1269210"/>
    <n v="94117"/>
    <n v="2"/>
    <d v="2017-12-11T00:00:00"/>
    <d v="1899-12-30T15:23:04"/>
    <n v="37.765529999999998"/>
    <d v="2017-09-25T00:00:00"/>
    <s v="2017"/>
    <x v="2"/>
    <s v="2017Q3"/>
    <x v="10"/>
    <n v="1195000"/>
    <n v="-122.44665500000001"/>
    <x v="1"/>
    <d v="2017-12-11T00:00:00"/>
    <n v="1456000"/>
    <n v="1145"/>
    <x v="51"/>
    <x v="5"/>
    <n v="1.25"/>
  </r>
  <r>
    <n v="2607162"/>
    <n v="94117"/>
    <n v="2"/>
    <d v="2017-12-29T00:00:00"/>
    <d v="1899-12-30T10:43:30"/>
    <n v="37.767268999999999"/>
    <d v="2017-11-28T00:00:00"/>
    <s v="2017"/>
    <x v="2"/>
    <s v="2017Q4"/>
    <x v="11"/>
    <n v="1399000"/>
    <n v="-122.439987"/>
    <x v="1"/>
    <d v="2017-12-29T00:00:00"/>
    <n v="1399000"/>
    <m/>
    <x v="51"/>
    <x v="5"/>
    <n v="2"/>
  </r>
  <r>
    <n v="1269058"/>
    <n v="94117"/>
    <n v="4"/>
    <d v="2018-02-16T00:00:00"/>
    <d v="1899-12-30T13:24:14"/>
    <n v="37.764617999999999"/>
    <d v="2017-11-01T00:00:00"/>
    <s v="2017"/>
    <x v="2"/>
    <s v="2017Q4"/>
    <x v="11"/>
    <n v="3295000"/>
    <n v="-122.44721199999999"/>
    <x v="0"/>
    <d v="2018-02-16T00:00:00"/>
    <n v="3440000"/>
    <n v="2813"/>
    <x v="51"/>
    <x v="5"/>
    <n v="3.5"/>
  </r>
  <r>
    <n v="2661020"/>
    <n v="94114"/>
    <n v="3"/>
    <d v="2015-03-06T00:00:00"/>
    <d v="1899-12-30T10:29:52"/>
    <n v="37.758876000000001"/>
    <d v="2015-03-05T00:00:00"/>
    <s v="2015"/>
    <x v="0"/>
    <s v="2015Q1"/>
    <x v="0"/>
    <n v="1800000"/>
    <n v="-122.446907"/>
    <x v="0"/>
    <d v="2015-03-05T00:00:00"/>
    <n v="2000000"/>
    <m/>
    <x v="52"/>
    <x v="5"/>
    <n v="3.5"/>
  </r>
  <r>
    <n v="2706035"/>
    <n v="94114"/>
    <n v="4"/>
    <d v="2015-04-29T00:00:00"/>
    <d v="1899-12-30T13:33:18"/>
    <n v="37.758406999999998"/>
    <d v="2015-03-20T00:00:00"/>
    <s v="2015"/>
    <x v="0"/>
    <s v="2015Q1"/>
    <x v="0"/>
    <n v="2695000"/>
    <n v="-122.45101099999999"/>
    <x v="0"/>
    <d v="2015-04-28T00:00:00"/>
    <n v="3100000"/>
    <n v="3687"/>
    <x v="52"/>
    <x v="5"/>
    <n v="3.5"/>
  </r>
  <r>
    <n v="2661025"/>
    <n v="94114"/>
    <n v="2"/>
    <d v="2015-07-21T00:00:00"/>
    <d v="1899-12-30T16:51:35"/>
    <n v="37.758633000000003"/>
    <d v="2015-06-15T00:00:00"/>
    <s v="2015"/>
    <x v="0"/>
    <s v="2015Q2"/>
    <x v="1"/>
    <n v="1450000"/>
    <n v="-122.44709"/>
    <x v="0"/>
    <d v="2015-07-20T00:00:00"/>
    <n v="1530000"/>
    <n v="1174"/>
    <x v="52"/>
    <x v="5"/>
    <n v="1"/>
  </r>
  <r>
    <s v="2719B008"/>
    <n v="94114"/>
    <n v="2"/>
    <d v="2015-09-29T00:00:00"/>
    <d v="1899-12-30T11:56:43"/>
    <n v="37.757117999999998"/>
    <d v="2015-07-30T00:00:00"/>
    <s v="2015"/>
    <x v="0"/>
    <s v="2015Q3"/>
    <x v="2"/>
    <n v="1050000"/>
    <n v="-122.446083"/>
    <x v="1"/>
    <d v="2015-09-29T00:00:00"/>
    <n v="1100000"/>
    <m/>
    <x v="52"/>
    <x v="5"/>
    <n v="2"/>
  </r>
  <r>
    <n v="2712032"/>
    <n v="94114"/>
    <n v="3"/>
    <d v="2015-11-04T00:00:00"/>
    <d v="1899-12-30T11:53:24"/>
    <n v="37.758352000000002"/>
    <d v="2015-09-09T00:00:00"/>
    <s v="2015"/>
    <x v="0"/>
    <s v="2015Q3"/>
    <x v="2"/>
    <n v="1685000"/>
    <n v="-122.44511799999999"/>
    <x v="1"/>
    <d v="2015-11-04T00:00:00"/>
    <n v="1950000"/>
    <n v="1943"/>
    <x v="52"/>
    <x v="5"/>
    <n v="2"/>
  </r>
  <r>
    <n v="2706046"/>
    <n v="94114"/>
    <n v="4"/>
    <d v="2016-01-26T00:00:00"/>
    <d v="1899-12-30T08:41:25"/>
    <n v="37.75864"/>
    <d v="2016-01-06T00:00:00"/>
    <s v="2016"/>
    <x v="1"/>
    <s v="2016Q1"/>
    <x v="4"/>
    <n v="3195000"/>
    <n v="-122.449966"/>
    <x v="0"/>
    <d v="2016-01-25T00:00:00"/>
    <n v="3140000"/>
    <n v="3500"/>
    <x v="52"/>
    <x v="5"/>
    <n v="4"/>
  </r>
  <r>
    <n v="2712031"/>
    <n v="94114"/>
    <n v="3"/>
    <d v="2016-04-19T00:00:00"/>
    <d v="1899-12-30T12:00:14"/>
    <n v="37.758167"/>
    <d v="2016-01-14T00:00:00"/>
    <s v="2016"/>
    <x v="1"/>
    <s v="2016Q1"/>
    <x v="4"/>
    <n v="1585000"/>
    <n v="-122.44497699999999"/>
    <x v="1"/>
    <d v="2016-04-19T00:00:00"/>
    <n v="1650000"/>
    <n v="1700"/>
    <x v="52"/>
    <x v="5"/>
    <n v="2.5"/>
  </r>
  <r>
    <n v="2708015"/>
    <n v="94114"/>
    <n v="3"/>
    <d v="2016-04-26T00:00:00"/>
    <d v="1899-12-30T14:28:14"/>
    <n v="37.757874000000001"/>
    <d v="2016-04-03T00:00:00"/>
    <s v="2016"/>
    <x v="1"/>
    <s v="2016Q2"/>
    <x v="5"/>
    <n v="2050000"/>
    <n v="-122.451408"/>
    <x v="0"/>
    <d v="2016-04-26T00:00:00"/>
    <n v="2250000"/>
    <n v="1915"/>
    <x v="52"/>
    <x v="5"/>
    <n v="3"/>
  </r>
  <r>
    <n v="2719008"/>
    <n v="94114"/>
    <n v="1"/>
    <d v="2016-05-16T00:00:00"/>
    <d v="1899-12-30T09:33:07"/>
    <n v="37.757117999999998"/>
    <d v="2016-04-16T00:00:00"/>
    <s v="2016"/>
    <x v="1"/>
    <s v="2016Q2"/>
    <x v="5"/>
    <n v="860000"/>
    <n v="-122.446083"/>
    <x v="1"/>
    <d v="2016-05-02T00:00:00"/>
    <n v="860000"/>
    <n v="857"/>
    <x v="52"/>
    <x v="5"/>
    <n v="1"/>
  </r>
  <r>
    <n v="2706041"/>
    <n v="94114"/>
    <n v="3"/>
    <d v="2016-05-03T00:00:00"/>
    <d v="1899-12-30T10:26:58"/>
    <n v="37.758591000000003"/>
    <d v="2016-02-23T00:00:00"/>
    <s v="2016"/>
    <x v="1"/>
    <s v="2016Q1"/>
    <x v="4"/>
    <n v="1900000"/>
    <n v="-122.45043200000001"/>
    <x v="0"/>
    <d v="2016-05-03T00:00:00"/>
    <n v="1900000"/>
    <m/>
    <x v="52"/>
    <x v="5"/>
    <n v="2.5"/>
  </r>
  <r>
    <n v="2706044"/>
    <n v="94114"/>
    <n v="3"/>
    <d v="2016-06-18T00:00:00"/>
    <d v="1899-12-30T21:09:51"/>
    <n v="37.758617000000001"/>
    <d v="2015-10-07T00:00:00"/>
    <s v="2015"/>
    <x v="0"/>
    <s v="2015Q4"/>
    <x v="3"/>
    <n v="2599000"/>
    <n v="-122.45018"/>
    <x v="0"/>
    <d v="2016-06-15T00:00:00"/>
    <n v="2569000"/>
    <n v="3054"/>
    <x v="52"/>
    <x v="5"/>
    <n v="3"/>
  </r>
  <r>
    <n v="2719006"/>
    <n v="94114"/>
    <n v="3"/>
    <d v="2016-06-18T00:00:00"/>
    <d v="1899-12-30T09:17:39"/>
    <n v="37.757832000000001"/>
    <d v="2016-02-23T00:00:00"/>
    <s v="2016"/>
    <x v="1"/>
    <s v="2016Q1"/>
    <x v="4"/>
    <n v="2100000"/>
    <n v="-122.446487"/>
    <x v="0"/>
    <d v="2016-06-17T00:00:00"/>
    <n v="2300000"/>
    <n v="2062"/>
    <x v="52"/>
    <x v="5"/>
    <n v="2.5"/>
  </r>
  <r>
    <n v="2706063"/>
    <n v="94114"/>
    <n v="4"/>
    <d v="2016-07-08T00:00:00"/>
    <d v="1899-12-30T17:24:20"/>
    <n v="37.758552999999999"/>
    <d v="2016-04-13T00:00:00"/>
    <s v="2016"/>
    <x v="1"/>
    <s v="2016Q2"/>
    <x v="5"/>
    <n v="2295000"/>
    <n v="-122.450844"/>
    <x v="0"/>
    <d v="2016-07-08T00:00:00"/>
    <n v="2245000"/>
    <m/>
    <x v="52"/>
    <x v="5"/>
    <n v="2.5"/>
  </r>
  <r>
    <s v="2719B008"/>
    <n v="94114"/>
    <n v="1"/>
    <d v="2016-12-12T00:00:00"/>
    <d v="1899-12-30T14:57:10"/>
    <n v="37.757117999999998"/>
    <d v="2016-10-06T00:00:00"/>
    <s v="2016"/>
    <x v="1"/>
    <s v="2016Q4"/>
    <x v="7"/>
    <n v="659000"/>
    <n v="-122.446083"/>
    <x v="1"/>
    <d v="2016-12-12T00:00:00"/>
    <n v="649000"/>
    <n v="753"/>
    <x v="52"/>
    <x v="5"/>
    <n v="1"/>
  </r>
  <r>
    <n v="2688012"/>
    <n v="94114"/>
    <n v="3"/>
    <d v="2017-02-24T00:00:00"/>
    <d v="1899-12-30T13:21:46"/>
    <n v="37.759112999999999"/>
    <d v="2017-01-12T00:00:00"/>
    <s v="2017"/>
    <x v="2"/>
    <s v="2017Q1"/>
    <x v="8"/>
    <n v="2350000"/>
    <n v="-122.449524"/>
    <x v="0"/>
    <d v="2017-02-22T00:00:00"/>
    <n v="2500000"/>
    <n v="1917"/>
    <x v="52"/>
    <x v="5"/>
    <n v="2"/>
  </r>
  <r>
    <n v="2719061"/>
    <n v="94114"/>
    <n v="3"/>
    <d v="2017-04-10T00:00:00"/>
    <d v="1899-12-30T16:05:18"/>
    <n v="37.757092"/>
    <d v="2017-01-19T00:00:00"/>
    <s v="2017"/>
    <x v="2"/>
    <s v="2017Q1"/>
    <x v="8"/>
    <n v="2595000"/>
    <n v="-122.44510699999999"/>
    <x v="0"/>
    <d v="2017-04-10T00:00:00"/>
    <n v="2529000"/>
    <n v="2695"/>
    <x v="52"/>
    <x v="5"/>
    <n v="2.5"/>
  </r>
  <r>
    <n v="2706042"/>
    <n v="94114"/>
    <n v="3"/>
    <d v="2017-04-26T00:00:00"/>
    <d v="1899-12-30T14:13:47"/>
    <n v="37.758651999999998"/>
    <d v="2016-12-21T00:00:00"/>
    <s v="2016"/>
    <x v="1"/>
    <s v="2016Q4"/>
    <x v="7"/>
    <n v="1985000"/>
    <n v="-122.450356"/>
    <x v="0"/>
    <d v="2017-04-25T00:00:00"/>
    <n v="2125000"/>
    <m/>
    <x v="52"/>
    <x v="5"/>
    <n v="2.5"/>
  </r>
  <r>
    <n v="2721053"/>
    <n v="94114"/>
    <n v="2"/>
    <d v="2017-05-29T00:00:00"/>
    <d v="1899-12-30T12:31:15"/>
    <n v="37.757317"/>
    <d v="2017-01-20T00:00:00"/>
    <s v="2017"/>
    <x v="2"/>
    <s v="2017Q1"/>
    <x v="8"/>
    <n v="2750000"/>
    <n v="-122.449783"/>
    <x v="0"/>
    <d v="2017-05-26T00:00:00"/>
    <n v="2550000"/>
    <n v="2780"/>
    <x v="52"/>
    <x v="5"/>
    <n v="2"/>
  </r>
  <r>
    <n v="2661014"/>
    <n v="94114"/>
    <n v="3"/>
    <d v="2017-06-09T00:00:00"/>
    <d v="1899-12-30T13:03:25"/>
    <n v="37.759166999999998"/>
    <d v="2017-04-24T00:00:00"/>
    <s v="2017"/>
    <x v="2"/>
    <s v="2017Q2"/>
    <x v="9"/>
    <n v="1699000"/>
    <n v="-122.446747"/>
    <x v="0"/>
    <d v="2017-06-09T00:00:00"/>
    <n v="1625000"/>
    <n v="1596"/>
    <x v="52"/>
    <x v="5"/>
    <n v="2"/>
  </r>
  <r>
    <n v="2708020"/>
    <n v="94114"/>
    <n v="6"/>
    <d v="2017-08-25T00:00:00"/>
    <d v="1899-12-30T15:58:09"/>
    <n v="37.757537999999997"/>
    <d v="2017-03-03T00:00:00"/>
    <s v="2017"/>
    <x v="2"/>
    <s v="2017Q1"/>
    <x v="8"/>
    <n v="3995000"/>
    <n v="-122.451881"/>
    <x v="0"/>
    <d v="2017-08-25T00:00:00"/>
    <n v="3400000"/>
    <n v="4895"/>
    <x v="52"/>
    <x v="5"/>
    <n v="5.5"/>
  </r>
  <r>
    <n v="2721089"/>
    <n v="94114"/>
    <n v="4"/>
    <d v="2017-09-18T00:00:00"/>
    <d v="1899-12-30T15:31:39"/>
    <n v="37.757072000000001"/>
    <d v="2017-03-31T00:00:00"/>
    <s v="2017"/>
    <x v="2"/>
    <s v="2017Q1"/>
    <x v="8"/>
    <n v="3295000"/>
    <n v="-122.44832599999999"/>
    <x v="0"/>
    <d v="2017-09-18T00:00:00"/>
    <n v="3100000"/>
    <n v="4641"/>
    <x v="52"/>
    <x v="5"/>
    <n v="4.5"/>
  </r>
  <r>
    <n v="2705027"/>
    <n v="94114"/>
    <n v="4"/>
    <d v="2017-10-16T00:00:00"/>
    <d v="1899-12-30T15:57:56"/>
    <n v="37.758747"/>
    <d v="2017-07-19T00:00:00"/>
    <s v="2017"/>
    <x v="2"/>
    <s v="2017Q3"/>
    <x v="10"/>
    <n v="2850000"/>
    <n v="-122.44808999999999"/>
    <x v="0"/>
    <d v="2017-10-13T00:00:00"/>
    <n v="2900000"/>
    <n v="2683"/>
    <x v="52"/>
    <x v="5"/>
    <n v="2.5"/>
  </r>
  <r>
    <s v="2719B002"/>
    <n v="94114"/>
    <n v="4"/>
    <d v="2017-11-15T00:00:00"/>
    <d v="1899-12-30T20:24:18"/>
    <n v="37.757823999999999"/>
    <d v="2017-09-07T00:00:00"/>
    <s v="2017"/>
    <x v="2"/>
    <s v="2017Q3"/>
    <x v="10"/>
    <n v="2895000"/>
    <n v="-122.44703699999999"/>
    <x v="0"/>
    <d v="2017-11-03T00:00:00"/>
    <n v="2905000"/>
    <n v="3525"/>
    <x v="52"/>
    <x v="5"/>
    <n v="2.5"/>
  </r>
  <r>
    <n v="2706072"/>
    <n v="94114"/>
    <n v="3"/>
    <d v="2017-11-06T00:00:00"/>
    <d v="1899-12-30T11:16:20"/>
    <n v="37.758698000000003"/>
    <d v="2017-09-11T00:00:00"/>
    <s v="2017"/>
    <x v="2"/>
    <s v="2017Q3"/>
    <x v="10"/>
    <n v="3125000"/>
    <n v="-122.449333"/>
    <x v="0"/>
    <d v="2017-11-06T00:00:00"/>
    <n v="3325000"/>
    <n v="4040"/>
    <x v="52"/>
    <x v="5"/>
    <n v="2.5"/>
  </r>
  <r>
    <n v="2706048"/>
    <n v="94114"/>
    <n v="3"/>
    <d v="2017-11-20T00:00:00"/>
    <d v="1899-12-30T10:52:45"/>
    <n v="37.758685999999997"/>
    <d v="2017-09-25T00:00:00"/>
    <s v="2017"/>
    <x v="2"/>
    <s v="2017Q3"/>
    <x v="10"/>
    <n v="3575000"/>
    <n v="-122.449837"/>
    <x v="0"/>
    <d v="2017-11-20T00:00:00"/>
    <n v="3400000"/>
    <m/>
    <x v="52"/>
    <x v="5"/>
    <n v="3.5"/>
  </r>
  <r>
    <n v="27063"/>
    <n v="94114"/>
    <n v="3"/>
    <d v="2018-02-01T00:00:00"/>
    <d v="1899-12-30T12:53:06"/>
    <n v="37.758766000000001"/>
    <d v="2017-08-16T00:00:00"/>
    <s v="2017"/>
    <x v="2"/>
    <s v="2017Q3"/>
    <x v="10"/>
    <n v="1699000"/>
    <n v="-122.448677"/>
    <x v="0"/>
    <d v="2018-01-08T00:00:00"/>
    <n v="1425000"/>
    <n v="1484"/>
    <x v="52"/>
    <x v="5"/>
    <n v="2.5"/>
  </r>
  <r>
    <n v="1271140"/>
    <n v="94117"/>
    <n v="3"/>
    <d v="2015-04-15T00:00:00"/>
    <d v="1899-12-30T14:45:26"/>
    <n v="37.765098999999999"/>
    <d v="2015-02-08T00:00:00"/>
    <s v="2015"/>
    <x v="0"/>
    <s v="2015Q1"/>
    <x v="0"/>
    <n v="2200000"/>
    <n v="-122.448122"/>
    <x v="0"/>
    <d v="2015-03-13T00:00:00"/>
    <n v="2200000"/>
    <n v="2571"/>
    <x v="53"/>
    <x v="5"/>
    <n v="2"/>
  </r>
  <r>
    <n v="1278033"/>
    <n v="94117"/>
    <n v="3"/>
    <d v="2015-03-17T00:00:00"/>
    <d v="1899-12-30T13:50:55"/>
    <n v="37.764254999999999"/>
    <d v="2015-02-16T00:00:00"/>
    <s v="2015"/>
    <x v="0"/>
    <s v="2015Q1"/>
    <x v="0"/>
    <n v="1395000"/>
    <n v="-122.449348"/>
    <x v="1"/>
    <d v="2015-03-17T00:00:00"/>
    <n v="1667000"/>
    <n v="1632"/>
    <x v="53"/>
    <x v="5"/>
    <n v="1.5"/>
  </r>
  <r>
    <n v="1262052"/>
    <n v="94117"/>
    <n v="4"/>
    <d v="2015-03-20T00:00:00"/>
    <d v="1899-12-30T11:57:44"/>
    <n v="37.766761000000002"/>
    <d v="2015-01-21T00:00:00"/>
    <s v="2015"/>
    <x v="0"/>
    <s v="2015Q1"/>
    <x v="0"/>
    <n v="1900000"/>
    <n v="-122.45178199999999"/>
    <x v="1"/>
    <d v="2015-03-17T00:00:00"/>
    <n v="2200000"/>
    <n v="2407"/>
    <x v="53"/>
    <x v="5"/>
    <n v="3"/>
  </r>
  <r>
    <n v="1286016"/>
    <n v="94117"/>
    <n v="3"/>
    <d v="2015-03-23T00:00:00"/>
    <d v="1899-12-30T13:50:04"/>
    <n v="37.761961999999997"/>
    <d v="2015-03-05T00:00:00"/>
    <s v="2015"/>
    <x v="0"/>
    <s v="2015Q1"/>
    <x v="0"/>
    <n v="2695000"/>
    <n v="-122.448593"/>
    <x v="0"/>
    <d v="2015-03-23T00:00:00"/>
    <n v="3300000"/>
    <n v="2760"/>
    <x v="53"/>
    <x v="5"/>
    <n v="3"/>
  </r>
  <r>
    <n v="1276027"/>
    <n v="94117"/>
    <n v="2"/>
    <d v="2015-04-01T00:00:00"/>
    <d v="1899-12-30T18:35:06"/>
    <n v="37.764263"/>
    <d v="2015-03-06T00:00:00"/>
    <s v="2015"/>
    <x v="0"/>
    <s v="2015Q1"/>
    <x v="0"/>
    <n v="1250000"/>
    <n v="-122.451408"/>
    <x v="1"/>
    <d v="2015-03-30T00:00:00"/>
    <n v="1625000"/>
    <m/>
    <x v="53"/>
    <x v="5"/>
    <n v="2"/>
  </r>
  <r>
    <n v="1273023"/>
    <n v="94117"/>
    <n v="4"/>
    <d v="2015-04-02T00:00:00"/>
    <d v="1899-12-30T13:26:47"/>
    <n v="37.765335"/>
    <d v="2015-03-31T00:00:00"/>
    <s v="2015"/>
    <x v="0"/>
    <s v="2015Q1"/>
    <x v="0"/>
    <n v="2750000"/>
    <n v="-122.45176600000001"/>
    <x v="0"/>
    <d v="2015-03-31T00:00:00"/>
    <n v="2750000"/>
    <n v="2760"/>
    <x v="53"/>
    <x v="5"/>
    <n v="3.5"/>
  </r>
  <r>
    <n v="1275040"/>
    <n v="94117"/>
    <n v="4"/>
    <d v="2015-04-01T00:00:00"/>
    <d v="1899-12-30T16:14:52"/>
    <n v="37.764716"/>
    <d v="2015-02-24T00:00:00"/>
    <s v="2015"/>
    <x v="0"/>
    <s v="2015Q1"/>
    <x v="0"/>
    <n v="1795000"/>
    <n v="-122.456701"/>
    <x v="0"/>
    <d v="2015-04-01T00:00:00"/>
    <n v="1903000"/>
    <m/>
    <x v="53"/>
    <x v="5"/>
    <n v="1.5"/>
  </r>
  <r>
    <n v="126856"/>
    <n v="94117"/>
    <n v="3"/>
    <d v="2015-04-07T00:00:00"/>
    <d v="1899-12-30T14:03:53"/>
    <n v="37.766063000000003"/>
    <d v="2015-02-01T00:00:00"/>
    <s v="2015"/>
    <x v="0"/>
    <s v="2015Q1"/>
    <x v="0"/>
    <n v="1099000"/>
    <n v="-122.449752"/>
    <x v="1"/>
    <d v="2015-04-02T00:00:00"/>
    <n v="1325000"/>
    <n v="1235"/>
    <x v="53"/>
    <x v="5"/>
    <n v="2"/>
  </r>
  <r>
    <n v="1282042"/>
    <n v="94117"/>
    <n v="2"/>
    <d v="2015-04-07T00:00:00"/>
    <d v="1899-12-30T21:27:03"/>
    <n v="37.7637"/>
    <d v="2015-03-06T00:00:00"/>
    <s v="2015"/>
    <x v="0"/>
    <s v="2015Q1"/>
    <x v="0"/>
    <n v="799000"/>
    <n v="-122.45167499999999"/>
    <x v="1"/>
    <d v="2015-04-07T00:00:00"/>
    <n v="1060000"/>
    <m/>
    <x v="53"/>
    <x v="5"/>
    <n v="1"/>
  </r>
  <r>
    <n v="1290031"/>
    <n v="94117"/>
    <n v="3"/>
    <d v="2015-04-20T00:00:00"/>
    <d v="1899-12-30T23:46:59"/>
    <n v="37.760902000000002"/>
    <d v="2015-03-20T00:00:00"/>
    <s v="2015"/>
    <x v="0"/>
    <s v="2015Q1"/>
    <x v="0"/>
    <n v="1200000"/>
    <n v="-122.450164"/>
    <x v="1"/>
    <d v="2015-04-17T00:00:00"/>
    <n v="1275000"/>
    <n v="1284"/>
    <x v="53"/>
    <x v="5"/>
    <n v="2"/>
  </r>
  <r>
    <n v="0"/>
    <n v="94117"/>
    <n v="1"/>
    <d v="2015-04-28T00:00:00"/>
    <d v="1899-12-30T20:28:37"/>
    <n v="37.766139000000003"/>
    <d v="2015-03-10T00:00:00"/>
    <s v="2015"/>
    <x v="0"/>
    <s v="2015Q1"/>
    <x v="0"/>
    <n v="599000"/>
    <n v="-122.45032500000001"/>
    <x v="1"/>
    <d v="2015-04-28T00:00:00"/>
    <n v="755000"/>
    <n v="624"/>
    <x v="53"/>
    <x v="5"/>
    <n v="1"/>
  </r>
  <r>
    <n v="1273016"/>
    <n v="94117"/>
    <n v="4"/>
    <d v="2015-05-01T00:00:00"/>
    <d v="1899-12-30T11:02:00"/>
    <n v="37.765112999999999"/>
    <d v="2015-01-02T00:00:00"/>
    <s v="2015"/>
    <x v="0"/>
    <s v="2015Q1"/>
    <x v="0"/>
    <n v="3500000"/>
    <n v="-122.452392"/>
    <x v="0"/>
    <d v="2015-04-29T00:00:00"/>
    <n v="3500000"/>
    <m/>
    <x v="53"/>
    <x v="5"/>
    <n v="2"/>
  </r>
  <r>
    <n v="0"/>
    <n v="94117"/>
    <n v="1"/>
    <d v="2015-04-30T00:00:00"/>
    <d v="1899-12-30T05:21:15"/>
    <n v="37.766139000000003"/>
    <d v="2015-04-29T00:00:00"/>
    <s v="2015"/>
    <x v="0"/>
    <s v="2015Q2"/>
    <x v="1"/>
    <n v="699000"/>
    <n v="-122.45032500000001"/>
    <x v="1"/>
    <d v="2015-04-30T00:00:00"/>
    <n v="795000"/>
    <n v="708"/>
    <x v="53"/>
    <x v="5"/>
    <n v="1.25"/>
  </r>
  <r>
    <n v="1281008"/>
    <n v="94117"/>
    <n v="2"/>
    <d v="2015-05-07T00:00:00"/>
    <d v="1899-12-30T15:54:38"/>
    <n v="37.763401000000002"/>
    <d v="2015-04-01T00:00:00"/>
    <s v="2015"/>
    <x v="0"/>
    <s v="2015Q2"/>
    <x v="1"/>
    <n v="1000000"/>
    <n v="-122.449775"/>
    <x v="1"/>
    <d v="2015-05-06T00:00:00"/>
    <n v="1100000"/>
    <n v="1400"/>
    <x v="53"/>
    <x v="5"/>
    <n v="2"/>
  </r>
  <r>
    <n v="1252007"/>
    <n v="94117"/>
    <n v="1"/>
    <d v="2015-05-14T00:00:00"/>
    <d v="1899-12-30T10:40:14"/>
    <n v="37.768355999999997"/>
    <d v="2015-01-16T00:00:00"/>
    <s v="2015"/>
    <x v="0"/>
    <s v="2015Q1"/>
    <x v="0"/>
    <n v="529000"/>
    <n v="-122.44943600000001"/>
    <x v="1"/>
    <d v="2015-05-08T00:00:00"/>
    <n v="545000"/>
    <n v="535"/>
    <x v="53"/>
    <x v="5"/>
    <n v="1"/>
  </r>
  <r>
    <n v="2630056"/>
    <n v="94117"/>
    <n v="2"/>
    <d v="2015-05-14T00:00:00"/>
    <d v="1899-12-30T15:59:58"/>
    <n v="37.764087000000004"/>
    <d v="2015-04-07T00:00:00"/>
    <s v="2015"/>
    <x v="0"/>
    <s v="2015Q2"/>
    <x v="1"/>
    <n v="799000"/>
    <n v="-122.453208"/>
    <x v="1"/>
    <d v="2015-05-14T00:00:00"/>
    <n v="1057000"/>
    <n v="935"/>
    <x v="53"/>
    <x v="5"/>
    <n v="1"/>
  </r>
  <r>
    <n v="0"/>
    <n v="94117"/>
    <n v="0"/>
    <d v="2015-05-22T00:00:00"/>
    <d v="1899-12-30T09:09:35"/>
    <n v="37.766139000000003"/>
    <d v="2015-03-16T00:00:00"/>
    <s v="2015"/>
    <x v="0"/>
    <s v="2015Q1"/>
    <x v="0"/>
    <n v="499000"/>
    <n v="-122.45032500000001"/>
    <x v="1"/>
    <d v="2015-05-22T00:00:00"/>
    <n v="550000"/>
    <n v="530"/>
    <x v="53"/>
    <x v="5"/>
    <n v="1"/>
  </r>
  <r>
    <n v="128025"/>
    <n v="94117"/>
    <n v="1"/>
    <d v="2015-05-22T00:00:00"/>
    <d v="1899-12-30T10:40:50"/>
    <n v="37.763942999999998"/>
    <d v="2015-04-05T00:00:00"/>
    <s v="2015"/>
    <x v="0"/>
    <s v="2015Q2"/>
    <x v="1"/>
    <n v="699000"/>
    <n v="-122.449333"/>
    <x v="1"/>
    <d v="2015-05-22T00:00:00"/>
    <n v="900000"/>
    <n v="740"/>
    <x v="53"/>
    <x v="5"/>
    <n v="1"/>
  </r>
  <r>
    <n v="1275075"/>
    <n v="94117"/>
    <n v="4"/>
    <d v="2015-05-28T00:00:00"/>
    <d v="1899-12-30T16:21:22"/>
    <n v="37.764690000000002"/>
    <d v="2015-05-01T00:00:00"/>
    <s v="2015"/>
    <x v="0"/>
    <s v="2015Q2"/>
    <x v="1"/>
    <n v="1199000"/>
    <n v="-122.45620700000001"/>
    <x v="1"/>
    <d v="2015-05-28T00:00:00"/>
    <n v="1340000"/>
    <n v="1297"/>
    <x v="53"/>
    <x v="5"/>
    <n v="2"/>
  </r>
  <r>
    <n v="1253061"/>
    <n v="94117"/>
    <n v="3"/>
    <d v="2015-06-02T00:00:00"/>
    <d v="1899-12-30T10:31:13"/>
    <n v="37.768082"/>
    <d v="2015-05-08T00:00:00"/>
    <s v="2015"/>
    <x v="0"/>
    <s v="2015Q2"/>
    <x v="1"/>
    <n v="1395000"/>
    <n v="-122.44899700000001"/>
    <x v="1"/>
    <d v="2015-05-29T00:00:00"/>
    <n v="1710000"/>
    <n v="1526"/>
    <x v="53"/>
    <x v="5"/>
    <n v="1"/>
  </r>
  <r>
    <n v="1274055"/>
    <n v="94117"/>
    <n v="2"/>
    <d v="2015-06-16T00:00:00"/>
    <d v="1899-12-30T14:39:08"/>
    <n v="37.764395999999998"/>
    <d v="2015-06-01T00:00:00"/>
    <s v="2015"/>
    <x v="0"/>
    <s v="2015Q2"/>
    <x v="1"/>
    <n v="1150000"/>
    <n v="-122.453845"/>
    <x v="1"/>
    <d v="2015-06-01T00:00:00"/>
    <n v="1160000"/>
    <n v="1076"/>
    <x v="53"/>
    <x v="5"/>
    <n v="1"/>
  </r>
  <r>
    <n v="2688050"/>
    <n v="94117"/>
    <n v="2"/>
    <d v="2015-06-08T00:00:00"/>
    <d v="1899-12-30T10:56:14"/>
    <n v="37.759341999999997"/>
    <d v="2014-01-15T00:00:00"/>
    <s v="2014"/>
    <x v="4"/>
    <s v="2014Q1"/>
    <x v="17"/>
    <n v="4995000"/>
    <n v="-122.45001999999999"/>
    <x v="0"/>
    <d v="2015-06-05T00:00:00"/>
    <n v="4950000"/>
    <n v="3253"/>
    <x v="53"/>
    <x v="5"/>
    <n v="2"/>
  </r>
  <r>
    <n v="1268045"/>
    <n v="94109"/>
    <n v="1"/>
    <d v="2015-07-01T00:00:00"/>
    <d v="1899-12-30T11:56:26"/>
    <n v="37.766868000000002"/>
    <d v="2015-06-10T00:00:00"/>
    <s v="2015"/>
    <x v="0"/>
    <s v="2015Q2"/>
    <x v="1"/>
    <n v="599950"/>
    <n v="-122.448819"/>
    <x v="1"/>
    <d v="2015-06-10T00:00:00"/>
    <n v="640000"/>
    <n v="723"/>
    <x v="53"/>
    <x v="5"/>
    <n v="1"/>
  </r>
  <r>
    <n v="1251017"/>
    <n v="94117"/>
    <n v="3"/>
    <d v="2015-06-23T00:00:00"/>
    <d v="1899-12-30T16:28:31"/>
    <n v="37.768130999999997"/>
    <d v="2015-04-30T00:00:00"/>
    <s v="2015"/>
    <x v="0"/>
    <s v="2015Q2"/>
    <x v="1"/>
    <n v="949000"/>
    <n v="-122.451543"/>
    <x v="1"/>
    <d v="2015-06-12T00:00:00"/>
    <n v="949000"/>
    <n v="1500"/>
    <x v="53"/>
    <x v="5"/>
    <n v="1"/>
  </r>
  <r>
    <n v="1251017"/>
    <n v="94117"/>
    <n v="3"/>
    <d v="2015-06-18T00:00:00"/>
    <d v="1899-12-30T17:56:27"/>
    <n v="37.768130999999997"/>
    <d v="2015-04-27T00:00:00"/>
    <s v="2015"/>
    <x v="0"/>
    <s v="2015Q2"/>
    <x v="1"/>
    <n v="994000"/>
    <n v="-122.451543"/>
    <x v="1"/>
    <d v="2015-06-12T00:00:00"/>
    <n v="994000"/>
    <m/>
    <x v="53"/>
    <x v="5"/>
    <n v="1"/>
  </r>
  <r>
    <n v="1251017"/>
    <n v="94117"/>
    <n v="3"/>
    <d v="2016-09-07T00:00:00"/>
    <d v="1899-12-30T13:59:55"/>
    <n v="37.768130999999997"/>
    <d v="2015-06-01T00:00:00"/>
    <s v="2015"/>
    <x v="0"/>
    <s v="2015Q2"/>
    <x v="1"/>
    <n v="949000"/>
    <n v="-122.451543"/>
    <x v="1"/>
    <d v="2015-06-12T00:00:00"/>
    <n v="1225000"/>
    <n v="1500"/>
    <x v="53"/>
    <x v="5"/>
    <n v="1"/>
  </r>
  <r>
    <n v="1267007"/>
    <n v="94117"/>
    <n v="1"/>
    <d v="2015-06-16T00:00:00"/>
    <d v="1899-12-30T06:26:06"/>
    <n v="37.76614"/>
    <d v="2015-05-01T00:00:00"/>
    <s v="2015"/>
    <x v="0"/>
    <s v="2015Q2"/>
    <x v="1"/>
    <n v="599000"/>
    <n v="-122.45032500000001"/>
    <x v="1"/>
    <d v="2015-06-16T00:00:00"/>
    <n v="665000"/>
    <n v="736"/>
    <x v="53"/>
    <x v="5"/>
    <n v="1"/>
  </r>
  <r>
    <n v="1290030"/>
    <n v="94117"/>
    <n v="1"/>
    <d v="2015-06-21T00:00:00"/>
    <d v="1899-12-30T14:28:16"/>
    <n v="37.760902000000002"/>
    <d v="2015-03-31T00:00:00"/>
    <s v="2015"/>
    <x v="0"/>
    <s v="2015Q1"/>
    <x v="0"/>
    <n v="725000"/>
    <n v="-122.450165"/>
    <x v="1"/>
    <d v="2015-06-19T00:00:00"/>
    <n v="800000"/>
    <n v="756"/>
    <x v="53"/>
    <x v="5"/>
    <n v="1"/>
  </r>
  <r>
    <n v="1268045"/>
    <n v="94117"/>
    <n v="1"/>
    <d v="2015-06-19T00:00:00"/>
    <d v="1899-12-30T13:28:05"/>
    <n v="37.766868000000002"/>
    <d v="2015-05-15T00:00:00"/>
    <s v="2015"/>
    <x v="0"/>
    <s v="2015Q2"/>
    <x v="1"/>
    <n v="699000"/>
    <n v="-122.448819"/>
    <x v="1"/>
    <d v="2015-06-19T00:00:00"/>
    <n v="925000"/>
    <m/>
    <x v="53"/>
    <x v="5"/>
    <n v="1"/>
  </r>
  <r>
    <n v="2633017"/>
    <n v="94117"/>
    <n v="1"/>
    <d v="2015-06-26T00:00:00"/>
    <d v="1899-12-30T09:55:35"/>
    <n v="37.764195000000001"/>
    <d v="2015-03-27T00:00:00"/>
    <s v="2015"/>
    <x v="0"/>
    <s v="2015Q1"/>
    <x v="0"/>
    <n v="738950"/>
    <n v="-122.454966"/>
    <x v="1"/>
    <d v="2015-06-26T00:00:00"/>
    <n v="730000"/>
    <n v="803"/>
    <x v="53"/>
    <x v="5"/>
    <n v="1"/>
  </r>
  <r>
    <n v="1279044"/>
    <n v="94117"/>
    <n v="1"/>
    <d v="2015-07-01T00:00:00"/>
    <d v="1899-12-30T14:11:16"/>
    <n v="37.761783000000001"/>
    <d v="2015-05-12T00:00:00"/>
    <s v="2015"/>
    <x v="0"/>
    <s v="2015Q2"/>
    <x v="1"/>
    <n v="510000"/>
    <n v="-122.44743"/>
    <x v="1"/>
    <d v="2015-07-01T00:00:00"/>
    <n v="625000"/>
    <n v="624"/>
    <x v="53"/>
    <x v="5"/>
    <n v="1"/>
  </r>
  <r>
    <n v="1279044"/>
    <n v="94117"/>
    <n v="2"/>
    <d v="2015-07-01T00:00:00"/>
    <d v="1899-12-30T14:10:01"/>
    <n v="37.761989999999997"/>
    <d v="2015-05-12T00:00:00"/>
    <s v="2015"/>
    <x v="0"/>
    <s v="2015Q2"/>
    <x v="1"/>
    <n v="950000"/>
    <n v="-122.447334"/>
    <x v="1"/>
    <d v="2015-07-01T00:00:00"/>
    <n v="1250000"/>
    <n v="1394"/>
    <x v="53"/>
    <x v="5"/>
    <n v="1"/>
  </r>
  <r>
    <n v="1250040"/>
    <n v="94117"/>
    <n v="2"/>
    <d v="2015-07-08T00:00:00"/>
    <d v="1899-12-30T15:13:22"/>
    <n v="37.767529000000003"/>
    <d v="2015-04-29T00:00:00"/>
    <s v="2015"/>
    <x v="0"/>
    <s v="2015Q2"/>
    <x v="1"/>
    <n v="1249000"/>
    <n v="-122.452957"/>
    <x v="1"/>
    <d v="2015-07-08T00:00:00"/>
    <n v="1380000"/>
    <m/>
    <x v="53"/>
    <x v="5"/>
    <n v="2"/>
  </r>
  <r>
    <n v="1251035"/>
    <n v="94117"/>
    <n v="3"/>
    <d v="2015-07-22T00:00:00"/>
    <d v="1899-12-30T11:14:50"/>
    <n v="37.768089000000003"/>
    <d v="2015-05-23T00:00:00"/>
    <s v="2015"/>
    <x v="0"/>
    <s v="2015Q2"/>
    <x v="1"/>
    <n v="1395000"/>
    <n v="-122.451294"/>
    <x v="1"/>
    <d v="2015-07-10T00:00:00"/>
    <n v="1525000"/>
    <n v="1850"/>
    <x v="53"/>
    <x v="5"/>
    <n v="2"/>
  </r>
  <r>
    <n v="1253071"/>
    <n v="94117"/>
    <n v="3"/>
    <d v="2015-08-03T00:00:00"/>
    <d v="1899-12-30T08:36:38"/>
    <n v="37.767947999999997"/>
    <d v="2015-06-08T00:00:00"/>
    <s v="2015"/>
    <x v="0"/>
    <s v="2015Q2"/>
    <x v="1"/>
    <n v="1615000"/>
    <n v="-122.448967"/>
    <x v="1"/>
    <d v="2015-07-10T00:00:00"/>
    <n v="1615000"/>
    <n v="1350"/>
    <x v="53"/>
    <x v="5"/>
    <n v="1"/>
  </r>
  <r>
    <s v="2665001A"/>
    <n v="94117"/>
    <n v="3"/>
    <d v="2015-07-27T00:00:00"/>
    <d v="1899-12-30T17:42:32"/>
    <n v="37.760254000000003"/>
    <d v="2015-05-09T00:00:00"/>
    <s v="2015"/>
    <x v="0"/>
    <s v="2015Q2"/>
    <x v="1"/>
    <n v="1695000"/>
    <n v="-122.45192"/>
    <x v="0"/>
    <d v="2015-07-24T00:00:00"/>
    <n v="2025000"/>
    <m/>
    <x v="53"/>
    <x v="5"/>
    <n v="2.5"/>
  </r>
  <r>
    <n v="1276033"/>
    <n v="94117"/>
    <n v="2"/>
    <d v="2015-09-01T00:00:00"/>
    <d v="1899-12-30T15:17:01"/>
    <n v="37.764125999999997"/>
    <d v="2015-07-01T00:00:00"/>
    <s v="2015"/>
    <x v="0"/>
    <s v="2015Q3"/>
    <x v="2"/>
    <n v="1650000"/>
    <n v="-122.45137800000001"/>
    <x v="1"/>
    <d v="2015-07-29T00:00:00"/>
    <n v="1665000"/>
    <n v="1444"/>
    <x v="53"/>
    <x v="5"/>
    <n v="2"/>
  </r>
  <r>
    <n v="1252052"/>
    <n v="94117"/>
    <n v="3"/>
    <d v="2017-04-24T00:00:00"/>
    <d v="1899-12-30T09:36:41"/>
    <n v="37.768554999999999"/>
    <d v="2015-06-26T00:00:00"/>
    <s v="2015"/>
    <x v="0"/>
    <s v="2015Q2"/>
    <x v="1"/>
    <n v="1650000"/>
    <n v="-122.449707"/>
    <x v="1"/>
    <d v="2015-08-18T00:00:00"/>
    <n v="1775000"/>
    <n v="1841"/>
    <x v="53"/>
    <x v="5"/>
    <n v="2"/>
  </r>
  <r>
    <n v="1265025"/>
    <n v="94117"/>
    <n v="2"/>
    <d v="2015-08-27T00:00:00"/>
    <d v="1899-12-30T15:17:14"/>
    <n v="37.765456999999998"/>
    <d v="2015-05-28T00:00:00"/>
    <s v="2015"/>
    <x v="0"/>
    <s v="2015Q2"/>
    <x v="1"/>
    <n v="699000"/>
    <n v="-122.456215"/>
    <x v="1"/>
    <d v="2015-08-27T00:00:00"/>
    <n v="840000"/>
    <m/>
    <x v="53"/>
    <x v="5"/>
    <n v="1"/>
  </r>
  <r>
    <n v="1271023"/>
    <n v="94117"/>
    <n v="3"/>
    <d v="2015-08-31T00:00:00"/>
    <d v="1899-12-30T07:47:30"/>
    <n v="37.764958"/>
    <d v="2015-07-09T00:00:00"/>
    <s v="2015"/>
    <x v="0"/>
    <s v="2015Q3"/>
    <x v="2"/>
    <n v="1295000"/>
    <n v="-122.44930600000001"/>
    <x v="1"/>
    <d v="2015-08-28T00:00:00"/>
    <n v="1400000"/>
    <n v="1704"/>
    <x v="53"/>
    <x v="5"/>
    <n v="1.5"/>
  </r>
  <r>
    <n v="1267048"/>
    <n v="94117"/>
    <n v="3"/>
    <d v="2015-08-28T00:00:00"/>
    <d v="1899-12-30T11:14:24"/>
    <n v="37.766247"/>
    <d v="2015-06-01T00:00:00"/>
    <s v="2015"/>
    <x v="0"/>
    <s v="2015Q2"/>
    <x v="1"/>
    <n v="3495000"/>
    <n v="-122.451706"/>
    <x v="0"/>
    <d v="2015-08-28T00:00:00"/>
    <n v="3295000"/>
    <m/>
    <x v="53"/>
    <x v="5"/>
    <n v="2.5"/>
  </r>
  <r>
    <s v="1265A078"/>
    <n v="94117"/>
    <n v="1"/>
    <d v="2015-09-02T00:00:00"/>
    <d v="1899-12-30T13:36:45"/>
    <n v="37.765456999999998"/>
    <d v="2015-07-06T00:00:00"/>
    <s v="2015"/>
    <x v="0"/>
    <s v="2015Q3"/>
    <x v="2"/>
    <n v="599500"/>
    <n v="-122.456215"/>
    <x v="1"/>
    <d v="2015-09-02T00:00:00"/>
    <n v="705000"/>
    <m/>
    <x v="53"/>
    <x v="5"/>
    <n v="1"/>
  </r>
  <r>
    <n v="1262029"/>
    <n v="94117"/>
    <n v="3"/>
    <d v="2015-09-14T00:00:00"/>
    <d v="1899-12-30T15:34:32"/>
    <n v="37.767085999999999"/>
    <d v="2015-07-06T00:00:00"/>
    <s v="2015"/>
    <x v="0"/>
    <s v="2015Q3"/>
    <x v="2"/>
    <n v="1395000"/>
    <n v="-122.452782"/>
    <x v="1"/>
    <d v="2015-09-14T00:00:00"/>
    <n v="1600000"/>
    <n v="1850"/>
    <x v="53"/>
    <x v="5"/>
    <n v="2"/>
  </r>
  <r>
    <n v="1268059"/>
    <n v="94117"/>
    <n v="2"/>
    <d v="2015-09-23T00:00:00"/>
    <d v="1899-12-30T08:16:45"/>
    <n v="37.766585999999997"/>
    <d v="2015-09-07T00:00:00"/>
    <s v="2015"/>
    <x v="0"/>
    <s v="2015Q3"/>
    <x v="2"/>
    <n v="995000"/>
    <n v="-122.44905900000001"/>
    <x v="1"/>
    <d v="2015-09-22T00:00:00"/>
    <n v="1225000"/>
    <n v="1338"/>
    <x v="53"/>
    <x v="5"/>
    <n v="2"/>
  </r>
  <r>
    <n v="1267088"/>
    <n v="94117"/>
    <n v="0"/>
    <d v="2015-10-06T00:00:00"/>
    <d v="1899-12-30T18:54:24"/>
    <n v="37.766295999999997"/>
    <d v="2015-08-15T00:00:00"/>
    <s v="2015"/>
    <x v="0"/>
    <s v="2015Q3"/>
    <x v="2"/>
    <n v="515000"/>
    <n v="-122.450356"/>
    <x v="1"/>
    <d v="2015-10-05T00:00:00"/>
    <n v="650000"/>
    <m/>
    <x v="53"/>
    <x v="5"/>
    <n v="1"/>
  </r>
  <r>
    <n v="2633002"/>
    <n v="94117"/>
    <n v="3"/>
    <d v="2017-03-01T00:00:00"/>
    <d v="1899-12-30T10:39:18"/>
    <n v="37.763958000000002"/>
    <d v="2015-09-11T00:00:00"/>
    <s v="2015"/>
    <x v="0"/>
    <s v="2015Q3"/>
    <x v="2"/>
    <n v="2995000"/>
    <n v="-122.454399"/>
    <x v="0"/>
    <d v="2015-10-14T00:00:00"/>
    <n v="3720000"/>
    <n v="3720"/>
    <x v="53"/>
    <x v="5"/>
    <n v="2.5"/>
  </r>
  <r>
    <n v="2642034"/>
    <n v="94117"/>
    <n v="3"/>
    <d v="2015-10-20T00:00:00"/>
    <d v="1899-12-30T15:34:50"/>
    <n v="37.762675999999999"/>
    <d v="2015-09-09T00:00:00"/>
    <s v="2015"/>
    <x v="0"/>
    <s v="2015Q3"/>
    <x v="2"/>
    <n v="1849000"/>
    <n v="-122.454437"/>
    <x v="0"/>
    <d v="2015-10-20T00:00:00"/>
    <n v="1875000"/>
    <n v="1606"/>
    <x v="53"/>
    <x v="5"/>
    <n v="2"/>
  </r>
  <r>
    <n v="1252061"/>
    <n v="94117"/>
    <n v="1"/>
    <d v="2015-10-21T00:00:00"/>
    <d v="1899-12-30T14:47:17"/>
    <n v="37.767876000000001"/>
    <d v="2015-08-12T00:00:00"/>
    <s v="2015"/>
    <x v="0"/>
    <s v="2015Q3"/>
    <x v="2"/>
    <n v="629000"/>
    <n v="-122.450035"/>
    <x v="1"/>
    <d v="2015-10-21T00:00:00"/>
    <n v="746000"/>
    <m/>
    <x v="53"/>
    <x v="5"/>
    <n v="1"/>
  </r>
  <r>
    <n v="1288022"/>
    <n v="94117"/>
    <n v="3"/>
    <d v="2015-10-23T00:00:00"/>
    <d v="1899-12-30T11:37:52"/>
    <n v="37.762028000000001"/>
    <d v="2015-09-17T00:00:00"/>
    <s v="2015"/>
    <x v="0"/>
    <s v="2015Q3"/>
    <x v="2"/>
    <n v="2295000"/>
    <n v="-122.451553"/>
    <x v="0"/>
    <d v="2015-10-23T00:00:00"/>
    <n v="2651000"/>
    <n v="2314"/>
    <x v="53"/>
    <x v="5"/>
    <n v="2"/>
  </r>
  <r>
    <s v="NEW OR UNDER CONSTRUCTION"/>
    <n v="94117"/>
    <n v="2"/>
    <d v="2015-10-27T00:00:00"/>
    <d v="1899-12-30T10:58:29"/>
    <n v="37.761715000000002"/>
    <d v="2015-09-10T00:00:00"/>
    <s v="2015"/>
    <x v="0"/>
    <s v="2015Q3"/>
    <x v="2"/>
    <n v="1195000"/>
    <n v="-122.44852299999999"/>
    <x v="1"/>
    <d v="2015-10-27T00:00:00"/>
    <n v="1418000"/>
    <n v="1416"/>
    <x v="53"/>
    <x v="5"/>
    <n v="1"/>
  </r>
  <r>
    <n v="1286015"/>
    <n v="94117"/>
    <n v="4"/>
    <d v="2015-11-12T00:00:00"/>
    <d v="1899-12-30T14:55:23"/>
    <n v="37.761971000000003"/>
    <d v="2015-09-14T00:00:00"/>
    <s v="2015"/>
    <x v="0"/>
    <s v="2015Q3"/>
    <x v="2"/>
    <n v="2495000"/>
    <n v="-122.448509"/>
    <x v="0"/>
    <d v="2015-10-30T00:00:00"/>
    <n v="2600000"/>
    <m/>
    <x v="53"/>
    <x v="5"/>
    <n v="2.5"/>
  </r>
  <r>
    <n v="1292023"/>
    <n v="94117"/>
    <n v="4"/>
    <d v="2015-11-24T00:00:00"/>
    <d v="1899-12-30T14:00:24"/>
    <n v="37.761105000000001"/>
    <d v="2015-08-13T00:00:00"/>
    <s v="2015"/>
    <x v="0"/>
    <s v="2015Q3"/>
    <x v="2"/>
    <n v="1995000"/>
    <n v="-122.446793"/>
    <x v="1"/>
    <d v="2015-11-24T00:00:00"/>
    <n v="2377500"/>
    <m/>
    <x v="53"/>
    <x v="5"/>
    <n v="5.5"/>
  </r>
  <r>
    <n v="1268043"/>
    <n v="94117"/>
    <n v="3"/>
    <d v="2015-12-14T00:00:00"/>
    <d v="1899-12-30T15:22:45"/>
    <n v="37.766585999999997"/>
    <d v="2015-09-11T00:00:00"/>
    <s v="2015"/>
    <x v="0"/>
    <s v="2015Q3"/>
    <x v="2"/>
    <n v="1515000"/>
    <n v="-122.44905900000001"/>
    <x v="1"/>
    <d v="2015-12-11T00:00:00"/>
    <n v="1525000"/>
    <n v="2084"/>
    <x v="53"/>
    <x v="5"/>
    <n v="2.5"/>
  </r>
  <r>
    <s v="1265A026"/>
    <n v="94117"/>
    <n v="1"/>
    <d v="2015-12-29T00:00:00"/>
    <d v="1899-12-30T10:47:00"/>
    <n v="37.765780999999997"/>
    <d v="2015-10-31T00:00:00"/>
    <s v="2015"/>
    <x v="0"/>
    <s v="2015Q4"/>
    <x v="3"/>
    <n v="629000"/>
    <n v="-122.45650500000001"/>
    <x v="1"/>
    <d v="2015-12-24T00:00:00"/>
    <n v="725000"/>
    <m/>
    <x v="53"/>
    <x v="5"/>
    <n v="1"/>
  </r>
  <r>
    <n v="1282050"/>
    <n v="94117"/>
    <n v="3"/>
    <d v="2016-01-07T00:00:00"/>
    <d v="1899-12-30T13:07:18"/>
    <n v="37.763548"/>
    <d v="2015-11-05T00:00:00"/>
    <s v="2015"/>
    <x v="0"/>
    <s v="2015Q4"/>
    <x v="3"/>
    <n v="1295000"/>
    <n v="-122.451035"/>
    <x v="1"/>
    <d v="2016-01-07T00:00:00"/>
    <n v="1345000"/>
    <n v="1300"/>
    <x v="53"/>
    <x v="5"/>
    <n v="2.5"/>
  </r>
  <r>
    <n v="0"/>
    <n v="94117"/>
    <n v="2"/>
    <d v="2016-01-15T00:00:00"/>
    <d v="1899-12-30T15:47:41"/>
    <n v="37.766323999999997"/>
    <d v="2015-09-30T00:00:00"/>
    <s v="2015"/>
    <x v="0"/>
    <s v="2015Q3"/>
    <x v="2"/>
    <n v="995000"/>
    <n v="-122.45013"/>
    <x v="1"/>
    <d v="2016-01-15T00:00:00"/>
    <n v="1199000"/>
    <n v="1310"/>
    <x v="53"/>
    <x v="5"/>
    <n v="2"/>
  </r>
  <r>
    <n v="1266048"/>
    <n v="94117"/>
    <n v="3"/>
    <d v="2016-01-25T00:00:00"/>
    <d v="1899-12-30T15:27:55"/>
    <n v="37.765937999999998"/>
    <d v="2016-01-04T00:00:00"/>
    <s v="2016"/>
    <x v="1"/>
    <s v="2016Q1"/>
    <x v="4"/>
    <n v="1399000"/>
    <n v="-122.453171"/>
    <x v="1"/>
    <d v="2016-01-22T00:00:00"/>
    <n v="1700000"/>
    <m/>
    <x v="53"/>
    <x v="5"/>
    <n v="2"/>
  </r>
  <r>
    <n v="1273020"/>
    <n v="94117"/>
    <n v="3"/>
    <d v="2016-03-01T00:00:00"/>
    <d v="1899-12-30T11:45:41"/>
    <n v="37.765250999999999"/>
    <d v="2016-01-21T00:00:00"/>
    <s v="2016"/>
    <x v="1"/>
    <s v="2016Q1"/>
    <x v="4"/>
    <n v="2695000"/>
    <n v="-122.452011"/>
    <x v="0"/>
    <d v="2016-03-01T00:00:00"/>
    <n v="3200000"/>
    <m/>
    <x v="53"/>
    <x v="5"/>
    <n v="1.75"/>
  </r>
  <r>
    <n v="2631032"/>
    <n v="94117"/>
    <n v="4"/>
    <d v="2016-03-03T00:00:00"/>
    <d v="1899-12-30T16:08:09"/>
    <n v="37.762562000000003"/>
    <d v="2016-01-22T00:00:00"/>
    <s v="2016"/>
    <x v="1"/>
    <s v="2016Q1"/>
    <x v="4"/>
    <n v="2995000"/>
    <n v="-122.453705"/>
    <x v="0"/>
    <d v="2016-03-03T00:00:00"/>
    <n v="3325000"/>
    <n v="3486"/>
    <x v="53"/>
    <x v="5"/>
    <n v="2.5"/>
  </r>
  <r>
    <n v="1278035"/>
    <n v="94117"/>
    <n v="3"/>
    <d v="2016-03-10T00:00:00"/>
    <d v="1899-12-30T12:05:25"/>
    <n v="37.764256000000003"/>
    <d v="2016-01-27T00:00:00"/>
    <s v="2016"/>
    <x v="1"/>
    <s v="2016Q1"/>
    <x v="4"/>
    <n v="1095000"/>
    <n v="-122.449348"/>
    <x v="1"/>
    <d v="2016-03-10T00:00:00"/>
    <n v="1310000"/>
    <n v="1350"/>
    <x v="53"/>
    <x v="5"/>
    <n v="1"/>
  </r>
  <r>
    <n v="1287030"/>
    <n v="94117"/>
    <n v="3"/>
    <d v="2016-03-30T00:00:00"/>
    <d v="1899-12-30T22:49:40"/>
    <n v="37.762217999999997"/>
    <d v="2016-01-12T00:00:00"/>
    <s v="2016"/>
    <x v="1"/>
    <s v="2016Q1"/>
    <x v="4"/>
    <n v="1750000"/>
    <n v="-122.449753"/>
    <x v="0"/>
    <d v="2016-03-29T00:00:00"/>
    <n v="2375000"/>
    <n v="1680"/>
    <x v="53"/>
    <x v="5"/>
    <n v="2"/>
  </r>
  <r>
    <n v="1262056"/>
    <n v="94117"/>
    <n v="3"/>
    <d v="2016-04-05T00:00:00"/>
    <d v="1899-12-30T16:56:06"/>
    <n v="37.767091999999998"/>
    <d v="2016-01-06T00:00:00"/>
    <s v="2016"/>
    <x v="1"/>
    <s v="2016Q1"/>
    <x v="4"/>
    <n v="1398000"/>
    <n v="-122.45305"/>
    <x v="1"/>
    <d v="2016-04-05T00:00:00"/>
    <n v="1550000"/>
    <n v="1762"/>
    <x v="53"/>
    <x v="5"/>
    <n v="2"/>
  </r>
  <r>
    <n v="1250056"/>
    <n v="94117"/>
    <n v="3"/>
    <d v="2016-04-13T00:00:00"/>
    <d v="1899-12-30T22:50:44"/>
    <n v="37.768000999999998"/>
    <d v="2016-01-09T00:00:00"/>
    <s v="2016"/>
    <x v="1"/>
    <s v="2016Q1"/>
    <x v="4"/>
    <n v="1459000"/>
    <n v="-122.451632"/>
    <x v="1"/>
    <d v="2016-04-13T00:00:00"/>
    <n v="1600000"/>
    <m/>
    <x v="53"/>
    <x v="5"/>
    <n v="2"/>
  </r>
  <r>
    <n v="2633018"/>
    <n v="94117"/>
    <n v="2"/>
    <d v="2016-04-25T00:00:00"/>
    <d v="1899-12-30T07:44:58"/>
    <n v="37.764018999999998"/>
    <d v="2016-04-12T00:00:00"/>
    <s v="2016"/>
    <x v="1"/>
    <s v="2016Q2"/>
    <x v="5"/>
    <n v="895000"/>
    <n v="-122.454887"/>
    <x v="1"/>
    <d v="2016-04-22T00:00:00"/>
    <n v="850250"/>
    <m/>
    <x v="53"/>
    <x v="5"/>
    <n v="1"/>
  </r>
  <r>
    <n v="1267084"/>
    <n v="94117"/>
    <n v="3"/>
    <d v="2016-04-29T00:00:00"/>
    <d v="1899-12-30T12:28:35"/>
    <n v="37.765746999999998"/>
    <d v="2016-03-17T00:00:00"/>
    <s v="2016"/>
    <x v="1"/>
    <s v="2016Q1"/>
    <x v="4"/>
    <n v="1595000"/>
    <n v="-122.452477"/>
    <x v="1"/>
    <d v="2016-04-29T00:00:00"/>
    <n v="1750000"/>
    <n v="1925"/>
    <x v="53"/>
    <x v="5"/>
    <n v="2"/>
  </r>
  <r>
    <n v="1266005"/>
    <n v="94117"/>
    <n v="1"/>
    <d v="2016-05-13T00:00:00"/>
    <d v="1899-12-30T11:20:22"/>
    <n v="37.765735999999997"/>
    <d v="2016-03-03T00:00:00"/>
    <s v="2016"/>
    <x v="1"/>
    <s v="2016Q1"/>
    <x v="4"/>
    <n v="729000"/>
    <n v="-122.453125"/>
    <x v="1"/>
    <d v="2016-05-13T00:00:00"/>
    <n v="817000"/>
    <m/>
    <x v="53"/>
    <x v="5"/>
    <n v="1"/>
  </r>
  <r>
    <n v="2631013"/>
    <n v="94117"/>
    <n v="3"/>
    <d v="2016-06-06T00:00:00"/>
    <d v="1899-12-30T15:12:50"/>
    <n v="37.763213999999998"/>
    <d v="2016-05-13T00:00:00"/>
    <s v="2016"/>
    <x v="1"/>
    <s v="2016Q2"/>
    <x v="5"/>
    <n v="2350000"/>
    <n v="-122.453529"/>
    <x v="0"/>
    <d v="2016-06-03T00:00:00"/>
    <n v="2350000"/>
    <n v="1924"/>
    <x v="53"/>
    <x v="5"/>
    <n v="1.5"/>
  </r>
  <r>
    <n v="1252044"/>
    <n v="94117"/>
    <n v="5"/>
    <d v="2016-06-15T00:00:00"/>
    <d v="1899-12-30T11:30:46"/>
    <n v="37.768211000000001"/>
    <d v="2016-03-17T00:00:00"/>
    <s v="2016"/>
    <x v="1"/>
    <s v="2016Q1"/>
    <x v="4"/>
    <n v="2995000"/>
    <n v="-122.450104"/>
    <x v="0"/>
    <d v="2016-06-15T00:00:00"/>
    <n v="2890000"/>
    <n v="3795"/>
    <x v="53"/>
    <x v="5"/>
    <n v="2.5"/>
  </r>
  <r>
    <n v="1289078"/>
    <n v="94117"/>
    <n v="2"/>
    <d v="2016-06-20T00:00:00"/>
    <d v="1899-12-30T10:24:04"/>
    <n v="37.761409999999998"/>
    <d v="2016-05-18T00:00:00"/>
    <s v="2016"/>
    <x v="1"/>
    <s v="2016Q2"/>
    <x v="5"/>
    <n v="1195000"/>
    <n v="-122.450737"/>
    <x v="1"/>
    <d v="2016-06-20T00:00:00"/>
    <n v="1185000"/>
    <n v="1192"/>
    <x v="53"/>
    <x v="5"/>
    <n v="1"/>
  </r>
  <r>
    <n v="1251036"/>
    <n v="94117"/>
    <n v="4"/>
    <d v="2016-06-27T00:00:00"/>
    <d v="1899-12-30T16:11:59"/>
    <n v="37.768171000000002"/>
    <d v="2016-04-09T00:00:00"/>
    <s v="2016"/>
    <x v="1"/>
    <s v="2016Q2"/>
    <x v="5"/>
    <n v="1495000"/>
    <n v="-122.45155099999999"/>
    <x v="1"/>
    <d v="2016-06-27T00:00:00"/>
    <n v="1750000"/>
    <n v="1818"/>
    <x v="53"/>
    <x v="5"/>
    <n v="2"/>
  </r>
  <r>
    <n v="129229"/>
    <n v="94117"/>
    <n v="2"/>
    <d v="2016-07-08T00:00:00"/>
    <d v="1899-12-30T14:37:16"/>
    <n v="37.761454999999998"/>
    <d v="2016-05-13T00:00:00"/>
    <s v="2016"/>
    <x v="1"/>
    <s v="2016Q2"/>
    <x v="5"/>
    <n v="950000"/>
    <n v="-122.447655"/>
    <x v="1"/>
    <d v="2016-07-08T00:00:00"/>
    <n v="1150000"/>
    <m/>
    <x v="53"/>
    <x v="5"/>
    <n v="1"/>
  </r>
  <r>
    <n v="1267087"/>
    <n v="94117"/>
    <n v="2"/>
    <d v="2016-07-20T00:00:00"/>
    <d v="1899-12-30T19:33:19"/>
    <n v="37.766227999999998"/>
    <d v="2016-05-18T00:00:00"/>
    <s v="2016"/>
    <x v="1"/>
    <s v="2016Q2"/>
    <x v="5"/>
    <n v="1050000"/>
    <n v="-122.451874"/>
    <x v="1"/>
    <d v="2016-07-14T00:00:00"/>
    <n v="1250000"/>
    <n v="1259"/>
    <x v="53"/>
    <x v="5"/>
    <n v="1.5"/>
  </r>
  <r>
    <n v="1274045"/>
    <n v="94117"/>
    <n v="3"/>
    <d v="2016-07-22T00:00:00"/>
    <d v="1899-12-30T22:16:09"/>
    <n v="37.765095000000002"/>
    <d v="2016-05-31T00:00:00"/>
    <s v="2016"/>
    <x v="1"/>
    <s v="2016Q2"/>
    <x v="5"/>
    <n v="1495000"/>
    <n v="-122.453232"/>
    <x v="1"/>
    <d v="2016-07-22T00:00:00"/>
    <n v="1630000"/>
    <n v="1918"/>
    <x v="53"/>
    <x v="5"/>
    <n v="2"/>
  </r>
  <r>
    <n v="1284050"/>
    <n v="94117"/>
    <n v="2"/>
    <d v="2016-07-25T00:00:00"/>
    <d v="1899-12-30T14:07:37"/>
    <n v="37.763061999999998"/>
    <d v="2016-05-17T00:00:00"/>
    <s v="2016"/>
    <x v="1"/>
    <s v="2016Q2"/>
    <x v="5"/>
    <n v="1475000"/>
    <n v="-122.449699"/>
    <x v="1"/>
    <d v="2016-07-25T00:00:00"/>
    <n v="1675000"/>
    <n v="1615"/>
    <x v="53"/>
    <x v="5"/>
    <n v="2"/>
  </r>
  <r>
    <n v="125051"/>
    <n v="94117"/>
    <n v="2"/>
    <d v="2016-07-27T00:00:00"/>
    <d v="1899-12-30T12:19:47"/>
    <n v="37.767550999999997"/>
    <d v="2016-06-16T00:00:00"/>
    <s v="2016"/>
    <x v="1"/>
    <s v="2016Q2"/>
    <x v="5"/>
    <n v="1345000"/>
    <n v="-122.45277400000001"/>
    <x v="1"/>
    <d v="2016-07-27T00:00:00"/>
    <n v="1375000"/>
    <n v="1223"/>
    <x v="53"/>
    <x v="5"/>
    <n v="2"/>
  </r>
  <r>
    <n v="1252015"/>
    <n v="94117"/>
    <n v="3"/>
    <d v="2016-07-28T00:00:00"/>
    <d v="1899-12-30T10:43:58"/>
    <n v="37.768103000000004"/>
    <d v="2016-04-14T00:00:00"/>
    <s v="2016"/>
    <x v="1"/>
    <s v="2016Q2"/>
    <x v="5"/>
    <n v="2650000"/>
    <n v="-122.449387"/>
    <x v="1"/>
    <d v="2016-07-28T00:00:00"/>
    <n v="2525000"/>
    <n v="2695"/>
    <x v="53"/>
    <x v="5"/>
    <n v="3.5"/>
  </r>
  <r>
    <n v="71294"/>
    <n v="94117"/>
    <n v="1"/>
    <d v="2016-08-01T00:00:00"/>
    <d v="1899-12-30T13:16:35"/>
    <n v="37.760295999999997"/>
    <d v="2016-04-28T00:00:00"/>
    <s v="2016"/>
    <x v="1"/>
    <s v="2016Q2"/>
    <x v="5"/>
    <n v="1155500"/>
    <n v="-122.449135"/>
    <x v="0"/>
    <d v="2016-07-29T00:00:00"/>
    <n v="1475000"/>
    <m/>
    <x v="53"/>
    <x v="5"/>
    <n v="1"/>
  </r>
  <r>
    <n v="1253059"/>
    <n v="94117"/>
    <n v="3"/>
    <d v="2016-08-30T00:00:00"/>
    <d v="1899-12-30T08:40:33"/>
    <n v="37.768149999999999"/>
    <d v="2016-07-18T00:00:00"/>
    <s v="2016"/>
    <x v="1"/>
    <s v="2016Q3"/>
    <x v="6"/>
    <n v="1450000"/>
    <n v="-122.44901299999999"/>
    <x v="1"/>
    <d v="2016-08-29T00:00:00"/>
    <n v="1565000"/>
    <n v="1635"/>
    <x v="53"/>
    <x v="5"/>
    <n v="1.5"/>
  </r>
  <r>
    <n v="1290036"/>
    <n v="94117"/>
    <n v="2"/>
    <d v="2016-09-09T00:00:00"/>
    <d v="1899-12-30T16:48:39"/>
    <n v="37.761035999999997"/>
    <d v="2016-07-17T00:00:00"/>
    <s v="2016"/>
    <x v="1"/>
    <s v="2016Q3"/>
    <x v="6"/>
    <n v="899000"/>
    <n v="-122.44995900000001"/>
    <x v="1"/>
    <d v="2016-08-30T00:00:00"/>
    <n v="951000"/>
    <n v="899"/>
    <x v="53"/>
    <x v="5"/>
    <n v="1"/>
  </r>
  <r>
    <n v="1284034"/>
    <n v="94117"/>
    <n v="3"/>
    <d v="2016-09-09T00:00:00"/>
    <d v="1899-12-30T12:41:07"/>
    <n v="37.762650000000001"/>
    <d v="2016-07-25T00:00:00"/>
    <s v="2016"/>
    <x v="1"/>
    <s v="2016Q3"/>
    <x v="6"/>
    <n v="1500000"/>
    <n v="-122.449928"/>
    <x v="1"/>
    <d v="2016-09-07T00:00:00"/>
    <n v="1631011"/>
    <n v="1700"/>
    <x v="53"/>
    <x v="5"/>
    <n v="2"/>
  </r>
  <r>
    <n v="1293008"/>
    <n v="94117"/>
    <n v="2"/>
    <d v="2016-09-12T00:00:00"/>
    <d v="1899-12-30T11:40:51"/>
    <n v="37.760669999999998"/>
    <d v="2016-04-09T00:00:00"/>
    <s v="2016"/>
    <x v="1"/>
    <s v="2016Q2"/>
    <x v="5"/>
    <n v="1995000"/>
    <n v="-122.447502"/>
    <x v="0"/>
    <d v="2016-09-09T00:00:00"/>
    <n v="1800000"/>
    <m/>
    <x v="53"/>
    <x v="5"/>
    <n v="2"/>
  </r>
  <r>
    <n v="1285022"/>
    <n v="94117"/>
    <n v="2"/>
    <d v="2016-09-15T00:00:00"/>
    <d v="1899-12-30T08:41:39"/>
    <n v="37.763069000000002"/>
    <d v="2016-07-21T00:00:00"/>
    <s v="2016"/>
    <x v="1"/>
    <s v="2016Q3"/>
    <x v="6"/>
    <n v="1550000"/>
    <n v="-122.448807"/>
    <x v="0"/>
    <d v="2016-09-14T00:00:00"/>
    <n v="1650000"/>
    <n v="1600"/>
    <x v="53"/>
    <x v="5"/>
    <n v="1.5"/>
  </r>
  <r>
    <s v="NEW OR UNDER CONSTRUCTION"/>
    <n v="94117"/>
    <n v="2"/>
    <d v="2016-10-13T00:00:00"/>
    <d v="1899-12-30T11:58:06"/>
    <n v="37.768613999999999"/>
    <d v="2016-09-01T00:00:00"/>
    <s v="2016"/>
    <x v="1"/>
    <s v="2016Q3"/>
    <x v="6"/>
    <n v="1075000"/>
    <n v="-122.449955"/>
    <x v="1"/>
    <d v="2016-10-12T00:00:00"/>
    <n v="1250000"/>
    <n v="1391"/>
    <x v="53"/>
    <x v="5"/>
    <n v="1"/>
  </r>
  <r>
    <n v="1282030"/>
    <n v="94117"/>
    <n v="2"/>
    <d v="2016-10-12T00:00:00"/>
    <d v="1899-12-30T15:45:13"/>
    <n v="37.763485000000003"/>
    <d v="2016-09-14T00:00:00"/>
    <s v="2016"/>
    <x v="1"/>
    <s v="2016Q3"/>
    <x v="6"/>
    <n v="1095000"/>
    <n v="-122.45127100000001"/>
    <x v="1"/>
    <d v="2016-10-12T00:00:00"/>
    <n v="1302486"/>
    <n v="1199"/>
    <x v="53"/>
    <x v="5"/>
    <n v="1"/>
  </r>
  <r>
    <n v="1252069"/>
    <n v="94117"/>
    <n v="2"/>
    <d v="2016-10-28T00:00:00"/>
    <d v="1899-12-30T18:36:26"/>
    <n v="37.76746"/>
    <d v="2016-09-16T00:00:00"/>
    <s v="2016"/>
    <x v="1"/>
    <s v="2016Q3"/>
    <x v="6"/>
    <n v="1099000"/>
    <n v="-122.449516"/>
    <x v="1"/>
    <d v="2016-10-28T00:00:00"/>
    <n v="1300000"/>
    <n v="1035"/>
    <x v="53"/>
    <x v="5"/>
    <n v="1.5"/>
  </r>
  <r>
    <n v="1252046"/>
    <n v="94117"/>
    <n v="4"/>
    <d v="2016-11-03T00:00:00"/>
    <d v="1899-12-30T12:23:02"/>
    <n v="37.768340999999999"/>
    <d v="2016-09-21T00:00:00"/>
    <s v="2016"/>
    <x v="1"/>
    <s v="2016Q3"/>
    <x v="6"/>
    <n v="2995000"/>
    <n v="-122.450188"/>
    <x v="0"/>
    <d v="2016-11-03T00:00:00"/>
    <n v="3110000"/>
    <m/>
    <x v="53"/>
    <x v="5"/>
    <n v="3.5"/>
  </r>
  <r>
    <n v="1267078"/>
    <n v="94117"/>
    <n v="3"/>
    <d v="2016-11-09T00:00:00"/>
    <d v="1899-12-30T10:40:31"/>
    <n v="37.765678000000001"/>
    <d v="2016-10-03T00:00:00"/>
    <s v="2016"/>
    <x v="1"/>
    <s v="2016Q4"/>
    <x v="7"/>
    <n v="1450000"/>
    <n v="-122.45246899999999"/>
    <x v="1"/>
    <d v="2016-11-09T00:00:00"/>
    <n v="1600000"/>
    <n v="1645"/>
    <x v="53"/>
    <x v="5"/>
    <n v="1.25"/>
  </r>
  <r>
    <n v="1289040"/>
    <n v="94117"/>
    <n v="3"/>
    <d v="2016-11-23T00:00:00"/>
    <d v="1899-12-30T13:43:56"/>
    <n v="37.760029000000003"/>
    <d v="2016-09-13T00:00:00"/>
    <s v="2016"/>
    <x v="1"/>
    <s v="2016Q3"/>
    <x v="6"/>
    <n v="1799000"/>
    <n v="-122.451408"/>
    <x v="0"/>
    <d v="2016-11-18T00:00:00"/>
    <n v="1830000"/>
    <n v="1919"/>
    <x v="53"/>
    <x v="5"/>
    <n v="2"/>
  </r>
  <r>
    <n v="1289020"/>
    <n v="94117"/>
    <n v="3"/>
    <d v="2016-11-29T00:00:00"/>
    <d v="1899-12-30T17:45:10"/>
    <n v="37.760086000000001"/>
    <d v="2016-09-06T00:00:00"/>
    <s v="2016"/>
    <x v="1"/>
    <s v="2016Q3"/>
    <x v="6"/>
    <n v="3495000"/>
    <n v="-122.45056200000001"/>
    <x v="0"/>
    <d v="2016-11-29T00:00:00"/>
    <n v="3100000"/>
    <n v="3490"/>
    <x v="53"/>
    <x v="5"/>
    <n v="3.5"/>
  </r>
  <r>
    <n v="1250018"/>
    <n v="94117"/>
    <n v="2"/>
    <d v="2016-11-30T00:00:00"/>
    <d v="1899-12-30T12:47:23"/>
    <n v="37.767529000000003"/>
    <d v="2016-09-22T00:00:00"/>
    <s v="2016"/>
    <x v="1"/>
    <s v="2016Q3"/>
    <x v="6"/>
    <n v="1375000"/>
    <n v="-122.452957"/>
    <x v="1"/>
    <d v="2016-11-30T00:00:00"/>
    <n v="1400000"/>
    <n v="1500"/>
    <x v="53"/>
    <x v="5"/>
    <n v="2"/>
  </r>
  <r>
    <n v="1267054"/>
    <n v="94117"/>
    <n v="5"/>
    <d v="2016-11-30T00:00:00"/>
    <d v="1899-12-30T18:22:13"/>
    <n v="37.766311999999999"/>
    <d v="2016-09-01T00:00:00"/>
    <s v="2016"/>
    <x v="1"/>
    <s v="2016Q3"/>
    <x v="6"/>
    <n v="2895000"/>
    <n v="-122.451195"/>
    <x v="0"/>
    <d v="2016-11-30T00:00:00"/>
    <n v="2900000"/>
    <n v="2500"/>
    <x v="53"/>
    <x v="5"/>
    <n v="2"/>
  </r>
  <r>
    <n v="1285027"/>
    <n v="94117"/>
    <n v="3"/>
    <d v="2016-12-09T00:00:00"/>
    <d v="1899-12-30T11:08:35"/>
    <n v="37.762745000000002"/>
    <d v="2016-09-30T00:00:00"/>
    <s v="2016"/>
    <x v="1"/>
    <s v="2016Q3"/>
    <x v="6"/>
    <n v="1549000"/>
    <n v="-122.449043"/>
    <x v="1"/>
    <d v="2016-12-09T00:00:00"/>
    <n v="1612000"/>
    <n v="1867"/>
    <x v="53"/>
    <x v="5"/>
    <n v="1"/>
  </r>
  <r>
    <n v="1251017"/>
    <n v="94117"/>
    <n v="3"/>
    <d v="2016-12-15T00:00:00"/>
    <d v="1899-12-30T09:22:27"/>
    <n v="37.768130999999997"/>
    <d v="2016-07-15T00:00:00"/>
    <s v="2016"/>
    <x v="1"/>
    <s v="2016Q3"/>
    <x v="6"/>
    <n v="1195000"/>
    <n v="-122.451543"/>
    <x v="1"/>
    <d v="2016-12-14T00:00:00"/>
    <n v="1230000"/>
    <n v="1640"/>
    <x v="53"/>
    <x v="5"/>
    <n v="1"/>
  </r>
  <r>
    <n v="1252015"/>
    <n v="94117"/>
    <n v="3"/>
    <d v="2016-12-19T00:00:00"/>
    <d v="1899-12-30T14:12:58"/>
    <n v="37.767592999999998"/>
    <d v="2016-09-17T00:00:00"/>
    <s v="2016"/>
    <x v="1"/>
    <s v="2016Q3"/>
    <x v="6"/>
    <n v="2295000"/>
    <n v="-122.449547"/>
    <x v="1"/>
    <d v="2016-12-19T00:00:00"/>
    <n v="2295000"/>
    <n v="2470"/>
    <x v="53"/>
    <x v="5"/>
    <n v="3.5"/>
  </r>
  <r>
    <n v="1252017"/>
    <n v="94117"/>
    <n v="3"/>
    <d v="2016-12-21T00:00:00"/>
    <d v="1899-12-30T11:02:23"/>
    <n v="37.767391000000003"/>
    <d v="2016-08-15T00:00:00"/>
    <s v="2016"/>
    <x v="1"/>
    <s v="2016Q3"/>
    <x v="6"/>
    <n v="2495000"/>
    <n v="-122.44950900000001"/>
    <x v="0"/>
    <d v="2016-12-19T00:00:00"/>
    <n v="2570400"/>
    <n v="3165"/>
    <x v="53"/>
    <x v="5"/>
    <n v="3"/>
  </r>
  <r>
    <n v="1252027"/>
    <n v="94117"/>
    <n v="3"/>
    <d v="2017-01-19T00:00:00"/>
    <d v="1899-12-30T13:17:27"/>
    <n v="37.767017000000003"/>
    <d v="2016-12-09T00:00:00"/>
    <s v="2016"/>
    <x v="1"/>
    <s v="2016Q4"/>
    <x v="7"/>
    <n v="1895000"/>
    <n v="-122.449867"/>
    <x v="0"/>
    <d v="2017-01-19T00:00:00"/>
    <n v="2200000"/>
    <m/>
    <x v="53"/>
    <x v="5"/>
    <n v="2.5"/>
  </r>
  <r>
    <n v="2688072"/>
    <n v="94117"/>
    <n v="5"/>
    <d v="2017-02-10T00:00:00"/>
    <d v="1899-12-30T10:30:40"/>
    <n v="37.759360999999998"/>
    <d v="2017-01-23T00:00:00"/>
    <s v="2017"/>
    <x v="2"/>
    <s v="2017Q1"/>
    <x v="8"/>
    <n v="7500000"/>
    <n v="-122.449715"/>
    <x v="0"/>
    <d v="2017-02-08T00:00:00"/>
    <n v="7500000"/>
    <m/>
    <x v="53"/>
    <x v="5"/>
    <n v="5"/>
  </r>
  <r>
    <n v="1280043"/>
    <n v="94117"/>
    <n v="1"/>
    <d v="2017-02-24T00:00:00"/>
    <d v="1899-12-30T15:18:50"/>
    <n v="37.764028000000003"/>
    <d v="2016-12-27T00:00:00"/>
    <s v="2016"/>
    <x v="1"/>
    <s v="2016Q4"/>
    <x v="7"/>
    <n v="799000"/>
    <n v="-122.449163"/>
    <x v="1"/>
    <d v="2017-02-24T00:00:00"/>
    <n v="910000"/>
    <n v="768"/>
    <x v="53"/>
    <x v="5"/>
    <n v="1"/>
  </r>
  <r>
    <n v="1267091"/>
    <n v="94117"/>
    <n v="2"/>
    <d v="2017-03-09T00:00:00"/>
    <d v="1899-12-30T22:24:14"/>
    <n v="37.766286999999998"/>
    <d v="2017-02-22T00:00:00"/>
    <s v="2017"/>
    <x v="2"/>
    <s v="2017Q1"/>
    <x v="8"/>
    <n v="1299000"/>
    <n v="-122.450081"/>
    <x v="1"/>
    <d v="2017-03-09T00:00:00"/>
    <n v="1610000"/>
    <n v="1340"/>
    <x v="53"/>
    <x v="5"/>
    <n v="2"/>
  </r>
  <r>
    <n v="1252073"/>
    <n v="94117"/>
    <n v="3"/>
    <d v="2017-03-29T00:00:00"/>
    <d v="1899-12-30T15:23:48"/>
    <n v="37.767124000000003"/>
    <d v="2017-02-06T00:00:00"/>
    <s v="2017"/>
    <x v="2"/>
    <s v="2017Q1"/>
    <x v="8"/>
    <n v="1499000"/>
    <n v="-122.449409"/>
    <x v="1"/>
    <d v="2017-03-29T00:00:00"/>
    <n v="1499000"/>
    <n v="1662"/>
    <x v="53"/>
    <x v="5"/>
    <n v="2"/>
  </r>
  <r>
    <n v="1291028"/>
    <n v="94117"/>
    <n v="4"/>
    <d v="2017-06-14T00:00:00"/>
    <d v="1899-12-30T12:50:16"/>
    <n v="37.761547"/>
    <d v="2017-01-27T00:00:00"/>
    <s v="2017"/>
    <x v="2"/>
    <s v="2017Q1"/>
    <x v="8"/>
    <n v="3595000"/>
    <n v="-122.448235"/>
    <x v="0"/>
    <d v="2017-03-29T00:00:00"/>
    <n v="3650000"/>
    <m/>
    <x v="53"/>
    <x v="5"/>
    <n v="3.5"/>
  </r>
  <r>
    <n v="1252007"/>
    <n v="94117"/>
    <n v="1"/>
    <d v="2017-04-04T00:00:00"/>
    <d v="1899-12-30T08:19:14"/>
    <n v="37.768355999999997"/>
    <d v="2017-01-19T00:00:00"/>
    <s v="2017"/>
    <x v="2"/>
    <s v="2017Q1"/>
    <x v="8"/>
    <n v="599000"/>
    <n v="-122.44943600000001"/>
    <x v="1"/>
    <d v="2017-03-31T00:00:00"/>
    <n v="575000"/>
    <n v="535"/>
    <x v="53"/>
    <x v="5"/>
    <n v="1"/>
  </r>
  <r>
    <n v="2642013"/>
    <n v="94117"/>
    <n v="3"/>
    <d v="2017-05-11T00:00:00"/>
    <d v="1899-12-30T12:42:54"/>
    <n v="37.761291999999997"/>
    <d v="2017-03-19T00:00:00"/>
    <s v="2017"/>
    <x v="2"/>
    <s v="2017Q1"/>
    <x v="8"/>
    <n v="2995000"/>
    <n v="-122.454825"/>
    <x v="0"/>
    <d v="2017-04-19T00:00:00"/>
    <n v="3051623"/>
    <n v="2800"/>
    <x v="53"/>
    <x v="5"/>
    <n v="2.5"/>
  </r>
  <r>
    <n v="1279075"/>
    <n v="94117"/>
    <n v="4"/>
    <d v="2017-05-08T00:00:00"/>
    <d v="1899-12-30T12:07:12"/>
    <n v="37.764130000000002"/>
    <d v="2017-04-27T00:00:00"/>
    <s v="2017"/>
    <x v="2"/>
    <s v="2017Q2"/>
    <x v="9"/>
    <n v="3795000"/>
    <n v="-122.448036"/>
    <x v="0"/>
    <d v="2017-05-08T00:00:00"/>
    <n v="4500000"/>
    <m/>
    <x v="53"/>
    <x v="5"/>
    <n v="3"/>
  </r>
  <r>
    <n v="1275072"/>
    <n v="94117"/>
    <n v="2"/>
    <d v="2017-05-09T00:00:00"/>
    <d v="1899-12-30T13:17:54"/>
    <n v="37.764766999999999"/>
    <d v="2017-02-18T00:00:00"/>
    <s v="2017"/>
    <x v="2"/>
    <s v="2017Q1"/>
    <x v="8"/>
    <n v="1050000"/>
    <n v="-122.45623000000001"/>
    <x v="1"/>
    <d v="2017-05-09T00:00:00"/>
    <n v="1025000"/>
    <n v="1131"/>
    <x v="53"/>
    <x v="5"/>
    <n v="2"/>
  </r>
  <r>
    <n v="1266021"/>
    <n v="94117"/>
    <n v="2"/>
    <d v="2017-05-17T00:00:00"/>
    <d v="1899-12-30T17:39:07"/>
    <n v="37.765762000000002"/>
    <d v="2017-01-24T00:00:00"/>
    <s v="2017"/>
    <x v="2"/>
    <s v="2017Q1"/>
    <x v="8"/>
    <n v="1190000"/>
    <n v="-122.45444500000001"/>
    <x v="1"/>
    <d v="2017-05-16T00:00:00"/>
    <n v="1275000"/>
    <m/>
    <x v="53"/>
    <x v="5"/>
    <n v="1.5"/>
  </r>
  <r>
    <n v="1289055"/>
    <n v="94117"/>
    <n v="4"/>
    <d v="2017-05-23T00:00:00"/>
    <d v="1899-12-30T13:14:39"/>
    <n v="37.761069999999997"/>
    <d v="2017-04-10T00:00:00"/>
    <s v="2017"/>
    <x v="2"/>
    <s v="2017Q2"/>
    <x v="9"/>
    <n v="2750000"/>
    <n v="-122.45146200000001"/>
    <x v="0"/>
    <d v="2017-05-23T00:00:00"/>
    <n v="4000000"/>
    <n v="3071"/>
    <x v="53"/>
    <x v="5"/>
    <n v="3"/>
  </r>
  <r>
    <n v="1277022"/>
    <n v="94117"/>
    <n v="2"/>
    <d v="2017-05-25T00:00:00"/>
    <d v="1899-12-30T08:37:09"/>
    <n v="37.764633000000003"/>
    <d v="2017-05-10T00:00:00"/>
    <s v="2017"/>
    <x v="2"/>
    <s v="2017Q2"/>
    <x v="9"/>
    <n v="1450000"/>
    <n v="-122.45034"/>
    <x v="1"/>
    <d v="2017-05-24T00:00:00"/>
    <n v="1450000"/>
    <n v="1208"/>
    <x v="53"/>
    <x v="5"/>
    <n v="1"/>
  </r>
  <r>
    <n v="1267081"/>
    <n v="94117"/>
    <n v="3"/>
    <d v="2017-05-25T00:00:00"/>
    <d v="1899-12-30T12:33:42"/>
    <n v="37.766308000000002"/>
    <d v="2017-02-26T00:00:00"/>
    <s v="2017"/>
    <x v="2"/>
    <s v="2017Q1"/>
    <x v="8"/>
    <n v="1349000"/>
    <n v="-122.451981"/>
    <x v="1"/>
    <d v="2017-05-25T00:00:00"/>
    <n v="1600000"/>
    <n v="1320"/>
    <x v="53"/>
    <x v="5"/>
    <n v="2"/>
  </r>
  <r>
    <n v="1251034"/>
    <n v="94117"/>
    <n v="3"/>
    <d v="2017-05-31T00:00:00"/>
    <d v="1899-12-30T14:43:53"/>
    <n v="37.767806999999998"/>
    <d v="2017-03-29T00:00:00"/>
    <s v="2017"/>
    <x v="2"/>
    <s v="2017Q1"/>
    <x v="8"/>
    <n v="1349000"/>
    <n v="-122.451286"/>
    <x v="1"/>
    <d v="2017-05-31T00:00:00"/>
    <n v="1502000"/>
    <n v="1365"/>
    <x v="53"/>
    <x v="5"/>
    <n v="2"/>
  </r>
  <r>
    <n v="1284040"/>
    <n v="94117"/>
    <n v="2"/>
    <d v="2017-06-01T00:00:00"/>
    <d v="1899-12-30T14:24:25"/>
    <n v="37.762993000000002"/>
    <d v="2017-05-03T00:00:00"/>
    <s v="2017"/>
    <x v="2"/>
    <s v="2017Q2"/>
    <x v="9"/>
    <n v="1495000"/>
    <n v="-122.449684"/>
    <x v="1"/>
    <d v="2017-06-01T00:00:00"/>
    <n v="1700000"/>
    <n v="1568"/>
    <x v="53"/>
    <x v="5"/>
    <n v="1.25"/>
  </r>
  <r>
    <n v="1282049"/>
    <n v="94117"/>
    <n v="3"/>
    <d v="2017-06-09T00:00:00"/>
    <d v="1899-12-30T10:56:10"/>
    <n v="37.763420000000004"/>
    <d v="2017-05-17T00:00:00"/>
    <s v="2017"/>
    <x v="2"/>
    <s v="2017Q2"/>
    <x v="9"/>
    <n v="1450000"/>
    <n v="-122.45107299999999"/>
    <x v="1"/>
    <d v="2017-06-09T00:00:00"/>
    <n v="1650000"/>
    <n v="1458"/>
    <x v="53"/>
    <x v="5"/>
    <n v="2.5"/>
  </r>
  <r>
    <n v="1286054"/>
    <n v="94117"/>
    <n v="3"/>
    <d v="2017-06-09T00:00:00"/>
    <d v="1899-12-30T16:09:46"/>
    <n v="37.761747999999997"/>
    <d v="2017-05-01T00:00:00"/>
    <s v="2017"/>
    <x v="2"/>
    <s v="2017Q2"/>
    <x v="9"/>
    <n v="1599000"/>
    <n v="-122.44880499999999"/>
    <x v="1"/>
    <d v="2017-06-09T00:00:00"/>
    <n v="1830000"/>
    <n v="2117"/>
    <x v="53"/>
    <x v="5"/>
    <n v="2"/>
  </r>
  <r>
    <n v="1267007"/>
    <n v="94117"/>
    <n v="1"/>
    <d v="2017-06-15T00:00:00"/>
    <d v="1899-12-30T21:58:29"/>
    <n v="37.76614"/>
    <d v="2017-05-18T00:00:00"/>
    <s v="2017"/>
    <x v="2"/>
    <s v="2017Q2"/>
    <x v="9"/>
    <n v="785000"/>
    <n v="-122.45032500000001"/>
    <x v="1"/>
    <d v="2017-06-13T00:00:00"/>
    <n v="785000"/>
    <m/>
    <x v="53"/>
    <x v="5"/>
    <n v="1"/>
  </r>
  <r>
    <n v="2642008"/>
    <n v="94117"/>
    <n v="4"/>
    <d v="2017-06-14T00:00:00"/>
    <d v="1899-12-30T15:19:34"/>
    <n v="37.761932000000002"/>
    <d v="2017-05-23T00:00:00"/>
    <s v="2017"/>
    <x v="2"/>
    <s v="2017Q2"/>
    <x v="9"/>
    <n v="2600000"/>
    <n v="-122.454269"/>
    <x v="0"/>
    <d v="2017-06-13T00:00:00"/>
    <n v="2875000"/>
    <n v="2423"/>
    <x v="53"/>
    <x v="5"/>
    <n v="2.5"/>
  </r>
  <r>
    <n v="1277033"/>
    <n v="94117"/>
    <n v="1"/>
    <d v="2017-06-14T00:00:00"/>
    <d v="1899-12-30T18:35:15"/>
    <n v="37.764259000000003"/>
    <d v="2017-05-03T00:00:00"/>
    <s v="2017"/>
    <x v="2"/>
    <s v="2017Q2"/>
    <x v="9"/>
    <n v="879000"/>
    <n v="-122.45085899999999"/>
    <x v="1"/>
    <d v="2017-06-14T00:00:00"/>
    <n v="940000"/>
    <n v="664"/>
    <x v="53"/>
    <x v="5"/>
    <n v="1"/>
  </r>
  <r>
    <n v="1277031"/>
    <n v="94117"/>
    <n v="2"/>
    <d v="2017-06-21T00:00:00"/>
    <d v="1899-12-30T20:56:42"/>
    <n v="37.764259000000003"/>
    <d v="2017-05-20T00:00:00"/>
    <s v="2017"/>
    <x v="2"/>
    <s v="2017Q2"/>
    <x v="9"/>
    <n v="1050000"/>
    <n v="-122.45085899999999"/>
    <x v="1"/>
    <d v="2017-06-21T00:00:00"/>
    <n v="1250000"/>
    <n v="1082"/>
    <x v="53"/>
    <x v="5"/>
    <n v="2"/>
  </r>
  <r>
    <n v="1253034"/>
    <n v="94117"/>
    <n v="5"/>
    <d v="2017-06-21T00:00:00"/>
    <d v="1899-12-30T14:10:43"/>
    <n v="37.767539999999997"/>
    <d v="2017-05-01T00:00:00"/>
    <s v="2017"/>
    <x v="2"/>
    <s v="2017Q2"/>
    <x v="9"/>
    <n v="4995000"/>
    <n v="-122.448883"/>
    <x v="0"/>
    <d v="2017-06-21T00:00:00"/>
    <n v="4995000"/>
    <n v="4580"/>
    <x v="53"/>
    <x v="5"/>
    <n v="5"/>
  </r>
  <r>
    <n v="1280006"/>
    <n v="94117"/>
    <n v="3"/>
    <d v="2017-06-29T00:00:00"/>
    <d v="1899-12-30T17:44:05"/>
    <n v="37.763775000000003"/>
    <d v="2017-03-14T00:00:00"/>
    <s v="2017"/>
    <x v="2"/>
    <s v="2017Q1"/>
    <x v="8"/>
    <n v="3075000"/>
    <n v="-122.448196"/>
    <x v="0"/>
    <d v="2017-06-29T00:00:00"/>
    <n v="3075000"/>
    <m/>
    <x v="53"/>
    <x v="5"/>
    <n v="1.5"/>
  </r>
  <r>
    <n v="1251002"/>
    <n v="94117"/>
    <n v="4"/>
    <d v="2017-07-06T00:00:00"/>
    <d v="1899-12-30T08:34:58"/>
    <n v="37.768383"/>
    <d v="2017-06-15T00:00:00"/>
    <s v="2017"/>
    <x v="2"/>
    <s v="2017Q2"/>
    <x v="9"/>
    <n v="2495000"/>
    <n v="-122.45069100000001"/>
    <x v="0"/>
    <d v="2017-07-05T00:00:00"/>
    <n v="2606000"/>
    <m/>
    <x v="53"/>
    <x v="5"/>
    <n v="3"/>
  </r>
  <r>
    <n v="1291022"/>
    <n v="94117"/>
    <n v="3"/>
    <d v="2017-07-06T00:00:00"/>
    <d v="1899-12-30T12:11:17"/>
    <n v="37.761462999999999"/>
    <d v="2017-06-26T00:00:00"/>
    <s v="2017"/>
    <x v="2"/>
    <s v="2017Q2"/>
    <x v="9"/>
    <n v="2475000"/>
    <n v="-122.448853"/>
    <x v="0"/>
    <d v="2017-07-06T00:00:00"/>
    <n v="2350000"/>
    <n v="1794"/>
    <x v="53"/>
    <x v="5"/>
    <n v="2"/>
  </r>
  <r>
    <n v="51266"/>
    <n v="94117"/>
    <n v="1"/>
    <d v="2017-07-27T00:00:00"/>
    <d v="1899-12-30T16:07:20"/>
    <n v="37.765746999999998"/>
    <d v="2017-06-09T00:00:00"/>
    <s v="2017"/>
    <x v="2"/>
    <s v="2017Q2"/>
    <x v="9"/>
    <n v="599000"/>
    <n v="-122.452995"/>
    <x v="1"/>
    <d v="2017-07-27T00:00:00"/>
    <n v="720000"/>
    <m/>
    <x v="53"/>
    <x v="5"/>
    <n v="1"/>
  </r>
  <r>
    <n v="1280033"/>
    <n v="94117"/>
    <n v="2"/>
    <d v="2017-08-11T00:00:00"/>
    <d v="1899-12-30T14:29:45"/>
    <n v="37.763485000000003"/>
    <d v="2017-06-01T00:00:00"/>
    <s v="2017"/>
    <x v="2"/>
    <s v="2017Q2"/>
    <x v="9"/>
    <n v="1450000"/>
    <n v="-122.44873800000001"/>
    <x v="1"/>
    <d v="2017-08-11T00:00:00"/>
    <n v="1690000"/>
    <n v="1415"/>
    <x v="53"/>
    <x v="5"/>
    <n v="2"/>
  </r>
  <r>
    <n v="2630055"/>
    <n v="94117"/>
    <n v="2"/>
    <d v="2017-08-15T00:00:00"/>
    <d v="1899-12-30T20:57:28"/>
    <n v="37.764088000000001"/>
    <d v="2017-02-08T00:00:00"/>
    <s v="2017"/>
    <x v="2"/>
    <s v="2017Q1"/>
    <x v="8"/>
    <n v="895000"/>
    <n v="-122.453209"/>
    <x v="1"/>
    <d v="2017-08-15T00:00:00"/>
    <n v="925000"/>
    <n v="810"/>
    <x v="53"/>
    <x v="5"/>
    <n v="1"/>
  </r>
  <r>
    <n v="2644017"/>
    <n v="94117"/>
    <n v="5"/>
    <d v="2017-09-13T00:00:00"/>
    <d v="1899-12-30T05:22:22"/>
    <n v="37.762016000000003"/>
    <d v="2017-08-16T00:00:00"/>
    <s v="2017"/>
    <x v="2"/>
    <s v="2017Q3"/>
    <x v="10"/>
    <n v="1799000"/>
    <n v="-122.453278"/>
    <x v="0"/>
    <d v="2017-09-12T00:00:00"/>
    <n v="1800000"/>
    <m/>
    <x v="53"/>
    <x v="5"/>
    <n v="3"/>
  </r>
  <r>
    <n v="1250069"/>
    <n v="94117"/>
    <n v="2"/>
    <d v="2017-09-18T00:00:00"/>
    <d v="1899-12-30T15:27:24"/>
    <n v="37.767600999999999"/>
    <d v="2017-06-19T00:00:00"/>
    <s v="2017"/>
    <x v="2"/>
    <s v="2017Q2"/>
    <x v="9"/>
    <n v="949000"/>
    <n v="-122.452309"/>
    <x v="1"/>
    <d v="2017-09-18T00:00:00"/>
    <n v="1350000"/>
    <n v="1041"/>
    <x v="53"/>
    <x v="5"/>
    <n v="1"/>
  </r>
  <r>
    <n v="1294003"/>
    <n v="94117"/>
    <n v="3"/>
    <d v="2017-09-27T00:00:00"/>
    <d v="1899-12-30T10:04:31"/>
    <n v="37.760570999999999"/>
    <d v="2017-09-08T00:00:00"/>
    <s v="2017"/>
    <x v="2"/>
    <s v="2017Q3"/>
    <x v="10"/>
    <n v="3950000"/>
    <n v="-122.449112"/>
    <x v="0"/>
    <d v="2017-09-27T00:00:00"/>
    <n v="4250000"/>
    <m/>
    <x v="53"/>
    <x v="5"/>
    <n v="2.5"/>
  </r>
  <r>
    <n v="1294027"/>
    <n v="94117"/>
    <n v="4"/>
    <d v="2017-10-03T00:00:00"/>
    <d v="1899-12-30T12:08:54"/>
    <n v="37.760517"/>
    <d v="2017-09-21T00:00:00"/>
    <s v="2017"/>
    <x v="2"/>
    <s v="2017Q3"/>
    <x v="10"/>
    <n v="3299000"/>
    <n v="-122.450142"/>
    <x v="0"/>
    <d v="2017-10-03T00:00:00"/>
    <n v="3650000"/>
    <n v="3100"/>
    <x v="53"/>
    <x v="5"/>
    <n v="3.5"/>
  </r>
  <r>
    <n v="1292030"/>
    <n v="94117"/>
    <n v="3"/>
    <d v="2017-10-04T00:00:00"/>
    <d v="1899-12-30T16:43:10"/>
    <n v="37.761623"/>
    <d v="2017-09-07T00:00:00"/>
    <s v="2017"/>
    <x v="2"/>
    <s v="2017Q3"/>
    <x v="10"/>
    <n v="995000"/>
    <n v="-122.447395"/>
    <x v="1"/>
    <d v="2017-10-04T00:00:00"/>
    <n v="1378000"/>
    <n v="1375"/>
    <x v="53"/>
    <x v="5"/>
    <n v="2.5"/>
  </r>
  <r>
    <n v="1252024"/>
    <n v="94117"/>
    <n v="1"/>
    <d v="2017-10-11T00:00:00"/>
    <d v="1899-12-30T10:28:22"/>
    <n v="37.766902999999999"/>
    <d v="2017-09-01T00:00:00"/>
    <s v="2017"/>
    <x v="2"/>
    <s v="2017Q3"/>
    <x v="10"/>
    <n v="1600000"/>
    <n v="-122.449539"/>
    <x v="0"/>
    <d v="2017-10-10T00:00:00"/>
    <n v="1800000"/>
    <n v="1278"/>
    <x v="53"/>
    <x v="5"/>
    <n v="1"/>
  </r>
  <r>
    <n v="1252047"/>
    <n v="94117"/>
    <n v="3"/>
    <d v="2017-10-23T00:00:00"/>
    <d v="1899-12-30T17:34:10"/>
    <n v="37.768414"/>
    <d v="2017-07-07T00:00:00"/>
    <s v="2017"/>
    <x v="2"/>
    <s v="2017Q3"/>
    <x v="10"/>
    <n v="2495000"/>
    <n v="-122.450256"/>
    <x v="0"/>
    <d v="2017-10-18T00:00:00"/>
    <n v="2950000"/>
    <n v="2300"/>
    <x v="53"/>
    <x v="5"/>
    <n v="3"/>
  </r>
  <r>
    <n v="1293002"/>
    <n v="94117"/>
    <n v="2"/>
    <d v="2017-10-20T00:00:00"/>
    <d v="1899-12-30T13:42:42"/>
    <n v="37.760868000000002"/>
    <d v="2017-09-07T00:00:00"/>
    <s v="2017"/>
    <x v="2"/>
    <s v="2017Q3"/>
    <x v="10"/>
    <n v="1400000"/>
    <n v="-122.44703699999999"/>
    <x v="0"/>
    <d v="2017-10-20T00:00:00"/>
    <n v="1401015"/>
    <n v="1250"/>
    <x v="53"/>
    <x v="5"/>
    <n v="1"/>
  </r>
  <r>
    <n v="1251017"/>
    <n v="94117"/>
    <n v="2"/>
    <d v="2017-11-03T00:00:00"/>
    <d v="1899-12-30T08:04:54"/>
    <n v="37.767947999999997"/>
    <d v="2017-09-13T00:00:00"/>
    <s v="2017"/>
    <x v="2"/>
    <s v="2017Q3"/>
    <x v="10"/>
    <n v="1095000"/>
    <n v="-122.451317"/>
    <x v="1"/>
    <d v="2017-11-01T00:00:00"/>
    <n v="1070000"/>
    <m/>
    <x v="53"/>
    <x v="5"/>
    <n v="1"/>
  </r>
  <r>
    <n v="1251017"/>
    <n v="94117"/>
    <n v="2"/>
    <d v="2017-11-03T00:00:00"/>
    <d v="1899-12-30T08:07:04"/>
    <n v="37.767947999999997"/>
    <d v="2017-09-12T00:00:00"/>
    <s v="2017"/>
    <x v="2"/>
    <s v="2017Q3"/>
    <x v="10"/>
    <n v="1095000"/>
    <n v="-122.451317"/>
    <x v="1"/>
    <d v="2017-11-01T00:00:00"/>
    <n v="1070000"/>
    <m/>
    <x v="53"/>
    <x v="5"/>
    <n v="1"/>
  </r>
  <r>
    <n v="1252033"/>
    <n v="94117"/>
    <n v="1"/>
    <d v="2017-11-06T00:00:00"/>
    <d v="1899-12-30T15:50:35"/>
    <n v="37.762714000000003"/>
    <d v="2017-05-18T00:00:00"/>
    <s v="2017"/>
    <x v="2"/>
    <s v="2017Q2"/>
    <x v="9"/>
    <n v="749000"/>
    <n v="-122.449333"/>
    <x v="1"/>
    <d v="2017-11-06T00:00:00"/>
    <n v="910000"/>
    <m/>
    <x v="53"/>
    <x v="5"/>
    <n v="1"/>
  </r>
  <r>
    <n v="1291014"/>
    <n v="94117"/>
    <n v="4"/>
    <d v="2017-12-02T00:00:00"/>
    <d v="1899-12-30T20:41:38"/>
    <n v="37.761069999999997"/>
    <d v="2017-11-04T00:00:00"/>
    <s v="2017"/>
    <x v="2"/>
    <s v="2017Q4"/>
    <x v="11"/>
    <n v="2595000"/>
    <n v="-122.44847900000001"/>
    <x v="0"/>
    <d v="2017-11-29T00:00:00"/>
    <n v="3000000"/>
    <n v="2278"/>
    <x v="53"/>
    <x v="5"/>
    <n v="4"/>
  </r>
  <r>
    <n v="2631006"/>
    <n v="94117"/>
    <n v="4"/>
    <d v="2017-12-01T00:00:00"/>
    <d v="1899-12-30T22:24:12"/>
    <n v="37.763686999999997"/>
    <d v="2017-11-02T00:00:00"/>
    <s v="2017"/>
    <x v="2"/>
    <s v="2017Q4"/>
    <x v="11"/>
    <n v="2495000"/>
    <n v="-122.453621"/>
    <x v="0"/>
    <d v="2017-12-01T00:00:00"/>
    <n v="2850000"/>
    <n v="2397"/>
    <x v="53"/>
    <x v="5"/>
    <n v="2.5"/>
  </r>
  <r>
    <n v="1261041"/>
    <n v="94117"/>
    <n v="4"/>
    <d v="2017-12-06T00:00:00"/>
    <d v="1899-12-30T21:37:01"/>
    <n v="37.766933000000002"/>
    <d v="2017-09-28T00:00:00"/>
    <s v="2017"/>
    <x v="2"/>
    <s v="2017Q3"/>
    <x v="10"/>
    <n v="2795000"/>
    <n v="-122.451149"/>
    <x v="1"/>
    <d v="2017-12-06T00:00:00"/>
    <n v="2875000"/>
    <n v="3246"/>
    <x v="53"/>
    <x v="5"/>
    <n v="3"/>
  </r>
  <r>
    <n v="1289007"/>
    <n v="94117"/>
    <n v="4"/>
    <d v="2017-12-22T00:00:00"/>
    <d v="1899-12-30T10:42:46"/>
    <n v="37.76099"/>
    <d v="2017-08-18T00:00:00"/>
    <s v="2017"/>
    <x v="2"/>
    <s v="2017Q3"/>
    <x v="10"/>
    <n v="2895000"/>
    <n v="-122.450722"/>
    <x v="0"/>
    <d v="2017-12-13T00:00:00"/>
    <n v="2625000"/>
    <n v="2295"/>
    <x v="53"/>
    <x v="5"/>
    <n v="3"/>
  </r>
  <r>
    <n v="1266021"/>
    <n v="94117"/>
    <n v="2"/>
    <d v="2017-12-21T00:00:00"/>
    <d v="1899-12-30T17:19:29"/>
    <n v="37.765652000000003"/>
    <d v="2017-10-02T00:00:00"/>
    <s v="2017"/>
    <x v="2"/>
    <s v="2017Q4"/>
    <x v="11"/>
    <n v="998000"/>
    <n v="-122.45450599999999"/>
    <x v="1"/>
    <d v="2017-12-20T00:00:00"/>
    <n v="1070000"/>
    <m/>
    <x v="53"/>
    <x v="5"/>
    <n v="1.25"/>
  </r>
  <r>
    <n v="1289075"/>
    <n v="94117"/>
    <n v="2"/>
    <d v="2017-12-30T00:00:00"/>
    <d v="1899-12-30T17:19:15"/>
    <n v="37.760815000000001"/>
    <d v="2017-11-04T00:00:00"/>
    <s v="2017"/>
    <x v="2"/>
    <s v="2017Q4"/>
    <x v="11"/>
    <n v="1395000"/>
    <n v="-122.45058400000001"/>
    <x v="1"/>
    <d v="2017-12-29T00:00:00"/>
    <n v="1590000"/>
    <n v="1295"/>
    <x v="53"/>
    <x v="5"/>
    <n v="1"/>
  </r>
  <r>
    <n v="2664024"/>
    <n v="94117"/>
    <n v="4"/>
    <d v="2017-12-29T00:00:00"/>
    <d v="1899-12-30T17:47:00"/>
    <n v="37.760471000000003"/>
    <d v="2017-10-05T00:00:00"/>
    <s v="2017"/>
    <x v="2"/>
    <s v="2017Q4"/>
    <x v="11"/>
    <n v="2379000"/>
    <n v="-122.451988"/>
    <x v="0"/>
    <d v="2017-12-29T00:00:00"/>
    <n v="2350000"/>
    <n v="2590"/>
    <x v="53"/>
    <x v="5"/>
    <n v="2.5"/>
  </r>
  <r>
    <n v="1274047"/>
    <n v="94117"/>
    <n v="3"/>
    <d v="2018-02-21T00:00:00"/>
    <d v="1899-12-30T13:51:06"/>
    <n v="37.765030000000003"/>
    <d v="2017-11-28T00:00:00"/>
    <s v="2017"/>
    <x v="2"/>
    <s v="2017Q4"/>
    <x v="11"/>
    <n v="1495000"/>
    <n v="-122.453743"/>
    <x v="1"/>
    <d v="2018-02-21T00:00:00"/>
    <n v="1775000"/>
    <m/>
    <x v="53"/>
    <x v="5"/>
    <n v="1.5"/>
  </r>
  <r>
    <n v="1252017"/>
    <n v="94117"/>
    <n v="3"/>
    <d v="2018-02-26T00:00:00"/>
    <d v="1899-12-30T10:18:11"/>
    <n v="37.767414000000002"/>
    <d v="2018-01-25T00:00:00"/>
    <s v="2018"/>
    <x v="3"/>
    <s v="2018Q1"/>
    <x v="12"/>
    <n v="2695000"/>
    <n v="-122.44935599999999"/>
    <x v="0"/>
    <d v="2018-02-21T00:00:00"/>
    <n v="2945000"/>
    <n v="3240"/>
    <x v="53"/>
    <x v="5"/>
    <n v="3"/>
  </r>
  <r>
    <n v="1267007"/>
    <n v="94117"/>
    <n v="1"/>
    <d v="2018-02-26T00:00:00"/>
    <d v="1899-12-30T20:22:31"/>
    <n v="37.76614"/>
    <d v="2018-01-26T00:00:00"/>
    <s v="2018"/>
    <x v="3"/>
    <s v="2018Q1"/>
    <x v="12"/>
    <n v="799000"/>
    <n v="-122.45032500000001"/>
    <x v="1"/>
    <d v="2018-02-23T00:00:00"/>
    <n v="850000"/>
    <m/>
    <x v="53"/>
    <x v="5"/>
    <n v="1"/>
  </r>
  <r>
    <n v="2626013"/>
    <n v="94114"/>
    <n v="5"/>
    <d v="2015-03-07T00:00:00"/>
    <d v="1899-12-30T15:03:31"/>
    <n v="37.762459"/>
    <d v="2014-10-07T00:00:00"/>
    <s v="2014"/>
    <x v="4"/>
    <s v="2014Q4"/>
    <x v="13"/>
    <n v="4499000"/>
    <n v="-122.44049099999999"/>
    <x v="0"/>
    <d v="2015-03-06T00:00:00"/>
    <n v="4550000"/>
    <n v="4007"/>
    <x v="54"/>
    <x v="5"/>
    <n v="4"/>
  </r>
  <r>
    <n v="2623145"/>
    <n v="94114"/>
    <n v="1"/>
    <d v="2015-03-18T00:00:00"/>
    <d v="1899-12-30T16:30:16"/>
    <n v="37.762821000000002"/>
    <d v="2015-01-31T00:00:00"/>
    <s v="2015"/>
    <x v="0"/>
    <s v="2015Q1"/>
    <x v="0"/>
    <n v="499000"/>
    <n v="-122.437217"/>
    <x v="1"/>
    <d v="2015-03-16T00:00:00"/>
    <n v="565000"/>
    <n v="535"/>
    <x v="54"/>
    <x v="5"/>
    <n v="1"/>
  </r>
  <r>
    <n v="2656038"/>
    <n v="94114"/>
    <n v="2"/>
    <d v="2015-03-20T00:00:00"/>
    <d v="1899-12-30T22:56:28"/>
    <n v="37.761344000000001"/>
    <d v="2015-03-05T00:00:00"/>
    <s v="2015"/>
    <x v="0"/>
    <s v="2015Q1"/>
    <x v="0"/>
    <n v="1279000"/>
    <n v="-122.443305"/>
    <x v="0"/>
    <d v="2015-03-20T00:00:00"/>
    <n v="1590000"/>
    <n v="1419"/>
    <x v="54"/>
    <x v="5"/>
    <n v="2"/>
  </r>
  <r>
    <n v="2627031"/>
    <n v="94114"/>
    <n v="2"/>
    <d v="2015-03-25T00:00:00"/>
    <d v="1899-12-30T14:07:31"/>
    <n v="37.763106999999998"/>
    <d v="2015-02-10T00:00:00"/>
    <s v="2015"/>
    <x v="0"/>
    <s v="2015Q1"/>
    <x v="0"/>
    <n v="995000"/>
    <n v="-122.44371700000001"/>
    <x v="0"/>
    <d v="2015-03-25T00:00:00"/>
    <n v="1500000"/>
    <n v="1575"/>
    <x v="54"/>
    <x v="5"/>
    <n v="2"/>
  </r>
  <r>
    <n v="501000"/>
    <n v="94114"/>
    <n v="2"/>
    <d v="2015-03-31T00:00:00"/>
    <d v="1899-12-30T19:20:16"/>
    <n v="37.761558000000001"/>
    <d v="2015-02-18T00:00:00"/>
    <s v="2015"/>
    <x v="0"/>
    <s v="2015Q1"/>
    <x v="0"/>
    <n v="749000"/>
    <n v="-122.44377799999999"/>
    <x v="1"/>
    <d v="2015-03-31T00:00:00"/>
    <n v="900000"/>
    <m/>
    <x v="54"/>
    <x v="5"/>
    <n v="1"/>
  </r>
  <r>
    <n v="2607273"/>
    <n v="94114"/>
    <n v="1"/>
    <d v="2015-04-06T00:00:00"/>
    <d v="1899-12-30T12:54:14"/>
    <n v="37.765479999999997"/>
    <d v="2015-02-10T00:00:00"/>
    <s v="2015"/>
    <x v="0"/>
    <s v="2015Q1"/>
    <x v="0"/>
    <n v="699000"/>
    <n v="-122.442245"/>
    <x v="1"/>
    <d v="2015-04-03T00:00:00"/>
    <n v="830000"/>
    <m/>
    <x v="54"/>
    <x v="5"/>
    <n v="1"/>
  </r>
  <r>
    <n v="2622073"/>
    <n v="94114"/>
    <n v="4"/>
    <d v="2015-04-03T00:00:00"/>
    <d v="1899-12-30T16:30:37"/>
    <n v="37.763607"/>
    <d v="2015-01-31T00:00:00"/>
    <s v="2015"/>
    <x v="0"/>
    <s v="2015Q1"/>
    <x v="0"/>
    <n v="2995000"/>
    <n v="-122.436325"/>
    <x v="1"/>
    <d v="2015-04-03T00:00:00"/>
    <n v="3000000"/>
    <n v="3000"/>
    <x v="54"/>
    <x v="5"/>
    <n v="3.5"/>
  </r>
  <r>
    <n v="2625022"/>
    <n v="94114"/>
    <n v="2"/>
    <d v="2015-04-08T00:00:00"/>
    <d v="1899-12-30T14:51:21"/>
    <n v="37.762489000000002"/>
    <d v="2015-02-17T00:00:00"/>
    <s v="2015"/>
    <x v="0"/>
    <s v="2015Q1"/>
    <x v="0"/>
    <n v="975000"/>
    <n v="-122.439735"/>
    <x v="1"/>
    <d v="2015-04-07T00:00:00"/>
    <n v="1150000"/>
    <n v="1208"/>
    <x v="54"/>
    <x v="5"/>
    <n v="1"/>
  </r>
  <r>
    <n v="2625006"/>
    <n v="94114"/>
    <n v="4"/>
    <d v="2015-04-21T00:00:00"/>
    <d v="1899-12-30T12:04:56"/>
    <n v="37.762931000000002"/>
    <d v="2015-02-13T00:00:00"/>
    <s v="2015"/>
    <x v="0"/>
    <s v="2015Q1"/>
    <x v="0"/>
    <n v="2595000"/>
    <n v="-122.439796"/>
    <x v="0"/>
    <d v="2015-04-21T00:00:00"/>
    <n v="3100000"/>
    <n v="2500"/>
    <x v="54"/>
    <x v="5"/>
    <n v="2.5"/>
  </r>
  <r>
    <n v="2649062"/>
    <n v="94114"/>
    <n v="2"/>
    <d v="2015-04-28T00:00:00"/>
    <d v="1899-12-30T16:09:41"/>
    <n v="37.762262999999997"/>
    <d v="2015-03-19T00:00:00"/>
    <s v="2015"/>
    <x v="0"/>
    <s v="2015Q1"/>
    <x v="0"/>
    <n v="998000"/>
    <n v="-122.438148"/>
    <x v="1"/>
    <d v="2015-04-27T00:00:00"/>
    <n v="1300000"/>
    <n v="1181"/>
    <x v="54"/>
    <x v="5"/>
    <n v="2"/>
  </r>
  <r>
    <n v="2614140"/>
    <n v="94114"/>
    <n v="2"/>
    <d v="2015-04-30T00:00:00"/>
    <d v="1899-12-30T14:57:28"/>
    <n v="37.764709000000003"/>
    <d v="2015-03-25T00:00:00"/>
    <s v="2015"/>
    <x v="0"/>
    <s v="2015Q1"/>
    <x v="0"/>
    <n v="988000"/>
    <n v="-122.436691"/>
    <x v="1"/>
    <d v="2015-04-30T00:00:00"/>
    <n v="1160000"/>
    <n v="735"/>
    <x v="54"/>
    <x v="5"/>
    <n v="1"/>
  </r>
  <r>
    <n v="2627033"/>
    <n v="94114"/>
    <n v="2"/>
    <d v="2015-05-05T00:00:00"/>
    <d v="1899-12-30T12:18:37"/>
    <n v="37.763227000000001"/>
    <d v="2015-04-16T00:00:00"/>
    <s v="2015"/>
    <x v="0"/>
    <s v="2015Q2"/>
    <x v="1"/>
    <n v="1395000"/>
    <n v="-122.443495"/>
    <x v="1"/>
    <d v="2015-05-05T00:00:00"/>
    <n v="1850000"/>
    <n v="2037"/>
    <x v="54"/>
    <x v="5"/>
    <n v="2.5"/>
  </r>
  <r>
    <n v="2618037"/>
    <n v="94114"/>
    <n v="3"/>
    <d v="2015-05-06T00:00:00"/>
    <d v="1899-12-30T13:56:31"/>
    <n v="37.764460999999997"/>
    <d v="2015-03-21T00:00:00"/>
    <s v="2015"/>
    <x v="0"/>
    <s v="2015Q1"/>
    <x v="0"/>
    <n v="1795000"/>
    <n v="-122.442909"/>
    <x v="0"/>
    <d v="2015-05-05T00:00:00"/>
    <n v="2350000"/>
    <n v="2381"/>
    <x v="54"/>
    <x v="5"/>
    <n v="3"/>
  </r>
  <r>
    <n v="2627045"/>
    <n v="94114"/>
    <n v="2"/>
    <d v="2015-05-06T00:00:00"/>
    <d v="1899-12-30T22:28:20"/>
    <n v="37.763080000000002"/>
    <d v="2015-02-03T00:00:00"/>
    <s v="2015"/>
    <x v="0"/>
    <s v="2015Q1"/>
    <x v="0"/>
    <n v="1450000"/>
    <n v="-122.44251199999999"/>
    <x v="0"/>
    <d v="2015-05-06T00:00:00"/>
    <n v="1725000"/>
    <n v="1552"/>
    <x v="54"/>
    <x v="5"/>
    <n v="2"/>
  </r>
  <r>
    <n v="2659054"/>
    <n v="94114"/>
    <n v="2"/>
    <d v="2015-05-08T00:00:00"/>
    <d v="1899-12-30T19:59:25"/>
    <n v="37.759749999999997"/>
    <d v="2015-02-05T00:00:00"/>
    <s v="2015"/>
    <x v="0"/>
    <s v="2015Q1"/>
    <x v="0"/>
    <n v="995000"/>
    <n v="-122.445083"/>
    <x v="0"/>
    <d v="2015-05-08T00:00:00"/>
    <n v="995000"/>
    <n v="1310"/>
    <x v="54"/>
    <x v="5"/>
    <n v="1"/>
  </r>
  <r>
    <n v="2653047"/>
    <n v="94114"/>
    <n v="2"/>
    <d v="2015-05-12T00:00:00"/>
    <d v="1899-12-30T15:05:12"/>
    <n v="37.761736999999997"/>
    <d v="2015-04-09T00:00:00"/>
    <s v="2015"/>
    <x v="0"/>
    <s v="2015Q2"/>
    <x v="1"/>
    <n v="795000"/>
    <n v="-122.443428"/>
    <x v="1"/>
    <d v="2015-05-12T00:00:00"/>
    <n v="1120000"/>
    <n v="1000"/>
    <x v="54"/>
    <x v="5"/>
    <n v="2"/>
  </r>
  <r>
    <n v="2652011"/>
    <n v="94114"/>
    <n v="2"/>
    <d v="2015-05-18T00:00:00"/>
    <d v="1899-12-30T16:55:41"/>
    <n v="37.761862999999998"/>
    <d v="2015-03-16T00:00:00"/>
    <s v="2015"/>
    <x v="0"/>
    <s v="2015Q1"/>
    <x v="0"/>
    <n v="890000"/>
    <n v="-122.44136"/>
    <x v="1"/>
    <d v="2015-05-15T00:00:00"/>
    <n v="855000"/>
    <n v="1043"/>
    <x v="54"/>
    <x v="5"/>
    <n v="1.5"/>
  </r>
  <r>
    <n v="2619087"/>
    <n v="94114"/>
    <n v="2"/>
    <d v="2015-05-15T00:00:00"/>
    <d v="1899-12-30T18:02:43"/>
    <n v="37.763981000000001"/>
    <d v="2015-03-18T00:00:00"/>
    <s v="2015"/>
    <x v="0"/>
    <s v="2015Q1"/>
    <x v="0"/>
    <n v="1195000"/>
    <n v="-122.441033"/>
    <x v="1"/>
    <d v="2015-05-15T00:00:00"/>
    <n v="1225000"/>
    <m/>
    <x v="54"/>
    <x v="5"/>
    <n v="2"/>
  </r>
  <r>
    <n v="2416129"/>
    <n v="94114"/>
    <n v="2"/>
    <d v="2015-05-15T00:00:00"/>
    <d v="1899-12-30T14:26:49"/>
    <n v="37.765743000000001"/>
    <d v="2014-07-26T00:00:00"/>
    <s v="2014"/>
    <x v="4"/>
    <s v="2014Q3"/>
    <x v="14"/>
    <n v="1199000"/>
    <n v="-122.43736199999999"/>
    <x v="1"/>
    <d v="2015-05-15T00:00:00"/>
    <n v="1680000"/>
    <n v="1301"/>
    <x v="54"/>
    <x v="5"/>
    <n v="2"/>
  </r>
  <r>
    <n v="2607274"/>
    <n v="94114"/>
    <n v="2"/>
    <d v="2015-05-19T00:00:00"/>
    <d v="1899-12-30T14:14:39"/>
    <n v="37.765479999999997"/>
    <d v="2015-04-10T00:00:00"/>
    <s v="2015"/>
    <x v="0"/>
    <s v="2015Q2"/>
    <x v="1"/>
    <n v="1425000"/>
    <n v="-122.442245"/>
    <x v="1"/>
    <d v="2015-05-19T00:00:00"/>
    <n v="1781000"/>
    <n v="1496"/>
    <x v="54"/>
    <x v="5"/>
    <n v="2"/>
  </r>
  <r>
    <n v="2612105"/>
    <n v="94114"/>
    <n v="2"/>
    <d v="2015-05-22T00:00:00"/>
    <d v="1899-12-30T11:21:59"/>
    <n v="37.766803000000003"/>
    <d v="2015-04-01T00:00:00"/>
    <s v="2015"/>
    <x v="0"/>
    <s v="2015Q2"/>
    <x v="1"/>
    <n v="1275000"/>
    <n v="-122.43757600000001"/>
    <x v="1"/>
    <d v="2015-05-21T00:00:00"/>
    <n v="1505000"/>
    <n v="1135"/>
    <x v="54"/>
    <x v="5"/>
    <n v="1"/>
  </r>
  <r>
    <n v="2654048"/>
    <n v="94114"/>
    <n v="1"/>
    <d v="2015-05-22T00:00:00"/>
    <d v="1899-12-30T17:40:09"/>
    <n v="37.761229999999998"/>
    <d v="2015-04-13T00:00:00"/>
    <s v="2015"/>
    <x v="0"/>
    <s v="2015Q2"/>
    <x v="1"/>
    <n v="789000"/>
    <n v="-122.444878"/>
    <x v="1"/>
    <d v="2015-05-22T00:00:00"/>
    <n v="975000"/>
    <n v="697"/>
    <x v="54"/>
    <x v="5"/>
    <n v="1"/>
  </r>
  <r>
    <n v="2627055"/>
    <n v="94114"/>
    <n v="3"/>
    <d v="2015-05-27T00:00:00"/>
    <d v="1899-12-30T07:27:04"/>
    <n v="37.762889000000001"/>
    <d v="2015-04-06T00:00:00"/>
    <s v="2015"/>
    <x v="0"/>
    <s v="2015Q2"/>
    <x v="1"/>
    <n v="949000"/>
    <n v="-122.442176"/>
    <x v="1"/>
    <d v="2015-05-22T00:00:00"/>
    <n v="1100000"/>
    <n v="1458"/>
    <x v="54"/>
    <x v="5"/>
    <n v="2"/>
  </r>
  <r>
    <n v="2653011"/>
    <n v="94114"/>
    <n v="2"/>
    <d v="2015-05-26T00:00:00"/>
    <d v="1899-12-30T13:25:24"/>
    <n v="37.761536"/>
    <d v="2015-05-07T00:00:00"/>
    <s v="2015"/>
    <x v="0"/>
    <s v="2015Q2"/>
    <x v="1"/>
    <n v="1349000"/>
    <n v="-122.443871"/>
    <x v="0"/>
    <d v="2015-05-22T00:00:00"/>
    <n v="1610000"/>
    <n v="1554"/>
    <x v="54"/>
    <x v="5"/>
    <n v="2"/>
  </r>
  <r>
    <n v="2654029"/>
    <n v="94114"/>
    <n v="1"/>
    <d v="2015-05-27T00:00:00"/>
    <d v="1899-12-30T13:48:14"/>
    <n v="37.761276000000002"/>
    <d v="2015-04-01T00:00:00"/>
    <s v="2015"/>
    <x v="0"/>
    <s v="2015Q2"/>
    <x v="1"/>
    <n v="599000"/>
    <n v="-122.445266"/>
    <x v="1"/>
    <d v="2015-05-27T00:00:00"/>
    <n v="805000"/>
    <m/>
    <x v="54"/>
    <x v="5"/>
    <n v="1"/>
  </r>
  <r>
    <n v="2654029"/>
    <n v="94114"/>
    <n v="2"/>
    <d v="2015-05-27T00:00:00"/>
    <d v="1899-12-30T13:48:00"/>
    <n v="37.761235999999997"/>
    <d v="2015-04-01T00:00:00"/>
    <s v="2015"/>
    <x v="0"/>
    <s v="2015Q2"/>
    <x v="1"/>
    <n v="1299000"/>
    <n v="-122.44553000000001"/>
    <x v="1"/>
    <d v="2015-05-27T00:00:00"/>
    <n v="1400000"/>
    <m/>
    <x v="54"/>
    <x v="5"/>
    <n v="2"/>
  </r>
  <r>
    <n v="2623094"/>
    <n v="94114"/>
    <n v="2"/>
    <d v="2015-05-28T00:00:00"/>
    <d v="1899-12-30T11:42:01"/>
    <n v="37.763038999999999"/>
    <d v="2015-05-08T00:00:00"/>
    <s v="2015"/>
    <x v="0"/>
    <s v="2015Q2"/>
    <x v="1"/>
    <n v="1049000"/>
    <n v="-122.437523"/>
    <x v="1"/>
    <d v="2015-05-28T00:00:00"/>
    <n v="1300000"/>
    <n v="1090"/>
    <x v="54"/>
    <x v="5"/>
    <n v="1.5"/>
  </r>
  <r>
    <n v="2654035"/>
    <n v="94114"/>
    <n v="3"/>
    <d v="2015-05-31T00:00:00"/>
    <d v="1899-12-30T12:25:19"/>
    <n v="37.761665000000001"/>
    <d v="2015-04-24T00:00:00"/>
    <s v="2015"/>
    <x v="0"/>
    <s v="2015Q2"/>
    <x v="1"/>
    <n v="1295000"/>
    <n v="-122.445121"/>
    <x v="0"/>
    <d v="2015-05-29T00:00:00"/>
    <n v="1650000"/>
    <n v="1485"/>
    <x v="54"/>
    <x v="5"/>
    <n v="1"/>
  </r>
  <r>
    <n v="2614092"/>
    <n v="94114"/>
    <n v="2"/>
    <d v="2015-06-02T00:00:00"/>
    <d v="1899-12-30T16:50:57"/>
    <n v="37.764873000000001"/>
    <d v="2015-04-09T00:00:00"/>
    <s v="2015"/>
    <x v="0"/>
    <s v="2015Q2"/>
    <x v="1"/>
    <n v="750000"/>
    <n v="-122.436775"/>
    <x v="1"/>
    <d v="2015-06-02T00:00:00"/>
    <n v="800000"/>
    <m/>
    <x v="54"/>
    <x v="5"/>
    <n v="1"/>
  </r>
  <r>
    <n v="2614092"/>
    <n v="94114"/>
    <n v="2"/>
    <d v="2015-06-02T00:00:00"/>
    <d v="1899-12-30T16:51:52"/>
    <n v="37.764873999999999"/>
    <d v="2015-04-09T00:00:00"/>
    <s v="2015"/>
    <x v="0"/>
    <s v="2015Q2"/>
    <x v="1"/>
    <n v="899000"/>
    <n v="-122.436775"/>
    <x v="1"/>
    <d v="2015-06-02T00:00:00"/>
    <n v="1050000"/>
    <m/>
    <x v="54"/>
    <x v="5"/>
    <n v="1"/>
  </r>
  <r>
    <n v="2612118"/>
    <n v="94114"/>
    <n v="2"/>
    <d v="2015-06-04T00:00:00"/>
    <d v="1899-12-30T16:29:52"/>
    <n v="37.765994999999997"/>
    <d v="2015-04-09T00:00:00"/>
    <s v="2015"/>
    <x v="0"/>
    <s v="2015Q2"/>
    <x v="1"/>
    <n v="879000"/>
    <n v="-122.437428"/>
    <x v="1"/>
    <d v="2015-06-04T00:00:00"/>
    <n v="1014000"/>
    <n v="927"/>
    <x v="54"/>
    <x v="5"/>
    <n v="1"/>
  </r>
  <r>
    <n v="2620097"/>
    <n v="94114"/>
    <n v="3"/>
    <d v="2015-10-12T00:00:00"/>
    <d v="1899-12-30T08:54:24"/>
    <n v="37.764366000000003"/>
    <d v="2015-05-15T00:00:00"/>
    <s v="2015"/>
    <x v="0"/>
    <s v="2015Q2"/>
    <x v="1"/>
    <n v="1995000"/>
    <n v="-122.440353"/>
    <x v="1"/>
    <d v="2015-06-18T00:00:00"/>
    <n v="2200000"/>
    <n v="2129"/>
    <x v="54"/>
    <x v="5"/>
    <n v="2.5"/>
  </r>
  <r>
    <n v="2627069"/>
    <n v="94114"/>
    <n v="3"/>
    <d v="2015-06-19T00:00:00"/>
    <d v="1899-12-30T15:30:20"/>
    <n v="37.763106999999998"/>
    <d v="2015-05-28T00:00:00"/>
    <s v="2015"/>
    <x v="0"/>
    <s v="2015Q2"/>
    <x v="1"/>
    <n v="1595000"/>
    <n v="-122.443634"/>
    <x v="1"/>
    <d v="2015-06-19T00:00:00"/>
    <n v="1765000"/>
    <n v="1831"/>
    <x v="54"/>
    <x v="5"/>
    <n v="2.5"/>
  </r>
  <r>
    <n v="2623226"/>
    <n v="94114"/>
    <n v="2"/>
    <d v="2015-07-16T00:00:00"/>
    <d v="1899-12-30T17:03:23"/>
    <n v="37.762925000000003"/>
    <d v="2015-06-13T00:00:00"/>
    <s v="2015"/>
    <x v="0"/>
    <s v="2015Q2"/>
    <x v="1"/>
    <n v="1295000"/>
    <n v="-122.439528"/>
    <x v="1"/>
    <d v="2015-07-16T00:00:00"/>
    <n v="1635470"/>
    <n v="1814"/>
    <x v="54"/>
    <x v="5"/>
    <n v="2"/>
  </r>
  <r>
    <n v="2656020"/>
    <n v="94114"/>
    <n v="3"/>
    <d v="2015-09-17T00:00:00"/>
    <d v="1899-12-30T11:00:54"/>
    <n v="37.761260999999998"/>
    <d v="2015-04-16T00:00:00"/>
    <s v="2015"/>
    <x v="0"/>
    <s v="2015Q2"/>
    <x v="1"/>
    <n v="2395000"/>
    <n v="-122.442688"/>
    <x v="0"/>
    <d v="2015-07-25T00:00:00"/>
    <n v="2325000"/>
    <n v="2494"/>
    <x v="54"/>
    <x v="5"/>
    <n v="3"/>
  </r>
  <r>
    <n v="264850"/>
    <n v="94114"/>
    <n v="2"/>
    <d v="2015-07-27T00:00:00"/>
    <d v="1899-12-30T21:00:48"/>
    <n v="37.762177000000001"/>
    <d v="2015-06-19T00:00:00"/>
    <s v="2015"/>
    <x v="0"/>
    <s v="2015Q2"/>
    <x v="1"/>
    <n v="1849000"/>
    <n v="-122.43699599999999"/>
    <x v="0"/>
    <d v="2015-07-27T00:00:00"/>
    <n v="2300000"/>
    <n v="1945"/>
    <x v="54"/>
    <x v="5"/>
    <n v="2"/>
  </r>
  <r>
    <n v="2646058"/>
    <n v="94114"/>
    <n v="2"/>
    <d v="2015-08-10T00:00:00"/>
    <d v="1899-12-30T14:24:53"/>
    <n v="37.762343999999999"/>
    <d v="2015-07-10T00:00:00"/>
    <s v="2015"/>
    <x v="0"/>
    <s v="2015Q3"/>
    <x v="2"/>
    <n v="995000"/>
    <n v="-122.440979"/>
    <x v="1"/>
    <d v="2015-08-07T00:00:00"/>
    <n v="1260000"/>
    <m/>
    <x v="54"/>
    <x v="5"/>
    <n v="2"/>
  </r>
  <r>
    <n v="2625014"/>
    <n v="94114"/>
    <n v="3"/>
    <d v="2015-08-14T00:00:00"/>
    <d v="1899-12-30T14:18:08"/>
    <n v="37.762332999999998"/>
    <d v="2015-07-30T00:00:00"/>
    <s v="2015"/>
    <x v="0"/>
    <s v="2015Q3"/>
    <x v="2"/>
    <n v="2850000"/>
    <n v="-122.43995700000001"/>
    <x v="0"/>
    <d v="2015-08-14T00:00:00"/>
    <n v="3200000"/>
    <n v="2850"/>
    <x v="54"/>
    <x v="5"/>
    <n v="3"/>
  </r>
  <r>
    <n v="2628105"/>
    <n v="94114"/>
    <n v="2"/>
    <d v="2015-09-02T00:00:00"/>
    <d v="1899-12-30T07:11:20"/>
    <n v="37.763027000000001"/>
    <d v="2015-06-21T00:00:00"/>
    <s v="2015"/>
    <x v="0"/>
    <s v="2015Q2"/>
    <x v="1"/>
    <n v="1495000"/>
    <n v="-122.444389"/>
    <x v="1"/>
    <d v="2015-09-01T00:00:00"/>
    <n v="1550000"/>
    <n v="1534"/>
    <x v="54"/>
    <x v="5"/>
    <n v="2.5"/>
  </r>
  <r>
    <n v="2651006"/>
    <n v="94114"/>
    <n v="3"/>
    <d v="2015-09-09T00:00:00"/>
    <d v="1899-12-30T11:34:51"/>
    <n v="37.761581"/>
    <d v="2015-07-01T00:00:00"/>
    <s v="2015"/>
    <x v="0"/>
    <s v="2015Q3"/>
    <x v="2"/>
    <n v="1749000"/>
    <n v="-122.439651"/>
    <x v="0"/>
    <d v="2015-09-09T00:00:00"/>
    <n v="1900000"/>
    <n v="2085"/>
    <x v="54"/>
    <x v="5"/>
    <n v="2.5"/>
  </r>
  <r>
    <n v="2613042"/>
    <n v="94114"/>
    <n v="2"/>
    <d v="2015-09-30T00:00:00"/>
    <d v="1899-12-30T16:51:49"/>
    <n v="37.765082999999997"/>
    <d v="2015-08-16T00:00:00"/>
    <s v="2015"/>
    <x v="0"/>
    <s v="2015Q3"/>
    <x v="2"/>
    <n v="1098000"/>
    <n v="-122.436188"/>
    <x v="1"/>
    <d v="2015-09-29T00:00:00"/>
    <n v="1400000"/>
    <m/>
    <x v="54"/>
    <x v="5"/>
    <n v="2"/>
  </r>
  <r>
    <n v="262243"/>
    <n v="94114"/>
    <n v="4"/>
    <d v="2015-10-01T00:00:00"/>
    <d v="1899-12-30T12:30:10"/>
    <n v="37.763714"/>
    <d v="2015-04-15T00:00:00"/>
    <s v="2015"/>
    <x v="0"/>
    <s v="2015Q2"/>
    <x v="1"/>
    <n v="1399000"/>
    <n v="-122.436729"/>
    <x v="0"/>
    <d v="2015-10-01T00:00:00"/>
    <n v="2000000"/>
    <m/>
    <x v="54"/>
    <x v="5"/>
    <n v="2"/>
  </r>
  <r>
    <n v="2607290"/>
    <n v="94114"/>
    <n v="2"/>
    <d v="2015-10-09T00:00:00"/>
    <d v="1899-12-30T11:50:20"/>
    <n v="37.765453000000001"/>
    <d v="2015-08-12T00:00:00"/>
    <s v="2015"/>
    <x v="0"/>
    <s v="2015Q3"/>
    <x v="2"/>
    <n v="849000"/>
    <n v="-122.44154399999999"/>
    <x v="1"/>
    <d v="2015-10-07T00:00:00"/>
    <n v="980000"/>
    <n v="939"/>
    <x v="54"/>
    <x v="5"/>
    <n v="1"/>
  </r>
  <r>
    <n v="2618008"/>
    <n v="94114"/>
    <n v="3"/>
    <d v="2015-11-02T00:00:00"/>
    <d v="1899-12-30T09:58:58"/>
    <n v="37.764355000000002"/>
    <d v="2015-09-15T00:00:00"/>
    <s v="2015"/>
    <x v="0"/>
    <s v="2015Q3"/>
    <x v="2"/>
    <n v="2300000"/>
    <n v="-122.44252"/>
    <x v="0"/>
    <d v="2015-10-15T00:00:00"/>
    <n v="2410000"/>
    <n v="2594"/>
    <x v="54"/>
    <x v="5"/>
    <n v="3"/>
  </r>
  <r>
    <n v="2623150"/>
    <n v="94114"/>
    <n v="2"/>
    <d v="2015-11-04T00:00:00"/>
    <d v="1899-12-30T09:37:29"/>
    <n v="37.762821000000002"/>
    <d v="2015-09-07T00:00:00"/>
    <s v="2015"/>
    <x v="0"/>
    <s v="2015Q3"/>
    <x v="2"/>
    <n v="799000"/>
    <n v="-122.437241"/>
    <x v="1"/>
    <d v="2015-10-21T00:00:00"/>
    <n v="800000"/>
    <m/>
    <x v="54"/>
    <x v="5"/>
    <n v="1"/>
  </r>
  <r>
    <n v="2653017"/>
    <n v="94114"/>
    <n v="2"/>
    <d v="2015-11-03T00:00:00"/>
    <d v="1899-12-30T16:54:23"/>
    <n v="37.761215"/>
    <d v="2015-09-17T00:00:00"/>
    <s v="2015"/>
    <x v="0"/>
    <s v="2015Q3"/>
    <x v="2"/>
    <n v="1895000"/>
    <n v="-122.444405"/>
    <x v="0"/>
    <d v="2015-11-02T00:00:00"/>
    <n v="1800000"/>
    <m/>
    <x v="54"/>
    <x v="5"/>
    <n v="2"/>
  </r>
  <r>
    <n v="2646057"/>
    <n v="94114"/>
    <n v="3"/>
    <d v="2015-11-04T00:00:00"/>
    <d v="1899-12-30T11:29:02"/>
    <n v="37.762343999999999"/>
    <d v="2015-09-03T00:00:00"/>
    <s v="2015"/>
    <x v="0"/>
    <s v="2015Q3"/>
    <x v="2"/>
    <n v="1350000"/>
    <n v="-122.440979"/>
    <x v="1"/>
    <d v="2015-11-03T00:00:00"/>
    <n v="1388000"/>
    <n v="1720"/>
    <x v="54"/>
    <x v="5"/>
    <n v="3"/>
  </r>
  <r>
    <n v="2656029"/>
    <n v="94114"/>
    <n v="3"/>
    <d v="2015-12-11T00:00:00"/>
    <d v="1899-12-30T15:37:08"/>
    <n v="37.761082000000002"/>
    <d v="2015-09-26T00:00:00"/>
    <s v="2015"/>
    <x v="0"/>
    <s v="2015Q3"/>
    <x v="2"/>
    <n v="1895000"/>
    <n v="-122.443451"/>
    <x v="0"/>
    <d v="2015-12-10T00:00:00"/>
    <n v="1880000"/>
    <n v="2115"/>
    <x v="54"/>
    <x v="5"/>
    <n v="2.5"/>
  </r>
  <r>
    <n v="2618006"/>
    <n v="94114"/>
    <n v="2"/>
    <d v="2015-12-14T00:00:00"/>
    <d v="1899-12-30T20:23:11"/>
    <n v="37.764522999999997"/>
    <d v="2015-10-15T00:00:00"/>
    <s v="2015"/>
    <x v="0"/>
    <s v="2015Q4"/>
    <x v="3"/>
    <n v="1450000"/>
    <n v="-122.44259599999999"/>
    <x v="0"/>
    <d v="2015-12-11T00:00:00"/>
    <n v="1592600"/>
    <n v="1090"/>
    <x v="54"/>
    <x v="5"/>
    <n v="1.5"/>
  </r>
  <r>
    <n v="261978"/>
    <n v="94114"/>
    <n v="2"/>
    <d v="2015-12-20T00:00:00"/>
    <d v="1899-12-30T17:43:02"/>
    <n v="37.763795999999999"/>
    <d v="2015-11-20T00:00:00"/>
    <s v="2015"/>
    <x v="0"/>
    <s v="2015Q4"/>
    <x v="3"/>
    <n v="1100000"/>
    <n v="-122.44063"/>
    <x v="0"/>
    <d v="2015-12-18T00:00:00"/>
    <n v="1525000"/>
    <n v="1170"/>
    <x v="54"/>
    <x v="5"/>
    <n v="2"/>
  </r>
  <r>
    <n v="2623218"/>
    <n v="94114"/>
    <n v="2"/>
    <d v="2016-02-16T00:00:00"/>
    <d v="1899-12-30T09:01:29"/>
    <n v="37.762501"/>
    <d v="2016-02-11T00:00:00"/>
    <s v="2016"/>
    <x v="1"/>
    <s v="2016Q1"/>
    <x v="4"/>
    <n v="1100000"/>
    <n v="-122.438683"/>
    <x v="1"/>
    <d v="2016-02-11T00:00:00"/>
    <n v="1100000"/>
    <n v="911"/>
    <x v="54"/>
    <x v="5"/>
    <n v="2"/>
  </r>
  <r>
    <n v="2623142"/>
    <n v="94114"/>
    <n v="1"/>
    <d v="2016-07-21T00:00:00"/>
    <d v="1899-12-30T10:14:09"/>
    <n v="37.762821000000002"/>
    <d v="2016-02-24T00:00:00"/>
    <s v="2016"/>
    <x v="1"/>
    <s v="2016Q1"/>
    <x v="4"/>
    <n v="499000"/>
    <n v="-122.437241"/>
    <x v="1"/>
    <d v="2016-03-21T00:00:00"/>
    <n v="580000"/>
    <n v="564"/>
    <x v="54"/>
    <x v="5"/>
    <n v="1"/>
  </r>
  <r>
    <n v="2625019"/>
    <n v="94114"/>
    <n v="2"/>
    <d v="2016-04-13T00:00:00"/>
    <d v="1899-12-30T10:33:00"/>
    <n v="37.762917000000002"/>
    <d v="2016-02-28T00:00:00"/>
    <s v="2016"/>
    <x v="1"/>
    <s v="2016Q1"/>
    <x v="4"/>
    <n v="1895000"/>
    <n v="-122.440033"/>
    <x v="0"/>
    <d v="2016-04-13T00:00:00"/>
    <n v="2050000"/>
    <n v="2200"/>
    <x v="54"/>
    <x v="5"/>
    <n v="3"/>
  </r>
  <r>
    <n v="2618005"/>
    <n v="94114"/>
    <n v="4"/>
    <d v="2016-04-19T00:00:00"/>
    <d v="1899-12-30T19:55:44"/>
    <n v="37.764606000000001"/>
    <d v="2016-02-01T00:00:00"/>
    <s v="2016"/>
    <x v="1"/>
    <s v="2016Q1"/>
    <x v="4"/>
    <n v="4845000"/>
    <n v="-122.442612"/>
    <x v="0"/>
    <d v="2016-04-15T00:00:00"/>
    <n v="4850000"/>
    <n v="4063"/>
    <x v="54"/>
    <x v="5"/>
    <n v="5.5"/>
  </r>
  <r>
    <n v="2612089"/>
    <n v="94114"/>
    <n v="2"/>
    <d v="2016-04-27T00:00:00"/>
    <d v="1899-12-30T16:22:50"/>
    <n v="37.766682000000003"/>
    <d v="2016-03-17T00:00:00"/>
    <s v="2016"/>
    <x v="1"/>
    <s v="2016Q1"/>
    <x v="4"/>
    <n v="1250000"/>
    <n v="-122.437012"/>
    <x v="1"/>
    <d v="2016-04-27T00:00:00"/>
    <n v="1400000"/>
    <n v="1273"/>
    <x v="54"/>
    <x v="5"/>
    <n v="2"/>
  </r>
  <r>
    <n v="2656041"/>
    <n v="94114"/>
    <n v="3"/>
    <d v="2016-07-01T00:00:00"/>
    <d v="1899-12-30T12:26:21"/>
    <n v="37.761436000000003"/>
    <d v="2016-01-18T00:00:00"/>
    <s v="2016"/>
    <x v="1"/>
    <s v="2016Q1"/>
    <x v="4"/>
    <n v="1749000"/>
    <n v="-122.443054"/>
    <x v="0"/>
    <d v="2016-05-03T00:00:00"/>
    <n v="2125000"/>
    <n v="1895"/>
    <x v="54"/>
    <x v="5"/>
    <n v="2"/>
  </r>
  <r>
    <n v="2620132"/>
    <n v="94114"/>
    <n v="1"/>
    <d v="2016-05-07T00:00:00"/>
    <d v="1899-12-30T08:57:15"/>
    <n v="37.764023000000002"/>
    <d v="2016-03-10T00:00:00"/>
    <s v="2016"/>
    <x v="1"/>
    <s v="2016Q1"/>
    <x v="4"/>
    <n v="599000"/>
    <n v="-122.439667"/>
    <x v="1"/>
    <d v="2016-05-06T00:00:00"/>
    <n v="620000"/>
    <m/>
    <x v="54"/>
    <x v="5"/>
    <n v="1"/>
  </r>
  <r>
    <n v="2651032"/>
    <n v="94114"/>
    <n v="3"/>
    <d v="2016-05-25T00:00:00"/>
    <d v="1899-12-30T16:48:19"/>
    <n v="37.761358000000001"/>
    <d v="2016-04-15T00:00:00"/>
    <s v="2016"/>
    <x v="1"/>
    <s v="2016Q2"/>
    <x v="5"/>
    <n v="1195000"/>
    <n v="-122.44000200000001"/>
    <x v="1"/>
    <d v="2016-05-24T00:00:00"/>
    <n v="1325000"/>
    <n v="1470"/>
    <x v="54"/>
    <x v="5"/>
    <n v="2"/>
  </r>
  <r>
    <n v="2618001"/>
    <n v="94114"/>
    <n v="3"/>
    <d v="2016-05-26T00:00:00"/>
    <d v="1899-12-30T22:55:37"/>
    <n v="37.765045000000001"/>
    <d v="2016-04-11T00:00:00"/>
    <s v="2016"/>
    <x v="1"/>
    <s v="2016Q2"/>
    <x v="5"/>
    <n v="1799500"/>
    <n v="-122.44249000000001"/>
    <x v="1"/>
    <d v="2016-05-26T00:00:00"/>
    <n v="1775000"/>
    <n v="2330"/>
    <x v="54"/>
    <x v="5"/>
    <n v="2.5"/>
  </r>
  <r>
    <n v="2607260"/>
    <n v="94114"/>
    <n v="4"/>
    <d v="2016-06-09T00:00:00"/>
    <d v="1899-12-30T13:10:28"/>
    <n v="37.766562999999998"/>
    <d v="2016-03-21T00:00:00"/>
    <s v="2016"/>
    <x v="1"/>
    <s v="2016Q1"/>
    <x v="4"/>
    <n v="2595000"/>
    <n v="-122.439987"/>
    <x v="1"/>
    <d v="2016-05-31T00:00:00"/>
    <n v="2500000"/>
    <n v="2920"/>
    <x v="54"/>
    <x v="5"/>
    <n v="3"/>
  </r>
  <r>
    <n v="2646039"/>
    <n v="94114"/>
    <n v="3"/>
    <d v="2016-06-02T00:00:00"/>
    <d v="1899-12-30T08:44:42"/>
    <n v="37.762515999999998"/>
    <d v="2016-02-08T00:00:00"/>
    <s v="2016"/>
    <x v="1"/>
    <s v="2016Q1"/>
    <x v="4"/>
    <n v="1649000"/>
    <n v="-122.442123"/>
    <x v="0"/>
    <d v="2016-05-31T00:00:00"/>
    <n v="1600000"/>
    <n v="2028"/>
    <x v="54"/>
    <x v="5"/>
    <n v="2.5"/>
  </r>
  <r>
    <n v="2623201"/>
    <n v="94114"/>
    <n v="2"/>
    <d v="2016-06-10T00:00:00"/>
    <d v="1899-12-30T16:17:01"/>
    <n v="37.762661000000001"/>
    <d v="2016-03-22T00:00:00"/>
    <s v="2016"/>
    <x v="1"/>
    <s v="2016Q1"/>
    <x v="4"/>
    <n v="1195000"/>
    <n v="-122.439301"/>
    <x v="1"/>
    <d v="2016-06-02T00:00:00"/>
    <n v="1315000"/>
    <n v="1568"/>
    <x v="54"/>
    <x v="5"/>
    <n v="1"/>
  </r>
  <r>
    <n v="2623176"/>
    <n v="94114"/>
    <n v="2"/>
    <d v="2016-06-02T00:00:00"/>
    <d v="1899-12-30T10:36:54"/>
    <n v="37.762787000000003"/>
    <d v="2016-03-24T00:00:00"/>
    <s v="2016"/>
    <x v="1"/>
    <s v="2016Q1"/>
    <x v="4"/>
    <n v="1295000"/>
    <n v="-122.43853"/>
    <x v="1"/>
    <d v="2016-06-02T00:00:00"/>
    <n v="1405000"/>
    <n v="1868"/>
    <x v="54"/>
    <x v="5"/>
    <n v="2"/>
  </r>
  <r>
    <n v="2607050"/>
    <n v="94114"/>
    <n v="3"/>
    <d v="2016-06-09T00:00:00"/>
    <d v="1899-12-30T12:31:31"/>
    <n v="37.765349000000001"/>
    <d v="2016-03-04T00:00:00"/>
    <s v="2016"/>
    <x v="1"/>
    <s v="2016Q1"/>
    <x v="4"/>
    <n v="1129000"/>
    <n v="-122.442508"/>
    <x v="1"/>
    <d v="2016-06-08T00:00:00"/>
    <n v="1300000"/>
    <m/>
    <x v="54"/>
    <x v="5"/>
    <n v="3"/>
  </r>
  <r>
    <n v="2623220"/>
    <n v="94114"/>
    <n v="2"/>
    <d v="2016-06-13T00:00:00"/>
    <d v="1899-12-30T10:02:47"/>
    <n v="37.762489000000002"/>
    <d v="2016-02-03T00:00:00"/>
    <s v="2016"/>
    <x v="1"/>
    <s v="2016Q1"/>
    <x v="4"/>
    <n v="1049000"/>
    <n v="-122.438858"/>
    <x v="1"/>
    <d v="2016-06-10T00:00:00"/>
    <n v="1225000"/>
    <m/>
    <x v="54"/>
    <x v="5"/>
    <n v="2"/>
  </r>
  <r>
    <n v="2654039"/>
    <n v="94114"/>
    <n v="2"/>
    <d v="2016-06-13T00:00:00"/>
    <d v="1899-12-30T13:34:40"/>
    <n v="37.761684000000002"/>
    <d v="2016-04-25T00:00:00"/>
    <s v="2016"/>
    <x v="1"/>
    <s v="2016Q2"/>
    <x v="5"/>
    <n v="1475000"/>
    <n v="-122.444771"/>
    <x v="0"/>
    <d v="2016-06-13T00:00:00"/>
    <n v="1550000"/>
    <n v="1360"/>
    <x v="54"/>
    <x v="5"/>
    <n v="1"/>
  </r>
  <r>
    <n v="2646023"/>
    <n v="94114"/>
    <n v="3"/>
    <d v="2016-06-15T00:00:00"/>
    <d v="1899-12-30T15:33:15"/>
    <n v="37.762245"/>
    <d v="2016-06-15T00:00:00"/>
    <s v="2016"/>
    <x v="1"/>
    <s v="2016Q2"/>
    <x v="5"/>
    <n v="1395000"/>
    <n v="-122.442612"/>
    <x v="0"/>
    <d v="2016-06-15T00:00:00"/>
    <n v="1500000"/>
    <m/>
    <x v="54"/>
    <x v="5"/>
    <n v="2"/>
  </r>
  <r>
    <n v="26600114"/>
    <n v="94114"/>
    <n v="3"/>
    <d v="2016-06-20T00:00:00"/>
    <d v="1899-12-30T20:47:29"/>
    <n v="37.759990999999999"/>
    <d v="2016-05-04T00:00:00"/>
    <s v="2016"/>
    <x v="1"/>
    <s v="2016Q2"/>
    <x v="5"/>
    <n v="1395000"/>
    <n v="-122.446091"/>
    <x v="0"/>
    <d v="2016-06-17T00:00:00"/>
    <n v="1395000"/>
    <m/>
    <x v="54"/>
    <x v="5"/>
    <n v="2.5"/>
  </r>
  <r>
    <n v="2623172"/>
    <n v="94114"/>
    <n v="2"/>
    <d v="2016-06-23T00:00:00"/>
    <d v="1899-12-30T12:27:39"/>
    <n v="37.762787000000003"/>
    <d v="2016-05-13T00:00:00"/>
    <s v="2016"/>
    <x v="1"/>
    <s v="2016Q2"/>
    <x v="5"/>
    <n v="1249000"/>
    <n v="-122.43853"/>
    <x v="1"/>
    <d v="2016-06-23T00:00:00"/>
    <n v="1435000"/>
    <n v="1868"/>
    <x v="54"/>
    <x v="5"/>
    <n v="2"/>
  </r>
  <r>
    <n v="2704064"/>
    <n v="94114"/>
    <n v="2"/>
    <d v="2016-06-28T00:00:00"/>
    <d v="1899-12-30T12:05:49"/>
    <n v="37.758457"/>
    <d v="2016-05-15T00:00:00"/>
    <s v="2016"/>
    <x v="1"/>
    <s v="2016Q2"/>
    <x v="5"/>
    <n v="879000"/>
    <n v="-122.445138"/>
    <x v="1"/>
    <d v="2016-06-27T00:00:00"/>
    <n v="1015000"/>
    <n v="903"/>
    <x v="54"/>
    <x v="5"/>
    <n v="1.5"/>
  </r>
  <r>
    <n v="2623202"/>
    <n v="94114"/>
    <n v="3"/>
    <d v="2016-07-01T00:00:00"/>
    <d v="1899-12-30T12:59:06"/>
    <n v="37.762661000000001"/>
    <d v="2016-04-11T00:00:00"/>
    <s v="2016"/>
    <x v="1"/>
    <s v="2016Q2"/>
    <x v="5"/>
    <n v="1295000"/>
    <n v="-122.439301"/>
    <x v="1"/>
    <d v="2016-07-01T00:00:00"/>
    <n v="1320000"/>
    <m/>
    <x v="54"/>
    <x v="5"/>
    <n v="1.5"/>
  </r>
  <r>
    <s v="2614080A"/>
    <n v="94114"/>
    <n v="2"/>
    <d v="2016-07-10T00:00:00"/>
    <d v="1899-12-30T07:26:34"/>
    <n v="37.765765999999999"/>
    <d v="2016-05-14T00:00:00"/>
    <s v="2016"/>
    <x v="1"/>
    <s v="2016Q2"/>
    <x v="5"/>
    <n v="1350000"/>
    <n v="-122.437439"/>
    <x v="0"/>
    <d v="2016-07-08T00:00:00"/>
    <n v="1627000"/>
    <n v="1139"/>
    <x v="54"/>
    <x v="5"/>
    <n v="1"/>
  </r>
  <r>
    <n v="2704076"/>
    <n v="94114"/>
    <n v="1"/>
    <d v="2016-07-12T00:00:00"/>
    <d v="1899-12-30T14:56:54"/>
    <n v="37.758975999999997"/>
    <d v="2016-06-09T00:00:00"/>
    <s v="2016"/>
    <x v="1"/>
    <s v="2016Q2"/>
    <x v="5"/>
    <n v="725000"/>
    <n v="-122.444928"/>
    <x v="1"/>
    <d v="2016-07-12T00:00:00"/>
    <n v="700000"/>
    <m/>
    <x v="54"/>
    <x v="5"/>
    <n v="1"/>
  </r>
  <r>
    <n v="2704080"/>
    <n v="94114"/>
    <n v="1"/>
    <d v="2016-07-27T00:00:00"/>
    <d v="1899-12-30T11:00:12"/>
    <n v="37.758975999999997"/>
    <d v="2016-03-23T00:00:00"/>
    <s v="2016"/>
    <x v="1"/>
    <s v="2016Q1"/>
    <x v="4"/>
    <n v="598000"/>
    <n v="-122.444928"/>
    <x v="1"/>
    <d v="2016-07-25T00:00:00"/>
    <n v="710000"/>
    <m/>
    <x v="54"/>
    <x v="5"/>
    <n v="1"/>
  </r>
  <r>
    <n v="2618076"/>
    <n v="94114"/>
    <n v="1"/>
    <d v="2016-08-09T00:00:00"/>
    <d v="1899-12-30T23:12:30"/>
    <n v="37.763969000000003"/>
    <d v="2016-06-03T00:00:00"/>
    <s v="2016"/>
    <x v="1"/>
    <s v="2016Q2"/>
    <x v="5"/>
    <n v="1099000"/>
    <n v="-122.442657"/>
    <x v="1"/>
    <d v="2016-08-09T00:00:00"/>
    <n v="1280000"/>
    <m/>
    <x v="54"/>
    <x v="5"/>
    <n v="1"/>
  </r>
  <r>
    <n v="2618074"/>
    <n v="94114"/>
    <n v="2"/>
    <d v="2016-08-09T00:00:00"/>
    <d v="1899-12-30T23:01:49"/>
    <n v="37.763969000000003"/>
    <d v="2016-06-03T00:00:00"/>
    <s v="2016"/>
    <x v="1"/>
    <s v="2016Q2"/>
    <x v="5"/>
    <n v="1499000"/>
    <n v="-122.442657"/>
    <x v="1"/>
    <d v="2016-08-09T00:00:00"/>
    <n v="1725000"/>
    <m/>
    <x v="54"/>
    <x v="5"/>
    <n v="2"/>
  </r>
  <r>
    <n v="2618075"/>
    <n v="94114"/>
    <n v="1"/>
    <d v="2016-08-10T00:00:00"/>
    <d v="1899-12-30T13:13:43"/>
    <n v="37.763969000000003"/>
    <d v="2016-06-03T00:00:00"/>
    <s v="2016"/>
    <x v="1"/>
    <s v="2016Q2"/>
    <x v="5"/>
    <n v="799000"/>
    <n v="-122.442657"/>
    <x v="1"/>
    <d v="2016-08-10T00:00:00"/>
    <n v="800000"/>
    <m/>
    <x v="54"/>
    <x v="5"/>
    <n v="1"/>
  </r>
  <r>
    <n v="2614048"/>
    <n v="94114"/>
    <n v="2"/>
    <d v="2016-08-11T00:00:00"/>
    <d v="1899-12-30T09:35:55"/>
    <n v="37.765670999999998"/>
    <d v="2016-08-01T00:00:00"/>
    <s v="2016"/>
    <x v="1"/>
    <s v="2016Q3"/>
    <x v="6"/>
    <n v="1700000"/>
    <n v="-122.440262"/>
    <x v="0"/>
    <d v="2016-08-11T00:00:00"/>
    <n v="1700000"/>
    <m/>
    <x v="54"/>
    <x v="5"/>
    <n v="1"/>
  </r>
  <r>
    <n v="2623126"/>
    <n v="94114"/>
    <n v="1"/>
    <d v="2016-08-23T00:00:00"/>
    <d v="1899-12-30T14:59:19"/>
    <n v="37.762821000000002"/>
    <d v="2016-07-20T00:00:00"/>
    <s v="2016"/>
    <x v="1"/>
    <s v="2016Q3"/>
    <x v="6"/>
    <n v="499000"/>
    <n v="-122.437241"/>
    <x v="1"/>
    <d v="2016-08-23T00:00:00"/>
    <n v="650000"/>
    <n v="615"/>
    <x v="54"/>
    <x v="5"/>
    <n v="1"/>
  </r>
  <r>
    <n v="2607280"/>
    <n v="94114"/>
    <n v="3"/>
    <d v="2016-09-01T00:00:00"/>
    <d v="1899-12-30T11:32:34"/>
    <n v="37.765487999999998"/>
    <d v="2016-02-09T00:00:00"/>
    <s v="2016"/>
    <x v="1"/>
    <s v="2016Q1"/>
    <x v="4"/>
    <n v="1795000"/>
    <n v="-122.442413"/>
    <x v="1"/>
    <d v="2016-08-29T00:00:00"/>
    <n v="1700000"/>
    <n v="1663"/>
    <x v="54"/>
    <x v="5"/>
    <n v="3"/>
  </r>
  <r>
    <n v="2625032"/>
    <n v="94114"/>
    <n v="3"/>
    <d v="2016-09-06T00:00:00"/>
    <d v="1899-12-30T12:52:24"/>
    <n v="37.762787000000003"/>
    <d v="2016-07-22T00:00:00"/>
    <s v="2016"/>
    <x v="1"/>
    <s v="2016Q3"/>
    <x v="6"/>
    <n v="2099000"/>
    <n v="-122.439735"/>
    <x v="0"/>
    <d v="2016-08-29T00:00:00"/>
    <n v="2205000"/>
    <n v="1683"/>
    <x v="54"/>
    <x v="5"/>
    <n v="2.5"/>
  </r>
  <r>
    <n v="2623056"/>
    <n v="94114"/>
    <n v="3"/>
    <d v="2016-09-15T00:00:00"/>
    <d v="1899-12-30T12:56:55"/>
    <n v="37.763187000000002"/>
    <d v="2016-07-21T00:00:00"/>
    <s v="2016"/>
    <x v="1"/>
    <s v="2016Q3"/>
    <x v="6"/>
    <n v="1350000"/>
    <n v="-122.43837000000001"/>
    <x v="0"/>
    <d v="2016-09-06T00:00:00"/>
    <n v="1389375"/>
    <n v="1484"/>
    <x v="54"/>
    <x v="5"/>
    <n v="2"/>
  </r>
  <r>
    <n v="2618001"/>
    <n v="94114"/>
    <n v="2"/>
    <d v="2016-09-13T00:00:00"/>
    <d v="1899-12-30T15:35:32"/>
    <n v="37.765045000000001"/>
    <d v="2016-06-01T00:00:00"/>
    <s v="2016"/>
    <x v="1"/>
    <s v="2016Q2"/>
    <x v="5"/>
    <n v="1199000"/>
    <n v="-122.44249000000001"/>
    <x v="1"/>
    <d v="2016-09-09T00:00:00"/>
    <n v="1115000"/>
    <n v="1405"/>
    <x v="54"/>
    <x v="5"/>
    <n v="2"/>
  </r>
  <r>
    <n v="2620096"/>
    <n v="94114"/>
    <n v="2"/>
    <d v="2016-09-14T00:00:00"/>
    <d v="1899-12-30T13:25:15"/>
    <n v="37.764366000000003"/>
    <d v="2016-07-22T00:00:00"/>
    <s v="2016"/>
    <x v="1"/>
    <s v="2016Q3"/>
    <x v="6"/>
    <n v="1149000"/>
    <n v="-122.440353"/>
    <x v="1"/>
    <d v="2016-09-13T00:00:00"/>
    <n v="1175000"/>
    <m/>
    <x v="54"/>
    <x v="5"/>
    <n v="1"/>
  </r>
  <r>
    <n v="264648"/>
    <n v="94114"/>
    <n v="3"/>
    <d v="2016-09-22T00:00:00"/>
    <d v="1899-12-30T08:28:16"/>
    <n v="37.762560999999998"/>
    <d v="2016-08-17T00:00:00"/>
    <s v="2016"/>
    <x v="1"/>
    <s v="2016Q3"/>
    <x v="6"/>
    <n v="1595000"/>
    <n v="-122.441345"/>
    <x v="0"/>
    <d v="2016-09-21T00:00:00"/>
    <n v="2021319"/>
    <n v="1930"/>
    <x v="54"/>
    <x v="5"/>
    <n v="2"/>
  </r>
  <r>
    <n v="2607050"/>
    <n v="94114"/>
    <n v="2"/>
    <d v="2016-10-05T00:00:00"/>
    <d v="1899-12-30T15:54:44"/>
    <n v="37.765490999999997"/>
    <d v="2016-03-04T00:00:00"/>
    <s v="2016"/>
    <x v="1"/>
    <s v="2016Q1"/>
    <x v="4"/>
    <n v="899000"/>
    <n v="-122.442497"/>
    <x v="1"/>
    <d v="2016-10-04T00:00:00"/>
    <n v="975000"/>
    <m/>
    <x v="54"/>
    <x v="5"/>
    <n v="2"/>
  </r>
  <r>
    <n v="2618094"/>
    <n v="94114"/>
    <n v="2"/>
    <d v="2016-10-12T00:00:00"/>
    <d v="1899-12-30T15:25:25"/>
    <n v="37.764834999999998"/>
    <d v="2016-07-28T00:00:00"/>
    <s v="2016"/>
    <x v="1"/>
    <s v="2016Q3"/>
    <x v="6"/>
    <n v="1049000"/>
    <n v="-122.44237699999999"/>
    <x v="1"/>
    <d v="2016-10-06T00:00:00"/>
    <n v="1257000"/>
    <n v="1225"/>
    <x v="54"/>
    <x v="5"/>
    <n v="1"/>
  </r>
  <r>
    <n v="2625031"/>
    <n v="94114"/>
    <n v="3"/>
    <d v="2016-10-11T00:00:00"/>
    <d v="1899-12-30T13:09:24"/>
    <n v="37.762774999999998"/>
    <d v="2016-09-02T00:00:00"/>
    <s v="2016"/>
    <x v="1"/>
    <s v="2016Q3"/>
    <x v="6"/>
    <n v="2875000"/>
    <n v="-122.439972"/>
    <x v="0"/>
    <d v="2016-10-11T00:00:00"/>
    <n v="3150000"/>
    <n v="2810"/>
    <x v="54"/>
    <x v="5"/>
    <n v="3"/>
  </r>
  <r>
    <n v="2626021"/>
    <n v="94114"/>
    <n v="3"/>
    <d v="2016-10-25T00:00:00"/>
    <d v="1899-12-30T16:19:30"/>
    <n v="37.762776000000002"/>
    <d v="2016-09-02T00:00:00"/>
    <s v="2016"/>
    <x v="1"/>
    <s v="2016Q3"/>
    <x v="6"/>
    <n v="1795000"/>
    <n v="-122.441215"/>
    <x v="0"/>
    <d v="2016-10-20T00:00:00"/>
    <n v="2600000"/>
    <n v="2435"/>
    <x v="54"/>
    <x v="5"/>
    <n v="2"/>
  </r>
  <r>
    <n v="2623196"/>
    <n v="94114"/>
    <n v="2"/>
    <d v="2016-10-28T00:00:00"/>
    <d v="1899-12-30T11:32:16"/>
    <n v="37.762785999999998"/>
    <d v="2016-07-25T00:00:00"/>
    <s v="2016"/>
    <x v="1"/>
    <s v="2016Q3"/>
    <x v="6"/>
    <n v="1680000"/>
    <n v="-122.438529"/>
    <x v="1"/>
    <d v="2016-10-24T00:00:00"/>
    <n v="1680000"/>
    <n v="1769"/>
    <x v="54"/>
    <x v="5"/>
    <n v="2"/>
  </r>
  <r>
    <n v="2612087"/>
    <n v="94114"/>
    <n v="2"/>
    <d v="2016-11-04T00:00:00"/>
    <d v="1899-12-30T16:33:26"/>
    <n v="37.766216"/>
    <d v="2016-09-16T00:00:00"/>
    <s v="2016"/>
    <x v="1"/>
    <s v="2016Q3"/>
    <x v="6"/>
    <n v="1095000"/>
    <n v="-122.436729"/>
    <x v="1"/>
    <d v="2016-10-28T00:00:00"/>
    <n v="1100000"/>
    <n v="1008"/>
    <x v="54"/>
    <x v="5"/>
    <n v="1"/>
  </r>
  <r>
    <n v="2623039"/>
    <n v="94114"/>
    <n v="3"/>
    <d v="2016-10-29T00:00:00"/>
    <d v="1899-12-30T13:18:13"/>
    <n v="37.762875000000001"/>
    <d v="2016-08-29T00:00:00"/>
    <s v="2016"/>
    <x v="1"/>
    <s v="2016Q3"/>
    <x v="6"/>
    <n v="958000"/>
    <n v="-122.439194"/>
    <x v="1"/>
    <d v="2016-10-28T00:00:00"/>
    <n v="1210000"/>
    <m/>
    <x v="54"/>
    <x v="5"/>
    <n v="1"/>
  </r>
  <r>
    <n v="2612117"/>
    <n v="94114"/>
    <n v="2"/>
    <d v="2016-11-04T00:00:00"/>
    <d v="1899-12-30T09:45:29"/>
    <n v="37.765984000000003"/>
    <d v="2016-09-16T00:00:00"/>
    <s v="2016"/>
    <x v="1"/>
    <s v="2016Q3"/>
    <x v="6"/>
    <n v="799000"/>
    <n v="-122.43739100000001"/>
    <x v="1"/>
    <d v="2016-11-01T00:00:00"/>
    <n v="903000"/>
    <m/>
    <x v="54"/>
    <x v="5"/>
    <n v="1"/>
  </r>
  <r>
    <n v="1342620"/>
    <n v="94114"/>
    <n v="3"/>
    <d v="2016-11-03T00:00:00"/>
    <d v="1899-12-30T13:27:17"/>
    <n v="37.764637"/>
    <d v="2016-10-07T00:00:00"/>
    <s v="2016"/>
    <x v="1"/>
    <s v="2016Q4"/>
    <x v="7"/>
    <n v="2295000"/>
    <n v="-122.44045199999999"/>
    <x v="1"/>
    <d v="2016-11-01T00:00:00"/>
    <n v="2530000"/>
    <n v="2360"/>
    <x v="54"/>
    <x v="5"/>
    <n v="2.5"/>
  </r>
  <r>
    <s v="265215A"/>
    <n v="94114"/>
    <n v="1"/>
    <d v="2016-11-09T00:00:00"/>
    <d v="1899-12-30T10:27:51"/>
    <n v="37.761940000000003"/>
    <d v="2016-06-01T00:00:00"/>
    <s v="2016"/>
    <x v="1"/>
    <s v="2016Q2"/>
    <x v="5"/>
    <n v="949000"/>
    <n v="-122.44171900000001"/>
    <x v="0"/>
    <d v="2016-11-08T00:00:00"/>
    <n v="915000"/>
    <n v="670"/>
    <x v="54"/>
    <x v="5"/>
    <n v="1"/>
  </r>
  <r>
    <s v="2407011A"/>
    <n v="94114"/>
    <n v="2"/>
    <d v="2016-11-14T00:00:00"/>
    <d v="1899-12-30T10:16:44"/>
    <n v="37.758555999999999"/>
    <d v="2016-08-15T00:00:00"/>
    <s v="2016"/>
    <x v="1"/>
    <s v="2016Q3"/>
    <x v="6"/>
    <n v="808000"/>
    <n v="-122.444901"/>
    <x v="0"/>
    <d v="2016-11-08T00:00:00"/>
    <n v="951000"/>
    <n v="1251"/>
    <x v="54"/>
    <x v="5"/>
    <n v="2"/>
  </r>
  <r>
    <n v="2614072"/>
    <n v="94114"/>
    <n v="2"/>
    <d v="2016-11-10T00:00:00"/>
    <d v="1899-12-30T14:13:22"/>
    <n v="37.766106000000001"/>
    <d v="2016-09-09T00:00:00"/>
    <s v="2016"/>
    <x v="1"/>
    <s v="2016Q3"/>
    <x v="6"/>
    <n v="899000"/>
    <n v="-122.43860599999999"/>
    <x v="0"/>
    <d v="2016-11-09T00:00:00"/>
    <n v="1500000"/>
    <n v="2079"/>
    <x v="54"/>
    <x v="5"/>
    <n v="1"/>
  </r>
  <r>
    <n v="2628100"/>
    <n v="94114"/>
    <n v="4"/>
    <d v="2017-01-26T00:00:00"/>
    <d v="1899-12-30T16:06:17"/>
    <n v="37.762287000000001"/>
    <d v="2016-08-18T00:00:00"/>
    <s v="2016"/>
    <x v="1"/>
    <s v="2016Q3"/>
    <x v="6"/>
    <n v="1968000"/>
    <n v="-122.445251"/>
    <x v="1"/>
    <d v="2016-11-10T00:00:00"/>
    <n v="1852500"/>
    <n v="2905"/>
    <x v="54"/>
    <x v="5"/>
    <n v="2.5"/>
  </r>
  <r>
    <n v="722608"/>
    <n v="94114"/>
    <n v="2"/>
    <d v="2016-11-16T00:00:00"/>
    <d v="1899-12-30T08:17:25"/>
    <n v="37.766888000000002"/>
    <d v="2016-08-22T00:00:00"/>
    <s v="2016"/>
    <x v="1"/>
    <s v="2016Q3"/>
    <x v="6"/>
    <n v="1295000"/>
    <n v="-122.438705"/>
    <x v="1"/>
    <d v="2016-11-15T00:00:00"/>
    <n v="1500000"/>
    <n v="1371"/>
    <x v="54"/>
    <x v="5"/>
    <n v="2"/>
  </r>
  <r>
    <n v="2650049"/>
    <n v="94114"/>
    <n v="2"/>
    <d v="2016-12-01T00:00:00"/>
    <d v="1899-12-30T15:22:57"/>
    <n v="37.761752999999999"/>
    <d v="2016-10-12T00:00:00"/>
    <s v="2016"/>
    <x v="1"/>
    <s v="2016Q4"/>
    <x v="7"/>
    <n v="999000"/>
    <n v="-122.43913999999999"/>
    <x v="1"/>
    <d v="2016-11-23T00:00:00"/>
    <n v="950000"/>
    <n v="1528"/>
    <x v="54"/>
    <x v="5"/>
    <n v="2"/>
  </r>
  <r>
    <n v="2653011"/>
    <n v="94114"/>
    <n v="2"/>
    <d v="2016-11-23T00:00:00"/>
    <d v="1899-12-30T14:38:56"/>
    <n v="37.761536"/>
    <d v="2016-09-15T00:00:00"/>
    <s v="2016"/>
    <x v="1"/>
    <s v="2016Q3"/>
    <x v="6"/>
    <n v="1595000"/>
    <n v="-122.443871"/>
    <x v="0"/>
    <d v="2016-11-23T00:00:00"/>
    <n v="1700000"/>
    <n v="1554"/>
    <x v="54"/>
    <x v="5"/>
    <n v="2"/>
  </r>
  <r>
    <n v="1332620"/>
    <n v="94114"/>
    <n v="4"/>
    <d v="2016-12-12T00:00:00"/>
    <d v="1899-12-30T15:54:11"/>
    <n v="37.764446"/>
    <d v="2016-10-07T00:00:00"/>
    <s v="2016"/>
    <x v="1"/>
    <s v="2016Q4"/>
    <x v="7"/>
    <n v="2495000"/>
    <n v="-122.440506"/>
    <x v="1"/>
    <d v="2016-12-09T00:00:00"/>
    <n v="2482500"/>
    <n v="2520"/>
    <x v="54"/>
    <x v="5"/>
    <n v="3.5"/>
  </r>
  <r>
    <n v="2660010"/>
    <n v="94114"/>
    <n v="3"/>
    <d v="2016-12-20T00:00:00"/>
    <d v="1899-12-30T10:55:13"/>
    <n v="37.759875999999998"/>
    <d v="2016-11-17T00:00:00"/>
    <s v="2016"/>
    <x v="1"/>
    <s v="2016Q4"/>
    <x v="7"/>
    <n v="1175000"/>
    <n v="-122.445801"/>
    <x v="0"/>
    <d v="2016-12-19T00:00:00"/>
    <n v="1280000"/>
    <n v="1164"/>
    <x v="54"/>
    <x v="5"/>
    <n v="1.5"/>
  </r>
  <r>
    <n v="2646024"/>
    <n v="94114"/>
    <n v="2"/>
    <d v="2016-12-21T00:00:00"/>
    <d v="1899-12-30T05:50:24"/>
    <n v="37.762241000000003"/>
    <d v="2016-10-06T00:00:00"/>
    <s v="2016"/>
    <x v="1"/>
    <s v="2016Q4"/>
    <x v="7"/>
    <n v="759000"/>
    <n v="-122.44270299999999"/>
    <x v="1"/>
    <d v="2016-12-20T00:00:00"/>
    <n v="760000"/>
    <m/>
    <x v="54"/>
    <x v="5"/>
    <n v="2"/>
  </r>
  <r>
    <n v="2623096"/>
    <n v="94114"/>
    <n v="4"/>
    <d v="2016-12-31T00:00:00"/>
    <d v="1899-12-30T11:20:12"/>
    <n v="37.763038000000002"/>
    <d v="2016-08-14T00:00:00"/>
    <s v="2016"/>
    <x v="1"/>
    <s v="2016Q3"/>
    <x v="6"/>
    <n v="1550000"/>
    <n v="-122.437522"/>
    <x v="1"/>
    <d v="2016-12-28T00:00:00"/>
    <n v="1540000"/>
    <n v="1635"/>
    <x v="54"/>
    <x v="5"/>
    <n v="2.5"/>
  </r>
  <r>
    <n v="2612120"/>
    <n v="94114"/>
    <n v="2"/>
    <d v="2017-02-13T00:00:00"/>
    <d v="1899-12-30T10:31:01"/>
    <n v="37.766418000000002"/>
    <d v="2017-01-05T00:00:00"/>
    <s v="2017"/>
    <x v="2"/>
    <s v="2017Q1"/>
    <x v="8"/>
    <n v="825000"/>
    <n v="-122.437752"/>
    <x v="1"/>
    <d v="2017-02-03T00:00:00"/>
    <n v="955000"/>
    <n v="864"/>
    <x v="54"/>
    <x v="5"/>
    <n v="2"/>
  </r>
  <r>
    <n v="2651006"/>
    <n v="94114"/>
    <n v="3"/>
    <d v="2017-02-14T00:00:00"/>
    <d v="1899-12-30T07:59:44"/>
    <n v="37.761581"/>
    <d v="2016-12-21T00:00:00"/>
    <s v="2016"/>
    <x v="1"/>
    <s v="2016Q4"/>
    <x v="7"/>
    <n v="1895000"/>
    <n v="-122.439651"/>
    <x v="0"/>
    <d v="2017-02-13T00:00:00"/>
    <n v="1954000"/>
    <n v="2087"/>
    <x v="54"/>
    <x v="5"/>
    <n v="2.5"/>
  </r>
  <r>
    <n v="2623226"/>
    <n v="94114"/>
    <n v="2"/>
    <d v="2017-02-15T00:00:00"/>
    <d v="1899-12-30T09:52:00"/>
    <n v="37.762925000000003"/>
    <d v="2017-01-25T00:00:00"/>
    <s v="2017"/>
    <x v="2"/>
    <s v="2017Q1"/>
    <x v="8"/>
    <n v="1595000"/>
    <n v="-122.439528"/>
    <x v="1"/>
    <d v="2017-02-14T00:00:00"/>
    <n v="1952000"/>
    <n v="1814"/>
    <x v="54"/>
    <x v="5"/>
    <n v="2"/>
  </r>
  <r>
    <n v="2618028"/>
    <n v="94114"/>
    <n v="2"/>
    <d v="2017-02-15T00:00:00"/>
    <d v="1899-12-30T12:08:28"/>
    <n v="37.76379"/>
    <d v="2016-12-22T00:00:00"/>
    <s v="2016"/>
    <x v="1"/>
    <s v="2016Q4"/>
    <x v="7"/>
    <n v="1700000"/>
    <n v="-122.44264200000001"/>
    <x v="0"/>
    <d v="2017-02-15T00:00:00"/>
    <n v="1650000"/>
    <n v="1880"/>
    <x v="54"/>
    <x v="5"/>
    <n v="2"/>
  </r>
  <r>
    <s v="2653007A"/>
    <n v="94114"/>
    <n v="2"/>
    <d v="2017-02-24T00:00:00"/>
    <d v="1899-12-30T11:15:55"/>
    <n v="37.761631000000001"/>
    <d v="2016-11-09T00:00:00"/>
    <s v="2016"/>
    <x v="1"/>
    <s v="2016Q4"/>
    <x v="7"/>
    <n v="2200000"/>
    <n v="-122.443504"/>
    <x v="0"/>
    <d v="2017-02-24T00:00:00"/>
    <n v="2160000"/>
    <n v="1900"/>
    <x v="54"/>
    <x v="5"/>
    <n v="2.5"/>
  </r>
  <r>
    <n v="2619020"/>
    <n v="94114"/>
    <n v="5"/>
    <d v="2017-03-08T00:00:00"/>
    <d v="1899-12-30T14:04:53"/>
    <n v="37.764251999999999"/>
    <d v="2017-01-23T00:00:00"/>
    <s v="2017"/>
    <x v="2"/>
    <s v="2017Q1"/>
    <x v="8"/>
    <n v="2945000"/>
    <n v="-122.44193300000001"/>
    <x v="0"/>
    <d v="2017-03-08T00:00:00"/>
    <n v="3200000"/>
    <n v="3068"/>
    <x v="54"/>
    <x v="5"/>
    <n v="4"/>
  </r>
  <r>
    <n v="2618066"/>
    <n v="94114"/>
    <n v="3"/>
    <d v="2017-03-14T00:00:00"/>
    <d v="1899-12-30T14:23:21"/>
    <n v="37.763469999999998"/>
    <d v="2017-02-13T00:00:00"/>
    <s v="2017"/>
    <x v="2"/>
    <s v="2017Q1"/>
    <x v="8"/>
    <n v="1495000"/>
    <n v="-122.442368"/>
    <x v="1"/>
    <d v="2017-03-14T00:00:00"/>
    <n v="1670000"/>
    <n v="1558"/>
    <x v="54"/>
    <x v="5"/>
    <n v="3"/>
  </r>
  <r>
    <n v="2614141"/>
    <n v="94114"/>
    <n v="2"/>
    <d v="2017-03-21T00:00:00"/>
    <d v="1899-12-30T12:24:58"/>
    <n v="37.764358999999999"/>
    <d v="2017-01-18T00:00:00"/>
    <s v="2017"/>
    <x v="2"/>
    <s v="2017Q1"/>
    <x v="8"/>
    <n v="799000"/>
    <n v="-122.436058"/>
    <x v="1"/>
    <d v="2017-03-20T00:00:00"/>
    <n v="975000"/>
    <n v="806"/>
    <x v="54"/>
    <x v="5"/>
    <n v="1"/>
  </r>
  <r>
    <n v="2623098"/>
    <n v="94114"/>
    <n v="4"/>
    <d v="2017-03-27T00:00:00"/>
    <d v="1899-12-30T12:42:41"/>
    <n v="37.763334"/>
    <d v="2017-03-03T00:00:00"/>
    <s v="2017"/>
    <x v="2"/>
    <s v="2017Q1"/>
    <x v="8"/>
    <n v="1695000"/>
    <n v="-122.43744"/>
    <x v="1"/>
    <d v="2017-03-27T00:00:00"/>
    <n v="1800000"/>
    <n v="1682"/>
    <x v="54"/>
    <x v="5"/>
    <n v="2.5"/>
  </r>
  <r>
    <n v="2619023"/>
    <n v="94114"/>
    <n v="2"/>
    <d v="2017-03-31T00:00:00"/>
    <d v="1899-12-30T14:09:56"/>
    <n v="37.763981000000001"/>
    <d v="2017-02-06T00:00:00"/>
    <s v="2017"/>
    <x v="2"/>
    <s v="2017Q1"/>
    <x v="8"/>
    <n v="1295000"/>
    <n v="-122.441368"/>
    <x v="0"/>
    <d v="2017-03-31T00:00:00"/>
    <n v="1500000"/>
    <n v="844"/>
    <x v="54"/>
    <x v="5"/>
    <n v="1"/>
  </r>
  <r>
    <n v="2646078"/>
    <n v="94114"/>
    <n v="2"/>
    <d v="2017-04-03T00:00:00"/>
    <d v="1899-12-30T15:01:38"/>
    <n v="37.762290999999998"/>
    <d v="2017-02-07T00:00:00"/>
    <s v="2017"/>
    <x v="2"/>
    <s v="2017Q1"/>
    <x v="8"/>
    <n v="995000"/>
    <n v="-122.441841"/>
    <x v="1"/>
    <d v="2017-04-03T00:00:00"/>
    <n v="1178000"/>
    <m/>
    <x v="54"/>
    <x v="5"/>
    <n v="1.5"/>
  </r>
  <r>
    <n v="2646060"/>
    <n v="94114"/>
    <n v="2"/>
    <d v="2017-04-13T00:00:00"/>
    <d v="1899-12-30T11:47:00"/>
    <n v="37.762340999999999"/>
    <d v="2017-02-24T00:00:00"/>
    <s v="2017"/>
    <x v="2"/>
    <s v="2017Q1"/>
    <x v="8"/>
    <n v="1049000"/>
    <n v="-122.441063"/>
    <x v="1"/>
    <d v="2017-04-11T00:00:00"/>
    <n v="1080000"/>
    <n v="1131"/>
    <x v="54"/>
    <x v="5"/>
    <n v="2"/>
  </r>
  <r>
    <n v="2626013"/>
    <n v="94114"/>
    <n v="5"/>
    <d v="2017-04-19T00:00:00"/>
    <d v="1899-12-30T15:57:42"/>
    <n v="37.762829000000004"/>
    <d v="2017-03-24T00:00:00"/>
    <s v="2017"/>
    <x v="2"/>
    <s v="2017Q1"/>
    <x v="8"/>
    <n v="4795000"/>
    <n v="-122.440414"/>
    <x v="0"/>
    <d v="2017-04-19T00:00:00"/>
    <n v="4850000"/>
    <m/>
    <x v="54"/>
    <x v="5"/>
    <n v="4"/>
  </r>
  <r>
    <n v="262386"/>
    <n v="94114"/>
    <n v="3"/>
    <d v="2017-04-28T00:00:00"/>
    <d v="1899-12-30T08:04:38"/>
    <n v="37.762787000000003"/>
    <d v="2017-04-26T00:00:00"/>
    <s v="2017"/>
    <x v="2"/>
    <s v="2017Q2"/>
    <x v="9"/>
    <n v="2050000"/>
    <n v="-122.43853"/>
    <x v="1"/>
    <d v="2017-04-26T00:00:00"/>
    <n v="2050000"/>
    <n v="1900"/>
    <x v="54"/>
    <x v="5"/>
    <n v="2.5"/>
  </r>
  <r>
    <n v="2620084"/>
    <n v="94114"/>
    <n v="2"/>
    <d v="2017-05-15T00:00:00"/>
    <d v="1899-12-30T15:19:13"/>
    <n v="37.764575999999998"/>
    <d v="2017-02-16T00:00:00"/>
    <s v="2017"/>
    <x v="2"/>
    <s v="2017Q1"/>
    <x v="8"/>
    <n v="1195000"/>
    <n v="-122.44104"/>
    <x v="1"/>
    <d v="2017-04-28T00:00:00"/>
    <n v="1259000"/>
    <n v="1088"/>
    <x v="54"/>
    <x v="5"/>
    <n v="1.5"/>
  </r>
  <r>
    <n v="2618067"/>
    <n v="94114"/>
    <n v="3"/>
    <d v="2017-04-28T00:00:00"/>
    <d v="1899-12-30T13:47:57"/>
    <n v="37.763412000000002"/>
    <d v="2017-02-13T00:00:00"/>
    <s v="2017"/>
    <x v="2"/>
    <s v="2017Q1"/>
    <x v="8"/>
    <n v="1995000"/>
    <n v="-122.442474"/>
    <x v="1"/>
    <d v="2017-04-28T00:00:00"/>
    <n v="2188888"/>
    <n v="2060"/>
    <x v="54"/>
    <x v="5"/>
    <n v="3.5"/>
  </r>
  <r>
    <n v="261998"/>
    <n v="94114"/>
    <n v="3"/>
    <d v="2017-05-11T00:00:00"/>
    <d v="1899-12-30T08:02:09"/>
    <n v="37.764580000000002"/>
    <d v="2017-03-24T00:00:00"/>
    <s v="2017"/>
    <x v="2"/>
    <s v="2017Q1"/>
    <x v="8"/>
    <n v="1195000"/>
    <n v="-122.4422"/>
    <x v="1"/>
    <d v="2017-05-10T00:00:00"/>
    <n v="1550000"/>
    <n v="1346"/>
    <x v="54"/>
    <x v="5"/>
    <n v="2"/>
  </r>
  <r>
    <n v="2612135"/>
    <n v="94114"/>
    <n v="1"/>
    <d v="2017-05-25T00:00:00"/>
    <d v="1899-12-30T10:01:15"/>
    <n v="37.766384000000002"/>
    <d v="2017-04-24T00:00:00"/>
    <s v="2017"/>
    <x v="2"/>
    <s v="2017Q2"/>
    <x v="9"/>
    <n v="698000"/>
    <n v="-122.43641700000001"/>
    <x v="1"/>
    <d v="2017-05-23T00:00:00"/>
    <n v="851000"/>
    <m/>
    <x v="54"/>
    <x v="5"/>
    <n v="1"/>
  </r>
  <r>
    <n v="2618022"/>
    <n v="94114"/>
    <n v="3"/>
    <d v="2017-05-30T00:00:00"/>
    <d v="1899-12-30T14:12:21"/>
    <n v="37.763474000000002"/>
    <d v="2017-04-24T00:00:00"/>
    <s v="2017"/>
    <x v="2"/>
    <s v="2017Q2"/>
    <x v="9"/>
    <n v="2345000"/>
    <n v="-122.44253500000001"/>
    <x v="1"/>
    <d v="2017-05-30T00:00:00"/>
    <n v="2650000"/>
    <m/>
    <x v="54"/>
    <x v="5"/>
    <n v="3"/>
  </r>
  <r>
    <n v="2619087"/>
    <n v="94114"/>
    <n v="2"/>
    <d v="2017-05-31T00:00:00"/>
    <d v="1899-12-30T16:46:54"/>
    <n v="37.763550000000002"/>
    <d v="2017-05-30T00:00:00"/>
    <s v="2017"/>
    <x v="2"/>
    <s v="2017Q2"/>
    <x v="9"/>
    <n v="1500000"/>
    <n v="-122.440315"/>
    <x v="1"/>
    <d v="2017-05-31T00:00:00"/>
    <n v="1500000"/>
    <m/>
    <x v="54"/>
    <x v="5"/>
    <n v="2"/>
  </r>
  <r>
    <n v="2607281"/>
    <n v="94114"/>
    <n v="2"/>
    <d v="2017-06-09T00:00:00"/>
    <d v="1899-12-30T15:15:42"/>
    <n v="37.765487999999998"/>
    <d v="2017-05-11T00:00:00"/>
    <s v="2017"/>
    <x v="2"/>
    <s v="2017Q2"/>
    <x v="9"/>
    <n v="899000"/>
    <n v="-122.442413"/>
    <x v="1"/>
    <d v="2017-06-09T00:00:00"/>
    <n v="1025000"/>
    <m/>
    <x v="54"/>
    <x v="5"/>
    <n v="1"/>
  </r>
  <r>
    <n v="2619054"/>
    <n v="94114"/>
    <n v="3"/>
    <d v="2017-06-22T00:00:00"/>
    <d v="1899-12-30T15:15:57"/>
    <n v="37.764358999999999"/>
    <d v="2016-09-07T00:00:00"/>
    <s v="2016"/>
    <x v="1"/>
    <s v="2016Q3"/>
    <x v="6"/>
    <n v="1195000"/>
    <n v="-122.44162"/>
    <x v="0"/>
    <d v="2017-06-22T00:00:00"/>
    <n v="1825000"/>
    <m/>
    <x v="54"/>
    <x v="5"/>
    <n v="1"/>
  </r>
  <r>
    <n v="2623229"/>
    <n v="94114"/>
    <n v="2"/>
    <d v="2017-06-26T00:00:00"/>
    <d v="1899-12-30T13:13:20"/>
    <n v="37.762583999999997"/>
    <d v="2017-04-28T00:00:00"/>
    <s v="2017"/>
    <x v="2"/>
    <s v="2017Q2"/>
    <x v="9"/>
    <n v="1050000"/>
    <n v="-122.43669300000001"/>
    <x v="1"/>
    <d v="2017-06-26T00:00:00"/>
    <n v="1330000"/>
    <n v="983"/>
    <x v="54"/>
    <x v="5"/>
    <n v="1"/>
  </r>
  <r>
    <n v="2660030"/>
    <n v="94114"/>
    <n v="2"/>
    <d v="2017-07-05T00:00:00"/>
    <d v="1899-12-30T12:25:25"/>
    <n v="37.760361000000003"/>
    <d v="2017-06-04T00:00:00"/>
    <s v="2017"/>
    <x v="2"/>
    <s v="2017Q2"/>
    <x v="9"/>
    <n v="1195000"/>
    <n v="-122.44529"/>
    <x v="0"/>
    <d v="2017-07-05T00:00:00"/>
    <n v="1725000"/>
    <n v="1380"/>
    <x v="54"/>
    <x v="5"/>
    <n v="2"/>
  </r>
  <r>
    <n v="452613"/>
    <n v="94114"/>
    <n v="1"/>
    <d v="2017-08-01T00:00:00"/>
    <d v="1899-12-30T15:25:11"/>
    <n v="37.765025999999999"/>
    <d v="2017-06-23T00:00:00"/>
    <s v="2017"/>
    <x v="2"/>
    <s v="2017Q2"/>
    <x v="9"/>
    <n v="899000"/>
    <n v="-122.43641700000001"/>
    <x v="1"/>
    <d v="2017-08-01T00:00:00"/>
    <n v="1210000"/>
    <n v="839"/>
    <x v="54"/>
    <x v="5"/>
    <n v="1"/>
  </r>
  <r>
    <n v="260742"/>
    <n v="94114"/>
    <n v="4"/>
    <d v="2017-08-02T00:00:00"/>
    <d v="1899-12-30T21:32:22"/>
    <n v="37.765442"/>
    <d v="2017-03-03T00:00:00"/>
    <s v="2017"/>
    <x v="2"/>
    <s v="2017Q1"/>
    <x v="8"/>
    <n v="3200000"/>
    <n v="-122.441711"/>
    <x v="0"/>
    <d v="2017-08-01T00:00:00"/>
    <n v="3200000"/>
    <n v="2645"/>
    <x v="54"/>
    <x v="5"/>
    <n v="4"/>
  </r>
  <r>
    <n v="312607"/>
    <n v="94114"/>
    <n v="3"/>
    <d v="2017-08-12T00:00:00"/>
    <d v="1899-12-30T08:18:16"/>
    <n v="37.765923000000001"/>
    <d v="2017-05-11T00:00:00"/>
    <s v="2017"/>
    <x v="2"/>
    <s v="2017Q2"/>
    <x v="9"/>
    <n v="1599000"/>
    <n v="-122.44077299999999"/>
    <x v="0"/>
    <d v="2017-08-11T00:00:00"/>
    <n v="1850000"/>
    <n v="1200"/>
    <x v="54"/>
    <x v="5"/>
    <n v="2"/>
  </r>
  <r>
    <n v="2623080"/>
    <n v="94114"/>
    <n v="2"/>
    <d v="2017-08-14T00:00:00"/>
    <d v="1899-12-30T13:37:42"/>
    <n v="37.763255999999998"/>
    <d v="2017-06-27T00:00:00"/>
    <s v="2017"/>
    <x v="2"/>
    <s v="2017Q2"/>
    <x v="9"/>
    <n v="1499500"/>
    <n v="-122.435959"/>
    <x v="0"/>
    <d v="2017-08-14T00:00:00"/>
    <n v="1725000"/>
    <n v="992"/>
    <x v="54"/>
    <x v="5"/>
    <n v="2"/>
  </r>
  <r>
    <n v="2646059"/>
    <n v="94114"/>
    <n v="3"/>
    <d v="2017-08-18T00:00:00"/>
    <d v="1899-12-30T13:36:02"/>
    <n v="37.762340999999999"/>
    <d v="2017-07-13T00:00:00"/>
    <s v="2017"/>
    <x v="2"/>
    <s v="2017Q3"/>
    <x v="10"/>
    <n v="1200000"/>
    <n v="-122.441063"/>
    <x v="1"/>
    <d v="2017-08-16T00:00:00"/>
    <n v="1480000"/>
    <n v="1589"/>
    <x v="54"/>
    <x v="5"/>
    <n v="3"/>
  </r>
  <r>
    <n v="2653043"/>
    <n v="94114"/>
    <n v="2"/>
    <d v="2017-08-17T00:00:00"/>
    <d v="1899-12-30T20:48:04"/>
    <n v="37.761699999999998"/>
    <d v="2017-05-26T00:00:00"/>
    <s v="2017"/>
    <x v="2"/>
    <s v="2017Q2"/>
    <x v="9"/>
    <n v="1095000"/>
    <n v="-122.444214"/>
    <x v="1"/>
    <d v="2017-08-17T00:00:00"/>
    <n v="1350000"/>
    <n v="1033"/>
    <x v="54"/>
    <x v="5"/>
    <n v="1"/>
  </r>
  <r>
    <n v="2625020"/>
    <n v="94114"/>
    <n v="4"/>
    <d v="2017-09-02T00:00:00"/>
    <d v="1899-12-30T11:52:51"/>
    <n v="37.762993000000002"/>
    <d v="2016-10-06T00:00:00"/>
    <s v="2016"/>
    <x v="1"/>
    <s v="2016Q4"/>
    <x v="7"/>
    <n v="3600000"/>
    <n v="-122.44001799999999"/>
    <x v="0"/>
    <d v="2017-08-21T00:00:00"/>
    <n v="3040000"/>
    <n v="4294"/>
    <x v="54"/>
    <x v="5"/>
    <n v="4"/>
  </r>
  <r>
    <n v="2618058"/>
    <n v="94114"/>
    <n v="3"/>
    <d v="2017-08-23T00:00:00"/>
    <d v="1899-12-30T09:15:15"/>
    <n v="37.764439000000003"/>
    <d v="2017-07-18T00:00:00"/>
    <s v="2017"/>
    <x v="2"/>
    <s v="2017Q3"/>
    <x v="10"/>
    <n v="1149000"/>
    <n v="-122.44255800000001"/>
    <x v="1"/>
    <d v="2017-08-22T00:00:00"/>
    <n v="1300000"/>
    <n v="1252"/>
    <x v="54"/>
    <x v="5"/>
    <n v="2"/>
  </r>
  <r>
    <n v="2618022"/>
    <n v="94114"/>
    <n v="4"/>
    <d v="2017-08-25T00:00:00"/>
    <d v="1899-12-30T18:24:22"/>
    <n v="37.763289999999998"/>
    <d v="2017-04-24T00:00:00"/>
    <s v="2017"/>
    <x v="2"/>
    <s v="2017Q2"/>
    <x v="9"/>
    <n v="3950000"/>
    <n v="-122.443451"/>
    <x v="1"/>
    <d v="2017-08-25T00:00:00"/>
    <n v="3500000"/>
    <m/>
    <x v="54"/>
    <x v="5"/>
    <n v="3.5"/>
  </r>
  <r>
    <n v="2612094"/>
    <n v="94114"/>
    <n v="2"/>
    <d v="2017-09-14T00:00:00"/>
    <d v="1899-12-30T11:27:45"/>
    <n v="37.766689"/>
    <d v="2017-06-28T00:00:00"/>
    <s v="2017"/>
    <x v="2"/>
    <s v="2017Q2"/>
    <x v="9"/>
    <n v="1195000"/>
    <n v="-122.436882"/>
    <x v="1"/>
    <d v="2017-09-14T00:00:00"/>
    <n v="1510000"/>
    <n v="1250"/>
    <x v="54"/>
    <x v="5"/>
    <n v="1"/>
  </r>
  <r>
    <n v="2613050"/>
    <n v="94114"/>
    <n v="2"/>
    <d v="2017-09-18T00:00:00"/>
    <d v="1899-12-30T10:59:40"/>
    <n v="37.765450000000001"/>
    <d v="2017-08-03T00:00:00"/>
    <s v="2017"/>
    <x v="2"/>
    <s v="2017Q3"/>
    <x v="10"/>
    <n v="1195000"/>
    <n v="-122.436272"/>
    <x v="1"/>
    <d v="2017-09-15T00:00:00"/>
    <n v="1525000"/>
    <n v="1211"/>
    <x v="54"/>
    <x v="5"/>
    <n v="2"/>
  </r>
  <r>
    <n v="2623123"/>
    <n v="94114"/>
    <n v="2"/>
    <d v="2017-10-17T00:00:00"/>
    <d v="1899-12-30T08:35:42"/>
    <n v="37.762821000000002"/>
    <d v="2017-08-25T00:00:00"/>
    <s v="2017"/>
    <x v="2"/>
    <s v="2017Q3"/>
    <x v="10"/>
    <n v="868000"/>
    <n v="-122.437241"/>
    <x v="1"/>
    <d v="2017-10-06T00:00:00"/>
    <n v="949000"/>
    <n v="898"/>
    <x v="54"/>
    <x v="5"/>
    <n v="1"/>
  </r>
  <r>
    <n v="2650046"/>
    <n v="94114"/>
    <n v="2"/>
    <d v="2017-10-14T00:00:00"/>
    <d v="1899-12-30T15:32:11"/>
    <n v="37.761741999999998"/>
    <d v="2017-09-08T00:00:00"/>
    <s v="2017"/>
    <x v="2"/>
    <s v="2017Q3"/>
    <x v="10"/>
    <n v="1149000"/>
    <n v="-122.439125"/>
    <x v="1"/>
    <d v="2017-10-10T00:00:00"/>
    <n v="1170000"/>
    <m/>
    <x v="54"/>
    <x v="5"/>
    <n v="2"/>
  </r>
  <r>
    <n v="2654029"/>
    <n v="94114"/>
    <n v="1"/>
    <d v="2017-10-22T00:00:00"/>
    <d v="1899-12-30T13:19:18"/>
    <n v="37.761279999999999"/>
    <d v="2017-09-08T00:00:00"/>
    <s v="2017"/>
    <x v="2"/>
    <s v="2017Q3"/>
    <x v="10"/>
    <n v="849000"/>
    <n v="-122.44532"/>
    <x v="1"/>
    <d v="2017-10-20T00:00:00"/>
    <n v="1085000"/>
    <m/>
    <x v="54"/>
    <x v="5"/>
    <n v="1"/>
  </r>
  <r>
    <n v="2626039"/>
    <n v="94114"/>
    <n v="2"/>
    <d v="2017-10-24T00:00:00"/>
    <d v="1899-12-30T13:16:40"/>
    <n v="37.763271000000003"/>
    <d v="2017-10-07T00:00:00"/>
    <s v="2017"/>
    <x v="2"/>
    <s v="2017Q4"/>
    <x v="11"/>
    <n v="1295000"/>
    <n v="-122.441299"/>
    <x v="1"/>
    <d v="2017-10-24T00:00:00"/>
    <n v="1575000"/>
    <n v="1360"/>
    <x v="54"/>
    <x v="5"/>
    <n v="2"/>
  </r>
  <r>
    <n v="2622085"/>
    <n v="94114"/>
    <n v="2"/>
    <d v="2017-10-28T00:00:00"/>
    <d v="1899-12-30T00:04:49"/>
    <n v="37.763587999999999"/>
    <d v="2017-09-05T00:00:00"/>
    <s v="2017"/>
    <x v="2"/>
    <s v="2017Q3"/>
    <x v="10"/>
    <n v="1850000"/>
    <n v="-122.436981"/>
    <x v="1"/>
    <d v="2017-10-27T00:00:00"/>
    <n v="1950000"/>
    <n v="1475"/>
    <x v="54"/>
    <x v="5"/>
    <n v="2"/>
  </r>
  <r>
    <n v="2627050"/>
    <n v="94114"/>
    <n v="1"/>
    <d v="2017-10-27T00:00:00"/>
    <d v="1899-12-30T12:01:31"/>
    <n v="37.763103000000001"/>
    <d v="2017-08-10T00:00:00"/>
    <s v="2017"/>
    <x v="2"/>
    <s v="2017Q3"/>
    <x v="10"/>
    <n v="1298000"/>
    <n v="-122.44210099999999"/>
    <x v="0"/>
    <d v="2017-10-27T00:00:00"/>
    <n v="1250000"/>
    <n v="840"/>
    <x v="54"/>
    <x v="5"/>
    <n v="2"/>
  </r>
  <r>
    <n v="2628093"/>
    <n v="94114"/>
    <n v="3"/>
    <d v="2017-11-07T00:00:00"/>
    <d v="1899-12-30T12:50:25"/>
    <n v="37.762875000000001"/>
    <d v="2017-05-12T00:00:00"/>
    <s v="2017"/>
    <x v="2"/>
    <s v="2017Q2"/>
    <x v="9"/>
    <n v="1449000"/>
    <n v="-122.444557"/>
    <x v="1"/>
    <d v="2017-11-06T00:00:00"/>
    <n v="1375000"/>
    <n v="1722"/>
    <x v="54"/>
    <x v="5"/>
    <n v="2.5"/>
  </r>
  <r>
    <s v="NEW OR UNDER CONSTRUCTION"/>
    <n v="94114"/>
    <n v="2"/>
    <d v="2017-11-15T00:00:00"/>
    <d v="1899-12-30T21:24:57"/>
    <n v="37.762371000000002"/>
    <d v="2017-10-05T00:00:00"/>
    <s v="2017"/>
    <x v="2"/>
    <s v="2017Q4"/>
    <x v="11"/>
    <n v="1449000"/>
    <n v="-122.439362"/>
    <x v="1"/>
    <d v="2017-11-10T00:00:00"/>
    <n v="1565000"/>
    <m/>
    <x v="54"/>
    <x v="5"/>
    <n v="2"/>
  </r>
  <r>
    <s v="2660011D"/>
    <n v="94114"/>
    <n v="2"/>
    <d v="2017-11-15T00:00:00"/>
    <d v="1899-12-30T11:17:36"/>
    <n v="37.759856999999997"/>
    <d v="2017-09-08T00:00:00"/>
    <s v="2017"/>
    <x v="2"/>
    <s v="2017Q3"/>
    <x v="10"/>
    <n v="1495000"/>
    <n v="-122.446236"/>
    <x v="0"/>
    <d v="2017-11-14T00:00:00"/>
    <n v="1495000"/>
    <n v="1550"/>
    <x v="54"/>
    <x v="5"/>
    <n v="1.25"/>
  </r>
  <r>
    <n v="2656019"/>
    <n v="94114"/>
    <n v="1"/>
    <d v="2017-12-19T00:00:00"/>
    <d v="1899-12-30T12:27:48"/>
    <n v="37.761249999999997"/>
    <d v="2017-05-18T00:00:00"/>
    <s v="2017"/>
    <x v="2"/>
    <s v="2017Q2"/>
    <x v="9"/>
    <n v="549000"/>
    <n v="-122.442581"/>
    <x v="1"/>
    <d v="2017-12-14T00:00:00"/>
    <n v="667000"/>
    <m/>
    <x v="54"/>
    <x v="5"/>
    <n v="1"/>
  </r>
  <r>
    <n v="2656019"/>
    <n v="94114"/>
    <n v="2"/>
    <d v="2017-12-19T00:00:00"/>
    <d v="1899-12-30T12:29:34"/>
    <n v="37.761249999999997"/>
    <d v="2017-05-18T00:00:00"/>
    <s v="2017"/>
    <x v="2"/>
    <s v="2017Q2"/>
    <x v="9"/>
    <n v="1049000"/>
    <n v="-122.442581"/>
    <x v="1"/>
    <d v="2017-12-14T00:00:00"/>
    <n v="1143000"/>
    <m/>
    <x v="54"/>
    <x v="5"/>
    <n v="1"/>
  </r>
  <r>
    <n v="2627024"/>
    <n v="94114"/>
    <n v="3"/>
    <d v="2017-12-28T00:00:00"/>
    <d v="1899-12-30T16:48:26"/>
    <n v="37.762675999999999"/>
    <d v="2017-08-07T00:00:00"/>
    <s v="2017"/>
    <x v="2"/>
    <s v="2017Q3"/>
    <x v="10"/>
    <n v="1499000"/>
    <n v="-122.443748"/>
    <x v="1"/>
    <d v="2017-12-27T00:00:00"/>
    <n v="1675000"/>
    <m/>
    <x v="54"/>
    <x v="5"/>
    <n v="2"/>
  </r>
  <r>
    <n v="2614072"/>
    <n v="94114"/>
    <n v="3"/>
    <d v="2018-01-19T00:00:00"/>
    <d v="1899-12-30T13:19:52"/>
    <n v="37.766106000000001"/>
    <d v="2017-12-01T00:00:00"/>
    <s v="2017"/>
    <x v="2"/>
    <s v="2017Q4"/>
    <x v="11"/>
    <n v="2895000"/>
    <n v="-122.43860599999999"/>
    <x v="0"/>
    <d v="2018-01-19T00:00:00"/>
    <n v="3200000"/>
    <n v="2509"/>
    <x v="54"/>
    <x v="5"/>
    <n v="2.5"/>
  </r>
  <r>
    <n v="2627024"/>
    <n v="94114"/>
    <n v="1"/>
    <d v="2018-02-28T00:00:00"/>
    <d v="1899-12-30T09:02:30"/>
    <n v="37.762839999999997"/>
    <d v="2017-08-07T00:00:00"/>
    <s v="2017"/>
    <x v="2"/>
    <s v="2017Q3"/>
    <x v="10"/>
    <n v="999000"/>
    <n v="-122.443718"/>
    <x v="1"/>
    <d v="2018-02-22T00:00:00"/>
    <n v="1125000"/>
    <n v="1005"/>
    <x v="54"/>
    <x v="5"/>
    <n v="1.5"/>
  </r>
  <r>
    <s v="NEW OR UNDER CONSTRUCTION"/>
    <n v="94114"/>
    <n v="2"/>
    <d v="2018-02-28T00:00:00"/>
    <d v="1899-12-30T09:02:08"/>
    <n v="37.762839999999997"/>
    <d v="2017-08-07T00:00:00"/>
    <s v="2017"/>
    <x v="2"/>
    <s v="2017Q3"/>
    <x v="10"/>
    <n v="1499000"/>
    <n v="-122.443718"/>
    <x v="1"/>
    <d v="2018-02-22T00:00:00"/>
    <n v="1500000"/>
    <n v="1100"/>
    <x v="54"/>
    <x v="5"/>
    <n v="2"/>
  </r>
  <r>
    <n v="3540098"/>
    <n v="94114"/>
    <n v="2"/>
    <d v="2015-03-30T00:00:00"/>
    <d v="1899-12-30T15:31:07"/>
    <n v="37.766868000000002"/>
    <d v="2014-12-24T00:00:00"/>
    <s v="2014"/>
    <x v="4"/>
    <s v="2014Q4"/>
    <x v="13"/>
    <n v="595000"/>
    <n v="-122.433876"/>
    <x v="1"/>
    <d v="2015-03-30T00:00:00"/>
    <n v="520000"/>
    <n v="1186"/>
    <x v="55"/>
    <x v="5"/>
    <n v="1.5"/>
  </r>
  <r>
    <n v="3537120"/>
    <n v="94114"/>
    <n v="3"/>
    <d v="2015-04-01T00:00:00"/>
    <d v="1899-12-30T14:25:07"/>
    <n v="37.768172999999997"/>
    <d v="2015-03-05T00:00:00"/>
    <s v="2015"/>
    <x v="0"/>
    <s v="2015Q1"/>
    <x v="0"/>
    <n v="1595000"/>
    <n v="-122.43044999999999"/>
    <x v="1"/>
    <d v="2015-04-01T00:00:00"/>
    <n v="2100000"/>
    <n v="2072"/>
    <x v="55"/>
    <x v="5"/>
    <n v="3"/>
  </r>
  <r>
    <n v="3560037"/>
    <n v="94114"/>
    <n v="2"/>
    <d v="2015-04-06T00:00:00"/>
    <d v="1899-12-30T16:05:14"/>
    <n v="37.765213000000003"/>
    <d v="2014-10-03T00:00:00"/>
    <s v="2014"/>
    <x v="4"/>
    <s v="2014Q4"/>
    <x v="13"/>
    <n v="1295000"/>
    <n v="-122.432868"/>
    <x v="1"/>
    <d v="2015-04-06T00:00:00"/>
    <n v="1508108"/>
    <n v="1394"/>
    <x v="55"/>
    <x v="5"/>
    <n v="2"/>
  </r>
  <r>
    <n v="3541147"/>
    <n v="94114"/>
    <n v="3"/>
    <d v="2015-04-08T00:00:00"/>
    <d v="1899-12-30T10:51:36"/>
    <n v="37.765926999999998"/>
    <d v="2015-03-20T00:00:00"/>
    <s v="2015"/>
    <x v="0"/>
    <s v="2015Q1"/>
    <x v="0"/>
    <n v="1249000"/>
    <n v="-122.432849"/>
    <x v="1"/>
    <d v="2015-04-08T00:00:00"/>
    <n v="1396000"/>
    <n v="1517"/>
    <x v="55"/>
    <x v="5"/>
    <n v="2"/>
  </r>
  <r>
    <n v="3538130"/>
    <n v="94114"/>
    <n v="3"/>
    <d v="2015-06-23T00:00:00"/>
    <d v="1899-12-30T09:24:35"/>
    <n v="37.768470999999998"/>
    <d v="2015-03-27T00:00:00"/>
    <s v="2015"/>
    <x v="0"/>
    <s v="2015Q1"/>
    <x v="0"/>
    <n v="1380000"/>
    <n v="-122.432068"/>
    <x v="1"/>
    <d v="2015-04-13T00:00:00"/>
    <n v="1380000"/>
    <n v="1500"/>
    <x v="55"/>
    <x v="5"/>
    <n v="1"/>
  </r>
  <r>
    <n v="3542012"/>
    <n v="94114"/>
    <n v="3"/>
    <d v="2015-04-14T00:00:00"/>
    <d v="1899-12-30T16:20:02"/>
    <n v="37.767023999999999"/>
    <d v="2015-03-20T00:00:00"/>
    <s v="2015"/>
    <x v="0"/>
    <s v="2015Q1"/>
    <x v="0"/>
    <n v="1195000"/>
    <n v="-122.430274"/>
    <x v="1"/>
    <d v="2015-04-14T00:00:00"/>
    <n v="1415000"/>
    <n v="1396"/>
    <x v="55"/>
    <x v="5"/>
    <n v="2"/>
  </r>
  <r>
    <n v="3540110"/>
    <n v="94114"/>
    <n v="2"/>
    <d v="2015-04-26T00:00:00"/>
    <d v="1899-12-30T12:23:30"/>
    <n v="37.766455999999998"/>
    <d v="2015-02-04T00:00:00"/>
    <s v="2015"/>
    <x v="0"/>
    <s v="2015Q1"/>
    <x v="0"/>
    <n v="995000"/>
    <n v="-122.43362399999999"/>
    <x v="1"/>
    <d v="2015-04-24T00:00:00"/>
    <n v="1388889"/>
    <n v="1327"/>
    <x v="55"/>
    <x v="5"/>
    <n v="1"/>
  </r>
  <r>
    <n v="3542012"/>
    <n v="94114"/>
    <n v="2"/>
    <d v="2015-04-28T00:00:00"/>
    <d v="1899-12-30T13:02:07"/>
    <n v="37.766845000000004"/>
    <d v="2015-04-10T00:00:00"/>
    <s v="2015"/>
    <x v="0"/>
    <s v="2015Q2"/>
    <x v="1"/>
    <n v="995000"/>
    <n v="-122.429967"/>
    <x v="1"/>
    <d v="2015-04-28T00:00:00"/>
    <n v="1244000"/>
    <n v="1097"/>
    <x v="55"/>
    <x v="5"/>
    <n v="1"/>
  </r>
  <r>
    <n v="3542012"/>
    <n v="94114"/>
    <n v="3"/>
    <d v="2015-05-06T00:00:00"/>
    <d v="1899-12-30T11:43:20"/>
    <n v="37.767023999999999"/>
    <d v="2015-04-15T00:00:00"/>
    <s v="2015"/>
    <x v="0"/>
    <s v="2015Q2"/>
    <x v="1"/>
    <n v="1349000"/>
    <n v="-122.430274"/>
    <x v="1"/>
    <d v="2015-05-06T00:00:00"/>
    <n v="1468500"/>
    <n v="1424"/>
    <x v="55"/>
    <x v="5"/>
    <n v="2"/>
  </r>
  <r>
    <n v="3538113"/>
    <n v="94114"/>
    <n v="2"/>
    <d v="2015-05-08T00:00:00"/>
    <d v="1899-12-30T09:38:13"/>
    <n v="37.768081000000002"/>
    <d v="2015-03-23T00:00:00"/>
    <s v="2015"/>
    <x v="0"/>
    <s v="2015Q1"/>
    <x v="0"/>
    <n v="999000"/>
    <n v="-122.432609"/>
    <x v="1"/>
    <d v="2015-05-07T00:00:00"/>
    <n v="1350000"/>
    <n v="1287"/>
    <x v="55"/>
    <x v="5"/>
    <n v="1"/>
  </r>
  <r>
    <n v="3541133"/>
    <n v="94114"/>
    <n v="3"/>
    <d v="2015-05-13T00:00:00"/>
    <d v="1899-12-30T11:21:36"/>
    <n v="37.766139000000003"/>
    <d v="2015-04-20T00:00:00"/>
    <s v="2015"/>
    <x v="0"/>
    <s v="2015Q2"/>
    <x v="1"/>
    <n v="1795000"/>
    <n v="-122.432731"/>
    <x v="1"/>
    <d v="2015-05-13T00:00:00"/>
    <n v="2630000"/>
    <n v="1906"/>
    <x v="55"/>
    <x v="5"/>
    <n v="2"/>
  </r>
  <r>
    <n v="3561090"/>
    <n v="94114"/>
    <n v="2"/>
    <d v="2015-05-19T00:00:00"/>
    <d v="1899-12-30T13:48:17"/>
    <n v="37.764716999999997"/>
    <d v="2015-03-30T00:00:00"/>
    <s v="2015"/>
    <x v="0"/>
    <s v="2015Q1"/>
    <x v="0"/>
    <n v="1095000"/>
    <n v="-122.434844"/>
    <x v="1"/>
    <d v="2015-05-18T00:00:00"/>
    <n v="1302000"/>
    <n v="1255"/>
    <x v="55"/>
    <x v="5"/>
    <n v="1"/>
  </r>
  <r>
    <n v="3562036"/>
    <n v="94114"/>
    <n v="3"/>
    <d v="2015-06-03T00:00:00"/>
    <d v="1899-12-30T13:56:45"/>
    <n v="37.763969000000003"/>
    <d v="2015-03-26T00:00:00"/>
    <s v="2015"/>
    <x v="0"/>
    <s v="2015Q1"/>
    <x v="0"/>
    <n v="799000"/>
    <n v="-122.434059"/>
    <x v="1"/>
    <d v="2015-06-03T00:00:00"/>
    <n v="1107500"/>
    <n v="1296"/>
    <x v="55"/>
    <x v="5"/>
    <n v="1"/>
  </r>
  <r>
    <n v="3538055"/>
    <n v="94117"/>
    <n v="5"/>
    <d v="2015-06-11T00:00:00"/>
    <d v="1899-12-30T10:07:19"/>
    <n v="37.768985999999998"/>
    <d v="2015-01-30T00:00:00"/>
    <s v="2015"/>
    <x v="0"/>
    <s v="2015Q1"/>
    <x v="0"/>
    <n v="2975000"/>
    <n v="-122.432846"/>
    <x v="0"/>
    <d v="2015-06-09T00:00:00"/>
    <n v="3450000"/>
    <n v="2720"/>
    <x v="55"/>
    <x v="5"/>
    <n v="2.5"/>
  </r>
  <r>
    <n v="354150"/>
    <n v="94114"/>
    <n v="5"/>
    <d v="2015-06-12T00:00:00"/>
    <d v="1899-12-30T10:07:00"/>
    <n v="37.766983000000003"/>
    <d v="2015-02-14T00:00:00"/>
    <s v="2015"/>
    <x v="0"/>
    <s v="2015Q1"/>
    <x v="0"/>
    <n v="1895000"/>
    <n v="-122.43203"/>
    <x v="0"/>
    <d v="2015-06-10T00:00:00"/>
    <n v="2250000"/>
    <n v="2212"/>
    <x v="55"/>
    <x v="5"/>
    <n v="4"/>
  </r>
  <r>
    <n v="3540105"/>
    <n v="94114"/>
    <n v="2"/>
    <d v="2015-06-24T00:00:00"/>
    <d v="1899-12-30T11:01:23"/>
    <n v="37.766368999999997"/>
    <d v="2015-04-28T00:00:00"/>
    <s v="2015"/>
    <x v="0"/>
    <s v="2015Q2"/>
    <x v="1"/>
    <n v="1049000"/>
    <n v="-122.434219"/>
    <x v="1"/>
    <d v="2015-06-16T00:00:00"/>
    <n v="1100000"/>
    <n v="1320"/>
    <x v="55"/>
    <x v="5"/>
    <n v="1"/>
  </r>
  <r>
    <n v="2613046"/>
    <n v="94114"/>
    <n v="2"/>
    <d v="2015-07-01T00:00:00"/>
    <d v="1899-12-30T14:40:04"/>
    <n v="37.765301000000001"/>
    <d v="2015-05-29T00:00:00"/>
    <s v="2015"/>
    <x v="0"/>
    <s v="2015Q2"/>
    <x v="1"/>
    <n v="995000"/>
    <n v="-122.435783"/>
    <x v="1"/>
    <d v="2015-06-30T00:00:00"/>
    <n v="1250000"/>
    <n v="1385"/>
    <x v="55"/>
    <x v="5"/>
    <n v="1"/>
  </r>
  <r>
    <n v="3561111"/>
    <n v="94114"/>
    <n v="2"/>
    <d v="2015-07-08T00:00:00"/>
    <d v="1899-12-30T09:29:55"/>
    <n v="37.765224000000003"/>
    <d v="2015-06-04T00:00:00"/>
    <s v="2015"/>
    <x v="0"/>
    <s v="2015Q2"/>
    <x v="1"/>
    <n v="1195000"/>
    <n v="-122.434456"/>
    <x v="1"/>
    <d v="2015-07-07T00:00:00"/>
    <n v="1500000"/>
    <n v="1420"/>
    <x v="55"/>
    <x v="5"/>
    <n v="1"/>
  </r>
  <r>
    <n v="3541130"/>
    <n v="94114"/>
    <n v="2"/>
    <d v="2015-07-10T00:00:00"/>
    <d v="1899-12-30T08:17:20"/>
    <n v="37.766998000000001"/>
    <d v="2015-07-09T00:00:00"/>
    <s v="2015"/>
    <x v="0"/>
    <s v="2015Q3"/>
    <x v="2"/>
    <n v="1380000"/>
    <n v="-122.43177"/>
    <x v="1"/>
    <d v="2015-07-10T00:00:00"/>
    <n v="1380000"/>
    <n v="1161"/>
    <x v="55"/>
    <x v="5"/>
    <n v="1"/>
  </r>
  <r>
    <n v="3562045"/>
    <n v="94114"/>
    <n v="2"/>
    <d v="2015-07-16T00:00:00"/>
    <d v="1899-12-30T12:26:24"/>
    <n v="37.763770999999998"/>
    <d v="2015-06-15T00:00:00"/>
    <s v="2015"/>
    <x v="0"/>
    <s v="2015Q2"/>
    <x v="1"/>
    <n v="899000"/>
    <n v="-122.43499"/>
    <x v="1"/>
    <d v="2015-07-16T00:00:00"/>
    <n v="1100000"/>
    <n v="999"/>
    <x v="55"/>
    <x v="5"/>
    <n v="1"/>
  </r>
  <r>
    <n v="3560075"/>
    <n v="94114"/>
    <n v="1"/>
    <d v="2015-07-19T00:00:00"/>
    <d v="1899-12-30T18:32:32"/>
    <n v="37.765725000000003"/>
    <d v="2015-05-28T00:00:00"/>
    <s v="2015"/>
    <x v="0"/>
    <s v="2015Q2"/>
    <x v="1"/>
    <n v="999000"/>
    <n v="-122.431383"/>
    <x v="1"/>
    <d v="2015-07-17T00:00:00"/>
    <n v="1025018"/>
    <n v="789"/>
    <x v="55"/>
    <x v="5"/>
    <n v="1.5"/>
  </r>
  <r>
    <n v="3538117"/>
    <n v="94114"/>
    <n v="2"/>
    <d v="2015-08-18T00:00:00"/>
    <d v="1899-12-30T12:54:06"/>
    <n v="37.76849"/>
    <d v="2015-07-09T00:00:00"/>
    <s v="2015"/>
    <x v="0"/>
    <s v="2015Q3"/>
    <x v="2"/>
    <n v="1195000"/>
    <n v="-122.432671"/>
    <x v="1"/>
    <d v="2015-08-18T00:00:00"/>
    <n v="1375000"/>
    <n v="1152"/>
    <x v="55"/>
    <x v="5"/>
    <n v="2"/>
  </r>
  <r>
    <n v="3560039"/>
    <n v="94114"/>
    <n v="3"/>
    <d v="2015-08-24T00:00:00"/>
    <d v="1899-12-30T11:41:30"/>
    <n v="37.765208999999999"/>
    <d v="2015-07-24T00:00:00"/>
    <s v="2015"/>
    <x v="0"/>
    <s v="2015Q3"/>
    <x v="2"/>
    <n v="1295000"/>
    <n v="-122.432861"/>
    <x v="1"/>
    <d v="2015-08-24T00:00:00"/>
    <n v="1626000"/>
    <n v="1678"/>
    <x v="55"/>
    <x v="5"/>
    <n v="2"/>
  </r>
  <r>
    <n v="3538107"/>
    <n v="94114"/>
    <n v="3"/>
    <d v="2015-10-10T00:00:00"/>
    <d v="1899-12-30T14:55:41"/>
    <n v="37.76849"/>
    <d v="2015-09-11T00:00:00"/>
    <s v="2015"/>
    <x v="0"/>
    <s v="2015Q3"/>
    <x v="2"/>
    <n v="995000"/>
    <n v="-122.431641"/>
    <x v="1"/>
    <d v="2015-10-09T00:00:00"/>
    <n v="1300000"/>
    <n v="1258"/>
    <x v="55"/>
    <x v="5"/>
    <n v="2"/>
  </r>
  <r>
    <n v="3537123"/>
    <n v="94114"/>
    <n v="3"/>
    <d v="2015-10-17T00:00:00"/>
    <d v="1899-12-30T17:54:30"/>
    <n v="37.768242000000001"/>
    <d v="2015-08-08T00:00:00"/>
    <s v="2015"/>
    <x v="0"/>
    <s v="2015Q3"/>
    <x v="2"/>
    <n v="1649000"/>
    <n v="-122.430458"/>
    <x v="1"/>
    <d v="2015-10-15T00:00:00"/>
    <n v="1705000"/>
    <n v="1756"/>
    <x v="55"/>
    <x v="5"/>
    <n v="2.5"/>
  </r>
  <r>
    <n v="3560067"/>
    <n v="94114"/>
    <n v="2"/>
    <d v="2015-10-19T00:00:00"/>
    <d v="1899-12-30T10:01:18"/>
    <n v="37.765725000000003"/>
    <d v="2015-07-08T00:00:00"/>
    <s v="2015"/>
    <x v="0"/>
    <s v="2015Q3"/>
    <x v="2"/>
    <n v="1595000"/>
    <n v="-122.431383"/>
    <x v="1"/>
    <d v="2015-10-16T00:00:00"/>
    <n v="1670000"/>
    <n v="1157"/>
    <x v="55"/>
    <x v="5"/>
    <n v="2"/>
  </r>
  <r>
    <n v="3561095"/>
    <n v="94114"/>
    <n v="3"/>
    <d v="2015-10-20T00:00:00"/>
    <d v="1899-12-30T17:09:00"/>
    <n v="37.765552999999997"/>
    <d v="2015-09-09T00:00:00"/>
    <s v="2015"/>
    <x v="0"/>
    <s v="2015Q3"/>
    <x v="2"/>
    <n v="1395000"/>
    <n v="-122.43425000000001"/>
    <x v="1"/>
    <d v="2015-10-20T00:00:00"/>
    <n v="1620000"/>
    <n v="1751"/>
    <x v="55"/>
    <x v="5"/>
    <n v="1.5"/>
  </r>
  <r>
    <n v="3538109"/>
    <n v="94114"/>
    <n v="3"/>
    <d v="2015-11-12T00:00:00"/>
    <d v="1899-12-30T10:55:50"/>
    <n v="37.76849"/>
    <d v="2015-10-02T00:00:00"/>
    <s v="2015"/>
    <x v="0"/>
    <s v="2015Q4"/>
    <x v="3"/>
    <n v="1295000"/>
    <n v="-122.431641"/>
    <x v="1"/>
    <d v="2015-10-23T00:00:00"/>
    <n v="1651000"/>
    <n v="1629"/>
    <x v="55"/>
    <x v="5"/>
    <n v="1.5"/>
  </r>
  <r>
    <n v="35380"/>
    <n v="94114"/>
    <n v="1"/>
    <d v="2015-11-18T00:00:00"/>
    <d v="1899-12-30T15:40:41"/>
    <n v="37.768349000000001"/>
    <d v="2015-06-01T00:00:00"/>
    <s v="2015"/>
    <x v="0"/>
    <s v="2015Q2"/>
    <x v="1"/>
    <n v="799000"/>
    <n v="-122.431625"/>
    <x v="1"/>
    <d v="2015-11-18T00:00:00"/>
    <n v="770000"/>
    <m/>
    <x v="55"/>
    <x v="5"/>
    <n v="1"/>
  </r>
  <r>
    <n v="3537126"/>
    <n v="94114"/>
    <n v="2"/>
    <d v="2015-11-23T00:00:00"/>
    <d v="1899-12-30T10:49:39"/>
    <n v="37.768653"/>
    <d v="2015-08-23T00:00:00"/>
    <s v="2015"/>
    <x v="0"/>
    <s v="2015Q3"/>
    <x v="2"/>
    <n v="899000"/>
    <n v="-122.43049600000001"/>
    <x v="1"/>
    <d v="2015-11-20T00:00:00"/>
    <n v="1100000"/>
    <n v="862"/>
    <x v="55"/>
    <x v="5"/>
    <n v="1"/>
  </r>
  <r>
    <n v="3541138"/>
    <n v="94114"/>
    <n v="3"/>
    <d v="2015-11-23T00:00:00"/>
    <d v="1899-12-30T15:00:33"/>
    <n v="37.766202"/>
    <d v="2015-09-15T00:00:00"/>
    <s v="2015"/>
    <x v="0"/>
    <s v="2015Q3"/>
    <x v="2"/>
    <n v="989000"/>
    <n v="-122.433226"/>
    <x v="1"/>
    <d v="2015-11-23T00:00:00"/>
    <n v="1230000"/>
    <m/>
    <x v="55"/>
    <x v="5"/>
    <n v="1"/>
  </r>
  <r>
    <n v="2614004"/>
    <n v="94114"/>
    <n v="2"/>
    <d v="2015-11-23T00:00:00"/>
    <d v="1899-12-30T14:39:37"/>
    <n v="37.764603000000001"/>
    <d v="2015-08-11T00:00:00"/>
    <s v="2015"/>
    <x v="0"/>
    <s v="2015Q3"/>
    <x v="2"/>
    <n v="1595000"/>
    <n v="-122.435715"/>
    <x v="0"/>
    <d v="2015-11-23T00:00:00"/>
    <n v="1700000"/>
    <m/>
    <x v="55"/>
    <x v="5"/>
    <n v="2"/>
  </r>
  <r>
    <n v="3560056"/>
    <n v="94114"/>
    <n v="1"/>
    <d v="2015-12-08T00:00:00"/>
    <d v="1899-12-30T11:33:02"/>
    <n v="37.765725000000003"/>
    <d v="2015-12-04T00:00:00"/>
    <s v="2015"/>
    <x v="0"/>
    <s v="2015Q4"/>
    <x v="3"/>
    <n v="899000"/>
    <n v="-122.431383"/>
    <x v="1"/>
    <d v="2015-12-08T00:00:00"/>
    <n v="995000"/>
    <m/>
    <x v="55"/>
    <x v="5"/>
    <n v="1.5"/>
  </r>
  <r>
    <n v="3560059"/>
    <n v="94114"/>
    <n v="2"/>
    <d v="2015-12-16T00:00:00"/>
    <d v="1899-12-30T16:38:05"/>
    <n v="37.765725000000003"/>
    <d v="2015-10-09T00:00:00"/>
    <s v="2015"/>
    <x v="0"/>
    <s v="2015Q4"/>
    <x v="3"/>
    <n v="1299000"/>
    <n v="-122.431383"/>
    <x v="1"/>
    <d v="2015-12-14T00:00:00"/>
    <n v="1320000"/>
    <n v="1120"/>
    <x v="55"/>
    <x v="5"/>
    <n v="2"/>
  </r>
  <r>
    <n v="3538010"/>
    <n v="94114"/>
    <n v="3"/>
    <d v="2015-12-29T00:00:00"/>
    <d v="1899-12-30T08:03:09"/>
    <n v="37.76849"/>
    <d v="2015-10-01T00:00:00"/>
    <s v="2015"/>
    <x v="0"/>
    <s v="2015Q4"/>
    <x v="3"/>
    <n v="1495000"/>
    <n v="-122.431641"/>
    <x v="1"/>
    <d v="2015-12-23T00:00:00"/>
    <n v="1700000"/>
    <n v="1515"/>
    <x v="55"/>
    <x v="5"/>
    <n v="2"/>
  </r>
  <r>
    <n v="3561075"/>
    <n v="94114"/>
    <n v="3"/>
    <d v="2016-02-22T00:00:00"/>
    <d v="1899-12-30T10:34:39"/>
    <n v="37.765537000000002"/>
    <d v="2016-01-16T00:00:00"/>
    <s v="2016"/>
    <x v="1"/>
    <s v="2016Q1"/>
    <x v="4"/>
    <n v="1930000"/>
    <n v="-122.435097"/>
    <x v="0"/>
    <d v="2016-02-12T00:00:00"/>
    <n v="1930000"/>
    <n v="1512"/>
    <x v="55"/>
    <x v="5"/>
    <n v="3"/>
  </r>
  <r>
    <n v="875038"/>
    <n v="94117"/>
    <n v="2"/>
    <d v="2016-03-28T00:00:00"/>
    <d v="1899-12-30T14:42:46"/>
    <n v="37.769618999999999"/>
    <d v="2016-02-10T00:00:00"/>
    <s v="2016"/>
    <x v="1"/>
    <s v="2016Q1"/>
    <x v="4"/>
    <n v="999000"/>
    <n v="-122.430885"/>
    <x v="1"/>
    <d v="2016-03-28T00:00:00"/>
    <n v="1225000"/>
    <n v="1115"/>
    <x v="55"/>
    <x v="5"/>
    <n v="1"/>
  </r>
  <r>
    <n v="3561049"/>
    <n v="94114"/>
    <n v="3"/>
    <d v="2016-03-30T00:00:00"/>
    <d v="1899-12-30T10:32:35"/>
    <n v="37.764766000000002"/>
    <d v="2016-01-28T00:00:00"/>
    <s v="2016"/>
    <x v="1"/>
    <s v="2016Q1"/>
    <x v="4"/>
    <n v="3150000"/>
    <n v="-122.434066"/>
    <x v="0"/>
    <d v="2016-03-30T00:00:00"/>
    <n v="3450000"/>
    <n v="2585"/>
    <x v="55"/>
    <x v="5"/>
    <n v="3"/>
  </r>
  <r>
    <s v="NEW OR UNDER CONSTRUCTION"/>
    <n v="94114"/>
    <n v="4"/>
    <d v="2016-04-20T00:00:00"/>
    <d v="1899-12-30T17:09:45"/>
    <n v="37.764750999999997"/>
    <d v="2016-03-01T00:00:00"/>
    <s v="2016"/>
    <x v="1"/>
    <s v="2016Q1"/>
    <x v="4"/>
    <n v="3995000"/>
    <n v="-122.434326"/>
    <x v="0"/>
    <d v="2016-04-19T00:00:00"/>
    <n v="4550000"/>
    <n v="3700"/>
    <x v="55"/>
    <x v="5"/>
    <n v="4.5"/>
  </r>
  <r>
    <n v="3540167"/>
    <n v="94114"/>
    <n v="3"/>
    <d v="2016-05-03T00:00:00"/>
    <d v="1899-12-30T14:27:11"/>
    <n v="37.766038000000002"/>
    <d v="2016-03-01T00:00:00"/>
    <s v="2016"/>
    <x v="1"/>
    <s v="2016Q1"/>
    <x v="4"/>
    <n v="1195000"/>
    <n v="-122.433324"/>
    <x v="1"/>
    <d v="2016-05-03T00:00:00"/>
    <n v="1320000"/>
    <n v="1285"/>
    <x v="55"/>
    <x v="5"/>
    <n v="1"/>
  </r>
  <r>
    <n v="3538181"/>
    <n v="94114"/>
    <n v="3"/>
    <d v="2016-05-09T00:00:00"/>
    <d v="1899-12-30T11:51:04"/>
    <n v="37.768554999999999"/>
    <d v="2016-04-01T00:00:00"/>
    <s v="2016"/>
    <x v="1"/>
    <s v="2016Q2"/>
    <x v="5"/>
    <n v="1195000"/>
    <n v="-122.43344999999999"/>
    <x v="1"/>
    <d v="2016-05-09T00:00:00"/>
    <n v="1500000"/>
    <n v="1461"/>
    <x v="55"/>
    <x v="5"/>
    <n v="1"/>
  </r>
  <r>
    <n v="3560065"/>
    <n v="94114"/>
    <n v="2"/>
    <d v="2016-06-22T00:00:00"/>
    <d v="1899-12-30T18:44:35"/>
    <n v="37.765725000000003"/>
    <d v="2016-05-12T00:00:00"/>
    <s v="2016"/>
    <x v="1"/>
    <s v="2016Q2"/>
    <x v="5"/>
    <n v="1395000"/>
    <n v="-122.431383"/>
    <x v="1"/>
    <d v="2016-06-17T00:00:00"/>
    <n v="1410000"/>
    <n v="1213"/>
    <x v="55"/>
    <x v="5"/>
    <n v="2"/>
  </r>
  <r>
    <n v="3560064"/>
    <n v="94114"/>
    <n v="1"/>
    <d v="2016-07-18T00:00:00"/>
    <d v="1899-12-30T16:11:49"/>
    <n v="37.765725000000003"/>
    <d v="2016-06-03T00:00:00"/>
    <s v="2016"/>
    <x v="1"/>
    <s v="2016Q2"/>
    <x v="5"/>
    <n v="899000"/>
    <n v="-122.431383"/>
    <x v="1"/>
    <d v="2016-07-15T00:00:00"/>
    <n v="1000000"/>
    <n v="916"/>
    <x v="55"/>
    <x v="5"/>
    <n v="1.5"/>
  </r>
  <r>
    <n v="3560059"/>
    <n v="94114"/>
    <n v="2"/>
    <d v="2016-07-22T00:00:00"/>
    <d v="1899-12-30T15:14:55"/>
    <n v="37.765725000000003"/>
    <d v="2016-05-27T00:00:00"/>
    <s v="2016"/>
    <x v="1"/>
    <s v="2016Q2"/>
    <x v="5"/>
    <n v="1249000"/>
    <n v="-122.431383"/>
    <x v="1"/>
    <d v="2016-07-20T00:00:00"/>
    <n v="1365000"/>
    <n v="1120"/>
    <x v="55"/>
    <x v="5"/>
    <n v="2"/>
  </r>
  <r>
    <n v="3542063"/>
    <n v="94114"/>
    <n v="3"/>
    <d v="2016-07-26T00:00:00"/>
    <d v="1899-12-30T17:05:19"/>
    <n v="37.767024999999997"/>
    <d v="2016-06-15T00:00:00"/>
    <s v="2016"/>
    <x v="1"/>
    <s v="2016Q2"/>
    <x v="5"/>
    <n v="1099000"/>
    <n v="-122.43027499999999"/>
    <x v="1"/>
    <d v="2016-07-26T00:00:00"/>
    <n v="1350000"/>
    <n v="1232"/>
    <x v="55"/>
    <x v="5"/>
    <n v="2"/>
  </r>
  <r>
    <n v="3538012"/>
    <n v="94114"/>
    <n v="1"/>
    <d v="2016-08-16T00:00:00"/>
    <d v="1899-12-30T14:29:02"/>
    <n v="37.768349000000001"/>
    <d v="2016-06-23T00:00:00"/>
    <s v="2016"/>
    <x v="1"/>
    <s v="2016Q2"/>
    <x v="5"/>
    <n v="798000"/>
    <n v="-122.431625"/>
    <x v="1"/>
    <d v="2016-08-16T00:00:00"/>
    <n v="815000"/>
    <m/>
    <x v="55"/>
    <x v="5"/>
    <n v="1"/>
  </r>
  <r>
    <n v="2611002"/>
    <n v="94114"/>
    <n v="3"/>
    <d v="2016-08-20T00:00:00"/>
    <d v="1899-12-30T08:05:03"/>
    <n v="37.768611999999997"/>
    <d v="2016-05-13T00:00:00"/>
    <s v="2016"/>
    <x v="1"/>
    <s v="2016Q2"/>
    <x v="5"/>
    <n v="1595000"/>
    <n v="-122.43604999999999"/>
    <x v="0"/>
    <d v="2016-08-18T00:00:00"/>
    <n v="1675000"/>
    <n v="2374"/>
    <x v="55"/>
    <x v="5"/>
    <n v="3.5"/>
  </r>
  <r>
    <n v="3562041"/>
    <n v="94114"/>
    <n v="3"/>
    <d v="2016-08-30T00:00:00"/>
    <d v="1899-12-30T17:41:32"/>
    <n v="37.763840000000002"/>
    <d v="2016-06-10T00:00:00"/>
    <s v="2016"/>
    <x v="1"/>
    <s v="2016Q2"/>
    <x v="5"/>
    <n v="1099000"/>
    <n v="-122.43499799999999"/>
    <x v="1"/>
    <d v="2016-08-25T00:00:00"/>
    <n v="1199000"/>
    <n v="1306"/>
    <x v="55"/>
    <x v="5"/>
    <n v="1"/>
  </r>
  <r>
    <n v="3561069"/>
    <n v="94114"/>
    <n v="4"/>
    <d v="2016-09-01T00:00:00"/>
    <d v="1899-12-30T14:48:47"/>
    <n v="37.765148000000003"/>
    <d v="2016-05-16T00:00:00"/>
    <s v="2016"/>
    <x v="1"/>
    <s v="2016Q2"/>
    <x v="5"/>
    <n v="2995000"/>
    <n v="-122.435097"/>
    <x v="0"/>
    <d v="2016-08-31T00:00:00"/>
    <n v="2925000"/>
    <n v="3211"/>
    <x v="55"/>
    <x v="5"/>
    <n v="2.5"/>
  </r>
  <r>
    <n v="3560062"/>
    <n v="94114"/>
    <n v="1"/>
    <d v="2016-09-08T00:00:00"/>
    <d v="1899-12-30T13:03:22"/>
    <n v="37.765725000000003"/>
    <d v="2016-06-17T00:00:00"/>
    <s v="2016"/>
    <x v="1"/>
    <s v="2016Q2"/>
    <x v="5"/>
    <n v="899000"/>
    <n v="-122.431383"/>
    <x v="1"/>
    <d v="2016-09-02T00:00:00"/>
    <n v="1000000"/>
    <m/>
    <x v="55"/>
    <x v="5"/>
    <n v="1.5"/>
  </r>
  <r>
    <s v="NEW OR UNDER CONSTRUCTION"/>
    <n v="94114"/>
    <n v="3"/>
    <d v="2016-10-27T00:00:00"/>
    <d v="1899-12-30T15:28:39"/>
    <n v="37.766196999999998"/>
    <d v="2016-06-03T00:00:00"/>
    <s v="2016"/>
    <x v="1"/>
    <s v="2016Q2"/>
    <x v="5"/>
    <n v="2695000"/>
    <n v="-122.431786"/>
    <x v="1"/>
    <d v="2016-09-30T00:00:00"/>
    <n v="2500000"/>
    <n v="2391"/>
    <x v="55"/>
    <x v="5"/>
    <n v="3.5"/>
  </r>
  <r>
    <n v="3562021"/>
    <n v="94114"/>
    <n v="2"/>
    <d v="2016-10-18T00:00:00"/>
    <d v="1899-12-30T15:45:08"/>
    <n v="37.763621999999998"/>
    <d v="2016-06-16T00:00:00"/>
    <s v="2016"/>
    <x v="1"/>
    <s v="2016Q2"/>
    <x v="5"/>
    <n v="1450000"/>
    <n v="-122.43491400000001"/>
    <x v="0"/>
    <d v="2016-10-13T00:00:00"/>
    <n v="1425000"/>
    <n v="1428"/>
    <x v="55"/>
    <x v="5"/>
    <n v="1"/>
  </r>
  <r>
    <n v="3561107"/>
    <n v="94114"/>
    <n v="2"/>
    <d v="2016-10-17T00:00:00"/>
    <d v="1899-12-30T15:55:24"/>
    <n v="37.765574999999998"/>
    <d v="2016-08-16T00:00:00"/>
    <s v="2016"/>
    <x v="1"/>
    <s v="2016Q3"/>
    <x v="6"/>
    <n v="1299000"/>
    <n v="-122.43388299999999"/>
    <x v="1"/>
    <d v="2016-10-17T00:00:00"/>
    <n v="1500000"/>
    <n v="1410"/>
    <x v="55"/>
    <x v="5"/>
    <n v="1.25"/>
  </r>
  <r>
    <n v="3542012"/>
    <n v="94114"/>
    <n v="1"/>
    <d v="2016-10-21T00:00:00"/>
    <d v="1899-12-30T11:41:08"/>
    <n v="37.766845000000004"/>
    <d v="2016-06-07T00:00:00"/>
    <s v="2016"/>
    <x v="1"/>
    <s v="2016Q2"/>
    <x v="5"/>
    <n v="675000"/>
    <n v="-122.429967"/>
    <x v="1"/>
    <d v="2016-10-18T00:00:00"/>
    <n v="741000"/>
    <n v="551"/>
    <x v="55"/>
    <x v="5"/>
    <n v="1"/>
  </r>
  <r>
    <s v="NEW OR UNDER CONSTRUCTION"/>
    <n v="94114"/>
    <n v="3"/>
    <d v="2016-10-31T00:00:00"/>
    <d v="1899-12-30T16:27:37"/>
    <n v="37.765984000000003"/>
    <d v="2016-06-03T00:00:00"/>
    <s v="2016"/>
    <x v="1"/>
    <s v="2016Q2"/>
    <x v="5"/>
    <n v="2950000"/>
    <n v="-122.43176699999999"/>
    <x v="1"/>
    <d v="2016-10-27T00:00:00"/>
    <n v="2850000"/>
    <n v="2661"/>
    <x v="55"/>
    <x v="5"/>
    <n v="3"/>
  </r>
  <r>
    <n v="3540152"/>
    <n v="94114"/>
    <n v="3"/>
    <d v="2016-10-31T00:00:00"/>
    <d v="1899-12-30T16:12:54"/>
    <n v="37.766058999999998"/>
    <d v="2016-09-06T00:00:00"/>
    <s v="2016"/>
    <x v="1"/>
    <s v="2016Q3"/>
    <x v="6"/>
    <n v="1295000"/>
    <n v="-122.434051"/>
    <x v="1"/>
    <d v="2016-10-28T00:00:00"/>
    <n v="1262500"/>
    <n v="1358"/>
    <x v="55"/>
    <x v="5"/>
    <n v="1.5"/>
  </r>
  <r>
    <n v="3537154"/>
    <n v="94114"/>
    <n v="1"/>
    <d v="2016-11-23T00:00:00"/>
    <d v="1899-12-30T18:34:36"/>
    <n v="37.768149999999999"/>
    <d v="2016-09-06T00:00:00"/>
    <s v="2016"/>
    <x v="1"/>
    <s v="2016Q3"/>
    <x v="6"/>
    <n v="795000"/>
    <n v="-122.430885"/>
    <x v="1"/>
    <d v="2016-11-23T00:00:00"/>
    <n v="930000"/>
    <n v="800"/>
    <x v="55"/>
    <x v="5"/>
    <n v="1"/>
  </r>
  <r>
    <n v="3560020"/>
    <n v="94114"/>
    <n v="2"/>
    <d v="2017-01-12T00:00:00"/>
    <d v="1899-12-30T09:09:28"/>
    <n v="37.765514000000003"/>
    <d v="2016-10-06T00:00:00"/>
    <s v="2016"/>
    <x v="1"/>
    <s v="2016Q4"/>
    <x v="7"/>
    <n v="825000"/>
    <n v="-122.432907"/>
    <x v="1"/>
    <d v="2017-01-10T00:00:00"/>
    <n v="915000"/>
    <m/>
    <x v="55"/>
    <x v="5"/>
    <n v="1"/>
  </r>
  <r>
    <n v="3540127"/>
    <n v="94114"/>
    <n v="2"/>
    <d v="2017-01-26T00:00:00"/>
    <d v="1899-12-30T16:49:20"/>
    <n v="37.766326999999997"/>
    <d v="2017-01-18T00:00:00"/>
    <s v="2017"/>
    <x v="2"/>
    <s v="2017Q1"/>
    <x v="8"/>
    <n v="1250000"/>
    <n v="-122.43489099999999"/>
    <x v="1"/>
    <d v="2017-01-19T00:00:00"/>
    <n v="1330000"/>
    <n v="1521"/>
    <x v="55"/>
    <x v="5"/>
    <n v="2"/>
  </r>
  <r>
    <n v="3538012"/>
    <n v="94114"/>
    <n v="2"/>
    <d v="2017-02-14T00:00:00"/>
    <d v="1899-12-30T11:13:15"/>
    <n v="37.768349000000001"/>
    <d v="2016-10-06T00:00:00"/>
    <s v="2016"/>
    <x v="1"/>
    <s v="2016Q4"/>
    <x v="7"/>
    <n v="1195000"/>
    <n v="-122.431625"/>
    <x v="1"/>
    <d v="2017-02-01T00:00:00"/>
    <n v="1175000"/>
    <m/>
    <x v="55"/>
    <x v="5"/>
    <n v="1"/>
  </r>
  <r>
    <s v="NEW OR UNDER CONSTRUCTION"/>
    <n v="94114"/>
    <n v="3"/>
    <d v="2017-03-02T00:00:00"/>
    <d v="1899-12-30T18:15:20"/>
    <n v="37.765768000000001"/>
    <d v="2017-01-19T00:00:00"/>
    <s v="2017"/>
    <x v="2"/>
    <s v="2017Q1"/>
    <x v="8"/>
    <n v="2250000"/>
    <n v="-122.433989"/>
    <x v="1"/>
    <d v="2017-03-02T00:00:00"/>
    <n v="2630000"/>
    <n v="2142"/>
    <x v="55"/>
    <x v="5"/>
    <n v="3"/>
  </r>
  <r>
    <n v="403562"/>
    <n v="94114"/>
    <n v="2"/>
    <d v="2017-03-21T00:00:00"/>
    <d v="1899-12-30T14:23:31"/>
    <n v="37.763840000000002"/>
    <d v="2017-03-21T00:00:00"/>
    <s v="2017"/>
    <x v="2"/>
    <s v="2017Q1"/>
    <x v="8"/>
    <n v="1200000"/>
    <n v="-122.43499799999999"/>
    <x v="1"/>
    <d v="2017-03-21T00:00:00"/>
    <n v="1200000"/>
    <m/>
    <x v="55"/>
    <x v="5"/>
    <n v="1.5"/>
  </r>
  <r>
    <n v="3540130"/>
    <n v="94114"/>
    <n v="3"/>
    <d v="2017-03-23T00:00:00"/>
    <d v="1899-12-30T11:33:05"/>
    <n v="37.767014000000003"/>
    <d v="2017-01-24T00:00:00"/>
    <s v="2017"/>
    <x v="2"/>
    <s v="2017Q1"/>
    <x v="8"/>
    <n v="1298000"/>
    <n v="-122.433678"/>
    <x v="1"/>
    <d v="2017-03-23T00:00:00"/>
    <n v="1725000"/>
    <n v="1285"/>
    <x v="55"/>
    <x v="5"/>
    <n v="1"/>
  </r>
  <r>
    <n v="3561089"/>
    <n v="94114"/>
    <n v="2"/>
    <d v="2017-05-04T00:00:00"/>
    <d v="1899-12-30T14:39:03"/>
    <n v="37.764716999999997"/>
    <d v="2017-03-28T00:00:00"/>
    <s v="2017"/>
    <x v="2"/>
    <s v="2017Q1"/>
    <x v="8"/>
    <n v="1395000"/>
    <n v="-122.434845"/>
    <x v="1"/>
    <d v="2017-05-04T00:00:00"/>
    <n v="1600000"/>
    <n v="1255"/>
    <x v="55"/>
    <x v="5"/>
    <n v="1"/>
  </r>
  <r>
    <n v="3540037"/>
    <n v="94114"/>
    <n v="2"/>
    <d v="2017-05-06T00:00:00"/>
    <d v="1899-12-30T09:22:57"/>
    <n v="37.766319000000003"/>
    <d v="2017-01-29T00:00:00"/>
    <s v="2017"/>
    <x v="2"/>
    <s v="2017Q1"/>
    <x v="8"/>
    <n v="789000"/>
    <n v="-122.435249"/>
    <x v="1"/>
    <d v="2017-05-05T00:00:00"/>
    <n v="775000"/>
    <m/>
    <x v="55"/>
    <x v="5"/>
    <n v="1"/>
  </r>
  <r>
    <n v="3537059"/>
    <n v="94114"/>
    <n v="2"/>
    <d v="2017-05-26T00:00:00"/>
    <d v="1899-12-30T11:13:37"/>
    <n v="37.768929"/>
    <d v="2017-01-13T00:00:00"/>
    <s v="2017"/>
    <x v="2"/>
    <s v="2017Q1"/>
    <x v="8"/>
    <n v="1389000"/>
    <n v="-122.430527"/>
    <x v="0"/>
    <d v="2017-05-25T00:00:00"/>
    <n v="1980000"/>
    <n v="1650"/>
    <x v="55"/>
    <x v="5"/>
    <n v="1"/>
  </r>
  <r>
    <n v="3538072"/>
    <n v="94114"/>
    <n v="4"/>
    <d v="2017-06-13T00:00:00"/>
    <d v="1899-12-30T17:34:09"/>
    <n v="37.767955999999998"/>
    <d v="2017-04-28T00:00:00"/>
    <s v="2017"/>
    <x v="2"/>
    <s v="2017Q2"/>
    <x v="9"/>
    <n v="1985000"/>
    <n v="-122.43248699999999"/>
    <x v="1"/>
    <d v="2017-06-08T00:00:00"/>
    <n v="2525000"/>
    <n v="1907"/>
    <x v="55"/>
    <x v="5"/>
    <n v="2.5"/>
  </r>
  <r>
    <n v="3538072"/>
    <n v="94114"/>
    <n v="4"/>
    <d v="2017-06-12T00:00:00"/>
    <d v="1899-12-30T14:33:29"/>
    <n v="37.767958"/>
    <d v="2017-04-27T00:00:00"/>
    <s v="2017"/>
    <x v="2"/>
    <s v="2017Q2"/>
    <x v="9"/>
    <n v="2168000"/>
    <n v="-122.43246000000001"/>
    <x v="1"/>
    <d v="2017-06-08T00:00:00"/>
    <n v="2700000"/>
    <n v="2173"/>
    <x v="55"/>
    <x v="5"/>
    <n v="3"/>
  </r>
  <r>
    <n v="2613038"/>
    <n v="94114"/>
    <n v="2"/>
    <d v="2017-06-14T00:00:00"/>
    <d v="1899-12-30T22:16:51"/>
    <n v="37.765438000000003"/>
    <d v="2017-06-08T00:00:00"/>
    <s v="2017"/>
    <x v="2"/>
    <s v="2017Q2"/>
    <x v="9"/>
    <n v="1295000"/>
    <n v="-122.43575300000001"/>
    <x v="1"/>
    <d v="2017-06-09T00:00:00"/>
    <n v="1600000"/>
    <n v="1355"/>
    <x v="55"/>
    <x v="5"/>
    <n v="2"/>
  </r>
  <r>
    <n v="356069"/>
    <n v="94114"/>
    <n v="2"/>
    <d v="2017-06-27T00:00:00"/>
    <d v="1899-12-30T11:51:09"/>
    <n v="37.765793000000002"/>
    <d v="2017-05-11T00:00:00"/>
    <s v="2017"/>
    <x v="2"/>
    <s v="2017Q2"/>
    <x v="9"/>
    <n v="1395000"/>
    <n v="-122.431511"/>
    <x v="1"/>
    <d v="2017-06-26T00:00:00"/>
    <n v="1510000"/>
    <n v="1091"/>
    <x v="55"/>
    <x v="5"/>
    <n v="2"/>
  </r>
  <r>
    <n v="3541139"/>
    <n v="94114"/>
    <n v="2"/>
    <d v="2017-07-06T00:00:00"/>
    <d v="1899-12-30T16:58:26"/>
    <n v="37.766232000000002"/>
    <d v="2017-05-03T00:00:00"/>
    <s v="2017"/>
    <x v="2"/>
    <s v="2017Q2"/>
    <x v="9"/>
    <n v="879000"/>
    <n v="-122.433144"/>
    <x v="1"/>
    <d v="2017-07-05T00:00:00"/>
    <n v="1200000"/>
    <m/>
    <x v="55"/>
    <x v="5"/>
    <n v="1"/>
  </r>
  <r>
    <n v="3561098"/>
    <n v="94114"/>
    <n v="2"/>
    <d v="2017-07-24T00:00:00"/>
    <d v="1899-12-30T17:57:50"/>
    <n v="37.765540999999999"/>
    <d v="2017-06-01T00:00:00"/>
    <s v="2017"/>
    <x v="2"/>
    <s v="2017Q2"/>
    <x v="9"/>
    <n v="1349000"/>
    <n v="-122.43448600000001"/>
    <x v="1"/>
    <d v="2017-07-24T00:00:00"/>
    <n v="1675000"/>
    <n v="1361"/>
    <x v="55"/>
    <x v="5"/>
    <n v="1.25"/>
  </r>
  <r>
    <n v="3541032"/>
    <n v="94114"/>
    <n v="4"/>
    <d v="2017-07-27T00:00:00"/>
    <d v="1899-12-30T11:13:06"/>
    <n v="37.766486999999998"/>
    <d v="2017-06-13T00:00:00"/>
    <s v="2017"/>
    <x v="2"/>
    <s v="2017Q2"/>
    <x v="9"/>
    <n v="1595000"/>
    <n v="-122.433151"/>
    <x v="1"/>
    <d v="2017-07-27T00:00:00"/>
    <n v="1750000"/>
    <n v="1998"/>
    <x v="55"/>
    <x v="5"/>
    <n v="2"/>
  </r>
  <r>
    <n v="3561099"/>
    <n v="94114"/>
    <n v="2"/>
    <d v="2017-08-16T00:00:00"/>
    <d v="1899-12-30T16:23:39"/>
    <n v="37.765540999999999"/>
    <d v="2017-07-05T00:00:00"/>
    <s v="2017"/>
    <x v="2"/>
    <s v="2017Q3"/>
    <x v="10"/>
    <n v="1369000"/>
    <n v="-122.43448600000001"/>
    <x v="1"/>
    <d v="2017-08-16T00:00:00"/>
    <n v="1700000"/>
    <m/>
    <x v="55"/>
    <x v="5"/>
    <n v="1.5"/>
  </r>
  <r>
    <n v="3540105"/>
    <n v="94114"/>
    <n v="2"/>
    <d v="2017-09-24T00:00:00"/>
    <d v="1899-12-30T20:17:55"/>
    <n v="37.766368999999997"/>
    <d v="2017-06-05T00:00:00"/>
    <s v="2017"/>
    <x v="2"/>
    <s v="2017Q2"/>
    <x v="9"/>
    <n v="1098000"/>
    <n v="-122.434219"/>
    <x v="1"/>
    <d v="2017-09-22T00:00:00"/>
    <n v="1360000"/>
    <n v="1320"/>
    <x v="55"/>
    <x v="5"/>
    <n v="1"/>
  </r>
  <r>
    <n v="3540117"/>
    <n v="94114"/>
    <n v="1"/>
    <d v="2017-09-29T00:00:00"/>
    <d v="1899-12-30T14:20:47"/>
    <n v="37.767197000000003"/>
    <d v="2017-08-22T00:00:00"/>
    <s v="2017"/>
    <x v="2"/>
    <s v="2017Q3"/>
    <x v="10"/>
    <n v="675000"/>
    <n v="-122.43528000000001"/>
    <x v="1"/>
    <d v="2017-09-29T00:00:00"/>
    <n v="700000"/>
    <n v="530"/>
    <x v="55"/>
    <x v="5"/>
    <n v="1"/>
  </r>
  <r>
    <n v="3541076"/>
    <n v="94114"/>
    <n v="3"/>
    <d v="2017-10-01T00:00:00"/>
    <d v="1899-12-30T06:40:50"/>
    <n v="37.767291999999998"/>
    <d v="2017-07-09T00:00:00"/>
    <s v="2017"/>
    <x v="2"/>
    <s v="2017Q3"/>
    <x v="10"/>
    <n v="1495000"/>
    <n v="-122.432152"/>
    <x v="1"/>
    <d v="2017-09-29T00:00:00"/>
    <n v="1500000"/>
    <n v="1760"/>
    <x v="55"/>
    <x v="5"/>
    <n v="1"/>
  </r>
  <r>
    <n v="3561036"/>
    <n v="94114"/>
    <n v="3"/>
    <d v="2017-10-05T00:00:00"/>
    <d v="1899-12-30T17:00:49"/>
    <n v="37.764633000000003"/>
    <d v="2017-08-31T00:00:00"/>
    <s v="2017"/>
    <x v="2"/>
    <s v="2017Q3"/>
    <x v="10"/>
    <n v="1899500"/>
    <n v="-122.435074"/>
    <x v="0"/>
    <d v="2017-10-05T00:00:00"/>
    <n v="2300000"/>
    <n v="2468"/>
    <x v="55"/>
    <x v="5"/>
    <n v="2"/>
  </r>
  <r>
    <n v="3540149"/>
    <n v="94114"/>
    <n v="1"/>
    <d v="2017-10-26T00:00:00"/>
    <d v="1899-12-30T20:59:17"/>
    <n v="37.766807999999997"/>
    <d v="2017-09-10T00:00:00"/>
    <s v="2017"/>
    <x v="2"/>
    <s v="2017Q3"/>
    <x v="10"/>
    <n v="698000"/>
    <n v="-122.43531"/>
    <x v="1"/>
    <d v="2017-10-26T00:00:00"/>
    <n v="760000"/>
    <n v="851"/>
    <x v="55"/>
    <x v="5"/>
    <n v="1"/>
  </r>
  <r>
    <n v="3540154"/>
    <n v="94114"/>
    <n v="2"/>
    <d v="2017-10-31T00:00:00"/>
    <d v="1899-12-30T22:51:37"/>
    <n v="37.765948999999999"/>
    <d v="2017-08-28T00:00:00"/>
    <s v="2017"/>
    <x v="2"/>
    <s v="2017Q3"/>
    <x v="10"/>
    <n v="1098000"/>
    <n v="-122.434074"/>
    <x v="1"/>
    <d v="2017-10-31T00:00:00"/>
    <n v="1415000"/>
    <n v="1166"/>
    <x v="55"/>
    <x v="5"/>
    <n v="1"/>
  </r>
  <r>
    <n v="3561109"/>
    <n v="94114"/>
    <n v="2"/>
    <d v="2017-11-08T00:00:00"/>
    <d v="1899-12-30T09:14:52"/>
    <n v="37.764781999999997"/>
    <d v="2017-10-11T00:00:00"/>
    <s v="2017"/>
    <x v="2"/>
    <s v="2017Q4"/>
    <x v="11"/>
    <n v="1399000"/>
    <n v="-122.433807"/>
    <x v="1"/>
    <d v="2017-11-07T00:00:00"/>
    <n v="1637500"/>
    <m/>
    <x v="55"/>
    <x v="5"/>
    <n v="1.5"/>
  </r>
  <r>
    <n v="3561094"/>
    <n v="94114"/>
    <n v="3"/>
    <d v="2017-11-26T00:00:00"/>
    <d v="1899-12-30T23:34:28"/>
    <n v="37.765552999999997"/>
    <d v="2017-10-06T00:00:00"/>
    <s v="2017"/>
    <x v="2"/>
    <s v="2017Q4"/>
    <x v="11"/>
    <n v="1295000"/>
    <n v="-122.43425000000001"/>
    <x v="1"/>
    <d v="2017-11-09T00:00:00"/>
    <n v="1550000"/>
    <n v="1621"/>
    <x v="55"/>
    <x v="5"/>
    <n v="1.5"/>
  </r>
  <r>
    <s v="NEW OR UNDER CONSTRUCTION"/>
    <n v="94114"/>
    <n v="2"/>
    <d v="2017-11-17T00:00:00"/>
    <d v="1899-12-30T18:33:35"/>
    <n v="37.765694000000003"/>
    <d v="2017-08-23T00:00:00"/>
    <s v="2017"/>
    <x v="2"/>
    <s v="2017Q3"/>
    <x v="10"/>
    <n v="1150000"/>
    <n v="-122.4328"/>
    <x v="1"/>
    <d v="2017-11-17T00:00:00"/>
    <n v="1370000"/>
    <m/>
    <x v="55"/>
    <x v="5"/>
    <n v="1"/>
  </r>
  <r>
    <n v="3538088"/>
    <n v="94114"/>
    <n v="3"/>
    <d v="2017-11-20T00:00:00"/>
    <d v="1899-12-30T16:43:38"/>
    <n v="37.768867"/>
    <d v="2017-10-12T00:00:00"/>
    <s v="2017"/>
    <x v="2"/>
    <s v="2017Q4"/>
    <x v="11"/>
    <n v="1595000"/>
    <n v="-122.432159"/>
    <x v="0"/>
    <d v="2017-11-20T00:00:00"/>
    <n v="1900000"/>
    <n v="1550"/>
    <x v="55"/>
    <x v="5"/>
    <n v="1"/>
  </r>
  <r>
    <n v="3541032"/>
    <n v="94114"/>
    <n v="4"/>
    <d v="2017-11-21T00:00:00"/>
    <d v="1899-12-30T16:53:15"/>
    <n v="37.766514999999998"/>
    <d v="2017-09-14T00:00:00"/>
    <s v="2017"/>
    <x v="2"/>
    <s v="2017Q3"/>
    <x v="10"/>
    <n v="1595000"/>
    <n v="-122.433066"/>
    <x v="1"/>
    <d v="2017-11-21T00:00:00"/>
    <n v="1575000"/>
    <n v="1918"/>
    <x v="55"/>
    <x v="5"/>
    <n v="2"/>
  </r>
  <r>
    <n v="3540115"/>
    <n v="94114"/>
    <n v="1"/>
    <d v="2017-12-01T00:00:00"/>
    <d v="1899-12-30T16:01:11"/>
    <n v="37.767197000000003"/>
    <d v="2017-10-12T00:00:00"/>
    <s v="2017"/>
    <x v="2"/>
    <s v="2017Q4"/>
    <x v="11"/>
    <n v="699000"/>
    <n v="-122.43528000000001"/>
    <x v="1"/>
    <d v="2017-11-28T00:00:00"/>
    <n v="717794"/>
    <n v="493"/>
    <x v="55"/>
    <x v="5"/>
    <n v="1"/>
  </r>
  <r>
    <n v="875032"/>
    <n v="94110"/>
    <n v="1"/>
    <d v="2017-12-19T00:00:00"/>
    <d v="1899-12-30T11:13:19"/>
    <n v="37.769485000000003"/>
    <d v="2017-11-17T00:00:00"/>
    <s v="2017"/>
    <x v="2"/>
    <s v="2017Q4"/>
    <x v="11"/>
    <n v="749000"/>
    <n v="-122.43126700000001"/>
    <x v="1"/>
    <d v="2017-12-19T00:00:00"/>
    <n v="1000000"/>
    <n v="713"/>
    <x v="55"/>
    <x v="5"/>
    <n v="1"/>
  </r>
  <r>
    <n v="875030"/>
    <n v="94117"/>
    <n v="2"/>
    <d v="2018-01-29T00:00:00"/>
    <d v="1899-12-30T14:54:19"/>
    <n v="37.769485000000003"/>
    <d v="2017-11-11T00:00:00"/>
    <s v="2017"/>
    <x v="2"/>
    <s v="2017Q4"/>
    <x v="11"/>
    <n v="749000"/>
    <n v="-122.43126700000001"/>
    <x v="1"/>
    <d v="2018-01-29T00:00:00"/>
    <n v="1100000"/>
    <n v="713"/>
    <x v="55"/>
    <x v="5"/>
    <n v="1"/>
  </r>
  <r>
    <n v="3560036"/>
    <n v="94114"/>
    <n v="2"/>
    <d v="2018-02-13T00:00:00"/>
    <d v="1899-12-30T10:45:31"/>
    <n v="37.765681999999998"/>
    <d v="2018-01-18T00:00:00"/>
    <s v="2018"/>
    <x v="3"/>
    <s v="2018Q1"/>
    <x v="12"/>
    <n v="1750000"/>
    <n v="-122.432968"/>
    <x v="1"/>
    <d v="2018-02-13T00:00:00"/>
    <n v="1900000"/>
    <n v="1450"/>
    <x v="55"/>
    <x v="5"/>
    <n v="1.5"/>
  </r>
  <r>
    <n v="52689"/>
    <n v="94114"/>
    <n v="3"/>
    <d v="2015-03-06T00:00:00"/>
    <d v="1899-12-30T09:13:20"/>
    <n v="37.759639"/>
    <d v="2015-02-18T00:00:00"/>
    <s v="2015"/>
    <x v="0"/>
    <s v="2015Q1"/>
    <x v="0"/>
    <n v="2300000"/>
    <n v="-122.443496"/>
    <x v="0"/>
    <d v="2015-03-03T00:00:00"/>
    <n v="2300000"/>
    <m/>
    <x v="56"/>
    <x v="5"/>
    <n v="2"/>
  </r>
  <r>
    <n v="3580155"/>
    <n v="94114"/>
    <n v="2"/>
    <d v="2015-03-04T00:00:00"/>
    <d v="1899-12-30T12:43:51"/>
    <n v="37.761650000000003"/>
    <d v="2015-01-23T00:00:00"/>
    <s v="2015"/>
    <x v="0"/>
    <s v="2015Q1"/>
    <x v="0"/>
    <n v="895000"/>
    <n v="-122.430053"/>
    <x v="1"/>
    <d v="2015-03-04T00:00:00"/>
    <n v="1100000"/>
    <n v="923"/>
    <x v="56"/>
    <x v="5"/>
    <n v="2"/>
  </r>
  <r>
    <n v="3607081"/>
    <n v="94110"/>
    <n v="2"/>
    <d v="2015-03-05T00:00:00"/>
    <d v="1899-12-30T08:48:13"/>
    <n v="37.757292999999997"/>
    <d v="2015-02-06T00:00:00"/>
    <s v="2015"/>
    <x v="0"/>
    <s v="2015Q1"/>
    <x v="0"/>
    <n v="1695000"/>
    <n v="-122.423896"/>
    <x v="1"/>
    <d v="2015-03-04T00:00:00"/>
    <n v="2000000"/>
    <n v="1740"/>
    <x v="56"/>
    <x v="5"/>
    <n v="2.5"/>
  </r>
  <r>
    <n v="2701050"/>
    <n v="94114"/>
    <n v="2"/>
    <d v="2015-03-11T00:00:00"/>
    <d v="1899-12-30T10:40:47"/>
    <n v="37.758792"/>
    <d v="2015-01-14T00:00:00"/>
    <s v="2015"/>
    <x v="0"/>
    <s v="2015Q1"/>
    <x v="0"/>
    <n v="899000"/>
    <n v="-122.43976499999999"/>
    <x v="1"/>
    <d v="2015-03-11T00:00:00"/>
    <n v="1150000"/>
    <n v="1025"/>
    <x v="56"/>
    <x v="5"/>
    <n v="1"/>
  </r>
  <r>
    <n v="23619"/>
    <n v="94110"/>
    <n v="3"/>
    <d v="2015-03-13T00:00:00"/>
    <d v="1899-12-30T11:06:08"/>
    <n v="37.756399000000002"/>
    <d v="2014-11-20T00:00:00"/>
    <s v="2014"/>
    <x v="4"/>
    <s v="2014Q4"/>
    <x v="13"/>
    <n v="2450000"/>
    <n v="-122.425726"/>
    <x v="1"/>
    <d v="2015-03-12T00:00:00"/>
    <n v="2450000"/>
    <m/>
    <x v="56"/>
    <x v="5"/>
    <n v="3.5"/>
  </r>
  <r>
    <n v="3619002"/>
    <n v="94110"/>
    <n v="3"/>
    <d v="2015-03-13T00:00:00"/>
    <d v="1899-12-30T11:24:48"/>
    <n v="37.756411999999997"/>
    <d v="2015-02-13T00:00:00"/>
    <s v="2015"/>
    <x v="0"/>
    <s v="2015Q1"/>
    <x v="0"/>
    <n v="2800000"/>
    <n v="-122.42596399999999"/>
    <x v="1"/>
    <d v="2015-03-12T00:00:00"/>
    <n v="2800000"/>
    <m/>
    <x v="56"/>
    <x v="5"/>
    <n v="3"/>
  </r>
  <r>
    <n v="2766010"/>
    <n v="94114"/>
    <n v="1"/>
    <d v="2015-03-13T00:00:00"/>
    <d v="1899-12-30T13:12:18"/>
    <n v="37.754460000000002"/>
    <d v="2015-01-25T00:00:00"/>
    <s v="2015"/>
    <x v="0"/>
    <s v="2015Q1"/>
    <x v="0"/>
    <n v="839000"/>
    <n v="-122.438849"/>
    <x v="1"/>
    <d v="2015-03-13T00:00:00"/>
    <n v="995000"/>
    <m/>
    <x v="56"/>
    <x v="5"/>
    <n v="1"/>
  </r>
  <r>
    <n v="3604922"/>
    <n v="94114"/>
    <n v="2"/>
    <d v="2015-03-13T00:00:00"/>
    <d v="1899-12-30T21:07:52"/>
    <n v="37.756523000000001"/>
    <d v="2015-01-20T00:00:00"/>
    <s v="2015"/>
    <x v="0"/>
    <s v="2015Q1"/>
    <x v="0"/>
    <n v="999000"/>
    <n v="-122.431449"/>
    <x v="1"/>
    <d v="2015-03-13T00:00:00"/>
    <n v="1050000"/>
    <m/>
    <x v="56"/>
    <x v="5"/>
    <n v="2"/>
  </r>
  <r>
    <n v="2700023"/>
    <n v="94114"/>
    <n v="2"/>
    <d v="2015-03-14T00:00:00"/>
    <d v="1899-12-30T10:05:45"/>
    <n v="37.759200999999997"/>
    <d v="2015-02-03T00:00:00"/>
    <s v="2015"/>
    <x v="0"/>
    <s v="2015Q1"/>
    <x v="0"/>
    <n v="1625000"/>
    <n v="-122.441093"/>
    <x v="0"/>
    <d v="2015-03-13T00:00:00"/>
    <n v="1950000"/>
    <n v="1700"/>
    <x v="56"/>
    <x v="5"/>
    <n v="1"/>
  </r>
  <r>
    <n v="3622054"/>
    <n v="94114"/>
    <n v="4"/>
    <d v="2015-03-17T00:00:00"/>
    <d v="1899-12-30T15:21:22"/>
    <n v="37.755640999999997"/>
    <d v="2015-02-14T00:00:00"/>
    <s v="2015"/>
    <x v="0"/>
    <s v="2015Q1"/>
    <x v="0"/>
    <n v="2650000"/>
    <n v="-122.432655"/>
    <x v="0"/>
    <d v="2015-03-17T00:00:00"/>
    <n v="2750000"/>
    <n v="2300"/>
    <x v="56"/>
    <x v="5"/>
    <n v="3"/>
  </r>
  <r>
    <n v="2766027"/>
    <n v="94114"/>
    <n v="1"/>
    <d v="2015-03-20T00:00:00"/>
    <d v="1899-12-30T16:35:23"/>
    <n v="37.755099999999999"/>
    <d v="2015-01-04T00:00:00"/>
    <s v="2015"/>
    <x v="0"/>
    <s v="2015Q1"/>
    <x v="0"/>
    <n v="569000"/>
    <n v="-122.439491"/>
    <x v="1"/>
    <d v="2015-03-20T00:00:00"/>
    <n v="600000"/>
    <m/>
    <x v="56"/>
    <x v="5"/>
    <n v="1"/>
  </r>
  <r>
    <n v="2700067"/>
    <n v="94114"/>
    <n v="2"/>
    <d v="2015-03-21T00:00:00"/>
    <d v="1899-12-30T09:42:00"/>
    <n v="37.759407000000003"/>
    <d v="2015-03-01T00:00:00"/>
    <s v="2015"/>
    <x v="0"/>
    <s v="2015Q1"/>
    <x v="0"/>
    <n v="1000000"/>
    <n v="-122.43950599999999"/>
    <x v="1"/>
    <d v="2015-03-20T00:00:00"/>
    <n v="1000000"/>
    <n v="872"/>
    <x v="56"/>
    <x v="5"/>
    <n v="1"/>
  </r>
  <r>
    <n v="2700068"/>
    <n v="94114"/>
    <n v="2"/>
    <d v="2015-03-21T00:00:00"/>
    <d v="1899-12-30T09:51:53"/>
    <n v="37.759407000000003"/>
    <d v="2015-03-01T00:00:00"/>
    <s v="2015"/>
    <x v="0"/>
    <s v="2015Q1"/>
    <x v="0"/>
    <n v="1400000"/>
    <n v="-122.43950599999999"/>
    <x v="1"/>
    <d v="2015-03-20T00:00:00"/>
    <n v="1400000"/>
    <n v="978"/>
    <x v="56"/>
    <x v="5"/>
    <n v="2"/>
  </r>
  <r>
    <s v="NEW OR UNDER CONSTRUCTION"/>
    <n v="94114"/>
    <n v="4"/>
    <d v="2015-07-06T00:00:00"/>
    <d v="1899-12-30T16:24:31"/>
    <n v="37.758881000000002"/>
    <d v="2015-03-12T00:00:00"/>
    <s v="2015"/>
    <x v="0"/>
    <s v="2015Q1"/>
    <x v="0"/>
    <n v="5200000"/>
    <n v="-122.432945"/>
    <x v="0"/>
    <d v="2015-03-24T00:00:00"/>
    <n v="5600000"/>
    <m/>
    <x v="56"/>
    <x v="5"/>
    <n v="4.5"/>
  </r>
  <r>
    <n v="27471"/>
    <n v="94114"/>
    <n v="2"/>
    <d v="2015-03-25T00:00:00"/>
    <d v="1899-12-30T14:24:41"/>
    <n v="37.756546"/>
    <d v="2015-02-16T00:00:00"/>
    <s v="2015"/>
    <x v="0"/>
    <s v="2015Q1"/>
    <x v="0"/>
    <n v="1075000"/>
    <n v="-122.440406"/>
    <x v="0"/>
    <d v="2015-03-25T00:00:00"/>
    <n v="1010000"/>
    <n v="1300"/>
    <x v="56"/>
    <x v="5"/>
    <n v="1"/>
  </r>
  <r>
    <n v="2769055"/>
    <n v="94114"/>
    <n v="2"/>
    <d v="2015-04-10T00:00:00"/>
    <d v="1899-12-30T11:27:15"/>
    <n v="37.754966000000003"/>
    <d v="2015-02-18T00:00:00"/>
    <s v="2015"/>
    <x v="0"/>
    <s v="2015Q1"/>
    <x v="0"/>
    <n v="899000"/>
    <n v="-122.435874"/>
    <x v="1"/>
    <d v="2015-03-27T00:00:00"/>
    <n v="1060000"/>
    <n v="919"/>
    <x v="56"/>
    <x v="5"/>
    <n v="1"/>
  </r>
  <r>
    <n v="3600103"/>
    <n v="94114"/>
    <n v="3"/>
    <d v="2015-03-27T00:00:00"/>
    <d v="1899-12-30T14:36:38"/>
    <n v="37.759365000000003"/>
    <d v="2015-02-02T00:00:00"/>
    <s v="2015"/>
    <x v="0"/>
    <s v="2015Q1"/>
    <x v="0"/>
    <n v="2695000"/>
    <n v="-122.42950399999999"/>
    <x v="1"/>
    <d v="2015-03-27T00:00:00"/>
    <n v="3500000"/>
    <n v="2769"/>
    <x v="56"/>
    <x v="5"/>
    <n v="2.5"/>
  </r>
  <r>
    <n v="2751016"/>
    <n v="94114"/>
    <n v="3"/>
    <d v="2015-03-27T00:00:00"/>
    <d v="1899-12-30T17:22:11"/>
    <n v="37.756979999999999"/>
    <d v="2015-02-25T00:00:00"/>
    <s v="2015"/>
    <x v="0"/>
    <s v="2015Q1"/>
    <x v="0"/>
    <n v="1749000"/>
    <n v="-122.4365"/>
    <x v="0"/>
    <d v="2015-03-27T00:00:00"/>
    <n v="2100000"/>
    <m/>
    <x v="56"/>
    <x v="5"/>
    <n v="2.5"/>
  </r>
  <r>
    <n v="3617111"/>
    <n v="94110"/>
    <n v="3"/>
    <d v="2015-04-01T00:00:00"/>
    <d v="1899-12-30T15:56:21"/>
    <n v="37.755555000000001"/>
    <d v="2015-03-05T00:00:00"/>
    <s v="2015"/>
    <x v="0"/>
    <s v="2015Q1"/>
    <x v="0"/>
    <n v="979000"/>
    <n v="-122.42316099999999"/>
    <x v="1"/>
    <d v="2015-03-31T00:00:00"/>
    <n v="1450000"/>
    <n v="1440"/>
    <x v="56"/>
    <x v="5"/>
    <n v="2"/>
  </r>
  <r>
    <n v="2695049"/>
    <n v="94114"/>
    <n v="2"/>
    <d v="2015-04-03T00:00:00"/>
    <d v="1899-12-30T10:59:19"/>
    <n v="37.759838000000002"/>
    <d v="2015-02-27T00:00:00"/>
    <s v="2015"/>
    <x v="0"/>
    <s v="2015Q1"/>
    <x v="0"/>
    <n v="1199000"/>
    <n v="-122.435699"/>
    <x v="1"/>
    <d v="2015-04-03T00:00:00"/>
    <n v="1550000"/>
    <n v="1260"/>
    <x v="56"/>
    <x v="5"/>
    <n v="2"/>
  </r>
  <r>
    <n v="2753010"/>
    <n v="94114"/>
    <n v="4"/>
    <d v="2015-04-07T00:00:00"/>
    <d v="1899-12-30T12:31:43"/>
    <n v="37.755476999999999"/>
    <d v="2015-02-23T00:00:00"/>
    <s v="2015"/>
    <x v="0"/>
    <s v="2015Q1"/>
    <x v="0"/>
    <n v="2300000"/>
    <n v="-122.439132"/>
    <x v="0"/>
    <d v="2015-04-06T00:00:00"/>
    <n v="2200000"/>
    <n v="3573"/>
    <x v="56"/>
    <x v="5"/>
    <n v="3.5"/>
  </r>
  <r>
    <n v="2690050"/>
    <n v="94114"/>
    <n v="2"/>
    <d v="2015-10-26T00:00:00"/>
    <d v="1899-12-30T12:36:10"/>
    <n v="37.760178000000003"/>
    <d v="2015-03-15T00:00:00"/>
    <s v="2015"/>
    <x v="0"/>
    <s v="2015Q1"/>
    <x v="0"/>
    <n v="999000"/>
    <n v="-122.442505"/>
    <x v="1"/>
    <d v="2015-04-21T00:00:00"/>
    <n v="1325000"/>
    <m/>
    <x v="56"/>
    <x v="5"/>
    <n v="1"/>
  </r>
  <r>
    <n v="3563043"/>
    <n v="94114"/>
    <n v="2"/>
    <d v="2015-04-30T00:00:00"/>
    <d v="1899-12-30T17:36:39"/>
    <n v="37.762816999999998"/>
    <d v="2015-02-20T00:00:00"/>
    <s v="2015"/>
    <x v="0"/>
    <s v="2015Q1"/>
    <x v="0"/>
    <n v="899000"/>
    <n v="-122.43347900000001"/>
    <x v="1"/>
    <d v="2015-04-30T00:00:00"/>
    <n v="1276000"/>
    <m/>
    <x v="56"/>
    <x v="5"/>
    <n v="1"/>
  </r>
  <r>
    <n v="2693043"/>
    <n v="94114"/>
    <n v="2"/>
    <d v="2015-05-01T00:00:00"/>
    <d v="1899-12-30T11:20:56"/>
    <n v="37.759338"/>
    <d v="2015-02-27T00:00:00"/>
    <s v="2015"/>
    <x v="0"/>
    <s v="2015Q1"/>
    <x v="0"/>
    <n v="1049000"/>
    <n v="-122.43720999999999"/>
    <x v="1"/>
    <d v="2015-05-01T00:00:00"/>
    <n v="1230000"/>
    <m/>
    <x v="56"/>
    <x v="5"/>
    <n v="1"/>
  </r>
  <r>
    <n v="3584113"/>
    <n v="94114"/>
    <n v="3"/>
    <d v="2015-05-05T00:00:00"/>
    <d v="1899-12-30T16:35:02"/>
    <n v="37.76052"/>
    <d v="2015-04-29T00:00:00"/>
    <s v="2015"/>
    <x v="0"/>
    <s v="2015Q2"/>
    <x v="1"/>
    <n v="2750000"/>
    <n v="-122.43184599999999"/>
    <x v="1"/>
    <d v="2015-05-01T00:00:00"/>
    <n v="2750000"/>
    <n v="2323"/>
    <x v="56"/>
    <x v="5"/>
    <n v="3"/>
  </r>
  <r>
    <n v="2699018"/>
    <n v="94114"/>
    <n v="3"/>
    <d v="2015-05-12T00:00:00"/>
    <d v="1899-12-30T16:08:42"/>
    <n v="37.757736000000001"/>
    <d v="2015-04-27T00:00:00"/>
    <s v="2015"/>
    <x v="0"/>
    <s v="2015Q2"/>
    <x v="1"/>
    <n v="2295000"/>
    <n v="-122.43821699999999"/>
    <x v="0"/>
    <d v="2015-05-08T00:00:00"/>
    <n v="2900000"/>
    <n v="2346"/>
    <x v="56"/>
    <x v="5"/>
    <n v="2.5"/>
  </r>
  <r>
    <s v="NEW OR UNDER CONSTRUCTION"/>
    <n v="94114"/>
    <n v="4"/>
    <d v="2015-05-12T00:00:00"/>
    <d v="1899-12-30T18:39:24"/>
    <n v="37.755524000000001"/>
    <d v="2015-04-01T00:00:00"/>
    <s v="2015"/>
    <x v="0"/>
    <s v="2015Q2"/>
    <x v="1"/>
    <n v="4200000"/>
    <n v="-122.433432"/>
    <x v="0"/>
    <d v="2015-05-12T00:00:00"/>
    <n v="4000000"/>
    <m/>
    <x v="56"/>
    <x v="5"/>
    <n v="3.5"/>
  </r>
  <r>
    <n v="2766035"/>
    <n v="94114"/>
    <n v="2"/>
    <d v="2015-05-15T00:00:00"/>
    <d v="1899-12-30T07:00:57"/>
    <n v="37.755099999999999"/>
    <d v="2015-03-09T00:00:00"/>
    <s v="2015"/>
    <x v="0"/>
    <s v="2015Q1"/>
    <x v="0"/>
    <n v="789000"/>
    <n v="-122.439491"/>
    <x v="1"/>
    <d v="2015-05-14T00:00:00"/>
    <n v="975000"/>
    <m/>
    <x v="56"/>
    <x v="5"/>
    <n v="1"/>
  </r>
  <r>
    <n v="360458"/>
    <n v="94114"/>
    <n v="3"/>
    <d v="2015-05-14T00:00:00"/>
    <d v="1899-12-30T11:42:44"/>
    <n v="37.75761"/>
    <d v="2015-03-18T00:00:00"/>
    <s v="2015"/>
    <x v="0"/>
    <s v="2015Q1"/>
    <x v="0"/>
    <n v="4995000"/>
    <n v="-122.431877"/>
    <x v="0"/>
    <d v="2015-05-14T00:00:00"/>
    <n v="4500000"/>
    <m/>
    <x v="56"/>
    <x v="5"/>
    <n v="4.5"/>
  </r>
  <r>
    <n v="2765023"/>
    <n v="94114"/>
    <n v="2"/>
    <d v="2015-05-18T00:00:00"/>
    <d v="1899-12-30T19:57:48"/>
    <n v="37.754997000000003"/>
    <d v="2015-03-30T00:00:00"/>
    <s v="2015"/>
    <x v="0"/>
    <s v="2015Q1"/>
    <x v="0"/>
    <n v="1175000"/>
    <n v="-122.44017700000001"/>
    <x v="0"/>
    <d v="2015-05-18T00:00:00"/>
    <n v="1150000"/>
    <n v="1106"/>
    <x v="56"/>
    <x v="5"/>
    <n v="1"/>
  </r>
  <r>
    <n v="3603007"/>
    <n v="94114"/>
    <n v="4"/>
    <d v="2015-05-23T00:00:00"/>
    <d v="1899-12-30T16:04:27"/>
    <n v="37.756400999999997"/>
    <d v="2015-04-03T00:00:00"/>
    <s v="2015"/>
    <x v="0"/>
    <s v="2015Q2"/>
    <x v="1"/>
    <n v="1599000"/>
    <n v="-122.432647"/>
    <x v="0"/>
    <d v="2015-05-22T00:00:00"/>
    <n v="2000000"/>
    <n v="1784"/>
    <x v="56"/>
    <x v="5"/>
    <n v="1"/>
  </r>
  <r>
    <n v="2700024"/>
    <n v="94114"/>
    <n v="2"/>
    <d v="2015-06-25T00:00:00"/>
    <d v="1899-12-30T11:30:32"/>
    <n v="37.759197"/>
    <d v="2015-05-22T00:00:00"/>
    <s v="2015"/>
    <x v="0"/>
    <s v="2015Q2"/>
    <x v="1"/>
    <n v="2100000"/>
    <n v="-122.441185"/>
    <x v="0"/>
    <d v="2015-05-22T00:00:00"/>
    <n v="2100000"/>
    <n v="1700"/>
    <x v="56"/>
    <x v="5"/>
    <n v="1"/>
  </r>
  <r>
    <s v="NEW OR UNDER CONSTRUCTION"/>
    <n v="94114"/>
    <n v="1"/>
    <d v="2015-05-29T00:00:00"/>
    <d v="1899-12-30T18:02:30"/>
    <n v="37.755319999999998"/>
    <d v="2015-02-26T00:00:00"/>
    <s v="2015"/>
    <x v="0"/>
    <s v="2015Q1"/>
    <x v="0"/>
    <n v="725000"/>
    <n v="-122.435638"/>
    <x v="1"/>
    <d v="2015-05-29T00:00:00"/>
    <n v="900000"/>
    <n v="697"/>
    <x v="56"/>
    <x v="5"/>
    <n v="1"/>
  </r>
  <r>
    <n v="2689054"/>
    <n v="94114"/>
    <n v="3"/>
    <d v="2015-05-29T00:00:00"/>
    <d v="1899-12-30T15:57:12"/>
    <n v="37.760148999999998"/>
    <d v="2015-03-12T00:00:00"/>
    <s v="2015"/>
    <x v="0"/>
    <s v="2015Q1"/>
    <x v="0"/>
    <n v="1095000"/>
    <n v="-122.44364400000001"/>
    <x v="1"/>
    <d v="2015-05-29T00:00:00"/>
    <n v="1340000"/>
    <n v="1560"/>
    <x v="56"/>
    <x v="5"/>
    <n v="1.5"/>
  </r>
  <r>
    <n v="3582039"/>
    <n v="94114"/>
    <n v="3"/>
    <d v="2015-06-01T00:00:00"/>
    <d v="1899-12-30T11:58:21"/>
    <n v="37.762096"/>
    <d v="2015-05-05T00:00:00"/>
    <s v="2015"/>
    <x v="0"/>
    <s v="2015Q2"/>
    <x v="1"/>
    <n v="1799000"/>
    <n v="-122.434288"/>
    <x v="0"/>
    <d v="2015-05-29T00:00:00"/>
    <n v="2050000"/>
    <m/>
    <x v="56"/>
    <x v="5"/>
    <n v="1.5"/>
  </r>
  <r>
    <n v="3582036"/>
    <n v="94114"/>
    <n v="3"/>
    <d v="2015-06-01T00:00:00"/>
    <d v="1899-12-30T14:35:14"/>
    <n v="37.762141999999997"/>
    <d v="2015-06-01T00:00:00"/>
    <s v="2015"/>
    <x v="0"/>
    <s v="2015Q2"/>
    <x v="1"/>
    <n v="1900000"/>
    <n v="-122.43369199999999"/>
    <x v="0"/>
    <d v="2015-06-01T00:00:00"/>
    <n v="2000000"/>
    <n v="1680"/>
    <x v="56"/>
    <x v="5"/>
    <n v="2.5"/>
  </r>
  <r>
    <s v="2770009A"/>
    <n v="94114"/>
    <n v="3"/>
    <d v="2015-06-11T00:00:00"/>
    <d v="1899-12-30T17:05:00"/>
    <n v="37.755336999999997"/>
    <d v="2015-04-12T00:00:00"/>
    <s v="2015"/>
    <x v="0"/>
    <s v="2015Q2"/>
    <x v="1"/>
    <n v="1849000"/>
    <n v="-122.434837"/>
    <x v="0"/>
    <d v="2015-06-08T00:00:00"/>
    <n v="2130000"/>
    <n v="1415"/>
    <x v="56"/>
    <x v="5"/>
    <n v="2"/>
  </r>
  <r>
    <n v="2769039"/>
    <n v="94114"/>
    <n v="1"/>
    <d v="2015-06-14T00:00:00"/>
    <d v="1899-12-30T11:26:32"/>
    <n v="37.754863999999998"/>
    <d v="2015-05-05T00:00:00"/>
    <s v="2015"/>
    <x v="0"/>
    <s v="2015Q2"/>
    <x v="1"/>
    <n v="695000"/>
    <n v="-122.435867"/>
    <x v="1"/>
    <d v="2015-06-12T00:00:00"/>
    <n v="765000"/>
    <n v="808"/>
    <x v="56"/>
    <x v="5"/>
    <n v="1"/>
  </r>
  <r>
    <n v="2701049"/>
    <n v="94114"/>
    <n v="3"/>
    <d v="2015-06-17T00:00:00"/>
    <d v="1899-12-30T10:06:31"/>
    <n v="37.758792999999997"/>
    <d v="2015-03-21T00:00:00"/>
    <s v="2015"/>
    <x v="0"/>
    <s v="2015Q1"/>
    <x v="0"/>
    <n v="1199000"/>
    <n v="-122.43976600000001"/>
    <x v="1"/>
    <d v="2015-06-16T00:00:00"/>
    <n v="1325000"/>
    <n v="1246"/>
    <x v="56"/>
    <x v="5"/>
    <n v="1.5"/>
  </r>
  <r>
    <n v="3604114"/>
    <n v="94114"/>
    <n v="2"/>
    <d v="2015-06-19T00:00:00"/>
    <d v="1899-12-30T11:10:15"/>
    <n v="37.757077000000002"/>
    <d v="2015-05-22T00:00:00"/>
    <s v="2015"/>
    <x v="0"/>
    <s v="2015Q2"/>
    <x v="1"/>
    <n v="1415000"/>
    <n v="-122.43217199999999"/>
    <x v="1"/>
    <d v="2015-06-17T00:00:00"/>
    <n v="1700000"/>
    <n v="1288"/>
    <x v="56"/>
    <x v="5"/>
    <n v="2"/>
  </r>
  <r>
    <n v="3602102"/>
    <n v="94114"/>
    <n v="3"/>
    <d v="2015-06-22T00:00:00"/>
    <d v="1899-12-30T11:24:34"/>
    <n v="37.758597999999999"/>
    <d v="2015-05-14T00:00:00"/>
    <s v="2015"/>
    <x v="0"/>
    <s v="2015Q2"/>
    <x v="1"/>
    <n v="1299000"/>
    <n v="-122.43291499999999"/>
    <x v="1"/>
    <d v="2015-06-18T00:00:00"/>
    <n v="1625000"/>
    <n v="1485"/>
    <x v="56"/>
    <x v="5"/>
    <n v="1"/>
  </r>
  <r>
    <n v="3608082"/>
    <n v="94110"/>
    <n v="3"/>
    <d v="2015-06-19T00:00:00"/>
    <d v="1899-12-30T10:50:56"/>
    <n v="37.757911999999997"/>
    <d v="2015-05-16T00:00:00"/>
    <s v="2015"/>
    <x v="0"/>
    <s v="2015Q2"/>
    <x v="1"/>
    <n v="1275000"/>
    <n v="-122.421829"/>
    <x v="1"/>
    <d v="2015-06-18T00:00:00"/>
    <n v="1800000"/>
    <n v="1381"/>
    <x v="56"/>
    <x v="5"/>
    <n v="2"/>
  </r>
  <r>
    <n v="2700011"/>
    <n v="94114"/>
    <n v="3"/>
    <d v="2015-06-24T00:00:00"/>
    <d v="1899-12-30T16:44:17"/>
    <n v="37.759224000000003"/>
    <d v="2015-05-12T00:00:00"/>
    <s v="2015"/>
    <x v="0"/>
    <s v="2015Q2"/>
    <x v="1"/>
    <n v="1795000"/>
    <n v="-122.439964"/>
    <x v="0"/>
    <d v="2015-06-19T00:00:00"/>
    <n v="1990000"/>
    <n v="1750"/>
    <x v="56"/>
    <x v="5"/>
    <n v="2"/>
  </r>
  <r>
    <n v="2689007"/>
    <n v="94114"/>
    <n v="3"/>
    <d v="2015-06-23T00:00:00"/>
    <d v="1899-12-30T13:13:42"/>
    <n v="37.759506000000002"/>
    <d v="2015-05-20T00:00:00"/>
    <s v="2015"/>
    <x v="0"/>
    <s v="2015Q2"/>
    <x v="1"/>
    <n v="1995000"/>
    <n v="-122.44369500000001"/>
    <x v="0"/>
    <d v="2015-06-23T00:00:00"/>
    <n v="2350000"/>
    <n v="1917"/>
    <x v="56"/>
    <x v="5"/>
    <n v="3.5"/>
  </r>
  <r>
    <n v="2692055"/>
    <n v="94114"/>
    <n v="3"/>
    <d v="2015-06-26T00:00:00"/>
    <d v="1899-12-30T04:31:16"/>
    <n v="37.759765999999999"/>
    <d v="2015-05-29T00:00:00"/>
    <s v="2015"/>
    <x v="0"/>
    <s v="2015Q2"/>
    <x v="1"/>
    <n v="1749000"/>
    <n v="-122.439026"/>
    <x v="0"/>
    <d v="2015-06-24T00:00:00"/>
    <n v="2135000"/>
    <n v="1821"/>
    <x v="56"/>
    <x v="5"/>
    <n v="3"/>
  </r>
  <r>
    <n v="2714027"/>
    <n v="94114"/>
    <n v="4"/>
    <d v="2015-07-10T00:00:00"/>
    <d v="1899-12-30T05:52:58"/>
    <n v="37.75808"/>
    <d v="2015-06-12T00:00:00"/>
    <s v="2015"/>
    <x v="0"/>
    <s v="2015Q2"/>
    <x v="1"/>
    <n v="1695000"/>
    <n v="-122.440613"/>
    <x v="1"/>
    <d v="2015-06-29T00:00:00"/>
    <n v="1758000"/>
    <n v="2210"/>
    <x v="56"/>
    <x v="5"/>
    <n v="2"/>
  </r>
  <r>
    <n v="2749060"/>
    <n v="94114"/>
    <n v="1"/>
    <d v="2015-07-10T00:00:00"/>
    <d v="1899-12-30T14:14:20"/>
    <n v="37.755623"/>
    <d v="2015-06-01T00:00:00"/>
    <s v="2015"/>
    <x v="0"/>
    <s v="2015Q2"/>
    <x v="1"/>
    <n v="1095000"/>
    <n v="-122.43817900000001"/>
    <x v="0"/>
    <d v="2015-07-10T00:00:00"/>
    <n v="1230000"/>
    <n v="741"/>
    <x v="56"/>
    <x v="5"/>
    <n v="1"/>
  </r>
  <r>
    <n v="358250"/>
    <n v="94114"/>
    <n v="3"/>
    <d v="2015-09-11T00:00:00"/>
    <d v="1899-12-30T15:02:25"/>
    <n v="37.761336999999997"/>
    <d v="2015-06-05T00:00:00"/>
    <s v="2015"/>
    <x v="0"/>
    <s v="2015Q2"/>
    <x v="1"/>
    <n v="1820000"/>
    <n v="-122.43425000000001"/>
    <x v="1"/>
    <d v="2015-07-11T00:00:00"/>
    <n v="1820000"/>
    <m/>
    <x v="56"/>
    <x v="5"/>
    <n v="2"/>
  </r>
  <r>
    <n v="3581122"/>
    <n v="94114"/>
    <n v="2"/>
    <d v="2015-07-13T00:00:00"/>
    <d v="1899-12-30T12:40:13"/>
    <n v="37.761093000000002"/>
    <d v="2015-05-12T00:00:00"/>
    <s v="2015"/>
    <x v="0"/>
    <s v="2015Q2"/>
    <x v="1"/>
    <n v="1499000"/>
    <n v="-122.432193"/>
    <x v="1"/>
    <d v="2015-07-13T00:00:00"/>
    <n v="1785000"/>
    <m/>
    <x v="56"/>
    <x v="5"/>
    <n v="1.5"/>
  </r>
  <r>
    <n v="3585026"/>
    <n v="94114"/>
    <n v="3"/>
    <d v="2015-07-13T00:00:00"/>
    <d v="1899-12-30T16:00:50"/>
    <n v="37.759846000000003"/>
    <d v="2015-04-01T00:00:00"/>
    <s v="2015"/>
    <x v="0"/>
    <s v="2015Q2"/>
    <x v="1"/>
    <n v="3200000"/>
    <n v="-122.42974100000001"/>
    <x v="0"/>
    <d v="2015-07-13T00:00:00"/>
    <n v="3200000"/>
    <n v="2155"/>
    <x v="56"/>
    <x v="5"/>
    <n v="3.5"/>
  </r>
  <r>
    <n v="803608"/>
    <n v="94110"/>
    <n v="2"/>
    <d v="2015-07-20T00:00:00"/>
    <d v="1899-12-30T12:02:01"/>
    <n v="37.757911999999997"/>
    <d v="2015-05-05T00:00:00"/>
    <s v="2015"/>
    <x v="0"/>
    <s v="2015Q2"/>
    <x v="1"/>
    <n v="1069000"/>
    <n v="-122.421829"/>
    <x v="1"/>
    <d v="2015-07-20T00:00:00"/>
    <n v="1251299"/>
    <n v="1318"/>
    <x v="56"/>
    <x v="5"/>
    <n v="1"/>
  </r>
  <r>
    <n v="3563011"/>
    <n v="94114"/>
    <n v="1"/>
    <d v="2015-07-28T00:00:00"/>
    <d v="1899-12-30T15:24:56"/>
    <n v="37.762884999999997"/>
    <d v="2015-06-08T00:00:00"/>
    <s v="2015"/>
    <x v="0"/>
    <s v="2015Q2"/>
    <x v="1"/>
    <n v="599000"/>
    <n v="-122.433055"/>
    <x v="1"/>
    <d v="2015-07-28T00:00:00"/>
    <n v="665000"/>
    <m/>
    <x v="56"/>
    <x v="5"/>
    <n v="1"/>
  </r>
  <r>
    <n v="3606107"/>
    <n v="94114"/>
    <n v="3"/>
    <d v="2015-08-07T00:00:00"/>
    <d v="1899-12-30T12:42:24"/>
    <n v="37.757373999999999"/>
    <d v="2015-07-03T00:00:00"/>
    <s v="2015"/>
    <x v="0"/>
    <s v="2015Q3"/>
    <x v="2"/>
    <n v="1395000"/>
    <n v="-122.42752900000001"/>
    <x v="1"/>
    <d v="2015-07-31T00:00:00"/>
    <n v="1575000"/>
    <n v="1305"/>
    <x v="56"/>
    <x v="5"/>
    <n v="1"/>
  </r>
  <r>
    <n v="2658045"/>
    <n v="94114"/>
    <n v="2"/>
    <d v="2015-08-07T00:00:00"/>
    <d v="1899-12-30T15:53:48"/>
    <n v="37.760876000000003"/>
    <d v="2015-05-04T00:00:00"/>
    <s v="2015"/>
    <x v="0"/>
    <s v="2015Q2"/>
    <x v="1"/>
    <n v="798000"/>
    <n v="-122.442139"/>
    <x v="1"/>
    <d v="2015-08-07T00:00:00"/>
    <n v="798000"/>
    <n v="1125"/>
    <x v="56"/>
    <x v="5"/>
    <n v="1"/>
  </r>
  <r>
    <n v="2658045"/>
    <n v="94114"/>
    <n v="3"/>
    <d v="2015-09-17T00:00:00"/>
    <d v="1899-12-30T15:53:32"/>
    <n v="37.761029999999998"/>
    <d v="2015-05-07T00:00:00"/>
    <s v="2015"/>
    <x v="0"/>
    <s v="2015Q2"/>
    <x v="1"/>
    <n v="849000"/>
    <n v="-122.44222000000001"/>
    <x v="1"/>
    <d v="2015-08-07T00:00:00"/>
    <n v="855000"/>
    <m/>
    <x v="56"/>
    <x v="5"/>
    <n v="1"/>
  </r>
  <r>
    <n v="2701004"/>
    <n v="94114"/>
    <n v="3"/>
    <d v="2015-08-10T00:00:00"/>
    <d v="1899-12-30T11:52:48"/>
    <n v="37.75853"/>
    <d v="2015-04-09T00:00:00"/>
    <s v="2015"/>
    <x v="0"/>
    <s v="2015Q2"/>
    <x v="1"/>
    <n v="1649000"/>
    <n v="-122.43937699999999"/>
    <x v="0"/>
    <d v="2015-08-10T00:00:00"/>
    <n v="2260000"/>
    <m/>
    <x v="56"/>
    <x v="5"/>
    <n v="2"/>
  </r>
  <r>
    <n v="2713016"/>
    <n v="94114"/>
    <n v="2"/>
    <d v="2015-08-11T00:00:00"/>
    <d v="1899-12-30T13:03:39"/>
    <n v="37.758246999999997"/>
    <d v="2015-04-27T00:00:00"/>
    <s v="2015"/>
    <x v="0"/>
    <s v="2015Q2"/>
    <x v="1"/>
    <n v="1049000"/>
    <n v="-122.44293999999999"/>
    <x v="0"/>
    <d v="2015-08-11T00:00:00"/>
    <n v="1360000"/>
    <n v="1370"/>
    <x v="56"/>
    <x v="5"/>
    <n v="1"/>
  </r>
  <r>
    <n v="3558103"/>
    <n v="94114"/>
    <n v="1"/>
    <d v="2015-08-12T00:00:00"/>
    <d v="1899-12-30T14:46:11"/>
    <n v="37.765059999999998"/>
    <d v="2015-06-22T00:00:00"/>
    <s v="2015"/>
    <x v="0"/>
    <s v="2015Q2"/>
    <x v="1"/>
    <n v="699000"/>
    <n v="-122.42907700000001"/>
    <x v="1"/>
    <d v="2015-08-12T00:00:00"/>
    <n v="863000"/>
    <n v="780"/>
    <x v="56"/>
    <x v="5"/>
    <n v="1"/>
  </r>
  <r>
    <n v="2770046"/>
    <n v="94114"/>
    <n v="2"/>
    <d v="2015-08-20T00:00:00"/>
    <d v="1899-12-30T12:12:44"/>
    <n v="37.755446999999997"/>
    <d v="2015-06-03T00:00:00"/>
    <s v="2015"/>
    <x v="0"/>
    <s v="2015Q2"/>
    <x v="1"/>
    <n v="1738000"/>
    <n v="-122.43528000000001"/>
    <x v="1"/>
    <d v="2015-08-18T00:00:00"/>
    <n v="2000000"/>
    <n v="1769"/>
    <x v="56"/>
    <x v="5"/>
    <n v="2.5"/>
  </r>
  <r>
    <n v="3582049"/>
    <n v="94114"/>
    <n v="3"/>
    <d v="2015-08-19T00:00:00"/>
    <d v="1899-12-30T14:44:29"/>
    <n v="37.761409999999998"/>
    <d v="2015-06-17T00:00:00"/>
    <s v="2015"/>
    <x v="0"/>
    <s v="2015Q2"/>
    <x v="1"/>
    <n v="2185000"/>
    <n v="-122.434258"/>
    <x v="0"/>
    <d v="2015-08-19T00:00:00"/>
    <n v="2500000"/>
    <n v="3108"/>
    <x v="56"/>
    <x v="5"/>
    <n v="3"/>
  </r>
  <r>
    <s v="26895A"/>
    <n v="94114"/>
    <n v="2"/>
    <d v="2015-08-24T00:00:00"/>
    <d v="1899-12-30T15:46:55"/>
    <n v="37.759602000000001"/>
    <d v="2015-06-02T00:00:00"/>
    <s v="2015"/>
    <x v="0"/>
    <s v="2015Q2"/>
    <x v="1"/>
    <n v="1325000"/>
    <n v="-122.44356500000001"/>
    <x v="0"/>
    <d v="2015-08-24T00:00:00"/>
    <n v="1975000"/>
    <n v="1834"/>
    <x v="56"/>
    <x v="5"/>
    <n v="1.5"/>
  </r>
  <r>
    <n v="36190"/>
    <n v="94114"/>
    <n v="2"/>
    <d v="2015-08-26T00:00:00"/>
    <d v="1899-12-30T15:47:44"/>
    <n v="37.756366999999997"/>
    <d v="2015-06-25T00:00:00"/>
    <s v="2015"/>
    <x v="0"/>
    <s v="2015Q2"/>
    <x v="1"/>
    <n v="984900"/>
    <n v="-122.427376"/>
    <x v="0"/>
    <d v="2015-08-26T00:00:00"/>
    <n v="969900"/>
    <n v="812"/>
    <x v="56"/>
    <x v="5"/>
    <n v="1"/>
  </r>
  <r>
    <s v="2701024A"/>
    <n v="94114"/>
    <n v="4"/>
    <d v="2015-09-17T00:00:00"/>
    <d v="1899-12-30T14:19:36"/>
    <n v="37.758301000000003"/>
    <d v="2015-07-09T00:00:00"/>
    <s v="2015"/>
    <x v="0"/>
    <s v="2015Q3"/>
    <x v="2"/>
    <n v="1795000"/>
    <n v="-122.44004099999999"/>
    <x v="0"/>
    <d v="2015-09-11T00:00:00"/>
    <n v="1825000"/>
    <n v="2490"/>
    <x v="56"/>
    <x v="5"/>
    <n v="2"/>
  </r>
  <r>
    <n v="3564129"/>
    <n v="94114"/>
    <n v="2"/>
    <d v="2015-09-20T00:00:00"/>
    <d v="1899-12-30T14:03:29"/>
    <n v="37.763309"/>
    <d v="2015-06-13T00:00:00"/>
    <s v="2015"/>
    <x v="0"/>
    <s v="2015Q2"/>
    <x v="1"/>
    <n v="899000"/>
    <n v="-122.431099"/>
    <x v="1"/>
    <d v="2015-09-16T00:00:00"/>
    <n v="975000"/>
    <n v="1032"/>
    <x v="56"/>
    <x v="5"/>
    <n v="1"/>
  </r>
  <r>
    <n v="3581121"/>
    <n v="94114"/>
    <n v="2"/>
    <d v="2015-09-16T00:00:00"/>
    <d v="1899-12-30T09:34:03"/>
    <n v="37.761299000000001"/>
    <d v="2015-07-13T00:00:00"/>
    <s v="2015"/>
    <x v="0"/>
    <s v="2015Q3"/>
    <x v="2"/>
    <n v="1249000"/>
    <n v="-122.432236"/>
    <x v="1"/>
    <d v="2015-09-16T00:00:00"/>
    <n v="1650000"/>
    <m/>
    <x v="56"/>
    <x v="5"/>
    <n v="1.5"/>
  </r>
  <r>
    <n v="3617086"/>
    <n v="94110"/>
    <n v="2"/>
    <d v="2015-09-18T00:00:00"/>
    <d v="1899-12-30T10:49:18"/>
    <n v="37.75658"/>
    <d v="2015-03-02T00:00:00"/>
    <s v="2015"/>
    <x v="0"/>
    <s v="2015Q1"/>
    <x v="0"/>
    <n v="995000"/>
    <n v="-122.422348"/>
    <x v="1"/>
    <d v="2015-09-18T00:00:00"/>
    <n v="1170000"/>
    <n v="1498"/>
    <x v="56"/>
    <x v="5"/>
    <n v="2"/>
  </r>
  <r>
    <n v="2693020"/>
    <n v="94114"/>
    <n v="4"/>
    <d v="2015-09-24T00:00:00"/>
    <d v="1899-12-30T14:26:21"/>
    <n v="37.759295999999999"/>
    <d v="2015-07-29T00:00:00"/>
    <s v="2015"/>
    <x v="0"/>
    <s v="2015Q3"/>
    <x v="2"/>
    <n v="2300000"/>
    <n v="-122.43789599999999"/>
    <x v="0"/>
    <d v="2015-09-24T00:00:00"/>
    <n v="2700000"/>
    <n v="2101"/>
    <x v="56"/>
    <x v="5"/>
    <n v="2"/>
  </r>
  <r>
    <n v="2752006"/>
    <n v="94114"/>
    <n v="4"/>
    <d v="2015-09-25T00:00:00"/>
    <d v="1899-12-30T10:02:32"/>
    <n v="37.757174999999997"/>
    <d v="2015-09-03T00:00:00"/>
    <s v="2015"/>
    <x v="0"/>
    <s v="2015Q3"/>
    <x v="2"/>
    <n v="2595000"/>
    <n v="-122.435005"/>
    <x v="0"/>
    <d v="2015-09-24T00:00:00"/>
    <n v="3400000"/>
    <n v="2879"/>
    <x v="56"/>
    <x v="5"/>
    <n v="3.5"/>
  </r>
  <r>
    <n v="3607087"/>
    <n v="94110"/>
    <n v="2"/>
    <d v="2015-10-02T00:00:00"/>
    <d v="1899-12-30T16:02:58"/>
    <n v="37.756912"/>
    <d v="2015-09-04T00:00:00"/>
    <s v="2015"/>
    <x v="0"/>
    <s v="2015Q3"/>
    <x v="2"/>
    <n v="1195000"/>
    <n v="-122.42527"/>
    <x v="1"/>
    <d v="2015-10-02T00:00:00"/>
    <n v="1225000"/>
    <n v="1238"/>
    <x v="56"/>
    <x v="5"/>
    <n v="1"/>
  </r>
  <r>
    <n v="2749039"/>
    <n v="94114"/>
    <n v="4"/>
    <d v="2015-10-04T00:00:00"/>
    <d v="1899-12-30T20:35:25"/>
    <n v="37.756779000000002"/>
    <d v="2015-09-10T00:00:00"/>
    <s v="2015"/>
    <x v="0"/>
    <s v="2015Q3"/>
    <x v="2"/>
    <n v="3995000"/>
    <n v="-122.438667"/>
    <x v="0"/>
    <d v="2015-10-02T00:00:00"/>
    <n v="4350000"/>
    <m/>
    <x v="56"/>
    <x v="5"/>
    <n v="4"/>
  </r>
  <r>
    <n v="2750019"/>
    <n v="94114"/>
    <n v="2"/>
    <d v="2015-10-06T00:00:00"/>
    <d v="1899-12-30T16:58:58"/>
    <n v="37.756144999999997"/>
    <d v="2015-09-01T00:00:00"/>
    <s v="2015"/>
    <x v="0"/>
    <s v="2015Q3"/>
    <x v="2"/>
    <n v="1298000"/>
    <n v="-122.437332"/>
    <x v="0"/>
    <d v="2015-10-06T00:00:00"/>
    <n v="1710000"/>
    <n v="1237"/>
    <x v="56"/>
    <x v="5"/>
    <n v="1.5"/>
  </r>
  <r>
    <n v="3585124"/>
    <n v="94114"/>
    <n v="2"/>
    <d v="2015-10-07T00:00:00"/>
    <d v="1899-12-30T13:00:41"/>
    <n v="37.760188999999997"/>
    <d v="2015-09-01T00:00:00"/>
    <s v="2015"/>
    <x v="0"/>
    <s v="2015Q3"/>
    <x v="2"/>
    <n v="1299000"/>
    <n v="-122.429222"/>
    <x v="1"/>
    <d v="2015-10-07T00:00:00"/>
    <n v="1600000"/>
    <n v="1225"/>
    <x v="56"/>
    <x v="5"/>
    <n v="2"/>
  </r>
  <r>
    <n v="2749061"/>
    <n v="94114"/>
    <n v="2"/>
    <d v="2015-10-14T00:00:00"/>
    <d v="1899-12-30T19:57:05"/>
    <n v="37.757148999999998"/>
    <d v="2015-09-11T00:00:00"/>
    <s v="2015"/>
    <x v="0"/>
    <s v="2015Q3"/>
    <x v="2"/>
    <n v="899000"/>
    <n v="-122.438202"/>
    <x v="1"/>
    <d v="2015-10-13T00:00:00"/>
    <n v="1050000"/>
    <n v="975"/>
    <x v="56"/>
    <x v="5"/>
    <n v="1"/>
  </r>
  <r>
    <n v="2753018"/>
    <n v="94114"/>
    <n v="3"/>
    <d v="2015-10-19T00:00:00"/>
    <d v="1899-12-30T15:12:09"/>
    <n v="37.755401999999997"/>
    <d v="2015-08-11T00:00:00"/>
    <s v="2015"/>
    <x v="0"/>
    <s v="2015Q3"/>
    <x v="2"/>
    <n v="1999000"/>
    <n v="-122.440071"/>
    <x v="0"/>
    <d v="2015-10-14T00:00:00"/>
    <n v="2224376"/>
    <n v="1945"/>
    <x v="56"/>
    <x v="5"/>
    <n v="2"/>
  </r>
  <r>
    <s v="NEW OR UNDER CONSTRUCTION"/>
    <n v="94114"/>
    <n v="2"/>
    <d v="2015-10-15T00:00:00"/>
    <d v="1899-12-30T10:56:01"/>
    <n v="37.761105000000001"/>
    <d v="2015-09-04T00:00:00"/>
    <s v="2015"/>
    <x v="0"/>
    <s v="2015Q3"/>
    <x v="2"/>
    <n v="799000"/>
    <n v="-122.439064"/>
    <x v="1"/>
    <d v="2015-10-15T00:00:00"/>
    <n v="965000"/>
    <n v="937"/>
    <x v="56"/>
    <x v="5"/>
    <n v="1"/>
  </r>
  <r>
    <n v="3564118"/>
    <n v="94114"/>
    <n v="2"/>
    <d v="2015-10-17T00:00:00"/>
    <d v="1899-12-30T07:48:14"/>
    <n v="37.763514999999998"/>
    <d v="2015-09-14T00:00:00"/>
    <s v="2015"/>
    <x v="0"/>
    <s v="2015Q3"/>
    <x v="2"/>
    <n v="1195000"/>
    <n v="-122.43111399999999"/>
    <x v="1"/>
    <d v="2015-10-15T00:00:00"/>
    <n v="1410000"/>
    <n v="1348"/>
    <x v="56"/>
    <x v="5"/>
    <n v="1"/>
  </r>
  <r>
    <n v="783565"/>
    <n v="94114"/>
    <n v="1"/>
    <d v="2015-10-19T00:00:00"/>
    <d v="1899-12-30T13:14:18"/>
    <n v="37.764263"/>
    <d v="2015-05-25T00:00:00"/>
    <s v="2015"/>
    <x v="0"/>
    <s v="2015Q2"/>
    <x v="1"/>
    <n v="899000"/>
    <n v="-122.430143"/>
    <x v="1"/>
    <d v="2015-10-16T00:00:00"/>
    <n v="985000"/>
    <m/>
    <x v="56"/>
    <x v="5"/>
    <n v="1"/>
  </r>
  <r>
    <n v="2658071"/>
    <n v="94114"/>
    <n v="2"/>
    <d v="2015-10-22T00:00:00"/>
    <d v="1899-12-30T09:58:02"/>
    <n v="37.760688999999999"/>
    <d v="2015-08-10T00:00:00"/>
    <s v="2015"/>
    <x v="0"/>
    <s v="2015Q3"/>
    <x v="2"/>
    <n v="1295000"/>
    <n v="-122.441597"/>
    <x v="1"/>
    <d v="2015-10-21T00:00:00"/>
    <n v="1510000"/>
    <n v="1460"/>
    <x v="56"/>
    <x v="5"/>
    <n v="2"/>
  </r>
  <r>
    <n v="3602143"/>
    <n v="94114"/>
    <n v="2"/>
    <d v="2015-10-22T00:00:00"/>
    <d v="1899-12-30T16:26:22"/>
    <n v="37.758608000000002"/>
    <d v="2015-09-01T00:00:00"/>
    <s v="2015"/>
    <x v="0"/>
    <s v="2015Q3"/>
    <x v="2"/>
    <n v="1499000"/>
    <n v="-122.43371999999999"/>
    <x v="1"/>
    <d v="2015-10-21T00:00:00"/>
    <n v="1725000"/>
    <n v="1585"/>
    <x v="56"/>
    <x v="5"/>
    <n v="2.5"/>
  </r>
  <r>
    <n v="2767017"/>
    <n v="94114"/>
    <n v="3"/>
    <d v="2015-10-21T00:00:00"/>
    <d v="1899-12-30T11:29:52"/>
    <n v="37.754669"/>
    <d v="2015-09-06T00:00:00"/>
    <s v="2015"/>
    <x v="0"/>
    <s v="2015Q3"/>
    <x v="2"/>
    <n v="2395000"/>
    <n v="-122.438484"/>
    <x v="0"/>
    <d v="2015-10-21T00:00:00"/>
    <n v="2850000"/>
    <n v="2745"/>
    <x v="56"/>
    <x v="5"/>
    <n v="2.5"/>
  </r>
  <r>
    <n v="3582102"/>
    <n v="94114"/>
    <n v="1"/>
    <d v="2015-10-22T00:00:00"/>
    <d v="1899-12-30T12:37:26"/>
    <n v="37.761825999999999"/>
    <d v="2015-09-09T00:00:00"/>
    <s v="2015"/>
    <x v="0"/>
    <s v="2015Q3"/>
    <x v="2"/>
    <n v="995000"/>
    <n v="-122.434265"/>
    <x v="1"/>
    <d v="2015-10-22T00:00:00"/>
    <n v="1072000"/>
    <n v="1010"/>
    <x v="56"/>
    <x v="5"/>
    <n v="1"/>
  </r>
  <r>
    <n v="3558107"/>
    <n v="94114"/>
    <n v="2"/>
    <d v="2015-10-27T00:00:00"/>
    <d v="1899-12-30T17:06:55"/>
    <n v="37.765059999999998"/>
    <d v="2015-09-10T00:00:00"/>
    <s v="2015"/>
    <x v="0"/>
    <s v="2015Q3"/>
    <x v="2"/>
    <n v="1095000"/>
    <n v="-122.42907700000001"/>
    <x v="1"/>
    <d v="2015-10-27T00:00:00"/>
    <n v="1105000"/>
    <n v="1200"/>
    <x v="56"/>
    <x v="5"/>
    <n v="1.5"/>
  </r>
  <r>
    <n v="2702026"/>
    <n v="94114"/>
    <n v="2"/>
    <d v="2015-10-27T00:00:00"/>
    <d v="1899-12-30T12:29:03"/>
    <n v="37.759135999999998"/>
    <d v="2015-09-01T00:00:00"/>
    <s v="2015"/>
    <x v="0"/>
    <s v="2015Q3"/>
    <x v="2"/>
    <n v="949000"/>
    <n v="-122.44231600000001"/>
    <x v="1"/>
    <d v="2015-10-27T00:00:00"/>
    <n v="1350000"/>
    <n v="1125"/>
    <x v="56"/>
    <x v="5"/>
    <n v="1"/>
  </r>
  <r>
    <n v="2698056"/>
    <n v="94114"/>
    <n v="2"/>
    <d v="2015-11-07T00:00:00"/>
    <d v="1899-12-30T17:35:52"/>
    <n v="37.758690000000001"/>
    <d v="2015-09-10T00:00:00"/>
    <s v="2015"/>
    <x v="0"/>
    <s v="2015Q3"/>
    <x v="2"/>
    <n v="1199000"/>
    <n v="-122.437752"/>
    <x v="1"/>
    <d v="2015-10-30T00:00:00"/>
    <n v="1150000"/>
    <n v="1214"/>
    <x v="56"/>
    <x v="5"/>
    <n v="1"/>
  </r>
  <r>
    <s v="2689003A"/>
    <n v="94114"/>
    <n v="3"/>
    <d v="2015-11-16T00:00:00"/>
    <d v="1899-12-30T12:03:37"/>
    <n v="37.759861000000001"/>
    <d v="2015-09-11T00:00:00"/>
    <s v="2015"/>
    <x v="0"/>
    <s v="2015Q3"/>
    <x v="2"/>
    <n v="1495000"/>
    <n v="-122.443375"/>
    <x v="0"/>
    <d v="2015-11-02T00:00:00"/>
    <n v="1680000"/>
    <m/>
    <x v="56"/>
    <x v="5"/>
    <n v="2"/>
  </r>
  <r>
    <n v="3583111"/>
    <n v="94114"/>
    <n v="2"/>
    <d v="2015-11-09T00:00:00"/>
    <d v="1899-12-30T07:09:36"/>
    <n v="37.759754000000001"/>
    <d v="2015-09-24T00:00:00"/>
    <s v="2015"/>
    <x v="0"/>
    <s v="2015Q3"/>
    <x v="2"/>
    <n v="849000"/>
    <n v="-122.433532"/>
    <x v="1"/>
    <d v="2015-11-03T00:00:00"/>
    <n v="981000"/>
    <n v="1027"/>
    <x v="56"/>
    <x v="5"/>
    <n v="1"/>
  </r>
  <r>
    <n v="2699010"/>
    <n v="94114"/>
    <n v="2"/>
    <d v="2015-11-11T00:00:00"/>
    <d v="1899-12-30T15:32:24"/>
    <n v="37.758270000000003"/>
    <d v="2015-09-10T00:00:00"/>
    <s v="2015"/>
    <x v="0"/>
    <s v="2015Q3"/>
    <x v="2"/>
    <n v="1799000"/>
    <n v="-122.438354"/>
    <x v="0"/>
    <d v="2015-11-03T00:00:00"/>
    <n v="1800000"/>
    <n v="1764"/>
    <x v="56"/>
    <x v="5"/>
    <n v="1.5"/>
  </r>
  <r>
    <n v="2715040"/>
    <n v="94114"/>
    <n v="2"/>
    <d v="2015-11-07T00:00:00"/>
    <d v="1899-12-30T11:05:12"/>
    <n v="37.757331999999998"/>
    <d v="2015-09-14T00:00:00"/>
    <s v="2015"/>
    <x v="0"/>
    <s v="2015Q3"/>
    <x v="2"/>
    <n v="788000"/>
    <n v="-122.440681"/>
    <x v="1"/>
    <d v="2015-11-05T00:00:00"/>
    <n v="788000"/>
    <m/>
    <x v="56"/>
    <x v="5"/>
    <n v="1"/>
  </r>
  <r>
    <n v="3619139"/>
    <n v="94114"/>
    <n v="2"/>
    <d v="2015-11-13T00:00:00"/>
    <d v="1899-12-30T10:07:59"/>
    <n v="37.756473"/>
    <d v="2015-10-07T00:00:00"/>
    <s v="2015"/>
    <x v="0"/>
    <s v="2015Q4"/>
    <x v="3"/>
    <n v="1150000"/>
    <n v="-122.42765300000001"/>
    <x v="1"/>
    <d v="2015-11-12T00:00:00"/>
    <n v="1360000"/>
    <n v="1401"/>
    <x v="56"/>
    <x v="5"/>
    <n v="1"/>
  </r>
  <r>
    <n v="3620049"/>
    <n v="94104"/>
    <n v="3"/>
    <d v="2015-11-13T00:00:00"/>
    <d v="1899-12-30T11:23:39"/>
    <n v="37.755718000000002"/>
    <d v="2015-08-16T00:00:00"/>
    <s v="2015"/>
    <x v="0"/>
    <s v="2015Q3"/>
    <x v="2"/>
    <n v="3995000"/>
    <n v="-122.429817"/>
    <x v="0"/>
    <d v="2015-11-13T00:00:00"/>
    <n v="4100000"/>
    <n v="2935"/>
    <x v="56"/>
    <x v="5"/>
    <n v="3.5"/>
  </r>
  <r>
    <n v="3604041"/>
    <n v="94114"/>
    <n v="2"/>
    <d v="2017-01-30T00:00:00"/>
    <d v="1899-12-30T08:40:47"/>
    <n v="37.756869999999999"/>
    <d v="2015-10-02T00:00:00"/>
    <s v="2015"/>
    <x v="0"/>
    <s v="2015Q4"/>
    <x v="3"/>
    <n v="2195000"/>
    <n v="-122.43087800000001"/>
    <x v="0"/>
    <d v="2015-11-17T00:00:00"/>
    <n v="2650000"/>
    <n v="1990"/>
    <x v="56"/>
    <x v="5"/>
    <n v="2"/>
  </r>
  <r>
    <n v="2692009"/>
    <n v="94114"/>
    <n v="4"/>
    <d v="2015-11-20T00:00:00"/>
    <d v="1899-12-30T14:10:33"/>
    <n v="37.759796000000001"/>
    <d v="2015-09-04T00:00:00"/>
    <s v="2015"/>
    <x v="0"/>
    <s v="2015Q3"/>
    <x v="2"/>
    <n v="2395000"/>
    <n v="-122.43849899999999"/>
    <x v="0"/>
    <d v="2015-11-20T00:00:00"/>
    <n v="2400000"/>
    <n v="2280"/>
    <x v="56"/>
    <x v="5"/>
    <n v="2"/>
  </r>
  <r>
    <n v="2702028"/>
    <n v="94114"/>
    <n v="2"/>
    <d v="2015-12-14T00:00:00"/>
    <d v="1899-12-30T16:38:44"/>
    <n v="37.759135999999998"/>
    <d v="2015-09-04T00:00:00"/>
    <s v="2015"/>
    <x v="0"/>
    <s v="2015Q3"/>
    <x v="2"/>
    <n v="985000"/>
    <n v="-122.442429"/>
    <x v="1"/>
    <d v="2015-12-02T00:00:00"/>
    <n v="1225000"/>
    <n v="1119"/>
    <x v="56"/>
    <x v="5"/>
    <n v="1"/>
  </r>
  <r>
    <n v="2690041"/>
    <n v="94114"/>
    <n v="3"/>
    <d v="2015-12-07T00:00:00"/>
    <d v="1899-12-30T15:47:09"/>
    <n v="37.760154999999997"/>
    <d v="2015-10-09T00:00:00"/>
    <s v="2015"/>
    <x v="0"/>
    <s v="2015Q4"/>
    <x v="3"/>
    <n v="1499000"/>
    <n v="-122.442848"/>
    <x v="1"/>
    <d v="2015-12-03T00:00:00"/>
    <n v="1566000"/>
    <n v="1718"/>
    <x v="56"/>
    <x v="5"/>
    <n v="2"/>
  </r>
  <r>
    <n v="3564091"/>
    <n v="94114"/>
    <n v="1"/>
    <d v="2015-12-07T00:00:00"/>
    <d v="1899-12-30T12:35:45"/>
    <n v="37.764138000000003"/>
    <d v="2015-10-21T00:00:00"/>
    <s v="2015"/>
    <x v="0"/>
    <s v="2015Q4"/>
    <x v="3"/>
    <n v="905000"/>
    <n v="-122.433001"/>
    <x v="1"/>
    <d v="2015-12-04T00:00:00"/>
    <n v="915000"/>
    <n v="700"/>
    <x v="56"/>
    <x v="5"/>
    <n v="1"/>
  </r>
  <r>
    <n v="3584098"/>
    <n v="94114"/>
    <n v="1"/>
    <d v="2015-12-13T00:00:00"/>
    <d v="1899-12-30T23:26:55"/>
    <n v="37.760035999999999"/>
    <d v="2015-08-20T00:00:00"/>
    <s v="2015"/>
    <x v="0"/>
    <s v="2015Q3"/>
    <x v="2"/>
    <n v="869000"/>
    <n v="-122.43177"/>
    <x v="1"/>
    <d v="2015-12-11T00:00:00"/>
    <n v="957000"/>
    <m/>
    <x v="56"/>
    <x v="5"/>
    <n v="1"/>
  </r>
  <r>
    <n v="2713032"/>
    <n v="94114"/>
    <n v="2"/>
    <d v="2015-12-14T00:00:00"/>
    <d v="1899-12-30T10:13:55"/>
    <n v="37.758273000000003"/>
    <d v="2015-07-27T00:00:00"/>
    <s v="2015"/>
    <x v="0"/>
    <s v="2015Q3"/>
    <x v="2"/>
    <n v="975000"/>
    <n v="-122.443624"/>
    <x v="1"/>
    <d v="2015-12-11T00:00:00"/>
    <n v="1085000"/>
    <n v="1142"/>
    <x v="56"/>
    <x v="5"/>
    <n v="1.5"/>
  </r>
  <r>
    <n v="2647072"/>
    <n v="94114"/>
    <n v="2"/>
    <d v="2015-12-17T00:00:00"/>
    <d v="1899-12-30T18:05:39"/>
    <n v="37.761558999999998"/>
    <d v="2015-10-15T00:00:00"/>
    <s v="2015"/>
    <x v="0"/>
    <s v="2015Q4"/>
    <x v="3"/>
    <n v="949000"/>
    <n v="-122.436121"/>
    <x v="1"/>
    <d v="2015-12-11T00:00:00"/>
    <n v="1175000"/>
    <n v="1309"/>
    <x v="56"/>
    <x v="5"/>
    <n v="1"/>
  </r>
  <r>
    <s v="NEW OR UNDER CONSTRUCTION"/>
    <n v="94114"/>
    <n v="3"/>
    <d v="2016-01-14T00:00:00"/>
    <d v="1899-12-30T13:33:23"/>
    <n v="37.761580000000002"/>
    <d v="2015-09-17T00:00:00"/>
    <s v="2015"/>
    <x v="0"/>
    <s v="2015Q3"/>
    <x v="2"/>
    <n v="995000"/>
    <n v="-122.43612299999999"/>
    <x v="1"/>
    <d v="2015-12-11T00:00:00"/>
    <n v="1300000"/>
    <n v="1496"/>
    <x v="56"/>
    <x v="5"/>
    <n v="1"/>
  </r>
  <r>
    <s v="NEW OR UNDER CONSTRUCTION"/>
    <n v="94114"/>
    <n v="3"/>
    <d v="2016-01-01T00:00:00"/>
    <d v="1899-12-30T09:36:38"/>
    <n v="37.759086000000003"/>
    <d v="2015-10-23T00:00:00"/>
    <s v="2015"/>
    <x v="0"/>
    <s v="2015Q4"/>
    <x v="3"/>
    <n v="1059000"/>
    <n v="-122.437315"/>
    <x v="1"/>
    <d v="2015-12-18T00:00:00"/>
    <n v="1350000"/>
    <n v="1425"/>
    <x v="56"/>
    <x v="5"/>
    <n v="1"/>
  </r>
  <r>
    <n v="3621051"/>
    <n v="94117"/>
    <n v="3"/>
    <d v="2015-12-28T00:00:00"/>
    <d v="1899-12-30T09:53:21"/>
    <n v="37.755282999999999"/>
    <d v="2015-09-08T00:00:00"/>
    <s v="2015"/>
    <x v="0"/>
    <s v="2015Q3"/>
    <x v="2"/>
    <n v="2195000"/>
    <n v="-122.430542"/>
    <x v="0"/>
    <d v="2015-12-18T00:00:00"/>
    <n v="2500000"/>
    <n v="2000"/>
    <x v="56"/>
    <x v="5"/>
    <n v="2"/>
  </r>
  <r>
    <n v="112749"/>
    <n v="94114"/>
    <n v="3"/>
    <d v="2015-12-29T00:00:00"/>
    <d v="1899-12-30T08:11:31"/>
    <n v="37.756461999999999"/>
    <d v="2015-12-21T00:00:00"/>
    <s v="2015"/>
    <x v="0"/>
    <s v="2015Q4"/>
    <x v="3"/>
    <n v="2400000"/>
    <n v="-122.438187"/>
    <x v="0"/>
    <d v="2015-12-22T00:00:00"/>
    <n v="2400000"/>
    <n v="1826"/>
    <x v="56"/>
    <x v="5"/>
    <n v="2.5"/>
  </r>
  <r>
    <n v="3617110"/>
    <n v="94110"/>
    <n v="3"/>
    <d v="2015-12-28T00:00:00"/>
    <d v="1899-12-30T13:45:55"/>
    <n v="37.755553999999997"/>
    <d v="2015-10-01T00:00:00"/>
    <s v="2015"/>
    <x v="0"/>
    <s v="2015Q4"/>
    <x v="3"/>
    <n v="2000000"/>
    <n v="-122.42289700000001"/>
    <x v="1"/>
    <d v="2015-12-23T00:00:00"/>
    <n v="2000000"/>
    <m/>
    <x v="56"/>
    <x v="5"/>
    <n v="2"/>
  </r>
  <r>
    <s v="2701A004"/>
    <n v="94114"/>
    <n v="3"/>
    <d v="2015-12-24T00:00:00"/>
    <d v="1899-12-30T00:38:38"/>
    <n v="37.758693999999998"/>
    <d v="2015-12-04T00:00:00"/>
    <s v="2015"/>
    <x v="0"/>
    <s v="2015Q4"/>
    <x v="3"/>
    <n v="1695000"/>
    <n v="-122.440804"/>
    <x v="0"/>
    <d v="2015-12-23T00:00:00"/>
    <n v="2100000"/>
    <n v="2650"/>
    <x v="56"/>
    <x v="5"/>
    <n v="2"/>
  </r>
  <r>
    <n v="3558117"/>
    <n v="94114"/>
    <n v="2"/>
    <d v="2015-12-27T00:00:00"/>
    <d v="1899-12-30T22:36:26"/>
    <n v="37.765369"/>
    <d v="2015-12-03T00:00:00"/>
    <s v="2015"/>
    <x v="0"/>
    <s v="2015Q4"/>
    <x v="3"/>
    <n v="995000"/>
    <n v="-122.429108"/>
    <x v="1"/>
    <d v="2015-12-24T00:00:00"/>
    <n v="1320000"/>
    <n v="1197"/>
    <x v="56"/>
    <x v="5"/>
    <n v="2"/>
  </r>
  <r>
    <s v="2696010A"/>
    <n v="94114"/>
    <n v="1"/>
    <d v="2015-12-28T00:00:00"/>
    <d v="1899-12-30T16:12:16"/>
    <n v="37.758217000000002"/>
    <d v="2015-10-06T00:00:00"/>
    <s v="2015"/>
    <x v="0"/>
    <s v="2015Q4"/>
    <x v="3"/>
    <n v="849000"/>
    <n v="-122.435805"/>
    <x v="1"/>
    <d v="2015-12-28T00:00:00"/>
    <n v="849000"/>
    <m/>
    <x v="56"/>
    <x v="5"/>
    <n v="1"/>
  </r>
  <r>
    <n v="803608"/>
    <n v="94110"/>
    <n v="3"/>
    <d v="2016-01-12T00:00:00"/>
    <d v="1899-12-30T10:10:47"/>
    <n v="37.757911999999997"/>
    <d v="2016-01-05T00:00:00"/>
    <s v="2016"/>
    <x v="1"/>
    <s v="2016Q1"/>
    <x v="4"/>
    <n v="1389000"/>
    <n v="-122.421829"/>
    <x v="1"/>
    <d v="2016-01-12T00:00:00"/>
    <n v="1389000"/>
    <n v="1380"/>
    <x v="56"/>
    <x v="5"/>
    <n v="1"/>
  </r>
  <r>
    <n v="3603002"/>
    <n v="94114"/>
    <n v="3"/>
    <d v="2016-01-21T00:00:00"/>
    <d v="1899-12-30T14:13:16"/>
    <n v="37.757401000000002"/>
    <d v="2015-12-03T00:00:00"/>
    <s v="2015"/>
    <x v="0"/>
    <s v="2015Q4"/>
    <x v="3"/>
    <n v="1495000"/>
    <n v="-122.432755"/>
    <x v="0"/>
    <d v="2016-01-21T00:00:00"/>
    <n v="1680000"/>
    <n v="1577"/>
    <x v="56"/>
    <x v="5"/>
    <n v="2"/>
  </r>
  <r>
    <n v="3617111"/>
    <n v="94110"/>
    <n v="3"/>
    <d v="2016-02-01T00:00:00"/>
    <d v="1899-12-30T12:09:24"/>
    <n v="37.755555000000001"/>
    <d v="2015-11-02T00:00:00"/>
    <s v="2015"/>
    <x v="0"/>
    <s v="2015Q4"/>
    <x v="3"/>
    <n v="1375000"/>
    <n v="-122.42316099999999"/>
    <x v="1"/>
    <d v="2016-01-29T00:00:00"/>
    <n v="1275000"/>
    <n v="1440"/>
    <x v="56"/>
    <x v="5"/>
    <n v="2"/>
  </r>
  <r>
    <n v="3582113"/>
    <n v="94114"/>
    <n v="3"/>
    <d v="2016-02-03T00:00:00"/>
    <d v="1899-12-30T13:52:16"/>
    <n v="37.761169000000002"/>
    <d v="2015-05-11T00:00:00"/>
    <s v="2015"/>
    <x v="0"/>
    <s v="2015Q2"/>
    <x v="1"/>
    <n v="1175000"/>
    <n v="-122.434059"/>
    <x v="1"/>
    <d v="2016-02-03T00:00:00"/>
    <n v="1225000"/>
    <n v="1659"/>
    <x v="56"/>
    <x v="5"/>
    <n v="1"/>
  </r>
  <r>
    <n v="3582078"/>
    <n v="94114"/>
    <n v="2"/>
    <d v="2016-02-05T00:00:00"/>
    <d v="1899-12-30T13:21:15"/>
    <n v="37.762534000000002"/>
    <d v="2015-11-01T00:00:00"/>
    <s v="2015"/>
    <x v="0"/>
    <s v="2015Q4"/>
    <x v="3"/>
    <n v="1250000"/>
    <n v="-122.43388299999999"/>
    <x v="1"/>
    <d v="2016-02-04T00:00:00"/>
    <n v="1250000"/>
    <n v="1250"/>
    <x v="56"/>
    <x v="5"/>
    <n v="2.5"/>
  </r>
  <r>
    <n v="2701005"/>
    <n v="94114"/>
    <n v="3"/>
    <d v="2016-02-07T00:00:00"/>
    <d v="1899-12-30T12:34:08"/>
    <n v="37.758625000000002"/>
    <d v="2016-01-22T00:00:00"/>
    <s v="2016"/>
    <x v="1"/>
    <s v="2016Q1"/>
    <x v="4"/>
    <n v="1995000"/>
    <n v="-122.440804"/>
    <x v="0"/>
    <d v="2016-02-05T00:00:00"/>
    <n v="2350000"/>
    <n v="2650"/>
    <x v="56"/>
    <x v="5"/>
    <n v="2"/>
  </r>
  <r>
    <n v="3582109"/>
    <n v="94114"/>
    <n v="1"/>
    <d v="2016-02-08T00:00:00"/>
    <d v="1899-12-30T16:29:38"/>
    <n v="37.762408999999998"/>
    <d v="2015-11-18T00:00:00"/>
    <s v="2015"/>
    <x v="0"/>
    <s v="2015Q4"/>
    <x v="3"/>
    <n v="895000"/>
    <n v="-122.43345600000001"/>
    <x v="1"/>
    <d v="2016-02-08T00:00:00"/>
    <n v="1065000"/>
    <n v="968"/>
    <x v="56"/>
    <x v="5"/>
    <n v="1"/>
  </r>
  <r>
    <n v="3582117"/>
    <n v="94110"/>
    <n v="2"/>
    <d v="2016-02-26T00:00:00"/>
    <d v="1899-12-30T07:34:52"/>
    <n v="37.762497000000003"/>
    <d v="2016-01-22T00:00:00"/>
    <s v="2016"/>
    <x v="1"/>
    <s v="2016Q1"/>
    <x v="4"/>
    <n v="995000"/>
    <n v="-122.433525"/>
    <x v="1"/>
    <d v="2016-02-12T00:00:00"/>
    <n v="1200000"/>
    <n v="1103"/>
    <x v="56"/>
    <x v="5"/>
    <n v="1"/>
  </r>
  <r>
    <n v="3558103"/>
    <n v="94114"/>
    <n v="1"/>
    <d v="2016-02-22T00:00:00"/>
    <d v="1899-12-30T16:43:22"/>
    <n v="37.765059999999998"/>
    <d v="2015-10-28T00:00:00"/>
    <s v="2015"/>
    <x v="0"/>
    <s v="2015Q4"/>
    <x v="3"/>
    <n v="799000"/>
    <n v="-122.42907700000001"/>
    <x v="1"/>
    <d v="2016-02-16T00:00:00"/>
    <n v="888000"/>
    <n v="780"/>
    <x v="56"/>
    <x v="5"/>
    <n v="1"/>
  </r>
  <r>
    <n v="3581019"/>
    <n v="94114"/>
    <n v="2"/>
    <d v="2016-02-25T00:00:00"/>
    <d v="1899-12-30T20:01:06"/>
    <n v="37.761360000000003"/>
    <d v="2016-02-08T00:00:00"/>
    <s v="2016"/>
    <x v="1"/>
    <s v="2016Q1"/>
    <x v="4"/>
    <n v="1499000"/>
    <n v="-122.431213"/>
    <x v="0"/>
    <d v="2016-02-25T00:00:00"/>
    <n v="1525000"/>
    <n v="1515"/>
    <x v="56"/>
    <x v="5"/>
    <n v="1"/>
  </r>
  <r>
    <n v="3619104"/>
    <n v="94110"/>
    <n v="2"/>
    <d v="2016-02-27T00:00:00"/>
    <d v="1899-12-30T08:51:37"/>
    <n v="37.755271999999998"/>
    <d v="2016-01-28T00:00:00"/>
    <s v="2016"/>
    <x v="1"/>
    <s v="2016Q1"/>
    <x v="4"/>
    <n v="1495000"/>
    <n v="-122.425911"/>
    <x v="1"/>
    <d v="2016-02-26T00:00:00"/>
    <n v="1675000"/>
    <n v="1770"/>
    <x v="56"/>
    <x v="5"/>
    <n v="2"/>
  </r>
  <r>
    <n v="3564176"/>
    <n v="94114"/>
    <n v="2"/>
    <d v="2016-02-27T00:00:00"/>
    <d v="1899-12-30T16:45:36"/>
    <n v="37.764138000000003"/>
    <d v="2016-02-11T00:00:00"/>
    <s v="2016"/>
    <x v="1"/>
    <s v="2016Q1"/>
    <x v="4"/>
    <n v="1995000"/>
    <n v="-122.433001"/>
    <x v="1"/>
    <d v="2016-02-26T00:00:00"/>
    <n v="1995000"/>
    <m/>
    <x v="56"/>
    <x v="5"/>
    <n v="2.5"/>
  </r>
  <r>
    <n v="3602084"/>
    <n v="94114"/>
    <n v="1"/>
    <d v="2016-03-04T00:00:00"/>
    <d v="1899-12-30T00:47:50"/>
    <n v="37.759079"/>
    <d v="2016-02-03T00:00:00"/>
    <s v="2016"/>
    <x v="1"/>
    <s v="2016Q1"/>
    <x v="4"/>
    <n v="975000"/>
    <n v="-122.43351699999999"/>
    <x v="0"/>
    <d v="2016-03-04T00:00:00"/>
    <n v="1100000"/>
    <n v="1044"/>
    <x v="56"/>
    <x v="5"/>
    <n v="1"/>
  </r>
  <r>
    <n v="2693019"/>
    <n v="94114"/>
    <n v="4"/>
    <d v="2016-03-04T00:00:00"/>
    <d v="1899-12-30T14:40:31"/>
    <n v="37.759300000000003"/>
    <d v="2016-01-18T00:00:00"/>
    <s v="2016"/>
    <x v="1"/>
    <s v="2016Q1"/>
    <x v="4"/>
    <n v="3295000"/>
    <n v="-122.43781199999999"/>
    <x v="0"/>
    <d v="2016-03-04T00:00:00"/>
    <n v="3400000"/>
    <n v="2454"/>
    <x v="56"/>
    <x v="5"/>
    <n v="3.5"/>
  </r>
  <r>
    <n v="2752019"/>
    <n v="94114"/>
    <n v="3"/>
    <d v="2016-03-11T00:00:00"/>
    <d v="1899-12-30T06:47:20"/>
    <n v="37.756591999999998"/>
    <d v="2016-01-11T00:00:00"/>
    <s v="2016"/>
    <x v="1"/>
    <s v="2016Q1"/>
    <x v="4"/>
    <n v="1650000"/>
    <n v="-122.434645"/>
    <x v="1"/>
    <d v="2016-03-10T00:00:00"/>
    <n v="1755000"/>
    <n v="1852"/>
    <x v="56"/>
    <x v="5"/>
    <n v="2"/>
  </r>
  <r>
    <n v="3558087"/>
    <n v="94114"/>
    <n v="2"/>
    <d v="2016-03-11T00:00:00"/>
    <d v="1899-12-30T11:17:18"/>
    <n v="37.765059999999998"/>
    <d v="2016-02-04T00:00:00"/>
    <s v="2016"/>
    <x v="1"/>
    <s v="2016Q1"/>
    <x v="4"/>
    <n v="1179000"/>
    <n v="-122.42907700000001"/>
    <x v="1"/>
    <d v="2016-03-11T00:00:00"/>
    <n v="1310000"/>
    <n v="1200"/>
    <x v="56"/>
    <x v="5"/>
    <n v="1.5"/>
  </r>
  <r>
    <n v="3603018"/>
    <n v="94114"/>
    <n v="3"/>
    <d v="2016-04-12T00:00:00"/>
    <d v="1899-12-30T16:23:10"/>
    <n v="37.756393000000003"/>
    <d v="2016-01-05T00:00:00"/>
    <s v="2016"/>
    <x v="1"/>
    <s v="2016Q1"/>
    <x v="4"/>
    <n v="1790000"/>
    <n v="-122.433601"/>
    <x v="0"/>
    <d v="2016-03-14T00:00:00"/>
    <n v="1790000"/>
    <n v="1450"/>
    <x v="56"/>
    <x v="5"/>
    <n v="1"/>
  </r>
  <r>
    <n v="3621042"/>
    <n v="94114"/>
    <n v="2"/>
    <d v="2016-03-15T00:00:00"/>
    <d v="1899-12-30T15:20:48"/>
    <n v="37.755237999999999"/>
    <d v="2016-01-11T00:00:00"/>
    <s v="2016"/>
    <x v="1"/>
    <s v="2016Q1"/>
    <x v="4"/>
    <n v="2195000"/>
    <n v="-122.43132"/>
    <x v="0"/>
    <d v="2016-03-15T00:00:00"/>
    <n v="2325000"/>
    <n v="1816"/>
    <x v="56"/>
    <x v="5"/>
    <n v="2"/>
  </r>
  <r>
    <n v="683603"/>
    <n v="94114"/>
    <n v="3"/>
    <d v="2016-03-18T00:00:00"/>
    <d v="1899-12-30T11:19:07"/>
    <n v="37.757098999999997"/>
    <d v="2016-02-01T00:00:00"/>
    <s v="2016"/>
    <x v="1"/>
    <s v="2016Q1"/>
    <x v="4"/>
    <n v="2495000"/>
    <n v="-122.43431099999999"/>
    <x v="0"/>
    <d v="2016-03-17T00:00:00"/>
    <n v="2610000"/>
    <n v="2671"/>
    <x v="56"/>
    <x v="5"/>
    <n v="2.5"/>
  </r>
  <r>
    <s v="NEW OR UNDER CONSTRUCTION"/>
    <n v="94114"/>
    <n v="3"/>
    <d v="2016-04-01T00:00:00"/>
    <d v="1899-12-30T15:03:03"/>
    <n v="37.756535"/>
    <d v="2016-02-15T00:00:00"/>
    <s v="2016"/>
    <x v="1"/>
    <s v="2016Q1"/>
    <x v="4"/>
    <n v="2995000"/>
    <n v="-122.431274"/>
    <x v="0"/>
    <d v="2016-03-17T00:00:00"/>
    <n v="3150000"/>
    <m/>
    <x v="56"/>
    <x v="5"/>
    <n v="3.5"/>
  </r>
  <r>
    <n v="2769039"/>
    <n v="94114"/>
    <n v="1"/>
    <d v="2016-03-18T00:00:00"/>
    <d v="1899-12-30T23:19:33"/>
    <n v="37.754863999999998"/>
    <d v="2016-01-29T00:00:00"/>
    <s v="2016"/>
    <x v="1"/>
    <s v="2016Q1"/>
    <x v="4"/>
    <n v="695000"/>
    <n v="-122.435867"/>
    <x v="1"/>
    <d v="2016-03-18T00:00:00"/>
    <n v="778000"/>
    <n v="808"/>
    <x v="56"/>
    <x v="5"/>
    <n v="1"/>
  </r>
  <r>
    <n v="3585139"/>
    <n v="94114"/>
    <n v="1"/>
    <d v="2016-03-26T00:00:00"/>
    <d v="1899-12-30T19:25:03"/>
    <n v="37.759701"/>
    <d v="2016-03-03T00:00:00"/>
    <s v="2016"/>
    <x v="1"/>
    <s v="2016Q1"/>
    <x v="4"/>
    <n v="995000"/>
    <n v="-122.430115"/>
    <x v="1"/>
    <d v="2016-03-24T00:00:00"/>
    <n v="1225000"/>
    <n v="926"/>
    <x v="56"/>
    <x v="5"/>
    <n v="1.5"/>
  </r>
  <r>
    <n v="2692033"/>
    <n v="94114"/>
    <n v="3"/>
    <d v="2016-03-25T00:00:00"/>
    <d v="1899-12-30T14:15:17"/>
    <n v="37.760112999999997"/>
    <d v="2016-02-19T00:00:00"/>
    <s v="2016"/>
    <x v="1"/>
    <s v="2016Q1"/>
    <x v="4"/>
    <n v="2259000"/>
    <n v="-122.438965"/>
    <x v="0"/>
    <d v="2016-03-25T00:00:00"/>
    <n v="2560000"/>
    <n v="2108"/>
    <x v="56"/>
    <x v="5"/>
    <n v="3"/>
  </r>
  <r>
    <n v="3580179"/>
    <n v="94114"/>
    <n v="1"/>
    <d v="2016-03-30T00:00:00"/>
    <d v="1899-12-30T08:11:19"/>
    <n v="37.762138"/>
    <d v="2016-03-03T00:00:00"/>
    <s v="2016"/>
    <x v="1"/>
    <s v="2016Q1"/>
    <x v="4"/>
    <n v="695000"/>
    <n v="-122.42918"/>
    <x v="1"/>
    <d v="2016-03-29T00:00:00"/>
    <n v="880000"/>
    <n v="690"/>
    <x v="56"/>
    <x v="5"/>
    <n v="1"/>
  </r>
  <r>
    <n v="2769023"/>
    <n v="94114"/>
    <n v="3"/>
    <d v="2016-04-05T00:00:00"/>
    <d v="1899-12-30T17:11:22"/>
    <n v="37.755077"/>
    <d v="2016-02-10T00:00:00"/>
    <s v="2016"/>
    <x v="1"/>
    <s v="2016Q1"/>
    <x v="4"/>
    <n v="1649000"/>
    <n v="-122.436317"/>
    <x v="0"/>
    <d v="2016-04-05T00:00:00"/>
    <n v="1624570"/>
    <m/>
    <x v="56"/>
    <x v="5"/>
    <n v="2"/>
  </r>
  <r>
    <n v="2650061"/>
    <n v="94114"/>
    <n v="3"/>
    <d v="2016-04-06T00:00:00"/>
    <d v="1899-12-30T15:53:20"/>
    <n v="37.760852999999997"/>
    <d v="2016-03-02T00:00:00"/>
    <s v="2016"/>
    <x v="1"/>
    <s v="2016Q1"/>
    <x v="4"/>
    <n v="1095000"/>
    <n v="-122.438789"/>
    <x v="1"/>
    <d v="2016-04-06T00:00:00"/>
    <n v="1360000"/>
    <n v="1190"/>
    <x v="56"/>
    <x v="5"/>
    <n v="1"/>
  </r>
  <r>
    <n v="3564130"/>
    <n v="94114"/>
    <n v="2"/>
    <d v="2016-04-14T00:00:00"/>
    <d v="1899-12-30T09:11:45"/>
    <n v="37.763309"/>
    <d v="2016-02-18T00:00:00"/>
    <s v="2016"/>
    <x v="1"/>
    <s v="2016Q1"/>
    <x v="4"/>
    <n v="899000"/>
    <n v="-122.431099"/>
    <x v="1"/>
    <d v="2016-04-08T00:00:00"/>
    <n v="890900"/>
    <n v="1032"/>
    <x v="56"/>
    <x v="5"/>
    <n v="1"/>
  </r>
  <r>
    <n v="903618"/>
    <n v="94110"/>
    <n v="3"/>
    <d v="2016-04-08T00:00:00"/>
    <d v="1899-12-30T15:13:15"/>
    <n v="37.755507999999999"/>
    <d v="2016-02-05T00:00:00"/>
    <s v="2016"/>
    <x v="1"/>
    <s v="2016Q1"/>
    <x v="4"/>
    <n v="1795000"/>
    <n v="-122.424019"/>
    <x v="1"/>
    <d v="2016-04-08T00:00:00"/>
    <n v="1895000"/>
    <n v="1876"/>
    <x v="56"/>
    <x v="5"/>
    <n v="2"/>
  </r>
  <r>
    <n v="3564164"/>
    <n v="94114"/>
    <n v="1"/>
    <d v="2016-04-19T00:00:00"/>
    <d v="1899-12-30T22:07:22"/>
    <n v="37.764138000000003"/>
    <d v="2016-03-03T00:00:00"/>
    <s v="2016"/>
    <x v="1"/>
    <s v="2016Q1"/>
    <x v="4"/>
    <n v="848000"/>
    <n v="-122.433001"/>
    <x v="1"/>
    <d v="2016-04-18T00:00:00"/>
    <n v="830000"/>
    <n v="700"/>
    <x v="56"/>
    <x v="5"/>
    <n v="1"/>
  </r>
  <r>
    <n v="2691057"/>
    <n v="94114"/>
    <n v="2"/>
    <d v="2016-04-19T00:00:00"/>
    <d v="1899-12-30T22:00:40"/>
    <n v="37.759875999999998"/>
    <d v="2016-03-17T00:00:00"/>
    <s v="2016"/>
    <x v="1"/>
    <s v="2016Q1"/>
    <x v="4"/>
    <n v="1150000"/>
    <n v="-122.439781"/>
    <x v="1"/>
    <d v="2016-04-19T00:00:00"/>
    <n v="1268500"/>
    <n v="1150"/>
    <x v="56"/>
    <x v="5"/>
    <n v="1"/>
  </r>
  <r>
    <n v="2690008"/>
    <n v="94114"/>
    <n v="3"/>
    <d v="2016-04-19T00:00:00"/>
    <d v="1899-12-30T17:29:12"/>
    <n v="37.759861000000001"/>
    <d v="2015-11-12T00:00:00"/>
    <s v="2015"/>
    <x v="0"/>
    <s v="2015Q4"/>
    <x v="3"/>
    <n v="1399000"/>
    <n v="-122.442215"/>
    <x v="0"/>
    <d v="2016-04-19T00:00:00"/>
    <n v="1705000"/>
    <n v="1716"/>
    <x v="56"/>
    <x v="5"/>
    <n v="2.5"/>
  </r>
  <r>
    <s v="2754016C"/>
    <n v="94114"/>
    <n v="3"/>
    <d v="2016-04-22T00:00:00"/>
    <d v="1899-12-30T09:28:44"/>
    <n v="37.754807"/>
    <d v="2016-03-18T00:00:00"/>
    <s v="2016"/>
    <x v="1"/>
    <s v="2016Q1"/>
    <x v="4"/>
    <n v="1795000"/>
    <n v="-122.44103200000001"/>
    <x v="0"/>
    <d v="2016-04-22T00:00:00"/>
    <n v="2110000"/>
    <m/>
    <x v="56"/>
    <x v="5"/>
    <n v="2"/>
  </r>
  <r>
    <n v="2753003"/>
    <n v="94114"/>
    <n v="3"/>
    <d v="2016-04-22T00:00:00"/>
    <d v="1899-12-30T12:02:51"/>
    <n v="37.756016000000002"/>
    <d v="2016-03-18T00:00:00"/>
    <s v="2016"/>
    <x v="1"/>
    <s v="2016Q1"/>
    <x v="4"/>
    <n v="2895000"/>
    <n v="-122.439262"/>
    <x v="0"/>
    <d v="2016-04-22T00:00:00"/>
    <n v="3650000"/>
    <m/>
    <x v="56"/>
    <x v="5"/>
    <n v="3"/>
  </r>
  <r>
    <n v="2752039"/>
    <n v="94114"/>
    <n v="2"/>
    <d v="2016-04-26T00:00:00"/>
    <d v="1899-12-30T11:05:16"/>
    <n v="37.757381000000002"/>
    <d v="2016-02-20T00:00:00"/>
    <s v="2016"/>
    <x v="1"/>
    <s v="2016Q1"/>
    <x v="4"/>
    <n v="998000"/>
    <n v="-122.43498200000001"/>
    <x v="1"/>
    <d v="2016-04-26T00:00:00"/>
    <n v="1135000"/>
    <n v="1097"/>
    <x v="56"/>
    <x v="5"/>
    <n v="1"/>
  </r>
  <r>
    <n v="3559026"/>
    <n v="94114"/>
    <n v="3"/>
    <d v="2016-05-02T00:00:00"/>
    <d v="1899-12-30T09:44:00"/>
    <n v="37.764651999999998"/>
    <d v="2016-03-24T00:00:00"/>
    <s v="2016"/>
    <x v="1"/>
    <s v="2016Q1"/>
    <x v="4"/>
    <n v="1795000"/>
    <n v="-122.431229"/>
    <x v="1"/>
    <d v="2016-05-02T00:00:00"/>
    <n v="1850000"/>
    <m/>
    <x v="56"/>
    <x v="5"/>
    <n v="3"/>
  </r>
  <r>
    <n v="2751017"/>
    <n v="94114"/>
    <n v="3"/>
    <d v="2016-05-09T00:00:00"/>
    <d v="1899-12-30T09:30:55"/>
    <n v="37.75705"/>
    <d v="2016-03-24T00:00:00"/>
    <s v="2016"/>
    <x v="1"/>
    <s v="2016Q1"/>
    <x v="4"/>
    <n v="1899000"/>
    <n v="-122.436508"/>
    <x v="0"/>
    <d v="2016-05-04T00:00:00"/>
    <n v="1750000"/>
    <m/>
    <x v="56"/>
    <x v="5"/>
    <n v="2"/>
  </r>
  <r>
    <n v="2701030"/>
    <n v="94114"/>
    <n v="2"/>
    <d v="2016-05-16T00:00:00"/>
    <d v="1899-12-30T15:44:09"/>
    <n v="37.758811999999999"/>
    <d v="2016-04-04T00:00:00"/>
    <s v="2016"/>
    <x v="1"/>
    <s v="2016Q2"/>
    <x v="5"/>
    <n v="1095000"/>
    <n v="-122.440331"/>
    <x v="0"/>
    <d v="2016-05-06T00:00:00"/>
    <n v="1585000"/>
    <n v="1175"/>
    <x v="56"/>
    <x v="5"/>
    <n v="1.5"/>
  </r>
  <r>
    <n v="2650060"/>
    <n v="94114"/>
    <n v="2"/>
    <d v="2016-05-09T00:00:00"/>
    <d v="1899-12-30T17:00:38"/>
    <n v="37.760852999999997"/>
    <d v="2016-04-15T00:00:00"/>
    <s v="2016"/>
    <x v="1"/>
    <s v="2016Q2"/>
    <x v="5"/>
    <n v="999000"/>
    <n v="-122.438789"/>
    <x v="1"/>
    <d v="2016-05-09T00:00:00"/>
    <n v="1181000"/>
    <n v="1117"/>
    <x v="56"/>
    <x v="5"/>
    <n v="1"/>
  </r>
  <r>
    <n v="3622101"/>
    <n v="94114"/>
    <n v="1"/>
    <d v="2016-05-13T00:00:00"/>
    <d v="1899-12-30T06:25:08"/>
    <n v="37.754776"/>
    <d v="2016-02-15T00:00:00"/>
    <s v="2016"/>
    <x v="1"/>
    <s v="2016Q1"/>
    <x v="4"/>
    <n v="799000"/>
    <n v="-122.43409"/>
    <x v="1"/>
    <d v="2016-05-12T00:00:00"/>
    <n v="995000"/>
    <n v="868"/>
    <x v="56"/>
    <x v="5"/>
    <n v="1"/>
  </r>
  <r>
    <n v="3622103"/>
    <n v="94114"/>
    <n v="2"/>
    <d v="2016-05-14T00:00:00"/>
    <d v="1899-12-30T16:39:51"/>
    <n v="37.755592"/>
    <d v="2016-04-01T00:00:00"/>
    <s v="2016"/>
    <x v="1"/>
    <s v="2016Q2"/>
    <x v="5"/>
    <n v="1295000"/>
    <n v="-122.43351699999999"/>
    <x v="1"/>
    <d v="2016-05-13T00:00:00"/>
    <n v="1570000"/>
    <n v="1446"/>
    <x v="56"/>
    <x v="5"/>
    <n v="1"/>
  </r>
  <r>
    <n v="2749057"/>
    <n v="94114"/>
    <n v="2"/>
    <d v="2016-05-14T00:00:00"/>
    <d v="1899-12-30T17:44:00"/>
    <n v="37.757232999999999"/>
    <d v="2016-04-05T00:00:00"/>
    <s v="2016"/>
    <x v="1"/>
    <s v="2016Q2"/>
    <x v="5"/>
    <n v="1399000"/>
    <n v="-122.43821"/>
    <x v="1"/>
    <d v="2016-05-13T00:00:00"/>
    <n v="1662800"/>
    <m/>
    <x v="56"/>
    <x v="5"/>
    <n v="2"/>
  </r>
  <r>
    <n v="3558081"/>
    <n v="94114"/>
    <n v="1"/>
    <d v="2016-05-22T00:00:00"/>
    <d v="1899-12-30T12:16:06"/>
    <n v="37.765059999999998"/>
    <d v="2016-02-05T00:00:00"/>
    <s v="2016"/>
    <x v="1"/>
    <s v="2016Q1"/>
    <x v="4"/>
    <n v="895000"/>
    <n v="-122.42907700000001"/>
    <x v="1"/>
    <d v="2016-05-19T00:00:00"/>
    <n v="949000"/>
    <n v="851"/>
    <x v="56"/>
    <x v="5"/>
    <n v="1"/>
  </r>
  <r>
    <n v="2699018"/>
    <n v="94114"/>
    <n v="3"/>
    <d v="2016-06-01T00:00:00"/>
    <d v="1899-12-30T16:16:27"/>
    <n v="37.757736000000001"/>
    <d v="2016-05-06T00:00:00"/>
    <s v="2016"/>
    <x v="1"/>
    <s v="2016Q2"/>
    <x v="5"/>
    <n v="3195000"/>
    <n v="-122.43821699999999"/>
    <x v="0"/>
    <d v="2016-06-01T00:00:00"/>
    <n v="3000000"/>
    <m/>
    <x v="56"/>
    <x v="5"/>
    <n v="2.5"/>
  </r>
  <r>
    <n v="3600019"/>
    <n v="94114"/>
    <n v="3"/>
    <d v="2016-06-07T00:00:00"/>
    <d v="1899-12-30T20:01:30"/>
    <n v="37.758246999999997"/>
    <d v="2016-05-11T00:00:00"/>
    <s v="2016"/>
    <x v="1"/>
    <s v="2016Q2"/>
    <x v="5"/>
    <n v="2350000"/>
    <n v="-122.42948199999999"/>
    <x v="0"/>
    <d v="2016-06-03T00:00:00"/>
    <n v="2600000"/>
    <n v="2174"/>
    <x v="56"/>
    <x v="5"/>
    <n v="2.5"/>
  </r>
  <r>
    <n v="2659007"/>
    <n v="94114"/>
    <n v="2"/>
    <d v="2016-06-08T00:00:00"/>
    <d v="1899-12-30T14:00:51"/>
    <n v="37.760632000000001"/>
    <d v="2016-03-17T00:00:00"/>
    <s v="2016"/>
    <x v="1"/>
    <s v="2016Q1"/>
    <x v="4"/>
    <n v="1595000"/>
    <n v="-122.44381"/>
    <x v="1"/>
    <d v="2016-06-07T00:00:00"/>
    <n v="1660000"/>
    <n v="1326"/>
    <x v="56"/>
    <x v="5"/>
    <n v="2"/>
  </r>
  <r>
    <n v="3581043"/>
    <n v="94114"/>
    <n v="4"/>
    <d v="2016-06-08T00:00:00"/>
    <d v="1899-12-30T13:19:30"/>
    <n v="37.761654"/>
    <d v="2016-02-23T00:00:00"/>
    <s v="2016"/>
    <x v="1"/>
    <s v="2016Q1"/>
    <x v="4"/>
    <n v="4995000"/>
    <n v="-122.43158699999999"/>
    <x v="0"/>
    <d v="2016-06-07T00:00:00"/>
    <n v="4775000"/>
    <n v="4682"/>
    <x v="56"/>
    <x v="5"/>
    <n v="4.5"/>
  </r>
  <r>
    <n v="3619134"/>
    <n v="94114"/>
    <n v="2"/>
    <d v="2016-06-08T00:00:00"/>
    <d v="1899-12-30T15:21:25"/>
    <n v="37.756515999999998"/>
    <d v="2016-01-29T00:00:00"/>
    <s v="2016"/>
    <x v="1"/>
    <s v="2016Q1"/>
    <x v="4"/>
    <n v="1380000"/>
    <n v="-122.426592"/>
    <x v="1"/>
    <d v="2016-06-08T00:00:00"/>
    <n v="1462500"/>
    <n v="1431"/>
    <x v="56"/>
    <x v="5"/>
    <n v="1"/>
  </r>
  <r>
    <n v="252768"/>
    <n v="94114"/>
    <n v="3"/>
    <d v="2016-06-08T00:00:00"/>
    <d v="1899-12-30T21:01:45"/>
    <n v="37.754807"/>
    <d v="2015-12-12T00:00:00"/>
    <s v="2015"/>
    <x v="0"/>
    <s v="2015Q4"/>
    <x v="3"/>
    <n v="1695000"/>
    <n v="-122.437393"/>
    <x v="0"/>
    <d v="2016-06-08T00:00:00"/>
    <n v="1900000"/>
    <n v="1977"/>
    <x v="56"/>
    <x v="5"/>
    <n v="2"/>
  </r>
  <r>
    <n v="2647044"/>
    <n v="94114"/>
    <n v="2"/>
    <d v="2016-06-16T00:00:00"/>
    <d v="1899-12-30T12:46:51"/>
    <n v="37.761963000000002"/>
    <d v="2016-01-26T00:00:00"/>
    <s v="2016"/>
    <x v="1"/>
    <s v="2016Q1"/>
    <x v="4"/>
    <n v="1099000"/>
    <n v="-122.435692"/>
    <x v="1"/>
    <d v="2016-06-10T00:00:00"/>
    <n v="1140000"/>
    <n v="1107"/>
    <x v="56"/>
    <x v="5"/>
    <n v="2"/>
  </r>
  <r>
    <n v="3564103"/>
    <n v="94114"/>
    <n v="2"/>
    <d v="2016-06-12T00:00:00"/>
    <d v="1899-12-30T02:22:40"/>
    <n v="37.763176000000001"/>
    <d v="2016-03-29T00:00:00"/>
    <s v="2016"/>
    <x v="1"/>
    <s v="2016Q1"/>
    <x v="4"/>
    <n v="1195000"/>
    <n v="-122.431084"/>
    <x v="1"/>
    <d v="2016-06-10T00:00:00"/>
    <n v="1590000"/>
    <n v="1560"/>
    <x v="56"/>
    <x v="5"/>
    <n v="2"/>
  </r>
  <r>
    <n v="3585049"/>
    <n v="94114"/>
    <n v="3"/>
    <d v="2016-06-13T00:00:00"/>
    <d v="1899-12-30T16:44:42"/>
    <n v="37.760693000000003"/>
    <d v="2016-05-13T00:00:00"/>
    <s v="2016"/>
    <x v="1"/>
    <s v="2016Q2"/>
    <x v="5"/>
    <n v="2195000"/>
    <n v="-122.429001"/>
    <x v="0"/>
    <d v="2016-06-13T00:00:00"/>
    <n v="2500000"/>
    <n v="2180"/>
    <x v="56"/>
    <x v="5"/>
    <n v="3"/>
  </r>
  <r>
    <n v="2711016"/>
    <n v="94114"/>
    <n v="3"/>
    <d v="2016-06-14T00:00:00"/>
    <d v="1899-12-30T11:11:21"/>
    <n v="37.758591000000003"/>
    <d v="2016-03-01T00:00:00"/>
    <s v="2016"/>
    <x v="1"/>
    <s v="2016Q1"/>
    <x v="4"/>
    <n v="2195000"/>
    <n v="-122.44328299999999"/>
    <x v="0"/>
    <d v="2016-06-14T00:00:00"/>
    <n v="2350000"/>
    <n v="2380"/>
    <x v="56"/>
    <x v="5"/>
    <n v="3.5"/>
  </r>
  <r>
    <n v="883620"/>
    <n v="94114"/>
    <n v="2"/>
    <d v="2016-06-17T00:00:00"/>
    <d v="1899-12-30T09:41:08"/>
    <n v="37.755938999999998"/>
    <d v="2016-06-03T00:00:00"/>
    <s v="2016"/>
    <x v="1"/>
    <s v="2016Q2"/>
    <x v="5"/>
    <n v="1695000"/>
    <n v="-122.429794"/>
    <x v="0"/>
    <d v="2016-06-15T00:00:00"/>
    <n v="1900000"/>
    <m/>
    <x v="56"/>
    <x v="5"/>
    <n v="1"/>
  </r>
  <r>
    <n v="2714060"/>
    <n v="94114"/>
    <n v="2"/>
    <d v="2016-06-18T00:00:00"/>
    <d v="1899-12-30T09:45:25"/>
    <n v="37.757956999999998"/>
    <d v="2016-04-25T00:00:00"/>
    <s v="2016"/>
    <x v="1"/>
    <s v="2016Q2"/>
    <x v="5"/>
    <n v="899000"/>
    <n v="-122.440544"/>
    <x v="1"/>
    <d v="2016-06-17T00:00:00"/>
    <n v="1085000"/>
    <n v="932"/>
    <x v="56"/>
    <x v="5"/>
    <n v="1"/>
  </r>
  <r>
    <n v="3585067"/>
    <n v="94114"/>
    <n v="3"/>
    <d v="2018-01-31T00:00:00"/>
    <d v="1899-12-30T10:24:00"/>
    <n v="37.760947999999999"/>
    <d v="2016-05-04T00:00:00"/>
    <s v="2016"/>
    <x v="1"/>
    <s v="2016Q2"/>
    <x v="5"/>
    <n v="1699000"/>
    <n v="-122.430244"/>
    <x v="0"/>
    <d v="2016-06-17T00:00:00"/>
    <n v="1760000"/>
    <n v="2883"/>
    <x v="56"/>
    <x v="5"/>
    <n v="1"/>
  </r>
  <r>
    <n v="2699044"/>
    <n v="94114"/>
    <n v="4"/>
    <d v="2016-06-17T00:00:00"/>
    <d v="1899-12-30T16:24:24"/>
    <n v="37.758850000000002"/>
    <d v="2016-03-30T00:00:00"/>
    <s v="2016"/>
    <x v="1"/>
    <s v="2016Q1"/>
    <x v="4"/>
    <n v="3750000"/>
    <n v="-122.43892700000001"/>
    <x v="0"/>
    <d v="2016-06-17T00:00:00"/>
    <n v="3300000"/>
    <n v="2260"/>
    <x v="56"/>
    <x v="5"/>
    <n v="3.5"/>
  </r>
  <r>
    <n v="2692049"/>
    <n v="94114"/>
    <n v="2"/>
    <d v="2016-06-21T00:00:00"/>
    <d v="1899-12-30T14:10:25"/>
    <n v="37.759289000000003"/>
    <d v="2016-04-24T00:00:00"/>
    <s v="2016"/>
    <x v="1"/>
    <s v="2016Q2"/>
    <x v="5"/>
    <n v="1195000"/>
    <n v="-122.438568"/>
    <x v="1"/>
    <d v="2016-06-21T00:00:00"/>
    <n v="1400000"/>
    <n v="1149"/>
    <x v="56"/>
    <x v="5"/>
    <n v="2"/>
  </r>
  <r>
    <n v="3600120"/>
    <n v="94114"/>
    <n v="3"/>
    <d v="2016-06-22T00:00:00"/>
    <d v="1899-12-30T07:50:05"/>
    <n v="37.759588999999998"/>
    <d v="2016-02-17T00:00:00"/>
    <s v="2016"/>
    <x v="1"/>
    <s v="2016Q1"/>
    <x v="4"/>
    <n v="1295000"/>
    <n v="-122.42955000000001"/>
    <x v="1"/>
    <d v="2016-06-21T00:00:00"/>
    <n v="1480000"/>
    <n v="1208"/>
    <x v="56"/>
    <x v="5"/>
    <n v="3"/>
  </r>
  <r>
    <n v="3602071"/>
    <n v="94114"/>
    <n v="2"/>
    <d v="2016-06-29T00:00:00"/>
    <d v="1899-12-30T08:22:17"/>
    <n v="37.758747"/>
    <d v="2016-05-26T00:00:00"/>
    <s v="2016"/>
    <x v="1"/>
    <s v="2016Q2"/>
    <x v="5"/>
    <n v="995000"/>
    <n v="-122.43444100000001"/>
    <x v="1"/>
    <d v="2016-06-28T00:00:00"/>
    <n v="995000"/>
    <m/>
    <x v="56"/>
    <x v="5"/>
    <n v="2"/>
  </r>
  <r>
    <n v="2769045"/>
    <n v="94114"/>
    <n v="4"/>
    <d v="2016-07-11T00:00:00"/>
    <d v="1899-12-30T16:14:49"/>
    <n v="37.754871000000001"/>
    <d v="2016-02-18T00:00:00"/>
    <s v="2016"/>
    <x v="1"/>
    <s v="2016Q1"/>
    <x v="4"/>
    <n v="2250000"/>
    <n v="-122.436295"/>
    <x v="0"/>
    <d v="2016-07-11T00:00:00"/>
    <n v="2235000"/>
    <n v="2518"/>
    <x v="56"/>
    <x v="5"/>
    <n v="3.5"/>
  </r>
  <r>
    <n v="3603099"/>
    <n v="94114"/>
    <n v="3"/>
    <d v="2016-07-13T00:00:00"/>
    <d v="1899-12-30T08:57:32"/>
    <n v="37.75658"/>
    <d v="2016-05-30T00:00:00"/>
    <s v="2016"/>
    <x v="1"/>
    <s v="2016Q2"/>
    <x v="5"/>
    <n v="1295000"/>
    <n v="-122.434273"/>
    <x v="1"/>
    <d v="2016-07-12T00:00:00"/>
    <n v="1400000"/>
    <n v="1291"/>
    <x v="56"/>
    <x v="5"/>
    <n v="1"/>
  </r>
  <r>
    <n v="2693062"/>
    <n v="94114"/>
    <n v="2"/>
    <d v="2016-07-14T00:00:00"/>
    <d v="1899-12-30T10:09:33"/>
    <n v="37.760232000000002"/>
    <d v="2016-06-15T00:00:00"/>
    <s v="2016"/>
    <x v="1"/>
    <s v="2016Q2"/>
    <x v="5"/>
    <n v="1195000"/>
    <n v="-122.43816700000001"/>
    <x v="1"/>
    <d v="2016-07-14T00:00:00"/>
    <n v="1450000"/>
    <n v="1350"/>
    <x v="56"/>
    <x v="5"/>
    <n v="2"/>
  </r>
  <r>
    <n v="3602109"/>
    <n v="94114"/>
    <n v="2"/>
    <d v="2016-07-15T00:00:00"/>
    <d v="1899-12-30T13:57:01"/>
    <n v="37.758063999999997"/>
    <d v="2016-06-12T00:00:00"/>
    <s v="2016"/>
    <x v="1"/>
    <s v="2016Q2"/>
    <x v="5"/>
    <n v="1295000"/>
    <n v="-122.43438"/>
    <x v="1"/>
    <d v="2016-07-15T00:00:00"/>
    <n v="1550000"/>
    <n v="1373"/>
    <x v="56"/>
    <x v="5"/>
    <n v="1.5"/>
  </r>
  <r>
    <n v="3605030"/>
    <n v="94110"/>
    <n v="3"/>
    <d v="2016-07-18T00:00:00"/>
    <d v="1899-12-30T08:53:52"/>
    <n v="37.756954"/>
    <d v="2016-04-20T00:00:00"/>
    <s v="2016"/>
    <x v="1"/>
    <s v="2016Q2"/>
    <x v="5"/>
    <n v="2995000"/>
    <n v="-122.42945"/>
    <x v="0"/>
    <d v="2016-07-15T00:00:00"/>
    <n v="3225000"/>
    <m/>
    <x v="56"/>
    <x v="5"/>
    <n v="2.5"/>
  </r>
  <r>
    <n v="2750040"/>
    <n v="94114"/>
    <n v="3"/>
    <d v="2016-07-26T00:00:00"/>
    <d v="1899-12-30T14:45:38"/>
    <n v="37.757300999999998"/>
    <d v="2016-06-16T00:00:00"/>
    <s v="2016"/>
    <x v="1"/>
    <s v="2016Q2"/>
    <x v="5"/>
    <n v="1395000"/>
    <n v="-122.43744700000001"/>
    <x v="0"/>
    <d v="2016-07-26T00:00:00"/>
    <n v="1750000"/>
    <n v="1550"/>
    <x v="56"/>
    <x v="5"/>
    <n v="1"/>
  </r>
  <r>
    <n v="3621095"/>
    <n v="94114"/>
    <n v="3"/>
    <d v="2016-07-29T00:00:00"/>
    <d v="1899-12-30T00:11:55"/>
    <n v="37.756076999999998"/>
    <d v="2016-07-03T00:00:00"/>
    <s v="2016"/>
    <x v="1"/>
    <s v="2016Q3"/>
    <x v="6"/>
    <n v="1895000"/>
    <n v="-122.430725"/>
    <x v="1"/>
    <d v="2016-07-28T00:00:00"/>
    <n v="1895000"/>
    <n v="1450"/>
    <x v="56"/>
    <x v="5"/>
    <n v="2"/>
  </r>
  <r>
    <n v="2750061"/>
    <n v="94114"/>
    <n v="2"/>
    <d v="2016-08-01T00:00:00"/>
    <d v="1899-12-30T16:44:45"/>
    <n v="37.756599000000001"/>
    <d v="2016-03-24T00:00:00"/>
    <s v="2016"/>
    <x v="1"/>
    <s v="2016Q1"/>
    <x v="4"/>
    <n v="995000"/>
    <n v="-122.437119"/>
    <x v="1"/>
    <d v="2016-08-01T00:00:00"/>
    <n v="1100000"/>
    <n v="1032"/>
    <x v="56"/>
    <x v="5"/>
    <n v="1"/>
  </r>
  <r>
    <n v="3604077"/>
    <n v="94114"/>
    <n v="3"/>
    <d v="2016-08-04T00:00:00"/>
    <d v="1899-12-30T15:24:04"/>
    <n v="37.757305000000002"/>
    <d v="2016-05-02T00:00:00"/>
    <s v="2016"/>
    <x v="1"/>
    <s v="2016Q2"/>
    <x v="5"/>
    <n v="1995000"/>
    <n v="-122.431229"/>
    <x v="0"/>
    <d v="2016-08-04T00:00:00"/>
    <n v="2075000"/>
    <n v="2026"/>
    <x v="56"/>
    <x v="5"/>
    <n v="2.5"/>
  </r>
  <r>
    <n v="2715092"/>
    <n v="94114"/>
    <n v="3"/>
    <d v="2016-08-08T00:00:00"/>
    <d v="1899-12-30T20:29:17"/>
    <n v="37.757331999999998"/>
    <d v="2016-06-06T00:00:00"/>
    <s v="2016"/>
    <x v="1"/>
    <s v="2016Q2"/>
    <x v="5"/>
    <n v="1288000"/>
    <n v="-122.440681"/>
    <x v="1"/>
    <d v="2016-08-05T00:00:00"/>
    <n v="1310000"/>
    <n v="1609"/>
    <x v="56"/>
    <x v="5"/>
    <n v="2"/>
  </r>
  <r>
    <n v="3558124"/>
    <n v="94114"/>
    <n v="2"/>
    <d v="2016-08-08T00:00:00"/>
    <d v="1899-12-30T13:11:00"/>
    <n v="37.765369"/>
    <d v="2016-06-21T00:00:00"/>
    <s v="2016"/>
    <x v="1"/>
    <s v="2016Q2"/>
    <x v="5"/>
    <n v="899000"/>
    <n v="-122.429108"/>
    <x v="1"/>
    <d v="2016-08-08T00:00:00"/>
    <n v="1100000"/>
    <m/>
    <x v="56"/>
    <x v="5"/>
    <n v="2"/>
  </r>
  <r>
    <n v="3584118"/>
    <n v="94114"/>
    <n v="2"/>
    <d v="2016-08-12T00:00:00"/>
    <d v="1899-12-30T09:55:48"/>
    <n v="37.760845000000003"/>
    <d v="2016-06-15T00:00:00"/>
    <s v="2016"/>
    <x v="1"/>
    <s v="2016Q2"/>
    <x v="5"/>
    <n v="1450000"/>
    <n v="-122.432579"/>
    <x v="1"/>
    <d v="2016-08-11T00:00:00"/>
    <n v="1455000"/>
    <n v="1366"/>
    <x v="56"/>
    <x v="5"/>
    <n v="2"/>
  </r>
  <r>
    <n v="2750016"/>
    <n v="94114"/>
    <n v="2"/>
    <d v="2016-08-15T00:00:00"/>
    <d v="1899-12-30T08:28:37"/>
    <n v="37.756126000000002"/>
    <d v="2016-06-03T00:00:00"/>
    <s v="2016"/>
    <x v="1"/>
    <s v="2016Q2"/>
    <x v="5"/>
    <n v="995000"/>
    <n v="-122.437073"/>
    <x v="0"/>
    <d v="2016-08-11T00:00:00"/>
    <n v="1500000"/>
    <m/>
    <x v="56"/>
    <x v="5"/>
    <n v="1"/>
  </r>
  <r>
    <n v="3558157"/>
    <n v="94114"/>
    <n v="2"/>
    <d v="2016-08-12T00:00:00"/>
    <d v="1899-12-30T10:32:06"/>
    <n v="37.764763000000002"/>
    <d v="2016-06-14T00:00:00"/>
    <s v="2016"/>
    <x v="1"/>
    <s v="2016Q2"/>
    <x v="5"/>
    <n v="799000"/>
    <n v="-122.42965700000001"/>
    <x v="1"/>
    <d v="2016-08-12T00:00:00"/>
    <n v="1022000"/>
    <m/>
    <x v="56"/>
    <x v="5"/>
    <n v="1"/>
  </r>
  <r>
    <n v="2699057"/>
    <n v="94114"/>
    <n v="2"/>
    <d v="2016-08-12T00:00:00"/>
    <d v="1899-12-30T12:30:18"/>
    <n v="37.758628000000002"/>
    <d v="2016-06-15T00:00:00"/>
    <s v="2016"/>
    <x v="1"/>
    <s v="2016Q2"/>
    <x v="5"/>
    <n v="1185000"/>
    <n v="-122.438385"/>
    <x v="1"/>
    <d v="2016-08-12T00:00:00"/>
    <n v="1100000"/>
    <n v="1284"/>
    <x v="56"/>
    <x v="5"/>
    <n v="1"/>
  </r>
  <r>
    <n v="2700056"/>
    <n v="94114"/>
    <n v="4"/>
    <d v="2016-08-15T00:00:00"/>
    <d v="1899-12-30T09:10:39"/>
    <n v="37.759540999999999"/>
    <d v="2016-06-10T00:00:00"/>
    <s v="2016"/>
    <x v="1"/>
    <s v="2016Q2"/>
    <x v="5"/>
    <n v="1899000"/>
    <n v="-122.440292"/>
    <x v="0"/>
    <d v="2016-08-12T00:00:00"/>
    <n v="2100000"/>
    <n v="1750"/>
    <x v="56"/>
    <x v="5"/>
    <n v="2"/>
  </r>
  <r>
    <n v="265815"/>
    <n v="94114"/>
    <n v="2"/>
    <d v="2016-08-15T00:00:00"/>
    <d v="1899-12-30T16:35:34"/>
    <n v="37.760480999999999"/>
    <d v="2016-06-07T00:00:00"/>
    <s v="2016"/>
    <x v="1"/>
    <s v="2016Q2"/>
    <x v="5"/>
    <n v="849000"/>
    <n v="-122.442239"/>
    <x v="1"/>
    <d v="2016-08-15T00:00:00"/>
    <n v="875000"/>
    <m/>
    <x v="56"/>
    <x v="5"/>
    <n v="1"/>
  </r>
  <r>
    <n v="2701045"/>
    <n v="94114"/>
    <n v="3"/>
    <d v="2016-08-15T00:00:00"/>
    <d v="1899-12-30T15:37:53"/>
    <n v="37.758732000000002"/>
    <d v="2016-05-02T00:00:00"/>
    <s v="2016"/>
    <x v="1"/>
    <s v="2016Q2"/>
    <x v="5"/>
    <n v="1495000"/>
    <n v="-122.44001799999999"/>
    <x v="1"/>
    <d v="2016-08-15T00:00:00"/>
    <n v="1520000"/>
    <n v="1822"/>
    <x v="56"/>
    <x v="5"/>
    <n v="3"/>
  </r>
  <r>
    <n v="3600097"/>
    <n v="94114"/>
    <n v="2"/>
    <d v="2016-08-23T00:00:00"/>
    <d v="1899-12-30T11:56:44"/>
    <n v="37.759349999999998"/>
    <d v="2016-07-22T00:00:00"/>
    <s v="2016"/>
    <x v="1"/>
    <s v="2016Q3"/>
    <x v="6"/>
    <n v="1375000"/>
    <n v="-122.42976400000001"/>
    <x v="1"/>
    <d v="2016-08-17T00:00:00"/>
    <n v="1375000"/>
    <n v="1199"/>
    <x v="56"/>
    <x v="5"/>
    <n v="2.5"/>
  </r>
  <r>
    <n v="2697040"/>
    <n v="94114"/>
    <n v="2"/>
    <d v="2016-08-22T00:00:00"/>
    <d v="1899-12-30T13:38:01"/>
    <n v="37.757770999999998"/>
    <d v="2016-05-11T00:00:00"/>
    <s v="2016"/>
    <x v="1"/>
    <s v="2016Q2"/>
    <x v="5"/>
    <n v="999999"/>
    <n v="-122.436668"/>
    <x v="1"/>
    <d v="2016-08-19T00:00:00"/>
    <n v="1001111"/>
    <n v="935"/>
    <x v="56"/>
    <x v="5"/>
    <n v="2"/>
  </r>
  <r>
    <s v="3604029A"/>
    <n v="94114"/>
    <n v="1"/>
    <d v="2016-08-29T00:00:00"/>
    <d v="1899-12-30T13:28:02"/>
    <n v="37.756762999999999"/>
    <d v="2016-07-14T00:00:00"/>
    <s v="2016"/>
    <x v="1"/>
    <s v="2016Q3"/>
    <x v="6"/>
    <n v="1395000"/>
    <n v="-122.432152"/>
    <x v="0"/>
    <d v="2016-08-26T00:00:00"/>
    <n v="1420000"/>
    <n v="984"/>
    <x v="56"/>
    <x v="5"/>
    <n v="1"/>
  </r>
  <r>
    <n v="3621093"/>
    <n v="94114"/>
    <n v="4"/>
    <d v="2016-08-27T00:00:00"/>
    <d v="1899-12-30T18:42:13"/>
    <n v="37.755989"/>
    <d v="2016-06-26T00:00:00"/>
    <s v="2016"/>
    <x v="1"/>
    <s v="2016Q2"/>
    <x v="5"/>
    <n v="3600000"/>
    <n v="-122.43171700000001"/>
    <x v="0"/>
    <d v="2016-08-27T00:00:00"/>
    <n v="3600000"/>
    <n v="2307"/>
    <x v="56"/>
    <x v="5"/>
    <n v="3"/>
  </r>
  <r>
    <n v="3583112"/>
    <n v="94114"/>
    <n v="2"/>
    <d v="2016-08-31T00:00:00"/>
    <d v="1899-12-30T10:46:04"/>
    <n v="37.759518"/>
    <d v="2016-07-21T00:00:00"/>
    <s v="2016"/>
    <x v="1"/>
    <s v="2016Q3"/>
    <x v="6"/>
    <n v="1295000"/>
    <n v="-122.43425000000001"/>
    <x v="1"/>
    <d v="2016-08-31T00:00:00"/>
    <n v="1600000"/>
    <n v="1667"/>
    <x v="56"/>
    <x v="5"/>
    <n v="1.5"/>
  </r>
  <r>
    <n v="3605025"/>
    <n v="94114"/>
    <n v="4"/>
    <d v="2016-09-07T00:00:00"/>
    <d v="1899-12-30T22:24:48"/>
    <n v="37.756999"/>
    <d v="2016-08-24T00:00:00"/>
    <s v="2016"/>
    <x v="1"/>
    <s v="2016Q3"/>
    <x v="6"/>
    <n v="2995000"/>
    <n v="-122.429992"/>
    <x v="0"/>
    <d v="2016-09-07T00:00:00"/>
    <n v="3750000"/>
    <m/>
    <x v="56"/>
    <x v="5"/>
    <n v="2"/>
  </r>
  <r>
    <n v="3564072"/>
    <n v="94114"/>
    <n v="2"/>
    <d v="2016-09-11T00:00:00"/>
    <d v="1899-12-30T09:50:01"/>
    <n v="37.763114000000002"/>
    <d v="2015-12-04T00:00:00"/>
    <s v="2015"/>
    <x v="0"/>
    <s v="2015Q4"/>
    <x v="3"/>
    <n v="1150000"/>
    <n v="-122.432211"/>
    <x v="1"/>
    <d v="2016-09-09T00:00:00"/>
    <n v="1155000"/>
    <n v="1270"/>
    <x v="56"/>
    <x v="5"/>
    <n v="2"/>
  </r>
  <r>
    <n v="863606"/>
    <n v="94114"/>
    <n v="2"/>
    <d v="2016-09-16T00:00:00"/>
    <d v="1899-12-30T10:25:28"/>
    <n v="37.757613999999997"/>
    <d v="2016-07-28T00:00:00"/>
    <s v="2016"/>
    <x v="1"/>
    <s v="2016Q3"/>
    <x v="6"/>
    <n v="995000"/>
    <n v="-122.42667400000001"/>
    <x v="1"/>
    <d v="2016-09-16T00:00:00"/>
    <n v="890000"/>
    <n v="892"/>
    <x v="56"/>
    <x v="5"/>
    <n v="1"/>
  </r>
  <r>
    <s v="2770020D"/>
    <n v="94114"/>
    <n v="1"/>
    <d v="2016-09-16T00:00:00"/>
    <d v="1899-12-30T12:03:09"/>
    <n v="37.754998999999998"/>
    <d v="2016-07-01T00:00:00"/>
    <s v="2016"/>
    <x v="1"/>
    <s v="2016Q3"/>
    <x v="6"/>
    <n v="1950000"/>
    <n v="-122.43548800000001"/>
    <x v="0"/>
    <d v="2016-09-16T00:00:00"/>
    <n v="1998750"/>
    <n v="1796"/>
    <x v="56"/>
    <x v="5"/>
    <n v="1"/>
  </r>
  <r>
    <n v="532647"/>
    <n v="94114"/>
    <n v="3"/>
    <d v="2016-09-22T00:00:00"/>
    <d v="1899-12-30T12:18:29"/>
    <n v="37.761848000000001"/>
    <d v="2016-08-11T00:00:00"/>
    <s v="2016"/>
    <x v="1"/>
    <s v="2016Q3"/>
    <x v="6"/>
    <n v="1198000"/>
    <n v="-122.435936"/>
    <x v="1"/>
    <d v="2016-09-22T00:00:00"/>
    <n v="1503000"/>
    <n v="1576"/>
    <x v="56"/>
    <x v="5"/>
    <n v="2"/>
  </r>
  <r>
    <n v="3602125"/>
    <n v="94114"/>
    <n v="2"/>
    <d v="2016-09-23T00:00:00"/>
    <d v="1899-12-30T10:11:10"/>
    <n v="37.758445999999999"/>
    <d v="2016-08-17T00:00:00"/>
    <s v="2016"/>
    <x v="1"/>
    <s v="2016Q3"/>
    <x v="6"/>
    <n v="1195000"/>
    <n v="-122.43441799999999"/>
    <x v="1"/>
    <d v="2016-09-23T00:00:00"/>
    <n v="1195000"/>
    <n v="1579"/>
    <x v="56"/>
    <x v="5"/>
    <n v="1"/>
  </r>
  <r>
    <n v="3604006"/>
    <n v="94114"/>
    <n v="3"/>
    <d v="2016-09-27T00:00:00"/>
    <d v="1899-12-30T15:52:56"/>
    <n v="37.757534"/>
    <d v="2016-06-27T00:00:00"/>
    <s v="2016"/>
    <x v="1"/>
    <s v="2016Q2"/>
    <x v="5"/>
    <n v="1875000"/>
    <n v="-122.43048899999999"/>
    <x v="0"/>
    <d v="2016-09-27T00:00:00"/>
    <n v="2405000"/>
    <n v="1484"/>
    <x v="56"/>
    <x v="5"/>
    <n v="1.5"/>
  </r>
  <r>
    <n v="3601021"/>
    <n v="94114"/>
    <n v="3"/>
    <d v="2016-09-29T00:00:00"/>
    <d v="1899-12-30T09:06:06"/>
    <n v="37.758116999999999"/>
    <d v="2016-08-17T00:00:00"/>
    <s v="2016"/>
    <x v="1"/>
    <s v="2016Q3"/>
    <x v="6"/>
    <n v="2785000"/>
    <n v="-122.431617"/>
    <x v="0"/>
    <d v="2016-09-28T00:00:00"/>
    <n v="2950000"/>
    <n v="1794"/>
    <x v="56"/>
    <x v="5"/>
    <n v="2"/>
  </r>
  <r>
    <n v="2714039"/>
    <n v="94114"/>
    <n v="4"/>
    <d v="2016-09-29T00:00:00"/>
    <d v="1899-12-30T16:16:48"/>
    <n v="37.757961000000002"/>
    <d v="2016-09-08T00:00:00"/>
    <s v="2016"/>
    <x v="1"/>
    <s v="2016Q3"/>
    <x v="6"/>
    <n v="1995000"/>
    <n v="-122.440201"/>
    <x v="1"/>
    <d v="2016-09-29T00:00:00"/>
    <n v="2067000"/>
    <n v="2882"/>
    <x v="56"/>
    <x v="5"/>
    <n v="3"/>
  </r>
  <r>
    <n v="2770028"/>
    <n v="94114"/>
    <n v="3"/>
    <d v="2016-10-10T00:00:00"/>
    <d v="1899-12-30T08:51:50"/>
    <n v="37.755856000000001"/>
    <d v="2016-06-17T00:00:00"/>
    <s v="2016"/>
    <x v="1"/>
    <s v="2016Q2"/>
    <x v="5"/>
    <n v="1895000"/>
    <n v="-122.435326"/>
    <x v="0"/>
    <d v="2016-10-06T00:00:00"/>
    <n v="2200000"/>
    <m/>
    <x v="56"/>
    <x v="5"/>
    <n v="2.5"/>
  </r>
  <r>
    <n v="3597091"/>
    <n v="94110"/>
    <n v="3"/>
    <d v="2016-10-11T00:00:00"/>
    <d v="1899-12-30T10:47:36"/>
    <n v="37.758674999999997"/>
    <d v="2016-09-13T00:00:00"/>
    <s v="2016"/>
    <x v="1"/>
    <s v="2016Q3"/>
    <x v="6"/>
    <n v="1598000"/>
    <n v="-122.422455"/>
    <x v="1"/>
    <d v="2016-10-11T00:00:00"/>
    <n v="1825000"/>
    <n v="1580"/>
    <x v="56"/>
    <x v="5"/>
    <n v="2"/>
  </r>
  <r>
    <n v="3601042"/>
    <n v="94114"/>
    <n v="2"/>
    <d v="2016-10-12T00:00:00"/>
    <d v="1899-12-30T09:27:07"/>
    <n v="37.758468999999998"/>
    <d v="2016-07-11T00:00:00"/>
    <s v="2016"/>
    <x v="1"/>
    <s v="2016Q3"/>
    <x v="6"/>
    <n v="2350000"/>
    <n v="-122.43104599999999"/>
    <x v="0"/>
    <d v="2016-10-11T00:00:00"/>
    <n v="2030000"/>
    <n v="1258"/>
    <x v="56"/>
    <x v="5"/>
    <n v="1"/>
  </r>
  <r>
    <n v="3580174"/>
    <n v="94114"/>
    <n v="3"/>
    <d v="2016-10-13T00:00:00"/>
    <d v="1899-12-30T15:39:47"/>
    <n v="37.762557999999999"/>
    <d v="2016-09-07T00:00:00"/>
    <s v="2016"/>
    <x v="1"/>
    <s v="2016Q3"/>
    <x v="6"/>
    <n v="1595000"/>
    <n v="-122.42871100000001"/>
    <x v="1"/>
    <d v="2016-10-12T00:00:00"/>
    <n v="1595000"/>
    <n v="1527"/>
    <x v="56"/>
    <x v="5"/>
    <n v="1.5"/>
  </r>
  <r>
    <n v="356342"/>
    <n v="94114"/>
    <n v="2"/>
    <d v="2016-10-13T00:00:00"/>
    <d v="1899-12-30T07:46:51"/>
    <n v="37.762816999999998"/>
    <d v="2016-09-08T00:00:00"/>
    <s v="2016"/>
    <x v="1"/>
    <s v="2016Q3"/>
    <x v="6"/>
    <n v="1295000"/>
    <n v="-122.43347900000001"/>
    <x v="1"/>
    <d v="2016-10-12T00:00:00"/>
    <n v="1726000"/>
    <m/>
    <x v="56"/>
    <x v="5"/>
    <n v="1"/>
  </r>
  <r>
    <n v="3584090"/>
    <n v="94114"/>
    <n v="3"/>
    <d v="2016-10-12T00:00:00"/>
    <d v="1899-12-30T16:50:35"/>
    <n v="37.760868000000002"/>
    <d v="2016-09-13T00:00:00"/>
    <s v="2016"/>
    <x v="1"/>
    <s v="2016Q3"/>
    <x v="6"/>
    <n v="1100000"/>
    <n v="-122.43126700000001"/>
    <x v="0"/>
    <d v="2016-10-12T00:00:00"/>
    <n v="1700000"/>
    <n v="1076"/>
    <x v="56"/>
    <x v="5"/>
    <n v="2"/>
  </r>
  <r>
    <n v="2650015"/>
    <n v="94114"/>
    <n v="2"/>
    <d v="2016-10-12T00:00:00"/>
    <d v="1899-12-30T16:16:31"/>
    <n v="37.760868000000002"/>
    <d v="2016-09-07T00:00:00"/>
    <s v="2016"/>
    <x v="1"/>
    <s v="2016Q3"/>
    <x v="6"/>
    <n v="1595000"/>
    <n v="-122.43852200000001"/>
    <x v="0"/>
    <d v="2016-10-12T00:00:00"/>
    <n v="1800000"/>
    <n v="1500"/>
    <x v="56"/>
    <x v="5"/>
    <n v="2"/>
  </r>
  <r>
    <n v="3558086"/>
    <n v="94114"/>
    <n v="1"/>
    <d v="2016-10-15T00:00:00"/>
    <d v="1899-12-30T13:51:25"/>
    <n v="37.765059999999998"/>
    <d v="2016-09-20T00:00:00"/>
    <s v="2016"/>
    <x v="1"/>
    <s v="2016Q3"/>
    <x v="6"/>
    <n v="949000"/>
    <n v="-122.42907700000001"/>
    <x v="1"/>
    <d v="2016-10-15T00:00:00"/>
    <n v="960000"/>
    <n v="830"/>
    <x v="56"/>
    <x v="5"/>
    <n v="1"/>
  </r>
  <r>
    <n v="3602115"/>
    <n v="94114"/>
    <n v="2"/>
    <d v="2016-10-17T00:00:00"/>
    <d v="1899-12-30T15:49:40"/>
    <n v="37.759135999999998"/>
    <d v="2016-10-10T00:00:00"/>
    <s v="2016"/>
    <x v="1"/>
    <s v="2016Q4"/>
    <x v="7"/>
    <n v="1535000"/>
    <n v="-122.433983"/>
    <x v="1"/>
    <d v="2016-10-17T00:00:00"/>
    <n v="1535000"/>
    <m/>
    <x v="56"/>
    <x v="5"/>
    <n v="2"/>
  </r>
  <r>
    <n v="2716014"/>
    <n v="94114"/>
    <n v="3"/>
    <d v="2016-10-20T00:00:00"/>
    <d v="1899-12-30T12:42:31"/>
    <n v="37.756957999999997"/>
    <d v="2016-09-08T00:00:00"/>
    <s v="2016"/>
    <x v="1"/>
    <s v="2016Q3"/>
    <x v="6"/>
    <n v="1395000"/>
    <n v="-122.442162"/>
    <x v="0"/>
    <d v="2016-10-20T00:00:00"/>
    <n v="1375000"/>
    <n v="1254"/>
    <x v="56"/>
    <x v="5"/>
    <n v="2"/>
  </r>
  <r>
    <n v="27143"/>
    <n v="94114"/>
    <n v="3"/>
    <d v="2016-10-20T00:00:00"/>
    <d v="1899-12-30T09:31:30"/>
    <n v="37.757458"/>
    <d v="2016-09-08T00:00:00"/>
    <s v="2016"/>
    <x v="1"/>
    <s v="2016Q3"/>
    <x v="6"/>
    <n v="1599000"/>
    <n v="-122.43924699999999"/>
    <x v="0"/>
    <d v="2016-10-20T00:00:00"/>
    <n v="1915000"/>
    <n v="2045"/>
    <x v="56"/>
    <x v="5"/>
    <n v="2"/>
  </r>
  <r>
    <s v="NEW OR UNDER CONSTRUCTION"/>
    <n v="94114"/>
    <n v="4"/>
    <d v="2016-10-26T00:00:00"/>
    <d v="1899-12-30T12:02:35"/>
    <n v="37.755595999999997"/>
    <d v="2016-09-21T00:00:00"/>
    <s v="2016"/>
    <x v="1"/>
    <s v="2016Q3"/>
    <x v="6"/>
    <n v="4200000"/>
    <n v="-122.433426"/>
    <x v="0"/>
    <d v="2016-10-26T00:00:00"/>
    <n v="4200000"/>
    <m/>
    <x v="56"/>
    <x v="5"/>
    <n v="3.5"/>
  </r>
  <r>
    <n v="3558145"/>
    <n v="94114"/>
    <n v="2"/>
    <d v="2016-10-28T00:00:00"/>
    <d v="1899-12-30T13:15:14"/>
    <n v="37.765788999999998"/>
    <d v="2016-09-08T00:00:00"/>
    <s v="2016"/>
    <x v="1"/>
    <s v="2016Q3"/>
    <x v="6"/>
    <n v="899000"/>
    <n v="-122.43058000000001"/>
    <x v="1"/>
    <d v="2016-10-27T00:00:00"/>
    <n v="1200000"/>
    <m/>
    <x v="56"/>
    <x v="5"/>
    <n v="2"/>
  </r>
  <r>
    <n v="3564166"/>
    <n v="94114"/>
    <n v="1"/>
    <d v="2016-10-28T00:00:00"/>
    <d v="1899-12-30T18:07:43"/>
    <n v="37.764138000000003"/>
    <d v="2016-09-23T00:00:00"/>
    <s v="2016"/>
    <x v="1"/>
    <s v="2016Q3"/>
    <x v="6"/>
    <n v="995000"/>
    <n v="-122.433001"/>
    <x v="1"/>
    <d v="2016-10-28T00:00:00"/>
    <n v="1065000"/>
    <n v="860"/>
    <x v="56"/>
    <x v="5"/>
    <n v="1"/>
  </r>
  <r>
    <n v="3620075"/>
    <n v="94114"/>
    <n v="4"/>
    <d v="2016-10-31T00:00:00"/>
    <d v="1899-12-30T16:28:07"/>
    <n v="37.755878000000003"/>
    <d v="2016-09-02T00:00:00"/>
    <s v="2016"/>
    <x v="1"/>
    <s v="2016Q3"/>
    <x v="6"/>
    <n v="2395000"/>
    <n v="-122.428726"/>
    <x v="0"/>
    <d v="2016-10-31T00:00:00"/>
    <n v="2408000"/>
    <n v="2070"/>
    <x v="56"/>
    <x v="5"/>
    <n v="3"/>
  </r>
  <r>
    <n v="2699037"/>
    <n v="94114"/>
    <n v="3"/>
    <d v="2016-11-04T00:00:00"/>
    <d v="1899-12-30T12:40:06"/>
    <n v="37.758381"/>
    <d v="2016-09-15T00:00:00"/>
    <s v="2016"/>
    <x v="1"/>
    <s v="2016Q3"/>
    <x v="6"/>
    <n v="1799000"/>
    <n v="-122.43879699999999"/>
    <x v="0"/>
    <d v="2016-11-04T00:00:00"/>
    <n v="1832411"/>
    <n v="1600"/>
    <x v="56"/>
    <x v="5"/>
    <n v="2"/>
  </r>
  <r>
    <n v="3565086"/>
    <n v="94114"/>
    <n v="3"/>
    <d v="2016-11-15T00:00:00"/>
    <d v="1899-12-30T13:36:53"/>
    <n v="37.764164000000001"/>
    <d v="2016-09-15T00:00:00"/>
    <s v="2016"/>
    <x v="1"/>
    <s v="2016Q3"/>
    <x v="6"/>
    <n v="1295000"/>
    <n v="-122.430481"/>
    <x v="1"/>
    <d v="2016-11-14T00:00:00"/>
    <n v="1295000"/>
    <n v="1453"/>
    <x v="56"/>
    <x v="5"/>
    <n v="1.5"/>
  </r>
  <r>
    <n v="2752008"/>
    <n v="94114"/>
    <n v="3"/>
    <d v="2016-11-16T00:00:00"/>
    <d v="1899-12-30T17:28:20"/>
    <n v="37.757038000000001"/>
    <d v="2016-05-26T00:00:00"/>
    <s v="2016"/>
    <x v="1"/>
    <s v="2016Q2"/>
    <x v="5"/>
    <n v="2395000"/>
    <n v="-122.43499799999999"/>
    <x v="0"/>
    <d v="2016-11-16T00:00:00"/>
    <n v="2415000"/>
    <m/>
    <x v="56"/>
    <x v="5"/>
    <n v="2.5"/>
  </r>
  <r>
    <n v="3580069"/>
    <n v="94114"/>
    <n v="3"/>
    <d v="2016-11-19T00:00:00"/>
    <d v="1899-12-30T13:07:01"/>
    <n v="37.762627000000002"/>
    <d v="2016-10-06T00:00:00"/>
    <s v="2016"/>
    <x v="1"/>
    <s v="2016Q4"/>
    <x v="7"/>
    <n v="1199000"/>
    <n v="-122.42910000000001"/>
    <x v="1"/>
    <d v="2016-11-17T00:00:00"/>
    <n v="1453723"/>
    <n v="1220"/>
    <x v="56"/>
    <x v="5"/>
    <n v="1.5"/>
  </r>
  <r>
    <n v="3581019"/>
    <n v="94114"/>
    <n v="3"/>
    <d v="2016-11-18T00:00:00"/>
    <d v="1899-12-30T15:30:03"/>
    <n v="37.761360000000003"/>
    <d v="2016-11-04T00:00:00"/>
    <s v="2016"/>
    <x v="1"/>
    <s v="2016Q4"/>
    <x v="7"/>
    <n v="3350000"/>
    <n v="-122.431213"/>
    <x v="0"/>
    <d v="2016-11-18T00:00:00"/>
    <n v="3625000"/>
    <m/>
    <x v="56"/>
    <x v="5"/>
    <n v="4"/>
  </r>
  <r>
    <n v="713602"/>
    <n v="94114"/>
    <n v="2"/>
    <d v="2016-11-21T00:00:00"/>
    <d v="1899-12-30T16:12:10"/>
    <n v="37.758696999999998"/>
    <d v="2016-11-01T00:00:00"/>
    <s v="2016"/>
    <x v="1"/>
    <s v="2016Q4"/>
    <x v="7"/>
    <n v="1085000"/>
    <n v="-122.43474000000001"/>
    <x v="1"/>
    <d v="2016-11-21T00:00:00"/>
    <n v="1085000"/>
    <m/>
    <x v="56"/>
    <x v="5"/>
    <n v="2"/>
  </r>
  <r>
    <n v="2696043"/>
    <n v="94114"/>
    <n v="2"/>
    <d v="2016-11-27T00:00:00"/>
    <d v="1899-12-30T21:50:59"/>
    <n v="37.758442000000002"/>
    <d v="2016-09-21T00:00:00"/>
    <s v="2016"/>
    <x v="1"/>
    <s v="2016Q3"/>
    <x v="6"/>
    <n v="1295000"/>
    <n v="-122.435593"/>
    <x v="1"/>
    <d v="2016-11-23T00:00:00"/>
    <n v="1360000"/>
    <n v="1109"/>
    <x v="56"/>
    <x v="5"/>
    <n v="2"/>
  </r>
  <r>
    <n v="2750012"/>
    <n v="94114"/>
    <n v="3"/>
    <d v="2016-12-23T00:00:00"/>
    <d v="1899-12-30T06:13:04"/>
    <n v="37.756466000000003"/>
    <d v="2016-10-22T00:00:00"/>
    <s v="2016"/>
    <x v="1"/>
    <s v="2016Q4"/>
    <x v="7"/>
    <n v="1345000"/>
    <n v="-122.43710299999999"/>
    <x v="0"/>
    <d v="2016-11-30T00:00:00"/>
    <n v="1550000"/>
    <n v="1450"/>
    <x v="56"/>
    <x v="5"/>
    <n v="1"/>
  </r>
  <r>
    <n v="2658016"/>
    <n v="94114"/>
    <n v="4"/>
    <d v="2017-01-24T00:00:00"/>
    <d v="1899-12-30T16:47:41"/>
    <n v="37.760654000000002"/>
    <d v="2016-11-10T00:00:00"/>
    <s v="2016"/>
    <x v="1"/>
    <s v="2016Q4"/>
    <x v="7"/>
    <n v="2500000"/>
    <n v="-122.44227600000001"/>
    <x v="0"/>
    <d v="2016-11-30T00:00:00"/>
    <n v="2500000"/>
    <n v="3150"/>
    <x v="56"/>
    <x v="5"/>
    <n v="4.5"/>
  </r>
  <r>
    <n v="271117"/>
    <n v="94114"/>
    <n v="4"/>
    <d v="2016-12-02T00:00:00"/>
    <d v="1899-12-30T18:01:54"/>
    <n v="37.758586999999999"/>
    <d v="2016-10-21T00:00:00"/>
    <s v="2016"/>
    <x v="1"/>
    <s v="2016Q4"/>
    <x v="7"/>
    <n v="2195000"/>
    <n v="-122.44342"/>
    <x v="0"/>
    <d v="2016-12-01T00:00:00"/>
    <n v="2370000"/>
    <n v="2300"/>
    <x v="56"/>
    <x v="5"/>
    <n v="4"/>
  </r>
  <r>
    <s v="3607035A"/>
    <n v="94110"/>
    <n v="1"/>
    <d v="2016-12-12T00:00:00"/>
    <d v="1899-12-30T16:12:50"/>
    <n v="37.757305000000002"/>
    <d v="2016-09-26T00:00:00"/>
    <s v="2016"/>
    <x v="1"/>
    <s v="2016Q3"/>
    <x v="6"/>
    <n v="849000"/>
    <n v="-122.42475899999999"/>
    <x v="0"/>
    <d v="2016-12-09T00:00:00"/>
    <n v="850000"/>
    <n v="880"/>
    <x v="56"/>
    <x v="5"/>
    <n v="2"/>
  </r>
  <r>
    <n v="3584012"/>
    <n v="94114"/>
    <n v="4"/>
    <d v="2016-12-09T00:00:00"/>
    <d v="1899-12-30T12:11:01"/>
    <n v="37.760075000000001"/>
    <d v="2016-09-16T00:00:00"/>
    <s v="2016"/>
    <x v="1"/>
    <s v="2016Q3"/>
    <x v="6"/>
    <n v="3650000"/>
    <n v="-122.43079400000001"/>
    <x v="0"/>
    <d v="2016-12-09T00:00:00"/>
    <n v="3500000"/>
    <n v="4000"/>
    <x v="56"/>
    <x v="5"/>
    <n v="3.5"/>
  </r>
  <r>
    <n v="3583055"/>
    <n v="94114"/>
    <n v="3"/>
    <d v="2016-12-17T00:00:00"/>
    <d v="1899-12-30T07:14:33"/>
    <n v="37.759509999999999"/>
    <d v="2016-10-17T00:00:00"/>
    <s v="2016"/>
    <x v="1"/>
    <s v="2016Q4"/>
    <x v="7"/>
    <n v="1945000"/>
    <n v="-122.434349"/>
    <x v="0"/>
    <d v="2016-12-13T00:00:00"/>
    <n v="2250000"/>
    <n v="2136"/>
    <x v="56"/>
    <x v="5"/>
    <n v="2.5"/>
  </r>
  <r>
    <n v="3600047"/>
    <n v="94114"/>
    <n v="3"/>
    <d v="2017-01-18T00:00:00"/>
    <d v="1899-12-30T15:58:50"/>
    <n v="37.759056000000001"/>
    <d v="2016-11-08T00:00:00"/>
    <s v="2016"/>
    <x v="1"/>
    <s v="2016Q4"/>
    <x v="7"/>
    <n v="995000"/>
    <n v="-122.429382"/>
    <x v="0"/>
    <d v="2016-12-15T00:00:00"/>
    <n v="1510000"/>
    <n v="1031"/>
    <x v="56"/>
    <x v="5"/>
    <n v="2"/>
  </r>
  <r>
    <n v="3584117"/>
    <n v="94114"/>
    <n v="3"/>
    <d v="2017-01-01T00:00:00"/>
    <d v="1899-12-30T09:09:21"/>
    <n v="37.760845000000003"/>
    <d v="2016-10-10T00:00:00"/>
    <s v="2016"/>
    <x v="1"/>
    <s v="2016Q4"/>
    <x v="7"/>
    <n v="1695000"/>
    <n v="-122.432579"/>
    <x v="1"/>
    <d v="2016-12-20T00:00:00"/>
    <n v="1695000"/>
    <n v="2125"/>
    <x v="56"/>
    <x v="5"/>
    <n v="4"/>
  </r>
  <r>
    <n v="3602099"/>
    <n v="94114"/>
    <n v="2"/>
    <d v="2017-01-02T00:00:00"/>
    <d v="1899-12-30T17:27:07"/>
    <n v="37.758727999999998"/>
    <d v="2016-10-22T00:00:00"/>
    <s v="2016"/>
    <x v="1"/>
    <s v="2016Q4"/>
    <x v="7"/>
    <n v="1095000"/>
    <n v="-122.434006"/>
    <x v="1"/>
    <d v="2016-12-29T00:00:00"/>
    <n v="1210000"/>
    <n v="1007"/>
    <x v="56"/>
    <x v="5"/>
    <n v="1"/>
  </r>
  <r>
    <n v="362273"/>
    <n v="94114"/>
    <n v="3"/>
    <d v="2017-01-02T00:00:00"/>
    <d v="1899-12-30T11:47:12"/>
    <n v="37.755566000000002"/>
    <d v="2016-11-11T00:00:00"/>
    <s v="2016"/>
    <x v="1"/>
    <s v="2016Q4"/>
    <x v="7"/>
    <n v="1998000"/>
    <n v="-122.434219"/>
    <x v="0"/>
    <d v="2016-12-30T00:00:00"/>
    <n v="1600000"/>
    <n v="1808"/>
    <x v="56"/>
    <x v="5"/>
    <n v="1.5"/>
  </r>
  <r>
    <n v="963582"/>
    <n v="94114"/>
    <n v="3"/>
    <d v="2017-01-06T00:00:00"/>
    <d v="1899-12-30T15:52:01"/>
    <n v="37.762073999999998"/>
    <d v="2016-10-16T00:00:00"/>
    <s v="2016"/>
    <x v="1"/>
    <s v="2016Q4"/>
    <x v="7"/>
    <n v="1595000"/>
    <n v="-122.433685"/>
    <x v="1"/>
    <d v="2017-01-04T00:00:00"/>
    <n v="1700000"/>
    <n v="2197"/>
    <x v="56"/>
    <x v="5"/>
    <n v="2"/>
  </r>
  <r>
    <n v="3617064"/>
    <n v="94110"/>
    <n v="2"/>
    <d v="2017-01-12T00:00:00"/>
    <d v="1899-12-30T11:30:36"/>
    <n v="37.756571999999998"/>
    <d v="2016-09-08T00:00:00"/>
    <s v="2016"/>
    <x v="1"/>
    <s v="2016Q3"/>
    <x v="6"/>
    <n v="895000"/>
    <n v="-122.423254"/>
    <x v="1"/>
    <d v="2017-01-06T00:00:00"/>
    <n v="1000000"/>
    <n v="1452"/>
    <x v="56"/>
    <x v="5"/>
    <n v="1"/>
  </r>
  <r>
    <n v="3583037"/>
    <n v="94114"/>
    <n v="4"/>
    <d v="2017-01-06T00:00:00"/>
    <d v="1899-12-30T15:41:33"/>
    <n v="37.760544000000003"/>
    <d v="2016-09-22T00:00:00"/>
    <s v="2016"/>
    <x v="1"/>
    <s v="2016Q3"/>
    <x v="6"/>
    <n v="2795000"/>
    <n v="-122.434174"/>
    <x v="0"/>
    <d v="2017-01-06T00:00:00"/>
    <n v="2710000"/>
    <n v="2447"/>
    <x v="56"/>
    <x v="5"/>
    <n v="3"/>
  </r>
  <r>
    <n v="2692013"/>
    <n v="94114"/>
    <n v="2"/>
    <d v="2017-01-12T00:00:00"/>
    <d v="1899-12-30T08:50:42"/>
    <n v="37.759459999999997"/>
    <d v="2016-12-14T00:00:00"/>
    <s v="2016"/>
    <x v="1"/>
    <s v="2016Q4"/>
    <x v="7"/>
    <n v="1799000"/>
    <n v="-122.438438"/>
    <x v="0"/>
    <d v="2017-01-11T00:00:00"/>
    <n v="2275000"/>
    <n v="1725"/>
    <x v="56"/>
    <x v="5"/>
    <n v="1.5"/>
  </r>
  <r>
    <n v="3585123"/>
    <n v="94114"/>
    <n v="2"/>
    <d v="2017-01-31T00:00:00"/>
    <d v="1899-12-30T08:48:27"/>
    <n v="37.760188999999997"/>
    <d v="2016-10-05T00:00:00"/>
    <s v="2016"/>
    <x v="1"/>
    <s v="2016Q4"/>
    <x v="7"/>
    <n v="1325000"/>
    <n v="-122.429222"/>
    <x v="1"/>
    <d v="2017-01-18T00:00:00"/>
    <n v="1466000"/>
    <n v="1250"/>
    <x v="56"/>
    <x v="5"/>
    <n v="2"/>
  </r>
  <r>
    <n v="3600022"/>
    <n v="94114"/>
    <n v="4"/>
    <d v="2017-01-27T00:00:00"/>
    <d v="1899-12-30T11:34:22"/>
    <n v="37.758232"/>
    <d v="2017-01-13T00:00:00"/>
    <s v="2017"/>
    <x v="2"/>
    <s v="2017Q1"/>
    <x v="8"/>
    <n v="4640000"/>
    <n v="-122.42974100000001"/>
    <x v="0"/>
    <d v="2017-01-27T00:00:00"/>
    <n v="4998000"/>
    <m/>
    <x v="56"/>
    <x v="5"/>
    <n v="3.5"/>
  </r>
  <r>
    <n v="3606009"/>
    <n v="94110"/>
    <n v="4"/>
    <d v="2017-02-06T00:00:00"/>
    <d v="1899-12-30T16:27:48"/>
    <n v="37.757145000000001"/>
    <d v="2017-01-06T00:00:00"/>
    <s v="2017"/>
    <x v="2"/>
    <s v="2017Q1"/>
    <x v="8"/>
    <n v="3900000"/>
    <n v="-122.426056"/>
    <x v="0"/>
    <d v="2017-01-31T00:00:00"/>
    <n v="4200000"/>
    <m/>
    <x v="56"/>
    <x v="5"/>
    <n v="4.5"/>
  </r>
  <r>
    <n v="3564029"/>
    <n v="94114"/>
    <n v="4"/>
    <d v="2017-02-06T00:00:00"/>
    <d v="1899-12-30T11:42:23"/>
    <n v="37.763362999999998"/>
    <d v="2017-01-19T00:00:00"/>
    <s v="2017"/>
    <x v="2"/>
    <s v="2017Q1"/>
    <x v="8"/>
    <n v="2495000"/>
    <n v="-122.43141199999999"/>
    <x v="0"/>
    <d v="2017-02-03T00:00:00"/>
    <n v="3225000"/>
    <n v="2874"/>
    <x v="56"/>
    <x v="5"/>
    <n v="2"/>
  </r>
  <r>
    <n v="973617"/>
    <n v="94110"/>
    <n v="3"/>
    <d v="2017-02-06T00:00:00"/>
    <d v="1899-12-30T14:27:53"/>
    <n v="37.756599000000001"/>
    <d v="2017-01-01T00:00:00"/>
    <s v="2017"/>
    <x v="2"/>
    <s v="2017Q1"/>
    <x v="8"/>
    <n v="1795000"/>
    <n v="-122.422089"/>
    <x v="1"/>
    <d v="2017-02-06T00:00:00"/>
    <n v="2030000"/>
    <n v="2050"/>
    <x v="56"/>
    <x v="5"/>
    <n v="2"/>
  </r>
  <r>
    <s v="3601049A"/>
    <n v="94114"/>
    <n v="2"/>
    <d v="2017-02-06T00:00:00"/>
    <d v="1899-12-30T14:41:50"/>
    <n v="37.758941999999998"/>
    <d v="2017-01-18T00:00:00"/>
    <s v="2017"/>
    <x v="2"/>
    <s v="2017Q1"/>
    <x v="8"/>
    <n v="2995000"/>
    <n v="-122.43135100000001"/>
    <x v="0"/>
    <d v="2017-02-06T00:00:00"/>
    <n v="2975000"/>
    <n v="1975"/>
    <x v="56"/>
    <x v="5"/>
    <n v="2"/>
  </r>
  <r>
    <n v="2769060"/>
    <n v="94114"/>
    <n v="3"/>
    <d v="2017-02-07T00:00:00"/>
    <d v="1899-12-30T16:48:50"/>
    <n v="37.755231000000002"/>
    <d v="2016-12-13T00:00:00"/>
    <s v="2016"/>
    <x v="1"/>
    <s v="2016Q4"/>
    <x v="7"/>
    <n v="1949000"/>
    <n v="-122.4357"/>
    <x v="1"/>
    <d v="2017-02-07T00:00:00"/>
    <n v="2100000"/>
    <n v="2383"/>
    <x v="56"/>
    <x v="5"/>
    <n v="3"/>
  </r>
  <r>
    <n v="3618025"/>
    <n v="94110"/>
    <n v="5"/>
    <d v="2017-03-14T00:00:00"/>
    <d v="1899-12-30T16:38:46"/>
    <n v="37.755603999999998"/>
    <d v="2016-09-20T00:00:00"/>
    <s v="2016"/>
    <x v="1"/>
    <s v="2016Q3"/>
    <x v="6"/>
    <n v="4500000"/>
    <n v="-122.425102"/>
    <x v="0"/>
    <d v="2017-02-11T00:00:00"/>
    <n v="4149000"/>
    <n v="4675"/>
    <x v="56"/>
    <x v="5"/>
    <n v="4.5"/>
  </r>
  <r>
    <n v="3600017"/>
    <n v="94114"/>
    <n v="3"/>
    <d v="2017-02-13T00:00:00"/>
    <d v="1899-12-30T14:22:04"/>
    <n v="37.758262999999999"/>
    <d v="2016-10-26T00:00:00"/>
    <s v="2016"/>
    <x v="1"/>
    <s v="2016Q4"/>
    <x v="7"/>
    <n v="2595000"/>
    <n v="-122.429222"/>
    <x v="0"/>
    <d v="2017-02-13T00:00:00"/>
    <n v="2775000"/>
    <m/>
    <x v="56"/>
    <x v="5"/>
    <n v="2.5"/>
  </r>
  <r>
    <n v="2700012"/>
    <n v="94114"/>
    <n v="5"/>
    <d v="2017-03-23T00:00:00"/>
    <d v="1899-12-30T11:26:09"/>
    <n v="37.759228"/>
    <d v="2016-08-05T00:00:00"/>
    <s v="2016"/>
    <x v="1"/>
    <s v="2016Q3"/>
    <x v="6"/>
    <n v="6200000"/>
    <n v="-122.440056"/>
    <x v="0"/>
    <d v="2017-02-23T00:00:00"/>
    <n v="4950000"/>
    <n v="4696"/>
    <x v="56"/>
    <x v="5"/>
    <n v="4.5"/>
  </r>
  <r>
    <n v="2699030"/>
    <n v="94114"/>
    <n v="3"/>
    <d v="2017-02-24T00:00:00"/>
    <d v="1899-12-30T11:29:28"/>
    <n v="37.757792999999999"/>
    <d v="2016-11-11T00:00:00"/>
    <s v="2016"/>
    <x v="1"/>
    <s v="2016Q4"/>
    <x v="7"/>
    <n v="1845000"/>
    <n v="-122.43896599999999"/>
    <x v="0"/>
    <d v="2017-02-24T00:00:00"/>
    <n v="2450000"/>
    <n v="2005"/>
    <x v="56"/>
    <x v="5"/>
    <n v="2.5"/>
  </r>
  <r>
    <n v="2692029"/>
    <n v="94114"/>
    <n v="3"/>
    <d v="2017-03-03T00:00:00"/>
    <d v="1899-12-30T13:33:22"/>
    <n v="37.759838000000002"/>
    <d v="2017-01-26T00:00:00"/>
    <s v="2017"/>
    <x v="2"/>
    <s v="2017Q1"/>
    <x v="8"/>
    <n v="2495000"/>
    <n v="-122.438934"/>
    <x v="0"/>
    <d v="2017-02-24T00:00:00"/>
    <n v="2700000"/>
    <m/>
    <x v="56"/>
    <x v="5"/>
    <n v="3"/>
  </r>
  <r>
    <n v="3603087"/>
    <n v="94114"/>
    <n v="3"/>
    <d v="2017-02-27T00:00:00"/>
    <d v="1899-12-30T17:28:16"/>
    <n v="37.757534"/>
    <d v="2017-01-18T00:00:00"/>
    <s v="2017"/>
    <x v="2"/>
    <s v="2017Q1"/>
    <x v="8"/>
    <n v="2850000"/>
    <n v="-122.433159"/>
    <x v="0"/>
    <d v="2017-02-27T00:00:00"/>
    <n v="2825000"/>
    <m/>
    <x v="56"/>
    <x v="5"/>
    <n v="2.5"/>
  </r>
  <r>
    <n v="2692052"/>
    <n v="94114"/>
    <n v="2"/>
    <d v="2017-03-01T00:00:00"/>
    <d v="1899-12-30T08:52:39"/>
    <n v="37.760275999999998"/>
    <d v="2017-01-19T00:00:00"/>
    <s v="2017"/>
    <x v="2"/>
    <s v="2017Q1"/>
    <x v="8"/>
    <n v="1295000"/>
    <n v="-122.438545"/>
    <x v="1"/>
    <d v="2017-02-28T00:00:00"/>
    <n v="1525000"/>
    <n v="1335"/>
    <x v="56"/>
    <x v="5"/>
    <n v="1.5"/>
  </r>
  <r>
    <n v="3564139"/>
    <n v="94114"/>
    <n v="2"/>
    <d v="2017-03-01T00:00:00"/>
    <d v="1899-12-30T07:37:06"/>
    <n v="37.763710000000003"/>
    <d v="2017-02-01T00:00:00"/>
    <s v="2017"/>
    <x v="2"/>
    <s v="2017Q1"/>
    <x v="8"/>
    <n v="1195000"/>
    <n v="-122.432053"/>
    <x v="1"/>
    <d v="2017-03-01T00:00:00"/>
    <n v="1435000"/>
    <m/>
    <x v="56"/>
    <x v="5"/>
    <n v="2"/>
  </r>
  <r>
    <n v="2650077"/>
    <n v="94114"/>
    <n v="1"/>
    <d v="2017-03-02T00:00:00"/>
    <d v="1899-12-30T16:03:23"/>
    <n v="37.761105000000001"/>
    <d v="2017-01-09T00:00:00"/>
    <s v="2017"/>
    <x v="2"/>
    <s v="2017Q1"/>
    <x v="8"/>
    <n v="799000"/>
    <n v="-122.439064"/>
    <x v="1"/>
    <d v="2017-03-02T00:00:00"/>
    <n v="895000"/>
    <n v="808"/>
    <x v="56"/>
    <x v="5"/>
    <n v="1"/>
  </r>
  <r>
    <n v="2691070"/>
    <n v="94114"/>
    <n v="2"/>
    <d v="2017-03-06T00:00:00"/>
    <d v="1899-12-30T15:46:05"/>
    <n v="37.759801000000003"/>
    <d v="2017-01-19T00:00:00"/>
    <s v="2017"/>
    <x v="2"/>
    <s v="2017Q1"/>
    <x v="8"/>
    <n v="1099000"/>
    <n v="-122.440061"/>
    <x v="1"/>
    <d v="2017-03-06T00:00:00"/>
    <n v="1250000"/>
    <n v="1044"/>
    <x v="56"/>
    <x v="5"/>
    <n v="1"/>
  </r>
  <r>
    <n v="3602016"/>
    <n v="94114"/>
    <n v="3"/>
    <d v="2017-03-07T00:00:00"/>
    <d v="1899-12-30T08:04:36"/>
    <n v="37.758026000000001"/>
    <d v="2016-11-17T00:00:00"/>
    <s v="2016"/>
    <x v="1"/>
    <s v="2016Q4"/>
    <x v="7"/>
    <n v="1750000"/>
    <n v="-122.432776"/>
    <x v="0"/>
    <d v="2017-03-06T00:00:00"/>
    <n v="2137500"/>
    <m/>
    <x v="56"/>
    <x v="5"/>
    <n v="2"/>
  </r>
  <r>
    <n v="2692004"/>
    <n v="94114"/>
    <n v="3"/>
    <d v="2017-03-17T00:00:00"/>
    <d v="1899-12-30T17:00:28"/>
    <n v="37.760207999999999"/>
    <d v="2017-01-15T00:00:00"/>
    <s v="2017"/>
    <x v="2"/>
    <s v="2017Q1"/>
    <x v="8"/>
    <n v="1350000"/>
    <n v="-122.43853799999999"/>
    <x v="1"/>
    <d v="2017-03-08T00:00:00"/>
    <n v="1550000"/>
    <n v="1402"/>
    <x v="56"/>
    <x v="5"/>
    <n v="2"/>
  </r>
  <r>
    <n v="3564135"/>
    <n v="94114"/>
    <n v="2"/>
    <d v="2017-03-13T00:00:00"/>
    <d v="1899-12-30T11:21:42"/>
    <n v="37.763714"/>
    <d v="2017-02-10T00:00:00"/>
    <s v="2017"/>
    <x v="2"/>
    <s v="2017Q1"/>
    <x v="8"/>
    <n v="1049000"/>
    <n v="-122.432419"/>
    <x v="1"/>
    <d v="2017-03-10T00:00:00"/>
    <n v="1165000"/>
    <n v="978"/>
    <x v="56"/>
    <x v="5"/>
    <n v="1"/>
  </r>
  <r>
    <n v="3581108"/>
    <n v="94114"/>
    <n v="2"/>
    <d v="2017-03-10T00:00:00"/>
    <d v="1899-12-30T17:25:45"/>
    <n v="37.762416999999999"/>
    <d v="2017-03-10T00:00:00"/>
    <s v="2017"/>
    <x v="2"/>
    <s v="2017Q1"/>
    <x v="8"/>
    <n v="1595000"/>
    <n v="-122.432266"/>
    <x v="1"/>
    <d v="2017-03-10T00:00:00"/>
    <n v="1657600"/>
    <n v="1354"/>
    <x v="56"/>
    <x v="5"/>
    <n v="2"/>
  </r>
  <r>
    <s v="NEW OR UNDER CONSTRUCTION"/>
    <n v="94114"/>
    <n v="4"/>
    <d v="2017-03-18T00:00:00"/>
    <d v="1899-12-30T16:19:55"/>
    <n v="37.760463999999999"/>
    <d v="2017-02-09T00:00:00"/>
    <s v="2017"/>
    <x v="2"/>
    <s v="2017Q1"/>
    <x v="8"/>
    <n v="2595000"/>
    <n v="-122.442567"/>
    <x v="1"/>
    <d v="2017-03-17T00:00:00"/>
    <n v="2750000"/>
    <n v="2675"/>
    <x v="56"/>
    <x v="5"/>
    <n v="3.5"/>
  </r>
  <r>
    <s v="2749045A"/>
    <n v="94114"/>
    <n v="2"/>
    <d v="2017-03-22T00:00:00"/>
    <d v="1899-12-30T14:53:50"/>
    <n v="37.757221000000001"/>
    <d v="2017-02-14T00:00:00"/>
    <s v="2017"/>
    <x v="2"/>
    <s v="2017Q1"/>
    <x v="8"/>
    <n v="1350000"/>
    <n v="-122.438705"/>
    <x v="0"/>
    <d v="2017-03-17T00:00:00"/>
    <n v="1450000"/>
    <n v="1700"/>
    <x v="56"/>
    <x v="5"/>
    <n v="1.5"/>
  </r>
  <r>
    <s v="2767002A"/>
    <n v="94114"/>
    <n v="3"/>
    <d v="2017-03-27T00:00:00"/>
    <d v="1899-12-30T13:07:20"/>
    <n v="37.754970999999998"/>
    <d v="2017-01-19T00:00:00"/>
    <s v="2017"/>
    <x v="2"/>
    <s v="2017Q1"/>
    <x v="8"/>
    <n v="2395000"/>
    <n v="-122.43804900000001"/>
    <x v="0"/>
    <d v="2017-03-24T00:00:00"/>
    <n v="2400000"/>
    <m/>
    <x v="56"/>
    <x v="5"/>
    <n v="1.5"/>
  </r>
  <r>
    <n v="3584027"/>
    <n v="94114"/>
    <n v="2"/>
    <d v="2017-03-24T00:00:00"/>
    <d v="1899-12-30T11:16:00"/>
    <n v="37.759732"/>
    <d v="2017-03-03T00:00:00"/>
    <s v="2017"/>
    <x v="2"/>
    <s v="2017Q1"/>
    <x v="8"/>
    <n v="1895000"/>
    <n v="-122.431595"/>
    <x v="0"/>
    <d v="2017-03-24T00:00:00"/>
    <n v="2513000"/>
    <m/>
    <x v="56"/>
    <x v="5"/>
    <n v="1"/>
  </r>
  <r>
    <n v="2748035"/>
    <n v="94114"/>
    <n v="2"/>
    <d v="2017-03-27T00:00:00"/>
    <d v="1899-12-30T19:40:40"/>
    <n v="37.756912"/>
    <d v="2017-02-09T00:00:00"/>
    <s v="2017"/>
    <x v="2"/>
    <s v="2017Q1"/>
    <x v="8"/>
    <n v="995000"/>
    <n v="-122.440056"/>
    <x v="1"/>
    <d v="2017-03-27T00:00:00"/>
    <n v="1200000"/>
    <n v="1110"/>
    <x v="56"/>
    <x v="5"/>
    <n v="2"/>
  </r>
  <r>
    <n v="3580154"/>
    <n v="94114"/>
    <n v="1"/>
    <d v="2017-04-19T00:00:00"/>
    <d v="1899-12-30T16:26:15"/>
    <n v="37.761673000000002"/>
    <d v="2017-02-06T00:00:00"/>
    <s v="2017"/>
    <x v="2"/>
    <s v="2017Q1"/>
    <x v="8"/>
    <n v="1049000"/>
    <n v="-122.430054"/>
    <x v="1"/>
    <d v="2017-03-29T00:00:00"/>
    <n v="1000000"/>
    <n v="922"/>
    <x v="56"/>
    <x v="5"/>
    <n v="1"/>
  </r>
  <r>
    <n v="3604040"/>
    <n v="94114"/>
    <n v="1"/>
    <d v="2017-04-06T00:00:00"/>
    <d v="1899-12-30T13:55:03"/>
    <n v="37.756866000000002"/>
    <d v="2017-03-03T00:00:00"/>
    <s v="2017"/>
    <x v="2"/>
    <s v="2017Q1"/>
    <x v="8"/>
    <n v="1395000"/>
    <n v="-122.43096199999999"/>
    <x v="0"/>
    <d v="2017-04-06T00:00:00"/>
    <n v="1716888"/>
    <n v="980"/>
    <x v="56"/>
    <x v="5"/>
    <n v="1"/>
  </r>
  <r>
    <n v="3603106"/>
    <n v="94114"/>
    <n v="3"/>
    <d v="2017-04-11T00:00:00"/>
    <d v="1899-12-30T17:44:07"/>
    <n v="37.757373999999999"/>
    <d v="2017-03-16T00:00:00"/>
    <s v="2017"/>
    <x v="2"/>
    <s v="2017Q1"/>
    <x v="8"/>
    <n v="1249000"/>
    <n v="-122.43433400000001"/>
    <x v="1"/>
    <d v="2017-04-11T00:00:00"/>
    <n v="1400000"/>
    <n v="1564"/>
    <x v="56"/>
    <x v="5"/>
    <n v="1.25"/>
  </r>
  <r>
    <n v="2749050"/>
    <n v="94114"/>
    <n v="3"/>
    <d v="2017-04-11T00:00:00"/>
    <d v="1899-12-30T12:50:04"/>
    <n v="37.757289999999998"/>
    <d v="2017-03-01T00:00:00"/>
    <s v="2017"/>
    <x v="2"/>
    <s v="2017Q1"/>
    <x v="8"/>
    <n v="1495000"/>
    <n v="-122.438568"/>
    <x v="1"/>
    <d v="2017-04-11T00:00:00"/>
    <n v="1765000"/>
    <m/>
    <x v="56"/>
    <x v="5"/>
    <n v="3"/>
  </r>
  <r>
    <n v="3564124"/>
    <n v="94114"/>
    <n v="2"/>
    <d v="2017-04-12T00:00:00"/>
    <d v="1899-12-30T11:53:12"/>
    <n v="37.764144999999999"/>
    <d v="2017-02-11T00:00:00"/>
    <s v="2017"/>
    <x v="2"/>
    <s v="2017Q1"/>
    <x v="8"/>
    <n v="949000"/>
    <n v="-122.431122"/>
    <x v="1"/>
    <d v="2017-04-12T00:00:00"/>
    <n v="1192750"/>
    <n v="1095"/>
    <x v="56"/>
    <x v="5"/>
    <n v="1"/>
  </r>
  <r>
    <n v="2692046"/>
    <n v="94114"/>
    <n v="0"/>
    <d v="2017-04-17T00:00:00"/>
    <d v="1899-12-30T14:29:18"/>
    <n v="37.759197"/>
    <d v="2017-02-09T00:00:00"/>
    <s v="2017"/>
    <x v="2"/>
    <s v="2017Q1"/>
    <x v="8"/>
    <n v="555000"/>
    <n v="-122.43837000000001"/>
    <x v="1"/>
    <d v="2017-04-14T00:00:00"/>
    <n v="635000"/>
    <n v="495"/>
    <x v="56"/>
    <x v="5"/>
    <n v="1"/>
  </r>
  <r>
    <n v="3581091"/>
    <n v="94114"/>
    <n v="3"/>
    <d v="2017-04-14T00:00:00"/>
    <d v="1899-12-30T13:54:23"/>
    <n v="37.761166000000003"/>
    <d v="2016-12-14T00:00:00"/>
    <s v="2016"/>
    <x v="1"/>
    <s v="2016Q4"/>
    <x v="7"/>
    <n v="1295000"/>
    <n v="-122.431946"/>
    <x v="1"/>
    <d v="2017-04-14T00:00:00"/>
    <n v="1492500"/>
    <n v="1377"/>
    <x v="56"/>
    <x v="5"/>
    <n v="1.25"/>
  </r>
  <r>
    <s v="NEW OR UNDER CONSTRUCTION"/>
    <n v="94114"/>
    <n v="3"/>
    <d v="2017-04-18T00:00:00"/>
    <d v="1899-12-30T16:24:19"/>
    <n v="37.760643000000002"/>
    <d v="2017-02-09T00:00:00"/>
    <s v="2017"/>
    <x v="2"/>
    <s v="2017Q1"/>
    <x v="8"/>
    <n v="2249000"/>
    <n v="-122.442543"/>
    <x v="1"/>
    <d v="2017-04-14T00:00:00"/>
    <n v="2350000"/>
    <n v="2440"/>
    <x v="56"/>
    <x v="5"/>
    <n v="3.5"/>
  </r>
  <r>
    <n v="462692"/>
    <n v="94114"/>
    <n v="1"/>
    <d v="2017-05-01T00:00:00"/>
    <d v="1899-12-30T11:13:34"/>
    <n v="37.759197"/>
    <d v="2017-02-09T00:00:00"/>
    <s v="2017"/>
    <x v="2"/>
    <s v="2017Q1"/>
    <x v="8"/>
    <n v="795000"/>
    <n v="-122.43837000000001"/>
    <x v="1"/>
    <d v="2017-04-17T00:00:00"/>
    <n v="785000"/>
    <m/>
    <x v="56"/>
    <x v="5"/>
    <n v="1"/>
  </r>
  <r>
    <n v="264770"/>
    <n v="94114"/>
    <n v="3"/>
    <d v="2017-06-15T00:00:00"/>
    <d v="1899-12-30T13:26:51"/>
    <n v="37.761780000000002"/>
    <d v="2017-03-13T00:00:00"/>
    <s v="2017"/>
    <x v="2"/>
    <s v="2017Q1"/>
    <x v="8"/>
    <n v="1395000"/>
    <n v="-122.435928"/>
    <x v="1"/>
    <d v="2017-04-27T00:00:00"/>
    <n v="1500000"/>
    <n v="1615"/>
    <x v="56"/>
    <x v="5"/>
    <n v="1"/>
  </r>
  <r>
    <n v="2751002"/>
    <n v="94114"/>
    <n v="3"/>
    <d v="2017-04-27T00:00:00"/>
    <d v="1899-12-30T17:58:09"/>
    <n v="37.757229000000002"/>
    <d v="2017-02-04T00:00:00"/>
    <s v="2017"/>
    <x v="2"/>
    <s v="2017Q1"/>
    <x v="8"/>
    <n v="1649000"/>
    <n v="-122.435852"/>
    <x v="1"/>
    <d v="2017-04-27T00:00:00"/>
    <n v="1650000"/>
    <n v="1940"/>
    <x v="56"/>
    <x v="5"/>
    <n v="2.5"/>
  </r>
  <r>
    <n v="3602031"/>
    <n v="94114"/>
    <n v="3"/>
    <d v="2017-04-27T00:00:00"/>
    <d v="1899-12-30T12:02:39"/>
    <n v="37.758575"/>
    <d v="2017-02-15T00:00:00"/>
    <s v="2017"/>
    <x v="2"/>
    <s v="2017Q1"/>
    <x v="8"/>
    <n v="2100000"/>
    <n v="-122.43335"/>
    <x v="0"/>
    <d v="2017-04-27T00:00:00"/>
    <n v="2500000"/>
    <n v="1895"/>
    <x v="56"/>
    <x v="5"/>
    <n v="3"/>
  </r>
  <r>
    <n v="2716010"/>
    <n v="94114"/>
    <n v="4"/>
    <d v="2017-04-27T00:00:00"/>
    <d v="1899-12-30T13:09:19"/>
    <n v="37.757187000000002"/>
    <d v="2017-03-16T00:00:00"/>
    <s v="2017"/>
    <x v="2"/>
    <s v="2017Q1"/>
    <x v="8"/>
    <n v="2450000"/>
    <n v="-122.44216900000001"/>
    <x v="0"/>
    <d v="2017-04-27T00:00:00"/>
    <n v="2600000"/>
    <n v="2300"/>
    <x v="56"/>
    <x v="5"/>
    <n v="3"/>
  </r>
  <r>
    <n v="3608055"/>
    <n v="94110"/>
    <n v="2"/>
    <d v="2017-05-01T00:00:00"/>
    <d v="1899-12-30T14:04:13"/>
    <n v="37.758057000000001"/>
    <d v="2017-04-05T00:00:00"/>
    <s v="2017"/>
    <x v="2"/>
    <s v="2017Q2"/>
    <x v="9"/>
    <n v="1995000"/>
    <n v="-122.423141"/>
    <x v="0"/>
    <d v="2017-05-01T00:00:00"/>
    <n v="2725000"/>
    <n v="1485"/>
    <x v="56"/>
    <x v="5"/>
    <n v="1.25"/>
  </r>
  <r>
    <n v="3604104"/>
    <n v="94114"/>
    <n v="3"/>
    <d v="2017-05-05T00:00:00"/>
    <d v="1899-12-30T20:26:49"/>
    <n v="37.756607000000002"/>
    <d v="2017-02-12T00:00:00"/>
    <s v="2017"/>
    <x v="2"/>
    <s v="2017Q1"/>
    <x v="8"/>
    <n v="2995000"/>
    <n v="-122.43203"/>
    <x v="0"/>
    <d v="2017-05-04T00:00:00"/>
    <n v="2910000"/>
    <n v="2710"/>
    <x v="56"/>
    <x v="5"/>
    <n v="2.5"/>
  </r>
  <r>
    <n v="2692047"/>
    <n v="94114"/>
    <n v="3"/>
    <d v="2017-05-08T00:00:00"/>
    <d v="1899-12-30T13:29:18"/>
    <n v="37.759200999999997"/>
    <d v="2017-02-09T00:00:00"/>
    <s v="2017"/>
    <x v="2"/>
    <s v="2017Q1"/>
    <x v="8"/>
    <n v="1650000"/>
    <n v="-122.438362"/>
    <x v="1"/>
    <d v="2017-05-05T00:00:00"/>
    <n v="1500000"/>
    <m/>
    <x v="56"/>
    <x v="5"/>
    <n v="1"/>
  </r>
  <r>
    <n v="3620078"/>
    <n v="94114"/>
    <n v="4"/>
    <d v="2017-05-05T00:00:00"/>
    <d v="1899-12-30T10:57:09"/>
    <n v="37.755859000000001"/>
    <d v="2017-02-24T00:00:00"/>
    <s v="2017"/>
    <x v="2"/>
    <s v="2017Q1"/>
    <x v="8"/>
    <n v="4195000"/>
    <n v="-122.42907700000001"/>
    <x v="0"/>
    <d v="2017-05-05T00:00:00"/>
    <n v="4000000"/>
    <n v="3400"/>
    <x v="56"/>
    <x v="5"/>
    <n v="3.5"/>
  </r>
  <r>
    <n v="3558144"/>
    <n v="94114"/>
    <n v="2"/>
    <d v="2017-05-09T00:00:00"/>
    <d v="1899-12-30T15:37:13"/>
    <n v="37.765923000000001"/>
    <d v="2017-03-24T00:00:00"/>
    <s v="2017"/>
    <x v="2"/>
    <s v="2017Q1"/>
    <x v="8"/>
    <n v="799000"/>
    <n v="-122.43048899999999"/>
    <x v="1"/>
    <d v="2017-05-08T00:00:00"/>
    <n v="921000"/>
    <m/>
    <x v="56"/>
    <x v="5"/>
    <n v="1"/>
  </r>
  <r>
    <n v="2696063"/>
    <n v="94114"/>
    <n v="2"/>
    <d v="2017-05-15T00:00:00"/>
    <d v="1899-12-30T13:29:38"/>
    <n v="37.757956999999998"/>
    <d v="2017-02-03T00:00:00"/>
    <s v="2017"/>
    <x v="2"/>
    <s v="2017Q1"/>
    <x v="8"/>
    <n v="1195000"/>
    <n v="-122.434952"/>
    <x v="1"/>
    <d v="2017-05-12T00:00:00"/>
    <n v="1200000"/>
    <n v="1336"/>
    <x v="56"/>
    <x v="5"/>
    <n v="1"/>
  </r>
  <r>
    <n v="3583044"/>
    <n v="94114"/>
    <n v="3"/>
    <d v="2017-05-18T00:00:00"/>
    <d v="1899-12-30T19:59:45"/>
    <n v="37.760057000000003"/>
    <d v="2017-01-11T00:00:00"/>
    <s v="2017"/>
    <x v="2"/>
    <s v="2017Q1"/>
    <x v="8"/>
    <n v="2350000"/>
    <n v="-122.433992"/>
    <x v="0"/>
    <d v="2017-05-15T00:00:00"/>
    <n v="2620000"/>
    <n v="2262"/>
    <x v="56"/>
    <x v="5"/>
    <n v="2"/>
  </r>
  <r>
    <n v="3582013"/>
    <n v="94114"/>
    <n v="2"/>
    <d v="2017-05-19T00:00:00"/>
    <d v="1899-12-30T08:45:57"/>
    <n v="37.761462999999999"/>
    <d v="2017-03-31T00:00:00"/>
    <s v="2017"/>
    <x v="2"/>
    <s v="2017Q1"/>
    <x v="8"/>
    <n v="679000"/>
    <n v="-122.433189"/>
    <x v="1"/>
    <d v="2017-05-17T00:00:00"/>
    <n v="937000"/>
    <m/>
    <x v="56"/>
    <x v="5"/>
    <n v="1"/>
  </r>
  <r>
    <n v="3622115"/>
    <n v="94114"/>
    <n v="2"/>
    <d v="2017-05-19T00:00:00"/>
    <d v="1899-12-30T13:18:58"/>
    <n v="37.755130999999999"/>
    <d v="2017-02-24T00:00:00"/>
    <s v="2017"/>
    <x v="2"/>
    <s v="2017Q1"/>
    <x v="8"/>
    <n v="949000"/>
    <n v="-122.433029"/>
    <x v="1"/>
    <d v="2017-05-18T00:00:00"/>
    <n v="925000"/>
    <n v="981"/>
    <x v="56"/>
    <x v="5"/>
    <n v="1"/>
  </r>
  <r>
    <n v="3582044"/>
    <n v="94114"/>
    <n v="3"/>
    <d v="2017-05-24T00:00:00"/>
    <d v="1899-12-30T14:15:28"/>
    <n v="37.761757000000003"/>
    <d v="2017-03-21T00:00:00"/>
    <s v="2017"/>
    <x v="2"/>
    <s v="2017Q1"/>
    <x v="8"/>
    <n v="1795000"/>
    <n v="-122.434258"/>
    <x v="0"/>
    <d v="2017-05-24T00:00:00"/>
    <n v="2050000"/>
    <n v="2233"/>
    <x v="56"/>
    <x v="5"/>
    <n v="2.5"/>
  </r>
  <r>
    <n v="2691037"/>
    <n v="94114"/>
    <n v="3"/>
    <d v="2017-05-29T00:00:00"/>
    <d v="1899-12-30T19:02:22"/>
    <n v="37.760311000000002"/>
    <d v="2017-04-08T00:00:00"/>
    <s v="2017"/>
    <x v="2"/>
    <s v="2017Q2"/>
    <x v="9"/>
    <n v="1095000"/>
    <n v="-122.440315"/>
    <x v="1"/>
    <d v="2017-05-26T00:00:00"/>
    <n v="1280000"/>
    <n v="1300"/>
    <x v="56"/>
    <x v="5"/>
    <n v="1"/>
  </r>
  <r>
    <n v="3580163"/>
    <n v="94114"/>
    <n v="2"/>
    <d v="2017-05-26T00:00:00"/>
    <d v="1899-12-30T13:02:55"/>
    <n v="37.762264000000002"/>
    <d v="2017-05-11T00:00:00"/>
    <s v="2017"/>
    <x v="2"/>
    <s v="2017Q2"/>
    <x v="9"/>
    <n v="1195000"/>
    <n v="-122.429176"/>
    <x v="1"/>
    <d v="2017-05-26T00:00:00"/>
    <n v="1421600"/>
    <n v="1114"/>
    <x v="56"/>
    <x v="5"/>
    <n v="2"/>
  </r>
  <r>
    <n v="3558159"/>
    <n v="94114"/>
    <n v="2"/>
    <d v="2017-06-02T00:00:00"/>
    <d v="1899-12-30T11:14:21"/>
    <n v="37.765453000000001"/>
    <d v="2017-03-22T00:00:00"/>
    <s v="2017"/>
    <x v="2"/>
    <s v="2017Q1"/>
    <x v="8"/>
    <n v="1099000"/>
    <n v="-122.430626"/>
    <x v="1"/>
    <d v="2017-06-02T00:00:00"/>
    <n v="1300000"/>
    <n v="1185"/>
    <x v="56"/>
    <x v="5"/>
    <n v="2"/>
  </r>
  <r>
    <s v="2701A018"/>
    <n v="94114"/>
    <n v="3"/>
    <d v="2017-06-08T00:00:00"/>
    <d v="1899-12-30T10:52:15"/>
    <n v="37.758834999999998"/>
    <d v="2017-05-17T00:00:00"/>
    <s v="2017"/>
    <x v="2"/>
    <s v="2017Q2"/>
    <x v="9"/>
    <n v="1295000"/>
    <n v="-122.44124600000001"/>
    <x v="0"/>
    <d v="2017-06-07T00:00:00"/>
    <n v="1565000"/>
    <n v="1274"/>
    <x v="56"/>
    <x v="5"/>
    <n v="1"/>
  </r>
  <r>
    <n v="3583124"/>
    <n v="94114"/>
    <n v="2"/>
    <d v="2017-06-08T00:00:00"/>
    <d v="1899-12-30T10:39:02"/>
    <n v="37.760776999999997"/>
    <d v="2017-03-26T00:00:00"/>
    <s v="2017"/>
    <x v="2"/>
    <s v="2017Q1"/>
    <x v="8"/>
    <n v="1100000"/>
    <n v="-122.43341100000001"/>
    <x v="1"/>
    <d v="2017-06-08T00:00:00"/>
    <n v="1410000"/>
    <n v="1155"/>
    <x v="56"/>
    <x v="5"/>
    <n v="1"/>
  </r>
  <r>
    <s v="3601061A"/>
    <n v="94114"/>
    <n v="3"/>
    <d v="2017-06-08T00:00:00"/>
    <d v="1899-12-30T14:08:49"/>
    <n v="37.759281000000001"/>
    <d v="2017-04-03T00:00:00"/>
    <s v="2017"/>
    <x v="2"/>
    <s v="2017Q2"/>
    <x v="9"/>
    <n v="1998000"/>
    <n v="-122.432213"/>
    <x v="0"/>
    <d v="2017-06-08T00:00:00"/>
    <n v="2275000"/>
    <m/>
    <x v="56"/>
    <x v="5"/>
    <n v="3"/>
  </r>
  <r>
    <n v="3617054"/>
    <n v="94110"/>
    <n v="2"/>
    <d v="2017-06-12T00:00:00"/>
    <d v="1899-12-30T18:39:57"/>
    <n v="37.756270999999998"/>
    <d v="2017-06-05T00:00:00"/>
    <s v="2017"/>
    <x v="2"/>
    <s v="2017Q2"/>
    <x v="9"/>
    <n v="1145000"/>
    <n v="-122.422318"/>
    <x v="1"/>
    <d v="2017-06-09T00:00:00"/>
    <n v="1145000"/>
    <n v="1062"/>
    <x v="56"/>
    <x v="5"/>
    <n v="2"/>
  </r>
  <r>
    <n v="3604106"/>
    <n v="94114"/>
    <n v="2"/>
    <d v="2017-06-09T00:00:00"/>
    <d v="1899-12-30T13:17:50"/>
    <n v="37.756531000000003"/>
    <d v="2017-06-09T00:00:00"/>
    <s v="2017"/>
    <x v="2"/>
    <s v="2017Q2"/>
    <x v="9"/>
    <n v="2500000"/>
    <n v="-122.43203"/>
    <x v="1"/>
    <d v="2017-06-09T00:00:00"/>
    <n v="2500000"/>
    <n v="1765"/>
    <x v="56"/>
    <x v="5"/>
    <n v="2.5"/>
  </r>
  <r>
    <n v="2770028"/>
    <n v="94114"/>
    <n v="4"/>
    <d v="2017-06-23T00:00:00"/>
    <d v="1899-12-30T13:17:50"/>
    <n v="37.755856000000001"/>
    <d v="2017-03-10T00:00:00"/>
    <s v="2017"/>
    <x v="2"/>
    <s v="2017Q1"/>
    <x v="8"/>
    <n v="1995000"/>
    <n v="-122.435326"/>
    <x v="0"/>
    <d v="2017-06-09T00:00:00"/>
    <n v="2200000"/>
    <n v="2335"/>
    <x v="56"/>
    <x v="5"/>
    <n v="3.5"/>
  </r>
  <r>
    <s v="2696012A"/>
    <n v="94114"/>
    <n v="2"/>
    <d v="2017-06-12T00:00:00"/>
    <d v="1899-12-30T16:43:58"/>
    <n v="37.758011000000003"/>
    <d v="2017-04-20T00:00:00"/>
    <s v="2017"/>
    <x v="2"/>
    <s v="2017Q2"/>
    <x v="9"/>
    <n v="899000"/>
    <n v="-122.435249"/>
    <x v="0"/>
    <d v="2017-06-12T00:00:00"/>
    <n v="875000"/>
    <n v="1103"/>
    <x v="56"/>
    <x v="5"/>
    <n v="1"/>
  </r>
  <r>
    <n v="3584105"/>
    <n v="94114"/>
    <n v="2"/>
    <d v="2017-06-15T00:00:00"/>
    <d v="1899-12-30T13:20:36"/>
    <n v="37.760520999999997"/>
    <d v="2017-04-16T00:00:00"/>
    <s v="2017"/>
    <x v="2"/>
    <s v="2017Q2"/>
    <x v="9"/>
    <n v="1150000"/>
    <n v="-122.431572"/>
    <x v="1"/>
    <d v="2017-06-15T00:00:00"/>
    <n v="1379148"/>
    <n v="1155"/>
    <x v="56"/>
    <x v="5"/>
    <n v="1"/>
  </r>
  <r>
    <n v="2659007"/>
    <n v="94114"/>
    <n v="2"/>
    <d v="2017-06-27T00:00:00"/>
    <d v="1899-12-30T11:32:21"/>
    <n v="37.760627999999997"/>
    <d v="2017-04-17T00:00:00"/>
    <s v="2017"/>
    <x v="2"/>
    <s v="2017Q2"/>
    <x v="9"/>
    <n v="1750000"/>
    <n v="-122.44380200000001"/>
    <x v="1"/>
    <d v="2017-06-16T00:00:00"/>
    <n v="1820000"/>
    <n v="1326"/>
    <x v="56"/>
    <x v="5"/>
    <n v="2"/>
  </r>
  <r>
    <n v="2659007"/>
    <n v="94114"/>
    <n v="2"/>
    <d v="2017-06-27T00:00:00"/>
    <d v="1899-12-30T15:35:04"/>
    <n v="37.760680999999998"/>
    <d v="2017-04-17T00:00:00"/>
    <s v="2017"/>
    <x v="2"/>
    <s v="2017Q2"/>
    <x v="9"/>
    <n v="1475000"/>
    <n v="-122.443787"/>
    <x v="1"/>
    <d v="2017-06-27T00:00:00"/>
    <n v="1525000"/>
    <n v="1276"/>
    <x v="56"/>
    <x v="5"/>
    <n v="2"/>
  </r>
  <r>
    <n v="3604046"/>
    <n v="94114"/>
    <n v="2"/>
    <d v="2017-07-05T00:00:00"/>
    <d v="1899-12-30T11:43:18"/>
    <n v="37.757247999999997"/>
    <d v="2017-05-17T00:00:00"/>
    <s v="2017"/>
    <x v="2"/>
    <s v="2017Q2"/>
    <x v="9"/>
    <n v="3210000"/>
    <n v="-122.430931"/>
    <x v="0"/>
    <d v="2017-06-27T00:00:00"/>
    <n v="3210000"/>
    <m/>
    <x v="56"/>
    <x v="5"/>
    <n v="1.5"/>
  </r>
  <r>
    <n v="2691014"/>
    <n v="94114"/>
    <n v="2"/>
    <d v="2017-06-30T00:00:00"/>
    <d v="1899-12-30T11:27:23"/>
    <n v="37.759898999999997"/>
    <d v="2017-05-08T00:00:00"/>
    <s v="2017"/>
    <x v="2"/>
    <s v="2017Q2"/>
    <x v="9"/>
    <n v="1250000"/>
    <n v="-122.440392"/>
    <x v="1"/>
    <d v="2017-06-29T00:00:00"/>
    <n v="1312000"/>
    <m/>
    <x v="56"/>
    <x v="5"/>
    <n v="1"/>
  </r>
  <r>
    <n v="2691014"/>
    <n v="94114"/>
    <n v="2"/>
    <d v="2017-06-30T00:00:00"/>
    <d v="1899-12-30T11:28:09"/>
    <n v="37.759968000000001"/>
    <d v="2017-05-08T00:00:00"/>
    <s v="2017"/>
    <x v="2"/>
    <s v="2017Q2"/>
    <x v="9"/>
    <n v="1245000"/>
    <n v="-122.44046"/>
    <x v="1"/>
    <d v="2017-06-29T00:00:00"/>
    <n v="1388000"/>
    <m/>
    <x v="56"/>
    <x v="5"/>
    <n v="1"/>
  </r>
  <r>
    <n v="2749070"/>
    <n v="94114"/>
    <n v="2"/>
    <d v="2017-07-05T00:00:00"/>
    <d v="1899-12-30T09:34:44"/>
    <n v="37.755760000000002"/>
    <d v="2017-05-01T00:00:00"/>
    <s v="2017"/>
    <x v="2"/>
    <s v="2017Q2"/>
    <x v="9"/>
    <n v="1795000"/>
    <n v="-122.43792000000001"/>
    <x v="1"/>
    <d v="2017-06-30T00:00:00"/>
    <n v="1860000"/>
    <m/>
    <x v="56"/>
    <x v="5"/>
    <n v="2"/>
  </r>
  <r>
    <n v="2715086"/>
    <n v="94114"/>
    <n v="3"/>
    <d v="2017-07-13T00:00:00"/>
    <d v="1899-12-30T13:44:31"/>
    <n v="37.757286000000001"/>
    <d v="2017-05-10T00:00:00"/>
    <s v="2017"/>
    <x v="2"/>
    <s v="2017Q2"/>
    <x v="9"/>
    <n v="995000"/>
    <n v="-122.44059799999999"/>
    <x v="1"/>
    <d v="2017-07-07T00:00:00"/>
    <n v="1175000"/>
    <m/>
    <x v="56"/>
    <x v="5"/>
    <n v="2"/>
  </r>
  <r>
    <n v="3617120"/>
    <n v="94110"/>
    <n v="3"/>
    <d v="2017-07-14T00:00:00"/>
    <d v="1899-12-30T16:58:52"/>
    <n v="37.756664000000001"/>
    <d v="2017-05-24T00:00:00"/>
    <s v="2017"/>
    <x v="2"/>
    <s v="2017Q2"/>
    <x v="9"/>
    <n v="2375000"/>
    <n v="-122.423164"/>
    <x v="1"/>
    <d v="2017-07-11T00:00:00"/>
    <n v="2175000"/>
    <n v="2023"/>
    <x v="56"/>
    <x v="5"/>
    <n v="2.5"/>
  </r>
  <r>
    <n v="2696039"/>
    <n v="94114"/>
    <n v="2"/>
    <d v="2017-07-14T00:00:00"/>
    <d v="1899-12-30T10:14:33"/>
    <n v="37.757869999999997"/>
    <d v="2017-05-18T00:00:00"/>
    <s v="2017"/>
    <x v="2"/>
    <s v="2017Q2"/>
    <x v="9"/>
    <n v="1495000"/>
    <n v="-122.435081"/>
    <x v="1"/>
    <d v="2017-07-13T00:00:00"/>
    <n v="1600000"/>
    <n v="1615"/>
    <x v="56"/>
    <x v="5"/>
    <n v="2"/>
  </r>
  <r>
    <n v="2695046"/>
    <n v="94114"/>
    <n v="2"/>
    <d v="2017-07-14T00:00:00"/>
    <d v="1899-12-30T15:39:08"/>
    <n v="37.759498999999998"/>
    <d v="2017-05-08T00:00:00"/>
    <s v="2017"/>
    <x v="2"/>
    <s v="2017Q2"/>
    <x v="9"/>
    <n v="1295000"/>
    <n v="-122.435669"/>
    <x v="1"/>
    <d v="2017-07-14T00:00:00"/>
    <n v="1415000"/>
    <n v="1321"/>
    <x v="56"/>
    <x v="5"/>
    <n v="2"/>
  </r>
  <r>
    <n v="3564128"/>
    <n v="94114"/>
    <n v="2"/>
    <d v="2017-07-18T00:00:00"/>
    <d v="1899-12-30T11:48:17"/>
    <n v="37.763309"/>
    <d v="2017-06-08T00:00:00"/>
    <s v="2017"/>
    <x v="2"/>
    <s v="2017Q2"/>
    <x v="9"/>
    <n v="945000"/>
    <n v="-122.431099"/>
    <x v="1"/>
    <d v="2017-07-18T00:00:00"/>
    <n v="1075000"/>
    <n v="1032"/>
    <x v="56"/>
    <x v="5"/>
    <n v="1"/>
  </r>
  <r>
    <n v="1233583"/>
    <n v="94114"/>
    <n v="3"/>
    <d v="2017-07-20T00:00:00"/>
    <d v="1899-12-30T08:30:29"/>
    <n v="37.760863999999998"/>
    <d v="2017-06-04T00:00:00"/>
    <s v="2017"/>
    <x v="2"/>
    <s v="2017Q2"/>
    <x v="9"/>
    <n v="1295000"/>
    <n v="-122.433426"/>
    <x v="1"/>
    <d v="2017-07-18T00:00:00"/>
    <n v="1526000"/>
    <n v="1216"/>
    <x v="56"/>
    <x v="5"/>
    <n v="1"/>
  </r>
  <r>
    <n v="3607092"/>
    <n v="94110"/>
    <n v="2"/>
    <d v="2017-07-18T00:00:00"/>
    <d v="1899-12-30T16:17:19"/>
    <n v="37.756844000000001"/>
    <d v="2017-04-28T00:00:00"/>
    <s v="2017"/>
    <x v="2"/>
    <s v="2017Q2"/>
    <x v="9"/>
    <n v="1149000"/>
    <n v="-122.425262"/>
    <x v="1"/>
    <d v="2017-07-18T00:00:00"/>
    <n v="1536000"/>
    <m/>
    <x v="56"/>
    <x v="5"/>
    <n v="2"/>
  </r>
  <r>
    <n v="3603002"/>
    <n v="94114"/>
    <n v="4"/>
    <d v="2017-10-30T00:00:00"/>
    <d v="1899-12-30T13:30:59"/>
    <n v="37.757427"/>
    <d v="2017-05-12T00:00:00"/>
    <s v="2017"/>
    <x v="2"/>
    <s v="2017Q2"/>
    <x v="9"/>
    <n v="3495000"/>
    <n v="-122.432655"/>
    <x v="0"/>
    <d v="2017-07-18T00:00:00"/>
    <n v="3495000"/>
    <m/>
    <x v="56"/>
    <x v="5"/>
    <n v="4"/>
  </r>
  <r>
    <n v="3558054"/>
    <n v="94114"/>
    <n v="3"/>
    <d v="2017-09-07T00:00:00"/>
    <d v="1899-12-30T15:21:48"/>
    <n v="37.764865999999998"/>
    <d v="2017-06-08T00:00:00"/>
    <s v="2017"/>
    <x v="2"/>
    <s v="2017Q2"/>
    <x v="9"/>
    <n v="2980000"/>
    <n v="-122.429489"/>
    <x v="0"/>
    <d v="2017-07-21T00:00:00"/>
    <n v="2900000"/>
    <n v="2416"/>
    <x v="56"/>
    <x v="5"/>
    <n v="3.5"/>
  </r>
  <r>
    <n v="1043608"/>
    <n v="94110"/>
    <n v="3"/>
    <d v="2017-07-24T00:00:00"/>
    <d v="1899-12-30T11:32:57"/>
    <n v="37.757088000000003"/>
    <d v="2017-04-01T00:00:00"/>
    <s v="2017"/>
    <x v="2"/>
    <s v="2017Q2"/>
    <x v="9"/>
    <n v="1499000"/>
    <n v="-122.422134"/>
    <x v="1"/>
    <d v="2017-07-24T00:00:00"/>
    <n v="1590000"/>
    <n v="1590"/>
    <x v="56"/>
    <x v="5"/>
    <n v="1"/>
  </r>
  <r>
    <n v="3602126"/>
    <n v="94114"/>
    <n v="2"/>
    <d v="2017-07-26T00:00:00"/>
    <d v="1899-12-30T10:37:04"/>
    <n v="37.758450000000003"/>
    <d v="2017-06-15T00:00:00"/>
    <s v="2017"/>
    <x v="2"/>
    <s v="2017Q2"/>
    <x v="9"/>
    <n v="995000"/>
    <n v="-122.434448"/>
    <x v="1"/>
    <d v="2017-07-25T00:00:00"/>
    <n v="1200000"/>
    <n v="1285"/>
    <x v="56"/>
    <x v="5"/>
    <n v="1"/>
  </r>
  <r>
    <n v="3621065"/>
    <n v="94114"/>
    <n v="5"/>
    <d v="2017-07-26T00:00:00"/>
    <d v="1899-12-30T10:24:35"/>
    <n v="37.755561999999998"/>
    <d v="2017-04-27T00:00:00"/>
    <s v="2017"/>
    <x v="2"/>
    <s v="2017Q2"/>
    <x v="9"/>
    <n v="2790000"/>
    <n v="-122.431557"/>
    <x v="0"/>
    <d v="2017-07-26T00:00:00"/>
    <n v="3150000"/>
    <n v="3169"/>
    <x v="56"/>
    <x v="5"/>
    <n v="3.5"/>
  </r>
  <r>
    <n v="3583024"/>
    <n v="94114"/>
    <n v="3"/>
    <d v="2017-07-28T00:00:00"/>
    <d v="1899-12-30T12:18:37"/>
    <n v="37.759822999999997"/>
    <d v="2017-06-03T00:00:00"/>
    <s v="2017"/>
    <x v="2"/>
    <s v="2017Q2"/>
    <x v="9"/>
    <n v="2650000"/>
    <n v="-122.433548"/>
    <x v="0"/>
    <d v="2017-07-27T00:00:00"/>
    <n v="2625000"/>
    <n v="2600"/>
    <x v="56"/>
    <x v="5"/>
    <n v="4"/>
  </r>
  <r>
    <n v="3563011"/>
    <n v="94114"/>
    <n v="1"/>
    <d v="2017-07-28T00:00:00"/>
    <d v="1899-12-30T15:34:14"/>
    <n v="37.762844000000001"/>
    <d v="2017-04-25T00:00:00"/>
    <s v="2017"/>
    <x v="2"/>
    <s v="2017Q2"/>
    <x v="9"/>
    <n v="725000"/>
    <n v="-122.43322000000001"/>
    <x v="1"/>
    <d v="2017-07-28T00:00:00"/>
    <n v="730000"/>
    <n v="745"/>
    <x v="56"/>
    <x v="5"/>
    <n v="1"/>
  </r>
  <r>
    <n v="3608102"/>
    <n v="94110"/>
    <n v="3"/>
    <d v="2017-08-01T00:00:00"/>
    <d v="1899-12-30T09:46:53"/>
    <n v="37.757088000000003"/>
    <d v="2017-06-19T00:00:00"/>
    <s v="2017"/>
    <x v="2"/>
    <s v="2017Q2"/>
    <x v="9"/>
    <n v="1295000"/>
    <n v="-122.422134"/>
    <x v="1"/>
    <d v="2017-07-28T00:00:00"/>
    <n v="1350000"/>
    <n v="1323"/>
    <x v="56"/>
    <x v="5"/>
    <n v="1"/>
  </r>
  <r>
    <n v="3607035"/>
    <n v="94110"/>
    <n v="3"/>
    <d v="2017-08-23T00:00:00"/>
    <d v="1899-12-30T09:05:21"/>
    <n v="37.757303"/>
    <d v="2016-02-28T00:00:00"/>
    <s v="2016"/>
    <x v="1"/>
    <s v="2016Q1"/>
    <x v="4"/>
    <n v="1800000"/>
    <n v="-122.424786"/>
    <x v="0"/>
    <d v="2017-08-01T00:00:00"/>
    <n v="1800000"/>
    <m/>
    <x v="56"/>
    <x v="5"/>
    <n v="2.5"/>
  </r>
  <r>
    <n v="3581054"/>
    <n v="94114"/>
    <n v="2"/>
    <d v="2017-08-12T00:00:00"/>
    <d v="1899-12-30T00:02:05"/>
    <n v="37.762123000000003"/>
    <d v="2017-06-15T00:00:00"/>
    <s v="2017"/>
    <x v="2"/>
    <s v="2017Q2"/>
    <x v="9"/>
    <n v="849000"/>
    <n v="-122.431664"/>
    <x v="1"/>
    <d v="2017-08-11T00:00:00"/>
    <n v="1100000"/>
    <n v="1215"/>
    <x v="56"/>
    <x v="5"/>
    <n v="2"/>
  </r>
  <r>
    <n v="2659060"/>
    <n v="94114"/>
    <n v="3"/>
    <d v="2017-08-11T00:00:00"/>
    <d v="1899-12-30T20:12:08"/>
    <n v="37.760551"/>
    <d v="2017-05-19T00:00:00"/>
    <s v="2017"/>
    <x v="2"/>
    <s v="2017Q2"/>
    <x v="9"/>
    <n v="1495000"/>
    <n v="-122.443748"/>
    <x v="1"/>
    <d v="2017-08-11T00:00:00"/>
    <n v="1550000"/>
    <n v="1627"/>
    <x v="56"/>
    <x v="5"/>
    <n v="2"/>
  </r>
  <r>
    <n v="2651028"/>
    <n v="94114"/>
    <n v="0"/>
    <d v="2017-08-31T00:00:00"/>
    <d v="1899-12-30T13:25:05"/>
    <n v="37.761177000000004"/>
    <d v="2017-06-20T00:00:00"/>
    <s v="2017"/>
    <x v="2"/>
    <s v="2017Q2"/>
    <x v="9"/>
    <n v="599000"/>
    <n v="-122.439575"/>
    <x v="1"/>
    <d v="2017-08-14T00:00:00"/>
    <n v="739000"/>
    <n v="600"/>
    <x v="56"/>
    <x v="5"/>
    <n v="1"/>
  </r>
  <r>
    <n v="2650076"/>
    <n v="94114"/>
    <n v="2"/>
    <d v="2017-08-16T00:00:00"/>
    <d v="1899-12-30T16:25:19"/>
    <n v="37.760755000000003"/>
    <d v="2017-06-12T00:00:00"/>
    <s v="2017"/>
    <x v="2"/>
    <s v="2017Q2"/>
    <x v="9"/>
    <n v="949000"/>
    <n v="-122.439029"/>
    <x v="1"/>
    <d v="2017-08-15T00:00:00"/>
    <n v="1050000"/>
    <n v="915"/>
    <x v="56"/>
    <x v="5"/>
    <n v="1"/>
  </r>
  <r>
    <n v="2753009"/>
    <n v="94114"/>
    <n v="3"/>
    <d v="2017-08-21T00:00:00"/>
    <d v="1899-12-30T13:59:53"/>
    <n v="37.755566000000002"/>
    <d v="2017-08-21T00:00:00"/>
    <s v="2017"/>
    <x v="2"/>
    <s v="2017Q3"/>
    <x v="10"/>
    <n v="4600000"/>
    <n v="-122.439133"/>
    <x v="0"/>
    <d v="2017-08-21T00:00:00"/>
    <n v="4600000"/>
    <m/>
    <x v="56"/>
    <x v="5"/>
    <n v="4.5"/>
  </r>
  <r>
    <n v="3622113"/>
    <n v="94114"/>
    <n v="3"/>
    <d v="2017-09-08T00:00:00"/>
    <d v="1899-12-30T08:09:27"/>
    <n v="37.755637999999998"/>
    <d v="2017-06-29T00:00:00"/>
    <s v="2017"/>
    <x v="2"/>
    <s v="2017Q2"/>
    <x v="9"/>
    <n v="1850000"/>
    <n v="-122.434174"/>
    <x v="1"/>
    <d v="2017-09-01T00:00:00"/>
    <n v="1950000"/>
    <n v="1750"/>
    <x v="56"/>
    <x v="5"/>
    <n v="2"/>
  </r>
  <r>
    <n v="3558072"/>
    <n v="94114"/>
    <n v="3"/>
    <d v="2017-09-07T00:00:00"/>
    <d v="1899-12-30T00:42:15"/>
    <n v="37.765877000000003"/>
    <d v="2017-05-23T00:00:00"/>
    <s v="2017"/>
    <x v="2"/>
    <s v="2017Q2"/>
    <x v="9"/>
    <n v="1150000"/>
    <n v="-122.429306"/>
    <x v="1"/>
    <d v="2017-09-06T00:00:00"/>
    <n v="1109000"/>
    <n v="1320"/>
    <x v="56"/>
    <x v="5"/>
    <n v="1"/>
  </r>
  <r>
    <n v="3584116"/>
    <n v="94114"/>
    <n v="0"/>
    <d v="2018-01-16T00:00:00"/>
    <d v="1899-12-30T16:32:45"/>
    <n v="37.760030999999998"/>
    <d v="2017-08-25T00:00:00"/>
    <s v="2017"/>
    <x v="2"/>
    <s v="2017Q3"/>
    <x v="10"/>
    <n v="559000"/>
    <n v="-122.43066"/>
    <x v="1"/>
    <d v="2017-09-12T00:00:00"/>
    <n v="565000"/>
    <m/>
    <x v="56"/>
    <x v="5"/>
    <n v="1"/>
  </r>
  <r>
    <s v="3620028A"/>
    <n v="94114"/>
    <n v="3"/>
    <d v="2017-09-12T00:00:00"/>
    <d v="1899-12-30T13:33:33"/>
    <n v="37.755431999999999"/>
    <d v="2017-08-07T00:00:00"/>
    <s v="2017"/>
    <x v="2"/>
    <s v="2017Q3"/>
    <x v="10"/>
    <n v="2795000"/>
    <n v="-122.42924499999999"/>
    <x v="0"/>
    <d v="2017-09-12T00:00:00"/>
    <n v="2925000"/>
    <n v="3005"/>
    <x v="56"/>
    <x v="5"/>
    <n v="2.5"/>
  </r>
  <r>
    <n v="3617118"/>
    <n v="94110"/>
    <n v="3"/>
    <d v="2017-09-14T00:00:00"/>
    <d v="1899-12-30T12:25:09"/>
    <n v="37.756664000000001"/>
    <d v="2017-08-12T00:00:00"/>
    <s v="2017"/>
    <x v="2"/>
    <s v="2017Q3"/>
    <x v="10"/>
    <n v="1725000"/>
    <n v="-122.423012"/>
    <x v="1"/>
    <d v="2017-09-13T00:00:00"/>
    <n v="1845000"/>
    <n v="1719"/>
    <x v="56"/>
    <x v="5"/>
    <n v="1.75"/>
  </r>
  <r>
    <n v="2657012"/>
    <n v="94114"/>
    <n v="1"/>
    <d v="2017-11-28T00:00:00"/>
    <d v="1899-12-30T18:01:41"/>
    <n v="37.760708000000001"/>
    <d v="2017-08-19T00:00:00"/>
    <s v="2017"/>
    <x v="2"/>
    <s v="2017Q3"/>
    <x v="10"/>
    <n v="988000"/>
    <n v="-122.440376"/>
    <x v="0"/>
    <d v="2017-09-28T00:00:00"/>
    <n v="1300000"/>
    <n v="816"/>
    <x v="56"/>
    <x v="5"/>
    <n v="1.5"/>
  </r>
  <r>
    <n v="3622104"/>
    <n v="94114"/>
    <n v="2"/>
    <d v="2017-10-03T00:00:00"/>
    <d v="1899-12-30T18:52:10"/>
    <n v="37.755516"/>
    <d v="2017-09-11T00:00:00"/>
    <s v="2017"/>
    <x v="2"/>
    <s v="2017Q3"/>
    <x v="10"/>
    <n v="1148000"/>
    <n v="-122.433525"/>
    <x v="1"/>
    <d v="2017-10-03T00:00:00"/>
    <n v="1410000"/>
    <n v="1215"/>
    <x v="56"/>
    <x v="5"/>
    <n v="1"/>
  </r>
  <r>
    <n v="3601098"/>
    <n v="94114"/>
    <n v="2"/>
    <d v="2017-10-05T00:00:00"/>
    <d v="1899-12-30T10:11:16"/>
    <n v="37.759211999999998"/>
    <d v="2017-08-21T00:00:00"/>
    <s v="2017"/>
    <x v="2"/>
    <s v="2017Q3"/>
    <x v="10"/>
    <n v="1495000"/>
    <n v="-122.432068"/>
    <x v="1"/>
    <d v="2017-10-05T00:00:00"/>
    <n v="1615000"/>
    <n v="1393"/>
    <x v="56"/>
    <x v="5"/>
    <n v="2.5"/>
  </r>
  <r>
    <n v="3580185"/>
    <n v="94114"/>
    <n v="2"/>
    <d v="2017-10-06T00:00:00"/>
    <d v="1899-12-30T13:44:39"/>
    <n v="37.761963000000002"/>
    <d v="2017-09-08T00:00:00"/>
    <s v="2017"/>
    <x v="2"/>
    <s v="2017Q3"/>
    <x v="10"/>
    <n v="1185000"/>
    <n v="-122.429771"/>
    <x v="1"/>
    <d v="2017-10-06T00:00:00"/>
    <n v="1328263"/>
    <n v="975"/>
    <x v="56"/>
    <x v="5"/>
    <n v="2.5"/>
  </r>
  <r>
    <n v="3584120"/>
    <n v="94114"/>
    <n v="2"/>
    <d v="2017-10-11T00:00:00"/>
    <d v="1899-12-30T10:03:27"/>
    <n v="37.760071000000003"/>
    <d v="2017-09-01T00:00:00"/>
    <s v="2017"/>
    <x v="2"/>
    <s v="2017Q3"/>
    <x v="10"/>
    <n v="1195000"/>
    <n v="-122.43119799999999"/>
    <x v="1"/>
    <d v="2017-10-10T00:00:00"/>
    <n v="1620000"/>
    <n v="1069"/>
    <x v="56"/>
    <x v="5"/>
    <n v="1"/>
  </r>
  <r>
    <n v="3605084"/>
    <n v="94114"/>
    <n v="5"/>
    <d v="2017-10-10T00:00:00"/>
    <d v="1899-12-30T09:35:22"/>
    <n v="37.756934999999999"/>
    <d v="2017-09-21T00:00:00"/>
    <s v="2017"/>
    <x v="2"/>
    <s v="2017Q3"/>
    <x v="10"/>
    <n v="6995000"/>
    <n v="-122.42981"/>
    <x v="0"/>
    <d v="2017-10-10T00:00:00"/>
    <n v="7350000"/>
    <n v="4439"/>
    <x v="56"/>
    <x v="5"/>
    <n v="4.5"/>
  </r>
  <r>
    <n v="3585107"/>
    <n v="94114"/>
    <n v="2"/>
    <d v="2017-10-12T00:00:00"/>
    <d v="1899-12-30T12:50:29"/>
    <n v="37.760609000000002"/>
    <d v="2017-09-07T00:00:00"/>
    <s v="2017"/>
    <x v="2"/>
    <s v="2017Q3"/>
    <x v="10"/>
    <n v="1195000"/>
    <n v="-122.42926199999999"/>
    <x v="1"/>
    <d v="2017-10-12T00:00:00"/>
    <n v="1550000"/>
    <n v="1032"/>
    <x v="56"/>
    <x v="5"/>
    <n v="1"/>
  </r>
  <r>
    <n v="1223606"/>
    <n v="94114"/>
    <n v="1"/>
    <d v="2017-10-22T00:00:00"/>
    <d v="1899-12-30T19:54:30"/>
    <n v="37.757117999999998"/>
    <d v="2017-09-14T00:00:00"/>
    <s v="2017"/>
    <x v="2"/>
    <s v="2017Q3"/>
    <x v="10"/>
    <n v="769000"/>
    <n v="-122.427628"/>
    <x v="1"/>
    <d v="2017-10-13T00:00:00"/>
    <n v="931000"/>
    <m/>
    <x v="56"/>
    <x v="5"/>
    <n v="1"/>
  </r>
  <r>
    <n v="2689054"/>
    <n v="94114"/>
    <n v="3"/>
    <d v="2017-10-17T00:00:00"/>
    <d v="1899-12-30T07:46:17"/>
    <n v="37.760188999999997"/>
    <d v="2017-09-28T00:00:00"/>
    <s v="2017"/>
    <x v="2"/>
    <s v="2017Q3"/>
    <x v="10"/>
    <n v="1495000"/>
    <n v="-122.44371"/>
    <x v="1"/>
    <d v="2017-10-16T00:00:00"/>
    <n v="1645000"/>
    <n v="1560"/>
    <x v="56"/>
    <x v="5"/>
    <n v="2"/>
  </r>
  <r>
    <n v="3618101"/>
    <n v="94110"/>
    <n v="4"/>
    <d v="2017-10-18T00:00:00"/>
    <d v="1899-12-30T15:03:13"/>
    <n v="37.755386000000001"/>
    <d v="2017-09-07T00:00:00"/>
    <s v="2017"/>
    <x v="2"/>
    <s v="2017Q3"/>
    <x v="10"/>
    <n v="2349000"/>
    <n v="-122.423569"/>
    <x v="1"/>
    <d v="2017-10-18T00:00:00"/>
    <n v="2850000"/>
    <n v="3100"/>
    <x v="56"/>
    <x v="5"/>
    <n v="4.5"/>
  </r>
  <r>
    <n v="2752019"/>
    <n v="94114"/>
    <n v="3"/>
    <d v="2017-10-20T00:00:00"/>
    <d v="1899-12-30T15:49:37"/>
    <n v="37.756306000000002"/>
    <d v="2017-07-17T00:00:00"/>
    <s v="2017"/>
    <x v="2"/>
    <s v="2017Q3"/>
    <x v="10"/>
    <n v="1999000"/>
    <n v="-122.43459300000001"/>
    <x v="1"/>
    <d v="2017-10-20T00:00:00"/>
    <n v="1895000"/>
    <m/>
    <x v="56"/>
    <x v="5"/>
    <n v="2"/>
  </r>
  <r>
    <n v="3582039"/>
    <n v="94114"/>
    <n v="3"/>
    <d v="2017-10-20T00:00:00"/>
    <d v="1899-12-30T12:30:27"/>
    <n v="37.762107999999998"/>
    <d v="2017-09-07T00:00:00"/>
    <s v="2017"/>
    <x v="2"/>
    <s v="2017Q3"/>
    <x v="10"/>
    <n v="3195000"/>
    <n v="-122.43428"/>
    <x v="0"/>
    <d v="2017-10-20T00:00:00"/>
    <n v="3300000"/>
    <n v="2944"/>
    <x v="56"/>
    <x v="5"/>
    <n v="3.5"/>
  </r>
  <r>
    <n v="2749035"/>
    <n v="94114"/>
    <n v="4"/>
    <d v="2017-10-24T00:00:00"/>
    <d v="1899-12-30T10:57:24"/>
    <n v="37.756504"/>
    <d v="2017-09-28T00:00:00"/>
    <s v="2017"/>
    <x v="2"/>
    <s v="2017Q3"/>
    <x v="10"/>
    <n v="2995000"/>
    <n v="-122.438644"/>
    <x v="0"/>
    <d v="2017-10-24T00:00:00"/>
    <n v="3625000"/>
    <n v="2713"/>
    <x v="56"/>
    <x v="5"/>
    <n v="3.5"/>
  </r>
  <r>
    <n v="2691037"/>
    <n v="94114"/>
    <n v="2"/>
    <d v="2017-10-26T00:00:00"/>
    <d v="1899-12-30T18:24:21"/>
    <n v="37.760311000000002"/>
    <d v="2017-09-21T00:00:00"/>
    <s v="2017"/>
    <x v="2"/>
    <s v="2017Q3"/>
    <x v="10"/>
    <n v="949000"/>
    <n v="-122.440315"/>
    <x v="1"/>
    <d v="2017-10-26T00:00:00"/>
    <n v="1100000"/>
    <n v="1150"/>
    <x v="56"/>
    <x v="5"/>
    <n v="1"/>
  </r>
  <r>
    <n v="3619118"/>
    <n v="94114"/>
    <n v="3"/>
    <d v="2017-10-27T00:00:00"/>
    <d v="1899-12-30T10:07:20"/>
    <n v="37.755820999999997"/>
    <d v="2017-09-29T00:00:00"/>
    <s v="2017"/>
    <x v="2"/>
    <s v="2017Q3"/>
    <x v="10"/>
    <n v="2795000"/>
    <n v="-122.427528"/>
    <x v="1"/>
    <d v="2017-10-26T00:00:00"/>
    <n v="3051000"/>
    <n v="2451"/>
    <x v="56"/>
    <x v="5"/>
    <n v="3"/>
  </r>
  <r>
    <n v="3558114"/>
    <n v="94114"/>
    <n v="2"/>
    <d v="2017-10-28T00:00:00"/>
    <d v="1899-12-30T16:17:12"/>
    <n v="37.765396000000003"/>
    <d v="2017-09-17T00:00:00"/>
    <s v="2017"/>
    <x v="2"/>
    <s v="2017Q3"/>
    <x v="10"/>
    <n v="1195000"/>
    <n v="-122.429047"/>
    <x v="1"/>
    <d v="2017-10-27T00:00:00"/>
    <n v="1340000"/>
    <n v="1073"/>
    <x v="56"/>
    <x v="5"/>
    <n v="2"/>
  </r>
  <r>
    <n v="2768043"/>
    <n v="94114"/>
    <n v="2"/>
    <d v="2017-10-27T00:00:00"/>
    <d v="1899-12-30T10:53:11"/>
    <n v="37.755623"/>
    <d v="2017-08-09T00:00:00"/>
    <s v="2017"/>
    <x v="2"/>
    <s v="2017Q3"/>
    <x v="10"/>
    <n v="1495000"/>
    <n v="-122.437523"/>
    <x v="1"/>
    <d v="2017-10-27T00:00:00"/>
    <n v="1730000"/>
    <n v="1460"/>
    <x v="56"/>
    <x v="5"/>
    <n v="2"/>
  </r>
  <r>
    <n v="2691027"/>
    <n v="94114"/>
    <n v="4"/>
    <d v="2017-10-27T00:00:00"/>
    <d v="1899-12-30T16:14:52"/>
    <n v="37.760112999999997"/>
    <d v="2017-09-28T00:00:00"/>
    <s v="2017"/>
    <x v="2"/>
    <s v="2017Q3"/>
    <x v="10"/>
    <n v="2695000"/>
    <n v="-122.441345"/>
    <x v="0"/>
    <d v="2017-10-27T00:00:00"/>
    <n v="3000000"/>
    <m/>
    <x v="56"/>
    <x v="5"/>
    <n v="2.5"/>
  </r>
  <r>
    <n v="3585135"/>
    <n v="94114"/>
    <n v="2"/>
    <d v="2017-10-31T00:00:00"/>
    <d v="1899-12-30T12:32:08"/>
    <n v="37.759892000000001"/>
    <d v="2017-08-29T00:00:00"/>
    <s v="2017"/>
    <x v="2"/>
    <s v="2017Q3"/>
    <x v="10"/>
    <n v="1399000"/>
    <n v="-122.428963"/>
    <x v="1"/>
    <d v="2017-10-31T00:00:00"/>
    <n v="1525000"/>
    <n v="1326"/>
    <x v="56"/>
    <x v="5"/>
    <n v="2"/>
  </r>
  <r>
    <n v="3621073"/>
    <n v="94114"/>
    <n v="4"/>
    <d v="2017-11-01T00:00:00"/>
    <d v="1899-12-30T19:57:08"/>
    <n v="37.756034999999997"/>
    <d v="2017-09-20T00:00:00"/>
    <s v="2017"/>
    <x v="2"/>
    <s v="2017Q3"/>
    <x v="10"/>
    <n v="1985000"/>
    <n v="-122.43158699999999"/>
    <x v="0"/>
    <d v="2017-11-01T00:00:00"/>
    <n v="2250000"/>
    <n v="1956"/>
    <x v="56"/>
    <x v="5"/>
    <n v="2"/>
  </r>
  <r>
    <n v="1863580"/>
    <n v="94114"/>
    <n v="2"/>
    <d v="2017-11-07T00:00:00"/>
    <d v="1899-12-30T09:36:02"/>
    <n v="37.761929000000002"/>
    <d v="2017-09-15T00:00:00"/>
    <s v="2017"/>
    <x v="2"/>
    <s v="2017Q3"/>
    <x v="10"/>
    <n v="1325000"/>
    <n v="-122.429802"/>
    <x v="1"/>
    <d v="2017-11-02T00:00:00"/>
    <n v="1325000"/>
    <m/>
    <x v="56"/>
    <x v="5"/>
    <n v="2.5"/>
  </r>
  <r>
    <n v="3558124"/>
    <n v="94114"/>
    <n v="2"/>
    <d v="2017-11-11T00:00:00"/>
    <d v="1899-12-30T13:00:21"/>
    <n v="37.765396000000003"/>
    <d v="2017-09-01T00:00:00"/>
    <s v="2017"/>
    <x v="2"/>
    <s v="2017Q3"/>
    <x v="10"/>
    <n v="1199000"/>
    <n v="-122.429047"/>
    <x v="1"/>
    <d v="2017-11-06T00:00:00"/>
    <n v="1325000"/>
    <m/>
    <x v="56"/>
    <x v="5"/>
    <n v="2"/>
  </r>
  <r>
    <n v="2701003"/>
    <n v="94114"/>
    <n v="3"/>
    <d v="2017-11-09T00:00:00"/>
    <d v="1899-12-30T16:26:25"/>
    <n v="37.758769999999998"/>
    <d v="2017-06-06T00:00:00"/>
    <s v="2017"/>
    <x v="2"/>
    <s v="2017Q2"/>
    <x v="9"/>
    <n v="2450000"/>
    <n v="-122.44074999999999"/>
    <x v="0"/>
    <d v="2017-11-09T00:00:00"/>
    <n v="2700000"/>
    <m/>
    <x v="56"/>
    <x v="5"/>
    <n v="2"/>
  </r>
  <r>
    <s v="2753023A"/>
    <n v="94114"/>
    <n v="2"/>
    <d v="2017-11-14T00:00:00"/>
    <d v="1899-12-30T08:45:54"/>
    <n v="37.755969999999998"/>
    <d v="2017-09-08T00:00:00"/>
    <s v="2017"/>
    <x v="2"/>
    <s v="2017Q3"/>
    <x v="10"/>
    <n v="1650000"/>
    <n v="-122.439857"/>
    <x v="0"/>
    <d v="2017-11-13T00:00:00"/>
    <n v="1560000"/>
    <m/>
    <x v="56"/>
    <x v="5"/>
    <n v="1"/>
  </r>
  <r>
    <n v="2766031"/>
    <n v="94114"/>
    <n v="3"/>
    <d v="2017-11-16T00:00:00"/>
    <d v="1899-12-30T10:41:19"/>
    <n v="37.754981999999998"/>
    <d v="2017-09-21T00:00:00"/>
    <s v="2017"/>
    <x v="2"/>
    <s v="2017Q3"/>
    <x v="10"/>
    <n v="1895000"/>
    <n v="-122.439049"/>
    <x v="1"/>
    <d v="2017-11-14T00:00:00"/>
    <n v="2015000"/>
    <n v="1813"/>
    <x v="56"/>
    <x v="5"/>
    <n v="2"/>
  </r>
  <r>
    <n v="2693044"/>
    <n v="94114"/>
    <n v="3"/>
    <d v="2017-11-15T00:00:00"/>
    <d v="1899-12-30T16:22:04"/>
    <n v="37.759338"/>
    <d v="2017-09-22T00:00:00"/>
    <s v="2017"/>
    <x v="2"/>
    <s v="2017Q3"/>
    <x v="10"/>
    <n v="1395000"/>
    <n v="-122.43720999999999"/>
    <x v="1"/>
    <d v="2017-11-15T00:00:00"/>
    <n v="1425000"/>
    <n v="1500"/>
    <x v="56"/>
    <x v="5"/>
    <n v="1"/>
  </r>
  <r>
    <n v="2715061"/>
    <n v="94114"/>
    <n v="3"/>
    <d v="2017-11-16T00:00:00"/>
    <d v="1899-12-30T16:15:19"/>
    <n v="37.757148999999998"/>
    <d v="2017-08-14T00:00:00"/>
    <s v="2017"/>
    <x v="2"/>
    <s v="2017Q3"/>
    <x v="10"/>
    <n v="1399000"/>
    <n v="-122.44146000000001"/>
    <x v="1"/>
    <d v="2017-11-16T00:00:00"/>
    <n v="1500000"/>
    <n v="1748"/>
    <x v="56"/>
    <x v="5"/>
    <n v="2.5"/>
  </r>
  <r>
    <s v="NEW OR UNDER CONSTRUCTION"/>
    <n v="94110"/>
    <n v="3"/>
    <d v="2017-11-17T00:00:00"/>
    <d v="1899-12-30T09:17:08"/>
    <n v="37.755344000000001"/>
    <d v="2017-10-01T00:00:00"/>
    <s v="2017"/>
    <x v="2"/>
    <s v="2017Q4"/>
    <x v="11"/>
    <n v="1420000"/>
    <n v="-122.42351499999999"/>
    <x v="1"/>
    <d v="2017-11-16T00:00:00"/>
    <n v="1825000"/>
    <n v="2010"/>
    <x v="56"/>
    <x v="5"/>
    <n v="2.5"/>
  </r>
  <r>
    <n v="3564164"/>
    <n v="94114"/>
    <n v="1"/>
    <d v="2017-11-26T00:00:00"/>
    <d v="1899-12-30T15:50:59"/>
    <n v="37.764049999999997"/>
    <d v="2017-09-25T00:00:00"/>
    <s v="2017"/>
    <x v="2"/>
    <s v="2017Q3"/>
    <x v="10"/>
    <n v="875000"/>
    <n v="-122.432739"/>
    <x v="1"/>
    <d v="2017-11-20T00:00:00"/>
    <n v="833625"/>
    <m/>
    <x v="56"/>
    <x v="5"/>
    <n v="1"/>
  </r>
  <r>
    <n v="3558097"/>
    <n v="94114"/>
    <n v="2"/>
    <d v="2017-11-24T00:00:00"/>
    <d v="1899-12-30T18:08:32"/>
    <n v="37.765059999999998"/>
    <d v="2017-10-19T00:00:00"/>
    <s v="2017"/>
    <x v="2"/>
    <s v="2017Q4"/>
    <x v="11"/>
    <n v="1249000"/>
    <n v="-122.42907700000001"/>
    <x v="1"/>
    <d v="2017-11-21T00:00:00"/>
    <n v="1400000"/>
    <n v="1200"/>
    <x v="56"/>
    <x v="5"/>
    <n v="1.5"/>
  </r>
  <r>
    <n v="2749067"/>
    <n v="94114"/>
    <n v="1"/>
    <d v="2017-11-28T00:00:00"/>
    <d v="1899-12-30T16:46:59"/>
    <n v="37.756886999999999"/>
    <d v="2017-10-01T00:00:00"/>
    <s v="2017"/>
    <x v="2"/>
    <s v="2017Q4"/>
    <x v="11"/>
    <n v="799000"/>
    <n v="-122.438125"/>
    <x v="1"/>
    <d v="2017-11-27T00:00:00"/>
    <n v="921000"/>
    <n v="836"/>
    <x v="56"/>
    <x v="5"/>
    <n v="1"/>
  </r>
  <r>
    <n v="3608067"/>
    <n v="94110"/>
    <n v="2"/>
    <d v="2017-11-28T00:00:00"/>
    <d v="1899-12-30T17:09:36"/>
    <n v="37.758198"/>
    <d v="2017-09-29T00:00:00"/>
    <s v="2017"/>
    <x v="2"/>
    <s v="2017Q3"/>
    <x v="10"/>
    <n v="1595000"/>
    <n v="-122.422241"/>
    <x v="0"/>
    <d v="2017-11-27T00:00:00"/>
    <n v="1900000"/>
    <n v="1250"/>
    <x v="56"/>
    <x v="5"/>
    <n v="1"/>
  </r>
  <r>
    <n v="3581114"/>
    <n v="94114"/>
    <n v="3"/>
    <d v="2017-11-29T00:00:00"/>
    <d v="1899-12-30T17:18:23"/>
    <n v="37.761828999999999"/>
    <d v="2017-11-03T00:00:00"/>
    <s v="2017"/>
    <x v="2"/>
    <s v="2017Q4"/>
    <x v="11"/>
    <n v="1799000"/>
    <n v="-122.431343"/>
    <x v="1"/>
    <d v="2017-11-29T00:00:00"/>
    <n v="2100000"/>
    <n v="1831"/>
    <x v="56"/>
    <x v="5"/>
    <n v="3"/>
  </r>
  <r>
    <n v="3585133"/>
    <n v="94114"/>
    <n v="4"/>
    <d v="2017-12-02T00:00:00"/>
    <d v="1899-12-30T13:59:04"/>
    <n v="37.759864999999998"/>
    <d v="2017-08-04T00:00:00"/>
    <s v="2017"/>
    <x v="2"/>
    <s v="2017Q3"/>
    <x v="10"/>
    <n v="2295000"/>
    <n v="-122.42939800000001"/>
    <x v="1"/>
    <d v="2017-12-01T00:00:00"/>
    <n v="2377000"/>
    <n v="2235"/>
    <x v="56"/>
    <x v="5"/>
    <n v="3"/>
  </r>
  <r>
    <n v="3558138"/>
    <n v="94114"/>
    <n v="2"/>
    <d v="2017-12-21T00:00:00"/>
    <d v="1899-12-30T11:12:55"/>
    <n v="37.765923000000001"/>
    <d v="2017-10-28T00:00:00"/>
    <s v="2017"/>
    <x v="2"/>
    <s v="2017Q4"/>
    <x v="11"/>
    <n v="1262500"/>
    <n v="-122.43048899999999"/>
    <x v="1"/>
    <d v="2017-12-19T00:00:00"/>
    <n v="1262500"/>
    <n v="1019"/>
    <x v="56"/>
    <x v="5"/>
    <n v="2"/>
  </r>
  <r>
    <n v="3564146"/>
    <n v="94114"/>
    <n v="2"/>
    <d v="2017-12-20T00:00:00"/>
    <d v="1899-12-30T09:20:56"/>
    <n v="37.764243999999998"/>
    <d v="2017-12-01T00:00:00"/>
    <s v="2017"/>
    <x v="2"/>
    <s v="2017Q4"/>
    <x v="11"/>
    <n v="899000"/>
    <n v="-122.431252"/>
    <x v="1"/>
    <d v="2017-12-20T00:00:00"/>
    <n v="1025000"/>
    <n v="1047"/>
    <x v="56"/>
    <x v="5"/>
    <n v="1"/>
  </r>
  <r>
    <n v="2698063"/>
    <n v="94114"/>
    <n v="2"/>
    <d v="2017-12-25T00:00:00"/>
    <d v="1899-12-30T09:20:57"/>
    <n v="37.758884000000002"/>
    <d v="2017-11-25T00:00:00"/>
    <s v="2017"/>
    <x v="2"/>
    <s v="2017Q4"/>
    <x v="11"/>
    <n v="1050000"/>
    <n v="-122.437561"/>
    <x v="1"/>
    <d v="2017-12-22T00:00:00"/>
    <n v="1420000"/>
    <n v="1194"/>
    <x v="56"/>
    <x v="5"/>
    <n v="1"/>
  </r>
  <r>
    <n v="3602140"/>
    <n v="94114"/>
    <n v="2"/>
    <d v="2018-01-02T00:00:00"/>
    <d v="1899-12-30T15:05:55"/>
    <n v="37.757880999999998"/>
    <d v="2017-10-20T00:00:00"/>
    <s v="2017"/>
    <x v="2"/>
    <s v="2017Q4"/>
    <x v="11"/>
    <n v="1499000"/>
    <n v="-122.434181"/>
    <x v="1"/>
    <d v="2017-12-28T00:00:00"/>
    <n v="1475000"/>
    <n v="2356"/>
    <x v="56"/>
    <x v="5"/>
    <n v="1"/>
  </r>
  <r>
    <s v="NEW OR UNDER CONSTRUCTION"/>
    <n v="94114"/>
    <n v="5"/>
    <d v="2017-12-28T00:00:00"/>
    <d v="1899-12-30T14:26:47"/>
    <n v="37.755392999999998"/>
    <d v="2017-09-08T00:00:00"/>
    <s v="2017"/>
    <x v="2"/>
    <s v="2017Q3"/>
    <x v="10"/>
    <n v="6495000"/>
    <n v="-122.435766"/>
    <x v="0"/>
    <d v="2017-12-28T00:00:00"/>
    <n v="6200000"/>
    <n v="4300"/>
    <x v="56"/>
    <x v="5"/>
    <n v="4.5"/>
  </r>
  <r>
    <n v="3564145"/>
    <n v="4114"/>
    <n v="2"/>
    <d v="2017-12-30T00:00:00"/>
    <d v="1899-12-30T11:08:54"/>
    <n v="37.764225000000003"/>
    <d v="2017-11-13T00:00:00"/>
    <s v="2017"/>
    <x v="2"/>
    <s v="2017Q4"/>
    <x v="11"/>
    <n v="899000"/>
    <n v="-122.431061"/>
    <x v="1"/>
    <d v="2017-12-29T00:00:00"/>
    <n v="1035000"/>
    <n v="818"/>
    <x v="56"/>
    <x v="5"/>
    <n v="1"/>
  </r>
  <r>
    <n v="3584121"/>
    <n v="94114"/>
    <n v="2"/>
    <d v="2018-01-03T00:00:00"/>
    <d v="1899-12-30T09:35:45"/>
    <n v="37.760142999999999"/>
    <d v="2017-11-30T00:00:00"/>
    <s v="2017"/>
    <x v="2"/>
    <s v="2017Q4"/>
    <x v="11"/>
    <n v="1149000"/>
    <n v="-122.431236"/>
    <x v="1"/>
    <d v="2018-01-02T00:00:00"/>
    <n v="1450000"/>
    <n v="1015"/>
    <x v="56"/>
    <x v="5"/>
    <n v="1.5"/>
  </r>
  <r>
    <n v="3558112"/>
    <n v="94114"/>
    <n v="3"/>
    <d v="2018-01-07T00:00:00"/>
    <d v="1899-12-30T21:14:30"/>
    <n v="37.765357999999999"/>
    <d v="2017-10-18T00:00:00"/>
    <s v="2017"/>
    <x v="2"/>
    <s v="2017Q4"/>
    <x v="11"/>
    <n v="1150000"/>
    <n v="-122.430176"/>
    <x v="1"/>
    <d v="2018-01-07T00:00:00"/>
    <n v="1000000"/>
    <m/>
    <x v="56"/>
    <x v="5"/>
    <n v="1"/>
  </r>
  <r>
    <n v="2689016"/>
    <n v="94114"/>
    <n v="3"/>
    <d v="2018-01-19T00:00:00"/>
    <d v="1899-12-30T20:18:45"/>
    <n v="37.759613000000002"/>
    <d v="2017-10-20T00:00:00"/>
    <s v="2017"/>
    <x v="2"/>
    <s v="2017Q4"/>
    <x v="11"/>
    <n v="1498000"/>
    <n v="-122.444191"/>
    <x v="0"/>
    <d v="2018-01-16T00:00:00"/>
    <n v="1910000"/>
    <n v="2600"/>
    <x v="56"/>
    <x v="5"/>
    <n v="3"/>
  </r>
  <r>
    <n v="356311"/>
    <n v="94114"/>
    <n v="2"/>
    <d v="2018-01-29T00:00:00"/>
    <d v="1899-12-30T10:52:22"/>
    <n v="37.762821000000002"/>
    <d v="2017-11-27T00:00:00"/>
    <s v="2017"/>
    <x v="2"/>
    <s v="2017Q4"/>
    <x v="11"/>
    <n v="749000"/>
    <n v="-122.43322000000001"/>
    <x v="1"/>
    <d v="2018-01-24T00:00:00"/>
    <n v="850000"/>
    <m/>
    <x v="56"/>
    <x v="5"/>
    <n v="1"/>
  </r>
  <r>
    <n v="2699008"/>
    <n v="94114"/>
    <n v="4"/>
    <d v="2018-01-29T00:00:00"/>
    <d v="1899-12-30T14:08:25"/>
    <n v="37.758408000000003"/>
    <d v="2018-01-01T00:00:00"/>
    <s v="2018"/>
    <x v="3"/>
    <s v="2018Q1"/>
    <x v="12"/>
    <n v="2995000"/>
    <n v="-122.438255"/>
    <x v="0"/>
    <d v="2018-01-29T00:00:00"/>
    <n v="3295000"/>
    <n v="2695"/>
    <x v="56"/>
    <x v="5"/>
    <n v="3.5"/>
  </r>
  <r>
    <n v="3619139"/>
    <n v="94114"/>
    <n v="2"/>
    <d v="2018-02-12T00:00:00"/>
    <d v="1899-12-30T17:40:50"/>
    <n v="37.756374000000001"/>
    <d v="2018-01-17T00:00:00"/>
    <s v="2018"/>
    <x v="3"/>
    <s v="2018Q1"/>
    <x v="12"/>
    <n v="1438000"/>
    <n v="-122.42768100000001"/>
    <x v="1"/>
    <d v="2018-02-07T00:00:00"/>
    <n v="1582418"/>
    <n v="1403"/>
    <x v="56"/>
    <x v="5"/>
    <n v="1"/>
  </r>
  <r>
    <n v="2647071"/>
    <n v="94114"/>
    <n v="3"/>
    <d v="2018-02-11T00:00:00"/>
    <d v="1899-12-30T12:52:45"/>
    <n v="37.761783999999999"/>
    <d v="2017-12-05T00:00:00"/>
    <s v="2017"/>
    <x v="2"/>
    <s v="2017Q4"/>
    <x v="11"/>
    <n v="1398000"/>
    <n v="-122.435883"/>
    <x v="1"/>
    <d v="2018-02-08T00:00:00"/>
    <n v="1560000"/>
    <n v="1496"/>
    <x v="56"/>
    <x v="5"/>
    <n v="1.5"/>
  </r>
  <r>
    <n v="3607053"/>
    <n v="94110"/>
    <n v="2"/>
    <d v="2018-02-15T00:00:00"/>
    <d v="1899-12-30T10:16:16"/>
    <n v="37.757717"/>
    <d v="2017-10-04T00:00:00"/>
    <s v="2017"/>
    <x v="2"/>
    <s v="2017Q4"/>
    <x v="11"/>
    <n v="1295000"/>
    <n v="-122.425049"/>
    <x v="1"/>
    <d v="2018-02-14T00:00:00"/>
    <n v="1250000"/>
    <n v="1410"/>
    <x v="56"/>
    <x v="5"/>
    <n v="2"/>
  </r>
  <r>
    <n v="3605047"/>
    <n v="94114"/>
    <n v="5"/>
    <d v="2018-02-28T00:00:00"/>
    <d v="1899-12-30T09:12:31"/>
    <n v="0"/>
    <d v="2017-10-08T00:00:00"/>
    <s v="2017"/>
    <x v="2"/>
    <s v="2017Q4"/>
    <x v="11"/>
    <n v="4295000"/>
    <n v="0"/>
    <x v="0"/>
    <d v="2018-02-14T00:00:00"/>
    <n v="4200000"/>
    <n v="3958"/>
    <x v="56"/>
    <x v="5"/>
    <n v="3"/>
  </r>
  <r>
    <n v="2692013"/>
    <n v="94114"/>
    <n v="3"/>
    <d v="2018-02-20T00:00:00"/>
    <d v="1899-12-30T15:56:31"/>
    <n v="37.759472000000002"/>
    <d v="2018-02-01T00:00:00"/>
    <s v="2018"/>
    <x v="3"/>
    <s v="2018Q1"/>
    <x v="12"/>
    <n v="2275000"/>
    <n v="-122.438339"/>
    <x v="0"/>
    <d v="2018-02-20T00:00:00"/>
    <n v="2332000"/>
    <n v="2000"/>
    <x v="56"/>
    <x v="5"/>
    <n v="1.25"/>
  </r>
  <r>
    <n v="533607"/>
    <n v="94110"/>
    <n v="1"/>
    <d v="2018-02-26T00:00:00"/>
    <d v="1899-12-30T09:40:12"/>
    <n v="37.757717"/>
    <d v="2017-09-14T00:00:00"/>
    <s v="2017"/>
    <x v="2"/>
    <s v="2017Q3"/>
    <x v="10"/>
    <n v="699950"/>
    <n v="-122.425049"/>
    <x v="1"/>
    <d v="2018-02-22T00:00:00"/>
    <n v="730000"/>
    <n v="450"/>
    <x v="56"/>
    <x v="5"/>
    <n v="1"/>
  </r>
  <r>
    <n v="3601109"/>
    <n v="94114"/>
    <n v="3"/>
    <d v="2018-02-23T00:00:00"/>
    <d v="1899-12-30T17:10:10"/>
    <n v="37.759216000000002"/>
    <d v="2018-01-28T00:00:00"/>
    <s v="2018"/>
    <x v="3"/>
    <s v="2018Q1"/>
    <x v="12"/>
    <n v="1895000"/>
    <n v="-122.431984"/>
    <x v="1"/>
    <d v="2018-02-23T00:00:00"/>
    <n v="2450000"/>
    <n v="1703"/>
    <x v="56"/>
    <x v="5"/>
    <n v="2"/>
  </r>
  <r>
    <n v="2699026"/>
    <n v="94114"/>
    <n v="2"/>
    <d v="2018-02-24T00:00:00"/>
    <d v="1899-12-30T22:28:08"/>
    <n v="37.757632999999998"/>
    <d v="2018-01-10T00:00:00"/>
    <s v="2018"/>
    <x v="3"/>
    <s v="2018Q1"/>
    <x v="12"/>
    <n v="1799500"/>
    <n v="-122.438812"/>
    <x v="0"/>
    <d v="2018-02-23T00:00:00"/>
    <n v="1550000"/>
    <n v="1050"/>
    <x v="56"/>
    <x v="5"/>
    <n v="3"/>
  </r>
  <r>
    <n v="2767022"/>
    <n v="94114"/>
    <n v="3"/>
    <d v="2018-02-28T00:00:00"/>
    <d v="1899-12-30T15:59:23"/>
    <n v="37.755004999999997"/>
    <d v="2017-12-08T00:00:00"/>
    <s v="2017"/>
    <x v="2"/>
    <s v="2017Q4"/>
    <x v="11"/>
    <n v="1898000"/>
    <n v="-122.438759"/>
    <x v="1"/>
    <d v="2018-02-28T00:00:00"/>
    <n v="2075000"/>
    <m/>
    <x v="56"/>
    <x v="5"/>
    <n v="3"/>
  </r>
  <r>
    <n v="6665080"/>
    <n v="94131"/>
    <n v="2"/>
    <d v="2015-03-05T00:00:00"/>
    <d v="1899-12-30T13:11:35"/>
    <n v="37.739111999999999"/>
    <d v="2015-01-30T00:00:00"/>
    <s v="2015"/>
    <x v="0"/>
    <s v="2015Q1"/>
    <x v="0"/>
    <n v="849000"/>
    <n v="-122.429222"/>
    <x v="1"/>
    <d v="2015-03-02T00:00:00"/>
    <n v="1070000"/>
    <n v="835"/>
    <x v="57"/>
    <x v="5"/>
    <n v="1.5"/>
  </r>
  <r>
    <n v="6663011"/>
    <n v="94131"/>
    <n v="3"/>
    <d v="2015-03-14T00:00:00"/>
    <d v="1899-12-30T19:27:04"/>
    <n v="37.739151"/>
    <d v="2015-02-11T00:00:00"/>
    <s v="2015"/>
    <x v="0"/>
    <s v="2015Q1"/>
    <x v="0"/>
    <n v="3195000"/>
    <n v="-122.426551"/>
    <x v="0"/>
    <d v="2015-03-13T00:00:00"/>
    <n v="3000000"/>
    <m/>
    <x v="57"/>
    <x v="5"/>
    <n v="2.5"/>
  </r>
  <r>
    <n v="6726039"/>
    <n v="94131"/>
    <n v="2"/>
    <d v="2015-03-20T00:00:00"/>
    <d v="1899-12-30T12:18:06"/>
    <n v="37.734850999999999"/>
    <d v="2015-01-16T00:00:00"/>
    <s v="2015"/>
    <x v="0"/>
    <s v="2015Q1"/>
    <x v="0"/>
    <n v="1395000"/>
    <n v="-122.430862"/>
    <x v="0"/>
    <d v="2015-03-20T00:00:00"/>
    <n v="1300000"/>
    <n v="1100"/>
    <x v="57"/>
    <x v="5"/>
    <n v="2"/>
  </r>
  <r>
    <s v="6746005B"/>
    <n v="94117"/>
    <n v="3"/>
    <d v="2015-03-20T00:00:00"/>
    <d v="1899-12-30T16:28:36"/>
    <n v="37.734076999999999"/>
    <d v="2015-02-08T00:00:00"/>
    <s v="2015"/>
    <x v="0"/>
    <s v="2015Q1"/>
    <x v="0"/>
    <n v="1450000"/>
    <n v="-122.431969"/>
    <x v="0"/>
    <d v="2015-03-20T00:00:00"/>
    <n v="1580000"/>
    <m/>
    <x v="57"/>
    <x v="5"/>
    <n v="2"/>
  </r>
  <r>
    <n v="6693017"/>
    <n v="94131"/>
    <n v="3"/>
    <d v="2015-04-08T00:00:00"/>
    <d v="1899-12-30T15:32:46"/>
    <n v="37.735824000000001"/>
    <d v="2015-01-27T00:00:00"/>
    <s v="2015"/>
    <x v="0"/>
    <s v="2015Q1"/>
    <x v="0"/>
    <n v="990000"/>
    <n v="-122.428123"/>
    <x v="0"/>
    <d v="2015-03-24T00:00:00"/>
    <n v="1450000"/>
    <m/>
    <x v="57"/>
    <x v="5"/>
    <n v="1"/>
  </r>
  <r>
    <n v="6706060"/>
    <n v="94131"/>
    <n v="3"/>
    <d v="2015-03-27T00:00:00"/>
    <d v="1899-12-30T19:04:59"/>
    <n v="37.735348999999999"/>
    <d v="2015-01-08T00:00:00"/>
    <s v="2015"/>
    <x v="0"/>
    <s v="2015Q1"/>
    <x v="0"/>
    <n v="2599000"/>
    <n v="-122.441559"/>
    <x v="0"/>
    <d v="2015-03-26T00:00:00"/>
    <n v="2475000"/>
    <n v="3350"/>
    <x v="57"/>
    <x v="5"/>
    <n v="3.5"/>
  </r>
  <r>
    <n v="7547011"/>
    <n v="94131"/>
    <n v="3"/>
    <d v="2015-03-27T00:00:00"/>
    <d v="1899-12-30T15:16:44"/>
    <n v="37.736742999999997"/>
    <d v="2015-02-26T00:00:00"/>
    <s v="2015"/>
    <x v="0"/>
    <s v="2015Q1"/>
    <x v="0"/>
    <n v="1595000"/>
    <n v="-122.430198"/>
    <x v="0"/>
    <d v="2015-03-27T00:00:00"/>
    <n v="1800000"/>
    <n v="1515"/>
    <x v="57"/>
    <x v="5"/>
    <n v="2"/>
  </r>
  <r>
    <n v="6654021"/>
    <n v="94131"/>
    <n v="2"/>
    <d v="2015-04-14T00:00:00"/>
    <d v="1899-12-30T16:46:59"/>
    <n v="37.740161000000001"/>
    <d v="2015-02-19T00:00:00"/>
    <s v="2015"/>
    <x v="0"/>
    <s v="2015Q1"/>
    <x v="0"/>
    <n v="1700000"/>
    <n v="-122.42796300000001"/>
    <x v="0"/>
    <d v="2015-04-07T00:00:00"/>
    <n v="1700000"/>
    <n v="1146"/>
    <x v="57"/>
    <x v="5"/>
    <n v="1"/>
  </r>
  <r>
    <n v="6734018"/>
    <n v="94131"/>
    <n v="3"/>
    <d v="2015-04-10T00:00:00"/>
    <d v="1899-12-30T15:18:13"/>
    <n v="37.734766999999998"/>
    <d v="2015-02-26T00:00:00"/>
    <s v="2015"/>
    <x v="0"/>
    <s v="2015Q1"/>
    <x v="0"/>
    <n v="1495000"/>
    <n v="-122.441772"/>
    <x v="0"/>
    <d v="2015-04-10T00:00:00"/>
    <n v="1500000"/>
    <n v="1635"/>
    <x v="57"/>
    <x v="5"/>
    <n v="2"/>
  </r>
  <r>
    <n v="6655024"/>
    <n v="94131"/>
    <n v="3"/>
    <d v="2015-04-14T00:00:00"/>
    <d v="1899-12-30T15:54:02"/>
    <n v="37.740085000000001"/>
    <d v="2015-03-14T00:00:00"/>
    <s v="2015"/>
    <x v="0"/>
    <s v="2015Q1"/>
    <x v="0"/>
    <n v="1799000"/>
    <n v="-122.42682600000001"/>
    <x v="0"/>
    <d v="2015-04-10T00:00:00"/>
    <n v="1985000"/>
    <n v="1800"/>
    <x v="57"/>
    <x v="5"/>
    <n v="2"/>
  </r>
  <r>
    <n v="6655057"/>
    <n v="94131"/>
    <n v="2"/>
    <d v="2015-04-15T00:00:00"/>
    <d v="1899-12-30T15:39:12"/>
    <n v="37.741641000000001"/>
    <d v="2015-03-13T00:00:00"/>
    <s v="2015"/>
    <x v="0"/>
    <s v="2015Q1"/>
    <x v="0"/>
    <n v="1895000"/>
    <n v="-122.427627"/>
    <x v="0"/>
    <d v="2015-04-14T00:00:00"/>
    <n v="2500000"/>
    <n v="1756"/>
    <x v="57"/>
    <x v="5"/>
    <n v="2"/>
  </r>
  <r>
    <n v="6728005"/>
    <n v="94131"/>
    <n v="2"/>
    <d v="2015-04-15T00:00:00"/>
    <d v="1899-12-30T14:09:11"/>
    <n v="37.736185999999996"/>
    <d v="2015-03-12T00:00:00"/>
    <s v="2015"/>
    <x v="0"/>
    <s v="2015Q1"/>
    <x v="0"/>
    <n v="1495000"/>
    <n v="-122.43126599999999"/>
    <x v="0"/>
    <d v="2015-04-15T00:00:00"/>
    <n v="2050000"/>
    <n v="1700"/>
    <x v="57"/>
    <x v="5"/>
    <n v="1"/>
  </r>
  <r>
    <n v="6745103"/>
    <n v="94131"/>
    <n v="1"/>
    <d v="2015-04-16T00:00:00"/>
    <d v="1899-12-30T11:41:09"/>
    <n v="37.73395"/>
    <d v="2015-03-11T00:00:00"/>
    <s v="2015"/>
    <x v="0"/>
    <s v="2015Q1"/>
    <x v="0"/>
    <n v="599000"/>
    <n v="-122.432659"/>
    <x v="1"/>
    <d v="2015-04-16T00:00:00"/>
    <n v="830000"/>
    <n v="680"/>
    <x v="57"/>
    <x v="5"/>
    <n v="1"/>
  </r>
  <r>
    <n v="6712012"/>
    <n v="94131"/>
    <n v="0"/>
    <d v="2015-04-23T00:00:00"/>
    <d v="1899-12-30T03:14:37"/>
    <n v="37.736151999999997"/>
    <d v="2015-04-15T00:00:00"/>
    <s v="2015"/>
    <x v="0"/>
    <s v="2015Q2"/>
    <x v="1"/>
    <n v="1050000"/>
    <n v="-122.42974"/>
    <x v="0"/>
    <d v="2015-04-22T00:00:00"/>
    <n v="1050000"/>
    <n v="977"/>
    <x v="57"/>
    <x v="5"/>
    <n v="1"/>
  </r>
  <r>
    <n v="6734009"/>
    <n v="94131"/>
    <n v="2"/>
    <d v="2015-04-25T00:00:00"/>
    <d v="1899-12-30T08:39:22"/>
    <n v="37.734596000000003"/>
    <d v="2015-03-04T00:00:00"/>
    <s v="2015"/>
    <x v="0"/>
    <s v="2015Q1"/>
    <x v="0"/>
    <n v="1998000"/>
    <n v="-122.441192"/>
    <x v="0"/>
    <d v="2015-04-24T00:00:00"/>
    <n v="2250000"/>
    <m/>
    <x v="57"/>
    <x v="5"/>
    <n v="2.5"/>
  </r>
  <r>
    <n v="6652004"/>
    <n v="94131"/>
    <n v="5"/>
    <d v="2015-05-04T00:00:00"/>
    <d v="1899-12-30T15:40:11"/>
    <n v="37.741202999999999"/>
    <d v="2015-02-09T00:00:00"/>
    <s v="2015"/>
    <x v="0"/>
    <s v="2015Q1"/>
    <x v="0"/>
    <n v="1800000"/>
    <n v="-122.430145"/>
    <x v="0"/>
    <d v="2015-04-30T00:00:00"/>
    <n v="1870000"/>
    <n v="3073"/>
    <x v="57"/>
    <x v="5"/>
    <n v="2.5"/>
  </r>
  <r>
    <n v="7538020"/>
    <n v="94131"/>
    <n v="4"/>
    <d v="2015-05-14T00:00:00"/>
    <d v="1899-12-30T10:22:09"/>
    <n v="37.740336999999997"/>
    <d v="2015-03-12T00:00:00"/>
    <s v="2015"/>
    <x v="0"/>
    <s v="2015Q1"/>
    <x v="0"/>
    <n v="1995000"/>
    <n v="-122.43119799999999"/>
    <x v="0"/>
    <d v="2015-05-01T00:00:00"/>
    <n v="2315000"/>
    <n v="3312"/>
    <x v="57"/>
    <x v="5"/>
    <n v="3.5"/>
  </r>
  <r>
    <n v="3035032"/>
    <n v="94131"/>
    <n v="2"/>
    <d v="2015-05-16T00:00:00"/>
    <d v="1899-12-30T06:50:10"/>
    <n v="37.736499000000002"/>
    <d v="2015-03-02T00:00:00"/>
    <s v="2015"/>
    <x v="0"/>
    <s v="2015Q1"/>
    <x v="0"/>
    <n v="849000"/>
    <n v="-122.444908"/>
    <x v="1"/>
    <d v="2015-05-15T00:00:00"/>
    <n v="849000"/>
    <n v="1555"/>
    <x v="57"/>
    <x v="5"/>
    <n v="2"/>
  </r>
  <r>
    <s v="6772041A"/>
    <n v="94131"/>
    <n v="2"/>
    <d v="2015-05-19T00:00:00"/>
    <d v="1899-12-30T13:15:38"/>
    <n v="37.731150999999997"/>
    <d v="2015-03-31T00:00:00"/>
    <s v="2015"/>
    <x v="0"/>
    <s v="2015Q1"/>
    <x v="0"/>
    <n v="769000"/>
    <n v="-122.438041"/>
    <x v="0"/>
    <d v="2015-05-19T00:00:00"/>
    <n v="797000"/>
    <n v="920"/>
    <x v="57"/>
    <x v="5"/>
    <n v="1"/>
  </r>
  <r>
    <n v="6713028"/>
    <n v="94131"/>
    <n v="4"/>
    <d v="2015-05-19T00:00:00"/>
    <d v="1899-12-30T12:13:04"/>
    <n v="37.737032999999997"/>
    <d v="2015-03-29T00:00:00"/>
    <s v="2015"/>
    <x v="0"/>
    <s v="2015Q1"/>
    <x v="0"/>
    <n v="1595000"/>
    <n v="-122.433815"/>
    <x v="0"/>
    <d v="2015-05-19T00:00:00"/>
    <n v="2262000"/>
    <n v="2127"/>
    <x v="57"/>
    <x v="5"/>
    <n v="3.5"/>
  </r>
  <r>
    <n v="7553001"/>
    <n v="94131"/>
    <n v="4"/>
    <d v="2015-05-27T00:00:00"/>
    <d v="1899-12-30T08:28:47"/>
    <n v="37.736685999999999"/>
    <d v="2015-04-06T00:00:00"/>
    <s v="2015"/>
    <x v="0"/>
    <s v="2015Q2"/>
    <x v="1"/>
    <n v="1288000"/>
    <n v="-122.436386"/>
    <x v="0"/>
    <d v="2015-05-26T00:00:00"/>
    <n v="1540000"/>
    <n v="1726"/>
    <x v="57"/>
    <x v="5"/>
    <n v="1.5"/>
  </r>
  <r>
    <n v="6761036"/>
    <n v="94131"/>
    <n v="5"/>
    <d v="2015-05-30T00:00:00"/>
    <d v="1899-12-30T21:33:08"/>
    <n v="37.733974000000003"/>
    <d v="2015-05-01T00:00:00"/>
    <s v="2015"/>
    <x v="0"/>
    <s v="2015Q2"/>
    <x v="1"/>
    <n v="1995000"/>
    <n v="-122.438782"/>
    <x v="0"/>
    <d v="2015-05-27T00:00:00"/>
    <n v="2200000"/>
    <n v="2600"/>
    <x v="57"/>
    <x v="5"/>
    <n v="3.5"/>
  </r>
  <r>
    <n v="6741001"/>
    <n v="94131"/>
    <n v="1"/>
    <d v="2015-06-03T00:00:00"/>
    <d v="1899-12-30T22:20:49"/>
    <n v="37.736004000000001"/>
    <d v="2015-04-23T00:00:00"/>
    <s v="2015"/>
    <x v="0"/>
    <s v="2015Q2"/>
    <x v="1"/>
    <n v="699000"/>
    <n v="-122.434212"/>
    <x v="0"/>
    <d v="2015-06-03T00:00:00"/>
    <n v="805000"/>
    <n v="790"/>
    <x v="57"/>
    <x v="5"/>
    <n v="1"/>
  </r>
  <r>
    <n v="6685021"/>
    <n v="94131"/>
    <n v="3"/>
    <d v="2015-06-03T00:00:00"/>
    <d v="1899-12-30T15:41:53"/>
    <n v="37.738093999999997"/>
    <d v="2015-03-18T00:00:00"/>
    <s v="2015"/>
    <x v="0"/>
    <s v="2015Q1"/>
    <x v="0"/>
    <n v="1449000"/>
    <n v="-122.42710099999999"/>
    <x v="0"/>
    <d v="2015-06-03T00:00:00"/>
    <n v="1910000"/>
    <n v="1990"/>
    <x v="57"/>
    <x v="5"/>
    <n v="2.5"/>
  </r>
  <r>
    <n v="6731026"/>
    <n v="94131"/>
    <n v="2"/>
    <d v="2015-06-10T00:00:00"/>
    <d v="1899-12-30T06:06:25"/>
    <n v="37.736080000000001"/>
    <d v="2015-04-29T00:00:00"/>
    <s v="2015"/>
    <x v="0"/>
    <s v="2015Q2"/>
    <x v="1"/>
    <n v="1298000"/>
    <n v="-122.437256"/>
    <x v="0"/>
    <d v="2015-06-09T00:00:00"/>
    <n v="1550000"/>
    <n v="1242"/>
    <x v="57"/>
    <x v="5"/>
    <n v="2"/>
  </r>
  <r>
    <n v="6664003"/>
    <n v="94131"/>
    <n v="3"/>
    <d v="2015-06-16T00:00:00"/>
    <d v="1899-12-30T11:01:01"/>
    <n v="37.739285000000002"/>
    <d v="2015-05-06T00:00:00"/>
    <s v="2015"/>
    <x v="0"/>
    <s v="2015Q2"/>
    <x v="1"/>
    <n v="2195000"/>
    <n v="-122.42781100000001"/>
    <x v="0"/>
    <d v="2015-06-12T00:00:00"/>
    <n v="2625000"/>
    <n v="2159"/>
    <x v="57"/>
    <x v="5"/>
    <n v="4"/>
  </r>
  <r>
    <n v="6706044"/>
    <n v="94131"/>
    <n v="2"/>
    <d v="2015-06-24T00:00:00"/>
    <d v="1899-12-30T12:20:07"/>
    <n v="37.735275000000001"/>
    <d v="2015-05-22T00:00:00"/>
    <s v="2015"/>
    <x v="0"/>
    <s v="2015Q2"/>
    <x v="1"/>
    <n v="1295000"/>
    <n v="-122.44126900000001"/>
    <x v="0"/>
    <d v="2015-06-24T00:00:00"/>
    <n v="1425000"/>
    <n v="1534"/>
    <x v="57"/>
    <x v="5"/>
    <n v="2"/>
  </r>
  <r>
    <n v="3060023"/>
    <n v="94131"/>
    <n v="2"/>
    <d v="2015-07-08T00:00:00"/>
    <d v="1899-12-30T11:58:30"/>
    <n v="37.734371000000003"/>
    <d v="2015-05-14T00:00:00"/>
    <s v="2015"/>
    <x v="0"/>
    <s v="2015Q2"/>
    <x v="1"/>
    <n v="899000"/>
    <n v="-122.44405399999999"/>
    <x v="0"/>
    <d v="2015-07-08T00:00:00"/>
    <n v="1030000"/>
    <n v="1100"/>
    <x v="57"/>
    <x v="5"/>
    <n v="1"/>
  </r>
  <r>
    <n v="6756016"/>
    <n v="94131"/>
    <n v="4"/>
    <d v="2015-07-09T00:00:00"/>
    <d v="1899-12-30T10:03:19"/>
    <n v="37.732643000000003"/>
    <d v="2015-06-18T00:00:00"/>
    <s v="2015"/>
    <x v="0"/>
    <s v="2015Q2"/>
    <x v="1"/>
    <n v="1895000"/>
    <n v="-122.435059"/>
    <x v="0"/>
    <d v="2015-07-08T00:00:00"/>
    <n v="2075000"/>
    <n v="1860"/>
    <x v="57"/>
    <x v="5"/>
    <n v="3"/>
  </r>
  <r>
    <n v="6740015"/>
    <n v="94131"/>
    <n v="2"/>
    <d v="2015-08-12T00:00:00"/>
    <d v="1899-12-30T22:38:16"/>
    <n v="37.734972999999997"/>
    <d v="2015-04-17T00:00:00"/>
    <s v="2015"/>
    <x v="0"/>
    <s v="2015Q2"/>
    <x v="1"/>
    <n v="1398000"/>
    <n v="-122.433937"/>
    <x v="0"/>
    <d v="2015-07-09T00:00:00"/>
    <n v="1275000"/>
    <n v="1862"/>
    <x v="57"/>
    <x v="5"/>
    <n v="2"/>
  </r>
  <r>
    <n v="6686015"/>
    <n v="94131"/>
    <n v="3"/>
    <d v="2015-07-11T00:00:00"/>
    <d v="1899-12-30T18:40:07"/>
    <n v="37.738444999999999"/>
    <d v="2015-05-15T00:00:00"/>
    <s v="2015"/>
    <x v="0"/>
    <s v="2015Q2"/>
    <x v="1"/>
    <n v="895000"/>
    <n v="-122.425766"/>
    <x v="0"/>
    <d v="2015-07-10T00:00:00"/>
    <n v="1280000"/>
    <m/>
    <x v="57"/>
    <x v="5"/>
    <n v="1"/>
  </r>
  <r>
    <n v="6709022"/>
    <n v="94131"/>
    <n v="3"/>
    <d v="2015-07-22T00:00:00"/>
    <d v="1899-12-30T11:52:37"/>
    <n v="37.736057000000002"/>
    <d v="2015-06-11T00:00:00"/>
    <s v="2015"/>
    <x v="0"/>
    <s v="2015Q2"/>
    <x v="1"/>
    <n v="1488000"/>
    <n v="-122.439606"/>
    <x v="0"/>
    <d v="2015-07-17T00:00:00"/>
    <n v="1620000"/>
    <n v="1665"/>
    <x v="57"/>
    <x v="5"/>
    <n v="1"/>
  </r>
  <r>
    <n v="7552026"/>
    <n v="94131"/>
    <n v="2"/>
    <d v="2015-07-22T00:00:00"/>
    <d v="1899-12-30T14:53:09"/>
    <n v="37.737609999999997"/>
    <d v="2015-06-20T00:00:00"/>
    <s v="2015"/>
    <x v="0"/>
    <s v="2015Q2"/>
    <x v="1"/>
    <n v="899000"/>
    <n v="-122.43704200000001"/>
    <x v="0"/>
    <d v="2015-07-21T00:00:00"/>
    <n v="1525000"/>
    <n v="1426"/>
    <x v="57"/>
    <x v="5"/>
    <n v="1"/>
  </r>
  <r>
    <n v="754810"/>
    <n v="94131"/>
    <n v="2"/>
    <d v="2015-07-31T00:00:00"/>
    <d v="1899-12-30T18:14:10"/>
    <n v="37.736282000000003"/>
    <d v="2015-06-19T00:00:00"/>
    <s v="2015"/>
    <x v="0"/>
    <s v="2015Q2"/>
    <x v="1"/>
    <n v="759000"/>
    <n v="-122.432266"/>
    <x v="0"/>
    <d v="2015-07-24T00:00:00"/>
    <n v="885000"/>
    <m/>
    <x v="57"/>
    <x v="5"/>
    <n v="1"/>
  </r>
  <r>
    <n v="6756019"/>
    <n v="94131"/>
    <n v="2"/>
    <d v="2015-08-04T00:00:00"/>
    <d v="1899-12-30T16:34:23"/>
    <n v="37.732844999999998"/>
    <d v="2015-07-10T00:00:00"/>
    <s v="2015"/>
    <x v="0"/>
    <s v="2015Q3"/>
    <x v="2"/>
    <n v="699000"/>
    <n v="-122.435005"/>
    <x v="0"/>
    <d v="2015-07-27T00:00:00"/>
    <n v="805000"/>
    <n v="950"/>
    <x v="57"/>
    <x v="5"/>
    <n v="1"/>
  </r>
  <r>
    <n v="6694011"/>
    <n v="94131"/>
    <n v="3"/>
    <d v="2015-08-02T00:00:00"/>
    <d v="1899-12-30T13:49:08"/>
    <n v="37.736384999999999"/>
    <d v="2015-06-19T00:00:00"/>
    <s v="2015"/>
    <x v="0"/>
    <s v="2015Q2"/>
    <x v="1"/>
    <n v="1989000"/>
    <n v="-122.42802399999999"/>
    <x v="0"/>
    <d v="2015-07-30T00:00:00"/>
    <n v="2050000"/>
    <m/>
    <x v="57"/>
    <x v="5"/>
    <n v="3"/>
  </r>
  <r>
    <n v="7547020"/>
    <n v="94131"/>
    <n v="2"/>
    <d v="2015-07-31T00:00:00"/>
    <d v="1899-12-30T13:43:50"/>
    <n v="37.736469"/>
    <d v="2015-06-29T00:00:00"/>
    <s v="2015"/>
    <x v="0"/>
    <s v="2015Q2"/>
    <x v="1"/>
    <n v="995000"/>
    <n v="-122.430832"/>
    <x v="0"/>
    <d v="2015-07-31T00:00:00"/>
    <n v="1100000"/>
    <n v="1540"/>
    <x v="57"/>
    <x v="5"/>
    <n v="1"/>
  </r>
  <r>
    <n v="7551107"/>
    <n v="94131"/>
    <n v="4"/>
    <d v="2015-08-03T00:00:00"/>
    <d v="1899-12-30T11:46:49"/>
    <n v="37.73856"/>
    <d v="2015-06-26T00:00:00"/>
    <s v="2015"/>
    <x v="0"/>
    <s v="2015Q2"/>
    <x v="1"/>
    <n v="2995000"/>
    <n v="-122.436188"/>
    <x v="0"/>
    <d v="2015-07-31T00:00:00"/>
    <n v="3200000"/>
    <n v="3037"/>
    <x v="57"/>
    <x v="5"/>
    <n v="4.5"/>
  </r>
  <r>
    <n v="6727001"/>
    <n v="94131"/>
    <n v="3"/>
    <d v="2015-08-14T00:00:00"/>
    <d v="1899-12-30T10:54:09"/>
    <n v="37.735892999999997"/>
    <d v="2015-06-28T00:00:00"/>
    <s v="2015"/>
    <x v="0"/>
    <s v="2015Q2"/>
    <x v="1"/>
    <n v="1650000"/>
    <n v="-122.430885"/>
    <x v="0"/>
    <d v="2015-08-12T00:00:00"/>
    <n v="2000000"/>
    <n v="1881"/>
    <x v="57"/>
    <x v="5"/>
    <n v="3"/>
  </r>
  <r>
    <n v="6693006"/>
    <n v="94131"/>
    <n v="3"/>
    <d v="2015-08-24T00:00:00"/>
    <d v="1899-12-30T14:05:14"/>
    <n v="37.736297999999998"/>
    <d v="2015-07-31T00:00:00"/>
    <s v="2015"/>
    <x v="0"/>
    <s v="2015Q3"/>
    <x v="2"/>
    <n v="849000"/>
    <n v="-122.427429"/>
    <x v="0"/>
    <d v="2015-08-24T00:00:00"/>
    <n v="1150000"/>
    <n v="1050"/>
    <x v="57"/>
    <x v="5"/>
    <n v="2"/>
  </r>
  <r>
    <n v="6741030"/>
    <n v="94131"/>
    <n v="2"/>
    <d v="2015-08-25T00:00:00"/>
    <d v="1899-12-30T10:34:49"/>
    <n v="37.735244999999999"/>
    <d v="2015-04-27T00:00:00"/>
    <s v="2015"/>
    <x v="0"/>
    <s v="2015Q2"/>
    <x v="1"/>
    <n v="1001000"/>
    <n v="-122.433632"/>
    <x v="0"/>
    <d v="2015-08-25T00:00:00"/>
    <n v="1001000"/>
    <n v="988"/>
    <x v="57"/>
    <x v="5"/>
    <n v="1"/>
  </r>
  <r>
    <n v="6713035"/>
    <n v="94131"/>
    <n v="3"/>
    <d v="2015-08-31T00:00:00"/>
    <d v="1899-12-30T12:41:00"/>
    <n v="37.737442000000001"/>
    <d v="2015-04-10T00:00:00"/>
    <s v="2015"/>
    <x v="0"/>
    <s v="2015Q2"/>
    <x v="1"/>
    <n v="1295000"/>
    <n v="-122.434319"/>
    <x v="0"/>
    <d v="2015-08-28T00:00:00"/>
    <n v="1500000"/>
    <n v="1265"/>
    <x v="57"/>
    <x v="5"/>
    <n v="2"/>
  </r>
  <r>
    <n v="6665090"/>
    <n v="94131"/>
    <n v="3"/>
    <d v="2015-09-01T00:00:00"/>
    <d v="1899-12-30T16:25:16"/>
    <n v="37.739319000000002"/>
    <d v="2015-06-18T00:00:00"/>
    <s v="2015"/>
    <x v="0"/>
    <s v="2015Q2"/>
    <x v="1"/>
    <n v="1850000"/>
    <n v="-122.42993199999999"/>
    <x v="1"/>
    <d v="2015-09-01T00:00:00"/>
    <n v="1800000"/>
    <n v="2160"/>
    <x v="57"/>
    <x v="5"/>
    <n v="3"/>
  </r>
  <r>
    <n v="6758017"/>
    <n v="94131"/>
    <n v="3"/>
    <d v="2015-09-07T00:00:00"/>
    <d v="1899-12-30T15:32:45"/>
    <n v="37.733044"/>
    <d v="2015-06-16T00:00:00"/>
    <s v="2015"/>
    <x v="0"/>
    <s v="2015Q2"/>
    <x v="1"/>
    <n v="1095000"/>
    <n v="-122.436722"/>
    <x v="0"/>
    <d v="2015-09-02T00:00:00"/>
    <n v="1450000"/>
    <m/>
    <x v="57"/>
    <x v="5"/>
    <n v="1.5"/>
  </r>
  <r>
    <n v="6696015"/>
    <n v="94131"/>
    <n v="2"/>
    <d v="2015-09-02T00:00:00"/>
    <d v="1899-12-30T16:43:03"/>
    <n v="37.737197999999999"/>
    <d v="2015-08-13T00:00:00"/>
    <s v="2015"/>
    <x v="0"/>
    <s v="2015Q3"/>
    <x v="2"/>
    <n v="949000"/>
    <n v="-122.42950399999999"/>
    <x v="0"/>
    <d v="2015-09-02T00:00:00"/>
    <n v="1450000"/>
    <n v="1032"/>
    <x v="57"/>
    <x v="5"/>
    <n v="2"/>
  </r>
  <r>
    <n v="6769004"/>
    <n v="94131"/>
    <n v="1"/>
    <d v="2015-09-10T00:00:00"/>
    <d v="1899-12-30T16:46:15"/>
    <n v="37.732039999999998"/>
    <d v="2015-07-08T00:00:00"/>
    <s v="2015"/>
    <x v="0"/>
    <s v="2015Q3"/>
    <x v="2"/>
    <n v="699000"/>
    <n v="-122.437737"/>
    <x v="0"/>
    <d v="2015-09-04T00:00:00"/>
    <n v="830000"/>
    <n v="850"/>
    <x v="57"/>
    <x v="5"/>
    <n v="1"/>
  </r>
  <r>
    <n v="6665088"/>
    <n v="94131"/>
    <n v="2"/>
    <d v="2015-09-17T00:00:00"/>
    <d v="1899-12-30T14:25:24"/>
    <n v="37.739319000000002"/>
    <d v="2015-08-13T00:00:00"/>
    <s v="2015"/>
    <x v="0"/>
    <s v="2015Q3"/>
    <x v="2"/>
    <n v="899000"/>
    <n v="-122.42993199999999"/>
    <x v="1"/>
    <d v="2015-09-17T00:00:00"/>
    <n v="1200000"/>
    <m/>
    <x v="57"/>
    <x v="5"/>
    <n v="1"/>
  </r>
  <r>
    <n v="3037016"/>
    <n v="94131"/>
    <n v="3"/>
    <d v="2015-10-02T00:00:00"/>
    <d v="1899-12-30T17:23:55"/>
    <n v="37.735396999999999"/>
    <d v="2015-06-05T00:00:00"/>
    <s v="2015"/>
    <x v="0"/>
    <s v="2015Q2"/>
    <x v="1"/>
    <n v="1795000"/>
    <n v="-122.444862"/>
    <x v="0"/>
    <d v="2015-10-01T00:00:00"/>
    <n v="1690000"/>
    <n v="2780"/>
    <x v="57"/>
    <x v="5"/>
    <n v="3.5"/>
  </r>
  <r>
    <n v="6735017"/>
    <n v="94131"/>
    <n v="5"/>
    <d v="2015-10-02T00:00:00"/>
    <d v="1899-12-30T12:16:26"/>
    <n v="37.734389999999998"/>
    <d v="2015-09-03T00:00:00"/>
    <s v="2015"/>
    <x v="0"/>
    <s v="2015Q3"/>
    <x v="2"/>
    <n v="1695000"/>
    <n v="-122.440163"/>
    <x v="0"/>
    <d v="2015-10-01T00:00:00"/>
    <n v="1750000"/>
    <n v="2444"/>
    <x v="57"/>
    <x v="5"/>
    <n v="3"/>
  </r>
  <r>
    <n v="6657071"/>
    <n v="94110"/>
    <n v="2"/>
    <d v="2015-10-08T00:00:00"/>
    <d v="1899-12-30T20:08:14"/>
    <n v="37.741455000000002"/>
    <d v="2015-09-08T00:00:00"/>
    <s v="2015"/>
    <x v="0"/>
    <s v="2015Q3"/>
    <x v="2"/>
    <n v="1295000"/>
    <n v="-122.424515"/>
    <x v="0"/>
    <d v="2015-10-08T00:00:00"/>
    <n v="1565000"/>
    <m/>
    <x v="57"/>
    <x v="5"/>
    <n v="2"/>
  </r>
  <r>
    <n v="207548"/>
    <n v="94131"/>
    <n v="3"/>
    <d v="2015-11-09T00:00:00"/>
    <d v="1899-12-30T08:20:00"/>
    <n v="37.736339999999998"/>
    <d v="2015-09-09T00:00:00"/>
    <s v="2015"/>
    <x v="0"/>
    <s v="2015Q3"/>
    <x v="2"/>
    <n v="1950000"/>
    <n v="-122.433083"/>
    <x v="0"/>
    <d v="2015-10-16T00:00:00"/>
    <n v="1950000"/>
    <n v="1772"/>
    <x v="57"/>
    <x v="5"/>
    <n v="2.5"/>
  </r>
  <r>
    <n v="626656"/>
    <n v="94131"/>
    <n v="2"/>
    <d v="2015-10-24T00:00:00"/>
    <d v="1899-12-30T09:06:09"/>
    <n v="37.740603999999998"/>
    <d v="2015-09-01T00:00:00"/>
    <s v="2015"/>
    <x v="0"/>
    <s v="2015Q3"/>
    <x v="2"/>
    <n v="1369000"/>
    <n v="-122.426399"/>
    <x v="1"/>
    <d v="2015-10-23T00:00:00"/>
    <n v="1468000"/>
    <n v="1472"/>
    <x v="57"/>
    <x v="5"/>
    <n v="1"/>
  </r>
  <r>
    <n v="6694036"/>
    <n v="94131"/>
    <n v="3"/>
    <d v="2015-10-23T00:00:00"/>
    <d v="1899-12-30T14:11:27"/>
    <n v="37.736293000000003"/>
    <d v="2015-05-18T00:00:00"/>
    <s v="2015"/>
    <x v="0"/>
    <s v="2015Q2"/>
    <x v="1"/>
    <n v="1495000"/>
    <n v="-122.42871"/>
    <x v="0"/>
    <d v="2015-10-23T00:00:00"/>
    <n v="1680000"/>
    <m/>
    <x v="57"/>
    <x v="5"/>
    <n v="2.5"/>
  </r>
  <r>
    <n v="7542026"/>
    <n v="94131"/>
    <n v="3"/>
    <d v="2015-12-02T00:00:00"/>
    <d v="1899-12-30T14:54:08"/>
    <n v="37.738048999999997"/>
    <d v="2015-10-01T00:00:00"/>
    <s v="2015"/>
    <x v="0"/>
    <s v="2015Q4"/>
    <x v="3"/>
    <n v="1529000"/>
    <n v="-122.42982499999999"/>
    <x v="0"/>
    <d v="2015-11-09T00:00:00"/>
    <n v="1700000"/>
    <n v="1655"/>
    <x v="57"/>
    <x v="5"/>
    <n v="2.5"/>
  </r>
  <r>
    <n v="6654034"/>
    <n v="94131"/>
    <n v="4"/>
    <d v="2015-11-16T00:00:00"/>
    <d v="1899-12-30T11:32:24"/>
    <n v="37.740273000000002"/>
    <d v="2015-05-18T00:00:00"/>
    <s v="2015"/>
    <x v="0"/>
    <s v="2015Q2"/>
    <x v="1"/>
    <n v="1795000"/>
    <n v="-122.428444"/>
    <x v="0"/>
    <d v="2015-11-10T00:00:00"/>
    <n v="2257000"/>
    <m/>
    <x v="57"/>
    <x v="5"/>
    <n v="4"/>
  </r>
  <r>
    <n v="7542024"/>
    <n v="94131"/>
    <n v="6"/>
    <d v="2015-11-10T00:00:00"/>
    <d v="1899-12-30T11:05:38"/>
    <n v="37.738318999999997"/>
    <d v="2015-10-26T00:00:00"/>
    <s v="2015"/>
    <x v="0"/>
    <s v="2015Q4"/>
    <x v="3"/>
    <n v="1585000"/>
    <n v="-122.430069"/>
    <x v="0"/>
    <d v="2015-11-10T00:00:00"/>
    <n v="2350000"/>
    <n v="4305"/>
    <x v="57"/>
    <x v="5"/>
    <n v="3.5"/>
  </r>
  <r>
    <s v="6663001C"/>
    <n v="94131"/>
    <n v="3"/>
    <d v="2015-11-13T00:00:00"/>
    <d v="1899-12-30T18:32:24"/>
    <n v="37.739539999999998"/>
    <d v="2015-10-09T00:00:00"/>
    <s v="2015"/>
    <x v="0"/>
    <s v="2015Q4"/>
    <x v="3"/>
    <n v="1495000"/>
    <n v="-122.425827"/>
    <x v="0"/>
    <d v="2015-11-13T00:00:00"/>
    <n v="1680000"/>
    <m/>
    <x v="57"/>
    <x v="5"/>
    <n v="2"/>
  </r>
  <r>
    <n v="7548012"/>
    <n v="94131"/>
    <n v="2"/>
    <d v="2015-12-02T00:00:00"/>
    <d v="1899-12-30T14:52:56"/>
    <n v="37.736136999999999"/>
    <d v="2015-10-02T00:00:00"/>
    <s v="2015"/>
    <x v="0"/>
    <s v="2015Q4"/>
    <x v="3"/>
    <n v="1095000"/>
    <n v="-122.43240400000001"/>
    <x v="0"/>
    <d v="2015-11-16T00:00:00"/>
    <n v="1450000"/>
    <n v="1263"/>
    <x v="57"/>
    <x v="5"/>
    <n v="2"/>
  </r>
  <r>
    <n v="3060033"/>
    <n v="94131"/>
    <n v="3"/>
    <d v="2015-11-20T00:00:00"/>
    <d v="1899-12-30T13:44:27"/>
    <n v="37.734341000000001"/>
    <d v="2015-11-18T00:00:00"/>
    <s v="2015"/>
    <x v="0"/>
    <s v="2015Q4"/>
    <x v="3"/>
    <n v="1149000"/>
    <n v="-122.443146"/>
    <x v="0"/>
    <d v="2015-11-18T00:00:00"/>
    <n v="1300000"/>
    <n v="1700"/>
    <x v="57"/>
    <x v="5"/>
    <n v="2"/>
  </r>
  <r>
    <s v="6728025A"/>
    <n v="94114"/>
    <n v="2"/>
    <d v="2015-11-21T00:00:00"/>
    <d v="1899-12-30T08:11:37"/>
    <n v="37.735850999999997"/>
    <d v="2015-10-22T00:00:00"/>
    <s v="2015"/>
    <x v="0"/>
    <s v="2015Q4"/>
    <x v="3"/>
    <n v="895000"/>
    <n v="-122.432121"/>
    <x v="0"/>
    <d v="2015-11-20T00:00:00"/>
    <n v="1150000"/>
    <n v="950"/>
    <x v="57"/>
    <x v="5"/>
    <n v="1"/>
  </r>
  <r>
    <n v="6759003"/>
    <n v="94131"/>
    <n v="2"/>
    <d v="2015-11-24T00:00:00"/>
    <d v="1899-12-30T13:24:44"/>
    <n v="37.733607999999997"/>
    <d v="2015-10-16T00:00:00"/>
    <s v="2015"/>
    <x v="0"/>
    <s v="2015Q4"/>
    <x v="3"/>
    <n v="899000"/>
    <n v="-122.437073"/>
    <x v="0"/>
    <d v="2015-11-23T00:00:00"/>
    <n v="1060000"/>
    <m/>
    <x v="57"/>
    <x v="5"/>
    <n v="1"/>
  </r>
  <r>
    <n v="6713042"/>
    <n v="94131"/>
    <n v="3"/>
    <d v="2016-01-07T00:00:00"/>
    <d v="1899-12-30T15:02:05"/>
    <n v="37.737923000000002"/>
    <d v="2015-10-30T00:00:00"/>
    <s v="2015"/>
    <x v="0"/>
    <s v="2015Q4"/>
    <x v="3"/>
    <n v="1895000"/>
    <n v="-122.43441"/>
    <x v="0"/>
    <d v="2015-11-30T00:00:00"/>
    <n v="1895000"/>
    <n v="1885"/>
    <x v="57"/>
    <x v="5"/>
    <n v="2"/>
  </r>
  <r>
    <n v="3060019"/>
    <n v="94131"/>
    <n v="3"/>
    <d v="2015-12-03T00:00:00"/>
    <d v="1899-12-30T22:23:05"/>
    <n v="37.734096999999998"/>
    <d v="2015-10-29T00:00:00"/>
    <s v="2015"/>
    <x v="0"/>
    <s v="2015Q4"/>
    <x v="3"/>
    <n v="1279000"/>
    <n v="-122.44405399999999"/>
    <x v="0"/>
    <d v="2015-12-02T00:00:00"/>
    <n v="1310000"/>
    <n v="1510"/>
    <x v="57"/>
    <x v="5"/>
    <n v="2"/>
  </r>
  <r>
    <n v="66930"/>
    <n v="94131"/>
    <n v="2"/>
    <d v="2015-12-28T00:00:00"/>
    <d v="1899-12-30T14:38:10"/>
    <n v="37.736404"/>
    <d v="2015-10-22T00:00:00"/>
    <s v="2015"/>
    <x v="0"/>
    <s v="2015Q4"/>
    <x v="3"/>
    <n v="899000"/>
    <n v="-122.427277"/>
    <x v="1"/>
    <d v="2015-12-03T00:00:00"/>
    <n v="1000000"/>
    <n v="1147"/>
    <x v="57"/>
    <x v="5"/>
    <n v="1"/>
  </r>
  <r>
    <n v="6689033"/>
    <n v="94131"/>
    <n v="1"/>
    <d v="2015-12-11T00:00:00"/>
    <d v="1899-12-30T09:27:01"/>
    <n v="37.736626000000001"/>
    <d v="2015-09-21T00:00:00"/>
    <s v="2015"/>
    <x v="0"/>
    <s v="2015Q3"/>
    <x v="2"/>
    <n v="479000"/>
    <n v="-122.427008"/>
    <x v="1"/>
    <d v="2015-12-10T00:00:00"/>
    <n v="510000"/>
    <m/>
    <x v="57"/>
    <x v="5"/>
    <n v="1"/>
  </r>
  <r>
    <n v="6689032"/>
    <n v="94131"/>
    <n v="1"/>
    <d v="2015-12-11T00:00:00"/>
    <d v="1899-12-30T09:29:15"/>
    <n v="37.736626000000001"/>
    <d v="2015-09-21T00:00:00"/>
    <s v="2015"/>
    <x v="0"/>
    <s v="2015Q3"/>
    <x v="2"/>
    <n v="579000"/>
    <n v="-122.427008"/>
    <x v="1"/>
    <d v="2015-12-10T00:00:00"/>
    <n v="605000"/>
    <m/>
    <x v="57"/>
    <x v="5"/>
    <n v="1"/>
  </r>
  <r>
    <n v="6728025"/>
    <n v="94131"/>
    <n v="4"/>
    <d v="2015-12-11T00:00:00"/>
    <d v="1899-12-30T14:20:58"/>
    <n v="37.735805999999997"/>
    <d v="2015-07-27T00:00:00"/>
    <s v="2015"/>
    <x v="0"/>
    <s v="2015Q3"/>
    <x v="2"/>
    <n v="1795000"/>
    <n v="-122.43219000000001"/>
    <x v="0"/>
    <d v="2015-12-10T00:00:00"/>
    <n v="2150000"/>
    <m/>
    <x v="57"/>
    <x v="5"/>
    <n v="3"/>
  </r>
  <r>
    <n v="7553033"/>
    <n v="94131"/>
    <n v="3"/>
    <d v="2015-12-28T00:00:00"/>
    <d v="1899-12-30T14:29:18"/>
    <n v="37.736964999999998"/>
    <d v="2015-10-29T00:00:00"/>
    <s v="2015"/>
    <x v="0"/>
    <s v="2015Q4"/>
    <x v="3"/>
    <n v="928000"/>
    <n v="-122.437195"/>
    <x v="0"/>
    <d v="2015-12-15T00:00:00"/>
    <n v="1080000"/>
    <n v="1550"/>
    <x v="57"/>
    <x v="5"/>
    <n v="1"/>
  </r>
  <r>
    <s v="6728024A"/>
    <n v="94131"/>
    <n v="4"/>
    <d v="2015-12-21T00:00:00"/>
    <d v="1899-12-30T16:28:46"/>
    <n v="37.735782999999998"/>
    <d v="2015-07-23T00:00:00"/>
    <s v="2015"/>
    <x v="0"/>
    <s v="2015Q3"/>
    <x v="2"/>
    <n v="1695000"/>
    <n v="-122.43235799999999"/>
    <x v="0"/>
    <d v="2015-12-21T00:00:00"/>
    <n v="1695000"/>
    <n v="2625"/>
    <x v="57"/>
    <x v="5"/>
    <n v="3"/>
  </r>
  <r>
    <n v="7548005"/>
    <n v="94131"/>
    <n v="2"/>
    <d v="2015-12-22T00:00:00"/>
    <d v="1899-12-30T16:08:47"/>
    <n v="37.736522999999998"/>
    <d v="2015-10-08T00:00:00"/>
    <s v="2015"/>
    <x v="0"/>
    <s v="2015Q4"/>
    <x v="3"/>
    <n v="949000"/>
    <n v="-122.431892"/>
    <x v="0"/>
    <d v="2015-12-22T00:00:00"/>
    <n v="1085000"/>
    <n v="1000"/>
    <x v="57"/>
    <x v="5"/>
    <n v="1"/>
  </r>
  <r>
    <n v="6706039"/>
    <n v="94131"/>
    <n v="1"/>
    <d v="2015-12-23T00:00:00"/>
    <d v="1899-12-30T17:28:42"/>
    <n v="37.735497000000002"/>
    <d v="2015-11-04T00:00:00"/>
    <s v="2015"/>
    <x v="0"/>
    <s v="2015Q4"/>
    <x v="3"/>
    <n v="899000"/>
    <n v="-122.44122299999999"/>
    <x v="0"/>
    <d v="2015-12-23T00:00:00"/>
    <n v="899000"/>
    <m/>
    <x v="57"/>
    <x v="5"/>
    <n v="1"/>
  </r>
  <r>
    <s v="6D6710"/>
    <n v="94131"/>
    <n v="3"/>
    <d v="2015-12-28T00:00:00"/>
    <d v="1899-12-30T16:14:07"/>
    <n v="37.735934999999998"/>
    <d v="2015-10-15T00:00:00"/>
    <s v="2015"/>
    <x v="0"/>
    <s v="2015Q4"/>
    <x v="3"/>
    <n v="1749000"/>
    <n v="-122.438507"/>
    <x v="0"/>
    <d v="2015-12-28T00:00:00"/>
    <n v="1900000"/>
    <m/>
    <x v="57"/>
    <x v="5"/>
    <n v="2.5"/>
  </r>
  <r>
    <n v="666424"/>
    <n v="94131"/>
    <n v="3"/>
    <d v="2016-02-03T00:00:00"/>
    <d v="1899-12-30T14:17:17"/>
    <n v="37.739623999999999"/>
    <d v="2016-01-07T00:00:00"/>
    <s v="2016"/>
    <x v="1"/>
    <s v="2016Q1"/>
    <x v="4"/>
    <n v="1695000"/>
    <n v="-122.42890199999999"/>
    <x v="0"/>
    <d v="2016-02-03T00:00:00"/>
    <n v="1950000"/>
    <m/>
    <x v="57"/>
    <x v="5"/>
    <n v="2"/>
  </r>
  <r>
    <n v="6732015"/>
    <n v="94131"/>
    <n v="2"/>
    <d v="2016-03-02T00:00:00"/>
    <d v="1899-12-30T14:55:12"/>
    <n v="37.735191"/>
    <d v="2015-11-09T00:00:00"/>
    <s v="2015"/>
    <x v="0"/>
    <s v="2015Q4"/>
    <x v="3"/>
    <n v="1300000"/>
    <n v="-122.43652299999999"/>
    <x v="0"/>
    <d v="2016-02-26T00:00:00"/>
    <n v="1375000"/>
    <n v="1050"/>
    <x v="57"/>
    <x v="5"/>
    <n v="1"/>
  </r>
  <r>
    <n v="6654023"/>
    <n v="94131"/>
    <n v="3"/>
    <d v="2016-03-03T00:00:00"/>
    <d v="1899-12-30T12:37:02"/>
    <n v="37.740031999999999"/>
    <d v="2016-01-29T00:00:00"/>
    <s v="2016"/>
    <x v="1"/>
    <s v="2016Q1"/>
    <x v="4"/>
    <n v="1995000"/>
    <n v="-122.42789500000001"/>
    <x v="0"/>
    <d v="2016-03-03T00:00:00"/>
    <n v="2135000"/>
    <m/>
    <x v="57"/>
    <x v="5"/>
    <n v="2"/>
  </r>
  <r>
    <n v="6684030"/>
    <n v="94131"/>
    <n v="2"/>
    <d v="2016-03-22T00:00:00"/>
    <d v="1899-12-30T15:40:03"/>
    <n v="37.737743000000002"/>
    <d v="2015-12-12T00:00:00"/>
    <s v="2015"/>
    <x v="0"/>
    <s v="2015Q4"/>
    <x v="3"/>
    <n v="1150000"/>
    <n v="-122.42804"/>
    <x v="1"/>
    <d v="2016-03-18T00:00:00"/>
    <n v="1400000"/>
    <n v="1293"/>
    <x v="57"/>
    <x v="5"/>
    <n v="1"/>
  </r>
  <r>
    <n v="6655002"/>
    <n v="94131"/>
    <n v="2"/>
    <d v="2016-03-18T00:00:00"/>
    <d v="1899-12-30T16:16:12"/>
    <n v="37.741675999999998"/>
    <d v="2016-02-10T00:00:00"/>
    <s v="2016"/>
    <x v="1"/>
    <s v="2016Q1"/>
    <x v="4"/>
    <n v="995000"/>
    <n v="-122.426979"/>
    <x v="0"/>
    <d v="2016-03-18T00:00:00"/>
    <n v="1445000"/>
    <n v="1380"/>
    <x v="57"/>
    <x v="5"/>
    <n v="1"/>
  </r>
  <r>
    <n v="6726028"/>
    <n v="94131"/>
    <n v="3"/>
    <d v="2016-03-18T00:00:00"/>
    <d v="1899-12-30T12:06:45"/>
    <n v="37.734279999999998"/>
    <d v="2016-02-10T00:00:00"/>
    <s v="2016"/>
    <x v="1"/>
    <s v="2016Q1"/>
    <x v="4"/>
    <n v="1095000"/>
    <n v="-122.431595"/>
    <x v="0"/>
    <d v="2016-03-18T00:00:00"/>
    <n v="1507731"/>
    <m/>
    <x v="57"/>
    <x v="5"/>
    <n v="1"/>
  </r>
  <r>
    <n v="6741011"/>
    <n v="94131"/>
    <n v="2"/>
    <d v="2016-03-30T00:00:00"/>
    <d v="1899-12-30T15:01:43"/>
    <n v="37.735183999999997"/>
    <d v="2016-02-19T00:00:00"/>
    <s v="2016"/>
    <x v="1"/>
    <s v="2016Q1"/>
    <x v="4"/>
    <n v="1195000"/>
    <n v="-122.43358600000001"/>
    <x v="0"/>
    <d v="2016-03-28T00:00:00"/>
    <n v="1310000"/>
    <n v="1278"/>
    <x v="57"/>
    <x v="5"/>
    <n v="1"/>
  </r>
  <r>
    <n v="3037018"/>
    <n v="94131"/>
    <n v="4"/>
    <d v="2016-03-29T00:00:00"/>
    <d v="1899-12-30T09:57:38"/>
    <n v="37.734959000000003"/>
    <d v="2016-01-28T00:00:00"/>
    <s v="2016"/>
    <x v="1"/>
    <s v="2016Q1"/>
    <x v="4"/>
    <n v="1595000"/>
    <n v="-122.443657"/>
    <x v="0"/>
    <d v="2016-03-28T00:00:00"/>
    <n v="1750000"/>
    <n v="2434"/>
    <x v="57"/>
    <x v="5"/>
    <n v="2.5"/>
  </r>
  <r>
    <n v="6726046"/>
    <n v="94131"/>
    <n v="2"/>
    <d v="2016-07-21T00:00:00"/>
    <d v="1899-12-30T16:29:54"/>
    <n v="37.735165000000002"/>
    <d v="2016-02-25T00:00:00"/>
    <s v="2016"/>
    <x v="1"/>
    <s v="2016Q1"/>
    <x v="4"/>
    <n v="1059000"/>
    <n v="-122.430038"/>
    <x v="0"/>
    <d v="2016-03-31T00:00:00"/>
    <n v="1450000"/>
    <m/>
    <x v="57"/>
    <x v="5"/>
    <n v="1"/>
  </r>
  <r>
    <n v="6762031"/>
    <n v="94131"/>
    <n v="3"/>
    <d v="2016-04-27T00:00:00"/>
    <d v="1899-12-30T13:10:35"/>
    <n v="37.734122999999997"/>
    <d v="2016-03-29T00:00:00"/>
    <s v="2016"/>
    <x v="1"/>
    <s v="2016Q1"/>
    <x v="4"/>
    <n v="879000"/>
    <n v="-122.440529"/>
    <x v="0"/>
    <d v="2016-04-27T00:00:00"/>
    <n v="1078000"/>
    <n v="1325"/>
    <x v="57"/>
    <x v="5"/>
    <n v="2"/>
  </r>
  <r>
    <n v="6758009"/>
    <n v="94131"/>
    <n v="2"/>
    <d v="2016-05-05T00:00:00"/>
    <d v="1899-12-30T16:59:57"/>
    <n v="37.733044"/>
    <d v="2016-03-15T00:00:00"/>
    <s v="2016"/>
    <x v="1"/>
    <s v="2016Q1"/>
    <x v="4"/>
    <n v="995000"/>
    <n v="-122.43637099999999"/>
    <x v="0"/>
    <d v="2016-05-04T00:00:00"/>
    <n v="1308000"/>
    <n v="1090"/>
    <x v="57"/>
    <x v="5"/>
    <n v="2"/>
  </r>
  <r>
    <s v="3029C002"/>
    <n v="94131"/>
    <n v="2"/>
    <d v="2016-05-04T00:00:00"/>
    <d v="1899-12-30T15:32:11"/>
    <n v="37.734755999999997"/>
    <d v="2016-03-08T00:00:00"/>
    <s v="2016"/>
    <x v="1"/>
    <s v="2016Q1"/>
    <x v="4"/>
    <n v="1249000"/>
    <n v="-122.443336"/>
    <x v="0"/>
    <d v="2016-05-04T00:00:00"/>
    <n v="1500000"/>
    <n v="1545"/>
    <x v="57"/>
    <x v="5"/>
    <n v="2"/>
  </r>
  <r>
    <s v="6652008A"/>
    <n v="94131"/>
    <n v="2"/>
    <d v="2016-05-27T00:00:00"/>
    <d v="1899-12-30T11:34:43"/>
    <n v="37.740856000000001"/>
    <d v="2016-04-15T00:00:00"/>
    <s v="2016"/>
    <x v="1"/>
    <s v="2016Q2"/>
    <x v="5"/>
    <n v="1595000"/>
    <n v="-122.43010700000001"/>
    <x v="0"/>
    <d v="2016-05-27T00:00:00"/>
    <n v="1675000"/>
    <n v="1604"/>
    <x v="57"/>
    <x v="5"/>
    <n v="2"/>
  </r>
  <r>
    <n v="3035033"/>
    <n v="94131"/>
    <n v="3"/>
    <d v="2016-06-02T00:00:00"/>
    <d v="1899-12-30T15:08:06"/>
    <n v="37.736499999999999"/>
    <d v="2016-04-21T00:00:00"/>
    <s v="2016"/>
    <x v="1"/>
    <s v="2016Q2"/>
    <x v="5"/>
    <n v="1250000"/>
    <n v="-122.444908"/>
    <x v="1"/>
    <d v="2016-06-02T00:00:00"/>
    <n v="1250000"/>
    <n v="1858"/>
    <x v="57"/>
    <x v="5"/>
    <n v="2"/>
  </r>
  <r>
    <n v="3060026"/>
    <n v="94131"/>
    <n v="3"/>
    <d v="2016-08-08T00:00:00"/>
    <d v="1899-12-30T16:47:46"/>
    <n v="37.734341000000001"/>
    <d v="2016-03-10T00:00:00"/>
    <s v="2016"/>
    <x v="1"/>
    <s v="2016Q1"/>
    <x v="4"/>
    <n v="1402250"/>
    <n v="-122.44375599999999"/>
    <x v="0"/>
    <d v="2016-06-02T00:00:00"/>
    <n v="1335000"/>
    <n v="1560"/>
    <x v="57"/>
    <x v="5"/>
    <n v="1"/>
  </r>
  <r>
    <n v="3060023"/>
    <n v="94131"/>
    <n v="3"/>
    <d v="2016-06-13T00:00:00"/>
    <d v="1899-12-30T13:18:57"/>
    <n v="37.734371000000003"/>
    <d v="2016-04-07T00:00:00"/>
    <s v="2016"/>
    <x v="1"/>
    <s v="2016Q2"/>
    <x v="5"/>
    <n v="1495000"/>
    <n v="-122.44405399999999"/>
    <x v="0"/>
    <d v="2016-06-03T00:00:00"/>
    <n v="1685000"/>
    <n v="1947"/>
    <x v="57"/>
    <x v="5"/>
    <n v="3"/>
  </r>
  <r>
    <n v="6686020"/>
    <n v="94131"/>
    <n v="3"/>
    <d v="2016-06-13T00:00:00"/>
    <d v="1899-12-30T09:08:57"/>
    <n v="37.738781000000003"/>
    <d v="2016-04-08T00:00:00"/>
    <s v="2016"/>
    <x v="1"/>
    <s v="2016Q2"/>
    <x v="5"/>
    <n v="1599000"/>
    <n v="-122.425674"/>
    <x v="0"/>
    <d v="2016-06-06T00:00:00"/>
    <n v="1600000"/>
    <n v="1600"/>
    <x v="57"/>
    <x v="5"/>
    <n v="2"/>
  </r>
  <r>
    <n v="7549016"/>
    <n v="94131"/>
    <n v="2"/>
    <d v="2016-06-08T00:00:00"/>
    <d v="1899-12-30T11:52:16"/>
    <n v="37.738940999999997"/>
    <d v="2016-04-13T00:00:00"/>
    <s v="2016"/>
    <x v="1"/>
    <s v="2016Q2"/>
    <x v="5"/>
    <n v="1395000"/>
    <n v="-122.435219"/>
    <x v="0"/>
    <d v="2016-06-07T00:00:00"/>
    <n v="1395000"/>
    <n v="1270"/>
    <x v="57"/>
    <x v="5"/>
    <n v="1"/>
  </r>
  <r>
    <s v="6727007A"/>
    <n v="94131"/>
    <n v="3"/>
    <d v="2016-06-20T00:00:00"/>
    <d v="1899-12-30T11:05:11"/>
    <n v="37.735329"/>
    <d v="2016-04-28T00:00:00"/>
    <s v="2016"/>
    <x v="1"/>
    <s v="2016Q2"/>
    <x v="5"/>
    <n v="1395000"/>
    <n v="-122.431015"/>
    <x v="0"/>
    <d v="2016-06-10T00:00:00"/>
    <n v="1510000"/>
    <n v="1258"/>
    <x v="57"/>
    <x v="5"/>
    <n v="2"/>
  </r>
  <r>
    <n v="3031001"/>
    <n v="94127"/>
    <n v="3"/>
    <d v="2016-06-21T00:00:00"/>
    <d v="1899-12-30T09:10:24"/>
    <n v="37.734062000000002"/>
    <d v="2016-03-25T00:00:00"/>
    <s v="2016"/>
    <x v="1"/>
    <s v="2016Q1"/>
    <x v="4"/>
    <n v="1195000"/>
    <n v="-122.444817"/>
    <x v="0"/>
    <d v="2016-06-14T00:00:00"/>
    <n v="1350000"/>
    <n v="1670"/>
    <x v="57"/>
    <x v="5"/>
    <n v="2"/>
  </r>
  <r>
    <n v="6652020"/>
    <n v="94131"/>
    <n v="3"/>
    <d v="2016-06-16T00:00:00"/>
    <d v="1899-12-30T11:16:30"/>
    <n v="37.741008999999998"/>
    <d v="2016-04-01T00:00:00"/>
    <s v="2016"/>
    <x v="1"/>
    <s v="2016Q2"/>
    <x v="5"/>
    <n v="1795000"/>
    <n v="-122.430527"/>
    <x v="0"/>
    <d v="2016-06-16T00:00:00"/>
    <n v="1795000"/>
    <n v="1875"/>
    <x v="57"/>
    <x v="5"/>
    <n v="3"/>
  </r>
  <r>
    <n v="3062023"/>
    <n v="94131"/>
    <n v="3"/>
    <d v="2016-06-17T00:00:00"/>
    <d v="1899-12-30T11:39:25"/>
    <n v="37.733597000000003"/>
    <d v="2016-05-02T00:00:00"/>
    <s v="2016"/>
    <x v="1"/>
    <s v="2016Q2"/>
    <x v="5"/>
    <n v="1249000"/>
    <n v="-122.444176"/>
    <x v="0"/>
    <d v="2016-06-17T00:00:00"/>
    <n v="1510000"/>
    <n v="1325"/>
    <x v="57"/>
    <x v="5"/>
    <n v="2"/>
  </r>
  <r>
    <n v="6651002"/>
    <n v="94131"/>
    <n v="2"/>
    <d v="2016-06-17T00:00:00"/>
    <d v="1899-12-30T11:33:40"/>
    <n v="37.741356000000003"/>
    <d v="2016-04-14T00:00:00"/>
    <s v="2016"/>
    <x v="1"/>
    <s v="2016Q2"/>
    <x v="5"/>
    <n v="1795000"/>
    <n v="-122.43100699999999"/>
    <x v="0"/>
    <d v="2016-06-17T00:00:00"/>
    <n v="1950000"/>
    <m/>
    <x v="57"/>
    <x v="5"/>
    <n v="2"/>
  </r>
  <r>
    <n v="3034014"/>
    <n v="94131"/>
    <n v="3"/>
    <d v="2016-06-24T00:00:00"/>
    <d v="1899-12-30T08:08:01"/>
    <n v="37.736094999999999"/>
    <d v="2016-04-14T00:00:00"/>
    <s v="2016"/>
    <x v="1"/>
    <s v="2016Q2"/>
    <x v="5"/>
    <n v="1099000"/>
    <n v="-122.44413"/>
    <x v="1"/>
    <d v="2016-06-21T00:00:00"/>
    <n v="1175000"/>
    <m/>
    <x v="57"/>
    <x v="5"/>
    <n v="2"/>
  </r>
  <r>
    <n v="7555006"/>
    <n v="94131"/>
    <n v="3"/>
    <d v="2016-06-22T00:00:00"/>
    <d v="1899-12-30T15:28:31"/>
    <n v="37.737343000000003"/>
    <d v="2016-05-19T00:00:00"/>
    <s v="2016"/>
    <x v="1"/>
    <s v="2016Q2"/>
    <x v="5"/>
    <n v="1495000"/>
    <n v="-122.438637"/>
    <x v="0"/>
    <d v="2016-06-21T00:00:00"/>
    <n v="1600000"/>
    <n v="1570"/>
    <x v="57"/>
    <x v="5"/>
    <n v="2"/>
  </r>
  <r>
    <n v="6685014"/>
    <n v="94131"/>
    <n v="2"/>
    <d v="2016-06-28T00:00:00"/>
    <d v="1899-12-30T10:24:33"/>
    <n v="37.737803999999997"/>
    <d v="2016-05-13T00:00:00"/>
    <s v="2016"/>
    <x v="1"/>
    <s v="2016Q2"/>
    <x v="5"/>
    <n v="996000"/>
    <n v="-122.42718499999999"/>
    <x v="0"/>
    <d v="2016-06-28T00:00:00"/>
    <n v="1185000"/>
    <n v="1060"/>
    <x v="57"/>
    <x v="5"/>
    <n v="1"/>
  </r>
  <r>
    <n v="7544101"/>
    <n v="94131"/>
    <n v="2"/>
    <d v="2016-07-25T00:00:00"/>
    <d v="1899-12-30T16:00:42"/>
    <n v="37.738449000000003"/>
    <d v="2016-05-05T00:00:00"/>
    <s v="2016"/>
    <x v="1"/>
    <s v="2016Q2"/>
    <x v="5"/>
    <n v="959000"/>
    <n v="-122.431465"/>
    <x v="1"/>
    <d v="2016-07-01T00:00:00"/>
    <n v="1050000"/>
    <n v="1360"/>
    <x v="57"/>
    <x v="5"/>
    <n v="1.5"/>
  </r>
  <r>
    <n v="6655016"/>
    <n v="94131"/>
    <n v="2"/>
    <d v="2016-07-01T00:00:00"/>
    <d v="1899-12-30T15:32:19"/>
    <n v="37.740707"/>
    <d v="2016-06-03T00:00:00"/>
    <s v="2016"/>
    <x v="1"/>
    <s v="2016Q2"/>
    <x v="5"/>
    <n v="948000"/>
    <n v="-122.42701700000001"/>
    <x v="0"/>
    <d v="2016-07-01T00:00:00"/>
    <n v="1380000"/>
    <n v="1125"/>
    <x v="57"/>
    <x v="5"/>
    <n v="1"/>
  </r>
  <r>
    <n v="326712"/>
    <n v="94131"/>
    <n v="3"/>
    <d v="2016-07-06T00:00:00"/>
    <d v="1899-12-30T10:38:01"/>
    <n v="37.737403999999998"/>
    <d v="2016-06-01T00:00:00"/>
    <s v="2016"/>
    <x v="1"/>
    <s v="2016Q2"/>
    <x v="5"/>
    <n v="2399000"/>
    <n v="-122.435738"/>
    <x v="0"/>
    <d v="2016-07-06T00:00:00"/>
    <n v="2575000"/>
    <n v="2440"/>
    <x v="57"/>
    <x v="5"/>
    <n v="3"/>
  </r>
  <r>
    <n v="6656031"/>
    <n v="94131"/>
    <n v="2"/>
    <d v="2016-07-07T00:00:00"/>
    <d v="1899-12-30T14:58:37"/>
    <n v="37.740470999999999"/>
    <d v="2016-06-13T00:00:00"/>
    <s v="2016"/>
    <x v="1"/>
    <s v="2016Q2"/>
    <x v="5"/>
    <n v="1495000"/>
    <n v="-122.426384"/>
    <x v="0"/>
    <d v="2016-07-07T00:00:00"/>
    <n v="1475000"/>
    <n v="1330"/>
    <x v="57"/>
    <x v="5"/>
    <n v="1"/>
  </r>
  <r>
    <n v="6706042"/>
    <n v="94131"/>
    <n v="2"/>
    <d v="2016-07-11T00:00:00"/>
    <d v="1899-12-30T10:46:51"/>
    <n v="37.735050000000001"/>
    <d v="2016-05-16T00:00:00"/>
    <s v="2016"/>
    <x v="1"/>
    <s v="2016Q2"/>
    <x v="5"/>
    <n v="1499000"/>
    <n v="-122.44091"/>
    <x v="0"/>
    <d v="2016-07-08T00:00:00"/>
    <n v="1400000"/>
    <n v="1900"/>
    <x v="57"/>
    <x v="5"/>
    <n v="2"/>
  </r>
  <r>
    <n v="6665091"/>
    <n v="94131"/>
    <n v="1"/>
    <d v="2016-07-12T00:00:00"/>
    <d v="1899-12-30T17:01:42"/>
    <n v="37.738894999999999"/>
    <d v="2016-06-02T00:00:00"/>
    <s v="2016"/>
    <x v="1"/>
    <s v="2016Q2"/>
    <x v="5"/>
    <n v="795000"/>
    <n v="-122.428848"/>
    <x v="1"/>
    <d v="2016-07-11T00:00:00"/>
    <n v="1095000"/>
    <n v="1002"/>
    <x v="57"/>
    <x v="5"/>
    <n v="2"/>
  </r>
  <r>
    <n v="6654068"/>
    <n v="94131"/>
    <n v="2"/>
    <d v="2016-07-15T00:00:00"/>
    <d v="1899-12-30T17:59:46"/>
    <n v="37.739769000000003"/>
    <d v="2016-06-02T00:00:00"/>
    <s v="2016"/>
    <x v="1"/>
    <s v="2016Q2"/>
    <x v="5"/>
    <n v="950000"/>
    <n v="-122.42785600000001"/>
    <x v="1"/>
    <d v="2016-07-15T00:00:00"/>
    <n v="951888"/>
    <n v="1014"/>
    <x v="57"/>
    <x v="5"/>
    <n v="1"/>
  </r>
  <r>
    <n v="6758030"/>
    <n v="94131"/>
    <n v="2"/>
    <d v="2016-07-22T00:00:00"/>
    <d v="1899-12-30T15:10:25"/>
    <n v="37.733944999999999"/>
    <d v="2016-05-20T00:00:00"/>
    <s v="2016"/>
    <x v="1"/>
    <s v="2016Q2"/>
    <x v="5"/>
    <n v="699000"/>
    <n v="-122.436365"/>
    <x v="1"/>
    <d v="2016-07-19T00:00:00"/>
    <n v="699000"/>
    <m/>
    <x v="57"/>
    <x v="5"/>
    <n v="1"/>
  </r>
  <r>
    <n v="7545017"/>
    <n v="94131"/>
    <n v="2"/>
    <d v="2016-07-25T00:00:00"/>
    <d v="1899-12-30T15:59:16"/>
    <n v="37.738888000000003"/>
    <d v="2016-05-12T00:00:00"/>
    <s v="2016"/>
    <x v="1"/>
    <s v="2016Q2"/>
    <x v="5"/>
    <n v="950000"/>
    <n v="-122.433823"/>
    <x v="0"/>
    <d v="2016-07-22T00:00:00"/>
    <n v="1061000"/>
    <m/>
    <x v="57"/>
    <x v="5"/>
    <n v="1"/>
  </r>
  <r>
    <n v="6665092"/>
    <n v="94131"/>
    <n v="2"/>
    <d v="2016-07-26T00:00:00"/>
    <d v="1899-12-30T15:29:31"/>
    <n v="37.738782999999998"/>
    <d v="2016-06-02T00:00:00"/>
    <s v="2016"/>
    <x v="1"/>
    <s v="2016Q2"/>
    <x v="5"/>
    <n v="1195000"/>
    <n v="-122.428827"/>
    <x v="1"/>
    <d v="2016-07-26T00:00:00"/>
    <n v="1100000"/>
    <n v="1112"/>
    <x v="57"/>
    <x v="5"/>
    <n v="1"/>
  </r>
  <r>
    <n v="6731054"/>
    <n v="94131"/>
    <n v="4"/>
    <d v="2016-08-08T00:00:00"/>
    <d v="1899-12-30T10:11:55"/>
    <n v="37.736415999999998"/>
    <d v="2016-05-19T00:00:00"/>
    <s v="2016"/>
    <x v="1"/>
    <s v="2016Q2"/>
    <x v="5"/>
    <n v="1859000"/>
    <n v="-122.435928"/>
    <x v="0"/>
    <d v="2016-07-28T00:00:00"/>
    <n v="1880000"/>
    <n v="2328"/>
    <x v="57"/>
    <x v="5"/>
    <n v="3"/>
  </r>
  <r>
    <n v="7538026"/>
    <n v="94131"/>
    <n v="4"/>
    <d v="2016-08-08T00:00:00"/>
    <d v="1899-12-30T14:19:36"/>
    <n v="37.740093000000002"/>
    <d v="2016-07-08T00:00:00"/>
    <s v="2016"/>
    <x v="1"/>
    <s v="2016Q3"/>
    <x v="6"/>
    <n v="2398000"/>
    <n v="-122.431641"/>
    <x v="0"/>
    <d v="2016-08-08T00:00:00"/>
    <n v="3300000"/>
    <n v="3685"/>
    <x v="57"/>
    <x v="5"/>
    <n v="3.5"/>
  </r>
  <r>
    <n v="796664"/>
    <n v="94131"/>
    <n v="2"/>
    <d v="2016-08-11T00:00:00"/>
    <d v="1899-12-30T10:50:12"/>
    <n v="37.739483"/>
    <d v="2016-07-08T00:00:00"/>
    <s v="2016"/>
    <x v="1"/>
    <s v="2016Q3"/>
    <x v="6"/>
    <n v="1195000"/>
    <n v="-122.428062"/>
    <x v="1"/>
    <d v="2016-08-09T00:00:00"/>
    <n v="1380000"/>
    <m/>
    <x v="57"/>
    <x v="5"/>
    <n v="2"/>
  </r>
  <r>
    <n v="6732007"/>
    <n v="94131"/>
    <n v="2"/>
    <d v="2016-08-22T00:00:00"/>
    <d v="1899-12-30T10:01:21"/>
    <n v="37.735058000000002"/>
    <d v="2016-04-02T00:00:00"/>
    <s v="2016"/>
    <x v="1"/>
    <s v="2016Q2"/>
    <x v="5"/>
    <n v="1125000"/>
    <n v="-122.435844"/>
    <x v="0"/>
    <d v="2016-08-19T00:00:00"/>
    <n v="1087000"/>
    <n v="1100"/>
    <x v="57"/>
    <x v="5"/>
    <n v="1.5"/>
  </r>
  <r>
    <n v="3033011"/>
    <n v="94131"/>
    <n v="4"/>
    <d v="2016-08-19T00:00:00"/>
    <d v="1899-12-30T12:17:40"/>
    <n v="37.735137999999999"/>
    <d v="2016-05-07T00:00:00"/>
    <s v="2016"/>
    <x v="1"/>
    <s v="2016Q2"/>
    <x v="5"/>
    <n v="1690000"/>
    <n v="-122.443016"/>
    <x v="0"/>
    <d v="2016-08-19T00:00:00"/>
    <n v="1555000"/>
    <n v="2008"/>
    <x v="57"/>
    <x v="5"/>
    <n v="3"/>
  </r>
  <r>
    <s v="6733005N"/>
    <n v="94131"/>
    <n v="2"/>
    <d v="2016-08-24T00:00:00"/>
    <d v="1899-12-30T15:42:17"/>
    <n v="37.734794999999998"/>
    <d v="2016-06-06T00:00:00"/>
    <s v="2016"/>
    <x v="1"/>
    <s v="2016Q2"/>
    <x v="5"/>
    <n v="995000"/>
    <n v="-122.43852200000001"/>
    <x v="0"/>
    <d v="2016-08-24T00:00:00"/>
    <n v="1475000"/>
    <n v="1273"/>
    <x v="57"/>
    <x v="5"/>
    <n v="1"/>
  </r>
  <r>
    <n v="6712037"/>
    <n v="94131"/>
    <n v="5"/>
    <d v="2016-08-25T00:00:00"/>
    <d v="1899-12-30T11:48:25"/>
    <n v="37.737614000000001"/>
    <d v="2016-05-12T00:00:00"/>
    <s v="2016"/>
    <x v="1"/>
    <s v="2016Q2"/>
    <x v="5"/>
    <n v="2549000"/>
    <n v="-122.435394"/>
    <x v="0"/>
    <d v="2016-08-25T00:00:00"/>
    <n v="2430000"/>
    <n v="3920"/>
    <x v="57"/>
    <x v="5"/>
    <n v="4"/>
  </r>
  <r>
    <n v="6686023"/>
    <n v="94131"/>
    <n v="2"/>
    <d v="2016-09-08T00:00:00"/>
    <d v="1899-12-30T11:42:02"/>
    <n v="37.738799999999998"/>
    <d v="2016-08-11T00:00:00"/>
    <s v="2016"/>
    <x v="1"/>
    <s v="2016Q3"/>
    <x v="6"/>
    <n v="950000"/>
    <n v="-122.425285"/>
    <x v="0"/>
    <d v="2016-09-07T00:00:00"/>
    <n v="1325000"/>
    <m/>
    <x v="57"/>
    <x v="5"/>
    <n v="1"/>
  </r>
  <r>
    <n v="7555004"/>
    <n v="94131"/>
    <n v="4"/>
    <d v="2016-09-08T00:00:00"/>
    <d v="1899-12-30T13:40:51"/>
    <n v="37.737102999999998"/>
    <d v="2016-03-29T00:00:00"/>
    <s v="2016"/>
    <x v="1"/>
    <s v="2016Q1"/>
    <x v="4"/>
    <n v="3495000"/>
    <n v="-122.43832399999999"/>
    <x v="0"/>
    <d v="2016-09-07T00:00:00"/>
    <n v="3365000"/>
    <n v="3190"/>
    <x v="57"/>
    <x v="5"/>
    <n v="3.5"/>
  </r>
  <r>
    <n v="6758026"/>
    <n v="94131"/>
    <n v="2"/>
    <d v="2016-09-21T00:00:00"/>
    <d v="1899-12-30T14:50:23"/>
    <n v="37.733654000000001"/>
    <d v="2016-08-04T00:00:00"/>
    <s v="2016"/>
    <x v="1"/>
    <s v="2016Q3"/>
    <x v="6"/>
    <n v="995000"/>
    <n v="-122.436577"/>
    <x v="0"/>
    <d v="2016-09-21T00:00:00"/>
    <n v="1380000"/>
    <n v="1439"/>
    <x v="57"/>
    <x v="5"/>
    <n v="1"/>
  </r>
  <r>
    <n v="6728005"/>
    <n v="94131"/>
    <n v="2"/>
    <d v="2016-10-05T00:00:00"/>
    <d v="1899-12-30T09:12:00"/>
    <n v="37.736185999999996"/>
    <d v="2016-08-20T00:00:00"/>
    <s v="2016"/>
    <x v="1"/>
    <s v="2016Q3"/>
    <x v="6"/>
    <n v="1895000"/>
    <n v="-122.43126599999999"/>
    <x v="0"/>
    <d v="2016-10-04T00:00:00"/>
    <n v="2067500"/>
    <n v="1700"/>
    <x v="57"/>
    <x v="5"/>
    <n v="1"/>
  </r>
  <r>
    <n v="6727037"/>
    <n v="94131"/>
    <n v="2"/>
    <d v="2016-10-11T00:00:00"/>
    <d v="1899-12-30T21:43:15"/>
    <n v="37.735497000000002"/>
    <d v="2016-09-08T00:00:00"/>
    <s v="2016"/>
    <x v="1"/>
    <s v="2016Q3"/>
    <x v="6"/>
    <n v="1349000"/>
    <n v="-122.431297"/>
    <x v="0"/>
    <d v="2016-10-11T00:00:00"/>
    <n v="1700000"/>
    <n v="1591"/>
    <x v="57"/>
    <x v="5"/>
    <n v="1"/>
  </r>
  <r>
    <n v="6663050"/>
    <n v="94131"/>
    <n v="3"/>
    <d v="2016-10-12T00:00:00"/>
    <d v="1899-12-30T11:01:44"/>
    <n v="37.739128000000001"/>
    <d v="2016-05-04T00:00:00"/>
    <s v="2016"/>
    <x v="1"/>
    <s v="2016Q2"/>
    <x v="5"/>
    <n v="1295000"/>
    <n v="-122.426903"/>
    <x v="1"/>
    <d v="2016-10-12T00:00:00"/>
    <n v="1425000"/>
    <n v="1664"/>
    <x v="57"/>
    <x v="5"/>
    <n v="2"/>
  </r>
  <r>
    <n v="6732043"/>
    <n v="94131"/>
    <n v="3"/>
    <d v="2016-10-17T00:00:00"/>
    <d v="1899-12-30T17:14:08"/>
    <n v="37.735703000000001"/>
    <d v="2016-08-16T00:00:00"/>
    <s v="2016"/>
    <x v="1"/>
    <s v="2016Q3"/>
    <x v="6"/>
    <n v="1859000"/>
    <n v="-122.437202"/>
    <x v="0"/>
    <d v="2016-10-17T00:00:00"/>
    <n v="2200000"/>
    <n v="2131"/>
    <x v="57"/>
    <x v="5"/>
    <n v="3"/>
  </r>
  <r>
    <n v="7543001"/>
    <n v="94131"/>
    <n v="3"/>
    <d v="2016-10-18T00:00:00"/>
    <d v="1899-12-30T21:35:58"/>
    <n v="37.73827"/>
    <d v="2016-09-01T00:00:00"/>
    <s v="2016"/>
    <x v="1"/>
    <s v="2016Q3"/>
    <x v="6"/>
    <n v="1825000"/>
    <n v="-122.430763"/>
    <x v="0"/>
    <d v="2016-10-18T00:00:00"/>
    <n v="1838000"/>
    <n v="2412"/>
    <x v="57"/>
    <x v="5"/>
    <n v="2.5"/>
  </r>
  <r>
    <n v="7538034"/>
    <n v="94131"/>
    <n v="3"/>
    <d v="2016-10-19T00:00:00"/>
    <d v="1899-12-30T14:36:37"/>
    <n v="37.740676999999998"/>
    <d v="2016-08-29T00:00:00"/>
    <s v="2016"/>
    <x v="1"/>
    <s v="2016Q3"/>
    <x v="6"/>
    <n v="2295000"/>
    <n v="-122.43158"/>
    <x v="0"/>
    <d v="2016-10-19T00:00:00"/>
    <n v="2850000"/>
    <m/>
    <x v="57"/>
    <x v="5"/>
    <n v="2.25"/>
  </r>
  <r>
    <n v="6664025"/>
    <n v="94131"/>
    <n v="4"/>
    <d v="2016-11-02T00:00:00"/>
    <d v="1899-12-30T09:37:35"/>
    <n v="37.739662000000003"/>
    <d v="2016-07-18T00:00:00"/>
    <s v="2016"/>
    <x v="1"/>
    <s v="2016Q3"/>
    <x v="6"/>
    <n v="3695000"/>
    <n v="-122.42897000000001"/>
    <x v="0"/>
    <d v="2016-10-21T00:00:00"/>
    <n v="4310000"/>
    <n v="3256"/>
    <x v="57"/>
    <x v="5"/>
    <n v="3"/>
  </r>
  <r>
    <n v="6685009"/>
    <n v="94131"/>
    <n v="4"/>
    <d v="2016-10-24T00:00:00"/>
    <d v="1899-12-30T10:38:54"/>
    <n v="37.738087"/>
    <d v="2016-09-08T00:00:00"/>
    <s v="2016"/>
    <x v="1"/>
    <s v="2016Q3"/>
    <x v="6"/>
    <n v="2799000"/>
    <n v="-122.42675"/>
    <x v="0"/>
    <d v="2016-10-24T00:00:00"/>
    <n v="2825000"/>
    <m/>
    <x v="57"/>
    <x v="5"/>
    <n v="3.5"/>
  </r>
  <r>
    <n v="6742037"/>
    <n v="94131"/>
    <n v="2"/>
    <d v="2016-11-04T00:00:00"/>
    <d v="1899-12-30T18:33:41"/>
    <n v="37.734191000000003"/>
    <d v="2016-09-16T00:00:00"/>
    <s v="2016"/>
    <x v="1"/>
    <s v="2016Q3"/>
    <x v="6"/>
    <n v="995000"/>
    <n v="-122.433352"/>
    <x v="1"/>
    <d v="2016-10-26T00:00:00"/>
    <n v="1175000"/>
    <m/>
    <x v="57"/>
    <x v="5"/>
    <n v="2.5"/>
  </r>
  <r>
    <n v="3059003"/>
    <n v="94131"/>
    <n v="2"/>
    <d v="2016-10-27T00:00:00"/>
    <d v="1899-12-30T16:38:40"/>
    <n v="37.735100000000003"/>
    <d v="2016-07-25T00:00:00"/>
    <s v="2016"/>
    <x v="1"/>
    <s v="2016Q3"/>
    <x v="6"/>
    <n v="999000"/>
    <n v="-122.442245"/>
    <x v="0"/>
    <d v="2016-10-27T00:00:00"/>
    <n v="1075000"/>
    <n v="1019"/>
    <x v="57"/>
    <x v="5"/>
    <n v="1"/>
  </r>
  <r>
    <n v="6731049"/>
    <n v="94131"/>
    <n v="2"/>
    <d v="2016-11-02T00:00:00"/>
    <d v="1899-12-30T10:06:34"/>
    <n v="37.736243999999999"/>
    <d v="2016-09-16T00:00:00"/>
    <s v="2016"/>
    <x v="1"/>
    <s v="2016Q3"/>
    <x v="6"/>
    <n v="949000"/>
    <n v="-122.43646200000001"/>
    <x v="0"/>
    <d v="2016-10-28T00:00:00"/>
    <n v="1220000"/>
    <n v="950"/>
    <x v="57"/>
    <x v="5"/>
    <n v="1"/>
  </r>
  <r>
    <n v="6730036"/>
    <n v="94131"/>
    <n v="3"/>
    <d v="2016-10-28T00:00:00"/>
    <d v="1899-12-30T17:44:30"/>
    <n v="37.736545999999997"/>
    <d v="2016-09-22T00:00:00"/>
    <s v="2016"/>
    <x v="1"/>
    <s v="2016Q3"/>
    <x v="6"/>
    <n v="1395000"/>
    <n v="-122.434769"/>
    <x v="0"/>
    <d v="2016-10-28T00:00:00"/>
    <n v="1320000"/>
    <n v="1120"/>
    <x v="57"/>
    <x v="5"/>
    <n v="1"/>
  </r>
  <r>
    <n v="6656022"/>
    <n v="94131"/>
    <n v="4"/>
    <d v="2016-11-01T00:00:00"/>
    <d v="1899-12-30T15:01:13"/>
    <n v="37.739960000000004"/>
    <d v="2016-09-15T00:00:00"/>
    <s v="2016"/>
    <x v="1"/>
    <s v="2016Q3"/>
    <x v="6"/>
    <n v="3699000"/>
    <n v="-122.426254"/>
    <x v="0"/>
    <d v="2016-11-01T00:00:00"/>
    <n v="3650000"/>
    <n v="3245"/>
    <x v="57"/>
    <x v="5"/>
    <n v="4"/>
  </r>
  <r>
    <n v="6760006"/>
    <n v="94131"/>
    <n v="3"/>
    <d v="2016-11-04T00:00:00"/>
    <d v="1899-12-30T16:10:53"/>
    <n v="37.733584999999998"/>
    <d v="2016-09-06T00:00:00"/>
    <s v="2016"/>
    <x v="1"/>
    <s v="2016Q3"/>
    <x v="6"/>
    <n v="1395000"/>
    <n v="-122.438011"/>
    <x v="0"/>
    <d v="2016-11-04T00:00:00"/>
    <n v="1400000"/>
    <n v="1710"/>
    <x v="57"/>
    <x v="5"/>
    <n v="2"/>
  </r>
  <r>
    <n v="3060017"/>
    <n v="94131"/>
    <n v="5"/>
    <d v="2016-11-07T00:00:00"/>
    <d v="1899-12-30T18:55:27"/>
    <n v="37.733958999999999"/>
    <d v="2016-09-23T00:00:00"/>
    <s v="2016"/>
    <x v="1"/>
    <s v="2016Q3"/>
    <x v="6"/>
    <n v="1089000"/>
    <n v="-122.444046"/>
    <x v="0"/>
    <d v="2016-11-07T00:00:00"/>
    <n v="1310000"/>
    <n v="2181"/>
    <x v="57"/>
    <x v="5"/>
    <n v="2.5"/>
  </r>
  <r>
    <n v="7547020"/>
    <n v="94131"/>
    <n v="3"/>
    <d v="2016-11-09T00:00:00"/>
    <d v="1899-12-30T14:37:33"/>
    <n v="37.736469"/>
    <d v="2016-09-03T00:00:00"/>
    <s v="2016"/>
    <x v="1"/>
    <s v="2016Q3"/>
    <x v="6"/>
    <n v="2095000"/>
    <n v="-122.430832"/>
    <x v="0"/>
    <d v="2016-11-09T00:00:00"/>
    <n v="2095000"/>
    <n v="2017"/>
    <x v="57"/>
    <x v="5"/>
    <n v="3"/>
  </r>
  <r>
    <n v="3060028"/>
    <n v="94131"/>
    <n v="3"/>
    <d v="2016-11-17T00:00:00"/>
    <d v="1899-12-30T11:36:10"/>
    <n v="37.734341000000001"/>
    <d v="2016-10-04T00:00:00"/>
    <s v="2016"/>
    <x v="1"/>
    <s v="2016Q4"/>
    <x v="7"/>
    <n v="1495000"/>
    <n v="-122.44358099999999"/>
    <x v="0"/>
    <d v="2016-11-16T00:00:00"/>
    <n v="1550000"/>
    <n v="1782"/>
    <x v="57"/>
    <x v="5"/>
    <n v="2"/>
  </r>
  <r>
    <n v="6653017"/>
    <n v="94131"/>
    <n v="3"/>
    <d v="2016-11-20T00:00:00"/>
    <d v="1899-12-30T13:01:03"/>
    <n v="37.740692000000003"/>
    <d v="2016-10-06T00:00:00"/>
    <s v="2016"/>
    <x v="1"/>
    <s v="2016Q4"/>
    <x v="7"/>
    <n v="1699000"/>
    <n v="-122.429321"/>
    <x v="0"/>
    <d v="2016-11-18T00:00:00"/>
    <n v="1900000"/>
    <n v="1945"/>
    <x v="57"/>
    <x v="5"/>
    <n v="2.5"/>
  </r>
  <r>
    <n v="7542035"/>
    <n v="94131"/>
    <n v="4"/>
    <d v="2016-11-29T00:00:00"/>
    <d v="1899-12-30T12:17:03"/>
    <n v="37.738976000000001"/>
    <d v="2016-05-25T00:00:00"/>
    <s v="2016"/>
    <x v="1"/>
    <s v="2016Q2"/>
    <x v="5"/>
    <n v="2100000"/>
    <n v="-122.43029799999999"/>
    <x v="0"/>
    <d v="2016-11-18T00:00:00"/>
    <n v="2125000"/>
    <n v="3035"/>
    <x v="57"/>
    <x v="5"/>
    <n v="4.5"/>
  </r>
  <r>
    <n v="6738015"/>
    <n v="94131"/>
    <n v="4"/>
    <d v="2016-11-22T00:00:00"/>
    <d v="1899-12-30T10:12:39"/>
    <n v="37.734299"/>
    <d v="2016-09-02T00:00:00"/>
    <s v="2016"/>
    <x v="1"/>
    <s v="2016Q3"/>
    <x v="6"/>
    <n v="1995000"/>
    <n v="-122.43634"/>
    <x v="0"/>
    <d v="2016-11-18T00:00:00"/>
    <n v="2200000"/>
    <n v="2715"/>
    <x v="57"/>
    <x v="5"/>
    <n v="3"/>
  </r>
  <r>
    <n v="6656042"/>
    <n v="94131"/>
    <n v="4"/>
    <d v="2016-11-18T00:00:00"/>
    <d v="1899-12-30T20:42:15"/>
    <n v="37.741290999999997"/>
    <d v="2016-09-14T00:00:00"/>
    <s v="2016"/>
    <x v="1"/>
    <s v="2016Q3"/>
    <x v="6"/>
    <n v="3995000"/>
    <n v="-122.426468"/>
    <x v="0"/>
    <d v="2016-11-18T00:00:00"/>
    <n v="3750000"/>
    <n v="3400"/>
    <x v="57"/>
    <x v="5"/>
    <n v="4.5"/>
  </r>
  <r>
    <n v="6712047"/>
    <n v="94131"/>
    <n v="3"/>
    <d v="2016-11-28T00:00:00"/>
    <d v="1899-12-30T15:36:44"/>
    <n v="37.737354000000003"/>
    <d v="2016-08-17T00:00:00"/>
    <s v="2016"/>
    <x v="1"/>
    <s v="2016Q3"/>
    <x v="6"/>
    <n v="1276000"/>
    <n v="-122.434898"/>
    <x v="0"/>
    <d v="2016-11-23T00:00:00"/>
    <n v="1280000"/>
    <n v="1007"/>
    <x v="57"/>
    <x v="5"/>
    <n v="2"/>
  </r>
  <r>
    <n v="7553033"/>
    <n v="94131"/>
    <n v="3"/>
    <d v="2016-12-02T00:00:00"/>
    <d v="1899-12-30T16:46:16"/>
    <n v="37.736964999999998"/>
    <d v="2016-10-01T00:00:00"/>
    <s v="2016"/>
    <x v="1"/>
    <s v="2016Q4"/>
    <x v="7"/>
    <n v="1695000"/>
    <n v="-122.437195"/>
    <x v="0"/>
    <d v="2016-11-23T00:00:00"/>
    <n v="1695000"/>
    <n v="1550"/>
    <x v="57"/>
    <x v="5"/>
    <n v="2.5"/>
  </r>
  <r>
    <n v="6744013"/>
    <n v="94131"/>
    <n v="3"/>
    <d v="2016-11-28T00:00:00"/>
    <d v="1899-12-30T13:23:14"/>
    <n v="37.734192"/>
    <d v="2016-09-23T00:00:00"/>
    <s v="2016"/>
    <x v="1"/>
    <s v="2016Q3"/>
    <x v="6"/>
    <n v="1050000"/>
    <n v="-122.43454699999999"/>
    <x v="0"/>
    <d v="2016-11-28T00:00:00"/>
    <n v="1050000"/>
    <n v="1648"/>
    <x v="57"/>
    <x v="5"/>
    <n v="1"/>
  </r>
  <r>
    <n v="6763038"/>
    <n v="94131"/>
    <n v="2"/>
    <d v="2016-12-01T00:00:00"/>
    <d v="1899-12-30T22:21:41"/>
    <n v="37.734237999999998"/>
    <d v="2016-09-27T00:00:00"/>
    <s v="2016"/>
    <x v="1"/>
    <s v="2016Q3"/>
    <x v="6"/>
    <n v="948000"/>
    <n v="-122.44171900000001"/>
    <x v="0"/>
    <d v="2016-11-29T00:00:00"/>
    <n v="1258000"/>
    <n v="1180"/>
    <x v="57"/>
    <x v="5"/>
    <n v="1"/>
  </r>
  <r>
    <n v="7544104"/>
    <n v="94131"/>
    <n v="2"/>
    <d v="2016-12-08T00:00:00"/>
    <d v="1899-12-30T10:52:42"/>
    <n v="37.738399999999999"/>
    <d v="2016-09-29T00:00:00"/>
    <s v="2016"/>
    <x v="1"/>
    <s v="2016Q3"/>
    <x v="6"/>
    <n v="899000"/>
    <n v="-122.431648"/>
    <x v="1"/>
    <d v="2016-11-30T00:00:00"/>
    <n v="850000"/>
    <n v="1360"/>
    <x v="57"/>
    <x v="5"/>
    <n v="1.5"/>
  </r>
  <r>
    <n v="6655002"/>
    <n v="94131"/>
    <n v="2"/>
    <d v="2016-11-30T00:00:00"/>
    <d v="1899-12-30T12:40:11"/>
    <n v="37.741675999999998"/>
    <d v="2016-11-11T00:00:00"/>
    <s v="2016"/>
    <x v="1"/>
    <s v="2016Q4"/>
    <x v="7"/>
    <n v="1595000"/>
    <n v="-122.426979"/>
    <x v="0"/>
    <d v="2016-11-30T00:00:00"/>
    <n v="1650000"/>
    <m/>
    <x v="57"/>
    <x v="5"/>
    <n v="1.5"/>
  </r>
  <r>
    <n v="6727003"/>
    <n v="94131"/>
    <n v="2"/>
    <d v="2016-12-08T00:00:00"/>
    <d v="1899-12-30T14:03:34"/>
    <n v="37.735667999999997"/>
    <d v="2016-10-27T00:00:00"/>
    <s v="2016"/>
    <x v="1"/>
    <s v="2016Q4"/>
    <x v="7"/>
    <n v="1198000"/>
    <n v="-122.43055699999999"/>
    <x v="0"/>
    <d v="2016-12-02T00:00:00"/>
    <n v="1350000"/>
    <n v="1150"/>
    <x v="57"/>
    <x v="5"/>
    <n v="2"/>
  </r>
  <r>
    <n v="6713029"/>
    <n v="94131"/>
    <n v="2"/>
    <d v="2016-12-13T00:00:00"/>
    <d v="1899-12-30T13:26:28"/>
    <n v="37.737087000000002"/>
    <d v="2016-11-08T00:00:00"/>
    <s v="2016"/>
    <x v="1"/>
    <s v="2016Q4"/>
    <x v="7"/>
    <n v="849000"/>
    <n v="-122.433868"/>
    <x v="0"/>
    <d v="2016-12-13T00:00:00"/>
    <n v="780000"/>
    <n v="834"/>
    <x v="57"/>
    <x v="5"/>
    <n v="1"/>
  </r>
  <r>
    <s v="6700017A"/>
    <n v="94131"/>
    <n v="2"/>
    <d v="2016-12-21T00:00:00"/>
    <d v="1899-12-30T12:30:14"/>
    <n v="37.737644000000003"/>
    <d v="2016-10-28T00:00:00"/>
    <s v="2016"/>
    <x v="1"/>
    <s v="2016Q4"/>
    <x v="7"/>
    <n v="1049000"/>
    <n v="-122.436058"/>
    <x v="0"/>
    <d v="2016-12-14T00:00:00"/>
    <n v="1150000"/>
    <n v="856"/>
    <x v="57"/>
    <x v="5"/>
    <n v="1"/>
  </r>
  <r>
    <n v="6664052"/>
    <n v="94131"/>
    <n v="4"/>
    <d v="2016-12-14T00:00:00"/>
    <d v="1899-12-30T15:00:00"/>
    <n v="37.739964000000001"/>
    <d v="2016-09-23T00:00:00"/>
    <s v="2016"/>
    <x v="1"/>
    <s v="2016Q3"/>
    <x v="6"/>
    <n v="3295000"/>
    <n v="-122.42890199999999"/>
    <x v="0"/>
    <d v="2016-12-14T00:00:00"/>
    <n v="3150000"/>
    <n v="3072"/>
    <x v="57"/>
    <x v="5"/>
    <n v="3.5"/>
  </r>
  <r>
    <s v="6665024B"/>
    <n v="94131"/>
    <n v="1"/>
    <d v="2016-12-20T00:00:00"/>
    <d v="1899-12-30T14:25:31"/>
    <n v="37.738804000000002"/>
    <d v="2016-07-10T00:00:00"/>
    <s v="2016"/>
    <x v="1"/>
    <s v="2016Q3"/>
    <x v="6"/>
    <n v="599000"/>
    <n v="-122.428482"/>
    <x v="1"/>
    <d v="2016-12-16T00:00:00"/>
    <n v="660000"/>
    <m/>
    <x v="57"/>
    <x v="5"/>
    <n v="1"/>
  </r>
  <r>
    <n v="7553010"/>
    <n v="94131"/>
    <n v="2"/>
    <d v="2016-12-19T00:00:00"/>
    <d v="1899-12-30T14:43:52"/>
    <n v="37.736697999999997"/>
    <d v="2016-11-14T00:00:00"/>
    <s v="2016"/>
    <x v="1"/>
    <s v="2016Q4"/>
    <x v="7"/>
    <n v="850000"/>
    <n v="-122.437164"/>
    <x v="0"/>
    <d v="2016-12-16T00:00:00"/>
    <n v="1025000"/>
    <n v="1355"/>
    <x v="57"/>
    <x v="5"/>
    <n v="1"/>
  </r>
  <r>
    <n v="6652004"/>
    <n v="94131"/>
    <n v="6"/>
    <d v="2016-12-20T00:00:00"/>
    <d v="1899-12-30T18:49:59"/>
    <n v="37.741202999999999"/>
    <d v="2016-06-13T00:00:00"/>
    <s v="2016"/>
    <x v="1"/>
    <s v="2016Q2"/>
    <x v="5"/>
    <n v="3795000"/>
    <n v="-122.430145"/>
    <x v="0"/>
    <d v="2016-12-20T00:00:00"/>
    <n v="3750000"/>
    <n v="3900"/>
    <x v="57"/>
    <x v="5"/>
    <n v="5"/>
  </r>
  <r>
    <n v="3035026"/>
    <n v="94131"/>
    <n v="2"/>
    <d v="2017-01-04T00:00:00"/>
    <d v="1899-12-30T10:04:04"/>
    <n v="37.736694"/>
    <d v="2016-10-16T00:00:00"/>
    <s v="2016"/>
    <x v="1"/>
    <s v="2016Q4"/>
    <x v="7"/>
    <n v="998500"/>
    <n v="-122.444901"/>
    <x v="1"/>
    <d v="2016-12-28T00:00:00"/>
    <n v="1200000"/>
    <n v="1414"/>
    <x v="57"/>
    <x v="5"/>
    <n v="2"/>
  </r>
  <r>
    <n v="6760018"/>
    <n v="94131"/>
    <n v="3"/>
    <d v="2017-01-06T00:00:00"/>
    <d v="1899-12-30T10:20:36"/>
    <n v="37.733452"/>
    <d v="2016-11-25T00:00:00"/>
    <s v="2016"/>
    <x v="1"/>
    <s v="2016Q4"/>
    <x v="7"/>
    <n v="949000"/>
    <n v="-122.438408"/>
    <x v="0"/>
    <d v="2017-01-06T00:00:00"/>
    <n v="1080000"/>
    <n v="1058"/>
    <x v="57"/>
    <x v="5"/>
    <n v="1"/>
  </r>
  <r>
    <n v="6693006"/>
    <n v="94131"/>
    <n v="1"/>
    <d v="2017-04-13T00:00:00"/>
    <d v="1899-12-30T11:51:56"/>
    <n v="37.736387000000001"/>
    <d v="2016-11-18T00:00:00"/>
    <s v="2016"/>
    <x v="1"/>
    <s v="2016Q4"/>
    <x v="7"/>
    <n v="695000"/>
    <n v="-122.427508"/>
    <x v="1"/>
    <d v="2017-01-20T00:00:00"/>
    <n v="825000"/>
    <m/>
    <x v="57"/>
    <x v="5"/>
    <n v="1"/>
  </r>
  <r>
    <n v="6760017"/>
    <n v="94131"/>
    <n v="3"/>
    <d v="2017-01-30T00:00:00"/>
    <d v="1899-12-30T09:06:19"/>
    <n v="37.733383000000003"/>
    <d v="2016-11-22T00:00:00"/>
    <s v="2016"/>
    <x v="1"/>
    <s v="2016Q4"/>
    <x v="7"/>
    <n v="975000"/>
    <n v="-122.43843099999999"/>
    <x v="0"/>
    <d v="2017-01-27T00:00:00"/>
    <n v="1155000"/>
    <n v="1458"/>
    <x v="57"/>
    <x v="5"/>
    <n v="2"/>
  </r>
  <r>
    <n v="6710009"/>
    <n v="94131"/>
    <n v="3"/>
    <d v="2017-02-13T00:00:00"/>
    <d v="1899-12-30T08:51:08"/>
    <n v="37.735981000000002"/>
    <d v="2016-12-16T00:00:00"/>
    <s v="2016"/>
    <x v="1"/>
    <s v="2016Q4"/>
    <x v="7"/>
    <n v="1395000"/>
    <n v="-122.43806499999999"/>
    <x v="0"/>
    <d v="2017-02-10T00:00:00"/>
    <n v="1860000"/>
    <n v="1575"/>
    <x v="57"/>
    <x v="5"/>
    <n v="2"/>
  </r>
  <r>
    <n v="6732022"/>
    <n v="94131"/>
    <n v="3"/>
    <d v="2017-03-07T00:00:00"/>
    <d v="1899-12-30T08:49:03"/>
    <n v="37.735294000000003"/>
    <d v="2016-11-11T00:00:00"/>
    <s v="2016"/>
    <x v="1"/>
    <s v="2016Q4"/>
    <x v="7"/>
    <n v="1760000"/>
    <n v="-122.43716499999999"/>
    <x v="0"/>
    <d v="2017-02-24T00:00:00"/>
    <n v="1760000"/>
    <n v="2131"/>
    <x v="57"/>
    <x v="5"/>
    <n v="2"/>
  </r>
  <r>
    <n v="6760007"/>
    <n v="94131"/>
    <n v="3"/>
    <d v="2017-03-08T00:00:00"/>
    <d v="1899-12-30T13:01:41"/>
    <n v="37.733516999999999"/>
    <d v="2017-01-26T00:00:00"/>
    <s v="2017"/>
    <x v="2"/>
    <s v="2017Q1"/>
    <x v="8"/>
    <n v="2250000"/>
    <n v="-122.438034"/>
    <x v="0"/>
    <d v="2017-03-07T00:00:00"/>
    <n v="2275000"/>
    <n v="2488"/>
    <x v="57"/>
    <x v="5"/>
    <n v="2.5"/>
  </r>
  <r>
    <n v="7538023"/>
    <n v="94131"/>
    <n v="3"/>
    <d v="2017-03-15T00:00:00"/>
    <d v="1899-12-30T12:28:36"/>
    <n v="37.740223"/>
    <d v="2017-01-11T00:00:00"/>
    <s v="2017"/>
    <x v="2"/>
    <s v="2017Q1"/>
    <x v="8"/>
    <n v="995000"/>
    <n v="-122.43119799999999"/>
    <x v="0"/>
    <d v="2017-03-15T00:00:00"/>
    <n v="1350000"/>
    <n v="1457"/>
    <x v="57"/>
    <x v="5"/>
    <n v="2"/>
  </r>
  <r>
    <n v="3033015"/>
    <n v="94131"/>
    <n v="4"/>
    <d v="2017-03-17T00:00:00"/>
    <d v="1899-12-30T12:17:10"/>
    <n v="37.735100000000003"/>
    <d v="2017-02-06T00:00:00"/>
    <s v="2017"/>
    <x v="2"/>
    <s v="2017Q1"/>
    <x v="8"/>
    <n v="2199000"/>
    <n v="-122.442497"/>
    <x v="0"/>
    <d v="2017-03-17T00:00:00"/>
    <n v="2175000"/>
    <n v="3640"/>
    <x v="57"/>
    <x v="5"/>
    <n v="3"/>
  </r>
  <r>
    <n v="6652024"/>
    <n v="94131"/>
    <n v="2"/>
    <d v="2017-03-21T00:00:00"/>
    <d v="1899-12-30T15:31:28"/>
    <n v="37.741446000000003"/>
    <d v="2017-02-07T00:00:00"/>
    <s v="2017"/>
    <x v="2"/>
    <s v="2017Q1"/>
    <x v="8"/>
    <n v="950000"/>
    <n v="-122.43078199999999"/>
    <x v="1"/>
    <d v="2017-03-21T00:00:00"/>
    <n v="1137500"/>
    <n v="1081"/>
    <x v="57"/>
    <x v="5"/>
    <n v="1"/>
  </r>
  <r>
    <n v="6651028"/>
    <n v="94131"/>
    <n v="2"/>
    <d v="2017-04-08T00:00:00"/>
    <d v="1899-12-30T07:53:49"/>
    <n v="37.741070000000001"/>
    <d v="2017-02-09T00:00:00"/>
    <s v="2017"/>
    <x v="2"/>
    <s v="2017Q1"/>
    <x v="8"/>
    <n v="995000"/>
    <n v="-122.431274"/>
    <x v="0"/>
    <d v="2017-04-04T00:00:00"/>
    <n v="1200000"/>
    <m/>
    <x v="57"/>
    <x v="5"/>
    <n v="1"/>
  </r>
  <r>
    <n v="3029011"/>
    <n v="94131"/>
    <n v="3"/>
    <d v="2017-04-05T00:00:00"/>
    <d v="1899-12-30T12:33:06"/>
    <n v="37.734721"/>
    <d v="2017-02-10T00:00:00"/>
    <s v="2017"/>
    <x v="2"/>
    <s v="2017Q1"/>
    <x v="8"/>
    <n v="978000"/>
    <n v="-122.444125"/>
    <x v="0"/>
    <d v="2017-04-04T00:00:00"/>
    <n v="1275000"/>
    <n v="1000"/>
    <x v="57"/>
    <x v="5"/>
    <n v="2"/>
  </r>
  <r>
    <n v="3060024"/>
    <n v="94131"/>
    <n v="3"/>
    <d v="2017-04-18T00:00:00"/>
    <d v="1899-12-30T11:17:18"/>
    <n v="37.734451"/>
    <d v="2017-03-09T00:00:00"/>
    <s v="2017"/>
    <x v="2"/>
    <s v="2017Q1"/>
    <x v="8"/>
    <n v="899000"/>
    <n v="-122.444138"/>
    <x v="0"/>
    <d v="2017-04-18T00:00:00"/>
    <n v="1300000"/>
    <n v="1372"/>
    <x v="57"/>
    <x v="5"/>
    <n v="1"/>
  </r>
  <r>
    <n v="6686015"/>
    <n v="94131"/>
    <n v="3"/>
    <d v="2017-05-01T00:00:00"/>
    <d v="1899-12-30T10:22:55"/>
    <n v="37.738456999999997"/>
    <d v="2017-04-03T00:00:00"/>
    <s v="2017"/>
    <x v="2"/>
    <s v="2017Q2"/>
    <x v="9"/>
    <n v="2595000"/>
    <n v="-122.425842"/>
    <x v="0"/>
    <d v="2017-04-26T00:00:00"/>
    <n v="2620000"/>
    <m/>
    <x v="57"/>
    <x v="5"/>
    <n v="2.5"/>
  </r>
  <r>
    <n v="6756015"/>
    <n v="94131"/>
    <n v="3"/>
    <d v="2017-05-01T00:00:00"/>
    <d v="1899-12-30T13:38:12"/>
    <n v="37.732577999999997"/>
    <d v="2017-03-08T00:00:00"/>
    <s v="2017"/>
    <x v="2"/>
    <s v="2017Q1"/>
    <x v="8"/>
    <n v="1795000"/>
    <n v="-122.435081"/>
    <x v="0"/>
    <d v="2017-05-01T00:00:00"/>
    <n v="2253000"/>
    <n v="2150"/>
    <x v="57"/>
    <x v="5"/>
    <n v="2.25"/>
  </r>
  <r>
    <n v="6695005"/>
    <n v="94131"/>
    <n v="2"/>
    <d v="2017-05-08T00:00:00"/>
    <d v="1899-12-30T15:55:24"/>
    <n v="37.737312000000003"/>
    <d v="2017-04-07T00:00:00"/>
    <s v="2017"/>
    <x v="2"/>
    <s v="2017Q2"/>
    <x v="9"/>
    <n v="995000"/>
    <n v="-122.428162"/>
    <x v="0"/>
    <d v="2017-05-08T00:00:00"/>
    <n v="1410000"/>
    <n v="1295"/>
    <x v="57"/>
    <x v="5"/>
    <n v="1"/>
  </r>
  <r>
    <n v="6738004"/>
    <n v="94131"/>
    <n v="2"/>
    <d v="2017-05-18T00:00:00"/>
    <d v="1899-12-30T10:28:09"/>
    <n v="37.734371000000003"/>
    <d v="2017-03-17T00:00:00"/>
    <s v="2017"/>
    <x v="2"/>
    <s v="2017Q1"/>
    <x v="8"/>
    <n v="1295000"/>
    <n v="-122.43590500000001"/>
    <x v="0"/>
    <d v="2017-05-18T00:00:00"/>
    <n v="1325000"/>
    <n v="1149"/>
    <x v="57"/>
    <x v="5"/>
    <n v="1"/>
  </r>
  <r>
    <n v="7538018"/>
    <n v="94131"/>
    <n v="5"/>
    <d v="2017-05-18T00:00:00"/>
    <d v="1899-12-30T10:39:22"/>
    <n v="37.740437"/>
    <d v="2017-02-09T00:00:00"/>
    <s v="2017"/>
    <x v="2"/>
    <s v="2017Q1"/>
    <x v="8"/>
    <n v="5500000"/>
    <n v="-122.43132"/>
    <x v="0"/>
    <d v="2017-05-18T00:00:00"/>
    <n v="5400000"/>
    <n v="4410"/>
    <x v="57"/>
    <x v="5"/>
    <n v="6"/>
  </r>
  <r>
    <n v="7552018"/>
    <n v="94131"/>
    <n v="2"/>
    <d v="2017-05-22T00:00:00"/>
    <d v="1899-12-30T15:37:34"/>
    <n v="37.737836000000001"/>
    <d v="2017-04-27T00:00:00"/>
    <s v="2017"/>
    <x v="2"/>
    <s v="2017Q2"/>
    <x v="9"/>
    <n v="1095000"/>
    <n v="-122.437048"/>
    <x v="0"/>
    <d v="2017-05-22T00:00:00"/>
    <n v="1300000"/>
    <n v="1014"/>
    <x v="57"/>
    <x v="5"/>
    <n v="1"/>
  </r>
  <r>
    <n v="6735032"/>
    <n v="94131"/>
    <n v="3"/>
    <d v="2017-05-24T00:00:00"/>
    <d v="1899-12-30T10:42:46"/>
    <n v="37.734591999999999"/>
    <d v="2017-04-03T00:00:00"/>
    <s v="2017"/>
    <x v="2"/>
    <s v="2017Q2"/>
    <x v="9"/>
    <n v="1695000"/>
    <n v="-122.439857"/>
    <x v="0"/>
    <d v="2017-05-23T00:00:00"/>
    <n v="1720000"/>
    <n v="2000"/>
    <x v="57"/>
    <x v="5"/>
    <n v="2"/>
  </r>
  <r>
    <n v="7538038"/>
    <n v="94131"/>
    <n v="3"/>
    <d v="2017-05-23T00:00:00"/>
    <d v="1899-12-30T11:15:00"/>
    <n v="37.740676999999998"/>
    <d v="2017-04-28T00:00:00"/>
    <s v="2017"/>
    <x v="2"/>
    <s v="2017Q2"/>
    <x v="9"/>
    <n v="1695000"/>
    <n v="-122.43158"/>
    <x v="0"/>
    <d v="2017-05-23T00:00:00"/>
    <n v="1862500"/>
    <m/>
    <x v="57"/>
    <x v="5"/>
    <n v="1.5"/>
  </r>
  <r>
    <n v="6663010"/>
    <n v="94131"/>
    <n v="3"/>
    <d v="2017-05-23T00:00:00"/>
    <d v="1899-12-30T14:33:43"/>
    <n v="37.739154999999997"/>
    <d v="2017-05-23T00:00:00"/>
    <s v="2017"/>
    <x v="2"/>
    <s v="2017Q2"/>
    <x v="9"/>
    <n v="2200000"/>
    <n v="-122.426468"/>
    <x v="0"/>
    <d v="2017-05-23T00:00:00"/>
    <n v="2200000"/>
    <n v="2002"/>
    <x v="57"/>
    <x v="5"/>
    <n v="2"/>
  </r>
  <r>
    <n v="6712050"/>
    <n v="94131"/>
    <n v="3"/>
    <d v="2017-05-26T00:00:00"/>
    <d v="1899-12-30T16:41:16"/>
    <n v="37.737620999999997"/>
    <d v="2017-05-05T00:00:00"/>
    <s v="2017"/>
    <x v="2"/>
    <s v="2017Q2"/>
    <x v="9"/>
    <n v="2195000"/>
    <n v="-122.43551600000001"/>
    <x v="0"/>
    <d v="2017-05-26T00:00:00"/>
    <n v="2400000"/>
    <n v="3400"/>
    <x v="57"/>
    <x v="5"/>
    <n v="3.5"/>
  </r>
  <r>
    <n v="6745086"/>
    <n v="94131"/>
    <n v="2"/>
    <d v="2017-06-02T00:00:00"/>
    <d v="1899-12-30T15:08:27"/>
    <n v="37.733981999999997"/>
    <d v="2017-04-01T00:00:00"/>
    <s v="2017"/>
    <x v="2"/>
    <s v="2017Q2"/>
    <x v="9"/>
    <n v="995000"/>
    <n v="-122.43343400000001"/>
    <x v="1"/>
    <d v="2017-06-02T00:00:00"/>
    <n v="1185000"/>
    <n v="1212"/>
    <x v="57"/>
    <x v="5"/>
    <n v="2"/>
  </r>
  <r>
    <n v="6689032"/>
    <n v="94131"/>
    <n v="1"/>
    <d v="2017-06-07T00:00:00"/>
    <d v="1899-12-30T14:50:50"/>
    <n v="37.736679000000002"/>
    <d v="2017-04-06T00:00:00"/>
    <s v="2017"/>
    <x v="2"/>
    <s v="2017Q2"/>
    <x v="9"/>
    <n v="625000"/>
    <n v="-122.42681899999999"/>
    <x v="1"/>
    <d v="2017-06-07T00:00:00"/>
    <n v="725000"/>
    <m/>
    <x v="57"/>
    <x v="5"/>
    <n v="1"/>
  </r>
  <r>
    <n v="6706053"/>
    <n v="94131"/>
    <n v="4"/>
    <d v="2017-06-08T00:00:00"/>
    <d v="1899-12-30T11:15:06"/>
    <n v="37.735832000000002"/>
    <d v="2016-09-16T00:00:00"/>
    <s v="2016"/>
    <x v="1"/>
    <s v="2016Q3"/>
    <x v="6"/>
    <n v="2500000"/>
    <n v="-122.44152099999999"/>
    <x v="0"/>
    <d v="2017-06-07T00:00:00"/>
    <n v="2475000"/>
    <n v="3022"/>
    <x v="57"/>
    <x v="5"/>
    <n v="4.5"/>
  </r>
  <r>
    <n v="6663056"/>
    <n v="94131"/>
    <n v="2"/>
    <d v="2017-06-20T00:00:00"/>
    <d v="1899-12-30T11:02:29"/>
    <n v="37.739677"/>
    <d v="2017-05-12T00:00:00"/>
    <s v="2017"/>
    <x v="2"/>
    <s v="2017Q2"/>
    <x v="9"/>
    <n v="949000"/>
    <n v="-122.427666"/>
    <x v="1"/>
    <d v="2017-06-19T00:00:00"/>
    <n v="980000"/>
    <n v="975"/>
    <x v="57"/>
    <x v="5"/>
    <n v="1"/>
  </r>
  <r>
    <n v="6663012"/>
    <n v="94131"/>
    <n v="3"/>
    <d v="2017-06-29T00:00:00"/>
    <d v="1899-12-30T09:50:14"/>
    <n v="37.738995000000003"/>
    <d v="2017-05-05T00:00:00"/>
    <s v="2017"/>
    <x v="2"/>
    <s v="2017Q2"/>
    <x v="9"/>
    <n v="1975000"/>
    <n v="-122.426682"/>
    <x v="0"/>
    <d v="2017-06-21T00:00:00"/>
    <n v="2100000"/>
    <m/>
    <x v="57"/>
    <x v="5"/>
    <n v="2"/>
  </r>
  <r>
    <n v="6728011"/>
    <n v="94131"/>
    <n v="4"/>
    <d v="2017-06-29T00:00:00"/>
    <d v="1899-12-30T14:44:08"/>
    <n v="37.735863000000002"/>
    <d v="2017-04-16T00:00:00"/>
    <s v="2017"/>
    <x v="2"/>
    <s v="2017Q2"/>
    <x v="9"/>
    <n v="1048000"/>
    <n v="-122.431557"/>
    <x v="0"/>
    <d v="2017-06-28T00:00:00"/>
    <n v="1250000"/>
    <n v="2136"/>
    <x v="57"/>
    <x v="5"/>
    <n v="3"/>
  </r>
  <r>
    <n v="6762035"/>
    <n v="94131"/>
    <n v="3"/>
    <d v="2017-07-01T00:00:00"/>
    <d v="1899-12-30T15:36:22"/>
    <n v="37.733994000000003"/>
    <d v="2017-04-26T00:00:00"/>
    <s v="2017"/>
    <x v="2"/>
    <s v="2017Q2"/>
    <x v="9"/>
    <n v="2495000"/>
    <n v="-122.440186"/>
    <x v="0"/>
    <d v="2017-06-30T00:00:00"/>
    <n v="2350000"/>
    <n v="2814"/>
    <x v="57"/>
    <x v="5"/>
    <n v="3.5"/>
  </r>
  <r>
    <n v="669054"/>
    <n v="94131"/>
    <n v="2"/>
    <d v="2017-07-18T00:00:00"/>
    <d v="1899-12-30T16:44:22"/>
    <n v="37.738308000000004"/>
    <d v="2017-01-10T00:00:00"/>
    <s v="2017"/>
    <x v="2"/>
    <s v="2017Q1"/>
    <x v="8"/>
    <n v="899000"/>
    <n v="-122.425865"/>
    <x v="1"/>
    <d v="2017-07-14T00:00:00"/>
    <n v="899000"/>
    <n v="858"/>
    <x v="57"/>
    <x v="5"/>
    <n v="1"/>
  </r>
  <r>
    <n v="6653029"/>
    <n v="94131"/>
    <n v="2"/>
    <d v="2017-07-14T00:00:00"/>
    <d v="1899-12-30T12:49:50"/>
    <n v="37.741520000000001"/>
    <d v="2017-03-19T00:00:00"/>
    <s v="2017"/>
    <x v="2"/>
    <s v="2017Q1"/>
    <x v="8"/>
    <n v="998000"/>
    <n v="-122.429779"/>
    <x v="0"/>
    <d v="2017-07-14T00:00:00"/>
    <n v="1210000"/>
    <n v="1410"/>
    <x v="57"/>
    <x v="5"/>
    <n v="1"/>
  </r>
  <r>
    <n v="7554004"/>
    <n v="94131"/>
    <n v="3"/>
    <d v="2017-07-14T00:00:00"/>
    <d v="1899-12-30T16:04:16"/>
    <n v="37.737727999999997"/>
    <d v="2017-06-08T00:00:00"/>
    <s v="2017"/>
    <x v="2"/>
    <s v="2017Q2"/>
    <x v="9"/>
    <n v="1795000"/>
    <n v="-122.437759"/>
    <x v="0"/>
    <d v="2017-07-14T00:00:00"/>
    <n v="2350000"/>
    <n v="2481"/>
    <x v="57"/>
    <x v="5"/>
    <n v="3.5"/>
  </r>
  <r>
    <n v="6732064"/>
    <n v="94131"/>
    <n v="2"/>
    <d v="2017-07-20T00:00:00"/>
    <d v="1899-12-30T13:26:09"/>
    <n v="37.735709999999997"/>
    <d v="2017-05-29T00:00:00"/>
    <s v="2017"/>
    <x v="2"/>
    <s v="2017Q2"/>
    <x v="9"/>
    <n v="1395000"/>
    <n v="-122.435913"/>
    <x v="0"/>
    <d v="2017-07-19T00:00:00"/>
    <n v="1755000"/>
    <m/>
    <x v="57"/>
    <x v="5"/>
    <n v="2"/>
  </r>
  <r>
    <n v="6694011"/>
    <n v="94131"/>
    <n v="3"/>
    <d v="2017-07-19T00:00:00"/>
    <d v="1899-12-30T18:44:42"/>
    <n v="37.736324000000003"/>
    <d v="2017-06-16T00:00:00"/>
    <s v="2017"/>
    <x v="2"/>
    <s v="2017Q2"/>
    <x v="9"/>
    <n v="2195000"/>
    <n v="-122.42791699999999"/>
    <x v="0"/>
    <d v="2017-07-19T00:00:00"/>
    <n v="2275000"/>
    <n v="1743"/>
    <x v="57"/>
    <x v="5"/>
    <n v="3.5"/>
  </r>
  <r>
    <n v="6732048"/>
    <n v="94131"/>
    <n v="3"/>
    <d v="2017-07-21T00:00:00"/>
    <d v="1899-12-30T16:18:44"/>
    <n v="37.735751999999998"/>
    <d v="2017-05-16T00:00:00"/>
    <s v="2017"/>
    <x v="2"/>
    <s v="2017Q2"/>
    <x v="9"/>
    <n v="1249000"/>
    <n v="-122.436768"/>
    <x v="0"/>
    <d v="2017-07-21T00:00:00"/>
    <n v="1162000"/>
    <n v="1344"/>
    <x v="57"/>
    <x v="5"/>
    <n v="2"/>
  </r>
  <r>
    <n v="326712"/>
    <n v="94131"/>
    <n v="3"/>
    <d v="2017-07-24T00:00:00"/>
    <d v="1899-12-30T11:29:01"/>
    <n v="37.737510999999998"/>
    <d v="2017-07-03T00:00:00"/>
    <s v="2017"/>
    <x v="2"/>
    <s v="2017Q3"/>
    <x v="10"/>
    <n v="2399000"/>
    <n v="-122.43589"/>
    <x v="0"/>
    <d v="2017-07-24T00:00:00"/>
    <n v="2800000"/>
    <n v="2452"/>
    <x v="57"/>
    <x v="5"/>
    <n v="3"/>
  </r>
  <r>
    <n v="6762031"/>
    <n v="94131"/>
    <n v="4"/>
    <d v="2017-07-28T00:00:00"/>
    <d v="1899-12-30T15:50:33"/>
    <n v="37.734200000000001"/>
    <d v="2017-07-06T00:00:00"/>
    <s v="2017"/>
    <x v="2"/>
    <s v="2017Q3"/>
    <x v="10"/>
    <n v="1638000"/>
    <n v="-122.440567"/>
    <x v="0"/>
    <d v="2017-07-27T00:00:00"/>
    <n v="1830000"/>
    <n v="1600"/>
    <x v="57"/>
    <x v="5"/>
    <n v="3"/>
  </r>
  <r>
    <n v="3034014"/>
    <n v="94131"/>
    <n v="3"/>
    <d v="2017-08-01T00:00:00"/>
    <d v="1899-12-30T10:32:04"/>
    <n v="37.736097000000001"/>
    <d v="2017-03-30T00:00:00"/>
    <s v="2017"/>
    <x v="2"/>
    <s v="2017Q1"/>
    <x v="8"/>
    <n v="1095000"/>
    <n v="-122.444183"/>
    <x v="1"/>
    <d v="2017-07-28T00:00:00"/>
    <n v="1225000"/>
    <n v="2041"/>
    <x v="57"/>
    <x v="5"/>
    <n v="2.5"/>
  </r>
  <r>
    <n v="6727036"/>
    <n v="94131"/>
    <n v="4"/>
    <d v="2017-07-28T00:00:00"/>
    <d v="1899-12-30T18:07:06"/>
    <n v="37.735450999999998"/>
    <d v="2017-03-24T00:00:00"/>
    <s v="2017"/>
    <x v="2"/>
    <s v="2017Q1"/>
    <x v="8"/>
    <n v="3895000"/>
    <n v="-122.431366"/>
    <x v="0"/>
    <d v="2017-07-28T00:00:00"/>
    <n v="3795000"/>
    <m/>
    <x v="57"/>
    <x v="5"/>
    <n v="4"/>
  </r>
  <r>
    <n v="6664067"/>
    <n v="94131"/>
    <n v="2"/>
    <d v="2017-08-03T00:00:00"/>
    <d v="1899-12-30T12:00:30"/>
    <n v="37.740004999999996"/>
    <d v="2017-07-07T00:00:00"/>
    <s v="2017"/>
    <x v="2"/>
    <s v="2017Q3"/>
    <x v="10"/>
    <n v="949000"/>
    <n v="-122.428978"/>
    <x v="1"/>
    <d v="2017-08-01T00:00:00"/>
    <n v="935000"/>
    <m/>
    <x v="57"/>
    <x v="5"/>
    <n v="1"/>
  </r>
  <r>
    <n v="6696018"/>
    <n v="94131"/>
    <n v="3"/>
    <d v="2017-08-17T00:00:00"/>
    <d v="1899-12-30T16:30:00"/>
    <n v="37.737537000000003"/>
    <d v="2017-07-13T00:00:00"/>
    <s v="2017"/>
    <x v="2"/>
    <s v="2017Q3"/>
    <x v="10"/>
    <n v="1495000"/>
    <n v="-122.429596"/>
    <x v="0"/>
    <d v="2017-08-14T00:00:00"/>
    <n v="1800000"/>
    <m/>
    <x v="57"/>
    <x v="5"/>
    <n v="2"/>
  </r>
  <r>
    <n v="6663030"/>
    <n v="94131"/>
    <n v="3"/>
    <d v="2017-08-16T00:00:00"/>
    <d v="1899-12-30T08:43:56"/>
    <n v="37.739471000000002"/>
    <d v="2017-07-03T00:00:00"/>
    <s v="2017"/>
    <x v="2"/>
    <s v="2017Q3"/>
    <x v="10"/>
    <n v="1995000"/>
    <n v="-122.42693300000001"/>
    <x v="0"/>
    <d v="2017-08-15T00:00:00"/>
    <n v="2152000"/>
    <m/>
    <x v="57"/>
    <x v="5"/>
    <n v="2"/>
  </r>
  <r>
    <n v="6760036"/>
    <n v="94131"/>
    <n v="4"/>
    <d v="2017-08-25T00:00:00"/>
    <d v="1899-12-30T14:47:18"/>
    <n v="37.733212000000002"/>
    <d v="2017-07-24T00:00:00"/>
    <s v="2017"/>
    <x v="2"/>
    <s v="2017Q3"/>
    <x v="10"/>
    <n v="1299000"/>
    <n v="-122.438591"/>
    <x v="0"/>
    <d v="2017-08-25T00:00:00"/>
    <n v="1415500"/>
    <n v="1146"/>
    <x v="57"/>
    <x v="5"/>
    <n v="2"/>
  </r>
  <r>
    <n v="3060035"/>
    <n v="94131"/>
    <n v="3"/>
    <d v="2017-08-29T00:00:00"/>
    <d v="1899-12-30T16:19:47"/>
    <n v="37.734413000000004"/>
    <d v="2017-05-31T00:00:00"/>
    <s v="2017"/>
    <x v="2"/>
    <s v="2017Q2"/>
    <x v="9"/>
    <n v="1400000"/>
    <n v="-122.442978"/>
    <x v="0"/>
    <d v="2017-08-29T00:00:00"/>
    <n v="1500000"/>
    <m/>
    <x v="57"/>
    <x v="5"/>
    <n v="1"/>
  </r>
  <r>
    <n v="6713044"/>
    <n v="94131"/>
    <n v="2"/>
    <d v="2017-08-30T00:00:00"/>
    <d v="1899-12-30T13:48:58"/>
    <n v="37.738083000000003"/>
    <d v="2017-07-07T00:00:00"/>
    <s v="2017"/>
    <x v="2"/>
    <s v="2017Q3"/>
    <x v="10"/>
    <n v="1095000"/>
    <n v="-122.434517"/>
    <x v="0"/>
    <d v="2017-08-30T00:00:00"/>
    <n v="1025000"/>
    <m/>
    <x v="57"/>
    <x v="5"/>
    <n v="2"/>
  </r>
  <r>
    <n v="669055"/>
    <n v="94131"/>
    <n v="2"/>
    <d v="2017-09-11T00:00:00"/>
    <d v="1899-12-30T12:28:30"/>
    <n v="37.738399999999999"/>
    <d v="2017-05-01T00:00:00"/>
    <s v="2017"/>
    <x v="2"/>
    <s v="2017Q2"/>
    <x v="9"/>
    <n v="1050000"/>
    <n v="-122.425827"/>
    <x v="1"/>
    <d v="2017-08-31T00:00:00"/>
    <n v="1050000"/>
    <n v="972"/>
    <x v="57"/>
    <x v="5"/>
    <n v="1"/>
  </r>
  <r>
    <n v="6664029"/>
    <n v="94131"/>
    <n v="4"/>
    <d v="2017-09-20T00:00:00"/>
    <d v="1899-12-30T08:42:54"/>
    <n v="37.739818999999997"/>
    <d v="2017-04-14T00:00:00"/>
    <s v="2017"/>
    <x v="2"/>
    <s v="2017Q2"/>
    <x v="9"/>
    <n v="3295000"/>
    <n v="-122.429382"/>
    <x v="0"/>
    <d v="2017-08-31T00:00:00"/>
    <n v="3000000"/>
    <m/>
    <x v="57"/>
    <x v="5"/>
    <n v="3"/>
  </r>
  <r>
    <n v="6732061"/>
    <n v="94131"/>
    <n v="2"/>
    <d v="2017-09-14T00:00:00"/>
    <d v="1899-12-30T11:03:34"/>
    <n v="37.735649000000002"/>
    <d v="2017-07-07T00:00:00"/>
    <s v="2017"/>
    <x v="2"/>
    <s v="2017Q3"/>
    <x v="10"/>
    <n v="1195000"/>
    <n v="-122.43559999999999"/>
    <x v="0"/>
    <d v="2017-09-08T00:00:00"/>
    <n v="1450000"/>
    <n v="1054"/>
    <x v="57"/>
    <x v="5"/>
    <n v="1"/>
  </r>
  <r>
    <s v="3029C015"/>
    <n v="94131"/>
    <n v="3"/>
    <d v="2017-09-12T00:00:00"/>
    <d v="1899-12-30T10:57:24"/>
    <n v="37.734749000000001"/>
    <d v="2017-07-12T00:00:00"/>
    <s v="2017"/>
    <x v="2"/>
    <s v="2017Q3"/>
    <x v="10"/>
    <n v="1588000"/>
    <n v="-122.44313"/>
    <x v="0"/>
    <d v="2017-09-11T00:00:00"/>
    <n v="1480000"/>
    <n v="2402"/>
    <x v="57"/>
    <x v="5"/>
    <n v="2"/>
  </r>
  <r>
    <n v="6695004"/>
    <n v="94131"/>
    <n v="3"/>
    <d v="2017-09-22T00:00:00"/>
    <d v="1899-12-30T17:39:36"/>
    <n v="37.737487999999999"/>
    <d v="2017-09-01T00:00:00"/>
    <s v="2017"/>
    <x v="2"/>
    <s v="2017Q3"/>
    <x v="10"/>
    <n v="1795000"/>
    <n v="-122.428139"/>
    <x v="0"/>
    <d v="2017-09-22T00:00:00"/>
    <n v="2400000"/>
    <n v="2005"/>
    <x v="57"/>
    <x v="5"/>
    <n v="2"/>
  </r>
  <r>
    <n v="6767020"/>
    <n v="94131"/>
    <n v="2"/>
    <d v="2017-09-28T00:00:00"/>
    <d v="1899-12-30T14:08:51"/>
    <n v="37.732529"/>
    <d v="2017-08-08T00:00:00"/>
    <s v="2017"/>
    <x v="2"/>
    <s v="2017Q3"/>
    <x v="10"/>
    <n v="849000"/>
    <n v="-122.43707999999999"/>
    <x v="0"/>
    <d v="2017-09-26T00:00:00"/>
    <n v="925000"/>
    <n v="950"/>
    <x v="57"/>
    <x v="5"/>
    <n v="1"/>
  </r>
  <r>
    <n v="97549"/>
    <n v="94134"/>
    <n v="3"/>
    <d v="2018-02-20T00:00:00"/>
    <d v="1899-12-30T09:55:06"/>
    <n v="0"/>
    <d v="2017-08-03T00:00:00"/>
    <s v="2017"/>
    <x v="2"/>
    <s v="2017Q3"/>
    <x v="10"/>
    <n v="1595000"/>
    <n v="0"/>
    <x v="0"/>
    <d v="2017-10-06T00:00:00"/>
    <n v="1661126"/>
    <n v="1890"/>
    <x v="57"/>
    <x v="5"/>
    <n v="3"/>
  </r>
  <r>
    <n v="6726046"/>
    <n v="94131"/>
    <n v="2"/>
    <d v="2017-10-17T00:00:00"/>
    <d v="1899-12-30T11:59:18"/>
    <n v="37.735210000000002"/>
    <d v="2017-09-30T00:00:00"/>
    <s v="2017"/>
    <x v="2"/>
    <s v="2017Q3"/>
    <x v="10"/>
    <n v="1349000"/>
    <n v="-122.430122"/>
    <x v="0"/>
    <d v="2017-10-13T00:00:00"/>
    <n v="1500000"/>
    <n v="857"/>
    <x v="57"/>
    <x v="5"/>
    <n v="1"/>
  </r>
  <r>
    <n v="6730031"/>
    <n v="94131"/>
    <n v="3"/>
    <d v="2017-10-16T00:00:00"/>
    <d v="1899-12-30T14:17:13"/>
    <n v="37.736485000000002"/>
    <d v="2017-09-14T00:00:00"/>
    <s v="2017"/>
    <x v="2"/>
    <s v="2017Q3"/>
    <x v="10"/>
    <n v="699000"/>
    <n v="-122.435204"/>
    <x v="0"/>
    <d v="2017-10-16T00:00:00"/>
    <n v="968000"/>
    <m/>
    <x v="57"/>
    <x v="5"/>
    <n v="2"/>
  </r>
  <r>
    <n v="6710030"/>
    <n v="94131"/>
    <n v="2"/>
    <d v="2017-10-18T00:00:00"/>
    <d v="1899-12-30T11:43:33"/>
    <n v="37.736899999999999"/>
    <d v="2017-09-14T00:00:00"/>
    <s v="2017"/>
    <x v="2"/>
    <s v="2017Q3"/>
    <x v="10"/>
    <n v="995000"/>
    <n v="-122.438728"/>
    <x v="0"/>
    <d v="2017-10-18T00:00:00"/>
    <n v="1450000"/>
    <n v="1165"/>
    <x v="57"/>
    <x v="5"/>
    <n v="1"/>
  </r>
  <r>
    <n v="6764005"/>
    <n v="94131"/>
    <n v="2"/>
    <d v="2018-01-08T00:00:00"/>
    <d v="1899-12-30T13:21:15"/>
    <n v="37.734043"/>
    <d v="2017-06-12T00:00:00"/>
    <s v="2017"/>
    <x v="2"/>
    <s v="2017Q2"/>
    <x v="9"/>
    <n v="1050000"/>
    <n v="-122.4422"/>
    <x v="0"/>
    <d v="2017-10-19T00:00:00"/>
    <n v="1100000"/>
    <n v="810"/>
    <x v="57"/>
    <x v="5"/>
    <n v="1"/>
  </r>
  <r>
    <n v="6665068"/>
    <n v="94131"/>
    <n v="3"/>
    <d v="2017-10-21T00:00:00"/>
    <d v="1899-12-30T05:35:57"/>
    <n v="37.739317"/>
    <d v="2017-10-06T00:00:00"/>
    <s v="2017"/>
    <x v="2"/>
    <s v="2017Q4"/>
    <x v="11"/>
    <n v="1675000"/>
    <n v="-122.431012"/>
    <x v="0"/>
    <d v="2017-10-20T00:00:00"/>
    <n v="2600000"/>
    <n v="2040"/>
    <x v="57"/>
    <x v="5"/>
    <n v="2.5"/>
  </r>
  <r>
    <n v="6696011"/>
    <n v="94131"/>
    <n v="3"/>
    <d v="2017-10-31T00:00:00"/>
    <d v="1899-12-30T13:20:58"/>
    <n v="37.737358"/>
    <d v="2017-09-08T00:00:00"/>
    <s v="2017"/>
    <x v="2"/>
    <s v="2017Q3"/>
    <x v="10"/>
    <n v="1399000"/>
    <n v="-122.429214"/>
    <x v="0"/>
    <d v="2017-10-26T00:00:00"/>
    <n v="1545876"/>
    <n v="1744"/>
    <x v="57"/>
    <x v="5"/>
    <n v="2"/>
  </r>
  <r>
    <n v="6729048"/>
    <n v="94131"/>
    <n v="4"/>
    <d v="2017-10-27T00:00:00"/>
    <d v="1899-12-30T09:14:22"/>
    <n v="37.735992000000003"/>
    <d v="2017-09-15T00:00:00"/>
    <s v="2017"/>
    <x v="2"/>
    <s v="2017Q3"/>
    <x v="10"/>
    <n v="1595000"/>
    <n v="-122.433739"/>
    <x v="0"/>
    <d v="2017-10-26T00:00:00"/>
    <n v="1950000"/>
    <n v="2064"/>
    <x v="57"/>
    <x v="5"/>
    <n v="2.5"/>
  </r>
  <r>
    <n v="6717027"/>
    <n v="94131"/>
    <n v="2"/>
    <d v="2017-10-30T00:00:00"/>
    <d v="1899-12-30T17:34:34"/>
    <n v="0"/>
    <d v="2017-08-07T00:00:00"/>
    <s v="2017"/>
    <x v="2"/>
    <s v="2017Q3"/>
    <x v="10"/>
    <n v="990000"/>
    <n v="0"/>
    <x v="0"/>
    <d v="2017-10-30T00:00:00"/>
    <n v="900000"/>
    <n v="805"/>
    <x v="57"/>
    <x v="5"/>
    <n v="1"/>
  </r>
  <r>
    <n v="7553046"/>
    <n v="94131"/>
    <n v="4"/>
    <d v="2017-11-02T00:00:00"/>
    <d v="1899-12-30T15:47:58"/>
    <n v="37.737354000000003"/>
    <d v="2017-09-14T00:00:00"/>
    <s v="2017"/>
    <x v="2"/>
    <s v="2017Q3"/>
    <x v="10"/>
    <n v="1595000"/>
    <n v="-122.437988"/>
    <x v="0"/>
    <d v="2017-10-30T00:00:00"/>
    <n v="1680000"/>
    <n v="2113"/>
    <x v="57"/>
    <x v="5"/>
    <n v="2"/>
  </r>
  <r>
    <n v="6739028"/>
    <n v="94131"/>
    <n v="2"/>
    <d v="2017-11-02T00:00:00"/>
    <d v="1899-12-30T22:03:26"/>
    <n v="37.735416000000001"/>
    <d v="2017-09-06T00:00:00"/>
    <s v="2017"/>
    <x v="2"/>
    <s v="2017Q3"/>
    <x v="10"/>
    <n v="1295000"/>
    <n v="-122.434708"/>
    <x v="0"/>
    <d v="2017-11-02T00:00:00"/>
    <n v="1700000"/>
    <n v="861"/>
    <x v="57"/>
    <x v="5"/>
    <n v="2"/>
  </r>
  <r>
    <n v="6656031"/>
    <n v="94131"/>
    <n v="4"/>
    <d v="2017-11-22T00:00:00"/>
    <d v="1899-12-30T14:47:37"/>
    <n v="37.740470999999999"/>
    <d v="2017-09-21T00:00:00"/>
    <s v="2017"/>
    <x v="2"/>
    <s v="2017Q3"/>
    <x v="10"/>
    <n v="2649000"/>
    <n v="-122.426468"/>
    <x v="0"/>
    <d v="2017-11-15T00:00:00"/>
    <n v="2850000"/>
    <m/>
    <x v="57"/>
    <x v="5"/>
    <n v="3.5"/>
  </r>
  <r>
    <n v="6739006"/>
    <n v="94131"/>
    <n v="4"/>
    <d v="2017-12-01T00:00:00"/>
    <d v="1899-12-30T22:26:10"/>
    <n v="37.734684000000001"/>
    <d v="2017-09-29T00:00:00"/>
    <s v="2017"/>
    <x v="2"/>
    <s v="2017Q3"/>
    <x v="10"/>
    <n v="1895000"/>
    <n v="-122.434372"/>
    <x v="0"/>
    <d v="2017-12-01T00:00:00"/>
    <n v="2228000"/>
    <n v="2414"/>
    <x v="57"/>
    <x v="5"/>
    <n v="4"/>
  </r>
  <r>
    <n v="3062037"/>
    <n v="94131"/>
    <n v="3"/>
    <d v="2017-12-07T00:00:00"/>
    <d v="1899-12-30T16:12:30"/>
    <n v="37.733688000000001"/>
    <d v="2017-07-19T00:00:00"/>
    <s v="2017"/>
    <x v="2"/>
    <s v="2017Q3"/>
    <x v="10"/>
    <n v="1195000"/>
    <n v="-122.44297"/>
    <x v="0"/>
    <d v="2017-12-05T00:00:00"/>
    <n v="1520000"/>
    <m/>
    <x v="57"/>
    <x v="5"/>
    <n v="2"/>
  </r>
  <r>
    <n v="6729020"/>
    <n v="94131"/>
    <n v="3"/>
    <d v="2017-12-14T00:00:00"/>
    <d v="1899-12-30T15:30:19"/>
    <n v="37.736106999999997"/>
    <d v="2017-10-19T00:00:00"/>
    <s v="2017"/>
    <x v="2"/>
    <s v="2017Q4"/>
    <x v="11"/>
    <n v="1649000"/>
    <n v="-122.43336499999999"/>
    <x v="0"/>
    <d v="2017-12-08T00:00:00"/>
    <n v="1800000"/>
    <n v="1521"/>
    <x v="57"/>
    <x v="5"/>
    <n v="2"/>
  </r>
  <r>
    <n v="7549022"/>
    <n v="94131"/>
    <n v="1"/>
    <d v="2017-12-18T00:00:00"/>
    <d v="1899-12-30T10:22:07"/>
    <n v="37.739319000000002"/>
    <d v="2017-01-10T00:00:00"/>
    <s v="2017"/>
    <x v="2"/>
    <s v="2017Q1"/>
    <x v="8"/>
    <n v="775000"/>
    <n v="-122.435219"/>
    <x v="0"/>
    <d v="2017-12-12T00:00:00"/>
    <n v="835000"/>
    <n v="770"/>
    <x v="57"/>
    <x v="5"/>
    <n v="1"/>
  </r>
  <r>
    <n v="6731058"/>
    <n v="94131"/>
    <n v="2"/>
    <d v="2017-12-27T00:00:00"/>
    <d v="1899-12-30T14:24:39"/>
    <n v="37.736396999999997"/>
    <d v="2017-11-09T00:00:00"/>
    <s v="2017"/>
    <x v="2"/>
    <s v="2017Q4"/>
    <x v="11"/>
    <n v="899000"/>
    <n v="-122.43729399999999"/>
    <x v="0"/>
    <d v="2017-12-27T00:00:00"/>
    <n v="1300000"/>
    <n v="991"/>
    <x v="57"/>
    <x v="5"/>
    <n v="1"/>
  </r>
  <r>
    <n v="3034019"/>
    <n v="94131"/>
    <n v="3"/>
    <d v="2017-12-29T00:00:00"/>
    <d v="1899-12-30T16:02:49"/>
    <n v="37.736198000000002"/>
    <d v="2017-10-12T00:00:00"/>
    <s v="2017"/>
    <x v="2"/>
    <s v="2017Q4"/>
    <x v="11"/>
    <n v="1899000"/>
    <n v="-122.444115"/>
    <x v="1"/>
    <d v="2017-12-29T00:00:00"/>
    <n v="1840000"/>
    <n v="2250"/>
    <x v="57"/>
    <x v="5"/>
    <n v="2.5"/>
  </r>
  <r>
    <n v="7549013"/>
    <n v="94131"/>
    <n v="5"/>
    <d v="2018-01-18T00:00:00"/>
    <d v="1899-12-30T18:10:53"/>
    <n v="37.739063000000002"/>
    <d v="2017-05-18T00:00:00"/>
    <s v="2017"/>
    <x v="2"/>
    <s v="2017Q2"/>
    <x v="9"/>
    <n v="1799000"/>
    <n v="-122.43480700000001"/>
    <x v="0"/>
    <d v="2018-01-18T00:00:00"/>
    <n v="2025000"/>
    <n v="2076"/>
    <x v="57"/>
    <x v="5"/>
    <n v="3"/>
  </r>
  <r>
    <n v="6664026"/>
    <n v="94131"/>
    <n v="5"/>
    <d v="2018-02-06T00:00:00"/>
    <d v="1899-12-30T12:02:25"/>
    <n v="37.739708"/>
    <d v="2018-02-06T00:00:00"/>
    <s v="2018"/>
    <x v="3"/>
    <s v="2018Q1"/>
    <x v="12"/>
    <n v="10000000"/>
    <n v="-122.429115"/>
    <x v="0"/>
    <d v="2018-02-06T00:00:00"/>
    <n v="9700000"/>
    <n v="5320"/>
    <x v="57"/>
    <x v="5"/>
    <n v="5.5"/>
  </r>
  <r>
    <n v="6693035"/>
    <n v="94131"/>
    <n v="3"/>
    <d v="2018-02-13T00:00:00"/>
    <d v="1899-12-30T15:09:38"/>
    <n v="37.736297999999998"/>
    <d v="2017-12-15T00:00:00"/>
    <s v="2017"/>
    <x v="2"/>
    <s v="2017Q4"/>
    <x v="11"/>
    <n v="1295000"/>
    <n v="-122.427437"/>
    <x v="1"/>
    <d v="2018-02-13T00:00:00"/>
    <n v="1425000"/>
    <n v="1161"/>
    <x v="57"/>
    <x v="5"/>
    <n v="2"/>
  </r>
  <r>
    <n v="6727003"/>
    <n v="94131"/>
    <n v="2"/>
    <d v="2018-02-16T00:00:00"/>
    <d v="1899-12-30T09:44:02"/>
    <n v="37.735672000000001"/>
    <d v="2018-01-02T00:00:00"/>
    <s v="2018"/>
    <x v="3"/>
    <s v="2018Q1"/>
    <x v="12"/>
    <n v="1375000"/>
    <n v="-122.43053399999999"/>
    <x v="0"/>
    <d v="2018-02-13T00:00:00"/>
    <n v="1575000"/>
    <n v="1162"/>
    <x v="57"/>
    <x v="5"/>
    <n v="2"/>
  </r>
  <r>
    <n v="6686013"/>
    <n v="94131"/>
    <n v="2"/>
    <d v="2018-02-23T00:00:00"/>
    <d v="1899-12-30T12:11:19"/>
    <n v="37.738318999999997"/>
    <d v="2018-01-24T00:00:00"/>
    <s v="2018"/>
    <x v="3"/>
    <s v="2018Q1"/>
    <x v="12"/>
    <n v="1450000"/>
    <n v="-122.425476"/>
    <x v="0"/>
    <d v="2018-02-22T00:00:00"/>
    <n v="1865000"/>
    <n v="1342"/>
    <x v="57"/>
    <x v="5"/>
    <n v="1.5"/>
  </r>
  <r>
    <n v="1225029"/>
    <n v="94117"/>
    <n v="1"/>
    <d v="2015-03-19T00:00:00"/>
    <d v="1899-12-30T14:59:15"/>
    <n v="37.771265999999997"/>
    <d v="2014-12-26T00:00:00"/>
    <s v="2014"/>
    <x v="4"/>
    <s v="2014Q4"/>
    <x v="13"/>
    <n v="585000"/>
    <n v="-122.450202"/>
    <x v="1"/>
    <d v="2015-03-19T00:00:00"/>
    <n v="750000"/>
    <m/>
    <x v="58"/>
    <x v="5"/>
    <n v="1"/>
  </r>
  <r>
    <n v="1247043"/>
    <n v="94117"/>
    <n v="2"/>
    <d v="2015-03-31T00:00:00"/>
    <d v="1899-12-30T17:44:17"/>
    <n v="37.768889999999999"/>
    <d v="2015-02-27T00:00:00"/>
    <s v="2015"/>
    <x v="0"/>
    <s v="2015Q1"/>
    <x v="0"/>
    <n v="995000"/>
    <n v="-122.450294"/>
    <x v="1"/>
    <d v="2015-03-27T00:00:00"/>
    <n v="1010000"/>
    <n v="1209"/>
    <x v="58"/>
    <x v="5"/>
    <n v="1"/>
  </r>
  <r>
    <n v="1269183"/>
    <n v="94117"/>
    <n v="3"/>
    <d v="2015-04-01T00:00:00"/>
    <d v="1899-12-30T12:14:09"/>
    <n v="37.766894999999998"/>
    <d v="2015-02-27T00:00:00"/>
    <s v="2015"/>
    <x v="0"/>
    <s v="2015Q1"/>
    <x v="0"/>
    <n v="1095000"/>
    <n v="-122.44728000000001"/>
    <x v="1"/>
    <d v="2015-03-27T00:00:00"/>
    <n v="1400000"/>
    <n v="1264"/>
    <x v="58"/>
    <x v="5"/>
    <n v="1"/>
  </r>
  <r>
    <n v="1222054"/>
    <n v="94117"/>
    <n v="2"/>
    <d v="2015-04-29T00:00:00"/>
    <d v="1899-12-30T16:02:11"/>
    <n v="37.771945000000002"/>
    <d v="2015-02-23T00:00:00"/>
    <s v="2015"/>
    <x v="0"/>
    <s v="2015Q1"/>
    <x v="0"/>
    <n v="945000"/>
    <n v="-122.444183"/>
    <x v="1"/>
    <d v="2015-04-29T00:00:00"/>
    <n v="950000"/>
    <n v="1242"/>
    <x v="58"/>
    <x v="5"/>
    <n v="1"/>
  </r>
  <r>
    <n v="1254077"/>
    <n v="94117"/>
    <n v="2"/>
    <d v="2015-05-06T00:00:00"/>
    <d v="1899-12-30T10:01:33"/>
    <n v="37.767307000000002"/>
    <d v="2015-04-01T00:00:00"/>
    <s v="2015"/>
    <x v="0"/>
    <s v="2015Q2"/>
    <x v="1"/>
    <n v="699000"/>
    <n v="-122.44754"/>
    <x v="1"/>
    <d v="2015-05-06T00:00:00"/>
    <n v="770000"/>
    <n v="868"/>
    <x v="58"/>
    <x v="5"/>
    <n v="1"/>
  </r>
  <r>
    <n v="1218068"/>
    <n v="94117"/>
    <n v="3"/>
    <d v="2015-05-15T00:00:00"/>
    <d v="1899-12-30T13:21:13"/>
    <n v="37.772708000000002"/>
    <d v="2015-03-20T00:00:00"/>
    <s v="2015"/>
    <x v="0"/>
    <s v="2015Q1"/>
    <x v="0"/>
    <n v="1095000"/>
    <n v="-122.438529"/>
    <x v="1"/>
    <d v="2015-05-15T00:00:00"/>
    <n v="1069000"/>
    <m/>
    <x v="58"/>
    <x v="5"/>
    <n v="2"/>
  </r>
  <r>
    <n v="1244043"/>
    <n v="94117"/>
    <n v="3"/>
    <d v="2015-05-19T00:00:00"/>
    <d v="1899-12-30T18:19:42"/>
    <n v="37.769672"/>
    <d v="2015-04-09T00:00:00"/>
    <s v="2015"/>
    <x v="0"/>
    <s v="2015Q2"/>
    <x v="1"/>
    <n v="1250000"/>
    <n v="-122.445594"/>
    <x v="1"/>
    <d v="2015-05-19T00:00:00"/>
    <n v="1500000"/>
    <n v="2112"/>
    <x v="58"/>
    <x v="5"/>
    <n v="2"/>
  </r>
  <r>
    <n v="1228018"/>
    <n v="94117"/>
    <n v="3"/>
    <d v="2015-05-21T00:00:00"/>
    <d v="1899-12-30T13:52:40"/>
    <n v="37.770026999999999"/>
    <d v="2015-04-24T00:00:00"/>
    <s v="2015"/>
    <x v="0"/>
    <s v="2015Q2"/>
    <x v="1"/>
    <n v="1395000"/>
    <n v="-122.45233899999999"/>
    <x v="1"/>
    <d v="2015-05-21T00:00:00"/>
    <n v="1475000"/>
    <n v="1754"/>
    <x v="58"/>
    <x v="5"/>
    <n v="2"/>
  </r>
  <r>
    <n v="1254019"/>
    <n v="94117"/>
    <n v="5"/>
    <d v="2015-05-27T00:00:00"/>
    <d v="1899-12-30T16:19:01"/>
    <n v="37.767226000000001"/>
    <d v="2015-02-06T00:00:00"/>
    <s v="2015"/>
    <x v="0"/>
    <s v="2015Q1"/>
    <x v="0"/>
    <n v="3695000"/>
    <n v="-122.446668"/>
    <x v="0"/>
    <d v="2015-05-27T00:00:00"/>
    <n v="3600000"/>
    <n v="3353"/>
    <x v="58"/>
    <x v="5"/>
    <n v="3.5"/>
  </r>
  <r>
    <n v="1237010"/>
    <n v="94117"/>
    <n v="2"/>
    <d v="2015-05-29T00:00:00"/>
    <d v="1899-12-30T17:15:10"/>
    <n v="37.771456999999998"/>
    <d v="2015-04-02T00:00:00"/>
    <s v="2015"/>
    <x v="0"/>
    <s v="2015Q2"/>
    <x v="1"/>
    <n v="815000"/>
    <n v="-122.43757600000001"/>
    <x v="1"/>
    <d v="2015-05-28T00:00:00"/>
    <n v="965000"/>
    <n v="904"/>
    <x v="58"/>
    <x v="5"/>
    <n v="1"/>
  </r>
  <r>
    <n v="1237010"/>
    <n v="94117"/>
    <n v="4"/>
    <d v="2015-05-29T00:00:00"/>
    <d v="1899-12-30T17:18:47"/>
    <n v="37.771456999999998"/>
    <d v="2015-04-02T00:00:00"/>
    <s v="2015"/>
    <x v="0"/>
    <s v="2015Q2"/>
    <x v="1"/>
    <n v="1320000"/>
    <n v="-122.43757600000001"/>
    <x v="1"/>
    <d v="2015-05-28T00:00:00"/>
    <n v="1575000"/>
    <n v="1608"/>
    <x v="58"/>
    <x v="5"/>
    <n v="2"/>
  </r>
  <r>
    <n v="1222049"/>
    <n v="94117"/>
    <n v="1"/>
    <d v="2015-05-29T00:00:00"/>
    <d v="1899-12-30T22:08:04"/>
    <n v="37.771594999999998"/>
    <d v="2015-04-30T00:00:00"/>
    <s v="2015"/>
    <x v="0"/>
    <s v="2015Q2"/>
    <x v="1"/>
    <n v="629000"/>
    <n v="-122.445205"/>
    <x v="1"/>
    <d v="2015-05-29T00:00:00"/>
    <n v="800000"/>
    <n v="772"/>
    <x v="58"/>
    <x v="5"/>
    <n v="1"/>
  </r>
  <r>
    <n v="1248024"/>
    <n v="94117"/>
    <n v="2"/>
    <d v="2015-06-04T00:00:00"/>
    <d v="1899-12-30T09:53:14"/>
    <n v="37.768718"/>
    <d v="2015-04-09T00:00:00"/>
    <s v="2015"/>
    <x v="0"/>
    <s v="2015Q2"/>
    <x v="1"/>
    <n v="699000"/>
    <n v="-122.450813"/>
    <x v="1"/>
    <d v="2015-06-01T00:00:00"/>
    <n v="760000"/>
    <m/>
    <x v="58"/>
    <x v="5"/>
    <n v="1"/>
  </r>
  <r>
    <n v="1244044"/>
    <n v="94117"/>
    <n v="4"/>
    <d v="2015-06-16T00:00:00"/>
    <d v="1899-12-30T15:36:52"/>
    <n v="37.769672"/>
    <d v="2015-04-09T00:00:00"/>
    <s v="2015"/>
    <x v="0"/>
    <s v="2015Q2"/>
    <x v="1"/>
    <n v="1195000"/>
    <n v="-122.445594"/>
    <x v="1"/>
    <d v="2015-06-05T00:00:00"/>
    <n v="1275000"/>
    <n v="2675"/>
    <x v="58"/>
    <x v="5"/>
    <n v="2"/>
  </r>
  <r>
    <n v="1234040"/>
    <n v="94117"/>
    <n v="3"/>
    <d v="2015-06-10T00:00:00"/>
    <d v="1899-12-30T10:27:55"/>
    <n v="37.771178999999997"/>
    <d v="2015-05-08T00:00:00"/>
    <s v="2015"/>
    <x v="0"/>
    <s v="2015Q2"/>
    <x v="1"/>
    <n v="1349000"/>
    <n v="-122.442986"/>
    <x v="1"/>
    <d v="2015-06-05T00:00:00"/>
    <n v="1475000"/>
    <n v="1548"/>
    <x v="58"/>
    <x v="5"/>
    <n v="2"/>
  </r>
  <r>
    <n v="1244041"/>
    <n v="94117"/>
    <n v="2"/>
    <d v="2015-06-15T00:00:00"/>
    <d v="1899-12-30T14:58:04"/>
    <n v="37.769584999999999"/>
    <d v="2015-05-20T00:00:00"/>
    <s v="2015"/>
    <x v="0"/>
    <s v="2015Q2"/>
    <x v="1"/>
    <n v="1610000"/>
    <n v="-122.44651"/>
    <x v="1"/>
    <d v="2015-06-09T00:00:00"/>
    <n v="1610000"/>
    <n v="1461"/>
    <x v="58"/>
    <x v="5"/>
    <n v="1"/>
  </r>
  <r>
    <n v="1240041"/>
    <n v="94117"/>
    <n v="2"/>
    <d v="2015-06-10T00:00:00"/>
    <d v="1899-12-30T19:53:38"/>
    <n v="37.770733"/>
    <d v="2015-04-23T00:00:00"/>
    <s v="2015"/>
    <x v="0"/>
    <s v="2015Q2"/>
    <x v="1"/>
    <n v="1049000"/>
    <n v="-122.43729399999999"/>
    <x v="1"/>
    <d v="2015-06-10T00:00:00"/>
    <n v="1350000"/>
    <n v="1389"/>
    <x v="58"/>
    <x v="5"/>
    <n v="2"/>
  </r>
  <r>
    <n v="1222045"/>
    <n v="94117"/>
    <n v="1"/>
    <d v="2015-06-12T00:00:00"/>
    <d v="1899-12-30T15:36:34"/>
    <n v="37.771926999999998"/>
    <d v="2015-04-28T00:00:00"/>
    <s v="2015"/>
    <x v="0"/>
    <s v="2015Q2"/>
    <x v="1"/>
    <n v="649000"/>
    <n v="-122.444603"/>
    <x v="1"/>
    <d v="2015-06-12T00:00:00"/>
    <n v="825000"/>
    <n v="765"/>
    <x v="58"/>
    <x v="5"/>
    <n v="1"/>
  </r>
  <r>
    <n v="1220020"/>
    <n v="94117"/>
    <n v="5"/>
    <d v="2015-06-13T00:00:00"/>
    <d v="1899-12-30T16:56:03"/>
    <n v="37.772137000000001"/>
    <d v="2015-01-27T00:00:00"/>
    <s v="2015"/>
    <x v="0"/>
    <s v="2015Q1"/>
    <x v="0"/>
    <n v="2950000"/>
    <n v="-122.442024"/>
    <x v="0"/>
    <d v="2015-06-12T00:00:00"/>
    <n v="2825000"/>
    <n v="3992"/>
    <x v="58"/>
    <x v="5"/>
    <n v="5"/>
  </r>
  <r>
    <n v="1226057"/>
    <n v="94117"/>
    <n v="3"/>
    <d v="2015-06-24T00:00:00"/>
    <d v="1899-12-30T23:34:25"/>
    <n v="37.770679000000001"/>
    <d v="2015-03-23T00:00:00"/>
    <s v="2015"/>
    <x v="0"/>
    <s v="2015Q1"/>
    <x v="0"/>
    <n v="1350000"/>
    <n v="-122.45141599999999"/>
    <x v="1"/>
    <d v="2015-06-23T00:00:00"/>
    <n v="1700000"/>
    <n v="1660"/>
    <x v="58"/>
    <x v="5"/>
    <n v="2"/>
  </r>
  <r>
    <n v="1001255"/>
    <n v="94117"/>
    <n v="2"/>
    <d v="2015-06-25T00:00:00"/>
    <d v="1899-12-30T16:25:14"/>
    <n v="37.767451999999999"/>
    <d v="2015-05-28T00:00:00"/>
    <s v="2015"/>
    <x v="0"/>
    <s v="2015Q2"/>
    <x v="1"/>
    <n v="1195000"/>
    <n v="-122.44612100000001"/>
    <x v="1"/>
    <d v="2015-06-25T00:00:00"/>
    <n v="1530000"/>
    <n v="1755"/>
    <x v="58"/>
    <x v="5"/>
    <n v="1.25"/>
  </r>
  <r>
    <n v="481235"/>
    <n v="94117"/>
    <n v="2"/>
    <d v="2015-07-01T00:00:00"/>
    <d v="1899-12-30T10:29:06"/>
    <n v="37.771071999999997"/>
    <d v="2015-04-04T00:00:00"/>
    <s v="2015"/>
    <x v="0"/>
    <s v="2015Q2"/>
    <x v="1"/>
    <n v="1150000"/>
    <n v="-122.44074999999999"/>
    <x v="1"/>
    <d v="2015-06-30T00:00:00"/>
    <n v="1100000"/>
    <n v="1337"/>
    <x v="58"/>
    <x v="5"/>
    <n v="2"/>
  </r>
  <r>
    <n v="1237010"/>
    <n v="94117"/>
    <n v="5"/>
    <d v="2015-09-22T00:00:00"/>
    <d v="1899-12-30T11:06:40"/>
    <n v="37.771458000000003"/>
    <d v="2015-04-02T00:00:00"/>
    <s v="2015"/>
    <x v="0"/>
    <s v="2015Q2"/>
    <x v="1"/>
    <n v="2150000"/>
    <n v="-122.43757600000001"/>
    <x v="1"/>
    <d v="2015-09-21T00:00:00"/>
    <n v="2000000"/>
    <n v="3150"/>
    <x v="58"/>
    <x v="5"/>
    <n v="3"/>
  </r>
  <r>
    <n v="1240038"/>
    <n v="94117"/>
    <n v="2"/>
    <d v="2015-10-01T00:00:00"/>
    <d v="1899-12-30T09:47:16"/>
    <n v="37.770603000000001"/>
    <d v="2015-09-04T00:00:00"/>
    <s v="2015"/>
    <x v="0"/>
    <s v="2015Q3"/>
    <x v="2"/>
    <n v="1099000"/>
    <n v="-122.437225"/>
    <x v="1"/>
    <d v="2015-09-30T00:00:00"/>
    <n v="1210000"/>
    <n v="1155"/>
    <x v="58"/>
    <x v="5"/>
    <n v="2"/>
  </r>
  <r>
    <n v="12246"/>
    <n v="94117"/>
    <n v="5"/>
    <d v="2015-10-02T00:00:00"/>
    <d v="1899-12-30T11:47:43"/>
    <n v="37.771095000000003"/>
    <d v="2015-09-06T00:00:00"/>
    <s v="2015"/>
    <x v="0"/>
    <s v="2015Q3"/>
    <x v="2"/>
    <n v="3500000"/>
    <n v="-122.447464"/>
    <x v="0"/>
    <d v="2015-10-02T00:00:00"/>
    <n v="3500000"/>
    <n v="4610"/>
    <x v="58"/>
    <x v="5"/>
    <n v="5.5"/>
  </r>
  <r>
    <n v="1231046"/>
    <n v="94117"/>
    <n v="2"/>
    <d v="2015-10-20T00:00:00"/>
    <d v="1899-12-30T18:10:24"/>
    <n v="37.770617999999999"/>
    <d v="2015-09-17T00:00:00"/>
    <s v="2015"/>
    <x v="0"/>
    <s v="2015Q3"/>
    <x v="2"/>
    <n v="1189000"/>
    <n v="-122.448471"/>
    <x v="1"/>
    <d v="2015-10-20T00:00:00"/>
    <n v="1300000"/>
    <n v="1237"/>
    <x v="58"/>
    <x v="5"/>
    <n v="1"/>
  </r>
  <r>
    <n v="1228022"/>
    <n v="94117"/>
    <n v="3"/>
    <d v="2015-10-21T00:00:00"/>
    <d v="1899-12-30T17:22:44"/>
    <n v="37.769970000000001"/>
    <d v="2015-09-18T00:00:00"/>
    <s v="2015"/>
    <x v="0"/>
    <s v="2015Q3"/>
    <x v="2"/>
    <n v="1368000"/>
    <n v="-122.452499"/>
    <x v="1"/>
    <d v="2015-10-21T00:00:00"/>
    <n v="1475000"/>
    <n v="1514"/>
    <x v="58"/>
    <x v="5"/>
    <n v="2"/>
  </r>
  <r>
    <n v="1233048"/>
    <n v="94117"/>
    <n v="3"/>
    <d v="2015-11-03T00:00:00"/>
    <d v="1899-12-30T10:55:24"/>
    <n v="37.771129999999999"/>
    <d v="2015-09-24T00:00:00"/>
    <s v="2015"/>
    <x v="0"/>
    <s v="2015Q3"/>
    <x v="2"/>
    <n v="999000"/>
    <n v="-122.44407699999999"/>
    <x v="1"/>
    <d v="2015-10-22T00:00:00"/>
    <n v="1250126"/>
    <n v="1296"/>
    <x v="58"/>
    <x v="5"/>
    <n v="1.5"/>
  </r>
  <r>
    <n v="1227038"/>
    <n v="94117"/>
    <n v="2"/>
    <d v="2015-10-27T00:00:00"/>
    <d v="1899-12-30T16:07:10"/>
    <n v="37.770977000000002"/>
    <d v="2015-07-23T00:00:00"/>
    <s v="2015"/>
    <x v="0"/>
    <s v="2015Q3"/>
    <x v="2"/>
    <n v="1095000"/>
    <n v="-122.45249200000001"/>
    <x v="1"/>
    <d v="2015-10-27T00:00:00"/>
    <n v="1100000"/>
    <m/>
    <x v="58"/>
    <x v="5"/>
    <n v="2"/>
  </r>
  <r>
    <n v="1255114"/>
    <n v="94117"/>
    <n v="1"/>
    <d v="2015-11-06T00:00:00"/>
    <d v="1899-12-30T13:37:07"/>
    <n v="37.769058000000001"/>
    <d v="2015-09-25T00:00:00"/>
    <s v="2015"/>
    <x v="0"/>
    <s v="2015Q3"/>
    <x v="2"/>
    <n v="698000"/>
    <n v="-122.445229"/>
    <x v="1"/>
    <d v="2015-11-06T00:00:00"/>
    <n v="710000"/>
    <m/>
    <x v="58"/>
    <x v="5"/>
    <n v="1"/>
  </r>
  <r>
    <n v="1255"/>
    <n v="94117"/>
    <n v="2"/>
    <d v="2015-11-10T00:00:00"/>
    <d v="1899-12-30T17:21:53"/>
    <n v="37.768061000000003"/>
    <d v="2015-10-09T00:00:00"/>
    <s v="2015"/>
    <x v="0"/>
    <s v="2015Q4"/>
    <x v="3"/>
    <n v="1099000"/>
    <n v="-122.445643"/>
    <x v="1"/>
    <d v="2015-11-06T00:00:00"/>
    <n v="1100000"/>
    <m/>
    <x v="58"/>
    <x v="5"/>
    <n v="1"/>
  </r>
  <r>
    <n v="1233007"/>
    <n v="94117"/>
    <n v="1"/>
    <d v="2015-12-09T00:00:00"/>
    <d v="1899-12-30T10:37:22"/>
    <n v="37.770781999999997"/>
    <d v="2015-07-31T00:00:00"/>
    <s v="2015"/>
    <x v="0"/>
    <s v="2015Q3"/>
    <x v="2"/>
    <n v="729000"/>
    <n v="-122.444046"/>
    <x v="1"/>
    <d v="2015-12-01T00:00:00"/>
    <n v="735000"/>
    <m/>
    <x v="58"/>
    <x v="5"/>
    <n v="1"/>
  </r>
  <r>
    <n v="1244050"/>
    <n v="94117"/>
    <n v="2"/>
    <d v="2015-12-01T00:00:00"/>
    <d v="1899-12-30T09:49:43"/>
    <n v="37.769367000000003"/>
    <d v="2015-10-23T00:00:00"/>
    <s v="2015"/>
    <x v="0"/>
    <s v="2015Q4"/>
    <x v="3"/>
    <n v="1400000"/>
    <n v="-122.44553399999999"/>
    <x v="1"/>
    <d v="2015-12-01T00:00:00"/>
    <n v="1405000"/>
    <n v="1596"/>
    <x v="58"/>
    <x v="5"/>
    <n v="2"/>
  </r>
  <r>
    <s v="NEW OR UNDER CONSTRUCTION"/>
    <n v="94117"/>
    <n v="3"/>
    <d v="2015-12-09T00:00:00"/>
    <d v="1899-12-30T10:40:46"/>
    <n v="37.770741000000001"/>
    <d v="2015-06-18T00:00:00"/>
    <s v="2015"/>
    <x v="0"/>
    <s v="2015Q2"/>
    <x v="1"/>
    <n v="1800000"/>
    <n v="-122.443776"/>
    <x v="1"/>
    <d v="2015-12-01T00:00:00"/>
    <n v="1800000"/>
    <m/>
    <x v="58"/>
    <x v="5"/>
    <n v="2"/>
  </r>
  <r>
    <n v="1234046"/>
    <n v="94117"/>
    <n v="2"/>
    <d v="2015-12-03T00:00:00"/>
    <d v="1899-12-30T13:35:23"/>
    <n v="37.770786000000001"/>
    <d v="2015-07-29T00:00:00"/>
    <s v="2015"/>
    <x v="0"/>
    <s v="2015Q3"/>
    <x v="2"/>
    <n v="899000"/>
    <n v="-122.443085"/>
    <x v="1"/>
    <d v="2015-12-03T00:00:00"/>
    <n v="1050000"/>
    <n v="1082"/>
    <x v="58"/>
    <x v="5"/>
    <n v="1"/>
  </r>
  <r>
    <n v="1234019"/>
    <n v="94117"/>
    <n v="6"/>
    <d v="2015-12-07T00:00:00"/>
    <d v="1899-12-30T12:56:16"/>
    <n v="37.770741000000001"/>
    <d v="2015-04-17T00:00:00"/>
    <s v="2015"/>
    <x v="0"/>
    <s v="2015Q2"/>
    <x v="1"/>
    <n v="1950000"/>
    <n v="-122.443398"/>
    <x v="0"/>
    <d v="2015-12-07T00:00:00"/>
    <n v="1900000"/>
    <n v="3317"/>
    <x v="58"/>
    <x v="5"/>
    <n v="2"/>
  </r>
  <r>
    <n v="1233007"/>
    <n v="94117"/>
    <n v="3"/>
    <d v="2015-12-09T00:00:00"/>
    <d v="1899-12-30T10:39:03"/>
    <n v="37.770781999999997"/>
    <d v="2015-07-31T00:00:00"/>
    <s v="2015"/>
    <x v="0"/>
    <s v="2015Q3"/>
    <x v="2"/>
    <n v="1599000"/>
    <n v="-122.444046"/>
    <x v="1"/>
    <d v="2015-12-08T00:00:00"/>
    <n v="1599000"/>
    <m/>
    <x v="58"/>
    <x v="5"/>
    <n v="2"/>
  </r>
  <r>
    <n v="1218014"/>
    <n v="94117"/>
    <n v="3"/>
    <d v="2015-12-14T00:00:00"/>
    <d v="1899-12-30T13:30:55"/>
    <n v="37.772354"/>
    <d v="2015-09-20T00:00:00"/>
    <s v="2015"/>
    <x v="0"/>
    <s v="2015Q3"/>
    <x v="2"/>
    <n v="1295000"/>
    <n v="-122.43828600000001"/>
    <x v="1"/>
    <d v="2015-12-11T00:00:00"/>
    <n v="1300000"/>
    <n v="1580"/>
    <x v="58"/>
    <x v="5"/>
    <n v="1"/>
  </r>
  <r>
    <n v="1247040"/>
    <n v="94117"/>
    <n v="2"/>
    <d v="2015-12-18T00:00:00"/>
    <d v="1899-12-30T11:02:32"/>
    <n v="37.768757000000001"/>
    <d v="2015-10-01T00:00:00"/>
    <s v="2015"/>
    <x v="0"/>
    <s v="2015Q4"/>
    <x v="3"/>
    <n v="849000"/>
    <n v="-122.450264"/>
    <x v="1"/>
    <d v="2015-12-18T00:00:00"/>
    <n v="888000"/>
    <n v="1070"/>
    <x v="58"/>
    <x v="5"/>
    <n v="1"/>
  </r>
  <r>
    <n v="1247031"/>
    <n v="94117"/>
    <n v="3"/>
    <d v="2016-01-09T00:00:00"/>
    <d v="1899-12-30T06:51:17"/>
    <n v="37.768881999999998"/>
    <d v="2015-10-29T00:00:00"/>
    <s v="2015"/>
    <x v="0"/>
    <s v="2015Q4"/>
    <x v="3"/>
    <n v="1495000"/>
    <n v="-122.45008"/>
    <x v="1"/>
    <d v="2016-01-08T00:00:00"/>
    <n v="1495000"/>
    <n v="1668"/>
    <x v="58"/>
    <x v="5"/>
    <n v="1.5"/>
  </r>
  <r>
    <n v="1222044"/>
    <n v="94117"/>
    <n v="1"/>
    <d v="2016-01-22T00:00:00"/>
    <d v="1899-12-30T16:06:04"/>
    <n v="37.771926999999998"/>
    <d v="2015-12-02T00:00:00"/>
    <s v="2015"/>
    <x v="0"/>
    <s v="2015Q4"/>
    <x v="3"/>
    <n v="699000"/>
    <n v="-122.444603"/>
    <x v="1"/>
    <d v="2016-01-22T00:00:00"/>
    <n v="815000"/>
    <n v="765"/>
    <x v="58"/>
    <x v="5"/>
    <n v="1"/>
  </r>
  <r>
    <n v="1226033"/>
    <n v="94117"/>
    <n v="3"/>
    <d v="2016-02-27T00:00:00"/>
    <d v="1899-12-30T15:04:53"/>
    <n v="37.771178999999997"/>
    <d v="2016-01-15T00:00:00"/>
    <s v="2016"/>
    <x v="1"/>
    <s v="2016Q1"/>
    <x v="4"/>
    <n v="2595000"/>
    <n v="-122.45090500000001"/>
    <x v="0"/>
    <d v="2016-02-26T00:00:00"/>
    <n v="2900000"/>
    <n v="3927"/>
    <x v="58"/>
    <x v="5"/>
    <n v="3.5"/>
  </r>
  <r>
    <n v="1222055"/>
    <n v="94117"/>
    <n v="2"/>
    <d v="2016-03-09T00:00:00"/>
    <d v="1899-12-30T22:15:38"/>
    <n v="37.771946"/>
    <d v="2015-10-14T00:00:00"/>
    <s v="2015"/>
    <x v="0"/>
    <s v="2015Q4"/>
    <x v="3"/>
    <n v="988000"/>
    <n v="-122.444183"/>
    <x v="1"/>
    <d v="2016-03-09T00:00:00"/>
    <n v="988000"/>
    <n v="1172"/>
    <x v="58"/>
    <x v="5"/>
    <n v="2"/>
  </r>
  <r>
    <n v="1243035"/>
    <n v="94117"/>
    <n v="2"/>
    <d v="2016-03-31T00:00:00"/>
    <d v="1899-12-30T17:05:13"/>
    <n v="37.769919999999999"/>
    <d v="2016-02-10T00:00:00"/>
    <s v="2016"/>
    <x v="1"/>
    <s v="2016Q1"/>
    <x v="4"/>
    <n v="1050000"/>
    <n v="-122.444962"/>
    <x v="1"/>
    <d v="2016-03-31T00:00:00"/>
    <n v="1042500"/>
    <n v="1128"/>
    <x v="58"/>
    <x v="5"/>
    <n v="1"/>
  </r>
  <r>
    <n v="1219084"/>
    <n v="94117"/>
    <n v="1"/>
    <d v="2016-04-14T00:00:00"/>
    <d v="1899-12-30T22:44:08"/>
    <n v="37.772556000000002"/>
    <d v="2016-03-03T00:00:00"/>
    <s v="2016"/>
    <x v="1"/>
    <s v="2016Q1"/>
    <x v="4"/>
    <n v="729000"/>
    <n v="-122.439705"/>
    <x v="1"/>
    <d v="2016-04-12T00:00:00"/>
    <n v="750000"/>
    <n v="755"/>
    <x v="58"/>
    <x v="5"/>
    <n v="1"/>
  </r>
  <r>
    <n v="500046"/>
    <n v="94117"/>
    <n v="3"/>
    <d v="2016-05-02T00:00:00"/>
    <d v="1899-12-30T16:30:56"/>
    <n v="37.770409000000001"/>
    <d v="2016-03-04T00:00:00"/>
    <s v="2016"/>
    <x v="1"/>
    <s v="2016Q1"/>
    <x v="4"/>
    <n v="1275000"/>
    <n v="-122.45012699999999"/>
    <x v="1"/>
    <d v="2016-05-02T00:00:00"/>
    <n v="1535000"/>
    <n v="1660"/>
    <x v="58"/>
    <x v="5"/>
    <n v="2.5"/>
  </r>
  <r>
    <n v="1254095"/>
    <n v="94117"/>
    <n v="2"/>
    <d v="2016-05-17T00:00:00"/>
    <d v="1899-12-30T16:59:50"/>
    <n v="37.767859999999999"/>
    <d v="2016-03-08T00:00:00"/>
    <s v="2016"/>
    <x v="1"/>
    <s v="2016Q1"/>
    <x v="4"/>
    <n v="1295000"/>
    <n v="-122.447884"/>
    <x v="1"/>
    <d v="2016-05-17T00:00:00"/>
    <n v="1535000"/>
    <n v="1380"/>
    <x v="58"/>
    <x v="5"/>
    <n v="2"/>
  </r>
  <r>
    <n v="1224042"/>
    <n v="94117"/>
    <n v="1"/>
    <d v="2016-05-21T00:00:00"/>
    <d v="1899-12-30T09:31:04"/>
    <n v="37.771458000000003"/>
    <d v="2016-03-28T00:00:00"/>
    <s v="2016"/>
    <x v="1"/>
    <s v="2016Q1"/>
    <x v="4"/>
    <n v="699000"/>
    <n v="-122.44828800000001"/>
    <x v="1"/>
    <d v="2016-05-20T00:00:00"/>
    <n v="765000"/>
    <n v="800"/>
    <x v="58"/>
    <x v="5"/>
    <n v="1"/>
  </r>
  <r>
    <n v="1243024"/>
    <n v="94117"/>
    <n v="5"/>
    <d v="2016-05-25T00:00:00"/>
    <d v="1899-12-30T09:09:14"/>
    <n v="37.769790999999998"/>
    <d v="2016-02-04T00:00:00"/>
    <s v="2016"/>
    <x v="1"/>
    <s v="2016Q1"/>
    <x v="4"/>
    <n v="2695000"/>
    <n v="-122.444878"/>
    <x v="0"/>
    <d v="2016-05-20T00:00:00"/>
    <n v="2800000"/>
    <n v="3430"/>
    <x v="58"/>
    <x v="5"/>
    <n v="3.5"/>
  </r>
  <r>
    <n v="1230049"/>
    <n v="94117"/>
    <n v="3"/>
    <d v="2016-05-24T00:00:00"/>
    <d v="1899-12-30T10:58:42"/>
    <n v="37.770409000000001"/>
    <d v="2016-03-10T00:00:00"/>
    <s v="2016"/>
    <x v="1"/>
    <s v="2016Q1"/>
    <x v="4"/>
    <n v="1125000"/>
    <n v="-122.45012699999999"/>
    <x v="1"/>
    <d v="2016-05-24T00:00:00"/>
    <n v="1375000"/>
    <n v="1456"/>
    <x v="58"/>
    <x v="5"/>
    <n v="1"/>
  </r>
  <r>
    <n v="1255095"/>
    <n v="94117"/>
    <n v="3"/>
    <d v="2016-06-02T00:00:00"/>
    <d v="1899-12-30T07:56:53"/>
    <n v="37.767829999999996"/>
    <d v="2016-04-21T00:00:00"/>
    <s v="2016"/>
    <x v="1"/>
    <s v="2016Q2"/>
    <x v="5"/>
    <n v="1399000"/>
    <n v="-122.445114"/>
    <x v="1"/>
    <d v="2016-06-01T00:00:00"/>
    <n v="1400000"/>
    <n v="1918"/>
    <x v="58"/>
    <x v="5"/>
    <n v="2"/>
  </r>
  <r>
    <s v="4103033A"/>
    <n v="94117"/>
    <n v="2"/>
    <d v="2016-07-21T00:00:00"/>
    <d v="1899-12-30T09:00:28"/>
    <n v="37.768718999999997"/>
    <d v="2016-05-20T00:00:00"/>
    <s v="2016"/>
    <x v="1"/>
    <s v="2016Q2"/>
    <x v="5"/>
    <n v="810000"/>
    <n v="-122.450813"/>
    <x v="1"/>
    <d v="2016-06-20T00:00:00"/>
    <n v="810000"/>
    <m/>
    <x v="58"/>
    <x v="5"/>
    <n v="1"/>
  </r>
  <r>
    <n v="1270042"/>
    <n v="94117"/>
    <n v="6"/>
    <d v="2016-06-27T00:00:00"/>
    <d v="1899-12-30T14:57:57"/>
    <n v="37.767063"/>
    <d v="2016-04-01T00:00:00"/>
    <s v="2016"/>
    <x v="1"/>
    <s v="2016Q2"/>
    <x v="5"/>
    <n v="3150000"/>
    <n v="-122.445724"/>
    <x v="0"/>
    <d v="2016-06-24T00:00:00"/>
    <n v="3325000"/>
    <n v="3675"/>
    <x v="58"/>
    <x v="5"/>
    <n v="2.5"/>
  </r>
  <r>
    <n v="1246054"/>
    <n v="94117"/>
    <n v="3"/>
    <d v="2016-06-27T00:00:00"/>
    <d v="1899-12-30T17:54:04"/>
    <n v="37.769032000000003"/>
    <d v="2016-05-06T00:00:00"/>
    <s v="2016"/>
    <x v="1"/>
    <s v="2016Q2"/>
    <x v="5"/>
    <n v="1299000"/>
    <n v="-122.448921"/>
    <x v="1"/>
    <d v="2016-06-27T00:00:00"/>
    <n v="1250000"/>
    <n v="1651"/>
    <x v="58"/>
    <x v="5"/>
    <n v="1"/>
  </r>
  <r>
    <n v="1245041"/>
    <n v="94117"/>
    <n v="3"/>
    <d v="2016-07-07T00:00:00"/>
    <d v="1899-12-30T10:40:28"/>
    <n v="37.769215000000003"/>
    <d v="2016-05-20T00:00:00"/>
    <s v="2016"/>
    <x v="1"/>
    <s v="2016Q2"/>
    <x v="5"/>
    <n v="1199000"/>
    <n v="-122.44818100000001"/>
    <x v="1"/>
    <d v="2016-06-29T00:00:00"/>
    <n v="1300000"/>
    <n v="1479"/>
    <x v="58"/>
    <x v="5"/>
    <n v="1.5"/>
  </r>
  <r>
    <n v="1269159"/>
    <n v="94117"/>
    <n v="5"/>
    <d v="2016-06-30T00:00:00"/>
    <d v="1899-12-30T09:13:03"/>
    <n v="37.766894999999998"/>
    <d v="2016-06-15T00:00:00"/>
    <s v="2016"/>
    <x v="1"/>
    <s v="2016Q2"/>
    <x v="5"/>
    <n v="3600000"/>
    <n v="-122.44702100000001"/>
    <x v="0"/>
    <d v="2016-06-30T00:00:00"/>
    <n v="3605276"/>
    <m/>
    <x v="58"/>
    <x v="5"/>
    <n v="3.5"/>
  </r>
  <r>
    <n v="1248024"/>
    <n v="94117"/>
    <n v="1"/>
    <d v="2016-07-26T00:00:00"/>
    <d v="1899-12-30T16:34:14"/>
    <n v="37.768718999999997"/>
    <d v="2016-06-02T00:00:00"/>
    <s v="2016"/>
    <x v="1"/>
    <s v="2016Q2"/>
    <x v="5"/>
    <n v="649500"/>
    <n v="-122.450813"/>
    <x v="1"/>
    <d v="2016-07-26T00:00:00"/>
    <n v="670000"/>
    <m/>
    <x v="58"/>
    <x v="5"/>
    <n v="1"/>
  </r>
  <r>
    <n v="1254053"/>
    <n v="94117"/>
    <n v="2"/>
    <d v="2016-08-04T00:00:00"/>
    <d v="1899-12-30T12:21:44"/>
    <n v="37.768284000000001"/>
    <d v="2016-05-06T00:00:00"/>
    <s v="2016"/>
    <x v="1"/>
    <s v="2016Q2"/>
    <x v="5"/>
    <n v="895000"/>
    <n v="-122.447639"/>
    <x v="1"/>
    <d v="2016-07-26T00:00:00"/>
    <n v="950000"/>
    <m/>
    <x v="58"/>
    <x v="5"/>
    <n v="1"/>
  </r>
  <r>
    <n v="1237051"/>
    <n v="94117"/>
    <n v="1"/>
    <d v="2016-07-27T00:00:00"/>
    <d v="1899-12-30T16:58:40"/>
    <n v="37.771403999999997"/>
    <d v="2016-05-01T00:00:00"/>
    <s v="2016"/>
    <x v="1"/>
    <s v="2016Q2"/>
    <x v="5"/>
    <n v="719000"/>
    <n v="-122.438354"/>
    <x v="1"/>
    <d v="2016-07-27T00:00:00"/>
    <n v="725000"/>
    <n v="720"/>
    <x v="58"/>
    <x v="5"/>
    <n v="1"/>
  </r>
  <r>
    <n v="1237037"/>
    <n v="94117"/>
    <n v="1"/>
    <d v="2016-08-01T00:00:00"/>
    <d v="1899-12-30T12:01:35"/>
    <n v="37.771403999999997"/>
    <d v="2016-05-19T00:00:00"/>
    <s v="2016"/>
    <x v="1"/>
    <s v="2016Q2"/>
    <x v="5"/>
    <n v="768000"/>
    <n v="-122.438354"/>
    <x v="1"/>
    <d v="2016-07-29T00:00:00"/>
    <n v="770000"/>
    <n v="845"/>
    <x v="58"/>
    <x v="5"/>
    <n v="1"/>
  </r>
  <r>
    <n v="1230072"/>
    <n v="94117"/>
    <n v="3"/>
    <d v="2016-08-04T00:00:00"/>
    <d v="1899-12-30T15:26:03"/>
    <n v="37.770350999999998"/>
    <d v="2016-03-09T00:00:00"/>
    <s v="2016"/>
    <x v="1"/>
    <s v="2016Q1"/>
    <x v="4"/>
    <n v="1295000"/>
    <n v="-122.449493"/>
    <x v="1"/>
    <d v="2016-08-04T00:00:00"/>
    <n v="1505000"/>
    <n v="1400"/>
    <x v="58"/>
    <x v="5"/>
    <n v="2"/>
  </r>
  <r>
    <n v="1255094"/>
    <n v="94117"/>
    <n v="2"/>
    <d v="2016-08-12T00:00:00"/>
    <d v="1899-12-30T13:19:27"/>
    <n v="37.767829999999996"/>
    <d v="2016-06-02T00:00:00"/>
    <s v="2016"/>
    <x v="1"/>
    <s v="2016Q2"/>
    <x v="5"/>
    <n v="1269000"/>
    <n v="-122.445114"/>
    <x v="1"/>
    <d v="2016-08-10T00:00:00"/>
    <n v="1269000"/>
    <n v="1814"/>
    <x v="58"/>
    <x v="5"/>
    <n v="2"/>
  </r>
  <r>
    <n v="1219075"/>
    <n v="94117"/>
    <n v="3"/>
    <d v="2016-08-29T00:00:00"/>
    <d v="1899-12-30T14:45:02"/>
    <n v="37.772182000000001"/>
    <d v="2016-06-21T00:00:00"/>
    <s v="2016"/>
    <x v="1"/>
    <s v="2016Q2"/>
    <x v="5"/>
    <n v="1895000"/>
    <n v="-122.439629"/>
    <x v="1"/>
    <d v="2016-08-29T00:00:00"/>
    <n v="2180500"/>
    <n v="1609"/>
    <x v="58"/>
    <x v="5"/>
    <n v="2.5"/>
  </r>
  <r>
    <n v="1230074"/>
    <n v="94117"/>
    <n v="3"/>
    <d v="2016-09-10T00:00:00"/>
    <d v="1899-12-30T21:13:13"/>
    <n v="37.770566000000002"/>
    <d v="2016-07-14T00:00:00"/>
    <s v="2016"/>
    <x v="1"/>
    <s v="2016Q3"/>
    <x v="6"/>
    <n v="1150000"/>
    <n v="-122.44962200000001"/>
    <x v="1"/>
    <d v="2016-09-09T00:00:00"/>
    <n v="1460000"/>
    <n v="1240"/>
    <x v="58"/>
    <x v="5"/>
    <n v="2"/>
  </r>
  <r>
    <n v="1222056"/>
    <n v="94117"/>
    <n v="2"/>
    <d v="2016-09-20T00:00:00"/>
    <d v="1899-12-30T18:12:12"/>
    <n v="37.771946"/>
    <d v="2016-05-29T00:00:00"/>
    <s v="2016"/>
    <x v="1"/>
    <s v="2016Q2"/>
    <x v="5"/>
    <n v="899000"/>
    <n v="-122.444183"/>
    <x v="1"/>
    <d v="2016-09-16T00:00:00"/>
    <n v="900000"/>
    <n v="1078"/>
    <x v="58"/>
    <x v="5"/>
    <n v="1.25"/>
  </r>
  <r>
    <n v="1221051"/>
    <n v="94117"/>
    <n v="4"/>
    <d v="2016-09-30T00:00:00"/>
    <d v="1899-12-30T10:28:18"/>
    <n v="37.771706000000002"/>
    <d v="2016-09-07T00:00:00"/>
    <s v="2016"/>
    <x v="1"/>
    <s v="2016Q3"/>
    <x v="6"/>
    <n v="3295000"/>
    <n v="-122.443016"/>
    <x v="0"/>
    <d v="2016-09-29T00:00:00"/>
    <n v="3525000"/>
    <m/>
    <x v="58"/>
    <x v="5"/>
    <n v="4.5"/>
  </r>
  <r>
    <n v="1234042"/>
    <n v="94117"/>
    <n v="2"/>
    <d v="2016-10-12T00:00:00"/>
    <d v="1899-12-30T18:51:15"/>
    <n v="37.770786000000001"/>
    <d v="2016-07-25T00:00:00"/>
    <s v="2016"/>
    <x v="1"/>
    <s v="2016Q3"/>
    <x v="6"/>
    <n v="899000"/>
    <n v="-122.443085"/>
    <x v="1"/>
    <d v="2016-10-12T00:00:00"/>
    <n v="936000"/>
    <n v="1049"/>
    <x v="58"/>
    <x v="5"/>
    <n v="1"/>
  </r>
  <r>
    <n v="1227060"/>
    <n v="94117"/>
    <n v="1"/>
    <d v="2016-10-19T00:00:00"/>
    <d v="1899-12-30T11:52:17"/>
    <n v="37.770851"/>
    <d v="2016-07-25T00:00:00"/>
    <s v="2016"/>
    <x v="1"/>
    <s v="2016Q3"/>
    <x v="6"/>
    <n v="719000"/>
    <n v="-122.453079"/>
    <x v="1"/>
    <d v="2016-10-18T00:00:00"/>
    <n v="780000"/>
    <n v="800"/>
    <x v="58"/>
    <x v="5"/>
    <n v="1"/>
  </r>
  <r>
    <n v="1255080"/>
    <n v="94117"/>
    <n v="5"/>
    <d v="2016-10-23T00:00:00"/>
    <d v="1899-12-30T08:21:57"/>
    <n v="37.769008999999997"/>
    <d v="2016-05-30T00:00:00"/>
    <s v="2016"/>
    <x v="1"/>
    <s v="2016Q2"/>
    <x v="5"/>
    <n v="2750000"/>
    <n v="-122.445404"/>
    <x v="0"/>
    <d v="2016-10-21T00:00:00"/>
    <n v="2625000"/>
    <n v="2855"/>
    <x v="58"/>
    <x v="5"/>
    <n v="3.5"/>
  </r>
  <r>
    <n v="1223030"/>
    <n v="94117"/>
    <n v="2"/>
    <d v="2016-10-24T00:00:00"/>
    <d v="1899-12-30T14:49:41"/>
    <n v="37.771667000000001"/>
    <d v="2016-04-04T00:00:00"/>
    <s v="2016"/>
    <x v="1"/>
    <s v="2016Q2"/>
    <x v="5"/>
    <n v="1200000"/>
    <n v="-122.44697600000001"/>
    <x v="1"/>
    <d v="2016-10-24T00:00:00"/>
    <n v="1150000"/>
    <n v="1430"/>
    <x v="58"/>
    <x v="5"/>
    <n v="2"/>
  </r>
  <r>
    <n v="1223042"/>
    <n v="94117"/>
    <n v="1"/>
    <d v="2016-10-27T00:00:00"/>
    <d v="1899-12-30T13:24:57"/>
    <n v="37.771909000000001"/>
    <d v="2016-06-07T00:00:00"/>
    <s v="2016"/>
    <x v="1"/>
    <s v="2016Q2"/>
    <x v="5"/>
    <n v="649000"/>
    <n v="-122.446735"/>
    <x v="1"/>
    <d v="2016-10-27T00:00:00"/>
    <n v="649000"/>
    <n v="614"/>
    <x v="58"/>
    <x v="5"/>
    <n v="1"/>
  </r>
  <r>
    <n v="1221041"/>
    <n v="94117"/>
    <n v="2"/>
    <d v="2016-10-31T00:00:00"/>
    <d v="1899-12-30T14:52:22"/>
    <n v="37.771633000000001"/>
    <d v="2016-09-07T00:00:00"/>
    <s v="2016"/>
    <x v="1"/>
    <s v="2016Q3"/>
    <x v="6"/>
    <n v="1049000"/>
    <n v="-122.443527"/>
    <x v="1"/>
    <d v="2016-10-31T00:00:00"/>
    <n v="1049000"/>
    <m/>
    <x v="58"/>
    <x v="5"/>
    <n v="1"/>
  </r>
  <r>
    <n v="1220046"/>
    <n v="94117"/>
    <n v="3"/>
    <d v="2016-11-01T00:00:00"/>
    <d v="1899-12-30T17:46:52"/>
    <n v="37.772205"/>
    <d v="2016-06-22T00:00:00"/>
    <s v="2016"/>
    <x v="1"/>
    <s v="2016Q2"/>
    <x v="5"/>
    <n v="1995000"/>
    <n v="-122.44203899999999"/>
    <x v="1"/>
    <d v="2016-11-01T00:00:00"/>
    <n v="2100000"/>
    <n v="2420"/>
    <x v="58"/>
    <x v="5"/>
    <n v="2.5"/>
  </r>
  <r>
    <n v="1255073"/>
    <n v="94117"/>
    <n v="2"/>
    <d v="2016-11-17T00:00:00"/>
    <d v="1899-12-30T09:55:56"/>
    <n v="37.768673"/>
    <d v="2016-09-15T00:00:00"/>
    <s v="2016"/>
    <x v="1"/>
    <s v="2016Q3"/>
    <x v="6"/>
    <n v="1800000"/>
    <n v="-122.44561"/>
    <x v="0"/>
    <d v="2016-11-10T00:00:00"/>
    <n v="1725000"/>
    <n v="1670"/>
    <x v="58"/>
    <x v="5"/>
    <n v="2"/>
  </r>
  <r>
    <n v="1223031"/>
    <n v="94117"/>
    <n v="2"/>
    <d v="2016-11-18T00:00:00"/>
    <d v="1899-12-30T12:53:53"/>
    <n v="37.771667000000001"/>
    <d v="2016-10-07T00:00:00"/>
    <s v="2016"/>
    <x v="1"/>
    <s v="2016Q4"/>
    <x v="7"/>
    <n v="999000"/>
    <n v="-122.44697600000001"/>
    <x v="1"/>
    <d v="2016-11-17T00:00:00"/>
    <n v="1250000"/>
    <n v="1430"/>
    <x v="58"/>
    <x v="5"/>
    <n v="2"/>
  </r>
  <r>
    <n v="1254100"/>
    <n v="94117"/>
    <n v="3"/>
    <d v="2016-11-17T00:00:00"/>
    <d v="1899-12-30T13:35:47"/>
    <n v="37.767924999999998"/>
    <d v="2016-08-19T00:00:00"/>
    <s v="2016"/>
    <x v="1"/>
    <s v="2016Q3"/>
    <x v="6"/>
    <n v="1295000"/>
    <n v="-122.447891"/>
    <x v="1"/>
    <d v="2016-11-17T00:00:00"/>
    <n v="1570000"/>
    <n v="1423"/>
    <x v="58"/>
    <x v="5"/>
    <n v="2"/>
  </r>
  <r>
    <n v="1255097"/>
    <n v="94117"/>
    <n v="2"/>
    <d v="2016-11-23T00:00:00"/>
    <d v="1899-12-30T11:20:04"/>
    <n v="37.768374999999999"/>
    <d v="2016-10-07T00:00:00"/>
    <s v="2016"/>
    <x v="1"/>
    <s v="2016Q4"/>
    <x v="7"/>
    <n v="1595000"/>
    <n v="-122.445976"/>
    <x v="1"/>
    <d v="2016-11-22T00:00:00"/>
    <n v="1600000"/>
    <n v="1584"/>
    <x v="58"/>
    <x v="5"/>
    <n v="1.5"/>
  </r>
  <r>
    <n v="1246031"/>
    <n v="94117"/>
    <n v="4"/>
    <d v="2016-11-25T00:00:00"/>
    <d v="1899-12-30T13:57:47"/>
    <n v="37.768996999999999"/>
    <d v="2016-11-25T00:00:00"/>
    <s v="2016"/>
    <x v="1"/>
    <s v="2016Q4"/>
    <x v="7"/>
    <n v="1800000"/>
    <n v="-122.449181"/>
    <x v="1"/>
    <d v="2016-11-25T00:00:00"/>
    <n v="1800000"/>
    <m/>
    <x v="58"/>
    <x v="5"/>
    <n v="2"/>
  </r>
  <r>
    <n v="1236031"/>
    <n v="94117"/>
    <n v="3"/>
    <d v="2016-12-09T00:00:00"/>
    <d v="1899-12-30T14:44:59"/>
    <n v="37.771614"/>
    <d v="2016-10-25T00:00:00"/>
    <s v="2016"/>
    <x v="1"/>
    <s v="2016Q4"/>
    <x v="7"/>
    <n v="1595000"/>
    <n v="-122.43918600000001"/>
    <x v="1"/>
    <d v="2016-11-30T00:00:00"/>
    <n v="1700000"/>
    <n v="1817"/>
    <x v="58"/>
    <x v="5"/>
    <n v="3"/>
  </r>
  <r>
    <n v="1269090"/>
    <n v="94117"/>
    <n v="3"/>
    <d v="2016-12-19T00:00:00"/>
    <d v="1899-12-30T16:09:46"/>
    <n v="37.766883999999997"/>
    <d v="2016-11-18T00:00:00"/>
    <s v="2016"/>
    <x v="1"/>
    <s v="2016Q4"/>
    <x v="7"/>
    <n v="1895000"/>
    <n v="-122.447372"/>
    <x v="0"/>
    <d v="2016-12-16T00:00:00"/>
    <n v="2500000"/>
    <m/>
    <x v="58"/>
    <x v="5"/>
    <n v="2"/>
  </r>
  <r>
    <n v="1230073"/>
    <n v="94117"/>
    <n v="2"/>
    <d v="2017-01-06T00:00:00"/>
    <d v="1899-12-30T11:49:56"/>
    <n v="37.770569000000002"/>
    <d v="2016-11-14T00:00:00"/>
    <s v="2016"/>
    <x v="1"/>
    <s v="2016Q4"/>
    <x v="7"/>
    <n v="1250000"/>
    <n v="-122.449595"/>
    <x v="1"/>
    <d v="2016-12-28T00:00:00"/>
    <n v="1375000"/>
    <n v="1575"/>
    <x v="58"/>
    <x v="5"/>
    <n v="2"/>
  </r>
  <r>
    <n v="1219059"/>
    <n v="94117"/>
    <n v="4"/>
    <d v="2017-01-30T00:00:00"/>
    <d v="1899-12-30T12:41:04"/>
    <n v="37.772185999999998"/>
    <d v="2016-10-26T00:00:00"/>
    <s v="2016"/>
    <x v="1"/>
    <s v="2016Q4"/>
    <x v="7"/>
    <n v="1895000"/>
    <n v="-122.439194"/>
    <x v="1"/>
    <d v="2017-01-05T00:00:00"/>
    <n v="1850000"/>
    <n v="2550"/>
    <x v="58"/>
    <x v="5"/>
    <n v="2"/>
  </r>
  <r>
    <n v="1231056"/>
    <n v="94117"/>
    <n v="1"/>
    <d v="2017-01-07T00:00:00"/>
    <d v="1899-12-30T18:30:40"/>
    <n v="37.770727999999998"/>
    <d v="2016-11-23T00:00:00"/>
    <s v="2016"/>
    <x v="1"/>
    <s v="2016Q4"/>
    <x v="7"/>
    <n v="649000"/>
    <n v="-122.44831499999999"/>
    <x v="1"/>
    <d v="2017-01-06T00:00:00"/>
    <n v="728953"/>
    <n v="662"/>
    <x v="58"/>
    <x v="5"/>
    <n v="1"/>
  </r>
  <r>
    <n v="1184024"/>
    <n v="94117"/>
    <n v="4"/>
    <d v="2017-01-25T00:00:00"/>
    <d v="1899-12-30T14:44:43"/>
    <n v="37.771130999999997"/>
    <d v="2016-08-27T00:00:00"/>
    <s v="2016"/>
    <x v="1"/>
    <s v="2016Q3"/>
    <x v="6"/>
    <n v="1495000"/>
    <n v="-122.442046"/>
    <x v="1"/>
    <d v="2017-01-23T00:00:00"/>
    <n v="1600000"/>
    <n v="2137"/>
    <x v="58"/>
    <x v="5"/>
    <n v="2"/>
  </r>
  <r>
    <n v="1232045"/>
    <n v="94117"/>
    <n v="3"/>
    <d v="2017-01-27T00:00:00"/>
    <d v="1899-12-30T07:55:56"/>
    <n v="37.770771000000003"/>
    <d v="2016-12-30T00:00:00"/>
    <s v="2016"/>
    <x v="1"/>
    <s v="2016Q4"/>
    <x v="7"/>
    <n v="1595000"/>
    <n v="-122.445786"/>
    <x v="1"/>
    <d v="2017-01-27T00:00:00"/>
    <n v="1700000"/>
    <n v="1800"/>
    <x v="58"/>
    <x v="5"/>
    <n v="2"/>
  </r>
  <r>
    <n v="1226024"/>
    <n v="94117"/>
    <n v="3"/>
    <d v="2017-03-10T00:00:00"/>
    <d v="1899-12-30T14:37:37"/>
    <n v="37.771026999999997"/>
    <d v="2016-12-07T00:00:00"/>
    <s v="2016"/>
    <x v="1"/>
    <s v="2016Q4"/>
    <x v="7"/>
    <n v="1195000"/>
    <n v="-122.451668"/>
    <x v="1"/>
    <d v="2017-03-10T00:00:00"/>
    <n v="1250000"/>
    <n v="1534"/>
    <x v="58"/>
    <x v="5"/>
    <n v="1"/>
  </r>
  <r>
    <n v="1254077"/>
    <n v="94117"/>
    <n v="2"/>
    <d v="2017-03-17T00:00:00"/>
    <d v="1899-12-30T11:58:49"/>
    <n v="37.767307000000002"/>
    <d v="2017-01-09T00:00:00"/>
    <s v="2017"/>
    <x v="2"/>
    <s v="2017Q1"/>
    <x v="8"/>
    <n v="799000"/>
    <n v="-122.44754"/>
    <x v="1"/>
    <d v="2017-03-17T00:00:00"/>
    <n v="855000"/>
    <n v="868"/>
    <x v="58"/>
    <x v="5"/>
    <n v="1"/>
  </r>
  <r>
    <n v="1235061"/>
    <n v="94117"/>
    <n v="3"/>
    <d v="2017-03-20T00:00:00"/>
    <d v="1899-12-30T23:42:54"/>
    <n v="37.771053000000002"/>
    <d v="2017-02-22T00:00:00"/>
    <s v="2017"/>
    <x v="2"/>
    <s v="2017Q1"/>
    <x v="8"/>
    <n v="1749000"/>
    <n v="-122.440989"/>
    <x v="1"/>
    <d v="2017-03-20T00:00:00"/>
    <n v="1777000"/>
    <n v="2030"/>
    <x v="58"/>
    <x v="5"/>
    <n v="2"/>
  </r>
  <r>
    <n v="1224066"/>
    <n v="94117"/>
    <n v="1"/>
    <d v="2017-03-27T00:00:00"/>
    <d v="1899-12-30T12:53:22"/>
    <n v="37.771518999999998"/>
    <d v="2017-01-08T00:00:00"/>
    <s v="2017"/>
    <x v="2"/>
    <s v="2017Q1"/>
    <x v="8"/>
    <n v="699000"/>
    <n v="-122.448547"/>
    <x v="1"/>
    <d v="2017-03-27T00:00:00"/>
    <n v="758000"/>
    <m/>
    <x v="58"/>
    <x v="5"/>
    <n v="1"/>
  </r>
  <r>
    <n v="1245035"/>
    <n v="94117"/>
    <n v="1"/>
    <d v="2017-03-31T00:00:00"/>
    <d v="1899-12-30T12:08:26"/>
    <n v="37.769249000000002"/>
    <d v="2017-02-15T00:00:00"/>
    <s v="2017"/>
    <x v="2"/>
    <s v="2017Q1"/>
    <x v="8"/>
    <n v="649000"/>
    <n v="-122.447624"/>
    <x v="1"/>
    <d v="2017-03-31T00:00:00"/>
    <n v="901000"/>
    <n v="729"/>
    <x v="58"/>
    <x v="5"/>
    <n v="1"/>
  </r>
  <r>
    <n v="1246055"/>
    <n v="94117"/>
    <n v="3"/>
    <d v="2017-04-20T00:00:00"/>
    <d v="1899-12-30T17:02:08"/>
    <n v="37.768932"/>
    <d v="2017-02-26T00:00:00"/>
    <s v="2017"/>
    <x v="2"/>
    <s v="2017Q1"/>
    <x v="8"/>
    <n v="1349000"/>
    <n v="-122.448944"/>
    <x v="1"/>
    <d v="2017-04-20T00:00:00"/>
    <n v="1425000"/>
    <n v="1808"/>
    <x v="58"/>
    <x v="5"/>
    <n v="1.25"/>
  </r>
  <r>
    <n v="1230037"/>
    <n v="94117"/>
    <n v="3"/>
    <d v="2017-05-23T00:00:00"/>
    <d v="1899-12-30T10:17:06"/>
    <n v="37.770373999999997"/>
    <d v="2017-04-07T00:00:00"/>
    <s v="2017"/>
    <x v="2"/>
    <s v="2017Q2"/>
    <x v="9"/>
    <n v="1275000"/>
    <n v="-122.44931800000001"/>
    <x v="1"/>
    <d v="2017-05-23T00:00:00"/>
    <n v="1302000"/>
    <n v="1353"/>
    <x v="58"/>
    <x v="5"/>
    <n v="1"/>
  </r>
  <r>
    <n v="1236010"/>
    <n v="94117"/>
    <n v="4"/>
    <d v="2017-05-26T00:00:00"/>
    <d v="1899-12-30T14:54:15"/>
    <n v="37.771254999999996"/>
    <d v="2017-02-22T00:00:00"/>
    <s v="2017"/>
    <x v="2"/>
    <s v="2017Q1"/>
    <x v="8"/>
    <n v="1995000"/>
    <n v="-122.43911"/>
    <x v="0"/>
    <d v="2017-05-26T00:00:00"/>
    <n v="1975000"/>
    <m/>
    <x v="58"/>
    <x v="5"/>
    <n v="3.5"/>
  </r>
  <r>
    <n v="1231058"/>
    <n v="94117"/>
    <n v="4"/>
    <d v="2017-05-31T00:00:00"/>
    <d v="1899-12-30T13:33:08"/>
    <n v="37.770823999999998"/>
    <d v="2017-03-25T00:00:00"/>
    <s v="2017"/>
    <x v="2"/>
    <s v="2017Q1"/>
    <x v="8"/>
    <n v="1749000"/>
    <n v="-122.448151"/>
    <x v="1"/>
    <d v="2017-05-30T00:00:00"/>
    <n v="1850000"/>
    <m/>
    <x v="58"/>
    <x v="5"/>
    <n v="2"/>
  </r>
  <r>
    <n v="1237060"/>
    <n v="94117"/>
    <n v="3"/>
    <d v="2017-06-07T00:00:00"/>
    <d v="1899-12-30T13:38:01"/>
    <n v="37.771835000000003"/>
    <d v="2017-05-02T00:00:00"/>
    <s v="2017"/>
    <x v="2"/>
    <s v="2017Q2"/>
    <x v="9"/>
    <n v="1450000"/>
    <n v="-122.438416"/>
    <x v="1"/>
    <d v="2017-06-02T00:00:00"/>
    <n v="1475000"/>
    <n v="1328"/>
    <x v="58"/>
    <x v="5"/>
    <n v="1"/>
  </r>
  <r>
    <n v="1236041"/>
    <n v="94117"/>
    <n v="3"/>
    <d v="2017-06-06T00:00:00"/>
    <d v="1899-12-30T11:32:01"/>
    <n v="37.770935000000001"/>
    <d v="2017-02-20T00:00:00"/>
    <s v="2017"/>
    <x v="2"/>
    <s v="2017Q1"/>
    <x v="8"/>
    <n v="2150000"/>
    <n v="-122.439781"/>
    <x v="1"/>
    <d v="2017-06-05T00:00:00"/>
    <n v="2150000"/>
    <n v="2062"/>
    <x v="58"/>
    <x v="5"/>
    <n v="3.5"/>
  </r>
  <r>
    <n v="1269204"/>
    <n v="94117"/>
    <n v="3"/>
    <d v="2017-06-12T00:00:00"/>
    <d v="1899-12-30T10:17:47"/>
    <n v="37.766823000000002"/>
    <d v="2017-05-20T00:00:00"/>
    <s v="2017"/>
    <x v="2"/>
    <s v="2017Q2"/>
    <x v="9"/>
    <n v="1695000"/>
    <n v="-122.44754"/>
    <x v="1"/>
    <d v="2017-06-09T00:00:00"/>
    <n v="1977000"/>
    <n v="1722"/>
    <x v="58"/>
    <x v="5"/>
    <n v="2.5"/>
  </r>
  <r>
    <n v="1221055"/>
    <n v="94117"/>
    <n v="3"/>
    <d v="2017-06-14T00:00:00"/>
    <d v="1899-12-30T14:08:42"/>
    <n v="37.771993000000002"/>
    <d v="2017-06-02T00:00:00"/>
    <s v="2017"/>
    <x v="2"/>
    <s v="2017Q2"/>
    <x v="9"/>
    <n v="1695000"/>
    <n v="-122.442516"/>
    <x v="1"/>
    <d v="2017-06-14T00:00:00"/>
    <n v="2250000"/>
    <n v="1627"/>
    <x v="58"/>
    <x v="5"/>
    <n v="3"/>
  </r>
  <r>
    <n v="1234041"/>
    <n v="94117"/>
    <n v="3"/>
    <d v="2017-07-07T00:00:00"/>
    <d v="1899-12-30T11:22:12"/>
    <n v="37.771214000000001"/>
    <d v="2017-05-29T00:00:00"/>
    <s v="2017"/>
    <x v="2"/>
    <s v="2017Q2"/>
    <x v="9"/>
    <n v="1475000"/>
    <n v="-122.443039"/>
    <x v="1"/>
    <d v="2017-06-30T00:00:00"/>
    <n v="1715342"/>
    <n v="1522"/>
    <x v="58"/>
    <x v="5"/>
    <n v="2"/>
  </r>
  <r>
    <n v="1248028"/>
    <n v="94117"/>
    <n v="3"/>
    <d v="2017-07-21T00:00:00"/>
    <d v="1899-12-30T17:35:43"/>
    <n v="37.768729999999998"/>
    <d v="2017-06-23T00:00:00"/>
    <s v="2017"/>
    <x v="2"/>
    <s v="2017Q2"/>
    <x v="9"/>
    <n v="1495000"/>
    <n v="-122.45127100000001"/>
    <x v="1"/>
    <d v="2017-07-21T00:00:00"/>
    <n v="1580000"/>
    <n v="1496"/>
    <x v="58"/>
    <x v="5"/>
    <n v="2"/>
  </r>
  <r>
    <n v="1224057"/>
    <n v="94117"/>
    <n v="2"/>
    <d v="2017-08-07T00:00:00"/>
    <d v="1899-12-30T11:34:23"/>
    <n v="37.771557000000001"/>
    <d v="2017-06-19T00:00:00"/>
    <s v="2017"/>
    <x v="2"/>
    <s v="2017Q2"/>
    <x v="9"/>
    <n v="1275000"/>
    <n v="-122.44742599999999"/>
    <x v="1"/>
    <d v="2017-08-07T00:00:00"/>
    <n v="1475000"/>
    <n v="1352"/>
    <x v="58"/>
    <x v="5"/>
    <n v="1"/>
  </r>
  <r>
    <n v="1255114"/>
    <n v="94117"/>
    <n v="1"/>
    <d v="2017-10-04T00:00:00"/>
    <d v="1899-12-30T14:08:58"/>
    <n v="37.769058000000001"/>
    <d v="2017-06-20T00:00:00"/>
    <s v="2017"/>
    <x v="2"/>
    <s v="2017Q2"/>
    <x v="9"/>
    <n v="750000"/>
    <n v="-122.445229"/>
    <x v="1"/>
    <d v="2017-08-08T00:00:00"/>
    <n v="750000"/>
    <n v="634"/>
    <x v="58"/>
    <x v="5"/>
    <n v="1"/>
  </r>
  <r>
    <n v="1236028"/>
    <n v="94117"/>
    <n v="2"/>
    <d v="2017-08-15T00:00:00"/>
    <d v="1899-12-30T16:50:48"/>
    <n v="37.771160000000002"/>
    <d v="2017-07-13T00:00:00"/>
    <s v="2017"/>
    <x v="2"/>
    <s v="2017Q3"/>
    <x v="10"/>
    <n v="1095000"/>
    <n v="-122.439865"/>
    <x v="1"/>
    <d v="2017-08-15T00:00:00"/>
    <n v="1320000"/>
    <n v="1063"/>
    <x v="58"/>
    <x v="5"/>
    <n v="2"/>
  </r>
  <r>
    <n v="1254040"/>
    <n v="94117"/>
    <n v="4"/>
    <d v="2017-09-07T00:00:00"/>
    <d v="1899-12-30T08:41:32"/>
    <n v="37.768237999999997"/>
    <d v="2017-08-17T00:00:00"/>
    <s v="2017"/>
    <x v="2"/>
    <s v="2017Q3"/>
    <x v="10"/>
    <n v="1795000"/>
    <n v="-122.44805100000001"/>
    <x v="0"/>
    <d v="2017-08-17T00:00:00"/>
    <n v="2250000"/>
    <n v="2210"/>
    <x v="58"/>
    <x v="5"/>
    <n v="2"/>
  </r>
  <r>
    <n v="1226045"/>
    <n v="94117"/>
    <n v="2"/>
    <d v="2017-08-31T00:00:00"/>
    <d v="1899-12-30T16:27:01"/>
    <n v="37.770733"/>
    <d v="2017-08-16T00:00:00"/>
    <s v="2017"/>
    <x v="2"/>
    <s v="2017Q3"/>
    <x v="10"/>
    <n v="1199000"/>
    <n v="-122.450991"/>
    <x v="1"/>
    <d v="2017-08-30T00:00:00"/>
    <n v="1441000"/>
    <m/>
    <x v="58"/>
    <x v="5"/>
    <n v="2"/>
  </r>
  <r>
    <n v="1218020"/>
    <n v="94117"/>
    <n v="2"/>
    <d v="2017-09-11T00:00:00"/>
    <d v="1899-12-30T17:27:25"/>
    <n v="37.772457000000003"/>
    <d v="2017-03-05T00:00:00"/>
    <s v="2017"/>
    <x v="2"/>
    <s v="2017Q1"/>
    <x v="8"/>
    <n v="719000"/>
    <n v="-122.438698"/>
    <x v="1"/>
    <d v="2017-09-08T00:00:00"/>
    <n v="625000"/>
    <m/>
    <x v="58"/>
    <x v="5"/>
    <n v="1"/>
  </r>
  <r>
    <n v="1255087"/>
    <n v="94117"/>
    <n v="3"/>
    <d v="2017-09-26T00:00:00"/>
    <d v="1899-12-30T08:24:11"/>
    <n v="37.767966999999999"/>
    <d v="2017-08-17T00:00:00"/>
    <s v="2017"/>
    <x v="2"/>
    <s v="2017Q3"/>
    <x v="10"/>
    <n v="1450000"/>
    <n v="-122.445145"/>
    <x v="1"/>
    <d v="2017-09-25T00:00:00"/>
    <n v="1450000"/>
    <n v="1670"/>
    <x v="58"/>
    <x v="5"/>
    <n v="1.5"/>
  </r>
  <r>
    <n v="1233041"/>
    <n v="94117"/>
    <n v="1"/>
    <d v="2017-10-10T00:00:00"/>
    <d v="1899-12-30T14:59:12"/>
    <n v="37.771107000000001"/>
    <d v="2017-07-19T00:00:00"/>
    <s v="2017"/>
    <x v="2"/>
    <s v="2017Q3"/>
    <x v="10"/>
    <n v="849000"/>
    <n v="-122.444496"/>
    <x v="1"/>
    <d v="2017-10-10T00:00:00"/>
    <n v="920000"/>
    <n v="750"/>
    <x v="58"/>
    <x v="5"/>
    <n v="1"/>
  </r>
  <r>
    <n v="1222042"/>
    <n v="94117"/>
    <n v="2"/>
    <d v="2017-10-12T00:00:00"/>
    <d v="1899-12-30T23:19:16"/>
    <n v="37.772095"/>
    <d v="2017-09-15T00:00:00"/>
    <s v="2017"/>
    <x v="2"/>
    <s v="2017Q3"/>
    <x v="10"/>
    <n v="1189000"/>
    <n v="-122.444176"/>
    <x v="1"/>
    <d v="2017-10-12T00:00:00"/>
    <n v="1175000"/>
    <n v="1621"/>
    <x v="58"/>
    <x v="5"/>
    <n v="1.25"/>
  </r>
  <r>
    <n v="1237038"/>
    <n v="94941"/>
    <n v="1"/>
    <d v="2017-10-23T00:00:00"/>
    <d v="1899-12-30T08:58:11"/>
    <n v="37.771262"/>
    <d v="2017-09-06T00:00:00"/>
    <s v="2017"/>
    <x v="2"/>
    <s v="2017Q3"/>
    <x v="10"/>
    <n v="699000"/>
    <n v="-122.438106"/>
    <x v="1"/>
    <d v="2017-10-16T00:00:00"/>
    <n v="811000"/>
    <n v="720"/>
    <x v="58"/>
    <x v="5"/>
    <n v="1"/>
  </r>
  <r>
    <n v="1226057"/>
    <n v="94117"/>
    <n v="3"/>
    <d v="2017-10-21T00:00:00"/>
    <d v="1899-12-30T09:57:20"/>
    <n v="37.770679000000001"/>
    <d v="2017-09-07T00:00:00"/>
    <s v="2017"/>
    <x v="2"/>
    <s v="2017Q3"/>
    <x v="10"/>
    <n v="1695000"/>
    <n v="-122.45141599999999"/>
    <x v="1"/>
    <d v="2017-10-17T00:00:00"/>
    <n v="1700000"/>
    <n v="1660"/>
    <x v="58"/>
    <x v="5"/>
    <n v="2"/>
  </r>
  <r>
    <n v="1254099"/>
    <n v="94117"/>
    <n v="3"/>
    <d v="2017-10-26T00:00:00"/>
    <d v="1899-12-30T12:08:44"/>
    <n v="37.767924999999998"/>
    <d v="2017-08-27T00:00:00"/>
    <s v="2017"/>
    <x v="2"/>
    <s v="2017Q3"/>
    <x v="10"/>
    <n v="1495000"/>
    <n v="-122.447891"/>
    <x v="1"/>
    <d v="2017-10-18T00:00:00"/>
    <n v="1770000"/>
    <n v="1524"/>
    <x v="58"/>
    <x v="5"/>
    <n v="2"/>
  </r>
  <r>
    <n v="1226051"/>
    <n v="94117"/>
    <n v="3"/>
    <d v="2017-11-03T00:00:00"/>
    <d v="1899-12-30T10:16:35"/>
    <n v="37.771244000000003"/>
    <d v="2017-08-19T00:00:00"/>
    <s v="2017"/>
    <x v="2"/>
    <s v="2017Q3"/>
    <x v="10"/>
    <n v="1195000"/>
    <n v="-122.451724"/>
    <x v="1"/>
    <d v="2017-10-20T00:00:00"/>
    <n v="1165000"/>
    <n v="1320"/>
    <x v="58"/>
    <x v="5"/>
    <n v="1"/>
  </r>
  <r>
    <n v="1255112"/>
    <n v="94117"/>
    <n v="1"/>
    <d v="2017-10-23T00:00:00"/>
    <d v="1899-12-30T14:50:54"/>
    <n v="37.768627000000002"/>
    <d v="2017-08-27T00:00:00"/>
    <s v="2017"/>
    <x v="2"/>
    <s v="2017Q3"/>
    <x v="10"/>
    <n v="799000"/>
    <n v="-122.445915"/>
    <x v="1"/>
    <d v="2017-10-23T00:00:00"/>
    <n v="875000"/>
    <n v="740"/>
    <x v="58"/>
    <x v="5"/>
    <n v="1"/>
  </r>
  <r>
    <n v="1222049"/>
    <n v="94117"/>
    <n v="1"/>
    <d v="2017-10-30T00:00:00"/>
    <d v="1899-12-30T15:16:09"/>
    <n v="37.771586999999997"/>
    <d v="2017-09-13T00:00:00"/>
    <s v="2017"/>
    <x v="2"/>
    <s v="2017Q3"/>
    <x v="10"/>
    <n v="769000"/>
    <n v="-122.445274"/>
    <x v="1"/>
    <d v="2017-10-30T00:00:00"/>
    <n v="920000"/>
    <n v="764"/>
    <x v="58"/>
    <x v="5"/>
    <n v="1"/>
  </r>
  <r>
    <n v="1226033"/>
    <n v="94117"/>
    <n v="4"/>
    <d v="2017-11-15T00:00:00"/>
    <d v="1899-12-30T15:29:32"/>
    <n v="37.771178999999997"/>
    <d v="2017-09-07T00:00:00"/>
    <s v="2017"/>
    <x v="2"/>
    <s v="2017Q3"/>
    <x v="10"/>
    <n v="2895000"/>
    <n v="-122.45090500000001"/>
    <x v="0"/>
    <d v="2017-11-15T00:00:00"/>
    <n v="2895000"/>
    <n v="3633"/>
    <x v="58"/>
    <x v="5"/>
    <n v="3.5"/>
  </r>
  <r>
    <n v="1255121"/>
    <n v="94117"/>
    <n v="3"/>
    <d v="2017-12-13T00:00:00"/>
    <d v="1899-12-30T12:33:55"/>
    <n v="37.768661000000002"/>
    <d v="2017-10-20T00:00:00"/>
    <s v="2017"/>
    <x v="2"/>
    <s v="2017Q4"/>
    <x v="11"/>
    <n v="1395000"/>
    <n v="-122.445229"/>
    <x v="1"/>
    <d v="2017-12-13T00:00:00"/>
    <n v="1420000"/>
    <n v="1536"/>
    <x v="58"/>
    <x v="5"/>
    <n v="1.25"/>
  </r>
  <r>
    <n v="1230036"/>
    <n v="94117"/>
    <n v="3"/>
    <d v="2018-01-02T00:00:00"/>
    <d v="1899-12-30T15:33:51"/>
    <n v="37.770462000000002"/>
    <d v="2017-10-05T00:00:00"/>
    <s v="2017"/>
    <x v="2"/>
    <s v="2017Q4"/>
    <x v="11"/>
    <n v="1295000"/>
    <n v="-122.44898999999999"/>
    <x v="1"/>
    <d v="2017-12-21T00:00:00"/>
    <n v="1350000"/>
    <n v="1640"/>
    <x v="58"/>
    <x v="5"/>
    <n v="1"/>
  </r>
  <r>
    <n v="1226058"/>
    <n v="94117"/>
    <n v="3"/>
    <d v="2018-03-02T00:00:00"/>
    <d v="1899-12-30T11:19:09"/>
    <n v="37.770679000000001"/>
    <d v="2018-01-23T00:00:00"/>
    <s v="2018"/>
    <x v="3"/>
    <s v="2018Q1"/>
    <x v="12"/>
    <n v="1750000"/>
    <n v="-122.45141599999999"/>
    <x v="1"/>
    <d v="2018-03-01T00:00:00"/>
    <n v="1750000"/>
    <m/>
    <x v="58"/>
    <x v="5"/>
    <n v="2"/>
  </r>
  <r>
    <s v="NEW OR UNDER CONSTRUCTION"/>
    <n v="94103"/>
    <n v="1"/>
    <d v="2015-12-28T00:00:00"/>
    <d v="1899-12-30T10:46:45"/>
    <n v="37.768608"/>
    <d v="2014-11-10T00:00:00"/>
    <s v="2014"/>
    <x v="4"/>
    <s v="2014Q4"/>
    <x v="13"/>
    <n v="895000"/>
    <n v="-122.42662900000001"/>
    <x v="1"/>
    <d v="2015-03-02T00:00:00"/>
    <n v="895000"/>
    <n v="750"/>
    <x v="59"/>
    <x v="5"/>
    <n v="1"/>
  </r>
  <r>
    <n v="3557065"/>
    <n v="94114"/>
    <n v="1"/>
    <d v="2015-03-16T00:00:00"/>
    <d v="1899-12-30T09:09:41"/>
    <n v="37.765563"/>
    <d v="2015-02-05T00:00:00"/>
    <s v="2015"/>
    <x v="0"/>
    <s v="2015Q1"/>
    <x v="0"/>
    <n v="629000"/>
    <n v="-122.42813099999999"/>
    <x v="1"/>
    <d v="2015-03-12T00:00:00"/>
    <n v="742345"/>
    <n v="662"/>
    <x v="59"/>
    <x v="5"/>
    <n v="1"/>
  </r>
  <r>
    <n v="350252"/>
    <n v="94103"/>
    <n v="2"/>
    <d v="2015-03-13T00:00:00"/>
    <d v="1899-12-30T08:53:45"/>
    <n v="37.770245000000003"/>
    <d v="2015-02-13T00:00:00"/>
    <s v="2015"/>
    <x v="0"/>
    <s v="2015Q1"/>
    <x v="0"/>
    <n v="875000"/>
    <n v="-122.42380900000001"/>
    <x v="1"/>
    <d v="2015-03-12T00:00:00"/>
    <n v="875000"/>
    <m/>
    <x v="59"/>
    <x v="5"/>
    <n v="2"/>
  </r>
  <r>
    <n v="3577041"/>
    <n v="94110"/>
    <n v="3"/>
    <d v="2015-03-13T00:00:00"/>
    <d v="1899-12-30T13:44:10"/>
    <n v="37.763162000000001"/>
    <d v="2015-01-31T00:00:00"/>
    <s v="2015"/>
    <x v="0"/>
    <s v="2015Q1"/>
    <x v="0"/>
    <n v="899000"/>
    <n v="-122.423284"/>
    <x v="1"/>
    <d v="2015-03-12T00:00:00"/>
    <n v="975000"/>
    <n v="975"/>
    <x v="59"/>
    <x v="5"/>
    <n v="1"/>
  </r>
  <r>
    <s v="NEW OR UNDER CONSTRUCTION"/>
    <n v="94110"/>
    <n v="3"/>
    <d v="2015-03-13T00:00:00"/>
    <d v="1899-12-30T13:11:00"/>
    <n v="37.764232"/>
    <d v="2015-01-28T00:00:00"/>
    <s v="2015"/>
    <x v="0"/>
    <s v="2015Q1"/>
    <x v="0"/>
    <n v="2195000"/>
    <n v="-122.422731"/>
    <x v="1"/>
    <d v="2015-03-13T00:00:00"/>
    <n v="2450000"/>
    <n v="1603"/>
    <x v="59"/>
    <x v="5"/>
    <n v="2.5"/>
  </r>
  <r>
    <n v="3567054"/>
    <n v="94110"/>
    <n v="2"/>
    <d v="2015-03-17T00:00:00"/>
    <d v="1899-12-30T17:14:53"/>
    <n v="37.763342999999999"/>
    <d v="2015-01-16T00:00:00"/>
    <s v="2015"/>
    <x v="0"/>
    <s v="2015Q1"/>
    <x v="0"/>
    <n v="1300000"/>
    <n v="-122.425392"/>
    <x v="1"/>
    <d v="2015-03-17T00:00:00"/>
    <n v="1400000"/>
    <n v="1100"/>
    <x v="59"/>
    <x v="5"/>
    <n v="2"/>
  </r>
  <r>
    <n v="3502037"/>
    <n v="94103"/>
    <n v="1"/>
    <d v="2015-04-02T00:00:00"/>
    <d v="1899-12-30T07:54:15"/>
    <n v="37.770442000000003"/>
    <d v="2015-02-09T00:00:00"/>
    <s v="2015"/>
    <x v="0"/>
    <s v="2015Q1"/>
    <x v="0"/>
    <n v="499000"/>
    <n v="-122.424369"/>
    <x v="1"/>
    <d v="2015-03-31T00:00:00"/>
    <n v="590000"/>
    <m/>
    <x v="59"/>
    <x v="5"/>
    <n v="1"/>
  </r>
  <r>
    <s v="NEW OR UNDER CONSTRUCTION"/>
    <n v="94103"/>
    <n v="2"/>
    <d v="2015-04-01T00:00:00"/>
    <d v="1899-12-30T09:10:54"/>
    <n v="37.768608"/>
    <d v="2014-10-13T00:00:00"/>
    <s v="2014"/>
    <x v="4"/>
    <s v="2014Q4"/>
    <x v="13"/>
    <n v="1595000"/>
    <n v="-122.42662900000001"/>
    <x v="1"/>
    <d v="2015-03-31T00:00:00"/>
    <n v="1550000"/>
    <n v="1133"/>
    <x v="59"/>
    <x v="5"/>
    <n v="2"/>
  </r>
  <r>
    <n v="3556097"/>
    <n v="94103"/>
    <n v="1"/>
    <d v="2015-04-07T00:00:00"/>
    <d v="1899-12-30T18:59:17"/>
    <n v="37.765459999999997"/>
    <d v="2015-03-13T00:00:00"/>
    <s v="2015"/>
    <x v="0"/>
    <s v="2015Q1"/>
    <x v="0"/>
    <n v="649000"/>
    <n v="-122.424903"/>
    <x v="1"/>
    <d v="2015-04-07T00:00:00"/>
    <n v="850000"/>
    <n v="850"/>
    <x v="59"/>
    <x v="5"/>
    <n v="1"/>
  </r>
  <r>
    <n v="3577079"/>
    <n v="94110"/>
    <n v="2"/>
    <d v="2015-04-09T00:00:00"/>
    <d v="1899-12-30T12:41:46"/>
    <n v="37.76258"/>
    <d v="2015-02-03T00:00:00"/>
    <s v="2015"/>
    <x v="0"/>
    <s v="2015Q1"/>
    <x v="0"/>
    <n v="799000"/>
    <n v="-122.423248"/>
    <x v="1"/>
    <d v="2015-04-09T00:00:00"/>
    <n v="950000"/>
    <n v="856"/>
    <x v="59"/>
    <x v="5"/>
    <n v="1"/>
  </r>
  <r>
    <n v="3502117"/>
    <n v="94103"/>
    <n v="1"/>
    <d v="2015-04-10T00:00:00"/>
    <d v="1899-12-30T11:34:12"/>
    <n v="37.771006999999997"/>
    <d v="2015-02-25T00:00:00"/>
    <s v="2015"/>
    <x v="0"/>
    <s v="2015Q1"/>
    <x v="0"/>
    <n v="629000"/>
    <n v="-122.42407900000001"/>
    <x v="1"/>
    <d v="2015-04-10T00:00:00"/>
    <n v="810000"/>
    <n v="780"/>
    <x v="59"/>
    <x v="5"/>
    <n v="1"/>
  </r>
  <r>
    <n v="3579022"/>
    <n v="94114"/>
    <n v="3"/>
    <d v="2015-04-16T00:00:00"/>
    <d v="1899-12-30T10:57:48"/>
    <n v="37.762675999999999"/>
    <d v="2015-03-03T00:00:00"/>
    <s v="2015"/>
    <x v="0"/>
    <s v="2015Q1"/>
    <x v="0"/>
    <n v="1995000"/>
    <n v="-122.42819900000001"/>
    <x v="1"/>
    <d v="2015-04-14T00:00:00"/>
    <n v="2015000"/>
    <m/>
    <x v="59"/>
    <x v="5"/>
    <n v="2"/>
  </r>
  <r>
    <n v="3587137"/>
    <n v="94110"/>
    <n v="1"/>
    <d v="2015-04-15T00:00:00"/>
    <d v="1899-12-30T13:44:34"/>
    <n v="37.760635000000001"/>
    <d v="2015-02-13T00:00:00"/>
    <s v="2015"/>
    <x v="0"/>
    <s v="2015Q1"/>
    <x v="0"/>
    <n v="749000"/>
    <n v="-122.424362"/>
    <x v="1"/>
    <d v="2015-04-15T00:00:00"/>
    <n v="960000"/>
    <n v="666"/>
    <x v="59"/>
    <x v="5"/>
    <n v="1"/>
  </r>
  <r>
    <n v="3533158"/>
    <n v="94103"/>
    <n v="2"/>
    <d v="2015-04-28T00:00:00"/>
    <d v="1899-12-30T19:06:23"/>
    <n v="37.768520000000002"/>
    <d v="2015-03-16T00:00:00"/>
    <s v="2015"/>
    <x v="0"/>
    <s v="2015Q1"/>
    <x v="0"/>
    <n v="679000"/>
    <n v="-122.42259199999999"/>
    <x v="1"/>
    <d v="2015-04-23T00:00:00"/>
    <n v="812000"/>
    <m/>
    <x v="59"/>
    <x v="5"/>
    <n v="1"/>
  </r>
  <r>
    <n v="3533086"/>
    <n v="94103"/>
    <n v="2"/>
    <d v="2015-05-01T00:00:00"/>
    <d v="1899-12-30T18:02:12"/>
    <n v="37.768408999999998"/>
    <d v="2015-04-02T00:00:00"/>
    <s v="2015"/>
    <x v="0"/>
    <s v="2015Q2"/>
    <x v="1"/>
    <n v="799000"/>
    <n v="-122.42416299999999"/>
    <x v="1"/>
    <d v="2015-04-30T00:00:00"/>
    <n v="1010000"/>
    <n v="1148"/>
    <x v="59"/>
    <x v="5"/>
    <n v="1"/>
  </r>
  <r>
    <n v="3502056"/>
    <n v="94103"/>
    <n v="3"/>
    <d v="2015-05-05T00:00:00"/>
    <d v="1899-12-30T11:36:57"/>
    <n v="37.770308999999997"/>
    <d v="2015-03-20T00:00:00"/>
    <s v="2015"/>
    <x v="0"/>
    <s v="2015Q1"/>
    <x v="0"/>
    <n v="1245000"/>
    <n v="-122.42366"/>
    <x v="1"/>
    <d v="2015-05-05T00:00:00"/>
    <n v="1150000"/>
    <n v="1503"/>
    <x v="59"/>
    <x v="5"/>
    <n v="3"/>
  </r>
  <r>
    <n v="3534121"/>
    <n v="94103"/>
    <n v="2"/>
    <d v="2015-05-11T00:00:00"/>
    <d v="1899-12-30T16:06:42"/>
    <n v="37.768886999999999"/>
    <d v="2015-05-10T00:00:00"/>
    <s v="2015"/>
    <x v="0"/>
    <s v="2015Q2"/>
    <x v="1"/>
    <n v="960000"/>
    <n v="-122.425743"/>
    <x v="1"/>
    <d v="2015-05-11T00:00:00"/>
    <n v="960000"/>
    <m/>
    <x v="59"/>
    <x v="5"/>
    <n v="1"/>
  </r>
  <r>
    <n v="3544120"/>
    <n v="94114"/>
    <n v="3"/>
    <d v="2015-05-12T00:00:00"/>
    <d v="1899-12-30T13:45:19"/>
    <n v="37.767147000000001"/>
    <d v="2015-02-05T00:00:00"/>
    <s v="2015"/>
    <x v="0"/>
    <s v="2015Q1"/>
    <x v="0"/>
    <n v="989000"/>
    <n v="-122.428123"/>
    <x v="1"/>
    <d v="2015-05-12T00:00:00"/>
    <n v="1275000"/>
    <n v="1450"/>
    <x v="59"/>
    <x v="5"/>
    <n v="1"/>
  </r>
  <r>
    <n v="453544"/>
    <n v="94114"/>
    <n v="3"/>
    <d v="2015-06-10T00:00:00"/>
    <d v="1899-12-30T10:13:25"/>
    <n v="37.766392000000003"/>
    <d v="2015-02-12T00:00:00"/>
    <s v="2015"/>
    <x v="0"/>
    <s v="2015Q1"/>
    <x v="0"/>
    <n v="1350000"/>
    <n v="-122.427879"/>
    <x v="1"/>
    <d v="2015-05-12T00:00:00"/>
    <n v="1440000"/>
    <n v="1553"/>
    <x v="59"/>
    <x v="5"/>
    <n v="1.5"/>
  </r>
  <r>
    <s v="NEW OR UNDER CONSTRUCTION"/>
    <n v="94103"/>
    <n v="2"/>
    <d v="2015-05-19T00:00:00"/>
    <d v="1899-12-30T14:28:52"/>
    <n v="37.770221999999997"/>
    <d v="2015-02-17T00:00:00"/>
    <s v="2015"/>
    <x v="0"/>
    <s v="2015Q1"/>
    <x v="0"/>
    <n v="895000"/>
    <n v="-122.423807"/>
    <x v="1"/>
    <d v="2015-05-19T00:00:00"/>
    <n v="900000"/>
    <m/>
    <x v="59"/>
    <x v="5"/>
    <n v="2"/>
  </r>
  <r>
    <n v="3557130"/>
    <n v="94114"/>
    <n v="2"/>
    <d v="2015-05-22T00:00:00"/>
    <d v="1899-12-30T15:46:08"/>
    <n v="37.765816000000001"/>
    <d v="2015-04-23T00:00:00"/>
    <s v="2015"/>
    <x v="0"/>
    <s v="2015Q2"/>
    <x v="1"/>
    <n v="1195000"/>
    <n v="-122.42871599999999"/>
    <x v="1"/>
    <d v="2015-05-22T00:00:00"/>
    <n v="1400000"/>
    <n v="1248"/>
    <x v="59"/>
    <x v="5"/>
    <n v="1"/>
  </r>
  <r>
    <n v="3557129"/>
    <n v="94114"/>
    <n v="3"/>
    <d v="2015-05-22T00:00:00"/>
    <d v="1899-12-30T15:44:52"/>
    <n v="37.765816000000001"/>
    <d v="2015-04-23T00:00:00"/>
    <s v="2015"/>
    <x v="0"/>
    <s v="2015Q2"/>
    <x v="1"/>
    <n v="1295000"/>
    <n v="-122.42871599999999"/>
    <x v="1"/>
    <d v="2015-05-22T00:00:00"/>
    <n v="1525000"/>
    <n v="1347"/>
    <x v="59"/>
    <x v="5"/>
    <n v="2"/>
  </r>
  <r>
    <n v="3557128"/>
    <n v="94114"/>
    <n v="3"/>
    <d v="2015-05-22T00:00:00"/>
    <d v="1899-12-30T15:39:52"/>
    <n v="37.765754999999999"/>
    <d v="2015-04-23T00:00:00"/>
    <s v="2015"/>
    <x v="0"/>
    <s v="2015Q2"/>
    <x v="1"/>
    <n v="1395000"/>
    <n v="-122.428421"/>
    <x v="1"/>
    <d v="2015-05-22T00:00:00"/>
    <n v="1700000"/>
    <n v="1439"/>
    <x v="59"/>
    <x v="5"/>
    <n v="2"/>
  </r>
  <r>
    <n v="3555070"/>
    <n v="94103"/>
    <n v="3"/>
    <d v="2015-05-27T00:00:00"/>
    <d v="1899-12-30T18:04:10"/>
    <n v="37.766285000000003"/>
    <d v="2015-04-15T00:00:00"/>
    <s v="2015"/>
    <x v="0"/>
    <s v="2015Q2"/>
    <x v="1"/>
    <n v="1399000"/>
    <n v="-122.423981"/>
    <x v="1"/>
    <d v="2015-05-27T00:00:00"/>
    <n v="1800000"/>
    <n v="1622"/>
    <x v="59"/>
    <x v="5"/>
    <n v="3"/>
  </r>
  <r>
    <n v="863557"/>
    <n v="94114"/>
    <n v="2"/>
    <d v="2015-06-04T00:00:00"/>
    <d v="1899-12-30T15:06:26"/>
    <n v="37.765549"/>
    <d v="2015-03-28T00:00:00"/>
    <s v="2015"/>
    <x v="0"/>
    <s v="2015Q1"/>
    <x v="0"/>
    <n v="1199000"/>
    <n v="-122.42813099999999"/>
    <x v="1"/>
    <d v="2015-06-01T00:00:00"/>
    <n v="1305000"/>
    <n v="1231"/>
    <x v="59"/>
    <x v="5"/>
    <n v="2"/>
  </r>
  <r>
    <n v="3598103"/>
    <n v="94110"/>
    <n v="2"/>
    <d v="2015-06-11T00:00:00"/>
    <d v="1899-12-30T14:18:10"/>
    <n v="37.759686000000002"/>
    <d v="2015-04-30T00:00:00"/>
    <s v="2015"/>
    <x v="0"/>
    <s v="2015Q2"/>
    <x v="1"/>
    <n v="979000"/>
    <n v="-122.424217"/>
    <x v="1"/>
    <d v="2015-06-11T00:00:00"/>
    <n v="1200000"/>
    <n v="1212"/>
    <x v="59"/>
    <x v="5"/>
    <n v="1"/>
  </r>
  <r>
    <s v="NEW OR UNDER CONSTRUCTION"/>
    <n v="94103"/>
    <n v="2"/>
    <d v="2015-06-14T00:00:00"/>
    <d v="1899-12-30T10:25:10"/>
    <n v="37.770339999999997"/>
    <d v="2015-04-27T00:00:00"/>
    <s v="2015"/>
    <x v="0"/>
    <s v="2015Q2"/>
    <x v="1"/>
    <n v="925000"/>
    <n v="-122.423706"/>
    <x v="1"/>
    <d v="2015-06-12T00:00:00"/>
    <n v="916000"/>
    <m/>
    <x v="59"/>
    <x v="5"/>
    <n v="2"/>
  </r>
  <r>
    <n v="3557084"/>
    <n v="94114"/>
    <n v="2"/>
    <d v="2015-06-12T00:00:00"/>
    <d v="1899-12-30T12:16:21"/>
    <n v="37.765549"/>
    <d v="2015-05-14T00:00:00"/>
    <s v="2015"/>
    <x v="0"/>
    <s v="2015Q2"/>
    <x v="1"/>
    <n v="1095000"/>
    <n v="-122.42813099999999"/>
    <x v="1"/>
    <d v="2015-06-12T00:00:00"/>
    <n v="1333000"/>
    <n v="1145"/>
    <x v="59"/>
    <x v="5"/>
    <n v="2"/>
  </r>
  <r>
    <n v="3556260"/>
    <n v="94103"/>
    <n v="2"/>
    <d v="2015-07-07T00:00:00"/>
    <d v="1899-12-30T17:47:29"/>
    <n v="37.765819999999998"/>
    <d v="2015-05-28T00:00:00"/>
    <s v="2015"/>
    <x v="0"/>
    <s v="2015Q2"/>
    <x v="1"/>
    <n v="975000"/>
    <n v="-122.426117"/>
    <x v="1"/>
    <d v="2015-06-19T00:00:00"/>
    <n v="1150000"/>
    <n v="1023"/>
    <x v="59"/>
    <x v="5"/>
    <n v="1"/>
  </r>
  <r>
    <n v="3534111"/>
    <n v="94103"/>
    <n v="3"/>
    <d v="2015-06-24T00:00:00"/>
    <d v="1899-12-30T15:34:56"/>
    <n v="37.768512999999999"/>
    <d v="2015-05-15T00:00:00"/>
    <s v="2015"/>
    <x v="0"/>
    <s v="2015Q2"/>
    <x v="1"/>
    <n v="1695000"/>
    <n v="-122.42527800000001"/>
    <x v="1"/>
    <d v="2015-06-24T00:00:00"/>
    <n v="1950000"/>
    <n v="1825"/>
    <x v="59"/>
    <x v="5"/>
    <n v="2"/>
  </r>
  <r>
    <n v="3556151"/>
    <n v="94103"/>
    <n v="1"/>
    <d v="2015-07-01T00:00:00"/>
    <d v="1899-12-30T13:26:27"/>
    <n v="37.765461000000002"/>
    <d v="2015-05-20T00:00:00"/>
    <s v="2015"/>
    <x v="0"/>
    <s v="2015Q2"/>
    <x v="1"/>
    <n v="649000"/>
    <n v="-122.424919"/>
    <x v="1"/>
    <d v="2015-07-01T00:00:00"/>
    <n v="781000"/>
    <n v="844"/>
    <x v="59"/>
    <x v="5"/>
    <n v="1"/>
  </r>
  <r>
    <n v="3568092"/>
    <n v="94110"/>
    <n v="3"/>
    <d v="2015-08-14T00:00:00"/>
    <d v="1899-12-30T11:30:54"/>
    <n v="37.764252999999997"/>
    <d v="2015-05-08T00:00:00"/>
    <s v="2015"/>
    <x v="0"/>
    <s v="2015Q2"/>
    <x v="1"/>
    <n v="2950000"/>
    <n v="-122.42273299999999"/>
    <x v="1"/>
    <d v="2015-07-01T00:00:00"/>
    <n v="2850000"/>
    <m/>
    <x v="59"/>
    <x v="5"/>
    <n v="3.5"/>
  </r>
  <r>
    <n v="3587151"/>
    <n v="94110"/>
    <n v="2"/>
    <d v="2015-07-04T00:00:00"/>
    <d v="1899-12-30T16:35:47"/>
    <n v="37.760620000000003"/>
    <d v="2015-05-06T00:00:00"/>
    <s v="2015"/>
    <x v="0"/>
    <s v="2015Q2"/>
    <x v="1"/>
    <n v="1525000"/>
    <n v="-122.424362"/>
    <x v="1"/>
    <d v="2015-07-02T00:00:00"/>
    <n v="1600000"/>
    <n v="1510"/>
    <x v="59"/>
    <x v="5"/>
    <n v="2.5"/>
  </r>
  <r>
    <n v="3568094"/>
    <n v="94110"/>
    <n v="4"/>
    <d v="2015-07-13T00:00:00"/>
    <d v="1899-12-30T17:17:46"/>
    <n v="37.764274"/>
    <d v="2015-05-30T00:00:00"/>
    <s v="2015"/>
    <x v="0"/>
    <s v="2015Q2"/>
    <x v="1"/>
    <n v="6500000"/>
    <n v="-122.422735"/>
    <x v="1"/>
    <d v="2015-07-10T00:00:00"/>
    <n v="6500000"/>
    <m/>
    <x v="59"/>
    <x v="5"/>
    <n v="4.5"/>
  </r>
  <r>
    <s v="3578039A"/>
    <n v="94110"/>
    <n v="1"/>
    <d v="2015-07-15T00:00:00"/>
    <d v="1899-12-30T11:21:00"/>
    <n v="37.762051"/>
    <d v="2015-05-01T00:00:00"/>
    <s v="2015"/>
    <x v="0"/>
    <s v="2015Q2"/>
    <x v="1"/>
    <n v="599000"/>
    <n v="-122.424927"/>
    <x v="1"/>
    <d v="2015-07-13T00:00:00"/>
    <n v="692000"/>
    <n v="637"/>
    <x v="59"/>
    <x v="5"/>
    <n v="1"/>
  </r>
  <r>
    <n v="3597104"/>
    <n v="94110"/>
    <n v="2"/>
    <d v="2015-07-14T00:00:00"/>
    <d v="1899-12-30T15:23:36"/>
    <n v="37.759470999999998"/>
    <d v="2015-04-22T00:00:00"/>
    <s v="2015"/>
    <x v="0"/>
    <s v="2015Q2"/>
    <x v="1"/>
    <n v="849000"/>
    <n v="-122.422871"/>
    <x v="1"/>
    <d v="2015-07-14T00:00:00"/>
    <n v="1100126"/>
    <n v="973"/>
    <x v="59"/>
    <x v="5"/>
    <n v="1"/>
  </r>
  <r>
    <n v="3556020"/>
    <n v="94103"/>
    <n v="2"/>
    <d v="2015-07-18T00:00:00"/>
    <d v="1899-12-30T10:32:42"/>
    <n v="37.764972999999998"/>
    <d v="2015-05-27T00:00:00"/>
    <s v="2015"/>
    <x v="0"/>
    <s v="2015Q2"/>
    <x v="1"/>
    <n v="798000"/>
    <n v="-122.424797"/>
    <x v="1"/>
    <d v="2015-07-17T00:00:00"/>
    <n v="835000"/>
    <n v="1097"/>
    <x v="59"/>
    <x v="5"/>
    <n v="1"/>
  </r>
  <r>
    <n v="3545114"/>
    <n v="94103"/>
    <n v="2"/>
    <d v="2015-08-13T00:00:00"/>
    <d v="1899-12-30T17:25:16"/>
    <n v="37.767715000000003"/>
    <d v="2015-07-09T00:00:00"/>
    <s v="2015"/>
    <x v="0"/>
    <s v="2015Q3"/>
    <x v="2"/>
    <n v="995000"/>
    <n v="-122.425743"/>
    <x v="1"/>
    <d v="2015-08-12T00:00:00"/>
    <n v="1250000"/>
    <n v="1070"/>
    <x v="59"/>
    <x v="5"/>
    <n v="1"/>
  </r>
  <r>
    <n v="3544020"/>
    <n v="94114"/>
    <n v="3"/>
    <d v="2015-09-28T00:00:00"/>
    <d v="1899-12-30T15:06:27"/>
    <n v="37.766708000000001"/>
    <d v="2015-06-26T00:00:00"/>
    <s v="2015"/>
    <x v="0"/>
    <s v="2015Q2"/>
    <x v="1"/>
    <n v="3000000"/>
    <n v="-122.427436"/>
    <x v="0"/>
    <d v="2015-08-12T00:00:00"/>
    <n v="3000000"/>
    <n v="2460"/>
    <x v="59"/>
    <x v="5"/>
    <n v="1"/>
  </r>
  <r>
    <n v="3577041"/>
    <n v="94110"/>
    <n v="2"/>
    <d v="2015-08-17T00:00:00"/>
    <d v="1899-12-30T08:15:24"/>
    <n v="37.762967000000003"/>
    <d v="2015-05-28T00:00:00"/>
    <s v="2015"/>
    <x v="0"/>
    <s v="2015Q2"/>
    <x v="1"/>
    <n v="799000"/>
    <n v="-122.423091"/>
    <x v="1"/>
    <d v="2015-08-13T00:00:00"/>
    <n v="860000"/>
    <m/>
    <x v="59"/>
    <x v="5"/>
    <n v="1"/>
  </r>
  <r>
    <s v="NEW OR UNDER CONSTRUCTION"/>
    <n v="94103"/>
    <n v="4"/>
    <d v="2015-08-19T00:00:00"/>
    <d v="1899-12-30T14:39:09"/>
    <n v="37.770308999999997"/>
    <d v="2015-05-07T00:00:00"/>
    <s v="2015"/>
    <x v="0"/>
    <s v="2015Q2"/>
    <x v="1"/>
    <n v="1245000"/>
    <n v="-122.42366"/>
    <x v="1"/>
    <d v="2015-08-19T00:00:00"/>
    <n v="1245000"/>
    <n v="1763"/>
    <x v="59"/>
    <x v="5"/>
    <n v="3"/>
  </r>
  <r>
    <n v="3556142"/>
    <n v="94103"/>
    <n v="1"/>
    <d v="2015-09-16T00:00:00"/>
    <d v="1899-12-30T19:35:30"/>
    <n v="37.766148000000001"/>
    <d v="2015-07-30T00:00:00"/>
    <s v="2015"/>
    <x v="0"/>
    <s v="2015Q3"/>
    <x v="2"/>
    <n v="675000"/>
    <n v="-122.42524"/>
    <x v="1"/>
    <d v="2015-09-16T00:00:00"/>
    <n v="775000"/>
    <n v="775"/>
    <x v="59"/>
    <x v="5"/>
    <n v="1"/>
  </r>
  <r>
    <n v="3544128"/>
    <n v="94114"/>
    <n v="3"/>
    <d v="2015-09-22T00:00:00"/>
    <d v="1899-12-30T09:14:25"/>
    <n v="37.766392000000003"/>
    <d v="2015-06-22T00:00:00"/>
    <s v="2015"/>
    <x v="0"/>
    <s v="2015Q2"/>
    <x v="1"/>
    <n v="1595000"/>
    <n v="-122.427879"/>
    <x v="1"/>
    <d v="2015-09-21T00:00:00"/>
    <n v="1700000"/>
    <n v="1754"/>
    <x v="59"/>
    <x v="5"/>
    <n v="1.5"/>
  </r>
  <r>
    <n v="3557147"/>
    <n v="94103"/>
    <n v="2"/>
    <d v="2015-09-22T00:00:00"/>
    <d v="1899-12-30T17:02:36"/>
    <n v="37.766120000000001"/>
    <d v="2015-06-30T00:00:00"/>
    <s v="2015"/>
    <x v="0"/>
    <s v="2015Q2"/>
    <x v="1"/>
    <n v="1750000"/>
    <n v="-122.426643"/>
    <x v="1"/>
    <d v="2015-09-22T00:00:00"/>
    <n v="1828000"/>
    <n v="1393"/>
    <x v="59"/>
    <x v="5"/>
    <n v="2.5"/>
  </r>
  <r>
    <n v="3502116"/>
    <n v="94103"/>
    <n v="1"/>
    <d v="2015-10-02T00:00:00"/>
    <d v="1899-12-30T06:49:24"/>
    <n v="37.771003999999998"/>
    <d v="2015-08-01T00:00:00"/>
    <s v="2015"/>
    <x v="0"/>
    <s v="2015Q3"/>
    <x v="2"/>
    <n v="749000"/>
    <n v="-122.42408"/>
    <x v="1"/>
    <d v="2015-10-01T00:00:00"/>
    <n v="960000"/>
    <n v="880"/>
    <x v="59"/>
    <x v="5"/>
    <n v="1"/>
  </r>
  <r>
    <n v="3534124"/>
    <n v="94103"/>
    <n v="2"/>
    <d v="2015-10-10T00:00:00"/>
    <d v="1899-12-30T13:30:58"/>
    <n v="37.768870999999997"/>
    <d v="2015-07-19T00:00:00"/>
    <s v="2015"/>
    <x v="0"/>
    <s v="2015Q3"/>
    <x v="2"/>
    <n v="995000"/>
    <n v="-122.42600299999999"/>
    <x v="1"/>
    <d v="2015-10-09T00:00:00"/>
    <n v="1181000"/>
    <m/>
    <x v="59"/>
    <x v="5"/>
    <n v="1"/>
  </r>
  <r>
    <n v="3588097"/>
    <n v="94110"/>
    <n v="2"/>
    <d v="2015-10-20T00:00:00"/>
    <d v="1899-12-30T10:09:32"/>
    <n v="37.760444"/>
    <d v="2015-10-02T00:00:00"/>
    <s v="2015"/>
    <x v="0"/>
    <s v="2015Q4"/>
    <x v="3"/>
    <n v="1049000"/>
    <n v="-122.422211"/>
    <x v="1"/>
    <d v="2015-10-20T00:00:00"/>
    <n v="1050000"/>
    <n v="1245"/>
    <x v="59"/>
    <x v="5"/>
    <n v="1"/>
  </r>
  <r>
    <s v="NEW OR UNDER CONSTRUCTION"/>
    <n v="94103"/>
    <n v="2"/>
    <d v="2015-10-21T00:00:00"/>
    <d v="1899-12-30T10:31:15"/>
    <n v="37.768596000000002"/>
    <d v="2015-02-09T00:00:00"/>
    <s v="2015"/>
    <x v="0"/>
    <s v="2015Q1"/>
    <x v="0"/>
    <n v="929000"/>
    <n v="-122.425285"/>
    <x v="1"/>
    <d v="2015-10-20T00:00:00"/>
    <n v="1075000"/>
    <n v="1387"/>
    <x v="59"/>
    <x v="5"/>
    <n v="1"/>
  </r>
  <r>
    <s v="NEW OR UNDER CONSTRUCTION"/>
    <n v="94103"/>
    <n v="4"/>
    <d v="2015-10-20T00:00:00"/>
    <d v="1899-12-30T15:54:17"/>
    <n v="37.768414"/>
    <d v="2015-06-15T00:00:00"/>
    <s v="2015"/>
    <x v="0"/>
    <s v="2015Q2"/>
    <x v="1"/>
    <n v="1395000"/>
    <n v="-122.425523"/>
    <x v="1"/>
    <d v="2015-10-20T00:00:00"/>
    <n v="1725000"/>
    <n v="1841"/>
    <x v="59"/>
    <x v="5"/>
    <n v="3"/>
  </r>
  <r>
    <n v="3568035"/>
    <n v="94110"/>
    <n v="1"/>
    <d v="2015-10-26T00:00:00"/>
    <d v="1899-12-30T10:37:22"/>
    <n v="37.763579999999997"/>
    <d v="2015-09-02T00:00:00"/>
    <s v="2015"/>
    <x v="0"/>
    <s v="2015Q3"/>
    <x v="2"/>
    <n v="750000"/>
    <n v="-122.422943"/>
    <x v="1"/>
    <d v="2015-10-23T00:00:00"/>
    <n v="775000"/>
    <m/>
    <x v="59"/>
    <x v="5"/>
    <n v="1"/>
  </r>
  <r>
    <n v="3587115"/>
    <n v="94110"/>
    <n v="3"/>
    <d v="2015-11-09T00:00:00"/>
    <d v="1899-12-30T20:45:29"/>
    <n v="37.760620000000003"/>
    <d v="2015-09-12T00:00:00"/>
    <s v="2015"/>
    <x v="0"/>
    <s v="2015Q3"/>
    <x v="2"/>
    <n v="1495000"/>
    <n v="-122.424362"/>
    <x v="1"/>
    <d v="2015-10-30T00:00:00"/>
    <n v="1540000"/>
    <m/>
    <x v="59"/>
    <x v="5"/>
    <n v="2"/>
  </r>
  <r>
    <n v="3597035"/>
    <n v="94110"/>
    <n v="3"/>
    <d v="2015-11-06T00:00:00"/>
    <d v="1899-12-30T09:25:50"/>
    <n v="37.759216000000002"/>
    <d v="2015-10-08T00:00:00"/>
    <s v="2015"/>
    <x v="0"/>
    <s v="2015Q4"/>
    <x v="3"/>
    <n v="1650000"/>
    <n v="-122.42327899999999"/>
    <x v="0"/>
    <d v="2015-11-03T00:00:00"/>
    <n v="1637500"/>
    <n v="1615"/>
    <x v="59"/>
    <x v="5"/>
    <n v="1.5"/>
  </r>
  <r>
    <s v="3544013A"/>
    <n v="94103"/>
    <n v="1"/>
    <d v="2015-11-08T00:00:00"/>
    <d v="1899-12-30T12:34:35"/>
    <n v="37.766643999999999"/>
    <d v="2015-04-30T00:00:00"/>
    <s v="2015"/>
    <x v="0"/>
    <s v="2015Q2"/>
    <x v="1"/>
    <n v="725000"/>
    <n v="-122.426979"/>
    <x v="1"/>
    <d v="2015-11-06T00:00:00"/>
    <n v="730000"/>
    <n v="615"/>
    <x v="59"/>
    <x v="5"/>
    <n v="1"/>
  </r>
  <r>
    <n v="3556108"/>
    <n v="94103"/>
    <n v="1"/>
    <d v="2015-11-13T00:00:00"/>
    <d v="1899-12-30T17:18:34"/>
    <n v="37.765461000000002"/>
    <d v="2015-07-15T00:00:00"/>
    <s v="2015"/>
    <x v="0"/>
    <s v="2015Q3"/>
    <x v="2"/>
    <n v="775000"/>
    <n v="-122.424919"/>
    <x v="1"/>
    <d v="2015-11-13T00:00:00"/>
    <n v="853000"/>
    <n v="897"/>
    <x v="59"/>
    <x v="5"/>
    <n v="1"/>
  </r>
  <r>
    <n v="3546035"/>
    <n v="94103"/>
    <n v="2"/>
    <d v="2015-11-13T00:00:00"/>
    <d v="1899-12-30T14:42:54"/>
    <n v="37.767837999999998"/>
    <d v="2015-08-31T00:00:00"/>
    <s v="2015"/>
    <x v="0"/>
    <s v="2015Q3"/>
    <x v="2"/>
    <n v="998000"/>
    <n v="-122.42280599999999"/>
    <x v="1"/>
    <d v="2015-11-13T00:00:00"/>
    <n v="1500000"/>
    <n v="1328"/>
    <x v="59"/>
    <x v="5"/>
    <n v="2.5"/>
  </r>
  <r>
    <s v="NEW OR UNDER CONSTRUCTION"/>
    <n v="94110"/>
    <n v="3"/>
    <d v="2015-12-31T00:00:00"/>
    <d v="1899-12-30T16:41:27"/>
    <n v="37.762894000000003"/>
    <d v="2015-10-16T00:00:00"/>
    <s v="2015"/>
    <x v="0"/>
    <s v="2015Q4"/>
    <x v="3"/>
    <n v="1195000"/>
    <n v="-122.427544"/>
    <x v="1"/>
    <d v="2015-11-30T00:00:00"/>
    <n v="1375000"/>
    <n v="1604"/>
    <x v="59"/>
    <x v="5"/>
    <n v="1"/>
  </r>
  <r>
    <n v="3566028"/>
    <n v="94114"/>
    <n v="3"/>
    <d v="2015-12-08T00:00:00"/>
    <d v="1899-12-30T15:15:39"/>
    <n v="37.763451000000003"/>
    <d v="2015-07-07T00:00:00"/>
    <s v="2015"/>
    <x v="0"/>
    <s v="2015Q3"/>
    <x v="2"/>
    <n v="989000"/>
    <n v="-122.427635"/>
    <x v="1"/>
    <d v="2015-12-08T00:00:00"/>
    <n v="1180000"/>
    <n v="1115"/>
    <x v="59"/>
    <x v="5"/>
    <n v="2"/>
  </r>
  <r>
    <n v="3578042"/>
    <n v="94110"/>
    <n v="4"/>
    <d v="2015-12-11T00:00:00"/>
    <d v="1899-12-30T09:47:26"/>
    <n v="37.762093"/>
    <d v="2015-10-19T00:00:00"/>
    <s v="2015"/>
    <x v="0"/>
    <s v="2015Q4"/>
    <x v="3"/>
    <n v="4995000"/>
    <n v="-122.424583"/>
    <x v="0"/>
    <d v="2015-12-10T00:00:00"/>
    <n v="4800000"/>
    <m/>
    <x v="59"/>
    <x v="5"/>
    <n v="3.5"/>
  </r>
  <r>
    <n v="3534134"/>
    <n v="94103"/>
    <n v="2"/>
    <d v="2015-12-28T00:00:00"/>
    <d v="1899-12-30T19:29:15"/>
    <n v="37.768856"/>
    <d v="2015-09-08T00:00:00"/>
    <s v="2015"/>
    <x v="0"/>
    <s v="2015Q3"/>
    <x v="2"/>
    <n v="1295000"/>
    <n v="-122.42626199999999"/>
    <x v="1"/>
    <d v="2015-12-16T00:00:00"/>
    <n v="1300000"/>
    <n v="1532"/>
    <x v="59"/>
    <x v="5"/>
    <n v="1"/>
  </r>
  <r>
    <n v="3533161"/>
    <n v="94103"/>
    <n v="2"/>
    <d v="2015-12-21T00:00:00"/>
    <d v="1899-12-30T17:21:08"/>
    <n v="37.768520000000002"/>
    <d v="2015-10-28T00:00:00"/>
    <s v="2015"/>
    <x v="0"/>
    <s v="2015Q4"/>
    <x v="3"/>
    <n v="799000"/>
    <n v="-122.42259199999999"/>
    <x v="1"/>
    <d v="2015-12-18T00:00:00"/>
    <n v="890000"/>
    <n v="747"/>
    <x v="59"/>
    <x v="5"/>
    <n v="1"/>
  </r>
  <r>
    <n v="3578171"/>
    <n v="94110"/>
    <n v="1"/>
    <d v="2016-01-03T00:00:00"/>
    <d v="1899-12-30T18:50:03"/>
    <n v="37.763043000000003"/>
    <d v="2015-10-27T00:00:00"/>
    <s v="2015"/>
    <x v="0"/>
    <s v="2015Q4"/>
    <x v="3"/>
    <n v="699000"/>
    <n v="-122.425164"/>
    <x v="1"/>
    <d v="2015-12-30T00:00:00"/>
    <n v="830000"/>
    <n v="820"/>
    <x v="59"/>
    <x v="5"/>
    <n v="1"/>
  </r>
  <r>
    <n v="3544041"/>
    <n v="94114"/>
    <n v="2"/>
    <d v="2016-01-05T00:00:00"/>
    <d v="1899-12-30T13:17:29"/>
    <n v="37.766742999999998"/>
    <d v="2015-09-30T00:00:00"/>
    <s v="2015"/>
    <x v="0"/>
    <s v="2015Q3"/>
    <x v="2"/>
    <n v="1499000"/>
    <n v="-122.42783799999999"/>
    <x v="1"/>
    <d v="2015-12-30T00:00:00"/>
    <n v="1315000"/>
    <m/>
    <x v="59"/>
    <x v="5"/>
    <n v="2"/>
  </r>
  <r>
    <n v="3544041"/>
    <n v="94114"/>
    <n v="2"/>
    <d v="2016-01-05T00:00:00"/>
    <d v="1899-12-30T13:18:28"/>
    <n v="37.766714999999998"/>
    <d v="2015-09-30T00:00:00"/>
    <s v="2015"/>
    <x v="0"/>
    <s v="2015Q3"/>
    <x v="2"/>
    <n v="1599000"/>
    <n v="-122.427836"/>
    <x v="1"/>
    <d v="2015-12-30T00:00:00"/>
    <n v="1650000"/>
    <m/>
    <x v="59"/>
    <x v="5"/>
    <n v="2"/>
  </r>
  <r>
    <n v="3588133"/>
    <n v="94110"/>
    <n v="2"/>
    <d v="2015-12-30T00:00:00"/>
    <d v="1899-12-30T13:14:15"/>
    <n v="37.760143999999997"/>
    <d v="2015-12-14T00:00:00"/>
    <s v="2015"/>
    <x v="0"/>
    <s v="2015Q4"/>
    <x v="3"/>
    <n v="1699000"/>
    <n v="-122.421577"/>
    <x v="1"/>
    <d v="2015-12-30T00:00:00"/>
    <n v="1730000"/>
    <n v="1575"/>
    <x v="59"/>
    <x v="5"/>
    <n v="2.5"/>
  </r>
  <r>
    <n v="3544041"/>
    <n v="94114"/>
    <n v="2"/>
    <d v="2016-01-05T00:00:00"/>
    <d v="1899-12-30T13:20:22"/>
    <n v="37.766739000000001"/>
    <d v="2015-09-30T00:00:00"/>
    <s v="2015"/>
    <x v="0"/>
    <s v="2015Q3"/>
    <x v="2"/>
    <n v="1799000"/>
    <n v="-122.428085"/>
    <x v="1"/>
    <d v="2015-12-30T00:00:00"/>
    <n v="1900000"/>
    <m/>
    <x v="59"/>
    <x v="5"/>
    <n v="2.5"/>
  </r>
  <r>
    <s v="3566009A"/>
    <n v="94114"/>
    <n v="2"/>
    <d v="2016-01-08T00:00:00"/>
    <d v="1899-12-30T13:43:27"/>
    <n v="37.763260000000002"/>
    <d v="2013-05-20T00:00:00"/>
    <s v="2013"/>
    <x v="5"/>
    <s v="2013Q2"/>
    <x v="18"/>
    <n v="486000"/>
    <n v="-122.426636"/>
    <x v="1"/>
    <d v="2016-01-08T00:00:00"/>
    <n v="539000"/>
    <m/>
    <x v="59"/>
    <x v="5"/>
    <n v="1"/>
  </r>
  <r>
    <n v="3534101"/>
    <n v="94103"/>
    <n v="2"/>
    <d v="2016-01-25T00:00:00"/>
    <d v="1899-12-30T17:49:32"/>
    <n v="37.768870999999997"/>
    <d v="2015-11-12T00:00:00"/>
    <s v="2015"/>
    <x v="0"/>
    <s v="2015Q4"/>
    <x v="3"/>
    <n v="1395000"/>
    <n v="-122.425247"/>
    <x v="1"/>
    <d v="2016-01-13T00:00:00"/>
    <n v="1380000"/>
    <n v="1290"/>
    <x v="59"/>
    <x v="5"/>
    <n v="1"/>
  </r>
  <r>
    <s v="NEW OR UNDER CONSTRUCTION"/>
    <n v="94103"/>
    <n v="2"/>
    <d v="2016-01-19T00:00:00"/>
    <d v="1899-12-30T15:17:21"/>
    <n v="37.768608"/>
    <d v="2015-10-16T00:00:00"/>
    <s v="2015"/>
    <x v="0"/>
    <s v="2015Q4"/>
    <x v="3"/>
    <n v="1495000"/>
    <n v="-122.42662900000001"/>
    <x v="1"/>
    <d v="2016-01-19T00:00:00"/>
    <n v="1495000"/>
    <n v="1175"/>
    <x v="59"/>
    <x v="5"/>
    <n v="2"/>
  </r>
  <r>
    <n v="3568074"/>
    <n v="94110"/>
    <n v="3"/>
    <d v="2016-01-22T00:00:00"/>
    <d v="1899-12-30T16:54:41"/>
    <n v="37.763446999999999"/>
    <d v="2015-10-30T00:00:00"/>
    <s v="2015"/>
    <x v="0"/>
    <s v="2015Q4"/>
    <x v="3"/>
    <n v="1399000"/>
    <n v="-122.423294"/>
    <x v="1"/>
    <d v="2016-01-22T00:00:00"/>
    <n v="1410000"/>
    <n v="1595"/>
    <x v="59"/>
    <x v="5"/>
    <n v="1"/>
  </r>
  <r>
    <n v="3455129"/>
    <n v="94114"/>
    <n v="3"/>
    <d v="2016-01-28T00:00:00"/>
    <d v="1899-12-30T14:26:46"/>
    <n v="37.766232000000002"/>
    <d v="2015-07-16T00:00:00"/>
    <s v="2015"/>
    <x v="0"/>
    <s v="2015Q3"/>
    <x v="2"/>
    <n v="1695000"/>
    <n v="-122.427947"/>
    <x v="1"/>
    <d v="2016-01-27T00:00:00"/>
    <n v="1850000"/>
    <n v="1826"/>
    <x v="59"/>
    <x v="5"/>
    <n v="1.5"/>
  </r>
  <r>
    <s v="NEW OR UNDER CONSTRUCTION"/>
    <n v="94110"/>
    <n v="3"/>
    <d v="2016-02-23T00:00:00"/>
    <d v="1899-12-30T10:24:49"/>
    <n v="37.760896000000002"/>
    <d v="2016-01-21T00:00:00"/>
    <s v="2016"/>
    <x v="1"/>
    <s v="2016Q1"/>
    <x v="4"/>
    <n v="1995000"/>
    <n v="-122.42289100000001"/>
    <x v="1"/>
    <d v="2016-02-19T00:00:00"/>
    <n v="2200000"/>
    <n v="1724"/>
    <x v="59"/>
    <x v="5"/>
    <n v="3"/>
  </r>
  <r>
    <s v="NEW OR UNDER CONSTRUCTION"/>
    <n v="94110"/>
    <n v="3"/>
    <d v="2016-02-23T00:00:00"/>
    <d v="1899-12-30T10:27:03"/>
    <n v="37.760998000000001"/>
    <d v="2016-01-21T00:00:00"/>
    <s v="2016"/>
    <x v="1"/>
    <s v="2016Q1"/>
    <x v="4"/>
    <n v="2195000"/>
    <n v="-122.42280599999999"/>
    <x v="1"/>
    <d v="2016-02-19T00:00:00"/>
    <n v="2450000"/>
    <n v="1836"/>
    <x v="59"/>
    <x v="5"/>
    <n v="3"/>
  </r>
  <r>
    <n v="3568095"/>
    <n v="94110"/>
    <n v="2"/>
    <d v="2016-02-25T00:00:00"/>
    <d v="1899-12-30T08:20:49"/>
    <n v="37.763770999999998"/>
    <d v="2016-01-15T00:00:00"/>
    <s v="2016"/>
    <x v="1"/>
    <s v="2016Q1"/>
    <x v="4"/>
    <n v="795000"/>
    <n v="-122.42321800000001"/>
    <x v="1"/>
    <d v="2016-02-24T00:00:00"/>
    <n v="920000"/>
    <m/>
    <x v="59"/>
    <x v="5"/>
    <n v="1"/>
  </r>
  <r>
    <n v="3588138"/>
    <n v="94110"/>
    <n v="2"/>
    <d v="2016-03-22T00:00:00"/>
    <d v="1899-12-30T14:19:35"/>
    <n v="37.760143999999997"/>
    <d v="2015-10-16T00:00:00"/>
    <s v="2015"/>
    <x v="0"/>
    <s v="2015Q4"/>
    <x v="3"/>
    <n v="2395000"/>
    <n v="-122.421577"/>
    <x v="1"/>
    <d v="2016-02-26T00:00:00"/>
    <n v="2150000"/>
    <m/>
    <x v="59"/>
    <x v="5"/>
    <n v="2.5"/>
  </r>
  <r>
    <n v="3588137"/>
    <n v="94110"/>
    <n v="2"/>
    <d v="2016-03-01T00:00:00"/>
    <d v="1899-12-30T16:39:28"/>
    <n v="37.760143999999997"/>
    <d v="2016-01-25T00:00:00"/>
    <s v="2016"/>
    <x v="1"/>
    <s v="2016Q1"/>
    <x v="4"/>
    <n v="2395000"/>
    <n v="-122.421577"/>
    <x v="1"/>
    <d v="2016-03-01T00:00:00"/>
    <n v="2300000"/>
    <m/>
    <x v="59"/>
    <x v="5"/>
    <n v="2.5"/>
  </r>
  <r>
    <n v="3557114"/>
    <n v="94114"/>
    <n v="2"/>
    <d v="2016-03-08T00:00:00"/>
    <d v="1899-12-30T10:56:50"/>
    <n v="37.764729000000003"/>
    <d v="2016-02-11T00:00:00"/>
    <s v="2016"/>
    <x v="1"/>
    <s v="2016Q1"/>
    <x v="4"/>
    <n v="995000"/>
    <n v="-122.42841300000001"/>
    <x v="1"/>
    <d v="2016-03-08T00:00:00"/>
    <n v="1245000"/>
    <n v="1146"/>
    <x v="59"/>
    <x v="5"/>
    <n v="1.25"/>
  </r>
  <r>
    <n v="3545011"/>
    <n v="94103"/>
    <n v="3"/>
    <d v="2016-03-24T00:00:00"/>
    <d v="1899-12-30T17:51:16"/>
    <n v="37.766934999999997"/>
    <d v="2016-01-06T00:00:00"/>
    <s v="2016"/>
    <x v="1"/>
    <s v="2016Q1"/>
    <x v="4"/>
    <n v="1149000"/>
    <n v="-122.42435500000001"/>
    <x v="1"/>
    <d v="2016-03-24T00:00:00"/>
    <n v="1120000"/>
    <n v="1432"/>
    <x v="59"/>
    <x v="5"/>
    <n v="1"/>
  </r>
  <r>
    <n v="3545146"/>
    <n v="94103"/>
    <n v="3"/>
    <d v="2016-03-24T00:00:00"/>
    <d v="1899-12-30T17:50:01"/>
    <n v="37.766911999999998"/>
    <d v="2016-01-06T00:00:00"/>
    <s v="2016"/>
    <x v="1"/>
    <s v="2016Q1"/>
    <x v="4"/>
    <n v="1149000"/>
    <n v="-122.424353"/>
    <x v="1"/>
    <d v="2016-03-24T00:00:00"/>
    <n v="1152000"/>
    <n v="1303"/>
    <x v="59"/>
    <x v="5"/>
    <n v="1"/>
  </r>
  <r>
    <n v="3557071"/>
    <n v="94114"/>
    <n v="1"/>
    <d v="2016-03-25T00:00:00"/>
    <d v="1899-12-30T16:54:35"/>
    <n v="37.765549"/>
    <d v="2016-02-23T00:00:00"/>
    <s v="2016"/>
    <x v="1"/>
    <s v="2016Q1"/>
    <x v="4"/>
    <n v="699000"/>
    <n v="-122.42813099999999"/>
    <x v="1"/>
    <d v="2016-03-25T00:00:00"/>
    <n v="750000"/>
    <m/>
    <x v="59"/>
    <x v="5"/>
    <n v="1"/>
  </r>
  <r>
    <n v="3568075"/>
    <n v="94110"/>
    <n v="3"/>
    <d v="2016-03-26T00:00:00"/>
    <d v="1899-12-30T22:05:48"/>
    <n v="37.763446999999999"/>
    <d v="2015-11-06T00:00:00"/>
    <s v="2015"/>
    <x v="0"/>
    <s v="2015Q4"/>
    <x v="3"/>
    <n v="1599000"/>
    <n v="-122.423294"/>
    <x v="1"/>
    <d v="2016-03-25T00:00:00"/>
    <n v="1500000"/>
    <n v="1824"/>
    <x v="59"/>
    <x v="5"/>
    <n v="1"/>
  </r>
  <r>
    <n v="3556073"/>
    <n v="94103"/>
    <n v="1"/>
    <d v="2016-04-08T00:00:00"/>
    <d v="1899-12-30T08:56:45"/>
    <n v="37.765461000000002"/>
    <d v="2016-02-12T00:00:00"/>
    <s v="2016"/>
    <x v="1"/>
    <s v="2016Q1"/>
    <x v="4"/>
    <n v="699888"/>
    <n v="-122.424919"/>
    <x v="1"/>
    <d v="2016-04-06T00:00:00"/>
    <n v="715000"/>
    <n v="756"/>
    <x v="59"/>
    <x v="5"/>
    <n v="1"/>
  </r>
  <r>
    <n v="3566073"/>
    <n v="94114"/>
    <n v="1"/>
    <d v="2016-04-12T00:00:00"/>
    <d v="1899-12-30T10:58:50"/>
    <n v="37.763148999999999"/>
    <d v="2016-03-11T00:00:00"/>
    <s v="2016"/>
    <x v="1"/>
    <s v="2016Q1"/>
    <x v="4"/>
    <n v="725000"/>
    <n v="-122.42710099999999"/>
    <x v="1"/>
    <d v="2016-04-12T00:00:00"/>
    <n v="830000"/>
    <n v="772"/>
    <x v="59"/>
    <x v="5"/>
    <n v="1"/>
  </r>
  <r>
    <s v="NEW OR UNDER CONSTRUCTION"/>
    <n v="94114"/>
    <n v="3"/>
    <d v="2016-04-15T00:00:00"/>
    <d v="1899-12-30T13:29:17"/>
    <n v="37.758808000000002"/>
    <d v="2016-02-25T00:00:00"/>
    <s v="2016"/>
    <x v="1"/>
    <s v="2016Q1"/>
    <x v="4"/>
    <n v="6490000"/>
    <n v="-122.425392"/>
    <x v="1"/>
    <d v="2016-04-15T00:00:00"/>
    <n v="6495000"/>
    <n v="5493"/>
    <x v="59"/>
    <x v="5"/>
    <n v="3"/>
  </r>
  <r>
    <n v="3533084"/>
    <n v="94103"/>
    <n v="3"/>
    <d v="2016-05-02T00:00:00"/>
    <d v="1899-12-30T15:14:11"/>
    <n v="37.769343999999997"/>
    <d v="2016-02-25T00:00:00"/>
    <s v="2016"/>
    <x v="1"/>
    <s v="2016Q1"/>
    <x v="4"/>
    <n v="975000"/>
    <n v="-122.423615"/>
    <x v="1"/>
    <d v="2016-05-02T00:00:00"/>
    <n v="975000"/>
    <n v="1191"/>
    <x v="59"/>
    <x v="5"/>
    <n v="1"/>
  </r>
  <r>
    <n v="3587088"/>
    <n v="94110"/>
    <n v="3"/>
    <d v="2016-05-03T00:00:00"/>
    <d v="1899-12-30T16:12:27"/>
    <n v="37.761291999999997"/>
    <d v="2016-03-31T00:00:00"/>
    <s v="2016"/>
    <x v="1"/>
    <s v="2016Q1"/>
    <x v="4"/>
    <n v="1550000"/>
    <n v="-122.42459100000001"/>
    <x v="1"/>
    <d v="2016-05-03T00:00:00"/>
    <n v="2050000"/>
    <n v="1664"/>
    <x v="59"/>
    <x v="5"/>
    <n v="2"/>
  </r>
  <r>
    <n v="3533174"/>
    <n v="94110"/>
    <n v="0"/>
    <d v="2016-05-09T00:00:00"/>
    <d v="1899-12-30T10:41:42"/>
    <n v="37.768135999999998"/>
    <d v="2015-12-23T00:00:00"/>
    <s v="2015"/>
    <x v="0"/>
    <s v="2015Q4"/>
    <x v="3"/>
    <n v="495000"/>
    <n v="-122.423203"/>
    <x v="1"/>
    <d v="2016-05-06T00:00:00"/>
    <n v="550000"/>
    <n v="363"/>
    <x v="59"/>
    <x v="5"/>
    <n v="1"/>
  </r>
  <r>
    <n v="3502115"/>
    <n v="94103"/>
    <n v="1"/>
    <d v="2016-06-01T00:00:00"/>
    <d v="1899-12-30T17:20:36"/>
    <n v="37.771003999999998"/>
    <d v="2016-01-25T00:00:00"/>
    <s v="2016"/>
    <x v="1"/>
    <s v="2016Q1"/>
    <x v="4"/>
    <n v="799000"/>
    <n v="-122.42408"/>
    <x v="1"/>
    <d v="2016-05-06T00:00:00"/>
    <n v="810000"/>
    <n v="867"/>
    <x v="59"/>
    <x v="5"/>
    <n v="1"/>
  </r>
  <r>
    <n v="3533083"/>
    <n v="94103"/>
    <n v="2"/>
    <d v="2016-05-10T00:00:00"/>
    <d v="1899-12-30T16:01:28"/>
    <n v="37.769343999999997"/>
    <d v="2016-02-25T00:00:00"/>
    <s v="2016"/>
    <x v="1"/>
    <s v="2016Q1"/>
    <x v="4"/>
    <n v="849000"/>
    <n v="-122.423615"/>
    <x v="1"/>
    <d v="2016-05-10T00:00:00"/>
    <n v="849000"/>
    <n v="1050"/>
    <x v="59"/>
    <x v="5"/>
    <n v="1"/>
  </r>
  <r>
    <n v="3533140"/>
    <n v="94103"/>
    <n v="1"/>
    <d v="2016-06-10T00:00:00"/>
    <d v="1899-12-30T15:11:21"/>
    <n v="37.768520000000002"/>
    <d v="2016-04-11T00:00:00"/>
    <s v="2016"/>
    <x v="1"/>
    <s v="2016Q2"/>
    <x v="5"/>
    <n v="910000"/>
    <n v="-122.42259199999999"/>
    <x v="1"/>
    <d v="2016-05-12T00:00:00"/>
    <n v="960000"/>
    <n v="788"/>
    <x v="59"/>
    <x v="5"/>
    <n v="1.5"/>
  </r>
  <r>
    <n v="3544113"/>
    <n v="94114"/>
    <n v="2"/>
    <d v="2016-05-13T00:00:00"/>
    <d v="1899-12-30T14:13:20"/>
    <n v="37.767547999999998"/>
    <d v="2016-04-21T00:00:00"/>
    <s v="2016"/>
    <x v="1"/>
    <s v="2016Q2"/>
    <x v="5"/>
    <n v="1195000"/>
    <n v="-122.428032"/>
    <x v="1"/>
    <d v="2016-05-12T00:00:00"/>
    <n v="1450000"/>
    <m/>
    <x v="59"/>
    <x v="5"/>
    <n v="2"/>
  </r>
  <r>
    <s v="NEW OR UNDER CONSTRUCTION"/>
    <n v="94110"/>
    <n v="1"/>
    <d v="2016-05-19T00:00:00"/>
    <d v="1899-12-30T08:48:35"/>
    <n v="37.762011999999999"/>
    <d v="2016-04-29T00:00:00"/>
    <s v="2016"/>
    <x v="1"/>
    <s v="2016Q2"/>
    <x v="5"/>
    <n v="649000"/>
    <n v="-122.424194"/>
    <x v="1"/>
    <d v="2016-05-17T00:00:00"/>
    <n v="725000"/>
    <m/>
    <x v="59"/>
    <x v="5"/>
    <n v="1"/>
  </r>
  <r>
    <n v="3533130"/>
    <n v="94103"/>
    <n v="2"/>
    <d v="2016-05-20T00:00:00"/>
    <d v="1899-12-30T13:13:19"/>
    <n v="37.769444"/>
    <d v="2016-04-21T00:00:00"/>
    <s v="2016"/>
    <x v="1"/>
    <s v="2016Q2"/>
    <x v="5"/>
    <n v="989500"/>
    <n v="-122.422623"/>
    <x v="1"/>
    <d v="2016-05-19T00:00:00"/>
    <n v="1160529"/>
    <n v="1061"/>
    <x v="59"/>
    <x v="5"/>
    <n v="2"/>
  </r>
  <r>
    <n v="3588049"/>
    <n v="94110"/>
    <n v="3"/>
    <d v="2016-05-26T00:00:00"/>
    <d v="1899-12-30T18:33:37"/>
    <n v="37.760390999999998"/>
    <d v="2016-04-08T00:00:00"/>
    <s v="2016"/>
    <x v="1"/>
    <s v="2016Q2"/>
    <x v="5"/>
    <n v="1549000"/>
    <n v="-122.42308800000001"/>
    <x v="0"/>
    <d v="2016-05-23T00:00:00"/>
    <n v="2000000"/>
    <m/>
    <x v="59"/>
    <x v="5"/>
    <n v="1.5"/>
  </r>
  <r>
    <n v="3555071"/>
    <n v="94103"/>
    <n v="3"/>
    <d v="2016-05-24T00:00:00"/>
    <d v="1899-12-30T18:17:32"/>
    <n v="37.766285000000003"/>
    <d v="2016-04-01T00:00:00"/>
    <s v="2016"/>
    <x v="1"/>
    <s v="2016Q2"/>
    <x v="5"/>
    <n v="1295000"/>
    <n v="-122.423981"/>
    <x v="1"/>
    <d v="2016-05-24T00:00:00"/>
    <n v="1520000"/>
    <m/>
    <x v="59"/>
    <x v="5"/>
    <n v="2"/>
  </r>
  <r>
    <n v="3534018"/>
    <n v="94103"/>
    <n v="1"/>
    <d v="2016-06-02T00:00:00"/>
    <d v="1899-12-30T11:41:03"/>
    <n v="37.768414"/>
    <d v="2016-03-22T00:00:00"/>
    <s v="2016"/>
    <x v="1"/>
    <s v="2016Q1"/>
    <x v="4"/>
    <n v="589000"/>
    <n v="-122.425523"/>
    <x v="1"/>
    <d v="2016-06-01T00:00:00"/>
    <n v="640000"/>
    <n v="526"/>
    <x v="59"/>
    <x v="5"/>
    <n v="1"/>
  </r>
  <r>
    <n v="3556159"/>
    <n v="94103"/>
    <n v="2"/>
    <d v="2016-06-10T00:00:00"/>
    <d v="1899-12-30T16:55:31"/>
    <n v="37.765391999999999"/>
    <d v="2016-04-28T00:00:00"/>
    <s v="2016"/>
    <x v="1"/>
    <s v="2016Q2"/>
    <x v="5"/>
    <n v="799000"/>
    <n v="-122.42437"/>
    <x v="1"/>
    <d v="2016-06-10T00:00:00"/>
    <n v="850000"/>
    <n v="964"/>
    <x v="59"/>
    <x v="5"/>
    <n v="1"/>
  </r>
  <r>
    <n v="3533162"/>
    <n v="94103"/>
    <n v="2"/>
    <d v="2016-06-14T00:00:00"/>
    <d v="1899-12-30T16:06:35"/>
    <n v="37.768520000000002"/>
    <d v="2016-05-13T00:00:00"/>
    <s v="2016"/>
    <x v="1"/>
    <s v="2016Q2"/>
    <x v="5"/>
    <n v="799000"/>
    <n v="-122.42259199999999"/>
    <x v="1"/>
    <d v="2016-06-14T00:00:00"/>
    <n v="905000"/>
    <n v="740"/>
    <x v="59"/>
    <x v="5"/>
    <n v="1"/>
  </r>
  <r>
    <n v="3557058"/>
    <n v="94114"/>
    <n v="3"/>
    <d v="2016-06-15T00:00:00"/>
    <d v="1899-12-30T05:48:32"/>
    <n v="37.766029000000003"/>
    <d v="2016-03-18T00:00:00"/>
    <s v="2016"/>
    <x v="1"/>
    <s v="2016Q1"/>
    <x v="4"/>
    <n v="2599000"/>
    <n v="-122.427353"/>
    <x v="0"/>
    <d v="2016-06-14T00:00:00"/>
    <n v="2200000"/>
    <n v="2580"/>
    <x v="59"/>
    <x v="5"/>
    <n v="2"/>
  </r>
  <r>
    <n v="3534129"/>
    <n v="94103"/>
    <n v="1"/>
    <d v="2016-06-15T00:00:00"/>
    <d v="1899-12-30T13:06:52"/>
    <n v="37.768335"/>
    <d v="2016-04-22T00:00:00"/>
    <s v="2016"/>
    <x v="1"/>
    <s v="2016Q2"/>
    <x v="5"/>
    <n v="750000"/>
    <n v="-122.42563"/>
    <x v="1"/>
    <d v="2016-06-15T00:00:00"/>
    <n v="765000"/>
    <n v="709"/>
    <x v="59"/>
    <x v="5"/>
    <n v="1"/>
  </r>
  <r>
    <n v="3598104"/>
    <n v="94110"/>
    <n v="3"/>
    <d v="2016-06-22T00:00:00"/>
    <d v="1899-12-30T09:35:42"/>
    <n v="37.758884000000002"/>
    <d v="2016-05-10T00:00:00"/>
    <s v="2016"/>
    <x v="1"/>
    <s v="2016Q2"/>
    <x v="5"/>
    <n v="1395000"/>
    <n v="-122.424171"/>
    <x v="1"/>
    <d v="2016-06-21T00:00:00"/>
    <n v="1696000"/>
    <n v="1307"/>
    <x v="59"/>
    <x v="5"/>
    <n v="1.5"/>
  </r>
  <r>
    <n v="1403345"/>
    <n v="94103"/>
    <n v="2"/>
    <d v="2016-06-24T00:00:00"/>
    <d v="1899-12-30T12:03:55"/>
    <n v="37.766525000000001"/>
    <d v="2016-05-01T00:00:00"/>
    <s v="2016"/>
    <x v="1"/>
    <s v="2016Q2"/>
    <x v="5"/>
    <n v="1195000"/>
    <n v="-122.42562100000001"/>
    <x v="1"/>
    <d v="2016-06-24T00:00:00"/>
    <n v="1355000"/>
    <m/>
    <x v="59"/>
    <x v="5"/>
    <n v="1"/>
  </r>
  <r>
    <s v="3534025C"/>
    <n v="94103"/>
    <n v="1"/>
    <d v="2016-07-02T00:00:00"/>
    <d v="1899-12-30T09:51:17"/>
    <n v="37.768143000000002"/>
    <d v="2016-05-07T00:00:00"/>
    <s v="2016"/>
    <x v="1"/>
    <s v="2016Q2"/>
    <x v="5"/>
    <n v="749000"/>
    <n v="-122.42570499999999"/>
    <x v="1"/>
    <d v="2016-06-30T00:00:00"/>
    <n v="850000"/>
    <n v="838"/>
    <x v="59"/>
    <x v="5"/>
    <n v="1"/>
  </r>
  <r>
    <n v="3597070"/>
    <n v="94110"/>
    <n v="3"/>
    <d v="2016-09-16T00:00:00"/>
    <d v="1899-12-30T16:40:34"/>
    <n v="37.760038000000002"/>
    <d v="2016-06-03T00:00:00"/>
    <s v="2016"/>
    <x v="1"/>
    <s v="2016Q2"/>
    <x v="5"/>
    <n v="1150000"/>
    <n v="-122.421835"/>
    <x v="1"/>
    <d v="2016-07-01T00:00:00"/>
    <n v="1400000"/>
    <n v="1450"/>
    <x v="59"/>
    <x v="5"/>
    <n v="2"/>
  </r>
  <r>
    <s v="3534025C"/>
    <n v="94103"/>
    <n v="1"/>
    <d v="2016-07-13T00:00:00"/>
    <d v="1899-12-30T12:29:00"/>
    <n v="37.767975"/>
    <d v="2016-05-06T00:00:00"/>
    <s v="2016"/>
    <x v="1"/>
    <s v="2016Q2"/>
    <x v="5"/>
    <n v="789000"/>
    <n v="-122.425748"/>
    <x v="1"/>
    <d v="2016-07-13T00:00:00"/>
    <n v="895000"/>
    <n v="930"/>
    <x v="59"/>
    <x v="5"/>
    <n v="1"/>
  </r>
  <r>
    <n v="3566018"/>
    <n v="94114"/>
    <n v="3"/>
    <d v="2016-07-14T00:00:00"/>
    <d v="1899-12-30T14:36:14"/>
    <n v="37.763694999999998"/>
    <d v="2016-05-19T00:00:00"/>
    <s v="2016"/>
    <x v="1"/>
    <s v="2016Q2"/>
    <x v="5"/>
    <n v="1750000"/>
    <n v="-122.42701700000001"/>
    <x v="0"/>
    <d v="2016-07-14T00:00:00"/>
    <n v="1950000"/>
    <n v="1830"/>
    <x v="59"/>
    <x v="5"/>
    <n v="2"/>
  </r>
  <r>
    <n v="3544108"/>
    <n v="94114"/>
    <n v="1"/>
    <d v="2016-07-19T00:00:00"/>
    <d v="1899-12-30T17:08:21"/>
    <n v="37.767547999999998"/>
    <d v="2016-04-05T00:00:00"/>
    <s v="2016"/>
    <x v="1"/>
    <s v="2016Q2"/>
    <x v="5"/>
    <n v="699000"/>
    <n v="-122.428032"/>
    <x v="1"/>
    <d v="2016-07-15T00:00:00"/>
    <n v="830000"/>
    <n v="628"/>
    <x v="59"/>
    <x v="5"/>
    <n v="1"/>
  </r>
  <r>
    <n v="3598145"/>
    <n v="94110"/>
    <n v="1"/>
    <d v="2016-07-28T00:00:00"/>
    <d v="1899-12-30T16:46:46"/>
    <n v="37.759183"/>
    <d v="2016-06-10T00:00:00"/>
    <s v="2016"/>
    <x v="1"/>
    <s v="2016Q2"/>
    <x v="5"/>
    <n v="699000"/>
    <n v="-122.42446"/>
    <x v="1"/>
    <d v="2016-07-26T00:00:00"/>
    <n v="805000"/>
    <m/>
    <x v="59"/>
    <x v="5"/>
    <n v="1"/>
  </r>
  <r>
    <n v="3557097"/>
    <n v="94114"/>
    <n v="3"/>
    <d v="2016-08-10T00:00:00"/>
    <d v="1899-12-30T11:54:26"/>
    <n v="37.764574000000003"/>
    <d v="2016-05-20T00:00:00"/>
    <s v="2016"/>
    <x v="1"/>
    <s v="2016Q2"/>
    <x v="5"/>
    <n v="895000"/>
    <n v="-122.428214"/>
    <x v="1"/>
    <d v="2016-08-10T00:00:00"/>
    <n v="1089000"/>
    <n v="1151"/>
    <x v="59"/>
    <x v="5"/>
    <n v="1"/>
  </r>
  <r>
    <n v="3535028"/>
    <n v="94114"/>
    <n v="1"/>
    <d v="2016-08-16T00:00:00"/>
    <d v="1899-12-30T16:12:27"/>
    <n v="37.768310999999997"/>
    <d v="2016-05-18T00:00:00"/>
    <s v="2016"/>
    <x v="1"/>
    <s v="2016Q2"/>
    <x v="5"/>
    <n v="699000"/>
    <n v="-122.427414"/>
    <x v="1"/>
    <d v="2016-08-16T00:00:00"/>
    <n v="787000"/>
    <n v="886"/>
    <x v="59"/>
    <x v="5"/>
    <n v="1"/>
  </r>
  <r>
    <n v="3566017"/>
    <n v="94114"/>
    <n v="2"/>
    <d v="2016-08-19T00:00:00"/>
    <d v="1899-12-30T10:41:25"/>
    <n v="37.763559000000001"/>
    <d v="2016-04-22T00:00:00"/>
    <s v="2016"/>
    <x v="1"/>
    <s v="2016Q2"/>
    <x v="5"/>
    <n v="1195000"/>
    <n v="-122.427149"/>
    <x v="1"/>
    <d v="2016-08-16T00:00:00"/>
    <n v="1175000"/>
    <m/>
    <x v="59"/>
    <x v="5"/>
    <n v="2"/>
  </r>
  <r>
    <n v="3556098"/>
    <n v="94103"/>
    <n v="0"/>
    <d v="2016-08-22T00:00:00"/>
    <d v="1899-12-30T13:05:52"/>
    <n v="37.765461000000002"/>
    <d v="2016-06-08T00:00:00"/>
    <s v="2016"/>
    <x v="1"/>
    <s v="2016Q2"/>
    <x v="5"/>
    <n v="599868"/>
    <n v="-122.424919"/>
    <x v="1"/>
    <d v="2016-08-18T00:00:00"/>
    <n v="595888"/>
    <n v="621"/>
    <x v="59"/>
    <x v="5"/>
    <n v="1"/>
  </r>
  <r>
    <n v="3568076"/>
    <n v="94110"/>
    <n v="3"/>
    <d v="2016-08-24T00:00:00"/>
    <d v="1899-12-30T09:34:47"/>
    <n v="37.763446999999999"/>
    <d v="2016-05-23T00:00:00"/>
    <s v="2016"/>
    <x v="1"/>
    <s v="2016Q2"/>
    <x v="5"/>
    <n v="1799000"/>
    <n v="-122.423294"/>
    <x v="1"/>
    <d v="2016-08-18T00:00:00"/>
    <n v="1650000"/>
    <n v="2207"/>
    <x v="59"/>
    <x v="5"/>
    <n v="2"/>
  </r>
  <r>
    <n v="3577041"/>
    <n v="94110"/>
    <n v="2"/>
    <d v="2016-08-29T00:00:00"/>
    <d v="1899-12-30T17:47:02"/>
    <n v="37.762990000000002"/>
    <d v="2016-07-15T00:00:00"/>
    <s v="2016"/>
    <x v="1"/>
    <s v="2016Q3"/>
    <x v="6"/>
    <n v="819000"/>
    <n v="-122.42309400000001"/>
    <x v="1"/>
    <d v="2016-08-19T00:00:00"/>
    <n v="860000"/>
    <n v="843"/>
    <x v="59"/>
    <x v="5"/>
    <n v="1"/>
  </r>
  <r>
    <n v="3579035"/>
    <n v="94114"/>
    <n v="2"/>
    <d v="2016-08-19T00:00:00"/>
    <d v="1899-12-30T15:14:34"/>
    <n v="37.762714000000003"/>
    <d v="2016-06-11T00:00:00"/>
    <s v="2016"/>
    <x v="1"/>
    <s v="2016Q2"/>
    <x v="5"/>
    <n v="1295000"/>
    <n v="-122.42765"/>
    <x v="1"/>
    <d v="2016-08-19T00:00:00"/>
    <n v="1500000"/>
    <n v="1615"/>
    <x v="59"/>
    <x v="5"/>
    <n v="1"/>
  </r>
  <r>
    <n v="3588101"/>
    <n v="94110"/>
    <n v="2"/>
    <d v="2016-08-24T00:00:00"/>
    <d v="1899-12-30T11:31:23"/>
    <n v="37.760666000000001"/>
    <d v="2016-06-07T00:00:00"/>
    <s v="2016"/>
    <x v="1"/>
    <s v="2016Q2"/>
    <x v="5"/>
    <n v="1095000"/>
    <n v="-122.423119"/>
    <x v="1"/>
    <d v="2016-08-23T00:00:00"/>
    <n v="1208000"/>
    <n v="1122"/>
    <x v="59"/>
    <x v="5"/>
    <n v="1"/>
  </r>
  <r>
    <n v="3533085"/>
    <n v="94103"/>
    <n v="2"/>
    <d v="2016-08-25T00:00:00"/>
    <d v="1899-12-30T11:02:58"/>
    <n v="37.768413000000002"/>
    <d v="2016-07-21T00:00:00"/>
    <s v="2016"/>
    <x v="1"/>
    <s v="2016Q3"/>
    <x v="6"/>
    <n v="1195000"/>
    <n v="-122.42416299999999"/>
    <x v="1"/>
    <d v="2016-08-25T00:00:00"/>
    <n v="1195000"/>
    <n v="1295"/>
    <x v="59"/>
    <x v="5"/>
    <n v="1"/>
  </r>
  <r>
    <s v="NEW OR UNDER CONSTRUCTION"/>
    <n v="94114"/>
    <n v="3"/>
    <d v="2016-08-30T00:00:00"/>
    <d v="1899-12-30T11:43:25"/>
    <n v="37.758741000000001"/>
    <d v="2016-02-25T00:00:00"/>
    <s v="2016"/>
    <x v="1"/>
    <s v="2016Q1"/>
    <x v="4"/>
    <n v="6150000"/>
    <n v="-122.425665"/>
    <x v="1"/>
    <d v="2016-08-30T00:00:00"/>
    <n v="6100000"/>
    <n v="5350"/>
    <x v="59"/>
    <x v="5"/>
    <n v="3"/>
  </r>
  <r>
    <n v="3557040"/>
    <n v="94114"/>
    <n v="2"/>
    <d v="2016-09-01T00:00:00"/>
    <d v="1899-12-30T12:42:32"/>
    <n v="37.765202000000002"/>
    <d v="2016-07-01T00:00:00"/>
    <s v="2016"/>
    <x v="1"/>
    <s v="2016Q3"/>
    <x v="6"/>
    <n v="989000"/>
    <n v="-122.42866100000001"/>
    <x v="1"/>
    <d v="2016-08-31T00:00:00"/>
    <n v="1260000"/>
    <n v="1612"/>
    <x v="59"/>
    <x v="5"/>
    <n v="1"/>
  </r>
  <r>
    <n v="3598053"/>
    <n v="94110"/>
    <n v="2"/>
    <d v="2016-09-20T00:00:00"/>
    <d v="1899-12-30T12:06:33"/>
    <n v="37.759323000000002"/>
    <d v="2016-07-15T00:00:00"/>
    <s v="2016"/>
    <x v="1"/>
    <s v="2016Q3"/>
    <x v="6"/>
    <n v="1325000"/>
    <n v="-122.425011"/>
    <x v="1"/>
    <d v="2016-09-16T00:00:00"/>
    <n v="1375000"/>
    <m/>
    <x v="59"/>
    <x v="5"/>
    <n v="1"/>
  </r>
  <r>
    <n v="3556074"/>
    <n v="94103"/>
    <n v="3"/>
    <d v="2016-09-28T00:00:00"/>
    <d v="1899-12-30T11:29:21"/>
    <n v="37.765461000000002"/>
    <d v="2016-06-27T00:00:00"/>
    <s v="2016"/>
    <x v="1"/>
    <s v="2016Q2"/>
    <x v="5"/>
    <n v="1099000"/>
    <n v="-122.424919"/>
    <x v="1"/>
    <d v="2016-09-21T00:00:00"/>
    <n v="1200000"/>
    <n v="1545"/>
    <x v="59"/>
    <x v="5"/>
    <n v="2"/>
  </r>
  <r>
    <n v="3556155"/>
    <n v="94103"/>
    <n v="1"/>
    <d v="2016-11-01T00:00:00"/>
    <d v="1899-12-30T11:52:31"/>
    <n v="37.765391999999999"/>
    <d v="2016-09-01T00:00:00"/>
    <s v="2016"/>
    <x v="1"/>
    <s v="2016Q3"/>
    <x v="6"/>
    <n v="699000"/>
    <n v="-122.42437"/>
    <x v="1"/>
    <d v="2016-10-07T00:00:00"/>
    <n v="725000"/>
    <n v="775"/>
    <x v="59"/>
    <x v="5"/>
    <n v="1"/>
  </r>
  <r>
    <n v="3587087"/>
    <n v="94110"/>
    <n v="5"/>
    <d v="2016-10-09T00:00:00"/>
    <d v="1899-12-30T09:02:06"/>
    <n v="37.760731"/>
    <d v="2016-09-21T00:00:00"/>
    <s v="2016"/>
    <x v="1"/>
    <s v="2016Q3"/>
    <x v="6"/>
    <n v="6995000"/>
    <n v="-122.425224"/>
    <x v="0"/>
    <d v="2016-10-07T00:00:00"/>
    <n v="6850000"/>
    <m/>
    <x v="59"/>
    <x v="5"/>
    <n v="4.5"/>
  </r>
  <r>
    <n v="3597077"/>
    <n v="94110"/>
    <n v="2"/>
    <d v="2016-10-20T00:00:00"/>
    <d v="1899-12-30T12:08:36"/>
    <n v="37.759765999999999"/>
    <d v="2016-07-19T00:00:00"/>
    <s v="2016"/>
    <x v="1"/>
    <s v="2016Q3"/>
    <x v="6"/>
    <n v="1198000"/>
    <n v="-122.42332500000001"/>
    <x v="1"/>
    <d v="2016-10-19T00:00:00"/>
    <n v="1525000"/>
    <n v="1399"/>
    <x v="59"/>
    <x v="5"/>
    <n v="2"/>
  </r>
  <r>
    <n v="3557113"/>
    <n v="94114"/>
    <n v="3"/>
    <d v="2016-10-21T00:00:00"/>
    <d v="1899-12-30T08:03:37"/>
    <n v="37.764727999999998"/>
    <d v="2016-09-01T00:00:00"/>
    <s v="2016"/>
    <x v="1"/>
    <s v="2016Q3"/>
    <x v="6"/>
    <n v="895000"/>
    <n v="-122.42841300000001"/>
    <x v="1"/>
    <d v="2016-10-20T00:00:00"/>
    <n v="1080000"/>
    <m/>
    <x v="59"/>
    <x v="5"/>
    <n v="2"/>
  </r>
  <r>
    <n v="3588137"/>
    <n v="94110"/>
    <n v="2"/>
    <d v="2016-10-24T00:00:00"/>
    <d v="1899-12-30T15:38:44"/>
    <n v="37.760143999999997"/>
    <d v="2016-08-29T00:00:00"/>
    <s v="2016"/>
    <x v="1"/>
    <s v="2016Q3"/>
    <x v="6"/>
    <n v="1980000"/>
    <n v="-122.421577"/>
    <x v="1"/>
    <d v="2016-10-24T00:00:00"/>
    <n v="1930000"/>
    <n v="1288"/>
    <x v="59"/>
    <x v="5"/>
    <n v="2"/>
  </r>
  <r>
    <n v="3578083"/>
    <n v="94110"/>
    <n v="3"/>
    <d v="2016-11-01T00:00:00"/>
    <d v="1899-12-30T10:29:37"/>
    <n v="37.761524000000001"/>
    <d v="2016-08-15T00:00:00"/>
    <s v="2016"/>
    <x v="1"/>
    <s v="2016Q3"/>
    <x v="6"/>
    <n v="1995000"/>
    <n v="-122.425203"/>
    <x v="1"/>
    <d v="2016-10-27T00:00:00"/>
    <n v="2000000"/>
    <m/>
    <x v="59"/>
    <x v="5"/>
    <n v="2"/>
  </r>
  <r>
    <n v="3578083"/>
    <n v="94110"/>
    <n v="4"/>
    <d v="2016-11-01T00:00:00"/>
    <d v="1899-12-30T10:31:27"/>
    <n v="37.761726000000003"/>
    <d v="2016-08-15T00:00:00"/>
    <s v="2016"/>
    <x v="1"/>
    <s v="2016Q3"/>
    <x v="6"/>
    <n v="2395000"/>
    <n v="-122.42514799999999"/>
    <x v="1"/>
    <d v="2016-10-27T00:00:00"/>
    <n v="2500000"/>
    <m/>
    <x v="59"/>
    <x v="5"/>
    <n v="3"/>
  </r>
  <r>
    <s v="3544006A"/>
    <n v="94103"/>
    <n v="4"/>
    <d v="2016-11-17T00:00:00"/>
    <d v="1899-12-30T14:26:29"/>
    <n v="37.767367999999998"/>
    <d v="2016-10-27T00:00:00"/>
    <s v="2016"/>
    <x v="1"/>
    <s v="2016Q4"/>
    <x v="7"/>
    <n v="2495000"/>
    <n v="-122.427025"/>
    <x v="0"/>
    <d v="2016-11-16T00:00:00"/>
    <n v="2750000"/>
    <n v="2955"/>
    <x v="59"/>
    <x v="5"/>
    <n v="3.5"/>
  </r>
  <r>
    <s v="NEW OR UNDER CONSTRUCTION"/>
    <n v="94103"/>
    <n v="1"/>
    <d v="2016-11-27T00:00:00"/>
    <d v="1899-12-30T13:49:12"/>
    <n v="37.768608"/>
    <d v="2016-09-28T00:00:00"/>
    <s v="2016"/>
    <x v="1"/>
    <s v="2016Q3"/>
    <x v="6"/>
    <n v="868000"/>
    <n v="-122.42662900000001"/>
    <x v="1"/>
    <d v="2016-11-22T00:00:00"/>
    <n v="910000"/>
    <n v="750"/>
    <x v="59"/>
    <x v="5"/>
    <n v="1"/>
  </r>
  <r>
    <n v="3587013"/>
    <n v="94110"/>
    <n v="1"/>
    <d v="2016-11-30T00:00:00"/>
    <d v="1899-12-30T16:26:52"/>
    <n v="37.760275"/>
    <d v="2016-09-30T00:00:00"/>
    <s v="2016"/>
    <x v="1"/>
    <s v="2016Q3"/>
    <x v="6"/>
    <n v="725000"/>
    <n v="-122.42371900000001"/>
    <x v="1"/>
    <d v="2016-11-28T00:00:00"/>
    <n v="650000"/>
    <n v="1080"/>
    <x v="59"/>
    <x v="5"/>
    <n v="1"/>
  </r>
  <r>
    <n v="3544097"/>
    <n v="94114"/>
    <n v="2"/>
    <d v="2016-12-14T00:00:00"/>
    <d v="1899-12-30T10:04:27"/>
    <n v="37.766640000000002"/>
    <d v="2016-09-08T00:00:00"/>
    <s v="2016"/>
    <x v="1"/>
    <s v="2016Q3"/>
    <x v="6"/>
    <n v="1225000"/>
    <n v="-122.427437"/>
    <x v="1"/>
    <d v="2016-11-28T00:00:00"/>
    <n v="1225000"/>
    <n v="1145"/>
    <x v="59"/>
    <x v="5"/>
    <n v="1"/>
  </r>
  <r>
    <n v="3567052"/>
    <n v="94110"/>
    <n v="2"/>
    <d v="2016-12-02T00:00:00"/>
    <d v="1899-12-30T10:47:56"/>
    <n v="37.763343999999996"/>
    <d v="2016-09-29T00:00:00"/>
    <s v="2016"/>
    <x v="1"/>
    <s v="2016Q3"/>
    <x v="6"/>
    <n v="1395000"/>
    <n v="-122.42538500000001"/>
    <x v="1"/>
    <d v="2016-11-29T00:00:00"/>
    <n v="1525000"/>
    <n v="1248"/>
    <x v="59"/>
    <x v="5"/>
    <n v="2"/>
  </r>
  <r>
    <s v="NEW OR UNDER CONSTRUCTION"/>
    <n v="94110"/>
    <n v="3"/>
    <d v="2016-12-03T00:00:00"/>
    <d v="1899-12-30T02:22:40"/>
    <n v="37.763029000000003"/>
    <d v="2016-11-07T00:00:00"/>
    <s v="2016"/>
    <x v="1"/>
    <s v="2016Q4"/>
    <x v="7"/>
    <n v="1398000"/>
    <n v="-122.425392"/>
    <x v="1"/>
    <d v="2016-12-02T00:00:00"/>
    <n v="1551800"/>
    <n v="1650"/>
    <x v="59"/>
    <x v="5"/>
    <n v="2"/>
  </r>
  <r>
    <n v="3587013"/>
    <n v="94110"/>
    <n v="1"/>
    <d v="2017-01-19T00:00:00"/>
    <d v="1899-12-30T17:16:14"/>
    <n v="37.760275"/>
    <d v="2016-09-30T00:00:00"/>
    <s v="2016"/>
    <x v="1"/>
    <s v="2016Q3"/>
    <x v="6"/>
    <n v="699000"/>
    <n v="-122.42371900000001"/>
    <x v="1"/>
    <d v="2017-01-19T00:00:00"/>
    <n v="660000"/>
    <n v="1080"/>
    <x v="59"/>
    <x v="5"/>
    <n v="1"/>
  </r>
  <r>
    <n v="3587013"/>
    <n v="94110"/>
    <n v="1"/>
    <d v="2017-01-19T00:00:00"/>
    <d v="1899-12-30T17:14:37"/>
    <n v="37.760275"/>
    <d v="2016-08-12T00:00:00"/>
    <s v="2016"/>
    <x v="1"/>
    <s v="2016Q3"/>
    <x v="6"/>
    <n v="699000"/>
    <n v="-122.42371900000001"/>
    <x v="1"/>
    <d v="2017-01-19T00:00:00"/>
    <n v="699000"/>
    <n v="1080"/>
    <x v="59"/>
    <x v="5"/>
    <n v="1"/>
  </r>
  <r>
    <n v="3566026"/>
    <n v="94114"/>
    <n v="3"/>
    <d v="2017-01-25T00:00:00"/>
    <d v="1899-12-30T14:25:13"/>
    <n v="37.763480999999999"/>
    <d v="2016-11-21T00:00:00"/>
    <s v="2016"/>
    <x v="1"/>
    <s v="2016Q4"/>
    <x v="7"/>
    <n v="1195000"/>
    <n v="-122.42725799999999"/>
    <x v="1"/>
    <d v="2017-01-25T00:00:00"/>
    <n v="1300000"/>
    <n v="1210"/>
    <x v="59"/>
    <x v="5"/>
    <n v="2"/>
  </r>
  <r>
    <n v="3556174"/>
    <n v="94103"/>
    <n v="0"/>
    <d v="2017-02-02T00:00:00"/>
    <d v="1899-12-30T14:54:14"/>
    <n v="37.765391999999999"/>
    <d v="2016-11-27T00:00:00"/>
    <s v="2016"/>
    <x v="1"/>
    <s v="2016Q4"/>
    <x v="7"/>
    <n v="499000"/>
    <n v="-122.42437"/>
    <x v="1"/>
    <d v="2017-02-02T00:00:00"/>
    <n v="570000"/>
    <n v="508"/>
    <x v="59"/>
    <x v="5"/>
    <n v="1"/>
  </r>
  <r>
    <n v="3534145"/>
    <n v="94103"/>
    <n v="2"/>
    <d v="2017-02-03T00:00:00"/>
    <d v="1899-12-30T13:38:33"/>
    <n v="37.768608"/>
    <d v="2016-11-16T00:00:00"/>
    <s v="2016"/>
    <x v="1"/>
    <s v="2016Q4"/>
    <x v="7"/>
    <n v="1540000"/>
    <n v="-122.42662900000001"/>
    <x v="1"/>
    <d v="2017-02-03T00:00:00"/>
    <n v="1540000"/>
    <n v="1163"/>
    <x v="59"/>
    <x v="5"/>
    <n v="2"/>
  </r>
  <r>
    <n v="3598028"/>
    <n v="94110"/>
    <n v="4"/>
    <d v="2017-02-10T00:00:00"/>
    <d v="1899-12-30T10:31:48"/>
    <n v="37.759025000000001"/>
    <d v="2016-10-17T00:00:00"/>
    <s v="2016"/>
    <x v="1"/>
    <s v="2016Q4"/>
    <x v="7"/>
    <n v="6149000"/>
    <n v="-122.425468"/>
    <x v="1"/>
    <d v="2017-02-10T00:00:00"/>
    <n v="6100000"/>
    <n v="5075"/>
    <x v="59"/>
    <x v="5"/>
    <n v="3.5"/>
  </r>
  <r>
    <n v="3534135"/>
    <n v="94103"/>
    <n v="3"/>
    <d v="2017-02-13T00:00:00"/>
    <d v="1899-12-30T21:29:34"/>
    <n v="37.769008999999997"/>
    <d v="2016-10-28T00:00:00"/>
    <s v="2016"/>
    <x v="1"/>
    <s v="2016Q4"/>
    <x v="7"/>
    <n v="1498000"/>
    <n v="-122.426249"/>
    <x v="1"/>
    <d v="2017-02-13T00:00:00"/>
    <n v="1526000"/>
    <m/>
    <x v="59"/>
    <x v="5"/>
    <n v="1"/>
  </r>
  <r>
    <n v="3545113"/>
    <n v="94103"/>
    <n v="2"/>
    <d v="2017-02-15T00:00:00"/>
    <d v="1899-12-30T13:31:36"/>
    <n v="37.767074999999998"/>
    <d v="2016-09-23T00:00:00"/>
    <s v="2016"/>
    <x v="1"/>
    <s v="2016Q3"/>
    <x v="6"/>
    <n v="1195000"/>
    <n v="-122.425484"/>
    <x v="1"/>
    <d v="2017-02-15T00:00:00"/>
    <n v="1210000"/>
    <n v="1384"/>
    <x v="59"/>
    <x v="5"/>
    <n v="1"/>
  </r>
  <r>
    <n v="3546036"/>
    <n v="94103"/>
    <n v="3"/>
    <d v="2017-03-01T00:00:00"/>
    <d v="1899-12-30T15:22:28"/>
    <n v="37.767837999999998"/>
    <d v="2016-12-05T00:00:00"/>
    <s v="2016"/>
    <x v="1"/>
    <s v="2016Q4"/>
    <x v="7"/>
    <n v="1850000"/>
    <n v="-122.42280599999999"/>
    <x v="1"/>
    <d v="2017-02-28T00:00:00"/>
    <n v="1955000"/>
    <n v="1952"/>
    <x v="59"/>
    <x v="5"/>
    <n v="2.5"/>
  </r>
  <r>
    <n v="3588046"/>
    <n v="94110"/>
    <n v="2"/>
    <d v="2017-03-17T00:00:00"/>
    <d v="1899-12-30T11:23:19"/>
    <n v="37.760205999999997"/>
    <d v="2017-02-26T00:00:00"/>
    <s v="2017"/>
    <x v="2"/>
    <s v="2017Q1"/>
    <x v="8"/>
    <n v="899000"/>
    <n v="-122.422427"/>
    <x v="1"/>
    <d v="2017-03-17T00:00:00"/>
    <n v="1150000"/>
    <n v="976"/>
    <x v="59"/>
    <x v="5"/>
    <n v="1"/>
  </r>
  <r>
    <n v="3568093"/>
    <n v="94110"/>
    <n v="3"/>
    <d v="2017-03-31T00:00:00"/>
    <d v="1899-12-30T08:35:10"/>
    <n v="37.764175000000002"/>
    <d v="2017-01-29T00:00:00"/>
    <s v="2017"/>
    <x v="2"/>
    <s v="2017Q1"/>
    <x v="8"/>
    <n v="1995000"/>
    <n v="-122.42247"/>
    <x v="1"/>
    <d v="2017-03-23T00:00:00"/>
    <n v="2200000"/>
    <n v="2066"/>
    <x v="59"/>
    <x v="5"/>
    <n v="3.5"/>
  </r>
  <r>
    <n v="3566020"/>
    <n v="94114"/>
    <n v="2"/>
    <d v="2017-03-27T00:00:00"/>
    <d v="1899-12-30T14:23:25"/>
    <n v="37.763703"/>
    <d v="2017-02-16T00:00:00"/>
    <s v="2017"/>
    <x v="2"/>
    <s v="2017Q1"/>
    <x v="8"/>
    <n v="1425000"/>
    <n v="-122.427331"/>
    <x v="0"/>
    <d v="2017-03-27T00:00:00"/>
    <n v="1750000"/>
    <n v="1125"/>
    <x v="59"/>
    <x v="5"/>
    <n v="1"/>
  </r>
  <r>
    <n v="3577017"/>
    <n v="94110"/>
    <n v="2"/>
    <d v="2017-04-01T00:00:00"/>
    <d v="1899-12-30T12:16:34"/>
    <n v="37.761799000000003"/>
    <d v="2017-02-16T00:00:00"/>
    <s v="2017"/>
    <x v="2"/>
    <s v="2017Q1"/>
    <x v="8"/>
    <n v="1079000"/>
    <n v="-122.423058"/>
    <x v="1"/>
    <d v="2017-03-31T00:00:00"/>
    <n v="1100000"/>
    <m/>
    <x v="59"/>
    <x v="5"/>
    <n v="1"/>
  </r>
  <r>
    <n v="3577017"/>
    <n v="94110"/>
    <n v="2"/>
    <d v="2017-04-01T00:00:00"/>
    <d v="1899-12-30T12:18:07"/>
    <n v="0"/>
    <d v="2017-02-16T00:00:00"/>
    <s v="2017"/>
    <x v="2"/>
    <s v="2017Q1"/>
    <x v="8"/>
    <n v="1349000"/>
    <n v="0"/>
    <x v="1"/>
    <d v="2017-03-31T00:00:00"/>
    <n v="1360000"/>
    <m/>
    <x v="59"/>
    <x v="5"/>
    <n v="1"/>
  </r>
  <r>
    <n v="3533167"/>
    <n v="94103"/>
    <n v="1"/>
    <d v="2017-04-07T00:00:00"/>
    <d v="1899-12-30T13:39:03"/>
    <n v="37.769392000000003"/>
    <d v="2017-02-23T00:00:00"/>
    <s v="2017"/>
    <x v="2"/>
    <s v="2017Q1"/>
    <x v="8"/>
    <n v="699000"/>
    <n v="-122.422951"/>
    <x v="1"/>
    <d v="2017-04-05T00:00:00"/>
    <n v="751500"/>
    <m/>
    <x v="59"/>
    <x v="5"/>
    <n v="1"/>
  </r>
  <r>
    <n v="3556248"/>
    <n v="94103"/>
    <n v="3"/>
    <d v="2017-04-05T00:00:00"/>
    <d v="1899-12-30T14:12:52"/>
    <n v="37.766058000000001"/>
    <d v="2017-02-24T00:00:00"/>
    <s v="2017"/>
    <x v="2"/>
    <s v="2017Q1"/>
    <x v="8"/>
    <n v="1895000"/>
    <n v="-122.42493899999999"/>
    <x v="1"/>
    <d v="2017-04-05T00:00:00"/>
    <n v="2020000"/>
    <m/>
    <x v="59"/>
    <x v="5"/>
    <n v="3"/>
  </r>
  <r>
    <n v="3533151"/>
    <n v="94103"/>
    <n v="1"/>
    <d v="2017-04-07T00:00:00"/>
    <d v="1899-12-30T19:11:21"/>
    <n v="37.768554999999999"/>
    <d v="2017-02-09T00:00:00"/>
    <s v="2017"/>
    <x v="2"/>
    <s v="2017Q1"/>
    <x v="8"/>
    <n v="671000"/>
    <n v="-122.422516"/>
    <x v="1"/>
    <d v="2017-04-07T00:00:00"/>
    <n v="755000"/>
    <n v="657"/>
    <x v="59"/>
    <x v="5"/>
    <n v="1"/>
  </r>
  <r>
    <n v="3598127"/>
    <n v="94110"/>
    <n v="2"/>
    <d v="2017-04-10T00:00:00"/>
    <d v="1899-12-30T09:47:45"/>
    <n v="37.759005999999999"/>
    <d v="2017-03-13T00:00:00"/>
    <s v="2017"/>
    <x v="2"/>
    <s v="2017Q1"/>
    <x v="8"/>
    <n v="2000000"/>
    <n v="-122.42437099999999"/>
    <x v="1"/>
    <d v="2017-04-10T00:00:00"/>
    <n v="2000000"/>
    <n v="1711"/>
    <x v="59"/>
    <x v="5"/>
    <n v="2.5"/>
  </r>
  <r>
    <n v="3502056"/>
    <n v="94103"/>
    <n v="4"/>
    <d v="2017-04-17T00:00:00"/>
    <d v="1899-12-30T12:08:46"/>
    <n v="37.770308999999997"/>
    <d v="2016-09-15T00:00:00"/>
    <s v="2016"/>
    <x v="1"/>
    <s v="2016Q3"/>
    <x v="6"/>
    <n v="1325000"/>
    <n v="-122.42366"/>
    <x v="1"/>
    <d v="2017-04-12T00:00:00"/>
    <n v="1300000"/>
    <n v="1763"/>
    <x v="59"/>
    <x v="5"/>
    <n v="3"/>
  </r>
  <r>
    <n v="3556060"/>
    <n v="94103"/>
    <n v="2"/>
    <d v="2017-04-21T00:00:00"/>
    <d v="1899-12-30T17:13:18"/>
    <n v="37.765281999999999"/>
    <d v="2017-03-15T00:00:00"/>
    <s v="2017"/>
    <x v="2"/>
    <s v="2017Q1"/>
    <x v="8"/>
    <n v="1049000"/>
    <n v="-122.42450700000001"/>
    <x v="1"/>
    <d v="2017-04-21T00:00:00"/>
    <n v="1115000"/>
    <n v="1175"/>
    <x v="59"/>
    <x v="5"/>
    <n v="2"/>
  </r>
  <r>
    <n v="3534082"/>
    <n v="94103"/>
    <n v="2"/>
    <d v="2017-05-08T00:00:00"/>
    <d v="1899-12-30T08:05:15"/>
    <n v="37.768715"/>
    <d v="2017-03-30T00:00:00"/>
    <s v="2017"/>
    <x v="2"/>
    <s v="2017Q1"/>
    <x v="8"/>
    <n v="1100000"/>
    <n v="-122.424662"/>
    <x v="1"/>
    <d v="2017-04-25T00:00:00"/>
    <n v="1610000"/>
    <n v="1362"/>
    <x v="59"/>
    <x v="5"/>
    <n v="1.5"/>
  </r>
  <r>
    <n v="3566075"/>
    <n v="94114"/>
    <n v="1"/>
    <d v="2017-05-03T00:00:00"/>
    <d v="1899-12-30T12:06:14"/>
    <n v="37.763527000000003"/>
    <d v="2016-12-01T00:00:00"/>
    <s v="2016"/>
    <x v="1"/>
    <s v="2016Q4"/>
    <x v="7"/>
    <n v="825000"/>
    <n v="-122.427299"/>
    <x v="1"/>
    <d v="2017-05-02T00:00:00"/>
    <n v="935000"/>
    <m/>
    <x v="59"/>
    <x v="5"/>
    <n v="1.5"/>
  </r>
  <r>
    <n v="3533157"/>
    <n v="94103"/>
    <n v="1"/>
    <d v="2017-05-19T00:00:00"/>
    <d v="1899-12-30T21:51:52"/>
    <n v="37.768554999999999"/>
    <d v="2017-04-23T00:00:00"/>
    <s v="2017"/>
    <x v="2"/>
    <s v="2017Q2"/>
    <x v="9"/>
    <n v="750000"/>
    <n v="-122.422516"/>
    <x v="1"/>
    <d v="2017-05-19T00:00:00"/>
    <n v="750000"/>
    <n v="657"/>
    <x v="59"/>
    <x v="5"/>
    <n v="1"/>
  </r>
  <r>
    <n v="3568118"/>
    <n v="94110"/>
    <n v="1"/>
    <d v="2017-05-19T00:00:00"/>
    <d v="1899-12-30T11:52:55"/>
    <n v="37.763587999999999"/>
    <d v="2017-04-04T00:00:00"/>
    <s v="2017"/>
    <x v="2"/>
    <s v="2017Q2"/>
    <x v="9"/>
    <n v="799000"/>
    <n v="-122.422974"/>
    <x v="1"/>
    <d v="2017-05-19T00:00:00"/>
    <n v="880000"/>
    <n v="833"/>
    <x v="59"/>
    <x v="5"/>
    <n v="1"/>
  </r>
  <r>
    <n v="3557130"/>
    <n v="94114"/>
    <n v="2"/>
    <d v="2017-05-24T00:00:00"/>
    <d v="1899-12-30T09:42:30"/>
    <n v="37.765704999999997"/>
    <d v="2017-05-24T00:00:00"/>
    <s v="2017"/>
    <x v="2"/>
    <s v="2017Q2"/>
    <x v="9"/>
    <n v="1525000"/>
    <n v="-122.428658"/>
    <x v="1"/>
    <d v="2017-05-24T00:00:00"/>
    <n v="1525000"/>
    <n v="1180"/>
    <x v="59"/>
    <x v="5"/>
    <n v="1"/>
  </r>
  <r>
    <n v="3556235"/>
    <n v="94103"/>
    <n v="3"/>
    <d v="2017-05-25T00:00:00"/>
    <d v="1899-12-30T16:58:33"/>
    <n v="37.764980000000001"/>
    <d v="2017-03-18T00:00:00"/>
    <s v="2017"/>
    <x v="2"/>
    <s v="2017Q1"/>
    <x v="8"/>
    <n v="1295000"/>
    <n v="-122.424362"/>
    <x v="1"/>
    <d v="2017-05-25T00:00:00"/>
    <n v="1300000"/>
    <n v="1636"/>
    <x v="59"/>
    <x v="5"/>
    <n v="2"/>
  </r>
  <r>
    <n v="3588041"/>
    <n v="94110"/>
    <n v="4"/>
    <d v="2017-05-25T00:00:00"/>
    <d v="1899-12-30T17:53:16"/>
    <n v="37.760708000000001"/>
    <d v="2017-04-20T00:00:00"/>
    <s v="2017"/>
    <x v="2"/>
    <s v="2017Q2"/>
    <x v="9"/>
    <n v="1348000"/>
    <n v="-122.42250799999999"/>
    <x v="0"/>
    <d v="2017-05-25T00:00:00"/>
    <n v="2325000"/>
    <n v="1850"/>
    <x v="59"/>
    <x v="5"/>
    <n v="2.5"/>
  </r>
  <r>
    <s v="3534025C"/>
    <n v="94103"/>
    <n v="2"/>
    <d v="2017-05-30T00:00:00"/>
    <d v="1899-12-30T08:08:29"/>
    <n v="37.768211000000001"/>
    <d v="2017-04-22T00:00:00"/>
    <s v="2017"/>
    <x v="2"/>
    <s v="2017Q2"/>
    <x v="9"/>
    <n v="1000000"/>
    <n v="-122.425743"/>
    <x v="1"/>
    <d v="2017-05-26T00:00:00"/>
    <n v="1000000"/>
    <n v="1080"/>
    <x v="59"/>
    <x v="5"/>
    <n v="1"/>
  </r>
  <r>
    <n v="933545"/>
    <n v="94103"/>
    <n v="4"/>
    <d v="2017-06-05T00:00:00"/>
    <d v="1899-12-30T15:10:56"/>
    <n v="37.767592999999998"/>
    <d v="2017-05-01T00:00:00"/>
    <s v="2017"/>
    <x v="2"/>
    <s v="2017Q2"/>
    <x v="9"/>
    <n v="2340000"/>
    <n v="-122.425102"/>
    <x v="1"/>
    <d v="2017-06-05T00:00:00"/>
    <n v="2340000"/>
    <n v="2274"/>
    <x v="59"/>
    <x v="5"/>
    <n v="3"/>
  </r>
  <r>
    <n v="3556186"/>
    <n v="94103"/>
    <n v="1"/>
    <d v="2017-06-26T00:00:00"/>
    <d v="1899-12-30T20:00:24"/>
    <n v="37.765461000000002"/>
    <d v="2017-05-10T00:00:00"/>
    <s v="2017"/>
    <x v="2"/>
    <s v="2017Q2"/>
    <x v="9"/>
    <n v="795000"/>
    <n v="-122.424919"/>
    <x v="1"/>
    <d v="2017-06-16T00:00:00"/>
    <n v="795000"/>
    <n v="933"/>
    <x v="59"/>
    <x v="5"/>
    <n v="1"/>
  </r>
  <r>
    <n v="3534088"/>
    <n v="94103"/>
    <n v="2"/>
    <d v="2017-06-18T00:00:00"/>
    <d v="1899-12-30T07:14:11"/>
    <n v="37.768585000000002"/>
    <d v="2017-03-25T00:00:00"/>
    <s v="2017"/>
    <x v="2"/>
    <s v="2017Q1"/>
    <x v="8"/>
    <n v="789000"/>
    <n v="-122.424919"/>
    <x v="1"/>
    <d v="2017-06-16T00:00:00"/>
    <n v="975000"/>
    <n v="800"/>
    <x v="59"/>
    <x v="5"/>
    <n v="1"/>
  </r>
  <r>
    <n v="3533194"/>
    <n v="94103"/>
    <n v="1"/>
    <d v="2017-06-22T00:00:00"/>
    <d v="1899-12-30T10:29:00"/>
    <n v="37.769244999999998"/>
    <d v="2017-05-25T00:00:00"/>
    <s v="2017"/>
    <x v="2"/>
    <s v="2017Q2"/>
    <x v="9"/>
    <n v="625000"/>
    <n v="-122.42368999999999"/>
    <x v="1"/>
    <d v="2017-06-22T00:00:00"/>
    <n v="725500"/>
    <n v="540"/>
    <x v="59"/>
    <x v="5"/>
    <n v="1"/>
  </r>
  <r>
    <n v="3579043"/>
    <n v="94114"/>
    <n v="3"/>
    <d v="2017-06-23T00:00:00"/>
    <d v="1899-12-30T11:21:16"/>
    <n v="37.762740999999998"/>
    <d v="2017-05-26T00:00:00"/>
    <s v="2017"/>
    <x v="2"/>
    <s v="2017Q2"/>
    <x v="9"/>
    <n v="1450000"/>
    <n v="-122.42746699999999"/>
    <x v="1"/>
    <d v="2017-06-23T00:00:00"/>
    <n v="1450000"/>
    <n v="1404"/>
    <x v="59"/>
    <x v="5"/>
    <n v="1"/>
  </r>
  <r>
    <n v="3533153"/>
    <n v="94103"/>
    <n v="2"/>
    <d v="2017-06-30T00:00:00"/>
    <d v="1899-12-30T16:36:49"/>
    <n v="37.768520000000002"/>
    <d v="2016-10-13T00:00:00"/>
    <s v="2016"/>
    <x v="1"/>
    <s v="2016Q4"/>
    <x v="7"/>
    <n v="453825"/>
    <n v="-122.42259199999999"/>
    <x v="1"/>
    <d v="2017-06-30T00:00:00"/>
    <n v="445000"/>
    <n v="833"/>
    <x v="59"/>
    <x v="5"/>
    <n v="1"/>
  </r>
  <r>
    <n v="3533190"/>
    <n v="94103"/>
    <n v="1"/>
    <d v="2017-07-14T00:00:00"/>
    <d v="1899-12-30T13:15:58"/>
    <n v="37.768185000000003"/>
    <d v="2017-04-17T00:00:00"/>
    <s v="2017"/>
    <x v="2"/>
    <s v="2017Q2"/>
    <x v="9"/>
    <n v="699000"/>
    <n v="-122.42311100000001"/>
    <x v="1"/>
    <d v="2017-07-14T00:00:00"/>
    <n v="808000"/>
    <m/>
    <x v="59"/>
    <x v="5"/>
    <n v="1"/>
  </r>
  <r>
    <n v="933545"/>
    <n v="94103"/>
    <n v="3"/>
    <d v="2017-07-18T00:00:00"/>
    <d v="1899-12-30T16:28:35"/>
    <n v="37.767592999999998"/>
    <d v="2017-02-04T00:00:00"/>
    <s v="2017"/>
    <x v="2"/>
    <s v="2017Q1"/>
    <x v="8"/>
    <n v="1935000"/>
    <n v="-122.425217"/>
    <x v="1"/>
    <d v="2017-07-18T00:00:00"/>
    <n v="1935000"/>
    <n v="1800"/>
    <x v="59"/>
    <x v="5"/>
    <n v="3"/>
  </r>
  <r>
    <n v="3557034"/>
    <n v="94114"/>
    <n v="2"/>
    <d v="2017-07-19T00:00:00"/>
    <d v="1899-12-30T15:59:20"/>
    <n v="37.764724999999999"/>
    <d v="2017-04-22T00:00:00"/>
    <s v="2017"/>
    <x v="2"/>
    <s v="2017Q2"/>
    <x v="9"/>
    <n v="899000"/>
    <n v="-122.42849699999999"/>
    <x v="1"/>
    <d v="2017-07-19T00:00:00"/>
    <n v="1130000"/>
    <n v="1280"/>
    <x v="59"/>
    <x v="5"/>
    <n v="1.5"/>
  </r>
  <r>
    <n v="3533142"/>
    <n v="94103"/>
    <n v="1"/>
    <d v="2017-08-01T00:00:00"/>
    <d v="1899-12-30T17:14:12"/>
    <n v="37.768554999999999"/>
    <d v="2017-06-21T00:00:00"/>
    <s v="2017"/>
    <x v="2"/>
    <s v="2017Q2"/>
    <x v="9"/>
    <n v="699500"/>
    <n v="-122.422516"/>
    <x v="1"/>
    <d v="2017-08-01T00:00:00"/>
    <n v="760000"/>
    <n v="646"/>
    <x v="59"/>
    <x v="5"/>
    <n v="1"/>
  </r>
  <r>
    <n v="3534122"/>
    <n v="94103"/>
    <n v="2"/>
    <d v="2017-08-13T00:00:00"/>
    <d v="1899-12-30T08:48:55"/>
    <n v="37.769016000000001"/>
    <d v="2017-04-02T00:00:00"/>
    <s v="2017"/>
    <x v="2"/>
    <s v="2017Q2"/>
    <x v="9"/>
    <n v="899000"/>
    <n v="-122.42630800000001"/>
    <x v="1"/>
    <d v="2017-08-04T00:00:00"/>
    <n v="1175000"/>
    <n v="935"/>
    <x v="59"/>
    <x v="5"/>
    <n v="1"/>
  </r>
  <r>
    <n v="3502119"/>
    <n v="94103"/>
    <n v="1"/>
    <d v="2017-08-18T00:00:00"/>
    <d v="1899-12-30T14:37:10"/>
    <n v="37.77055"/>
    <d v="2017-06-27T00:00:00"/>
    <s v="2017"/>
    <x v="2"/>
    <s v="2017Q2"/>
    <x v="9"/>
    <n v="699000"/>
    <n v="-122.42345400000001"/>
    <x v="1"/>
    <d v="2017-08-18T00:00:00"/>
    <n v="850000"/>
    <n v="900"/>
    <x v="59"/>
    <x v="5"/>
    <n v="1"/>
  </r>
  <r>
    <n v="3557102"/>
    <n v="94114"/>
    <n v="3"/>
    <d v="2017-08-18T00:00:00"/>
    <d v="1899-12-30T14:37:12"/>
    <n v="37.764930999999997"/>
    <d v="2017-07-14T00:00:00"/>
    <s v="2017"/>
    <x v="2"/>
    <s v="2017Q3"/>
    <x v="10"/>
    <n v="1395000"/>
    <n v="-122.42834499999999"/>
    <x v="1"/>
    <d v="2017-08-18T00:00:00"/>
    <n v="1710000"/>
    <n v="1469"/>
    <x v="59"/>
    <x v="5"/>
    <n v="2"/>
  </r>
  <r>
    <n v="3568100"/>
    <n v="94110"/>
    <n v="2"/>
    <d v="2017-08-25T00:00:00"/>
    <d v="1899-12-30T12:25:49"/>
    <n v="37.763801999999998"/>
    <d v="2017-07-17T00:00:00"/>
    <s v="2017"/>
    <x v="2"/>
    <s v="2017Q3"/>
    <x v="10"/>
    <n v="989000"/>
    <n v="-122.42327899999999"/>
    <x v="1"/>
    <d v="2017-08-25T00:00:00"/>
    <n v="1225000"/>
    <n v="976"/>
    <x v="59"/>
    <x v="5"/>
    <n v="1"/>
  </r>
  <r>
    <n v="3588132"/>
    <n v="94110"/>
    <n v="2"/>
    <d v="2018-03-01T00:00:00"/>
    <d v="1899-12-30T15:32:32"/>
    <n v="37.760306999999997"/>
    <d v="2017-08-25T00:00:00"/>
    <s v="2017"/>
    <x v="2"/>
    <s v="2017Q3"/>
    <x v="10"/>
    <n v="1699000"/>
    <n v="-122.421762"/>
    <x v="1"/>
    <d v="2017-08-31T00:00:00"/>
    <n v="1680000"/>
    <n v="1556"/>
    <x v="59"/>
    <x v="5"/>
    <n v="2.5"/>
  </r>
  <r>
    <n v="3578103"/>
    <n v="94110"/>
    <n v="2"/>
    <d v="2017-09-18T00:00:00"/>
    <d v="1899-12-30T17:39:00"/>
    <n v="37.762421000000003"/>
    <d v="2017-09-18T00:00:00"/>
    <s v="2017"/>
    <x v="2"/>
    <s v="2017Q3"/>
    <x v="10"/>
    <n v="1298000"/>
    <n v="-122.425392"/>
    <x v="1"/>
    <d v="2017-09-18T00:00:00"/>
    <n v="1435000"/>
    <n v="1070"/>
    <x v="59"/>
    <x v="5"/>
    <n v="1"/>
  </r>
  <r>
    <n v="3556242"/>
    <n v="94103"/>
    <n v="3"/>
    <d v="2017-09-21T00:00:00"/>
    <d v="1899-12-30T15:11:54"/>
    <n v="37.766219999999997"/>
    <d v="2017-08-22T00:00:00"/>
    <s v="2017"/>
    <x v="2"/>
    <s v="2017Q3"/>
    <x v="10"/>
    <n v="1495000"/>
    <n v="-122.424797"/>
    <x v="1"/>
    <d v="2017-09-21T00:00:00"/>
    <n v="1720000"/>
    <n v="1445"/>
    <x v="59"/>
    <x v="5"/>
    <n v="3"/>
  </r>
  <r>
    <n v="3545032"/>
    <n v="94103"/>
    <n v="1"/>
    <d v="2017-10-05T00:00:00"/>
    <d v="1899-12-30T17:23:01"/>
    <n v="37.766891000000001"/>
    <d v="2017-08-17T00:00:00"/>
    <s v="2017"/>
    <x v="2"/>
    <s v="2017Q3"/>
    <x v="10"/>
    <n v="729000"/>
    <n v="-122.4263"/>
    <x v="1"/>
    <d v="2017-10-05T00:00:00"/>
    <n v="748000"/>
    <n v="799"/>
    <x v="59"/>
    <x v="5"/>
    <n v="1"/>
  </r>
  <r>
    <n v="3502056"/>
    <n v="94134"/>
    <n v="2"/>
    <d v="2017-10-23T00:00:00"/>
    <d v="1899-12-30T15:22:52"/>
    <n v="37.770321000000003"/>
    <d v="2017-09-06T00:00:00"/>
    <s v="2017"/>
    <x v="2"/>
    <s v="2017Q3"/>
    <x v="10"/>
    <n v="899000"/>
    <n v="-122.423676"/>
    <x v="1"/>
    <d v="2017-10-23T00:00:00"/>
    <n v="975000"/>
    <n v="1000"/>
    <x v="59"/>
    <x v="5"/>
    <n v="2"/>
  </r>
  <r>
    <n v="3566068"/>
    <n v="94114"/>
    <n v="2"/>
    <d v="2017-10-24T00:00:00"/>
    <d v="1899-12-30T06:56:12"/>
    <n v="37.763561000000003"/>
    <d v="2017-09-25T00:00:00"/>
    <s v="2017"/>
    <x v="2"/>
    <s v="2017Q3"/>
    <x v="10"/>
    <n v="950000"/>
    <n v="-122.42742200000001"/>
    <x v="1"/>
    <d v="2017-10-23T00:00:00"/>
    <n v="1275000"/>
    <n v="830"/>
    <x v="59"/>
    <x v="5"/>
    <n v="1"/>
  </r>
  <r>
    <n v="3578185"/>
    <n v="94110"/>
    <n v="3"/>
    <d v="2017-10-24T00:00:00"/>
    <d v="1899-12-30T15:39:13"/>
    <n v="37.762852000000002"/>
    <d v="2017-09-14T00:00:00"/>
    <s v="2017"/>
    <x v="2"/>
    <s v="2017Q3"/>
    <x v="10"/>
    <n v="1495000"/>
    <n v="-122.425369"/>
    <x v="1"/>
    <d v="2017-10-24T00:00:00"/>
    <n v="1800000"/>
    <n v="1360"/>
    <x v="59"/>
    <x v="5"/>
    <n v="2"/>
  </r>
  <r>
    <n v="3577041"/>
    <n v="94110"/>
    <n v="2"/>
    <d v="2017-10-30T00:00:00"/>
    <d v="1899-12-30T22:03:00"/>
    <n v="37.763038999999999"/>
    <d v="2017-09-11T00:00:00"/>
    <s v="2017"/>
    <x v="2"/>
    <s v="2017Q3"/>
    <x v="10"/>
    <n v="875000"/>
    <n v="-122.42325599999999"/>
    <x v="1"/>
    <d v="2017-10-26T00:00:00"/>
    <n v="875000"/>
    <n v="774"/>
    <x v="59"/>
    <x v="5"/>
    <n v="1"/>
  </r>
  <r>
    <n v="3533080"/>
    <n v="94103"/>
    <n v="2"/>
    <d v="2017-10-27T00:00:00"/>
    <d v="1899-12-30T18:43:29"/>
    <n v="37.768332999999998"/>
    <d v="2017-07-17T00:00:00"/>
    <s v="2017"/>
    <x v="2"/>
    <s v="2017Q3"/>
    <x v="10"/>
    <n v="1299000"/>
    <n v="-122.422836"/>
    <x v="1"/>
    <d v="2017-10-27T00:00:00"/>
    <n v="1230000"/>
    <n v="1711"/>
    <x v="59"/>
    <x v="5"/>
    <n v="2"/>
  </r>
  <r>
    <n v="3557093"/>
    <n v="94114"/>
    <n v="2"/>
    <d v="2017-11-11T00:00:00"/>
    <d v="1899-12-30T09:10:03"/>
    <n v="37.765613999999999"/>
    <d v="2017-07-28T00:00:00"/>
    <s v="2017"/>
    <x v="2"/>
    <s v="2017Q3"/>
    <x v="10"/>
    <n v="1295000"/>
    <n v="-122.42797899999999"/>
    <x v="1"/>
    <d v="2017-11-06T00:00:00"/>
    <n v="1500000"/>
    <n v="1151"/>
    <x v="59"/>
    <x v="5"/>
    <n v="1.5"/>
  </r>
  <r>
    <n v="3544026"/>
    <n v="94114"/>
    <n v="3"/>
    <d v="2017-11-08T00:00:00"/>
    <d v="1899-12-30T12:38:44"/>
    <n v="37.767071000000001"/>
    <d v="2017-09-14T00:00:00"/>
    <s v="2017"/>
    <x v="2"/>
    <s v="2017Q3"/>
    <x v="10"/>
    <n v="1295000"/>
    <n v="-122.427643"/>
    <x v="1"/>
    <d v="2017-11-07T00:00:00"/>
    <n v="1265000"/>
    <n v="1315"/>
    <x v="59"/>
    <x v="5"/>
    <n v="1"/>
  </r>
  <r>
    <n v="3534073"/>
    <n v="94103"/>
    <n v="3"/>
    <d v="2017-11-21T00:00:00"/>
    <d v="1899-12-30T11:02:05"/>
    <n v="37.769154"/>
    <d v="2017-10-06T00:00:00"/>
    <s v="2017"/>
    <x v="2"/>
    <s v="2017Q4"/>
    <x v="11"/>
    <n v="1795000"/>
    <n v="-122.42559799999999"/>
    <x v="1"/>
    <d v="2017-11-08T00:00:00"/>
    <n v="1850000"/>
    <n v="1941"/>
    <x v="59"/>
    <x v="5"/>
    <n v="3"/>
  </r>
  <r>
    <s v="3588049P"/>
    <n v="94110"/>
    <n v="2"/>
    <d v="2017-11-13T00:00:00"/>
    <d v="1899-12-30T16:59:12"/>
    <n v="37.760185"/>
    <d v="2017-10-27T00:00:00"/>
    <s v="2017"/>
    <x v="2"/>
    <s v="2017Q4"/>
    <x v="11"/>
    <n v="1695000"/>
    <n v="-122.423141"/>
    <x v="1"/>
    <d v="2017-11-13T00:00:00"/>
    <n v="1810000"/>
    <m/>
    <x v="59"/>
    <x v="5"/>
    <n v="2"/>
  </r>
  <r>
    <s v="NEW OR UNDER CONSTRUCTION"/>
    <n v="94114"/>
    <n v="3"/>
    <d v="2017-11-27T00:00:00"/>
    <d v="1899-12-30T13:33:12"/>
    <n v="37.766289"/>
    <d v="2017-09-01T00:00:00"/>
    <s v="2017"/>
    <x v="2"/>
    <s v="2017Q3"/>
    <x v="10"/>
    <n v="949000"/>
    <n v="-122.42834499999999"/>
    <x v="1"/>
    <d v="2017-11-22T00:00:00"/>
    <n v="1332500"/>
    <n v="1453"/>
    <x v="59"/>
    <x v="5"/>
    <n v="1"/>
  </r>
  <r>
    <n v="3557127"/>
    <n v="94114"/>
    <n v="2"/>
    <d v="2017-11-28T00:00:00"/>
    <d v="1899-12-30T10:28:24"/>
    <n v="37.766013999999998"/>
    <d v="2017-10-20T00:00:00"/>
    <s v="2017"/>
    <x v="2"/>
    <s v="2017Q4"/>
    <x v="11"/>
    <n v="1695000"/>
    <n v="-122.42815400000001"/>
    <x v="1"/>
    <d v="2017-11-22T00:00:00"/>
    <n v="1825000"/>
    <n v="1335"/>
    <x v="59"/>
    <x v="5"/>
    <n v="2"/>
  </r>
  <r>
    <n v="357741"/>
    <n v="94110"/>
    <n v="2"/>
    <d v="2017-12-11T00:00:00"/>
    <d v="1899-12-30T09:07:32"/>
    <n v="37.762923999999998"/>
    <d v="2017-10-06T00:00:00"/>
    <s v="2017"/>
    <x v="2"/>
    <s v="2017Q4"/>
    <x v="11"/>
    <n v="899000"/>
    <n v="-122.423225"/>
    <x v="1"/>
    <d v="2017-11-28T00:00:00"/>
    <n v="988000"/>
    <m/>
    <x v="59"/>
    <x v="5"/>
    <n v="1"/>
  </r>
  <r>
    <n v="3556139"/>
    <n v="94103"/>
    <n v="1"/>
    <d v="2017-12-02T00:00:00"/>
    <d v="1899-12-30T09:43:32"/>
    <n v="37.764904000000001"/>
    <d v="2017-08-02T00:00:00"/>
    <s v="2017"/>
    <x v="2"/>
    <s v="2017Q3"/>
    <x v="10"/>
    <n v="337999"/>
    <n v="-122.42527"/>
    <x v="1"/>
    <d v="2017-11-30T00:00:00"/>
    <n v="337999"/>
    <n v="541"/>
    <x v="59"/>
    <x v="5"/>
    <n v="1"/>
  </r>
  <r>
    <n v="3556080"/>
    <n v="94103"/>
    <n v="2"/>
    <d v="2017-12-05T00:00:00"/>
    <d v="1899-12-30T20:33:43"/>
    <n v="37.765464999999999"/>
    <d v="2017-08-24T00:00:00"/>
    <s v="2017"/>
    <x v="2"/>
    <s v="2017Q3"/>
    <x v="10"/>
    <n v="899000"/>
    <n v="-122.42498000000001"/>
    <x v="1"/>
    <d v="2017-12-04T00:00:00"/>
    <n v="935000"/>
    <n v="965"/>
    <x v="59"/>
    <x v="5"/>
    <n v="1"/>
  </r>
  <r>
    <s v="3534026A"/>
    <n v="94103"/>
    <n v="2"/>
    <d v="2017-12-20T00:00:00"/>
    <d v="1899-12-30T17:43:16"/>
    <n v="37.768402000000002"/>
    <d v="2017-09-06T00:00:00"/>
    <s v="2017"/>
    <x v="2"/>
    <s v="2017Q3"/>
    <x v="10"/>
    <n v="1249000"/>
    <n v="-122.42654400000001"/>
    <x v="1"/>
    <d v="2017-12-20T00:00:00"/>
    <n v="1500000"/>
    <m/>
    <x v="59"/>
    <x v="5"/>
    <n v="1.5"/>
  </r>
  <r>
    <n v="3533174"/>
    <n v="94103"/>
    <n v="0"/>
    <d v="2017-12-28T00:00:00"/>
    <d v="1899-12-30T17:29:05"/>
    <n v="37.768203999999997"/>
    <d v="2017-11-11T00:00:00"/>
    <s v="2017"/>
    <x v="2"/>
    <s v="2017Q4"/>
    <x v="11"/>
    <n v="540000"/>
    <n v="-122.423233"/>
    <x v="1"/>
    <d v="2017-12-28T00:00:00"/>
    <n v="600000"/>
    <n v="363"/>
    <x v="59"/>
    <x v="5"/>
    <n v="1"/>
  </r>
  <r>
    <s v="3534026A"/>
    <n v="94103"/>
    <n v="2"/>
    <d v="2017-12-30T00:00:00"/>
    <d v="1899-12-30T10:31:47"/>
    <n v="37.768402000000002"/>
    <d v="2017-09-06T00:00:00"/>
    <s v="2017"/>
    <x v="2"/>
    <s v="2017Q3"/>
    <x v="10"/>
    <n v="1249000"/>
    <n v="-122.42654400000001"/>
    <x v="1"/>
    <d v="2017-12-29T00:00:00"/>
    <n v="1350000"/>
    <m/>
    <x v="59"/>
    <x v="5"/>
    <n v="1.5"/>
  </r>
  <r>
    <n v="3502129"/>
    <n v="94103"/>
    <n v="3"/>
    <d v="2018-01-04T00:00:00"/>
    <d v="1899-12-30T13:46:45"/>
    <n v="37.770290000000003"/>
    <d v="2017-10-30T00:00:00"/>
    <s v="2017"/>
    <x v="2"/>
    <s v="2017Q4"/>
    <x v="11"/>
    <n v="1189888"/>
    <n v="-122.423035"/>
    <x v="1"/>
    <d v="2017-12-29T00:00:00"/>
    <n v="1405000"/>
    <m/>
    <x v="59"/>
    <x v="5"/>
    <n v="2"/>
  </r>
  <r>
    <s v="3534026A"/>
    <n v="94103"/>
    <n v="2"/>
    <d v="2017-12-30T00:00:00"/>
    <d v="1899-12-30T10:34:37"/>
    <n v="37.768402000000002"/>
    <d v="2017-08-23T00:00:00"/>
    <s v="2017"/>
    <x v="2"/>
    <s v="2017Q3"/>
    <x v="10"/>
    <n v="1395000"/>
    <n v="-122.42654400000001"/>
    <x v="1"/>
    <d v="2017-12-29T00:00:00"/>
    <n v="1459500"/>
    <m/>
    <x v="59"/>
    <x v="5"/>
    <n v="1.5"/>
  </r>
  <r>
    <n v="3587127"/>
    <n v="94110"/>
    <n v="3"/>
    <d v="2018-01-09T00:00:00"/>
    <d v="1899-12-30T16:14:22"/>
    <n v="37.760154999999997"/>
    <d v="2017-10-11T00:00:00"/>
    <s v="2017"/>
    <x v="2"/>
    <s v="2017Q4"/>
    <x v="11"/>
    <n v="1499000"/>
    <n v="-122.424316"/>
    <x v="1"/>
    <d v="2018-01-09T00:00:00"/>
    <n v="1499000"/>
    <n v="1395"/>
    <x v="59"/>
    <x v="5"/>
    <n v="2"/>
  </r>
  <r>
    <n v="3533168"/>
    <n v="94103"/>
    <n v="1"/>
    <d v="2018-01-17T00:00:00"/>
    <d v="1899-12-30T13:38:33"/>
    <n v="37.769390000000001"/>
    <d v="2017-12-01T00:00:00"/>
    <s v="2017"/>
    <x v="2"/>
    <s v="2017Q4"/>
    <x v="11"/>
    <n v="698400"/>
    <n v="-122.422951"/>
    <x v="1"/>
    <d v="2018-01-17T00:00:00"/>
    <n v="700000"/>
    <n v="630"/>
    <x v="59"/>
    <x v="5"/>
    <n v="1"/>
  </r>
  <r>
    <s v="NEW OR UNDER CONSTRUCTION"/>
    <n v="94103"/>
    <n v="1"/>
    <d v="2018-01-31T00:00:00"/>
    <d v="1899-12-30T10:47:24"/>
    <n v="37.768402000000002"/>
    <d v="2017-10-06T00:00:00"/>
    <s v="2017"/>
    <x v="2"/>
    <s v="2017Q4"/>
    <x v="11"/>
    <n v="895000"/>
    <n v="-122.42654400000001"/>
    <x v="1"/>
    <d v="2018-01-26T00:00:00"/>
    <n v="850000"/>
    <m/>
    <x v="59"/>
    <x v="5"/>
    <n v="1"/>
  </r>
  <r>
    <s v="NEW OR UNDER CONSTRUCTION"/>
    <n v="94103"/>
    <n v="2"/>
    <d v="2018-01-31T00:00:00"/>
    <d v="1899-12-30T10:50:25"/>
    <n v="37.768402000000002"/>
    <d v="2017-09-27T00:00:00"/>
    <s v="2017"/>
    <x v="2"/>
    <s v="2017Q3"/>
    <x v="10"/>
    <n v="1295000"/>
    <n v="-122.42654400000001"/>
    <x v="1"/>
    <d v="2018-01-29T00:00:00"/>
    <n v="1361000"/>
    <m/>
    <x v="59"/>
    <x v="5"/>
    <n v="1.5"/>
  </r>
  <r>
    <n v="3597101"/>
    <n v="94114"/>
    <n v="3"/>
    <d v="2018-01-30T00:00:00"/>
    <d v="1899-12-30T08:22:15"/>
    <n v="37.759627999999999"/>
    <d v="2017-10-14T00:00:00"/>
    <s v="2017"/>
    <x v="2"/>
    <s v="2017Q4"/>
    <x v="11"/>
    <n v="1495000"/>
    <n v="-122.423317"/>
    <x v="1"/>
    <d v="2018-01-30T00:00:00"/>
    <n v="1800000"/>
    <n v="1440"/>
    <x v="59"/>
    <x v="5"/>
    <n v="2"/>
  </r>
  <r>
    <s v="3534026A"/>
    <n v="94103"/>
    <n v="2"/>
    <d v="2018-02-09T00:00:00"/>
    <d v="1899-12-30T10:57:12"/>
    <n v="37.768402000000002"/>
    <d v="2018-01-04T00:00:00"/>
    <s v="2018"/>
    <x v="3"/>
    <s v="2018Q1"/>
    <x v="12"/>
    <n v="1395000"/>
    <n v="-122.42654400000001"/>
    <x v="1"/>
    <d v="2018-02-05T00:00:00"/>
    <n v="1395000"/>
    <m/>
    <x v="59"/>
    <x v="5"/>
    <n v="1.5"/>
  </r>
  <r>
    <n v="3533127"/>
    <n v="94103"/>
    <n v="2"/>
    <d v="2018-02-07T00:00:00"/>
    <d v="1899-12-30T12:19:45"/>
    <n v="37.769444"/>
    <d v="2017-11-27T00:00:00"/>
    <s v="2017"/>
    <x v="2"/>
    <s v="2017Q4"/>
    <x v="11"/>
    <n v="1095000"/>
    <n v="-122.422623"/>
    <x v="1"/>
    <d v="2018-02-07T00:00:00"/>
    <n v="1301000"/>
    <n v="1042"/>
    <x v="59"/>
    <x v="5"/>
    <n v="2"/>
  </r>
  <r>
    <n v="3545044"/>
    <n v="94103"/>
    <n v="4"/>
    <d v="2018-02-16T00:00:00"/>
    <d v="1899-12-30T12:42:21"/>
    <n v="37.767265000000002"/>
    <d v="2017-12-05T00:00:00"/>
    <s v="2017"/>
    <x v="2"/>
    <s v="2017Q4"/>
    <x v="11"/>
    <n v="2499888"/>
    <n v="-122.426025"/>
    <x v="0"/>
    <d v="2018-02-15T00:00:00"/>
    <n v="2500000"/>
    <n v="2497"/>
    <x v="59"/>
    <x v="5"/>
    <n v="1.5"/>
  </r>
  <r>
    <s v="NEW OR UNDER CONSTRUCTION"/>
    <n v="94114"/>
    <n v="3"/>
    <d v="2018-03-04T00:00:00"/>
    <d v="1899-12-30T08:00:31"/>
    <n v="37.765343000000001"/>
    <d v="2018-01-11T00:00:00"/>
    <s v="2018"/>
    <x v="3"/>
    <s v="2018Q1"/>
    <x v="12"/>
    <n v="1595000"/>
    <n v="-122.428383"/>
    <x v="1"/>
    <d v="2018-02-16T00:00:00"/>
    <n v="1670000"/>
    <m/>
    <x v="59"/>
    <x v="5"/>
    <n v="1"/>
  </r>
  <r>
    <n v="3556208"/>
    <n v="94103"/>
    <n v="2"/>
    <d v="2018-02-24T00:00:00"/>
    <d v="1899-12-30T13:31:36"/>
    <n v="37.765461999999999"/>
    <d v="2018-02-07T00:00:00"/>
    <s v="2018"/>
    <x v="3"/>
    <s v="2018Q1"/>
    <x v="12"/>
    <n v="925000"/>
    <n v="-122.424916"/>
    <x v="1"/>
    <d v="2018-02-24T00:00:00"/>
    <n v="925000"/>
    <n v="935"/>
    <x v="59"/>
    <x v="5"/>
    <n v="1"/>
  </r>
  <r>
    <n v="359813313"/>
    <n v="94110"/>
    <n v="3"/>
    <d v="2018-03-02T00:00:00"/>
    <d v="1899-12-30T07:10:31"/>
    <n v="37.758915000000002"/>
    <d v="2018-02-01T00:00:00"/>
    <s v="2018"/>
    <x v="3"/>
    <s v="2018Q1"/>
    <x v="12"/>
    <n v="1295000"/>
    <n v="-122.423828"/>
    <x v="1"/>
    <d v="2018-03-01T00:00:00"/>
    <n v="1608000"/>
    <n v="1404"/>
    <x v="59"/>
    <x v="5"/>
    <n v="1"/>
  </r>
  <r>
    <n v="7520006"/>
    <n v="94131"/>
    <n v="4"/>
    <d v="2015-03-03T00:00:00"/>
    <d v="1899-12-30T16:33:01"/>
    <n v="37.744190000000003"/>
    <d v="2015-01-06T00:00:00"/>
    <s v="2015"/>
    <x v="0"/>
    <s v="2015Q1"/>
    <x v="0"/>
    <n v="3150000"/>
    <n v="-122.43585899999999"/>
    <x v="0"/>
    <d v="2015-03-03T00:00:00"/>
    <n v="3500000"/>
    <n v="3511"/>
    <x v="60"/>
    <x v="5"/>
    <n v="4.5"/>
  </r>
  <r>
    <n v="3646035"/>
    <n v="94114"/>
    <n v="3"/>
    <d v="2015-03-06T00:00:00"/>
    <d v="1899-12-30T15:17:28"/>
    <n v="37.753036000000002"/>
    <d v="2015-02-02T00:00:00"/>
    <s v="2015"/>
    <x v="0"/>
    <s v="2015Q1"/>
    <x v="0"/>
    <n v="1095000"/>
    <n v="-122.421806"/>
    <x v="1"/>
    <d v="2015-03-04T00:00:00"/>
    <n v="1315000"/>
    <n v="1054"/>
    <x v="60"/>
    <x v="5"/>
    <n v="2"/>
  </r>
  <r>
    <n v="6533063"/>
    <n v="94114"/>
    <n v="3"/>
    <d v="2015-03-08T00:00:00"/>
    <d v="1899-12-30T16:16:49"/>
    <n v="37.749648999999998"/>
    <d v="2015-02-05T00:00:00"/>
    <s v="2015"/>
    <x v="0"/>
    <s v="2015Q1"/>
    <x v="0"/>
    <n v="1199000"/>
    <n v="-122.423011"/>
    <x v="1"/>
    <d v="2015-03-06T00:00:00"/>
    <n v="1430000"/>
    <m/>
    <x v="60"/>
    <x v="5"/>
    <n v="2"/>
  </r>
  <r>
    <n v="6653038"/>
    <n v="94131"/>
    <n v="2"/>
    <d v="2015-03-06T00:00:00"/>
    <d v="1899-12-30T12:39:30"/>
    <n v="37.741751999999998"/>
    <d v="2015-02-10T00:00:00"/>
    <s v="2015"/>
    <x v="0"/>
    <s v="2015Q1"/>
    <x v="0"/>
    <n v="699000"/>
    <n v="-122.42928999999999"/>
    <x v="0"/>
    <d v="2015-03-06T00:00:00"/>
    <n v="765312"/>
    <n v="660"/>
    <x v="60"/>
    <x v="5"/>
    <n v="1"/>
  </r>
  <r>
    <n v="2804028"/>
    <n v="94114"/>
    <n v="4"/>
    <d v="2015-03-09T00:00:00"/>
    <d v="1899-12-30T11:10:19"/>
    <n v="37.752445000000002"/>
    <d v="2015-01-20T00:00:00"/>
    <s v="2015"/>
    <x v="0"/>
    <s v="2015Q1"/>
    <x v="0"/>
    <n v="4995000"/>
    <n v="-122.436103"/>
    <x v="0"/>
    <d v="2015-03-09T00:00:00"/>
    <n v="4350000"/>
    <m/>
    <x v="60"/>
    <x v="5"/>
    <n v="3.5"/>
  </r>
  <r>
    <n v="6611019"/>
    <n v="94131"/>
    <n v="4"/>
    <d v="2015-03-10T00:00:00"/>
    <d v="1899-12-30T15:53:15"/>
    <n v="37.744258000000002"/>
    <d v="2015-02-20T00:00:00"/>
    <s v="2015"/>
    <x v="0"/>
    <s v="2015Q1"/>
    <x v="0"/>
    <n v="1500000"/>
    <n v="-122.434822"/>
    <x v="0"/>
    <d v="2015-03-10T00:00:00"/>
    <n v="1550000"/>
    <m/>
    <x v="60"/>
    <x v="5"/>
    <n v="4.5"/>
  </r>
  <r>
    <n v="6503012"/>
    <n v="94114"/>
    <n v="4"/>
    <d v="2015-03-10T00:00:00"/>
    <d v="1899-12-30T14:54:27"/>
    <n v="37.749763000000002"/>
    <d v="2015-02-13T00:00:00"/>
    <s v="2015"/>
    <x v="0"/>
    <s v="2015Q1"/>
    <x v="0"/>
    <n v="2750000"/>
    <n v="-122.439796"/>
    <x v="0"/>
    <d v="2015-03-10T00:00:00"/>
    <n v="2750000"/>
    <n v="2700"/>
    <x v="60"/>
    <x v="5"/>
    <n v="3"/>
  </r>
  <r>
    <s v="6576009A"/>
    <n v="94110"/>
    <n v="2"/>
    <d v="2015-03-12T00:00:00"/>
    <d v="1899-12-30T18:43:54"/>
    <n v="37.747334000000002"/>
    <d v="2014-12-16T00:00:00"/>
    <s v="2014"/>
    <x v="4"/>
    <s v="2014Q4"/>
    <x v="13"/>
    <n v="895000"/>
    <n v="-122.42230000000001"/>
    <x v="1"/>
    <d v="2015-03-12T00:00:00"/>
    <n v="1045000"/>
    <n v="1270"/>
    <x v="60"/>
    <x v="5"/>
    <n v="1"/>
  </r>
  <r>
    <n v="3655062"/>
    <n v="94114"/>
    <n v="2"/>
    <d v="2015-03-14T00:00:00"/>
    <d v="1899-12-30T11:41:46"/>
    <n v="37.752437"/>
    <d v="2015-02-18T00:00:00"/>
    <s v="2015"/>
    <x v="0"/>
    <s v="2015Q1"/>
    <x v="0"/>
    <n v="1095000"/>
    <n v="-122.432502"/>
    <x v="1"/>
    <d v="2015-03-13T00:00:00"/>
    <n v="1555000"/>
    <n v="1365"/>
    <x v="60"/>
    <x v="5"/>
    <n v="1"/>
  </r>
  <r>
    <n v="6630048"/>
    <n v="94131"/>
    <n v="3"/>
    <d v="2015-03-13T00:00:00"/>
    <d v="1899-12-30T11:31:05"/>
    <n v="37.743160000000003"/>
    <d v="2015-02-04T00:00:00"/>
    <s v="2015"/>
    <x v="0"/>
    <s v="2015Q1"/>
    <x v="0"/>
    <n v="1849000"/>
    <n v="-122.431541"/>
    <x v="1"/>
    <d v="2015-03-13T00:00:00"/>
    <n v="2250000"/>
    <n v="1993"/>
    <x v="60"/>
    <x v="5"/>
    <n v="2.5"/>
  </r>
  <r>
    <n v="6616058"/>
    <n v="94110"/>
    <n v="4"/>
    <d v="2015-03-17T00:00:00"/>
    <d v="1899-12-30T15:50:13"/>
    <n v="37.745465000000003"/>
    <d v="2015-02-01T00:00:00"/>
    <s v="2015"/>
    <x v="0"/>
    <s v="2015Q1"/>
    <x v="0"/>
    <n v="1195000"/>
    <n v="-122.423466"/>
    <x v="1"/>
    <d v="2015-03-17T00:00:00"/>
    <n v="1400000"/>
    <m/>
    <x v="60"/>
    <x v="5"/>
    <n v="1"/>
  </r>
  <r>
    <n v="6636006"/>
    <n v="94110"/>
    <n v="4"/>
    <d v="2015-03-17T00:00:00"/>
    <d v="1899-12-30T09:59:32"/>
    <n v="37.742614000000003"/>
    <d v="2015-02-17T00:00:00"/>
    <s v="2015"/>
    <x v="0"/>
    <s v="2015Q1"/>
    <x v="0"/>
    <n v="1300000"/>
    <n v="-122.423484"/>
    <x v="0"/>
    <d v="2015-03-17T00:00:00"/>
    <n v="1475000"/>
    <m/>
    <x v="60"/>
    <x v="5"/>
    <n v="2"/>
  </r>
  <r>
    <n v="6639051"/>
    <n v="94131"/>
    <n v="2"/>
    <d v="2015-03-18T00:00:00"/>
    <d v="1899-12-30T15:35:20"/>
    <n v="37.742480999999998"/>
    <d v="2015-01-30T00:00:00"/>
    <s v="2015"/>
    <x v="0"/>
    <s v="2015Q1"/>
    <x v="0"/>
    <n v="879000"/>
    <n v="-122.429412"/>
    <x v="1"/>
    <d v="2015-03-18T00:00:00"/>
    <n v="1050000"/>
    <n v="1106"/>
    <x v="60"/>
    <x v="5"/>
    <n v="1.5"/>
  </r>
  <r>
    <n v="6632102"/>
    <n v="94131"/>
    <n v="2"/>
    <d v="2015-03-21T00:00:00"/>
    <d v="1899-12-30T10:49:17"/>
    <n v="37.743048999999999"/>
    <d v="2015-01-22T00:00:00"/>
    <s v="2015"/>
    <x v="0"/>
    <s v="2015Q1"/>
    <x v="0"/>
    <n v="849000"/>
    <n v="-122.427238"/>
    <x v="1"/>
    <d v="2015-03-19T00:00:00"/>
    <n v="1060000"/>
    <n v="1175"/>
    <x v="60"/>
    <x v="5"/>
    <n v="1"/>
  </r>
  <r>
    <n v="2751191"/>
    <n v="94114"/>
    <n v="1"/>
    <d v="2015-03-27T00:00:00"/>
    <d v="1899-12-30T09:44:22"/>
    <n v="37.749394000000002"/>
    <d v="2015-01-21T00:00:00"/>
    <s v="2015"/>
    <x v="0"/>
    <s v="2015Q1"/>
    <x v="0"/>
    <n v="629000"/>
    <n v="-122.43813299999999"/>
    <x v="1"/>
    <d v="2015-03-25T00:00:00"/>
    <n v="618000"/>
    <m/>
    <x v="60"/>
    <x v="5"/>
    <n v="1"/>
  </r>
  <r>
    <n v="6545021"/>
    <n v="94114"/>
    <n v="3"/>
    <d v="2015-03-27T00:00:00"/>
    <d v="1899-12-30T09:44:00"/>
    <n v="37.749248000000001"/>
    <d v="2015-01-15T00:00:00"/>
    <s v="2015"/>
    <x v="0"/>
    <s v="2015Q1"/>
    <x v="0"/>
    <n v="899000"/>
    <n v="-122.438148"/>
    <x v="1"/>
    <d v="2015-03-26T00:00:00"/>
    <n v="1033000"/>
    <m/>
    <x v="60"/>
    <x v="5"/>
    <n v="1"/>
  </r>
  <r>
    <n v="6632106"/>
    <n v="94131"/>
    <n v="2"/>
    <d v="2015-03-27T00:00:00"/>
    <d v="1899-12-30T15:27:37"/>
    <n v="37.743353999999997"/>
    <d v="2015-02-20T00:00:00"/>
    <s v="2015"/>
    <x v="0"/>
    <s v="2015Q1"/>
    <x v="0"/>
    <n v="1095000"/>
    <n v="-122.428314"/>
    <x v="1"/>
    <d v="2015-03-27T00:00:00"/>
    <n v="1262000"/>
    <n v="1362"/>
    <x v="60"/>
    <x v="5"/>
    <n v="2"/>
  </r>
  <r>
    <n v="7537007"/>
    <n v="94131"/>
    <n v="3"/>
    <d v="2015-03-27T00:00:00"/>
    <d v="1899-12-30T17:22:26"/>
    <n v="37.742739999999998"/>
    <d v="2015-02-18T00:00:00"/>
    <s v="2015"/>
    <x v="0"/>
    <s v="2015Q1"/>
    <x v="0"/>
    <n v="1495000"/>
    <n v="-122.43358600000001"/>
    <x v="0"/>
    <d v="2015-03-27T00:00:00"/>
    <n v="1650000"/>
    <m/>
    <x v="60"/>
    <x v="5"/>
    <n v="1"/>
  </r>
  <r>
    <n v="7519003"/>
    <n v="94131"/>
    <n v="4"/>
    <d v="2015-03-30T00:00:00"/>
    <d v="1899-12-30T15:40:14"/>
    <n v="37.745154999999997"/>
    <d v="2015-03-06T00:00:00"/>
    <s v="2015"/>
    <x v="0"/>
    <s v="2015Q1"/>
    <x v="0"/>
    <n v="1595000"/>
    <n v="-122.438186"/>
    <x v="0"/>
    <d v="2015-03-27T00:00:00"/>
    <n v="2205000"/>
    <n v="1697"/>
    <x v="60"/>
    <x v="5"/>
    <n v="2"/>
  </r>
  <r>
    <n v="6502021"/>
    <n v="94114"/>
    <n v="4"/>
    <d v="2015-03-31T00:00:00"/>
    <d v="1899-12-30T08:00:38"/>
    <n v="37.750366"/>
    <d v="2014-10-10T00:00:00"/>
    <s v="2014"/>
    <x v="4"/>
    <s v="2014Q4"/>
    <x v="13"/>
    <n v="2600000"/>
    <n v="-122.441322"/>
    <x v="0"/>
    <d v="2015-03-27T00:00:00"/>
    <n v="2552500"/>
    <m/>
    <x v="60"/>
    <x v="5"/>
    <n v="2"/>
  </r>
  <r>
    <n v="6548015"/>
    <n v="94114"/>
    <n v="3"/>
    <d v="2015-03-30T00:00:00"/>
    <d v="1899-12-30T20:03:39"/>
    <n v="37.749319999999997"/>
    <d v="2015-03-05T00:00:00"/>
    <s v="2015"/>
    <x v="0"/>
    <s v="2015Q1"/>
    <x v="0"/>
    <n v="1895000"/>
    <n v="-122.43087"/>
    <x v="0"/>
    <d v="2015-03-30T00:00:00"/>
    <n v="2600000"/>
    <n v="2144"/>
    <x v="60"/>
    <x v="5"/>
    <n v="2"/>
  </r>
  <r>
    <n v="2751191"/>
    <n v="94114"/>
    <n v="2"/>
    <d v="2015-04-01T00:00:00"/>
    <d v="1899-12-30T12:34:36"/>
    <n v="37.749265999999999"/>
    <d v="2015-01-15T00:00:00"/>
    <s v="2015"/>
    <x v="0"/>
    <s v="2015Q1"/>
    <x v="0"/>
    <n v="649000"/>
    <n v="-122.43823999999999"/>
    <x v="1"/>
    <d v="2015-03-31T00:00:00"/>
    <n v="725000"/>
    <m/>
    <x v="60"/>
    <x v="5"/>
    <n v="1"/>
  </r>
  <r>
    <n v="2828043"/>
    <n v="94114"/>
    <n v="3"/>
    <d v="2015-04-02T00:00:00"/>
    <d v="1899-12-30T14:09:47"/>
    <n v="37.751221000000001"/>
    <d v="2015-02-13T00:00:00"/>
    <s v="2015"/>
    <x v="0"/>
    <s v="2015Q1"/>
    <x v="0"/>
    <n v="1299000"/>
    <n v="-122.442778"/>
    <x v="1"/>
    <d v="2015-03-31T00:00:00"/>
    <n v="1200000"/>
    <n v="1680"/>
    <x v="60"/>
    <x v="5"/>
    <n v="2"/>
  </r>
  <r>
    <s v="6615035C"/>
    <n v="94131"/>
    <n v="2"/>
    <d v="2015-04-01T00:00:00"/>
    <d v="1899-12-30T14:59:13"/>
    <n v="37.745223000000003"/>
    <d v="2015-02-20T00:00:00"/>
    <s v="2015"/>
    <x v="0"/>
    <s v="2015Q1"/>
    <x v="0"/>
    <n v="859000"/>
    <n v="-122.42538399999999"/>
    <x v="0"/>
    <d v="2015-03-31T00:00:00"/>
    <n v="1060000"/>
    <m/>
    <x v="60"/>
    <x v="5"/>
    <n v="2"/>
  </r>
  <r>
    <n v="6630023"/>
    <n v="94131"/>
    <n v="3"/>
    <d v="2015-04-06T00:00:00"/>
    <d v="1899-12-30T11:41:00"/>
    <n v="37.742762999999997"/>
    <d v="2015-02-22T00:00:00"/>
    <s v="2015"/>
    <x v="0"/>
    <s v="2015Q1"/>
    <x v="0"/>
    <n v="1800000"/>
    <n v="-122.432884"/>
    <x v="0"/>
    <d v="2015-03-31T00:00:00"/>
    <n v="1895000"/>
    <n v="1000"/>
    <x v="60"/>
    <x v="5"/>
    <n v="2"/>
  </r>
  <r>
    <n v="6548033"/>
    <n v="94114"/>
    <n v="5"/>
    <d v="2015-04-06T00:00:00"/>
    <d v="1899-12-30T20:02:13"/>
    <n v="37.749633000000003"/>
    <d v="2015-03-19T00:00:00"/>
    <s v="2015"/>
    <x v="0"/>
    <s v="2015Q1"/>
    <x v="0"/>
    <n v="3995000"/>
    <n v="-122.43089999999999"/>
    <x v="0"/>
    <d v="2015-04-06T00:00:00"/>
    <n v="4175000"/>
    <n v="3350"/>
    <x v="60"/>
    <x v="5"/>
    <n v="3.5"/>
  </r>
  <r>
    <n v="6633051"/>
    <n v="94131"/>
    <n v="3"/>
    <d v="2015-04-07T00:00:00"/>
    <d v="1899-12-30T12:33:54"/>
    <n v="37.743487999999999"/>
    <d v="2015-02-23T00:00:00"/>
    <s v="2015"/>
    <x v="0"/>
    <s v="2015Q1"/>
    <x v="0"/>
    <n v="1050000"/>
    <n v="-122.426101"/>
    <x v="1"/>
    <d v="2015-04-07T00:00:00"/>
    <n v="1425000"/>
    <n v="1266"/>
    <x v="60"/>
    <x v="5"/>
    <n v="2"/>
  </r>
  <r>
    <n v="7536037"/>
    <n v="94131"/>
    <n v="3"/>
    <d v="2015-04-09T00:00:00"/>
    <d v="1899-12-30T11:52:03"/>
    <n v="37.743614000000001"/>
    <d v="2015-02-27T00:00:00"/>
    <s v="2015"/>
    <x v="0"/>
    <s v="2015Q1"/>
    <x v="0"/>
    <n v="998000"/>
    <n v="-122.43362399999999"/>
    <x v="1"/>
    <d v="2015-04-08T00:00:00"/>
    <n v="1205000"/>
    <n v="1220"/>
    <x v="60"/>
    <x v="5"/>
    <n v="2"/>
  </r>
  <r>
    <n v="3623007"/>
    <n v="94114"/>
    <n v="4"/>
    <d v="2015-04-15T00:00:00"/>
    <d v="1899-12-30T10:11:10"/>
    <n v="37.754066000000002"/>
    <d v="2015-02-13T00:00:00"/>
    <s v="2015"/>
    <x v="0"/>
    <s v="2015Q1"/>
    <x v="0"/>
    <n v="2395000"/>
    <n v="-122.432441"/>
    <x v="0"/>
    <d v="2015-04-08T00:00:00"/>
    <n v="2800000"/>
    <n v="2300"/>
    <x v="60"/>
    <x v="5"/>
    <n v="2.5"/>
  </r>
  <r>
    <n v="6604066"/>
    <n v="94131"/>
    <n v="5"/>
    <d v="2015-04-08T00:00:00"/>
    <d v="1899-12-30T14:30:14"/>
    <n v="37.745413999999997"/>
    <d v="2015-01-16T00:00:00"/>
    <s v="2015"/>
    <x v="0"/>
    <s v="2015Q1"/>
    <x v="0"/>
    <n v="5500000"/>
    <n v="-122.434112"/>
    <x v="0"/>
    <d v="2015-04-08T00:00:00"/>
    <n v="4400000"/>
    <n v="5933"/>
    <x v="60"/>
    <x v="5"/>
    <n v="5.5"/>
  </r>
  <r>
    <n v="3648045"/>
    <n v="94110"/>
    <n v="2"/>
    <d v="2015-04-13T00:00:00"/>
    <d v="1899-12-30T17:51:52"/>
    <n v="37.752051999999999"/>
    <d v="2015-02-24T00:00:00"/>
    <s v="2015"/>
    <x v="0"/>
    <s v="2015Q1"/>
    <x v="0"/>
    <n v="1295000"/>
    <n v="-122.42446099999999"/>
    <x v="1"/>
    <d v="2015-04-10T00:00:00"/>
    <n v="1350000"/>
    <m/>
    <x v="60"/>
    <x v="5"/>
    <n v="1"/>
  </r>
  <r>
    <n v="6632056"/>
    <n v="94131"/>
    <n v="2"/>
    <d v="2015-04-13T00:00:00"/>
    <d v="1899-12-30T14:52:57"/>
    <n v="37.743037999999999"/>
    <d v="2015-02-20T00:00:00"/>
    <s v="2015"/>
    <x v="0"/>
    <s v="2015Q1"/>
    <x v="0"/>
    <n v="1315000"/>
    <n v="-122.427413"/>
    <x v="0"/>
    <d v="2015-04-13T00:00:00"/>
    <n v="1315000"/>
    <n v="880"/>
    <x v="60"/>
    <x v="5"/>
    <n v="1"/>
  </r>
  <r>
    <n v="3624033"/>
    <n v="94114"/>
    <n v="4"/>
    <d v="2015-04-13T00:00:00"/>
    <d v="1899-12-30T19:17:26"/>
    <n v="37.753478999999999"/>
    <d v="2015-03-18T00:00:00"/>
    <s v="2015"/>
    <x v="0"/>
    <s v="2015Q1"/>
    <x v="0"/>
    <n v="4750000"/>
    <n v="-122.433746"/>
    <x v="0"/>
    <d v="2015-04-13T00:00:00"/>
    <n v="5400000"/>
    <m/>
    <x v="60"/>
    <x v="5"/>
    <n v="4.5"/>
  </r>
  <r>
    <s v="6548001A"/>
    <n v="94114"/>
    <n v="2"/>
    <d v="2015-04-14T00:00:00"/>
    <d v="1899-12-30T16:25:32"/>
    <n v="37.749774000000002"/>
    <d v="2015-02-22T00:00:00"/>
    <s v="2015"/>
    <x v="0"/>
    <s v="2015Q1"/>
    <x v="0"/>
    <n v="1699000"/>
    <n v="-122.42976299999999"/>
    <x v="0"/>
    <d v="2015-04-14T00:00:00"/>
    <n v="1650000"/>
    <n v="1850"/>
    <x v="60"/>
    <x v="5"/>
    <n v="1"/>
  </r>
  <r>
    <s v="6588004E"/>
    <n v="94131"/>
    <n v="4"/>
    <d v="2015-04-15T00:00:00"/>
    <d v="1899-12-30T16:00:48"/>
    <n v="37.745727000000002"/>
    <d v="2015-02-26T00:00:00"/>
    <s v="2015"/>
    <x v="0"/>
    <s v="2015Q1"/>
    <x v="0"/>
    <n v="1798000"/>
    <n v="-122.436233"/>
    <x v="0"/>
    <d v="2015-04-14T00:00:00"/>
    <n v="1850000"/>
    <n v="2050"/>
    <x v="60"/>
    <x v="5"/>
    <n v="2"/>
  </r>
  <r>
    <n v="6578047"/>
    <n v="94131"/>
    <n v="3"/>
    <d v="2015-04-17T00:00:00"/>
    <d v="1899-12-30T14:43:14"/>
    <n v="37.747211"/>
    <d v="2015-03-26T00:00:00"/>
    <s v="2015"/>
    <x v="0"/>
    <s v="2015Q1"/>
    <x v="0"/>
    <n v="899000"/>
    <n v="-122.425827"/>
    <x v="1"/>
    <d v="2015-04-15T00:00:00"/>
    <n v="1075000"/>
    <n v="1204"/>
    <x v="60"/>
    <x v="5"/>
    <n v="2"/>
  </r>
  <r>
    <n v="6511040"/>
    <n v="94100"/>
    <n v="3"/>
    <d v="2015-04-15T00:00:00"/>
    <d v="1899-12-30T16:17:14"/>
    <n v="37.750937999999998"/>
    <d v="2015-02-20T00:00:00"/>
    <s v="2015"/>
    <x v="0"/>
    <s v="2015Q1"/>
    <x v="0"/>
    <n v="1325000"/>
    <n v="-122.42469800000001"/>
    <x v="1"/>
    <d v="2015-04-15T00:00:00"/>
    <n v="1350000"/>
    <n v="1470"/>
    <x v="60"/>
    <x v="5"/>
    <n v="1"/>
  </r>
  <r>
    <n v="6564041"/>
    <n v="94131"/>
    <n v="4"/>
    <d v="2015-04-15T00:00:00"/>
    <d v="1899-12-30T13:39:25"/>
    <n v="37.748061999999997"/>
    <d v="2015-03-11T00:00:00"/>
    <s v="2015"/>
    <x v="0"/>
    <s v="2015Q1"/>
    <x v="0"/>
    <n v="1895000"/>
    <n v="-122.430252"/>
    <x v="1"/>
    <d v="2015-04-15T00:00:00"/>
    <n v="2415000"/>
    <n v="2041"/>
    <x v="60"/>
    <x v="5"/>
    <n v="3"/>
  </r>
  <r>
    <n v="2801026"/>
    <n v="94114"/>
    <n v="1"/>
    <d v="2015-04-20T00:00:00"/>
    <d v="1899-12-30T16:31:26"/>
    <n v="37.752997999999998"/>
    <d v="2015-03-06T00:00:00"/>
    <s v="2015"/>
    <x v="0"/>
    <s v="2015Q1"/>
    <x v="0"/>
    <n v="495000"/>
    <n v="-122.441833"/>
    <x v="1"/>
    <d v="2015-04-20T00:00:00"/>
    <n v="630000"/>
    <m/>
    <x v="60"/>
    <x v="5"/>
    <n v="1"/>
  </r>
  <r>
    <n v="6535008"/>
    <n v="94110"/>
    <n v="3"/>
    <d v="2015-04-21T00:00:00"/>
    <d v="1899-12-30T11:53:56"/>
    <n v="37.750404000000003"/>
    <d v="2015-01-08T00:00:00"/>
    <s v="2015"/>
    <x v="0"/>
    <s v="2015Q1"/>
    <x v="0"/>
    <n v="1495000"/>
    <n v="-122.425422"/>
    <x v="1"/>
    <d v="2015-04-21T00:00:00"/>
    <n v="1750000"/>
    <n v="1603"/>
    <x v="60"/>
    <x v="5"/>
    <n v="2"/>
  </r>
  <r>
    <n v="2801012"/>
    <n v="94114"/>
    <n v="3"/>
    <d v="2015-04-21T00:00:00"/>
    <d v="1899-12-30T16:44:59"/>
    <n v="37.752696"/>
    <d v="2015-03-13T00:00:00"/>
    <s v="2015"/>
    <x v="0"/>
    <s v="2015Q1"/>
    <x v="0"/>
    <n v="1395000"/>
    <n v="-122.441543"/>
    <x v="0"/>
    <d v="2015-04-21T00:00:00"/>
    <n v="1760000"/>
    <m/>
    <x v="60"/>
    <x v="5"/>
    <n v="2"/>
  </r>
  <r>
    <n v="6614011"/>
    <n v="94131"/>
    <n v="4"/>
    <d v="2015-04-21T00:00:00"/>
    <d v="1899-12-30T18:19:16"/>
    <n v="37.744697000000002"/>
    <d v="2015-03-09T00:00:00"/>
    <s v="2015"/>
    <x v="0"/>
    <s v="2015Q1"/>
    <x v="0"/>
    <n v="3760000"/>
    <n v="-122.427482"/>
    <x v="0"/>
    <d v="2015-04-21T00:00:00"/>
    <n v="3850000"/>
    <n v="3085"/>
    <x v="60"/>
    <x v="5"/>
    <n v="4"/>
  </r>
  <r>
    <n v="3655033"/>
    <n v="94114"/>
    <n v="2"/>
    <d v="2015-04-22T00:00:00"/>
    <d v="1899-12-30T16:33:18"/>
    <n v="37.752879999999998"/>
    <d v="2015-04-03T00:00:00"/>
    <s v="2015"/>
    <x v="0"/>
    <s v="2015Q2"/>
    <x v="1"/>
    <n v="1050000"/>
    <n v="-122.433679"/>
    <x v="1"/>
    <d v="2015-04-22T00:00:00"/>
    <n v="1350000"/>
    <n v="1233"/>
    <x v="60"/>
    <x v="5"/>
    <n v="2"/>
  </r>
  <r>
    <n v="6588002"/>
    <n v="94131"/>
    <n v="3"/>
    <d v="2015-04-23T00:00:00"/>
    <d v="1899-12-30T08:00:31"/>
    <n v="37.746085999999998"/>
    <d v="2015-03-18T00:00:00"/>
    <s v="2015"/>
    <x v="0"/>
    <s v="2015Q1"/>
    <x v="0"/>
    <n v="2195000"/>
    <n v="-122.436035"/>
    <x v="0"/>
    <d v="2015-04-22T00:00:00"/>
    <n v="2360000"/>
    <n v="2168"/>
    <x v="60"/>
    <x v="5"/>
    <n v="3.5"/>
  </r>
  <r>
    <n v="6504019"/>
    <n v="94114"/>
    <n v="3"/>
    <d v="2016-12-16T00:00:00"/>
    <d v="1899-12-30T10:11:45"/>
    <n v="37.749599000000003"/>
    <d v="2015-02-13T00:00:00"/>
    <s v="2015"/>
    <x v="0"/>
    <s v="2015Q1"/>
    <x v="0"/>
    <n v="1495000"/>
    <n v="-122.438919"/>
    <x v="0"/>
    <d v="2015-04-23T00:00:00"/>
    <n v="1880000"/>
    <n v="1520"/>
    <x v="60"/>
    <x v="5"/>
    <n v="2"/>
  </r>
  <r>
    <n v="2801015"/>
    <n v="94114"/>
    <n v="3"/>
    <d v="2015-04-30T00:00:00"/>
    <d v="1899-12-30T11:54:39"/>
    <n v="37.752681000000003"/>
    <d v="2015-03-26T00:00:00"/>
    <s v="2015"/>
    <x v="0"/>
    <s v="2015Q1"/>
    <x v="0"/>
    <n v="2050000"/>
    <n v="-122.441802"/>
    <x v="0"/>
    <d v="2015-04-24T00:00:00"/>
    <n v="2050000"/>
    <n v="1817"/>
    <x v="60"/>
    <x v="5"/>
    <n v="2"/>
  </r>
  <r>
    <n v="3626029"/>
    <n v="94114"/>
    <n v="3"/>
    <d v="2015-05-01T00:00:00"/>
    <d v="1899-12-30T17:41:44"/>
    <n v="37.754435999999998"/>
    <d v="2015-04-01T00:00:00"/>
    <s v="2015"/>
    <x v="0"/>
    <s v="2015Q2"/>
    <x v="1"/>
    <n v="1700000"/>
    <n v="-122.431259"/>
    <x v="0"/>
    <d v="2015-04-29T00:00:00"/>
    <n v="2250000"/>
    <n v="1496"/>
    <x v="60"/>
    <x v="5"/>
    <n v="4"/>
  </r>
  <r>
    <n v="2831013"/>
    <n v="94114"/>
    <n v="3"/>
    <d v="2015-05-03T00:00:00"/>
    <d v="1899-12-30T18:30:07"/>
    <n v="37.751468000000003"/>
    <d v="2015-04-08T00:00:00"/>
    <s v="2015"/>
    <x v="0"/>
    <s v="2015Q2"/>
    <x v="1"/>
    <n v="1248000"/>
    <n v="-122.43531"/>
    <x v="0"/>
    <d v="2015-04-30T00:00:00"/>
    <n v="1950000"/>
    <n v="1478"/>
    <x v="60"/>
    <x v="5"/>
    <n v="2"/>
  </r>
  <r>
    <n v="7536047"/>
    <n v="94131"/>
    <n v="3"/>
    <d v="2015-05-06T00:00:00"/>
    <d v="1899-12-30T11:16:07"/>
    <n v="37.743796000000003"/>
    <d v="2015-04-10T00:00:00"/>
    <s v="2015"/>
    <x v="0"/>
    <s v="2015Q2"/>
    <x v="1"/>
    <n v="1188000"/>
    <n v="-122.43344"/>
    <x v="1"/>
    <d v="2015-05-05T00:00:00"/>
    <n v="1358000"/>
    <n v="1292"/>
    <x v="60"/>
    <x v="5"/>
    <n v="2"/>
  </r>
  <r>
    <n v="6508021"/>
    <n v="94114"/>
    <n v="3"/>
    <d v="2015-05-08T00:00:00"/>
    <d v="1899-12-30T12:29:14"/>
    <n v="37.75085"/>
    <d v="2015-04-17T00:00:00"/>
    <s v="2015"/>
    <x v="0"/>
    <s v="2015Q2"/>
    <x v="1"/>
    <n v="1849000"/>
    <n v="-122.431449"/>
    <x v="0"/>
    <d v="2015-05-06T00:00:00"/>
    <n v="2400000"/>
    <n v="2058"/>
    <x v="60"/>
    <x v="5"/>
    <n v="3"/>
  </r>
  <r>
    <s v="3626017B"/>
    <n v="94114"/>
    <n v="4"/>
    <d v="2015-05-11T00:00:00"/>
    <d v="1899-12-30T11:34:18"/>
    <n v="37.754111999999999"/>
    <d v="2015-04-15T00:00:00"/>
    <s v="2015"/>
    <x v="0"/>
    <s v="2015Q2"/>
    <x v="1"/>
    <n v="3495000"/>
    <n v="-122.431404"/>
    <x v="0"/>
    <d v="2015-05-08T00:00:00"/>
    <n v="4100000"/>
    <n v="2563"/>
    <x v="60"/>
    <x v="5"/>
    <n v="3"/>
  </r>
  <r>
    <n v="6602044"/>
    <n v="94131"/>
    <n v="3"/>
    <d v="2015-05-14T00:00:00"/>
    <d v="1899-12-30T10:32:50"/>
    <n v="37.745365"/>
    <d v="2015-04-01T00:00:00"/>
    <s v="2015"/>
    <x v="0"/>
    <s v="2015Q2"/>
    <x v="1"/>
    <n v="1845000"/>
    <n v="-122.42989300000001"/>
    <x v="1"/>
    <d v="2015-05-12T00:00:00"/>
    <n v="1875000"/>
    <n v="1500"/>
    <x v="60"/>
    <x v="5"/>
    <n v="3"/>
  </r>
  <r>
    <s v="6583003B"/>
    <n v="94131"/>
    <n v="4"/>
    <d v="2015-05-12T00:00:00"/>
    <d v="1899-12-30T17:03:29"/>
    <n v="37.746524000000001"/>
    <d v="2015-04-10T00:00:00"/>
    <s v="2015"/>
    <x v="0"/>
    <s v="2015Q2"/>
    <x v="1"/>
    <n v="2350000"/>
    <n v="-122.436218"/>
    <x v="0"/>
    <d v="2015-05-12T00:00:00"/>
    <n v="2700000"/>
    <n v="2449"/>
    <x v="60"/>
    <x v="5"/>
    <n v="2.5"/>
  </r>
  <r>
    <n v="6577049"/>
    <n v="94110"/>
    <n v="3"/>
    <d v="2015-05-17T00:00:00"/>
    <d v="1899-12-30T10:18:52"/>
    <n v="37.747675999999998"/>
    <d v="2015-04-24T00:00:00"/>
    <s v="2015"/>
    <x v="0"/>
    <s v="2015Q2"/>
    <x v="1"/>
    <n v="995000"/>
    <n v="-122.42334700000001"/>
    <x v="1"/>
    <d v="2015-05-15T00:00:00"/>
    <n v="1313000"/>
    <n v="1313"/>
    <x v="60"/>
    <x v="5"/>
    <n v="1"/>
  </r>
  <r>
    <n v="6510034"/>
    <n v="94110"/>
    <n v="3"/>
    <d v="2015-05-22T00:00:00"/>
    <d v="1899-12-30T08:46:04"/>
    <n v="37.750888000000003"/>
    <d v="2015-04-16T00:00:00"/>
    <s v="2015"/>
    <x v="0"/>
    <s v="2015Q2"/>
    <x v="1"/>
    <n v="1495000"/>
    <n v="-122.42543000000001"/>
    <x v="1"/>
    <d v="2015-05-15T00:00:00"/>
    <n v="1808000"/>
    <n v="1662"/>
    <x v="60"/>
    <x v="5"/>
    <n v="2"/>
  </r>
  <r>
    <n v="6601050"/>
    <n v="94131"/>
    <n v="2"/>
    <d v="2015-05-18T00:00:00"/>
    <d v="1899-12-30T16:54:46"/>
    <n v="37.745787999999997"/>
    <d v="2015-04-24T00:00:00"/>
    <s v="2015"/>
    <x v="0"/>
    <s v="2015Q2"/>
    <x v="1"/>
    <n v="1095000"/>
    <n v="-122.42794000000001"/>
    <x v="1"/>
    <d v="2015-05-18T00:00:00"/>
    <n v="1610000"/>
    <n v="1204"/>
    <x v="60"/>
    <x v="5"/>
    <n v="2"/>
  </r>
  <r>
    <n v="6655079"/>
    <n v="94131"/>
    <n v="2"/>
    <d v="2015-05-19T00:00:00"/>
    <d v="1899-12-30T16:55:51"/>
    <n v="37.741798000000003"/>
    <d v="2015-04-10T00:00:00"/>
    <s v="2015"/>
    <x v="0"/>
    <s v="2015Q2"/>
    <x v="1"/>
    <n v="1049000"/>
    <n v="-122.42712400000001"/>
    <x v="1"/>
    <d v="2015-05-19T00:00:00"/>
    <n v="1075000"/>
    <n v="1149"/>
    <x v="60"/>
    <x v="5"/>
    <n v="1"/>
  </r>
  <r>
    <n v="6601044"/>
    <n v="94131"/>
    <n v="2"/>
    <d v="2015-05-20T00:00:00"/>
    <d v="1899-12-30T11:27:33"/>
    <n v="37.745510000000003"/>
    <d v="2015-04-09T00:00:00"/>
    <s v="2015"/>
    <x v="0"/>
    <s v="2015Q2"/>
    <x v="1"/>
    <n v="1025000"/>
    <n v="-122.427375"/>
    <x v="1"/>
    <d v="2015-05-20T00:00:00"/>
    <n v="1275000"/>
    <n v="1181"/>
    <x v="60"/>
    <x v="5"/>
    <n v="1"/>
  </r>
  <r>
    <n v="6634042"/>
    <n v="94131"/>
    <n v="3"/>
    <d v="2015-06-04T00:00:00"/>
    <d v="1899-12-30T11:05:56"/>
    <n v="37.743732000000001"/>
    <d v="2015-04-29T00:00:00"/>
    <s v="2015"/>
    <x v="0"/>
    <s v="2015Q2"/>
    <x v="1"/>
    <n v="1075000"/>
    <n v="-122.422966"/>
    <x v="1"/>
    <d v="2015-05-20T00:00:00"/>
    <n v="1300000"/>
    <n v="1436"/>
    <x v="60"/>
    <x v="5"/>
    <n v="3"/>
  </r>
  <r>
    <n v="6582031"/>
    <n v="94131"/>
    <n v="3"/>
    <d v="2015-05-27T00:00:00"/>
    <d v="1899-12-30T15:18:16"/>
    <n v="37.747028"/>
    <d v="2015-02-19T00:00:00"/>
    <s v="2015"/>
    <x v="0"/>
    <s v="2015Q1"/>
    <x v="0"/>
    <n v="950000"/>
    <n v="-122.434043"/>
    <x v="1"/>
    <d v="2015-05-22T00:00:00"/>
    <n v="950000"/>
    <m/>
    <x v="60"/>
    <x v="5"/>
    <n v="2"/>
  </r>
  <r>
    <n v="2807047"/>
    <n v="94114"/>
    <n v="3"/>
    <d v="2015-05-24T00:00:00"/>
    <d v="1899-12-30T11:14:10"/>
    <n v="37.752291999999997"/>
    <d v="2015-04-08T00:00:00"/>
    <s v="2015"/>
    <x v="0"/>
    <s v="2015Q2"/>
    <x v="1"/>
    <n v="1750000"/>
    <n v="-122.441024"/>
    <x v="1"/>
    <d v="2015-05-22T00:00:00"/>
    <n v="1915000"/>
    <n v="2085"/>
    <x v="60"/>
    <x v="5"/>
    <n v="2.5"/>
  </r>
  <r>
    <n v="6600034"/>
    <n v="94131"/>
    <n v="3"/>
    <d v="2015-05-26T00:00:00"/>
    <d v="1899-12-30T14:52:03"/>
    <n v="37.745936999999998"/>
    <d v="2015-04-25T00:00:00"/>
    <s v="2015"/>
    <x v="0"/>
    <s v="2015Q2"/>
    <x v="1"/>
    <n v="1699000"/>
    <n v="-122.42591899999999"/>
    <x v="0"/>
    <d v="2015-05-22T00:00:00"/>
    <n v="1900000"/>
    <n v="1507"/>
    <x v="60"/>
    <x v="5"/>
    <n v="2"/>
  </r>
  <r>
    <n v="6621034"/>
    <n v="94131"/>
    <n v="3"/>
    <d v="2015-05-22T00:00:00"/>
    <d v="1899-12-30T18:36:43"/>
    <n v="37.743899999999996"/>
    <d v="2015-01-12T00:00:00"/>
    <s v="2015"/>
    <x v="0"/>
    <s v="2015Q1"/>
    <x v="0"/>
    <n v="2895000"/>
    <n v="-122.43255600000001"/>
    <x v="0"/>
    <d v="2015-05-22T00:00:00"/>
    <n v="2895000"/>
    <n v="3220"/>
    <x v="60"/>
    <x v="5"/>
    <n v="3.5"/>
  </r>
  <r>
    <n v="7537022"/>
    <n v="94131"/>
    <n v="2"/>
    <d v="2015-05-26T00:00:00"/>
    <d v="1899-12-30T14:20:20"/>
    <n v="37.741881999999997"/>
    <d v="2015-05-09T00:00:00"/>
    <s v="2015"/>
    <x v="0"/>
    <s v="2015Q2"/>
    <x v="1"/>
    <n v="2295000"/>
    <n v="-122.434029"/>
    <x v="0"/>
    <d v="2015-05-26T00:00:00"/>
    <n v="2950630"/>
    <n v="2100"/>
    <x v="60"/>
    <x v="5"/>
    <n v="2.5"/>
  </r>
  <r>
    <n v="6597075"/>
    <n v="94110"/>
    <n v="2"/>
    <d v="2015-05-28T00:00:00"/>
    <d v="1899-12-30T14:52:26"/>
    <n v="37.745240000000003"/>
    <d v="2015-02-26T00:00:00"/>
    <s v="2015"/>
    <x v="0"/>
    <s v="2015Q1"/>
    <x v="0"/>
    <n v="879000"/>
    <n v="-122.422043"/>
    <x v="1"/>
    <d v="2015-05-27T00:00:00"/>
    <n v="1050000"/>
    <m/>
    <x v="60"/>
    <x v="5"/>
    <n v="1"/>
  </r>
  <r>
    <n v="6601052"/>
    <n v="94131"/>
    <n v="3"/>
    <d v="2015-05-29T00:00:00"/>
    <d v="1899-12-30T11:15:41"/>
    <n v="37.745860999999998"/>
    <d v="2015-04-24T00:00:00"/>
    <s v="2015"/>
    <x v="0"/>
    <s v="2015Q2"/>
    <x v="1"/>
    <n v="1998000"/>
    <n v="-122.428787"/>
    <x v="1"/>
    <d v="2015-05-28T00:00:00"/>
    <n v="2225000"/>
    <n v="2110"/>
    <x v="60"/>
    <x v="5"/>
    <n v="2.5"/>
  </r>
  <r>
    <n v="6602020"/>
    <n v="94131"/>
    <n v="2"/>
    <d v="2015-06-15T00:00:00"/>
    <d v="1899-12-30T15:51:57"/>
    <n v="37.745314999999998"/>
    <d v="2015-01-15T00:00:00"/>
    <s v="2015"/>
    <x v="0"/>
    <s v="2015Q1"/>
    <x v="0"/>
    <n v="1595000"/>
    <n v="-122.430717"/>
    <x v="0"/>
    <d v="2015-05-28T00:00:00"/>
    <n v="1630000"/>
    <m/>
    <x v="60"/>
    <x v="5"/>
    <n v="1"/>
  </r>
  <r>
    <s v="6576009A"/>
    <n v="94110"/>
    <n v="2"/>
    <d v="2015-05-31T00:00:00"/>
    <d v="1899-12-30T08:45:59"/>
    <n v="37.747455000000002"/>
    <d v="2015-04-08T00:00:00"/>
    <s v="2015"/>
    <x v="0"/>
    <s v="2015Q2"/>
    <x v="1"/>
    <n v="898000"/>
    <n v="-122.422096"/>
    <x v="1"/>
    <d v="2015-05-29T00:00:00"/>
    <n v="998000"/>
    <n v="1382"/>
    <x v="60"/>
    <x v="5"/>
    <n v="1"/>
  </r>
  <r>
    <s v="6567018C"/>
    <n v="94110"/>
    <n v="1"/>
    <d v="2015-06-01T00:00:00"/>
    <d v="1899-12-30T09:54:16"/>
    <n v="37.748038999999999"/>
    <d v="2015-04-20T00:00:00"/>
    <s v="2015"/>
    <x v="0"/>
    <s v="2015Q2"/>
    <x v="1"/>
    <n v="699900"/>
    <n v="-122.424049"/>
    <x v="0"/>
    <d v="2015-05-29T00:00:00"/>
    <n v="1010000"/>
    <n v="1016"/>
    <x v="60"/>
    <x v="5"/>
    <n v="1"/>
  </r>
  <r>
    <n v="6539043"/>
    <n v="94114"/>
    <n v="3"/>
    <d v="2015-06-02T00:00:00"/>
    <d v="1899-12-30T13:20:30"/>
    <n v="37.750155999999997"/>
    <d v="2015-05-01T00:00:00"/>
    <s v="2015"/>
    <x v="0"/>
    <s v="2015Q2"/>
    <x v="1"/>
    <n v="1495000"/>
    <n v="-122.43555499999999"/>
    <x v="1"/>
    <d v="2015-06-02T00:00:00"/>
    <n v="1825000"/>
    <n v="1555"/>
    <x v="60"/>
    <x v="5"/>
    <n v="1.5"/>
  </r>
  <r>
    <n v="7536030"/>
    <n v="94131"/>
    <n v="3"/>
    <d v="2015-06-02T00:00:00"/>
    <d v="1899-12-30T09:54:21"/>
    <n v="37.743816000000002"/>
    <d v="2015-04-26T00:00:00"/>
    <s v="2015"/>
    <x v="0"/>
    <s v="2015Q2"/>
    <x v="1"/>
    <n v="1695000"/>
    <n v="-122.433998"/>
    <x v="0"/>
    <d v="2015-06-02T00:00:00"/>
    <n v="2150000"/>
    <m/>
    <x v="60"/>
    <x v="5"/>
    <n v="2.5"/>
  </r>
  <r>
    <n v="6513046"/>
    <n v="94110"/>
    <n v="3"/>
    <d v="2015-06-04T00:00:00"/>
    <d v="1899-12-30T09:44:45"/>
    <n v="37.751410999999997"/>
    <d v="2015-05-03T00:00:00"/>
    <s v="2015"/>
    <x v="0"/>
    <s v="2015Q2"/>
    <x v="1"/>
    <n v="1249000"/>
    <n v="-122.42248499999999"/>
    <x v="1"/>
    <d v="2015-06-03T00:00:00"/>
    <n v="1428000"/>
    <n v="1340"/>
    <x v="60"/>
    <x v="5"/>
    <n v="2"/>
  </r>
  <r>
    <n v="6613055"/>
    <n v="94131"/>
    <n v="2"/>
    <d v="2015-06-03T00:00:00"/>
    <d v="1899-12-30T18:00:57"/>
    <n v="37.744537000000001"/>
    <d v="2015-03-31T00:00:00"/>
    <s v="2015"/>
    <x v="0"/>
    <s v="2015Q1"/>
    <x v="0"/>
    <n v="1695000"/>
    <n v="-122.429413"/>
    <x v="1"/>
    <d v="2015-06-03T00:00:00"/>
    <n v="1950000"/>
    <n v="1753"/>
    <x v="60"/>
    <x v="5"/>
    <n v="2"/>
  </r>
  <r>
    <n v="6566047"/>
    <n v="94131"/>
    <n v="3"/>
    <d v="2015-06-04T00:00:00"/>
    <d v="1899-12-30T19:19:49"/>
    <n v="37.748443999999999"/>
    <d v="2015-01-06T00:00:00"/>
    <s v="2015"/>
    <x v="0"/>
    <s v="2015Q1"/>
    <x v="0"/>
    <n v="1595000"/>
    <n v="-122.425369"/>
    <x v="0"/>
    <d v="2015-06-04T00:00:00"/>
    <n v="1650000"/>
    <m/>
    <x v="60"/>
    <x v="5"/>
    <n v="2.5"/>
  </r>
  <r>
    <n v="3617114"/>
    <n v="94110"/>
    <n v="2"/>
    <d v="2015-06-05T00:00:00"/>
    <d v="1899-12-30T13:14:45"/>
    <n v="37.755271"/>
    <d v="2015-04-13T00:00:00"/>
    <s v="2015"/>
    <x v="0"/>
    <s v="2015Q2"/>
    <x v="1"/>
    <n v="799000"/>
    <n v="-122.42217599999999"/>
    <x v="1"/>
    <d v="2015-06-05T00:00:00"/>
    <n v="975000"/>
    <n v="942"/>
    <x v="60"/>
    <x v="5"/>
    <n v="1"/>
  </r>
  <r>
    <n v="6632066"/>
    <n v="94131"/>
    <n v="2"/>
    <d v="2015-06-08T00:00:00"/>
    <d v="1899-12-30T16:09:04"/>
    <n v="37.743372999999998"/>
    <d v="2015-04-16T00:00:00"/>
    <s v="2015"/>
    <x v="0"/>
    <s v="2015Q2"/>
    <x v="1"/>
    <n v="998000"/>
    <n v="-122.42749000000001"/>
    <x v="1"/>
    <d v="2015-06-05T00:00:00"/>
    <n v="1200000"/>
    <n v="968"/>
    <x v="60"/>
    <x v="5"/>
    <n v="2"/>
  </r>
  <r>
    <n v="3656034"/>
    <n v="94114"/>
    <n v="5"/>
    <d v="2015-06-05T00:00:00"/>
    <d v="1899-12-30T18:33:23"/>
    <n v="37.751902999999999"/>
    <d v="2015-04-26T00:00:00"/>
    <s v="2015"/>
    <x v="0"/>
    <s v="2015Q2"/>
    <x v="1"/>
    <n v="5800000"/>
    <n v="-122.43324200000001"/>
    <x v="0"/>
    <d v="2015-06-05T00:00:00"/>
    <n v="7000000"/>
    <n v="4456"/>
    <x v="60"/>
    <x v="5"/>
    <n v="7"/>
  </r>
  <r>
    <n v="6514040"/>
    <n v="94110"/>
    <n v="2"/>
    <d v="2015-06-09T00:00:00"/>
    <d v="1899-12-30T09:22:04"/>
    <n v="37.751505999999999"/>
    <d v="2015-03-14T00:00:00"/>
    <s v="2015"/>
    <x v="0"/>
    <s v="2015Q1"/>
    <x v="0"/>
    <n v="1095000"/>
    <n v="-122.42126399999999"/>
    <x v="1"/>
    <d v="2015-06-08T00:00:00"/>
    <n v="1225000"/>
    <n v="1505"/>
    <x v="60"/>
    <x v="5"/>
    <n v="1"/>
  </r>
  <r>
    <n v="6615021"/>
    <n v="94131"/>
    <n v="2"/>
    <d v="2015-06-10T00:00:00"/>
    <d v="1899-12-30T10:46:22"/>
    <n v="37.744709"/>
    <d v="2015-02-20T00:00:00"/>
    <s v="2015"/>
    <x v="0"/>
    <s v="2015Q1"/>
    <x v="0"/>
    <n v="1349000"/>
    <n v="-122.426453"/>
    <x v="0"/>
    <d v="2015-06-10T00:00:00"/>
    <n v="1705000"/>
    <m/>
    <x v="60"/>
    <x v="5"/>
    <n v="1"/>
  </r>
  <r>
    <s v="6503018A"/>
    <n v="94114"/>
    <n v="5"/>
    <d v="2015-06-16T00:00:00"/>
    <d v="1899-12-30T11:10:37"/>
    <n v="37.749805000000002"/>
    <d v="2015-02-04T00:00:00"/>
    <s v="2015"/>
    <x v="0"/>
    <s v="2015Q1"/>
    <x v="0"/>
    <n v="5700000"/>
    <n v="-122.440231"/>
    <x v="0"/>
    <d v="2015-06-16T00:00:00"/>
    <n v="6700000"/>
    <m/>
    <x v="60"/>
    <x v="5"/>
    <n v="4.5"/>
  </r>
  <r>
    <n v="3655061"/>
    <n v="94114"/>
    <n v="4"/>
    <d v="2015-06-30T00:00:00"/>
    <d v="1899-12-30T15:36:12"/>
    <n v="37.752437999999998"/>
    <d v="2015-05-29T00:00:00"/>
    <s v="2015"/>
    <x v="0"/>
    <s v="2015Q2"/>
    <x v="1"/>
    <n v="2095000"/>
    <n v="-122.432503"/>
    <x v="1"/>
    <d v="2015-06-17T00:00:00"/>
    <n v="2800000"/>
    <n v="2300"/>
    <x v="60"/>
    <x v="5"/>
    <n v="3"/>
  </r>
  <r>
    <n v="6632070"/>
    <n v="94131"/>
    <n v="2"/>
    <d v="2015-06-24T00:00:00"/>
    <d v="1899-12-30T16:50:25"/>
    <n v="37.743374000000003"/>
    <d v="2015-04-22T00:00:00"/>
    <s v="2015"/>
    <x v="0"/>
    <s v="2015Q2"/>
    <x v="1"/>
    <n v="995000"/>
    <n v="-122.42746699999999"/>
    <x v="1"/>
    <d v="2015-06-19T00:00:00"/>
    <n v="1125000"/>
    <n v="996"/>
    <x v="60"/>
    <x v="5"/>
    <n v="2"/>
  </r>
  <r>
    <n v="3653058"/>
    <n v="94114"/>
    <n v="3"/>
    <d v="2015-06-30T00:00:00"/>
    <d v="1899-12-30T15:40:18"/>
    <n v="37.752842000000001"/>
    <d v="2015-05-07T00:00:00"/>
    <s v="2015"/>
    <x v="0"/>
    <s v="2015Q2"/>
    <x v="1"/>
    <n v="1995000"/>
    <n v="-122.431686"/>
    <x v="1"/>
    <d v="2015-06-24T00:00:00"/>
    <n v="2175000"/>
    <n v="2128"/>
    <x v="60"/>
    <x v="5"/>
    <n v="3.5"/>
  </r>
  <r>
    <n v="6542041"/>
    <n v="94114"/>
    <n v="1"/>
    <d v="2015-07-02T00:00:00"/>
    <d v="1899-12-30T09:26:17"/>
    <n v="37.749084000000003"/>
    <d v="2015-05-06T00:00:00"/>
    <s v="2015"/>
    <x v="0"/>
    <s v="2015Q2"/>
    <x v="1"/>
    <n v="799000"/>
    <n v="-122.441093"/>
    <x v="1"/>
    <d v="2015-06-25T00:00:00"/>
    <n v="920000"/>
    <n v="683"/>
    <x v="60"/>
    <x v="5"/>
    <n v="1"/>
  </r>
  <r>
    <s v="2772013A"/>
    <n v="94114"/>
    <n v="3"/>
    <d v="2015-06-28T00:00:00"/>
    <d v="1899-12-30T08:57:53"/>
    <n v="37.753300000000003"/>
    <d v="2015-05-01T00:00:00"/>
    <s v="2015"/>
    <x v="0"/>
    <s v="2015Q2"/>
    <x v="1"/>
    <n v="1495000"/>
    <n v="-122.436852"/>
    <x v="0"/>
    <d v="2015-06-28T00:00:00"/>
    <n v="2160000"/>
    <n v="1595"/>
    <x v="60"/>
    <x v="5"/>
    <n v="1.5"/>
  </r>
  <r>
    <n v="6546052"/>
    <n v="94114"/>
    <n v="2"/>
    <d v="2015-07-01T00:00:00"/>
    <d v="1899-12-30T14:37:41"/>
    <n v="37.749549999999999"/>
    <d v="2015-05-15T00:00:00"/>
    <s v="2015"/>
    <x v="0"/>
    <s v="2015Q2"/>
    <x v="1"/>
    <n v="799000"/>
    <n v="-122.434196"/>
    <x v="1"/>
    <d v="2015-06-30T00:00:00"/>
    <n v="950000"/>
    <n v="894"/>
    <x v="60"/>
    <x v="5"/>
    <n v="1"/>
  </r>
  <r>
    <n v="6546019"/>
    <n v="94114"/>
    <n v="2"/>
    <d v="2015-06-30T00:00:00"/>
    <d v="1899-12-30T13:40:00"/>
    <n v="37.749049999999997"/>
    <d v="2015-05-27T00:00:00"/>
    <s v="2015"/>
    <x v="0"/>
    <s v="2015Q2"/>
    <x v="1"/>
    <n v="1738000"/>
    <n v="-122.435349"/>
    <x v="0"/>
    <d v="2015-06-30T00:00:00"/>
    <n v="2251221"/>
    <n v="1700"/>
    <x v="60"/>
    <x v="5"/>
    <n v="2.5"/>
  </r>
  <r>
    <n v="6580035"/>
    <n v="94131"/>
    <n v="2"/>
    <d v="2015-07-03T00:00:00"/>
    <d v="1899-12-30T08:23:02"/>
    <n v="37.747261000000002"/>
    <d v="2015-07-02T00:00:00"/>
    <s v="2015"/>
    <x v="0"/>
    <s v="2015Q3"/>
    <x v="2"/>
    <n v="1450000"/>
    <n v="-122.430229"/>
    <x v="0"/>
    <d v="2015-07-02T00:00:00"/>
    <n v="1450000"/>
    <n v="942"/>
    <x v="60"/>
    <x v="5"/>
    <n v="1"/>
  </r>
  <r>
    <n v="6588007"/>
    <n v="94131"/>
    <n v="5"/>
    <d v="2015-07-08T00:00:00"/>
    <d v="1899-12-30T08:10:19"/>
    <n v="37.745735000000003"/>
    <d v="2015-06-15T00:00:00"/>
    <s v="2015"/>
    <x v="0"/>
    <s v="2015Q2"/>
    <x v="1"/>
    <n v="4795000"/>
    <n v="-122.43692799999999"/>
    <x v="0"/>
    <d v="2015-07-06T00:00:00"/>
    <n v="4850000"/>
    <m/>
    <x v="60"/>
    <x v="5"/>
    <n v="6.5"/>
  </r>
  <r>
    <n v="6588019"/>
    <n v="94131"/>
    <n v="3"/>
    <d v="2015-07-07T00:00:00"/>
    <d v="1899-12-30T18:52:32"/>
    <n v="37.745766000000003"/>
    <d v="2015-05-29T00:00:00"/>
    <s v="2015"/>
    <x v="0"/>
    <s v="2015Q2"/>
    <x v="1"/>
    <n v="2775000"/>
    <n v="-122.43641700000001"/>
    <x v="0"/>
    <d v="2015-07-07T00:00:00"/>
    <n v="3300000"/>
    <n v="3678"/>
    <x v="60"/>
    <x v="5"/>
    <n v="2.5"/>
  </r>
  <r>
    <n v="6582020"/>
    <n v="94131"/>
    <n v="3"/>
    <d v="2015-07-07T00:00:00"/>
    <d v="1899-12-30T16:40:36"/>
    <n v="37.747073999999998"/>
    <d v="2015-06-15T00:00:00"/>
    <s v="2015"/>
    <x v="0"/>
    <s v="2015Q2"/>
    <x v="1"/>
    <n v="2750000"/>
    <n v="-122.435181"/>
    <x v="0"/>
    <d v="2015-07-07T00:00:00"/>
    <n v="3300000"/>
    <n v="2175"/>
    <x v="60"/>
    <x v="5"/>
    <n v="3"/>
  </r>
  <r>
    <n v="2805019"/>
    <n v="94114"/>
    <n v="3"/>
    <d v="2015-07-07T00:00:00"/>
    <d v="1899-12-30T10:35:20"/>
    <n v="37.752124999999999"/>
    <d v="2015-05-22T00:00:00"/>
    <s v="2015"/>
    <x v="0"/>
    <s v="2015Q2"/>
    <x v="1"/>
    <n v="3010000"/>
    <n v="-122.437729"/>
    <x v="0"/>
    <d v="2015-07-07T00:00:00"/>
    <n v="3450000"/>
    <n v="2500"/>
    <x v="60"/>
    <x v="5"/>
    <n v="3"/>
  </r>
  <r>
    <n v="6633026"/>
    <n v="94131"/>
    <n v="4"/>
    <d v="2015-07-08T00:00:00"/>
    <d v="1899-12-30T16:55:23"/>
    <n v="37.743499999999997"/>
    <d v="2015-03-31T00:00:00"/>
    <s v="2015"/>
    <x v="0"/>
    <s v="2015Q1"/>
    <x v="0"/>
    <n v="3995000"/>
    <n v="-122.425926"/>
    <x v="0"/>
    <d v="2015-07-07T00:00:00"/>
    <n v="4100000"/>
    <n v="4524"/>
    <x v="60"/>
    <x v="5"/>
    <n v="2.5"/>
  </r>
  <r>
    <n v="6635027"/>
    <n v="94110"/>
    <n v="2"/>
    <d v="2015-07-10T00:00:00"/>
    <d v="1899-12-30T09:32:28"/>
    <n v="37.742573"/>
    <d v="2015-05-14T00:00:00"/>
    <s v="2015"/>
    <x v="0"/>
    <s v="2015Q2"/>
    <x v="1"/>
    <n v="689000"/>
    <n v="-122.422844"/>
    <x v="1"/>
    <d v="2015-07-09T00:00:00"/>
    <n v="785000"/>
    <n v="851"/>
    <x v="60"/>
    <x v="5"/>
    <n v="1"/>
  </r>
  <r>
    <n v="6616027"/>
    <n v="94110"/>
    <n v="2"/>
    <d v="2015-07-10T00:00:00"/>
    <d v="1899-12-30T12:01:33"/>
    <n v="37.745052000000001"/>
    <d v="2015-06-01T00:00:00"/>
    <s v="2015"/>
    <x v="0"/>
    <s v="2015Q2"/>
    <x v="1"/>
    <n v="1995888"/>
    <n v="-122.424126"/>
    <x v="0"/>
    <d v="2015-07-10T00:00:00"/>
    <n v="2125000"/>
    <n v="1628"/>
    <x v="60"/>
    <x v="5"/>
    <n v="2"/>
  </r>
  <r>
    <n v="6506037"/>
    <n v="94114"/>
    <n v="3"/>
    <d v="2015-07-16T00:00:00"/>
    <d v="1899-12-30T19:06:23"/>
    <n v="37.750988"/>
    <d v="2015-06-19T00:00:00"/>
    <s v="2015"/>
    <x v="0"/>
    <s v="2015Q2"/>
    <x v="1"/>
    <n v="1799000"/>
    <n v="-122.435135"/>
    <x v="0"/>
    <d v="2015-07-14T00:00:00"/>
    <n v="2250000"/>
    <n v="1728"/>
    <x v="60"/>
    <x v="5"/>
    <n v="2"/>
  </r>
  <r>
    <n v="3653059"/>
    <n v="94114"/>
    <n v="3"/>
    <d v="2015-07-17T00:00:00"/>
    <d v="1899-12-30T17:57:00"/>
    <n v="37.752842000000001"/>
    <d v="2015-06-19T00:00:00"/>
    <s v="2015"/>
    <x v="0"/>
    <s v="2015Q2"/>
    <x v="1"/>
    <n v="1845000"/>
    <n v="-122.431686"/>
    <x v="1"/>
    <d v="2015-07-17T00:00:00"/>
    <n v="1970000"/>
    <n v="1865"/>
    <x v="60"/>
    <x v="5"/>
    <n v="2.5"/>
  </r>
  <r>
    <s v="NEW OR UNDER CONSTRUCTION"/>
    <n v="94114"/>
    <n v="3"/>
    <d v="2015-07-20T00:00:00"/>
    <d v="1899-12-30T15:10:34"/>
    <n v="37.749439000000002"/>
    <d v="2015-06-29T00:00:00"/>
    <s v="2015"/>
    <x v="0"/>
    <s v="2015Q2"/>
    <x v="1"/>
    <n v="1795000"/>
    <n v="-122.428909"/>
    <x v="1"/>
    <d v="2015-07-17T00:00:00"/>
    <n v="2150000"/>
    <n v="1500"/>
    <x v="60"/>
    <x v="5"/>
    <n v="2.5"/>
  </r>
  <r>
    <s v="NEW OR UNDER CONSTRUCTION"/>
    <n v="94114"/>
    <n v="3"/>
    <d v="2015-07-20T00:00:00"/>
    <d v="1899-12-30T15:12:10"/>
    <n v="37.749253000000003"/>
    <d v="2015-06-29T00:00:00"/>
    <s v="2015"/>
    <x v="0"/>
    <s v="2015Q2"/>
    <x v="1"/>
    <n v="1995000"/>
    <n v="-122.42871"/>
    <x v="1"/>
    <d v="2015-07-17T00:00:00"/>
    <n v="2400000"/>
    <n v="1700"/>
    <x v="60"/>
    <x v="5"/>
    <n v="2.5"/>
  </r>
  <r>
    <n v="3655022"/>
    <n v="94114"/>
    <n v="2"/>
    <d v="2015-07-21T00:00:00"/>
    <d v="1899-12-30T09:25:48"/>
    <n v="37.752372999999999"/>
    <d v="2015-07-10T00:00:00"/>
    <s v="2015"/>
    <x v="0"/>
    <s v="2015Q3"/>
    <x v="2"/>
    <n v="1495000"/>
    <n v="-122.433548"/>
    <x v="0"/>
    <d v="2015-07-20T00:00:00"/>
    <n v="2200000"/>
    <n v="1750"/>
    <x v="60"/>
    <x v="5"/>
    <n v="1"/>
  </r>
  <r>
    <n v="2802052"/>
    <n v="94114"/>
    <n v="2"/>
    <d v="2015-07-21T00:00:00"/>
    <d v="1899-12-30T11:48:07"/>
    <n v="37.752795999999996"/>
    <d v="2015-04-22T00:00:00"/>
    <s v="2015"/>
    <x v="0"/>
    <s v="2015Q2"/>
    <x v="1"/>
    <n v="899000"/>
    <n v="-122.439919"/>
    <x v="1"/>
    <d v="2015-07-21T00:00:00"/>
    <n v="1066000"/>
    <n v="960"/>
    <x v="60"/>
    <x v="5"/>
    <n v="1"/>
  </r>
  <r>
    <n v="6533067"/>
    <n v="94110"/>
    <n v="3"/>
    <d v="2015-07-22T00:00:00"/>
    <d v="1899-12-30T08:12:09"/>
    <n v="37.750017"/>
    <d v="2015-03-27T00:00:00"/>
    <s v="2015"/>
    <x v="0"/>
    <s v="2015Q1"/>
    <x v="0"/>
    <n v="1895000"/>
    <n v="-122.422743"/>
    <x v="1"/>
    <d v="2015-07-21T00:00:00"/>
    <n v="2100000"/>
    <m/>
    <x v="60"/>
    <x v="5"/>
    <n v="2.5"/>
  </r>
  <r>
    <n v="6536049"/>
    <n v="94114"/>
    <n v="3"/>
    <d v="2015-07-22T00:00:00"/>
    <d v="1899-12-30T16:07:56"/>
    <n v="37.750602999999998"/>
    <d v="2015-06-03T00:00:00"/>
    <s v="2015"/>
    <x v="0"/>
    <s v="2015Q2"/>
    <x v="1"/>
    <n v="1088000"/>
    <n v="-122.429329"/>
    <x v="1"/>
    <d v="2015-07-22T00:00:00"/>
    <n v="1175000"/>
    <n v="1079"/>
    <x v="60"/>
    <x v="5"/>
    <n v="1"/>
  </r>
  <r>
    <n v="3656004"/>
    <n v="94114"/>
    <n v="2"/>
    <d v="2015-07-23T00:00:00"/>
    <d v="1899-12-30T13:18:51"/>
    <n v="37.751807999999997"/>
    <d v="2015-06-03T00:00:00"/>
    <s v="2015"/>
    <x v="0"/>
    <s v="2015Q2"/>
    <x v="1"/>
    <n v="1898000"/>
    <n v="-122.432236"/>
    <x v="0"/>
    <d v="2015-07-23T00:00:00"/>
    <n v="2800000"/>
    <n v="1799"/>
    <x v="60"/>
    <x v="5"/>
    <n v="1"/>
  </r>
  <r>
    <s v="6589002O"/>
    <n v="94131"/>
    <n v="3"/>
    <d v="2015-07-26T00:00:00"/>
    <d v="1899-12-30T08:49:34"/>
    <n v="37.745766000000003"/>
    <d v="2015-06-09T00:00:00"/>
    <s v="2015"/>
    <x v="0"/>
    <s v="2015Q2"/>
    <x v="1"/>
    <n v="1050000"/>
    <n v="-122.435303"/>
    <x v="0"/>
    <d v="2015-07-24T00:00:00"/>
    <n v="1675000"/>
    <n v="1050"/>
    <x v="60"/>
    <x v="5"/>
    <n v="2"/>
  </r>
  <r>
    <s v="6589002J"/>
    <n v="94131"/>
    <n v="4"/>
    <d v="2015-07-28T00:00:00"/>
    <d v="1899-12-30T19:26:42"/>
    <n v="37.745792000000002"/>
    <d v="2015-07-05T00:00:00"/>
    <s v="2015"/>
    <x v="0"/>
    <s v="2015Q3"/>
    <x v="2"/>
    <n v="2495000"/>
    <n v="-122.43487500000001"/>
    <x v="0"/>
    <d v="2015-07-27T00:00:00"/>
    <n v="2750000"/>
    <n v="2500"/>
    <x v="60"/>
    <x v="5"/>
    <n v="3"/>
  </r>
  <r>
    <n v="342830"/>
    <n v="94114"/>
    <n v="4"/>
    <d v="2015-07-27T00:00:00"/>
    <d v="1899-12-30T15:59:35"/>
    <n v="37.751629000000001"/>
    <d v="2015-06-17T00:00:00"/>
    <s v="2015"/>
    <x v="0"/>
    <s v="2015Q2"/>
    <x v="1"/>
    <n v="3200000"/>
    <n v="-122.437836"/>
    <x v="0"/>
    <d v="2015-07-27T00:00:00"/>
    <n v="4050000"/>
    <n v="2710"/>
    <x v="60"/>
    <x v="5"/>
    <n v="3.5"/>
  </r>
  <r>
    <n v="6593032"/>
    <n v="94131"/>
    <n v="4"/>
    <d v="2015-08-04T00:00:00"/>
    <d v="1899-12-30T10:23:21"/>
    <n v="37.746712000000002"/>
    <d v="2015-06-19T00:00:00"/>
    <s v="2015"/>
    <x v="0"/>
    <s v="2015Q2"/>
    <x v="1"/>
    <n v="1995000"/>
    <n v="-122.425995"/>
    <x v="0"/>
    <d v="2015-07-30T00:00:00"/>
    <n v="2400231"/>
    <m/>
    <x v="60"/>
    <x v="5"/>
    <n v="3"/>
  </r>
  <r>
    <n v="6612023"/>
    <n v="94131"/>
    <n v="1"/>
    <d v="2015-07-31T00:00:00"/>
    <d v="1899-12-30T19:39:14"/>
    <n v="37.744239999999998"/>
    <d v="2015-06-25T00:00:00"/>
    <s v="2015"/>
    <x v="0"/>
    <s v="2015Q2"/>
    <x v="1"/>
    <n v="1695000"/>
    <n v="-122.433083"/>
    <x v="0"/>
    <d v="2015-07-31T00:00:00"/>
    <n v="2225000"/>
    <n v="850"/>
    <x v="60"/>
    <x v="5"/>
    <n v="1.5"/>
  </r>
  <r>
    <n v="6599020"/>
    <n v="94110"/>
    <n v="4"/>
    <d v="2015-08-01T00:00:00"/>
    <d v="1899-12-30T21:29:32"/>
    <n v="37.746093999999999"/>
    <d v="2015-07-01T00:00:00"/>
    <s v="2015"/>
    <x v="0"/>
    <s v="2015Q3"/>
    <x v="2"/>
    <n v="1795000"/>
    <n v="-122.424088"/>
    <x v="0"/>
    <d v="2015-07-31T00:00:00"/>
    <n v="2300181"/>
    <n v="2208"/>
    <x v="60"/>
    <x v="5"/>
    <n v="2"/>
  </r>
  <r>
    <n v="2801026"/>
    <n v="94114"/>
    <n v="1"/>
    <d v="2015-08-04T00:00:00"/>
    <d v="1899-12-30T13:31:47"/>
    <n v="37.752997999999998"/>
    <d v="2015-05-01T00:00:00"/>
    <s v="2015"/>
    <x v="0"/>
    <s v="2015Q2"/>
    <x v="1"/>
    <n v="595000"/>
    <n v="-122.441833"/>
    <x v="1"/>
    <d v="2015-08-04T00:00:00"/>
    <n v="650000"/>
    <m/>
    <x v="60"/>
    <x v="5"/>
    <n v="1"/>
  </r>
  <r>
    <n v="6614014"/>
    <n v="94131"/>
    <n v="4"/>
    <d v="2015-08-04T00:00:00"/>
    <d v="1899-12-30T16:50:52"/>
    <n v="37.744686000000002"/>
    <d v="2015-05-21T00:00:00"/>
    <s v="2015"/>
    <x v="0"/>
    <s v="2015Q2"/>
    <x v="1"/>
    <n v="3895000"/>
    <n v="-122.42765799999999"/>
    <x v="0"/>
    <d v="2015-08-04T00:00:00"/>
    <n v="3960000"/>
    <n v="3804"/>
    <x v="60"/>
    <x v="5"/>
    <n v="3.5"/>
  </r>
  <r>
    <n v="3627059"/>
    <n v="94114"/>
    <n v="2"/>
    <d v="2015-08-06T00:00:00"/>
    <d v="1899-12-30T13:06:49"/>
    <n v="37.753399000000002"/>
    <d v="2015-07-01T00:00:00"/>
    <s v="2015"/>
    <x v="0"/>
    <s v="2015Q3"/>
    <x v="2"/>
    <n v="1055000"/>
    <n v="-122.429413"/>
    <x v="1"/>
    <d v="2015-08-06T00:00:00"/>
    <n v="1275000"/>
    <m/>
    <x v="60"/>
    <x v="5"/>
    <n v="1"/>
  </r>
  <r>
    <n v="6618035"/>
    <n v="94131"/>
    <n v="4"/>
    <d v="2015-08-07T00:00:00"/>
    <d v="1899-12-30T06:50:58"/>
    <n v="37.744346999999998"/>
    <d v="2015-06-11T00:00:00"/>
    <s v="2015"/>
    <x v="0"/>
    <s v="2015Q2"/>
    <x v="1"/>
    <n v="2295000"/>
    <n v="-122.425209"/>
    <x v="0"/>
    <d v="2015-08-06T00:00:00"/>
    <n v="2600000"/>
    <m/>
    <x v="60"/>
    <x v="5"/>
    <n v="3"/>
  </r>
  <r>
    <n v="3653057"/>
    <n v="94114"/>
    <n v="2"/>
    <d v="2015-08-07T00:00:00"/>
    <d v="1899-12-30T21:56:26"/>
    <n v="37.752842000000001"/>
    <d v="2015-05-19T00:00:00"/>
    <s v="2015"/>
    <x v="0"/>
    <s v="2015Q2"/>
    <x v="1"/>
    <n v="1795000"/>
    <n v="-122.431686"/>
    <x v="1"/>
    <d v="2015-08-07T00:00:00"/>
    <n v="1775000"/>
    <n v="1870"/>
    <x v="60"/>
    <x v="5"/>
    <n v="2.5"/>
  </r>
  <r>
    <n v="6601066"/>
    <n v="94131"/>
    <n v="2"/>
    <d v="2015-08-12T00:00:00"/>
    <d v="1899-12-30T08:10:43"/>
    <n v="37.745646999999998"/>
    <d v="2015-07-06T00:00:00"/>
    <s v="2015"/>
    <x v="0"/>
    <s v="2015Q3"/>
    <x v="2"/>
    <n v="928000"/>
    <n v="-122.42717"/>
    <x v="1"/>
    <d v="2015-08-11T00:00:00"/>
    <n v="1255000"/>
    <n v="1080"/>
    <x v="60"/>
    <x v="5"/>
    <n v="1.5"/>
  </r>
  <r>
    <n v="6582031"/>
    <n v="94131"/>
    <n v="2"/>
    <d v="2015-08-14T00:00:00"/>
    <d v="1899-12-30T07:17:25"/>
    <n v="37.747028"/>
    <d v="2015-05-22T00:00:00"/>
    <s v="2015"/>
    <x v="0"/>
    <s v="2015Q2"/>
    <x v="1"/>
    <n v="825000"/>
    <n v="-122.434044"/>
    <x v="1"/>
    <d v="2015-08-13T00:00:00"/>
    <n v="800000"/>
    <m/>
    <x v="60"/>
    <x v="5"/>
    <n v="1"/>
  </r>
  <r>
    <n v="7520024"/>
    <n v="94131"/>
    <n v="3"/>
    <d v="2015-08-27T00:00:00"/>
    <d v="1899-12-30T12:46:48"/>
    <n v="37.744450000000001"/>
    <d v="2015-07-11T00:00:00"/>
    <s v="2015"/>
    <x v="0"/>
    <s v="2015Q3"/>
    <x v="2"/>
    <n v="1387000"/>
    <n v="-122.436813"/>
    <x v="0"/>
    <d v="2015-08-14T00:00:00"/>
    <n v="1603000"/>
    <n v="1200"/>
    <x v="60"/>
    <x v="5"/>
    <n v="1.5"/>
  </r>
  <r>
    <n v="3631047"/>
    <n v="94110"/>
    <n v="1"/>
    <d v="2015-09-08T00:00:00"/>
    <d v="1899-12-30T10:10:53"/>
    <n v="37.753593000000002"/>
    <d v="2015-07-19T00:00:00"/>
    <s v="2015"/>
    <x v="0"/>
    <s v="2015Q3"/>
    <x v="2"/>
    <n v="849000"/>
    <n v="-122.424797"/>
    <x v="1"/>
    <d v="2015-08-18T00:00:00"/>
    <n v="1201217"/>
    <n v="919"/>
    <x v="60"/>
    <x v="5"/>
    <n v="1"/>
  </r>
  <r>
    <n v="6553026"/>
    <n v="94114"/>
    <n v="3"/>
    <d v="2015-08-18T00:00:00"/>
    <d v="1899-12-30T13:38:12"/>
    <n v="37.748859000000003"/>
    <d v="2015-07-30T00:00:00"/>
    <s v="2015"/>
    <x v="0"/>
    <s v="2015Q3"/>
    <x v="2"/>
    <n v="1899000"/>
    <n v="-122.431335"/>
    <x v="0"/>
    <d v="2015-08-18T00:00:00"/>
    <n v="2653000"/>
    <m/>
    <x v="60"/>
    <x v="5"/>
    <n v="2"/>
  </r>
  <r>
    <s v="6605027A"/>
    <n v="94131"/>
    <n v="3"/>
    <d v="2015-08-20T00:00:00"/>
    <d v="1899-12-30T10:02:33"/>
    <n v="37.745255"/>
    <d v="2015-07-16T00:00:00"/>
    <s v="2015"/>
    <x v="0"/>
    <s v="2015Q3"/>
    <x v="2"/>
    <n v="1699000"/>
    <n v="-122.436806"/>
    <x v="0"/>
    <d v="2015-08-20T00:00:00"/>
    <n v="2155000"/>
    <n v="1597"/>
    <x v="60"/>
    <x v="5"/>
    <n v="2"/>
  </r>
  <r>
    <n v="6566057"/>
    <n v="94110"/>
    <n v="3"/>
    <d v="2015-10-19T00:00:00"/>
    <d v="1899-12-30T09:23:56"/>
    <n v="37.748348"/>
    <d v="2015-03-23T00:00:00"/>
    <s v="2015"/>
    <x v="0"/>
    <s v="2015Q1"/>
    <x v="0"/>
    <n v="1049000"/>
    <n v="-122.425224"/>
    <x v="1"/>
    <d v="2015-08-24T00:00:00"/>
    <n v="1430000"/>
    <n v="1170"/>
    <x v="60"/>
    <x v="5"/>
    <n v="1"/>
  </r>
  <r>
    <n v="2831040"/>
    <n v="94114"/>
    <n v="2"/>
    <d v="2015-08-25T00:00:00"/>
    <d v="1899-12-30T14:44:48"/>
    <n v="37.751766000000003"/>
    <d v="2015-06-06T00:00:00"/>
    <s v="2015"/>
    <x v="0"/>
    <s v="2015Q2"/>
    <x v="1"/>
    <n v="1095000"/>
    <n v="-122.434433"/>
    <x v="1"/>
    <d v="2015-08-25T00:00:00"/>
    <n v="1355000"/>
    <n v="961"/>
    <x v="60"/>
    <x v="5"/>
    <n v="1.5"/>
  </r>
  <r>
    <s v="6578027A"/>
    <n v="94131"/>
    <n v="5"/>
    <d v="2015-08-26T00:00:00"/>
    <d v="1899-12-30T14:46:07"/>
    <n v="37.747314000000003"/>
    <d v="2015-07-09T00:00:00"/>
    <s v="2015"/>
    <x v="0"/>
    <s v="2015Q3"/>
    <x v="2"/>
    <n v="1795000"/>
    <n v="-122.426697"/>
    <x v="0"/>
    <d v="2015-08-26T00:00:00"/>
    <n v="1700000"/>
    <n v="2010"/>
    <x v="60"/>
    <x v="5"/>
    <n v="2"/>
  </r>
  <r>
    <n v="356552"/>
    <n v="94114"/>
    <n v="2"/>
    <d v="2015-08-26T00:00:00"/>
    <d v="1899-12-30T16:43:34"/>
    <n v="37.748978000000001"/>
    <d v="2015-07-12T00:00:00"/>
    <s v="2015"/>
    <x v="0"/>
    <s v="2015Q3"/>
    <x v="2"/>
    <n v="1849000"/>
    <n v="-122.428383"/>
    <x v="0"/>
    <d v="2015-08-26T00:00:00"/>
    <n v="1850000"/>
    <n v="1200"/>
    <x v="60"/>
    <x v="5"/>
    <n v="2"/>
  </r>
  <r>
    <n v="6543046"/>
    <n v="94114"/>
    <n v="3"/>
    <d v="2015-08-27T00:00:00"/>
    <d v="1899-12-30T18:35:08"/>
    <n v="37.749084000000003"/>
    <d v="2015-08-27T00:00:00"/>
    <s v="2015"/>
    <x v="0"/>
    <s v="2015Q3"/>
    <x v="2"/>
    <n v="1695000"/>
    <n v="-122.43974300000001"/>
    <x v="1"/>
    <d v="2015-08-27T00:00:00"/>
    <n v="1950000"/>
    <n v="1859"/>
    <x v="60"/>
    <x v="5"/>
    <n v="2.5"/>
  </r>
  <r>
    <n v="3627036"/>
    <n v="94114"/>
    <n v="4"/>
    <d v="2015-08-31T00:00:00"/>
    <d v="1899-12-30T19:01:20"/>
    <n v="37.754227"/>
    <d v="2015-07-23T00:00:00"/>
    <s v="2015"/>
    <x v="0"/>
    <s v="2015Q3"/>
    <x v="2"/>
    <n v="3499000"/>
    <n v="-122.429588"/>
    <x v="0"/>
    <d v="2015-08-27T00:00:00"/>
    <n v="4050000"/>
    <m/>
    <x v="60"/>
    <x v="5"/>
    <n v="3.5"/>
  </r>
  <r>
    <n v="6578047"/>
    <n v="94114"/>
    <n v="1"/>
    <d v="2015-08-28T00:00:00"/>
    <d v="1899-12-30T16:01:51"/>
    <n v="37.747211"/>
    <d v="2015-07-15T00:00:00"/>
    <s v="2015"/>
    <x v="0"/>
    <s v="2015Q3"/>
    <x v="2"/>
    <n v="550000"/>
    <n v="-122.425827"/>
    <x v="1"/>
    <d v="2015-08-28T00:00:00"/>
    <n v="500000"/>
    <m/>
    <x v="60"/>
    <x v="5"/>
    <n v="1"/>
  </r>
  <r>
    <n v="6546051"/>
    <n v="94114"/>
    <n v="0"/>
    <d v="2015-10-05T00:00:00"/>
    <d v="1899-12-30T15:45:56"/>
    <n v="37.749549999999999"/>
    <d v="2015-07-15T00:00:00"/>
    <s v="2015"/>
    <x v="0"/>
    <s v="2015Q3"/>
    <x v="2"/>
    <n v="1000000"/>
    <n v="-122.434196"/>
    <x v="1"/>
    <d v="2015-09-01T00:00:00"/>
    <n v="1000000"/>
    <n v="939"/>
    <x v="60"/>
    <x v="5"/>
    <n v="1"/>
  </r>
  <r>
    <n v="6590071"/>
    <n v="94131"/>
    <n v="3"/>
    <d v="2015-09-02T00:00:00"/>
    <d v="1899-12-30T07:43:36"/>
    <n v="37.746307000000002"/>
    <d v="2015-07-16T00:00:00"/>
    <s v="2015"/>
    <x v="0"/>
    <s v="2015Q3"/>
    <x v="2"/>
    <n v="1495000"/>
    <n v="-122.432755"/>
    <x v="1"/>
    <d v="2015-09-01T00:00:00"/>
    <n v="1510000"/>
    <n v="1600"/>
    <x v="60"/>
    <x v="5"/>
    <n v="2"/>
  </r>
  <r>
    <n v="6577065"/>
    <n v="94110"/>
    <n v="3"/>
    <d v="2015-09-03T00:00:00"/>
    <d v="1899-12-30T18:08:35"/>
    <n v="37.747134000000003"/>
    <d v="2015-05-13T00:00:00"/>
    <s v="2015"/>
    <x v="0"/>
    <s v="2015Q2"/>
    <x v="1"/>
    <n v="1379000"/>
    <n v="-122.42351600000001"/>
    <x v="1"/>
    <d v="2015-09-03T00:00:00"/>
    <n v="1350000"/>
    <n v="1325"/>
    <x v="60"/>
    <x v="5"/>
    <n v="2"/>
  </r>
  <r>
    <n v="6511051"/>
    <n v="94110"/>
    <n v="1"/>
    <d v="2015-09-14T00:00:00"/>
    <d v="1899-12-30T12:36:12"/>
    <n v="37.750546"/>
    <d v="2015-07-27T00:00:00"/>
    <s v="2015"/>
    <x v="0"/>
    <s v="2015Q3"/>
    <x v="2"/>
    <n v="799000"/>
    <n v="-122.424644"/>
    <x v="1"/>
    <d v="2015-09-09T00:00:00"/>
    <n v="850000"/>
    <n v="644"/>
    <x v="60"/>
    <x v="5"/>
    <n v="1"/>
  </r>
  <r>
    <n v="6567010"/>
    <n v="94110"/>
    <n v="1"/>
    <d v="2015-09-10T00:00:00"/>
    <d v="1899-12-30T14:50:21"/>
    <n v="37.748018000000002"/>
    <d v="2015-03-15T00:00:00"/>
    <s v="2015"/>
    <x v="0"/>
    <s v="2015Q1"/>
    <x v="0"/>
    <n v="595000"/>
    <n v="-122.42318"/>
    <x v="1"/>
    <d v="2015-09-10T00:00:00"/>
    <n v="595000"/>
    <m/>
    <x v="60"/>
    <x v="5"/>
    <n v="1"/>
  </r>
  <r>
    <n v="3633032"/>
    <n v="94110"/>
    <n v="1"/>
    <d v="2015-09-10T00:00:00"/>
    <d v="1899-12-30T13:25:11"/>
    <n v="37.754641999999997"/>
    <d v="2015-07-10T00:00:00"/>
    <s v="2015"/>
    <x v="0"/>
    <s v="2015Q3"/>
    <x v="2"/>
    <n v="725000"/>
    <n v="-122.422684"/>
    <x v="1"/>
    <d v="2015-09-10T00:00:00"/>
    <n v="808000"/>
    <m/>
    <x v="60"/>
    <x v="5"/>
    <n v="1"/>
  </r>
  <r>
    <n v="2802017"/>
    <n v="94114"/>
    <n v="3"/>
    <d v="2015-09-16T00:00:00"/>
    <d v="1899-12-30T08:39:03"/>
    <n v="37.752808000000002"/>
    <d v="2015-08-18T00:00:00"/>
    <s v="2015"/>
    <x v="0"/>
    <s v="2015Q3"/>
    <x v="2"/>
    <n v="1899999"/>
    <n v="-122.439751"/>
    <x v="0"/>
    <d v="2015-09-15T00:00:00"/>
    <n v="2310000"/>
    <n v="1180"/>
    <x v="60"/>
    <x v="5"/>
    <n v="1.5"/>
  </r>
  <r>
    <n v="6637043"/>
    <n v="94131"/>
    <n v="1"/>
    <d v="2015-09-17T00:00:00"/>
    <d v="1899-12-30T10:59:19"/>
    <n v="37.742728999999997"/>
    <d v="2015-06-08T00:00:00"/>
    <s v="2015"/>
    <x v="0"/>
    <s v="2015Q2"/>
    <x v="1"/>
    <n v="749000"/>
    <n v="-122.425316"/>
    <x v="1"/>
    <d v="2015-09-17T00:00:00"/>
    <n v="875000"/>
    <n v="856"/>
    <x v="60"/>
    <x v="5"/>
    <n v="1"/>
  </r>
  <r>
    <n v="6543035"/>
    <n v="94114"/>
    <n v="3"/>
    <d v="2015-09-17T00:00:00"/>
    <d v="1899-12-30T14:11:10"/>
    <n v="37.749130000000001"/>
    <d v="2015-08-15T00:00:00"/>
    <s v="2015"/>
    <x v="0"/>
    <s v="2015Q3"/>
    <x v="2"/>
    <n v="1499000"/>
    <n v="-122.439567"/>
    <x v="1"/>
    <d v="2015-09-17T00:00:00"/>
    <n v="1800000"/>
    <m/>
    <x v="60"/>
    <x v="5"/>
    <n v="2"/>
  </r>
  <r>
    <n v="7520019"/>
    <n v="94131"/>
    <n v="4"/>
    <d v="2015-09-20T00:00:00"/>
    <d v="1899-12-30T14:01:10"/>
    <n v="37.744427000000002"/>
    <d v="2015-05-14T00:00:00"/>
    <s v="2015"/>
    <x v="0"/>
    <s v="2015Q2"/>
    <x v="1"/>
    <n v="1725000"/>
    <n v="-122.437248"/>
    <x v="0"/>
    <d v="2015-09-18T00:00:00"/>
    <n v="1775000"/>
    <n v="1988"/>
    <x v="60"/>
    <x v="5"/>
    <n v="3"/>
  </r>
  <r>
    <n v="6583001"/>
    <n v="94131"/>
    <n v="3"/>
    <d v="2015-09-19T00:00:00"/>
    <d v="1899-12-30T15:19:21"/>
    <n v="37.747013000000003"/>
    <d v="2015-09-11T00:00:00"/>
    <s v="2015"/>
    <x v="0"/>
    <s v="2015Q3"/>
    <x v="2"/>
    <n v="1795000"/>
    <n v="-122.43617999999999"/>
    <x v="0"/>
    <d v="2015-09-18T00:00:00"/>
    <n v="2380000"/>
    <n v="2307"/>
    <x v="60"/>
    <x v="5"/>
    <n v="2"/>
  </r>
  <r>
    <s v="6577028B"/>
    <n v="94110"/>
    <n v="3"/>
    <d v="2015-10-14T00:00:00"/>
    <d v="1899-12-30T13:57:18"/>
    <n v="37.747559000000003"/>
    <d v="2015-08-10T00:00:00"/>
    <s v="2015"/>
    <x v="0"/>
    <s v="2015Q3"/>
    <x v="2"/>
    <n v="1450000"/>
    <n v="-122.424385"/>
    <x v="0"/>
    <d v="2015-09-23T00:00:00"/>
    <n v="1700000"/>
    <n v="1749"/>
    <x v="60"/>
    <x v="5"/>
    <n v="2.5"/>
  </r>
  <r>
    <n v="2849059"/>
    <n v="94114"/>
    <n v="3"/>
    <d v="2016-08-15T00:00:00"/>
    <d v="1899-12-30T15:12:06"/>
    <n v="37.748165"/>
    <d v="2015-08-17T00:00:00"/>
    <s v="2015"/>
    <x v="0"/>
    <s v="2015Q3"/>
    <x v="2"/>
    <n v="1699000"/>
    <n v="-122.44323"/>
    <x v="1"/>
    <d v="2015-09-24T00:00:00"/>
    <n v="1800000"/>
    <n v="2400"/>
    <x v="60"/>
    <x v="5"/>
    <n v="2.5"/>
  </r>
  <r>
    <s v="6640007G"/>
    <n v="94131"/>
    <n v="3"/>
    <d v="2015-09-27T00:00:00"/>
    <d v="1899-12-30T16:28:12"/>
    <n v="37.742289999999997"/>
    <d v="2015-08-27T00:00:00"/>
    <s v="2015"/>
    <x v="0"/>
    <s v="2015Q3"/>
    <x v="2"/>
    <n v="2100000"/>
    <n v="-122.432579"/>
    <x v="0"/>
    <d v="2015-09-24T00:00:00"/>
    <n v="2725000"/>
    <n v="2200"/>
    <x v="60"/>
    <x v="5"/>
    <n v="3"/>
  </r>
  <r>
    <n v="3631037"/>
    <n v="94110"/>
    <n v="3"/>
    <d v="2015-09-25T00:00:00"/>
    <d v="1899-12-30T18:42:38"/>
    <n v="37.753746"/>
    <d v="2015-08-31T00:00:00"/>
    <s v="2015"/>
    <x v="0"/>
    <s v="2015Q3"/>
    <x v="2"/>
    <n v="1250000"/>
    <n v="-122.424927"/>
    <x v="1"/>
    <d v="2015-09-25T00:00:00"/>
    <n v="1505000"/>
    <n v="1405"/>
    <x v="60"/>
    <x v="5"/>
    <n v="1.5"/>
  </r>
  <r>
    <n v="6612032"/>
    <n v="94131"/>
    <n v="3"/>
    <d v="2015-09-28T00:00:00"/>
    <d v="1899-12-30T11:44:48"/>
    <n v="37.744681999999997"/>
    <d v="2015-07-22T00:00:00"/>
    <s v="2015"/>
    <x v="0"/>
    <s v="2015Q3"/>
    <x v="2"/>
    <n v="1195000"/>
    <n v="-122.43289900000001"/>
    <x v="0"/>
    <d v="2015-09-25T00:00:00"/>
    <n v="1400000"/>
    <m/>
    <x v="60"/>
    <x v="5"/>
    <n v="1.5"/>
  </r>
  <r>
    <s v="6502011D"/>
    <n v="94114"/>
    <n v="3"/>
    <d v="2015-09-29T00:00:00"/>
    <d v="1899-12-30T08:37:25"/>
    <n v="37.749637999999997"/>
    <d v="2015-09-07T00:00:00"/>
    <s v="2015"/>
    <x v="0"/>
    <s v="2015Q3"/>
    <x v="2"/>
    <n v="1795000"/>
    <n v="-122.440811"/>
    <x v="0"/>
    <d v="2015-09-28T00:00:00"/>
    <n v="2400000"/>
    <n v="1550"/>
    <x v="60"/>
    <x v="5"/>
    <n v="1.5"/>
  </r>
  <r>
    <n v="6552026"/>
    <n v="94114"/>
    <n v="3"/>
    <d v="2015-09-28T00:00:00"/>
    <d v="1899-12-30T15:20:53"/>
    <n v="37.748913000000002"/>
    <d v="2015-09-06T00:00:00"/>
    <s v="2015"/>
    <x v="0"/>
    <s v="2015Q3"/>
    <x v="2"/>
    <n v="2238000"/>
    <n v="-122.429115"/>
    <x v="0"/>
    <d v="2015-09-28T00:00:00"/>
    <n v="2500000"/>
    <n v="2381"/>
    <x v="60"/>
    <x v="5"/>
    <n v="3.5"/>
  </r>
  <r>
    <n v="6504053"/>
    <n v="94114"/>
    <n v="3"/>
    <d v="2015-09-30T00:00:00"/>
    <d v="1899-12-30T15:38:14"/>
    <n v="37.750560999999998"/>
    <d v="2015-08-21T00:00:00"/>
    <s v="2015"/>
    <x v="0"/>
    <s v="2015Q3"/>
    <x v="2"/>
    <n v="1995000"/>
    <n v="-122.43918600000001"/>
    <x v="1"/>
    <d v="2015-09-29T00:00:00"/>
    <n v="2250000"/>
    <n v="2073"/>
    <x v="60"/>
    <x v="5"/>
    <n v="2.5"/>
  </r>
  <r>
    <n v="6592024"/>
    <n v="94115"/>
    <n v="3"/>
    <d v="2015-10-05T00:00:00"/>
    <d v="1899-12-30T13:42:13"/>
    <n v="37.746226999999998"/>
    <d v="2015-09-10T00:00:00"/>
    <s v="2015"/>
    <x v="0"/>
    <s v="2015Q3"/>
    <x v="2"/>
    <n v="1590000"/>
    <n v="-122.428596"/>
    <x v="0"/>
    <d v="2015-10-05T00:00:00"/>
    <n v="1800000"/>
    <n v="1457"/>
    <x v="60"/>
    <x v="5"/>
    <n v="2"/>
  </r>
  <r>
    <n v="7536004"/>
    <n v="94131"/>
    <n v="2"/>
    <d v="2015-10-07T00:00:00"/>
    <d v="1899-12-30T14:27:59"/>
    <n v="37.743496"/>
    <d v="2015-09-16T00:00:00"/>
    <s v="2015"/>
    <x v="0"/>
    <s v="2015Q3"/>
    <x v="2"/>
    <n v="1399000"/>
    <n v="-122.43380000000001"/>
    <x v="0"/>
    <d v="2015-10-07T00:00:00"/>
    <n v="1590000"/>
    <n v="1555"/>
    <x v="60"/>
    <x v="5"/>
    <n v="1.5"/>
  </r>
  <r>
    <n v="2805045"/>
    <n v="94114"/>
    <n v="2"/>
    <d v="2015-10-12T00:00:00"/>
    <d v="1899-12-30T11:12:55"/>
    <n v="37.752476000000001"/>
    <d v="2015-10-01T00:00:00"/>
    <s v="2015"/>
    <x v="0"/>
    <s v="2015Q4"/>
    <x v="3"/>
    <n v="1395000"/>
    <n v="-122.437134"/>
    <x v="0"/>
    <d v="2015-10-08T00:00:00"/>
    <n v="1740000"/>
    <n v="1186"/>
    <x v="60"/>
    <x v="5"/>
    <n v="1"/>
  </r>
  <r>
    <n v="6501070"/>
    <n v="94114"/>
    <n v="3"/>
    <d v="2015-10-27T00:00:00"/>
    <d v="1899-12-30T15:25:36"/>
    <n v="37.749825000000001"/>
    <d v="2015-09-16T00:00:00"/>
    <s v="2015"/>
    <x v="0"/>
    <s v="2015Q3"/>
    <x v="2"/>
    <n v="1495000"/>
    <n v="-122.441895"/>
    <x v="1"/>
    <d v="2015-10-14T00:00:00"/>
    <n v="1680000"/>
    <m/>
    <x v="60"/>
    <x v="5"/>
    <n v="2"/>
  </r>
  <r>
    <s v="6589003H"/>
    <n v="94131"/>
    <n v="3"/>
    <d v="2015-10-14T00:00:00"/>
    <d v="1899-12-30T11:16:16"/>
    <n v="37.746189000000001"/>
    <d v="2015-09-11T00:00:00"/>
    <s v="2015"/>
    <x v="0"/>
    <s v="2015Q3"/>
    <x v="2"/>
    <n v="1495000"/>
    <n v="-122.43431099999999"/>
    <x v="0"/>
    <d v="2015-10-14T00:00:00"/>
    <n v="1800000"/>
    <n v="1184"/>
    <x v="60"/>
    <x v="5"/>
    <n v="2"/>
  </r>
  <r>
    <n v="6506038"/>
    <n v="94114"/>
    <n v="2"/>
    <d v="2015-10-15T00:00:00"/>
    <d v="1899-12-30T22:01:31"/>
    <n v="37.750991999999997"/>
    <d v="2015-09-10T00:00:00"/>
    <s v="2015"/>
    <x v="0"/>
    <s v="2015Q3"/>
    <x v="2"/>
    <n v="1499000"/>
    <n v="-122.43506600000001"/>
    <x v="0"/>
    <d v="2015-10-14T00:00:00"/>
    <n v="2124000"/>
    <n v="1410"/>
    <x v="60"/>
    <x v="5"/>
    <n v="2"/>
  </r>
  <r>
    <n v="6652026"/>
    <n v="94131"/>
    <n v="2"/>
    <d v="2015-10-23T00:00:00"/>
    <d v="1899-12-30T15:33:46"/>
    <n v="37.741633999999998"/>
    <d v="2015-09-24T00:00:00"/>
    <s v="2015"/>
    <x v="0"/>
    <s v="2015Q3"/>
    <x v="2"/>
    <n v="1299000"/>
    <n v="-122.43066399999999"/>
    <x v="0"/>
    <d v="2015-10-22T00:00:00"/>
    <n v="1250000"/>
    <m/>
    <x v="60"/>
    <x v="5"/>
    <n v="1"/>
  </r>
  <r>
    <n v="2802005"/>
    <n v="94114"/>
    <n v="4"/>
    <d v="2015-10-23T00:00:00"/>
    <d v="1899-12-30T17:54:38"/>
    <n v="37.753010000000003"/>
    <d v="2015-08-20T00:00:00"/>
    <s v="2015"/>
    <x v="0"/>
    <s v="2015Q3"/>
    <x v="2"/>
    <n v="1699000"/>
    <n v="-122.438942"/>
    <x v="0"/>
    <d v="2015-10-23T00:00:00"/>
    <n v="1850000"/>
    <n v="2318"/>
    <x v="60"/>
    <x v="5"/>
    <n v="2.5"/>
  </r>
  <r>
    <n v="6552041"/>
    <n v="94114"/>
    <n v="4"/>
    <d v="2015-10-26T00:00:00"/>
    <d v="1899-12-30T12:33:38"/>
    <n v="37.749020000000002"/>
    <d v="2015-09-16T00:00:00"/>
    <s v="2015"/>
    <x v="0"/>
    <s v="2015Q3"/>
    <x v="2"/>
    <n v="3195000"/>
    <n v="-122.42774199999999"/>
    <x v="0"/>
    <d v="2015-10-26T00:00:00"/>
    <n v="3700000"/>
    <m/>
    <x v="60"/>
    <x v="5"/>
    <n v="3"/>
  </r>
  <r>
    <n v="6513007"/>
    <n v="94110"/>
    <n v="4"/>
    <d v="2015-10-26T00:00:00"/>
    <d v="1899-12-30T19:58:51"/>
    <n v="37.751289"/>
    <d v="2015-09-09T00:00:00"/>
    <s v="2015"/>
    <x v="0"/>
    <s v="2015Q3"/>
    <x v="2"/>
    <n v="2995000"/>
    <n v="-122.421944"/>
    <x v="0"/>
    <d v="2015-10-26T00:00:00"/>
    <n v="3800000"/>
    <n v="3135"/>
    <x v="60"/>
    <x v="5"/>
    <n v="2.5"/>
  </r>
  <r>
    <n v="6534064"/>
    <n v="94114"/>
    <n v="2"/>
    <d v="2015-11-02T00:00:00"/>
    <d v="1899-12-30T11:19:20"/>
    <n v="37.749980999999998"/>
    <d v="2015-08-11T00:00:00"/>
    <s v="2015"/>
    <x v="0"/>
    <s v="2015Q3"/>
    <x v="2"/>
    <n v="1229000"/>
    <n v="-122.424637"/>
    <x v="1"/>
    <d v="2015-10-27T00:00:00"/>
    <n v="1280000"/>
    <n v="1562"/>
    <x v="60"/>
    <x v="5"/>
    <n v="1"/>
  </r>
  <r>
    <n v="6582021"/>
    <n v="94131"/>
    <n v="4"/>
    <d v="2015-11-07T00:00:00"/>
    <d v="1899-12-30T17:21:23"/>
    <n v="37.746841000000003"/>
    <d v="2015-10-02T00:00:00"/>
    <s v="2015"/>
    <x v="0"/>
    <s v="2015Q4"/>
    <x v="3"/>
    <n v="1899000"/>
    <n v="-122.435196"/>
    <x v="0"/>
    <d v="2015-10-27T00:00:00"/>
    <n v="1725000"/>
    <n v="2088"/>
    <x v="60"/>
    <x v="5"/>
    <n v="2"/>
  </r>
  <r>
    <n v="6592051"/>
    <n v="94131"/>
    <n v="4"/>
    <d v="2015-10-27T00:00:00"/>
    <d v="1899-12-30T10:29:52"/>
    <n v="37.746208000000003"/>
    <d v="2015-09-24T00:00:00"/>
    <s v="2015"/>
    <x v="0"/>
    <s v="2015Q3"/>
    <x v="2"/>
    <n v="3200000"/>
    <n v="-122.428864"/>
    <x v="0"/>
    <d v="2015-10-27T00:00:00"/>
    <n v="3250000"/>
    <n v="3216"/>
    <x v="60"/>
    <x v="5"/>
    <n v="3.5"/>
  </r>
  <r>
    <n v="6582031"/>
    <n v="94131"/>
    <n v="2"/>
    <d v="2015-12-03T00:00:00"/>
    <d v="1899-12-30T16:37:23"/>
    <n v="37.747202000000001"/>
    <d v="2015-09-13T00:00:00"/>
    <s v="2015"/>
    <x v="0"/>
    <s v="2015Q3"/>
    <x v="2"/>
    <n v="799000"/>
    <n v="-122.434033"/>
    <x v="1"/>
    <d v="2015-10-30T00:00:00"/>
    <n v="840000"/>
    <m/>
    <x v="60"/>
    <x v="5"/>
    <n v="1"/>
  </r>
  <r>
    <n v="2380062"/>
    <n v="94114"/>
    <n v="1"/>
    <d v="2015-11-06T00:00:00"/>
    <d v="1899-12-30T12:01:42"/>
    <n v="37.751561000000002"/>
    <d v="2015-09-20T00:00:00"/>
    <s v="2015"/>
    <x v="0"/>
    <s v="2015Q3"/>
    <x v="2"/>
    <n v="789000"/>
    <n v="-122.436391"/>
    <x v="1"/>
    <d v="2015-10-30T00:00:00"/>
    <n v="975500"/>
    <m/>
    <x v="60"/>
    <x v="5"/>
    <n v="1"/>
  </r>
  <r>
    <n v="2767012"/>
    <n v="94114"/>
    <n v="3"/>
    <d v="2015-10-30T00:00:00"/>
    <d v="1899-12-30T22:10:56"/>
    <n v="37.754416999999997"/>
    <d v="2015-09-09T00:00:00"/>
    <s v="2015"/>
    <x v="0"/>
    <s v="2015Q3"/>
    <x v="2"/>
    <n v="1798000"/>
    <n v="-122.438461"/>
    <x v="0"/>
    <d v="2015-10-30T00:00:00"/>
    <n v="1787500"/>
    <m/>
    <x v="60"/>
    <x v="5"/>
    <n v="2"/>
  </r>
  <r>
    <n v="3633032"/>
    <n v="94110"/>
    <n v="2"/>
    <d v="2015-11-05T00:00:00"/>
    <d v="1899-12-30T11:37:30"/>
    <n v="37.754437000000003"/>
    <d v="2015-09-10T00:00:00"/>
    <s v="2015"/>
    <x v="0"/>
    <s v="2015Q3"/>
    <x v="2"/>
    <n v="1150000"/>
    <n v="-122.422696"/>
    <x v="1"/>
    <d v="2015-11-05T00:00:00"/>
    <n v="1100000"/>
    <n v="1210"/>
    <x v="60"/>
    <x v="5"/>
    <n v="1.5"/>
  </r>
  <r>
    <n v="6504008"/>
    <n v="94114"/>
    <n v="2"/>
    <d v="2015-11-06T00:00:00"/>
    <d v="1899-12-30T12:03:04"/>
    <n v="37.750244000000002"/>
    <d v="2015-09-26T00:00:00"/>
    <s v="2015"/>
    <x v="0"/>
    <s v="2015Q3"/>
    <x v="2"/>
    <n v="1095000"/>
    <n v="-122.438721"/>
    <x v="0"/>
    <d v="2015-11-06T00:00:00"/>
    <n v="1810000"/>
    <n v="1150"/>
    <x v="60"/>
    <x v="5"/>
    <n v="1"/>
  </r>
  <r>
    <n v="6562016"/>
    <n v="94131"/>
    <n v="3"/>
    <d v="2015-11-08T00:00:00"/>
    <d v="1899-12-30T16:40:19"/>
    <n v="37.747433000000001"/>
    <d v="2015-07-15T00:00:00"/>
    <s v="2015"/>
    <x v="0"/>
    <s v="2015Q3"/>
    <x v="2"/>
    <n v="2795000"/>
    <n v="-122.435486"/>
    <x v="0"/>
    <d v="2015-11-06T00:00:00"/>
    <n v="2750000"/>
    <n v="2755"/>
    <x v="60"/>
    <x v="5"/>
    <n v="4.5"/>
  </r>
  <r>
    <n v="6620052"/>
    <n v="94131"/>
    <n v="2"/>
    <d v="2015-11-10T00:00:00"/>
    <d v="1899-12-30T16:15:07"/>
    <n v="37.744121999999997"/>
    <d v="2015-09-14T00:00:00"/>
    <s v="2015"/>
    <x v="0"/>
    <s v="2015Q3"/>
    <x v="2"/>
    <n v="979000"/>
    <n v="-122.43090100000001"/>
    <x v="1"/>
    <d v="2015-11-10T00:00:00"/>
    <n v="1125000"/>
    <n v="931"/>
    <x v="60"/>
    <x v="5"/>
    <n v="1"/>
  </r>
  <r>
    <n v="6533041"/>
    <n v="94110"/>
    <n v="2"/>
    <d v="2015-11-13T00:00:00"/>
    <d v="1899-12-30T15:43:31"/>
    <n v="37.750214"/>
    <d v="2015-09-25T00:00:00"/>
    <s v="2015"/>
    <x v="0"/>
    <s v="2015Q3"/>
    <x v="2"/>
    <n v="1195000"/>
    <n v="-122.423157"/>
    <x v="0"/>
    <d v="2015-11-10T00:00:00"/>
    <n v="1375000"/>
    <n v="1192"/>
    <x v="60"/>
    <x v="5"/>
    <n v="1"/>
  </r>
  <r>
    <n v="3653019"/>
    <n v="94114"/>
    <n v="2"/>
    <d v="2015-11-12T00:00:00"/>
    <d v="1899-12-30T19:05:17"/>
    <n v="37.752521999999999"/>
    <d v="2015-10-08T00:00:00"/>
    <s v="2015"/>
    <x v="0"/>
    <s v="2015Q4"/>
    <x v="3"/>
    <n v="1895000"/>
    <n v="-122.431084"/>
    <x v="0"/>
    <d v="2015-11-10T00:00:00"/>
    <n v="2250000"/>
    <m/>
    <x v="60"/>
    <x v="5"/>
    <n v="2"/>
  </r>
  <r>
    <n v="6509013"/>
    <n v="94114"/>
    <n v="4"/>
    <d v="2015-11-10T00:00:00"/>
    <d v="1899-12-30T16:11:28"/>
    <n v="37.751041000000001"/>
    <d v="2015-10-09T00:00:00"/>
    <s v="2015"/>
    <x v="0"/>
    <s v="2015Q4"/>
    <x v="3"/>
    <n v="4950000"/>
    <n v="-122.42898599999999"/>
    <x v="0"/>
    <d v="2015-11-10T00:00:00"/>
    <n v="5700000"/>
    <n v="3800"/>
    <x v="60"/>
    <x v="5"/>
    <n v="4.5"/>
  </r>
  <r>
    <n v="2802008"/>
    <n v="94114"/>
    <n v="5"/>
    <d v="2015-12-09T00:00:00"/>
    <d v="1899-12-30T10:08:25"/>
    <n v="37.752803999999998"/>
    <d v="2015-09-10T00:00:00"/>
    <s v="2015"/>
    <x v="0"/>
    <s v="2015Q3"/>
    <x v="2"/>
    <n v="2895000"/>
    <n v="-122.438919"/>
    <x v="0"/>
    <d v="2015-11-11T00:00:00"/>
    <n v="3150000"/>
    <n v="3500"/>
    <x v="60"/>
    <x v="5"/>
    <n v="4"/>
  </r>
  <r>
    <n v="3631036"/>
    <n v="94110"/>
    <n v="3"/>
    <d v="2015-11-13T00:00:00"/>
    <d v="1899-12-30T10:01:15"/>
    <n v="37.753746"/>
    <d v="2015-09-16T00:00:00"/>
    <s v="2015"/>
    <x v="0"/>
    <s v="2015Q3"/>
    <x v="2"/>
    <n v="1495000"/>
    <n v="-122.424927"/>
    <x v="1"/>
    <d v="2015-11-12T00:00:00"/>
    <n v="1875000"/>
    <n v="1405"/>
    <x v="60"/>
    <x v="5"/>
    <n v="2"/>
  </r>
  <r>
    <n v="6534022"/>
    <n v="94110"/>
    <n v="1"/>
    <d v="2015-11-16T00:00:00"/>
    <d v="1899-12-30T18:48:15"/>
    <n v="37.749336"/>
    <d v="2015-10-02T00:00:00"/>
    <s v="2015"/>
    <x v="0"/>
    <s v="2015Q4"/>
    <x v="3"/>
    <n v="819000"/>
    <n v="-122.424492"/>
    <x v="1"/>
    <d v="2015-11-16T00:00:00"/>
    <n v="860000"/>
    <m/>
    <x v="60"/>
    <x v="5"/>
    <n v="1"/>
  </r>
  <r>
    <n v="3628052"/>
    <n v="94114"/>
    <n v="3"/>
    <d v="2015-11-17T00:00:00"/>
    <d v="1899-12-30T13:25:24"/>
    <n v="37.754703999999997"/>
    <d v="2015-09-18T00:00:00"/>
    <s v="2015"/>
    <x v="0"/>
    <s v="2015Q3"/>
    <x v="2"/>
    <n v="1349000"/>
    <n v="-122.428162"/>
    <x v="1"/>
    <d v="2015-11-17T00:00:00"/>
    <n v="1475000"/>
    <n v="1540"/>
    <x v="60"/>
    <x v="5"/>
    <n v="2.5"/>
  </r>
  <r>
    <n v="2807045"/>
    <n v="94114"/>
    <n v="2"/>
    <d v="2015-11-19T00:00:00"/>
    <d v="1899-12-30T11:39:31"/>
    <n v="37.752158999999999"/>
    <d v="2015-10-15T00:00:00"/>
    <s v="2015"/>
    <x v="0"/>
    <s v="2015Q4"/>
    <x v="3"/>
    <n v="849000"/>
    <n v="-122.442352"/>
    <x v="1"/>
    <d v="2015-11-18T00:00:00"/>
    <n v="1030000"/>
    <n v="937"/>
    <x v="60"/>
    <x v="5"/>
    <n v="2"/>
  </r>
  <r>
    <n v="6604016"/>
    <n v="94131"/>
    <n v="4"/>
    <d v="2015-11-18T00:00:00"/>
    <d v="1899-12-30T12:44:04"/>
    <n v="37.745063999999999"/>
    <d v="2015-09-08T00:00:00"/>
    <s v="2015"/>
    <x v="0"/>
    <s v="2015Q3"/>
    <x v="2"/>
    <n v="4350000"/>
    <n v="-122.434731"/>
    <x v="0"/>
    <d v="2015-11-18T00:00:00"/>
    <n v="4350000"/>
    <m/>
    <x v="60"/>
    <x v="5"/>
    <n v="3.5"/>
  </r>
  <r>
    <n v="3633032"/>
    <n v="94110"/>
    <n v="2"/>
    <d v="2015-11-19T00:00:00"/>
    <d v="1899-12-30T11:40:49"/>
    <n v="37.754435999999998"/>
    <d v="2015-09-10T00:00:00"/>
    <s v="2015"/>
    <x v="0"/>
    <s v="2015Q3"/>
    <x v="2"/>
    <n v="750000"/>
    <n v="-122.422724"/>
    <x v="1"/>
    <d v="2015-11-19T00:00:00"/>
    <n v="750000"/>
    <m/>
    <x v="60"/>
    <x v="5"/>
    <n v="1"/>
  </r>
  <r>
    <n v="6546030"/>
    <n v="94114"/>
    <n v="3"/>
    <d v="2015-11-24T00:00:00"/>
    <d v="1899-12-30T17:31:54"/>
    <n v="37.749462000000001"/>
    <d v="2015-09-10T00:00:00"/>
    <s v="2015"/>
    <x v="0"/>
    <s v="2015Q3"/>
    <x v="2"/>
    <n v="2595000"/>
    <n v="-122.435844"/>
    <x v="0"/>
    <d v="2015-11-24T00:00:00"/>
    <n v="3100000"/>
    <m/>
    <x v="60"/>
    <x v="5"/>
    <n v="2.5"/>
  </r>
  <r>
    <n v="6554052"/>
    <n v="94114"/>
    <n v="2"/>
    <d v="2015-11-25T00:00:00"/>
    <d v="1899-12-30T12:03:44"/>
    <n v="37.748728999999997"/>
    <d v="2015-10-15T00:00:00"/>
    <s v="2015"/>
    <x v="0"/>
    <s v="2015Q4"/>
    <x v="3"/>
    <n v="1095000"/>
    <n v="-122.431892"/>
    <x v="1"/>
    <d v="2015-11-25T00:00:00"/>
    <n v="1250000"/>
    <n v="1078"/>
    <x v="60"/>
    <x v="5"/>
    <n v="1"/>
  </r>
  <r>
    <n v="6551061"/>
    <n v="94110"/>
    <n v="2"/>
    <d v="2015-11-30T00:00:00"/>
    <d v="1899-12-30T19:18:33"/>
    <n v="37.749057000000001"/>
    <d v="2015-10-16T00:00:00"/>
    <s v="2015"/>
    <x v="0"/>
    <s v="2015Q4"/>
    <x v="3"/>
    <n v="1295000"/>
    <n v="-122.42502399999999"/>
    <x v="1"/>
    <d v="2015-11-30T00:00:00"/>
    <n v="1438000"/>
    <n v="1251"/>
    <x v="60"/>
    <x v="5"/>
    <n v="2"/>
  </r>
  <r>
    <n v="6553030"/>
    <n v="94114"/>
    <n v="3"/>
    <d v="2015-12-02T00:00:00"/>
    <d v="1899-12-30T22:39:57"/>
    <n v="37.748821"/>
    <d v="2015-08-15T00:00:00"/>
    <s v="2015"/>
    <x v="0"/>
    <s v="2015Q3"/>
    <x v="2"/>
    <n v="1599000"/>
    <n v="-122.430969"/>
    <x v="0"/>
    <d v="2015-11-30T00:00:00"/>
    <n v="1725000"/>
    <n v="1310"/>
    <x v="60"/>
    <x v="5"/>
    <n v="1"/>
  </r>
  <r>
    <n v="2775048"/>
    <n v="94114"/>
    <n v="2"/>
    <d v="2015-12-01T00:00:00"/>
    <d v="1899-12-30T15:18:14"/>
    <n v="37.754009000000003"/>
    <d v="2015-10-05T00:00:00"/>
    <s v="2015"/>
    <x v="0"/>
    <s v="2015Q4"/>
    <x v="3"/>
    <n v="1695000"/>
    <n v="-122.439171"/>
    <x v="0"/>
    <d v="2015-12-01T00:00:00"/>
    <n v="1800000"/>
    <n v="1913"/>
    <x v="60"/>
    <x v="5"/>
    <n v="2"/>
  </r>
  <r>
    <n v="6548032"/>
    <n v="94114"/>
    <n v="5"/>
    <d v="2015-12-01T00:00:00"/>
    <d v="1899-12-30T15:06:32"/>
    <n v="37.749625999999999"/>
    <d v="2015-08-26T00:00:00"/>
    <s v="2015"/>
    <x v="0"/>
    <s v="2015Q3"/>
    <x v="2"/>
    <n v="4195000"/>
    <n v="-122.430984"/>
    <x v="0"/>
    <d v="2015-12-01T00:00:00"/>
    <n v="4100000"/>
    <n v="3230"/>
    <x v="60"/>
    <x v="5"/>
    <n v="4.5"/>
  </r>
  <r>
    <n v="6601053"/>
    <n v="94131"/>
    <n v="3"/>
    <d v="2015-12-07T00:00:00"/>
    <d v="1899-12-30T09:37:01"/>
    <n v="37.745860999999998"/>
    <d v="2015-10-29T00:00:00"/>
    <s v="2015"/>
    <x v="0"/>
    <s v="2015Q4"/>
    <x v="3"/>
    <n v="1998000"/>
    <n v="-122.428787"/>
    <x v="1"/>
    <d v="2015-12-02T00:00:00"/>
    <n v="2375000"/>
    <n v="1960"/>
    <x v="60"/>
    <x v="5"/>
    <n v="2.5"/>
  </r>
  <r>
    <n v="6513057"/>
    <n v="94110"/>
    <n v="1"/>
    <d v="2015-12-06T00:00:00"/>
    <d v="1899-12-30T08:31:04"/>
    <n v="37.751778000000002"/>
    <d v="2015-10-15T00:00:00"/>
    <s v="2015"/>
    <x v="0"/>
    <s v="2015Q4"/>
    <x v="3"/>
    <n v="795000"/>
    <n v="-122.42203499999999"/>
    <x v="1"/>
    <d v="2015-12-04T00:00:00"/>
    <n v="910000"/>
    <n v="1255"/>
    <x v="60"/>
    <x v="5"/>
    <n v="1"/>
  </r>
  <r>
    <n v="2806037"/>
    <n v="94114"/>
    <n v="3"/>
    <d v="2015-12-06T00:00:00"/>
    <d v="1899-12-30T10:47:47"/>
    <n v="37.752296000000001"/>
    <d v="2015-09-04T00:00:00"/>
    <s v="2015"/>
    <x v="0"/>
    <s v="2015Q3"/>
    <x v="2"/>
    <n v="1788000"/>
    <n v="-122.440048"/>
    <x v="0"/>
    <d v="2015-12-04T00:00:00"/>
    <n v="2100000"/>
    <n v="1567"/>
    <x v="60"/>
    <x v="5"/>
    <n v="2"/>
  </r>
  <r>
    <n v="6582031"/>
    <n v="94131"/>
    <n v="1"/>
    <d v="2015-12-08T00:00:00"/>
    <d v="1899-12-30T10:43:02"/>
    <n v="37.747028"/>
    <d v="2015-09-21T00:00:00"/>
    <s v="2015"/>
    <x v="0"/>
    <s v="2015Q3"/>
    <x v="2"/>
    <n v="649000"/>
    <n v="-122.434044"/>
    <x v="1"/>
    <d v="2015-12-07T00:00:00"/>
    <n v="690000"/>
    <m/>
    <x v="60"/>
    <x v="5"/>
    <n v="1"/>
  </r>
  <r>
    <n v="6501049"/>
    <n v="94114"/>
    <n v="2"/>
    <d v="2015-12-08T00:00:00"/>
    <d v="1899-12-30T20:29:08"/>
    <n v="37.750613999999999"/>
    <d v="2015-10-16T00:00:00"/>
    <s v="2015"/>
    <x v="0"/>
    <s v="2015Q4"/>
    <x v="3"/>
    <n v="849000"/>
    <n v="-122.442268"/>
    <x v="1"/>
    <d v="2015-12-08T00:00:00"/>
    <n v="839500"/>
    <n v="837"/>
    <x v="60"/>
    <x v="5"/>
    <n v="1"/>
  </r>
  <r>
    <n v="6534069"/>
    <n v="94110"/>
    <n v="4"/>
    <d v="2015-12-12T00:00:00"/>
    <d v="1899-12-30T08:55:47"/>
    <n v="37.749771000000003"/>
    <d v="2015-09-10T00:00:00"/>
    <s v="2015"/>
    <x v="0"/>
    <s v="2015Q3"/>
    <x v="2"/>
    <n v="2350000"/>
    <n v="-122.42382600000001"/>
    <x v="1"/>
    <d v="2015-12-10T00:00:00"/>
    <n v="2290000"/>
    <n v="2678"/>
    <x v="60"/>
    <x v="5"/>
    <n v="3"/>
  </r>
  <r>
    <n v="6535008"/>
    <n v="94110"/>
    <n v="2"/>
    <d v="2015-12-11T00:00:00"/>
    <d v="1899-12-30T16:44:49"/>
    <n v="37.750436999999998"/>
    <d v="2015-08-16T00:00:00"/>
    <s v="2015"/>
    <x v="0"/>
    <s v="2015Q3"/>
    <x v="2"/>
    <n v="995000"/>
    <n v="-122.425145"/>
    <x v="1"/>
    <d v="2015-12-11T00:00:00"/>
    <n v="1050000"/>
    <n v="1508"/>
    <x v="60"/>
    <x v="5"/>
    <n v="1.5"/>
  </r>
  <r>
    <n v="3634042"/>
    <n v="94110"/>
    <n v="2"/>
    <d v="2015-12-11T00:00:00"/>
    <d v="1899-12-30T15:53:10"/>
    <n v="37.754365999999997"/>
    <d v="2015-11-06T00:00:00"/>
    <s v="2015"/>
    <x v="0"/>
    <s v="2015Q4"/>
    <x v="3"/>
    <n v="1095000"/>
    <n v="-122.422347"/>
    <x v="1"/>
    <d v="2015-12-11T00:00:00"/>
    <n v="1220000"/>
    <n v="1095"/>
    <x v="60"/>
    <x v="5"/>
    <n v="1"/>
  </r>
  <r>
    <n v="6542026"/>
    <n v="94114"/>
    <n v="3"/>
    <d v="2015-12-14T00:00:00"/>
    <d v="1899-12-30T20:09:52"/>
    <n v="37.748863"/>
    <d v="2015-08-04T00:00:00"/>
    <s v="2015"/>
    <x v="0"/>
    <s v="2015Q3"/>
    <x v="2"/>
    <n v="1475000"/>
    <n v="-122.440926"/>
    <x v="1"/>
    <d v="2015-12-14T00:00:00"/>
    <n v="1500000"/>
    <n v="1915"/>
    <x v="60"/>
    <x v="5"/>
    <n v="2.5"/>
  </r>
  <r>
    <n v="7536034"/>
    <n v="94131"/>
    <n v="4"/>
    <d v="2016-11-01T00:00:00"/>
    <d v="1899-12-30T16:11:17"/>
    <n v="37.743816000000002"/>
    <d v="2015-10-09T00:00:00"/>
    <s v="2015"/>
    <x v="0"/>
    <s v="2015Q4"/>
    <x v="3"/>
    <n v="3595000"/>
    <n v="-122.433685"/>
    <x v="0"/>
    <d v="2015-12-15T00:00:00"/>
    <n v="3595000"/>
    <n v="4017"/>
    <x v="60"/>
    <x v="5"/>
    <n v="3.5"/>
  </r>
  <r>
    <n v="3648057"/>
    <n v="94110"/>
    <n v="2"/>
    <d v="2015-12-18T00:00:00"/>
    <d v="1899-12-30T15:07:19"/>
    <n v="37.752659000000001"/>
    <d v="2015-11-13T00:00:00"/>
    <s v="2015"/>
    <x v="0"/>
    <s v="2015Q4"/>
    <x v="3"/>
    <n v="1095000"/>
    <n v="-122.42482"/>
    <x v="1"/>
    <d v="2015-12-18T00:00:00"/>
    <n v="1265555"/>
    <m/>
    <x v="60"/>
    <x v="5"/>
    <n v="1"/>
  </r>
  <r>
    <n v="6542047"/>
    <n v="94114"/>
    <n v="3"/>
    <d v="2015-12-31T00:00:00"/>
    <d v="1899-12-30T14:46:35"/>
    <n v="37.749073000000003"/>
    <d v="2015-11-11T00:00:00"/>
    <s v="2015"/>
    <x v="0"/>
    <s v="2015Q4"/>
    <x v="3"/>
    <n v="1475000"/>
    <n v="-122.441231"/>
    <x v="1"/>
    <d v="2015-12-22T00:00:00"/>
    <n v="1450000"/>
    <n v="2041"/>
    <x v="60"/>
    <x v="5"/>
    <n v="2.5"/>
  </r>
  <r>
    <n v="659072"/>
    <n v="94131"/>
    <n v="3"/>
    <d v="2015-12-24T00:00:00"/>
    <d v="1899-12-30T08:18:37"/>
    <n v="37.746307000000002"/>
    <d v="2015-09-23T00:00:00"/>
    <s v="2015"/>
    <x v="0"/>
    <s v="2015Q3"/>
    <x v="2"/>
    <n v="1425000"/>
    <n v="-122.432755"/>
    <x v="1"/>
    <d v="2015-12-23T00:00:00"/>
    <n v="1400000"/>
    <n v="1600"/>
    <x v="60"/>
    <x v="5"/>
    <n v="2"/>
  </r>
  <r>
    <s v="6579001A"/>
    <n v="94131"/>
    <n v="2"/>
    <d v="2015-12-23T00:00:00"/>
    <d v="1899-12-30T15:05:09"/>
    <n v="37.747481999999998"/>
    <d v="2015-12-02T00:00:00"/>
    <s v="2015"/>
    <x v="0"/>
    <s v="2015Q4"/>
    <x v="3"/>
    <n v="995000"/>
    <n v="-122.427307"/>
    <x v="0"/>
    <d v="2015-12-23T00:00:00"/>
    <n v="1510000"/>
    <n v="1416"/>
    <x v="60"/>
    <x v="5"/>
    <n v="1"/>
  </r>
  <r>
    <n v="6589008"/>
    <n v="94131"/>
    <n v="4"/>
    <d v="2015-12-28T00:00:00"/>
    <d v="1899-12-30T14:18:10"/>
    <n v="37.746009999999998"/>
    <d v="2015-10-02T00:00:00"/>
    <s v="2015"/>
    <x v="0"/>
    <s v="2015Q4"/>
    <x v="3"/>
    <n v="1795000"/>
    <n v="-122.435303"/>
    <x v="0"/>
    <d v="2015-12-23T00:00:00"/>
    <n v="2250000"/>
    <m/>
    <x v="60"/>
    <x v="5"/>
    <n v="2"/>
  </r>
  <r>
    <n v="365422"/>
    <n v="94114"/>
    <n v="3"/>
    <d v="2015-12-28T00:00:00"/>
    <d v="1899-12-30T16:45:38"/>
    <n v="37.752026000000001"/>
    <d v="2015-08-31T00:00:00"/>
    <s v="2015"/>
    <x v="0"/>
    <s v="2015Q3"/>
    <x v="2"/>
    <n v="2495000"/>
    <n v="-122.431664"/>
    <x v="0"/>
    <d v="2015-12-23T00:00:00"/>
    <n v="2495000"/>
    <n v="2576"/>
    <x v="60"/>
    <x v="5"/>
    <n v="2.5"/>
  </r>
  <r>
    <n v="6579025"/>
    <n v="94131"/>
    <n v="4"/>
    <d v="2015-12-28T00:00:00"/>
    <d v="1899-12-30T15:22:09"/>
    <n v="37.747073999999998"/>
    <d v="2015-10-28T00:00:00"/>
    <s v="2015"/>
    <x v="0"/>
    <s v="2015Q4"/>
    <x v="3"/>
    <n v="2495000"/>
    <n v="-122.42894"/>
    <x v="0"/>
    <d v="2015-12-23T00:00:00"/>
    <n v="2600000"/>
    <m/>
    <x v="60"/>
    <x v="5"/>
    <n v="3"/>
  </r>
  <r>
    <n v="6632115"/>
    <n v="94131"/>
    <n v="2"/>
    <d v="2015-12-30T00:00:00"/>
    <d v="1899-12-30T19:03:44"/>
    <n v="37.743053000000003"/>
    <d v="2015-09-21T00:00:00"/>
    <s v="2015"/>
    <x v="0"/>
    <s v="2015Q3"/>
    <x v="2"/>
    <n v="849000"/>
    <n v="-122.42810799999999"/>
    <x v="1"/>
    <d v="2015-12-29T00:00:00"/>
    <n v="925000"/>
    <n v="932"/>
    <x v="60"/>
    <x v="5"/>
    <n v="1"/>
  </r>
  <r>
    <n v="7539004"/>
    <n v="94131"/>
    <n v="4"/>
    <d v="2015-12-31T00:00:00"/>
    <d v="1899-12-30T12:35:35"/>
    <n v="37.742142000000001"/>
    <d v="2015-10-14T00:00:00"/>
    <s v="2015"/>
    <x v="0"/>
    <s v="2015Q4"/>
    <x v="3"/>
    <n v="1875000"/>
    <n v="-122.435112"/>
    <x v="0"/>
    <d v="2015-12-30T00:00:00"/>
    <n v="1800000"/>
    <n v="2400"/>
    <x v="60"/>
    <x v="5"/>
    <n v="3"/>
  </r>
  <r>
    <n v="6612045"/>
    <n v="94131"/>
    <n v="3"/>
    <d v="2016-01-06T00:00:00"/>
    <d v="1899-12-30T10:43:34"/>
    <n v="37.744936000000003"/>
    <d v="2015-10-16T00:00:00"/>
    <s v="2015"/>
    <x v="0"/>
    <s v="2015Q4"/>
    <x v="3"/>
    <n v="1695000"/>
    <n v="-122.431867"/>
    <x v="1"/>
    <d v="2016-01-05T00:00:00"/>
    <n v="1588888"/>
    <n v="1628"/>
    <x v="60"/>
    <x v="5"/>
    <n v="2"/>
  </r>
  <r>
    <n v="659272"/>
    <n v="94131"/>
    <n v="1"/>
    <d v="2016-01-08T00:00:00"/>
    <d v="1899-12-30T14:50:54"/>
    <n v="37.746788000000002"/>
    <d v="2015-11-13T00:00:00"/>
    <s v="2015"/>
    <x v="0"/>
    <s v="2015Q4"/>
    <x v="3"/>
    <n v="859000"/>
    <n v="-122.42809"/>
    <x v="1"/>
    <d v="2016-01-08T00:00:00"/>
    <n v="970000"/>
    <n v="1053"/>
    <x v="60"/>
    <x v="5"/>
    <n v="1"/>
  </r>
  <r>
    <n v="3634009"/>
    <n v="94110"/>
    <n v="2"/>
    <d v="2016-01-18T00:00:00"/>
    <d v="1899-12-30T17:22:28"/>
    <n v="37.753857000000004"/>
    <d v="2015-11-04T00:00:00"/>
    <s v="2015"/>
    <x v="0"/>
    <s v="2015Q4"/>
    <x v="3"/>
    <n v="1395000"/>
    <n v="-122.422348"/>
    <x v="0"/>
    <d v="2016-01-08T00:00:00"/>
    <n v="1900000"/>
    <n v="1375"/>
    <x v="60"/>
    <x v="5"/>
    <n v="1"/>
  </r>
  <r>
    <n v="2831001"/>
    <n v="94114"/>
    <n v="2"/>
    <d v="2016-01-23T00:00:00"/>
    <d v="1899-12-30T21:38:39"/>
    <n v="37.751899999999999"/>
    <d v="2015-06-05T00:00:00"/>
    <s v="2015"/>
    <x v="0"/>
    <s v="2015Q2"/>
    <x v="1"/>
    <n v="775000"/>
    <n v="-122.434326"/>
    <x v="1"/>
    <d v="2016-01-19T00:00:00"/>
    <n v="750000"/>
    <m/>
    <x v="60"/>
    <x v="5"/>
    <n v="1"/>
  </r>
  <r>
    <n v="2831001"/>
    <n v="94114"/>
    <n v="2"/>
    <d v="2016-01-20T00:00:00"/>
    <d v="1899-12-30T15:33:13"/>
    <n v="37.751899999999999"/>
    <d v="2015-11-12T00:00:00"/>
    <s v="2015"/>
    <x v="0"/>
    <s v="2015Q4"/>
    <x v="3"/>
    <n v="849000"/>
    <n v="-122.434326"/>
    <x v="1"/>
    <d v="2016-01-19T00:00:00"/>
    <n v="810000"/>
    <n v="4125"/>
    <x v="60"/>
    <x v="5"/>
    <n v="1"/>
  </r>
  <r>
    <n v="2764009"/>
    <n v="94114"/>
    <n v="1"/>
    <d v="2016-01-27T00:00:00"/>
    <d v="1899-12-30T17:13:46"/>
    <n v="37.754002"/>
    <d v="2015-11-23T00:00:00"/>
    <s v="2015"/>
    <x v="0"/>
    <s v="2015Q4"/>
    <x v="3"/>
    <n v="998000"/>
    <n v="-122.44149"/>
    <x v="0"/>
    <d v="2016-01-22T00:00:00"/>
    <n v="1192999"/>
    <n v="590"/>
    <x v="60"/>
    <x v="5"/>
    <n v="1"/>
  </r>
  <r>
    <n v="2828014"/>
    <n v="94114"/>
    <n v="3"/>
    <d v="2016-01-23T00:00:00"/>
    <d v="1899-12-30T08:24:28"/>
    <n v="37.751072000000001"/>
    <d v="2015-11-02T00:00:00"/>
    <s v="2015"/>
    <x v="0"/>
    <s v="2015Q4"/>
    <x v="3"/>
    <n v="1295000"/>
    <n v="-122.441841"/>
    <x v="0"/>
    <d v="2016-01-22T00:00:00"/>
    <n v="1400000"/>
    <n v="1550"/>
    <x v="60"/>
    <x v="5"/>
    <n v="2"/>
  </r>
  <r>
    <s v="6556018D"/>
    <n v="94131"/>
    <n v="5"/>
    <d v="2016-01-24T00:00:00"/>
    <d v="1899-12-30T20:10:29"/>
    <n v="37.748019999999997"/>
    <d v="2015-09-17T00:00:00"/>
    <s v="2015"/>
    <x v="0"/>
    <s v="2015Q3"/>
    <x v="2"/>
    <n v="2650000"/>
    <n v="-122.43794200000001"/>
    <x v="0"/>
    <d v="2016-01-22T00:00:00"/>
    <n v="2600000"/>
    <n v="2837"/>
    <x v="60"/>
    <x v="5"/>
    <n v="3"/>
  </r>
  <r>
    <n v="6581034"/>
    <n v="94131"/>
    <n v="4"/>
    <d v="2016-01-29T00:00:00"/>
    <d v="1899-12-30T10:28:58"/>
    <n v="37.747093"/>
    <d v="2015-09-10T00:00:00"/>
    <s v="2015"/>
    <x v="0"/>
    <s v="2015Q3"/>
    <x v="2"/>
    <n v="4395000"/>
    <n v="-122.43291499999999"/>
    <x v="0"/>
    <d v="2016-01-27T00:00:00"/>
    <n v="4500000"/>
    <n v="3480"/>
    <x v="60"/>
    <x v="5"/>
    <n v="4"/>
  </r>
  <r>
    <n v="6582042"/>
    <n v="94131"/>
    <n v="2"/>
    <d v="2016-02-07T00:00:00"/>
    <d v="1899-12-30T14:27:33"/>
    <n v="37.747039999999998"/>
    <d v="2015-10-15T00:00:00"/>
    <s v="2015"/>
    <x v="0"/>
    <s v="2015Q4"/>
    <x v="3"/>
    <n v="899000"/>
    <n v="-122.433868"/>
    <x v="1"/>
    <d v="2016-02-03T00:00:00"/>
    <n v="850000"/>
    <n v="884"/>
    <x v="60"/>
    <x v="5"/>
    <n v="1"/>
  </r>
  <r>
    <n v="6562030"/>
    <n v="94131"/>
    <n v="3"/>
    <d v="2016-02-11T00:00:00"/>
    <d v="1899-12-30T15:49:22"/>
    <n v="37.747787000000002"/>
    <d v="2016-01-12T00:00:00"/>
    <s v="2016"/>
    <x v="1"/>
    <s v="2016Q1"/>
    <x v="4"/>
    <n v="2195000"/>
    <n v="-122.434814"/>
    <x v="0"/>
    <d v="2016-02-11T00:00:00"/>
    <n v="2525000"/>
    <m/>
    <x v="60"/>
    <x v="5"/>
    <n v="2.5"/>
  </r>
  <r>
    <n v="6553041"/>
    <n v="94114"/>
    <n v="2"/>
    <d v="2016-02-12T00:00:00"/>
    <d v="1899-12-30T16:40:58"/>
    <n v="37.748877999999998"/>
    <d v="2016-01-21T00:00:00"/>
    <s v="2016"/>
    <x v="1"/>
    <s v="2016Q1"/>
    <x v="4"/>
    <n v="1200000"/>
    <n v="-122.430031"/>
    <x v="0"/>
    <d v="2016-02-12T00:00:00"/>
    <n v="1825000"/>
    <m/>
    <x v="60"/>
    <x v="5"/>
    <n v="1"/>
  </r>
  <r>
    <n v="2804042"/>
    <n v="94114"/>
    <n v="4"/>
    <d v="2016-02-17T00:00:00"/>
    <d v="1899-12-30T10:45:45"/>
    <n v="37.752602000000003"/>
    <d v="2016-01-08T00:00:00"/>
    <s v="2016"/>
    <x v="1"/>
    <s v="2016Q1"/>
    <x v="4"/>
    <n v="3795000"/>
    <n v="-122.435013"/>
    <x v="0"/>
    <d v="2016-02-17T00:00:00"/>
    <n v="3500000"/>
    <m/>
    <x v="60"/>
    <x v="5"/>
    <n v="3.5"/>
  </r>
  <r>
    <n v="6508050"/>
    <n v="94114"/>
    <n v="1"/>
    <d v="2016-02-18T00:00:00"/>
    <d v="1899-12-30T14:59:49"/>
    <n v="37.751246999999999"/>
    <d v="2015-10-09T00:00:00"/>
    <s v="2015"/>
    <x v="0"/>
    <s v="2015Q4"/>
    <x v="3"/>
    <n v="550000"/>
    <n v="-122.430786"/>
    <x v="1"/>
    <d v="2016-02-18T00:00:00"/>
    <n v="550000"/>
    <n v="467"/>
    <x v="60"/>
    <x v="5"/>
    <n v="1"/>
  </r>
  <r>
    <n v="6618033"/>
    <n v="94114"/>
    <n v="4"/>
    <d v="2016-02-22T00:00:00"/>
    <d v="1899-12-30T15:02:11"/>
    <n v="37.744335"/>
    <d v="2016-01-06T00:00:00"/>
    <s v="2016"/>
    <x v="1"/>
    <s v="2016Q1"/>
    <x v="4"/>
    <n v="3950000"/>
    <n v="-122.42538500000001"/>
    <x v="0"/>
    <d v="2016-02-22T00:00:00"/>
    <n v="4000000"/>
    <n v="3439"/>
    <x v="60"/>
    <x v="5"/>
    <n v="3.75"/>
  </r>
  <r>
    <s v="6589002X"/>
    <n v="94131"/>
    <n v="3"/>
    <d v="2016-02-24T00:00:00"/>
    <d v="1899-12-30T10:14:10"/>
    <n v="37.746250000000003"/>
    <d v="2016-01-22T00:00:00"/>
    <s v="2016"/>
    <x v="1"/>
    <s v="2016Q1"/>
    <x v="4"/>
    <n v="1695000"/>
    <n v="-122.43483000000001"/>
    <x v="0"/>
    <d v="2016-02-23T00:00:00"/>
    <n v="2200000"/>
    <n v="1624"/>
    <x v="60"/>
    <x v="5"/>
    <n v="2"/>
  </r>
  <r>
    <n v="6593059"/>
    <n v="94131"/>
    <n v="2"/>
    <d v="2016-02-26T00:00:00"/>
    <d v="1899-12-30T16:35:35"/>
    <n v="37.746896"/>
    <d v="2016-02-11T00:00:00"/>
    <s v="2016"/>
    <x v="1"/>
    <s v="2016Q1"/>
    <x v="4"/>
    <n v="1050000"/>
    <n v="-122.426255"/>
    <x v="1"/>
    <d v="2016-02-26T00:00:00"/>
    <n v="1300000"/>
    <n v="1032"/>
    <x v="60"/>
    <x v="5"/>
    <n v="1"/>
  </r>
  <r>
    <s v="6616016A"/>
    <n v="94110"/>
    <n v="3"/>
    <d v="2016-02-26T00:00:00"/>
    <d v="1899-12-30T12:09:29"/>
    <n v="37.744948999999998"/>
    <d v="2016-01-29T00:00:00"/>
    <s v="2016"/>
    <x v="1"/>
    <s v="2016Q1"/>
    <x v="4"/>
    <n v="1695000"/>
    <n v="-122.42337000000001"/>
    <x v="0"/>
    <d v="2016-02-26T00:00:00"/>
    <n v="1900000"/>
    <m/>
    <x v="60"/>
    <x v="5"/>
    <n v="2"/>
  </r>
  <r>
    <n v="6616037"/>
    <n v="94110"/>
    <n v="4"/>
    <d v="2016-02-26T00:00:00"/>
    <d v="1899-12-30T18:07:48"/>
    <n v="37.745251000000003"/>
    <d v="2016-01-14T00:00:00"/>
    <s v="2016"/>
    <x v="1"/>
    <s v="2016Q1"/>
    <x v="4"/>
    <n v="3849000"/>
    <n v="-122.423576"/>
    <x v="0"/>
    <d v="2016-02-26T00:00:00"/>
    <n v="3950000"/>
    <n v="3207"/>
    <x v="60"/>
    <x v="5"/>
    <n v="3.5"/>
  </r>
  <r>
    <n v="3633023"/>
    <n v="94110"/>
    <n v="4"/>
    <d v="2016-02-29T00:00:00"/>
    <d v="1899-12-30T10:56:08"/>
    <n v="37.754962999999996"/>
    <d v="2015-12-27T00:00:00"/>
    <s v="2015"/>
    <x v="0"/>
    <s v="2015Q4"/>
    <x v="3"/>
    <n v="2450000"/>
    <n v="-122.422539"/>
    <x v="0"/>
    <d v="2016-02-29T00:00:00"/>
    <n v="3475000"/>
    <n v="2850"/>
    <x v="60"/>
    <x v="5"/>
    <n v="3.5"/>
  </r>
  <r>
    <s v="6589003A"/>
    <n v="94131"/>
    <n v="3"/>
    <d v="2016-03-03T00:00:00"/>
    <d v="1899-12-30T15:01:08"/>
    <n v="37.746281000000003"/>
    <d v="2016-02-03T00:00:00"/>
    <s v="2016"/>
    <x v="1"/>
    <s v="2016Q1"/>
    <x v="4"/>
    <n v="1495000"/>
    <n v="-122.434563"/>
    <x v="0"/>
    <d v="2016-03-03T00:00:00"/>
    <n v="1700000"/>
    <n v="1572"/>
    <x v="60"/>
    <x v="5"/>
    <n v="2"/>
  </r>
  <r>
    <n v="6618064"/>
    <n v="94131"/>
    <n v="3"/>
    <d v="2016-03-08T00:00:00"/>
    <d v="1899-12-30T08:05:59"/>
    <n v="37.744174999999998"/>
    <d v="2016-02-05T00:00:00"/>
    <s v="2016"/>
    <x v="1"/>
    <s v="2016Q1"/>
    <x v="4"/>
    <n v="1995000"/>
    <n v="-122.426636"/>
    <x v="1"/>
    <d v="2016-03-07T00:00:00"/>
    <n v="2200000"/>
    <n v="1825"/>
    <x v="60"/>
    <x v="5"/>
    <n v="3.5"/>
  </r>
  <r>
    <s v="3629031A"/>
    <n v="94114"/>
    <n v="3"/>
    <d v="2016-03-10T00:00:00"/>
    <d v="1899-12-30T12:39:43"/>
    <n v="37.754218999999999"/>
    <d v="2016-01-14T00:00:00"/>
    <s v="2016"/>
    <x v="1"/>
    <s v="2016Q1"/>
    <x v="4"/>
    <n v="1799000"/>
    <n v="-122.427307"/>
    <x v="0"/>
    <d v="2016-03-09T00:00:00"/>
    <n v="2225000"/>
    <n v="2479"/>
    <x v="60"/>
    <x v="5"/>
    <n v="1"/>
  </r>
  <r>
    <n v="6513030"/>
    <n v="94110"/>
    <n v="2"/>
    <d v="2016-03-11T00:00:00"/>
    <d v="1899-12-30T16:41:24"/>
    <n v="37.752006000000002"/>
    <d v="2016-01-29T00:00:00"/>
    <s v="2016"/>
    <x v="1"/>
    <s v="2016Q1"/>
    <x v="4"/>
    <n v="995000"/>
    <n v="-122.421938"/>
    <x v="1"/>
    <d v="2016-03-11T00:00:00"/>
    <n v="1100000"/>
    <n v="1157"/>
    <x v="60"/>
    <x v="5"/>
    <n v="1"/>
  </r>
  <r>
    <n v="2831001"/>
    <n v="94114"/>
    <n v="2"/>
    <d v="2016-03-16T00:00:00"/>
    <d v="1899-12-30T17:44:24"/>
    <n v="37.751899999999999"/>
    <d v="2016-01-21T00:00:00"/>
    <s v="2016"/>
    <x v="1"/>
    <s v="2016Q1"/>
    <x v="4"/>
    <n v="799000"/>
    <n v="-122.434326"/>
    <x v="1"/>
    <d v="2016-03-16T00:00:00"/>
    <n v="806000"/>
    <m/>
    <x v="60"/>
    <x v="5"/>
    <n v="1"/>
  </r>
  <r>
    <n v="6615023"/>
    <n v="94131"/>
    <n v="2"/>
    <d v="2016-03-22T00:00:00"/>
    <d v="1899-12-30T15:10:57"/>
    <n v="37.744846000000003"/>
    <d v="2016-02-22T00:00:00"/>
    <s v="2016"/>
    <x v="1"/>
    <s v="2016Q1"/>
    <x v="4"/>
    <n v="1368000"/>
    <n v="-122.42646000000001"/>
    <x v="0"/>
    <d v="2016-03-22T00:00:00"/>
    <n v="1460000"/>
    <n v="1125"/>
    <x v="60"/>
    <x v="5"/>
    <n v="1"/>
  </r>
  <r>
    <n v="3656062"/>
    <n v="94114"/>
    <n v="2"/>
    <d v="2016-03-25T00:00:00"/>
    <d v="1899-12-30T15:52:07"/>
    <n v="37.751783000000003"/>
    <d v="2016-02-09T00:00:00"/>
    <s v="2016"/>
    <x v="1"/>
    <s v="2016Q1"/>
    <x v="4"/>
    <n v="1395000"/>
    <n v="-122.43195799999999"/>
    <x v="1"/>
    <d v="2016-03-23T00:00:00"/>
    <n v="1610000"/>
    <m/>
    <x v="60"/>
    <x v="5"/>
    <n v="1.5"/>
  </r>
  <r>
    <n v="7539001"/>
    <n v="94131"/>
    <n v="4"/>
    <d v="2016-04-14T00:00:00"/>
    <d v="1899-12-30T15:08:20"/>
    <n v="37.742462000000003"/>
    <d v="2015-09-23T00:00:00"/>
    <s v="2015"/>
    <x v="0"/>
    <s v="2015Q3"/>
    <x v="2"/>
    <n v="2849000"/>
    <n v="-122.435265"/>
    <x v="0"/>
    <d v="2016-03-24T00:00:00"/>
    <n v="2850000"/>
    <m/>
    <x v="60"/>
    <x v="5"/>
    <n v="3.5"/>
  </r>
  <r>
    <n v="3622100"/>
    <n v="94114"/>
    <n v="2"/>
    <d v="2016-03-25T00:00:00"/>
    <d v="1899-12-30T13:52:07"/>
    <n v="37.754767999999999"/>
    <d v="2016-02-26T00:00:00"/>
    <s v="2016"/>
    <x v="1"/>
    <s v="2016Q1"/>
    <x v="4"/>
    <n v="1195000"/>
    <n v="-122.433868"/>
    <x v="1"/>
    <d v="2016-03-25T00:00:00"/>
    <n v="1470000"/>
    <n v="1241"/>
    <x v="60"/>
    <x v="5"/>
    <n v="1"/>
  </r>
  <r>
    <n v="6577020"/>
    <n v="94110"/>
    <n v="4"/>
    <d v="2016-03-25T00:00:00"/>
    <d v="1899-12-30T10:53:04"/>
    <n v="37.747334000000002"/>
    <d v="2016-01-04T00:00:00"/>
    <s v="2016"/>
    <x v="1"/>
    <s v="2016Q1"/>
    <x v="4"/>
    <n v="3950000"/>
    <n v="-122.42383599999999"/>
    <x v="0"/>
    <d v="2016-03-25T00:00:00"/>
    <n v="3900000"/>
    <n v="3500"/>
    <x v="60"/>
    <x v="5"/>
    <n v="3.5"/>
  </r>
  <r>
    <n v="6631048"/>
    <n v="94131"/>
    <n v="2"/>
    <d v="2016-03-29T00:00:00"/>
    <d v="1899-12-30T11:43:19"/>
    <n v="37.743099000000001"/>
    <d v="2015-10-19T00:00:00"/>
    <s v="2015"/>
    <x v="0"/>
    <s v="2015Q4"/>
    <x v="3"/>
    <n v="699000"/>
    <n v="-122.430832"/>
    <x v="1"/>
    <d v="2016-03-29T00:00:00"/>
    <n v="827000"/>
    <n v="709"/>
    <x v="60"/>
    <x v="5"/>
    <n v="1"/>
  </r>
  <r>
    <n v="6512041"/>
    <n v="94110"/>
    <n v="3"/>
    <d v="2016-04-07T00:00:00"/>
    <d v="1899-12-30T15:03:41"/>
    <n v="37.750884999999997"/>
    <d v="2016-02-16T00:00:00"/>
    <s v="2016"/>
    <x v="1"/>
    <s v="2016Q1"/>
    <x v="4"/>
    <n v="1195000"/>
    <n v="-122.423568"/>
    <x v="1"/>
    <d v="2016-03-29T00:00:00"/>
    <n v="1325000"/>
    <n v="1299"/>
    <x v="60"/>
    <x v="5"/>
    <n v="1"/>
  </r>
  <r>
    <s v="6582016A"/>
    <n v="94131"/>
    <n v="3"/>
    <d v="2016-03-30T00:00:00"/>
    <d v="1899-12-30T15:56:10"/>
    <n v="37.746898999999999"/>
    <d v="2016-02-01T00:00:00"/>
    <s v="2016"/>
    <x v="1"/>
    <s v="2016Q1"/>
    <x v="4"/>
    <n v="1695000"/>
    <n v="-122.435616"/>
    <x v="0"/>
    <d v="2016-03-30T00:00:00"/>
    <n v="2075000"/>
    <n v="1550"/>
    <x v="60"/>
    <x v="5"/>
    <n v="2"/>
  </r>
  <r>
    <n v="6600047"/>
    <n v="94131"/>
    <n v="4"/>
    <d v="2016-04-01T00:00:00"/>
    <d v="1899-12-30T12:46:33"/>
    <n v="37.745593999999997"/>
    <d v="2016-02-24T00:00:00"/>
    <s v="2016"/>
    <x v="1"/>
    <s v="2016Q1"/>
    <x v="4"/>
    <n v="2195000"/>
    <n v="-122.425972"/>
    <x v="1"/>
    <d v="2016-03-31T00:00:00"/>
    <n v="2460000"/>
    <n v="2494"/>
    <x v="60"/>
    <x v="5"/>
    <n v="2.5"/>
  </r>
  <r>
    <n v="3648009"/>
    <n v="94110"/>
    <n v="5"/>
    <d v="2016-04-01T00:00:00"/>
    <d v="1899-12-30T10:30:48"/>
    <n v="37.752738000000001"/>
    <d v="2016-02-22T00:00:00"/>
    <s v="2016"/>
    <x v="1"/>
    <s v="2016Q1"/>
    <x v="4"/>
    <n v="4995000"/>
    <n v="-122.424122"/>
    <x v="0"/>
    <d v="2016-03-31T00:00:00"/>
    <n v="4997500"/>
    <n v="4485"/>
    <x v="60"/>
    <x v="5"/>
    <n v="5.5"/>
  </r>
  <r>
    <n v="651046"/>
    <n v="94110"/>
    <n v="2"/>
    <d v="2016-04-01T00:00:00"/>
    <d v="1899-12-30T14:40:17"/>
    <n v="37.751587000000001"/>
    <d v="2016-02-26T00:00:00"/>
    <s v="2016"/>
    <x v="1"/>
    <s v="2016Q1"/>
    <x v="4"/>
    <n v="1395000"/>
    <n v="-122.42549099999999"/>
    <x v="1"/>
    <d v="2016-04-01T00:00:00"/>
    <n v="1550000"/>
    <m/>
    <x v="60"/>
    <x v="5"/>
    <n v="1.5"/>
  </r>
  <r>
    <n v="6591037"/>
    <n v="94131"/>
    <n v="3"/>
    <d v="2016-04-01T00:00:00"/>
    <d v="1899-12-30T15:22:13"/>
    <n v="37.746464000000003"/>
    <d v="2016-03-01T00:00:00"/>
    <s v="2016"/>
    <x v="1"/>
    <s v="2016Q1"/>
    <x v="4"/>
    <n v="1795000"/>
    <n v="-122.430099"/>
    <x v="0"/>
    <d v="2016-04-01T00:00:00"/>
    <n v="1939000"/>
    <n v="1955"/>
    <x v="60"/>
    <x v="5"/>
    <n v="2"/>
  </r>
  <r>
    <n v="6555043"/>
    <n v="94114"/>
    <n v="4"/>
    <d v="2016-04-01T00:00:00"/>
    <d v="1899-12-30T09:44:19"/>
    <n v="37.748595999999999"/>
    <d v="2016-03-03T00:00:00"/>
    <s v="2016"/>
    <x v="1"/>
    <s v="2016Q1"/>
    <x v="4"/>
    <n v="2995000"/>
    <n v="-122.434753"/>
    <x v="0"/>
    <d v="2016-04-01T00:00:00"/>
    <n v="3300000"/>
    <n v="2969"/>
    <x v="60"/>
    <x v="5"/>
    <n v="4.5"/>
  </r>
  <r>
    <n v="7536006"/>
    <n v="94131"/>
    <n v="5"/>
    <d v="2016-04-20T00:00:00"/>
    <d v="1899-12-30T15:21:29"/>
    <n v="37.743504000000001"/>
    <d v="2016-01-22T00:00:00"/>
    <s v="2016"/>
    <x v="1"/>
    <s v="2016Q1"/>
    <x v="4"/>
    <n v="1098000"/>
    <n v="-122.433975"/>
    <x v="0"/>
    <d v="2016-04-04T00:00:00"/>
    <n v="1200000"/>
    <n v="1365"/>
    <x v="60"/>
    <x v="5"/>
    <n v="2"/>
  </r>
  <r>
    <n v="6604019"/>
    <n v="94131"/>
    <n v="3"/>
    <d v="2016-04-07T00:00:00"/>
    <d v="1899-12-30T11:27:08"/>
    <n v="37.745044"/>
    <d v="2016-02-25T00:00:00"/>
    <s v="2016"/>
    <x v="1"/>
    <s v="2016Q1"/>
    <x v="4"/>
    <n v="1495000"/>
    <n v="-122.435073"/>
    <x v="0"/>
    <d v="2016-04-05T00:00:00"/>
    <n v="1650000"/>
    <n v="1249"/>
    <x v="60"/>
    <x v="5"/>
    <n v="2"/>
  </r>
  <r>
    <n v="6505015"/>
    <n v="94114"/>
    <n v="4"/>
    <d v="2016-04-11T00:00:00"/>
    <d v="1899-12-30T16:32:47"/>
    <n v="37.750548999999999"/>
    <d v="2016-02-17T00:00:00"/>
    <s v="2016"/>
    <x v="1"/>
    <s v="2016Q1"/>
    <x v="4"/>
    <n v="2700000"/>
    <n v="-122.437134"/>
    <x v="0"/>
    <d v="2016-04-05T00:00:00"/>
    <n v="2625000"/>
    <m/>
    <x v="60"/>
    <x v="5"/>
    <n v="2.5"/>
  </r>
  <r>
    <n v="2831048"/>
    <n v="94114"/>
    <n v="2"/>
    <d v="2016-04-08T00:00:00"/>
    <d v="1899-12-30T12:08:37"/>
    <n v="37.751899999999999"/>
    <d v="2016-02-12T00:00:00"/>
    <s v="2016"/>
    <x v="1"/>
    <s v="2016Q1"/>
    <x v="4"/>
    <n v="849000"/>
    <n v="-122.434326"/>
    <x v="1"/>
    <d v="2016-04-06T00:00:00"/>
    <n v="880000"/>
    <m/>
    <x v="60"/>
    <x v="5"/>
    <n v="1"/>
  </r>
  <r>
    <n v="6535047"/>
    <n v="94114"/>
    <n v="2"/>
    <d v="2016-04-08T00:00:00"/>
    <d v="1899-12-30T17:24:22"/>
    <n v="37.750805"/>
    <d v="2016-02-26T00:00:00"/>
    <s v="2016"/>
    <x v="1"/>
    <s v="2016Q1"/>
    <x v="4"/>
    <n v="1295000"/>
    <n v="-122.425629"/>
    <x v="1"/>
    <d v="2016-04-08T00:00:00"/>
    <n v="1505000"/>
    <n v="1440"/>
    <x v="60"/>
    <x v="5"/>
    <n v="2"/>
  </r>
  <r>
    <n v="6614007"/>
    <n v="94131"/>
    <n v="2"/>
    <d v="2016-04-08T00:00:00"/>
    <d v="1899-12-30T16:16:43"/>
    <n v="37.744686000000002"/>
    <d v="2016-03-04T00:00:00"/>
    <s v="2016"/>
    <x v="1"/>
    <s v="2016Q1"/>
    <x v="4"/>
    <n v="1499000"/>
    <n v="-122.42707799999999"/>
    <x v="0"/>
    <d v="2016-04-08T00:00:00"/>
    <n v="1740000"/>
    <m/>
    <x v="60"/>
    <x v="5"/>
    <n v="1"/>
  </r>
  <r>
    <n v="6616034"/>
    <n v="94110"/>
    <n v="2"/>
    <d v="2016-04-13T00:00:00"/>
    <d v="1899-12-30T12:18:19"/>
    <n v="37.745232000000001"/>
    <d v="2015-12-04T00:00:00"/>
    <s v="2015"/>
    <x v="0"/>
    <s v="2015Q4"/>
    <x v="3"/>
    <n v="1150000"/>
    <n v="-122.42384300000001"/>
    <x v="0"/>
    <d v="2016-04-13T00:00:00"/>
    <n v="1175000"/>
    <n v="1768"/>
    <x v="60"/>
    <x v="5"/>
    <n v="2"/>
  </r>
  <r>
    <n v="6543034"/>
    <n v="94114"/>
    <n v="2"/>
    <d v="2016-04-15T00:00:00"/>
    <d v="1899-12-30T09:11:53"/>
    <n v="37.749130000000001"/>
    <d v="2016-03-03T00:00:00"/>
    <s v="2016"/>
    <x v="1"/>
    <s v="2016Q1"/>
    <x v="4"/>
    <n v="1395000"/>
    <n v="-122.43956799999999"/>
    <x v="1"/>
    <d v="2016-04-14T00:00:00"/>
    <n v="1675000"/>
    <n v="1244"/>
    <x v="60"/>
    <x v="5"/>
    <n v="2"/>
  </r>
  <r>
    <n v="6640007"/>
    <n v="94131"/>
    <n v="3"/>
    <d v="2016-04-15T00:00:00"/>
    <d v="1899-12-30T08:53:30"/>
    <n v="37.742286999999997"/>
    <d v="2016-03-01T00:00:00"/>
    <s v="2016"/>
    <x v="1"/>
    <s v="2016Q1"/>
    <x v="4"/>
    <n v="2350000"/>
    <n v="-122.432671"/>
    <x v="0"/>
    <d v="2016-04-14T00:00:00"/>
    <n v="2650000"/>
    <m/>
    <x v="60"/>
    <x v="5"/>
    <n v="3"/>
  </r>
  <r>
    <n v="3628010"/>
    <n v="94114"/>
    <n v="4"/>
    <d v="2016-04-14T00:00:00"/>
    <d v="1899-12-30T15:24:25"/>
    <n v="37.753909999999998"/>
    <d v="2016-01-28T00:00:00"/>
    <s v="2016"/>
    <x v="1"/>
    <s v="2016Q1"/>
    <x v="4"/>
    <n v="2995000"/>
    <n v="-122.427994"/>
    <x v="0"/>
    <d v="2016-04-14T00:00:00"/>
    <n v="2968000"/>
    <n v="3085"/>
    <x v="60"/>
    <x v="5"/>
    <n v="3.5"/>
  </r>
  <r>
    <n v="6512034"/>
    <n v="94110"/>
    <n v="2"/>
    <d v="2016-04-17T00:00:00"/>
    <d v="1899-12-30T08:40:39"/>
    <n v="37.750954"/>
    <d v="2016-02-20T00:00:00"/>
    <s v="2016"/>
    <x v="1"/>
    <s v="2016Q1"/>
    <x v="4"/>
    <n v="1395000"/>
    <n v="-122.423569"/>
    <x v="1"/>
    <d v="2016-04-15T00:00:00"/>
    <n v="1500000"/>
    <n v="1500"/>
    <x v="60"/>
    <x v="5"/>
    <n v="1.5"/>
  </r>
  <r>
    <n v="6541020"/>
    <n v="94114"/>
    <n v="2"/>
    <d v="2016-04-15T00:00:00"/>
    <d v="1899-12-30T10:45:39"/>
    <n v="37.748955000000002"/>
    <d v="2015-11-03T00:00:00"/>
    <s v="2015"/>
    <x v="0"/>
    <s v="2015Q4"/>
    <x v="3"/>
    <n v="1495000"/>
    <n v="-122.44201700000001"/>
    <x v="0"/>
    <d v="2016-04-15T00:00:00"/>
    <n v="1663000"/>
    <n v="1283"/>
    <x v="60"/>
    <x v="5"/>
    <n v="2"/>
  </r>
  <r>
    <n v="6616012"/>
    <n v="94110"/>
    <n v="4"/>
    <d v="2016-04-19T00:00:00"/>
    <d v="1899-12-30T14:13:28"/>
    <n v="37.744971999999997"/>
    <d v="2016-02-01T00:00:00"/>
    <s v="2016"/>
    <x v="1"/>
    <s v="2016Q1"/>
    <x v="4"/>
    <n v="1595000"/>
    <n v="-122.422928"/>
    <x v="0"/>
    <d v="2016-04-19T00:00:00"/>
    <n v="1637000"/>
    <n v="1640"/>
    <x v="60"/>
    <x v="5"/>
    <n v="2"/>
  </r>
  <r>
    <n v="6503012"/>
    <n v="94110"/>
    <n v="4"/>
    <d v="2016-04-19T00:00:00"/>
    <d v="1899-12-30T11:21:42"/>
    <n v="37.749763000000002"/>
    <d v="2015-10-08T00:00:00"/>
    <s v="2015"/>
    <x v="0"/>
    <s v="2015Q4"/>
    <x v="3"/>
    <n v="2795000"/>
    <n v="-122.439796"/>
    <x v="0"/>
    <d v="2016-04-19T00:00:00"/>
    <n v="2645000"/>
    <n v="2744"/>
    <x v="60"/>
    <x v="5"/>
    <n v="3"/>
  </r>
  <r>
    <n v="2831044"/>
    <n v="94114"/>
    <n v="1"/>
    <d v="2016-04-24T00:00:00"/>
    <d v="1899-12-30T22:38:19"/>
    <n v="37.751899999999999"/>
    <d v="2016-02-03T00:00:00"/>
    <s v="2016"/>
    <x v="1"/>
    <s v="2016Q1"/>
    <x v="4"/>
    <n v="699000"/>
    <n v="-122.434326"/>
    <x v="1"/>
    <d v="2016-04-21T00:00:00"/>
    <n v="694000"/>
    <m/>
    <x v="60"/>
    <x v="5"/>
    <n v="1"/>
  </r>
  <r>
    <n v="3629020"/>
    <n v="94114"/>
    <n v="3"/>
    <d v="2016-04-28T00:00:00"/>
    <d v="1899-12-30T11:04:52"/>
    <n v="37.753506000000002"/>
    <d v="2016-03-09T00:00:00"/>
    <s v="2016"/>
    <x v="1"/>
    <s v="2016Q1"/>
    <x v="4"/>
    <n v="1950000"/>
    <n v="-122.426964"/>
    <x v="0"/>
    <d v="2016-04-22T00:00:00"/>
    <n v="2515000"/>
    <m/>
    <x v="60"/>
    <x v="5"/>
    <n v="2.5"/>
  </r>
  <r>
    <n v="3649033"/>
    <n v="94110"/>
    <n v="5"/>
    <d v="2016-04-28T00:00:00"/>
    <d v="1899-12-30T08:43:57"/>
    <n v="37.753169999999997"/>
    <d v="2016-04-06T00:00:00"/>
    <s v="2016"/>
    <x v="1"/>
    <s v="2016Q2"/>
    <x v="5"/>
    <n v="2795000"/>
    <n v="-122.42596399999999"/>
    <x v="0"/>
    <d v="2016-04-27T00:00:00"/>
    <n v="3250000"/>
    <n v="2910"/>
    <x v="60"/>
    <x v="5"/>
    <n v="3.5"/>
  </r>
  <r>
    <n v="6594014"/>
    <n v="94110"/>
    <n v="2"/>
    <d v="2016-04-29T00:00:00"/>
    <d v="1899-12-30T13:51:13"/>
    <n v="37.746555000000001"/>
    <d v="2016-01-18T00:00:00"/>
    <s v="2016"/>
    <x v="1"/>
    <s v="2016Q1"/>
    <x v="4"/>
    <n v="1095000"/>
    <n v="-122.423401"/>
    <x v="1"/>
    <d v="2016-04-29T00:00:00"/>
    <n v="1080000"/>
    <n v="1271"/>
    <x v="60"/>
    <x v="5"/>
    <n v="1"/>
  </r>
  <r>
    <s v="3650004A"/>
    <n v="94114"/>
    <n v="3"/>
    <d v="2016-05-11T00:00:00"/>
    <d v="1899-12-30T09:41:38"/>
    <n v="37.752845999999998"/>
    <d v="2016-04-29T00:00:00"/>
    <s v="2016"/>
    <x v="1"/>
    <s v="2016Q2"/>
    <x v="5"/>
    <n v="2800000"/>
    <n v="-122.426704"/>
    <x v="0"/>
    <d v="2016-04-29T00:00:00"/>
    <n v="2800000"/>
    <m/>
    <x v="60"/>
    <x v="5"/>
    <n v="3.5"/>
  </r>
  <r>
    <s v="NEW OR UNDER CONSTRUCTION"/>
    <n v="94131"/>
    <n v="5"/>
    <d v="2016-05-02T00:00:00"/>
    <d v="1899-12-30T14:18:06"/>
    <n v="37.74736"/>
    <d v="2016-02-08T00:00:00"/>
    <s v="2016"/>
    <x v="1"/>
    <s v="2016Q1"/>
    <x v="4"/>
    <n v="4995000"/>
    <n v="-122.436668"/>
    <x v="0"/>
    <d v="2016-04-29T00:00:00"/>
    <n v="4500000"/>
    <n v="4200"/>
    <x v="60"/>
    <x v="5"/>
    <n v="5"/>
  </r>
  <r>
    <n v="2807017"/>
    <n v="94114"/>
    <n v="3"/>
    <d v="2016-05-06T00:00:00"/>
    <d v="1899-12-30T15:10:09"/>
    <n v="37.751877"/>
    <d v="2016-04-01T00:00:00"/>
    <s v="2016"/>
    <x v="1"/>
    <s v="2016Q2"/>
    <x v="5"/>
    <n v="1995000"/>
    <n v="-122.441811"/>
    <x v="0"/>
    <d v="2016-05-06T00:00:00"/>
    <n v="2350000"/>
    <n v="2340"/>
    <x v="60"/>
    <x v="5"/>
    <n v="2.5"/>
  </r>
  <r>
    <n v="6580036"/>
    <n v="94131"/>
    <n v="2"/>
    <d v="2016-05-12T00:00:00"/>
    <d v="1899-12-30T12:36:57"/>
    <n v="37.747264999999999"/>
    <d v="2016-03-31T00:00:00"/>
    <s v="2016"/>
    <x v="1"/>
    <s v="2016Q1"/>
    <x v="4"/>
    <n v="995000"/>
    <n v="-122.430138"/>
    <x v="0"/>
    <d v="2016-05-09T00:00:00"/>
    <n v="1500000"/>
    <n v="880"/>
    <x v="60"/>
    <x v="5"/>
    <n v="1"/>
  </r>
  <r>
    <n v="6632056"/>
    <n v="94131"/>
    <n v="3"/>
    <d v="2016-05-15T00:00:00"/>
    <d v="1899-12-30T06:19:32"/>
    <n v="37.743037999999999"/>
    <d v="2016-03-22T00:00:00"/>
    <s v="2016"/>
    <x v="1"/>
    <s v="2016Q1"/>
    <x v="4"/>
    <n v="2398000"/>
    <n v="-122.427414"/>
    <x v="0"/>
    <d v="2016-05-13T00:00:00"/>
    <n v="2450000"/>
    <n v="2370"/>
    <x v="60"/>
    <x v="5"/>
    <n v="2.5"/>
  </r>
  <r>
    <n v="2805038"/>
    <n v="94114"/>
    <n v="4"/>
    <d v="2016-05-19T00:00:00"/>
    <d v="1899-12-30T11:39:41"/>
    <n v="37.752437999999998"/>
    <d v="2016-04-22T00:00:00"/>
    <s v="2016"/>
    <x v="1"/>
    <s v="2016Q2"/>
    <x v="5"/>
    <n v="1299000"/>
    <n v="-122.437759"/>
    <x v="0"/>
    <d v="2016-05-17T00:00:00"/>
    <n v="1850000"/>
    <n v="1159"/>
    <x v="60"/>
    <x v="5"/>
    <n v="1"/>
  </r>
  <r>
    <n v="6591026"/>
    <n v="94131"/>
    <n v="3"/>
    <d v="2016-05-18T00:00:00"/>
    <d v="1899-12-30T20:40:23"/>
    <n v="37.746437"/>
    <d v="2016-03-10T00:00:00"/>
    <s v="2016"/>
    <x v="1"/>
    <s v="2016Q1"/>
    <x v="4"/>
    <n v="2025000"/>
    <n v="-122.431099"/>
    <x v="0"/>
    <d v="2016-05-17T00:00:00"/>
    <n v="1950000"/>
    <n v="2129"/>
    <x v="60"/>
    <x v="5"/>
    <n v="3"/>
  </r>
  <r>
    <n v="3655033"/>
    <n v="94114"/>
    <n v="2"/>
    <d v="2016-05-19T00:00:00"/>
    <d v="1899-12-30T06:06:40"/>
    <n v="37.752682"/>
    <d v="2016-04-01T00:00:00"/>
    <s v="2016"/>
    <x v="1"/>
    <s v="2016Q2"/>
    <x v="5"/>
    <n v="1295000"/>
    <n v="-122.43367000000001"/>
    <x v="1"/>
    <d v="2016-05-18T00:00:00"/>
    <n v="1280000"/>
    <n v="1200"/>
    <x v="60"/>
    <x v="5"/>
    <n v="2"/>
  </r>
  <r>
    <n v="6583024"/>
    <n v="94131"/>
    <n v="3"/>
    <d v="2016-05-19T00:00:00"/>
    <d v="1899-12-30T12:05:26"/>
    <n v="37.746861000000003"/>
    <d v="2015-11-08T00:00:00"/>
    <s v="2015"/>
    <x v="0"/>
    <s v="2015Q4"/>
    <x v="3"/>
    <n v="1699000"/>
    <n v="-122.43682099999999"/>
    <x v="0"/>
    <d v="2016-05-19T00:00:00"/>
    <n v="1660000"/>
    <n v="2320"/>
    <x v="60"/>
    <x v="5"/>
    <n v="2"/>
  </r>
  <r>
    <n v="3651079"/>
    <n v="94114"/>
    <n v="3"/>
    <d v="2016-05-20T00:00:00"/>
    <d v="1899-12-30T13:16:33"/>
    <n v="37.751907000000003"/>
    <d v="2016-04-19T00:00:00"/>
    <s v="2016"/>
    <x v="1"/>
    <s v="2016Q2"/>
    <x v="5"/>
    <n v="2095000"/>
    <n v="-122.427986"/>
    <x v="1"/>
    <d v="2016-05-20T00:00:00"/>
    <n v="2100000"/>
    <n v="1725"/>
    <x v="60"/>
    <x v="5"/>
    <n v="3"/>
  </r>
  <r>
    <n v="6591003"/>
    <n v="94131"/>
    <n v="2"/>
    <d v="2016-05-21T00:00:00"/>
    <d v="1899-12-30T16:46:10"/>
    <n v="37.746498000000003"/>
    <d v="2016-04-08T00:00:00"/>
    <s v="2016"/>
    <x v="1"/>
    <s v="2016Q2"/>
    <x v="5"/>
    <n v="1495000"/>
    <n v="-122.42944300000001"/>
    <x v="0"/>
    <d v="2016-05-20T00:00:00"/>
    <n v="1470000"/>
    <n v="963"/>
    <x v="60"/>
    <x v="5"/>
    <n v="1"/>
  </r>
  <r>
    <n v="7520027"/>
    <n v="94131"/>
    <n v="2"/>
    <d v="2016-05-20T00:00:00"/>
    <d v="1899-12-30T10:06:43"/>
    <n v="37.744464999999998"/>
    <d v="2016-03-28T00:00:00"/>
    <s v="2016"/>
    <x v="1"/>
    <s v="2016Q1"/>
    <x v="4"/>
    <n v="1675000"/>
    <n v="-122.436554"/>
    <x v="0"/>
    <d v="2016-05-20T00:00:00"/>
    <n v="1750000"/>
    <n v="1845"/>
    <x v="60"/>
    <x v="5"/>
    <n v="2"/>
  </r>
  <r>
    <s v="6532007C"/>
    <n v="94110"/>
    <n v="3"/>
    <d v="2016-06-09T00:00:00"/>
    <d v="1899-12-30T10:31:51"/>
    <n v="37.749794000000001"/>
    <d v="2016-04-08T00:00:00"/>
    <s v="2016"/>
    <x v="1"/>
    <s v="2016Q2"/>
    <x v="5"/>
    <n v="1595000"/>
    <n v="-122.42186"/>
    <x v="0"/>
    <d v="2016-05-20T00:00:00"/>
    <n v="1960000"/>
    <n v="1577"/>
    <x v="60"/>
    <x v="5"/>
    <n v="2"/>
  </r>
  <r>
    <n v="2807050"/>
    <n v="94114"/>
    <n v="2"/>
    <d v="2016-05-25T00:00:00"/>
    <d v="1899-12-30T10:45:44"/>
    <n v="37.752167"/>
    <d v="2016-04-14T00:00:00"/>
    <s v="2016"/>
    <x v="1"/>
    <s v="2016Q2"/>
    <x v="5"/>
    <n v="749000"/>
    <n v="-122.442184"/>
    <x v="1"/>
    <d v="2016-05-24T00:00:00"/>
    <n v="820000"/>
    <n v="924"/>
    <x v="60"/>
    <x v="5"/>
    <n v="1"/>
  </r>
  <r>
    <n v="2828053"/>
    <n v="94114"/>
    <n v="3"/>
    <d v="2016-05-31T00:00:00"/>
    <d v="1899-12-30T18:28:14"/>
    <n v="37.751427"/>
    <d v="2016-04-01T00:00:00"/>
    <s v="2016"/>
    <x v="1"/>
    <s v="2016Q2"/>
    <x v="5"/>
    <n v="1495000"/>
    <n v="-122.44116200000001"/>
    <x v="1"/>
    <d v="2016-05-31T00:00:00"/>
    <n v="1750000"/>
    <n v="1468"/>
    <x v="60"/>
    <x v="5"/>
    <n v="2.5"/>
  </r>
  <r>
    <n v="6548034"/>
    <n v="94114"/>
    <n v="4"/>
    <d v="2016-05-31T00:00:00"/>
    <d v="1899-12-30T16:54:17"/>
    <n v="37.749637999999997"/>
    <d v="2016-05-02T00:00:00"/>
    <s v="2016"/>
    <x v="1"/>
    <s v="2016Q2"/>
    <x v="5"/>
    <n v="3995000"/>
    <n v="-122.430809"/>
    <x v="0"/>
    <d v="2016-05-31T00:00:00"/>
    <n v="4100000"/>
    <n v="3706"/>
    <x v="60"/>
    <x v="5"/>
    <n v="3.5"/>
  </r>
  <r>
    <n v="6604011"/>
    <n v="94131"/>
    <n v="5"/>
    <d v="2016-06-01T00:00:00"/>
    <d v="1899-12-30T14:15:52"/>
    <n v="37.745089999999998"/>
    <d v="2016-03-30T00:00:00"/>
    <s v="2016"/>
    <x v="1"/>
    <s v="2016Q1"/>
    <x v="4"/>
    <n v="4985000"/>
    <n v="-122.434296"/>
    <x v="0"/>
    <d v="2016-06-01T00:00:00"/>
    <n v="4985000"/>
    <m/>
    <x v="60"/>
    <x v="5"/>
    <n v="5"/>
  </r>
  <r>
    <n v="6654066"/>
    <n v="94131"/>
    <n v="1"/>
    <d v="2016-06-03T00:00:00"/>
    <d v="1899-12-30T23:11:06"/>
    <n v="37.741748999999999"/>
    <d v="2016-03-18T00:00:00"/>
    <s v="2016"/>
    <x v="1"/>
    <s v="2016Q1"/>
    <x v="4"/>
    <n v="749000"/>
    <n v="-122.428764"/>
    <x v="1"/>
    <d v="2016-06-03T00:00:00"/>
    <n v="780000"/>
    <n v="752"/>
    <x v="60"/>
    <x v="5"/>
    <n v="1"/>
  </r>
  <r>
    <n v="7536045"/>
    <n v="94131"/>
    <n v="3"/>
    <d v="2016-06-03T00:00:00"/>
    <d v="1899-12-30T14:41:43"/>
    <n v="37.743312000000003"/>
    <d v="2016-04-15T00:00:00"/>
    <s v="2016"/>
    <x v="1"/>
    <s v="2016Q2"/>
    <x v="5"/>
    <n v="1099000"/>
    <n v="-122.433722"/>
    <x v="1"/>
    <d v="2016-06-03T00:00:00"/>
    <n v="1405000"/>
    <n v="1051"/>
    <x v="60"/>
    <x v="5"/>
    <n v="2"/>
  </r>
  <r>
    <n v="6536055"/>
    <n v="94114"/>
    <n v="3"/>
    <d v="2016-06-09T00:00:00"/>
    <d v="1899-12-30T12:28:33"/>
    <n v="37.750107"/>
    <d v="2016-03-05T00:00:00"/>
    <s v="2016"/>
    <x v="1"/>
    <s v="2016Q1"/>
    <x v="4"/>
    <n v="1295000"/>
    <n v="-122.42926"/>
    <x v="1"/>
    <d v="2016-06-08T00:00:00"/>
    <n v="1300000"/>
    <n v="1671"/>
    <x v="60"/>
    <x v="5"/>
    <n v="1"/>
  </r>
  <r>
    <n v="6602045"/>
    <n v="94131"/>
    <n v="2"/>
    <d v="2016-06-09T00:00:00"/>
    <d v="1899-12-30T14:09:34"/>
    <n v="37.745365"/>
    <d v="2016-03-30T00:00:00"/>
    <s v="2016"/>
    <x v="1"/>
    <s v="2016Q1"/>
    <x v="4"/>
    <n v="1475000"/>
    <n v="-122.42989300000001"/>
    <x v="1"/>
    <d v="2016-06-09T00:00:00"/>
    <n v="1700000"/>
    <n v="1150"/>
    <x v="60"/>
    <x v="5"/>
    <n v="2"/>
  </r>
  <r>
    <n v="2802041"/>
    <n v="94114"/>
    <n v="3"/>
    <d v="2016-06-09T00:00:00"/>
    <d v="1899-12-30T13:50:49"/>
    <n v="37.753127999999997"/>
    <d v="2016-04-13T00:00:00"/>
    <s v="2016"/>
    <x v="1"/>
    <s v="2016Q2"/>
    <x v="5"/>
    <n v="3195000"/>
    <n v="-122.43969"/>
    <x v="0"/>
    <d v="2016-06-09T00:00:00"/>
    <n v="3200000"/>
    <n v="2716"/>
    <x v="60"/>
    <x v="5"/>
    <n v="3.5"/>
  </r>
  <r>
    <n v="6634050"/>
    <n v="94110"/>
    <n v="2"/>
    <d v="2016-06-14T00:00:00"/>
    <d v="1899-12-30T11:41:27"/>
    <n v="37.743664000000003"/>
    <d v="2016-03-12T00:00:00"/>
    <s v="2016"/>
    <x v="1"/>
    <s v="2016Q1"/>
    <x v="4"/>
    <n v="1249000"/>
    <n v="-122.423248"/>
    <x v="1"/>
    <d v="2016-06-10T00:00:00"/>
    <n v="1350000"/>
    <n v="1523"/>
    <x v="60"/>
    <x v="5"/>
    <n v="1.5"/>
  </r>
  <r>
    <s v="NEW OR UNDER CONSTRUCTION"/>
    <n v="94114"/>
    <n v="3"/>
    <d v="2016-06-22T00:00:00"/>
    <d v="1899-12-30T18:57:28"/>
    <n v="37.751907000000003"/>
    <d v="2016-03-21T00:00:00"/>
    <s v="2016"/>
    <x v="1"/>
    <s v="2016Q1"/>
    <x v="4"/>
    <n v="1895000"/>
    <n v="-122.427986"/>
    <x v="1"/>
    <d v="2016-06-10T00:00:00"/>
    <n v="1775000"/>
    <n v="1735"/>
    <x v="60"/>
    <x v="5"/>
    <n v="3"/>
  </r>
  <r>
    <n v="6564023"/>
    <n v="94131"/>
    <n v="3"/>
    <d v="2016-06-14T00:00:00"/>
    <d v="1899-12-30T20:40:41"/>
    <n v="37.748009000000003"/>
    <d v="2016-05-12T00:00:00"/>
    <s v="2016"/>
    <x v="1"/>
    <s v="2016Q2"/>
    <x v="5"/>
    <n v="2395000"/>
    <n v="-122.431168"/>
    <x v="0"/>
    <d v="2016-06-13T00:00:00"/>
    <n v="2700000"/>
    <n v="2298"/>
    <x v="60"/>
    <x v="5"/>
    <n v="3.5"/>
  </r>
  <r>
    <n v="6511056"/>
    <n v="94110"/>
    <n v="3"/>
    <d v="2016-06-16T00:00:00"/>
    <d v="1899-12-30T18:37:26"/>
    <n v="37.751724000000003"/>
    <d v="2016-05-06T00:00:00"/>
    <s v="2016"/>
    <x v="1"/>
    <s v="2016Q2"/>
    <x v="5"/>
    <n v="1749000"/>
    <n v="-122.424843"/>
    <x v="1"/>
    <d v="2016-06-15T00:00:00"/>
    <n v="1800000"/>
    <n v="1675"/>
    <x v="60"/>
    <x v="5"/>
    <n v="2"/>
  </r>
  <r>
    <n v="6611030"/>
    <n v="94131"/>
    <n v="2"/>
    <d v="2016-06-21T00:00:00"/>
    <d v="1899-12-30T09:48:42"/>
    <n v="37.744590000000002"/>
    <d v="2016-05-06T00:00:00"/>
    <s v="2016"/>
    <x v="1"/>
    <s v="2016Q2"/>
    <x v="5"/>
    <n v="1349000"/>
    <n v="-122.43534"/>
    <x v="0"/>
    <d v="2016-06-17T00:00:00"/>
    <n v="1600000"/>
    <m/>
    <x v="60"/>
    <x v="5"/>
    <n v="1"/>
  </r>
  <r>
    <n v="6556002"/>
    <n v="94114"/>
    <n v="2"/>
    <d v="2016-06-20T00:00:00"/>
    <d v="1899-12-30T15:38:24"/>
    <n v="37.748565999999997"/>
    <d v="2016-03-26T00:00:00"/>
    <s v="2016"/>
    <x v="1"/>
    <s v="2016Q1"/>
    <x v="4"/>
    <n v="1469000"/>
    <n v="-122.436325"/>
    <x v="0"/>
    <d v="2016-06-20T00:00:00"/>
    <n v="1425000"/>
    <n v="1632"/>
    <x v="60"/>
    <x v="5"/>
    <n v="1"/>
  </r>
  <r>
    <n v="3627033"/>
    <n v="94114"/>
    <n v="1"/>
    <d v="2016-06-22T00:00:00"/>
    <d v="1899-12-30T22:25:00"/>
    <n v="37.754105000000003"/>
    <d v="2016-06-01T00:00:00"/>
    <s v="2016"/>
    <x v="1"/>
    <s v="2016Q2"/>
    <x v="5"/>
    <n v="1399000"/>
    <n v="-122.429543"/>
    <x v="0"/>
    <d v="2016-06-22T00:00:00"/>
    <n v="1900000"/>
    <n v="996"/>
    <x v="60"/>
    <x v="5"/>
    <n v="1"/>
  </r>
  <r>
    <n v="2802050"/>
    <n v="94114"/>
    <n v="2"/>
    <d v="2016-06-24T00:00:00"/>
    <d v="1899-12-30T06:20:48"/>
    <n v="37.753120000000003"/>
    <d v="2016-05-09T00:00:00"/>
    <s v="2016"/>
    <x v="1"/>
    <s v="2016Q2"/>
    <x v="5"/>
    <n v="929000"/>
    <n v="-122.439865"/>
    <x v="1"/>
    <d v="2016-06-23T00:00:00"/>
    <n v="1002500"/>
    <n v="1183"/>
    <x v="60"/>
    <x v="5"/>
    <n v="1"/>
  </r>
  <r>
    <n v="296539"/>
    <n v="94114"/>
    <n v="4"/>
    <d v="2016-06-23T00:00:00"/>
    <d v="1899-12-30T15:23:02"/>
    <n v="37.750145000000003"/>
    <d v="2016-05-23T00:00:00"/>
    <s v="2016"/>
    <x v="1"/>
    <s v="2016Q2"/>
    <x v="5"/>
    <n v="5200000"/>
    <n v="-122.435738"/>
    <x v="0"/>
    <d v="2016-06-23T00:00:00"/>
    <n v="4940000"/>
    <n v="3600"/>
    <x v="60"/>
    <x v="5"/>
    <n v="3.5"/>
  </r>
  <r>
    <n v="6566048"/>
    <n v="94131"/>
    <n v="2"/>
    <d v="2016-06-27T00:00:00"/>
    <d v="1899-12-30T23:31:15"/>
    <n v="37.748119000000003"/>
    <d v="2016-05-13T00:00:00"/>
    <s v="2016"/>
    <x v="1"/>
    <s v="2016Q2"/>
    <x v="5"/>
    <n v="1195000"/>
    <n v="-122.426773"/>
    <x v="1"/>
    <d v="2016-06-24T00:00:00"/>
    <n v="1470000"/>
    <n v="1330"/>
    <x v="60"/>
    <x v="5"/>
    <n v="1"/>
  </r>
  <r>
    <n v="6505057"/>
    <n v="94114"/>
    <n v="2"/>
    <d v="2016-06-28T00:00:00"/>
    <d v="1899-12-30T10:49:43"/>
    <n v="37.750843000000003"/>
    <d v="2016-06-01T00:00:00"/>
    <s v="2016"/>
    <x v="1"/>
    <s v="2016Q2"/>
    <x v="5"/>
    <n v="1295000"/>
    <n v="-122.437515"/>
    <x v="1"/>
    <d v="2016-06-28T00:00:00"/>
    <n v="1400000"/>
    <n v="1150"/>
    <x v="60"/>
    <x v="5"/>
    <n v="1"/>
  </r>
  <r>
    <n v="2806038"/>
    <n v="94114"/>
    <n v="5"/>
    <d v="2016-07-02T00:00:00"/>
    <d v="1899-12-30T10:26:30"/>
    <n v="37.752299999999998"/>
    <d v="2016-04-22T00:00:00"/>
    <s v="2016"/>
    <x v="1"/>
    <s v="2016Q2"/>
    <x v="5"/>
    <n v="4095000"/>
    <n v="-122.43995700000001"/>
    <x v="0"/>
    <d v="2016-06-28T00:00:00"/>
    <n v="4000000"/>
    <m/>
    <x v="60"/>
    <x v="5"/>
    <n v="4.5"/>
  </r>
  <r>
    <n v="6639052"/>
    <n v="94131"/>
    <n v="2"/>
    <d v="2016-06-29T00:00:00"/>
    <d v="1899-12-30T13:03:17"/>
    <n v="37.742153000000002"/>
    <d v="2016-01-16T00:00:00"/>
    <s v="2016"/>
    <x v="1"/>
    <s v="2016Q1"/>
    <x v="4"/>
    <n v="799000"/>
    <n v="-122.429649"/>
    <x v="1"/>
    <d v="2016-06-29T00:00:00"/>
    <n v="900000"/>
    <n v="765"/>
    <x v="60"/>
    <x v="5"/>
    <n v="1"/>
  </r>
  <r>
    <n v="2803001"/>
    <n v="94114"/>
    <n v="2"/>
    <d v="2016-06-30T00:00:00"/>
    <d v="1899-12-30T08:08:50"/>
    <n v="37.752997999999998"/>
    <d v="2016-05-12T00:00:00"/>
    <s v="2016"/>
    <x v="1"/>
    <s v="2016Q2"/>
    <x v="5"/>
    <n v="1550000"/>
    <n v="-122.43452499999999"/>
    <x v="0"/>
    <d v="2016-06-29T00:00:00"/>
    <n v="1625000"/>
    <n v="1202"/>
    <x v="60"/>
    <x v="5"/>
    <n v="1"/>
  </r>
  <r>
    <n v="6659024"/>
    <n v="94110"/>
    <n v="2"/>
    <d v="2016-07-01T00:00:00"/>
    <d v="1899-12-30T16:02:02"/>
    <n v="37.742193"/>
    <d v="2016-04-29T00:00:00"/>
    <s v="2016"/>
    <x v="1"/>
    <s v="2016Q2"/>
    <x v="5"/>
    <n v="899000"/>
    <n v="-122.423692"/>
    <x v="1"/>
    <d v="2016-07-01T00:00:00"/>
    <n v="1150000"/>
    <n v="1338"/>
    <x v="60"/>
    <x v="5"/>
    <n v="1"/>
  </r>
  <r>
    <s v="6561020B"/>
    <n v="94131"/>
    <n v="3"/>
    <d v="2016-07-05T00:00:00"/>
    <d v="1899-12-30T11:51:08"/>
    <n v="37.747653999999997"/>
    <d v="2016-05-13T00:00:00"/>
    <s v="2016"/>
    <x v="1"/>
    <s v="2016Q2"/>
    <x v="5"/>
    <n v="2100000"/>
    <n v="-122.43789700000001"/>
    <x v="0"/>
    <d v="2016-07-01T00:00:00"/>
    <n v="1940000"/>
    <n v="1932"/>
    <x v="60"/>
    <x v="5"/>
    <n v="2"/>
  </r>
  <r>
    <s v="6545019D"/>
    <n v="94114"/>
    <n v="2"/>
    <d v="2016-07-06T00:00:00"/>
    <d v="1899-12-30T13:16:40"/>
    <n v="37.748942999999997"/>
    <d v="2015-10-01T00:00:00"/>
    <s v="2015"/>
    <x v="0"/>
    <s v="2015Q4"/>
    <x v="3"/>
    <n v="1349000"/>
    <n v="-122.43802599999999"/>
    <x v="0"/>
    <d v="2016-07-06T00:00:00"/>
    <n v="1510000"/>
    <n v="2210"/>
    <x v="60"/>
    <x v="5"/>
    <n v="2"/>
  </r>
  <r>
    <n v="6633007"/>
    <n v="94110"/>
    <n v="3"/>
    <d v="2016-10-31T00:00:00"/>
    <d v="1899-12-30T09:34:50"/>
    <n v="37.743277999999997"/>
    <d v="2016-06-03T00:00:00"/>
    <s v="2016"/>
    <x v="1"/>
    <s v="2016Q2"/>
    <x v="5"/>
    <n v="2195000"/>
    <n v="-122.424527"/>
    <x v="0"/>
    <d v="2016-07-06T00:00:00"/>
    <n v="2600000"/>
    <m/>
    <x v="60"/>
    <x v="5"/>
    <n v="2"/>
  </r>
  <r>
    <n v="3622099"/>
    <n v="94114"/>
    <n v="2"/>
    <d v="2016-07-08T00:00:00"/>
    <d v="1899-12-30T14:51:40"/>
    <n v="37.754767999999999"/>
    <d v="2016-06-01T00:00:00"/>
    <s v="2016"/>
    <x v="1"/>
    <s v="2016Q2"/>
    <x v="5"/>
    <n v="1295000"/>
    <n v="-122.433868"/>
    <x v="1"/>
    <d v="2016-07-08T00:00:00"/>
    <n v="1410000"/>
    <n v="1313"/>
    <x v="60"/>
    <x v="5"/>
    <n v="1.25"/>
  </r>
  <r>
    <s v="NEW OR UNDER CONSTRUCTION"/>
    <n v="94114"/>
    <n v="5"/>
    <d v="2016-07-18T00:00:00"/>
    <d v="1899-12-30T11:13:32"/>
    <n v="37.750163999999998"/>
    <d v="2016-05-30T00:00:00"/>
    <s v="2016"/>
    <x v="1"/>
    <s v="2016Q2"/>
    <x v="5"/>
    <n v="4995000"/>
    <n v="-122.430244"/>
    <x v="0"/>
    <d v="2016-07-08T00:00:00"/>
    <n v="4900000"/>
    <n v="3785"/>
    <x v="60"/>
    <x v="5"/>
    <n v="4.5"/>
  </r>
  <r>
    <s v="6612039A"/>
    <n v="94131"/>
    <n v="3"/>
    <d v="2016-07-13T00:00:00"/>
    <d v="1899-12-30T14:31:26"/>
    <n v="37.744723999999998"/>
    <d v="2016-06-12T00:00:00"/>
    <s v="2016"/>
    <x v="1"/>
    <s v="2016Q2"/>
    <x v="5"/>
    <n v="2395000"/>
    <n v="-122.432205"/>
    <x v="0"/>
    <d v="2016-07-11T00:00:00"/>
    <n v="2520000"/>
    <n v="2310"/>
    <x v="60"/>
    <x v="5"/>
    <n v="3"/>
  </r>
  <r>
    <n v="3651080"/>
    <n v="94114"/>
    <n v="3"/>
    <d v="2016-07-13T00:00:00"/>
    <d v="1899-12-30T08:19:04"/>
    <n v="37.751907000000003"/>
    <d v="2016-04-20T00:00:00"/>
    <s v="2016"/>
    <x v="1"/>
    <s v="2016Q2"/>
    <x v="5"/>
    <n v="1895000"/>
    <n v="-122.427986"/>
    <x v="1"/>
    <d v="2016-07-12T00:00:00"/>
    <n v="1825000"/>
    <n v="1609"/>
    <x v="60"/>
    <x v="5"/>
    <n v="3"/>
  </r>
  <r>
    <n v="6510038"/>
    <n v="94114"/>
    <n v="3"/>
    <d v="2016-07-13T00:00:00"/>
    <d v="1899-12-30T14:14:54"/>
    <n v="37.751553000000001"/>
    <d v="2016-05-27T00:00:00"/>
    <s v="2016"/>
    <x v="1"/>
    <s v="2016Q2"/>
    <x v="5"/>
    <n v="1195000"/>
    <n v="-122.425697"/>
    <x v="1"/>
    <d v="2016-07-13T00:00:00"/>
    <n v="1200000"/>
    <n v="1350"/>
    <x v="60"/>
    <x v="5"/>
    <n v="1.5"/>
  </r>
  <r>
    <n v="6541001"/>
    <n v="94114"/>
    <n v="3"/>
    <d v="2016-07-14T00:00:00"/>
    <d v="1899-12-30T16:27:21"/>
    <n v="37.749043"/>
    <d v="2016-04-18T00:00:00"/>
    <s v="2016"/>
    <x v="1"/>
    <s v="2016Q2"/>
    <x v="5"/>
    <n v="1649000"/>
    <n v="-122.441666"/>
    <x v="0"/>
    <d v="2016-07-13T00:00:00"/>
    <n v="1650000"/>
    <n v="2255"/>
    <x v="60"/>
    <x v="5"/>
    <n v="2"/>
  </r>
  <r>
    <n v="6579040"/>
    <n v="94131"/>
    <n v="3"/>
    <d v="2016-07-14T00:00:00"/>
    <d v="1899-12-30T11:37:17"/>
    <n v="37.747394999999997"/>
    <d v="2016-06-01T00:00:00"/>
    <s v="2016"/>
    <x v="1"/>
    <s v="2016Q2"/>
    <x v="5"/>
    <n v="1695000"/>
    <n v="-122.42795599999999"/>
    <x v="0"/>
    <d v="2016-07-14T00:00:00"/>
    <n v="1950000"/>
    <n v="1658"/>
    <x v="60"/>
    <x v="5"/>
    <n v="1"/>
  </r>
  <r>
    <n v="6577047"/>
    <n v="94110"/>
    <n v="2"/>
    <d v="2016-07-18T00:00:00"/>
    <d v="1899-12-30T16:18:53"/>
    <n v="37.747661999999998"/>
    <d v="2016-06-03T00:00:00"/>
    <s v="2016"/>
    <x v="1"/>
    <s v="2016Q2"/>
    <x v="5"/>
    <n v="1095000"/>
    <n v="-122.423607"/>
    <x v="1"/>
    <d v="2016-07-15T00:00:00"/>
    <n v="1075000"/>
    <n v="1140"/>
    <x v="60"/>
    <x v="5"/>
    <n v="1"/>
  </r>
  <r>
    <n v="6502036"/>
    <n v="94114"/>
    <n v="3"/>
    <d v="2016-07-15T00:00:00"/>
    <d v="1899-12-30T16:44:03"/>
    <n v="37.749412999999997"/>
    <d v="2016-06-01T00:00:00"/>
    <s v="2016"/>
    <x v="1"/>
    <s v="2016Q2"/>
    <x v="5"/>
    <n v="1195000"/>
    <n v="-122.441399"/>
    <x v="1"/>
    <d v="2016-07-15T00:00:00"/>
    <n v="1125000"/>
    <n v="1281"/>
    <x v="60"/>
    <x v="5"/>
    <n v="2"/>
  </r>
  <r>
    <s v="2768022A"/>
    <n v="94114"/>
    <n v="3"/>
    <d v="2016-07-15T00:00:00"/>
    <d v="1899-12-30T17:10:50"/>
    <n v="37.754482000000003"/>
    <d v="2016-06-01T00:00:00"/>
    <s v="2016"/>
    <x v="1"/>
    <s v="2016Q2"/>
    <x v="5"/>
    <n v="1649000"/>
    <n v="-122.437378"/>
    <x v="0"/>
    <d v="2016-07-15T00:00:00"/>
    <n v="2110000"/>
    <n v="1525"/>
    <x v="60"/>
    <x v="5"/>
    <n v="2"/>
  </r>
  <r>
    <n v="6565063"/>
    <n v="94131"/>
    <n v="2"/>
    <d v="2016-07-20T00:00:00"/>
    <d v="1899-12-30T14:16:47"/>
    <n v="37.747722000000003"/>
    <d v="2016-06-03T00:00:00"/>
    <s v="2016"/>
    <x v="1"/>
    <s v="2016Q2"/>
    <x v="5"/>
    <n v="1149000"/>
    <n v="-122.42787199999999"/>
    <x v="1"/>
    <d v="2016-07-18T00:00:00"/>
    <n v="1420000"/>
    <n v="1410"/>
    <x v="60"/>
    <x v="5"/>
    <n v="2"/>
  </r>
  <r>
    <n v="2772001"/>
    <n v="94114"/>
    <n v="3"/>
    <d v="2016-07-20T00:00:00"/>
    <d v="1899-12-30T16:18:33"/>
    <n v="37.754176999999999"/>
    <d v="2016-06-22T00:00:00"/>
    <s v="2016"/>
    <x v="1"/>
    <s v="2016Q2"/>
    <x v="5"/>
    <n v="1995000"/>
    <n v="-122.436775"/>
    <x v="0"/>
    <d v="2016-07-20T00:00:00"/>
    <n v="2325000"/>
    <n v="1973"/>
    <x v="60"/>
    <x v="5"/>
    <n v="3"/>
  </r>
  <r>
    <n v="2803009"/>
    <n v="94114"/>
    <n v="4"/>
    <d v="2016-07-29T00:00:00"/>
    <d v="1899-12-30T08:31:07"/>
    <n v="37.753067000000001"/>
    <d v="2016-05-31T00:00:00"/>
    <s v="2016"/>
    <x v="1"/>
    <s v="2016Q2"/>
    <x v="5"/>
    <n v="2198000"/>
    <n v="-122.43540900000001"/>
    <x v="0"/>
    <d v="2016-07-22T00:00:00"/>
    <n v="2325000"/>
    <n v="2654"/>
    <x v="60"/>
    <x v="5"/>
    <n v="2.5"/>
  </r>
  <r>
    <n v="6578047"/>
    <n v="94131"/>
    <n v="1"/>
    <d v="2016-07-28T00:00:00"/>
    <d v="1899-12-30T17:02:43"/>
    <n v="37.747211"/>
    <d v="2016-06-10T00:00:00"/>
    <s v="2016"/>
    <x v="1"/>
    <s v="2016Q2"/>
    <x v="5"/>
    <n v="525000"/>
    <n v="-122.425827"/>
    <x v="1"/>
    <d v="2016-07-27T00:00:00"/>
    <n v="550000"/>
    <m/>
    <x v="60"/>
    <x v="5"/>
    <n v="1"/>
  </r>
  <r>
    <n v="6549061"/>
    <n v="94114"/>
    <n v="2"/>
    <d v="2016-07-27T00:00:00"/>
    <d v="1899-12-30T22:17:01"/>
    <n v="37.749741"/>
    <d v="2016-06-10T00:00:00"/>
    <s v="2016"/>
    <x v="1"/>
    <s v="2016Q2"/>
    <x v="5"/>
    <n v="899000"/>
    <n v="-122.429192"/>
    <x v="1"/>
    <d v="2016-07-27T00:00:00"/>
    <n v="1050000"/>
    <m/>
    <x v="60"/>
    <x v="5"/>
    <n v="1.5"/>
  </r>
  <r>
    <n v="2830050"/>
    <n v="94114"/>
    <n v="2"/>
    <d v="2016-07-29T00:00:00"/>
    <d v="1899-12-30T09:02:32"/>
    <n v="37.751358000000003"/>
    <d v="2016-06-01T00:00:00"/>
    <s v="2016"/>
    <x v="1"/>
    <s v="2016Q2"/>
    <x v="5"/>
    <n v="1299000"/>
    <n v="-122.437111"/>
    <x v="1"/>
    <d v="2016-07-27T00:00:00"/>
    <n v="1650000"/>
    <n v="1438"/>
    <x v="60"/>
    <x v="5"/>
    <n v="2"/>
  </r>
  <r>
    <s v="NEW OR UNDER CONSTRUCTION"/>
    <n v="94110"/>
    <n v="1"/>
    <d v="2016-07-29T00:00:00"/>
    <d v="1899-12-30T20:49:29"/>
    <n v="37.754416999999997"/>
    <d v="2016-05-30T00:00:00"/>
    <s v="2016"/>
    <x v="1"/>
    <s v="2016Q2"/>
    <x v="5"/>
    <n v="849000"/>
    <n v="-122.424988"/>
    <x v="1"/>
    <d v="2016-07-29T00:00:00"/>
    <n v="815000"/>
    <n v="890"/>
    <x v="60"/>
    <x v="5"/>
    <n v="1"/>
  </r>
  <r>
    <n v="6577055"/>
    <n v="94110"/>
    <n v="2"/>
    <d v="2016-07-29T00:00:00"/>
    <d v="1899-12-30T12:31:29"/>
    <n v="37.747551000000001"/>
    <d v="2016-06-01T00:00:00"/>
    <s v="2016"/>
    <x v="1"/>
    <s v="2016Q2"/>
    <x v="5"/>
    <n v="995000"/>
    <n v="-122.422768"/>
    <x v="1"/>
    <d v="2016-07-29T00:00:00"/>
    <n v="1175000"/>
    <n v="1189"/>
    <x v="60"/>
    <x v="5"/>
    <n v="1.5"/>
  </r>
  <r>
    <n v="3646031"/>
    <n v="94110"/>
    <n v="2"/>
    <d v="2016-08-05T00:00:00"/>
    <d v="1899-12-30T17:07:03"/>
    <n v="37.752893"/>
    <d v="2016-05-10T00:00:00"/>
    <s v="2016"/>
    <x v="1"/>
    <s v="2016Q2"/>
    <x v="5"/>
    <n v="1400000"/>
    <n v="-122.421761"/>
    <x v="1"/>
    <d v="2016-07-29T00:00:00"/>
    <n v="1385000"/>
    <m/>
    <x v="60"/>
    <x v="5"/>
    <n v="2.5"/>
  </r>
  <r>
    <n v="6562021"/>
    <n v="94131"/>
    <n v="3"/>
    <d v="2016-07-29T00:00:00"/>
    <d v="1899-12-30T17:27:59"/>
    <n v="37.747771999999998"/>
    <d v="2016-04-12T00:00:00"/>
    <s v="2016"/>
    <x v="1"/>
    <s v="2016Q2"/>
    <x v="5"/>
    <n v="1499000"/>
    <n v="-122.43568399999999"/>
    <x v="0"/>
    <d v="2016-07-29T00:00:00"/>
    <n v="1250000"/>
    <n v="1142"/>
    <x v="60"/>
    <x v="5"/>
    <n v="1"/>
  </r>
  <r>
    <s v="6582020A"/>
    <n v="94131"/>
    <n v="3"/>
    <d v="2016-07-29T00:00:00"/>
    <d v="1899-12-30T12:02:55"/>
    <n v="37.746966999999998"/>
    <d v="2016-06-08T00:00:00"/>
    <s v="2016"/>
    <x v="1"/>
    <s v="2016Q2"/>
    <x v="5"/>
    <n v="2800000"/>
    <n v="-122.435219"/>
    <x v="0"/>
    <d v="2016-07-29T00:00:00"/>
    <n v="2700000"/>
    <n v="2200"/>
    <x v="60"/>
    <x v="5"/>
    <n v="3"/>
  </r>
  <r>
    <n v="6546054"/>
    <n v="94114"/>
    <n v="1"/>
    <d v="2016-08-01T00:00:00"/>
    <d v="1899-12-30T18:18:43"/>
    <n v="37.748950999999998"/>
    <d v="2016-05-12T00:00:00"/>
    <s v="2016"/>
    <x v="1"/>
    <s v="2016Q2"/>
    <x v="5"/>
    <n v="649000"/>
    <n v="-122.43589"/>
    <x v="1"/>
    <d v="2016-08-01T00:00:00"/>
    <n v="750000"/>
    <m/>
    <x v="60"/>
    <x v="5"/>
    <n v="1"/>
  </r>
  <r>
    <n v="280754"/>
    <n v="94114"/>
    <n v="3"/>
    <d v="2016-08-02T00:00:00"/>
    <d v="1899-12-30T07:25:43"/>
    <n v="37.751854000000002"/>
    <d v="2016-06-10T00:00:00"/>
    <s v="2016"/>
    <x v="1"/>
    <s v="2016Q2"/>
    <x v="5"/>
    <n v="1695000"/>
    <n v="-122.442154"/>
    <x v="1"/>
    <d v="2016-08-01T00:00:00"/>
    <n v="1838000"/>
    <n v="1982"/>
    <x v="60"/>
    <x v="5"/>
    <n v="2.5"/>
  </r>
  <r>
    <n v="6634061"/>
    <n v="94110"/>
    <n v="2"/>
    <d v="2016-08-02T00:00:00"/>
    <d v="1899-12-30T11:47:34"/>
    <n v="37.743392999999998"/>
    <d v="2016-06-12T00:00:00"/>
    <s v="2016"/>
    <x v="1"/>
    <s v="2016Q2"/>
    <x v="5"/>
    <n v="975000"/>
    <n v="-122.423965"/>
    <x v="1"/>
    <d v="2016-08-02T00:00:00"/>
    <n v="1060000"/>
    <m/>
    <x v="60"/>
    <x v="5"/>
    <n v="2"/>
  </r>
  <r>
    <n v="133329"/>
    <n v="94110"/>
    <n v="3"/>
    <d v="2016-08-04T00:00:00"/>
    <d v="1899-12-30T17:32:25"/>
    <n v="37.747134000000003"/>
    <d v="2016-07-14T00:00:00"/>
    <s v="2016"/>
    <x v="1"/>
    <s v="2016Q3"/>
    <x v="6"/>
    <n v="1195000"/>
    <n v="-122.42351600000001"/>
    <x v="1"/>
    <d v="2016-08-04T00:00:00"/>
    <n v="1155000"/>
    <m/>
    <x v="60"/>
    <x v="5"/>
    <n v="1"/>
  </r>
  <r>
    <n v="3621021"/>
    <n v="94114"/>
    <n v="3"/>
    <d v="2016-08-05T00:00:00"/>
    <d v="1899-12-30T17:04:30"/>
    <n v="37.754936000000001"/>
    <d v="2016-06-23T00:00:00"/>
    <s v="2016"/>
    <x v="1"/>
    <s v="2016Q2"/>
    <x v="5"/>
    <n v="2375000"/>
    <n v="-122.431122"/>
    <x v="0"/>
    <d v="2016-08-05T00:00:00"/>
    <n v="2350000"/>
    <n v="2362"/>
    <x v="60"/>
    <x v="5"/>
    <n v="2"/>
  </r>
  <r>
    <n v="6538048"/>
    <n v="94114"/>
    <n v="3"/>
    <d v="2016-08-08T00:00:00"/>
    <d v="1899-12-30T15:34:24"/>
    <n v="37.749972999999997"/>
    <d v="2016-05-23T00:00:00"/>
    <s v="2016"/>
    <x v="1"/>
    <s v="2016Q2"/>
    <x v="5"/>
    <n v="2600000"/>
    <n v="-122.43195299999999"/>
    <x v="0"/>
    <d v="2016-08-08T00:00:00"/>
    <n v="2435000"/>
    <n v="2568"/>
    <x v="60"/>
    <x v="5"/>
    <n v="2.5"/>
  </r>
  <r>
    <n v="6548004"/>
    <n v="94114"/>
    <n v="2"/>
    <d v="2016-08-15T00:00:00"/>
    <d v="1899-12-30T13:34:32"/>
    <n v="37.749588000000003"/>
    <d v="2016-06-20T00:00:00"/>
    <s v="2016"/>
    <x v="1"/>
    <s v="2016Q2"/>
    <x v="5"/>
    <n v="1295000"/>
    <n v="-122.42950399999999"/>
    <x v="1"/>
    <d v="2016-08-12T00:00:00"/>
    <n v="1410000"/>
    <m/>
    <x v="60"/>
    <x v="5"/>
    <n v="1"/>
  </r>
  <r>
    <n v="6612002"/>
    <n v="94131"/>
    <n v="3"/>
    <d v="2016-08-13T00:00:00"/>
    <d v="1899-12-30T16:47:48"/>
    <n v="37.744816"/>
    <d v="2016-06-24T00:00:00"/>
    <s v="2016"/>
    <x v="1"/>
    <s v="2016Q2"/>
    <x v="5"/>
    <n v="1550000"/>
    <n v="-122.43151899999999"/>
    <x v="0"/>
    <d v="2016-08-12T00:00:00"/>
    <n v="1588000"/>
    <n v="1350"/>
    <x v="60"/>
    <x v="5"/>
    <n v="2"/>
  </r>
  <r>
    <n v="6618034"/>
    <n v="94131"/>
    <n v="3"/>
    <d v="2016-08-17T00:00:00"/>
    <d v="1899-12-30T15:14:37"/>
    <n v="37.744337999999999"/>
    <d v="2016-06-24T00:00:00"/>
    <s v="2016"/>
    <x v="1"/>
    <s v="2016Q2"/>
    <x v="5"/>
    <n v="1595000"/>
    <n v="-122.425292"/>
    <x v="0"/>
    <d v="2016-08-15T00:00:00"/>
    <n v="1800000"/>
    <m/>
    <x v="60"/>
    <x v="5"/>
    <n v="2"/>
  </r>
  <r>
    <s v="6582023A"/>
    <n v="94131"/>
    <n v="3"/>
    <d v="2016-09-06T00:00:00"/>
    <d v="1899-12-30T10:51:25"/>
    <n v="37.746898999999999"/>
    <d v="2016-08-12T00:00:00"/>
    <s v="2016"/>
    <x v="1"/>
    <s v="2016Q3"/>
    <x v="6"/>
    <n v="2169000"/>
    <n v="-122.434715"/>
    <x v="0"/>
    <d v="2016-08-26T00:00:00"/>
    <n v="2375000"/>
    <n v="1800"/>
    <x v="60"/>
    <x v="5"/>
    <n v="2.5"/>
  </r>
  <r>
    <n v="3652007"/>
    <n v="94114"/>
    <n v="4"/>
    <d v="2016-08-26T00:00:00"/>
    <d v="1899-12-30T12:12:33"/>
    <n v="37.752563000000002"/>
    <d v="2016-07-14T00:00:00"/>
    <s v="2016"/>
    <x v="1"/>
    <s v="2016Q3"/>
    <x v="6"/>
    <n v="4400000"/>
    <n v="-122.428894"/>
    <x v="0"/>
    <d v="2016-08-26T00:00:00"/>
    <n v="4100000"/>
    <m/>
    <x v="60"/>
    <x v="5"/>
    <n v="3.5"/>
  </r>
  <r>
    <n v="6506053"/>
    <n v="94114"/>
    <n v="2"/>
    <d v="2016-08-30T00:00:00"/>
    <d v="1899-12-30T20:17:00"/>
    <n v="37.750667999999997"/>
    <d v="2016-07-21T00:00:00"/>
    <s v="2016"/>
    <x v="1"/>
    <s v="2016Q3"/>
    <x v="6"/>
    <n v="995000"/>
    <n v="-122.435249"/>
    <x v="1"/>
    <d v="2016-08-30T00:00:00"/>
    <n v="1090000"/>
    <m/>
    <x v="60"/>
    <x v="5"/>
    <n v="1"/>
  </r>
  <r>
    <n v="6605015"/>
    <n v="94131"/>
    <n v="4"/>
    <d v="2016-08-31T00:00:00"/>
    <d v="1899-12-30T10:10:10"/>
    <n v="37.744895999999997"/>
    <d v="2016-07-08T00:00:00"/>
    <s v="2016"/>
    <x v="1"/>
    <s v="2016Q3"/>
    <x v="6"/>
    <n v="2798000"/>
    <n v="-122.43755299999999"/>
    <x v="0"/>
    <d v="2016-08-30T00:00:00"/>
    <n v="2900000"/>
    <n v="3347"/>
    <x v="60"/>
    <x v="5"/>
    <n v="3.5"/>
  </r>
  <r>
    <n v="6540011"/>
    <n v="94114"/>
    <n v="5"/>
    <d v="2016-08-31T00:00:00"/>
    <d v="1899-12-30T14:55:33"/>
    <n v="37.749771000000003"/>
    <d v="2016-07-23T00:00:00"/>
    <s v="2016"/>
    <x v="1"/>
    <s v="2016Q3"/>
    <x v="6"/>
    <n v="3750000"/>
    <n v="-122.43671399999999"/>
    <x v="0"/>
    <d v="2016-08-31T00:00:00"/>
    <n v="3800000"/>
    <m/>
    <x v="60"/>
    <x v="5"/>
    <n v="3.5"/>
  </r>
  <r>
    <n v="6535050"/>
    <n v="94110"/>
    <n v="2"/>
    <d v="2016-09-01T00:00:00"/>
    <d v="1899-12-30T13:57:36"/>
    <n v="37.750542000000003"/>
    <d v="2016-05-20T00:00:00"/>
    <s v="2016"/>
    <x v="1"/>
    <s v="2016Q2"/>
    <x v="5"/>
    <n v="1395000"/>
    <n v="-122.42543000000001"/>
    <x v="1"/>
    <d v="2016-09-01T00:00:00"/>
    <n v="1760000"/>
    <n v="1528"/>
    <x v="60"/>
    <x v="5"/>
    <n v="2"/>
  </r>
  <r>
    <n v="2804046"/>
    <n v="94114"/>
    <n v="4"/>
    <d v="2016-09-16T00:00:00"/>
    <d v="1899-12-30T17:39:50"/>
    <n v="37.752693000000001"/>
    <d v="2016-07-29T00:00:00"/>
    <s v="2016"/>
    <x v="1"/>
    <s v="2016Q3"/>
    <x v="6"/>
    <n v="2199000"/>
    <n v="-122.434662"/>
    <x v="0"/>
    <d v="2016-09-09T00:00:00"/>
    <n v="2305000"/>
    <n v="2657"/>
    <x v="60"/>
    <x v="5"/>
    <n v="3"/>
  </r>
  <r>
    <n v="6617050"/>
    <n v="94110"/>
    <n v="3"/>
    <d v="2016-09-13T00:00:00"/>
    <d v="1899-12-30T18:39:21"/>
    <n v="37.744430999999999"/>
    <d v="2016-08-08T00:00:00"/>
    <s v="2016"/>
    <x v="1"/>
    <s v="2016Q3"/>
    <x v="6"/>
    <n v="1395000"/>
    <n v="-122.42384300000001"/>
    <x v="1"/>
    <d v="2016-09-13T00:00:00"/>
    <n v="1795000"/>
    <n v="1521"/>
    <x v="60"/>
    <x v="5"/>
    <n v="2.5"/>
  </r>
  <r>
    <n v="3633053"/>
    <n v="94110"/>
    <n v="3"/>
    <d v="2016-09-18T00:00:00"/>
    <d v="1899-12-30T13:40:20"/>
    <n v="37.754955000000002"/>
    <d v="2016-08-04T00:00:00"/>
    <s v="2016"/>
    <x v="1"/>
    <s v="2016Q3"/>
    <x v="6"/>
    <n v="1850000"/>
    <n v="-122.422714"/>
    <x v="1"/>
    <d v="2016-09-14T00:00:00"/>
    <n v="1950000"/>
    <n v="1974"/>
    <x v="60"/>
    <x v="5"/>
    <n v="3"/>
  </r>
  <r>
    <n v="2828030"/>
    <n v="94114"/>
    <n v="2"/>
    <d v="2016-09-15T00:00:00"/>
    <d v="1899-12-30T12:26:19"/>
    <n v="37.751373000000001"/>
    <d v="2016-07-29T00:00:00"/>
    <s v="2016"/>
    <x v="1"/>
    <s v="2016Q3"/>
    <x v="6"/>
    <n v="1395000"/>
    <n v="-122.442024"/>
    <x v="0"/>
    <d v="2016-09-15T00:00:00"/>
    <n v="1600000"/>
    <n v="1279"/>
    <x v="60"/>
    <x v="5"/>
    <n v="3"/>
  </r>
  <r>
    <n v="6601025"/>
    <n v="94131"/>
    <n v="3"/>
    <d v="2016-12-14T00:00:00"/>
    <d v="1899-12-30T10:54:47"/>
    <n v="37.745651000000002"/>
    <d v="2016-08-01T00:00:00"/>
    <s v="2016"/>
    <x v="1"/>
    <s v="2016Q3"/>
    <x v="6"/>
    <n v="1785000"/>
    <n v="-122.428764"/>
    <x v="0"/>
    <d v="2016-09-15T00:00:00"/>
    <n v="1785000"/>
    <n v="1735"/>
    <x v="60"/>
    <x v="5"/>
    <n v="2"/>
  </r>
  <r>
    <s v="3623024F"/>
    <n v="94114"/>
    <n v="2"/>
    <d v="2016-09-19T00:00:00"/>
    <d v="1899-12-30T12:13:04"/>
    <n v="37.754035999999999"/>
    <d v="2016-05-03T00:00:00"/>
    <s v="2016"/>
    <x v="1"/>
    <s v="2016Q2"/>
    <x v="5"/>
    <n v="1595000"/>
    <n v="-122.434074"/>
    <x v="0"/>
    <d v="2016-09-15T00:00:00"/>
    <n v="1901000"/>
    <n v="1541"/>
    <x v="60"/>
    <x v="5"/>
    <n v="2"/>
  </r>
  <r>
    <n v="7518029"/>
    <n v="94131"/>
    <n v="4"/>
    <d v="2016-09-16T00:00:00"/>
    <d v="1899-12-30T18:06:52"/>
    <n v="37.745983000000003"/>
    <d v="2016-08-18T00:00:00"/>
    <s v="2016"/>
    <x v="1"/>
    <s v="2016Q3"/>
    <x v="6"/>
    <n v="2150000"/>
    <n v="-122.438728"/>
    <x v="0"/>
    <d v="2016-09-16T00:00:00"/>
    <n v="2200000"/>
    <n v="2231"/>
    <x v="60"/>
    <x v="5"/>
    <n v="2"/>
  </r>
  <r>
    <n v="6556030"/>
    <n v="94114"/>
    <n v="2"/>
    <d v="2016-09-19T00:00:00"/>
    <d v="1899-12-30T15:27:44"/>
    <n v="37.748446999999999"/>
    <d v="2016-06-23T00:00:00"/>
    <s v="2016"/>
    <x v="1"/>
    <s v="2016Q2"/>
    <x v="5"/>
    <n v="995000"/>
    <n v="-122.437241"/>
    <x v="1"/>
    <d v="2016-09-19T00:00:00"/>
    <n v="1180000"/>
    <n v="1126"/>
    <x v="60"/>
    <x v="5"/>
    <n v="1"/>
  </r>
  <r>
    <n v="6512035"/>
    <n v="94110"/>
    <n v="2"/>
    <d v="2016-09-19T00:00:00"/>
    <d v="1899-12-30T15:37:59"/>
    <n v="37.750954"/>
    <d v="2016-03-05T00:00:00"/>
    <s v="2016"/>
    <x v="1"/>
    <s v="2016Q1"/>
    <x v="4"/>
    <n v="1295000"/>
    <n v="-122.423569"/>
    <x v="1"/>
    <d v="2016-09-19T00:00:00"/>
    <n v="1660000"/>
    <m/>
    <x v="60"/>
    <x v="5"/>
    <n v="1.5"/>
  </r>
  <r>
    <n v="6632083"/>
    <n v="94131"/>
    <n v="2"/>
    <d v="2016-09-21T00:00:00"/>
    <d v="1899-12-30T11:51:17"/>
    <n v="37.743374000000003"/>
    <d v="2016-08-12T00:00:00"/>
    <s v="2016"/>
    <x v="1"/>
    <s v="2016Q3"/>
    <x v="6"/>
    <n v="948000"/>
    <n v="-122.42746699999999"/>
    <x v="1"/>
    <d v="2016-09-20T00:00:00"/>
    <n v="1150925"/>
    <n v="1027"/>
    <x v="60"/>
    <x v="5"/>
    <n v="2"/>
  </r>
  <r>
    <n v="6537008"/>
    <n v="94114"/>
    <n v="2"/>
    <d v="2016-09-20T00:00:00"/>
    <d v="1899-12-30T11:43:40"/>
    <n v="37.750179000000003"/>
    <d v="2016-05-23T00:00:00"/>
    <s v="2016"/>
    <x v="1"/>
    <s v="2016Q2"/>
    <x v="5"/>
    <n v="1295000"/>
    <n v="-122.429985"/>
    <x v="1"/>
    <d v="2016-09-20T00:00:00"/>
    <n v="1475000"/>
    <m/>
    <x v="60"/>
    <x v="5"/>
    <n v="1"/>
  </r>
  <r>
    <n v="7536004"/>
    <n v="94131"/>
    <n v="3"/>
    <d v="2016-09-23T00:00:00"/>
    <d v="1899-12-30T17:28:40"/>
    <n v="37.743496"/>
    <d v="2016-08-10T00:00:00"/>
    <s v="2016"/>
    <x v="1"/>
    <s v="2016Q3"/>
    <x v="6"/>
    <n v="2495000"/>
    <n v="-122.43380000000001"/>
    <x v="0"/>
    <d v="2016-09-22T00:00:00"/>
    <n v="2800000"/>
    <m/>
    <x v="60"/>
    <x v="5"/>
    <n v="3.5"/>
  </r>
  <r>
    <n v="7536003"/>
    <n v="94131"/>
    <n v="2"/>
    <d v="2016-09-23T00:00:00"/>
    <d v="1899-12-30T12:33:18"/>
    <n v="37.743468999999997"/>
    <d v="2016-08-01T00:00:00"/>
    <s v="2016"/>
    <x v="1"/>
    <s v="2016Q3"/>
    <x v="6"/>
    <n v="1595000"/>
    <n v="-122.433708"/>
    <x v="0"/>
    <d v="2016-09-23T00:00:00"/>
    <n v="1818000"/>
    <n v="1544"/>
    <x v="60"/>
    <x v="5"/>
    <n v="1.5"/>
  </r>
  <r>
    <s v="3652025A"/>
    <n v="94114"/>
    <n v="2"/>
    <d v="2016-10-17T00:00:00"/>
    <d v="1899-12-30T16:12:12"/>
    <n v="37.752170999999997"/>
    <d v="2016-09-23T00:00:00"/>
    <s v="2016"/>
    <x v="1"/>
    <s v="2016Q3"/>
    <x v="6"/>
    <n v="2200000"/>
    <n v="-122.428825"/>
    <x v="0"/>
    <d v="2016-09-23T00:00:00"/>
    <n v="2200000"/>
    <n v="1398"/>
    <x v="60"/>
    <x v="5"/>
    <n v="2"/>
  </r>
  <r>
    <n v="2505054"/>
    <n v="94114"/>
    <n v="2"/>
    <d v="2016-09-26T00:00:00"/>
    <d v="1899-12-30T14:55:06"/>
    <n v="37.752464000000003"/>
    <d v="2016-09-09T00:00:00"/>
    <s v="2016"/>
    <x v="1"/>
    <s v="2016Q3"/>
    <x v="6"/>
    <n v="1250000"/>
    <n v="-122.437309"/>
    <x v="1"/>
    <d v="2016-09-26T00:00:00"/>
    <n v="1425000"/>
    <m/>
    <x v="60"/>
    <x v="5"/>
    <n v="2"/>
  </r>
  <r>
    <n v="6581064"/>
    <n v="94131"/>
    <n v="2"/>
    <d v="2016-10-24T00:00:00"/>
    <d v="1899-12-30T16:40:20"/>
    <n v="37.747101000000001"/>
    <d v="2016-08-01T00:00:00"/>
    <s v="2016"/>
    <x v="1"/>
    <s v="2016Q3"/>
    <x v="6"/>
    <n v="1075000"/>
    <n v="-122.432739"/>
    <x v="1"/>
    <d v="2016-09-27T00:00:00"/>
    <n v="1076936"/>
    <n v="990"/>
    <x v="60"/>
    <x v="5"/>
    <n v="1"/>
  </r>
  <r>
    <n v="6614051"/>
    <n v="94131"/>
    <n v="2"/>
    <d v="2016-09-28T00:00:00"/>
    <d v="1899-12-30T12:50:56"/>
    <n v="37.744579000000002"/>
    <d v="2016-08-11T00:00:00"/>
    <s v="2016"/>
    <x v="1"/>
    <s v="2016Q3"/>
    <x v="6"/>
    <n v="1195000"/>
    <n v="-122.428665"/>
    <x v="1"/>
    <d v="2016-09-28T00:00:00"/>
    <n v="1240000"/>
    <n v="1300"/>
    <x v="60"/>
    <x v="5"/>
    <n v="1.5"/>
  </r>
  <r>
    <n v="6534067"/>
    <n v="94110"/>
    <n v="3"/>
    <d v="2016-09-30T00:00:00"/>
    <d v="1899-12-30T10:08:31"/>
    <n v="37.749498000000003"/>
    <d v="2016-08-15T00:00:00"/>
    <s v="2016"/>
    <x v="1"/>
    <s v="2016Q3"/>
    <x v="6"/>
    <n v="1349000"/>
    <n v="-122.423801"/>
    <x v="1"/>
    <d v="2016-09-29T00:00:00"/>
    <n v="1485000"/>
    <m/>
    <x v="60"/>
    <x v="5"/>
    <n v="2"/>
  </r>
  <r>
    <n v="3632058"/>
    <n v="94110"/>
    <n v="3"/>
    <d v="2016-09-30T00:00:00"/>
    <d v="1899-12-30T15:56:19"/>
    <n v="37.754325000000001"/>
    <d v="2016-07-12T00:00:00"/>
    <s v="2016"/>
    <x v="1"/>
    <s v="2016Q3"/>
    <x v="6"/>
    <n v="1995000"/>
    <n v="-122.423642"/>
    <x v="1"/>
    <d v="2016-09-30T00:00:00"/>
    <n v="1995000"/>
    <n v="1986"/>
    <x v="60"/>
    <x v="5"/>
    <n v="2.5"/>
  </r>
  <r>
    <n v="6636026"/>
    <n v="94110"/>
    <n v="2"/>
    <d v="2016-10-03T00:00:00"/>
    <d v="1899-12-30T22:38:40"/>
    <n v="37.742522999999998"/>
    <d v="2016-08-25T00:00:00"/>
    <s v="2016"/>
    <x v="1"/>
    <s v="2016Q3"/>
    <x v="6"/>
    <n v="1199000"/>
    <n v="-122.42388200000001"/>
    <x v="1"/>
    <d v="2016-10-03T00:00:00"/>
    <n v="1400000"/>
    <n v="1050"/>
    <x v="60"/>
    <x v="5"/>
    <n v="2"/>
  </r>
  <r>
    <n v="2849020"/>
    <n v="94114"/>
    <n v="2"/>
    <d v="2016-10-14T00:00:00"/>
    <d v="1899-12-30T08:28:57"/>
    <n v="37.748707000000003"/>
    <d v="2016-08-31T00:00:00"/>
    <s v="2016"/>
    <x v="1"/>
    <s v="2016Q3"/>
    <x v="6"/>
    <n v="1295000"/>
    <n v="-122.442848"/>
    <x v="0"/>
    <d v="2016-10-04T00:00:00"/>
    <n v="1400000"/>
    <m/>
    <x v="60"/>
    <x v="5"/>
    <n v="1"/>
  </r>
  <r>
    <n v="6611048"/>
    <n v="94131"/>
    <n v="4"/>
    <d v="2016-10-08T00:00:00"/>
    <d v="1899-12-30T10:01:44"/>
    <n v="37.744262999999997"/>
    <d v="2016-05-20T00:00:00"/>
    <s v="2016"/>
    <x v="1"/>
    <s v="2016Q2"/>
    <x v="5"/>
    <n v="3795000"/>
    <n v="-122.434738"/>
    <x v="0"/>
    <d v="2016-10-06T00:00:00"/>
    <n v="3650000"/>
    <n v="3700"/>
    <x v="60"/>
    <x v="5"/>
    <n v="3"/>
  </r>
  <r>
    <n v="2804028"/>
    <n v="94114"/>
    <n v="4"/>
    <d v="2016-10-11T00:00:00"/>
    <d v="1899-12-30T10:36:07"/>
    <n v="37.752445000000002"/>
    <d v="2016-10-06T00:00:00"/>
    <s v="2016"/>
    <x v="1"/>
    <s v="2016Q4"/>
    <x v="7"/>
    <n v="4400000"/>
    <n v="-122.436104"/>
    <x v="0"/>
    <d v="2016-10-08T00:00:00"/>
    <n v="4230000"/>
    <n v="3037"/>
    <x v="60"/>
    <x v="5"/>
    <n v="3.5"/>
  </r>
  <r>
    <n v="6616055"/>
    <n v="94110"/>
    <n v="2"/>
    <d v="2016-10-11T00:00:00"/>
    <d v="1899-12-30T18:33:22"/>
    <n v="37.74485"/>
    <d v="2016-09-07T00:00:00"/>
    <s v="2016"/>
    <x v="1"/>
    <s v="2016Q3"/>
    <x v="6"/>
    <n v="1049000"/>
    <n v="-122.424156"/>
    <x v="1"/>
    <d v="2016-10-11T00:00:00"/>
    <n v="1135000"/>
    <n v="1068"/>
    <x v="60"/>
    <x v="5"/>
    <n v="1"/>
  </r>
  <r>
    <n v="6550047"/>
    <n v="94114"/>
    <n v="0"/>
    <d v="2016-10-13T00:00:00"/>
    <d v="1899-12-30T14:38:22"/>
    <n v="37.749907999999998"/>
    <d v="2016-06-01T00:00:00"/>
    <s v="2016"/>
    <x v="1"/>
    <s v="2016Q2"/>
    <x v="5"/>
    <n v="460000"/>
    <n v="-122.426376"/>
    <x v="1"/>
    <d v="2016-10-13T00:00:00"/>
    <n v="460000"/>
    <n v="388"/>
    <x v="60"/>
    <x v="5"/>
    <n v="1"/>
  </r>
  <r>
    <n v="6551047"/>
    <n v="94131"/>
    <n v="2"/>
    <d v="2016-10-14T00:00:00"/>
    <d v="1899-12-30T07:19:37"/>
    <n v="37.748801999999998"/>
    <d v="2016-09-22T00:00:00"/>
    <s v="2016"/>
    <x v="1"/>
    <s v="2016Q3"/>
    <x v="6"/>
    <n v="1249000"/>
    <n v="-122.42617799999999"/>
    <x v="1"/>
    <d v="2016-10-14T00:00:00"/>
    <n v="1505000"/>
    <n v="1360"/>
    <x v="60"/>
    <x v="5"/>
    <n v="1.5"/>
  </r>
  <r>
    <n v="6615052"/>
    <n v="94131"/>
    <n v="2"/>
    <d v="2016-10-14T00:00:00"/>
    <d v="1899-12-30T14:30:52"/>
    <n v="37.744788999999997"/>
    <d v="2016-06-23T00:00:00"/>
    <s v="2016"/>
    <x v="1"/>
    <s v="2016Q2"/>
    <x v="5"/>
    <n v="1250000"/>
    <n v="-122.425499"/>
    <x v="0"/>
    <d v="2016-10-14T00:00:00"/>
    <n v="1425000"/>
    <n v="928"/>
    <x v="60"/>
    <x v="5"/>
    <n v="1"/>
  </r>
  <r>
    <s v="NEW OR UNDER CONSTRUCTION"/>
    <n v="94131"/>
    <n v="4"/>
    <d v="2016-10-19T00:00:00"/>
    <d v="1899-12-30T16:54:30"/>
    <n v="37.744446000000003"/>
    <d v="2016-09-09T00:00:00"/>
    <s v="2016"/>
    <x v="1"/>
    <s v="2016Q3"/>
    <x v="6"/>
    <n v="4499000"/>
    <n v="-122.433098"/>
    <x v="0"/>
    <d v="2016-10-14T00:00:00"/>
    <n v="4250000"/>
    <n v="4627"/>
    <x v="60"/>
    <x v="5"/>
    <n v="4.5"/>
  </r>
  <r>
    <n v="6603035"/>
    <n v="94131"/>
    <n v="1"/>
    <d v="2016-10-18T00:00:00"/>
    <d v="1899-12-30T15:12:02"/>
    <n v="37.745505999999999"/>
    <d v="2016-08-01T00:00:00"/>
    <s v="2016"/>
    <x v="1"/>
    <s v="2016Q3"/>
    <x v="6"/>
    <n v="775000"/>
    <n v="-122.432327"/>
    <x v="1"/>
    <d v="2016-10-17T00:00:00"/>
    <n v="775000"/>
    <n v="719"/>
    <x v="60"/>
    <x v="5"/>
    <n v="1"/>
  </r>
  <r>
    <n v="6510043"/>
    <n v="94110"/>
    <n v="2"/>
    <d v="2016-10-18T00:00:00"/>
    <d v="1899-12-30T08:18:03"/>
    <n v="37.751244"/>
    <d v="2016-08-01T00:00:00"/>
    <s v="2016"/>
    <x v="1"/>
    <s v="2016Q3"/>
    <x v="6"/>
    <n v="1995000"/>
    <n v="-122.42522200000001"/>
    <x v="1"/>
    <d v="2016-10-17T00:00:00"/>
    <n v="1995000"/>
    <n v="1855"/>
    <x v="60"/>
    <x v="5"/>
    <n v="2"/>
  </r>
  <r>
    <n v="3623024"/>
    <n v="94114"/>
    <n v="3"/>
    <d v="2016-10-19T00:00:00"/>
    <d v="1899-12-30T10:07:15"/>
    <n v="37.753943999999997"/>
    <d v="2016-08-25T00:00:00"/>
    <s v="2016"/>
    <x v="1"/>
    <s v="2016Q3"/>
    <x v="6"/>
    <n v="1595000"/>
    <n v="-122.433891"/>
    <x v="0"/>
    <d v="2016-10-18T00:00:00"/>
    <n v="2000000"/>
    <n v="1712"/>
    <x v="60"/>
    <x v="5"/>
    <n v="2"/>
  </r>
  <r>
    <s v="NEW OR UNDER CONSTRUCTION"/>
    <n v="94131"/>
    <n v="4"/>
    <d v="2016-10-19T00:00:00"/>
    <d v="1899-12-30T16:21:12"/>
    <n v="37.744514000000002"/>
    <d v="2016-09-16T00:00:00"/>
    <s v="2016"/>
    <x v="1"/>
    <s v="2016Q3"/>
    <x v="6"/>
    <n v="4399000"/>
    <n v="-122.433105"/>
    <x v="0"/>
    <d v="2016-10-18T00:00:00"/>
    <n v="4399000"/>
    <n v="4794"/>
    <x v="60"/>
    <x v="5"/>
    <n v="4.5"/>
  </r>
  <r>
    <n v="6603035"/>
    <n v="94131"/>
    <n v="1"/>
    <d v="2016-10-19T00:00:00"/>
    <d v="1899-12-30T15:14:06"/>
    <n v="37.745505999999999"/>
    <d v="2016-08-01T00:00:00"/>
    <s v="2016"/>
    <x v="1"/>
    <s v="2016Q3"/>
    <x v="6"/>
    <n v="750000"/>
    <n v="-122.432327"/>
    <x v="1"/>
    <d v="2016-10-19T00:00:00"/>
    <n v="750000"/>
    <n v="719"/>
    <x v="60"/>
    <x v="5"/>
    <n v="1"/>
  </r>
  <r>
    <s v="6556020A"/>
    <n v="94114"/>
    <n v="2"/>
    <d v="2016-10-21T00:00:00"/>
    <d v="1899-12-30T12:04:35"/>
    <n v="37.748417000000003"/>
    <d v="2016-08-11T00:00:00"/>
    <s v="2016"/>
    <x v="1"/>
    <s v="2016Q3"/>
    <x v="6"/>
    <n v="999000"/>
    <n v="-122.437744"/>
    <x v="0"/>
    <d v="2016-10-20T00:00:00"/>
    <n v="1250000"/>
    <n v="714"/>
    <x v="60"/>
    <x v="5"/>
    <n v="1"/>
  </r>
  <r>
    <n v="3623005"/>
    <n v="94114"/>
    <n v="3"/>
    <d v="2016-10-20T00:00:00"/>
    <d v="1899-12-30T15:28:00"/>
    <n v="37.754204000000001"/>
    <d v="2016-09-15T00:00:00"/>
    <s v="2016"/>
    <x v="1"/>
    <s v="2016Q3"/>
    <x v="6"/>
    <n v="1695000"/>
    <n v="-122.432457"/>
    <x v="0"/>
    <d v="2016-10-20T00:00:00"/>
    <n v="1860000"/>
    <n v="1592"/>
    <x v="60"/>
    <x v="5"/>
    <n v="1.25"/>
  </r>
  <r>
    <n v="6618063"/>
    <n v="94131"/>
    <n v="3"/>
    <d v="2016-10-25T00:00:00"/>
    <d v="1899-12-30T10:04:19"/>
    <n v="37.744185999999999"/>
    <d v="2016-06-09T00:00:00"/>
    <s v="2016"/>
    <x v="1"/>
    <s v="2016Q2"/>
    <x v="5"/>
    <n v="1825000"/>
    <n v="-122.426399"/>
    <x v="1"/>
    <d v="2016-10-21T00:00:00"/>
    <n v="1970000"/>
    <n v="1750"/>
    <x v="60"/>
    <x v="5"/>
    <n v="2"/>
  </r>
  <r>
    <n v="3651001"/>
    <n v="94114"/>
    <n v="3"/>
    <d v="2016-10-23T00:00:00"/>
    <d v="1899-12-30T13:05:34"/>
    <n v="37.753138999999997"/>
    <d v="2016-06-01T00:00:00"/>
    <s v="2016"/>
    <x v="1"/>
    <s v="2016Q2"/>
    <x v="5"/>
    <n v="1825000"/>
    <n v="-122.427864"/>
    <x v="1"/>
    <d v="2016-10-21T00:00:00"/>
    <n v="2050000"/>
    <n v="1801"/>
    <x v="60"/>
    <x v="5"/>
    <n v="2.5"/>
  </r>
  <r>
    <n v="3622014"/>
    <n v="94114"/>
    <n v="4"/>
    <d v="2016-10-31T00:00:00"/>
    <d v="1899-12-30T09:38:12"/>
    <n v="37.754832999999998"/>
    <d v="2016-10-10T00:00:00"/>
    <s v="2016"/>
    <x v="1"/>
    <s v="2016Q4"/>
    <x v="7"/>
    <n v="3275000"/>
    <n v="-122.432571"/>
    <x v="0"/>
    <d v="2016-10-21T00:00:00"/>
    <n v="3275000"/>
    <n v="2866"/>
    <x v="60"/>
    <x v="5"/>
    <n v="3"/>
  </r>
  <r>
    <n v="6634037"/>
    <n v="94110"/>
    <n v="2"/>
    <d v="2016-10-24T00:00:00"/>
    <d v="1899-12-30T10:06:12"/>
    <n v="37.743729000000002"/>
    <d v="2016-09-19T00:00:00"/>
    <s v="2016"/>
    <x v="1"/>
    <s v="2016Q3"/>
    <x v="6"/>
    <n v="1195000"/>
    <n v="-122.42306499999999"/>
    <x v="1"/>
    <d v="2016-10-24T00:00:00"/>
    <n v="1325000"/>
    <n v="1168"/>
    <x v="60"/>
    <x v="5"/>
    <n v="2"/>
  </r>
  <r>
    <n v="93620"/>
    <n v="94114"/>
    <n v="3"/>
    <d v="2016-10-25T00:00:00"/>
    <d v="1899-12-30T16:29:49"/>
    <n v="37.755096000000002"/>
    <d v="2016-09-16T00:00:00"/>
    <s v="2016"/>
    <x v="1"/>
    <s v="2016Q3"/>
    <x v="6"/>
    <n v="2995000"/>
    <n v="-122.42847399999999"/>
    <x v="0"/>
    <d v="2016-10-25T00:00:00"/>
    <n v="3175000"/>
    <n v="2560"/>
    <x v="60"/>
    <x v="5"/>
    <n v="4"/>
  </r>
  <r>
    <n v="6630051"/>
    <n v="94131"/>
    <n v="3"/>
    <d v="2016-11-08T00:00:00"/>
    <d v="1899-12-30T10:24:31"/>
    <n v="37.743122"/>
    <d v="2016-09-15T00:00:00"/>
    <s v="2016"/>
    <x v="1"/>
    <s v="2016Q3"/>
    <x v="6"/>
    <n v="1850000"/>
    <n v="-122.43214399999999"/>
    <x v="1"/>
    <d v="2016-10-27T00:00:00"/>
    <n v="1950000"/>
    <m/>
    <x v="60"/>
    <x v="5"/>
    <n v="2.5"/>
  </r>
  <r>
    <n v="2772001"/>
    <n v="94114"/>
    <n v="3"/>
    <d v="2016-11-04T00:00:00"/>
    <d v="1899-12-30T16:11:23"/>
    <n v="37.754176999999999"/>
    <d v="2016-10-05T00:00:00"/>
    <s v="2016"/>
    <x v="1"/>
    <s v="2016Q4"/>
    <x v="7"/>
    <n v="2325000"/>
    <n v="-122.436775"/>
    <x v="0"/>
    <d v="2016-10-27T00:00:00"/>
    <n v="2350000"/>
    <n v="1973"/>
    <x v="60"/>
    <x v="5"/>
    <n v="2"/>
  </r>
  <r>
    <s v="NEW OR UNDER CONSTRUCTION"/>
    <n v="94110"/>
    <n v="2"/>
    <d v="2016-11-04T00:00:00"/>
    <d v="1899-12-30T16:44:48"/>
    <n v="37.755169000000002"/>
    <d v="2016-08-17T00:00:00"/>
    <s v="2016"/>
    <x v="1"/>
    <s v="2016Q3"/>
    <x v="6"/>
    <n v="965000"/>
    <n v="-122.422431"/>
    <x v="1"/>
    <d v="2016-11-02T00:00:00"/>
    <n v="975000"/>
    <m/>
    <x v="60"/>
    <x v="5"/>
    <n v="1"/>
  </r>
  <r>
    <n v="3655063"/>
    <n v="94114"/>
    <n v="0"/>
    <d v="2017-04-26T00:00:00"/>
    <d v="1899-12-30T09:59:27"/>
    <n v="37.752814000000001"/>
    <d v="2016-09-22T00:00:00"/>
    <s v="2016"/>
    <x v="1"/>
    <s v="2016Q3"/>
    <x v="6"/>
    <n v="599000"/>
    <n v="-122.43210500000001"/>
    <x v="1"/>
    <d v="2016-11-03T00:00:00"/>
    <n v="665000"/>
    <n v="651"/>
    <x v="60"/>
    <x v="5"/>
    <n v="1"/>
  </r>
  <r>
    <n v="3649050"/>
    <n v="94114"/>
    <n v="2"/>
    <d v="2016-11-04T00:00:00"/>
    <d v="1899-12-30T15:46:27"/>
    <n v="37.752254000000001"/>
    <d v="2016-09-08T00:00:00"/>
    <s v="2016"/>
    <x v="1"/>
    <s v="2016Q3"/>
    <x v="6"/>
    <n v="949000"/>
    <n v="-122.426147"/>
    <x v="1"/>
    <d v="2016-11-04T00:00:00"/>
    <n v="1088000"/>
    <n v="893"/>
    <x v="60"/>
    <x v="5"/>
    <n v="1"/>
  </r>
  <r>
    <n v="2831040"/>
    <n v="94114"/>
    <n v="2"/>
    <d v="2016-11-04T00:00:00"/>
    <d v="1899-12-30T17:39:46"/>
    <n v="37.751766000000003"/>
    <d v="2016-08-12T00:00:00"/>
    <s v="2016"/>
    <x v="1"/>
    <s v="2016Q3"/>
    <x v="6"/>
    <n v="1355000"/>
    <n v="-122.434433"/>
    <x v="1"/>
    <d v="2016-11-04T00:00:00"/>
    <n v="1385000"/>
    <n v="961"/>
    <x v="60"/>
    <x v="5"/>
    <n v="1.5"/>
  </r>
  <r>
    <n v="6592061"/>
    <n v="94131"/>
    <n v="2"/>
    <d v="2016-11-08T00:00:00"/>
    <d v="1899-12-30T15:40:00"/>
    <n v="37.746631999999998"/>
    <d v="2016-09-30T00:00:00"/>
    <s v="2016"/>
    <x v="1"/>
    <s v="2016Q3"/>
    <x v="6"/>
    <n v="1150000"/>
    <n v="-122.427498"/>
    <x v="1"/>
    <d v="2016-11-08T00:00:00"/>
    <n v="1270000"/>
    <n v="1094"/>
    <x v="60"/>
    <x v="5"/>
    <n v="1"/>
  </r>
  <r>
    <n v="6550012"/>
    <n v="94114"/>
    <n v="3"/>
    <d v="2017-03-28T00:00:00"/>
    <d v="1899-12-30T16:41:52"/>
    <n v="37.749625999999999"/>
    <d v="2016-10-17T00:00:00"/>
    <s v="2016"/>
    <x v="1"/>
    <s v="2016Q4"/>
    <x v="7"/>
    <n v="1495000"/>
    <n v="-122.42581199999999"/>
    <x v="0"/>
    <d v="2016-11-08T00:00:00"/>
    <n v="1505000"/>
    <m/>
    <x v="60"/>
    <x v="5"/>
    <n v="2"/>
  </r>
  <r>
    <n v="6540023"/>
    <n v="94114"/>
    <n v="3"/>
    <d v="2016-11-10T00:00:00"/>
    <d v="1899-12-30T09:26:52"/>
    <n v="37.749653000000002"/>
    <d v="2016-09-01T00:00:00"/>
    <s v="2016"/>
    <x v="1"/>
    <s v="2016Q3"/>
    <x v="6"/>
    <n v="1795000"/>
    <n v="-122.438103"/>
    <x v="0"/>
    <d v="2016-11-08T00:00:00"/>
    <n v="2100000"/>
    <n v="1860"/>
    <x v="60"/>
    <x v="5"/>
    <n v="2"/>
  </r>
  <r>
    <n v="3652052"/>
    <n v="94114"/>
    <n v="2"/>
    <d v="2016-11-10T00:00:00"/>
    <d v="1899-12-30T13:23:35"/>
    <n v="37.752411000000002"/>
    <d v="2016-09-29T00:00:00"/>
    <s v="2016"/>
    <x v="1"/>
    <s v="2016Q3"/>
    <x v="6"/>
    <n v="899000"/>
    <n v="-122.429436"/>
    <x v="1"/>
    <d v="2016-11-10T00:00:00"/>
    <n v="950000"/>
    <n v="845"/>
    <x v="60"/>
    <x v="5"/>
    <n v="1"/>
  </r>
  <r>
    <s v="65884E"/>
    <n v="94131"/>
    <n v="4"/>
    <d v="2016-11-10T00:00:00"/>
    <d v="1899-12-30T12:55:44"/>
    <n v="37.745728"/>
    <d v="2016-08-07T00:00:00"/>
    <s v="2016"/>
    <x v="1"/>
    <s v="2016Q3"/>
    <x v="6"/>
    <n v="1995000"/>
    <n v="-122.436234"/>
    <x v="0"/>
    <d v="2016-11-10T00:00:00"/>
    <n v="1950000"/>
    <n v="2050"/>
    <x v="60"/>
    <x v="5"/>
    <n v="2"/>
  </r>
  <r>
    <n v="6612017"/>
    <n v="94131"/>
    <n v="2"/>
    <d v="2016-11-16T00:00:00"/>
    <d v="1899-12-30T07:41:27"/>
    <n v="37.744396000000002"/>
    <d v="2016-09-21T00:00:00"/>
    <s v="2016"/>
    <x v="1"/>
    <s v="2016Q3"/>
    <x v="6"/>
    <n v="1450000"/>
    <n v="-122.432434"/>
    <x v="0"/>
    <d v="2016-11-15T00:00:00"/>
    <n v="1380000"/>
    <n v="1438"/>
    <x v="60"/>
    <x v="5"/>
    <n v="2"/>
  </r>
  <r>
    <n v="6617051"/>
    <n v="94110"/>
    <n v="3"/>
    <d v="2016-11-18T00:00:00"/>
    <d v="1899-12-30T15:04:48"/>
    <n v="37.744430999999999"/>
    <d v="2016-10-06T00:00:00"/>
    <s v="2016"/>
    <x v="1"/>
    <s v="2016Q4"/>
    <x v="7"/>
    <n v="1395000"/>
    <n v="-122.42384300000001"/>
    <x v="1"/>
    <d v="2016-11-17T00:00:00"/>
    <n v="1725000"/>
    <n v="1691"/>
    <x v="60"/>
    <x v="5"/>
    <n v="2"/>
  </r>
  <r>
    <n v="6506014"/>
    <n v="94114"/>
    <n v="3"/>
    <d v="2016-11-22T00:00:00"/>
    <d v="1899-12-30T11:58:36"/>
    <n v="37.750683000000002"/>
    <d v="2016-08-19T00:00:00"/>
    <s v="2016"/>
    <x v="1"/>
    <s v="2016Q3"/>
    <x v="6"/>
    <n v="1500000"/>
    <n v="-122.43499799999999"/>
    <x v="0"/>
    <d v="2016-11-22T00:00:00"/>
    <n v="1900000"/>
    <n v="2005"/>
    <x v="60"/>
    <x v="5"/>
    <n v="2"/>
  </r>
  <r>
    <n v="3624036"/>
    <n v="94114"/>
    <n v="2"/>
    <d v="2016-11-29T00:00:00"/>
    <d v="1899-12-30T12:10:23"/>
    <n v="37.753494000000003"/>
    <d v="2016-10-31T00:00:00"/>
    <s v="2016"/>
    <x v="1"/>
    <s v="2016Q4"/>
    <x v="7"/>
    <n v="1595000"/>
    <n v="-122.433487"/>
    <x v="0"/>
    <d v="2016-11-23T00:00:00"/>
    <n v="2300000"/>
    <n v="1675"/>
    <x v="60"/>
    <x v="5"/>
    <n v="2"/>
  </r>
  <r>
    <s v="NEW OR UNDER CONSTRUCTION"/>
    <n v="94131"/>
    <n v="4"/>
    <d v="2016-11-23T00:00:00"/>
    <d v="1899-12-30T13:10:17"/>
    <n v="37.745669999999997"/>
    <d v="2016-06-17T00:00:00"/>
    <s v="2016"/>
    <x v="1"/>
    <s v="2016Q2"/>
    <x v="5"/>
    <n v="4099000"/>
    <n v="-122.43002300000001"/>
    <x v="0"/>
    <d v="2016-11-23T00:00:00"/>
    <n v="3900000"/>
    <m/>
    <x v="60"/>
    <x v="5"/>
    <n v="3.5"/>
  </r>
  <r>
    <n v="6508044"/>
    <n v="94114"/>
    <n v="0"/>
    <d v="2016-12-05T00:00:00"/>
    <d v="1899-12-30T11:52:45"/>
    <n v="37.751246999999999"/>
    <d v="2016-03-18T00:00:00"/>
    <s v="2016"/>
    <x v="1"/>
    <s v="2016Q1"/>
    <x v="4"/>
    <n v="299000"/>
    <n v="-122.430786"/>
    <x v="1"/>
    <d v="2016-11-29T00:00:00"/>
    <n v="280000"/>
    <n v="490"/>
    <x v="60"/>
    <x v="5"/>
    <n v="0"/>
  </r>
  <r>
    <n v="2804070"/>
    <n v="94114"/>
    <n v="2"/>
    <d v="2016-11-29T00:00:00"/>
    <d v="1899-12-30T16:08:15"/>
    <n v="37.752571000000003"/>
    <d v="2016-10-07T00:00:00"/>
    <s v="2016"/>
    <x v="1"/>
    <s v="2016Q4"/>
    <x v="7"/>
    <n v="879000"/>
    <n v="-122.435547"/>
    <x v="1"/>
    <d v="2016-11-29T00:00:00"/>
    <n v="905000"/>
    <m/>
    <x v="60"/>
    <x v="5"/>
    <n v="1"/>
  </r>
  <r>
    <n v="6605009"/>
    <n v="94131"/>
    <n v="2"/>
    <d v="2016-12-02T00:00:00"/>
    <d v="1899-12-30T17:02:11"/>
    <n v="37.744929999999997"/>
    <d v="2016-03-25T00:00:00"/>
    <s v="2016"/>
    <x v="1"/>
    <s v="2016Q1"/>
    <x v="4"/>
    <n v="1299000"/>
    <n v="-122.43695099999999"/>
    <x v="0"/>
    <d v="2016-11-29T00:00:00"/>
    <n v="1300000"/>
    <n v="800"/>
    <x v="60"/>
    <x v="5"/>
    <n v="2"/>
  </r>
  <r>
    <n v="6611010"/>
    <n v="94131"/>
    <n v="2"/>
    <d v="2016-12-08T00:00:00"/>
    <d v="1899-12-30T15:07:44"/>
    <n v="37.744307999999997"/>
    <d v="2016-10-06T00:00:00"/>
    <s v="2016"/>
    <x v="1"/>
    <s v="2016Q4"/>
    <x v="7"/>
    <n v="1449000"/>
    <n v="-122.43396"/>
    <x v="0"/>
    <d v="2016-11-29T00:00:00"/>
    <n v="1440000"/>
    <m/>
    <x v="60"/>
    <x v="5"/>
    <n v="2"/>
  </r>
  <r>
    <n v="3621017"/>
    <n v="94114"/>
    <n v="3"/>
    <d v="2016-11-29T00:00:00"/>
    <d v="1899-12-30T14:44:30"/>
    <n v="37.754955000000002"/>
    <d v="2016-10-14T00:00:00"/>
    <s v="2016"/>
    <x v="1"/>
    <s v="2016Q4"/>
    <x v="7"/>
    <n v="2149000"/>
    <n v="-122.43077099999999"/>
    <x v="0"/>
    <d v="2016-11-29T00:00:00"/>
    <n v="2000000"/>
    <n v="2054"/>
    <x v="60"/>
    <x v="5"/>
    <n v="2"/>
  </r>
  <r>
    <n v="6601049"/>
    <n v="94131"/>
    <n v="2"/>
    <d v="2016-11-30T00:00:00"/>
    <d v="1899-12-30T12:10:58"/>
    <n v="37.745781000000001"/>
    <d v="2016-09-01T00:00:00"/>
    <s v="2016"/>
    <x v="1"/>
    <s v="2016Q3"/>
    <x v="6"/>
    <n v="1195000"/>
    <n v="-122.428116"/>
    <x v="1"/>
    <d v="2016-11-30T00:00:00"/>
    <n v="1225000"/>
    <n v="1150"/>
    <x v="60"/>
    <x v="5"/>
    <n v="1"/>
  </r>
  <r>
    <n v="6602011"/>
    <n v="94131"/>
    <n v="2"/>
    <d v="2016-12-01T00:00:00"/>
    <d v="1899-12-30T13:17:28"/>
    <n v="37.745373000000001"/>
    <d v="2016-07-26T00:00:00"/>
    <s v="2016"/>
    <x v="1"/>
    <s v="2016Q3"/>
    <x v="6"/>
    <n v="1600000"/>
    <n v="-122.429802"/>
    <x v="0"/>
    <d v="2016-11-30T00:00:00"/>
    <n v="1725000"/>
    <n v="1490"/>
    <x v="60"/>
    <x v="5"/>
    <n v="1"/>
  </r>
  <r>
    <n v="6611020"/>
    <n v="94131"/>
    <n v="3"/>
    <d v="2016-11-30T00:00:00"/>
    <d v="1899-12-30T13:54:02"/>
    <n v="37.744250999999998"/>
    <d v="2016-10-12T00:00:00"/>
    <s v="2016"/>
    <x v="1"/>
    <s v="2016Q4"/>
    <x v="7"/>
    <n v="4295000"/>
    <n v="-122.43491400000001"/>
    <x v="0"/>
    <d v="2016-11-30T00:00:00"/>
    <n v="4187625"/>
    <n v="4000"/>
    <x v="60"/>
    <x v="5"/>
    <n v="4.5"/>
  </r>
  <r>
    <n v="2801030"/>
    <n v="94114"/>
    <n v="3"/>
    <d v="2016-12-01T00:00:00"/>
    <d v="1899-12-30T14:10:26"/>
    <n v="37.753020999999997"/>
    <d v="2016-10-20T00:00:00"/>
    <s v="2016"/>
    <x v="1"/>
    <s v="2016Q4"/>
    <x v="7"/>
    <n v="1695000"/>
    <n v="-122.44148300000001"/>
    <x v="0"/>
    <d v="2016-12-01T00:00:00"/>
    <n v="1800917"/>
    <m/>
    <x v="60"/>
    <x v="5"/>
    <n v="1.25"/>
  </r>
  <r>
    <n v="6617048"/>
    <n v="94110"/>
    <n v="3"/>
    <d v="2016-12-02T00:00:00"/>
    <d v="1899-12-30T10:28:25"/>
    <n v="37.744163999999998"/>
    <d v="2016-10-19T00:00:00"/>
    <s v="2016"/>
    <x v="1"/>
    <s v="2016Q4"/>
    <x v="7"/>
    <n v="1365000"/>
    <n v="-122.42306499999999"/>
    <x v="1"/>
    <d v="2016-12-02T00:00:00"/>
    <n v="1460000"/>
    <n v="1372"/>
    <x v="60"/>
    <x v="5"/>
    <n v="2.5"/>
  </r>
  <r>
    <n v="6578003"/>
    <n v="94110"/>
    <n v="4"/>
    <d v="2016-12-02T00:00:00"/>
    <d v="1899-12-30T14:58:22"/>
    <n v="37.747532"/>
    <d v="2016-11-02T00:00:00"/>
    <s v="2016"/>
    <x v="1"/>
    <s v="2016Q4"/>
    <x v="7"/>
    <n v="1995000"/>
    <n v="-122.425102"/>
    <x v="0"/>
    <d v="2016-12-02T00:00:00"/>
    <n v="2225000"/>
    <m/>
    <x v="60"/>
    <x v="5"/>
    <n v="2"/>
  </r>
  <r>
    <n v="6611017"/>
    <n v="94131"/>
    <n v="3"/>
    <d v="2016-12-05T00:00:00"/>
    <d v="1899-12-30T16:49:01"/>
    <n v="37.744273999999997"/>
    <d v="2016-10-07T00:00:00"/>
    <s v="2016"/>
    <x v="1"/>
    <s v="2016Q4"/>
    <x v="7"/>
    <n v="2300000"/>
    <n v="-122.43456999999999"/>
    <x v="0"/>
    <d v="2016-12-05T00:00:00"/>
    <n v="2300000"/>
    <n v="2008"/>
    <x v="60"/>
    <x v="5"/>
    <n v="3"/>
  </r>
  <r>
    <n v="6548071"/>
    <n v="94114"/>
    <n v="1"/>
    <d v="2016-12-10T00:00:00"/>
    <d v="1899-12-30T13:07:51"/>
    <n v="37.749583999999999"/>
    <d v="2016-10-28T00:00:00"/>
    <s v="2016"/>
    <x v="1"/>
    <s v="2016Q4"/>
    <x v="7"/>
    <n v="799000"/>
    <n v="-122.42974100000001"/>
    <x v="1"/>
    <d v="2016-12-07T00:00:00"/>
    <n v="852000"/>
    <m/>
    <x v="60"/>
    <x v="5"/>
    <n v="1"/>
  </r>
  <r>
    <n v="7519002"/>
    <n v="94131"/>
    <n v="3"/>
    <d v="2016-12-09T00:00:00"/>
    <d v="1899-12-30T17:07:49"/>
    <n v="37.745220000000003"/>
    <d v="2016-09-06T00:00:00"/>
    <s v="2016"/>
    <x v="1"/>
    <s v="2016Q3"/>
    <x v="6"/>
    <n v="4149000"/>
    <n v="-122.438187"/>
    <x v="0"/>
    <d v="2016-12-09T00:00:00"/>
    <n v="4100000"/>
    <n v="3295"/>
    <x v="60"/>
    <x v="5"/>
    <n v="3.5"/>
  </r>
  <r>
    <n v="3653048"/>
    <n v="94114"/>
    <n v="2"/>
    <d v="2016-12-14T00:00:00"/>
    <d v="1899-12-30T12:06:40"/>
    <n v="37.752670000000002"/>
    <d v="2016-08-12T00:00:00"/>
    <s v="2016"/>
    <x v="1"/>
    <s v="2016Q3"/>
    <x v="6"/>
    <n v="1349000"/>
    <n v="-122.430077"/>
    <x v="1"/>
    <d v="2016-12-14T00:00:00"/>
    <n v="1403000"/>
    <m/>
    <x v="60"/>
    <x v="5"/>
    <n v="2"/>
  </r>
  <r>
    <n v="6564019"/>
    <n v="94131"/>
    <n v="3"/>
    <d v="2016-12-16T00:00:00"/>
    <d v="1899-12-30T11:21:58"/>
    <n v="37.747570000000003"/>
    <d v="2016-10-06T00:00:00"/>
    <s v="2016"/>
    <x v="1"/>
    <s v="2016Q4"/>
    <x v="7"/>
    <n v="1995000"/>
    <n v="-122.43122099999999"/>
    <x v="0"/>
    <d v="2016-12-14T00:00:00"/>
    <n v="2060000"/>
    <n v="1521"/>
    <x v="60"/>
    <x v="5"/>
    <n v="1.5"/>
  </r>
  <r>
    <n v="6513037"/>
    <n v="94110"/>
    <n v="3"/>
    <d v="2016-12-20T00:00:00"/>
    <d v="1899-12-30T19:04:43"/>
    <n v="37.750858000000001"/>
    <d v="2016-10-24T00:00:00"/>
    <s v="2016"/>
    <x v="1"/>
    <s v="2016Q4"/>
    <x v="7"/>
    <n v="1495000"/>
    <n v="-122.42240099999999"/>
    <x v="1"/>
    <d v="2016-12-20T00:00:00"/>
    <n v="1800000"/>
    <n v="1461"/>
    <x v="60"/>
    <x v="5"/>
    <n v="2.5"/>
  </r>
  <r>
    <n v="3628040"/>
    <n v="94114"/>
    <n v="2"/>
    <d v="2016-12-23T00:00:00"/>
    <d v="1899-12-30T08:25:22"/>
    <n v="37.753639"/>
    <d v="2016-11-01T00:00:00"/>
    <s v="2016"/>
    <x v="1"/>
    <s v="2016Q4"/>
    <x v="7"/>
    <n v="998000"/>
    <n v="-122.427971"/>
    <x v="1"/>
    <d v="2016-12-22T00:00:00"/>
    <n v="1130000"/>
    <m/>
    <x v="60"/>
    <x v="5"/>
    <n v="2"/>
  </r>
  <r>
    <n v="7537015"/>
    <n v="94131"/>
    <n v="3"/>
    <d v="2016-12-24T00:00:00"/>
    <d v="1899-12-30T08:23:09"/>
    <n v="37.742004000000001"/>
    <d v="2016-11-02T00:00:00"/>
    <s v="2016"/>
    <x v="1"/>
    <s v="2016Q4"/>
    <x v="7"/>
    <n v="2195000"/>
    <n v="-122.43351699999999"/>
    <x v="0"/>
    <d v="2016-12-23T00:00:00"/>
    <n v="2150000"/>
    <m/>
    <x v="60"/>
    <x v="5"/>
    <n v="4"/>
  </r>
  <r>
    <s v="NEW OR UNDER CONSTRUCTION"/>
    <n v="94131"/>
    <n v="5"/>
    <d v="2016-12-24T00:00:00"/>
    <d v="1899-12-30T08:24:50"/>
    <n v="37.747230999999999"/>
    <d v="2016-09-16T00:00:00"/>
    <s v="2016"/>
    <x v="1"/>
    <s v="2016Q3"/>
    <x v="6"/>
    <n v="4250000"/>
    <n v="-122.425529"/>
    <x v="0"/>
    <d v="2016-12-23T00:00:00"/>
    <n v="4050000"/>
    <m/>
    <x v="60"/>
    <x v="5"/>
    <n v="4"/>
  </r>
  <r>
    <n v="6501083"/>
    <n v="94114"/>
    <n v="4"/>
    <d v="2017-01-04T00:00:00"/>
    <d v="1899-12-30T14:20:48"/>
    <n v="37.750625999999997"/>
    <d v="2016-07-29T00:00:00"/>
    <s v="2016"/>
    <x v="1"/>
    <s v="2016Q3"/>
    <x v="6"/>
    <n v="1695000"/>
    <n v="-122.442131"/>
    <x v="1"/>
    <d v="2017-01-04T00:00:00"/>
    <n v="1675000"/>
    <n v="2150"/>
    <x v="60"/>
    <x v="5"/>
    <n v="3"/>
  </r>
  <r>
    <n v="6651023"/>
    <n v="94131"/>
    <n v="4"/>
    <d v="2017-02-05T00:00:00"/>
    <d v="1899-12-30T07:22:29"/>
    <n v="37.741557999999998"/>
    <d v="2016-11-11T00:00:00"/>
    <s v="2016"/>
    <x v="1"/>
    <s v="2016Q4"/>
    <x v="7"/>
    <n v="3488000"/>
    <n v="-122.43119"/>
    <x v="0"/>
    <d v="2017-01-23T00:00:00"/>
    <n v="3388000"/>
    <n v="2986"/>
    <x v="60"/>
    <x v="5"/>
    <n v="3.5"/>
  </r>
  <r>
    <n v="6605031"/>
    <n v="94131"/>
    <n v="4"/>
    <d v="2017-01-25T00:00:00"/>
    <d v="1899-12-30T13:52:50"/>
    <n v="37.745280999999999"/>
    <d v="2017-01-05T00:00:00"/>
    <s v="2017"/>
    <x v="2"/>
    <s v="2017Q1"/>
    <x v="8"/>
    <n v="3899000"/>
    <n v="-122.436363"/>
    <x v="0"/>
    <d v="2017-01-25T00:00:00"/>
    <n v="4100000"/>
    <m/>
    <x v="60"/>
    <x v="5"/>
    <n v="4.5"/>
  </r>
  <r>
    <n v="503651"/>
    <n v="94114"/>
    <n v="3"/>
    <d v="2017-01-26T00:00:00"/>
    <d v="1899-12-30T17:55:03"/>
    <n v="37.751919000000001"/>
    <d v="2016-08-24T00:00:00"/>
    <s v="2016"/>
    <x v="1"/>
    <s v="2016Q3"/>
    <x v="6"/>
    <n v="1250000"/>
    <n v="-122.427818"/>
    <x v="1"/>
    <d v="2017-01-26T00:00:00"/>
    <n v="1225000"/>
    <n v="1532"/>
    <x v="60"/>
    <x v="5"/>
    <n v="2"/>
  </r>
  <r>
    <n v="6540020"/>
    <n v="94114"/>
    <n v="2"/>
    <d v="2017-01-31T00:00:00"/>
    <d v="1899-12-30T14:09:37"/>
    <n v="37.749713999999997"/>
    <d v="2016-10-03T00:00:00"/>
    <s v="2016"/>
    <x v="1"/>
    <s v="2016Q4"/>
    <x v="7"/>
    <n v="1695000"/>
    <n v="-122.437637"/>
    <x v="0"/>
    <d v="2017-01-31T00:00:00"/>
    <n v="1695000"/>
    <n v="1204"/>
    <x v="60"/>
    <x v="5"/>
    <n v="2"/>
  </r>
  <r>
    <n v="6511049"/>
    <n v="94110"/>
    <n v="3"/>
    <d v="2017-02-06T00:00:00"/>
    <d v="1899-12-30T19:36:14"/>
    <n v="37.750751000000001"/>
    <d v="2017-02-06T00:00:00"/>
    <s v="2017"/>
    <x v="2"/>
    <s v="2017Q1"/>
    <x v="8"/>
    <n v="1550000"/>
    <n v="-122.424622"/>
    <x v="1"/>
    <d v="2017-02-06T00:00:00"/>
    <n v="1550000"/>
    <m/>
    <x v="60"/>
    <x v="5"/>
    <n v="2"/>
  </r>
  <r>
    <n v="276412"/>
    <n v="94114"/>
    <n v="2"/>
    <d v="2017-02-21T00:00:00"/>
    <d v="1899-12-30T08:01:39"/>
    <n v="0"/>
    <d v="2016-12-29T00:00:00"/>
    <s v="2016"/>
    <x v="1"/>
    <s v="2016Q4"/>
    <x v="7"/>
    <n v="995000"/>
    <n v="0"/>
    <x v="0"/>
    <d v="2017-02-14T00:00:00"/>
    <n v="1050000"/>
    <m/>
    <x v="60"/>
    <x v="5"/>
    <n v="1.5"/>
  </r>
  <r>
    <n v="3627052"/>
    <n v="94114"/>
    <n v="2"/>
    <d v="2017-02-16T00:00:00"/>
    <d v="1899-12-30T09:33:27"/>
    <n v="37.753647000000001"/>
    <d v="2017-01-13T00:00:00"/>
    <s v="2017"/>
    <x v="2"/>
    <s v="2017Q1"/>
    <x v="8"/>
    <n v="1395000"/>
    <n v="-122.429047"/>
    <x v="1"/>
    <d v="2017-02-15T00:00:00"/>
    <n v="1600000"/>
    <n v="1491"/>
    <x v="60"/>
    <x v="5"/>
    <n v="2"/>
  </r>
  <r>
    <n v="6579028"/>
    <n v="94131"/>
    <n v="2"/>
    <d v="2017-05-15T00:00:00"/>
    <d v="1899-12-30T14:08:40"/>
    <n v="37.747287999999998"/>
    <d v="2017-01-20T00:00:00"/>
    <s v="2017"/>
    <x v="2"/>
    <s v="2017Q1"/>
    <x v="8"/>
    <n v="1675000"/>
    <n v="-122.428963"/>
    <x v="0"/>
    <d v="2017-02-15T00:00:00"/>
    <n v="1500000"/>
    <n v="1284"/>
    <x v="60"/>
    <x v="5"/>
    <n v="1"/>
  </r>
  <r>
    <s v="6507012A"/>
    <n v="94114"/>
    <n v="2"/>
    <d v="2017-02-21T00:00:00"/>
    <d v="1899-12-30T09:30:05"/>
    <n v="37.750805"/>
    <d v="2017-02-03T00:00:00"/>
    <s v="2017"/>
    <x v="2"/>
    <s v="2017Q1"/>
    <x v="8"/>
    <n v="1295000"/>
    <n v="-122.432945"/>
    <x v="0"/>
    <d v="2017-02-17T00:00:00"/>
    <n v="2005000"/>
    <n v="1402"/>
    <x v="60"/>
    <x v="5"/>
    <n v="1"/>
  </r>
  <r>
    <n v="3624003"/>
    <n v="94114"/>
    <n v="3"/>
    <d v="2017-02-25T00:00:00"/>
    <d v="1899-12-30T07:24:30"/>
    <n v="37.753548000000002"/>
    <d v="2017-01-19T00:00:00"/>
    <s v="2017"/>
    <x v="2"/>
    <s v="2017Q1"/>
    <x v="8"/>
    <n v="1849000"/>
    <n v="-122.43232"/>
    <x v="0"/>
    <d v="2017-02-23T00:00:00"/>
    <n v="1849000"/>
    <m/>
    <x v="60"/>
    <x v="5"/>
    <n v="2"/>
  </r>
  <r>
    <n v="6621030"/>
    <n v="94131"/>
    <n v="2"/>
    <d v="2018-02-13T00:00:00"/>
    <d v="1899-12-30T16:40:34"/>
    <n v="37.744014999999997"/>
    <d v="2017-02-13T00:00:00"/>
    <s v="2017"/>
    <x v="2"/>
    <s v="2017Q1"/>
    <x v="8"/>
    <n v="900000"/>
    <n v="-122.43293"/>
    <x v="1"/>
    <d v="2017-02-24T00:00:00"/>
    <n v="900000"/>
    <n v="679"/>
    <x v="60"/>
    <x v="5"/>
    <n v="1"/>
  </r>
  <r>
    <n v="6621030"/>
    <n v="94131"/>
    <n v="4"/>
    <d v="2018-02-13T00:00:00"/>
    <d v="1899-12-30T16:44:24"/>
    <n v="37.744121999999997"/>
    <d v="2016-11-03T00:00:00"/>
    <s v="2016"/>
    <x v="1"/>
    <s v="2016Q4"/>
    <x v="7"/>
    <n v="3300000"/>
    <n v="-122.433342"/>
    <x v="1"/>
    <d v="2017-02-24T00:00:00"/>
    <n v="3125000"/>
    <n v="4040"/>
    <x v="60"/>
    <x v="5"/>
    <n v="6"/>
  </r>
  <r>
    <n v="6639028"/>
    <n v="94131"/>
    <n v="3"/>
    <d v="2017-02-24T00:00:00"/>
    <d v="1899-12-30T14:14:16"/>
    <n v="37.742427999999997"/>
    <d v="2017-02-01T00:00:00"/>
    <s v="2017"/>
    <x v="2"/>
    <s v="2017Q1"/>
    <x v="8"/>
    <n v="1995000"/>
    <n v="-122.430817"/>
    <x v="0"/>
    <d v="2017-02-24T00:00:00"/>
    <n v="2525000"/>
    <n v="2028"/>
    <x v="60"/>
    <x v="5"/>
    <n v="2.5"/>
  </r>
  <r>
    <n v="3655071"/>
    <n v="94114"/>
    <n v="2"/>
    <d v="2017-02-28T00:00:00"/>
    <d v="1899-12-30T15:22:49"/>
    <n v="37.752898999999999"/>
    <d v="2017-02-03T00:00:00"/>
    <s v="2017"/>
    <x v="2"/>
    <s v="2017Q1"/>
    <x v="8"/>
    <n v="1450000"/>
    <n v="-122.433256"/>
    <x v="1"/>
    <d v="2017-02-28T00:00:00"/>
    <n v="1652000"/>
    <n v="1553"/>
    <x v="60"/>
    <x v="5"/>
    <n v="3"/>
  </r>
  <r>
    <n v="6581063"/>
    <n v="94131"/>
    <n v="3"/>
    <d v="2017-03-01T00:00:00"/>
    <d v="1899-12-30T16:41:52"/>
    <n v="37.747101000000001"/>
    <d v="2017-02-01T00:00:00"/>
    <s v="2017"/>
    <x v="2"/>
    <s v="2017Q1"/>
    <x v="8"/>
    <n v="1299000"/>
    <n v="-122.432739"/>
    <x v="1"/>
    <d v="2017-03-01T00:00:00"/>
    <n v="1420000"/>
    <m/>
    <x v="60"/>
    <x v="5"/>
    <n v="2"/>
  </r>
  <r>
    <n v="2803028"/>
    <n v="94114"/>
    <n v="3"/>
    <d v="2017-03-11T00:00:00"/>
    <d v="1899-12-30T13:42:11"/>
    <n v="37.753368000000002"/>
    <d v="2017-01-23T00:00:00"/>
    <s v="2017"/>
    <x v="2"/>
    <s v="2017Q1"/>
    <x v="8"/>
    <n v="1849000"/>
    <n v="-122.435616"/>
    <x v="0"/>
    <d v="2017-03-01T00:00:00"/>
    <n v="1978000"/>
    <n v="1870"/>
    <x v="60"/>
    <x v="5"/>
    <n v="2"/>
  </r>
  <r>
    <n v="6577056"/>
    <n v="94110"/>
    <n v="2"/>
    <d v="2017-03-07T00:00:00"/>
    <d v="1899-12-30T18:44:30"/>
    <n v="37.747551000000001"/>
    <d v="2017-01-20T00:00:00"/>
    <s v="2017"/>
    <x v="2"/>
    <s v="2017Q1"/>
    <x v="8"/>
    <n v="1295000"/>
    <n v="-122.422768"/>
    <x v="1"/>
    <d v="2017-03-03T00:00:00"/>
    <n v="1400000"/>
    <n v="1751"/>
    <x v="60"/>
    <x v="5"/>
    <n v="2"/>
  </r>
  <r>
    <n v="2802017"/>
    <n v="94114"/>
    <n v="4"/>
    <d v="2017-03-03T00:00:00"/>
    <d v="1899-12-30T16:53:03"/>
    <n v="37.752808000000002"/>
    <d v="2017-01-26T00:00:00"/>
    <s v="2017"/>
    <x v="2"/>
    <s v="2017Q1"/>
    <x v="8"/>
    <n v="4149000"/>
    <n v="-122.439751"/>
    <x v="0"/>
    <d v="2017-03-03T00:00:00"/>
    <n v="4120000"/>
    <n v="3408"/>
    <x v="60"/>
    <x v="5"/>
    <n v="3.5"/>
  </r>
  <r>
    <n v="6539037"/>
    <n v="94114"/>
    <n v="3"/>
    <d v="2017-03-06T00:00:00"/>
    <d v="1899-12-30T19:46:27"/>
    <n v="37.750205999999999"/>
    <d v="2016-07-28T00:00:00"/>
    <s v="2016"/>
    <x v="1"/>
    <s v="2016Q3"/>
    <x v="6"/>
    <n v="1795000"/>
    <n v="-122.434746"/>
    <x v="0"/>
    <d v="2017-03-06T00:00:00"/>
    <n v="2225000"/>
    <m/>
    <x v="60"/>
    <x v="5"/>
    <n v="1.5"/>
  </r>
  <r>
    <n v="6509063"/>
    <n v="94114"/>
    <n v="2"/>
    <d v="2017-03-07T00:00:00"/>
    <d v="1899-12-30T12:48:42"/>
    <n v="37.751446000000001"/>
    <d v="2016-12-08T00:00:00"/>
    <s v="2016"/>
    <x v="1"/>
    <s v="2016Q4"/>
    <x v="7"/>
    <n v="1198000"/>
    <n v="-122.428291"/>
    <x v="1"/>
    <d v="2017-03-07T00:00:00"/>
    <n v="1265000"/>
    <n v="1550"/>
    <x v="60"/>
    <x v="5"/>
    <n v="1"/>
  </r>
  <r>
    <n v="2802002"/>
    <n v="94114"/>
    <n v="7"/>
    <d v="2017-03-09T00:00:00"/>
    <d v="1899-12-30T10:03:07"/>
    <n v="37.753216000000002"/>
    <d v="2017-01-18T00:00:00"/>
    <s v="2017"/>
    <x v="2"/>
    <s v="2017Q1"/>
    <x v="8"/>
    <n v="2995000"/>
    <n v="-122.438965"/>
    <x v="0"/>
    <d v="2017-03-09T00:00:00"/>
    <n v="3500000"/>
    <n v="3857"/>
    <x v="60"/>
    <x v="5"/>
    <n v="5.5"/>
  </r>
  <r>
    <n v="6618030"/>
    <n v="94131"/>
    <n v="5"/>
    <d v="2017-03-10T00:00:00"/>
    <d v="1899-12-30T10:35:42"/>
    <n v="37.744297000000003"/>
    <d v="2017-01-01T00:00:00"/>
    <s v="2017"/>
    <x v="2"/>
    <s v="2017Q1"/>
    <x v="8"/>
    <n v="3995000"/>
    <n v="-122.426018"/>
    <x v="0"/>
    <d v="2017-03-10T00:00:00"/>
    <n v="3995000"/>
    <n v="3220"/>
    <x v="60"/>
    <x v="5"/>
    <n v="4.5"/>
  </r>
  <r>
    <n v="6501017"/>
    <n v="94114"/>
    <n v="2"/>
    <d v="2017-03-14T00:00:00"/>
    <d v="1899-12-30T13:05:22"/>
    <n v="37.749442999999999"/>
    <d v="2017-01-18T00:00:00"/>
    <s v="2017"/>
    <x v="2"/>
    <s v="2017Q1"/>
    <x v="8"/>
    <n v="1400000"/>
    <n v="-122.441849"/>
    <x v="0"/>
    <d v="2017-03-14T00:00:00"/>
    <n v="1350000"/>
    <n v="1100"/>
    <x v="60"/>
    <x v="5"/>
    <n v="1"/>
  </r>
  <r>
    <n v="6638042"/>
    <n v="94131"/>
    <n v="3"/>
    <d v="2017-03-16T00:00:00"/>
    <d v="1899-12-30T10:28:54"/>
    <n v="37.742744000000002"/>
    <d v="2017-03-14T00:00:00"/>
    <s v="2017"/>
    <x v="2"/>
    <s v="2017Q1"/>
    <x v="8"/>
    <n v="2030000"/>
    <n v="-122.42688"/>
    <x v="0"/>
    <d v="2017-03-15T00:00:00"/>
    <n v="2030000"/>
    <m/>
    <x v="60"/>
    <x v="5"/>
    <n v="2.5"/>
  </r>
  <r>
    <n v="6552054"/>
    <n v="94131"/>
    <n v="2"/>
    <d v="2017-03-17T00:00:00"/>
    <d v="1899-12-30T14:36:40"/>
    <n v="37.748702999999999"/>
    <d v="2017-01-18T00:00:00"/>
    <s v="2017"/>
    <x v="2"/>
    <s v="2017Q1"/>
    <x v="8"/>
    <n v="1450000"/>
    <n v="-122.427795"/>
    <x v="1"/>
    <d v="2017-03-17T00:00:00"/>
    <n v="1740000"/>
    <n v="1474"/>
    <x v="60"/>
    <x v="5"/>
    <n v="2"/>
  </r>
  <r>
    <n v="6591034"/>
    <n v="94131"/>
    <n v="4"/>
    <d v="2017-03-20T00:00:00"/>
    <d v="1899-12-30T17:11:45"/>
    <n v="37.746448999999998"/>
    <d v="2017-03-03T00:00:00"/>
    <s v="2017"/>
    <x v="2"/>
    <s v="2017Q1"/>
    <x v="8"/>
    <n v="4299000"/>
    <n v="-122.430367"/>
    <x v="0"/>
    <d v="2017-03-20T00:00:00"/>
    <n v="4335000"/>
    <n v="3353"/>
    <x v="60"/>
    <x v="5"/>
    <n v="3.5"/>
  </r>
  <r>
    <n v="66511007"/>
    <n v="94110"/>
    <n v="5"/>
    <d v="2017-03-22T00:00:00"/>
    <d v="1899-12-30T10:52:30"/>
    <n v="37.751049000000002"/>
    <d v="2017-01-25T00:00:00"/>
    <s v="2017"/>
    <x v="2"/>
    <s v="2017Q1"/>
    <x v="8"/>
    <n v="4500000"/>
    <n v="-122.42420199999999"/>
    <x v="0"/>
    <d v="2017-03-22T00:00:00"/>
    <n v="6260000"/>
    <m/>
    <x v="60"/>
    <x v="5"/>
    <n v="4.5"/>
  </r>
  <r>
    <n v="6501066"/>
    <n v="94114"/>
    <n v="4"/>
    <d v="2017-03-24T00:00:00"/>
    <d v="1899-12-30T12:50:18"/>
    <n v="37.749433000000003"/>
    <d v="2017-03-03T00:00:00"/>
    <s v="2017"/>
    <x v="2"/>
    <s v="2017Q1"/>
    <x v="8"/>
    <n v="1750000"/>
    <n v="-122.44228099999999"/>
    <x v="1"/>
    <d v="2017-03-24T00:00:00"/>
    <n v="1774000"/>
    <n v="1894"/>
    <x v="60"/>
    <x v="5"/>
    <n v="3"/>
  </r>
  <r>
    <n v="6511048"/>
    <n v="94110"/>
    <n v="3"/>
    <d v="2017-03-29T00:00:00"/>
    <d v="1899-12-30T20:02:16"/>
    <n v="37.750611999999997"/>
    <d v="2016-12-20T00:00:00"/>
    <s v="2016"/>
    <x v="1"/>
    <s v="2016Q4"/>
    <x v="7"/>
    <n v="1695000"/>
    <n v="-122.42465199999999"/>
    <x v="1"/>
    <d v="2017-03-24T00:00:00"/>
    <n v="2050000"/>
    <n v="1670"/>
    <x v="60"/>
    <x v="5"/>
    <n v="3"/>
  </r>
  <r>
    <n v="2773009"/>
    <n v="94114"/>
    <n v="3"/>
    <d v="2017-03-30T00:00:00"/>
    <d v="1899-12-30T12:36:22"/>
    <n v="37.753180999999998"/>
    <d v="2017-03-24T00:00:00"/>
    <s v="2017"/>
    <x v="2"/>
    <s v="2017Q1"/>
    <x v="8"/>
    <n v="1750000"/>
    <n v="-122.43787399999999"/>
    <x v="0"/>
    <d v="2017-03-24T00:00:00"/>
    <n v="1750000"/>
    <m/>
    <x v="60"/>
    <x v="5"/>
    <n v="1"/>
  </r>
  <r>
    <n v="65790090"/>
    <n v="94131"/>
    <n v="3"/>
    <d v="2017-03-24T00:00:00"/>
    <d v="1899-12-30T16:34:55"/>
    <n v="37.747104"/>
    <d v="2017-01-26T00:00:00"/>
    <s v="2017"/>
    <x v="2"/>
    <s v="2017Q1"/>
    <x v="8"/>
    <n v="3250000"/>
    <n v="-122.42755699999999"/>
    <x v="0"/>
    <d v="2017-03-24T00:00:00"/>
    <n v="3800000"/>
    <n v="4025"/>
    <x v="60"/>
    <x v="5"/>
    <n v="2.5"/>
  </r>
  <r>
    <s v="6502024A"/>
    <n v="94114"/>
    <n v="2"/>
    <d v="2017-03-30T00:00:00"/>
    <d v="1899-12-30T12:46:07"/>
    <n v="37.750694000000003"/>
    <d v="2017-03-27T00:00:00"/>
    <s v="2017"/>
    <x v="2"/>
    <s v="2017Q1"/>
    <x v="8"/>
    <n v="1599000"/>
    <n v="-122.44143699999999"/>
    <x v="0"/>
    <d v="2017-03-27T00:00:00"/>
    <n v="1710000"/>
    <n v="1260"/>
    <x v="60"/>
    <x v="5"/>
    <n v="2"/>
  </r>
  <r>
    <n v="2802037"/>
    <n v="94114"/>
    <n v="5"/>
    <d v="2017-03-28T00:00:00"/>
    <d v="1899-12-30T14:47:54"/>
    <n v="37.753104999999998"/>
    <d v="2016-10-13T00:00:00"/>
    <s v="2016"/>
    <x v="1"/>
    <s v="2016Q4"/>
    <x v="7"/>
    <n v="2445000"/>
    <n v="-122.440102"/>
    <x v="0"/>
    <d v="2017-03-28T00:00:00"/>
    <n v="2375000"/>
    <m/>
    <x v="60"/>
    <x v="5"/>
    <n v="2"/>
  </r>
  <r>
    <n v="3646012"/>
    <n v="94110"/>
    <n v="3"/>
    <d v="2017-04-19T00:00:00"/>
    <d v="1899-12-30T16:40:52"/>
    <n v="37.752887999999999"/>
    <d v="2017-03-01T00:00:00"/>
    <s v="2017"/>
    <x v="2"/>
    <s v="2017Q1"/>
    <x v="8"/>
    <n v="1012500"/>
    <n v="-122.422691"/>
    <x v="1"/>
    <d v="2017-03-29T00:00:00"/>
    <n v="1012500"/>
    <n v="1348"/>
    <x v="60"/>
    <x v="5"/>
    <n v="3"/>
  </r>
  <r>
    <n v="6618041"/>
    <n v="94131"/>
    <n v="2"/>
    <d v="2017-03-31T00:00:00"/>
    <d v="1899-12-30T10:03:04"/>
    <n v="37.744011"/>
    <d v="2017-03-10T00:00:00"/>
    <s v="2017"/>
    <x v="2"/>
    <s v="2017Q1"/>
    <x v="8"/>
    <n v="1350000"/>
    <n v="-122.42487300000001"/>
    <x v="1"/>
    <d v="2017-03-31T00:00:00"/>
    <n v="1475000"/>
    <n v="1294"/>
    <x v="60"/>
    <x v="5"/>
    <n v="2.5"/>
  </r>
  <r>
    <n v="6503012"/>
    <n v="94114"/>
    <n v="4"/>
    <d v="2017-04-04T00:00:00"/>
    <d v="1899-12-30T10:16:50"/>
    <n v="37.749775"/>
    <d v="2017-03-30T00:00:00"/>
    <s v="2017"/>
    <x v="2"/>
    <s v="2017Q1"/>
    <x v="8"/>
    <n v="2750000"/>
    <n v="-122.439857"/>
    <x v="0"/>
    <d v="2017-03-31T00:00:00"/>
    <n v="2750000"/>
    <n v="2735"/>
    <x v="60"/>
    <x v="5"/>
    <n v="3"/>
  </r>
  <r>
    <s v="655621A"/>
    <n v="94114"/>
    <n v="4"/>
    <d v="2017-04-02T00:00:00"/>
    <d v="1899-12-30T11:09:04"/>
    <n v="37.748435999999998"/>
    <d v="2016-12-14T00:00:00"/>
    <s v="2016"/>
    <x v="1"/>
    <s v="2016Q4"/>
    <x v="7"/>
    <n v="4685000"/>
    <n v="-122.437408"/>
    <x v="0"/>
    <d v="2017-03-31T00:00:00"/>
    <n v="4400000"/>
    <m/>
    <x v="60"/>
    <x v="5"/>
    <n v="4"/>
  </r>
  <r>
    <n v="6554042"/>
    <n v="94114"/>
    <n v="2"/>
    <d v="2017-04-04T00:00:00"/>
    <d v="1899-12-30T16:07:10"/>
    <n v="37.748735000000003"/>
    <d v="2017-02-24T00:00:00"/>
    <s v="2017"/>
    <x v="2"/>
    <s v="2017Q1"/>
    <x v="8"/>
    <n v="1095000"/>
    <n v="-122.432452"/>
    <x v="1"/>
    <d v="2017-04-04T00:00:00"/>
    <n v="1310000"/>
    <n v="1162"/>
    <x v="60"/>
    <x v="5"/>
    <n v="1"/>
  </r>
  <r>
    <n v="3651055"/>
    <n v="94114"/>
    <n v="3"/>
    <d v="2017-04-06T00:00:00"/>
    <d v="1899-12-30T13:58:05"/>
    <n v="37.753022000000001"/>
    <d v="2017-03-03T00:00:00"/>
    <s v="2017"/>
    <x v="2"/>
    <s v="2017Q1"/>
    <x v="8"/>
    <n v="1749000"/>
    <n v="-122.42769800000001"/>
    <x v="1"/>
    <d v="2017-04-06T00:00:00"/>
    <n v="2160000"/>
    <n v="1768"/>
    <x v="60"/>
    <x v="5"/>
    <n v="2.5"/>
  </r>
  <r>
    <n v="7520032"/>
    <n v="94131"/>
    <n v="2"/>
    <d v="2017-04-09T00:00:00"/>
    <d v="1899-12-30T15:15:09"/>
    <n v="37.74456"/>
    <d v="2017-02-08T00:00:00"/>
    <s v="2017"/>
    <x v="2"/>
    <s v="2017Q1"/>
    <x v="8"/>
    <n v="1475000"/>
    <n v="-122.436111"/>
    <x v="0"/>
    <d v="2017-04-06T00:00:00"/>
    <n v="1450000"/>
    <m/>
    <x v="60"/>
    <x v="5"/>
    <n v="2"/>
  </r>
  <r>
    <n v="6594106"/>
    <n v="94110"/>
    <n v="2"/>
    <d v="2017-04-17T00:00:00"/>
    <d v="1899-12-30T14:40:21"/>
    <n v="37.746718999999999"/>
    <d v="2017-03-01T00:00:00"/>
    <s v="2017"/>
    <x v="2"/>
    <s v="2017Q1"/>
    <x v="8"/>
    <n v="1199000"/>
    <n v="-122.42440000000001"/>
    <x v="1"/>
    <d v="2017-04-07T00:00:00"/>
    <n v="1375000"/>
    <n v="1152"/>
    <x v="60"/>
    <x v="5"/>
    <n v="1"/>
  </r>
  <r>
    <n v="6538002"/>
    <n v="94114"/>
    <n v="2"/>
    <d v="2017-04-10T00:00:00"/>
    <d v="1899-12-30T15:52:29"/>
    <n v="37.750315000000001"/>
    <d v="2017-01-16T00:00:00"/>
    <s v="2017"/>
    <x v="2"/>
    <s v="2017Q1"/>
    <x v="8"/>
    <n v="1499000"/>
    <n v="-122.432042"/>
    <x v="0"/>
    <d v="2017-04-10T00:00:00"/>
    <n v="1635000"/>
    <n v="1200"/>
    <x v="60"/>
    <x v="5"/>
    <n v="1"/>
  </r>
  <r>
    <n v="6581057"/>
    <n v="94131"/>
    <n v="2"/>
    <d v="2017-04-11T00:00:00"/>
    <d v="1899-12-30T11:54:45"/>
    <n v="37.74682"/>
    <d v="2017-03-01T00:00:00"/>
    <s v="2017"/>
    <x v="2"/>
    <s v="2017Q1"/>
    <x v="8"/>
    <n v="769000"/>
    <n v="-122.43228000000001"/>
    <x v="1"/>
    <d v="2017-04-11T00:00:00"/>
    <n v="930000"/>
    <m/>
    <x v="60"/>
    <x v="5"/>
    <n v="1"/>
  </r>
  <r>
    <n v="6563058"/>
    <n v="94131"/>
    <n v="3"/>
    <d v="2017-04-13T00:00:00"/>
    <d v="1899-12-30T09:34:02"/>
    <n v="37.747520000000002"/>
    <d v="2017-02-20T00:00:00"/>
    <s v="2017"/>
    <x v="2"/>
    <s v="2017Q1"/>
    <x v="8"/>
    <n v="1745000"/>
    <n v="-122.431816"/>
    <x v="1"/>
    <d v="2017-04-12T00:00:00"/>
    <n v="1820000"/>
    <n v="1812"/>
    <x v="60"/>
    <x v="5"/>
    <n v="2.75"/>
  </r>
  <r>
    <s v="6589002F"/>
    <n v="94131"/>
    <n v="2"/>
    <d v="2017-04-12T00:00:00"/>
    <d v="1899-12-30T19:33:12"/>
    <n v="37.745776999999997"/>
    <d v="2016-12-01T00:00:00"/>
    <s v="2016"/>
    <x v="1"/>
    <s v="2016Q4"/>
    <x v="7"/>
    <n v="1500000"/>
    <n v="-122.43549299999999"/>
    <x v="0"/>
    <d v="2017-04-12T00:00:00"/>
    <n v="1500000"/>
    <n v="1200"/>
    <x v="60"/>
    <x v="5"/>
    <n v="2"/>
  </r>
  <r>
    <n v="6563027"/>
    <n v="94114"/>
    <n v="1"/>
    <d v="2017-04-12T00:00:00"/>
    <d v="1899-12-30T12:19:39"/>
    <n v="37.748157999999997"/>
    <d v="2016-12-13T00:00:00"/>
    <s v="2016"/>
    <x v="1"/>
    <s v="2016Q4"/>
    <x v="7"/>
    <n v="1295000"/>
    <n v="-122.43289900000001"/>
    <x v="0"/>
    <d v="2017-04-12T00:00:00"/>
    <n v="1560000"/>
    <m/>
    <x v="60"/>
    <x v="5"/>
    <n v="1"/>
  </r>
  <r>
    <n v="6501061"/>
    <n v="94114"/>
    <n v="3"/>
    <d v="2017-04-14T00:00:00"/>
    <d v="1899-12-30T11:11:58"/>
    <n v="37.750397"/>
    <d v="2017-02-18T00:00:00"/>
    <s v="2017"/>
    <x v="2"/>
    <s v="2017Q1"/>
    <x v="8"/>
    <n v="2499000"/>
    <n v="-122.442093"/>
    <x v="0"/>
    <d v="2017-04-12T00:00:00"/>
    <n v="2856000"/>
    <n v="1250"/>
    <x v="60"/>
    <x v="5"/>
    <n v="3.5"/>
  </r>
  <r>
    <n v="6592034"/>
    <n v="94131"/>
    <n v="3"/>
    <d v="2017-04-12T00:00:00"/>
    <d v="1899-12-30T12:47:19"/>
    <n v="37.746586000000001"/>
    <d v="2016-11-18T00:00:00"/>
    <s v="2016"/>
    <x v="1"/>
    <s v="2016Q4"/>
    <x v="7"/>
    <n v="3650000"/>
    <n v="-122.42868799999999"/>
    <x v="0"/>
    <d v="2017-04-12T00:00:00"/>
    <n v="3525000"/>
    <n v="2930"/>
    <x v="60"/>
    <x v="5"/>
    <n v="3.5"/>
  </r>
  <r>
    <n v="6509055"/>
    <n v="94114"/>
    <n v="3"/>
    <d v="2017-04-14T00:00:00"/>
    <d v="1899-12-30T15:19:09"/>
    <n v="37.751438"/>
    <d v="2017-03-13T00:00:00"/>
    <s v="2017"/>
    <x v="2"/>
    <s v="2017Q1"/>
    <x v="8"/>
    <n v="1395000"/>
    <n v="-122.42939"/>
    <x v="1"/>
    <d v="2017-04-14T00:00:00"/>
    <n v="1758000"/>
    <m/>
    <x v="60"/>
    <x v="5"/>
    <n v="2"/>
  </r>
  <r>
    <n v="6562054"/>
    <n v="94131"/>
    <n v="4"/>
    <d v="2017-04-17T00:00:00"/>
    <d v="1899-12-30T10:55:52"/>
    <n v="37.747470999999997"/>
    <d v="2017-03-09T00:00:00"/>
    <s v="2017"/>
    <x v="2"/>
    <s v="2017Q1"/>
    <x v="8"/>
    <n v="3395000"/>
    <n v="-122.435356"/>
    <x v="0"/>
    <d v="2017-04-14T00:00:00"/>
    <n v="3425000"/>
    <n v="3829"/>
    <x v="60"/>
    <x v="5"/>
    <n v="3.5"/>
  </r>
  <r>
    <n v="6554044"/>
    <n v="94114"/>
    <n v="2"/>
    <d v="2017-04-18T00:00:00"/>
    <d v="1899-12-30T11:25:51"/>
    <n v="37.748798000000001"/>
    <d v="2016-12-14T00:00:00"/>
    <s v="2016"/>
    <x v="1"/>
    <s v="2016Q4"/>
    <x v="7"/>
    <n v="1250000"/>
    <n v="-122.431892"/>
    <x v="1"/>
    <d v="2017-04-18T00:00:00"/>
    <n v="1450000"/>
    <n v="1267"/>
    <x v="60"/>
    <x v="5"/>
    <n v="1.5"/>
  </r>
  <r>
    <n v="2801006"/>
    <n v="94114"/>
    <n v="4"/>
    <d v="2017-04-19T00:00:00"/>
    <d v="1899-12-30T15:11:48"/>
    <n v="37.752758"/>
    <d v="2017-01-20T00:00:00"/>
    <s v="2017"/>
    <x v="2"/>
    <s v="2017Q1"/>
    <x v="8"/>
    <n v="2195000"/>
    <n v="-122.441002"/>
    <x v="0"/>
    <d v="2017-04-18T00:00:00"/>
    <n v="2400000"/>
    <n v="2440"/>
    <x v="60"/>
    <x v="5"/>
    <n v="3"/>
  </r>
  <r>
    <s v="NEW OR UNDER CONSTRUCTION"/>
    <n v="94114"/>
    <n v="4"/>
    <d v="2017-05-23T00:00:00"/>
    <d v="1899-12-30T10:15:21"/>
    <n v="37.748877999999998"/>
    <d v="2017-03-22T00:00:00"/>
    <s v="2017"/>
    <x v="2"/>
    <s v="2017Q1"/>
    <x v="8"/>
    <n v="3295000"/>
    <n v="-122.430031"/>
    <x v="0"/>
    <d v="2017-04-19T00:00:00"/>
    <n v="3300000"/>
    <m/>
    <x v="60"/>
    <x v="5"/>
    <n v="3.5"/>
  </r>
  <r>
    <n v="7518028"/>
    <n v="94131"/>
    <n v="3"/>
    <d v="2017-04-20T00:00:00"/>
    <d v="1899-12-30T18:10:26"/>
    <n v="37.745975000000001"/>
    <d v="2017-03-30T00:00:00"/>
    <s v="2017"/>
    <x v="2"/>
    <s v="2017Q1"/>
    <x v="8"/>
    <n v="2249000"/>
    <n v="-122.43884300000001"/>
    <x v="0"/>
    <d v="2017-04-20T00:00:00"/>
    <n v="2425000"/>
    <n v="2092"/>
    <x v="60"/>
    <x v="5"/>
    <n v="2.5"/>
  </r>
  <r>
    <n v="6550048"/>
    <n v="94114"/>
    <n v="2"/>
    <d v="2017-04-21T00:00:00"/>
    <d v="1899-12-30T11:06:02"/>
    <n v="37.749907999999998"/>
    <d v="2017-03-31T00:00:00"/>
    <s v="2017"/>
    <x v="2"/>
    <s v="2017Q1"/>
    <x v="8"/>
    <n v="995000"/>
    <n v="-122.426376"/>
    <x v="1"/>
    <d v="2017-04-21T00:00:00"/>
    <n v="1075000"/>
    <n v="866"/>
    <x v="60"/>
    <x v="5"/>
    <n v="1"/>
  </r>
  <r>
    <n v="6612029"/>
    <n v="94131"/>
    <n v="3"/>
    <d v="2017-04-21T00:00:00"/>
    <d v="1899-12-30T14:25:52"/>
    <n v="37.744652000000002"/>
    <d v="2017-03-17T00:00:00"/>
    <s v="2017"/>
    <x v="2"/>
    <s v="2017Q1"/>
    <x v="8"/>
    <n v="1695000"/>
    <n v="-122.433121"/>
    <x v="0"/>
    <d v="2017-04-21T00:00:00"/>
    <n v="2150000"/>
    <m/>
    <x v="60"/>
    <x v="5"/>
    <n v="2"/>
  </r>
  <r>
    <n v="655128"/>
    <n v="94114"/>
    <n v="3"/>
    <d v="2017-04-26T00:00:00"/>
    <d v="1899-12-30T14:44:32"/>
    <n v="37.749084000000003"/>
    <d v="2017-03-03T00:00:00"/>
    <s v="2017"/>
    <x v="2"/>
    <s v="2017Q1"/>
    <x v="8"/>
    <n v="1895000"/>
    <n v="-122.42665100000001"/>
    <x v="0"/>
    <d v="2017-04-26T00:00:00"/>
    <n v="1850000"/>
    <n v="1890"/>
    <x v="60"/>
    <x v="5"/>
    <n v="2"/>
  </r>
  <r>
    <n v="6535013"/>
    <n v="94114"/>
    <n v="3"/>
    <d v="2017-04-26T00:00:00"/>
    <d v="1899-12-30T15:55:31"/>
    <n v="37.750422999999998"/>
    <d v="2017-01-27T00:00:00"/>
    <s v="2017"/>
    <x v="2"/>
    <s v="2017Q1"/>
    <x v="8"/>
    <n v="2695000"/>
    <n v="-122.425934"/>
    <x v="0"/>
    <d v="2017-04-26T00:00:00"/>
    <n v="2650000"/>
    <m/>
    <x v="60"/>
    <x v="5"/>
    <n v="2.5"/>
  </r>
  <r>
    <n v="2802035"/>
    <n v="94114"/>
    <n v="3"/>
    <d v="2017-08-01T00:00:00"/>
    <d v="1899-12-30T16:04:22"/>
    <n v="37.753138999999997"/>
    <d v="2017-02-24T00:00:00"/>
    <s v="2017"/>
    <x v="2"/>
    <s v="2017Q1"/>
    <x v="8"/>
    <n v="2445000"/>
    <n v="-122.440361"/>
    <x v="0"/>
    <d v="2017-04-27T00:00:00"/>
    <n v="2450000"/>
    <n v="2585"/>
    <x v="60"/>
    <x v="5"/>
    <n v="3"/>
  </r>
  <r>
    <n v="661616"/>
    <n v="94110"/>
    <n v="2"/>
    <d v="2017-04-29T00:00:00"/>
    <d v="1899-12-30T08:06:16"/>
    <n v="37.744953000000002"/>
    <d v="2017-02-09T00:00:00"/>
    <s v="2017"/>
    <x v="2"/>
    <s v="2017Q1"/>
    <x v="8"/>
    <n v="1695000"/>
    <n v="-122.423286"/>
    <x v="0"/>
    <d v="2017-04-28T00:00:00"/>
    <n v="1950000"/>
    <m/>
    <x v="60"/>
    <x v="5"/>
    <n v="2"/>
  </r>
  <r>
    <n v="6540010"/>
    <n v="94114"/>
    <n v="4"/>
    <d v="2017-05-02T00:00:00"/>
    <d v="1899-12-30T23:02:44"/>
    <n v="37.749775"/>
    <d v="2017-02-06T00:00:00"/>
    <s v="2017"/>
    <x v="2"/>
    <s v="2017Q1"/>
    <x v="8"/>
    <n v="4099000"/>
    <n v="-122.43662999999999"/>
    <x v="0"/>
    <d v="2017-04-28T00:00:00"/>
    <n v="4000000"/>
    <n v="3816"/>
    <x v="60"/>
    <x v="5"/>
    <n v="5.5"/>
  </r>
  <r>
    <s v="NEW OR UNDER CONSTRUCTION"/>
    <n v="94114"/>
    <n v="4"/>
    <d v="2017-05-01T00:00:00"/>
    <d v="1899-12-30T15:44:46"/>
    <n v="37.750259"/>
    <d v="2017-04-01T00:00:00"/>
    <s v="2017"/>
    <x v="2"/>
    <s v="2017Q2"/>
    <x v="9"/>
    <n v="4485000"/>
    <n v="-122.438667"/>
    <x v="0"/>
    <d v="2017-05-01T00:00:00"/>
    <n v="4700000"/>
    <n v="3434"/>
    <x v="60"/>
    <x v="5"/>
    <n v="3.5"/>
  </r>
  <r>
    <n v="6540035"/>
    <n v="94114"/>
    <n v="3"/>
    <d v="2017-05-09T00:00:00"/>
    <d v="1899-12-30T14:22:44"/>
    <n v="37.750033999999999"/>
    <d v="2017-02-27T00:00:00"/>
    <s v="2017"/>
    <x v="2"/>
    <s v="2017Q1"/>
    <x v="8"/>
    <n v="2799000"/>
    <n v="-122.437546"/>
    <x v="0"/>
    <d v="2017-05-05T00:00:00"/>
    <n v="2600000"/>
    <n v="1908"/>
    <x v="60"/>
    <x v="5"/>
    <n v="3"/>
  </r>
  <r>
    <n v="7537075"/>
    <n v="94131"/>
    <n v="3"/>
    <d v="2017-05-11T00:00:00"/>
    <d v="1899-12-30T11:10:18"/>
    <n v="37.742958000000002"/>
    <d v="2016-10-11T00:00:00"/>
    <s v="2016"/>
    <x v="1"/>
    <s v="2016Q4"/>
    <x v="7"/>
    <n v="2995000"/>
    <n v="-122.43470000000001"/>
    <x v="0"/>
    <d v="2017-05-10T00:00:00"/>
    <n v="2800000"/>
    <n v="3050"/>
    <x v="60"/>
    <x v="5"/>
    <n v="2.5"/>
  </r>
  <r>
    <n v="6599054"/>
    <n v="94110"/>
    <n v="1"/>
    <d v="2017-05-12T00:00:00"/>
    <d v="1899-12-30T13:18:23"/>
    <n v="37.74577"/>
    <d v="2017-03-21T00:00:00"/>
    <s v="2017"/>
    <x v="2"/>
    <s v="2017Q1"/>
    <x v="8"/>
    <n v="729000"/>
    <n v="-122.423241"/>
    <x v="1"/>
    <d v="2017-05-11T00:00:00"/>
    <n v="812000"/>
    <n v="750"/>
    <x v="60"/>
    <x v="5"/>
    <n v="1"/>
  </r>
  <r>
    <n v="6601019"/>
    <n v="94131"/>
    <n v="3"/>
    <d v="2017-05-19T00:00:00"/>
    <d v="1899-12-30T08:15:37"/>
    <n v="37.745441"/>
    <d v="2017-03-09T00:00:00"/>
    <s v="2017"/>
    <x v="2"/>
    <s v="2017Q1"/>
    <x v="8"/>
    <n v="979000"/>
    <n v="-122.428528"/>
    <x v="1"/>
    <d v="2017-05-12T00:00:00"/>
    <n v="1100000"/>
    <m/>
    <x v="60"/>
    <x v="5"/>
    <n v="2"/>
  </r>
  <r>
    <n v="6513004"/>
    <n v="94110"/>
    <n v="4"/>
    <d v="2017-05-13T00:00:00"/>
    <d v="1899-12-30T09:35:25"/>
    <n v="37.751609999999999"/>
    <d v="2017-02-10T00:00:00"/>
    <s v="2017"/>
    <x v="2"/>
    <s v="2017Q1"/>
    <x v="8"/>
    <n v="3798000"/>
    <n v="-122.42186700000001"/>
    <x v="0"/>
    <d v="2017-05-12T00:00:00"/>
    <n v="3788000"/>
    <n v="2820"/>
    <x v="60"/>
    <x v="5"/>
    <n v="4"/>
  </r>
  <r>
    <n v="6543010"/>
    <n v="94114"/>
    <n v="4"/>
    <d v="2017-05-12T00:00:00"/>
    <d v="1899-12-30T10:08:04"/>
    <n v="37.749336"/>
    <d v="2017-03-30T00:00:00"/>
    <s v="2017"/>
    <x v="2"/>
    <s v="2017Q1"/>
    <x v="8"/>
    <n v="3695000"/>
    <n v="-122.43995700000001"/>
    <x v="0"/>
    <d v="2017-05-12T00:00:00"/>
    <n v="3800000"/>
    <n v="3824"/>
    <x v="60"/>
    <x v="5"/>
    <n v="4.5"/>
  </r>
  <r>
    <n v="183622"/>
    <n v="94114"/>
    <n v="4"/>
    <d v="2017-05-12T00:00:00"/>
    <d v="1899-12-30T11:08:24"/>
    <n v="37.754826000000001"/>
    <d v="2017-03-01T00:00:00"/>
    <s v="2017"/>
    <x v="2"/>
    <s v="2017Q1"/>
    <x v="8"/>
    <n v="5750000"/>
    <n v="-122.43291499999999"/>
    <x v="0"/>
    <d v="2017-05-12T00:00:00"/>
    <n v="5325000"/>
    <n v="6045"/>
    <x v="60"/>
    <x v="5"/>
    <n v="5"/>
  </r>
  <r>
    <n v="6618065"/>
    <n v="94131"/>
    <n v="3"/>
    <d v="2017-05-20T00:00:00"/>
    <d v="1899-12-30T20:07:06"/>
    <n v="37.744124999999997"/>
    <d v="2017-02-16T00:00:00"/>
    <s v="2017"/>
    <x v="2"/>
    <s v="2017Q1"/>
    <x v="8"/>
    <n v="1225000"/>
    <n v="-122.426453"/>
    <x v="1"/>
    <d v="2017-05-16T00:00:00"/>
    <n v="1410000"/>
    <n v="1304"/>
    <x v="60"/>
    <x v="5"/>
    <n v="2.5"/>
  </r>
  <r>
    <n v="6511044"/>
    <n v="94110"/>
    <n v="2"/>
    <d v="2017-05-27T00:00:00"/>
    <d v="1899-12-30T15:00:05"/>
    <n v="37.750422999999998"/>
    <d v="2017-01-14T00:00:00"/>
    <s v="2017"/>
    <x v="2"/>
    <s v="2017Q1"/>
    <x v="8"/>
    <n v="1375000"/>
    <n v="-122.42411800000001"/>
    <x v="1"/>
    <d v="2017-05-18T00:00:00"/>
    <n v="1575000"/>
    <n v="1727"/>
    <x v="60"/>
    <x v="5"/>
    <n v="1"/>
  </r>
  <r>
    <n v="6511041"/>
    <n v="94110"/>
    <n v="3"/>
    <d v="2017-05-19T00:00:00"/>
    <d v="1899-12-30T21:07:57"/>
    <n v="37.750889000000001"/>
    <d v="2017-03-06T00:00:00"/>
    <s v="2017"/>
    <x v="2"/>
    <s v="2017Q1"/>
    <x v="8"/>
    <n v="2025000"/>
    <n v="-122.424637"/>
    <x v="1"/>
    <d v="2017-05-19T00:00:00"/>
    <n v="1853000"/>
    <n v="1896"/>
    <x v="60"/>
    <x v="5"/>
    <n v="2"/>
  </r>
  <r>
    <n v="6505033"/>
    <n v="94114"/>
    <n v="3"/>
    <d v="2017-05-24T00:00:00"/>
    <d v="1899-12-30T10:45:21"/>
    <n v="37.750843000000003"/>
    <d v="2017-04-21T00:00:00"/>
    <s v="2017"/>
    <x v="2"/>
    <s v="2017Q2"/>
    <x v="9"/>
    <n v="1795000"/>
    <n v="-122.43804900000001"/>
    <x v="0"/>
    <d v="2017-05-19T00:00:00"/>
    <n v="2330043"/>
    <n v="2385"/>
    <x v="60"/>
    <x v="5"/>
    <n v="2.5"/>
  </r>
  <r>
    <n v="6634013"/>
    <n v="94110"/>
    <n v="3"/>
    <d v="2017-05-22T00:00:00"/>
    <d v="1899-12-30T16:17:21"/>
    <n v="37.743298000000003"/>
    <d v="2017-04-12T00:00:00"/>
    <s v="2017"/>
    <x v="2"/>
    <s v="2017Q2"/>
    <x v="9"/>
    <n v="1895000"/>
    <n v="-122.424138"/>
    <x v="0"/>
    <d v="2017-05-22T00:00:00"/>
    <n v="2200000"/>
    <n v="1790"/>
    <x v="60"/>
    <x v="5"/>
    <n v="2"/>
  </r>
  <r>
    <n v="2803032"/>
    <n v="94114"/>
    <n v="3"/>
    <d v="2017-05-23T00:00:00"/>
    <d v="1899-12-30T11:47:02"/>
    <n v="37.753407000000003"/>
    <d v="2017-03-23T00:00:00"/>
    <s v="2017"/>
    <x v="2"/>
    <s v="2017Q1"/>
    <x v="8"/>
    <n v="2295000"/>
    <n v="-122.435013"/>
    <x v="0"/>
    <d v="2017-05-22T00:00:00"/>
    <n v="2400000"/>
    <m/>
    <x v="60"/>
    <x v="5"/>
    <n v="2.5"/>
  </r>
  <r>
    <n v="3645040"/>
    <n v="94110"/>
    <n v="2"/>
    <d v="2017-05-24T00:00:00"/>
    <d v="1899-12-30T15:31:30"/>
    <n v="37.752605000000003"/>
    <d v="2017-04-20T00:00:00"/>
    <s v="2017"/>
    <x v="2"/>
    <s v="2017Q2"/>
    <x v="9"/>
    <n v="1368000"/>
    <n v="-122.42216500000001"/>
    <x v="1"/>
    <d v="2017-05-23T00:00:00"/>
    <n v="1510000"/>
    <n v="1284"/>
    <x v="60"/>
    <x v="5"/>
    <n v="1.5"/>
  </r>
  <r>
    <s v="6589001D"/>
    <n v="94131"/>
    <n v="2"/>
    <d v="2017-05-23T00:00:00"/>
    <d v="1899-12-30T11:26:28"/>
    <n v="37.745871999999999"/>
    <d v="2017-04-21T00:00:00"/>
    <s v="2017"/>
    <x v="2"/>
    <s v="2017Q2"/>
    <x v="9"/>
    <n v="1398000"/>
    <n v="-122.434113"/>
    <x v="0"/>
    <d v="2017-05-23T00:00:00"/>
    <n v="1650000"/>
    <n v="1000"/>
    <x v="60"/>
    <x v="5"/>
    <n v="1"/>
  </r>
  <r>
    <n v="3632047"/>
    <n v="94110"/>
    <n v="2"/>
    <d v="2017-06-01T00:00:00"/>
    <d v="1899-12-30T11:06:14"/>
    <n v="37.754669"/>
    <d v="2017-04-05T00:00:00"/>
    <s v="2017"/>
    <x v="2"/>
    <s v="2017Q2"/>
    <x v="9"/>
    <n v="949000"/>
    <n v="-122.424156"/>
    <x v="1"/>
    <d v="2017-05-24T00:00:00"/>
    <n v="1150000"/>
    <n v="923"/>
    <x v="60"/>
    <x v="5"/>
    <n v="1"/>
  </r>
  <r>
    <n v="7536025"/>
    <n v="94131"/>
    <n v="4"/>
    <d v="2017-05-31T00:00:00"/>
    <d v="1899-12-30T15:19:40"/>
    <n v="37.743792999999997"/>
    <d v="2017-02-20T00:00:00"/>
    <s v="2017"/>
    <x v="2"/>
    <s v="2017Q1"/>
    <x v="8"/>
    <n v="2995000"/>
    <n v="-122.434433"/>
    <x v="0"/>
    <d v="2017-05-24T00:00:00"/>
    <n v="3000000"/>
    <n v="2880"/>
    <x v="60"/>
    <x v="5"/>
    <n v="3.5"/>
  </r>
  <r>
    <n v="6601047"/>
    <n v="94131"/>
    <n v="2"/>
    <d v="2017-06-02T00:00:00"/>
    <d v="1899-12-30T15:29:29"/>
    <n v="37.745444999999997"/>
    <d v="2017-02-26T00:00:00"/>
    <s v="2017"/>
    <x v="2"/>
    <s v="2017Q1"/>
    <x v="8"/>
    <n v="1349000"/>
    <n v="-122.428436"/>
    <x v="1"/>
    <d v="2017-05-25T00:00:00"/>
    <n v="1500000"/>
    <n v="1505"/>
    <x v="60"/>
    <x v="5"/>
    <n v="1"/>
  </r>
  <r>
    <n v="6611042"/>
    <n v="94131"/>
    <n v="4"/>
    <d v="2017-05-25T00:00:00"/>
    <d v="1899-12-30T12:03:41"/>
    <n v="37.744717000000001"/>
    <d v="2017-03-19T00:00:00"/>
    <s v="2017"/>
    <x v="2"/>
    <s v="2017Q1"/>
    <x v="8"/>
    <n v="3995000"/>
    <n v="-122.434105"/>
    <x v="0"/>
    <d v="2017-05-25T00:00:00"/>
    <n v="4600000"/>
    <n v="3551"/>
    <x v="60"/>
    <x v="5"/>
    <n v="4.5"/>
  </r>
  <r>
    <n v="6563061"/>
    <n v="94131"/>
    <n v="2"/>
    <d v="2017-05-26T00:00:00"/>
    <d v="1899-12-30T10:05:19"/>
    <n v="37.747535999999997"/>
    <d v="2017-04-20T00:00:00"/>
    <s v="2017"/>
    <x v="2"/>
    <s v="2017Q2"/>
    <x v="9"/>
    <n v="995000"/>
    <n v="-122.432999"/>
    <x v="1"/>
    <d v="2017-05-26T00:00:00"/>
    <n v="1200000"/>
    <n v="996"/>
    <x v="60"/>
    <x v="5"/>
    <n v="1"/>
  </r>
  <r>
    <n v="6502002"/>
    <n v="94114"/>
    <n v="2"/>
    <d v="2017-05-30T00:00:00"/>
    <d v="1899-12-30T16:46:13"/>
    <n v="37.750529999999998"/>
    <d v="2017-04-28T00:00:00"/>
    <s v="2017"/>
    <x v="2"/>
    <s v="2017Q2"/>
    <x v="9"/>
    <n v="1099000"/>
    <n v="-122.44085699999999"/>
    <x v="1"/>
    <d v="2017-05-26T00:00:00"/>
    <n v="1200000"/>
    <n v="1173"/>
    <x v="60"/>
    <x v="5"/>
    <n v="2"/>
  </r>
  <r>
    <n v="736549"/>
    <n v="94114"/>
    <n v="3"/>
    <d v="2017-05-26T00:00:00"/>
    <d v="1899-12-30T11:07:28"/>
    <n v="37.749439000000002"/>
    <d v="2017-04-01T00:00:00"/>
    <s v="2017"/>
    <x v="2"/>
    <s v="2017Q2"/>
    <x v="9"/>
    <n v="2299000"/>
    <n v="-122.428909"/>
    <x v="1"/>
    <d v="2017-05-26T00:00:00"/>
    <n v="2200000"/>
    <n v="1585"/>
    <x v="60"/>
    <x v="5"/>
    <n v="2.5"/>
  </r>
  <r>
    <n v="2804054"/>
    <n v="94114"/>
    <n v="2"/>
    <d v="2017-06-01T00:00:00"/>
    <d v="1899-12-30T09:25:10"/>
    <n v="37.752251000000001"/>
    <d v="2017-04-21T00:00:00"/>
    <s v="2017"/>
    <x v="2"/>
    <s v="2017Q2"/>
    <x v="9"/>
    <n v="1055000"/>
    <n v="-122.435616"/>
    <x v="1"/>
    <d v="2017-05-30T00:00:00"/>
    <n v="1178000"/>
    <n v="864"/>
    <x v="60"/>
    <x v="5"/>
    <n v="1"/>
  </r>
  <r>
    <n v="2803034"/>
    <n v="94114"/>
    <n v="4"/>
    <d v="2017-06-02T00:00:00"/>
    <d v="1899-12-30T05:45:17"/>
    <n v="37.753413999999999"/>
    <d v="2017-02-10T00:00:00"/>
    <s v="2017"/>
    <x v="2"/>
    <s v="2017Q1"/>
    <x v="8"/>
    <n v="2288000"/>
    <n v="-122.434837"/>
    <x v="1"/>
    <d v="2017-05-30T00:00:00"/>
    <n v="2445000"/>
    <n v="2139"/>
    <x v="60"/>
    <x v="5"/>
    <n v="3"/>
  </r>
  <r>
    <n v="6550046"/>
    <n v="94114"/>
    <n v="0"/>
    <d v="2017-06-04T00:00:00"/>
    <d v="1899-12-30T22:05:12"/>
    <n v="37.749996000000003"/>
    <d v="2017-04-20T00:00:00"/>
    <s v="2017"/>
    <x v="2"/>
    <s v="2017Q2"/>
    <x v="9"/>
    <n v="485000"/>
    <n v="-122.42643"/>
    <x v="1"/>
    <d v="2017-05-31T00:00:00"/>
    <n v="535000"/>
    <m/>
    <x v="60"/>
    <x v="5"/>
    <n v="1"/>
  </r>
  <r>
    <n v="3632023"/>
    <n v="94110"/>
    <n v="1"/>
    <d v="2017-06-12T00:00:00"/>
    <d v="1899-12-30T08:13:43"/>
    <n v="37.754406000000003"/>
    <d v="2017-01-02T00:00:00"/>
    <s v="2017"/>
    <x v="2"/>
    <s v="2017Q1"/>
    <x v="8"/>
    <n v="799999"/>
    <n v="-122.423912"/>
    <x v="1"/>
    <d v="2017-05-31T00:00:00"/>
    <n v="799000"/>
    <n v="760"/>
    <x v="60"/>
    <x v="5"/>
    <n v="1"/>
  </r>
  <r>
    <n v="3650031"/>
    <n v="94114"/>
    <n v="2"/>
    <d v="2017-06-02T00:00:00"/>
    <d v="1899-12-30T13:46:57"/>
    <n v="37.752617000000001"/>
    <d v="2016-05-23T00:00:00"/>
    <s v="2016"/>
    <x v="1"/>
    <s v="2016Q2"/>
    <x v="5"/>
    <n v="1595000"/>
    <n v="-122.427277"/>
    <x v="0"/>
    <d v="2017-05-31T00:00:00"/>
    <n v="1550000"/>
    <n v="1400"/>
    <x v="60"/>
    <x v="5"/>
    <n v="2"/>
  </r>
  <r>
    <n v="6618022"/>
    <n v="94114"/>
    <n v="2"/>
    <d v="2017-06-04T00:00:00"/>
    <d v="1899-12-30T18:56:10"/>
    <n v="37.744047999999999"/>
    <d v="2017-01-12T00:00:00"/>
    <s v="2017"/>
    <x v="2"/>
    <s v="2017Q1"/>
    <x v="8"/>
    <n v="989000"/>
    <n v="-122.42638700000001"/>
    <x v="1"/>
    <d v="2017-06-01T00:00:00"/>
    <n v="1200000"/>
    <n v="1040"/>
    <x v="60"/>
    <x v="5"/>
    <n v="1.5"/>
  </r>
  <r>
    <n v="6600048"/>
    <n v="94110"/>
    <n v="1"/>
    <d v="2017-06-03T00:00:00"/>
    <d v="1899-12-30T09:29:14"/>
    <n v="0"/>
    <d v="2017-04-01T00:00:00"/>
    <s v="2017"/>
    <x v="2"/>
    <s v="2017Q2"/>
    <x v="9"/>
    <n v="759000"/>
    <n v="0"/>
    <x v="1"/>
    <d v="2017-06-02T00:00:00"/>
    <n v="875000"/>
    <n v="703"/>
    <x v="60"/>
    <x v="5"/>
    <n v="1"/>
  </r>
  <r>
    <n v="6631058"/>
    <n v="94131"/>
    <n v="1"/>
    <d v="2017-06-05T00:00:00"/>
    <d v="1899-12-30T12:01:26"/>
    <n v="37.743228999999999"/>
    <d v="2017-05-02T00:00:00"/>
    <s v="2017"/>
    <x v="2"/>
    <s v="2017Q2"/>
    <x v="9"/>
    <n v="950000"/>
    <n v="-122.430351"/>
    <x v="1"/>
    <d v="2017-06-02T00:00:00"/>
    <n v="950000"/>
    <n v="695"/>
    <x v="60"/>
    <x v="5"/>
    <n v="1"/>
  </r>
  <r>
    <n v="6631057"/>
    <n v="94131"/>
    <n v="1"/>
    <d v="2017-06-05T00:00:00"/>
    <d v="1899-12-30T12:02:24"/>
    <n v="37.743228999999999"/>
    <d v="2017-05-02T00:00:00"/>
    <s v="2017"/>
    <x v="2"/>
    <s v="2017Q2"/>
    <x v="9"/>
    <n v="1050000"/>
    <n v="-122.430351"/>
    <x v="1"/>
    <d v="2017-06-02T00:00:00"/>
    <n v="1050000"/>
    <n v="785"/>
    <x v="60"/>
    <x v="5"/>
    <n v="1"/>
  </r>
  <r>
    <s v="6599016D"/>
    <n v="94110"/>
    <n v="2"/>
    <d v="2017-07-31T00:00:00"/>
    <d v="1899-12-30T09:27:52"/>
    <n v="37.745800000000003"/>
    <d v="2017-02-23T00:00:00"/>
    <s v="2017"/>
    <x v="2"/>
    <s v="2017Q1"/>
    <x v="8"/>
    <n v="1599000"/>
    <n v="-122.424232"/>
    <x v="1"/>
    <d v="2017-06-02T00:00:00"/>
    <n v="1600000"/>
    <m/>
    <x v="60"/>
    <x v="5"/>
    <n v="2"/>
  </r>
  <r>
    <n v="6604050"/>
    <n v="94131"/>
    <n v="5"/>
    <d v="2017-06-11T00:00:00"/>
    <d v="1899-12-30T10:14:15"/>
    <n v="37.745075"/>
    <d v="2017-04-30T00:00:00"/>
    <s v="2017"/>
    <x v="2"/>
    <s v="2017Q2"/>
    <x v="9"/>
    <n v="2165000"/>
    <n v="-122.433746"/>
    <x v="0"/>
    <d v="2017-06-07T00:00:00"/>
    <n v="2315500"/>
    <n v="1848"/>
    <x v="60"/>
    <x v="5"/>
    <n v="3"/>
  </r>
  <r>
    <n v="6580043"/>
    <n v="94131"/>
    <n v="2"/>
    <d v="2017-06-12T00:00:00"/>
    <d v="1899-12-30T09:49:45"/>
    <n v="37.747439999999997"/>
    <d v="2017-05-03T00:00:00"/>
    <s v="2017"/>
    <x v="2"/>
    <s v="2017Q2"/>
    <x v="9"/>
    <n v="1100000"/>
    <n v="-122.429451"/>
    <x v="1"/>
    <d v="2017-06-09T00:00:00"/>
    <n v="1275000"/>
    <n v="1040"/>
    <x v="60"/>
    <x v="5"/>
    <n v="1"/>
  </r>
  <r>
    <n v="6561001"/>
    <n v="94131"/>
    <n v="3"/>
    <d v="2017-06-09T00:00:00"/>
    <d v="1899-12-30T11:20:17"/>
    <n v="37.747833"/>
    <d v="2017-05-05T00:00:00"/>
    <s v="2017"/>
    <x v="2"/>
    <s v="2017Q2"/>
    <x v="9"/>
    <n v="1690000"/>
    <n v="-122.43620300000001"/>
    <x v="0"/>
    <d v="2017-06-09T00:00:00"/>
    <n v="2185000"/>
    <n v="1365"/>
    <x v="60"/>
    <x v="5"/>
    <n v="2"/>
  </r>
  <r>
    <n v="6506054"/>
    <n v="94114"/>
    <n v="2"/>
    <d v="2017-06-16T00:00:00"/>
    <d v="1899-12-30T17:05:13"/>
    <n v="37.751223000000003"/>
    <d v="2017-05-16T00:00:00"/>
    <s v="2017"/>
    <x v="2"/>
    <s v="2017Q2"/>
    <x v="9"/>
    <n v="799000"/>
    <n v="-122.43473"/>
    <x v="1"/>
    <d v="2017-06-13T00:00:00"/>
    <n v="1125000"/>
    <n v="847"/>
    <x v="60"/>
    <x v="5"/>
    <n v="1"/>
  </r>
  <r>
    <n v="3624045"/>
    <n v="94114"/>
    <n v="3"/>
    <d v="2017-06-13T00:00:00"/>
    <d v="1899-12-30T16:32:50"/>
    <n v="37.753632000000003"/>
    <d v="2017-03-23T00:00:00"/>
    <s v="2017"/>
    <x v="2"/>
    <s v="2017Q1"/>
    <x v="8"/>
    <n v="1795000"/>
    <n v="-122.43277"/>
    <x v="0"/>
    <d v="2017-06-13T00:00:00"/>
    <n v="2000000"/>
    <n v="1675"/>
    <x v="60"/>
    <x v="5"/>
    <n v="1"/>
  </r>
  <r>
    <n v="6639050"/>
    <n v="94131"/>
    <n v="1"/>
    <d v="2017-06-21T00:00:00"/>
    <d v="1899-12-30T12:55:45"/>
    <n v="37.742527000000003"/>
    <d v="2017-02-15T00:00:00"/>
    <s v="2017"/>
    <x v="2"/>
    <s v="2017Q1"/>
    <x v="8"/>
    <n v="895000"/>
    <n v="-122.429428"/>
    <x v="1"/>
    <d v="2017-06-14T00:00:00"/>
    <n v="895000"/>
    <n v="975"/>
    <x v="60"/>
    <x v="5"/>
    <n v="1"/>
  </r>
  <r>
    <n v="6551033"/>
    <n v="94114"/>
    <n v="3"/>
    <d v="2017-06-15T00:00:00"/>
    <d v="1899-12-30T12:04:45"/>
    <n v="37.749110999999999"/>
    <d v="2017-04-22T00:00:00"/>
    <s v="2017"/>
    <x v="2"/>
    <s v="2017Q2"/>
    <x v="9"/>
    <n v="1689000"/>
    <n v="-122.426208"/>
    <x v="0"/>
    <d v="2017-06-14T00:00:00"/>
    <n v="2023000"/>
    <m/>
    <x v="60"/>
    <x v="5"/>
    <n v="2"/>
  </r>
  <r>
    <n v="6632075"/>
    <n v="94131"/>
    <n v="1"/>
    <d v="2017-06-19T00:00:00"/>
    <d v="1899-12-30T11:09:26"/>
    <n v="37.743642999999999"/>
    <d v="2016-12-01T00:00:00"/>
    <s v="2016"/>
    <x v="1"/>
    <s v="2016Q4"/>
    <x v="7"/>
    <n v="368093"/>
    <n v="-122.427617"/>
    <x v="1"/>
    <d v="2017-06-15T00:00:00"/>
    <n v="368093"/>
    <n v="536"/>
    <x v="60"/>
    <x v="5"/>
    <n v="1"/>
  </r>
  <r>
    <n v="6546054"/>
    <n v="94114"/>
    <n v="1"/>
    <d v="2017-06-16T00:00:00"/>
    <d v="1899-12-30T12:42:07"/>
    <n v="37.748950999999998"/>
    <d v="2017-05-11T00:00:00"/>
    <s v="2017"/>
    <x v="2"/>
    <s v="2017Q2"/>
    <x v="9"/>
    <n v="699000"/>
    <n v="-122.43589"/>
    <x v="1"/>
    <d v="2017-06-16T00:00:00"/>
    <n v="825000"/>
    <m/>
    <x v="60"/>
    <x v="5"/>
    <n v="1"/>
  </r>
  <r>
    <n v="280256"/>
    <n v="94114"/>
    <n v="3"/>
    <d v="2017-06-19T00:00:00"/>
    <d v="1899-12-30T12:02:20"/>
    <n v="37.752789"/>
    <d v="2017-04-01T00:00:00"/>
    <s v="2017"/>
    <x v="2"/>
    <s v="2017Q2"/>
    <x v="9"/>
    <n v="2399000"/>
    <n v="-122.44000200000001"/>
    <x v="1"/>
    <d v="2017-06-16T00:00:00"/>
    <n v="2450000"/>
    <n v="3121"/>
    <x v="60"/>
    <x v="5"/>
    <n v="3.5"/>
  </r>
  <r>
    <s v="6600037A"/>
    <n v="94131"/>
    <n v="4"/>
    <d v="2017-07-06T00:00:00"/>
    <d v="1899-12-30T14:10:00"/>
    <n v="37.746009999999998"/>
    <d v="2017-05-01T00:00:00"/>
    <s v="2017"/>
    <x v="2"/>
    <s v="2017Q2"/>
    <x v="9"/>
    <n v="2986900"/>
    <n v="-122.42556"/>
    <x v="0"/>
    <d v="2017-06-16T00:00:00"/>
    <n v="2986900"/>
    <n v="2244"/>
    <x v="60"/>
    <x v="5"/>
    <n v="3.5"/>
  </r>
  <r>
    <s v="277315C"/>
    <n v="94114"/>
    <n v="5"/>
    <d v="2017-06-17T00:00:00"/>
    <d v="1899-12-30T09:55:22"/>
    <n v="37.752884000000002"/>
    <d v="2017-04-27T00:00:00"/>
    <s v="2017"/>
    <x v="2"/>
    <s v="2017Q2"/>
    <x v="9"/>
    <n v="2995000"/>
    <n v="-122.438423"/>
    <x v="0"/>
    <d v="2017-06-16T00:00:00"/>
    <n v="3100000"/>
    <m/>
    <x v="60"/>
    <x v="5"/>
    <n v="4"/>
  </r>
  <r>
    <n v="6578047"/>
    <n v="94131"/>
    <n v="2"/>
    <d v="2017-06-20T00:00:00"/>
    <d v="1899-12-30T14:19:39"/>
    <n v="37.747180999999998"/>
    <d v="2017-05-05T00:00:00"/>
    <s v="2017"/>
    <x v="2"/>
    <s v="2017Q2"/>
    <x v="9"/>
    <n v="599000"/>
    <n v="-122.42585800000001"/>
    <x v="1"/>
    <d v="2017-06-19T00:00:00"/>
    <n v="725000"/>
    <m/>
    <x v="60"/>
    <x v="5"/>
    <n v="1"/>
  </r>
  <r>
    <n v="6543047"/>
    <n v="94114"/>
    <n v="3"/>
    <d v="2017-06-20T00:00:00"/>
    <d v="1899-12-30T10:52:56"/>
    <n v="37.749084000000003"/>
    <d v="2017-05-22T00:00:00"/>
    <s v="2017"/>
    <x v="2"/>
    <s v="2017Q2"/>
    <x v="9"/>
    <n v="1950000"/>
    <n v="-122.43974300000001"/>
    <x v="1"/>
    <d v="2017-06-20T00:00:00"/>
    <n v="2150000"/>
    <n v="2044"/>
    <x v="60"/>
    <x v="5"/>
    <n v="2.5"/>
  </r>
  <r>
    <n v="3654006"/>
    <n v="94114"/>
    <n v="3"/>
    <d v="2017-06-22T00:00:00"/>
    <d v="1899-12-30T14:00:23"/>
    <n v="37.751781000000001"/>
    <d v="2016-11-30T00:00:00"/>
    <s v="2016"/>
    <x v="1"/>
    <s v="2016Q4"/>
    <x v="7"/>
    <n v="3000000"/>
    <n v="-122.430038"/>
    <x v="1"/>
    <d v="2017-06-21T00:00:00"/>
    <n v="2900000"/>
    <n v="2590"/>
    <x v="60"/>
    <x v="5"/>
    <n v="2"/>
  </r>
  <r>
    <n v="6548009"/>
    <n v="94114"/>
    <n v="1"/>
    <d v="2017-07-11T00:00:00"/>
    <d v="1899-12-30T13:16:00"/>
    <n v="37.749336"/>
    <d v="2017-05-18T00:00:00"/>
    <s v="2017"/>
    <x v="2"/>
    <s v="2017Q2"/>
    <x v="9"/>
    <n v="1100000"/>
    <n v="-122.43029799999999"/>
    <x v="0"/>
    <d v="2017-06-23T00:00:00"/>
    <n v="1525000"/>
    <n v="912"/>
    <x v="60"/>
    <x v="5"/>
    <n v="1"/>
  </r>
  <r>
    <n v="6502001"/>
    <n v="94114"/>
    <n v="0"/>
    <d v="2017-06-26T00:00:00"/>
    <d v="1899-12-30T15:47:24"/>
    <n v="37.750689999999999"/>
    <d v="2017-04-11T00:00:00"/>
    <s v="2017"/>
    <x v="2"/>
    <s v="2017Q2"/>
    <x v="9"/>
    <n v="1910000"/>
    <n v="-122.440742"/>
    <x v="0"/>
    <d v="2017-06-23T00:00:00"/>
    <n v="1910000"/>
    <n v="2630"/>
    <x v="60"/>
    <x v="5"/>
    <n v="2"/>
  </r>
  <r>
    <n v="3653058"/>
    <n v="94114"/>
    <n v="3"/>
    <d v="2017-06-29T00:00:00"/>
    <d v="1899-12-30T13:33:38"/>
    <n v="37.752845999999998"/>
    <d v="2017-05-05T00:00:00"/>
    <s v="2017"/>
    <x v="2"/>
    <s v="2017Q2"/>
    <x v="9"/>
    <n v="2175000"/>
    <n v="-122.431763"/>
    <x v="1"/>
    <d v="2017-06-29T00:00:00"/>
    <n v="2283750"/>
    <n v="2149"/>
    <x v="60"/>
    <x v="5"/>
    <n v="3.5"/>
  </r>
  <r>
    <n v="6631008"/>
    <n v="94131"/>
    <n v="4"/>
    <d v="2017-06-29T00:00:00"/>
    <d v="1899-12-30T12:15:55"/>
    <n v="37.742919999999998"/>
    <d v="2017-06-01T00:00:00"/>
    <s v="2017"/>
    <x v="2"/>
    <s v="2017Q2"/>
    <x v="9"/>
    <n v="2595000"/>
    <n v="-122.42950399999999"/>
    <x v="0"/>
    <d v="2017-06-29T00:00:00"/>
    <n v="2675000"/>
    <n v="2213"/>
    <x v="60"/>
    <x v="5"/>
    <n v="3"/>
  </r>
  <r>
    <n v="6555019"/>
    <n v="94131"/>
    <n v="2"/>
    <d v="2017-06-30T00:00:00"/>
    <d v="1899-12-30T14:50:14"/>
    <n v="37.748268000000003"/>
    <d v="2017-05-29T00:00:00"/>
    <s v="2017"/>
    <x v="2"/>
    <s v="2017Q2"/>
    <x v="9"/>
    <n v="1449000"/>
    <n v="-122.43497499999999"/>
    <x v="0"/>
    <d v="2017-06-30T00:00:00"/>
    <n v="2300000"/>
    <m/>
    <x v="60"/>
    <x v="5"/>
    <n v="2"/>
  </r>
  <r>
    <n v="3650003"/>
    <n v="94114"/>
    <n v="3"/>
    <d v="2017-07-06T00:00:00"/>
    <d v="1899-12-30T09:32:07"/>
    <n v="37.752926000000002"/>
    <d v="2017-06-09T00:00:00"/>
    <s v="2017"/>
    <x v="2"/>
    <s v="2017Q2"/>
    <x v="9"/>
    <n v="1795000"/>
    <n v="-122.42667400000001"/>
    <x v="0"/>
    <d v="2017-07-03T00:00:00"/>
    <n v="2200000"/>
    <n v="1584"/>
    <x v="60"/>
    <x v="5"/>
    <n v="2"/>
  </r>
  <r>
    <n v="6632078"/>
    <n v="94131"/>
    <n v="1"/>
    <d v="2017-07-06T00:00:00"/>
    <d v="1899-12-30T10:06:45"/>
    <n v="37.743431000000001"/>
    <d v="2017-05-26T00:00:00"/>
    <s v="2017"/>
    <x v="2"/>
    <s v="2017Q2"/>
    <x v="9"/>
    <n v="849000"/>
    <n v="-122.427483"/>
    <x v="1"/>
    <d v="2017-07-05T00:00:00"/>
    <n v="950000"/>
    <n v="786"/>
    <x v="60"/>
    <x v="5"/>
    <n v="1"/>
  </r>
  <r>
    <n v="6554021"/>
    <n v="94114"/>
    <n v="3"/>
    <d v="2017-07-07T00:00:00"/>
    <d v="1899-12-30T17:24:14"/>
    <n v="37.748547000000002"/>
    <d v="2017-06-16T00:00:00"/>
    <s v="2017"/>
    <x v="2"/>
    <s v="2017Q2"/>
    <x v="9"/>
    <n v="995000"/>
    <n v="-122.433533"/>
    <x v="0"/>
    <d v="2017-07-07T00:00:00"/>
    <n v="1500000"/>
    <n v="1548"/>
    <x v="60"/>
    <x v="5"/>
    <n v="2.5"/>
  </r>
  <r>
    <n v="6538040"/>
    <n v="94114"/>
    <n v="3"/>
    <d v="2017-07-18T00:00:00"/>
    <d v="1899-12-30T15:36:16"/>
    <n v="37.750377999999998"/>
    <d v="2017-04-24T00:00:00"/>
    <s v="2017"/>
    <x v="2"/>
    <s v="2017Q2"/>
    <x v="9"/>
    <n v="1898000"/>
    <n v="-122.432419"/>
    <x v="0"/>
    <d v="2017-07-07T00:00:00"/>
    <n v="2250000"/>
    <m/>
    <x v="60"/>
    <x v="5"/>
    <n v="2"/>
  </r>
  <r>
    <n v="6633015"/>
    <n v="94131"/>
    <n v="2"/>
    <d v="2017-07-10T00:00:00"/>
    <d v="1899-12-30T14:30:05"/>
    <n v="37.743175999999998"/>
    <d v="2017-06-07T00:00:00"/>
    <s v="2017"/>
    <x v="2"/>
    <s v="2017Q2"/>
    <x v="9"/>
    <n v="1285000"/>
    <n v="-122.426064"/>
    <x v="1"/>
    <d v="2017-07-10T00:00:00"/>
    <n v="1425000"/>
    <m/>
    <x v="60"/>
    <x v="5"/>
    <n v="2"/>
  </r>
  <r>
    <n v="6617060"/>
    <n v="94110"/>
    <n v="4"/>
    <d v="2017-07-13T00:00:00"/>
    <d v="1899-12-30T21:29:30"/>
    <n v="37.744396000000002"/>
    <d v="2017-06-01T00:00:00"/>
    <s v="2017"/>
    <x v="2"/>
    <s v="2017Q2"/>
    <x v="9"/>
    <n v="1595000"/>
    <n v="-122.424171"/>
    <x v="1"/>
    <d v="2017-07-10T00:00:00"/>
    <n v="1850000"/>
    <n v="1917"/>
    <x v="60"/>
    <x v="5"/>
    <n v="2"/>
  </r>
  <r>
    <n v="6540036"/>
    <n v="94114"/>
    <n v="3"/>
    <d v="2017-07-11T00:00:00"/>
    <d v="1899-12-30T14:26:04"/>
    <n v="37.750038000000004"/>
    <d v="2017-05-12T00:00:00"/>
    <s v="2017"/>
    <x v="2"/>
    <s v="2017Q2"/>
    <x v="9"/>
    <n v="2495000"/>
    <n v="-122.437477"/>
    <x v="0"/>
    <d v="2017-07-11T00:00:00"/>
    <n v="2500000"/>
    <n v="1935"/>
    <x v="60"/>
    <x v="5"/>
    <n v="2"/>
  </r>
  <r>
    <n v="3621110"/>
    <n v="94114"/>
    <n v="2"/>
    <d v="2017-07-18T00:00:00"/>
    <d v="1899-12-30T09:06:22"/>
    <n v="37.754947999999999"/>
    <d v="2017-05-22T00:00:00"/>
    <s v="2017"/>
    <x v="2"/>
    <s v="2017Q2"/>
    <x v="9"/>
    <n v="1495000"/>
    <n v="-122.43094600000001"/>
    <x v="1"/>
    <d v="2017-07-18T00:00:00"/>
    <n v="1710000"/>
    <n v="1266"/>
    <x v="60"/>
    <x v="5"/>
    <n v="1.5"/>
  </r>
  <r>
    <n v="2775048"/>
    <n v="94114"/>
    <n v="3"/>
    <d v="2017-07-20T00:00:00"/>
    <d v="1899-12-30T08:01:46"/>
    <n v="37.754040000000003"/>
    <d v="2017-06-23T00:00:00"/>
    <s v="2017"/>
    <x v="2"/>
    <s v="2017Q2"/>
    <x v="9"/>
    <n v="1659000"/>
    <n v="-122.43916299999999"/>
    <x v="0"/>
    <d v="2017-07-19T00:00:00"/>
    <n v="1900000"/>
    <n v="1913"/>
    <x v="60"/>
    <x v="5"/>
    <n v="2"/>
  </r>
  <r>
    <n v="6603032"/>
    <n v="94131"/>
    <n v="3"/>
    <d v="2017-07-20T00:00:00"/>
    <d v="1899-12-30T09:32:24"/>
    <n v="37.745494999999998"/>
    <d v="2017-06-15T00:00:00"/>
    <s v="2017"/>
    <x v="2"/>
    <s v="2017Q2"/>
    <x v="9"/>
    <n v="1595000"/>
    <n v="-122.432587"/>
    <x v="0"/>
    <d v="2017-07-19T00:00:00"/>
    <n v="2020000"/>
    <n v="1682"/>
    <x v="60"/>
    <x v="5"/>
    <n v="2"/>
  </r>
  <r>
    <n v="6552045"/>
    <n v="94114"/>
    <n v="2"/>
    <d v="2017-12-12T00:00:00"/>
    <d v="1899-12-30T11:12:01"/>
    <n v="37.748688000000001"/>
    <d v="2017-06-09T00:00:00"/>
    <s v="2017"/>
    <x v="2"/>
    <s v="2017Q2"/>
    <x v="9"/>
    <n v="1095000"/>
    <n v="-122.42916099999999"/>
    <x v="1"/>
    <d v="2017-07-20T00:00:00"/>
    <n v="1215000"/>
    <n v="1186"/>
    <x v="60"/>
    <x v="5"/>
    <n v="1.5"/>
  </r>
  <r>
    <n v="6630048"/>
    <n v="94131"/>
    <n v="3"/>
    <d v="2017-08-07T00:00:00"/>
    <d v="1899-12-30T10:54:01"/>
    <n v="37.743155999999999"/>
    <d v="2017-06-16T00:00:00"/>
    <s v="2017"/>
    <x v="2"/>
    <s v="2017Q2"/>
    <x v="9"/>
    <n v="1988000"/>
    <n v="-122.431648"/>
    <x v="1"/>
    <d v="2017-07-21T00:00:00"/>
    <n v="2340000"/>
    <n v="1993"/>
    <x v="60"/>
    <x v="5"/>
    <n v="2.5"/>
  </r>
  <r>
    <n v="3632046"/>
    <n v="94110"/>
    <n v="2"/>
    <d v="2017-07-25T00:00:00"/>
    <d v="1899-12-30T15:08:18"/>
    <n v="37.754669"/>
    <d v="2017-04-29T00:00:00"/>
    <s v="2017"/>
    <x v="2"/>
    <s v="2017Q2"/>
    <x v="9"/>
    <n v="999000"/>
    <n v="-122.424156"/>
    <x v="1"/>
    <d v="2017-07-25T00:00:00"/>
    <n v="1225000"/>
    <m/>
    <x v="60"/>
    <x v="5"/>
    <n v="1"/>
  </r>
  <r>
    <n v="2807053"/>
    <n v="94114"/>
    <n v="2"/>
    <d v="2017-07-28T00:00:00"/>
    <d v="1899-12-30T15:24:36"/>
    <n v="37.751854000000002"/>
    <d v="2017-06-11T00:00:00"/>
    <s v="2017"/>
    <x v="2"/>
    <s v="2017Q2"/>
    <x v="9"/>
    <n v="1495000"/>
    <n v="-122.442154"/>
    <x v="1"/>
    <d v="2017-07-28T00:00:00"/>
    <n v="1661000"/>
    <n v="1671"/>
    <x v="60"/>
    <x v="5"/>
    <n v="2.5"/>
  </r>
  <r>
    <n v="6637026"/>
    <n v="94131"/>
    <n v="2"/>
    <d v="2017-07-28T00:00:00"/>
    <d v="1899-12-30T15:35:29"/>
    <n v="37.742756"/>
    <d v="2017-06-19T00:00:00"/>
    <s v="2017"/>
    <x v="2"/>
    <s v="2017Q2"/>
    <x v="9"/>
    <n v="1299000"/>
    <n v="-122.42617799999999"/>
    <x v="0"/>
    <d v="2017-07-28T00:00:00"/>
    <n v="1650000"/>
    <n v="1349"/>
    <x v="60"/>
    <x v="5"/>
    <n v="1"/>
  </r>
  <r>
    <n v="6503007"/>
    <n v="94114"/>
    <n v="4"/>
    <d v="2017-08-03T00:00:00"/>
    <d v="1899-12-30T13:38:36"/>
    <n v="37.750197999999997"/>
    <d v="2017-07-03T00:00:00"/>
    <s v="2017"/>
    <x v="2"/>
    <s v="2017Q3"/>
    <x v="10"/>
    <n v="1449000"/>
    <n v="-122.43969"/>
    <x v="0"/>
    <d v="2017-08-03T00:00:00"/>
    <n v="1910000"/>
    <n v="1541"/>
    <x v="60"/>
    <x v="5"/>
    <n v="1"/>
  </r>
  <r>
    <n v="3655018"/>
    <n v="94114"/>
    <n v="4"/>
    <d v="2017-08-03T00:00:00"/>
    <d v="1899-12-30T10:34:59"/>
    <n v="37.752327000000001"/>
    <d v="2017-01-31T00:00:00"/>
    <s v="2017"/>
    <x v="2"/>
    <s v="2017Q1"/>
    <x v="8"/>
    <n v="2995000"/>
    <n v="-122.433205"/>
    <x v="0"/>
    <d v="2017-08-03T00:00:00"/>
    <n v="2995000"/>
    <n v="2701"/>
    <x v="60"/>
    <x v="5"/>
    <n v="3.5"/>
  </r>
  <r>
    <n v="6597025"/>
    <n v="94110"/>
    <n v="4"/>
    <d v="2017-08-06T00:00:00"/>
    <d v="1899-12-30T22:07:38"/>
    <n v="37.744545000000002"/>
    <d v="2017-06-28T00:00:00"/>
    <s v="2017"/>
    <x v="2"/>
    <s v="2017Q2"/>
    <x v="9"/>
    <n v="1595000"/>
    <n v="-122.42216500000001"/>
    <x v="0"/>
    <d v="2017-08-04T00:00:00"/>
    <n v="2100000"/>
    <n v="1866"/>
    <x v="60"/>
    <x v="5"/>
    <n v="3"/>
  </r>
  <r>
    <n v="3628039"/>
    <n v="94114"/>
    <n v="3"/>
    <d v="2017-08-15T00:00:00"/>
    <d v="1899-12-30T16:43:52"/>
    <n v="37.754474999999999"/>
    <d v="2017-05-16T00:00:00"/>
    <s v="2017"/>
    <x v="2"/>
    <s v="2017Q2"/>
    <x v="9"/>
    <n v="1895000"/>
    <n v="-122.42800099999999"/>
    <x v="1"/>
    <d v="2017-08-08T00:00:00"/>
    <n v="2100000"/>
    <n v="1679"/>
    <x v="60"/>
    <x v="5"/>
    <n v="2.5"/>
  </r>
  <r>
    <n v="6601019"/>
    <n v="94131"/>
    <n v="2"/>
    <d v="2017-08-09T00:00:00"/>
    <d v="1899-12-30T11:34:13"/>
    <n v="37.745210999999998"/>
    <d v="2017-04-13T00:00:00"/>
    <s v="2017"/>
    <x v="2"/>
    <s v="2017Q2"/>
    <x v="9"/>
    <n v="795000"/>
    <n v="-122.42856"/>
    <x v="1"/>
    <d v="2017-08-09T00:00:00"/>
    <n v="880000"/>
    <m/>
    <x v="60"/>
    <x v="5"/>
    <n v="1"/>
  </r>
  <r>
    <n v="2775044"/>
    <n v="94114"/>
    <n v="5"/>
    <d v="2017-08-30T00:00:00"/>
    <d v="1899-12-30T09:42:38"/>
    <n v="0"/>
    <d v="2017-03-01T00:00:00"/>
    <s v="2017"/>
    <x v="2"/>
    <s v="2017Q1"/>
    <x v="8"/>
    <n v="3995000"/>
    <n v="0"/>
    <x v="0"/>
    <d v="2017-08-09T00:00:00"/>
    <n v="3995000"/>
    <n v="3858"/>
    <x v="60"/>
    <x v="5"/>
    <n v="4"/>
  </r>
  <r>
    <n v="660530"/>
    <n v="94131"/>
    <n v="2"/>
    <d v="2017-08-12T00:00:00"/>
    <d v="1899-12-30T06:30:52"/>
    <n v="37.745373000000001"/>
    <d v="2017-05-26T00:00:00"/>
    <s v="2017"/>
    <x v="2"/>
    <s v="2017Q2"/>
    <x v="9"/>
    <n v="1500000"/>
    <n v="-122.436432"/>
    <x v="0"/>
    <d v="2017-08-11T00:00:00"/>
    <n v="1800000"/>
    <n v="1086"/>
    <x v="60"/>
    <x v="5"/>
    <n v="1"/>
  </r>
  <r>
    <n v="6632056"/>
    <n v="94131"/>
    <n v="3"/>
    <d v="2017-08-14T00:00:00"/>
    <d v="1899-12-30T16:13:26"/>
    <n v="37.743031000000002"/>
    <d v="2017-07-20T00:00:00"/>
    <s v="2017"/>
    <x v="2"/>
    <s v="2017Q3"/>
    <x v="10"/>
    <n v="2398000"/>
    <n v="-122.427406"/>
    <x v="0"/>
    <d v="2017-08-11T00:00:00"/>
    <n v="2400000"/>
    <n v="2370"/>
    <x v="60"/>
    <x v="5"/>
    <n v="2.5"/>
  </r>
  <r>
    <n v="3653060"/>
    <n v="94114"/>
    <n v="2"/>
    <d v="2017-08-17T00:00:00"/>
    <d v="1899-12-30T18:25:37"/>
    <n v="37.752484000000003"/>
    <d v="2017-07-01T00:00:00"/>
    <s v="2017"/>
    <x v="2"/>
    <s v="2017Q3"/>
    <x v="10"/>
    <n v="1195000"/>
    <n v="-122.430649"/>
    <x v="1"/>
    <d v="2017-08-17T00:00:00"/>
    <n v="1470000"/>
    <n v="1318"/>
    <x v="60"/>
    <x v="5"/>
    <n v="1"/>
  </r>
  <r>
    <n v="582849"/>
    <n v="94114"/>
    <n v="3"/>
    <d v="2017-08-18T00:00:00"/>
    <d v="1899-12-30T08:57:26"/>
    <n v="37.748162999999998"/>
    <d v="2017-07-06T00:00:00"/>
    <s v="2017"/>
    <x v="2"/>
    <s v="2017Q3"/>
    <x v="10"/>
    <n v="1795000"/>
    <n v="-122.443336"/>
    <x v="1"/>
    <d v="2017-08-17T00:00:00"/>
    <n v="2050001"/>
    <n v="2332"/>
    <x v="60"/>
    <x v="5"/>
    <n v="2.5"/>
  </r>
  <r>
    <s v="6588004C"/>
    <n v="94131"/>
    <n v="4"/>
    <d v="2017-08-30T00:00:00"/>
    <d v="1899-12-30T10:00:20"/>
    <n v="37.745888000000001"/>
    <d v="2017-08-21T00:00:00"/>
    <s v="2017"/>
    <x v="2"/>
    <s v="2017Q3"/>
    <x v="10"/>
    <n v="3195000"/>
    <n v="-122.436043"/>
    <x v="0"/>
    <d v="2017-08-21T00:00:00"/>
    <n v="3195000"/>
    <n v="3080"/>
    <x v="60"/>
    <x v="5"/>
    <n v="4"/>
  </r>
  <r>
    <n v="2771039"/>
    <n v="94114"/>
    <n v="4"/>
    <d v="2017-08-22T00:00:00"/>
    <d v="1899-12-30T10:09:29"/>
    <n v="37.754157999999997"/>
    <d v="2017-07-17T00:00:00"/>
    <s v="2017"/>
    <x v="2"/>
    <s v="2017Q3"/>
    <x v="10"/>
    <n v="1295000"/>
    <n v="-122.435097"/>
    <x v="0"/>
    <d v="2017-08-22T00:00:00"/>
    <n v="1550000"/>
    <m/>
    <x v="60"/>
    <x v="5"/>
    <n v="2"/>
  </r>
  <r>
    <n v="6621040"/>
    <n v="94131"/>
    <n v="3"/>
    <d v="2017-08-24T00:00:00"/>
    <d v="1899-12-30T08:04:53"/>
    <n v="37.744025999999998"/>
    <d v="2017-07-20T00:00:00"/>
    <s v="2017"/>
    <x v="2"/>
    <s v="2017Q3"/>
    <x v="10"/>
    <n v="1599000"/>
    <n v="-122.43208300000001"/>
    <x v="0"/>
    <d v="2017-08-22T00:00:00"/>
    <n v="2143700"/>
    <n v="1557"/>
    <x v="60"/>
    <x v="5"/>
    <n v="2"/>
  </r>
  <r>
    <n v="6611045"/>
    <n v="94131"/>
    <n v="5"/>
    <d v="2017-08-24T00:00:00"/>
    <d v="1899-12-30T10:10:20"/>
    <n v="37.744658999999999"/>
    <d v="2017-05-02T00:00:00"/>
    <s v="2017"/>
    <x v="2"/>
    <s v="2017Q2"/>
    <x v="9"/>
    <n v="3495000"/>
    <n v="-122.43504299999999"/>
    <x v="0"/>
    <d v="2017-08-24T00:00:00"/>
    <n v="3450000"/>
    <n v="4030"/>
    <x v="60"/>
    <x v="5"/>
    <n v="4"/>
  </r>
  <r>
    <n v="6562017"/>
    <n v="94131"/>
    <n v="2"/>
    <d v="2017-08-25T00:00:00"/>
    <d v="1899-12-30T13:46:12"/>
    <n v="37.747303000000002"/>
    <d v="2017-07-28T00:00:00"/>
    <s v="2017"/>
    <x v="2"/>
    <s v="2017Q3"/>
    <x v="10"/>
    <n v="1395000"/>
    <n v="-122.435692"/>
    <x v="0"/>
    <d v="2017-08-25T00:00:00"/>
    <n v="1738000"/>
    <n v="1126"/>
    <x v="60"/>
    <x v="5"/>
    <n v="1"/>
  </r>
  <r>
    <n v="6580012"/>
    <n v="94131"/>
    <n v="4"/>
    <d v="2017-08-27T00:00:00"/>
    <d v="1899-12-30T18:48:49"/>
    <n v="37.746924999999997"/>
    <d v="2017-02-20T00:00:00"/>
    <s v="2017"/>
    <x v="2"/>
    <s v="2017Q1"/>
    <x v="8"/>
    <n v="2295000"/>
    <n v="-122.43"/>
    <x v="0"/>
    <d v="2017-08-25T00:00:00"/>
    <n v="3122000"/>
    <n v="2823"/>
    <x v="60"/>
    <x v="5"/>
    <n v="4"/>
  </r>
  <r>
    <n v="6605027"/>
    <n v="94131"/>
    <n v="2"/>
    <d v="2017-09-01T00:00:00"/>
    <d v="1899-12-30T15:38:15"/>
    <n v="37.745358000000003"/>
    <d v="2017-07-12T00:00:00"/>
    <s v="2017"/>
    <x v="2"/>
    <s v="2017Q3"/>
    <x v="10"/>
    <n v="1649000"/>
    <n v="-122.436882"/>
    <x v="0"/>
    <d v="2017-09-01T00:00:00"/>
    <n v="1805000"/>
    <m/>
    <x v="60"/>
    <x v="5"/>
    <n v="1"/>
  </r>
  <r>
    <n v="2802028"/>
    <n v="94114"/>
    <n v="1"/>
    <d v="2017-09-08T00:00:00"/>
    <d v="1899-12-30T14:54:52"/>
    <n v="37.752845999999998"/>
    <d v="2017-08-24T00:00:00"/>
    <s v="2017"/>
    <x v="2"/>
    <s v="2017Q3"/>
    <x v="10"/>
    <n v="1249000"/>
    <n v="-122.44058200000001"/>
    <x v="0"/>
    <d v="2017-09-08T00:00:00"/>
    <n v="1475000"/>
    <n v="891"/>
    <x v="60"/>
    <x v="5"/>
    <n v="1.5"/>
  </r>
  <r>
    <n v="6504029"/>
    <n v="94114"/>
    <n v="2"/>
    <d v="2017-09-22T00:00:00"/>
    <d v="1899-12-30T10:53:55"/>
    <n v="37.750084000000001"/>
    <d v="2017-09-01T00:00:00"/>
    <s v="2017"/>
    <x v="2"/>
    <s v="2017Q3"/>
    <x v="10"/>
    <n v="2150000"/>
    <n v="-122.43924"/>
    <x v="0"/>
    <d v="2017-09-08T00:00:00"/>
    <n v="2090000"/>
    <n v="708"/>
    <x v="60"/>
    <x v="5"/>
    <n v="1"/>
  </r>
  <r>
    <n v="2807012"/>
    <n v="94114"/>
    <n v="1"/>
    <d v="2017-09-21T00:00:00"/>
    <d v="1899-12-30T12:42:29"/>
    <n v="37.751862000000003"/>
    <d v="2017-07-19T00:00:00"/>
    <s v="2017"/>
    <x v="2"/>
    <s v="2017Q3"/>
    <x v="10"/>
    <n v="678000"/>
    <n v="-122.44135300000001"/>
    <x v="1"/>
    <d v="2017-09-13T00:00:00"/>
    <n v="685000"/>
    <n v="576"/>
    <x v="60"/>
    <x v="5"/>
    <n v="1"/>
  </r>
  <r>
    <n v="6590080"/>
    <n v="94131"/>
    <n v="2"/>
    <d v="2017-09-18T00:00:00"/>
    <d v="1899-12-30T12:57:04"/>
    <n v="37.746437"/>
    <d v="2017-08-01T00:00:00"/>
    <s v="2017"/>
    <x v="2"/>
    <s v="2017Q3"/>
    <x v="10"/>
    <n v="1295000"/>
    <n v="-122.43169399999999"/>
    <x v="1"/>
    <d v="2017-09-18T00:00:00"/>
    <n v="1407000"/>
    <n v="1185"/>
    <x v="60"/>
    <x v="5"/>
    <n v="1.5"/>
  </r>
  <r>
    <n v="6581032"/>
    <n v="94131"/>
    <n v="3"/>
    <d v="2017-09-26T00:00:00"/>
    <d v="1899-12-30T11:19:48"/>
    <n v="37.747188999999999"/>
    <d v="2017-07-23T00:00:00"/>
    <s v="2017"/>
    <x v="2"/>
    <s v="2017Q3"/>
    <x v="10"/>
    <n v="1998000"/>
    <n v="-122.43311300000001"/>
    <x v="0"/>
    <d v="2017-09-25T00:00:00"/>
    <n v="2301000"/>
    <n v="1795"/>
    <x v="60"/>
    <x v="5"/>
    <n v="2"/>
  </r>
  <r>
    <n v="6591043"/>
    <n v="94131"/>
    <n v="2"/>
    <d v="2017-09-29T00:00:00"/>
    <d v="1899-12-30T11:43:46"/>
    <n v="37.746540000000003"/>
    <d v="2017-09-01T00:00:00"/>
    <s v="2017"/>
    <x v="2"/>
    <s v="2017Q3"/>
    <x v="10"/>
    <n v="1600000"/>
    <n v="-122.429642"/>
    <x v="0"/>
    <d v="2017-09-26T00:00:00"/>
    <n v="1600000"/>
    <n v="1000"/>
    <x v="60"/>
    <x v="5"/>
    <n v="1"/>
  </r>
  <r>
    <n v="6632081"/>
    <n v="94131"/>
    <n v="1"/>
    <d v="2017-10-02T00:00:00"/>
    <d v="1899-12-30T07:56:55"/>
    <n v="37.743366000000002"/>
    <d v="2017-06-25T00:00:00"/>
    <s v="2017"/>
    <x v="2"/>
    <s v="2017Q2"/>
    <x v="9"/>
    <n v="759000"/>
    <n v="-122.427001"/>
    <x v="1"/>
    <d v="2017-09-29T00:00:00"/>
    <n v="930000"/>
    <n v="784"/>
    <x v="60"/>
    <x v="5"/>
    <n v="1"/>
  </r>
  <r>
    <n v="6616026"/>
    <n v="94110"/>
    <n v="4"/>
    <d v="2018-01-03T00:00:00"/>
    <d v="1899-12-30T10:30:51"/>
    <n v="37.744990999999999"/>
    <d v="2017-06-19T00:00:00"/>
    <s v="2017"/>
    <x v="2"/>
    <s v="2017Q2"/>
    <x v="9"/>
    <n v="1499000"/>
    <n v="-122.424126"/>
    <x v="0"/>
    <d v="2017-09-29T00:00:00"/>
    <n v="1675000"/>
    <n v="1700"/>
    <x v="60"/>
    <x v="5"/>
    <n v="2"/>
  </r>
  <r>
    <n v="2807032"/>
    <n v="94114"/>
    <n v="2"/>
    <d v="2017-10-12T00:00:00"/>
    <d v="1899-12-30T15:54:44"/>
    <n v="37.752254000000001"/>
    <d v="2017-07-27T00:00:00"/>
    <s v="2017"/>
    <x v="2"/>
    <s v="2017Q3"/>
    <x v="10"/>
    <n v="1750000"/>
    <n v="-122.441757"/>
    <x v="0"/>
    <d v="2017-10-03T00:00:00"/>
    <n v="1750000"/>
    <n v="1072"/>
    <x v="60"/>
    <x v="5"/>
    <n v="1"/>
  </r>
  <r>
    <n v="2802011"/>
    <n v="94114"/>
    <n v="3"/>
    <d v="2017-10-05T00:00:00"/>
    <d v="1899-12-30T09:17:21"/>
    <n v="37.752837999999997"/>
    <d v="2017-08-21T00:00:00"/>
    <s v="2017"/>
    <x v="2"/>
    <s v="2017Q3"/>
    <x v="10"/>
    <n v="1850000"/>
    <n v="-122.439232"/>
    <x v="0"/>
    <d v="2017-10-04T00:00:00"/>
    <n v="2400000"/>
    <n v="1870"/>
    <x v="60"/>
    <x v="5"/>
    <n v="2"/>
  </r>
  <r>
    <n v="3631027"/>
    <n v="94110"/>
    <n v="1"/>
    <d v="2017-10-11T00:00:00"/>
    <d v="1899-12-30T09:57:47"/>
    <n v="37.754443999999999"/>
    <d v="2017-08-15T00:00:00"/>
    <s v="2017"/>
    <x v="2"/>
    <s v="2017Q3"/>
    <x v="10"/>
    <n v="850000"/>
    <n v="-122.425079"/>
    <x v="1"/>
    <d v="2017-10-05T00:00:00"/>
    <n v="875000"/>
    <n v="854"/>
    <x v="60"/>
    <x v="5"/>
    <n v="1"/>
  </r>
  <r>
    <n v="3361011"/>
    <n v="94131"/>
    <n v="2"/>
    <d v="2017-10-06T00:00:00"/>
    <d v="1899-12-30T09:39:15"/>
    <n v="37.742412999999999"/>
    <d v="2017-06-19T00:00:00"/>
    <s v="2017"/>
    <x v="2"/>
    <s v="2017Q2"/>
    <x v="9"/>
    <n v="998000"/>
    <n v="-122.425354"/>
    <x v="1"/>
    <d v="2017-10-05T00:00:00"/>
    <n v="1220000"/>
    <m/>
    <x v="60"/>
    <x v="5"/>
    <n v="1"/>
  </r>
  <r>
    <n v="2776017"/>
    <n v="94114"/>
    <n v="3"/>
    <d v="2017-10-09T00:00:00"/>
    <d v="1899-12-30T16:36:46"/>
    <n v="37.753898999999997"/>
    <d v="2017-09-04T00:00:00"/>
    <s v="2017"/>
    <x v="2"/>
    <s v="2017Q3"/>
    <x v="10"/>
    <n v="1399000"/>
    <n v="-122.441101"/>
    <x v="1"/>
    <d v="2017-10-05T00:00:00"/>
    <n v="1420000"/>
    <n v="1705"/>
    <x v="60"/>
    <x v="5"/>
    <n v="2.5"/>
  </r>
  <r>
    <n v="3655056"/>
    <n v="94114"/>
    <n v="3"/>
    <d v="2017-10-06T00:00:00"/>
    <d v="1899-12-30T14:57:03"/>
    <n v="37.752730999999997"/>
    <d v="2017-08-01T00:00:00"/>
    <s v="2017"/>
    <x v="2"/>
    <s v="2017Q3"/>
    <x v="10"/>
    <n v="1299000"/>
    <n v="-122.432793"/>
    <x v="1"/>
    <d v="2017-10-06T00:00:00"/>
    <n v="1484415"/>
    <m/>
    <x v="60"/>
    <x v="5"/>
    <n v="1"/>
  </r>
  <r>
    <n v="2771034"/>
    <n v="94114"/>
    <n v="2"/>
    <d v="2017-10-14T00:00:00"/>
    <d v="1899-12-30T11:39:15"/>
    <n v="37.754162000000001"/>
    <d v="2017-08-30T00:00:00"/>
    <s v="2017"/>
    <x v="2"/>
    <s v="2017Q3"/>
    <x v="10"/>
    <n v="1395000"/>
    <n v="-122.435776"/>
    <x v="0"/>
    <d v="2017-10-06T00:00:00"/>
    <n v="1703000"/>
    <n v="1195"/>
    <x v="60"/>
    <x v="5"/>
    <n v="1"/>
  </r>
  <r>
    <n v="196611"/>
    <n v="94131"/>
    <n v="4"/>
    <d v="2017-10-06T00:00:00"/>
    <d v="1899-12-30T11:58:00"/>
    <n v="37.744205000000001"/>
    <d v="2017-08-01T00:00:00"/>
    <s v="2017"/>
    <x v="2"/>
    <s v="2017Q3"/>
    <x v="10"/>
    <n v="2995000"/>
    <n v="-122.43486"/>
    <x v="0"/>
    <d v="2017-10-06T00:00:00"/>
    <n v="2935000"/>
    <n v="3064"/>
    <x v="60"/>
    <x v="5"/>
    <n v="3.5"/>
  </r>
  <r>
    <n v="3648021"/>
    <n v="94110"/>
    <n v="5"/>
    <d v="2017-10-06T00:00:00"/>
    <d v="1899-12-30T16:54:41"/>
    <n v="37.752144000000001"/>
    <d v="2017-07-14T00:00:00"/>
    <s v="2017"/>
    <x v="2"/>
    <s v="2017Q3"/>
    <x v="10"/>
    <n v="4575000"/>
    <n v="-122.424789"/>
    <x v="0"/>
    <d v="2017-10-06T00:00:00"/>
    <n v="4375000"/>
    <n v="4772"/>
    <x v="60"/>
    <x v="5"/>
    <n v="2"/>
  </r>
  <r>
    <n v="6513064"/>
    <n v="94110"/>
    <n v="2"/>
    <d v="2017-10-11T00:00:00"/>
    <d v="1899-12-30T12:49:15"/>
    <n v="37.750709999999998"/>
    <d v="2017-08-28T00:00:00"/>
    <s v="2017"/>
    <x v="2"/>
    <s v="2017Q3"/>
    <x v="10"/>
    <n v="1125000"/>
    <n v="-122.42171500000001"/>
    <x v="1"/>
    <d v="2017-10-11T00:00:00"/>
    <n v="1335000"/>
    <n v="1105"/>
    <x v="60"/>
    <x v="5"/>
    <n v="1"/>
  </r>
  <r>
    <n v="6614054"/>
    <n v="94131"/>
    <n v="3"/>
    <d v="2017-10-17T00:00:00"/>
    <d v="1899-12-30T15:48:31"/>
    <n v="37.745086999999998"/>
    <d v="2017-09-08T00:00:00"/>
    <s v="2017"/>
    <x v="2"/>
    <s v="2017Q3"/>
    <x v="10"/>
    <n v="1295000"/>
    <n v="-122.428459"/>
    <x v="1"/>
    <d v="2017-10-17T00:00:00"/>
    <n v="1600000"/>
    <n v="1390"/>
    <x v="60"/>
    <x v="5"/>
    <n v="2"/>
  </r>
  <r>
    <n v="6618037"/>
    <n v="94131"/>
    <n v="4"/>
    <d v="2017-10-18T00:00:00"/>
    <d v="1899-12-30T10:55:24"/>
    <n v="37.744354000000001"/>
    <d v="2017-09-06T00:00:00"/>
    <s v="2017"/>
    <x v="2"/>
    <s v="2017Q3"/>
    <x v="10"/>
    <n v="2495000"/>
    <n v="-122.425034"/>
    <x v="0"/>
    <d v="2017-10-18T00:00:00"/>
    <n v="2750000"/>
    <m/>
    <x v="60"/>
    <x v="5"/>
    <n v="3"/>
  </r>
  <r>
    <n v="3654033"/>
    <n v="94114"/>
    <n v="4"/>
    <d v="2017-10-18T00:00:00"/>
    <d v="1899-12-30T20:05:46"/>
    <n v="37.752068000000001"/>
    <d v="2017-09-06T00:00:00"/>
    <s v="2017"/>
    <x v="2"/>
    <s v="2017Q3"/>
    <x v="10"/>
    <n v="2680000"/>
    <n v="-122.430511"/>
    <x v="0"/>
    <d v="2017-10-18T00:00:00"/>
    <n v="3060000"/>
    <m/>
    <x v="60"/>
    <x v="5"/>
    <n v="2.5"/>
  </r>
  <r>
    <n v="2805052"/>
    <n v="94114"/>
    <n v="2"/>
    <d v="2017-10-19T00:00:00"/>
    <d v="1899-12-30T16:44:11"/>
    <n v="37.752167"/>
    <d v="2017-09-14T00:00:00"/>
    <s v="2017"/>
    <x v="2"/>
    <s v="2017Q3"/>
    <x v="10"/>
    <n v="1095000"/>
    <n v="-122.43701900000001"/>
    <x v="1"/>
    <d v="2017-10-19T00:00:00"/>
    <n v="1180000"/>
    <m/>
    <x v="60"/>
    <x v="5"/>
    <n v="1"/>
  </r>
  <r>
    <n v="6600032"/>
    <n v="94131"/>
    <n v="2"/>
    <d v="2017-10-20T00:00:00"/>
    <d v="1899-12-30T15:11:19"/>
    <n v="37.745983000000003"/>
    <d v="2017-02-01T00:00:00"/>
    <s v="2017"/>
    <x v="2"/>
    <s v="2017Q1"/>
    <x v="8"/>
    <n v="1149000"/>
    <n v="-122.426117"/>
    <x v="1"/>
    <d v="2017-10-20T00:00:00"/>
    <n v="1600000"/>
    <m/>
    <x v="60"/>
    <x v="5"/>
    <n v="1.5"/>
  </r>
  <r>
    <s v="6561024A"/>
    <n v="94131"/>
    <n v="2"/>
    <d v="2017-10-20T00:00:00"/>
    <d v="1899-12-30T14:23:28"/>
    <n v="37.747734000000001"/>
    <d v="2017-09-14T00:00:00"/>
    <s v="2017"/>
    <x v="2"/>
    <s v="2017Q3"/>
    <x v="10"/>
    <n v="1350000"/>
    <n v="-122.437378"/>
    <x v="0"/>
    <d v="2017-10-20T00:00:00"/>
    <n v="1650000"/>
    <n v="1125"/>
    <x v="60"/>
    <x v="5"/>
    <n v="1"/>
  </r>
  <r>
    <n v="6548075"/>
    <n v="94114"/>
    <n v="3"/>
    <d v="2017-10-24T00:00:00"/>
    <d v="1899-12-30T17:13:27"/>
    <n v="37.749358999999998"/>
    <d v="2017-09-07T00:00:00"/>
    <s v="2017"/>
    <x v="2"/>
    <s v="2017Q3"/>
    <x v="10"/>
    <n v="1895000"/>
    <n v="-122.429604"/>
    <x v="1"/>
    <d v="2017-10-23T00:00:00"/>
    <n v="1895000"/>
    <n v="1592"/>
    <x v="60"/>
    <x v="5"/>
    <n v="3.5"/>
  </r>
  <r>
    <n v="6578047"/>
    <n v="94131"/>
    <n v="2"/>
    <d v="2017-10-24T00:00:00"/>
    <d v="1899-12-30T14:17:18"/>
    <n v="37.747180999999998"/>
    <d v="2017-09-15T00:00:00"/>
    <s v="2017"/>
    <x v="2"/>
    <s v="2017Q3"/>
    <x v="10"/>
    <n v="725000"/>
    <n v="-122.42585800000001"/>
    <x v="1"/>
    <d v="2017-10-24T00:00:00"/>
    <n v="750000"/>
    <m/>
    <x v="60"/>
    <x v="5"/>
    <n v="1"/>
  </r>
  <r>
    <n v="6535002"/>
    <n v="94110"/>
    <n v="5"/>
    <d v="2017-10-24T00:00:00"/>
    <d v="1899-12-30T16:20:57"/>
    <n v="37.750816"/>
    <d v="2017-06-02T00:00:00"/>
    <s v="2017"/>
    <x v="2"/>
    <s v="2017Q2"/>
    <x v="9"/>
    <n v="6995000"/>
    <n v="-122.42542299999999"/>
    <x v="0"/>
    <d v="2017-10-24T00:00:00"/>
    <n v="6500000"/>
    <n v="4850"/>
    <x v="60"/>
    <x v="5"/>
    <n v="4.5"/>
  </r>
  <r>
    <n v="2768021"/>
    <n v="94114"/>
    <n v="3"/>
    <d v="2017-10-31T00:00:00"/>
    <d v="1899-12-30T08:50:43"/>
    <n v="37.754471000000002"/>
    <d v="2017-08-01T00:00:00"/>
    <s v="2017"/>
    <x v="2"/>
    <s v="2017Q3"/>
    <x v="10"/>
    <n v="1895000"/>
    <n v="-122.437172"/>
    <x v="0"/>
    <d v="2017-10-25T00:00:00"/>
    <n v="1807000"/>
    <n v="1351"/>
    <x v="60"/>
    <x v="5"/>
    <n v="2"/>
  </r>
  <r>
    <n v="3630028"/>
    <n v="94114"/>
    <n v="1"/>
    <d v="2017-10-26T00:00:00"/>
    <d v="1899-12-30T14:45:05"/>
    <n v="37.753520999999999"/>
    <d v="2017-08-01T00:00:00"/>
    <s v="2017"/>
    <x v="2"/>
    <s v="2017Q3"/>
    <x v="10"/>
    <n v="489000"/>
    <n v="-122.42615499999999"/>
    <x v="1"/>
    <d v="2017-10-26T00:00:00"/>
    <n v="621000"/>
    <m/>
    <x v="60"/>
    <x v="5"/>
    <n v="1"/>
  </r>
  <r>
    <n v="3632053"/>
    <n v="94110"/>
    <n v="3"/>
    <d v="2017-10-27T00:00:00"/>
    <d v="1899-12-30T10:07:42"/>
    <n v="37.754204000000001"/>
    <d v="2017-08-27T00:00:00"/>
    <s v="2017"/>
    <x v="2"/>
    <s v="2017Q3"/>
    <x v="10"/>
    <n v="1750000"/>
    <n v="-122.423393"/>
    <x v="1"/>
    <d v="2017-10-26T00:00:00"/>
    <n v="1810000"/>
    <n v="1324"/>
    <x v="60"/>
    <x v="5"/>
    <n v="2"/>
  </r>
  <r>
    <s v="6612013A"/>
    <n v="94131"/>
    <n v="3"/>
    <d v="2017-11-01T00:00:00"/>
    <d v="1899-12-30T12:32:03"/>
    <n v="37.744391999999998"/>
    <d v="2017-09-22T00:00:00"/>
    <s v="2017"/>
    <x v="2"/>
    <s v="2017Q3"/>
    <x v="10"/>
    <n v="1195000"/>
    <n v="-122.432121"/>
    <x v="0"/>
    <d v="2017-10-27T00:00:00"/>
    <n v="1821300"/>
    <n v="1341"/>
    <x v="60"/>
    <x v="5"/>
    <n v="1"/>
  </r>
  <r>
    <n v="6616056"/>
    <n v="94110"/>
    <n v="2"/>
    <d v="2017-10-30T00:00:00"/>
    <d v="1899-12-30T23:50:06"/>
    <n v="37.74485"/>
    <d v="2017-09-20T00:00:00"/>
    <s v="2017"/>
    <x v="2"/>
    <s v="2017Q3"/>
    <x v="10"/>
    <n v="1095000"/>
    <n v="-122.424156"/>
    <x v="1"/>
    <d v="2017-10-30T00:00:00"/>
    <n v="1300000"/>
    <n v="1202"/>
    <x v="60"/>
    <x v="5"/>
    <n v="1"/>
  </r>
  <r>
    <n v="2802025"/>
    <n v="94114"/>
    <n v="1"/>
    <d v="2017-10-31T00:00:00"/>
    <d v="1899-12-30T15:58:28"/>
    <n v="37.75264"/>
    <d v="2017-10-04T00:00:00"/>
    <s v="2017"/>
    <x v="2"/>
    <s v="2017Q4"/>
    <x v="11"/>
    <n v="749000"/>
    <n v="-122.44043000000001"/>
    <x v="0"/>
    <d v="2017-10-31T00:00:00"/>
    <n v="1065000"/>
    <n v="790"/>
    <x v="60"/>
    <x v="5"/>
    <n v="1"/>
  </r>
  <r>
    <n v="6513047"/>
    <n v="94110"/>
    <n v="3"/>
    <d v="2017-11-02T00:00:00"/>
    <d v="1899-12-30T16:13:52"/>
    <n v="37.751410999999997"/>
    <d v="2017-09-15T00:00:00"/>
    <s v="2017"/>
    <x v="2"/>
    <s v="2017Q3"/>
    <x v="10"/>
    <n v="1195000"/>
    <n v="-122.42248499999999"/>
    <x v="1"/>
    <d v="2017-11-02T00:00:00"/>
    <n v="1325000"/>
    <m/>
    <x v="60"/>
    <x v="5"/>
    <n v="2"/>
  </r>
  <r>
    <n v="6535059"/>
    <n v="94114"/>
    <n v="3"/>
    <d v="2017-11-03T00:00:00"/>
    <d v="1899-12-30T14:59:36"/>
    <n v="37.750686999999999"/>
    <d v="2017-09-28T00:00:00"/>
    <s v="2017"/>
    <x v="2"/>
    <s v="2017Q3"/>
    <x v="10"/>
    <n v="1349000"/>
    <n v="-122.42675"/>
    <x v="1"/>
    <d v="2017-11-02T00:00:00"/>
    <n v="1600000"/>
    <n v="1344"/>
    <x v="60"/>
    <x v="5"/>
    <n v="1"/>
  </r>
  <r>
    <n v="6615022"/>
    <n v="94131"/>
    <n v="2"/>
    <d v="2017-11-08T00:00:00"/>
    <d v="1899-12-30T16:12:47"/>
    <n v="37.744777999999997"/>
    <d v="2017-09-29T00:00:00"/>
    <s v="2017"/>
    <x v="2"/>
    <s v="2017Q3"/>
    <x v="10"/>
    <n v="1549000"/>
    <n v="-122.426453"/>
    <x v="0"/>
    <d v="2017-11-03T00:00:00"/>
    <n v="1875000"/>
    <n v="1225"/>
    <x v="60"/>
    <x v="5"/>
    <n v="1"/>
  </r>
  <r>
    <n v="6501024"/>
    <n v="94114"/>
    <n v="3"/>
    <d v="2017-11-03T00:00:00"/>
    <d v="1899-12-30T15:30:28"/>
    <n v="37.749614999999999"/>
    <d v="2017-08-08T00:00:00"/>
    <s v="2017"/>
    <x v="2"/>
    <s v="2017Q3"/>
    <x v="10"/>
    <n v="1995000"/>
    <n v="-122.442413"/>
    <x v="0"/>
    <d v="2017-11-03T00:00:00"/>
    <n v="2140000"/>
    <n v="2470"/>
    <x v="60"/>
    <x v="5"/>
    <n v="3"/>
  </r>
  <r>
    <s v="NEW OR UNDER CONSTRUCTION"/>
    <n v="94114"/>
    <n v="5"/>
    <d v="2017-11-13T00:00:00"/>
    <d v="1899-12-30T14:40:29"/>
    <n v="37.748233999999997"/>
    <d v="2017-09-21T00:00:00"/>
    <s v="2017"/>
    <x v="2"/>
    <s v="2017Q3"/>
    <x v="10"/>
    <n v="4750000"/>
    <n v="-122.436295"/>
    <x v="0"/>
    <d v="2017-11-03T00:00:00"/>
    <n v="4995000"/>
    <n v="3982"/>
    <x v="60"/>
    <x v="5"/>
    <n v="4"/>
  </r>
  <r>
    <n v="6550016"/>
    <n v="94114"/>
    <n v="2"/>
    <d v="2017-11-07T00:00:00"/>
    <d v="1899-12-30T13:40:02"/>
    <n v="37.749557000000003"/>
    <d v="2017-06-19T00:00:00"/>
    <s v="2017"/>
    <x v="2"/>
    <s v="2017Q2"/>
    <x v="9"/>
    <n v="1650000"/>
    <n v="-122.42617"/>
    <x v="0"/>
    <d v="2017-11-07T00:00:00"/>
    <n v="1490000"/>
    <n v="1122"/>
    <x v="60"/>
    <x v="5"/>
    <n v="2"/>
  </r>
  <r>
    <n v="662150"/>
    <n v="94131"/>
    <n v="3"/>
    <d v="2017-11-08T00:00:00"/>
    <d v="1899-12-30T16:37:38"/>
    <n v="37.743640999999997"/>
    <d v="2017-10-06T00:00:00"/>
    <s v="2017"/>
    <x v="2"/>
    <s v="2017Q4"/>
    <x v="11"/>
    <n v="1895000"/>
    <n v="-122.43167099999999"/>
    <x v="1"/>
    <d v="2017-11-08T00:00:00"/>
    <n v="2100000"/>
    <n v="1980"/>
    <x v="60"/>
    <x v="5"/>
    <n v="2"/>
  </r>
  <r>
    <n v="7537074"/>
    <n v="94131"/>
    <n v="5"/>
    <d v="2017-11-09T00:00:00"/>
    <d v="1899-12-30T08:04:56"/>
    <n v="37.742958000000002"/>
    <d v="2017-09-19T00:00:00"/>
    <s v="2017"/>
    <x v="2"/>
    <s v="2017Q3"/>
    <x v="10"/>
    <n v="2395000"/>
    <n v="-122.43483000000001"/>
    <x v="0"/>
    <d v="2017-11-08T00:00:00"/>
    <n v="2675000"/>
    <n v="3340"/>
    <x v="60"/>
    <x v="5"/>
    <n v="3.5"/>
  </r>
  <r>
    <n v="7519009"/>
    <n v="94131"/>
    <n v="3"/>
    <d v="2017-11-09T00:00:00"/>
    <d v="1899-12-30T14:17:21"/>
    <n v="37.745235000000001"/>
    <d v="2017-10-13T00:00:00"/>
    <s v="2017"/>
    <x v="2"/>
    <s v="2017Q4"/>
    <x v="11"/>
    <n v="1398000"/>
    <n v="-122.438721"/>
    <x v="0"/>
    <d v="2017-11-09T00:00:00"/>
    <n v="1858000"/>
    <n v="1736"/>
    <x v="60"/>
    <x v="5"/>
    <n v="2.5"/>
  </r>
  <r>
    <s v="6589002J"/>
    <n v="94131"/>
    <n v="4"/>
    <d v="2017-11-09T00:00:00"/>
    <d v="1899-12-30T16:02:50"/>
    <n v="37.745761999999999"/>
    <d v="2017-07-21T00:00:00"/>
    <s v="2017"/>
    <x v="2"/>
    <s v="2017Q3"/>
    <x v="10"/>
    <n v="2950000"/>
    <n v="-122.434845"/>
    <x v="0"/>
    <d v="2017-11-09T00:00:00"/>
    <n v="3155000"/>
    <n v="2550"/>
    <x v="60"/>
    <x v="5"/>
    <n v="3"/>
  </r>
  <r>
    <n v="362121"/>
    <n v="94114"/>
    <n v="5"/>
    <d v="2017-11-09T00:00:00"/>
    <d v="1899-12-30T20:01:50"/>
    <n v="37.754936000000001"/>
    <d v="2017-09-25T00:00:00"/>
    <s v="2017"/>
    <x v="2"/>
    <s v="2017Q3"/>
    <x v="10"/>
    <n v="4700000"/>
    <n v="-122.431122"/>
    <x v="0"/>
    <d v="2017-11-09T00:00:00"/>
    <n v="4700000"/>
    <n v="3810"/>
    <x v="60"/>
    <x v="5"/>
    <n v="4"/>
  </r>
  <r>
    <n v="276414"/>
    <n v="94114"/>
    <n v="4"/>
    <d v="2017-11-10T00:00:00"/>
    <d v="1899-12-30T12:43:11"/>
    <n v="37.753712"/>
    <d v="2017-11-10T00:00:00"/>
    <s v="2017"/>
    <x v="2"/>
    <s v="2017Q4"/>
    <x v="11"/>
    <n v="3950000"/>
    <n v="-122.441849"/>
    <x v="0"/>
    <d v="2017-11-10T00:00:00"/>
    <n v="3900000"/>
    <m/>
    <x v="60"/>
    <x v="5"/>
    <n v="3.5"/>
  </r>
  <r>
    <n v="3632054"/>
    <n v="94110"/>
    <n v="3"/>
    <d v="2017-11-13T00:00:00"/>
    <d v="1899-12-30T14:25:10"/>
    <n v="37.754199999999997"/>
    <d v="2017-09-04T00:00:00"/>
    <s v="2017"/>
    <x v="2"/>
    <s v="2017Q3"/>
    <x v="10"/>
    <n v="2195000"/>
    <n v="-122.42343099999999"/>
    <x v="1"/>
    <d v="2017-11-13T00:00:00"/>
    <n v="2200000"/>
    <n v="1829"/>
    <x v="60"/>
    <x v="5"/>
    <n v="2"/>
  </r>
  <r>
    <n v="6640015"/>
    <n v="94131"/>
    <n v="3"/>
    <d v="2017-11-14T00:00:00"/>
    <d v="1899-12-30T19:04:39"/>
    <n v="37.742030999999997"/>
    <d v="2017-08-28T00:00:00"/>
    <s v="2017"/>
    <x v="2"/>
    <s v="2017Q3"/>
    <x v="10"/>
    <n v="1300000"/>
    <n v="-122.43291499999999"/>
    <x v="0"/>
    <d v="2017-11-14T00:00:00"/>
    <n v="1875000"/>
    <n v="1481"/>
    <x v="60"/>
    <x v="5"/>
    <n v="2"/>
  </r>
  <r>
    <n v="6538051"/>
    <n v="94114"/>
    <n v="3"/>
    <d v="2017-11-14T00:00:00"/>
    <d v="1899-12-30T18:04:14"/>
    <n v="37.750301"/>
    <d v="2017-08-01T00:00:00"/>
    <s v="2017"/>
    <x v="2"/>
    <s v="2017Q3"/>
    <x v="10"/>
    <n v="2200000"/>
    <n v="-122.433159"/>
    <x v="0"/>
    <d v="2017-11-14T00:00:00"/>
    <n v="2210000"/>
    <n v="1962"/>
    <x v="60"/>
    <x v="5"/>
    <n v="2"/>
  </r>
  <r>
    <s v="NEW OR UNDER CONSTRUCTION"/>
    <n v="94131"/>
    <n v="4"/>
    <d v="2017-11-14T00:00:00"/>
    <d v="1899-12-30T15:04:03"/>
    <n v="37.744090999999997"/>
    <d v="2017-09-07T00:00:00"/>
    <s v="2017"/>
    <x v="2"/>
    <s v="2017Q3"/>
    <x v="10"/>
    <n v="3495000"/>
    <n v="-122.435852"/>
    <x v="0"/>
    <d v="2017-11-14T00:00:00"/>
    <n v="3495000"/>
    <n v="3675"/>
    <x v="60"/>
    <x v="5"/>
    <n v="4.5"/>
  </r>
  <r>
    <n v="3628031"/>
    <n v="94114"/>
    <n v="4"/>
    <d v="2017-12-15T00:00:00"/>
    <d v="1899-12-30T10:18:22"/>
    <n v="37.754641999999997"/>
    <d v="2017-10-16T00:00:00"/>
    <s v="2017"/>
    <x v="2"/>
    <s v="2017Q4"/>
    <x v="11"/>
    <n v="3895000"/>
    <n v="-122.428551"/>
    <x v="0"/>
    <d v="2017-11-15T00:00:00"/>
    <n v="4100000"/>
    <n v="3774"/>
    <x v="60"/>
    <x v="5"/>
    <n v="3.5"/>
  </r>
  <r>
    <n v="2771068"/>
    <n v="94114"/>
    <n v="3"/>
    <d v="2017-11-17T00:00:00"/>
    <d v="1899-12-30T13:06:23"/>
    <n v="37.753833999999998"/>
    <d v="2017-10-12T00:00:00"/>
    <s v="2017"/>
    <x v="2"/>
    <s v="2017Q4"/>
    <x v="11"/>
    <n v="1695000"/>
    <n v="-122.435745"/>
    <x v="1"/>
    <d v="2017-11-17T00:00:00"/>
    <n v="2070000"/>
    <n v="2060"/>
    <x v="60"/>
    <x v="5"/>
    <n v="2.5"/>
  </r>
  <r>
    <s v="2828016A"/>
    <n v="94114"/>
    <n v="2"/>
    <d v="2017-11-20T00:00:00"/>
    <d v="1899-12-30T10:08:03"/>
    <n v="37.750987000000002"/>
    <d v="2017-11-20T00:00:00"/>
    <s v="2017"/>
    <x v="2"/>
    <s v="2017Q4"/>
    <x v="11"/>
    <n v="1900000"/>
    <n v="-122.44219699999999"/>
    <x v="0"/>
    <d v="2017-11-20T00:00:00"/>
    <n v="1885000"/>
    <n v="904"/>
    <x v="60"/>
    <x v="5"/>
    <n v="1"/>
  </r>
  <r>
    <n v="3629047"/>
    <n v="94114"/>
    <n v="3"/>
    <d v="2017-11-21T00:00:00"/>
    <d v="1899-12-30T16:03:57"/>
    <n v="37.754528000000001"/>
    <d v="2017-09-08T00:00:00"/>
    <s v="2017"/>
    <x v="2"/>
    <s v="2017Q3"/>
    <x v="10"/>
    <n v="2450000"/>
    <n v="-122.426727"/>
    <x v="1"/>
    <d v="2017-11-21T00:00:00"/>
    <n v="2400000"/>
    <n v="2153"/>
    <x v="60"/>
    <x v="5"/>
    <n v="3"/>
  </r>
  <r>
    <s v="3652025A"/>
    <n v="94114"/>
    <n v="4"/>
    <d v="2017-11-27T00:00:00"/>
    <d v="1899-12-30T21:52:00"/>
    <n v="37.752246999999997"/>
    <d v="2017-08-07T00:00:00"/>
    <s v="2017"/>
    <x v="2"/>
    <s v="2017Q3"/>
    <x v="10"/>
    <n v="2995000"/>
    <n v="-122.428864"/>
    <x v="0"/>
    <d v="2017-11-21T00:00:00"/>
    <n v="3150000"/>
    <m/>
    <x v="60"/>
    <x v="5"/>
    <n v="3"/>
  </r>
  <r>
    <n v="3646040"/>
    <n v="94110"/>
    <n v="3"/>
    <d v="2017-11-25T00:00:00"/>
    <d v="1899-12-30T15:23:41"/>
    <n v="37.753295999999999"/>
    <d v="2017-06-15T00:00:00"/>
    <s v="2017"/>
    <x v="2"/>
    <s v="2017Q2"/>
    <x v="9"/>
    <n v="1498000"/>
    <n v="-122.422844"/>
    <x v="1"/>
    <d v="2017-11-22T00:00:00"/>
    <n v="1660000"/>
    <n v="1785"/>
    <x v="60"/>
    <x v="5"/>
    <n v="1"/>
  </r>
  <r>
    <n v="6592012"/>
    <n v="94131"/>
    <n v="2"/>
    <d v="2017-11-29T00:00:00"/>
    <d v="1899-12-30T16:29:03"/>
    <n v="37.746284000000003"/>
    <d v="2017-08-30T00:00:00"/>
    <s v="2017"/>
    <x v="2"/>
    <s v="2017Q3"/>
    <x v="10"/>
    <n v="1600000"/>
    <n v="-122.42765"/>
    <x v="0"/>
    <d v="2017-11-22T00:00:00"/>
    <n v="1600000"/>
    <n v="1242"/>
    <x v="60"/>
    <x v="5"/>
    <n v="1"/>
  </r>
  <r>
    <n v="6601022"/>
    <n v="94131"/>
    <n v="3"/>
    <d v="2017-11-27T00:00:00"/>
    <d v="1899-12-30T09:30:57"/>
    <n v="37.745449000000001"/>
    <d v="2017-10-20T00:00:00"/>
    <s v="2017"/>
    <x v="2"/>
    <s v="2017Q4"/>
    <x v="11"/>
    <n v="1595000"/>
    <n v="-122.428749"/>
    <x v="0"/>
    <d v="2017-11-22T00:00:00"/>
    <n v="1900000"/>
    <n v="1617"/>
    <x v="60"/>
    <x v="5"/>
    <n v="2.5"/>
  </r>
  <r>
    <n v="6554043"/>
    <n v="94114"/>
    <n v="2"/>
    <d v="2017-11-27T00:00:00"/>
    <d v="1899-12-30T13:45:09"/>
    <n v="37.748733999999999"/>
    <d v="2017-10-06T00:00:00"/>
    <s v="2017"/>
    <x v="2"/>
    <s v="2017Q4"/>
    <x v="11"/>
    <n v="1350000"/>
    <n v="-122.43244900000001"/>
    <x v="1"/>
    <d v="2017-11-27T00:00:00"/>
    <n v="1550000"/>
    <n v="1313"/>
    <x v="60"/>
    <x v="5"/>
    <n v="2"/>
  </r>
  <r>
    <s v="6545030C"/>
    <n v="94114"/>
    <n v="3"/>
    <d v="2017-11-28T00:00:00"/>
    <d v="1899-12-30T11:39:06"/>
    <n v="37.749310000000001"/>
    <d v="2017-10-20T00:00:00"/>
    <s v="2017"/>
    <x v="2"/>
    <s v="2017Q4"/>
    <x v="11"/>
    <n v="1995000"/>
    <n v="-122.437263"/>
    <x v="0"/>
    <d v="2017-11-28T00:00:00"/>
    <n v="2300000"/>
    <m/>
    <x v="60"/>
    <x v="5"/>
    <n v="2.5"/>
  </r>
  <r>
    <n v="2829030"/>
    <n v="94114"/>
    <n v="3"/>
    <d v="2017-11-28T00:00:00"/>
    <d v="1899-12-30T11:40:49"/>
    <n v="37.751190000000001"/>
    <d v="2017-10-27T00:00:00"/>
    <s v="2017"/>
    <x v="2"/>
    <s v="2017Q4"/>
    <x v="11"/>
    <n v="2395000"/>
    <n v="-122.43924"/>
    <x v="0"/>
    <d v="2017-11-28T00:00:00"/>
    <n v="2560000"/>
    <n v="2399"/>
    <x v="60"/>
    <x v="5"/>
    <n v="2"/>
  </r>
  <r>
    <n v="66145"/>
    <n v="94131"/>
    <n v="3"/>
    <d v="2017-11-29T00:00:00"/>
    <d v="1899-12-30T18:49:51"/>
    <n v="37.744864999999997"/>
    <d v="2017-10-18T00:00:00"/>
    <s v="2017"/>
    <x v="2"/>
    <s v="2017Q4"/>
    <x v="11"/>
    <n v="4200000"/>
    <n v="-122.42701700000001"/>
    <x v="0"/>
    <d v="2017-11-29T00:00:00"/>
    <n v="3887500"/>
    <n v="3574"/>
    <x v="60"/>
    <x v="5"/>
    <n v="3.5"/>
  </r>
  <r>
    <n v="6633012"/>
    <n v="94131"/>
    <n v="2"/>
    <d v="2017-11-30T00:00:00"/>
    <d v="1899-12-30T10:10:46"/>
    <n v="37.743225000000002"/>
    <d v="2017-09-06T00:00:00"/>
    <s v="2017"/>
    <x v="2"/>
    <s v="2017Q3"/>
    <x v="10"/>
    <n v="1495000"/>
    <n v="-122.42524"/>
    <x v="0"/>
    <d v="2017-11-30T00:00:00"/>
    <n v="1427500"/>
    <n v="1275"/>
    <x v="60"/>
    <x v="5"/>
    <n v="1.25"/>
  </r>
  <r>
    <n v="6635027"/>
    <n v="94110"/>
    <n v="2"/>
    <d v="2017-12-04T00:00:00"/>
    <d v="1899-12-30T10:29:39"/>
    <n v="37.742576999999997"/>
    <d v="2017-09-22T00:00:00"/>
    <s v="2017"/>
    <x v="2"/>
    <s v="2017Q3"/>
    <x v="10"/>
    <n v="799000"/>
    <n v="-122.42287399999999"/>
    <x v="1"/>
    <d v="2017-12-01T00:00:00"/>
    <n v="790000"/>
    <n v="850"/>
    <x v="60"/>
    <x v="5"/>
    <n v="1"/>
  </r>
  <r>
    <n v="3652007"/>
    <n v="94114"/>
    <n v="4"/>
    <d v="2017-12-05T00:00:00"/>
    <d v="1899-12-30T11:50:37"/>
    <n v="37.752580999999999"/>
    <d v="2017-12-05T00:00:00"/>
    <s v="2017"/>
    <x v="2"/>
    <s v="2017Q4"/>
    <x v="11"/>
    <n v="4400000"/>
    <n v="-122.428791"/>
    <x v="0"/>
    <d v="2017-12-05T00:00:00"/>
    <n v="4200000"/>
    <m/>
    <x v="60"/>
    <x v="5"/>
    <n v="3.5"/>
  </r>
  <r>
    <n v="2768019"/>
    <n v="94114"/>
    <n v="3"/>
    <d v="2017-12-12T00:00:00"/>
    <d v="1899-12-30T09:17:51"/>
    <n v="37.754505000000002"/>
    <d v="2017-11-10T00:00:00"/>
    <s v="2017"/>
    <x v="2"/>
    <s v="2017Q4"/>
    <x v="11"/>
    <n v="1999000"/>
    <n v="-122.43704200000001"/>
    <x v="0"/>
    <d v="2017-12-11T00:00:00"/>
    <n v="2450000"/>
    <n v="1663"/>
    <x v="60"/>
    <x v="5"/>
    <n v="3.5"/>
  </r>
  <r>
    <n v="656710"/>
    <n v="94110"/>
    <n v="1"/>
    <d v="2017-12-19T00:00:00"/>
    <d v="1899-12-30T12:46:49"/>
    <n v="37.748134999999998"/>
    <d v="2017-10-06T00:00:00"/>
    <s v="2017"/>
    <x v="2"/>
    <s v="2017Q4"/>
    <x v="11"/>
    <n v="695000"/>
    <n v="-122.42305"/>
    <x v="1"/>
    <d v="2017-12-13T00:00:00"/>
    <n v="710000"/>
    <n v="626"/>
    <x v="60"/>
    <x v="5"/>
    <n v="1"/>
  </r>
  <r>
    <n v="3653064"/>
    <n v="94114"/>
    <n v="3"/>
    <d v="2017-12-15T00:00:00"/>
    <d v="1899-12-30T15:05:08"/>
    <n v="37.752529000000003"/>
    <d v="2017-10-20T00:00:00"/>
    <s v="2017"/>
    <x v="2"/>
    <s v="2017Q4"/>
    <x v="11"/>
    <n v="1295000"/>
    <n v="-122.43047300000001"/>
    <x v="1"/>
    <d v="2017-12-15T00:00:00"/>
    <n v="1580000"/>
    <n v="1372"/>
    <x v="60"/>
    <x v="5"/>
    <n v="1.5"/>
  </r>
  <r>
    <n v="6541016"/>
    <n v="94114"/>
    <n v="3"/>
    <d v="2017-12-19T00:00:00"/>
    <d v="1899-12-30T09:08:54"/>
    <n v="37.749049999999997"/>
    <d v="2017-11-03T00:00:00"/>
    <s v="2017"/>
    <x v="2"/>
    <s v="2017Q4"/>
    <x v="11"/>
    <n v="1995000"/>
    <n v="-122.442329"/>
    <x v="0"/>
    <d v="2017-12-18T00:00:00"/>
    <n v="2300000"/>
    <n v="1775"/>
    <x v="60"/>
    <x v="5"/>
    <n v="2"/>
  </r>
  <r>
    <n v="7537010"/>
    <n v="94131"/>
    <n v="2"/>
    <d v="2017-12-19T00:00:00"/>
    <d v="1899-12-30T14:55:39"/>
    <n v="37.742373999999998"/>
    <d v="2017-09-27T00:00:00"/>
    <s v="2017"/>
    <x v="2"/>
    <s v="2017Q3"/>
    <x v="10"/>
    <n v="1549000"/>
    <n v="-122.433502"/>
    <x v="0"/>
    <d v="2017-12-19T00:00:00"/>
    <n v="1850000"/>
    <n v="1567"/>
    <x v="60"/>
    <x v="5"/>
    <n v="2"/>
  </r>
  <r>
    <n v="2805038"/>
    <n v="94114"/>
    <n v="4"/>
    <d v="2017-12-21T00:00:00"/>
    <d v="1899-12-30T13:55:25"/>
    <n v="37.752437999999998"/>
    <d v="2017-09-08T00:00:00"/>
    <s v="2017"/>
    <x v="2"/>
    <s v="2017Q3"/>
    <x v="10"/>
    <n v="3795000"/>
    <n v="-122.437759"/>
    <x v="0"/>
    <d v="2017-12-19T00:00:00"/>
    <n v="3600000"/>
    <m/>
    <x v="60"/>
    <x v="5"/>
    <n v="3"/>
  </r>
  <r>
    <n v="6541038"/>
    <n v="94114"/>
    <n v="3"/>
    <d v="2017-12-22T00:00:00"/>
    <d v="1899-12-30T08:08:00"/>
    <n v="37.748809999999999"/>
    <d v="2017-12-01T00:00:00"/>
    <s v="2017"/>
    <x v="2"/>
    <s v="2017Q4"/>
    <x v="11"/>
    <n v="1695000"/>
    <n v="-122.44158899999999"/>
    <x v="1"/>
    <d v="2017-12-20T00:00:00"/>
    <n v="1800000"/>
    <n v="2073"/>
    <x v="60"/>
    <x v="5"/>
    <n v="2.5"/>
  </r>
  <r>
    <n v="6631033"/>
    <n v="94131"/>
    <n v="2"/>
    <d v="2017-12-20T00:00:00"/>
    <d v="1899-12-30T00:44:33"/>
    <n v="37.743307999999999"/>
    <d v="2017-12-20T00:00:00"/>
    <s v="2017"/>
    <x v="2"/>
    <s v="2017Q4"/>
    <x v="11"/>
    <n v="1475000"/>
    <n v="-122.430205"/>
    <x v="0"/>
    <d v="2017-12-20T00:00:00"/>
    <n v="1475000"/>
    <m/>
    <x v="60"/>
    <x v="5"/>
    <n v="1"/>
  </r>
  <r>
    <n v="2805003"/>
    <n v="94114"/>
    <n v="2"/>
    <d v="2017-12-24T00:00:00"/>
    <d v="1899-12-30T11:18:50"/>
    <n v="37.752440999999997"/>
    <d v="2017-10-27T00:00:00"/>
    <s v="2017"/>
    <x v="2"/>
    <s v="2017Q4"/>
    <x v="11"/>
    <n v="1095000"/>
    <n v="-122.43673699999999"/>
    <x v="1"/>
    <d v="2017-12-22T00:00:00"/>
    <n v="1355000"/>
    <n v="1387"/>
    <x v="60"/>
    <x v="5"/>
    <n v="1"/>
  </r>
  <r>
    <s v="2828015A"/>
    <n v="94114"/>
    <n v="2"/>
    <d v="2017-12-27T00:00:00"/>
    <d v="1899-12-30T11:35:33"/>
    <n v="37.751015000000002"/>
    <d v="2017-12-18T00:00:00"/>
    <s v="2017"/>
    <x v="2"/>
    <s v="2017Q4"/>
    <x v="11"/>
    <n v="1399000"/>
    <n v="-122.44201700000001"/>
    <x v="0"/>
    <d v="2017-12-22T00:00:00"/>
    <n v="1490000"/>
    <m/>
    <x v="60"/>
    <x v="5"/>
    <n v="1"/>
  </r>
  <r>
    <n v="6556015"/>
    <n v="94131"/>
    <n v="5"/>
    <d v="2017-12-29T00:00:00"/>
    <d v="1899-12-30T08:52:33"/>
    <n v="37.748134999999998"/>
    <d v="2017-08-31T00:00:00"/>
    <s v="2017"/>
    <x v="2"/>
    <s v="2017Q3"/>
    <x v="10"/>
    <n v="5495000"/>
    <n v="-122.437202"/>
    <x v="0"/>
    <d v="2017-12-28T00:00:00"/>
    <n v="4937000"/>
    <n v="4816"/>
    <x v="60"/>
    <x v="5"/>
    <n v="4.5"/>
  </r>
  <r>
    <n v="6612020"/>
    <n v="94131"/>
    <n v="1"/>
    <d v="2018-01-08T00:00:00"/>
    <d v="1899-12-30T08:12:29"/>
    <n v="37.744380999999997"/>
    <d v="2017-09-29T00:00:00"/>
    <s v="2017"/>
    <x v="2"/>
    <s v="2017Q3"/>
    <x v="10"/>
    <n v="1299000"/>
    <n v="-122.432693"/>
    <x v="0"/>
    <d v="2017-12-29T00:00:00"/>
    <n v="1299000"/>
    <n v="1175"/>
    <x v="60"/>
    <x v="5"/>
    <n v="1"/>
  </r>
  <r>
    <n v="6539"/>
    <n v="94114"/>
    <n v="4"/>
    <d v="2018-01-08T00:00:00"/>
    <d v="1899-12-30T16:39:57"/>
    <n v="37.749805000000002"/>
    <d v="2017-12-29T00:00:00"/>
    <s v="2017"/>
    <x v="2"/>
    <s v="2017Q4"/>
    <x v="11"/>
    <n v="3750000"/>
    <n v="-122.435951"/>
    <x v="0"/>
    <d v="2017-12-29T00:00:00"/>
    <n v="3750000"/>
    <m/>
    <x v="60"/>
    <x v="5"/>
    <n v="3.5"/>
  </r>
  <r>
    <n v="2772073"/>
    <n v="94114"/>
    <n v="3"/>
    <d v="2018-01-05T00:00:00"/>
    <d v="1899-12-30T11:09:50"/>
    <n v="37.753101000000001"/>
    <d v="2017-11-30T00:00:00"/>
    <s v="2017"/>
    <x v="2"/>
    <s v="2017Q4"/>
    <x v="11"/>
    <n v="2360000"/>
    <n v="-122.436745"/>
    <x v="1"/>
    <d v="2018-01-05T00:00:00"/>
    <n v="2360000"/>
    <n v="2447"/>
    <x v="60"/>
    <x v="5"/>
    <n v="3.5"/>
  </r>
  <r>
    <n v="6550040"/>
    <n v="94114"/>
    <n v="3"/>
    <d v="2018-01-12T00:00:00"/>
    <d v="1899-12-30T17:46:36"/>
    <n v="37.750008000000001"/>
    <d v="2017-11-03T00:00:00"/>
    <s v="2017"/>
    <x v="2"/>
    <s v="2017Q4"/>
    <x v="11"/>
    <n v="1195000"/>
    <n v="-122.425797"/>
    <x v="0"/>
    <d v="2018-01-11T00:00:00"/>
    <n v="1840000"/>
    <m/>
    <x v="60"/>
    <x v="5"/>
    <n v="1"/>
  </r>
  <r>
    <n v="6542046"/>
    <n v="94114"/>
    <n v="1"/>
    <d v="2018-01-22T00:00:00"/>
    <d v="1899-12-30T11:20:03"/>
    <n v="37.749118000000003"/>
    <d v="2017-11-10T00:00:00"/>
    <s v="2017"/>
    <x v="2"/>
    <s v="2017Q4"/>
    <x v="11"/>
    <n v="899000"/>
    <n v="-122.441226"/>
    <x v="1"/>
    <d v="2018-01-19T00:00:00"/>
    <n v="870000"/>
    <n v="778"/>
    <x v="60"/>
    <x v="5"/>
    <n v="1"/>
  </r>
  <r>
    <n v="6543023"/>
    <n v="94114"/>
    <n v="4"/>
    <d v="2018-01-24T00:00:00"/>
    <d v="1899-12-30T10:52:51"/>
    <n v="37.748817000000003"/>
    <d v="2017-08-05T00:00:00"/>
    <s v="2017"/>
    <x v="2"/>
    <s v="2017Q3"/>
    <x v="10"/>
    <n v="2250000"/>
    <n v="-122.439926"/>
    <x v="0"/>
    <d v="2018-01-22T00:00:00"/>
    <n v="2150000"/>
    <n v="2388"/>
    <x v="60"/>
    <x v="5"/>
    <n v="3"/>
  </r>
  <r>
    <n v="6544010"/>
    <n v="94114"/>
    <n v="0"/>
    <d v="2018-02-02T00:00:00"/>
    <d v="1899-12-30T12:00:07"/>
    <n v="37.749209999999998"/>
    <d v="2017-11-20T00:00:00"/>
    <s v="2017"/>
    <x v="2"/>
    <s v="2017Q4"/>
    <x v="11"/>
    <n v="995000"/>
    <n v="-122.43899500000001"/>
    <x v="0"/>
    <d v="2018-01-23T00:00:00"/>
    <n v="1400000"/>
    <n v="900"/>
    <x v="60"/>
    <x v="5"/>
    <n v="1"/>
  </r>
  <r>
    <n v="3630034"/>
    <n v="94114"/>
    <n v="2"/>
    <d v="2018-01-26T00:00:00"/>
    <d v="1899-12-30T12:29:07"/>
    <n v="37.753535999999997"/>
    <d v="2017-12-17T00:00:00"/>
    <s v="2017"/>
    <x v="2"/>
    <s v="2017Q4"/>
    <x v="11"/>
    <n v="1500000"/>
    <n v="-122.425995"/>
    <x v="1"/>
    <d v="2018-01-24T00:00:00"/>
    <n v="1500000"/>
    <n v="1318"/>
    <x v="60"/>
    <x v="5"/>
    <n v="2"/>
  </r>
  <r>
    <n v="7537015"/>
    <n v="94131"/>
    <n v="4"/>
    <d v="2018-01-27T00:00:00"/>
    <d v="1899-12-30T07:30:54"/>
    <n v="37.742019999999997"/>
    <d v="2018-01-03T00:00:00"/>
    <s v="2018"/>
    <x v="3"/>
    <s v="2018Q1"/>
    <x v="12"/>
    <n v="4395000"/>
    <n v="-122.43351699999999"/>
    <x v="0"/>
    <d v="2018-01-24T00:00:00"/>
    <n v="4715000"/>
    <n v="4382"/>
    <x v="60"/>
    <x v="5"/>
    <n v="5.5"/>
  </r>
  <r>
    <n v="6511039"/>
    <n v="94110"/>
    <n v="4"/>
    <d v="2018-02-02T00:00:00"/>
    <d v="1899-12-30T12:21:53"/>
    <n v="37.750889000000001"/>
    <d v="2018-01-08T00:00:00"/>
    <s v="2018"/>
    <x v="3"/>
    <s v="2018Q1"/>
    <x v="12"/>
    <n v="1599000"/>
    <n v="-122.424637"/>
    <x v="1"/>
    <d v="2018-02-02T00:00:00"/>
    <n v="1900000"/>
    <m/>
    <x v="60"/>
    <x v="5"/>
    <n v="2"/>
  </r>
  <r>
    <n v="6504018"/>
    <n v="94114"/>
    <n v="2"/>
    <d v="2018-02-05T00:00:00"/>
    <d v="1899-12-30T21:00:04"/>
    <n v="37.749581999999997"/>
    <d v="2018-02-05T00:00:00"/>
    <s v="2018"/>
    <x v="3"/>
    <s v="2018Q1"/>
    <x v="12"/>
    <n v="799000"/>
    <n v="-122.438835"/>
    <x v="1"/>
    <d v="2018-02-05T00:00:00"/>
    <n v="975000"/>
    <n v="975"/>
    <x v="60"/>
    <x v="5"/>
    <n v="1"/>
  </r>
  <r>
    <n v="116612"/>
    <n v="94131"/>
    <n v="4"/>
    <d v="2018-02-06T00:00:00"/>
    <d v="1899-12-30T09:52:56"/>
    <n v="37.744365999999999"/>
    <d v="2018-01-01T00:00:00"/>
    <s v="2018"/>
    <x v="3"/>
    <s v="2018Q1"/>
    <x v="12"/>
    <n v="3595000"/>
    <n v="-122.43188499999999"/>
    <x v="0"/>
    <d v="2018-02-06T00:00:00"/>
    <n v="3600000"/>
    <n v="3327"/>
    <x v="60"/>
    <x v="5"/>
    <n v="3.5"/>
  </r>
  <r>
    <n v="6604011"/>
    <n v="94131"/>
    <n v="5"/>
    <d v="2018-02-07T00:00:00"/>
    <d v="1899-12-30T13:50:07"/>
    <n v="37.745089999999998"/>
    <d v="2017-07-26T00:00:00"/>
    <s v="2017"/>
    <x v="2"/>
    <s v="2017Q3"/>
    <x v="10"/>
    <n v="4995000"/>
    <n v="-122.434296"/>
    <x v="0"/>
    <d v="2018-02-06T00:00:00"/>
    <n v="4995000"/>
    <n v="4785"/>
    <x v="60"/>
    <x v="5"/>
    <n v="5"/>
  </r>
  <r>
    <n v="6604015"/>
    <n v="94131"/>
    <n v="4"/>
    <d v="2018-02-14T00:00:00"/>
    <d v="1899-12-30T15:50:09"/>
    <n v="37.745071000000003"/>
    <d v="2018-01-26T00:00:00"/>
    <s v="2018"/>
    <x v="3"/>
    <s v="2018Q1"/>
    <x v="12"/>
    <n v="4398000"/>
    <n v="-122.434639"/>
    <x v="0"/>
    <d v="2018-02-14T00:00:00"/>
    <n v="4900000"/>
    <m/>
    <x v="60"/>
    <x v="5"/>
    <n v="4.5"/>
  </r>
  <r>
    <n v="6504018"/>
    <n v="94114"/>
    <n v="3"/>
    <d v="2018-02-17T00:00:00"/>
    <d v="1899-12-30T14:46:53"/>
    <n v="37.749564999999997"/>
    <d v="2018-01-07T00:00:00"/>
    <s v="2018"/>
    <x v="3"/>
    <s v="2018Q1"/>
    <x v="12"/>
    <n v="1099000"/>
    <n v="-122.438858"/>
    <x v="1"/>
    <d v="2018-02-16T00:00:00"/>
    <n v="1300000"/>
    <n v="1400"/>
    <x v="60"/>
    <x v="5"/>
    <n v="2"/>
  </r>
  <r>
    <s v="2803028B"/>
    <n v="94114"/>
    <n v="2"/>
    <d v="2018-02-16T00:00:00"/>
    <d v="1899-12-30T12:28:09"/>
    <n v="37.753467999999998"/>
    <d v="2018-01-03T00:00:00"/>
    <s v="2018"/>
    <x v="3"/>
    <s v="2018Q1"/>
    <x v="12"/>
    <n v="1895000"/>
    <n v="-122.435394"/>
    <x v="0"/>
    <d v="2018-02-16T00:00:00"/>
    <n v="2300000"/>
    <m/>
    <x v="60"/>
    <x v="5"/>
    <n v="2"/>
  </r>
  <r>
    <s v="6556018A"/>
    <n v="94131"/>
    <n v="4"/>
    <d v="2018-02-22T00:00:00"/>
    <d v="1899-12-30T11:07:25"/>
    <n v="37.748016"/>
    <d v="2018-01-25T00:00:00"/>
    <s v="2018"/>
    <x v="3"/>
    <s v="2018Q1"/>
    <x v="12"/>
    <n v="2995000"/>
    <n v="-122.438034"/>
    <x v="0"/>
    <d v="2018-02-22T00:00:00"/>
    <n v="3400000"/>
    <n v="2690"/>
    <x v="60"/>
    <x v="5"/>
    <n v="3.5"/>
  </r>
  <r>
    <n v="2802054"/>
    <n v="94114"/>
    <n v="3"/>
    <d v="2018-02-23T00:00:00"/>
    <d v="1899-12-30T20:53:37"/>
    <n v="37.752795999999996"/>
    <d v="2018-01-18T00:00:00"/>
    <s v="2018"/>
    <x v="3"/>
    <s v="2018Q1"/>
    <x v="12"/>
    <n v="1195000"/>
    <n v="-122.439919"/>
    <x v="1"/>
    <d v="2018-02-23T00:00:00"/>
    <n v="1501317"/>
    <n v="1139"/>
    <x v="60"/>
    <x v="5"/>
    <n v="1"/>
  </r>
  <r>
    <n v="6617042"/>
    <n v="94110"/>
    <n v="3"/>
    <d v="2018-02-23T00:00:00"/>
    <d v="1899-12-30T12:47:57"/>
    <n v="37.744079999999997"/>
    <d v="2018-02-02T00:00:00"/>
    <s v="2018"/>
    <x v="3"/>
    <s v="2018Q1"/>
    <x v="12"/>
    <n v="1459000"/>
    <n v="-122.423866"/>
    <x v="1"/>
    <d v="2018-02-23T00:00:00"/>
    <n v="1850000"/>
    <n v="1550"/>
    <x v="60"/>
    <x v="5"/>
    <n v="2"/>
  </r>
  <r>
    <n v="6510044"/>
    <n v="94114"/>
    <n v="3"/>
    <d v="2018-02-28T00:00:00"/>
    <d v="1899-12-30T21:09:44"/>
    <n v="37.751114000000001"/>
    <d v="2017-12-13T00:00:00"/>
    <s v="2017"/>
    <x v="2"/>
    <s v="2017Q4"/>
    <x v="11"/>
    <n v="2120000"/>
    <n v="-122.42693300000001"/>
    <x v="1"/>
    <d v="2018-02-23T00:00:00"/>
    <n v="2120000"/>
    <m/>
    <x v="60"/>
    <x v="5"/>
    <n v="2.5"/>
  </r>
  <r>
    <n v="6603007"/>
    <n v="94131"/>
    <n v="3"/>
    <d v="2018-02-23T00:00:00"/>
    <d v="1899-12-30T12:36:23"/>
    <n v="37.745274000000002"/>
    <d v="2018-02-01T00:00:00"/>
    <s v="2018"/>
    <x v="3"/>
    <s v="2018Q1"/>
    <x v="12"/>
    <n v="2599000"/>
    <n v="-122.431511"/>
    <x v="0"/>
    <d v="2018-02-23T00:00:00"/>
    <n v="2906000"/>
    <n v="3000"/>
    <x v="60"/>
    <x v="5"/>
    <n v="3"/>
  </r>
  <r>
    <n v="6561010"/>
    <n v="94131"/>
    <n v="5"/>
    <d v="2018-02-26T00:00:00"/>
    <d v="1899-12-30T17:32:34"/>
    <n v="37.747303000000002"/>
    <d v="2018-01-30T00:00:00"/>
    <s v="2018"/>
    <x v="3"/>
    <s v="2018Q1"/>
    <x v="12"/>
    <n v="5400000"/>
    <n v="-122.436699"/>
    <x v="0"/>
    <d v="2018-02-26T00:00:00"/>
    <n v="5500000"/>
    <n v="4200"/>
    <x v="60"/>
    <x v="5"/>
    <n v="5"/>
  </r>
  <r>
    <n v="6555026"/>
    <n v="94131"/>
    <n v="4"/>
    <d v="2018-02-27T00:00:00"/>
    <d v="1899-12-30T10:55:44"/>
    <n v="37.748233999999997"/>
    <d v="2018-01-25T00:00:00"/>
    <s v="2018"/>
    <x v="3"/>
    <s v="2018Q1"/>
    <x v="12"/>
    <n v="2099000"/>
    <n v="-122.435562"/>
    <x v="0"/>
    <d v="2018-02-27T00:00:00"/>
    <n v="2225000"/>
    <n v="2283"/>
    <x v="60"/>
    <x v="5"/>
    <n v="2"/>
  </r>
  <r>
    <n v="6583007"/>
    <n v="94131"/>
    <n v="3"/>
    <d v="2018-03-01T00:00:00"/>
    <d v="1899-12-30T12:23:02"/>
    <n v="37.746498000000003"/>
    <d v="2018-01-22T00:00:00"/>
    <s v="2018"/>
    <x v="3"/>
    <s v="2018Q1"/>
    <x v="12"/>
    <n v="2195000"/>
    <n v="-122.4366"/>
    <x v="0"/>
    <d v="2018-02-27T00:00:00"/>
    <n v="2475000"/>
    <n v="1895"/>
    <x v="60"/>
    <x v="5"/>
    <n v="2"/>
  </r>
  <r>
    <n v="6636024"/>
    <n v="94110"/>
    <n v="4"/>
    <d v="2018-03-01T00:00:00"/>
    <d v="1899-12-30T13:50:33"/>
    <n v="37.742924000000002"/>
    <d v="2017-10-19T00:00:00"/>
    <s v="2017"/>
    <x v="2"/>
    <s v="2017Q4"/>
    <x v="11"/>
    <n v="2995000"/>
    <n v="-122.42346999999999"/>
    <x v="0"/>
    <d v="2018-02-27T00:00:00"/>
    <n v="2950000"/>
    <n v="2565"/>
    <x v="60"/>
    <x v="5"/>
    <n v="3"/>
  </r>
  <r>
    <n v="6630003"/>
    <n v="94131"/>
    <n v="3"/>
    <d v="2018-02-28T00:00:00"/>
    <d v="1899-12-30T10:39:41"/>
    <n v="37.742911999999997"/>
    <d v="2018-01-25T00:00:00"/>
    <s v="2018"/>
    <x v="3"/>
    <s v="2018Q1"/>
    <x v="12"/>
    <n v="1998000"/>
    <n v="-122.431213"/>
    <x v="0"/>
    <d v="2018-02-28T00:00:00"/>
    <n v="2450000"/>
    <n v="1975"/>
    <x v="60"/>
    <x v="5"/>
    <n v="2"/>
  </r>
  <r>
    <n v="3650057"/>
    <n v="94114"/>
    <n v="3"/>
    <d v="2018-03-01T00:00:00"/>
    <d v="1899-12-30T18:57:02"/>
    <n v="37.752735000000001"/>
    <d v="2018-01-23T00:00:00"/>
    <s v="2018"/>
    <x v="3"/>
    <s v="2018Q1"/>
    <x v="12"/>
    <n v="1089000"/>
    <n v="-122.427254"/>
    <x v="1"/>
    <d v="2018-03-01T00:00:00"/>
    <n v="1375000"/>
    <n v="970"/>
    <x v="60"/>
    <x v="5"/>
    <n v="1"/>
  </r>
  <r>
    <n v="2773013"/>
    <n v="94114"/>
    <n v="3"/>
    <d v="2018-03-01T00:00:00"/>
    <d v="1899-12-30T13:36:13"/>
    <n v="37.752842000000001"/>
    <d v="2018-02-07T00:00:00"/>
    <s v="2018"/>
    <x v="3"/>
    <s v="2018Q1"/>
    <x v="12"/>
    <n v="2649000"/>
    <n v="-122.437889"/>
    <x v="0"/>
    <d v="2018-03-01T00:00:00"/>
    <n v="3150000"/>
    <n v="2700"/>
    <x v="60"/>
    <x v="5"/>
    <n v="2.5"/>
  </r>
  <r>
    <s v="2718A029"/>
    <n v="94131"/>
    <n v="3"/>
    <d v="2015-03-09T00:00:00"/>
    <d v="1899-12-30T16:06:58"/>
    <n v="37.756774"/>
    <d v="2015-01-30T00:00:00"/>
    <s v="2015"/>
    <x v="0"/>
    <s v="2015Q1"/>
    <x v="0"/>
    <n v="1685000"/>
    <n v="-122.44468999999999"/>
    <x v="1"/>
    <d v="2015-03-09T00:00:00"/>
    <n v="1720000"/>
    <n v="2686"/>
    <x v="61"/>
    <x v="5"/>
    <n v="2"/>
  </r>
  <r>
    <n v="2763047"/>
    <n v="94131"/>
    <n v="2"/>
    <d v="2015-03-26T00:00:00"/>
    <d v="1899-12-30T16:29:47"/>
    <n v="37.754550000000002"/>
    <d v="2015-02-01T00:00:00"/>
    <s v="2015"/>
    <x v="0"/>
    <s v="2015Q1"/>
    <x v="0"/>
    <n v="1199000"/>
    <n v="-122.442161"/>
    <x v="1"/>
    <d v="2015-03-26T00:00:00"/>
    <n v="1105000"/>
    <n v="1300"/>
    <x v="61"/>
    <x v="5"/>
    <n v="2.25"/>
  </r>
  <r>
    <n v="2717064"/>
    <n v="94114"/>
    <n v="2"/>
    <d v="2015-04-10T00:00:00"/>
    <d v="1899-12-30T16:00:59"/>
    <n v="37.756484"/>
    <d v="2015-03-05T00:00:00"/>
    <s v="2015"/>
    <x v="0"/>
    <s v="2015Q1"/>
    <x v="0"/>
    <n v="649000"/>
    <n v="-122.44300800000001"/>
    <x v="1"/>
    <d v="2015-04-10T00:00:00"/>
    <n v="740000"/>
    <n v="986"/>
    <x v="61"/>
    <x v="5"/>
    <n v="1.5"/>
  </r>
  <r>
    <n v="2808054"/>
    <n v="94131"/>
    <n v="1"/>
    <d v="2015-04-24T00:00:00"/>
    <d v="1899-12-30T14:41:19"/>
    <n v="37.751744000000002"/>
    <d v="2015-02-06T00:00:00"/>
    <s v="2015"/>
    <x v="0"/>
    <s v="2015Q1"/>
    <x v="0"/>
    <n v="549000"/>
    <n v="-122.443517"/>
    <x v="1"/>
    <d v="2015-04-24T00:00:00"/>
    <n v="609390"/>
    <n v="722"/>
    <x v="61"/>
    <x v="5"/>
    <n v="1"/>
  </r>
  <r>
    <n v="2854036"/>
    <n v="94131"/>
    <n v="1"/>
    <d v="2015-04-29T00:00:00"/>
    <d v="1899-12-30T14:48:26"/>
    <n v="37.754333000000003"/>
    <d v="2015-02-17T00:00:00"/>
    <s v="2015"/>
    <x v="0"/>
    <s v="2015Q1"/>
    <x v="0"/>
    <n v="675000"/>
    <n v="-122.44496100000001"/>
    <x v="1"/>
    <d v="2015-04-28T00:00:00"/>
    <n v="645000"/>
    <n v="743"/>
    <x v="61"/>
    <x v="5"/>
    <n v="1"/>
  </r>
  <r>
    <n v="2779018"/>
    <n v="94131"/>
    <n v="3"/>
    <d v="2015-04-29T00:00:00"/>
    <d v="1899-12-30T17:32:26"/>
    <n v="37.753196000000003"/>
    <d v="2015-03-26T00:00:00"/>
    <s v="2015"/>
    <x v="0"/>
    <s v="2015Q1"/>
    <x v="0"/>
    <n v="1295000"/>
    <n v="-122.444412"/>
    <x v="0"/>
    <d v="2015-04-29T00:00:00"/>
    <n v="1500000"/>
    <n v="1579"/>
    <x v="61"/>
    <x v="5"/>
    <n v="2"/>
  </r>
  <r>
    <n v="2763035"/>
    <n v="94107"/>
    <n v="2"/>
    <d v="2015-05-05T00:00:00"/>
    <d v="1899-12-30T14:04:37"/>
    <n v="37.754398000000002"/>
    <d v="2015-04-07T00:00:00"/>
    <s v="2015"/>
    <x v="0"/>
    <s v="2015Q2"/>
    <x v="1"/>
    <n v="1098000"/>
    <n v="-122.442268"/>
    <x v="0"/>
    <d v="2015-05-04T00:00:00"/>
    <n v="1485000"/>
    <m/>
    <x v="61"/>
    <x v="5"/>
    <n v="3"/>
  </r>
  <r>
    <n v="2808047"/>
    <n v="94131"/>
    <n v="2"/>
    <d v="2015-05-07T00:00:00"/>
    <d v="1899-12-30T20:57:02"/>
    <n v="37.751972000000002"/>
    <d v="2015-02-22T00:00:00"/>
    <s v="2015"/>
    <x v="0"/>
    <s v="2015Q1"/>
    <x v="0"/>
    <n v="998000"/>
    <n v="-122.443229"/>
    <x v="1"/>
    <d v="2015-05-05T00:00:00"/>
    <n v="1100000"/>
    <n v="1279"/>
    <x v="61"/>
    <x v="5"/>
    <n v="2"/>
  </r>
  <r>
    <n v="2799069"/>
    <n v="94131"/>
    <n v="3"/>
    <d v="2015-05-15T00:00:00"/>
    <d v="1899-12-30T12:22:17"/>
    <n v="37.752273000000002"/>
    <d v="2015-03-05T00:00:00"/>
    <s v="2015"/>
    <x v="0"/>
    <s v="2015Q1"/>
    <x v="0"/>
    <n v="1080000"/>
    <n v="-122.444328"/>
    <x v="1"/>
    <d v="2015-05-14T00:00:00"/>
    <n v="1100000"/>
    <n v="1524"/>
    <x v="61"/>
    <x v="5"/>
    <n v="2"/>
  </r>
  <r>
    <n v="2717088"/>
    <n v="94114"/>
    <n v="1"/>
    <d v="2015-05-22T00:00:00"/>
    <d v="1899-12-30T19:35:47"/>
    <n v="37.756489000000002"/>
    <d v="2015-04-22T00:00:00"/>
    <s v="2015"/>
    <x v="0"/>
    <s v="2015Q2"/>
    <x v="1"/>
    <n v="705000"/>
    <n v="-122.44300800000001"/>
    <x v="1"/>
    <d v="2015-05-22T00:00:00"/>
    <n v="705000"/>
    <n v="710"/>
    <x v="61"/>
    <x v="5"/>
    <n v="1"/>
  </r>
  <r>
    <n v="2854014"/>
    <n v="94131"/>
    <n v="1"/>
    <d v="2015-06-08T00:00:00"/>
    <d v="1899-12-30T11:31:05"/>
    <n v="37.754333000000003"/>
    <d v="2015-04-16T00:00:00"/>
    <s v="2015"/>
    <x v="0"/>
    <s v="2015Q2"/>
    <x v="1"/>
    <n v="718000"/>
    <n v="-122.44498400000001"/>
    <x v="1"/>
    <d v="2015-06-08T00:00:00"/>
    <n v="910000"/>
    <n v="970"/>
    <x v="61"/>
    <x v="5"/>
    <n v="1"/>
  </r>
  <r>
    <n v="2719008"/>
    <n v="94114"/>
    <n v="2"/>
    <d v="2015-07-07T00:00:00"/>
    <d v="1899-12-30T10:05:08"/>
    <n v="37.758105999999998"/>
    <d v="2015-05-29T00:00:00"/>
    <s v="2015"/>
    <x v="0"/>
    <s v="2015Q2"/>
    <x v="1"/>
    <n v="859000"/>
    <n v="-122.44589999999999"/>
    <x v="0"/>
    <d v="2015-06-29T00:00:00"/>
    <n v="1025000"/>
    <n v="1184"/>
    <x v="61"/>
    <x v="5"/>
    <n v="2"/>
  </r>
  <r>
    <n v="2800015"/>
    <n v="94114"/>
    <n v="1"/>
    <d v="2015-07-14T00:00:00"/>
    <d v="1899-12-30T17:33:33"/>
    <n v="37.752704999999999"/>
    <d v="2015-04-24T00:00:00"/>
    <s v="2015"/>
    <x v="0"/>
    <s v="2015Q2"/>
    <x v="1"/>
    <n v="598000"/>
    <n v="-122.443049"/>
    <x v="1"/>
    <d v="2015-06-30T00:00:00"/>
    <n v="575000"/>
    <n v="566"/>
    <x v="61"/>
    <x v="5"/>
    <n v="1"/>
  </r>
  <r>
    <n v="2755043"/>
    <n v="94131"/>
    <n v="2"/>
    <d v="2015-07-08T00:00:00"/>
    <d v="1899-12-30T18:24:50"/>
    <n v="37.755446999999997"/>
    <d v="2015-06-02T00:00:00"/>
    <s v="2015"/>
    <x v="0"/>
    <s v="2015Q2"/>
    <x v="1"/>
    <n v="1495000"/>
    <n v="-122.442345"/>
    <x v="1"/>
    <d v="2015-07-08T00:00:00"/>
    <n v="1625000"/>
    <n v="1780"/>
    <x v="61"/>
    <x v="5"/>
    <n v="2.5"/>
  </r>
  <r>
    <n v="2778043"/>
    <n v="94131"/>
    <n v="2"/>
    <d v="2015-07-17T00:00:00"/>
    <d v="1899-12-30T14:51:54"/>
    <n v="37.753093"/>
    <d v="2015-06-01T00:00:00"/>
    <s v="2015"/>
    <x v="0"/>
    <s v="2015Q2"/>
    <x v="1"/>
    <n v="699000"/>
    <n v="-122.442932"/>
    <x v="1"/>
    <d v="2015-07-17T00:00:00"/>
    <n v="830000"/>
    <n v="936"/>
    <x v="61"/>
    <x v="5"/>
    <n v="1.5"/>
  </r>
  <r>
    <n v="2719043"/>
    <n v="94131"/>
    <n v="1"/>
    <d v="2015-07-22T00:00:00"/>
    <d v="1899-12-30T11:23:15"/>
    <n v="37.756751999999999"/>
    <d v="2015-04-08T00:00:00"/>
    <s v="2015"/>
    <x v="0"/>
    <s v="2015Q2"/>
    <x v="1"/>
    <n v="579000"/>
    <n v="-122.445747"/>
    <x v="1"/>
    <d v="2015-07-22T00:00:00"/>
    <n v="652800"/>
    <m/>
    <x v="61"/>
    <x v="5"/>
    <n v="1"/>
  </r>
  <r>
    <n v="2717092"/>
    <n v="94114"/>
    <n v="1"/>
    <d v="2015-07-22T00:00:00"/>
    <d v="1899-12-30T12:17:05"/>
    <n v="37.756489000000002"/>
    <d v="2015-04-16T00:00:00"/>
    <s v="2015"/>
    <x v="0"/>
    <s v="2015Q2"/>
    <x v="1"/>
    <n v="688000"/>
    <n v="-122.44300800000001"/>
    <x v="1"/>
    <d v="2015-07-22T00:00:00"/>
    <n v="775000"/>
    <m/>
    <x v="61"/>
    <x v="5"/>
    <n v="1"/>
  </r>
  <r>
    <s v="2755017C"/>
    <n v="94131"/>
    <n v="3"/>
    <d v="2015-08-01T00:00:00"/>
    <d v="1899-12-30T06:46:56"/>
    <n v="37.755493000000001"/>
    <d v="2015-05-18T00:00:00"/>
    <s v="2015"/>
    <x v="0"/>
    <s v="2015Q2"/>
    <x v="1"/>
    <n v="1600000"/>
    <n v="-122.442421"/>
    <x v="0"/>
    <d v="2015-07-31T00:00:00"/>
    <n v="1475000"/>
    <n v="1868"/>
    <x v="61"/>
    <x v="5"/>
    <n v="3"/>
  </r>
  <r>
    <n v="2826103"/>
    <n v="94131"/>
    <n v="3"/>
    <d v="2015-08-07T00:00:00"/>
    <d v="1899-12-30T12:39:39"/>
    <n v="37.750267000000001"/>
    <d v="2015-05-12T00:00:00"/>
    <s v="2015"/>
    <x v="0"/>
    <s v="2015Q2"/>
    <x v="1"/>
    <n v="925000"/>
    <n v="-122.444374"/>
    <x v="1"/>
    <d v="2015-08-07T00:00:00"/>
    <n v="1020000"/>
    <n v="1413"/>
    <x v="61"/>
    <x v="5"/>
    <n v="2"/>
  </r>
  <r>
    <n v="2719049"/>
    <n v="94114"/>
    <n v="2"/>
    <d v="2015-08-15T00:00:00"/>
    <d v="1899-12-30T07:54:50"/>
    <n v="37.757561000000003"/>
    <d v="2015-07-15T00:00:00"/>
    <s v="2015"/>
    <x v="0"/>
    <s v="2015Q3"/>
    <x v="2"/>
    <n v="899000"/>
    <n v="-122.44509100000001"/>
    <x v="1"/>
    <d v="2015-08-13T00:00:00"/>
    <n v="1050000"/>
    <n v="1002"/>
    <x v="61"/>
    <x v="5"/>
    <n v="1"/>
  </r>
  <r>
    <n v="2779041"/>
    <n v="94131"/>
    <n v="4"/>
    <d v="2015-08-19T00:00:00"/>
    <d v="1899-12-30T13:45:57"/>
    <n v="37.753334000000002"/>
    <d v="2015-08-19T00:00:00"/>
    <s v="2015"/>
    <x v="0"/>
    <s v="2015Q3"/>
    <x v="2"/>
    <n v="1939550"/>
    <n v="-122.44371"/>
    <x v="1"/>
    <d v="2015-08-19T00:00:00"/>
    <n v="1939550"/>
    <n v="2559"/>
    <x v="61"/>
    <x v="5"/>
    <n v="3"/>
  </r>
  <r>
    <n v="2808057"/>
    <n v="94131"/>
    <n v="1"/>
    <d v="2015-08-27T00:00:00"/>
    <d v="1899-12-30T15:42:05"/>
    <n v="37.751744000000002"/>
    <d v="2015-07-23T00:00:00"/>
    <s v="2015"/>
    <x v="0"/>
    <s v="2015Q3"/>
    <x v="2"/>
    <n v="739000"/>
    <n v="-122.443517"/>
    <x v="1"/>
    <d v="2015-08-27T00:00:00"/>
    <n v="770000"/>
    <n v="722"/>
    <x v="61"/>
    <x v="5"/>
    <n v="1"/>
  </r>
  <r>
    <n v="2755039"/>
    <n v="94131"/>
    <n v="2"/>
    <d v="2015-10-13T00:00:00"/>
    <d v="1899-12-30T11:15:30"/>
    <n v="37.755665"/>
    <d v="2015-09-02T00:00:00"/>
    <s v="2015"/>
    <x v="0"/>
    <s v="2015Q3"/>
    <x v="2"/>
    <n v="899000"/>
    <n v="-122.44163500000001"/>
    <x v="1"/>
    <d v="2015-10-09T00:00:00"/>
    <n v="1050000"/>
    <n v="1180"/>
    <x v="61"/>
    <x v="5"/>
    <n v="2.5"/>
  </r>
  <r>
    <n v="2719053"/>
    <n v="94114"/>
    <n v="2"/>
    <d v="2015-10-22T00:00:00"/>
    <d v="1899-12-30T11:41:02"/>
    <n v="37.757694000000001"/>
    <d v="2015-09-10T00:00:00"/>
    <s v="2015"/>
    <x v="0"/>
    <s v="2015Q3"/>
    <x v="2"/>
    <n v="1080000"/>
    <n v="-122.44570899999999"/>
    <x v="1"/>
    <d v="2015-10-16T00:00:00"/>
    <n v="1267000"/>
    <n v="1080"/>
    <x v="61"/>
    <x v="5"/>
    <n v="1.5"/>
  </r>
  <r>
    <n v="2778045"/>
    <n v="94131"/>
    <n v="2"/>
    <d v="2015-11-03T00:00:00"/>
    <d v="1899-12-30T17:45:44"/>
    <n v="37.753104"/>
    <d v="2015-09-10T00:00:00"/>
    <s v="2015"/>
    <x v="0"/>
    <s v="2015Q3"/>
    <x v="2"/>
    <n v="780000"/>
    <n v="-122.442671"/>
    <x v="1"/>
    <d v="2015-11-03T00:00:00"/>
    <n v="830000"/>
    <n v="936"/>
    <x v="61"/>
    <x v="5"/>
    <n v="1.5"/>
  </r>
  <r>
    <n v="2799079"/>
    <n v="94131"/>
    <n v="3"/>
    <d v="2016-02-04T00:00:00"/>
    <d v="1899-12-30T22:12:37"/>
    <n v="37.752316"/>
    <d v="2015-10-12T00:00:00"/>
    <s v="2015"/>
    <x v="0"/>
    <s v="2015Q4"/>
    <x v="3"/>
    <n v="1485000"/>
    <n v="-122.443924"/>
    <x v="1"/>
    <d v="2016-02-04T00:00:00"/>
    <n v="1475000"/>
    <m/>
    <x v="61"/>
    <x v="5"/>
    <n v="2"/>
  </r>
  <r>
    <n v="2821020"/>
    <n v="94131"/>
    <n v="4"/>
    <d v="2017-02-28T00:00:00"/>
    <d v="1899-12-30T14:01:37"/>
    <n v="37.746445000000001"/>
    <d v="2015-06-05T00:00:00"/>
    <s v="2015"/>
    <x v="0"/>
    <s v="2015Q2"/>
    <x v="1"/>
    <n v="1499000"/>
    <n v="-122.450844"/>
    <x v="0"/>
    <d v="2016-02-19T00:00:00"/>
    <n v="1880000"/>
    <n v="3400"/>
    <x v="61"/>
    <x v="5"/>
    <n v="4.5"/>
  </r>
  <r>
    <n v="2746041"/>
    <n v="94131"/>
    <n v="2"/>
    <d v="2016-02-26T00:00:00"/>
    <d v="1899-12-30T13:09:09"/>
    <n v="37.756309000000002"/>
    <d v="2015-10-12T00:00:00"/>
    <s v="2015"/>
    <x v="0"/>
    <s v="2015Q4"/>
    <x v="3"/>
    <n v="849000"/>
    <n v="-122.441856"/>
    <x v="1"/>
    <d v="2016-02-24T00:00:00"/>
    <n v="805000"/>
    <m/>
    <x v="61"/>
    <x v="5"/>
    <n v="2"/>
  </r>
  <r>
    <s v="NEW OR UNDER CONSTRUCTION"/>
    <n v="94131"/>
    <n v="2"/>
    <d v="2016-03-02T00:00:00"/>
    <d v="1899-12-30T00:02:53"/>
    <n v="37.753155"/>
    <d v="2016-01-18T00:00:00"/>
    <s v="2016"/>
    <x v="1"/>
    <s v="2016Q1"/>
    <x v="4"/>
    <n v="1499000"/>
    <n v="-122.44345199999999"/>
    <x v="1"/>
    <d v="2016-03-01T00:00:00"/>
    <n v="1650000"/>
    <n v="1615"/>
    <x v="61"/>
    <x v="5"/>
    <n v="2"/>
  </r>
  <r>
    <n v="2778048"/>
    <n v="94131"/>
    <n v="2"/>
    <d v="2016-03-17T00:00:00"/>
    <d v="1899-12-30T11:04:23"/>
    <n v="37.753695999999998"/>
    <d v="2016-01-15T00:00:00"/>
    <s v="2016"/>
    <x v="1"/>
    <s v="2016Q1"/>
    <x v="4"/>
    <n v="949000"/>
    <n v="-122.442932"/>
    <x v="1"/>
    <d v="2016-03-03T00:00:00"/>
    <n v="981100"/>
    <n v="1352"/>
    <x v="61"/>
    <x v="5"/>
    <n v="1"/>
  </r>
  <r>
    <s v="NEW OR UNDER CONSTRUCTION"/>
    <n v="94131"/>
    <n v="3"/>
    <d v="2016-03-08T00:00:00"/>
    <d v="1899-12-30T17:23:19"/>
    <n v="37.753086000000003"/>
    <d v="2016-01-18T00:00:00"/>
    <s v="2016"/>
    <x v="1"/>
    <s v="2016Q1"/>
    <x v="4"/>
    <n v="1899000"/>
    <n v="-122.443291"/>
    <x v="1"/>
    <d v="2016-03-08T00:00:00"/>
    <n v="1907000"/>
    <n v="2090"/>
    <x v="61"/>
    <x v="5"/>
    <n v="2.5"/>
  </r>
  <r>
    <n v="2717070"/>
    <n v="94114"/>
    <n v="1"/>
    <d v="2016-03-30T00:00:00"/>
    <d v="1899-12-30T13:51:41"/>
    <n v="37.756489000000002"/>
    <d v="2016-02-16T00:00:00"/>
    <s v="2016"/>
    <x v="1"/>
    <s v="2016Q1"/>
    <x v="4"/>
    <n v="730000"/>
    <n v="-122.44300800000001"/>
    <x v="1"/>
    <d v="2016-03-25T00:00:00"/>
    <n v="700000"/>
    <n v="619"/>
    <x v="61"/>
    <x v="5"/>
    <n v="1"/>
  </r>
  <r>
    <n v="2755041"/>
    <n v="94131"/>
    <n v="2"/>
    <d v="2016-03-31T00:00:00"/>
    <d v="1899-12-30T18:06:25"/>
    <n v="37.755665"/>
    <d v="2015-12-16T00:00:00"/>
    <s v="2015"/>
    <x v="0"/>
    <s v="2015Q4"/>
    <x v="3"/>
    <n v="1075000"/>
    <n v="-122.44163500000001"/>
    <x v="1"/>
    <d v="2016-03-31T00:00:00"/>
    <n v="1135000"/>
    <n v="1200"/>
    <x v="61"/>
    <x v="5"/>
    <n v="2.5"/>
  </r>
  <r>
    <n v="2763051"/>
    <n v="94131"/>
    <n v="3"/>
    <d v="2016-05-06T00:00:00"/>
    <d v="1899-12-30T15:07:59"/>
    <n v="37.754047"/>
    <d v="2016-02-15T00:00:00"/>
    <s v="2016"/>
    <x v="1"/>
    <s v="2016Q1"/>
    <x v="4"/>
    <n v="1495000"/>
    <n v="-122.442413"/>
    <x v="1"/>
    <d v="2016-05-06T00:00:00"/>
    <n v="1450000"/>
    <n v="1746"/>
    <x v="61"/>
    <x v="5"/>
    <n v="2.5"/>
  </r>
  <r>
    <n v="2720002"/>
    <n v="94114"/>
    <n v="3"/>
    <d v="2016-05-14T00:00:00"/>
    <d v="1899-12-30T13:18:30"/>
    <n v="37.757075999999998"/>
    <d v="2016-03-18T00:00:00"/>
    <s v="2016"/>
    <x v="1"/>
    <s v="2016Q1"/>
    <x v="4"/>
    <n v="1799000"/>
    <n v="-122.44757799999999"/>
    <x v="0"/>
    <d v="2016-05-11T00:00:00"/>
    <n v="1700000"/>
    <n v="2205"/>
    <x v="61"/>
    <x v="5"/>
    <n v="2.5"/>
  </r>
  <r>
    <n v="2845013"/>
    <n v="94131"/>
    <n v="1"/>
    <d v="2016-06-08T00:00:00"/>
    <d v="1899-12-30T16:08:51"/>
    <n v="37.749946999999999"/>
    <d v="2016-03-02T00:00:00"/>
    <s v="2016"/>
    <x v="1"/>
    <s v="2016Q1"/>
    <x v="4"/>
    <n v="569000"/>
    <n v="-122.44568599999999"/>
    <x v="1"/>
    <d v="2016-06-06T00:00:00"/>
    <n v="570000"/>
    <n v="720"/>
    <x v="61"/>
    <x v="5"/>
    <n v="1"/>
  </r>
  <r>
    <n v="2719035"/>
    <n v="94114"/>
    <n v="3"/>
    <d v="2016-07-16T00:00:00"/>
    <d v="1899-12-30T10:28:11"/>
    <n v="37.757869999999997"/>
    <d v="2016-06-09T00:00:00"/>
    <s v="2016"/>
    <x v="1"/>
    <s v="2016Q2"/>
    <x v="5"/>
    <n v="1495000"/>
    <n v="-122.445824"/>
    <x v="1"/>
    <d v="2016-07-15T00:00:00"/>
    <n v="1492000"/>
    <n v="1762"/>
    <x v="61"/>
    <x v="5"/>
    <n v="3"/>
  </r>
  <r>
    <n v="2719023"/>
    <n v="94114"/>
    <n v="4"/>
    <d v="2016-08-22T00:00:00"/>
    <d v="1899-12-30T10:50:21"/>
    <n v="37.757713000000003"/>
    <d v="2016-05-26T00:00:00"/>
    <s v="2016"/>
    <x v="1"/>
    <s v="2016Q2"/>
    <x v="5"/>
    <n v="2295000"/>
    <n v="-122.444824"/>
    <x v="0"/>
    <d v="2016-08-19T00:00:00"/>
    <n v="2175000"/>
    <n v="2990"/>
    <x v="61"/>
    <x v="5"/>
    <n v="4.5"/>
  </r>
  <r>
    <n v="2718031"/>
    <n v="94114"/>
    <n v="1"/>
    <d v="2016-09-10T00:00:00"/>
    <d v="1899-12-30T18:58:30"/>
    <n v="37.757027000000001"/>
    <d v="2016-07-27T00:00:00"/>
    <s v="2016"/>
    <x v="1"/>
    <s v="2016Q3"/>
    <x v="6"/>
    <n v="719000"/>
    <n v="-122.444107"/>
    <x v="1"/>
    <d v="2016-09-02T00:00:00"/>
    <n v="750000"/>
    <n v="770"/>
    <x v="61"/>
    <x v="5"/>
    <n v="1"/>
  </r>
  <r>
    <s v="2718A014"/>
    <n v="94131"/>
    <n v="2"/>
    <d v="2016-12-01T00:00:00"/>
    <d v="1899-12-30T16:51:30"/>
    <n v="37.756855000000002"/>
    <d v="2016-07-01T00:00:00"/>
    <s v="2016"/>
    <x v="1"/>
    <s v="2016Q3"/>
    <x v="6"/>
    <n v="1395000"/>
    <n v="-122.444473"/>
    <x v="1"/>
    <d v="2016-10-06T00:00:00"/>
    <n v="1325000"/>
    <n v="1719"/>
    <x v="61"/>
    <x v="5"/>
    <n v="2"/>
  </r>
  <r>
    <n v="2763047"/>
    <n v="94131"/>
    <n v="2"/>
    <d v="2016-11-10T00:00:00"/>
    <d v="1899-12-30T17:34:08"/>
    <n v="37.754550999999999"/>
    <d v="2016-09-28T00:00:00"/>
    <s v="2016"/>
    <x v="1"/>
    <s v="2016Q3"/>
    <x v="6"/>
    <n v="995000"/>
    <n v="-122.44214599999999"/>
    <x v="1"/>
    <d v="2016-11-10T00:00:00"/>
    <n v="1150000"/>
    <n v="1300"/>
    <x v="61"/>
    <x v="5"/>
    <n v="2.5"/>
  </r>
  <r>
    <n v="2854035"/>
    <n v="94131"/>
    <n v="2"/>
    <d v="2016-12-05T00:00:00"/>
    <d v="1899-12-30T16:53:33"/>
    <n v="37.754333000000003"/>
    <d v="2016-08-19T00:00:00"/>
    <s v="2016"/>
    <x v="1"/>
    <s v="2016Q3"/>
    <x v="6"/>
    <n v="939000"/>
    <n v="-122.44498400000001"/>
    <x v="1"/>
    <d v="2016-11-15T00:00:00"/>
    <n v="1075000"/>
    <n v="1036"/>
    <x v="61"/>
    <x v="5"/>
    <n v="2.5"/>
  </r>
  <r>
    <n v="2778032"/>
    <n v="94131"/>
    <n v="3"/>
    <d v="2016-11-16T00:00:00"/>
    <d v="1899-12-30T10:58:02"/>
    <n v="37.753422"/>
    <d v="2016-08-22T00:00:00"/>
    <s v="2016"/>
    <x v="1"/>
    <s v="2016Q3"/>
    <x v="6"/>
    <n v="1128000"/>
    <n v="-122.442932"/>
    <x v="1"/>
    <d v="2016-11-16T00:00:00"/>
    <n v="1058000"/>
    <n v="1541"/>
    <x v="61"/>
    <x v="5"/>
    <n v="2"/>
  </r>
  <r>
    <n v="2799069"/>
    <n v="94131"/>
    <n v="3"/>
    <d v="2016-11-22T00:00:00"/>
    <d v="1899-12-30T16:41:49"/>
    <n v="37.752274"/>
    <d v="2016-10-12T00:00:00"/>
    <s v="2016"/>
    <x v="1"/>
    <s v="2016Q4"/>
    <x v="7"/>
    <n v="999000"/>
    <n v="-122.444328"/>
    <x v="1"/>
    <d v="2016-11-21T00:00:00"/>
    <n v="1200000"/>
    <n v="1524"/>
    <x v="61"/>
    <x v="5"/>
    <n v="2"/>
  </r>
  <r>
    <n v="2808061"/>
    <n v="94131"/>
    <n v="1"/>
    <d v="2016-12-08T00:00:00"/>
    <d v="1899-12-30T20:46:51"/>
    <n v="37.751744000000002"/>
    <d v="2016-06-11T00:00:00"/>
    <s v="2016"/>
    <x v="1"/>
    <s v="2016Q2"/>
    <x v="5"/>
    <n v="739000"/>
    <n v="-122.443517"/>
    <x v="1"/>
    <d v="2016-12-07T00:00:00"/>
    <n v="750000"/>
    <n v="739"/>
    <x v="61"/>
    <x v="5"/>
    <n v="1"/>
  </r>
  <r>
    <n v="2717043"/>
    <n v="94114"/>
    <n v="4"/>
    <d v="2017-01-03T00:00:00"/>
    <d v="1899-12-30T11:58:13"/>
    <n v="37.757641"/>
    <d v="2016-10-25T00:00:00"/>
    <s v="2016"/>
    <x v="1"/>
    <s v="2016Q4"/>
    <x v="7"/>
    <n v="1595000"/>
    <n v="-122.44413"/>
    <x v="0"/>
    <d v="2016-12-29T00:00:00"/>
    <n v="1750000"/>
    <n v="2025"/>
    <x v="61"/>
    <x v="5"/>
    <n v="2.5"/>
  </r>
  <r>
    <s v="2754018A"/>
    <n v="94131"/>
    <n v="4"/>
    <d v="2017-01-04T00:00:00"/>
    <d v="1899-12-30T15:46:58"/>
    <n v="37.754730000000002"/>
    <d v="2016-09-23T00:00:00"/>
    <s v="2016"/>
    <x v="1"/>
    <s v="2016Q3"/>
    <x v="6"/>
    <n v="2850000"/>
    <n v="-122.441429"/>
    <x v="0"/>
    <d v="2017-01-04T00:00:00"/>
    <n v="2740000"/>
    <n v="2778"/>
    <x v="61"/>
    <x v="5"/>
    <n v="4"/>
  </r>
  <r>
    <n v="2808029"/>
    <n v="94131"/>
    <n v="1"/>
    <d v="2017-01-13T00:00:00"/>
    <d v="1899-12-30T09:37:00"/>
    <n v="37.751998999999998"/>
    <d v="2016-11-11T00:00:00"/>
    <s v="2016"/>
    <x v="1"/>
    <s v="2016Q4"/>
    <x v="7"/>
    <n v="785000"/>
    <n v="-122.44323"/>
    <x v="1"/>
    <d v="2017-01-12T00:00:00"/>
    <n v="765000"/>
    <n v="956"/>
    <x v="61"/>
    <x v="5"/>
    <n v="1"/>
  </r>
  <r>
    <n v="2799052"/>
    <n v="94131"/>
    <n v="2"/>
    <d v="2017-01-30T00:00:00"/>
    <d v="1899-12-30T18:58:06"/>
    <n v="37.752631999999998"/>
    <d v="2016-12-03T00:00:00"/>
    <s v="2016"/>
    <x v="1"/>
    <s v="2016Q4"/>
    <x v="7"/>
    <n v="779000"/>
    <n v="-122.444084"/>
    <x v="1"/>
    <d v="2017-01-30T00:00:00"/>
    <n v="825000"/>
    <n v="1020"/>
    <x v="61"/>
    <x v="5"/>
    <n v="1"/>
  </r>
  <r>
    <n v="2745043"/>
    <n v="94131"/>
    <n v="2"/>
    <d v="2017-02-03T00:00:00"/>
    <d v="1899-12-30T23:12:21"/>
    <n v="37.755477999999997"/>
    <d v="2017-01-19T00:00:00"/>
    <s v="2017"/>
    <x v="2"/>
    <s v="2017Q1"/>
    <x v="8"/>
    <n v="999000"/>
    <n v="-122.443878"/>
    <x v="1"/>
    <d v="2017-02-03T00:00:00"/>
    <n v="1079000"/>
    <m/>
    <x v="61"/>
    <x v="5"/>
    <n v="2"/>
  </r>
  <r>
    <n v="2745043"/>
    <n v="94131"/>
    <n v="2"/>
    <d v="2017-02-03T00:00:00"/>
    <d v="1899-12-30T23:13:48"/>
    <n v="37.755477999999997"/>
    <d v="2017-01-19T00:00:00"/>
    <s v="2017"/>
    <x v="2"/>
    <s v="2017Q1"/>
    <x v="8"/>
    <n v="1199000"/>
    <n v="-122.443878"/>
    <x v="1"/>
    <d v="2017-02-03T00:00:00"/>
    <n v="1322000"/>
    <m/>
    <x v="61"/>
    <x v="5"/>
    <n v="2"/>
  </r>
  <r>
    <n v="2799084"/>
    <n v="94131"/>
    <n v="3"/>
    <d v="2017-03-10T00:00:00"/>
    <d v="1899-12-30T14:30:47"/>
    <n v="37.751831000000003"/>
    <d v="2016-12-05T00:00:00"/>
    <s v="2016"/>
    <x v="1"/>
    <s v="2016Q4"/>
    <x v="7"/>
    <n v="1600000"/>
    <n v="-122.44373299999999"/>
    <x v="1"/>
    <d v="2017-02-13T00:00:00"/>
    <n v="1600000"/>
    <n v="1751"/>
    <x v="61"/>
    <x v="5"/>
    <n v="2"/>
  </r>
  <r>
    <s v="2719B036"/>
    <n v="94131"/>
    <n v="1"/>
    <d v="2017-02-24T00:00:00"/>
    <d v="1899-12-30T06:25:49"/>
    <n v="37.756751999999999"/>
    <d v="2016-12-02T00:00:00"/>
    <s v="2016"/>
    <x v="1"/>
    <s v="2016Q4"/>
    <x v="7"/>
    <n v="699000"/>
    <n v="-122.445747"/>
    <x v="1"/>
    <d v="2017-02-22T00:00:00"/>
    <n v="720000"/>
    <n v="694"/>
    <x v="61"/>
    <x v="5"/>
    <n v="1"/>
  </r>
  <r>
    <n v="2826130"/>
    <n v="94131"/>
    <n v="2"/>
    <d v="2017-03-05T00:00:00"/>
    <d v="1899-12-30T08:44:24"/>
    <n v="37.750076"/>
    <d v="2017-02-01T00:00:00"/>
    <s v="2017"/>
    <x v="2"/>
    <s v="2017Q1"/>
    <x v="8"/>
    <n v="775000"/>
    <n v="-122.444733"/>
    <x v="1"/>
    <d v="2017-03-03T00:00:00"/>
    <n v="882000"/>
    <n v="1414"/>
    <x v="61"/>
    <x v="5"/>
    <n v="2"/>
  </r>
  <r>
    <n v="2854020"/>
    <n v="94131"/>
    <n v="2"/>
    <d v="2017-03-20T00:00:00"/>
    <d v="1899-12-30T14:08:23"/>
    <n v="37.754333000000003"/>
    <d v="2017-01-07T00:00:00"/>
    <s v="2017"/>
    <x v="2"/>
    <s v="2017Q1"/>
    <x v="8"/>
    <n v="879000"/>
    <n v="-122.44498400000001"/>
    <x v="1"/>
    <d v="2017-03-17T00:00:00"/>
    <n v="890000"/>
    <n v="1014"/>
    <x v="61"/>
    <x v="5"/>
    <n v="1.5"/>
  </r>
  <r>
    <n v="2764029"/>
    <n v="94131"/>
    <n v="3"/>
    <d v="2017-03-20T00:00:00"/>
    <d v="1899-12-30T22:05:36"/>
    <n v="37.753630999999999"/>
    <d v="2016-12-26T00:00:00"/>
    <s v="2016"/>
    <x v="1"/>
    <s v="2016Q4"/>
    <x v="7"/>
    <n v="1795000"/>
    <n v="-122.44220199999999"/>
    <x v="0"/>
    <d v="2017-03-20T00:00:00"/>
    <n v="1950000"/>
    <n v="2493"/>
    <x v="61"/>
    <x v="5"/>
    <n v="2.5"/>
  </r>
  <r>
    <n v="2799085"/>
    <n v="94131"/>
    <n v="4"/>
    <d v="2017-03-29T00:00:00"/>
    <d v="1899-12-30T14:07:11"/>
    <n v="37.751832"/>
    <d v="2017-02-27T00:00:00"/>
    <s v="2017"/>
    <x v="2"/>
    <s v="2017Q1"/>
    <x v="8"/>
    <n v="1795000"/>
    <n v="-122.44373"/>
    <x v="1"/>
    <d v="2017-03-29T00:00:00"/>
    <n v="1925000"/>
    <n v="2788"/>
    <x v="61"/>
    <x v="5"/>
    <n v="3"/>
  </r>
  <r>
    <n v="2799083"/>
    <n v="94131"/>
    <n v="3"/>
    <d v="2017-06-01T00:00:00"/>
    <d v="1899-12-30T12:30:24"/>
    <n v="37.751781000000001"/>
    <d v="2017-03-20T00:00:00"/>
    <s v="2017"/>
    <x v="2"/>
    <s v="2017Q1"/>
    <x v="8"/>
    <n v="1549000"/>
    <n v="-122.44383999999999"/>
    <x v="1"/>
    <d v="2017-04-05T00:00:00"/>
    <n v="1659500"/>
    <n v="1801"/>
    <x v="61"/>
    <x v="5"/>
    <n v="2"/>
  </r>
  <r>
    <n v="2826107"/>
    <n v="94131"/>
    <n v="3"/>
    <d v="2017-04-10T00:00:00"/>
    <d v="1899-12-30T17:06:20"/>
    <n v="37.750267000000001"/>
    <d v="2017-01-26T00:00:00"/>
    <s v="2017"/>
    <x v="2"/>
    <s v="2017Q1"/>
    <x v="8"/>
    <n v="998000"/>
    <n v="-122.444374"/>
    <x v="1"/>
    <d v="2017-04-07T00:00:00"/>
    <n v="1116000"/>
    <n v="1470"/>
    <x v="61"/>
    <x v="5"/>
    <n v="2"/>
  </r>
  <r>
    <n v="2717088"/>
    <n v="94114"/>
    <n v="1"/>
    <d v="2017-04-11T00:00:00"/>
    <d v="1899-12-30T14:48:54"/>
    <n v="37.756500000000003"/>
    <d v="2017-03-17T00:00:00"/>
    <s v="2017"/>
    <x v="2"/>
    <s v="2017Q1"/>
    <x v="8"/>
    <n v="699000"/>
    <n v="-122.443085"/>
    <x v="1"/>
    <d v="2017-04-11T00:00:00"/>
    <n v="765000"/>
    <n v="710"/>
    <x v="61"/>
    <x v="5"/>
    <n v="1"/>
  </r>
  <r>
    <n v="2854044"/>
    <n v="94131"/>
    <n v="2"/>
    <d v="2017-04-17T00:00:00"/>
    <d v="1899-12-30T12:53:20"/>
    <n v="37.754333000000003"/>
    <d v="2017-01-18T00:00:00"/>
    <s v="2017"/>
    <x v="2"/>
    <s v="2017Q1"/>
    <x v="8"/>
    <n v="849000"/>
    <n v="-122.44498400000001"/>
    <x v="1"/>
    <d v="2017-04-13T00:00:00"/>
    <n v="855000"/>
    <n v="1033"/>
    <x v="61"/>
    <x v="5"/>
    <n v="1.5"/>
  </r>
  <r>
    <n v="2854038"/>
    <n v="94131"/>
    <n v="1"/>
    <d v="2017-04-22T00:00:00"/>
    <d v="1899-12-30T10:42:33"/>
    <n v="37.754333000000003"/>
    <d v="2017-03-02T00:00:00"/>
    <s v="2017"/>
    <x v="2"/>
    <s v="2017Q1"/>
    <x v="8"/>
    <n v="599000"/>
    <n v="-122.44498400000001"/>
    <x v="1"/>
    <d v="2017-04-20T00:00:00"/>
    <n v="650000"/>
    <n v="743"/>
    <x v="61"/>
    <x v="5"/>
    <n v="1"/>
  </r>
  <r>
    <n v="2846009"/>
    <n v="94131"/>
    <n v="1"/>
    <d v="2017-05-15T00:00:00"/>
    <d v="1899-12-30T07:00:34"/>
    <n v="37.751221000000001"/>
    <d v="2017-03-10T00:00:00"/>
    <s v="2017"/>
    <x v="2"/>
    <s v="2017Q1"/>
    <x v="8"/>
    <n v="649000"/>
    <n v="-122.445549"/>
    <x v="1"/>
    <d v="2017-05-12T00:00:00"/>
    <n v="650000"/>
    <m/>
    <x v="61"/>
    <x v="5"/>
    <n v="1"/>
  </r>
  <r>
    <n v="2808053"/>
    <n v="94131"/>
    <n v="1"/>
    <d v="2017-08-14T00:00:00"/>
    <d v="1899-12-30T08:13:41"/>
    <n v="37.751652"/>
    <d v="2017-03-28T00:00:00"/>
    <s v="2017"/>
    <x v="2"/>
    <s v="2017Q1"/>
    <x v="8"/>
    <n v="729000"/>
    <n v="-122.443558"/>
    <x v="1"/>
    <d v="2017-05-17T00:00:00"/>
    <n v="727000"/>
    <n v="840"/>
    <x v="61"/>
    <x v="5"/>
    <n v="1"/>
  </r>
  <r>
    <n v="2763063"/>
    <n v="94131"/>
    <n v="2"/>
    <d v="2017-05-26T00:00:00"/>
    <d v="1899-12-30T13:21:18"/>
    <n v="37.7547"/>
    <d v="2017-04-27T00:00:00"/>
    <s v="2017"/>
    <x v="2"/>
    <s v="2017Q2"/>
    <x v="9"/>
    <n v="795000"/>
    <n v="-122.442421"/>
    <x v="1"/>
    <d v="2017-05-26T00:00:00"/>
    <n v="905000"/>
    <n v="825"/>
    <x v="61"/>
    <x v="5"/>
    <n v="1"/>
  </r>
  <r>
    <n v="2763041"/>
    <n v="94131"/>
    <n v="2"/>
    <d v="2017-06-01T00:00:00"/>
    <d v="1899-12-30T11:09:25"/>
    <n v="37.754604"/>
    <d v="2017-04-04T00:00:00"/>
    <s v="2017"/>
    <x v="2"/>
    <s v="2017Q2"/>
    <x v="9"/>
    <n v="995000"/>
    <n v="-122.44223"/>
    <x v="1"/>
    <d v="2017-06-01T00:00:00"/>
    <n v="995000"/>
    <n v="1097"/>
    <x v="61"/>
    <x v="5"/>
    <n v="2.5"/>
  </r>
  <r>
    <n v="2826123"/>
    <n v="94131"/>
    <n v="2"/>
    <d v="2017-06-22T00:00:00"/>
    <d v="1899-12-30T21:50:14"/>
    <n v="37.750408"/>
    <d v="2017-04-20T00:00:00"/>
    <s v="2017"/>
    <x v="2"/>
    <s v="2017Q2"/>
    <x v="9"/>
    <n v="895000"/>
    <n v="-122.444969"/>
    <x v="1"/>
    <d v="2017-06-07T00:00:00"/>
    <n v="1000000"/>
    <m/>
    <x v="61"/>
    <x v="5"/>
    <n v="2"/>
  </r>
  <r>
    <n v="2846009"/>
    <n v="94131"/>
    <n v="1"/>
    <d v="2017-06-14T00:00:00"/>
    <d v="1899-12-30T20:46:17"/>
    <n v="37.751221000000001"/>
    <d v="2017-03-03T00:00:00"/>
    <s v="2017"/>
    <x v="2"/>
    <s v="2017Q1"/>
    <x v="8"/>
    <n v="620000"/>
    <n v="-122.445549"/>
    <x v="1"/>
    <d v="2017-06-14T00:00:00"/>
    <n v="645000"/>
    <n v="724"/>
    <x v="61"/>
    <x v="5"/>
    <n v="1"/>
  </r>
  <r>
    <n v="2826030"/>
    <n v="94131"/>
    <n v="2"/>
    <d v="2017-06-22T00:00:00"/>
    <d v="1899-12-30T19:31:29"/>
    <n v="37.749802000000003"/>
    <d v="2017-05-13T00:00:00"/>
    <s v="2017"/>
    <x v="2"/>
    <s v="2017Q2"/>
    <x v="9"/>
    <n v="948000"/>
    <n v="-122.443825"/>
    <x v="0"/>
    <d v="2017-06-21T00:00:00"/>
    <n v="1075000"/>
    <n v="850"/>
    <x v="61"/>
    <x v="5"/>
    <n v="2"/>
  </r>
  <r>
    <n v="2847082"/>
    <n v="94131"/>
    <n v="2"/>
    <d v="2017-06-23T00:00:00"/>
    <d v="1899-12-30T12:28:47"/>
    <n v="37.747275999999999"/>
    <d v="2017-06-23T00:00:00"/>
    <s v="2017"/>
    <x v="2"/>
    <s v="2017Q2"/>
    <x v="9"/>
    <n v="905000"/>
    <n v="-122.44467899999999"/>
    <x v="1"/>
    <d v="2017-06-23T00:00:00"/>
    <n v="905000"/>
    <n v="1144"/>
    <x v="61"/>
    <x v="5"/>
    <n v="2"/>
  </r>
  <r>
    <n v="2847062"/>
    <n v="94131"/>
    <n v="2"/>
    <d v="2017-06-23T00:00:00"/>
    <d v="1899-12-30T09:10:21"/>
    <n v="37.747478000000001"/>
    <d v="2017-04-07T00:00:00"/>
    <s v="2017"/>
    <x v="2"/>
    <s v="2017Q2"/>
    <x v="9"/>
    <n v="975000"/>
    <n v="-122.444519"/>
    <x v="1"/>
    <d v="2017-06-23T00:00:00"/>
    <n v="1075000"/>
    <n v="1199"/>
    <x v="61"/>
    <x v="5"/>
    <n v="2"/>
  </r>
  <r>
    <n v="2763062"/>
    <n v="94131"/>
    <n v="2"/>
    <d v="2017-07-25T00:00:00"/>
    <d v="1899-12-30T13:29:14"/>
    <n v="37.7547"/>
    <d v="2017-02-15T00:00:00"/>
    <s v="2017"/>
    <x v="2"/>
    <s v="2017Q1"/>
    <x v="8"/>
    <n v="995000"/>
    <n v="-122.442184"/>
    <x v="1"/>
    <d v="2017-07-25T00:00:00"/>
    <n v="1220000"/>
    <n v="1308"/>
    <x v="61"/>
    <x v="5"/>
    <n v="1"/>
  </r>
  <r>
    <n v="2799054"/>
    <n v="94131"/>
    <n v="2"/>
    <d v="2017-08-16T00:00:00"/>
    <d v="1899-12-30T13:21:08"/>
    <n v="37.752673999999999"/>
    <d v="2017-05-19T00:00:00"/>
    <s v="2017"/>
    <x v="2"/>
    <s v="2017Q2"/>
    <x v="9"/>
    <n v="849000"/>
    <n v="-122.444649"/>
    <x v="1"/>
    <d v="2017-08-11T00:00:00"/>
    <n v="810000"/>
    <m/>
    <x v="61"/>
    <x v="5"/>
    <n v="2"/>
  </r>
  <r>
    <n v="2717096"/>
    <n v="94114"/>
    <n v="1"/>
    <d v="2017-08-22T00:00:00"/>
    <d v="1899-12-30T12:29:16"/>
    <n v="37.756500000000003"/>
    <d v="2017-07-11T00:00:00"/>
    <s v="2017"/>
    <x v="2"/>
    <s v="2017Q3"/>
    <x v="10"/>
    <n v="749000"/>
    <n v="-122.443085"/>
    <x v="1"/>
    <d v="2017-08-22T00:00:00"/>
    <n v="760000"/>
    <n v="673"/>
    <x v="61"/>
    <x v="5"/>
    <n v="1"/>
  </r>
  <r>
    <n v="2847061"/>
    <n v="94131"/>
    <n v="2"/>
    <d v="2017-08-25T00:00:00"/>
    <d v="1899-12-30T10:55:22"/>
    <n v="37.747478000000001"/>
    <d v="2016-12-16T00:00:00"/>
    <s v="2016"/>
    <x v="1"/>
    <s v="2016Q4"/>
    <x v="7"/>
    <n v="969000"/>
    <n v="-122.444519"/>
    <x v="1"/>
    <d v="2017-08-25T00:00:00"/>
    <n v="985000"/>
    <n v="1249"/>
    <x v="61"/>
    <x v="5"/>
    <n v="2"/>
  </r>
  <r>
    <n v="2826014"/>
    <n v="94131"/>
    <n v="5"/>
    <d v="2017-09-19T00:00:00"/>
    <d v="1899-12-30T17:01:40"/>
    <n v="37.750843000000003"/>
    <d v="2017-04-24T00:00:00"/>
    <s v="2017"/>
    <x v="2"/>
    <s v="2017Q2"/>
    <x v="9"/>
    <n v="1895000"/>
    <n v="-122.444176"/>
    <x v="0"/>
    <d v="2017-09-19T00:00:00"/>
    <n v="2310000"/>
    <n v="2790"/>
    <x v="61"/>
    <x v="5"/>
    <n v="2.5"/>
  </r>
  <r>
    <n v="2847057"/>
    <n v="94131"/>
    <n v="1"/>
    <d v="2017-10-25T00:00:00"/>
    <d v="1899-12-30T15:19:09"/>
    <n v="37.74868"/>
    <d v="2017-09-07T00:00:00"/>
    <s v="2017"/>
    <x v="2"/>
    <s v="2017Q3"/>
    <x v="10"/>
    <n v="848000"/>
    <n v="-122.444321"/>
    <x v="1"/>
    <d v="2017-10-25T00:00:00"/>
    <n v="800000"/>
    <n v="689"/>
    <x v="61"/>
    <x v="5"/>
    <n v="1"/>
  </r>
  <r>
    <s v="2718A030"/>
    <n v="94131"/>
    <n v="3"/>
    <d v="2017-10-30T00:00:00"/>
    <d v="1899-12-30T17:44:05"/>
    <n v="37.756597999999997"/>
    <d v="2017-05-19T00:00:00"/>
    <s v="2017"/>
    <x v="2"/>
    <s v="2017Q2"/>
    <x v="9"/>
    <n v="1850000"/>
    <n v="-122.444225"/>
    <x v="1"/>
    <d v="2017-10-26T00:00:00"/>
    <n v="1900000"/>
    <n v="2531"/>
    <x v="61"/>
    <x v="5"/>
    <n v="2"/>
  </r>
  <r>
    <n v="2826105"/>
    <n v="94131"/>
    <n v="3"/>
    <d v="2017-11-27T00:00:00"/>
    <d v="1899-12-30T12:18:26"/>
    <n v="37.750267000000001"/>
    <d v="2017-10-05T00:00:00"/>
    <s v="2017"/>
    <x v="2"/>
    <s v="2017Q4"/>
    <x v="11"/>
    <n v="998000"/>
    <n v="-122.444374"/>
    <x v="1"/>
    <d v="2017-11-17T00:00:00"/>
    <n v="1250000"/>
    <n v="1470"/>
    <x v="61"/>
    <x v="5"/>
    <n v="2"/>
  </r>
  <r>
    <n v="2778063"/>
    <n v="94131"/>
    <n v="3"/>
    <d v="2017-11-28T00:00:00"/>
    <d v="1899-12-30T19:37:03"/>
    <n v="37.753368000000002"/>
    <d v="2017-07-12T00:00:00"/>
    <s v="2017"/>
    <x v="2"/>
    <s v="2017Q3"/>
    <x v="10"/>
    <n v="2195000"/>
    <n v="-122.443039"/>
    <x v="1"/>
    <d v="2017-11-28T00:00:00"/>
    <n v="2050000"/>
    <n v="1936"/>
    <x v="61"/>
    <x v="5"/>
    <n v="2.5"/>
  </r>
  <r>
    <n v="492763"/>
    <n v="94131"/>
    <n v="2"/>
    <d v="2017-12-22T00:00:00"/>
    <d v="1899-12-30T14:13:42"/>
    <n v="37.754604"/>
    <d v="2017-11-01T00:00:00"/>
    <s v="2017"/>
    <x v="2"/>
    <s v="2017Q4"/>
    <x v="11"/>
    <n v="995000"/>
    <n v="-122.44223"/>
    <x v="1"/>
    <d v="2017-12-22T00:00:00"/>
    <n v="1270000"/>
    <n v="1289"/>
    <x v="61"/>
    <x v="5"/>
    <n v="2.5"/>
  </r>
  <r>
    <n v="28469"/>
    <n v="94131"/>
    <n v="2"/>
    <d v="2018-02-15T00:00:00"/>
    <d v="1899-12-30T20:07:26"/>
    <n v="37.751221000000001"/>
    <d v="2017-03-13T00:00:00"/>
    <s v="2017"/>
    <x v="2"/>
    <s v="2017Q1"/>
    <x v="8"/>
    <n v="799000"/>
    <n v="-122.445549"/>
    <x v="1"/>
    <d v="2018-02-02T00:00:00"/>
    <n v="755000"/>
    <n v="933"/>
    <x v="61"/>
    <x v="5"/>
    <n v="2"/>
  </r>
  <r>
    <n v="2799081"/>
    <n v="94131"/>
    <n v="2"/>
    <d v="2018-02-19T00:00:00"/>
    <d v="1899-12-30T09:08:45"/>
    <n v="37.752204999999996"/>
    <d v="2018-01-12T00:00:00"/>
    <s v="2018"/>
    <x v="3"/>
    <s v="2018Q1"/>
    <x v="12"/>
    <n v="1695000"/>
    <n v="-122.443787"/>
    <x v="1"/>
    <d v="2018-02-16T00:00:00"/>
    <n v="1735000"/>
    <n v="2300"/>
    <x v="61"/>
    <x v="5"/>
    <n v="2"/>
  </r>
  <r>
    <n v="2846009"/>
    <n v="94131"/>
    <n v="1"/>
    <d v="2018-02-27T00:00:00"/>
    <d v="1899-12-30T14:15:27"/>
    <n v="37.751221000000001"/>
    <d v="2017-09-04T00:00:00"/>
    <s v="2017"/>
    <x v="2"/>
    <s v="2017Q3"/>
    <x v="10"/>
    <n v="650000"/>
    <n v="-122.445549"/>
    <x v="1"/>
    <d v="2018-02-23T00:00:00"/>
    <n v="640000"/>
    <n v="639"/>
    <x v="61"/>
    <x v="5"/>
    <n v="1"/>
  </r>
  <r>
    <n v="828033"/>
    <n v="94117"/>
    <n v="1"/>
    <d v="2015-03-03T00:00:00"/>
    <d v="1899-12-30T13:33:26"/>
    <n v="37.774768000000002"/>
    <d v="2015-01-08T00:00:00"/>
    <s v="2015"/>
    <x v="0"/>
    <s v="2015Q1"/>
    <x v="0"/>
    <n v="649000"/>
    <n v="-122.429824"/>
    <x v="1"/>
    <d v="2015-03-03T00:00:00"/>
    <n v="649000"/>
    <m/>
    <x v="62"/>
    <x v="6"/>
    <n v="1"/>
  </r>
  <r>
    <n v="826032"/>
    <n v="94117"/>
    <n v="3"/>
    <d v="2015-03-12T00:00:00"/>
    <d v="1899-12-30T10:37:17"/>
    <n v="37.774107000000001"/>
    <d v="2015-02-05T00:00:00"/>
    <s v="2015"/>
    <x v="0"/>
    <s v="2015Q1"/>
    <x v="0"/>
    <n v="1495000"/>
    <n v="-122.432591"/>
    <x v="1"/>
    <d v="2015-03-09T00:00:00"/>
    <n v="1737500"/>
    <n v="2338"/>
    <x v="62"/>
    <x v="6"/>
    <n v="2"/>
  </r>
  <r>
    <n v="775041"/>
    <n v="94115"/>
    <n v="3"/>
    <d v="2015-03-13T00:00:00"/>
    <d v="1899-12-30T15:25:00"/>
    <n v="37.778461"/>
    <d v="2015-02-06T00:00:00"/>
    <s v="2015"/>
    <x v="0"/>
    <s v="2015Q1"/>
    <x v="0"/>
    <n v="1595000"/>
    <n v="-122.43493599999999"/>
    <x v="1"/>
    <d v="2015-03-13T00:00:00"/>
    <n v="1900000"/>
    <n v="2495"/>
    <x v="62"/>
    <x v="6"/>
    <n v="2.5"/>
  </r>
  <r>
    <n v="804016"/>
    <n v="94117"/>
    <n v="2"/>
    <d v="2015-03-25T00:00:00"/>
    <d v="1899-12-30T20:29:25"/>
    <n v="37.776107000000003"/>
    <d v="2015-01-23T00:00:00"/>
    <s v="2015"/>
    <x v="0"/>
    <s v="2015Q1"/>
    <x v="0"/>
    <n v="775000"/>
    <n v="-122.431179"/>
    <x v="1"/>
    <d v="2015-03-25T00:00:00"/>
    <n v="1100000"/>
    <n v="1149"/>
    <x v="62"/>
    <x v="6"/>
    <n v="1.25"/>
  </r>
  <r>
    <n v="804016"/>
    <n v="94117"/>
    <n v="2"/>
    <d v="2015-03-25T00:00:00"/>
    <d v="1899-12-30T20:32:46"/>
    <n v="37.776443"/>
    <d v="2015-01-23T00:00:00"/>
    <s v="2015"/>
    <x v="0"/>
    <s v="2015Q1"/>
    <x v="0"/>
    <n v="1050000"/>
    <n v="-122.431022"/>
    <x v="1"/>
    <d v="2015-03-25T00:00:00"/>
    <n v="1300000"/>
    <n v="1313"/>
    <x v="62"/>
    <x v="6"/>
    <n v="1.25"/>
  </r>
  <r>
    <n v="776043"/>
    <n v="94103"/>
    <n v="4"/>
    <d v="2015-04-24T00:00:00"/>
    <d v="1899-12-30T08:19:34"/>
    <n v="37.778100000000002"/>
    <d v="2015-02-01T00:00:00"/>
    <s v="2015"/>
    <x v="0"/>
    <s v="2015Q1"/>
    <x v="0"/>
    <n v="1920000"/>
    <n v="-122.436351"/>
    <x v="1"/>
    <d v="2015-03-27T00:00:00"/>
    <n v="1920000"/>
    <n v="2200"/>
    <x v="62"/>
    <x v="6"/>
    <n v="2.5"/>
  </r>
  <r>
    <n v="828020"/>
    <n v="94117"/>
    <n v="3"/>
    <d v="2015-04-17T00:00:00"/>
    <d v="1899-12-30T12:02:47"/>
    <n v="37.774439999999998"/>
    <d v="2015-02-27T00:00:00"/>
    <s v="2015"/>
    <x v="0"/>
    <s v="2015Q1"/>
    <x v="0"/>
    <n v="1999000"/>
    <n v="-122.43062500000001"/>
    <x v="0"/>
    <d v="2015-04-10T00:00:00"/>
    <n v="2250000"/>
    <n v="2752"/>
    <x v="62"/>
    <x v="6"/>
    <n v="3.5"/>
  </r>
  <r>
    <n v="77710"/>
    <n v="94117"/>
    <n v="6"/>
    <d v="2015-04-22T00:00:00"/>
    <d v="1899-12-30T08:29:09"/>
    <n v="37.777434999999997"/>
    <d v="2015-02-19T00:00:00"/>
    <s v="2015"/>
    <x v="0"/>
    <s v="2015Q1"/>
    <x v="0"/>
    <n v="6895000"/>
    <n v="-122.435913"/>
    <x v="0"/>
    <d v="2015-04-22T00:00:00"/>
    <n v="6500000"/>
    <n v="7800"/>
    <x v="62"/>
    <x v="6"/>
    <n v="6"/>
  </r>
  <r>
    <n v="775027"/>
    <n v="94115"/>
    <n v="3"/>
    <d v="2015-05-06T00:00:00"/>
    <d v="1899-12-30T13:38:17"/>
    <n v="37.779055999999997"/>
    <d v="2015-01-19T00:00:00"/>
    <s v="2015"/>
    <x v="0"/>
    <s v="2015Q1"/>
    <x v="0"/>
    <n v="1249000"/>
    <n v="-122.434089"/>
    <x v="1"/>
    <d v="2015-05-06T00:00:00"/>
    <n v="1550000"/>
    <n v="1752"/>
    <x v="62"/>
    <x v="6"/>
    <n v="2"/>
  </r>
  <r>
    <n v="798052"/>
    <n v="94117"/>
    <n v="2"/>
    <d v="2015-05-13T00:00:00"/>
    <d v="1899-12-30T20:50:43"/>
    <n v="37.777596000000003"/>
    <d v="2015-02-16T00:00:00"/>
    <s v="2015"/>
    <x v="0"/>
    <s v="2015Q1"/>
    <x v="0"/>
    <n v="1100000"/>
    <n v="-122.431963"/>
    <x v="1"/>
    <d v="2015-05-12T00:00:00"/>
    <n v="1425000"/>
    <n v="1549"/>
    <x v="62"/>
    <x v="6"/>
    <n v="1"/>
  </r>
  <r>
    <n v="1181031"/>
    <n v="94117"/>
    <n v="2"/>
    <d v="2015-05-15T00:00:00"/>
    <d v="1899-12-30T14:47:36"/>
    <n v="37.776305999999998"/>
    <d v="2015-03-19T00:00:00"/>
    <s v="2015"/>
    <x v="0"/>
    <s v="2015Q1"/>
    <x v="0"/>
    <n v="765000"/>
    <n v="-122.43691200000001"/>
    <x v="1"/>
    <d v="2015-05-15T00:00:00"/>
    <n v="975000"/>
    <n v="866"/>
    <x v="62"/>
    <x v="6"/>
    <n v="1"/>
  </r>
  <r>
    <n v="776043"/>
    <n v="94103"/>
    <n v="4"/>
    <d v="2015-05-15T00:00:00"/>
    <d v="1899-12-30T18:08:03"/>
    <n v="37.778106999999999"/>
    <d v="2015-04-24T00:00:00"/>
    <s v="2015"/>
    <x v="0"/>
    <s v="2015Q2"/>
    <x v="1"/>
    <n v="1795000"/>
    <n v="-122.43629799999999"/>
    <x v="1"/>
    <d v="2015-05-15T00:00:00"/>
    <n v="1800000"/>
    <n v="2000"/>
    <x v="62"/>
    <x v="6"/>
    <n v="2.5"/>
  </r>
  <r>
    <n v="1155008"/>
    <n v="94115"/>
    <n v="2"/>
    <d v="2015-05-28T00:00:00"/>
    <d v="1899-12-30T09:15:34"/>
    <n v="37.778216999999998"/>
    <d v="2015-04-02T00:00:00"/>
    <s v="2015"/>
    <x v="0"/>
    <s v="2015Q2"/>
    <x v="1"/>
    <n v="699000"/>
    <n v="-122.43730100000001"/>
    <x v="1"/>
    <d v="2015-05-18T00:00:00"/>
    <n v="800000"/>
    <m/>
    <x v="62"/>
    <x v="6"/>
    <n v="1"/>
  </r>
  <r>
    <n v="804001"/>
    <n v="94117"/>
    <n v="2"/>
    <d v="2015-06-14T00:00:00"/>
    <d v="1899-12-30T11:03:08"/>
    <n v="37.776817000000001"/>
    <d v="2015-03-25T00:00:00"/>
    <s v="2015"/>
    <x v="0"/>
    <s v="2015Q1"/>
    <x v="0"/>
    <n v="699000"/>
    <n v="-122.42991600000001"/>
    <x v="1"/>
    <d v="2015-05-22T00:00:00"/>
    <n v="720000"/>
    <n v="1070"/>
    <x v="62"/>
    <x v="6"/>
    <n v="1"/>
  </r>
  <r>
    <s v="1202002F"/>
    <n v="94117"/>
    <n v="2"/>
    <d v="2015-05-29T00:00:00"/>
    <d v="1899-12-30T12:34:04"/>
    <n v="37.776012000000001"/>
    <d v="2015-05-07T00:00:00"/>
    <s v="2015"/>
    <x v="0"/>
    <s v="2015Q2"/>
    <x v="1"/>
    <n v="699000"/>
    <n v="-122.437325"/>
    <x v="1"/>
    <d v="2015-05-29T00:00:00"/>
    <n v="855000"/>
    <m/>
    <x v="62"/>
    <x v="6"/>
    <n v="1"/>
  </r>
  <r>
    <n v="775007"/>
    <n v="94115"/>
    <n v="3"/>
    <d v="2015-05-29T00:00:00"/>
    <d v="1899-12-30T13:08:54"/>
    <n v="37.778629000000002"/>
    <d v="2015-05-04T00:00:00"/>
    <s v="2015"/>
    <x v="0"/>
    <s v="2015Q2"/>
    <x v="1"/>
    <n v="1495000"/>
    <n v="-122.434028"/>
    <x v="1"/>
    <d v="2015-05-29T00:00:00"/>
    <n v="1800000"/>
    <n v="1836"/>
    <x v="62"/>
    <x v="6"/>
    <n v="2"/>
  </r>
  <r>
    <n v="777060"/>
    <n v="94115"/>
    <n v="3"/>
    <d v="2015-06-15T00:00:00"/>
    <d v="1899-12-30T10:00:39"/>
    <n v="37.778005"/>
    <d v="2015-01-02T00:00:00"/>
    <s v="2015"/>
    <x v="0"/>
    <s v="2015Q1"/>
    <x v="0"/>
    <n v="975000"/>
    <n v="-122.436386"/>
    <x v="1"/>
    <d v="2015-06-12T00:00:00"/>
    <n v="980000"/>
    <m/>
    <x v="62"/>
    <x v="6"/>
    <n v="1"/>
  </r>
  <r>
    <n v="776043"/>
    <n v="94103"/>
    <n v="4"/>
    <d v="2015-06-12T00:00:00"/>
    <d v="1899-12-30T15:36:59"/>
    <n v="37.778103000000002"/>
    <d v="2015-06-08T00:00:00"/>
    <s v="2015"/>
    <x v="0"/>
    <s v="2015Q2"/>
    <x v="1"/>
    <n v="1950000"/>
    <n v="-122.436324"/>
    <x v="1"/>
    <d v="2015-06-12T00:00:00"/>
    <n v="1950000"/>
    <n v="2000"/>
    <x v="62"/>
    <x v="6"/>
    <n v="2.5"/>
  </r>
  <r>
    <n v="1180029"/>
    <n v="94115"/>
    <n v="2"/>
    <d v="2015-07-11T00:00:00"/>
    <d v="1899-12-30T11:09:21"/>
    <n v="37.777588000000002"/>
    <d v="2015-04-25T00:00:00"/>
    <s v="2015"/>
    <x v="0"/>
    <s v="2015Q2"/>
    <x v="1"/>
    <n v="1150000"/>
    <n v="-122.437752"/>
    <x v="1"/>
    <d v="2015-06-26T00:00:00"/>
    <n v="1250000"/>
    <n v="1121"/>
    <x v="62"/>
    <x v="6"/>
    <n v="2"/>
  </r>
  <r>
    <n v="821031"/>
    <n v="97114"/>
    <n v="1"/>
    <d v="2015-07-06T00:00:00"/>
    <d v="1899-12-30T10:46:22"/>
    <n v="37.775637000000003"/>
    <d v="2015-06-06T00:00:00"/>
    <s v="2015"/>
    <x v="0"/>
    <s v="2015Q2"/>
    <x v="1"/>
    <n v="599000"/>
    <n v="-122.43049600000001"/>
    <x v="1"/>
    <d v="2015-07-06T00:00:00"/>
    <n v="700000"/>
    <m/>
    <x v="62"/>
    <x v="6"/>
    <n v="1"/>
  </r>
  <r>
    <n v="804006"/>
    <n v="94117"/>
    <n v="3"/>
    <d v="2015-07-30T00:00:00"/>
    <d v="1899-12-30T11:45:06"/>
    <n v="37.776240999999999"/>
    <d v="2015-05-13T00:00:00"/>
    <s v="2015"/>
    <x v="0"/>
    <s v="2015Q2"/>
    <x v="1"/>
    <n v="1249000"/>
    <n v="-122.42984800000001"/>
    <x v="1"/>
    <d v="2015-07-28T00:00:00"/>
    <n v="1560000"/>
    <n v="1425"/>
    <x v="62"/>
    <x v="6"/>
    <n v="2"/>
  </r>
  <r>
    <n v="777055"/>
    <n v="94115"/>
    <n v="3"/>
    <d v="2015-07-29T00:00:00"/>
    <d v="1899-12-30T22:22:47"/>
    <n v="37.777842999999997"/>
    <d v="2015-04-20T00:00:00"/>
    <s v="2015"/>
    <x v="0"/>
    <s v="2015Q2"/>
    <x v="1"/>
    <n v="1395000"/>
    <n v="-122.436104"/>
    <x v="1"/>
    <d v="2015-07-29T00:00:00"/>
    <n v="1375000"/>
    <m/>
    <x v="62"/>
    <x v="6"/>
    <n v="2"/>
  </r>
  <r>
    <n v="776043"/>
    <n v="94117"/>
    <n v="2"/>
    <d v="2015-08-04T00:00:00"/>
    <d v="1899-12-30T16:04:36"/>
    <n v="37.778097000000002"/>
    <d v="2015-05-29T00:00:00"/>
    <s v="2015"/>
    <x v="0"/>
    <s v="2015Q2"/>
    <x v="1"/>
    <n v="1095000"/>
    <n v="-122.43637699999999"/>
    <x v="1"/>
    <d v="2015-07-31T00:00:00"/>
    <n v="1095000"/>
    <m/>
    <x v="62"/>
    <x v="6"/>
    <n v="1"/>
  </r>
  <r>
    <n v="776025"/>
    <n v="94115"/>
    <n v="4"/>
    <d v="2015-08-26T00:00:00"/>
    <d v="1899-12-30T12:55:52"/>
    <n v="37.778773999999999"/>
    <d v="2015-06-04T00:00:00"/>
    <s v="2015"/>
    <x v="0"/>
    <s v="2015Q2"/>
    <x v="1"/>
    <n v="1695000"/>
    <n v="-122.435883"/>
    <x v="0"/>
    <d v="2015-08-13T00:00:00"/>
    <n v="1800000"/>
    <n v="2180"/>
    <x v="62"/>
    <x v="6"/>
    <n v="2"/>
  </r>
  <r>
    <s v="1202002F"/>
    <n v="94117"/>
    <n v="2"/>
    <d v="2015-08-19T00:00:00"/>
    <d v="1899-12-30T19:17:58"/>
    <n v="37.775784000000002"/>
    <d v="2015-06-12T00:00:00"/>
    <s v="2015"/>
    <x v="0"/>
    <s v="2015Q2"/>
    <x v="1"/>
    <n v="745000"/>
    <n v="-122.437248"/>
    <x v="1"/>
    <d v="2015-08-19T00:00:00"/>
    <n v="878000"/>
    <n v="791"/>
    <x v="62"/>
    <x v="6"/>
    <n v="1"/>
  </r>
  <r>
    <n v="798016"/>
    <n v="94117"/>
    <n v="1"/>
    <d v="2015-10-30T00:00:00"/>
    <d v="1899-12-30T14:15:26"/>
    <n v="37.777355"/>
    <d v="2015-08-27T00:00:00"/>
    <s v="2015"/>
    <x v="0"/>
    <s v="2015Q3"/>
    <x v="2"/>
    <n v="499000"/>
    <n v="-122.43264000000001"/>
    <x v="1"/>
    <d v="2015-10-30T00:00:00"/>
    <n v="560000"/>
    <m/>
    <x v="62"/>
    <x v="6"/>
    <n v="1"/>
  </r>
  <r>
    <n v="82835"/>
    <n v="94118"/>
    <n v="2"/>
    <d v="2015-10-30T00:00:00"/>
    <d v="1899-12-30T12:48:28"/>
    <n v="37.774768999999999"/>
    <d v="2015-08-31T00:00:00"/>
    <s v="2015"/>
    <x v="0"/>
    <s v="2015Q3"/>
    <x v="2"/>
    <n v="899000"/>
    <n v="-122.429817"/>
    <x v="1"/>
    <d v="2015-10-30T00:00:00"/>
    <n v="1100000"/>
    <n v="930"/>
    <x v="62"/>
    <x v="6"/>
    <n v="2.25"/>
  </r>
  <r>
    <n v="775039"/>
    <n v="94115"/>
    <n v="3"/>
    <d v="2015-11-17T00:00:00"/>
    <d v="1899-12-30T12:25:45"/>
    <n v="37.778461"/>
    <d v="2015-10-22T00:00:00"/>
    <s v="2015"/>
    <x v="0"/>
    <s v="2015Q4"/>
    <x v="3"/>
    <n v="1795000"/>
    <n v="-122.43493700000001"/>
    <x v="1"/>
    <d v="2015-11-13T00:00:00"/>
    <n v="2100000"/>
    <n v="2300"/>
    <x v="62"/>
    <x v="6"/>
    <n v="2.5"/>
  </r>
  <r>
    <n v="822052"/>
    <n v="94117"/>
    <n v="2"/>
    <d v="2015-12-15T00:00:00"/>
    <d v="1899-12-30T15:09:47"/>
    <n v="37.775398000000003"/>
    <d v="2015-10-26T00:00:00"/>
    <s v="2015"/>
    <x v="0"/>
    <s v="2015Q4"/>
    <x v="3"/>
    <n v="1460000"/>
    <n v="-122.43248699999999"/>
    <x v="1"/>
    <d v="2015-12-15T00:00:00"/>
    <n v="1500000"/>
    <n v="1593"/>
    <x v="62"/>
    <x v="6"/>
    <n v="2"/>
  </r>
  <r>
    <n v="822065"/>
    <n v="94117"/>
    <n v="4"/>
    <d v="2015-12-18T00:00:00"/>
    <d v="1899-12-30T11:51:04"/>
    <n v="37.775646000000002"/>
    <d v="2015-10-08T00:00:00"/>
    <s v="2015"/>
    <x v="0"/>
    <s v="2015Q4"/>
    <x v="3"/>
    <n v="1895000"/>
    <n v="-122.43222299999999"/>
    <x v="1"/>
    <d v="2015-12-17T00:00:00"/>
    <n v="1950000"/>
    <n v="3006"/>
    <x v="62"/>
    <x v="6"/>
    <n v="2.5"/>
  </r>
  <r>
    <n v="822051"/>
    <n v="94117"/>
    <n v="1"/>
    <d v="2016-01-11T00:00:00"/>
    <d v="1899-12-30T16:43:44"/>
    <n v="37.775398000000003"/>
    <d v="2015-10-26T00:00:00"/>
    <s v="2015"/>
    <x v="0"/>
    <s v="2015Q4"/>
    <x v="3"/>
    <n v="499000"/>
    <n v="-122.43248699999999"/>
    <x v="1"/>
    <d v="2016-01-08T00:00:00"/>
    <n v="500000"/>
    <n v="517"/>
    <x v="62"/>
    <x v="6"/>
    <n v="1"/>
  </r>
  <r>
    <n v="1216038"/>
    <n v="94117"/>
    <n v="2"/>
    <d v="2016-03-26T00:00:00"/>
    <d v="1899-12-30T11:05:50"/>
    <n v="37.773907000000001"/>
    <d v="2016-02-19T00:00:00"/>
    <s v="2016"/>
    <x v="1"/>
    <s v="2016Q1"/>
    <x v="4"/>
    <n v="995000"/>
    <n v="-122.436882"/>
    <x v="1"/>
    <d v="2016-03-14T00:00:00"/>
    <n v="1200000"/>
    <n v="1450"/>
    <x v="62"/>
    <x v="6"/>
    <n v="1"/>
  </r>
  <r>
    <n v="798016"/>
    <n v="94117"/>
    <n v="2"/>
    <d v="2016-03-23T00:00:00"/>
    <d v="1899-12-30T13:03:39"/>
    <n v="37.777531000000003"/>
    <d v="2016-03-01T00:00:00"/>
    <s v="2016"/>
    <x v="1"/>
    <s v="2016Q1"/>
    <x v="4"/>
    <n v="1110000"/>
    <n v="-122.432693"/>
    <x v="1"/>
    <d v="2016-03-18T00:00:00"/>
    <n v="1110000"/>
    <n v="1330"/>
    <x v="62"/>
    <x v="6"/>
    <n v="2.5"/>
  </r>
  <r>
    <s v="0804001A"/>
    <n v="94117"/>
    <n v="3"/>
    <d v="2016-04-18T00:00:00"/>
    <d v="1899-12-30T14:26:13"/>
    <n v="37.776752000000002"/>
    <d v="2016-02-25T00:00:00"/>
    <s v="2016"/>
    <x v="1"/>
    <s v="2016Q1"/>
    <x v="4"/>
    <n v="1275000"/>
    <n v="-122.429901"/>
    <x v="0"/>
    <d v="2016-04-15T00:00:00"/>
    <n v="1400000"/>
    <n v="1311"/>
    <x v="62"/>
    <x v="6"/>
    <n v="1"/>
  </r>
  <r>
    <n v="822047"/>
    <n v="94114"/>
    <n v="2"/>
    <d v="2016-05-05T00:00:00"/>
    <d v="1899-12-30T14:01:43"/>
    <n v="37.775410000000001"/>
    <d v="2016-03-30T00:00:00"/>
    <s v="2016"/>
    <x v="1"/>
    <s v="2016Q1"/>
    <x v="4"/>
    <n v="1295000"/>
    <n v="-122.432266"/>
    <x v="1"/>
    <d v="2016-05-05T00:00:00"/>
    <n v="1525000"/>
    <n v="1460"/>
    <x v="62"/>
    <x v="6"/>
    <n v="2.25"/>
  </r>
  <r>
    <n v="825021"/>
    <n v="94117"/>
    <n v="1"/>
    <d v="2016-06-18T00:00:00"/>
    <d v="1899-12-30T13:50:37"/>
    <n v="37.774120000000003"/>
    <d v="2016-01-08T00:00:00"/>
    <s v="2016"/>
    <x v="1"/>
    <s v="2016Q1"/>
    <x v="4"/>
    <n v="599000"/>
    <n v="-122.43544"/>
    <x v="1"/>
    <d v="2016-06-09T00:00:00"/>
    <n v="640000"/>
    <n v="662"/>
    <x v="62"/>
    <x v="6"/>
    <n v="1"/>
  </r>
  <r>
    <n v="825049"/>
    <n v="94117"/>
    <n v="2"/>
    <d v="2016-06-11T00:00:00"/>
    <d v="1899-12-30T09:29:13"/>
    <n v="37.774120000000003"/>
    <d v="2016-05-25T00:00:00"/>
    <s v="2016"/>
    <x v="1"/>
    <s v="2016Q2"/>
    <x v="5"/>
    <n v="995000"/>
    <n v="-122.43544"/>
    <x v="1"/>
    <d v="2016-06-10T00:00:00"/>
    <n v="1335000"/>
    <n v="1250"/>
    <x v="62"/>
    <x v="6"/>
    <n v="1"/>
  </r>
  <r>
    <n v="798016"/>
    <n v="94117"/>
    <n v="2"/>
    <d v="2016-06-16T00:00:00"/>
    <d v="1899-12-30T10:33:13"/>
    <n v="37.777572999999997"/>
    <d v="2016-03-09T00:00:00"/>
    <s v="2016"/>
    <x v="1"/>
    <s v="2016Q1"/>
    <x v="4"/>
    <n v="889000"/>
    <n v="-122.43214999999999"/>
    <x v="1"/>
    <d v="2016-06-15T00:00:00"/>
    <n v="860000"/>
    <n v="981"/>
    <x v="62"/>
    <x v="6"/>
    <n v="1"/>
  </r>
  <r>
    <s v="NEW OR UNDER CONSTRUCTION"/>
    <n v="94117"/>
    <n v="3"/>
    <d v="2016-06-17T00:00:00"/>
    <d v="1899-12-30T09:59:58"/>
    <n v="37.774887999999997"/>
    <d v="2016-03-06T00:00:00"/>
    <s v="2016"/>
    <x v="1"/>
    <s v="2016Q1"/>
    <x v="4"/>
    <n v="1295000"/>
    <n v="-122.431377"/>
    <x v="1"/>
    <d v="2016-06-16T00:00:00"/>
    <n v="1270000"/>
    <n v="1650"/>
    <x v="62"/>
    <x v="6"/>
    <n v="1.25"/>
  </r>
  <r>
    <n v="777038"/>
    <n v="94115"/>
    <n v="4"/>
    <d v="2016-07-01T00:00:00"/>
    <d v="1899-12-30T10:45:48"/>
    <n v="37.777824000000003"/>
    <d v="2016-05-16T00:00:00"/>
    <s v="2016"/>
    <x v="1"/>
    <s v="2016Q2"/>
    <x v="5"/>
    <n v="1595000"/>
    <n v="-122.436272"/>
    <x v="1"/>
    <d v="2016-06-30T00:00:00"/>
    <n v="1675000"/>
    <n v="2175"/>
    <x v="62"/>
    <x v="6"/>
    <n v="2"/>
  </r>
  <r>
    <n v="1155054"/>
    <n v="94115"/>
    <n v="1"/>
    <d v="2016-07-24T00:00:00"/>
    <d v="1899-12-30T15:31:38"/>
    <n v="37.778840000000002"/>
    <d v="2016-03-29T00:00:00"/>
    <s v="2016"/>
    <x v="1"/>
    <s v="2016Q1"/>
    <x v="4"/>
    <n v="895000"/>
    <n v="-122.437336"/>
    <x v="1"/>
    <d v="2016-07-08T00:00:00"/>
    <n v="910000"/>
    <n v="950"/>
    <x v="62"/>
    <x v="6"/>
    <n v="1"/>
  </r>
  <r>
    <n v="798016"/>
    <n v="94117"/>
    <n v="2"/>
    <d v="2016-07-13T00:00:00"/>
    <d v="1899-12-30T12:42:28"/>
    <n v="37.777531000000003"/>
    <d v="2015-08-28T00:00:00"/>
    <s v="2015"/>
    <x v="0"/>
    <s v="2015Q3"/>
    <x v="2"/>
    <n v="1095000"/>
    <n v="-122.432693"/>
    <x v="1"/>
    <d v="2016-07-13T00:00:00"/>
    <n v="1125000"/>
    <n v="1260"/>
    <x v="62"/>
    <x v="6"/>
    <n v="3"/>
  </r>
  <r>
    <n v="822024"/>
    <n v="94117"/>
    <n v="3"/>
    <d v="2016-07-15T00:00:00"/>
    <d v="1899-12-30T15:31:01"/>
    <n v="37.775038000000002"/>
    <d v="2016-05-13T00:00:00"/>
    <s v="2016"/>
    <x v="1"/>
    <s v="2016Q2"/>
    <x v="5"/>
    <n v="1995000"/>
    <n v="-122.43266199999999"/>
    <x v="1"/>
    <d v="2016-07-15T00:00:00"/>
    <n v="1995000"/>
    <m/>
    <x v="62"/>
    <x v="6"/>
    <n v="2"/>
  </r>
  <r>
    <n v="824022"/>
    <n v="94117"/>
    <n v="1"/>
    <d v="2016-09-23T00:00:00"/>
    <d v="1899-12-30T16:26:53"/>
    <n v="37.774661999999999"/>
    <d v="2016-07-17T00:00:00"/>
    <s v="2016"/>
    <x v="1"/>
    <s v="2016Q3"/>
    <x v="6"/>
    <n v="829000"/>
    <n v="-122.434647"/>
    <x v="1"/>
    <d v="2016-09-23T00:00:00"/>
    <n v="910509"/>
    <n v="811"/>
    <x v="62"/>
    <x v="6"/>
    <n v="1"/>
  </r>
  <r>
    <n v="1155008"/>
    <n v="94115"/>
    <n v="2"/>
    <d v="2016-10-03T00:00:00"/>
    <d v="1899-12-30T14:16:02"/>
    <n v="37.778216999999998"/>
    <d v="2016-07-09T00:00:00"/>
    <s v="2016"/>
    <x v="1"/>
    <s v="2016Q3"/>
    <x v="6"/>
    <n v="699000"/>
    <n v="-122.437302"/>
    <x v="1"/>
    <d v="2016-09-30T00:00:00"/>
    <n v="810000"/>
    <n v="754"/>
    <x v="62"/>
    <x v="6"/>
    <n v="1"/>
  </r>
  <r>
    <n v="822038"/>
    <n v="94117"/>
    <n v="2"/>
    <d v="2016-10-04T00:00:00"/>
    <d v="1899-12-30T13:34:13"/>
    <n v="37.775500999999998"/>
    <d v="2016-08-25T00:00:00"/>
    <s v="2016"/>
    <x v="1"/>
    <s v="2016Q3"/>
    <x v="6"/>
    <n v="885000"/>
    <n v="-122.43250999999999"/>
    <x v="1"/>
    <d v="2016-09-30T00:00:00"/>
    <n v="1000000"/>
    <m/>
    <x v="62"/>
    <x v="6"/>
    <n v="1"/>
  </r>
  <r>
    <n v="1203040"/>
    <n v="94117"/>
    <n v="4"/>
    <d v="2016-11-04T00:00:00"/>
    <d v="1899-12-30T12:38:09"/>
    <n v="37.774459999999998"/>
    <d v="2016-09-12T00:00:00"/>
    <s v="2016"/>
    <x v="1"/>
    <s v="2016Q3"/>
    <x v="6"/>
    <n v="1499000"/>
    <n v="-122.436317"/>
    <x v="1"/>
    <d v="2016-11-04T00:00:00"/>
    <n v="1525000"/>
    <n v="1803"/>
    <x v="62"/>
    <x v="6"/>
    <n v="2"/>
  </r>
  <r>
    <n v="1202002"/>
    <n v="94117"/>
    <n v="2"/>
    <d v="2016-11-18T00:00:00"/>
    <d v="1899-12-30T11:03:42"/>
    <n v="37.775784000000002"/>
    <d v="2016-09-23T00:00:00"/>
    <s v="2016"/>
    <x v="1"/>
    <s v="2016Q3"/>
    <x v="6"/>
    <n v="789000"/>
    <n v="-122.437248"/>
    <x v="1"/>
    <d v="2016-11-15T00:00:00"/>
    <n v="830000"/>
    <m/>
    <x v="62"/>
    <x v="6"/>
    <n v="1"/>
  </r>
  <r>
    <s v="NEW OR UNDER CONSTRUCTION"/>
    <n v="94115"/>
    <n v="3"/>
    <d v="2016-12-22T00:00:00"/>
    <d v="1899-12-30T10:42:53"/>
    <n v="37.778120999999999"/>
    <d v="2015-08-15T00:00:00"/>
    <s v="2015"/>
    <x v="0"/>
    <s v="2015Q3"/>
    <x v="2"/>
    <n v="1699000"/>
    <n v="-122.43619099999999"/>
    <x v="1"/>
    <d v="2016-12-15T00:00:00"/>
    <n v="1685000"/>
    <m/>
    <x v="62"/>
    <x v="6"/>
    <n v="2"/>
  </r>
  <r>
    <s v="NEW OR UNDER CONSTRUCTION"/>
    <n v="94115"/>
    <n v="2"/>
    <d v="2017-01-06T00:00:00"/>
    <d v="1899-12-30T11:59:48"/>
    <n v="37.778123999999998"/>
    <d v="2015-12-16T00:00:00"/>
    <s v="2015"/>
    <x v="0"/>
    <s v="2015Q4"/>
    <x v="3"/>
    <n v="2199000"/>
    <n v="-122.43616400000001"/>
    <x v="1"/>
    <d v="2017-01-05T00:00:00"/>
    <n v="2175000"/>
    <m/>
    <x v="62"/>
    <x v="6"/>
    <n v="2.5"/>
  </r>
  <r>
    <n v="827002"/>
    <n v="94117"/>
    <n v="2"/>
    <d v="2017-01-13T00:00:00"/>
    <d v="1899-12-30T16:14:18"/>
    <n v="37.774559000000004"/>
    <d v="2016-10-05T00:00:00"/>
    <s v="2016"/>
    <x v="1"/>
    <s v="2016Q4"/>
    <x v="7"/>
    <n v="729000"/>
    <n v="-122.431236"/>
    <x v="1"/>
    <d v="2017-01-12T00:00:00"/>
    <n v="840000"/>
    <n v="818"/>
    <x v="62"/>
    <x v="6"/>
    <n v="1"/>
  </r>
  <r>
    <n v="776044"/>
    <n v="94115"/>
    <n v="3"/>
    <d v="2017-01-21T00:00:00"/>
    <d v="1899-12-30T14:34:09"/>
    <n v="37.778117000000002"/>
    <d v="2016-09-16T00:00:00"/>
    <s v="2016"/>
    <x v="1"/>
    <s v="2016Q3"/>
    <x v="6"/>
    <n v="1899000"/>
    <n v="-122.436217"/>
    <x v="1"/>
    <d v="2017-01-20T00:00:00"/>
    <n v="1750000"/>
    <m/>
    <x v="62"/>
    <x v="6"/>
    <n v="2"/>
  </r>
  <r>
    <n v="40777"/>
    <n v="94117"/>
    <n v="3"/>
    <d v="2017-02-09T00:00:00"/>
    <d v="1899-12-30T12:53:56"/>
    <n v="37.777664000000001"/>
    <d v="2017-02-09T00:00:00"/>
    <s v="2017"/>
    <x v="2"/>
    <s v="2017Q1"/>
    <x v="8"/>
    <n v="1350000"/>
    <n v="-122.435303"/>
    <x v="1"/>
    <d v="2017-02-09T00:00:00"/>
    <n v="1350000"/>
    <n v="1800"/>
    <x v="62"/>
    <x v="6"/>
    <n v="2"/>
  </r>
  <r>
    <n v="1180035"/>
    <n v="94115"/>
    <n v="1"/>
    <d v="2017-03-06T00:00:00"/>
    <d v="1899-12-30T16:47:44"/>
    <n v="37.777622000000001"/>
    <d v="2017-01-11T00:00:00"/>
    <s v="2017"/>
    <x v="2"/>
    <s v="2017Q1"/>
    <x v="8"/>
    <n v="899000"/>
    <n v="-122.437454"/>
    <x v="1"/>
    <d v="2017-03-03T00:00:00"/>
    <n v="926000"/>
    <m/>
    <x v="62"/>
    <x v="6"/>
    <n v="1"/>
  </r>
  <r>
    <n v="1216051"/>
    <n v="94117"/>
    <n v="3"/>
    <d v="2017-04-02T00:00:00"/>
    <d v="1899-12-30T17:45:44"/>
    <n v="37.773941000000001"/>
    <d v="2017-02-15T00:00:00"/>
    <s v="2017"/>
    <x v="2"/>
    <s v="2017Q1"/>
    <x v="8"/>
    <n v="1575000"/>
    <n v="-122.436623"/>
    <x v="1"/>
    <d v="2017-03-14T00:00:00"/>
    <n v="1770000"/>
    <n v="1804"/>
    <x v="62"/>
    <x v="6"/>
    <n v="2"/>
  </r>
  <r>
    <n v="822059"/>
    <n v="94117"/>
    <n v="3"/>
    <d v="2017-03-18T00:00:00"/>
    <d v="1899-12-30T08:06:32"/>
    <n v="37.775260000000003"/>
    <d v="2017-02-23T00:00:00"/>
    <s v="2017"/>
    <x v="2"/>
    <s v="2017Q1"/>
    <x v="8"/>
    <n v="1795000"/>
    <n v="-122.432637"/>
    <x v="1"/>
    <d v="2017-03-17T00:00:00"/>
    <n v="1798500"/>
    <n v="2000"/>
    <x v="62"/>
    <x v="6"/>
    <n v="2"/>
  </r>
  <r>
    <n v="777011"/>
    <n v="94117"/>
    <n v="4"/>
    <d v="2017-04-28T00:00:00"/>
    <d v="1899-12-30T08:08:26"/>
    <n v="37.777369999999998"/>
    <d v="2017-02-27T00:00:00"/>
    <s v="2017"/>
    <x v="2"/>
    <s v="2017Q1"/>
    <x v="8"/>
    <n v="7300000"/>
    <n v="-122.43600499999999"/>
    <x v="0"/>
    <d v="2017-03-29T00:00:00"/>
    <n v="7350000"/>
    <m/>
    <x v="62"/>
    <x v="6"/>
    <n v="4.5"/>
  </r>
  <r>
    <n v="822051"/>
    <n v="94117"/>
    <n v="1"/>
    <d v="2017-04-25T00:00:00"/>
    <d v="1899-12-30T14:35:11"/>
    <n v="37.775398000000003"/>
    <d v="2017-03-07T00:00:00"/>
    <s v="2017"/>
    <x v="2"/>
    <s v="2017Q1"/>
    <x v="8"/>
    <n v="569000"/>
    <n v="-122.43248699999999"/>
    <x v="1"/>
    <d v="2017-04-21T00:00:00"/>
    <n v="660000"/>
    <n v="517"/>
    <x v="62"/>
    <x v="6"/>
    <n v="1"/>
  </r>
  <r>
    <n v="1155038"/>
    <n v="94115"/>
    <n v="3"/>
    <d v="2017-08-28T00:00:00"/>
    <d v="1899-12-30T12:20:52"/>
    <n v="37.778430999999998"/>
    <d v="2017-02-19T00:00:00"/>
    <s v="2017"/>
    <x v="2"/>
    <s v="2017Q1"/>
    <x v="8"/>
    <n v="1199000"/>
    <n v="-122.438194"/>
    <x v="1"/>
    <d v="2017-05-05T00:00:00"/>
    <n v="1095000"/>
    <n v="1553"/>
    <x v="62"/>
    <x v="6"/>
    <n v="2"/>
  </r>
  <r>
    <n v="1203008"/>
    <n v="94117"/>
    <n v="0"/>
    <d v="2017-05-23T00:00:00"/>
    <d v="1899-12-30T21:41:12"/>
    <n v="37.774448"/>
    <d v="2016-08-05T00:00:00"/>
    <s v="2016"/>
    <x v="1"/>
    <s v="2016Q3"/>
    <x v="6"/>
    <n v="425000"/>
    <n v="-122.436401"/>
    <x v="1"/>
    <d v="2017-05-23T00:00:00"/>
    <n v="405000"/>
    <n v="500"/>
    <x v="62"/>
    <x v="6"/>
    <n v="1"/>
  </r>
  <r>
    <n v="1203008"/>
    <n v="94117"/>
    <n v="2"/>
    <d v="2017-05-23T00:00:00"/>
    <d v="1899-12-30T21:46:36"/>
    <n v="37.774551000000002"/>
    <d v="2016-08-05T00:00:00"/>
    <s v="2016"/>
    <x v="1"/>
    <s v="2016Q3"/>
    <x v="6"/>
    <n v="675000"/>
    <n v="-122.43641700000001"/>
    <x v="1"/>
    <d v="2017-05-23T00:00:00"/>
    <n v="710000"/>
    <n v="960"/>
    <x v="62"/>
    <x v="6"/>
    <n v="1.25"/>
  </r>
  <r>
    <n v="82834"/>
    <n v="94117"/>
    <n v="2"/>
    <d v="2017-07-16T00:00:00"/>
    <d v="1899-12-30T19:36:39"/>
    <n v="37.774853"/>
    <d v="2017-05-01T00:00:00"/>
    <s v="2017"/>
    <x v="2"/>
    <s v="2017Q2"/>
    <x v="9"/>
    <n v="998000"/>
    <n v="-122.42990899999999"/>
    <x v="1"/>
    <d v="2017-07-14T00:00:00"/>
    <n v="1075300"/>
    <n v="930"/>
    <x v="62"/>
    <x v="6"/>
    <n v="2.5"/>
  </r>
  <r>
    <n v="776014"/>
    <n v="94115"/>
    <n v="2"/>
    <d v="2017-08-10T00:00:00"/>
    <d v="1899-12-30T15:23:51"/>
    <n v="37.778458000000001"/>
    <d v="2017-06-09T00:00:00"/>
    <s v="2017"/>
    <x v="2"/>
    <s v="2017Q2"/>
    <x v="9"/>
    <n v="899000"/>
    <n v="-122.436493"/>
    <x v="1"/>
    <d v="2017-08-09T00:00:00"/>
    <n v="1025000"/>
    <n v="1038"/>
    <x v="62"/>
    <x v="6"/>
    <n v="1"/>
  </r>
  <r>
    <n v="775027"/>
    <n v="94115"/>
    <n v="3"/>
    <d v="2017-09-06T00:00:00"/>
    <d v="1899-12-30T14:51:59"/>
    <n v="37.779057000000002"/>
    <d v="2017-07-27T00:00:00"/>
    <s v="2017"/>
    <x v="2"/>
    <s v="2017Q3"/>
    <x v="10"/>
    <n v="1499000"/>
    <n v="-122.43409"/>
    <x v="1"/>
    <d v="2017-09-01T00:00:00"/>
    <n v="1625000"/>
    <n v="1752"/>
    <x v="62"/>
    <x v="6"/>
    <n v="2"/>
  </r>
  <r>
    <n v="281065"/>
    <n v="94117"/>
    <n v="2"/>
    <d v="2017-09-19T00:00:00"/>
    <d v="1899-12-30T15:38:46"/>
    <n v="37.775311000000002"/>
    <d v="2017-07-28T00:00:00"/>
    <s v="2017"/>
    <x v="2"/>
    <s v="2017Q3"/>
    <x v="10"/>
    <n v="998000"/>
    <n v="-122.429573"/>
    <x v="1"/>
    <d v="2017-09-07T00:00:00"/>
    <n v="1350000"/>
    <n v="1042"/>
    <x v="62"/>
    <x v="6"/>
    <n v="2"/>
  </r>
  <r>
    <n v="827002"/>
    <n v="94117"/>
    <n v="2"/>
    <d v="2017-09-15T00:00:00"/>
    <d v="1899-12-30T08:04:28"/>
    <n v="37.774574000000001"/>
    <d v="2017-07-14T00:00:00"/>
    <s v="2017"/>
    <x v="2"/>
    <s v="2017Q3"/>
    <x v="10"/>
    <n v="899000"/>
    <n v="-122.431175"/>
    <x v="1"/>
    <d v="2017-09-14T00:00:00"/>
    <n v="1020000"/>
    <m/>
    <x v="62"/>
    <x v="6"/>
    <n v="2"/>
  </r>
  <r>
    <n v="821046"/>
    <n v="94117"/>
    <n v="3"/>
    <d v="2017-10-24T00:00:00"/>
    <d v="1899-12-30T06:59:36"/>
    <n v="37.775306999999998"/>
    <d v="2017-09-14T00:00:00"/>
    <s v="2017"/>
    <x v="2"/>
    <s v="2017Q3"/>
    <x v="10"/>
    <n v="1295000"/>
    <n v="-122.430099"/>
    <x v="1"/>
    <d v="2017-10-23T00:00:00"/>
    <n v="1375000"/>
    <n v="1785"/>
    <x v="62"/>
    <x v="6"/>
    <n v="2.5"/>
  </r>
  <r>
    <n v="1181032"/>
    <n v="94117"/>
    <n v="2"/>
    <d v="2017-11-13T00:00:00"/>
    <d v="1899-12-30T12:28:10"/>
    <n v="37.776305999999998"/>
    <d v="2017-10-03T00:00:00"/>
    <s v="2017"/>
    <x v="2"/>
    <s v="2017Q4"/>
    <x v="11"/>
    <n v="879000"/>
    <n v="-122.436913"/>
    <x v="1"/>
    <d v="2017-11-08T00:00:00"/>
    <n v="1015000"/>
    <n v="866"/>
    <x v="62"/>
    <x v="6"/>
    <n v="1"/>
  </r>
  <r>
    <n v="821078"/>
    <n v="94117"/>
    <n v="1"/>
    <d v="2017-11-16T00:00:00"/>
    <d v="1899-12-30T11:31:11"/>
    <n v="37.775716000000003"/>
    <d v="2017-10-02T00:00:00"/>
    <s v="2017"/>
    <x v="2"/>
    <s v="2017Q4"/>
    <x v="11"/>
    <n v="789000"/>
    <n v="-122.43082800000001"/>
    <x v="1"/>
    <d v="2017-11-13T00:00:00"/>
    <n v="1020000"/>
    <n v="855"/>
    <x v="62"/>
    <x v="6"/>
    <n v="1"/>
  </r>
  <r>
    <n v="777075"/>
    <n v="94117"/>
    <n v="3"/>
    <d v="2017-11-13T00:00:00"/>
    <d v="1899-12-30T15:00:55"/>
    <n v="37.777588000000002"/>
    <d v="2017-10-06T00:00:00"/>
    <s v="2017"/>
    <x v="2"/>
    <s v="2017Q4"/>
    <x v="11"/>
    <n v="1695000"/>
    <n v="-122.43647"/>
    <x v="1"/>
    <d v="2017-11-13T00:00:00"/>
    <n v="2040000"/>
    <m/>
    <x v="62"/>
    <x v="6"/>
    <n v="2"/>
  </r>
  <r>
    <n v="1180004"/>
    <n v="94117"/>
    <n v="4"/>
    <d v="2017-11-17T00:00:00"/>
    <d v="1899-12-30T19:31:55"/>
    <n v="37.777374000000002"/>
    <d v="2017-09-28T00:00:00"/>
    <s v="2017"/>
    <x v="2"/>
    <s v="2017Q3"/>
    <x v="10"/>
    <n v="3650000"/>
    <n v="-122.436806"/>
    <x v="0"/>
    <d v="2017-11-17T00:00:00"/>
    <n v="3600000"/>
    <n v="4274"/>
    <x v="62"/>
    <x v="6"/>
    <n v="3.5"/>
  </r>
  <r>
    <n v="798037"/>
    <n v="94117"/>
    <n v="2"/>
    <d v="2017-12-19T00:00:00"/>
    <d v="1899-12-30T15:44:09"/>
    <n v="37.776913999999998"/>
    <d v="2017-10-10T00:00:00"/>
    <s v="2017"/>
    <x v="2"/>
    <s v="2017Q4"/>
    <x v="11"/>
    <n v="1195000"/>
    <n v="-122.43204900000001"/>
    <x v="1"/>
    <d v="2017-12-19T00:00:00"/>
    <n v="1400000"/>
    <n v="1130"/>
    <x v="62"/>
    <x v="6"/>
    <n v="1.5"/>
  </r>
  <r>
    <n v="1155041"/>
    <n v="94115"/>
    <n v="4"/>
    <d v="2017-12-31T00:00:00"/>
    <d v="1899-12-30T13:37:07"/>
    <n v="37.778193999999999"/>
    <d v="2017-11-16T00:00:00"/>
    <s v="2017"/>
    <x v="2"/>
    <s v="2017Q4"/>
    <x v="11"/>
    <n v="1649000"/>
    <n v="-122.43720999999999"/>
    <x v="1"/>
    <d v="2017-12-27T00:00:00"/>
    <n v="1750000"/>
    <n v="2019"/>
    <x v="62"/>
    <x v="6"/>
    <n v="1.5"/>
  </r>
  <r>
    <n v="1155005"/>
    <n v="94115"/>
    <n v="2"/>
    <d v="2018-02-06T00:00:00"/>
    <d v="1899-12-30T17:30:29"/>
    <n v="37.778111000000003"/>
    <d v="2017-10-06T00:00:00"/>
    <s v="2017"/>
    <x v="2"/>
    <s v="2017Q4"/>
    <x v="11"/>
    <n v="1095000"/>
    <n v="-122.436869"/>
    <x v="1"/>
    <d v="2018-02-05T00:00:00"/>
    <n v="1094000"/>
    <n v="1094"/>
    <x v="62"/>
    <x v="6"/>
    <n v="1"/>
  </r>
  <r>
    <n v="1126044"/>
    <n v="94115"/>
    <n v="1"/>
    <d v="2015-03-08T00:00:00"/>
    <d v="1899-12-30T11:48:38"/>
    <n v="37.780783999999997"/>
    <d v="2015-02-03T00:00:00"/>
    <s v="2015"/>
    <x v="0"/>
    <s v="2015Q1"/>
    <x v="0"/>
    <n v="599000"/>
    <n v="-122.43961299999999"/>
    <x v="1"/>
    <d v="2015-03-05T00:00:00"/>
    <n v="750000"/>
    <n v="786"/>
    <x v="63"/>
    <x v="6"/>
    <n v="1"/>
  </r>
  <r>
    <n v="721101"/>
    <n v="94115"/>
    <n v="1"/>
    <d v="2015-03-31T00:00:00"/>
    <d v="1899-12-30T15:10:41"/>
    <n v="37.781719000000002"/>
    <d v="2015-02-27T00:00:00"/>
    <s v="2015"/>
    <x v="0"/>
    <s v="2015Q1"/>
    <x v="0"/>
    <n v="649000"/>
    <n v="-122.439437"/>
    <x v="1"/>
    <d v="2015-03-31T00:00:00"/>
    <n v="730000"/>
    <n v="692"/>
    <x v="63"/>
    <x v="6"/>
    <n v="1"/>
  </r>
  <r>
    <n v="110156"/>
    <n v="94115"/>
    <n v="1"/>
    <d v="2015-04-15T00:00:00"/>
    <d v="1899-12-30T12:01:58"/>
    <n v="37.781692"/>
    <d v="2015-04-01T00:00:00"/>
    <s v="2015"/>
    <x v="0"/>
    <s v="2015Q2"/>
    <x v="1"/>
    <n v="625000"/>
    <n v="-122.43963599999999"/>
    <x v="1"/>
    <d v="2015-04-15T00:00:00"/>
    <n v="650000"/>
    <n v="648"/>
    <x v="63"/>
    <x v="6"/>
    <n v="1"/>
  </r>
  <r>
    <n v="1102007"/>
    <n v="94115"/>
    <n v="3"/>
    <d v="2015-05-08T00:00:00"/>
    <d v="1899-12-30T20:16:52"/>
    <n v="37.781604000000002"/>
    <d v="2015-03-11T00:00:00"/>
    <s v="2015"/>
    <x v="0"/>
    <s v="2015Q1"/>
    <x v="0"/>
    <n v="1095000"/>
    <n v="-122.44113900000001"/>
    <x v="0"/>
    <d v="2015-04-17T00:00:00"/>
    <n v="1328000"/>
    <n v="1465"/>
    <x v="63"/>
    <x v="6"/>
    <n v="1"/>
  </r>
  <r>
    <n v="1101051"/>
    <n v="94115"/>
    <n v="1"/>
    <d v="2015-05-05T00:00:00"/>
    <d v="1899-12-30T16:29:17"/>
    <n v="37.781692"/>
    <d v="2015-04-14T00:00:00"/>
    <s v="2015"/>
    <x v="0"/>
    <s v="2015Q2"/>
    <x v="1"/>
    <n v="599000"/>
    <n v="-122.43963599999999"/>
    <x v="1"/>
    <d v="2015-05-05T00:00:00"/>
    <n v="635000"/>
    <n v="651"/>
    <x v="63"/>
    <x v="6"/>
    <n v="1"/>
  </r>
  <r>
    <n v="1101073"/>
    <n v="94115"/>
    <n v="1"/>
    <d v="2015-05-10T00:00:00"/>
    <d v="1899-12-30T21:35:53"/>
    <n v="37.781719000000002"/>
    <d v="2015-04-17T00:00:00"/>
    <s v="2015"/>
    <x v="0"/>
    <s v="2015Q2"/>
    <x v="1"/>
    <n v="499000"/>
    <n v="-122.439437"/>
    <x v="1"/>
    <d v="2015-05-08T00:00:00"/>
    <n v="690000"/>
    <n v="595"/>
    <x v="63"/>
    <x v="6"/>
    <n v="1"/>
  </r>
  <r>
    <n v="1129045"/>
    <n v="94115"/>
    <n v="2"/>
    <d v="2015-06-19T00:00:00"/>
    <d v="1899-12-30T12:23:06"/>
    <n v="37.780192999999997"/>
    <d v="2015-01-15T00:00:00"/>
    <s v="2015"/>
    <x v="0"/>
    <s v="2015Q1"/>
    <x v="0"/>
    <n v="850000"/>
    <n v="-122.4393"/>
    <x v="1"/>
    <d v="2015-06-05T00:00:00"/>
    <n v="875000"/>
    <n v="1460"/>
    <x v="63"/>
    <x v="6"/>
    <n v="2"/>
  </r>
  <r>
    <n v="1125006"/>
    <n v="94115"/>
    <n v="6"/>
    <d v="2015-07-11T00:00:00"/>
    <d v="1899-12-30T08:55:23"/>
    <n v="37.780735"/>
    <d v="2015-01-09T00:00:00"/>
    <s v="2015"/>
    <x v="0"/>
    <s v="2015Q1"/>
    <x v="0"/>
    <n v="3548888"/>
    <n v="-122.440963"/>
    <x v="0"/>
    <d v="2015-07-10T00:00:00"/>
    <n v="3500000"/>
    <n v="4110"/>
    <x v="63"/>
    <x v="6"/>
    <n v="3.5"/>
  </r>
  <r>
    <n v="1103101"/>
    <n v="94115"/>
    <n v="3"/>
    <d v="2015-07-27T00:00:00"/>
    <d v="1899-12-30T12:21:54"/>
    <n v="37.781556000000002"/>
    <d v="2015-06-26T00:00:00"/>
    <s v="2015"/>
    <x v="0"/>
    <s v="2015Q2"/>
    <x v="1"/>
    <n v="1395000"/>
    <n v="-122.442297"/>
    <x v="1"/>
    <d v="2015-07-24T00:00:00"/>
    <n v="1600000"/>
    <n v="1730"/>
    <x v="63"/>
    <x v="6"/>
    <n v="2.5"/>
  </r>
  <r>
    <n v="1114004"/>
    <n v="94115"/>
    <n v="2"/>
    <d v="2015-07-30T00:00:00"/>
    <d v="1899-12-30T11:56:30"/>
    <n v="37.780807000000003"/>
    <d v="2015-07-09T00:00:00"/>
    <s v="2015"/>
    <x v="0"/>
    <s v="2015Q3"/>
    <x v="2"/>
    <n v="1450000"/>
    <n v="-122.44395400000001"/>
    <x v="0"/>
    <d v="2015-07-29T00:00:00"/>
    <n v="1625000"/>
    <n v="2000"/>
    <x v="63"/>
    <x v="6"/>
    <n v="2"/>
  </r>
  <r>
    <s v="1129014A"/>
    <n v="94115"/>
    <n v="9"/>
    <d v="2015-10-02T00:00:00"/>
    <d v="1899-12-30T10:39:33"/>
    <n v="37.779758000000001"/>
    <d v="2015-07-16T00:00:00"/>
    <s v="2015"/>
    <x v="0"/>
    <s v="2015Q3"/>
    <x v="2"/>
    <n v="3888000"/>
    <n v="-122.440178"/>
    <x v="0"/>
    <d v="2015-08-07T00:00:00"/>
    <n v="3980000"/>
    <n v="7549"/>
    <x v="63"/>
    <x v="6"/>
    <n v="7"/>
  </r>
  <r>
    <n v="1103084"/>
    <n v="94115"/>
    <n v="1"/>
    <d v="2015-10-01T00:00:00"/>
    <d v="1899-12-30T15:41:06"/>
    <n v="37.781731000000001"/>
    <d v="2015-06-04T00:00:00"/>
    <s v="2015"/>
    <x v="0"/>
    <s v="2015Q2"/>
    <x v="1"/>
    <n v="850000"/>
    <n v="-122.44253500000001"/>
    <x v="1"/>
    <d v="2015-09-11T00:00:00"/>
    <n v="775000"/>
    <n v="880"/>
    <x v="63"/>
    <x v="6"/>
    <n v="1"/>
  </r>
  <r>
    <n v="1191129"/>
    <n v="94115"/>
    <n v="2"/>
    <d v="2015-10-30T00:00:00"/>
    <d v="1899-12-30T14:56:24"/>
    <n v="37.779536999999998"/>
    <d v="2015-08-15T00:00:00"/>
    <s v="2015"/>
    <x v="0"/>
    <s v="2015Q3"/>
    <x v="2"/>
    <n v="875000"/>
    <n v="-122.43993"/>
    <x v="1"/>
    <d v="2015-10-29T00:00:00"/>
    <n v="935000"/>
    <n v="1276"/>
    <x v="63"/>
    <x v="6"/>
    <n v="1"/>
  </r>
  <r>
    <n v="1129107"/>
    <n v="94115"/>
    <n v="2"/>
    <d v="2015-11-10T00:00:00"/>
    <d v="1899-12-30T10:42:49"/>
    <n v="37.779781"/>
    <d v="2015-09-23T00:00:00"/>
    <s v="2015"/>
    <x v="0"/>
    <s v="2015Q3"/>
    <x v="2"/>
    <n v="995000"/>
    <n v="-122.439064"/>
    <x v="1"/>
    <d v="2015-11-06T00:00:00"/>
    <n v="1075000"/>
    <n v="1342"/>
    <x v="63"/>
    <x v="6"/>
    <n v="2"/>
  </r>
  <r>
    <s v="NEW OR UNDER CONSTRUCTION"/>
    <n v="94115"/>
    <n v="1"/>
    <d v="2016-01-05T00:00:00"/>
    <d v="1899-12-30T22:01:33"/>
    <n v="37.780436999999999"/>
    <d v="2015-10-01T00:00:00"/>
    <s v="2015"/>
    <x v="0"/>
    <s v="2015Q4"/>
    <x v="3"/>
    <n v="1045000"/>
    <n v="-122.441475"/>
    <x v="1"/>
    <d v="2015-12-23T00:00:00"/>
    <n v="985000"/>
    <n v="864"/>
    <x v="63"/>
    <x v="6"/>
    <n v="1"/>
  </r>
  <r>
    <s v="NEW OR UNDER CONSTRUCTION"/>
    <n v="94115"/>
    <n v="3"/>
    <d v="2016-01-05T00:00:00"/>
    <d v="1899-12-30T21:57:08"/>
    <n v="37.780436999999999"/>
    <d v="2015-10-01T00:00:00"/>
    <s v="2015"/>
    <x v="0"/>
    <s v="2015Q4"/>
    <x v="3"/>
    <n v="1595000"/>
    <n v="-122.441475"/>
    <x v="1"/>
    <d v="2015-12-23T00:00:00"/>
    <n v="1750000"/>
    <n v="1758"/>
    <x v="63"/>
    <x v="6"/>
    <n v="2"/>
  </r>
  <r>
    <n v="1125002"/>
    <n v="94115"/>
    <n v="1"/>
    <d v="2016-01-03T00:00:00"/>
    <d v="1899-12-30T10:10:06"/>
    <n v="37.780872000000002"/>
    <d v="2015-10-23T00:00:00"/>
    <s v="2015"/>
    <x v="0"/>
    <s v="2015Q4"/>
    <x v="3"/>
    <n v="995000"/>
    <n v="-122.440757"/>
    <x v="1"/>
    <d v="2015-12-29T00:00:00"/>
    <n v="1030000"/>
    <n v="1109"/>
    <x v="63"/>
    <x v="6"/>
    <n v="1.5"/>
  </r>
  <r>
    <n v="1115036"/>
    <n v="94115"/>
    <n v="1"/>
    <d v="2016-01-07T00:00:00"/>
    <d v="1899-12-30T23:54:47"/>
    <n v="37.780757999999999"/>
    <d v="2015-11-13T00:00:00"/>
    <s v="2015"/>
    <x v="0"/>
    <s v="2015Q4"/>
    <x v="3"/>
    <n v="750000"/>
    <n v="-122.443375"/>
    <x v="1"/>
    <d v="2016-01-07T00:00:00"/>
    <n v="850000"/>
    <m/>
    <x v="63"/>
    <x v="6"/>
    <n v="1"/>
  </r>
  <r>
    <n v="1125001"/>
    <n v="94115"/>
    <n v="2"/>
    <d v="2016-01-11T00:00:00"/>
    <d v="1899-12-30T10:50:37"/>
    <n v="37.781243000000003"/>
    <d v="2015-10-29T00:00:00"/>
    <s v="2015"/>
    <x v="0"/>
    <s v="2015Q4"/>
    <x v="3"/>
    <n v="899000"/>
    <n v="-122.440957"/>
    <x v="1"/>
    <d v="2016-01-08T00:00:00"/>
    <n v="918750"/>
    <m/>
    <x v="63"/>
    <x v="6"/>
    <n v="1"/>
  </r>
  <r>
    <n v="1125001"/>
    <n v="94115"/>
    <n v="2"/>
    <d v="2016-01-20T00:00:00"/>
    <d v="1899-12-30T13:03:33"/>
    <n v="37.781241999999999"/>
    <d v="2015-11-02T00:00:00"/>
    <s v="2015"/>
    <x v="0"/>
    <s v="2015Q4"/>
    <x v="3"/>
    <n v="899000"/>
    <n v="-122.440966"/>
    <x v="1"/>
    <d v="2016-01-11T00:00:00"/>
    <n v="870000"/>
    <m/>
    <x v="63"/>
    <x v="6"/>
    <n v="1"/>
  </r>
  <r>
    <n v="1117001"/>
    <n v="94115"/>
    <n v="2"/>
    <d v="2016-02-11T00:00:00"/>
    <d v="1899-12-30T16:24:56"/>
    <n v="37.781199999999998"/>
    <d v="2016-01-05T00:00:00"/>
    <s v="2016"/>
    <x v="1"/>
    <s v="2016Q1"/>
    <x v="4"/>
    <n v="849000"/>
    <n v="-122.441757"/>
    <x v="1"/>
    <d v="2016-02-11T00:00:00"/>
    <n v="920000"/>
    <n v="885"/>
    <x v="63"/>
    <x v="6"/>
    <n v="1"/>
  </r>
  <r>
    <s v="NEW OR UNDER CONSTRUCTION"/>
    <n v="94115"/>
    <n v="1"/>
    <d v="2016-02-26T00:00:00"/>
    <d v="1899-12-30T14:04:28"/>
    <n v="37.780436999999999"/>
    <d v="2016-01-14T00:00:00"/>
    <s v="2016"/>
    <x v="1"/>
    <s v="2016Q1"/>
    <x v="4"/>
    <n v="945000"/>
    <n v="-122.441475"/>
    <x v="1"/>
    <d v="2016-02-26T00:00:00"/>
    <n v="950000"/>
    <n v="864"/>
    <x v="63"/>
    <x v="6"/>
    <n v="1"/>
  </r>
  <r>
    <n v="1126055"/>
    <n v="94115"/>
    <n v="1"/>
    <d v="2016-03-03T00:00:00"/>
    <d v="1899-12-30T15:28:21"/>
    <n v="37.780768999999999"/>
    <d v="2016-01-13T00:00:00"/>
    <s v="2016"/>
    <x v="1"/>
    <s v="2016Q1"/>
    <x v="4"/>
    <n v="835000"/>
    <n v="-122.43961299999999"/>
    <x v="1"/>
    <d v="2016-03-03T00:00:00"/>
    <n v="842000"/>
    <n v="880"/>
    <x v="63"/>
    <x v="6"/>
    <n v="1"/>
  </r>
  <r>
    <n v="1101065"/>
    <n v="94115"/>
    <n v="1"/>
    <d v="2016-03-22T00:00:00"/>
    <d v="1899-12-30T10:47:29"/>
    <n v="37.781719000000002"/>
    <d v="2015-09-01T00:00:00"/>
    <s v="2015"/>
    <x v="0"/>
    <s v="2015Q3"/>
    <x v="2"/>
    <n v="252371"/>
    <n v="-122.43943"/>
    <x v="1"/>
    <d v="2016-03-18T00:00:00"/>
    <n v="252371"/>
    <n v="638"/>
    <x v="63"/>
    <x v="6"/>
    <n v="1"/>
  </r>
  <r>
    <n v="1101074"/>
    <n v="94115"/>
    <n v="1"/>
    <d v="2016-04-15T00:00:00"/>
    <d v="1899-12-30T12:43:03"/>
    <n v="37.781719000000002"/>
    <d v="2016-03-10T00:00:00"/>
    <s v="2016"/>
    <x v="1"/>
    <s v="2016Q1"/>
    <x v="4"/>
    <n v="788000"/>
    <n v="-122.43943"/>
    <x v="1"/>
    <d v="2016-04-15T00:00:00"/>
    <n v="815000"/>
    <m/>
    <x v="63"/>
    <x v="6"/>
    <n v="1"/>
  </r>
  <r>
    <n v="701101"/>
    <n v="94115"/>
    <n v="1"/>
    <d v="2016-05-12T00:00:00"/>
    <d v="1899-12-30T20:33:30"/>
    <n v="37.781719000000002"/>
    <d v="2016-04-05T00:00:00"/>
    <s v="2016"/>
    <x v="1"/>
    <s v="2016Q2"/>
    <x v="5"/>
    <n v="725000"/>
    <n v="-122.43943"/>
    <x v="1"/>
    <d v="2016-05-12T00:00:00"/>
    <n v="775000"/>
    <m/>
    <x v="63"/>
    <x v="6"/>
    <n v="1"/>
  </r>
  <r>
    <n v="1101063"/>
    <n v="94115"/>
    <n v="1"/>
    <d v="2016-05-20T00:00:00"/>
    <d v="1899-12-30T14:47:46"/>
    <n v="37.781719000000002"/>
    <d v="2016-05-17T00:00:00"/>
    <s v="2016"/>
    <x v="1"/>
    <s v="2016Q2"/>
    <x v="5"/>
    <n v="759000"/>
    <n v="-122.43943"/>
    <x v="1"/>
    <d v="2016-05-20T00:00:00"/>
    <n v="800000"/>
    <n v="761"/>
    <x v="63"/>
    <x v="6"/>
    <n v="1"/>
  </r>
  <r>
    <n v="1101032"/>
    <n v="94115"/>
    <n v="1"/>
    <d v="2016-06-03T00:00:00"/>
    <d v="1899-12-30T16:00:14"/>
    <n v="37.781897999999998"/>
    <d v="2016-04-21T00:00:00"/>
    <s v="2016"/>
    <x v="1"/>
    <s v="2016Q2"/>
    <x v="5"/>
    <n v="569000"/>
    <n v="-122.439545"/>
    <x v="1"/>
    <d v="2016-06-03T00:00:00"/>
    <n v="615000"/>
    <m/>
    <x v="63"/>
    <x v="6"/>
    <n v="1"/>
  </r>
  <r>
    <n v="1103082"/>
    <n v="94115"/>
    <n v="2"/>
    <d v="2016-06-29T00:00:00"/>
    <d v="1899-12-30T10:13:13"/>
    <n v="37.781731000000001"/>
    <d v="2016-05-03T00:00:00"/>
    <s v="2016"/>
    <x v="1"/>
    <s v="2016Q2"/>
    <x v="5"/>
    <n v="898000"/>
    <n v="-122.44253500000001"/>
    <x v="1"/>
    <d v="2016-06-28T00:00:00"/>
    <n v="1035000"/>
    <n v="880"/>
    <x v="63"/>
    <x v="6"/>
    <n v="1"/>
  </r>
  <r>
    <n v="1126048"/>
    <n v="94115"/>
    <n v="2"/>
    <d v="2016-07-25T00:00:00"/>
    <d v="1899-12-30T10:41:34"/>
    <n v="37.780768999999999"/>
    <d v="2016-04-28T00:00:00"/>
    <s v="2016"/>
    <x v="1"/>
    <s v="2016Q2"/>
    <x v="5"/>
    <n v="899000"/>
    <n v="-122.43961299999999"/>
    <x v="1"/>
    <d v="2016-07-22T00:00:00"/>
    <n v="935000"/>
    <n v="1097"/>
    <x v="63"/>
    <x v="6"/>
    <n v="2"/>
  </r>
  <r>
    <n v="1104009"/>
    <n v="94115"/>
    <n v="3"/>
    <d v="2016-09-08T00:00:00"/>
    <d v="1899-12-30T13:35:32"/>
    <n v="37.781253999999997"/>
    <d v="2016-08-03T00:00:00"/>
    <s v="2016"/>
    <x v="1"/>
    <s v="2016Q3"/>
    <x v="6"/>
    <n v="1650000"/>
    <n v="-122.444778"/>
    <x v="0"/>
    <d v="2016-09-07T00:00:00"/>
    <n v="1800000"/>
    <n v="2600"/>
    <x v="63"/>
    <x v="6"/>
    <n v="3"/>
  </r>
  <r>
    <n v="1129059"/>
    <n v="94115"/>
    <n v="3"/>
    <d v="2016-09-30T00:00:00"/>
    <d v="1899-12-30T14:40:50"/>
    <n v="37.780192999999997"/>
    <d v="2016-09-14T00:00:00"/>
    <s v="2016"/>
    <x v="1"/>
    <s v="2016Q3"/>
    <x v="6"/>
    <n v="1199000"/>
    <n v="-122.439277"/>
    <x v="1"/>
    <d v="2016-09-30T00:00:00"/>
    <n v="1230000"/>
    <n v="1529"/>
    <x v="63"/>
    <x v="6"/>
    <n v="2"/>
  </r>
  <r>
    <n v="1126056"/>
    <n v="94115"/>
    <n v="1"/>
    <d v="2016-11-19T00:00:00"/>
    <d v="1899-12-30T01:23:02"/>
    <n v="37.780768999999999"/>
    <d v="2016-08-10T00:00:00"/>
    <s v="2016"/>
    <x v="1"/>
    <s v="2016Q3"/>
    <x v="6"/>
    <n v="749000"/>
    <n v="-122.43961299999999"/>
    <x v="1"/>
    <d v="2016-11-18T00:00:00"/>
    <n v="805000"/>
    <n v="792"/>
    <x v="63"/>
    <x v="6"/>
    <n v="1"/>
  </r>
  <r>
    <n v="1101067"/>
    <n v="94115"/>
    <n v="1"/>
    <d v="2016-12-16T00:00:00"/>
    <d v="1899-12-30T14:40:53"/>
    <n v="37.781719000000002"/>
    <d v="2016-10-30T00:00:00"/>
    <s v="2016"/>
    <x v="1"/>
    <s v="2016Q4"/>
    <x v="7"/>
    <n v="725000"/>
    <n v="-122.43943"/>
    <x v="1"/>
    <d v="2016-12-16T00:00:00"/>
    <n v="725000"/>
    <n v="634"/>
    <x v="63"/>
    <x v="6"/>
    <n v="1"/>
  </r>
  <r>
    <n v="1101083"/>
    <n v="94115"/>
    <n v="1"/>
    <d v="2017-01-18T00:00:00"/>
    <d v="1899-12-30T14:59:53"/>
    <n v="37.781719000000002"/>
    <d v="2016-10-13T00:00:00"/>
    <s v="2016"/>
    <x v="1"/>
    <s v="2016Q4"/>
    <x v="7"/>
    <n v="1695000"/>
    <n v="-122.43943"/>
    <x v="1"/>
    <d v="2017-01-11T00:00:00"/>
    <n v="1560000"/>
    <n v="1403"/>
    <x v="63"/>
    <x v="6"/>
    <n v="1"/>
  </r>
  <r>
    <n v="1112037"/>
    <n v="94115"/>
    <n v="2"/>
    <d v="2017-02-01T00:00:00"/>
    <d v="1899-12-30T10:37:14"/>
    <n v="37.779322000000001"/>
    <d v="2017-01-02T00:00:00"/>
    <s v="2017"/>
    <x v="2"/>
    <s v="2017Q1"/>
    <x v="8"/>
    <n v="1395000"/>
    <n v="-122.446144"/>
    <x v="1"/>
    <d v="2017-02-01T00:00:00"/>
    <n v="1550000"/>
    <n v="1496"/>
    <x v="63"/>
    <x v="6"/>
    <n v="2"/>
  </r>
  <r>
    <n v="1118016"/>
    <n v="94118"/>
    <n v="2"/>
    <d v="2017-03-01T00:00:00"/>
    <d v="1899-12-30T11:07:33"/>
    <n v="37.779792999999998"/>
    <d v="2017-01-20T00:00:00"/>
    <s v="2017"/>
    <x v="2"/>
    <s v="2017Q1"/>
    <x v="8"/>
    <n v="899000"/>
    <n v="-122.441406"/>
    <x v="1"/>
    <d v="2017-02-27T00:00:00"/>
    <n v="1030000"/>
    <n v="950"/>
    <x v="63"/>
    <x v="6"/>
    <n v="1"/>
  </r>
  <r>
    <n v="1101053"/>
    <n v="94115"/>
    <n v="1"/>
    <d v="2017-03-02T00:00:00"/>
    <d v="1899-12-30T17:04:00"/>
    <n v="37.781692999999997"/>
    <d v="2016-12-09T00:00:00"/>
    <s v="2016"/>
    <x v="1"/>
    <s v="2016Q4"/>
    <x v="7"/>
    <n v="719000"/>
    <n v="-122.43963599999999"/>
    <x v="1"/>
    <d v="2017-03-01T00:00:00"/>
    <n v="715000"/>
    <n v="638"/>
    <x v="63"/>
    <x v="6"/>
    <n v="1"/>
  </r>
  <r>
    <n v="1101059"/>
    <n v="94115"/>
    <n v="1"/>
    <d v="2017-03-16T00:00:00"/>
    <d v="1899-12-30T13:25:41"/>
    <n v="37.781692999999997"/>
    <d v="2016-11-02T00:00:00"/>
    <s v="2016"/>
    <x v="1"/>
    <s v="2016Q4"/>
    <x v="7"/>
    <n v="749000"/>
    <n v="-122.43963599999999"/>
    <x v="1"/>
    <d v="2017-03-16T00:00:00"/>
    <n v="738000"/>
    <n v="651"/>
    <x v="63"/>
    <x v="6"/>
    <n v="1"/>
  </r>
  <r>
    <n v="1101049"/>
    <n v="94107"/>
    <n v="2"/>
    <d v="2017-04-27T00:00:00"/>
    <d v="1899-12-30T14:46:50"/>
    <n v="37.781658"/>
    <d v="2017-03-13T00:00:00"/>
    <s v="2017"/>
    <x v="2"/>
    <s v="2017Q1"/>
    <x v="8"/>
    <n v="1200000"/>
    <n v="-122.43974300000001"/>
    <x v="1"/>
    <d v="2017-04-27T00:00:00"/>
    <n v="1440000"/>
    <n v="1174"/>
    <x v="63"/>
    <x v="6"/>
    <n v="2"/>
  </r>
  <r>
    <n v="1101040"/>
    <n v="94115"/>
    <n v="1"/>
    <d v="2017-05-28T00:00:00"/>
    <d v="1899-12-30T23:54:39"/>
    <n v="37.781897999999998"/>
    <d v="2017-02-18T00:00:00"/>
    <s v="2017"/>
    <x v="2"/>
    <s v="2017Q1"/>
    <x v="8"/>
    <n v="599000"/>
    <n v="-122.439545"/>
    <x v="1"/>
    <d v="2017-05-22T00:00:00"/>
    <n v="599000"/>
    <m/>
    <x v="63"/>
    <x v="6"/>
    <n v="1"/>
  </r>
  <r>
    <n v="1125035"/>
    <n v="94115"/>
    <n v="1"/>
    <d v="2017-08-07T00:00:00"/>
    <d v="1899-12-30T10:40:34"/>
    <n v="37.781021000000003"/>
    <d v="2017-07-13T00:00:00"/>
    <s v="2017"/>
    <x v="2"/>
    <s v="2017Q3"/>
    <x v="10"/>
    <n v="699000"/>
    <n v="-122.44098700000001"/>
    <x v="1"/>
    <d v="2017-08-07T00:00:00"/>
    <n v="800000"/>
    <m/>
    <x v="63"/>
    <x v="6"/>
    <n v="1"/>
  </r>
  <r>
    <n v="1125001"/>
    <n v="94115"/>
    <n v="2"/>
    <d v="2017-08-15T00:00:00"/>
    <d v="1899-12-30T15:26:06"/>
    <n v="37.781264999999998"/>
    <d v="2017-07-24T00:00:00"/>
    <s v="2017"/>
    <x v="2"/>
    <s v="2017Q3"/>
    <x v="10"/>
    <n v="850000"/>
    <n v="-122.441109"/>
    <x v="1"/>
    <d v="2017-08-15T00:00:00"/>
    <n v="863000"/>
    <n v="1200"/>
    <x v="63"/>
    <x v="6"/>
    <n v="1"/>
  </r>
  <r>
    <n v="1119010"/>
    <n v="94115"/>
    <n v="3"/>
    <d v="2017-08-22T00:00:00"/>
    <d v="1899-12-30T17:13:52"/>
    <n v="37.779452999999997"/>
    <d v="2017-07-21T00:00:00"/>
    <s v="2017"/>
    <x v="2"/>
    <s v="2017Q3"/>
    <x v="10"/>
    <n v="1459000"/>
    <n v="-122.44323"/>
    <x v="0"/>
    <d v="2017-08-22T00:00:00"/>
    <n v="1735000"/>
    <n v="1970"/>
    <x v="63"/>
    <x v="6"/>
    <n v="3"/>
  </r>
  <r>
    <n v="1101074"/>
    <n v="94115"/>
    <n v="1"/>
    <d v="2017-09-11T00:00:00"/>
    <d v="1899-12-30T10:52:24"/>
    <n v="37.781719000000002"/>
    <d v="2017-08-11T00:00:00"/>
    <s v="2017"/>
    <x v="2"/>
    <s v="2017Q3"/>
    <x v="10"/>
    <n v="850000"/>
    <n v="-122.43943"/>
    <x v="1"/>
    <d v="2017-09-08T00:00:00"/>
    <n v="880000"/>
    <n v="741"/>
    <x v="63"/>
    <x v="6"/>
    <n v="1"/>
  </r>
  <r>
    <n v="1129034"/>
    <n v="94115"/>
    <n v="2"/>
    <d v="2017-11-03T00:00:00"/>
    <d v="1899-12-30T13:12:22"/>
    <n v="37.780262"/>
    <d v="2017-09-21T00:00:00"/>
    <s v="2017"/>
    <x v="2"/>
    <s v="2017Q3"/>
    <x v="10"/>
    <n v="1495000"/>
    <n v="-122.44029999999999"/>
    <x v="1"/>
    <d v="2017-11-03T00:00:00"/>
    <n v="1900000"/>
    <n v="1900"/>
    <x v="63"/>
    <x v="6"/>
    <n v="2.5"/>
  </r>
  <r>
    <n v="1115024"/>
    <n v="94115"/>
    <n v="4"/>
    <d v="2017-11-27T00:00:00"/>
    <d v="1899-12-30T15:30:11"/>
    <n v="37.780636999999999"/>
    <d v="2017-10-26T00:00:00"/>
    <s v="2017"/>
    <x v="2"/>
    <s v="2017Q4"/>
    <x v="11"/>
    <n v="1998000"/>
    <n v="-122.443411"/>
    <x v="0"/>
    <d v="2017-11-27T00:00:00"/>
    <n v="2535000"/>
    <n v="2550"/>
    <x v="63"/>
    <x v="6"/>
    <n v="2"/>
  </r>
  <r>
    <n v="1101073"/>
    <n v="94115"/>
    <n v="1"/>
    <d v="2017-12-08T00:00:00"/>
    <d v="1899-12-30T17:39:06"/>
    <n v="37.781719000000002"/>
    <d v="2017-08-29T00:00:00"/>
    <s v="2017"/>
    <x v="2"/>
    <s v="2017Q3"/>
    <x v="10"/>
    <n v="750000"/>
    <n v="-122.43943"/>
    <x v="1"/>
    <d v="2017-12-08T00:00:00"/>
    <n v="745000"/>
    <m/>
    <x v="63"/>
    <x v="6"/>
    <n v="1"/>
  </r>
  <r>
    <n v="1126049"/>
    <n v="94115"/>
    <n v="2"/>
    <d v="2017-12-18T00:00:00"/>
    <d v="1899-12-30T15:18:00"/>
    <n v="37.780749999999998"/>
    <d v="2017-10-18T00:00:00"/>
    <s v="2017"/>
    <x v="2"/>
    <s v="2017Q4"/>
    <x v="11"/>
    <n v="899000"/>
    <n v="-122.439606"/>
    <x v="1"/>
    <d v="2017-12-15T00:00:00"/>
    <n v="1050000"/>
    <n v="950"/>
    <x v="63"/>
    <x v="6"/>
    <n v="2"/>
  </r>
  <r>
    <n v="740854"/>
    <n v="94102"/>
    <n v="0"/>
    <d v="2015-03-05T00:00:00"/>
    <d v="1899-12-30T18:13:25"/>
    <n v="37.773890999999999"/>
    <d v="2015-01-15T00:00:00"/>
    <s v="2015"/>
    <x v="0"/>
    <s v="2015Q1"/>
    <x v="0"/>
    <n v="560000"/>
    <n v="-122.421875"/>
    <x v="1"/>
    <d v="2015-03-04T00:00:00"/>
    <n v="564000"/>
    <n v="476"/>
    <x v="64"/>
    <x v="6"/>
    <n v="1"/>
  </r>
  <r>
    <n v="819064"/>
    <n v="94102"/>
    <n v="2"/>
    <d v="2015-03-06T00:00:00"/>
    <d v="1899-12-30T17:20:34"/>
    <n v="37.775469999999999"/>
    <d v="2015-01-16T00:00:00"/>
    <s v="2015"/>
    <x v="0"/>
    <s v="2015Q1"/>
    <x v="0"/>
    <n v="649000"/>
    <n v="-122.427528"/>
    <x v="1"/>
    <d v="2015-03-06T00:00:00"/>
    <n v="700000"/>
    <m/>
    <x v="64"/>
    <x v="6"/>
    <n v="1.5"/>
  </r>
  <r>
    <n v="858024"/>
    <n v="94117"/>
    <n v="3"/>
    <d v="2015-03-16T00:00:00"/>
    <d v="1899-12-30T10:32:07"/>
    <n v="37.772185999999998"/>
    <d v="2015-01-31T00:00:00"/>
    <s v="2015"/>
    <x v="0"/>
    <s v="2015Q1"/>
    <x v="0"/>
    <n v="926000"/>
    <n v="-122.428085"/>
    <x v="1"/>
    <d v="2015-03-10T00:00:00"/>
    <n v="950000"/>
    <n v="1231"/>
    <x v="64"/>
    <x v="6"/>
    <n v="1"/>
  </r>
  <r>
    <n v="1216054"/>
    <n v="94117"/>
    <n v="2"/>
    <d v="2015-03-10T00:00:00"/>
    <d v="1899-12-30T20:32:52"/>
    <n v="37.773497999999996"/>
    <d v="2014-10-30T00:00:00"/>
    <s v="2014"/>
    <x v="4"/>
    <s v="2014Q4"/>
    <x v="13"/>
    <n v="899000"/>
    <n v="-122.436256"/>
    <x v="1"/>
    <d v="2015-03-10T00:00:00"/>
    <n v="1170000"/>
    <n v="1438"/>
    <x v="64"/>
    <x v="6"/>
    <n v="1"/>
  </r>
  <r>
    <s v="NEW OR UNDER CONSTRUCTION"/>
    <n v="94102"/>
    <n v="3"/>
    <d v="2015-03-16T00:00:00"/>
    <d v="1899-12-30T12:25:59"/>
    <n v="37.772243000000003"/>
    <d v="2015-01-16T00:00:00"/>
    <s v="2015"/>
    <x v="0"/>
    <s v="2015Q1"/>
    <x v="0"/>
    <n v="2599000"/>
    <n v="-122.423439"/>
    <x v="1"/>
    <d v="2015-03-13T00:00:00"/>
    <n v="2599999"/>
    <n v="1757"/>
    <x v="64"/>
    <x v="6"/>
    <n v="3"/>
  </r>
  <r>
    <n v="560862"/>
    <n v="94117"/>
    <n v="3"/>
    <d v="2015-03-19T00:00:00"/>
    <d v="1899-12-30T12:00:45"/>
    <n v="37.771135999999998"/>
    <d v="2015-02-16T00:00:00"/>
    <s v="2015"/>
    <x v="0"/>
    <s v="2015Q1"/>
    <x v="0"/>
    <n v="1095000"/>
    <n v="-122.433668"/>
    <x v="1"/>
    <d v="2015-03-19T00:00:00"/>
    <n v="1360500"/>
    <n v="1643"/>
    <x v="64"/>
    <x v="6"/>
    <n v="1.5"/>
  </r>
  <r>
    <n v="854030"/>
    <n v="94102"/>
    <n v="1"/>
    <d v="2015-03-24T00:00:00"/>
    <d v="1899-12-30T21:25:01"/>
    <n v="37.773890999999999"/>
    <d v="2014-09-26T00:00:00"/>
    <s v="2014"/>
    <x v="4"/>
    <s v="2014Q3"/>
    <x v="14"/>
    <n v="899000"/>
    <n v="-122.421875"/>
    <x v="1"/>
    <d v="2015-03-23T00:00:00"/>
    <n v="899000"/>
    <n v="739"/>
    <x v="64"/>
    <x v="6"/>
    <n v="1"/>
  </r>
  <r>
    <n v="868056"/>
    <n v="94117"/>
    <n v="2"/>
    <d v="2015-03-26T00:00:00"/>
    <d v="1899-12-30T12:08:13"/>
    <n v="37.770674999999997"/>
    <d v="2015-02-01T00:00:00"/>
    <s v="2015"/>
    <x v="0"/>
    <s v="2015Q1"/>
    <x v="0"/>
    <n v="899000"/>
    <n v="-122.42945"/>
    <x v="1"/>
    <d v="2015-03-26T00:00:00"/>
    <n v="1310000"/>
    <n v="1163"/>
    <x v="64"/>
    <x v="6"/>
    <n v="1.5"/>
  </r>
  <r>
    <n v="807034"/>
    <n v="94102"/>
    <n v="2"/>
    <d v="2015-04-02T00:00:00"/>
    <d v="1899-12-30T08:36:48"/>
    <n v="37.777296999999997"/>
    <d v="2015-02-06T00:00:00"/>
    <s v="2015"/>
    <x v="0"/>
    <s v="2015Q1"/>
    <x v="0"/>
    <n v="1250000"/>
    <n v="-122.425636"/>
    <x v="1"/>
    <d v="2015-03-31T00:00:00"/>
    <n v="1410000"/>
    <n v="1049"/>
    <x v="64"/>
    <x v="6"/>
    <n v="2"/>
  </r>
  <r>
    <n v="550862"/>
    <n v="94117"/>
    <n v="3"/>
    <d v="2015-04-02T00:00:00"/>
    <d v="1899-12-30T16:23:19"/>
    <n v="37.771123000000003"/>
    <d v="2015-02-26T00:00:00"/>
    <s v="2015"/>
    <x v="0"/>
    <s v="2015Q1"/>
    <x v="0"/>
    <n v="1150000"/>
    <n v="-122.43366399999999"/>
    <x v="1"/>
    <d v="2015-04-02T00:00:00"/>
    <n v="1400000"/>
    <n v="1498"/>
    <x v="64"/>
    <x v="6"/>
    <n v="2"/>
  </r>
  <r>
    <n v="865020"/>
    <n v="94117"/>
    <n v="4"/>
    <d v="2015-05-01T00:00:00"/>
    <d v="1899-12-30T08:49:23"/>
    <n v="37.770561000000001"/>
    <d v="2015-03-16T00:00:00"/>
    <s v="2015"/>
    <x v="0"/>
    <s v="2015Q1"/>
    <x v="0"/>
    <n v="2495000"/>
    <n v="-122.433334"/>
    <x v="1"/>
    <d v="2015-04-06T00:00:00"/>
    <n v="2715000"/>
    <n v="3808"/>
    <x v="64"/>
    <x v="6"/>
    <n v="3"/>
  </r>
  <r>
    <s v="NEW OR UNDER CONSTRUCTION"/>
    <n v="94102"/>
    <n v="2"/>
    <d v="2015-04-13T00:00:00"/>
    <d v="1899-12-30T14:19:31"/>
    <n v="37.772243000000003"/>
    <d v="2014-10-22T00:00:00"/>
    <s v="2014"/>
    <x v="4"/>
    <s v="2014Q4"/>
    <x v="13"/>
    <n v="1130000"/>
    <n v="-122.423439"/>
    <x v="1"/>
    <d v="2015-04-09T00:00:00"/>
    <n v="1130000"/>
    <n v="1001"/>
    <x v="64"/>
    <x v="6"/>
    <n v="2"/>
  </r>
  <r>
    <n v="852056"/>
    <n v="94102"/>
    <n v="2"/>
    <d v="2015-04-14T00:00:00"/>
    <d v="1899-12-30T16:38:33"/>
    <n v="37.773390999999997"/>
    <d v="2015-03-02T00:00:00"/>
    <s v="2015"/>
    <x v="0"/>
    <s v="2015Q1"/>
    <x v="0"/>
    <n v="825000"/>
    <n v="-122.42432599999999"/>
    <x v="1"/>
    <d v="2015-04-10T00:00:00"/>
    <n v="825000"/>
    <n v="859"/>
    <x v="64"/>
    <x v="6"/>
    <n v="1"/>
  </r>
  <r>
    <n v="819056"/>
    <n v="94102"/>
    <n v="1"/>
    <d v="2015-04-10T00:00:00"/>
    <d v="1899-12-30T11:33:01"/>
    <n v="37.775638000000001"/>
    <d v="2015-03-12T00:00:00"/>
    <s v="2015"/>
    <x v="0"/>
    <s v="2015Q1"/>
    <x v="0"/>
    <n v="629000"/>
    <n v="-122.427528"/>
    <x v="1"/>
    <d v="2015-04-10T00:00:00"/>
    <n v="830000"/>
    <n v="831"/>
    <x v="64"/>
    <x v="6"/>
    <n v="1"/>
  </r>
  <r>
    <n v="854123"/>
    <n v="94102"/>
    <n v="2"/>
    <d v="2015-04-13T00:00:00"/>
    <d v="1899-12-30T09:38:43"/>
    <n v="37.774006"/>
    <d v="2015-02-18T00:00:00"/>
    <s v="2015"/>
    <x v="0"/>
    <s v="2015Q1"/>
    <x v="0"/>
    <n v="1175000"/>
    <n v="-122.42229500000001"/>
    <x v="1"/>
    <d v="2015-04-10T00:00:00"/>
    <n v="1225000"/>
    <n v="1023"/>
    <x v="64"/>
    <x v="6"/>
    <n v="2"/>
  </r>
  <r>
    <n v="838053"/>
    <n v="94102"/>
    <n v="0"/>
    <d v="2015-04-17T00:00:00"/>
    <d v="1899-12-30T11:58:25"/>
    <n v="37.774219000000002"/>
    <d v="2015-03-09T00:00:00"/>
    <s v="2015"/>
    <x v="0"/>
    <s v="2015Q1"/>
    <x v="0"/>
    <n v="489000"/>
    <n v="-122.423423"/>
    <x v="1"/>
    <d v="2015-04-15T00:00:00"/>
    <n v="503000"/>
    <n v="552"/>
    <x v="64"/>
    <x v="6"/>
    <n v="1"/>
  </r>
  <r>
    <s v="NEW OR UNDER CONSTRUCTION"/>
    <n v="94102"/>
    <n v="2"/>
    <d v="2015-04-29T00:00:00"/>
    <d v="1899-12-30T09:07:00"/>
    <n v="37.772243000000003"/>
    <d v="2014-12-01T00:00:00"/>
    <s v="2014"/>
    <x v="4"/>
    <s v="2014Q4"/>
    <x v="13"/>
    <n v="1240000"/>
    <n v="-122.423439"/>
    <x v="1"/>
    <d v="2015-04-24T00:00:00"/>
    <n v="1230000"/>
    <n v="1001"/>
    <x v="64"/>
    <x v="6"/>
    <n v="2"/>
  </r>
  <r>
    <s v="NEW OR UNDER CONSTRUCTION"/>
    <n v="94102"/>
    <n v="2"/>
    <d v="2015-05-07T00:00:00"/>
    <d v="1899-12-30T10:04:27"/>
    <n v="37.772243000000003"/>
    <d v="2015-03-02T00:00:00"/>
    <s v="2015"/>
    <x v="0"/>
    <s v="2015Q1"/>
    <x v="0"/>
    <n v="1120000"/>
    <n v="-122.423439"/>
    <x v="1"/>
    <d v="2015-04-29T00:00:00"/>
    <n v="1120000"/>
    <n v="1001"/>
    <x v="64"/>
    <x v="6"/>
    <n v="2"/>
  </r>
  <r>
    <s v="NEW OR UNDER CONSTRUCTION"/>
    <n v="94102"/>
    <n v="2"/>
    <d v="2015-05-07T00:00:00"/>
    <d v="1899-12-30T10:08:22"/>
    <n v="37.772243000000003"/>
    <d v="2015-03-11T00:00:00"/>
    <s v="2015"/>
    <x v="0"/>
    <s v="2015Q1"/>
    <x v="0"/>
    <n v="1250000"/>
    <n v="-122.423439"/>
    <x v="1"/>
    <d v="2015-04-29T00:00:00"/>
    <n v="1250000"/>
    <n v="1001"/>
    <x v="64"/>
    <x v="6"/>
    <n v="2"/>
  </r>
  <r>
    <n v="860047"/>
    <n v="94117"/>
    <n v="2"/>
    <d v="2015-04-29T00:00:00"/>
    <d v="1899-12-30T17:27:52"/>
    <n v="37.771464999999999"/>
    <d v="2015-04-02T00:00:00"/>
    <s v="2015"/>
    <x v="0"/>
    <s v="2015Q2"/>
    <x v="1"/>
    <n v="995000"/>
    <n v="-122.430854"/>
    <x v="0"/>
    <d v="2015-04-29T00:00:00"/>
    <n v="1225000"/>
    <m/>
    <x v="64"/>
    <x v="6"/>
    <n v="1"/>
  </r>
  <r>
    <n v="868003"/>
    <n v="94117"/>
    <n v="2"/>
    <d v="2015-04-30T00:00:00"/>
    <d v="1899-12-30T10:55:56"/>
    <n v="37.770862000000001"/>
    <d v="2014-07-14T00:00:00"/>
    <s v="2014"/>
    <x v="4"/>
    <s v="2014Q3"/>
    <x v="14"/>
    <n v="699000"/>
    <n v="-122.42876099999999"/>
    <x v="1"/>
    <d v="2015-04-30T00:00:00"/>
    <n v="560000"/>
    <m/>
    <x v="64"/>
    <x v="6"/>
    <n v="1"/>
  </r>
  <r>
    <s v="NEW OR UNDER CONSTRUCTION"/>
    <n v="94117"/>
    <n v="2"/>
    <d v="2015-04-30T00:00:00"/>
    <d v="1899-12-30T11:19:32"/>
    <n v="37.770854999999997"/>
    <d v="2015-03-26T00:00:00"/>
    <s v="2015"/>
    <x v="0"/>
    <s v="2015Q1"/>
    <x v="0"/>
    <n v="795000"/>
    <n v="-122.428814"/>
    <x v="1"/>
    <d v="2015-04-30T00:00:00"/>
    <n v="800000"/>
    <m/>
    <x v="64"/>
    <x v="6"/>
    <n v="1"/>
  </r>
  <r>
    <s v="NEW OR UNDER CONSTRUCTION"/>
    <n v="94117"/>
    <n v="2"/>
    <d v="2015-04-30T00:00:00"/>
    <d v="1899-12-30T11:11:50"/>
    <n v="37.770764999999997"/>
    <d v="2015-03-12T00:00:00"/>
    <s v="2015"/>
    <x v="0"/>
    <s v="2015Q1"/>
    <x v="0"/>
    <n v="895000"/>
    <n v="-122.428541"/>
    <x v="1"/>
    <d v="2015-04-30T00:00:00"/>
    <n v="1233000"/>
    <n v="1135"/>
    <x v="64"/>
    <x v="6"/>
    <n v="1"/>
  </r>
  <r>
    <n v="817041"/>
    <n v="94102"/>
    <n v="1"/>
    <d v="2015-05-01T00:00:00"/>
    <d v="1899-12-30T19:06:16"/>
    <n v="37.776155000000003"/>
    <d v="2015-04-01T00:00:00"/>
    <s v="2015"/>
    <x v="0"/>
    <s v="2015Q2"/>
    <x v="1"/>
    <n v="599000"/>
    <n v="-122.42300400000001"/>
    <x v="1"/>
    <d v="2015-05-01T00:00:00"/>
    <n v="715000"/>
    <n v="628"/>
    <x v="64"/>
    <x v="6"/>
    <n v="1"/>
  </r>
  <r>
    <n v="854139"/>
    <n v="94102"/>
    <n v="2"/>
    <d v="2015-05-10T00:00:00"/>
    <d v="1899-12-30T10:32:58"/>
    <n v="37.773890999999999"/>
    <d v="2015-03-29T00:00:00"/>
    <s v="2015"/>
    <x v="0"/>
    <s v="2015Q1"/>
    <x v="0"/>
    <n v="1189000"/>
    <n v="-122.421875"/>
    <x v="1"/>
    <d v="2015-05-08T00:00:00"/>
    <n v="1367000"/>
    <n v="1023"/>
    <x v="64"/>
    <x v="6"/>
    <n v="2"/>
  </r>
  <r>
    <n v="867049"/>
    <n v="94117"/>
    <n v="2"/>
    <d v="2015-05-14T00:00:00"/>
    <d v="1899-12-30T12:29:16"/>
    <n v="37.770851"/>
    <d v="2015-04-30T00:00:00"/>
    <s v="2015"/>
    <x v="0"/>
    <s v="2015Q2"/>
    <x v="1"/>
    <n v="748000"/>
    <n v="-122.430733"/>
    <x v="1"/>
    <d v="2015-05-14T00:00:00"/>
    <n v="890000"/>
    <n v="828"/>
    <x v="64"/>
    <x v="6"/>
    <n v="1"/>
  </r>
  <r>
    <s v="0821002B"/>
    <n v="94117"/>
    <n v="3"/>
    <d v="2015-05-14T00:00:00"/>
    <d v="1899-12-30T22:14:40"/>
    <n v="37.775699000000003"/>
    <d v="2015-04-07T00:00:00"/>
    <s v="2015"/>
    <x v="0"/>
    <s v="2015Q2"/>
    <x v="1"/>
    <n v="1576000"/>
    <n v="-122.42976299999999"/>
    <x v="0"/>
    <d v="2015-05-14T00:00:00"/>
    <n v="1668000"/>
    <n v="1530"/>
    <x v="64"/>
    <x v="6"/>
    <n v="2.5"/>
  </r>
  <r>
    <n v="868080"/>
    <n v="94117"/>
    <n v="2"/>
    <d v="2015-06-10T00:00:00"/>
    <d v="1899-12-30T11:04:52"/>
    <n v="37.770867000000003"/>
    <d v="2015-04-14T00:00:00"/>
    <s v="2015"/>
    <x v="0"/>
    <s v="2015Q2"/>
    <x v="1"/>
    <n v="800000"/>
    <n v="-122.42940400000001"/>
    <x v="1"/>
    <d v="2015-05-20T00:00:00"/>
    <n v="998000"/>
    <n v="954"/>
    <x v="64"/>
    <x v="6"/>
    <n v="1"/>
  </r>
  <r>
    <s v="NEW OR UNDER CONSTRUCTION"/>
    <n v="94102"/>
    <n v="2"/>
    <d v="2015-05-27T00:00:00"/>
    <d v="1899-12-30T09:41:12"/>
    <n v="37.772243000000003"/>
    <d v="2015-04-03T00:00:00"/>
    <s v="2015"/>
    <x v="0"/>
    <s v="2015Q2"/>
    <x v="1"/>
    <n v="1320000"/>
    <n v="-122.423439"/>
    <x v="1"/>
    <d v="2015-05-22T00:00:00"/>
    <n v="1320000"/>
    <n v="968"/>
    <x v="64"/>
    <x v="6"/>
    <n v="2"/>
  </r>
  <r>
    <n v="846015"/>
    <n v="94117"/>
    <n v="1"/>
    <d v="2015-06-01T00:00:00"/>
    <d v="1899-12-30T19:06:07"/>
    <n v="37.771853999999998"/>
    <d v="2015-04-23T00:00:00"/>
    <s v="2015"/>
    <x v="0"/>
    <s v="2015Q2"/>
    <x v="1"/>
    <n v="699000"/>
    <n v="-122.43467699999999"/>
    <x v="1"/>
    <d v="2015-05-28T00:00:00"/>
    <n v="875000"/>
    <n v="984"/>
    <x v="64"/>
    <x v="6"/>
    <n v="1"/>
  </r>
  <r>
    <s v="NEW OR UNDER CONSTRUCTION"/>
    <n v="94102"/>
    <n v="2"/>
    <d v="2015-05-28T00:00:00"/>
    <d v="1899-12-30T12:44:41"/>
    <n v="37.772243000000003"/>
    <d v="2015-03-11T00:00:00"/>
    <s v="2015"/>
    <x v="0"/>
    <s v="2015Q1"/>
    <x v="0"/>
    <n v="1295000"/>
    <n v="-122.423439"/>
    <x v="1"/>
    <d v="2015-05-28T00:00:00"/>
    <n v="1250000"/>
    <n v="1001"/>
    <x v="64"/>
    <x v="6"/>
    <n v="2"/>
  </r>
  <r>
    <n v="125953"/>
    <n v="94117"/>
    <n v="2"/>
    <d v="2015-05-29T00:00:00"/>
    <d v="1899-12-30T14:24:40"/>
    <n v="37.770713999999998"/>
    <d v="2015-04-01T00:00:00"/>
    <s v="2015"/>
    <x v="0"/>
    <s v="2015Q2"/>
    <x v="1"/>
    <n v="1049000"/>
    <n v="-122.4366"/>
    <x v="1"/>
    <d v="2015-05-29T00:00:00"/>
    <n v="1045000"/>
    <m/>
    <x v="64"/>
    <x v="6"/>
    <n v="2"/>
  </r>
  <r>
    <n v="854126"/>
    <n v="94102"/>
    <n v="1"/>
    <d v="2015-06-03T00:00:00"/>
    <d v="1899-12-30T10:43:55"/>
    <n v="37.773890999999999"/>
    <d v="2015-04-21T00:00:00"/>
    <s v="2015"/>
    <x v="0"/>
    <s v="2015Q2"/>
    <x v="1"/>
    <n v="825000"/>
    <n v="-122.421875"/>
    <x v="1"/>
    <d v="2015-06-02T00:00:00"/>
    <n v="925000"/>
    <n v="646"/>
    <x v="64"/>
    <x v="6"/>
    <n v="1"/>
  </r>
  <r>
    <n v="847055"/>
    <n v="94117"/>
    <n v="3"/>
    <d v="2015-06-02T00:00:00"/>
    <d v="1899-12-30T16:10:10"/>
    <n v="37.772064"/>
    <d v="2015-02-21T00:00:00"/>
    <s v="2015"/>
    <x v="0"/>
    <s v="2015Q1"/>
    <x v="0"/>
    <n v="1289000"/>
    <n v="-122.433037"/>
    <x v="1"/>
    <d v="2015-06-02T00:00:00"/>
    <n v="1540000"/>
    <n v="1535"/>
    <x v="64"/>
    <x v="6"/>
    <n v="1"/>
  </r>
  <r>
    <s v="NEW OR UNDER CONSTRUCTION"/>
    <n v="94102"/>
    <n v="2"/>
    <d v="2015-06-16T00:00:00"/>
    <d v="1899-12-30T11:55:38"/>
    <n v="37.772243000000003"/>
    <d v="2015-05-04T00:00:00"/>
    <s v="2015"/>
    <x v="0"/>
    <s v="2015Q2"/>
    <x v="1"/>
    <n v="1125000"/>
    <n v="-122.423439"/>
    <x v="1"/>
    <d v="2015-06-11T00:00:00"/>
    <n v="1125000"/>
    <n v="1001"/>
    <x v="64"/>
    <x v="6"/>
    <n v="2"/>
  </r>
  <r>
    <n v="861062"/>
    <n v="94117"/>
    <n v="1"/>
    <d v="2015-06-30T00:00:00"/>
    <d v="1899-12-30T17:43:53"/>
    <n v="37.771518999999998"/>
    <d v="2014-11-25T00:00:00"/>
    <s v="2014"/>
    <x v="4"/>
    <s v="2014Q4"/>
    <x v="13"/>
    <n v="791000"/>
    <n v="-122.432816"/>
    <x v="1"/>
    <d v="2015-06-30T00:00:00"/>
    <n v="725000"/>
    <n v="821"/>
    <x v="64"/>
    <x v="6"/>
    <n v="1"/>
  </r>
  <r>
    <n v="863014"/>
    <n v="94117"/>
    <n v="3"/>
    <d v="2015-07-06T00:00:00"/>
    <d v="1899-12-30T12:01:59"/>
    <n v="37.770446999999997"/>
    <d v="2015-04-13T00:00:00"/>
    <s v="2015"/>
    <x v="0"/>
    <s v="2015Q2"/>
    <x v="1"/>
    <n v="1695000"/>
    <n v="-122.43450900000001"/>
    <x v="1"/>
    <d v="2015-06-30T00:00:00"/>
    <n v="1840000"/>
    <n v="2149"/>
    <x v="64"/>
    <x v="6"/>
    <n v="2"/>
  </r>
  <r>
    <n v="838061"/>
    <n v="94102"/>
    <n v="1"/>
    <d v="2015-07-07T00:00:00"/>
    <d v="1899-12-30T15:06:58"/>
    <n v="37.77422"/>
    <d v="2015-04-20T00:00:00"/>
    <s v="2015"/>
    <x v="0"/>
    <s v="2015Q2"/>
    <x v="1"/>
    <n v="549000"/>
    <n v="-122.423424"/>
    <x v="1"/>
    <d v="2015-07-02T00:00:00"/>
    <n v="565000"/>
    <n v="552"/>
    <x v="64"/>
    <x v="6"/>
    <n v="1"/>
  </r>
  <r>
    <n v="872005"/>
    <n v="94102"/>
    <n v="1"/>
    <d v="2015-07-02T00:00:00"/>
    <d v="1899-12-30T14:37:34"/>
    <n v="37.769857000000002"/>
    <d v="2015-06-12T00:00:00"/>
    <s v="2015"/>
    <x v="0"/>
    <s v="2015Q2"/>
    <x v="1"/>
    <n v="748900"/>
    <n v="-122.426552"/>
    <x v="1"/>
    <d v="2015-07-02T00:00:00"/>
    <n v="800000"/>
    <m/>
    <x v="64"/>
    <x v="6"/>
    <n v="1"/>
  </r>
  <r>
    <n v="816084"/>
    <n v="94112"/>
    <n v="2"/>
    <d v="2015-07-06T00:00:00"/>
    <d v="1899-12-30T15:57:55"/>
    <n v="37.776794000000002"/>
    <d v="2015-05-05T00:00:00"/>
    <s v="2015"/>
    <x v="0"/>
    <s v="2015Q2"/>
    <x v="1"/>
    <n v="1250000"/>
    <n v="-122.42158499999999"/>
    <x v="1"/>
    <d v="2015-07-06T00:00:00"/>
    <n v="1445000"/>
    <n v="1360"/>
    <x v="64"/>
    <x v="6"/>
    <n v="2"/>
  </r>
  <r>
    <n v="843013"/>
    <n v="94117"/>
    <n v="5"/>
    <d v="2015-07-14T00:00:00"/>
    <d v="1899-12-30T17:32:50"/>
    <n v="37.773209000000001"/>
    <d v="2015-06-18T00:00:00"/>
    <s v="2015"/>
    <x v="0"/>
    <s v="2015Q2"/>
    <x v="1"/>
    <n v="2875000"/>
    <n v="-122.43156399999999"/>
    <x v="0"/>
    <d v="2015-07-09T00:00:00"/>
    <n v="3450000"/>
    <m/>
    <x v="64"/>
    <x v="6"/>
    <n v="2"/>
  </r>
  <r>
    <n v="610844"/>
    <n v="94117"/>
    <n v="2"/>
    <d v="2015-09-17T00:00:00"/>
    <d v="1899-12-30T15:46:52"/>
    <n v="37.772998999999999"/>
    <d v="2015-05-22T00:00:00"/>
    <s v="2015"/>
    <x v="0"/>
    <s v="2015Q2"/>
    <x v="1"/>
    <n v="1258000"/>
    <n v="-122.432587"/>
    <x v="1"/>
    <d v="2015-07-10T00:00:00"/>
    <n v="1300000"/>
    <n v="1300"/>
    <x v="64"/>
    <x v="6"/>
    <n v="1"/>
  </r>
  <r>
    <n v="854100"/>
    <n v="94102"/>
    <n v="0"/>
    <d v="2015-07-21T00:00:00"/>
    <d v="1899-12-30T11:05:23"/>
    <n v="37.773890999999999"/>
    <d v="2015-06-03T00:00:00"/>
    <s v="2015"/>
    <x v="0"/>
    <s v="2015Q2"/>
    <x v="1"/>
    <n v="499000"/>
    <n v="-122.421875"/>
    <x v="1"/>
    <d v="2015-07-17T00:00:00"/>
    <n v="610000"/>
    <m/>
    <x v="64"/>
    <x v="6"/>
    <n v="1"/>
  </r>
  <r>
    <n v="86949"/>
    <n v="94102"/>
    <n v="3"/>
    <d v="2015-07-20T00:00:00"/>
    <d v="1899-12-30T11:54:48"/>
    <n v="37.771324"/>
    <d v="2015-06-17T00:00:00"/>
    <s v="2015"/>
    <x v="0"/>
    <s v="2015Q2"/>
    <x v="1"/>
    <n v="1349000"/>
    <n v="-122.42739899999999"/>
    <x v="1"/>
    <d v="2015-07-17T00:00:00"/>
    <n v="1610000"/>
    <m/>
    <x v="64"/>
    <x v="6"/>
    <n v="1"/>
  </r>
  <r>
    <s v="NEW OR UNDER CONSTRUCTION"/>
    <n v="94102"/>
    <n v="3"/>
    <d v="2015-07-20T00:00:00"/>
    <d v="1899-12-30T12:56:14"/>
    <n v="37.774844999999999"/>
    <d v="2015-06-04T00:00:00"/>
    <s v="2015"/>
    <x v="0"/>
    <s v="2015Q2"/>
    <x v="1"/>
    <n v="2895000"/>
    <n v="-122.428665"/>
    <x v="0"/>
    <d v="2015-07-20T00:00:00"/>
    <n v="2800000"/>
    <n v="2430"/>
    <x v="64"/>
    <x v="6"/>
    <n v="3.5"/>
  </r>
  <r>
    <n v="861044"/>
    <n v="94117"/>
    <n v="2"/>
    <d v="2015-07-27T00:00:00"/>
    <d v="1899-12-30T16:14:05"/>
    <n v="37.771254999999996"/>
    <d v="2015-06-22T00:00:00"/>
    <s v="2015"/>
    <x v="0"/>
    <s v="2015Q2"/>
    <x v="1"/>
    <n v="975000"/>
    <n v="-122.432266"/>
    <x v="1"/>
    <d v="2015-07-24T00:00:00"/>
    <n v="1325000"/>
    <n v="1525"/>
    <x v="64"/>
    <x v="6"/>
    <n v="1"/>
  </r>
  <r>
    <n v="872005"/>
    <n v="94102"/>
    <n v="1"/>
    <d v="2015-07-30T00:00:00"/>
    <d v="1899-12-30T17:43:31"/>
    <n v="37.769857000000002"/>
    <d v="2015-07-09T00:00:00"/>
    <s v="2015"/>
    <x v="0"/>
    <s v="2015Q3"/>
    <x v="2"/>
    <n v="744950"/>
    <n v="-122.426552"/>
    <x v="1"/>
    <d v="2015-07-30T00:00:00"/>
    <n v="810000"/>
    <n v="640"/>
    <x v="64"/>
    <x v="6"/>
    <n v="1"/>
  </r>
  <r>
    <n v="874007"/>
    <n v="94117"/>
    <n v="2"/>
    <d v="2015-08-20T00:00:00"/>
    <d v="1899-12-30T14:56:38"/>
    <n v="37.770107000000003"/>
    <d v="2015-07-13T00:00:00"/>
    <s v="2015"/>
    <x v="0"/>
    <s v="2015Q3"/>
    <x v="2"/>
    <n v="1025000"/>
    <n v="-122.429489"/>
    <x v="1"/>
    <d v="2015-07-31T00:00:00"/>
    <n v="1050000"/>
    <n v="1189"/>
    <x v="64"/>
    <x v="6"/>
    <n v="2"/>
  </r>
  <r>
    <n v="841045"/>
    <n v="94102"/>
    <n v="3"/>
    <d v="2015-08-05T00:00:00"/>
    <d v="1899-12-30T13:07:03"/>
    <n v="37.774059000000001"/>
    <d v="2015-05-29T00:00:00"/>
    <s v="2015"/>
    <x v="0"/>
    <s v="2015Q2"/>
    <x v="1"/>
    <n v="1799000"/>
    <n v="-122.427527"/>
    <x v="1"/>
    <d v="2015-07-31T00:00:00"/>
    <n v="2000000"/>
    <n v="3909"/>
    <x v="64"/>
    <x v="6"/>
    <n v="3"/>
  </r>
  <r>
    <n v="848029"/>
    <n v="94117"/>
    <n v="3"/>
    <d v="2015-08-10T00:00:00"/>
    <d v="1899-12-30T12:28:52"/>
    <n v="37.772399999999998"/>
    <d v="2015-07-06T00:00:00"/>
    <s v="2015"/>
    <x v="0"/>
    <s v="2015Q3"/>
    <x v="2"/>
    <n v="1550000"/>
    <n v="-122.431389"/>
    <x v="1"/>
    <d v="2015-08-07T00:00:00"/>
    <n v="1620000"/>
    <n v="1864"/>
    <x v="64"/>
    <x v="6"/>
    <n v="3"/>
  </r>
  <r>
    <n v="874007"/>
    <n v="94117"/>
    <n v="2"/>
    <d v="2015-08-20T00:00:00"/>
    <d v="1899-12-30T15:01:04"/>
    <n v="37.770107000000003"/>
    <d v="2015-05-14T00:00:00"/>
    <s v="2015"/>
    <x v="0"/>
    <s v="2015Q2"/>
    <x v="1"/>
    <n v="1125000"/>
    <n v="-122.429489"/>
    <x v="1"/>
    <d v="2015-08-13T00:00:00"/>
    <n v="1100000"/>
    <n v="1242"/>
    <x v="64"/>
    <x v="6"/>
    <n v="2"/>
  </r>
  <r>
    <n v="832075"/>
    <n v="94102"/>
    <n v="4"/>
    <d v="2015-08-17T00:00:00"/>
    <d v="1899-12-30T15:52:24"/>
    <n v="37.775145999999999"/>
    <d v="2015-05-11T00:00:00"/>
    <s v="2015"/>
    <x v="0"/>
    <s v="2015Q2"/>
    <x v="1"/>
    <n v="1195000"/>
    <n v="-122.42366800000001"/>
    <x v="1"/>
    <d v="2015-08-14T00:00:00"/>
    <n v="1361000"/>
    <n v="1585"/>
    <x v="64"/>
    <x v="6"/>
    <n v="2.5"/>
  </r>
  <r>
    <n v="838047"/>
    <n v="94102"/>
    <n v="0"/>
    <d v="2015-08-18T00:00:00"/>
    <d v="1899-12-30T15:23:58"/>
    <n v="37.77422"/>
    <d v="2015-07-13T00:00:00"/>
    <s v="2015"/>
    <x v="0"/>
    <s v="2015Q3"/>
    <x v="2"/>
    <n v="399000"/>
    <n v="-122.423424"/>
    <x v="1"/>
    <d v="2015-08-18T00:00:00"/>
    <n v="500000"/>
    <n v="474"/>
    <x v="64"/>
    <x v="6"/>
    <n v="1"/>
  </r>
  <r>
    <s v="NEW OR UNDER CONSTRUCTION"/>
    <n v="94117"/>
    <n v="2"/>
    <d v="2015-08-20T00:00:00"/>
    <d v="1899-12-30T10:20:57"/>
    <n v="37.770333999999998"/>
    <d v="2015-07-21T00:00:00"/>
    <s v="2015"/>
    <x v="0"/>
    <s v="2015Q3"/>
    <x v="2"/>
    <n v="1349000"/>
    <n v="-122.431842"/>
    <x v="1"/>
    <d v="2015-08-19T00:00:00"/>
    <n v="1718000"/>
    <m/>
    <x v="64"/>
    <x v="6"/>
    <n v="2"/>
  </r>
  <r>
    <n v="869024"/>
    <n v="94117"/>
    <n v="3"/>
    <d v="2015-08-26T00:00:00"/>
    <d v="1899-12-30T16:09:51"/>
    <n v="37.770794000000002"/>
    <d v="2015-07-08T00:00:00"/>
    <s v="2015"/>
    <x v="0"/>
    <s v="2015Q3"/>
    <x v="2"/>
    <n v="875000"/>
    <n v="-122.428432"/>
    <x v="1"/>
    <d v="2015-08-25T00:00:00"/>
    <n v="1292000"/>
    <n v="2850"/>
    <x v="64"/>
    <x v="6"/>
    <n v="1"/>
  </r>
  <r>
    <n v="860044"/>
    <n v="94117"/>
    <n v="2"/>
    <d v="2015-09-09T00:00:00"/>
    <d v="1899-12-30T10:10:08"/>
    <n v="37.771683000000003"/>
    <d v="2014-10-21T00:00:00"/>
    <s v="2014"/>
    <x v="4"/>
    <s v="2014Q4"/>
    <x v="13"/>
    <n v="799000"/>
    <n v="-122.430908"/>
    <x v="1"/>
    <d v="2015-08-28T00:00:00"/>
    <n v="845000"/>
    <m/>
    <x v="64"/>
    <x v="6"/>
    <n v="1"/>
  </r>
  <r>
    <n v="860044"/>
    <n v="94117"/>
    <n v="2"/>
    <d v="2015-09-16T00:00:00"/>
    <d v="1899-12-30T17:29:03"/>
    <n v="37.771622000000001"/>
    <d v="2015-05-28T00:00:00"/>
    <s v="2015"/>
    <x v="0"/>
    <s v="2015Q2"/>
    <x v="1"/>
    <n v="939000"/>
    <n v="-122.430927"/>
    <x v="1"/>
    <d v="2015-08-28T00:00:00"/>
    <n v="940000"/>
    <m/>
    <x v="64"/>
    <x v="6"/>
    <n v="1"/>
  </r>
  <r>
    <n v="854044"/>
    <n v="94102"/>
    <n v="0"/>
    <d v="2015-09-09T00:00:00"/>
    <d v="1899-12-30T08:30:26"/>
    <n v="37.773890999999999"/>
    <d v="2015-08-07T00:00:00"/>
    <s v="2015"/>
    <x v="0"/>
    <s v="2015Q3"/>
    <x v="2"/>
    <n v="599000"/>
    <n v="-122.421875"/>
    <x v="1"/>
    <d v="2015-09-01T00:00:00"/>
    <n v="695000"/>
    <n v="438"/>
    <x v="64"/>
    <x v="6"/>
    <n v="1"/>
  </r>
  <r>
    <n v="819058"/>
    <n v="94102"/>
    <n v="3"/>
    <d v="2015-09-02T00:00:00"/>
    <d v="1899-12-30T14:14:11"/>
    <n v="37.775620000000004"/>
    <d v="2015-07-24T00:00:00"/>
    <s v="2015"/>
    <x v="0"/>
    <s v="2015Q3"/>
    <x v="2"/>
    <n v="949000"/>
    <n v="-122.42684199999999"/>
    <x v="1"/>
    <d v="2015-09-01T00:00:00"/>
    <n v="1040000"/>
    <n v="1209"/>
    <x v="64"/>
    <x v="6"/>
    <n v="1"/>
  </r>
  <r>
    <n v="854059"/>
    <n v="94102"/>
    <n v="0"/>
    <d v="2015-09-04T00:00:00"/>
    <d v="1899-12-30T10:01:12"/>
    <n v="37.773890999999999"/>
    <d v="2015-07-30T00:00:00"/>
    <s v="2015"/>
    <x v="0"/>
    <s v="2015Q3"/>
    <x v="2"/>
    <n v="499000"/>
    <n v="-122.421875"/>
    <x v="1"/>
    <d v="2015-09-04T00:00:00"/>
    <n v="595000"/>
    <n v="401"/>
    <x v="64"/>
    <x v="6"/>
    <n v="1"/>
  </r>
  <r>
    <n v="1240808"/>
    <n v="94110"/>
    <n v="2"/>
    <d v="2015-09-11T00:00:00"/>
    <d v="1899-12-30T12:40:51"/>
    <n v="37.777363000000001"/>
    <d v="2015-07-01T00:00:00"/>
    <s v="2015"/>
    <x v="0"/>
    <s v="2015Q3"/>
    <x v="2"/>
    <n v="1199000"/>
    <n v="-122.423241"/>
    <x v="1"/>
    <d v="2015-09-04T00:00:00"/>
    <n v="1315000"/>
    <m/>
    <x v="64"/>
    <x v="6"/>
    <n v="2"/>
  </r>
  <r>
    <n v="867031"/>
    <n v="94117"/>
    <n v="2"/>
    <d v="2015-09-04T00:00:00"/>
    <d v="1899-12-30T15:52:45"/>
    <n v="37.771022000000002"/>
    <d v="2015-07-10T00:00:00"/>
    <s v="2015"/>
    <x v="0"/>
    <s v="2015Q3"/>
    <x v="2"/>
    <n v="1295000"/>
    <n v="-122.431203"/>
    <x v="1"/>
    <d v="2015-09-04T00:00:00"/>
    <n v="1325000"/>
    <n v="1210"/>
    <x v="64"/>
    <x v="6"/>
    <n v="2"/>
  </r>
  <r>
    <n v="793049"/>
    <n v="94102"/>
    <n v="2"/>
    <d v="2015-09-17T00:00:00"/>
    <d v="1899-12-30T10:43:28"/>
    <n v="37.778247999999998"/>
    <d v="2015-07-20T00:00:00"/>
    <s v="2015"/>
    <x v="0"/>
    <s v="2015Q3"/>
    <x v="2"/>
    <n v="1095000"/>
    <n v="-122.424019"/>
    <x v="1"/>
    <d v="2015-09-15T00:00:00"/>
    <n v="1305000"/>
    <n v="1146"/>
    <x v="64"/>
    <x v="6"/>
    <n v="1"/>
  </r>
  <r>
    <n v="859033"/>
    <n v="94117"/>
    <n v="3"/>
    <d v="2015-09-19T00:00:00"/>
    <d v="1899-12-30T15:47:49"/>
    <n v="37.771518999999998"/>
    <d v="2015-07-08T00:00:00"/>
    <s v="2015"/>
    <x v="0"/>
    <s v="2015Q3"/>
    <x v="2"/>
    <n v="1495000"/>
    <n v="-122.42981"/>
    <x v="1"/>
    <d v="2015-09-15T00:00:00"/>
    <n v="1525000"/>
    <n v="1350"/>
    <x v="64"/>
    <x v="6"/>
    <n v="2.5"/>
  </r>
  <r>
    <s v="0829014A"/>
    <n v="94102"/>
    <n v="3"/>
    <d v="2015-10-01T00:00:00"/>
    <d v="1899-12-30T16:57:46"/>
    <n v="37.774611999999998"/>
    <d v="2015-08-30T00:00:00"/>
    <s v="2015"/>
    <x v="0"/>
    <s v="2015Q3"/>
    <x v="2"/>
    <n v="1695000"/>
    <n v="-122.428619"/>
    <x v="0"/>
    <d v="2015-10-01T00:00:00"/>
    <n v="2010000"/>
    <n v="2700"/>
    <x v="64"/>
    <x v="6"/>
    <n v="2"/>
  </r>
  <r>
    <n v="844019"/>
    <n v="94117"/>
    <n v="2"/>
    <d v="2015-10-08T00:00:00"/>
    <d v="1899-12-30T09:23:48"/>
    <n v="37.772981999999999"/>
    <d v="2015-07-27T00:00:00"/>
    <s v="2015"/>
    <x v="0"/>
    <s v="2015Q3"/>
    <x v="2"/>
    <n v="1149000"/>
    <n v="-122.433932"/>
    <x v="1"/>
    <d v="2015-10-07T00:00:00"/>
    <n v="1400000"/>
    <n v="1405"/>
    <x v="64"/>
    <x v="6"/>
    <n v="1"/>
  </r>
  <r>
    <n v="854068"/>
    <n v="94102"/>
    <n v="2"/>
    <d v="2015-10-09T00:00:00"/>
    <d v="1899-12-30T10:56:31"/>
    <n v="37.773890999999999"/>
    <d v="2015-06-16T00:00:00"/>
    <s v="2015"/>
    <x v="0"/>
    <s v="2015Q2"/>
    <x v="1"/>
    <n v="336575"/>
    <n v="-122.421875"/>
    <x v="1"/>
    <d v="2015-10-08T00:00:00"/>
    <n v="336575"/>
    <n v="1023"/>
    <x v="64"/>
    <x v="6"/>
    <n v="2"/>
  </r>
  <r>
    <s v="NEW OR UNDER CONSTRUCTION"/>
    <n v="94102"/>
    <n v="2"/>
    <d v="2015-11-04T00:00:00"/>
    <d v="1899-12-30T10:43:13"/>
    <n v="37.777835000000003"/>
    <d v="2015-06-04T00:00:00"/>
    <s v="2015"/>
    <x v="0"/>
    <s v="2015Q2"/>
    <x v="1"/>
    <n v="1275000"/>
    <n v="-122.42334"/>
    <x v="1"/>
    <d v="2015-10-08T00:00:00"/>
    <n v="1275000"/>
    <n v="905"/>
    <x v="64"/>
    <x v="6"/>
    <n v="2"/>
  </r>
  <r>
    <s v="NEW OR UNDER CONSTRUCTION"/>
    <n v="94102"/>
    <n v="2"/>
    <d v="2015-11-09T00:00:00"/>
    <d v="1899-12-30T09:13:36"/>
    <n v="37.777835000000003"/>
    <d v="2015-06-04T00:00:00"/>
    <s v="2015"/>
    <x v="0"/>
    <s v="2015Q2"/>
    <x v="1"/>
    <n v="1528000"/>
    <n v="-122.42334"/>
    <x v="1"/>
    <d v="2015-10-08T00:00:00"/>
    <n v="1528000"/>
    <n v="1098"/>
    <x v="64"/>
    <x v="6"/>
    <n v="2"/>
  </r>
  <r>
    <n v="84469"/>
    <n v="94117"/>
    <n v="2"/>
    <d v="2015-10-16T00:00:00"/>
    <d v="1899-12-30T13:39:09"/>
    <n v="37.772824999999997"/>
    <d v="2015-09-03T00:00:00"/>
    <s v="2015"/>
    <x v="0"/>
    <s v="2015Q3"/>
    <x v="2"/>
    <n v="1275000"/>
    <n v="-122.432699"/>
    <x v="1"/>
    <d v="2015-10-16T00:00:00"/>
    <n v="1425000"/>
    <n v="1360"/>
    <x v="64"/>
    <x v="6"/>
    <n v="1"/>
  </r>
  <r>
    <n v="846063"/>
    <n v="94117"/>
    <n v="2"/>
    <d v="2015-10-19T00:00:00"/>
    <d v="1899-12-30T13:54:33"/>
    <n v="37.772018000000003"/>
    <d v="2015-09-10T00:00:00"/>
    <s v="2015"/>
    <x v="0"/>
    <s v="2015Q3"/>
    <x v="2"/>
    <n v="995000"/>
    <n v="-122.435181"/>
    <x v="1"/>
    <d v="2015-10-19T00:00:00"/>
    <n v="1300000"/>
    <n v="1236"/>
    <x v="64"/>
    <x v="6"/>
    <n v="2"/>
  </r>
  <r>
    <s v="NEW OR UNDER CONSTRUCTION"/>
    <n v="94102"/>
    <n v="0"/>
    <d v="2015-10-26T00:00:00"/>
    <d v="1899-12-30T14:01:46"/>
    <n v="37.777835000000003"/>
    <d v="2015-06-03T00:00:00"/>
    <s v="2015"/>
    <x v="0"/>
    <s v="2015Q2"/>
    <x v="1"/>
    <n v="694000"/>
    <n v="-122.42334"/>
    <x v="1"/>
    <d v="2015-10-20T00:00:00"/>
    <n v="694000"/>
    <n v="577"/>
    <x v="64"/>
    <x v="6"/>
    <n v="1"/>
  </r>
  <r>
    <s v="NEW OR UNDER CONSTRUCTION"/>
    <n v="94102"/>
    <n v="2"/>
    <d v="2015-10-26T00:00:00"/>
    <d v="1899-12-30T14:03:43"/>
    <n v="37.777835000000003"/>
    <d v="2015-06-11T00:00:00"/>
    <s v="2015"/>
    <x v="0"/>
    <s v="2015Q2"/>
    <x v="1"/>
    <n v="1414500"/>
    <n v="-122.42334"/>
    <x v="1"/>
    <d v="2015-10-23T00:00:00"/>
    <n v="1414500"/>
    <n v="1110"/>
    <x v="64"/>
    <x v="6"/>
    <n v="2"/>
  </r>
  <r>
    <n v="852033"/>
    <n v="94102"/>
    <n v="4"/>
    <d v="2015-11-03T00:00:00"/>
    <d v="1899-12-30T13:47:58"/>
    <n v="37.773021999999997"/>
    <d v="2015-09-25T00:00:00"/>
    <s v="2015"/>
    <x v="0"/>
    <s v="2015Q3"/>
    <x v="2"/>
    <n v="2850000"/>
    <n v="-122.425301"/>
    <x v="0"/>
    <d v="2015-11-03T00:00:00"/>
    <n v="2975000"/>
    <n v="3317"/>
    <x v="64"/>
    <x v="6"/>
    <n v="3"/>
  </r>
  <r>
    <s v="NEW OR UNDER CONSTRUCTION"/>
    <n v="94102"/>
    <n v="2"/>
    <d v="2015-12-03T00:00:00"/>
    <d v="1899-12-30T13:21:06"/>
    <n v="37.777835000000003"/>
    <d v="2015-08-11T00:00:00"/>
    <s v="2015"/>
    <x v="0"/>
    <s v="2015Q3"/>
    <x v="2"/>
    <n v="1350000"/>
    <n v="-122.42334"/>
    <x v="1"/>
    <d v="2015-11-06T00:00:00"/>
    <n v="1350000"/>
    <n v="1009"/>
    <x v="64"/>
    <x v="6"/>
    <n v="2"/>
  </r>
  <r>
    <n v="817046"/>
    <n v="94102"/>
    <n v="2"/>
    <d v="2015-11-10T00:00:00"/>
    <d v="1899-12-30T15:18:42"/>
    <n v="37.776184000000001"/>
    <d v="2015-10-05T00:00:00"/>
    <s v="2015"/>
    <x v="0"/>
    <s v="2015Q4"/>
    <x v="3"/>
    <n v="975000"/>
    <n v="-122.42300400000001"/>
    <x v="1"/>
    <d v="2015-11-10T00:00:00"/>
    <n v="1150000"/>
    <n v="936"/>
    <x v="64"/>
    <x v="6"/>
    <n v="2"/>
  </r>
  <r>
    <n v="846050"/>
    <n v="94117"/>
    <n v="2"/>
    <d v="2015-11-18T00:00:00"/>
    <d v="1899-12-30T09:47:06"/>
    <n v="37.771866000000003"/>
    <d v="2015-09-24T00:00:00"/>
    <s v="2015"/>
    <x v="0"/>
    <s v="2015Q3"/>
    <x v="2"/>
    <n v="1385000"/>
    <n v="-122.434044"/>
    <x v="1"/>
    <d v="2015-11-10T00:00:00"/>
    <n v="1675000"/>
    <n v="1463"/>
    <x v="64"/>
    <x v="6"/>
    <n v="2"/>
  </r>
  <r>
    <n v="869057"/>
    <n v="94102"/>
    <n v="1"/>
    <d v="2015-11-15T00:00:00"/>
    <d v="1899-12-30T11:48:29"/>
    <n v="37.771233000000002"/>
    <d v="2015-09-09T00:00:00"/>
    <s v="2015"/>
    <x v="0"/>
    <s v="2015Q3"/>
    <x v="2"/>
    <n v="489000"/>
    <n v="-122.42755099999999"/>
    <x v="1"/>
    <d v="2015-11-12T00:00:00"/>
    <n v="615000"/>
    <m/>
    <x v="64"/>
    <x v="6"/>
    <n v="1"/>
  </r>
  <r>
    <n v="808062"/>
    <n v="94102"/>
    <n v="2"/>
    <d v="2015-11-25T00:00:00"/>
    <d v="1899-12-30T14:33:36"/>
    <n v="37.777614"/>
    <d v="2015-10-13T00:00:00"/>
    <s v="2015"/>
    <x v="0"/>
    <s v="2015Q4"/>
    <x v="3"/>
    <n v="1189000"/>
    <n v="-122.42447"/>
    <x v="1"/>
    <d v="2015-11-25T00:00:00"/>
    <n v="1225000"/>
    <n v="1076"/>
    <x v="64"/>
    <x v="6"/>
    <n v="1"/>
  </r>
  <r>
    <n v="865020"/>
    <n v="94117"/>
    <n v="3"/>
    <d v="2015-12-02T00:00:00"/>
    <d v="1899-12-30T21:16:17"/>
    <n v="37.770750999999997"/>
    <d v="2015-02-10T00:00:00"/>
    <s v="2015"/>
    <x v="0"/>
    <s v="2015Q1"/>
    <x v="0"/>
    <n v="1300000"/>
    <n v="-122.433317"/>
    <x v="1"/>
    <d v="2015-12-02T00:00:00"/>
    <n v="1225000"/>
    <n v="1740"/>
    <x v="64"/>
    <x v="6"/>
    <n v="2"/>
  </r>
  <r>
    <n v="848025"/>
    <n v="94117"/>
    <n v="2"/>
    <d v="2015-12-07T00:00:00"/>
    <d v="1899-12-30T15:47:47"/>
    <n v="37.772284999999997"/>
    <d v="2015-10-16T00:00:00"/>
    <s v="2015"/>
    <x v="0"/>
    <s v="2015Q4"/>
    <x v="3"/>
    <n v="1095000"/>
    <n v="-122.43139600000001"/>
    <x v="1"/>
    <d v="2015-12-03T00:00:00"/>
    <n v="1150000"/>
    <n v="1304"/>
    <x v="64"/>
    <x v="6"/>
    <n v="2"/>
  </r>
  <r>
    <n v="817042"/>
    <n v="94102"/>
    <n v="1"/>
    <d v="2015-12-04T00:00:00"/>
    <d v="1899-12-30T16:16:39"/>
    <n v="37.776184000000001"/>
    <d v="2015-11-11T00:00:00"/>
    <s v="2015"/>
    <x v="0"/>
    <s v="2015Q4"/>
    <x v="3"/>
    <n v="739000"/>
    <n v="-122.42300400000001"/>
    <x v="1"/>
    <d v="2015-12-04T00:00:00"/>
    <n v="810000"/>
    <n v="626"/>
    <x v="64"/>
    <x v="6"/>
    <n v="1"/>
  </r>
  <r>
    <n v="854056"/>
    <n v="94102"/>
    <n v="1"/>
    <d v="2015-12-06T00:00:00"/>
    <d v="1899-12-30T09:31:04"/>
    <n v="37.773890999999999"/>
    <d v="2015-10-16T00:00:00"/>
    <s v="2015"/>
    <x v="0"/>
    <s v="2015Q4"/>
    <x v="3"/>
    <n v="895000"/>
    <n v="-122.421875"/>
    <x v="1"/>
    <d v="2015-12-04T00:00:00"/>
    <n v="895000"/>
    <n v="750"/>
    <x v="64"/>
    <x v="6"/>
    <n v="1"/>
  </r>
  <r>
    <n v="839077"/>
    <n v="94102"/>
    <n v="3"/>
    <d v="2015-12-23T00:00:00"/>
    <d v="1899-12-30T10:44:21"/>
    <n v="37.774616000000002"/>
    <d v="2015-10-18T00:00:00"/>
    <s v="2015"/>
    <x v="0"/>
    <s v="2015Q4"/>
    <x v="3"/>
    <n v="1850000"/>
    <n v="-122.425364"/>
    <x v="1"/>
    <d v="2015-12-11T00:00:00"/>
    <n v="1999998"/>
    <n v="2990"/>
    <x v="64"/>
    <x v="6"/>
    <n v="2.5"/>
  </r>
  <r>
    <n v="818030"/>
    <n v="94102"/>
    <n v="1"/>
    <d v="2015-12-23T00:00:00"/>
    <d v="1899-12-30T16:39:27"/>
    <n v="37.776218"/>
    <d v="2015-05-01T00:00:00"/>
    <s v="2015"/>
    <x v="0"/>
    <s v="2015Q2"/>
    <x v="1"/>
    <n v="850000"/>
    <n v="-122.42493"/>
    <x v="1"/>
    <d v="2015-12-14T00:00:00"/>
    <n v="835000"/>
    <m/>
    <x v="64"/>
    <x v="6"/>
    <n v="1"/>
  </r>
  <r>
    <s v="NEW OR UNDER CONSTRUCTION"/>
    <n v="94117"/>
    <n v="3"/>
    <d v="2015-12-15T00:00:00"/>
    <d v="1899-12-30T14:37:05"/>
    <n v="37.771144"/>
    <d v="2015-11-06T00:00:00"/>
    <s v="2015"/>
    <x v="0"/>
    <s v="2015Q4"/>
    <x v="3"/>
    <n v="1899000"/>
    <n v="-122.432739"/>
    <x v="1"/>
    <d v="2015-12-15T00:00:00"/>
    <n v="1900000"/>
    <n v="1454"/>
    <x v="64"/>
    <x v="6"/>
    <n v="3"/>
  </r>
  <r>
    <n v="805012"/>
    <n v="94102"/>
    <n v="4"/>
    <d v="2015-12-21T00:00:00"/>
    <d v="1899-12-30T15:36:18"/>
    <n v="37.776198000000001"/>
    <d v="2015-08-02T00:00:00"/>
    <s v="2015"/>
    <x v="0"/>
    <s v="2015Q3"/>
    <x v="2"/>
    <n v="1531250"/>
    <n v="-122.428663"/>
    <x v="1"/>
    <d v="2015-12-21T00:00:00"/>
    <n v="1540000"/>
    <n v="1750"/>
    <x v="64"/>
    <x v="6"/>
    <n v="2"/>
  </r>
  <r>
    <n v="867031"/>
    <n v="94117"/>
    <n v="3"/>
    <d v="2015-12-29T00:00:00"/>
    <d v="1899-12-30T09:23:15"/>
    <n v="37.770797999999999"/>
    <d v="2015-09-11T00:00:00"/>
    <s v="2015"/>
    <x v="0"/>
    <s v="2015Q3"/>
    <x v="2"/>
    <n v="1549000"/>
    <n v="-122.43116000000001"/>
    <x v="1"/>
    <d v="2015-12-22T00:00:00"/>
    <n v="1550000"/>
    <n v="1378"/>
    <x v="64"/>
    <x v="6"/>
    <n v="2"/>
  </r>
  <r>
    <n v="794039"/>
    <n v="94102"/>
    <n v="3"/>
    <d v="2015-12-30T00:00:00"/>
    <d v="1899-12-30T05:51:08"/>
    <n v="37.777828"/>
    <d v="2015-12-13T00:00:00"/>
    <s v="2015"/>
    <x v="0"/>
    <s v="2015Q4"/>
    <x v="3"/>
    <n v="1575000"/>
    <n v="-122.42578899999999"/>
    <x v="1"/>
    <d v="2015-12-29T00:00:00"/>
    <n v="1575000"/>
    <n v="1635"/>
    <x v="64"/>
    <x v="6"/>
    <n v="3"/>
  </r>
  <r>
    <n v="840023"/>
    <n v="94102"/>
    <n v="3"/>
    <d v="2016-01-09T00:00:00"/>
    <d v="1899-12-30T16:09:56"/>
    <n v="37.774338"/>
    <d v="2015-09-04T00:00:00"/>
    <s v="2015"/>
    <x v="0"/>
    <s v="2015Q3"/>
    <x v="2"/>
    <n v="2225000"/>
    <n v="-122.4263"/>
    <x v="1"/>
    <d v="2016-01-08T00:00:00"/>
    <n v="2400000"/>
    <n v="2472"/>
    <x v="64"/>
    <x v="6"/>
    <n v="3.5"/>
  </r>
  <r>
    <n v="840023"/>
    <n v="94102"/>
    <n v="3"/>
    <d v="2016-01-09T00:00:00"/>
    <d v="1899-12-30T16:11:01"/>
    <n v="37.774500000000003"/>
    <d v="2015-09-04T00:00:00"/>
    <s v="2015"/>
    <x v="0"/>
    <s v="2015Q3"/>
    <x v="2"/>
    <n v="2695000"/>
    <n v="-122.426339"/>
    <x v="1"/>
    <d v="2016-01-08T00:00:00"/>
    <n v="2625000"/>
    <n v="3045"/>
    <x v="64"/>
    <x v="6"/>
    <n v="3"/>
  </r>
  <r>
    <n v="829013"/>
    <n v="94102"/>
    <n v="2"/>
    <d v="2016-01-22T00:00:00"/>
    <d v="1899-12-30T13:05:54"/>
    <n v="37.774467000000001"/>
    <d v="2015-11-13T00:00:00"/>
    <s v="2015"/>
    <x v="0"/>
    <s v="2015Q4"/>
    <x v="3"/>
    <n v="1249000"/>
    <n v="-122.42849"/>
    <x v="0"/>
    <d v="2016-01-22T00:00:00"/>
    <n v="1475000"/>
    <n v="1105"/>
    <x v="64"/>
    <x v="6"/>
    <n v="1"/>
  </r>
  <r>
    <n v="867031"/>
    <n v="94117"/>
    <n v="3"/>
    <d v="2016-02-01T00:00:00"/>
    <d v="1899-12-30T08:28:00"/>
    <n v="37.771025999999999"/>
    <d v="2015-08-28T00:00:00"/>
    <s v="2015"/>
    <x v="0"/>
    <s v="2015Q3"/>
    <x v="2"/>
    <n v="1395000"/>
    <n v="-122.43117599999999"/>
    <x v="1"/>
    <d v="2016-01-29T00:00:00"/>
    <n v="1375000"/>
    <n v="1321"/>
    <x v="64"/>
    <x v="6"/>
    <n v="2"/>
  </r>
  <r>
    <n v="430829"/>
    <n v="94112"/>
    <n v="2"/>
    <d v="2016-02-19T00:00:00"/>
    <d v="1899-12-30T13:48:39"/>
    <n v="37.774577999999998"/>
    <d v="2016-01-07T00:00:00"/>
    <s v="2016"/>
    <x v="1"/>
    <s v="2016Q1"/>
    <x v="4"/>
    <n v="995000"/>
    <n v="-122.42813099999999"/>
    <x v="1"/>
    <d v="2016-02-17T00:00:00"/>
    <n v="1380000"/>
    <n v="1201"/>
    <x v="64"/>
    <x v="6"/>
    <n v="1"/>
  </r>
  <r>
    <n v="843034"/>
    <n v="94117"/>
    <n v="3"/>
    <d v="2016-02-17T00:00:00"/>
    <d v="1899-12-30T14:08:09"/>
    <n v="37.773369000000002"/>
    <d v="2015-11-05T00:00:00"/>
    <s v="2015"/>
    <x v="0"/>
    <s v="2015Q4"/>
    <x v="3"/>
    <n v="1300000"/>
    <n v="-122.432068"/>
    <x v="1"/>
    <d v="2016-02-17T00:00:00"/>
    <n v="1500000"/>
    <n v="1697"/>
    <x v="64"/>
    <x v="6"/>
    <n v="2"/>
  </r>
  <r>
    <n v="854135"/>
    <n v="94102"/>
    <n v="2"/>
    <d v="2016-02-18T00:00:00"/>
    <d v="1899-12-30T20:08:20"/>
    <n v="37.773890999999999"/>
    <d v="2016-01-22T00:00:00"/>
    <s v="2016"/>
    <x v="1"/>
    <s v="2016Q1"/>
    <x v="4"/>
    <n v="1895000"/>
    <n v="-122.421875"/>
    <x v="1"/>
    <d v="2016-02-18T00:00:00"/>
    <n v="2100000"/>
    <n v="1500"/>
    <x v="64"/>
    <x v="6"/>
    <n v="2"/>
  </r>
  <r>
    <n v="808107"/>
    <n v="94102"/>
    <n v="2"/>
    <d v="2016-02-24T00:00:00"/>
    <d v="1899-12-30T23:08:12"/>
    <n v="37.777363000000001"/>
    <d v="2016-01-14T00:00:00"/>
    <s v="2016"/>
    <x v="1"/>
    <s v="2016Q1"/>
    <x v="4"/>
    <n v="1195000"/>
    <n v="-122.423241"/>
    <x v="1"/>
    <d v="2016-02-19T00:00:00"/>
    <n v="1400000"/>
    <m/>
    <x v="64"/>
    <x v="6"/>
    <n v="2"/>
  </r>
  <r>
    <n v="808131"/>
    <n v="94102"/>
    <n v="2"/>
    <d v="2016-11-01T00:00:00"/>
    <d v="1899-12-30T16:00:06"/>
    <n v="37.777363000000001"/>
    <d v="2016-02-19T00:00:00"/>
    <s v="2016"/>
    <x v="1"/>
    <s v="2016Q1"/>
    <x v="4"/>
    <n v="1550000"/>
    <n v="-122.423241"/>
    <x v="1"/>
    <d v="2016-02-19T00:00:00"/>
    <n v="1675000"/>
    <n v="1038"/>
    <x v="64"/>
    <x v="6"/>
    <n v="2"/>
  </r>
  <r>
    <n v="872052"/>
    <n v="94102"/>
    <n v="1"/>
    <d v="2016-03-03T00:00:00"/>
    <d v="1899-12-30T11:46:28"/>
    <n v="37.769857000000002"/>
    <d v="2016-01-15T00:00:00"/>
    <s v="2016"/>
    <x v="1"/>
    <s v="2016Q1"/>
    <x v="4"/>
    <n v="835000"/>
    <n v="-122.426552"/>
    <x v="1"/>
    <d v="2016-02-24T00:00:00"/>
    <n v="845000"/>
    <m/>
    <x v="64"/>
    <x v="6"/>
    <n v="1"/>
  </r>
  <r>
    <n v="861096"/>
    <n v="94117"/>
    <n v="2"/>
    <d v="2016-02-26T00:00:00"/>
    <d v="1899-12-30T13:57:45"/>
    <n v="37.771099"/>
    <d v="2015-11-11T00:00:00"/>
    <s v="2015"/>
    <x v="0"/>
    <s v="2015Q4"/>
    <x v="3"/>
    <n v="1198000"/>
    <n v="-122.433544"/>
    <x v="1"/>
    <d v="2016-02-26T00:00:00"/>
    <n v="1360000"/>
    <n v="1290"/>
    <x v="64"/>
    <x v="6"/>
    <n v="1"/>
  </r>
  <r>
    <n v="845010"/>
    <n v="94117"/>
    <n v="2"/>
    <d v="2016-02-26T00:00:00"/>
    <d v="1899-12-30T15:05:09"/>
    <n v="37.772823000000002"/>
    <d v="2015-12-14T00:00:00"/>
    <s v="2015"/>
    <x v="0"/>
    <s v="2015Q4"/>
    <x v="3"/>
    <n v="1050000"/>
    <n v="-122.434586"/>
    <x v="1"/>
    <d v="2016-02-26T00:00:00"/>
    <n v="1377500"/>
    <m/>
    <x v="64"/>
    <x v="6"/>
    <n v="1"/>
  </r>
  <r>
    <n v="860059"/>
    <n v="94117"/>
    <n v="2"/>
    <d v="2016-03-01T00:00:00"/>
    <d v="1899-12-30T11:29:49"/>
    <n v="37.771686000000003"/>
    <d v="2016-01-29T00:00:00"/>
    <s v="2016"/>
    <x v="1"/>
    <s v="2016Q1"/>
    <x v="4"/>
    <n v="849000"/>
    <n v="-122.430809"/>
    <x v="1"/>
    <d v="2016-03-01T00:00:00"/>
    <n v="1050000"/>
    <m/>
    <x v="64"/>
    <x v="6"/>
    <n v="1"/>
  </r>
  <r>
    <n v="839071"/>
    <n v="94102"/>
    <n v="2"/>
    <d v="2016-03-10T00:00:00"/>
    <d v="1899-12-30T12:03:20"/>
    <n v="37.774138999999998"/>
    <d v="2015-11-13T00:00:00"/>
    <s v="2015"/>
    <x v="0"/>
    <s v="2015Q4"/>
    <x v="3"/>
    <n v="899000"/>
    <n v="-122.42480500000001"/>
    <x v="1"/>
    <d v="2016-03-04T00:00:00"/>
    <n v="930000"/>
    <n v="926"/>
    <x v="64"/>
    <x v="6"/>
    <n v="1"/>
  </r>
  <r>
    <n v="854139"/>
    <n v="94102"/>
    <n v="2"/>
    <d v="2016-03-13T00:00:00"/>
    <d v="1899-12-30T15:37:31"/>
    <n v="37.773890999999999"/>
    <d v="2016-02-26T00:00:00"/>
    <s v="2016"/>
    <x v="1"/>
    <s v="2016Q1"/>
    <x v="4"/>
    <n v="1299000"/>
    <n v="-122.421875"/>
    <x v="1"/>
    <d v="2016-03-11T00:00:00"/>
    <n v="1450000"/>
    <n v="1023"/>
    <x v="64"/>
    <x v="6"/>
    <n v="2"/>
  </r>
  <r>
    <n v="854121"/>
    <n v="94102"/>
    <n v="1"/>
    <d v="2016-03-14T00:00:00"/>
    <d v="1899-12-30T14:28:37"/>
    <n v="37.773890999999999"/>
    <d v="2016-01-09T00:00:00"/>
    <s v="2016"/>
    <x v="1"/>
    <s v="2016Q1"/>
    <x v="4"/>
    <n v="1139000"/>
    <n v="-122.421875"/>
    <x v="1"/>
    <d v="2016-03-14T00:00:00"/>
    <n v="1165000"/>
    <n v="847"/>
    <x v="64"/>
    <x v="6"/>
    <n v="1"/>
  </r>
  <r>
    <n v="808112"/>
    <n v="94102"/>
    <n v="1"/>
    <d v="2016-03-16T00:00:00"/>
    <d v="1899-12-30T14:56:27"/>
    <n v="37.777363000000001"/>
    <d v="2016-01-20T00:00:00"/>
    <s v="2016"/>
    <x v="1"/>
    <s v="2016Q1"/>
    <x v="4"/>
    <n v="849000"/>
    <n v="-122.423241"/>
    <x v="1"/>
    <d v="2016-03-16T00:00:00"/>
    <n v="885000"/>
    <m/>
    <x v="64"/>
    <x v="6"/>
    <n v="1"/>
  </r>
  <r>
    <n v="854091"/>
    <n v="94102"/>
    <n v="2"/>
    <d v="2016-03-23T00:00:00"/>
    <d v="1899-12-30T13:52:51"/>
    <n v="37.773890999999999"/>
    <d v="2015-12-09T00:00:00"/>
    <s v="2015"/>
    <x v="0"/>
    <s v="2015Q4"/>
    <x v="3"/>
    <n v="1249000"/>
    <n v="-122.421875"/>
    <x v="1"/>
    <d v="2016-03-23T00:00:00"/>
    <n v="1325000"/>
    <n v="1008"/>
    <x v="64"/>
    <x v="6"/>
    <n v="2"/>
  </r>
  <r>
    <n v="872092"/>
    <n v="94102"/>
    <n v="2"/>
    <d v="2016-03-31T00:00:00"/>
    <d v="1899-12-30T14:39:14"/>
    <n v="37.769857000000002"/>
    <d v="2015-09-15T00:00:00"/>
    <s v="2015"/>
    <x v="0"/>
    <s v="2015Q3"/>
    <x v="2"/>
    <n v="1155000"/>
    <n v="-122.426552"/>
    <x v="1"/>
    <d v="2016-03-31T00:00:00"/>
    <n v="1130000"/>
    <n v="963"/>
    <x v="64"/>
    <x v="6"/>
    <n v="2"/>
  </r>
  <r>
    <s v="NEW OR UNDER CONSTRUCTION"/>
    <n v="94102"/>
    <n v="2"/>
    <d v="2016-04-01T00:00:00"/>
    <d v="1899-12-30T13:49:50"/>
    <n v="37.773890999999999"/>
    <d v="2016-03-04T00:00:00"/>
    <s v="2016"/>
    <x v="1"/>
    <s v="2016Q1"/>
    <x v="4"/>
    <n v="1299000"/>
    <n v="-122.421875"/>
    <x v="1"/>
    <d v="2016-03-31T00:00:00"/>
    <n v="1460000"/>
    <m/>
    <x v="64"/>
    <x v="6"/>
    <n v="2"/>
  </r>
  <r>
    <n v="270838"/>
    <n v="94102"/>
    <n v="2"/>
    <d v="2016-04-06T00:00:00"/>
    <d v="1899-12-30T09:24:29"/>
    <n v="37.774850000000001"/>
    <d v="2016-01-24T00:00:00"/>
    <s v="2016"/>
    <x v="1"/>
    <s v="2016Q1"/>
    <x v="4"/>
    <n v="989000"/>
    <n v="-122.423573"/>
    <x v="1"/>
    <d v="2016-04-04T00:00:00"/>
    <n v="972000"/>
    <m/>
    <x v="64"/>
    <x v="6"/>
    <n v="1"/>
  </r>
  <r>
    <n v="838040"/>
    <n v="94102"/>
    <n v="1"/>
    <d v="2016-04-06T00:00:00"/>
    <d v="1899-12-30T12:35:44"/>
    <n v="37.77422"/>
    <d v="2016-03-09T00:00:00"/>
    <s v="2016"/>
    <x v="1"/>
    <s v="2016Q1"/>
    <x v="4"/>
    <n v="699000"/>
    <n v="-122.423424"/>
    <x v="1"/>
    <d v="2016-04-05T00:00:00"/>
    <n v="767000"/>
    <n v="746"/>
    <x v="64"/>
    <x v="6"/>
    <n v="1"/>
  </r>
  <r>
    <n v="793089"/>
    <n v="94102"/>
    <n v="3"/>
    <d v="2016-04-13T00:00:00"/>
    <d v="1899-12-30T16:53:01"/>
    <n v="37.778247999999998"/>
    <d v="2016-01-03T00:00:00"/>
    <s v="2016"/>
    <x v="1"/>
    <s v="2016Q1"/>
    <x v="4"/>
    <n v="1445000"/>
    <n v="-122.423615"/>
    <x v="1"/>
    <d v="2016-04-13T00:00:00"/>
    <n v="1450000"/>
    <n v="1374"/>
    <x v="64"/>
    <x v="6"/>
    <n v="2"/>
  </r>
  <r>
    <n v="861070"/>
    <n v="94117"/>
    <n v="3"/>
    <d v="2016-04-20T00:00:00"/>
    <d v="1899-12-30T11:43:07"/>
    <n v="37.770919999999997"/>
    <d v="2016-03-08T00:00:00"/>
    <s v="2016"/>
    <x v="1"/>
    <s v="2016Q1"/>
    <x v="4"/>
    <n v="1395000"/>
    <n v="-122.433273"/>
    <x v="1"/>
    <d v="2016-04-19T00:00:00"/>
    <n v="1432430"/>
    <n v="1540"/>
    <x v="64"/>
    <x v="6"/>
    <n v="1"/>
  </r>
  <r>
    <n v="867088"/>
    <n v="94117"/>
    <n v="3"/>
    <d v="2016-04-27T00:00:00"/>
    <d v="1899-12-30T06:32:57"/>
    <n v="37.771056000000002"/>
    <d v="2016-02-25T00:00:00"/>
    <s v="2016"/>
    <x v="1"/>
    <s v="2016Q1"/>
    <x v="4"/>
    <n v="1095000"/>
    <n v="-122.430936"/>
    <x v="1"/>
    <d v="2016-04-22T00:00:00"/>
    <n v="1500000"/>
    <n v="1421"/>
    <x v="64"/>
    <x v="6"/>
    <n v="1.5"/>
  </r>
  <r>
    <n v="854127"/>
    <n v="94102"/>
    <n v="2"/>
    <d v="2016-04-27T00:00:00"/>
    <d v="1899-12-30T20:55:20"/>
    <n v="37.773890999999999"/>
    <d v="2016-03-10T00:00:00"/>
    <s v="2016"/>
    <x v="1"/>
    <s v="2016Q1"/>
    <x v="4"/>
    <n v="1349000"/>
    <n v="-122.421875"/>
    <x v="1"/>
    <d v="2016-04-27T00:00:00"/>
    <n v="1470000"/>
    <n v="1008"/>
    <x v="64"/>
    <x v="6"/>
    <n v="2"/>
  </r>
  <r>
    <n v="862050"/>
    <n v="94117"/>
    <n v="3"/>
    <d v="2016-05-02T00:00:00"/>
    <d v="1899-12-30T16:13:03"/>
    <n v="37.770966000000001"/>
    <d v="2016-04-08T00:00:00"/>
    <s v="2016"/>
    <x v="1"/>
    <s v="2016Q2"/>
    <x v="5"/>
    <n v="1595000"/>
    <n v="-122.43414300000001"/>
    <x v="1"/>
    <d v="2016-05-02T00:00:00"/>
    <n v="1675000"/>
    <m/>
    <x v="64"/>
    <x v="6"/>
    <n v="1.5"/>
  </r>
  <r>
    <n v="861067"/>
    <n v="94117"/>
    <n v="2"/>
    <d v="2016-05-18T00:00:00"/>
    <d v="1899-12-30T14:10:41"/>
    <n v="37.770919999999997"/>
    <d v="2016-03-25T00:00:00"/>
    <s v="2016"/>
    <x v="1"/>
    <s v="2016Q1"/>
    <x v="4"/>
    <n v="995000"/>
    <n v="-122.433273"/>
    <x v="1"/>
    <d v="2016-05-11T00:00:00"/>
    <n v="1305000"/>
    <n v="1241"/>
    <x v="64"/>
    <x v="6"/>
    <n v="1.25"/>
  </r>
  <r>
    <s v="NEW OR UNDER CONSTRUCTION"/>
    <n v="94102"/>
    <n v="2"/>
    <d v="2016-05-11T00:00:00"/>
    <d v="1899-12-30T13:54:38"/>
    <n v="37.777999999999999"/>
    <d v="2016-03-31T00:00:00"/>
    <s v="2016"/>
    <x v="1"/>
    <s v="2016Q1"/>
    <x v="4"/>
    <n v="1995000"/>
    <n v="-122.423531"/>
    <x v="1"/>
    <d v="2016-05-11T00:00:00"/>
    <n v="1995000"/>
    <n v="1369"/>
    <x v="64"/>
    <x v="6"/>
    <n v="2.5"/>
  </r>
  <r>
    <n v="808127"/>
    <n v="94102"/>
    <n v="1"/>
    <d v="2016-05-16T00:00:00"/>
    <d v="1899-12-30T12:37:54"/>
    <n v="37.777363000000001"/>
    <d v="2016-03-29T00:00:00"/>
    <s v="2016"/>
    <x v="1"/>
    <s v="2016Q1"/>
    <x v="4"/>
    <n v="795000"/>
    <n v="-122.423241"/>
    <x v="1"/>
    <d v="2016-05-13T00:00:00"/>
    <n v="870000"/>
    <n v="624"/>
    <x v="64"/>
    <x v="6"/>
    <n v="1"/>
  </r>
  <r>
    <n v="843013"/>
    <n v="94117"/>
    <n v="5"/>
    <d v="2016-05-16T00:00:00"/>
    <d v="1899-12-30T10:13:22"/>
    <n v="37.773209000000001"/>
    <d v="2015-10-15T00:00:00"/>
    <s v="2015"/>
    <x v="0"/>
    <s v="2015Q4"/>
    <x v="3"/>
    <n v="2995000"/>
    <n v="-122.43156399999999"/>
    <x v="0"/>
    <d v="2016-05-13T00:00:00"/>
    <n v="2995000"/>
    <n v="3000"/>
    <x v="64"/>
    <x v="6"/>
    <n v="2"/>
  </r>
  <r>
    <n v="1239006"/>
    <n v="94117"/>
    <n v="2"/>
    <d v="2016-05-23T00:00:00"/>
    <d v="1899-12-30T15:17:58"/>
    <n v="37.770781999999997"/>
    <d v="2016-04-08T00:00:00"/>
    <s v="2016"/>
    <x v="1"/>
    <s v="2016Q2"/>
    <x v="5"/>
    <n v="899000"/>
    <n v="-122.43553199999999"/>
    <x v="1"/>
    <d v="2016-05-19T00:00:00"/>
    <n v="1180000"/>
    <n v="1415"/>
    <x v="64"/>
    <x v="6"/>
    <n v="1"/>
  </r>
  <r>
    <n v="845048"/>
    <n v="94117"/>
    <n v="2"/>
    <d v="2016-05-24T00:00:00"/>
    <d v="1899-12-30T08:27:41"/>
    <n v="37.772846000000001"/>
    <d v="2016-04-15T00:00:00"/>
    <s v="2016"/>
    <x v="1"/>
    <s v="2016Q2"/>
    <x v="5"/>
    <n v="995000"/>
    <n v="-122.435348"/>
    <x v="1"/>
    <d v="2016-05-23T00:00:00"/>
    <n v="1310000"/>
    <n v="1225"/>
    <x v="64"/>
    <x v="6"/>
    <n v="1.5"/>
  </r>
  <r>
    <n v="838059"/>
    <n v="94102"/>
    <n v="0"/>
    <d v="2016-05-31T00:00:00"/>
    <d v="1899-12-30T14:08:32"/>
    <n v="37.774261000000003"/>
    <d v="2016-05-06T00:00:00"/>
    <s v="2016"/>
    <x v="1"/>
    <s v="2016Q2"/>
    <x v="5"/>
    <n v="399000"/>
    <n v="-122.423103"/>
    <x v="1"/>
    <d v="2016-05-31T00:00:00"/>
    <n v="530000"/>
    <n v="483"/>
    <x v="64"/>
    <x v="6"/>
    <n v="1"/>
  </r>
  <r>
    <n v="793041"/>
    <n v="94102"/>
    <n v="2"/>
    <d v="2016-06-06T00:00:00"/>
    <d v="1899-12-30T11:18:32"/>
    <n v="37.778247999999998"/>
    <d v="2016-03-16T00:00:00"/>
    <s v="2016"/>
    <x v="1"/>
    <s v="2016Q1"/>
    <x v="4"/>
    <n v="1195000"/>
    <n v="-122.424019"/>
    <x v="1"/>
    <d v="2016-06-02T00:00:00"/>
    <n v="1250000"/>
    <n v="1265"/>
    <x v="64"/>
    <x v="6"/>
    <n v="2"/>
  </r>
  <r>
    <n v="841063"/>
    <n v="94102"/>
    <n v="2"/>
    <d v="2016-06-07T00:00:00"/>
    <d v="1899-12-30T21:35:36"/>
    <n v="37.774116999999997"/>
    <d v="2016-05-05T00:00:00"/>
    <s v="2016"/>
    <x v="1"/>
    <s v="2016Q2"/>
    <x v="5"/>
    <n v="1299000"/>
    <n v="-122.428032"/>
    <x v="1"/>
    <d v="2016-06-07T00:00:00"/>
    <n v="1565000"/>
    <n v="1560"/>
    <x v="64"/>
    <x v="6"/>
    <n v="2"/>
  </r>
  <r>
    <n v="280864"/>
    <n v="94117"/>
    <n v="4"/>
    <d v="2016-06-17T00:00:00"/>
    <d v="1899-12-30T09:49:03"/>
    <n v="37.770527000000001"/>
    <d v="2016-04-01T00:00:00"/>
    <s v="2016"/>
    <x v="1"/>
    <s v="2016Q2"/>
    <x v="5"/>
    <n v="2299000"/>
    <n v="-122.433662"/>
    <x v="1"/>
    <d v="2016-06-17T00:00:00"/>
    <n v="2250000"/>
    <n v="2535"/>
    <x v="64"/>
    <x v="6"/>
    <n v="3"/>
  </r>
  <r>
    <n v="852040"/>
    <n v="94102"/>
    <n v="2"/>
    <d v="2016-06-22T00:00:00"/>
    <d v="1899-12-30T12:14:50"/>
    <n v="37.773066999999998"/>
    <d v="2016-06-04T00:00:00"/>
    <s v="2016"/>
    <x v="1"/>
    <s v="2016Q2"/>
    <x v="5"/>
    <n v="1299000"/>
    <n v="-122.42456799999999"/>
    <x v="1"/>
    <d v="2016-06-21T00:00:00"/>
    <n v="1585000"/>
    <n v="1205"/>
    <x v="64"/>
    <x v="6"/>
    <n v="2"/>
  </r>
  <r>
    <n v="841047"/>
    <n v="94102"/>
    <n v="3"/>
    <d v="2016-06-26T00:00:00"/>
    <d v="1899-12-30T21:48:32"/>
    <n v="37.774070000000002"/>
    <d v="2016-04-15T00:00:00"/>
    <s v="2016"/>
    <x v="1"/>
    <s v="2016Q2"/>
    <x v="5"/>
    <n v="1795000"/>
    <n v="-122.42752900000001"/>
    <x v="1"/>
    <d v="2016-06-22T00:00:00"/>
    <n v="1750000"/>
    <n v="1865"/>
    <x v="64"/>
    <x v="6"/>
    <n v="2.5"/>
  </r>
  <r>
    <n v="1239044"/>
    <n v="94117"/>
    <n v="2"/>
    <d v="2016-06-28T00:00:00"/>
    <d v="1899-12-30T11:05:51"/>
    <n v="37.770508"/>
    <d v="2016-01-31T00:00:00"/>
    <s v="2016"/>
    <x v="1"/>
    <s v="2016Q1"/>
    <x v="4"/>
    <n v="995000"/>
    <n v="-122.436554"/>
    <x v="1"/>
    <d v="2016-06-28T00:00:00"/>
    <n v="1175000"/>
    <n v="1186"/>
    <x v="64"/>
    <x v="6"/>
    <n v="2"/>
  </r>
  <r>
    <n v="861066"/>
    <n v="94117"/>
    <n v="2"/>
    <d v="2016-11-11T00:00:00"/>
    <d v="1899-12-30T15:02:50"/>
    <n v="37.770919999999997"/>
    <d v="2016-05-09T00:00:00"/>
    <s v="2016"/>
    <x v="1"/>
    <s v="2016Q2"/>
    <x v="5"/>
    <n v="1095000"/>
    <n v="-122.433273"/>
    <x v="1"/>
    <d v="2016-06-29T00:00:00"/>
    <n v="1433000"/>
    <n v="1337"/>
    <x v="64"/>
    <x v="6"/>
    <n v="1.5"/>
  </r>
  <r>
    <n v="837009"/>
    <n v="94102"/>
    <n v="1"/>
    <d v="2016-06-30T00:00:00"/>
    <d v="1899-12-30T15:36:38"/>
    <n v="37.774478999999999"/>
    <d v="2016-05-01T00:00:00"/>
    <s v="2016"/>
    <x v="1"/>
    <s v="2016Q2"/>
    <x v="5"/>
    <n v="629000"/>
    <n v="-122.42203499999999"/>
    <x v="1"/>
    <d v="2016-06-30T00:00:00"/>
    <n v="755000"/>
    <m/>
    <x v="64"/>
    <x v="6"/>
    <n v="1"/>
  </r>
  <r>
    <n v="808081"/>
    <n v="94102"/>
    <n v="3"/>
    <d v="2017-01-25T00:00:00"/>
    <d v="1899-12-30T15:31:50"/>
    <n v="37.777363000000001"/>
    <d v="2016-03-23T00:00:00"/>
    <s v="2016"/>
    <x v="1"/>
    <s v="2016Q1"/>
    <x v="4"/>
    <n v="2285000"/>
    <n v="-122.423241"/>
    <x v="1"/>
    <d v="2016-06-30T00:00:00"/>
    <n v="2145000"/>
    <n v="1596"/>
    <x v="64"/>
    <x v="6"/>
    <n v="2"/>
  </r>
  <r>
    <n v="816806"/>
    <n v="94102"/>
    <n v="1"/>
    <d v="2016-07-15T00:00:00"/>
    <d v="1899-12-30T22:12:33"/>
    <n v="37.776794000000002"/>
    <d v="2016-06-02T00:00:00"/>
    <s v="2016"/>
    <x v="1"/>
    <s v="2016Q2"/>
    <x v="5"/>
    <n v="749000"/>
    <n v="-122.42158499999999"/>
    <x v="1"/>
    <d v="2016-07-07T00:00:00"/>
    <n v="955000"/>
    <n v="870"/>
    <x v="64"/>
    <x v="6"/>
    <n v="1"/>
  </r>
  <r>
    <n v="85855"/>
    <n v="94102"/>
    <n v="3"/>
    <d v="2017-02-14T00:00:00"/>
    <d v="1899-12-30T07:54:37"/>
    <n v="37.772373000000002"/>
    <d v="2016-05-19T00:00:00"/>
    <s v="2016"/>
    <x v="1"/>
    <s v="2016Q2"/>
    <x v="5"/>
    <n v="995000"/>
    <n v="-122.428055"/>
    <x v="1"/>
    <d v="2016-07-07T00:00:00"/>
    <n v="1100000"/>
    <n v="1438"/>
    <x v="64"/>
    <x v="6"/>
    <n v="1"/>
  </r>
  <r>
    <n v="862054"/>
    <n v="94117"/>
    <n v="4"/>
    <d v="2016-07-20T00:00:00"/>
    <d v="1899-12-30T09:21:56"/>
    <n v="37.770954000000003"/>
    <d v="2016-06-10T00:00:00"/>
    <s v="2016"/>
    <x v="1"/>
    <s v="2016Q2"/>
    <x v="5"/>
    <n v="1995000"/>
    <n v="-122.43422700000001"/>
    <x v="1"/>
    <d v="2016-07-08T00:00:00"/>
    <n v="2220000"/>
    <n v="2271"/>
    <x v="64"/>
    <x v="6"/>
    <n v="2"/>
  </r>
  <r>
    <s v="NEW OR UNDER CONSTRUCTION"/>
    <n v="94102"/>
    <n v="2"/>
    <d v="2016-07-19T00:00:00"/>
    <d v="1899-12-30T13:18:28"/>
    <n v="37.777034999999998"/>
    <d v="2016-02-19T00:00:00"/>
    <s v="2016"/>
    <x v="1"/>
    <s v="2016Q1"/>
    <x v="4"/>
    <n v="1775000"/>
    <n v="-122.42388200000001"/>
    <x v="1"/>
    <d v="2016-07-14T00:00:00"/>
    <n v="1775000"/>
    <n v="1034"/>
    <x v="64"/>
    <x v="6"/>
    <n v="2"/>
  </r>
  <r>
    <s v="NEW OR UNDER CONSTRUCTION"/>
    <n v="94102"/>
    <n v="3"/>
    <d v="2016-07-19T00:00:00"/>
    <d v="1899-12-30T13:21:29"/>
    <n v="37.777034999999998"/>
    <d v="2016-06-21T00:00:00"/>
    <s v="2016"/>
    <x v="1"/>
    <s v="2016Q2"/>
    <x v="5"/>
    <n v="2700000"/>
    <n v="-122.42388200000001"/>
    <x v="1"/>
    <d v="2016-07-14T00:00:00"/>
    <n v="2700000"/>
    <n v="1463"/>
    <x v="64"/>
    <x v="6"/>
    <n v="2.5"/>
  </r>
  <r>
    <s v="NEW OR UNDER CONSTRUCTION"/>
    <n v="94102"/>
    <n v="2"/>
    <d v="2016-07-22T00:00:00"/>
    <d v="1899-12-30T10:22:47"/>
    <n v="37.777034999999998"/>
    <d v="2016-02-12T00:00:00"/>
    <s v="2016"/>
    <x v="1"/>
    <s v="2016Q1"/>
    <x v="4"/>
    <n v="1750000"/>
    <n v="-122.42388200000001"/>
    <x v="1"/>
    <d v="2016-07-20T00:00:00"/>
    <n v="1760000"/>
    <n v="1047"/>
    <x v="64"/>
    <x v="6"/>
    <n v="2"/>
  </r>
  <r>
    <n v="7511065"/>
    <n v="94102"/>
    <n v="1"/>
    <d v="2016-07-25T00:00:00"/>
    <d v="1899-12-30T17:57:08"/>
    <n v="37.772548999999998"/>
    <d v="2016-05-25T00:00:00"/>
    <s v="2016"/>
    <x v="1"/>
    <s v="2016Q2"/>
    <x v="5"/>
    <n v="798000"/>
    <n v="-122.42336299999999"/>
    <x v="1"/>
    <d v="2016-07-22T00:00:00"/>
    <n v="820000"/>
    <m/>
    <x v="64"/>
    <x v="6"/>
    <n v="1"/>
  </r>
  <r>
    <n v="852027"/>
    <n v="94102"/>
    <n v="2"/>
    <d v="2016-08-02T00:00:00"/>
    <d v="1899-12-30T07:29:54"/>
    <n v="37.773665999999999"/>
    <d v="2016-06-11T00:00:00"/>
    <s v="2016"/>
    <x v="1"/>
    <s v="2016Q2"/>
    <x v="5"/>
    <n v="998000"/>
    <n v="-122.424286"/>
    <x v="1"/>
    <d v="2016-07-26T00:00:00"/>
    <n v="1155000"/>
    <n v="963"/>
    <x v="64"/>
    <x v="6"/>
    <n v="1"/>
  </r>
  <r>
    <n v="86746"/>
    <n v="94117"/>
    <n v="2"/>
    <d v="2016-07-27T00:00:00"/>
    <d v="1899-12-30T13:52:42"/>
    <n v="37.770851"/>
    <d v="2016-06-13T00:00:00"/>
    <s v="2016"/>
    <x v="1"/>
    <s v="2016Q2"/>
    <x v="5"/>
    <n v="879000"/>
    <n v="-122.430733"/>
    <x v="1"/>
    <d v="2016-07-27T00:00:00"/>
    <n v="850000"/>
    <n v="828"/>
    <x v="64"/>
    <x v="6"/>
    <n v="1"/>
  </r>
  <r>
    <n v="868048"/>
    <n v="94117"/>
    <n v="2"/>
    <d v="2016-07-27T00:00:00"/>
    <d v="1899-12-30T15:27:43"/>
    <n v="37.770611000000002"/>
    <d v="2016-05-21T00:00:00"/>
    <s v="2016"/>
    <x v="1"/>
    <s v="2016Q2"/>
    <x v="5"/>
    <n v="1135000"/>
    <n v="-122.428719"/>
    <x v="1"/>
    <d v="2016-07-27T00:00:00"/>
    <n v="1250000"/>
    <n v="1400"/>
    <x v="64"/>
    <x v="6"/>
    <n v="1"/>
  </r>
  <r>
    <n v="819049"/>
    <n v="94102"/>
    <n v="2"/>
    <d v="2016-07-29T00:00:00"/>
    <d v="1899-12-30T09:01:00"/>
    <n v="37.7761"/>
    <d v="2016-05-01T00:00:00"/>
    <s v="2016"/>
    <x v="1"/>
    <s v="2016Q2"/>
    <x v="5"/>
    <n v="1125000"/>
    <n v="-122.42646000000001"/>
    <x v="1"/>
    <d v="2016-07-27T00:00:00"/>
    <n v="1300000"/>
    <n v="1150"/>
    <x v="64"/>
    <x v="6"/>
    <n v="2"/>
  </r>
  <r>
    <n v="808119"/>
    <n v="94102"/>
    <n v="1"/>
    <d v="2016-07-30T00:00:00"/>
    <d v="1899-12-30T11:23:23"/>
    <n v="37.777363000000001"/>
    <d v="2016-06-04T00:00:00"/>
    <s v="2016"/>
    <x v="1"/>
    <s v="2016Q2"/>
    <x v="5"/>
    <n v="849000"/>
    <n v="-122.423241"/>
    <x v="1"/>
    <d v="2016-07-29T00:00:00"/>
    <n v="900000"/>
    <m/>
    <x v="64"/>
    <x v="6"/>
    <n v="1"/>
  </r>
  <r>
    <s v="NEW OR UNDER CONSTRUCTION"/>
    <n v="94102"/>
    <n v="2"/>
    <d v="2016-08-08T00:00:00"/>
    <d v="1899-12-30T15:48:52"/>
    <n v="37.777034999999998"/>
    <d v="2016-02-12T00:00:00"/>
    <s v="2016"/>
    <x v="1"/>
    <s v="2016Q1"/>
    <x v="4"/>
    <n v="2095000"/>
    <n v="-122.42388200000001"/>
    <x v="1"/>
    <d v="2016-07-29T00:00:00"/>
    <n v="2095000"/>
    <n v="1239"/>
    <x v="64"/>
    <x v="6"/>
    <n v="2"/>
  </r>
  <r>
    <n v="847042"/>
    <n v="94117"/>
    <n v="2"/>
    <d v="2016-08-04T00:00:00"/>
    <d v="1899-12-30T11:52:03"/>
    <n v="37.772281999999997"/>
    <d v="2016-06-27T00:00:00"/>
    <s v="2016"/>
    <x v="1"/>
    <s v="2016Q2"/>
    <x v="5"/>
    <n v="812700"/>
    <n v="-122.43253300000001"/>
    <x v="1"/>
    <d v="2016-08-01T00:00:00"/>
    <n v="812700"/>
    <n v="774"/>
    <x v="64"/>
    <x v="6"/>
    <n v="1"/>
  </r>
  <r>
    <s v="NEW OR UNDER CONSTRUCTION"/>
    <n v="94102"/>
    <n v="1"/>
    <d v="2016-11-22T00:00:00"/>
    <d v="1899-12-30T09:53:15"/>
    <n v="37.777034999999998"/>
    <d v="2016-08-01T00:00:00"/>
    <s v="2016"/>
    <x v="1"/>
    <s v="2016Q3"/>
    <x v="6"/>
    <n v="1060000"/>
    <n v="-122.42388200000001"/>
    <x v="1"/>
    <d v="2016-08-02T00:00:00"/>
    <n v="1060000"/>
    <n v="729"/>
    <x v="64"/>
    <x v="6"/>
    <n v="1"/>
  </r>
  <r>
    <n v="1239043"/>
    <n v="94117"/>
    <n v="1"/>
    <d v="2016-08-15T00:00:00"/>
    <d v="1899-12-30T13:04:00"/>
    <n v="37.770508"/>
    <d v="2016-06-13T00:00:00"/>
    <s v="2016"/>
    <x v="1"/>
    <s v="2016Q2"/>
    <x v="5"/>
    <n v="575000"/>
    <n v="-122.436554"/>
    <x v="1"/>
    <d v="2016-08-03T00:00:00"/>
    <n v="582500"/>
    <n v="477"/>
    <x v="64"/>
    <x v="6"/>
    <n v="1"/>
  </r>
  <r>
    <s v="NEW OR UNDER CONSTRUCTION"/>
    <n v="94102"/>
    <n v="1"/>
    <d v="2016-08-08T00:00:00"/>
    <d v="1899-12-30T15:54:17"/>
    <n v="37.777034999999998"/>
    <d v="2016-02-12T00:00:00"/>
    <s v="2016"/>
    <x v="1"/>
    <s v="2016Q1"/>
    <x v="4"/>
    <n v="890000"/>
    <n v="-122.42388200000001"/>
    <x v="1"/>
    <d v="2016-08-03T00:00:00"/>
    <n v="900000"/>
    <n v="622"/>
    <x v="64"/>
    <x v="6"/>
    <n v="1"/>
  </r>
  <r>
    <n v="860012"/>
    <n v="94117"/>
    <n v="0"/>
    <d v="2016-08-10T00:00:00"/>
    <d v="1899-12-30T16:18:54"/>
    <n v="37.771338999999998"/>
    <d v="2016-02-29T00:00:00"/>
    <s v="2016"/>
    <x v="1"/>
    <s v="2016Q1"/>
    <x v="4"/>
    <n v="4199000"/>
    <n v="-122.43100699999999"/>
    <x v="0"/>
    <d v="2016-08-09T00:00:00"/>
    <n v="3800000"/>
    <n v="5900"/>
    <x v="64"/>
    <x v="6"/>
    <n v="0"/>
  </r>
  <r>
    <s v="NEW OR UNDER CONSTRUCTION"/>
    <n v="94102"/>
    <n v="1"/>
    <d v="2016-08-15T00:00:00"/>
    <d v="1899-12-30T16:02:30"/>
    <n v="37.777034999999998"/>
    <d v="2016-02-24T00:00:00"/>
    <s v="2016"/>
    <x v="1"/>
    <s v="2016Q1"/>
    <x v="4"/>
    <n v="995000"/>
    <n v="-122.42388200000001"/>
    <x v="1"/>
    <d v="2016-08-10T00:00:00"/>
    <n v="995000"/>
    <n v="730"/>
    <x v="64"/>
    <x v="6"/>
    <n v="1"/>
  </r>
  <r>
    <n v="1216053"/>
    <n v="94117"/>
    <n v="2"/>
    <d v="2016-08-15T00:00:00"/>
    <d v="1899-12-30T11:52:41"/>
    <n v="37.773499000000001"/>
    <d v="2016-07-12T00:00:00"/>
    <s v="2016"/>
    <x v="1"/>
    <s v="2016Q3"/>
    <x v="6"/>
    <n v="872500"/>
    <n v="-122.436256"/>
    <x v="1"/>
    <d v="2016-08-12T00:00:00"/>
    <n v="872000"/>
    <n v="1274"/>
    <x v="64"/>
    <x v="6"/>
    <n v="1"/>
  </r>
  <r>
    <n v="854073"/>
    <n v="94102"/>
    <n v="2"/>
    <d v="2016-08-18T00:00:00"/>
    <d v="1899-12-30T11:17:02"/>
    <n v="37.773890999999999"/>
    <d v="2016-06-21T00:00:00"/>
    <s v="2016"/>
    <x v="1"/>
    <s v="2016Q2"/>
    <x v="5"/>
    <n v="1198000"/>
    <n v="-122.421875"/>
    <x v="1"/>
    <d v="2016-08-16T00:00:00"/>
    <n v="1200000"/>
    <n v="1037"/>
    <x v="64"/>
    <x v="6"/>
    <n v="2"/>
  </r>
  <r>
    <n v="400839"/>
    <n v="94102"/>
    <n v="3"/>
    <d v="2016-08-22T00:00:00"/>
    <d v="1899-12-30T15:20:49"/>
    <n v="37.773766999999999"/>
    <d v="2016-02-10T00:00:00"/>
    <s v="2016"/>
    <x v="1"/>
    <s v="2016Q1"/>
    <x v="4"/>
    <n v="1895000"/>
    <n v="-122.425259"/>
    <x v="1"/>
    <d v="2016-08-22T00:00:00"/>
    <n v="1865000"/>
    <m/>
    <x v="64"/>
    <x v="6"/>
    <n v="2"/>
  </r>
  <r>
    <s v="NEW OR UNDER CONSTRUCTION"/>
    <n v="94102"/>
    <n v="0"/>
    <d v="2016-10-19T00:00:00"/>
    <d v="1899-12-30T11:15:12"/>
    <n v="37.779040999999999"/>
    <d v="2016-07-12T00:00:00"/>
    <s v="2016"/>
    <x v="1"/>
    <s v="2016Q3"/>
    <x v="6"/>
    <n v="508000"/>
    <n v="-122.42311100000001"/>
    <x v="1"/>
    <d v="2016-08-27T00:00:00"/>
    <n v="508000"/>
    <n v="326"/>
    <x v="64"/>
    <x v="6"/>
    <n v="1"/>
  </r>
  <r>
    <n v="854015"/>
    <n v="94102"/>
    <n v="1"/>
    <d v="2016-09-03T00:00:00"/>
    <d v="1899-12-30T21:09:10"/>
    <n v="37.773890999999999"/>
    <d v="2016-02-01T00:00:00"/>
    <s v="2016"/>
    <x v="1"/>
    <s v="2016Q1"/>
    <x v="4"/>
    <n v="297288"/>
    <n v="-122.421875"/>
    <x v="1"/>
    <d v="2016-08-31T00:00:00"/>
    <n v="297288"/>
    <n v="685"/>
    <x v="64"/>
    <x v="6"/>
    <n v="1"/>
  </r>
  <r>
    <s v="NEW OR UNDER CONSTRUCTION"/>
    <n v="94102"/>
    <n v="2"/>
    <d v="2016-09-23T00:00:00"/>
    <d v="1899-12-30T13:03:13"/>
    <n v="37.774500000000003"/>
    <d v="2016-06-21T00:00:00"/>
    <s v="2016"/>
    <x v="1"/>
    <s v="2016Q2"/>
    <x v="5"/>
    <n v="999000"/>
    <n v="-122.42086999999999"/>
    <x v="1"/>
    <d v="2016-08-31T00:00:00"/>
    <n v="999000"/>
    <n v="812"/>
    <x v="64"/>
    <x v="6"/>
    <n v="1"/>
  </r>
  <r>
    <s v="NEW OR UNDER CONSTRUCTION"/>
    <n v="94102"/>
    <n v="1"/>
    <d v="2016-09-14T00:00:00"/>
    <d v="1899-12-30T11:48:59"/>
    <n v="37.774500000000003"/>
    <d v="2016-06-21T00:00:00"/>
    <s v="2016"/>
    <x v="1"/>
    <s v="2016Q2"/>
    <x v="5"/>
    <n v="699000"/>
    <n v="-122.42086999999999"/>
    <x v="1"/>
    <d v="2016-09-02T00:00:00"/>
    <n v="682500"/>
    <n v="525"/>
    <x v="64"/>
    <x v="6"/>
    <n v="1"/>
  </r>
  <r>
    <n v="866035"/>
    <n v="94117"/>
    <n v="3"/>
    <d v="2016-09-06T00:00:00"/>
    <d v="1899-12-30T17:37:34"/>
    <n v="37.770308999999997"/>
    <d v="2016-07-01T00:00:00"/>
    <s v="2016"/>
    <x v="1"/>
    <s v="2016Q3"/>
    <x v="6"/>
    <n v="1595000"/>
    <n v="-122.431839"/>
    <x v="1"/>
    <d v="2016-09-02T00:00:00"/>
    <n v="1750000"/>
    <n v="1889"/>
    <x v="64"/>
    <x v="6"/>
    <n v="1.5"/>
  </r>
  <r>
    <n v="1217046"/>
    <n v="94117"/>
    <n v="2"/>
    <d v="2016-09-09T00:00:00"/>
    <d v="1899-12-30T14:56:05"/>
    <n v="37.772334000000001"/>
    <d v="2016-06-17T00:00:00"/>
    <s v="2016"/>
    <x v="1"/>
    <s v="2016Q2"/>
    <x v="5"/>
    <n v="1195000"/>
    <n v="-122.43661400000001"/>
    <x v="1"/>
    <d v="2016-09-06T00:00:00"/>
    <n v="1300000"/>
    <n v="1122"/>
    <x v="64"/>
    <x v="6"/>
    <n v="1"/>
  </r>
  <r>
    <s v="NEW OR UNDER CONSTRUCTION"/>
    <n v="94102"/>
    <n v="0"/>
    <d v="2016-09-14T00:00:00"/>
    <d v="1899-12-30T11:45:35"/>
    <n v="37.774500000000003"/>
    <d v="2016-06-21T00:00:00"/>
    <s v="2016"/>
    <x v="1"/>
    <s v="2016Q2"/>
    <x v="5"/>
    <n v="549000"/>
    <n v="-122.42086999999999"/>
    <x v="1"/>
    <d v="2016-09-07T00:00:00"/>
    <n v="549000"/>
    <n v="445"/>
    <x v="64"/>
    <x v="6"/>
    <n v="1"/>
  </r>
  <r>
    <n v="807031"/>
    <n v="94102"/>
    <n v="3"/>
    <d v="2016-09-23T00:00:00"/>
    <d v="1899-12-30T16:49:41"/>
    <n v="37.777172"/>
    <d v="2016-06-01T00:00:00"/>
    <s v="2016"/>
    <x v="1"/>
    <s v="2016Q2"/>
    <x v="5"/>
    <n v="1295000"/>
    <n v="-122.426147"/>
    <x v="1"/>
    <d v="2016-09-08T00:00:00"/>
    <n v="1295000"/>
    <m/>
    <x v="64"/>
    <x v="6"/>
    <n v="2"/>
  </r>
  <r>
    <s v="NEW OR UNDER CONSTRUCTION"/>
    <n v="94102"/>
    <n v="2"/>
    <d v="2016-09-29T00:00:00"/>
    <d v="1899-12-30T17:39:07"/>
    <n v="37.779040999999999"/>
    <d v="2016-04-26T00:00:00"/>
    <s v="2016"/>
    <x v="1"/>
    <s v="2016Q2"/>
    <x v="5"/>
    <n v="1075543"/>
    <n v="-122.42311100000001"/>
    <x v="1"/>
    <d v="2016-09-12T00:00:00"/>
    <n v="1069433"/>
    <n v="720"/>
    <x v="64"/>
    <x v="6"/>
    <n v="1"/>
  </r>
  <r>
    <s v="NEW OR UNDER CONSTRUCTION"/>
    <n v="94102"/>
    <n v="0"/>
    <d v="2016-09-26T00:00:00"/>
    <d v="1899-12-30T10:35:29"/>
    <n v="37.779040999999999"/>
    <d v="2016-05-12T00:00:00"/>
    <s v="2016"/>
    <x v="1"/>
    <s v="2016Q2"/>
    <x v="5"/>
    <n v="549359"/>
    <n v="-122.42311100000001"/>
    <x v="1"/>
    <d v="2016-09-20T00:00:00"/>
    <n v="520000"/>
    <n v="326"/>
    <x v="64"/>
    <x v="6"/>
    <n v="1"/>
  </r>
  <r>
    <s v="NEW OR UNDER CONSTRUCTION"/>
    <n v="94102"/>
    <n v="0"/>
    <d v="2016-09-26T00:00:00"/>
    <d v="1899-12-30T10:36:34"/>
    <n v="37.779040999999999"/>
    <d v="2016-07-12T00:00:00"/>
    <s v="2016"/>
    <x v="1"/>
    <s v="2016Q3"/>
    <x v="6"/>
    <n v="518000"/>
    <n v="-122.42311100000001"/>
    <x v="1"/>
    <d v="2016-09-22T00:00:00"/>
    <n v="518000"/>
    <n v="326"/>
    <x v="64"/>
    <x v="6"/>
    <n v="1"/>
  </r>
  <r>
    <n v="872058"/>
    <n v="94102"/>
    <n v="1"/>
    <d v="2016-09-30T00:00:00"/>
    <d v="1899-12-30T16:29:46"/>
    <n v="37.769857000000002"/>
    <d v="2016-04-16T00:00:00"/>
    <s v="2016"/>
    <x v="1"/>
    <s v="2016Q2"/>
    <x v="5"/>
    <n v="715000"/>
    <n v="-122.426552"/>
    <x v="1"/>
    <d v="2016-09-22T00:00:00"/>
    <n v="715000"/>
    <m/>
    <x v="64"/>
    <x v="6"/>
    <n v="1"/>
  </r>
  <r>
    <s v="NEW OR UNDER CONSTRUCTION"/>
    <n v="94102"/>
    <n v="2"/>
    <d v="2016-09-26T00:00:00"/>
    <d v="1899-12-30T10:16:23"/>
    <n v="37.779040999999999"/>
    <d v="2016-04-26T00:00:00"/>
    <s v="2016"/>
    <x v="1"/>
    <s v="2016Q2"/>
    <x v="5"/>
    <n v="953833"/>
    <n v="-122.42311100000001"/>
    <x v="1"/>
    <d v="2016-09-22T00:00:00"/>
    <n v="953883"/>
    <n v="743"/>
    <x v="64"/>
    <x v="6"/>
    <n v="1"/>
  </r>
  <r>
    <n v="809063"/>
    <n v="94102"/>
    <n v="1"/>
    <d v="2016-09-26T00:00:00"/>
    <d v="1899-12-30T12:24:08"/>
    <n v="37.777498000000001"/>
    <d v="2016-08-18T00:00:00"/>
    <s v="2016"/>
    <x v="1"/>
    <s v="2016Q3"/>
    <x v="6"/>
    <n v="699000"/>
    <n v="-122.422183"/>
    <x v="1"/>
    <d v="2016-09-23T00:00:00"/>
    <n v="770000"/>
    <m/>
    <x v="64"/>
    <x v="6"/>
    <n v="1"/>
  </r>
  <r>
    <s v="NEW OR UNDER CONSTRUCTION"/>
    <n v="94102"/>
    <n v="2"/>
    <d v="2016-10-10T00:00:00"/>
    <d v="1899-12-30T13:00:37"/>
    <n v="37.777034999999998"/>
    <d v="2016-05-11T00:00:00"/>
    <s v="2016"/>
    <x v="1"/>
    <s v="2016Q2"/>
    <x v="5"/>
    <n v="1995000"/>
    <n v="-122.42388200000001"/>
    <x v="1"/>
    <d v="2016-09-26T00:00:00"/>
    <n v="1895000"/>
    <n v="1135"/>
    <x v="64"/>
    <x v="6"/>
    <n v="2"/>
  </r>
  <r>
    <n v="872035"/>
    <n v="94102"/>
    <n v="1"/>
    <d v="2016-09-28T00:00:00"/>
    <d v="1899-12-30T15:03:49"/>
    <n v="37.769857000000002"/>
    <d v="2016-09-08T00:00:00"/>
    <s v="2016"/>
    <x v="1"/>
    <s v="2016Q3"/>
    <x v="6"/>
    <n v="739000"/>
    <n v="-122.426552"/>
    <x v="1"/>
    <d v="2016-09-28T00:00:00"/>
    <n v="715000"/>
    <m/>
    <x v="64"/>
    <x v="6"/>
    <n v="1"/>
  </r>
  <r>
    <n v="872107"/>
    <n v="94102"/>
    <n v="2"/>
    <d v="2016-10-07T00:00:00"/>
    <d v="1899-12-30T07:25:30"/>
    <n v="37.769857000000002"/>
    <d v="2016-07-13T00:00:00"/>
    <s v="2016"/>
    <x v="1"/>
    <s v="2016Q3"/>
    <x v="6"/>
    <n v="1199000"/>
    <n v="-122.426552"/>
    <x v="1"/>
    <d v="2016-10-06T00:00:00"/>
    <n v="1190000"/>
    <m/>
    <x v="64"/>
    <x v="6"/>
    <n v="2"/>
  </r>
  <r>
    <s v="NEW OR UNDER CONSTRUCTION"/>
    <n v="94102"/>
    <n v="0"/>
    <d v="2017-01-28T00:00:00"/>
    <d v="1899-12-30T11:57:56"/>
    <n v="37.774500000000003"/>
    <d v="2016-07-31T00:00:00"/>
    <s v="2016"/>
    <x v="1"/>
    <s v="2016Q3"/>
    <x v="6"/>
    <n v="659000"/>
    <n v="-122.42086999999999"/>
    <x v="1"/>
    <d v="2016-10-11T00:00:00"/>
    <n v="649000"/>
    <n v="479"/>
    <x v="64"/>
    <x v="6"/>
    <n v="1"/>
  </r>
  <r>
    <n v="854037"/>
    <n v="94102"/>
    <n v="2"/>
    <d v="2016-10-11T00:00:00"/>
    <d v="1899-12-30T18:21:04"/>
    <n v="37.773890999999999"/>
    <d v="2016-09-09T00:00:00"/>
    <s v="2016"/>
    <x v="1"/>
    <s v="2016Q3"/>
    <x v="6"/>
    <n v="1190000"/>
    <n v="-122.421875"/>
    <x v="1"/>
    <d v="2016-10-11T00:00:00"/>
    <n v="1210000"/>
    <n v="990"/>
    <x v="64"/>
    <x v="6"/>
    <n v="2"/>
  </r>
  <r>
    <n v="872106"/>
    <n v="94102"/>
    <n v="2"/>
    <d v="2016-10-12T00:00:00"/>
    <d v="1899-12-30T11:13:25"/>
    <n v="37.769857000000002"/>
    <d v="2016-09-08T00:00:00"/>
    <s v="2016"/>
    <x v="1"/>
    <s v="2016Q3"/>
    <x v="6"/>
    <n v="1295000"/>
    <n v="-122.426552"/>
    <x v="1"/>
    <d v="2016-10-12T00:00:00"/>
    <n v="1295000"/>
    <n v="1107"/>
    <x v="64"/>
    <x v="6"/>
    <n v="1"/>
  </r>
  <r>
    <n v="854032"/>
    <n v="94102"/>
    <n v="2"/>
    <d v="2016-10-12T00:00:00"/>
    <d v="1899-12-30T14:05:00"/>
    <n v="37.773890999999999"/>
    <d v="2016-08-01T00:00:00"/>
    <s v="2016"/>
    <x v="1"/>
    <s v="2016Q3"/>
    <x v="6"/>
    <n v="1295000"/>
    <n v="-122.421875"/>
    <x v="1"/>
    <d v="2016-10-12T00:00:00"/>
    <n v="1350000"/>
    <m/>
    <x v="64"/>
    <x v="6"/>
    <n v="2"/>
  </r>
  <r>
    <s v="NEW OR UNDER CONSTRUCTION"/>
    <n v="94102"/>
    <n v="2"/>
    <d v="2016-12-22T00:00:00"/>
    <d v="1899-12-30T13:52:53"/>
    <n v="37.779040999999999"/>
    <d v="2016-09-01T00:00:00"/>
    <s v="2016"/>
    <x v="1"/>
    <s v="2016Q3"/>
    <x v="6"/>
    <n v="985000"/>
    <n v="-122.42311100000001"/>
    <x v="1"/>
    <d v="2016-10-13T00:00:00"/>
    <n v="985000"/>
    <n v="714"/>
    <x v="64"/>
    <x v="6"/>
    <n v="1"/>
  </r>
  <r>
    <n v="838064"/>
    <n v="94102"/>
    <n v="1"/>
    <d v="2016-10-14T00:00:00"/>
    <d v="1899-12-30T19:47:17"/>
    <n v="37.77422"/>
    <d v="2016-09-08T00:00:00"/>
    <s v="2016"/>
    <x v="1"/>
    <s v="2016Q3"/>
    <x v="6"/>
    <n v="819000"/>
    <n v="-122.423424"/>
    <x v="1"/>
    <d v="2016-10-14T00:00:00"/>
    <n v="835000"/>
    <m/>
    <x v="64"/>
    <x v="6"/>
    <n v="1"/>
  </r>
  <r>
    <s v="NEW OR UNDER CONSTRUCTION"/>
    <n v="94102"/>
    <n v="2"/>
    <d v="2016-10-14T00:00:00"/>
    <d v="1899-12-30T15:03:37"/>
    <n v="37.779040999999999"/>
    <d v="2016-07-12T00:00:00"/>
    <s v="2016"/>
    <x v="1"/>
    <s v="2016Q3"/>
    <x v="6"/>
    <n v="948000"/>
    <n v="-122.42311100000001"/>
    <x v="1"/>
    <d v="2016-10-14T00:00:00"/>
    <n v="948000"/>
    <n v="720"/>
    <x v="64"/>
    <x v="6"/>
    <n v="1"/>
  </r>
  <r>
    <n v="865022"/>
    <n v="94117"/>
    <n v="5"/>
    <d v="2016-10-14T00:00:00"/>
    <d v="1899-12-30T13:43:04"/>
    <n v="37.770583999999999"/>
    <d v="2016-07-13T00:00:00"/>
    <s v="2016"/>
    <x v="1"/>
    <s v="2016Q3"/>
    <x v="6"/>
    <n v="2388888"/>
    <n v="-122.433151"/>
    <x v="0"/>
    <d v="2016-10-14T00:00:00"/>
    <n v="2450000"/>
    <n v="2885"/>
    <x v="64"/>
    <x v="6"/>
    <n v="3"/>
  </r>
  <r>
    <n v="816090"/>
    <n v="94102"/>
    <n v="1"/>
    <d v="2016-11-08T00:00:00"/>
    <d v="1899-12-30T12:37:12"/>
    <n v="37.776794000000002"/>
    <d v="2016-07-12T00:00:00"/>
    <s v="2016"/>
    <x v="1"/>
    <s v="2016Q3"/>
    <x v="6"/>
    <n v="849000"/>
    <n v="-122.42158499999999"/>
    <x v="1"/>
    <d v="2016-10-18T00:00:00"/>
    <n v="981000"/>
    <m/>
    <x v="64"/>
    <x v="6"/>
    <n v="1"/>
  </r>
  <r>
    <n v="819041"/>
    <n v="94102"/>
    <n v="2"/>
    <d v="2016-10-19T00:00:00"/>
    <d v="1899-12-30T20:00:05"/>
    <n v="37.775753000000002"/>
    <d v="2016-08-10T00:00:00"/>
    <s v="2016"/>
    <x v="1"/>
    <s v="2016Q3"/>
    <x v="6"/>
    <n v="1185000"/>
    <n v="-122.42639200000001"/>
    <x v="1"/>
    <d v="2016-10-19T00:00:00"/>
    <n v="1420000"/>
    <n v="1215"/>
    <x v="64"/>
    <x v="6"/>
    <n v="2"/>
  </r>
  <r>
    <s v="NEW OR UNDER CONSTRUCTION"/>
    <n v="94102"/>
    <n v="1"/>
    <d v="2016-10-31T00:00:00"/>
    <d v="1899-12-30T10:18:27"/>
    <n v="37.777034999999998"/>
    <d v="2016-08-25T00:00:00"/>
    <s v="2016"/>
    <x v="1"/>
    <s v="2016Q3"/>
    <x v="6"/>
    <n v="949000"/>
    <n v="-122.42388200000001"/>
    <x v="1"/>
    <d v="2016-10-20T00:00:00"/>
    <n v="929000"/>
    <n v="706"/>
    <x v="64"/>
    <x v="6"/>
    <n v="1"/>
  </r>
  <r>
    <n v="1239036"/>
    <n v="94117"/>
    <n v="4"/>
    <d v="2016-10-20T00:00:00"/>
    <d v="1899-12-30T15:55:38"/>
    <n v="37.771214000000001"/>
    <d v="2016-09-16T00:00:00"/>
    <s v="2016"/>
    <x v="1"/>
    <s v="2016Q3"/>
    <x v="6"/>
    <n v="2695000"/>
    <n v="-122.435654"/>
    <x v="0"/>
    <d v="2016-10-20T00:00:00"/>
    <n v="2813000"/>
    <n v="2890"/>
    <x v="64"/>
    <x v="6"/>
    <n v="3.5"/>
  </r>
  <r>
    <n v="845043"/>
    <n v="94117"/>
    <n v="1"/>
    <d v="2016-11-01T00:00:00"/>
    <d v="1899-12-30T11:32:33"/>
    <n v="37.772705999999999"/>
    <d v="2016-04-06T00:00:00"/>
    <s v="2016"/>
    <x v="1"/>
    <s v="2016Q2"/>
    <x v="5"/>
    <n v="695950"/>
    <n v="-122.435582"/>
    <x v="1"/>
    <d v="2016-10-21T00:00:00"/>
    <n v="685000"/>
    <n v="887"/>
    <x v="64"/>
    <x v="6"/>
    <n v="1"/>
  </r>
  <r>
    <s v="NEW OR UNDER CONSTRUCTION"/>
    <n v="94102"/>
    <n v="1"/>
    <d v="2016-10-25T00:00:00"/>
    <d v="1899-12-30T15:09:03"/>
    <n v="37.779040999999999"/>
    <d v="2016-07-12T00:00:00"/>
    <s v="2016"/>
    <x v="1"/>
    <s v="2016Q3"/>
    <x v="6"/>
    <n v="699000"/>
    <n v="-122.42311100000001"/>
    <x v="1"/>
    <d v="2016-10-24T00:00:00"/>
    <n v="699000"/>
    <n v="485"/>
    <x v="64"/>
    <x v="6"/>
    <n v="1"/>
  </r>
  <r>
    <n v="610851"/>
    <n v="94102"/>
    <n v="2"/>
    <d v="2016-10-28T00:00:00"/>
    <d v="1899-12-30T15:44:51"/>
    <n v="37.773505999999998"/>
    <d v="2016-02-25T00:00:00"/>
    <s v="2016"/>
    <x v="1"/>
    <s v="2016Q1"/>
    <x v="4"/>
    <n v="749000"/>
    <n v="-122.42594099999999"/>
    <x v="1"/>
    <d v="2016-10-28T00:00:00"/>
    <n v="870000"/>
    <n v="767"/>
    <x v="64"/>
    <x v="6"/>
    <n v="1"/>
  </r>
  <r>
    <s v="NEW OR UNDER CONSTRUCTION"/>
    <n v="94102"/>
    <n v="2"/>
    <d v="2016-11-02T00:00:00"/>
    <d v="1899-12-30T13:37:31"/>
    <n v="37.779040999999999"/>
    <d v="2016-08-02T00:00:00"/>
    <s v="2016"/>
    <x v="1"/>
    <s v="2016Q3"/>
    <x v="6"/>
    <n v="938000"/>
    <n v="-122.42311100000001"/>
    <x v="1"/>
    <d v="2016-10-28T00:00:00"/>
    <n v="929000"/>
    <n v="714"/>
    <x v="64"/>
    <x v="6"/>
    <n v="1"/>
  </r>
  <r>
    <n v="656471"/>
    <n v="94117"/>
    <n v="3"/>
    <d v="2016-10-28T00:00:00"/>
    <d v="1899-12-30T21:25:20"/>
    <n v="37.771847000000001"/>
    <d v="2016-09-26T00:00:00"/>
    <s v="2016"/>
    <x v="1"/>
    <s v="2016Q3"/>
    <x v="6"/>
    <n v="999000"/>
    <n v="-122.429024"/>
    <x v="0"/>
    <d v="2016-10-28T00:00:00"/>
    <n v="1515000"/>
    <m/>
    <x v="64"/>
    <x v="6"/>
    <n v="1"/>
  </r>
  <r>
    <s v="NEW OR UNDER CONSTRUCTION"/>
    <n v="94102"/>
    <n v="2"/>
    <d v="2016-11-01T00:00:00"/>
    <d v="1899-12-30T14:57:36"/>
    <n v="37.779040999999999"/>
    <d v="2016-07-12T00:00:00"/>
    <s v="2016"/>
    <x v="1"/>
    <s v="2016Q3"/>
    <x v="6"/>
    <n v="898800"/>
    <n v="-122.42311100000001"/>
    <x v="1"/>
    <d v="2016-10-30T00:00:00"/>
    <n v="898800"/>
    <n v="708"/>
    <x v="64"/>
    <x v="6"/>
    <n v="1"/>
  </r>
  <r>
    <n v="865004"/>
    <n v="94117"/>
    <n v="4"/>
    <d v="2016-11-07T00:00:00"/>
    <d v="1899-12-30T14:54:41"/>
    <n v="37.770321000000003"/>
    <d v="2016-09-03T00:00:00"/>
    <s v="2016"/>
    <x v="1"/>
    <s v="2016Q3"/>
    <x v="6"/>
    <n v="1995000"/>
    <n v="-122.43285400000001"/>
    <x v="0"/>
    <d v="2016-11-07T00:00:00"/>
    <n v="2425000"/>
    <n v="1675"/>
    <x v="64"/>
    <x v="6"/>
    <n v="1.5"/>
  </r>
  <r>
    <n v="819011"/>
    <n v="94102"/>
    <n v="3"/>
    <d v="2016-11-10T00:00:00"/>
    <d v="1899-12-30T13:37:05"/>
    <n v="37.775461"/>
    <d v="2016-10-30T00:00:00"/>
    <s v="2016"/>
    <x v="1"/>
    <s v="2016Q4"/>
    <x v="7"/>
    <n v="1850000"/>
    <n v="-122.427037"/>
    <x v="1"/>
    <d v="2016-11-09T00:00:00"/>
    <n v="1850000"/>
    <n v="2179"/>
    <x v="64"/>
    <x v="6"/>
    <n v="3.5"/>
  </r>
  <r>
    <n v="854144"/>
    <n v="94102"/>
    <n v="1"/>
    <d v="2016-11-10T00:00:00"/>
    <d v="1899-12-30T19:47:03"/>
    <n v="37.774169000000001"/>
    <d v="2016-06-09T00:00:00"/>
    <s v="2016"/>
    <x v="1"/>
    <s v="2016Q2"/>
    <x v="5"/>
    <n v="237056"/>
    <n v="-122.421329"/>
    <x v="1"/>
    <d v="2016-11-10T00:00:00"/>
    <n v="237056"/>
    <n v="452"/>
    <x v="64"/>
    <x v="6"/>
    <n v="1"/>
  </r>
  <r>
    <n v="848038"/>
    <n v="94117"/>
    <n v="2"/>
    <d v="2016-11-13T00:00:00"/>
    <d v="1899-12-30T20:36:05"/>
    <n v="37.772399999999998"/>
    <d v="2016-09-30T00:00:00"/>
    <s v="2016"/>
    <x v="1"/>
    <s v="2016Q3"/>
    <x v="6"/>
    <n v="1095000"/>
    <n v="-122.431389"/>
    <x v="1"/>
    <d v="2016-11-10T00:00:00"/>
    <n v="1175000"/>
    <n v="1169"/>
    <x v="64"/>
    <x v="6"/>
    <n v="2"/>
  </r>
  <r>
    <s v="NEW OR UNDER CONSTRUCTION"/>
    <n v="94102"/>
    <n v="2"/>
    <d v="2016-12-02T00:00:00"/>
    <d v="1899-12-30T14:17:21"/>
    <n v="37.777034999999998"/>
    <d v="2016-09-19T00:00:00"/>
    <s v="2016"/>
    <x v="1"/>
    <s v="2016Q3"/>
    <x v="6"/>
    <n v="1795000"/>
    <n v="-122.42388200000001"/>
    <x v="1"/>
    <d v="2016-11-10T00:00:00"/>
    <n v="1700000"/>
    <n v="1171"/>
    <x v="64"/>
    <x v="6"/>
    <n v="2"/>
  </r>
  <r>
    <s v="NEW OR UNDER CONSTRUCTION"/>
    <n v="94102"/>
    <n v="2"/>
    <d v="2016-11-16T00:00:00"/>
    <d v="1899-12-30T12:17:54"/>
    <n v="37.779040999999999"/>
    <d v="2016-10-26T00:00:00"/>
    <s v="2016"/>
    <x v="1"/>
    <s v="2016Q4"/>
    <x v="7"/>
    <n v="948000"/>
    <n v="-122.42310999999999"/>
    <x v="1"/>
    <d v="2016-11-15T00:00:00"/>
    <n v="930000"/>
    <n v="779"/>
    <x v="64"/>
    <x v="6"/>
    <n v="1"/>
  </r>
  <r>
    <s v="NEW OR UNDER CONSTRUCTION"/>
    <n v="94102"/>
    <n v="2"/>
    <d v="2016-11-16T00:00:00"/>
    <d v="1899-12-30T12:31:24"/>
    <n v="37.775454000000003"/>
    <d v="2016-09-09T00:00:00"/>
    <s v="2016"/>
    <x v="1"/>
    <s v="2016Q3"/>
    <x v="6"/>
    <n v="1495000"/>
    <n v="-122.427091"/>
    <x v="1"/>
    <d v="2016-11-16T00:00:00"/>
    <n v="1510000"/>
    <m/>
    <x v="64"/>
    <x v="6"/>
    <n v="2"/>
  </r>
  <r>
    <s v="NEW OR UNDER CONSTRUCTION"/>
    <n v="94102"/>
    <n v="2"/>
    <d v="2016-11-21T00:00:00"/>
    <d v="1899-12-30T13:50:46"/>
    <n v="37.779040999999999"/>
    <d v="2016-09-27T00:00:00"/>
    <s v="2016"/>
    <x v="1"/>
    <s v="2016Q3"/>
    <x v="6"/>
    <n v="934000"/>
    <n v="-122.42311100000001"/>
    <x v="1"/>
    <d v="2016-11-17T00:00:00"/>
    <n v="925000"/>
    <n v="743"/>
    <x v="64"/>
    <x v="6"/>
    <n v="1"/>
  </r>
  <r>
    <n v="854093"/>
    <n v="94102"/>
    <n v="1"/>
    <d v="2016-11-18T00:00:00"/>
    <d v="1899-12-30T22:41:10"/>
    <n v="37.773890999999999"/>
    <d v="2016-10-07T00:00:00"/>
    <s v="2016"/>
    <x v="1"/>
    <s v="2016Q4"/>
    <x v="7"/>
    <n v="1095000"/>
    <n v="-122.421875"/>
    <x v="1"/>
    <d v="2016-11-17T00:00:00"/>
    <n v="1105000"/>
    <n v="865"/>
    <x v="64"/>
    <x v="6"/>
    <n v="1"/>
  </r>
  <r>
    <n v="86949"/>
    <n v="94102"/>
    <n v="2"/>
    <d v="2016-11-22T00:00:00"/>
    <d v="1899-12-30T07:11:00"/>
    <n v="37.771500000000003"/>
    <d v="2016-09-28T00:00:00"/>
    <s v="2016"/>
    <x v="1"/>
    <s v="2016Q3"/>
    <x v="6"/>
    <n v="1249000"/>
    <n v="-122.42744999999999"/>
    <x v="1"/>
    <d v="2016-11-18T00:00:00"/>
    <n v="1200000"/>
    <n v="1210"/>
    <x v="64"/>
    <x v="6"/>
    <n v="1"/>
  </r>
  <r>
    <n v="1238049"/>
    <n v="94117"/>
    <n v="3"/>
    <d v="2016-12-03T00:00:00"/>
    <d v="1899-12-30T18:23:28"/>
    <n v="37.771407000000004"/>
    <d v="2016-09-03T00:00:00"/>
    <s v="2016"/>
    <x v="1"/>
    <s v="2016Q3"/>
    <x v="6"/>
    <n v="1250000"/>
    <n v="-122.436317"/>
    <x v="1"/>
    <d v="2016-11-22T00:00:00"/>
    <n v="1293000"/>
    <m/>
    <x v="64"/>
    <x v="6"/>
    <n v="1.25"/>
  </r>
  <r>
    <n v="80848"/>
    <n v="94102"/>
    <n v="2"/>
    <d v="2016-11-23T00:00:00"/>
    <d v="1899-12-30T20:09:31"/>
    <n v="37.776980999999999"/>
    <d v="2016-10-07T00:00:00"/>
    <s v="2016"/>
    <x v="1"/>
    <s v="2016Q4"/>
    <x v="7"/>
    <n v="899000"/>
    <n v="-122.423615"/>
    <x v="1"/>
    <d v="2016-11-23T00:00:00"/>
    <n v="1039000"/>
    <m/>
    <x v="64"/>
    <x v="6"/>
    <n v="1"/>
  </r>
  <r>
    <s v="NEW OR UNDER CONSTRUCTION"/>
    <n v="94102"/>
    <n v="3"/>
    <d v="2016-11-28T00:00:00"/>
    <d v="1899-12-30T09:47:16"/>
    <n v="37.775596999999998"/>
    <d v="2016-09-09T00:00:00"/>
    <s v="2016"/>
    <x v="1"/>
    <s v="2016Q3"/>
    <x v="6"/>
    <n v="1595000"/>
    <n v="-122.427132"/>
    <x v="1"/>
    <d v="2016-11-23T00:00:00"/>
    <n v="1595000"/>
    <n v="1537"/>
    <x v="64"/>
    <x v="6"/>
    <n v="3"/>
  </r>
  <r>
    <s v="NEW OR UNDER CONSTRUCTION"/>
    <n v="94102"/>
    <n v="2"/>
    <d v="2016-12-01T00:00:00"/>
    <d v="1899-12-30T13:12:17"/>
    <n v="37.777034999999998"/>
    <d v="2016-08-15T00:00:00"/>
    <s v="2016"/>
    <x v="1"/>
    <s v="2016Q3"/>
    <x v="6"/>
    <n v="1695000"/>
    <n v="-122.42388200000001"/>
    <x v="1"/>
    <d v="2016-11-23T00:00:00"/>
    <n v="1625000"/>
    <n v="1262"/>
    <x v="64"/>
    <x v="6"/>
    <n v="2"/>
  </r>
  <r>
    <n v="839068"/>
    <n v="94102"/>
    <n v="2"/>
    <d v="2016-11-30T00:00:00"/>
    <d v="1899-12-30T12:39:22"/>
    <n v="37.774403"/>
    <d v="2016-10-04T00:00:00"/>
    <s v="2016"/>
    <x v="1"/>
    <s v="2016Q4"/>
    <x v="7"/>
    <n v="999000"/>
    <n v="-122.42538500000001"/>
    <x v="1"/>
    <d v="2016-11-30T00:00:00"/>
    <n v="1100000"/>
    <n v="1303"/>
    <x v="64"/>
    <x v="6"/>
    <n v="1"/>
  </r>
  <r>
    <n v="872036"/>
    <n v="94102"/>
    <n v="1"/>
    <d v="2016-12-06T00:00:00"/>
    <d v="1899-12-30T17:37:29"/>
    <n v="37.769857000000002"/>
    <d v="2016-07-13T00:00:00"/>
    <s v="2016"/>
    <x v="1"/>
    <s v="2016Q3"/>
    <x v="6"/>
    <n v="710000"/>
    <n v="-122.426552"/>
    <x v="1"/>
    <d v="2016-12-05T00:00:00"/>
    <n v="710000"/>
    <n v="657"/>
    <x v="64"/>
    <x v="6"/>
    <n v="1"/>
  </r>
  <r>
    <n v="855"/>
    <n v="94102"/>
    <n v="1"/>
    <d v="2017-01-05T00:00:00"/>
    <d v="1899-12-30T16:42:13"/>
    <n v="37.772548999999998"/>
    <d v="2016-12-05T00:00:00"/>
    <s v="2016"/>
    <x v="1"/>
    <s v="2016Q4"/>
    <x v="7"/>
    <n v="825000"/>
    <n v="-122.42336299999999"/>
    <x v="1"/>
    <d v="2016-12-05T00:00:00"/>
    <n v="830000"/>
    <n v="726"/>
    <x v="64"/>
    <x v="6"/>
    <n v="1"/>
  </r>
  <r>
    <n v="861050"/>
    <n v="94117"/>
    <n v="1"/>
    <d v="2016-12-06T00:00:00"/>
    <d v="1899-12-30T07:53:56"/>
    <n v="37.771518999999998"/>
    <d v="2016-09-29T00:00:00"/>
    <s v="2016"/>
    <x v="1"/>
    <s v="2016Q3"/>
    <x v="6"/>
    <n v="899000"/>
    <n v="-122.432816"/>
    <x v="1"/>
    <d v="2016-12-05T00:00:00"/>
    <n v="905000"/>
    <n v="976"/>
    <x v="64"/>
    <x v="6"/>
    <n v="1"/>
  </r>
  <r>
    <n v="854074"/>
    <n v="94102"/>
    <n v="0"/>
    <d v="2016-12-06T00:00:00"/>
    <d v="1899-12-30T13:27:31"/>
    <n v="37.773890999999999"/>
    <d v="2016-10-14T00:00:00"/>
    <s v="2016"/>
    <x v="1"/>
    <s v="2016Q4"/>
    <x v="7"/>
    <n v="599000"/>
    <n v="-122.421875"/>
    <x v="1"/>
    <d v="2016-12-06T00:00:00"/>
    <n v="630000"/>
    <n v="476"/>
    <x v="64"/>
    <x v="6"/>
    <n v="1"/>
  </r>
  <r>
    <n v="869045"/>
    <n v="94102"/>
    <n v="2"/>
    <d v="2016-12-08T00:00:00"/>
    <d v="1899-12-30T17:39:03"/>
    <n v="37.771191000000002"/>
    <d v="2016-08-31T00:00:00"/>
    <s v="2016"/>
    <x v="1"/>
    <s v="2016Q3"/>
    <x v="6"/>
    <n v="1199000"/>
    <n v="-122.427216"/>
    <x v="1"/>
    <d v="2016-12-08T00:00:00"/>
    <n v="1205000"/>
    <n v="1346"/>
    <x v="64"/>
    <x v="6"/>
    <n v="2"/>
  </r>
  <r>
    <n v="805012"/>
    <n v="94102"/>
    <n v="4"/>
    <d v="2016-12-22T00:00:00"/>
    <d v="1899-12-30T12:27:22"/>
    <n v="37.776417000000002"/>
    <d v="2016-06-17T00:00:00"/>
    <s v="2016"/>
    <x v="1"/>
    <s v="2016Q2"/>
    <x v="5"/>
    <n v="1999000"/>
    <n v="-122.428703"/>
    <x v="1"/>
    <d v="2016-12-08T00:00:00"/>
    <n v="1875000"/>
    <n v="2986"/>
    <x v="64"/>
    <x v="6"/>
    <n v="3"/>
  </r>
  <r>
    <n v="872101"/>
    <n v="94102"/>
    <n v="2"/>
    <d v="2016-12-09T00:00:00"/>
    <d v="1899-12-30T17:37:12"/>
    <n v="37.769857000000002"/>
    <d v="2016-10-24T00:00:00"/>
    <s v="2016"/>
    <x v="1"/>
    <s v="2016Q4"/>
    <x v="7"/>
    <n v="1399000"/>
    <n v="-122.426552"/>
    <x v="1"/>
    <d v="2016-12-09T00:00:00"/>
    <n v="1280000"/>
    <m/>
    <x v="64"/>
    <x v="6"/>
    <n v="2"/>
  </r>
  <r>
    <n v="855082"/>
    <n v="94102"/>
    <n v="1"/>
    <d v="2016-12-20T00:00:00"/>
    <d v="1899-12-30T11:43:54"/>
    <n v="37.772548999999998"/>
    <d v="2016-09-01T00:00:00"/>
    <s v="2016"/>
    <x v="1"/>
    <s v="2016Q3"/>
    <x v="6"/>
    <n v="825000"/>
    <n v="-122.42336299999999"/>
    <x v="1"/>
    <d v="2016-12-13T00:00:00"/>
    <n v="810000"/>
    <n v="726"/>
    <x v="64"/>
    <x v="6"/>
    <n v="1"/>
  </r>
  <r>
    <s v="0840017A"/>
    <n v="94102"/>
    <n v="1"/>
    <d v="2016-12-13T00:00:00"/>
    <d v="1899-12-30T15:52:47"/>
    <n v="37.774093999999998"/>
    <d v="2016-10-28T00:00:00"/>
    <s v="2016"/>
    <x v="1"/>
    <s v="2016Q4"/>
    <x v="7"/>
    <n v="1025000"/>
    <n v="-122.426918"/>
    <x v="0"/>
    <d v="2016-12-13T00:00:00"/>
    <n v="1025000"/>
    <m/>
    <x v="64"/>
    <x v="6"/>
    <n v="1"/>
  </r>
  <r>
    <s v="NEW OR UNDER CONSTRUCTION"/>
    <n v="94102"/>
    <n v="0"/>
    <d v="2016-12-29T00:00:00"/>
    <d v="1899-12-30T14:00:25"/>
    <n v="37.779040999999999"/>
    <d v="2016-08-02T00:00:00"/>
    <s v="2016"/>
    <x v="1"/>
    <s v="2016Q3"/>
    <x v="6"/>
    <n v="565000"/>
    <n v="-122.42311100000001"/>
    <x v="1"/>
    <d v="2016-12-16T00:00:00"/>
    <n v="545000"/>
    <n v="354"/>
    <x v="64"/>
    <x v="6"/>
    <n v="1"/>
  </r>
  <r>
    <s v="NEW OR UNDER CONSTRUCTION"/>
    <n v="94102"/>
    <n v="2"/>
    <d v="2016-12-29T00:00:00"/>
    <d v="1899-12-30T14:07:10"/>
    <n v="37.779040999999999"/>
    <d v="2016-09-27T00:00:00"/>
    <s v="2016"/>
    <x v="1"/>
    <s v="2016Q3"/>
    <x v="6"/>
    <n v="938000"/>
    <n v="-122.42311100000001"/>
    <x v="1"/>
    <d v="2016-12-16T00:00:00"/>
    <n v="848000"/>
    <n v="714"/>
    <x v="64"/>
    <x v="6"/>
    <n v="1"/>
  </r>
  <r>
    <n v="865033"/>
    <n v="94117"/>
    <n v="3"/>
    <d v="2016-12-17T00:00:00"/>
    <d v="1899-12-30T09:22:15"/>
    <n v="37.770606000000001"/>
    <d v="2016-11-04T00:00:00"/>
    <s v="2016"/>
    <x v="1"/>
    <s v="2016Q4"/>
    <x v="7"/>
    <n v="1460000"/>
    <n v="-122.432975"/>
    <x v="1"/>
    <d v="2016-12-16T00:00:00"/>
    <n v="1430000"/>
    <n v="1670"/>
    <x v="64"/>
    <x v="6"/>
    <n v="1.5"/>
  </r>
  <r>
    <n v="851046"/>
    <n v="94102"/>
    <n v="6"/>
    <d v="2016-12-21T00:00:00"/>
    <d v="1899-12-30T07:23:51"/>
    <n v="37.773327000000002"/>
    <d v="2016-09-16T00:00:00"/>
    <s v="2016"/>
    <x v="1"/>
    <s v="2016Q3"/>
    <x v="6"/>
    <n v="3300000"/>
    <n v="-122.42590300000001"/>
    <x v="0"/>
    <d v="2016-12-20T00:00:00"/>
    <n v="3350000"/>
    <n v="5190"/>
    <x v="64"/>
    <x v="6"/>
    <n v="5"/>
  </r>
  <r>
    <n v="858035"/>
    <n v="94102"/>
    <n v="0"/>
    <d v="2016-12-21T00:00:00"/>
    <d v="1899-12-30T17:07:42"/>
    <n v="37.771732"/>
    <d v="2016-11-02T00:00:00"/>
    <s v="2016"/>
    <x v="1"/>
    <s v="2016Q4"/>
    <x v="7"/>
    <n v="499000"/>
    <n v="-122.427933"/>
    <x v="1"/>
    <d v="2016-12-21T00:00:00"/>
    <n v="490000"/>
    <n v="467"/>
    <x v="64"/>
    <x v="6"/>
    <n v="1"/>
  </r>
  <r>
    <s v="NEW OR UNDER CONSTRUCTION"/>
    <n v="94102"/>
    <n v="2"/>
    <d v="2016-12-29T00:00:00"/>
    <d v="1899-12-30T14:06:00"/>
    <n v="37.779040999999999"/>
    <d v="2016-09-26T00:00:00"/>
    <s v="2016"/>
    <x v="1"/>
    <s v="2016Q3"/>
    <x v="6"/>
    <n v="899000"/>
    <n v="-122.42311100000001"/>
    <x v="1"/>
    <d v="2016-12-23T00:00:00"/>
    <n v="863250"/>
    <n v="714"/>
    <x v="64"/>
    <x v="6"/>
    <n v="1"/>
  </r>
  <r>
    <s v="NEW OR UNDER CONSTRUCTION"/>
    <n v="94102"/>
    <n v="2"/>
    <d v="2016-12-29T00:00:00"/>
    <d v="1899-12-30T14:04:48"/>
    <n v="37.779040999999999"/>
    <d v="2016-09-15T00:00:00"/>
    <s v="2016"/>
    <x v="1"/>
    <s v="2016Q3"/>
    <x v="6"/>
    <n v="878000"/>
    <n v="-122.42311100000001"/>
    <x v="1"/>
    <d v="2016-12-23T00:00:00"/>
    <n v="878000"/>
    <n v="720"/>
    <x v="64"/>
    <x v="6"/>
    <n v="1"/>
  </r>
  <r>
    <n v="1238038"/>
    <n v="94117"/>
    <n v="2"/>
    <d v="2016-12-23T00:00:00"/>
    <d v="1899-12-30T21:26:10"/>
    <n v="37.771667000000001"/>
    <d v="2016-09-23T00:00:00"/>
    <s v="2016"/>
    <x v="1"/>
    <s v="2016Q3"/>
    <x v="6"/>
    <n v="1295000"/>
    <n v="-122.436188"/>
    <x v="1"/>
    <d v="2016-12-23T00:00:00"/>
    <n v="1320000"/>
    <n v="1425"/>
    <x v="64"/>
    <x v="6"/>
    <n v="1.5"/>
  </r>
  <r>
    <n v="79360"/>
    <n v="94102"/>
    <n v="2"/>
    <d v="2016-12-28T00:00:00"/>
    <d v="1899-12-30T13:24:08"/>
    <n v="37.778247999999998"/>
    <d v="2016-05-09T00:00:00"/>
    <s v="2016"/>
    <x v="1"/>
    <s v="2016Q2"/>
    <x v="5"/>
    <n v="1399000"/>
    <n v="-122.424019"/>
    <x v="1"/>
    <d v="2016-12-27T00:00:00"/>
    <n v="1382000"/>
    <m/>
    <x v="64"/>
    <x v="6"/>
    <n v="2"/>
  </r>
  <r>
    <n v="854067"/>
    <n v="94102"/>
    <n v="2"/>
    <d v="2016-12-30T00:00:00"/>
    <d v="1899-12-30T08:29:03"/>
    <n v="37.773890999999999"/>
    <d v="2016-10-27T00:00:00"/>
    <s v="2016"/>
    <x v="1"/>
    <s v="2016Q4"/>
    <x v="7"/>
    <n v="1049000"/>
    <n v="-122.421875"/>
    <x v="1"/>
    <d v="2016-12-29T00:00:00"/>
    <n v="1203465"/>
    <n v="993"/>
    <x v="64"/>
    <x v="6"/>
    <n v="2"/>
  </r>
  <r>
    <n v="818050"/>
    <n v="94102"/>
    <n v="2"/>
    <d v="2016-12-29T00:00:00"/>
    <d v="1899-12-30T15:55:21"/>
    <n v="37.775852"/>
    <d v="2016-10-14T00:00:00"/>
    <s v="2016"/>
    <x v="1"/>
    <s v="2016Q4"/>
    <x v="7"/>
    <n v="1195000"/>
    <n v="-122.425003"/>
    <x v="1"/>
    <d v="2016-12-29T00:00:00"/>
    <n v="1370000"/>
    <n v="1200"/>
    <x v="64"/>
    <x v="6"/>
    <n v="1.5"/>
  </r>
  <r>
    <n v="817042"/>
    <n v="94102"/>
    <n v="1"/>
    <d v="2017-01-04T00:00:00"/>
    <d v="1899-12-30T14:46:14"/>
    <n v="37.776184000000001"/>
    <d v="2016-09-05T00:00:00"/>
    <s v="2016"/>
    <x v="1"/>
    <s v="2016Q3"/>
    <x v="6"/>
    <n v="799000"/>
    <n v="-122.42300400000001"/>
    <x v="1"/>
    <d v="2017-01-04T00:00:00"/>
    <n v="860000"/>
    <m/>
    <x v="64"/>
    <x v="6"/>
    <n v="1"/>
  </r>
  <r>
    <n v="83770"/>
    <n v="94102"/>
    <n v="2"/>
    <d v="2017-01-27T00:00:00"/>
    <d v="1899-12-30T13:25:40"/>
    <n v="37.774478999999999"/>
    <d v="2016-09-22T00:00:00"/>
    <s v="2016"/>
    <x v="1"/>
    <s v="2016Q3"/>
    <x v="6"/>
    <n v="1195000"/>
    <n v="-122.421364"/>
    <x v="1"/>
    <d v="2017-01-25T00:00:00"/>
    <n v="1090000"/>
    <n v="1345"/>
    <x v="64"/>
    <x v="6"/>
    <n v="2.5"/>
  </r>
  <r>
    <s v="NEW OR UNDER CONSTRUCTION"/>
    <n v="94102"/>
    <n v="3"/>
    <d v="2017-02-03T00:00:00"/>
    <d v="1899-12-30T10:07:36"/>
    <n v="37.776082000000002"/>
    <d v="2016-11-02T00:00:00"/>
    <s v="2016"/>
    <x v="1"/>
    <s v="2016Q4"/>
    <x v="7"/>
    <n v="2158500"/>
    <n v="-122.425271"/>
    <x v="1"/>
    <d v="2017-01-31T00:00:00"/>
    <n v="2000000"/>
    <n v="1449"/>
    <x v="64"/>
    <x v="6"/>
    <n v="2"/>
  </r>
  <r>
    <s v="NEW OR UNDER CONSTRUCTION"/>
    <n v="94102"/>
    <n v="3"/>
    <d v="2017-02-16T00:00:00"/>
    <d v="1899-12-30T17:15:09"/>
    <n v="37.77599"/>
    <d v="2016-11-02T00:00:00"/>
    <s v="2016"/>
    <x v="1"/>
    <s v="2016Q4"/>
    <x v="7"/>
    <n v="2250000"/>
    <n v="-122.42523199999999"/>
    <x v="1"/>
    <d v="2017-02-13T00:00:00"/>
    <n v="2150000"/>
    <n v="1731"/>
    <x v="64"/>
    <x v="6"/>
    <n v="3"/>
  </r>
  <r>
    <n v="808122"/>
    <n v="94102"/>
    <n v="2"/>
    <d v="2017-02-15T00:00:00"/>
    <d v="1899-12-30T15:35:13"/>
    <n v="37.777363000000001"/>
    <d v="2017-01-20T00:00:00"/>
    <s v="2017"/>
    <x v="2"/>
    <s v="2017Q1"/>
    <x v="8"/>
    <n v="1495000"/>
    <n v="-122.423241"/>
    <x v="1"/>
    <d v="2017-02-14T00:00:00"/>
    <n v="1480000"/>
    <n v="1075"/>
    <x v="64"/>
    <x v="6"/>
    <n v="2"/>
  </r>
  <r>
    <n v="838043"/>
    <n v="94102"/>
    <n v="1"/>
    <d v="2017-02-22T00:00:00"/>
    <d v="1899-12-30T11:46:47"/>
    <n v="37.77422"/>
    <d v="2017-01-01T00:00:00"/>
    <s v="2017"/>
    <x v="2"/>
    <s v="2017Q1"/>
    <x v="8"/>
    <n v="499000"/>
    <n v="-122.423424"/>
    <x v="1"/>
    <d v="2017-02-17T00:00:00"/>
    <n v="605378"/>
    <n v="483"/>
    <x v="64"/>
    <x v="6"/>
    <n v="1"/>
  </r>
  <r>
    <n v="838092"/>
    <n v="94102"/>
    <n v="4"/>
    <d v="2017-02-24T00:00:00"/>
    <d v="1899-12-30T11:15:13"/>
    <n v="37.774605000000001"/>
    <d v="2016-11-11T00:00:00"/>
    <s v="2016"/>
    <x v="1"/>
    <s v="2016Q4"/>
    <x v="7"/>
    <n v="2795000"/>
    <n v="-122.42308"/>
    <x v="0"/>
    <d v="2017-02-24T00:00:00"/>
    <n v="3250000"/>
    <n v="2798"/>
    <x v="64"/>
    <x v="6"/>
    <n v="3.5"/>
  </r>
  <r>
    <n v="849048"/>
    <n v="94117"/>
    <n v="3"/>
    <d v="2017-02-28T00:00:00"/>
    <d v="1899-12-30T15:53:55"/>
    <n v="37.773079000000003"/>
    <d v="2017-01-18T00:00:00"/>
    <s v="2017"/>
    <x v="2"/>
    <s v="2017Q1"/>
    <x v="8"/>
    <n v="1595000"/>
    <n v="-122.42981399999999"/>
    <x v="1"/>
    <d v="2017-02-28T00:00:00"/>
    <n v="1620000"/>
    <n v="1700"/>
    <x v="64"/>
    <x v="6"/>
    <n v="2"/>
  </r>
  <r>
    <n v="854097"/>
    <n v="94102"/>
    <n v="1"/>
    <d v="2017-03-13T00:00:00"/>
    <d v="1899-12-30T15:57:49"/>
    <n v="37.773983000000001"/>
    <d v="2017-02-01T00:00:00"/>
    <s v="2017"/>
    <x v="2"/>
    <s v="2017Q1"/>
    <x v="8"/>
    <n v="949000"/>
    <n v="-122.421936"/>
    <x v="1"/>
    <d v="2017-03-07T00:00:00"/>
    <n v="1005000"/>
    <m/>
    <x v="64"/>
    <x v="6"/>
    <n v="1"/>
  </r>
  <r>
    <n v="855060"/>
    <n v="94102"/>
    <n v="2"/>
    <d v="2017-03-10T00:00:00"/>
    <d v="1899-12-30T16:24:32"/>
    <n v="37.772598000000002"/>
    <d v="2016-10-24T00:00:00"/>
    <s v="2016"/>
    <x v="1"/>
    <s v="2016Q4"/>
    <x v="7"/>
    <n v="1089000"/>
    <n v="-122.42343099999999"/>
    <x v="1"/>
    <d v="2017-03-10T00:00:00"/>
    <n v="1205000"/>
    <m/>
    <x v="64"/>
    <x v="6"/>
    <n v="2"/>
  </r>
  <r>
    <n v="808150"/>
    <n v="94102"/>
    <n v="1"/>
    <d v="2017-03-13T00:00:00"/>
    <d v="1899-12-30T10:00:12"/>
    <n v="37.777034999999998"/>
    <d v="2017-01-09T00:00:00"/>
    <s v="2017"/>
    <x v="2"/>
    <s v="2017Q1"/>
    <x v="8"/>
    <n v="1350000"/>
    <n v="-122.42388200000001"/>
    <x v="1"/>
    <d v="2017-03-10T00:00:00"/>
    <n v="1325000"/>
    <n v="1110"/>
    <x v="64"/>
    <x v="6"/>
    <n v="2"/>
  </r>
  <r>
    <n v="793052"/>
    <n v="94102"/>
    <n v="2"/>
    <d v="2017-03-20T00:00:00"/>
    <d v="1899-12-30T12:50:44"/>
    <n v="37.778247999999998"/>
    <d v="2016-11-15T00:00:00"/>
    <s v="2016"/>
    <x v="1"/>
    <s v="2016Q4"/>
    <x v="7"/>
    <n v="1149000"/>
    <n v="-122.424019"/>
    <x v="1"/>
    <d v="2017-03-20T00:00:00"/>
    <n v="1250000"/>
    <n v="1146"/>
    <x v="64"/>
    <x v="6"/>
    <n v="1"/>
  </r>
  <r>
    <n v="872031"/>
    <n v="94102"/>
    <n v="1"/>
    <d v="2017-03-27T00:00:00"/>
    <d v="1899-12-30T13:05:19"/>
    <n v="37.769857000000002"/>
    <d v="2017-01-02T00:00:00"/>
    <s v="2017"/>
    <x v="2"/>
    <s v="2017Q1"/>
    <x v="8"/>
    <n v="849000"/>
    <n v="-122.426552"/>
    <x v="1"/>
    <d v="2017-03-24T00:00:00"/>
    <n v="830000"/>
    <n v="778"/>
    <x v="64"/>
    <x v="6"/>
    <n v="1"/>
  </r>
  <r>
    <n v="872076"/>
    <n v="94102"/>
    <n v="1"/>
    <d v="2017-04-06T00:00:00"/>
    <d v="1899-12-30T20:56:59"/>
    <n v="37.769857000000002"/>
    <d v="2017-02-01T00:00:00"/>
    <s v="2017"/>
    <x v="2"/>
    <s v="2017Q1"/>
    <x v="8"/>
    <n v="785000"/>
    <n v="-122.426552"/>
    <x v="1"/>
    <d v="2017-03-31T00:00:00"/>
    <n v="745000"/>
    <m/>
    <x v="64"/>
    <x v="6"/>
    <n v="1"/>
  </r>
  <r>
    <n v="83935"/>
    <n v="94102"/>
    <n v="3"/>
    <d v="2017-03-31T00:00:00"/>
    <d v="1899-12-30T08:31:11"/>
    <n v="37.774399000000003"/>
    <d v="2017-01-17T00:00:00"/>
    <s v="2017"/>
    <x v="2"/>
    <s v="2017Q1"/>
    <x v="8"/>
    <n v="1075000"/>
    <n v="-122.425461"/>
    <x v="1"/>
    <d v="2017-03-31T00:00:00"/>
    <n v="1100000"/>
    <m/>
    <x v="64"/>
    <x v="6"/>
    <n v="1"/>
  </r>
  <r>
    <s v="80614A"/>
    <n v="94102"/>
    <n v="3"/>
    <d v="2017-04-05T00:00:00"/>
    <d v="1899-12-30T12:35:15"/>
    <n v="37.776684000000003"/>
    <d v="2017-02-05T00:00:00"/>
    <s v="2017"/>
    <x v="2"/>
    <s v="2017Q1"/>
    <x v="8"/>
    <n v="1750000"/>
    <n v="-122.42746699999999"/>
    <x v="0"/>
    <d v="2017-04-03T00:00:00"/>
    <n v="1750000"/>
    <n v="1750"/>
    <x v="64"/>
    <x v="6"/>
    <n v="2.5"/>
  </r>
  <r>
    <n v="840055"/>
    <n v="94102"/>
    <n v="1"/>
    <d v="2017-04-05T00:00:00"/>
    <d v="1899-12-30T17:44:51"/>
    <n v="37.774425999999998"/>
    <d v="2017-02-24T00:00:00"/>
    <s v="2017"/>
    <x v="2"/>
    <s v="2017Q1"/>
    <x v="8"/>
    <n v="699000"/>
    <n v="-122.42675800000001"/>
    <x v="1"/>
    <d v="2017-04-05T00:00:00"/>
    <n v="850000"/>
    <n v="761"/>
    <x v="64"/>
    <x v="6"/>
    <n v="1"/>
  </r>
  <r>
    <n v="819047"/>
    <n v="94102"/>
    <n v="2"/>
    <d v="2017-05-08T00:00:00"/>
    <d v="1899-12-30T14:09:53"/>
    <n v="37.776119000000001"/>
    <d v="2017-02-11T00:00:00"/>
    <s v="2017"/>
    <x v="2"/>
    <s v="2017Q1"/>
    <x v="8"/>
    <n v="1175000"/>
    <n v="-122.426491"/>
    <x v="1"/>
    <d v="2017-04-05T00:00:00"/>
    <n v="1357000"/>
    <n v="1150"/>
    <x v="64"/>
    <x v="6"/>
    <n v="2"/>
  </r>
  <r>
    <n v="869042"/>
    <n v="94102"/>
    <n v="2"/>
    <d v="2017-04-07T00:00:00"/>
    <d v="1899-12-30T13:05:48"/>
    <n v="37.771197999999998"/>
    <d v="2017-03-01T00:00:00"/>
    <s v="2017"/>
    <x v="2"/>
    <s v="2017Q1"/>
    <x v="8"/>
    <n v="1249000"/>
    <n v="-122.42781100000001"/>
    <x v="1"/>
    <d v="2017-04-07T00:00:00"/>
    <n v="1450000"/>
    <m/>
    <x v="64"/>
    <x v="6"/>
    <n v="1.5"/>
  </r>
  <r>
    <n v="410872"/>
    <n v="94102"/>
    <n v="2"/>
    <d v="2017-04-10T00:00:00"/>
    <d v="1899-12-30T11:11:39"/>
    <n v="37.769984999999998"/>
    <d v="2017-01-23T00:00:00"/>
    <s v="2017"/>
    <x v="2"/>
    <s v="2017Q1"/>
    <x v="8"/>
    <n v="899000"/>
    <n v="-122.426453"/>
    <x v="1"/>
    <d v="2017-04-10T00:00:00"/>
    <n v="875000"/>
    <m/>
    <x v="64"/>
    <x v="6"/>
    <n v="1"/>
  </r>
  <r>
    <n v="848036"/>
    <n v="94117"/>
    <n v="2"/>
    <d v="2017-04-10T00:00:00"/>
    <d v="1899-12-30T12:46:55"/>
    <n v="37.771991999999997"/>
    <d v="2017-03-01T00:00:00"/>
    <s v="2017"/>
    <x v="2"/>
    <s v="2017Q1"/>
    <x v="8"/>
    <n v="1249000"/>
    <n v="-122.431484"/>
    <x v="1"/>
    <d v="2017-04-10T00:00:00"/>
    <n v="1375000"/>
    <m/>
    <x v="64"/>
    <x v="6"/>
    <n v="2"/>
  </r>
  <r>
    <n v="1260082"/>
    <n v="94117"/>
    <n v="3"/>
    <d v="2017-04-12T00:00:00"/>
    <d v="1899-12-30T18:52:20"/>
    <n v="37.769652999999998"/>
    <d v="2017-03-08T00:00:00"/>
    <s v="2017"/>
    <x v="2"/>
    <s v="2017Q1"/>
    <x v="8"/>
    <n v="1495000"/>
    <n v="-122.435333"/>
    <x v="1"/>
    <d v="2017-04-12T00:00:00"/>
    <n v="1627000"/>
    <n v="1680"/>
    <x v="64"/>
    <x v="6"/>
    <n v="1"/>
  </r>
  <r>
    <n v="871024"/>
    <n v="94102"/>
    <n v="2"/>
    <d v="2017-04-12T00:00:00"/>
    <d v="1899-12-30T16:56:52"/>
    <n v="37.771740000000001"/>
    <d v="2017-03-08T00:00:00"/>
    <s v="2017"/>
    <x v="2"/>
    <s v="2017Q1"/>
    <x v="8"/>
    <n v="1795000"/>
    <n v="-122.424576"/>
    <x v="1"/>
    <d v="2017-04-12T00:00:00"/>
    <n v="1825000"/>
    <n v="1810"/>
    <x v="64"/>
    <x v="6"/>
    <n v="2"/>
  </r>
  <r>
    <n v="854083"/>
    <n v="94102"/>
    <n v="2"/>
    <d v="2017-04-24T00:00:00"/>
    <d v="1899-12-30T08:23:20"/>
    <n v="37.773983000000001"/>
    <d v="2017-03-01T00:00:00"/>
    <s v="2017"/>
    <x v="2"/>
    <s v="2017Q1"/>
    <x v="8"/>
    <n v="1250000"/>
    <n v="-122.421936"/>
    <x v="1"/>
    <d v="2017-04-21T00:00:00"/>
    <n v="1265000"/>
    <n v="947"/>
    <x v="64"/>
    <x v="6"/>
    <n v="2"/>
  </r>
  <r>
    <n v="860043"/>
    <n v="94117"/>
    <n v="2"/>
    <d v="2017-05-01T00:00:00"/>
    <d v="1899-12-30T18:25:06"/>
    <n v="37.771670999999998"/>
    <d v="2017-04-08T00:00:00"/>
    <s v="2017"/>
    <x v="2"/>
    <s v="2017Q2"/>
    <x v="9"/>
    <n v="1195000"/>
    <n v="-122.430969"/>
    <x v="0"/>
    <d v="2017-04-28T00:00:00"/>
    <n v="1360000"/>
    <m/>
    <x v="64"/>
    <x v="6"/>
    <n v="2"/>
  </r>
  <r>
    <n v="860076"/>
    <n v="94117"/>
    <n v="2"/>
    <d v="2017-05-09T00:00:00"/>
    <d v="1899-12-30T09:24:33"/>
    <n v="37.771385000000002"/>
    <d v="2017-03-23T00:00:00"/>
    <s v="2017"/>
    <x v="2"/>
    <s v="2017Q1"/>
    <x v="8"/>
    <n v="1195000"/>
    <n v="-122.431725"/>
    <x v="1"/>
    <d v="2017-05-02T00:00:00"/>
    <n v="1250000"/>
    <n v="1099"/>
    <x v="64"/>
    <x v="6"/>
    <n v="1"/>
  </r>
  <r>
    <n v="847030"/>
    <n v="94118"/>
    <n v="3"/>
    <d v="2017-05-03T00:00:00"/>
    <d v="1899-12-30T11:41:27"/>
    <n v="37.772613999999997"/>
    <d v="2017-04-20T00:00:00"/>
    <s v="2017"/>
    <x v="2"/>
    <s v="2017Q2"/>
    <x v="9"/>
    <n v="1795000"/>
    <n v="-122.433342"/>
    <x v="1"/>
    <d v="2017-05-03T00:00:00"/>
    <n v="2100000"/>
    <n v="1549"/>
    <x v="64"/>
    <x v="6"/>
    <n v="2.5"/>
  </r>
  <r>
    <n v="851049"/>
    <n v="94102"/>
    <n v="3"/>
    <d v="2017-05-09T00:00:00"/>
    <d v="1899-12-30T12:55:45"/>
    <n v="37.773223999999999"/>
    <d v="2017-03-27T00:00:00"/>
    <s v="2017"/>
    <x v="2"/>
    <s v="2017Q1"/>
    <x v="8"/>
    <n v="2395000"/>
    <n v="-122.425911"/>
    <x v="1"/>
    <d v="2017-05-08T00:00:00"/>
    <n v="2505000"/>
    <n v="2482"/>
    <x v="64"/>
    <x v="6"/>
    <n v="2.5"/>
  </r>
  <r>
    <n v="872055"/>
    <n v="94102"/>
    <n v="1"/>
    <d v="2017-05-17T00:00:00"/>
    <d v="1899-12-30T12:03:14"/>
    <n v="37.769857000000002"/>
    <d v="2017-01-26T00:00:00"/>
    <s v="2017"/>
    <x v="2"/>
    <s v="2017Q1"/>
    <x v="8"/>
    <n v="799000"/>
    <n v="-122.426552"/>
    <x v="1"/>
    <d v="2017-05-17T00:00:00"/>
    <n v="800000"/>
    <n v="698"/>
    <x v="64"/>
    <x v="6"/>
    <n v="1"/>
  </r>
  <r>
    <n v="872050"/>
    <n v="94102"/>
    <n v="1"/>
    <d v="2017-05-25T00:00:00"/>
    <d v="1899-12-30T15:12:49"/>
    <n v="37.769984999999998"/>
    <d v="2017-04-06T00:00:00"/>
    <s v="2017"/>
    <x v="2"/>
    <s v="2017Q2"/>
    <x v="9"/>
    <n v="699000"/>
    <n v="-122.426453"/>
    <x v="1"/>
    <d v="2017-05-18T00:00:00"/>
    <n v="750000"/>
    <m/>
    <x v="64"/>
    <x v="6"/>
    <n v="1"/>
  </r>
  <r>
    <n v="868092"/>
    <n v="94117"/>
    <n v="2"/>
    <d v="2017-05-30T00:00:00"/>
    <d v="1899-12-30T11:07:13"/>
    <n v="37.770569000000002"/>
    <d v="2017-04-27T00:00:00"/>
    <s v="2017"/>
    <x v="2"/>
    <s v="2017Q2"/>
    <x v="9"/>
    <n v="1198000"/>
    <n v="-122.42907"/>
    <x v="1"/>
    <d v="2017-05-25T00:00:00"/>
    <n v="1665000"/>
    <n v="1280"/>
    <x v="64"/>
    <x v="6"/>
    <n v="1"/>
  </r>
  <r>
    <n v="860046"/>
    <n v="94117"/>
    <n v="2"/>
    <d v="2017-05-31T00:00:00"/>
    <d v="1899-12-30T10:22:40"/>
    <n v="37.771484000000001"/>
    <d v="2017-05-10T00:00:00"/>
    <s v="2017"/>
    <x v="2"/>
    <s v="2017Q2"/>
    <x v="9"/>
    <n v="1095000"/>
    <n v="-122.430984"/>
    <x v="1"/>
    <d v="2017-05-30T00:00:00"/>
    <n v="1087500"/>
    <n v="1400"/>
    <x v="64"/>
    <x v="6"/>
    <n v="2"/>
  </r>
  <r>
    <n v="809032"/>
    <n v="94102"/>
    <n v="2"/>
    <d v="2017-05-31T00:00:00"/>
    <d v="1899-12-30T18:54:47"/>
    <n v="37.777161"/>
    <d v="2017-04-26T00:00:00"/>
    <s v="2017"/>
    <x v="2"/>
    <s v="2017Q2"/>
    <x v="9"/>
    <n v="1269000"/>
    <n v="-122.422157"/>
    <x v="1"/>
    <d v="2017-05-31T00:00:00"/>
    <n v="1440000"/>
    <n v="1136"/>
    <x v="64"/>
    <x v="6"/>
    <n v="2.5"/>
  </r>
  <r>
    <s v="NEW OR UNDER CONSTRUCTION"/>
    <n v="94102"/>
    <n v="1"/>
    <d v="2017-06-01T00:00:00"/>
    <d v="1899-12-30T10:28:23"/>
    <n v="37.776913"/>
    <d v="2017-03-13T00:00:00"/>
    <s v="2017"/>
    <x v="2"/>
    <s v="2017Q1"/>
    <x v="8"/>
    <n v="999000"/>
    <n v="-122.423958"/>
    <x v="1"/>
    <d v="2017-06-01T00:00:00"/>
    <n v="1060000"/>
    <n v="730"/>
    <x v="64"/>
    <x v="6"/>
    <n v="1"/>
  </r>
  <r>
    <n v="793102"/>
    <n v="94102"/>
    <n v="3"/>
    <d v="2017-06-02T00:00:00"/>
    <d v="1899-12-30T12:25:40"/>
    <n v="37.778294000000002"/>
    <d v="2017-04-27T00:00:00"/>
    <s v="2017"/>
    <x v="2"/>
    <s v="2017Q2"/>
    <x v="9"/>
    <n v="1349000"/>
    <n v="-122.42366"/>
    <x v="1"/>
    <d v="2017-06-02T00:00:00"/>
    <n v="1550000"/>
    <n v="1374"/>
    <x v="64"/>
    <x v="6"/>
    <n v="2"/>
  </r>
  <r>
    <n v="839017"/>
    <n v="94102"/>
    <n v="4"/>
    <d v="2017-06-02T00:00:00"/>
    <d v="1899-12-30T12:41:46"/>
    <n v="37.773944999999998"/>
    <d v="2017-04-09T00:00:00"/>
    <s v="2017"/>
    <x v="2"/>
    <s v="2017Q2"/>
    <x v="9"/>
    <n v="4895000"/>
    <n v="-122.425591"/>
    <x v="0"/>
    <d v="2017-06-02T00:00:00"/>
    <n v="4900000"/>
    <m/>
    <x v="64"/>
    <x v="6"/>
    <n v="3.5"/>
  </r>
  <r>
    <n v="848026"/>
    <n v="94117"/>
    <n v="2"/>
    <d v="2017-06-08T00:00:00"/>
    <d v="1899-12-30T17:27:24"/>
    <n v="37.772185999999998"/>
    <d v="2017-04-26T00:00:00"/>
    <s v="2017"/>
    <x v="2"/>
    <s v="2017Q2"/>
    <x v="9"/>
    <n v="1249000"/>
    <n v="-122.43151899999999"/>
    <x v="1"/>
    <d v="2017-06-08T00:00:00"/>
    <n v="1325000"/>
    <n v="1385"/>
    <x v="64"/>
    <x v="6"/>
    <n v="2"/>
  </r>
  <r>
    <n v="840042"/>
    <n v="94102"/>
    <n v="2"/>
    <d v="2017-06-12T00:00:00"/>
    <d v="1899-12-30T17:53:51"/>
    <n v="37.774284000000002"/>
    <d v="2017-05-04T00:00:00"/>
    <s v="2017"/>
    <x v="2"/>
    <s v="2017Q2"/>
    <x v="9"/>
    <n v="949000"/>
    <n v="-122.42704000000001"/>
    <x v="1"/>
    <d v="2017-06-12T00:00:00"/>
    <n v="1250000"/>
    <n v="1124"/>
    <x v="64"/>
    <x v="6"/>
    <n v="1"/>
  </r>
  <r>
    <n v="8510415"/>
    <n v="94102"/>
    <n v="2"/>
    <d v="2017-06-14T00:00:00"/>
    <d v="1899-12-30T10:29:59"/>
    <n v="37.773327000000002"/>
    <d v="2017-05-17T00:00:00"/>
    <s v="2017"/>
    <x v="2"/>
    <s v="2017Q2"/>
    <x v="9"/>
    <n v="1195000"/>
    <n v="-122.426125"/>
    <x v="1"/>
    <d v="2017-06-12T00:00:00"/>
    <n v="1600000"/>
    <n v="1553"/>
    <x v="64"/>
    <x v="6"/>
    <n v="2"/>
  </r>
  <r>
    <n v="30820"/>
    <n v="4102"/>
    <n v="3"/>
    <d v="2017-06-13T00:00:00"/>
    <d v="1899-12-30T17:50:12"/>
    <n v="37.775466999999999"/>
    <d v="2017-01-25T00:00:00"/>
    <s v="2017"/>
    <x v="2"/>
    <s v="2017Q1"/>
    <x v="8"/>
    <n v="995000"/>
    <n v="-122.42810799999999"/>
    <x v="1"/>
    <d v="2017-06-13T00:00:00"/>
    <n v="1060000"/>
    <n v="1655"/>
    <x v="64"/>
    <x v="6"/>
    <n v="2"/>
  </r>
  <r>
    <n v="30820"/>
    <n v="94102"/>
    <n v="3"/>
    <d v="2017-06-13T00:00:00"/>
    <d v="1899-12-30T17:53:25"/>
    <n v="37.775466999999999"/>
    <d v="2017-01-25T00:00:00"/>
    <s v="2017"/>
    <x v="2"/>
    <s v="2017Q1"/>
    <x v="8"/>
    <n v="1149000"/>
    <n v="-122.42810799999999"/>
    <x v="1"/>
    <d v="2017-06-13T00:00:00"/>
    <n v="1140000"/>
    <n v="1805"/>
    <x v="64"/>
    <x v="6"/>
    <n v="2"/>
  </r>
  <r>
    <n v="30820"/>
    <n v="94102"/>
    <n v="3"/>
    <d v="2017-06-13T00:00:00"/>
    <d v="1899-12-30T17:54:09"/>
    <n v="37.775466999999999"/>
    <d v="2017-01-25T00:00:00"/>
    <s v="2017"/>
    <x v="2"/>
    <s v="2017Q1"/>
    <x v="8"/>
    <n v="1249000"/>
    <n v="-122.42810799999999"/>
    <x v="1"/>
    <d v="2017-06-13T00:00:00"/>
    <n v="1240000"/>
    <n v="1995"/>
    <x v="64"/>
    <x v="6"/>
    <n v="2"/>
  </r>
  <r>
    <n v="837972"/>
    <n v="94102"/>
    <n v="3"/>
    <d v="2017-06-14T00:00:00"/>
    <d v="1899-12-30T10:31:18"/>
    <n v="37.774478999999999"/>
    <d v="2017-04-12T00:00:00"/>
    <s v="2017"/>
    <x v="2"/>
    <s v="2017Q2"/>
    <x v="9"/>
    <n v="1495000"/>
    <n v="-122.421364"/>
    <x v="1"/>
    <d v="2017-06-13T00:00:00"/>
    <n v="1520000"/>
    <n v="1740"/>
    <x v="64"/>
    <x v="6"/>
    <n v="3"/>
  </r>
  <r>
    <n v="841064"/>
    <n v="94102"/>
    <n v="3"/>
    <d v="2017-06-14T00:00:00"/>
    <d v="1899-12-30T16:31:04"/>
    <n v="37.774357000000002"/>
    <d v="2017-05-01T00:00:00"/>
    <s v="2017"/>
    <x v="2"/>
    <s v="2017Q2"/>
    <x v="9"/>
    <n v="1399000"/>
    <n v="-122.42805799999999"/>
    <x v="1"/>
    <d v="2017-06-14T00:00:00"/>
    <n v="1725000"/>
    <n v="1568"/>
    <x v="64"/>
    <x v="6"/>
    <n v="2"/>
  </r>
  <r>
    <n v="872053"/>
    <n v="94102"/>
    <n v="1"/>
    <d v="2017-06-15T00:00:00"/>
    <d v="1899-12-30T14:57:46"/>
    <n v="37.769984999999998"/>
    <d v="2017-05-04T00:00:00"/>
    <s v="2017"/>
    <x v="2"/>
    <s v="2017Q2"/>
    <x v="9"/>
    <n v="799000"/>
    <n v="-122.426453"/>
    <x v="1"/>
    <d v="2017-06-15T00:00:00"/>
    <n v="775000"/>
    <n v="725"/>
    <x v="64"/>
    <x v="6"/>
    <n v="1"/>
  </r>
  <r>
    <n v="864029"/>
    <n v="94117"/>
    <n v="3"/>
    <d v="2017-06-17T00:00:00"/>
    <d v="1899-12-30T10:06:25"/>
    <n v="37.770470000000003"/>
    <d v="2017-04-28T00:00:00"/>
    <s v="2017"/>
    <x v="2"/>
    <s v="2017Q2"/>
    <x v="9"/>
    <n v="1995000"/>
    <n v="-122.434067"/>
    <x v="1"/>
    <d v="2017-06-16T00:00:00"/>
    <n v="2050000"/>
    <n v="2075"/>
    <x v="64"/>
    <x v="6"/>
    <n v="2"/>
  </r>
  <r>
    <n v="794038"/>
    <n v="94102"/>
    <n v="2"/>
    <d v="2017-06-22T00:00:00"/>
    <d v="1899-12-30T03:08:13"/>
    <n v="37.777831999999997"/>
    <d v="2017-05-01T00:00:00"/>
    <s v="2017"/>
    <x v="2"/>
    <s v="2017Q2"/>
    <x v="9"/>
    <n v="1195000"/>
    <n v="-122.425804"/>
    <x v="1"/>
    <d v="2017-06-21T00:00:00"/>
    <n v="1405000"/>
    <n v="1175"/>
    <x v="64"/>
    <x v="6"/>
    <n v="2"/>
  </r>
  <r>
    <n v="806046"/>
    <n v="94102"/>
    <n v="2"/>
    <d v="2017-06-22T00:00:00"/>
    <d v="1899-12-30T15:43:46"/>
    <n v="37.776530999999999"/>
    <d v="2017-05-14T00:00:00"/>
    <s v="2017"/>
    <x v="2"/>
    <s v="2017Q2"/>
    <x v="9"/>
    <n v="850000"/>
    <n v="-122.42729199999999"/>
    <x v="1"/>
    <d v="2017-06-22T00:00:00"/>
    <n v="970000"/>
    <n v="1212"/>
    <x v="64"/>
    <x v="6"/>
    <n v="2"/>
  </r>
  <r>
    <n v="816096"/>
    <n v="94102"/>
    <n v="1"/>
    <d v="2017-06-24T00:00:00"/>
    <d v="1899-12-30T10:58:56"/>
    <n v="37.776828999999999"/>
    <d v="2017-06-01T00:00:00"/>
    <s v="2017"/>
    <x v="2"/>
    <s v="2017Q2"/>
    <x v="9"/>
    <n v="869000"/>
    <n v="-122.421532"/>
    <x v="1"/>
    <d v="2017-06-22T00:00:00"/>
    <n v="1100001"/>
    <n v="870"/>
    <x v="64"/>
    <x v="6"/>
    <n v="1"/>
  </r>
  <r>
    <s v="NEW OR UNDER CONSTRUCTION"/>
    <n v="94117"/>
    <n v="2"/>
    <d v="2017-07-02T00:00:00"/>
    <d v="1899-12-30T14:34:53"/>
    <n v="37.771053000000002"/>
    <d v="2017-05-04T00:00:00"/>
    <s v="2017"/>
    <x v="2"/>
    <s v="2017Q2"/>
    <x v="9"/>
    <n v="899000"/>
    <n v="-122.429596"/>
    <x v="1"/>
    <d v="2017-06-23T00:00:00"/>
    <n v="950000"/>
    <n v="1135"/>
    <x v="64"/>
    <x v="6"/>
    <n v="1"/>
  </r>
  <r>
    <n v="854070"/>
    <n v="94102"/>
    <n v="1"/>
    <d v="2017-06-30T00:00:00"/>
    <d v="1899-12-30T17:24:42"/>
    <n v="37.773983000000001"/>
    <d v="2017-04-25T00:00:00"/>
    <s v="2017"/>
    <x v="2"/>
    <s v="2017Q2"/>
    <x v="9"/>
    <n v="899000"/>
    <n v="-122.421936"/>
    <x v="1"/>
    <d v="2017-06-30T00:00:00"/>
    <n v="860000"/>
    <n v="738"/>
    <x v="64"/>
    <x v="6"/>
    <n v="1"/>
  </r>
  <r>
    <n v="1239029"/>
    <n v="94117"/>
    <n v="1"/>
    <d v="2017-07-06T00:00:00"/>
    <d v="1899-12-30T04:21:40"/>
    <n v="37.771076000000001"/>
    <d v="2017-04-28T00:00:00"/>
    <s v="2017"/>
    <x v="2"/>
    <s v="2017Q2"/>
    <x v="9"/>
    <n v="749000"/>
    <n v="-122.43631000000001"/>
    <x v="1"/>
    <d v="2017-07-05T00:00:00"/>
    <n v="805000"/>
    <n v="842"/>
    <x v="64"/>
    <x v="6"/>
    <n v="1"/>
  </r>
  <r>
    <n v="847030"/>
    <n v="94118"/>
    <n v="4"/>
    <d v="2017-07-10T00:00:00"/>
    <d v="1899-12-30T15:23:50"/>
    <n v="37.772418999999999"/>
    <d v="2017-04-20T00:00:00"/>
    <s v="2017"/>
    <x v="2"/>
    <s v="2017Q2"/>
    <x v="9"/>
    <n v="2295000"/>
    <n v="-122.433258"/>
    <x v="1"/>
    <d v="2017-07-06T00:00:00"/>
    <n v="2295000"/>
    <n v="2290"/>
    <x v="64"/>
    <x v="6"/>
    <n v="4.5"/>
  </r>
  <r>
    <n v="844034"/>
    <n v="94117"/>
    <n v="4"/>
    <d v="2017-07-11T00:00:00"/>
    <d v="1899-12-30T16:08:22"/>
    <n v="37.773482999999999"/>
    <d v="2017-06-14T00:00:00"/>
    <s v="2017"/>
    <x v="2"/>
    <s v="2017Q2"/>
    <x v="9"/>
    <n v="2300000"/>
    <n v="-122.432785"/>
    <x v="1"/>
    <d v="2017-07-11T00:00:00"/>
    <n v="2900000"/>
    <n v="2900"/>
    <x v="64"/>
    <x v="6"/>
    <n v="5"/>
  </r>
  <r>
    <n v="865021"/>
    <n v="94117"/>
    <n v="6"/>
    <d v="2017-07-11T00:00:00"/>
    <d v="1899-12-30T15:53:10"/>
    <n v="37.770572999999999"/>
    <d v="2017-05-25T00:00:00"/>
    <s v="2017"/>
    <x v="2"/>
    <s v="2017Q2"/>
    <x v="9"/>
    <n v="2288000"/>
    <n v="-122.433235"/>
    <x v="0"/>
    <d v="2017-07-11T00:00:00"/>
    <n v="2400000"/>
    <m/>
    <x v="64"/>
    <x v="6"/>
    <n v="2"/>
  </r>
  <r>
    <n v="1217006"/>
    <n v="94117"/>
    <n v="3"/>
    <d v="2017-07-11T00:00:00"/>
    <d v="1899-12-30T16:36:53"/>
    <n v="37.772869"/>
    <d v="2017-05-16T00:00:00"/>
    <s v="2017"/>
    <x v="2"/>
    <s v="2017Q2"/>
    <x v="9"/>
    <n v="1775000"/>
    <n v="-122.435936"/>
    <x v="0"/>
    <d v="2017-07-11T00:00:00"/>
    <n v="2525000"/>
    <n v="2065"/>
    <x v="64"/>
    <x v="6"/>
    <n v="1"/>
  </r>
  <r>
    <n v="855057"/>
    <n v="94102"/>
    <n v="2"/>
    <d v="2017-07-19T00:00:00"/>
    <d v="1899-12-30T14:24:49"/>
    <n v="37.772598000000002"/>
    <d v="2017-06-15T00:00:00"/>
    <s v="2017"/>
    <x v="2"/>
    <s v="2017Q2"/>
    <x v="9"/>
    <n v="1095000"/>
    <n v="-122.42343099999999"/>
    <x v="1"/>
    <d v="2017-07-18T00:00:00"/>
    <n v="1210000"/>
    <m/>
    <x v="64"/>
    <x v="6"/>
    <n v="2.5"/>
  </r>
  <r>
    <n v="854126"/>
    <n v="94102"/>
    <n v="1"/>
    <d v="2017-08-03T00:00:00"/>
    <d v="1899-12-30T15:50:55"/>
    <n v="37.773983000000001"/>
    <d v="2017-04-13T00:00:00"/>
    <s v="2017"/>
    <x v="2"/>
    <s v="2017Q2"/>
    <x v="9"/>
    <n v="935000"/>
    <n v="-122.421936"/>
    <x v="1"/>
    <d v="2017-07-28T00:00:00"/>
    <n v="935000"/>
    <n v="646"/>
    <x v="64"/>
    <x v="6"/>
    <n v="1"/>
  </r>
  <r>
    <n v="861044"/>
    <n v="94117"/>
    <n v="2"/>
    <d v="2017-08-07T00:00:00"/>
    <d v="1899-12-30T21:51:27"/>
    <n v="37.771276"/>
    <d v="2017-04-21T00:00:00"/>
    <s v="2017"/>
    <x v="2"/>
    <s v="2017Q2"/>
    <x v="9"/>
    <n v="1249000"/>
    <n v="-122.43203200000001"/>
    <x v="1"/>
    <d v="2017-07-28T00:00:00"/>
    <n v="1342000"/>
    <n v="1525"/>
    <x v="64"/>
    <x v="6"/>
    <n v="1"/>
  </r>
  <r>
    <n v="828036"/>
    <n v="94117"/>
    <n v="3"/>
    <d v="2017-07-28T00:00:00"/>
    <d v="1899-12-30T15:37:46"/>
    <n v="37.774611999999998"/>
    <d v="2017-07-07T00:00:00"/>
    <s v="2017"/>
    <x v="2"/>
    <s v="2017Q3"/>
    <x v="10"/>
    <n v="1349000"/>
    <n v="-122.429558"/>
    <x v="1"/>
    <d v="2017-07-28T00:00:00"/>
    <n v="1720000"/>
    <n v="1380"/>
    <x v="64"/>
    <x v="6"/>
    <n v="2"/>
  </r>
  <r>
    <n v="826005"/>
    <n v="94117"/>
    <n v="2"/>
    <d v="2017-07-31T00:00:00"/>
    <d v="1899-12-30T18:43:28"/>
    <n v="37.773826999999997"/>
    <d v="2016-12-02T00:00:00"/>
    <s v="2016"/>
    <x v="1"/>
    <s v="2016Q4"/>
    <x v="7"/>
    <n v="1500000"/>
    <n v="-122.43306"/>
    <x v="0"/>
    <d v="2017-07-31T00:00:00"/>
    <n v="1635000"/>
    <n v="1836"/>
    <x v="64"/>
    <x v="6"/>
    <n v="1"/>
  </r>
  <r>
    <n v="868069"/>
    <n v="94117"/>
    <n v="2"/>
    <d v="2017-08-03T00:00:00"/>
    <d v="1899-12-30T12:38:07"/>
    <n v="37.771090999999998"/>
    <d v="2017-05-13T00:00:00"/>
    <s v="2017"/>
    <x v="2"/>
    <s v="2017Q2"/>
    <x v="9"/>
    <n v="1295000"/>
    <n v="-122.42944300000001"/>
    <x v="1"/>
    <d v="2017-08-03T00:00:00"/>
    <n v="1675000"/>
    <n v="1724"/>
    <x v="64"/>
    <x v="6"/>
    <n v="1.5"/>
  </r>
  <r>
    <n v="871017"/>
    <n v="94102"/>
    <n v="0"/>
    <d v="2017-09-07T00:00:00"/>
    <d v="1899-12-30T09:27:48"/>
    <n v="37.771568000000002"/>
    <d v="2017-07-11T00:00:00"/>
    <s v="2017"/>
    <x v="2"/>
    <s v="2017Q3"/>
    <x v="10"/>
    <n v="628008"/>
    <n v="-122.424797"/>
    <x v="1"/>
    <d v="2017-09-07T00:00:00"/>
    <n v="635000"/>
    <m/>
    <x v="64"/>
    <x v="6"/>
    <n v="1"/>
  </r>
  <r>
    <n v="808154"/>
    <n v="94102"/>
    <n v="1"/>
    <d v="2017-09-13T00:00:00"/>
    <d v="1899-12-30T10:48:47"/>
    <n v="37.776913"/>
    <d v="2017-08-04T00:00:00"/>
    <s v="2017"/>
    <x v="2"/>
    <s v="2017Q3"/>
    <x v="10"/>
    <n v="1550000"/>
    <n v="-122.423958"/>
    <x v="1"/>
    <d v="2017-09-13T00:00:00"/>
    <n v="1535000"/>
    <n v="1110"/>
    <x v="64"/>
    <x v="6"/>
    <n v="2"/>
  </r>
  <r>
    <s v="0849022B"/>
    <n v="94117"/>
    <n v="2"/>
    <d v="2017-09-18T00:00:00"/>
    <d v="1899-12-30T16:43:10"/>
    <n v="37.772857999999999"/>
    <d v="2017-05-22T00:00:00"/>
    <s v="2017"/>
    <x v="2"/>
    <s v="2017Q2"/>
    <x v="9"/>
    <n v="1249000"/>
    <n v="-122.430046"/>
    <x v="1"/>
    <d v="2017-09-18T00:00:00"/>
    <n v="1445000"/>
    <n v="1213"/>
    <x v="64"/>
    <x v="6"/>
    <n v="1"/>
  </r>
  <r>
    <s v="0852019A"/>
    <n v="94102"/>
    <n v="4"/>
    <d v="2017-09-27T00:00:00"/>
    <d v="1899-12-30T16:02:48"/>
    <n v="37.773688999999997"/>
    <d v="2017-08-04T00:00:00"/>
    <s v="2017"/>
    <x v="2"/>
    <s v="2017Q3"/>
    <x v="10"/>
    <n v="2950000"/>
    <n v="-122.424942"/>
    <x v="0"/>
    <d v="2017-09-25T00:00:00"/>
    <n v="2950000"/>
    <m/>
    <x v="64"/>
    <x v="6"/>
    <n v="3"/>
  </r>
  <r>
    <n v="846055"/>
    <n v="94117"/>
    <n v="3"/>
    <d v="2017-09-29T00:00:00"/>
    <d v="1899-12-30T10:20:31"/>
    <n v="37.771832000000003"/>
    <d v="2017-09-05T00:00:00"/>
    <s v="2017"/>
    <x v="2"/>
    <s v="2017Q3"/>
    <x v="10"/>
    <n v="1495000"/>
    <n v="-122.434212"/>
    <x v="1"/>
    <d v="2017-09-28T00:00:00"/>
    <n v="1800000"/>
    <n v="1619"/>
    <x v="64"/>
    <x v="6"/>
    <n v="2"/>
  </r>
  <r>
    <n v="867068"/>
    <n v="94117"/>
    <n v="2"/>
    <d v="2017-10-05T00:00:00"/>
    <d v="1899-12-30T10:38:14"/>
    <n v="37.77084"/>
    <d v="2017-09-13T00:00:00"/>
    <s v="2017"/>
    <x v="2"/>
    <s v="2017Q3"/>
    <x v="10"/>
    <n v="998000"/>
    <n v="-122.431259"/>
    <x v="1"/>
    <d v="2017-10-05T00:00:00"/>
    <n v="1420000"/>
    <n v="1350"/>
    <x v="64"/>
    <x v="6"/>
    <n v="2"/>
  </r>
  <r>
    <n v="700872"/>
    <n v="94102"/>
    <n v="1"/>
    <d v="2017-10-08T00:00:00"/>
    <d v="1899-12-30T12:18:50"/>
    <n v="37.769984999999998"/>
    <d v="2017-07-31T00:00:00"/>
    <s v="2017"/>
    <x v="2"/>
    <s v="2017Q3"/>
    <x v="10"/>
    <n v="751000"/>
    <n v="-122.426453"/>
    <x v="1"/>
    <d v="2017-10-06T00:00:00"/>
    <n v="751000"/>
    <n v="641"/>
    <x v="64"/>
    <x v="6"/>
    <n v="1"/>
  </r>
  <r>
    <n v="865008"/>
    <n v="94117"/>
    <n v="4"/>
    <d v="2017-10-18T00:00:00"/>
    <d v="1899-12-30T18:56:18"/>
    <n v="37.770068999999999"/>
    <d v="2017-09-07T00:00:00"/>
    <s v="2017"/>
    <x v="2"/>
    <s v="2017Q3"/>
    <x v="10"/>
    <n v="1990000"/>
    <n v="-122.432793"/>
    <x v="0"/>
    <d v="2017-10-18T00:00:00"/>
    <n v="2350000"/>
    <n v="1800"/>
    <x v="64"/>
    <x v="6"/>
    <n v="1"/>
  </r>
  <r>
    <n v="1239012"/>
    <n v="94117"/>
    <n v="4"/>
    <d v="2017-10-27T00:00:00"/>
    <d v="1899-12-30T12:47:03"/>
    <n v="37.770553999999997"/>
    <d v="2017-09-15T00:00:00"/>
    <s v="2017"/>
    <x v="2"/>
    <s v="2017Q3"/>
    <x v="10"/>
    <n v="2749000"/>
    <n v="-122.43598900000001"/>
    <x v="0"/>
    <d v="2017-10-27T00:00:00"/>
    <n v="3450000"/>
    <n v="2465"/>
    <x v="64"/>
    <x v="6"/>
    <n v="3"/>
  </r>
  <r>
    <n v="860106"/>
    <n v="94117"/>
    <n v="2"/>
    <d v="2017-11-07T00:00:00"/>
    <d v="1899-12-30T15:51:53"/>
    <n v="37.771678999999999"/>
    <d v="2017-09-14T00:00:00"/>
    <s v="2017"/>
    <x v="2"/>
    <s v="2017Q3"/>
    <x v="10"/>
    <n v="949000"/>
    <n v="-122.430916"/>
    <x v="1"/>
    <d v="2017-10-31T00:00:00"/>
    <n v="1100000"/>
    <n v="969"/>
    <x v="64"/>
    <x v="6"/>
    <n v="1"/>
  </r>
  <r>
    <n v="793093"/>
    <n v="94102"/>
    <n v="3"/>
    <d v="2017-11-03T00:00:00"/>
    <d v="1899-12-30T10:16:54"/>
    <n v="37.778294000000002"/>
    <d v="2017-09-12T00:00:00"/>
    <s v="2017"/>
    <x v="2"/>
    <s v="2017Q3"/>
    <x v="10"/>
    <n v="1550000"/>
    <n v="-122.42366"/>
    <x v="1"/>
    <d v="2017-10-31T00:00:00"/>
    <n v="1550000"/>
    <n v="1369"/>
    <x v="64"/>
    <x v="6"/>
    <n v="2"/>
  </r>
  <r>
    <n v="1239029"/>
    <n v="94117"/>
    <n v="0"/>
    <d v="2017-11-30T00:00:00"/>
    <d v="1899-12-30T22:07:47"/>
    <n v="37.771076000000001"/>
    <d v="2017-07-20T00:00:00"/>
    <s v="2017"/>
    <x v="2"/>
    <s v="2017Q3"/>
    <x v="10"/>
    <n v="499000"/>
    <n v="-122.43631000000001"/>
    <x v="1"/>
    <d v="2017-11-02T00:00:00"/>
    <n v="470000"/>
    <m/>
    <x v="64"/>
    <x v="6"/>
    <n v="1"/>
  </r>
  <r>
    <n v="854101"/>
    <n v="94102"/>
    <n v="2"/>
    <d v="2017-11-05T00:00:00"/>
    <d v="1899-12-30T15:50:24"/>
    <n v="37.773983000000001"/>
    <d v="2017-09-22T00:00:00"/>
    <s v="2017"/>
    <x v="2"/>
    <s v="2017Q3"/>
    <x v="10"/>
    <n v="1195000"/>
    <n v="-122.421936"/>
    <x v="1"/>
    <d v="2017-11-03T00:00:00"/>
    <n v="1285000"/>
    <n v="990"/>
    <x v="64"/>
    <x v="6"/>
    <n v="2"/>
  </r>
  <r>
    <n v="868066"/>
    <n v="94117"/>
    <n v="3"/>
    <d v="2017-12-18T00:00:00"/>
    <d v="1899-12-30T15:26:14"/>
    <n v="37.770477"/>
    <d v="2017-09-21T00:00:00"/>
    <s v="2017"/>
    <x v="2"/>
    <s v="2017Q3"/>
    <x v="10"/>
    <n v="1995000"/>
    <n v="-122.429878"/>
    <x v="1"/>
    <d v="2017-11-03T00:00:00"/>
    <n v="2100000"/>
    <n v="2618"/>
    <x v="64"/>
    <x v="6"/>
    <n v="3"/>
  </r>
  <r>
    <n v="846051"/>
    <n v="94117"/>
    <n v="2"/>
    <d v="2017-11-08T00:00:00"/>
    <d v="1899-12-30T16:12:13"/>
    <n v="37.771946"/>
    <d v="2017-08-11T00:00:00"/>
    <s v="2017"/>
    <x v="2"/>
    <s v="2017Q3"/>
    <x v="10"/>
    <n v="1485000"/>
    <n v="-122.434113"/>
    <x v="1"/>
    <d v="2017-11-06T00:00:00"/>
    <n v="1500000"/>
    <n v="1463"/>
    <x v="64"/>
    <x v="6"/>
    <n v="2"/>
  </r>
  <r>
    <n v="848030"/>
    <n v="94117"/>
    <n v="2"/>
    <d v="2017-11-11T00:00:00"/>
    <d v="1899-12-30T15:50:45"/>
    <n v="37.772419999999997"/>
    <d v="2017-09-04T00:00:00"/>
    <s v="2017"/>
    <x v="2"/>
    <s v="2017Q3"/>
    <x v="10"/>
    <n v="1749000"/>
    <n v="-122.43145699999999"/>
    <x v="1"/>
    <d v="2017-11-09T00:00:00"/>
    <n v="1725000"/>
    <n v="2075"/>
    <x v="64"/>
    <x v="6"/>
    <n v="2.5"/>
  </r>
  <r>
    <n v="847058"/>
    <n v="94117"/>
    <n v="2"/>
    <d v="2017-11-14T00:00:00"/>
    <d v="1899-12-30T17:17:50"/>
    <n v="37.772568"/>
    <d v="2017-07-28T00:00:00"/>
    <s v="2017"/>
    <x v="2"/>
    <s v="2017Q3"/>
    <x v="10"/>
    <n v="1249000"/>
    <n v="-122.432671"/>
    <x v="1"/>
    <d v="2017-11-14T00:00:00"/>
    <n v="1550000"/>
    <n v="1254"/>
    <x v="64"/>
    <x v="6"/>
    <n v="2"/>
  </r>
  <r>
    <n v="84664"/>
    <n v="94117"/>
    <n v="3"/>
    <d v="2017-11-18T00:00:00"/>
    <d v="1899-12-30T10:47:37"/>
    <n v="37.772083000000002"/>
    <d v="2017-10-13T00:00:00"/>
    <s v="2017"/>
    <x v="2"/>
    <s v="2017Q4"/>
    <x v="11"/>
    <n v="1298000"/>
    <n v="-122.435219"/>
    <x v="1"/>
    <d v="2017-11-16T00:00:00"/>
    <n v="1630000"/>
    <m/>
    <x v="64"/>
    <x v="6"/>
    <n v="2"/>
  </r>
  <r>
    <n v="855072"/>
    <n v="94102"/>
    <n v="2"/>
    <d v="2017-11-20T00:00:00"/>
    <d v="1899-12-30T13:53:58"/>
    <n v="37.772598000000002"/>
    <d v="2017-07-25T00:00:00"/>
    <s v="2017"/>
    <x v="2"/>
    <s v="2017Q3"/>
    <x v="10"/>
    <n v="1295000"/>
    <n v="-122.42343099999999"/>
    <x v="1"/>
    <d v="2017-11-20T00:00:00"/>
    <n v="1295000"/>
    <n v="1001"/>
    <x v="64"/>
    <x v="6"/>
    <n v="2"/>
  </r>
  <r>
    <n v="848041"/>
    <n v="94117"/>
    <n v="2"/>
    <d v="2017-11-22T00:00:00"/>
    <d v="1899-12-30T20:04:05"/>
    <n v="37.772185999999998"/>
    <d v="2017-10-19T00:00:00"/>
    <s v="2017"/>
    <x v="2"/>
    <s v="2017Q4"/>
    <x v="11"/>
    <n v="1495000"/>
    <n v="-122.43151899999999"/>
    <x v="1"/>
    <d v="2017-11-22T00:00:00"/>
    <n v="1800000"/>
    <n v="1660"/>
    <x v="64"/>
    <x v="6"/>
    <n v="2"/>
  </r>
  <r>
    <n v="808117"/>
    <n v="94102"/>
    <n v="1"/>
    <d v="2017-12-07T00:00:00"/>
    <d v="1899-12-30T10:08:02"/>
    <n v="37.777439000000001"/>
    <d v="2017-10-28T00:00:00"/>
    <s v="2017"/>
    <x v="2"/>
    <s v="2017Q4"/>
    <x v="11"/>
    <n v="889000"/>
    <n v="-122.42343099999999"/>
    <x v="1"/>
    <d v="2017-12-04T00:00:00"/>
    <n v="929000"/>
    <n v="692"/>
    <x v="64"/>
    <x v="6"/>
    <n v="1"/>
  </r>
  <r>
    <s v="NEW OR UNDER CONSTRUCTION"/>
    <n v="94102"/>
    <n v="1"/>
    <d v="2017-12-08T00:00:00"/>
    <d v="1899-12-30T16:03:43"/>
    <n v="37.775719000000002"/>
    <d v="2017-10-27T00:00:00"/>
    <s v="2017"/>
    <x v="2"/>
    <s v="2017Q4"/>
    <x v="11"/>
    <n v="749000"/>
    <n v="-122.427559"/>
    <x v="1"/>
    <d v="2017-12-08T00:00:00"/>
    <n v="900000"/>
    <n v="792"/>
    <x v="64"/>
    <x v="6"/>
    <n v="1"/>
  </r>
  <r>
    <s v="NEW OR UNDER CONSTRUCTION"/>
    <n v="94102"/>
    <n v="1"/>
    <d v="2017-12-08T00:00:00"/>
    <d v="1899-12-30T16:00:22"/>
    <n v="37.775599999999997"/>
    <d v="2017-10-27T00:00:00"/>
    <s v="2017"/>
    <x v="2"/>
    <s v="2017Q4"/>
    <x v="11"/>
    <n v="795000"/>
    <n v="-122.427628"/>
    <x v="1"/>
    <d v="2017-12-08T00:00:00"/>
    <n v="1095000"/>
    <n v="895"/>
    <x v="64"/>
    <x v="6"/>
    <n v="1"/>
  </r>
  <r>
    <n v="1238047"/>
    <n v="94117"/>
    <n v="3"/>
    <d v="2017-12-13T00:00:00"/>
    <d v="1899-12-30T09:36:49"/>
    <n v="37.771659999999997"/>
    <d v="2017-08-29T00:00:00"/>
    <s v="2017"/>
    <x v="2"/>
    <s v="2017Q3"/>
    <x v="10"/>
    <n v="1249000"/>
    <n v="-122.435661"/>
    <x v="1"/>
    <d v="2017-12-11T00:00:00"/>
    <n v="1249000"/>
    <n v="1515"/>
    <x v="64"/>
    <x v="6"/>
    <n v="2"/>
  </r>
  <r>
    <n v="861041"/>
    <n v="94117"/>
    <n v="2"/>
    <d v="2017-12-15T00:00:00"/>
    <d v="1899-12-30T11:27:57"/>
    <n v="37.771081000000002"/>
    <d v="2017-10-15T00:00:00"/>
    <s v="2017"/>
    <x v="2"/>
    <s v="2017Q4"/>
    <x v="11"/>
    <n v="799999"/>
    <n v="-122.432754"/>
    <x v="1"/>
    <d v="2017-12-12T00:00:00"/>
    <n v="820000"/>
    <n v="832"/>
    <x v="64"/>
    <x v="6"/>
    <n v="1"/>
  </r>
  <r>
    <n v="1239025"/>
    <n v="94117"/>
    <n v="1"/>
    <d v="2018-01-18T00:00:00"/>
    <d v="1899-12-30T15:37:21"/>
    <n v="37.771053000000002"/>
    <d v="2017-11-14T00:00:00"/>
    <s v="2017"/>
    <x v="2"/>
    <s v="2017Q4"/>
    <x v="11"/>
    <n v="299000"/>
    <n v="-122.436752"/>
    <x v="1"/>
    <d v="2017-12-21T00:00:00"/>
    <n v="350000"/>
    <n v="840"/>
    <x v="64"/>
    <x v="6"/>
    <n v="1"/>
  </r>
  <r>
    <n v="1239025"/>
    <n v="94117"/>
    <n v="2"/>
    <d v="2018-01-18T00:00:00"/>
    <d v="1899-12-30T15:38:50"/>
    <n v="37.771053000000002"/>
    <d v="2017-11-08T00:00:00"/>
    <s v="2017"/>
    <x v="2"/>
    <s v="2017Q4"/>
    <x v="11"/>
    <n v="799000"/>
    <n v="-122.436752"/>
    <x v="1"/>
    <d v="2017-12-21T00:00:00"/>
    <n v="850000"/>
    <n v="846"/>
    <x v="64"/>
    <x v="6"/>
    <n v="1"/>
  </r>
  <r>
    <n v="868067"/>
    <n v="94117"/>
    <n v="3"/>
    <d v="2017-12-29T00:00:00"/>
    <d v="1899-12-30T13:17:28"/>
    <n v="37.771110999999998"/>
    <d v="2017-10-04T00:00:00"/>
    <s v="2017"/>
    <x v="2"/>
    <s v="2017Q4"/>
    <x v="11"/>
    <n v="1225000"/>
    <n v="-122.428787"/>
    <x v="1"/>
    <d v="2017-12-28T00:00:00"/>
    <n v="1230000"/>
    <n v="1140"/>
    <x v="64"/>
    <x v="6"/>
    <n v="1.5"/>
  </r>
  <r>
    <n v="842007"/>
    <n v="94117"/>
    <n v="3"/>
    <d v="2018-01-05T00:00:00"/>
    <d v="1899-12-30T18:46:50"/>
    <n v="37.773429999999998"/>
    <d v="2017-09-22T00:00:00"/>
    <s v="2017"/>
    <x v="2"/>
    <s v="2017Q3"/>
    <x v="10"/>
    <n v="1195000"/>
    <n v="-122.429405"/>
    <x v="1"/>
    <d v="2018-01-04T00:00:00"/>
    <n v="1195000"/>
    <n v="1496"/>
    <x v="64"/>
    <x v="6"/>
    <n v="1"/>
  </r>
  <r>
    <n v="842007"/>
    <n v="94117"/>
    <n v="3"/>
    <d v="2018-01-05T00:00:00"/>
    <d v="1899-12-30T18:43:32"/>
    <n v="37.773288999999998"/>
    <d v="2017-09-22T00:00:00"/>
    <s v="2017"/>
    <x v="2"/>
    <s v="2017Q3"/>
    <x v="10"/>
    <n v="1295000"/>
    <n v="-122.429451"/>
    <x v="1"/>
    <d v="2018-01-04T00:00:00"/>
    <n v="1290000"/>
    <n v="1536"/>
    <x v="64"/>
    <x v="6"/>
    <n v="2"/>
  </r>
  <r>
    <n v="1239025"/>
    <n v="94117"/>
    <n v="1"/>
    <d v="2018-01-25T00:00:00"/>
    <d v="1899-12-30T16:45:34"/>
    <n v="37.771053000000002"/>
    <d v="2017-11-08T00:00:00"/>
    <s v="2017"/>
    <x v="2"/>
    <s v="2017Q4"/>
    <x v="11"/>
    <n v="499000"/>
    <n v="-122.436752"/>
    <x v="1"/>
    <d v="2018-01-19T00:00:00"/>
    <n v="550000"/>
    <n v="640"/>
    <x v="64"/>
    <x v="6"/>
    <n v="1"/>
  </r>
  <r>
    <n v="872100"/>
    <n v="94102"/>
    <n v="1"/>
    <d v="2018-01-23T00:00:00"/>
    <d v="1899-12-30T22:44:29"/>
    <n v="37.769984999999998"/>
    <d v="2018-01-04T00:00:00"/>
    <s v="2018"/>
    <x v="3"/>
    <s v="2018Q1"/>
    <x v="12"/>
    <n v="849000"/>
    <n v="-122.426453"/>
    <x v="1"/>
    <d v="2018-01-23T00:00:00"/>
    <n v="849000"/>
    <n v="710"/>
    <x v="64"/>
    <x v="6"/>
    <n v="1"/>
  </r>
  <r>
    <n v="829031"/>
    <n v="94102"/>
    <n v="3"/>
    <d v="2018-01-26T00:00:00"/>
    <d v="1899-12-30T13:49:02"/>
    <n v="37.775115999999997"/>
    <d v="2017-09-28T00:00:00"/>
    <s v="2017"/>
    <x v="2"/>
    <s v="2017Q3"/>
    <x v="10"/>
    <n v="1155500"/>
    <n v="-122.427826"/>
    <x v="0"/>
    <d v="2018-01-25T00:00:00"/>
    <n v="1250000"/>
    <n v="1240"/>
    <x v="64"/>
    <x v="6"/>
    <n v="1"/>
  </r>
  <r>
    <n v="854040"/>
    <n v="94102"/>
    <n v="1"/>
    <d v="2018-02-01T00:00:00"/>
    <d v="1899-12-30T16:05:08"/>
    <n v="37.773983000000001"/>
    <d v="2017-09-21T00:00:00"/>
    <s v="2017"/>
    <x v="2"/>
    <s v="2017Q3"/>
    <x v="10"/>
    <n v="336720"/>
    <n v="-122.421936"/>
    <x v="1"/>
    <d v="2018-01-30T00:00:00"/>
    <n v="336720"/>
    <n v="674"/>
    <x v="64"/>
    <x v="6"/>
    <n v="1"/>
  </r>
  <r>
    <n v="793123"/>
    <n v="94102"/>
    <n v="2"/>
    <d v="2018-01-31T00:00:00"/>
    <d v="1899-12-30T10:28:37"/>
    <n v="37.777873999999997"/>
    <d v="2017-09-07T00:00:00"/>
    <s v="2017"/>
    <x v="2"/>
    <s v="2017Q3"/>
    <x v="10"/>
    <n v="1390000"/>
    <n v="-122.42347700000001"/>
    <x v="1"/>
    <d v="2018-01-31T00:00:00"/>
    <n v="1478000"/>
    <m/>
    <x v="64"/>
    <x v="6"/>
    <n v="2"/>
  </r>
  <r>
    <n v="872025"/>
    <n v="94102"/>
    <n v="1"/>
    <d v="2018-02-16T00:00:00"/>
    <d v="1899-12-30T11:58:06"/>
    <n v="37.769984999999998"/>
    <d v="2017-11-29T00:00:00"/>
    <s v="2017"/>
    <x v="2"/>
    <s v="2017Q4"/>
    <x v="11"/>
    <n v="779000"/>
    <n v="-122.426453"/>
    <x v="1"/>
    <d v="2018-02-12T00:00:00"/>
    <n v="779000"/>
    <n v="660"/>
    <x v="64"/>
    <x v="6"/>
    <n v="1"/>
  </r>
  <r>
    <n v="807059"/>
    <n v="94102"/>
    <n v="3"/>
    <d v="2018-02-13T00:00:00"/>
    <d v="1899-12-30T18:36:18"/>
    <n v="37.777419000000002"/>
    <d v="2017-11-30T00:00:00"/>
    <s v="2017"/>
    <x v="2"/>
    <s v="2017Q4"/>
    <x v="11"/>
    <n v="1800000"/>
    <n v="-122.425498"/>
    <x v="0"/>
    <d v="2018-02-13T00:00:00"/>
    <n v="2000000"/>
    <n v="1998"/>
    <x v="64"/>
    <x v="6"/>
    <n v="3"/>
  </r>
  <r>
    <n v="872035"/>
    <n v="94102"/>
    <n v="1"/>
    <d v="2018-02-19T00:00:00"/>
    <d v="1899-12-30T13:16:55"/>
    <n v="37.769984999999998"/>
    <d v="2018-01-16T00:00:00"/>
    <s v="2018"/>
    <x v="3"/>
    <s v="2018Q1"/>
    <x v="12"/>
    <n v="774000"/>
    <n v="-122.426453"/>
    <x v="1"/>
    <d v="2018-02-16T00:00:00"/>
    <n v="770000"/>
    <n v="657"/>
    <x v="64"/>
    <x v="6"/>
    <n v="1"/>
  </r>
  <r>
    <n v="858034"/>
    <n v="94102"/>
    <n v="3"/>
    <d v="2018-02-16T00:00:00"/>
    <d v="1899-12-30T13:37:21"/>
    <n v="37.771732"/>
    <d v="2018-01-16T00:00:00"/>
    <s v="2018"/>
    <x v="3"/>
    <s v="2018Q1"/>
    <x v="12"/>
    <n v="1595000"/>
    <n v="-122.427933"/>
    <x v="1"/>
    <d v="2018-02-16T00:00:00"/>
    <n v="1800000"/>
    <n v="1567"/>
    <x v="64"/>
    <x v="6"/>
    <n v="2"/>
  </r>
  <r>
    <n v="862041"/>
    <n v="94117"/>
    <n v="2"/>
    <d v="2018-02-23T00:00:00"/>
    <d v="1899-12-30T20:31:30"/>
    <n v="37.771118000000001"/>
    <d v="2018-01-26T00:00:00"/>
    <s v="2018"/>
    <x v="3"/>
    <s v="2018Q1"/>
    <x v="12"/>
    <n v="1499000"/>
    <n v="-122.435204"/>
    <x v="1"/>
    <d v="2018-02-23T00:00:00"/>
    <n v="1600000"/>
    <n v="1604"/>
    <x v="64"/>
    <x v="6"/>
    <n v="2"/>
  </r>
  <r>
    <n v="852059"/>
    <n v="94102"/>
    <n v="2"/>
    <d v="2018-02-27T00:00:00"/>
    <d v="1899-12-30T16:20:51"/>
    <n v="37.773696999999999"/>
    <d v="2018-01-20T00:00:00"/>
    <s v="2018"/>
    <x v="3"/>
    <s v="2018Q1"/>
    <x v="12"/>
    <n v="1085000"/>
    <n v="-122.424629"/>
    <x v="1"/>
    <d v="2018-02-26T00:00:00"/>
    <n v="1401000"/>
    <n v="1165"/>
    <x v="64"/>
    <x v="6"/>
    <n v="1"/>
  </r>
  <r>
    <n v="662067"/>
    <n v="94115"/>
    <n v="3"/>
    <d v="2015-03-03T00:00:00"/>
    <d v="1899-12-30T14:21:23"/>
    <n v="37.788455999999996"/>
    <d v="2015-01-19T00:00:00"/>
    <s v="2015"/>
    <x v="0"/>
    <s v="2015Q1"/>
    <x v="0"/>
    <n v="1600000"/>
    <n v="-122.429323"/>
    <x v="1"/>
    <d v="2015-03-02T00:00:00"/>
    <n v="1785000"/>
    <n v="1715"/>
    <x v="65"/>
    <x v="6"/>
    <n v="2"/>
  </r>
  <r>
    <n v="5821653"/>
    <n v="94115"/>
    <n v="2"/>
    <d v="2015-03-06T00:00:00"/>
    <d v="1899-12-30T10:41:26"/>
    <n v="37.786456999999999"/>
    <d v="2015-01-07T00:00:00"/>
    <s v="2015"/>
    <x v="0"/>
    <s v="2015Q1"/>
    <x v="0"/>
    <n v="925000"/>
    <n v="-122.443748"/>
    <x v="1"/>
    <d v="2015-03-06T00:00:00"/>
    <n v="925000"/>
    <n v="1122"/>
    <x v="65"/>
    <x v="6"/>
    <n v="1"/>
  </r>
  <r>
    <n v="680026"/>
    <n v="94115"/>
    <n v="2"/>
    <d v="2015-03-06T00:00:00"/>
    <d v="1899-12-30T14:07:30"/>
    <n v="37.785812"/>
    <d v="2015-02-06T00:00:00"/>
    <s v="2015"/>
    <x v="0"/>
    <s v="2015Q1"/>
    <x v="0"/>
    <n v="1185000"/>
    <n v="-122.436927"/>
    <x v="1"/>
    <d v="2015-03-06T00:00:00"/>
    <n v="1410000"/>
    <n v="1310"/>
    <x v="65"/>
    <x v="6"/>
    <n v="2"/>
  </r>
  <r>
    <n v="652080"/>
    <n v="94115"/>
    <n v="2"/>
    <d v="2015-03-30T00:00:00"/>
    <d v="1899-12-30T13:23:16"/>
    <n v="37.788372000000003"/>
    <d v="2015-01-12T00:00:00"/>
    <s v="2015"/>
    <x v="0"/>
    <s v="2015Q1"/>
    <x v="0"/>
    <n v="1495000"/>
    <n v="-122.430689"/>
    <x v="1"/>
    <d v="2015-03-30T00:00:00"/>
    <n v="2000000"/>
    <n v="1612"/>
    <x v="65"/>
    <x v="6"/>
    <n v="2"/>
  </r>
  <r>
    <n v="652077"/>
    <n v="94115"/>
    <n v="1"/>
    <d v="2015-04-09T00:00:00"/>
    <d v="1899-12-30T15:11:06"/>
    <n v="37.788375000000002"/>
    <d v="2015-03-08T00:00:00"/>
    <s v="2015"/>
    <x v="0"/>
    <s v="2015Q1"/>
    <x v="0"/>
    <n v="725000"/>
    <n v="-122.430662"/>
    <x v="1"/>
    <d v="2015-04-09T00:00:00"/>
    <n v="755000"/>
    <n v="811"/>
    <x v="65"/>
    <x v="6"/>
    <n v="1"/>
  </r>
  <r>
    <n v="678102"/>
    <n v="94115"/>
    <n v="2"/>
    <d v="2015-04-13T00:00:00"/>
    <d v="1899-12-30T18:03:29"/>
    <n v="37.786216000000003"/>
    <d v="2015-03-12T00:00:00"/>
    <s v="2015"/>
    <x v="0"/>
    <s v="2015Q1"/>
    <x v="0"/>
    <n v="989000"/>
    <n v="-122.434364"/>
    <x v="1"/>
    <d v="2015-04-10T00:00:00"/>
    <n v="1140000"/>
    <n v="988"/>
    <x v="65"/>
    <x v="6"/>
    <n v="2"/>
  </r>
  <r>
    <n v="678091"/>
    <n v="94115"/>
    <n v="2"/>
    <d v="2015-04-14T00:00:00"/>
    <d v="1899-12-30T09:24:27"/>
    <n v="37.786216000000003"/>
    <d v="2015-03-03T00:00:00"/>
    <s v="2015"/>
    <x v="0"/>
    <s v="2015Q1"/>
    <x v="0"/>
    <n v="899000"/>
    <n v="-122.434364"/>
    <x v="1"/>
    <d v="2015-04-13T00:00:00"/>
    <n v="1280000"/>
    <n v="1215"/>
    <x v="65"/>
    <x v="6"/>
    <n v="2"/>
  </r>
  <r>
    <n v="650027"/>
    <n v="94109"/>
    <n v="1"/>
    <d v="2015-05-01T00:00:00"/>
    <d v="1899-12-30T09:57:26"/>
    <n v="37.788974000000003"/>
    <d v="2015-03-22T00:00:00"/>
    <s v="2015"/>
    <x v="0"/>
    <s v="2015Q1"/>
    <x v="0"/>
    <n v="849000"/>
    <n v="-122.427825"/>
    <x v="1"/>
    <d v="2015-04-30T00:00:00"/>
    <n v="975000"/>
    <n v="1180"/>
    <x v="65"/>
    <x v="6"/>
    <n v="1"/>
  </r>
  <r>
    <n v="683071"/>
    <n v="94115"/>
    <n v="2"/>
    <d v="2015-05-01T00:00:00"/>
    <d v="1899-12-30T13:08:13"/>
    <n v="37.785648000000002"/>
    <d v="2015-04-09T00:00:00"/>
    <s v="2015"/>
    <x v="0"/>
    <s v="2015Q2"/>
    <x v="1"/>
    <n v="895000"/>
    <n v="-122.43446299999999"/>
    <x v="1"/>
    <d v="2015-05-01T00:00:00"/>
    <n v="1305000"/>
    <n v="1120"/>
    <x v="65"/>
    <x v="6"/>
    <n v="2"/>
  </r>
  <r>
    <n v="659043"/>
    <n v="94115"/>
    <n v="2"/>
    <d v="2015-05-22T00:00:00"/>
    <d v="1899-12-30T21:39:43"/>
    <n v="37.787132"/>
    <d v="2015-04-19T00:00:00"/>
    <s v="2015"/>
    <x v="0"/>
    <s v="2015Q2"/>
    <x v="1"/>
    <n v="1395000"/>
    <n v="-122.43472300000001"/>
    <x v="1"/>
    <d v="2015-05-22T00:00:00"/>
    <n v="1824000"/>
    <n v="1422"/>
    <x v="65"/>
    <x v="6"/>
    <n v="2.5"/>
  </r>
  <r>
    <n v="67806100"/>
    <n v="94115"/>
    <n v="2"/>
    <d v="2015-05-28T00:00:00"/>
    <d v="1899-12-30T09:02:31"/>
    <n v="37.786216000000003"/>
    <d v="2015-04-29T00:00:00"/>
    <s v="2015"/>
    <x v="0"/>
    <s v="2015Q2"/>
    <x v="1"/>
    <n v="1380000"/>
    <n v="-122.434364"/>
    <x v="1"/>
    <d v="2015-05-26T00:00:00"/>
    <n v="1415000"/>
    <n v="1231"/>
    <x v="65"/>
    <x v="6"/>
    <n v="2"/>
  </r>
  <r>
    <n v="677058"/>
    <n v="94115"/>
    <n v="2"/>
    <d v="2015-05-29T00:00:00"/>
    <d v="1899-12-30T14:57:08"/>
    <n v="37.786445000000001"/>
    <d v="2015-04-16T00:00:00"/>
    <s v="2015"/>
    <x v="0"/>
    <s v="2015Q2"/>
    <x v="1"/>
    <n v="899000"/>
    <n v="-122.431999"/>
    <x v="1"/>
    <d v="2015-05-29T00:00:00"/>
    <n v="925000"/>
    <m/>
    <x v="65"/>
    <x v="6"/>
    <n v="1.5"/>
  </r>
  <r>
    <n v="688230"/>
    <n v="94109"/>
    <n v="1"/>
    <d v="2015-06-15T00:00:00"/>
    <d v="1899-12-30T07:36:12"/>
    <n v="37.786732000000001"/>
    <d v="2015-04-11T00:00:00"/>
    <s v="2015"/>
    <x v="0"/>
    <s v="2015Q2"/>
    <x v="1"/>
    <n v="885000"/>
    <n v="-122.42591899999999"/>
    <x v="1"/>
    <d v="2015-05-29T00:00:00"/>
    <n v="1005000"/>
    <n v="842"/>
    <x v="65"/>
    <x v="6"/>
    <n v="2"/>
  </r>
  <r>
    <n v="1076022"/>
    <n v="94115"/>
    <n v="5"/>
    <d v="2015-06-20T00:00:00"/>
    <d v="1899-12-30T10:36:27"/>
    <n v="37.784869999999998"/>
    <d v="2015-02-06T00:00:00"/>
    <s v="2015"/>
    <x v="0"/>
    <s v="2015Q1"/>
    <x v="0"/>
    <n v="2999999"/>
    <n v="-122.44113900000001"/>
    <x v="0"/>
    <d v="2015-06-12T00:00:00"/>
    <n v="2850000"/>
    <n v="3750"/>
    <x v="65"/>
    <x v="6"/>
    <n v="4.5"/>
  </r>
  <r>
    <n v="1054022"/>
    <n v="94115"/>
    <n v="2"/>
    <d v="2015-06-17T00:00:00"/>
    <d v="1899-12-30T15:29:58"/>
    <n v="37.784855"/>
    <d v="2015-03-29T00:00:00"/>
    <s v="2015"/>
    <x v="0"/>
    <s v="2015Q1"/>
    <x v="0"/>
    <n v="875000"/>
    <n v="-122.44471"/>
    <x v="1"/>
    <d v="2015-06-15T00:00:00"/>
    <n v="910000"/>
    <n v="1290"/>
    <x v="65"/>
    <x v="6"/>
    <n v="1.5"/>
  </r>
  <r>
    <n v="1049073"/>
    <n v="94115"/>
    <n v="3"/>
    <d v="2015-06-19T00:00:00"/>
    <d v="1899-12-30T11:43:08"/>
    <n v="37.786754999999999"/>
    <d v="2015-05-13T00:00:00"/>
    <s v="2015"/>
    <x v="0"/>
    <s v="2015Q2"/>
    <x v="1"/>
    <n v="1299000"/>
    <n v="-122.440804"/>
    <x v="1"/>
    <d v="2015-06-18T00:00:00"/>
    <n v="1850000"/>
    <m/>
    <x v="65"/>
    <x v="6"/>
    <n v="2"/>
  </r>
  <r>
    <n v="652082"/>
    <n v="94115"/>
    <n v="1"/>
    <d v="2015-06-28T00:00:00"/>
    <d v="1899-12-30T21:40:03"/>
    <n v="37.788505999999998"/>
    <d v="2015-05-08T00:00:00"/>
    <s v="2015"/>
    <x v="0"/>
    <s v="2015Q2"/>
    <x v="1"/>
    <n v="799000"/>
    <n v="-122.431534"/>
    <x v="1"/>
    <d v="2015-06-26T00:00:00"/>
    <n v="901000"/>
    <m/>
    <x v="65"/>
    <x v="6"/>
    <n v="1"/>
  </r>
  <r>
    <n v="1050022"/>
    <n v="94115"/>
    <n v="3"/>
    <d v="2015-07-05T00:00:00"/>
    <d v="1899-12-30T14:17:18"/>
    <n v="37.786957000000001"/>
    <d v="2015-06-04T00:00:00"/>
    <s v="2015"/>
    <x v="0"/>
    <s v="2015Q2"/>
    <x v="1"/>
    <n v="2200000"/>
    <n v="-122.439781"/>
    <x v="0"/>
    <d v="2015-07-02T00:00:00"/>
    <n v="2550000"/>
    <n v="2270"/>
    <x v="65"/>
    <x v="6"/>
    <n v="2.5"/>
  </r>
  <r>
    <n v="520662"/>
    <n v="94115"/>
    <n v="0"/>
    <d v="2015-07-07T00:00:00"/>
    <d v="1899-12-30T17:03:31"/>
    <n v="37.788035999999998"/>
    <d v="2015-04-17T00:00:00"/>
    <s v="2015"/>
    <x v="0"/>
    <s v="2015Q2"/>
    <x v="1"/>
    <n v="399000"/>
    <n v="-122.43002300000001"/>
    <x v="1"/>
    <d v="2015-07-07T00:00:00"/>
    <n v="455000"/>
    <n v="516"/>
    <x v="65"/>
    <x v="6"/>
    <n v="1"/>
  </r>
  <r>
    <n v="677054"/>
    <n v="94115"/>
    <n v="1"/>
    <d v="2015-07-13T00:00:00"/>
    <d v="1899-12-30T16:15:36"/>
    <n v="37.786445999999998"/>
    <d v="2015-05-23T00:00:00"/>
    <s v="2015"/>
    <x v="0"/>
    <s v="2015Q2"/>
    <x v="1"/>
    <n v="549500"/>
    <n v="-122.431999"/>
    <x v="1"/>
    <d v="2015-07-13T00:00:00"/>
    <n v="721000"/>
    <n v="651"/>
    <x v="65"/>
    <x v="6"/>
    <n v="1"/>
  </r>
  <r>
    <n v="677087"/>
    <n v="94115"/>
    <n v="2"/>
    <d v="2015-07-15T00:00:00"/>
    <d v="1899-12-30T11:33:25"/>
    <n v="37.786754999999999"/>
    <d v="2015-06-02T00:00:00"/>
    <s v="2015"/>
    <x v="0"/>
    <s v="2015Q2"/>
    <x v="1"/>
    <n v="995000"/>
    <n v="-122.433121"/>
    <x v="1"/>
    <d v="2015-07-14T00:00:00"/>
    <n v="1005000"/>
    <n v="897"/>
    <x v="65"/>
    <x v="6"/>
    <n v="2"/>
  </r>
  <r>
    <n v="1047026"/>
    <n v="94115"/>
    <n v="3"/>
    <d v="2015-07-15T00:00:00"/>
    <d v="1899-12-30T16:12:59"/>
    <n v="37.786236000000002"/>
    <d v="2015-06-17T00:00:00"/>
    <s v="2015"/>
    <x v="0"/>
    <s v="2015Q2"/>
    <x v="1"/>
    <n v="2995000"/>
    <n v="-122.44486999999999"/>
    <x v="0"/>
    <d v="2015-07-15T00:00:00"/>
    <n v="3025000"/>
    <m/>
    <x v="65"/>
    <x v="6"/>
    <n v="2"/>
  </r>
  <r>
    <n v="1082034"/>
    <n v="94115"/>
    <n v="2"/>
    <d v="2016-08-04T00:00:00"/>
    <d v="1899-12-30T11:00:03"/>
    <n v="37.783405000000002"/>
    <d v="2015-06-10T00:00:00"/>
    <s v="2015"/>
    <x v="0"/>
    <s v="2015Q2"/>
    <x v="1"/>
    <n v="795000"/>
    <n v="-122.445419"/>
    <x v="1"/>
    <d v="2015-07-24T00:00:00"/>
    <n v="925000"/>
    <n v="1060"/>
    <x v="65"/>
    <x v="6"/>
    <n v="1"/>
  </r>
  <r>
    <n v="68846"/>
    <n v="94109"/>
    <n v="0"/>
    <d v="2015-08-18T00:00:00"/>
    <d v="1899-12-30T09:15:12"/>
    <n v="37.786361999999997"/>
    <d v="2015-06-16T00:00:00"/>
    <s v="2015"/>
    <x v="0"/>
    <s v="2015Q2"/>
    <x v="1"/>
    <n v="150000"/>
    <n v="-122.42583500000001"/>
    <x v="1"/>
    <d v="2015-08-03T00:00:00"/>
    <n v="150000"/>
    <n v="519"/>
    <x v="65"/>
    <x v="6"/>
    <n v="1"/>
  </r>
  <r>
    <n v="652078"/>
    <n v="94115"/>
    <n v="3"/>
    <d v="2015-09-21T00:00:00"/>
    <d v="1899-12-30T15:08:01"/>
    <n v="37.788494"/>
    <d v="2015-06-04T00:00:00"/>
    <s v="2015"/>
    <x v="0"/>
    <s v="2015Q2"/>
    <x v="1"/>
    <n v="1795000"/>
    <n v="-122.43071"/>
    <x v="1"/>
    <d v="2015-08-04T00:00:00"/>
    <n v="1960000"/>
    <n v="1707"/>
    <x v="65"/>
    <x v="6"/>
    <n v="2"/>
  </r>
  <r>
    <n v="68370"/>
    <n v="94115"/>
    <n v="2"/>
    <d v="2015-08-13T00:00:00"/>
    <d v="1899-12-30T21:04:09"/>
    <n v="37.785648000000002"/>
    <d v="2015-07-07T00:00:00"/>
    <s v="2015"/>
    <x v="0"/>
    <s v="2015Q3"/>
    <x v="2"/>
    <n v="995000"/>
    <n v="-122.43446400000001"/>
    <x v="1"/>
    <d v="2015-08-13T00:00:00"/>
    <n v="1300000"/>
    <n v="1084"/>
    <x v="65"/>
    <x v="6"/>
    <n v="2"/>
  </r>
  <r>
    <n v="653016"/>
    <n v="94115"/>
    <n v="4"/>
    <d v="2015-08-26T00:00:00"/>
    <d v="1899-12-30T16:21:12"/>
    <n v="37.788218999999998"/>
    <d v="2015-08-25T00:00:00"/>
    <s v="2015"/>
    <x v="0"/>
    <s v="2015Q3"/>
    <x v="2"/>
    <n v="2150000"/>
    <n v="-122.43325"/>
    <x v="0"/>
    <d v="2015-08-25T00:00:00"/>
    <n v="2340000"/>
    <n v="3120"/>
    <x v="65"/>
    <x v="6"/>
    <n v="1.5"/>
  </r>
  <r>
    <n v="657043"/>
    <n v="94115"/>
    <n v="3"/>
    <d v="2015-09-13T00:00:00"/>
    <d v="1899-12-30T09:54:16"/>
    <n v="37.786715999999998"/>
    <d v="2015-07-10T00:00:00"/>
    <s v="2015"/>
    <x v="0"/>
    <s v="2015Q3"/>
    <x v="2"/>
    <n v="1400000"/>
    <n v="-122.438095"/>
    <x v="1"/>
    <d v="2015-09-11T00:00:00"/>
    <n v="1700000"/>
    <n v="1570"/>
    <x v="65"/>
    <x v="6"/>
    <n v="2"/>
  </r>
  <r>
    <n v="1055023"/>
    <n v="94115"/>
    <n v="3"/>
    <d v="2015-09-22T00:00:00"/>
    <d v="1899-12-30T09:45:35"/>
    <n v="37.785271000000002"/>
    <d v="2015-08-12T00:00:00"/>
    <s v="2015"/>
    <x v="0"/>
    <s v="2015Q3"/>
    <x v="2"/>
    <n v="2849000"/>
    <n v="-122.44528200000001"/>
    <x v="0"/>
    <d v="2015-09-21T00:00:00"/>
    <n v="3200000"/>
    <m/>
    <x v="65"/>
    <x v="6"/>
    <n v="3"/>
  </r>
  <r>
    <n v="1054015"/>
    <n v="94115"/>
    <n v="2"/>
    <d v="2015-11-27T00:00:00"/>
    <d v="1899-12-30T13:20:42"/>
    <n v="37.784996"/>
    <d v="2015-05-31T00:00:00"/>
    <s v="2015"/>
    <x v="0"/>
    <s v="2015Q2"/>
    <x v="1"/>
    <n v="1250000"/>
    <n v="-122.44409899999999"/>
    <x v="1"/>
    <d v="2015-09-22T00:00:00"/>
    <n v="1225000"/>
    <n v="1800"/>
    <x v="65"/>
    <x v="6"/>
    <n v="2"/>
  </r>
  <r>
    <n v="1054015"/>
    <n v="94115"/>
    <n v="2"/>
    <d v="2016-04-14T00:00:00"/>
    <d v="1899-12-30T14:01:09"/>
    <n v="37.784996"/>
    <d v="2015-05-15T00:00:00"/>
    <s v="2015"/>
    <x v="0"/>
    <s v="2015Q2"/>
    <x v="1"/>
    <n v="1250000"/>
    <n v="-122.44409899999999"/>
    <x v="1"/>
    <d v="2015-09-22T00:00:00"/>
    <n v="1250000"/>
    <n v="1800"/>
    <x v="65"/>
    <x v="6"/>
    <n v="2"/>
  </r>
  <r>
    <n v="1081019"/>
    <n v="94115"/>
    <n v="2"/>
    <d v="2015-09-28T00:00:00"/>
    <d v="1899-12-30T19:37:52"/>
    <n v="37.783005000000003"/>
    <d v="2015-05-30T00:00:00"/>
    <s v="2015"/>
    <x v="0"/>
    <s v="2015Q2"/>
    <x v="1"/>
    <n v="849000"/>
    <n v="-122.444115"/>
    <x v="0"/>
    <d v="2015-09-28T00:00:00"/>
    <n v="935000"/>
    <n v="1444"/>
    <x v="65"/>
    <x v="6"/>
    <n v="1"/>
  </r>
  <r>
    <n v="1053032"/>
    <n v="94115"/>
    <n v="2"/>
    <d v="2015-10-02T00:00:00"/>
    <d v="1899-12-30T10:46:34"/>
    <n v="37.785839000000003"/>
    <d v="2015-07-31T00:00:00"/>
    <s v="2015"/>
    <x v="0"/>
    <s v="2015Q3"/>
    <x v="2"/>
    <n v="899000"/>
    <n v="-122.44231600000001"/>
    <x v="1"/>
    <d v="2015-10-01T00:00:00"/>
    <n v="1150000"/>
    <n v="1105"/>
    <x v="65"/>
    <x v="6"/>
    <n v="2"/>
  </r>
  <r>
    <n v="652068"/>
    <n v="94115"/>
    <n v="0"/>
    <d v="2015-11-12T00:00:00"/>
    <d v="1899-12-30T08:12:03"/>
    <n v="37.788516000000001"/>
    <d v="2015-08-20T00:00:00"/>
    <s v="2015"/>
    <x v="0"/>
    <s v="2015Q3"/>
    <x v="2"/>
    <n v="429000"/>
    <n v="-122.431449"/>
    <x v="1"/>
    <d v="2015-10-02T00:00:00"/>
    <n v="410000"/>
    <n v="368"/>
    <x v="65"/>
    <x v="6"/>
    <n v="1"/>
  </r>
  <r>
    <n v="68888"/>
    <n v="94106"/>
    <n v="1"/>
    <d v="2016-01-07T00:00:00"/>
    <d v="1899-12-30T10:54:36"/>
    <n v="37.786360999999999"/>
    <d v="2015-09-01T00:00:00"/>
    <s v="2015"/>
    <x v="0"/>
    <s v="2015Q3"/>
    <x v="2"/>
    <n v="424000"/>
    <n v="-122.42583399999999"/>
    <x v="1"/>
    <d v="2015-10-06T00:00:00"/>
    <n v="435000"/>
    <n v="718"/>
    <x v="65"/>
    <x v="6"/>
    <n v="1"/>
  </r>
  <r>
    <n v="1055031"/>
    <n v="94115"/>
    <n v="4"/>
    <d v="2015-10-11T00:00:00"/>
    <d v="1899-12-30T18:15:47"/>
    <n v="37.784809000000003"/>
    <d v="2015-08-13T00:00:00"/>
    <s v="2015"/>
    <x v="0"/>
    <s v="2015Q3"/>
    <x v="2"/>
    <n v="1750000"/>
    <n v="-122.445297"/>
    <x v="1"/>
    <d v="2015-10-08T00:00:00"/>
    <n v="1850000"/>
    <n v="3400"/>
    <x v="65"/>
    <x v="6"/>
    <n v="2.5"/>
  </r>
  <r>
    <n v="1054034"/>
    <n v="94115"/>
    <n v="3"/>
    <d v="2015-10-08T00:00:00"/>
    <d v="1899-12-30T13:54:04"/>
    <n v="37.785488000000001"/>
    <d v="2015-09-07T00:00:00"/>
    <s v="2015"/>
    <x v="0"/>
    <s v="2015Q3"/>
    <x v="2"/>
    <n v="1945000"/>
    <n v="-122.443787"/>
    <x v="0"/>
    <d v="2015-10-08T00:00:00"/>
    <n v="2200000"/>
    <n v="1775"/>
    <x v="65"/>
    <x v="6"/>
    <n v="2"/>
  </r>
  <r>
    <n v="683069"/>
    <n v="94115"/>
    <n v="2"/>
    <d v="2015-10-09T00:00:00"/>
    <d v="1899-12-30T12:50:04"/>
    <n v="37.785648000000002"/>
    <d v="2015-10-07T00:00:00"/>
    <s v="2015"/>
    <x v="0"/>
    <s v="2015Q4"/>
    <x v="3"/>
    <n v="995000"/>
    <n v="-122.43446400000001"/>
    <x v="1"/>
    <d v="2015-10-09T00:00:00"/>
    <n v="1320000"/>
    <n v="1084"/>
    <x v="65"/>
    <x v="6"/>
    <n v="2"/>
  </r>
  <r>
    <n v="685099"/>
    <n v="94115"/>
    <n v="2"/>
    <d v="2015-10-09T00:00:00"/>
    <d v="1899-12-30T20:28:57"/>
    <n v="37.785679000000002"/>
    <d v="2015-09-11T00:00:00"/>
    <s v="2015"/>
    <x v="0"/>
    <s v="2015Q3"/>
    <x v="2"/>
    <n v="1295000"/>
    <n v="-122.43094600000001"/>
    <x v="1"/>
    <d v="2015-10-09T00:00:00"/>
    <n v="1600211"/>
    <n v="1328"/>
    <x v="65"/>
    <x v="6"/>
    <n v="2"/>
  </r>
  <r>
    <n v="1073015"/>
    <n v="94115"/>
    <n v="2"/>
    <d v="2015-10-14T00:00:00"/>
    <d v="1899-12-30T14:44:45"/>
    <n v="37.784275000000001"/>
    <d v="2015-08-01T00:00:00"/>
    <s v="2015"/>
    <x v="0"/>
    <s v="2015Q3"/>
    <x v="2"/>
    <n v="859000"/>
    <n v="-122.445724"/>
    <x v="0"/>
    <d v="2015-10-14T00:00:00"/>
    <n v="1000000"/>
    <n v="1145"/>
    <x v="65"/>
    <x v="6"/>
    <n v="1"/>
  </r>
  <r>
    <n v="662022"/>
    <n v="94115"/>
    <n v="3"/>
    <d v="2015-10-20T00:00:00"/>
    <d v="1899-12-30T10:09:39"/>
    <n v="37.787685000000003"/>
    <d v="2015-09-17T00:00:00"/>
    <s v="2015"/>
    <x v="0"/>
    <s v="2015Q3"/>
    <x v="2"/>
    <n v="1895000"/>
    <n v="-122.429947"/>
    <x v="0"/>
    <d v="2015-10-19T00:00:00"/>
    <n v="2300000"/>
    <n v="3024"/>
    <x v="65"/>
    <x v="6"/>
    <n v="3"/>
  </r>
  <r>
    <n v="688197"/>
    <n v="94109"/>
    <n v="2"/>
    <d v="2016-01-07T00:00:00"/>
    <d v="1899-12-30T11:00:00"/>
    <n v="37.786361999999997"/>
    <d v="2015-09-01T00:00:00"/>
    <s v="2015"/>
    <x v="0"/>
    <s v="2015Q3"/>
    <x v="2"/>
    <n v="685000"/>
    <n v="-122.42583500000001"/>
    <x v="1"/>
    <d v="2015-10-20T00:00:00"/>
    <n v="665000"/>
    <n v="1067"/>
    <x v="65"/>
    <x v="6"/>
    <n v="1.5"/>
  </r>
  <r>
    <n v="1054002"/>
    <n v="94115"/>
    <n v="5"/>
    <d v="2015-10-23T00:00:00"/>
    <d v="1899-12-30T15:01:51"/>
    <n v="37.785103999999997"/>
    <d v="2015-09-11T00:00:00"/>
    <s v="2015"/>
    <x v="0"/>
    <s v="2015Q3"/>
    <x v="2"/>
    <n v="2850000"/>
    <n v="-122.44329399999999"/>
    <x v="0"/>
    <d v="2015-10-23T00:00:00"/>
    <n v="3500000"/>
    <n v="3528"/>
    <x v="65"/>
    <x v="6"/>
    <n v="4"/>
  </r>
  <r>
    <n v="678115"/>
    <n v="94115"/>
    <n v="2"/>
    <d v="2015-11-02T00:00:00"/>
    <d v="1899-12-30T10:52:31"/>
    <n v="37.786254999999997"/>
    <d v="2015-09-08T00:00:00"/>
    <s v="2015"/>
    <x v="0"/>
    <s v="2015Q3"/>
    <x v="2"/>
    <n v="1095000"/>
    <n v="-122.43364699999999"/>
    <x v="1"/>
    <d v="2015-11-02T00:00:00"/>
    <n v="1125000"/>
    <n v="1129"/>
    <x v="65"/>
    <x v="6"/>
    <n v="2"/>
  </r>
  <r>
    <n v="679066"/>
    <n v="94115"/>
    <n v="3"/>
    <d v="2015-11-04T00:00:00"/>
    <d v="1899-12-30T10:49:24"/>
    <n v="37.786709999999999"/>
    <d v="2015-09-01T00:00:00"/>
    <s v="2015"/>
    <x v="0"/>
    <s v="2015Q3"/>
    <x v="2"/>
    <n v="1795000"/>
    <n v="-122.435622"/>
    <x v="1"/>
    <d v="2015-11-04T00:00:00"/>
    <n v="2410000"/>
    <n v="2082"/>
    <x v="65"/>
    <x v="6"/>
    <n v="3.5"/>
  </r>
  <r>
    <n v="656039"/>
    <n v="94115"/>
    <n v="2"/>
    <d v="2015-11-11T00:00:00"/>
    <d v="1899-12-30T11:02:59"/>
    <n v="37.788049000000001"/>
    <d v="2015-08-17T00:00:00"/>
    <s v="2015"/>
    <x v="0"/>
    <s v="2015Q3"/>
    <x v="2"/>
    <n v="1395000"/>
    <n v="-122.438655"/>
    <x v="1"/>
    <d v="2015-11-10T00:00:00"/>
    <n v="1461100"/>
    <n v="1386"/>
    <x v="65"/>
    <x v="6"/>
    <n v="2"/>
  </r>
  <r>
    <n v="688030"/>
    <n v="94109"/>
    <n v="6"/>
    <d v="2015-11-16T00:00:00"/>
    <d v="1899-12-30T15:18:08"/>
    <n v="37.786659"/>
    <d v="2015-01-18T00:00:00"/>
    <s v="2015"/>
    <x v="0"/>
    <s v="2015Q1"/>
    <x v="0"/>
    <n v="5530000"/>
    <n v="-122.426483"/>
    <x v="0"/>
    <d v="2015-11-12T00:00:00"/>
    <n v="5530000"/>
    <m/>
    <x v="65"/>
    <x v="6"/>
    <n v="7.5"/>
  </r>
  <r>
    <n v="688175"/>
    <n v="94109"/>
    <n v="0"/>
    <d v="2017-08-29T00:00:00"/>
    <d v="1899-12-30T14:29:50"/>
    <n v="37.786361999999997"/>
    <d v="2015-10-06T00:00:00"/>
    <s v="2015"/>
    <x v="0"/>
    <s v="2015Q4"/>
    <x v="3"/>
    <n v="180000"/>
    <n v="-122.42583500000001"/>
    <x v="1"/>
    <d v="2015-11-16T00:00:00"/>
    <n v="170000"/>
    <n v="544"/>
    <x v="65"/>
    <x v="6"/>
    <n v="1"/>
  </r>
  <r>
    <n v="657029"/>
    <n v="94115"/>
    <n v="3"/>
    <d v="2015-11-16T00:00:00"/>
    <d v="1899-12-30T09:53:26"/>
    <n v="37.786788999999999"/>
    <d v="2015-08-25T00:00:00"/>
    <s v="2015"/>
    <x v="0"/>
    <s v="2015Q3"/>
    <x v="2"/>
    <n v="1895000"/>
    <n v="-122.43753100000001"/>
    <x v="1"/>
    <d v="2015-11-16T00:00:00"/>
    <n v="2000000"/>
    <n v="1806"/>
    <x v="65"/>
    <x v="6"/>
    <n v="2.5"/>
  </r>
  <r>
    <n v="688191"/>
    <n v="94109"/>
    <n v="1"/>
    <d v="2016-01-12T00:00:00"/>
    <d v="1899-12-30T09:04:03"/>
    <n v="37.786361999999997"/>
    <d v="2015-09-29T00:00:00"/>
    <s v="2015"/>
    <x v="0"/>
    <s v="2015Q3"/>
    <x v="2"/>
    <n v="399000"/>
    <n v="-122.42583500000001"/>
    <x v="1"/>
    <d v="2015-11-24T00:00:00"/>
    <n v="399000"/>
    <n v="583"/>
    <x v="65"/>
    <x v="6"/>
    <n v="1"/>
  </r>
  <r>
    <n v="662046"/>
    <n v="94115"/>
    <n v="1"/>
    <d v="2015-12-02T00:00:00"/>
    <d v="1899-12-30T08:03:12"/>
    <n v="37.788218999999998"/>
    <d v="2015-10-05T00:00:00"/>
    <s v="2015"/>
    <x v="0"/>
    <s v="2015Q4"/>
    <x v="3"/>
    <n v="699000"/>
    <n v="-122.42929100000001"/>
    <x v="1"/>
    <d v="2015-12-01T00:00:00"/>
    <n v="795000"/>
    <n v="708"/>
    <x v="65"/>
    <x v="6"/>
    <n v="1"/>
  </r>
  <r>
    <n v="380651"/>
    <n v="94115"/>
    <n v="2"/>
    <d v="2015-12-10T00:00:00"/>
    <d v="1899-12-30T07:38:57"/>
    <n v="37.788905999999997"/>
    <d v="2015-09-17T00:00:00"/>
    <s v="2015"/>
    <x v="0"/>
    <s v="2015Q3"/>
    <x v="2"/>
    <n v="875000"/>
    <n v="-122.42907700000001"/>
    <x v="1"/>
    <d v="2015-12-09T00:00:00"/>
    <n v="850000"/>
    <n v="878"/>
    <x v="65"/>
    <x v="6"/>
    <n v="1"/>
  </r>
  <r>
    <n v="380651"/>
    <n v="94115"/>
    <n v="2"/>
    <d v="2015-12-10T00:00:00"/>
    <d v="1899-12-30T07:41:04"/>
    <n v="37.788905999999997"/>
    <d v="2015-09-17T00:00:00"/>
    <s v="2015"/>
    <x v="0"/>
    <s v="2015Q3"/>
    <x v="2"/>
    <n v="925000"/>
    <n v="-122.42907700000001"/>
    <x v="1"/>
    <d v="2015-12-09T00:00:00"/>
    <n v="895000"/>
    <n v="935"/>
    <x v="65"/>
    <x v="6"/>
    <n v="1"/>
  </r>
  <r>
    <n v="688216"/>
    <n v="94109"/>
    <n v="2"/>
    <d v="2015-12-29T00:00:00"/>
    <d v="1899-12-30T09:27:06"/>
    <n v="37.786732000000001"/>
    <d v="2015-07-30T00:00:00"/>
    <s v="2015"/>
    <x v="0"/>
    <s v="2015Q3"/>
    <x v="2"/>
    <n v="1095000"/>
    <n v="-122.42591899999999"/>
    <x v="1"/>
    <d v="2015-12-11T00:00:00"/>
    <n v="1095000"/>
    <n v="1098"/>
    <x v="65"/>
    <x v="6"/>
    <n v="2"/>
  </r>
  <r>
    <n v="1081063"/>
    <n v="94115"/>
    <n v="2"/>
    <d v="2015-12-18T00:00:00"/>
    <d v="1899-12-30T23:43:49"/>
    <n v="37.783217999999998"/>
    <d v="2015-10-18T00:00:00"/>
    <s v="2015"/>
    <x v="0"/>
    <s v="2015Q4"/>
    <x v="3"/>
    <n v="879000"/>
    <n v="-122.44422900000001"/>
    <x v="1"/>
    <d v="2015-12-17T00:00:00"/>
    <n v="945000"/>
    <n v="1300"/>
    <x v="65"/>
    <x v="6"/>
    <n v="1.5"/>
  </r>
  <r>
    <n v="321053"/>
    <n v="94115"/>
    <n v="2"/>
    <d v="2015-12-22T00:00:00"/>
    <d v="1899-12-30T10:16:54"/>
    <n v="37.785832999999997"/>
    <d v="2015-09-25T00:00:00"/>
    <s v="2015"/>
    <x v="0"/>
    <s v="2015Q3"/>
    <x v="2"/>
    <n v="998000"/>
    <n v="-122.442369"/>
    <x v="1"/>
    <d v="2015-12-18T00:00:00"/>
    <n v="1035000"/>
    <n v="1105"/>
    <x v="65"/>
    <x v="6"/>
    <n v="2"/>
  </r>
  <r>
    <n v="678129"/>
    <n v="94115"/>
    <n v="2"/>
    <d v="2015-12-22T00:00:00"/>
    <d v="1899-12-30T14:29:51"/>
    <n v="37.786572"/>
    <d v="2015-09-09T00:00:00"/>
    <s v="2015"/>
    <x v="0"/>
    <s v="2015Q3"/>
    <x v="2"/>
    <n v="1349000"/>
    <n v="-122.434715"/>
    <x v="1"/>
    <d v="2015-12-22T00:00:00"/>
    <n v="1350000"/>
    <n v="1332"/>
    <x v="65"/>
    <x v="6"/>
    <n v="2.5"/>
  </r>
  <r>
    <n v="662006"/>
    <n v="94115"/>
    <n v="5"/>
    <d v="2016-01-11T00:00:00"/>
    <d v="1899-12-30T14:04:09"/>
    <n v="37.788071000000002"/>
    <d v="2015-11-02T00:00:00"/>
    <s v="2015"/>
    <x v="0"/>
    <s v="2015Q4"/>
    <x v="3"/>
    <n v="5295000"/>
    <n v="-122.42897000000001"/>
    <x v="0"/>
    <d v="2016-01-08T00:00:00"/>
    <n v="5500000"/>
    <n v="4400"/>
    <x v="65"/>
    <x v="6"/>
    <n v="4.5"/>
  </r>
  <r>
    <n v="662053"/>
    <n v="94115"/>
    <n v="3"/>
    <d v="2016-02-02T00:00:00"/>
    <d v="1899-12-30T17:00:19"/>
    <n v="37.788035999999998"/>
    <d v="2015-10-15T00:00:00"/>
    <s v="2015"/>
    <x v="0"/>
    <s v="2015Q4"/>
    <x v="3"/>
    <n v="1195000"/>
    <n v="-122.43002300000001"/>
    <x v="1"/>
    <d v="2016-02-02T00:00:00"/>
    <n v="1250000"/>
    <m/>
    <x v="65"/>
    <x v="6"/>
    <n v="1"/>
  </r>
  <r>
    <n v="652074"/>
    <n v="94115"/>
    <n v="4"/>
    <d v="2016-02-09T00:00:00"/>
    <d v="1899-12-30T19:45:20"/>
    <n v="37.788913999999998"/>
    <d v="2015-09-10T00:00:00"/>
    <s v="2015"/>
    <x v="0"/>
    <s v="2015Q3"/>
    <x v="2"/>
    <n v="2595000"/>
    <n v="-122.430733"/>
    <x v="1"/>
    <d v="2016-02-05T00:00:00"/>
    <n v="2800000"/>
    <n v="2850"/>
    <x v="65"/>
    <x v="6"/>
    <n v="4"/>
  </r>
  <r>
    <n v="685059"/>
    <n v="94115"/>
    <n v="1"/>
    <d v="2016-02-19T00:00:00"/>
    <d v="1899-12-30T16:49:03"/>
    <n v="37.785677999999997"/>
    <d v="2016-01-20T00:00:00"/>
    <s v="2016"/>
    <x v="1"/>
    <s v="2016Q1"/>
    <x v="4"/>
    <n v="875000"/>
    <n v="-122.43094600000001"/>
    <x v="1"/>
    <d v="2016-02-12T00:00:00"/>
    <n v="900000"/>
    <n v="859"/>
    <x v="65"/>
    <x v="6"/>
    <n v="1"/>
  </r>
  <r>
    <n v="68848"/>
    <n v="94109"/>
    <n v="1"/>
    <d v="2016-02-19T00:00:00"/>
    <d v="1899-12-30T14:42:29"/>
    <n v="37.786361999999997"/>
    <d v="2015-11-11T00:00:00"/>
    <s v="2015"/>
    <x v="0"/>
    <s v="2015Q4"/>
    <x v="3"/>
    <n v="250000"/>
    <n v="-122.42583500000001"/>
    <x v="1"/>
    <d v="2016-02-19T00:00:00"/>
    <n v="250000"/>
    <n v="533"/>
    <x v="65"/>
    <x v="6"/>
    <n v="1"/>
  </r>
  <r>
    <n v="1049077"/>
    <n v="94115"/>
    <n v="2"/>
    <d v="2016-11-02T00:00:00"/>
    <d v="1899-12-30T08:09:01"/>
    <n v="37.786343000000002"/>
    <d v="2016-01-06T00:00:00"/>
    <s v="2016"/>
    <x v="1"/>
    <s v="2016Q1"/>
    <x v="4"/>
    <n v="949000"/>
    <n v="-122.441025"/>
    <x v="1"/>
    <d v="2016-02-24T00:00:00"/>
    <n v="949000"/>
    <n v="810"/>
    <x v="65"/>
    <x v="6"/>
    <n v="1"/>
  </r>
  <r>
    <n v="686063"/>
    <n v="94115"/>
    <n v="2"/>
    <d v="2016-02-25T00:00:00"/>
    <d v="1899-12-30T15:47:57"/>
    <n v="37.786383999999998"/>
    <d v="2015-12-01T00:00:00"/>
    <s v="2015"/>
    <x v="0"/>
    <s v="2015Q4"/>
    <x v="3"/>
    <n v="1095000"/>
    <n v="-122.429061"/>
    <x v="1"/>
    <d v="2016-02-25T00:00:00"/>
    <n v="1195000"/>
    <n v="1334"/>
    <x v="65"/>
    <x v="6"/>
    <n v="1"/>
  </r>
  <r>
    <n v="681065"/>
    <n v="94115"/>
    <n v="3"/>
    <d v="2016-02-25T00:00:00"/>
    <d v="1899-12-30T16:24:24"/>
    <n v="37.785471000000001"/>
    <d v="2015-10-05T00:00:00"/>
    <s v="2015"/>
    <x v="0"/>
    <s v="2015Q4"/>
    <x v="3"/>
    <n v="1450000"/>
    <n v="-122.437747"/>
    <x v="1"/>
    <d v="2016-02-25T00:00:00"/>
    <n v="1390000"/>
    <n v="1506"/>
    <x v="65"/>
    <x v="6"/>
    <n v="2"/>
  </r>
  <r>
    <n v="683045"/>
    <n v="94115"/>
    <n v="2"/>
    <d v="2016-03-01T00:00:00"/>
    <d v="1899-12-30T13:11:20"/>
    <n v="37.785648000000002"/>
    <d v="2016-01-19T00:00:00"/>
    <s v="2016"/>
    <x v="1"/>
    <s v="2016Q1"/>
    <x v="4"/>
    <n v="995000"/>
    <n v="-122.43446400000001"/>
    <x v="1"/>
    <d v="2016-02-29T00:00:00"/>
    <n v="1275000"/>
    <n v="1088"/>
    <x v="65"/>
    <x v="6"/>
    <n v="2"/>
  </r>
  <r>
    <n v="652079"/>
    <n v="94115"/>
    <n v="3"/>
    <d v="2016-03-07T00:00:00"/>
    <d v="1899-12-30T13:53:29"/>
    <n v="37.788372000000003"/>
    <d v="2016-01-23T00:00:00"/>
    <s v="2016"/>
    <x v="1"/>
    <s v="2016Q1"/>
    <x v="4"/>
    <n v="1584000"/>
    <n v="-122.430689"/>
    <x v="1"/>
    <d v="2016-03-03T00:00:00"/>
    <n v="1650000"/>
    <n v="1520"/>
    <x v="65"/>
    <x v="6"/>
    <n v="2"/>
  </r>
  <r>
    <s v="0679020A"/>
    <n v="94115"/>
    <n v="4"/>
    <d v="2016-03-03T00:00:00"/>
    <d v="1899-12-30T17:14:31"/>
    <n v="37.786422999999999"/>
    <d v="2015-08-27T00:00:00"/>
    <s v="2015"/>
    <x v="0"/>
    <s v="2015Q3"/>
    <x v="2"/>
    <n v="2680000"/>
    <n v="-122.43650100000001"/>
    <x v="0"/>
    <d v="2016-03-03T00:00:00"/>
    <n v="2830000"/>
    <n v="2928"/>
    <x v="65"/>
    <x v="6"/>
    <n v="3.5"/>
  </r>
  <r>
    <n v="651058"/>
    <n v="94115"/>
    <n v="1"/>
    <d v="2016-03-22T00:00:00"/>
    <d v="1899-12-30T13:51:54"/>
    <n v="37.788609000000001"/>
    <d v="2016-01-08T00:00:00"/>
    <s v="2016"/>
    <x v="1"/>
    <s v="2016Q1"/>
    <x v="4"/>
    <n v="899000"/>
    <n v="-122.430244"/>
    <x v="1"/>
    <d v="2016-03-21T00:00:00"/>
    <n v="960000"/>
    <n v="1239"/>
    <x v="65"/>
    <x v="6"/>
    <n v="1"/>
  </r>
  <r>
    <n v="649051"/>
    <n v="94109"/>
    <n v="4"/>
    <d v="2016-03-31T00:00:00"/>
    <d v="1899-12-30T11:54:13"/>
    <n v="37.789206999999998"/>
    <d v="2016-03-04T00:00:00"/>
    <s v="2016"/>
    <x v="1"/>
    <s v="2016Q1"/>
    <x v="4"/>
    <n v="1995000"/>
    <n v="-122.426018"/>
    <x v="1"/>
    <d v="2016-03-29T00:00:00"/>
    <n v="2165000"/>
    <n v="2384"/>
    <x v="65"/>
    <x v="6"/>
    <n v="3.5"/>
  </r>
  <r>
    <n v="656048"/>
    <n v="94115"/>
    <n v="4"/>
    <d v="2016-04-07T00:00:00"/>
    <d v="1899-12-30T08:54:12"/>
    <n v="37.787635999999999"/>
    <d v="2016-02-22T00:00:00"/>
    <s v="2016"/>
    <x v="1"/>
    <s v="2016Q1"/>
    <x v="4"/>
    <n v="3195000"/>
    <n v="-122.438377"/>
    <x v="0"/>
    <d v="2016-04-06T00:00:00"/>
    <n v="3375000"/>
    <m/>
    <x v="65"/>
    <x v="6"/>
    <n v="3"/>
  </r>
  <r>
    <n v="68898"/>
    <n v="94109"/>
    <n v="1"/>
    <d v="2016-04-22T00:00:00"/>
    <d v="1899-12-30T13:17:28"/>
    <n v="37.786361999999997"/>
    <d v="2016-03-09T00:00:00"/>
    <s v="2016"/>
    <x v="1"/>
    <s v="2016Q1"/>
    <x v="4"/>
    <n v="250000"/>
    <n v="-122.42583500000001"/>
    <x v="1"/>
    <d v="2016-04-22T00:00:00"/>
    <n v="250000"/>
    <m/>
    <x v="65"/>
    <x v="6"/>
    <n v="1"/>
  </r>
  <r>
    <n v="1028058"/>
    <n v="94115"/>
    <n v="2"/>
    <d v="2016-04-22T00:00:00"/>
    <d v="1899-12-30T13:32:30"/>
    <n v="37.787472999999999"/>
    <d v="2016-01-22T00:00:00"/>
    <s v="2016"/>
    <x v="1"/>
    <s v="2016Q1"/>
    <x v="4"/>
    <n v="1699000"/>
    <n v="-122.440375"/>
    <x v="1"/>
    <d v="2016-04-22T00:00:00"/>
    <n v="1699000"/>
    <n v="1739"/>
    <x v="65"/>
    <x v="6"/>
    <n v="2"/>
  </r>
  <r>
    <n v="1074045"/>
    <n v="94115"/>
    <n v="2"/>
    <d v="2016-06-10T00:00:00"/>
    <d v="1899-12-30T15:15:40"/>
    <n v="37.784531000000001"/>
    <d v="2016-03-14T00:00:00"/>
    <s v="2016"/>
    <x v="1"/>
    <s v="2016Q1"/>
    <x v="4"/>
    <n v="899000"/>
    <n v="-122.44342"/>
    <x v="1"/>
    <d v="2016-05-12T00:00:00"/>
    <n v="894000"/>
    <n v="1020"/>
    <x v="65"/>
    <x v="6"/>
    <n v="1"/>
  </r>
  <r>
    <n v="1054063"/>
    <n v="94115"/>
    <n v="1"/>
    <d v="2016-05-13T00:00:00"/>
    <d v="1899-12-30T22:50:21"/>
    <n v="37.785355000000003"/>
    <d v="2016-03-02T00:00:00"/>
    <s v="2016"/>
    <x v="1"/>
    <s v="2016Q1"/>
    <x v="4"/>
    <n v="629000"/>
    <n v="-122.44472500000001"/>
    <x v="1"/>
    <d v="2016-05-13T00:00:00"/>
    <n v="750000"/>
    <m/>
    <x v="65"/>
    <x v="6"/>
    <n v="1"/>
  </r>
  <r>
    <n v="401076"/>
    <n v="94115"/>
    <n v="2"/>
    <d v="2016-05-20T00:00:00"/>
    <d v="1899-12-30T18:08:04"/>
    <n v="37.784382000000001"/>
    <d v="2016-01-30T00:00:00"/>
    <s v="2016"/>
    <x v="1"/>
    <s v="2016Q1"/>
    <x v="4"/>
    <n v="1258000"/>
    <n v="-122.441132"/>
    <x v="1"/>
    <d v="2016-05-20T00:00:00"/>
    <n v="1350000"/>
    <n v="1500"/>
    <x v="65"/>
    <x v="6"/>
    <n v="1"/>
  </r>
  <r>
    <n v="677084"/>
    <n v="94115"/>
    <n v="1"/>
    <d v="2016-05-29T00:00:00"/>
    <d v="1899-12-30T10:38:43"/>
    <n v="37.786591000000001"/>
    <d v="2016-02-18T00:00:00"/>
    <s v="2016"/>
    <x v="1"/>
    <s v="2016Q1"/>
    <x v="4"/>
    <n v="865000"/>
    <n v="-122.433075"/>
    <x v="1"/>
    <d v="2016-05-26T00:00:00"/>
    <n v="860000"/>
    <n v="827"/>
    <x v="65"/>
    <x v="6"/>
    <n v="1"/>
  </r>
  <r>
    <n v="661020"/>
    <n v="94115"/>
    <n v="3"/>
    <d v="2016-06-06T00:00:00"/>
    <d v="1899-12-30T14:11:14"/>
    <n v="37.788246000000001"/>
    <d v="2016-03-01T00:00:00"/>
    <s v="2016"/>
    <x v="1"/>
    <s v="2016Q1"/>
    <x v="4"/>
    <n v="1650000"/>
    <n v="-122.43096199999999"/>
    <x v="1"/>
    <d v="2016-06-02T00:00:00"/>
    <n v="1650000"/>
    <m/>
    <x v="65"/>
    <x v="6"/>
    <n v="2.5"/>
  </r>
  <r>
    <n v="649002"/>
    <n v="94109"/>
    <n v="4"/>
    <d v="2016-06-13T00:00:00"/>
    <d v="1899-12-30T13:37:33"/>
    <n v="37.789386999999998"/>
    <d v="2016-04-01T00:00:00"/>
    <s v="2016"/>
    <x v="1"/>
    <s v="2016Q2"/>
    <x v="5"/>
    <n v="3495000"/>
    <n v="-122.42581199999999"/>
    <x v="0"/>
    <d v="2016-06-13T00:00:00"/>
    <n v="3900000"/>
    <m/>
    <x v="65"/>
    <x v="6"/>
    <n v="3.5"/>
  </r>
  <r>
    <n v="660076"/>
    <n v="94115"/>
    <n v="3"/>
    <d v="2016-06-14T00:00:00"/>
    <d v="1899-12-30T15:44:16"/>
    <n v="37.787860000000002"/>
    <d v="2016-03-16T00:00:00"/>
    <s v="2016"/>
    <x v="1"/>
    <s v="2016Q1"/>
    <x v="4"/>
    <n v="1745000"/>
    <n v="-122.431989"/>
    <x v="1"/>
    <d v="2016-06-14T00:00:00"/>
    <n v="1764000"/>
    <m/>
    <x v="65"/>
    <x v="6"/>
    <n v="2"/>
  </r>
  <r>
    <n v="688175"/>
    <n v="94109"/>
    <n v="1"/>
    <d v="2016-06-20T00:00:00"/>
    <d v="1899-12-30T15:24:57"/>
    <n v="37.786361999999997"/>
    <d v="2016-04-22T00:00:00"/>
    <s v="2016"/>
    <x v="1"/>
    <s v="2016Q2"/>
    <x v="5"/>
    <n v="250000"/>
    <n v="-122.42583500000001"/>
    <x v="1"/>
    <d v="2016-06-17T00:00:00"/>
    <n v="260000"/>
    <n v="544"/>
    <x v="65"/>
    <x v="6"/>
    <n v="1"/>
  </r>
  <r>
    <n v="1031048"/>
    <n v="94115"/>
    <n v="2"/>
    <d v="2016-06-24T00:00:00"/>
    <d v="1899-12-30T11:37:14"/>
    <n v="37.787185999999998"/>
    <d v="2016-02-01T00:00:00"/>
    <s v="2016"/>
    <x v="1"/>
    <s v="2016Q1"/>
    <x v="4"/>
    <n v="1395000"/>
    <n v="-122.44562500000001"/>
    <x v="1"/>
    <d v="2016-06-24T00:00:00"/>
    <n v="1500108"/>
    <n v="1397"/>
    <x v="65"/>
    <x v="6"/>
    <n v="1.5"/>
  </r>
  <r>
    <n v="68878"/>
    <n v="94109"/>
    <n v="1"/>
    <d v="2016-07-26T00:00:00"/>
    <d v="1899-12-30T11:12:07"/>
    <n v="37.786361999999997"/>
    <d v="2016-04-27T00:00:00"/>
    <s v="2016"/>
    <x v="1"/>
    <s v="2016Q2"/>
    <x v="5"/>
    <n v="245000"/>
    <n v="-122.42583500000001"/>
    <x v="1"/>
    <d v="2016-06-27T00:00:00"/>
    <n v="245000"/>
    <n v="519"/>
    <x v="65"/>
    <x v="6"/>
    <n v="1"/>
  </r>
  <r>
    <n v="660077"/>
    <n v="94115"/>
    <n v="3"/>
    <d v="2016-06-28T00:00:00"/>
    <d v="1899-12-30T12:09:21"/>
    <n v="37.787866000000001"/>
    <d v="2016-03-01T00:00:00"/>
    <s v="2016"/>
    <x v="1"/>
    <s v="2016Q1"/>
    <x v="4"/>
    <n v="1949000"/>
    <n v="-122.43199"/>
    <x v="1"/>
    <d v="2016-06-28T00:00:00"/>
    <n v="1975000"/>
    <n v="1925"/>
    <x v="65"/>
    <x v="6"/>
    <n v="2"/>
  </r>
  <r>
    <n v="685097"/>
    <n v="94115"/>
    <n v="1"/>
    <d v="2016-06-30T00:00:00"/>
    <d v="1899-12-30T13:34:43"/>
    <n v="37.785679000000002"/>
    <d v="2016-06-09T00:00:00"/>
    <s v="2016"/>
    <x v="1"/>
    <s v="2016Q2"/>
    <x v="5"/>
    <n v="875000"/>
    <n v="-122.43094600000001"/>
    <x v="1"/>
    <d v="2016-06-30T00:00:00"/>
    <n v="940000"/>
    <n v="852"/>
    <x v="65"/>
    <x v="6"/>
    <n v="1"/>
  </r>
  <r>
    <s v="NEW OR UNDER CONSTRUCTION"/>
    <n v="94115"/>
    <n v="1"/>
    <d v="2016-07-05T00:00:00"/>
    <d v="1899-12-30T08:25:56"/>
    <n v="37.783603999999997"/>
    <d v="2016-05-12T00:00:00"/>
    <s v="2016"/>
    <x v="1"/>
    <s v="2016Q2"/>
    <x v="5"/>
    <n v="599000"/>
    <n v="-122.444812"/>
    <x v="1"/>
    <d v="2016-07-01T00:00:00"/>
    <n v="660000"/>
    <m/>
    <x v="65"/>
    <x v="6"/>
    <n v="1"/>
  </r>
  <r>
    <n v="1054029"/>
    <n v="94115"/>
    <n v="5"/>
    <d v="2016-07-12T00:00:00"/>
    <d v="1899-12-30T06:40:53"/>
    <n v="37.785350999999999"/>
    <d v="2015-12-09T00:00:00"/>
    <s v="2015"/>
    <x v="0"/>
    <s v="2015Q4"/>
    <x v="3"/>
    <n v="2099000"/>
    <n v="-122.444328"/>
    <x v="0"/>
    <d v="2016-07-12T00:00:00"/>
    <n v="2099000"/>
    <n v="2955"/>
    <x v="65"/>
    <x v="6"/>
    <n v="2.5"/>
  </r>
  <r>
    <s v="1054032A"/>
    <n v="94115"/>
    <n v="3"/>
    <d v="2016-07-19T00:00:00"/>
    <d v="1899-12-30T16:50:16"/>
    <n v="37.785400000000003"/>
    <d v="2016-06-03T00:00:00"/>
    <s v="2016"/>
    <x v="1"/>
    <s v="2016Q2"/>
    <x v="5"/>
    <n v="1550000"/>
    <n v="-122.443939"/>
    <x v="0"/>
    <d v="2016-07-19T00:00:00"/>
    <n v="1825000"/>
    <n v="1476"/>
    <x v="65"/>
    <x v="6"/>
    <n v="2"/>
  </r>
  <r>
    <n v="1076039"/>
    <n v="94115"/>
    <n v="2"/>
    <d v="2016-07-27T00:00:00"/>
    <d v="1899-12-30T19:42:52"/>
    <n v="37.784882000000003"/>
    <d v="2016-05-01T00:00:00"/>
    <s v="2016"/>
    <x v="1"/>
    <s v="2016Q2"/>
    <x v="5"/>
    <n v="885000"/>
    <n v="-122.44104799999999"/>
    <x v="1"/>
    <d v="2016-07-22T00:00:00"/>
    <n v="890000"/>
    <n v="900"/>
    <x v="65"/>
    <x v="6"/>
    <n v="1"/>
  </r>
  <r>
    <n v="68869"/>
    <n v="94109"/>
    <n v="1"/>
    <d v="2016-07-26T00:00:00"/>
    <d v="1899-12-30T11:14:52"/>
    <n v="37.786361999999997"/>
    <d v="2016-06-16T00:00:00"/>
    <s v="2016"/>
    <x v="1"/>
    <s v="2016Q2"/>
    <x v="5"/>
    <n v="320000"/>
    <n v="-122.42583500000001"/>
    <x v="1"/>
    <d v="2016-07-26T00:00:00"/>
    <n v="320000"/>
    <n v="715"/>
    <x v="65"/>
    <x v="6"/>
    <n v="1"/>
  </r>
  <r>
    <n v="661020"/>
    <n v="94115"/>
    <n v="2"/>
    <d v="2016-08-01T00:00:00"/>
    <d v="1899-12-30T12:16:20"/>
    <n v="37.787990999999998"/>
    <d v="2016-06-11T00:00:00"/>
    <s v="2016"/>
    <x v="1"/>
    <s v="2016Q2"/>
    <x v="5"/>
    <n v="849000"/>
    <n v="-122.431496"/>
    <x v="1"/>
    <d v="2016-07-27T00:00:00"/>
    <n v="850000"/>
    <m/>
    <x v="65"/>
    <x v="6"/>
    <n v="2"/>
  </r>
  <r>
    <n v="1049067"/>
    <n v="94115"/>
    <n v="1"/>
    <d v="2016-08-01T00:00:00"/>
    <d v="1899-12-30T11:27:45"/>
    <n v="37.786186000000001"/>
    <d v="2016-06-12T00:00:00"/>
    <s v="2016"/>
    <x v="1"/>
    <s v="2016Q2"/>
    <x v="5"/>
    <n v="695000"/>
    <n v="-122.441597"/>
    <x v="1"/>
    <d v="2016-07-29T00:00:00"/>
    <n v="765000"/>
    <n v="760"/>
    <x v="65"/>
    <x v="6"/>
    <n v="1"/>
  </r>
  <r>
    <n v="683074"/>
    <n v="94115"/>
    <n v="2"/>
    <d v="2016-07-29T00:00:00"/>
    <d v="1899-12-30T22:30:44"/>
    <n v="37.785648000000002"/>
    <d v="2016-06-08T00:00:00"/>
    <s v="2016"/>
    <x v="1"/>
    <s v="2016Q2"/>
    <x v="5"/>
    <n v="949000"/>
    <n v="-122.43446400000001"/>
    <x v="1"/>
    <d v="2016-07-29T00:00:00"/>
    <n v="1275000"/>
    <n v="1035"/>
    <x v="65"/>
    <x v="6"/>
    <n v="2"/>
  </r>
  <r>
    <n v="1048007"/>
    <n v="94115"/>
    <n v="3"/>
    <d v="2016-08-04T00:00:00"/>
    <d v="1899-12-30T09:59:43"/>
    <n v="37.786323000000003"/>
    <d v="2016-05-24T00:00:00"/>
    <s v="2016"/>
    <x v="1"/>
    <s v="2016Q2"/>
    <x v="5"/>
    <n v="4000000"/>
    <n v="-122.442138"/>
    <x v="0"/>
    <d v="2016-08-04T00:00:00"/>
    <n v="4000000"/>
    <n v="2985"/>
    <x v="65"/>
    <x v="6"/>
    <n v="3.5"/>
  </r>
  <r>
    <n v="68849"/>
    <n v="94109"/>
    <n v="1"/>
    <d v="2016-08-10T00:00:00"/>
    <d v="1899-12-30T11:38:28"/>
    <n v="37.786361999999997"/>
    <d v="2016-04-28T00:00:00"/>
    <s v="2016"/>
    <x v="1"/>
    <s v="2016Q2"/>
    <x v="5"/>
    <n v="329000"/>
    <n v="-122.42583500000001"/>
    <x v="1"/>
    <d v="2016-08-08T00:00:00"/>
    <n v="320000"/>
    <n v="583"/>
    <x v="65"/>
    <x v="6"/>
    <n v="1"/>
  </r>
  <r>
    <n v="663057"/>
    <n v="94109"/>
    <n v="1"/>
    <d v="2016-08-15T00:00:00"/>
    <d v="1899-12-30T12:11:23"/>
    <n v="37.787807000000001"/>
    <d v="2016-07-07T00:00:00"/>
    <s v="2016"/>
    <x v="1"/>
    <s v="2016Q3"/>
    <x v="6"/>
    <n v="749000"/>
    <n v="-122.428291"/>
    <x v="1"/>
    <d v="2016-08-08T00:00:00"/>
    <n v="688000"/>
    <n v="934"/>
    <x v="65"/>
    <x v="6"/>
    <n v="1"/>
  </r>
  <r>
    <n v="1073027"/>
    <n v="94115"/>
    <n v="1"/>
    <d v="2016-08-16T00:00:00"/>
    <d v="1899-12-30T16:01:05"/>
    <n v="37.783794"/>
    <d v="2016-06-10T00:00:00"/>
    <s v="2016"/>
    <x v="1"/>
    <s v="2016Q2"/>
    <x v="5"/>
    <n v="695000"/>
    <n v="-122.44555699999999"/>
    <x v="1"/>
    <d v="2016-08-15T00:00:00"/>
    <n v="710000"/>
    <n v="845"/>
    <x v="65"/>
    <x v="6"/>
    <n v="1"/>
  </r>
  <r>
    <n v="657034"/>
    <n v="94115"/>
    <n v="2"/>
    <d v="2016-08-23T00:00:00"/>
    <d v="1899-12-30T10:41:29"/>
    <n v="37.786777000000001"/>
    <d v="2016-07-02T00:00:00"/>
    <s v="2016"/>
    <x v="1"/>
    <s v="2016Q3"/>
    <x v="6"/>
    <n v="1450000"/>
    <n v="-122.437622"/>
    <x v="1"/>
    <d v="2016-08-17T00:00:00"/>
    <n v="1450000"/>
    <n v="1446"/>
    <x v="65"/>
    <x v="6"/>
    <n v="2"/>
  </r>
  <r>
    <n v="677047"/>
    <n v="94115"/>
    <n v="2"/>
    <d v="2016-08-17T00:00:00"/>
    <d v="1899-12-30T12:51:24"/>
    <n v="37.786721999999997"/>
    <d v="2016-05-30T00:00:00"/>
    <s v="2016"/>
    <x v="1"/>
    <s v="2016Q2"/>
    <x v="5"/>
    <n v="1695000"/>
    <n v="-122.43223399999999"/>
    <x v="0"/>
    <d v="2016-08-17T00:00:00"/>
    <n v="1600000"/>
    <n v="1365"/>
    <x v="65"/>
    <x v="6"/>
    <n v="1.5"/>
  </r>
  <r>
    <n v="662004"/>
    <n v="94115"/>
    <n v="3"/>
    <d v="2016-08-18T00:00:00"/>
    <d v="1899-12-30T11:55:42"/>
    <n v="37.788218999999998"/>
    <d v="2016-08-17T00:00:00"/>
    <s v="2016"/>
    <x v="1"/>
    <s v="2016Q3"/>
    <x v="6"/>
    <n v="3295000"/>
    <n v="-122.428909"/>
    <x v="0"/>
    <d v="2016-08-18T00:00:00"/>
    <n v="3250000"/>
    <n v="2850"/>
    <x v="65"/>
    <x v="6"/>
    <n v="2"/>
  </r>
  <r>
    <n v="648123"/>
    <n v="94109"/>
    <n v="0"/>
    <d v="2016-08-22T00:00:00"/>
    <d v="1899-12-30T17:06:05"/>
    <n v="37.789307000000001"/>
    <d v="2016-04-30T00:00:00"/>
    <s v="2016"/>
    <x v="1"/>
    <s v="2016Q2"/>
    <x v="5"/>
    <n v="450000"/>
    <n v="-122.425224"/>
    <x v="1"/>
    <d v="2016-08-22T00:00:00"/>
    <n v="450000"/>
    <n v="258"/>
    <x v="65"/>
    <x v="6"/>
    <n v="1"/>
  </r>
  <r>
    <n v="1076052"/>
    <n v="94115"/>
    <n v="2"/>
    <d v="2016-08-22T00:00:00"/>
    <d v="1899-12-30T14:13:23"/>
    <n v="37.784519000000003"/>
    <d v="2016-03-19T00:00:00"/>
    <s v="2016"/>
    <x v="1"/>
    <s v="2016Q1"/>
    <x v="4"/>
    <n v="899000"/>
    <n v="-122.441379"/>
    <x v="1"/>
    <d v="2016-08-22T00:00:00"/>
    <n v="950500"/>
    <n v="1332"/>
    <x v="65"/>
    <x v="6"/>
    <n v="1.5"/>
  </r>
  <r>
    <n v="688180"/>
    <n v="94109"/>
    <n v="2"/>
    <d v="2016-09-07T00:00:00"/>
    <d v="1899-12-30T12:38:19"/>
    <n v="37.786361999999997"/>
    <d v="2016-06-20T00:00:00"/>
    <s v="2016"/>
    <x v="1"/>
    <s v="2016Q2"/>
    <x v="5"/>
    <n v="709000"/>
    <n v="-122.42583500000001"/>
    <x v="1"/>
    <d v="2016-08-29T00:00:00"/>
    <n v="675000"/>
    <n v="1094"/>
    <x v="65"/>
    <x v="6"/>
    <n v="2"/>
  </r>
  <r>
    <s v="NEW OR UNDER CONSTRUCTION"/>
    <n v="94115"/>
    <n v="2"/>
    <d v="2017-04-03T00:00:00"/>
    <d v="1899-12-30T14:02:30"/>
    <n v="37.785820000000001"/>
    <d v="2016-02-12T00:00:00"/>
    <s v="2016"/>
    <x v="1"/>
    <s v="2016Q1"/>
    <x v="4"/>
    <n v="1279200"/>
    <n v="-122.44077299999999"/>
    <x v="1"/>
    <d v="2016-08-31T00:00:00"/>
    <n v="1272200"/>
    <n v="971"/>
    <x v="65"/>
    <x v="6"/>
    <n v="2"/>
  </r>
  <r>
    <n v="650010"/>
    <n v="94109"/>
    <n v="3"/>
    <d v="2016-09-19T00:00:00"/>
    <d v="1899-12-30T19:01:22"/>
    <n v="37.788918000000002"/>
    <d v="2016-06-14T00:00:00"/>
    <s v="2016"/>
    <x v="1"/>
    <s v="2016Q2"/>
    <x v="5"/>
    <n v="3495000"/>
    <n v="-122.428299"/>
    <x v="0"/>
    <d v="2016-09-15T00:00:00"/>
    <n v="3370000"/>
    <n v="2576"/>
    <x v="65"/>
    <x v="6"/>
    <n v="2.5"/>
  </r>
  <r>
    <n v="688154"/>
    <n v="94109"/>
    <n v="1"/>
    <d v="2016-09-26T00:00:00"/>
    <d v="1899-12-30T11:23:31"/>
    <n v="37.786361999999997"/>
    <d v="2016-08-03T00:00:00"/>
    <s v="2016"/>
    <x v="1"/>
    <s v="2016Q3"/>
    <x v="6"/>
    <n v="455000"/>
    <n v="-122.42583500000001"/>
    <x v="1"/>
    <d v="2016-09-21T00:00:00"/>
    <n v="530000"/>
    <n v="724"/>
    <x v="65"/>
    <x v="6"/>
    <n v="2"/>
  </r>
  <r>
    <n v="68859"/>
    <n v="94109"/>
    <n v="1"/>
    <d v="2016-09-26T00:00:00"/>
    <d v="1899-12-30T11:25:59"/>
    <n v="37.786361999999997"/>
    <d v="2016-08-01T00:00:00"/>
    <s v="2016"/>
    <x v="1"/>
    <s v="2016Q3"/>
    <x v="6"/>
    <n v="299000"/>
    <n v="-122.42583500000001"/>
    <x v="1"/>
    <d v="2016-09-23T00:00:00"/>
    <n v="318000"/>
    <n v="540"/>
    <x v="65"/>
    <x v="6"/>
    <n v="1"/>
  </r>
  <r>
    <n v="1027025"/>
    <n v="94115"/>
    <n v="2"/>
    <d v="2016-09-27T00:00:00"/>
    <d v="1899-12-30T14:50:39"/>
    <n v="37.787460000000003"/>
    <d v="2016-08-11T00:00:00"/>
    <s v="2016"/>
    <x v="1"/>
    <s v="2016Q3"/>
    <x v="6"/>
    <n v="748000"/>
    <n v="-122.439758"/>
    <x v="1"/>
    <d v="2016-09-27T00:00:00"/>
    <n v="838000"/>
    <n v="818"/>
    <x v="65"/>
    <x v="6"/>
    <n v="1"/>
  </r>
  <r>
    <n v="1054015"/>
    <n v="94115"/>
    <n v="2"/>
    <d v="2016-09-29T00:00:00"/>
    <d v="1899-12-30T08:38:15"/>
    <n v="37.784996"/>
    <d v="2016-06-17T00:00:00"/>
    <s v="2016"/>
    <x v="1"/>
    <s v="2016Q2"/>
    <x v="5"/>
    <n v="1425000"/>
    <n v="-122.44409899999999"/>
    <x v="1"/>
    <d v="2016-09-28T00:00:00"/>
    <n v="1420000"/>
    <m/>
    <x v="65"/>
    <x v="6"/>
    <n v="2"/>
  </r>
  <r>
    <n v="1049055"/>
    <n v="94115"/>
    <n v="3"/>
    <d v="2016-10-06T00:00:00"/>
    <d v="1899-12-30T16:18:30"/>
    <n v="37.786720000000003"/>
    <d v="2016-07-14T00:00:00"/>
    <s v="2016"/>
    <x v="1"/>
    <s v="2016Q3"/>
    <x v="6"/>
    <n v="1497000"/>
    <n v="-122.44105500000001"/>
    <x v="1"/>
    <d v="2016-09-30T00:00:00"/>
    <n v="1435000"/>
    <n v="1777"/>
    <x v="65"/>
    <x v="6"/>
    <n v="1.5"/>
  </r>
  <r>
    <s v="0653001A"/>
    <n v="94115"/>
    <n v="3"/>
    <d v="2016-10-21T00:00:00"/>
    <d v="1899-12-30T08:28:43"/>
    <n v="37.788753999999997"/>
    <d v="2016-09-01T00:00:00"/>
    <s v="2016"/>
    <x v="1"/>
    <s v="2016Q3"/>
    <x v="6"/>
    <n v="2750000"/>
    <n v="-122.432388"/>
    <x v="0"/>
    <d v="2016-10-11T00:00:00"/>
    <n v="3000000"/>
    <n v="2363"/>
    <x v="65"/>
    <x v="6"/>
    <n v="3"/>
  </r>
  <r>
    <n v="662007"/>
    <n v="94115"/>
    <n v="0"/>
    <d v="2016-10-24T00:00:00"/>
    <d v="1899-12-30T15:37:11"/>
    <n v="37.787953999999999"/>
    <d v="2016-10-20T00:00:00"/>
    <s v="2016"/>
    <x v="1"/>
    <s v="2016Q4"/>
    <x v="7"/>
    <n v="900000"/>
    <n v="-122.428647"/>
    <x v="1"/>
    <d v="2016-10-21T00:00:00"/>
    <n v="900000"/>
    <m/>
    <x v="65"/>
    <x v="6"/>
    <n v="3"/>
  </r>
  <r>
    <n v="662007"/>
    <n v="94115"/>
    <n v="2"/>
    <d v="2016-10-24T00:00:00"/>
    <d v="1899-12-30T15:34:39"/>
    <n v="37.788006000000003"/>
    <d v="2016-10-21T00:00:00"/>
    <s v="2016"/>
    <x v="1"/>
    <s v="2016Q4"/>
    <x v="7"/>
    <n v="900000"/>
    <n v="-122.428955"/>
    <x v="1"/>
    <d v="2016-10-21T00:00:00"/>
    <n v="900000"/>
    <m/>
    <x v="65"/>
    <x v="6"/>
    <n v="3"/>
  </r>
  <r>
    <n v="651033"/>
    <n v="94115"/>
    <n v="1"/>
    <d v="2016-10-24T00:00:00"/>
    <d v="1899-12-30T15:01:00"/>
    <n v="37.788719"/>
    <d v="2016-09-05T00:00:00"/>
    <s v="2016"/>
    <x v="1"/>
    <s v="2016Q3"/>
    <x v="6"/>
    <n v="849000"/>
    <n v="-122.429039"/>
    <x v="1"/>
    <d v="2016-10-24T00:00:00"/>
    <n v="870000"/>
    <n v="795"/>
    <x v="65"/>
    <x v="6"/>
    <n v="1"/>
  </r>
  <r>
    <n v="1048006"/>
    <n v="94115"/>
    <n v="4"/>
    <d v="2016-10-26T00:00:00"/>
    <d v="1899-12-30T15:20:57"/>
    <n v="37.786391999999999"/>
    <d v="2016-09-19T00:00:00"/>
    <s v="2016"/>
    <x v="1"/>
    <s v="2016Q3"/>
    <x v="6"/>
    <n v="4750000"/>
    <n v="-122.442154"/>
    <x v="0"/>
    <d v="2016-10-26T00:00:00"/>
    <n v="4675000"/>
    <n v="3755"/>
    <x v="65"/>
    <x v="6"/>
    <n v="3.5"/>
  </r>
  <r>
    <n v="660066"/>
    <n v="94115"/>
    <n v="3"/>
    <d v="2016-10-27T00:00:00"/>
    <d v="1899-12-30T15:17:05"/>
    <n v="37.787663000000002"/>
    <d v="2016-09-09T00:00:00"/>
    <s v="2016"/>
    <x v="1"/>
    <s v="2016Q3"/>
    <x v="6"/>
    <n v="3250000"/>
    <n v="-122.432877"/>
    <x v="0"/>
    <d v="2016-10-27T00:00:00"/>
    <n v="3100000"/>
    <n v="2689"/>
    <x v="65"/>
    <x v="6"/>
    <n v="3.5"/>
  </r>
  <r>
    <n v="688187"/>
    <n v="94109"/>
    <n v="1"/>
    <d v="2016-11-02T00:00:00"/>
    <d v="1899-12-30T11:55:09"/>
    <n v="37.786361999999997"/>
    <d v="2016-09-08T00:00:00"/>
    <s v="2016"/>
    <x v="1"/>
    <s v="2016Q3"/>
    <x v="6"/>
    <n v="399000"/>
    <n v="-122.42583500000001"/>
    <x v="1"/>
    <d v="2016-10-28T00:00:00"/>
    <n v="400000"/>
    <n v="540"/>
    <x v="65"/>
    <x v="6"/>
    <n v="1"/>
  </r>
  <r>
    <n v="68862"/>
    <n v="94109"/>
    <n v="1"/>
    <d v="2016-11-02T00:00:00"/>
    <d v="1899-12-30T15:07:50"/>
    <n v="37.786361999999997"/>
    <d v="2016-09-08T00:00:00"/>
    <s v="2016"/>
    <x v="1"/>
    <s v="2016Q3"/>
    <x v="6"/>
    <n v="260000"/>
    <n v="-122.42583500000001"/>
    <x v="1"/>
    <d v="2016-11-02T00:00:00"/>
    <n v="260000"/>
    <n v="519"/>
    <x v="65"/>
    <x v="6"/>
    <n v="1"/>
  </r>
  <r>
    <n v="651052"/>
    <n v="94115"/>
    <n v="0"/>
    <d v="2016-11-08T00:00:00"/>
    <d v="1899-12-30T14:29:34"/>
    <n v="37.788719"/>
    <d v="2016-04-11T00:00:00"/>
    <s v="2016"/>
    <x v="1"/>
    <s v="2016Q2"/>
    <x v="5"/>
    <n v="172139"/>
    <n v="-122.429039"/>
    <x v="1"/>
    <d v="2016-11-03T00:00:00"/>
    <n v="172139"/>
    <n v="535"/>
    <x v="65"/>
    <x v="6"/>
    <n v="1"/>
  </r>
  <r>
    <n v="677040"/>
    <n v="94115"/>
    <n v="2"/>
    <d v="2017-01-11T00:00:00"/>
    <d v="1899-12-30T09:03:48"/>
    <n v="37.786662999999997"/>
    <d v="2016-09-08T00:00:00"/>
    <s v="2016"/>
    <x v="1"/>
    <s v="2016Q3"/>
    <x v="6"/>
    <n v="1695000"/>
    <n v="-122.43222"/>
    <x v="0"/>
    <d v="2016-11-03T00:00:00"/>
    <n v="1695000"/>
    <n v="1406"/>
    <x v="65"/>
    <x v="6"/>
    <n v="2"/>
  </r>
  <r>
    <s v="NEW OR UNDER CONSTRUCTION"/>
    <n v="94115"/>
    <n v="2"/>
    <d v="2016-11-16T00:00:00"/>
    <d v="1899-12-30T12:05:55"/>
    <n v="37.785820000000001"/>
    <d v="2016-03-17T00:00:00"/>
    <s v="2016"/>
    <x v="1"/>
    <s v="2016Q1"/>
    <x v="4"/>
    <n v="1355560"/>
    <n v="-122.44077299999999"/>
    <x v="1"/>
    <d v="2016-11-10T00:00:00"/>
    <n v="1355560"/>
    <n v="971"/>
    <x v="65"/>
    <x v="6"/>
    <n v="2"/>
  </r>
  <r>
    <s v="NEW OR UNDER CONSTRUCTION"/>
    <n v="94115"/>
    <n v="2"/>
    <d v="2016-11-16T00:00:00"/>
    <d v="1899-12-30T12:07:25"/>
    <n v="37.785820000000001"/>
    <d v="2016-03-31T00:00:00"/>
    <s v="2016"/>
    <x v="1"/>
    <s v="2016Q1"/>
    <x v="4"/>
    <n v="1429625"/>
    <n v="-122.44077299999999"/>
    <x v="1"/>
    <d v="2016-11-10T00:00:00"/>
    <n v="1439625"/>
    <n v="1053"/>
    <x v="65"/>
    <x v="6"/>
    <n v="2"/>
  </r>
  <r>
    <s v="NEW OR UNDER CONSTRUCTION"/>
    <n v="94115"/>
    <n v="2"/>
    <d v="2016-11-16T00:00:00"/>
    <d v="1899-12-30T12:02:06"/>
    <n v="37.785820000000001"/>
    <d v="2016-04-14T00:00:00"/>
    <s v="2016"/>
    <x v="1"/>
    <s v="2016Q2"/>
    <x v="5"/>
    <n v="1075000"/>
    <n v="-122.44077299999999"/>
    <x v="1"/>
    <d v="2016-11-15T00:00:00"/>
    <n v="1075000"/>
    <n v="974"/>
    <x v="65"/>
    <x v="6"/>
    <n v="2"/>
  </r>
  <r>
    <n v="677120"/>
    <n v="94115"/>
    <n v="2"/>
    <d v="2016-11-17T00:00:00"/>
    <d v="1899-12-30T13:09:18"/>
    <n v="37.786963999999998"/>
    <d v="2016-09-01T00:00:00"/>
    <s v="2016"/>
    <x v="1"/>
    <s v="2016Q3"/>
    <x v="6"/>
    <n v="1199000"/>
    <n v="-122.432281"/>
    <x v="1"/>
    <d v="2016-11-15T00:00:00"/>
    <n v="1300000"/>
    <n v="1286"/>
    <x v="65"/>
    <x v="6"/>
    <n v="1.5"/>
  </r>
  <r>
    <s v="NEW OR UNDER CONSTRUCTION"/>
    <n v="94115"/>
    <n v="2"/>
    <d v="2017-04-03T00:00:00"/>
    <d v="1899-12-30T14:07:20"/>
    <n v="37.785820000000001"/>
    <d v="2016-02-15T00:00:00"/>
    <s v="2016"/>
    <x v="1"/>
    <s v="2016Q1"/>
    <x v="4"/>
    <n v="1309650"/>
    <n v="-122.44077299999999"/>
    <x v="1"/>
    <d v="2016-11-15T00:00:00"/>
    <n v="1309650"/>
    <n v="971"/>
    <x v="65"/>
    <x v="6"/>
    <n v="2"/>
  </r>
  <r>
    <s v="NEW OR UNDER CONSTRUCTION"/>
    <n v="94115"/>
    <n v="2"/>
    <d v="2016-11-16T00:00:00"/>
    <d v="1899-12-30T12:03:16"/>
    <n v="37.785820000000001"/>
    <d v="2016-03-13T00:00:00"/>
    <s v="2016"/>
    <x v="1"/>
    <s v="2016Q1"/>
    <x v="4"/>
    <n v="1099000"/>
    <n v="-122.44077299999999"/>
    <x v="1"/>
    <d v="2016-11-16T00:00:00"/>
    <n v="1025000"/>
    <n v="899"/>
    <x v="65"/>
    <x v="6"/>
    <n v="2"/>
  </r>
  <r>
    <s v="NEW OR UNDER CONSTRUCTION"/>
    <n v="94115"/>
    <n v="2"/>
    <d v="2016-11-16T00:00:00"/>
    <d v="1899-12-30T12:08:54"/>
    <n v="37.785820000000001"/>
    <d v="2016-05-14T00:00:00"/>
    <s v="2016"/>
    <x v="1"/>
    <s v="2016Q2"/>
    <x v="5"/>
    <n v="1355560"/>
    <n v="-122.44077299999999"/>
    <x v="1"/>
    <d v="2016-11-16T00:00:00"/>
    <n v="1355560"/>
    <n v="971"/>
    <x v="65"/>
    <x v="6"/>
    <n v="2"/>
  </r>
  <r>
    <s v="NEW OR UNDER CONSTRUCTION"/>
    <n v="94115"/>
    <n v="2"/>
    <d v="2017-04-03T00:00:00"/>
    <d v="1899-12-30T14:09:15"/>
    <n v="37.785820000000001"/>
    <d v="2016-02-20T00:00:00"/>
    <s v="2016"/>
    <x v="1"/>
    <s v="2016Q1"/>
    <x v="4"/>
    <n v="1382000"/>
    <n v="-122.44077299999999"/>
    <x v="1"/>
    <d v="2016-11-29T00:00:00"/>
    <n v="1392000"/>
    <n v="1053"/>
    <x v="65"/>
    <x v="6"/>
    <n v="2"/>
  </r>
  <r>
    <n v="688168"/>
    <n v="94109"/>
    <n v="2"/>
    <d v="2016-12-08T00:00:00"/>
    <d v="1899-12-30T09:54:33"/>
    <n v="37.786361999999997"/>
    <d v="2016-08-24T00:00:00"/>
    <s v="2016"/>
    <x v="1"/>
    <s v="2016Q3"/>
    <x v="6"/>
    <n v="728000"/>
    <n v="-122.42583500000001"/>
    <x v="1"/>
    <d v="2016-12-05T00:00:00"/>
    <n v="703000"/>
    <n v="1094"/>
    <x v="65"/>
    <x v="6"/>
    <n v="2"/>
  </r>
  <r>
    <n v="1054064"/>
    <n v="94115"/>
    <n v="1"/>
    <d v="2016-12-17T00:00:00"/>
    <d v="1899-12-30T16:02:57"/>
    <n v="37.785355000000003"/>
    <d v="2016-10-26T00:00:00"/>
    <s v="2016"/>
    <x v="1"/>
    <s v="2016Q4"/>
    <x v="7"/>
    <n v="785000"/>
    <n v="-122.44472500000001"/>
    <x v="1"/>
    <d v="2016-12-09T00:00:00"/>
    <n v="768000"/>
    <n v="608"/>
    <x v="65"/>
    <x v="6"/>
    <n v="1"/>
  </r>
  <r>
    <s v="NEW OR UNDER CONSTRUCTION"/>
    <n v="94115"/>
    <n v="2"/>
    <d v="2016-12-31T00:00:00"/>
    <d v="1899-12-30T12:00:22"/>
    <n v="37.785820000000001"/>
    <d v="2016-12-03T00:00:00"/>
    <s v="2016"/>
    <x v="1"/>
    <s v="2016Q4"/>
    <x v="7"/>
    <n v="1299000"/>
    <n v="-122.44077299999999"/>
    <x v="1"/>
    <d v="2016-12-21T00:00:00"/>
    <n v="1269000"/>
    <n v="1038"/>
    <x v="65"/>
    <x v="6"/>
    <n v="2"/>
  </r>
  <r>
    <n v="1049062"/>
    <n v="94115"/>
    <n v="2"/>
    <d v="2017-01-03T00:00:00"/>
    <d v="1899-12-30T14:30:05"/>
    <n v="37.786743000000001"/>
    <d v="2016-11-01T00:00:00"/>
    <s v="2016"/>
    <x v="1"/>
    <s v="2016Q4"/>
    <x v="7"/>
    <n v="999000"/>
    <n v="-122.440887"/>
    <x v="1"/>
    <d v="2017-01-03T00:00:00"/>
    <n v="1290000"/>
    <n v="1291"/>
    <x v="65"/>
    <x v="6"/>
    <n v="1"/>
  </r>
  <r>
    <n v="651027"/>
    <n v="94115"/>
    <n v="4"/>
    <d v="2017-01-04T00:00:00"/>
    <d v="1899-12-30T11:18:32"/>
    <n v="37.788780000000003"/>
    <d v="2016-08-15T00:00:00"/>
    <s v="2016"/>
    <x v="1"/>
    <s v="2016Q3"/>
    <x v="6"/>
    <n v="3200000"/>
    <n v="-122.430145"/>
    <x v="0"/>
    <d v="2017-01-04T00:00:00"/>
    <n v="3075000"/>
    <m/>
    <x v="65"/>
    <x v="6"/>
    <n v="3.5"/>
  </r>
  <r>
    <s v="NEW OR UNDER CONSTRUCTION"/>
    <n v="94115"/>
    <n v="2"/>
    <d v="2017-04-03T00:00:00"/>
    <d v="1899-12-30T13:57:35"/>
    <n v="37.785820000000001"/>
    <d v="2016-02-08T00:00:00"/>
    <s v="2016"/>
    <x v="1"/>
    <s v="2016Q1"/>
    <x v="4"/>
    <n v="1279200"/>
    <n v="-122.44077299999999"/>
    <x v="1"/>
    <d v="2017-01-05T00:00:00"/>
    <n v="1210000"/>
    <n v="971"/>
    <x v="65"/>
    <x v="6"/>
    <n v="2"/>
  </r>
  <r>
    <n v="1047027"/>
    <n v="94115"/>
    <n v="2"/>
    <d v="2017-01-11T00:00:00"/>
    <d v="1899-12-30T17:39:28"/>
    <n v="37.786312000000002"/>
    <d v="2016-06-21T00:00:00"/>
    <s v="2016"/>
    <x v="1"/>
    <s v="2016Q2"/>
    <x v="5"/>
    <n v="2450000"/>
    <n v="-122.444885"/>
    <x v="0"/>
    <d v="2017-01-05T00:00:00"/>
    <n v="2300000"/>
    <n v="2440"/>
    <x v="65"/>
    <x v="6"/>
    <n v="3"/>
  </r>
  <r>
    <s v="NEW OR UNDER CONSTRUCTION"/>
    <n v="94115"/>
    <n v="2"/>
    <d v="2017-01-11T00:00:00"/>
    <d v="1899-12-30T11:52:48"/>
    <n v="37.78698"/>
    <d v="2016-10-21T00:00:00"/>
    <s v="2016"/>
    <x v="1"/>
    <s v="2016Q4"/>
    <x v="7"/>
    <n v="785000"/>
    <n v="-122.439789"/>
    <x v="1"/>
    <d v="2017-01-11T00:00:00"/>
    <n v="785000"/>
    <n v="860"/>
    <x v="65"/>
    <x v="6"/>
    <n v="1"/>
  </r>
  <r>
    <s v="NEW OR UNDER CONSTRUCTION"/>
    <n v="94115"/>
    <n v="2"/>
    <d v="2017-01-11T00:00:00"/>
    <d v="1899-12-30T12:04:14"/>
    <n v="37.787036999999998"/>
    <d v="2016-10-21T00:00:00"/>
    <s v="2016"/>
    <x v="1"/>
    <s v="2016Q4"/>
    <x v="7"/>
    <n v="1195000"/>
    <n v="-122.43982699999999"/>
    <x v="1"/>
    <d v="2017-01-11T00:00:00"/>
    <n v="1200000"/>
    <n v="1495"/>
    <x v="65"/>
    <x v="6"/>
    <n v="2"/>
  </r>
  <r>
    <s v="NEW OR UNDER CONSTRUCTION"/>
    <n v="94115"/>
    <n v="2"/>
    <d v="2017-01-11T00:00:00"/>
    <d v="1899-12-30T12:03:11"/>
    <n v="37.787002999999999"/>
    <d v="2016-10-21T00:00:00"/>
    <s v="2016"/>
    <x v="1"/>
    <s v="2016Q4"/>
    <x v="7"/>
    <n v="1249000"/>
    <n v="-122.439796"/>
    <x v="1"/>
    <d v="2017-01-11T00:00:00"/>
    <n v="1275000"/>
    <n v="1402"/>
    <x v="65"/>
    <x v="6"/>
    <n v="2"/>
  </r>
  <r>
    <n v="653048"/>
    <n v="94115"/>
    <n v="1"/>
    <d v="2017-01-17T00:00:00"/>
    <d v="1899-12-30T09:10:39"/>
    <n v="37.788364999999999"/>
    <d v="2017-01-13T00:00:00"/>
    <s v="2017"/>
    <x v="2"/>
    <s v="2017Q1"/>
    <x v="8"/>
    <n v="775000"/>
    <n v="-122.432936"/>
    <x v="1"/>
    <d v="2017-01-13T00:00:00"/>
    <n v="800000"/>
    <m/>
    <x v="65"/>
    <x v="6"/>
    <n v="1"/>
  </r>
  <r>
    <s v="NEW OR UNDER CONSTRUCTION"/>
    <n v="94115"/>
    <n v="1"/>
    <d v="2017-02-15T00:00:00"/>
    <d v="1899-12-30T12:59:33"/>
    <n v="37.785820000000001"/>
    <d v="2016-11-16T00:00:00"/>
    <s v="2016"/>
    <x v="1"/>
    <s v="2016Q4"/>
    <x v="7"/>
    <n v="799550"/>
    <n v="-122.44077299999999"/>
    <x v="1"/>
    <d v="2017-01-27T00:00:00"/>
    <n v="775000"/>
    <n v="655"/>
    <x v="65"/>
    <x v="6"/>
    <n v="1"/>
  </r>
  <r>
    <n v="1073020"/>
    <n v="94115"/>
    <n v="3"/>
    <d v="2017-01-31T00:00:00"/>
    <d v="1899-12-30T13:18:59"/>
    <n v="37.784343999999997"/>
    <d v="2017-01-09T00:00:00"/>
    <s v="2017"/>
    <x v="2"/>
    <s v="2017Q1"/>
    <x v="8"/>
    <n v="1299000"/>
    <n v="-122.445274"/>
    <x v="1"/>
    <d v="2017-01-30T00:00:00"/>
    <n v="1500000"/>
    <n v="1870"/>
    <x v="65"/>
    <x v="6"/>
    <n v="3.5"/>
  </r>
  <r>
    <s v="NEW OR UNDER CONSTRUCTION"/>
    <n v="94115"/>
    <n v="2"/>
    <d v="2017-01-31T00:00:00"/>
    <d v="1899-12-30T16:36:25"/>
    <n v="37.785820000000001"/>
    <d v="2016-09-18T00:00:00"/>
    <s v="2016"/>
    <x v="1"/>
    <s v="2016Q3"/>
    <x v="6"/>
    <n v="1229000"/>
    <n v="-122.44077299999999"/>
    <x v="1"/>
    <d v="2017-01-31T00:00:00"/>
    <n v="1215000"/>
    <n v="974"/>
    <x v="65"/>
    <x v="6"/>
    <n v="2"/>
  </r>
  <r>
    <s v="NEW OR UNDER CONSTRUCTION"/>
    <n v="94115"/>
    <n v="2"/>
    <d v="2017-01-31T00:00:00"/>
    <d v="1899-12-30T16:37:25"/>
    <n v="37.785820000000001"/>
    <d v="2016-10-08T00:00:00"/>
    <s v="2016"/>
    <x v="1"/>
    <s v="2016Q4"/>
    <x v="7"/>
    <n v="1407000"/>
    <n v="-122.44077299999999"/>
    <x v="1"/>
    <d v="2017-01-31T00:00:00"/>
    <n v="1385000"/>
    <n v="1233"/>
    <x v="65"/>
    <x v="6"/>
    <n v="2"/>
  </r>
  <r>
    <n v="648096"/>
    <n v="94109"/>
    <n v="0"/>
    <d v="2017-02-17T00:00:00"/>
    <d v="1899-12-30T17:11:26"/>
    <n v="37.789307000000001"/>
    <d v="2016-10-31T00:00:00"/>
    <s v="2016"/>
    <x v="1"/>
    <s v="2016Q4"/>
    <x v="7"/>
    <n v="499000"/>
    <n v="-122.425224"/>
    <x v="1"/>
    <d v="2017-02-17T00:00:00"/>
    <n v="570000"/>
    <n v="510"/>
    <x v="65"/>
    <x v="6"/>
    <n v="1"/>
  </r>
  <r>
    <n v="1081046"/>
    <n v="94115"/>
    <n v="3"/>
    <d v="2017-02-17T00:00:00"/>
    <d v="1899-12-30T16:41:55"/>
    <n v="37.783512000000002"/>
    <d v="2017-01-01T00:00:00"/>
    <s v="2017"/>
    <x v="2"/>
    <s v="2017Q1"/>
    <x v="8"/>
    <n v="1595000"/>
    <n v="-122.443764"/>
    <x v="1"/>
    <d v="2017-02-17T00:00:00"/>
    <n v="1835000"/>
    <n v="1902"/>
    <x v="65"/>
    <x v="6"/>
    <n v="2"/>
  </r>
  <r>
    <s v="NEW OR UNDER CONSTRUCTION"/>
    <n v="94115"/>
    <n v="2"/>
    <d v="2017-02-26T00:00:00"/>
    <d v="1899-12-30T15:33:15"/>
    <n v="37.785820000000001"/>
    <d v="2017-01-25T00:00:00"/>
    <s v="2017"/>
    <x v="2"/>
    <s v="2017Q1"/>
    <x v="8"/>
    <n v="1365000"/>
    <n v="-122.44077299999999"/>
    <x v="1"/>
    <d v="2017-02-24T00:00:00"/>
    <n v="1365000"/>
    <n v="1080"/>
    <x v="65"/>
    <x v="6"/>
    <n v="2"/>
  </r>
  <r>
    <n v="677064"/>
    <n v="94115"/>
    <n v="1"/>
    <d v="2017-02-28T00:00:00"/>
    <d v="1899-12-30T08:23:29"/>
    <n v="37.786853999999998"/>
    <d v="2017-01-05T00:00:00"/>
    <s v="2017"/>
    <x v="2"/>
    <s v="2017Q1"/>
    <x v="8"/>
    <n v="895000"/>
    <n v="-122.432503"/>
    <x v="1"/>
    <d v="2017-02-27T00:00:00"/>
    <n v="965000"/>
    <n v="911"/>
    <x v="65"/>
    <x v="6"/>
    <n v="1"/>
  </r>
  <r>
    <n v="649052"/>
    <n v="94109"/>
    <n v="4"/>
    <d v="2017-04-07T00:00:00"/>
    <d v="1899-12-30T11:49:52"/>
    <n v="37.789149999999999"/>
    <d v="2016-10-07T00:00:00"/>
    <s v="2016"/>
    <x v="1"/>
    <s v="2016Q4"/>
    <x v="7"/>
    <n v="1710000"/>
    <n v="-122.426064"/>
    <x v="1"/>
    <d v="2017-03-07T00:00:00"/>
    <n v="1710000"/>
    <m/>
    <x v="65"/>
    <x v="6"/>
    <n v="2.5"/>
  </r>
  <r>
    <n v="678108"/>
    <n v="94115"/>
    <n v="1"/>
    <d v="2017-03-14T00:00:00"/>
    <d v="1899-12-30T00:31:28"/>
    <n v="37.786349999999999"/>
    <d v="2017-01-28T00:00:00"/>
    <s v="2017"/>
    <x v="2"/>
    <s v="2017Q1"/>
    <x v="8"/>
    <n v="569000"/>
    <n v="-122.43347199999999"/>
    <x v="1"/>
    <d v="2017-03-08T00:00:00"/>
    <n v="603000"/>
    <n v="610"/>
    <x v="65"/>
    <x v="6"/>
    <n v="1"/>
  </r>
  <r>
    <n v="657023"/>
    <n v="94115"/>
    <n v="2"/>
    <d v="2017-03-13T00:00:00"/>
    <d v="1899-12-30T08:22:42"/>
    <n v="37.786701000000001"/>
    <d v="2017-01-09T00:00:00"/>
    <s v="2017"/>
    <x v="2"/>
    <s v="2017Q1"/>
    <x v="8"/>
    <n v="1300000"/>
    <n v="-122.437721"/>
    <x v="0"/>
    <d v="2017-03-10T00:00:00"/>
    <n v="1260000"/>
    <m/>
    <x v="65"/>
    <x v="6"/>
    <n v="1.5"/>
  </r>
  <r>
    <s v="NEW OR UNDER CONSTRUCTION"/>
    <n v="94115"/>
    <n v="1"/>
    <d v="2017-03-15T00:00:00"/>
    <d v="1899-12-30T15:02:29"/>
    <n v="37.785820000000001"/>
    <d v="2016-06-02T00:00:00"/>
    <s v="2016"/>
    <x v="1"/>
    <s v="2016Q2"/>
    <x v="5"/>
    <n v="869000"/>
    <n v="-122.44077299999999"/>
    <x v="1"/>
    <d v="2017-03-15T00:00:00"/>
    <n v="850000"/>
    <n v="793"/>
    <x v="65"/>
    <x v="6"/>
    <n v="1.5"/>
  </r>
  <r>
    <n v="651009"/>
    <n v="94103"/>
    <n v="5"/>
    <d v="2017-03-15T00:00:00"/>
    <d v="1899-12-30T10:40:41"/>
    <n v="37.788483999999997"/>
    <d v="2017-01-19T00:00:00"/>
    <s v="2017"/>
    <x v="2"/>
    <s v="2017Q1"/>
    <x v="8"/>
    <n v="4995000"/>
    <n v="-122.429817"/>
    <x v="0"/>
    <d v="2017-03-15T00:00:00"/>
    <n v="4925000"/>
    <n v="4400"/>
    <x v="65"/>
    <x v="6"/>
    <n v="3.5"/>
  </r>
  <r>
    <n v="1082052"/>
    <n v="94115"/>
    <n v="1"/>
    <d v="2017-03-31T00:00:00"/>
    <d v="1899-12-30T13:03:54"/>
    <n v="37.783378999999996"/>
    <d v="2017-01-01T00:00:00"/>
    <s v="2017"/>
    <x v="2"/>
    <s v="2017Q1"/>
    <x v="8"/>
    <n v="648888"/>
    <n v="-122.444801"/>
    <x v="1"/>
    <d v="2017-03-31T00:00:00"/>
    <n v="627000"/>
    <n v="552"/>
    <x v="65"/>
    <x v="6"/>
    <n v="1"/>
  </r>
  <r>
    <n v="652071"/>
    <n v="94115"/>
    <n v="3"/>
    <d v="2017-04-06T00:00:00"/>
    <d v="1899-12-30T10:45:45"/>
    <n v="37.788840999999998"/>
    <d v="2017-03-13T00:00:00"/>
    <s v="2017"/>
    <x v="2"/>
    <s v="2017Q1"/>
    <x v="8"/>
    <n v="2270000"/>
    <n v="-122.430717"/>
    <x v="1"/>
    <d v="2017-04-06T00:00:00"/>
    <n v="2317000"/>
    <m/>
    <x v="65"/>
    <x v="6"/>
    <n v="2.5"/>
  </r>
  <r>
    <n v="688200"/>
    <n v="94109"/>
    <n v="1"/>
    <d v="2017-04-10T00:00:00"/>
    <d v="1899-12-30T16:45:05"/>
    <n v="37.786361999999997"/>
    <d v="2017-02-09T00:00:00"/>
    <s v="2017"/>
    <x v="2"/>
    <s v="2017Q1"/>
    <x v="8"/>
    <n v="450000"/>
    <n v="-122.42583500000001"/>
    <x v="1"/>
    <d v="2017-04-10T00:00:00"/>
    <n v="471000"/>
    <n v="728"/>
    <x v="65"/>
    <x v="6"/>
    <n v="1"/>
  </r>
  <r>
    <s v="65312A"/>
    <n v="94115"/>
    <n v="2"/>
    <d v="2017-06-12T00:00:00"/>
    <d v="1899-12-30T15:56:16"/>
    <n v="37.788372000000003"/>
    <d v="2017-03-13T00:00:00"/>
    <s v="2017"/>
    <x v="2"/>
    <s v="2017Q1"/>
    <x v="8"/>
    <n v="1800000"/>
    <n v="-122.432762"/>
    <x v="0"/>
    <d v="2017-04-18T00:00:00"/>
    <n v="1800000"/>
    <n v="1141"/>
    <x v="65"/>
    <x v="6"/>
    <n v="1.5"/>
  </r>
  <r>
    <s v="NEW OR UNDER CONSTRUCTION"/>
    <n v="94115"/>
    <n v="2"/>
    <d v="2017-04-22T00:00:00"/>
    <d v="1899-12-30T11:43:12"/>
    <n v="37.785820000000001"/>
    <d v="2016-11-16T00:00:00"/>
    <s v="2016"/>
    <x v="1"/>
    <s v="2016Q4"/>
    <x v="7"/>
    <n v="1575000"/>
    <n v="-122.44077299999999"/>
    <x v="1"/>
    <d v="2017-04-21T00:00:00"/>
    <n v="1520000"/>
    <n v="1311"/>
    <x v="65"/>
    <x v="6"/>
    <n v="2"/>
  </r>
  <r>
    <n v="663056"/>
    <n v="94109"/>
    <n v="2"/>
    <d v="2017-04-28T00:00:00"/>
    <d v="1899-12-30T16:24:25"/>
    <n v="37.787810999999998"/>
    <d v="2017-03-31T00:00:00"/>
    <s v="2017"/>
    <x v="2"/>
    <s v="2017Q1"/>
    <x v="8"/>
    <n v="899000"/>
    <n v="-122.428314"/>
    <x v="1"/>
    <d v="2017-04-28T00:00:00"/>
    <n v="968000"/>
    <n v="934"/>
    <x v="65"/>
    <x v="6"/>
    <n v="2"/>
  </r>
  <r>
    <s v="NEW OR UNDER CONSTRUCTION"/>
    <n v="94115"/>
    <n v="2"/>
    <d v="2017-05-28T00:00:00"/>
    <d v="1899-12-30T13:33:16"/>
    <n v="37.785820999999999"/>
    <d v="2017-02-18T00:00:00"/>
    <s v="2017"/>
    <x v="2"/>
    <s v="2017Q1"/>
    <x v="8"/>
    <n v="1369000"/>
    <n v="-122.44077"/>
    <x v="1"/>
    <d v="2017-04-28T00:00:00"/>
    <n v="1330000"/>
    <n v="1097"/>
    <x v="65"/>
    <x v="6"/>
    <n v="2"/>
  </r>
  <r>
    <n v="678045"/>
    <n v="94115"/>
    <n v="2"/>
    <d v="2017-04-28T00:00:00"/>
    <d v="1899-12-30T17:15:47"/>
    <n v="37.786160000000002"/>
    <d v="2017-03-25T00:00:00"/>
    <s v="2017"/>
    <x v="2"/>
    <s v="2017Q1"/>
    <x v="8"/>
    <n v="1348000"/>
    <n v="-122.434212"/>
    <x v="1"/>
    <d v="2017-04-28T00:00:00"/>
    <n v="1500000"/>
    <n v="1231"/>
    <x v="65"/>
    <x v="6"/>
    <n v="2"/>
  </r>
  <r>
    <n v="659062"/>
    <n v="94115"/>
    <n v="3"/>
    <d v="2017-05-04T00:00:00"/>
    <d v="1899-12-30T13:25:48"/>
    <n v="37.787052000000003"/>
    <d v="2017-02-09T00:00:00"/>
    <s v="2017"/>
    <x v="2"/>
    <s v="2017Q1"/>
    <x v="8"/>
    <n v="4995000"/>
    <n v="-122.434044"/>
    <x v="1"/>
    <d v="2017-05-04T00:00:00"/>
    <n v="5250000"/>
    <n v="3571"/>
    <x v="65"/>
    <x v="6"/>
    <n v="3"/>
  </r>
  <r>
    <s v="NEW OR UNDER CONSTRUCTION"/>
    <n v="94115"/>
    <n v="2"/>
    <d v="2017-05-10T00:00:00"/>
    <d v="1899-12-30T16:28:39"/>
    <n v="37.785834999999999"/>
    <d v="2017-04-12T00:00:00"/>
    <s v="2017"/>
    <x v="2"/>
    <s v="2017Q2"/>
    <x v="9"/>
    <n v="1299000"/>
    <n v="-122.44066599999999"/>
    <x v="1"/>
    <d v="2017-05-10T00:00:00"/>
    <n v="1309000"/>
    <n v="1010"/>
    <x v="65"/>
    <x v="6"/>
    <n v="2"/>
  </r>
  <r>
    <n v="678157"/>
    <n v="94115"/>
    <n v="2"/>
    <d v="2017-05-11T00:00:00"/>
    <d v="1899-12-30T12:13:25"/>
    <n v="37.786602000000002"/>
    <d v="2017-04-20T00:00:00"/>
    <s v="2017"/>
    <x v="2"/>
    <s v="2017Q2"/>
    <x v="9"/>
    <n v="1349000"/>
    <n v="-122.434708"/>
    <x v="1"/>
    <d v="2017-05-11T00:00:00"/>
    <n v="1550000"/>
    <n v="1434"/>
    <x v="65"/>
    <x v="6"/>
    <n v="2.5"/>
  </r>
  <r>
    <n v="68886"/>
    <n v="94109"/>
    <n v="1"/>
    <d v="2017-05-12T00:00:00"/>
    <d v="1899-12-30T14:53:02"/>
    <n v="37.786109000000003"/>
    <d v="2017-03-01T00:00:00"/>
    <s v="2017"/>
    <x v="2"/>
    <s v="2017Q1"/>
    <x v="8"/>
    <n v="450000"/>
    <n v="-122.425755"/>
    <x v="1"/>
    <d v="2017-05-12T00:00:00"/>
    <n v="450000"/>
    <n v="718"/>
    <x v="65"/>
    <x v="6"/>
    <n v="1"/>
  </r>
  <r>
    <n v="1054040"/>
    <n v="94115"/>
    <n v="2"/>
    <d v="2017-05-23T00:00:00"/>
    <d v="1899-12-30T15:22:50"/>
    <n v="37.784908000000001"/>
    <d v="2016-12-16T00:00:00"/>
    <s v="2016"/>
    <x v="1"/>
    <s v="2016Q4"/>
    <x v="7"/>
    <n v="809900"/>
    <n v="-122.444405"/>
    <x v="1"/>
    <d v="2017-05-18T00:00:00"/>
    <n v="759900"/>
    <n v="975"/>
    <x v="65"/>
    <x v="6"/>
    <n v="2"/>
  </r>
  <r>
    <n v="688168"/>
    <n v="94109"/>
    <n v="1"/>
    <d v="2017-05-26T00:00:00"/>
    <d v="1899-12-30T12:44:44"/>
    <n v="37.786361999999997"/>
    <d v="2016-10-24T00:00:00"/>
    <s v="2016"/>
    <x v="1"/>
    <s v="2016Q4"/>
    <x v="7"/>
    <n v="550000"/>
    <n v="-122.42583500000001"/>
    <x v="1"/>
    <d v="2017-05-26T00:00:00"/>
    <n v="507000"/>
    <n v="1116"/>
    <x v="65"/>
    <x v="6"/>
    <n v="2"/>
  </r>
  <r>
    <n v="688101"/>
    <n v="94109"/>
    <n v="1"/>
    <d v="2017-06-06T00:00:00"/>
    <d v="1899-12-30T13:39:11"/>
    <n v="37.786361999999997"/>
    <d v="2017-02-07T00:00:00"/>
    <s v="2017"/>
    <x v="2"/>
    <s v="2017Q1"/>
    <x v="8"/>
    <n v="365000"/>
    <n v="-122.42583500000001"/>
    <x v="1"/>
    <d v="2017-05-31T00:00:00"/>
    <n v="365000"/>
    <n v="715"/>
    <x v="65"/>
    <x v="6"/>
    <n v="1"/>
  </r>
  <r>
    <n v="1028044"/>
    <n v="94115"/>
    <n v="2"/>
    <d v="2017-06-09T00:00:00"/>
    <d v="1899-12-30T17:38:55"/>
    <n v="37.787224000000002"/>
    <d v="2017-05-11T00:00:00"/>
    <s v="2017"/>
    <x v="2"/>
    <s v="2017Q2"/>
    <x v="9"/>
    <n v="1295000"/>
    <n v="-122.441261"/>
    <x v="1"/>
    <d v="2017-05-31T00:00:00"/>
    <n v="1439000"/>
    <n v="1355"/>
    <x v="65"/>
    <x v="6"/>
    <n v="2"/>
  </r>
  <r>
    <n v="1079029"/>
    <n v="94115"/>
    <n v="2"/>
    <d v="2017-06-03T00:00:00"/>
    <d v="1899-12-30T09:37:18"/>
    <n v="37.783760000000001"/>
    <d v="2017-03-19T00:00:00"/>
    <s v="2017"/>
    <x v="2"/>
    <s v="2017Q1"/>
    <x v="8"/>
    <n v="899000"/>
    <n v="-122.441063"/>
    <x v="1"/>
    <d v="2017-06-02T00:00:00"/>
    <n v="1205000"/>
    <n v="1179"/>
    <x v="65"/>
    <x v="6"/>
    <n v="2"/>
  </r>
  <r>
    <s v="0679020A"/>
    <n v="94115"/>
    <n v="3"/>
    <d v="2017-06-06T00:00:00"/>
    <d v="1899-12-30T22:29:15"/>
    <n v="37.786422999999999"/>
    <d v="2017-05-10T00:00:00"/>
    <s v="2017"/>
    <x v="2"/>
    <s v="2017Q2"/>
    <x v="9"/>
    <n v="2995000"/>
    <n v="-122.43650100000001"/>
    <x v="0"/>
    <d v="2017-06-05T00:00:00"/>
    <n v="3400000"/>
    <m/>
    <x v="65"/>
    <x v="6"/>
    <n v="3.5"/>
  </r>
  <r>
    <n v="67858"/>
    <n v="94115"/>
    <n v="1"/>
    <d v="2017-06-08T00:00:00"/>
    <d v="1899-12-30T10:23:10"/>
    <n v="37.786160000000002"/>
    <d v="2017-04-26T00:00:00"/>
    <s v="2017"/>
    <x v="2"/>
    <s v="2017Q2"/>
    <x v="9"/>
    <n v="729000"/>
    <n v="-122.434212"/>
    <x v="1"/>
    <d v="2017-06-07T00:00:00"/>
    <n v="860000"/>
    <n v="730"/>
    <x v="65"/>
    <x v="6"/>
    <n v="1"/>
  </r>
  <r>
    <n v="657038"/>
    <n v="94115"/>
    <n v="2"/>
    <d v="2017-06-21T00:00:00"/>
    <d v="1899-12-30T12:17:03"/>
    <n v="37.786991"/>
    <d v="2017-04-06T00:00:00"/>
    <s v="2017"/>
    <x v="2"/>
    <s v="2017Q2"/>
    <x v="9"/>
    <n v="1500000"/>
    <n v="-122.438248"/>
    <x v="1"/>
    <d v="2017-06-09T00:00:00"/>
    <n v="1480000"/>
    <n v="1215"/>
    <x v="65"/>
    <x v="6"/>
    <n v="2"/>
  </r>
  <r>
    <n v="652072"/>
    <n v="94115"/>
    <n v="3"/>
    <d v="2017-06-09T00:00:00"/>
    <d v="1899-12-30T10:41:04"/>
    <n v="37.788840999999998"/>
    <d v="2017-06-01T00:00:00"/>
    <s v="2017"/>
    <x v="2"/>
    <s v="2017Q2"/>
    <x v="9"/>
    <n v="2050000"/>
    <n v="-122.430717"/>
    <x v="1"/>
    <d v="2017-06-09T00:00:00"/>
    <n v="2058000"/>
    <n v="1542"/>
    <x v="65"/>
    <x v="6"/>
    <n v="2"/>
  </r>
  <r>
    <n v="1027009"/>
    <n v="94115"/>
    <n v="4"/>
    <d v="2017-06-16T00:00:00"/>
    <d v="1899-12-30T12:38:02"/>
    <n v="37.787497999999999"/>
    <d v="2017-01-02T00:00:00"/>
    <s v="2017"/>
    <x v="2"/>
    <s v="2017Q1"/>
    <x v="8"/>
    <n v="3995000"/>
    <n v="-122.44000200000001"/>
    <x v="0"/>
    <d v="2017-06-15T00:00:00"/>
    <n v="3970000"/>
    <n v="3460"/>
    <x v="65"/>
    <x v="6"/>
    <n v="3.5"/>
  </r>
  <r>
    <n v="663046"/>
    <n v="94115"/>
    <n v="2"/>
    <d v="2017-06-16T00:00:00"/>
    <d v="1899-12-30T17:50:35"/>
    <n v="37.788485999999999"/>
    <d v="2017-05-11T00:00:00"/>
    <s v="2017"/>
    <x v="2"/>
    <s v="2017Q2"/>
    <x v="9"/>
    <n v="1395000"/>
    <n v="-122.428436"/>
    <x v="1"/>
    <d v="2017-06-16T00:00:00"/>
    <n v="1430000"/>
    <n v="1440"/>
    <x v="65"/>
    <x v="6"/>
    <n v="2"/>
  </r>
  <r>
    <n v="648097"/>
    <n v="94109"/>
    <n v="1"/>
    <d v="2017-07-05T00:00:00"/>
    <d v="1899-12-30T17:01:05"/>
    <n v="37.789326000000003"/>
    <d v="2017-05-08T00:00:00"/>
    <s v="2017"/>
    <x v="2"/>
    <s v="2017Q2"/>
    <x v="9"/>
    <n v="549000"/>
    <n v="-122.425262"/>
    <x v="1"/>
    <d v="2017-06-26T00:00:00"/>
    <n v="585000"/>
    <n v="510"/>
    <x v="65"/>
    <x v="6"/>
    <n v="1"/>
  </r>
  <r>
    <s v="NEW OR UNDER CONSTRUCTION"/>
    <n v="94115"/>
    <n v="2"/>
    <d v="2017-06-28T00:00:00"/>
    <d v="1899-12-30T13:36:18"/>
    <n v="37.785834999999999"/>
    <d v="2017-05-10T00:00:00"/>
    <s v="2017"/>
    <x v="2"/>
    <s v="2017Q2"/>
    <x v="9"/>
    <n v="1365000"/>
    <n v="-122.44066599999999"/>
    <x v="1"/>
    <d v="2017-06-28T00:00:00"/>
    <n v="1365000"/>
    <n v="1080"/>
    <x v="65"/>
    <x v="6"/>
    <n v="2"/>
  </r>
  <r>
    <n v="677128"/>
    <n v="94115"/>
    <n v="1"/>
    <d v="2017-07-02T00:00:00"/>
    <d v="1899-12-30T15:11:37"/>
    <n v="37.7864"/>
    <d v="2017-04-13T00:00:00"/>
    <s v="2017"/>
    <x v="2"/>
    <s v="2017Q2"/>
    <x v="9"/>
    <n v="999000"/>
    <n v="-122.432632"/>
    <x v="1"/>
    <d v="2017-06-30T00:00:00"/>
    <n v="1025000"/>
    <n v="1041"/>
    <x v="65"/>
    <x v="6"/>
    <n v="2"/>
  </r>
  <r>
    <n v="688180"/>
    <n v="94109"/>
    <n v="2"/>
    <d v="2017-08-21T00:00:00"/>
    <d v="1899-12-30T19:56:02"/>
    <n v="37.786361999999997"/>
    <d v="2017-02-20T00:00:00"/>
    <s v="2017"/>
    <x v="2"/>
    <s v="2017Q1"/>
    <x v="8"/>
    <n v="675000"/>
    <n v="-122.425819"/>
    <x v="1"/>
    <d v="2017-07-17T00:00:00"/>
    <n v="675000"/>
    <n v="1094"/>
    <x v="65"/>
    <x v="6"/>
    <n v="2"/>
  </r>
  <r>
    <n v="678113"/>
    <n v="94115"/>
    <n v="2"/>
    <d v="2017-07-20T00:00:00"/>
    <d v="1899-12-30T20:18:28"/>
    <n v="37.786349999999999"/>
    <d v="2017-06-01T00:00:00"/>
    <s v="2017"/>
    <x v="2"/>
    <s v="2017Q2"/>
    <x v="9"/>
    <n v="1198000"/>
    <n v="-122.43347199999999"/>
    <x v="1"/>
    <d v="2017-07-20T00:00:00"/>
    <n v="1150000"/>
    <n v="1195"/>
    <x v="65"/>
    <x v="6"/>
    <n v="2"/>
  </r>
  <r>
    <n v="688158"/>
    <n v="94109"/>
    <n v="1"/>
    <d v="2017-08-21T00:00:00"/>
    <d v="1899-12-30T20:22:38"/>
    <n v="37.786372"/>
    <d v="2017-06-09T00:00:00"/>
    <s v="2017"/>
    <x v="2"/>
    <s v="2017Q2"/>
    <x v="9"/>
    <n v="250000"/>
    <n v="-122.425898"/>
    <x v="1"/>
    <d v="2017-07-21T00:00:00"/>
    <n v="250000"/>
    <n v="519"/>
    <x v="65"/>
    <x v="6"/>
    <n v="2"/>
  </r>
  <r>
    <n v="677103"/>
    <n v="94115"/>
    <n v="3"/>
    <d v="2017-07-26T00:00:00"/>
    <d v="1899-12-30T11:29:26"/>
    <n v="37.786879999999996"/>
    <d v="2017-06-08T00:00:00"/>
    <s v="2017"/>
    <x v="2"/>
    <s v="2017Q2"/>
    <x v="9"/>
    <n v="1199000"/>
    <n v="-122.433243"/>
    <x v="1"/>
    <d v="2017-07-25T00:00:00"/>
    <n v="1245000"/>
    <n v="1290"/>
    <x v="65"/>
    <x v="6"/>
    <n v="2"/>
  </r>
  <r>
    <n v="663056"/>
    <n v="94109"/>
    <n v="2"/>
    <d v="2017-08-08T00:00:00"/>
    <d v="1899-12-30T12:05:18"/>
    <n v="37.787768999999997"/>
    <d v="2017-06-15T00:00:00"/>
    <s v="2017"/>
    <x v="2"/>
    <s v="2017Q2"/>
    <x v="9"/>
    <n v="1050000"/>
    <n v="-122.4282"/>
    <x v="1"/>
    <d v="2017-07-27T00:00:00"/>
    <n v="1100000"/>
    <n v="1154"/>
    <x v="65"/>
    <x v="6"/>
    <n v="2"/>
  </r>
  <r>
    <s v="NEW OR UNDER CONSTRUCTION"/>
    <n v="94115"/>
    <n v="2"/>
    <d v="2017-08-02T00:00:00"/>
    <d v="1899-12-30T11:11:43"/>
    <n v="37.785834999999999"/>
    <d v="2017-04-12T00:00:00"/>
    <s v="2017"/>
    <x v="2"/>
    <s v="2017Q2"/>
    <x v="9"/>
    <n v="1225000"/>
    <n v="-122.44066599999999"/>
    <x v="1"/>
    <d v="2017-07-31T00:00:00"/>
    <n v="1210000"/>
    <n v="1046"/>
    <x v="65"/>
    <x v="6"/>
    <n v="2"/>
  </r>
  <r>
    <n v="688168"/>
    <n v="94109"/>
    <n v="1"/>
    <d v="2017-09-06T00:00:00"/>
    <d v="1899-12-30T14:36:08"/>
    <n v="37.786361999999997"/>
    <d v="2016-12-14T00:00:00"/>
    <s v="2016"/>
    <x v="1"/>
    <s v="2016Q4"/>
    <x v="7"/>
    <n v="725000"/>
    <n v="-122.425819"/>
    <x v="1"/>
    <d v="2017-08-02T00:00:00"/>
    <n v="690000"/>
    <n v="1116"/>
    <x v="65"/>
    <x v="6"/>
    <n v="2"/>
  </r>
  <r>
    <n v="679029"/>
    <n v="94115"/>
    <n v="4"/>
    <d v="2017-08-03T00:00:00"/>
    <d v="1899-12-30T11:29:22"/>
    <n v="37.786662999999997"/>
    <d v="2017-06-02T00:00:00"/>
    <s v="2017"/>
    <x v="2"/>
    <s v="2017Q2"/>
    <x v="9"/>
    <n v="4750000"/>
    <n v="-122.43557"/>
    <x v="0"/>
    <d v="2017-08-03T00:00:00"/>
    <n v="4750000"/>
    <n v="4305"/>
    <x v="65"/>
    <x v="6"/>
    <n v="4.5"/>
  </r>
  <r>
    <n v="663031"/>
    <n v="94109"/>
    <n v="3"/>
    <d v="2017-08-10T00:00:00"/>
    <d v="1899-12-30T20:46:09"/>
    <n v="37.788367999999998"/>
    <d v="2017-07-20T00:00:00"/>
    <s v="2017"/>
    <x v="2"/>
    <s v="2017Q3"/>
    <x v="10"/>
    <n v="2295000"/>
    <n v="-122.428123"/>
    <x v="1"/>
    <d v="2017-08-10T00:00:00"/>
    <n v="2334000"/>
    <m/>
    <x v="65"/>
    <x v="6"/>
    <n v="2.5"/>
  </r>
  <r>
    <n v="1073020"/>
    <n v="94115"/>
    <n v="3"/>
    <d v="2017-08-14T00:00:00"/>
    <d v="1899-12-30T13:19:32"/>
    <n v="37.784469999999999"/>
    <d v="2017-04-05T00:00:00"/>
    <s v="2017"/>
    <x v="2"/>
    <s v="2017Q2"/>
    <x v="9"/>
    <n v="1250000"/>
    <n v="-122.44532"/>
    <x v="1"/>
    <d v="2017-08-14T00:00:00"/>
    <n v="1400000"/>
    <n v="1520"/>
    <x v="65"/>
    <x v="6"/>
    <n v="2"/>
  </r>
  <r>
    <n v="678154"/>
    <n v="94115"/>
    <n v="2"/>
    <d v="2017-08-15T00:00:00"/>
    <d v="1899-12-30T19:05:13"/>
    <n v="37.786602000000002"/>
    <d v="2017-05-21T00:00:00"/>
    <s v="2017"/>
    <x v="2"/>
    <s v="2017Q2"/>
    <x v="9"/>
    <n v="1395000"/>
    <n v="-122.434708"/>
    <x v="1"/>
    <d v="2017-08-15T00:00:00"/>
    <n v="1550000"/>
    <n v="1569"/>
    <x v="65"/>
    <x v="6"/>
    <n v="2.5"/>
  </r>
  <r>
    <s v="1050006D"/>
    <n v="94115"/>
    <n v="1"/>
    <d v="2017-08-20T00:00:00"/>
    <d v="1899-12-30T19:44:31"/>
    <n v="37.786591000000001"/>
    <d v="2017-06-01T00:00:00"/>
    <s v="2017"/>
    <x v="2"/>
    <s v="2017Q2"/>
    <x v="9"/>
    <n v="875000"/>
    <n v="-122.438622"/>
    <x v="0"/>
    <d v="2017-08-16T00:00:00"/>
    <n v="900000"/>
    <n v="640"/>
    <x v="65"/>
    <x v="6"/>
    <n v="1"/>
  </r>
  <r>
    <n v="1047038"/>
    <n v="94115"/>
    <n v="3"/>
    <d v="2017-11-14T00:00:00"/>
    <d v="1899-12-30T11:39:49"/>
    <n v="37.786529000000002"/>
    <d v="2017-05-05T00:00:00"/>
    <s v="2017"/>
    <x v="2"/>
    <s v="2017Q2"/>
    <x v="9"/>
    <n v="3195000"/>
    <n v="-122.44376"/>
    <x v="0"/>
    <d v="2017-08-18T00:00:00"/>
    <n v="3000000"/>
    <n v="3280"/>
    <x v="65"/>
    <x v="6"/>
    <n v="2.5"/>
  </r>
  <r>
    <n v="1047021"/>
    <n v="94115"/>
    <n v="3"/>
    <d v="2017-09-21T00:00:00"/>
    <d v="1899-12-30T10:46:51"/>
    <n v="37.785744999999999"/>
    <d v="2017-06-26T00:00:00"/>
    <s v="2017"/>
    <x v="2"/>
    <s v="2017Q2"/>
    <x v="9"/>
    <n v="1750000"/>
    <n v="-122.444778"/>
    <x v="0"/>
    <d v="2017-08-31T00:00:00"/>
    <n v="1750000"/>
    <n v="1010"/>
    <x v="65"/>
    <x v="6"/>
    <n v="3"/>
  </r>
  <r>
    <n v="65151"/>
    <n v="94115"/>
    <n v="1"/>
    <d v="2017-09-13T00:00:00"/>
    <d v="1899-12-30T14:14:32"/>
    <n v="37.788733999999998"/>
    <d v="2017-07-13T00:00:00"/>
    <s v="2017"/>
    <x v="2"/>
    <s v="2017Q3"/>
    <x v="10"/>
    <n v="649000"/>
    <n v="-122.428978"/>
    <x v="1"/>
    <d v="2017-09-08T00:00:00"/>
    <n v="685000"/>
    <n v="685"/>
    <x v="65"/>
    <x v="6"/>
    <n v="1"/>
  </r>
  <r>
    <n v="688101"/>
    <n v="94109"/>
    <n v="1"/>
    <d v="2017-09-20T00:00:00"/>
    <d v="1899-12-30T22:16:07"/>
    <n v="37.786361999999997"/>
    <d v="2017-05-01T00:00:00"/>
    <s v="2017"/>
    <x v="2"/>
    <s v="2017Q2"/>
    <x v="9"/>
    <n v="395000"/>
    <n v="-122.425819"/>
    <x v="1"/>
    <d v="2017-09-18T00:00:00"/>
    <n v="395000"/>
    <n v="740"/>
    <x v="65"/>
    <x v="6"/>
    <n v="1"/>
  </r>
  <r>
    <s v="NEW OR UNDER CONSTRUCTION"/>
    <n v="94115"/>
    <n v="2"/>
    <d v="2017-09-28T00:00:00"/>
    <d v="1899-12-30T13:36:59"/>
    <n v="37.785834999999999"/>
    <d v="2017-09-23T00:00:00"/>
    <s v="2017"/>
    <x v="2"/>
    <s v="2017Q3"/>
    <x v="10"/>
    <n v="1385000"/>
    <n v="-122.44066599999999"/>
    <x v="1"/>
    <d v="2017-09-28T00:00:00"/>
    <n v="1325000"/>
    <n v="1164"/>
    <x v="65"/>
    <x v="6"/>
    <n v="2"/>
  </r>
  <r>
    <n v="688138"/>
    <n v="94109"/>
    <n v="1"/>
    <d v="2017-09-29T00:00:00"/>
    <d v="1899-12-30T09:05:47"/>
    <n v="37.786372"/>
    <d v="2017-08-08T00:00:00"/>
    <s v="2017"/>
    <x v="2"/>
    <s v="2017Q3"/>
    <x v="10"/>
    <n v="419000"/>
    <n v="-122.425898"/>
    <x v="1"/>
    <d v="2017-09-29T00:00:00"/>
    <n v="419000"/>
    <n v="724"/>
    <x v="65"/>
    <x v="6"/>
    <n v="2"/>
  </r>
  <r>
    <s v="NEW OR UNDER CONSTRUCTION"/>
    <n v="94115"/>
    <n v="2"/>
    <d v="2017-11-20T00:00:00"/>
    <d v="1899-12-30T09:16:30"/>
    <n v="37.785834999999999"/>
    <d v="2017-08-03T00:00:00"/>
    <s v="2017"/>
    <x v="2"/>
    <s v="2017Q3"/>
    <x v="10"/>
    <n v="1395000"/>
    <n v="-122.44066599999999"/>
    <x v="1"/>
    <d v="2017-09-29T00:00:00"/>
    <n v="1375000"/>
    <n v="1164"/>
    <x v="65"/>
    <x v="6"/>
    <n v="2"/>
  </r>
  <r>
    <n v="652019"/>
    <n v="94115"/>
    <n v="5"/>
    <d v="2017-10-05T00:00:00"/>
    <d v="1899-12-30T05:25:09"/>
    <n v="37.788497999999997"/>
    <d v="2017-05-30T00:00:00"/>
    <s v="2017"/>
    <x v="2"/>
    <s v="2017Q2"/>
    <x v="9"/>
    <n v="1995000"/>
    <n v="-122.431786"/>
    <x v="0"/>
    <d v="2017-10-03T00:00:00"/>
    <n v="2601000"/>
    <n v="3158"/>
    <x v="65"/>
    <x v="6"/>
    <n v="2"/>
  </r>
  <r>
    <n v="1049036"/>
    <n v="94115"/>
    <n v="4"/>
    <d v="2017-10-20T00:00:00"/>
    <d v="1899-12-30T10:59:28"/>
    <n v="37.786327"/>
    <d v="2017-09-21T00:00:00"/>
    <s v="2017"/>
    <x v="2"/>
    <s v="2017Q3"/>
    <x v="10"/>
    <n v="2195000"/>
    <n v="-122.44085699999999"/>
    <x v="0"/>
    <d v="2017-10-20T00:00:00"/>
    <n v="2525000"/>
    <n v="2616"/>
    <x v="65"/>
    <x v="6"/>
    <n v="3"/>
  </r>
  <r>
    <n v="651040"/>
    <n v="94115"/>
    <n v="1"/>
    <d v="2017-10-25T00:00:00"/>
    <d v="1899-12-30T11:37:14"/>
    <n v="37.788733999999998"/>
    <d v="2017-08-30T00:00:00"/>
    <s v="2017"/>
    <x v="2"/>
    <s v="2017Q3"/>
    <x v="10"/>
    <n v="819000"/>
    <n v="-122.428978"/>
    <x v="1"/>
    <d v="2017-10-25T00:00:00"/>
    <n v="870000"/>
    <n v="795"/>
    <x v="65"/>
    <x v="6"/>
    <n v="1"/>
  </r>
  <r>
    <n v="677014"/>
    <n v="94115"/>
    <n v="4"/>
    <d v="2017-10-30T00:00:00"/>
    <d v="1899-12-30T15:00:53"/>
    <n v="37.786324"/>
    <d v="2017-09-28T00:00:00"/>
    <s v="2017"/>
    <x v="2"/>
    <s v="2017Q3"/>
    <x v="10"/>
    <n v="3400000"/>
    <n v="-122.432587"/>
    <x v="0"/>
    <d v="2017-10-30T00:00:00"/>
    <n v="3600000"/>
    <n v="2980"/>
    <x v="65"/>
    <x v="6"/>
    <n v="3.5"/>
  </r>
  <r>
    <n v="1052029"/>
    <n v="94115"/>
    <n v="2"/>
    <d v="2017-11-02T00:00:00"/>
    <d v="1899-12-30T16:00:00"/>
    <n v="37.785300999999997"/>
    <d v="2017-09-28T00:00:00"/>
    <s v="2017"/>
    <x v="2"/>
    <s v="2017Q3"/>
    <x v="10"/>
    <n v="995000"/>
    <n v="-122.441078"/>
    <x v="1"/>
    <d v="2017-11-02T00:00:00"/>
    <n v="1175000"/>
    <n v="1125"/>
    <x v="65"/>
    <x v="6"/>
    <n v="2"/>
  </r>
  <r>
    <n v="676054"/>
    <n v="94115"/>
    <n v="2"/>
    <d v="2017-11-06T00:00:00"/>
    <d v="1899-12-30T10:18:35"/>
    <n v="37.787193000000002"/>
    <d v="2017-07-31T00:00:00"/>
    <s v="2017"/>
    <x v="2"/>
    <s v="2017Q3"/>
    <x v="10"/>
    <n v="799000"/>
    <n v="-122.430908"/>
    <x v="1"/>
    <d v="2017-11-03T00:00:00"/>
    <n v="875000"/>
    <n v="790"/>
    <x v="65"/>
    <x v="6"/>
    <n v="1"/>
  </r>
  <r>
    <s v="NEW OR UNDER CONSTRUCTION"/>
    <n v="94115"/>
    <n v="3"/>
    <d v="2017-11-19T00:00:00"/>
    <d v="1899-12-30T14:06:49"/>
    <n v="0"/>
    <d v="2017-08-03T00:00:00"/>
    <s v="2017"/>
    <x v="2"/>
    <s v="2017Q3"/>
    <x v="10"/>
    <n v="1665000"/>
    <n v="0"/>
    <x v="1"/>
    <d v="2017-11-13T00:00:00"/>
    <n v="1650000"/>
    <n v="1600"/>
    <x v="65"/>
    <x v="6"/>
    <n v="2"/>
  </r>
  <r>
    <n v="683043"/>
    <n v="94115"/>
    <n v="2"/>
    <d v="2017-11-15T00:00:00"/>
    <d v="1899-12-30T15:22:58"/>
    <n v="37.785905999999997"/>
    <d v="2017-08-18T00:00:00"/>
    <s v="2017"/>
    <x v="2"/>
    <s v="2017Q3"/>
    <x v="10"/>
    <n v="1175000"/>
    <n v="-122.434742"/>
    <x v="1"/>
    <d v="2017-11-14T00:00:00"/>
    <n v="1225000"/>
    <n v="1104"/>
    <x v="65"/>
    <x v="6"/>
    <n v="2"/>
  </r>
  <r>
    <n v="688"/>
    <n v="94109"/>
    <n v="1"/>
    <d v="2017-11-20T00:00:00"/>
    <d v="1899-12-30T11:31:53"/>
    <n v="37.786361999999997"/>
    <d v="2017-10-17T00:00:00"/>
    <s v="2017"/>
    <x v="2"/>
    <s v="2017Q4"/>
    <x v="11"/>
    <n v="550000"/>
    <n v="-122.425819"/>
    <x v="1"/>
    <d v="2017-11-20T00:00:00"/>
    <n v="570000"/>
    <n v="1094"/>
    <x v="65"/>
    <x v="6"/>
    <n v="2"/>
  </r>
  <r>
    <s v="NEW OR UNDER CONSTRUCTION"/>
    <n v="94115"/>
    <n v="3"/>
    <d v="2017-11-30T00:00:00"/>
    <d v="1899-12-30T11:34:38"/>
    <n v="0"/>
    <d v="2017-09-29T00:00:00"/>
    <s v="2017"/>
    <x v="2"/>
    <s v="2017Q3"/>
    <x v="10"/>
    <n v="1795000"/>
    <n v="0"/>
    <x v="1"/>
    <d v="2017-11-28T00:00:00"/>
    <n v="1775000"/>
    <n v="1600"/>
    <x v="65"/>
    <x v="6"/>
    <n v="2"/>
  </r>
  <r>
    <n v="68885"/>
    <n v="94109"/>
    <n v="1"/>
    <d v="2017-11-29T00:00:00"/>
    <d v="1899-12-30T11:41:31"/>
    <n v="37.786361999999997"/>
    <d v="2017-05-01T00:00:00"/>
    <s v="2017"/>
    <x v="2"/>
    <s v="2017Q2"/>
    <x v="9"/>
    <n v="298000"/>
    <n v="-122.425819"/>
    <x v="1"/>
    <d v="2017-11-29T00:00:00"/>
    <n v="290000"/>
    <n v="715"/>
    <x v="65"/>
    <x v="6"/>
    <n v="1"/>
  </r>
  <r>
    <n v="1082051"/>
    <n v="94115"/>
    <n v="1"/>
    <d v="2017-11-29T00:00:00"/>
    <d v="1899-12-30T16:33:29"/>
    <n v="37.783501000000001"/>
    <d v="2017-09-21T00:00:00"/>
    <s v="2017"/>
    <x v="2"/>
    <s v="2017Q3"/>
    <x v="10"/>
    <n v="635000"/>
    <n v="-122.44483200000001"/>
    <x v="1"/>
    <d v="2017-11-29T00:00:00"/>
    <n v="650000"/>
    <n v="511"/>
    <x v="65"/>
    <x v="6"/>
    <n v="1"/>
  </r>
  <r>
    <n v="1074046"/>
    <n v="94115"/>
    <n v="3"/>
    <d v="2017-12-05T00:00:00"/>
    <d v="1899-12-30T23:05:37"/>
    <n v="37.784554"/>
    <d v="2017-10-01T00:00:00"/>
    <s v="2017"/>
    <x v="2"/>
    <s v="2017Q4"/>
    <x v="11"/>
    <n v="1395000"/>
    <n v="-122.44336699999999"/>
    <x v="1"/>
    <d v="2017-12-04T00:00:00"/>
    <n v="1425000"/>
    <n v="1400"/>
    <x v="65"/>
    <x v="6"/>
    <n v="2"/>
  </r>
  <r>
    <n v="1052029"/>
    <n v="94115"/>
    <n v="2"/>
    <d v="2017-12-12T00:00:00"/>
    <d v="1899-12-30T16:09:55"/>
    <n v="37.785300999999997"/>
    <d v="2017-10-20T00:00:00"/>
    <s v="2017"/>
    <x v="2"/>
    <s v="2017Q4"/>
    <x v="11"/>
    <n v="1095000"/>
    <n v="-122.441078"/>
    <x v="1"/>
    <d v="2017-12-07T00:00:00"/>
    <n v="1200000"/>
    <n v="1125"/>
    <x v="65"/>
    <x v="6"/>
    <n v="2"/>
  </r>
  <r>
    <n v="654008"/>
    <n v="94115"/>
    <n v="5"/>
    <d v="2017-12-12T00:00:00"/>
    <d v="1899-12-30T11:49:46"/>
    <n v="37.788170000000001"/>
    <d v="2017-08-11T00:00:00"/>
    <s v="2017"/>
    <x v="2"/>
    <s v="2017Q3"/>
    <x v="10"/>
    <n v="4195000"/>
    <n v="-122.43435700000001"/>
    <x v="0"/>
    <d v="2017-12-12T00:00:00"/>
    <n v="3800000"/>
    <n v="4540"/>
    <x v="65"/>
    <x v="6"/>
    <n v="4.5"/>
  </r>
  <r>
    <n v="1079031"/>
    <n v="94115"/>
    <n v="2"/>
    <d v="2017-12-14T00:00:00"/>
    <d v="1899-12-30T10:14:58"/>
    <n v="37.783760000000001"/>
    <d v="2017-11-02T00:00:00"/>
    <s v="2017"/>
    <x v="2"/>
    <s v="2017Q4"/>
    <x v="11"/>
    <n v="899000"/>
    <n v="-122.441063"/>
    <x v="1"/>
    <d v="2017-12-13T00:00:00"/>
    <n v="1090000"/>
    <n v="1179"/>
    <x v="65"/>
    <x v="6"/>
    <n v="2"/>
  </r>
  <r>
    <n v="1050050"/>
    <n v="94115"/>
    <n v="2"/>
    <d v="2017-12-21T00:00:00"/>
    <d v="1899-12-30T15:03:20"/>
    <n v="37.786988000000001"/>
    <d v="2017-10-26T00:00:00"/>
    <s v="2017"/>
    <x v="2"/>
    <s v="2017Q4"/>
    <x v="11"/>
    <n v="799000"/>
    <n v="-122.43987300000001"/>
    <x v="1"/>
    <d v="2017-12-18T00:00:00"/>
    <n v="832685"/>
    <n v="860"/>
    <x v="65"/>
    <x v="6"/>
    <n v="1"/>
  </r>
  <r>
    <n v="108138"/>
    <n v="94115"/>
    <n v="1"/>
    <d v="2018-01-02T00:00:00"/>
    <d v="1899-12-30T20:49:15"/>
    <n v="37.783146000000002"/>
    <d v="2017-11-06T00:00:00"/>
    <s v="2017"/>
    <x v="2"/>
    <s v="2017Q4"/>
    <x v="11"/>
    <n v="699000"/>
    <n v="-122.443321"/>
    <x v="1"/>
    <d v="2017-12-22T00:00:00"/>
    <n v="775000"/>
    <n v="736"/>
    <x v="65"/>
    <x v="6"/>
    <n v="1"/>
  </r>
  <r>
    <n v="679056"/>
    <n v="94115"/>
    <n v="3"/>
    <d v="2017-12-31T00:00:00"/>
    <d v="1899-12-30T18:27:15"/>
    <n v="37.786087000000002"/>
    <d v="2017-11-18T00:00:00"/>
    <s v="2017"/>
    <x v="2"/>
    <s v="2017Q4"/>
    <x v="11"/>
    <n v="1675000"/>
    <n v="-122.43551600000001"/>
    <x v="1"/>
    <d v="2017-12-28T00:00:00"/>
    <n v="1800000"/>
    <n v="1707"/>
    <x v="65"/>
    <x v="6"/>
    <n v="2"/>
  </r>
  <r>
    <n v="680023"/>
    <n v="94115"/>
    <n v="2"/>
    <d v="2017-12-29T00:00:00"/>
    <d v="1899-12-30T21:08:49"/>
    <n v="37.785831000000002"/>
    <d v="2017-09-29T00:00:00"/>
    <s v="2017"/>
    <x v="2"/>
    <s v="2017Q3"/>
    <x v="10"/>
    <n v="1395000"/>
    <n v="-122.436775"/>
    <x v="1"/>
    <d v="2017-12-29T00:00:00"/>
    <n v="1350000"/>
    <n v="1491"/>
    <x v="65"/>
    <x v="6"/>
    <n v="2"/>
  </r>
  <r>
    <n v="651057"/>
    <n v="94115"/>
    <n v="3"/>
    <d v="2018-01-04T00:00:00"/>
    <d v="1899-12-30T17:15:47"/>
    <n v="37.788573999999997"/>
    <d v="2017-11-02T00:00:00"/>
    <s v="2017"/>
    <x v="2"/>
    <s v="2017Q4"/>
    <x v="11"/>
    <n v="1695000"/>
    <n v="-122.43032100000001"/>
    <x v="1"/>
    <d v="2018-01-04T00:00:00"/>
    <n v="1725000"/>
    <n v="1548"/>
    <x v="65"/>
    <x v="6"/>
    <n v="1.5"/>
  </r>
  <r>
    <s v="NEW OR UNDER CONSTRUCTION"/>
    <n v="94115"/>
    <n v="2"/>
    <d v="2018-02-09T00:00:00"/>
    <d v="1899-12-30T14:36:15"/>
    <n v="37.785834999999999"/>
    <d v="2017-10-27T00:00:00"/>
    <s v="2017"/>
    <x v="2"/>
    <s v="2017Q4"/>
    <x v="11"/>
    <n v="1279000"/>
    <n v="-122.44066599999999"/>
    <x v="1"/>
    <d v="2018-01-10T00:00:00"/>
    <n v="1245000"/>
    <n v="1115"/>
    <x v="65"/>
    <x v="6"/>
    <n v="2"/>
  </r>
  <r>
    <n v="1047018"/>
    <n v="94115"/>
    <n v="4"/>
    <d v="2018-02-07T00:00:00"/>
    <d v="1899-12-30T15:00:08"/>
    <n v="37.785812"/>
    <d v="2018-01-18T00:00:00"/>
    <s v="2018"/>
    <x v="3"/>
    <s v="2018Q1"/>
    <x v="12"/>
    <n v="1950000"/>
    <n v="-122.444534"/>
    <x v="0"/>
    <d v="2018-01-18T00:00:00"/>
    <n v="1950000"/>
    <n v="2340"/>
    <x v="65"/>
    <x v="6"/>
    <n v="1"/>
  </r>
  <r>
    <s v="0660029A"/>
    <n v="94115"/>
    <n v="4"/>
    <d v="2018-01-23T00:00:00"/>
    <d v="1899-12-30T11:45:09"/>
    <n v="37.787692999999997"/>
    <d v="2017-09-18T00:00:00"/>
    <s v="2017"/>
    <x v="2"/>
    <s v="2017Q3"/>
    <x v="10"/>
    <n v="3695000"/>
    <n v="-122.432755"/>
    <x v="0"/>
    <d v="2018-01-19T00:00:00"/>
    <n v="3398000"/>
    <n v="2693"/>
    <x v="65"/>
    <x v="6"/>
    <n v="3.5"/>
  </r>
  <r>
    <n v="1081040"/>
    <n v="94115"/>
    <n v="2"/>
    <d v="2018-01-26T00:00:00"/>
    <d v="1899-12-30T13:19:19"/>
    <n v="37.783146000000002"/>
    <d v="2018-01-03T00:00:00"/>
    <s v="2018"/>
    <x v="3"/>
    <s v="2018Q1"/>
    <x v="12"/>
    <n v="1179000"/>
    <n v="-122.443321"/>
    <x v="1"/>
    <d v="2018-01-26T00:00:00"/>
    <n v="1400000"/>
    <n v="1484"/>
    <x v="65"/>
    <x v="6"/>
    <n v="2"/>
  </r>
  <r>
    <s v="NEW OR UNDER CONSTRUCTION"/>
    <n v="94115"/>
    <n v="2"/>
    <d v="2018-02-09T00:00:00"/>
    <d v="1899-12-30T14:37:34"/>
    <n v="37.785834999999999"/>
    <d v="2017-08-31T00:00:00"/>
    <s v="2017"/>
    <x v="2"/>
    <s v="2017Q3"/>
    <x v="10"/>
    <n v="1335000"/>
    <n v="-122.44066599999999"/>
    <x v="1"/>
    <d v="2018-01-29T00:00:00"/>
    <n v="1300000"/>
    <n v="1080"/>
    <x v="65"/>
    <x v="6"/>
    <n v="2"/>
  </r>
  <r>
    <n v="1030055"/>
    <n v="94115"/>
    <n v="2"/>
    <d v="2018-01-29T00:00:00"/>
    <d v="1899-12-30T15:44:06"/>
    <n v="37.786918999999997"/>
    <d v="2017-12-12T00:00:00"/>
    <s v="2017"/>
    <x v="2"/>
    <s v="2017Q4"/>
    <x v="11"/>
    <n v="1395000"/>
    <n v="-122.44498400000001"/>
    <x v="1"/>
    <d v="2018-01-29T00:00:00"/>
    <n v="1725000"/>
    <n v="1550"/>
    <x v="65"/>
    <x v="6"/>
    <n v="1.5"/>
  </r>
  <r>
    <n v="688162"/>
    <n v="94109"/>
    <n v="1"/>
    <d v="2018-02-09T00:00:00"/>
    <d v="1899-12-30T10:56:38"/>
    <n v="37.786372"/>
    <d v="2017-05-30T00:00:00"/>
    <s v="2017"/>
    <x v="2"/>
    <s v="2017Q2"/>
    <x v="9"/>
    <n v="575000"/>
    <n v="-122.425898"/>
    <x v="1"/>
    <d v="2018-02-08T00:00:00"/>
    <n v="451000"/>
    <n v="883"/>
    <x v="65"/>
    <x v="6"/>
    <n v="2"/>
  </r>
  <r>
    <s v="NEW OR UNDER CONSTRUCTION"/>
    <n v="94115"/>
    <n v="1"/>
    <d v="2018-02-09T00:00:00"/>
    <d v="1899-12-30T14:34:42"/>
    <n v="37.785834999999999"/>
    <d v="2017-06-11T00:00:00"/>
    <s v="2017"/>
    <x v="2"/>
    <s v="2017Q2"/>
    <x v="9"/>
    <n v="1019000"/>
    <n v="-122.44066599999999"/>
    <x v="1"/>
    <d v="2018-02-08T00:00:00"/>
    <n v="975000"/>
    <n v="980"/>
    <x v="65"/>
    <x v="6"/>
    <n v="1.5"/>
  </r>
  <r>
    <n v="681041"/>
    <n v="94115"/>
    <n v="3"/>
    <d v="2018-02-16T00:00:00"/>
    <d v="1899-12-30T13:59:55"/>
    <n v="37.785407999999997"/>
    <d v="2017-12-12T00:00:00"/>
    <s v="2017"/>
    <x v="2"/>
    <s v="2017Q4"/>
    <x v="11"/>
    <n v="2770000"/>
    <n v="-122.436897"/>
    <x v="0"/>
    <d v="2018-02-13T00:00:00"/>
    <n v="2770000"/>
    <n v="1920"/>
    <x v="65"/>
    <x v="6"/>
    <n v="2.5"/>
  </r>
  <r>
    <s v="NEW OR UNDER CONSTRUCTION"/>
    <n v="94115"/>
    <n v="3"/>
    <d v="2018-02-20T00:00:00"/>
    <d v="1899-12-30T13:16:13"/>
    <n v="37.785834999999999"/>
    <d v="2018-01-27T00:00:00"/>
    <s v="2018"/>
    <x v="3"/>
    <s v="2018Q1"/>
    <x v="12"/>
    <n v="2200000"/>
    <n v="-122.44066599999999"/>
    <x v="1"/>
    <d v="2018-02-20T00:00:00"/>
    <n v="2000000"/>
    <n v="1375"/>
    <x v="65"/>
    <x v="6"/>
    <n v="2"/>
  </r>
  <r>
    <s v="NEW OR UNDER CONSTRUCTION"/>
    <n v="94115"/>
    <n v="2"/>
    <d v="2018-02-23T00:00:00"/>
    <d v="1899-12-30T14:09:30"/>
    <n v="37.785834999999999"/>
    <d v="2018-01-14T00:00:00"/>
    <s v="2018"/>
    <x v="3"/>
    <s v="2018Q1"/>
    <x v="12"/>
    <n v="1639000"/>
    <n v="-122.44066599999999"/>
    <x v="1"/>
    <d v="2018-02-22T00:00:00"/>
    <n v="1600000"/>
    <n v="1003"/>
    <x v="65"/>
    <x v="6"/>
    <n v="2"/>
  </r>
  <r>
    <s v="NEW OR UNDER CONSTRUCTION"/>
    <n v="94115"/>
    <n v="3"/>
    <d v="2018-02-23T00:00:00"/>
    <d v="1899-12-30T14:12:06"/>
    <n v="0"/>
    <d v="2018-01-05T00:00:00"/>
    <s v="2018"/>
    <x v="3"/>
    <s v="2018Q1"/>
    <x v="12"/>
    <n v="1995000"/>
    <n v="0"/>
    <x v="1"/>
    <d v="2018-02-22T00:00:00"/>
    <n v="1910000"/>
    <n v="1600"/>
    <x v="65"/>
    <x v="6"/>
    <n v="2"/>
  </r>
  <r>
    <n v="676061"/>
    <n v="94115"/>
    <n v="3"/>
    <d v="2018-02-27T00:00:00"/>
    <d v="1899-12-30T16:39:47"/>
    <n v="37.787047999999999"/>
    <d v="2017-12-04T00:00:00"/>
    <s v="2017"/>
    <x v="2"/>
    <s v="2017Q4"/>
    <x v="11"/>
    <n v="1998000"/>
    <n v="-122.430992"/>
    <x v="1"/>
    <d v="2018-02-23T00:00:00"/>
    <n v="2050000"/>
    <n v="2532"/>
    <x v="65"/>
    <x v="6"/>
    <n v="3"/>
  </r>
  <r>
    <s v="1048029A"/>
    <n v="94115"/>
    <n v="4"/>
    <d v="2018-02-28T00:00:00"/>
    <d v="1899-12-30T14:36:15"/>
    <n v="37.786555999999997"/>
    <d v="2017-12-01T00:00:00"/>
    <s v="2017"/>
    <x v="2"/>
    <s v="2017Q4"/>
    <x v="11"/>
    <n v="2250000"/>
    <n v="-122.443169"/>
    <x v="0"/>
    <d v="2018-02-27T00:00:00"/>
    <n v="2215000"/>
    <n v="2280"/>
    <x v="65"/>
    <x v="6"/>
    <n v="3"/>
  </r>
  <r>
    <n v="1188027"/>
    <n v="94115"/>
    <n v="2"/>
    <d v="2015-03-06T00:00:00"/>
    <d v="1899-12-30T16:28:00"/>
    <n v="37.774875000000002"/>
    <d v="2014-10-20T00:00:00"/>
    <s v="2014"/>
    <x v="4"/>
    <s v="2014Q4"/>
    <x v="13"/>
    <n v="749000"/>
    <n v="-122.44850099999999"/>
    <x v="1"/>
    <d v="2015-03-06T00:00:00"/>
    <n v="762550"/>
    <n v="833"/>
    <x v="66"/>
    <x v="6"/>
    <n v="1"/>
  </r>
  <r>
    <n v="181212"/>
    <n v="94117"/>
    <n v="3"/>
    <d v="2015-04-18T00:00:00"/>
    <d v="1899-12-30T15:15:12"/>
    <n v="37.772753999999999"/>
    <d v="2015-01-12T00:00:00"/>
    <s v="2015"/>
    <x v="0"/>
    <s v="2015Q1"/>
    <x v="0"/>
    <n v="925000"/>
    <n v="-122.452484"/>
    <x v="1"/>
    <d v="2015-03-06T00:00:00"/>
    <n v="1250000"/>
    <m/>
    <x v="66"/>
    <x v="6"/>
    <n v="2"/>
  </r>
  <r>
    <n v="1215032"/>
    <n v="94117"/>
    <n v="2"/>
    <d v="2015-03-18T00:00:00"/>
    <d v="1899-12-30T05:40:25"/>
    <n v="37.773440999999998"/>
    <d v="2015-02-12T00:00:00"/>
    <s v="2015"/>
    <x v="0"/>
    <s v="2015Q1"/>
    <x v="0"/>
    <n v="995000"/>
    <n v="-122.43875800000001"/>
    <x v="1"/>
    <d v="2015-03-18T00:00:00"/>
    <n v="1100000"/>
    <n v="1059"/>
    <x v="66"/>
    <x v="6"/>
    <n v="2"/>
  </r>
  <r>
    <n v="1175011"/>
    <n v="94117"/>
    <n v="1"/>
    <d v="2015-03-20T00:00:00"/>
    <d v="1899-12-30T08:46:05"/>
    <n v="37.776119000000001"/>
    <d v="2014-07-06T00:00:00"/>
    <s v="2014"/>
    <x v="4"/>
    <s v="2014Q3"/>
    <x v="14"/>
    <n v="349000"/>
    <n v="-122.445037"/>
    <x v="1"/>
    <d v="2015-03-19T00:00:00"/>
    <n v="350000"/>
    <n v="847"/>
    <x v="66"/>
    <x v="6"/>
    <n v="1"/>
  </r>
  <r>
    <n v="1182057"/>
    <n v="94117"/>
    <n v="2"/>
    <d v="2015-03-24T00:00:00"/>
    <d v="1899-12-30T11:25:17"/>
    <n v="37.776527000000002"/>
    <d v="2015-02-02T00:00:00"/>
    <s v="2015"/>
    <x v="0"/>
    <s v="2015Q1"/>
    <x v="0"/>
    <n v="749000"/>
    <n v="-122.43849899999999"/>
    <x v="1"/>
    <d v="2015-03-24T00:00:00"/>
    <n v="885000"/>
    <m/>
    <x v="66"/>
    <x v="6"/>
    <n v="1"/>
  </r>
  <r>
    <n v="431149"/>
    <n v="94115"/>
    <n v="4"/>
    <d v="2015-03-30T00:00:00"/>
    <d v="1899-12-30T22:23:42"/>
    <n v="37.778263000000003"/>
    <d v="2015-01-15T00:00:00"/>
    <s v="2015"/>
    <x v="0"/>
    <s v="2015Q1"/>
    <x v="0"/>
    <n v="1495000"/>
    <n v="-122.445587"/>
    <x v="1"/>
    <d v="2015-03-30T00:00:00"/>
    <n v="1495000"/>
    <n v="1976"/>
    <x v="66"/>
    <x v="6"/>
    <n v="2"/>
  </r>
  <r>
    <n v="1191048"/>
    <n v="94117"/>
    <n v="3"/>
    <d v="2015-04-03T00:00:00"/>
    <d v="1899-12-30T14:14:57"/>
    <n v="37.774428999999998"/>
    <d v="2015-03-05T00:00:00"/>
    <s v="2015"/>
    <x v="0"/>
    <s v="2015Q1"/>
    <x v="0"/>
    <n v="1149000"/>
    <n v="-122.454193"/>
    <x v="1"/>
    <d v="2015-04-03T00:00:00"/>
    <n v="1525000"/>
    <n v="1494"/>
    <x v="66"/>
    <x v="6"/>
    <n v="2"/>
  </r>
  <r>
    <n v="1208043"/>
    <n v="94117"/>
    <n v="2"/>
    <d v="2015-04-20T00:00:00"/>
    <d v="1899-12-30T17:04:13"/>
    <n v="37.773803000000001"/>
    <d v="2015-03-04T00:00:00"/>
    <s v="2015"/>
    <x v="0"/>
    <s v="2015Q1"/>
    <x v="0"/>
    <n v="1299000"/>
    <n v="-122.44491499999999"/>
    <x v="1"/>
    <d v="2015-04-19T00:00:00"/>
    <n v="1325000"/>
    <n v="1363"/>
    <x v="66"/>
    <x v="6"/>
    <n v="1"/>
  </r>
  <r>
    <n v="1185057"/>
    <n v="94117"/>
    <n v="4"/>
    <d v="2015-05-18T00:00:00"/>
    <d v="1899-12-30T15:16:29"/>
    <n v="37.775193999999999"/>
    <d v="2015-03-27T00:00:00"/>
    <s v="2015"/>
    <x v="0"/>
    <s v="2015Q1"/>
    <x v="0"/>
    <n v="998000"/>
    <n v="-122.443991"/>
    <x v="1"/>
    <d v="2015-05-12T00:00:00"/>
    <n v="1302500"/>
    <n v="1643"/>
    <x v="66"/>
    <x v="6"/>
    <n v="1.25"/>
  </r>
  <r>
    <n v="1185049"/>
    <n v="94117"/>
    <n v="3"/>
    <d v="2015-05-13T00:00:00"/>
    <d v="1899-12-30T14:23:11"/>
    <n v="37.775508000000002"/>
    <d v="2015-03-18T00:00:00"/>
    <s v="2015"/>
    <x v="0"/>
    <s v="2015Q1"/>
    <x v="0"/>
    <n v="1295000"/>
    <n v="-122.443527"/>
    <x v="1"/>
    <d v="2015-05-13T00:00:00"/>
    <n v="1550000"/>
    <n v="1512"/>
    <x v="66"/>
    <x v="6"/>
    <n v="2"/>
  </r>
  <r>
    <n v="1158051"/>
    <n v="94115"/>
    <n v="3"/>
    <d v="2015-05-20T00:00:00"/>
    <d v="1899-12-30T12:06:48"/>
    <n v="37.777732"/>
    <d v="2015-04-16T00:00:00"/>
    <s v="2015"/>
    <x v="0"/>
    <s v="2015Q2"/>
    <x v="1"/>
    <n v="1350000"/>
    <n v="-122.443138"/>
    <x v="1"/>
    <d v="2015-05-19T00:00:00"/>
    <n v="1620000"/>
    <n v="1727"/>
    <x v="66"/>
    <x v="6"/>
    <n v="3"/>
  </r>
  <r>
    <n v="1176038"/>
    <n v="94117"/>
    <n v="2"/>
    <d v="2015-05-28T00:00:00"/>
    <d v="1899-12-30T14:28:52"/>
    <n v="37.776805000000003"/>
    <d v="2015-03-31T00:00:00"/>
    <s v="2015"/>
    <x v="0"/>
    <s v="2015Q1"/>
    <x v="0"/>
    <n v="799000"/>
    <n v="-122.443466"/>
    <x v="1"/>
    <d v="2015-05-28T00:00:00"/>
    <n v="925000"/>
    <n v="1060"/>
    <x v="66"/>
    <x v="6"/>
    <n v="1"/>
  </r>
  <r>
    <n v="1184017"/>
    <n v="94117"/>
    <n v="3"/>
    <d v="2015-06-04T00:00:00"/>
    <d v="1899-12-30T09:51:33"/>
    <n v="37.775390000000002"/>
    <d v="2015-04-06T00:00:00"/>
    <s v="2015"/>
    <x v="0"/>
    <s v="2015Q2"/>
    <x v="1"/>
    <n v="1295000"/>
    <n v="-122.442435"/>
    <x v="1"/>
    <d v="2015-06-03T00:00:00"/>
    <n v="1280000"/>
    <n v="1619"/>
    <x v="66"/>
    <x v="6"/>
    <n v="2"/>
  </r>
  <r>
    <n v="1149034"/>
    <n v="94118"/>
    <n v="3"/>
    <d v="2015-06-03T00:00:00"/>
    <d v="1899-12-30T14:55:14"/>
    <n v="37.778396999999998"/>
    <d v="2015-05-14T00:00:00"/>
    <s v="2015"/>
    <x v="0"/>
    <s v="2015Q2"/>
    <x v="1"/>
    <n v="1329000"/>
    <n v="-122.446594"/>
    <x v="1"/>
    <d v="2015-06-03T00:00:00"/>
    <n v="1520000"/>
    <n v="1589"/>
    <x v="66"/>
    <x v="6"/>
    <n v="2"/>
  </r>
  <r>
    <n v="1183076"/>
    <n v="94117"/>
    <n v="3"/>
    <d v="2015-06-15T00:00:00"/>
    <d v="1899-12-30T13:01:45"/>
    <n v="37.776224999999997"/>
    <d v="2015-03-20T00:00:00"/>
    <s v="2015"/>
    <x v="0"/>
    <s v="2015Q1"/>
    <x v="0"/>
    <n v="1379000"/>
    <n v="-122.439818"/>
    <x v="1"/>
    <d v="2015-06-12T00:00:00"/>
    <n v="1375000"/>
    <n v="1772"/>
    <x v="66"/>
    <x v="6"/>
    <n v="1"/>
  </r>
  <r>
    <n v="1211040"/>
    <n v="94117"/>
    <n v="4"/>
    <d v="2015-06-15T00:00:00"/>
    <d v="1899-12-30T15:30:38"/>
    <n v="37.772807999999998"/>
    <d v="2015-04-23T00:00:00"/>
    <s v="2015"/>
    <x v="0"/>
    <s v="2015Q2"/>
    <x v="1"/>
    <n v="1250000"/>
    <n v="-122.44972199999999"/>
    <x v="1"/>
    <d v="2015-06-15T00:00:00"/>
    <n v="1410000"/>
    <n v="2035"/>
    <x v="66"/>
    <x v="6"/>
    <n v="1.5"/>
  </r>
  <r>
    <n v="1151024"/>
    <n v="94115"/>
    <n v="3"/>
    <d v="2015-06-15T00:00:00"/>
    <d v="1899-12-30T11:25:06"/>
    <n v="37.778804999999998"/>
    <d v="2015-04-20T00:00:00"/>
    <s v="2015"/>
    <x v="0"/>
    <s v="2015Q2"/>
    <x v="1"/>
    <n v="1795000"/>
    <n v="-122.443344"/>
    <x v="0"/>
    <d v="2015-06-15T00:00:00"/>
    <n v="1975000"/>
    <n v="2329"/>
    <x v="66"/>
    <x v="6"/>
    <n v="3"/>
  </r>
  <r>
    <n v="115216"/>
    <n v="94115"/>
    <n v="3"/>
    <d v="2015-06-26T00:00:00"/>
    <d v="1899-12-30T04:35:06"/>
    <n v="37.778424000000001"/>
    <d v="2015-02-27T00:00:00"/>
    <s v="2015"/>
    <x v="0"/>
    <s v="2015Q1"/>
    <x v="0"/>
    <n v="1349000"/>
    <n v="-122.441311"/>
    <x v="1"/>
    <d v="2015-06-23T00:00:00"/>
    <n v="1710000"/>
    <n v="2220"/>
    <x v="66"/>
    <x v="6"/>
    <n v="3"/>
  </r>
  <r>
    <n v="1215029"/>
    <n v="94117"/>
    <n v="1"/>
    <d v="2015-07-06T00:00:00"/>
    <d v="1899-12-30T17:27:29"/>
    <n v="37.773440999999998"/>
    <d v="2015-06-05T00:00:00"/>
    <s v="2015"/>
    <x v="0"/>
    <s v="2015Q2"/>
    <x v="1"/>
    <n v="725000"/>
    <n v="-122.438759"/>
    <x v="1"/>
    <d v="2015-07-06T00:00:00"/>
    <n v="800000"/>
    <n v="690"/>
    <x v="66"/>
    <x v="6"/>
    <n v="1"/>
  </r>
  <r>
    <n v="1184043"/>
    <n v="94117"/>
    <n v="5"/>
    <d v="2015-07-15T00:00:00"/>
    <d v="1899-12-30T07:47:14"/>
    <n v="37.775830999999997"/>
    <d v="2015-03-30T00:00:00"/>
    <s v="2015"/>
    <x v="0"/>
    <s v="2015Q1"/>
    <x v="0"/>
    <n v="1735000"/>
    <n v="-122.442998"/>
    <x v="1"/>
    <d v="2015-07-09T00:00:00"/>
    <n v="1735000"/>
    <n v="2469"/>
    <x v="66"/>
    <x v="6"/>
    <n v="3"/>
  </r>
  <r>
    <n v="1209063"/>
    <n v="94117"/>
    <n v="2"/>
    <d v="2015-07-15T00:00:00"/>
    <d v="1899-12-30T12:56:42"/>
    <n v="37.773609"/>
    <d v="2015-06-12T00:00:00"/>
    <s v="2015"/>
    <x v="0"/>
    <s v="2015Q2"/>
    <x v="1"/>
    <n v="995000"/>
    <n v="-122.44695299999999"/>
    <x v="1"/>
    <d v="2015-07-15T00:00:00"/>
    <n v="1200000"/>
    <n v="1236"/>
    <x v="66"/>
    <x v="6"/>
    <n v="1"/>
  </r>
  <r>
    <n v="431191"/>
    <n v="94117"/>
    <n v="2"/>
    <d v="2015-09-15T00:00:00"/>
    <d v="1899-12-30T09:29:17"/>
    <n v="37.774428999999998"/>
    <d v="2015-06-17T00:00:00"/>
    <s v="2015"/>
    <x v="0"/>
    <s v="2015Q2"/>
    <x v="1"/>
    <n v="1495000"/>
    <n v="-122.45423099999999"/>
    <x v="1"/>
    <d v="2015-08-01T00:00:00"/>
    <n v="1525000"/>
    <n v="1585"/>
    <x v="66"/>
    <x v="6"/>
    <n v="2"/>
  </r>
  <r>
    <n v="118936"/>
    <n v="94117"/>
    <n v="4"/>
    <d v="2015-08-19T00:00:00"/>
    <d v="1899-12-30T09:16:21"/>
    <n v="37.774943999999998"/>
    <d v="2015-07-10T00:00:00"/>
    <s v="2015"/>
    <x v="0"/>
    <s v="2015Q3"/>
    <x v="2"/>
    <n v="2795000"/>
    <n v="-122.44343600000001"/>
    <x v="0"/>
    <d v="2015-08-03T00:00:00"/>
    <n v="3300000"/>
    <n v="3455"/>
    <x v="66"/>
    <x v="6"/>
    <n v="3.5"/>
  </r>
  <r>
    <n v="1201021"/>
    <n v="94117"/>
    <n v="5"/>
    <d v="2015-09-23T00:00:00"/>
    <d v="1899-12-30T12:35:00"/>
    <n v="37.775066000000002"/>
    <d v="2015-06-22T00:00:00"/>
    <s v="2015"/>
    <x v="0"/>
    <s v="2015Q2"/>
    <x v="1"/>
    <n v="2780000"/>
    <n v="-122.43918600000001"/>
    <x v="0"/>
    <d v="2015-08-05T00:00:00"/>
    <n v="3100000"/>
    <n v="2715"/>
    <x v="66"/>
    <x v="6"/>
    <n v="4"/>
  </r>
  <r>
    <n v="1178003"/>
    <n v="94117"/>
    <n v="4"/>
    <d v="2015-08-18T00:00:00"/>
    <d v="1899-12-30T14:09:59"/>
    <n v="37.776985000000003"/>
    <d v="2015-07-17T00:00:00"/>
    <s v="2015"/>
    <x v="0"/>
    <s v="2015Q3"/>
    <x v="2"/>
    <n v="2695000"/>
    <n v="-122.440186"/>
    <x v="0"/>
    <d v="2015-08-18T00:00:00"/>
    <n v="3150000"/>
    <n v="3245"/>
    <x v="66"/>
    <x v="6"/>
    <n v="3.5"/>
  </r>
  <r>
    <n v="1156022"/>
    <n v="94115"/>
    <n v="3"/>
    <d v="2017-05-01T00:00:00"/>
    <d v="1899-12-30T14:16:30"/>
    <n v="37.778148999999999"/>
    <d v="2015-06-11T00:00:00"/>
    <s v="2015"/>
    <x v="0"/>
    <s v="2015Q2"/>
    <x v="1"/>
    <n v="1650000"/>
    <n v="-122.439781"/>
    <x v="1"/>
    <d v="2015-08-19T00:00:00"/>
    <n v="1650000"/>
    <m/>
    <x v="66"/>
    <x v="6"/>
    <n v="2"/>
  </r>
  <r>
    <s v="1195002B"/>
    <n v="94117"/>
    <n v="1"/>
    <d v="2015-08-21T00:00:00"/>
    <d v="1899-12-30T16:04:43"/>
    <n v="37.774199000000003"/>
    <d v="2015-06-04T00:00:00"/>
    <s v="2015"/>
    <x v="0"/>
    <s v="2015Q2"/>
    <x v="1"/>
    <n v="560000"/>
    <n v="-122.447857"/>
    <x v="1"/>
    <d v="2015-08-21T00:00:00"/>
    <n v="640000"/>
    <m/>
    <x v="66"/>
    <x v="6"/>
    <n v="1"/>
  </r>
  <r>
    <n v="1198030"/>
    <n v="94117"/>
    <n v="2"/>
    <d v="2015-08-26T00:00:00"/>
    <d v="1899-12-30T07:17:11"/>
    <n v="37.774878999999999"/>
    <d v="2015-07-21T00:00:00"/>
    <s v="2015"/>
    <x v="0"/>
    <s v="2015Q3"/>
    <x v="2"/>
    <n v="1150000"/>
    <n v="-122.44394699999999"/>
    <x v="1"/>
    <d v="2015-08-21T00:00:00"/>
    <n v="1370000"/>
    <n v="1285"/>
    <x v="66"/>
    <x v="6"/>
    <n v="1"/>
  </r>
  <r>
    <n v="1176006"/>
    <n v="94117"/>
    <n v="2"/>
    <d v="2015-08-28T00:00:00"/>
    <d v="1899-12-30T11:09:49"/>
    <n v="37.776220000000002"/>
    <d v="2015-06-01T00:00:00"/>
    <s v="2015"/>
    <x v="0"/>
    <s v="2015Q2"/>
    <x v="1"/>
    <n v="848000"/>
    <n v="-122.443472"/>
    <x v="1"/>
    <d v="2015-08-25T00:00:00"/>
    <n v="1050000"/>
    <m/>
    <x v="66"/>
    <x v="6"/>
    <n v="1.25"/>
  </r>
  <r>
    <n v="1156022"/>
    <n v="94115"/>
    <n v="3"/>
    <d v="2017-05-01T00:00:00"/>
    <d v="1899-12-30T14:17:19"/>
    <n v="37.777957999999998"/>
    <d v="2015-06-11T00:00:00"/>
    <s v="2015"/>
    <x v="0"/>
    <s v="2015Q2"/>
    <x v="1"/>
    <n v="1895000"/>
    <n v="-122.44004700000001"/>
    <x v="1"/>
    <d v="2015-08-25T00:00:00"/>
    <n v="1895000"/>
    <n v="2400"/>
    <x v="66"/>
    <x v="6"/>
    <n v="3"/>
  </r>
  <r>
    <n v="1149041"/>
    <n v="94115"/>
    <n v="4"/>
    <d v="2015-09-02T00:00:00"/>
    <d v="1899-12-30T15:25:00"/>
    <n v="37.778263000000003"/>
    <d v="2015-07-30T00:00:00"/>
    <s v="2015"/>
    <x v="0"/>
    <s v="2015Q3"/>
    <x v="2"/>
    <n v="1450000"/>
    <n v="-122.445587"/>
    <x v="1"/>
    <d v="2015-09-02T00:00:00"/>
    <n v="1650000"/>
    <n v="2403"/>
    <x v="66"/>
    <x v="6"/>
    <n v="2.25"/>
  </r>
  <r>
    <n v="1193011"/>
    <n v="94117"/>
    <n v="4"/>
    <d v="2015-09-04T00:00:00"/>
    <d v="1899-12-30T15:32:41"/>
    <n v="37.773446"/>
    <d v="2015-06-25T00:00:00"/>
    <s v="2015"/>
    <x v="0"/>
    <s v="2015Q2"/>
    <x v="1"/>
    <n v="1899000"/>
    <n v="-122.451714"/>
    <x v="1"/>
    <d v="2015-09-04T00:00:00"/>
    <n v="1950000"/>
    <n v="2614"/>
    <x v="66"/>
    <x v="6"/>
    <n v="3.5"/>
  </r>
  <r>
    <n v="1158022"/>
    <n v="94115"/>
    <n v="3"/>
    <d v="2015-09-11T00:00:00"/>
    <d v="1899-12-30T08:32:29"/>
    <n v="37.777244000000003"/>
    <d v="2015-07-16T00:00:00"/>
    <s v="2015"/>
    <x v="0"/>
    <s v="2015Q3"/>
    <x v="2"/>
    <n v="1295000"/>
    <n v="-122.442988"/>
    <x v="1"/>
    <d v="2015-09-10T00:00:00"/>
    <n v="1385000"/>
    <m/>
    <x v="66"/>
    <x v="6"/>
    <n v="2"/>
  </r>
  <r>
    <n v="1156022"/>
    <n v="94115"/>
    <n v="3"/>
    <d v="2017-05-01T00:00:00"/>
    <d v="1899-12-30T14:18:12"/>
    <n v="37.777971999999998"/>
    <d v="2015-06-11T00:00:00"/>
    <s v="2015"/>
    <x v="0"/>
    <s v="2015Q2"/>
    <x v="1"/>
    <n v="1895000"/>
    <n v="-122.440049"/>
    <x v="1"/>
    <d v="2015-09-17T00:00:00"/>
    <n v="1895000"/>
    <n v="2400"/>
    <x v="66"/>
    <x v="6"/>
    <n v="3"/>
  </r>
  <r>
    <n v="1175068"/>
    <n v="94118"/>
    <n v="1"/>
    <d v="2015-09-30T00:00:00"/>
    <d v="1899-12-30T14:05:50"/>
    <n v="37.776381999999998"/>
    <d v="2015-06-18T00:00:00"/>
    <s v="2015"/>
    <x v="0"/>
    <s v="2015Q2"/>
    <x v="1"/>
    <n v="625000"/>
    <n v="-122.44568599999999"/>
    <x v="1"/>
    <d v="2015-09-30T00:00:00"/>
    <n v="690000"/>
    <m/>
    <x v="66"/>
    <x v="6"/>
    <n v="1"/>
  </r>
  <r>
    <n v="1204061"/>
    <n v="94117"/>
    <n v="2"/>
    <d v="2015-10-07T00:00:00"/>
    <d v="1899-12-30T12:30:53"/>
    <n v="37.774417999999997"/>
    <d v="2015-09-02T00:00:00"/>
    <s v="2015"/>
    <x v="0"/>
    <s v="2015Q3"/>
    <x v="2"/>
    <n v="1175000"/>
    <n v="-122.439087"/>
    <x v="1"/>
    <d v="2015-10-06T00:00:00"/>
    <n v="1210000"/>
    <n v="1190"/>
    <x v="66"/>
    <x v="6"/>
    <n v="1"/>
  </r>
  <r>
    <n v="1209075"/>
    <n v="94117"/>
    <n v="2"/>
    <d v="2015-10-07T00:00:00"/>
    <d v="1899-12-30T11:21:24"/>
    <n v="37.773705"/>
    <d v="2015-09-07T00:00:00"/>
    <s v="2015"/>
    <x v="0"/>
    <s v="2015Q3"/>
    <x v="2"/>
    <n v="995000"/>
    <n v="-122.446358"/>
    <x v="1"/>
    <d v="2015-10-07T00:00:00"/>
    <n v="1200000"/>
    <n v="1281"/>
    <x v="66"/>
    <x v="6"/>
    <n v="1"/>
  </r>
  <r>
    <s v="NEW OR UNDER CONSTRUCTION"/>
    <n v="94117"/>
    <n v="3"/>
    <d v="2015-10-08T00:00:00"/>
    <d v="1899-12-30T18:27:40"/>
    <n v="37.775832999999999"/>
    <d v="2015-06-05T00:00:00"/>
    <s v="2015"/>
    <x v="0"/>
    <s v="2015Q2"/>
    <x v="1"/>
    <n v="1445000"/>
    <n v="-122.444382"/>
    <x v="1"/>
    <d v="2015-10-07T00:00:00"/>
    <n v="1550000"/>
    <m/>
    <x v="66"/>
    <x v="6"/>
    <n v="2"/>
  </r>
  <r>
    <n v="1156022"/>
    <n v="94115"/>
    <n v="3"/>
    <d v="2015-10-07T00:00:00"/>
    <d v="1899-12-30T21:12:03"/>
    <n v="37.777985000000001"/>
    <d v="2015-06-11T00:00:00"/>
    <s v="2015"/>
    <x v="0"/>
    <s v="2015Q2"/>
    <x v="1"/>
    <n v="1595000"/>
    <n v="-122.44005199999999"/>
    <x v="1"/>
    <d v="2015-10-07T00:00:00"/>
    <n v="1575000"/>
    <m/>
    <x v="66"/>
    <x v="6"/>
    <n v="2"/>
  </r>
  <r>
    <s v="NEW OR UNDER CONSTRUCTION"/>
    <n v="94117"/>
    <n v="3"/>
    <d v="2015-10-08T00:00:00"/>
    <d v="1899-12-30T18:28:40"/>
    <n v="37.775832999999999"/>
    <d v="2015-06-05T00:00:00"/>
    <s v="2015"/>
    <x v="0"/>
    <s v="2015Q2"/>
    <x v="1"/>
    <n v="1399000"/>
    <n v="-122.444382"/>
    <x v="1"/>
    <d v="2015-10-08T00:00:00"/>
    <n v="1485000"/>
    <m/>
    <x v="66"/>
    <x v="6"/>
    <n v="2"/>
  </r>
  <r>
    <s v="NEW OR UNDER CONSTRUCTION"/>
    <n v="94117"/>
    <n v="1"/>
    <d v="2015-10-09T00:00:00"/>
    <d v="1899-12-30T15:55:19"/>
    <n v="37.773394000000003"/>
    <d v="2015-08-31T00:00:00"/>
    <s v="2015"/>
    <x v="0"/>
    <s v="2015Q3"/>
    <x v="2"/>
    <n v="625000"/>
    <n v="-122.450024"/>
    <x v="1"/>
    <d v="2015-10-09T00:00:00"/>
    <n v="850000"/>
    <n v="691"/>
    <x v="66"/>
    <x v="6"/>
    <n v="1"/>
  </r>
  <r>
    <s v="NEW OR UNDER CONSTRUCTION"/>
    <n v="94117"/>
    <n v="3"/>
    <d v="2015-10-14T00:00:00"/>
    <d v="1899-12-30T12:54:18"/>
    <n v="37.775832999999999"/>
    <d v="2015-06-05T00:00:00"/>
    <s v="2015"/>
    <x v="0"/>
    <s v="2015Q2"/>
    <x v="1"/>
    <n v="1445000"/>
    <n v="-122.444382"/>
    <x v="1"/>
    <d v="2015-10-09T00:00:00"/>
    <n v="1625000"/>
    <m/>
    <x v="66"/>
    <x v="6"/>
    <n v="2"/>
  </r>
  <r>
    <n v="1156040"/>
    <n v="94115"/>
    <n v="3"/>
    <d v="2015-10-22T00:00:00"/>
    <d v="1899-12-30T12:57:43"/>
    <n v="37.778019"/>
    <d v="2015-09-10T00:00:00"/>
    <s v="2015"/>
    <x v="0"/>
    <s v="2015Q3"/>
    <x v="2"/>
    <n v="1149000"/>
    <n v="-122.438728"/>
    <x v="1"/>
    <d v="2015-10-20T00:00:00"/>
    <n v="1400000"/>
    <n v="1764"/>
    <x v="66"/>
    <x v="6"/>
    <n v="1.5"/>
  </r>
  <r>
    <n v="661197"/>
    <n v="94117"/>
    <n v="2"/>
    <d v="2015-10-26T00:00:00"/>
    <d v="1899-12-30T13:32:01"/>
    <n v="37.774352999999998"/>
    <d v="2015-09-24T00:00:00"/>
    <s v="2015"/>
    <x v="0"/>
    <s v="2015Q3"/>
    <x v="2"/>
    <n v="975000"/>
    <n v="-122.444686"/>
    <x v="1"/>
    <d v="2015-10-26T00:00:00"/>
    <n v="1225000"/>
    <n v="1173"/>
    <x v="66"/>
    <x v="6"/>
    <n v="1"/>
  </r>
  <r>
    <n v="1210024"/>
    <n v="94117"/>
    <n v="1"/>
    <d v="2015-11-04T00:00:00"/>
    <d v="1899-12-30T10:50:41"/>
    <n v="37.773029000000001"/>
    <d v="2015-08-19T00:00:00"/>
    <s v="2015"/>
    <x v="0"/>
    <s v="2015Q3"/>
    <x v="2"/>
    <n v="599000"/>
    <n v="-122.44892900000001"/>
    <x v="1"/>
    <d v="2015-11-04T00:00:00"/>
    <n v="700000"/>
    <n v="800"/>
    <x v="66"/>
    <x v="6"/>
    <n v="1"/>
  </r>
  <r>
    <n v="1197082"/>
    <n v="94117"/>
    <n v="2"/>
    <d v="2015-11-13T00:00:00"/>
    <d v="1899-12-30T11:24:20"/>
    <n v="37.774518"/>
    <d v="2015-07-06T00:00:00"/>
    <s v="2015"/>
    <x v="0"/>
    <s v="2015Q3"/>
    <x v="2"/>
    <n v="997000"/>
    <n v="-122.446167"/>
    <x v="1"/>
    <d v="2015-11-13T00:00:00"/>
    <n v="1280000"/>
    <n v="1236"/>
    <x v="66"/>
    <x v="6"/>
    <n v="1"/>
  </r>
  <r>
    <n v="1151010"/>
    <n v="94115"/>
    <n v="3"/>
    <d v="2015-11-16T00:00:00"/>
    <d v="1899-12-30T13:08:15"/>
    <n v="37.778500000000001"/>
    <d v="2015-09-28T00:00:00"/>
    <s v="2015"/>
    <x v="0"/>
    <s v="2015Q3"/>
    <x v="2"/>
    <n v="1799000"/>
    <n v="-122.442566"/>
    <x v="0"/>
    <d v="2015-11-16T00:00:00"/>
    <n v="1775000"/>
    <n v="1154"/>
    <x v="66"/>
    <x v="6"/>
    <n v="2"/>
  </r>
  <r>
    <n v="1158048"/>
    <n v="94115"/>
    <n v="2"/>
    <d v="2015-11-24T00:00:00"/>
    <d v="1899-12-30T13:13:58"/>
    <n v="37.778033999999998"/>
    <d v="2015-09-25T00:00:00"/>
    <s v="2015"/>
    <x v="0"/>
    <s v="2015Q3"/>
    <x v="2"/>
    <n v="1200000"/>
    <n v="-122.442154"/>
    <x v="1"/>
    <d v="2015-11-20T00:00:00"/>
    <n v="1200000"/>
    <m/>
    <x v="66"/>
    <x v="6"/>
    <n v="1"/>
  </r>
  <r>
    <n v="1151041"/>
    <n v="94115"/>
    <n v="2"/>
    <d v="2015-11-24T00:00:00"/>
    <d v="1899-12-30T22:34:08"/>
    <n v="37.778246000000003"/>
    <d v="2015-08-22T00:00:00"/>
    <s v="2015"/>
    <x v="0"/>
    <s v="2015Q3"/>
    <x v="2"/>
    <n v="1095000"/>
    <n v="-122.442764"/>
    <x v="1"/>
    <d v="2015-11-24T00:00:00"/>
    <n v="1100000"/>
    <n v="1515"/>
    <x v="66"/>
    <x v="6"/>
    <n v="1"/>
  </r>
  <r>
    <s v="NEW OR UNDER CONSTRUCTION"/>
    <n v="94117"/>
    <n v="5"/>
    <d v="2015-11-29T00:00:00"/>
    <d v="1899-12-30T11:49:51"/>
    <n v="37.775801999999999"/>
    <d v="2015-10-01T00:00:00"/>
    <s v="2015"/>
    <x v="0"/>
    <s v="2015Q4"/>
    <x v="3"/>
    <n v="3995000"/>
    <n v="-122.44271000000001"/>
    <x v="0"/>
    <d v="2015-11-25T00:00:00"/>
    <n v="4500000"/>
    <m/>
    <x v="66"/>
    <x v="6"/>
    <n v="4.5"/>
  </r>
  <r>
    <n v="1215045"/>
    <n v="94117"/>
    <n v="2"/>
    <d v="2015-12-07T00:00:00"/>
    <d v="1899-12-30T10:50:19"/>
    <n v="37.773421999999997"/>
    <d v="2015-10-02T00:00:00"/>
    <s v="2015"/>
    <x v="0"/>
    <s v="2015Q4"/>
    <x v="3"/>
    <n v="1100000"/>
    <n v="-122.43901099999999"/>
    <x v="1"/>
    <d v="2015-12-04T00:00:00"/>
    <n v="1095000"/>
    <m/>
    <x v="66"/>
    <x v="6"/>
    <n v="2"/>
  </r>
  <r>
    <n v="119745"/>
    <n v="94117"/>
    <n v="2"/>
    <d v="2015-12-04T00:00:00"/>
    <d v="1899-12-30T18:50:54"/>
    <n v="37.774718999999997"/>
    <d v="2015-10-05T00:00:00"/>
    <s v="2015"/>
    <x v="0"/>
    <s v="2015Q4"/>
    <x v="3"/>
    <n v="1100000"/>
    <n v="-122.445915"/>
    <x v="1"/>
    <d v="2015-12-04T00:00:00"/>
    <n v="1175000"/>
    <n v="1405"/>
    <x v="66"/>
    <x v="6"/>
    <n v="1"/>
  </r>
  <r>
    <n v="1200002"/>
    <n v="94117"/>
    <n v="3"/>
    <d v="2015-12-07T00:00:00"/>
    <d v="1899-12-30T11:34:02"/>
    <n v="37.775168999999998"/>
    <d v="2015-11-09T00:00:00"/>
    <s v="2015"/>
    <x v="0"/>
    <s v="2015Q4"/>
    <x v="3"/>
    <n v="1649000"/>
    <n v="-122.439903"/>
    <x v="1"/>
    <d v="2015-12-04T00:00:00"/>
    <n v="1818000"/>
    <n v="1518"/>
    <x v="66"/>
    <x v="6"/>
    <n v="2.5"/>
  </r>
  <r>
    <n v="1156021"/>
    <n v="94115"/>
    <n v="2"/>
    <d v="2015-12-30T00:00:00"/>
    <d v="1899-12-30T10:18:13"/>
    <n v="37.778053"/>
    <d v="2015-10-23T00:00:00"/>
    <s v="2015"/>
    <x v="0"/>
    <s v="2015Q4"/>
    <x v="3"/>
    <n v="698000"/>
    <n v="-122.439804"/>
    <x v="1"/>
    <d v="2015-12-24T00:00:00"/>
    <n v="815000"/>
    <m/>
    <x v="66"/>
    <x v="6"/>
    <n v="1"/>
  </r>
  <r>
    <n v="1159021"/>
    <n v="94115"/>
    <n v="3"/>
    <d v="2018-03-02T00:00:00"/>
    <d v="1899-12-30T11:02:35"/>
    <n v="37.777875999999999"/>
    <d v="2015-10-23T00:00:00"/>
    <s v="2015"/>
    <x v="0"/>
    <s v="2015Q4"/>
    <x v="3"/>
    <n v="1149000"/>
    <n v="-122.444903"/>
    <x v="1"/>
    <d v="2016-01-20T00:00:00"/>
    <n v="1280000"/>
    <m/>
    <x v="66"/>
    <x v="6"/>
    <n v="2"/>
  </r>
  <r>
    <n v="1176050"/>
    <n v="94117"/>
    <n v="4"/>
    <d v="2016-01-22T00:00:00"/>
    <d v="1899-12-30T12:09:50"/>
    <n v="37.776786999999999"/>
    <d v="2015-12-07T00:00:00"/>
    <s v="2015"/>
    <x v="0"/>
    <s v="2015Q4"/>
    <x v="3"/>
    <n v="1349000"/>
    <n v="-122.444046"/>
    <x v="1"/>
    <d v="2016-01-22T00:00:00"/>
    <n v="1505000"/>
    <n v="2160"/>
    <x v="66"/>
    <x v="6"/>
    <n v="3"/>
  </r>
  <r>
    <s v="NEW OR UNDER CONSTRUCTION"/>
    <n v="94115"/>
    <n v="2"/>
    <d v="2016-02-08T00:00:00"/>
    <d v="1899-12-30T22:40:05"/>
    <n v="37.778129999999997"/>
    <d v="2015-11-06T00:00:00"/>
    <s v="2015"/>
    <x v="0"/>
    <s v="2015Q4"/>
    <x v="3"/>
    <n v="899000"/>
    <n v="-122.44098700000001"/>
    <x v="1"/>
    <d v="2016-02-05T00:00:00"/>
    <n v="1040000"/>
    <m/>
    <x v="66"/>
    <x v="6"/>
    <n v="1"/>
  </r>
  <r>
    <n v="121237"/>
    <n v="94117"/>
    <n v="2"/>
    <d v="2016-02-10T00:00:00"/>
    <d v="1899-12-30T13:54:18"/>
    <n v="37.772598000000002"/>
    <d v="2015-09-18T00:00:00"/>
    <s v="2015"/>
    <x v="0"/>
    <s v="2015Q3"/>
    <x v="2"/>
    <n v="935000"/>
    <n v="-122.451584"/>
    <x v="1"/>
    <d v="2016-02-09T00:00:00"/>
    <n v="872500"/>
    <n v="1593"/>
    <x v="66"/>
    <x v="6"/>
    <n v="1"/>
  </r>
  <r>
    <n v="1175021"/>
    <n v="94117"/>
    <n v="2"/>
    <d v="2016-02-19T00:00:00"/>
    <d v="1899-12-30T16:17:31"/>
    <n v="37.77655"/>
    <d v="2015-11-25T00:00:00"/>
    <s v="2015"/>
    <x v="0"/>
    <s v="2015Q4"/>
    <x v="3"/>
    <n v="1299000"/>
    <n v="-122.446304"/>
    <x v="1"/>
    <d v="2016-02-19T00:00:00"/>
    <n v="1225000"/>
    <n v="1220"/>
    <x v="66"/>
    <x v="6"/>
    <n v="2.5"/>
  </r>
  <r>
    <n v="1185050"/>
    <n v="94117"/>
    <n v="3"/>
    <d v="2016-02-29T00:00:00"/>
    <d v="1899-12-30T21:09:10"/>
    <n v="37.775509"/>
    <d v="2016-01-20T00:00:00"/>
    <s v="2016"/>
    <x v="1"/>
    <s v="2016Q1"/>
    <x v="4"/>
    <n v="1499000"/>
    <n v="-122.443527"/>
    <x v="1"/>
    <d v="2016-02-29T00:00:00"/>
    <n v="1855000"/>
    <n v="1996"/>
    <x v="66"/>
    <x v="6"/>
    <n v="2"/>
  </r>
  <r>
    <n v="11771177"/>
    <n v="94117"/>
    <n v="2"/>
    <d v="2016-03-15T00:00:00"/>
    <d v="1899-12-30T16:11:31"/>
    <n v="37.776572000000002"/>
    <d v="2015-12-01T00:00:00"/>
    <s v="2015"/>
    <x v="0"/>
    <s v="2015Q4"/>
    <x v="3"/>
    <n v="950000"/>
    <n v="-122.441575"/>
    <x v="1"/>
    <d v="2016-03-14T00:00:00"/>
    <n v="1200000"/>
    <m/>
    <x v="66"/>
    <x v="6"/>
    <n v="1"/>
  </r>
  <r>
    <n v="1193103"/>
    <n v="94117"/>
    <n v="3"/>
    <d v="2016-03-19T00:00:00"/>
    <d v="1899-12-30T18:23:51"/>
    <n v="37.773837999999998"/>
    <d v="2016-02-19T00:00:00"/>
    <s v="2016"/>
    <x v="1"/>
    <s v="2016Q1"/>
    <x v="4"/>
    <n v="1095000"/>
    <n v="-122.452232"/>
    <x v="1"/>
    <d v="2016-03-14T00:00:00"/>
    <n v="1350000"/>
    <n v="1680"/>
    <x v="66"/>
    <x v="6"/>
    <n v="1"/>
  </r>
  <r>
    <n v="1213027"/>
    <n v="94117"/>
    <n v="3"/>
    <d v="2016-03-17T00:00:00"/>
    <d v="1899-12-30T11:45:45"/>
    <n v="37.772255000000001"/>
    <d v="2016-01-19T00:00:00"/>
    <s v="2016"/>
    <x v="1"/>
    <s v="2016Q1"/>
    <x v="4"/>
    <n v="1599000"/>
    <n v="-122.453667"/>
    <x v="1"/>
    <d v="2016-03-17T00:00:00"/>
    <n v="1950000"/>
    <n v="1601"/>
    <x v="66"/>
    <x v="6"/>
    <n v="2"/>
  </r>
  <r>
    <n v="1182053"/>
    <n v="94117"/>
    <n v="1"/>
    <d v="2016-10-05T00:00:00"/>
    <d v="1899-12-30T14:37:13"/>
    <n v="37.776527000000002"/>
    <d v="2016-02-01T00:00:00"/>
    <s v="2016"/>
    <x v="1"/>
    <s v="2016Q1"/>
    <x v="4"/>
    <n v="735000"/>
    <n v="-122.43849899999999"/>
    <x v="1"/>
    <d v="2016-04-01T00:00:00"/>
    <n v="720000"/>
    <n v="713"/>
    <x v="66"/>
    <x v="6"/>
    <n v="1"/>
  </r>
  <r>
    <n v="1207040"/>
    <n v="94117"/>
    <n v="2"/>
    <d v="2016-04-18T00:00:00"/>
    <d v="1899-12-30T10:52:03"/>
    <n v="37.773578999999998"/>
    <d v="2016-02-05T00:00:00"/>
    <s v="2016"/>
    <x v="1"/>
    <s v="2016Q1"/>
    <x v="4"/>
    <n v="998000"/>
    <n v="-122.443657"/>
    <x v="1"/>
    <d v="2016-04-13T00:00:00"/>
    <n v="1280000"/>
    <m/>
    <x v="66"/>
    <x v="6"/>
    <n v="1"/>
  </r>
  <r>
    <n v="120849"/>
    <n v="94117"/>
    <n v="2"/>
    <d v="2016-04-17T00:00:00"/>
    <d v="1899-12-30T10:28:38"/>
    <n v="37.773757000000003"/>
    <d v="2016-02-22T00:00:00"/>
    <s v="2016"/>
    <x v="1"/>
    <s v="2016Q1"/>
    <x v="4"/>
    <n v="995000"/>
    <n v="-122.445251"/>
    <x v="1"/>
    <d v="2016-04-15T00:00:00"/>
    <n v="1400000"/>
    <n v="1300"/>
    <x v="66"/>
    <x v="6"/>
    <n v="1"/>
  </r>
  <r>
    <n v="1175067"/>
    <n v="94118"/>
    <n v="1"/>
    <d v="2016-04-18T00:00:00"/>
    <d v="1899-12-30T23:53:06"/>
    <n v="37.776381999999998"/>
    <d v="2015-12-10T00:00:00"/>
    <s v="2015"/>
    <x v="0"/>
    <s v="2015Q4"/>
    <x v="3"/>
    <n v="695000"/>
    <n v="-122.44568599999999"/>
    <x v="1"/>
    <d v="2016-04-18T00:00:00"/>
    <n v="745000"/>
    <n v="658"/>
    <x v="66"/>
    <x v="6"/>
    <n v="1"/>
  </r>
  <r>
    <n v="1209082"/>
    <n v="94117"/>
    <n v="2"/>
    <d v="2016-04-29T00:00:00"/>
    <d v="1899-12-30T10:08:20"/>
    <n v="37.773724000000001"/>
    <d v="2016-03-28T00:00:00"/>
    <s v="2016"/>
    <x v="1"/>
    <s v="2016Q1"/>
    <x v="4"/>
    <n v="995000"/>
    <n v="-122.44612499999999"/>
    <x v="1"/>
    <d v="2016-04-29T00:00:00"/>
    <n v="1050000"/>
    <n v="1190"/>
    <x v="66"/>
    <x v="6"/>
    <n v="1"/>
  </r>
  <r>
    <n v="1159001"/>
    <n v="94115"/>
    <n v="2"/>
    <d v="2016-05-12T00:00:00"/>
    <d v="1899-12-30T12:25:43"/>
    <n v="37.777842999999997"/>
    <d v="2016-04-14T00:00:00"/>
    <s v="2016"/>
    <x v="1"/>
    <s v="2016Q2"/>
    <x v="5"/>
    <n v="995000"/>
    <n v="-122.443642"/>
    <x v="1"/>
    <d v="2016-05-12T00:00:00"/>
    <n v="1190000"/>
    <m/>
    <x v="66"/>
    <x v="6"/>
    <n v="1"/>
  </r>
  <r>
    <s v="1195001B"/>
    <n v="94117"/>
    <n v="3"/>
    <d v="2016-05-24T00:00:00"/>
    <d v="1899-12-30T17:08:36"/>
    <n v="37.774411000000001"/>
    <d v="2016-03-24T00:00:00"/>
    <s v="2016"/>
    <x v="1"/>
    <s v="2016Q1"/>
    <x v="4"/>
    <n v="1895000"/>
    <n v="-122.44790399999999"/>
    <x v="1"/>
    <d v="2016-05-24T00:00:00"/>
    <n v="2350000"/>
    <n v="2123"/>
    <x v="66"/>
    <x v="6"/>
    <n v="2"/>
  </r>
  <r>
    <s v="1195001B"/>
    <n v="94117"/>
    <n v="2"/>
    <d v="2016-05-25T00:00:00"/>
    <d v="1899-12-30T14:24:12"/>
    <n v="37.774323000000003"/>
    <d v="2016-03-24T00:00:00"/>
    <s v="2016"/>
    <x v="1"/>
    <s v="2016Q1"/>
    <x v="4"/>
    <n v="1195000"/>
    <n v="-122.448021"/>
    <x v="1"/>
    <d v="2016-05-25T00:00:00"/>
    <n v="1350888"/>
    <n v="1206"/>
    <x v="66"/>
    <x v="6"/>
    <n v="1"/>
  </r>
  <r>
    <n v="1205016"/>
    <n v="94117"/>
    <n v="4"/>
    <d v="2016-06-06T00:00:00"/>
    <d v="1899-12-30T15:14:46"/>
    <n v="37.774017000000001"/>
    <d v="2016-04-01T00:00:00"/>
    <s v="2016"/>
    <x v="1"/>
    <s v="2016Q2"/>
    <x v="5"/>
    <n v="3595000"/>
    <n v="-122.440163"/>
    <x v="0"/>
    <d v="2016-06-03T00:00:00"/>
    <n v="3325000"/>
    <n v="3675"/>
    <x v="66"/>
    <x v="6"/>
    <n v="3.5"/>
  </r>
  <r>
    <n v="1215035"/>
    <n v="94117"/>
    <n v="2"/>
    <d v="2016-06-15T00:00:00"/>
    <d v="1899-12-30T10:45:36"/>
    <n v="37.773421999999997"/>
    <d v="2016-04-21T00:00:00"/>
    <s v="2016"/>
    <x v="1"/>
    <s v="2016Q2"/>
    <x v="5"/>
    <n v="945000"/>
    <n v="-122.43901099999999"/>
    <x v="1"/>
    <d v="2016-06-14T00:00:00"/>
    <n v="1050000"/>
    <n v="975"/>
    <x v="66"/>
    <x v="6"/>
    <n v="2"/>
  </r>
  <r>
    <n v="1210051"/>
    <n v="94117"/>
    <n v="3"/>
    <d v="2016-06-17T00:00:00"/>
    <d v="1899-12-30T11:39:26"/>
    <n v="37.772942"/>
    <d v="2016-05-12T00:00:00"/>
    <s v="2016"/>
    <x v="1"/>
    <s v="2016Q2"/>
    <x v="5"/>
    <n v="1495000"/>
    <n v="-122.448677"/>
    <x v="1"/>
    <d v="2016-06-17T00:00:00"/>
    <n v="1700000"/>
    <n v="1853"/>
    <x v="66"/>
    <x v="6"/>
    <n v="3"/>
  </r>
  <r>
    <n v="1149038"/>
    <n v="94115"/>
    <n v="2"/>
    <d v="2016-06-20T00:00:00"/>
    <d v="1899-12-30T17:24:19"/>
    <n v="37.778343"/>
    <d v="2016-01-16T00:00:00"/>
    <s v="2016"/>
    <x v="1"/>
    <s v="2016Q1"/>
    <x v="4"/>
    <n v="699000"/>
    <n v="-122.44555699999999"/>
    <x v="1"/>
    <d v="2016-06-20T00:00:00"/>
    <n v="725000"/>
    <n v="515"/>
    <x v="66"/>
    <x v="6"/>
    <n v="1"/>
  </r>
  <r>
    <n v="201209"/>
    <n v="94117"/>
    <n v="3"/>
    <d v="2017-07-17T00:00:00"/>
    <d v="1899-12-30T16:55:11"/>
    <n v="37.773238999999997"/>
    <d v="2016-05-11T00:00:00"/>
    <s v="2016"/>
    <x v="1"/>
    <s v="2016Q2"/>
    <x v="5"/>
    <n v="2295000"/>
    <n v="-122.447289"/>
    <x v="0"/>
    <d v="2016-06-28T00:00:00"/>
    <n v="2305000"/>
    <m/>
    <x v="66"/>
    <x v="6"/>
    <n v="1.75"/>
  </r>
  <r>
    <n v="1212028"/>
    <n v="94117"/>
    <n v="1"/>
    <d v="2016-06-30T00:00:00"/>
    <d v="1899-12-30T17:41:08"/>
    <n v="37.772598000000002"/>
    <d v="2015-12-01T00:00:00"/>
    <s v="2015"/>
    <x v="0"/>
    <s v="2015Q4"/>
    <x v="3"/>
    <n v="157140"/>
    <n v="-122.451584"/>
    <x v="1"/>
    <d v="2016-06-30T00:00:00"/>
    <n v="157140"/>
    <n v="1391"/>
    <x v="66"/>
    <x v="6"/>
    <n v="1"/>
  </r>
  <r>
    <n v="1175144"/>
    <n v="94118"/>
    <n v="1"/>
    <d v="2016-07-15T00:00:00"/>
    <d v="1899-12-30T15:55:19"/>
    <n v="37.776381999999998"/>
    <d v="2016-05-16T00:00:00"/>
    <s v="2016"/>
    <x v="1"/>
    <s v="2016Q2"/>
    <x v="5"/>
    <n v="695000"/>
    <n v="-122.44568599999999"/>
    <x v="1"/>
    <d v="2016-07-01T00:00:00"/>
    <n v="737500"/>
    <n v="659"/>
    <x v="66"/>
    <x v="6"/>
    <n v="1"/>
  </r>
  <r>
    <n v="1176070"/>
    <n v="94117"/>
    <n v="2"/>
    <d v="2016-07-07T00:00:00"/>
    <d v="1899-12-30T02:22:23"/>
    <n v="37.776223999999999"/>
    <d v="2016-05-26T00:00:00"/>
    <s v="2016"/>
    <x v="1"/>
    <s v="2016Q2"/>
    <x v="5"/>
    <n v="1050000"/>
    <n v="-122.443445"/>
    <x v="1"/>
    <d v="2016-07-06T00:00:00"/>
    <n v="1200000"/>
    <n v="1239"/>
    <x v="66"/>
    <x v="6"/>
    <n v="1.25"/>
  </r>
  <r>
    <n v="1175033"/>
    <n v="94118"/>
    <n v="1"/>
    <d v="2016-07-08T00:00:00"/>
    <d v="1899-12-30T10:41:01"/>
    <n v="37.776381999999998"/>
    <d v="2016-01-15T00:00:00"/>
    <s v="2016"/>
    <x v="1"/>
    <s v="2016Q1"/>
    <x v="4"/>
    <n v="278250"/>
    <n v="-122.44568599999999"/>
    <x v="1"/>
    <d v="2016-07-08T00:00:00"/>
    <n v="278250"/>
    <n v="655"/>
    <x v="66"/>
    <x v="6"/>
    <n v="1"/>
  </r>
  <r>
    <n v="1182015"/>
    <n v="94117"/>
    <n v="1"/>
    <d v="2016-07-15T00:00:00"/>
    <d v="1899-12-30T07:56:59"/>
    <n v="37.776032999999998"/>
    <d v="2016-04-21T00:00:00"/>
    <s v="2016"/>
    <x v="1"/>
    <s v="2016Q2"/>
    <x v="5"/>
    <n v="595000"/>
    <n v="-122.439666"/>
    <x v="1"/>
    <d v="2016-07-11T00:00:00"/>
    <n v="595000"/>
    <m/>
    <x v="66"/>
    <x v="6"/>
    <n v="1"/>
  </r>
  <r>
    <n v="1201077"/>
    <n v="94117"/>
    <n v="1"/>
    <d v="2016-07-11T00:00:00"/>
    <d v="1899-12-30T15:18:43"/>
    <n v="37.775728000000001"/>
    <d v="2016-04-08T00:00:00"/>
    <s v="2016"/>
    <x v="1"/>
    <s v="2016Q2"/>
    <x v="5"/>
    <n v="699000"/>
    <n v="-122.43912400000001"/>
    <x v="1"/>
    <d v="2016-07-11T00:00:00"/>
    <n v="765000"/>
    <n v="741"/>
    <x v="66"/>
    <x v="6"/>
    <n v="1"/>
  </r>
  <r>
    <n v="1184038"/>
    <n v="94117"/>
    <n v="3"/>
    <d v="2016-07-11T00:00:00"/>
    <d v="1899-12-30T20:51:02"/>
    <n v="37.775852"/>
    <d v="2016-05-13T00:00:00"/>
    <s v="2016"/>
    <x v="1"/>
    <s v="2016Q2"/>
    <x v="5"/>
    <n v="1395000"/>
    <n v="-122.441765"/>
    <x v="1"/>
    <d v="2016-07-11T00:00:00"/>
    <n v="1395000"/>
    <n v="2015"/>
    <x v="66"/>
    <x v="6"/>
    <n v="1"/>
  </r>
  <r>
    <n v="1191046"/>
    <n v="94117"/>
    <n v="3"/>
    <d v="2016-07-11T00:00:00"/>
    <d v="1899-12-30T16:54:08"/>
    <n v="37.774428999999998"/>
    <d v="2016-05-10T00:00:00"/>
    <s v="2016"/>
    <x v="1"/>
    <s v="2016Q2"/>
    <x v="5"/>
    <n v="1750000"/>
    <n v="-122.45423099999999"/>
    <x v="1"/>
    <d v="2016-07-11T00:00:00"/>
    <n v="1700000"/>
    <n v="1854"/>
    <x v="66"/>
    <x v="6"/>
    <n v="2"/>
  </r>
  <r>
    <n v="119769"/>
    <n v="94117"/>
    <n v="2"/>
    <d v="2016-07-18T00:00:00"/>
    <d v="1899-12-30T17:45:25"/>
    <n v="37.774422000000001"/>
    <d v="2016-05-12T00:00:00"/>
    <s v="2016"/>
    <x v="1"/>
    <s v="2016Q2"/>
    <x v="5"/>
    <n v="1175000"/>
    <n v="-122.44470200000001"/>
    <x v="1"/>
    <d v="2016-07-18T00:00:00"/>
    <n v="1430000"/>
    <n v="1240"/>
    <x v="66"/>
    <x v="6"/>
    <n v="1.25"/>
  </r>
  <r>
    <n v="1215083"/>
    <n v="94117"/>
    <n v="1"/>
    <d v="2016-07-25T00:00:00"/>
    <d v="1899-12-30T15:58:30"/>
    <n v="37.773421999999997"/>
    <d v="2016-06-24T00:00:00"/>
    <s v="2016"/>
    <x v="1"/>
    <s v="2016Q2"/>
    <x v="5"/>
    <n v="719000"/>
    <n v="-122.43901099999999"/>
    <x v="1"/>
    <d v="2016-07-22T00:00:00"/>
    <n v="806000"/>
    <m/>
    <x v="66"/>
    <x v="6"/>
    <n v="1"/>
  </r>
  <r>
    <n v="1198030"/>
    <n v="94117"/>
    <n v="1"/>
    <d v="2016-07-30T00:00:00"/>
    <d v="1899-12-30T17:42:36"/>
    <n v="37.774878999999999"/>
    <d v="2016-06-10T00:00:00"/>
    <s v="2016"/>
    <x v="1"/>
    <s v="2016Q2"/>
    <x v="5"/>
    <n v="779000"/>
    <n v="-122.44394699999999"/>
    <x v="1"/>
    <d v="2016-07-22T00:00:00"/>
    <n v="815000"/>
    <n v="822"/>
    <x v="66"/>
    <x v="6"/>
    <n v="1"/>
  </r>
  <r>
    <n v="1176006"/>
    <n v="94117"/>
    <n v="2"/>
    <d v="2016-07-27T00:00:00"/>
    <d v="1899-12-30T14:34:56"/>
    <n v="37.776220000000002"/>
    <d v="2016-05-13T00:00:00"/>
    <s v="2016"/>
    <x v="1"/>
    <s v="2016Q2"/>
    <x v="5"/>
    <n v="995000"/>
    <n v="-122.443472"/>
    <x v="1"/>
    <d v="2016-07-26T00:00:00"/>
    <n v="1115000"/>
    <n v="1157"/>
    <x v="66"/>
    <x v="6"/>
    <n v="1"/>
  </r>
  <r>
    <n v="1198053"/>
    <n v="94117"/>
    <n v="2"/>
    <d v="2016-07-29T00:00:00"/>
    <d v="1899-12-30T12:47:21"/>
    <n v="37.775098"/>
    <d v="2016-04-20T00:00:00"/>
    <s v="2016"/>
    <x v="1"/>
    <s v="2016Q2"/>
    <x v="5"/>
    <n v="1349000"/>
    <n v="-122.44402599999999"/>
    <x v="1"/>
    <d v="2016-07-29T00:00:00"/>
    <n v="1365000"/>
    <m/>
    <x v="66"/>
    <x v="6"/>
    <n v="1"/>
  </r>
  <r>
    <n v="1187018"/>
    <n v="94117"/>
    <n v="2"/>
    <d v="2016-09-10T00:00:00"/>
    <d v="1899-12-30T00:57:32"/>
    <n v="37.775238000000002"/>
    <d v="2016-07-11T00:00:00"/>
    <s v="2016"/>
    <x v="1"/>
    <s v="2016Q3"/>
    <x v="6"/>
    <n v="1395000"/>
    <n v="-122.447701"/>
    <x v="1"/>
    <d v="2016-08-16T00:00:00"/>
    <n v="1530000"/>
    <n v="1585"/>
    <x v="66"/>
    <x v="6"/>
    <n v="1.5"/>
  </r>
  <r>
    <n v="1150004"/>
    <n v="94115"/>
    <n v="2"/>
    <d v="2016-09-07T00:00:00"/>
    <d v="1899-12-30T11:11:30"/>
    <n v="37.778652000000001"/>
    <d v="2016-07-27T00:00:00"/>
    <s v="2016"/>
    <x v="1"/>
    <s v="2016Q3"/>
    <x v="6"/>
    <n v="999999"/>
    <n v="-122.443939"/>
    <x v="0"/>
    <d v="2016-08-30T00:00:00"/>
    <n v="1250000"/>
    <n v="1075"/>
    <x v="66"/>
    <x v="6"/>
    <n v="1"/>
  </r>
  <r>
    <n v="11997020"/>
    <n v="94117"/>
    <n v="0"/>
    <d v="2016-09-06T00:00:00"/>
    <d v="1899-12-30T14:39:47"/>
    <n v="37.774445"/>
    <d v="2016-07-11T00:00:00"/>
    <s v="2016"/>
    <x v="1"/>
    <s v="2016Q3"/>
    <x v="6"/>
    <n v="549950"/>
    <n v="-122.445869"/>
    <x v="1"/>
    <d v="2016-08-31T00:00:00"/>
    <n v="535000"/>
    <n v="420"/>
    <x v="66"/>
    <x v="6"/>
    <n v="1"/>
  </r>
  <r>
    <n v="1199039"/>
    <n v="94117"/>
    <n v="2"/>
    <d v="2016-09-07T00:00:00"/>
    <d v="1899-12-30T11:00:53"/>
    <n v="37.775165999999999"/>
    <d v="2016-07-29T00:00:00"/>
    <s v="2016"/>
    <x v="1"/>
    <s v="2016Q3"/>
    <x v="6"/>
    <n v="1149000"/>
    <n v="-122.441582"/>
    <x v="1"/>
    <d v="2016-08-31T00:00:00"/>
    <n v="1225000"/>
    <n v="1211"/>
    <x v="66"/>
    <x v="6"/>
    <n v="1"/>
  </r>
  <r>
    <n v="1194005"/>
    <n v="94117"/>
    <n v="3"/>
    <d v="2016-09-09T00:00:00"/>
    <d v="1899-12-30T08:51:01"/>
    <n v="37.774084999999999"/>
    <d v="2016-06-03T00:00:00"/>
    <s v="2016"/>
    <x v="1"/>
    <s v="2016Q2"/>
    <x v="5"/>
    <n v="1195000"/>
    <n v="-122.449532"/>
    <x v="1"/>
    <d v="2016-09-08T00:00:00"/>
    <n v="1150000"/>
    <n v="1635"/>
    <x v="66"/>
    <x v="6"/>
    <n v="2"/>
  </r>
  <r>
    <n v="1212047"/>
    <n v="94117"/>
    <n v="3"/>
    <d v="2016-09-12T00:00:00"/>
    <d v="1899-12-30T15:17:51"/>
    <n v="37.772925999999998"/>
    <d v="2016-03-29T00:00:00"/>
    <s v="2016"/>
    <x v="1"/>
    <s v="2016Q1"/>
    <x v="4"/>
    <n v="1498000"/>
    <n v="-122.45179"/>
    <x v="1"/>
    <d v="2016-09-12T00:00:00"/>
    <n v="1475000"/>
    <n v="1932"/>
    <x v="66"/>
    <x v="6"/>
    <n v="2"/>
  </r>
  <r>
    <s v="NEW OR UNDER CONSTRUCTION"/>
    <n v="94115"/>
    <n v="3"/>
    <d v="2016-09-27T00:00:00"/>
    <d v="1899-12-30T13:05:04"/>
    <n v="37.779285000000002"/>
    <d v="2016-05-20T00:00:00"/>
    <s v="2016"/>
    <x v="1"/>
    <s v="2016Q2"/>
    <x v="5"/>
    <n v="1885000"/>
    <n v="-122.439384"/>
    <x v="1"/>
    <d v="2016-09-23T00:00:00"/>
    <n v="2020000"/>
    <n v="1790"/>
    <x v="66"/>
    <x v="6"/>
    <n v="2.5"/>
  </r>
  <r>
    <s v="NEW OR UNDER CONSTRUCTION"/>
    <n v="94115"/>
    <n v="3"/>
    <d v="2016-09-27T00:00:00"/>
    <d v="1899-12-30T13:02:12"/>
    <n v="37.779539999999997"/>
    <d v="2016-05-20T00:00:00"/>
    <s v="2016"/>
    <x v="1"/>
    <s v="2016Q2"/>
    <x v="5"/>
    <n v="1865000"/>
    <n v="-122.43917500000001"/>
    <x v="1"/>
    <d v="2016-09-23T00:00:00"/>
    <n v="2080000"/>
    <n v="1799"/>
    <x v="66"/>
    <x v="6"/>
    <n v="2.5"/>
  </r>
  <r>
    <n v="1160009"/>
    <n v="94118"/>
    <n v="3"/>
    <d v="2016-10-06T00:00:00"/>
    <d v="1899-12-30T12:54:04"/>
    <n v="37.777168000000003"/>
    <d v="2016-07-15T00:00:00"/>
    <s v="2016"/>
    <x v="1"/>
    <s v="2016Q3"/>
    <x v="6"/>
    <n v="1695000"/>
    <n v="-122.44553399999999"/>
    <x v="0"/>
    <d v="2016-10-04T00:00:00"/>
    <n v="1500000"/>
    <n v="1545"/>
    <x v="66"/>
    <x v="6"/>
    <n v="1"/>
  </r>
  <r>
    <n v="1212045"/>
    <n v="94117"/>
    <n v="3"/>
    <d v="2016-10-13T00:00:00"/>
    <d v="1899-12-30T15:06:31"/>
    <n v="37.772925999999998"/>
    <d v="2016-07-07T00:00:00"/>
    <s v="2016"/>
    <x v="1"/>
    <s v="2016Q3"/>
    <x v="6"/>
    <n v="1349000"/>
    <n v="-122.45179"/>
    <x v="1"/>
    <d v="2016-10-13T00:00:00"/>
    <n v="1400000"/>
    <n v="1932"/>
    <x v="66"/>
    <x v="6"/>
    <n v="2"/>
  </r>
  <r>
    <n v="1198039"/>
    <n v="94117"/>
    <n v="3"/>
    <d v="2016-10-25T00:00:00"/>
    <d v="1899-12-30T10:01:46"/>
    <n v="37.774914000000003"/>
    <d v="2016-07-11T00:00:00"/>
    <s v="2016"/>
    <x v="1"/>
    <s v="2016Q3"/>
    <x v="6"/>
    <n v="1449000"/>
    <n v="-122.44369500000001"/>
    <x v="1"/>
    <d v="2016-10-13T00:00:00"/>
    <n v="1750000"/>
    <n v="1908"/>
    <x v="66"/>
    <x v="6"/>
    <n v="1"/>
  </r>
  <r>
    <n v="1185005"/>
    <n v="94117"/>
    <n v="3"/>
    <d v="2016-10-15T00:00:00"/>
    <d v="1899-12-30T22:21:03"/>
    <n v="37.775596999999998"/>
    <d v="2016-09-14T00:00:00"/>
    <s v="2016"/>
    <x v="1"/>
    <s v="2016Q3"/>
    <x v="6"/>
    <n v="1480000"/>
    <n v="-122.44317599999999"/>
    <x v="0"/>
    <d v="2016-10-14T00:00:00"/>
    <n v="1650000"/>
    <n v="1460"/>
    <x v="66"/>
    <x v="6"/>
    <n v="2"/>
  </r>
  <r>
    <s v="NEW OR UNDER CONSTRUCTION"/>
    <n v="94115"/>
    <n v="3"/>
    <d v="2016-10-18T00:00:00"/>
    <d v="1899-12-30T17:31:48"/>
    <n v="37.777666000000004"/>
    <d v="2016-09-16T00:00:00"/>
    <s v="2016"/>
    <x v="1"/>
    <s v="2016Q3"/>
    <x v="6"/>
    <n v="1995000"/>
    <n v="-122.438956"/>
    <x v="1"/>
    <d v="2016-10-18T00:00:00"/>
    <n v="2150000"/>
    <m/>
    <x v="66"/>
    <x v="6"/>
    <n v="3.5"/>
  </r>
  <r>
    <n v="1175014"/>
    <n v="94117"/>
    <n v="2"/>
    <d v="2016-12-27T00:00:00"/>
    <d v="1899-12-30T16:35:41"/>
    <n v="37.776119000000001"/>
    <d v="2016-09-04T00:00:00"/>
    <s v="2016"/>
    <x v="1"/>
    <s v="2016Q3"/>
    <x v="6"/>
    <n v="895000"/>
    <n v="-122.44504499999999"/>
    <x v="1"/>
    <d v="2016-10-28T00:00:00"/>
    <n v="905000"/>
    <m/>
    <x v="66"/>
    <x v="6"/>
    <n v="1"/>
  </r>
  <r>
    <n v="1178017"/>
    <n v="94117"/>
    <n v="5"/>
    <d v="2016-10-30T00:00:00"/>
    <d v="1899-12-30T08:47:03"/>
    <n v="37.777003999999998"/>
    <d v="2016-09-16T00:00:00"/>
    <s v="2016"/>
    <x v="1"/>
    <s v="2016Q3"/>
    <x v="6"/>
    <n v="1995000"/>
    <n v="-122.441216"/>
    <x v="0"/>
    <d v="2016-10-30T00:00:00"/>
    <n v="2250000"/>
    <m/>
    <x v="66"/>
    <x v="6"/>
    <n v="2"/>
  </r>
  <r>
    <n v="1215027"/>
    <n v="94117"/>
    <n v="2"/>
    <d v="2016-11-08T00:00:00"/>
    <d v="1899-12-30T14:14:12"/>
    <n v="37.773421999999997"/>
    <d v="2016-09-12T00:00:00"/>
    <s v="2016"/>
    <x v="1"/>
    <s v="2016Q3"/>
    <x v="6"/>
    <n v="980000"/>
    <n v="-122.43901099999999"/>
    <x v="1"/>
    <d v="2016-11-01T00:00:00"/>
    <n v="1100000"/>
    <n v="977"/>
    <x v="66"/>
    <x v="6"/>
    <n v="2"/>
  </r>
  <r>
    <n v="1207041"/>
    <n v="94117"/>
    <n v="2"/>
    <d v="2016-11-08T00:00:00"/>
    <d v="1899-12-30T18:42:48"/>
    <n v="37.773578999999998"/>
    <d v="2016-09-28T00:00:00"/>
    <s v="2016"/>
    <x v="1"/>
    <s v="2016Q3"/>
    <x v="6"/>
    <n v="995000"/>
    <n v="-122.443657"/>
    <x v="1"/>
    <d v="2016-11-01T00:00:00"/>
    <n v="1125000"/>
    <n v="1154"/>
    <x v="66"/>
    <x v="6"/>
    <n v="1.5"/>
  </r>
  <r>
    <n v="1209046"/>
    <n v="94117"/>
    <n v="3"/>
    <d v="2016-11-07T00:00:00"/>
    <d v="1899-12-30T14:58:32"/>
    <n v="37.773296000000002"/>
    <d v="2016-05-05T00:00:00"/>
    <s v="2016"/>
    <x v="1"/>
    <s v="2016Q2"/>
    <x v="5"/>
    <n v="1200000"/>
    <n v="-122.446297"/>
    <x v="1"/>
    <d v="2016-11-07T00:00:00"/>
    <n v="1201000"/>
    <n v="1368"/>
    <x v="66"/>
    <x v="6"/>
    <n v="2"/>
  </r>
  <r>
    <n v="1215050"/>
    <n v="94117"/>
    <n v="2"/>
    <d v="2016-11-10T00:00:00"/>
    <d v="1899-12-30T14:19:54"/>
    <n v="37.773421999999997"/>
    <d v="2016-08-08T00:00:00"/>
    <s v="2016"/>
    <x v="1"/>
    <s v="2016Q3"/>
    <x v="6"/>
    <n v="990000"/>
    <n v="-122.43901099999999"/>
    <x v="1"/>
    <d v="2016-11-10T00:00:00"/>
    <n v="1125000"/>
    <n v="1145"/>
    <x v="66"/>
    <x v="6"/>
    <n v="2"/>
  </r>
  <r>
    <n v="1157018"/>
    <n v="94115"/>
    <n v="3"/>
    <d v="2016-11-11T00:00:00"/>
    <d v="1899-12-30T21:57:43"/>
    <n v="37.778263000000003"/>
    <d v="2016-10-04T00:00:00"/>
    <s v="2016"/>
    <x v="1"/>
    <s v="2016Q4"/>
    <x v="7"/>
    <n v="1429000"/>
    <n v="-122.44034600000001"/>
    <x v="1"/>
    <d v="2016-11-10T00:00:00"/>
    <n v="1429000"/>
    <n v="1987"/>
    <x v="66"/>
    <x v="6"/>
    <n v="2"/>
  </r>
  <r>
    <n v="1194024"/>
    <n v="94117"/>
    <n v="2"/>
    <d v="2016-11-15T00:00:00"/>
    <d v="1899-12-30T11:14:16"/>
    <n v="37.773609"/>
    <d v="2016-09-19T00:00:00"/>
    <s v="2016"/>
    <x v="1"/>
    <s v="2016Q3"/>
    <x v="6"/>
    <n v="899000"/>
    <n v="-122.450737"/>
    <x v="1"/>
    <d v="2016-11-15T00:00:00"/>
    <n v="907000"/>
    <n v="1026"/>
    <x v="66"/>
    <x v="6"/>
    <n v="1"/>
  </r>
  <r>
    <n v="1194005"/>
    <n v="94117"/>
    <n v="3"/>
    <d v="2016-11-20T00:00:00"/>
    <d v="1899-12-30T18:23:10"/>
    <n v="37.773955999999998"/>
    <d v="2016-09-20T00:00:00"/>
    <s v="2016"/>
    <x v="1"/>
    <s v="2016Q3"/>
    <x v="6"/>
    <n v="1199000"/>
    <n v="-122.449729"/>
    <x v="1"/>
    <d v="2016-11-17T00:00:00"/>
    <n v="1311000"/>
    <n v="1635"/>
    <x v="66"/>
    <x v="6"/>
    <n v="2.25"/>
  </r>
  <r>
    <n v="1212036"/>
    <n v="94117"/>
    <n v="1"/>
    <d v="2016-11-23T00:00:00"/>
    <d v="1899-12-30T13:41:58"/>
    <n v="37.772598000000002"/>
    <d v="2016-10-19T00:00:00"/>
    <s v="2016"/>
    <x v="1"/>
    <s v="2016Q4"/>
    <x v="7"/>
    <n v="695000"/>
    <n v="-122.451584"/>
    <x v="1"/>
    <d v="2016-11-22T00:00:00"/>
    <n v="789000"/>
    <n v="1040"/>
    <x v="66"/>
    <x v="6"/>
    <n v="1"/>
  </r>
  <r>
    <s v="NEW OR UNDER CONSTRUCTION"/>
    <n v="94115"/>
    <n v="3"/>
    <d v="2016-12-02T00:00:00"/>
    <d v="1899-12-30T22:01:51"/>
    <n v="37.777659"/>
    <d v="2016-09-16T00:00:00"/>
    <s v="2016"/>
    <x v="1"/>
    <s v="2016Q3"/>
    <x v="6"/>
    <n v="2195000"/>
    <n v="-122.439009"/>
    <x v="1"/>
    <d v="2016-11-28T00:00:00"/>
    <n v="2100000"/>
    <m/>
    <x v="66"/>
    <x v="6"/>
    <n v="3"/>
  </r>
  <r>
    <n v="1183077"/>
    <n v="94117"/>
    <n v="2"/>
    <d v="2016-12-07T00:00:00"/>
    <d v="1899-12-30T13:43:32"/>
    <n v="37.776020000000003"/>
    <d v="2016-08-18T00:00:00"/>
    <s v="2016"/>
    <x v="1"/>
    <s v="2016Q3"/>
    <x v="6"/>
    <n v="998000"/>
    <n v="-122.439778"/>
    <x v="1"/>
    <d v="2016-12-01T00:00:00"/>
    <n v="1003000"/>
    <n v="1181"/>
    <x v="66"/>
    <x v="6"/>
    <n v="2"/>
  </r>
  <r>
    <n v="1175036"/>
    <n v="94118"/>
    <n v="2"/>
    <d v="2016-12-05T00:00:00"/>
    <d v="1899-12-30T08:40:46"/>
    <n v="37.776381999999998"/>
    <d v="2016-08-29T00:00:00"/>
    <s v="2016"/>
    <x v="1"/>
    <s v="2016Q3"/>
    <x v="6"/>
    <n v="1295000"/>
    <n v="-122.44568599999999"/>
    <x v="1"/>
    <d v="2016-12-01T00:00:00"/>
    <n v="1285000"/>
    <n v="1373"/>
    <x v="66"/>
    <x v="6"/>
    <n v="2.5"/>
  </r>
  <r>
    <n v="1183063"/>
    <n v="94117"/>
    <n v="3"/>
    <d v="2016-12-06T00:00:00"/>
    <d v="1899-12-30T08:43:44"/>
    <n v="37.776328999999997"/>
    <d v="2016-09-20T00:00:00"/>
    <s v="2016"/>
    <x v="1"/>
    <s v="2016Q3"/>
    <x v="6"/>
    <n v="1295000"/>
    <n v="-122.440468"/>
    <x v="1"/>
    <d v="2016-12-02T00:00:00"/>
    <n v="1435000"/>
    <n v="1600"/>
    <x v="66"/>
    <x v="6"/>
    <n v="2"/>
  </r>
  <r>
    <s v="NEW OR UNDER CONSTRUCTION"/>
    <n v="94115"/>
    <n v="3"/>
    <d v="2016-12-02T00:00:00"/>
    <d v="1899-12-30T22:04:43"/>
    <n v="37.777662999999997"/>
    <d v="2016-10-28T00:00:00"/>
    <s v="2016"/>
    <x v="1"/>
    <s v="2016Q4"/>
    <x v="7"/>
    <n v="1995000"/>
    <n v="-122.43898299999999"/>
    <x v="1"/>
    <d v="2016-12-02T00:00:00"/>
    <n v="2035000"/>
    <m/>
    <x v="66"/>
    <x v="6"/>
    <n v="2.5"/>
  </r>
  <r>
    <n v="1209055"/>
    <n v="94117"/>
    <n v="2"/>
    <d v="2016-12-06T00:00:00"/>
    <d v="1899-12-30T11:07:02"/>
    <n v="37.773136000000001"/>
    <d v="2016-08-12T00:00:00"/>
    <s v="2016"/>
    <x v="1"/>
    <s v="2016Q3"/>
    <x v="6"/>
    <n v="1149000"/>
    <n v="-122.44618199999999"/>
    <x v="1"/>
    <d v="2016-12-06T00:00:00"/>
    <n v="1137500"/>
    <n v="1373"/>
    <x v="66"/>
    <x v="6"/>
    <n v="2"/>
  </r>
  <r>
    <n v="1175163"/>
    <n v="94118"/>
    <n v="1"/>
    <d v="2016-12-20T00:00:00"/>
    <d v="1899-12-30T19:02:18"/>
    <n v="37.776381999999998"/>
    <d v="2016-09-29T00:00:00"/>
    <s v="2016"/>
    <x v="1"/>
    <s v="2016Q3"/>
    <x v="6"/>
    <n v="725000"/>
    <n v="-122.44568599999999"/>
    <x v="1"/>
    <d v="2016-12-08T00:00:00"/>
    <n v="750000"/>
    <n v="679"/>
    <x v="66"/>
    <x v="6"/>
    <n v="1"/>
  </r>
  <r>
    <n v="1205047"/>
    <n v="94117"/>
    <n v="2"/>
    <d v="2016-12-22T00:00:00"/>
    <d v="1899-12-30T04:52:49"/>
    <n v="37.774368000000003"/>
    <d v="2016-09-06T00:00:00"/>
    <s v="2016"/>
    <x v="1"/>
    <s v="2016Q3"/>
    <x v="6"/>
    <n v="1049000"/>
    <n v="-122.440414"/>
    <x v="1"/>
    <d v="2016-12-21T00:00:00"/>
    <n v="975000"/>
    <n v="1912"/>
    <x v="66"/>
    <x v="6"/>
    <n v="1"/>
  </r>
  <r>
    <s v="NEW OR UNDER CONSTRUCTION"/>
    <n v="94117"/>
    <n v="3"/>
    <d v="2017-03-02T00:00:00"/>
    <d v="1899-12-30T11:42:39"/>
    <n v="37.777416000000002"/>
    <d v="2017-01-13T00:00:00"/>
    <s v="2017"/>
    <x v="2"/>
    <s v="2017Q1"/>
    <x v="8"/>
    <n v="2465000"/>
    <n v="-122.43907900000001"/>
    <x v="1"/>
    <d v="2017-02-17T00:00:00"/>
    <n v="2450000"/>
    <m/>
    <x v="66"/>
    <x v="6"/>
    <n v="3.5"/>
  </r>
  <r>
    <n v="1188076"/>
    <n v="94117"/>
    <n v="2"/>
    <d v="2017-02-24T00:00:00"/>
    <d v="1899-12-30T15:05:24"/>
    <n v="37.775382999999998"/>
    <d v="2017-01-13T00:00:00"/>
    <s v="2017"/>
    <x v="2"/>
    <s v="2017Q1"/>
    <x v="8"/>
    <n v="949000"/>
    <n v="-122.448196"/>
    <x v="1"/>
    <d v="2017-02-24T00:00:00"/>
    <n v="950000"/>
    <m/>
    <x v="66"/>
    <x v="6"/>
    <n v="1"/>
  </r>
  <r>
    <n v="1184015"/>
    <n v="94117"/>
    <n v="3"/>
    <d v="2017-02-28T00:00:00"/>
    <d v="1899-12-30T10:08:22"/>
    <n v="37.775646000000002"/>
    <d v="2017-02-10T00:00:00"/>
    <s v="2017"/>
    <x v="2"/>
    <s v="2017Q1"/>
    <x v="8"/>
    <n v="3100000"/>
    <n v="-122.442421"/>
    <x v="0"/>
    <d v="2017-02-27T00:00:00"/>
    <n v="3500000"/>
    <m/>
    <x v="66"/>
    <x v="6"/>
    <n v="3"/>
  </r>
  <r>
    <n v="1176066"/>
    <n v="94117"/>
    <n v="2"/>
    <d v="2017-03-08T00:00:00"/>
    <d v="1899-12-30T10:18:59"/>
    <n v="37.776401999999997"/>
    <d v="2017-01-06T00:00:00"/>
    <s v="2017"/>
    <x v="2"/>
    <s v="2017Q1"/>
    <x v="8"/>
    <n v="995000"/>
    <n v="-122.443619"/>
    <x v="1"/>
    <d v="2017-03-07T00:00:00"/>
    <n v="1200000"/>
    <n v="1319"/>
    <x v="66"/>
    <x v="6"/>
    <n v="1.5"/>
  </r>
  <r>
    <n v="571175"/>
    <n v="94118"/>
    <n v="1"/>
    <d v="2017-03-08T00:00:00"/>
    <d v="1899-12-30T12:23:17"/>
    <n v="37.776381999999998"/>
    <d v="2016-12-29T00:00:00"/>
    <s v="2016"/>
    <x v="1"/>
    <s v="2016Q4"/>
    <x v="7"/>
    <n v="699000"/>
    <n v="-122.44568599999999"/>
    <x v="1"/>
    <d v="2017-03-08T00:00:00"/>
    <n v="700000"/>
    <m/>
    <x v="66"/>
    <x v="6"/>
    <n v="1"/>
  </r>
  <r>
    <n v="1201044"/>
    <n v="94117"/>
    <n v="0"/>
    <d v="2017-03-10T00:00:00"/>
    <d v="1899-12-30T12:05:50"/>
    <n v="37.775295"/>
    <d v="2016-07-23T00:00:00"/>
    <s v="2016"/>
    <x v="1"/>
    <s v="2016Q3"/>
    <x v="6"/>
    <n v="449000"/>
    <n v="-122.438187"/>
    <x v="1"/>
    <d v="2017-03-10T00:00:00"/>
    <n v="440000"/>
    <n v="353"/>
    <x v="66"/>
    <x v="6"/>
    <n v="1"/>
  </r>
  <r>
    <n v="1215079"/>
    <n v="94110"/>
    <n v="2"/>
    <d v="2017-03-15T00:00:00"/>
    <d v="1899-12-30T13:49:35"/>
    <n v="37.773529000000003"/>
    <d v="2017-03-14T00:00:00"/>
    <s v="2017"/>
    <x v="2"/>
    <s v="2017Q1"/>
    <x v="8"/>
    <n v="1125000"/>
    <n v="-122.438866"/>
    <x v="1"/>
    <d v="2017-03-14T00:00:00"/>
    <n v="1125000"/>
    <n v="944"/>
    <x v="66"/>
    <x v="6"/>
    <n v="2"/>
  </r>
  <r>
    <n v="1197042"/>
    <n v="94117"/>
    <n v="3"/>
    <d v="2017-03-15T00:00:00"/>
    <d v="1899-12-30T12:42:35"/>
    <n v="37.77478"/>
    <d v="2016-12-15T00:00:00"/>
    <s v="2016"/>
    <x v="1"/>
    <s v="2016Q4"/>
    <x v="7"/>
    <n v="1275000"/>
    <n v="-122.445007"/>
    <x v="1"/>
    <d v="2017-03-14T00:00:00"/>
    <n v="1530000"/>
    <n v="1429"/>
    <x v="66"/>
    <x v="6"/>
    <n v="2"/>
  </r>
  <r>
    <s v="NEW OR UNDER CONSTRUCTION"/>
    <n v="94115"/>
    <n v="2"/>
    <d v="2017-03-23T00:00:00"/>
    <d v="1899-12-30T21:24:19"/>
    <n v="37.779665000000001"/>
    <d v="2016-05-20T00:00:00"/>
    <s v="2016"/>
    <x v="1"/>
    <s v="2016Q2"/>
    <x v="5"/>
    <n v="1450000"/>
    <n v="-122.438664"/>
    <x v="1"/>
    <d v="2017-03-15T00:00:00"/>
    <n v="1522500"/>
    <n v="1273"/>
    <x v="66"/>
    <x v="6"/>
    <n v="2"/>
  </r>
  <r>
    <n v="1153062"/>
    <n v="94115"/>
    <n v="2"/>
    <d v="2017-03-23T00:00:00"/>
    <d v="1899-12-30T21:17:08"/>
    <n v="37.779617000000002"/>
    <d v="2016-05-20T00:00:00"/>
    <s v="2016"/>
    <x v="1"/>
    <s v="2016Q2"/>
    <x v="5"/>
    <n v="1775000"/>
    <n v="-122.439026"/>
    <x v="1"/>
    <d v="2017-03-15T00:00:00"/>
    <n v="1850000"/>
    <n v="1599"/>
    <x v="66"/>
    <x v="6"/>
    <n v="2"/>
  </r>
  <r>
    <s v="NEW OR UNDER CONSTRUCTION"/>
    <n v="94115"/>
    <n v="2"/>
    <d v="2017-03-23T00:00:00"/>
    <d v="1899-12-30T21:14:12"/>
    <n v="37.779665000000001"/>
    <d v="2016-05-20T00:00:00"/>
    <s v="2016"/>
    <x v="1"/>
    <s v="2016Q2"/>
    <x v="5"/>
    <n v="1375000"/>
    <n v="-122.438664"/>
    <x v="1"/>
    <d v="2017-03-17T00:00:00"/>
    <n v="1400000"/>
    <n v="1257"/>
    <x v="66"/>
    <x v="6"/>
    <n v="2"/>
  </r>
  <r>
    <s v="NEW OR UNDER CONSTRUCTION"/>
    <n v="94115"/>
    <n v="2"/>
    <d v="2017-03-23T00:00:00"/>
    <d v="1899-12-30T21:19:17"/>
    <n v="37.779556999999997"/>
    <d v="2016-05-20T00:00:00"/>
    <s v="2016"/>
    <x v="1"/>
    <s v="2016Q2"/>
    <x v="5"/>
    <n v="1975000"/>
    <n v="-122.43903899999999"/>
    <x v="1"/>
    <d v="2017-03-17T00:00:00"/>
    <n v="1975000"/>
    <n v="1519"/>
    <x v="66"/>
    <x v="6"/>
    <n v="2"/>
  </r>
  <r>
    <n v="1179053"/>
    <n v="94117"/>
    <n v="2"/>
    <d v="2017-03-23T00:00:00"/>
    <d v="1899-12-30T14:28:10"/>
    <n v="37.777045999999999"/>
    <d v="2017-02-10T00:00:00"/>
    <s v="2017"/>
    <x v="2"/>
    <s v="2017Q1"/>
    <x v="8"/>
    <n v="798000"/>
    <n v="-122.438599"/>
    <x v="1"/>
    <d v="2017-03-23T00:00:00"/>
    <n v="935000"/>
    <n v="948"/>
    <x v="66"/>
    <x v="6"/>
    <n v="2"/>
  </r>
  <r>
    <n v="1157020"/>
    <n v="94115"/>
    <n v="3"/>
    <d v="2017-04-25T00:00:00"/>
    <d v="1899-12-30T11:42:11"/>
    <n v="37.778263000000003"/>
    <d v="2017-02-06T00:00:00"/>
    <s v="2017"/>
    <x v="2"/>
    <s v="2017Q1"/>
    <x v="8"/>
    <n v="1999000"/>
    <n v="-122.44034600000001"/>
    <x v="1"/>
    <d v="2017-03-23T00:00:00"/>
    <n v="2200000"/>
    <n v="2458"/>
    <x v="66"/>
    <x v="6"/>
    <n v="2"/>
  </r>
  <r>
    <n v="1215030"/>
    <n v="94117"/>
    <n v="2"/>
    <d v="2017-03-24T00:00:00"/>
    <d v="1899-12-30T15:37:05"/>
    <n v="37.773529000000003"/>
    <d v="2017-02-14T00:00:00"/>
    <s v="2017"/>
    <x v="2"/>
    <s v="2017Q1"/>
    <x v="8"/>
    <n v="1137500"/>
    <n v="-122.438866"/>
    <x v="1"/>
    <d v="2017-03-24T00:00:00"/>
    <n v="1137500"/>
    <n v="977"/>
    <x v="66"/>
    <x v="6"/>
    <n v="2"/>
  </r>
  <r>
    <s v="NEW OR UNDER CONSTRUCTION"/>
    <n v="94115"/>
    <n v="2"/>
    <d v="2017-04-02T00:00:00"/>
    <d v="1899-12-30T18:47:07"/>
    <n v="37.779556999999997"/>
    <d v="2016-05-20T00:00:00"/>
    <s v="2016"/>
    <x v="1"/>
    <s v="2016Q2"/>
    <x v="5"/>
    <n v="1250000"/>
    <n v="-122.43903899999999"/>
    <x v="1"/>
    <d v="2017-03-27T00:00:00"/>
    <n v="1375000"/>
    <n v="1230"/>
    <x v="66"/>
    <x v="6"/>
    <n v="2"/>
  </r>
  <r>
    <n v="1182076"/>
    <n v="94117"/>
    <n v="3"/>
    <d v="2017-03-28T00:00:00"/>
    <d v="1899-12-30T14:55:48"/>
    <n v="37.776539"/>
    <d v="2017-01-29T00:00:00"/>
    <s v="2017"/>
    <x v="2"/>
    <s v="2017Q1"/>
    <x v="8"/>
    <n v="1300000"/>
    <n v="-122.438828"/>
    <x v="1"/>
    <d v="2017-03-28T00:00:00"/>
    <n v="1365000"/>
    <m/>
    <x v="66"/>
    <x v="6"/>
    <n v="2"/>
  </r>
  <r>
    <s v="NEW OR UNDER CONSTRUCTION"/>
    <n v="94115"/>
    <n v="2"/>
    <d v="2017-04-02T00:00:00"/>
    <d v="1899-12-30T18:45:16"/>
    <n v="37.779556999999997"/>
    <d v="2016-05-20T00:00:00"/>
    <s v="2016"/>
    <x v="1"/>
    <s v="2016Q2"/>
    <x v="5"/>
    <n v="1550000"/>
    <n v="-122.43903899999999"/>
    <x v="1"/>
    <d v="2017-03-29T00:00:00"/>
    <n v="1645000"/>
    <n v="1436"/>
    <x v="66"/>
    <x v="6"/>
    <n v="2"/>
  </r>
  <r>
    <n v="115961"/>
    <n v="94115"/>
    <n v="2"/>
    <d v="2017-03-31T00:00:00"/>
    <d v="1899-12-30T17:17:23"/>
    <n v="37.777847000000001"/>
    <d v="2017-03-07T00:00:00"/>
    <s v="2017"/>
    <x v="2"/>
    <s v="2017Q1"/>
    <x v="8"/>
    <n v="935000"/>
    <n v="-122.443642"/>
    <x v="1"/>
    <d v="2017-03-31T00:00:00"/>
    <n v="1050000"/>
    <n v="1134"/>
    <x v="66"/>
    <x v="6"/>
    <n v="1"/>
  </r>
  <r>
    <n v="1213045"/>
    <n v="94117"/>
    <n v="2"/>
    <d v="2017-03-31T00:00:00"/>
    <d v="1899-12-30T15:17:40"/>
    <n v="37.77243"/>
    <d v="2017-01-23T00:00:00"/>
    <s v="2017"/>
    <x v="2"/>
    <s v="2017Q1"/>
    <x v="8"/>
    <n v="1195000"/>
    <n v="-122.453811"/>
    <x v="1"/>
    <d v="2017-03-31T00:00:00"/>
    <n v="1235000"/>
    <n v="1196"/>
    <x v="66"/>
    <x v="6"/>
    <n v="2"/>
  </r>
  <r>
    <n v="1153060"/>
    <n v="94115"/>
    <n v="2"/>
    <d v="2017-04-13T00:00:00"/>
    <d v="1899-12-30T16:09:44"/>
    <n v="37.779617000000002"/>
    <d v="2016-05-20T00:00:00"/>
    <s v="2016"/>
    <x v="1"/>
    <s v="2016Q2"/>
    <x v="5"/>
    <n v="1650000"/>
    <n v="-122.439026"/>
    <x v="1"/>
    <d v="2017-04-11T00:00:00"/>
    <n v="1675000"/>
    <n v="1591"/>
    <x v="66"/>
    <x v="6"/>
    <n v="2"/>
  </r>
  <r>
    <n v="1185043"/>
    <n v="94117"/>
    <n v="3"/>
    <d v="2017-04-13T00:00:00"/>
    <d v="1899-12-30T16:09:12"/>
    <n v="37.775433"/>
    <d v="2017-02-02T00:00:00"/>
    <s v="2017"/>
    <x v="2"/>
    <s v="2017Q1"/>
    <x v="8"/>
    <n v="1195000"/>
    <n v="-122.44412199999999"/>
    <x v="1"/>
    <d v="2017-04-12T00:00:00"/>
    <n v="1195000"/>
    <n v="1243"/>
    <x v="66"/>
    <x v="6"/>
    <n v="1"/>
  </r>
  <r>
    <n v="1191045"/>
    <n v="94117"/>
    <n v="3"/>
    <d v="2017-04-20T00:00:00"/>
    <d v="1899-12-30T17:48:27"/>
    <n v="37.774428999999998"/>
    <d v="2017-02-09T00:00:00"/>
    <s v="2017"/>
    <x v="2"/>
    <s v="2017Q1"/>
    <x v="8"/>
    <n v="1198000"/>
    <n v="-122.45423099999999"/>
    <x v="1"/>
    <d v="2017-04-20T00:00:00"/>
    <n v="1500000"/>
    <n v="1465"/>
    <x v="66"/>
    <x v="6"/>
    <n v="2"/>
  </r>
  <r>
    <n v="1201064"/>
    <n v="94117"/>
    <n v="1"/>
    <d v="2017-04-25T00:00:00"/>
    <d v="1899-12-30T19:53:23"/>
    <n v="37.775058999999999"/>
    <d v="2016-12-06T00:00:00"/>
    <s v="2016"/>
    <x v="1"/>
    <s v="2016Q4"/>
    <x v="7"/>
    <n v="675000"/>
    <n v="-122.43926999999999"/>
    <x v="1"/>
    <d v="2017-04-25T00:00:00"/>
    <n v="832000"/>
    <n v="794"/>
    <x v="66"/>
    <x v="6"/>
    <n v="1"/>
  </r>
  <r>
    <n v="1200019"/>
    <n v="94117"/>
    <n v="0"/>
    <d v="2017-04-30T00:00:00"/>
    <d v="1899-12-30T09:38:18"/>
    <n v="37.775168999999998"/>
    <d v="2017-03-13T00:00:00"/>
    <s v="2017"/>
    <x v="2"/>
    <s v="2017Q1"/>
    <x v="8"/>
    <n v="519000"/>
    <n v="-122.439903"/>
    <x v="1"/>
    <d v="2017-04-28T00:00:00"/>
    <n v="535000"/>
    <m/>
    <x v="66"/>
    <x v="6"/>
    <n v="1"/>
  </r>
  <r>
    <n v="1149045"/>
    <n v="94115"/>
    <n v="2"/>
    <d v="2017-05-02T00:00:00"/>
    <d v="1899-12-30T16:38:10"/>
    <n v="37.778689999999997"/>
    <d v="2017-03-07T00:00:00"/>
    <s v="2017"/>
    <x v="2"/>
    <s v="2017Q1"/>
    <x v="8"/>
    <n v="899000"/>
    <n v="-122.445442"/>
    <x v="1"/>
    <d v="2017-05-02T00:00:00"/>
    <n v="1100000"/>
    <n v="858"/>
    <x v="66"/>
    <x v="6"/>
    <n v="1"/>
  </r>
  <r>
    <n v="1209081"/>
    <n v="94117"/>
    <n v="2"/>
    <d v="2017-05-05T00:00:00"/>
    <d v="1899-12-30T11:57:54"/>
    <n v="37.773654999999998"/>
    <d v="2017-04-03T00:00:00"/>
    <s v="2017"/>
    <x v="2"/>
    <s v="2017Q2"/>
    <x v="9"/>
    <n v="998888"/>
    <n v="-122.44628899999999"/>
    <x v="1"/>
    <d v="2017-05-04T00:00:00"/>
    <n v="1150000"/>
    <n v="1129"/>
    <x v="66"/>
    <x v="6"/>
    <n v="1"/>
  </r>
  <r>
    <n v="1213032"/>
    <n v="94117"/>
    <n v="3"/>
    <d v="2017-05-04T00:00:00"/>
    <d v="1899-12-30T15:50:04"/>
    <n v="37.772266000000002"/>
    <d v="2017-03-30T00:00:00"/>
    <s v="2017"/>
    <x v="2"/>
    <s v="2017Q1"/>
    <x v="8"/>
    <n v="1589000"/>
    <n v="-122.45358299999999"/>
    <x v="1"/>
    <d v="2017-05-04T00:00:00"/>
    <n v="1800000"/>
    <n v="1594"/>
    <x v="66"/>
    <x v="6"/>
    <n v="2"/>
  </r>
  <r>
    <n v="1175012"/>
    <n v="94117"/>
    <n v="2"/>
    <d v="2017-05-16T00:00:00"/>
    <d v="1899-12-30T20:52:10"/>
    <n v="37.776119000000001"/>
    <d v="2017-04-19T00:00:00"/>
    <s v="2017"/>
    <x v="2"/>
    <s v="2017Q2"/>
    <x v="9"/>
    <n v="995000"/>
    <n v="-122.44498400000001"/>
    <x v="1"/>
    <d v="2017-05-15T00:00:00"/>
    <n v="1050000"/>
    <n v="1072"/>
    <x v="66"/>
    <x v="6"/>
    <n v="1"/>
  </r>
  <r>
    <n v="1149031"/>
    <n v="94118"/>
    <n v="2"/>
    <d v="2017-05-26T00:00:00"/>
    <d v="1899-12-30T09:01:32"/>
    <n v="37.778087999999997"/>
    <d v="2017-04-24T00:00:00"/>
    <s v="2017"/>
    <x v="2"/>
    <s v="2017Q2"/>
    <x v="9"/>
    <n v="1095000"/>
    <n v="-122.44549600000001"/>
    <x v="1"/>
    <d v="2017-05-17T00:00:00"/>
    <n v="1275000"/>
    <n v="1189"/>
    <x v="66"/>
    <x v="6"/>
    <n v="1.5"/>
  </r>
  <r>
    <n v="1182066"/>
    <n v="94117"/>
    <n v="3"/>
    <d v="2017-06-09T00:00:00"/>
    <d v="1899-12-30T18:45:55"/>
    <n v="37.776046999999998"/>
    <d v="2017-03-15T00:00:00"/>
    <s v="2017"/>
    <x v="2"/>
    <s v="2017Q1"/>
    <x v="8"/>
    <n v="1895000"/>
    <n v="-122.439217"/>
    <x v="1"/>
    <d v="2017-06-08T00:00:00"/>
    <n v="1850000"/>
    <n v="2829"/>
    <x v="66"/>
    <x v="6"/>
    <n v="2"/>
  </r>
  <r>
    <n v="1159043"/>
    <n v="94115"/>
    <n v="2"/>
    <d v="2017-06-14T00:00:00"/>
    <d v="1899-12-30T11:27:19"/>
    <n v="37.777724999999997"/>
    <d v="2017-03-13T00:00:00"/>
    <s v="2017"/>
    <x v="2"/>
    <s v="2017Q1"/>
    <x v="8"/>
    <n v="1279000"/>
    <n v="-122.444565"/>
    <x v="1"/>
    <d v="2017-06-09T00:00:00"/>
    <n v="1375000"/>
    <n v="1284"/>
    <x v="66"/>
    <x v="6"/>
    <n v="1"/>
  </r>
  <r>
    <n v="1157021"/>
    <n v="94115"/>
    <n v="1"/>
    <d v="2017-06-13T00:00:00"/>
    <d v="1899-12-30T10:57:48"/>
    <n v="37.778140999999998"/>
    <d v="2017-05-02T00:00:00"/>
    <s v="2017"/>
    <x v="2"/>
    <s v="2017Q2"/>
    <x v="9"/>
    <n v="795000"/>
    <n v="-122.440895"/>
    <x v="1"/>
    <d v="2017-06-13T00:00:00"/>
    <n v="1007000"/>
    <n v="834"/>
    <x v="66"/>
    <x v="6"/>
    <n v="1"/>
  </r>
  <r>
    <n v="1190009"/>
    <n v="94117"/>
    <n v="3"/>
    <d v="2017-06-15T00:00:00"/>
    <d v="1899-12-30T10:10:51"/>
    <n v="37.774532000000001"/>
    <d v="2017-05-25T00:00:00"/>
    <s v="2017"/>
    <x v="2"/>
    <s v="2017Q2"/>
    <x v="9"/>
    <n v="1595000"/>
    <n v="-122.451469"/>
    <x v="1"/>
    <d v="2017-06-15T00:00:00"/>
    <n v="2075000"/>
    <n v="2175"/>
    <x v="66"/>
    <x v="6"/>
    <n v="2.5"/>
  </r>
  <r>
    <n v="1175134"/>
    <n v="94118"/>
    <n v="2"/>
    <d v="2017-07-06T00:00:00"/>
    <d v="1899-12-30T11:05:14"/>
    <n v="37.776412999999998"/>
    <d v="2017-05-03T00:00:00"/>
    <s v="2017"/>
    <x v="2"/>
    <s v="2017Q2"/>
    <x v="9"/>
    <n v="925000"/>
    <n v="-122.445847"/>
    <x v="1"/>
    <d v="2017-06-20T00:00:00"/>
    <n v="1070000"/>
    <n v="989"/>
    <x v="66"/>
    <x v="6"/>
    <n v="2"/>
  </r>
  <r>
    <n v="1210007"/>
    <n v="94117"/>
    <n v="3"/>
    <d v="2017-06-23T00:00:00"/>
    <d v="1899-12-30T15:38:14"/>
    <n v="37.773162999999997"/>
    <d v="2017-04-10T00:00:00"/>
    <s v="2017"/>
    <x v="2"/>
    <s v="2017Q2"/>
    <x v="9"/>
    <n v="1195000"/>
    <n v="-122.447884"/>
    <x v="1"/>
    <d v="2017-06-23T00:00:00"/>
    <n v="1275000"/>
    <n v="1575"/>
    <x v="66"/>
    <x v="6"/>
    <n v="1"/>
  </r>
  <r>
    <n v="1186034"/>
    <n v="94117"/>
    <n v="3"/>
    <d v="2017-07-07T00:00:00"/>
    <d v="1899-12-30T16:00:41"/>
    <n v="37.775246000000003"/>
    <d v="2017-05-17T00:00:00"/>
    <s v="2017"/>
    <x v="2"/>
    <s v="2017Q2"/>
    <x v="9"/>
    <n v="1595000"/>
    <n v="-122.44558000000001"/>
    <x v="1"/>
    <d v="2017-07-07T00:00:00"/>
    <n v="1825000"/>
    <n v="2018"/>
    <x v="66"/>
    <x v="6"/>
    <n v="2"/>
  </r>
  <r>
    <n v="1204067"/>
    <n v="94117"/>
    <n v="3"/>
    <d v="2017-07-10T00:00:00"/>
    <d v="1899-12-30T19:25:18"/>
    <n v="37.774239000000001"/>
    <d v="2017-05-09T00:00:00"/>
    <s v="2017"/>
    <x v="2"/>
    <s v="2017Q2"/>
    <x v="9"/>
    <n v="1249000"/>
    <n v="-122.438469"/>
    <x v="1"/>
    <d v="2017-07-10T00:00:00"/>
    <n v="1476000"/>
    <n v="1382"/>
    <x v="66"/>
    <x v="6"/>
    <n v="1"/>
  </r>
  <r>
    <n v="1215078"/>
    <n v="94117"/>
    <n v="2"/>
    <d v="2017-07-17T00:00:00"/>
    <d v="1899-12-30T16:22:06"/>
    <n v="37.773529000000003"/>
    <d v="2017-06-08T00:00:00"/>
    <s v="2017"/>
    <x v="2"/>
    <s v="2017Q2"/>
    <x v="9"/>
    <n v="1095000"/>
    <n v="-122.438866"/>
    <x v="1"/>
    <d v="2017-07-12T00:00:00"/>
    <n v="1205000"/>
    <m/>
    <x v="66"/>
    <x v="6"/>
    <n v="2"/>
  </r>
  <r>
    <n v="1205040"/>
    <n v="94117"/>
    <n v="3"/>
    <d v="2017-07-20T00:00:00"/>
    <d v="1899-12-30T09:54:31"/>
    <n v="37.773958999999998"/>
    <d v="2017-06-16T00:00:00"/>
    <s v="2017"/>
    <x v="2"/>
    <s v="2017Q2"/>
    <x v="9"/>
    <n v="1249000"/>
    <n v="-122.439531"/>
    <x v="1"/>
    <d v="2017-07-19T00:00:00"/>
    <n v="1425000"/>
    <n v="1730"/>
    <x v="66"/>
    <x v="6"/>
    <n v="2"/>
  </r>
  <r>
    <n v="1152059"/>
    <n v="94115"/>
    <n v="1"/>
    <d v="2017-08-03T00:00:00"/>
    <d v="1899-12-30T16:51:23"/>
    <n v="37.779162999999997"/>
    <d v="2017-05-16T00:00:00"/>
    <s v="2017"/>
    <x v="2"/>
    <s v="2017Q2"/>
    <x v="9"/>
    <n v="799000"/>
    <n v="-122.44175799999999"/>
    <x v="1"/>
    <d v="2017-07-28T00:00:00"/>
    <n v="980000"/>
    <n v="1050"/>
    <x v="66"/>
    <x v="6"/>
    <n v="1"/>
  </r>
  <r>
    <s v="NEW OR UNDER CONSTRUCTION"/>
    <n v="94117"/>
    <n v="1"/>
    <d v="2017-08-03T00:00:00"/>
    <d v="1899-12-30T09:28:34"/>
    <n v="37.773079000000003"/>
    <d v="2017-07-13T00:00:00"/>
    <s v="2017"/>
    <x v="2"/>
    <s v="2017Q3"/>
    <x v="10"/>
    <n v="679000"/>
    <n v="-122.449074"/>
    <x v="1"/>
    <d v="2017-08-02T00:00:00"/>
    <n v="875000"/>
    <m/>
    <x v="66"/>
    <x v="6"/>
    <n v="1"/>
  </r>
  <r>
    <n v="1149042"/>
    <n v="94115"/>
    <n v="1"/>
    <d v="2017-08-11T00:00:00"/>
    <d v="1899-12-30T07:58:38"/>
    <n v="37.778263000000003"/>
    <d v="2017-07-06T00:00:00"/>
    <s v="2017"/>
    <x v="2"/>
    <s v="2017Q3"/>
    <x v="10"/>
    <n v="739000"/>
    <n v="-122.445587"/>
    <x v="1"/>
    <d v="2017-08-10T00:00:00"/>
    <n v="775000"/>
    <m/>
    <x v="66"/>
    <x v="6"/>
    <n v="1"/>
  </r>
  <r>
    <n v="1201049"/>
    <n v="94117"/>
    <n v="1"/>
    <d v="2017-08-18T00:00:00"/>
    <d v="1899-12-30T14:57:47"/>
    <n v="37.775314000000002"/>
    <d v="2017-06-21T00:00:00"/>
    <s v="2017"/>
    <x v="2"/>
    <s v="2017Q2"/>
    <x v="9"/>
    <n v="599000"/>
    <n v="-122.438187"/>
    <x v="1"/>
    <d v="2017-08-18T00:00:00"/>
    <n v="625000"/>
    <n v="473"/>
    <x v="66"/>
    <x v="6"/>
    <n v="1"/>
  </r>
  <r>
    <n v="1199025"/>
    <n v="94117"/>
    <n v="3"/>
    <d v="2017-08-23T00:00:00"/>
    <d v="1899-12-30T13:48:31"/>
    <n v="37.775288000000003"/>
    <d v="2017-06-01T00:00:00"/>
    <s v="2017"/>
    <x v="2"/>
    <s v="2017Q2"/>
    <x v="9"/>
    <n v="1595000"/>
    <n v="-122.442375"/>
    <x v="1"/>
    <d v="2017-08-18T00:00:00"/>
    <n v="1540000"/>
    <n v="1650"/>
    <x v="66"/>
    <x v="6"/>
    <n v="2"/>
  </r>
  <r>
    <n v="1215065"/>
    <n v="94117"/>
    <n v="2"/>
    <d v="2017-08-25T00:00:00"/>
    <d v="1899-12-30T15:40:44"/>
    <n v="37.773529000000003"/>
    <d v="2017-05-03T00:00:00"/>
    <s v="2017"/>
    <x v="2"/>
    <s v="2017Q2"/>
    <x v="9"/>
    <n v="1199000"/>
    <n v="-122.438866"/>
    <x v="1"/>
    <d v="2017-08-24T00:00:00"/>
    <n v="1235000"/>
    <n v="1424"/>
    <x v="66"/>
    <x v="6"/>
    <n v="3"/>
  </r>
  <r>
    <n v="1191048"/>
    <n v="94117"/>
    <n v="3"/>
    <d v="2017-08-24T00:00:00"/>
    <d v="1899-12-30T15:09:00"/>
    <n v="37.774433000000002"/>
    <d v="2017-07-22T00:00:00"/>
    <s v="2017"/>
    <x v="2"/>
    <s v="2017Q3"/>
    <x v="10"/>
    <n v="1395000"/>
    <n v="-122.454277"/>
    <x v="1"/>
    <d v="2017-08-24T00:00:00"/>
    <n v="1610000"/>
    <n v="1441"/>
    <x v="66"/>
    <x v="6"/>
    <n v="2"/>
  </r>
  <r>
    <n v="1182077"/>
    <n v="94117"/>
    <n v="2"/>
    <d v="2017-08-25T00:00:00"/>
    <d v="1899-12-30T17:05:42"/>
    <n v="37.776581"/>
    <d v="2017-07-21T00:00:00"/>
    <s v="2017"/>
    <x v="2"/>
    <s v="2017Q3"/>
    <x v="10"/>
    <n v="985000"/>
    <n v="-122.43882000000001"/>
    <x v="1"/>
    <d v="2017-08-25T00:00:00"/>
    <n v="1250000"/>
    <m/>
    <x v="66"/>
    <x v="6"/>
    <n v="1.5"/>
  </r>
  <r>
    <n v="1178016"/>
    <n v="94117"/>
    <n v="2"/>
    <d v="2017-08-31T00:00:00"/>
    <d v="1899-12-30T13:36:13"/>
    <n v="37.776913"/>
    <d v="2017-05-20T00:00:00"/>
    <s v="2017"/>
    <x v="2"/>
    <s v="2017Q2"/>
    <x v="9"/>
    <n v="899000"/>
    <n v="-122.441238"/>
    <x v="1"/>
    <d v="2017-08-31T00:00:00"/>
    <n v="1075000"/>
    <m/>
    <x v="66"/>
    <x v="6"/>
    <n v="1.5"/>
  </r>
  <r>
    <n v="1212040"/>
    <n v="94117"/>
    <n v="3"/>
    <d v="2017-09-06T00:00:00"/>
    <d v="1899-12-30T13:21:52"/>
    <n v="37.772571999999997"/>
    <d v="2017-07-20T00:00:00"/>
    <s v="2017"/>
    <x v="2"/>
    <s v="2017Q3"/>
    <x v="10"/>
    <n v="1500000"/>
    <n v="-122.45117999999999"/>
    <x v="1"/>
    <d v="2017-09-06T00:00:00"/>
    <n v="1600000"/>
    <n v="1619"/>
    <x v="66"/>
    <x v="6"/>
    <n v="2"/>
  </r>
  <r>
    <n v="115251"/>
    <n v="94115"/>
    <n v="4"/>
    <d v="2017-09-14T00:00:00"/>
    <d v="1899-12-30T16:45:51"/>
    <n v="37.779079000000003"/>
    <d v="2017-06-17T00:00:00"/>
    <s v="2017"/>
    <x v="2"/>
    <s v="2017Q2"/>
    <x v="9"/>
    <n v="1795000"/>
    <n v="-122.44167299999999"/>
    <x v="1"/>
    <d v="2017-09-14T00:00:00"/>
    <n v="2310000"/>
    <n v="2748"/>
    <x v="66"/>
    <x v="6"/>
    <n v="2"/>
  </r>
  <r>
    <n v="1215075"/>
    <n v="94117"/>
    <n v="1"/>
    <d v="2017-09-15T00:00:00"/>
    <d v="1899-12-30T10:09:28"/>
    <n v="37.773529000000003"/>
    <d v="2017-08-17T00:00:00"/>
    <s v="2017"/>
    <x v="2"/>
    <s v="2017Q3"/>
    <x v="10"/>
    <n v="749000"/>
    <n v="-122.438866"/>
    <x v="1"/>
    <d v="2017-09-15T00:00:00"/>
    <n v="850000"/>
    <m/>
    <x v="66"/>
    <x v="6"/>
    <n v="1"/>
  </r>
  <r>
    <n v="1199025"/>
    <n v="94117"/>
    <n v="3"/>
    <d v="2017-10-05T00:00:00"/>
    <d v="1899-12-30T13:07:43"/>
    <n v="37.775275999999998"/>
    <d v="2017-06-01T00:00:00"/>
    <s v="2017"/>
    <x v="2"/>
    <s v="2017Q2"/>
    <x v="9"/>
    <n v="1680000"/>
    <n v="-122.442474"/>
    <x v="1"/>
    <d v="2017-09-22T00:00:00"/>
    <n v="1525000"/>
    <n v="1650"/>
    <x v="66"/>
    <x v="6"/>
    <n v="2"/>
  </r>
  <r>
    <n v="1195043"/>
    <n v="94117"/>
    <n v="2"/>
    <d v="2017-09-27T00:00:00"/>
    <d v="1899-12-30T06:40:20"/>
    <n v="37.773902999999997"/>
    <d v="2017-06-30T00:00:00"/>
    <s v="2017"/>
    <x v="2"/>
    <s v="2017Q2"/>
    <x v="9"/>
    <n v="1395000"/>
    <n v="-122.44869199999999"/>
    <x v="1"/>
    <d v="2017-09-26T00:00:00"/>
    <n v="1395000"/>
    <n v="1620"/>
    <x v="66"/>
    <x v="6"/>
    <n v="2"/>
  </r>
  <r>
    <s v="NEW OR UNDER CONSTRUCTION"/>
    <n v="94117"/>
    <n v="3"/>
    <d v="2017-09-29T00:00:00"/>
    <d v="1899-12-30T19:18:09"/>
    <n v="37.77317"/>
    <d v="2017-09-08T00:00:00"/>
    <s v="2017"/>
    <x v="2"/>
    <s v="2017Q3"/>
    <x v="10"/>
    <n v="1499000"/>
    <n v="-122.44989"/>
    <x v="1"/>
    <d v="2017-09-29T00:00:00"/>
    <n v="1735000"/>
    <n v="1670"/>
    <x v="66"/>
    <x v="6"/>
    <n v="2.5"/>
  </r>
  <r>
    <s v="NEW OR UNDER CONSTRUCTION"/>
    <n v="94117"/>
    <n v="4"/>
    <d v="2017-10-02T00:00:00"/>
    <d v="1899-12-30T12:31:48"/>
    <n v="37.773269999999997"/>
    <d v="2017-09-08T00:00:00"/>
    <s v="2017"/>
    <x v="2"/>
    <s v="2017Q3"/>
    <x v="10"/>
    <n v="1699000"/>
    <n v="-122.449921"/>
    <x v="1"/>
    <d v="2017-09-29T00:00:00"/>
    <n v="1950000"/>
    <n v="1920"/>
    <x v="66"/>
    <x v="6"/>
    <n v="3.5"/>
  </r>
  <r>
    <n v="1149043"/>
    <n v="94115"/>
    <n v="4"/>
    <d v="2017-10-06T00:00:00"/>
    <d v="1899-12-30T05:12:45"/>
    <n v="37.778263000000003"/>
    <d v="2017-08-17T00:00:00"/>
    <s v="2017"/>
    <x v="2"/>
    <s v="2017Q3"/>
    <x v="10"/>
    <n v="1595000"/>
    <n v="-122.445587"/>
    <x v="1"/>
    <d v="2017-10-05T00:00:00"/>
    <n v="1665000"/>
    <n v="1976"/>
    <x v="66"/>
    <x v="6"/>
    <n v="2"/>
  </r>
  <r>
    <n v="1211013"/>
    <n v="94117"/>
    <n v="0"/>
    <d v="2017-10-10T00:00:00"/>
    <d v="1899-12-30T16:51:39"/>
    <n v="37.772731999999998"/>
    <d v="2017-08-25T00:00:00"/>
    <s v="2017"/>
    <x v="2"/>
    <s v="2017Q3"/>
    <x v="10"/>
    <n v="375000"/>
    <n v="-122.44987500000001"/>
    <x v="1"/>
    <d v="2017-10-10T00:00:00"/>
    <n v="468000"/>
    <m/>
    <x v="66"/>
    <x v="6"/>
    <n v="1"/>
  </r>
  <r>
    <n v="1199036"/>
    <n v="94117"/>
    <n v="3"/>
    <d v="2017-10-10T00:00:00"/>
    <d v="1899-12-30T13:05:20"/>
    <n v="37.774849000000003"/>
    <d v="2017-09-14T00:00:00"/>
    <s v="2017"/>
    <x v="2"/>
    <s v="2017Q3"/>
    <x v="10"/>
    <n v="1595000"/>
    <n v="-122.44227600000001"/>
    <x v="0"/>
    <d v="2017-10-10T00:00:00"/>
    <n v="1950000"/>
    <n v="2061"/>
    <x v="66"/>
    <x v="6"/>
    <n v="2.5"/>
  </r>
  <r>
    <n v="1178037"/>
    <n v="94117"/>
    <n v="3"/>
    <d v="2017-10-13T00:00:00"/>
    <d v="1899-12-30T20:34:40"/>
    <n v="37.776913"/>
    <d v="2017-06-29T00:00:00"/>
    <s v="2017"/>
    <x v="2"/>
    <s v="2017Q2"/>
    <x v="9"/>
    <n v="989000"/>
    <n v="-122.441238"/>
    <x v="1"/>
    <d v="2017-10-12T00:00:00"/>
    <n v="1330000"/>
    <n v="1100"/>
    <x v="66"/>
    <x v="6"/>
    <n v="2"/>
  </r>
  <r>
    <n v="1209068"/>
    <n v="94117"/>
    <n v="3"/>
    <d v="2017-10-26T00:00:00"/>
    <d v="1899-12-30T16:36:57"/>
    <n v="37.773071000000002"/>
    <d v="2017-09-14T00:00:00"/>
    <s v="2017"/>
    <x v="2"/>
    <s v="2017Q3"/>
    <x v="10"/>
    <n v="1395000"/>
    <n v="-122.44725"/>
    <x v="1"/>
    <d v="2017-10-24T00:00:00"/>
    <n v="1805000"/>
    <n v="1564"/>
    <x v="66"/>
    <x v="6"/>
    <n v="3"/>
  </r>
  <r>
    <n v="1213026"/>
    <n v="94117"/>
    <n v="3"/>
    <d v="2017-10-27T00:00:00"/>
    <d v="1899-12-30T11:49:58"/>
    <n v="37.772243000000003"/>
    <d v="2017-07-29T00:00:00"/>
    <s v="2017"/>
    <x v="2"/>
    <s v="2017Q3"/>
    <x v="10"/>
    <n v="1599000"/>
    <n v="-122.453751"/>
    <x v="1"/>
    <d v="2017-10-26T00:00:00"/>
    <n v="1760000"/>
    <n v="1618"/>
    <x v="66"/>
    <x v="6"/>
    <n v="2"/>
  </r>
  <r>
    <n v="1197070"/>
    <n v="94117"/>
    <n v="2"/>
    <d v="2017-11-15T00:00:00"/>
    <d v="1899-12-30T12:34:29"/>
    <n v="37.774765000000002"/>
    <d v="2017-08-07T00:00:00"/>
    <s v="2017"/>
    <x v="2"/>
    <s v="2017Q3"/>
    <x v="10"/>
    <n v="1249000"/>
    <n v="-122.44472500000001"/>
    <x v="1"/>
    <d v="2017-10-31T00:00:00"/>
    <n v="1350000"/>
    <m/>
    <x v="66"/>
    <x v="6"/>
    <n v="1"/>
  </r>
  <r>
    <n v="1198056"/>
    <n v="94117"/>
    <n v="3"/>
    <d v="2017-11-06T00:00:00"/>
    <d v="1899-12-30T09:42:03"/>
    <n v="37.774344999999997"/>
    <d v="2017-09-11T00:00:00"/>
    <s v="2017"/>
    <x v="2"/>
    <s v="2017Q3"/>
    <x v="10"/>
    <n v="1450000"/>
    <n v="-122.444069"/>
    <x v="1"/>
    <d v="2017-11-03T00:00:00"/>
    <n v="1600000"/>
    <n v="1506"/>
    <x v="66"/>
    <x v="6"/>
    <n v="2"/>
  </r>
  <r>
    <n v="1150045"/>
    <n v="94115"/>
    <n v="3"/>
    <d v="2017-11-10T00:00:00"/>
    <d v="1899-12-30T15:47:13"/>
    <n v="37.778229000000003"/>
    <d v="2017-09-19T00:00:00"/>
    <s v="2017"/>
    <x v="2"/>
    <s v="2017Q3"/>
    <x v="10"/>
    <n v="1840000"/>
    <n v="-122.44471"/>
    <x v="1"/>
    <d v="2017-11-07T00:00:00"/>
    <n v="1840000"/>
    <n v="1606"/>
    <x v="66"/>
    <x v="6"/>
    <n v="2"/>
  </r>
  <r>
    <n v="1183079"/>
    <n v="94117"/>
    <n v="3"/>
    <d v="2017-11-09T00:00:00"/>
    <d v="1899-12-30T14:29:03"/>
    <n v="37.776085000000002"/>
    <d v="2017-09-01T00:00:00"/>
    <s v="2017"/>
    <x v="2"/>
    <s v="2017Q3"/>
    <x v="10"/>
    <n v="1195000"/>
    <n v="-122.439987"/>
    <x v="1"/>
    <d v="2017-11-09T00:00:00"/>
    <n v="1205000"/>
    <n v="1455"/>
    <x v="66"/>
    <x v="6"/>
    <n v="1.5"/>
  </r>
  <r>
    <n v="1175101"/>
    <n v="94118"/>
    <n v="2"/>
    <d v="2017-11-14T00:00:00"/>
    <d v="1899-12-30T16:31:59"/>
    <n v="37.776412999999998"/>
    <d v="2017-07-13T00:00:00"/>
    <s v="2017"/>
    <x v="2"/>
    <s v="2017Q3"/>
    <x v="10"/>
    <n v="995000"/>
    <n v="-122.445847"/>
    <x v="1"/>
    <d v="2017-11-13T00:00:00"/>
    <n v="1305000"/>
    <n v="1041"/>
    <x v="66"/>
    <x v="6"/>
    <n v="2"/>
  </r>
  <r>
    <n v="1149024"/>
    <n v="94118"/>
    <n v="3"/>
    <d v="2017-11-15T00:00:00"/>
    <d v="1899-12-30T16:48:37"/>
    <n v="37.778427000000001"/>
    <d v="2017-10-13T00:00:00"/>
    <s v="2017"/>
    <x v="2"/>
    <s v="2017Q4"/>
    <x v="11"/>
    <n v="2250000"/>
    <n v="-122.44607499999999"/>
    <x v="0"/>
    <d v="2017-11-15T00:00:00"/>
    <n v="2800000"/>
    <n v="2290"/>
    <x v="66"/>
    <x v="6"/>
    <n v="2.5"/>
  </r>
  <r>
    <n v="1199025"/>
    <n v="94117"/>
    <n v="3"/>
    <d v="2017-12-02T00:00:00"/>
    <d v="1899-12-30T17:58:36"/>
    <n v="37.775173000000002"/>
    <d v="2017-06-01T00:00:00"/>
    <s v="2017"/>
    <x v="2"/>
    <s v="2017Q2"/>
    <x v="9"/>
    <n v="1395000"/>
    <n v="-122.442345"/>
    <x v="1"/>
    <d v="2017-11-17T00:00:00"/>
    <n v="1355000"/>
    <m/>
    <x v="66"/>
    <x v="6"/>
    <n v="2"/>
  </r>
  <r>
    <n v="1183052"/>
    <n v="94117"/>
    <n v="4"/>
    <d v="2017-11-29T00:00:00"/>
    <d v="1899-12-30T12:34:29"/>
    <n v="37.775936000000002"/>
    <d v="2017-07-19T00:00:00"/>
    <s v="2017"/>
    <x v="2"/>
    <s v="2017Q3"/>
    <x v="10"/>
    <n v="1995000"/>
    <n v="-122.439995"/>
    <x v="1"/>
    <d v="2017-11-29T00:00:00"/>
    <n v="1910000"/>
    <n v="2172"/>
    <x v="66"/>
    <x v="6"/>
    <n v="4"/>
  </r>
  <r>
    <n v="1159070"/>
    <n v="94117"/>
    <n v="2"/>
    <d v="2017-11-30T00:00:00"/>
    <d v="1899-12-30T17:57:48"/>
    <n v="37.777732999999998"/>
    <d v="2017-09-29T00:00:00"/>
    <s v="2017"/>
    <x v="2"/>
    <s v="2017Q3"/>
    <x v="10"/>
    <n v="1195000"/>
    <n v="-122.44471"/>
    <x v="1"/>
    <d v="2017-11-30T00:00:00"/>
    <n v="1200000"/>
    <n v="1665"/>
    <x v="66"/>
    <x v="6"/>
    <n v="2"/>
  </r>
  <r>
    <n v="1199025"/>
    <n v="94117"/>
    <n v="2"/>
    <d v="2017-12-13T00:00:00"/>
    <d v="1899-12-30T16:13:47"/>
    <n v="37.775280000000002"/>
    <d v="2017-06-01T00:00:00"/>
    <s v="2017"/>
    <x v="2"/>
    <s v="2017Q2"/>
    <x v="9"/>
    <n v="1372000"/>
    <n v="-122.442436"/>
    <x v="1"/>
    <d v="2017-12-12T00:00:00"/>
    <n v="1353200"/>
    <m/>
    <x v="66"/>
    <x v="6"/>
    <n v="2"/>
  </r>
  <r>
    <n v="1153024"/>
    <n v="94115"/>
    <n v="2"/>
    <d v="2017-12-15T00:00:00"/>
    <d v="1899-12-30T14:38:59"/>
    <n v="37.779319999999998"/>
    <d v="2017-11-03T00:00:00"/>
    <s v="2017"/>
    <x v="2"/>
    <s v="2017Q4"/>
    <x v="11"/>
    <n v="849000"/>
    <n v="-122.439842"/>
    <x v="1"/>
    <d v="2017-12-15T00:00:00"/>
    <n v="1030000"/>
    <n v="872"/>
    <x v="66"/>
    <x v="6"/>
    <n v="1"/>
  </r>
  <r>
    <n v="1150044"/>
    <n v="94115"/>
    <n v="3"/>
    <d v="2017-12-23T00:00:00"/>
    <d v="1899-12-30T15:23:58"/>
    <n v="37.778229000000003"/>
    <d v="2017-10-17T00:00:00"/>
    <s v="2017"/>
    <x v="2"/>
    <s v="2017Q4"/>
    <x v="11"/>
    <n v="1495000"/>
    <n v="-122.44471"/>
    <x v="1"/>
    <d v="2017-12-22T00:00:00"/>
    <n v="1585000"/>
    <n v="1569"/>
    <x v="66"/>
    <x v="6"/>
    <n v="2"/>
  </r>
  <r>
    <n v="1195076"/>
    <n v="94117"/>
    <n v="1"/>
    <d v="2018-01-11T00:00:00"/>
    <d v="1899-12-30T16:54:04"/>
    <n v="37.773769000000001"/>
    <d v="2017-12-01T00:00:00"/>
    <s v="2017"/>
    <x v="2"/>
    <s v="2017Q4"/>
    <x v="11"/>
    <n v="795000"/>
    <n v="-122.449028"/>
    <x v="1"/>
    <d v="2018-01-09T00:00:00"/>
    <n v="908000"/>
    <n v="827"/>
    <x v="66"/>
    <x v="6"/>
    <n v="1"/>
  </r>
  <r>
    <n v="1215049"/>
    <n v="94117"/>
    <n v="2"/>
    <d v="2018-01-30T00:00:00"/>
    <d v="1899-12-30T08:42:12"/>
    <n v="37.773529000000003"/>
    <d v="2017-11-01T00:00:00"/>
    <s v="2017"/>
    <x v="2"/>
    <s v="2017Q4"/>
    <x v="11"/>
    <n v="1095000"/>
    <n v="-122.438866"/>
    <x v="1"/>
    <d v="2018-01-24T00:00:00"/>
    <n v="1245000"/>
    <m/>
    <x v="66"/>
    <x v="6"/>
    <n v="2"/>
  </r>
  <r>
    <n v="1193011"/>
    <n v="94117"/>
    <n v="4"/>
    <d v="2018-01-26T00:00:00"/>
    <d v="1899-12-30T16:19:53"/>
    <n v="37.773335000000003"/>
    <d v="2017-09-01T00:00:00"/>
    <s v="2017"/>
    <x v="2"/>
    <s v="2017Q3"/>
    <x v="10"/>
    <n v="2200000"/>
    <n v="-122.45161400000001"/>
    <x v="1"/>
    <d v="2018-01-26T00:00:00"/>
    <n v="2125000"/>
    <n v="2571"/>
    <x v="66"/>
    <x v="6"/>
    <n v="3.5"/>
  </r>
  <r>
    <n v="1201053"/>
    <n v="94117"/>
    <n v="0"/>
    <d v="2018-02-01T00:00:00"/>
    <d v="1899-12-30T12:31:44"/>
    <n v="37.775314000000002"/>
    <d v="2017-12-13T00:00:00"/>
    <s v="2017"/>
    <x v="2"/>
    <s v="2017Q4"/>
    <x v="11"/>
    <n v="400000"/>
    <n v="-122.438187"/>
    <x v="1"/>
    <d v="2018-01-31T00:00:00"/>
    <n v="440000"/>
    <n v="306"/>
    <x v="66"/>
    <x v="6"/>
    <n v="1"/>
  </r>
  <r>
    <n v="1211013"/>
    <n v="94117"/>
    <n v="0"/>
    <d v="2018-02-20T00:00:00"/>
    <d v="1899-12-30T09:28:48"/>
    <n v="37.772731999999998"/>
    <d v="2017-11-17T00:00:00"/>
    <s v="2017"/>
    <x v="2"/>
    <s v="2017Q4"/>
    <x v="11"/>
    <n v="388000"/>
    <n v="-122.44987500000001"/>
    <x v="1"/>
    <d v="2018-02-16T00:00:00"/>
    <n v="380000"/>
    <n v="284"/>
    <x v="66"/>
    <x v="6"/>
    <n v="1"/>
  </r>
  <r>
    <n v="1175096"/>
    <n v="94118"/>
    <n v="2"/>
    <d v="2018-02-21T00:00:00"/>
    <d v="1899-12-30T11:38:23"/>
    <n v="37.776412999999998"/>
    <d v="2018-01-12T00:00:00"/>
    <s v="2018"/>
    <x v="3"/>
    <s v="2018Q1"/>
    <x v="12"/>
    <n v="899000"/>
    <n v="-122.445847"/>
    <x v="1"/>
    <d v="2018-02-20T00:00:00"/>
    <n v="1215000"/>
    <m/>
    <x v="66"/>
    <x v="6"/>
    <n v="2"/>
  </r>
  <r>
    <n v="1187034"/>
    <n v="94117"/>
    <n v="2"/>
    <d v="2018-02-24T00:00:00"/>
    <d v="1899-12-30T19:20:53"/>
    <n v="37.774963"/>
    <d v="2018-01-17T00:00:00"/>
    <s v="2018"/>
    <x v="3"/>
    <s v="2018Q1"/>
    <x v="12"/>
    <n v="1495000"/>
    <n v="-122.44770800000001"/>
    <x v="1"/>
    <d v="2018-02-23T00:00:00"/>
    <n v="1679000"/>
    <n v="1499"/>
    <x v="66"/>
    <x v="6"/>
    <n v="2"/>
  </r>
  <r>
    <n v="1197050"/>
    <n v="94117"/>
    <n v="2"/>
    <d v="2018-03-01T00:00:00"/>
    <d v="1899-12-30T16:27:04"/>
    <n v="37.774551000000002"/>
    <d v="2017-09-27T00:00:00"/>
    <s v="2017"/>
    <x v="2"/>
    <s v="2017Q3"/>
    <x v="10"/>
    <n v="1295000"/>
    <n v="-122.444733"/>
    <x v="1"/>
    <d v="2018-03-01T00:00:00"/>
    <n v="1580000"/>
    <n v="1470"/>
    <x v="66"/>
    <x v="6"/>
    <n v="2"/>
  </r>
  <r>
    <n v="723065"/>
    <n v="94115"/>
    <n v="2"/>
    <d v="2015-03-23T00:00:00"/>
    <d v="1899-12-30T14:23:14"/>
    <n v="37.783132000000002"/>
    <d v="2015-02-02T00:00:00"/>
    <s v="2015"/>
    <x v="0"/>
    <s v="2015Q1"/>
    <x v="0"/>
    <n v="449000"/>
    <n v="-122.427674"/>
    <x v="1"/>
    <d v="2015-03-11T00:00:00"/>
    <n v="465000"/>
    <m/>
    <x v="67"/>
    <x v="6"/>
    <n v="1"/>
  </r>
  <r>
    <n v="779165"/>
    <n v="94117"/>
    <n v="1"/>
    <d v="2015-03-12T00:00:00"/>
    <d v="1899-12-30T12:09:31"/>
    <n v="37.778056999999997"/>
    <d v="2014-12-10T00:00:00"/>
    <s v="2014"/>
    <x v="4"/>
    <s v="2014Q4"/>
    <x v="13"/>
    <n v="649000"/>
    <n v="-122.43250999999999"/>
    <x v="1"/>
    <d v="2015-03-11T00:00:00"/>
    <n v="725000"/>
    <m/>
    <x v="67"/>
    <x v="6"/>
    <n v="1"/>
  </r>
  <r>
    <n v="711008"/>
    <n v="94109"/>
    <n v="3"/>
    <d v="2015-03-18T00:00:00"/>
    <d v="1899-12-30T16:41:02"/>
    <n v="37.783306000000003"/>
    <d v="2015-02-13T00:00:00"/>
    <s v="2015"/>
    <x v="0"/>
    <s v="2015Q1"/>
    <x v="0"/>
    <n v="849000"/>
    <n v="-122.427299"/>
    <x v="1"/>
    <d v="2015-03-17T00:00:00"/>
    <n v="985000"/>
    <m/>
    <x v="67"/>
    <x v="6"/>
    <n v="2"/>
  </r>
  <r>
    <n v="712084"/>
    <n v="94109"/>
    <n v="2"/>
    <d v="2015-04-01T00:00:00"/>
    <d v="1899-12-30T12:04:23"/>
    <n v="37.784346999999997"/>
    <d v="2015-02-26T00:00:00"/>
    <s v="2015"/>
    <x v="0"/>
    <s v="2015Q1"/>
    <x v="0"/>
    <n v="749000"/>
    <n v="-122.42697099999999"/>
    <x v="1"/>
    <d v="2015-03-31T00:00:00"/>
    <n v="1000000"/>
    <n v="1106"/>
    <x v="67"/>
    <x v="6"/>
    <n v="2"/>
  </r>
  <r>
    <n v="1154030"/>
    <n v="94115"/>
    <n v="2"/>
    <d v="2015-05-17T00:00:00"/>
    <d v="1899-12-30T19:46:14"/>
    <n v="37.779738000000002"/>
    <d v="2015-02-06T00:00:00"/>
    <s v="2015"/>
    <x v="0"/>
    <s v="2015Q1"/>
    <x v="0"/>
    <n v="900000"/>
    <n v="-122.437637"/>
    <x v="1"/>
    <d v="2015-05-04T00:00:00"/>
    <n v="931500"/>
    <n v="1525"/>
    <x v="67"/>
    <x v="6"/>
    <n v="1"/>
  </r>
  <r>
    <n v="1100117"/>
    <n v="94115"/>
    <n v="2"/>
    <d v="2015-05-06T00:00:00"/>
    <d v="1899-12-30T08:48:03"/>
    <n v="37.781908999999999"/>
    <d v="2015-02-12T00:00:00"/>
    <s v="2015"/>
    <x v="0"/>
    <s v="2015Q1"/>
    <x v="0"/>
    <n v="875000"/>
    <n v="-122.43827"/>
    <x v="1"/>
    <d v="2015-05-05T00:00:00"/>
    <n v="1005000"/>
    <n v="934"/>
    <x v="67"/>
    <x v="6"/>
    <n v="1.5"/>
  </r>
  <r>
    <n v="1154045"/>
    <n v="94115"/>
    <n v="2"/>
    <d v="2015-05-08T00:00:00"/>
    <d v="1899-12-30T16:11:05"/>
    <n v="37.779510000000002"/>
    <d v="2015-04-01T00:00:00"/>
    <s v="2015"/>
    <x v="0"/>
    <s v="2015Q2"/>
    <x v="1"/>
    <n v="789000"/>
    <n v="-122.438293"/>
    <x v="1"/>
    <d v="2015-05-08T00:00:00"/>
    <n v="950000"/>
    <n v="1261"/>
    <x v="67"/>
    <x v="6"/>
    <n v="1"/>
  </r>
  <r>
    <n v="756007"/>
    <n v="94115"/>
    <n v="3"/>
    <d v="2015-05-15T00:00:00"/>
    <d v="1899-12-30T14:15:37"/>
    <n v="37.779682999999999"/>
    <d v="2015-01-16T00:00:00"/>
    <s v="2015"/>
    <x v="0"/>
    <s v="2015Q1"/>
    <x v="0"/>
    <n v="699000"/>
    <n v="-122.431301"/>
    <x v="1"/>
    <d v="2015-05-15T00:00:00"/>
    <n v="642000"/>
    <n v="1213"/>
    <x v="67"/>
    <x v="6"/>
    <n v="2"/>
  </r>
  <r>
    <n v="735056"/>
    <n v="94109"/>
    <n v="2"/>
    <d v="2015-05-20T00:00:00"/>
    <d v="1899-12-30T15:13:14"/>
    <n v="37.782443999999998"/>
    <d v="2015-04-08T00:00:00"/>
    <s v="2015"/>
    <x v="0"/>
    <s v="2015Q2"/>
    <x v="1"/>
    <n v="599000"/>
    <n v="-122.426239"/>
    <x v="1"/>
    <d v="2015-05-20T00:00:00"/>
    <n v="716000"/>
    <n v="812"/>
    <x v="67"/>
    <x v="6"/>
    <n v="2"/>
  </r>
  <r>
    <n v="712026"/>
    <n v="94109"/>
    <n v="3"/>
    <d v="2015-05-20T00:00:00"/>
    <d v="1899-12-30T13:42:40"/>
    <n v="37.784346999999997"/>
    <d v="2015-04-09T00:00:00"/>
    <s v="2015"/>
    <x v="0"/>
    <s v="2015Q2"/>
    <x v="1"/>
    <n v="749000"/>
    <n v="-122.42697099999999"/>
    <x v="1"/>
    <d v="2015-05-20T00:00:00"/>
    <n v="830000"/>
    <n v="1104"/>
    <x v="67"/>
    <x v="6"/>
    <n v="2"/>
  </r>
  <r>
    <n v="728125"/>
    <n v="94115"/>
    <n v="2"/>
    <d v="2015-07-15T00:00:00"/>
    <d v="1899-12-30T10:18:17"/>
    <n v="37.782229999999998"/>
    <d v="2015-03-20T00:00:00"/>
    <s v="2015"/>
    <x v="0"/>
    <s v="2015Q1"/>
    <x v="0"/>
    <n v="649900"/>
    <n v="-122.43689000000001"/>
    <x v="1"/>
    <d v="2015-05-28T00:00:00"/>
    <n v="725000"/>
    <n v="825"/>
    <x v="67"/>
    <x v="6"/>
    <n v="1"/>
  </r>
  <r>
    <s v="709C45"/>
    <n v="94115"/>
    <n v="3"/>
    <d v="2015-06-02T00:00:00"/>
    <d v="1899-12-30T14:21:53"/>
    <n v="37.783653000000001"/>
    <d v="2015-04-08T00:00:00"/>
    <s v="2015"/>
    <x v="0"/>
    <s v="2015Q2"/>
    <x v="1"/>
    <n v="485000"/>
    <n v="-122.430865"/>
    <x v="1"/>
    <d v="2015-06-02T00:00:00"/>
    <n v="515000"/>
    <n v="1050"/>
    <x v="67"/>
    <x v="6"/>
    <n v="2"/>
  </r>
  <r>
    <n v="732109"/>
    <n v="94115"/>
    <n v="1"/>
    <d v="2015-06-04T00:00:00"/>
    <d v="1899-12-30T15:33:24"/>
    <n v="37.781950999999999"/>
    <d v="2015-04-28T00:00:00"/>
    <s v="2015"/>
    <x v="0"/>
    <s v="2015Q2"/>
    <x v="1"/>
    <n v="749999"/>
    <n v="-122.43197600000001"/>
    <x v="1"/>
    <d v="2015-06-03T00:00:00"/>
    <n v="775000"/>
    <n v="749"/>
    <x v="67"/>
    <x v="6"/>
    <n v="1"/>
  </r>
  <r>
    <n v="73592"/>
    <n v="94109"/>
    <n v="2"/>
    <d v="2015-06-20T00:00:00"/>
    <d v="1899-12-30T10:25:33"/>
    <n v="37.782344999999999"/>
    <d v="2015-01-13T00:00:00"/>
    <s v="2015"/>
    <x v="0"/>
    <s v="2015Q1"/>
    <x v="0"/>
    <n v="625000"/>
    <n v="-122.42701"/>
    <x v="1"/>
    <d v="2015-06-05T00:00:00"/>
    <n v="730000"/>
    <n v="816"/>
    <x v="67"/>
    <x v="6"/>
    <n v="2"/>
  </r>
  <r>
    <n v="753034"/>
    <n v="94115"/>
    <n v="3"/>
    <d v="2015-06-16T00:00:00"/>
    <d v="1899-12-30T16:13:07"/>
    <n v="37.779345999999997"/>
    <d v="2015-04-03T00:00:00"/>
    <s v="2015"/>
    <x v="0"/>
    <s v="2015Q2"/>
    <x v="1"/>
    <n v="1199999"/>
    <n v="-122.43557699999999"/>
    <x v="1"/>
    <d v="2015-06-16T00:00:00"/>
    <n v="1199000"/>
    <n v="2138"/>
    <x v="67"/>
    <x v="6"/>
    <n v="3"/>
  </r>
  <r>
    <n v="733033"/>
    <n v="94115"/>
    <n v="3"/>
    <d v="2015-06-30T00:00:00"/>
    <d v="1899-12-30T16:41:25"/>
    <n v="37.781936999999999"/>
    <d v="2015-05-08T00:00:00"/>
    <s v="2015"/>
    <x v="0"/>
    <s v="2015Q2"/>
    <x v="1"/>
    <n v="1083000"/>
    <n v="-122.429726"/>
    <x v="0"/>
    <d v="2015-06-30T00:00:00"/>
    <n v="1380000"/>
    <n v="1900"/>
    <x v="67"/>
    <x v="6"/>
    <n v="2"/>
  </r>
  <r>
    <n v="753030"/>
    <n v="94115"/>
    <n v="3"/>
    <d v="2015-07-20T00:00:00"/>
    <d v="1899-12-30T11:44:04"/>
    <n v="37.779223999999999"/>
    <d v="2015-05-27T00:00:00"/>
    <s v="2015"/>
    <x v="0"/>
    <s v="2015Q2"/>
    <x v="1"/>
    <n v="995000"/>
    <n v="-122.43667600000001"/>
    <x v="1"/>
    <d v="2015-07-10T00:00:00"/>
    <n v="1120000"/>
    <n v="1240"/>
    <x v="67"/>
    <x v="6"/>
    <n v="2"/>
  </r>
  <r>
    <n v="728036"/>
    <n v="94115"/>
    <n v="1"/>
    <d v="2015-07-14T00:00:00"/>
    <d v="1899-12-30T10:43:35"/>
    <n v="37.782490000000003"/>
    <d v="2015-05-10T00:00:00"/>
    <s v="2015"/>
    <x v="0"/>
    <s v="2015Q2"/>
    <x v="1"/>
    <n v="538000"/>
    <n v="-122.43676000000001"/>
    <x v="1"/>
    <d v="2015-07-14T00:00:00"/>
    <n v="670000"/>
    <m/>
    <x v="67"/>
    <x v="6"/>
    <n v="1"/>
  </r>
  <r>
    <n v="779138"/>
    <n v="94117"/>
    <n v="1"/>
    <d v="2015-07-20T00:00:00"/>
    <d v="1899-12-30T11:29:18"/>
    <n v="37.778033999999998"/>
    <d v="2015-06-08T00:00:00"/>
    <s v="2015"/>
    <x v="0"/>
    <s v="2015Q2"/>
    <x v="1"/>
    <n v="649000"/>
    <n v="-122.43250999999999"/>
    <x v="1"/>
    <d v="2015-07-15T00:00:00"/>
    <n v="786000"/>
    <m/>
    <x v="67"/>
    <x v="6"/>
    <n v="1"/>
  </r>
  <r>
    <n v="1100111"/>
    <n v="94115"/>
    <n v="2"/>
    <d v="2015-07-16T00:00:00"/>
    <d v="1899-12-30T12:59:49"/>
    <n v="37.781883000000001"/>
    <d v="2015-06-21T00:00:00"/>
    <s v="2015"/>
    <x v="0"/>
    <s v="2015Q2"/>
    <x v="1"/>
    <n v="895000"/>
    <n v="-122.438264"/>
    <x v="1"/>
    <d v="2015-07-15T00:00:00"/>
    <n v="980000"/>
    <n v="960"/>
    <x v="67"/>
    <x v="6"/>
    <n v="1.5"/>
  </r>
  <r>
    <n v="26115411"/>
    <n v="94115"/>
    <n v="2"/>
    <d v="2015-07-16T00:00:00"/>
    <d v="1899-12-30T20:30:42"/>
    <n v="37.779136999999999"/>
    <d v="2015-05-25T00:00:00"/>
    <s v="2015"/>
    <x v="0"/>
    <s v="2015Q2"/>
    <x v="1"/>
    <n v="800000"/>
    <n v="-122.43796500000001"/>
    <x v="0"/>
    <d v="2015-07-16T00:00:00"/>
    <n v="880000"/>
    <m/>
    <x v="67"/>
    <x v="6"/>
    <n v="1"/>
  </r>
  <r>
    <n v="774029"/>
    <n v="94115"/>
    <n v="1"/>
    <d v="2015-08-04T00:00:00"/>
    <d v="1899-12-30T14:48:28"/>
    <n v="37.778689999999997"/>
    <d v="2015-07-25T00:00:00"/>
    <s v="2015"/>
    <x v="0"/>
    <s v="2015Q3"/>
    <x v="2"/>
    <n v="750000"/>
    <n v="-122.433243"/>
    <x v="1"/>
    <d v="2015-08-04T00:00:00"/>
    <n v="750000"/>
    <n v="754"/>
    <x v="67"/>
    <x v="6"/>
    <n v="1"/>
  </r>
  <r>
    <n v="732073"/>
    <n v="94115"/>
    <n v="1"/>
    <d v="2015-08-17T00:00:00"/>
    <d v="1899-12-30T11:46:04"/>
    <n v="37.781951999999997"/>
    <d v="2015-06-15T00:00:00"/>
    <s v="2015"/>
    <x v="0"/>
    <s v="2015Q2"/>
    <x v="1"/>
    <n v="743000"/>
    <n v="-122.43197600000001"/>
    <x v="1"/>
    <d v="2015-08-07T00:00:00"/>
    <n v="738000"/>
    <n v="810"/>
    <x v="67"/>
    <x v="6"/>
    <n v="1"/>
  </r>
  <r>
    <n v="1100107"/>
    <n v="94115"/>
    <n v="2"/>
    <d v="2015-08-07T00:00:00"/>
    <d v="1899-12-30T15:55:10"/>
    <n v="37.782015999999999"/>
    <d v="2015-06-05T00:00:00"/>
    <s v="2015"/>
    <x v="0"/>
    <s v="2015Q2"/>
    <x v="1"/>
    <n v="899000"/>
    <n v="-122.43828999999999"/>
    <x v="1"/>
    <d v="2015-08-07T00:00:00"/>
    <n v="1025000"/>
    <n v="960"/>
    <x v="67"/>
    <x v="6"/>
    <n v="1.5"/>
  </r>
  <r>
    <n v="1100096"/>
    <n v="94115"/>
    <n v="3"/>
    <d v="2015-08-21T00:00:00"/>
    <d v="1899-12-30T17:01:27"/>
    <n v="37.782085000000002"/>
    <d v="2015-07-09T00:00:00"/>
    <s v="2015"/>
    <x v="0"/>
    <s v="2015Q3"/>
    <x v="2"/>
    <n v="1299000"/>
    <n v="-122.43860599999999"/>
    <x v="1"/>
    <d v="2015-08-21T00:00:00"/>
    <n v="1600000"/>
    <n v="1421"/>
    <x v="67"/>
    <x v="6"/>
    <n v="2"/>
  </r>
  <r>
    <s v="0710C098"/>
    <n v="94115"/>
    <n v="3"/>
    <d v="2015-09-25T00:00:00"/>
    <d v="1899-12-30T11:54:22"/>
    <n v="37.783842999999997"/>
    <d v="2015-07-03T00:00:00"/>
    <s v="2015"/>
    <x v="0"/>
    <s v="2015Q3"/>
    <x v="2"/>
    <n v="599000"/>
    <n v="-122.42796300000001"/>
    <x v="1"/>
    <d v="2015-09-18T00:00:00"/>
    <n v="585000"/>
    <n v="1050"/>
    <x v="67"/>
    <x v="6"/>
    <n v="2"/>
  </r>
  <r>
    <s v="0710C098"/>
    <n v="94115"/>
    <n v="3"/>
    <d v="2015-10-02T00:00:00"/>
    <d v="1899-12-30T11:41:25"/>
    <n v="37.783991"/>
    <d v="2015-06-26T00:00:00"/>
    <s v="2015"/>
    <x v="0"/>
    <s v="2015Q2"/>
    <x v="1"/>
    <n v="595000"/>
    <n v="-122.42895"/>
    <x v="1"/>
    <d v="2015-09-28T00:00:00"/>
    <n v="585000"/>
    <n v="1050"/>
    <x v="67"/>
    <x v="6"/>
    <n v="2"/>
  </r>
  <r>
    <n v="779158"/>
    <n v="94117"/>
    <n v="1"/>
    <d v="2015-09-29T00:00:00"/>
    <d v="1899-12-30T21:06:37"/>
    <n v="37.778033999999998"/>
    <d v="2015-09-09T00:00:00"/>
    <s v="2015"/>
    <x v="0"/>
    <s v="2015Q3"/>
    <x v="2"/>
    <n v="649900"/>
    <n v="-122.43250999999999"/>
    <x v="1"/>
    <d v="2015-09-29T00:00:00"/>
    <n v="815000"/>
    <m/>
    <x v="67"/>
    <x v="6"/>
    <n v="1"/>
  </r>
  <r>
    <s v="0723C032"/>
    <n v="94115"/>
    <n v="3"/>
    <d v="2015-10-09T00:00:00"/>
    <d v="1899-12-30T12:37:04"/>
    <n v="37.783132999999999"/>
    <d v="2015-08-27T00:00:00"/>
    <s v="2015"/>
    <x v="0"/>
    <s v="2015Q3"/>
    <x v="2"/>
    <n v="580000"/>
    <n v="-122.428946"/>
    <x v="1"/>
    <d v="2015-10-09T00:00:00"/>
    <n v="640000"/>
    <n v="1050"/>
    <x v="67"/>
    <x v="6"/>
    <n v="2"/>
  </r>
  <r>
    <n v="710085"/>
    <n v="94115"/>
    <n v="2"/>
    <d v="2015-10-16T00:00:00"/>
    <d v="1899-12-30T09:53:14"/>
    <n v="37.783991"/>
    <d v="2015-08-04T00:00:00"/>
    <s v="2015"/>
    <x v="0"/>
    <s v="2015Q3"/>
    <x v="2"/>
    <n v="450000"/>
    <n v="-122.42895"/>
    <x v="1"/>
    <d v="2015-10-15T00:00:00"/>
    <n v="450000"/>
    <n v="840"/>
    <x v="67"/>
    <x v="6"/>
    <n v="1"/>
  </r>
  <r>
    <n v="733037"/>
    <n v="94115"/>
    <n v="3"/>
    <d v="2015-10-21T00:00:00"/>
    <d v="1899-12-30T16:58:25"/>
    <n v="37.782055"/>
    <d v="2015-07-25T00:00:00"/>
    <s v="2015"/>
    <x v="0"/>
    <s v="2015Q3"/>
    <x v="2"/>
    <n v="1250000"/>
    <n v="-122.429565"/>
    <x v="0"/>
    <d v="2015-10-21T00:00:00"/>
    <n v="1200000"/>
    <n v="1900"/>
    <x v="67"/>
    <x v="6"/>
    <n v="2"/>
  </r>
  <r>
    <n v="712042"/>
    <n v="94109"/>
    <n v="2"/>
    <d v="2015-10-22T00:00:00"/>
    <d v="1899-12-30T14:36:01"/>
    <n v="37.784385999999998"/>
    <d v="2015-09-04T00:00:00"/>
    <s v="2015"/>
    <x v="0"/>
    <s v="2015Q3"/>
    <x v="2"/>
    <n v="749000"/>
    <n v="-122.42697099999999"/>
    <x v="1"/>
    <d v="2015-10-22T00:00:00"/>
    <n v="840000"/>
    <n v="1096"/>
    <x v="67"/>
    <x v="6"/>
    <n v="2"/>
  </r>
  <r>
    <s v="0710C104"/>
    <n v="94115"/>
    <n v="3"/>
    <d v="2015-11-06T00:00:00"/>
    <d v="1899-12-30T11:19:54"/>
    <n v="37.783956000000003"/>
    <d v="2015-07-03T00:00:00"/>
    <s v="2015"/>
    <x v="0"/>
    <s v="2015Q3"/>
    <x v="2"/>
    <n v="590000"/>
    <n v="-122.429211"/>
    <x v="1"/>
    <d v="2015-11-04T00:00:00"/>
    <n v="580000"/>
    <n v="1050"/>
    <x v="67"/>
    <x v="6"/>
    <n v="2"/>
  </r>
  <r>
    <n v="1127040"/>
    <n v="94115"/>
    <n v="3"/>
    <d v="2015-11-25T00:00:00"/>
    <d v="1899-12-30T13:48:44"/>
    <n v="37.781300000000002"/>
    <d v="2015-10-28T00:00:00"/>
    <s v="2015"/>
    <x v="0"/>
    <s v="2015Q4"/>
    <x v="3"/>
    <n v="875000"/>
    <n v="-122.437637"/>
    <x v="1"/>
    <d v="2015-11-25T00:00:00"/>
    <n v="1500000"/>
    <n v="1439"/>
    <x v="67"/>
    <x v="6"/>
    <n v="1.5"/>
  </r>
  <r>
    <n v="712138"/>
    <n v="94109"/>
    <n v="2"/>
    <d v="2015-12-21T00:00:00"/>
    <d v="1899-12-30T19:00:03"/>
    <n v="37.784080000000003"/>
    <d v="2015-09-30T00:00:00"/>
    <s v="2015"/>
    <x v="0"/>
    <s v="2015Q3"/>
    <x v="2"/>
    <n v="899000"/>
    <n v="-122.427665"/>
    <x v="1"/>
    <d v="2015-12-21T00:00:00"/>
    <n v="895000"/>
    <n v="1106"/>
    <x v="67"/>
    <x v="6"/>
    <n v="2"/>
  </r>
  <r>
    <n v="728093"/>
    <n v="94115"/>
    <n v="3"/>
    <d v="2015-12-28T00:00:00"/>
    <d v="1899-12-30T12:07:43"/>
    <n v="37.782229999999998"/>
    <d v="2015-10-22T00:00:00"/>
    <s v="2015"/>
    <x v="0"/>
    <s v="2015Q4"/>
    <x v="3"/>
    <n v="799000"/>
    <n v="-122.43689000000001"/>
    <x v="1"/>
    <d v="2015-12-28T00:00:00"/>
    <n v="958000"/>
    <n v="1270"/>
    <x v="67"/>
    <x v="6"/>
    <n v="2"/>
  </r>
  <r>
    <n v="390707"/>
    <n v="94115"/>
    <n v="2"/>
    <d v="2016-01-06T00:00:00"/>
    <d v="1899-12-30T21:26:40"/>
    <n v="37.783237"/>
    <d v="2015-10-15T00:00:00"/>
    <s v="2015"/>
    <x v="0"/>
    <s v="2015Q4"/>
    <x v="3"/>
    <n v="879000"/>
    <n v="-122.43409699999999"/>
    <x v="1"/>
    <d v="2016-01-06T00:00:00"/>
    <n v="835000"/>
    <n v="1061"/>
    <x v="67"/>
    <x v="6"/>
    <n v="2"/>
  </r>
  <r>
    <n v="754032"/>
    <n v="94115"/>
    <n v="3"/>
    <d v="2016-01-18T00:00:00"/>
    <d v="1899-12-30T09:00:38"/>
    <n v="37.779513999999999"/>
    <d v="2015-08-26T00:00:00"/>
    <s v="2015"/>
    <x v="0"/>
    <s v="2015Q3"/>
    <x v="2"/>
    <n v="1399000"/>
    <n v="-122.43398999999999"/>
    <x v="1"/>
    <d v="2016-01-08T00:00:00"/>
    <n v="1200000"/>
    <n v="1628"/>
    <x v="67"/>
    <x v="6"/>
    <n v="2"/>
  </r>
  <r>
    <s v="0709C026"/>
    <n v="94115"/>
    <n v="2"/>
    <d v="2016-01-11T00:00:00"/>
    <d v="1899-12-30T17:59:02"/>
    <n v="37.783704999999998"/>
    <d v="2015-10-07T00:00:00"/>
    <s v="2015"/>
    <x v="0"/>
    <s v="2015Q4"/>
    <x v="3"/>
    <n v="475000"/>
    <n v="-122.43010200000001"/>
    <x v="1"/>
    <d v="2016-01-11T00:00:00"/>
    <n v="530000"/>
    <n v="840"/>
    <x v="67"/>
    <x v="6"/>
    <n v="1"/>
  </r>
  <r>
    <n v="779183"/>
    <n v="94117"/>
    <n v="1"/>
    <d v="2016-02-02T00:00:00"/>
    <d v="1899-12-30T12:02:19"/>
    <n v="37.778033999999998"/>
    <d v="2015-12-03T00:00:00"/>
    <s v="2015"/>
    <x v="0"/>
    <s v="2015Q4"/>
    <x v="3"/>
    <n v="474000"/>
    <n v="-122.43250999999999"/>
    <x v="1"/>
    <d v="2016-02-02T00:00:00"/>
    <n v="555000"/>
    <n v="417"/>
    <x v="67"/>
    <x v="6"/>
    <n v="1"/>
  </r>
  <r>
    <n v="712144"/>
    <n v="94109"/>
    <n v="3"/>
    <d v="2016-02-06T00:00:00"/>
    <d v="1899-12-30T09:36:51"/>
    <n v="37.784081"/>
    <d v="2015-12-20T00:00:00"/>
    <s v="2015"/>
    <x v="0"/>
    <s v="2015Q4"/>
    <x v="3"/>
    <n v="878000"/>
    <n v="-122.427666"/>
    <x v="1"/>
    <d v="2016-02-05T00:00:00"/>
    <n v="960000"/>
    <n v="1106"/>
    <x v="67"/>
    <x v="6"/>
    <n v="2"/>
  </r>
  <r>
    <s v="0723C044"/>
    <n v="94115"/>
    <n v="2"/>
    <d v="2016-02-12T00:00:00"/>
    <d v="1899-12-30T11:58:05"/>
    <n v="37.783234"/>
    <d v="2016-01-06T00:00:00"/>
    <s v="2016"/>
    <x v="1"/>
    <s v="2016Q1"/>
    <x v="4"/>
    <n v="599000"/>
    <n v="-122.42896500000001"/>
    <x v="1"/>
    <d v="2016-02-12T00:00:00"/>
    <n v="640000"/>
    <n v="1050"/>
    <x v="67"/>
    <x v="6"/>
    <n v="2"/>
  </r>
  <r>
    <n v="779189"/>
    <n v="94117"/>
    <n v="2"/>
    <d v="2016-02-22T00:00:00"/>
    <d v="1899-12-30T10:37:41"/>
    <n v="37.778033999999998"/>
    <d v="2015-11-13T00:00:00"/>
    <s v="2015"/>
    <x v="0"/>
    <s v="2015Q4"/>
    <x v="3"/>
    <n v="935000"/>
    <n v="-122.43250999999999"/>
    <x v="1"/>
    <d v="2016-02-19T00:00:00"/>
    <n v="915000"/>
    <m/>
    <x v="67"/>
    <x v="6"/>
    <n v="2"/>
  </r>
  <r>
    <n v="732076"/>
    <n v="94115"/>
    <n v="2"/>
    <d v="2016-03-06T00:00:00"/>
    <d v="1899-12-30T20:11:06"/>
    <n v="37.781551"/>
    <d v="2015-11-20T00:00:00"/>
    <s v="2015"/>
    <x v="0"/>
    <s v="2015Q4"/>
    <x v="3"/>
    <n v="1095000"/>
    <n v="-122.43216700000001"/>
    <x v="1"/>
    <d v="2016-03-04T00:00:00"/>
    <n v="1067500"/>
    <n v="1275"/>
    <x v="67"/>
    <x v="6"/>
    <n v="2"/>
  </r>
  <r>
    <s v="0710C087"/>
    <n v="94115"/>
    <n v="2"/>
    <d v="2016-03-17T00:00:00"/>
    <d v="1899-12-30T11:35:22"/>
    <n v="37.783991"/>
    <d v="2016-01-28T00:00:00"/>
    <s v="2016"/>
    <x v="1"/>
    <s v="2016Q1"/>
    <x v="4"/>
    <n v="498000"/>
    <n v="-122.42895"/>
    <x v="1"/>
    <d v="2016-03-15T00:00:00"/>
    <n v="600000"/>
    <m/>
    <x v="67"/>
    <x v="6"/>
    <n v="1"/>
  </r>
  <r>
    <n v="712122"/>
    <n v="94109"/>
    <n v="3"/>
    <d v="2016-03-23T00:00:00"/>
    <d v="1899-12-30T15:50:28"/>
    <n v="37.784081"/>
    <d v="2016-01-18T00:00:00"/>
    <s v="2016"/>
    <x v="1"/>
    <s v="2016Q1"/>
    <x v="4"/>
    <n v="875000"/>
    <n v="-122.427666"/>
    <x v="1"/>
    <d v="2016-03-23T00:00:00"/>
    <n v="985000"/>
    <n v="1099"/>
    <x v="67"/>
    <x v="6"/>
    <n v="2"/>
  </r>
  <r>
    <n v="733043"/>
    <n v="94115"/>
    <n v="3"/>
    <d v="2016-04-06T00:00:00"/>
    <d v="1899-12-30T19:46:48"/>
    <n v="37.781933000000002"/>
    <d v="2016-02-11T00:00:00"/>
    <s v="2016"/>
    <x v="1"/>
    <s v="2016Q1"/>
    <x v="4"/>
    <n v="1200000"/>
    <n v="-122.429535"/>
    <x v="0"/>
    <d v="2016-04-05T00:00:00"/>
    <n v="1200000"/>
    <m/>
    <x v="67"/>
    <x v="6"/>
    <n v="2"/>
  </r>
  <r>
    <n v="1154023"/>
    <n v="94115"/>
    <n v="3"/>
    <d v="2016-04-13T00:00:00"/>
    <d v="1899-12-30T13:13:42"/>
    <n v="37.779330999999999"/>
    <d v="2015-09-04T00:00:00"/>
    <s v="2015"/>
    <x v="0"/>
    <s v="2015Q3"/>
    <x v="2"/>
    <n v="1275000"/>
    <n v="-122.438057"/>
    <x v="0"/>
    <d v="2016-04-12T00:00:00"/>
    <n v="1150000"/>
    <m/>
    <x v="67"/>
    <x v="6"/>
    <n v="1"/>
  </r>
  <r>
    <n v="712100"/>
    <n v="94109"/>
    <n v="3"/>
    <d v="2016-04-26T00:00:00"/>
    <d v="1899-12-30T22:35:28"/>
    <n v="37.784081"/>
    <d v="2016-02-24T00:00:00"/>
    <s v="2016"/>
    <x v="1"/>
    <s v="2016Q1"/>
    <x v="4"/>
    <n v="989000"/>
    <n v="-122.427666"/>
    <x v="1"/>
    <d v="2016-04-26T00:00:00"/>
    <n v="1190000"/>
    <n v="1233"/>
    <x v="67"/>
    <x v="6"/>
    <n v="2"/>
  </r>
  <r>
    <n v="1100119"/>
    <n v="94115"/>
    <n v="2"/>
    <d v="2016-04-27T00:00:00"/>
    <d v="1899-12-30T13:38:37"/>
    <n v="37.782187999999998"/>
    <d v="2016-03-28T00:00:00"/>
    <s v="2016"/>
    <x v="1"/>
    <s v="2016Q1"/>
    <x v="4"/>
    <n v="1295000"/>
    <n v="-122.43862900000001"/>
    <x v="1"/>
    <d v="2016-04-26T00:00:00"/>
    <n v="1350000"/>
    <n v="1962"/>
    <x v="67"/>
    <x v="6"/>
    <n v="1.5"/>
  </r>
  <r>
    <n v="712056"/>
    <n v="94109"/>
    <n v="3"/>
    <d v="2016-04-30T00:00:00"/>
    <d v="1899-12-30T08:53:30"/>
    <n v="37.784081"/>
    <d v="2016-02-12T00:00:00"/>
    <s v="2016"/>
    <x v="1"/>
    <s v="2016Q1"/>
    <x v="4"/>
    <n v="899000"/>
    <n v="-122.427666"/>
    <x v="1"/>
    <d v="2016-04-28T00:00:00"/>
    <n v="1000000"/>
    <n v="1099"/>
    <x v="67"/>
    <x v="6"/>
    <n v="2"/>
  </r>
  <r>
    <s v="710C112"/>
    <n v="94115"/>
    <n v="3"/>
    <d v="2016-05-18T00:00:00"/>
    <d v="1899-12-30T13:24:45"/>
    <n v="37.783929999999998"/>
    <d v="2016-02-05T00:00:00"/>
    <s v="2016"/>
    <x v="1"/>
    <s v="2016Q1"/>
    <x v="4"/>
    <n v="599000"/>
    <n v="-122.429407"/>
    <x v="1"/>
    <d v="2016-05-03T00:00:00"/>
    <n v="660000"/>
    <n v="1050"/>
    <x v="67"/>
    <x v="6"/>
    <n v="2"/>
  </r>
  <r>
    <n v="728032"/>
    <n v="94115"/>
    <n v="1"/>
    <d v="2016-05-08T00:00:00"/>
    <d v="1899-12-30T21:46:38"/>
    <n v="37.782490000000003"/>
    <d v="2016-02-01T00:00:00"/>
    <s v="2016"/>
    <x v="1"/>
    <s v="2016Q1"/>
    <x v="4"/>
    <n v="675000"/>
    <n v="-122.43676000000001"/>
    <x v="1"/>
    <d v="2016-05-06T00:00:00"/>
    <n v="675000"/>
    <m/>
    <x v="67"/>
    <x v="6"/>
    <n v="1"/>
  </r>
  <r>
    <n v="1100120"/>
    <n v="94115"/>
    <n v="2"/>
    <d v="2016-05-16T00:00:00"/>
    <d v="1899-12-30T11:18:11"/>
    <n v="37.782131"/>
    <d v="2016-03-06T00:00:00"/>
    <s v="2016"/>
    <x v="1"/>
    <s v="2016Q1"/>
    <x v="4"/>
    <n v="1300000"/>
    <n v="-122.437805"/>
    <x v="1"/>
    <d v="2016-05-16T00:00:00"/>
    <n v="1375000"/>
    <n v="1585"/>
    <x v="67"/>
    <x v="6"/>
    <n v="2.5"/>
  </r>
  <r>
    <n v="711007"/>
    <n v="94109"/>
    <n v="3"/>
    <d v="2016-05-19T00:00:00"/>
    <d v="1899-12-30T12:35:19"/>
    <n v="37.783306000000003"/>
    <d v="2016-04-01T00:00:00"/>
    <s v="2016"/>
    <x v="1"/>
    <s v="2016Q2"/>
    <x v="5"/>
    <n v="1100000"/>
    <n v="-122.427299"/>
    <x v="1"/>
    <d v="2016-05-17T00:00:00"/>
    <n v="1085000"/>
    <n v="1270"/>
    <x v="67"/>
    <x v="6"/>
    <n v="2"/>
  </r>
  <r>
    <n v="723008"/>
    <n v="94115"/>
    <n v="3"/>
    <d v="2016-05-20T00:00:00"/>
    <d v="1899-12-30T13:01:11"/>
    <n v="37.783836000000001"/>
    <d v="2016-03-21T00:00:00"/>
    <s v="2016"/>
    <x v="1"/>
    <s v="2016Q1"/>
    <x v="4"/>
    <n v="629000"/>
    <n v="-122.42801300000001"/>
    <x v="1"/>
    <d v="2016-05-19T00:00:00"/>
    <n v="680000"/>
    <n v="1050"/>
    <x v="67"/>
    <x v="6"/>
    <n v="2"/>
  </r>
  <r>
    <s v="0710C066"/>
    <n v="94115"/>
    <n v="2"/>
    <d v="2016-05-25T00:00:00"/>
    <d v="1899-12-30T10:43:25"/>
    <n v="37.784120999999999"/>
    <d v="2016-03-11T00:00:00"/>
    <s v="2016"/>
    <x v="1"/>
    <s v="2016Q1"/>
    <x v="4"/>
    <n v="530000"/>
    <n v="-122.42799100000001"/>
    <x v="1"/>
    <d v="2016-05-23T00:00:00"/>
    <n v="590000"/>
    <n v="840"/>
    <x v="67"/>
    <x v="6"/>
    <n v="1"/>
  </r>
  <r>
    <s v="0711A009"/>
    <n v="94109"/>
    <n v="3"/>
    <d v="2016-05-25T00:00:00"/>
    <d v="1899-12-30T10:39:53"/>
    <n v="37.783306000000003"/>
    <d v="2016-02-17T00:00:00"/>
    <s v="2016"/>
    <x v="1"/>
    <s v="2016Q1"/>
    <x v="4"/>
    <n v="990000"/>
    <n v="-122.427299"/>
    <x v="1"/>
    <d v="2016-05-23T00:00:00"/>
    <n v="1100000"/>
    <m/>
    <x v="67"/>
    <x v="6"/>
    <n v="2"/>
  </r>
  <r>
    <n v="72852"/>
    <n v="94115"/>
    <n v="1"/>
    <d v="2016-06-16T00:00:00"/>
    <d v="1899-12-30T17:28:57"/>
    <n v="37.782425000000003"/>
    <d v="2016-03-18T00:00:00"/>
    <s v="2016"/>
    <x v="1"/>
    <s v="2016Q1"/>
    <x v="4"/>
    <n v="599000"/>
    <n v="-122.436279"/>
    <x v="1"/>
    <d v="2016-06-16T00:00:00"/>
    <n v="650000"/>
    <n v="856"/>
    <x v="67"/>
    <x v="6"/>
    <n v="1"/>
  </r>
  <r>
    <n v="779145"/>
    <n v="94117"/>
    <n v="1"/>
    <d v="2016-06-27T00:00:00"/>
    <d v="1899-12-30T10:52:17"/>
    <n v="37.778033999999998"/>
    <d v="2016-03-09T00:00:00"/>
    <s v="2016"/>
    <x v="1"/>
    <s v="2016Q1"/>
    <x v="4"/>
    <n v="699000"/>
    <n v="-122.43250999999999"/>
    <x v="1"/>
    <d v="2016-06-23T00:00:00"/>
    <n v="695000"/>
    <n v="695"/>
    <x v="67"/>
    <x v="6"/>
    <n v="1"/>
  </r>
  <r>
    <n v="728072"/>
    <n v="94102"/>
    <n v="1"/>
    <d v="2016-07-07T00:00:00"/>
    <d v="1899-12-30T10:12:32"/>
    <n v="37.782229999999998"/>
    <d v="2016-04-01T00:00:00"/>
    <s v="2016"/>
    <x v="1"/>
    <s v="2016Q2"/>
    <x v="5"/>
    <n v="575000"/>
    <n v="-122.43689000000001"/>
    <x v="1"/>
    <d v="2016-06-30T00:00:00"/>
    <n v="635000"/>
    <n v="653"/>
    <x v="67"/>
    <x v="6"/>
    <n v="1"/>
  </r>
  <r>
    <n v="733036"/>
    <n v="94115"/>
    <n v="3"/>
    <d v="2016-07-07T00:00:00"/>
    <d v="1899-12-30T12:32:56"/>
    <n v="37.782046999999999"/>
    <d v="2016-05-19T00:00:00"/>
    <s v="2016"/>
    <x v="1"/>
    <s v="2016Q2"/>
    <x v="5"/>
    <n v="1200000"/>
    <n v="-122.429626"/>
    <x v="0"/>
    <d v="2016-06-30T00:00:00"/>
    <n v="1200000"/>
    <m/>
    <x v="67"/>
    <x v="6"/>
    <n v="2"/>
  </r>
  <r>
    <n v="728083"/>
    <n v="94115"/>
    <n v="3"/>
    <d v="2016-07-11T00:00:00"/>
    <d v="1899-12-30T16:35:01"/>
    <n v="37.782229999999998"/>
    <d v="2016-04-22T00:00:00"/>
    <s v="2016"/>
    <x v="1"/>
    <s v="2016Q2"/>
    <x v="5"/>
    <n v="910000"/>
    <n v="-122.43689000000001"/>
    <x v="1"/>
    <d v="2016-07-11T00:00:00"/>
    <n v="925000"/>
    <n v="1270"/>
    <x v="67"/>
    <x v="6"/>
    <n v="2"/>
  </r>
  <r>
    <n v="1100030"/>
    <n v="94115"/>
    <n v="2"/>
    <d v="2016-07-24T00:00:00"/>
    <d v="1899-12-30T09:34:42"/>
    <n v="37.782288000000001"/>
    <d v="2016-06-28T00:00:00"/>
    <s v="2016"/>
    <x v="1"/>
    <s v="2016Q2"/>
    <x v="5"/>
    <n v="610000"/>
    <n v="-122.438599"/>
    <x v="1"/>
    <d v="2016-07-22T00:00:00"/>
    <n v="620000"/>
    <n v="624"/>
    <x v="67"/>
    <x v="6"/>
    <n v="1"/>
  </r>
  <r>
    <n v="779088"/>
    <n v="94115"/>
    <n v="4"/>
    <d v="2016-07-27T00:00:00"/>
    <d v="1899-12-30T08:19:36"/>
    <n v="37.778236"/>
    <d v="2016-06-02T00:00:00"/>
    <s v="2016"/>
    <x v="1"/>
    <s v="2016Q2"/>
    <x v="5"/>
    <n v="1195000"/>
    <n v="-122.432877"/>
    <x v="1"/>
    <d v="2016-07-26T00:00:00"/>
    <n v="1250000"/>
    <n v="1800"/>
    <x v="67"/>
    <x v="6"/>
    <n v="1.5"/>
  </r>
  <r>
    <n v="1100090"/>
    <n v="94115"/>
    <n v="3"/>
    <d v="2016-10-04T00:00:00"/>
    <d v="1899-12-30T11:33:22"/>
    <n v="37.781837000000003"/>
    <d v="2016-06-09T00:00:00"/>
    <s v="2016"/>
    <x v="1"/>
    <s v="2016Q2"/>
    <x v="5"/>
    <n v="1095000"/>
    <n v="-122.438492"/>
    <x v="1"/>
    <d v="2016-08-05T00:00:00"/>
    <n v="1252000"/>
    <n v="1677"/>
    <x v="67"/>
    <x v="6"/>
    <n v="1"/>
  </r>
  <r>
    <s v="711C024"/>
    <n v="94109"/>
    <n v="3"/>
    <d v="2016-08-16T00:00:00"/>
    <d v="1899-12-30T15:46:34"/>
    <n v="37.783988999999998"/>
    <d v="2016-06-27T00:00:00"/>
    <s v="2016"/>
    <x v="1"/>
    <s v="2016Q2"/>
    <x v="5"/>
    <n v="1050000"/>
    <n v="-122.42685400000001"/>
    <x v="1"/>
    <d v="2016-08-16T00:00:00"/>
    <n v="1197000"/>
    <n v="1310"/>
    <x v="67"/>
    <x v="6"/>
    <n v="2"/>
  </r>
  <r>
    <n v="732068"/>
    <n v="94115"/>
    <n v="2"/>
    <d v="2016-08-22T00:00:00"/>
    <d v="1899-12-30T14:23:27"/>
    <n v="37.781551"/>
    <d v="2016-06-24T00:00:00"/>
    <s v="2016"/>
    <x v="1"/>
    <s v="2016Q2"/>
    <x v="5"/>
    <n v="1095000"/>
    <n v="-122.43216700000001"/>
    <x v="1"/>
    <d v="2016-08-18T00:00:00"/>
    <n v="1150000"/>
    <n v="1115"/>
    <x v="67"/>
    <x v="6"/>
    <n v="2"/>
  </r>
  <r>
    <n v="733035"/>
    <n v="94115"/>
    <n v="3"/>
    <d v="2016-08-20T00:00:00"/>
    <d v="1899-12-30T03:30:18"/>
    <n v="37.782058999999997"/>
    <d v="2016-07-11T00:00:00"/>
    <s v="2016"/>
    <x v="1"/>
    <s v="2016Q3"/>
    <x v="6"/>
    <n v="1200000"/>
    <n v="-122.429749"/>
    <x v="0"/>
    <d v="2016-08-19T00:00:00"/>
    <n v="1200000"/>
    <n v="1604"/>
    <x v="67"/>
    <x v="6"/>
    <n v="2"/>
  </r>
  <r>
    <n v="1100089"/>
    <n v="94115"/>
    <n v="3"/>
    <d v="2016-09-08T00:00:00"/>
    <d v="1899-12-30T10:00:05"/>
    <n v="37.781837000000003"/>
    <d v="2016-07-31T00:00:00"/>
    <s v="2016"/>
    <x v="1"/>
    <s v="2016Q3"/>
    <x v="6"/>
    <n v="1500000"/>
    <n v="-122.438492"/>
    <x v="1"/>
    <d v="2016-08-31T00:00:00"/>
    <n v="1500000"/>
    <n v="1700"/>
    <x v="67"/>
    <x v="6"/>
    <n v="2"/>
  </r>
  <r>
    <n v="779140"/>
    <n v="94117"/>
    <n v="1"/>
    <d v="2016-09-04T00:00:00"/>
    <d v="1899-12-30T23:22:06"/>
    <n v="37.778033999999998"/>
    <d v="2016-08-01T00:00:00"/>
    <s v="2016"/>
    <x v="1"/>
    <s v="2016Q3"/>
    <x v="6"/>
    <n v="699000"/>
    <n v="-122.43250999999999"/>
    <x v="1"/>
    <d v="2016-09-02T00:00:00"/>
    <n v="750000"/>
    <m/>
    <x v="67"/>
    <x v="6"/>
    <n v="1"/>
  </r>
  <r>
    <n v="735108"/>
    <n v="94109"/>
    <n v="2"/>
    <d v="2016-09-15T00:00:00"/>
    <d v="1899-12-30T10:35:09"/>
    <n v="37.782649999999997"/>
    <d v="2016-07-19T00:00:00"/>
    <s v="2016"/>
    <x v="1"/>
    <s v="2016Q3"/>
    <x v="6"/>
    <n v="849000"/>
    <n v="-122.4263"/>
    <x v="1"/>
    <d v="2016-09-09T00:00:00"/>
    <n v="940000"/>
    <n v="1197"/>
    <x v="67"/>
    <x v="6"/>
    <n v="2"/>
  </r>
  <r>
    <n v="779107"/>
    <n v="94115"/>
    <n v="1"/>
    <d v="2016-09-21T00:00:00"/>
    <d v="1899-12-30T20:55:36"/>
    <n v="37.778033999999998"/>
    <d v="2016-06-02T00:00:00"/>
    <s v="2016"/>
    <x v="1"/>
    <s v="2016Q2"/>
    <x v="5"/>
    <n v="549000"/>
    <n v="-122.43250999999999"/>
    <x v="1"/>
    <d v="2016-09-20T00:00:00"/>
    <n v="615000"/>
    <n v="666"/>
    <x v="67"/>
    <x v="6"/>
    <n v="1"/>
  </r>
  <r>
    <n v="732054"/>
    <n v="94115"/>
    <n v="1"/>
    <d v="2016-10-12T00:00:00"/>
    <d v="1899-12-30T17:58:10"/>
    <n v="37.781551"/>
    <d v="2016-02-04T00:00:00"/>
    <s v="2016"/>
    <x v="1"/>
    <s v="2016Q1"/>
    <x v="4"/>
    <n v="186123"/>
    <n v="-122.43216700000001"/>
    <x v="1"/>
    <d v="2016-10-12T00:00:00"/>
    <n v="186123"/>
    <n v="740"/>
    <x v="67"/>
    <x v="6"/>
    <n v="1"/>
  </r>
  <r>
    <n v="733020"/>
    <n v="94115"/>
    <n v="3"/>
    <d v="2016-10-12T00:00:00"/>
    <d v="1899-12-30T12:42:28"/>
    <n v="37.782158000000003"/>
    <d v="2016-08-31T00:00:00"/>
    <s v="2016"/>
    <x v="1"/>
    <s v="2016Q3"/>
    <x v="6"/>
    <n v="1300000"/>
    <n v="-122.429802"/>
    <x v="0"/>
    <d v="2016-10-12T00:00:00"/>
    <n v="1300000"/>
    <m/>
    <x v="67"/>
    <x v="6"/>
    <n v="2"/>
  </r>
  <r>
    <n v="735099"/>
    <n v="94109"/>
    <n v="3"/>
    <d v="2016-11-04T00:00:00"/>
    <d v="1899-12-30T16:07:30"/>
    <n v="37.782322000000001"/>
    <d v="2016-10-14T00:00:00"/>
    <s v="2016"/>
    <x v="1"/>
    <s v="2016Q4"/>
    <x v="7"/>
    <n v="898000"/>
    <n v="-122.427177"/>
    <x v="1"/>
    <d v="2016-11-04T00:00:00"/>
    <n v="1200000"/>
    <n v="1566"/>
    <x v="67"/>
    <x v="6"/>
    <n v="2.5"/>
  </r>
  <r>
    <n v="710050"/>
    <n v="94115"/>
    <n v="1"/>
    <d v="2016-11-10T00:00:00"/>
    <d v="1899-12-30T16:11:50"/>
    <n v="37.784365000000001"/>
    <d v="2016-07-26T00:00:00"/>
    <s v="2016"/>
    <x v="1"/>
    <s v="2016Q3"/>
    <x v="6"/>
    <n v="470000"/>
    <n v="-122.428696"/>
    <x v="1"/>
    <d v="2016-11-10T00:00:00"/>
    <n v="450000"/>
    <m/>
    <x v="67"/>
    <x v="6"/>
    <n v="1"/>
  </r>
  <r>
    <n v="728063"/>
    <n v="94115"/>
    <n v="2"/>
    <d v="2016-11-18T00:00:00"/>
    <d v="1899-12-30T21:48:39"/>
    <n v="37.782566000000003"/>
    <d v="2016-06-23T00:00:00"/>
    <s v="2016"/>
    <x v="1"/>
    <s v="2016Q2"/>
    <x v="5"/>
    <n v="648000"/>
    <n v="-122.437271"/>
    <x v="1"/>
    <d v="2016-11-18T00:00:00"/>
    <n v="665000"/>
    <n v="875"/>
    <x v="67"/>
    <x v="6"/>
    <n v="1"/>
  </r>
  <r>
    <s v="0723C092"/>
    <n v="94115"/>
    <n v="2"/>
    <d v="2016-12-02T00:00:00"/>
    <d v="1899-12-30T10:39:53"/>
    <n v="37.783239999999999"/>
    <d v="2016-07-19T00:00:00"/>
    <s v="2016"/>
    <x v="1"/>
    <s v="2016Q3"/>
    <x v="6"/>
    <n v="550000"/>
    <n v="-122.42824"/>
    <x v="1"/>
    <d v="2016-11-20T00:00:00"/>
    <n v="572000"/>
    <n v="840"/>
    <x v="67"/>
    <x v="6"/>
    <n v="1"/>
  </r>
  <r>
    <n v="724049"/>
    <n v="94115"/>
    <n v="3"/>
    <d v="2016-11-25T00:00:00"/>
    <d v="1899-12-30T13:41:50"/>
    <n v="37.783347999999997"/>
    <d v="2016-09-11T00:00:00"/>
    <s v="2016"/>
    <x v="1"/>
    <s v="2016Q3"/>
    <x v="6"/>
    <n v="999000"/>
    <n v="-122.43042800000001"/>
    <x v="1"/>
    <d v="2016-11-23T00:00:00"/>
    <n v="1200000"/>
    <n v="1800"/>
    <x v="67"/>
    <x v="6"/>
    <n v="2"/>
  </r>
  <r>
    <s v="0723C039"/>
    <n v="94109"/>
    <n v="3"/>
    <d v="2016-12-01T00:00:00"/>
    <d v="1899-12-30T21:19:47"/>
    <n v="37.783183999999999"/>
    <d v="2016-09-30T00:00:00"/>
    <s v="2016"/>
    <x v="1"/>
    <s v="2016Q3"/>
    <x v="6"/>
    <n v="599000"/>
    <n v="-122.428956"/>
    <x v="1"/>
    <d v="2016-11-30T00:00:00"/>
    <n v="650000"/>
    <n v="1050"/>
    <x v="67"/>
    <x v="6"/>
    <n v="2"/>
  </r>
  <r>
    <n v="779114"/>
    <n v="94115"/>
    <n v="1"/>
    <d v="2016-12-14T00:00:00"/>
    <d v="1899-12-30T19:57:54"/>
    <n v="37.778033999999998"/>
    <d v="2016-06-15T00:00:00"/>
    <s v="2016"/>
    <x v="1"/>
    <s v="2016Q2"/>
    <x v="5"/>
    <n v="303051"/>
    <n v="-122.43250999999999"/>
    <x v="1"/>
    <d v="2016-12-07T00:00:00"/>
    <n v="303051"/>
    <n v="666"/>
    <x v="67"/>
    <x v="6"/>
    <n v="1"/>
  </r>
  <r>
    <n v="779133"/>
    <n v="94115"/>
    <n v="2"/>
    <d v="2017-01-30T00:00:00"/>
    <d v="1899-12-30T10:04:04"/>
    <n v="37.778033999999998"/>
    <d v="2016-03-23T00:00:00"/>
    <s v="2016"/>
    <x v="1"/>
    <s v="2016Q1"/>
    <x v="4"/>
    <n v="799999"/>
    <n v="-122.43250999999999"/>
    <x v="1"/>
    <d v="2017-01-27T00:00:00"/>
    <n v="800000"/>
    <n v="1016"/>
    <x v="67"/>
    <x v="6"/>
    <n v="2"/>
  </r>
  <r>
    <n v="733026"/>
    <n v="94115"/>
    <n v="3"/>
    <d v="2017-02-15T00:00:00"/>
    <d v="1899-12-30T08:45:45"/>
    <n v="37.782252999999997"/>
    <d v="2017-01-11T00:00:00"/>
    <s v="2017"/>
    <x v="2"/>
    <s v="2017Q1"/>
    <x v="8"/>
    <n v="1200000"/>
    <n v="-122.429306"/>
    <x v="0"/>
    <d v="2017-02-10T00:00:00"/>
    <n v="1200000"/>
    <m/>
    <x v="67"/>
    <x v="6"/>
    <n v="2"/>
  </r>
  <r>
    <n v="732088"/>
    <n v="94115"/>
    <n v="1"/>
    <d v="2017-02-22T00:00:00"/>
    <d v="1899-12-30T11:27:04"/>
    <n v="37.781551"/>
    <d v="2017-01-09T00:00:00"/>
    <s v="2017"/>
    <x v="2"/>
    <s v="2017Q1"/>
    <x v="8"/>
    <n v="789888"/>
    <n v="-122.43216700000001"/>
    <x v="1"/>
    <d v="2017-02-21T00:00:00"/>
    <n v="837000"/>
    <n v="858"/>
    <x v="67"/>
    <x v="6"/>
    <n v="1"/>
  </r>
  <r>
    <s v="0723C084"/>
    <n v="94115"/>
    <n v="2"/>
    <d v="2017-02-28T00:00:00"/>
    <d v="1899-12-30T15:56:56"/>
    <n v="37.783324999999998"/>
    <d v="2017-01-05T00:00:00"/>
    <s v="2017"/>
    <x v="2"/>
    <s v="2017Q1"/>
    <x v="8"/>
    <n v="499000"/>
    <n v="-122.427717"/>
    <x v="1"/>
    <d v="2017-02-28T00:00:00"/>
    <n v="580000"/>
    <n v="840"/>
    <x v="67"/>
    <x v="6"/>
    <n v="1"/>
  </r>
  <r>
    <n v="735105"/>
    <n v="94109"/>
    <n v="2"/>
    <d v="2017-03-22T00:00:00"/>
    <d v="1899-12-30T12:35:49"/>
    <n v="37.782649999999997"/>
    <d v="2017-01-10T00:00:00"/>
    <s v="2017"/>
    <x v="2"/>
    <s v="2017Q1"/>
    <x v="8"/>
    <n v="725000"/>
    <n v="-122.4263"/>
    <x v="1"/>
    <d v="2017-03-21T00:00:00"/>
    <n v="846000"/>
    <n v="1197"/>
    <x v="67"/>
    <x v="6"/>
    <n v="2"/>
  </r>
  <r>
    <n v="1100102"/>
    <n v="94115"/>
    <n v="2"/>
    <d v="2017-03-24T00:00:00"/>
    <d v="1899-12-30T13:02:36"/>
    <n v="37.782412999999998"/>
    <d v="2017-01-06T00:00:00"/>
    <s v="2017"/>
    <x v="2"/>
    <s v="2017Q1"/>
    <x v="8"/>
    <n v="899000"/>
    <n v="-122.437859"/>
    <x v="1"/>
    <d v="2017-03-24T00:00:00"/>
    <n v="1055000"/>
    <n v="1010"/>
    <x v="67"/>
    <x v="6"/>
    <n v="1.5"/>
  </r>
  <r>
    <s v="0710C083"/>
    <n v="94115"/>
    <n v="2"/>
    <d v="2017-03-29T00:00:00"/>
    <d v="1899-12-30T12:23:05"/>
    <n v="37.783951000000002"/>
    <d v="2017-02-13T00:00:00"/>
    <s v="2017"/>
    <x v="2"/>
    <s v="2017Q1"/>
    <x v="8"/>
    <n v="550000"/>
    <n v="-122.42905399999999"/>
    <x v="1"/>
    <d v="2017-03-29T00:00:00"/>
    <n v="580000"/>
    <n v="840"/>
    <x v="67"/>
    <x v="6"/>
    <n v="1"/>
  </r>
  <r>
    <s v="0711A007"/>
    <n v="94109"/>
    <n v="3"/>
    <d v="2017-03-29T00:00:00"/>
    <d v="1899-12-30T11:44:15"/>
    <n v="37.783304999999999"/>
    <d v="2017-03-03T00:00:00"/>
    <s v="2017"/>
    <x v="2"/>
    <s v="2017Q1"/>
    <x v="8"/>
    <n v="1085000"/>
    <n v="-122.427299"/>
    <x v="1"/>
    <d v="2017-03-29T00:00:00"/>
    <n v="1135000"/>
    <n v="1270"/>
    <x v="67"/>
    <x v="6"/>
    <n v="2"/>
  </r>
  <r>
    <s v="0709C042"/>
    <n v="94115"/>
    <n v="3"/>
    <d v="2017-04-07T00:00:00"/>
    <d v="1899-12-30T15:26:00"/>
    <n v="37.783616000000002"/>
    <d v="2016-10-19T00:00:00"/>
    <s v="2016"/>
    <x v="1"/>
    <s v="2016Q4"/>
    <x v="7"/>
    <n v="599000"/>
    <n v="-122.430477"/>
    <x v="1"/>
    <d v="2017-04-06T00:00:00"/>
    <n v="615000"/>
    <n v="1050"/>
    <x v="67"/>
    <x v="6"/>
    <n v="2"/>
  </r>
  <r>
    <n v="749018"/>
    <n v="94115"/>
    <n v="2"/>
    <d v="2017-04-25T00:00:00"/>
    <d v="1899-12-30T11:35:22"/>
    <n v="37.781444999999998"/>
    <d v="2017-02-24T00:00:00"/>
    <s v="2017"/>
    <x v="2"/>
    <s v="2017Q1"/>
    <x v="8"/>
    <n v="779000"/>
    <n v="-122.430931"/>
    <x v="1"/>
    <d v="2017-04-11T00:00:00"/>
    <n v="720000"/>
    <n v="778"/>
    <x v="67"/>
    <x v="6"/>
    <n v="1"/>
  </r>
  <r>
    <n v="779141"/>
    <n v="94117"/>
    <n v="1"/>
    <d v="2017-04-14T00:00:00"/>
    <d v="1899-12-30T20:08:27"/>
    <n v="37.777740000000001"/>
    <d v="2017-02-16T00:00:00"/>
    <s v="2017"/>
    <x v="2"/>
    <s v="2017Q1"/>
    <x v="8"/>
    <n v="705000"/>
    <n v="-122.43248"/>
    <x v="1"/>
    <d v="2017-04-14T00:00:00"/>
    <n v="705000"/>
    <n v="695"/>
    <x v="67"/>
    <x v="6"/>
    <n v="1"/>
  </r>
  <r>
    <n v="712093"/>
    <n v="94109"/>
    <n v="3"/>
    <d v="2017-04-19T00:00:00"/>
    <d v="1899-12-30T13:07:10"/>
    <n v="37.784252000000002"/>
    <d v="2017-02-28T00:00:00"/>
    <s v="2017"/>
    <x v="2"/>
    <s v="2017Q1"/>
    <x v="8"/>
    <n v="949000"/>
    <n v="-122.427162"/>
    <x v="1"/>
    <d v="2017-04-18T00:00:00"/>
    <n v="1100000"/>
    <n v="1102"/>
    <x v="67"/>
    <x v="6"/>
    <n v="2"/>
  </r>
  <r>
    <n v="500728"/>
    <n v="94115"/>
    <n v="1"/>
    <d v="2017-04-25T00:00:00"/>
    <d v="1899-12-30T10:51:24"/>
    <n v="37.782425000000003"/>
    <d v="2017-04-19T00:00:00"/>
    <s v="2017"/>
    <x v="2"/>
    <s v="2017Q2"/>
    <x v="9"/>
    <n v="600000"/>
    <n v="-122.436279"/>
    <x v="1"/>
    <d v="2017-04-25T00:00:00"/>
    <n v="600000"/>
    <n v="856"/>
    <x v="67"/>
    <x v="6"/>
    <n v="1"/>
  </r>
  <r>
    <n v="732047"/>
    <n v="94115"/>
    <n v="2"/>
    <d v="2017-04-28T00:00:00"/>
    <d v="1899-12-30T09:42:04"/>
    <n v="37.781708000000002"/>
    <d v="2017-03-05T00:00:00"/>
    <s v="2017"/>
    <x v="2"/>
    <s v="2017Q1"/>
    <x v="8"/>
    <n v="1295000"/>
    <n v="-122.43195299999999"/>
    <x v="1"/>
    <d v="2017-04-27T00:00:00"/>
    <n v="1250000"/>
    <n v="1407"/>
    <x v="67"/>
    <x v="6"/>
    <n v="2"/>
  </r>
  <r>
    <n v="732084"/>
    <n v="94115"/>
    <n v="1"/>
    <d v="2017-05-26T00:00:00"/>
    <d v="1899-12-30T18:41:06"/>
    <n v="37.781708000000002"/>
    <d v="2017-04-05T00:00:00"/>
    <s v="2017"/>
    <x v="2"/>
    <s v="2017Q2"/>
    <x v="9"/>
    <n v="798000"/>
    <n v="-122.43195299999999"/>
    <x v="1"/>
    <d v="2017-04-30T00:00:00"/>
    <n v="771000"/>
    <n v="740"/>
    <x v="67"/>
    <x v="6"/>
    <n v="1"/>
  </r>
  <r>
    <n v="728100"/>
    <n v="94115"/>
    <n v="2"/>
    <d v="2017-05-08T00:00:00"/>
    <d v="1899-12-30T22:49:37"/>
    <n v="37.781970999999999"/>
    <d v="2017-01-18T00:00:00"/>
    <s v="2017"/>
    <x v="2"/>
    <s v="2017Q1"/>
    <x v="8"/>
    <n v="699000"/>
    <n v="-122.436646"/>
    <x v="1"/>
    <d v="2017-05-08T00:00:00"/>
    <n v="701000"/>
    <n v="875"/>
    <x v="67"/>
    <x v="6"/>
    <n v="1"/>
  </r>
  <r>
    <n v="779176"/>
    <n v="94117"/>
    <n v="2"/>
    <d v="2017-05-11T00:00:00"/>
    <d v="1899-12-30T12:56:30"/>
    <n v="37.777690999999997"/>
    <d v="2017-04-19T00:00:00"/>
    <s v="2017"/>
    <x v="2"/>
    <s v="2017Q2"/>
    <x v="9"/>
    <n v="1250000"/>
    <n v="-122.43248"/>
    <x v="1"/>
    <d v="2017-05-11T00:00:00"/>
    <n v="1300000"/>
    <n v="1477"/>
    <x v="67"/>
    <x v="6"/>
    <n v="2"/>
  </r>
  <r>
    <n v="779172"/>
    <n v="94117"/>
    <n v="2"/>
    <d v="2017-05-18T00:00:00"/>
    <d v="1899-12-30T12:42:44"/>
    <n v="37.777690999999997"/>
    <d v="2017-03-30T00:00:00"/>
    <s v="2017"/>
    <x v="2"/>
    <s v="2017Q1"/>
    <x v="8"/>
    <n v="899000"/>
    <n v="-122.43248"/>
    <x v="1"/>
    <d v="2017-05-16T00:00:00"/>
    <n v="975000"/>
    <n v="900"/>
    <x v="67"/>
    <x v="6"/>
    <n v="2"/>
  </r>
  <r>
    <s v="710C020"/>
    <n v="94115"/>
    <n v="2"/>
    <d v="2017-05-18T00:00:00"/>
    <d v="1899-12-30T22:39:32"/>
    <n v="37.784615000000002"/>
    <d v="2017-03-06T00:00:00"/>
    <s v="2017"/>
    <x v="2"/>
    <s v="2017Q1"/>
    <x v="8"/>
    <n v="575000"/>
    <n v="-122.428635"/>
    <x v="1"/>
    <d v="2017-05-17T00:00:00"/>
    <n v="577000"/>
    <m/>
    <x v="67"/>
    <x v="6"/>
    <n v="1"/>
  </r>
  <r>
    <s v="25723C"/>
    <n v="94115"/>
    <n v="1"/>
    <d v="2017-05-31T00:00:00"/>
    <d v="1899-12-30T16:10:10"/>
    <n v="37.783737000000002"/>
    <d v="2017-04-01T00:00:00"/>
    <s v="2017"/>
    <x v="2"/>
    <s v="2017Q2"/>
    <x v="9"/>
    <n v="435000"/>
    <n v="-122.428543"/>
    <x v="1"/>
    <d v="2017-05-31T00:00:00"/>
    <n v="445000"/>
    <n v="550"/>
    <x v="67"/>
    <x v="6"/>
    <n v="1"/>
  </r>
  <r>
    <n v="733016"/>
    <n v="94115"/>
    <n v="3"/>
    <d v="2017-06-02T00:00:00"/>
    <d v="1899-12-30T17:28:43"/>
    <n v="37.781981999999999"/>
    <d v="2017-04-06T00:00:00"/>
    <s v="2017"/>
    <x v="2"/>
    <s v="2017Q2"/>
    <x v="9"/>
    <n v="1275000"/>
    <n v="-122.43029"/>
    <x v="0"/>
    <d v="2017-06-02T00:00:00"/>
    <n v="1260000"/>
    <m/>
    <x v="67"/>
    <x v="6"/>
    <n v="2"/>
  </r>
  <r>
    <n v="712070"/>
    <n v="94109"/>
    <n v="3"/>
    <d v="2017-06-15T00:00:00"/>
    <d v="1899-12-30T15:09:38"/>
    <n v="37.784252000000002"/>
    <d v="2017-05-02T00:00:00"/>
    <s v="2017"/>
    <x v="2"/>
    <s v="2017Q2"/>
    <x v="9"/>
    <n v="999000"/>
    <n v="-122.427162"/>
    <x v="1"/>
    <d v="2017-06-15T00:00:00"/>
    <n v="1100000"/>
    <m/>
    <x v="67"/>
    <x v="6"/>
    <n v="2"/>
  </r>
  <r>
    <n v="712057"/>
    <n v="94109"/>
    <n v="3"/>
    <d v="2017-07-27T00:00:00"/>
    <d v="1899-12-30T14:42:47"/>
    <n v="37.784252000000002"/>
    <d v="2017-04-07T00:00:00"/>
    <s v="2017"/>
    <x v="2"/>
    <s v="2017Q2"/>
    <x v="9"/>
    <n v="1099000"/>
    <n v="-122.427162"/>
    <x v="1"/>
    <d v="2017-06-18T00:00:00"/>
    <n v="1100000"/>
    <n v="1104"/>
    <x v="67"/>
    <x v="6"/>
    <n v="2"/>
  </r>
  <r>
    <n v="712079"/>
    <n v="94109"/>
    <n v="3"/>
    <d v="2017-07-27T00:00:00"/>
    <d v="1899-12-30T16:18:46"/>
    <n v="37.784252000000002"/>
    <d v="2017-04-18T00:00:00"/>
    <s v="2017"/>
    <x v="2"/>
    <s v="2017Q2"/>
    <x v="9"/>
    <n v="1100000"/>
    <n v="-122.427162"/>
    <x v="1"/>
    <d v="2017-06-18T00:00:00"/>
    <n v="1100000"/>
    <n v="1102"/>
    <x v="67"/>
    <x v="6"/>
    <n v="2"/>
  </r>
  <r>
    <n v="1100101"/>
    <n v="94115"/>
    <n v="2"/>
    <d v="2017-06-21T00:00:00"/>
    <d v="1899-12-30T11:46:22"/>
    <n v="37.782412999999998"/>
    <d v="2017-04-21T00:00:00"/>
    <s v="2017"/>
    <x v="2"/>
    <s v="2017Q2"/>
    <x v="9"/>
    <n v="899000"/>
    <n v="-122.437859"/>
    <x v="1"/>
    <d v="2017-06-19T00:00:00"/>
    <n v="899000"/>
    <n v="1011"/>
    <x v="67"/>
    <x v="6"/>
    <n v="1.5"/>
  </r>
  <r>
    <n v="1100117"/>
    <n v="94115"/>
    <n v="2"/>
    <d v="2017-06-19T00:00:00"/>
    <d v="1899-12-30T14:54:46"/>
    <n v="37.782063000000001"/>
    <d v="2017-05-24T00:00:00"/>
    <s v="2017"/>
    <x v="2"/>
    <s v="2017Q2"/>
    <x v="9"/>
    <n v="995000"/>
    <n v="-122.438385"/>
    <x v="1"/>
    <d v="2017-06-19T00:00:00"/>
    <n v="1175000"/>
    <n v="934"/>
    <x v="67"/>
    <x v="6"/>
    <n v="1.5"/>
  </r>
  <r>
    <n v="712005"/>
    <n v="94109"/>
    <n v="3"/>
    <d v="2017-06-21T00:00:00"/>
    <d v="1899-12-30T14:47:21"/>
    <n v="37.784252000000002"/>
    <d v="2017-04-23T00:00:00"/>
    <s v="2017"/>
    <x v="2"/>
    <s v="2017Q2"/>
    <x v="9"/>
    <n v="995000"/>
    <n v="-122.427162"/>
    <x v="1"/>
    <d v="2017-06-20T00:00:00"/>
    <n v="1070000"/>
    <n v="1210"/>
    <x v="67"/>
    <x v="6"/>
    <n v="2"/>
  </r>
  <r>
    <s v="709C50"/>
    <n v="94115"/>
    <n v="3"/>
    <d v="2017-06-26T00:00:00"/>
    <d v="1899-12-30T11:51:48"/>
    <n v="37.783855000000003"/>
    <d v="2017-03-31T00:00:00"/>
    <s v="2017"/>
    <x v="2"/>
    <s v="2017Q1"/>
    <x v="8"/>
    <n v="629000"/>
    <n v="-122.430824"/>
    <x v="1"/>
    <d v="2017-06-23T00:00:00"/>
    <n v="617500"/>
    <n v="1050"/>
    <x v="67"/>
    <x v="6"/>
    <n v="2"/>
  </r>
  <r>
    <n v="779020"/>
    <n v="94117"/>
    <n v="2"/>
    <d v="2017-06-30T00:00:00"/>
    <d v="1899-12-30T19:06:02"/>
    <n v="37.778232000000003"/>
    <d v="2017-01-03T00:00:00"/>
    <s v="2017"/>
    <x v="2"/>
    <s v="2017Q1"/>
    <x v="8"/>
    <n v="999000"/>
    <n v="-122.433189"/>
    <x v="1"/>
    <d v="2017-06-30T00:00:00"/>
    <n v="1210000"/>
    <n v="1158"/>
    <x v="67"/>
    <x v="6"/>
    <n v="1"/>
  </r>
  <r>
    <n v="712112"/>
    <n v="94109"/>
    <n v="3"/>
    <d v="2017-07-26T00:00:00"/>
    <d v="1899-12-30T17:21:33"/>
    <n v="37.784252000000002"/>
    <d v="2017-04-10T00:00:00"/>
    <s v="2017"/>
    <x v="2"/>
    <s v="2017Q2"/>
    <x v="9"/>
    <n v="1098000"/>
    <n v="-122.427162"/>
    <x v="1"/>
    <d v="2017-07-13T00:00:00"/>
    <n v="1200000"/>
    <n v="1202"/>
    <x v="67"/>
    <x v="6"/>
    <n v="2"/>
  </r>
  <r>
    <n v="753052"/>
    <n v="94115"/>
    <n v="3"/>
    <d v="2017-07-14T00:00:00"/>
    <d v="1899-12-30T21:04:00"/>
    <n v="37.779831000000001"/>
    <d v="2017-02-27T00:00:00"/>
    <s v="2017"/>
    <x v="2"/>
    <s v="2017Q1"/>
    <x v="8"/>
    <n v="1100000"/>
    <n v="-122.436539"/>
    <x v="1"/>
    <d v="2017-07-14T00:00:00"/>
    <n v="1200000"/>
    <n v="1474"/>
    <x v="67"/>
    <x v="6"/>
    <n v="2"/>
  </r>
  <r>
    <n v="712150"/>
    <n v="94109"/>
    <n v="3"/>
    <d v="2017-07-17T00:00:00"/>
    <d v="1899-12-30T14:23:12"/>
    <n v="37.784252000000002"/>
    <d v="2017-05-30T00:00:00"/>
    <s v="2017"/>
    <x v="2"/>
    <s v="2017Q2"/>
    <x v="9"/>
    <n v="1195000"/>
    <n v="-122.427162"/>
    <x v="1"/>
    <d v="2017-07-14T00:00:00"/>
    <n v="1450000"/>
    <m/>
    <x v="67"/>
    <x v="6"/>
    <n v="2"/>
  </r>
  <r>
    <s v="0709C053"/>
    <n v="94115"/>
    <n v="3"/>
    <d v="2017-08-14T00:00:00"/>
    <d v="1899-12-30T12:05:00"/>
    <n v="37.783855000000003"/>
    <d v="2017-05-01T00:00:00"/>
    <s v="2017"/>
    <x v="2"/>
    <s v="2017Q2"/>
    <x v="9"/>
    <n v="699000"/>
    <n v="-122.430824"/>
    <x v="1"/>
    <d v="2017-07-31T00:00:00"/>
    <n v="688000"/>
    <m/>
    <x v="67"/>
    <x v="6"/>
    <n v="2"/>
  </r>
  <r>
    <n v="754042"/>
    <n v="94115"/>
    <n v="4"/>
    <d v="2017-09-05T00:00:00"/>
    <d v="1899-12-30T08:45:11"/>
    <n v="37.779305000000001"/>
    <d v="2017-07-19T00:00:00"/>
    <s v="2017"/>
    <x v="2"/>
    <s v="2017Q3"/>
    <x v="10"/>
    <n v="1878000"/>
    <n v="-122.43480700000001"/>
    <x v="1"/>
    <d v="2017-08-02T00:00:00"/>
    <n v="2215000"/>
    <n v="2266"/>
    <x v="67"/>
    <x v="6"/>
    <n v="2.5"/>
  </r>
  <r>
    <n v="707038"/>
    <n v="94115"/>
    <n v="2"/>
    <d v="2017-08-04T00:00:00"/>
    <d v="1899-12-30T13:42:41"/>
    <n v="37.783389999999997"/>
    <d v="2017-06-08T00:00:00"/>
    <s v="2017"/>
    <x v="2"/>
    <s v="2017Q2"/>
    <x v="9"/>
    <n v="895000"/>
    <n v="-122.433701"/>
    <x v="1"/>
    <d v="2017-08-04T00:00:00"/>
    <n v="979000"/>
    <n v="1061"/>
    <x v="67"/>
    <x v="6"/>
    <n v="2"/>
  </r>
  <r>
    <n v="1100030"/>
    <n v="94115"/>
    <n v="2"/>
    <d v="2017-08-17T00:00:00"/>
    <d v="1899-12-30T15:54:53"/>
    <n v="37.782288000000001"/>
    <d v="2017-06-13T00:00:00"/>
    <s v="2017"/>
    <x v="2"/>
    <s v="2017Q2"/>
    <x v="9"/>
    <n v="699000"/>
    <n v="-122.438599"/>
    <x v="1"/>
    <d v="2017-08-16T00:00:00"/>
    <n v="699000"/>
    <m/>
    <x v="67"/>
    <x v="6"/>
    <n v="1"/>
  </r>
  <r>
    <n v="779177"/>
    <n v="94117"/>
    <n v="2"/>
    <d v="2017-09-02T00:00:00"/>
    <d v="1899-12-30T11:48:09"/>
    <n v="37.777690999999997"/>
    <d v="2017-07-25T00:00:00"/>
    <s v="2017"/>
    <x v="2"/>
    <s v="2017Q3"/>
    <x v="10"/>
    <n v="899000"/>
    <n v="-122.43248"/>
    <x v="1"/>
    <d v="2017-09-01T00:00:00"/>
    <n v="955000"/>
    <n v="900"/>
    <x v="67"/>
    <x v="6"/>
    <n v="2"/>
  </r>
  <r>
    <n v="711001"/>
    <n v="94109"/>
    <n v="3"/>
    <d v="2017-09-14T00:00:00"/>
    <d v="1899-12-30T10:56:40"/>
    <n v="37.783875000000002"/>
    <d v="2017-07-06T00:00:00"/>
    <s v="2017"/>
    <x v="2"/>
    <s v="2017Q3"/>
    <x v="10"/>
    <n v="899000"/>
    <n v="-122.42639200000001"/>
    <x v="1"/>
    <d v="2017-09-13T00:00:00"/>
    <n v="957500"/>
    <m/>
    <x v="67"/>
    <x v="6"/>
    <n v="2"/>
  </r>
  <r>
    <n v="712084"/>
    <n v="94109"/>
    <n v="2"/>
    <d v="2017-10-12T00:00:00"/>
    <d v="1899-12-30T20:29:51"/>
    <n v="37.784252000000002"/>
    <d v="2017-07-27T00:00:00"/>
    <s v="2017"/>
    <x v="2"/>
    <s v="2017Q3"/>
    <x v="10"/>
    <n v="899000"/>
    <n v="-122.427162"/>
    <x v="1"/>
    <d v="2017-10-10T00:00:00"/>
    <n v="980000"/>
    <n v="1106"/>
    <x v="67"/>
    <x v="6"/>
    <n v="2"/>
  </r>
  <r>
    <n v="728101"/>
    <n v="94115"/>
    <n v="2"/>
    <d v="2017-10-13T00:00:00"/>
    <d v="1899-12-30T08:39:23"/>
    <n v="37.782229999999998"/>
    <d v="2017-06-01T00:00:00"/>
    <s v="2017"/>
    <x v="2"/>
    <s v="2017Q2"/>
    <x v="9"/>
    <n v="695000"/>
    <n v="-122.43689000000001"/>
    <x v="1"/>
    <d v="2017-10-12T00:00:00"/>
    <n v="726000"/>
    <n v="816"/>
    <x v="67"/>
    <x v="6"/>
    <n v="1"/>
  </r>
  <r>
    <n v="1127054"/>
    <n v="94115"/>
    <n v="2"/>
    <d v="2017-10-19T00:00:00"/>
    <d v="1899-12-30T10:39:48"/>
    <n v="37.780949"/>
    <d v="2017-09-14T00:00:00"/>
    <s v="2017"/>
    <x v="2"/>
    <s v="2017Q3"/>
    <x v="10"/>
    <n v="895000"/>
    <n v="-122.43834699999999"/>
    <x v="1"/>
    <d v="2017-10-18T00:00:00"/>
    <n v="1005000"/>
    <n v="920"/>
    <x v="67"/>
    <x v="6"/>
    <n v="2"/>
  </r>
  <r>
    <n v="779113"/>
    <n v="94115"/>
    <n v="1"/>
    <d v="2017-10-30T00:00:00"/>
    <d v="1899-12-30T12:09:07"/>
    <n v="37.778247999999998"/>
    <d v="2017-07-17T00:00:00"/>
    <s v="2017"/>
    <x v="2"/>
    <s v="2017Q3"/>
    <x v="10"/>
    <n v="549000"/>
    <n v="-122.432625"/>
    <x v="1"/>
    <d v="2017-10-30T00:00:00"/>
    <n v="680000"/>
    <n v="666"/>
    <x v="67"/>
    <x v="6"/>
    <n v="1"/>
  </r>
  <r>
    <n v="779194"/>
    <n v="94117"/>
    <n v="3"/>
    <d v="2017-11-01T00:00:00"/>
    <d v="1899-12-30T09:30:49"/>
    <n v="37.777690999999997"/>
    <d v="2017-06-29T00:00:00"/>
    <s v="2017"/>
    <x v="2"/>
    <s v="2017Q2"/>
    <x v="9"/>
    <n v="1199000"/>
    <n v="-122.43248"/>
    <x v="1"/>
    <d v="2017-11-01T00:00:00"/>
    <n v="1225000"/>
    <n v="1338"/>
    <x v="67"/>
    <x v="6"/>
    <n v="2"/>
  </r>
  <r>
    <s v="0723C061"/>
    <n v="94115"/>
    <n v="1"/>
    <d v="2017-11-06T00:00:00"/>
    <d v="1899-12-30T15:28:26"/>
    <n v="37.783127"/>
    <d v="2017-08-24T00:00:00"/>
    <s v="2017"/>
    <x v="2"/>
    <s v="2017Q3"/>
    <x v="10"/>
    <n v="470000"/>
    <n v="-122.427795"/>
    <x v="1"/>
    <d v="2017-11-06T00:00:00"/>
    <n v="370000"/>
    <n v="550"/>
    <x v="67"/>
    <x v="6"/>
    <n v="1"/>
  </r>
  <r>
    <n v="712006"/>
    <n v="94109"/>
    <n v="3"/>
    <d v="2017-11-06T00:00:00"/>
    <d v="1899-12-30T15:46:04"/>
    <n v="37.784252000000002"/>
    <d v="2017-08-23T00:00:00"/>
    <s v="2017"/>
    <x v="2"/>
    <s v="2017Q3"/>
    <x v="10"/>
    <n v="995000"/>
    <n v="-122.427162"/>
    <x v="1"/>
    <d v="2017-11-06T00:00:00"/>
    <n v="1161000"/>
    <n v="1096"/>
    <x v="67"/>
    <x v="6"/>
    <n v="2"/>
  </r>
  <r>
    <n v="733034"/>
    <n v="94115"/>
    <n v="3"/>
    <d v="2017-11-09T00:00:00"/>
    <d v="1899-12-30T17:50:35"/>
    <n v="37.781962999999998"/>
    <d v="2017-09-02T00:00:00"/>
    <s v="2017"/>
    <x v="2"/>
    <s v="2017Q3"/>
    <x v="10"/>
    <n v="1199000"/>
    <n v="-122.42974100000001"/>
    <x v="0"/>
    <d v="2017-11-09T00:00:00"/>
    <n v="1250000"/>
    <n v="1900"/>
    <x v="67"/>
    <x v="6"/>
    <n v="2"/>
  </r>
  <r>
    <n v="712080"/>
    <n v="94109"/>
    <n v="3"/>
    <d v="2017-11-15T00:00:00"/>
    <d v="1899-12-30T07:33:28"/>
    <n v="37.784252000000002"/>
    <d v="2017-09-15T00:00:00"/>
    <s v="2017"/>
    <x v="2"/>
    <s v="2017Q3"/>
    <x v="10"/>
    <n v="948000"/>
    <n v="-122.427162"/>
    <x v="1"/>
    <d v="2017-11-14T00:00:00"/>
    <n v="1075000"/>
    <n v="1155"/>
    <x v="67"/>
    <x v="6"/>
    <n v="2"/>
  </r>
  <r>
    <n v="712118"/>
    <n v="94109"/>
    <n v="3"/>
    <d v="2017-12-13T00:00:00"/>
    <d v="1899-12-30T23:46:34"/>
    <n v="37.784252000000002"/>
    <d v="2017-08-18T00:00:00"/>
    <s v="2017"/>
    <x v="2"/>
    <s v="2017Q3"/>
    <x v="10"/>
    <n v="1099000"/>
    <n v="-122.427162"/>
    <x v="1"/>
    <d v="2017-12-13T00:00:00"/>
    <n v="1125000"/>
    <n v="1200"/>
    <x v="67"/>
    <x v="6"/>
    <n v="2"/>
  </r>
  <r>
    <n v="1100105"/>
    <n v="94115"/>
    <n v="2"/>
    <d v="2017-12-21T00:00:00"/>
    <d v="1899-12-30T14:34:46"/>
    <n v="37.782412999999998"/>
    <d v="2017-11-10T00:00:00"/>
    <s v="2017"/>
    <x v="2"/>
    <s v="2017Q4"/>
    <x v="11"/>
    <n v="898000"/>
    <n v="-122.437859"/>
    <x v="1"/>
    <d v="2017-12-20T00:00:00"/>
    <n v="945000"/>
    <n v="1060"/>
    <x v="67"/>
    <x v="6"/>
    <n v="1.5"/>
  </r>
  <r>
    <n v="712056"/>
    <n v="94109"/>
    <n v="3"/>
    <d v="2018-01-17T00:00:00"/>
    <d v="1899-12-30T13:51:06"/>
    <n v="37.784252000000002"/>
    <d v="2017-09-22T00:00:00"/>
    <s v="2017"/>
    <x v="2"/>
    <s v="2017Q3"/>
    <x v="10"/>
    <n v="1049000"/>
    <n v="-122.427162"/>
    <x v="1"/>
    <d v="2018-01-16T00:00:00"/>
    <n v="1100000"/>
    <n v="1099"/>
    <x v="67"/>
    <x v="6"/>
    <n v="2"/>
  </r>
  <r>
    <n v="712074"/>
    <n v="94109"/>
    <n v="3"/>
    <d v="2018-01-31T00:00:00"/>
    <d v="1899-12-30T17:00:54"/>
    <n v="37.784252000000002"/>
    <d v="2018-01-04T00:00:00"/>
    <s v="2018"/>
    <x v="3"/>
    <s v="2018Q1"/>
    <x v="12"/>
    <n v="998000"/>
    <n v="-122.427162"/>
    <x v="1"/>
    <d v="2018-01-31T00:00:00"/>
    <n v="1050000"/>
    <n v="1106"/>
    <x v="67"/>
    <x v="6"/>
    <n v="2"/>
  </r>
  <r>
    <s v="0710C023"/>
    <n v="94115"/>
    <n v="2"/>
    <d v="2018-02-01T00:00:00"/>
    <d v="1899-12-30T17:17:39"/>
    <n v="37.784616"/>
    <d v="2017-11-06T00:00:00"/>
    <s v="2017"/>
    <x v="2"/>
    <s v="2017Q4"/>
    <x v="11"/>
    <n v="580000"/>
    <n v="-122.42863699999999"/>
    <x v="1"/>
    <d v="2018-02-01T00:00:00"/>
    <n v="590000"/>
    <n v="840"/>
    <x v="67"/>
    <x v="6"/>
    <n v="1"/>
  </r>
  <r>
    <n v="779095"/>
    <n v="94115"/>
    <n v="1"/>
    <d v="2018-02-28T00:00:00"/>
    <d v="1899-12-30T09:37:16"/>
    <n v="37.778247999999998"/>
    <d v="2017-09-19T00:00:00"/>
    <s v="2017"/>
    <x v="2"/>
    <s v="2017Q3"/>
    <x v="10"/>
    <n v="588000"/>
    <n v="-122.432625"/>
    <x v="1"/>
    <d v="2018-02-12T00:00:00"/>
    <n v="640000"/>
    <n v="665"/>
    <x v="67"/>
    <x v="6"/>
    <n v="1"/>
  </r>
  <r>
    <n v="712027"/>
    <n v="94109"/>
    <n v="2"/>
    <d v="2018-02-13T00:00:00"/>
    <d v="1899-12-30T11:29:18"/>
    <n v="37.784252000000002"/>
    <d v="2018-01-07T00:00:00"/>
    <s v="2018"/>
    <x v="3"/>
    <s v="2018Q1"/>
    <x v="12"/>
    <n v="989000"/>
    <n v="-122.427162"/>
    <x v="1"/>
    <d v="2018-02-13T00:00:00"/>
    <n v="1165000"/>
    <n v="1100"/>
    <x v="67"/>
    <x v="6"/>
    <n v="2"/>
  </r>
  <r>
    <n v="732103"/>
    <n v="94115"/>
    <n v="1"/>
    <d v="2018-02-16T00:00:00"/>
    <d v="1899-12-30T15:11:45"/>
    <n v="37.781708000000002"/>
    <d v="2017-12-11T00:00:00"/>
    <s v="2017"/>
    <x v="2"/>
    <s v="2017Q4"/>
    <x v="11"/>
    <n v="799000"/>
    <n v="-122.43195299999999"/>
    <x v="1"/>
    <d v="2018-02-16T00:00:00"/>
    <n v="925000"/>
    <n v="858"/>
    <x v="67"/>
    <x v="6"/>
    <n v="1"/>
  </r>
  <r>
    <n v="73574"/>
    <n v="94109"/>
    <n v="0"/>
    <d v="2018-02-23T00:00:00"/>
    <d v="1899-12-30T16:11:42"/>
    <n v="37.782288000000001"/>
    <d v="2017-11-25T00:00:00"/>
    <s v="2017"/>
    <x v="2"/>
    <s v="2017Q4"/>
    <x v="11"/>
    <n v="699000"/>
    <n v="-122.426659"/>
    <x v="1"/>
    <d v="2018-02-23T00:00:00"/>
    <n v="730000"/>
    <n v="812"/>
    <x v="67"/>
    <x v="6"/>
    <n v="0"/>
  </r>
  <r>
    <s v="535004E"/>
    <n v="94123"/>
    <n v="4"/>
    <d v="2015-03-07T00:00:00"/>
    <d v="1899-12-30T14:43:55"/>
    <n v="37.796855000000001"/>
    <d v="2015-01-16T00:00:00"/>
    <s v="2015"/>
    <x v="0"/>
    <s v="2015Q1"/>
    <x v="0"/>
    <n v="2597000"/>
    <n v="-122.437681"/>
    <x v="1"/>
    <d v="2015-03-06T00:00:00"/>
    <n v="2761000"/>
    <n v="2020"/>
    <x v="68"/>
    <x v="7"/>
    <n v="2"/>
  </r>
  <r>
    <n v="538027"/>
    <n v="94123"/>
    <n v="2"/>
    <d v="2015-04-20T00:00:00"/>
    <d v="1899-12-30T15:05:00"/>
    <n v="37.796202999999998"/>
    <d v="2015-03-01T00:00:00"/>
    <s v="2015"/>
    <x v="0"/>
    <s v="2015Q1"/>
    <x v="0"/>
    <n v="1495000"/>
    <n v="-122.438385"/>
    <x v="1"/>
    <d v="2015-03-09T00:00:00"/>
    <n v="1725000"/>
    <n v="1650"/>
    <x v="68"/>
    <x v="7"/>
    <n v="1"/>
  </r>
  <r>
    <n v="535"/>
    <n v="94123"/>
    <n v="2"/>
    <d v="2015-04-16T00:00:00"/>
    <d v="1899-12-30T08:47:11"/>
    <n v="37.797491999999998"/>
    <d v="2015-02-13T00:00:00"/>
    <s v="2015"/>
    <x v="0"/>
    <s v="2015Q1"/>
    <x v="0"/>
    <n v="1099000"/>
    <n v="-122.438682"/>
    <x v="1"/>
    <d v="2015-03-10T00:00:00"/>
    <n v="1356000"/>
    <n v="1290"/>
    <x v="68"/>
    <x v="7"/>
    <n v="2"/>
  </r>
  <r>
    <n v="546028"/>
    <n v="94109"/>
    <n v="0"/>
    <d v="2015-03-11T00:00:00"/>
    <d v="1899-12-30T13:26:30"/>
    <n v="37.797885000000001"/>
    <d v="2015-02-07T00:00:00"/>
    <s v="2015"/>
    <x v="0"/>
    <s v="2015Q1"/>
    <x v="0"/>
    <n v="495000"/>
    <n v="-122.42424"/>
    <x v="1"/>
    <d v="2015-03-11T00:00:00"/>
    <n v="540000"/>
    <n v="566"/>
    <x v="68"/>
    <x v="7"/>
    <n v="1"/>
  </r>
  <r>
    <n v="503080"/>
    <n v="94109"/>
    <n v="1"/>
    <d v="2015-03-23T00:00:00"/>
    <d v="1899-12-30T10:38:01"/>
    <n v="37.800570999999998"/>
    <d v="2015-02-02T00:00:00"/>
    <s v="2015"/>
    <x v="0"/>
    <s v="2015Q1"/>
    <x v="0"/>
    <n v="799000"/>
    <n v="-122.42485000000001"/>
    <x v="1"/>
    <d v="2015-03-20T00:00:00"/>
    <n v="920000"/>
    <n v="894"/>
    <x v="68"/>
    <x v="7"/>
    <n v="1"/>
  </r>
  <r>
    <n v="952043"/>
    <n v="94123"/>
    <n v="4"/>
    <d v="2018-02-22T00:00:00"/>
    <d v="1899-12-30T11:53:38"/>
    <n v="37.796115999999998"/>
    <d v="2015-03-01T00:00:00"/>
    <s v="2015"/>
    <x v="0"/>
    <s v="2015Q1"/>
    <x v="0"/>
    <n v="9895000"/>
    <n v="-122.441216"/>
    <x v="0"/>
    <d v="2015-03-25T00:00:00"/>
    <n v="9750000"/>
    <n v="6024"/>
    <x v="68"/>
    <x v="7"/>
    <n v="3.5"/>
  </r>
  <r>
    <s v="0516027C"/>
    <n v="94123"/>
    <n v="2"/>
    <d v="2015-04-01T00:00:00"/>
    <d v="1899-12-30T13:55:17"/>
    <n v="37.798631999999998"/>
    <d v="2015-02-16T00:00:00"/>
    <s v="2015"/>
    <x v="0"/>
    <s v="2015Q1"/>
    <x v="0"/>
    <n v="1198000"/>
    <n v="-122.434978"/>
    <x v="1"/>
    <d v="2015-04-01T00:00:00"/>
    <n v="1400000"/>
    <m/>
    <x v="68"/>
    <x v="7"/>
    <n v="1"/>
  </r>
  <r>
    <s v="NEW OR UNDER CONSTRUCTION"/>
    <n v="94123"/>
    <n v="3"/>
    <d v="2015-04-09T00:00:00"/>
    <d v="1899-12-30T12:58:22"/>
    <n v="37.799422999999997"/>
    <d v="2014-09-09T00:00:00"/>
    <s v="2014"/>
    <x v="4"/>
    <s v="2014Q3"/>
    <x v="14"/>
    <n v="2495000"/>
    <n v="-122.424412"/>
    <x v="1"/>
    <d v="2015-04-08T00:00:00"/>
    <n v="2495000"/>
    <n v="2345"/>
    <x v="68"/>
    <x v="7"/>
    <n v="3.5"/>
  </r>
  <r>
    <n v="528030"/>
    <n v="94123"/>
    <n v="1"/>
    <d v="2015-04-23T00:00:00"/>
    <d v="1899-12-30T13:47:14"/>
    <n v="37.798518999999999"/>
    <d v="2015-04-08T00:00:00"/>
    <s v="2015"/>
    <x v="0"/>
    <s v="2015Q2"/>
    <x v="1"/>
    <n v="850000"/>
    <n v="-122.426506"/>
    <x v="1"/>
    <d v="2015-04-23T00:00:00"/>
    <n v="1060000"/>
    <n v="806"/>
    <x v="68"/>
    <x v="7"/>
    <n v="1"/>
  </r>
  <r>
    <n v="950044"/>
    <n v="94123"/>
    <n v="2"/>
    <d v="2015-04-29T00:00:00"/>
    <d v="1899-12-30T18:47:35"/>
    <n v="37.795775999999996"/>
    <d v="2015-03-06T00:00:00"/>
    <s v="2015"/>
    <x v="0"/>
    <s v="2015Q1"/>
    <x v="0"/>
    <n v="2000000"/>
    <n v="-122.444091"/>
    <x v="1"/>
    <d v="2015-04-28T00:00:00"/>
    <n v="2000000"/>
    <n v="1518"/>
    <x v="68"/>
    <x v="7"/>
    <n v="2"/>
  </r>
  <r>
    <n v="546063"/>
    <n v="94123"/>
    <n v="3"/>
    <d v="2015-04-29T00:00:00"/>
    <d v="1899-12-30T13:40:00"/>
    <n v="37.797958000000001"/>
    <d v="2015-02-16T00:00:00"/>
    <s v="2015"/>
    <x v="0"/>
    <s v="2015Q1"/>
    <x v="0"/>
    <n v="2050000"/>
    <n v="-122.42521600000001"/>
    <x v="1"/>
    <d v="2015-04-28T00:00:00"/>
    <n v="2075000"/>
    <n v="2177"/>
    <x v="68"/>
    <x v="7"/>
    <n v="2"/>
  </r>
  <r>
    <n v="540003"/>
    <n v="94123"/>
    <n v="1"/>
    <d v="2015-05-01T00:00:00"/>
    <d v="1899-12-30T12:08:20"/>
    <n v="37.796756000000002"/>
    <d v="2015-04-06T00:00:00"/>
    <s v="2015"/>
    <x v="0"/>
    <s v="2015Q2"/>
    <x v="1"/>
    <n v="699000"/>
    <n v="-122.434043"/>
    <x v="1"/>
    <d v="2015-05-01T00:00:00"/>
    <n v="690000"/>
    <n v="605"/>
    <x v="68"/>
    <x v="7"/>
    <n v="1"/>
  </r>
  <r>
    <n v="522029"/>
    <n v="94123"/>
    <n v="2"/>
    <d v="2015-05-07T00:00:00"/>
    <d v="1899-12-30T17:15:36"/>
    <n v="37.800089999999997"/>
    <d v="2015-04-11T00:00:00"/>
    <s v="2015"/>
    <x v="0"/>
    <s v="2015Q2"/>
    <x v="1"/>
    <n v="1249000"/>
    <n v="-122.424682"/>
    <x v="1"/>
    <d v="2015-05-07T00:00:00"/>
    <n v="1366000"/>
    <n v="1064"/>
    <x v="68"/>
    <x v="7"/>
    <n v="2"/>
  </r>
  <r>
    <n v="539021"/>
    <n v="94123"/>
    <n v="2"/>
    <d v="2015-06-08T00:00:00"/>
    <d v="1899-12-30T14:59:18"/>
    <n v="37.796520000000001"/>
    <d v="2015-03-18T00:00:00"/>
    <s v="2015"/>
    <x v="0"/>
    <s v="2015Q1"/>
    <x v="0"/>
    <n v="2495000"/>
    <n v="-122.43673699999999"/>
    <x v="0"/>
    <d v="2015-06-08T00:00:00"/>
    <n v="3320000"/>
    <m/>
    <x v="68"/>
    <x v="7"/>
    <n v="1.5"/>
  </r>
  <r>
    <n v="510061"/>
    <n v="94123"/>
    <n v="2"/>
    <d v="2015-06-12T00:00:00"/>
    <d v="1899-12-30T14:30:21"/>
    <n v="37.799351000000001"/>
    <d v="2015-05-14T00:00:00"/>
    <s v="2015"/>
    <x v="0"/>
    <s v="2015Q2"/>
    <x v="1"/>
    <n v="1195000"/>
    <n v="-122.43737"/>
    <x v="1"/>
    <d v="2015-06-12T00:00:00"/>
    <n v="1350000"/>
    <n v="1151"/>
    <x v="68"/>
    <x v="7"/>
    <n v="1"/>
  </r>
  <r>
    <s v="0504003D"/>
    <n v="94123"/>
    <n v="5"/>
    <d v="2015-06-25T00:00:00"/>
    <d v="1899-12-30T12:39:34"/>
    <n v="37.800293000000003"/>
    <d v="2015-04-30T00:00:00"/>
    <s v="2015"/>
    <x v="0"/>
    <s v="2015Q2"/>
    <x v="1"/>
    <n v="7495000"/>
    <n v="-122.427193"/>
    <x v="0"/>
    <d v="2015-06-12T00:00:00"/>
    <n v="7500000"/>
    <n v="4900"/>
    <x v="68"/>
    <x v="7"/>
    <n v="5.5"/>
  </r>
  <r>
    <n v="942009"/>
    <n v="94123"/>
    <n v="4"/>
    <d v="2015-07-01T00:00:00"/>
    <d v="1899-12-30T11:51:12"/>
    <n v="37.797168999999997"/>
    <d v="2014-10-25T00:00:00"/>
    <s v="2014"/>
    <x v="4"/>
    <s v="2014Q4"/>
    <x v="13"/>
    <n v="4600000"/>
    <n v="-122.444626"/>
    <x v="0"/>
    <d v="2015-06-16T00:00:00"/>
    <n v="4450000"/>
    <n v="3600"/>
    <x v="68"/>
    <x v="7"/>
    <n v="3.5"/>
  </r>
  <r>
    <s v="0932005D"/>
    <n v="94123"/>
    <n v="5"/>
    <d v="2015-06-18T00:00:00"/>
    <d v="1899-12-30T11:20:46"/>
    <n v="37.799725000000002"/>
    <d v="2015-04-14T00:00:00"/>
    <s v="2015"/>
    <x v="0"/>
    <s v="2015Q2"/>
    <x v="1"/>
    <n v="4995000"/>
    <n v="-122.44667800000001"/>
    <x v="0"/>
    <d v="2015-06-17T00:00:00"/>
    <n v="4600000"/>
    <n v="4210"/>
    <x v="68"/>
    <x v="7"/>
    <n v="4.5"/>
  </r>
  <r>
    <n v="527031"/>
    <n v="94123"/>
    <n v="2"/>
    <d v="2015-06-30T00:00:00"/>
    <d v="1899-12-30T16:02:23"/>
    <n v="37.798653000000002"/>
    <d v="2015-05-27T00:00:00"/>
    <s v="2015"/>
    <x v="0"/>
    <s v="2015Q2"/>
    <x v="1"/>
    <n v="1198000"/>
    <n v="-122.425217"/>
    <x v="1"/>
    <d v="2015-06-30T00:00:00"/>
    <n v="1505013"/>
    <n v="1183"/>
    <x v="68"/>
    <x v="7"/>
    <n v="2"/>
  </r>
  <r>
    <s v="0934008A"/>
    <n v="94123"/>
    <n v="3"/>
    <d v="2015-07-07T00:00:00"/>
    <d v="1899-12-30T07:12:58"/>
    <n v="37.798912000000001"/>
    <d v="2015-01-26T00:00:00"/>
    <s v="2015"/>
    <x v="0"/>
    <s v="2015Q1"/>
    <x v="0"/>
    <n v="1998000"/>
    <n v="-122.445564"/>
    <x v="0"/>
    <d v="2015-07-06T00:00:00"/>
    <n v="2535000"/>
    <n v="2220"/>
    <x v="68"/>
    <x v="7"/>
    <n v="2"/>
  </r>
  <r>
    <n v="508032"/>
    <n v="94123"/>
    <n v="1"/>
    <d v="2015-07-07T00:00:00"/>
    <d v="1899-12-30T13:07:07"/>
    <n v="37.799461000000001"/>
    <d v="2015-05-28T00:00:00"/>
    <s v="2015"/>
    <x v="0"/>
    <s v="2015Q2"/>
    <x v="1"/>
    <n v="977000"/>
    <n v="-122.433464"/>
    <x v="1"/>
    <d v="2015-07-07T00:00:00"/>
    <n v="1060000"/>
    <n v="1004"/>
    <x v="68"/>
    <x v="7"/>
    <n v="1.5"/>
  </r>
  <r>
    <n v="519036"/>
    <n v="94123"/>
    <n v="4"/>
    <d v="2015-07-10T00:00:00"/>
    <d v="1899-12-30T15:03:54"/>
    <n v="37.79945"/>
    <d v="2015-06-17T00:00:00"/>
    <s v="2015"/>
    <x v="0"/>
    <s v="2015Q2"/>
    <x v="1"/>
    <n v="5250000"/>
    <n v="-122.430351"/>
    <x v="0"/>
    <d v="2015-07-10T00:00:00"/>
    <n v="5700000"/>
    <m/>
    <x v="68"/>
    <x v="7"/>
    <n v="4.5"/>
  </r>
  <r>
    <n v="529002"/>
    <n v="94123"/>
    <n v="3"/>
    <d v="2015-07-14T00:00:00"/>
    <d v="1899-12-30T09:11:47"/>
    <n v="37.798523000000003"/>
    <d v="2015-07-13T00:00:00"/>
    <s v="2015"/>
    <x v="0"/>
    <s v="2015Q3"/>
    <x v="2"/>
    <n v="3500000"/>
    <n v="-122.42768100000001"/>
    <x v="0"/>
    <d v="2015-07-14T00:00:00"/>
    <n v="3500000"/>
    <n v="2929"/>
    <x v="68"/>
    <x v="7"/>
    <n v="2.5"/>
  </r>
  <r>
    <n v="503038"/>
    <n v="94109"/>
    <n v="1"/>
    <d v="2015-07-15T00:00:00"/>
    <d v="1899-12-30T16:17:38"/>
    <n v="37.800570999999998"/>
    <d v="2015-03-30T00:00:00"/>
    <s v="2015"/>
    <x v="0"/>
    <s v="2015Q1"/>
    <x v="0"/>
    <n v="698000"/>
    <n v="-122.42485000000001"/>
    <x v="1"/>
    <d v="2015-07-15T00:00:00"/>
    <n v="850000"/>
    <n v="826"/>
    <x v="68"/>
    <x v="7"/>
    <n v="1"/>
  </r>
  <r>
    <n v="940002"/>
    <n v="94123"/>
    <n v="0"/>
    <d v="2015-07-16T00:00:00"/>
    <d v="1899-12-30T10:50:24"/>
    <n v="37.798108999999997"/>
    <d v="2015-03-13T00:00:00"/>
    <s v="2015"/>
    <x v="0"/>
    <s v="2015Q1"/>
    <x v="0"/>
    <n v="424900"/>
    <n v="-122.445939"/>
    <x v="1"/>
    <d v="2015-07-16T00:00:00"/>
    <n v="424900"/>
    <n v="265"/>
    <x v="68"/>
    <x v="7"/>
    <n v="1"/>
  </r>
  <r>
    <n v="546053"/>
    <n v="94109"/>
    <n v="1"/>
    <d v="2015-07-28T00:00:00"/>
    <d v="1899-12-30T16:53:04"/>
    <n v="37.797885999999998"/>
    <d v="2015-06-26T00:00:00"/>
    <s v="2015"/>
    <x v="0"/>
    <s v="2015Q2"/>
    <x v="1"/>
    <n v="649000"/>
    <n v="-122.42424"/>
    <x v="1"/>
    <d v="2015-07-20T00:00:00"/>
    <n v="750000"/>
    <n v="558"/>
    <x v="68"/>
    <x v="7"/>
    <n v="1"/>
  </r>
  <r>
    <n v="517045"/>
    <n v="94123"/>
    <n v="2"/>
    <d v="2015-07-30T00:00:00"/>
    <d v="1899-12-30T14:44:08"/>
    <n v="37.798634"/>
    <d v="2015-07-10T00:00:00"/>
    <s v="2015"/>
    <x v="0"/>
    <s v="2015Q3"/>
    <x v="2"/>
    <n v="1048000"/>
    <n v="-122.432709"/>
    <x v="1"/>
    <d v="2015-07-30T00:00:00"/>
    <n v="1280000"/>
    <n v="1036"/>
    <x v="68"/>
    <x v="7"/>
    <n v="1"/>
  </r>
  <r>
    <n v="519063"/>
    <n v="94123"/>
    <n v="1"/>
    <d v="2015-07-31T00:00:00"/>
    <d v="1899-12-30T21:09:17"/>
    <n v="37.799146"/>
    <d v="2015-05-27T00:00:00"/>
    <s v="2015"/>
    <x v="0"/>
    <s v="2015Q2"/>
    <x v="1"/>
    <n v="739000"/>
    <n v="-122.430177"/>
    <x v="1"/>
    <d v="2015-07-31T00:00:00"/>
    <n v="739000"/>
    <n v="759"/>
    <x v="68"/>
    <x v="7"/>
    <n v="1"/>
  </r>
  <r>
    <n v="527022"/>
    <n v="94123"/>
    <n v="3"/>
    <d v="2015-08-19T00:00:00"/>
    <d v="1899-12-30T10:36:46"/>
    <n v="37.799109999999999"/>
    <d v="2015-04-29T00:00:00"/>
    <s v="2015"/>
    <x v="0"/>
    <s v="2015Q2"/>
    <x v="1"/>
    <n v="1595000"/>
    <n v="-122.424919"/>
    <x v="1"/>
    <d v="2015-08-14T00:00:00"/>
    <n v="1750000"/>
    <n v="1350"/>
    <x v="68"/>
    <x v="7"/>
    <n v="2"/>
  </r>
  <r>
    <n v="508030"/>
    <n v="94123"/>
    <n v="4"/>
    <d v="2015-08-24T00:00:00"/>
    <d v="1899-12-30T11:58:01"/>
    <n v="37.799621999999999"/>
    <d v="2015-08-06T00:00:00"/>
    <s v="2015"/>
    <x v="0"/>
    <s v="2015Q3"/>
    <x v="2"/>
    <n v="2399000"/>
    <n v="-122.43349499999999"/>
    <x v="0"/>
    <d v="2015-08-19T00:00:00"/>
    <n v="2800000"/>
    <m/>
    <x v="68"/>
    <x v="7"/>
    <n v="3.5"/>
  </r>
  <r>
    <n v="521036"/>
    <n v="94123"/>
    <n v="1"/>
    <d v="2015-09-03T00:00:00"/>
    <d v="1899-12-30T07:09:15"/>
    <n v="37.799441999999999"/>
    <d v="2015-06-19T00:00:00"/>
    <s v="2015"/>
    <x v="0"/>
    <s v="2015Q2"/>
    <x v="1"/>
    <n v="895000"/>
    <n v="-122.426361"/>
    <x v="1"/>
    <d v="2015-08-27T00:00:00"/>
    <n v="925000"/>
    <n v="931"/>
    <x v="68"/>
    <x v="7"/>
    <n v="1"/>
  </r>
  <r>
    <n v="535041"/>
    <n v="94123"/>
    <n v="1"/>
    <d v="2015-09-25T00:00:00"/>
    <d v="1899-12-30T17:49:46"/>
    <n v="37.796954999999997"/>
    <d v="2015-08-11T00:00:00"/>
    <s v="2015"/>
    <x v="0"/>
    <s v="2015Q3"/>
    <x v="2"/>
    <n v="589000"/>
    <n v="-122.43837000000001"/>
    <x v="1"/>
    <d v="2015-09-24T00:00:00"/>
    <n v="650000"/>
    <m/>
    <x v="68"/>
    <x v="7"/>
    <n v="1"/>
  </r>
  <r>
    <n v="530036"/>
    <n v="94123"/>
    <n v="2"/>
    <d v="2015-09-25T00:00:00"/>
    <d v="1899-12-30T12:37:13"/>
    <n v="37.798302"/>
    <d v="2015-08-01T00:00:00"/>
    <s v="2015"/>
    <x v="0"/>
    <s v="2015Q3"/>
    <x v="2"/>
    <n v="1495000"/>
    <n v="-122.430359"/>
    <x v="1"/>
    <d v="2015-09-25T00:00:00"/>
    <n v="1750000"/>
    <n v="1298"/>
    <x v="68"/>
    <x v="7"/>
    <n v="2"/>
  </r>
  <r>
    <n v="535022"/>
    <n v="94123"/>
    <n v="3"/>
    <d v="2015-10-08T00:00:00"/>
    <d v="1899-12-30T15:31:53"/>
    <n v="37.797417000000003"/>
    <d v="2015-08-21T00:00:00"/>
    <s v="2015"/>
    <x v="0"/>
    <s v="2015Q3"/>
    <x v="2"/>
    <n v="3600000"/>
    <n v="-122.438377"/>
    <x v="0"/>
    <d v="2015-10-08T00:00:00"/>
    <n v="3600000"/>
    <n v="2919"/>
    <x v="68"/>
    <x v="7"/>
    <n v="3.5"/>
  </r>
  <r>
    <s v="NEW OR UNDER CONSTRUCTION"/>
    <n v="94123"/>
    <n v="5"/>
    <d v="2015-10-09T00:00:00"/>
    <d v="1899-12-30T18:08:15"/>
    <n v="37.799937999999997"/>
    <d v="2015-09-07T00:00:00"/>
    <s v="2015"/>
    <x v="0"/>
    <s v="2015Q3"/>
    <x v="2"/>
    <n v="6995000"/>
    <n v="-122.43038199999999"/>
    <x v="0"/>
    <d v="2015-10-09T00:00:00"/>
    <n v="6995000"/>
    <m/>
    <x v="68"/>
    <x v="7"/>
    <n v="5.5"/>
  </r>
  <r>
    <n v="956021"/>
    <n v="94123"/>
    <n v="5"/>
    <d v="2015-10-16T00:00:00"/>
    <d v="1899-12-30T10:03:37"/>
    <n v="37.794547999999999"/>
    <d v="2015-06-23T00:00:00"/>
    <s v="2015"/>
    <x v="0"/>
    <s v="2015Q2"/>
    <x v="1"/>
    <n v="9600000"/>
    <n v="-122.44569300000001"/>
    <x v="0"/>
    <d v="2015-10-15T00:00:00"/>
    <n v="9000000"/>
    <m/>
    <x v="68"/>
    <x v="7"/>
    <n v="5.5"/>
  </r>
  <r>
    <n v="951020"/>
    <n v="94123"/>
    <n v="4"/>
    <d v="2015-10-27T00:00:00"/>
    <d v="1899-12-30T15:17:51"/>
    <n v="37.795582000000003"/>
    <d v="2015-09-02T00:00:00"/>
    <s v="2015"/>
    <x v="0"/>
    <s v="2015Q3"/>
    <x v="2"/>
    <n v="5850000"/>
    <n v="-122.44330600000001"/>
    <x v="0"/>
    <d v="2015-10-20T00:00:00"/>
    <n v="5500000"/>
    <m/>
    <x v="68"/>
    <x v="7"/>
    <n v="3.5"/>
  </r>
  <r>
    <n v="939047"/>
    <n v="94123"/>
    <n v="2"/>
    <d v="2015-10-28T00:00:00"/>
    <d v="1899-12-30T08:35:34"/>
    <n v="37.798248000000001"/>
    <d v="2015-08-14T00:00:00"/>
    <s v="2015"/>
    <x v="0"/>
    <s v="2015Q3"/>
    <x v="2"/>
    <n v="2550000"/>
    <n v="-122.44451100000001"/>
    <x v="1"/>
    <d v="2015-10-27T00:00:00"/>
    <n v="2500000"/>
    <n v="2145"/>
    <x v="68"/>
    <x v="7"/>
    <n v="2.5"/>
  </r>
  <r>
    <n v="350950"/>
    <n v="94124"/>
    <n v="4"/>
    <d v="2015-10-29T00:00:00"/>
    <d v="1899-12-30T11:53:00"/>
    <n v="37.795731000000004"/>
    <d v="2015-10-01T00:00:00"/>
    <s v="2015"/>
    <x v="0"/>
    <s v="2015Q4"/>
    <x v="3"/>
    <n v="6250000"/>
    <n v="-122.444176"/>
    <x v="0"/>
    <d v="2015-10-29T00:00:00"/>
    <n v="6800000"/>
    <n v="3675"/>
    <x v="68"/>
    <x v="7"/>
    <n v="3.5"/>
  </r>
  <r>
    <n v="515049"/>
    <n v="94123"/>
    <n v="2"/>
    <d v="2015-11-03T00:00:00"/>
    <d v="1899-12-30T11:16:14"/>
    <n v="37.798037999999998"/>
    <d v="2015-07-23T00:00:00"/>
    <s v="2015"/>
    <x v="0"/>
    <s v="2015Q3"/>
    <x v="2"/>
    <n v="1250000"/>
    <n v="-122.43707999999999"/>
    <x v="1"/>
    <d v="2015-11-03T00:00:00"/>
    <n v="1225000"/>
    <n v="1160"/>
    <x v="68"/>
    <x v="7"/>
    <n v="1.5"/>
  </r>
  <r>
    <n v="947054"/>
    <n v="94123"/>
    <n v="4"/>
    <d v="2017-06-13T00:00:00"/>
    <d v="1899-12-30T10:37:42"/>
    <n v="37.796799"/>
    <d v="2015-09-26T00:00:00"/>
    <s v="2015"/>
    <x v="0"/>
    <s v="2015Q3"/>
    <x v="2"/>
    <n v="3500000"/>
    <n v="-122.444176"/>
    <x v="1"/>
    <d v="2015-11-03T00:00:00"/>
    <n v="3300000"/>
    <n v="2670"/>
    <x v="68"/>
    <x v="7"/>
    <n v="3"/>
  </r>
  <r>
    <n v="506051"/>
    <n v="94123"/>
    <n v="4"/>
    <d v="2015-11-04T00:00:00"/>
    <d v="1899-12-30T18:30:39"/>
    <n v="37.799973000000001"/>
    <d v="2015-10-15T00:00:00"/>
    <s v="2015"/>
    <x v="0"/>
    <s v="2015Q4"/>
    <x v="3"/>
    <n v="2295000"/>
    <n v="-122.43013000000001"/>
    <x v="1"/>
    <d v="2015-11-04T00:00:00"/>
    <n v="2682000"/>
    <m/>
    <x v="68"/>
    <x v="7"/>
    <n v="3"/>
  </r>
  <r>
    <s v="0511024A"/>
    <n v="94123"/>
    <n v="4"/>
    <d v="2015-11-24T00:00:00"/>
    <d v="1899-12-30T09:32:33"/>
    <n v="37.798819999999999"/>
    <d v="2015-10-30T00:00:00"/>
    <s v="2015"/>
    <x v="0"/>
    <s v="2015Q4"/>
    <x v="3"/>
    <n v="5495000"/>
    <n v="-122.438744"/>
    <x v="0"/>
    <d v="2015-11-23T00:00:00"/>
    <n v="5995000"/>
    <n v="4245"/>
    <x v="68"/>
    <x v="7"/>
    <n v="4.5"/>
  </r>
  <r>
    <n v="518061"/>
    <n v="94123"/>
    <n v="1"/>
    <d v="2015-11-24T00:00:00"/>
    <d v="1899-12-30T15:01:25"/>
    <n v="37.798831999999997"/>
    <d v="2015-10-14T00:00:00"/>
    <s v="2015"/>
    <x v="0"/>
    <s v="2015Q4"/>
    <x v="3"/>
    <n v="745000"/>
    <n v="-122.43105300000001"/>
    <x v="1"/>
    <d v="2015-11-24T00:00:00"/>
    <n v="825000"/>
    <n v="708"/>
    <x v="68"/>
    <x v="7"/>
    <n v="2"/>
  </r>
  <r>
    <n v="950051"/>
    <n v="94123"/>
    <n v="3"/>
    <d v="2015-12-01T00:00:00"/>
    <d v="1899-12-30T20:14:27"/>
    <n v="37.795616000000003"/>
    <d v="2015-11-09T00:00:00"/>
    <s v="2015"/>
    <x v="0"/>
    <s v="2015Q4"/>
    <x v="3"/>
    <n v="2499000"/>
    <n v="-122.44480799999999"/>
    <x v="1"/>
    <d v="2015-12-01T00:00:00"/>
    <n v="3130000"/>
    <m/>
    <x v="68"/>
    <x v="7"/>
    <n v="2"/>
  </r>
  <r>
    <n v="938011"/>
    <n v="94123"/>
    <n v="4"/>
    <d v="2015-12-04T00:00:00"/>
    <d v="1899-12-30T11:21:35"/>
    <n v="37.798285999999997"/>
    <d v="2015-10-19T00:00:00"/>
    <s v="2015"/>
    <x v="0"/>
    <s v="2015Q4"/>
    <x v="3"/>
    <n v="3850000"/>
    <n v="-122.443352"/>
    <x v="1"/>
    <d v="2015-12-04T00:00:00"/>
    <n v="3850000"/>
    <n v="2922"/>
    <x v="68"/>
    <x v="7"/>
    <n v="3"/>
  </r>
  <r>
    <n v="938011"/>
    <n v="94123"/>
    <n v="5"/>
    <d v="2015-12-04T00:00:00"/>
    <d v="1899-12-30T11:24:21"/>
    <n v="37.798045999999999"/>
    <d v="2015-10-12T00:00:00"/>
    <s v="2015"/>
    <x v="0"/>
    <s v="2015Q4"/>
    <x v="3"/>
    <n v="4950000"/>
    <n v="-122.44329999999999"/>
    <x v="1"/>
    <d v="2015-12-04T00:00:00"/>
    <n v="5150000"/>
    <n v="3299"/>
    <x v="68"/>
    <x v="7"/>
    <n v="4"/>
  </r>
  <r>
    <n v="514041"/>
    <n v="94123"/>
    <n v="2"/>
    <d v="2015-12-07T00:00:00"/>
    <d v="1899-12-30T15:22:40"/>
    <n v="37.797997000000002"/>
    <d v="2015-10-13T00:00:00"/>
    <s v="2015"/>
    <x v="0"/>
    <s v="2015Q4"/>
    <x v="3"/>
    <n v="975000"/>
    <n v="-122.43898299999999"/>
    <x v="1"/>
    <d v="2015-12-07T00:00:00"/>
    <n v="1150000"/>
    <n v="1150"/>
    <x v="68"/>
    <x v="7"/>
    <n v="1"/>
  </r>
  <r>
    <n v="512033"/>
    <n v="94123"/>
    <n v="2"/>
    <d v="2015-12-08T00:00:00"/>
    <d v="1899-12-30T15:08:56"/>
    <n v="37.798779000000003"/>
    <d v="2015-10-27T00:00:00"/>
    <s v="2015"/>
    <x v="0"/>
    <s v="2015Q4"/>
    <x v="3"/>
    <n v="1149000"/>
    <n v="-122.440575"/>
    <x v="1"/>
    <d v="2015-12-07T00:00:00"/>
    <n v="1350000"/>
    <n v="1367"/>
    <x v="68"/>
    <x v="7"/>
    <n v="2"/>
  </r>
  <r>
    <n v="52239"/>
    <n v="94123"/>
    <n v="2"/>
    <d v="2015-12-09T00:00:00"/>
    <d v="1899-12-30T10:39:24"/>
    <n v="37.800063999999999"/>
    <d v="2015-08-23T00:00:00"/>
    <s v="2015"/>
    <x v="0"/>
    <s v="2015Q3"/>
    <x v="2"/>
    <n v="1299000"/>
    <n v="-122.424683"/>
    <x v="1"/>
    <d v="2015-12-08T00:00:00"/>
    <n v="1300000"/>
    <n v="1115"/>
    <x v="68"/>
    <x v="7"/>
    <n v="2"/>
  </r>
  <r>
    <s v="0942001B"/>
    <n v="94123"/>
    <n v="2"/>
    <d v="2015-12-21T00:00:00"/>
    <d v="1899-12-30T15:57:39"/>
    <n v="37.797634000000002"/>
    <d v="2015-08-27T00:00:00"/>
    <s v="2015"/>
    <x v="0"/>
    <s v="2015Q3"/>
    <x v="2"/>
    <n v="3295000"/>
    <n v="-122.444344"/>
    <x v="0"/>
    <d v="2015-12-18T00:00:00"/>
    <n v="3000000"/>
    <m/>
    <x v="68"/>
    <x v="7"/>
    <n v="2.5"/>
  </r>
  <r>
    <n v="932005"/>
    <n v="94123"/>
    <n v="3"/>
    <d v="2016-01-07T00:00:00"/>
    <d v="1899-12-30T10:52:39"/>
    <n v="37.799889"/>
    <d v="2015-10-16T00:00:00"/>
    <s v="2015"/>
    <x v="0"/>
    <s v="2015Q4"/>
    <x v="3"/>
    <n v="1895000"/>
    <n v="-122.446838"/>
    <x v="0"/>
    <d v="2016-01-07T00:00:00"/>
    <n v="2080000"/>
    <n v="2323"/>
    <x v="68"/>
    <x v="7"/>
    <n v="3"/>
  </r>
  <r>
    <n v="952017"/>
    <n v="94123"/>
    <n v="5"/>
    <d v="2016-01-13T00:00:00"/>
    <d v="1899-12-30T10:53:15"/>
    <n v="37.795783999999998"/>
    <d v="2015-09-10T00:00:00"/>
    <s v="2015"/>
    <x v="0"/>
    <s v="2015Q3"/>
    <x v="2"/>
    <n v="8995000"/>
    <n v="-122.44167299999999"/>
    <x v="0"/>
    <d v="2016-01-13T00:00:00"/>
    <n v="8400000"/>
    <n v="5590"/>
    <x v="68"/>
    <x v="7"/>
    <n v="5.5"/>
  </r>
  <r>
    <n v="522033"/>
    <n v="94123"/>
    <n v="2"/>
    <d v="2016-01-17T00:00:00"/>
    <d v="1899-12-30T20:36:29"/>
    <n v="37.800063999999999"/>
    <d v="2015-09-13T00:00:00"/>
    <s v="2015"/>
    <x v="0"/>
    <s v="2015Q3"/>
    <x v="2"/>
    <n v="1225000"/>
    <n v="-122.424683"/>
    <x v="1"/>
    <d v="2016-01-15T00:00:00"/>
    <n v="1150000"/>
    <n v="958"/>
    <x v="68"/>
    <x v="7"/>
    <n v="2"/>
  </r>
  <r>
    <n v="516006"/>
    <n v="94123"/>
    <n v="3"/>
    <d v="2016-01-15T00:00:00"/>
    <d v="1899-12-30T12:33:45"/>
    <n v="37.798580000000001"/>
    <d v="2015-10-02T00:00:00"/>
    <s v="2015"/>
    <x v="0"/>
    <s v="2015Q4"/>
    <x v="3"/>
    <n v="2450000"/>
    <n v="-122.43433400000001"/>
    <x v="0"/>
    <d v="2016-01-15T00:00:00"/>
    <n v="2350000"/>
    <m/>
    <x v="68"/>
    <x v="7"/>
    <n v="3.5"/>
  </r>
  <r>
    <n v="516011"/>
    <n v="94123"/>
    <n v="3"/>
    <d v="2016-02-23T00:00:00"/>
    <d v="1899-12-30T13:33:27"/>
    <n v="37.798344"/>
    <d v="2016-01-14T00:00:00"/>
    <s v="2016"/>
    <x v="1"/>
    <s v="2016Q1"/>
    <x v="4"/>
    <n v="3195000"/>
    <n v="-122.43461600000001"/>
    <x v="0"/>
    <d v="2016-02-23T00:00:00"/>
    <n v="3280000"/>
    <n v="2384"/>
    <x v="68"/>
    <x v="7"/>
    <n v="3.5"/>
  </r>
  <r>
    <n v="950001"/>
    <n v="94123"/>
    <n v="4"/>
    <d v="2016-03-10T00:00:00"/>
    <d v="1899-12-30T10:14:24"/>
    <n v="37.795802999999999"/>
    <d v="2016-03-07T00:00:00"/>
    <s v="2016"/>
    <x v="1"/>
    <s v="2016Q1"/>
    <x v="4"/>
    <n v="7400000"/>
    <n v="-122.443893"/>
    <x v="0"/>
    <d v="2016-03-10T00:00:00"/>
    <n v="7400000"/>
    <n v="4965"/>
    <x v="68"/>
    <x v="7"/>
    <n v="4"/>
  </r>
  <r>
    <n v="506040"/>
    <n v="94123"/>
    <n v="3"/>
    <d v="2016-03-14T00:00:00"/>
    <d v="1899-12-30T16:11:53"/>
    <n v="37.799965"/>
    <d v="2015-11-28T00:00:00"/>
    <s v="2015"/>
    <x v="0"/>
    <s v="2015Q4"/>
    <x v="3"/>
    <n v="2649000"/>
    <n v="-122.429771"/>
    <x v="1"/>
    <d v="2016-03-14T00:00:00"/>
    <n v="2660000"/>
    <n v="2250"/>
    <x v="68"/>
    <x v="7"/>
    <n v="3"/>
  </r>
  <r>
    <s v="0527021A"/>
    <n v="94123"/>
    <n v="1"/>
    <d v="2016-03-15T00:00:00"/>
    <d v="1899-12-30T12:29:08"/>
    <n v="37.799045999999997"/>
    <d v="2016-01-21T00:00:00"/>
    <s v="2016"/>
    <x v="1"/>
    <s v="2016Q1"/>
    <x v="4"/>
    <n v="875000"/>
    <n v="-122.425163"/>
    <x v="1"/>
    <d v="2016-03-15T00:00:00"/>
    <n v="910000"/>
    <m/>
    <x v="68"/>
    <x v="7"/>
    <n v="1"/>
  </r>
  <r>
    <n v="542085"/>
    <n v="94123"/>
    <n v="3"/>
    <d v="2016-03-16T00:00:00"/>
    <d v="1899-12-30T14:09:08"/>
    <n v="37.797272"/>
    <d v="2016-01-12T00:00:00"/>
    <s v="2016"/>
    <x v="1"/>
    <s v="2016Q1"/>
    <x v="4"/>
    <n v="2000000"/>
    <n v="-122.430832"/>
    <x v="1"/>
    <d v="2016-03-16T00:00:00"/>
    <n v="1900000"/>
    <n v="1465"/>
    <x v="68"/>
    <x v="7"/>
    <n v="2"/>
  </r>
  <r>
    <s v="0513009C"/>
    <n v="94123"/>
    <n v="0"/>
    <d v="2016-03-22T00:00:00"/>
    <d v="1899-12-30T11:46:31"/>
    <n v="37.797764000000001"/>
    <d v="2016-03-02T00:00:00"/>
    <s v="2016"/>
    <x v="1"/>
    <s v="2016Q1"/>
    <x v="4"/>
    <n v="11482352"/>
    <n v="-122.43995700000001"/>
    <x v="0"/>
    <d v="2016-03-18T00:00:00"/>
    <n v="11482352"/>
    <n v="5700"/>
    <x v="68"/>
    <x v="7"/>
    <n v="0"/>
  </r>
  <r>
    <n v="511058"/>
    <n v="94123"/>
    <n v="1"/>
    <d v="2016-03-22T00:00:00"/>
    <d v="1899-12-30T01:02:26"/>
    <n v="37.798817"/>
    <d v="2016-02-26T00:00:00"/>
    <s v="2016"/>
    <x v="1"/>
    <s v="2016Q1"/>
    <x v="4"/>
    <n v="1095000"/>
    <n v="-122.438141"/>
    <x v="0"/>
    <d v="2016-03-21T00:00:00"/>
    <n v="1090000"/>
    <m/>
    <x v="68"/>
    <x v="7"/>
    <n v="1.5"/>
  </r>
  <r>
    <n v="946040"/>
    <n v="94123"/>
    <n v="3"/>
    <d v="2016-05-13T00:00:00"/>
    <d v="1899-12-30T09:15:23"/>
    <n v="37.796244999999999"/>
    <d v="2016-03-02T00:00:00"/>
    <s v="2016"/>
    <x v="1"/>
    <s v="2016Q1"/>
    <x v="4"/>
    <n v="2699000"/>
    <n v="-122.443511"/>
    <x v="1"/>
    <d v="2016-04-13T00:00:00"/>
    <n v="2800000"/>
    <n v="2125"/>
    <x v="68"/>
    <x v="7"/>
    <n v="2"/>
  </r>
  <r>
    <n v="527033"/>
    <n v="94123"/>
    <n v="2"/>
    <d v="2016-04-25T00:00:00"/>
    <d v="1899-12-30T12:28:53"/>
    <n v="37.798651999999997"/>
    <d v="2016-02-24T00:00:00"/>
    <s v="2016"/>
    <x v="1"/>
    <s v="2016Q1"/>
    <x v="4"/>
    <n v="1248000"/>
    <n v="-122.42521600000001"/>
    <x v="1"/>
    <d v="2016-04-22T00:00:00"/>
    <n v="1417500"/>
    <n v="1102"/>
    <x v="68"/>
    <x v="7"/>
    <n v="2"/>
  </r>
  <r>
    <n v="945001"/>
    <n v="94123"/>
    <n v="4"/>
    <d v="2016-04-27T00:00:00"/>
    <d v="1899-12-30T11:53:33"/>
    <n v="37.797168999999997"/>
    <d v="2015-12-10T00:00:00"/>
    <s v="2015"/>
    <x v="0"/>
    <s v="2015Q4"/>
    <x v="3"/>
    <n v="4630000"/>
    <n v="-122.440735"/>
    <x v="0"/>
    <d v="2016-04-27T00:00:00"/>
    <n v="4500000"/>
    <n v="3363"/>
    <x v="68"/>
    <x v="7"/>
    <n v="3.5"/>
  </r>
  <r>
    <n v="516007"/>
    <n v="94123"/>
    <n v="3"/>
    <d v="2016-05-02T00:00:00"/>
    <d v="1899-12-30T09:47:17"/>
    <n v="37.798518999999999"/>
    <d v="2016-01-08T00:00:00"/>
    <s v="2016"/>
    <x v="1"/>
    <s v="2016Q1"/>
    <x v="4"/>
    <n v="2900000"/>
    <n v="-122.434471"/>
    <x v="0"/>
    <d v="2016-04-29T00:00:00"/>
    <n v="2750000"/>
    <m/>
    <x v="68"/>
    <x v="7"/>
    <n v="3.5"/>
  </r>
  <r>
    <n v="95227"/>
    <n v="94123"/>
    <n v="3"/>
    <d v="2016-04-30T00:00:00"/>
    <d v="1899-12-30T14:10:55"/>
    <n v="37.796138999999997"/>
    <d v="2015-09-25T00:00:00"/>
    <s v="2015"/>
    <x v="0"/>
    <s v="2015Q3"/>
    <x v="2"/>
    <n v="4795000"/>
    <n v="-122.44091"/>
    <x v="0"/>
    <d v="2016-04-29T00:00:00"/>
    <n v="4725000"/>
    <m/>
    <x v="68"/>
    <x v="7"/>
    <n v="3"/>
  </r>
  <r>
    <n v="511052"/>
    <n v="94123"/>
    <n v="2"/>
    <d v="2016-05-04T00:00:00"/>
    <d v="1899-12-30T14:06:12"/>
    <n v="37.799126000000001"/>
    <d v="2016-03-14T00:00:00"/>
    <s v="2016"/>
    <x v="1"/>
    <s v="2016Q1"/>
    <x v="4"/>
    <n v="1350000"/>
    <n v="-122.438385"/>
    <x v="1"/>
    <d v="2016-05-02T00:00:00"/>
    <n v="1310000"/>
    <m/>
    <x v="68"/>
    <x v="7"/>
    <n v="2"/>
  </r>
  <r>
    <s v="951A5"/>
    <n v="94123"/>
    <n v="4"/>
    <d v="2016-05-09T00:00:00"/>
    <d v="1899-12-30T12:58:57"/>
    <n v="37.795841000000003"/>
    <d v="2016-03-18T00:00:00"/>
    <s v="2016"/>
    <x v="1"/>
    <s v="2016Q1"/>
    <x v="4"/>
    <n v="4200000"/>
    <n v="-122.443054"/>
    <x v="1"/>
    <d v="2016-05-06T00:00:00"/>
    <n v="4025000"/>
    <n v="2644"/>
    <x v="68"/>
    <x v="7"/>
    <n v="3"/>
  </r>
  <r>
    <n v="503037"/>
    <n v="94109"/>
    <n v="0"/>
    <d v="2016-05-11T00:00:00"/>
    <d v="1899-12-30T18:59:57"/>
    <n v="37.800570999999998"/>
    <d v="2016-02-22T00:00:00"/>
    <s v="2016"/>
    <x v="1"/>
    <s v="2016Q1"/>
    <x v="4"/>
    <n v="599000"/>
    <n v="-122.42485000000001"/>
    <x v="1"/>
    <d v="2016-05-09T00:00:00"/>
    <n v="599000"/>
    <n v="579"/>
    <x v="68"/>
    <x v="7"/>
    <n v="1"/>
  </r>
  <r>
    <n v="540033"/>
    <n v="94123"/>
    <n v="2"/>
    <d v="2016-05-20T00:00:00"/>
    <d v="1899-12-30T17:02:52"/>
    <n v="37.796402"/>
    <d v="2016-03-24T00:00:00"/>
    <s v="2016"/>
    <x v="1"/>
    <s v="2016Q1"/>
    <x v="4"/>
    <n v="998000"/>
    <n v="-122.435181"/>
    <x v="1"/>
    <d v="2016-05-17T00:00:00"/>
    <n v="1050000"/>
    <n v="1074"/>
    <x v="68"/>
    <x v="7"/>
    <n v="1.5"/>
  </r>
  <r>
    <n v="536041"/>
    <n v="94123"/>
    <n v="2"/>
    <d v="2016-05-22T00:00:00"/>
    <d v="1899-12-30T19:38:34"/>
    <n v="37.797122999999999"/>
    <d v="2016-04-16T00:00:00"/>
    <s v="2016"/>
    <x v="1"/>
    <s v="2016Q2"/>
    <x v="5"/>
    <n v="2350000"/>
    <n v="-122.439232"/>
    <x v="1"/>
    <d v="2016-05-20T00:00:00"/>
    <n v="2550000"/>
    <n v="1600"/>
    <x v="68"/>
    <x v="7"/>
    <n v="2"/>
  </r>
  <r>
    <n v="536042"/>
    <n v="94123"/>
    <n v="3"/>
    <d v="2016-05-22T00:00:00"/>
    <d v="1899-12-30T19:48:18"/>
    <n v="37.797122999999999"/>
    <d v="2016-04-16T00:00:00"/>
    <s v="2016"/>
    <x v="1"/>
    <s v="2016Q2"/>
    <x v="5"/>
    <n v="3250000"/>
    <n v="-122.439232"/>
    <x v="1"/>
    <d v="2016-05-20T00:00:00"/>
    <n v="3500000"/>
    <n v="2750"/>
    <x v="68"/>
    <x v="7"/>
    <n v="2.5"/>
  </r>
  <r>
    <n v="950027"/>
    <n v="94123"/>
    <n v="4"/>
    <d v="2016-05-20T00:00:00"/>
    <d v="1899-12-30T13:59:40"/>
    <n v="37.795673000000001"/>
    <d v="2016-03-14T00:00:00"/>
    <s v="2016"/>
    <x v="1"/>
    <s v="2016Q1"/>
    <x v="4"/>
    <n v="5695000"/>
    <n v="-122.44491600000001"/>
    <x v="0"/>
    <d v="2016-05-20T00:00:00"/>
    <n v="6100000"/>
    <n v="4035"/>
    <x v="68"/>
    <x v="7"/>
    <n v="4.5"/>
  </r>
  <r>
    <s v="0514024E"/>
    <n v="94123"/>
    <n v="2"/>
    <d v="2016-05-27T00:00:00"/>
    <d v="1899-12-30T12:09:36"/>
    <n v="37.798381999999997"/>
    <d v="2016-01-29T00:00:00"/>
    <s v="2016"/>
    <x v="1"/>
    <s v="2016Q1"/>
    <x v="4"/>
    <n v="1499000"/>
    <n v="-122.438644"/>
    <x v="0"/>
    <d v="2016-05-26T00:00:00"/>
    <n v="1450000"/>
    <n v="943"/>
    <x v="68"/>
    <x v="7"/>
    <n v="1"/>
  </r>
  <r>
    <n v="522040"/>
    <n v="94123"/>
    <n v="2"/>
    <d v="2016-06-02T00:00:00"/>
    <d v="1899-12-30T17:10:55"/>
    <n v="37.800063999999999"/>
    <d v="2016-03-03T00:00:00"/>
    <s v="2016"/>
    <x v="1"/>
    <s v="2016Q1"/>
    <x v="4"/>
    <n v="1300000"/>
    <n v="-122.424683"/>
    <x v="1"/>
    <d v="2016-05-31T00:00:00"/>
    <n v="1300000"/>
    <n v="967"/>
    <x v="68"/>
    <x v="7"/>
    <n v="2"/>
  </r>
  <r>
    <n v="540035"/>
    <n v="94123"/>
    <n v="3"/>
    <d v="2016-06-03T00:00:00"/>
    <d v="1899-12-30T15:46:10"/>
    <n v="37.796393000000002"/>
    <d v="2016-04-15T00:00:00"/>
    <s v="2016"/>
    <x v="1"/>
    <s v="2016Q2"/>
    <x v="5"/>
    <n v="1595000"/>
    <n v="-122.43528000000001"/>
    <x v="1"/>
    <d v="2016-06-03T00:00:00"/>
    <n v="1550000"/>
    <m/>
    <x v="68"/>
    <x v="7"/>
    <n v="2"/>
  </r>
  <r>
    <n v="516008"/>
    <n v="94123"/>
    <n v="3"/>
    <d v="2016-06-06T00:00:00"/>
    <d v="1899-12-30T10:51:10"/>
    <n v="37.798411999999999"/>
    <d v="2016-03-24T00:00:00"/>
    <s v="2016"/>
    <x v="1"/>
    <s v="2016Q1"/>
    <x v="4"/>
    <n v="3250000"/>
    <n v="-122.434341"/>
    <x v="0"/>
    <d v="2016-06-03T00:00:00"/>
    <n v="3125000"/>
    <n v="2639"/>
    <x v="68"/>
    <x v="7"/>
    <n v="2.5"/>
  </r>
  <r>
    <n v="546017"/>
    <n v="94109"/>
    <n v="1"/>
    <d v="2016-06-08T00:00:00"/>
    <d v="1899-12-30T19:49:58"/>
    <n v="37.797885999999998"/>
    <d v="2016-04-27T00:00:00"/>
    <s v="2016"/>
    <x v="1"/>
    <s v="2016Q2"/>
    <x v="5"/>
    <n v="499000"/>
    <n v="-122.42424"/>
    <x v="1"/>
    <d v="2016-06-08T00:00:00"/>
    <n v="551000"/>
    <m/>
    <x v="68"/>
    <x v="7"/>
    <n v="1"/>
  </r>
  <r>
    <n v="537026"/>
    <n v="94123"/>
    <n v="1"/>
    <d v="2016-06-10T00:00:00"/>
    <d v="1899-12-30T16:24:12"/>
    <n v="37.796371000000001"/>
    <d v="2016-03-25T00:00:00"/>
    <s v="2016"/>
    <x v="1"/>
    <s v="2016Q1"/>
    <x v="4"/>
    <n v="1995000"/>
    <n v="-122.44006299999999"/>
    <x v="1"/>
    <d v="2016-06-10T00:00:00"/>
    <n v="2050000"/>
    <m/>
    <x v="68"/>
    <x v="7"/>
    <n v="1"/>
  </r>
  <r>
    <n v="503059"/>
    <n v="94109"/>
    <n v="0"/>
    <d v="2016-06-28T00:00:00"/>
    <d v="1899-12-30T13:54:23"/>
    <n v="37.800570999999998"/>
    <d v="2016-03-23T00:00:00"/>
    <s v="2016"/>
    <x v="1"/>
    <s v="2016Q1"/>
    <x v="4"/>
    <n v="579000"/>
    <n v="-122.42485000000001"/>
    <x v="1"/>
    <d v="2016-06-28T00:00:00"/>
    <n v="575000"/>
    <n v="551"/>
    <x v="68"/>
    <x v="7"/>
    <n v="1"/>
  </r>
  <r>
    <n v="503092"/>
    <n v="94109"/>
    <n v="1"/>
    <d v="2016-07-05T00:00:00"/>
    <d v="1899-12-30T07:50:32"/>
    <n v="37.800570999999998"/>
    <d v="2016-04-28T00:00:00"/>
    <s v="2016"/>
    <x v="1"/>
    <s v="2016Q2"/>
    <x v="5"/>
    <n v="949000"/>
    <n v="-122.42485000000001"/>
    <x v="1"/>
    <d v="2016-07-01T00:00:00"/>
    <n v="935000"/>
    <n v="793"/>
    <x v="68"/>
    <x v="7"/>
    <n v="1"/>
  </r>
  <r>
    <n v="530004"/>
    <n v="94123"/>
    <n v="3"/>
    <d v="2016-07-01T00:00:00"/>
    <d v="1899-12-30T18:17:47"/>
    <n v="37.798465999999998"/>
    <d v="2016-05-20T00:00:00"/>
    <s v="2016"/>
    <x v="1"/>
    <s v="2016Q2"/>
    <x v="5"/>
    <n v="3430000"/>
    <n v="-122.429321"/>
    <x v="0"/>
    <d v="2016-07-01T00:00:00"/>
    <n v="3405000"/>
    <n v="2744"/>
    <x v="68"/>
    <x v="7"/>
    <n v="2.5"/>
  </r>
  <r>
    <n v="730542"/>
    <n v="94123"/>
    <n v="2"/>
    <d v="2016-07-07T00:00:00"/>
    <d v="1899-12-30T16:45:46"/>
    <n v="37.797111999999998"/>
    <d v="2015-11-15T00:00:00"/>
    <s v="2015"/>
    <x v="0"/>
    <s v="2015Q4"/>
    <x v="3"/>
    <n v="1448000"/>
    <n v="-122.431786"/>
    <x v="1"/>
    <d v="2016-07-07T00:00:00"/>
    <n v="1400000"/>
    <m/>
    <x v="68"/>
    <x v="7"/>
    <n v="2"/>
  </r>
  <r>
    <s v="0949011B"/>
    <n v="94123"/>
    <n v="5"/>
    <d v="2016-07-08T00:00:00"/>
    <d v="1899-12-30T15:59:23"/>
    <n v="37.794978999999998"/>
    <d v="2016-04-21T00:00:00"/>
    <s v="2016"/>
    <x v="1"/>
    <s v="2016Q2"/>
    <x v="5"/>
    <n v="10900000"/>
    <n v="-122.446579"/>
    <x v="0"/>
    <d v="2016-07-08T00:00:00"/>
    <n v="9625088"/>
    <n v="6195"/>
    <x v="68"/>
    <x v="7"/>
    <n v="5.5"/>
  </r>
  <r>
    <s v="001A0942"/>
    <n v="94123"/>
    <n v="3"/>
    <d v="2016-07-11T00:00:00"/>
    <d v="1899-12-30T21:09:30"/>
    <n v="37.797691"/>
    <d v="2016-05-05T00:00:00"/>
    <s v="2016"/>
    <x v="1"/>
    <s v="2016Q2"/>
    <x v="5"/>
    <n v="3550000"/>
    <n v="-122.444351"/>
    <x v="0"/>
    <d v="2016-07-11T00:00:00"/>
    <n v="3275000"/>
    <m/>
    <x v="68"/>
    <x v="7"/>
    <n v="2.5"/>
  </r>
  <r>
    <n v="949007"/>
    <n v="94123"/>
    <n v="6"/>
    <d v="2016-08-09T00:00:00"/>
    <d v="1899-12-30T13:07:09"/>
    <n v="37.795032999999997"/>
    <d v="2016-04-07T00:00:00"/>
    <s v="2016"/>
    <x v="1"/>
    <s v="2016Q2"/>
    <x v="5"/>
    <n v="4875000"/>
    <n v="-122.445503"/>
    <x v="0"/>
    <d v="2016-07-29T00:00:00"/>
    <n v="4550000"/>
    <n v="5383"/>
    <x v="68"/>
    <x v="7"/>
    <n v="5.5"/>
  </r>
  <r>
    <n v="933004"/>
    <n v="94123"/>
    <n v="3"/>
    <d v="2016-08-01T00:00:00"/>
    <d v="1899-12-30T14:58:12"/>
    <n v="37.799156000000004"/>
    <d v="2016-06-03T00:00:00"/>
    <s v="2016"/>
    <x v="1"/>
    <s v="2016Q2"/>
    <x v="5"/>
    <n v="3249000"/>
    <n v="-122.446404"/>
    <x v="0"/>
    <d v="2016-08-01T00:00:00"/>
    <n v="3150000"/>
    <n v="2916"/>
    <x v="68"/>
    <x v="7"/>
    <n v="2"/>
  </r>
  <r>
    <n v="529026"/>
    <n v="94123"/>
    <n v="2"/>
    <d v="2016-08-10T00:00:00"/>
    <d v="1899-12-30T13:42:54"/>
    <n v="37.798690999999998"/>
    <d v="2016-04-30T00:00:00"/>
    <s v="2016"/>
    <x v="1"/>
    <s v="2016Q2"/>
    <x v="5"/>
    <n v="1425000"/>
    <n v="-122.428162"/>
    <x v="1"/>
    <d v="2016-08-09T00:00:00"/>
    <n v="1350000"/>
    <n v="1289"/>
    <x v="68"/>
    <x v="7"/>
    <n v="2"/>
  </r>
  <r>
    <n v="527022"/>
    <n v="94123"/>
    <n v="3"/>
    <d v="2016-08-31T00:00:00"/>
    <d v="1899-12-30T22:48:34"/>
    <n v="37.799109999999999"/>
    <d v="2015-10-19T00:00:00"/>
    <s v="2015"/>
    <x v="0"/>
    <s v="2015Q4"/>
    <x v="3"/>
    <n v="1495000"/>
    <n v="-122.424919"/>
    <x v="1"/>
    <d v="2016-08-18T00:00:00"/>
    <n v="1475000"/>
    <n v="1350"/>
    <x v="68"/>
    <x v="7"/>
    <n v="2"/>
  </r>
  <r>
    <n v="527088"/>
    <n v="94123"/>
    <n v="3"/>
    <d v="2016-09-16T00:00:00"/>
    <d v="1899-12-30T22:07:55"/>
    <n v="37.799109999999999"/>
    <d v="2015-10-19T00:00:00"/>
    <s v="2015"/>
    <x v="0"/>
    <s v="2015Q4"/>
    <x v="3"/>
    <n v="1495000"/>
    <n v="-122.424919"/>
    <x v="1"/>
    <d v="2016-09-07T00:00:00"/>
    <n v="1435000"/>
    <n v="1350"/>
    <x v="68"/>
    <x v="7"/>
    <n v="2"/>
  </r>
  <r>
    <n v="943022"/>
    <n v="94123"/>
    <n v="3"/>
    <d v="2016-09-12T00:00:00"/>
    <d v="1899-12-30T14:07:42"/>
    <n v="37.797710000000002"/>
    <d v="2016-08-23T00:00:00"/>
    <s v="2016"/>
    <x v="1"/>
    <s v="2016Q3"/>
    <x v="6"/>
    <n v="2895000"/>
    <n v="-122.44336699999999"/>
    <x v="1"/>
    <d v="2016-09-09T00:00:00"/>
    <n v="3140000"/>
    <m/>
    <x v="68"/>
    <x v="7"/>
    <n v="3"/>
  </r>
  <r>
    <n v="512018"/>
    <n v="94123"/>
    <n v="2"/>
    <d v="2016-09-12T00:00:00"/>
    <d v="1899-12-30T14:55:12"/>
    <n v="37.798703000000003"/>
    <d v="2016-07-23T00:00:00"/>
    <s v="2016"/>
    <x v="1"/>
    <s v="2016Q3"/>
    <x v="6"/>
    <n v="1150000"/>
    <n v="-122.44082899999999"/>
    <x v="1"/>
    <d v="2016-09-12T00:00:00"/>
    <n v="1250000"/>
    <n v="1130"/>
    <x v="68"/>
    <x v="7"/>
    <n v="1"/>
  </r>
  <r>
    <n v="533051"/>
    <n v="94123"/>
    <n v="3"/>
    <d v="2016-09-20T00:00:00"/>
    <d v="1899-12-30T11:20:48"/>
    <n v="37.797794000000003"/>
    <d v="2016-06-10T00:00:00"/>
    <s v="2016"/>
    <x v="1"/>
    <s v="2016Q2"/>
    <x v="5"/>
    <n v="1595000"/>
    <n v="-122.434242"/>
    <x v="1"/>
    <d v="2016-09-20T00:00:00"/>
    <n v="1500000"/>
    <n v="1338"/>
    <x v="68"/>
    <x v="7"/>
    <n v="2"/>
  </r>
  <r>
    <n v="940002"/>
    <n v="94123"/>
    <n v="0"/>
    <d v="2016-10-20T00:00:00"/>
    <d v="1899-12-30T14:34:17"/>
    <n v="37.798108999999997"/>
    <d v="2016-09-09T00:00:00"/>
    <s v="2016"/>
    <x v="1"/>
    <s v="2016Q3"/>
    <x v="6"/>
    <n v="399000"/>
    <n v="-122.445939"/>
    <x v="1"/>
    <d v="2016-10-20T00:00:00"/>
    <n v="399000"/>
    <n v="254"/>
    <x v="68"/>
    <x v="7"/>
    <n v="1"/>
  </r>
  <r>
    <n v="52729"/>
    <n v="94123"/>
    <n v="2"/>
    <d v="2016-10-26T00:00:00"/>
    <d v="1899-12-30T10:26:56"/>
    <n v="37.798653000000002"/>
    <d v="2016-09-16T00:00:00"/>
    <s v="2016"/>
    <x v="1"/>
    <s v="2016Q3"/>
    <x v="6"/>
    <n v="1325000"/>
    <n v="-122.425217"/>
    <x v="1"/>
    <d v="2016-10-25T00:00:00"/>
    <n v="1365000"/>
    <n v="1154"/>
    <x v="68"/>
    <x v="7"/>
    <n v="2"/>
  </r>
  <r>
    <n v="939053"/>
    <n v="94123"/>
    <n v="4"/>
    <d v="2016-11-03T00:00:00"/>
    <d v="1899-12-30T13:19:33"/>
    <n v="37.798031000000002"/>
    <d v="2016-09-19T00:00:00"/>
    <s v="2016"/>
    <x v="1"/>
    <s v="2016Q3"/>
    <x v="6"/>
    <n v="7695000"/>
    <n v="-122.44515199999999"/>
    <x v="0"/>
    <d v="2016-11-03T00:00:00"/>
    <n v="7525000"/>
    <n v="4233"/>
    <x v="68"/>
    <x v="7"/>
    <n v="4.5"/>
  </r>
  <r>
    <n v="942037"/>
    <n v="94123"/>
    <n v="2"/>
    <d v="2016-11-08T00:00:00"/>
    <d v="1899-12-30T19:58:49"/>
    <n v="37.797497"/>
    <d v="2016-09-23T00:00:00"/>
    <s v="2016"/>
    <x v="1"/>
    <s v="2016Q3"/>
    <x v="6"/>
    <n v="1049000"/>
    <n v="-122.44525899999999"/>
    <x v="1"/>
    <d v="2016-11-08T00:00:00"/>
    <n v="1150000"/>
    <m/>
    <x v="68"/>
    <x v="7"/>
    <n v="1"/>
  </r>
  <r>
    <n v="5350047"/>
    <n v="94123"/>
    <n v="3"/>
    <d v="2016-12-01T00:00:00"/>
    <d v="1899-12-30T08:54:08"/>
    <n v="37.797038999999998"/>
    <d v="2016-06-25T00:00:00"/>
    <s v="2016"/>
    <x v="1"/>
    <s v="2016Q2"/>
    <x v="5"/>
    <n v="2495000"/>
    <n v="-122.437721"/>
    <x v="1"/>
    <d v="2016-11-17T00:00:00"/>
    <n v="2495000"/>
    <n v="2320"/>
    <x v="68"/>
    <x v="7"/>
    <n v="1.5"/>
  </r>
  <r>
    <n v="950046"/>
    <n v="94123"/>
    <n v="2"/>
    <d v="2016-11-18T00:00:00"/>
    <d v="1899-12-30T16:10:42"/>
    <n v="37.795775999999996"/>
    <d v="2016-10-20T00:00:00"/>
    <s v="2016"/>
    <x v="1"/>
    <s v="2016Q4"/>
    <x v="7"/>
    <n v="1995000"/>
    <n v="-122.444091"/>
    <x v="1"/>
    <d v="2016-11-18T00:00:00"/>
    <n v="2500000"/>
    <n v="1510"/>
    <x v="68"/>
    <x v="7"/>
    <n v="2"/>
  </r>
  <r>
    <n v="543022"/>
    <n v="94123"/>
    <n v="2"/>
    <d v="2016-12-02T00:00:00"/>
    <d v="1899-12-30T15:25:25"/>
    <n v="37.797263999999998"/>
    <d v="2016-09-01T00:00:00"/>
    <s v="2016"/>
    <x v="1"/>
    <s v="2016Q3"/>
    <x v="6"/>
    <n v="1995000"/>
    <n v="-122.430176"/>
    <x v="0"/>
    <d v="2016-12-02T00:00:00"/>
    <n v="2250000"/>
    <n v="1708"/>
    <x v="68"/>
    <x v="7"/>
    <n v="2"/>
  </r>
  <r>
    <n v="519057"/>
    <n v="94123"/>
    <n v="2"/>
    <d v="2016-12-23T00:00:00"/>
    <d v="1899-12-30T13:43:34"/>
    <n v="37.799270999999997"/>
    <d v="2016-11-07T00:00:00"/>
    <s v="2016"/>
    <x v="1"/>
    <s v="2016Q4"/>
    <x v="7"/>
    <n v="995000"/>
    <n v="-122.430603"/>
    <x v="1"/>
    <d v="2016-12-22T00:00:00"/>
    <n v="1250000"/>
    <n v="1129"/>
    <x v="68"/>
    <x v="7"/>
    <n v="1"/>
  </r>
  <r>
    <n v="516042"/>
    <n v="94123"/>
    <n v="1"/>
    <d v="2016-12-25T00:00:00"/>
    <d v="1899-12-30T14:18:31"/>
    <n v="37.798321000000001"/>
    <d v="2016-10-21T00:00:00"/>
    <s v="2016"/>
    <x v="1"/>
    <s v="2016Q4"/>
    <x v="7"/>
    <n v="648000"/>
    <n v="-122.43472300000001"/>
    <x v="1"/>
    <d v="2016-12-23T00:00:00"/>
    <n v="675000"/>
    <n v="676"/>
    <x v="68"/>
    <x v="7"/>
    <n v="1"/>
  </r>
  <r>
    <n v="530038"/>
    <n v="94123"/>
    <n v="4"/>
    <d v="2016-12-29T00:00:00"/>
    <d v="1899-12-30T11:25:37"/>
    <n v="37.798690999999998"/>
    <d v="2016-10-21T00:00:00"/>
    <s v="2016"/>
    <x v="1"/>
    <s v="2016Q4"/>
    <x v="7"/>
    <n v="2995000"/>
    <n v="-122.430042"/>
    <x v="1"/>
    <d v="2016-12-29T00:00:00"/>
    <n v="2880000"/>
    <n v="3259"/>
    <x v="68"/>
    <x v="7"/>
    <n v="3.5"/>
  </r>
  <r>
    <n v="51664"/>
    <n v="94123"/>
    <n v="2"/>
    <d v="2017-02-01T00:00:00"/>
    <d v="1899-12-30T12:25:53"/>
    <n v="37.798881999999999"/>
    <d v="2016-10-19T00:00:00"/>
    <s v="2016"/>
    <x v="1"/>
    <s v="2016Q4"/>
    <x v="7"/>
    <n v="1395000"/>
    <n v="-122.435013"/>
    <x v="1"/>
    <d v="2017-01-06T00:00:00"/>
    <n v="1350000"/>
    <n v="1273"/>
    <x v="68"/>
    <x v="7"/>
    <n v="1.5"/>
  </r>
  <r>
    <n v="539007"/>
    <n v="94123"/>
    <n v="6"/>
    <d v="2017-01-31T00:00:00"/>
    <d v="1899-12-30T21:39:21"/>
    <n v="37.796458999999999"/>
    <d v="2016-09-03T00:00:00"/>
    <s v="2016"/>
    <x v="1"/>
    <s v="2016Q3"/>
    <x v="6"/>
    <n v="3950000"/>
    <n v="-122.435593"/>
    <x v="0"/>
    <d v="2017-01-30T00:00:00"/>
    <n v="3600000"/>
    <n v="2650"/>
    <x v="68"/>
    <x v="7"/>
    <n v="3.5"/>
  </r>
  <r>
    <n v="537034"/>
    <n v="94123"/>
    <n v="1"/>
    <d v="2017-01-31T00:00:00"/>
    <d v="1899-12-30T16:28:47"/>
    <n v="37.796290999999997"/>
    <d v="2016-10-31T00:00:00"/>
    <s v="2016"/>
    <x v="1"/>
    <s v="2016Q4"/>
    <x v="7"/>
    <n v="1450000"/>
    <n v="-122.440048"/>
    <x v="1"/>
    <d v="2017-01-31T00:00:00"/>
    <n v="1515000"/>
    <n v="1479"/>
    <x v="68"/>
    <x v="7"/>
    <n v="1"/>
  </r>
  <r>
    <n v="537033"/>
    <n v="94123"/>
    <n v="2"/>
    <d v="2017-02-02T00:00:00"/>
    <d v="1899-12-30T11:00:43"/>
    <n v="37.796013000000002"/>
    <d v="2017-01-06T00:00:00"/>
    <s v="2017"/>
    <x v="2"/>
    <s v="2017Q1"/>
    <x v="8"/>
    <n v="1550000"/>
    <n v="-122.439262"/>
    <x v="1"/>
    <d v="2017-02-02T00:00:00"/>
    <n v="1779000"/>
    <n v="1225"/>
    <x v="68"/>
    <x v="7"/>
    <n v="2"/>
  </r>
  <r>
    <n v="537028"/>
    <n v="94123"/>
    <n v="3"/>
    <d v="2017-02-16T00:00:00"/>
    <d v="1899-12-30T15:01:48"/>
    <n v="37.796101"/>
    <d v="2017-01-25T00:00:00"/>
    <s v="2017"/>
    <x v="2"/>
    <s v="2017Q1"/>
    <x v="8"/>
    <n v="1795000"/>
    <n v="-122.43899500000001"/>
    <x v="1"/>
    <d v="2017-02-15T00:00:00"/>
    <n v="1990000"/>
    <n v="1886"/>
    <x v="68"/>
    <x v="7"/>
    <n v="3"/>
  </r>
  <r>
    <n v="535049"/>
    <n v="94123"/>
    <n v="3"/>
    <d v="2017-03-16T00:00:00"/>
    <d v="1899-12-30T14:59:36"/>
    <n v="37.796970000000002"/>
    <d v="2017-01-08T00:00:00"/>
    <s v="2017"/>
    <x v="2"/>
    <s v="2017Q1"/>
    <x v="8"/>
    <n v="1850000"/>
    <n v="-122.438278"/>
    <x v="1"/>
    <d v="2017-02-17T00:00:00"/>
    <n v="1875000"/>
    <n v="1950"/>
    <x v="68"/>
    <x v="7"/>
    <n v="3"/>
  </r>
  <r>
    <n v="537023"/>
    <n v="94123"/>
    <n v="1"/>
    <d v="2017-03-20T00:00:00"/>
    <d v="1899-12-30T14:06:33"/>
    <n v="37.796371000000001"/>
    <d v="2016-12-02T00:00:00"/>
    <s v="2016"/>
    <x v="1"/>
    <s v="2016Q4"/>
    <x v="7"/>
    <n v="1315000"/>
    <n v="-122.44006299999999"/>
    <x v="1"/>
    <d v="2017-02-23T00:00:00"/>
    <n v="1300000"/>
    <n v="1300"/>
    <x v="68"/>
    <x v="7"/>
    <n v="1"/>
  </r>
  <r>
    <n v="537031"/>
    <n v="94123"/>
    <n v="1"/>
    <d v="2017-02-28T00:00:00"/>
    <d v="1899-12-30T13:34:11"/>
    <n v="37.796013000000002"/>
    <d v="2017-02-09T00:00:00"/>
    <s v="2017"/>
    <x v="2"/>
    <s v="2017Q1"/>
    <x v="8"/>
    <n v="749000"/>
    <n v="-122.439262"/>
    <x v="1"/>
    <d v="2017-02-24T00:00:00"/>
    <n v="854000"/>
    <n v="720"/>
    <x v="68"/>
    <x v="7"/>
    <n v="1"/>
  </r>
  <r>
    <n v="546049"/>
    <n v="94109"/>
    <n v="0"/>
    <d v="2017-03-21T00:00:00"/>
    <d v="1899-12-30T10:59:16"/>
    <n v="37.797885999999998"/>
    <d v="2017-01-12T00:00:00"/>
    <s v="2017"/>
    <x v="2"/>
    <s v="2017Q1"/>
    <x v="8"/>
    <n v="575000"/>
    <n v="-122.42424"/>
    <x v="1"/>
    <d v="2017-03-20T00:00:00"/>
    <n v="585000"/>
    <n v="566"/>
    <x v="68"/>
    <x v="7"/>
    <n v="1"/>
  </r>
  <r>
    <n v="529021"/>
    <n v="94123"/>
    <n v="2"/>
    <d v="2017-03-23T00:00:00"/>
    <d v="1899-12-30T12:50:37"/>
    <n v="37.798690999999998"/>
    <d v="2017-02-10T00:00:00"/>
    <s v="2017"/>
    <x v="2"/>
    <s v="2017Q1"/>
    <x v="8"/>
    <n v="1388000"/>
    <n v="-122.428162"/>
    <x v="1"/>
    <d v="2017-03-21T00:00:00"/>
    <n v="1388000"/>
    <n v="1289"/>
    <x v="68"/>
    <x v="7"/>
    <n v="2"/>
  </r>
  <r>
    <n v="528036"/>
    <n v="94123"/>
    <n v="2"/>
    <d v="2017-03-25T00:00:00"/>
    <d v="1899-12-30T11:32:07"/>
    <n v="37.798609999999996"/>
    <d v="2017-01-31T00:00:00"/>
    <s v="2017"/>
    <x v="2"/>
    <s v="2017Q1"/>
    <x v="8"/>
    <n v="979000"/>
    <n v="-122.427014"/>
    <x v="1"/>
    <d v="2017-03-24T00:00:00"/>
    <n v="1185000"/>
    <n v="837"/>
    <x v="68"/>
    <x v="7"/>
    <n v="1"/>
  </r>
  <r>
    <n v="535036"/>
    <n v="94123"/>
    <n v="2"/>
    <d v="2017-04-04T00:00:00"/>
    <d v="1899-12-30T10:40:32"/>
    <n v="37.796947000000003"/>
    <d v="2017-02-01T00:00:00"/>
    <s v="2017"/>
    <x v="2"/>
    <s v="2017Q1"/>
    <x v="8"/>
    <n v="1089000"/>
    <n v="-122.438461"/>
    <x v="1"/>
    <d v="2017-03-31T00:00:00"/>
    <n v="1280000"/>
    <m/>
    <x v="68"/>
    <x v="7"/>
    <n v="2"/>
  </r>
  <r>
    <n v="513023"/>
    <n v="94123"/>
    <n v="4"/>
    <d v="2017-04-10T00:00:00"/>
    <d v="1899-12-30T14:46:00"/>
    <n v="37.797787"/>
    <d v="2017-03-24T00:00:00"/>
    <s v="2017"/>
    <x v="2"/>
    <s v="2017Q1"/>
    <x v="8"/>
    <n v="5995000"/>
    <n v="-122.439758"/>
    <x v="0"/>
    <d v="2017-04-10T00:00:00"/>
    <n v="6350000"/>
    <n v="3305"/>
    <x v="68"/>
    <x v="7"/>
    <n v="3.5"/>
  </r>
  <r>
    <n v="522043"/>
    <n v="94123"/>
    <n v="3"/>
    <d v="2017-04-14T00:00:00"/>
    <d v="1899-12-30T12:41:25"/>
    <n v="37.800255"/>
    <d v="2017-03-13T00:00:00"/>
    <s v="2017"/>
    <x v="2"/>
    <s v="2017Q1"/>
    <x v="8"/>
    <n v="1895000"/>
    <n v="-122.42472100000001"/>
    <x v="1"/>
    <d v="2017-04-13T00:00:00"/>
    <n v="2150000"/>
    <n v="1642"/>
    <x v="68"/>
    <x v="7"/>
    <n v="2.5"/>
  </r>
  <r>
    <n v="512018"/>
    <n v="94123"/>
    <n v="2"/>
    <d v="2017-04-23T00:00:00"/>
    <d v="1899-12-30T11:45:55"/>
    <n v="37.798690999999998"/>
    <d v="2017-01-10T00:00:00"/>
    <s v="2017"/>
    <x v="2"/>
    <s v="2017Q1"/>
    <x v="8"/>
    <n v="1195000"/>
    <n v="-122.440825"/>
    <x v="1"/>
    <d v="2017-04-19T00:00:00"/>
    <n v="1195000"/>
    <m/>
    <x v="68"/>
    <x v="7"/>
    <n v="1"/>
  </r>
  <r>
    <n v="521043"/>
    <n v="94123"/>
    <n v="1"/>
    <d v="2017-04-22T00:00:00"/>
    <d v="1899-12-30T07:27:23"/>
    <n v="37.799992000000003"/>
    <d v="2017-03-09T00:00:00"/>
    <s v="2017"/>
    <x v="2"/>
    <s v="2017Q1"/>
    <x v="8"/>
    <n v="849000"/>
    <n v="-122.426727"/>
    <x v="1"/>
    <d v="2017-04-20T00:00:00"/>
    <n v="905000"/>
    <n v="723"/>
    <x v="68"/>
    <x v="7"/>
    <n v="1"/>
  </r>
  <r>
    <n v="519056"/>
    <n v="94123"/>
    <n v="2"/>
    <d v="2017-04-26T00:00:00"/>
    <d v="1899-12-30T17:04:32"/>
    <n v="37.799286000000002"/>
    <d v="2017-03-16T00:00:00"/>
    <s v="2017"/>
    <x v="2"/>
    <s v="2017Q1"/>
    <x v="8"/>
    <n v="750000"/>
    <n v="-122.429878"/>
    <x v="1"/>
    <d v="2017-04-26T00:00:00"/>
    <n v="955000"/>
    <n v="697"/>
    <x v="68"/>
    <x v="7"/>
    <n v="1"/>
  </r>
  <r>
    <n v="951025"/>
    <n v="94123"/>
    <n v="3"/>
    <d v="2017-04-28T00:00:00"/>
    <d v="1899-12-30T11:12:30"/>
    <n v="37.795952"/>
    <d v="2017-02-01T00:00:00"/>
    <s v="2017"/>
    <x v="2"/>
    <s v="2017Q1"/>
    <x v="8"/>
    <n v="2995000"/>
    <n v="-122.44272599999999"/>
    <x v="0"/>
    <d v="2017-04-27T00:00:00"/>
    <n v="3210000"/>
    <n v="2540"/>
    <x v="68"/>
    <x v="7"/>
    <n v="2"/>
  </r>
  <r>
    <n v="942028"/>
    <n v="94123"/>
    <n v="5"/>
    <d v="2017-04-29T00:00:00"/>
    <d v="1899-12-30T10:14:58"/>
    <n v="37.797676000000003"/>
    <d v="2017-02-13T00:00:00"/>
    <s v="2017"/>
    <x v="2"/>
    <s v="2017Q1"/>
    <x v="8"/>
    <n v="7950000"/>
    <n v="-122.444824"/>
    <x v="0"/>
    <d v="2017-04-28T00:00:00"/>
    <n v="7500000"/>
    <n v="5682"/>
    <x v="68"/>
    <x v="7"/>
    <n v="4.5"/>
  </r>
  <r>
    <n v="516069"/>
    <n v="94123"/>
    <n v="2"/>
    <d v="2017-05-01T00:00:00"/>
    <d v="1899-12-30T12:46:50"/>
    <n v="37.798504000000001"/>
    <d v="2017-03-20T00:00:00"/>
    <s v="2017"/>
    <x v="2"/>
    <s v="2017Q1"/>
    <x v="8"/>
    <n v="1250000"/>
    <n v="-122.434669"/>
    <x v="1"/>
    <d v="2017-05-01T00:00:00"/>
    <n v="1318000"/>
    <n v="907"/>
    <x v="68"/>
    <x v="7"/>
    <n v="1"/>
  </r>
  <r>
    <n v="521040"/>
    <n v="94123"/>
    <n v="1"/>
    <d v="2017-05-04T00:00:00"/>
    <d v="1899-12-30T11:09:52"/>
    <n v="37.799999"/>
    <d v="2017-03-31T00:00:00"/>
    <s v="2017"/>
    <x v="2"/>
    <s v="2017Q1"/>
    <x v="8"/>
    <n v="775000"/>
    <n v="-122.42656700000001"/>
    <x v="1"/>
    <d v="2017-05-03T00:00:00"/>
    <n v="860000"/>
    <n v="746"/>
    <x v="68"/>
    <x v="7"/>
    <n v="1"/>
  </r>
  <r>
    <n v="948024"/>
    <n v="94123"/>
    <n v="4"/>
    <d v="2017-05-15T00:00:00"/>
    <d v="1899-12-30T16:19:24"/>
    <n v="37.796275999999999"/>
    <d v="2017-04-19T00:00:00"/>
    <s v="2017"/>
    <x v="2"/>
    <s v="2017Q2"/>
    <x v="9"/>
    <n v="4995000"/>
    <n v="-122.44673899999999"/>
    <x v="0"/>
    <d v="2017-05-15T00:00:00"/>
    <n v="4990000"/>
    <n v="3100"/>
    <x v="68"/>
    <x v="7"/>
    <n v="3.5"/>
  </r>
  <r>
    <n v="508034"/>
    <n v="94123"/>
    <n v="2"/>
    <d v="2017-05-26T00:00:00"/>
    <d v="1899-12-30T14:53:11"/>
    <n v="37.799590999999999"/>
    <d v="2017-04-21T00:00:00"/>
    <s v="2017"/>
    <x v="2"/>
    <s v="2017Q2"/>
    <x v="9"/>
    <n v="1150000"/>
    <n v="-122.43367000000001"/>
    <x v="1"/>
    <d v="2017-05-26T00:00:00"/>
    <n v="1340000"/>
    <n v="1015"/>
    <x v="68"/>
    <x v="7"/>
    <n v="1"/>
  </r>
  <r>
    <n v="937038"/>
    <n v="94123"/>
    <n v="4"/>
    <d v="2017-05-31T00:00:00"/>
    <d v="1899-12-30T09:29:15"/>
    <n v="37.798366999999999"/>
    <d v="2017-03-03T00:00:00"/>
    <s v="2017"/>
    <x v="2"/>
    <s v="2017Q1"/>
    <x v="8"/>
    <n v="5395000"/>
    <n v="-122.442032"/>
    <x v="0"/>
    <d v="2017-05-30T00:00:00"/>
    <n v="4998000"/>
    <n v="4221"/>
    <x v="68"/>
    <x v="7"/>
    <n v="4"/>
  </r>
  <r>
    <n v="942048"/>
    <n v="94123"/>
    <n v="2"/>
    <d v="2017-06-13T00:00:00"/>
    <d v="1899-12-30T16:33:14"/>
    <n v="37.797150000000002"/>
    <d v="2017-04-27T00:00:00"/>
    <s v="2017"/>
    <x v="2"/>
    <s v="2017Q2"/>
    <x v="9"/>
    <n v="1628000"/>
    <n v="-122.445374"/>
    <x v="1"/>
    <d v="2017-06-06T00:00:00"/>
    <n v="1750000"/>
    <n v="1460"/>
    <x v="68"/>
    <x v="7"/>
    <n v="2"/>
  </r>
  <r>
    <s v="0932005H"/>
    <n v="94123"/>
    <n v="5"/>
    <d v="2017-06-06T00:00:00"/>
    <d v="1899-12-30T19:54:07"/>
    <n v="37.799644000000001"/>
    <d v="2017-01-30T00:00:00"/>
    <s v="2017"/>
    <x v="2"/>
    <s v="2017Q1"/>
    <x v="8"/>
    <n v="7395000"/>
    <n v="-122.447075"/>
    <x v="0"/>
    <d v="2017-06-06T00:00:00"/>
    <n v="7000000"/>
    <n v="4870"/>
    <x v="68"/>
    <x v="7"/>
    <n v="6"/>
  </r>
  <r>
    <n v="546023"/>
    <n v="94109"/>
    <n v="0"/>
    <d v="2017-06-16T00:00:00"/>
    <d v="1899-12-30T18:22:47"/>
    <n v="37.797885999999998"/>
    <d v="2017-02-02T00:00:00"/>
    <s v="2017"/>
    <x v="2"/>
    <s v="2017Q1"/>
    <x v="8"/>
    <n v="540000"/>
    <n v="-122.42424"/>
    <x v="1"/>
    <d v="2017-06-16T00:00:00"/>
    <n v="532000"/>
    <n v="631"/>
    <x v="68"/>
    <x v="7"/>
    <n v="1"/>
  </r>
  <r>
    <n v="51956"/>
    <n v="94123"/>
    <n v="2"/>
    <d v="2017-06-16T00:00:00"/>
    <d v="1899-12-30T14:13:45"/>
    <n v="37.799286000000002"/>
    <d v="2017-04-18T00:00:00"/>
    <s v="2017"/>
    <x v="2"/>
    <s v="2017Q2"/>
    <x v="9"/>
    <n v="885000"/>
    <n v="-122.429878"/>
    <x v="1"/>
    <d v="2017-06-16T00:00:00"/>
    <n v="955000"/>
    <n v="730"/>
    <x v="68"/>
    <x v="7"/>
    <n v="1"/>
  </r>
  <r>
    <n v="53449"/>
    <n v="94123"/>
    <n v="3"/>
    <d v="2017-07-07T00:00:00"/>
    <d v="1899-12-30T13:26:14"/>
    <n v="37.800300999999997"/>
    <d v="2017-06-16T00:00:00"/>
    <s v="2017"/>
    <x v="2"/>
    <s v="2017Q2"/>
    <x v="9"/>
    <n v="2495000"/>
    <n v="-122.43807200000001"/>
    <x v="1"/>
    <d v="2017-07-07T00:00:00"/>
    <n v="2750000"/>
    <m/>
    <x v="68"/>
    <x v="7"/>
    <n v="2.5"/>
  </r>
  <r>
    <n v="941013"/>
    <n v="94123"/>
    <n v="4"/>
    <d v="2017-07-07T00:00:00"/>
    <d v="1899-12-30T11:39:02"/>
    <n v="37.796871000000003"/>
    <d v="2017-02-02T00:00:00"/>
    <s v="2017"/>
    <x v="2"/>
    <s v="2017Q1"/>
    <x v="8"/>
    <n v="3895000"/>
    <n v="-122.44620500000001"/>
    <x v="0"/>
    <d v="2017-07-07T00:00:00"/>
    <n v="3875000"/>
    <n v="2700"/>
    <x v="68"/>
    <x v="7"/>
    <n v="3.5"/>
  </r>
  <r>
    <n v="529087"/>
    <n v="94123"/>
    <n v="3"/>
    <d v="2017-07-14T00:00:00"/>
    <d v="1899-12-30T11:52:45"/>
    <n v="37.798664000000002"/>
    <d v="2017-05-30T00:00:00"/>
    <s v="2017"/>
    <x v="2"/>
    <s v="2017Q2"/>
    <x v="9"/>
    <n v="1695000"/>
    <n v="-122.427673"/>
    <x v="1"/>
    <d v="2017-07-11T00:00:00"/>
    <n v="1810000"/>
    <n v="1520"/>
    <x v="68"/>
    <x v="7"/>
    <n v="2"/>
  </r>
  <r>
    <n v="521029"/>
    <n v="94123"/>
    <n v="3"/>
    <d v="2017-07-17T00:00:00"/>
    <d v="1899-12-30T15:57:36"/>
    <n v="37.799736000000003"/>
    <d v="2017-05-29T00:00:00"/>
    <s v="2017"/>
    <x v="2"/>
    <s v="2017Q2"/>
    <x v="9"/>
    <n v="1895000"/>
    <n v="-122.42665100000001"/>
    <x v="0"/>
    <d v="2017-07-17T00:00:00"/>
    <n v="2244000"/>
    <n v="1620"/>
    <x v="68"/>
    <x v="7"/>
    <n v="1.5"/>
  </r>
  <r>
    <n v="542084"/>
    <n v="94123"/>
    <n v="3"/>
    <d v="2017-07-21T00:00:00"/>
    <d v="1899-12-30T20:21:32"/>
    <n v="37.797272"/>
    <d v="2017-03-03T00:00:00"/>
    <s v="2017"/>
    <x v="2"/>
    <s v="2017Q1"/>
    <x v="8"/>
    <n v="1848000"/>
    <n v="-122.430832"/>
    <x v="1"/>
    <d v="2017-07-21T00:00:00"/>
    <n v="2125000"/>
    <n v="1465"/>
    <x v="68"/>
    <x v="7"/>
    <n v="2"/>
  </r>
  <r>
    <n v="528043"/>
    <n v="94123"/>
    <n v="3"/>
    <d v="2017-07-28T00:00:00"/>
    <d v="1899-12-30T10:58:51"/>
    <n v="37.798492000000003"/>
    <d v="2017-03-08T00:00:00"/>
    <s v="2017"/>
    <x v="2"/>
    <s v="2017Q1"/>
    <x v="8"/>
    <n v="3349000"/>
    <n v="-122.426704"/>
    <x v="1"/>
    <d v="2017-07-28T00:00:00"/>
    <n v="3225000"/>
    <m/>
    <x v="68"/>
    <x v="7"/>
    <n v="3"/>
  </r>
  <r>
    <n v="517043"/>
    <n v="94123"/>
    <n v="2"/>
    <d v="2017-07-31T00:00:00"/>
    <d v="1899-12-30T14:31:35"/>
    <n v="37.798634"/>
    <d v="2017-07-06T00:00:00"/>
    <s v="2017"/>
    <x v="2"/>
    <s v="2017Q3"/>
    <x v="10"/>
    <n v="949000"/>
    <n v="-122.432709"/>
    <x v="1"/>
    <d v="2017-07-31T00:00:00"/>
    <n v="1175000"/>
    <n v="946"/>
    <x v="68"/>
    <x v="7"/>
    <n v="1"/>
  </r>
  <r>
    <n v="503068"/>
    <n v="94109"/>
    <n v="0"/>
    <d v="2017-08-23T00:00:00"/>
    <d v="1899-12-30T22:35:02"/>
    <n v="37.800570999999998"/>
    <d v="2017-07-01T00:00:00"/>
    <s v="2017"/>
    <x v="2"/>
    <s v="2017Q3"/>
    <x v="10"/>
    <n v="499000"/>
    <n v="-122.42485000000001"/>
    <x v="1"/>
    <d v="2017-08-18T00:00:00"/>
    <n v="600000"/>
    <n v="547"/>
    <x v="68"/>
    <x v="7"/>
    <n v="1"/>
  </r>
  <r>
    <n v="51905905"/>
    <n v="94123"/>
    <n v="1"/>
    <d v="2017-09-11T00:00:00"/>
    <d v="1899-12-30T10:36:24"/>
    <n v="37.799149"/>
    <d v="2017-04-12T00:00:00"/>
    <s v="2017"/>
    <x v="2"/>
    <s v="2017Q2"/>
    <x v="9"/>
    <n v="699000"/>
    <n v="-122.429344"/>
    <x v="1"/>
    <d v="2017-08-30T00:00:00"/>
    <n v="750000"/>
    <n v="657"/>
    <x v="68"/>
    <x v="7"/>
    <n v="1"/>
  </r>
  <r>
    <n v="947062"/>
    <n v="94123"/>
    <n v="2"/>
    <d v="2017-08-31T00:00:00"/>
    <d v="1899-12-30T16:22:09"/>
    <n v="37.796599999999998"/>
    <d v="2017-06-08T00:00:00"/>
    <s v="2017"/>
    <x v="2"/>
    <s v="2017Q2"/>
    <x v="9"/>
    <n v="2495000"/>
    <n v="-122.445274"/>
    <x v="1"/>
    <d v="2017-08-31T00:00:00"/>
    <n v="2650000"/>
    <n v="1678"/>
    <x v="68"/>
    <x v="7"/>
    <n v="2.5"/>
  </r>
  <r>
    <s v="NEW OR UNDER CONSTRUCTION"/>
    <n v="94123"/>
    <n v="4"/>
    <d v="2017-09-07T00:00:00"/>
    <d v="1899-12-30T18:23:21"/>
    <n v="37.796515999999997"/>
    <d v="2017-04-22T00:00:00"/>
    <s v="2017"/>
    <x v="2"/>
    <s v="2017Q2"/>
    <x v="9"/>
    <n v="12500000"/>
    <n v="-122.44171900000001"/>
    <x v="0"/>
    <d v="2017-09-07T00:00:00"/>
    <n v="12000000"/>
    <n v="6000"/>
    <x v="68"/>
    <x v="7"/>
    <n v="5.5"/>
  </r>
  <r>
    <n v="940029"/>
    <n v="94123"/>
    <n v="2"/>
    <d v="2017-09-11T00:00:00"/>
    <d v="1899-12-30T09:09:53"/>
    <n v="37.797722"/>
    <d v="2017-08-11T00:00:00"/>
    <s v="2017"/>
    <x v="2"/>
    <s v="2017Q3"/>
    <x v="10"/>
    <n v="1050000"/>
    <n v="-122.446309"/>
    <x v="1"/>
    <d v="2017-09-08T00:00:00"/>
    <n v="1204375"/>
    <m/>
    <x v="68"/>
    <x v="7"/>
    <n v="1"/>
  </r>
  <r>
    <s v="0521001A"/>
    <n v="94123"/>
    <n v="3"/>
    <d v="2017-09-20T00:00:00"/>
    <d v="1899-12-30T14:50:03"/>
    <n v="37.799945999999998"/>
    <d v="2017-04-28T00:00:00"/>
    <s v="2017"/>
    <x v="2"/>
    <s v="2017Q2"/>
    <x v="9"/>
    <n v="3295000"/>
    <n v="-122.426453"/>
    <x v="0"/>
    <d v="2017-09-20T00:00:00"/>
    <n v="3500000"/>
    <m/>
    <x v="68"/>
    <x v="7"/>
    <n v="3.5"/>
  </r>
  <r>
    <s v="0527021A"/>
    <n v="94123"/>
    <n v="1"/>
    <d v="2017-09-27T00:00:00"/>
    <d v="1899-12-30T13:30:22"/>
    <n v="37.799140999999999"/>
    <d v="2017-06-19T00:00:00"/>
    <s v="2017"/>
    <x v="2"/>
    <s v="2017Q2"/>
    <x v="9"/>
    <n v="798000"/>
    <n v="-122.425179"/>
    <x v="1"/>
    <d v="2017-09-26T00:00:00"/>
    <n v="975000"/>
    <n v="860"/>
    <x v="68"/>
    <x v="7"/>
    <n v="1"/>
  </r>
  <r>
    <s v="0943001D"/>
    <n v="94123"/>
    <n v="5"/>
    <d v="2017-10-06T00:00:00"/>
    <d v="1899-12-30T10:16:20"/>
    <n v="37.797741000000002"/>
    <d v="2017-09-27T00:00:00"/>
    <s v="2017"/>
    <x v="2"/>
    <s v="2017Q3"/>
    <x v="10"/>
    <n v="4875000"/>
    <n v="-122.442627"/>
    <x v="0"/>
    <d v="2017-10-06T00:00:00"/>
    <n v="5740000"/>
    <m/>
    <x v="68"/>
    <x v="7"/>
    <n v="3.5"/>
  </r>
  <r>
    <n v="940029"/>
    <n v="94123"/>
    <n v="2"/>
    <d v="2017-11-07T00:00:00"/>
    <d v="1899-12-30T14:57:51"/>
    <n v="37.797806000000001"/>
    <d v="2017-03-16T00:00:00"/>
    <s v="2017"/>
    <x v="2"/>
    <s v="2017Q1"/>
    <x v="8"/>
    <n v="1195000"/>
    <n v="-122.446327"/>
    <x v="1"/>
    <d v="2017-10-17T00:00:00"/>
    <n v="1250000"/>
    <n v="975"/>
    <x v="68"/>
    <x v="7"/>
    <n v="1"/>
  </r>
  <r>
    <n v="941016"/>
    <n v="94123"/>
    <n v="4"/>
    <d v="2017-11-02T00:00:00"/>
    <d v="1899-12-30T08:41:40"/>
    <n v="37.796829000000002"/>
    <d v="2017-09-25T00:00:00"/>
    <s v="2017"/>
    <x v="2"/>
    <s v="2017Q3"/>
    <x v="10"/>
    <n v="4695000"/>
    <n v="-122.446457"/>
    <x v="0"/>
    <d v="2017-10-24T00:00:00"/>
    <n v="4695000"/>
    <n v="2778"/>
    <x v="68"/>
    <x v="7"/>
    <n v="3.5"/>
  </r>
  <r>
    <n v="946008"/>
    <n v="94123"/>
    <n v="5"/>
    <d v="2017-10-31T00:00:00"/>
    <d v="1899-12-30T19:40:46"/>
    <n v="37.796393999999999"/>
    <d v="2017-08-17T00:00:00"/>
    <s v="2017"/>
    <x v="2"/>
    <s v="2017Q3"/>
    <x v="10"/>
    <n v="9750000"/>
    <n v="-122.44272599999999"/>
    <x v="0"/>
    <d v="2017-10-30T00:00:00"/>
    <n v="9285000"/>
    <n v="5710"/>
    <x v="68"/>
    <x v="7"/>
    <n v="4.5"/>
  </r>
  <r>
    <s v="NEW OR UNDER CONSTRUCTION"/>
    <n v="94123"/>
    <n v="3"/>
    <d v="2017-11-13T00:00:00"/>
    <d v="1899-12-30T13:22:22"/>
    <n v="37.799629000000003"/>
    <d v="2017-10-09T00:00:00"/>
    <s v="2017"/>
    <x v="2"/>
    <s v="2017Q4"/>
    <x v="11"/>
    <n v="2395000"/>
    <n v="-122.42590300000001"/>
    <x v="1"/>
    <d v="2017-11-13T00:00:00"/>
    <n v="2395000"/>
    <m/>
    <x v="68"/>
    <x v="7"/>
    <n v="2.5"/>
  </r>
  <r>
    <s v="NEW OR UNDER CONSTRUCTION"/>
    <n v="94123"/>
    <n v="4"/>
    <d v="2017-11-27T00:00:00"/>
    <d v="1899-12-30T11:10:47"/>
    <n v="37.799568000000001"/>
    <d v="2017-10-11T00:00:00"/>
    <s v="2017"/>
    <x v="2"/>
    <s v="2017Q4"/>
    <x v="11"/>
    <n v="2695000"/>
    <n v="-122.42617"/>
    <x v="1"/>
    <d v="2017-11-22T00:00:00"/>
    <n v="2685000"/>
    <m/>
    <x v="68"/>
    <x v="7"/>
    <n v="3.5"/>
  </r>
  <r>
    <n v="939037"/>
    <n v="94123"/>
    <n v="3"/>
    <d v="2017-11-27T00:00:00"/>
    <d v="1899-12-30T12:09:54"/>
    <n v="37.798569000000001"/>
    <d v="2017-09-12T00:00:00"/>
    <s v="2017"/>
    <x v="2"/>
    <s v="2017Q3"/>
    <x v="10"/>
    <n v="1595000"/>
    <n v="-122.444695"/>
    <x v="0"/>
    <d v="2017-11-27T00:00:00"/>
    <n v="1500000"/>
    <n v="2222"/>
    <x v="68"/>
    <x v="7"/>
    <n v="1.5"/>
  </r>
  <r>
    <s v="0942001A"/>
    <n v="94123"/>
    <n v="3"/>
    <d v="2017-11-28T00:00:00"/>
    <d v="1899-12-30T11:54:18"/>
    <n v="37.797699000000001"/>
    <d v="2017-11-27T00:00:00"/>
    <s v="2017"/>
    <x v="2"/>
    <s v="2017Q4"/>
    <x v="11"/>
    <n v="3450000"/>
    <n v="-122.444298"/>
    <x v="0"/>
    <d v="2017-11-27T00:00:00"/>
    <n v="3450000"/>
    <m/>
    <x v="68"/>
    <x v="7"/>
    <n v="2.5"/>
  </r>
  <r>
    <n v="508031"/>
    <n v="94123"/>
    <n v="1"/>
    <d v="2017-12-01T00:00:00"/>
    <d v="1899-12-30T12:20:18"/>
    <n v="37.799461000000001"/>
    <d v="2017-10-27T00:00:00"/>
    <s v="2017"/>
    <x v="2"/>
    <s v="2017Q4"/>
    <x v="11"/>
    <n v="899000"/>
    <n v="-122.433464"/>
    <x v="1"/>
    <d v="2017-12-01T00:00:00"/>
    <n v="915000"/>
    <n v="802"/>
    <x v="68"/>
    <x v="7"/>
    <n v="1"/>
  </r>
  <r>
    <n v="539042"/>
    <n v="94123"/>
    <n v="3"/>
    <d v="2017-12-05T00:00:00"/>
    <d v="1899-12-30T10:49:43"/>
    <n v="37.796551000000001"/>
    <d v="2017-10-31T00:00:00"/>
    <s v="2017"/>
    <x v="2"/>
    <s v="2017Q4"/>
    <x v="11"/>
    <n v="1995000"/>
    <n v="-122.43557699999999"/>
    <x v="1"/>
    <d v="2017-12-01T00:00:00"/>
    <n v="2350000"/>
    <n v="2008"/>
    <x v="68"/>
    <x v="7"/>
    <n v="2"/>
  </r>
  <r>
    <n v="546017"/>
    <n v="94109"/>
    <n v="1"/>
    <d v="2017-12-06T00:00:00"/>
    <d v="1899-12-30T12:00:03"/>
    <n v="37.797885999999998"/>
    <d v="2017-10-27T00:00:00"/>
    <s v="2017"/>
    <x v="2"/>
    <s v="2017Q4"/>
    <x v="11"/>
    <n v="525000"/>
    <n v="-122.42424"/>
    <x v="1"/>
    <d v="2017-12-05T00:00:00"/>
    <n v="590000"/>
    <n v="540"/>
    <x v="68"/>
    <x v="7"/>
    <n v="1"/>
  </r>
  <r>
    <n v="529030"/>
    <n v="94123"/>
    <n v="1"/>
    <d v="2017-12-06T00:00:00"/>
    <d v="1899-12-30T18:04:10"/>
    <n v="37.798740000000002"/>
    <d v="2017-10-02T00:00:00"/>
    <s v="2017"/>
    <x v="2"/>
    <s v="2017Q4"/>
    <x v="11"/>
    <n v="799000"/>
    <n v="-122.428207"/>
    <x v="1"/>
    <d v="2017-12-05T00:00:00"/>
    <n v="1005000"/>
    <n v="1001"/>
    <x v="68"/>
    <x v="7"/>
    <n v="1"/>
  </r>
  <r>
    <n v="540003"/>
    <n v="94123"/>
    <n v="3"/>
    <d v="2017-12-10T00:00:00"/>
    <d v="1899-12-30T10:01:57"/>
    <n v="37.796756999999999"/>
    <d v="2017-07-07T00:00:00"/>
    <s v="2017"/>
    <x v="2"/>
    <s v="2017Q3"/>
    <x v="10"/>
    <n v="1595000"/>
    <n v="-122.434044"/>
    <x v="1"/>
    <d v="2017-12-06T00:00:00"/>
    <n v="1580000"/>
    <n v="1678"/>
    <x v="68"/>
    <x v="7"/>
    <n v="2"/>
  </r>
  <r>
    <n v="945017"/>
    <n v="94123"/>
    <n v="4"/>
    <d v="2017-12-16T00:00:00"/>
    <d v="1899-12-30T14:53:11"/>
    <n v="37.797089"/>
    <d v="2017-09-23T00:00:00"/>
    <s v="2017"/>
    <x v="2"/>
    <s v="2017Q3"/>
    <x v="10"/>
    <n v="4995000"/>
    <n v="-122.441467"/>
    <x v="0"/>
    <d v="2017-12-15T00:00:00"/>
    <n v="4995000"/>
    <n v="3836"/>
    <x v="68"/>
    <x v="7"/>
    <n v="3.5"/>
  </r>
  <r>
    <n v="506038"/>
    <n v="94123"/>
    <n v="2"/>
    <d v="2017-12-19T00:00:00"/>
    <d v="1899-12-30T17:48:52"/>
    <n v="37.800018000000001"/>
    <d v="2017-11-01T00:00:00"/>
    <s v="2017"/>
    <x v="2"/>
    <s v="2017Q4"/>
    <x v="11"/>
    <n v="1195000"/>
    <n v="-122.430733"/>
    <x v="1"/>
    <d v="2017-12-19T00:00:00"/>
    <n v="1310000"/>
    <m/>
    <x v="68"/>
    <x v="7"/>
    <n v="1"/>
  </r>
  <r>
    <n v="538027"/>
    <n v="94123"/>
    <n v="3"/>
    <d v="2017-12-21T00:00:00"/>
    <d v="1899-12-30T15:51:18"/>
    <n v="37.796204000000003"/>
    <d v="2017-11-08T00:00:00"/>
    <s v="2017"/>
    <x v="2"/>
    <s v="2017Q4"/>
    <x v="11"/>
    <n v="1925000"/>
    <n v="-122.438385"/>
    <x v="1"/>
    <d v="2017-12-21T00:00:00"/>
    <n v="2000000"/>
    <m/>
    <x v="68"/>
    <x v="7"/>
    <n v="2"/>
  </r>
  <r>
    <s v="0948004A"/>
    <n v="94123"/>
    <n v="2"/>
    <d v="2018-01-03T00:00:00"/>
    <d v="1899-12-30T15:41:06"/>
    <n v="37.796115999999998"/>
    <d v="2017-10-23T00:00:00"/>
    <s v="2017"/>
    <x v="2"/>
    <s v="2017Q4"/>
    <x v="11"/>
    <n v="1995000"/>
    <n v="-122.44561"/>
    <x v="0"/>
    <d v="2017-12-26T00:00:00"/>
    <n v="2450000"/>
    <n v="1540"/>
    <x v="68"/>
    <x v="7"/>
    <n v="2"/>
  </r>
  <r>
    <n v="950002"/>
    <n v="94123"/>
    <n v="5"/>
    <d v="2018-01-07T00:00:00"/>
    <d v="1899-12-30T18:54:45"/>
    <n v="37.795653999999999"/>
    <d v="2017-11-17T00:00:00"/>
    <s v="2017"/>
    <x v="2"/>
    <s v="2017Q4"/>
    <x v="11"/>
    <n v="4500000"/>
    <n v="-122.443878"/>
    <x v="0"/>
    <d v="2018-01-04T00:00:00"/>
    <n v="6040000"/>
    <n v="3730"/>
    <x v="68"/>
    <x v="7"/>
    <n v="3.5"/>
  </r>
  <r>
    <n v="534049"/>
    <n v="94123"/>
    <n v="3"/>
    <d v="2018-01-12T00:00:00"/>
    <d v="1899-12-30T16:20:28"/>
    <n v="37.797482000000002"/>
    <d v="2017-09-29T00:00:00"/>
    <s v="2017"/>
    <x v="2"/>
    <s v="2017Q3"/>
    <x v="10"/>
    <n v="2880000"/>
    <n v="-122.436981"/>
    <x v="1"/>
    <d v="2018-01-05T00:00:00"/>
    <n v="2600000"/>
    <m/>
    <x v="68"/>
    <x v="7"/>
    <n v="2"/>
  </r>
  <r>
    <n v="532037"/>
    <n v="94123"/>
    <n v="2"/>
    <d v="2018-01-19T00:00:00"/>
    <d v="1899-12-30T13:13:12"/>
    <n v="37.797576999999997"/>
    <d v="2017-09-11T00:00:00"/>
    <s v="2017"/>
    <x v="2"/>
    <s v="2017Q3"/>
    <x v="10"/>
    <n v="1595000"/>
    <n v="-122.43325"/>
    <x v="1"/>
    <d v="2018-01-16T00:00:00"/>
    <n v="1651000"/>
    <n v="1495"/>
    <x v="68"/>
    <x v="7"/>
    <n v="1"/>
  </r>
  <r>
    <n v="180507"/>
    <n v="94123"/>
    <n v="3"/>
    <d v="2018-01-19T00:00:00"/>
    <d v="1899-12-30T18:15:24"/>
    <n v="37.799809000000003"/>
    <d v="2017-10-27T00:00:00"/>
    <s v="2017"/>
    <x v="2"/>
    <s v="2017Q4"/>
    <x v="11"/>
    <n v="4400000"/>
    <n v="-122.43240400000001"/>
    <x v="0"/>
    <d v="2018-01-19T00:00:00"/>
    <n v="4200000"/>
    <n v="2827"/>
    <x v="68"/>
    <x v="7"/>
    <n v="3"/>
  </r>
  <r>
    <n v="947058"/>
    <n v="94123"/>
    <n v="3"/>
    <d v="2018-02-08T00:00:00"/>
    <d v="1899-12-30T10:21:30"/>
    <n v="37.796253"/>
    <d v="2017-11-09T00:00:00"/>
    <s v="2017"/>
    <x v="2"/>
    <s v="2017Q4"/>
    <x v="11"/>
    <n v="2250000"/>
    <n v="-122.445229"/>
    <x v="1"/>
    <d v="2018-02-08T00:00:00"/>
    <n v="2175000"/>
    <m/>
    <x v="68"/>
    <x v="7"/>
    <n v="2.5"/>
  </r>
  <r>
    <n v="503092"/>
    <n v="94109"/>
    <n v="1"/>
    <d v="2018-02-16T00:00:00"/>
    <d v="1899-12-30T11:13:13"/>
    <n v="37.800818999999997"/>
    <d v="2018-01-04T00:00:00"/>
    <s v="2018"/>
    <x v="3"/>
    <s v="2018Q1"/>
    <x v="12"/>
    <n v="969000"/>
    <n v="-122.424725"/>
    <x v="1"/>
    <d v="2018-02-15T00:00:00"/>
    <n v="1076000"/>
    <n v="793"/>
    <x v="68"/>
    <x v="7"/>
    <n v="1"/>
  </r>
  <r>
    <n v="503047"/>
    <n v="94109"/>
    <n v="1"/>
    <d v="2018-02-28T00:00:00"/>
    <d v="1899-12-30T11:52:39"/>
    <n v="37.800508999999998"/>
    <d v="2018-01-26T00:00:00"/>
    <s v="2018"/>
    <x v="3"/>
    <s v="2018Q1"/>
    <x v="12"/>
    <n v="748000"/>
    <n v="-122.42483799999999"/>
    <x v="1"/>
    <d v="2018-02-28T00:00:00"/>
    <n v="985000"/>
    <n v="906"/>
    <x v="68"/>
    <x v="7"/>
    <n v="1"/>
  </r>
  <r>
    <n v="536030"/>
    <n v="94123"/>
    <n v="3"/>
    <d v="2018-03-01T00:00:00"/>
    <d v="1899-12-30T13:33:26"/>
    <n v="37.797398000000001"/>
    <d v="2017-12-19T00:00:00"/>
    <s v="2017"/>
    <x v="2"/>
    <s v="2017Q4"/>
    <x v="11"/>
    <n v="4900000"/>
    <n v="-122.439362"/>
    <x v="0"/>
    <d v="2018-02-28T00:00:00"/>
    <n v="4900000"/>
    <n v="2941"/>
    <x v="68"/>
    <x v="7"/>
    <n v="2.5"/>
  </r>
  <r>
    <n v="497024"/>
    <n v="94123"/>
    <n v="1"/>
    <d v="2015-03-04T00:00:00"/>
    <d v="1899-12-30T17:37:12"/>
    <n v="37.801769"/>
    <d v="2015-02-05T00:00:00"/>
    <s v="2015"/>
    <x v="0"/>
    <s v="2015Q1"/>
    <x v="0"/>
    <n v="849000"/>
    <n v="-122.427727"/>
    <x v="1"/>
    <d v="2015-03-04T00:00:00"/>
    <n v="1050000"/>
    <n v="945"/>
    <x v="69"/>
    <x v="7"/>
    <n v="1"/>
  </r>
  <r>
    <n v="932010"/>
    <n v="94123"/>
    <n v="5"/>
    <d v="2015-03-13T00:00:00"/>
    <d v="1899-12-30T13:29:20"/>
    <n v="37.800151"/>
    <d v="2014-10-09T00:00:00"/>
    <s v="2014"/>
    <x v="4"/>
    <s v="2014Q4"/>
    <x v="13"/>
    <n v="2300000"/>
    <n v="-122.44646400000001"/>
    <x v="0"/>
    <d v="2015-03-04T00:00:00"/>
    <n v="2425500"/>
    <n v="3646"/>
    <x v="69"/>
    <x v="7"/>
    <n v="3"/>
  </r>
  <r>
    <n v="923039"/>
    <n v="94123"/>
    <n v="2"/>
    <d v="2015-03-05T00:00:00"/>
    <d v="1899-12-30T15:06:48"/>
    <n v="37.801780000000001"/>
    <d v="2015-02-12T00:00:00"/>
    <s v="2015"/>
    <x v="0"/>
    <s v="2015Q1"/>
    <x v="0"/>
    <n v="1950000"/>
    <n v="-122.44594499999999"/>
    <x v="1"/>
    <d v="2015-03-05T00:00:00"/>
    <n v="2275000"/>
    <n v="1873"/>
    <x v="69"/>
    <x v="7"/>
    <n v="2"/>
  </r>
  <r>
    <s v="417A003G"/>
    <n v="94123"/>
    <n v="4"/>
    <d v="2015-03-13T00:00:00"/>
    <d v="1899-12-30T08:07:48"/>
    <n v="37.805422999999998"/>
    <d v="2015-02-28T00:00:00"/>
    <s v="2015"/>
    <x v="0"/>
    <s v="2015Q1"/>
    <x v="0"/>
    <n v="4400000"/>
    <n v="-122.44122299999999"/>
    <x v="0"/>
    <d v="2015-03-12T00:00:00"/>
    <n v="4400000"/>
    <m/>
    <x v="69"/>
    <x v="7"/>
    <n v="3.5"/>
  </r>
  <r>
    <s v="0442A029"/>
    <n v="94123"/>
    <n v="2"/>
    <d v="2015-03-18T00:00:00"/>
    <d v="1899-12-30T16:30:28"/>
    <n v="37.803260000000002"/>
    <d v="2015-02-23T00:00:00"/>
    <s v="2015"/>
    <x v="0"/>
    <s v="2015Q1"/>
    <x v="0"/>
    <n v="1325000"/>
    <n v="-122.439437"/>
    <x v="1"/>
    <d v="2015-03-18T00:00:00"/>
    <n v="1650000"/>
    <m/>
    <x v="69"/>
    <x v="7"/>
    <n v="1.5"/>
  </r>
  <r>
    <n v="497041"/>
    <n v="94117"/>
    <n v="2"/>
    <d v="2015-03-20T00:00:00"/>
    <d v="1899-12-30T09:21:22"/>
    <n v="37.801322999999996"/>
    <d v="2015-02-11T00:00:00"/>
    <s v="2015"/>
    <x v="0"/>
    <s v="2015Q1"/>
    <x v="0"/>
    <n v="799000"/>
    <n v="-122.42701700000001"/>
    <x v="1"/>
    <d v="2015-03-19T00:00:00"/>
    <n v="972000"/>
    <m/>
    <x v="69"/>
    <x v="7"/>
    <n v="1"/>
  </r>
  <r>
    <n v="473032"/>
    <n v="94123"/>
    <n v="3"/>
    <d v="2015-03-19T00:00:00"/>
    <d v="1899-12-30T17:09:37"/>
    <n v="37.803466"/>
    <d v="2015-02-18T00:00:00"/>
    <s v="2015"/>
    <x v="0"/>
    <s v="2015Q1"/>
    <x v="0"/>
    <n v="2095000"/>
    <n v="-122.426979"/>
    <x v="1"/>
    <d v="2015-03-19T00:00:00"/>
    <n v="2500000"/>
    <n v="2096"/>
    <x v="69"/>
    <x v="7"/>
    <n v="2"/>
  </r>
  <r>
    <n v="490035"/>
    <n v="94123"/>
    <n v="2"/>
    <d v="2015-03-24T00:00:00"/>
    <d v="1899-12-30T15:13:50"/>
    <n v="37.799728000000002"/>
    <d v="2015-02-19T00:00:00"/>
    <s v="2015"/>
    <x v="0"/>
    <s v="2015Q1"/>
    <x v="0"/>
    <n v="1295000"/>
    <n v="-122.439132"/>
    <x v="1"/>
    <d v="2015-03-24T00:00:00"/>
    <n v="1540000"/>
    <n v="1277"/>
    <x v="69"/>
    <x v="7"/>
    <n v="2.5"/>
  </r>
  <r>
    <s v="0919001D"/>
    <n v="94123"/>
    <n v="2"/>
    <d v="2015-03-26T00:00:00"/>
    <d v="1899-12-30T08:35:31"/>
    <n v="37.803195000000002"/>
    <d v="2015-03-06T00:00:00"/>
    <s v="2015"/>
    <x v="0"/>
    <s v="2015Q1"/>
    <x v="0"/>
    <n v="1950000"/>
    <n v="-122.44383999999999"/>
    <x v="0"/>
    <d v="2015-03-25T00:00:00"/>
    <n v="2430000"/>
    <n v="1525"/>
    <x v="69"/>
    <x v="7"/>
    <n v="1"/>
  </r>
  <r>
    <n v="481053"/>
    <n v="94123"/>
    <n v="2"/>
    <d v="2015-04-02T00:00:00"/>
    <d v="1899-12-30T15:00:12"/>
    <n v="37.802424999999999"/>
    <d v="2015-03-10T00:00:00"/>
    <s v="2015"/>
    <x v="0"/>
    <s v="2015Q1"/>
    <x v="0"/>
    <n v="1223254"/>
    <n v="-122.42952699999999"/>
    <x v="1"/>
    <d v="2015-03-27T00:00:00"/>
    <n v="1223254"/>
    <n v="1122"/>
    <x v="69"/>
    <x v="7"/>
    <n v="1"/>
  </r>
  <r>
    <n v="460043"/>
    <n v="94123"/>
    <n v="2"/>
    <d v="2015-03-30T00:00:00"/>
    <d v="1899-12-30T15:47:38"/>
    <n v="37.803291000000002"/>
    <d v="2015-02-05T00:00:00"/>
    <s v="2015"/>
    <x v="0"/>
    <s v="2015Q1"/>
    <x v="0"/>
    <n v="1149000"/>
    <n v="-122.43367000000001"/>
    <x v="1"/>
    <d v="2015-03-30T00:00:00"/>
    <n v="1410000"/>
    <n v="1310"/>
    <x v="69"/>
    <x v="7"/>
    <n v="2"/>
  </r>
  <r>
    <n v="4720050"/>
    <n v="94123"/>
    <n v="1"/>
    <d v="2015-04-03T00:00:00"/>
    <d v="1899-12-30T18:17:16"/>
    <n v="37.803215000000002"/>
    <d v="2015-01-26T00:00:00"/>
    <s v="2015"/>
    <x v="0"/>
    <s v="2015Q1"/>
    <x v="0"/>
    <n v="599000"/>
    <n v="-122.428657"/>
    <x v="1"/>
    <d v="2015-04-03T00:00:00"/>
    <n v="605000"/>
    <n v="555"/>
    <x v="69"/>
    <x v="7"/>
    <n v="1"/>
  </r>
  <r>
    <n v="929041"/>
    <n v="94123"/>
    <n v="2"/>
    <d v="2015-05-08T00:00:00"/>
    <d v="1899-12-30T14:02:51"/>
    <n v="37.800745999999997"/>
    <d v="2015-02-27T00:00:00"/>
    <s v="2015"/>
    <x v="0"/>
    <s v="2015Q1"/>
    <x v="0"/>
    <n v="1495000"/>
    <n v="-122.442047"/>
    <x v="1"/>
    <d v="2015-04-06T00:00:00"/>
    <n v="1540000"/>
    <m/>
    <x v="69"/>
    <x v="7"/>
    <n v="1"/>
  </r>
  <r>
    <n v="488018"/>
    <n v="94123"/>
    <n v="2"/>
    <d v="2015-04-07T00:00:00"/>
    <d v="1899-12-30T16:49:15"/>
    <n v="37.800787999999997"/>
    <d v="2015-02-10T00:00:00"/>
    <s v="2015"/>
    <x v="0"/>
    <s v="2015Q1"/>
    <x v="0"/>
    <n v="1799000"/>
    <n v="-122.440162"/>
    <x v="0"/>
    <d v="2015-04-07T00:00:00"/>
    <n v="2510000"/>
    <n v="1685"/>
    <x v="69"/>
    <x v="7"/>
    <n v="1"/>
  </r>
  <r>
    <s v="439A038"/>
    <n v="94123"/>
    <n v="4"/>
    <d v="2015-04-07T00:00:00"/>
    <d v="1899-12-30T14:17:38"/>
    <n v="37.805061000000002"/>
    <d v="2015-03-20T00:00:00"/>
    <s v="2015"/>
    <x v="0"/>
    <s v="2015Q1"/>
    <x v="0"/>
    <n v="3595000"/>
    <n v="-122.439933"/>
    <x v="0"/>
    <d v="2015-04-07T00:00:00"/>
    <n v="3825000"/>
    <n v="3017"/>
    <x v="69"/>
    <x v="7"/>
    <n v="3"/>
  </r>
  <r>
    <s v="436B1I"/>
    <n v="94123"/>
    <n v="3"/>
    <d v="2015-04-13T00:00:00"/>
    <d v="1899-12-30T14:01:16"/>
    <n v="37.805183"/>
    <d v="2015-02-05T00:00:00"/>
    <s v="2015"/>
    <x v="0"/>
    <s v="2015Q1"/>
    <x v="0"/>
    <n v="3349000"/>
    <n v="-122.434608"/>
    <x v="0"/>
    <d v="2015-04-08T00:00:00"/>
    <n v="3800000"/>
    <n v="2756"/>
    <x v="69"/>
    <x v="7"/>
    <n v="3.5"/>
  </r>
  <r>
    <n v="49137"/>
    <n v="94123"/>
    <n v="1"/>
    <d v="2015-04-13T00:00:00"/>
    <d v="1899-12-30T09:30:01"/>
    <n v="37.800102000000003"/>
    <d v="2015-03-06T00:00:00"/>
    <s v="2015"/>
    <x v="0"/>
    <s v="2015Q1"/>
    <x v="0"/>
    <n v="865000"/>
    <n v="-122.43641599999999"/>
    <x v="1"/>
    <d v="2015-04-10T00:00:00"/>
    <n v="910000"/>
    <n v="960"/>
    <x v="69"/>
    <x v="7"/>
    <n v="1"/>
  </r>
  <r>
    <s v="0580467A"/>
    <n v="94123"/>
    <n v="2"/>
    <d v="2015-04-11T00:00:00"/>
    <d v="1899-12-30T10:29:57"/>
    <n v="37.801940000000002"/>
    <d v="2015-01-21T00:00:00"/>
    <s v="2015"/>
    <x v="0"/>
    <s v="2015Q1"/>
    <x v="0"/>
    <n v="1495000"/>
    <n v="-122.43729399999999"/>
    <x v="1"/>
    <d v="2015-04-10T00:00:00"/>
    <n v="1630000"/>
    <n v="1500"/>
    <x v="69"/>
    <x v="7"/>
    <n v="1.5"/>
  </r>
  <r>
    <n v="497030"/>
    <n v="94123"/>
    <n v="2"/>
    <d v="2015-04-24T00:00:00"/>
    <d v="1899-12-30T10:14:45"/>
    <n v="37.801321999999999"/>
    <d v="2015-03-20T00:00:00"/>
    <s v="2015"/>
    <x v="0"/>
    <s v="2015Q1"/>
    <x v="0"/>
    <n v="850000"/>
    <n v="-122.42701700000001"/>
    <x v="1"/>
    <d v="2015-04-24T00:00:00"/>
    <n v="1050000"/>
    <m/>
    <x v="69"/>
    <x v="7"/>
    <n v="1"/>
  </r>
  <r>
    <n v="480021"/>
    <n v="94123"/>
    <n v="2"/>
    <d v="2015-04-29T00:00:00"/>
    <d v="1899-12-30T10:56:38"/>
    <n v="37.802287999999997"/>
    <d v="2015-03-23T00:00:00"/>
    <s v="2015"/>
    <x v="0"/>
    <s v="2015Q1"/>
    <x v="0"/>
    <n v="1450000"/>
    <n v="-122.42693300000001"/>
    <x v="1"/>
    <d v="2015-04-28T00:00:00"/>
    <n v="1550000"/>
    <n v="1296"/>
    <x v="69"/>
    <x v="7"/>
    <n v="1"/>
  </r>
  <r>
    <s v="0442A011"/>
    <n v="94123"/>
    <n v="3"/>
    <d v="2015-04-30T00:00:00"/>
    <d v="1899-12-30T09:06:31"/>
    <n v="37.803131"/>
    <d v="2015-03-23T00:00:00"/>
    <s v="2015"/>
    <x v="0"/>
    <s v="2015Q1"/>
    <x v="0"/>
    <n v="3195000"/>
    <n v="-122.43931499999999"/>
    <x v="0"/>
    <d v="2015-04-30T00:00:00"/>
    <n v="3655314"/>
    <m/>
    <x v="69"/>
    <x v="7"/>
    <n v="3.5"/>
  </r>
  <r>
    <s v="0486A047"/>
    <n v="94123"/>
    <n v="2"/>
    <d v="2015-05-04T00:00:00"/>
    <d v="1899-12-30T15:59:24"/>
    <n v="37.801150999999997"/>
    <d v="2015-02-12T00:00:00"/>
    <s v="2015"/>
    <x v="0"/>
    <s v="2015Q1"/>
    <x v="0"/>
    <n v="1425000"/>
    <n v="-122.43764400000001"/>
    <x v="1"/>
    <d v="2015-05-04T00:00:00"/>
    <n v="1435000"/>
    <n v="1360"/>
    <x v="69"/>
    <x v="7"/>
    <n v="1.25"/>
  </r>
  <r>
    <s v="0417B018"/>
    <n v="94123"/>
    <n v="3"/>
    <d v="2015-05-15T00:00:00"/>
    <d v="1899-12-30T15:39:02"/>
    <n v="37.804974000000001"/>
    <d v="2015-03-17T00:00:00"/>
    <s v="2015"/>
    <x v="0"/>
    <s v="2015Q1"/>
    <x v="0"/>
    <n v="1925000"/>
    <n v="-122.441345"/>
    <x v="1"/>
    <d v="2015-05-15T00:00:00"/>
    <n v="2075000"/>
    <n v="2263"/>
    <x v="69"/>
    <x v="7"/>
    <n v="3"/>
  </r>
  <r>
    <n v="925024"/>
    <n v="94123"/>
    <n v="3"/>
    <d v="2015-05-22T00:00:00"/>
    <d v="1899-12-30T15:54:30"/>
    <n v="37.800949000000003"/>
    <d v="2015-04-06T00:00:00"/>
    <s v="2015"/>
    <x v="0"/>
    <s v="2015Q2"/>
    <x v="1"/>
    <n v="2100000"/>
    <n v="-122.447288"/>
    <x v="0"/>
    <d v="2015-05-22T00:00:00"/>
    <n v="2875000"/>
    <n v="1902"/>
    <x v="69"/>
    <x v="7"/>
    <n v="2"/>
  </r>
  <r>
    <n v="366990"/>
    <n v="94123"/>
    <n v="1"/>
    <d v="2015-05-29T00:00:00"/>
    <d v="1899-12-30T15:58:37"/>
    <n v="37.803626999999999"/>
    <d v="2015-04-17T00:00:00"/>
    <s v="2015"/>
    <x v="0"/>
    <s v="2015Q2"/>
    <x v="1"/>
    <n v="980000"/>
    <n v="-122.445564"/>
    <x v="1"/>
    <d v="2015-05-29T00:00:00"/>
    <n v="1100000"/>
    <n v="968"/>
    <x v="69"/>
    <x v="7"/>
    <n v="1"/>
  </r>
  <r>
    <s v="436F031"/>
    <n v="94123"/>
    <n v="5"/>
    <d v="2015-11-29T00:00:00"/>
    <d v="1899-12-30T15:13:09"/>
    <n v="37.803443999999999"/>
    <d v="2015-04-29T00:00:00"/>
    <s v="2015"/>
    <x v="0"/>
    <s v="2015Q2"/>
    <x v="1"/>
    <n v="4400000"/>
    <n v="-122.43589"/>
    <x v="0"/>
    <d v="2015-05-29T00:00:00"/>
    <n v="4400000"/>
    <n v="3776"/>
    <x v="69"/>
    <x v="7"/>
    <n v="5"/>
  </r>
  <r>
    <n v="366990"/>
    <n v="94123"/>
    <n v="1"/>
    <d v="2015-06-02T00:00:00"/>
    <d v="1899-12-30T16:21:49"/>
    <n v="37.803626999999999"/>
    <d v="2015-04-28T00:00:00"/>
    <s v="2015"/>
    <x v="0"/>
    <s v="2015Q2"/>
    <x v="1"/>
    <n v="950000"/>
    <n v="-122.445564"/>
    <x v="1"/>
    <d v="2015-06-02T00:00:00"/>
    <n v="1000000"/>
    <n v="968"/>
    <x v="69"/>
    <x v="7"/>
    <n v="1"/>
  </r>
  <r>
    <n v="927046"/>
    <n v="94123"/>
    <n v="2"/>
    <d v="2015-06-09T00:00:00"/>
    <d v="1899-12-30T15:12:16"/>
    <n v="37.801464000000003"/>
    <d v="2015-04-10T00:00:00"/>
    <s v="2015"/>
    <x v="0"/>
    <s v="2015Q2"/>
    <x v="1"/>
    <n v="1535000"/>
    <n v="-122.44393100000001"/>
    <x v="1"/>
    <d v="2015-06-09T00:00:00"/>
    <n v="1725000"/>
    <n v="1714"/>
    <x v="69"/>
    <x v="7"/>
    <n v="1.5"/>
  </r>
  <r>
    <n v="913003"/>
    <n v="94123"/>
    <n v="3"/>
    <d v="2015-06-16T00:00:00"/>
    <d v="1899-12-30T13:11:53"/>
    <n v="37.804485"/>
    <d v="2014-08-21T00:00:00"/>
    <s v="2014"/>
    <x v="4"/>
    <s v="2014Q3"/>
    <x v="14"/>
    <n v="3195000"/>
    <n v="-122.44233699999999"/>
    <x v="0"/>
    <d v="2015-06-15T00:00:00"/>
    <n v="3400000"/>
    <n v="2655"/>
    <x v="69"/>
    <x v="7"/>
    <n v="3.5"/>
  </r>
  <r>
    <s v="0445A010"/>
    <n v="94123"/>
    <n v="3"/>
    <d v="2015-06-18T00:00:00"/>
    <d v="1899-12-30T17:50:47"/>
    <n v="37.804203000000001"/>
    <d v="2015-05-10T00:00:00"/>
    <s v="2015"/>
    <x v="0"/>
    <s v="2015Q2"/>
    <x v="1"/>
    <n v="2450000"/>
    <n v="-122.434448"/>
    <x v="0"/>
    <d v="2015-06-16T00:00:00"/>
    <n v="2800000"/>
    <n v="1950"/>
    <x v="69"/>
    <x v="7"/>
    <n v="2"/>
  </r>
  <r>
    <n v="918"/>
    <n v="94123"/>
    <n v="4"/>
    <d v="2015-06-17T00:00:00"/>
    <d v="1899-12-30T12:01:02"/>
    <n v="37.802920999999998"/>
    <d v="2015-04-23T00:00:00"/>
    <s v="2015"/>
    <x v="0"/>
    <s v="2015Q2"/>
    <x v="1"/>
    <n v="4500000"/>
    <n v="-122.446541"/>
    <x v="0"/>
    <d v="2015-06-17T00:00:00"/>
    <n v="4750000"/>
    <m/>
    <x v="69"/>
    <x v="7"/>
    <n v="2"/>
  </r>
  <r>
    <n v="911020"/>
    <n v="94123"/>
    <n v="4"/>
    <d v="2015-07-02T00:00:00"/>
    <d v="1899-12-30T11:09:52"/>
    <n v="37.805152999999997"/>
    <d v="2015-05-27T00:00:00"/>
    <s v="2015"/>
    <x v="0"/>
    <s v="2015Q2"/>
    <x v="1"/>
    <n v="6750000"/>
    <n v="-122.44516"/>
    <x v="0"/>
    <d v="2015-07-02T00:00:00"/>
    <n v="7035000"/>
    <n v="3906"/>
    <x v="69"/>
    <x v="7"/>
    <n v="4"/>
  </r>
  <r>
    <s v="039A79"/>
    <n v="94123"/>
    <n v="1"/>
    <d v="2015-07-08T00:00:00"/>
    <d v="1899-12-30T17:56:10"/>
    <n v="37.804962000000003"/>
    <d v="2015-05-12T00:00:00"/>
    <s v="2015"/>
    <x v="0"/>
    <s v="2015Q2"/>
    <x v="1"/>
    <n v="699000"/>
    <n v="-122.440361"/>
    <x v="1"/>
    <d v="2015-07-07T00:00:00"/>
    <n v="750000"/>
    <n v="775"/>
    <x v="69"/>
    <x v="7"/>
    <n v="1"/>
  </r>
  <r>
    <s v="0460A033"/>
    <n v="94123"/>
    <n v="2"/>
    <d v="2015-07-31T00:00:00"/>
    <d v="1899-12-30T14:37:45"/>
    <n v="37.803291000000002"/>
    <d v="2015-06-04T00:00:00"/>
    <s v="2015"/>
    <x v="0"/>
    <s v="2015Q2"/>
    <x v="1"/>
    <n v="1195000"/>
    <n v="-122.43367000000001"/>
    <x v="1"/>
    <d v="2015-07-10T00:00:00"/>
    <n v="1500000"/>
    <n v="1290"/>
    <x v="69"/>
    <x v="7"/>
    <n v="2"/>
  </r>
  <r>
    <n v="4.3600000000000002E+40"/>
    <n v="94123"/>
    <n v="2"/>
    <d v="2015-07-17T00:00:00"/>
    <d v="1899-12-30T16:03:28"/>
    <n v="37.804366999999999"/>
    <d v="2015-06-19T00:00:00"/>
    <s v="2015"/>
    <x v="0"/>
    <s v="2015Q2"/>
    <x v="1"/>
    <n v="1795000"/>
    <n v="-122.43616400000001"/>
    <x v="1"/>
    <d v="2015-07-17T00:00:00"/>
    <n v="1992000"/>
    <n v="1802"/>
    <x v="69"/>
    <x v="7"/>
    <n v="2"/>
  </r>
  <r>
    <n v="471026"/>
    <n v="94123"/>
    <n v="1"/>
    <d v="2015-07-21T00:00:00"/>
    <d v="1899-12-30T09:45:19"/>
    <n v="37.802711000000002"/>
    <d v="2015-05-31T00:00:00"/>
    <s v="2015"/>
    <x v="0"/>
    <s v="2015Q2"/>
    <x v="1"/>
    <n v="795000"/>
    <n v="-122.43016799999999"/>
    <x v="1"/>
    <d v="2015-07-20T00:00:00"/>
    <n v="850000"/>
    <n v="767"/>
    <x v="69"/>
    <x v="7"/>
    <n v="1"/>
  </r>
  <r>
    <n v="4.36E+36"/>
    <n v="94123"/>
    <n v="3"/>
    <d v="2015-08-04T00:00:00"/>
    <d v="1899-12-30T14:30:59"/>
    <n v="37.804411999999999"/>
    <d v="2015-05-07T00:00:00"/>
    <s v="2015"/>
    <x v="0"/>
    <s v="2015Q2"/>
    <x v="1"/>
    <n v="2067750"/>
    <n v="-122.435813"/>
    <x v="1"/>
    <d v="2015-07-20T00:00:00"/>
    <n v="2500000"/>
    <n v="2205"/>
    <x v="69"/>
    <x v="7"/>
    <n v="3"/>
  </r>
  <r>
    <n v="914066"/>
    <n v="94123"/>
    <n v="2"/>
    <d v="2015-08-03T00:00:00"/>
    <d v="1899-12-30T12:47:42"/>
    <n v="37.80442"/>
    <d v="2015-05-22T00:00:00"/>
    <s v="2015"/>
    <x v="0"/>
    <s v="2015Q2"/>
    <x v="1"/>
    <n v="850000"/>
    <n v="-122.444069"/>
    <x v="1"/>
    <d v="2015-07-31T00:00:00"/>
    <n v="925000"/>
    <n v="826"/>
    <x v="69"/>
    <x v="7"/>
    <n v="2"/>
  </r>
  <r>
    <n v="911023"/>
    <n v="94123"/>
    <n v="6"/>
    <d v="2015-07-31T00:00:00"/>
    <d v="1899-12-30T13:14:37"/>
    <n v="37.805160999999998"/>
    <d v="2015-03-01T00:00:00"/>
    <s v="2015"/>
    <x v="0"/>
    <s v="2015Q1"/>
    <x v="0"/>
    <n v="8980000"/>
    <n v="-122.44476299999999"/>
    <x v="0"/>
    <d v="2015-07-31T00:00:00"/>
    <n v="8600000"/>
    <n v="5420"/>
    <x v="69"/>
    <x v="7"/>
    <n v="6.5"/>
  </r>
  <r>
    <n v="914106"/>
    <n v="94123"/>
    <n v="2"/>
    <d v="2015-08-04T00:00:00"/>
    <d v="1899-12-30T13:21:29"/>
    <n v="37.804259999999999"/>
    <d v="2015-05-21T00:00:00"/>
    <s v="2015"/>
    <x v="0"/>
    <s v="2015Q2"/>
    <x v="1"/>
    <n v="1980000"/>
    <n v="-122.44486999999999"/>
    <x v="1"/>
    <d v="2015-08-04T00:00:00"/>
    <n v="2230000"/>
    <m/>
    <x v="69"/>
    <x v="7"/>
    <n v="2"/>
  </r>
  <r>
    <s v="460A50"/>
    <n v="94123"/>
    <n v="3"/>
    <d v="2015-08-10T00:00:00"/>
    <d v="1899-12-30T11:00:24"/>
    <n v="37.803733999999999"/>
    <d v="2015-07-16T00:00:00"/>
    <s v="2015"/>
    <x v="0"/>
    <s v="2015Q3"/>
    <x v="2"/>
    <n v="2500000"/>
    <n v="-122.433762"/>
    <x v="1"/>
    <d v="2015-08-07T00:00:00"/>
    <n v="2500000"/>
    <m/>
    <x v="69"/>
    <x v="7"/>
    <n v="2"/>
  </r>
  <r>
    <n v="472051"/>
    <n v="94123"/>
    <n v="1"/>
    <d v="2015-08-12T00:00:00"/>
    <d v="1899-12-30T20:41:33"/>
    <n v="37.802928999999999"/>
    <d v="2015-06-12T00:00:00"/>
    <s v="2015"/>
    <x v="0"/>
    <s v="2015Q2"/>
    <x v="1"/>
    <n v="950000"/>
    <n v="-122.429413"/>
    <x v="1"/>
    <d v="2015-08-11T00:00:00"/>
    <n v="1005000"/>
    <n v="984"/>
    <x v="69"/>
    <x v="7"/>
    <n v="1"/>
  </r>
  <r>
    <n v="494029"/>
    <n v="94123"/>
    <n v="2"/>
    <d v="2015-08-25T00:00:00"/>
    <d v="1899-12-30T11:17:52"/>
    <n v="37.801251000000001"/>
    <d v="2015-07-23T00:00:00"/>
    <s v="2015"/>
    <x v="0"/>
    <s v="2015Q3"/>
    <x v="2"/>
    <n v="1500000"/>
    <n v="-122.432462"/>
    <x v="1"/>
    <d v="2015-08-12T00:00:00"/>
    <n v="1500000"/>
    <n v="1185"/>
    <x v="69"/>
    <x v="7"/>
    <n v="2"/>
  </r>
  <r>
    <n v="914098"/>
    <n v="94123"/>
    <n v="3"/>
    <d v="2015-08-15T00:00:00"/>
    <d v="1899-12-30T10:11:13"/>
    <n v="37.804302"/>
    <d v="2015-07-01T00:00:00"/>
    <s v="2015"/>
    <x v="0"/>
    <s v="2015Q3"/>
    <x v="2"/>
    <n v="2098000"/>
    <n v="-122.444046"/>
    <x v="1"/>
    <d v="2015-08-14T00:00:00"/>
    <n v="2000000"/>
    <m/>
    <x v="69"/>
    <x v="7"/>
    <n v="3"/>
  </r>
  <r>
    <n v="459011"/>
    <n v="94123"/>
    <n v="1"/>
    <d v="2015-08-21T00:00:00"/>
    <d v="1899-12-30T10:59:54"/>
    <n v="37.803485999999999"/>
    <d v="2015-06-19T00:00:00"/>
    <s v="2015"/>
    <x v="0"/>
    <s v="2015Q2"/>
    <x v="1"/>
    <n v="769000"/>
    <n v="-122.431984"/>
    <x v="1"/>
    <d v="2015-08-17T00:00:00"/>
    <n v="825000"/>
    <n v="768"/>
    <x v="69"/>
    <x v="7"/>
    <n v="1"/>
  </r>
  <r>
    <n v="4.36E+36"/>
    <n v="94123"/>
    <n v="4"/>
    <d v="2015-08-25T00:00:00"/>
    <d v="1899-12-30T11:19:17"/>
    <n v="37.804636000000002"/>
    <d v="2015-05-07T00:00:00"/>
    <s v="2015"/>
    <x v="0"/>
    <s v="2015Q2"/>
    <x v="1"/>
    <n v="2527250"/>
    <n v="-122.43590500000001"/>
    <x v="1"/>
    <d v="2015-08-20T00:00:00"/>
    <n v="2400000"/>
    <n v="2985"/>
    <x v="69"/>
    <x v="7"/>
    <n v="4.5"/>
  </r>
  <r>
    <n v="472025"/>
    <n v="94123"/>
    <n v="1"/>
    <d v="2015-09-14T00:00:00"/>
    <d v="1899-12-30T17:51:09"/>
    <n v="37.803089"/>
    <d v="2015-07-10T00:00:00"/>
    <s v="2015"/>
    <x v="0"/>
    <s v="2015Q3"/>
    <x v="2"/>
    <n v="879000"/>
    <n v="-122.429665"/>
    <x v="1"/>
    <d v="2015-09-04T00:00:00"/>
    <n v="975000"/>
    <m/>
    <x v="69"/>
    <x v="7"/>
    <n v="1"/>
  </r>
  <r>
    <s v="441A9"/>
    <n v="94123"/>
    <n v="4"/>
    <d v="2015-09-11T00:00:00"/>
    <d v="1899-12-30T08:52:50"/>
    <n v="37.802695999999997"/>
    <d v="2015-07-27T00:00:00"/>
    <s v="2015"/>
    <x v="0"/>
    <s v="2015Q3"/>
    <x v="2"/>
    <n v="2900000"/>
    <n v="-122.44104799999999"/>
    <x v="0"/>
    <d v="2015-09-10T00:00:00"/>
    <n v="3750000"/>
    <n v="2040"/>
    <x v="69"/>
    <x v="7"/>
    <n v="2.5"/>
  </r>
  <r>
    <n v="914041"/>
    <n v="94123"/>
    <n v="2"/>
    <d v="2015-09-22T00:00:00"/>
    <d v="1899-12-30T11:21:33"/>
    <n v="37.803843999999998"/>
    <d v="2015-07-01T00:00:00"/>
    <s v="2015"/>
    <x v="0"/>
    <s v="2015Q3"/>
    <x v="2"/>
    <n v="1415000"/>
    <n v="-122.44394699999999"/>
    <x v="1"/>
    <d v="2015-09-21T00:00:00"/>
    <n v="1415000"/>
    <m/>
    <x v="69"/>
    <x v="7"/>
    <n v="2"/>
  </r>
  <r>
    <n v="472005"/>
    <n v="94123"/>
    <n v="2"/>
    <d v="2015-10-01T00:00:00"/>
    <d v="1899-12-30T13:36:17"/>
    <n v="37.803215000000002"/>
    <d v="2015-08-19T00:00:00"/>
    <s v="2015"/>
    <x v="0"/>
    <s v="2015Q3"/>
    <x v="2"/>
    <n v="995000"/>
    <n v="-122.428658"/>
    <x v="1"/>
    <d v="2015-10-01T00:00:00"/>
    <n v="1360000"/>
    <n v="1150"/>
    <x v="69"/>
    <x v="7"/>
    <n v="2"/>
  </r>
  <r>
    <s v="441A"/>
    <n v="94123"/>
    <n v="4"/>
    <d v="2015-10-06T00:00:00"/>
    <d v="1899-12-30T14:16:41"/>
    <n v="37.803181000000002"/>
    <d v="2015-09-21T00:00:00"/>
    <s v="2015"/>
    <x v="0"/>
    <s v="2015Q3"/>
    <x v="2"/>
    <n v="2625000"/>
    <n v="-122.441498"/>
    <x v="0"/>
    <d v="2015-10-06T00:00:00"/>
    <n v="2750000"/>
    <m/>
    <x v="69"/>
    <x v="7"/>
    <n v="2"/>
  </r>
  <r>
    <s v="439A086"/>
    <n v="94123"/>
    <n v="1"/>
    <d v="2015-10-17T00:00:00"/>
    <d v="1899-12-30T19:33:21"/>
    <n v="37.804962000000003"/>
    <d v="2015-08-15T00:00:00"/>
    <s v="2015"/>
    <x v="0"/>
    <s v="2015Q3"/>
    <x v="2"/>
    <n v="799000"/>
    <n v="-122.440361"/>
    <x v="1"/>
    <d v="2015-10-16T00:00:00"/>
    <n v="810000"/>
    <n v="775"/>
    <x v="69"/>
    <x v="7"/>
    <n v="1"/>
  </r>
  <r>
    <n v="928056"/>
    <n v="94123"/>
    <n v="2"/>
    <d v="2015-10-26T00:00:00"/>
    <d v="1899-12-30T10:14:34"/>
    <n v="37.801676999999998"/>
    <d v="2015-10-09T00:00:00"/>
    <s v="2015"/>
    <x v="0"/>
    <s v="2015Q4"/>
    <x v="3"/>
    <n v="1995000"/>
    <n v="-122.44223700000001"/>
    <x v="1"/>
    <d v="2015-10-23T00:00:00"/>
    <n v="2100000"/>
    <n v="1714"/>
    <x v="69"/>
    <x v="7"/>
    <n v="2"/>
  </r>
  <r>
    <s v="0417A009"/>
    <n v="94123"/>
    <n v="6"/>
    <d v="2015-10-26T00:00:00"/>
    <d v="1899-12-30T23:00:10"/>
    <n v="37.805653"/>
    <d v="2015-07-30T00:00:00"/>
    <s v="2015"/>
    <x v="0"/>
    <s v="2015Q3"/>
    <x v="2"/>
    <n v="7499000"/>
    <n v="-122.441193"/>
    <x v="0"/>
    <d v="2015-10-26T00:00:00"/>
    <n v="8000888"/>
    <n v="5420"/>
    <x v="69"/>
    <x v="7"/>
    <n v="5.5"/>
  </r>
  <r>
    <n v="474064"/>
    <n v="94109"/>
    <n v="2"/>
    <d v="2015-11-02T00:00:00"/>
    <d v="1899-12-30T11:04:34"/>
    <n v="37.803387000000001"/>
    <d v="2015-05-01T00:00:00"/>
    <s v="2015"/>
    <x v="0"/>
    <s v="2015Q2"/>
    <x v="1"/>
    <n v="1595000"/>
    <n v="-122.425392"/>
    <x v="1"/>
    <d v="2015-10-28T00:00:00"/>
    <n v="1625000"/>
    <n v="2131"/>
    <x v="69"/>
    <x v="7"/>
    <n v="2"/>
  </r>
  <r>
    <n v="439066"/>
    <n v="94123"/>
    <n v="1"/>
    <d v="2015-11-02T00:00:00"/>
    <d v="1899-12-30T16:31:35"/>
    <n v="37.805038000000003"/>
    <d v="2015-09-21T00:00:00"/>
    <s v="2015"/>
    <x v="0"/>
    <s v="2015Q3"/>
    <x v="2"/>
    <n v="795000"/>
    <n v="-122.440506"/>
    <x v="1"/>
    <d v="2015-10-30T00:00:00"/>
    <n v="825000"/>
    <m/>
    <x v="69"/>
    <x v="7"/>
    <n v="1"/>
  </r>
  <r>
    <n v="480024"/>
    <n v="94123"/>
    <n v="3"/>
    <d v="2015-11-04T00:00:00"/>
    <d v="1899-12-30T11:22:14"/>
    <n v="37.802235000000003"/>
    <d v="2015-09-21T00:00:00"/>
    <s v="2015"/>
    <x v="0"/>
    <s v="2015Q3"/>
    <x v="2"/>
    <n v="2195000"/>
    <n v="-122.427361"/>
    <x v="1"/>
    <d v="2015-11-03T00:00:00"/>
    <n v="2200000"/>
    <n v="1670"/>
    <x v="69"/>
    <x v="7"/>
    <n v="2"/>
  </r>
  <r>
    <n v="926029"/>
    <n v="94123"/>
    <n v="3"/>
    <d v="2015-11-03T00:00:00"/>
    <d v="1899-12-30T12:08:50"/>
    <n v="37.801276999999999"/>
    <d v="2015-06-22T00:00:00"/>
    <s v="2015"/>
    <x v="0"/>
    <s v="2015Q2"/>
    <x v="1"/>
    <n v="2999000"/>
    <n v="-122.44632"/>
    <x v="0"/>
    <d v="2015-11-03T00:00:00"/>
    <n v="2800000"/>
    <n v="1856"/>
    <x v="69"/>
    <x v="7"/>
    <n v="2"/>
  </r>
  <r>
    <s v="0439A028"/>
    <n v="94123"/>
    <n v="3"/>
    <d v="2015-11-05T00:00:00"/>
    <d v="1899-12-30T13:29:32"/>
    <n v="37.804873999999998"/>
    <d v="2015-10-03T00:00:00"/>
    <s v="2015"/>
    <x v="0"/>
    <s v="2015Q4"/>
    <x v="3"/>
    <n v="3998000"/>
    <n v="-122.440201"/>
    <x v="0"/>
    <d v="2015-11-05T00:00:00"/>
    <n v="4250000"/>
    <m/>
    <x v="69"/>
    <x v="7"/>
    <n v="3.5"/>
  </r>
  <r>
    <n v="930043"/>
    <n v="94123"/>
    <n v="2"/>
    <d v="2015-11-17T00:00:00"/>
    <d v="1899-12-30T09:03:52"/>
    <n v="37.800533000000001"/>
    <d v="2015-10-16T00:00:00"/>
    <s v="2015"/>
    <x v="0"/>
    <s v="2015Q4"/>
    <x v="3"/>
    <n v="1425000"/>
    <n v="-122.443741"/>
    <x v="1"/>
    <d v="2015-11-16T00:00:00"/>
    <n v="1575000"/>
    <m/>
    <x v="69"/>
    <x v="7"/>
    <n v="1.5"/>
  </r>
  <r>
    <s v="439A97"/>
    <n v="94123"/>
    <n v="3"/>
    <d v="2015-11-17T00:00:00"/>
    <d v="1899-12-30T12:37:51"/>
    <n v="37.804352000000002"/>
    <d v="2015-09-10T00:00:00"/>
    <s v="2015"/>
    <x v="0"/>
    <s v="2015Q3"/>
    <x v="2"/>
    <n v="2149000"/>
    <n v="-122.439278"/>
    <x v="1"/>
    <d v="2015-11-17T00:00:00"/>
    <n v="2100000"/>
    <n v="1993"/>
    <x v="69"/>
    <x v="7"/>
    <n v="2"/>
  </r>
  <r>
    <s v="04620462A"/>
    <n v="94123"/>
    <n v="2"/>
    <d v="2015-11-25T00:00:00"/>
    <d v="1899-12-30T12:35:24"/>
    <n v="37.802743999999997"/>
    <d v="2015-08-29T00:00:00"/>
    <s v="2015"/>
    <x v="0"/>
    <s v="2015Q3"/>
    <x v="2"/>
    <n v="1595000"/>
    <n v="-122.43823999999999"/>
    <x v="1"/>
    <d v="2015-11-23T00:00:00"/>
    <n v="1650000"/>
    <n v="1380"/>
    <x v="69"/>
    <x v="7"/>
    <n v="1.25"/>
  </r>
  <r>
    <n v="921016"/>
    <n v="94123"/>
    <n v="4"/>
    <d v="2015-12-02T00:00:00"/>
    <d v="1899-12-30T16:57:21"/>
    <n v="37.802227000000002"/>
    <d v="2015-11-24T00:00:00"/>
    <s v="2015"/>
    <x v="0"/>
    <s v="2015Q4"/>
    <x v="3"/>
    <n v="7100000"/>
    <n v="-122.442436"/>
    <x v="0"/>
    <d v="2015-11-24T00:00:00"/>
    <n v="7100000"/>
    <n v="4774"/>
    <x v="69"/>
    <x v="7"/>
    <n v="5.75"/>
  </r>
  <r>
    <s v="439A42"/>
    <n v="94123"/>
    <n v="3"/>
    <d v="2015-12-21T00:00:00"/>
    <d v="1899-12-30T13:18:56"/>
    <n v="37.804909000000002"/>
    <d v="2015-09-19T00:00:00"/>
    <s v="2015"/>
    <x v="0"/>
    <s v="2015Q3"/>
    <x v="2"/>
    <n v="2900000"/>
    <n v="-122.439651"/>
    <x v="0"/>
    <d v="2015-12-21T00:00:00"/>
    <n v="2550000"/>
    <m/>
    <x v="69"/>
    <x v="7"/>
    <n v="1.5"/>
  </r>
  <r>
    <n v="912031"/>
    <n v="94123"/>
    <n v="1"/>
    <d v="2015-12-22T00:00:00"/>
    <d v="1899-12-30T21:34:30"/>
    <n v="37.805236999999998"/>
    <d v="2015-11-06T00:00:00"/>
    <s v="2015"/>
    <x v="0"/>
    <s v="2015Q4"/>
    <x v="3"/>
    <n v="1075000"/>
    <n v="-122.44251300000001"/>
    <x v="1"/>
    <d v="2015-12-22T00:00:00"/>
    <n v="1125000"/>
    <n v="1118"/>
    <x v="69"/>
    <x v="7"/>
    <n v="1"/>
  </r>
  <r>
    <s v="0464A021"/>
    <n v="94123"/>
    <n v="3"/>
    <d v="2015-12-26T00:00:00"/>
    <d v="1899-12-30T12:06:22"/>
    <n v="37.801997999999998"/>
    <d v="2015-11-11T00:00:00"/>
    <s v="2015"/>
    <x v="0"/>
    <s v="2015Q4"/>
    <x v="3"/>
    <n v="2995000"/>
    <n v="-122.440414"/>
    <x v="0"/>
    <d v="2015-12-24T00:00:00"/>
    <n v="3025000"/>
    <n v="2100"/>
    <x v="69"/>
    <x v="7"/>
    <n v="2.5"/>
  </r>
  <r>
    <s v="488A011"/>
    <n v="94123"/>
    <n v="3"/>
    <d v="2016-01-07T00:00:00"/>
    <d v="1899-12-30T14:33:06"/>
    <n v="37.800651999999999"/>
    <d v="2015-09-10T00:00:00"/>
    <s v="2015"/>
    <x v="0"/>
    <s v="2015Q3"/>
    <x v="2"/>
    <n v="2699000"/>
    <n v="-122.439789"/>
    <x v="0"/>
    <d v="2016-01-07T00:00:00"/>
    <n v="2500000"/>
    <n v="2255"/>
    <x v="69"/>
    <x v="7"/>
    <n v="3.5"/>
  </r>
  <r>
    <n v="495031"/>
    <n v="94123"/>
    <n v="2"/>
    <d v="2016-02-12T00:00:00"/>
    <d v="1899-12-30T08:50:53"/>
    <n v="37.800910999999999"/>
    <d v="2015-11-24T00:00:00"/>
    <s v="2015"/>
    <x v="0"/>
    <s v="2015Q4"/>
    <x v="3"/>
    <n v="1300000"/>
    <n v="-122.430229"/>
    <x v="1"/>
    <d v="2016-01-15T00:00:00"/>
    <n v="1400000"/>
    <n v="1038"/>
    <x v="69"/>
    <x v="7"/>
    <n v="2"/>
  </r>
  <r>
    <s v="0436D044"/>
    <n v="94123"/>
    <n v="3"/>
    <d v="2016-01-20T00:00:00"/>
    <d v="1899-12-30T16:00:40"/>
    <n v="37.805118999999998"/>
    <d v="2015-11-20T00:00:00"/>
    <s v="2015"/>
    <x v="0"/>
    <s v="2015Q4"/>
    <x v="3"/>
    <n v="1900000"/>
    <n v="-122.435722"/>
    <x v="1"/>
    <d v="2016-01-15T00:00:00"/>
    <n v="1963000"/>
    <n v="1717"/>
    <x v="69"/>
    <x v="7"/>
    <n v="2"/>
  </r>
  <r>
    <n v="49426"/>
    <n v="94123"/>
    <n v="2"/>
    <d v="2016-01-21T00:00:00"/>
    <d v="1899-12-30T10:49:49"/>
    <n v="37.801085999999998"/>
    <d v="2015-12-07T00:00:00"/>
    <s v="2015"/>
    <x v="0"/>
    <s v="2015Q4"/>
    <x v="3"/>
    <n v="1295000"/>
    <n v="-122.431793"/>
    <x v="1"/>
    <d v="2016-01-19T00:00:00"/>
    <n v="1375000"/>
    <m/>
    <x v="69"/>
    <x v="7"/>
    <n v="1"/>
  </r>
  <r>
    <s v="463A008"/>
    <n v="94123"/>
    <n v="3"/>
    <d v="2016-01-20T00:00:00"/>
    <d v="1899-12-30T13:21:23"/>
    <n v="37.802318999999997"/>
    <d v="2015-11-12T00:00:00"/>
    <s v="2015"/>
    <x v="0"/>
    <s v="2015Q4"/>
    <x v="3"/>
    <n v="3195000"/>
    <n v="-122.438805"/>
    <x v="0"/>
    <d v="2016-01-19T00:00:00"/>
    <n v="3075000"/>
    <m/>
    <x v="69"/>
    <x v="7"/>
    <n v="3"/>
  </r>
  <r>
    <n v="490043"/>
    <n v="94115"/>
    <n v="2"/>
    <d v="2016-01-22T00:00:00"/>
    <d v="1899-12-30T12:42:32"/>
    <n v="37.799728000000002"/>
    <d v="2015-10-01T00:00:00"/>
    <s v="2015"/>
    <x v="0"/>
    <s v="2015Q4"/>
    <x v="3"/>
    <n v="1600000"/>
    <n v="-122.439132"/>
    <x v="1"/>
    <d v="2016-01-22T00:00:00"/>
    <n v="1569000"/>
    <m/>
    <x v="69"/>
    <x v="7"/>
    <n v="2.5"/>
  </r>
  <r>
    <n v="912003"/>
    <n v="94123"/>
    <n v="2"/>
    <d v="2016-02-08T00:00:00"/>
    <d v="1899-12-30T22:18:08"/>
    <n v="37.804820999999997"/>
    <d v="2015-10-07T00:00:00"/>
    <s v="2015"/>
    <x v="0"/>
    <s v="2015Q4"/>
    <x v="3"/>
    <n v="999000"/>
    <n v="-122.44349699999999"/>
    <x v="1"/>
    <d v="2016-02-05T00:00:00"/>
    <n v="1070000"/>
    <n v="1018"/>
    <x v="69"/>
    <x v="7"/>
    <n v="1"/>
  </r>
  <r>
    <n v="479013"/>
    <n v="94123"/>
    <n v="2"/>
    <d v="2016-02-09T00:00:00"/>
    <d v="1899-12-30T14:11:00"/>
    <n v="37.803035000000001"/>
    <d v="2015-08-26T00:00:00"/>
    <s v="2015"/>
    <x v="0"/>
    <s v="2015Q3"/>
    <x v="2"/>
    <n v="1180000"/>
    <n v="-122.42591899999999"/>
    <x v="1"/>
    <d v="2016-02-09T00:00:00"/>
    <n v="1330000"/>
    <n v="1170"/>
    <x v="69"/>
    <x v="7"/>
    <n v="1.5"/>
  </r>
  <r>
    <s v="0486A0350"/>
    <n v="94123"/>
    <n v="3"/>
    <d v="2016-03-03T00:00:00"/>
    <d v="1899-12-30T23:38:04"/>
    <n v="37.800941000000002"/>
    <d v="2016-02-29T00:00:00"/>
    <s v="2016"/>
    <x v="1"/>
    <s v="2016Q1"/>
    <x v="4"/>
    <n v="2800000"/>
    <n v="-122.438789"/>
    <x v="0"/>
    <d v="2016-03-03T00:00:00"/>
    <n v="2870000"/>
    <n v="1913"/>
    <x v="69"/>
    <x v="7"/>
    <n v="2.5"/>
  </r>
  <r>
    <n v="439047"/>
    <n v="94123"/>
    <n v="4"/>
    <d v="2016-03-23T00:00:00"/>
    <d v="1899-12-30T11:28:15"/>
    <n v="37.804695000000002"/>
    <d v="2016-01-25T00:00:00"/>
    <s v="2016"/>
    <x v="1"/>
    <s v="2016Q1"/>
    <x v="4"/>
    <n v="4000000"/>
    <n v="-122.439262"/>
    <x v="0"/>
    <d v="2016-03-23T00:00:00"/>
    <n v="3650000"/>
    <n v="3000"/>
    <x v="69"/>
    <x v="7"/>
    <n v="4"/>
  </r>
  <r>
    <s v="0439A065"/>
    <n v="94123"/>
    <n v="2"/>
    <d v="2016-03-31T00:00:00"/>
    <d v="1899-12-30T13:25:11"/>
    <n v="37.805038000000003"/>
    <d v="2016-02-25T00:00:00"/>
    <s v="2016"/>
    <x v="1"/>
    <s v="2016Q1"/>
    <x v="4"/>
    <n v="899000"/>
    <n v="-122.440506"/>
    <x v="1"/>
    <d v="2016-03-29T00:00:00"/>
    <n v="1057000"/>
    <m/>
    <x v="69"/>
    <x v="7"/>
    <n v="1"/>
  </r>
  <r>
    <n v="92660"/>
    <n v="94123"/>
    <n v="3"/>
    <d v="2016-03-29T00:00:00"/>
    <d v="1899-12-30T14:10:36"/>
    <n v="37.800922"/>
    <d v="2016-02-29T00:00:00"/>
    <s v="2016"/>
    <x v="1"/>
    <s v="2016Q1"/>
    <x v="4"/>
    <n v="3150000"/>
    <n v="-122.44503"/>
    <x v="1"/>
    <d v="2016-03-29T00:00:00"/>
    <n v="3050000"/>
    <m/>
    <x v="69"/>
    <x v="7"/>
    <n v="3.5"/>
  </r>
  <r>
    <s v="445A39"/>
    <n v="94123"/>
    <n v="2"/>
    <d v="2016-04-12T00:00:00"/>
    <d v="1899-12-30T08:17:24"/>
    <n v="37.804741"/>
    <d v="2016-03-14T00:00:00"/>
    <s v="2016"/>
    <x v="1"/>
    <s v="2016Q1"/>
    <x v="4"/>
    <n v="1750000"/>
    <n v="-122.433922"/>
    <x v="1"/>
    <d v="2016-04-08T00:00:00"/>
    <n v="1750000"/>
    <m/>
    <x v="69"/>
    <x v="7"/>
    <n v="2"/>
  </r>
  <r>
    <s v="460A015"/>
    <n v="94123"/>
    <n v="3"/>
    <d v="2016-04-08T00:00:00"/>
    <d v="1899-12-30T16:07:20"/>
    <n v="37.803260999999999"/>
    <d v="2016-03-17T00:00:00"/>
    <s v="2016"/>
    <x v="1"/>
    <s v="2016Q1"/>
    <x v="4"/>
    <n v="2650000"/>
    <n v="-122.43476099999999"/>
    <x v="0"/>
    <d v="2016-04-08T00:00:00"/>
    <n v="2700000"/>
    <n v="2060"/>
    <x v="69"/>
    <x v="7"/>
    <n v="3"/>
  </r>
  <r>
    <n v="935023"/>
    <n v="94123"/>
    <n v="2"/>
    <d v="2016-04-11T00:00:00"/>
    <d v="1899-12-30T17:34:23"/>
    <n v="37.799590999999999"/>
    <d v="2016-03-25T00:00:00"/>
    <s v="2016"/>
    <x v="1"/>
    <s v="2016Q1"/>
    <x v="4"/>
    <n v="1595000"/>
    <n v="-122.443634"/>
    <x v="1"/>
    <d v="2016-04-11T00:00:00"/>
    <n v="1860000"/>
    <n v="1581"/>
    <x v="69"/>
    <x v="7"/>
    <n v="2"/>
  </r>
  <r>
    <s v="0436F040"/>
    <n v="94123"/>
    <n v="1"/>
    <d v="2016-04-15T00:00:00"/>
    <d v="1899-12-30T12:29:03"/>
    <n v="37.803100000000001"/>
    <d v="2016-02-11T00:00:00"/>
    <s v="2016"/>
    <x v="1"/>
    <s v="2016Q1"/>
    <x v="4"/>
    <n v="725000"/>
    <n v="-122.435592"/>
    <x v="1"/>
    <d v="2016-04-12T00:00:00"/>
    <n v="780000"/>
    <m/>
    <x v="69"/>
    <x v="7"/>
    <n v="1"/>
  </r>
  <r>
    <n v="919018"/>
    <n v="94123"/>
    <n v="1"/>
    <d v="2016-04-15T00:00:00"/>
    <d v="1899-12-30T16:05:00"/>
    <n v="37.803508999999998"/>
    <d v="2016-02-25T00:00:00"/>
    <s v="2016"/>
    <x v="1"/>
    <s v="2016Q1"/>
    <x v="4"/>
    <n v="749000"/>
    <n v="-122.443855"/>
    <x v="1"/>
    <d v="2016-04-15T00:00:00"/>
    <n v="845000"/>
    <n v="600"/>
    <x v="69"/>
    <x v="7"/>
    <n v="1"/>
  </r>
  <r>
    <s v="04688A029"/>
    <n v="94123"/>
    <n v="3"/>
    <d v="2016-11-22T00:00:00"/>
    <d v="1899-12-30T09:56:00"/>
    <n v="37.800803999999999"/>
    <d v="2016-02-18T00:00:00"/>
    <s v="2016"/>
    <x v="1"/>
    <s v="2016Q1"/>
    <x v="4"/>
    <n v="3495000"/>
    <n v="-122.440659"/>
    <x v="0"/>
    <d v="2016-04-15T00:00:00"/>
    <n v="3445000"/>
    <n v="2465"/>
    <x v="69"/>
    <x v="7"/>
    <n v="3"/>
  </r>
  <r>
    <n v="922018"/>
    <n v="94123"/>
    <n v="3"/>
    <d v="2016-04-19T00:00:00"/>
    <d v="1899-12-30T12:29:45"/>
    <n v="37.801940000000002"/>
    <d v="2015-12-22T00:00:00"/>
    <s v="2015"/>
    <x v="0"/>
    <s v="2015Q4"/>
    <x v="3"/>
    <n v="2199000"/>
    <n v="-122.444396"/>
    <x v="0"/>
    <d v="2016-04-18T00:00:00"/>
    <n v="2650000"/>
    <n v="2600"/>
    <x v="69"/>
    <x v="7"/>
    <n v="3"/>
  </r>
  <r>
    <n v="7834125"/>
    <n v="94123"/>
    <n v="2"/>
    <d v="2016-04-25T00:00:00"/>
    <d v="1899-12-30T11:02:43"/>
    <n v="37.803019999999997"/>
    <d v="2016-03-20T00:00:00"/>
    <s v="2016"/>
    <x v="1"/>
    <s v="2016Q1"/>
    <x v="4"/>
    <n v="1649000"/>
    <n v="-122.439941"/>
    <x v="1"/>
    <d v="2016-04-21T00:00:00"/>
    <n v="1608000"/>
    <m/>
    <x v="69"/>
    <x v="7"/>
    <n v="2"/>
  </r>
  <r>
    <n v="438030"/>
    <n v="94123"/>
    <n v="1"/>
    <d v="2016-04-27T00:00:00"/>
    <d v="1899-12-30T13:05:17"/>
    <n v="37.805278999999999"/>
    <d v="2016-04-13T00:00:00"/>
    <s v="2016"/>
    <x v="1"/>
    <s v="2016Q2"/>
    <x v="5"/>
    <n v="865000"/>
    <n v="-122.43796500000001"/>
    <x v="1"/>
    <d v="2016-04-27T00:00:00"/>
    <n v="930000"/>
    <m/>
    <x v="69"/>
    <x v="7"/>
    <n v="1"/>
  </r>
  <r>
    <n v="472053"/>
    <n v="94123"/>
    <n v="1"/>
    <d v="2016-04-29T00:00:00"/>
    <d v="1899-12-30T15:19:12"/>
    <n v="37.802928999999999"/>
    <d v="2015-12-10T00:00:00"/>
    <s v="2015"/>
    <x v="0"/>
    <s v="2015Q4"/>
    <x v="3"/>
    <n v="899000"/>
    <n v="-122.429413"/>
    <x v="1"/>
    <d v="2016-04-29T00:00:00"/>
    <n v="899000"/>
    <n v="984"/>
    <x v="69"/>
    <x v="7"/>
    <n v="1"/>
  </r>
  <r>
    <n v="9156"/>
    <n v="94123"/>
    <n v="1"/>
    <d v="2016-05-13T00:00:00"/>
    <d v="1899-12-30T13:36:16"/>
    <n v="37.803626999999999"/>
    <d v="2016-04-22T00:00:00"/>
    <s v="2016"/>
    <x v="1"/>
    <s v="2016Q2"/>
    <x v="5"/>
    <n v="995000"/>
    <n v="-122.445564"/>
    <x v="1"/>
    <d v="2016-05-13T00:00:00"/>
    <n v="1125000"/>
    <n v="883"/>
    <x v="69"/>
    <x v="7"/>
    <n v="1"/>
  </r>
  <r>
    <n v="466052"/>
    <n v="94123"/>
    <n v="2"/>
    <d v="2016-05-16T00:00:00"/>
    <d v="1899-12-30T09:13:10"/>
    <n v="37.801414000000001"/>
    <d v="2016-04-22T00:00:00"/>
    <s v="2016"/>
    <x v="1"/>
    <s v="2016Q2"/>
    <x v="5"/>
    <n v="1649000"/>
    <n v="-122.438622"/>
    <x v="1"/>
    <d v="2016-05-13T00:00:00"/>
    <n v="1750000"/>
    <m/>
    <x v="69"/>
    <x v="7"/>
    <n v="2"/>
  </r>
  <r>
    <s v="0439A102"/>
    <n v="94123"/>
    <n v="2"/>
    <d v="2016-05-23T00:00:00"/>
    <d v="1899-12-30T11:49:03"/>
    <n v="37.804189999999998"/>
    <d v="2016-05-08T00:00:00"/>
    <s v="2016"/>
    <x v="1"/>
    <s v="2016Q2"/>
    <x v="5"/>
    <n v="1995000"/>
    <n v="-122.438704"/>
    <x v="1"/>
    <d v="2016-05-20T00:00:00"/>
    <n v="2170000"/>
    <n v="1649"/>
    <x v="69"/>
    <x v="7"/>
    <n v="2"/>
  </r>
  <r>
    <s v="445A30"/>
    <n v="94123"/>
    <n v="1"/>
    <d v="2016-05-26T00:00:00"/>
    <d v="1899-12-30T14:15:48"/>
    <n v="37.804611000000001"/>
    <d v="2016-04-12T00:00:00"/>
    <s v="2016"/>
    <x v="1"/>
    <s v="2016Q2"/>
    <x v="5"/>
    <n v="889000"/>
    <n v="-122.43425000000001"/>
    <x v="1"/>
    <d v="2016-05-25T00:00:00"/>
    <n v="935000"/>
    <n v="820"/>
    <x v="69"/>
    <x v="7"/>
    <n v="1"/>
  </r>
  <r>
    <n v="445058"/>
    <n v="94123"/>
    <n v="2"/>
    <d v="2016-06-01T00:00:00"/>
    <d v="1899-12-30T10:05:23"/>
    <n v="37.804127000000001"/>
    <d v="2016-04-12T00:00:00"/>
    <s v="2016"/>
    <x v="1"/>
    <s v="2016Q2"/>
    <x v="5"/>
    <n v="1868000"/>
    <n v="-122.43493700000001"/>
    <x v="1"/>
    <d v="2016-05-31T00:00:00"/>
    <n v="1700000"/>
    <m/>
    <x v="69"/>
    <x v="7"/>
    <n v="2.5"/>
  </r>
  <r>
    <s v="0441A021"/>
    <n v="94123"/>
    <n v="3"/>
    <d v="2016-06-02T00:00:00"/>
    <d v="1899-12-30T08:35:46"/>
    <n v="37.803452"/>
    <d v="2016-04-15T00:00:00"/>
    <s v="2016"/>
    <x v="1"/>
    <s v="2016Q2"/>
    <x v="5"/>
    <n v="2895000"/>
    <n v="-122.441551"/>
    <x v="0"/>
    <d v="2016-05-31T00:00:00"/>
    <n v="2700000"/>
    <n v="2400"/>
    <x v="69"/>
    <x v="7"/>
    <n v="2.5"/>
  </r>
  <r>
    <n v="479103"/>
    <n v="94123"/>
    <n v="3"/>
    <d v="2016-06-09T00:00:00"/>
    <d v="1899-12-30T14:03:42"/>
    <n v="37.803044999999997"/>
    <d v="2016-05-16T00:00:00"/>
    <s v="2016"/>
    <x v="1"/>
    <s v="2016Q2"/>
    <x v="5"/>
    <n v="1395000"/>
    <n v="-122.425842"/>
    <x v="1"/>
    <d v="2016-06-08T00:00:00"/>
    <n v="1500000"/>
    <n v="1290"/>
    <x v="69"/>
    <x v="7"/>
    <n v="1.5"/>
  </r>
  <r>
    <s v="0443A0290"/>
    <n v="94123"/>
    <n v="1"/>
    <d v="2016-06-27T00:00:00"/>
    <d v="1899-12-30T12:27:03"/>
    <n v="37.803902000000001"/>
    <d v="2016-04-30T00:00:00"/>
    <s v="2016"/>
    <x v="1"/>
    <s v="2016Q2"/>
    <x v="5"/>
    <n v="898000"/>
    <n v="-122.437408"/>
    <x v="1"/>
    <d v="2016-06-21T00:00:00"/>
    <n v="898000"/>
    <n v="991"/>
    <x v="69"/>
    <x v="7"/>
    <n v="1"/>
  </r>
  <r>
    <s v="417B15"/>
    <n v="94123"/>
    <n v="1"/>
    <d v="2016-06-22T00:00:00"/>
    <d v="1899-12-30T14:49:27"/>
    <n v="37.805"/>
    <d v="2016-04-12T00:00:00"/>
    <s v="2016"/>
    <x v="1"/>
    <s v="2016Q2"/>
    <x v="5"/>
    <n v="899000"/>
    <n v="-122.441895"/>
    <x v="1"/>
    <d v="2016-06-22T00:00:00"/>
    <n v="975000"/>
    <n v="965"/>
    <x v="69"/>
    <x v="7"/>
    <n v="1"/>
  </r>
  <r>
    <n v="910016"/>
    <n v="94123"/>
    <n v="6"/>
    <d v="2016-06-28T00:00:00"/>
    <d v="1899-12-30T15:27:16"/>
    <n v="37.804938999999997"/>
    <d v="2016-02-25T00:00:00"/>
    <s v="2016"/>
    <x v="1"/>
    <s v="2016Q1"/>
    <x v="4"/>
    <n v="8500000"/>
    <n v="-122.44651"/>
    <x v="0"/>
    <d v="2016-06-28T00:00:00"/>
    <n v="7400000"/>
    <n v="5790"/>
    <x v="69"/>
    <x v="7"/>
    <n v="5.5"/>
  </r>
  <r>
    <n v="922011"/>
    <n v="94123"/>
    <n v="3"/>
    <d v="2016-07-05T00:00:00"/>
    <d v="1899-12-30T15:26:46"/>
    <n v="37.801991000000001"/>
    <d v="2016-03-31T00:00:00"/>
    <s v="2016"/>
    <x v="1"/>
    <s v="2016Q1"/>
    <x v="4"/>
    <n v="2995000"/>
    <n v="-122.443748"/>
    <x v="0"/>
    <d v="2016-07-05T00:00:00"/>
    <n v="2950000"/>
    <n v="2409"/>
    <x v="69"/>
    <x v="7"/>
    <n v="3"/>
  </r>
  <r>
    <n v="436049"/>
    <n v="94123"/>
    <n v="2"/>
    <d v="2016-07-06T00:00:00"/>
    <d v="1899-12-30T16:01:49"/>
    <n v="37.803100999999998"/>
    <d v="2016-05-23T00:00:00"/>
    <s v="2016"/>
    <x v="1"/>
    <s v="2016Q2"/>
    <x v="5"/>
    <n v="995000"/>
    <n v="-122.435593"/>
    <x v="1"/>
    <d v="2016-07-06T00:00:00"/>
    <n v="925000"/>
    <n v="972"/>
    <x v="69"/>
    <x v="7"/>
    <n v="2"/>
  </r>
  <r>
    <n v="49633"/>
    <n v="94123"/>
    <n v="2"/>
    <d v="2016-07-06T00:00:00"/>
    <d v="1899-12-30T16:17:55"/>
    <n v="37.800991000000003"/>
    <d v="2016-05-11T00:00:00"/>
    <s v="2016"/>
    <x v="1"/>
    <s v="2016Q2"/>
    <x v="5"/>
    <n v="974000"/>
    <n v="-122.429199"/>
    <x v="1"/>
    <d v="2016-07-06T00:00:00"/>
    <n v="990000"/>
    <n v="819"/>
    <x v="69"/>
    <x v="7"/>
    <n v="1"/>
  </r>
  <r>
    <n v="471021"/>
    <n v="94123"/>
    <n v="1"/>
    <d v="2016-07-13T00:00:00"/>
    <d v="1899-12-30T15:25:58"/>
    <n v="37.802711000000002"/>
    <d v="2016-05-29T00:00:00"/>
    <s v="2016"/>
    <x v="1"/>
    <s v="2016Q2"/>
    <x v="5"/>
    <n v="778000"/>
    <n v="-122.43016799999999"/>
    <x v="1"/>
    <d v="2016-07-08T00:00:00"/>
    <n v="850000"/>
    <n v="767"/>
    <x v="69"/>
    <x v="7"/>
    <n v="1"/>
  </r>
  <r>
    <n v="910004"/>
    <n v="94123"/>
    <n v="4"/>
    <d v="2016-07-08T00:00:00"/>
    <d v="1899-12-30T18:30:46"/>
    <n v="37.804886000000003"/>
    <d v="2016-04-10T00:00:00"/>
    <s v="2016"/>
    <x v="1"/>
    <s v="2016Q2"/>
    <x v="5"/>
    <n v="3250000"/>
    <n v="-122.445892"/>
    <x v="0"/>
    <d v="2016-07-08T00:00:00"/>
    <n v="3400000"/>
    <n v="2652"/>
    <x v="69"/>
    <x v="7"/>
    <n v="2.5"/>
  </r>
  <r>
    <n v="925037"/>
    <n v="94123"/>
    <n v="4"/>
    <d v="2016-07-13T00:00:00"/>
    <d v="1899-12-30T11:06:43"/>
    <n v="37.801521000000001"/>
    <d v="2016-05-01T00:00:00"/>
    <s v="2016"/>
    <x v="1"/>
    <s v="2016Q2"/>
    <x v="5"/>
    <n v="5950000"/>
    <n v="-122.446915"/>
    <x v="0"/>
    <d v="2016-07-11T00:00:00"/>
    <n v="5801250"/>
    <m/>
    <x v="69"/>
    <x v="7"/>
    <n v="4"/>
  </r>
  <r>
    <s v="0463A023"/>
    <n v="94123"/>
    <n v="2"/>
    <d v="2016-07-14T00:00:00"/>
    <d v="1899-12-30T09:58:23"/>
    <n v="37.802202000000001"/>
    <d v="2016-06-02T00:00:00"/>
    <s v="2016"/>
    <x v="1"/>
    <s v="2016Q2"/>
    <x v="5"/>
    <n v="1629000"/>
    <n v="-122.439772"/>
    <x v="1"/>
    <d v="2016-07-12T00:00:00"/>
    <n v="1725000"/>
    <n v="1739"/>
    <x v="69"/>
    <x v="7"/>
    <n v="2"/>
  </r>
  <r>
    <n v="497023"/>
    <n v="94123"/>
    <n v="1"/>
    <d v="2016-07-14T00:00:00"/>
    <d v="1899-12-30T09:04:08"/>
    <n v="37.801769"/>
    <d v="2016-05-23T00:00:00"/>
    <s v="2016"/>
    <x v="1"/>
    <s v="2016Q2"/>
    <x v="5"/>
    <n v="899000"/>
    <n v="-122.427727"/>
    <x v="1"/>
    <d v="2016-07-13T00:00:00"/>
    <n v="877500"/>
    <n v="880"/>
    <x v="69"/>
    <x v="7"/>
    <n v="1"/>
  </r>
  <r>
    <n v="909004"/>
    <n v="94123"/>
    <n v="3"/>
    <d v="2016-07-27T00:00:00"/>
    <d v="1899-12-30T14:11:46"/>
    <n v="37.804333"/>
    <d v="2016-04-07T00:00:00"/>
    <s v="2016"/>
    <x v="1"/>
    <s v="2016Q2"/>
    <x v="5"/>
    <n v="3499000"/>
    <n v="-122.447998"/>
    <x v="0"/>
    <d v="2016-07-15T00:00:00"/>
    <n v="3150000"/>
    <n v="2216"/>
    <x v="69"/>
    <x v="7"/>
    <n v="3.5"/>
  </r>
  <r>
    <s v="NEW OR UNDER CONSTRUCTION"/>
    <n v="94123"/>
    <n v="4"/>
    <d v="2016-07-25T00:00:00"/>
    <d v="1899-12-30T12:46:48"/>
    <n v="37.800868000000001"/>
    <d v="2016-06-19T00:00:00"/>
    <s v="2016"/>
    <x v="1"/>
    <s v="2016Q2"/>
    <x v="5"/>
    <n v="4200000"/>
    <n v="-122.444802"/>
    <x v="1"/>
    <d v="2016-07-22T00:00:00"/>
    <n v="4000000"/>
    <m/>
    <x v="69"/>
    <x v="7"/>
    <n v="3.5"/>
  </r>
  <r>
    <s v="0520445A"/>
    <n v="94123"/>
    <n v="2"/>
    <d v="2016-07-26T00:00:00"/>
    <d v="1899-12-30T16:09:43"/>
    <n v="37.804248999999999"/>
    <d v="2016-06-01T00:00:00"/>
    <s v="2016"/>
    <x v="1"/>
    <s v="2016Q2"/>
    <x v="5"/>
    <n v="1495000"/>
    <n v="-122.43409"/>
    <x v="1"/>
    <d v="2016-07-26T00:00:00"/>
    <n v="1500000"/>
    <n v="1509"/>
    <x v="69"/>
    <x v="7"/>
    <n v="2"/>
  </r>
  <r>
    <s v="0438A064"/>
    <n v="94123"/>
    <n v="2"/>
    <d v="2016-08-09T00:00:00"/>
    <d v="1899-12-30T20:53:15"/>
    <n v="37.804915999999999"/>
    <d v="2016-05-18T00:00:00"/>
    <s v="2016"/>
    <x v="1"/>
    <s v="2016Q2"/>
    <x v="5"/>
    <n v="919000"/>
    <n v="-122.437546"/>
    <x v="1"/>
    <d v="2016-07-29T00:00:00"/>
    <n v="975000"/>
    <n v="792"/>
    <x v="69"/>
    <x v="7"/>
    <n v="1"/>
  </r>
  <r>
    <n v="370436"/>
    <n v="94123"/>
    <n v="2"/>
    <d v="2016-08-01T00:00:00"/>
    <d v="1899-12-30T11:30:25"/>
    <n v="37.803100999999998"/>
    <d v="2016-05-09T00:00:00"/>
    <s v="2016"/>
    <x v="1"/>
    <s v="2016Q2"/>
    <x v="5"/>
    <n v="1048000"/>
    <n v="-122.435593"/>
    <x v="1"/>
    <d v="2016-07-29T00:00:00"/>
    <n v="1048000"/>
    <n v="972"/>
    <x v="69"/>
    <x v="7"/>
    <n v="2"/>
  </r>
  <r>
    <s v="0466A061"/>
    <n v="94123"/>
    <n v="2"/>
    <d v="2016-07-29T00:00:00"/>
    <d v="1899-12-30T15:02:14"/>
    <n v="37.801837999999996"/>
    <d v="2016-06-10T00:00:00"/>
    <s v="2016"/>
    <x v="1"/>
    <s v="2016Q2"/>
    <x v="5"/>
    <n v="1725000"/>
    <n v="-122.438507"/>
    <x v="1"/>
    <d v="2016-07-29T00:00:00"/>
    <n v="1672500"/>
    <n v="1674"/>
    <x v="69"/>
    <x v="7"/>
    <n v="2.5"/>
  </r>
  <r>
    <n v="926047"/>
    <n v="94123"/>
    <n v="2"/>
    <d v="2016-08-12T00:00:00"/>
    <d v="1899-12-30T10:09:17"/>
    <n v="37.800879999999999"/>
    <d v="2016-07-14T00:00:00"/>
    <s v="2016"/>
    <x v="1"/>
    <s v="2016Q3"/>
    <x v="6"/>
    <n v="2050000"/>
    <n v="-122.44549600000001"/>
    <x v="1"/>
    <d v="2016-08-02T00:00:00"/>
    <n v="2050000"/>
    <n v="1685"/>
    <x v="69"/>
    <x v="7"/>
    <n v="2.5"/>
  </r>
  <r>
    <s v="0463A011"/>
    <n v="94123"/>
    <n v="3"/>
    <d v="2016-08-04T00:00:00"/>
    <d v="1899-12-30T16:53:51"/>
    <n v="37.802211999999997"/>
    <d v="2016-03-14T00:00:00"/>
    <s v="2016"/>
    <x v="1"/>
    <s v="2016Q1"/>
    <x v="4"/>
    <n v="2825000"/>
    <n v="-122.43901099999999"/>
    <x v="0"/>
    <d v="2016-08-03T00:00:00"/>
    <n v="2500000"/>
    <n v="2250"/>
    <x v="69"/>
    <x v="7"/>
    <n v="3.5"/>
  </r>
  <r>
    <n v="439041"/>
    <n v="94123"/>
    <n v="3"/>
    <d v="2016-08-04T00:00:00"/>
    <d v="1899-12-30T15:17:47"/>
    <n v="37.804946999999999"/>
    <d v="2016-06-13T00:00:00"/>
    <s v="2016"/>
    <x v="1"/>
    <s v="2016Q2"/>
    <x v="5"/>
    <n v="2895000"/>
    <n v="-122.43971999999999"/>
    <x v="0"/>
    <d v="2016-08-03T00:00:00"/>
    <n v="2895000"/>
    <n v="2145"/>
    <x v="69"/>
    <x v="7"/>
    <n v="2"/>
  </r>
  <r>
    <s v="0439A101"/>
    <n v="94123"/>
    <n v="3"/>
    <d v="2016-10-31T00:00:00"/>
    <d v="1899-12-30T09:33:47"/>
    <n v="37.804371000000003"/>
    <d v="2016-06-22T00:00:00"/>
    <s v="2016"/>
    <x v="1"/>
    <s v="2016Q2"/>
    <x v="5"/>
    <n v="2695000"/>
    <n v="-122.438828"/>
    <x v="1"/>
    <d v="2016-08-09T00:00:00"/>
    <n v="2695000"/>
    <n v="2205"/>
    <x v="69"/>
    <x v="7"/>
    <n v="2.5"/>
  </r>
  <r>
    <n v="912038"/>
    <n v="94123"/>
    <n v="1"/>
    <d v="2016-08-10T00:00:00"/>
    <d v="1899-12-30T15:49:23"/>
    <n v="37.805236999999998"/>
    <d v="2016-06-28T00:00:00"/>
    <s v="2016"/>
    <x v="1"/>
    <s v="2016Q2"/>
    <x v="5"/>
    <n v="879000"/>
    <n v="-122.44251300000001"/>
    <x v="1"/>
    <d v="2016-08-10T00:00:00"/>
    <n v="878200"/>
    <n v="735"/>
    <x v="69"/>
    <x v="7"/>
    <n v="1"/>
  </r>
  <r>
    <n v="464017"/>
    <n v="94123"/>
    <n v="3"/>
    <d v="2016-08-19T00:00:00"/>
    <d v="1899-12-30T10:57:24"/>
    <n v="37.801727"/>
    <d v="2016-07-28T00:00:00"/>
    <s v="2016"/>
    <x v="1"/>
    <s v="2016Q3"/>
    <x v="6"/>
    <n v="2995000"/>
    <n v="-122.440353"/>
    <x v="0"/>
    <d v="2016-08-19T00:00:00"/>
    <n v="3091000"/>
    <m/>
    <x v="69"/>
    <x v="7"/>
    <n v="2"/>
  </r>
  <r>
    <n v="918023"/>
    <n v="94123"/>
    <n v="2"/>
    <d v="2016-08-24T00:00:00"/>
    <d v="1899-12-30T13:24:59"/>
    <n v="37.802520999999999"/>
    <d v="2016-07-13T00:00:00"/>
    <s v="2016"/>
    <x v="1"/>
    <s v="2016Q3"/>
    <x v="6"/>
    <n v="1495000"/>
    <n v="-122.44574"/>
    <x v="1"/>
    <d v="2016-08-23T00:00:00"/>
    <n v="1550000"/>
    <n v="1350"/>
    <x v="69"/>
    <x v="7"/>
    <n v="1"/>
  </r>
  <r>
    <s v="0419A038"/>
    <n v="94123"/>
    <n v="3"/>
    <d v="2016-08-25T00:00:00"/>
    <d v="1899-12-30T17:51:56"/>
    <n v="37.805701999999997"/>
    <d v="2016-06-13T00:00:00"/>
    <s v="2016"/>
    <x v="1"/>
    <s v="2016Q2"/>
    <x v="5"/>
    <n v="1995000"/>
    <n v="-122.438278"/>
    <x v="1"/>
    <d v="2016-08-25T00:00:00"/>
    <n v="1950000"/>
    <n v="1820"/>
    <x v="69"/>
    <x v="7"/>
    <n v="3"/>
  </r>
  <r>
    <n v="925012"/>
    <n v="94123"/>
    <n v="4"/>
    <d v="2016-08-26T00:00:00"/>
    <d v="1899-12-30T15:45:39"/>
    <n v="37.800671000000001"/>
    <d v="2016-07-07T00:00:00"/>
    <s v="2016"/>
    <x v="1"/>
    <s v="2016Q3"/>
    <x v="6"/>
    <n v="4500000"/>
    <n v="-122.446663"/>
    <x v="0"/>
    <d v="2016-08-26T00:00:00"/>
    <n v="4605000"/>
    <n v="3260"/>
    <x v="69"/>
    <x v="7"/>
    <n v="3.5"/>
  </r>
  <r>
    <s v="0417A002"/>
    <n v="94123"/>
    <n v="5"/>
    <d v="2016-08-26T00:00:00"/>
    <d v="1899-12-30T15:48:23"/>
    <n v="37.805546"/>
    <d v="2016-02-01T00:00:00"/>
    <s v="2016"/>
    <x v="1"/>
    <s v="2016Q1"/>
    <x v="4"/>
    <n v="5500000"/>
    <n v="-122.440506"/>
    <x v="0"/>
    <d v="2016-08-26T00:00:00"/>
    <n v="4850000"/>
    <n v="4530"/>
    <x v="69"/>
    <x v="7"/>
    <n v="4"/>
  </r>
  <r>
    <s v="0439A048"/>
    <n v="94123"/>
    <n v="3"/>
    <d v="2016-08-29T00:00:00"/>
    <d v="1899-12-30T14:21:17"/>
    <n v="37.804648999999998"/>
    <d v="2016-06-27T00:00:00"/>
    <s v="2016"/>
    <x v="1"/>
    <s v="2016Q2"/>
    <x v="5"/>
    <n v="1999000"/>
    <n v="-122.439156"/>
    <x v="0"/>
    <d v="2016-08-29T00:00:00"/>
    <n v="2680000"/>
    <n v="1845"/>
    <x v="69"/>
    <x v="7"/>
    <n v="1"/>
  </r>
  <r>
    <n v="460474"/>
    <n v="94105"/>
    <n v="2"/>
    <d v="2016-09-09T00:00:00"/>
    <d v="1899-12-30T00:56:12"/>
    <n v="37.803837000000001"/>
    <d v="2016-04-29T00:00:00"/>
    <s v="2016"/>
    <x v="1"/>
    <s v="2016Q2"/>
    <x v="5"/>
    <n v="1199000"/>
    <n v="-122.425484"/>
    <x v="1"/>
    <d v="2016-09-08T00:00:00"/>
    <n v="1000000"/>
    <n v="1196"/>
    <x v="69"/>
    <x v="7"/>
    <n v="2"/>
  </r>
  <r>
    <n v="474024"/>
    <n v="94123"/>
    <n v="2"/>
    <d v="2016-09-14T00:00:00"/>
    <d v="1899-12-30T09:22:14"/>
    <n v="37.803382999999997"/>
    <d v="2016-07-18T00:00:00"/>
    <s v="2016"/>
    <x v="1"/>
    <s v="2016Q3"/>
    <x v="6"/>
    <n v="1900000"/>
    <n v="-122.425842"/>
    <x v="1"/>
    <d v="2016-09-09T00:00:00"/>
    <n v="1875000"/>
    <n v="1800"/>
    <x v="69"/>
    <x v="7"/>
    <n v="2"/>
  </r>
  <r>
    <n v="93035"/>
    <n v="94123"/>
    <n v="3"/>
    <d v="2016-09-14T00:00:00"/>
    <d v="1899-12-30T14:31:42"/>
    <n v="37.800440999999999"/>
    <d v="2016-07-15T00:00:00"/>
    <s v="2016"/>
    <x v="1"/>
    <s v="2016Q3"/>
    <x v="6"/>
    <n v="2245000"/>
    <n v="-122.445137"/>
    <x v="0"/>
    <d v="2016-09-13T00:00:00"/>
    <n v="2100000"/>
    <m/>
    <x v="69"/>
    <x v="7"/>
    <n v="2"/>
  </r>
  <r>
    <n v="9156"/>
    <n v="94123"/>
    <n v="1"/>
    <d v="2016-09-20T00:00:00"/>
    <d v="1899-12-30T09:19:01"/>
    <n v="37.803626999999999"/>
    <d v="2016-07-08T00:00:00"/>
    <s v="2016"/>
    <x v="1"/>
    <s v="2016Q3"/>
    <x v="6"/>
    <n v="895000"/>
    <n v="-122.445564"/>
    <x v="1"/>
    <d v="2016-09-16T00:00:00"/>
    <n v="882500"/>
    <n v="883"/>
    <x v="69"/>
    <x v="7"/>
    <n v="1"/>
  </r>
  <r>
    <n v="911032"/>
    <n v="94123"/>
    <n v="1"/>
    <d v="2016-09-22T00:00:00"/>
    <d v="1899-12-30T11:08:00"/>
    <n v="37.804817"/>
    <d v="2016-06-07T00:00:00"/>
    <s v="2016"/>
    <x v="1"/>
    <s v="2016Q2"/>
    <x v="5"/>
    <n v="865000"/>
    <n v="-122.444298"/>
    <x v="1"/>
    <d v="2016-09-22T00:00:00"/>
    <n v="865000"/>
    <n v="805"/>
    <x v="69"/>
    <x v="7"/>
    <n v="1"/>
  </r>
  <r>
    <n v="914042"/>
    <n v="94123"/>
    <n v="1"/>
    <d v="2016-09-22T00:00:00"/>
    <d v="1899-12-30T12:01:49"/>
    <n v="37.803843999999998"/>
    <d v="2016-07-30T00:00:00"/>
    <s v="2016"/>
    <x v="1"/>
    <s v="2016Q3"/>
    <x v="6"/>
    <n v="905000"/>
    <n v="-122.44394699999999"/>
    <x v="1"/>
    <d v="2016-09-22T00:00:00"/>
    <n v="905000"/>
    <n v="861"/>
    <x v="69"/>
    <x v="7"/>
    <n v="1"/>
  </r>
  <r>
    <n v="47126"/>
    <n v="94123"/>
    <n v="1"/>
    <d v="2016-10-17T00:00:00"/>
    <d v="1899-12-30T14:34:05"/>
    <n v="37.802711000000002"/>
    <d v="2016-06-15T00:00:00"/>
    <s v="2016"/>
    <x v="1"/>
    <s v="2016Q2"/>
    <x v="5"/>
    <n v="735000"/>
    <n v="-122.43016799999999"/>
    <x v="1"/>
    <d v="2016-09-30T00:00:00"/>
    <n v="735000"/>
    <n v="767"/>
    <x v="69"/>
    <x v="7"/>
    <n v="1"/>
  </r>
  <r>
    <n v="436036"/>
    <n v="94123"/>
    <n v="3"/>
    <d v="2016-10-04T00:00:00"/>
    <d v="1899-12-30T09:46:40"/>
    <n v="37.805874000000003"/>
    <d v="2016-08-04T00:00:00"/>
    <s v="2016"/>
    <x v="1"/>
    <s v="2016Q3"/>
    <x v="6"/>
    <n v="2695000"/>
    <n v="-122.436577"/>
    <x v="1"/>
    <d v="2016-10-03T00:00:00"/>
    <n v="2800000"/>
    <n v="2647"/>
    <x v="69"/>
    <x v="7"/>
    <n v="3"/>
  </r>
  <r>
    <n v="913018"/>
    <n v="94123"/>
    <n v="4"/>
    <d v="2016-10-13T00:00:00"/>
    <d v="1899-12-30T08:47:07"/>
    <n v="37.804001"/>
    <d v="2016-08-21T00:00:00"/>
    <s v="2016"/>
    <x v="1"/>
    <s v="2016Q3"/>
    <x v="6"/>
    <n v="2625000"/>
    <n v="-122.443146"/>
    <x v="0"/>
    <d v="2016-10-11T00:00:00"/>
    <n v="3125000"/>
    <n v="2154"/>
    <x v="69"/>
    <x v="7"/>
    <n v="3.5"/>
  </r>
  <r>
    <n v="928054"/>
    <n v="94123"/>
    <n v="2"/>
    <d v="2016-10-18T00:00:00"/>
    <d v="1899-12-30T15:02:17"/>
    <n v="37.801678000000003"/>
    <d v="2016-09-07T00:00:00"/>
    <s v="2016"/>
    <x v="1"/>
    <s v="2016Q3"/>
    <x v="6"/>
    <n v="2150000"/>
    <n v="-122.442238"/>
    <x v="1"/>
    <d v="2016-10-14T00:00:00"/>
    <n v="2145000"/>
    <n v="1830"/>
    <x v="69"/>
    <x v="7"/>
    <n v="2"/>
  </r>
  <r>
    <n v="910003"/>
    <n v="94123"/>
    <n v="5"/>
    <d v="2016-10-14T00:00:00"/>
    <d v="1899-12-30T11:37:26"/>
    <n v="37.804969999999997"/>
    <d v="2016-09-15T00:00:00"/>
    <s v="2016"/>
    <x v="1"/>
    <s v="2016Q3"/>
    <x v="6"/>
    <n v="4950000"/>
    <n v="-122.445847"/>
    <x v="0"/>
    <d v="2016-10-14T00:00:00"/>
    <n v="5100000"/>
    <n v="4789"/>
    <x v="69"/>
    <x v="7"/>
    <n v="4"/>
  </r>
  <r>
    <n v="438030"/>
    <n v="94123"/>
    <n v="1"/>
    <d v="2016-10-20T00:00:00"/>
    <d v="1899-12-30T12:45:21"/>
    <n v="37.805278999999999"/>
    <d v="2016-09-08T00:00:00"/>
    <s v="2016"/>
    <x v="1"/>
    <s v="2016Q3"/>
    <x v="6"/>
    <n v="915000"/>
    <n v="-122.43796500000001"/>
    <x v="1"/>
    <d v="2016-10-20T00:00:00"/>
    <n v="940000"/>
    <m/>
    <x v="69"/>
    <x v="7"/>
    <n v="1"/>
  </r>
  <r>
    <s v="0419A043"/>
    <n v="94123"/>
    <n v="4"/>
    <d v="2016-11-01T00:00:00"/>
    <d v="1899-12-30T08:23:10"/>
    <n v="37.805756000000002"/>
    <d v="2016-09-01T00:00:00"/>
    <s v="2016"/>
    <x v="1"/>
    <s v="2016Q3"/>
    <x v="6"/>
    <n v="2595000"/>
    <n v="-122.438232"/>
    <x v="1"/>
    <d v="2016-10-28T00:00:00"/>
    <n v="2650000"/>
    <n v="2188"/>
    <x v="69"/>
    <x v="7"/>
    <n v="3.5"/>
  </r>
  <r>
    <n v="472005"/>
    <n v="94123"/>
    <n v="2"/>
    <d v="2016-11-02T00:00:00"/>
    <d v="1899-12-30T15:50:00"/>
    <n v="37.803215000000002"/>
    <d v="2016-05-21T00:00:00"/>
    <s v="2016"/>
    <x v="1"/>
    <s v="2016Q2"/>
    <x v="5"/>
    <n v="895000"/>
    <n v="-122.428658"/>
    <x v="1"/>
    <d v="2016-11-01T00:00:00"/>
    <n v="878000"/>
    <n v="878"/>
    <x v="69"/>
    <x v="7"/>
    <n v="1"/>
  </r>
  <r>
    <n v="930005"/>
    <n v="94123"/>
    <n v="2"/>
    <d v="2016-11-01T00:00:00"/>
    <d v="1899-12-30T14:47:04"/>
    <n v="37.800327000000003"/>
    <d v="2016-07-06T00:00:00"/>
    <s v="2016"/>
    <x v="1"/>
    <s v="2016Q3"/>
    <x v="6"/>
    <n v="1598000"/>
    <n v="-122.44296799999999"/>
    <x v="1"/>
    <d v="2016-11-01T00:00:00"/>
    <n v="1725000"/>
    <n v="1569"/>
    <x v="69"/>
    <x v="7"/>
    <n v="2"/>
  </r>
  <r>
    <s v="0439A052"/>
    <n v="94123"/>
    <n v="3"/>
    <d v="2016-11-08T00:00:00"/>
    <d v="1899-12-30T17:00:55"/>
    <n v="37.804665"/>
    <d v="2016-08-25T00:00:00"/>
    <s v="2016"/>
    <x v="1"/>
    <s v="2016Q3"/>
    <x v="6"/>
    <n v="4998000"/>
    <n v="-122.43871300000001"/>
    <x v="0"/>
    <d v="2016-11-08T00:00:00"/>
    <n v="4998000"/>
    <n v="3361"/>
    <x v="69"/>
    <x v="7"/>
    <n v="3.5"/>
  </r>
  <r>
    <n v="482035"/>
    <n v="94123"/>
    <n v="3"/>
    <d v="2016-11-14T00:00:00"/>
    <d v="1899-12-30T11:44:33"/>
    <n v="37.802151000000002"/>
    <d v="2016-09-22T00:00:00"/>
    <s v="2016"/>
    <x v="1"/>
    <s v="2016Q3"/>
    <x v="6"/>
    <n v="1525000"/>
    <n v="-122.43116000000001"/>
    <x v="1"/>
    <d v="2016-11-10T00:00:00"/>
    <n v="1650000"/>
    <m/>
    <x v="69"/>
    <x v="7"/>
    <n v="2"/>
  </r>
  <r>
    <n v="463054"/>
    <n v="94123"/>
    <n v="3"/>
    <d v="2016-11-14T00:00:00"/>
    <d v="1899-12-30T12:05:42"/>
    <n v="37.802536000000003"/>
    <d v="2016-10-12T00:00:00"/>
    <s v="2016"/>
    <x v="1"/>
    <s v="2016Q4"/>
    <x v="7"/>
    <n v="2295000"/>
    <n v="-122.439339"/>
    <x v="1"/>
    <d v="2016-11-14T00:00:00"/>
    <n v="2600000"/>
    <m/>
    <x v="69"/>
    <x v="7"/>
    <n v="3"/>
  </r>
  <r>
    <n v="472057"/>
    <n v="94123"/>
    <n v="1"/>
    <d v="2016-11-15T00:00:00"/>
    <d v="1899-12-30T20:30:38"/>
    <n v="37.803019999999997"/>
    <d v="2016-10-20T00:00:00"/>
    <s v="2016"/>
    <x v="1"/>
    <s v="2016Q4"/>
    <x v="7"/>
    <n v="795000"/>
    <n v="-122.429649"/>
    <x v="1"/>
    <d v="2016-11-15T00:00:00"/>
    <n v="850000"/>
    <n v="758"/>
    <x v="69"/>
    <x v="7"/>
    <n v="1"/>
  </r>
  <r>
    <s v="0436D041"/>
    <n v="94123"/>
    <n v="1"/>
    <d v="2016-11-21T00:00:00"/>
    <d v="1899-12-30T16:42:18"/>
    <n v="37.804912999999999"/>
    <d v="2016-10-06T00:00:00"/>
    <s v="2016"/>
    <x v="1"/>
    <s v="2016Q4"/>
    <x v="7"/>
    <n v="899000"/>
    <n v="-122.43637099999999"/>
    <x v="1"/>
    <d v="2016-11-16T00:00:00"/>
    <n v="905000"/>
    <n v="788"/>
    <x v="69"/>
    <x v="7"/>
    <n v="1"/>
  </r>
  <r>
    <s v="436F50"/>
    <n v="94123"/>
    <n v="1"/>
    <d v="2016-11-29T00:00:00"/>
    <d v="1899-12-30T14:50:31"/>
    <n v="37.803100999999998"/>
    <d v="2016-09-14T00:00:00"/>
    <s v="2016"/>
    <x v="1"/>
    <s v="2016Q3"/>
    <x v="6"/>
    <n v="699000"/>
    <n v="-122.435593"/>
    <x v="1"/>
    <d v="2016-11-22T00:00:00"/>
    <n v="790000"/>
    <n v="652"/>
    <x v="69"/>
    <x v="7"/>
    <n v="1"/>
  </r>
  <r>
    <n v="493025"/>
    <n v="94123"/>
    <n v="1"/>
    <d v="2016-12-30T00:00:00"/>
    <d v="1899-12-30T23:42:52"/>
    <n v="37.800925999999997"/>
    <d v="2016-09-13T00:00:00"/>
    <s v="2016"/>
    <x v="1"/>
    <s v="2016Q3"/>
    <x v="6"/>
    <n v="499000"/>
    <n v="-122.433739"/>
    <x v="1"/>
    <d v="2016-11-30T00:00:00"/>
    <n v="499000"/>
    <m/>
    <x v="69"/>
    <x v="7"/>
    <n v="1"/>
  </r>
  <r>
    <n v="910011"/>
    <n v="94123"/>
    <n v="3"/>
    <d v="2016-11-30T00:00:00"/>
    <d v="1899-12-30T12:09:32"/>
    <n v="37.804364"/>
    <d v="2016-10-14T00:00:00"/>
    <s v="2016"/>
    <x v="1"/>
    <s v="2016Q4"/>
    <x v="7"/>
    <n v="1995000"/>
    <n v="-122.44625000000001"/>
    <x v="1"/>
    <d v="2016-11-30T00:00:00"/>
    <n v="1995000"/>
    <n v="2390"/>
    <x v="69"/>
    <x v="7"/>
    <n v="3"/>
  </r>
  <r>
    <n v="928071"/>
    <n v="94123"/>
    <n v="3"/>
    <d v="2017-01-06T00:00:00"/>
    <d v="1899-12-30T15:21:03"/>
    <n v="37.801417999999998"/>
    <d v="2016-10-07T00:00:00"/>
    <s v="2016"/>
    <x v="1"/>
    <s v="2016Q4"/>
    <x v="7"/>
    <n v="2200000"/>
    <n v="-122.441704"/>
    <x v="1"/>
    <d v="2016-12-02T00:00:00"/>
    <n v="2200000"/>
    <m/>
    <x v="69"/>
    <x v="7"/>
    <n v="3"/>
  </r>
  <r>
    <s v="0436F042"/>
    <n v="94123"/>
    <n v="2"/>
    <d v="2016-12-06T00:00:00"/>
    <d v="1899-12-30T12:58:21"/>
    <n v="37.803100000000001"/>
    <d v="2016-09-14T00:00:00"/>
    <s v="2016"/>
    <x v="1"/>
    <s v="2016Q3"/>
    <x v="6"/>
    <n v="850000"/>
    <n v="-122.435592"/>
    <x v="1"/>
    <d v="2016-12-06T00:00:00"/>
    <n v="825000"/>
    <n v="832"/>
    <x v="69"/>
    <x v="7"/>
    <n v="1"/>
  </r>
  <r>
    <n v="472043"/>
    <n v="94123"/>
    <n v="3"/>
    <d v="2016-12-12T00:00:00"/>
    <d v="1899-12-30T09:30:55"/>
    <n v="37.803702999999999"/>
    <d v="2016-10-17T00:00:00"/>
    <s v="2016"/>
    <x v="1"/>
    <s v="2016Q4"/>
    <x v="7"/>
    <n v="1895000"/>
    <n v="-122.42842899999999"/>
    <x v="1"/>
    <d v="2016-12-06T00:00:00"/>
    <n v="1830000"/>
    <m/>
    <x v="69"/>
    <x v="7"/>
    <n v="2"/>
  </r>
  <r>
    <n v="481047"/>
    <n v="94123"/>
    <n v="2"/>
    <d v="2016-12-08T00:00:00"/>
    <d v="1899-12-30T13:17:41"/>
    <n v="37.801997999999998"/>
    <d v="2016-11-03T00:00:00"/>
    <s v="2016"/>
    <x v="1"/>
    <s v="2016Q4"/>
    <x v="7"/>
    <n v="1395000"/>
    <n v="-122.429222"/>
    <x v="1"/>
    <d v="2016-12-08T00:00:00"/>
    <n v="1450000"/>
    <m/>
    <x v="69"/>
    <x v="7"/>
    <n v="1"/>
  </r>
  <r>
    <s v="467A53"/>
    <n v="94123"/>
    <n v="2"/>
    <d v="2016-12-13T00:00:00"/>
    <d v="1899-12-30T15:54:29"/>
    <n v="37.802005999999999"/>
    <d v="2016-10-20T00:00:00"/>
    <s v="2016"/>
    <x v="1"/>
    <s v="2016Q4"/>
    <x v="7"/>
    <n v="1370000"/>
    <n v="-122.437302"/>
    <x v="1"/>
    <d v="2016-12-12T00:00:00"/>
    <n v="1400000"/>
    <n v="1500"/>
    <x v="69"/>
    <x v="7"/>
    <n v="2"/>
  </r>
  <r>
    <n v="495022"/>
    <n v="94123"/>
    <n v="2"/>
    <d v="2016-12-19T00:00:00"/>
    <d v="1899-12-30T11:07:59"/>
    <n v="37.801257999999997"/>
    <d v="2016-11-03T00:00:00"/>
    <s v="2016"/>
    <x v="1"/>
    <s v="2016Q4"/>
    <x v="7"/>
    <n v="1198000"/>
    <n v="-122.430519"/>
    <x v="1"/>
    <d v="2016-12-16T00:00:00"/>
    <n v="1300000"/>
    <n v="1100"/>
    <x v="69"/>
    <x v="7"/>
    <n v="2"/>
  </r>
  <r>
    <s v="441B37"/>
    <n v="94123"/>
    <n v="2"/>
    <d v="2016-12-17T00:00:00"/>
    <d v="1899-12-30T14:03:32"/>
    <n v="37.802914000000001"/>
    <d v="2016-10-30T00:00:00"/>
    <s v="2016"/>
    <x v="1"/>
    <s v="2016Q4"/>
    <x v="7"/>
    <n v="1399000"/>
    <n v="-122.440247"/>
    <x v="1"/>
    <d v="2016-12-16T00:00:00"/>
    <n v="1425000"/>
    <n v="1282"/>
    <x v="69"/>
    <x v="7"/>
    <n v="1.25"/>
  </r>
  <r>
    <n v="927036"/>
    <n v="94123"/>
    <n v="3"/>
    <d v="2016-12-22T00:00:00"/>
    <d v="1899-12-30T14:17:37"/>
    <n v="37.801544"/>
    <d v="2016-11-03T00:00:00"/>
    <s v="2016"/>
    <x v="1"/>
    <s v="2016Q4"/>
    <x v="7"/>
    <n v="2688000"/>
    <n v="-122.44368"/>
    <x v="0"/>
    <d v="2016-12-22T00:00:00"/>
    <n v="2550000"/>
    <n v="2791"/>
    <x v="69"/>
    <x v="7"/>
    <n v="2.5"/>
  </r>
  <r>
    <s v="0438A067"/>
    <n v="94123"/>
    <n v="1"/>
    <d v="2017-02-16T00:00:00"/>
    <d v="1899-12-30T17:29:56"/>
    <n v="37.804915999999999"/>
    <d v="2016-09-09T00:00:00"/>
    <s v="2016"/>
    <x v="1"/>
    <s v="2016Q3"/>
    <x v="6"/>
    <n v="899000"/>
    <n v="-122.437546"/>
    <x v="1"/>
    <d v="2016-12-23T00:00:00"/>
    <n v="885000"/>
    <m/>
    <x v="69"/>
    <x v="7"/>
    <n v="1"/>
  </r>
  <r>
    <n v="914064"/>
    <n v="94123"/>
    <n v="2"/>
    <d v="2016-12-23T00:00:00"/>
    <d v="1899-12-30T15:56:07"/>
    <n v="37.80442"/>
    <d v="2016-09-14T00:00:00"/>
    <s v="2016"/>
    <x v="1"/>
    <s v="2016Q3"/>
    <x v="6"/>
    <n v="1198000"/>
    <n v="-122.444069"/>
    <x v="1"/>
    <d v="2016-12-23T00:00:00"/>
    <n v="1188000"/>
    <n v="935"/>
    <x v="69"/>
    <x v="7"/>
    <n v="2"/>
  </r>
  <r>
    <n v="93618"/>
    <n v="94123"/>
    <n v="3"/>
    <d v="2017-01-16T00:00:00"/>
    <d v="1899-12-30T11:45:36"/>
    <n v="37.799587000000002"/>
    <d v="2016-12-02T00:00:00"/>
    <s v="2016"/>
    <x v="1"/>
    <s v="2016Q4"/>
    <x v="7"/>
    <n v="1695000"/>
    <n v="-122.442429"/>
    <x v="1"/>
    <d v="2016-12-23T00:00:00"/>
    <n v="1710000"/>
    <n v="1585"/>
    <x v="69"/>
    <x v="7"/>
    <n v="2"/>
  </r>
  <r>
    <n v="914102"/>
    <n v="94123"/>
    <n v="3"/>
    <d v="2017-12-21T00:00:00"/>
    <d v="1899-12-30T09:31:48"/>
    <n v="37.803761000000002"/>
    <d v="2016-11-04T00:00:00"/>
    <s v="2016"/>
    <x v="1"/>
    <s v="2016Q4"/>
    <x v="7"/>
    <n v="2595000"/>
    <n v="-122.44431299999999"/>
    <x v="1"/>
    <d v="2016-12-28T00:00:00"/>
    <n v="2575000"/>
    <n v="2201"/>
    <x v="69"/>
    <x v="7"/>
    <n v="2.5"/>
  </r>
  <r>
    <n v="496031"/>
    <n v="94123"/>
    <n v="2"/>
    <d v="2017-01-05T00:00:00"/>
    <d v="1899-12-30T10:26:53"/>
    <n v="37.800991000000003"/>
    <d v="2016-06-15T00:00:00"/>
    <s v="2016"/>
    <x v="1"/>
    <s v="2016Q2"/>
    <x v="5"/>
    <n v="895000"/>
    <n v="-122.429199"/>
    <x v="1"/>
    <d v="2017-01-03T00:00:00"/>
    <n v="890000"/>
    <n v="819"/>
    <x v="69"/>
    <x v="7"/>
    <n v="1"/>
  </r>
  <r>
    <n v="921035"/>
    <n v="94123"/>
    <n v="1"/>
    <d v="2017-01-06T00:00:00"/>
    <d v="1899-12-30T12:04:03"/>
    <n v="37.802714999999999"/>
    <d v="2016-10-27T00:00:00"/>
    <s v="2016"/>
    <x v="1"/>
    <s v="2016Q4"/>
    <x v="7"/>
    <n v="875000"/>
    <n v="-122.44261899999999"/>
    <x v="1"/>
    <d v="2017-01-05T00:00:00"/>
    <n v="940000"/>
    <n v="996"/>
    <x v="69"/>
    <x v="7"/>
    <n v="1"/>
  </r>
  <r>
    <n v="49632"/>
    <n v="94123"/>
    <n v="2"/>
    <d v="2017-01-11T00:00:00"/>
    <d v="1899-12-30T16:21:36"/>
    <n v="37.800991000000003"/>
    <d v="2016-09-07T00:00:00"/>
    <s v="2016"/>
    <x v="1"/>
    <s v="2016Q3"/>
    <x v="6"/>
    <n v="885000"/>
    <n v="-122.429199"/>
    <x v="1"/>
    <d v="2017-01-11T00:00:00"/>
    <n v="880000"/>
    <n v="821"/>
    <x v="69"/>
    <x v="7"/>
    <n v="1"/>
  </r>
  <r>
    <s v="0462A052"/>
    <n v="94123"/>
    <n v="3"/>
    <d v="2017-01-19T00:00:00"/>
    <d v="1899-12-30T14:53:46"/>
    <n v="37.803241999999997"/>
    <d v="2016-11-01T00:00:00"/>
    <s v="2016"/>
    <x v="1"/>
    <s v="2016Q4"/>
    <x v="7"/>
    <n v="1925000"/>
    <n v="-122.438225"/>
    <x v="1"/>
    <d v="2017-01-17T00:00:00"/>
    <n v="1925000"/>
    <m/>
    <x v="69"/>
    <x v="7"/>
    <n v="3"/>
  </r>
  <r>
    <s v="NEW OR UNDER CONSTRUCTION"/>
    <n v="94123"/>
    <n v="2"/>
    <d v="2017-01-26T00:00:00"/>
    <d v="1899-12-30T14:43:29"/>
    <n v="37.803291000000002"/>
    <d v="2016-12-15T00:00:00"/>
    <s v="2016"/>
    <x v="1"/>
    <s v="2016Q4"/>
    <x v="7"/>
    <n v="1395000"/>
    <n v="-122.43367000000001"/>
    <x v="1"/>
    <d v="2017-01-26T00:00:00"/>
    <n v="1439000"/>
    <n v="1338"/>
    <x v="69"/>
    <x v="7"/>
    <n v="2"/>
  </r>
  <r>
    <n v="932010"/>
    <n v="94123"/>
    <n v="5"/>
    <d v="2017-02-11T00:00:00"/>
    <d v="1899-12-30T17:37:05"/>
    <n v="37.800227999999997"/>
    <d v="2016-10-21T00:00:00"/>
    <s v="2016"/>
    <x v="1"/>
    <s v="2016Q4"/>
    <x v="7"/>
    <n v="3490000"/>
    <n v="-122.44652600000001"/>
    <x v="0"/>
    <d v="2017-02-10T00:00:00"/>
    <n v="3260000"/>
    <n v="3646"/>
    <x v="69"/>
    <x v="7"/>
    <n v="3.5"/>
  </r>
  <r>
    <s v="0479009E"/>
    <n v="94123"/>
    <n v="3"/>
    <d v="2017-02-17T00:00:00"/>
    <d v="1899-12-30T08:04:53"/>
    <n v="37.802543999999997"/>
    <d v="2017-02-16T00:00:00"/>
    <s v="2017"/>
    <x v="2"/>
    <s v="2017Q1"/>
    <x v="8"/>
    <n v="2200000"/>
    <n v="-122.426109"/>
    <x v="1"/>
    <d v="2017-02-16T00:00:00"/>
    <n v="2400000"/>
    <n v="1894"/>
    <x v="69"/>
    <x v="7"/>
    <n v="2.5"/>
  </r>
  <r>
    <n v="471029"/>
    <n v="94123"/>
    <n v="3"/>
    <d v="2017-02-17T00:00:00"/>
    <d v="1899-12-30T15:34:07"/>
    <n v="37.802711000000002"/>
    <d v="2016-10-27T00:00:00"/>
    <s v="2016"/>
    <x v="1"/>
    <s v="2016Q4"/>
    <x v="7"/>
    <n v="1715000"/>
    <n v="-122.43016799999999"/>
    <x v="1"/>
    <d v="2017-02-17T00:00:00"/>
    <n v="1725000"/>
    <n v="1787"/>
    <x v="69"/>
    <x v="7"/>
    <n v="2"/>
  </r>
  <r>
    <n v="481048"/>
    <n v="94123"/>
    <n v="2"/>
    <d v="2017-02-24T00:00:00"/>
    <d v="1899-12-30T13:18:06"/>
    <n v="37.801997999999998"/>
    <d v="2017-01-12T00:00:00"/>
    <s v="2017"/>
    <x v="2"/>
    <s v="2017Q1"/>
    <x v="8"/>
    <n v="1749000"/>
    <n v="-122.429222"/>
    <x v="1"/>
    <d v="2017-02-22T00:00:00"/>
    <n v="1825000"/>
    <m/>
    <x v="69"/>
    <x v="7"/>
    <n v="1"/>
  </r>
  <r>
    <n v="472005"/>
    <n v="94123"/>
    <n v="2"/>
    <d v="2017-02-23T00:00:00"/>
    <d v="1899-12-30T08:46:03"/>
    <n v="37.803215000000002"/>
    <d v="2016-09-15T00:00:00"/>
    <s v="2016"/>
    <x v="1"/>
    <s v="2016Q3"/>
    <x v="6"/>
    <n v="780000"/>
    <n v="-122.428658"/>
    <x v="1"/>
    <d v="2017-02-23T00:00:00"/>
    <n v="754960"/>
    <n v="886"/>
    <x v="69"/>
    <x v="7"/>
    <n v="1"/>
  </r>
  <r>
    <n v="927049"/>
    <n v="94123"/>
    <n v="3"/>
    <d v="2017-03-09T00:00:00"/>
    <d v="1899-12-30T08:11:32"/>
    <n v="37.801022000000003"/>
    <d v="2017-02-01T00:00:00"/>
    <s v="2017"/>
    <x v="2"/>
    <s v="2017Q1"/>
    <x v="8"/>
    <n v="2695000"/>
    <n v="-122.44369500000001"/>
    <x v="1"/>
    <d v="2017-02-24T00:00:00"/>
    <n v="2875000"/>
    <n v="2200"/>
    <x v="69"/>
    <x v="7"/>
    <n v="2.5"/>
  </r>
  <r>
    <n v="93618"/>
    <n v="94123"/>
    <n v="3"/>
    <d v="2017-02-28T00:00:00"/>
    <d v="1899-12-30T17:10:58"/>
    <n v="37.799511000000003"/>
    <d v="2017-01-24T00:00:00"/>
    <s v="2017"/>
    <x v="2"/>
    <s v="2017Q1"/>
    <x v="8"/>
    <n v="2295000"/>
    <n v="-122.442689"/>
    <x v="1"/>
    <d v="2017-02-28T00:00:00"/>
    <n v="2291000"/>
    <n v="1900"/>
    <x v="69"/>
    <x v="7"/>
    <n v="2.5"/>
  </r>
  <r>
    <n v="480008"/>
    <n v="94123"/>
    <n v="2"/>
    <d v="2017-03-01T00:00:00"/>
    <d v="1899-12-30T15:54:22"/>
    <n v="37.802703999999999"/>
    <d v="2017-02-01T00:00:00"/>
    <s v="2017"/>
    <x v="2"/>
    <s v="2017Q1"/>
    <x v="8"/>
    <n v="1395000"/>
    <n v="-122.426804"/>
    <x v="1"/>
    <d v="2017-03-01T00:00:00"/>
    <n v="1375000"/>
    <n v="1625"/>
    <x v="69"/>
    <x v="7"/>
    <n v="1.5"/>
  </r>
  <r>
    <n v="915"/>
    <n v="94123"/>
    <n v="2"/>
    <d v="2017-03-01T00:00:00"/>
    <d v="1899-12-30T15:43:11"/>
    <n v="37.804316"/>
    <d v="2017-01-30T00:00:00"/>
    <s v="2017"/>
    <x v="2"/>
    <s v="2017Q1"/>
    <x v="8"/>
    <n v="1749000"/>
    <n v="-122.445919"/>
    <x v="1"/>
    <d v="2017-03-01T00:00:00"/>
    <n v="1920000"/>
    <m/>
    <x v="69"/>
    <x v="7"/>
    <n v="2"/>
  </r>
  <r>
    <n v="439077"/>
    <n v="94123"/>
    <n v="1"/>
    <d v="2017-03-08T00:00:00"/>
    <d v="1899-12-30T15:12:49"/>
    <n v="37.804962000000003"/>
    <d v="2017-01-23T00:00:00"/>
    <s v="2017"/>
    <x v="2"/>
    <s v="2017Q1"/>
    <x v="8"/>
    <n v="795000"/>
    <n v="-122.440361"/>
    <x v="1"/>
    <d v="2017-03-08T00:00:00"/>
    <n v="775000"/>
    <n v="775"/>
    <x v="69"/>
    <x v="7"/>
    <n v="1"/>
  </r>
  <r>
    <s v="04620462A"/>
    <n v="94123"/>
    <n v="2"/>
    <d v="2017-03-10T00:00:00"/>
    <d v="1899-12-30T16:56:45"/>
    <n v="37.802743999999997"/>
    <d v="2017-02-03T00:00:00"/>
    <s v="2017"/>
    <x v="2"/>
    <s v="2017Q1"/>
    <x v="8"/>
    <n v="1725000"/>
    <n v="-122.43823999999999"/>
    <x v="1"/>
    <d v="2017-03-09T00:00:00"/>
    <n v="1825000"/>
    <n v="1450"/>
    <x v="69"/>
    <x v="7"/>
    <n v="1.5"/>
  </r>
  <r>
    <s v="441A045"/>
    <n v="94123"/>
    <n v="1"/>
    <d v="2017-03-30T00:00:00"/>
    <d v="1899-12-30T15:24:31"/>
    <n v="37.803730000000002"/>
    <d v="2017-02-16T00:00:00"/>
    <s v="2017"/>
    <x v="2"/>
    <s v="2017Q1"/>
    <x v="8"/>
    <n v="995000"/>
    <n v="-122.441299"/>
    <x v="1"/>
    <d v="2017-03-30T00:00:00"/>
    <n v="1200000"/>
    <n v="1024"/>
    <x v="69"/>
    <x v="7"/>
    <n v="1"/>
  </r>
  <r>
    <n v="913037"/>
    <n v="94123"/>
    <n v="1"/>
    <d v="2017-04-10T00:00:00"/>
    <d v="1899-12-30T21:38:42"/>
    <n v="37.803905"/>
    <d v="2017-01-20T00:00:00"/>
    <s v="2017"/>
    <x v="2"/>
    <s v="2017Q1"/>
    <x v="8"/>
    <n v="825000"/>
    <n v="-122.443333"/>
    <x v="1"/>
    <d v="2017-04-10T00:00:00"/>
    <n v="945000"/>
    <n v="768"/>
    <x v="69"/>
    <x v="7"/>
    <n v="1"/>
  </r>
  <r>
    <n v="915006"/>
    <n v="94123"/>
    <n v="1"/>
    <d v="2017-04-14T00:00:00"/>
    <d v="1899-12-30T15:02:19"/>
    <n v="37.803635"/>
    <d v="2017-03-24T00:00:00"/>
    <s v="2017"/>
    <x v="2"/>
    <s v="2017Q1"/>
    <x v="8"/>
    <n v="897000"/>
    <n v="-122.445564"/>
    <x v="1"/>
    <d v="2017-04-14T00:00:00"/>
    <n v="880425"/>
    <m/>
    <x v="69"/>
    <x v="7"/>
    <n v="1"/>
  </r>
  <r>
    <n v="931026"/>
    <n v="94123"/>
    <n v="3"/>
    <d v="2017-04-15T00:00:00"/>
    <d v="1899-12-30T10:08:18"/>
    <n v="37.800400000000003"/>
    <d v="2016-11-10T00:00:00"/>
    <s v="2016"/>
    <x v="1"/>
    <s v="2016Q4"/>
    <x v="7"/>
    <n v="2750000"/>
    <n v="-122.44612100000001"/>
    <x v="0"/>
    <d v="2017-04-14T00:00:00"/>
    <n v="2800000"/>
    <n v="2010"/>
    <x v="69"/>
    <x v="7"/>
    <n v="3.5"/>
  </r>
  <r>
    <n v="914047"/>
    <n v="94123"/>
    <n v="1"/>
    <d v="2017-04-21T00:00:00"/>
    <d v="1899-12-30T12:18:13"/>
    <n v="37.803843999999998"/>
    <d v="2017-03-23T00:00:00"/>
    <s v="2017"/>
    <x v="2"/>
    <s v="2017Q1"/>
    <x v="8"/>
    <n v="895000"/>
    <n v="-122.44394699999999"/>
    <x v="1"/>
    <d v="2017-04-21T00:00:00"/>
    <n v="995000"/>
    <n v="861"/>
    <x v="69"/>
    <x v="7"/>
    <n v="1"/>
  </r>
  <r>
    <n v="925027"/>
    <n v="94123"/>
    <n v="3"/>
    <d v="2017-05-02T00:00:00"/>
    <d v="1899-12-30T13:25:46"/>
    <n v="37.801158999999998"/>
    <d v="2017-02-14T00:00:00"/>
    <s v="2017"/>
    <x v="2"/>
    <s v="2017Q1"/>
    <x v="8"/>
    <n v="2595000"/>
    <n v="-122.447441"/>
    <x v="0"/>
    <d v="2017-05-02T00:00:00"/>
    <n v="2910000"/>
    <n v="2078"/>
    <x v="69"/>
    <x v="7"/>
    <n v="3"/>
  </r>
  <r>
    <n v="931058"/>
    <n v="94123"/>
    <n v="2"/>
    <d v="2017-05-09T00:00:00"/>
    <d v="1899-12-30T22:42:42"/>
    <n v="37.799926999999997"/>
    <d v="2017-04-06T00:00:00"/>
    <s v="2017"/>
    <x v="2"/>
    <s v="2017Q2"/>
    <x v="9"/>
    <n v="1595000"/>
    <n v="-122.444992"/>
    <x v="1"/>
    <d v="2017-05-09T00:00:00"/>
    <n v="1645000"/>
    <n v="1487"/>
    <x v="69"/>
    <x v="7"/>
    <n v="1"/>
  </r>
  <r>
    <n v="471008"/>
    <n v="94123"/>
    <n v="1"/>
    <d v="2017-05-12T00:00:00"/>
    <d v="1899-12-30T05:21:31"/>
    <n v="37.803238"/>
    <d v="2017-03-15T00:00:00"/>
    <s v="2017"/>
    <x v="2"/>
    <s v="2017Q1"/>
    <x v="8"/>
    <n v="795000"/>
    <n v="-122.430656"/>
    <x v="1"/>
    <d v="2017-05-11T00:00:00"/>
    <n v="950000"/>
    <n v="850"/>
    <x v="69"/>
    <x v="7"/>
    <n v="1"/>
  </r>
  <r>
    <s v="0150460A"/>
    <n v="94123"/>
    <n v="4"/>
    <d v="2017-05-11T00:00:00"/>
    <d v="1899-12-30T19:12:55"/>
    <n v="37.803257000000002"/>
    <d v="2017-04-05T00:00:00"/>
    <s v="2017"/>
    <x v="2"/>
    <s v="2017Q2"/>
    <x v="9"/>
    <n v="3499000"/>
    <n v="-122.434792"/>
    <x v="0"/>
    <d v="2017-05-11T00:00:00"/>
    <n v="3610000"/>
    <m/>
    <x v="69"/>
    <x v="7"/>
    <n v="3"/>
  </r>
  <r>
    <n v="913025"/>
    <n v="94123"/>
    <n v="3"/>
    <d v="2017-05-14T00:00:00"/>
    <d v="1899-12-30T13:14:24"/>
    <n v="37.804347999999997"/>
    <d v="2017-04-01T00:00:00"/>
    <s v="2017"/>
    <x v="2"/>
    <s v="2017Q2"/>
    <x v="9"/>
    <n v="2595000"/>
    <n v="-122.443443"/>
    <x v="0"/>
    <d v="2017-05-12T00:00:00"/>
    <n v="2625000"/>
    <n v="2300"/>
    <x v="69"/>
    <x v="7"/>
    <n v="2"/>
  </r>
  <r>
    <s v="0442A012"/>
    <n v="94123"/>
    <n v="3"/>
    <d v="2017-06-20T00:00:00"/>
    <d v="1899-12-30T16:23:40"/>
    <n v="37.803074000000002"/>
    <d v="2017-03-29T00:00:00"/>
    <s v="2017"/>
    <x v="2"/>
    <s v="2017Q1"/>
    <x v="8"/>
    <n v="3000000"/>
    <n v="-122.43924699999999"/>
    <x v="0"/>
    <d v="2017-05-15T00:00:00"/>
    <n v="3000000"/>
    <n v="2253"/>
    <x v="69"/>
    <x v="7"/>
    <n v="3"/>
  </r>
  <r>
    <n v="473006"/>
    <n v="94123"/>
    <n v="3"/>
    <d v="2017-05-17T00:00:00"/>
    <d v="1899-12-30T14:40:35"/>
    <n v="37.803187999999999"/>
    <d v="2017-04-30T00:00:00"/>
    <s v="2017"/>
    <x v="2"/>
    <s v="2017Q2"/>
    <x v="9"/>
    <n v="1950000"/>
    <n v="-122.42681899999999"/>
    <x v="0"/>
    <d v="2017-05-17T00:00:00"/>
    <n v="2180000"/>
    <n v="2145"/>
    <x v="69"/>
    <x v="7"/>
    <n v="2"/>
  </r>
  <r>
    <n v="472054"/>
    <n v="94123"/>
    <n v="1"/>
    <d v="2017-05-18T00:00:00"/>
    <d v="1899-12-30T20:46:37"/>
    <n v="37.802883000000001"/>
    <d v="2017-04-19T00:00:00"/>
    <s v="2017"/>
    <x v="2"/>
    <s v="2017Q2"/>
    <x v="9"/>
    <n v="995000"/>
    <n v="-122.429405"/>
    <x v="1"/>
    <d v="2017-05-18T00:00:00"/>
    <n v="1134500"/>
    <n v="984"/>
    <x v="69"/>
    <x v="7"/>
    <n v="1"/>
  </r>
  <r>
    <s v="0462A044"/>
    <n v="94123"/>
    <n v="2"/>
    <d v="2017-05-24T00:00:00"/>
    <d v="1899-12-30T11:03:05"/>
    <n v="37.802881999999997"/>
    <d v="2017-05-04T00:00:00"/>
    <s v="2017"/>
    <x v="2"/>
    <s v="2017Q2"/>
    <x v="9"/>
    <n v="1698000"/>
    <n v="-122.438422"/>
    <x v="1"/>
    <d v="2017-05-24T00:00:00"/>
    <n v="1800000"/>
    <n v="1500"/>
    <x v="69"/>
    <x v="7"/>
    <n v="2"/>
  </r>
  <r>
    <n v="913022"/>
    <n v="94123"/>
    <n v="3"/>
    <d v="2017-05-24T00:00:00"/>
    <d v="1899-12-30T15:49:27"/>
    <n v="37.804141999999999"/>
    <d v="2017-05-24T00:00:00"/>
    <s v="2017"/>
    <x v="2"/>
    <s v="2017Q2"/>
    <x v="9"/>
    <n v="3600000"/>
    <n v="-122.443405"/>
    <x v="0"/>
    <d v="2017-05-24T00:00:00"/>
    <n v="3700000"/>
    <n v="2090"/>
    <x v="69"/>
    <x v="7"/>
    <n v="2"/>
  </r>
  <r>
    <n v="919041"/>
    <n v="94123"/>
    <n v="3"/>
    <d v="2017-05-31T00:00:00"/>
    <d v="1899-12-30T16:19:17"/>
    <n v="37.803165"/>
    <d v="2017-04-13T00:00:00"/>
    <s v="2017"/>
    <x v="2"/>
    <s v="2017Q2"/>
    <x v="9"/>
    <n v="1675000"/>
    <n v="-122.444908"/>
    <x v="1"/>
    <d v="2017-05-26T00:00:00"/>
    <n v="1840000"/>
    <n v="1543"/>
    <x v="69"/>
    <x v="7"/>
    <n v="2"/>
  </r>
  <r>
    <n v="911029"/>
    <n v="94123"/>
    <n v="4"/>
    <d v="2017-05-30T00:00:00"/>
    <d v="1899-12-30T08:37:39"/>
    <n v="37.804732999999999"/>
    <d v="2017-05-05T00:00:00"/>
    <s v="2017"/>
    <x v="2"/>
    <s v="2017Q2"/>
    <x v="9"/>
    <n v="2998000"/>
    <n v="-122.44470200000001"/>
    <x v="1"/>
    <d v="2017-05-26T00:00:00"/>
    <n v="3220000"/>
    <n v="2495"/>
    <x v="69"/>
    <x v="7"/>
    <n v="3.5"/>
  </r>
  <r>
    <s v="0441B029"/>
    <n v="94123"/>
    <n v="5"/>
    <d v="2017-06-12T00:00:00"/>
    <d v="1899-12-30T14:01:36"/>
    <n v="37.803761000000002"/>
    <d v="2017-04-03T00:00:00"/>
    <s v="2017"/>
    <x v="2"/>
    <s v="2017Q2"/>
    <x v="9"/>
    <n v="5695000"/>
    <n v="-122.440788"/>
    <x v="0"/>
    <d v="2017-05-26T00:00:00"/>
    <n v="5800000"/>
    <n v="4306"/>
    <x v="69"/>
    <x v="7"/>
    <n v="4.5"/>
  </r>
  <r>
    <s v="436D053"/>
    <n v="94123"/>
    <n v="2"/>
    <d v="2017-05-31T00:00:00"/>
    <d v="1899-12-30T10:28:58"/>
    <n v="37.805486000000002"/>
    <d v="2017-04-17T00:00:00"/>
    <s v="2017"/>
    <x v="2"/>
    <s v="2017Q2"/>
    <x v="9"/>
    <n v="2149000"/>
    <n v="-122.436134"/>
    <x v="1"/>
    <d v="2017-05-30T00:00:00"/>
    <n v="2080000"/>
    <n v="1801"/>
    <x v="69"/>
    <x v="7"/>
    <n v="2"/>
  </r>
  <r>
    <s v="NEW OR UNDER CONSTRUCTION"/>
    <n v="94109"/>
    <n v="2"/>
    <d v="2017-06-27T00:00:00"/>
    <d v="1899-12-30T14:55:09"/>
    <n v="37.80368"/>
    <d v="2017-04-07T00:00:00"/>
    <s v="2017"/>
    <x v="2"/>
    <s v="2017Q2"/>
    <x v="9"/>
    <n v="839000"/>
    <n v="-122.4254"/>
    <x v="1"/>
    <d v="2017-06-02T00:00:00"/>
    <n v="925000"/>
    <m/>
    <x v="69"/>
    <x v="7"/>
    <n v="1"/>
  </r>
  <r>
    <n v="921034"/>
    <n v="94123"/>
    <n v="4"/>
    <d v="2017-06-09T00:00:00"/>
    <d v="1899-12-30T14:54:59"/>
    <n v="37.802728999999999"/>
    <d v="2017-04-09T00:00:00"/>
    <s v="2017"/>
    <x v="2"/>
    <s v="2017Q2"/>
    <x v="9"/>
    <n v="3295000"/>
    <n v="-122.442543"/>
    <x v="0"/>
    <d v="2017-06-08T00:00:00"/>
    <n v="3800000"/>
    <n v="3106"/>
    <x v="69"/>
    <x v="7"/>
    <n v="4"/>
  </r>
  <r>
    <n v="495046"/>
    <n v="94123"/>
    <n v="2"/>
    <d v="2017-06-09T00:00:00"/>
    <d v="1899-12-30T11:43:59"/>
    <n v="37.801291999999997"/>
    <d v="2017-05-10T00:00:00"/>
    <s v="2017"/>
    <x v="2"/>
    <s v="2017Q2"/>
    <x v="9"/>
    <n v="1500000"/>
    <n v="-122.43023700000001"/>
    <x v="1"/>
    <d v="2017-06-09T00:00:00"/>
    <n v="1525000"/>
    <n v="1210"/>
    <x v="69"/>
    <x v="7"/>
    <n v="1"/>
  </r>
  <r>
    <n v="495047"/>
    <n v="94123"/>
    <n v="2"/>
    <d v="2017-06-09T00:00:00"/>
    <d v="1899-12-30T11:49:20"/>
    <n v="37.801392"/>
    <d v="2017-05-10T00:00:00"/>
    <s v="2017"/>
    <x v="2"/>
    <s v="2017Q2"/>
    <x v="9"/>
    <n v="1550000"/>
    <n v="-122.43027499999999"/>
    <x v="1"/>
    <d v="2017-06-09T00:00:00"/>
    <n v="1625000"/>
    <n v="1210"/>
    <x v="69"/>
    <x v="7"/>
    <n v="1"/>
  </r>
  <r>
    <s v="0495009B"/>
    <n v="94123"/>
    <n v="5"/>
    <d v="2017-06-09T00:00:00"/>
    <d v="1899-12-30T11:14:19"/>
    <n v="37.801291999999997"/>
    <d v="2017-05-08T00:00:00"/>
    <s v="2017"/>
    <x v="2"/>
    <s v="2017Q2"/>
    <x v="9"/>
    <n v="2999000"/>
    <n v="-122.43023700000001"/>
    <x v="1"/>
    <d v="2017-06-09T00:00:00"/>
    <n v="3150000"/>
    <n v="2420"/>
    <x v="69"/>
    <x v="7"/>
    <n v="2"/>
  </r>
  <r>
    <n v="913012"/>
    <n v="94123"/>
    <n v="4"/>
    <d v="2017-06-15T00:00:00"/>
    <d v="1899-12-30T14:00:16"/>
    <n v="37.804039000000003"/>
    <d v="2017-03-31T00:00:00"/>
    <s v="2017"/>
    <x v="2"/>
    <s v="2017Q1"/>
    <x v="8"/>
    <n v="3495000"/>
    <n v="-122.442635"/>
    <x v="0"/>
    <d v="2017-06-15T00:00:00"/>
    <n v="3600000"/>
    <m/>
    <x v="69"/>
    <x v="7"/>
    <n v="3"/>
  </r>
  <r>
    <n v="479016"/>
    <n v="94123"/>
    <n v="1"/>
    <d v="2017-06-20T00:00:00"/>
    <d v="1899-12-30T14:06:51"/>
    <n v="37.802714999999999"/>
    <d v="2017-05-12T00:00:00"/>
    <s v="2017"/>
    <x v="2"/>
    <s v="2017Q2"/>
    <x v="9"/>
    <n v="789000"/>
    <n v="-122.426147"/>
    <x v="1"/>
    <d v="2017-06-20T00:00:00"/>
    <n v="875000"/>
    <n v="743"/>
    <x v="69"/>
    <x v="7"/>
    <n v="1"/>
  </r>
  <r>
    <n v="928050"/>
    <n v="94123"/>
    <n v="3"/>
    <d v="2017-06-29T00:00:00"/>
    <d v="1899-12-30T11:46:38"/>
    <n v="37.801628000000001"/>
    <d v="2017-04-21T00:00:00"/>
    <s v="2017"/>
    <x v="2"/>
    <s v="2017Q2"/>
    <x v="9"/>
    <n v="1799000"/>
    <n v="-122.44266500000001"/>
    <x v="1"/>
    <d v="2017-06-29T00:00:00"/>
    <n v="1800000"/>
    <n v="1682"/>
    <x v="69"/>
    <x v="7"/>
    <n v="2"/>
  </r>
  <r>
    <n v="9156"/>
    <n v="94123"/>
    <n v="1"/>
    <d v="2017-07-19T00:00:00"/>
    <d v="1899-12-30T12:00:57"/>
    <n v="37.803635"/>
    <d v="2017-04-21T00:00:00"/>
    <s v="2017"/>
    <x v="2"/>
    <s v="2017Q2"/>
    <x v="9"/>
    <n v="1150000"/>
    <n v="-122.445564"/>
    <x v="1"/>
    <d v="2017-06-30T00:00:00"/>
    <n v="1125000"/>
    <n v="980"/>
    <x v="69"/>
    <x v="7"/>
    <n v="1"/>
  </r>
  <r>
    <n v="914030"/>
    <n v="94123"/>
    <n v="3"/>
    <d v="2017-07-10T00:00:00"/>
    <d v="1899-12-30T13:13:34"/>
    <n v="37.803894"/>
    <d v="2016-10-27T00:00:00"/>
    <s v="2016"/>
    <x v="1"/>
    <s v="2016Q4"/>
    <x v="7"/>
    <n v="1750000"/>
    <n v="-122.44509100000001"/>
    <x v="1"/>
    <d v="2017-07-07T00:00:00"/>
    <n v="1720000"/>
    <n v="1703"/>
    <x v="69"/>
    <x v="7"/>
    <n v="2"/>
  </r>
  <r>
    <n v="490034"/>
    <n v="94123"/>
    <n v="2"/>
    <d v="2017-07-18T00:00:00"/>
    <d v="1899-12-30T12:26:35"/>
    <n v="37.799736000000003"/>
    <d v="2017-04-07T00:00:00"/>
    <s v="2017"/>
    <x v="2"/>
    <s v="2017Q2"/>
    <x v="9"/>
    <n v="1599000"/>
    <n v="-122.43926999999999"/>
    <x v="1"/>
    <d v="2017-07-10T00:00:00"/>
    <n v="1580000"/>
    <n v="1476"/>
    <x v="69"/>
    <x v="7"/>
    <n v="2.5"/>
  </r>
  <r>
    <s v="0492001A"/>
    <n v="94123"/>
    <n v="3"/>
    <d v="2017-07-16T00:00:00"/>
    <d v="1899-12-30T15:53:26"/>
    <n v="37.800635999999997"/>
    <d v="2017-05-31T00:00:00"/>
    <s v="2017"/>
    <x v="2"/>
    <s v="2017Q2"/>
    <x v="9"/>
    <n v="3995000"/>
    <n v="-122.434814"/>
    <x v="0"/>
    <d v="2017-07-14T00:00:00"/>
    <n v="4400000"/>
    <n v="2720"/>
    <x v="69"/>
    <x v="7"/>
    <n v="3.5"/>
  </r>
  <r>
    <s v="0486A034"/>
    <n v="94123"/>
    <n v="3"/>
    <d v="2017-07-16T00:00:00"/>
    <d v="1899-12-30T10:05:33"/>
    <n v="37.800967999999997"/>
    <d v="2017-05-31T00:00:00"/>
    <s v="2017"/>
    <x v="2"/>
    <s v="2017Q2"/>
    <x v="9"/>
    <n v="3150000"/>
    <n v="-122.438926"/>
    <x v="0"/>
    <d v="2017-07-16T00:00:00"/>
    <n v="3150000"/>
    <n v="1800"/>
    <x v="69"/>
    <x v="7"/>
    <n v="3"/>
  </r>
  <r>
    <n v="930040"/>
    <n v="94123"/>
    <n v="2"/>
    <d v="2017-08-08T00:00:00"/>
    <d v="1899-12-30T10:21:02"/>
    <n v="37.800055999999998"/>
    <d v="2017-05-12T00:00:00"/>
    <s v="2017"/>
    <x v="2"/>
    <s v="2017Q2"/>
    <x v="9"/>
    <n v="1595000"/>
    <n v="-122.443596"/>
    <x v="1"/>
    <d v="2017-07-17T00:00:00"/>
    <n v="1595000"/>
    <n v="1320"/>
    <x v="69"/>
    <x v="7"/>
    <n v="1"/>
  </r>
  <r>
    <n v="915006"/>
    <n v="94123"/>
    <n v="1"/>
    <d v="2017-07-21T00:00:00"/>
    <d v="1899-12-30T16:10:21"/>
    <n v="37.803635"/>
    <d v="2017-07-14T00:00:00"/>
    <s v="2017"/>
    <x v="2"/>
    <s v="2017Q3"/>
    <x v="10"/>
    <n v="1175000"/>
    <n v="-122.445564"/>
    <x v="1"/>
    <d v="2017-07-20T00:00:00"/>
    <n v="1175000"/>
    <n v="980"/>
    <x v="69"/>
    <x v="7"/>
    <n v="1"/>
  </r>
  <r>
    <n v="479018"/>
    <n v="94123"/>
    <n v="3"/>
    <d v="2017-07-21T00:00:00"/>
    <d v="1899-12-30T15:03:33"/>
    <n v="37.802714999999999"/>
    <d v="2017-04-04T00:00:00"/>
    <s v="2017"/>
    <x v="2"/>
    <s v="2017Q2"/>
    <x v="9"/>
    <n v="1375000"/>
    <n v="-122.426147"/>
    <x v="1"/>
    <d v="2017-07-21T00:00:00"/>
    <n v="1690000"/>
    <n v="1498"/>
    <x v="69"/>
    <x v="7"/>
    <n v="2"/>
  </r>
  <r>
    <n v="479019"/>
    <n v="94123"/>
    <n v="3"/>
    <d v="2017-07-25T00:00:00"/>
    <d v="1899-12-30T15:47:13"/>
    <n v="37.802714999999999"/>
    <d v="2017-06-16T00:00:00"/>
    <s v="2017"/>
    <x v="2"/>
    <s v="2017Q2"/>
    <x v="9"/>
    <n v="1399000"/>
    <n v="-122.426147"/>
    <x v="1"/>
    <d v="2017-07-24T00:00:00"/>
    <n v="1600000"/>
    <n v="1650"/>
    <x v="69"/>
    <x v="7"/>
    <n v="2"/>
  </r>
  <r>
    <s v="0488A027"/>
    <n v="94123"/>
    <n v="3"/>
    <d v="2017-07-26T00:00:00"/>
    <d v="1899-12-30T15:20:57"/>
    <n v="37.800941000000002"/>
    <d v="2017-06-03T00:00:00"/>
    <s v="2017"/>
    <x v="2"/>
    <s v="2017Q2"/>
    <x v="9"/>
    <n v="1995000"/>
    <n v="-122.440681"/>
    <x v="0"/>
    <d v="2017-07-25T00:00:00"/>
    <n v="2750000"/>
    <m/>
    <x v="69"/>
    <x v="7"/>
    <n v="2.25"/>
  </r>
  <r>
    <n v="910023"/>
    <n v="94123"/>
    <n v="3"/>
    <d v="2017-07-31T00:00:00"/>
    <d v="1899-12-30T16:44:39"/>
    <n v="37.804535000000001"/>
    <d v="2017-05-24T00:00:00"/>
    <s v="2017"/>
    <x v="2"/>
    <s v="2017Q2"/>
    <x v="9"/>
    <n v="2799000"/>
    <n v="-122.44600699999999"/>
    <x v="0"/>
    <d v="2017-07-27T00:00:00"/>
    <n v="2807000"/>
    <n v="2106"/>
    <x v="69"/>
    <x v="7"/>
    <n v="2.5"/>
  </r>
  <r>
    <n v="920002"/>
    <n v="94123"/>
    <n v="2"/>
    <d v="2017-07-31T00:00:00"/>
    <d v="1899-12-30T12:25:59"/>
    <n v="37.803294999999999"/>
    <d v="2017-06-23T00:00:00"/>
    <s v="2017"/>
    <x v="2"/>
    <s v="2017Q2"/>
    <x v="9"/>
    <n v="2000000"/>
    <n v="-122.44208500000001"/>
    <x v="0"/>
    <d v="2017-07-28T00:00:00"/>
    <n v="2450000"/>
    <m/>
    <x v="69"/>
    <x v="7"/>
    <n v="2"/>
  </r>
  <r>
    <n v="439044"/>
    <n v="94123"/>
    <n v="3"/>
    <d v="2017-08-14T00:00:00"/>
    <d v="1899-12-30T10:38:26"/>
    <n v="37.804878000000002"/>
    <d v="2017-07-10T00:00:00"/>
    <s v="2017"/>
    <x v="2"/>
    <s v="2017Q3"/>
    <x v="10"/>
    <n v="1995000"/>
    <n v="-122.439499"/>
    <x v="0"/>
    <d v="2017-08-10T00:00:00"/>
    <n v="2750000"/>
    <n v="1880"/>
    <x v="69"/>
    <x v="7"/>
    <n v="1.5"/>
  </r>
  <r>
    <s v="439A092"/>
    <n v="94123"/>
    <n v="2"/>
    <d v="2017-08-16T00:00:00"/>
    <d v="1899-12-30T12:51:42"/>
    <n v="37.804285"/>
    <d v="2017-07-14T00:00:00"/>
    <s v="2017"/>
    <x v="2"/>
    <s v="2017Q3"/>
    <x v="10"/>
    <n v="1775000"/>
    <n v="-122.43890399999999"/>
    <x v="1"/>
    <d v="2017-08-16T00:00:00"/>
    <n v="2000000"/>
    <n v="1475"/>
    <x v="69"/>
    <x v="7"/>
    <n v="1.5"/>
  </r>
  <r>
    <n v="919014"/>
    <n v="94123"/>
    <n v="2"/>
    <d v="2017-08-17T00:00:00"/>
    <d v="1899-12-30T17:45:24"/>
    <n v="37.803576"/>
    <d v="2017-08-16T00:00:00"/>
    <s v="2017"/>
    <x v="2"/>
    <s v="2017Q3"/>
    <x v="10"/>
    <n v="1750000"/>
    <n v="-122.44471900000001"/>
    <x v="1"/>
    <d v="2017-08-17T00:00:00"/>
    <n v="1750000"/>
    <n v="1515"/>
    <x v="69"/>
    <x v="7"/>
    <n v="2"/>
  </r>
  <r>
    <n v="921035"/>
    <n v="94123"/>
    <n v="2"/>
    <d v="2017-08-18T00:00:00"/>
    <d v="1899-12-30T14:42:12"/>
    <n v="37.802684999999997"/>
    <d v="2017-07-05T00:00:00"/>
    <s v="2017"/>
    <x v="2"/>
    <s v="2017Q3"/>
    <x v="10"/>
    <n v="1295000"/>
    <n v="-122.44265"/>
    <x v="1"/>
    <d v="2017-08-18T00:00:00"/>
    <n v="1528000"/>
    <n v="1565"/>
    <x v="69"/>
    <x v="7"/>
    <n v="2"/>
  </r>
  <r>
    <s v="0462A041"/>
    <n v="94123"/>
    <n v="3"/>
    <d v="2017-08-21T00:00:00"/>
    <d v="1899-12-30T11:29:56"/>
    <n v="37.802897000000002"/>
    <d v="2017-05-24T00:00:00"/>
    <s v="2017"/>
    <x v="2"/>
    <s v="2017Q2"/>
    <x v="9"/>
    <n v="1768000"/>
    <n v="-122.438456"/>
    <x v="1"/>
    <d v="2017-08-21T00:00:00"/>
    <n v="1678000"/>
    <n v="1700"/>
    <x v="69"/>
    <x v="7"/>
    <n v="2"/>
  </r>
  <r>
    <s v="443A35"/>
    <n v="94123"/>
    <n v="2"/>
    <d v="2017-08-31T00:00:00"/>
    <d v="1899-12-30T11:50:43"/>
    <n v="37.803725999999997"/>
    <d v="2017-06-15T00:00:00"/>
    <s v="2017"/>
    <x v="2"/>
    <s v="2017Q2"/>
    <x v="9"/>
    <n v="1749000"/>
    <n v="-122.43804900000001"/>
    <x v="1"/>
    <d v="2017-08-25T00:00:00"/>
    <n v="2000000"/>
    <n v="1595"/>
    <x v="69"/>
    <x v="7"/>
    <n v="1.5"/>
  </r>
  <r>
    <s v="0460A048"/>
    <n v="94123"/>
    <n v="3"/>
    <d v="2017-08-31T00:00:00"/>
    <d v="1899-12-30T06:01:40"/>
    <n v="37.803749000000003"/>
    <d v="2017-08-01T00:00:00"/>
    <s v="2017"/>
    <x v="2"/>
    <s v="2017Q3"/>
    <x v="10"/>
    <n v="1769000"/>
    <n v="-122.433708"/>
    <x v="1"/>
    <d v="2017-08-30T00:00:00"/>
    <n v="1900000"/>
    <n v="1678"/>
    <x v="69"/>
    <x v="7"/>
    <n v="2"/>
  </r>
  <r>
    <n v="479022"/>
    <n v="94123"/>
    <n v="3"/>
    <d v="2017-09-14T00:00:00"/>
    <d v="1899-12-30T10:31:37"/>
    <n v="37.802478999999998"/>
    <d v="2017-07-06T00:00:00"/>
    <s v="2017"/>
    <x v="2"/>
    <s v="2017Q3"/>
    <x v="10"/>
    <n v="1795000"/>
    <n v="-122.42542299999999"/>
    <x v="1"/>
    <d v="2017-08-30T00:00:00"/>
    <n v="2025000"/>
    <m/>
    <x v="69"/>
    <x v="7"/>
    <n v="2.5"/>
  </r>
  <r>
    <s v="0460A046"/>
    <n v="94123"/>
    <n v="4"/>
    <d v="2017-08-31T00:00:00"/>
    <d v="1899-12-30T15:36:41"/>
    <n v="37.803393999999997"/>
    <d v="2017-05-13T00:00:00"/>
    <s v="2017"/>
    <x v="2"/>
    <s v="2017Q2"/>
    <x v="9"/>
    <n v="3198000"/>
    <n v="-122.434822"/>
    <x v="1"/>
    <d v="2017-08-31T00:00:00"/>
    <n v="3300000"/>
    <n v="2876"/>
    <x v="69"/>
    <x v="7"/>
    <n v="3"/>
  </r>
  <r>
    <n v="486049"/>
    <n v="94123"/>
    <n v="0"/>
    <d v="2017-09-20T00:00:00"/>
    <d v="1899-12-30T12:31:47"/>
    <n v="37.801192999999998"/>
    <d v="2017-08-17T00:00:00"/>
    <s v="2017"/>
    <x v="2"/>
    <s v="2017Q3"/>
    <x v="10"/>
    <n v="587000"/>
    <n v="-122.437515"/>
    <x v="1"/>
    <d v="2017-09-20T00:00:00"/>
    <n v="658000"/>
    <m/>
    <x v="69"/>
    <x v="7"/>
    <n v="1"/>
  </r>
  <r>
    <n v="928076"/>
    <n v="94123"/>
    <n v="2"/>
    <d v="2017-10-06T00:00:00"/>
    <d v="1899-12-30T13:17:55"/>
    <n v="37.801665999999997"/>
    <d v="2017-07-20T00:00:00"/>
    <s v="2017"/>
    <x v="2"/>
    <s v="2017Q3"/>
    <x v="10"/>
    <n v="1995000"/>
    <n v="-122.442322"/>
    <x v="1"/>
    <d v="2017-09-21T00:00:00"/>
    <n v="1950000"/>
    <n v="1827"/>
    <x v="69"/>
    <x v="7"/>
    <n v="2"/>
  </r>
  <r>
    <s v="436F098"/>
    <n v="94123"/>
    <n v="3"/>
    <d v="2017-09-22T00:00:00"/>
    <d v="1899-12-30T14:42:28"/>
    <n v="37.802891000000002"/>
    <d v="2017-09-13T00:00:00"/>
    <s v="2017"/>
    <x v="2"/>
    <s v="2017Q3"/>
    <x v="10"/>
    <n v="2450000"/>
    <n v="-122.435883"/>
    <x v="1"/>
    <d v="2017-09-22T00:00:00"/>
    <n v="2850000"/>
    <n v="2529"/>
    <x v="69"/>
    <x v="7"/>
    <n v="3.5"/>
  </r>
  <r>
    <n v="911034"/>
    <n v="94123"/>
    <n v="1"/>
    <d v="2017-09-29T00:00:00"/>
    <d v="1899-12-30T11:31:29"/>
    <n v="37.804699999999997"/>
    <d v="2017-08-30T00:00:00"/>
    <s v="2017"/>
    <x v="2"/>
    <s v="2017Q3"/>
    <x v="10"/>
    <n v="775000"/>
    <n v="-122.444299"/>
    <x v="1"/>
    <d v="2017-09-29T00:00:00"/>
    <n v="950000"/>
    <n v="818"/>
    <x v="69"/>
    <x v="7"/>
    <n v="1"/>
  </r>
  <r>
    <s v="0479009D"/>
    <n v="94123"/>
    <n v="2"/>
    <d v="2017-10-03T00:00:00"/>
    <d v="1899-12-30T07:00:19"/>
    <n v="37.802337999999999"/>
    <d v="2017-06-29T00:00:00"/>
    <s v="2017"/>
    <x v="2"/>
    <s v="2017Q2"/>
    <x v="9"/>
    <n v="950000"/>
    <n v="-122.426277"/>
    <x v="1"/>
    <d v="2017-10-02T00:00:00"/>
    <n v="999000"/>
    <n v="946"/>
    <x v="69"/>
    <x v="7"/>
    <n v="1.25"/>
  </r>
  <r>
    <s v="0920002E"/>
    <n v="94123"/>
    <n v="3"/>
    <d v="2018-01-08T00:00:00"/>
    <d v="1899-12-30T08:08:48"/>
    <n v="37.803547000000002"/>
    <d v="2017-08-21T00:00:00"/>
    <s v="2017"/>
    <x v="2"/>
    <s v="2017Q3"/>
    <x v="10"/>
    <n v="1995000"/>
    <n v="-122.442184"/>
    <x v="0"/>
    <d v="2017-10-10T00:00:00"/>
    <n v="2650000"/>
    <n v="1518"/>
    <x v="69"/>
    <x v="7"/>
    <n v="2"/>
  </r>
  <r>
    <s v="0479009D"/>
    <n v="94123"/>
    <n v="2"/>
    <d v="2017-10-12T00:00:00"/>
    <d v="1899-12-30T14:59:56"/>
    <n v="37.802337999999999"/>
    <d v="2017-09-14T00:00:00"/>
    <s v="2017"/>
    <x v="2"/>
    <s v="2017Q3"/>
    <x v="10"/>
    <n v="849000"/>
    <n v="-122.426277"/>
    <x v="1"/>
    <d v="2017-10-12T00:00:00"/>
    <n v="975000"/>
    <m/>
    <x v="69"/>
    <x v="7"/>
    <n v="1.25"/>
  </r>
  <r>
    <s v="463A32"/>
    <n v="94123"/>
    <n v="3"/>
    <d v="2017-10-19T00:00:00"/>
    <d v="1899-12-30T09:10:05"/>
    <n v="37.802653999999997"/>
    <d v="2017-09-07T00:00:00"/>
    <s v="2017"/>
    <x v="2"/>
    <s v="2017Q3"/>
    <x v="10"/>
    <n v="1999000"/>
    <n v="-122.439087"/>
    <x v="0"/>
    <d v="2017-10-13T00:00:00"/>
    <n v="2605000"/>
    <n v="2110"/>
    <x v="69"/>
    <x v="7"/>
    <n v="2.5"/>
  </r>
  <r>
    <s v="0443A032"/>
    <n v="94123"/>
    <n v="1"/>
    <d v="2017-10-19T00:00:00"/>
    <d v="1899-12-30T11:55:23"/>
    <n v="37.803941000000002"/>
    <d v="2017-08-01T00:00:00"/>
    <s v="2017"/>
    <x v="2"/>
    <s v="2017Q3"/>
    <x v="10"/>
    <n v="995000"/>
    <n v="-122.437214"/>
    <x v="1"/>
    <d v="2017-10-18T00:00:00"/>
    <n v="1225000"/>
    <n v="1020"/>
    <x v="69"/>
    <x v="7"/>
    <n v="1"/>
  </r>
  <r>
    <s v="0492001B"/>
    <n v="94123"/>
    <n v="3"/>
    <d v="2017-10-19T00:00:00"/>
    <d v="1899-12-30T15:44:17"/>
    <n v="37.800570999999998"/>
    <d v="2017-09-08T00:00:00"/>
    <s v="2017"/>
    <x v="2"/>
    <s v="2017Q3"/>
    <x v="10"/>
    <n v="3449000"/>
    <n v="-122.434769"/>
    <x v="0"/>
    <d v="2017-10-18T00:00:00"/>
    <n v="3375000"/>
    <n v="2460"/>
    <x v="69"/>
    <x v="7"/>
    <n v="2"/>
  </r>
  <r>
    <s v="464A028"/>
    <n v="94123"/>
    <n v="3"/>
    <d v="2017-10-23T00:00:00"/>
    <d v="1899-12-30T09:39:29"/>
    <n v="37.802515999999997"/>
    <d v="2017-08-12T00:00:00"/>
    <s v="2017"/>
    <x v="2"/>
    <s v="2017Q3"/>
    <x v="10"/>
    <n v="5400000"/>
    <n v="-122.440517"/>
    <x v="0"/>
    <d v="2017-10-19T00:00:00"/>
    <n v="4995000"/>
    <n v="3231"/>
    <x v="69"/>
    <x v="7"/>
    <n v="3.5"/>
  </r>
  <r>
    <n v="490031"/>
    <n v="94123"/>
    <n v="1"/>
    <d v="2017-10-25T00:00:00"/>
    <d v="1899-12-30T14:11:04"/>
    <n v="37.799788999999997"/>
    <d v="2017-07-13T00:00:00"/>
    <s v="2017"/>
    <x v="2"/>
    <s v="2017Q3"/>
    <x v="10"/>
    <n v="880000"/>
    <n v="-122.43918600000001"/>
    <x v="1"/>
    <d v="2017-10-25T00:00:00"/>
    <n v="863600"/>
    <m/>
    <x v="69"/>
    <x v="7"/>
    <n v="1"/>
  </r>
  <r>
    <n v="929050"/>
    <n v="94123"/>
    <n v="2"/>
    <d v="2017-11-07T00:00:00"/>
    <d v="1899-12-30T09:35:59"/>
    <n v="37.800716000000001"/>
    <d v="2017-09-29T00:00:00"/>
    <s v="2017"/>
    <x v="2"/>
    <s v="2017Q3"/>
    <x v="10"/>
    <n v="1700000"/>
    <n v="-122.442307"/>
    <x v="1"/>
    <d v="2017-10-27T00:00:00"/>
    <n v="1700000"/>
    <n v="1246"/>
    <x v="69"/>
    <x v="7"/>
    <n v="2"/>
  </r>
  <r>
    <n v="436028"/>
    <n v="94123"/>
    <n v="4"/>
    <d v="2017-10-31T00:00:00"/>
    <d v="1899-12-30T12:28:14"/>
    <n v="37.804344"/>
    <d v="2017-09-21T00:00:00"/>
    <s v="2017"/>
    <x v="2"/>
    <s v="2017Q3"/>
    <x v="10"/>
    <n v="3195000"/>
    <n v="-122.436333"/>
    <x v="1"/>
    <d v="2017-10-31T00:00:00"/>
    <n v="3400000"/>
    <n v="2810"/>
    <x v="69"/>
    <x v="7"/>
    <n v="3"/>
  </r>
  <r>
    <s v="0919001E"/>
    <n v="94123"/>
    <n v="2"/>
    <d v="2017-11-04T00:00:00"/>
    <d v="1899-12-30T16:32:26"/>
    <n v="37.803150000000002"/>
    <d v="2017-09-04T00:00:00"/>
    <s v="2017"/>
    <x v="2"/>
    <s v="2017Q3"/>
    <x v="10"/>
    <n v="1995000"/>
    <n v="-122.443764"/>
    <x v="0"/>
    <d v="2017-11-03T00:00:00"/>
    <n v="2490000"/>
    <n v="1725"/>
    <x v="69"/>
    <x v="7"/>
    <n v="2"/>
  </r>
  <r>
    <n v="922048"/>
    <n v="94123"/>
    <n v="2"/>
    <d v="2017-11-06T00:00:00"/>
    <d v="1899-12-30T16:41:14"/>
    <n v="37.801830000000002"/>
    <d v="2017-09-29T00:00:00"/>
    <s v="2017"/>
    <x v="2"/>
    <s v="2017Q3"/>
    <x v="10"/>
    <n v="1575000"/>
    <n v="-122.44444300000001"/>
    <x v="1"/>
    <d v="2017-11-06T00:00:00"/>
    <n v="1650000"/>
    <m/>
    <x v="69"/>
    <x v="7"/>
    <n v="2"/>
  </r>
  <r>
    <s v="0436F045"/>
    <n v="94123"/>
    <n v="1"/>
    <d v="2017-11-09T00:00:00"/>
    <d v="1899-12-30T13:13:57"/>
    <n v="37.803066000000001"/>
    <d v="2017-10-09T00:00:00"/>
    <s v="2017"/>
    <x v="2"/>
    <s v="2017Q4"/>
    <x v="11"/>
    <n v="750000"/>
    <n v="-122.435593"/>
    <x v="1"/>
    <d v="2017-11-09T00:00:00"/>
    <n v="852000"/>
    <m/>
    <x v="69"/>
    <x v="7"/>
    <n v="1"/>
  </r>
  <r>
    <n v="48016"/>
    <n v="94123"/>
    <n v="2"/>
    <d v="2017-11-15T00:00:00"/>
    <d v="1899-12-30T10:06:02"/>
    <n v="37.802725000000002"/>
    <d v="2017-09-18T00:00:00"/>
    <s v="2017"/>
    <x v="2"/>
    <s v="2017Q3"/>
    <x v="10"/>
    <n v="1695000"/>
    <n v="-122.427289"/>
    <x v="1"/>
    <d v="2017-11-15T00:00:00"/>
    <n v="1955000"/>
    <n v="1502"/>
    <x v="69"/>
    <x v="7"/>
    <n v="1.5"/>
  </r>
  <r>
    <n v="479021"/>
    <n v="94123"/>
    <n v="3"/>
    <d v="2017-11-17T00:00:00"/>
    <d v="1899-12-30T12:46:30"/>
    <n v="37.802714999999999"/>
    <d v="2017-10-05T00:00:00"/>
    <s v="2017"/>
    <x v="2"/>
    <s v="2017Q4"/>
    <x v="11"/>
    <n v="1595000"/>
    <n v="-122.426147"/>
    <x v="1"/>
    <d v="2017-11-17T00:00:00"/>
    <n v="1750000"/>
    <n v="1640"/>
    <x v="69"/>
    <x v="7"/>
    <n v="2"/>
  </r>
  <r>
    <n v="4.3600000000000002E+46"/>
    <n v="94123"/>
    <n v="2"/>
    <d v="2017-11-28T00:00:00"/>
    <d v="1899-12-30T15:47:47"/>
    <n v="37.804119"/>
    <d v="2017-10-13T00:00:00"/>
    <s v="2017"/>
    <x v="2"/>
    <s v="2017Q4"/>
    <x v="11"/>
    <n v="1675000"/>
    <n v="-122.435524"/>
    <x v="1"/>
    <d v="2017-11-22T00:00:00"/>
    <n v="1710000"/>
    <n v="1560"/>
    <x v="69"/>
    <x v="7"/>
    <n v="1.5"/>
  </r>
  <r>
    <n v="480017"/>
    <n v="94123"/>
    <n v="3"/>
    <d v="2017-11-27T00:00:00"/>
    <d v="1899-12-30T16:17:55"/>
    <n v="37.802593000000002"/>
    <d v="2017-10-09T00:00:00"/>
    <s v="2017"/>
    <x v="2"/>
    <s v="2017Q4"/>
    <x v="11"/>
    <n v="1895000"/>
    <n v="-122.427521"/>
    <x v="1"/>
    <d v="2017-11-27T00:00:00"/>
    <n v="2000000"/>
    <n v="1435"/>
    <x v="69"/>
    <x v="7"/>
    <n v="2"/>
  </r>
  <r>
    <n v="929052"/>
    <n v="94123"/>
    <n v="2"/>
    <d v="2017-12-23T00:00:00"/>
    <d v="1899-12-30T17:12:01"/>
    <n v="37.80077"/>
    <d v="2017-09-25T00:00:00"/>
    <s v="2017"/>
    <x v="2"/>
    <s v="2017Q3"/>
    <x v="10"/>
    <n v="1590000"/>
    <n v="-122.441872"/>
    <x v="1"/>
    <d v="2017-12-12T00:00:00"/>
    <n v="1650000"/>
    <n v="1407"/>
    <x v="69"/>
    <x v="7"/>
    <n v="1.5"/>
  </r>
  <r>
    <n v="480025"/>
    <n v="94123"/>
    <n v="3"/>
    <d v="2017-12-13T00:00:00"/>
    <d v="1899-12-30T08:49:57"/>
    <n v="37.802095999999999"/>
    <d v="2017-10-09T00:00:00"/>
    <s v="2017"/>
    <x v="2"/>
    <s v="2017Q4"/>
    <x v="11"/>
    <n v="2925000"/>
    <n v="-122.42734400000001"/>
    <x v="1"/>
    <d v="2017-12-12T00:00:00"/>
    <n v="2800000"/>
    <m/>
    <x v="69"/>
    <x v="7"/>
    <n v="2"/>
  </r>
  <r>
    <n v="417023"/>
    <n v="94123"/>
    <n v="1"/>
    <d v="2017-12-22T00:00:00"/>
    <d v="1899-12-30T23:09:31"/>
    <n v="37.805003999999997"/>
    <d v="2017-10-28T00:00:00"/>
    <s v="2017"/>
    <x v="2"/>
    <s v="2017Q4"/>
    <x v="11"/>
    <n v="839000"/>
    <n v="-122.44190999999999"/>
    <x v="1"/>
    <d v="2017-12-13T00:00:00"/>
    <n v="940000"/>
    <n v="743"/>
    <x v="69"/>
    <x v="7"/>
    <n v="1"/>
  </r>
  <r>
    <n v="497033"/>
    <n v="94123"/>
    <n v="2"/>
    <d v="2017-12-19T00:00:00"/>
    <d v="1899-12-30T10:54:42"/>
    <n v="37.801273000000002"/>
    <d v="2017-10-15T00:00:00"/>
    <s v="2017"/>
    <x v="2"/>
    <s v="2017Q4"/>
    <x v="11"/>
    <n v="985000"/>
    <n v="-122.427094"/>
    <x v="1"/>
    <d v="2017-12-18T00:00:00"/>
    <n v="1155000"/>
    <n v="848"/>
    <x v="69"/>
    <x v="7"/>
    <n v="1"/>
  </r>
  <r>
    <n v="919012"/>
    <n v="94123"/>
    <n v="2"/>
    <d v="2017-12-21T00:00:00"/>
    <d v="1899-12-30T13:37:55"/>
    <n v="37.803317999999997"/>
    <d v="2017-10-01T00:00:00"/>
    <s v="2017"/>
    <x v="2"/>
    <s v="2017Q4"/>
    <x v="11"/>
    <n v="1749000"/>
    <n v="-122.444672"/>
    <x v="1"/>
    <d v="2017-12-21T00:00:00"/>
    <n v="1675000"/>
    <n v="1614"/>
    <x v="69"/>
    <x v="7"/>
    <n v="2"/>
  </r>
  <r>
    <n v="474010"/>
    <n v="94123"/>
    <n v="9"/>
    <d v="2018-01-05T00:00:00"/>
    <d v="1899-12-30T11:21:49"/>
    <n v="37.803356000000001"/>
    <d v="2017-11-30T00:00:00"/>
    <s v="2017"/>
    <x v="2"/>
    <s v="2017Q4"/>
    <x v="11"/>
    <n v="3895000"/>
    <n v="-122.426033"/>
    <x v="0"/>
    <d v="2018-01-05T00:00:00"/>
    <n v="3688000"/>
    <n v="5081"/>
    <x v="69"/>
    <x v="7"/>
    <n v="3.75"/>
  </r>
  <r>
    <s v="445A31"/>
    <n v="94123"/>
    <n v="2"/>
    <d v="2018-01-12T00:00:00"/>
    <d v="1899-12-30T17:02:30"/>
    <n v="37.804760000000002"/>
    <d v="2017-10-28T00:00:00"/>
    <s v="2017"/>
    <x v="2"/>
    <s v="2017Q4"/>
    <x v="11"/>
    <n v="1995000"/>
    <n v="-122.434341"/>
    <x v="1"/>
    <d v="2018-01-10T00:00:00"/>
    <n v="1970000"/>
    <n v="2005"/>
    <x v="69"/>
    <x v="7"/>
    <n v="2"/>
  </r>
  <r>
    <n v="918015"/>
    <n v="94123"/>
    <n v="2"/>
    <d v="2018-01-23T00:00:00"/>
    <d v="1899-12-30T11:55:13"/>
    <n v="37.803145999999998"/>
    <d v="2018-01-11T00:00:00"/>
    <s v="2018"/>
    <x v="3"/>
    <s v="2018Q1"/>
    <x v="12"/>
    <n v="1695000"/>
    <n v="-122.445854"/>
    <x v="1"/>
    <d v="2018-01-19T00:00:00"/>
    <n v="2000000"/>
    <n v="1573"/>
    <x v="69"/>
    <x v="7"/>
    <n v="2"/>
  </r>
  <r>
    <n v="927040"/>
    <n v="94123"/>
    <n v="3"/>
    <d v="2018-01-22T00:00:00"/>
    <d v="1899-12-30T11:30:29"/>
    <n v="37.801197000000002"/>
    <d v="2017-12-07T00:00:00"/>
    <s v="2017"/>
    <x v="2"/>
    <s v="2017Q4"/>
    <x v="11"/>
    <n v="2995000"/>
    <n v="-122.443405"/>
    <x v="1"/>
    <d v="2018-01-22T00:00:00"/>
    <n v="3150000"/>
    <n v="2191"/>
    <x v="69"/>
    <x v="7"/>
    <n v="2"/>
  </r>
  <r>
    <n v="462037"/>
    <n v="94123"/>
    <n v="1"/>
    <d v="2018-01-31T00:00:00"/>
    <d v="1899-12-30T12:16:02"/>
    <n v="37.803103999999998"/>
    <d v="2018-01-10T00:00:00"/>
    <s v="2018"/>
    <x v="3"/>
    <s v="2018Q1"/>
    <x v="12"/>
    <n v="619000"/>
    <n v="-122.438683"/>
    <x v="1"/>
    <d v="2018-01-30T00:00:00"/>
    <n v="785000"/>
    <m/>
    <x v="69"/>
    <x v="7"/>
    <n v="1"/>
  </r>
  <r>
    <n v="494022"/>
    <n v="94123"/>
    <n v="3"/>
    <d v="2018-02-06T00:00:00"/>
    <d v="1899-12-30T19:37:20"/>
    <n v="37.800750999999998"/>
    <d v="2017-11-02T00:00:00"/>
    <s v="2017"/>
    <x v="2"/>
    <s v="2017Q4"/>
    <x v="11"/>
    <n v="3495000"/>
    <n v="-122.432266"/>
    <x v="0"/>
    <d v="2018-02-06T00:00:00"/>
    <n v="3900000"/>
    <n v="2700"/>
    <x v="69"/>
    <x v="7"/>
    <n v="3.5"/>
  </r>
  <r>
    <s v="B0300441B"/>
    <n v="94123"/>
    <n v="2"/>
    <d v="2018-02-20T00:00:00"/>
    <d v="1899-12-30T08:20:59"/>
    <n v="37.803547000000002"/>
    <d v="2017-09-23T00:00:00"/>
    <s v="2017"/>
    <x v="2"/>
    <s v="2017Q3"/>
    <x v="10"/>
    <n v="1650000"/>
    <n v="-122.440285"/>
    <x v="1"/>
    <d v="2018-02-16T00:00:00"/>
    <n v="1650000"/>
    <m/>
    <x v="69"/>
    <x v="7"/>
    <n v="1"/>
  </r>
  <r>
    <s v="488A024"/>
    <n v="94123"/>
    <n v="4"/>
    <d v="2018-02-16T00:00:00"/>
    <d v="1899-12-30T12:06:45"/>
    <n v="37.801205000000003"/>
    <d v="2018-01-12T00:00:00"/>
    <s v="2018"/>
    <x v="3"/>
    <s v="2018Q1"/>
    <x v="12"/>
    <n v="4395000"/>
    <n v="-122.440262"/>
    <x v="0"/>
    <d v="2018-02-16T00:00:00"/>
    <n v="4421000"/>
    <n v="2895"/>
    <x v="69"/>
    <x v="7"/>
    <n v="3.5"/>
  </r>
  <r>
    <s v="0439A050"/>
    <n v="94123"/>
    <n v="4"/>
    <d v="2018-02-28T00:00:00"/>
    <d v="1899-12-30T14:17:29"/>
    <n v="37.804634"/>
    <d v="2017-12-27T00:00:00"/>
    <s v="2017"/>
    <x v="2"/>
    <s v="2017Q4"/>
    <x v="11"/>
    <n v="6200000"/>
    <n v="-122.438942"/>
    <x v="0"/>
    <d v="2018-02-28T00:00:00"/>
    <n v="6200000"/>
    <n v="4004"/>
    <x v="69"/>
    <x v="7"/>
    <n v="3.5"/>
  </r>
  <r>
    <n v="1028054"/>
    <n v="94115"/>
    <n v="3"/>
    <d v="2015-03-02T00:00:00"/>
    <d v="1899-12-30T22:34:24"/>
    <n v="37.787689"/>
    <d v="2014-11-24T00:00:00"/>
    <s v="2014"/>
    <x v="4"/>
    <s v="2014Q4"/>
    <x v="13"/>
    <n v="1799000"/>
    <n v="-122.440986"/>
    <x v="1"/>
    <d v="2015-03-02T00:00:00"/>
    <n v="2135000"/>
    <n v="1582"/>
    <x v="70"/>
    <x v="7"/>
    <n v="2"/>
  </r>
  <r>
    <n v="604053"/>
    <n v="94115"/>
    <n v="2"/>
    <d v="2015-03-10T00:00:00"/>
    <d v="1899-12-30T15:46:32"/>
    <n v="37.792583"/>
    <d v="2015-01-11T00:00:00"/>
    <s v="2015"/>
    <x v="0"/>
    <s v="2015Q1"/>
    <x v="0"/>
    <n v="1495000"/>
    <n v="-122.431831"/>
    <x v="1"/>
    <d v="2015-03-05T00:00:00"/>
    <n v="1700000"/>
    <n v="1657"/>
    <x v="70"/>
    <x v="7"/>
    <n v="2"/>
  </r>
  <r>
    <n v="542044"/>
    <n v="94123"/>
    <n v="2"/>
    <d v="2015-03-16T00:00:00"/>
    <d v="1899-12-30T09:32:56"/>
    <n v="37.796947000000003"/>
    <d v="2015-01-07T00:00:00"/>
    <s v="2015"/>
    <x v="0"/>
    <s v="2015Q1"/>
    <x v="0"/>
    <n v="2000000"/>
    <n v="-122.43119"/>
    <x v="1"/>
    <d v="2015-03-09T00:00:00"/>
    <n v="2000000"/>
    <n v="2220"/>
    <x v="70"/>
    <x v="7"/>
    <n v="2"/>
  </r>
  <r>
    <n v="617098"/>
    <n v="94109"/>
    <n v="2"/>
    <d v="2015-03-11T00:00:00"/>
    <d v="1899-12-30T14:20:33"/>
    <n v="37.792471999999997"/>
    <d v="2015-01-30T00:00:00"/>
    <s v="2015"/>
    <x v="0"/>
    <s v="2015Q1"/>
    <x v="0"/>
    <n v="899000"/>
    <n v="-122.42527699999999"/>
    <x v="1"/>
    <d v="2015-03-10T00:00:00"/>
    <n v="1050000"/>
    <n v="983"/>
    <x v="70"/>
    <x v="7"/>
    <n v="2"/>
  </r>
  <r>
    <n v="537011"/>
    <n v="94123"/>
    <n v="4"/>
    <d v="2015-03-18T00:00:00"/>
    <d v="1899-12-30T08:18:00"/>
    <n v="37.795924999999997"/>
    <d v="2015-01-21T00:00:00"/>
    <s v="2015"/>
    <x v="0"/>
    <s v="2015Q1"/>
    <x v="0"/>
    <n v="2950000"/>
    <n v="-122.439544"/>
    <x v="0"/>
    <d v="2015-03-11T00:00:00"/>
    <n v="3250000"/>
    <n v="1840"/>
    <x v="70"/>
    <x v="7"/>
    <n v="2"/>
  </r>
  <r>
    <n v="624014"/>
    <n v="94109"/>
    <n v="3"/>
    <d v="2015-03-16T00:00:00"/>
    <d v="1899-12-30T09:35:25"/>
    <n v="37.791255"/>
    <d v="2015-02-02T00:00:00"/>
    <s v="2015"/>
    <x v="0"/>
    <s v="2015Q1"/>
    <x v="0"/>
    <n v="1400000"/>
    <n v="-122.424949"/>
    <x v="1"/>
    <d v="2015-03-13T00:00:00"/>
    <n v="1603000"/>
    <n v="1700"/>
    <x v="70"/>
    <x v="7"/>
    <n v="2"/>
  </r>
  <r>
    <n v="977029"/>
    <n v="94115"/>
    <n v="4"/>
    <d v="2015-03-13T00:00:00"/>
    <d v="1899-12-30T14:54:27"/>
    <n v="37.791983999999999"/>
    <d v="2014-12-08T00:00:00"/>
    <s v="2014"/>
    <x v="4"/>
    <s v="2014Q4"/>
    <x v="13"/>
    <n v="2795000"/>
    <n v="-122.44161200000001"/>
    <x v="1"/>
    <d v="2015-03-13T00:00:00"/>
    <n v="3000008"/>
    <n v="2570"/>
    <x v="70"/>
    <x v="7"/>
    <n v="3"/>
  </r>
  <r>
    <n v="565027"/>
    <n v="94115"/>
    <n v="3"/>
    <d v="2015-03-20T00:00:00"/>
    <d v="1899-12-30T06:56:22"/>
    <n v="37.794780000000003"/>
    <d v="2015-03-18T00:00:00"/>
    <s v="2015"/>
    <x v="0"/>
    <s v="2015Q1"/>
    <x v="0"/>
    <n v="2800000"/>
    <n v="-122.433059"/>
    <x v="1"/>
    <d v="2015-03-19T00:00:00"/>
    <n v="2800000"/>
    <n v="2327"/>
    <x v="70"/>
    <x v="7"/>
    <n v="3.5"/>
  </r>
  <r>
    <n v="589027"/>
    <n v="94115"/>
    <n v="3"/>
    <d v="2015-03-20T00:00:00"/>
    <d v="1899-12-30T16:06:46"/>
    <n v="37.792999000000002"/>
    <d v="2015-02-10T00:00:00"/>
    <s v="2015"/>
    <x v="0"/>
    <s v="2015Q1"/>
    <x v="0"/>
    <n v="1695000"/>
    <n v="-122.432434"/>
    <x v="1"/>
    <d v="2015-03-20T00:00:00"/>
    <n v="2410000"/>
    <n v="1944"/>
    <x v="70"/>
    <x v="7"/>
    <n v="2.5"/>
  </r>
  <r>
    <n v="0"/>
    <n v="94115"/>
    <n v="4"/>
    <d v="2015-03-23T00:00:00"/>
    <d v="1899-12-30T15:52:06"/>
    <n v="37.790301999999997"/>
    <d v="2015-02-25T00:00:00"/>
    <s v="2015"/>
    <x v="0"/>
    <s v="2015Q1"/>
    <x v="0"/>
    <n v="2395000"/>
    <n v="-122.446624"/>
    <x v="1"/>
    <d v="2015-03-20T00:00:00"/>
    <n v="2825000"/>
    <n v="2520"/>
    <x v="70"/>
    <x v="7"/>
    <n v="4"/>
  </r>
  <r>
    <n v="542090"/>
    <n v="94123"/>
    <n v="3"/>
    <d v="2015-04-30T00:00:00"/>
    <d v="1899-12-30T08:28:15"/>
    <n v="37.796993000000001"/>
    <d v="2014-11-19T00:00:00"/>
    <s v="2014"/>
    <x v="4"/>
    <s v="2014Q4"/>
    <x v="13"/>
    <n v="3995000"/>
    <n v="-122.43058000000001"/>
    <x v="0"/>
    <d v="2015-03-23T00:00:00"/>
    <n v="5650000"/>
    <m/>
    <x v="70"/>
    <x v="7"/>
    <n v="3.5"/>
  </r>
  <r>
    <n v="982060"/>
    <n v="94115"/>
    <n v="1"/>
    <d v="2015-04-01T00:00:00"/>
    <d v="1899-12-30T12:14:56"/>
    <n v="37.790846999999999"/>
    <d v="2015-01-23T00:00:00"/>
    <s v="2015"/>
    <x v="0"/>
    <s v="2015Q1"/>
    <x v="0"/>
    <n v="998000"/>
    <n v="-122.44515199999999"/>
    <x v="1"/>
    <d v="2015-03-27T00:00:00"/>
    <n v="1260000"/>
    <m/>
    <x v="70"/>
    <x v="7"/>
    <n v="1"/>
  </r>
  <r>
    <s v="1003012A"/>
    <n v="94115"/>
    <n v="4"/>
    <d v="2015-04-02T00:00:00"/>
    <d v="1899-12-30T12:58:21"/>
    <n v="37.789386"/>
    <d v="2015-02-13T00:00:00"/>
    <s v="2015"/>
    <x v="0"/>
    <s v="2015Q1"/>
    <x v="0"/>
    <n v="4975000"/>
    <n v="-122.43970400000001"/>
    <x v="0"/>
    <d v="2015-03-27T00:00:00"/>
    <n v="4975000"/>
    <m/>
    <x v="70"/>
    <x v="7"/>
    <n v="5"/>
  </r>
  <r>
    <n v="980063"/>
    <n v="94115"/>
    <n v="1"/>
    <d v="2015-03-31T00:00:00"/>
    <d v="1899-12-30T15:32:24"/>
    <n v="37.791415999999998"/>
    <d v="2015-02-23T00:00:00"/>
    <s v="2015"/>
    <x v="0"/>
    <s v="2015Q1"/>
    <x v="0"/>
    <n v="1199000"/>
    <n v="-122.441436"/>
    <x v="1"/>
    <d v="2015-03-31T00:00:00"/>
    <n v="1199000"/>
    <n v="1139"/>
    <x v="70"/>
    <x v="7"/>
    <n v="1"/>
  </r>
  <r>
    <n v="588017"/>
    <n v="94115"/>
    <n v="5"/>
    <d v="2015-03-31T00:00:00"/>
    <d v="1899-12-30T16:26:33"/>
    <n v="37.793117000000002"/>
    <d v="2015-01-16T00:00:00"/>
    <s v="2015"/>
    <x v="0"/>
    <s v="2015Q1"/>
    <x v="0"/>
    <n v="5950000"/>
    <n v="-122.434371"/>
    <x v="0"/>
    <d v="2015-03-31T00:00:00"/>
    <n v="5600000"/>
    <m/>
    <x v="70"/>
    <x v="7"/>
    <n v="4.5"/>
  </r>
  <r>
    <n v="960599"/>
    <n v="94109"/>
    <n v="0"/>
    <d v="2015-04-07T00:00:00"/>
    <d v="1899-12-30T12:56:44"/>
    <n v="37.793517999999999"/>
    <d v="2015-03-20T00:00:00"/>
    <s v="2015"/>
    <x v="0"/>
    <s v="2015Q1"/>
    <x v="0"/>
    <n v="529000"/>
    <n v="-122.424316"/>
    <x v="1"/>
    <d v="2015-04-07T00:00:00"/>
    <n v="530000"/>
    <n v="791"/>
    <x v="70"/>
    <x v="7"/>
    <n v="1"/>
  </r>
  <r>
    <n v="562034"/>
    <n v="94123"/>
    <n v="1"/>
    <d v="2015-04-13T00:00:00"/>
    <d v="1899-12-30T10:07:37"/>
    <n v="37.794631000000003"/>
    <d v="2015-03-13T00:00:00"/>
    <s v="2015"/>
    <x v="0"/>
    <s v="2015Q1"/>
    <x v="0"/>
    <n v="1425000"/>
    <n v="-122.437507"/>
    <x v="1"/>
    <d v="2015-04-10T00:00:00"/>
    <n v="1600000"/>
    <n v="1314"/>
    <x v="70"/>
    <x v="7"/>
    <n v="1"/>
  </r>
  <r>
    <n v="982063"/>
    <n v="94115"/>
    <n v="3"/>
    <d v="2015-04-14T00:00:00"/>
    <d v="1899-12-30T09:36:46"/>
    <n v="37.790396999999999"/>
    <d v="2015-02-11T00:00:00"/>
    <s v="2015"/>
    <x v="0"/>
    <s v="2015Q1"/>
    <x v="0"/>
    <n v="1895000"/>
    <n v="-122.44562500000001"/>
    <x v="1"/>
    <d v="2015-04-10T00:00:00"/>
    <n v="2150000"/>
    <n v="1875"/>
    <x v="70"/>
    <x v="7"/>
    <n v="2"/>
  </r>
  <r>
    <n v="555047"/>
    <n v="94123"/>
    <n v="2"/>
    <d v="2015-11-09T00:00:00"/>
    <d v="1899-12-30T15:36:27"/>
    <n v="37.796371000000001"/>
    <d v="2015-02-25T00:00:00"/>
    <s v="2015"/>
    <x v="0"/>
    <s v="2015Q1"/>
    <x v="0"/>
    <n v="2495000"/>
    <n v="-122.431358"/>
    <x v="1"/>
    <d v="2015-04-13T00:00:00"/>
    <n v="2810000"/>
    <n v="1809"/>
    <x v="70"/>
    <x v="7"/>
    <n v="2.5"/>
  </r>
  <r>
    <n v="200613"/>
    <n v="94115"/>
    <n v="5"/>
    <d v="2015-04-13T00:00:00"/>
    <d v="1899-12-30T11:16:51"/>
    <n v="37.791603000000002"/>
    <d v="2015-02-26T00:00:00"/>
    <s v="2015"/>
    <x v="0"/>
    <s v="2015Q1"/>
    <x v="0"/>
    <n v="7750000"/>
    <n v="-122.43214399999999"/>
    <x v="0"/>
    <d v="2015-04-13T00:00:00"/>
    <n v="7800000"/>
    <n v="5480"/>
    <x v="70"/>
    <x v="7"/>
    <n v="4.5"/>
  </r>
  <r>
    <n v="576033"/>
    <n v="94109"/>
    <n v="3"/>
    <d v="2015-04-14T00:00:00"/>
    <d v="1899-12-30T15:50:45"/>
    <n v="37.794704000000003"/>
    <d v="2015-04-01T00:00:00"/>
    <s v="2015"/>
    <x v="0"/>
    <s v="2015Q2"/>
    <x v="1"/>
    <n v="2250000"/>
    <n v="-122.426345"/>
    <x v="1"/>
    <d v="2015-04-14T00:00:00"/>
    <n v="2265000"/>
    <n v="2795"/>
    <x v="70"/>
    <x v="7"/>
    <n v="3.5"/>
  </r>
  <r>
    <n v="652066"/>
    <n v="94115"/>
    <n v="4"/>
    <d v="2015-04-15T00:00:00"/>
    <d v="1899-12-30T11:32:28"/>
    <n v="37.788879000000001"/>
    <d v="2015-03-16T00:00:00"/>
    <s v="2015"/>
    <x v="0"/>
    <s v="2015Q1"/>
    <x v="0"/>
    <n v="2650000"/>
    <n v="-122.43161000000001"/>
    <x v="1"/>
    <d v="2015-04-14T00:00:00"/>
    <n v="2875000"/>
    <n v="3816"/>
    <x v="70"/>
    <x v="7"/>
    <n v="4"/>
  </r>
  <r>
    <n v="1005015"/>
    <n v="94115"/>
    <n v="3"/>
    <d v="2015-04-14T00:00:00"/>
    <d v="1899-12-30T14:46:27"/>
    <n v="37.788809999999998"/>
    <d v="2015-01-23T00:00:00"/>
    <s v="2015"/>
    <x v="0"/>
    <s v="2015Q1"/>
    <x v="0"/>
    <n v="2495000"/>
    <n v="-122.443687"/>
    <x v="0"/>
    <d v="2015-04-14T00:00:00"/>
    <n v="2660000"/>
    <n v="1865"/>
    <x v="70"/>
    <x v="7"/>
    <n v="1.5"/>
  </r>
  <r>
    <n v="1031045"/>
    <n v="94115"/>
    <n v="2"/>
    <d v="2015-04-20T00:00:00"/>
    <d v="1899-12-30T10:10:56"/>
    <n v="37.787044000000002"/>
    <d v="2015-03-05T00:00:00"/>
    <s v="2015"/>
    <x v="0"/>
    <s v="2015Q1"/>
    <x v="0"/>
    <n v="895000"/>
    <n v="-122.446449"/>
    <x v="1"/>
    <d v="2015-04-16T00:00:00"/>
    <n v="918000"/>
    <m/>
    <x v="70"/>
    <x v="7"/>
    <n v="1"/>
  </r>
  <r>
    <s v="601C1"/>
    <n v="94109"/>
    <n v="3"/>
    <d v="2015-04-22T00:00:00"/>
    <d v="1899-12-30T11:40:59"/>
    <n v="37.792673000000001"/>
    <d v="2015-01-26T00:00:00"/>
    <s v="2015"/>
    <x v="0"/>
    <s v="2015Q1"/>
    <x v="0"/>
    <n v="7750000"/>
    <n v="-122.42631"/>
    <x v="1"/>
    <d v="2015-04-17T00:00:00"/>
    <n v="7550000"/>
    <n v="4438"/>
    <x v="70"/>
    <x v="7"/>
    <n v="3.5"/>
  </r>
  <r>
    <n v="567129"/>
    <n v="94123"/>
    <n v="3"/>
    <d v="2015-04-24T00:00:00"/>
    <d v="1899-12-30T10:53:31"/>
    <n v="37.795791000000001"/>
    <d v="2014-05-15T00:00:00"/>
    <s v="2014"/>
    <x v="4"/>
    <s v="2014Q2"/>
    <x v="16"/>
    <n v="2988888"/>
    <n v="-122.429168"/>
    <x v="1"/>
    <d v="2015-04-24T00:00:00"/>
    <n v="2988888"/>
    <m/>
    <x v="70"/>
    <x v="7"/>
    <n v="3.5"/>
  </r>
  <r>
    <n v="1030032"/>
    <n v="94115"/>
    <n v="2"/>
    <d v="2015-04-27T00:00:00"/>
    <d v="1899-12-30T13:11:08"/>
    <n v="37.787472000000001"/>
    <d v="2014-12-19T00:00:00"/>
    <s v="2014"/>
    <x v="4"/>
    <s v="2014Q4"/>
    <x v="13"/>
    <n v="949000"/>
    <n v="-122.444633"/>
    <x v="1"/>
    <d v="2015-04-27T00:00:00"/>
    <n v="925000"/>
    <n v="966"/>
    <x v="70"/>
    <x v="7"/>
    <n v="2"/>
  </r>
  <r>
    <n v="648045"/>
    <n v="94109"/>
    <n v="2"/>
    <d v="2015-04-28T00:00:00"/>
    <d v="1899-12-30T16:33:38"/>
    <n v="37.789585000000002"/>
    <d v="2015-02-12T00:00:00"/>
    <s v="2015"/>
    <x v="0"/>
    <s v="2015Q1"/>
    <x v="0"/>
    <n v="779000"/>
    <n v="-122.424537"/>
    <x v="1"/>
    <d v="2015-04-28T00:00:00"/>
    <n v="868000"/>
    <n v="814"/>
    <x v="70"/>
    <x v="7"/>
    <n v="1.5"/>
  </r>
  <r>
    <n v="1000039"/>
    <n v="94115"/>
    <n v="4"/>
    <d v="2015-04-28T00:00:00"/>
    <d v="1899-12-30T20:44:38"/>
    <n v="37.790362000000002"/>
    <d v="2015-04-03T00:00:00"/>
    <s v="2015"/>
    <x v="0"/>
    <s v="2015Q2"/>
    <x v="1"/>
    <n v="1998000"/>
    <n v="-122.44366599999999"/>
    <x v="1"/>
    <d v="2015-04-28T00:00:00"/>
    <n v="3210000"/>
    <n v="2100"/>
    <x v="70"/>
    <x v="7"/>
    <n v="2.5"/>
  </r>
  <r>
    <n v="604015"/>
    <n v="94115"/>
    <n v="5"/>
    <d v="2015-04-28T00:00:00"/>
    <d v="1899-12-30T12:45:00"/>
    <n v="37.791967"/>
    <d v="2015-02-20T00:00:00"/>
    <s v="2015"/>
    <x v="0"/>
    <s v="2015Q1"/>
    <x v="0"/>
    <n v="10950000"/>
    <n v="-122.431826"/>
    <x v="0"/>
    <d v="2015-04-28T00:00:00"/>
    <n v="11500000"/>
    <m/>
    <x v="70"/>
    <x v="7"/>
    <n v="7"/>
  </r>
  <r>
    <n v="639019"/>
    <n v="94109"/>
    <n v="1"/>
    <d v="2015-04-30T00:00:00"/>
    <d v="1899-12-30T07:33:32"/>
    <n v="37.790252000000002"/>
    <d v="2015-03-23T00:00:00"/>
    <s v="2015"/>
    <x v="0"/>
    <s v="2015Q1"/>
    <x v="0"/>
    <n v="689000"/>
    <n v="-122.428512"/>
    <x v="1"/>
    <d v="2015-04-29T00:00:00"/>
    <n v="830000"/>
    <m/>
    <x v="70"/>
    <x v="7"/>
    <n v="1"/>
  </r>
  <r>
    <n v="100344"/>
    <n v="94115"/>
    <n v="2"/>
    <d v="2015-04-30T00:00:00"/>
    <d v="1899-12-30T11:38:42"/>
    <n v="37.789512000000002"/>
    <d v="2015-03-24T00:00:00"/>
    <s v="2015"/>
    <x v="0"/>
    <s v="2015Q1"/>
    <x v="0"/>
    <n v="1799000"/>
    <n v="-122.439285"/>
    <x v="1"/>
    <d v="2015-04-29T00:00:00"/>
    <n v="1829000"/>
    <n v="1396"/>
    <x v="70"/>
    <x v="7"/>
    <n v="2"/>
  </r>
  <r>
    <n v="5700630"/>
    <n v="94109"/>
    <n v="3"/>
    <d v="2015-04-30T00:00:00"/>
    <d v="1899-12-30T07:57:14"/>
    <n v="37.794704000000003"/>
    <d v="2015-04-30T00:00:00"/>
    <s v="2015"/>
    <x v="0"/>
    <s v="2015Q2"/>
    <x v="1"/>
    <n v="2739300"/>
    <n v="-122.426345"/>
    <x v="1"/>
    <d v="2015-04-30T00:00:00"/>
    <n v="2739300"/>
    <n v="2767"/>
    <x v="70"/>
    <x v="7"/>
    <n v="3.5"/>
  </r>
  <r>
    <n v="957015"/>
    <n v="94123"/>
    <n v="5"/>
    <d v="2015-04-30T00:00:00"/>
    <d v="1899-12-30T11:19:04"/>
    <n v="37.793666000000002"/>
    <d v="2015-04-10T00:00:00"/>
    <s v="2015"/>
    <x v="0"/>
    <s v="2015Q2"/>
    <x v="1"/>
    <n v="11500000"/>
    <n v="-122.44577700000001"/>
    <x v="0"/>
    <d v="2015-04-30T00:00:00"/>
    <n v="12000000"/>
    <m/>
    <x v="70"/>
    <x v="7"/>
    <n v="6.5"/>
  </r>
  <r>
    <n v="593121"/>
    <n v="94109"/>
    <n v="1"/>
    <d v="2015-05-09T00:00:00"/>
    <d v="1899-12-30T12:44:11"/>
    <n v="37.794165999999997"/>
    <d v="2015-04-09T00:00:00"/>
    <s v="2015"/>
    <x v="0"/>
    <s v="2015Q2"/>
    <x v="1"/>
    <n v="879000"/>
    <n v="-122.42624600000001"/>
    <x v="1"/>
    <d v="2015-05-08T00:00:00"/>
    <n v="1211000"/>
    <n v="1115"/>
    <x v="70"/>
    <x v="7"/>
    <n v="1"/>
  </r>
  <r>
    <n v="1004041"/>
    <n v="94115"/>
    <n v="1"/>
    <d v="2015-05-13T00:00:00"/>
    <d v="1899-12-30T14:47:02"/>
    <n v="37.788992999999998"/>
    <d v="2015-03-19T00:00:00"/>
    <s v="2015"/>
    <x v="0"/>
    <s v="2015Q1"/>
    <x v="0"/>
    <n v="689000"/>
    <n v="-122.442277"/>
    <x v="1"/>
    <d v="2015-05-12T00:00:00"/>
    <n v="730000"/>
    <m/>
    <x v="70"/>
    <x v="7"/>
    <n v="1"/>
  </r>
  <r>
    <s v="00623007C"/>
    <n v="94109"/>
    <n v="3"/>
    <d v="2015-05-12T00:00:00"/>
    <d v="1899-12-30T11:24:57"/>
    <n v="37.791854000000001"/>
    <d v="2015-04-03T00:00:00"/>
    <s v="2015"/>
    <x v="0"/>
    <s v="2015Q2"/>
    <x v="1"/>
    <n v="999000"/>
    <n v="-122.424049"/>
    <x v="1"/>
    <d v="2015-05-12T00:00:00"/>
    <n v="1525000"/>
    <n v="1253"/>
    <x v="70"/>
    <x v="7"/>
    <n v="2"/>
  </r>
  <r>
    <s v="0587C005"/>
    <n v="94115"/>
    <n v="2"/>
    <d v="2015-05-13T00:00:00"/>
    <d v="1899-12-30T09:42:55"/>
    <n v="37.792544999999997"/>
    <d v="2015-02-20T00:00:00"/>
    <s v="2015"/>
    <x v="0"/>
    <s v="2015Q1"/>
    <x v="0"/>
    <n v="9950000"/>
    <n v="-122.43602799999999"/>
    <x v="1"/>
    <d v="2015-05-13T00:00:00"/>
    <n v="9250000"/>
    <n v="3500"/>
    <x v="70"/>
    <x v="7"/>
    <n v="2.5"/>
  </r>
  <r>
    <s v="0627A004"/>
    <n v="94115"/>
    <n v="1"/>
    <d v="2015-05-18T00:00:00"/>
    <d v="1899-12-30T11:54:41"/>
    <n v="37.790678999999997"/>
    <d v="2015-04-23T00:00:00"/>
    <s v="2015"/>
    <x v="0"/>
    <s v="2015Q2"/>
    <x v="1"/>
    <n v="795000"/>
    <n v="-122.429496"/>
    <x v="1"/>
    <d v="2015-05-15T00:00:00"/>
    <n v="1000000"/>
    <m/>
    <x v="70"/>
    <x v="7"/>
    <n v="1"/>
  </r>
  <r>
    <n v="999036"/>
    <n v="94115"/>
    <n v="1"/>
    <d v="2015-05-16T00:00:00"/>
    <d v="1899-12-30T09:21:10"/>
    <n v="37.789639000000001"/>
    <d v="2015-04-01T00:00:00"/>
    <s v="2015"/>
    <x v="0"/>
    <s v="2015Q2"/>
    <x v="1"/>
    <n v="899000"/>
    <n v="-122.44483200000001"/>
    <x v="1"/>
    <d v="2015-05-15T00:00:00"/>
    <n v="1105000"/>
    <n v="900"/>
    <x v="70"/>
    <x v="7"/>
    <n v="1"/>
  </r>
  <r>
    <s v="0623007C"/>
    <n v="94109"/>
    <n v="3"/>
    <d v="2015-05-20T00:00:00"/>
    <d v="1899-12-30T14:34:25"/>
    <n v="37.791854999999998"/>
    <d v="2015-05-15T00:00:00"/>
    <s v="2015"/>
    <x v="0"/>
    <s v="2015Q2"/>
    <x v="1"/>
    <n v="999000"/>
    <n v="-122.424049"/>
    <x v="1"/>
    <d v="2015-05-15T00:00:00"/>
    <n v="1455000"/>
    <n v="1251"/>
    <x v="70"/>
    <x v="7"/>
    <n v="2"/>
  </r>
  <r>
    <n v="962001"/>
    <n v="94115"/>
    <n v="7"/>
    <d v="2015-05-15T00:00:00"/>
    <d v="1899-12-30T10:48:02"/>
    <n v="37.793185999999999"/>
    <d v="2015-01-21T00:00:00"/>
    <s v="2015"/>
    <x v="0"/>
    <s v="2015Q1"/>
    <x v="0"/>
    <n v="39000000"/>
    <n v="-122.441856"/>
    <x v="0"/>
    <d v="2015-05-15T00:00:00"/>
    <n v="31000000"/>
    <n v="16400"/>
    <x v="70"/>
    <x v="7"/>
    <n v="7"/>
  </r>
  <r>
    <n v="981043"/>
    <n v="94115"/>
    <n v="3"/>
    <d v="2015-05-19T00:00:00"/>
    <d v="1899-12-30T15:12:47"/>
    <n v="37.791182999999997"/>
    <d v="2015-04-10T00:00:00"/>
    <s v="2015"/>
    <x v="0"/>
    <s v="2015Q2"/>
    <x v="1"/>
    <n v="1950000"/>
    <n v="-122.443107"/>
    <x v="1"/>
    <d v="2015-05-19T00:00:00"/>
    <n v="1950000"/>
    <n v="1832"/>
    <x v="70"/>
    <x v="7"/>
    <n v="2"/>
  </r>
  <r>
    <n v="979008"/>
    <n v="94115"/>
    <n v="4"/>
    <d v="2015-05-20T00:00:00"/>
    <d v="1899-12-30T12:45:27"/>
    <n v="37.791203000000003"/>
    <d v="2015-04-21T00:00:00"/>
    <s v="2015"/>
    <x v="0"/>
    <s v="2015Q2"/>
    <x v="1"/>
    <n v="4997500"/>
    <n v="-122.439674"/>
    <x v="0"/>
    <d v="2015-05-20T00:00:00"/>
    <n v="4997500"/>
    <m/>
    <x v="70"/>
    <x v="7"/>
    <n v="3.5"/>
  </r>
  <r>
    <n v="62724"/>
    <n v="94116"/>
    <n v="2"/>
    <d v="2015-05-22T00:00:00"/>
    <d v="1899-12-30T10:08:07"/>
    <n v="37.790939000000002"/>
    <d v="2015-04-01T00:00:00"/>
    <s v="2015"/>
    <x v="0"/>
    <s v="2015Q2"/>
    <x v="1"/>
    <n v="875000"/>
    <n v="-122.42955000000001"/>
    <x v="1"/>
    <d v="2015-05-21T00:00:00"/>
    <n v="1150000"/>
    <m/>
    <x v="70"/>
    <x v="7"/>
    <n v="2"/>
  </r>
  <r>
    <n v="576083"/>
    <n v="94109"/>
    <n v="3"/>
    <d v="2015-05-22T00:00:00"/>
    <d v="1899-12-30T14:00:26"/>
    <n v="37.794609999999999"/>
    <d v="2015-04-17T00:00:00"/>
    <s v="2015"/>
    <x v="0"/>
    <s v="2015Q2"/>
    <x v="1"/>
    <n v="2198000"/>
    <n v="-122.425191"/>
    <x v="1"/>
    <d v="2015-05-22T00:00:00"/>
    <n v="2910000"/>
    <n v="1849"/>
    <x v="70"/>
    <x v="7"/>
    <n v="2.5"/>
  </r>
  <r>
    <n v="580003"/>
    <n v="94115"/>
    <n v="3"/>
    <d v="2015-05-22T00:00:00"/>
    <d v="1899-12-30T12:05:41"/>
    <n v="37.793627000000001"/>
    <d v="2015-04-10T00:00:00"/>
    <s v="2015"/>
    <x v="0"/>
    <s v="2015Q2"/>
    <x v="1"/>
    <n v="3850000"/>
    <n v="-122.43292700000001"/>
    <x v="1"/>
    <d v="2015-05-22T00:00:00"/>
    <n v="3850000"/>
    <n v="3373"/>
    <x v="70"/>
    <x v="7"/>
    <n v="3.5"/>
  </r>
  <r>
    <n v="974006"/>
    <n v="94115"/>
    <n v="6"/>
    <d v="2015-05-22T00:00:00"/>
    <d v="1899-12-30T15:21:37"/>
    <n v="37.791187000000001"/>
    <d v="2015-05-14T00:00:00"/>
    <s v="2015"/>
    <x v="0"/>
    <s v="2015Q2"/>
    <x v="1"/>
    <n v="6950000"/>
    <n v="-122.446793"/>
    <x v="0"/>
    <d v="2015-05-22T00:00:00"/>
    <n v="7050000"/>
    <m/>
    <x v="70"/>
    <x v="7"/>
    <n v="4.5"/>
  </r>
  <r>
    <n v="551020"/>
    <n v="94123"/>
    <n v="1"/>
    <d v="2015-05-27T00:00:00"/>
    <d v="1899-12-30T18:06:01"/>
    <n v="37.796664"/>
    <d v="2015-04-28T00:00:00"/>
    <s v="2015"/>
    <x v="0"/>
    <s v="2015Q2"/>
    <x v="1"/>
    <n v="799000"/>
    <n v="-122.42419"/>
    <x v="1"/>
    <d v="2015-05-26T00:00:00"/>
    <n v="975000"/>
    <m/>
    <x v="70"/>
    <x v="7"/>
    <n v="1"/>
  </r>
  <r>
    <n v="634039"/>
    <n v="94115"/>
    <n v="2"/>
    <d v="2015-06-01T00:00:00"/>
    <d v="1899-12-30T17:20:45"/>
    <n v="37.788817999999999"/>
    <d v="2015-04-30T00:00:00"/>
    <s v="2015"/>
    <x v="0"/>
    <s v="2015Q2"/>
    <x v="1"/>
    <n v="1225000"/>
    <n v="-122.436768"/>
    <x v="1"/>
    <d v="2015-05-29T00:00:00"/>
    <n v="1425000"/>
    <m/>
    <x v="70"/>
    <x v="7"/>
    <n v="2"/>
  </r>
  <r>
    <n v="979060"/>
    <n v="94118"/>
    <n v="3"/>
    <d v="2015-05-29T00:00:00"/>
    <d v="1899-12-30T15:53:12"/>
    <n v="37.791511"/>
    <d v="2015-05-07T00:00:00"/>
    <s v="2015"/>
    <x v="0"/>
    <s v="2015Q2"/>
    <x v="1"/>
    <n v="2000000"/>
    <n v="-122.44079499999999"/>
    <x v="1"/>
    <d v="2015-05-29T00:00:00"/>
    <n v="2610000"/>
    <n v="1901"/>
    <x v="70"/>
    <x v="7"/>
    <n v="3"/>
  </r>
  <r>
    <n v="591018"/>
    <n v="94109"/>
    <n v="4"/>
    <d v="2015-05-29T00:00:00"/>
    <d v="1899-12-30T10:26:25"/>
    <n v="37.793532999999996"/>
    <d v="2015-04-03T00:00:00"/>
    <s v="2015"/>
    <x v="0"/>
    <s v="2015Q2"/>
    <x v="1"/>
    <n v="12500000"/>
    <n v="-122.428352"/>
    <x v="0"/>
    <d v="2015-05-29T00:00:00"/>
    <n v="11500000"/>
    <m/>
    <x v="70"/>
    <x v="7"/>
    <n v="6"/>
  </r>
  <r>
    <n v="554107"/>
    <n v="94123"/>
    <n v="3"/>
    <d v="2015-06-02T00:00:00"/>
    <d v="1899-12-30T14:27:13"/>
    <n v="37.796019999999999"/>
    <d v="2015-04-22T00:00:00"/>
    <s v="2015"/>
    <x v="0"/>
    <s v="2015Q2"/>
    <x v="1"/>
    <n v="4495000"/>
    <n v="-122.42923"/>
    <x v="1"/>
    <d v="2015-06-02T00:00:00"/>
    <n v="5000000"/>
    <m/>
    <x v="70"/>
    <x v="7"/>
    <n v="3.5"/>
  </r>
  <r>
    <n v="1007035"/>
    <n v="94115"/>
    <n v="3"/>
    <d v="2015-06-04T00:00:00"/>
    <d v="1899-12-30T15:25:06"/>
    <n v="37.788539999999998"/>
    <d v="2015-03-03T00:00:00"/>
    <s v="2015"/>
    <x v="0"/>
    <s v="2015Q1"/>
    <x v="0"/>
    <n v="2142800"/>
    <n v="-122.446365"/>
    <x v="1"/>
    <d v="2015-06-04T00:00:00"/>
    <n v="2100000"/>
    <n v="1948"/>
    <x v="70"/>
    <x v="7"/>
    <n v="2.5"/>
  </r>
  <r>
    <n v="982036"/>
    <n v="94115"/>
    <n v="6"/>
    <d v="2015-06-06T00:00:00"/>
    <d v="1899-12-30T10:44:09"/>
    <n v="37.790923999999997"/>
    <d v="2015-05-08T00:00:00"/>
    <s v="2015"/>
    <x v="0"/>
    <s v="2015Q2"/>
    <x v="1"/>
    <n v="6150000"/>
    <n v="-122.444862"/>
    <x v="0"/>
    <d v="2015-06-05T00:00:00"/>
    <n v="6550000"/>
    <m/>
    <x v="70"/>
    <x v="7"/>
    <n v="4"/>
  </r>
  <r>
    <n v="570654"/>
    <n v="94109"/>
    <n v="2"/>
    <d v="2015-06-11T00:00:00"/>
    <d v="1899-12-30T16:48:41"/>
    <n v="37.795108999999997"/>
    <d v="2015-04-28T00:00:00"/>
    <s v="2015"/>
    <x v="0"/>
    <s v="2015Q2"/>
    <x v="1"/>
    <n v="1269000"/>
    <n v="-122.426208"/>
    <x v="1"/>
    <d v="2015-06-10T00:00:00"/>
    <n v="1600000"/>
    <n v="1343"/>
    <x v="70"/>
    <x v="7"/>
    <n v="2"/>
  </r>
  <r>
    <n v="982033"/>
    <n v="94115"/>
    <n v="5"/>
    <d v="2015-06-11T00:00:00"/>
    <d v="1899-12-30T12:21:23"/>
    <n v="37.790945999999998"/>
    <d v="2015-04-09T00:00:00"/>
    <s v="2015"/>
    <x v="0"/>
    <s v="2015Q2"/>
    <x v="1"/>
    <n v="5200000"/>
    <n v="-122.44467899999999"/>
    <x v="0"/>
    <d v="2015-06-11T00:00:00"/>
    <n v="5627000"/>
    <n v="4275"/>
    <x v="70"/>
    <x v="7"/>
    <n v="4.5"/>
  </r>
  <r>
    <n v="599283"/>
    <n v="94109"/>
    <n v="1"/>
    <d v="2015-06-12T00:00:00"/>
    <d v="1899-12-30T15:00:14"/>
    <n v="37.793213000000002"/>
    <d v="2015-05-15T00:00:00"/>
    <s v="2015"/>
    <x v="0"/>
    <s v="2015Q2"/>
    <x v="1"/>
    <n v="829000"/>
    <n v="-122.423744"/>
    <x v="1"/>
    <d v="2015-06-12T00:00:00"/>
    <n v="900000"/>
    <n v="863"/>
    <x v="70"/>
    <x v="7"/>
    <n v="1"/>
  </r>
  <r>
    <n v="963009"/>
    <n v="94115"/>
    <n v="1"/>
    <d v="2015-06-16T00:00:00"/>
    <d v="1899-12-30T11:50:41"/>
    <n v="37.792403999999998"/>
    <d v="2015-05-18T00:00:00"/>
    <s v="2015"/>
    <x v="0"/>
    <s v="2015Q2"/>
    <x v="1"/>
    <n v="3500000"/>
    <n v="-122.44432"/>
    <x v="0"/>
    <d v="2015-06-15T00:00:00"/>
    <n v="3700000"/>
    <n v="875"/>
    <x v="70"/>
    <x v="7"/>
    <n v="1.5"/>
  </r>
  <r>
    <n v="956010"/>
    <n v="94123"/>
    <n v="8"/>
    <d v="2015-06-16T00:00:00"/>
    <d v="1899-12-30T15:52:43"/>
    <n v="37.794144000000003"/>
    <d v="2015-05-15T00:00:00"/>
    <s v="2015"/>
    <x v="0"/>
    <s v="2015Q2"/>
    <x v="1"/>
    <n v="16995000"/>
    <n v="-122.44592299999999"/>
    <x v="0"/>
    <d v="2015-06-15T00:00:00"/>
    <n v="16760000"/>
    <m/>
    <x v="70"/>
    <x v="7"/>
    <n v="5.75"/>
  </r>
  <r>
    <n v="627049"/>
    <n v="94115"/>
    <n v="3"/>
    <d v="2015-06-18T00:00:00"/>
    <d v="1899-12-30T13:37:43"/>
    <n v="37.790942999999999"/>
    <d v="2015-05-29T00:00:00"/>
    <s v="2015"/>
    <x v="0"/>
    <s v="2015Q2"/>
    <x v="1"/>
    <n v="3400000"/>
    <n v="-122.430229"/>
    <x v="1"/>
    <d v="2015-06-18T00:00:00"/>
    <n v="3800000"/>
    <m/>
    <x v="70"/>
    <x v="7"/>
    <n v="3"/>
  </r>
  <r>
    <n v="576065"/>
    <n v="94109"/>
    <n v="2"/>
    <d v="2015-06-20T00:00:00"/>
    <d v="1899-12-30T09:59:21"/>
    <n v="37.795108999999997"/>
    <d v="2015-04-06T00:00:00"/>
    <s v="2015"/>
    <x v="0"/>
    <s v="2015Q2"/>
    <x v="1"/>
    <n v="1199000"/>
    <n v="-122.426216"/>
    <x v="1"/>
    <d v="2015-06-19T00:00:00"/>
    <n v="1427000"/>
    <n v="1069"/>
    <x v="70"/>
    <x v="7"/>
    <n v="2"/>
  </r>
  <r>
    <n v="1025051"/>
    <n v="94115"/>
    <n v="2"/>
    <d v="2015-06-24T00:00:00"/>
    <d v="1899-12-30T17:44:57"/>
    <n v="37.788296000000003"/>
    <d v="2015-05-04T00:00:00"/>
    <s v="2015"/>
    <x v="0"/>
    <s v="2015Q2"/>
    <x v="1"/>
    <n v="799000"/>
    <n v="-122.440788"/>
    <x v="1"/>
    <d v="2015-06-23T00:00:00"/>
    <n v="815000"/>
    <n v="800"/>
    <x v="70"/>
    <x v="7"/>
    <n v="1"/>
  </r>
  <r>
    <n v="642025"/>
    <n v="94109"/>
    <n v="2"/>
    <d v="2015-06-26T00:00:00"/>
    <d v="1899-12-30T19:46:29"/>
    <n v="37.790913000000003"/>
    <d v="2015-05-14T00:00:00"/>
    <s v="2015"/>
    <x v="0"/>
    <s v="2015Q2"/>
    <x v="1"/>
    <n v="925000"/>
    <n v="-122.42337000000001"/>
    <x v="1"/>
    <d v="2015-06-26T00:00:00"/>
    <n v="1305000"/>
    <n v="1222"/>
    <x v="70"/>
    <x v="7"/>
    <n v="1"/>
  </r>
  <r>
    <n v="1005073"/>
    <n v="94115"/>
    <n v="2"/>
    <d v="2015-06-29T00:00:00"/>
    <d v="1899-12-30T16:13:40"/>
    <n v="37.788936999999997"/>
    <d v="2015-04-29T00:00:00"/>
    <s v="2015"/>
    <x v="0"/>
    <s v="2015Q2"/>
    <x v="1"/>
    <n v="899000"/>
    <n v="-122.442886"/>
    <x v="1"/>
    <d v="2015-06-29T00:00:00"/>
    <n v="1105000"/>
    <m/>
    <x v="70"/>
    <x v="7"/>
    <n v="1"/>
  </r>
  <r>
    <n v="562031"/>
    <n v="94123"/>
    <n v="1"/>
    <d v="2015-06-29T00:00:00"/>
    <d v="1899-12-30T15:25:28"/>
    <n v="37.794628000000003"/>
    <d v="2015-05-09T00:00:00"/>
    <s v="2015"/>
    <x v="0"/>
    <s v="2015Q2"/>
    <x v="1"/>
    <n v="1295000"/>
    <n v="-122.43750799999999"/>
    <x v="1"/>
    <d v="2015-06-29T00:00:00"/>
    <n v="1510000"/>
    <n v="1325"/>
    <x v="70"/>
    <x v="7"/>
    <n v="1"/>
  </r>
  <r>
    <n v="567115"/>
    <n v="94109"/>
    <n v="1"/>
    <d v="2015-07-01T00:00:00"/>
    <d v="1899-12-30T13:19:54"/>
    <n v="37.795276999999999"/>
    <d v="2015-04-24T00:00:00"/>
    <s v="2015"/>
    <x v="0"/>
    <s v="2015Q2"/>
    <x v="1"/>
    <n v="899000"/>
    <n v="-122.429787"/>
    <x v="1"/>
    <d v="2015-06-30T00:00:00"/>
    <n v="930000"/>
    <n v="725"/>
    <x v="70"/>
    <x v="7"/>
    <n v="1"/>
  </r>
  <r>
    <n v="605025"/>
    <n v="94115"/>
    <n v="1"/>
    <d v="2015-07-01T00:00:00"/>
    <d v="1899-12-30T15:28:33"/>
    <n v="37.792319999999997"/>
    <d v="2015-05-21T00:00:00"/>
    <s v="2015"/>
    <x v="0"/>
    <s v="2015Q2"/>
    <x v="1"/>
    <n v="785000"/>
    <n v="-122.433594"/>
    <x v="1"/>
    <d v="2015-07-01T00:00:00"/>
    <n v="950000"/>
    <m/>
    <x v="70"/>
    <x v="7"/>
    <n v="1"/>
  </r>
  <r>
    <n v="593109"/>
    <n v="94109"/>
    <n v="1"/>
    <d v="2015-07-01T00:00:00"/>
    <d v="1899-12-30T16:51:39"/>
    <n v="37.794167000000002"/>
    <d v="2015-05-15T00:00:00"/>
    <s v="2015"/>
    <x v="0"/>
    <s v="2015Q2"/>
    <x v="1"/>
    <n v="995000"/>
    <n v="-122.426247"/>
    <x v="1"/>
    <d v="2015-07-01T00:00:00"/>
    <n v="1075000"/>
    <n v="1115"/>
    <x v="70"/>
    <x v="7"/>
    <n v="1.5"/>
  </r>
  <r>
    <n v="625011"/>
    <n v="94109"/>
    <n v="2"/>
    <d v="2015-10-16T00:00:00"/>
    <d v="1899-12-30T15:40:48"/>
    <n v="37.791518000000003"/>
    <d v="2015-05-17T00:00:00"/>
    <s v="2015"/>
    <x v="0"/>
    <s v="2015Q2"/>
    <x v="1"/>
    <n v="1998000"/>
    <n v="-122.426293"/>
    <x v="1"/>
    <d v="2015-07-02T00:00:00"/>
    <n v="2700000"/>
    <n v="1830"/>
    <x v="70"/>
    <x v="7"/>
    <n v="3"/>
  </r>
  <r>
    <n v="960011"/>
    <n v="94115"/>
    <n v="4"/>
    <d v="2015-07-04T00:00:00"/>
    <d v="1899-12-30T13:36:29"/>
    <n v="37.793940999999997"/>
    <d v="2015-05-22T00:00:00"/>
    <s v="2015"/>
    <x v="0"/>
    <s v="2015Q2"/>
    <x v="1"/>
    <n v="6500000"/>
    <n v="-122.441017"/>
    <x v="0"/>
    <d v="2015-07-02T00:00:00"/>
    <n v="6500000"/>
    <n v="3773"/>
    <x v="70"/>
    <x v="7"/>
    <n v="3.5"/>
  </r>
  <r>
    <n v="602024"/>
    <n v="94109"/>
    <n v="1"/>
    <d v="2015-07-07T00:00:00"/>
    <d v="1899-12-30T15:47:20"/>
    <n v="37.793194"/>
    <d v="2015-06-01T00:00:00"/>
    <s v="2015"/>
    <x v="0"/>
    <s v="2015Q2"/>
    <x v="1"/>
    <n v="735000"/>
    <n v="-122.428825"/>
    <x v="1"/>
    <d v="2015-07-07T00:00:00"/>
    <n v="760000"/>
    <m/>
    <x v="70"/>
    <x v="7"/>
    <n v="1"/>
  </r>
  <r>
    <n v="491029"/>
    <n v="94115"/>
    <n v="1"/>
    <d v="2015-07-09T00:00:00"/>
    <d v="1899-12-30T21:05:06"/>
    <n v="37.787444999999998"/>
    <d v="2015-05-08T00:00:00"/>
    <s v="2015"/>
    <x v="0"/>
    <s v="2015Q2"/>
    <x v="1"/>
    <n v="549000"/>
    <n v="-122.443489"/>
    <x v="1"/>
    <d v="2015-07-08T00:00:00"/>
    <n v="575000"/>
    <m/>
    <x v="70"/>
    <x v="7"/>
    <n v="1"/>
  </r>
  <r>
    <n v="599214"/>
    <n v="94109"/>
    <n v="2"/>
    <d v="2015-08-20T00:00:00"/>
    <d v="1899-12-30T15:56:45"/>
    <n v="37.793430000000001"/>
    <d v="2015-06-15T00:00:00"/>
    <s v="2015"/>
    <x v="0"/>
    <s v="2015Q2"/>
    <x v="1"/>
    <n v="1200000"/>
    <n v="-122.42343099999999"/>
    <x v="1"/>
    <d v="2015-07-10T00:00:00"/>
    <n v="1200000"/>
    <n v="1108"/>
    <x v="70"/>
    <x v="7"/>
    <n v="2"/>
  </r>
  <r>
    <n v="60956"/>
    <n v="94123"/>
    <n v="4"/>
    <d v="2015-07-10T00:00:00"/>
    <d v="1899-12-30T14:51:55"/>
    <n v="37.794150999999999"/>
    <d v="2014-05-20T00:00:00"/>
    <s v="2014"/>
    <x v="4"/>
    <s v="2014Q2"/>
    <x v="16"/>
    <n v="14500000"/>
    <n v="-122.44529"/>
    <x v="0"/>
    <d v="2015-07-10T00:00:00"/>
    <n v="12500000"/>
    <n v="8675"/>
    <x v="70"/>
    <x v="7"/>
    <n v="6.5"/>
  </r>
  <r>
    <n v="1006024"/>
    <n v="94115"/>
    <n v="1"/>
    <d v="2015-07-15T00:00:00"/>
    <d v="1899-12-30T13:23:00"/>
    <n v="37.789287999999999"/>
    <d v="2015-04-01T00:00:00"/>
    <s v="2015"/>
    <x v="0"/>
    <s v="2015Q2"/>
    <x v="1"/>
    <n v="929000"/>
    <n v="-122.444382"/>
    <x v="1"/>
    <d v="2015-07-15T00:00:00"/>
    <n v="1155000"/>
    <m/>
    <x v="70"/>
    <x v="7"/>
    <n v="1"/>
  </r>
  <r>
    <n v="624020"/>
    <n v="94109"/>
    <n v="2"/>
    <d v="2015-07-16T00:00:00"/>
    <d v="1899-12-30T17:20:38"/>
    <n v="37.791564999999999"/>
    <d v="2015-06-11T00:00:00"/>
    <s v="2015"/>
    <x v="0"/>
    <s v="2015Q2"/>
    <x v="1"/>
    <n v="1495000"/>
    <n v="-122.424606"/>
    <x v="1"/>
    <d v="2015-07-15T00:00:00"/>
    <n v="1560000"/>
    <m/>
    <x v="70"/>
    <x v="7"/>
    <n v="2"/>
  </r>
  <r>
    <n v="627043"/>
    <n v="94115"/>
    <n v="3"/>
    <d v="2015-07-15T00:00:00"/>
    <d v="1899-12-30T15:35:01"/>
    <n v="37.790965999999997"/>
    <d v="2015-06-15T00:00:00"/>
    <s v="2015"/>
    <x v="0"/>
    <s v="2015Q2"/>
    <x v="1"/>
    <n v="1995000"/>
    <n v="-122.430054"/>
    <x v="1"/>
    <d v="2015-07-15T00:00:00"/>
    <n v="2532000"/>
    <m/>
    <x v="70"/>
    <x v="7"/>
    <n v="2.5"/>
  </r>
  <r>
    <n v="648065"/>
    <n v="94109"/>
    <n v="2"/>
    <d v="2015-07-17T00:00:00"/>
    <d v="1899-12-30T10:55:33"/>
    <n v="37.789558"/>
    <d v="2015-06-12T00:00:00"/>
    <s v="2015"/>
    <x v="0"/>
    <s v="2015Q2"/>
    <x v="1"/>
    <n v="749000"/>
    <n v="-122.424538"/>
    <x v="1"/>
    <d v="2015-07-17T00:00:00"/>
    <n v="829000"/>
    <m/>
    <x v="70"/>
    <x v="7"/>
    <n v="1.5"/>
  </r>
  <r>
    <n v="627022"/>
    <n v="94115"/>
    <n v="2"/>
    <d v="2015-07-18T00:00:00"/>
    <d v="1899-12-30T08:32:19"/>
    <n v="37.790939000000002"/>
    <d v="2015-05-15T00:00:00"/>
    <s v="2015"/>
    <x v="0"/>
    <s v="2015Q2"/>
    <x v="1"/>
    <n v="799000"/>
    <n v="-122.42955000000001"/>
    <x v="1"/>
    <d v="2015-07-17T00:00:00"/>
    <n v="880000"/>
    <m/>
    <x v="70"/>
    <x v="7"/>
    <n v="1"/>
  </r>
  <r>
    <n v="567074"/>
    <n v="94109"/>
    <n v="2"/>
    <d v="2015-07-17T00:00:00"/>
    <d v="1899-12-30T11:32:04"/>
    <n v="37.795276999999999"/>
    <d v="2015-04-29T00:00:00"/>
    <s v="2015"/>
    <x v="0"/>
    <s v="2015Q2"/>
    <x v="1"/>
    <n v="1299000"/>
    <n v="-122.429787"/>
    <x v="1"/>
    <d v="2015-07-17T00:00:00"/>
    <n v="1225000"/>
    <n v="1200"/>
    <x v="70"/>
    <x v="7"/>
    <n v="2"/>
  </r>
  <r>
    <n v="567074"/>
    <n v="94109"/>
    <n v="2"/>
    <d v="2015-07-21T00:00:00"/>
    <d v="1899-12-30T14:12:03"/>
    <n v="37.795276999999999"/>
    <d v="2015-03-29T00:00:00"/>
    <s v="2015"/>
    <x v="0"/>
    <s v="2015Q1"/>
    <x v="0"/>
    <n v="1198000"/>
    <n v="-122.429787"/>
    <x v="1"/>
    <d v="2015-07-21T00:00:00"/>
    <n v="1425000"/>
    <n v="980"/>
    <x v="70"/>
    <x v="7"/>
    <n v="2"/>
  </r>
  <r>
    <s v="0554C201"/>
    <n v="94123"/>
    <n v="3"/>
    <d v="2015-07-22T00:00:00"/>
    <d v="1899-12-30T09:36:29"/>
    <n v="37.796199999999999"/>
    <d v="2015-04-24T00:00:00"/>
    <s v="2015"/>
    <x v="0"/>
    <s v="2015Q2"/>
    <x v="1"/>
    <n v="2695000"/>
    <n v="-122.429695"/>
    <x v="1"/>
    <d v="2015-07-21T00:00:00"/>
    <n v="2550000"/>
    <n v="2120"/>
    <x v="70"/>
    <x v="7"/>
    <n v="2.5"/>
  </r>
  <r>
    <n v="564001"/>
    <n v="94115"/>
    <n v="3"/>
    <d v="2015-07-22T00:00:00"/>
    <d v="1899-12-30T12:19:28"/>
    <n v="37.794612999999998"/>
    <d v="2015-05-13T00:00:00"/>
    <s v="2015"/>
    <x v="0"/>
    <s v="2015Q2"/>
    <x v="1"/>
    <n v="4350000"/>
    <n v="-122.43467699999999"/>
    <x v="1"/>
    <d v="2015-07-21T00:00:00"/>
    <n v="4725000"/>
    <m/>
    <x v="70"/>
    <x v="7"/>
    <n v="3"/>
  </r>
  <r>
    <n v="630050"/>
    <n v="94115"/>
    <n v="1"/>
    <d v="2015-07-24T00:00:00"/>
    <d v="1899-12-30T08:38:52"/>
    <n v="37.789988999999998"/>
    <d v="2015-06-11T00:00:00"/>
    <s v="2015"/>
    <x v="0"/>
    <s v="2015Q2"/>
    <x v="1"/>
    <n v="679000"/>
    <n v="-122.43498200000001"/>
    <x v="1"/>
    <d v="2015-07-23T00:00:00"/>
    <n v="800000"/>
    <n v="650"/>
    <x v="70"/>
    <x v="7"/>
    <n v="1"/>
  </r>
  <r>
    <n v="543043"/>
    <n v="94123"/>
    <n v="3"/>
    <d v="2015-07-24T00:00:00"/>
    <d v="1899-12-30T12:28:38"/>
    <n v="37.797187999999998"/>
    <d v="2015-05-31T00:00:00"/>
    <s v="2015"/>
    <x v="0"/>
    <s v="2015Q2"/>
    <x v="1"/>
    <n v="2795000"/>
    <n v="-122.429016"/>
    <x v="1"/>
    <d v="2015-07-24T00:00:00"/>
    <n v="3400000"/>
    <n v="2000"/>
    <x v="70"/>
    <x v="7"/>
    <n v="3.5"/>
  </r>
  <r>
    <n v="599190"/>
    <n v="94109"/>
    <n v="2"/>
    <d v="2015-08-26T00:00:00"/>
    <d v="1899-12-30T11:00:48"/>
    <n v="37.793430000000001"/>
    <d v="2015-07-01T00:00:00"/>
    <s v="2015"/>
    <x v="0"/>
    <s v="2015Q3"/>
    <x v="2"/>
    <n v="1300000"/>
    <n v="-122.42343099999999"/>
    <x v="1"/>
    <d v="2015-07-27T00:00:00"/>
    <n v="1300000"/>
    <n v="1041"/>
    <x v="70"/>
    <x v="7"/>
    <n v="2"/>
  </r>
  <r>
    <n v="567076"/>
    <n v="94109"/>
    <n v="2"/>
    <d v="2015-07-30T00:00:00"/>
    <d v="1899-12-30T11:26:14"/>
    <n v="37.795276999999999"/>
    <d v="2015-07-08T00:00:00"/>
    <s v="2015"/>
    <x v="0"/>
    <s v="2015Q3"/>
    <x v="2"/>
    <n v="1278000"/>
    <n v="-122.429787"/>
    <x v="1"/>
    <d v="2015-07-30T00:00:00"/>
    <n v="1490000"/>
    <n v="1170"/>
    <x v="70"/>
    <x v="7"/>
    <n v="2"/>
  </r>
  <r>
    <n v="440633"/>
    <n v="94115"/>
    <n v="3"/>
    <d v="2015-07-30T00:00:00"/>
    <d v="1899-12-30T18:56:58"/>
    <n v="37.789324000000001"/>
    <d v="2015-06-11T00:00:00"/>
    <s v="2015"/>
    <x v="0"/>
    <s v="2015Q2"/>
    <x v="1"/>
    <n v="1595000"/>
    <n v="-122.43769399999999"/>
    <x v="1"/>
    <d v="2015-07-30T00:00:00"/>
    <n v="1817000"/>
    <m/>
    <x v="70"/>
    <x v="7"/>
    <n v="2"/>
  </r>
  <r>
    <n v="982077"/>
    <n v="94115"/>
    <n v="1"/>
    <d v="2015-07-31T00:00:00"/>
    <d v="1899-12-30T15:11:57"/>
    <n v="37.790531000000001"/>
    <d v="2015-06-18T00:00:00"/>
    <s v="2015"/>
    <x v="0"/>
    <s v="2015Q2"/>
    <x v="1"/>
    <n v="779000"/>
    <n v="-122.444557"/>
    <x v="1"/>
    <d v="2015-07-31T00:00:00"/>
    <n v="825000"/>
    <n v="807"/>
    <x v="70"/>
    <x v="7"/>
    <n v="1"/>
  </r>
  <r>
    <n v="599237"/>
    <n v="94109"/>
    <n v="1"/>
    <d v="2015-08-11T00:00:00"/>
    <d v="1899-12-30T10:57:20"/>
    <n v="37.793430000000001"/>
    <d v="2015-07-31T00:00:00"/>
    <s v="2015"/>
    <x v="0"/>
    <s v="2015Q3"/>
    <x v="2"/>
    <n v="875000"/>
    <n v="-122.42343099999999"/>
    <x v="1"/>
    <d v="2015-07-31T00:00:00"/>
    <n v="875000"/>
    <n v="774"/>
    <x v="70"/>
    <x v="7"/>
    <n v="1"/>
  </r>
  <r>
    <n v="599076"/>
    <n v="94109"/>
    <n v="1"/>
    <d v="2015-07-31T00:00:00"/>
    <d v="1899-12-30T11:20:39"/>
    <n v="37.793517999999999"/>
    <d v="2015-06-11T00:00:00"/>
    <s v="2015"/>
    <x v="0"/>
    <s v="2015Q2"/>
    <x v="1"/>
    <n v="880000"/>
    <n v="-122.424316"/>
    <x v="1"/>
    <d v="2015-07-31T00:00:00"/>
    <n v="960000"/>
    <m/>
    <x v="70"/>
    <x v="7"/>
    <n v="1"/>
  </r>
  <r>
    <n v="600022"/>
    <n v="94109"/>
    <n v="2"/>
    <d v="2015-08-05T00:00:00"/>
    <d v="1899-12-30T11:47:00"/>
    <n v="37.793323999999998"/>
    <d v="2015-05-08T00:00:00"/>
    <s v="2015"/>
    <x v="0"/>
    <s v="2015Q2"/>
    <x v="1"/>
    <n v="900000"/>
    <n v="-122.42578899999999"/>
    <x v="1"/>
    <d v="2015-08-04T00:00:00"/>
    <n v="955000"/>
    <n v="885"/>
    <x v="70"/>
    <x v="7"/>
    <n v="2"/>
  </r>
  <r>
    <n v="578057"/>
    <n v="94109"/>
    <n v="1"/>
    <d v="2015-08-11T00:00:00"/>
    <d v="1899-12-30T18:31:42"/>
    <n v="37.794311999999998"/>
    <d v="2015-06-23T00:00:00"/>
    <s v="2015"/>
    <x v="0"/>
    <s v="2015Q2"/>
    <x v="1"/>
    <n v="699000"/>
    <n v="-122.42961099999999"/>
    <x v="1"/>
    <d v="2015-08-07T00:00:00"/>
    <n v="805000"/>
    <n v="740"/>
    <x v="70"/>
    <x v="7"/>
    <n v="1"/>
  </r>
  <r>
    <s v="0639003B"/>
    <n v="94109"/>
    <n v="4"/>
    <d v="2015-08-13T00:00:00"/>
    <d v="1899-12-30T15:22:31"/>
    <n v="37.789909000000002"/>
    <d v="2015-08-01T00:00:00"/>
    <s v="2015"/>
    <x v="0"/>
    <s v="2015Q3"/>
    <x v="2"/>
    <n v="3500000"/>
    <n v="-122.42784899999999"/>
    <x v="0"/>
    <d v="2015-08-13T00:00:00"/>
    <n v="3750000"/>
    <n v="2750"/>
    <x v="70"/>
    <x v="7"/>
    <n v="4"/>
  </r>
  <r>
    <n v="1003045"/>
    <n v="94115"/>
    <n v="2"/>
    <d v="2015-08-16T00:00:00"/>
    <d v="1899-12-30T10:43:24"/>
    <n v="37.789512999999999"/>
    <d v="2015-07-15T00:00:00"/>
    <s v="2015"/>
    <x v="0"/>
    <s v="2015Q3"/>
    <x v="2"/>
    <n v="1795000"/>
    <n v="-122.439285"/>
    <x v="1"/>
    <d v="2015-08-14T00:00:00"/>
    <n v="1950000"/>
    <n v="1503"/>
    <x v="70"/>
    <x v="7"/>
    <n v="1.5"/>
  </r>
  <r>
    <n v="638052"/>
    <n v="94115"/>
    <n v="2"/>
    <d v="2015-08-19T00:00:00"/>
    <d v="1899-12-30T15:17:15"/>
    <n v="37.790134000000002"/>
    <d v="2015-07-12T00:00:00"/>
    <s v="2015"/>
    <x v="0"/>
    <s v="2015Q3"/>
    <x v="2"/>
    <n v="1395000"/>
    <n v="-122.42950399999999"/>
    <x v="1"/>
    <d v="2015-08-18T00:00:00"/>
    <n v="1650000"/>
    <n v="1582"/>
    <x v="70"/>
    <x v="7"/>
    <n v="1.5"/>
  </r>
  <r>
    <s v="NEW OR UNDER CONSTRUCTION"/>
    <n v="94123"/>
    <n v="1"/>
    <d v="2015-08-31T00:00:00"/>
    <d v="1899-12-30T17:07:25"/>
    <n v="37.796847999999997"/>
    <d v="2015-05-22T00:00:00"/>
    <s v="2015"/>
    <x v="0"/>
    <s v="2015Q2"/>
    <x v="1"/>
    <n v="900000"/>
    <n v="-122.43182400000001"/>
    <x v="1"/>
    <d v="2015-08-31T00:00:00"/>
    <n v="900000"/>
    <n v="690"/>
    <x v="70"/>
    <x v="7"/>
    <n v="1"/>
  </r>
  <r>
    <n v="642027"/>
    <n v="94109"/>
    <n v="2"/>
    <d v="2015-09-13T00:00:00"/>
    <d v="1899-12-30T09:03:49"/>
    <n v="37.790913000000003"/>
    <d v="2015-06-08T00:00:00"/>
    <s v="2015"/>
    <x v="0"/>
    <s v="2015Q2"/>
    <x v="1"/>
    <n v="1199000"/>
    <n v="-122.42337000000001"/>
    <x v="1"/>
    <d v="2015-08-31T00:00:00"/>
    <n v="1300000"/>
    <n v="1456"/>
    <x v="70"/>
    <x v="7"/>
    <n v="1.5"/>
  </r>
  <r>
    <n v="630064"/>
    <n v="94115"/>
    <n v="2"/>
    <d v="2015-09-04T00:00:00"/>
    <d v="1899-12-30T20:46:53"/>
    <n v="37.790359000000002"/>
    <d v="2015-08-17T00:00:00"/>
    <s v="2015"/>
    <x v="0"/>
    <s v="2015Q3"/>
    <x v="2"/>
    <n v="1495000"/>
    <n v="-122.43483000000001"/>
    <x v="1"/>
    <d v="2015-09-04T00:00:00"/>
    <n v="1775000"/>
    <n v="1550"/>
    <x v="70"/>
    <x v="7"/>
    <n v="2"/>
  </r>
  <r>
    <n v="1003082"/>
    <n v="94115"/>
    <n v="3"/>
    <d v="2015-09-04T00:00:00"/>
    <d v="1899-12-30T11:27:28"/>
    <n v="37.789898000000001"/>
    <d v="2015-07-06T00:00:00"/>
    <s v="2015"/>
    <x v="0"/>
    <s v="2015Q3"/>
    <x v="2"/>
    <n v="1898000"/>
    <n v="-122.440223"/>
    <x v="1"/>
    <d v="2015-09-04T00:00:00"/>
    <n v="1905000"/>
    <n v="1864"/>
    <x v="70"/>
    <x v="7"/>
    <n v="2"/>
  </r>
  <r>
    <n v="576075"/>
    <n v="94109"/>
    <n v="2"/>
    <d v="2015-09-14T00:00:00"/>
    <d v="1899-12-30T21:02:40"/>
    <n v="37.795138999999999"/>
    <d v="2015-06-29T00:00:00"/>
    <s v="2015"/>
    <x v="0"/>
    <s v="2015Q2"/>
    <x v="1"/>
    <n v="1248000"/>
    <n v="-122.425308"/>
    <x v="1"/>
    <d v="2015-09-07T00:00:00"/>
    <n v="1700000"/>
    <n v="1243"/>
    <x v="70"/>
    <x v="7"/>
    <n v="2"/>
  </r>
  <r>
    <n v="624052"/>
    <n v="94109"/>
    <n v="2"/>
    <d v="2015-09-19T00:00:00"/>
    <d v="1899-12-30T20:46:27"/>
    <n v="37.791564999999999"/>
    <d v="2015-08-26T00:00:00"/>
    <s v="2015"/>
    <x v="0"/>
    <s v="2015Q3"/>
    <x v="2"/>
    <n v="1495000"/>
    <n v="-122.424606"/>
    <x v="1"/>
    <d v="2015-09-15T00:00:00"/>
    <n v="1565000"/>
    <n v="1400"/>
    <x v="70"/>
    <x v="7"/>
    <n v="2"/>
  </r>
  <r>
    <n v="580067"/>
    <n v="94115"/>
    <n v="2"/>
    <d v="2015-09-17T00:00:00"/>
    <d v="1899-12-30T12:09:37"/>
    <n v="37.793998999999999"/>
    <d v="2015-08-05T00:00:00"/>
    <s v="2015"/>
    <x v="0"/>
    <s v="2015Q3"/>
    <x v="2"/>
    <n v="1690000"/>
    <n v="-122.431816"/>
    <x v="1"/>
    <d v="2015-09-16T00:00:00"/>
    <n v="1700000"/>
    <n v="1850"/>
    <x v="70"/>
    <x v="7"/>
    <n v="2"/>
  </r>
  <r>
    <n v="605044"/>
    <n v="94115"/>
    <n v="1"/>
    <d v="2015-09-18T00:00:00"/>
    <d v="1899-12-30T15:52:45"/>
    <n v="37.792319999999997"/>
    <d v="2015-06-06T00:00:00"/>
    <s v="2015"/>
    <x v="0"/>
    <s v="2015Q2"/>
    <x v="1"/>
    <n v="749000"/>
    <n v="-122.433594"/>
    <x v="1"/>
    <d v="2015-09-18T00:00:00"/>
    <n v="907500"/>
    <m/>
    <x v="70"/>
    <x v="7"/>
    <n v="1"/>
  </r>
  <r>
    <s v="564C105"/>
    <n v="94123"/>
    <n v="3"/>
    <d v="2015-09-18T00:00:00"/>
    <d v="1899-12-30T23:28:16"/>
    <n v="37.794612000000001"/>
    <d v="2015-07-16T00:00:00"/>
    <s v="2015"/>
    <x v="0"/>
    <s v="2015Q3"/>
    <x v="2"/>
    <n v="9000000"/>
    <n v="-122.43467699999999"/>
    <x v="1"/>
    <d v="2015-09-18T00:00:00"/>
    <n v="7500000"/>
    <n v="3946"/>
    <x v="70"/>
    <x v="7"/>
    <n v="3.5"/>
  </r>
  <r>
    <n v="599269"/>
    <n v="94109"/>
    <n v="1"/>
    <d v="2015-09-28T00:00:00"/>
    <d v="1899-12-30T09:25:49"/>
    <n v="37.793430000000001"/>
    <d v="2015-08-13T00:00:00"/>
    <s v="2015"/>
    <x v="0"/>
    <s v="2015Q3"/>
    <x v="2"/>
    <n v="749000"/>
    <n v="-122.42343099999999"/>
    <x v="1"/>
    <d v="2015-09-22T00:00:00"/>
    <n v="850000"/>
    <n v="745"/>
    <x v="70"/>
    <x v="7"/>
    <n v="1"/>
  </r>
  <r>
    <n v="542069"/>
    <n v="94123"/>
    <n v="2"/>
    <d v="2015-09-29T00:00:00"/>
    <d v="1899-12-30T14:25:54"/>
    <n v="37.796847999999997"/>
    <d v="2015-07-28T00:00:00"/>
    <s v="2015"/>
    <x v="0"/>
    <s v="2015Q3"/>
    <x v="2"/>
    <n v="2095000"/>
    <n v="-122.43182400000001"/>
    <x v="1"/>
    <d v="2015-09-25T00:00:00"/>
    <n v="2500000"/>
    <n v="1500"/>
    <x v="70"/>
    <x v="7"/>
    <n v="2"/>
  </r>
  <r>
    <n v="599087"/>
    <n v="94109"/>
    <n v="0"/>
    <d v="2015-09-30T00:00:00"/>
    <d v="1899-12-30T10:57:05"/>
    <n v="37.793517999999999"/>
    <d v="2015-09-05T00:00:00"/>
    <s v="2015"/>
    <x v="0"/>
    <s v="2015Q3"/>
    <x v="2"/>
    <n v="595000"/>
    <n v="-122.424316"/>
    <x v="1"/>
    <d v="2015-09-29T00:00:00"/>
    <n v="630000"/>
    <m/>
    <x v="70"/>
    <x v="7"/>
    <n v="1"/>
  </r>
  <r>
    <n v="1028049"/>
    <n v="94115"/>
    <n v="2"/>
    <d v="2015-10-05T00:00:00"/>
    <d v="1899-12-30T16:27:19"/>
    <n v="37.787655000000001"/>
    <d v="2015-09-10T00:00:00"/>
    <s v="2015"/>
    <x v="0"/>
    <s v="2015Q3"/>
    <x v="2"/>
    <n v="1899000"/>
    <n v="-122.44090300000001"/>
    <x v="1"/>
    <d v="2015-10-05T00:00:00"/>
    <n v="2455000"/>
    <n v="1769"/>
    <x v="70"/>
    <x v="7"/>
    <n v="2"/>
  </r>
  <r>
    <n v="556063"/>
    <n v="94123"/>
    <n v="2"/>
    <d v="2015-10-07T00:00:00"/>
    <d v="1899-12-30T11:46:46"/>
    <n v="37.795811"/>
    <d v="2015-09-09T00:00:00"/>
    <s v="2015"/>
    <x v="0"/>
    <s v="2015Q3"/>
    <x v="2"/>
    <n v="2195000"/>
    <n v="-122.43277"/>
    <x v="1"/>
    <d v="2015-10-07T00:00:00"/>
    <n v="2100000"/>
    <n v="1520"/>
    <x v="70"/>
    <x v="7"/>
    <n v="2"/>
  </r>
  <r>
    <n v="599040"/>
    <n v="94109"/>
    <n v="1"/>
    <d v="2015-10-08T00:00:00"/>
    <d v="1899-12-30T15:45:07"/>
    <n v="37.793517999999999"/>
    <d v="2015-09-05T00:00:00"/>
    <s v="2015"/>
    <x v="0"/>
    <s v="2015Q3"/>
    <x v="2"/>
    <n v="895000"/>
    <n v="-122.424316"/>
    <x v="1"/>
    <d v="2015-10-08T00:00:00"/>
    <n v="890000"/>
    <m/>
    <x v="70"/>
    <x v="7"/>
    <n v="1"/>
  </r>
  <r>
    <n v="634051"/>
    <n v="94115"/>
    <n v="2"/>
    <d v="2015-10-08T00:00:00"/>
    <d v="1899-12-30T11:54:21"/>
    <n v="37.789397999999998"/>
    <d v="2015-06-27T00:00:00"/>
    <s v="2015"/>
    <x v="0"/>
    <s v="2015Q2"/>
    <x v="1"/>
    <n v="1495000"/>
    <n v="-122.435974"/>
    <x v="1"/>
    <d v="2015-10-08T00:00:00"/>
    <n v="1640000"/>
    <n v="1344"/>
    <x v="70"/>
    <x v="7"/>
    <n v="2"/>
  </r>
  <r>
    <n v="624087"/>
    <n v="94109"/>
    <n v="1"/>
    <d v="2015-10-13T00:00:00"/>
    <d v="1899-12-30T19:55:54"/>
    <n v="37.791556999999997"/>
    <d v="2015-09-07T00:00:00"/>
    <s v="2015"/>
    <x v="0"/>
    <s v="2015Q3"/>
    <x v="2"/>
    <n v="975000"/>
    <n v="-122.425674"/>
    <x v="1"/>
    <d v="2015-10-09T00:00:00"/>
    <n v="1050000"/>
    <n v="900"/>
    <x v="70"/>
    <x v="7"/>
    <n v="1"/>
  </r>
  <r>
    <n v="53939"/>
    <n v="94123"/>
    <n v="3"/>
    <d v="2015-10-12T00:00:00"/>
    <d v="1899-12-30T10:22:14"/>
    <n v="37.796374999999998"/>
    <d v="2015-10-12T00:00:00"/>
    <s v="2015"/>
    <x v="0"/>
    <s v="2015Q4"/>
    <x v="3"/>
    <n v="4500000"/>
    <n v="-122.43583700000001"/>
    <x v="1"/>
    <d v="2015-10-12T00:00:00"/>
    <n v="4500000"/>
    <n v="2750"/>
    <x v="70"/>
    <x v="7"/>
    <n v="2.5"/>
  </r>
  <r>
    <n v="578043"/>
    <n v="94109"/>
    <n v="2"/>
    <d v="2015-10-14T00:00:00"/>
    <d v="1899-12-30T14:13:23"/>
    <n v="37.794364999999999"/>
    <d v="2015-08-26T00:00:00"/>
    <s v="2015"/>
    <x v="0"/>
    <s v="2015Q3"/>
    <x v="2"/>
    <n v="1495000"/>
    <n v="-122.428917"/>
    <x v="1"/>
    <d v="2015-10-13T00:00:00"/>
    <n v="1495000"/>
    <n v="1240"/>
    <x v="70"/>
    <x v="7"/>
    <n v="2.5"/>
  </r>
  <r>
    <n v="553007"/>
    <n v="94123"/>
    <n v="1"/>
    <d v="2015-10-14T00:00:00"/>
    <d v="1899-12-30T15:40:45"/>
    <n v="37.796599999999998"/>
    <d v="2015-09-06T00:00:00"/>
    <s v="2015"/>
    <x v="0"/>
    <s v="2015Q3"/>
    <x v="2"/>
    <n v="795000"/>
    <n v="-122.4272"/>
    <x v="1"/>
    <d v="2015-10-14T00:00:00"/>
    <n v="913400"/>
    <n v="1502"/>
    <x v="70"/>
    <x v="7"/>
    <n v="1"/>
  </r>
  <r>
    <n v="553007"/>
    <n v="94123"/>
    <n v="2"/>
    <d v="2015-10-14T00:00:00"/>
    <d v="1899-12-30T15:44:55"/>
    <n v="37.796599999999998"/>
    <d v="2015-09-06T00:00:00"/>
    <s v="2015"/>
    <x v="0"/>
    <s v="2015Q3"/>
    <x v="2"/>
    <n v="850000"/>
    <n v="-122.4272"/>
    <x v="1"/>
    <d v="2015-10-14T00:00:00"/>
    <n v="977200"/>
    <n v="1226"/>
    <x v="70"/>
    <x v="7"/>
    <n v="1"/>
  </r>
  <r>
    <n v="553007"/>
    <n v="94123"/>
    <n v="2"/>
    <d v="2015-10-14T00:00:00"/>
    <d v="1899-12-30T15:46:31"/>
    <n v="37.796599999999998"/>
    <d v="2015-09-06T00:00:00"/>
    <s v="2015"/>
    <x v="0"/>
    <s v="2015Q3"/>
    <x v="2"/>
    <n v="1395000"/>
    <n v="-122.4272"/>
    <x v="1"/>
    <d v="2015-10-14T00:00:00"/>
    <n v="1609400"/>
    <n v="1839"/>
    <x v="70"/>
    <x v="7"/>
    <n v="1"/>
  </r>
  <r>
    <n v="998038"/>
    <n v="94115"/>
    <n v="4"/>
    <d v="2015-10-14T00:00:00"/>
    <d v="1899-12-30T14:11:30"/>
    <n v="37.789349000000001"/>
    <d v="2015-09-08T00:00:00"/>
    <s v="2015"/>
    <x v="0"/>
    <s v="2015Q3"/>
    <x v="2"/>
    <n v="2995000"/>
    <n v="-122.446091"/>
    <x v="1"/>
    <d v="2015-10-14T00:00:00"/>
    <n v="3400000"/>
    <n v="2755"/>
    <x v="70"/>
    <x v="7"/>
    <n v="2"/>
  </r>
  <r>
    <n v="605004"/>
    <n v="94115"/>
    <n v="4"/>
    <d v="2016-12-02T00:00:00"/>
    <d v="1899-12-30T16:54:22"/>
    <n v="37.792332000000002"/>
    <d v="2015-09-04T00:00:00"/>
    <s v="2015"/>
    <x v="0"/>
    <s v="2015Q3"/>
    <x v="2"/>
    <n v="3250000"/>
    <n v="-122.433121"/>
    <x v="0"/>
    <d v="2015-10-16T00:00:00"/>
    <n v="2825000"/>
    <n v="2127"/>
    <x v="70"/>
    <x v="7"/>
    <n v="2.5"/>
  </r>
  <r>
    <n v="577029"/>
    <n v="94109"/>
    <n v="2"/>
    <d v="2015-10-19T00:00:00"/>
    <d v="1899-12-30T18:10:24"/>
    <n v="37.794491000000001"/>
    <d v="2015-08-21T00:00:00"/>
    <s v="2015"/>
    <x v="0"/>
    <s v="2015Q3"/>
    <x v="2"/>
    <n v="998000"/>
    <n v="-122.42797899999999"/>
    <x v="1"/>
    <d v="2015-10-19T00:00:00"/>
    <n v="1105000"/>
    <m/>
    <x v="70"/>
    <x v="7"/>
    <n v="2"/>
  </r>
  <r>
    <n v="575030"/>
    <n v="94109"/>
    <n v="2"/>
    <d v="2015-10-22T00:00:00"/>
    <d v="1899-12-30T09:43:01"/>
    <n v="37.794925999999997"/>
    <d v="2015-09-03T00:00:00"/>
    <s v="2015"/>
    <x v="0"/>
    <s v="2015Q3"/>
    <x v="2"/>
    <n v="1249000"/>
    <n v="-122.42450700000001"/>
    <x v="1"/>
    <d v="2015-10-21T00:00:00"/>
    <n v="1775000"/>
    <n v="1500"/>
    <x v="70"/>
    <x v="7"/>
    <n v="2"/>
  </r>
  <r>
    <n v="556052"/>
    <n v="94123"/>
    <n v="2"/>
    <d v="2015-10-21T00:00:00"/>
    <d v="1899-12-30T13:39:03"/>
    <n v="37.795757000000002"/>
    <d v="2015-08-11T00:00:00"/>
    <s v="2015"/>
    <x v="0"/>
    <s v="2015Q3"/>
    <x v="2"/>
    <n v="2290000"/>
    <n v="-122.43317399999999"/>
    <x v="1"/>
    <d v="2015-10-21T00:00:00"/>
    <n v="2300000"/>
    <m/>
    <x v="70"/>
    <x v="7"/>
    <n v="2"/>
  </r>
  <r>
    <n v="638037"/>
    <n v="94115"/>
    <n v="2"/>
    <d v="2015-10-22T00:00:00"/>
    <d v="1899-12-30T13:54:51"/>
    <n v="37.790199000000001"/>
    <d v="2015-09-28T00:00:00"/>
    <s v="2015"/>
    <x v="0"/>
    <s v="2015Q3"/>
    <x v="2"/>
    <n v="1650000"/>
    <n v="-122.429283"/>
    <x v="1"/>
    <d v="2015-10-22T00:00:00"/>
    <n v="2000000"/>
    <n v="1498"/>
    <x v="70"/>
    <x v="7"/>
    <n v="2"/>
  </r>
  <r>
    <n v="1001039"/>
    <n v="94115"/>
    <n v="1"/>
    <d v="2015-11-04T00:00:00"/>
    <d v="1899-12-30T12:21:54"/>
    <n v="37.790534000000001"/>
    <d v="2015-10-13T00:00:00"/>
    <s v="2015"/>
    <x v="0"/>
    <s v="2015Q4"/>
    <x v="3"/>
    <n v="995000"/>
    <n v="-122.44139800000001"/>
    <x v="1"/>
    <d v="2015-10-23T00:00:00"/>
    <n v="1250000"/>
    <n v="1070"/>
    <x v="70"/>
    <x v="7"/>
    <n v="1"/>
  </r>
  <r>
    <n v="599033"/>
    <n v="94121"/>
    <n v="0"/>
    <d v="2015-10-31T00:00:00"/>
    <d v="1899-12-30T21:42:06"/>
    <n v="37.793517999999999"/>
    <d v="2015-09-29T00:00:00"/>
    <s v="2015"/>
    <x v="0"/>
    <s v="2015Q3"/>
    <x v="2"/>
    <n v="575000"/>
    <n v="-122.424316"/>
    <x v="1"/>
    <d v="2015-10-30T00:00:00"/>
    <n v="540000"/>
    <n v="791"/>
    <x v="70"/>
    <x v="7"/>
    <n v="1"/>
  </r>
  <r>
    <s v="0649C008"/>
    <n v="94109"/>
    <n v="3"/>
    <d v="2015-11-02T00:00:00"/>
    <d v="1899-12-30T22:03:20"/>
    <n v="37.789619000000002"/>
    <d v="2015-09-09T00:00:00"/>
    <s v="2015"/>
    <x v="0"/>
    <s v="2015Q3"/>
    <x v="2"/>
    <n v="1695000"/>
    <n v="-122.425781"/>
    <x v="1"/>
    <d v="2015-11-02T00:00:00"/>
    <n v="1800000"/>
    <m/>
    <x v="70"/>
    <x v="7"/>
    <n v="2"/>
  </r>
  <r>
    <n v="624082"/>
    <n v="94109"/>
    <n v="1"/>
    <d v="2015-11-03T00:00:00"/>
    <d v="1899-12-30T12:55:38"/>
    <n v="37.791556999999997"/>
    <d v="2015-09-24T00:00:00"/>
    <s v="2015"/>
    <x v="0"/>
    <s v="2015Q3"/>
    <x v="2"/>
    <n v="998000"/>
    <n v="-122.425674"/>
    <x v="1"/>
    <d v="2015-11-03T00:00:00"/>
    <n v="1227000"/>
    <n v="1050"/>
    <x v="70"/>
    <x v="7"/>
    <n v="1"/>
  </r>
  <r>
    <n v="1031058"/>
    <n v="94115"/>
    <n v="3"/>
    <d v="2015-11-06T00:00:00"/>
    <d v="1899-12-30T11:18:49"/>
    <n v="37.787334000000001"/>
    <d v="2015-09-04T00:00:00"/>
    <s v="2015"/>
    <x v="0"/>
    <s v="2015Q3"/>
    <x v="2"/>
    <n v="1050000"/>
    <n v="-122.44631200000001"/>
    <x v="1"/>
    <d v="2015-11-04T00:00:00"/>
    <n v="1175000"/>
    <m/>
    <x v="70"/>
    <x v="7"/>
    <n v="2"/>
  </r>
  <r>
    <n v="589025"/>
    <n v="94115"/>
    <n v="4"/>
    <d v="2015-11-05T00:00:00"/>
    <d v="1899-12-30T12:56:57"/>
    <n v="37.793433999999998"/>
    <d v="2015-09-14T00:00:00"/>
    <s v="2015"/>
    <x v="0"/>
    <s v="2015Q3"/>
    <x v="2"/>
    <n v="9495000"/>
    <n v="-122.431915"/>
    <x v="0"/>
    <d v="2015-11-05T00:00:00"/>
    <n v="9950000"/>
    <n v="6715"/>
    <x v="70"/>
    <x v="7"/>
    <n v="4"/>
  </r>
  <r>
    <s v="NEW OR UNDER CONSTRUCTION"/>
    <n v="94115"/>
    <n v="1"/>
    <d v="2015-11-06T00:00:00"/>
    <d v="1899-12-30T11:16:25"/>
    <n v="37.789285999999997"/>
    <d v="2015-09-25T00:00:00"/>
    <s v="2015"/>
    <x v="0"/>
    <s v="2015Q3"/>
    <x v="2"/>
    <n v="749000"/>
    <n v="-122.431078"/>
    <x v="1"/>
    <d v="2015-11-06T00:00:00"/>
    <n v="779000"/>
    <m/>
    <x v="70"/>
    <x v="7"/>
    <n v="1"/>
  </r>
  <r>
    <n v="978020"/>
    <n v="94115"/>
    <n v="1"/>
    <d v="2015-11-17T00:00:00"/>
    <d v="1899-12-30T12:29:01"/>
    <n v="37.792296999999998"/>
    <d v="2015-10-02T00:00:00"/>
    <s v="2015"/>
    <x v="0"/>
    <s v="2015Q4"/>
    <x v="3"/>
    <n v="1225000"/>
    <n v="-122.439896"/>
    <x v="1"/>
    <d v="2015-11-09T00:00:00"/>
    <n v="1320000"/>
    <n v="1135"/>
    <x v="70"/>
    <x v="7"/>
    <n v="1"/>
  </r>
  <r>
    <n v="552022"/>
    <n v="94123"/>
    <n v="4"/>
    <d v="2015-11-11T00:00:00"/>
    <d v="1899-12-30T13:51:56"/>
    <n v="37.797038999999998"/>
    <d v="2015-08-04T00:00:00"/>
    <s v="2015"/>
    <x v="0"/>
    <s v="2015Q3"/>
    <x v="2"/>
    <n v="3995000"/>
    <n v="-122.42609400000001"/>
    <x v="0"/>
    <d v="2015-11-10T00:00:00"/>
    <n v="4150000"/>
    <n v="2442"/>
    <x v="70"/>
    <x v="7"/>
    <n v="3.5"/>
  </r>
  <r>
    <n v="624090"/>
    <n v="94109"/>
    <n v="1"/>
    <d v="2015-12-03T00:00:00"/>
    <d v="1899-12-30T16:56:44"/>
    <n v="37.791556999999997"/>
    <d v="2015-10-14T00:00:00"/>
    <s v="2015"/>
    <x v="0"/>
    <s v="2015Q4"/>
    <x v="3"/>
    <n v="1095000"/>
    <n v="-122.425674"/>
    <x v="1"/>
    <d v="2015-11-11T00:00:00"/>
    <n v="1095000"/>
    <n v="950"/>
    <x v="70"/>
    <x v="7"/>
    <n v="1"/>
  </r>
  <r>
    <n v="976077"/>
    <n v="94115"/>
    <n v="3"/>
    <d v="2015-11-17T00:00:00"/>
    <d v="1899-12-30T11:16:37"/>
    <n v="37.791901000000003"/>
    <d v="2015-09-10T00:00:00"/>
    <s v="2015"/>
    <x v="0"/>
    <s v="2015Q3"/>
    <x v="2"/>
    <n v="4100000"/>
    <n v="-122.443962"/>
    <x v="1"/>
    <d v="2015-11-16T00:00:00"/>
    <n v="3650000"/>
    <n v="2160"/>
    <x v="70"/>
    <x v="7"/>
    <n v="2"/>
  </r>
  <r>
    <n v="593122"/>
    <n v="94109"/>
    <n v="1"/>
    <d v="2015-12-08T00:00:00"/>
    <d v="1899-12-30T14:53:12"/>
    <n v="37.794167000000002"/>
    <d v="2015-08-29T00:00:00"/>
    <s v="2015"/>
    <x v="0"/>
    <s v="2015Q3"/>
    <x v="2"/>
    <n v="1000000"/>
    <n v="-122.426247"/>
    <x v="1"/>
    <d v="2015-11-20T00:00:00"/>
    <n v="975000"/>
    <m/>
    <x v="70"/>
    <x v="7"/>
    <n v="1"/>
  </r>
  <r>
    <n v="553066"/>
    <n v="94123"/>
    <n v="3"/>
    <d v="2015-11-20T00:00:00"/>
    <d v="1899-12-30T17:24:50"/>
    <n v="37.796776000000001"/>
    <d v="2015-09-18T00:00:00"/>
    <s v="2015"/>
    <x v="0"/>
    <s v="2015Q3"/>
    <x v="2"/>
    <n v="2395000"/>
    <n v="-122.428513"/>
    <x v="1"/>
    <d v="2015-11-20T00:00:00"/>
    <n v="2500000"/>
    <m/>
    <x v="70"/>
    <x v="7"/>
    <n v="2"/>
  </r>
  <r>
    <n v="1001038"/>
    <n v="94115"/>
    <n v="1"/>
    <d v="2015-11-24T00:00:00"/>
    <d v="1899-12-30T08:05:43"/>
    <n v="37.790534999999998"/>
    <d v="2015-09-03T00:00:00"/>
    <s v="2015"/>
    <x v="0"/>
    <s v="2015Q3"/>
    <x v="2"/>
    <n v="899000"/>
    <n v="-122.441399"/>
    <x v="1"/>
    <d v="2015-11-23T00:00:00"/>
    <n v="1000000"/>
    <n v="1070"/>
    <x v="70"/>
    <x v="7"/>
    <n v="1"/>
  </r>
  <r>
    <n v="561024"/>
    <n v="94123"/>
    <n v="3"/>
    <d v="2015-11-30T00:00:00"/>
    <d v="1899-12-30T09:35:54"/>
    <n v="37.794445000000003"/>
    <d v="2015-07-28T00:00:00"/>
    <s v="2015"/>
    <x v="0"/>
    <s v="2015Q3"/>
    <x v="2"/>
    <n v="6275000"/>
    <n v="-122.43898"/>
    <x v="0"/>
    <d v="2015-11-23T00:00:00"/>
    <n v="5600000"/>
    <n v="4065"/>
    <x v="70"/>
    <x v="7"/>
    <n v="3.75"/>
  </r>
  <r>
    <n v="575019"/>
    <n v="94109"/>
    <n v="2"/>
    <d v="2015-11-26T00:00:00"/>
    <d v="1899-12-30T21:03:29"/>
    <n v="37.794925999999997"/>
    <d v="2015-10-22T00:00:00"/>
    <s v="2015"/>
    <x v="0"/>
    <s v="2015Q4"/>
    <x v="3"/>
    <n v="1495000"/>
    <n v="-122.42450700000001"/>
    <x v="1"/>
    <d v="2015-11-25T00:00:00"/>
    <n v="1760000"/>
    <n v="1500"/>
    <x v="70"/>
    <x v="7"/>
    <n v="2"/>
  </r>
  <r>
    <n v="974010"/>
    <n v="94115"/>
    <n v="4"/>
    <d v="2015-11-25T00:00:00"/>
    <d v="1899-12-30T15:31:47"/>
    <n v="37.791248000000003"/>
    <d v="2015-08-19T00:00:00"/>
    <s v="2015"/>
    <x v="0"/>
    <s v="2015Q3"/>
    <x v="2"/>
    <n v="3695000"/>
    <n v="-122.447327"/>
    <x v="0"/>
    <d v="2015-11-25T00:00:00"/>
    <n v="3900000"/>
    <n v="2750"/>
    <x v="70"/>
    <x v="7"/>
    <n v="3.5"/>
  </r>
  <r>
    <n v="981062"/>
    <n v="94115"/>
    <n v="3"/>
    <d v="2015-12-09T00:00:00"/>
    <d v="1899-12-30T12:28:06"/>
    <n v="37.791046000000001"/>
    <d v="2015-09-14T00:00:00"/>
    <s v="2015"/>
    <x v="0"/>
    <s v="2015Q3"/>
    <x v="2"/>
    <n v="1899000"/>
    <n v="-122.44358099999999"/>
    <x v="1"/>
    <d v="2015-11-30T00:00:00"/>
    <n v="1870000"/>
    <n v="2100"/>
    <x v="70"/>
    <x v="7"/>
    <n v="2"/>
  </r>
  <r>
    <n v="983001"/>
    <n v="94115"/>
    <n v="2"/>
    <d v="2015-12-02T00:00:00"/>
    <d v="1899-12-30T11:35:46"/>
    <n v="37.790536000000003"/>
    <d v="2015-09-21T00:00:00"/>
    <s v="2015"/>
    <x v="0"/>
    <s v="2015Q3"/>
    <x v="2"/>
    <n v="599000"/>
    <n v="-122.4461"/>
    <x v="1"/>
    <d v="2015-12-02T00:00:00"/>
    <n v="680000"/>
    <n v="594"/>
    <x v="70"/>
    <x v="7"/>
    <n v="1"/>
  </r>
  <r>
    <n v="599299"/>
    <n v="94109"/>
    <n v="1"/>
    <d v="2015-12-06T00:00:00"/>
    <d v="1899-12-30T11:51:26"/>
    <n v="37.793213000000002"/>
    <d v="2015-10-09T00:00:00"/>
    <s v="2015"/>
    <x v="0"/>
    <s v="2015Q4"/>
    <x v="3"/>
    <n v="995000"/>
    <n v="-122.423744"/>
    <x v="1"/>
    <d v="2015-12-02T00:00:00"/>
    <n v="1050000"/>
    <n v="837"/>
    <x v="70"/>
    <x v="7"/>
    <n v="1"/>
  </r>
  <r>
    <n v="541040"/>
    <n v="94123"/>
    <n v="1"/>
    <d v="2015-12-08T00:00:00"/>
    <d v="1899-12-30T14:34:48"/>
    <n v="37.796779999999998"/>
    <d v="2015-11-10T00:00:00"/>
    <s v="2015"/>
    <x v="0"/>
    <s v="2015Q4"/>
    <x v="3"/>
    <n v="875000"/>
    <n v="-122.43266300000001"/>
    <x v="1"/>
    <d v="2015-12-08T00:00:00"/>
    <n v="930000"/>
    <n v="927"/>
    <x v="70"/>
    <x v="7"/>
    <n v="1"/>
  </r>
  <r>
    <n v="561018"/>
    <n v="94123"/>
    <n v="7"/>
    <d v="2015-12-08T00:00:00"/>
    <d v="1899-12-30T11:42:46"/>
    <n v="37.794471999999999"/>
    <d v="2015-09-14T00:00:00"/>
    <s v="2015"/>
    <x v="0"/>
    <s v="2015Q3"/>
    <x v="2"/>
    <n v="15000000"/>
    <n v="-122.439705"/>
    <x v="0"/>
    <d v="2015-12-08T00:00:00"/>
    <n v="13075000"/>
    <n v="9190"/>
    <x v="70"/>
    <x v="7"/>
    <n v="7"/>
  </r>
  <r>
    <n v="1003069"/>
    <n v="94115"/>
    <n v="3"/>
    <d v="2015-12-10T00:00:00"/>
    <d v="1899-12-30T12:41:36"/>
    <n v="37.789344999999997"/>
    <d v="2015-10-29T00:00:00"/>
    <s v="2015"/>
    <x v="0"/>
    <s v="2015Q4"/>
    <x v="3"/>
    <n v="1299000"/>
    <n v="-122.440048"/>
    <x v="1"/>
    <d v="2015-12-10T00:00:00"/>
    <n v="1510000"/>
    <n v="1768"/>
    <x v="70"/>
    <x v="7"/>
    <n v="2"/>
  </r>
  <r>
    <n v="652032"/>
    <n v="94115"/>
    <n v="5"/>
    <d v="2015-12-13T00:00:00"/>
    <d v="1899-12-30T12:06:26"/>
    <n v="37.788944000000001"/>
    <d v="2015-10-18T00:00:00"/>
    <s v="2015"/>
    <x v="0"/>
    <s v="2015Q4"/>
    <x v="3"/>
    <n v="4800000"/>
    <n v="-122.431099"/>
    <x v="0"/>
    <d v="2015-12-11T00:00:00"/>
    <n v="5050000"/>
    <n v="3485"/>
    <x v="70"/>
    <x v="7"/>
    <n v="4.5"/>
  </r>
  <r>
    <n v="977005"/>
    <n v="94115"/>
    <n v="5"/>
    <d v="2015-12-14T00:00:00"/>
    <d v="1899-12-30T14:43:21"/>
    <n v="37.791797000000003"/>
    <d v="2015-10-15T00:00:00"/>
    <s v="2015"/>
    <x v="0"/>
    <s v="2015Q4"/>
    <x v="3"/>
    <n v="4100000"/>
    <n v="-122.44168000000001"/>
    <x v="0"/>
    <d v="2015-12-14T00:00:00"/>
    <n v="4000000"/>
    <n v="3212"/>
    <x v="70"/>
    <x v="7"/>
    <n v="3.5"/>
  </r>
  <r>
    <n v="617083"/>
    <n v="94109"/>
    <n v="1"/>
    <d v="2015-12-22T00:00:00"/>
    <d v="1899-12-30T03:46:00"/>
    <n v="37.792473000000001"/>
    <d v="2015-08-18T00:00:00"/>
    <s v="2015"/>
    <x v="0"/>
    <s v="2015Q3"/>
    <x v="2"/>
    <n v="739000"/>
    <n v="-122.42527800000001"/>
    <x v="1"/>
    <d v="2015-12-16T00:00:00"/>
    <n v="665000"/>
    <n v="653"/>
    <x v="70"/>
    <x v="7"/>
    <n v="1"/>
  </r>
  <r>
    <n v="624084"/>
    <n v="94109"/>
    <n v="1"/>
    <d v="2015-12-30T00:00:00"/>
    <d v="1899-12-30T08:05:54"/>
    <n v="37.791556999999997"/>
    <d v="2015-10-31T00:00:00"/>
    <s v="2015"/>
    <x v="0"/>
    <s v="2015Q4"/>
    <x v="3"/>
    <n v="998000"/>
    <n v="-122.425674"/>
    <x v="1"/>
    <d v="2015-12-21T00:00:00"/>
    <n v="1150000"/>
    <n v="1000"/>
    <x v="70"/>
    <x v="7"/>
    <n v="1"/>
  </r>
  <r>
    <n v="982071"/>
    <n v="94115"/>
    <n v="1"/>
    <d v="2015-12-23T00:00:00"/>
    <d v="1899-12-30T13:02:01"/>
    <n v="37.790531000000001"/>
    <d v="2015-11-12T00:00:00"/>
    <s v="2015"/>
    <x v="0"/>
    <s v="2015Q4"/>
    <x v="3"/>
    <n v="775000"/>
    <n v="-122.444557"/>
    <x v="1"/>
    <d v="2015-12-22T00:00:00"/>
    <n v="825000"/>
    <n v="808"/>
    <x v="70"/>
    <x v="7"/>
    <n v="1"/>
  </r>
  <r>
    <n v="1005054"/>
    <n v="94115"/>
    <n v="2"/>
    <d v="2015-12-23T00:00:00"/>
    <d v="1899-12-30T13:20:44"/>
    <n v="37.788967"/>
    <d v="2015-10-28T00:00:00"/>
    <s v="2015"/>
    <x v="0"/>
    <s v="2015Q4"/>
    <x v="3"/>
    <n v="1875000"/>
    <n v="-122.442986"/>
    <x v="1"/>
    <d v="2015-12-22T00:00:00"/>
    <n v="1853000"/>
    <n v="1408"/>
    <x v="70"/>
    <x v="7"/>
    <n v="1.5"/>
  </r>
  <r>
    <n v="980066"/>
    <n v="94115"/>
    <n v="2"/>
    <d v="2015-12-29T00:00:00"/>
    <d v="1899-12-30T10:15:10"/>
    <n v="37.791415999999998"/>
    <d v="2015-10-16T00:00:00"/>
    <s v="2015"/>
    <x v="0"/>
    <s v="2015Q4"/>
    <x v="3"/>
    <n v="1395000"/>
    <n v="-122.44143699999999"/>
    <x v="1"/>
    <d v="2015-12-24T00:00:00"/>
    <n v="1418000"/>
    <n v="1330"/>
    <x v="70"/>
    <x v="7"/>
    <n v="1"/>
  </r>
  <r>
    <n v="983001"/>
    <n v="94115"/>
    <n v="2"/>
    <d v="2015-12-30T00:00:00"/>
    <d v="1899-12-30T10:38:58"/>
    <n v="37.790909999999997"/>
    <d v="2015-10-15T00:00:00"/>
    <s v="2015"/>
    <x v="0"/>
    <s v="2015Q4"/>
    <x v="3"/>
    <n v="929000"/>
    <n v="-122.446218"/>
    <x v="1"/>
    <d v="2015-12-28T00:00:00"/>
    <n v="1100000"/>
    <m/>
    <x v="70"/>
    <x v="7"/>
    <n v="1.5"/>
  </r>
  <r>
    <n v="979040"/>
    <n v="94115"/>
    <n v="3"/>
    <d v="2015-12-30T00:00:00"/>
    <d v="1899-12-30T10:28:26"/>
    <n v="37.791370000000001"/>
    <d v="2015-10-16T00:00:00"/>
    <s v="2015"/>
    <x v="0"/>
    <s v="2015Q4"/>
    <x v="3"/>
    <n v="2495000"/>
    <n v="-122.439705"/>
    <x v="1"/>
    <d v="2015-12-29T00:00:00"/>
    <n v="2720000"/>
    <n v="1986"/>
    <x v="70"/>
    <x v="7"/>
    <n v="2"/>
  </r>
  <r>
    <s v="NEW OR UNDER CONSTRUCTION"/>
    <n v="94115"/>
    <n v="2"/>
    <d v="2016-01-05T00:00:00"/>
    <d v="1899-12-30T12:44:59"/>
    <n v="37.789285999999997"/>
    <d v="2015-09-25T00:00:00"/>
    <s v="2015"/>
    <x v="0"/>
    <s v="2015Q3"/>
    <x v="2"/>
    <n v="849000"/>
    <n v="-122.431078"/>
    <x v="1"/>
    <d v="2016-01-04T00:00:00"/>
    <n v="899000"/>
    <m/>
    <x v="70"/>
    <x v="7"/>
    <n v="1"/>
  </r>
  <r>
    <n v="627016"/>
    <n v="94115"/>
    <n v="3"/>
    <d v="2016-01-07T00:00:00"/>
    <d v="1899-12-30T10:40:45"/>
    <n v="37.791114999999998"/>
    <d v="2015-11-06T00:00:00"/>
    <s v="2015"/>
    <x v="0"/>
    <s v="2015Q4"/>
    <x v="3"/>
    <n v="2995000"/>
    <n v="-122.429588"/>
    <x v="1"/>
    <d v="2016-01-07T00:00:00"/>
    <n v="4500000"/>
    <n v="2624"/>
    <x v="70"/>
    <x v="7"/>
    <n v="2"/>
  </r>
  <r>
    <n v="63456"/>
    <n v="94115"/>
    <n v="2"/>
    <d v="2016-01-08T00:00:00"/>
    <d v="1899-12-30T16:40:07"/>
    <n v="37.788910000000001"/>
    <d v="2015-11-01T00:00:00"/>
    <s v="2015"/>
    <x v="0"/>
    <s v="2015Q4"/>
    <x v="3"/>
    <n v="1500000"/>
    <n v="-122.43604999999999"/>
    <x v="1"/>
    <d v="2016-01-08T00:00:00"/>
    <n v="1400000"/>
    <n v="896"/>
    <x v="70"/>
    <x v="7"/>
    <n v="2"/>
  </r>
  <r>
    <n v="634057"/>
    <n v="94115"/>
    <n v="3"/>
    <d v="2016-01-11T00:00:00"/>
    <d v="1899-12-30T11:04:00"/>
    <n v="37.789070000000002"/>
    <d v="2015-11-01T00:00:00"/>
    <s v="2015"/>
    <x v="0"/>
    <s v="2015Q4"/>
    <x v="3"/>
    <n v="3000000"/>
    <n v="-122.43619"/>
    <x v="1"/>
    <d v="2016-01-08T00:00:00"/>
    <n v="2900000"/>
    <n v="1755"/>
    <x v="70"/>
    <x v="7"/>
    <n v="3"/>
  </r>
  <r>
    <n v="562010"/>
    <n v="94115"/>
    <n v="5"/>
    <d v="2016-02-26T00:00:00"/>
    <d v="1899-12-30T14:01:42"/>
    <n v="37.794209000000002"/>
    <d v="2015-09-23T00:00:00"/>
    <s v="2015"/>
    <x v="0"/>
    <s v="2015Q3"/>
    <x v="2"/>
    <n v="6995000"/>
    <n v="-122.43779000000001"/>
    <x v="0"/>
    <d v="2016-01-13T00:00:00"/>
    <n v="6500000"/>
    <m/>
    <x v="70"/>
    <x v="7"/>
    <n v="4.5"/>
  </r>
  <r>
    <n v="552061"/>
    <n v="94123"/>
    <n v="4"/>
    <d v="2016-01-21T00:00:00"/>
    <d v="1899-12-30T13:04:20"/>
    <n v="37.796751"/>
    <d v="2015-12-01T00:00:00"/>
    <s v="2015"/>
    <x v="0"/>
    <s v="2015Q4"/>
    <x v="3"/>
    <n v="2400000"/>
    <n v="-122.425354"/>
    <x v="1"/>
    <d v="2016-01-14T00:00:00"/>
    <n v="2400000"/>
    <n v="2096"/>
    <x v="70"/>
    <x v="7"/>
    <n v="4"/>
  </r>
  <r>
    <s v="627A65"/>
    <n v="94115"/>
    <n v="1"/>
    <d v="2016-01-17T00:00:00"/>
    <d v="1899-12-30T19:49:46"/>
    <n v="37.790680000000002"/>
    <d v="2015-07-03T00:00:00"/>
    <s v="2015"/>
    <x v="0"/>
    <s v="2015Q3"/>
    <x v="2"/>
    <n v="1199000"/>
    <n v="-122.429497"/>
    <x v="1"/>
    <d v="2016-01-15T00:00:00"/>
    <n v="1125000"/>
    <n v="952"/>
    <x v="70"/>
    <x v="7"/>
    <n v="2"/>
  </r>
  <r>
    <n v="638059"/>
    <n v="94115"/>
    <n v="2"/>
    <d v="2016-01-18T00:00:00"/>
    <d v="1899-12-30T12:18:52"/>
    <n v="37.790011999999997"/>
    <d v="2015-08-05T00:00:00"/>
    <s v="2015"/>
    <x v="0"/>
    <s v="2015Q3"/>
    <x v="2"/>
    <n v="1175000"/>
    <n v="-122.430481"/>
    <x v="1"/>
    <d v="2016-01-15T00:00:00"/>
    <n v="1150000"/>
    <m/>
    <x v="70"/>
    <x v="7"/>
    <n v="1"/>
  </r>
  <r>
    <n v="958017"/>
    <n v="94123"/>
    <n v="3"/>
    <d v="2016-01-15T00:00:00"/>
    <d v="1899-12-30T17:27:15"/>
    <n v="37.793757999999997"/>
    <d v="2015-11-15T00:00:00"/>
    <s v="2015"/>
    <x v="0"/>
    <s v="2015Q4"/>
    <x v="3"/>
    <n v="6995000"/>
    <n v="-122.444382"/>
    <x v="0"/>
    <d v="2016-01-15T00:00:00"/>
    <n v="7450000"/>
    <n v="2230"/>
    <x v="70"/>
    <x v="7"/>
    <n v="2"/>
  </r>
  <r>
    <n v="624023"/>
    <n v="94115"/>
    <n v="2"/>
    <d v="2016-01-20T00:00:00"/>
    <d v="1899-12-30T10:19:02"/>
    <n v="37.791564999999999"/>
    <d v="2015-07-24T00:00:00"/>
    <s v="2015"/>
    <x v="0"/>
    <s v="2015Q3"/>
    <x v="2"/>
    <n v="1250000"/>
    <n v="-122.424606"/>
    <x v="1"/>
    <d v="2016-01-19T00:00:00"/>
    <n v="1240000"/>
    <n v="1606"/>
    <x v="70"/>
    <x v="7"/>
    <n v="2"/>
  </r>
  <r>
    <n v="578033"/>
    <n v="94109"/>
    <n v="3"/>
    <d v="2016-01-26T00:00:00"/>
    <d v="1899-12-30T09:20:56"/>
    <n v="37.794429000000001"/>
    <d v="2015-11-23T00:00:00"/>
    <s v="2015"/>
    <x v="0"/>
    <s v="2015Q4"/>
    <x v="3"/>
    <n v="4288888"/>
    <n v="-122.428512"/>
    <x v="1"/>
    <d v="2016-01-22T00:00:00"/>
    <n v="4200000"/>
    <m/>
    <x v="70"/>
    <x v="7"/>
    <n v="3.5"/>
  </r>
  <r>
    <n v="602014"/>
    <n v="94109"/>
    <n v="2"/>
    <d v="2016-01-27T00:00:00"/>
    <d v="1899-12-30T11:37:06"/>
    <n v="37.792904"/>
    <d v="2015-10-20T00:00:00"/>
    <s v="2015"/>
    <x v="0"/>
    <s v="2015Q4"/>
    <x v="3"/>
    <n v="995000"/>
    <n v="-122.429115"/>
    <x v="1"/>
    <d v="2016-01-27T00:00:00"/>
    <n v="1220000"/>
    <n v="1000"/>
    <x v="70"/>
    <x v="7"/>
    <n v="2"/>
  </r>
  <r>
    <n v="687025"/>
    <n v="94115"/>
    <n v="3"/>
    <d v="2016-02-05T00:00:00"/>
    <d v="1899-12-30T11:33:47"/>
    <n v="37.789597000000001"/>
    <d v="2016-01-22T00:00:00"/>
    <s v="2016"/>
    <x v="1"/>
    <s v="2016Q1"/>
    <x v="4"/>
    <n v="1685000"/>
    <n v="-122.430786"/>
    <x v="1"/>
    <d v="2016-02-05T00:00:00"/>
    <n v="1770000"/>
    <n v="1700"/>
    <x v="70"/>
    <x v="7"/>
    <n v="2"/>
  </r>
  <r>
    <n v="576074"/>
    <n v="94109"/>
    <n v="2"/>
    <d v="2016-02-05T00:00:00"/>
    <d v="1899-12-30T18:58:16"/>
    <n v="37.795138999999999"/>
    <d v="2015-10-05T00:00:00"/>
    <s v="2015"/>
    <x v="0"/>
    <s v="2015Q4"/>
    <x v="3"/>
    <n v="1899000"/>
    <n v="-122.425308"/>
    <x v="1"/>
    <d v="2016-02-05T00:00:00"/>
    <n v="1950000"/>
    <n v="1463"/>
    <x v="70"/>
    <x v="7"/>
    <n v="2"/>
  </r>
  <r>
    <n v="976052"/>
    <n v="94115"/>
    <n v="2"/>
    <d v="2016-02-10T00:00:00"/>
    <d v="1899-12-30T14:01:26"/>
    <n v="37.791984999999997"/>
    <d v="2016-02-01T00:00:00"/>
    <s v="2016"/>
    <x v="1"/>
    <s v="2016Q1"/>
    <x v="4"/>
    <n v="1249000"/>
    <n v="-122.44343600000001"/>
    <x v="1"/>
    <d v="2016-02-10T00:00:00"/>
    <n v="1457000"/>
    <n v="1125"/>
    <x v="70"/>
    <x v="7"/>
    <n v="2"/>
  </r>
  <r>
    <n v="180979"/>
    <n v="94115"/>
    <n v="3"/>
    <d v="2016-02-11T00:00:00"/>
    <d v="1899-12-30T17:38:47"/>
    <n v="37.790927000000003"/>
    <d v="2015-09-30T00:00:00"/>
    <s v="2015"/>
    <x v="0"/>
    <s v="2015Q3"/>
    <x v="2"/>
    <n v="2195000"/>
    <n v="-122.440967"/>
    <x v="1"/>
    <d v="2016-02-10T00:00:00"/>
    <n v="2175000"/>
    <m/>
    <x v="70"/>
    <x v="7"/>
    <n v="2.5"/>
  </r>
  <r>
    <n v="565029"/>
    <n v="94115"/>
    <n v="3"/>
    <d v="2016-02-24T00:00:00"/>
    <d v="1899-12-30T13:26:05"/>
    <n v="37.794781"/>
    <d v="2016-01-15T00:00:00"/>
    <s v="2016"/>
    <x v="1"/>
    <s v="2016Q1"/>
    <x v="4"/>
    <n v="3995000"/>
    <n v="-122.43306"/>
    <x v="1"/>
    <d v="2016-02-24T00:00:00"/>
    <n v="4000000"/>
    <n v="3200"/>
    <x v="70"/>
    <x v="7"/>
    <n v="3.5"/>
  </r>
  <r>
    <n v="624085"/>
    <n v="94109"/>
    <n v="1"/>
    <d v="2016-03-01T00:00:00"/>
    <d v="1899-12-30T10:22:51"/>
    <n v="37.791556999999997"/>
    <d v="2016-01-05T00:00:00"/>
    <s v="2016"/>
    <x v="1"/>
    <s v="2016Q1"/>
    <x v="4"/>
    <n v="860000"/>
    <n v="-122.425674"/>
    <x v="1"/>
    <d v="2016-03-01T00:00:00"/>
    <n v="860000"/>
    <n v="650"/>
    <x v="70"/>
    <x v="7"/>
    <n v="1"/>
  </r>
  <r>
    <s v="NEW OR UNDER CONSTRUCTION"/>
    <n v="94115"/>
    <n v="2"/>
    <d v="2016-03-02T00:00:00"/>
    <d v="1899-12-30T15:51:40"/>
    <n v="37.788696000000002"/>
    <d v="2016-03-02T00:00:00"/>
    <s v="2016"/>
    <x v="1"/>
    <s v="2016Q1"/>
    <x v="4"/>
    <n v="1665000"/>
    <n v="-122.43594400000001"/>
    <x v="1"/>
    <d v="2016-03-02T00:00:00"/>
    <n v="1665000"/>
    <m/>
    <x v="70"/>
    <x v="7"/>
    <n v="2.5"/>
  </r>
  <r>
    <s v="NEW OR UNDER CONSTRUCTION"/>
    <n v="94118"/>
    <n v="3"/>
    <d v="2016-03-02T00:00:00"/>
    <d v="1899-12-30T15:56:17"/>
    <n v="0"/>
    <d v="2016-03-02T00:00:00"/>
    <s v="2016"/>
    <x v="1"/>
    <s v="2016Q1"/>
    <x v="4"/>
    <n v="2970000"/>
    <n v="0"/>
    <x v="1"/>
    <d v="2016-03-02T00:00:00"/>
    <n v="2970000"/>
    <m/>
    <x v="70"/>
    <x v="7"/>
    <n v="3"/>
  </r>
  <r>
    <s v="0633001N"/>
    <n v="94115"/>
    <n v="4"/>
    <d v="2016-03-09T00:00:00"/>
    <d v="1899-12-30T15:57:44"/>
    <n v="37.788708"/>
    <d v="2016-02-05T00:00:00"/>
    <s v="2016"/>
    <x v="1"/>
    <s v="2016Q1"/>
    <x v="4"/>
    <n v="5895000"/>
    <n v="-122.437782"/>
    <x v="0"/>
    <d v="2016-03-02T00:00:00"/>
    <n v="6019000"/>
    <n v="4099"/>
    <x v="70"/>
    <x v="7"/>
    <n v="4.5"/>
  </r>
  <r>
    <n v="565053"/>
    <n v="94123"/>
    <n v="1"/>
    <d v="2016-03-06T00:00:00"/>
    <d v="1899-12-30T08:43:05"/>
    <n v="37.795254"/>
    <d v="2016-01-24T00:00:00"/>
    <s v="2016"/>
    <x v="1"/>
    <s v="2016Q1"/>
    <x v="4"/>
    <n v="1095000"/>
    <n v="-122.432877"/>
    <x v="1"/>
    <d v="2016-03-06T00:00:00"/>
    <n v="1250000"/>
    <n v="1100"/>
    <x v="70"/>
    <x v="7"/>
    <n v="1"/>
  </r>
  <r>
    <n v="632019"/>
    <n v="94115"/>
    <n v="2"/>
    <d v="2016-03-10T00:00:00"/>
    <d v="1899-12-30T19:49:49"/>
    <n v="37.789658000000003"/>
    <d v="2016-01-22T00:00:00"/>
    <s v="2016"/>
    <x v="1"/>
    <s v="2016Q1"/>
    <x v="4"/>
    <n v="1850000"/>
    <n v="-122.43873600000001"/>
    <x v="1"/>
    <d v="2016-03-10T00:00:00"/>
    <n v="1900000"/>
    <n v="1880"/>
    <x v="70"/>
    <x v="7"/>
    <n v="2"/>
  </r>
  <r>
    <n v="604012"/>
    <n v="94115"/>
    <n v="6"/>
    <d v="2016-03-11T00:00:00"/>
    <d v="1899-12-30T14:47:35"/>
    <n v="37.792209999999997"/>
    <d v="2016-02-19T00:00:00"/>
    <s v="2016"/>
    <x v="1"/>
    <s v="2016Q1"/>
    <x v="4"/>
    <n v="10950000"/>
    <n v="-122.43167099999999"/>
    <x v="0"/>
    <d v="2016-03-11T00:00:00"/>
    <n v="10950000"/>
    <n v="5600"/>
    <x v="70"/>
    <x v="7"/>
    <n v="6"/>
  </r>
  <r>
    <n v="553057"/>
    <n v="94123"/>
    <n v="3"/>
    <d v="2016-03-14T00:00:00"/>
    <d v="1899-12-30T18:48:35"/>
    <n v="37.796427999999999"/>
    <d v="2015-12-03T00:00:00"/>
    <s v="2015"/>
    <x v="0"/>
    <s v="2015Q4"/>
    <x v="3"/>
    <n v="2195000"/>
    <n v="-122.427886"/>
    <x v="1"/>
    <d v="2016-03-14T00:00:00"/>
    <n v="2100000"/>
    <n v="1580"/>
    <x v="70"/>
    <x v="7"/>
    <n v="2"/>
  </r>
  <r>
    <n v="1004043"/>
    <n v="94115"/>
    <n v="1"/>
    <d v="2016-03-21T00:00:00"/>
    <d v="1899-12-30T19:29:18"/>
    <n v="37.788992999999998"/>
    <d v="2016-01-05T00:00:00"/>
    <s v="2016"/>
    <x v="1"/>
    <s v="2016Q1"/>
    <x v="4"/>
    <n v="785000"/>
    <n v="-122.442277"/>
    <x v="1"/>
    <d v="2016-03-15T00:00:00"/>
    <n v="965000"/>
    <n v="700"/>
    <x v="70"/>
    <x v="7"/>
    <n v="1"/>
  </r>
  <r>
    <n v="593116"/>
    <n v="94109"/>
    <n v="1"/>
    <d v="2017-07-31T00:00:00"/>
    <d v="1899-12-30T16:58:20"/>
    <n v="37.794201000000001"/>
    <d v="2016-03-16T00:00:00"/>
    <s v="2016"/>
    <x v="1"/>
    <s v="2016Q1"/>
    <x v="4"/>
    <n v="995000"/>
    <n v="-122.426323"/>
    <x v="1"/>
    <d v="2016-03-16T00:00:00"/>
    <n v="999650"/>
    <n v="1165"/>
    <x v="70"/>
    <x v="7"/>
    <n v="1"/>
  </r>
  <r>
    <n v="599107"/>
    <n v="94109"/>
    <n v="1"/>
    <d v="2016-03-24T00:00:00"/>
    <d v="1899-12-30T09:53:17"/>
    <n v="37.793517999999999"/>
    <d v="2016-02-10T00:00:00"/>
    <s v="2016"/>
    <x v="1"/>
    <s v="2016Q1"/>
    <x v="4"/>
    <n v="899000"/>
    <n v="-122.424316"/>
    <x v="1"/>
    <d v="2016-03-18T00:00:00"/>
    <n v="899000"/>
    <m/>
    <x v="70"/>
    <x v="7"/>
    <n v="1"/>
  </r>
  <r>
    <n v="593038"/>
    <n v="94109"/>
    <n v="3"/>
    <d v="2016-03-18T00:00:00"/>
    <d v="1899-12-30T15:07:28"/>
    <n v="37.794037000000003"/>
    <d v="2015-08-10T00:00:00"/>
    <s v="2015"/>
    <x v="0"/>
    <s v="2015Q3"/>
    <x v="2"/>
    <n v="3599000"/>
    <n v="-122.425034"/>
    <x v="1"/>
    <d v="2016-03-18T00:00:00"/>
    <n v="3285000"/>
    <n v="3271"/>
    <x v="70"/>
    <x v="7"/>
    <n v="3.5"/>
  </r>
  <r>
    <n v="979024"/>
    <n v="94115"/>
    <n v="3"/>
    <d v="2016-03-22T00:00:00"/>
    <d v="1899-12-30T15:34:02"/>
    <n v="37.791409000000002"/>
    <d v="2016-02-15T00:00:00"/>
    <s v="2016"/>
    <x v="1"/>
    <s v="2016Q1"/>
    <x v="4"/>
    <n v="3350000"/>
    <n v="-122.44077299999999"/>
    <x v="0"/>
    <d v="2016-03-22T00:00:00"/>
    <n v="3600000"/>
    <n v="2808"/>
    <x v="70"/>
    <x v="7"/>
    <n v="2.5"/>
  </r>
  <r>
    <n v="981064"/>
    <n v="94115"/>
    <n v="1"/>
    <d v="2016-03-24T00:00:00"/>
    <d v="1899-12-30T14:58:16"/>
    <n v="37.791046000000001"/>
    <d v="2016-01-19T00:00:00"/>
    <s v="2016"/>
    <x v="1"/>
    <s v="2016Q1"/>
    <x v="4"/>
    <n v="998000"/>
    <n v="-122.44358099999999"/>
    <x v="1"/>
    <d v="2016-03-24T00:00:00"/>
    <n v="1180000"/>
    <n v="1134"/>
    <x v="70"/>
    <x v="7"/>
    <n v="1"/>
  </r>
  <r>
    <n v="543040"/>
    <n v="94123"/>
    <n v="3"/>
    <d v="2016-03-24T00:00:00"/>
    <d v="1899-12-30T15:41:25"/>
    <n v="37.797054000000003"/>
    <d v="2016-02-10T00:00:00"/>
    <s v="2016"/>
    <x v="1"/>
    <s v="2016Q1"/>
    <x v="4"/>
    <n v="2800000"/>
    <n v="-122.43008399999999"/>
    <x v="1"/>
    <d v="2016-03-24T00:00:00"/>
    <n v="2855000"/>
    <n v="1910"/>
    <x v="70"/>
    <x v="7"/>
    <n v="3"/>
  </r>
  <r>
    <n v="617090"/>
    <n v="94109"/>
    <n v="2"/>
    <d v="2016-03-25T00:00:00"/>
    <d v="1899-12-30T15:34:55"/>
    <n v="37.792473000000001"/>
    <d v="2016-01-27T00:00:00"/>
    <s v="2016"/>
    <x v="1"/>
    <s v="2016Q1"/>
    <x v="4"/>
    <n v="998000"/>
    <n v="-122.42527800000001"/>
    <x v="1"/>
    <d v="2016-03-25T00:00:00"/>
    <n v="1110000"/>
    <n v="975"/>
    <x v="70"/>
    <x v="7"/>
    <n v="2"/>
  </r>
  <r>
    <n v="604045"/>
    <n v="94115"/>
    <n v="3"/>
    <d v="2016-03-25T00:00:00"/>
    <d v="1899-12-30T18:00:20"/>
    <n v="37.792107000000001"/>
    <d v="2016-02-01T00:00:00"/>
    <s v="2016"/>
    <x v="1"/>
    <s v="2016Q1"/>
    <x v="4"/>
    <n v="2595000"/>
    <n v="-122.43137400000001"/>
    <x v="1"/>
    <d v="2016-03-25T00:00:00"/>
    <n v="3050000"/>
    <n v="2629"/>
    <x v="70"/>
    <x v="7"/>
    <n v="3"/>
  </r>
  <r>
    <n v="560011"/>
    <n v="94123"/>
    <n v="3"/>
    <d v="2016-03-25T00:00:00"/>
    <d v="1899-12-30T13:31:39"/>
    <n v="37.794949000000003"/>
    <d v="2016-03-06T00:00:00"/>
    <s v="2016"/>
    <x v="1"/>
    <s v="2016Q1"/>
    <x v="4"/>
    <n v="4200000"/>
    <n v="-122.43913999999999"/>
    <x v="0"/>
    <d v="2016-03-25T00:00:00"/>
    <n v="4600000"/>
    <n v="2850"/>
    <x v="70"/>
    <x v="7"/>
    <n v="3.5"/>
  </r>
  <r>
    <n v="605017"/>
    <n v="94115"/>
    <n v="3"/>
    <d v="2016-04-02T00:00:00"/>
    <d v="1899-12-30T11:49:40"/>
    <n v="37.791935000000002"/>
    <d v="2016-02-19T00:00:00"/>
    <s v="2016"/>
    <x v="1"/>
    <s v="2016Q1"/>
    <x v="4"/>
    <n v="5250000"/>
    <n v="-122.43383"/>
    <x v="0"/>
    <d v="2016-04-01T00:00:00"/>
    <n v="5350000"/>
    <m/>
    <x v="70"/>
    <x v="7"/>
    <n v="3.5"/>
  </r>
  <r>
    <n v="566041"/>
    <n v="94123"/>
    <n v="2"/>
    <d v="2016-04-04T00:00:00"/>
    <d v="1899-12-30T19:21:06"/>
    <n v="37.795467000000002"/>
    <d v="2016-03-01T00:00:00"/>
    <s v="2016"/>
    <x v="1"/>
    <s v="2016Q1"/>
    <x v="4"/>
    <n v="1725000"/>
    <n v="-122.43094600000001"/>
    <x v="1"/>
    <d v="2016-04-04T00:00:00"/>
    <n v="2035000"/>
    <n v="1468"/>
    <x v="70"/>
    <x v="7"/>
    <n v="2"/>
  </r>
  <r>
    <n v="579013"/>
    <n v="94115"/>
    <n v="5"/>
    <d v="2016-04-06T00:00:00"/>
    <d v="1899-12-30T14:19:25"/>
    <n v="37.794575000000002"/>
    <d v="2015-09-22T00:00:00"/>
    <s v="2015"/>
    <x v="0"/>
    <s v="2015Q3"/>
    <x v="2"/>
    <n v="4700000"/>
    <n v="-122.431297"/>
    <x v="0"/>
    <d v="2016-04-05T00:00:00"/>
    <n v="4700000"/>
    <n v="6756"/>
    <x v="70"/>
    <x v="7"/>
    <n v="5.5"/>
  </r>
  <r>
    <n v="589039"/>
    <n v="94115"/>
    <n v="1"/>
    <d v="2016-04-08T00:00:00"/>
    <d v="1899-12-30T16:24:16"/>
    <n v="37.793422999999997"/>
    <d v="2016-01-27T00:00:00"/>
    <s v="2016"/>
    <x v="1"/>
    <s v="2016Q1"/>
    <x v="4"/>
    <n v="695000"/>
    <n v="-122.432137"/>
    <x v="1"/>
    <d v="2016-04-08T00:00:00"/>
    <n v="805000"/>
    <n v="612"/>
    <x v="70"/>
    <x v="7"/>
    <n v="1"/>
  </r>
  <r>
    <n v="605037"/>
    <n v="94115"/>
    <n v="1"/>
    <d v="2016-04-12T00:00:00"/>
    <d v="1899-12-30T10:06:41"/>
    <n v="37.792296999999998"/>
    <d v="2016-02-19T00:00:00"/>
    <s v="2016"/>
    <x v="1"/>
    <s v="2016Q1"/>
    <x v="4"/>
    <n v="899000"/>
    <n v="-122.433762"/>
    <x v="1"/>
    <d v="2016-04-12T00:00:00"/>
    <n v="975000"/>
    <n v="660"/>
    <x v="70"/>
    <x v="7"/>
    <n v="1"/>
  </r>
  <r>
    <n v="580095"/>
    <n v="94115"/>
    <n v="1"/>
    <d v="2016-04-12T00:00:00"/>
    <d v="1899-12-30T11:34:13"/>
    <n v="37.793998999999999"/>
    <d v="2016-03-17T00:00:00"/>
    <s v="2016"/>
    <x v="1"/>
    <s v="2016Q1"/>
    <x v="4"/>
    <n v="2125000"/>
    <n v="-122.431816"/>
    <x v="1"/>
    <d v="2016-04-12T00:00:00"/>
    <n v="2900000"/>
    <m/>
    <x v="70"/>
    <x v="7"/>
    <n v="2.5"/>
  </r>
  <r>
    <n v="599223"/>
    <n v="94109"/>
    <n v="2"/>
    <d v="2016-04-13T00:00:00"/>
    <d v="1899-12-30T15:08:15"/>
    <n v="37.793430000000001"/>
    <d v="2016-02-19T00:00:00"/>
    <s v="2016"/>
    <x v="1"/>
    <s v="2016Q1"/>
    <x v="4"/>
    <n v="1196000"/>
    <n v="-122.42343099999999"/>
    <x v="1"/>
    <d v="2016-04-13T00:00:00"/>
    <n v="1280000"/>
    <n v="1108"/>
    <x v="70"/>
    <x v="7"/>
    <n v="2"/>
  </r>
  <r>
    <n v="981049"/>
    <n v="94115"/>
    <n v="3"/>
    <d v="2016-04-15T00:00:00"/>
    <d v="1899-12-30T11:39:42"/>
    <n v="37.791164000000002"/>
    <d v="2016-03-08T00:00:00"/>
    <s v="2016"/>
    <x v="1"/>
    <s v="2016Q1"/>
    <x v="4"/>
    <n v="1995000"/>
    <n v="-122.44323"/>
    <x v="1"/>
    <d v="2016-04-15T00:00:00"/>
    <n v="2100000"/>
    <n v="2036"/>
    <x v="70"/>
    <x v="7"/>
    <n v="2"/>
  </r>
  <r>
    <n v="599139"/>
    <n v="94109"/>
    <n v="2"/>
    <d v="2016-04-19T00:00:00"/>
    <d v="1899-12-30T17:15:25"/>
    <n v="37.793430000000001"/>
    <d v="2016-03-10T00:00:00"/>
    <s v="2016"/>
    <x v="1"/>
    <s v="2016Q1"/>
    <x v="4"/>
    <n v="1159000"/>
    <n v="-122.42343099999999"/>
    <x v="1"/>
    <d v="2016-04-18T00:00:00"/>
    <n v="1215000"/>
    <n v="1072"/>
    <x v="70"/>
    <x v="7"/>
    <n v="2"/>
  </r>
  <r>
    <n v="1000050"/>
    <n v="94115"/>
    <n v="4"/>
    <d v="2016-04-18T00:00:00"/>
    <d v="1899-12-30T13:53:20"/>
    <n v="37.790160999999998"/>
    <d v="2016-02-18T00:00:00"/>
    <s v="2016"/>
    <x v="1"/>
    <s v="2016Q1"/>
    <x v="4"/>
    <n v="1995000"/>
    <n v="-122.443466"/>
    <x v="1"/>
    <d v="2016-04-18T00:00:00"/>
    <n v="1975000"/>
    <n v="2178"/>
    <x v="70"/>
    <x v="7"/>
    <n v="2"/>
  </r>
  <r>
    <n v="585003"/>
    <n v="94115"/>
    <n v="5"/>
    <d v="2016-04-20T00:00:00"/>
    <d v="1899-12-30T19:10:54"/>
    <n v="37.792296999999998"/>
    <d v="2016-04-07T00:00:00"/>
    <s v="2016"/>
    <x v="1"/>
    <s v="2016Q2"/>
    <x v="5"/>
    <n v="7900000"/>
    <n v="-122.43807200000001"/>
    <x v="0"/>
    <d v="2016-04-20T00:00:00"/>
    <n v="11000000"/>
    <n v="6810"/>
    <x v="70"/>
    <x v="7"/>
    <n v="5.5"/>
  </r>
  <r>
    <s v="0627A029"/>
    <n v="94115"/>
    <n v="1"/>
    <d v="2016-04-21T00:00:00"/>
    <d v="1899-12-30T14:45:18"/>
    <n v="37.790680000000002"/>
    <d v="2016-03-04T00:00:00"/>
    <s v="2016"/>
    <x v="1"/>
    <s v="2016Q1"/>
    <x v="4"/>
    <n v="895000"/>
    <n v="-122.429497"/>
    <x v="1"/>
    <d v="2016-04-21T00:00:00"/>
    <n v="1001000"/>
    <m/>
    <x v="70"/>
    <x v="7"/>
    <n v="1"/>
  </r>
  <r>
    <n v="1002037"/>
    <n v="94115"/>
    <n v="3"/>
    <d v="2016-04-25T00:00:00"/>
    <d v="1899-12-30T10:47:42"/>
    <n v="37.790806000000003"/>
    <d v="2016-03-19T00:00:00"/>
    <s v="2016"/>
    <x v="1"/>
    <s v="2016Q1"/>
    <x v="4"/>
    <n v="3149000"/>
    <n v="-122.440169"/>
    <x v="1"/>
    <d v="2016-04-25T00:00:00"/>
    <n v="3350000"/>
    <n v="2825"/>
    <x v="70"/>
    <x v="7"/>
    <n v="3.5"/>
  </r>
  <r>
    <n v="1004009"/>
    <n v="94115"/>
    <n v="4"/>
    <d v="2016-05-03T00:00:00"/>
    <d v="1899-12-30T09:47:41"/>
    <n v="37.789180999999999"/>
    <d v="2016-04-08T00:00:00"/>
    <s v="2016"/>
    <x v="1"/>
    <s v="2016Q2"/>
    <x v="5"/>
    <n v="3495000"/>
    <n v="-122.441338"/>
    <x v="0"/>
    <d v="2016-04-29T00:00:00"/>
    <n v="3620000"/>
    <n v="2500"/>
    <x v="70"/>
    <x v="7"/>
    <n v="3"/>
  </r>
  <r>
    <n v="1007041"/>
    <n v="94115"/>
    <n v="2"/>
    <d v="2016-05-03T00:00:00"/>
    <d v="1899-12-30T14:57:43"/>
    <n v="37.788970999999997"/>
    <d v="2016-03-18T00:00:00"/>
    <s v="2016"/>
    <x v="1"/>
    <s v="2016Q1"/>
    <x v="4"/>
    <n v="995000"/>
    <n v="-122.446831"/>
    <x v="1"/>
    <d v="2016-05-03T00:00:00"/>
    <n v="1020000"/>
    <n v="1132"/>
    <x v="70"/>
    <x v="7"/>
    <n v="1"/>
  </r>
  <r>
    <s v="567C103"/>
    <n v="94109"/>
    <n v="2"/>
    <d v="2016-05-04T00:00:00"/>
    <d v="1899-12-30T17:56:52"/>
    <n v="37.795386999999998"/>
    <d v="2015-10-21T00:00:00"/>
    <s v="2015"/>
    <x v="0"/>
    <s v="2015Q4"/>
    <x v="3"/>
    <n v="2895000"/>
    <n v="-122.429115"/>
    <x v="1"/>
    <d v="2016-05-03T00:00:00"/>
    <n v="2830000"/>
    <m/>
    <x v="70"/>
    <x v="7"/>
    <n v="3"/>
  </r>
  <r>
    <n v="575029"/>
    <n v="94109"/>
    <n v="2"/>
    <d v="2016-05-06T00:00:00"/>
    <d v="1899-12-30T17:09:01"/>
    <n v="37.794925999999997"/>
    <d v="2016-03-04T00:00:00"/>
    <s v="2016"/>
    <x v="1"/>
    <s v="2016Q1"/>
    <x v="4"/>
    <n v="1499000"/>
    <n v="-122.42450700000001"/>
    <x v="1"/>
    <d v="2016-05-06T00:00:00"/>
    <n v="1600000"/>
    <n v="1500"/>
    <x v="70"/>
    <x v="7"/>
    <n v="2"/>
  </r>
  <r>
    <n v="634052"/>
    <n v="94118"/>
    <n v="2"/>
    <d v="2016-05-09T00:00:00"/>
    <d v="1899-12-30T14:12:58"/>
    <n v="37.789822000000001"/>
    <d v="2016-03-16T00:00:00"/>
    <s v="2016"/>
    <x v="1"/>
    <s v="2016Q1"/>
    <x v="4"/>
    <n v="1899000"/>
    <n v="-122.436188"/>
    <x v="1"/>
    <d v="2016-05-06T00:00:00"/>
    <n v="1935000"/>
    <m/>
    <x v="70"/>
    <x v="7"/>
    <n v="2"/>
  </r>
  <r>
    <n v="605002"/>
    <n v="94115"/>
    <n v="3"/>
    <d v="2016-05-07T00:00:00"/>
    <d v="1899-12-30T16:15:51"/>
    <n v="37.792453999999999"/>
    <d v="2016-03-23T00:00:00"/>
    <s v="2016"/>
    <x v="1"/>
    <s v="2016Q1"/>
    <x v="4"/>
    <n v="1875000"/>
    <n v="-122.433144"/>
    <x v="0"/>
    <d v="2016-05-06T00:00:00"/>
    <n v="2126000"/>
    <n v="1554"/>
    <x v="70"/>
    <x v="7"/>
    <n v="1"/>
  </r>
  <r>
    <n v="630025"/>
    <n v="94115"/>
    <n v="4"/>
    <d v="2016-05-06T00:00:00"/>
    <d v="1899-12-30T12:52:25"/>
    <n v="37.790329"/>
    <d v="2016-04-21T00:00:00"/>
    <s v="2016"/>
    <x v="1"/>
    <s v="2016Q2"/>
    <x v="5"/>
    <n v="5250000"/>
    <n v="-122.435486"/>
    <x v="0"/>
    <d v="2016-05-06T00:00:00"/>
    <n v="6000000"/>
    <n v="3500"/>
    <x v="70"/>
    <x v="7"/>
    <n v="4.5"/>
  </r>
  <r>
    <n v="583004"/>
    <n v="94115"/>
    <n v="3"/>
    <d v="2016-05-06T00:00:00"/>
    <d v="1899-12-30T12:06:21"/>
    <n v="37.793652000000002"/>
    <d v="2016-01-25T00:00:00"/>
    <s v="2016"/>
    <x v="1"/>
    <s v="2016Q1"/>
    <x v="4"/>
    <n v="8000000"/>
    <n v="-122.436798"/>
    <x v="0"/>
    <d v="2016-05-06T00:00:00"/>
    <n v="8100000"/>
    <n v="4570"/>
    <x v="70"/>
    <x v="7"/>
    <n v="4"/>
  </r>
  <r>
    <n v="648063"/>
    <n v="94109"/>
    <n v="1"/>
    <d v="2016-05-09T00:00:00"/>
    <d v="1899-12-30T09:18:33"/>
    <n v="37.789558"/>
    <d v="2016-03-31T00:00:00"/>
    <s v="2016"/>
    <x v="1"/>
    <s v="2016Q1"/>
    <x v="4"/>
    <n v="605000"/>
    <n v="-122.424538"/>
    <x v="1"/>
    <d v="2016-05-09T00:00:00"/>
    <n v="685000"/>
    <n v="570"/>
    <x v="70"/>
    <x v="7"/>
    <n v="1"/>
  </r>
  <r>
    <s v="0632001E"/>
    <n v="94115"/>
    <n v="2"/>
    <d v="2016-05-13T00:00:00"/>
    <d v="1899-12-30T13:17:38"/>
    <n v="37.789954999999999"/>
    <d v="2016-01-19T00:00:00"/>
    <s v="2016"/>
    <x v="1"/>
    <s v="2016Q1"/>
    <x v="4"/>
    <n v="1475000"/>
    <n v="-122.438019"/>
    <x v="1"/>
    <d v="2016-05-10T00:00:00"/>
    <n v="1475000"/>
    <m/>
    <x v="70"/>
    <x v="7"/>
    <n v="2"/>
  </r>
  <r>
    <n v="590030"/>
    <n v="94115"/>
    <n v="4"/>
    <d v="2016-05-11T00:00:00"/>
    <d v="1899-12-30T13:14:33"/>
    <n v="37.793216999999999"/>
    <d v="2016-03-22T00:00:00"/>
    <s v="2016"/>
    <x v="1"/>
    <s v="2016Q1"/>
    <x v="4"/>
    <n v="4250000"/>
    <n v="-122.43079400000001"/>
    <x v="1"/>
    <d v="2016-05-10T00:00:00"/>
    <n v="3800000"/>
    <n v="3428"/>
    <x v="70"/>
    <x v="7"/>
    <n v="3.5"/>
  </r>
  <r>
    <n v="976015"/>
    <n v="94110"/>
    <n v="4"/>
    <d v="2016-05-10T00:00:00"/>
    <d v="1899-12-30T16:05:29"/>
    <n v="37.791491999999998"/>
    <d v="2016-03-16T00:00:00"/>
    <s v="2016"/>
    <x v="1"/>
    <s v="2016Q1"/>
    <x v="4"/>
    <n v="2995000"/>
    <n v="-122.44407699999999"/>
    <x v="0"/>
    <d v="2016-05-10T00:00:00"/>
    <n v="3100000"/>
    <m/>
    <x v="70"/>
    <x v="7"/>
    <n v="2.5"/>
  </r>
  <r>
    <n v="566042"/>
    <n v="94123"/>
    <n v="2"/>
    <d v="2016-05-13T00:00:00"/>
    <d v="1899-12-30T11:18:00"/>
    <n v="37.795467000000002"/>
    <d v="2016-04-08T00:00:00"/>
    <s v="2016"/>
    <x v="1"/>
    <s v="2016Q2"/>
    <x v="5"/>
    <n v="2795000"/>
    <n v="-122.43094600000001"/>
    <x v="1"/>
    <d v="2016-05-13T00:00:00"/>
    <n v="2675000"/>
    <m/>
    <x v="70"/>
    <x v="7"/>
    <n v="2"/>
  </r>
  <r>
    <n v="1006036"/>
    <n v="94115"/>
    <n v="2"/>
    <d v="2016-05-18T00:00:00"/>
    <d v="1899-12-30T22:12:50"/>
    <n v="37.788670000000003"/>
    <d v="2016-04-27T00:00:00"/>
    <s v="2016"/>
    <x v="1"/>
    <s v="2016Q2"/>
    <x v="5"/>
    <n v="1440000"/>
    <n v="-122.445335"/>
    <x v="1"/>
    <d v="2016-05-18T00:00:00"/>
    <n v="1785000"/>
    <n v="1448"/>
    <x v="70"/>
    <x v="7"/>
    <n v="2.5"/>
  </r>
  <r>
    <n v="980093"/>
    <n v="94115"/>
    <n v="3"/>
    <d v="2016-05-20T00:00:00"/>
    <d v="1899-12-30T13:52:54"/>
    <n v="37.790714000000001"/>
    <d v="2016-04-28T00:00:00"/>
    <s v="2016"/>
    <x v="1"/>
    <s v="2016Q2"/>
    <x v="5"/>
    <n v="1899000"/>
    <n v="-122.441655"/>
    <x v="1"/>
    <d v="2016-05-20T00:00:00"/>
    <n v="2200000"/>
    <n v="1898"/>
    <x v="70"/>
    <x v="7"/>
    <n v="2"/>
  </r>
  <r>
    <n v="590031"/>
    <n v="94115"/>
    <n v="3"/>
    <d v="2016-06-04T00:00:00"/>
    <d v="1899-12-30T21:37:20"/>
    <n v="37.793216999999999"/>
    <d v="2016-02-10T00:00:00"/>
    <s v="2016"/>
    <x v="1"/>
    <s v="2016Q1"/>
    <x v="4"/>
    <n v="5700000"/>
    <n v="-122.43079400000001"/>
    <x v="1"/>
    <d v="2016-05-25T00:00:00"/>
    <n v="5200000"/>
    <n v="3428"/>
    <x v="70"/>
    <x v="7"/>
    <n v="4.5"/>
  </r>
  <r>
    <n v="651062"/>
    <n v="94115"/>
    <n v="1"/>
    <d v="2016-05-27T00:00:00"/>
    <d v="1899-12-30T16:34:10"/>
    <n v="37.789127000000001"/>
    <d v="2016-04-21T00:00:00"/>
    <s v="2016"/>
    <x v="1"/>
    <s v="2016Q2"/>
    <x v="5"/>
    <n v="779000"/>
    <n v="-122.429665"/>
    <x v="1"/>
    <d v="2016-05-27T00:00:00"/>
    <n v="870000"/>
    <n v="779"/>
    <x v="70"/>
    <x v="7"/>
    <n v="1"/>
  </r>
  <r>
    <n v="552053"/>
    <n v="94123"/>
    <n v="1"/>
    <d v="2016-06-01T00:00:00"/>
    <d v="1899-12-30T16:26:52"/>
    <n v="37.796951"/>
    <d v="2016-04-08T00:00:00"/>
    <s v="2016"/>
    <x v="1"/>
    <s v="2016Q2"/>
    <x v="5"/>
    <n v="995000"/>
    <n v="-122.42675"/>
    <x v="1"/>
    <d v="2016-05-27T00:00:00"/>
    <n v="950000"/>
    <n v="1012"/>
    <x v="70"/>
    <x v="7"/>
    <n v="1"/>
  </r>
  <r>
    <n v="642034"/>
    <n v="94109"/>
    <n v="1"/>
    <d v="2016-06-01T00:00:00"/>
    <d v="1899-12-30T08:56:07"/>
    <n v="37.790913000000003"/>
    <d v="2016-04-29T00:00:00"/>
    <s v="2016"/>
    <x v="1"/>
    <s v="2016Q2"/>
    <x v="5"/>
    <n v="899000"/>
    <n v="-122.42337000000001"/>
    <x v="1"/>
    <d v="2016-05-27T00:00:00"/>
    <n v="950000"/>
    <n v="1109"/>
    <x v="70"/>
    <x v="7"/>
    <n v="1"/>
  </r>
  <r>
    <n v="1007027"/>
    <n v="94115"/>
    <n v="2"/>
    <d v="2016-06-01T00:00:00"/>
    <d v="1899-12-30T10:06:39"/>
    <n v="37.788795"/>
    <d v="2016-03-25T00:00:00"/>
    <s v="2016"/>
    <x v="1"/>
    <s v="2016Q1"/>
    <x v="4"/>
    <n v="995000"/>
    <n v="-122.4468"/>
    <x v="1"/>
    <d v="2016-05-31T00:00:00"/>
    <n v="950000"/>
    <n v="1253"/>
    <x v="70"/>
    <x v="7"/>
    <n v="2"/>
  </r>
  <r>
    <s v="0627A114"/>
    <n v="94115"/>
    <n v="2"/>
    <d v="2016-06-01T00:00:00"/>
    <d v="1899-12-30T13:01:00"/>
    <n v="37.790680000000002"/>
    <d v="2016-05-02T00:00:00"/>
    <s v="2016"/>
    <x v="1"/>
    <s v="2016Q2"/>
    <x v="5"/>
    <n v="1280000"/>
    <n v="-122.429497"/>
    <x v="1"/>
    <d v="2016-06-01T00:00:00"/>
    <n v="1280000"/>
    <n v="1150"/>
    <x v="70"/>
    <x v="7"/>
    <n v="2"/>
  </r>
  <r>
    <s v="0977001B"/>
    <n v="94115"/>
    <n v="5"/>
    <d v="2016-06-14T00:00:00"/>
    <d v="1899-12-30T10:12:36"/>
    <n v="37.792254999999997"/>
    <d v="2016-03-21T00:00:00"/>
    <s v="2016"/>
    <x v="1"/>
    <s v="2016Q1"/>
    <x v="4"/>
    <n v="8295000"/>
    <n v="-122.441643"/>
    <x v="0"/>
    <d v="2016-06-03T00:00:00"/>
    <n v="8295000"/>
    <n v="5000"/>
    <x v="70"/>
    <x v="7"/>
    <n v="5.5"/>
  </r>
  <r>
    <n v="593021"/>
    <n v="94109"/>
    <n v="3"/>
    <d v="2016-06-06T00:00:00"/>
    <d v="1899-12-30T15:09:08"/>
    <n v="37.793823000000003"/>
    <d v="2016-05-13T00:00:00"/>
    <s v="2016"/>
    <x v="1"/>
    <s v="2016Q2"/>
    <x v="5"/>
    <n v="2148000"/>
    <n v="-122.426125"/>
    <x v="1"/>
    <d v="2016-06-06T00:00:00"/>
    <n v="2527000"/>
    <n v="1948"/>
    <x v="70"/>
    <x v="7"/>
    <n v="3"/>
  </r>
  <r>
    <n v="982055"/>
    <n v="94115"/>
    <n v="1"/>
    <d v="2016-06-08T00:00:00"/>
    <d v="1899-12-30T08:57:54"/>
    <n v="37.790846999999999"/>
    <d v="2016-04-04T00:00:00"/>
    <s v="2016"/>
    <x v="1"/>
    <s v="2016Q2"/>
    <x v="5"/>
    <n v="985000"/>
    <n v="-122.44515199999999"/>
    <x v="1"/>
    <d v="2016-06-07T00:00:00"/>
    <n v="1121670"/>
    <m/>
    <x v="70"/>
    <x v="7"/>
    <n v="1"/>
  </r>
  <r>
    <n v="624102"/>
    <n v="94109"/>
    <n v="1"/>
    <d v="2016-06-09T00:00:00"/>
    <d v="1899-12-30T10:20:23"/>
    <n v="37.791569000000003"/>
    <d v="2016-02-12T00:00:00"/>
    <s v="2016"/>
    <x v="1"/>
    <s v="2016Q1"/>
    <x v="4"/>
    <n v="998000"/>
    <n v="-122.425285"/>
    <x v="1"/>
    <d v="2016-06-07T00:00:00"/>
    <n v="1280000"/>
    <n v="1015"/>
    <x v="70"/>
    <x v="7"/>
    <n v="1"/>
  </r>
  <r>
    <n v="998015"/>
    <n v="94115"/>
    <n v="5"/>
    <d v="2016-06-08T00:00:00"/>
    <d v="1899-12-30T17:04:44"/>
    <n v="37.789585000000002"/>
    <d v="2016-02-03T00:00:00"/>
    <s v="2016"/>
    <x v="1"/>
    <s v="2016Q1"/>
    <x v="4"/>
    <n v="5800000"/>
    <n v="-122.446922"/>
    <x v="0"/>
    <d v="2016-06-07T00:00:00"/>
    <n v="5300000"/>
    <n v="4610"/>
    <x v="70"/>
    <x v="7"/>
    <n v="4.5"/>
  </r>
  <r>
    <n v="564060"/>
    <n v="94123"/>
    <n v="1"/>
    <d v="2016-06-09T00:00:00"/>
    <d v="1899-12-30T10:50:05"/>
    <n v="37.794986999999999"/>
    <d v="2016-04-13T00:00:00"/>
    <s v="2016"/>
    <x v="1"/>
    <s v="2016Q2"/>
    <x v="5"/>
    <n v="775000"/>
    <n v="-122.434746"/>
    <x v="1"/>
    <d v="2016-06-09T00:00:00"/>
    <n v="929000"/>
    <n v="665"/>
    <x v="70"/>
    <x v="7"/>
    <n v="1"/>
  </r>
  <r>
    <n v="60545"/>
    <n v="94115"/>
    <n v="1"/>
    <d v="2016-06-10T00:00:00"/>
    <d v="1899-12-30T13:12:39"/>
    <n v="37.792319999999997"/>
    <d v="2016-02-04T00:00:00"/>
    <s v="2016"/>
    <x v="1"/>
    <s v="2016Q1"/>
    <x v="4"/>
    <n v="849000"/>
    <n v="-122.433594"/>
    <x v="1"/>
    <d v="2016-06-10T00:00:00"/>
    <n v="855000"/>
    <n v="532"/>
    <x v="70"/>
    <x v="7"/>
    <n v="1"/>
  </r>
  <r>
    <n v="575062"/>
    <n v="94109"/>
    <n v="2"/>
    <d v="2016-06-10T00:00:00"/>
    <d v="1899-12-30T13:38:23"/>
    <n v="37.794952000000002"/>
    <d v="2016-05-26T00:00:00"/>
    <s v="2016"/>
    <x v="1"/>
    <s v="2016Q2"/>
    <x v="5"/>
    <n v="1700000"/>
    <n v="-122.424316"/>
    <x v="1"/>
    <d v="2016-06-10T00:00:00"/>
    <n v="1860000"/>
    <n v="1770"/>
    <x v="70"/>
    <x v="7"/>
    <n v="2"/>
  </r>
  <r>
    <n v="599023"/>
    <n v="94109"/>
    <n v="3"/>
    <d v="2016-06-16T00:00:00"/>
    <d v="1899-12-30T16:48:23"/>
    <n v="37.793537000000001"/>
    <d v="2016-05-13T00:00:00"/>
    <s v="2016"/>
    <x v="1"/>
    <s v="2016Q2"/>
    <x v="5"/>
    <n v="1995000"/>
    <n v="-122.424003"/>
    <x v="1"/>
    <d v="2016-06-14T00:00:00"/>
    <n v="2110000"/>
    <n v="1906"/>
    <x v="70"/>
    <x v="7"/>
    <n v="3"/>
  </r>
  <r>
    <s v="0953001A"/>
    <n v="94123"/>
    <n v="5"/>
    <d v="2016-06-14T00:00:00"/>
    <d v="1899-12-30T10:10:33"/>
    <n v="37.795296"/>
    <d v="2016-04-27T00:00:00"/>
    <s v="2016"/>
    <x v="1"/>
    <s v="2016Q2"/>
    <x v="5"/>
    <n v="5750000"/>
    <n v="-122.44049800000001"/>
    <x v="0"/>
    <d v="2016-06-14T00:00:00"/>
    <n v="6175000"/>
    <n v="4095"/>
    <x v="70"/>
    <x v="7"/>
    <n v="3.5"/>
  </r>
  <r>
    <n v="1001043"/>
    <n v="95115"/>
    <n v="2"/>
    <d v="2016-08-10T00:00:00"/>
    <d v="1899-12-30T16:17:32"/>
    <n v="37.790390000000002"/>
    <d v="2016-02-04T00:00:00"/>
    <s v="2016"/>
    <x v="1"/>
    <s v="2016Q1"/>
    <x v="4"/>
    <n v="1850000"/>
    <n v="-122.44169599999999"/>
    <x v="1"/>
    <d v="2016-06-15T00:00:00"/>
    <n v="1780000"/>
    <n v="1767"/>
    <x v="70"/>
    <x v="7"/>
    <n v="2"/>
  </r>
  <r>
    <n v="652027"/>
    <n v="94115"/>
    <n v="4"/>
    <d v="2016-06-15T00:00:00"/>
    <d v="1899-12-30T10:46:54"/>
    <n v="37.788891"/>
    <d v="2016-03-11T00:00:00"/>
    <s v="2016"/>
    <x v="1"/>
    <s v="2016Q1"/>
    <x v="4"/>
    <n v="4450000"/>
    <n v="-122.43152600000001"/>
    <x v="0"/>
    <d v="2016-06-15T00:00:00"/>
    <n v="4325000"/>
    <n v="3484"/>
    <x v="70"/>
    <x v="7"/>
    <n v="4"/>
  </r>
  <r>
    <n v="1026007"/>
    <n v="94115"/>
    <n v="5"/>
    <d v="2016-06-17T00:00:00"/>
    <d v="1899-12-30T10:37:45"/>
    <n v="37.788508999999998"/>
    <d v="2015-12-06T00:00:00"/>
    <s v="2015"/>
    <x v="0"/>
    <s v="2015Q4"/>
    <x v="3"/>
    <n v="4750000"/>
    <n v="-122.43940000000001"/>
    <x v="0"/>
    <d v="2016-06-17T00:00:00"/>
    <n v="4700000"/>
    <m/>
    <x v="70"/>
    <x v="7"/>
    <n v="4"/>
  </r>
  <r>
    <n v="103061"/>
    <n v="94115"/>
    <n v="3"/>
    <d v="2016-06-21T00:00:00"/>
    <d v="1899-12-30T14:54:47"/>
    <n v="37.787242999999997"/>
    <d v="2016-04-30T00:00:00"/>
    <s v="2016"/>
    <x v="1"/>
    <s v="2016Q2"/>
    <x v="5"/>
    <n v="1495000"/>
    <n v="-122.444908"/>
    <x v="1"/>
    <d v="2016-06-21T00:00:00"/>
    <n v="1575000"/>
    <m/>
    <x v="70"/>
    <x v="7"/>
    <n v="2"/>
  </r>
  <r>
    <n v="624056"/>
    <n v="94109"/>
    <n v="2"/>
    <d v="2016-06-21T00:00:00"/>
    <d v="1899-12-30T15:21:02"/>
    <n v="37.791564999999999"/>
    <d v="2016-05-01T00:00:00"/>
    <s v="2016"/>
    <x v="1"/>
    <s v="2016Q2"/>
    <x v="5"/>
    <n v="1795000"/>
    <n v="-122.424606"/>
    <x v="1"/>
    <d v="2016-06-21T00:00:00"/>
    <n v="1850000"/>
    <n v="1613"/>
    <x v="70"/>
    <x v="7"/>
    <n v="2"/>
  </r>
  <r>
    <n v="604056"/>
    <n v="94115"/>
    <n v="3"/>
    <d v="2016-06-22T00:00:00"/>
    <d v="1899-12-30T11:00:31"/>
    <n v="37.792727999999997"/>
    <d v="2016-04-12T00:00:00"/>
    <s v="2016"/>
    <x v="1"/>
    <s v="2016Q2"/>
    <x v="5"/>
    <n v="2695000"/>
    <n v="-122.43150300000001"/>
    <x v="1"/>
    <d v="2016-06-21T00:00:00"/>
    <n v="2820000"/>
    <n v="1950"/>
    <x v="70"/>
    <x v="7"/>
    <n v="2"/>
  </r>
  <r>
    <s v="NEW OR UNDER CONSTRUCTION"/>
    <n v="94109"/>
    <n v="2"/>
    <d v="2017-09-19T00:00:00"/>
    <d v="1899-12-30T16:39:51"/>
    <n v="37.795914000000003"/>
    <d v="2016-06-22T00:00:00"/>
    <s v="2016"/>
    <x v="1"/>
    <s v="2016Q2"/>
    <x v="5"/>
    <n v="1610000"/>
    <n v="-122.424469"/>
    <x v="1"/>
    <d v="2016-06-22T00:00:00"/>
    <n v="1710000"/>
    <n v="1061"/>
    <x v="70"/>
    <x v="7"/>
    <n v="2"/>
  </r>
  <r>
    <n v="631041"/>
    <n v="94115"/>
    <n v="3"/>
    <d v="2016-06-22T00:00:00"/>
    <d v="1899-12-30T14:11:31"/>
    <n v="37.790210999999999"/>
    <d v="2016-05-11T00:00:00"/>
    <s v="2016"/>
    <x v="1"/>
    <s v="2016Q2"/>
    <x v="5"/>
    <n v="1800000"/>
    <n v="-122.43628699999999"/>
    <x v="1"/>
    <d v="2016-06-22T00:00:00"/>
    <n v="1800000"/>
    <n v="1925"/>
    <x v="70"/>
    <x v="7"/>
    <n v="2"/>
  </r>
  <r>
    <s v="NEW OR UNDER CONSTRUCTION"/>
    <n v="94109"/>
    <n v="3"/>
    <d v="2016-06-22T00:00:00"/>
    <d v="1899-12-30T22:14:38"/>
    <n v="37.795914000000003"/>
    <d v="2016-06-22T00:00:00"/>
    <s v="2016"/>
    <x v="1"/>
    <s v="2016Q2"/>
    <x v="5"/>
    <n v="2395000"/>
    <n v="-122.424469"/>
    <x v="1"/>
    <d v="2016-06-22T00:00:00"/>
    <n v="2395000"/>
    <n v="1488"/>
    <x v="70"/>
    <x v="7"/>
    <n v="2.5"/>
  </r>
  <r>
    <s v="NEW OR UNDER CONSTRUCTION"/>
    <n v="94109"/>
    <n v="3"/>
    <d v="2016-09-28T00:00:00"/>
    <d v="1899-12-30T09:17:05"/>
    <n v="37.795914000000003"/>
    <d v="2016-06-22T00:00:00"/>
    <s v="2016"/>
    <x v="1"/>
    <s v="2016Q2"/>
    <x v="5"/>
    <n v="2600000"/>
    <n v="-122.424469"/>
    <x v="1"/>
    <d v="2016-06-22T00:00:00"/>
    <n v="2600000"/>
    <n v="1587"/>
    <x v="70"/>
    <x v="7"/>
    <n v="2.5"/>
  </r>
  <r>
    <n v="965003"/>
    <n v="94115"/>
    <n v="6"/>
    <d v="2016-06-22T00:00:00"/>
    <d v="1899-12-30T09:17:01"/>
    <n v="37.791916000000001"/>
    <d v="2016-02-21T00:00:00"/>
    <s v="2016"/>
    <x v="1"/>
    <s v="2016Q1"/>
    <x v="4"/>
    <n v="6995000"/>
    <n v="-122.447266"/>
    <x v="0"/>
    <d v="2016-06-22T00:00:00"/>
    <n v="6750000"/>
    <n v="4615"/>
    <x v="70"/>
    <x v="7"/>
    <n v="4.5"/>
  </r>
  <r>
    <n v="557028"/>
    <n v="94123"/>
    <n v="2"/>
    <d v="2016-06-23T00:00:00"/>
    <d v="1899-12-30T21:24:54"/>
    <n v="37.795943999999999"/>
    <d v="2016-04-12T00:00:00"/>
    <s v="2016"/>
    <x v="1"/>
    <s v="2016Q2"/>
    <x v="5"/>
    <n v="1695000"/>
    <n v="-122.434715"/>
    <x v="1"/>
    <d v="2016-06-23T00:00:00"/>
    <n v="1900000"/>
    <n v="1550"/>
    <x v="70"/>
    <x v="7"/>
    <n v="2"/>
  </r>
  <r>
    <s v="NEW OR UNDER CONSTRUCTION"/>
    <n v="94109"/>
    <n v="1"/>
    <d v="2016-06-28T00:00:00"/>
    <d v="1899-12-30T16:59:30"/>
    <n v="37.795914000000003"/>
    <d v="2015-10-15T00:00:00"/>
    <s v="2015"/>
    <x v="0"/>
    <s v="2015Q4"/>
    <x v="3"/>
    <n v="1150000"/>
    <n v="-122.424469"/>
    <x v="1"/>
    <d v="2016-06-28T00:00:00"/>
    <n v="1150000"/>
    <n v="816"/>
    <x v="70"/>
    <x v="7"/>
    <n v="1.5"/>
  </r>
  <r>
    <s v="NEW OR UNDER CONSTRUCTION"/>
    <n v="94109"/>
    <n v="2"/>
    <d v="2016-06-28T00:00:00"/>
    <d v="1899-12-30T16:51:23"/>
    <n v="37.795914000000003"/>
    <d v="2016-04-02T00:00:00"/>
    <s v="2016"/>
    <x v="1"/>
    <s v="2016Q2"/>
    <x v="5"/>
    <n v="1410000"/>
    <n v="-122.424469"/>
    <x v="1"/>
    <d v="2016-06-28T00:00:00"/>
    <n v="1410000"/>
    <n v="1087"/>
    <x v="70"/>
    <x v="7"/>
    <n v="2"/>
  </r>
  <r>
    <s v="NEW OR UNDER CONSTRUCTION"/>
    <n v="94109"/>
    <n v="2"/>
    <d v="2016-06-28T00:00:00"/>
    <d v="1899-12-30T17:02:56"/>
    <n v="37.795914000000003"/>
    <d v="2015-10-15T00:00:00"/>
    <s v="2015"/>
    <x v="0"/>
    <s v="2015Q4"/>
    <x v="3"/>
    <n v="1460000"/>
    <n v="-122.424469"/>
    <x v="1"/>
    <d v="2016-06-28T00:00:00"/>
    <n v="1460000"/>
    <n v="1090"/>
    <x v="70"/>
    <x v="7"/>
    <n v="2"/>
  </r>
  <r>
    <n v="575054"/>
    <n v="94109"/>
    <n v="0"/>
    <d v="2016-07-14T00:00:00"/>
    <d v="1899-12-30T11:50:54"/>
    <n v="37.794952000000002"/>
    <d v="2016-04-14T00:00:00"/>
    <s v="2016"/>
    <x v="1"/>
    <s v="2016Q2"/>
    <x v="5"/>
    <n v="636800"/>
    <n v="-122.424316"/>
    <x v="1"/>
    <d v="2016-06-30T00:00:00"/>
    <n v="606000"/>
    <n v="713"/>
    <x v="70"/>
    <x v="7"/>
    <n v="1"/>
  </r>
  <r>
    <n v="568042"/>
    <n v="94109"/>
    <n v="1"/>
    <d v="2016-06-30T00:00:00"/>
    <d v="1899-12-30T13:26:00"/>
    <n v="37.795513"/>
    <d v="2016-04-05T00:00:00"/>
    <s v="2016"/>
    <x v="1"/>
    <s v="2016Q2"/>
    <x v="5"/>
    <n v="949000"/>
    <n v="-122.42765"/>
    <x v="1"/>
    <d v="2016-06-30T00:00:00"/>
    <n v="1050000"/>
    <n v="930"/>
    <x v="70"/>
    <x v="7"/>
    <n v="1"/>
  </r>
  <r>
    <n v="961019"/>
    <n v="94115"/>
    <n v="4"/>
    <d v="2016-07-02T00:00:00"/>
    <d v="1899-12-30T17:00:11"/>
    <n v="37.793339000000003"/>
    <d v="2016-02-08T00:00:00"/>
    <s v="2016"/>
    <x v="1"/>
    <s v="2016Q1"/>
    <x v="4"/>
    <n v="8250000"/>
    <n v="-122.44040699999999"/>
    <x v="0"/>
    <d v="2016-06-30T00:00:00"/>
    <n v="7900000"/>
    <n v="3060"/>
    <x v="70"/>
    <x v="7"/>
    <n v="4.5"/>
  </r>
  <r>
    <n v="599227"/>
    <n v="94109"/>
    <n v="2"/>
    <d v="2016-07-05T00:00:00"/>
    <d v="1899-12-30T09:54:53"/>
    <n v="37.793430000000001"/>
    <d v="2016-05-09T00:00:00"/>
    <s v="2016"/>
    <x v="1"/>
    <s v="2016Q2"/>
    <x v="5"/>
    <n v="1198000"/>
    <n v="-122.42343099999999"/>
    <x v="1"/>
    <d v="2016-07-01T00:00:00"/>
    <n v="1150000"/>
    <n v="1058"/>
    <x v="70"/>
    <x v="7"/>
    <n v="2"/>
  </r>
  <r>
    <n v="599263"/>
    <n v="94109"/>
    <n v="2"/>
    <d v="2016-07-07T00:00:00"/>
    <d v="1899-12-30T19:34:13"/>
    <n v="37.793430000000001"/>
    <d v="2016-05-09T00:00:00"/>
    <s v="2016"/>
    <x v="1"/>
    <s v="2016Q2"/>
    <x v="5"/>
    <n v="1095000"/>
    <n v="-122.42343099999999"/>
    <x v="1"/>
    <d v="2016-07-01T00:00:00"/>
    <n v="1200000"/>
    <n v="1058"/>
    <x v="70"/>
    <x v="7"/>
    <n v="2"/>
  </r>
  <r>
    <n v="630020"/>
    <n v="94115"/>
    <n v="4"/>
    <d v="2016-08-15T00:00:00"/>
    <d v="1899-12-30T10:48:24"/>
    <n v="37.789935999999997"/>
    <d v="2016-06-01T00:00:00"/>
    <s v="2016"/>
    <x v="1"/>
    <s v="2016Q2"/>
    <x v="5"/>
    <n v="3398000"/>
    <n v="-122.43544799999999"/>
    <x v="0"/>
    <d v="2016-07-01T00:00:00"/>
    <n v="3689000"/>
    <n v="2201"/>
    <x v="70"/>
    <x v="7"/>
    <n v="2.5"/>
  </r>
  <r>
    <n v="638051"/>
    <n v="94115"/>
    <n v="2"/>
    <d v="2016-07-07T00:00:00"/>
    <d v="1899-12-30T11:12:03"/>
    <n v="37.790134000000002"/>
    <d v="2016-05-13T00:00:00"/>
    <s v="2016"/>
    <x v="1"/>
    <s v="2016Q2"/>
    <x v="5"/>
    <n v="1495000"/>
    <n v="-122.42950399999999"/>
    <x v="1"/>
    <d v="2016-07-06T00:00:00"/>
    <n v="1495000"/>
    <n v="1582"/>
    <x v="70"/>
    <x v="7"/>
    <n v="1.5"/>
  </r>
  <r>
    <n v="980092"/>
    <n v="94115"/>
    <n v="3"/>
    <d v="2016-07-08T00:00:00"/>
    <d v="1899-12-30T17:30:01"/>
    <n v="37.790717999999998"/>
    <d v="2016-06-15T00:00:00"/>
    <s v="2016"/>
    <x v="1"/>
    <s v="2016Q2"/>
    <x v="5"/>
    <n v="1995000"/>
    <n v="-122.44163"/>
    <x v="1"/>
    <d v="2016-07-08T00:00:00"/>
    <n v="2375000"/>
    <n v="2042"/>
    <x v="70"/>
    <x v="7"/>
    <n v="2"/>
  </r>
  <r>
    <n v="561033"/>
    <n v="94123"/>
    <n v="4"/>
    <d v="2016-07-08T00:00:00"/>
    <d v="1899-12-30T17:08:39"/>
    <n v="37.794060000000002"/>
    <d v="2016-03-31T00:00:00"/>
    <s v="2016"/>
    <x v="1"/>
    <s v="2016Q1"/>
    <x v="4"/>
    <n v="9750000"/>
    <n v="-122.439697"/>
    <x v="0"/>
    <d v="2016-07-08T00:00:00"/>
    <n v="10000000"/>
    <n v="4656"/>
    <x v="70"/>
    <x v="7"/>
    <n v="3.5"/>
  </r>
  <r>
    <s v="0623007C"/>
    <n v="94109"/>
    <n v="1"/>
    <d v="2016-07-24T00:00:00"/>
    <d v="1899-12-30T12:49:03"/>
    <n v="37.791854999999998"/>
    <d v="2016-06-07T00:00:00"/>
    <s v="2016"/>
    <x v="1"/>
    <s v="2016Q2"/>
    <x v="5"/>
    <n v="699000"/>
    <n v="-122.424049"/>
    <x v="1"/>
    <d v="2016-07-19T00:00:00"/>
    <n v="750000"/>
    <n v="719"/>
    <x v="70"/>
    <x v="7"/>
    <n v="1"/>
  </r>
  <r>
    <n v="563029"/>
    <n v="94123"/>
    <n v="4"/>
    <d v="2016-07-21T00:00:00"/>
    <d v="1899-12-30T14:41:15"/>
    <n v="37.794685000000001"/>
    <d v="2016-05-02T00:00:00"/>
    <s v="2016"/>
    <x v="1"/>
    <s v="2016Q2"/>
    <x v="5"/>
    <n v="13250000"/>
    <n v="-122.435249"/>
    <x v="0"/>
    <d v="2016-07-21T00:00:00"/>
    <n v="13250000"/>
    <n v="5142"/>
    <x v="70"/>
    <x v="7"/>
    <n v="4.5"/>
  </r>
  <r>
    <n v="1030032"/>
    <n v="94115"/>
    <n v="4"/>
    <d v="2016-07-29T00:00:00"/>
    <d v="1899-12-30T01:50:03"/>
    <n v="37.787230999999998"/>
    <d v="2016-02-19T00:00:00"/>
    <s v="2016"/>
    <x v="1"/>
    <s v="2016Q1"/>
    <x v="4"/>
    <n v="1695000"/>
    <n v="-122.444557"/>
    <x v="1"/>
    <d v="2016-07-26T00:00:00"/>
    <n v="1375000"/>
    <n v="2047"/>
    <x v="70"/>
    <x v="7"/>
    <n v="4"/>
  </r>
  <r>
    <n v="627031"/>
    <n v="94115"/>
    <n v="2"/>
    <d v="2016-07-29T00:00:00"/>
    <d v="1899-12-30T08:22:33"/>
    <n v="37.790939000000002"/>
    <d v="2016-06-10T00:00:00"/>
    <s v="2016"/>
    <x v="1"/>
    <s v="2016Q2"/>
    <x v="5"/>
    <n v="898000"/>
    <n v="-122.42955000000001"/>
    <x v="1"/>
    <d v="2016-07-27T00:00:00"/>
    <n v="1015000"/>
    <m/>
    <x v="70"/>
    <x v="7"/>
    <n v="2"/>
  </r>
  <r>
    <n v="624031"/>
    <n v="94109"/>
    <n v="2"/>
    <d v="2016-07-28T00:00:00"/>
    <d v="1899-12-30T17:55:29"/>
    <n v="37.791564999999999"/>
    <d v="2016-03-21T00:00:00"/>
    <s v="2016"/>
    <x v="1"/>
    <s v="2016Q1"/>
    <x v="4"/>
    <n v="995000"/>
    <n v="-122.424606"/>
    <x v="1"/>
    <d v="2016-07-28T00:00:00"/>
    <n v="850000"/>
    <n v="1400"/>
    <x v="70"/>
    <x v="7"/>
    <n v="2"/>
  </r>
  <r>
    <n v="579032"/>
    <n v="94115"/>
    <n v="1"/>
    <d v="2016-08-01T00:00:00"/>
    <d v="1899-12-30T10:55:50"/>
    <n v="37.794086"/>
    <d v="2016-07-04T00:00:00"/>
    <s v="2016"/>
    <x v="1"/>
    <s v="2016Q3"/>
    <x v="6"/>
    <n v="1050000"/>
    <n v="-122.431091"/>
    <x v="1"/>
    <d v="2016-07-29T00:00:00"/>
    <n v="1100000"/>
    <n v="891"/>
    <x v="70"/>
    <x v="7"/>
    <n v="1"/>
  </r>
  <r>
    <s v="NEW OR UNDER CONSTRUCTION"/>
    <n v="94109"/>
    <n v="2"/>
    <d v="2016-09-28T00:00:00"/>
    <d v="1899-12-30T09:27:26"/>
    <n v="37.795914000000003"/>
    <d v="2016-05-18T00:00:00"/>
    <s v="2016"/>
    <x v="1"/>
    <s v="2016Q2"/>
    <x v="5"/>
    <n v="1395000"/>
    <n v="-122.424469"/>
    <x v="1"/>
    <d v="2016-07-29T00:00:00"/>
    <n v="1395000"/>
    <n v="1120"/>
    <x v="70"/>
    <x v="7"/>
    <n v="2"/>
  </r>
  <r>
    <n v="601013"/>
    <n v="94109"/>
    <n v="3"/>
    <d v="2016-08-18T00:00:00"/>
    <d v="1899-12-30T16:21:19"/>
    <n v="37.793159000000003"/>
    <d v="2016-07-29T00:00:00"/>
    <s v="2016"/>
    <x v="1"/>
    <s v="2016Q3"/>
    <x v="6"/>
    <n v="1700000"/>
    <n v="-122.42688"/>
    <x v="1"/>
    <d v="2016-07-29T00:00:00"/>
    <n v="1700000"/>
    <n v="1575"/>
    <x v="70"/>
    <x v="7"/>
    <n v="1.25"/>
  </r>
  <r>
    <n v="1001039"/>
    <n v="94115"/>
    <n v="1"/>
    <d v="2016-08-02T00:00:00"/>
    <d v="1899-12-30T14:12:01"/>
    <n v="37.790534999999998"/>
    <d v="2016-05-23T00:00:00"/>
    <s v="2016"/>
    <x v="1"/>
    <s v="2016Q2"/>
    <x v="5"/>
    <n v="1195000"/>
    <n v="-122.441399"/>
    <x v="1"/>
    <d v="2016-08-02T00:00:00"/>
    <n v="1205000"/>
    <n v="1070"/>
    <x v="70"/>
    <x v="7"/>
    <n v="1"/>
  </r>
  <r>
    <s v="0641C002"/>
    <n v="94109"/>
    <n v="3"/>
    <d v="2016-08-02T00:00:00"/>
    <d v="1899-12-30T13:47:11"/>
    <n v="37.790210999999999"/>
    <d v="2016-06-07T00:00:00"/>
    <s v="2016"/>
    <x v="1"/>
    <s v="2016Q2"/>
    <x v="5"/>
    <n v="2700000"/>
    <n v="-122.425453"/>
    <x v="1"/>
    <d v="2016-08-02T00:00:00"/>
    <n v="2550000"/>
    <n v="3455"/>
    <x v="70"/>
    <x v="7"/>
    <n v="3.5"/>
  </r>
  <r>
    <n v="575026"/>
    <n v="94109"/>
    <n v="2"/>
    <d v="2016-08-04T00:00:00"/>
    <d v="1899-12-30T15:09:50"/>
    <n v="37.794925999999997"/>
    <d v="2016-06-06T00:00:00"/>
    <s v="2016"/>
    <x v="1"/>
    <s v="2016Q2"/>
    <x v="5"/>
    <n v="1420000"/>
    <n v="-122.42450700000001"/>
    <x v="1"/>
    <d v="2016-08-04T00:00:00"/>
    <n v="1375000"/>
    <n v="1500"/>
    <x v="70"/>
    <x v="7"/>
    <n v="2"/>
  </r>
  <r>
    <n v="999063"/>
    <n v="94115"/>
    <n v="3"/>
    <d v="2016-08-04T00:00:00"/>
    <d v="1899-12-30T16:59:50"/>
    <n v="37.789634999999997"/>
    <d v="2016-07-09T00:00:00"/>
    <s v="2016"/>
    <x v="1"/>
    <s v="2016Q3"/>
    <x v="6"/>
    <n v="1495000"/>
    <n v="-122.44461099999999"/>
    <x v="1"/>
    <d v="2016-08-04T00:00:00"/>
    <n v="1625000"/>
    <m/>
    <x v="70"/>
    <x v="7"/>
    <n v="2"/>
  </r>
  <r>
    <n v="599299"/>
    <n v="94109"/>
    <n v="1"/>
    <d v="2016-08-11T00:00:00"/>
    <d v="1899-12-30T12:00:05"/>
    <n v="37.793213000000002"/>
    <d v="2016-04-12T00:00:00"/>
    <s v="2016"/>
    <x v="1"/>
    <s v="2016Q2"/>
    <x v="5"/>
    <n v="945000"/>
    <n v="-122.423744"/>
    <x v="1"/>
    <d v="2016-08-08T00:00:00"/>
    <n v="945000"/>
    <n v="837"/>
    <x v="70"/>
    <x v="7"/>
    <n v="1"/>
  </r>
  <r>
    <n v="638033"/>
    <n v="94115"/>
    <n v="2"/>
    <d v="2016-09-17T00:00:00"/>
    <d v="1899-12-30T19:40:58"/>
    <n v="37.791237000000002"/>
    <d v="2016-06-23T00:00:00"/>
    <s v="2016"/>
    <x v="1"/>
    <s v="2016Q2"/>
    <x v="5"/>
    <n v="1750000"/>
    <n v="-122.429749"/>
    <x v="1"/>
    <d v="2016-08-09T00:00:00"/>
    <n v="1865000"/>
    <n v="1498"/>
    <x v="70"/>
    <x v="7"/>
    <n v="2"/>
  </r>
  <r>
    <n v="591021"/>
    <n v="94109"/>
    <n v="3"/>
    <d v="2016-08-17T00:00:00"/>
    <d v="1899-12-30T13:57:56"/>
    <n v="37.793441999999999"/>
    <d v="2016-07-04T00:00:00"/>
    <s v="2016"/>
    <x v="1"/>
    <s v="2016Q3"/>
    <x v="6"/>
    <n v="4950000"/>
    <n v="-122.429062"/>
    <x v="1"/>
    <d v="2016-08-11T00:00:00"/>
    <n v="4750000"/>
    <n v="2150"/>
    <x v="70"/>
    <x v="7"/>
    <n v="2.5"/>
  </r>
  <r>
    <n v="567107"/>
    <n v="94109"/>
    <n v="1"/>
    <d v="2016-08-17T00:00:00"/>
    <d v="1899-12-30T13:03:50"/>
    <n v="37.795276999999999"/>
    <d v="2016-06-24T00:00:00"/>
    <s v="2016"/>
    <x v="1"/>
    <s v="2016Q2"/>
    <x v="5"/>
    <n v="925000"/>
    <n v="-122.429787"/>
    <x v="1"/>
    <d v="2016-08-16T00:00:00"/>
    <n v="917500"/>
    <n v="700"/>
    <x v="70"/>
    <x v="7"/>
    <n v="1"/>
  </r>
  <r>
    <n v="983001"/>
    <n v="94115"/>
    <n v="2"/>
    <d v="2016-08-17T00:00:00"/>
    <d v="1899-12-30T08:48:35"/>
    <n v="37.790748999999998"/>
    <d v="2016-06-28T00:00:00"/>
    <s v="2016"/>
    <x v="1"/>
    <s v="2016Q2"/>
    <x v="5"/>
    <n v="929000"/>
    <n v="-122.446243"/>
    <x v="1"/>
    <d v="2016-08-16T00:00:00"/>
    <n v="980000"/>
    <m/>
    <x v="70"/>
    <x v="7"/>
    <n v="1"/>
  </r>
  <r>
    <n v="639031"/>
    <n v="94115"/>
    <n v="1"/>
    <d v="2016-08-24T00:00:00"/>
    <d v="1899-12-30T11:35:52"/>
    <n v="37.790126999999998"/>
    <d v="2016-07-05T00:00:00"/>
    <s v="2016"/>
    <x v="1"/>
    <s v="2016Q3"/>
    <x v="6"/>
    <n v="699000"/>
    <n v="-122.428719"/>
    <x v="1"/>
    <d v="2016-08-17T00:00:00"/>
    <n v="699000"/>
    <n v="550"/>
    <x v="70"/>
    <x v="7"/>
    <n v="1"/>
  </r>
  <r>
    <n v="97942"/>
    <n v="94115"/>
    <n v="0"/>
    <d v="2016-08-18T00:00:00"/>
    <d v="1899-12-30T19:55:30"/>
    <n v="37.791370000000001"/>
    <d v="2016-06-20T00:00:00"/>
    <s v="2016"/>
    <x v="1"/>
    <s v="2016Q2"/>
    <x v="5"/>
    <n v="745000"/>
    <n v="-122.439705"/>
    <x v="1"/>
    <d v="2016-08-18T00:00:00"/>
    <n v="760000"/>
    <m/>
    <x v="70"/>
    <x v="7"/>
    <n v="1"/>
  </r>
  <r>
    <s v="0540C004"/>
    <n v="94123"/>
    <n v="2"/>
    <d v="2016-08-19T00:00:00"/>
    <d v="1899-12-30T10:57:30"/>
    <n v="37.796588999999997"/>
    <d v="2016-06-21T00:00:00"/>
    <s v="2016"/>
    <x v="1"/>
    <s v="2016Q2"/>
    <x v="5"/>
    <n v="1799000"/>
    <n v="-122.433983"/>
    <x v="1"/>
    <d v="2016-08-18T00:00:00"/>
    <n v="1850000"/>
    <n v="1841"/>
    <x v="70"/>
    <x v="7"/>
    <n v="2"/>
  </r>
  <r>
    <n v="599286"/>
    <n v="94109"/>
    <n v="2"/>
    <d v="2016-08-23T00:00:00"/>
    <d v="1899-12-30T15:35:14"/>
    <n v="37.793213000000002"/>
    <d v="2016-07-11T00:00:00"/>
    <s v="2016"/>
    <x v="1"/>
    <s v="2016Q3"/>
    <x v="6"/>
    <n v="1200000"/>
    <n v="-122.423744"/>
    <x v="1"/>
    <d v="2016-08-19T00:00:00"/>
    <n v="1200000"/>
    <n v="985"/>
    <x v="70"/>
    <x v="7"/>
    <n v="2"/>
  </r>
  <r>
    <n v="1030032"/>
    <n v="94115"/>
    <n v="2"/>
    <d v="2016-08-22T00:00:00"/>
    <d v="1899-12-30T15:04:57"/>
    <n v="37.787472000000001"/>
    <d v="2016-07-29T00:00:00"/>
    <s v="2016"/>
    <x v="1"/>
    <s v="2016Q3"/>
    <x v="6"/>
    <n v="960000"/>
    <n v="-122.444633"/>
    <x v="1"/>
    <d v="2016-08-22T00:00:00"/>
    <n v="1050000"/>
    <n v="966"/>
    <x v="70"/>
    <x v="7"/>
    <n v="2"/>
  </r>
  <r>
    <n v="624019"/>
    <n v="94109"/>
    <n v="3"/>
    <d v="2016-08-22T00:00:00"/>
    <d v="1899-12-30T12:37:11"/>
    <n v="37.791255999999997"/>
    <d v="2016-05-04T00:00:00"/>
    <s v="2016"/>
    <x v="1"/>
    <s v="2016Q2"/>
    <x v="5"/>
    <n v="1495000"/>
    <n v="-122.42495"/>
    <x v="1"/>
    <d v="2016-08-22T00:00:00"/>
    <n v="1450000"/>
    <n v="1700"/>
    <x v="70"/>
    <x v="7"/>
    <n v="2"/>
  </r>
  <r>
    <n v="633022"/>
    <n v="94115"/>
    <n v="2"/>
    <d v="2016-08-25T00:00:00"/>
    <d v="1899-12-30T14:00:45"/>
    <n v="37.788963000000003"/>
    <d v="2016-06-22T00:00:00"/>
    <s v="2016"/>
    <x v="1"/>
    <s v="2016Q2"/>
    <x v="5"/>
    <n v="725000"/>
    <n v="-122.43753100000001"/>
    <x v="1"/>
    <d v="2016-08-25T00:00:00"/>
    <n v="760000"/>
    <m/>
    <x v="70"/>
    <x v="7"/>
    <n v="1"/>
  </r>
  <r>
    <s v="627A54"/>
    <n v="94115"/>
    <n v="2"/>
    <d v="2016-08-26T00:00:00"/>
    <d v="1899-12-30T12:42:40"/>
    <n v="37.790680000000002"/>
    <d v="2016-07-21T00:00:00"/>
    <s v="2016"/>
    <x v="1"/>
    <s v="2016Q3"/>
    <x v="6"/>
    <n v="1145000"/>
    <n v="-122.429497"/>
    <x v="1"/>
    <d v="2016-08-25T00:00:00"/>
    <n v="1500000"/>
    <n v="1110"/>
    <x v="70"/>
    <x v="7"/>
    <n v="2"/>
  </r>
  <r>
    <s v="NEW OR UNDER CONSTRUCTION"/>
    <n v="94115"/>
    <n v="3"/>
    <d v="2016-08-29T00:00:00"/>
    <d v="1899-12-30T16:19:52"/>
    <n v="37.790286000000002"/>
    <d v="2016-07-21T00:00:00"/>
    <s v="2016"/>
    <x v="1"/>
    <s v="2016Q3"/>
    <x v="6"/>
    <n v="8960000"/>
    <n v="-122.432492"/>
    <x v="1"/>
    <d v="2016-08-26T00:00:00"/>
    <n v="8960000"/>
    <n v="2389"/>
    <x v="70"/>
    <x v="7"/>
    <n v="3"/>
  </r>
  <r>
    <s v="NEW OR UNDER CONSTRUCTION"/>
    <n v="94109"/>
    <n v="3"/>
    <d v="2016-08-31T00:00:00"/>
    <d v="1899-12-30T15:15:49"/>
    <n v="37.795914000000003"/>
    <d v="2016-04-04T00:00:00"/>
    <s v="2016"/>
    <x v="1"/>
    <s v="2016Q2"/>
    <x v="5"/>
    <n v="2095000"/>
    <n v="-122.424469"/>
    <x v="1"/>
    <d v="2016-08-31T00:00:00"/>
    <n v="2095000"/>
    <n v="1493"/>
    <x v="70"/>
    <x v="7"/>
    <n v="2.5"/>
  </r>
  <r>
    <n v="1000043"/>
    <n v="94115"/>
    <n v="3"/>
    <d v="2016-09-01T00:00:00"/>
    <d v="1899-12-30T08:31:13"/>
    <n v="37.789859"/>
    <d v="2016-08-05T00:00:00"/>
    <s v="2016"/>
    <x v="1"/>
    <s v="2016Q3"/>
    <x v="6"/>
    <n v="1995000"/>
    <n v="-122.442787"/>
    <x v="1"/>
    <d v="2016-08-31T00:00:00"/>
    <n v="2350000"/>
    <n v="2032"/>
    <x v="70"/>
    <x v="7"/>
    <n v="2"/>
  </r>
  <r>
    <s v="NEW OR UNDER CONSTRUCTION"/>
    <n v="94109"/>
    <n v="3"/>
    <d v="2016-08-31T00:00:00"/>
    <d v="1899-12-30T14:19:34"/>
    <n v="37.795914000000003"/>
    <d v="2015-10-15T00:00:00"/>
    <s v="2015"/>
    <x v="0"/>
    <s v="2015Q4"/>
    <x v="3"/>
    <n v="2495000"/>
    <n v="-122.424469"/>
    <x v="1"/>
    <d v="2016-08-31T00:00:00"/>
    <n v="2495000"/>
    <n v="1487"/>
    <x v="70"/>
    <x v="7"/>
    <n v="2.5"/>
  </r>
  <r>
    <s v="NEW OR UNDER CONSTRUCTION"/>
    <n v="94109"/>
    <n v="3"/>
    <d v="2016-08-31T00:00:00"/>
    <d v="1899-12-30T14:23:13"/>
    <n v="37.795914000000003"/>
    <d v="2016-06-29T00:00:00"/>
    <s v="2016"/>
    <x v="1"/>
    <s v="2016Q2"/>
    <x v="5"/>
    <n v="5395000"/>
    <n v="-122.424469"/>
    <x v="1"/>
    <d v="2016-08-31T00:00:00"/>
    <n v="5100000"/>
    <n v="1930"/>
    <x v="70"/>
    <x v="7"/>
    <n v="2.5"/>
  </r>
  <r>
    <s v="NEW OR UNDER CONSTRUCTION"/>
    <n v="94115"/>
    <n v="3"/>
    <d v="2016-12-20T00:00:00"/>
    <d v="1899-12-30T15:58:03"/>
    <n v="37.790286000000002"/>
    <d v="2016-07-25T00:00:00"/>
    <s v="2016"/>
    <x v="1"/>
    <s v="2016Q3"/>
    <x v="6"/>
    <n v="8950000"/>
    <n v="-122.432492"/>
    <x v="1"/>
    <d v="2016-08-31T00:00:00"/>
    <n v="8950000"/>
    <n v="2584"/>
    <x v="70"/>
    <x v="7"/>
    <n v="4"/>
  </r>
  <r>
    <s v="627A033"/>
    <n v="94115"/>
    <n v="2"/>
    <d v="2016-09-07T00:00:00"/>
    <d v="1899-12-30T12:18:44"/>
    <n v="37.790680000000002"/>
    <d v="2016-05-27T00:00:00"/>
    <s v="2016"/>
    <x v="1"/>
    <s v="2016Q2"/>
    <x v="5"/>
    <n v="1244000"/>
    <n v="-122.429497"/>
    <x v="1"/>
    <d v="2016-09-01T00:00:00"/>
    <n v="1244000"/>
    <n v="952"/>
    <x v="70"/>
    <x v="7"/>
    <n v="2"/>
  </r>
  <r>
    <n v="582030"/>
    <n v="94115"/>
    <n v="1"/>
    <d v="2016-09-08T00:00:00"/>
    <d v="1899-12-30T16:03:10"/>
    <n v="37.793548999999999"/>
    <d v="2016-08-04T00:00:00"/>
    <s v="2016"/>
    <x v="1"/>
    <s v="2016Q3"/>
    <x v="6"/>
    <n v="749000"/>
    <n v="-122.435303"/>
    <x v="1"/>
    <d v="2016-09-02T00:00:00"/>
    <n v="841000"/>
    <n v="862"/>
    <x v="70"/>
    <x v="7"/>
    <n v="1"/>
  </r>
  <r>
    <n v="567049"/>
    <n v="94109"/>
    <n v="2"/>
    <d v="2016-09-08T00:00:00"/>
    <d v="1899-12-30T10:11:49"/>
    <n v="37.795276999999999"/>
    <d v="2016-07-20T00:00:00"/>
    <s v="2016"/>
    <x v="1"/>
    <s v="2016Q3"/>
    <x v="6"/>
    <n v="1100000"/>
    <n v="-122.429787"/>
    <x v="1"/>
    <d v="2016-09-07T00:00:00"/>
    <n v="1200000"/>
    <n v="1030"/>
    <x v="70"/>
    <x v="7"/>
    <n v="2"/>
  </r>
  <r>
    <n v="555006"/>
    <n v="94123"/>
    <n v="5"/>
    <d v="2016-09-09T00:00:00"/>
    <d v="1899-12-30T12:43:35"/>
    <n v="37.796280000000003"/>
    <d v="2016-06-20T00:00:00"/>
    <s v="2016"/>
    <x v="1"/>
    <s v="2016Q2"/>
    <x v="5"/>
    <n v="4495000"/>
    <n v="-122.430565"/>
    <x v="0"/>
    <d v="2016-09-09T00:00:00"/>
    <n v="4600000"/>
    <n v="4168"/>
    <x v="70"/>
    <x v="7"/>
    <n v="5.5"/>
  </r>
  <r>
    <s v="NEW OR UNDER CONSTRUCTION"/>
    <n v="94115"/>
    <n v="3"/>
    <d v="2016-09-14T00:00:00"/>
    <d v="1899-12-30T19:16:03"/>
    <n v="37.790286000000002"/>
    <d v="2016-09-09T00:00:00"/>
    <s v="2016"/>
    <x v="1"/>
    <s v="2016Q3"/>
    <x v="6"/>
    <n v="6095000"/>
    <n v="-122.432492"/>
    <x v="1"/>
    <d v="2016-09-12T00:00:00"/>
    <n v="6200000"/>
    <n v="2339"/>
    <x v="70"/>
    <x v="7"/>
    <n v="3"/>
  </r>
  <r>
    <n v="978026"/>
    <n v="94115"/>
    <n v="0"/>
    <d v="2016-09-14T00:00:00"/>
    <d v="1899-12-30T17:21:47"/>
    <n v="37.791912000000004"/>
    <d v="2016-06-01T00:00:00"/>
    <s v="2016"/>
    <x v="1"/>
    <s v="2016Q2"/>
    <x v="5"/>
    <n v="499000"/>
    <n v="-122.440826"/>
    <x v="1"/>
    <d v="2016-09-13T00:00:00"/>
    <n v="505000"/>
    <n v="472"/>
    <x v="70"/>
    <x v="7"/>
    <n v="0"/>
  </r>
  <r>
    <n v="979027"/>
    <n v="94115"/>
    <n v="0"/>
    <d v="2016-11-03T00:00:00"/>
    <d v="1899-12-30T12:07:32"/>
    <n v="37.791451000000002"/>
    <d v="2016-05-26T00:00:00"/>
    <s v="2016"/>
    <x v="1"/>
    <s v="2016Q2"/>
    <x v="5"/>
    <n v="599000"/>
    <n v="-122.440445"/>
    <x v="1"/>
    <d v="2016-09-14T00:00:00"/>
    <n v="550000"/>
    <m/>
    <x v="70"/>
    <x v="7"/>
    <n v="1"/>
  </r>
  <r>
    <n v="606037"/>
    <n v="94115"/>
    <n v="2"/>
    <d v="2016-09-15T00:00:00"/>
    <d v="1899-12-30T16:38:25"/>
    <n v="37.792290000000001"/>
    <d v="2016-08-26T00:00:00"/>
    <s v="2016"/>
    <x v="1"/>
    <s v="2016Q3"/>
    <x v="6"/>
    <n v="1295000"/>
    <n v="-122.434822"/>
    <x v="1"/>
    <d v="2016-09-14T00:00:00"/>
    <n v="1550000"/>
    <n v="1500"/>
    <x v="70"/>
    <x v="7"/>
    <n v="1.5"/>
  </r>
  <r>
    <s v="NEW OR UNDER CONSTRUCTION"/>
    <n v="94115"/>
    <n v="0"/>
    <d v="2016-11-11T00:00:00"/>
    <d v="1899-12-30T15:46:55"/>
    <n v="37.790286000000002"/>
    <d v="2016-03-30T00:00:00"/>
    <s v="2016"/>
    <x v="1"/>
    <s v="2016Q1"/>
    <x v="4"/>
    <n v="11750000"/>
    <n v="-122.432492"/>
    <x v="1"/>
    <d v="2016-09-14T00:00:00"/>
    <n v="11750000"/>
    <n v="3078"/>
    <x v="70"/>
    <x v="7"/>
    <n v="0"/>
  </r>
  <r>
    <s v="NEW OR UNDER CONSTRUCTION"/>
    <n v="94109"/>
    <n v="2"/>
    <d v="2016-09-19T00:00:00"/>
    <d v="1899-12-30T18:32:00"/>
    <n v="37.795914000000003"/>
    <d v="2016-07-22T00:00:00"/>
    <s v="2016"/>
    <x v="1"/>
    <s v="2016Q3"/>
    <x v="6"/>
    <n v="1450000"/>
    <n v="-122.424469"/>
    <x v="1"/>
    <d v="2016-09-19T00:00:00"/>
    <n v="1450000"/>
    <n v="1116"/>
    <x v="70"/>
    <x v="7"/>
    <n v="2"/>
  </r>
  <r>
    <n v="638058"/>
    <n v="94115"/>
    <n v="2"/>
    <d v="2016-09-20T00:00:00"/>
    <d v="1899-12-30T21:25:24"/>
    <n v="37.790011999999997"/>
    <d v="2016-07-28T00:00:00"/>
    <s v="2016"/>
    <x v="1"/>
    <s v="2016Q3"/>
    <x v="6"/>
    <n v="799000"/>
    <n v="-122.430481"/>
    <x v="1"/>
    <d v="2016-09-20T00:00:00"/>
    <n v="882000"/>
    <n v="1011"/>
    <x v="70"/>
    <x v="7"/>
    <n v="1.5"/>
  </r>
  <r>
    <n v="599084"/>
    <n v="94109"/>
    <n v="2"/>
    <d v="2016-09-29T00:00:00"/>
    <d v="1899-12-30T14:16:55"/>
    <n v="37.793517999999999"/>
    <d v="2016-05-18T00:00:00"/>
    <s v="2016"/>
    <x v="1"/>
    <s v="2016Q2"/>
    <x v="5"/>
    <n v="1249000"/>
    <n v="-122.424316"/>
    <x v="1"/>
    <d v="2016-09-27T00:00:00"/>
    <n v="1350000"/>
    <n v="1523"/>
    <x v="70"/>
    <x v="7"/>
    <n v="2"/>
  </r>
  <r>
    <n v="959020"/>
    <n v="94123"/>
    <n v="5"/>
    <d v="2016-09-27T00:00:00"/>
    <d v="1899-12-30T14:02:49"/>
    <n v="37.794006000000003"/>
    <d v="2016-08-19T00:00:00"/>
    <s v="2016"/>
    <x v="1"/>
    <s v="2016Q3"/>
    <x v="6"/>
    <n v="9000000"/>
    <n v="-122.44244399999999"/>
    <x v="0"/>
    <d v="2016-09-27T00:00:00"/>
    <n v="8800000"/>
    <n v="4645"/>
    <x v="70"/>
    <x v="7"/>
    <n v="6"/>
  </r>
  <r>
    <n v="624091"/>
    <n v="94109"/>
    <n v="1"/>
    <d v="2016-10-10T00:00:00"/>
    <d v="1899-12-30T19:34:09"/>
    <n v="37.791556999999997"/>
    <d v="2016-08-25T00:00:00"/>
    <s v="2016"/>
    <x v="1"/>
    <s v="2016Q3"/>
    <x v="6"/>
    <n v="1145000"/>
    <n v="-122.425674"/>
    <x v="1"/>
    <d v="2016-10-04T00:00:00"/>
    <n v="1140000"/>
    <n v="1000"/>
    <x v="70"/>
    <x v="7"/>
    <n v="1"/>
  </r>
  <r>
    <n v="637032"/>
    <n v="94115"/>
    <n v="2"/>
    <d v="2016-10-04T00:00:00"/>
    <d v="1899-12-30T15:50:54"/>
    <n v="37.790035000000003"/>
    <d v="2016-08-04T00:00:00"/>
    <s v="2016"/>
    <x v="1"/>
    <s v="2016Q3"/>
    <x v="6"/>
    <n v="1195000"/>
    <n v="-122.430969"/>
    <x v="1"/>
    <d v="2016-10-04T00:00:00"/>
    <n v="1305000"/>
    <n v="1162"/>
    <x v="70"/>
    <x v="7"/>
    <n v="1"/>
  </r>
  <r>
    <s v="0960001E"/>
    <n v="94115"/>
    <n v="3"/>
    <d v="2016-10-06T00:00:00"/>
    <d v="1899-12-30T12:26:23"/>
    <n v="37.793849999999999"/>
    <d v="2016-09-16T00:00:00"/>
    <s v="2016"/>
    <x v="1"/>
    <s v="2016Q3"/>
    <x v="6"/>
    <n v="7250000"/>
    <n v="-122.44047500000001"/>
    <x v="0"/>
    <d v="2016-10-04T00:00:00"/>
    <n v="7600000"/>
    <m/>
    <x v="70"/>
    <x v="7"/>
    <n v="5"/>
  </r>
  <r>
    <s v="0975008A"/>
    <n v="94115"/>
    <n v="3"/>
    <d v="2016-10-09T00:00:00"/>
    <d v="1899-12-30T07:29:45"/>
    <n v="37.791359"/>
    <d v="2016-08-02T00:00:00"/>
    <s v="2016"/>
    <x v="1"/>
    <s v="2016Q3"/>
    <x v="6"/>
    <n v="1295000"/>
    <n v="-122.445427"/>
    <x v="1"/>
    <d v="2016-10-06T00:00:00"/>
    <n v="1330000"/>
    <n v="1334"/>
    <x v="70"/>
    <x v="7"/>
    <n v="2.5"/>
  </r>
  <r>
    <s v="0960001B"/>
    <n v="94123"/>
    <n v="5"/>
    <d v="2016-10-06T00:00:00"/>
    <d v="1899-12-30T13:59:08"/>
    <n v="37.793861"/>
    <d v="2016-09-07T00:00:00"/>
    <s v="2016"/>
    <x v="1"/>
    <s v="2016Q3"/>
    <x v="6"/>
    <n v="5500000"/>
    <n v="-122.44016999999999"/>
    <x v="0"/>
    <d v="2016-10-06T00:00:00"/>
    <n v="5750000"/>
    <n v="3770"/>
    <x v="70"/>
    <x v="7"/>
    <n v="3"/>
  </r>
  <r>
    <n v="976056"/>
    <n v="94115"/>
    <n v="2"/>
    <d v="2016-11-08T00:00:00"/>
    <d v="1899-12-30T14:21:42"/>
    <n v="37.791984999999997"/>
    <d v="2016-09-05T00:00:00"/>
    <s v="2016"/>
    <x v="1"/>
    <s v="2016Q3"/>
    <x v="6"/>
    <n v="1295000"/>
    <n v="-122.44343600000001"/>
    <x v="1"/>
    <d v="2016-10-07T00:00:00"/>
    <n v="1520000"/>
    <m/>
    <x v="70"/>
    <x v="7"/>
    <n v="2"/>
  </r>
  <r>
    <n v="592020"/>
    <n v="94109"/>
    <n v="3"/>
    <d v="2016-10-11T00:00:00"/>
    <d v="1899-12-30T15:07:55"/>
    <n v="37.794105999999999"/>
    <d v="2016-09-07T00:00:00"/>
    <s v="2016"/>
    <x v="1"/>
    <s v="2016Q3"/>
    <x v="6"/>
    <n v="1695000"/>
    <n v="-122.42697099999999"/>
    <x v="1"/>
    <d v="2016-10-11T00:00:00"/>
    <n v="1950000"/>
    <n v="1732"/>
    <x v="70"/>
    <x v="7"/>
    <n v="2"/>
  </r>
  <r>
    <s v="NEW OR UNDER CONSTRUCTION"/>
    <n v="94115"/>
    <n v="3"/>
    <d v="2016-10-21T00:00:00"/>
    <d v="1899-12-30T15:21:26"/>
    <n v="37.789959000000003"/>
    <d v="2016-04-01T00:00:00"/>
    <s v="2016"/>
    <x v="1"/>
    <s v="2016Q2"/>
    <x v="5"/>
    <n v="4295000"/>
    <n v="-122.433374"/>
    <x v="1"/>
    <d v="2016-10-12T00:00:00"/>
    <n v="4295000"/>
    <n v="3005"/>
    <x v="70"/>
    <x v="7"/>
    <n v="4"/>
  </r>
  <r>
    <n v="1001004"/>
    <n v="94115"/>
    <n v="2"/>
    <d v="2016-10-15T00:00:00"/>
    <d v="1899-12-30T13:10:32"/>
    <n v="37.790236999999998"/>
    <d v="2016-10-02T00:00:00"/>
    <s v="2016"/>
    <x v="1"/>
    <s v="2016Q4"/>
    <x v="7"/>
    <n v="1995000"/>
    <n v="-122.441238"/>
    <x v="0"/>
    <d v="2016-10-13T00:00:00"/>
    <n v="2300000"/>
    <n v="1500"/>
    <x v="70"/>
    <x v="7"/>
    <n v="2"/>
  </r>
  <r>
    <n v="557009"/>
    <n v="94123"/>
    <n v="7"/>
    <d v="2016-10-14T00:00:00"/>
    <d v="1899-12-30T15:17:17"/>
    <n v="37.7956"/>
    <d v="2016-03-09T00:00:00"/>
    <s v="2016"/>
    <x v="1"/>
    <s v="2016Q1"/>
    <x v="4"/>
    <n v="25000000"/>
    <n v="-122.434417"/>
    <x v="0"/>
    <d v="2016-10-14T00:00:00"/>
    <n v="21800000"/>
    <n v="9095"/>
    <x v="70"/>
    <x v="7"/>
    <n v="7"/>
  </r>
  <r>
    <n v="955008"/>
    <n v="94123"/>
    <n v="6"/>
    <d v="2016-10-16T00:00:00"/>
    <d v="1899-12-30T10:51:35"/>
    <n v="37.794184999999999"/>
    <d v="2016-10-15T00:00:00"/>
    <s v="2016"/>
    <x v="1"/>
    <s v="2016Q4"/>
    <x v="7"/>
    <n v="8500000"/>
    <n v="-122.443712"/>
    <x v="0"/>
    <d v="2016-10-16T00:00:00"/>
    <n v="8500000"/>
    <m/>
    <x v="70"/>
    <x v="7"/>
    <n v="4"/>
  </r>
  <r>
    <n v="1026045"/>
    <n v="94115"/>
    <n v="3"/>
    <d v="2016-10-27T00:00:00"/>
    <d v="1899-12-30T14:27:24"/>
    <n v="37.788840999999998"/>
    <d v="2016-08-18T00:00:00"/>
    <s v="2016"/>
    <x v="1"/>
    <s v="2016Q3"/>
    <x v="6"/>
    <n v="1695000"/>
    <n v="-122.440254"/>
    <x v="1"/>
    <d v="2016-10-18T00:00:00"/>
    <n v="1675000"/>
    <n v="1839"/>
    <x v="70"/>
    <x v="7"/>
    <n v="2.5"/>
  </r>
  <r>
    <n v="998026"/>
    <n v="94115"/>
    <n v="3"/>
    <d v="2016-10-18T00:00:00"/>
    <d v="1899-12-30T13:47:33"/>
    <n v="37.789242000000002"/>
    <d v="2016-08-12T00:00:00"/>
    <s v="2016"/>
    <x v="1"/>
    <s v="2016Q3"/>
    <x v="6"/>
    <n v="1850000"/>
    <n v="-122.446884"/>
    <x v="1"/>
    <d v="2016-10-18T00:00:00"/>
    <n v="1798000"/>
    <n v="2006"/>
    <x v="70"/>
    <x v="7"/>
    <n v="2"/>
  </r>
  <r>
    <n v="562012"/>
    <n v="94115"/>
    <n v="5"/>
    <d v="2016-10-18T00:00:00"/>
    <d v="1899-12-30T18:51:54"/>
    <n v="37.794173999999998"/>
    <d v="2016-05-23T00:00:00"/>
    <s v="2016"/>
    <x v="1"/>
    <s v="2016Q2"/>
    <x v="5"/>
    <n v="13500000"/>
    <n v="-122.438011"/>
    <x v="0"/>
    <d v="2016-10-18T00:00:00"/>
    <n v="11742500"/>
    <n v="6335"/>
    <x v="70"/>
    <x v="7"/>
    <n v="3.5"/>
  </r>
  <r>
    <n v="490638"/>
    <n v="94115"/>
    <n v="2"/>
    <d v="2016-10-21T00:00:00"/>
    <d v="1899-12-30T21:31:28"/>
    <n v="37.790134000000002"/>
    <d v="2016-09-22T00:00:00"/>
    <s v="2016"/>
    <x v="1"/>
    <s v="2016Q3"/>
    <x v="6"/>
    <n v="1350000"/>
    <n v="-122.42950399999999"/>
    <x v="1"/>
    <d v="2016-10-21T00:00:00"/>
    <n v="1400000"/>
    <m/>
    <x v="70"/>
    <x v="7"/>
    <n v="1.5"/>
  </r>
  <r>
    <n v="567032"/>
    <n v="94109"/>
    <n v="1"/>
    <d v="2016-10-21T00:00:00"/>
    <d v="1899-12-30T11:12:46"/>
    <n v="37.795338000000001"/>
    <d v="2016-09-08T00:00:00"/>
    <s v="2016"/>
    <x v="1"/>
    <s v="2016Q3"/>
    <x v="6"/>
    <n v="1195000"/>
    <n v="-122.428574"/>
    <x v="1"/>
    <d v="2016-10-21T00:00:00"/>
    <n v="1415000"/>
    <n v="1315"/>
    <x v="70"/>
    <x v="7"/>
    <n v="1"/>
  </r>
  <r>
    <n v="59016"/>
    <n v="94115"/>
    <n v="1"/>
    <d v="2016-10-26T00:00:00"/>
    <d v="1899-12-30T10:35:27"/>
    <n v="37.793315999999997"/>
    <d v="2016-08-11T00:00:00"/>
    <s v="2016"/>
    <x v="1"/>
    <s v="2016Q3"/>
    <x v="6"/>
    <n v="1184500"/>
    <n v="-122.430046"/>
    <x v="1"/>
    <d v="2016-10-25T00:00:00"/>
    <n v="1325000"/>
    <n v="1062"/>
    <x v="70"/>
    <x v="7"/>
    <n v="1"/>
  </r>
  <r>
    <n v="959006"/>
    <n v="94123"/>
    <n v="4"/>
    <d v="2016-10-25T00:00:00"/>
    <d v="1899-12-30T17:04:29"/>
    <n v="37.793849999999999"/>
    <d v="2016-08-24T00:00:00"/>
    <s v="2016"/>
    <x v="1"/>
    <s v="2016Q3"/>
    <x v="6"/>
    <n v="3795000"/>
    <n v="-122.441833"/>
    <x v="0"/>
    <d v="2016-10-25T00:00:00"/>
    <n v="4125000"/>
    <n v="3925"/>
    <x v="70"/>
    <x v="7"/>
    <n v="5.5"/>
  </r>
  <r>
    <n v="592009"/>
    <n v="94109"/>
    <n v="4"/>
    <d v="2016-10-29T00:00:00"/>
    <d v="1899-12-30T07:52:24"/>
    <n v="37.793922000000002"/>
    <d v="2016-09-19T00:00:00"/>
    <s v="2016"/>
    <x v="1"/>
    <s v="2016Q3"/>
    <x v="6"/>
    <n v="4995000"/>
    <n v="-122.42785600000001"/>
    <x v="0"/>
    <d v="2016-10-27T00:00:00"/>
    <n v="5000000"/>
    <n v="2945"/>
    <x v="70"/>
    <x v="7"/>
    <n v="3.5"/>
  </r>
  <r>
    <s v="NEW OR UNDER CONSTRUCTION"/>
    <n v="94109"/>
    <n v="3"/>
    <d v="2016-10-28T00:00:00"/>
    <d v="1899-12-30T18:34:33"/>
    <n v="37.795914000000003"/>
    <d v="2016-10-02T00:00:00"/>
    <s v="2016"/>
    <x v="1"/>
    <s v="2016Q4"/>
    <x v="7"/>
    <n v="2150000"/>
    <n v="-122.424469"/>
    <x v="1"/>
    <d v="2016-10-28T00:00:00"/>
    <n v="2088000"/>
    <n v="1553"/>
    <x v="70"/>
    <x v="7"/>
    <n v="2.5"/>
  </r>
  <r>
    <n v="592021"/>
    <n v="94109"/>
    <n v="3"/>
    <d v="2016-11-05T00:00:00"/>
    <d v="1899-12-30T20:13:56"/>
    <n v="37.794105999999999"/>
    <d v="2016-09-21T00:00:00"/>
    <s v="2016"/>
    <x v="1"/>
    <s v="2016Q3"/>
    <x v="6"/>
    <n v="1795000"/>
    <n v="-122.42697099999999"/>
    <x v="1"/>
    <d v="2016-10-28T00:00:00"/>
    <n v="2100000"/>
    <n v="1702"/>
    <x v="70"/>
    <x v="7"/>
    <n v="2"/>
  </r>
  <r>
    <n v="960004"/>
    <n v="94123"/>
    <n v="4"/>
    <d v="2016-10-28T00:00:00"/>
    <d v="1899-12-30T16:11:05"/>
    <n v="37.794006000000003"/>
    <d v="2016-10-27T00:00:00"/>
    <s v="2016"/>
    <x v="1"/>
    <s v="2016Q4"/>
    <x v="7"/>
    <n v="4795000"/>
    <n v="-122.441338"/>
    <x v="0"/>
    <d v="2016-10-28T00:00:00"/>
    <n v="4975000"/>
    <n v="4239"/>
    <x v="70"/>
    <x v="7"/>
    <n v="3.5"/>
  </r>
  <r>
    <n v="630025"/>
    <n v="94115"/>
    <n v="5"/>
    <d v="2016-10-28T00:00:00"/>
    <d v="1899-12-30T15:09:47"/>
    <n v="37.790329"/>
    <d v="2016-07-14T00:00:00"/>
    <s v="2016"/>
    <x v="1"/>
    <s v="2016Q3"/>
    <x v="6"/>
    <n v="6500000"/>
    <n v="-122.435486"/>
    <x v="0"/>
    <d v="2016-10-28T00:00:00"/>
    <n v="6000000"/>
    <n v="3500"/>
    <x v="70"/>
    <x v="7"/>
    <n v="4.5"/>
  </r>
  <r>
    <n v="578088"/>
    <n v="94109"/>
    <n v="3"/>
    <d v="2016-11-16T00:00:00"/>
    <d v="1899-12-30T14:48:02"/>
    <n v="37.794685000000001"/>
    <d v="2016-07-26T00:00:00"/>
    <s v="2016"/>
    <x v="1"/>
    <s v="2016Q3"/>
    <x v="6"/>
    <n v="1995000"/>
    <n v="-122.429565"/>
    <x v="1"/>
    <d v="2016-11-04T00:00:00"/>
    <n v="2250000"/>
    <m/>
    <x v="70"/>
    <x v="7"/>
    <n v="3"/>
  </r>
  <r>
    <n v="567100"/>
    <n v="94109"/>
    <n v="1"/>
    <d v="2016-11-29T00:00:00"/>
    <d v="1899-12-30T17:20:32"/>
    <n v="37.795276999999999"/>
    <d v="2016-08-09T00:00:00"/>
    <s v="2016"/>
    <x v="1"/>
    <s v="2016Q3"/>
    <x v="6"/>
    <n v="849000"/>
    <n v="-122.429787"/>
    <x v="1"/>
    <d v="2016-11-07T00:00:00"/>
    <n v="825000"/>
    <n v="700"/>
    <x v="70"/>
    <x v="7"/>
    <n v="1"/>
  </r>
  <r>
    <n v="599156"/>
    <n v="94109"/>
    <n v="2"/>
    <d v="2016-11-08T00:00:00"/>
    <d v="1899-12-30T13:26:31"/>
    <n v="37.793430000000001"/>
    <d v="2016-08-26T00:00:00"/>
    <s v="2016"/>
    <x v="1"/>
    <s v="2016Q3"/>
    <x v="6"/>
    <n v="1180000"/>
    <n v="-122.42343099999999"/>
    <x v="1"/>
    <d v="2016-11-08T00:00:00"/>
    <n v="1177000"/>
    <n v="1058"/>
    <x v="70"/>
    <x v="7"/>
    <n v="2"/>
  </r>
  <r>
    <n v="624036"/>
    <n v="94109"/>
    <n v="2"/>
    <d v="2016-11-10T00:00:00"/>
    <d v="1899-12-30T13:06:12"/>
    <n v="37.791564999999999"/>
    <d v="2016-10-05T00:00:00"/>
    <s v="2016"/>
    <x v="1"/>
    <s v="2016Q4"/>
    <x v="7"/>
    <n v="899000"/>
    <n v="-122.424606"/>
    <x v="1"/>
    <d v="2016-11-09T00:00:00"/>
    <n v="1200000"/>
    <n v="1500"/>
    <x v="70"/>
    <x v="7"/>
    <n v="2"/>
  </r>
  <r>
    <n v="599189"/>
    <n v="94109"/>
    <n v="2"/>
    <d v="2016-12-06T00:00:00"/>
    <d v="1899-12-30T09:39:14"/>
    <n v="37.793430000000001"/>
    <d v="2016-09-16T00:00:00"/>
    <s v="2016"/>
    <x v="1"/>
    <s v="2016Q3"/>
    <x v="6"/>
    <n v="1195000"/>
    <n v="-122.42343099999999"/>
    <x v="1"/>
    <d v="2016-11-10T00:00:00"/>
    <n v="1200000"/>
    <n v="1072"/>
    <x v="70"/>
    <x v="7"/>
    <n v="2"/>
  </r>
  <r>
    <s v="977C003"/>
    <n v="94115"/>
    <n v="3"/>
    <d v="2016-11-16T00:00:00"/>
    <d v="1899-12-30T14:22:51"/>
    <n v="37.791518000000003"/>
    <d v="2016-09-23T00:00:00"/>
    <s v="2016"/>
    <x v="1"/>
    <s v="2016Q3"/>
    <x v="6"/>
    <n v="1395000"/>
    <n v="-122.442386"/>
    <x v="1"/>
    <d v="2016-11-10T00:00:00"/>
    <n v="1410000"/>
    <n v="1564"/>
    <x v="70"/>
    <x v="7"/>
    <n v="1"/>
  </r>
  <r>
    <n v="582015"/>
    <n v="94115"/>
    <n v="4"/>
    <d v="2016-11-10T00:00:00"/>
    <d v="1899-12-30T14:45:23"/>
    <n v="37.793900000000001"/>
    <d v="2016-09-23T00:00:00"/>
    <s v="2016"/>
    <x v="1"/>
    <s v="2016Q3"/>
    <x v="6"/>
    <n v="4450000"/>
    <n v="-122.43634"/>
    <x v="0"/>
    <d v="2016-11-10T00:00:00"/>
    <n v="4150000"/>
    <n v="3300"/>
    <x v="70"/>
    <x v="7"/>
    <n v="3.5"/>
  </r>
  <r>
    <n v="541038"/>
    <n v="94123"/>
    <n v="3"/>
    <d v="2016-11-14T00:00:00"/>
    <d v="1899-12-30T14:54:29"/>
    <n v="37.796779000000001"/>
    <d v="2016-09-15T00:00:00"/>
    <s v="2016"/>
    <x v="1"/>
    <s v="2016Q3"/>
    <x v="6"/>
    <n v="1295000"/>
    <n v="-122.43266199999999"/>
    <x v="1"/>
    <d v="2016-11-14T00:00:00"/>
    <n v="1370000"/>
    <n v="1620"/>
    <x v="70"/>
    <x v="7"/>
    <n v="2"/>
  </r>
  <r>
    <n v="648023"/>
    <n v="94109"/>
    <n v="3"/>
    <d v="2016-11-14T00:00:00"/>
    <d v="1899-12-30T22:23:25"/>
    <n v="37.789715000000001"/>
    <d v="2016-09-16T00:00:00"/>
    <s v="2016"/>
    <x v="1"/>
    <s v="2016Q3"/>
    <x v="6"/>
    <n v="1595000"/>
    <n v="-122.425026"/>
    <x v="1"/>
    <d v="2016-11-14T00:00:00"/>
    <n v="1640000"/>
    <n v="1720"/>
    <x v="70"/>
    <x v="7"/>
    <n v="2"/>
  </r>
  <r>
    <n v="602001"/>
    <n v="94109"/>
    <n v="4"/>
    <d v="2016-11-16T00:00:00"/>
    <d v="1899-12-30T16:33:05"/>
    <n v="37.793120999999999"/>
    <d v="2016-10-08T00:00:00"/>
    <s v="2016"/>
    <x v="1"/>
    <s v="2016Q4"/>
    <x v="7"/>
    <n v="6500000"/>
    <n v="-122.42823799999999"/>
    <x v="0"/>
    <d v="2016-11-15T00:00:00"/>
    <n v="7200000"/>
    <m/>
    <x v="70"/>
    <x v="7"/>
    <n v="4.5"/>
  </r>
  <r>
    <n v="100158"/>
    <n v="94115"/>
    <n v="2"/>
    <d v="2016-12-11T00:00:00"/>
    <d v="1899-12-30T11:26:27"/>
    <n v="37.789906000000002"/>
    <d v="2016-09-15T00:00:00"/>
    <s v="2016"/>
    <x v="1"/>
    <s v="2016Q3"/>
    <x v="6"/>
    <n v="1595000"/>
    <n v="-122.44235999999999"/>
    <x v="1"/>
    <d v="2016-11-17T00:00:00"/>
    <n v="1550000"/>
    <m/>
    <x v="70"/>
    <x v="7"/>
    <n v="2.5"/>
  </r>
  <r>
    <n v="642028"/>
    <n v="94109"/>
    <n v="1"/>
    <d v="2016-11-18T00:00:00"/>
    <d v="1899-12-30T14:04:40"/>
    <n v="37.790913000000003"/>
    <d v="2016-05-24T00:00:00"/>
    <s v="2016"/>
    <x v="1"/>
    <s v="2016Q2"/>
    <x v="5"/>
    <n v="899000"/>
    <n v="-122.42337000000001"/>
    <x v="1"/>
    <d v="2016-11-18T00:00:00"/>
    <n v="900000"/>
    <n v="1164"/>
    <x v="70"/>
    <x v="7"/>
    <n v="1"/>
  </r>
  <r>
    <n v="1003095"/>
    <n v="94115"/>
    <n v="2"/>
    <d v="2016-12-01T00:00:00"/>
    <d v="1899-12-30T15:54:18"/>
    <n v="37.789929000000001"/>
    <d v="2016-10-10T00:00:00"/>
    <s v="2016"/>
    <x v="1"/>
    <s v="2016Q4"/>
    <x v="7"/>
    <n v="1495000"/>
    <n v="-122.43998000000001"/>
    <x v="1"/>
    <d v="2016-11-18T00:00:00"/>
    <n v="1700000"/>
    <n v="1405"/>
    <x v="70"/>
    <x v="7"/>
    <n v="2"/>
  </r>
  <r>
    <n v="640025"/>
    <n v="94109"/>
    <n v="3"/>
    <d v="2016-11-23T00:00:00"/>
    <d v="1899-12-30T09:43:02"/>
    <n v="37.790667999999997"/>
    <d v="2016-10-03T00:00:00"/>
    <s v="2016"/>
    <x v="1"/>
    <s v="2016Q4"/>
    <x v="7"/>
    <n v="1995000"/>
    <n v="-122.426056"/>
    <x v="1"/>
    <d v="2016-11-18T00:00:00"/>
    <n v="2400000"/>
    <n v="1985"/>
    <x v="70"/>
    <x v="7"/>
    <n v="3"/>
  </r>
  <r>
    <n v="567023"/>
    <n v="94123"/>
    <n v="6"/>
    <d v="2016-11-20T00:00:00"/>
    <d v="1899-12-30T13:04:15"/>
    <n v="37.795707999999998"/>
    <d v="2016-10-10T00:00:00"/>
    <s v="2016"/>
    <x v="1"/>
    <s v="2016Q4"/>
    <x v="7"/>
    <n v="5750000"/>
    <n v="-122.429405"/>
    <x v="0"/>
    <d v="2016-11-18T00:00:00"/>
    <n v="5400000"/>
    <n v="3917"/>
    <x v="70"/>
    <x v="7"/>
    <n v="4.5"/>
  </r>
  <r>
    <n v="1007044"/>
    <n v="94115"/>
    <n v="3"/>
    <d v="2016-11-23T00:00:00"/>
    <d v="1899-12-30T16:05:59"/>
    <n v="37.788887000000003"/>
    <d v="2016-09-01T00:00:00"/>
    <s v="2016"/>
    <x v="1"/>
    <s v="2016Q3"/>
    <x v="6"/>
    <n v="1550000"/>
    <n v="-122.44596900000001"/>
    <x v="1"/>
    <d v="2016-11-23T00:00:00"/>
    <n v="1900000"/>
    <n v="1705"/>
    <x v="70"/>
    <x v="7"/>
    <n v="2"/>
  </r>
  <r>
    <n v="952006"/>
    <n v="94123"/>
    <n v="6"/>
    <d v="2016-11-23T00:00:00"/>
    <d v="1899-12-30T12:45:52"/>
    <n v="37.795749999999998"/>
    <d v="2016-09-09T00:00:00"/>
    <s v="2016"/>
    <x v="1"/>
    <s v="2016Q3"/>
    <x v="6"/>
    <n v="7500000"/>
    <n v="-122.44045300000001"/>
    <x v="0"/>
    <d v="2016-11-23T00:00:00"/>
    <n v="7300000"/>
    <n v="5455"/>
    <x v="70"/>
    <x v="7"/>
    <n v="5.5"/>
  </r>
  <r>
    <n v="570048"/>
    <n v="94188"/>
    <n v="1"/>
    <d v="2016-11-25T00:00:00"/>
    <d v="1899-12-30T16:04:21"/>
    <n v="37.795912999999999"/>
    <d v="2016-11-25T00:00:00"/>
    <s v="2016"/>
    <x v="1"/>
    <s v="2016Q4"/>
    <x v="7"/>
    <n v="1095000"/>
    <n v="-122.424468"/>
    <x v="1"/>
    <d v="2016-11-25T00:00:00"/>
    <n v="1095000"/>
    <n v="819"/>
    <x v="70"/>
    <x v="7"/>
    <n v="1.5"/>
  </r>
  <r>
    <n v="570064"/>
    <n v="94109"/>
    <n v="1"/>
    <d v="2016-11-25T00:00:00"/>
    <d v="1899-12-30T16:14:09"/>
    <n v="37.795914000000003"/>
    <d v="2016-11-25T00:00:00"/>
    <s v="2016"/>
    <x v="1"/>
    <s v="2016Q4"/>
    <x v="7"/>
    <n v="1350000"/>
    <n v="-122.424469"/>
    <x v="1"/>
    <d v="2016-11-25T00:00:00"/>
    <n v="1350000"/>
    <n v="816"/>
    <x v="70"/>
    <x v="7"/>
    <n v="1.5"/>
  </r>
  <r>
    <n v="606048"/>
    <n v="94115"/>
    <n v="1"/>
    <d v="2016-11-28T00:00:00"/>
    <d v="1899-12-30T14:58:21"/>
    <n v="37.791598999999998"/>
    <d v="2016-10-14T00:00:00"/>
    <s v="2016"/>
    <x v="1"/>
    <s v="2016Q4"/>
    <x v="7"/>
    <n v="1425000"/>
    <n v="-122.435867"/>
    <x v="1"/>
    <d v="2016-11-28T00:00:00"/>
    <n v="1560000"/>
    <n v="1268"/>
    <x v="70"/>
    <x v="7"/>
    <n v="1.5"/>
  </r>
  <r>
    <n v="648069"/>
    <n v="94109"/>
    <n v="1"/>
    <d v="2016-11-30T00:00:00"/>
    <d v="1899-12-30T17:07:15"/>
    <n v="37.789558"/>
    <d v="2016-10-06T00:00:00"/>
    <s v="2016"/>
    <x v="1"/>
    <s v="2016Q4"/>
    <x v="7"/>
    <n v="599000"/>
    <n v="-122.424538"/>
    <x v="1"/>
    <d v="2016-11-30T00:00:00"/>
    <n v="649000"/>
    <m/>
    <x v="70"/>
    <x v="7"/>
    <n v="1"/>
  </r>
  <r>
    <s v="554C202"/>
    <n v="94123"/>
    <n v="3"/>
    <d v="2016-12-02T00:00:00"/>
    <d v="1899-12-30T09:45:10"/>
    <n v="37.796199999999999"/>
    <d v="2016-09-15T00:00:00"/>
    <s v="2016"/>
    <x v="1"/>
    <s v="2016Q3"/>
    <x v="6"/>
    <n v="2850000"/>
    <n v="-122.429695"/>
    <x v="1"/>
    <d v="2016-11-30T00:00:00"/>
    <n v="2800000"/>
    <n v="2286"/>
    <x v="70"/>
    <x v="7"/>
    <n v="3"/>
  </r>
  <r>
    <n v="636035"/>
    <n v="94115"/>
    <n v="4"/>
    <d v="2016-12-02T00:00:00"/>
    <d v="1899-12-30T15:26:09"/>
    <n v="37.789344999999997"/>
    <d v="2016-10-25T00:00:00"/>
    <s v="2016"/>
    <x v="1"/>
    <s v="2016Q4"/>
    <x v="7"/>
    <n v="1795000"/>
    <n v="-122.432777"/>
    <x v="1"/>
    <d v="2016-12-02T00:00:00"/>
    <n v="2000000"/>
    <n v="1925"/>
    <x v="70"/>
    <x v="7"/>
    <n v="3"/>
  </r>
  <r>
    <n v="983044"/>
    <n v="94115"/>
    <n v="3"/>
    <d v="2016-12-02T00:00:00"/>
    <d v="1899-12-30T13:53:48"/>
    <n v="37.790283000000002"/>
    <d v="2016-10-16T00:00:00"/>
    <s v="2016"/>
    <x v="1"/>
    <s v="2016Q4"/>
    <x v="7"/>
    <n v="2049000"/>
    <n v="-122.44652600000001"/>
    <x v="1"/>
    <d v="2016-12-02T00:00:00"/>
    <n v="2049000"/>
    <n v="2183"/>
    <x v="70"/>
    <x v="7"/>
    <n v="2"/>
  </r>
  <r>
    <n v="562011"/>
    <n v="94115"/>
    <n v="6"/>
    <d v="2016-12-02T00:00:00"/>
    <d v="1899-12-30T15:08:29"/>
    <n v="37.793964000000003"/>
    <d v="2016-05-20T00:00:00"/>
    <s v="2016"/>
    <x v="1"/>
    <s v="2016Q2"/>
    <x v="5"/>
    <n v="19500000"/>
    <n v="-122.437749"/>
    <x v="0"/>
    <d v="2016-12-02T00:00:00"/>
    <n v="18100000"/>
    <n v="9578"/>
    <x v="70"/>
    <x v="7"/>
    <n v="7"/>
  </r>
  <r>
    <n v="613024"/>
    <n v="94115"/>
    <n v="4"/>
    <d v="2016-12-06T00:00:00"/>
    <d v="1899-12-30T13:46:21"/>
    <n v="37.791755999999999"/>
    <d v="2016-10-31T00:00:00"/>
    <s v="2016"/>
    <x v="1"/>
    <s v="2016Q4"/>
    <x v="7"/>
    <n v="3895000"/>
    <n v="-122.431488"/>
    <x v="0"/>
    <d v="2016-12-06T00:00:00"/>
    <n v="3905000"/>
    <n v="3000"/>
    <x v="70"/>
    <x v="7"/>
    <n v="3.5"/>
  </r>
  <r>
    <n v="589036"/>
    <n v="94115"/>
    <n v="2"/>
    <d v="2016-12-07T00:00:00"/>
    <d v="1899-12-30T16:52:54"/>
    <n v="37.792952999999997"/>
    <d v="2016-10-27T00:00:00"/>
    <s v="2016"/>
    <x v="1"/>
    <s v="2016Q4"/>
    <x v="7"/>
    <n v="1295000"/>
    <n v="-122.432793"/>
    <x v="1"/>
    <d v="2016-12-07T00:00:00"/>
    <n v="1287000"/>
    <n v="1350"/>
    <x v="70"/>
    <x v="7"/>
    <n v="1.5"/>
  </r>
  <r>
    <n v="1001063"/>
    <n v="94115"/>
    <n v="2"/>
    <d v="2016-12-07T00:00:00"/>
    <d v="1899-12-30T10:42:47"/>
    <n v="37.790301999999997"/>
    <d v="2016-11-04T00:00:00"/>
    <s v="2016"/>
    <x v="1"/>
    <s v="2016Q4"/>
    <x v="7"/>
    <n v="1625000"/>
    <n v="-122.442291"/>
    <x v="1"/>
    <d v="2016-12-07T00:00:00"/>
    <n v="1700000"/>
    <n v="1654"/>
    <x v="70"/>
    <x v="7"/>
    <n v="2"/>
  </r>
  <r>
    <n v="604057"/>
    <n v="94115"/>
    <n v="3"/>
    <d v="2016-12-08T00:00:00"/>
    <d v="1899-12-30T11:02:04"/>
    <n v="37.792509000000003"/>
    <d v="2016-06-15T00:00:00"/>
    <s v="2016"/>
    <x v="1"/>
    <s v="2016Q2"/>
    <x v="5"/>
    <n v="2398000"/>
    <n v="-122.43123799999999"/>
    <x v="1"/>
    <d v="2016-12-07T00:00:00"/>
    <n v="2395000"/>
    <m/>
    <x v="70"/>
    <x v="7"/>
    <n v="2"/>
  </r>
  <r>
    <n v="606041"/>
    <n v="94115"/>
    <n v="0"/>
    <d v="2016-12-10T00:00:00"/>
    <d v="1899-12-30T09:22:55"/>
    <n v="37.791763000000003"/>
    <d v="2016-09-16T00:00:00"/>
    <s v="2016"/>
    <x v="1"/>
    <s v="2016Q3"/>
    <x v="6"/>
    <n v="519000"/>
    <n v="-122.435181"/>
    <x v="1"/>
    <d v="2016-12-09T00:00:00"/>
    <n v="516000"/>
    <m/>
    <x v="70"/>
    <x v="7"/>
    <n v="1"/>
  </r>
  <r>
    <n v="1029048"/>
    <n v="94115"/>
    <n v="1"/>
    <d v="2016-12-16T00:00:00"/>
    <d v="1899-12-30T20:01:17"/>
    <n v="37.787444999999998"/>
    <d v="2016-08-14T00:00:00"/>
    <s v="2016"/>
    <x v="1"/>
    <s v="2016Q3"/>
    <x v="6"/>
    <n v="605000"/>
    <n v="-122.443489"/>
    <x v="1"/>
    <d v="2016-12-09T00:00:00"/>
    <n v="605000"/>
    <m/>
    <x v="70"/>
    <x v="7"/>
    <n v="1"/>
  </r>
  <r>
    <n v="633020"/>
    <n v="94115"/>
    <n v="1"/>
    <d v="2016-12-09T00:00:00"/>
    <d v="1899-12-30T12:40:07"/>
    <n v="37.788963000000003"/>
    <d v="2016-11-18T00:00:00"/>
    <s v="2016"/>
    <x v="1"/>
    <s v="2016Q4"/>
    <x v="7"/>
    <n v="699000"/>
    <n v="-122.43753100000001"/>
    <x v="1"/>
    <d v="2016-12-09T00:00:00"/>
    <n v="813000"/>
    <n v="620"/>
    <x v="70"/>
    <x v="7"/>
    <n v="1"/>
  </r>
  <r>
    <s v="NEW OR UNDER CONSTRUCTION"/>
    <n v="94109"/>
    <n v="1"/>
    <d v="2016-12-18T00:00:00"/>
    <d v="1899-12-30T20:53:18"/>
    <n v="37.795914000000003"/>
    <d v="2016-05-18T00:00:00"/>
    <s v="2016"/>
    <x v="1"/>
    <s v="2016Q2"/>
    <x v="5"/>
    <n v="1160000"/>
    <n v="-122.424469"/>
    <x v="1"/>
    <d v="2016-12-09T00:00:00"/>
    <n v="1160000"/>
    <n v="887"/>
    <x v="70"/>
    <x v="7"/>
    <n v="2"/>
  </r>
  <r>
    <s v="NEW OR UNDER CONSTRUCTION"/>
    <n v="94109"/>
    <n v="3"/>
    <d v="2018-01-11T00:00:00"/>
    <d v="1899-12-30T08:39:15"/>
    <n v="37.795914000000003"/>
    <d v="2016-08-18T00:00:00"/>
    <s v="2016"/>
    <x v="1"/>
    <s v="2016Q3"/>
    <x v="6"/>
    <n v="2550000"/>
    <n v="-122.424469"/>
    <x v="1"/>
    <d v="2016-12-12T00:00:00"/>
    <n v="2650000"/>
    <n v="1394"/>
    <x v="70"/>
    <x v="7"/>
    <n v="2.5"/>
  </r>
  <r>
    <n v="440564"/>
    <n v="94123"/>
    <n v="1"/>
    <d v="2016-12-13T00:00:00"/>
    <d v="1899-12-30T15:49:05"/>
    <n v="37.794986999999999"/>
    <d v="2016-11-10T00:00:00"/>
    <s v="2016"/>
    <x v="1"/>
    <s v="2016Q4"/>
    <x v="7"/>
    <n v="930000"/>
    <n v="-122.434746"/>
    <x v="1"/>
    <d v="2016-12-13T00:00:00"/>
    <n v="880000"/>
    <m/>
    <x v="70"/>
    <x v="7"/>
    <n v="1"/>
  </r>
  <r>
    <n v="579043"/>
    <n v="94115"/>
    <n v="4"/>
    <d v="2016-12-15T00:00:00"/>
    <d v="1899-12-30T13:21:51"/>
    <n v="37.794612999999998"/>
    <d v="2016-10-10T00:00:00"/>
    <s v="2016"/>
    <x v="1"/>
    <s v="2016Q4"/>
    <x v="7"/>
    <n v="2450000"/>
    <n v="-122.430283"/>
    <x v="1"/>
    <d v="2016-12-15T00:00:00"/>
    <n v="2300000"/>
    <n v="2960"/>
    <x v="70"/>
    <x v="7"/>
    <n v="3"/>
  </r>
  <r>
    <n v="982045"/>
    <n v="94115"/>
    <n v="1"/>
    <d v="2016-12-16T00:00:00"/>
    <d v="1899-12-30T11:43:10"/>
    <n v="37.790847999999997"/>
    <d v="2016-06-13T00:00:00"/>
    <s v="2016"/>
    <x v="1"/>
    <s v="2016Q2"/>
    <x v="5"/>
    <n v="1078000"/>
    <n v="-122.44515199999999"/>
    <x v="1"/>
    <d v="2016-12-16T00:00:00"/>
    <n v="1015000"/>
    <n v="1087"/>
    <x v="70"/>
    <x v="7"/>
    <n v="1"/>
  </r>
  <r>
    <n v="62970"/>
    <n v="94115"/>
    <n v="3"/>
    <d v="2016-12-21T00:00:00"/>
    <d v="1899-12-30T11:46:01"/>
    <n v="37.790286000000002"/>
    <d v="2016-10-01T00:00:00"/>
    <s v="2016"/>
    <x v="1"/>
    <s v="2016Q4"/>
    <x v="7"/>
    <n v="3595000"/>
    <n v="-122.432492"/>
    <x v="1"/>
    <d v="2016-12-16T00:00:00"/>
    <n v="3595000"/>
    <n v="2650"/>
    <x v="70"/>
    <x v="7"/>
    <n v="3.5"/>
  </r>
  <r>
    <n v="1006030"/>
    <n v="94115"/>
    <n v="2"/>
    <d v="2016-12-19T00:00:00"/>
    <d v="1899-12-30T17:09:10"/>
    <n v="37.788670000000003"/>
    <d v="2016-11-15T00:00:00"/>
    <s v="2016"/>
    <x v="1"/>
    <s v="2016Q4"/>
    <x v="7"/>
    <n v="1425000"/>
    <n v="-122.445335"/>
    <x v="1"/>
    <d v="2016-12-19T00:00:00"/>
    <n v="1575000"/>
    <n v="1301"/>
    <x v="70"/>
    <x v="7"/>
    <n v="2"/>
  </r>
  <r>
    <n v="977006"/>
    <n v="94115"/>
    <n v="3"/>
    <d v="2016-12-21T00:00:00"/>
    <d v="1899-12-30T21:13:31"/>
    <n v="37.791510000000002"/>
    <d v="2016-04-13T00:00:00"/>
    <s v="2016"/>
    <x v="1"/>
    <s v="2016Q2"/>
    <x v="5"/>
    <n v="1495000"/>
    <n v="-122.44246"/>
    <x v="1"/>
    <d v="2016-12-21T00:00:00"/>
    <n v="1490000"/>
    <n v="1605"/>
    <x v="70"/>
    <x v="7"/>
    <n v="2"/>
  </r>
  <r>
    <n v="576069"/>
    <n v="94109"/>
    <n v="3"/>
    <d v="2016-12-21T00:00:00"/>
    <d v="1899-12-30T15:23:15"/>
    <n v="37.79533"/>
    <d v="2016-10-20T00:00:00"/>
    <s v="2016"/>
    <x v="1"/>
    <s v="2016Q4"/>
    <x v="7"/>
    <n v="1648000"/>
    <n v="-122.425346"/>
    <x v="1"/>
    <d v="2016-12-21T00:00:00"/>
    <n v="1560000"/>
    <n v="1821"/>
    <x v="70"/>
    <x v="7"/>
    <n v="2"/>
  </r>
  <r>
    <n v="554059"/>
    <n v="94123"/>
    <n v="2"/>
    <d v="2016-12-31T00:00:00"/>
    <d v="1899-12-30T18:51:24"/>
    <n v="37.796588999999997"/>
    <d v="2016-10-14T00:00:00"/>
    <s v="2016"/>
    <x v="1"/>
    <s v="2016Q4"/>
    <x v="7"/>
    <n v="1735000"/>
    <n v="-122.429642"/>
    <x v="1"/>
    <d v="2016-12-21T00:00:00"/>
    <n v="1700000"/>
    <n v="1306"/>
    <x v="70"/>
    <x v="7"/>
    <n v="1"/>
  </r>
  <r>
    <n v="980080"/>
    <n v="94115"/>
    <n v="4"/>
    <d v="2016-12-22T00:00:00"/>
    <d v="1899-12-30T14:55:57"/>
    <n v="37.791252"/>
    <d v="2016-09-02T00:00:00"/>
    <s v="2016"/>
    <x v="1"/>
    <s v="2016Q3"/>
    <x v="6"/>
    <n v="2495000"/>
    <n v="-122.442024"/>
    <x v="1"/>
    <d v="2016-12-22T00:00:00"/>
    <n v="2495000"/>
    <m/>
    <x v="70"/>
    <x v="7"/>
    <n v="3"/>
  </r>
  <r>
    <n v="599291"/>
    <n v="94109"/>
    <n v="1"/>
    <d v="2016-12-24T00:00:00"/>
    <d v="1899-12-30T00:22:30"/>
    <n v="37.793213000000002"/>
    <d v="2016-11-04T00:00:00"/>
    <s v="2016"/>
    <x v="1"/>
    <s v="2016Q4"/>
    <x v="7"/>
    <n v="899000"/>
    <n v="-122.423744"/>
    <x v="1"/>
    <d v="2016-12-23T00:00:00"/>
    <n v="1050000"/>
    <n v="837"/>
    <x v="70"/>
    <x v="7"/>
    <n v="1"/>
  </r>
  <r>
    <n v="99819"/>
    <n v="94115"/>
    <n v="2"/>
    <d v="2016-12-28T00:00:00"/>
    <d v="1899-12-30T14:23:53"/>
    <n v="37.789349000000001"/>
    <d v="2016-10-13T00:00:00"/>
    <s v="2016"/>
    <x v="1"/>
    <s v="2016Q4"/>
    <x v="7"/>
    <n v="1995000"/>
    <n v="-122.446693"/>
    <x v="1"/>
    <d v="2016-12-27T00:00:00"/>
    <n v="1875000"/>
    <m/>
    <x v="70"/>
    <x v="7"/>
    <n v="2"/>
  </r>
  <r>
    <n v="624021"/>
    <n v="94109"/>
    <n v="2"/>
    <d v="2016-12-28T00:00:00"/>
    <d v="1899-12-30T10:37:02"/>
    <n v="37.791564999999999"/>
    <d v="2016-12-01T00:00:00"/>
    <s v="2016"/>
    <x v="1"/>
    <s v="2016Q4"/>
    <x v="7"/>
    <n v="1495000"/>
    <n v="-122.424606"/>
    <x v="1"/>
    <d v="2016-12-28T00:00:00"/>
    <n v="1575000"/>
    <n v="1500"/>
    <x v="70"/>
    <x v="7"/>
    <n v="2"/>
  </r>
  <r>
    <n v="983008"/>
    <n v="94115"/>
    <n v="4"/>
    <d v="2017-01-07T00:00:00"/>
    <d v="1899-12-30T17:46:57"/>
    <n v="37.790301999999997"/>
    <d v="2016-04-08T00:00:00"/>
    <s v="2016"/>
    <x v="1"/>
    <s v="2016Q2"/>
    <x v="5"/>
    <n v="2995000"/>
    <n v="-122.446625"/>
    <x v="1"/>
    <d v="2016-12-29T00:00:00"/>
    <n v="2744757"/>
    <n v="2520"/>
    <x v="70"/>
    <x v="7"/>
    <n v="4"/>
  </r>
  <r>
    <n v="599283"/>
    <n v="94109"/>
    <n v="1"/>
    <d v="2017-01-03T00:00:00"/>
    <d v="1899-12-30T12:37:25"/>
    <n v="37.793213000000002"/>
    <d v="2016-09-23T00:00:00"/>
    <s v="2016"/>
    <x v="1"/>
    <s v="2016Q3"/>
    <x v="6"/>
    <n v="899000"/>
    <n v="-122.423744"/>
    <x v="1"/>
    <d v="2017-01-03T00:00:00"/>
    <n v="900000"/>
    <n v="863"/>
    <x v="70"/>
    <x v="7"/>
    <n v="1"/>
  </r>
  <r>
    <n v="974023"/>
    <n v="94115"/>
    <n v="2"/>
    <d v="2017-01-04T00:00:00"/>
    <d v="1899-12-30T18:06:25"/>
    <n v="37.791606999999999"/>
    <d v="2016-09-05T00:00:00"/>
    <s v="2016"/>
    <x v="1"/>
    <s v="2016Q3"/>
    <x v="6"/>
    <n v="3395000"/>
    <n v="-122.44725800000001"/>
    <x v="1"/>
    <d v="2017-01-03T00:00:00"/>
    <n v="3190000"/>
    <n v="2140"/>
    <x v="70"/>
    <x v="7"/>
    <n v="2.5"/>
  </r>
  <r>
    <s v="0649C007"/>
    <n v="94109"/>
    <n v="3"/>
    <d v="2017-12-21T00:00:00"/>
    <d v="1899-12-30T09:30:08"/>
    <n v="37.789631"/>
    <d v="2016-09-19T00:00:00"/>
    <s v="2016"/>
    <x v="1"/>
    <s v="2016Q3"/>
    <x v="6"/>
    <n v="1850000"/>
    <n v="-122.425774"/>
    <x v="1"/>
    <d v="2017-01-06T00:00:00"/>
    <n v="1850000"/>
    <n v="2100"/>
    <x v="70"/>
    <x v="7"/>
    <n v="2"/>
  </r>
  <r>
    <n v="97959"/>
    <n v="94115"/>
    <n v="3"/>
    <d v="2017-01-24T00:00:00"/>
    <d v="1899-12-30T12:16:47"/>
    <n v="37.791511999999997"/>
    <d v="2016-08-11T00:00:00"/>
    <s v="2016"/>
    <x v="1"/>
    <s v="2016Q3"/>
    <x v="6"/>
    <n v="2195000"/>
    <n v="-122.44079600000001"/>
    <x v="1"/>
    <d v="2017-01-06T00:00:00"/>
    <n v="2075000"/>
    <m/>
    <x v="70"/>
    <x v="7"/>
    <n v="3"/>
  </r>
  <r>
    <n v="584017"/>
    <n v="94115"/>
    <n v="3"/>
    <d v="2017-01-06T00:00:00"/>
    <d v="1899-12-30T16:03:51"/>
    <n v="37.793475999999998"/>
    <d v="2016-09-23T00:00:00"/>
    <s v="2016"/>
    <x v="1"/>
    <s v="2016Q3"/>
    <x v="6"/>
    <n v="4895000"/>
    <n v="-122.43903400000001"/>
    <x v="0"/>
    <d v="2017-01-06T00:00:00"/>
    <n v="4800000"/>
    <m/>
    <x v="70"/>
    <x v="7"/>
    <n v="4"/>
  </r>
  <r>
    <n v="567057"/>
    <n v="94109"/>
    <n v="2"/>
    <d v="2017-01-19T00:00:00"/>
    <d v="1899-12-30T11:00:13"/>
    <n v="37.795276999999999"/>
    <d v="2016-10-03T00:00:00"/>
    <s v="2016"/>
    <x v="1"/>
    <s v="2016Q4"/>
    <x v="7"/>
    <n v="1100000"/>
    <n v="-122.429787"/>
    <x v="1"/>
    <d v="2017-01-18T00:00:00"/>
    <n v="1100000"/>
    <m/>
    <x v="70"/>
    <x v="7"/>
    <n v="2"/>
  </r>
  <r>
    <s v="0962008A"/>
    <n v="94115"/>
    <n v="5"/>
    <d v="2017-01-27T00:00:00"/>
    <d v="1899-12-30T08:34:47"/>
    <n v="37.792746999999999"/>
    <d v="2016-10-17T00:00:00"/>
    <s v="2016"/>
    <x v="1"/>
    <s v="2016Q4"/>
    <x v="7"/>
    <n v="4995000"/>
    <n v="-122.44257399999999"/>
    <x v="0"/>
    <d v="2017-01-20T00:00:00"/>
    <n v="4995000"/>
    <n v="3431"/>
    <x v="70"/>
    <x v="7"/>
    <n v="4"/>
  </r>
  <r>
    <s v="NEW OR UNDER CONSTRUCTION"/>
    <n v="94115"/>
    <n v="2"/>
    <d v="2017-02-10T00:00:00"/>
    <d v="1899-12-30T16:53:20"/>
    <n v="37.790286000000002"/>
    <d v="2017-01-24T00:00:00"/>
    <s v="2017"/>
    <x v="2"/>
    <s v="2017Q1"/>
    <x v="8"/>
    <n v="3050000"/>
    <n v="-122.432492"/>
    <x v="1"/>
    <d v="2017-01-24T00:00:00"/>
    <n v="3050000"/>
    <m/>
    <x v="70"/>
    <x v="7"/>
    <n v="2"/>
  </r>
  <r>
    <n v="593020"/>
    <n v="94109"/>
    <n v="1"/>
    <d v="2017-02-01T00:00:00"/>
    <d v="1899-12-30T12:07:04"/>
    <n v="37.793823000000003"/>
    <d v="2016-09-08T00:00:00"/>
    <s v="2016"/>
    <x v="1"/>
    <s v="2016Q3"/>
    <x v="6"/>
    <n v="1295000"/>
    <n v="-122.426125"/>
    <x v="1"/>
    <d v="2017-01-25T00:00:00"/>
    <n v="1220000"/>
    <n v="1309"/>
    <x v="70"/>
    <x v="7"/>
    <n v="1"/>
  </r>
  <r>
    <n v="649032"/>
    <n v="94109"/>
    <n v="3"/>
    <d v="2017-02-01T00:00:00"/>
    <d v="1899-12-30T13:05:30"/>
    <n v="37.789566000000001"/>
    <d v="2016-11-03T00:00:00"/>
    <s v="2016"/>
    <x v="1"/>
    <s v="2016Q4"/>
    <x v="7"/>
    <n v="1899000"/>
    <n v="-122.426193"/>
    <x v="1"/>
    <d v="2017-01-31T00:00:00"/>
    <n v="1825000"/>
    <n v="1997"/>
    <x v="70"/>
    <x v="7"/>
    <n v="3"/>
  </r>
  <r>
    <n v="998025"/>
    <n v="94115"/>
    <n v="2"/>
    <d v="2017-02-06T00:00:00"/>
    <d v="1899-12-30T21:27:30"/>
    <n v="37.789242000000002"/>
    <d v="2016-11-10T00:00:00"/>
    <s v="2016"/>
    <x v="1"/>
    <s v="2016Q4"/>
    <x v="7"/>
    <n v="1349000"/>
    <n v="-122.446884"/>
    <x v="1"/>
    <d v="2017-02-06T00:00:00"/>
    <n v="1495000"/>
    <n v="1487"/>
    <x v="70"/>
    <x v="7"/>
    <n v="2"/>
  </r>
  <r>
    <n v="579039"/>
    <n v="94115"/>
    <n v="2"/>
    <d v="2017-02-07T00:00:00"/>
    <d v="1899-12-30T16:29:22"/>
    <n v="37.793940999999997"/>
    <d v="2016-10-19T00:00:00"/>
    <s v="2016"/>
    <x v="1"/>
    <s v="2016Q4"/>
    <x v="7"/>
    <n v="1695000"/>
    <n v="-122.43124400000001"/>
    <x v="1"/>
    <d v="2017-02-07T00:00:00"/>
    <n v="1625000"/>
    <n v="1494"/>
    <x v="70"/>
    <x v="7"/>
    <n v="2"/>
  </r>
  <r>
    <s v="NEW OR UNDER CONSTRUCTION"/>
    <n v="94109"/>
    <n v="3"/>
    <d v="2017-02-09T00:00:00"/>
    <d v="1899-12-30T14:02:34"/>
    <n v="37.795914000000003"/>
    <d v="2016-07-22T00:00:00"/>
    <s v="2016"/>
    <x v="1"/>
    <s v="2016Q3"/>
    <x v="6"/>
    <n v="3995000"/>
    <n v="-122.424469"/>
    <x v="1"/>
    <d v="2017-02-09T00:00:00"/>
    <n v="3725000"/>
    <n v="1943"/>
    <x v="70"/>
    <x v="7"/>
    <n v="3"/>
  </r>
  <r>
    <n v="551020"/>
    <n v="94123"/>
    <n v="1"/>
    <d v="2017-02-14T00:00:00"/>
    <d v="1899-12-30T15:38:15"/>
    <n v="37.796824999999998"/>
    <d v="2017-01-09T00:00:00"/>
    <s v="2017"/>
    <x v="2"/>
    <s v="2017Q1"/>
    <x v="8"/>
    <n v="649000"/>
    <n v="-122.42475899999999"/>
    <x v="1"/>
    <d v="2017-02-10T00:00:00"/>
    <n v="649000"/>
    <n v="654"/>
    <x v="70"/>
    <x v="7"/>
    <n v="1"/>
  </r>
  <r>
    <s v="NEW OR UNDER CONSTRUCTION"/>
    <n v="94109"/>
    <n v="1"/>
    <d v="2017-02-16T00:00:00"/>
    <d v="1899-12-30T12:30:21"/>
    <n v="37.795914000000003"/>
    <d v="2016-11-10T00:00:00"/>
    <s v="2016"/>
    <x v="1"/>
    <s v="2016Q4"/>
    <x v="7"/>
    <n v="1195000"/>
    <n v="-122.424469"/>
    <x v="1"/>
    <d v="2017-02-10T00:00:00"/>
    <n v="1170000"/>
    <n v="899"/>
    <x v="70"/>
    <x v="7"/>
    <n v="2"/>
  </r>
  <r>
    <n v="576059"/>
    <n v="94109"/>
    <n v="2"/>
    <d v="2017-02-14T00:00:00"/>
    <d v="1899-12-30T12:06:06"/>
    <n v="37.795108999999997"/>
    <d v="2017-01-09T00:00:00"/>
    <s v="2017"/>
    <x v="2"/>
    <s v="2017Q1"/>
    <x v="8"/>
    <n v="1075000"/>
    <n v="-122.426208"/>
    <x v="1"/>
    <d v="2017-02-13T00:00:00"/>
    <n v="1300000"/>
    <n v="1151"/>
    <x v="70"/>
    <x v="7"/>
    <n v="1"/>
  </r>
  <r>
    <n v="593072"/>
    <n v="94109"/>
    <n v="3"/>
    <d v="2017-02-14T00:00:00"/>
    <d v="1899-12-30T12:51:48"/>
    <n v="37.793861"/>
    <d v="2016-10-21T00:00:00"/>
    <s v="2016"/>
    <x v="1"/>
    <s v="2016Q4"/>
    <x v="7"/>
    <n v="1995000"/>
    <n v="-122.42585800000001"/>
    <x v="1"/>
    <d v="2017-02-13T00:00:00"/>
    <n v="1825000"/>
    <n v="1800"/>
    <x v="70"/>
    <x v="7"/>
    <n v="3"/>
  </r>
  <r>
    <n v="623023"/>
    <n v="94109"/>
    <n v="3"/>
    <d v="2017-02-14T00:00:00"/>
    <d v="1899-12-30T10:58:14"/>
    <n v="37.791758999999999"/>
    <d v="2017-01-06T00:00:00"/>
    <s v="2017"/>
    <x v="2"/>
    <s v="2017Q1"/>
    <x v="8"/>
    <n v="1850000"/>
    <n v="-122.423813"/>
    <x v="1"/>
    <d v="2017-02-14T00:00:00"/>
    <n v="1900000"/>
    <m/>
    <x v="70"/>
    <x v="7"/>
    <n v="2"/>
  </r>
  <r>
    <n v="580046"/>
    <n v="94115"/>
    <n v="2"/>
    <d v="2017-02-16T00:00:00"/>
    <d v="1899-12-30T19:31:57"/>
    <n v="37.793998999999999"/>
    <d v="2016-11-28T00:00:00"/>
    <s v="2016"/>
    <x v="1"/>
    <s v="2016Q4"/>
    <x v="7"/>
    <n v="1600000"/>
    <n v="-122.431816"/>
    <x v="1"/>
    <d v="2017-02-16T00:00:00"/>
    <n v="1550000"/>
    <n v="1856"/>
    <x v="70"/>
    <x v="7"/>
    <n v="2"/>
  </r>
  <r>
    <n v="103032"/>
    <n v="94115"/>
    <n v="3"/>
    <d v="2017-02-18T00:00:00"/>
    <d v="1899-12-30T10:46:33"/>
    <n v="37.787230999999998"/>
    <d v="2016-09-12T00:00:00"/>
    <s v="2016"/>
    <x v="1"/>
    <s v="2016Q3"/>
    <x v="6"/>
    <n v="2250000"/>
    <n v="-122.444557"/>
    <x v="1"/>
    <d v="2017-02-17T00:00:00"/>
    <n v="2050000"/>
    <n v="2047"/>
    <x v="70"/>
    <x v="7"/>
    <n v="4"/>
  </r>
  <r>
    <n v="544026"/>
    <n v="94123"/>
    <n v="2"/>
    <d v="2017-02-23T00:00:00"/>
    <d v="1899-12-30T15:51:42"/>
    <n v="37.797196999999997"/>
    <d v="2017-01-16T00:00:00"/>
    <s v="2017"/>
    <x v="2"/>
    <s v="2017Q1"/>
    <x v="8"/>
    <n v="1150000"/>
    <n v="-122.428527"/>
    <x v="1"/>
    <d v="2017-02-21T00:00:00"/>
    <n v="1150000"/>
    <n v="1012"/>
    <x v="70"/>
    <x v="7"/>
    <n v="1"/>
  </r>
  <r>
    <n v="540037"/>
    <n v="94123"/>
    <n v="2"/>
    <d v="2017-02-23T00:00:00"/>
    <d v="1899-12-30T17:46:16"/>
    <n v="37.796242999999997"/>
    <d v="2016-09-16T00:00:00"/>
    <s v="2016"/>
    <x v="1"/>
    <s v="2016Q3"/>
    <x v="6"/>
    <n v="1385000"/>
    <n v="-122.435073"/>
    <x v="1"/>
    <d v="2017-02-21T00:00:00"/>
    <n v="1363500"/>
    <n v="1350"/>
    <x v="70"/>
    <x v="7"/>
    <n v="2"/>
  </r>
  <r>
    <n v="630033"/>
    <n v="94115"/>
    <n v="2"/>
    <d v="2017-02-27T00:00:00"/>
    <d v="1899-12-30T10:51:37"/>
    <n v="37.790408999999997"/>
    <d v="2017-02-01T00:00:00"/>
    <s v="2017"/>
    <x v="2"/>
    <s v="2017Q1"/>
    <x v="8"/>
    <n v="1049000"/>
    <n v="-122.435501"/>
    <x v="1"/>
    <d v="2017-02-23T00:00:00"/>
    <n v="1240800"/>
    <n v="990"/>
    <x v="70"/>
    <x v="7"/>
    <n v="1"/>
  </r>
  <r>
    <s v="NEW OR UNDER CONSTRUCTION"/>
    <n v="94109"/>
    <n v="3"/>
    <d v="2017-02-25T00:00:00"/>
    <d v="1899-12-30T10:36:08"/>
    <n v="37.795914000000003"/>
    <d v="2016-11-30T00:00:00"/>
    <s v="2016"/>
    <x v="1"/>
    <s v="2016Q4"/>
    <x v="7"/>
    <n v="2080000"/>
    <n v="-122.424469"/>
    <x v="1"/>
    <d v="2017-02-24T00:00:00"/>
    <n v="1888800"/>
    <n v="1582"/>
    <x v="70"/>
    <x v="7"/>
    <n v="2.5"/>
  </r>
  <r>
    <s v="NEW OR UNDER CONSTRUCTION"/>
    <n v="94115"/>
    <n v="3"/>
    <d v="2017-03-19T00:00:00"/>
    <d v="1899-12-30T12:38:18"/>
    <n v="37.789946999999998"/>
    <d v="2016-10-28T00:00:00"/>
    <s v="2016"/>
    <x v="1"/>
    <s v="2016Q4"/>
    <x v="7"/>
    <n v="3295000"/>
    <n v="-122.43347900000001"/>
    <x v="1"/>
    <d v="2017-02-24T00:00:00"/>
    <n v="3200000"/>
    <n v="2404"/>
    <x v="70"/>
    <x v="7"/>
    <n v="3.5"/>
  </r>
  <r>
    <n v="964007"/>
    <n v="94115"/>
    <n v="6"/>
    <d v="2017-02-24T00:00:00"/>
    <d v="1899-12-30T10:21:13"/>
    <n v="37.792233000000003"/>
    <d v="2016-10-21T00:00:00"/>
    <s v="2016"/>
    <x v="1"/>
    <s v="2016Q4"/>
    <x v="7"/>
    <n v="8250000"/>
    <n v="-122.445656"/>
    <x v="0"/>
    <d v="2017-02-24T00:00:00"/>
    <n v="10250000"/>
    <m/>
    <x v="70"/>
    <x v="7"/>
    <n v="5.5"/>
  </r>
  <r>
    <n v="580049"/>
    <n v="94115"/>
    <n v="2"/>
    <d v="2017-03-03T00:00:00"/>
    <d v="1899-12-30T14:42:32"/>
    <n v="37.793998999999999"/>
    <d v="2016-09-01T00:00:00"/>
    <s v="2016"/>
    <x v="1"/>
    <s v="2016Q3"/>
    <x v="6"/>
    <n v="1565000"/>
    <n v="-122.431816"/>
    <x v="1"/>
    <d v="2017-02-28T00:00:00"/>
    <n v="1540000"/>
    <n v="1850"/>
    <x v="70"/>
    <x v="7"/>
    <n v="2"/>
  </r>
  <r>
    <n v="999065"/>
    <n v="94115"/>
    <n v="2"/>
    <d v="2017-03-06T00:00:00"/>
    <d v="1899-12-30T08:03:37"/>
    <n v="37.789413000000003"/>
    <d v="2017-01-27T00:00:00"/>
    <s v="2017"/>
    <x v="2"/>
    <s v="2017Q1"/>
    <x v="8"/>
    <n v="1995000"/>
    <n v="-122.44553399999999"/>
    <x v="1"/>
    <d v="2017-03-03T00:00:00"/>
    <n v="2200000"/>
    <n v="2043"/>
    <x v="70"/>
    <x v="7"/>
    <n v="2"/>
  </r>
  <r>
    <n v="561004"/>
    <n v="94123"/>
    <n v="5"/>
    <d v="2017-03-06T00:00:00"/>
    <d v="1899-12-30T12:36:05"/>
    <n v="37.794361000000002"/>
    <d v="2017-01-25T00:00:00"/>
    <s v="2017"/>
    <x v="2"/>
    <s v="2017Q1"/>
    <x v="8"/>
    <n v="4250000"/>
    <n v="-122.43862900000001"/>
    <x v="0"/>
    <d v="2017-03-03T00:00:00"/>
    <n v="4100000"/>
    <n v="3961"/>
    <x v="70"/>
    <x v="7"/>
    <n v="3.5"/>
  </r>
  <r>
    <n v="981021"/>
    <n v="94115"/>
    <n v="4"/>
    <d v="2017-03-04T00:00:00"/>
    <d v="1899-12-30T10:58:53"/>
    <n v="37.790770999999999"/>
    <d v="2016-09-09T00:00:00"/>
    <s v="2016"/>
    <x v="1"/>
    <s v="2016Q3"/>
    <x v="6"/>
    <n v="5995000"/>
    <n v="-122.44407699999999"/>
    <x v="0"/>
    <d v="2017-03-03T00:00:00"/>
    <n v="5300000"/>
    <n v="3790"/>
    <x v="70"/>
    <x v="7"/>
    <n v="3.5"/>
  </r>
  <r>
    <n v="636032"/>
    <n v="94115"/>
    <n v="3"/>
    <d v="2017-03-08T00:00:00"/>
    <d v="1899-12-30T18:22:51"/>
    <n v="37.789783"/>
    <d v="2017-01-25T00:00:00"/>
    <s v="2017"/>
    <x v="2"/>
    <s v="2017Q1"/>
    <x v="8"/>
    <n v="2695000"/>
    <n v="-122.432777"/>
    <x v="0"/>
    <d v="2017-03-08T00:00:00"/>
    <n v="3200000"/>
    <n v="2149"/>
    <x v="70"/>
    <x v="7"/>
    <n v="2"/>
  </r>
  <r>
    <n v="638057"/>
    <n v="94115"/>
    <n v="1"/>
    <d v="2017-03-13T00:00:00"/>
    <d v="1899-12-30T11:06:00"/>
    <n v="37.790011999999997"/>
    <d v="2017-01-26T00:00:00"/>
    <s v="2017"/>
    <x v="2"/>
    <s v="2017Q1"/>
    <x v="8"/>
    <n v="699000"/>
    <n v="-122.430481"/>
    <x v="1"/>
    <d v="2017-03-09T00:00:00"/>
    <n v="741000"/>
    <n v="844"/>
    <x v="70"/>
    <x v="7"/>
    <n v="1"/>
  </r>
  <r>
    <s v="NEW OR UNDER CONSTRUCTION"/>
    <n v="94109"/>
    <n v="3"/>
    <d v="2017-03-15T00:00:00"/>
    <d v="1899-12-30T15:42:18"/>
    <n v="37.795914000000003"/>
    <d v="2017-01-31T00:00:00"/>
    <s v="2017"/>
    <x v="2"/>
    <s v="2017Q1"/>
    <x v="8"/>
    <n v="3750000"/>
    <n v="-122.424469"/>
    <x v="1"/>
    <d v="2017-03-09T00:00:00"/>
    <n v="3700000"/>
    <n v="1839"/>
    <x v="70"/>
    <x v="7"/>
    <n v="2.5"/>
  </r>
  <r>
    <n v="593105"/>
    <n v="94109"/>
    <n v="1"/>
    <d v="2017-03-13T00:00:00"/>
    <d v="1899-12-30T19:13:38"/>
    <n v="37.794305000000001"/>
    <d v="2017-01-26T00:00:00"/>
    <s v="2017"/>
    <x v="2"/>
    <s v="2017Q1"/>
    <x v="8"/>
    <n v="1299000"/>
    <n v="-122.426339"/>
    <x v="1"/>
    <d v="2017-03-13T00:00:00"/>
    <n v="1275000"/>
    <n v="1167"/>
    <x v="70"/>
    <x v="7"/>
    <n v="1"/>
  </r>
  <r>
    <n v="624063"/>
    <n v="94123"/>
    <n v="2"/>
    <d v="2017-04-28T00:00:00"/>
    <d v="1899-12-30T12:53:37"/>
    <n v="37.791564000000001"/>
    <d v="2016-11-13T00:00:00"/>
    <s v="2016"/>
    <x v="1"/>
    <s v="2016Q4"/>
    <x v="7"/>
    <n v="1495000"/>
    <n v="-122.424606"/>
    <x v="1"/>
    <d v="2017-03-14T00:00:00"/>
    <n v="1500000"/>
    <n v="1500"/>
    <x v="70"/>
    <x v="7"/>
    <n v="2"/>
  </r>
  <r>
    <n v="614028"/>
    <n v="94115"/>
    <n v="3"/>
    <d v="2017-03-20T00:00:00"/>
    <d v="1899-12-30T10:19:10"/>
    <n v="37.791831999999999"/>
    <d v="2016-12-15T00:00:00"/>
    <s v="2016"/>
    <x v="1"/>
    <s v="2016Q4"/>
    <x v="7"/>
    <n v="2395000"/>
    <n v="-122.43032100000001"/>
    <x v="1"/>
    <d v="2017-03-15T00:00:00"/>
    <n v="2550000"/>
    <n v="1743"/>
    <x v="70"/>
    <x v="7"/>
    <n v="2"/>
  </r>
  <r>
    <n v="57748"/>
    <n v="94109"/>
    <n v="2"/>
    <d v="2017-03-18T00:00:00"/>
    <d v="1899-12-30T09:37:57"/>
    <n v="37.794516999999999"/>
    <d v="2017-02-10T00:00:00"/>
    <s v="2017"/>
    <x v="2"/>
    <s v="2017Q1"/>
    <x v="8"/>
    <n v="1099000"/>
    <n v="-122.427734"/>
    <x v="1"/>
    <d v="2017-03-17T00:00:00"/>
    <n v="1351000"/>
    <n v="1115"/>
    <x v="70"/>
    <x v="7"/>
    <n v="2"/>
  </r>
  <r>
    <n v="982098"/>
    <n v="94115"/>
    <n v="3"/>
    <d v="2017-03-20T00:00:00"/>
    <d v="1899-12-30T17:33:17"/>
    <n v="37.790768"/>
    <d v="2017-02-20T00:00:00"/>
    <s v="2017"/>
    <x v="2"/>
    <s v="2017Q1"/>
    <x v="8"/>
    <n v="2985000"/>
    <n v="-122.444695"/>
    <x v="1"/>
    <d v="2017-03-17T00:00:00"/>
    <n v="3050000"/>
    <n v="2522"/>
    <x v="70"/>
    <x v="7"/>
    <n v="2"/>
  </r>
  <r>
    <n v="980036"/>
    <n v="94115"/>
    <n v="2"/>
    <d v="2017-03-21T00:00:00"/>
    <d v="1899-12-30T16:20:57"/>
    <n v="37.791012000000002"/>
    <d v="2017-01-20T00:00:00"/>
    <s v="2017"/>
    <x v="2"/>
    <s v="2017Q1"/>
    <x v="8"/>
    <n v="1099000"/>
    <n v="-122.44141399999999"/>
    <x v="1"/>
    <d v="2017-03-21T00:00:00"/>
    <n v="1250000"/>
    <n v="1203"/>
    <x v="70"/>
    <x v="7"/>
    <n v="2"/>
  </r>
  <r>
    <n v="567120"/>
    <n v="94123"/>
    <n v="2"/>
    <d v="2017-03-22T00:00:00"/>
    <d v="1899-12-30T13:47:29"/>
    <n v="37.795760999999999"/>
    <d v="2017-01-25T00:00:00"/>
    <s v="2017"/>
    <x v="2"/>
    <s v="2017Q1"/>
    <x v="8"/>
    <n v="2349000"/>
    <n v="-122.42987100000001"/>
    <x v="1"/>
    <d v="2017-03-21T00:00:00"/>
    <n v="2235000"/>
    <n v="2225"/>
    <x v="70"/>
    <x v="7"/>
    <n v="2.5"/>
  </r>
  <r>
    <n v="976051"/>
    <n v="94115"/>
    <n v="2"/>
    <d v="2017-03-22T00:00:00"/>
    <d v="1899-12-30T18:28:14"/>
    <n v="37.791984999999997"/>
    <d v="2017-02-06T00:00:00"/>
    <s v="2017"/>
    <x v="2"/>
    <s v="2017Q1"/>
    <x v="8"/>
    <n v="1395000"/>
    <n v="-122.44343600000001"/>
    <x v="1"/>
    <d v="2017-03-22T00:00:00"/>
    <n v="1440000"/>
    <n v="1125"/>
    <x v="70"/>
    <x v="7"/>
    <n v="1"/>
  </r>
  <r>
    <n v="982077"/>
    <n v="94115"/>
    <n v="1"/>
    <d v="2017-03-24T00:00:00"/>
    <d v="1899-12-30T10:32:42"/>
    <n v="37.790531000000001"/>
    <d v="2016-12-30T00:00:00"/>
    <s v="2016"/>
    <x v="1"/>
    <s v="2016Q4"/>
    <x v="7"/>
    <n v="799000"/>
    <n v="-122.444557"/>
    <x v="1"/>
    <d v="2017-03-23T00:00:00"/>
    <n v="805000"/>
    <n v="807"/>
    <x v="70"/>
    <x v="7"/>
    <n v="1"/>
  </r>
  <r>
    <n v="1029061"/>
    <n v="94115"/>
    <n v="1"/>
    <d v="2017-03-26T00:00:00"/>
    <d v="1899-12-30T16:39:22"/>
    <n v="37.787444999999998"/>
    <d v="2017-02-03T00:00:00"/>
    <s v="2017"/>
    <x v="2"/>
    <s v="2017Q1"/>
    <x v="8"/>
    <n v="639000"/>
    <n v="-122.443489"/>
    <x v="1"/>
    <d v="2017-03-26T00:00:00"/>
    <n v="655000"/>
    <m/>
    <x v="70"/>
    <x v="7"/>
    <n v="1"/>
  </r>
  <r>
    <n v="640023"/>
    <n v="94109"/>
    <n v="3"/>
    <d v="2017-03-27T00:00:00"/>
    <d v="1899-12-30T13:11:30"/>
    <n v="37.790667999999997"/>
    <d v="2017-01-25T00:00:00"/>
    <s v="2017"/>
    <x v="2"/>
    <s v="2017Q1"/>
    <x v="8"/>
    <n v="1799000"/>
    <n v="-122.426056"/>
    <x v="1"/>
    <d v="2017-03-27T00:00:00"/>
    <n v="1835000"/>
    <n v="1912"/>
    <x v="70"/>
    <x v="7"/>
    <n v="2"/>
  </r>
  <r>
    <n v="1001041"/>
    <n v="94115"/>
    <n v="1"/>
    <d v="2017-03-30T00:00:00"/>
    <d v="1899-12-30T19:31:28"/>
    <n v="37.790390000000002"/>
    <d v="2017-03-19T00:00:00"/>
    <s v="2017"/>
    <x v="2"/>
    <s v="2017Q1"/>
    <x v="8"/>
    <n v="699000"/>
    <n v="-122.44169599999999"/>
    <x v="1"/>
    <d v="2017-03-30T00:00:00"/>
    <n v="900000"/>
    <n v="725"/>
    <x v="70"/>
    <x v="7"/>
    <n v="1"/>
  </r>
  <r>
    <n v="624104"/>
    <n v="94109"/>
    <n v="2"/>
    <d v="2017-03-31T00:00:00"/>
    <d v="1899-12-30T10:53:53"/>
    <n v="37.791212999999999"/>
    <d v="2016-11-23T00:00:00"/>
    <s v="2016"/>
    <x v="1"/>
    <s v="2016Q4"/>
    <x v="7"/>
    <n v="1099000"/>
    <n v="-122.425281"/>
    <x v="1"/>
    <d v="2017-03-30T00:00:00"/>
    <n v="1301000"/>
    <n v="1444"/>
    <x v="70"/>
    <x v="7"/>
    <n v="1"/>
  </r>
  <r>
    <n v="180979"/>
    <n v="94115"/>
    <n v="3"/>
    <d v="2017-04-01T00:00:00"/>
    <d v="1899-12-30T09:57:52"/>
    <n v="37.790951"/>
    <d v="2017-03-15T00:00:00"/>
    <s v="2017"/>
    <x v="2"/>
    <s v="2017Q1"/>
    <x v="8"/>
    <n v="2950000"/>
    <n v="-122.44068900000001"/>
    <x v="1"/>
    <d v="2017-04-01T00:00:00"/>
    <n v="3025000"/>
    <n v="2450"/>
    <x v="70"/>
    <x v="7"/>
    <n v="2"/>
  </r>
  <r>
    <n v="5800002"/>
    <n v="94115"/>
    <n v="1"/>
    <d v="2017-04-04T00:00:00"/>
    <d v="1899-12-30T19:43:18"/>
    <n v="37.793854000000003"/>
    <d v="2016-11-30T00:00:00"/>
    <s v="2016"/>
    <x v="1"/>
    <s v="2016Q4"/>
    <x v="7"/>
    <n v="810000"/>
    <n v="-122.43293799999999"/>
    <x v="1"/>
    <d v="2017-04-04T00:00:00"/>
    <n v="780000"/>
    <m/>
    <x v="70"/>
    <x v="7"/>
    <n v="1"/>
  </r>
  <r>
    <n v="1005055"/>
    <n v="94115"/>
    <n v="3"/>
    <d v="2017-04-05T00:00:00"/>
    <d v="1899-12-30T15:11:36"/>
    <n v="37.788904000000002"/>
    <d v="2017-01-11T00:00:00"/>
    <s v="2017"/>
    <x v="2"/>
    <s v="2017Q1"/>
    <x v="8"/>
    <n v="1895000"/>
    <n v="-122.442937"/>
    <x v="1"/>
    <d v="2017-04-05T00:00:00"/>
    <n v="1925000"/>
    <n v="1500"/>
    <x v="70"/>
    <x v="7"/>
    <n v="1.5"/>
  </r>
  <r>
    <n v="591022"/>
    <n v="94109"/>
    <n v="3"/>
    <d v="2017-04-05T00:00:00"/>
    <d v="1899-12-30T14:59:22"/>
    <n v="37.793368999999998"/>
    <d v="2016-10-20T00:00:00"/>
    <s v="2016"/>
    <x v="1"/>
    <s v="2016Q4"/>
    <x v="7"/>
    <n v="7495000"/>
    <n v="-122.42907"/>
    <x v="1"/>
    <d v="2017-04-05T00:00:00"/>
    <n v="7250000"/>
    <n v="2846"/>
    <x v="70"/>
    <x v="7"/>
    <n v="2.5"/>
  </r>
  <r>
    <n v="542"/>
    <n v="94123"/>
    <n v="2"/>
    <d v="2017-04-06T00:00:00"/>
    <d v="1899-12-30T22:21:10"/>
    <n v="37.796847999999997"/>
    <d v="2017-01-26T00:00:00"/>
    <s v="2017"/>
    <x v="2"/>
    <s v="2017Q1"/>
    <x v="8"/>
    <n v="1425000"/>
    <n v="-122.43182400000001"/>
    <x v="1"/>
    <d v="2017-04-06T00:00:00"/>
    <n v="1425000"/>
    <n v="1170"/>
    <x v="70"/>
    <x v="7"/>
    <n v="1"/>
  </r>
  <r>
    <s v="1003012A"/>
    <n v="94115"/>
    <n v="4"/>
    <d v="2017-04-07T00:00:00"/>
    <d v="1899-12-30T17:00:41"/>
    <n v="37.789332999999999"/>
    <d v="2017-03-23T00:00:00"/>
    <s v="2017"/>
    <x v="2"/>
    <s v="2017Q1"/>
    <x v="8"/>
    <n v="5795000"/>
    <n v="-122.43974300000001"/>
    <x v="0"/>
    <d v="2017-04-07T00:00:00"/>
    <n v="6100000"/>
    <n v="3709"/>
    <x v="70"/>
    <x v="7"/>
    <n v="4"/>
  </r>
  <r>
    <n v="999060"/>
    <n v="94115"/>
    <n v="2"/>
    <d v="2017-04-12T00:00:00"/>
    <d v="1899-12-30T12:10:15"/>
    <n v="37.789912999999999"/>
    <d v="2017-03-10T00:00:00"/>
    <s v="2017"/>
    <x v="2"/>
    <s v="2017Q1"/>
    <x v="8"/>
    <n v="1150000"/>
    <n v="-122.445724"/>
    <x v="1"/>
    <d v="2017-04-12T00:00:00"/>
    <n v="1307000"/>
    <n v="960"/>
    <x v="70"/>
    <x v="7"/>
    <n v="1"/>
  </r>
  <r>
    <n v="655031"/>
    <n v="94115"/>
    <n v="3"/>
    <d v="2017-04-14T00:00:00"/>
    <d v="1899-12-30T10:07:06"/>
    <n v="37.788345"/>
    <d v="2017-02-17T00:00:00"/>
    <s v="2017"/>
    <x v="2"/>
    <s v="2017Q1"/>
    <x v="8"/>
    <n v="1285000"/>
    <n v="-122.43620300000001"/>
    <x v="1"/>
    <d v="2017-04-13T00:00:00"/>
    <n v="1340000"/>
    <n v="1328"/>
    <x v="70"/>
    <x v="7"/>
    <n v="2"/>
  </r>
  <r>
    <n v="540051"/>
    <n v="94123"/>
    <n v="2"/>
    <d v="2017-04-14T00:00:00"/>
    <d v="1899-12-30T20:09:54"/>
    <n v="37.796565999999999"/>
    <d v="2017-02-25T00:00:00"/>
    <s v="2017"/>
    <x v="2"/>
    <s v="2017Q1"/>
    <x v="8"/>
    <n v="1099000"/>
    <n v="-122.434258"/>
    <x v="1"/>
    <d v="2017-04-14T00:00:00"/>
    <n v="1450000"/>
    <n v="1215"/>
    <x v="70"/>
    <x v="7"/>
    <n v="1"/>
  </r>
  <r>
    <n v="586015"/>
    <n v="94115"/>
    <n v="8"/>
    <d v="2017-04-17T00:00:00"/>
    <d v="1899-12-30T20:23:12"/>
    <n v="37.792847000000002"/>
    <d v="2016-09-08T00:00:00"/>
    <s v="2016"/>
    <x v="1"/>
    <s v="2016Q3"/>
    <x v="6"/>
    <n v="6500000"/>
    <n v="-122.43704200000001"/>
    <x v="0"/>
    <d v="2017-04-14T00:00:00"/>
    <n v="6400000"/>
    <m/>
    <x v="70"/>
    <x v="7"/>
    <n v="3.5"/>
  </r>
  <r>
    <n v="542050"/>
    <n v="94123"/>
    <n v="1"/>
    <d v="2017-04-17T00:00:00"/>
    <d v="1899-12-30T18:52:43"/>
    <n v="37.796613000000001"/>
    <d v="2016-11-30T00:00:00"/>
    <s v="2016"/>
    <x v="1"/>
    <s v="2016Q4"/>
    <x v="7"/>
    <n v="899000"/>
    <n v="-122.431777"/>
    <x v="1"/>
    <d v="2017-04-17T00:00:00"/>
    <n v="877500"/>
    <n v="830"/>
    <x v="70"/>
    <x v="7"/>
    <n v="1"/>
  </r>
  <r>
    <s v="0638A005"/>
    <n v="94115"/>
    <n v="3"/>
    <d v="2017-12-21T00:00:00"/>
    <d v="1899-12-30T11:42:34"/>
    <n v="37.790103999999999"/>
    <d v="2017-03-28T00:00:00"/>
    <s v="2017"/>
    <x v="2"/>
    <s v="2017Q1"/>
    <x v="8"/>
    <n v="2195000"/>
    <n v="-122.42974100000001"/>
    <x v="1"/>
    <d v="2017-04-17T00:00:00"/>
    <n v="2900000"/>
    <n v="2170"/>
    <x v="70"/>
    <x v="7"/>
    <n v="2.5"/>
  </r>
  <r>
    <n v="604038"/>
    <n v="94115"/>
    <n v="1"/>
    <d v="2017-04-20T00:00:00"/>
    <d v="1899-12-30T07:59:15"/>
    <n v="37.792194000000002"/>
    <d v="2017-02-22T00:00:00"/>
    <s v="2017"/>
    <x v="2"/>
    <s v="2017Q1"/>
    <x v="8"/>
    <n v="1295000"/>
    <n v="-122.431236"/>
    <x v="1"/>
    <d v="2017-04-19T00:00:00"/>
    <n v="1370000"/>
    <m/>
    <x v="70"/>
    <x v="7"/>
    <n v="1.5"/>
  </r>
  <r>
    <n v="552034"/>
    <n v="94123"/>
    <n v="3"/>
    <d v="2017-04-25T00:00:00"/>
    <d v="1899-12-30T14:45:14"/>
    <n v="37.796588999999997"/>
    <d v="2017-02-17T00:00:00"/>
    <s v="2017"/>
    <x v="2"/>
    <s v="2017Q1"/>
    <x v="8"/>
    <n v="2250000"/>
    <n v="-122.425613"/>
    <x v="1"/>
    <d v="2017-04-21T00:00:00"/>
    <n v="2250000"/>
    <n v="2540"/>
    <x v="70"/>
    <x v="7"/>
    <n v="2"/>
  </r>
  <r>
    <n v="562033"/>
    <n v="94115"/>
    <n v="2"/>
    <d v="2017-04-25T00:00:00"/>
    <d v="1899-12-30T07:32:03"/>
    <n v="37.794628000000003"/>
    <d v="2017-04-05T00:00:00"/>
    <s v="2017"/>
    <x v="2"/>
    <s v="2017Q2"/>
    <x v="9"/>
    <n v="1325000"/>
    <n v="-122.43750799999999"/>
    <x v="1"/>
    <d v="2017-04-24T00:00:00"/>
    <n v="1430000"/>
    <n v="1325"/>
    <x v="70"/>
    <x v="7"/>
    <n v="1"/>
  </r>
  <r>
    <n v="590599"/>
    <n v="94115"/>
    <n v="3"/>
    <d v="2017-04-27T00:00:00"/>
    <d v="1899-12-30T14:20:54"/>
    <n v="37.791397000000003"/>
    <d v="2017-01-20T00:00:00"/>
    <s v="2017"/>
    <x v="2"/>
    <s v="2017Q1"/>
    <x v="8"/>
    <n v="1595000"/>
    <n v="-122.43602799999999"/>
    <x v="1"/>
    <d v="2017-04-24T00:00:00"/>
    <n v="1560000"/>
    <n v="1390"/>
    <x v="70"/>
    <x v="7"/>
    <n v="1.5"/>
  </r>
  <r>
    <n v="170627"/>
    <n v="94115"/>
    <n v="4"/>
    <d v="2017-04-25T00:00:00"/>
    <d v="1899-12-30T14:43:49"/>
    <n v="37.791204"/>
    <d v="2016-12-19T00:00:00"/>
    <s v="2016"/>
    <x v="1"/>
    <s v="2016Q4"/>
    <x v="7"/>
    <n v="3995000"/>
    <n v="-122.42943"/>
    <x v="1"/>
    <d v="2017-04-24T00:00:00"/>
    <n v="4297000"/>
    <m/>
    <x v="70"/>
    <x v="7"/>
    <n v="2.5"/>
  </r>
  <r>
    <n v="653041"/>
    <n v="94115"/>
    <n v="3"/>
    <d v="2017-04-26T00:00:00"/>
    <d v="1899-12-30T13:49:38"/>
    <n v="37.788826"/>
    <d v="2017-04-06T00:00:00"/>
    <s v="2017"/>
    <x v="2"/>
    <s v="2017Q2"/>
    <x v="9"/>
    <n v="2750000"/>
    <n v="-122.432571"/>
    <x v="0"/>
    <d v="2017-04-26T00:00:00"/>
    <n v="2675000"/>
    <n v="1933"/>
    <x v="70"/>
    <x v="7"/>
    <n v="3"/>
  </r>
  <r>
    <s v="NEW OR UNDER CONSTRUCTION"/>
    <n v="94115"/>
    <n v="3"/>
    <d v="2017-05-06T00:00:00"/>
    <d v="1899-12-30T12:54:19"/>
    <n v="37.789952999999997"/>
    <d v="2017-01-25T00:00:00"/>
    <s v="2017"/>
    <x v="2"/>
    <s v="2017Q1"/>
    <x v="8"/>
    <n v="3195000"/>
    <n v="-122.433426"/>
    <x v="1"/>
    <d v="2017-04-27T00:00:00"/>
    <n v="3050000"/>
    <n v="2424"/>
    <x v="70"/>
    <x v="7"/>
    <n v="3.5"/>
  </r>
  <r>
    <n v="593110"/>
    <n v="94109"/>
    <n v="2"/>
    <d v="2017-05-02T00:00:00"/>
    <d v="1899-12-30T09:22:17"/>
    <n v="37.794167000000002"/>
    <d v="2017-01-16T00:00:00"/>
    <s v="2017"/>
    <x v="2"/>
    <s v="2017Q1"/>
    <x v="8"/>
    <n v="1150000"/>
    <n v="-122.426247"/>
    <x v="1"/>
    <d v="2017-04-28T00:00:00"/>
    <n v="1170000"/>
    <n v="1165"/>
    <x v="70"/>
    <x v="7"/>
    <n v="1"/>
  </r>
  <r>
    <s v="NEW OR UNDER CONSTRUCTION"/>
    <n v="94115"/>
    <n v="2"/>
    <d v="2017-05-06T00:00:00"/>
    <d v="1899-12-30T12:30:16"/>
    <n v="37.790286000000002"/>
    <d v="2017-01-09T00:00:00"/>
    <s v="2017"/>
    <x v="2"/>
    <s v="2017Q1"/>
    <x v="8"/>
    <n v="2795000"/>
    <n v="-122.432492"/>
    <x v="1"/>
    <d v="2017-04-28T00:00:00"/>
    <n v="2700000"/>
    <n v="1451"/>
    <x v="70"/>
    <x v="7"/>
    <n v="2"/>
  </r>
  <r>
    <s v="0959006A"/>
    <n v="94115"/>
    <n v="8"/>
    <d v="2017-05-10T00:00:00"/>
    <d v="1899-12-30T08:13:23"/>
    <n v="37.793644"/>
    <d v="2017-04-19T00:00:00"/>
    <s v="2017"/>
    <x v="2"/>
    <s v="2017Q2"/>
    <x v="9"/>
    <n v="13900000"/>
    <n v="-122.441788"/>
    <x v="0"/>
    <d v="2017-04-28T00:00:00"/>
    <n v="13900000"/>
    <m/>
    <x v="70"/>
    <x v="7"/>
    <n v="5.5"/>
  </r>
  <r>
    <s v="NEW OR UNDER CONSTRUCTION"/>
    <n v="94115"/>
    <n v="3"/>
    <d v="2017-05-06T00:00:00"/>
    <d v="1899-12-30T12:37:02"/>
    <n v="37.790286000000002"/>
    <d v="2017-01-05T00:00:00"/>
    <s v="2017"/>
    <x v="2"/>
    <s v="2017Q1"/>
    <x v="8"/>
    <n v="4495000"/>
    <n v="-122.432492"/>
    <x v="1"/>
    <d v="2017-04-30T00:00:00"/>
    <n v="4495000"/>
    <n v="2112"/>
    <x v="70"/>
    <x v="7"/>
    <n v="2.5"/>
  </r>
  <r>
    <s v="0627A070"/>
    <n v="94115"/>
    <n v="1"/>
    <d v="2017-05-05T00:00:00"/>
    <d v="1899-12-30T08:46:50"/>
    <n v="37.790691000000002"/>
    <d v="2017-03-20T00:00:00"/>
    <s v="2017"/>
    <x v="2"/>
    <s v="2017Q1"/>
    <x v="8"/>
    <n v="2295000"/>
    <n v="-122.429497"/>
    <x v="1"/>
    <d v="2017-05-02T00:00:00"/>
    <n v="2300000"/>
    <n v="1070"/>
    <x v="70"/>
    <x v="7"/>
    <n v="1.5"/>
  </r>
  <r>
    <n v="555033"/>
    <n v="94123"/>
    <n v="3"/>
    <d v="2017-05-03T00:00:00"/>
    <d v="1899-12-30T08:58:51"/>
    <n v="37.796619"/>
    <d v="2017-03-05T00:00:00"/>
    <s v="2017"/>
    <x v="2"/>
    <s v="2017Q1"/>
    <x v="8"/>
    <n v="2485000"/>
    <n v="-122.430634"/>
    <x v="1"/>
    <d v="2017-05-02T00:00:00"/>
    <n v="2650000"/>
    <n v="2421"/>
    <x v="70"/>
    <x v="7"/>
    <n v="2"/>
  </r>
  <r>
    <n v="614027"/>
    <n v="94115"/>
    <n v="3"/>
    <d v="2017-05-02T00:00:00"/>
    <d v="1899-12-30T18:54:41"/>
    <n v="37.791981"/>
    <d v="2017-05-01T00:00:00"/>
    <s v="2017"/>
    <x v="2"/>
    <s v="2017Q2"/>
    <x v="9"/>
    <n v="2800000"/>
    <n v="-122.430437"/>
    <x v="1"/>
    <d v="2017-05-02T00:00:00"/>
    <n v="2800000"/>
    <n v="1731"/>
    <x v="70"/>
    <x v="7"/>
    <n v="2.5"/>
  </r>
  <r>
    <s v="NEW OR UNDER CONSTRUCTION"/>
    <n v="94115"/>
    <n v="5"/>
    <d v="2017-05-02T00:00:00"/>
    <d v="1899-12-30T12:44:56"/>
    <n v="37.789687999999998"/>
    <d v="2017-04-10T00:00:00"/>
    <s v="2017"/>
    <x v="2"/>
    <s v="2017Q2"/>
    <x v="9"/>
    <n v="5995000"/>
    <n v="-122.437111"/>
    <x v="0"/>
    <d v="2017-05-02T00:00:00"/>
    <n v="6300000"/>
    <m/>
    <x v="70"/>
    <x v="7"/>
    <n v="3.5"/>
  </r>
  <r>
    <n v="542057"/>
    <n v="94123"/>
    <n v="1"/>
    <d v="2017-05-16T00:00:00"/>
    <d v="1899-12-30T12:44:23"/>
    <n v="37.796829000000002"/>
    <d v="2017-03-30T00:00:00"/>
    <s v="2017"/>
    <x v="2"/>
    <s v="2017Q1"/>
    <x v="8"/>
    <n v="799000"/>
    <n v="-122.43188499999999"/>
    <x v="1"/>
    <d v="2017-05-05T00:00:00"/>
    <n v="820000"/>
    <n v="690"/>
    <x v="70"/>
    <x v="7"/>
    <n v="1"/>
  </r>
  <r>
    <n v="578062"/>
    <n v="94109"/>
    <n v="1"/>
    <d v="2017-05-05T00:00:00"/>
    <d v="1899-12-30T13:12:23"/>
    <n v="37.794311999999998"/>
    <d v="2017-03-13T00:00:00"/>
    <s v="2017"/>
    <x v="2"/>
    <s v="2017Q1"/>
    <x v="8"/>
    <n v="1395000"/>
    <n v="-122.42961099999999"/>
    <x v="1"/>
    <d v="2017-05-05T00:00:00"/>
    <n v="1465000"/>
    <m/>
    <x v="70"/>
    <x v="7"/>
    <n v="1"/>
  </r>
  <r>
    <n v="580049"/>
    <n v="94115"/>
    <n v="2"/>
    <d v="2017-05-18T00:00:00"/>
    <d v="1899-12-30T12:30:53"/>
    <n v="37.793903"/>
    <d v="2017-03-20T00:00:00"/>
    <s v="2017"/>
    <x v="2"/>
    <s v="2017Q1"/>
    <x v="8"/>
    <n v="1695000"/>
    <n v="-122.431747"/>
    <x v="1"/>
    <d v="2017-05-05T00:00:00"/>
    <n v="1625000"/>
    <n v="1850"/>
    <x v="70"/>
    <x v="7"/>
    <n v="2"/>
  </r>
  <r>
    <n v="604048"/>
    <n v="94115"/>
    <n v="2"/>
    <d v="2017-05-06T00:00:00"/>
    <d v="1899-12-30T17:05:21"/>
    <n v="37.792313"/>
    <d v="2017-04-13T00:00:00"/>
    <s v="2017"/>
    <x v="2"/>
    <s v="2017Q2"/>
    <x v="9"/>
    <n v="1450000"/>
    <n v="-122.43141199999999"/>
    <x v="1"/>
    <d v="2017-05-05T00:00:00"/>
    <n v="1625000"/>
    <n v="1738"/>
    <x v="70"/>
    <x v="7"/>
    <n v="2"/>
  </r>
  <r>
    <n v="567127"/>
    <n v="94123"/>
    <n v="3"/>
    <d v="2017-05-08T00:00:00"/>
    <d v="1899-12-30T16:08:39"/>
    <n v="37.795772999999997"/>
    <d v="2017-03-31T00:00:00"/>
    <s v="2017"/>
    <x v="2"/>
    <s v="2017Q1"/>
    <x v="8"/>
    <n v="3125000"/>
    <n v="-122.429306"/>
    <x v="1"/>
    <d v="2017-05-05T00:00:00"/>
    <n v="2900000"/>
    <n v="2442"/>
    <x v="70"/>
    <x v="7"/>
    <n v="3.5"/>
  </r>
  <r>
    <n v="648050"/>
    <n v="94109"/>
    <n v="2"/>
    <d v="2017-05-08T00:00:00"/>
    <d v="1899-12-30T17:16:39"/>
    <n v="37.789917000000003"/>
    <d v="2017-03-22T00:00:00"/>
    <s v="2017"/>
    <x v="2"/>
    <s v="2017Q1"/>
    <x v="8"/>
    <n v="699000"/>
    <n v="-122.424644"/>
    <x v="1"/>
    <d v="2017-05-08T00:00:00"/>
    <n v="800000"/>
    <n v="787"/>
    <x v="70"/>
    <x v="7"/>
    <n v="1.5"/>
  </r>
  <r>
    <n v="980077"/>
    <n v="94115"/>
    <n v="4"/>
    <d v="2017-05-08T00:00:00"/>
    <d v="1899-12-30T18:00:17"/>
    <n v="37.791252"/>
    <d v="2017-01-15T00:00:00"/>
    <s v="2017"/>
    <x v="2"/>
    <s v="2017Q1"/>
    <x v="8"/>
    <n v="2200000"/>
    <n v="-122.442024"/>
    <x v="1"/>
    <d v="2017-05-08T00:00:00"/>
    <n v="2100000"/>
    <n v="2098"/>
    <x v="70"/>
    <x v="7"/>
    <n v="2.5"/>
  </r>
  <r>
    <n v="578063"/>
    <n v="94109"/>
    <n v="1"/>
    <d v="2017-05-15T00:00:00"/>
    <d v="1899-12-30T15:44:36"/>
    <n v="37.794311999999998"/>
    <d v="2017-03-08T00:00:00"/>
    <s v="2017"/>
    <x v="2"/>
    <s v="2017Q1"/>
    <x v="8"/>
    <n v="875000"/>
    <n v="-122.42961099999999"/>
    <x v="1"/>
    <d v="2017-05-10T00:00:00"/>
    <n v="990000"/>
    <n v="916"/>
    <x v="70"/>
    <x v="7"/>
    <n v="1"/>
  </r>
  <r>
    <n v="638063"/>
    <n v="94115"/>
    <n v="2"/>
    <d v="2017-05-15T00:00:00"/>
    <d v="1899-12-30T15:45:50"/>
    <n v="37.790188000000001"/>
    <d v="2017-03-16T00:00:00"/>
    <s v="2017"/>
    <x v="2"/>
    <s v="2017Q1"/>
    <x v="8"/>
    <n v="1100000"/>
    <n v="-122.430611"/>
    <x v="1"/>
    <d v="2017-05-11T00:00:00"/>
    <n v="1250000"/>
    <m/>
    <x v="70"/>
    <x v="7"/>
    <n v="1"/>
  </r>
  <r>
    <s v="NEW OR UNDER CONSTRUCTION"/>
    <n v="94115"/>
    <n v="2"/>
    <d v="2017-05-15T00:00:00"/>
    <d v="1899-12-30T15:56:32"/>
    <n v="37.790286000000002"/>
    <d v="2017-01-10T00:00:00"/>
    <s v="2017"/>
    <x v="2"/>
    <s v="2017Q1"/>
    <x v="8"/>
    <n v="2895000"/>
    <n v="-122.432492"/>
    <x v="1"/>
    <d v="2017-05-15T00:00:00"/>
    <n v="2800000"/>
    <n v="1325"/>
    <x v="70"/>
    <x v="7"/>
    <n v="2"/>
  </r>
  <r>
    <n v="982056"/>
    <n v="94115"/>
    <n v="1"/>
    <d v="2017-05-16T00:00:00"/>
    <d v="1899-12-30T15:25:35"/>
    <n v="37.790882000000003"/>
    <d v="2017-05-02T00:00:00"/>
    <s v="2017"/>
    <x v="2"/>
    <s v="2017Q2"/>
    <x v="9"/>
    <n v="985000"/>
    <n v="-122.44512899999999"/>
    <x v="1"/>
    <d v="2017-05-16T00:00:00"/>
    <n v="1175000"/>
    <n v="1361"/>
    <x v="70"/>
    <x v="7"/>
    <n v="2"/>
  </r>
  <r>
    <s v="NEW OR UNDER CONSTRUCTION"/>
    <n v="94115"/>
    <n v="2"/>
    <d v="2017-05-20T00:00:00"/>
    <d v="1899-12-30T12:39:23"/>
    <n v="37.790222"/>
    <d v="2017-03-30T00:00:00"/>
    <s v="2017"/>
    <x v="2"/>
    <s v="2017Q1"/>
    <x v="8"/>
    <n v="2495000"/>
    <n v="-122.432968"/>
    <x v="1"/>
    <d v="2017-05-17T00:00:00"/>
    <n v="2460000"/>
    <n v="1780"/>
    <x v="70"/>
    <x v="7"/>
    <n v="2"/>
  </r>
  <r>
    <s v="NEW OR UNDER CONSTRUCTION"/>
    <n v="94115"/>
    <n v="3"/>
    <d v="2017-05-20T00:00:00"/>
    <d v="1899-12-30T14:45:00"/>
    <n v="37.790222"/>
    <d v="2017-05-12T00:00:00"/>
    <s v="2017"/>
    <x v="2"/>
    <s v="2017Q2"/>
    <x v="9"/>
    <n v="3975000"/>
    <n v="-122.432968"/>
    <x v="1"/>
    <d v="2017-05-19T00:00:00"/>
    <n v="3975000"/>
    <n v="2112"/>
    <x v="70"/>
    <x v="7"/>
    <n v="2.5"/>
  </r>
  <r>
    <n v="604038"/>
    <n v="94115"/>
    <n v="1"/>
    <d v="2017-06-02T00:00:00"/>
    <d v="1899-12-30T16:14:48"/>
    <n v="37.792236000000003"/>
    <d v="2017-03-03T00:00:00"/>
    <s v="2017"/>
    <x v="2"/>
    <s v="2017Q1"/>
    <x v="8"/>
    <n v="1250000"/>
    <n v="-122.431404"/>
    <x v="1"/>
    <d v="2017-05-24T00:00:00"/>
    <n v="1225000"/>
    <m/>
    <x v="70"/>
    <x v="7"/>
    <n v="1.5"/>
  </r>
  <r>
    <n v="604039"/>
    <n v="94115"/>
    <n v="1"/>
    <d v="2017-05-24T00:00:00"/>
    <d v="1899-12-30T15:14:05"/>
    <n v="37.792236000000003"/>
    <d v="2017-03-03T00:00:00"/>
    <s v="2017"/>
    <x v="2"/>
    <s v="2017Q1"/>
    <x v="8"/>
    <n v="1250000"/>
    <n v="-122.431404"/>
    <x v="1"/>
    <d v="2017-05-24T00:00:00"/>
    <n v="1370000"/>
    <m/>
    <x v="70"/>
    <x v="7"/>
    <n v="1.5"/>
  </r>
  <r>
    <n v="1006031"/>
    <n v="94115"/>
    <n v="2"/>
    <d v="2017-05-24T00:00:00"/>
    <d v="1899-12-30T14:56:50"/>
    <n v="37.788670000000003"/>
    <d v="2017-03-23T00:00:00"/>
    <s v="2017"/>
    <x v="2"/>
    <s v="2017Q1"/>
    <x v="8"/>
    <n v="1495000"/>
    <n v="-122.445335"/>
    <x v="1"/>
    <d v="2017-05-24T00:00:00"/>
    <n v="1600000"/>
    <n v="1342"/>
    <x v="70"/>
    <x v="7"/>
    <n v="2"/>
  </r>
  <r>
    <s v="0567C102"/>
    <n v="94109"/>
    <n v="2"/>
    <d v="2017-06-03T00:00:00"/>
    <d v="1899-12-30T20:05:41"/>
    <n v="37.795386999999998"/>
    <d v="2017-03-22T00:00:00"/>
    <s v="2017"/>
    <x v="2"/>
    <s v="2017Q1"/>
    <x v="8"/>
    <n v="2695000"/>
    <n v="-122.429115"/>
    <x v="1"/>
    <d v="2017-05-24T00:00:00"/>
    <n v="2725000"/>
    <n v="2000"/>
    <x v="70"/>
    <x v="7"/>
    <n v="2"/>
  </r>
  <r>
    <n v="569026"/>
    <n v="94123"/>
    <n v="1"/>
    <d v="2017-06-01T00:00:00"/>
    <d v="1899-12-30T09:40:41"/>
    <n v="37.796092999999999"/>
    <d v="2017-04-21T00:00:00"/>
    <s v="2017"/>
    <x v="2"/>
    <s v="2017Q2"/>
    <x v="9"/>
    <n v="795000"/>
    <n v="-122.425499"/>
    <x v="1"/>
    <d v="2017-05-26T00:00:00"/>
    <n v="1005000"/>
    <m/>
    <x v="70"/>
    <x v="7"/>
    <n v="1"/>
  </r>
  <r>
    <n v="55357"/>
    <n v="94123"/>
    <n v="3"/>
    <d v="2017-05-26T00:00:00"/>
    <d v="1899-12-30T13:09:36"/>
    <n v="37.796424999999999"/>
    <d v="2017-04-13T00:00:00"/>
    <s v="2017"/>
    <x v="2"/>
    <s v="2017Q2"/>
    <x v="9"/>
    <n v="2249000"/>
    <n v="-122.427925"/>
    <x v="1"/>
    <d v="2017-05-26T00:00:00"/>
    <n v="2317000"/>
    <m/>
    <x v="70"/>
    <x v="7"/>
    <n v="2"/>
  </r>
  <r>
    <n v="642023"/>
    <n v="94109"/>
    <n v="1"/>
    <d v="2017-06-01T00:00:00"/>
    <d v="1899-12-30T09:40:59"/>
    <n v="37.791122999999999"/>
    <d v="2017-05-08T00:00:00"/>
    <s v="2017"/>
    <x v="2"/>
    <s v="2017Q2"/>
    <x v="9"/>
    <n v="699000"/>
    <n v="-122.423016"/>
    <x v="1"/>
    <d v="2017-05-30T00:00:00"/>
    <n v="825000"/>
    <n v="903"/>
    <x v="70"/>
    <x v="7"/>
    <n v="1"/>
  </r>
  <r>
    <n v="583030"/>
    <n v="94115"/>
    <n v="5"/>
    <d v="2017-05-31T00:00:00"/>
    <d v="1899-12-30T09:19:13"/>
    <n v="37.793731999999999"/>
    <d v="2017-02-09T00:00:00"/>
    <s v="2017"/>
    <x v="2"/>
    <s v="2017Q1"/>
    <x v="8"/>
    <n v="9995000"/>
    <n v="-122.43705"/>
    <x v="0"/>
    <d v="2017-05-30T00:00:00"/>
    <n v="9200000"/>
    <n v="5200"/>
    <x v="70"/>
    <x v="7"/>
    <n v="4.5"/>
  </r>
  <r>
    <n v="999071"/>
    <n v="94115"/>
    <n v="3"/>
    <d v="2017-06-08T00:00:00"/>
    <d v="1899-12-30T13:05:59"/>
    <n v="37.789561999999997"/>
    <d v="2017-05-15T00:00:00"/>
    <s v="2017"/>
    <x v="2"/>
    <s v="2017Q2"/>
    <x v="9"/>
    <n v="2395000"/>
    <n v="-122.445122"/>
    <x v="1"/>
    <d v="2017-05-31T00:00:00"/>
    <n v="2750000"/>
    <m/>
    <x v="70"/>
    <x v="7"/>
    <n v="3"/>
  </r>
  <r>
    <n v="601108"/>
    <n v="94109"/>
    <n v="4"/>
    <d v="2017-06-05T00:00:00"/>
    <d v="1899-12-30T14:25:10"/>
    <n v="37.793140999999999"/>
    <d v="2017-03-21T00:00:00"/>
    <s v="2017"/>
    <x v="2"/>
    <s v="2017Q1"/>
    <x v="8"/>
    <n v="24500000"/>
    <n v="-122.42739400000001"/>
    <x v="1"/>
    <d v="2017-06-01T00:00:00"/>
    <n v="22000000"/>
    <m/>
    <x v="70"/>
    <x v="7"/>
    <n v="5.5"/>
  </r>
  <r>
    <n v="604038"/>
    <n v="94115"/>
    <n v="1"/>
    <d v="2017-06-02T00:00:00"/>
    <d v="1899-12-30T14:34:37"/>
    <n v="37.792236000000003"/>
    <d v="2017-02-22T00:00:00"/>
    <s v="2017"/>
    <x v="2"/>
    <s v="2017Q1"/>
    <x v="8"/>
    <n v="1275000"/>
    <n v="-122.431404"/>
    <x v="1"/>
    <d v="2017-06-02T00:00:00"/>
    <n v="1275000"/>
    <m/>
    <x v="70"/>
    <x v="7"/>
    <n v="1.5"/>
  </r>
  <r>
    <n v="599218"/>
    <n v="94109"/>
    <n v="2"/>
    <d v="2017-06-03T00:00:00"/>
    <d v="1899-12-30T19:40:39"/>
    <n v="37.793689999999998"/>
    <d v="2017-04-07T00:00:00"/>
    <s v="2017"/>
    <x v="2"/>
    <s v="2017Q2"/>
    <x v="9"/>
    <n v="1189000"/>
    <n v="-122.423492"/>
    <x v="1"/>
    <d v="2017-06-02T00:00:00"/>
    <n v="1280000"/>
    <n v="1058"/>
    <x v="70"/>
    <x v="7"/>
    <n v="2"/>
  </r>
  <r>
    <n v="600019"/>
    <n v="94109"/>
    <n v="3"/>
    <d v="2017-06-02T00:00:00"/>
    <d v="1899-12-30T12:25:23"/>
    <n v="37.793480000000002"/>
    <d v="2017-03-25T00:00:00"/>
    <s v="2017"/>
    <x v="2"/>
    <s v="2017Q1"/>
    <x v="8"/>
    <n v="1795000"/>
    <n v="-122.425194"/>
    <x v="1"/>
    <d v="2017-06-02T00:00:00"/>
    <n v="1795000"/>
    <n v="1426"/>
    <x v="70"/>
    <x v="7"/>
    <n v="2"/>
  </r>
  <r>
    <s v="554C006"/>
    <n v="94123"/>
    <n v="3"/>
    <d v="2017-06-05T00:00:00"/>
    <d v="1899-12-30T09:18:21"/>
    <n v="37.796101"/>
    <d v="2017-04-19T00:00:00"/>
    <s v="2017"/>
    <x v="2"/>
    <s v="2017Q2"/>
    <x v="9"/>
    <n v="2995000"/>
    <n v="-122.430046"/>
    <x v="1"/>
    <d v="2017-06-05T00:00:00"/>
    <n v="3000000"/>
    <n v="1856"/>
    <x v="70"/>
    <x v="7"/>
    <n v="2"/>
  </r>
  <r>
    <s v="567C113"/>
    <n v="94109"/>
    <n v="3"/>
    <d v="2017-06-13T00:00:00"/>
    <d v="1899-12-30T08:02:23"/>
    <n v="37.795386999999998"/>
    <d v="2017-04-25T00:00:00"/>
    <s v="2017"/>
    <x v="2"/>
    <s v="2017Q2"/>
    <x v="9"/>
    <n v="8200000"/>
    <n v="-122.429115"/>
    <x v="1"/>
    <d v="2017-06-06T00:00:00"/>
    <n v="8200000"/>
    <n v="2884"/>
    <x v="70"/>
    <x v="7"/>
    <n v="2.5"/>
  </r>
  <r>
    <n v="632005"/>
    <n v="94115"/>
    <n v="3"/>
    <d v="2017-06-08T00:00:00"/>
    <d v="1899-12-30T14:06:40"/>
    <n v="37.789409999999997"/>
    <d v="2017-04-10T00:00:00"/>
    <s v="2017"/>
    <x v="2"/>
    <s v="2017Q2"/>
    <x v="9"/>
    <n v="3395000"/>
    <n v="-122.438446"/>
    <x v="0"/>
    <d v="2017-06-06T00:00:00"/>
    <n v="3550000"/>
    <n v="2170"/>
    <x v="70"/>
    <x v="7"/>
    <n v="2"/>
  </r>
  <r>
    <n v="956005"/>
    <n v="94123"/>
    <n v="5"/>
    <d v="2017-06-06T00:00:00"/>
    <d v="1899-12-30T14:39:48"/>
    <n v="37.794361000000002"/>
    <d v="2017-05-03T00:00:00"/>
    <s v="2017"/>
    <x v="2"/>
    <s v="2017Q2"/>
    <x v="9"/>
    <n v="5750000"/>
    <n v="-122.445297"/>
    <x v="0"/>
    <d v="2017-06-06T00:00:00"/>
    <n v="6250000"/>
    <m/>
    <x v="70"/>
    <x v="7"/>
    <n v="3.5"/>
  </r>
  <r>
    <n v="599047"/>
    <n v="94109"/>
    <n v="1"/>
    <d v="2017-06-07T00:00:00"/>
    <d v="1899-12-30T06:52:19"/>
    <n v="37.793559999999999"/>
    <d v="2017-02-02T00:00:00"/>
    <s v="2017"/>
    <x v="2"/>
    <s v="2017Q1"/>
    <x v="8"/>
    <n v="849000"/>
    <n v="-122.424492"/>
    <x v="1"/>
    <d v="2017-06-07T00:00:00"/>
    <n v="825000"/>
    <m/>
    <x v="70"/>
    <x v="7"/>
    <n v="1.5"/>
  </r>
  <r>
    <n v="63233"/>
    <n v="94115"/>
    <n v="1"/>
    <d v="2017-06-07T00:00:00"/>
    <d v="1899-12-30T10:38:24"/>
    <n v="37.789414999999998"/>
    <d v="2017-04-20T00:00:00"/>
    <s v="2017"/>
    <x v="2"/>
    <s v="2017Q2"/>
    <x v="9"/>
    <n v="1050000"/>
    <n v="-122.438298"/>
    <x v="1"/>
    <d v="2017-06-07T00:00:00"/>
    <n v="1485000"/>
    <n v="1220"/>
    <x v="70"/>
    <x v="7"/>
    <n v="1"/>
  </r>
  <r>
    <n v="562020"/>
    <n v="94123"/>
    <n v="4"/>
    <d v="2017-06-07T00:00:00"/>
    <d v="1899-12-30T12:04:06"/>
    <n v="37.794727000000002"/>
    <d v="2017-05-01T00:00:00"/>
    <s v="2017"/>
    <x v="2"/>
    <s v="2017Q2"/>
    <x v="9"/>
    <n v="7450000"/>
    <n v="-122.437607"/>
    <x v="0"/>
    <d v="2017-06-07T00:00:00"/>
    <n v="8000000"/>
    <n v="4416"/>
    <x v="70"/>
    <x v="7"/>
    <n v="5.5"/>
  </r>
  <r>
    <n v="603011"/>
    <n v="94115"/>
    <n v="6"/>
    <d v="2017-06-08T00:00:00"/>
    <d v="1899-12-30T10:41:46"/>
    <n v="37.792625000000001"/>
    <d v="2017-03-20T00:00:00"/>
    <s v="2017"/>
    <x v="2"/>
    <s v="2017Q1"/>
    <x v="8"/>
    <n v="5998500"/>
    <n v="-122.43096199999999"/>
    <x v="0"/>
    <d v="2017-06-08T00:00:00"/>
    <n v="5650000"/>
    <m/>
    <x v="70"/>
    <x v="7"/>
    <n v="4.5"/>
  </r>
  <r>
    <n v="577045"/>
    <n v="94109"/>
    <n v="2"/>
    <d v="2017-06-09T00:00:00"/>
    <d v="1899-12-30T17:41:00"/>
    <n v="37.794517999999997"/>
    <d v="2017-04-28T00:00:00"/>
    <s v="2017"/>
    <x v="2"/>
    <s v="2017Q2"/>
    <x v="9"/>
    <n v="1275000"/>
    <n v="-122.427734"/>
    <x v="1"/>
    <d v="2017-06-09T00:00:00"/>
    <n v="1325000"/>
    <n v="1115"/>
    <x v="70"/>
    <x v="7"/>
    <n v="2"/>
  </r>
  <r>
    <n v="625006"/>
    <n v="94109"/>
    <n v="4"/>
    <d v="2017-06-16T00:00:00"/>
    <d v="1899-12-30T14:13:37"/>
    <n v="37.791504000000003"/>
    <d v="2017-03-26T00:00:00"/>
    <s v="2017"/>
    <x v="2"/>
    <s v="2017Q1"/>
    <x v="8"/>
    <n v="4495000"/>
    <n v="-122.426331"/>
    <x v="1"/>
    <d v="2017-06-09T00:00:00"/>
    <n v="4345000"/>
    <n v="4000"/>
    <x v="70"/>
    <x v="7"/>
    <n v="4.5"/>
  </r>
  <r>
    <n v="983088"/>
    <n v="94115"/>
    <n v="2"/>
    <d v="2017-06-18T00:00:00"/>
    <d v="1899-12-30T22:17:59"/>
    <n v="37.790264000000001"/>
    <d v="2017-03-04T00:00:00"/>
    <s v="2017"/>
    <x v="2"/>
    <s v="2017Q1"/>
    <x v="8"/>
    <n v="1025000"/>
    <n v="-122.44664"/>
    <x v="1"/>
    <d v="2017-06-16T00:00:00"/>
    <n v="1018000"/>
    <n v="1136"/>
    <x v="70"/>
    <x v="7"/>
    <n v="2"/>
  </r>
  <r>
    <n v="566033"/>
    <n v="94115"/>
    <n v="3"/>
    <d v="2017-06-19T00:00:00"/>
    <d v="1899-12-30T12:31:30"/>
    <n v="37.795054999999998"/>
    <d v="2017-02-14T00:00:00"/>
    <s v="2017"/>
    <x v="2"/>
    <s v="2017Q1"/>
    <x v="8"/>
    <n v="1999000"/>
    <n v="-122.43124400000001"/>
    <x v="1"/>
    <d v="2017-06-16T00:00:00"/>
    <n v="2000000"/>
    <n v="1976"/>
    <x v="70"/>
    <x v="7"/>
    <n v="2.5"/>
  </r>
  <r>
    <n v="639036"/>
    <n v="94115"/>
    <n v="3"/>
    <d v="2017-06-20T00:00:00"/>
    <d v="1899-12-30T16:14:31"/>
    <n v="37.790126999999998"/>
    <d v="2017-05-01T00:00:00"/>
    <s v="2017"/>
    <x v="2"/>
    <s v="2017Q2"/>
    <x v="9"/>
    <n v="1549000"/>
    <n v="-122.428719"/>
    <x v="1"/>
    <d v="2017-06-20T00:00:00"/>
    <n v="1685000"/>
    <n v="1586"/>
    <x v="70"/>
    <x v="7"/>
    <n v="3"/>
  </r>
  <r>
    <s v="102429B"/>
    <n v="94115"/>
    <n v="3"/>
    <d v="2017-06-24T00:00:00"/>
    <d v="1899-12-30T12:10:10"/>
    <n v="37.788558999999999"/>
    <d v="2017-03-21T00:00:00"/>
    <s v="2017"/>
    <x v="2"/>
    <s v="2017Q1"/>
    <x v="8"/>
    <n v="1795000"/>
    <n v="-122.442764"/>
    <x v="1"/>
    <d v="2017-06-20T00:00:00"/>
    <n v="1785000"/>
    <m/>
    <x v="70"/>
    <x v="7"/>
    <n v="2.5"/>
  </r>
  <r>
    <n v="652046"/>
    <n v="94115"/>
    <n v="0"/>
    <d v="2017-06-23T00:00:00"/>
    <d v="1899-12-30T10:32:00"/>
    <n v="37.788960000000003"/>
    <d v="2016-11-29T00:00:00"/>
    <s v="2016"/>
    <x v="1"/>
    <s v="2016Q4"/>
    <x v="7"/>
    <n v="298629"/>
    <n v="-122.430969"/>
    <x v="1"/>
    <d v="2017-06-22T00:00:00"/>
    <n v="298629"/>
    <n v="409"/>
    <x v="70"/>
    <x v="7"/>
    <n v="1"/>
  </r>
  <r>
    <n v="978031"/>
    <n v="94115"/>
    <n v="3"/>
    <d v="2017-06-22T00:00:00"/>
    <d v="1899-12-30T15:25:07"/>
    <n v="37.791865999999999"/>
    <d v="2017-05-05T00:00:00"/>
    <s v="2017"/>
    <x v="2"/>
    <s v="2017Q2"/>
    <x v="9"/>
    <n v="1995000"/>
    <n v="-122.440811"/>
    <x v="1"/>
    <d v="2017-06-22T00:00:00"/>
    <n v="2030000"/>
    <n v="1958"/>
    <x v="70"/>
    <x v="7"/>
    <n v="2.5"/>
  </r>
  <r>
    <n v="599219"/>
    <n v="94109"/>
    <n v="1"/>
    <d v="2017-07-20T00:00:00"/>
    <d v="1899-12-30T14:44:46"/>
    <n v="37.793689999999998"/>
    <d v="2017-05-17T00:00:00"/>
    <s v="2017"/>
    <x v="2"/>
    <s v="2017Q2"/>
    <x v="9"/>
    <n v="849000"/>
    <n v="-122.423492"/>
    <x v="1"/>
    <d v="2017-06-26T00:00:00"/>
    <n v="915000"/>
    <m/>
    <x v="70"/>
    <x v="7"/>
    <n v="1"/>
  </r>
  <r>
    <n v="556034"/>
    <n v="94123"/>
    <n v="1"/>
    <d v="2017-06-26T00:00:00"/>
    <d v="1899-12-30T14:50:31"/>
    <n v="37.796410000000002"/>
    <d v="2017-05-12T00:00:00"/>
    <s v="2017"/>
    <x v="2"/>
    <s v="2017Q2"/>
    <x v="9"/>
    <n v="1099000"/>
    <n v="-122.43227400000001"/>
    <x v="1"/>
    <d v="2017-06-26T00:00:00"/>
    <n v="1100000"/>
    <n v="900"/>
    <x v="70"/>
    <x v="7"/>
    <n v="1"/>
  </r>
  <r>
    <n v="556033"/>
    <n v="94123"/>
    <n v="2"/>
    <d v="2017-06-26T00:00:00"/>
    <d v="1899-12-30T14:51:40"/>
    <n v="37.796410000000002"/>
    <d v="2017-05-12T00:00:00"/>
    <s v="2017"/>
    <x v="2"/>
    <s v="2017Q2"/>
    <x v="9"/>
    <n v="1699000"/>
    <n v="-122.43227400000001"/>
    <x v="1"/>
    <d v="2017-06-26T00:00:00"/>
    <n v="1925000"/>
    <n v="1285"/>
    <x v="70"/>
    <x v="7"/>
    <n v="1"/>
  </r>
  <r>
    <n v="1022029"/>
    <n v="94115"/>
    <n v="1"/>
    <d v="2017-06-27T00:00:00"/>
    <d v="1899-12-30T15:33:12"/>
    <n v="37.788063000000001"/>
    <d v="2017-04-21T00:00:00"/>
    <s v="2017"/>
    <x v="2"/>
    <s v="2017Q2"/>
    <x v="9"/>
    <n v="649000"/>
    <n v="-122.445778"/>
    <x v="1"/>
    <d v="2017-06-27T00:00:00"/>
    <n v="642168"/>
    <m/>
    <x v="70"/>
    <x v="7"/>
    <n v="1"/>
  </r>
  <r>
    <n v="589042"/>
    <n v="94115"/>
    <n v="1"/>
    <d v="2017-06-27T00:00:00"/>
    <d v="1899-12-30T20:14:33"/>
    <n v="37.793422999999997"/>
    <d v="2017-04-17T00:00:00"/>
    <s v="2017"/>
    <x v="2"/>
    <s v="2017Q2"/>
    <x v="9"/>
    <n v="898000"/>
    <n v="-122.432137"/>
    <x v="1"/>
    <d v="2017-06-27T00:00:00"/>
    <n v="850000"/>
    <n v="795"/>
    <x v="70"/>
    <x v="7"/>
    <n v="1"/>
  </r>
  <r>
    <n v="582032"/>
    <n v="94115"/>
    <n v="1"/>
    <d v="2017-06-29T00:00:00"/>
    <d v="1899-12-30T14:58:26"/>
    <n v="37.793548999999999"/>
    <d v="2017-05-04T00:00:00"/>
    <s v="2017"/>
    <x v="2"/>
    <s v="2017Q2"/>
    <x v="9"/>
    <n v="830000"/>
    <n v="-122.435295"/>
    <x v="1"/>
    <d v="2017-06-27T00:00:00"/>
    <n v="880000"/>
    <n v="870"/>
    <x v="70"/>
    <x v="7"/>
    <n v="1"/>
  </r>
  <r>
    <n v="600029"/>
    <n v="94109"/>
    <n v="2"/>
    <d v="2017-06-27T00:00:00"/>
    <d v="1899-12-30T14:31:25"/>
    <n v="37.793388"/>
    <d v="2017-05-11T00:00:00"/>
    <s v="2017"/>
    <x v="2"/>
    <s v="2017Q2"/>
    <x v="9"/>
    <n v="995000"/>
    <n v="-122.425804"/>
    <x v="1"/>
    <d v="2017-06-27T00:00:00"/>
    <n v="950000"/>
    <n v="865"/>
    <x v="70"/>
    <x v="7"/>
    <n v="2"/>
  </r>
  <r>
    <n v="640029"/>
    <n v="94109"/>
    <n v="3"/>
    <d v="2017-06-29T00:00:00"/>
    <d v="1899-12-30T15:19:46"/>
    <n v="37.790447"/>
    <d v="2017-03-22T00:00:00"/>
    <s v="2017"/>
    <x v="2"/>
    <s v="2017Q1"/>
    <x v="8"/>
    <n v="1798000"/>
    <n v="-122.42601000000001"/>
    <x v="1"/>
    <d v="2017-06-29T00:00:00"/>
    <n v="1820000"/>
    <m/>
    <x v="70"/>
    <x v="7"/>
    <n v="2.5"/>
  </r>
  <r>
    <n v="652045"/>
    <n v="94115"/>
    <n v="0"/>
    <d v="2017-07-03T00:00:00"/>
    <d v="1899-12-30T08:35:54"/>
    <n v="37.788986000000001"/>
    <d v="2017-05-04T00:00:00"/>
    <s v="2017"/>
    <x v="2"/>
    <s v="2017Q2"/>
    <x v="9"/>
    <n v="474000"/>
    <n v="-122.430977"/>
    <x v="1"/>
    <d v="2017-06-30T00:00:00"/>
    <n v="474000"/>
    <n v="409"/>
    <x v="70"/>
    <x v="7"/>
    <n v="1"/>
  </r>
  <r>
    <n v="553036"/>
    <n v="94123"/>
    <n v="1"/>
    <d v="2017-07-06T00:00:00"/>
    <d v="1899-12-30T12:14:53"/>
    <n v="37.796452000000002"/>
    <d v="2017-05-30T00:00:00"/>
    <s v="2017"/>
    <x v="2"/>
    <s v="2017Q2"/>
    <x v="9"/>
    <n v="799000"/>
    <n v="-122.427689"/>
    <x v="1"/>
    <d v="2017-06-30T00:00:00"/>
    <n v="860000"/>
    <n v="758"/>
    <x v="70"/>
    <x v="7"/>
    <n v="1"/>
  </r>
  <r>
    <n v="580035"/>
    <n v="94115"/>
    <n v="1"/>
    <d v="2017-06-30T00:00:00"/>
    <d v="1899-12-30T20:56:44"/>
    <n v="37.793900000000001"/>
    <d v="2017-05-26T00:00:00"/>
    <s v="2017"/>
    <x v="2"/>
    <s v="2017Q2"/>
    <x v="9"/>
    <n v="949000"/>
    <n v="-122.43261699999999"/>
    <x v="1"/>
    <d v="2017-06-30T00:00:00"/>
    <n v="963000"/>
    <m/>
    <x v="70"/>
    <x v="7"/>
    <n v="1"/>
  </r>
  <r>
    <n v="638059"/>
    <n v="94115"/>
    <n v="2"/>
    <d v="2017-06-30T00:00:00"/>
    <d v="1899-12-30T17:27:45"/>
    <n v="37.790042999999997"/>
    <d v="2016-05-13T00:00:00"/>
    <s v="2016"/>
    <x v="1"/>
    <s v="2016Q2"/>
    <x v="5"/>
    <n v="1095000"/>
    <n v="-122.430504"/>
    <x v="1"/>
    <d v="2017-06-30T00:00:00"/>
    <n v="1100000"/>
    <n v="1406"/>
    <x v="70"/>
    <x v="7"/>
    <n v="1"/>
  </r>
  <r>
    <n v="581055"/>
    <n v="94115"/>
    <n v="3"/>
    <d v="2017-07-01T00:00:00"/>
    <d v="1899-12-30T11:37:42"/>
    <n v="37.793671000000003"/>
    <d v="2017-06-02T00:00:00"/>
    <s v="2017"/>
    <x v="2"/>
    <s v="2017Q2"/>
    <x v="9"/>
    <n v="2645000"/>
    <n v="-122.434349"/>
    <x v="1"/>
    <d v="2017-06-30T00:00:00"/>
    <n v="2675000"/>
    <m/>
    <x v="70"/>
    <x v="7"/>
    <n v="2.5"/>
  </r>
  <r>
    <n v="542056"/>
    <n v="94123"/>
    <n v="1"/>
    <d v="2017-07-06T00:00:00"/>
    <d v="1899-12-30T14:48:26"/>
    <n v="37.796829000000002"/>
    <d v="2017-05-02T00:00:00"/>
    <s v="2017"/>
    <x v="2"/>
    <s v="2017Q2"/>
    <x v="9"/>
    <n v="1195000"/>
    <n v="-122.43188499999999"/>
    <x v="1"/>
    <d v="2017-07-06T00:00:00"/>
    <n v="1255000"/>
    <n v="1160"/>
    <x v="70"/>
    <x v="7"/>
    <n v="1"/>
  </r>
  <r>
    <n v="981051"/>
    <n v="94115"/>
    <n v="3"/>
    <d v="2017-07-06T00:00:00"/>
    <d v="1899-12-30T13:28:11"/>
    <n v="37.791164000000002"/>
    <d v="2017-05-10T00:00:00"/>
    <s v="2017"/>
    <x v="2"/>
    <s v="2017Q2"/>
    <x v="9"/>
    <n v="2595000"/>
    <n v="-122.44323"/>
    <x v="1"/>
    <d v="2017-07-06T00:00:00"/>
    <n v="2550000"/>
    <n v="2036"/>
    <x v="70"/>
    <x v="7"/>
    <n v="2"/>
  </r>
  <r>
    <n v="959022"/>
    <n v="94123"/>
    <n v="5"/>
    <d v="2017-07-06T00:00:00"/>
    <d v="1899-12-30T15:48:41"/>
    <n v="37.794032999999999"/>
    <d v="2017-04-14T00:00:00"/>
    <s v="2017"/>
    <x v="2"/>
    <s v="2017Q2"/>
    <x v="9"/>
    <n v="6900000"/>
    <n v="-122.442238"/>
    <x v="0"/>
    <d v="2017-07-06T00:00:00"/>
    <n v="6000000"/>
    <n v="3955"/>
    <x v="70"/>
    <x v="7"/>
    <n v="5.5"/>
  </r>
  <r>
    <n v="1025045"/>
    <n v="94115"/>
    <n v="2"/>
    <d v="2017-07-07T00:00:00"/>
    <d v="1899-12-30T20:15:28"/>
    <n v="37.788455999999996"/>
    <d v="2017-06-15T00:00:00"/>
    <s v="2017"/>
    <x v="2"/>
    <s v="2017Q2"/>
    <x v="9"/>
    <n v="1099900"/>
    <n v="-122.440742"/>
    <x v="1"/>
    <d v="2017-07-07T00:00:00"/>
    <n v="1080000"/>
    <n v="969"/>
    <x v="70"/>
    <x v="7"/>
    <n v="2"/>
  </r>
  <r>
    <n v="999029"/>
    <n v="94115"/>
    <n v="6"/>
    <d v="2017-07-07T00:00:00"/>
    <d v="1899-12-30T10:25:39"/>
    <n v="37.789951000000002"/>
    <d v="2017-05-09T00:00:00"/>
    <s v="2017"/>
    <x v="2"/>
    <s v="2017Q2"/>
    <x v="9"/>
    <n v="9950000"/>
    <n v="-122.445137"/>
    <x v="0"/>
    <d v="2017-07-07T00:00:00"/>
    <n v="9700000"/>
    <n v="6885"/>
    <x v="70"/>
    <x v="7"/>
    <n v="4.5"/>
  </r>
  <r>
    <n v="1001036"/>
    <n v="94115"/>
    <n v="1"/>
    <d v="2017-07-10T00:00:00"/>
    <d v="1899-12-30T12:50:14"/>
    <n v="37.790531000000001"/>
    <d v="2017-06-20T00:00:00"/>
    <s v="2017"/>
    <x v="2"/>
    <s v="2017Q2"/>
    <x v="9"/>
    <n v="1098000"/>
    <n v="-122.441399"/>
    <x v="1"/>
    <d v="2017-07-10T00:00:00"/>
    <n v="1100000"/>
    <n v="1070"/>
    <x v="70"/>
    <x v="7"/>
    <n v="1"/>
  </r>
  <r>
    <n v="998050"/>
    <n v="94115"/>
    <n v="4"/>
    <d v="2017-07-11T00:00:00"/>
    <d v="1899-12-30T15:41:01"/>
    <n v="37.789409999999997"/>
    <d v="2017-05-22T00:00:00"/>
    <s v="2017"/>
    <x v="2"/>
    <s v="2017Q2"/>
    <x v="9"/>
    <n v="2395000"/>
    <n v="-122.446342"/>
    <x v="1"/>
    <d v="2017-07-11T00:00:00"/>
    <n v="2395000"/>
    <n v="1966"/>
    <x v="70"/>
    <x v="7"/>
    <n v="2"/>
  </r>
  <r>
    <n v="1029073"/>
    <n v="94115"/>
    <n v="1"/>
    <d v="2017-07-16T00:00:00"/>
    <d v="1899-12-30T21:15:18"/>
    <n v="37.787457000000003"/>
    <d v="2017-05-23T00:00:00"/>
    <s v="2017"/>
    <x v="2"/>
    <s v="2017Q2"/>
    <x v="9"/>
    <n v="760000"/>
    <n v="-122.443504"/>
    <x v="1"/>
    <d v="2017-07-14T00:00:00"/>
    <n v="820000"/>
    <m/>
    <x v="70"/>
    <x v="7"/>
    <n v="1"/>
  </r>
  <r>
    <n v="568029"/>
    <n v="94109"/>
    <n v="1"/>
    <d v="2017-07-17T00:00:00"/>
    <d v="1899-12-30T20:13:41"/>
    <n v="37.795302999999997"/>
    <d v="2017-06-01T00:00:00"/>
    <s v="2017"/>
    <x v="2"/>
    <s v="2017Q2"/>
    <x v="9"/>
    <n v="775000"/>
    <n v="-122.427712"/>
    <x v="1"/>
    <d v="2017-07-17T00:00:00"/>
    <n v="767500"/>
    <m/>
    <x v="70"/>
    <x v="7"/>
    <n v="1"/>
  </r>
  <r>
    <n v="586003"/>
    <n v="94115"/>
    <n v="5"/>
    <d v="2017-07-18T00:00:00"/>
    <d v="1899-12-30T13:16:01"/>
    <n v="37.792442000000001"/>
    <d v="2017-04-25T00:00:00"/>
    <s v="2017"/>
    <x v="2"/>
    <s v="2017Q2"/>
    <x v="9"/>
    <n v="6995000"/>
    <n v="-122.436562"/>
    <x v="0"/>
    <d v="2017-07-18T00:00:00"/>
    <n v="6600000"/>
    <n v="4325"/>
    <x v="70"/>
    <x v="7"/>
    <n v="5.5"/>
  </r>
  <r>
    <n v="553024"/>
    <n v="94123"/>
    <n v="0"/>
    <d v="2017-07-20T00:00:00"/>
    <d v="1899-12-30T15:37:18"/>
    <n v="37.796824999999998"/>
    <d v="2017-05-09T00:00:00"/>
    <s v="2017"/>
    <x v="2"/>
    <s v="2017Q2"/>
    <x v="9"/>
    <n v="2388888"/>
    <n v="-122.42778"/>
    <x v="0"/>
    <d v="2017-07-20T00:00:00"/>
    <n v="2652000"/>
    <n v="1690"/>
    <x v="70"/>
    <x v="7"/>
    <n v="1"/>
  </r>
  <r>
    <n v="1031043"/>
    <n v="94115"/>
    <n v="2"/>
    <d v="2017-09-07T00:00:00"/>
    <d v="1899-12-30T12:57:33"/>
    <n v="37.787153000000004"/>
    <d v="2017-04-21T00:00:00"/>
    <s v="2017"/>
    <x v="2"/>
    <s v="2017Q2"/>
    <x v="9"/>
    <n v="898000"/>
    <n v="-122.446564"/>
    <x v="1"/>
    <d v="2017-07-28T00:00:00"/>
    <n v="1000000"/>
    <n v="1048"/>
    <x v="70"/>
    <x v="7"/>
    <n v="1"/>
  </r>
  <r>
    <n v="20980"/>
    <n v="94115"/>
    <n v="5"/>
    <d v="2017-08-01T00:00:00"/>
    <d v="1899-12-30T14:28:41"/>
    <n v="37.791308000000001"/>
    <d v="2017-05-19T00:00:00"/>
    <s v="2017"/>
    <x v="2"/>
    <s v="2017Q2"/>
    <x v="9"/>
    <n v="3850000"/>
    <n v="-122.441333"/>
    <x v="0"/>
    <d v="2017-07-28T00:00:00"/>
    <n v="3650000"/>
    <n v="3100"/>
    <x v="70"/>
    <x v="7"/>
    <n v="2.75"/>
  </r>
  <r>
    <n v="604018"/>
    <n v="94115"/>
    <n v="6"/>
    <d v="2017-07-28T00:00:00"/>
    <d v="1899-12-30T12:13:40"/>
    <n v="37.79213"/>
    <d v="2017-05-11T00:00:00"/>
    <s v="2017"/>
    <x v="2"/>
    <s v="2017Q2"/>
    <x v="9"/>
    <n v="10500000"/>
    <n v="-122.43232"/>
    <x v="0"/>
    <d v="2017-07-28T00:00:00"/>
    <n v="10450000"/>
    <n v="7965"/>
    <x v="70"/>
    <x v="7"/>
    <n v="6.5"/>
  </r>
  <r>
    <n v="557029"/>
    <n v="94123"/>
    <n v="2"/>
    <d v="2017-08-03T00:00:00"/>
    <d v="1899-12-30T17:30:19"/>
    <n v="37.795955999999997"/>
    <d v="2017-07-13T00:00:00"/>
    <s v="2017"/>
    <x v="2"/>
    <s v="2017Q3"/>
    <x v="10"/>
    <n v="2695000"/>
    <n v="-122.434731"/>
    <x v="1"/>
    <d v="2017-08-03T00:00:00"/>
    <n v="2718000"/>
    <n v="1800"/>
    <x v="70"/>
    <x v="7"/>
    <n v="2.5"/>
  </r>
  <r>
    <n v="604008"/>
    <n v="94115"/>
    <n v="1"/>
    <d v="2017-08-05T00:00:00"/>
    <d v="1899-12-30T08:51:12"/>
    <n v="37.792236000000003"/>
    <d v="2017-05-06T00:00:00"/>
    <s v="2017"/>
    <x v="2"/>
    <s v="2017Q2"/>
    <x v="9"/>
    <n v="1275000"/>
    <n v="-122.431404"/>
    <x v="1"/>
    <d v="2017-08-04T00:00:00"/>
    <n v="1250000"/>
    <m/>
    <x v="70"/>
    <x v="7"/>
    <n v="1.5"/>
  </r>
  <r>
    <n v="638028"/>
    <n v="94115"/>
    <n v="1"/>
    <d v="2017-08-14T00:00:00"/>
    <d v="1899-12-30T09:25:38"/>
    <n v="37.790199000000001"/>
    <d v="2017-07-13T00:00:00"/>
    <s v="2017"/>
    <x v="2"/>
    <s v="2017Q3"/>
    <x v="10"/>
    <n v="949000"/>
    <n v="-122.429283"/>
    <x v="1"/>
    <d v="2017-08-07T00:00:00"/>
    <n v="1100000"/>
    <m/>
    <x v="70"/>
    <x v="7"/>
    <n v="1"/>
  </r>
  <r>
    <s v="540C011"/>
    <n v="94123"/>
    <n v="2"/>
    <d v="2017-08-08T00:00:00"/>
    <d v="1899-12-30T13:52:12"/>
    <n v="37.796562000000002"/>
    <d v="2017-03-16T00:00:00"/>
    <s v="2017"/>
    <x v="2"/>
    <s v="2017Q1"/>
    <x v="8"/>
    <n v="2950000"/>
    <n v="-122.433937"/>
    <x v="1"/>
    <d v="2017-08-08T00:00:00"/>
    <n v="3175000"/>
    <m/>
    <x v="70"/>
    <x v="7"/>
    <n v="2"/>
  </r>
  <r>
    <n v="589040"/>
    <n v="94115"/>
    <n v="2"/>
    <d v="2017-08-11T00:00:00"/>
    <d v="1899-12-30T09:43:01"/>
    <n v="37.793422999999997"/>
    <d v="2017-04-24T00:00:00"/>
    <s v="2017"/>
    <x v="2"/>
    <s v="2017Q2"/>
    <x v="9"/>
    <n v="1377500"/>
    <n v="-122.432137"/>
    <x v="1"/>
    <d v="2017-08-10T00:00:00"/>
    <n v="1325000"/>
    <n v="1290"/>
    <x v="70"/>
    <x v="7"/>
    <n v="1"/>
  </r>
  <r>
    <n v="630052"/>
    <n v="94115"/>
    <n v="2"/>
    <d v="2017-08-17T00:00:00"/>
    <d v="1899-12-30T08:59:55"/>
    <n v="37.789966999999997"/>
    <d v="2017-07-07T00:00:00"/>
    <s v="2017"/>
    <x v="2"/>
    <s v="2017Q3"/>
    <x v="10"/>
    <n v="949000"/>
    <n v="-122.43499799999999"/>
    <x v="1"/>
    <d v="2017-08-15T00:00:00"/>
    <n v="930000"/>
    <n v="985"/>
    <x v="70"/>
    <x v="7"/>
    <n v="1"/>
  </r>
  <r>
    <n v="552049"/>
    <n v="94123"/>
    <n v="1"/>
    <d v="2017-08-24T00:00:00"/>
    <d v="1899-12-30T17:13:02"/>
    <n v="37.796951"/>
    <d v="2017-07-03T00:00:00"/>
    <s v="2017"/>
    <x v="2"/>
    <s v="2017Q3"/>
    <x v="10"/>
    <n v="979000"/>
    <n v="-122.42675"/>
    <x v="1"/>
    <d v="2017-08-17T00:00:00"/>
    <n v="1005000"/>
    <n v="1012"/>
    <x v="70"/>
    <x v="7"/>
    <n v="1"/>
  </r>
  <r>
    <n v="577051"/>
    <n v="94109"/>
    <n v="2"/>
    <d v="2017-08-25T00:00:00"/>
    <d v="1899-12-30T14:02:04"/>
    <n v="37.794517999999997"/>
    <d v="2017-07-07T00:00:00"/>
    <s v="2017"/>
    <x v="2"/>
    <s v="2017Q3"/>
    <x v="10"/>
    <n v="1289000"/>
    <n v="-122.427734"/>
    <x v="1"/>
    <d v="2017-08-25T00:00:00"/>
    <n v="1575000"/>
    <n v="1115"/>
    <x v="70"/>
    <x v="7"/>
    <n v="2"/>
  </r>
  <r>
    <n v="570062"/>
    <n v="94109"/>
    <n v="2"/>
    <d v="2017-08-30T00:00:00"/>
    <d v="1899-12-30T15:46:21"/>
    <n v="37.795755999999997"/>
    <d v="2017-07-26T00:00:00"/>
    <s v="2017"/>
    <x v="2"/>
    <s v="2017Q3"/>
    <x v="10"/>
    <n v="1499000"/>
    <n v="-122.424336"/>
    <x v="1"/>
    <d v="2017-08-30T00:00:00"/>
    <n v="1575000"/>
    <n v="1113"/>
    <x v="70"/>
    <x v="7"/>
    <n v="2"/>
  </r>
  <r>
    <n v="570044"/>
    <n v="94123"/>
    <n v="5"/>
    <d v="2017-08-30T00:00:00"/>
    <d v="1899-12-30T16:31:36"/>
    <n v="37.796165000000002"/>
    <d v="2017-06-09T00:00:00"/>
    <s v="2017"/>
    <x v="2"/>
    <s v="2017Q2"/>
    <x v="9"/>
    <n v="1849000"/>
    <n v="-122.425079"/>
    <x v="1"/>
    <d v="2017-08-30T00:00:00"/>
    <n v="1750000"/>
    <n v="2113"/>
    <x v="70"/>
    <x v="7"/>
    <n v="2.25"/>
  </r>
  <r>
    <n v="624019"/>
    <n v="94109"/>
    <n v="3"/>
    <d v="2017-08-30T00:00:00"/>
    <d v="1899-12-30T10:44:32"/>
    <n v="37.791245000000004"/>
    <d v="2017-07-07T00:00:00"/>
    <s v="2017"/>
    <x v="2"/>
    <s v="2017Q3"/>
    <x v="10"/>
    <n v="1650000"/>
    <n v="-122.42495"/>
    <x v="1"/>
    <d v="2017-08-30T00:00:00"/>
    <n v="1850000"/>
    <n v="1700"/>
    <x v="70"/>
    <x v="7"/>
    <n v="2"/>
  </r>
  <r>
    <n v="1024013"/>
    <n v="94115"/>
    <n v="4"/>
    <d v="2017-08-31T00:00:00"/>
    <d v="1899-12-30T10:39:46"/>
    <n v="37.787894999999999"/>
    <d v="2017-06-15T00:00:00"/>
    <s v="2017"/>
    <x v="2"/>
    <s v="2017Q2"/>
    <x v="9"/>
    <n v="2499000"/>
    <n v="-122.443459"/>
    <x v="0"/>
    <d v="2017-08-30T00:00:00"/>
    <n v="2900000"/>
    <n v="3040"/>
    <x v="70"/>
    <x v="7"/>
    <n v="2.5"/>
  </r>
  <r>
    <s v="NEW OR UNDER CONSTRUCTION"/>
    <n v="94115"/>
    <n v="2"/>
    <d v="2017-09-14T00:00:00"/>
    <d v="1899-12-30T19:30:58"/>
    <n v="37.790222"/>
    <d v="2017-07-12T00:00:00"/>
    <s v="2017"/>
    <x v="2"/>
    <s v="2017Q3"/>
    <x v="10"/>
    <n v="2995000"/>
    <n v="-122.432968"/>
    <x v="1"/>
    <d v="2017-08-31T00:00:00"/>
    <n v="2995000"/>
    <n v="1360"/>
    <x v="70"/>
    <x v="7"/>
    <n v="2"/>
  </r>
  <r>
    <n v="578083"/>
    <n v="94109"/>
    <n v="1"/>
    <d v="2017-09-05T00:00:00"/>
    <d v="1899-12-30T13:59:17"/>
    <n v="37.794314999999997"/>
    <d v="2017-08-16T00:00:00"/>
    <s v="2017"/>
    <x v="2"/>
    <s v="2017Q3"/>
    <x v="10"/>
    <n v="1485000"/>
    <n v="-122.42963399999999"/>
    <x v="1"/>
    <d v="2017-09-05T00:00:00"/>
    <n v="1601000"/>
    <m/>
    <x v="70"/>
    <x v="7"/>
    <n v="1.5"/>
  </r>
  <r>
    <n v="98316"/>
    <n v="94115"/>
    <n v="2"/>
    <d v="2017-09-11T00:00:00"/>
    <d v="1899-12-30T14:25:24"/>
    <n v="37.790619"/>
    <d v="2016-10-24T00:00:00"/>
    <s v="2016"/>
    <x v="1"/>
    <s v="2016Q4"/>
    <x v="7"/>
    <n v="2750000"/>
    <n v="-122.446938"/>
    <x v="0"/>
    <d v="2017-09-07T00:00:00"/>
    <n v="2400000"/>
    <n v="1938"/>
    <x v="70"/>
    <x v="7"/>
    <n v="2"/>
  </r>
  <r>
    <s v="0592008A"/>
    <n v="94109"/>
    <n v="5"/>
    <d v="2017-09-13T00:00:00"/>
    <d v="1899-12-30T10:32:05"/>
    <n v="37.793483999999999"/>
    <d v="2017-04-20T00:00:00"/>
    <s v="2017"/>
    <x v="2"/>
    <s v="2017Q2"/>
    <x v="9"/>
    <n v="9750000"/>
    <n v="-122.427826"/>
    <x v="0"/>
    <d v="2017-09-12T00:00:00"/>
    <n v="9425000"/>
    <n v="5490"/>
    <x v="70"/>
    <x v="7"/>
    <n v="6.5"/>
  </r>
  <r>
    <n v="577042"/>
    <n v="94109"/>
    <n v="2"/>
    <d v="2017-09-13T00:00:00"/>
    <d v="1899-12-30T13:37:30"/>
    <n v="37.794517999999997"/>
    <d v="2017-08-11T00:00:00"/>
    <s v="2017"/>
    <x v="2"/>
    <s v="2017Q3"/>
    <x v="10"/>
    <n v="1195000"/>
    <n v="-122.427734"/>
    <x v="1"/>
    <d v="2017-09-13T00:00:00"/>
    <n v="1360000"/>
    <n v="1115"/>
    <x v="70"/>
    <x v="7"/>
    <n v="2"/>
  </r>
  <r>
    <s v="0544C111"/>
    <n v="94123"/>
    <n v="3"/>
    <d v="2017-09-21T00:00:00"/>
    <d v="1899-12-30T14:24:38"/>
    <n v="37.796275999999999"/>
    <d v="2017-07-10T00:00:00"/>
    <s v="2017"/>
    <x v="2"/>
    <s v="2017Q3"/>
    <x v="10"/>
    <n v="7250000"/>
    <n v="-122.429405"/>
    <x v="1"/>
    <d v="2017-09-19T00:00:00"/>
    <n v="7250000"/>
    <n v="3200"/>
    <x v="70"/>
    <x v="7"/>
    <n v="3.5"/>
  </r>
  <r>
    <n v="982075"/>
    <n v="94115"/>
    <n v="2"/>
    <d v="2017-09-26T00:00:00"/>
    <d v="1899-12-30T10:53:11"/>
    <n v="37.790531000000001"/>
    <d v="2017-08-08T00:00:00"/>
    <s v="2017"/>
    <x v="2"/>
    <s v="2017Q3"/>
    <x v="10"/>
    <n v="1199000"/>
    <n v="-122.444557"/>
    <x v="1"/>
    <d v="2017-09-22T00:00:00"/>
    <n v="1210888"/>
    <n v="1300"/>
    <x v="70"/>
    <x v="7"/>
    <n v="2"/>
  </r>
  <r>
    <n v="639026"/>
    <n v="94109"/>
    <n v="2"/>
    <d v="2017-09-27T00:00:00"/>
    <d v="1899-12-30T08:57:32"/>
    <n v="37.790264000000001"/>
    <d v="2017-08-18T00:00:00"/>
    <s v="2017"/>
    <x v="2"/>
    <s v="2017Q3"/>
    <x v="10"/>
    <n v="1075000"/>
    <n v="-122.428513"/>
    <x v="1"/>
    <d v="2017-09-25T00:00:00"/>
    <n v="1360000"/>
    <n v="1001"/>
    <x v="70"/>
    <x v="7"/>
    <n v="2"/>
  </r>
  <r>
    <n v="998040"/>
    <n v="94115"/>
    <n v="2"/>
    <d v="2017-09-27T00:00:00"/>
    <d v="1899-12-30T11:22:54"/>
    <n v="37.789360000000002"/>
    <d v="2017-07-07T00:00:00"/>
    <s v="2017"/>
    <x v="2"/>
    <s v="2017Q3"/>
    <x v="10"/>
    <n v="1600000"/>
    <n v="-122.446602"/>
    <x v="1"/>
    <d v="2017-09-26T00:00:00"/>
    <n v="1600000"/>
    <m/>
    <x v="70"/>
    <x v="7"/>
    <n v="2"/>
  </r>
  <r>
    <n v="576063"/>
    <n v="94109"/>
    <n v="1"/>
    <d v="2017-10-05T00:00:00"/>
    <d v="1899-12-30T12:47:10"/>
    <n v="37.795108999999997"/>
    <d v="2017-05-24T00:00:00"/>
    <s v="2017"/>
    <x v="2"/>
    <s v="2017Q2"/>
    <x v="9"/>
    <n v="1250000"/>
    <n v="-122.426208"/>
    <x v="1"/>
    <d v="2017-09-29T00:00:00"/>
    <n v="1260000"/>
    <m/>
    <x v="70"/>
    <x v="7"/>
    <n v="1"/>
  </r>
  <r>
    <n v="999056"/>
    <n v="94115"/>
    <n v="1"/>
    <d v="2017-10-01T00:00:00"/>
    <d v="1899-12-30T15:08:26"/>
    <n v="37.789943999999998"/>
    <d v="2017-07-13T00:00:00"/>
    <s v="2017"/>
    <x v="2"/>
    <s v="2017Q3"/>
    <x v="10"/>
    <n v="850000"/>
    <n v="-122.445694"/>
    <x v="1"/>
    <d v="2017-10-01T00:00:00"/>
    <n v="850000"/>
    <n v="876"/>
    <x v="70"/>
    <x v="7"/>
    <n v="1"/>
  </r>
  <r>
    <n v="593017"/>
    <n v="94109"/>
    <n v="2"/>
    <d v="2017-10-03T00:00:00"/>
    <d v="1899-12-30T10:23:53"/>
    <n v="37.793812000000003"/>
    <d v="2017-08-24T00:00:00"/>
    <s v="2017"/>
    <x v="2"/>
    <s v="2017Q3"/>
    <x v="10"/>
    <n v="1920000"/>
    <n v="-122.426147"/>
    <x v="1"/>
    <d v="2017-10-02T00:00:00"/>
    <n v="2350000"/>
    <n v="1814"/>
    <x v="70"/>
    <x v="7"/>
    <n v="2"/>
  </r>
  <r>
    <n v="568049"/>
    <n v="94123"/>
    <n v="2"/>
    <d v="2017-10-04T00:00:00"/>
    <d v="1899-12-30T14:09:38"/>
    <n v="37.796056"/>
    <d v="2017-09-05T00:00:00"/>
    <s v="2017"/>
    <x v="2"/>
    <s v="2017Q3"/>
    <x v="10"/>
    <n v="1250000"/>
    <n v="-122.427841"/>
    <x v="1"/>
    <d v="2017-10-03T00:00:00"/>
    <n v="1275000"/>
    <n v="1557"/>
    <x v="70"/>
    <x v="7"/>
    <n v="2"/>
  </r>
  <r>
    <n v="567129"/>
    <n v="94123"/>
    <n v="4"/>
    <d v="2017-10-13T00:00:00"/>
    <d v="1899-12-30T11:28:15"/>
    <n v="37.795791999999999"/>
    <d v="2017-09-14T00:00:00"/>
    <s v="2017"/>
    <x v="2"/>
    <s v="2017Q3"/>
    <x v="10"/>
    <n v="3695000"/>
    <n v="-122.429169"/>
    <x v="0"/>
    <d v="2017-10-04T00:00:00"/>
    <n v="3800000"/>
    <m/>
    <x v="70"/>
    <x v="7"/>
    <n v="4.5"/>
  </r>
  <r>
    <n v="568059"/>
    <n v="94123"/>
    <n v="0"/>
    <d v="2017-10-05T00:00:00"/>
    <d v="1899-12-30T13:52:13"/>
    <n v="37.795971000000002"/>
    <d v="2017-08-18T00:00:00"/>
    <s v="2017"/>
    <x v="2"/>
    <s v="2017Q3"/>
    <x v="10"/>
    <n v="549000"/>
    <n v="-122.428192"/>
    <x v="1"/>
    <d v="2017-10-05T00:00:00"/>
    <n v="612000"/>
    <n v="488"/>
    <x v="70"/>
    <x v="7"/>
    <n v="1"/>
  </r>
  <r>
    <n v="555017"/>
    <n v="94123"/>
    <n v="5"/>
    <d v="2017-10-05T00:00:00"/>
    <d v="1899-12-30T15:27:06"/>
    <n v="37.796180999999997"/>
    <d v="2017-05-26T00:00:00"/>
    <s v="2017"/>
    <x v="2"/>
    <s v="2017Q2"/>
    <x v="9"/>
    <n v="5985000"/>
    <n v="-122.43174"/>
    <x v="0"/>
    <d v="2017-10-05T00:00:00"/>
    <n v="5625000"/>
    <n v="4058"/>
    <x v="70"/>
    <x v="7"/>
    <n v="4.5"/>
  </r>
  <r>
    <n v="652042"/>
    <n v="94115"/>
    <n v="1"/>
    <d v="2017-10-13T00:00:00"/>
    <d v="1899-12-30T15:26:37"/>
    <n v="37.788986000000001"/>
    <d v="2017-09-09T00:00:00"/>
    <s v="2017"/>
    <x v="2"/>
    <s v="2017Q3"/>
    <x v="10"/>
    <n v="699000"/>
    <n v="-122.430977"/>
    <x v="1"/>
    <d v="2017-10-06T00:00:00"/>
    <n v="775000"/>
    <n v="650"/>
    <x v="70"/>
    <x v="7"/>
    <n v="1"/>
  </r>
  <r>
    <n v="624101"/>
    <n v="94109"/>
    <n v="3"/>
    <d v="2017-10-07T00:00:00"/>
    <d v="1899-12-30T11:14:31"/>
    <n v="37.791569000000003"/>
    <d v="2017-07-05T00:00:00"/>
    <s v="2017"/>
    <x v="2"/>
    <s v="2017Q3"/>
    <x v="10"/>
    <n v="1939000"/>
    <n v="-122.425285"/>
    <x v="1"/>
    <d v="2017-10-06T00:00:00"/>
    <n v="2270000"/>
    <n v="1946"/>
    <x v="70"/>
    <x v="7"/>
    <n v="3"/>
  </r>
  <r>
    <n v="652029"/>
    <n v="94115"/>
    <n v="3"/>
    <d v="2017-10-11T00:00:00"/>
    <d v="1899-12-30T12:29:27"/>
    <n v="37.789000999999999"/>
    <d v="2017-09-08T00:00:00"/>
    <s v="2017"/>
    <x v="2"/>
    <s v="2017Q3"/>
    <x v="10"/>
    <n v="2150000"/>
    <n v="-122.43137400000001"/>
    <x v="1"/>
    <d v="2017-10-06T00:00:00"/>
    <n v="2450000"/>
    <n v="1846"/>
    <x v="70"/>
    <x v="7"/>
    <n v="2"/>
  </r>
  <r>
    <n v="582026"/>
    <n v="94115"/>
    <n v="5"/>
    <d v="2017-10-06T00:00:00"/>
    <d v="1899-12-30T16:37:47"/>
    <n v="37.793841999999998"/>
    <d v="2017-09-25T00:00:00"/>
    <s v="2017"/>
    <x v="2"/>
    <s v="2017Q3"/>
    <x v="10"/>
    <n v="7800000"/>
    <n v="-122.43590500000001"/>
    <x v="0"/>
    <d v="2017-10-06T00:00:00"/>
    <n v="7900000"/>
    <n v="5375"/>
    <x v="70"/>
    <x v="7"/>
    <n v="3.5"/>
  </r>
  <r>
    <n v="980075"/>
    <n v="94115"/>
    <n v="2"/>
    <d v="2017-10-11T00:00:00"/>
    <d v="1899-12-30T15:26:56"/>
    <n v="37.791289999999996"/>
    <d v="2017-09-02T00:00:00"/>
    <s v="2017"/>
    <x v="2"/>
    <s v="2017Q3"/>
    <x v="10"/>
    <n v="1950000"/>
    <n v="-122.44216900000001"/>
    <x v="1"/>
    <d v="2017-10-10T00:00:00"/>
    <n v="2160000"/>
    <m/>
    <x v="70"/>
    <x v="7"/>
    <n v="2"/>
  </r>
  <r>
    <n v="589006"/>
    <n v="94115"/>
    <n v="3"/>
    <d v="2017-10-10T00:00:00"/>
    <d v="1899-12-30T15:32:24"/>
    <n v="37.793075999999999"/>
    <d v="2017-09-01T00:00:00"/>
    <s v="2017"/>
    <x v="2"/>
    <s v="2017Q3"/>
    <x v="10"/>
    <n v="3700000"/>
    <n v="-122.43195299999999"/>
    <x v="0"/>
    <d v="2017-10-10T00:00:00"/>
    <n v="4000000"/>
    <n v="2174"/>
    <x v="70"/>
    <x v="7"/>
    <n v="3"/>
  </r>
  <r>
    <n v="556017"/>
    <n v="94123"/>
    <n v="7"/>
    <d v="2017-10-12T00:00:00"/>
    <d v="1899-12-30T08:15:56"/>
    <n v="37.795696"/>
    <d v="2017-05-26T00:00:00"/>
    <s v="2017"/>
    <x v="2"/>
    <s v="2017Q2"/>
    <x v="9"/>
    <n v="8500000"/>
    <n v="-122.433342"/>
    <x v="0"/>
    <d v="2017-10-10T00:00:00"/>
    <n v="7930000"/>
    <n v="7580"/>
    <x v="70"/>
    <x v="7"/>
    <n v="7.5"/>
  </r>
  <r>
    <n v="541034"/>
    <n v="94123"/>
    <n v="3"/>
    <d v="2017-10-12T00:00:00"/>
    <d v="1899-12-30T11:16:19"/>
    <n v="37.796672999999998"/>
    <d v="2017-10-02T00:00:00"/>
    <s v="2017"/>
    <x v="2"/>
    <s v="2017Q4"/>
    <x v="11"/>
    <n v="3995000"/>
    <n v="-122.433167"/>
    <x v="1"/>
    <d v="2017-10-11T00:00:00"/>
    <n v="3995000"/>
    <n v="2479"/>
    <x v="70"/>
    <x v="7"/>
    <n v="3"/>
  </r>
  <r>
    <n v="599197"/>
    <n v="94109"/>
    <n v="1"/>
    <d v="2017-10-19T00:00:00"/>
    <d v="1899-12-30T13:41:43"/>
    <n v="37.793129"/>
    <d v="2017-09-21T00:00:00"/>
    <s v="2017"/>
    <x v="2"/>
    <s v="2017Q3"/>
    <x v="10"/>
    <n v="849000"/>
    <n v="-122.42338599999999"/>
    <x v="1"/>
    <d v="2017-10-18T00:00:00"/>
    <n v="915000"/>
    <n v="745"/>
    <x v="70"/>
    <x v="7"/>
    <n v="1"/>
  </r>
  <r>
    <n v="578025"/>
    <n v="94109"/>
    <n v="3"/>
    <d v="2017-10-23T00:00:00"/>
    <d v="1899-12-30T12:22:36"/>
    <n v="37.794701000000003"/>
    <d v="2017-08-25T00:00:00"/>
    <s v="2017"/>
    <x v="2"/>
    <s v="2017Q3"/>
    <x v="10"/>
    <n v="1995000"/>
    <n v="-122.42971"/>
    <x v="1"/>
    <d v="2017-10-19T00:00:00"/>
    <n v="2050000"/>
    <n v="2200"/>
    <x v="70"/>
    <x v="7"/>
    <n v="3"/>
  </r>
  <r>
    <n v="580025"/>
    <n v="94115"/>
    <n v="1"/>
    <d v="2017-12-07T00:00:00"/>
    <d v="1899-12-30T10:42:23"/>
    <n v="37.793968"/>
    <d v="2017-09-22T00:00:00"/>
    <s v="2017"/>
    <x v="2"/>
    <s v="2017Q3"/>
    <x v="10"/>
    <n v="829000"/>
    <n v="-122.432137"/>
    <x v="1"/>
    <d v="2017-10-20T00:00:00"/>
    <n v="850000"/>
    <n v="730"/>
    <x v="70"/>
    <x v="7"/>
    <n v="1"/>
  </r>
  <r>
    <n v="624023"/>
    <n v="94109"/>
    <n v="2"/>
    <d v="2017-10-23T00:00:00"/>
    <d v="1899-12-30T17:00:52"/>
    <n v="37.791595000000001"/>
    <d v="2017-09-05T00:00:00"/>
    <s v="2017"/>
    <x v="2"/>
    <s v="2017Q3"/>
    <x v="10"/>
    <n v="1390000"/>
    <n v="-122.42454499999999"/>
    <x v="1"/>
    <d v="2017-10-20T00:00:00"/>
    <n v="1370000"/>
    <n v="1600"/>
    <x v="70"/>
    <x v="7"/>
    <n v="2"/>
  </r>
  <r>
    <n v="557043"/>
    <n v="94123"/>
    <n v="1"/>
    <d v="2017-11-10T00:00:00"/>
    <d v="1899-12-30T08:20:39"/>
    <n v="37.796000999999997"/>
    <d v="2017-09-06T00:00:00"/>
    <s v="2017"/>
    <x v="2"/>
    <s v="2017Q3"/>
    <x v="10"/>
    <n v="949000"/>
    <n v="-122.435097"/>
    <x v="1"/>
    <d v="2017-10-23T00:00:00"/>
    <n v="1010000"/>
    <n v="1023"/>
    <x v="70"/>
    <x v="7"/>
    <n v="1"/>
  </r>
  <r>
    <n v="580031"/>
    <n v="94115"/>
    <n v="1"/>
    <d v="2017-10-30T00:00:00"/>
    <d v="1899-12-30T12:15:27"/>
    <n v="37.793968"/>
    <d v="2017-09-22T00:00:00"/>
    <s v="2017"/>
    <x v="2"/>
    <s v="2017Q3"/>
    <x v="10"/>
    <n v="979000"/>
    <n v="-122.432137"/>
    <x v="1"/>
    <d v="2017-10-26T00:00:00"/>
    <n v="1160000"/>
    <n v="800"/>
    <x v="70"/>
    <x v="7"/>
    <n v="1"/>
  </r>
  <r>
    <n v="648028"/>
    <n v="94118"/>
    <n v="2"/>
    <d v="2017-10-30T00:00:00"/>
    <d v="1899-12-30T22:05:09"/>
    <n v="37.789783"/>
    <d v="2017-09-25T00:00:00"/>
    <s v="2017"/>
    <x v="2"/>
    <s v="2017Q3"/>
    <x v="10"/>
    <n v="899000"/>
    <n v="-122.42454499999999"/>
    <x v="1"/>
    <d v="2017-10-27T00:00:00"/>
    <n v="1025000"/>
    <n v="820"/>
    <x v="70"/>
    <x v="7"/>
    <n v="1.5"/>
  </r>
  <r>
    <n v="578087"/>
    <n v="94109"/>
    <n v="1"/>
    <d v="2017-10-30T00:00:00"/>
    <d v="1899-12-30T18:24:40"/>
    <n v="37.794314999999997"/>
    <d v="2017-09-20T00:00:00"/>
    <s v="2017"/>
    <x v="2"/>
    <s v="2017Q3"/>
    <x v="10"/>
    <n v="1049000"/>
    <n v="-122.42963399999999"/>
    <x v="1"/>
    <d v="2017-10-27T00:00:00"/>
    <n v="1200000"/>
    <n v="1050"/>
    <x v="70"/>
    <x v="7"/>
    <n v="1"/>
  </r>
  <r>
    <n v="624035"/>
    <n v="94109"/>
    <n v="2"/>
    <d v="2017-10-27T00:00:00"/>
    <d v="1899-12-30T06:28:32"/>
    <n v="37.791595000000001"/>
    <d v="2017-09-05T00:00:00"/>
    <s v="2017"/>
    <x v="2"/>
    <s v="2017Q3"/>
    <x v="10"/>
    <n v="1739000"/>
    <n v="-122.42454499999999"/>
    <x v="1"/>
    <d v="2017-10-27T00:00:00"/>
    <n v="1725000"/>
    <n v="1550"/>
    <x v="70"/>
    <x v="7"/>
    <n v="2"/>
  </r>
  <r>
    <n v="576035"/>
    <n v="94109"/>
    <n v="3"/>
    <d v="2017-10-29T00:00:00"/>
    <d v="1899-12-30T23:26:22"/>
    <n v="37.794625000000003"/>
    <d v="2017-05-17T00:00:00"/>
    <s v="2017"/>
    <x v="2"/>
    <s v="2017Q2"/>
    <x v="9"/>
    <n v="3200000"/>
    <n v="-122.426422"/>
    <x v="1"/>
    <d v="2017-10-27T00:00:00"/>
    <n v="3225000"/>
    <n v="2631"/>
    <x v="70"/>
    <x v="7"/>
    <n v="3"/>
  </r>
  <r>
    <n v="559054"/>
    <n v="94123"/>
    <n v="5"/>
    <d v="2017-11-02T00:00:00"/>
    <d v="1899-12-30T08:27:20"/>
    <n v="37.795177000000002"/>
    <d v="2017-09-26T00:00:00"/>
    <s v="2017"/>
    <x v="2"/>
    <s v="2017Q3"/>
    <x v="10"/>
    <n v="8850000"/>
    <n v="-122.437592"/>
    <x v="0"/>
    <d v="2017-10-30T00:00:00"/>
    <n v="9250000"/>
    <m/>
    <x v="70"/>
    <x v="7"/>
    <n v="3"/>
  </r>
  <r>
    <s v="0632001E"/>
    <n v="94115"/>
    <n v="1"/>
    <d v="2017-10-31T00:00:00"/>
    <d v="1899-12-30T17:12:03"/>
    <n v="37.790011999999997"/>
    <d v="2017-10-05T00:00:00"/>
    <s v="2017"/>
    <x v="2"/>
    <s v="2017Q4"/>
    <x v="11"/>
    <n v="795000"/>
    <n v="-122.43802599999999"/>
    <x v="1"/>
    <d v="2017-10-31T00:00:00"/>
    <n v="840000"/>
    <m/>
    <x v="70"/>
    <x v="7"/>
    <n v="1"/>
  </r>
  <r>
    <n v="630047"/>
    <n v="94115"/>
    <n v="2"/>
    <d v="2017-11-02T00:00:00"/>
    <d v="1899-12-30T12:54:59"/>
    <n v="37.790343999999997"/>
    <d v="2017-10-12T00:00:00"/>
    <s v="2017"/>
    <x v="2"/>
    <s v="2017Q4"/>
    <x v="11"/>
    <n v="1895000"/>
    <n v="-122.434952"/>
    <x v="1"/>
    <d v="2017-11-02T00:00:00"/>
    <n v="2000000"/>
    <m/>
    <x v="70"/>
    <x v="7"/>
    <n v="2"/>
  </r>
  <r>
    <n v="564038"/>
    <n v="94123"/>
    <n v="1"/>
    <d v="2017-11-03T00:00:00"/>
    <d v="1899-12-30T09:53:41"/>
    <n v="37.795032999999997"/>
    <d v="2017-08-28T00:00:00"/>
    <s v="2017"/>
    <x v="2"/>
    <s v="2017Q3"/>
    <x v="10"/>
    <n v="929000"/>
    <n v="-122.434769"/>
    <x v="1"/>
    <d v="2017-11-03T00:00:00"/>
    <n v="1050000"/>
    <n v="775"/>
    <x v="70"/>
    <x v="7"/>
    <n v="1"/>
  </r>
  <r>
    <s v="0580C008"/>
    <n v="94115"/>
    <n v="3"/>
    <d v="2017-11-08T00:00:00"/>
    <d v="1899-12-30T13:57:08"/>
    <n v="37.793770000000002"/>
    <d v="2017-09-14T00:00:00"/>
    <s v="2017"/>
    <x v="2"/>
    <s v="2017Q3"/>
    <x v="10"/>
    <n v="6950000"/>
    <n v="-122.432986"/>
    <x v="1"/>
    <d v="2017-11-08T00:00:00"/>
    <n v="7325000"/>
    <m/>
    <x v="70"/>
    <x v="7"/>
    <n v="2.5"/>
  </r>
  <r>
    <n v="638054"/>
    <n v="94115"/>
    <n v="2"/>
    <d v="2017-11-11T00:00:00"/>
    <d v="1899-12-30T10:42:53"/>
    <n v="37.790134000000002"/>
    <d v="2017-09-04T00:00:00"/>
    <s v="2017"/>
    <x v="2"/>
    <s v="2017Q3"/>
    <x v="10"/>
    <n v="1395000"/>
    <n v="-122.42950399999999"/>
    <x v="1"/>
    <d v="2017-11-09T00:00:00"/>
    <n v="1495000"/>
    <n v="1582"/>
    <x v="70"/>
    <x v="7"/>
    <n v="1.5"/>
  </r>
  <r>
    <n v="603030"/>
    <n v="94115"/>
    <n v="3"/>
    <d v="2017-11-09T00:00:00"/>
    <d v="1899-12-30T14:57:09"/>
    <n v="37.792735999999998"/>
    <d v="2017-10-02T00:00:00"/>
    <s v="2017"/>
    <x v="2"/>
    <s v="2017Q4"/>
    <x v="11"/>
    <n v="2400000"/>
    <n v="-122.430313"/>
    <x v="1"/>
    <d v="2017-11-09T00:00:00"/>
    <n v="2410000"/>
    <n v="2100"/>
    <x v="70"/>
    <x v="7"/>
    <n v="3"/>
  </r>
  <r>
    <n v="1003020"/>
    <n v="94115"/>
    <n v="2"/>
    <d v="2017-11-09T00:00:00"/>
    <d v="1899-12-30T15:43:13"/>
    <n v="37.789371000000003"/>
    <d v="2017-09-22T00:00:00"/>
    <s v="2017"/>
    <x v="2"/>
    <s v="2017Q3"/>
    <x v="10"/>
    <n v="2000000"/>
    <n v="-122.440506"/>
    <x v="0"/>
    <d v="2017-11-09T00:00:00"/>
    <n v="2025000"/>
    <n v="1400"/>
    <x v="70"/>
    <x v="7"/>
    <n v="1"/>
  </r>
  <r>
    <n v="603033"/>
    <n v="94115"/>
    <n v="3"/>
    <d v="2017-11-13T00:00:00"/>
    <d v="1899-12-30T21:41:29"/>
    <n v="37.792392999999997"/>
    <d v="2017-10-10T00:00:00"/>
    <s v="2017"/>
    <x v="2"/>
    <s v="2017Q4"/>
    <x v="11"/>
    <n v="1998000"/>
    <n v="-122.42990899999999"/>
    <x v="1"/>
    <d v="2017-11-13T00:00:00"/>
    <n v="2600000"/>
    <n v="2141"/>
    <x v="70"/>
    <x v="7"/>
    <n v="2.5"/>
  </r>
  <r>
    <n v="559049"/>
    <n v="94123"/>
    <n v="3"/>
    <d v="2017-11-13T00:00:00"/>
    <d v="1899-12-30T15:38:12"/>
    <n v="37.795462000000001"/>
    <d v="2017-10-19T00:00:00"/>
    <s v="2017"/>
    <x v="2"/>
    <s v="2017Q4"/>
    <x v="11"/>
    <n v="3050000"/>
    <n v="-122.438441"/>
    <x v="1"/>
    <d v="2017-11-13T00:00:00"/>
    <n v="3300000"/>
    <m/>
    <x v="70"/>
    <x v="7"/>
    <n v="2"/>
  </r>
  <r>
    <n v="637026"/>
    <n v="94123"/>
    <n v="2"/>
    <d v="2017-11-14T00:00:00"/>
    <d v="1899-12-30T17:09:27"/>
    <n v="37.790076999999997"/>
    <d v="2017-09-12T00:00:00"/>
    <s v="2017"/>
    <x v="2"/>
    <s v="2017Q3"/>
    <x v="10"/>
    <n v="995000"/>
    <n v="-122.43090100000001"/>
    <x v="1"/>
    <d v="2017-11-14T00:00:00"/>
    <n v="1000000"/>
    <n v="915"/>
    <x v="70"/>
    <x v="7"/>
    <n v="1"/>
  </r>
  <r>
    <n v="1006020"/>
    <n v="94115"/>
    <n v="4"/>
    <d v="2017-11-14T00:00:00"/>
    <d v="1899-12-30T11:04:53"/>
    <n v="37.789185000000003"/>
    <d v="2017-09-22T00:00:00"/>
    <s v="2017"/>
    <x v="2"/>
    <s v="2017Q3"/>
    <x v="10"/>
    <n v="3595000"/>
    <n v="-122.444588"/>
    <x v="0"/>
    <d v="2017-11-14T00:00:00"/>
    <n v="3900000"/>
    <m/>
    <x v="70"/>
    <x v="7"/>
    <n v="3"/>
  </r>
  <r>
    <n v="1029049"/>
    <n v="94115"/>
    <n v="1"/>
    <d v="2017-11-16T00:00:00"/>
    <d v="1899-12-30T16:10:27"/>
    <n v="37.787457000000003"/>
    <d v="2017-10-02T00:00:00"/>
    <s v="2017"/>
    <x v="2"/>
    <s v="2017Q4"/>
    <x v="11"/>
    <n v="619000"/>
    <n v="-122.443504"/>
    <x v="1"/>
    <d v="2017-11-15T00:00:00"/>
    <n v="675000"/>
    <n v="615"/>
    <x v="70"/>
    <x v="7"/>
    <n v="1"/>
  </r>
  <r>
    <n v="580091"/>
    <n v="94115"/>
    <n v="2"/>
    <d v="2017-11-16T00:00:00"/>
    <d v="1899-12-30T13:38:33"/>
    <n v="37.793982999999997"/>
    <d v="2017-10-16T00:00:00"/>
    <s v="2017"/>
    <x v="2"/>
    <s v="2017Q4"/>
    <x v="11"/>
    <n v="1695000"/>
    <n v="-122.431847"/>
    <x v="1"/>
    <d v="2017-11-16T00:00:00"/>
    <n v="1750000"/>
    <m/>
    <x v="70"/>
    <x v="7"/>
    <n v="2"/>
  </r>
  <r>
    <n v="578071"/>
    <n v="94109"/>
    <n v="1"/>
    <d v="2017-11-27T00:00:00"/>
    <d v="1899-12-30T16:25:05"/>
    <n v="37.794314999999997"/>
    <d v="2017-11-01T00:00:00"/>
    <s v="2017"/>
    <x v="2"/>
    <s v="2017Q4"/>
    <x v="11"/>
    <n v="1500000"/>
    <n v="-122.42963399999999"/>
    <x v="1"/>
    <d v="2017-11-17T00:00:00"/>
    <n v="1500000"/>
    <m/>
    <x v="70"/>
    <x v="7"/>
    <n v="1"/>
  </r>
  <r>
    <s v="NEW OR UNDER CONSTRUCTION"/>
    <n v="94115"/>
    <n v="3"/>
    <d v="2017-11-28T00:00:00"/>
    <d v="1899-12-30T12:55:51"/>
    <n v="37.790222"/>
    <d v="2017-08-10T00:00:00"/>
    <s v="2017"/>
    <x v="2"/>
    <s v="2017Q3"/>
    <x v="10"/>
    <n v="4495000"/>
    <n v="-122.432968"/>
    <x v="1"/>
    <d v="2017-11-17T00:00:00"/>
    <n v="4595000"/>
    <n v="2207"/>
    <x v="70"/>
    <x v="7"/>
    <n v="3"/>
  </r>
  <r>
    <n v="541033"/>
    <n v="94123"/>
    <n v="2"/>
    <d v="2017-11-22T00:00:00"/>
    <d v="1899-12-30T09:28:53"/>
    <n v="37.796672999999998"/>
    <d v="2017-09-27T00:00:00"/>
    <s v="2017"/>
    <x v="2"/>
    <s v="2017Q3"/>
    <x v="10"/>
    <n v="2540000"/>
    <n v="-122.433167"/>
    <x v="1"/>
    <d v="2017-11-20T00:00:00"/>
    <n v="2490000"/>
    <n v="1834"/>
    <x v="70"/>
    <x v="7"/>
    <n v="2"/>
  </r>
  <r>
    <s v="0974010C"/>
    <n v="94115"/>
    <n v="4"/>
    <d v="2017-11-21T00:00:00"/>
    <d v="1899-12-30T14:12:17"/>
    <n v="37.791255999999997"/>
    <d v="2017-10-09T00:00:00"/>
    <s v="2017"/>
    <x v="2"/>
    <s v="2017Q4"/>
    <x v="11"/>
    <n v="3995000"/>
    <n v="-122.44735"/>
    <x v="0"/>
    <d v="2017-11-20T00:00:00"/>
    <n v="4225000"/>
    <n v="2805"/>
    <x v="70"/>
    <x v="7"/>
    <n v="3.5"/>
  </r>
  <r>
    <s v="NEW OR UNDER CONSTRUCTION"/>
    <n v="94115"/>
    <n v="2"/>
    <d v="2017-12-26T00:00:00"/>
    <d v="1899-12-30T14:26:30"/>
    <n v="37.790222"/>
    <d v="2017-09-26T00:00:00"/>
    <s v="2017"/>
    <x v="2"/>
    <s v="2017Q3"/>
    <x v="10"/>
    <n v="3595000"/>
    <n v="-122.432968"/>
    <x v="1"/>
    <d v="2017-11-21T00:00:00"/>
    <n v="3550000"/>
    <n v="1956"/>
    <x v="70"/>
    <x v="7"/>
    <n v="2"/>
  </r>
  <r>
    <s v="0960001J"/>
    <n v="94123"/>
    <n v="5"/>
    <d v="2017-11-25T00:00:00"/>
    <d v="1899-12-30T08:18:10"/>
    <n v="37.794044"/>
    <d v="2017-05-29T00:00:00"/>
    <s v="2017"/>
    <x v="2"/>
    <s v="2017Q2"/>
    <x v="9"/>
    <n v="5950000"/>
    <n v="-122.440208"/>
    <x v="0"/>
    <d v="2017-11-21T00:00:00"/>
    <n v="5518000"/>
    <n v="3660"/>
    <x v="70"/>
    <x v="7"/>
    <n v="3.5"/>
  </r>
  <r>
    <n v="599153"/>
    <n v="94109"/>
    <n v="1"/>
    <d v="2017-12-04T00:00:00"/>
    <d v="1899-12-30T19:24:17"/>
    <n v="37.793689999999998"/>
    <d v="2017-10-03T00:00:00"/>
    <s v="2017"/>
    <x v="2"/>
    <s v="2017Q4"/>
    <x v="11"/>
    <n v="859000"/>
    <n v="-122.423492"/>
    <x v="1"/>
    <d v="2017-11-22T00:00:00"/>
    <n v="863000"/>
    <n v="743"/>
    <x v="70"/>
    <x v="7"/>
    <n v="1"/>
  </r>
  <r>
    <n v="564001"/>
    <n v="94115"/>
    <n v="3"/>
    <d v="2017-11-22T00:00:00"/>
    <d v="1899-12-30T17:13:09"/>
    <n v="37.794623999999999"/>
    <d v="2017-10-12T00:00:00"/>
    <s v="2017"/>
    <x v="2"/>
    <s v="2017Q4"/>
    <x v="11"/>
    <n v="5500000"/>
    <n v="-122.43476099999999"/>
    <x v="1"/>
    <d v="2017-11-22T00:00:00"/>
    <n v="6000000"/>
    <m/>
    <x v="70"/>
    <x v="7"/>
    <n v="3"/>
  </r>
  <r>
    <n v="593098"/>
    <n v="94109"/>
    <n v="1"/>
    <d v="2017-11-30T00:00:00"/>
    <d v="1899-12-30T11:47:59"/>
    <n v="37.794201000000001"/>
    <d v="2017-10-20T00:00:00"/>
    <s v="2017"/>
    <x v="2"/>
    <s v="2017Q4"/>
    <x v="11"/>
    <n v="1095000"/>
    <n v="-122.426323"/>
    <x v="1"/>
    <d v="2017-11-27T00:00:00"/>
    <n v="1254825"/>
    <n v="1165"/>
    <x v="70"/>
    <x v="7"/>
    <n v="2"/>
  </r>
  <r>
    <n v="575026"/>
    <n v="94109"/>
    <n v="2"/>
    <d v="2017-12-06T00:00:00"/>
    <d v="1899-12-30T13:52:32"/>
    <n v="37.794922"/>
    <d v="2017-10-16T00:00:00"/>
    <s v="2017"/>
    <x v="2"/>
    <s v="2017Q4"/>
    <x v="11"/>
    <n v="1450000"/>
    <n v="-122.424515"/>
    <x v="1"/>
    <d v="2017-11-29T00:00:00"/>
    <n v="1450000"/>
    <n v="1500"/>
    <x v="70"/>
    <x v="7"/>
    <n v="2"/>
  </r>
  <r>
    <n v="578047"/>
    <n v="94109"/>
    <n v="2"/>
    <d v="2017-12-01T00:00:00"/>
    <d v="1899-12-30T07:47:20"/>
    <n v="37.794364999999999"/>
    <d v="2017-11-03T00:00:00"/>
    <s v="2017"/>
    <x v="2"/>
    <s v="2017Q4"/>
    <x v="11"/>
    <n v="1420000"/>
    <n v="-122.428833"/>
    <x v="1"/>
    <d v="2017-11-30T00:00:00"/>
    <n v="1450000"/>
    <n v="1160"/>
    <x v="70"/>
    <x v="7"/>
    <n v="2.5"/>
  </r>
  <r>
    <n v="627024"/>
    <n v="94115"/>
    <n v="2"/>
    <d v="2017-12-01T00:00:00"/>
    <d v="1899-12-30T13:31:54"/>
    <n v="37.790954999999997"/>
    <d v="2017-10-27T00:00:00"/>
    <s v="2017"/>
    <x v="2"/>
    <s v="2017Q4"/>
    <x v="11"/>
    <n v="1175000"/>
    <n v="-122.429497"/>
    <x v="1"/>
    <d v="2017-12-01T00:00:00"/>
    <n v="1300000"/>
    <m/>
    <x v="70"/>
    <x v="7"/>
    <n v="2"/>
  </r>
  <r>
    <n v="567009"/>
    <n v="94109"/>
    <n v="2"/>
    <d v="2017-12-16T00:00:00"/>
    <d v="1899-12-30T12:08:18"/>
    <n v="37.795307000000001"/>
    <d v="2017-10-09T00:00:00"/>
    <s v="2017"/>
    <x v="2"/>
    <s v="2017Q4"/>
    <x v="11"/>
    <n v="2995000"/>
    <n v="-122.42881"/>
    <x v="0"/>
    <d v="2017-12-05T00:00:00"/>
    <n v="3500000"/>
    <n v="3343"/>
    <x v="70"/>
    <x v="7"/>
    <n v="3.5"/>
  </r>
  <r>
    <s v="NEW OR UNDER CONSTRUCTION"/>
    <n v="94115"/>
    <n v="3"/>
    <d v="2017-12-26T00:00:00"/>
    <d v="1899-12-30T14:15:57"/>
    <n v="37.790222"/>
    <d v="2017-11-10T00:00:00"/>
    <s v="2017"/>
    <x v="2"/>
    <s v="2017Q4"/>
    <x v="11"/>
    <n v="4750000"/>
    <n v="-122.432968"/>
    <x v="1"/>
    <d v="2017-12-06T00:00:00"/>
    <n v="4700000"/>
    <n v="2395"/>
    <x v="70"/>
    <x v="7"/>
    <n v="3"/>
  </r>
  <r>
    <n v="569029"/>
    <n v="94123"/>
    <n v="2"/>
    <d v="2017-12-07T00:00:00"/>
    <d v="1899-12-30T13:44:57"/>
    <n v="37.796092999999999"/>
    <d v="2017-09-28T00:00:00"/>
    <s v="2017"/>
    <x v="2"/>
    <s v="2017Q3"/>
    <x v="10"/>
    <n v="1250000"/>
    <n v="-122.425499"/>
    <x v="1"/>
    <d v="2017-12-07T00:00:00"/>
    <n v="1160000"/>
    <n v="1306"/>
    <x v="70"/>
    <x v="7"/>
    <n v="1"/>
  </r>
  <r>
    <n v="604036"/>
    <n v="94115"/>
    <n v="1"/>
    <d v="2017-12-16T00:00:00"/>
    <d v="1899-12-30T16:25:21"/>
    <n v="37.792658000000003"/>
    <d v="2017-10-24T00:00:00"/>
    <s v="2017"/>
    <x v="2"/>
    <s v="2017Q4"/>
    <x v="11"/>
    <n v="1395000"/>
    <n v="-122.43148600000001"/>
    <x v="1"/>
    <d v="2017-12-13T00:00:00"/>
    <n v="1500000"/>
    <n v="1700"/>
    <x v="70"/>
    <x v="7"/>
    <n v="2"/>
  </r>
  <r>
    <n v="638073"/>
    <n v="94115"/>
    <n v="2"/>
    <d v="2017-12-15T00:00:00"/>
    <d v="1899-12-30T11:33:58"/>
    <n v="37.790042999999997"/>
    <d v="2017-09-07T00:00:00"/>
    <s v="2017"/>
    <x v="2"/>
    <s v="2017Q3"/>
    <x v="10"/>
    <n v="1150000"/>
    <n v="-122.430504"/>
    <x v="1"/>
    <d v="2017-12-15T00:00:00"/>
    <n v="1150000"/>
    <n v="1270"/>
    <x v="70"/>
    <x v="7"/>
    <n v="1"/>
  </r>
  <r>
    <n v="980039"/>
    <n v="94115"/>
    <n v="2"/>
    <d v="2017-12-20T00:00:00"/>
    <d v="1899-12-30T08:24:54"/>
    <n v="37.791012000000002"/>
    <d v="2017-10-26T00:00:00"/>
    <s v="2017"/>
    <x v="2"/>
    <s v="2017Q4"/>
    <x v="11"/>
    <n v="1295000"/>
    <n v="-122.44141399999999"/>
    <x v="1"/>
    <d v="2017-12-15T00:00:00"/>
    <n v="1275000"/>
    <n v="1203"/>
    <x v="70"/>
    <x v="7"/>
    <n v="2"/>
  </r>
  <r>
    <n v="630064"/>
    <n v="94115"/>
    <n v="2"/>
    <d v="2017-12-17T00:00:00"/>
    <d v="1899-12-30T09:52:44"/>
    <n v="37.790359000000002"/>
    <d v="2017-10-01T00:00:00"/>
    <s v="2017"/>
    <x v="2"/>
    <s v="2017Q4"/>
    <x v="11"/>
    <n v="1795000"/>
    <n v="-122.43483000000001"/>
    <x v="1"/>
    <d v="2017-12-15T00:00:00"/>
    <n v="1776000"/>
    <n v="1550"/>
    <x v="70"/>
    <x v="7"/>
    <n v="2"/>
  </r>
  <r>
    <n v="575060"/>
    <n v="94109"/>
    <n v="3"/>
    <d v="2018-01-18T00:00:00"/>
    <d v="1899-12-30T15:12:49"/>
    <n v="37.794907000000002"/>
    <d v="2017-12-16T00:00:00"/>
    <s v="2017"/>
    <x v="2"/>
    <s v="2017Q4"/>
    <x v="11"/>
    <n v="1750000"/>
    <n v="-122.42430899999999"/>
    <x v="1"/>
    <d v="2017-12-16T00:00:00"/>
    <n v="1750000"/>
    <n v="1766"/>
    <x v="70"/>
    <x v="7"/>
    <n v="2"/>
  </r>
  <r>
    <s v="05620001B"/>
    <n v="94123"/>
    <n v="3"/>
    <d v="2017-12-22T00:00:00"/>
    <d v="1899-12-30T10:08:33"/>
    <n v="37.794719999999998"/>
    <d v="2017-11-10T00:00:00"/>
    <s v="2017"/>
    <x v="2"/>
    <s v="2017Q4"/>
    <x v="11"/>
    <n v="2850000"/>
    <n v="-122.436852"/>
    <x v="0"/>
    <d v="2017-12-19T00:00:00"/>
    <n v="3400000"/>
    <m/>
    <x v="70"/>
    <x v="7"/>
    <n v="2.75"/>
  </r>
  <r>
    <n v="982005"/>
    <n v="94115"/>
    <n v="4"/>
    <d v="2017-12-29T00:00:00"/>
    <d v="1899-12-30T09:56:15"/>
    <n v="37.790508000000003"/>
    <d v="2017-09-07T00:00:00"/>
    <s v="2017"/>
    <x v="2"/>
    <s v="2017Q3"/>
    <x v="10"/>
    <n v="5500000"/>
    <n v="-122.444664"/>
    <x v="0"/>
    <d v="2017-12-21T00:00:00"/>
    <n v="5200000"/>
    <n v="3578"/>
    <x v="70"/>
    <x v="7"/>
    <n v="3.5"/>
  </r>
  <r>
    <n v="639035"/>
    <n v="94115"/>
    <n v="1"/>
    <d v="2017-12-31T00:00:00"/>
    <d v="1899-12-30T12:44:29"/>
    <n v="37.790126999999998"/>
    <d v="2017-11-14T00:00:00"/>
    <s v="2017"/>
    <x v="2"/>
    <s v="2017Q4"/>
    <x v="11"/>
    <n v="629000"/>
    <n v="-122.428719"/>
    <x v="1"/>
    <d v="2017-12-29T00:00:00"/>
    <n v="690000"/>
    <m/>
    <x v="70"/>
    <x v="7"/>
    <n v="1"/>
  </r>
  <r>
    <n v="998020"/>
    <n v="94115"/>
    <n v="3"/>
    <d v="2018-01-05T00:00:00"/>
    <d v="1899-12-30T11:03:08"/>
    <n v="37.789349000000001"/>
    <d v="2017-11-28T00:00:00"/>
    <s v="2017"/>
    <x v="2"/>
    <s v="2017Q4"/>
    <x v="11"/>
    <n v="2295000"/>
    <n v="-122.446693"/>
    <x v="1"/>
    <d v="2017-12-29T00:00:00"/>
    <n v="2300000"/>
    <n v="2262"/>
    <x v="70"/>
    <x v="7"/>
    <n v="2"/>
  </r>
  <r>
    <n v="627051"/>
    <n v="94115"/>
    <n v="3"/>
    <d v="2017-12-29T00:00:00"/>
    <d v="1899-12-30T12:55:41"/>
    <n v="37.790954999999997"/>
    <d v="2017-07-27T00:00:00"/>
    <s v="2017"/>
    <x v="2"/>
    <s v="2017Q3"/>
    <x v="10"/>
    <n v="3100000"/>
    <n v="-122.430138"/>
    <x v="1"/>
    <d v="2017-12-29T00:00:00"/>
    <n v="3100000"/>
    <n v="2635"/>
    <x v="70"/>
    <x v="7"/>
    <n v="3"/>
  </r>
  <r>
    <n v="959019"/>
    <n v="94123"/>
    <n v="4"/>
    <d v="2017-12-29T00:00:00"/>
    <d v="1899-12-30T11:24:47"/>
    <n v="37.793995000000002"/>
    <d v="2017-10-13T00:00:00"/>
    <s v="2017"/>
    <x v="2"/>
    <s v="2017Q4"/>
    <x v="11"/>
    <n v="8995000"/>
    <n v="-122.442528"/>
    <x v="0"/>
    <d v="2017-12-29T00:00:00"/>
    <n v="8200000"/>
    <n v="4800"/>
    <x v="70"/>
    <x v="7"/>
    <n v="4.5"/>
  </r>
  <r>
    <n v="998032"/>
    <n v="94115"/>
    <n v="2"/>
    <d v="2018-01-02T00:00:00"/>
    <d v="1899-12-30T18:42:52"/>
    <n v="37.789313999999997"/>
    <d v="2017-11-06T00:00:00"/>
    <s v="2017"/>
    <x v="2"/>
    <s v="2017Q4"/>
    <x v="11"/>
    <n v="1095000"/>
    <n v="-122.44692999999999"/>
    <x v="1"/>
    <d v="2018-01-02T00:00:00"/>
    <n v="1095000"/>
    <n v="964"/>
    <x v="70"/>
    <x v="7"/>
    <n v="2"/>
  </r>
  <r>
    <s v="554C104"/>
    <n v="94123"/>
    <n v="3"/>
    <d v="2018-01-05T00:00:00"/>
    <d v="1899-12-30T21:38:04"/>
    <n v="0"/>
    <d v="2017-09-17T00:00:00"/>
    <s v="2017"/>
    <x v="2"/>
    <s v="2017Q3"/>
    <x v="10"/>
    <n v="4995000"/>
    <n v="0"/>
    <x v="1"/>
    <d v="2018-01-05T00:00:00"/>
    <n v="4700000"/>
    <m/>
    <x v="70"/>
    <x v="7"/>
    <n v="3.5"/>
  </r>
  <r>
    <s v="540C010"/>
    <n v="94123"/>
    <n v="2"/>
    <d v="2018-01-08T00:00:00"/>
    <d v="1899-12-30T18:25:31"/>
    <n v="37.796562000000002"/>
    <d v="2017-09-20T00:00:00"/>
    <s v="2017"/>
    <x v="2"/>
    <s v="2017Q3"/>
    <x v="10"/>
    <n v="2995000"/>
    <n v="-122.433937"/>
    <x v="1"/>
    <d v="2018-01-08T00:00:00"/>
    <n v="2750000"/>
    <m/>
    <x v="70"/>
    <x v="7"/>
    <n v="2"/>
  </r>
  <r>
    <n v="580071"/>
    <n v="94115"/>
    <n v="1"/>
    <d v="2018-01-10T00:00:00"/>
    <d v="1899-12-30T12:11:32"/>
    <n v="37.793982999999997"/>
    <d v="2017-12-01T00:00:00"/>
    <s v="2017"/>
    <x v="2"/>
    <s v="2017Q4"/>
    <x v="11"/>
    <n v="1500000"/>
    <n v="-122.431847"/>
    <x v="1"/>
    <d v="2018-01-10T00:00:00"/>
    <n v="1500000"/>
    <m/>
    <x v="70"/>
    <x v="7"/>
    <n v="1.5"/>
  </r>
  <r>
    <n v="576017"/>
    <n v="94109"/>
    <n v="6"/>
    <d v="2018-01-23T00:00:00"/>
    <d v="1899-12-30T08:58:12"/>
    <n v="37.795234999999998"/>
    <d v="2017-05-19T00:00:00"/>
    <s v="2017"/>
    <x v="2"/>
    <s v="2017Q2"/>
    <x v="9"/>
    <n v="3645000"/>
    <n v="-122.42652099999999"/>
    <x v="0"/>
    <d v="2018-01-16T00:00:00"/>
    <n v="3700000"/>
    <n v="3647"/>
    <x v="70"/>
    <x v="7"/>
    <n v="5.5"/>
  </r>
  <r>
    <n v="565057"/>
    <n v="94123"/>
    <n v="2"/>
    <d v="2018-01-24T00:00:00"/>
    <d v="1899-12-30T15:42:37"/>
    <n v="0"/>
    <d v="2017-11-15T00:00:00"/>
    <s v="2017"/>
    <x v="2"/>
    <s v="2017Q4"/>
    <x v="11"/>
    <n v="1850000"/>
    <n v="0"/>
    <x v="1"/>
    <d v="2018-01-17T00:00:00"/>
    <n v="1825000"/>
    <n v="1365"/>
    <x v="70"/>
    <x v="7"/>
    <n v="2"/>
  </r>
  <r>
    <n v="627038"/>
    <n v="94115"/>
    <n v="2"/>
    <d v="2018-01-24T00:00:00"/>
    <d v="1899-12-30T11:30:11"/>
    <n v="37.790954999999997"/>
    <d v="2017-10-06T00:00:00"/>
    <s v="2017"/>
    <x v="2"/>
    <s v="2017Q4"/>
    <x v="11"/>
    <n v="998000"/>
    <n v="-122.429497"/>
    <x v="1"/>
    <d v="2018-01-22T00:00:00"/>
    <n v="1015000"/>
    <m/>
    <x v="70"/>
    <x v="7"/>
    <n v="2"/>
  </r>
  <r>
    <s v="540C021"/>
    <n v="94123"/>
    <n v="2"/>
    <d v="2018-01-25T00:00:00"/>
    <d v="1899-12-30T11:59:52"/>
    <n v="37.796487999999997"/>
    <d v="2017-09-20T00:00:00"/>
    <s v="2017"/>
    <x v="2"/>
    <s v="2017Q3"/>
    <x v="10"/>
    <n v="4895000"/>
    <n v="-122.433879"/>
    <x v="1"/>
    <d v="2018-01-25T00:00:00"/>
    <n v="4800000"/>
    <n v="3122"/>
    <x v="70"/>
    <x v="7"/>
    <n v="2.5"/>
  </r>
  <r>
    <n v="180979"/>
    <n v="94115"/>
    <n v="3"/>
    <d v="2018-01-31T00:00:00"/>
    <d v="1899-12-30T10:59:12"/>
    <n v="37.790951"/>
    <d v="2018-01-05T00:00:00"/>
    <s v="2018"/>
    <x v="3"/>
    <s v="2018Q1"/>
    <x v="12"/>
    <n v="3200000"/>
    <n v="-122.44068900000001"/>
    <x v="1"/>
    <d v="2018-01-31T00:00:00"/>
    <n v="3050000"/>
    <n v="2450"/>
    <x v="70"/>
    <x v="7"/>
    <n v="2"/>
  </r>
  <r>
    <n v="631014"/>
    <n v="94115"/>
    <n v="4"/>
    <d v="2018-01-31T00:00:00"/>
    <d v="1899-12-30T14:01:02"/>
    <n v="37.789749"/>
    <d v="2018-01-22T00:00:00"/>
    <s v="2018"/>
    <x v="3"/>
    <s v="2018Q1"/>
    <x v="12"/>
    <n v="3460000"/>
    <n v="-122.436562"/>
    <x v="0"/>
    <d v="2018-01-31T00:00:00"/>
    <n v="2992500"/>
    <n v="3670"/>
    <x v="70"/>
    <x v="7"/>
    <n v="4"/>
  </r>
  <r>
    <n v="580028"/>
    <n v="94115"/>
    <n v="1"/>
    <d v="2018-02-04T00:00:00"/>
    <d v="1899-12-30T20:04:14"/>
    <n v="37.793666999999999"/>
    <d v="2017-10-10T00:00:00"/>
    <s v="2017"/>
    <x v="2"/>
    <s v="2017Q4"/>
    <x v="11"/>
    <n v="899000"/>
    <n v="-122.4323"/>
    <x v="1"/>
    <d v="2018-02-02T00:00:00"/>
    <n v="925000"/>
    <n v="785"/>
    <x v="70"/>
    <x v="7"/>
    <n v="1"/>
  </r>
  <r>
    <n v="567094"/>
    <n v="94109"/>
    <n v="1"/>
    <d v="2018-02-08T00:00:00"/>
    <d v="1899-12-30T14:24:42"/>
    <n v="37.795079999999999"/>
    <d v="2018-01-04T00:00:00"/>
    <s v="2018"/>
    <x v="3"/>
    <s v="2018Q1"/>
    <x v="12"/>
    <n v="899000"/>
    <n v="-122.42985400000001"/>
    <x v="1"/>
    <d v="2018-02-06T00:00:00"/>
    <n v="975000"/>
    <n v="817"/>
    <x v="70"/>
    <x v="7"/>
    <n v="1"/>
  </r>
  <r>
    <n v="577037"/>
    <n v="94109"/>
    <n v="2"/>
    <d v="2018-02-09T00:00:00"/>
    <d v="1899-12-30T11:44:30"/>
    <n v="37.794505999999998"/>
    <d v="2017-12-13T00:00:00"/>
    <s v="2017"/>
    <x v="2"/>
    <s v="2017Q4"/>
    <x v="11"/>
    <n v="1348000"/>
    <n v="-122.42795599999999"/>
    <x v="1"/>
    <d v="2018-02-08T00:00:00"/>
    <n v="1650000"/>
    <n v="1020"/>
    <x v="70"/>
    <x v="7"/>
    <n v="2"/>
  </r>
  <r>
    <n v="634044"/>
    <n v="94115"/>
    <n v="4"/>
    <d v="2018-02-09T00:00:00"/>
    <d v="1899-12-30T13:09:18"/>
    <n v="37.789290999999999"/>
    <d v="2018-01-19T00:00:00"/>
    <s v="2018"/>
    <x v="3"/>
    <s v="2018Q1"/>
    <x v="12"/>
    <n v="1495000"/>
    <n v="-122.43667600000001"/>
    <x v="1"/>
    <d v="2018-02-09T00:00:00"/>
    <n v="1700000"/>
    <n v="1627"/>
    <x v="70"/>
    <x v="7"/>
    <n v="1.5"/>
  </r>
  <r>
    <n v="556051"/>
    <n v="94123"/>
    <n v="2"/>
    <d v="2018-02-12T00:00:00"/>
    <d v="1899-12-30T09:39:18"/>
    <n v="37.795726999999999"/>
    <d v="2017-08-23T00:00:00"/>
    <s v="2017"/>
    <x v="2"/>
    <s v="2017Q3"/>
    <x v="10"/>
    <n v="1799000"/>
    <n v="-122.433167"/>
    <x v="1"/>
    <d v="2018-02-09T00:00:00"/>
    <n v="2005000"/>
    <n v="1232"/>
    <x v="70"/>
    <x v="7"/>
    <n v="2"/>
  </r>
  <r>
    <n v="565039"/>
    <n v="94115"/>
    <n v="2"/>
    <d v="2018-02-13T00:00:00"/>
    <d v="1899-12-30T10:38:05"/>
    <n v="37.794772999999999"/>
    <d v="2017-12-31T00:00:00"/>
    <s v="2017"/>
    <x v="2"/>
    <s v="2017Q4"/>
    <x v="11"/>
    <n v="4249990"/>
    <n v="-122.43309000000001"/>
    <x v="1"/>
    <d v="2018-02-12T00:00:00"/>
    <n v="4350000"/>
    <n v="3200"/>
    <x v="70"/>
    <x v="7"/>
    <n v="3"/>
  </r>
  <r>
    <n v="638064"/>
    <n v="94115"/>
    <n v="2"/>
    <d v="2018-02-14T00:00:00"/>
    <d v="1899-12-30T16:08:07"/>
    <n v="37.790042999999997"/>
    <d v="2018-01-05T00:00:00"/>
    <s v="2018"/>
    <x v="3"/>
    <s v="2018Q1"/>
    <x v="12"/>
    <n v="1049000"/>
    <n v="-122.430504"/>
    <x v="1"/>
    <d v="2018-02-13T00:00:00"/>
    <n v="1115000"/>
    <n v="1380"/>
    <x v="70"/>
    <x v="7"/>
    <n v="1"/>
  </r>
  <r>
    <n v="624053"/>
    <n v="94109"/>
    <n v="2"/>
    <d v="2018-02-19T00:00:00"/>
    <d v="1899-12-30T10:30:39"/>
    <n v="37.791553"/>
    <d v="2018-01-31T00:00:00"/>
    <s v="2018"/>
    <x v="3"/>
    <s v="2018Q1"/>
    <x v="12"/>
    <n v="1749000"/>
    <n v="-122.424538"/>
    <x v="1"/>
    <d v="2018-02-16T00:00:00"/>
    <n v="1760000"/>
    <n v="1550"/>
    <x v="70"/>
    <x v="7"/>
    <n v="2"/>
  </r>
  <r>
    <n v="567127"/>
    <n v="94123"/>
    <n v="3"/>
    <d v="2018-02-19T00:00:00"/>
    <d v="1899-12-30T18:24:20"/>
    <n v="37.795772999999997"/>
    <d v="2017-11-30T00:00:00"/>
    <s v="2017"/>
    <x v="2"/>
    <s v="2017Q4"/>
    <x v="11"/>
    <n v="3495000"/>
    <n v="-122.429305"/>
    <x v="1"/>
    <d v="2018-02-19T00:00:00"/>
    <n v="3450000"/>
    <n v="2442"/>
    <x v="70"/>
    <x v="7"/>
    <n v="6"/>
  </r>
  <r>
    <n v="565041"/>
    <n v="94115"/>
    <n v="2"/>
    <d v="2018-02-21T00:00:00"/>
    <d v="1899-12-30T10:17:00"/>
    <n v="37.794772999999999"/>
    <d v="2017-12-31T00:00:00"/>
    <s v="2017"/>
    <x v="2"/>
    <s v="2017Q4"/>
    <x v="11"/>
    <n v="4299990"/>
    <n v="-122.43309000000001"/>
    <x v="1"/>
    <d v="2018-02-20T00:00:00"/>
    <n v="4800008"/>
    <n v="3200"/>
    <x v="70"/>
    <x v="7"/>
    <n v="3"/>
  </r>
  <r>
    <n v="575019"/>
    <n v="94109"/>
    <n v="2"/>
    <d v="2018-03-01T00:00:00"/>
    <d v="1899-12-30T21:28:03"/>
    <n v="37.794922"/>
    <d v="2018-01-25T00:00:00"/>
    <s v="2018"/>
    <x v="3"/>
    <s v="2018Q1"/>
    <x v="12"/>
    <n v="1495000"/>
    <n v="-122.424515"/>
    <x v="1"/>
    <d v="2018-02-27T00:00:00"/>
    <n v="1575000"/>
    <n v="1500"/>
    <x v="70"/>
    <x v="7"/>
    <n v="2"/>
  </r>
  <r>
    <n v="641003"/>
    <n v="94109"/>
    <n v="11"/>
    <d v="2018-02-27T00:00:00"/>
    <d v="1899-12-30T12:58:17"/>
    <n v="37.790343999999997"/>
    <d v="2018-01-11T00:00:00"/>
    <s v="2018"/>
    <x v="3"/>
    <s v="2018Q1"/>
    <x v="12"/>
    <n v="6995000"/>
    <n v="-122.424263"/>
    <x v="0"/>
    <d v="2018-02-27T00:00:00"/>
    <n v="7000000"/>
    <n v="7125"/>
    <x v="70"/>
    <x v="7"/>
    <n v="5.5"/>
  </r>
  <r>
    <n v="1014074"/>
    <n v="94118"/>
    <n v="3"/>
    <d v="2015-03-09T00:00:00"/>
    <d v="1899-12-30T12:47:04"/>
    <n v="37.787101"/>
    <d v="2015-01-15T00:00:00"/>
    <s v="2015"/>
    <x v="0"/>
    <s v="2015Q1"/>
    <x v="0"/>
    <n v="1495000"/>
    <n v="-122.457374"/>
    <x v="1"/>
    <d v="2015-03-03T00:00:00"/>
    <n v="1675000"/>
    <m/>
    <x v="71"/>
    <x v="7"/>
    <n v="2"/>
  </r>
  <r>
    <n v="967010"/>
    <n v="94118"/>
    <n v="4"/>
    <d v="2015-03-04T00:00:00"/>
    <d v="1899-12-30T12:30:08"/>
    <n v="37.789538999999998"/>
    <d v="2015-02-03T00:00:00"/>
    <s v="2015"/>
    <x v="0"/>
    <s v="2015Q1"/>
    <x v="0"/>
    <n v="4100000"/>
    <n v="-122.459014"/>
    <x v="0"/>
    <d v="2015-03-04T00:00:00"/>
    <n v="4611000"/>
    <n v="3300"/>
    <x v="71"/>
    <x v="7"/>
    <n v="4.5"/>
  </r>
  <r>
    <n v="1008017"/>
    <n v="94118"/>
    <n v="5"/>
    <d v="2015-03-18T00:00:00"/>
    <d v="1899-12-30T10:42:49"/>
    <n v="37.788336999999999"/>
    <d v="2015-02-13T00:00:00"/>
    <s v="2015"/>
    <x v="0"/>
    <s v="2015Q1"/>
    <x v="0"/>
    <n v="5200000"/>
    <n v="-122.448455"/>
    <x v="0"/>
    <d v="2015-03-18T00:00:00"/>
    <n v="5200000"/>
    <m/>
    <x v="71"/>
    <x v="7"/>
    <n v="5.5"/>
  </r>
  <r>
    <n v="986017"/>
    <n v="94118"/>
    <n v="4"/>
    <d v="2015-03-24T00:00:00"/>
    <d v="1899-12-30T13:28:41"/>
    <n v="37.790008"/>
    <d v="2015-02-28T00:00:00"/>
    <s v="2015"/>
    <x v="0"/>
    <s v="2015Q1"/>
    <x v="0"/>
    <n v="3995000"/>
    <n v="-122.452018"/>
    <x v="0"/>
    <d v="2015-03-24T00:00:00"/>
    <n v="6175000"/>
    <n v="3200"/>
    <x v="71"/>
    <x v="7"/>
    <n v="3.5"/>
  </r>
  <r>
    <n v="996019"/>
    <n v="94118"/>
    <n v="7"/>
    <d v="2015-03-24T00:00:00"/>
    <d v="1899-12-30T11:33:35"/>
    <n v="37.789313999999997"/>
    <d v="2014-12-21T00:00:00"/>
    <s v="2014"/>
    <x v="4"/>
    <s v="2014Q4"/>
    <x v="13"/>
    <n v="7195000"/>
    <n v="-122.450439"/>
    <x v="0"/>
    <d v="2015-03-24T00:00:00"/>
    <n v="6700000"/>
    <n v="5595"/>
    <x v="71"/>
    <x v="7"/>
    <n v="3.5"/>
  </r>
  <r>
    <n v="991039"/>
    <n v="94118"/>
    <n v="4"/>
    <d v="2015-04-15T00:00:00"/>
    <d v="1899-12-30T14:11:45"/>
    <n v="37.788116000000002"/>
    <d v="2015-03-12T00:00:00"/>
    <s v="2015"/>
    <x v="0"/>
    <s v="2015Q1"/>
    <x v="0"/>
    <n v="2549000"/>
    <n v="-122.45899900000001"/>
    <x v="1"/>
    <d v="2015-04-14T00:00:00"/>
    <n v="2800000"/>
    <n v="2746"/>
    <x v="71"/>
    <x v="7"/>
    <n v="2.5"/>
  </r>
  <r>
    <n v="967009"/>
    <n v="94118"/>
    <n v="5"/>
    <d v="2015-04-14T00:00:00"/>
    <d v="1899-12-30T15:35:55"/>
    <n v="37.789561999999997"/>
    <d v="2015-03-18T00:00:00"/>
    <s v="2015"/>
    <x v="0"/>
    <s v="2015Q1"/>
    <x v="0"/>
    <n v="6495000"/>
    <n v="-122.458877"/>
    <x v="0"/>
    <d v="2015-04-14T00:00:00"/>
    <n v="6680000"/>
    <n v="4609"/>
    <x v="71"/>
    <x v="7"/>
    <n v="3.5"/>
  </r>
  <r>
    <n v="994005"/>
    <n v="94118"/>
    <n v="6"/>
    <d v="2015-04-30T00:00:00"/>
    <d v="1899-12-30T15:14:42"/>
    <n v="37.788615999999998"/>
    <d v="2015-02-05T00:00:00"/>
    <s v="2015"/>
    <x v="0"/>
    <s v="2015Q1"/>
    <x v="0"/>
    <n v="9500000"/>
    <n v="-122.45285699999999"/>
    <x v="0"/>
    <d v="2015-04-30T00:00:00"/>
    <n v="9000000"/>
    <n v="8125"/>
    <x v="71"/>
    <x v="7"/>
    <n v="4.5"/>
  </r>
  <r>
    <n v="984031"/>
    <n v="94118"/>
    <n v="4"/>
    <d v="2015-05-01T00:00:00"/>
    <d v="1899-12-30T14:28:27"/>
    <n v="37.790458000000001"/>
    <d v="2015-04-09T00:00:00"/>
    <s v="2015"/>
    <x v="0"/>
    <s v="2015Q2"/>
    <x v="1"/>
    <n v="3675000"/>
    <n v="-122.448905"/>
    <x v="1"/>
    <d v="2015-05-01T00:00:00"/>
    <n v="3800000"/>
    <n v="3617"/>
    <x v="71"/>
    <x v="7"/>
    <n v="3.5"/>
  </r>
  <r>
    <n v="987027"/>
    <n v="94118"/>
    <n v="3"/>
    <d v="2015-05-04T00:00:00"/>
    <d v="1899-12-30T13:16:16"/>
    <n v="37.789816999999999"/>
    <d v="2015-03-09T00:00:00"/>
    <s v="2015"/>
    <x v="0"/>
    <s v="2015Q1"/>
    <x v="0"/>
    <n v="1795000"/>
    <n v="-122.453254"/>
    <x v="1"/>
    <d v="2015-05-04T00:00:00"/>
    <n v="2300000"/>
    <n v="1581"/>
    <x v="71"/>
    <x v="7"/>
    <n v="2"/>
  </r>
  <r>
    <n v="1008018"/>
    <n v="94118"/>
    <n v="5"/>
    <d v="2015-05-06T00:00:00"/>
    <d v="1899-12-30T13:36:25"/>
    <n v="37.788421"/>
    <d v="2015-04-12T00:00:00"/>
    <s v="2015"/>
    <x v="0"/>
    <s v="2015Q2"/>
    <x v="1"/>
    <n v="3995000"/>
    <n v="-122.448379"/>
    <x v="0"/>
    <d v="2015-05-06T00:00:00"/>
    <n v="3600000"/>
    <m/>
    <x v="71"/>
    <x v="7"/>
    <n v="4.5"/>
  </r>
  <r>
    <n v="1355027"/>
    <n v="94118"/>
    <n v="6"/>
    <d v="2015-05-20T00:00:00"/>
    <d v="1899-12-30T15:05:42"/>
    <n v="37.787405999999997"/>
    <d v="2015-02-23T00:00:00"/>
    <s v="2015"/>
    <x v="0"/>
    <s v="2015Q1"/>
    <x v="0"/>
    <n v="6500000"/>
    <n v="-122.46045599999999"/>
    <x v="0"/>
    <d v="2015-05-20T00:00:00"/>
    <n v="8000000"/>
    <n v="5188"/>
    <x v="71"/>
    <x v="7"/>
    <n v="4.5"/>
  </r>
  <r>
    <n v="98526"/>
    <n v="94118"/>
    <n v="5"/>
    <d v="2015-06-16T00:00:00"/>
    <d v="1899-12-30T08:58:00"/>
    <n v="37.790225999999997"/>
    <d v="2015-05-10T00:00:00"/>
    <s v="2015"/>
    <x v="0"/>
    <s v="2015Q2"/>
    <x v="1"/>
    <n v="13500000"/>
    <n v="-122.450485"/>
    <x v="0"/>
    <d v="2015-06-11T00:00:00"/>
    <n v="13500000"/>
    <m/>
    <x v="71"/>
    <x v="7"/>
    <n v="6.75"/>
  </r>
  <r>
    <n v="991026"/>
    <n v="94118"/>
    <n v="2"/>
    <d v="2015-06-12T00:00:00"/>
    <d v="1899-12-30T14:37:27"/>
    <n v="37.788181000000002"/>
    <d v="2015-04-23T00:00:00"/>
    <s v="2015"/>
    <x v="0"/>
    <s v="2015Q2"/>
    <x v="1"/>
    <n v="789000"/>
    <n v="-122.459007"/>
    <x v="1"/>
    <d v="2015-06-12T00:00:00"/>
    <n v="800000"/>
    <n v="815"/>
    <x v="71"/>
    <x v="7"/>
    <n v="1"/>
  </r>
  <r>
    <n v="1008022"/>
    <n v="94118"/>
    <n v="4"/>
    <d v="2015-06-25T00:00:00"/>
    <d v="1899-12-30T12:06:09"/>
    <n v="37.788665999999999"/>
    <d v="2015-06-05T00:00:00"/>
    <s v="2015"/>
    <x v="0"/>
    <s v="2015Q2"/>
    <x v="1"/>
    <n v="3995000"/>
    <n v="-122.44841"/>
    <x v="0"/>
    <d v="2015-06-25T00:00:00"/>
    <n v="4500000"/>
    <m/>
    <x v="71"/>
    <x v="7"/>
    <n v="3.5"/>
  </r>
  <r>
    <n v="996033"/>
    <n v="94118"/>
    <n v="3"/>
    <d v="2015-07-08T00:00:00"/>
    <d v="1899-12-30T14:47:04"/>
    <n v="37.788902"/>
    <d v="2015-06-04T00:00:00"/>
    <s v="2015"/>
    <x v="0"/>
    <s v="2015Q2"/>
    <x v="1"/>
    <n v="2595000"/>
    <n v="-122.45031"/>
    <x v="1"/>
    <d v="2015-07-08T00:00:00"/>
    <n v="2405000"/>
    <m/>
    <x v="71"/>
    <x v="7"/>
    <n v="2.25"/>
  </r>
  <r>
    <n v="102007607"/>
    <n v="94118"/>
    <n v="3"/>
    <d v="2015-07-10T00:00:00"/>
    <d v="1899-12-30T13:01:53"/>
    <n v="37.787613"/>
    <d v="2015-04-16T00:00:00"/>
    <s v="2015"/>
    <x v="0"/>
    <s v="2015Q2"/>
    <x v="1"/>
    <n v="2495000"/>
    <n v="-122.449287"/>
    <x v="1"/>
    <d v="2015-07-10T00:00:00"/>
    <n v="2495000"/>
    <n v="1942"/>
    <x v="71"/>
    <x v="7"/>
    <n v="2"/>
  </r>
  <r>
    <n v="996034"/>
    <n v="94118"/>
    <n v="4"/>
    <d v="2015-07-29T00:00:00"/>
    <d v="1899-12-30T14:37:19"/>
    <n v="37.788902"/>
    <d v="2015-05-04T00:00:00"/>
    <s v="2015"/>
    <x v="0"/>
    <s v="2015Q2"/>
    <x v="1"/>
    <n v="3199000"/>
    <n v="-122.45031"/>
    <x v="1"/>
    <d v="2015-07-28T00:00:00"/>
    <n v="3100000"/>
    <n v="2290"/>
    <x v="71"/>
    <x v="7"/>
    <n v="3"/>
  </r>
  <r>
    <n v="1011060"/>
    <n v="94118"/>
    <n v="3"/>
    <d v="2015-08-07T00:00:00"/>
    <d v="1899-12-30T14:39:52"/>
    <n v="37.787762000000001"/>
    <d v="2015-05-21T00:00:00"/>
    <s v="2015"/>
    <x v="0"/>
    <s v="2015Q2"/>
    <x v="1"/>
    <n v="1898000"/>
    <n v="-122.45217100000001"/>
    <x v="1"/>
    <d v="2015-08-04T00:00:00"/>
    <n v="2300000"/>
    <n v="1504"/>
    <x v="71"/>
    <x v="7"/>
    <n v="2"/>
  </r>
  <r>
    <n v="994023"/>
    <n v="94118"/>
    <n v="4"/>
    <d v="2015-09-09T00:00:00"/>
    <d v="1899-12-30T16:26:51"/>
    <n v="37.78904"/>
    <d v="2015-07-23T00:00:00"/>
    <s v="2015"/>
    <x v="0"/>
    <s v="2015Q3"/>
    <x v="2"/>
    <n v="4995000"/>
    <n v="-122.452614"/>
    <x v="0"/>
    <d v="2015-09-09T00:00:00"/>
    <n v="7500000"/>
    <n v="3650"/>
    <x v="71"/>
    <x v="7"/>
    <n v="5"/>
  </r>
  <r>
    <n v="1008055"/>
    <n v="94115"/>
    <n v="2"/>
    <d v="2015-10-13T00:00:00"/>
    <d v="1899-12-30T13:56:39"/>
    <n v="37.788485999999999"/>
    <d v="2015-09-06T00:00:00"/>
    <s v="2015"/>
    <x v="0"/>
    <s v="2015Q3"/>
    <x v="2"/>
    <n v="1495000"/>
    <n v="-122.447495"/>
    <x v="1"/>
    <d v="2015-10-13T00:00:00"/>
    <n v="1628829"/>
    <n v="1520"/>
    <x v="71"/>
    <x v="7"/>
    <n v="1"/>
  </r>
  <r>
    <n v="1012006"/>
    <n v="94118"/>
    <n v="3"/>
    <d v="2015-10-15T00:00:00"/>
    <d v="1899-12-30T13:37:24"/>
    <n v="37.787858999999997"/>
    <d v="2015-08-17T00:00:00"/>
    <s v="2015"/>
    <x v="0"/>
    <s v="2015Q3"/>
    <x v="2"/>
    <n v="2250000"/>
    <n v="-122.453761"/>
    <x v="1"/>
    <d v="2015-10-14T00:00:00"/>
    <n v="2700000"/>
    <n v="2295"/>
    <x v="71"/>
    <x v="7"/>
    <n v="3.5"/>
  </r>
  <r>
    <n v="992006"/>
    <n v="94118"/>
    <n v="4"/>
    <d v="2015-10-20T00:00:00"/>
    <d v="1899-12-30T15:27:22"/>
    <n v="37.788212000000001"/>
    <d v="2015-09-16T00:00:00"/>
    <s v="2015"/>
    <x v="0"/>
    <s v="2015Q3"/>
    <x v="2"/>
    <n v="4500000"/>
    <n v="-122.45600899999999"/>
    <x v="0"/>
    <d v="2015-10-16T00:00:00"/>
    <n v="4200000"/>
    <n v="3100"/>
    <x v="71"/>
    <x v="7"/>
    <n v="2.5"/>
  </r>
  <r>
    <n v="1008016"/>
    <n v="94118"/>
    <n v="4"/>
    <d v="2015-10-27T00:00:00"/>
    <d v="1899-12-30T18:03:03"/>
    <n v="37.788272999999997"/>
    <d v="2015-09-06T00:00:00"/>
    <s v="2015"/>
    <x v="0"/>
    <s v="2015Q3"/>
    <x v="2"/>
    <n v="3200000"/>
    <n v="-122.448441"/>
    <x v="0"/>
    <d v="2015-10-20T00:00:00"/>
    <n v="3750000"/>
    <n v="2707"/>
    <x v="71"/>
    <x v="7"/>
    <n v="2.5"/>
  </r>
  <r>
    <n v="991045"/>
    <n v="94118"/>
    <n v="3"/>
    <d v="2015-10-22T00:00:00"/>
    <d v="1899-12-30T11:42:19"/>
    <n v="37.788283999999997"/>
    <d v="2015-09-10T00:00:00"/>
    <s v="2015"/>
    <x v="0"/>
    <s v="2015Q3"/>
    <x v="2"/>
    <n v="2100000"/>
    <n v="-122.459023"/>
    <x v="1"/>
    <d v="2015-10-22T00:00:00"/>
    <n v="2327500"/>
    <n v="1880"/>
    <x v="71"/>
    <x v="7"/>
    <n v="3"/>
  </r>
  <r>
    <n v="987005"/>
    <n v="94118"/>
    <n v="4"/>
    <d v="2015-11-04T00:00:00"/>
    <d v="1899-12-30T12:08:58"/>
    <n v="37.789745000000003"/>
    <d v="2015-09-25T00:00:00"/>
    <s v="2015"/>
    <x v="0"/>
    <s v="2015Q3"/>
    <x v="2"/>
    <n v="4995000"/>
    <n v="-122.45270499999999"/>
    <x v="0"/>
    <d v="2015-11-04T00:00:00"/>
    <n v="5410000"/>
    <m/>
    <x v="71"/>
    <x v="7"/>
    <n v="3.5"/>
  </r>
  <r>
    <n v="995023"/>
    <n v="94118"/>
    <n v="2"/>
    <d v="2015-12-02T00:00:00"/>
    <d v="1899-12-30T17:22:31"/>
    <n v="37.789219000000003"/>
    <d v="2015-11-06T00:00:00"/>
    <s v="2015"/>
    <x v="0"/>
    <s v="2015Q4"/>
    <x v="3"/>
    <n v="3995000"/>
    <n v="-122.45090500000001"/>
    <x v="0"/>
    <d v="2015-12-02T00:00:00"/>
    <n v="3800000"/>
    <n v="2760"/>
    <x v="71"/>
    <x v="7"/>
    <n v="2"/>
  </r>
  <r>
    <n v="1008044"/>
    <n v="94115"/>
    <n v="1"/>
    <d v="2015-12-09T00:00:00"/>
    <d v="1899-12-30T13:37:52"/>
    <n v="37.788550999999998"/>
    <d v="2015-09-24T00:00:00"/>
    <s v="2015"/>
    <x v="0"/>
    <s v="2015Q3"/>
    <x v="2"/>
    <n v="729000"/>
    <n v="-122.447334"/>
    <x v="1"/>
    <d v="2015-12-09T00:00:00"/>
    <n v="738000"/>
    <n v="770"/>
    <x v="71"/>
    <x v="7"/>
    <n v="1"/>
  </r>
  <r>
    <n v="1020081"/>
    <n v="94118"/>
    <n v="4"/>
    <d v="2015-12-13T00:00:00"/>
    <d v="1899-12-30T20:29:58"/>
    <n v="37.787258000000001"/>
    <d v="2015-11-06T00:00:00"/>
    <s v="2015"/>
    <x v="0"/>
    <s v="2015Q4"/>
    <x v="3"/>
    <n v="1895000"/>
    <n v="-122.449158"/>
    <x v="1"/>
    <d v="2015-12-11T00:00:00"/>
    <n v="1865000"/>
    <n v="1779"/>
    <x v="71"/>
    <x v="7"/>
    <n v="3"/>
  </r>
  <r>
    <n v="997007"/>
    <n v="94118"/>
    <n v="2"/>
    <d v="2016-01-06T00:00:00"/>
    <d v="1899-12-30T18:47:01"/>
    <n v="37.789265"/>
    <d v="2015-11-01T00:00:00"/>
    <s v="2015"/>
    <x v="0"/>
    <s v="2015Q4"/>
    <x v="3"/>
    <n v="899000"/>
    <n v="-122.447762"/>
    <x v="1"/>
    <d v="2016-01-06T00:00:00"/>
    <n v="1210000"/>
    <n v="1283"/>
    <x v="71"/>
    <x v="7"/>
    <n v="2"/>
  </r>
  <r>
    <n v="1011030"/>
    <n v="94118"/>
    <n v="3"/>
    <d v="2016-02-08T00:00:00"/>
    <d v="1899-12-30T18:53:57"/>
    <n v="37.787917999999998"/>
    <d v="2015-09-22T00:00:00"/>
    <s v="2015"/>
    <x v="0"/>
    <s v="2015Q3"/>
    <x v="2"/>
    <n v="1950000"/>
    <n v="-122.45233899999999"/>
    <x v="1"/>
    <d v="2016-02-08T00:00:00"/>
    <n v="1925000"/>
    <n v="1950"/>
    <x v="71"/>
    <x v="7"/>
    <n v="2"/>
  </r>
  <r>
    <n v="991046"/>
    <n v="94118"/>
    <n v="2"/>
    <d v="2016-02-25T00:00:00"/>
    <d v="1899-12-30T10:28:02"/>
    <n v="37.788283999999997"/>
    <d v="2016-01-21T00:00:00"/>
    <s v="2016"/>
    <x v="1"/>
    <s v="2016Q1"/>
    <x v="4"/>
    <n v="2695000"/>
    <n v="-122.459023"/>
    <x v="1"/>
    <d v="2016-02-25T00:00:00"/>
    <n v="2700000"/>
    <n v="1945"/>
    <x v="71"/>
    <x v="7"/>
    <n v="2.5"/>
  </r>
  <r>
    <n v="1012025"/>
    <n v="94118"/>
    <n v="2"/>
    <d v="2016-04-04T00:00:00"/>
    <d v="1899-12-30T17:57:41"/>
    <n v="37.787781000000003"/>
    <d v="2016-02-24T00:00:00"/>
    <s v="2016"/>
    <x v="1"/>
    <s v="2016Q1"/>
    <x v="4"/>
    <n v="1995000"/>
    <n v="-122.45509300000001"/>
    <x v="0"/>
    <d v="2016-03-29T00:00:00"/>
    <n v="2800000"/>
    <n v="1910"/>
    <x v="71"/>
    <x v="7"/>
    <n v="1.5"/>
  </r>
  <r>
    <n v="992032"/>
    <n v="94118"/>
    <n v="4"/>
    <d v="2016-04-20T00:00:00"/>
    <d v="1899-12-30T16:01:24"/>
    <n v="37.788100999999997"/>
    <d v="2016-01-06T00:00:00"/>
    <s v="2016"/>
    <x v="1"/>
    <s v="2016Q1"/>
    <x v="4"/>
    <n v="4175000"/>
    <n v="-122.456665"/>
    <x v="1"/>
    <d v="2016-04-07T00:00:00"/>
    <n v="4035000"/>
    <n v="3078"/>
    <x v="71"/>
    <x v="7"/>
    <n v="2.5"/>
  </r>
  <r>
    <n v="989022"/>
    <n v="94118"/>
    <n v="3"/>
    <d v="2016-04-08T00:00:00"/>
    <d v="1899-12-30T11:30:56"/>
    <n v="37.789417"/>
    <d v="2016-03-10T00:00:00"/>
    <s v="2016"/>
    <x v="1"/>
    <s v="2016Q1"/>
    <x v="4"/>
    <n v="4300000"/>
    <n v="-122.45639"/>
    <x v="0"/>
    <d v="2016-04-08T00:00:00"/>
    <n v="4475000"/>
    <n v="3010"/>
    <x v="71"/>
    <x v="7"/>
    <n v="3"/>
  </r>
  <r>
    <n v="996019"/>
    <n v="94118"/>
    <n v="6"/>
    <d v="2016-04-08T00:00:00"/>
    <d v="1899-12-30T10:57:45"/>
    <n v="37.789313999999997"/>
    <d v="2016-01-07T00:00:00"/>
    <s v="2016"/>
    <x v="1"/>
    <s v="2016Q1"/>
    <x v="4"/>
    <n v="8995000"/>
    <n v="-122.450439"/>
    <x v="0"/>
    <d v="2016-04-08T00:00:00"/>
    <n v="10275000"/>
    <n v="6850"/>
    <x v="71"/>
    <x v="7"/>
    <n v="4.75"/>
  </r>
  <r>
    <n v="968007"/>
    <n v="94118"/>
    <n v="6"/>
    <d v="2016-04-18T00:00:00"/>
    <d v="1899-12-30T10:57:44"/>
    <n v="37.789909000000002"/>
    <d v="2015-08-13T00:00:00"/>
    <s v="2015"/>
    <x v="0"/>
    <s v="2015Q3"/>
    <x v="2"/>
    <n v="8995000"/>
    <n v="-122.45676400000001"/>
    <x v="0"/>
    <d v="2016-04-18T00:00:00"/>
    <n v="8850000"/>
    <n v="7624"/>
    <x v="71"/>
    <x v="7"/>
    <n v="7"/>
  </r>
  <r>
    <n v="1014064"/>
    <n v="94118"/>
    <n v="1"/>
    <d v="2016-05-08T00:00:00"/>
    <d v="1899-12-30T08:23:30"/>
    <n v="37.786876999999997"/>
    <d v="2016-02-19T00:00:00"/>
    <s v="2016"/>
    <x v="1"/>
    <s v="2016Q1"/>
    <x v="4"/>
    <n v="749000"/>
    <n v="-122.45890799999999"/>
    <x v="1"/>
    <d v="2016-04-27T00:00:00"/>
    <n v="749000"/>
    <n v="784"/>
    <x v="71"/>
    <x v="7"/>
    <n v="1"/>
  </r>
  <r>
    <n v="985035"/>
    <n v="94118"/>
    <n v="3"/>
    <d v="2016-05-11T00:00:00"/>
    <d v="1899-12-30T06:43:02"/>
    <n v="37.790244999999999"/>
    <d v="2016-04-15T00:00:00"/>
    <s v="2016"/>
    <x v="1"/>
    <s v="2016Q2"/>
    <x v="5"/>
    <n v="2300000"/>
    <n v="-122.449898"/>
    <x v="1"/>
    <d v="2016-05-10T00:00:00"/>
    <n v="2710000"/>
    <n v="1885"/>
    <x v="71"/>
    <x v="7"/>
    <n v="2"/>
  </r>
  <r>
    <n v="1008057"/>
    <n v="94115"/>
    <n v="3"/>
    <d v="2016-05-18T00:00:00"/>
    <d v="1899-12-30T11:15:45"/>
    <n v="37.788485999999999"/>
    <d v="2016-04-21T00:00:00"/>
    <s v="2016"/>
    <x v="1"/>
    <s v="2016Q2"/>
    <x v="5"/>
    <n v="2200000"/>
    <n v="-122.447495"/>
    <x v="1"/>
    <d v="2016-05-18T00:00:00"/>
    <n v="2485000"/>
    <n v="2100"/>
    <x v="71"/>
    <x v="7"/>
    <n v="2"/>
  </r>
  <r>
    <n v="987024"/>
    <n v="94118"/>
    <n v="4"/>
    <d v="2016-05-20T00:00:00"/>
    <d v="1899-12-30T12:30:47"/>
    <n v="37.789532000000001"/>
    <d v="2016-05-02T00:00:00"/>
    <s v="2016"/>
    <x v="1"/>
    <s v="2016Q2"/>
    <x v="5"/>
    <n v="7500000"/>
    <n v="-122.452721"/>
    <x v="0"/>
    <d v="2016-05-20T00:00:00"/>
    <n v="11300001"/>
    <n v="5650"/>
    <x v="71"/>
    <x v="7"/>
    <n v="4.5"/>
  </r>
  <r>
    <n v="1012010"/>
    <n v="94118"/>
    <n v="1"/>
    <d v="2016-05-24T00:00:00"/>
    <d v="1899-12-30T13:04:00"/>
    <n v="37.787517999999999"/>
    <d v="2015-11-10T00:00:00"/>
    <s v="2015"/>
    <x v="0"/>
    <s v="2015Q4"/>
    <x v="3"/>
    <n v="599000"/>
    <n v="-122.45410200000001"/>
    <x v="1"/>
    <d v="2016-05-24T00:00:00"/>
    <n v="630000"/>
    <n v="605"/>
    <x v="71"/>
    <x v="7"/>
    <n v="1"/>
  </r>
  <r>
    <n v="992033"/>
    <n v="94118"/>
    <n v="3"/>
    <d v="2016-05-27T00:00:00"/>
    <d v="1899-12-30T16:32:25"/>
    <n v="37.788100999999997"/>
    <d v="2016-02-26T00:00:00"/>
    <s v="2016"/>
    <x v="1"/>
    <s v="2016Q1"/>
    <x v="4"/>
    <n v="2150000"/>
    <n v="-122.456665"/>
    <x v="1"/>
    <d v="2016-05-27T00:00:00"/>
    <n v="2100000"/>
    <n v="1945"/>
    <x v="71"/>
    <x v="7"/>
    <n v="1.5"/>
  </r>
  <r>
    <n v="990002"/>
    <n v="94118"/>
    <n v="4"/>
    <d v="2016-06-04T00:00:00"/>
    <d v="1899-12-30T10:12:04"/>
    <n v="37.789203999999998"/>
    <d v="2016-04-24T00:00:00"/>
    <s v="2016"/>
    <x v="1"/>
    <s v="2016Q2"/>
    <x v="5"/>
    <n v="6695000"/>
    <n v="-122.457657"/>
    <x v="0"/>
    <d v="2016-06-03T00:00:00"/>
    <n v="6750000"/>
    <n v="4000"/>
    <x v="71"/>
    <x v="7"/>
    <n v="3.5"/>
  </r>
  <r>
    <n v="1015040"/>
    <n v="94118"/>
    <n v="4"/>
    <d v="2016-06-12T00:00:00"/>
    <d v="1899-12-30T10:58:17"/>
    <n v="37.786495000000002"/>
    <d v="2016-03-01T00:00:00"/>
    <s v="2016"/>
    <x v="1"/>
    <s v="2016Q1"/>
    <x v="4"/>
    <n v="4600000"/>
    <n v="-122.458061"/>
    <x v="0"/>
    <d v="2016-06-09T00:00:00"/>
    <n v="4500000"/>
    <n v="3400"/>
    <x v="71"/>
    <x v="7"/>
    <n v="4.5"/>
  </r>
  <r>
    <n v="986028"/>
    <n v="94118"/>
    <n v="4"/>
    <d v="2016-06-17T00:00:00"/>
    <d v="1899-12-30T08:55:02"/>
    <n v="37.7896"/>
    <d v="2016-03-01T00:00:00"/>
    <s v="2016"/>
    <x v="1"/>
    <s v="2016Q1"/>
    <x v="4"/>
    <n v="2995000"/>
    <n v="-122.452156"/>
    <x v="1"/>
    <d v="2016-06-15T00:00:00"/>
    <n v="3175000"/>
    <n v="3200"/>
    <x v="71"/>
    <x v="7"/>
    <n v="2.5"/>
  </r>
  <r>
    <n v="989026"/>
    <n v="94118"/>
    <n v="5"/>
    <d v="2016-06-30T00:00:00"/>
    <d v="1899-12-30T16:23:07"/>
    <n v="37.789551000000003"/>
    <d v="2016-04-28T00:00:00"/>
    <s v="2016"/>
    <x v="1"/>
    <s v="2016Q2"/>
    <x v="5"/>
    <n v="10995000"/>
    <n v="-122.455963"/>
    <x v="0"/>
    <d v="2016-06-30T00:00:00"/>
    <n v="9998000"/>
    <n v="5825"/>
    <x v="71"/>
    <x v="7"/>
    <n v="5"/>
  </r>
  <r>
    <s v="NEW OR UNDER CONSTRUCTION"/>
    <n v="94118"/>
    <n v="14"/>
    <d v="2016-07-14T00:00:00"/>
    <d v="1899-12-30T17:56:46"/>
    <n v="37.789135000000002"/>
    <d v="2015-01-15T00:00:00"/>
    <s v="2015"/>
    <x v="0"/>
    <s v="2015Q1"/>
    <x v="0"/>
    <n v="17995000"/>
    <n v="-122.45597100000001"/>
    <x v="0"/>
    <d v="2016-07-14T00:00:00"/>
    <n v="15750000"/>
    <n v="20516"/>
    <x v="71"/>
    <x v="7"/>
    <n v="11"/>
  </r>
  <r>
    <n v="984036"/>
    <n v="94118"/>
    <n v="4"/>
    <d v="2016-07-29T00:00:00"/>
    <d v="1899-12-30T11:33:51"/>
    <n v="37.790478"/>
    <d v="2016-05-05T00:00:00"/>
    <s v="2016"/>
    <x v="1"/>
    <s v="2016Q2"/>
    <x v="5"/>
    <n v="6250000"/>
    <n v="-122.44806699999999"/>
    <x v="1"/>
    <d v="2016-07-15T00:00:00"/>
    <n v="6250000"/>
    <m/>
    <x v="71"/>
    <x v="7"/>
    <n v="4"/>
  </r>
  <r>
    <n v="1017031"/>
    <n v="94118"/>
    <n v="2"/>
    <d v="2016-08-19T00:00:00"/>
    <d v="1899-12-30T16:50:36"/>
    <n v="37.786957000000001"/>
    <d v="2016-04-27T00:00:00"/>
    <s v="2016"/>
    <x v="1"/>
    <s v="2016Q2"/>
    <x v="5"/>
    <n v="1395000"/>
    <n v="-122.453789"/>
    <x v="1"/>
    <d v="2016-08-11T00:00:00"/>
    <n v="1395000"/>
    <n v="1700"/>
    <x v="71"/>
    <x v="7"/>
    <n v="2"/>
  </r>
  <r>
    <n v="1020016"/>
    <n v="94118"/>
    <n v="2"/>
    <d v="2016-08-24T00:00:00"/>
    <d v="1899-12-30T09:35:43"/>
    <n v="37.787323000000001"/>
    <d v="2016-08-03T00:00:00"/>
    <s v="2016"/>
    <x v="1"/>
    <s v="2016Q3"/>
    <x v="6"/>
    <n v="1495000"/>
    <n v="-122.44985200000001"/>
    <x v="1"/>
    <d v="2016-08-22T00:00:00"/>
    <n v="1710000"/>
    <m/>
    <x v="71"/>
    <x v="7"/>
    <n v="2"/>
  </r>
  <r>
    <n v="1020057"/>
    <n v="94118"/>
    <n v="2"/>
    <d v="2016-08-31T00:00:00"/>
    <d v="1899-12-30T07:59:50"/>
    <n v="37.787224000000002"/>
    <d v="2016-07-27T00:00:00"/>
    <s v="2016"/>
    <x v="1"/>
    <s v="2016Q3"/>
    <x v="6"/>
    <n v="1250000"/>
    <n v="-122.44944"/>
    <x v="1"/>
    <d v="2016-08-29T00:00:00"/>
    <n v="1250000"/>
    <n v="1180"/>
    <x v="71"/>
    <x v="7"/>
    <n v="2"/>
  </r>
  <r>
    <n v="985003"/>
    <n v="94118"/>
    <n v="3"/>
    <d v="2016-09-02T00:00:00"/>
    <d v="1899-12-30T13:31:03"/>
    <n v="37.790084999999998"/>
    <d v="2016-07-29T00:00:00"/>
    <s v="2016"/>
    <x v="1"/>
    <s v="2016Q3"/>
    <x v="6"/>
    <n v="3695000"/>
    <n v="-122.44944"/>
    <x v="0"/>
    <d v="2016-09-02T00:00:00"/>
    <n v="3800000"/>
    <m/>
    <x v="71"/>
    <x v="7"/>
    <n v="3.5"/>
  </r>
  <r>
    <n v="1009023"/>
    <n v="94118"/>
    <n v="4"/>
    <d v="2016-09-07T00:00:00"/>
    <d v="1899-12-30T14:59:53"/>
    <n v="37.788448000000002"/>
    <d v="2016-06-03T00:00:00"/>
    <s v="2016"/>
    <x v="1"/>
    <s v="2016Q2"/>
    <x v="5"/>
    <n v="1995000"/>
    <n v="-122.449883"/>
    <x v="1"/>
    <d v="2016-09-07T00:00:00"/>
    <n v="1900000"/>
    <n v="2281"/>
    <x v="71"/>
    <x v="7"/>
    <n v="2.5"/>
  </r>
  <r>
    <n v="997007"/>
    <n v="94118"/>
    <n v="3"/>
    <d v="2016-10-02T00:00:00"/>
    <d v="1899-12-30T11:10:41"/>
    <n v="37.789031000000001"/>
    <d v="2016-06-13T00:00:00"/>
    <s v="2016"/>
    <x v="1"/>
    <s v="2016Q2"/>
    <x v="5"/>
    <n v="1499000"/>
    <n v="-122.447804"/>
    <x v="1"/>
    <d v="2016-09-29T00:00:00"/>
    <n v="1499000"/>
    <n v="2150"/>
    <x v="71"/>
    <x v="7"/>
    <n v="2"/>
  </r>
  <r>
    <n v="1009019"/>
    <n v="94115"/>
    <n v="5"/>
    <d v="2016-09-30T00:00:00"/>
    <d v="1899-12-30T15:46:06"/>
    <n v="37.788345"/>
    <d v="2016-08-26T00:00:00"/>
    <s v="2016"/>
    <x v="1"/>
    <s v="2016Q3"/>
    <x v="6"/>
    <n v="6495000"/>
    <n v="-122.45011100000001"/>
    <x v="0"/>
    <d v="2016-09-30T00:00:00"/>
    <n v="6300000"/>
    <m/>
    <x v="71"/>
    <x v="7"/>
    <n v="5.5"/>
  </r>
  <r>
    <n v="1355024"/>
    <n v="94118"/>
    <n v="7"/>
    <d v="2016-10-11T00:00:00"/>
    <d v="1899-12-30T16:13:00"/>
    <n v="37.787823000000003"/>
    <d v="2016-09-08T00:00:00"/>
    <s v="2016"/>
    <x v="1"/>
    <s v="2016Q3"/>
    <x v="6"/>
    <n v="5750000"/>
    <n v="-122.460114"/>
    <x v="0"/>
    <d v="2016-10-11T00:00:00"/>
    <n v="6500000"/>
    <m/>
    <x v="71"/>
    <x v="7"/>
    <n v="4.5"/>
  </r>
  <r>
    <n v="973003"/>
    <n v="94115"/>
    <n v="7"/>
    <d v="2016-10-13T00:00:00"/>
    <d v="1899-12-30T09:55:09"/>
    <n v="37.791263999999998"/>
    <d v="2016-09-12T00:00:00"/>
    <s v="2016"/>
    <x v="1"/>
    <s v="2016Q3"/>
    <x v="6"/>
    <n v="7425000"/>
    <n v="-122.44792200000001"/>
    <x v="0"/>
    <d v="2016-10-13T00:00:00"/>
    <n v="7625000"/>
    <n v="5690"/>
    <x v="71"/>
    <x v="7"/>
    <n v="5.5"/>
  </r>
  <r>
    <n v="1015059"/>
    <n v="94118"/>
    <n v="3"/>
    <d v="2016-10-14T00:00:00"/>
    <d v="1899-12-30T14:37:53"/>
    <n v="37.7864"/>
    <d v="2016-09-08T00:00:00"/>
    <s v="2016"/>
    <x v="1"/>
    <s v="2016Q3"/>
    <x v="6"/>
    <n v="1849000"/>
    <n v="-122.458885"/>
    <x v="1"/>
    <d v="2016-10-14T00:00:00"/>
    <n v="2010000"/>
    <n v="2000"/>
    <x v="71"/>
    <x v="7"/>
    <n v="2.5"/>
  </r>
  <r>
    <n v="1008029"/>
    <n v="94118"/>
    <n v="6"/>
    <d v="2016-10-27T00:00:00"/>
    <d v="1899-12-30T15:35:12"/>
    <n v="37.788741999999999"/>
    <d v="2016-01-08T00:00:00"/>
    <s v="2016"/>
    <x v="1"/>
    <s v="2016Q1"/>
    <x v="4"/>
    <n v="9950000"/>
    <n v="-122.44755499999999"/>
    <x v="0"/>
    <d v="2016-10-27T00:00:00"/>
    <n v="9250000"/>
    <n v="6505"/>
    <x v="71"/>
    <x v="7"/>
    <n v="5"/>
  </r>
  <r>
    <n v="1019038"/>
    <n v="94118"/>
    <n v="3"/>
    <d v="2016-11-11T00:00:00"/>
    <d v="1899-12-30T10:41:04"/>
    <n v="37.787373000000002"/>
    <d v="2016-09-30T00:00:00"/>
    <s v="2016"/>
    <x v="1"/>
    <s v="2016Q3"/>
    <x v="6"/>
    <n v="1995000"/>
    <n v="-122.45153000000001"/>
    <x v="1"/>
    <d v="2016-11-07T00:00:00"/>
    <n v="2050000"/>
    <n v="1450"/>
    <x v="71"/>
    <x v="7"/>
    <n v="2"/>
  </r>
  <r>
    <n v="991026"/>
    <n v="94118"/>
    <n v="2"/>
    <d v="2016-11-18T00:00:00"/>
    <d v="1899-12-30T16:53:46"/>
    <n v="37.788181000000002"/>
    <d v="2016-10-14T00:00:00"/>
    <s v="2016"/>
    <x v="1"/>
    <s v="2016Q4"/>
    <x v="7"/>
    <n v="879000"/>
    <n v="-122.459007"/>
    <x v="1"/>
    <d v="2016-11-18T00:00:00"/>
    <n v="939000"/>
    <n v="820"/>
    <x v="71"/>
    <x v="7"/>
    <n v="1"/>
  </r>
  <r>
    <n v="1020077"/>
    <n v="94118"/>
    <n v="3"/>
    <d v="2016-12-06T00:00:00"/>
    <d v="1899-12-30T14:40:15"/>
    <n v="37.787613"/>
    <d v="2016-09-19T00:00:00"/>
    <s v="2016"/>
    <x v="1"/>
    <s v="2016Q3"/>
    <x v="6"/>
    <n v="2298000"/>
    <n v="-122.449287"/>
    <x v="1"/>
    <d v="2016-12-05T00:00:00"/>
    <n v="2245750"/>
    <n v="1933"/>
    <x v="71"/>
    <x v="7"/>
    <n v="2"/>
  </r>
  <r>
    <n v="1015043"/>
    <n v="94118"/>
    <n v="4"/>
    <d v="2016-12-09T00:00:00"/>
    <d v="1899-12-30T17:53:52"/>
    <n v="37.786532999999999"/>
    <d v="2016-08-08T00:00:00"/>
    <s v="2016"/>
    <x v="1"/>
    <s v="2016Q3"/>
    <x v="6"/>
    <n v="2150000"/>
    <n v="-122.457779"/>
    <x v="0"/>
    <d v="2016-12-07T00:00:00"/>
    <n v="2025000"/>
    <n v="1780"/>
    <x v="71"/>
    <x v="7"/>
    <n v="2.5"/>
  </r>
  <r>
    <n v="985030"/>
    <n v="94118"/>
    <n v="3"/>
    <d v="2016-12-23T00:00:00"/>
    <d v="1899-12-30T06:14:45"/>
    <n v="37.790199000000001"/>
    <d v="2016-11-06T00:00:00"/>
    <s v="2016"/>
    <x v="1"/>
    <s v="2016Q4"/>
    <x v="7"/>
    <n v="2198000"/>
    <n v="-122.450233"/>
    <x v="1"/>
    <d v="2016-12-22T00:00:00"/>
    <n v="3100000"/>
    <n v="3000"/>
    <x v="71"/>
    <x v="7"/>
    <n v="3"/>
  </r>
  <r>
    <n v="989004"/>
    <n v="94118"/>
    <n v="4"/>
    <d v="2017-02-28T00:00:00"/>
    <d v="1899-12-30T08:09:52"/>
    <n v="37.789082000000001"/>
    <d v="2016-10-07T00:00:00"/>
    <s v="2016"/>
    <x v="1"/>
    <s v="2016Q4"/>
    <x v="7"/>
    <n v="3895000"/>
    <n v="-122.45622299999999"/>
    <x v="0"/>
    <d v="2016-12-23T00:00:00"/>
    <n v="3737500"/>
    <n v="2722"/>
    <x v="71"/>
    <x v="7"/>
    <n v="3"/>
  </r>
  <r>
    <n v="1013050"/>
    <n v="94118"/>
    <n v="3"/>
    <d v="2017-01-10T00:00:00"/>
    <d v="1899-12-30T13:28:35"/>
    <n v="37.787593999999999"/>
    <d v="2016-12-05T00:00:00"/>
    <s v="2016"/>
    <x v="1"/>
    <s v="2016Q4"/>
    <x v="7"/>
    <n v="1375000"/>
    <n v="-122.45540200000001"/>
    <x v="1"/>
    <d v="2016-12-27T00:00:00"/>
    <n v="1375000"/>
    <n v="1360"/>
    <x v="71"/>
    <x v="7"/>
    <n v="2"/>
  </r>
  <r>
    <n v="989021"/>
    <n v="94118"/>
    <n v="3"/>
    <d v="2017-01-04T00:00:00"/>
    <d v="1899-12-30T17:01:41"/>
    <n v="37.789406"/>
    <d v="2016-07-15T00:00:00"/>
    <s v="2016"/>
    <x v="1"/>
    <s v="2016Q3"/>
    <x v="6"/>
    <n v="5295000"/>
    <n v="-122.45649"/>
    <x v="0"/>
    <d v="2017-01-04T00:00:00"/>
    <n v="4500000"/>
    <n v="4120"/>
    <x v="71"/>
    <x v="7"/>
    <n v="2.5"/>
  </r>
  <r>
    <n v="1019042"/>
    <n v="94118"/>
    <n v="2"/>
    <d v="2017-02-17T00:00:00"/>
    <d v="1899-12-30T10:44:57"/>
    <n v="37.787112999999998"/>
    <d v="2016-09-05T00:00:00"/>
    <s v="2016"/>
    <x v="1"/>
    <s v="2016Q3"/>
    <x v="6"/>
    <n v="1598000"/>
    <n v="-122.4515"/>
    <x v="1"/>
    <d v="2017-02-17T00:00:00"/>
    <n v="1625000"/>
    <n v="1396"/>
    <x v="71"/>
    <x v="7"/>
    <n v="2.5"/>
  </r>
  <r>
    <n v="991046"/>
    <n v="94118"/>
    <n v="2"/>
    <d v="2017-02-23T00:00:00"/>
    <d v="1899-12-30T15:13:06"/>
    <n v="37.788283999999997"/>
    <d v="2017-02-07T00:00:00"/>
    <s v="2017"/>
    <x v="2"/>
    <s v="2017Q1"/>
    <x v="8"/>
    <n v="2750000"/>
    <n v="-122.459023"/>
    <x v="1"/>
    <d v="2017-02-22T00:00:00"/>
    <n v="2650000"/>
    <n v="1945"/>
    <x v="71"/>
    <x v="7"/>
    <n v="2.5"/>
  </r>
  <r>
    <n v="986015"/>
    <n v="94118"/>
    <n v="5"/>
    <d v="2017-03-16T00:00:00"/>
    <d v="1899-12-30T15:06:17"/>
    <n v="37.789982000000002"/>
    <d v="2016-09-12T00:00:00"/>
    <s v="2016"/>
    <x v="1"/>
    <s v="2016Q3"/>
    <x v="6"/>
    <n v="6995000"/>
    <n v="-122.45225499999999"/>
    <x v="0"/>
    <d v="2017-03-16T00:00:00"/>
    <n v="8255000"/>
    <n v="4760"/>
    <x v="71"/>
    <x v="7"/>
    <n v="4.5"/>
  </r>
  <r>
    <n v="972012"/>
    <n v="94118"/>
    <n v="7"/>
    <d v="2017-03-17T00:00:00"/>
    <d v="1899-12-30T18:13:46"/>
    <n v="37.791054000000003"/>
    <d v="2016-10-21T00:00:00"/>
    <s v="2016"/>
    <x v="1"/>
    <s v="2016Q4"/>
    <x v="7"/>
    <n v="11995000"/>
    <n v="-122.45063"/>
    <x v="0"/>
    <d v="2017-03-17T00:00:00"/>
    <n v="10225000"/>
    <n v="7860"/>
    <x v="71"/>
    <x v="7"/>
    <n v="8"/>
  </r>
  <r>
    <n v="970019"/>
    <n v="94118"/>
    <n v="6"/>
    <d v="2017-03-30T00:00:00"/>
    <d v="1899-12-30T10:03:49"/>
    <n v="37.790725999999999"/>
    <d v="2017-03-10T00:00:00"/>
    <s v="2017"/>
    <x v="2"/>
    <s v="2017Q1"/>
    <x v="8"/>
    <n v="6900000"/>
    <n v="-122.452995"/>
    <x v="0"/>
    <d v="2017-03-30T00:00:00"/>
    <n v="10350000"/>
    <n v="5705"/>
    <x v="71"/>
    <x v="7"/>
    <n v="6.5"/>
  </r>
  <r>
    <n v="1011060"/>
    <n v="94118"/>
    <n v="3"/>
    <d v="2017-04-10T00:00:00"/>
    <d v="1899-12-30T18:04:50"/>
    <n v="37.787762000000001"/>
    <d v="2017-03-16T00:00:00"/>
    <s v="2017"/>
    <x v="2"/>
    <s v="2017Q1"/>
    <x v="8"/>
    <n v="2250000"/>
    <n v="-122.45217100000001"/>
    <x v="1"/>
    <d v="2017-04-10T00:00:00"/>
    <n v="2400000"/>
    <n v="1504"/>
    <x v="71"/>
    <x v="7"/>
    <n v="2"/>
  </r>
  <r>
    <n v="1020078"/>
    <n v="94118"/>
    <n v="3"/>
    <d v="2017-05-11T00:00:00"/>
    <d v="1899-12-30T08:25:54"/>
    <n v="37.787669999999999"/>
    <d v="2017-01-24T00:00:00"/>
    <s v="2017"/>
    <x v="2"/>
    <s v="2017Q1"/>
    <x v="8"/>
    <n v="3695000"/>
    <n v="-122.449348"/>
    <x v="1"/>
    <d v="2017-04-11T00:00:00"/>
    <n v="4000000"/>
    <n v="2545"/>
    <x v="71"/>
    <x v="7"/>
    <n v="3.5"/>
  </r>
  <r>
    <n v="994001"/>
    <n v="94118"/>
    <n v="4"/>
    <d v="2017-04-13T00:00:00"/>
    <d v="1899-12-30T11:26:16"/>
    <n v="37.789059000000002"/>
    <d v="2016-03-03T00:00:00"/>
    <s v="2016"/>
    <x v="1"/>
    <s v="2016Q1"/>
    <x v="4"/>
    <n v="9950000"/>
    <n v="-122.452454"/>
    <x v="0"/>
    <d v="2017-04-13T00:00:00"/>
    <n v="9300000"/>
    <n v="7045"/>
    <x v="71"/>
    <x v="7"/>
    <n v="3.5"/>
  </r>
  <r>
    <n v="1015041"/>
    <n v="94118"/>
    <n v="5"/>
    <d v="2017-04-24T00:00:00"/>
    <d v="1899-12-30T16:35:32"/>
    <n v="37.786507"/>
    <d v="2017-03-09T00:00:00"/>
    <s v="2017"/>
    <x v="2"/>
    <s v="2017Q1"/>
    <x v="8"/>
    <n v="3590000"/>
    <n v="-122.45797"/>
    <x v="0"/>
    <d v="2017-04-24T00:00:00"/>
    <n v="3350000"/>
    <m/>
    <x v="71"/>
    <x v="7"/>
    <n v="4.5"/>
  </r>
  <r>
    <n v="984004"/>
    <n v="94115"/>
    <n v="6"/>
    <d v="2017-04-28T00:00:00"/>
    <d v="1899-12-30T14:44:54"/>
    <n v="37.790382000000001"/>
    <d v="2017-03-10T00:00:00"/>
    <s v="2017"/>
    <x v="2"/>
    <s v="2017Q1"/>
    <x v="8"/>
    <n v="6150000"/>
    <n v="-122.447746"/>
    <x v="0"/>
    <d v="2017-04-28T00:00:00"/>
    <n v="6100000"/>
    <n v="4700"/>
    <x v="71"/>
    <x v="7"/>
    <n v="3.5"/>
  </r>
  <r>
    <n v="1020081"/>
    <n v="94118"/>
    <n v="4"/>
    <d v="2017-05-02T00:00:00"/>
    <d v="1899-12-30T14:48:29"/>
    <n v="37.787193000000002"/>
    <d v="2017-04-06T00:00:00"/>
    <s v="2017"/>
    <x v="2"/>
    <s v="2017Q2"/>
    <x v="9"/>
    <n v="1995000"/>
    <n v="-122.449135"/>
    <x v="1"/>
    <d v="2017-05-02T00:00:00"/>
    <n v="2400000"/>
    <n v="1779"/>
    <x v="71"/>
    <x v="7"/>
    <n v="3"/>
  </r>
  <r>
    <n v="1019039"/>
    <n v="94118"/>
    <n v="3"/>
    <d v="2017-05-08T00:00:00"/>
    <d v="1899-12-30T08:17:25"/>
    <n v="37.787464"/>
    <d v="2017-03-27T00:00:00"/>
    <s v="2017"/>
    <x v="2"/>
    <s v="2017Q1"/>
    <x v="8"/>
    <n v="1799000"/>
    <n v="-122.45154599999999"/>
    <x v="1"/>
    <d v="2017-05-04T00:00:00"/>
    <n v="1960000"/>
    <m/>
    <x v="71"/>
    <x v="7"/>
    <n v="2"/>
  </r>
  <r>
    <n v="970005"/>
    <n v="94118"/>
    <n v="7"/>
    <d v="2017-05-15T00:00:00"/>
    <d v="1899-12-30T11:14:48"/>
    <n v="37.790329"/>
    <d v="2017-04-26T00:00:00"/>
    <s v="2017"/>
    <x v="2"/>
    <s v="2017Q2"/>
    <x v="9"/>
    <n v="15000000"/>
    <n v="-122.45322400000001"/>
    <x v="0"/>
    <d v="2017-05-04T00:00:00"/>
    <n v="15000000"/>
    <m/>
    <x v="71"/>
    <x v="7"/>
    <n v="7"/>
  </r>
  <r>
    <n v="984037"/>
    <n v="94118"/>
    <n v="2"/>
    <d v="2017-06-01T00:00:00"/>
    <d v="1899-12-30T10:03:01"/>
    <n v="37.790531000000001"/>
    <d v="2016-09-21T00:00:00"/>
    <s v="2016"/>
    <x v="1"/>
    <s v="2016Q3"/>
    <x v="6"/>
    <n v="2299000"/>
    <n v="-122.44806699999999"/>
    <x v="1"/>
    <d v="2017-05-09T00:00:00"/>
    <n v="2110000"/>
    <n v="1850"/>
    <x v="71"/>
    <x v="7"/>
    <n v="2"/>
  </r>
  <r>
    <n v="1020016"/>
    <n v="94118"/>
    <n v="2"/>
    <d v="2017-06-11T00:00:00"/>
    <d v="1899-12-30T12:30:44"/>
    <n v="37.787269999999999"/>
    <d v="2017-05-21T00:00:00"/>
    <s v="2017"/>
    <x v="2"/>
    <s v="2017Q2"/>
    <x v="9"/>
    <n v="1499000"/>
    <n v="-122.45021800000001"/>
    <x v="1"/>
    <d v="2017-06-09T00:00:00"/>
    <n v="1860000"/>
    <m/>
    <x v="71"/>
    <x v="7"/>
    <n v="2"/>
  </r>
  <r>
    <n v="997014"/>
    <n v="94118"/>
    <n v="6"/>
    <d v="2017-07-10T00:00:00"/>
    <d v="1899-12-30T10:35:12"/>
    <n v="37.789130999999998"/>
    <d v="2017-04-26T00:00:00"/>
    <s v="2017"/>
    <x v="2"/>
    <s v="2017Q2"/>
    <x v="9"/>
    <n v="6195000"/>
    <n v="-122.448509"/>
    <x v="0"/>
    <d v="2017-07-06T00:00:00"/>
    <n v="6195000"/>
    <m/>
    <x v="71"/>
    <x v="7"/>
    <n v="4.5"/>
  </r>
  <r>
    <n v="1014069"/>
    <n v="94118"/>
    <n v="3"/>
    <d v="2017-07-11T00:00:00"/>
    <d v="1899-12-30T07:34:44"/>
    <n v="37.787292000000001"/>
    <d v="2017-04-20T00:00:00"/>
    <s v="2017"/>
    <x v="2"/>
    <s v="2017Q2"/>
    <x v="9"/>
    <n v="1595000"/>
    <n v="-122.457268"/>
    <x v="1"/>
    <d v="2017-07-10T00:00:00"/>
    <n v="1900000"/>
    <n v="1494"/>
    <x v="71"/>
    <x v="7"/>
    <n v="2"/>
  </r>
  <r>
    <n v="991001"/>
    <n v="94118"/>
    <n v="5"/>
    <d v="2017-08-01T00:00:00"/>
    <d v="1899-12-30T10:12:09"/>
    <n v="37.788505999999998"/>
    <d v="2017-03-31T00:00:00"/>
    <s v="2017"/>
    <x v="2"/>
    <s v="2017Q1"/>
    <x v="8"/>
    <n v="5995000"/>
    <n v="-122.457481"/>
    <x v="0"/>
    <d v="2017-08-01T00:00:00"/>
    <n v="5800000"/>
    <n v="4729"/>
    <x v="71"/>
    <x v="7"/>
    <n v="5"/>
  </r>
  <r>
    <n v="1020016"/>
    <n v="94118"/>
    <n v="2"/>
    <d v="2017-08-29T00:00:00"/>
    <d v="1899-12-30T17:22:43"/>
    <n v="37.787323000000001"/>
    <d v="2017-08-02T00:00:00"/>
    <s v="2017"/>
    <x v="2"/>
    <s v="2017Q3"/>
    <x v="10"/>
    <n v="1699000"/>
    <n v="-122.44985200000001"/>
    <x v="1"/>
    <d v="2017-08-23T00:00:00"/>
    <n v="1910000"/>
    <m/>
    <x v="71"/>
    <x v="7"/>
    <n v="2"/>
  </r>
  <r>
    <n v="997026"/>
    <n v="94118"/>
    <n v="4"/>
    <d v="2017-08-31T00:00:00"/>
    <d v="1899-12-30T15:34:54"/>
    <n v="37.789721999999998"/>
    <d v="2017-05-18T00:00:00"/>
    <s v="2017"/>
    <x v="2"/>
    <s v="2017Q2"/>
    <x v="9"/>
    <n v="4995000"/>
    <n v="-122.44768500000001"/>
    <x v="0"/>
    <d v="2017-08-31T00:00:00"/>
    <n v="4995000"/>
    <n v="3313"/>
    <x v="71"/>
    <x v="7"/>
    <n v="3.5"/>
  </r>
  <r>
    <n v="1020016"/>
    <n v="94115"/>
    <n v="3"/>
    <d v="2017-09-21T00:00:00"/>
    <d v="1899-12-30T11:12:00"/>
    <n v="37.787277000000003"/>
    <d v="2017-09-20T00:00:00"/>
    <s v="2017"/>
    <x v="2"/>
    <s v="2017Q3"/>
    <x v="10"/>
    <n v="1995000"/>
    <n v="-122.450073"/>
    <x v="1"/>
    <d v="2017-09-21T00:00:00"/>
    <n v="1995000"/>
    <m/>
    <x v="71"/>
    <x v="7"/>
    <n v="3"/>
  </r>
  <r>
    <s v="1019001B"/>
    <n v="94118"/>
    <n v="2"/>
    <d v="2017-09-29T00:00:00"/>
    <d v="1899-12-30T11:22:39"/>
    <n v="37.787497999999999"/>
    <d v="2017-08-24T00:00:00"/>
    <s v="2017"/>
    <x v="2"/>
    <s v="2017Q3"/>
    <x v="10"/>
    <n v="1950000"/>
    <n v="-122.45045500000001"/>
    <x v="0"/>
    <d v="2017-09-25T00:00:00"/>
    <n v="2250000"/>
    <m/>
    <x v="71"/>
    <x v="7"/>
    <n v="1.5"/>
  </r>
  <r>
    <n v="988001"/>
    <n v="94118"/>
    <n v="4"/>
    <d v="2017-10-19T00:00:00"/>
    <d v="1899-12-30T13:48:56"/>
    <n v="37.789825"/>
    <d v="2017-09-26T00:00:00"/>
    <s v="2017"/>
    <x v="2"/>
    <s v="2017Q3"/>
    <x v="10"/>
    <n v="7500000"/>
    <n v="-122.454353"/>
    <x v="0"/>
    <d v="2017-10-18T00:00:00"/>
    <n v="6900000"/>
    <m/>
    <x v="71"/>
    <x v="7"/>
    <n v="4"/>
  </r>
  <r>
    <n v="986030"/>
    <n v="94118"/>
    <n v="3"/>
    <d v="2017-10-26T00:00:00"/>
    <d v="1899-12-30T11:20:14"/>
    <n v="37.790024000000003"/>
    <d v="2017-07-29T00:00:00"/>
    <s v="2017"/>
    <x v="2"/>
    <s v="2017Q3"/>
    <x v="10"/>
    <n v="2249000"/>
    <n v="-122.451904"/>
    <x v="1"/>
    <d v="2017-10-23T00:00:00"/>
    <n v="2249000"/>
    <n v="2162"/>
    <x v="71"/>
    <x v="7"/>
    <n v="2"/>
  </r>
  <r>
    <n v="973017"/>
    <n v="94118"/>
    <n v="5"/>
    <d v="2017-10-25T00:00:00"/>
    <d v="1899-12-30T11:55:52"/>
    <n v="37.791172000000003"/>
    <d v="2017-09-20T00:00:00"/>
    <s v="2017"/>
    <x v="2"/>
    <s v="2017Q3"/>
    <x v="10"/>
    <n v="6495000"/>
    <n v="-122.449135"/>
    <x v="0"/>
    <d v="2017-10-25T00:00:00"/>
    <n v="7500000"/>
    <n v="4598"/>
    <x v="71"/>
    <x v="7"/>
    <n v="4.5"/>
  </r>
  <r>
    <n v="1019033"/>
    <n v="94118"/>
    <n v="2"/>
    <d v="2017-10-27T00:00:00"/>
    <d v="1899-12-30T12:29:47"/>
    <n v="37.787410999999999"/>
    <d v="2017-09-01T00:00:00"/>
    <s v="2017"/>
    <x v="2"/>
    <s v="2017Q3"/>
    <x v="10"/>
    <n v="1495000"/>
    <n v="-122.450615"/>
    <x v="1"/>
    <d v="2017-10-27T00:00:00"/>
    <n v="1450000"/>
    <n v="1478"/>
    <x v="71"/>
    <x v="7"/>
    <n v="1"/>
  </r>
  <r>
    <n v="1008030"/>
    <n v="94118"/>
    <n v="4"/>
    <d v="2017-11-01T00:00:00"/>
    <d v="1899-12-30T10:19:56"/>
    <n v="37.788822000000003"/>
    <d v="2017-09-28T00:00:00"/>
    <s v="2017"/>
    <x v="2"/>
    <s v="2017Q3"/>
    <x v="10"/>
    <n v="4350000"/>
    <n v="-122.447472"/>
    <x v="0"/>
    <d v="2017-11-01T00:00:00"/>
    <n v="4300000"/>
    <n v="3355"/>
    <x v="71"/>
    <x v="7"/>
    <n v="4.5"/>
  </r>
  <r>
    <n v="1008018"/>
    <n v="94118"/>
    <n v="5"/>
    <d v="2017-11-03T00:00:00"/>
    <d v="1899-12-30T20:44:45"/>
    <n v="37.788409999999999"/>
    <d v="2017-10-01T00:00:00"/>
    <s v="2017"/>
    <x v="2"/>
    <s v="2017Q4"/>
    <x v="11"/>
    <n v="8500000"/>
    <n v="-122.44847900000001"/>
    <x v="0"/>
    <d v="2017-11-03T00:00:00"/>
    <n v="8287500"/>
    <n v="5325"/>
    <x v="71"/>
    <x v="7"/>
    <n v="5"/>
  </r>
  <r>
    <n v="992008"/>
    <n v="94118"/>
    <n v="7"/>
    <d v="2017-11-13T00:00:00"/>
    <d v="1899-12-30T17:03:16"/>
    <n v="37.788142999999998"/>
    <d v="2017-09-15T00:00:00"/>
    <s v="2017"/>
    <x v="2"/>
    <s v="2017Q3"/>
    <x v="10"/>
    <n v="8995000"/>
    <n v="-122.456337"/>
    <x v="0"/>
    <d v="2017-11-13T00:00:00"/>
    <n v="8855000"/>
    <n v="5808"/>
    <x v="71"/>
    <x v="7"/>
    <n v="5.5"/>
  </r>
  <r>
    <n v="1013043"/>
    <n v="94118"/>
    <n v="3"/>
    <d v="2017-11-14T00:00:00"/>
    <d v="1899-12-30T19:06:21"/>
    <n v="37.787731000000001"/>
    <d v="2017-04-13T00:00:00"/>
    <s v="2017"/>
    <x v="2"/>
    <s v="2017Q2"/>
    <x v="9"/>
    <n v="1750000"/>
    <n v="-122.455826"/>
    <x v="1"/>
    <d v="2017-11-14T00:00:00"/>
    <n v="1980000"/>
    <n v="1700"/>
    <x v="71"/>
    <x v="7"/>
    <n v="2"/>
  </r>
  <r>
    <n v="1020075"/>
    <n v="94118"/>
    <n v="3"/>
    <d v="2017-12-17T00:00:00"/>
    <d v="1899-12-30T09:34:30"/>
    <n v="37.787669999999999"/>
    <d v="2017-10-24T00:00:00"/>
    <s v="2017"/>
    <x v="2"/>
    <s v="2017Q4"/>
    <x v="11"/>
    <n v="2495000"/>
    <n v="-122.449348"/>
    <x v="1"/>
    <d v="2017-12-15T00:00:00"/>
    <n v="2300000"/>
    <n v="1900"/>
    <x v="71"/>
    <x v="7"/>
    <n v="2"/>
  </r>
  <r>
    <n v="970002"/>
    <n v="94118"/>
    <n v="7"/>
    <d v="2017-12-29T00:00:00"/>
    <d v="1899-12-30T11:38:45"/>
    <n v="37.790413000000001"/>
    <d v="2017-07-13T00:00:00"/>
    <s v="2017"/>
    <x v="2"/>
    <s v="2017Q3"/>
    <x v="10"/>
    <n v="13500000"/>
    <n v="-122.452713"/>
    <x v="0"/>
    <d v="2017-12-29T00:00:00"/>
    <n v="11000000"/>
    <n v="10313"/>
    <x v="71"/>
    <x v="7"/>
    <n v="6.5"/>
  </r>
  <r>
    <n v="991003"/>
    <n v="94118"/>
    <n v="6"/>
    <d v="2018-01-04T00:00:00"/>
    <d v="1899-12-30T16:52:27"/>
    <n v="37.7883"/>
    <d v="2017-10-01T00:00:00"/>
    <s v="2017"/>
    <x v="2"/>
    <s v="2017Q4"/>
    <x v="11"/>
    <n v="7995000"/>
    <n v="-122.457413"/>
    <x v="0"/>
    <d v="2018-01-02T00:00:00"/>
    <n v="8250000"/>
    <n v="5250"/>
    <x v="71"/>
    <x v="7"/>
    <n v="6.5"/>
  </r>
  <r>
    <n v="1020076"/>
    <n v="94118"/>
    <n v="3"/>
    <d v="2018-01-17T00:00:00"/>
    <d v="1899-12-30T14:22:20"/>
    <n v="37.787669999999999"/>
    <d v="2018-01-03T00:00:00"/>
    <s v="2018"/>
    <x v="3"/>
    <s v="2018Q1"/>
    <x v="12"/>
    <n v="2695000"/>
    <n v="-122.449348"/>
    <x v="1"/>
    <d v="2018-01-11T00:00:00"/>
    <n v="2800000"/>
    <m/>
    <x v="71"/>
    <x v="7"/>
    <n v="2"/>
  </r>
  <r>
    <s v="1014034A"/>
    <n v="94118"/>
    <n v="5"/>
    <d v="2018-02-07T00:00:00"/>
    <d v="1899-12-30T09:54:04"/>
    <n v="37.787384000000003"/>
    <d v="2017-10-08T00:00:00"/>
    <s v="2017"/>
    <x v="2"/>
    <s v="2017Q4"/>
    <x v="11"/>
    <n v="2495000"/>
    <n v="-122.45867200000001"/>
    <x v="1"/>
    <d v="2018-01-31T00:00:00"/>
    <n v="2395000"/>
    <n v="2660"/>
    <x v="71"/>
    <x v="7"/>
    <n v="2"/>
  </r>
  <r>
    <s v="0275B071"/>
    <n v="94109"/>
    <n v="1"/>
    <d v="2015-05-18T00:00:00"/>
    <d v="1899-12-30T11:04:11"/>
    <n v="37.789943999999998"/>
    <d v="2015-03-06T00:00:00"/>
    <s v="2015"/>
    <x v="0"/>
    <s v="2015Q1"/>
    <x v="0"/>
    <n v="575000"/>
    <n v="-122.412727"/>
    <x v="1"/>
    <d v="2015-03-12T00:00:00"/>
    <n v="575000"/>
    <m/>
    <x v="72"/>
    <x v="8"/>
    <n v="1"/>
  </r>
  <r>
    <s v="0275B078"/>
    <n v="94109"/>
    <n v="1"/>
    <d v="2015-03-31T00:00:00"/>
    <d v="1899-12-30T19:15:52"/>
    <n v="37.789943000000001"/>
    <d v="2015-03-03T00:00:00"/>
    <s v="2015"/>
    <x v="0"/>
    <s v="2015Q1"/>
    <x v="0"/>
    <n v="595000"/>
    <n v="-122.412727"/>
    <x v="1"/>
    <d v="2015-03-26T00:00:00"/>
    <n v="560000"/>
    <n v="588"/>
    <x v="72"/>
    <x v="8"/>
    <n v="1"/>
  </r>
  <r>
    <s v="403275B"/>
    <n v="94109"/>
    <n v="1"/>
    <d v="2015-03-27T00:00:00"/>
    <d v="1899-12-30T16:01:17"/>
    <n v="37.789943000000001"/>
    <d v="2015-02-06T00:00:00"/>
    <s v="2015"/>
    <x v="0"/>
    <s v="2015Q1"/>
    <x v="0"/>
    <n v="599000"/>
    <n v="-122.412727"/>
    <x v="1"/>
    <d v="2015-03-27T00:00:00"/>
    <n v="593200"/>
    <n v="701"/>
    <x v="72"/>
    <x v="8"/>
    <n v="1"/>
  </r>
  <r>
    <n v="322136"/>
    <n v="94109"/>
    <n v="0"/>
    <d v="2015-03-31T00:00:00"/>
    <d v="1899-12-30T13:40:14"/>
    <n v="37.785240000000002"/>
    <d v="2015-01-30T00:00:00"/>
    <s v="2015"/>
    <x v="0"/>
    <s v="2015Q1"/>
    <x v="0"/>
    <n v="475000"/>
    <n v="-122.415122"/>
    <x v="1"/>
    <d v="2015-03-31T00:00:00"/>
    <n v="475000"/>
    <m/>
    <x v="72"/>
    <x v="8"/>
    <n v="1"/>
  </r>
  <r>
    <s v="0275B045"/>
    <n v="94109"/>
    <n v="1"/>
    <d v="2015-04-19T00:00:00"/>
    <d v="1899-12-30T17:40:38"/>
    <n v="37.789943000000001"/>
    <d v="2015-04-01T00:00:00"/>
    <s v="2015"/>
    <x v="0"/>
    <s v="2015Q2"/>
    <x v="1"/>
    <n v="515000"/>
    <n v="-122.412727"/>
    <x v="1"/>
    <d v="2015-04-17T00:00:00"/>
    <n v="595000"/>
    <m/>
    <x v="72"/>
    <x v="8"/>
    <n v="1"/>
  </r>
  <r>
    <n v="282019"/>
    <n v="94109"/>
    <n v="2"/>
    <d v="2015-04-22T00:00:00"/>
    <d v="1899-12-30T11:15:19"/>
    <n v="37.789133999999997"/>
    <d v="2015-03-16T00:00:00"/>
    <s v="2015"/>
    <x v="0"/>
    <s v="2015Q1"/>
    <x v="0"/>
    <n v="1200000"/>
    <n v="-122.413421"/>
    <x v="1"/>
    <d v="2015-04-21T00:00:00"/>
    <n v="1300000"/>
    <n v="1302"/>
    <x v="72"/>
    <x v="8"/>
    <n v="2"/>
  </r>
  <r>
    <n v="254065"/>
    <n v="94108"/>
    <n v="1"/>
    <d v="2015-04-24T00:00:00"/>
    <d v="1899-12-30T11:55:06"/>
    <n v="37.791069"/>
    <d v="2015-02-24T00:00:00"/>
    <s v="2015"/>
    <x v="0"/>
    <s v="2015Q1"/>
    <x v="0"/>
    <n v="618000"/>
    <n v="-122.411316"/>
    <x v="1"/>
    <d v="2015-04-24T00:00:00"/>
    <n v="760000"/>
    <n v="705"/>
    <x v="72"/>
    <x v="8"/>
    <n v="1"/>
  </r>
  <r>
    <s v="275B155"/>
    <n v="94109"/>
    <n v="2"/>
    <d v="2015-04-29T00:00:00"/>
    <d v="1899-12-30T16:53:33"/>
    <n v="37.789943000000001"/>
    <d v="2015-02-26T00:00:00"/>
    <s v="2015"/>
    <x v="0"/>
    <s v="2015Q1"/>
    <x v="0"/>
    <n v="895000"/>
    <n v="-122.412727"/>
    <x v="1"/>
    <d v="2015-04-27T00:00:00"/>
    <n v="928000"/>
    <m/>
    <x v="72"/>
    <x v="8"/>
    <n v="2"/>
  </r>
  <r>
    <n v="256064"/>
    <n v="94108"/>
    <n v="2"/>
    <d v="2015-05-08T00:00:00"/>
    <d v="1899-12-30T17:25:22"/>
    <n v="37.791538000000003"/>
    <d v="2015-03-05T00:00:00"/>
    <s v="2015"/>
    <x v="0"/>
    <s v="2015Q1"/>
    <x v="0"/>
    <n v="849000"/>
    <n v="-122.408424"/>
    <x v="1"/>
    <d v="2015-05-07T00:00:00"/>
    <n v="812000"/>
    <n v="1100"/>
    <x v="72"/>
    <x v="8"/>
    <n v="2"/>
  </r>
  <r>
    <n v="319034"/>
    <n v="94109"/>
    <n v="1"/>
    <d v="2015-05-14T00:00:00"/>
    <d v="1899-12-30T07:26:17"/>
    <n v="37.786109000000003"/>
    <d v="2015-04-15T00:00:00"/>
    <s v="2015"/>
    <x v="0"/>
    <s v="2015Q2"/>
    <x v="1"/>
    <n v="749000"/>
    <n v="-122.41495500000001"/>
    <x v="1"/>
    <d v="2015-05-12T00:00:00"/>
    <n v="850000"/>
    <n v="869"/>
    <x v="72"/>
    <x v="8"/>
    <n v="2"/>
  </r>
  <r>
    <n v="668025"/>
    <n v="94109"/>
    <n v="1"/>
    <d v="2015-05-18T00:00:00"/>
    <d v="1899-12-30T17:10:39"/>
    <n v="37.789081000000003"/>
    <d v="2015-04-03T00:00:00"/>
    <s v="2015"/>
    <x v="0"/>
    <s v="2015Q2"/>
    <x v="1"/>
    <n v="749000"/>
    <n v="-122.420051"/>
    <x v="1"/>
    <d v="2015-05-15T00:00:00"/>
    <n v="750000"/>
    <n v="777"/>
    <x v="72"/>
    <x v="8"/>
    <n v="1"/>
  </r>
  <r>
    <s v="NEW OR UNDER CONSTRUCTION"/>
    <n v="94108"/>
    <n v="1"/>
    <d v="2015-05-29T00:00:00"/>
    <d v="1899-12-30T19:12:10"/>
    <n v="37.791001000000001"/>
    <d v="2015-01-26T00:00:00"/>
    <s v="2015"/>
    <x v="0"/>
    <s v="2015Q1"/>
    <x v="0"/>
    <n v="595000"/>
    <n v="-122.410973"/>
    <x v="1"/>
    <d v="2015-05-29T00:00:00"/>
    <n v="661000"/>
    <n v="605"/>
    <x v="72"/>
    <x v="8"/>
    <n v="1"/>
  </r>
  <r>
    <s v="0275B118"/>
    <n v="94109"/>
    <n v="1"/>
    <d v="2015-06-01T00:00:00"/>
    <d v="1899-12-30T13:17:15"/>
    <n v="37.789943000000001"/>
    <d v="2015-04-22T00:00:00"/>
    <s v="2015"/>
    <x v="0"/>
    <s v="2015Q2"/>
    <x v="1"/>
    <n v="649000"/>
    <n v="-122.412727"/>
    <x v="1"/>
    <d v="2015-05-29T00:00:00"/>
    <n v="730000"/>
    <m/>
    <x v="72"/>
    <x v="8"/>
    <n v="2"/>
  </r>
  <r>
    <n v="272035"/>
    <n v="94108"/>
    <n v="2"/>
    <d v="2015-06-02T00:00:00"/>
    <d v="1899-12-30T09:11:28"/>
    <n v="37.790829000000002"/>
    <d v="2015-04-21T00:00:00"/>
    <s v="2015"/>
    <x v="0"/>
    <s v="2015Q2"/>
    <x v="1"/>
    <n v="878000"/>
    <n v="-122.408188"/>
    <x v="1"/>
    <d v="2015-06-01T00:00:00"/>
    <n v="950000"/>
    <n v="1144"/>
    <x v="72"/>
    <x v="8"/>
    <n v="2"/>
  </r>
  <r>
    <n v="254006"/>
    <n v="94108"/>
    <n v="3"/>
    <d v="2015-06-01T00:00:00"/>
    <d v="1899-12-30T07:32:14"/>
    <n v="37.791088000000002"/>
    <d v="2014-08-01T00:00:00"/>
    <s v="2014"/>
    <x v="4"/>
    <s v="2014Q3"/>
    <x v="14"/>
    <n v="1149000"/>
    <n v="-122.41072"/>
    <x v="1"/>
    <d v="2015-06-01T00:00:00"/>
    <n v="1389000"/>
    <n v="1355"/>
    <x v="72"/>
    <x v="8"/>
    <n v="2"/>
  </r>
  <r>
    <n v="279047"/>
    <n v="94109"/>
    <n v="1"/>
    <d v="2015-06-08T00:00:00"/>
    <d v="1899-12-30T16:10:23"/>
    <n v="37.788708"/>
    <d v="2015-05-01T00:00:00"/>
    <s v="2015"/>
    <x v="0"/>
    <s v="2015Q2"/>
    <x v="1"/>
    <n v="648000"/>
    <n v="-122.418396"/>
    <x v="1"/>
    <d v="2015-06-05T00:00:00"/>
    <n v="760000"/>
    <m/>
    <x v="72"/>
    <x v="8"/>
    <n v="1"/>
  </r>
  <r>
    <n v="304013"/>
    <n v="94109"/>
    <n v="1"/>
    <d v="2015-06-18T00:00:00"/>
    <d v="1899-12-30T18:06:07"/>
    <n v="37.786987000000003"/>
    <d v="2015-03-26T00:00:00"/>
    <s v="2015"/>
    <x v="0"/>
    <s v="2015Q1"/>
    <x v="0"/>
    <n v="649000"/>
    <n v="-122.414658"/>
    <x v="1"/>
    <d v="2015-06-18T00:00:00"/>
    <n v="700000"/>
    <m/>
    <x v="72"/>
    <x v="8"/>
    <n v="2"/>
  </r>
  <r>
    <n v="253040"/>
    <n v="94109"/>
    <n v="1"/>
    <d v="2015-06-22T00:00:00"/>
    <d v="1899-12-30T09:10:51"/>
    <n v="37.790619"/>
    <d v="2015-05-04T00:00:00"/>
    <s v="2015"/>
    <x v="0"/>
    <s v="2015Q2"/>
    <x v="1"/>
    <n v="675000"/>
    <n v="-122.412964"/>
    <x v="1"/>
    <d v="2015-06-18T00:00:00"/>
    <n v="760000"/>
    <n v="706"/>
    <x v="72"/>
    <x v="8"/>
    <n v="1"/>
  </r>
  <r>
    <n v="279038"/>
    <n v="94109"/>
    <n v="1"/>
    <d v="2015-07-07T00:00:00"/>
    <d v="1899-12-30T12:34:41"/>
    <n v="37.788708"/>
    <d v="2015-05-14T00:00:00"/>
    <s v="2015"/>
    <x v="0"/>
    <s v="2015Q2"/>
    <x v="1"/>
    <n v="599000"/>
    <n v="-122.418396"/>
    <x v="1"/>
    <d v="2015-06-19T00:00:00"/>
    <n v="720000"/>
    <n v="601"/>
    <x v="72"/>
    <x v="8"/>
    <n v="1"/>
  </r>
  <r>
    <s v="0275A113"/>
    <n v="94109"/>
    <n v="2"/>
    <d v="2015-06-20T00:00:00"/>
    <d v="1899-12-30T08:52:19"/>
    <n v="37.790348000000002"/>
    <d v="2015-02-17T00:00:00"/>
    <s v="2015"/>
    <x v="0"/>
    <s v="2015Q1"/>
    <x v="0"/>
    <n v="1075000"/>
    <n v="-122.412567"/>
    <x v="1"/>
    <d v="2015-06-19T00:00:00"/>
    <n v="1075000"/>
    <n v="1100"/>
    <x v="72"/>
    <x v="8"/>
    <n v="2"/>
  </r>
  <r>
    <s v="275A040"/>
    <n v="94109"/>
    <n v="0"/>
    <d v="2015-07-13T00:00:00"/>
    <d v="1899-12-30T10:22:49"/>
    <n v="37.790348000000002"/>
    <d v="2015-04-29T00:00:00"/>
    <s v="2015"/>
    <x v="0"/>
    <s v="2015Q2"/>
    <x v="1"/>
    <n v="485000"/>
    <n v="-122.412567"/>
    <x v="1"/>
    <d v="2015-07-08T00:00:00"/>
    <n v="500000"/>
    <n v="450"/>
    <x v="72"/>
    <x v="8"/>
    <n v="1"/>
  </r>
  <r>
    <s v="0275B079"/>
    <n v="94109"/>
    <n v="1"/>
    <d v="2015-07-10T00:00:00"/>
    <d v="1899-12-30T18:08:25"/>
    <n v="37.789943999999998"/>
    <d v="2015-06-06T00:00:00"/>
    <s v="2015"/>
    <x v="0"/>
    <s v="2015Q2"/>
    <x v="1"/>
    <n v="550000"/>
    <n v="-122.412727"/>
    <x v="1"/>
    <d v="2015-07-10T00:00:00"/>
    <n v="550000"/>
    <m/>
    <x v="72"/>
    <x v="8"/>
    <n v="1"/>
  </r>
  <r>
    <n v="319032"/>
    <n v="94109"/>
    <n v="1"/>
    <d v="2015-07-14T00:00:00"/>
    <d v="1899-12-30T16:45:09"/>
    <n v="37.786110000000001"/>
    <d v="2015-07-14T00:00:00"/>
    <s v="2015"/>
    <x v="0"/>
    <s v="2015Q3"/>
    <x v="2"/>
    <n v="800000"/>
    <n v="-122.41495500000001"/>
    <x v="1"/>
    <d v="2015-07-14T00:00:00"/>
    <n v="800000"/>
    <n v="747"/>
    <x v="72"/>
    <x v="8"/>
    <n v="2"/>
  </r>
  <r>
    <n v="279056"/>
    <n v="94109"/>
    <n v="3"/>
    <d v="2015-08-11T00:00:00"/>
    <d v="1899-12-30T13:33:30"/>
    <n v="37.788708"/>
    <d v="2015-06-25T00:00:00"/>
    <s v="2015"/>
    <x v="0"/>
    <s v="2015Q2"/>
    <x v="1"/>
    <n v="1495000"/>
    <n v="-122.418396"/>
    <x v="1"/>
    <d v="2015-08-11T00:00:00"/>
    <n v="1780000"/>
    <n v="1565"/>
    <x v="72"/>
    <x v="8"/>
    <n v="2"/>
  </r>
  <r>
    <n v="275061"/>
    <n v="94109"/>
    <n v="1"/>
    <d v="2015-09-04T00:00:00"/>
    <d v="1899-12-30T08:41:40"/>
    <n v="37.789943999999998"/>
    <d v="2015-03-06T00:00:00"/>
    <s v="2015"/>
    <x v="0"/>
    <s v="2015Q1"/>
    <x v="0"/>
    <n v="599000"/>
    <n v="-122.412727"/>
    <x v="1"/>
    <d v="2015-09-01T00:00:00"/>
    <n v="575000"/>
    <n v="600"/>
    <x v="72"/>
    <x v="8"/>
    <n v="1"/>
  </r>
  <r>
    <s v="0275A032"/>
    <n v="94109"/>
    <n v="1"/>
    <d v="2015-09-12T00:00:00"/>
    <d v="1899-12-30T08:01:07"/>
    <n v="37.790348000000002"/>
    <d v="2015-07-03T00:00:00"/>
    <s v="2015"/>
    <x v="0"/>
    <s v="2015Q3"/>
    <x v="2"/>
    <n v="615000"/>
    <n v="-122.412567"/>
    <x v="1"/>
    <d v="2015-09-10T00:00:00"/>
    <n v="730000"/>
    <m/>
    <x v="72"/>
    <x v="8"/>
    <n v="1"/>
  </r>
  <r>
    <s v="0319025A"/>
    <n v="94109"/>
    <n v="1"/>
    <d v="2015-09-22T00:00:00"/>
    <d v="1899-12-30T09:54:32"/>
    <n v="37.786160000000002"/>
    <d v="2015-09-14T00:00:00"/>
    <s v="2015"/>
    <x v="0"/>
    <s v="2015Q3"/>
    <x v="2"/>
    <n v="579000"/>
    <n v="-122.415398"/>
    <x v="1"/>
    <d v="2015-09-15T00:00:00"/>
    <n v="645000"/>
    <n v="812"/>
    <x v="72"/>
    <x v="8"/>
    <n v="1"/>
  </r>
  <r>
    <n v="272061"/>
    <n v="94108"/>
    <n v="0"/>
    <d v="2015-09-29T00:00:00"/>
    <d v="1899-12-30T18:21:35"/>
    <n v="37.791015999999999"/>
    <d v="2015-08-19T00:00:00"/>
    <s v="2015"/>
    <x v="0"/>
    <s v="2015Q3"/>
    <x v="2"/>
    <n v="395000"/>
    <n v="-122.40770000000001"/>
    <x v="1"/>
    <d v="2015-09-25T00:00:00"/>
    <n v="460000"/>
    <m/>
    <x v="72"/>
    <x v="8"/>
    <n v="1"/>
  </r>
  <r>
    <n v="279081"/>
    <n v="94109"/>
    <n v="3"/>
    <d v="2015-10-05T00:00:00"/>
    <d v="1899-12-30T06:35:22"/>
    <n v="37.788066000000001"/>
    <d v="2015-07-09T00:00:00"/>
    <s v="2015"/>
    <x v="0"/>
    <s v="2015Q3"/>
    <x v="2"/>
    <n v="1225000"/>
    <n v="-122.418066"/>
    <x v="1"/>
    <d v="2015-10-02T00:00:00"/>
    <n v="1285000"/>
    <n v="1226"/>
    <x v="72"/>
    <x v="8"/>
    <n v="2"/>
  </r>
  <r>
    <s v="275A150"/>
    <n v="94122"/>
    <n v="2"/>
    <d v="2015-10-09T00:00:00"/>
    <d v="1899-12-30T16:27:08"/>
    <n v="37.790348000000002"/>
    <d v="2015-08-18T00:00:00"/>
    <s v="2015"/>
    <x v="0"/>
    <s v="2015Q3"/>
    <x v="2"/>
    <n v="799000"/>
    <n v="-122.412567"/>
    <x v="1"/>
    <d v="2015-10-09T00:00:00"/>
    <n v="815000"/>
    <n v="815"/>
    <x v="72"/>
    <x v="8"/>
    <n v="1"/>
  </r>
  <r>
    <s v="0275B090"/>
    <n v="94109"/>
    <n v="2"/>
    <d v="2015-10-15T00:00:00"/>
    <d v="1899-12-30T17:38:22"/>
    <n v="37.789943999999998"/>
    <d v="2015-09-21T00:00:00"/>
    <s v="2015"/>
    <x v="0"/>
    <s v="2015Q3"/>
    <x v="2"/>
    <n v="875000"/>
    <n v="-122.412727"/>
    <x v="1"/>
    <d v="2015-10-15T00:00:00"/>
    <n v="875000"/>
    <n v="928"/>
    <x v="72"/>
    <x v="8"/>
    <n v="2"/>
  </r>
  <r>
    <n v="668028"/>
    <n v="94109"/>
    <n v="1"/>
    <d v="2015-10-28T00:00:00"/>
    <d v="1899-12-30T14:03:01"/>
    <n v="37.789082000000001"/>
    <d v="2015-09-11T00:00:00"/>
    <s v="2015"/>
    <x v="0"/>
    <s v="2015Q3"/>
    <x v="2"/>
    <n v="554000"/>
    <n v="-122.420052"/>
    <x v="1"/>
    <d v="2015-10-16T00:00:00"/>
    <n v="554000"/>
    <n v="555"/>
    <x v="72"/>
    <x v="8"/>
    <n v="1"/>
  </r>
  <r>
    <s v="322A020"/>
    <n v="94114"/>
    <n v="1"/>
    <d v="2015-10-19T00:00:00"/>
    <d v="1899-12-30T09:48:46"/>
    <n v="37.785240000000002"/>
    <d v="2015-08-01T00:00:00"/>
    <s v="2015"/>
    <x v="0"/>
    <s v="2015Q3"/>
    <x v="2"/>
    <n v="689000"/>
    <n v="-122.41512299999999"/>
    <x v="1"/>
    <d v="2015-10-16T00:00:00"/>
    <n v="700000"/>
    <n v="945"/>
    <x v="72"/>
    <x v="8"/>
    <n v="1"/>
  </r>
  <r>
    <n v="278007"/>
    <n v="94109"/>
    <n v="1"/>
    <d v="2015-10-27T00:00:00"/>
    <d v="1899-12-30T09:48:31"/>
    <n v="37.789253000000002"/>
    <d v="2015-07-30T00:00:00"/>
    <s v="2015"/>
    <x v="0"/>
    <s v="2015Q3"/>
    <x v="2"/>
    <n v="649000"/>
    <n v="-122.418137"/>
    <x v="1"/>
    <d v="2015-10-22T00:00:00"/>
    <n v="590000"/>
    <n v="685"/>
    <x v="72"/>
    <x v="8"/>
    <n v="1"/>
  </r>
  <r>
    <n v="282046"/>
    <n v="94109"/>
    <n v="1"/>
    <d v="2015-10-28T00:00:00"/>
    <d v="1899-12-30T10:44:05"/>
    <n v="37.789520000000003"/>
    <d v="2015-09-21T00:00:00"/>
    <s v="2015"/>
    <x v="0"/>
    <s v="2015Q3"/>
    <x v="2"/>
    <n v="599900"/>
    <n v="-122.412277"/>
    <x v="1"/>
    <d v="2015-10-28T00:00:00"/>
    <n v="650000"/>
    <m/>
    <x v="72"/>
    <x v="8"/>
    <n v="1"/>
  </r>
  <r>
    <s v="0275A064"/>
    <n v="94109"/>
    <n v="0"/>
    <d v="2015-10-29T00:00:00"/>
    <d v="1899-12-30T12:14:24"/>
    <n v="37.790348000000002"/>
    <d v="2015-09-09T00:00:00"/>
    <s v="2015"/>
    <x v="0"/>
    <s v="2015Q3"/>
    <x v="2"/>
    <n v="489000"/>
    <n v="-122.412567"/>
    <x v="1"/>
    <d v="2015-10-29T00:00:00"/>
    <n v="525000"/>
    <n v="450"/>
    <x v="72"/>
    <x v="8"/>
    <n v="1"/>
  </r>
  <r>
    <s v="322A022"/>
    <n v="94109"/>
    <n v="0"/>
    <d v="2015-10-30T00:00:00"/>
    <d v="1899-12-30T13:42:01"/>
    <n v="37.785240000000002"/>
    <d v="2015-09-23T00:00:00"/>
    <s v="2015"/>
    <x v="0"/>
    <s v="2015Q3"/>
    <x v="2"/>
    <n v="489000"/>
    <n v="-122.41512299999999"/>
    <x v="1"/>
    <d v="2015-10-30T00:00:00"/>
    <n v="482000"/>
    <n v="520"/>
    <x v="72"/>
    <x v="8"/>
    <n v="1"/>
  </r>
  <r>
    <n v="282039"/>
    <n v="94109"/>
    <n v="1"/>
    <d v="2015-11-18T00:00:00"/>
    <d v="1899-12-30T09:31:46"/>
    <n v="37.789520000000003"/>
    <d v="2015-09-17T00:00:00"/>
    <s v="2015"/>
    <x v="0"/>
    <s v="2015Q3"/>
    <x v="2"/>
    <n v="665000"/>
    <n v="-122.412277"/>
    <x v="1"/>
    <d v="2015-11-17T00:00:00"/>
    <n v="665000"/>
    <m/>
    <x v="72"/>
    <x v="8"/>
    <n v="1"/>
  </r>
  <r>
    <n v="282029"/>
    <n v="94109"/>
    <n v="1"/>
    <d v="2015-12-01T00:00:00"/>
    <d v="1899-12-30T15:48:17"/>
    <n v="37.789520000000003"/>
    <d v="2015-10-17T00:00:00"/>
    <s v="2015"/>
    <x v="0"/>
    <s v="2015Q4"/>
    <x v="3"/>
    <n v="585000"/>
    <n v="-122.412277"/>
    <x v="1"/>
    <d v="2015-11-24T00:00:00"/>
    <n v="635000"/>
    <m/>
    <x v="72"/>
    <x v="8"/>
    <n v="1"/>
  </r>
  <r>
    <n v="279091"/>
    <n v="94109"/>
    <n v="2"/>
    <d v="2015-12-03T00:00:00"/>
    <d v="1899-12-30T08:19:47"/>
    <n v="37.788066000000001"/>
    <d v="2015-08-24T00:00:00"/>
    <s v="2015"/>
    <x v="0"/>
    <s v="2015Q3"/>
    <x v="2"/>
    <n v="699000"/>
    <n v="-122.418066"/>
    <x v="1"/>
    <d v="2015-11-25T00:00:00"/>
    <n v="770000"/>
    <n v="753"/>
    <x v="72"/>
    <x v="8"/>
    <n v="1"/>
  </r>
  <r>
    <n v="282067"/>
    <n v="94108"/>
    <n v="1"/>
    <d v="2015-12-02T00:00:00"/>
    <d v="1899-12-30T14:39:44"/>
    <n v="37.789192"/>
    <d v="2015-10-09T00:00:00"/>
    <s v="2015"/>
    <x v="0"/>
    <s v="2015Q4"/>
    <x v="3"/>
    <n v="798000"/>
    <n v="-122.41223100000001"/>
    <x v="1"/>
    <d v="2015-12-02T00:00:00"/>
    <n v="798000"/>
    <m/>
    <x v="72"/>
    <x v="8"/>
    <n v="1"/>
  </r>
  <r>
    <s v="0275A060"/>
    <n v="94109"/>
    <n v="0"/>
    <d v="2015-12-08T00:00:00"/>
    <d v="1899-12-30T07:12:05"/>
    <n v="37.790348000000002"/>
    <d v="2015-10-08T00:00:00"/>
    <s v="2015"/>
    <x v="0"/>
    <s v="2015Q4"/>
    <x v="3"/>
    <n v="489000"/>
    <n v="-122.412567"/>
    <x v="1"/>
    <d v="2015-12-07T00:00:00"/>
    <n v="535000"/>
    <n v="450"/>
    <x v="72"/>
    <x v="8"/>
    <n v="1"/>
  </r>
  <r>
    <s v="322A084"/>
    <n v="94109"/>
    <n v="0"/>
    <d v="2015-12-18T00:00:00"/>
    <d v="1899-12-30T15:53:07"/>
    <n v="37.785240000000002"/>
    <d v="2015-11-01T00:00:00"/>
    <s v="2015"/>
    <x v="0"/>
    <s v="2015Q4"/>
    <x v="3"/>
    <n v="479000"/>
    <n v="-122.41512299999999"/>
    <x v="1"/>
    <d v="2015-12-18T00:00:00"/>
    <n v="485000"/>
    <n v="480"/>
    <x v="72"/>
    <x v="8"/>
    <n v="1"/>
  </r>
  <r>
    <n v="279089"/>
    <n v="94109"/>
    <n v="3"/>
    <d v="2015-12-21T00:00:00"/>
    <d v="1899-12-30T17:23:59"/>
    <n v="37.788066000000001"/>
    <d v="2015-10-02T00:00:00"/>
    <s v="2015"/>
    <x v="0"/>
    <s v="2015Q4"/>
    <x v="3"/>
    <n v="1495000"/>
    <n v="-122.418066"/>
    <x v="1"/>
    <d v="2015-12-21T00:00:00"/>
    <n v="1450000"/>
    <n v="1273"/>
    <x v="72"/>
    <x v="8"/>
    <n v="2"/>
  </r>
  <r>
    <n v="327056"/>
    <n v="94102"/>
    <n v="1"/>
    <d v="2016-01-04T00:00:00"/>
    <d v="1899-12-30T11:29:49"/>
    <n v="37.786186000000001"/>
    <d v="2015-09-25T00:00:00"/>
    <s v="2015"/>
    <x v="0"/>
    <s v="2015Q3"/>
    <x v="2"/>
    <n v="969000"/>
    <n v="-122.40763099999999"/>
    <x v="1"/>
    <d v="2015-12-31T00:00:00"/>
    <n v="978000"/>
    <n v="1080"/>
    <x v="72"/>
    <x v="8"/>
    <n v="1.5"/>
  </r>
  <r>
    <n v="341039"/>
    <n v="94102"/>
    <n v="1"/>
    <d v="2016-01-06T00:00:00"/>
    <d v="1899-12-30T12:39:03"/>
    <n v="37.783901"/>
    <d v="2015-12-04T00:00:00"/>
    <s v="2015"/>
    <x v="0"/>
    <s v="2015Q4"/>
    <x v="3"/>
    <n v="599000"/>
    <n v="-122.408905"/>
    <x v="1"/>
    <d v="2016-01-06T00:00:00"/>
    <n v="760000"/>
    <n v="741"/>
    <x v="72"/>
    <x v="8"/>
    <n v="1"/>
  </r>
  <r>
    <s v="0319025A"/>
    <n v="94109"/>
    <n v="1"/>
    <d v="2016-01-07T00:00:00"/>
    <d v="1899-12-30T12:44:59"/>
    <n v="37.786160000000002"/>
    <d v="2015-10-26T00:00:00"/>
    <s v="2015"/>
    <x v="0"/>
    <s v="2015Q4"/>
    <x v="3"/>
    <n v="599000"/>
    <n v="-122.415398"/>
    <x v="1"/>
    <d v="2016-01-07T00:00:00"/>
    <n v="649000"/>
    <m/>
    <x v="72"/>
    <x v="8"/>
    <n v="1"/>
  </r>
  <r>
    <n v="668031"/>
    <n v="94109"/>
    <n v="1"/>
    <d v="2016-01-09T00:00:00"/>
    <d v="1899-12-30T09:15:31"/>
    <n v="37.789082000000001"/>
    <d v="2015-09-01T00:00:00"/>
    <s v="2015"/>
    <x v="0"/>
    <s v="2015Q3"/>
    <x v="2"/>
    <n v="718000"/>
    <n v="-122.420052"/>
    <x v="1"/>
    <d v="2016-01-08T00:00:00"/>
    <n v="718000"/>
    <n v="800"/>
    <x v="72"/>
    <x v="8"/>
    <n v="1"/>
  </r>
  <r>
    <s v="NEW OR UNDER CONSTRUCTION"/>
    <n v="94109"/>
    <n v="1"/>
    <d v="2016-01-16T00:00:00"/>
    <d v="1899-12-30T10:36:38"/>
    <n v="37.786160000000002"/>
    <d v="2015-09-17T00:00:00"/>
    <s v="2015"/>
    <x v="0"/>
    <s v="2015Q3"/>
    <x v="2"/>
    <n v="515000"/>
    <n v="-122.415398"/>
    <x v="1"/>
    <d v="2016-01-15T00:00:00"/>
    <n v="530000"/>
    <m/>
    <x v="72"/>
    <x v="8"/>
    <n v="1"/>
  </r>
  <r>
    <s v="322A015"/>
    <n v="94109"/>
    <n v="0"/>
    <d v="2016-02-01T00:00:00"/>
    <d v="1899-12-30T00:30:13"/>
    <n v="37.785240000000002"/>
    <d v="2015-11-02T00:00:00"/>
    <s v="2015"/>
    <x v="0"/>
    <s v="2015Q4"/>
    <x v="3"/>
    <n v="479000"/>
    <n v="-122.41512299999999"/>
    <x v="1"/>
    <d v="2016-01-29T00:00:00"/>
    <n v="479000"/>
    <n v="520"/>
    <x v="72"/>
    <x v="8"/>
    <n v="1"/>
  </r>
  <r>
    <n v="302033"/>
    <n v="94109"/>
    <n v="3"/>
    <d v="2016-02-17T00:00:00"/>
    <d v="1899-12-30T22:15:59"/>
    <n v="37.787089999999999"/>
    <d v="2015-11-25T00:00:00"/>
    <s v="2015"/>
    <x v="0"/>
    <s v="2015Q4"/>
    <x v="3"/>
    <n v="899000"/>
    <n v="-122.416763"/>
    <x v="1"/>
    <d v="2016-02-08T00:00:00"/>
    <n v="885000"/>
    <n v="1207"/>
    <x v="72"/>
    <x v="8"/>
    <n v="2"/>
  </r>
  <r>
    <s v="0275B175"/>
    <n v="94109"/>
    <n v="1"/>
    <d v="2016-02-09T00:00:00"/>
    <d v="1899-12-30T17:00:46"/>
    <n v="37.789943999999998"/>
    <d v="2015-11-14T00:00:00"/>
    <s v="2015"/>
    <x v="0"/>
    <s v="2015Q4"/>
    <x v="3"/>
    <n v="625000"/>
    <n v="-122.412727"/>
    <x v="1"/>
    <d v="2016-02-09T00:00:00"/>
    <n v="682000"/>
    <n v="657"/>
    <x v="72"/>
    <x v="8"/>
    <n v="1"/>
  </r>
  <r>
    <n v="341021"/>
    <n v="94102"/>
    <n v="2"/>
    <d v="2016-03-14T00:00:00"/>
    <d v="1899-12-30T08:59:36"/>
    <n v="37.783901"/>
    <d v="2015-06-09T00:00:00"/>
    <s v="2015"/>
    <x v="0"/>
    <s v="2015Q2"/>
    <x v="1"/>
    <n v="225176"/>
    <n v="-122.408905"/>
    <x v="1"/>
    <d v="2016-03-11T00:00:00"/>
    <n v="225176"/>
    <n v="1140"/>
    <x v="72"/>
    <x v="8"/>
    <n v="2"/>
  </r>
  <r>
    <s v="322A009"/>
    <n v="94109"/>
    <n v="0"/>
    <d v="2016-03-23T00:00:00"/>
    <d v="1899-12-30T14:20:46"/>
    <n v="37.785240000000002"/>
    <d v="2016-01-14T00:00:00"/>
    <s v="2016"/>
    <x v="1"/>
    <s v="2016Q1"/>
    <x v="4"/>
    <n v="479000"/>
    <n v="-122.41512299999999"/>
    <x v="1"/>
    <d v="2016-03-18T00:00:00"/>
    <n v="485000"/>
    <n v="520"/>
    <x v="72"/>
    <x v="8"/>
    <n v="1"/>
  </r>
  <r>
    <s v="322A074"/>
    <n v="94109"/>
    <n v="0"/>
    <d v="2016-03-23T00:00:00"/>
    <d v="1899-12-30T14:23:45"/>
    <n v="37.785240000000002"/>
    <d v="2016-02-08T00:00:00"/>
    <s v="2016"/>
    <x v="1"/>
    <s v="2016Q1"/>
    <x v="4"/>
    <n v="479000"/>
    <n v="-122.41512299999999"/>
    <x v="1"/>
    <d v="2016-03-23T00:00:00"/>
    <n v="479000"/>
    <n v="520"/>
    <x v="72"/>
    <x v="8"/>
    <n v="1"/>
  </r>
  <r>
    <s v="0275B140"/>
    <n v="94109"/>
    <n v="1"/>
    <d v="2016-04-04T00:00:00"/>
    <d v="1899-12-30T09:56:36"/>
    <n v="37.789943999999998"/>
    <d v="2016-02-24T00:00:00"/>
    <s v="2016"/>
    <x v="1"/>
    <s v="2016Q1"/>
    <x v="4"/>
    <n v="700000"/>
    <n v="-122.412727"/>
    <x v="1"/>
    <d v="2016-03-31T00:00:00"/>
    <n v="700000"/>
    <m/>
    <x v="72"/>
    <x v="8"/>
    <n v="1"/>
  </r>
  <r>
    <n v="66832"/>
    <n v="94109"/>
    <n v="1"/>
    <d v="2016-04-06T00:00:00"/>
    <d v="1899-12-30T12:32:26"/>
    <n v="37.789082000000001"/>
    <d v="2016-02-15T00:00:00"/>
    <s v="2016"/>
    <x v="1"/>
    <s v="2016Q1"/>
    <x v="4"/>
    <n v="695000"/>
    <n v="-122.420052"/>
    <x v="1"/>
    <d v="2016-04-05T00:00:00"/>
    <n v="695000"/>
    <n v="826"/>
    <x v="72"/>
    <x v="8"/>
    <n v="1"/>
  </r>
  <r>
    <n v="298047"/>
    <n v="94109"/>
    <n v="3"/>
    <d v="2016-04-05T00:00:00"/>
    <d v="1899-12-30T18:19:55"/>
    <n v="37.788401999999998"/>
    <d v="2016-03-03T00:00:00"/>
    <s v="2016"/>
    <x v="1"/>
    <s v="2016Q1"/>
    <x v="4"/>
    <n v="1145000"/>
    <n v="-122.41326100000001"/>
    <x v="1"/>
    <d v="2016-04-05T00:00:00"/>
    <n v="1350000"/>
    <n v="1780"/>
    <x v="72"/>
    <x v="8"/>
    <n v="2"/>
  </r>
  <r>
    <s v="0275A022"/>
    <n v="94109"/>
    <n v="1"/>
    <d v="2016-04-07T00:00:00"/>
    <d v="1899-12-30T09:47:12"/>
    <n v="37.790348000000002"/>
    <d v="2015-08-20T00:00:00"/>
    <s v="2015"/>
    <x v="0"/>
    <s v="2015Q3"/>
    <x v="2"/>
    <n v="595000"/>
    <n v="-122.412567"/>
    <x v="1"/>
    <d v="2016-04-06T00:00:00"/>
    <n v="610000"/>
    <n v="650"/>
    <x v="72"/>
    <x v="8"/>
    <n v="1"/>
  </r>
  <r>
    <n v="692021"/>
    <n v="94109"/>
    <n v="2"/>
    <d v="2016-04-11T00:00:00"/>
    <d v="1899-12-30T10:19:33"/>
    <n v="37.787574999999997"/>
    <d v="2016-02-23T00:00:00"/>
    <s v="2016"/>
    <x v="1"/>
    <s v="2016Q1"/>
    <x v="4"/>
    <n v="945000"/>
    <n v="-122.419426"/>
    <x v="1"/>
    <d v="2016-04-07T00:00:00"/>
    <n v="1027000"/>
    <n v="1017"/>
    <x v="72"/>
    <x v="8"/>
    <n v="2"/>
  </r>
  <r>
    <n v="29841"/>
    <n v="94109"/>
    <n v="2"/>
    <d v="2016-04-18T00:00:00"/>
    <d v="1899-12-30T20:52:46"/>
    <n v="37.788403000000002"/>
    <d v="2016-03-11T00:00:00"/>
    <s v="2016"/>
    <x v="1"/>
    <s v="2016Q1"/>
    <x v="4"/>
    <n v="1395000"/>
    <n v="-122.41326100000001"/>
    <x v="1"/>
    <d v="2016-04-18T00:00:00"/>
    <n v="1450000"/>
    <n v="1720"/>
    <x v="72"/>
    <x v="8"/>
    <n v="2"/>
  </r>
  <r>
    <n v="284038"/>
    <n v="94108"/>
    <n v="2"/>
    <d v="2016-05-06T00:00:00"/>
    <d v="1899-12-30T09:27:23"/>
    <n v="37.789448"/>
    <d v="2016-03-13T00:00:00"/>
    <s v="2016"/>
    <x v="1"/>
    <s v="2016Q1"/>
    <x v="4"/>
    <n v="799000"/>
    <n v="-122.41005699999999"/>
    <x v="1"/>
    <d v="2016-05-02T00:00:00"/>
    <n v="802000"/>
    <n v="1030"/>
    <x v="72"/>
    <x v="8"/>
    <n v="1"/>
  </r>
  <r>
    <n v="279059"/>
    <n v="94109"/>
    <n v="2"/>
    <d v="2016-05-08T00:00:00"/>
    <d v="1899-12-30T16:01:07"/>
    <n v="37.788066000000001"/>
    <d v="2016-04-15T00:00:00"/>
    <s v="2016"/>
    <x v="1"/>
    <s v="2016Q2"/>
    <x v="5"/>
    <n v="1249000"/>
    <n v="-122.418066"/>
    <x v="1"/>
    <d v="2016-05-02T00:00:00"/>
    <n v="1300000"/>
    <n v="1280"/>
    <x v="72"/>
    <x v="8"/>
    <n v="2"/>
  </r>
  <r>
    <n v="276105"/>
    <n v="94109"/>
    <n v="1"/>
    <d v="2016-05-11T00:00:00"/>
    <d v="1899-12-30T14:18:12"/>
    <n v="37.790058000000002"/>
    <d v="2016-02-19T00:00:00"/>
    <s v="2016"/>
    <x v="1"/>
    <s v="2016Q1"/>
    <x v="4"/>
    <n v="599000"/>
    <n v="-122.41484800000001"/>
    <x v="1"/>
    <d v="2016-05-06T00:00:00"/>
    <n v="670000"/>
    <m/>
    <x v="72"/>
    <x v="8"/>
    <n v="1"/>
  </r>
  <r>
    <n v="298045"/>
    <n v="94109"/>
    <n v="3"/>
    <d v="2016-05-12T00:00:00"/>
    <d v="1899-12-30T13:57:35"/>
    <n v="37.788403000000002"/>
    <d v="2016-03-01T00:00:00"/>
    <s v="2016"/>
    <x v="1"/>
    <s v="2016Q1"/>
    <x v="4"/>
    <n v="1375000"/>
    <n v="-122.41326100000001"/>
    <x v="1"/>
    <d v="2016-05-12T00:00:00"/>
    <n v="1500000"/>
    <n v="2005"/>
    <x v="72"/>
    <x v="8"/>
    <n v="2"/>
  </r>
  <r>
    <s v="0275B022"/>
    <n v="94109"/>
    <n v="0"/>
    <d v="2016-06-01T00:00:00"/>
    <d v="1899-12-30T08:19:45"/>
    <n v="37.789943999999998"/>
    <d v="2016-04-08T00:00:00"/>
    <s v="2016"/>
    <x v="1"/>
    <s v="2016Q2"/>
    <x v="5"/>
    <n v="549000"/>
    <n v="-122.412727"/>
    <x v="1"/>
    <d v="2016-05-27T00:00:00"/>
    <n v="565000"/>
    <n v="582"/>
    <x v="72"/>
    <x v="8"/>
    <n v="1"/>
  </r>
  <r>
    <s v="298C18"/>
    <n v="94109"/>
    <n v="1"/>
    <d v="2016-05-31T00:00:00"/>
    <d v="1899-12-30T20:13:14"/>
    <n v="37.787906999999997"/>
    <d v="2016-04-22T00:00:00"/>
    <s v="2016"/>
    <x v="1"/>
    <s v="2016Q2"/>
    <x v="5"/>
    <n v="749000"/>
    <n v="-122.412903"/>
    <x v="1"/>
    <d v="2016-05-27T00:00:00"/>
    <n v="766603"/>
    <n v="831"/>
    <x v="72"/>
    <x v="8"/>
    <n v="1"/>
  </r>
  <r>
    <n v="276139"/>
    <n v="94108"/>
    <n v="1"/>
    <d v="2016-06-01T00:00:00"/>
    <d v="1899-12-30T09:50:21"/>
    <n v="37.790073"/>
    <d v="2016-04-15T00:00:00"/>
    <s v="2016"/>
    <x v="1"/>
    <s v="2016Q2"/>
    <x v="5"/>
    <n v="598000"/>
    <n v="-122.414726"/>
    <x v="1"/>
    <d v="2016-05-31T00:00:00"/>
    <n v="598000"/>
    <n v="600"/>
    <x v="72"/>
    <x v="8"/>
    <n v="1"/>
  </r>
  <r>
    <n v="327049"/>
    <n v="94102"/>
    <n v="1"/>
    <d v="2016-06-06T00:00:00"/>
    <d v="1899-12-30T00:05:31"/>
    <n v="37.786186000000001"/>
    <d v="2015-09-16T00:00:00"/>
    <s v="2015"/>
    <x v="0"/>
    <s v="2015Q3"/>
    <x v="2"/>
    <n v="960000"/>
    <n v="-122.40763099999999"/>
    <x v="1"/>
    <d v="2016-06-01T00:00:00"/>
    <n v="968000"/>
    <n v="1072"/>
    <x v="72"/>
    <x v="8"/>
    <n v="1.5"/>
  </r>
  <r>
    <s v="0322A074"/>
    <n v="94109"/>
    <n v="0"/>
    <d v="2016-06-11T00:00:00"/>
    <d v="1899-12-30T11:58:33"/>
    <n v="37.785240000000002"/>
    <d v="2016-04-01T00:00:00"/>
    <s v="2016"/>
    <x v="1"/>
    <s v="2016Q2"/>
    <x v="5"/>
    <n v="499000"/>
    <n v="-122.41512299999999"/>
    <x v="1"/>
    <d v="2016-06-02T00:00:00"/>
    <n v="487000"/>
    <n v="520"/>
    <x v="72"/>
    <x v="8"/>
    <n v="1"/>
  </r>
  <r>
    <n v="645033"/>
    <n v="94109"/>
    <n v="2"/>
    <d v="2016-06-03T00:00:00"/>
    <d v="1899-12-30T18:30:41"/>
    <n v="37.790019999999998"/>
    <d v="2016-02-11T00:00:00"/>
    <s v="2016"/>
    <x v="1"/>
    <s v="2016Q1"/>
    <x v="4"/>
    <n v="895000"/>
    <n v="-122.419594"/>
    <x v="1"/>
    <d v="2016-06-03T00:00:00"/>
    <n v="885000"/>
    <n v="1393"/>
    <x v="72"/>
    <x v="8"/>
    <n v="2"/>
  </r>
  <r>
    <s v="322A144"/>
    <n v="94109"/>
    <n v="0"/>
    <d v="2016-06-06T00:00:00"/>
    <d v="1899-12-30T16:36:05"/>
    <n v="37.785240000000002"/>
    <d v="2016-03-29T00:00:00"/>
    <s v="2016"/>
    <x v="1"/>
    <s v="2016Q1"/>
    <x v="4"/>
    <n v="495000"/>
    <n v="-122.41512299999999"/>
    <x v="1"/>
    <d v="2016-06-06T00:00:00"/>
    <n v="495000"/>
    <n v="520"/>
    <x v="72"/>
    <x v="8"/>
    <n v="1"/>
  </r>
  <r>
    <n v="279085"/>
    <n v="94109"/>
    <n v="3"/>
    <d v="2016-06-21T00:00:00"/>
    <d v="1899-12-30T17:30:19"/>
    <n v="37.788066000000001"/>
    <d v="2016-05-20T00:00:00"/>
    <s v="2016"/>
    <x v="1"/>
    <s v="2016Q2"/>
    <x v="5"/>
    <n v="1325000"/>
    <n v="-122.418066"/>
    <x v="1"/>
    <d v="2016-06-15T00:00:00"/>
    <n v="1325000"/>
    <n v="1226"/>
    <x v="72"/>
    <x v="8"/>
    <n v="2"/>
  </r>
  <r>
    <n v="400279"/>
    <n v="94109"/>
    <n v="1"/>
    <d v="2016-06-22T00:00:00"/>
    <d v="1899-12-30T14:07:47"/>
    <n v="37.788708"/>
    <d v="2016-06-01T00:00:00"/>
    <s v="2016"/>
    <x v="1"/>
    <s v="2016Q2"/>
    <x v="5"/>
    <n v="750000"/>
    <n v="-122.418396"/>
    <x v="1"/>
    <d v="2016-06-22T00:00:00"/>
    <n v="750000"/>
    <m/>
    <x v="72"/>
    <x v="8"/>
    <n v="1"/>
  </r>
  <r>
    <n v="692027"/>
    <n v="94109"/>
    <n v="2"/>
    <d v="2016-06-29T00:00:00"/>
    <d v="1899-12-30T11:58:35"/>
    <n v="37.787574999999997"/>
    <d v="2016-04-01T00:00:00"/>
    <s v="2016"/>
    <x v="1"/>
    <s v="2016Q2"/>
    <x v="5"/>
    <n v="1195000"/>
    <n v="-122.419426"/>
    <x v="1"/>
    <d v="2016-06-29T00:00:00"/>
    <n v="1300000"/>
    <n v="1233"/>
    <x v="72"/>
    <x v="8"/>
    <n v="2"/>
  </r>
  <r>
    <s v="0319025A"/>
    <n v="94109"/>
    <n v="1"/>
    <d v="2016-07-01T00:00:00"/>
    <d v="1899-12-30T16:16:29"/>
    <n v="37.786160000000002"/>
    <d v="2016-05-20T00:00:00"/>
    <s v="2016"/>
    <x v="1"/>
    <s v="2016Q2"/>
    <x v="5"/>
    <n v="599000"/>
    <n v="-122.415398"/>
    <x v="1"/>
    <d v="2016-07-01T00:00:00"/>
    <n v="659000"/>
    <n v="822"/>
    <x v="72"/>
    <x v="8"/>
    <n v="1"/>
  </r>
  <r>
    <n v="275043"/>
    <n v="94109"/>
    <n v="1"/>
    <d v="2016-07-14T00:00:00"/>
    <d v="1899-12-30T13:46:06"/>
    <n v="37.790348000000002"/>
    <d v="2016-05-31T00:00:00"/>
    <s v="2016"/>
    <x v="1"/>
    <s v="2016Q2"/>
    <x v="5"/>
    <n v="595000"/>
    <n v="-122.412567"/>
    <x v="1"/>
    <d v="2016-07-14T00:00:00"/>
    <n v="615000"/>
    <m/>
    <x v="72"/>
    <x v="8"/>
    <n v="1"/>
  </r>
  <r>
    <n v="669021"/>
    <n v="94109"/>
    <n v="2"/>
    <d v="2016-08-29T00:00:00"/>
    <d v="1899-12-30T15:19:56"/>
    <n v="37.788086"/>
    <d v="2016-06-02T00:00:00"/>
    <s v="2016"/>
    <x v="1"/>
    <s v="2016Q2"/>
    <x v="5"/>
    <n v="949000"/>
    <n v="-122.419586"/>
    <x v="1"/>
    <d v="2016-07-21T00:00:00"/>
    <n v="935000"/>
    <n v="950"/>
    <x v="72"/>
    <x v="8"/>
    <n v="2"/>
  </r>
  <r>
    <n v="275178"/>
    <n v="94109"/>
    <n v="2"/>
    <d v="2016-07-26T00:00:00"/>
    <d v="1899-12-30T00:02:28"/>
    <n v="37.789943999999998"/>
    <d v="2016-05-31T00:00:00"/>
    <s v="2016"/>
    <x v="1"/>
    <s v="2016Q2"/>
    <x v="5"/>
    <n v="925000"/>
    <n v="-122.412727"/>
    <x v="1"/>
    <d v="2016-07-26T00:00:00"/>
    <n v="915000"/>
    <m/>
    <x v="72"/>
    <x v="8"/>
    <n v="2"/>
  </r>
  <r>
    <n v="253039"/>
    <n v="94109"/>
    <n v="1"/>
    <d v="2016-07-27T00:00:00"/>
    <d v="1899-12-30T10:24:34"/>
    <n v="37.790858999999998"/>
    <d v="2016-05-13T00:00:00"/>
    <s v="2016"/>
    <x v="1"/>
    <s v="2016Q2"/>
    <x v="5"/>
    <n v="695000"/>
    <n v="-122.413048"/>
    <x v="1"/>
    <d v="2016-07-27T00:00:00"/>
    <n v="750000"/>
    <n v="714"/>
    <x v="72"/>
    <x v="8"/>
    <n v="1"/>
  </r>
  <r>
    <s v="0275B016"/>
    <n v="94109"/>
    <n v="0"/>
    <d v="2016-08-12T00:00:00"/>
    <d v="1899-12-30T11:01:56"/>
    <n v="37.789943999999998"/>
    <d v="2016-05-19T00:00:00"/>
    <s v="2016"/>
    <x v="1"/>
    <s v="2016Q2"/>
    <x v="5"/>
    <n v="599000"/>
    <n v="-122.412727"/>
    <x v="1"/>
    <d v="2016-08-09T00:00:00"/>
    <n v="565000"/>
    <n v="530"/>
    <x v="72"/>
    <x v="8"/>
    <n v="1"/>
  </r>
  <r>
    <s v="0322A102"/>
    <n v="94109"/>
    <n v="0"/>
    <d v="2016-08-15T00:00:00"/>
    <d v="1899-12-30T15:34:26"/>
    <n v="37.785240000000002"/>
    <d v="2016-03-07T00:00:00"/>
    <s v="2016"/>
    <x v="1"/>
    <s v="2016Q1"/>
    <x v="4"/>
    <n v="499999"/>
    <n v="-122.41512299999999"/>
    <x v="1"/>
    <d v="2016-08-15T00:00:00"/>
    <n v="495000"/>
    <n v="520"/>
    <x v="72"/>
    <x v="8"/>
    <n v="1"/>
  </r>
  <r>
    <n v="284052"/>
    <n v="94108"/>
    <n v="1"/>
    <d v="2016-08-25T00:00:00"/>
    <d v="1899-12-30T13:55:58"/>
    <n v="37.789448"/>
    <d v="2016-05-29T00:00:00"/>
    <s v="2016"/>
    <x v="1"/>
    <s v="2016Q2"/>
    <x v="5"/>
    <n v="657500"/>
    <n v="-122.41005699999999"/>
    <x v="1"/>
    <d v="2016-08-24T00:00:00"/>
    <n v="598000"/>
    <n v="900"/>
    <x v="72"/>
    <x v="8"/>
    <n v="1"/>
  </r>
  <r>
    <s v="0319025A"/>
    <n v="94109"/>
    <n v="1"/>
    <d v="2016-09-01T00:00:00"/>
    <d v="1899-12-30T17:46:11"/>
    <n v="37.786158999999998"/>
    <d v="2016-03-25T00:00:00"/>
    <s v="2016"/>
    <x v="1"/>
    <s v="2016Q1"/>
    <x v="4"/>
    <n v="649000"/>
    <n v="-122.415397"/>
    <x v="1"/>
    <d v="2016-08-26T00:00:00"/>
    <n v="649000"/>
    <n v="820"/>
    <x v="72"/>
    <x v="8"/>
    <n v="1"/>
  </r>
  <r>
    <s v="0275B072"/>
    <n v="94109"/>
    <n v="1"/>
    <d v="2016-08-30T00:00:00"/>
    <d v="1899-12-30T20:48:29"/>
    <n v="37.789943999999998"/>
    <d v="2016-06-10T00:00:00"/>
    <s v="2016"/>
    <x v="1"/>
    <s v="2016Q2"/>
    <x v="5"/>
    <n v="689000"/>
    <n v="-122.412727"/>
    <x v="1"/>
    <d v="2016-08-30T00:00:00"/>
    <n v="750000"/>
    <n v="892"/>
    <x v="72"/>
    <x v="8"/>
    <n v="1"/>
  </r>
  <r>
    <s v="275B101"/>
    <n v="94109"/>
    <n v="2"/>
    <d v="2016-09-17T00:00:00"/>
    <d v="1899-12-30T15:03:00"/>
    <n v="37.789943999999998"/>
    <d v="2016-05-14T00:00:00"/>
    <s v="2016"/>
    <x v="1"/>
    <s v="2016Q2"/>
    <x v="5"/>
    <n v="699000"/>
    <n v="-122.412727"/>
    <x v="1"/>
    <d v="2016-09-14T00:00:00"/>
    <n v="725000"/>
    <n v="790"/>
    <x v="72"/>
    <x v="8"/>
    <n v="2"/>
  </r>
  <r>
    <n v="332007"/>
    <n v="94102"/>
    <n v="1"/>
    <d v="2016-09-22T00:00:00"/>
    <d v="1899-12-30T09:01:43"/>
    <n v="37.785240000000002"/>
    <d v="2016-07-15T00:00:00"/>
    <s v="2016"/>
    <x v="1"/>
    <s v="2016Q3"/>
    <x v="6"/>
    <n v="699000"/>
    <n v="-122.415122"/>
    <x v="1"/>
    <d v="2016-09-21T00:00:00"/>
    <n v="699000"/>
    <n v="945"/>
    <x v="72"/>
    <x v="8"/>
    <n v="1"/>
  </r>
  <r>
    <s v="322A116"/>
    <n v="94109"/>
    <n v="0"/>
    <d v="2016-09-24T00:00:00"/>
    <d v="1899-12-30T08:19:02"/>
    <n v="37.785240000000002"/>
    <d v="2016-06-17T00:00:00"/>
    <s v="2016"/>
    <x v="1"/>
    <s v="2016Q2"/>
    <x v="5"/>
    <n v="519000"/>
    <n v="-122.41512299999999"/>
    <x v="1"/>
    <d v="2016-09-23T00:00:00"/>
    <n v="530000"/>
    <n v="520"/>
    <x v="72"/>
    <x v="8"/>
    <n v="1"/>
  </r>
  <r>
    <s v="322A030"/>
    <n v="94109"/>
    <n v="0"/>
    <d v="2016-10-16T00:00:00"/>
    <d v="1899-12-30T14:09:53"/>
    <n v="37.785240000000002"/>
    <d v="2016-07-21T00:00:00"/>
    <s v="2016"/>
    <x v="1"/>
    <s v="2016Q3"/>
    <x v="6"/>
    <n v="479000"/>
    <n v="-122.41512299999999"/>
    <x v="1"/>
    <d v="2016-10-14T00:00:00"/>
    <n v="475000"/>
    <n v="520"/>
    <x v="72"/>
    <x v="8"/>
    <n v="1"/>
  </r>
  <r>
    <n v="251037"/>
    <n v="94109"/>
    <n v="2"/>
    <d v="2016-10-18T00:00:00"/>
    <d v="1899-12-30T14:41:33"/>
    <n v="37.790694999999999"/>
    <d v="2016-06-14T00:00:00"/>
    <s v="2016"/>
    <x v="1"/>
    <s v="2016Q2"/>
    <x v="5"/>
    <n v="1495000"/>
    <n v="-122.416191"/>
    <x v="1"/>
    <d v="2016-10-18T00:00:00"/>
    <n v="1495000"/>
    <n v="2030"/>
    <x v="72"/>
    <x v="8"/>
    <n v="3"/>
  </r>
  <r>
    <n v="272052"/>
    <n v="94108"/>
    <n v="0"/>
    <d v="2016-10-25T00:00:00"/>
    <d v="1899-12-30T10:58:41"/>
    <n v="37.791015999999999"/>
    <d v="2016-09-06T00:00:00"/>
    <s v="2016"/>
    <x v="1"/>
    <s v="2016Q3"/>
    <x v="6"/>
    <n v="489000"/>
    <n v="-122.40770000000001"/>
    <x v="1"/>
    <d v="2016-10-25T00:00:00"/>
    <n v="500000"/>
    <m/>
    <x v="72"/>
    <x v="8"/>
    <n v="1"/>
  </r>
  <r>
    <n v="273020"/>
    <n v="94108"/>
    <n v="2"/>
    <d v="2016-11-03T00:00:00"/>
    <d v="1899-12-30T10:53:00"/>
    <n v="37.790633999999997"/>
    <d v="2016-09-06T00:00:00"/>
    <s v="2016"/>
    <x v="1"/>
    <s v="2016Q3"/>
    <x v="6"/>
    <n v="995000"/>
    <n v="-122.40918000000001"/>
    <x v="1"/>
    <d v="2016-10-31T00:00:00"/>
    <n v="1040000"/>
    <n v="1155"/>
    <x v="72"/>
    <x v="8"/>
    <n v="1"/>
  </r>
  <r>
    <n v="310279"/>
    <n v="94109"/>
    <n v="2"/>
    <d v="2016-11-02T00:00:00"/>
    <d v="1899-12-30T06:52:43"/>
    <n v="37.788708"/>
    <d v="2016-05-26T00:00:00"/>
    <s v="2016"/>
    <x v="1"/>
    <s v="2016Q2"/>
    <x v="5"/>
    <n v="1599000"/>
    <n v="-122.418396"/>
    <x v="1"/>
    <d v="2016-10-31T00:00:00"/>
    <n v="1450000"/>
    <n v="1530"/>
    <x v="72"/>
    <x v="8"/>
    <n v="2.5"/>
  </r>
  <r>
    <s v="275A127"/>
    <n v="94109"/>
    <n v="1"/>
    <d v="2016-11-21T00:00:00"/>
    <d v="1899-12-30T08:40:03"/>
    <n v="37.790348000000002"/>
    <d v="2016-09-18T00:00:00"/>
    <s v="2016"/>
    <x v="1"/>
    <s v="2016Q3"/>
    <x v="6"/>
    <n v="650000"/>
    <n v="-122.412567"/>
    <x v="1"/>
    <d v="2016-11-18T00:00:00"/>
    <n v="650000"/>
    <n v="665"/>
    <x v="72"/>
    <x v="8"/>
    <n v="1"/>
  </r>
  <r>
    <s v="0275B145"/>
    <n v="94109"/>
    <n v="1"/>
    <d v="2016-11-21T00:00:00"/>
    <d v="1899-12-30T21:09:52"/>
    <n v="37.789943999999998"/>
    <d v="2016-08-14T00:00:00"/>
    <s v="2016"/>
    <x v="1"/>
    <s v="2016Q3"/>
    <x v="6"/>
    <n v="669500"/>
    <n v="-122.412727"/>
    <x v="1"/>
    <d v="2016-11-21T00:00:00"/>
    <n v="670000"/>
    <n v="655"/>
    <x v="72"/>
    <x v="8"/>
    <n v="1"/>
  </r>
  <r>
    <s v="0322A028"/>
    <n v="94109"/>
    <n v="0"/>
    <d v="2016-11-23T00:00:00"/>
    <d v="1899-12-30T15:14:41"/>
    <n v="37.785240000000002"/>
    <d v="2016-08-11T00:00:00"/>
    <s v="2016"/>
    <x v="1"/>
    <s v="2016Q3"/>
    <x v="6"/>
    <n v="479000"/>
    <n v="-122.41512299999999"/>
    <x v="1"/>
    <d v="2016-11-22T00:00:00"/>
    <n v="465000"/>
    <n v="520"/>
    <x v="72"/>
    <x v="8"/>
    <n v="1"/>
  </r>
  <r>
    <s v="322A053"/>
    <n v="94109"/>
    <n v="0"/>
    <d v="2016-12-01T00:00:00"/>
    <d v="1899-12-30T10:20:49"/>
    <n v="37.785240000000002"/>
    <d v="2016-06-22T00:00:00"/>
    <s v="2016"/>
    <x v="1"/>
    <s v="2016Q2"/>
    <x v="5"/>
    <n v="459000"/>
    <n v="-122.415122"/>
    <x v="1"/>
    <d v="2016-11-28T00:00:00"/>
    <n v="460000"/>
    <n v="520"/>
    <x v="72"/>
    <x v="8"/>
    <n v="1"/>
  </r>
  <r>
    <n v="275096"/>
    <n v="94109"/>
    <n v="2"/>
    <d v="2016-12-01T00:00:00"/>
    <d v="1899-12-30T10:23:05"/>
    <n v="37.789943999999998"/>
    <d v="2016-11-08T00:00:00"/>
    <s v="2016"/>
    <x v="1"/>
    <s v="2016Q4"/>
    <x v="7"/>
    <n v="749000"/>
    <n v="-122.412727"/>
    <x v="1"/>
    <d v="2016-12-01T00:00:00"/>
    <n v="749000"/>
    <n v="822"/>
    <x v="72"/>
    <x v="8"/>
    <n v="2"/>
  </r>
  <r>
    <s v="322A128"/>
    <n v="94109"/>
    <n v="0"/>
    <d v="2016-12-02T00:00:00"/>
    <d v="1899-12-30T14:23:12"/>
    <n v="37.785240000000002"/>
    <d v="2016-02-17T00:00:00"/>
    <s v="2016"/>
    <x v="1"/>
    <s v="2016Q1"/>
    <x v="4"/>
    <n v="499000"/>
    <n v="-122.41512299999999"/>
    <x v="1"/>
    <d v="2016-12-02T00:00:00"/>
    <n v="487500"/>
    <n v="520"/>
    <x v="72"/>
    <x v="8"/>
    <n v="1"/>
  </r>
  <r>
    <s v="275B117"/>
    <n v="94109"/>
    <n v="2"/>
    <d v="2016-12-08T00:00:00"/>
    <d v="1899-12-30T09:26:38"/>
    <n v="37.789943999999998"/>
    <d v="2016-10-05T00:00:00"/>
    <s v="2016"/>
    <x v="1"/>
    <s v="2016Q4"/>
    <x v="7"/>
    <n v="749000"/>
    <n v="-122.412727"/>
    <x v="1"/>
    <d v="2016-12-02T00:00:00"/>
    <n v="755000"/>
    <n v="790"/>
    <x v="72"/>
    <x v="8"/>
    <n v="2"/>
  </r>
  <r>
    <s v="0275B183"/>
    <n v="94109"/>
    <n v="1"/>
    <d v="2016-12-08T00:00:00"/>
    <d v="1899-12-30T17:32:05"/>
    <n v="37.789943999999998"/>
    <d v="2016-10-28T00:00:00"/>
    <s v="2016"/>
    <x v="1"/>
    <s v="2016Q4"/>
    <x v="7"/>
    <n v="659500"/>
    <n v="-122.412727"/>
    <x v="1"/>
    <d v="2016-12-08T00:00:00"/>
    <n v="660000"/>
    <n v="657"/>
    <x v="72"/>
    <x v="8"/>
    <n v="1"/>
  </r>
  <r>
    <n v="254004"/>
    <n v="94108"/>
    <n v="4"/>
    <d v="2016-12-09T00:00:00"/>
    <d v="1899-12-30T15:00:09"/>
    <n v="37.791285999999999"/>
    <d v="2016-10-14T00:00:00"/>
    <s v="2016"/>
    <x v="1"/>
    <s v="2016Q4"/>
    <x v="7"/>
    <n v="7200000"/>
    <n v="-122.410934"/>
    <x v="0"/>
    <d v="2016-12-09T00:00:00"/>
    <n v="7200000"/>
    <n v="4610"/>
    <x v="72"/>
    <x v="8"/>
    <n v="4.5"/>
  </r>
  <r>
    <s v="0298C040"/>
    <n v="94109"/>
    <n v="1"/>
    <d v="2016-12-23T00:00:00"/>
    <d v="1899-12-30T09:12:31"/>
    <n v="37.787906999999997"/>
    <d v="2016-11-04T00:00:00"/>
    <s v="2016"/>
    <x v="1"/>
    <s v="2016Q4"/>
    <x v="7"/>
    <n v="749000"/>
    <n v="-122.412903"/>
    <x v="1"/>
    <d v="2016-12-16T00:00:00"/>
    <n v="732500"/>
    <m/>
    <x v="72"/>
    <x v="8"/>
    <n v="1"/>
  </r>
  <r>
    <n v="273014"/>
    <n v="94108"/>
    <n v="1"/>
    <d v="2016-12-17T00:00:00"/>
    <d v="1899-12-30T07:22:04"/>
    <n v="37.790633999999997"/>
    <d v="2016-10-06T00:00:00"/>
    <s v="2016"/>
    <x v="1"/>
    <s v="2016Q4"/>
    <x v="7"/>
    <n v="775000"/>
    <n v="-122.40918000000001"/>
    <x v="1"/>
    <d v="2016-12-16T00:00:00"/>
    <n v="860000"/>
    <n v="954"/>
    <x v="72"/>
    <x v="8"/>
    <n v="1"/>
  </r>
  <r>
    <n v="283038"/>
    <n v="94102"/>
    <n v="2"/>
    <d v="2017-01-03T00:00:00"/>
    <d v="1899-12-30T11:43:16"/>
    <n v="37.789211000000002"/>
    <d v="2016-09-29T00:00:00"/>
    <s v="2016"/>
    <x v="1"/>
    <s v="2016Q3"/>
    <x v="6"/>
    <n v="1695000"/>
    <n v="-122.41052999999999"/>
    <x v="1"/>
    <d v="2016-12-27T00:00:00"/>
    <n v="1595000"/>
    <n v="1640"/>
    <x v="72"/>
    <x v="8"/>
    <n v="2.5"/>
  </r>
  <r>
    <s v="322A163"/>
    <n v="94109"/>
    <n v="1"/>
    <d v="2016-12-29T00:00:00"/>
    <d v="1899-12-30T10:14:01"/>
    <n v="37.785240000000002"/>
    <d v="2016-11-10T00:00:00"/>
    <s v="2016"/>
    <x v="1"/>
    <s v="2016Q4"/>
    <x v="7"/>
    <n v="699000"/>
    <n v="-122.41512299999999"/>
    <x v="1"/>
    <d v="2016-12-29T00:00:00"/>
    <n v="725000"/>
    <n v="610"/>
    <x v="72"/>
    <x v="8"/>
    <n v="1"/>
  </r>
  <r>
    <n v="272063"/>
    <n v="94108"/>
    <n v="0"/>
    <d v="2017-01-04T00:00:00"/>
    <d v="1899-12-30T15:39:00"/>
    <n v="37.791015000000002"/>
    <d v="2016-10-24T00:00:00"/>
    <s v="2016"/>
    <x v="1"/>
    <s v="2016Q4"/>
    <x v="7"/>
    <n v="500000"/>
    <n v="-122.40769899999999"/>
    <x v="1"/>
    <d v="2017-01-04T00:00:00"/>
    <n v="491000"/>
    <m/>
    <x v="72"/>
    <x v="8"/>
    <n v="1"/>
  </r>
  <r>
    <n v="279072"/>
    <n v="94109"/>
    <n v="2"/>
    <d v="2017-01-16T00:00:00"/>
    <d v="1899-12-30T10:18:40"/>
    <n v="37.788066000000001"/>
    <d v="2016-11-03T00:00:00"/>
    <s v="2016"/>
    <x v="1"/>
    <s v="2016Q4"/>
    <x v="7"/>
    <n v="799000"/>
    <n v="-122.418066"/>
    <x v="1"/>
    <d v="2017-01-05T00:00:00"/>
    <n v="799000"/>
    <m/>
    <x v="72"/>
    <x v="8"/>
    <n v="1"/>
  </r>
  <r>
    <n v="254050"/>
    <n v="94108"/>
    <n v="1"/>
    <d v="2017-01-12T00:00:00"/>
    <d v="1899-12-30T12:15:36"/>
    <n v="37.791069"/>
    <d v="2016-09-09T00:00:00"/>
    <s v="2016"/>
    <x v="1"/>
    <s v="2016Q3"/>
    <x v="6"/>
    <n v="788000"/>
    <n v="-122.411316"/>
    <x v="1"/>
    <d v="2017-01-12T00:00:00"/>
    <n v="758000"/>
    <n v="705"/>
    <x v="72"/>
    <x v="8"/>
    <n v="1"/>
  </r>
  <r>
    <n v="669028"/>
    <n v="94109"/>
    <n v="2"/>
    <d v="2017-01-17T00:00:00"/>
    <d v="1899-12-30T16:37:03"/>
    <n v="37.788086"/>
    <d v="2016-10-31T00:00:00"/>
    <s v="2016"/>
    <x v="1"/>
    <s v="2016Q4"/>
    <x v="7"/>
    <n v="949000"/>
    <n v="-122.419586"/>
    <x v="1"/>
    <d v="2017-01-17T00:00:00"/>
    <n v="945000"/>
    <n v="905"/>
    <x v="72"/>
    <x v="8"/>
    <n v="2"/>
  </r>
  <r>
    <n v="279090"/>
    <n v="94109"/>
    <n v="2"/>
    <d v="2017-02-10T00:00:00"/>
    <d v="1899-12-30T12:23:13"/>
    <n v="37.788066000000001"/>
    <d v="2017-01-03T00:00:00"/>
    <s v="2017"/>
    <x v="2"/>
    <s v="2017Q1"/>
    <x v="8"/>
    <n v="1199000"/>
    <n v="-122.418066"/>
    <x v="1"/>
    <d v="2017-02-10T00:00:00"/>
    <n v="1275000"/>
    <n v="1282"/>
    <x v="72"/>
    <x v="8"/>
    <n v="2"/>
  </r>
  <r>
    <s v="1680275B"/>
    <n v="94109"/>
    <n v="2"/>
    <d v="2017-02-24T00:00:00"/>
    <d v="1899-12-30T15:53:35"/>
    <n v="37.789943999999998"/>
    <d v="2016-12-16T00:00:00"/>
    <s v="2016"/>
    <x v="1"/>
    <s v="2016Q4"/>
    <x v="7"/>
    <n v="859000"/>
    <n v="-122.412727"/>
    <x v="1"/>
    <d v="2017-02-23T00:00:00"/>
    <n v="835000"/>
    <n v="826"/>
    <x v="72"/>
    <x v="8"/>
    <n v="2"/>
  </r>
  <r>
    <s v="0275B140"/>
    <n v="94109"/>
    <n v="1"/>
    <d v="2017-03-03T00:00:00"/>
    <d v="1899-12-30T18:56:50"/>
    <n v="37.789943999999998"/>
    <d v="2017-01-18T00:00:00"/>
    <s v="2017"/>
    <x v="2"/>
    <s v="2017Q1"/>
    <x v="8"/>
    <n v="699000"/>
    <n v="-122.412727"/>
    <x v="1"/>
    <d v="2017-03-01T00:00:00"/>
    <n v="715000"/>
    <n v="730"/>
    <x v="72"/>
    <x v="8"/>
    <n v="1"/>
  </r>
  <r>
    <n v="341032"/>
    <n v="94102"/>
    <n v="0"/>
    <d v="2017-03-02T00:00:00"/>
    <d v="1899-12-30T21:26:11"/>
    <n v="37.783901"/>
    <d v="2017-01-26T00:00:00"/>
    <s v="2017"/>
    <x v="2"/>
    <s v="2017Q1"/>
    <x v="8"/>
    <n v="626000"/>
    <n v="-122.408905"/>
    <x v="1"/>
    <d v="2017-03-02T00:00:00"/>
    <n v="650000"/>
    <n v="728"/>
    <x v="72"/>
    <x v="8"/>
    <n v="1"/>
  </r>
  <r>
    <s v="0275B137"/>
    <n v="94109"/>
    <n v="1"/>
    <d v="2017-03-08T00:00:00"/>
    <d v="1899-12-30T22:56:24"/>
    <n v="37.789943999999998"/>
    <d v="2017-01-23T00:00:00"/>
    <s v="2017"/>
    <x v="2"/>
    <s v="2017Q1"/>
    <x v="8"/>
    <n v="669900"/>
    <n v="-122.412727"/>
    <x v="1"/>
    <d v="2017-03-08T00:00:00"/>
    <n v="680000"/>
    <m/>
    <x v="72"/>
    <x v="8"/>
    <n v="1"/>
  </r>
  <r>
    <n v="275071"/>
    <n v="94109"/>
    <n v="0"/>
    <d v="2017-03-15T00:00:00"/>
    <d v="1899-12-30T12:05:51"/>
    <n v="37.790348000000002"/>
    <d v="2017-01-06T00:00:00"/>
    <s v="2017"/>
    <x v="2"/>
    <s v="2017Q1"/>
    <x v="8"/>
    <n v="535000"/>
    <n v="-122.412567"/>
    <x v="1"/>
    <d v="2017-03-15T00:00:00"/>
    <n v="531000"/>
    <m/>
    <x v="72"/>
    <x v="8"/>
    <n v="1"/>
  </r>
  <r>
    <n v="298054"/>
    <n v="94109"/>
    <n v="3"/>
    <d v="2017-03-22T00:00:00"/>
    <d v="1899-12-30T10:57:08"/>
    <n v="37.788634000000002"/>
    <d v="2017-02-24T00:00:00"/>
    <s v="2017"/>
    <x v="2"/>
    <s v="2017Q1"/>
    <x v="8"/>
    <n v="1495000"/>
    <n v="-122.413358"/>
    <x v="1"/>
    <d v="2017-03-22T00:00:00"/>
    <n v="1495000"/>
    <n v="1852"/>
    <x v="72"/>
    <x v="8"/>
    <n v="2"/>
  </r>
  <r>
    <s v="0275A150"/>
    <n v="94109"/>
    <n v="2"/>
    <d v="2017-03-31T00:00:00"/>
    <d v="1899-12-30T10:42:03"/>
    <n v="37.790348000000002"/>
    <d v="2017-02-01T00:00:00"/>
    <s v="2017"/>
    <x v="2"/>
    <s v="2017Q1"/>
    <x v="8"/>
    <n v="899000"/>
    <n v="-122.41256799999999"/>
    <x v="1"/>
    <d v="2017-03-28T00:00:00"/>
    <n v="985000"/>
    <n v="815"/>
    <x v="72"/>
    <x v="8"/>
    <n v="1"/>
  </r>
  <r>
    <n v="668028"/>
    <n v="94109"/>
    <n v="1"/>
    <d v="2017-04-26T00:00:00"/>
    <d v="1899-12-30T06:05:15"/>
    <n v="37.789082000000001"/>
    <d v="2016-04-26T00:00:00"/>
    <s v="2016"/>
    <x v="1"/>
    <s v="2016Q2"/>
    <x v="5"/>
    <n v="485000"/>
    <n v="-122.420052"/>
    <x v="1"/>
    <d v="2017-03-29T00:00:00"/>
    <n v="485000"/>
    <n v="541"/>
    <x v="72"/>
    <x v="8"/>
    <n v="1"/>
  </r>
  <r>
    <s v="322A162"/>
    <n v="94109"/>
    <n v="0"/>
    <d v="2017-04-11T00:00:00"/>
    <d v="1899-12-30T14:12:33"/>
    <n v="37.785254999999999"/>
    <d v="2017-03-02T00:00:00"/>
    <s v="2017"/>
    <x v="2"/>
    <s v="2017Q1"/>
    <x v="8"/>
    <n v="549000"/>
    <n v="-122.415161"/>
    <x v="1"/>
    <d v="2017-04-07T00:00:00"/>
    <n v="544500"/>
    <n v="480"/>
    <x v="72"/>
    <x v="8"/>
    <n v="1"/>
  </r>
  <r>
    <n v="254047"/>
    <n v="94108"/>
    <n v="0"/>
    <d v="2017-04-07T00:00:00"/>
    <d v="1899-12-30T13:30:42"/>
    <n v="37.790927000000003"/>
    <d v="2017-02-17T00:00:00"/>
    <s v="2017"/>
    <x v="2"/>
    <s v="2017Q1"/>
    <x v="8"/>
    <n v="599000"/>
    <n v="-122.411379"/>
    <x v="1"/>
    <d v="2017-04-07T00:00:00"/>
    <n v="645000"/>
    <n v="505"/>
    <x v="72"/>
    <x v="8"/>
    <n v="1"/>
  </r>
  <r>
    <s v="322A021"/>
    <n v="94109"/>
    <n v="0"/>
    <d v="2017-06-19T00:00:00"/>
    <d v="1899-12-30T15:30:43"/>
    <n v="37.785254999999999"/>
    <d v="2017-02-28T00:00:00"/>
    <s v="2017"/>
    <x v="2"/>
    <s v="2017Q1"/>
    <x v="8"/>
    <n v="498000"/>
    <n v="-122.415161"/>
    <x v="1"/>
    <d v="2017-04-20T00:00:00"/>
    <n v="490000"/>
    <n v="520"/>
    <x v="72"/>
    <x v="8"/>
    <n v="1"/>
  </r>
  <r>
    <s v="0275B051"/>
    <n v="94107"/>
    <n v="1"/>
    <d v="2017-05-08T00:00:00"/>
    <d v="1899-12-30T23:14:04"/>
    <n v="37.790005000000001"/>
    <d v="2016-09-13T00:00:00"/>
    <s v="2016"/>
    <x v="1"/>
    <s v="2016Q3"/>
    <x v="6"/>
    <n v="659500"/>
    <n v="-122.412437"/>
    <x v="1"/>
    <d v="2017-04-24T00:00:00"/>
    <n v="675000"/>
    <m/>
    <x v="72"/>
    <x v="8"/>
    <n v="1"/>
  </r>
  <r>
    <n v="275119"/>
    <n v="94109"/>
    <n v="0"/>
    <d v="2017-05-08T00:00:00"/>
    <d v="1899-12-30T20:42:00"/>
    <n v="37.790348000000002"/>
    <d v="2017-03-31T00:00:00"/>
    <s v="2017"/>
    <x v="2"/>
    <s v="2017Q1"/>
    <x v="8"/>
    <n v="595000"/>
    <n v="-122.412567"/>
    <x v="1"/>
    <d v="2017-05-04T00:00:00"/>
    <n v="588000"/>
    <m/>
    <x v="72"/>
    <x v="8"/>
    <n v="1"/>
  </r>
  <r>
    <n v="272028"/>
    <n v="94108"/>
    <n v="1"/>
    <d v="2017-05-05T00:00:00"/>
    <d v="1899-12-30T12:34:43"/>
    <n v="37.790774999999996"/>
    <d v="2017-03-29T00:00:00"/>
    <s v="2017"/>
    <x v="2"/>
    <s v="2017Q1"/>
    <x v="8"/>
    <n v="500000"/>
    <n v="-122.408356"/>
    <x v="1"/>
    <d v="2017-05-05T00:00:00"/>
    <n v="625000"/>
    <n v="480"/>
    <x v="72"/>
    <x v="8"/>
    <n v="1"/>
  </r>
  <r>
    <n v="692024"/>
    <n v="94109"/>
    <n v="2"/>
    <d v="2017-05-09T00:00:00"/>
    <d v="1899-12-30T17:00:04"/>
    <n v="37.787700999999998"/>
    <d v="2017-03-15T00:00:00"/>
    <s v="2017"/>
    <x v="2"/>
    <s v="2017Q1"/>
    <x v="8"/>
    <n v="1050000"/>
    <n v="-122.419487"/>
    <x v="1"/>
    <d v="2017-05-05T00:00:00"/>
    <n v="1100000"/>
    <n v="1198"/>
    <x v="72"/>
    <x v="8"/>
    <n v="2"/>
  </r>
  <r>
    <n v="254077"/>
    <n v="94108"/>
    <n v="0"/>
    <d v="2017-05-16T00:00:00"/>
    <d v="1899-12-30T15:44:00"/>
    <n v="37.790984999999999"/>
    <d v="2017-04-07T00:00:00"/>
    <s v="2017"/>
    <x v="2"/>
    <s v="2017Q2"/>
    <x v="9"/>
    <n v="549000"/>
    <n v="-122.411316"/>
    <x v="1"/>
    <d v="2017-05-15T00:00:00"/>
    <n v="574000"/>
    <n v="505"/>
    <x v="72"/>
    <x v="8"/>
    <n v="1"/>
  </r>
  <r>
    <n v="276121"/>
    <n v="94109"/>
    <n v="0"/>
    <d v="2017-05-31T00:00:00"/>
    <d v="1899-12-30T10:00:38"/>
    <n v="37.790011999999997"/>
    <d v="2017-03-01T00:00:00"/>
    <s v="2017"/>
    <x v="2"/>
    <s v="2017Q1"/>
    <x v="8"/>
    <n v="455000"/>
    <n v="-122.41469600000001"/>
    <x v="1"/>
    <d v="2017-05-24T00:00:00"/>
    <n v="455000"/>
    <n v="390"/>
    <x v="72"/>
    <x v="8"/>
    <n v="1"/>
  </r>
  <r>
    <s v="0275B091"/>
    <n v="94109"/>
    <n v="1"/>
    <d v="2017-06-01T00:00:00"/>
    <d v="1899-12-30T12:27:17"/>
    <n v="37.790005000000001"/>
    <d v="2017-01-19T00:00:00"/>
    <s v="2017"/>
    <x v="2"/>
    <s v="2017Q1"/>
    <x v="8"/>
    <n v="749000"/>
    <n v="-122.412437"/>
    <x v="1"/>
    <d v="2017-06-01T00:00:00"/>
    <n v="800000"/>
    <n v="862"/>
    <x v="72"/>
    <x v="8"/>
    <n v="2"/>
  </r>
  <r>
    <s v="0275B146"/>
    <n v="94109"/>
    <n v="2"/>
    <d v="2017-06-23T00:00:00"/>
    <d v="1899-12-30T13:26:16"/>
    <n v="37.790005000000001"/>
    <d v="2017-04-01T00:00:00"/>
    <s v="2017"/>
    <x v="2"/>
    <s v="2017Q2"/>
    <x v="9"/>
    <n v="775000"/>
    <n v="-122.412437"/>
    <x v="1"/>
    <d v="2017-06-02T00:00:00"/>
    <n v="775000"/>
    <n v="803"/>
    <x v="72"/>
    <x v="8"/>
    <n v="2"/>
  </r>
  <r>
    <n v="282015"/>
    <n v="94109"/>
    <n v="1"/>
    <d v="2017-06-06T00:00:00"/>
    <d v="1899-12-30T21:05:57"/>
    <n v="37.789527999999997"/>
    <d v="2017-03-10T00:00:00"/>
    <s v="2017"/>
    <x v="2"/>
    <s v="2017Q1"/>
    <x v="8"/>
    <n v="549000"/>
    <n v="-122.412582"/>
    <x v="1"/>
    <d v="2017-06-06T00:00:00"/>
    <n v="551000"/>
    <n v="550"/>
    <x v="72"/>
    <x v="8"/>
    <n v="1"/>
  </r>
  <r>
    <n v="327051"/>
    <n v="94102"/>
    <n v="1"/>
    <d v="2017-06-09T00:00:00"/>
    <d v="1899-12-30T15:20:32"/>
    <n v="37.786273999999999"/>
    <d v="2017-03-24T00:00:00"/>
    <s v="2017"/>
    <x v="2"/>
    <s v="2017Q1"/>
    <x v="8"/>
    <n v="948000"/>
    <n v="-122.407562"/>
    <x v="1"/>
    <d v="2017-06-09T00:00:00"/>
    <n v="940000"/>
    <n v="1076"/>
    <x v="72"/>
    <x v="8"/>
    <n v="1.5"/>
  </r>
  <r>
    <n v="279033"/>
    <n v="94109"/>
    <n v="2"/>
    <d v="2017-06-19T00:00:00"/>
    <d v="1899-12-30T10:31:52"/>
    <n v="37.788772999999999"/>
    <d v="2017-05-05T00:00:00"/>
    <s v="2017"/>
    <x v="2"/>
    <s v="2017Q2"/>
    <x v="9"/>
    <n v="798000"/>
    <n v="-122.418457"/>
    <x v="1"/>
    <d v="2017-06-14T00:00:00"/>
    <n v="920000"/>
    <n v="950"/>
    <x v="72"/>
    <x v="8"/>
    <n v="2"/>
  </r>
  <r>
    <s v="322A133"/>
    <n v="94109"/>
    <n v="0"/>
    <d v="2017-06-19T00:00:00"/>
    <d v="1899-12-30T15:33:15"/>
    <n v="37.785254999999999"/>
    <d v="2017-02-08T00:00:00"/>
    <s v="2017"/>
    <x v="2"/>
    <s v="2017Q1"/>
    <x v="8"/>
    <n v="510000"/>
    <n v="-122.415161"/>
    <x v="1"/>
    <d v="2017-06-19T00:00:00"/>
    <n v="510000"/>
    <n v="520"/>
    <x v="72"/>
    <x v="8"/>
    <n v="1"/>
  </r>
  <r>
    <n v="272053"/>
    <n v="94108"/>
    <n v="0"/>
    <d v="2017-07-11T00:00:00"/>
    <d v="1899-12-30T16:59:13"/>
    <n v="37.791015000000002"/>
    <d v="2016-11-17T00:00:00"/>
    <s v="2016"/>
    <x v="1"/>
    <s v="2016Q4"/>
    <x v="7"/>
    <n v="193724"/>
    <n v="-122.40769899999999"/>
    <x v="1"/>
    <d v="2017-06-20T00:00:00"/>
    <n v="193724"/>
    <n v="288"/>
    <x v="72"/>
    <x v="8"/>
    <n v="1"/>
  </r>
  <r>
    <s v="0275B127"/>
    <n v="94109"/>
    <n v="1"/>
    <d v="2017-06-25T00:00:00"/>
    <d v="1899-12-30T14:00:07"/>
    <n v="37.790005000000001"/>
    <d v="2017-04-21T00:00:00"/>
    <s v="2017"/>
    <x v="2"/>
    <s v="2017Q2"/>
    <x v="9"/>
    <n v="650000"/>
    <n v="-122.412437"/>
    <x v="1"/>
    <d v="2017-06-22T00:00:00"/>
    <n v="650000"/>
    <n v="682"/>
    <x v="72"/>
    <x v="8"/>
    <n v="1"/>
  </r>
  <r>
    <s v="275A23"/>
    <n v="94109"/>
    <n v="0"/>
    <d v="2017-06-24T00:00:00"/>
    <d v="1899-12-30T18:34:12"/>
    <n v="37.790348000000002"/>
    <d v="2017-03-29T00:00:00"/>
    <s v="2017"/>
    <x v="2"/>
    <s v="2017Q1"/>
    <x v="8"/>
    <n v="550000"/>
    <n v="-122.412567"/>
    <x v="1"/>
    <d v="2017-06-23T00:00:00"/>
    <n v="530000"/>
    <m/>
    <x v="72"/>
    <x v="8"/>
    <n v="1"/>
  </r>
  <r>
    <n v="275006"/>
    <n v="94109"/>
    <n v="2"/>
    <d v="2017-06-29T00:00:00"/>
    <d v="1899-12-30T14:45:52"/>
    <n v="37.790348000000002"/>
    <d v="2017-05-16T00:00:00"/>
    <s v="2017"/>
    <x v="2"/>
    <s v="2017Q2"/>
    <x v="9"/>
    <n v="759000"/>
    <n v="-122.412567"/>
    <x v="1"/>
    <d v="2017-06-27T00:00:00"/>
    <n v="866000"/>
    <n v="815"/>
    <x v="72"/>
    <x v="8"/>
    <n v="1"/>
  </r>
  <r>
    <s v="322A103"/>
    <n v="94109"/>
    <n v="0"/>
    <d v="2017-07-12T00:00:00"/>
    <d v="1899-12-30T14:43:47"/>
    <n v="37.785417000000002"/>
    <d v="2017-05-08T00:00:00"/>
    <s v="2017"/>
    <x v="2"/>
    <s v="2017Q2"/>
    <x v="9"/>
    <n v="529000"/>
    <n v="-122.415327"/>
    <x v="1"/>
    <d v="2017-07-03T00:00:00"/>
    <n v="529000"/>
    <m/>
    <x v="72"/>
    <x v="8"/>
    <n v="1"/>
  </r>
  <r>
    <s v="0275B124"/>
    <n v="94109"/>
    <n v="1"/>
    <d v="2017-07-31T00:00:00"/>
    <d v="1899-12-30T13:37:07"/>
    <n v="37.790005000000001"/>
    <d v="2017-05-17T00:00:00"/>
    <s v="2017"/>
    <x v="2"/>
    <s v="2017Q2"/>
    <x v="9"/>
    <n v="659000"/>
    <n v="-122.412437"/>
    <x v="1"/>
    <d v="2017-07-05T00:00:00"/>
    <n v="681000"/>
    <n v="687"/>
    <x v="72"/>
    <x v="8"/>
    <n v="1"/>
  </r>
  <r>
    <s v="275A054"/>
    <n v="94109"/>
    <n v="2"/>
    <d v="2017-07-14T00:00:00"/>
    <d v="1899-12-30T15:37:32"/>
    <n v="37.790348000000002"/>
    <d v="2017-05-05T00:00:00"/>
    <s v="2017"/>
    <x v="2"/>
    <s v="2017Q2"/>
    <x v="9"/>
    <n v="899000"/>
    <n v="-122.412567"/>
    <x v="1"/>
    <d v="2017-07-10T00:00:00"/>
    <n v="920000"/>
    <n v="815"/>
    <x v="72"/>
    <x v="8"/>
    <n v="1"/>
  </r>
  <r>
    <n v="669022"/>
    <n v="94109"/>
    <n v="2"/>
    <d v="2017-07-21T00:00:00"/>
    <d v="1899-12-30T14:17:35"/>
    <n v="37.788097"/>
    <d v="2017-05-24T00:00:00"/>
    <s v="2017"/>
    <x v="2"/>
    <s v="2017Q2"/>
    <x v="9"/>
    <n v="899000"/>
    <n v="-122.419594"/>
    <x v="1"/>
    <d v="2017-07-21T00:00:00"/>
    <n v="910000"/>
    <n v="810"/>
    <x v="72"/>
    <x v="8"/>
    <n v="2"/>
  </r>
  <r>
    <n v="254093"/>
    <n v="94108"/>
    <n v="3"/>
    <d v="2017-07-25T00:00:00"/>
    <d v="1899-12-30T10:14:32"/>
    <n v="37.791473000000003"/>
    <d v="2017-01-18T00:00:00"/>
    <s v="2017"/>
    <x v="2"/>
    <s v="2017Q1"/>
    <x v="8"/>
    <n v="2495000"/>
    <n v="-122.41098"/>
    <x v="1"/>
    <d v="2017-07-25T00:00:00"/>
    <n v="2415000"/>
    <n v="1680"/>
    <x v="72"/>
    <x v="8"/>
    <n v="3"/>
  </r>
  <r>
    <n v="69210"/>
    <n v="94109"/>
    <n v="3"/>
    <d v="2017-07-28T00:00:00"/>
    <d v="1899-12-30T12:42:02"/>
    <n v="37.787159000000003"/>
    <d v="2017-05-17T00:00:00"/>
    <s v="2017"/>
    <x v="2"/>
    <s v="2017Q2"/>
    <x v="9"/>
    <n v="799000"/>
    <n v="-122.41933400000001"/>
    <x v="1"/>
    <d v="2017-07-26T00:00:00"/>
    <n v="810000"/>
    <m/>
    <x v="72"/>
    <x v="8"/>
    <n v="2"/>
  </r>
  <r>
    <n v="692010"/>
    <n v="94109"/>
    <n v="2"/>
    <d v="2017-07-28T00:00:00"/>
    <d v="1899-12-30T12:44:17"/>
    <n v="37.787159000000003"/>
    <d v="2017-06-15T00:00:00"/>
    <s v="2017"/>
    <x v="2"/>
    <s v="2017Q2"/>
    <x v="9"/>
    <n v="749000"/>
    <n v="-122.41933400000001"/>
    <x v="1"/>
    <d v="2017-07-27T00:00:00"/>
    <n v="749000"/>
    <m/>
    <x v="72"/>
    <x v="8"/>
    <n v="1.5"/>
  </r>
  <r>
    <s v="0275B138"/>
    <n v="94109"/>
    <n v="2"/>
    <d v="2017-08-07T00:00:00"/>
    <d v="1899-12-30T23:49:09"/>
    <n v="37.790005000000001"/>
    <d v="2017-06-08T00:00:00"/>
    <s v="2017"/>
    <x v="2"/>
    <s v="2017Q2"/>
    <x v="9"/>
    <n v="915000"/>
    <n v="-122.412437"/>
    <x v="1"/>
    <d v="2017-07-31T00:00:00"/>
    <n v="900000"/>
    <n v="928"/>
    <x v="72"/>
    <x v="8"/>
    <n v="2"/>
  </r>
  <r>
    <n v="279068"/>
    <n v="94109"/>
    <n v="2"/>
    <d v="2017-08-23T00:00:00"/>
    <d v="1899-12-30T16:08:47"/>
    <n v="37.788176999999997"/>
    <d v="2017-07-27T00:00:00"/>
    <s v="2017"/>
    <x v="2"/>
    <s v="2017Q3"/>
    <x v="10"/>
    <n v="815000"/>
    <n v="-122.41796100000001"/>
    <x v="1"/>
    <d v="2017-08-23T00:00:00"/>
    <n v="826000"/>
    <m/>
    <x v="72"/>
    <x v="8"/>
    <n v="1"/>
  </r>
  <r>
    <s v="0275B052"/>
    <n v="94109"/>
    <n v="1"/>
    <d v="2017-08-31T00:00:00"/>
    <d v="1899-12-30T11:11:49"/>
    <n v="37.790005000000001"/>
    <d v="2017-06-05T00:00:00"/>
    <s v="2017"/>
    <x v="2"/>
    <s v="2017Q2"/>
    <x v="9"/>
    <n v="749000"/>
    <n v="-122.412437"/>
    <x v="1"/>
    <d v="2017-08-31T00:00:00"/>
    <n v="749000"/>
    <n v="876"/>
    <x v="72"/>
    <x v="8"/>
    <n v="1"/>
  </r>
  <r>
    <n v="100692"/>
    <n v="94109"/>
    <n v="2"/>
    <d v="2017-09-12T00:00:00"/>
    <d v="1899-12-30T15:39:55"/>
    <n v="37.787170000000003"/>
    <d v="2017-08-03T00:00:00"/>
    <s v="2017"/>
    <x v="2"/>
    <s v="2017Q3"/>
    <x v="10"/>
    <n v="899000"/>
    <n v="-122.41935700000001"/>
    <x v="1"/>
    <d v="2017-09-08T00:00:00"/>
    <n v="899000"/>
    <m/>
    <x v="72"/>
    <x v="8"/>
    <n v="1.5"/>
  </r>
  <r>
    <n v="2772"/>
    <n v="94109"/>
    <n v="3"/>
    <d v="2017-09-09T00:00:00"/>
    <d v="1899-12-30T13:47:08"/>
    <n v="37.790011999999997"/>
    <d v="2017-03-24T00:00:00"/>
    <s v="2017"/>
    <x v="2"/>
    <s v="2017Q1"/>
    <x v="8"/>
    <n v="1495000"/>
    <n v="-122.41580999999999"/>
    <x v="1"/>
    <d v="2017-09-08T00:00:00"/>
    <n v="1430000"/>
    <n v="1722"/>
    <x v="72"/>
    <x v="8"/>
    <n v="2"/>
  </r>
  <r>
    <n v="100692"/>
    <n v="94109"/>
    <n v="3"/>
    <d v="2017-10-05T00:00:00"/>
    <d v="1899-12-30T12:48:18"/>
    <n v="37.787170000000003"/>
    <d v="2017-08-09T00:00:00"/>
    <s v="2017"/>
    <x v="2"/>
    <s v="2017Q3"/>
    <x v="10"/>
    <n v="899000"/>
    <n v="-122.41935700000001"/>
    <x v="1"/>
    <d v="2017-10-02T00:00:00"/>
    <n v="899000"/>
    <m/>
    <x v="72"/>
    <x v="8"/>
    <n v="2"/>
  </r>
  <r>
    <s v="0275B106"/>
    <n v="94109"/>
    <n v="1"/>
    <d v="2017-10-13T00:00:00"/>
    <d v="1899-12-30T12:41:22"/>
    <n v="37.790005000000001"/>
    <d v="2017-07-21T00:00:00"/>
    <s v="2017"/>
    <x v="2"/>
    <s v="2017Q3"/>
    <x v="10"/>
    <n v="750000"/>
    <n v="-122.412437"/>
    <x v="1"/>
    <d v="2017-10-13T00:00:00"/>
    <n v="750000"/>
    <n v="928"/>
    <x v="72"/>
    <x v="8"/>
    <n v="2"/>
  </r>
  <r>
    <n v="275001"/>
    <n v="94109"/>
    <n v="2"/>
    <d v="2017-10-15T00:00:00"/>
    <d v="1899-12-30T09:47:24"/>
    <n v="37.790348000000002"/>
    <d v="2017-08-29T00:00:00"/>
    <s v="2017"/>
    <x v="2"/>
    <s v="2017Q3"/>
    <x v="10"/>
    <n v="949000"/>
    <n v="-122.412567"/>
    <x v="1"/>
    <d v="2017-10-13T00:00:00"/>
    <n v="980000"/>
    <m/>
    <x v="72"/>
    <x v="8"/>
    <n v="1"/>
  </r>
  <r>
    <s v="0275B036"/>
    <n v="94109"/>
    <n v="0"/>
    <d v="2017-10-19T00:00:00"/>
    <d v="1899-12-30T16:44:28"/>
    <n v="37.790005000000001"/>
    <d v="2017-08-31T00:00:00"/>
    <s v="2017"/>
    <x v="2"/>
    <s v="2017Q3"/>
    <x v="10"/>
    <n v="550000"/>
    <n v="-122.412437"/>
    <x v="1"/>
    <d v="2017-10-19T00:00:00"/>
    <n v="575000"/>
    <n v="528"/>
    <x v="72"/>
    <x v="8"/>
    <n v="1"/>
  </r>
  <r>
    <n v="692010"/>
    <n v="94109"/>
    <n v="3"/>
    <d v="2017-10-24T00:00:00"/>
    <d v="1899-12-30T14:46:54"/>
    <n v="37.787170000000003"/>
    <d v="2017-07-06T00:00:00"/>
    <s v="2017"/>
    <x v="2"/>
    <s v="2017Q3"/>
    <x v="10"/>
    <n v="979000"/>
    <n v="-122.41935700000001"/>
    <x v="1"/>
    <d v="2017-10-20T00:00:00"/>
    <n v="985000"/>
    <m/>
    <x v="72"/>
    <x v="8"/>
    <n v="2"/>
  </r>
  <r>
    <n v="692010"/>
    <n v="94109"/>
    <n v="2"/>
    <d v="2017-10-31T00:00:00"/>
    <d v="1899-12-30T17:17:08"/>
    <n v="37.787170000000003"/>
    <d v="2017-06-20T00:00:00"/>
    <s v="2017"/>
    <x v="2"/>
    <s v="2017Q2"/>
    <x v="9"/>
    <n v="819000"/>
    <n v="-122.41935700000001"/>
    <x v="1"/>
    <d v="2017-10-23T00:00:00"/>
    <n v="819000"/>
    <m/>
    <x v="72"/>
    <x v="8"/>
    <n v="1.5"/>
  </r>
  <r>
    <n v="341027"/>
    <n v="94102"/>
    <n v="1"/>
    <d v="2017-11-02T00:00:00"/>
    <d v="1899-12-30T16:14:58"/>
    <n v="37.783669000000003"/>
    <d v="2017-09-21T00:00:00"/>
    <s v="2017"/>
    <x v="2"/>
    <s v="2017Q3"/>
    <x v="10"/>
    <n v="599000"/>
    <n v="-122.40879099999999"/>
    <x v="1"/>
    <d v="2017-10-31T00:00:00"/>
    <n v="680000"/>
    <n v="658"/>
    <x v="72"/>
    <x v="8"/>
    <n v="1"/>
  </r>
  <r>
    <n v="256064"/>
    <n v="94108"/>
    <n v="2"/>
    <d v="2017-11-01T00:00:00"/>
    <d v="1899-12-30T17:00:41"/>
    <n v="37.791542"/>
    <d v="2017-08-24T00:00:00"/>
    <s v="2017"/>
    <x v="2"/>
    <s v="2017Q3"/>
    <x v="10"/>
    <n v="995000"/>
    <n v="-122.408401"/>
    <x v="1"/>
    <d v="2017-10-31T00:00:00"/>
    <n v="1020000"/>
    <n v="1100"/>
    <x v="72"/>
    <x v="8"/>
    <n v="2"/>
  </r>
  <r>
    <n v="279089"/>
    <n v="94109"/>
    <n v="3"/>
    <d v="2017-11-15T00:00:00"/>
    <d v="1899-12-30T10:51:30"/>
    <n v="37.788176999999997"/>
    <d v="2017-10-05T00:00:00"/>
    <s v="2017"/>
    <x v="2"/>
    <s v="2017Q4"/>
    <x v="11"/>
    <n v="1575000"/>
    <n v="-122.41796100000001"/>
    <x v="1"/>
    <d v="2017-11-14T00:00:00"/>
    <n v="1550000"/>
    <m/>
    <x v="72"/>
    <x v="8"/>
    <n v="2"/>
  </r>
  <r>
    <n v="284038"/>
    <n v="94108"/>
    <n v="1"/>
    <d v="2017-11-22T00:00:00"/>
    <d v="1899-12-30T10:07:47"/>
    <n v="37.789448"/>
    <d v="2017-09-21T00:00:00"/>
    <s v="2017"/>
    <x v="2"/>
    <s v="2017Q3"/>
    <x v="10"/>
    <n v="668000"/>
    <n v="-122.41005699999999"/>
    <x v="1"/>
    <d v="2017-11-15T00:00:00"/>
    <n v="675000"/>
    <n v="750"/>
    <x v="72"/>
    <x v="8"/>
    <n v="1"/>
  </r>
  <r>
    <n v="282032"/>
    <n v="94109"/>
    <n v="1"/>
    <d v="2017-11-29T00:00:00"/>
    <d v="1899-12-30T03:08:11"/>
    <n v="37.789555"/>
    <d v="2017-06-01T00:00:00"/>
    <s v="2017"/>
    <x v="2"/>
    <s v="2017Q2"/>
    <x v="9"/>
    <n v="342264"/>
    <n v="-122.41235399999999"/>
    <x v="1"/>
    <d v="2017-11-22T00:00:00"/>
    <n v="342264"/>
    <n v="532"/>
    <x v="72"/>
    <x v="8"/>
    <n v="1"/>
  </r>
  <r>
    <s v="322A048"/>
    <n v="94109"/>
    <n v="0"/>
    <d v="2017-11-27T00:00:00"/>
    <d v="1899-12-30T12:45:53"/>
    <n v="37.785254999999999"/>
    <d v="2017-09-28T00:00:00"/>
    <s v="2017"/>
    <x v="2"/>
    <s v="2017Q3"/>
    <x v="10"/>
    <n v="489000"/>
    <n v="-122.415161"/>
    <x v="1"/>
    <d v="2017-11-22T00:00:00"/>
    <n v="498000"/>
    <n v="520"/>
    <x v="72"/>
    <x v="8"/>
    <n v="1"/>
  </r>
  <r>
    <n v="327029"/>
    <n v="94102"/>
    <n v="2"/>
    <d v="2017-12-01T00:00:00"/>
    <d v="1899-12-30T16:35:48"/>
    <n v="37.786273999999999"/>
    <d v="2017-08-18T00:00:00"/>
    <s v="2017"/>
    <x v="2"/>
    <s v="2017Q3"/>
    <x v="10"/>
    <n v="1129000"/>
    <n v="-122.407562"/>
    <x v="1"/>
    <d v="2017-12-01T00:00:00"/>
    <n v="1129000"/>
    <n v="1499"/>
    <x v="72"/>
    <x v="8"/>
    <n v="1.5"/>
  </r>
  <r>
    <n v="276129"/>
    <n v="94109"/>
    <n v="1"/>
    <d v="2017-12-07T00:00:00"/>
    <d v="1899-12-30T14:30:57"/>
    <n v="37.790011999999997"/>
    <d v="2017-10-15T00:00:00"/>
    <s v="2017"/>
    <x v="2"/>
    <s v="2017Q4"/>
    <x v="11"/>
    <n v="599000"/>
    <n v="-122.41469600000001"/>
    <x v="1"/>
    <d v="2017-12-07T00:00:00"/>
    <n v="655000"/>
    <n v="600"/>
    <x v="72"/>
    <x v="8"/>
    <n v="1"/>
  </r>
  <r>
    <n v="300212"/>
    <n v="94109"/>
    <n v="2"/>
    <d v="2017-12-08T00:00:00"/>
    <d v="1899-12-30T14:17:56"/>
    <n v="37.787979"/>
    <d v="2017-10-09T00:00:00"/>
    <s v="2017"/>
    <x v="2"/>
    <s v="2017Q4"/>
    <x v="11"/>
    <n v="1049000"/>
    <n v="-122.415291"/>
    <x v="1"/>
    <d v="2017-12-07T00:00:00"/>
    <n v="1070000"/>
    <n v="1104"/>
    <x v="72"/>
    <x v="8"/>
    <n v="2"/>
  </r>
  <r>
    <n v="327035"/>
    <n v="94102"/>
    <n v="1"/>
    <d v="2017-12-26T00:00:00"/>
    <d v="1899-12-30T12:39:50"/>
    <n v="37.786273999999999"/>
    <d v="2017-10-19T00:00:00"/>
    <s v="2017"/>
    <x v="2"/>
    <s v="2017Q4"/>
    <x v="11"/>
    <n v="848000"/>
    <n v="-122.407562"/>
    <x v="1"/>
    <d v="2017-12-26T00:00:00"/>
    <n v="888888"/>
    <n v="1047"/>
    <x v="72"/>
    <x v="8"/>
    <n v="1.5"/>
  </r>
  <r>
    <n v="272056"/>
    <n v="94108"/>
    <n v="0"/>
    <d v="2018-01-08T00:00:00"/>
    <d v="1899-12-30T15:58:38"/>
    <n v="37.791015999999999"/>
    <d v="2017-08-11T00:00:00"/>
    <s v="2017"/>
    <x v="2"/>
    <s v="2017Q3"/>
    <x v="10"/>
    <n v="498000"/>
    <n v="-122.40770000000001"/>
    <x v="1"/>
    <d v="2018-01-08T00:00:00"/>
    <n v="475000"/>
    <n v="328"/>
    <x v="72"/>
    <x v="8"/>
    <n v="1"/>
  </r>
  <r>
    <n v="275136"/>
    <n v="94109"/>
    <n v="0"/>
    <d v="2018-01-14T00:00:00"/>
    <d v="1899-12-30T00:07:21"/>
    <n v="37.790348000000002"/>
    <d v="2017-12-05T00:00:00"/>
    <s v="2017"/>
    <x v="2"/>
    <s v="2017Q4"/>
    <x v="11"/>
    <n v="499000"/>
    <n v="-122.412567"/>
    <x v="1"/>
    <d v="2018-01-12T00:00:00"/>
    <n v="605000"/>
    <n v="450"/>
    <x v="72"/>
    <x v="8"/>
    <n v="1"/>
  </r>
  <r>
    <n v="298027"/>
    <n v="94115"/>
    <n v="1"/>
    <d v="2018-01-23T00:00:00"/>
    <d v="1899-12-30T00:06:32"/>
    <n v="37.787933000000002"/>
    <d v="2017-09-06T00:00:00"/>
    <s v="2017"/>
    <x v="2"/>
    <s v="2017Q3"/>
    <x v="10"/>
    <n v="699000"/>
    <n v="-122.412888"/>
    <x v="1"/>
    <d v="2018-01-17T00:00:00"/>
    <n v="668317"/>
    <n v="775"/>
    <x v="72"/>
    <x v="8"/>
    <n v="1"/>
  </r>
  <r>
    <s v="0275A082"/>
    <n v="94109"/>
    <n v="1"/>
    <d v="2018-01-23T00:00:00"/>
    <d v="1899-12-30T15:13:59"/>
    <n v="37.790348000000002"/>
    <d v="2017-06-21T00:00:00"/>
    <s v="2017"/>
    <x v="2"/>
    <s v="2017Q2"/>
    <x v="9"/>
    <n v="565800"/>
    <n v="-122.412567"/>
    <x v="1"/>
    <d v="2018-01-22T00:00:00"/>
    <n v="542500"/>
    <n v="650"/>
    <x v="72"/>
    <x v="8"/>
    <n v="1"/>
  </r>
  <r>
    <s v="0319025A"/>
    <n v="94109"/>
    <n v="1"/>
    <d v="2018-01-31T00:00:00"/>
    <d v="1899-12-30T08:14:35"/>
    <n v="37.786448999999998"/>
    <d v="2017-08-30T00:00:00"/>
    <s v="2017"/>
    <x v="2"/>
    <s v="2017Q3"/>
    <x v="10"/>
    <n v="695000"/>
    <n v="-122.41551200000001"/>
    <x v="1"/>
    <d v="2018-01-29T00:00:00"/>
    <n v="685000"/>
    <n v="820"/>
    <x v="72"/>
    <x v="8"/>
    <n v="1"/>
  </r>
  <r>
    <n v="669026"/>
    <n v="94109"/>
    <n v="2"/>
    <d v="2018-01-30T00:00:00"/>
    <d v="1899-12-30T16:24:40"/>
    <n v="37.787961000000003"/>
    <d v="2017-07-27T00:00:00"/>
    <s v="2017"/>
    <x v="2"/>
    <s v="2017Q3"/>
    <x v="10"/>
    <n v="935000"/>
    <n v="-122.419544"/>
    <x v="1"/>
    <d v="2018-01-30T00:00:00"/>
    <n v="925000"/>
    <n v="810"/>
    <x v="72"/>
    <x v="8"/>
    <n v="2"/>
  </r>
  <r>
    <s v="0275A068"/>
    <n v="94109"/>
    <n v="1"/>
    <d v="2018-03-03T00:00:00"/>
    <d v="1899-12-30T06:58:54"/>
    <n v="37.790348000000002"/>
    <d v="2018-01-24T00:00:00"/>
    <s v="2018"/>
    <x v="3"/>
    <s v="2018Q1"/>
    <x v="12"/>
    <n v="698000"/>
    <n v="-122.412567"/>
    <x v="1"/>
    <d v="2018-02-22T00:00:00"/>
    <n v="805000"/>
    <n v="670"/>
    <x v="72"/>
    <x v="8"/>
    <n v="1"/>
  </r>
  <r>
    <n v="272039"/>
    <n v="94108"/>
    <n v="2"/>
    <d v="2018-02-27T00:00:00"/>
    <d v="1899-12-30T09:41:15"/>
    <n v="37.790840000000003"/>
    <d v="2018-01-26T00:00:00"/>
    <s v="2018"/>
    <x v="3"/>
    <s v="2018Q1"/>
    <x v="12"/>
    <n v="949000"/>
    <n v="-122.408157"/>
    <x v="1"/>
    <d v="2018-02-23T00:00:00"/>
    <n v="1450000"/>
    <n v="1362"/>
    <x v="72"/>
    <x v="8"/>
    <n v="2"/>
  </r>
  <r>
    <s v="275A032"/>
    <n v="94109"/>
    <n v="1"/>
    <d v="2018-02-28T00:00:00"/>
    <d v="1899-12-30T20:14:07"/>
    <n v="37.790348000000002"/>
    <d v="2017-11-01T00:00:00"/>
    <s v="2017"/>
    <x v="2"/>
    <s v="2017Q4"/>
    <x v="11"/>
    <n v="698000"/>
    <n v="-122.412567"/>
    <x v="1"/>
    <d v="2018-02-28T00:00:00"/>
    <n v="770000"/>
    <m/>
    <x v="72"/>
    <x v="8"/>
    <n v="1"/>
  </r>
  <r>
    <n v="208041"/>
    <n v="94111"/>
    <n v="1"/>
    <d v="2015-03-04T00:00:00"/>
    <d v="1899-12-30T08:40:31"/>
    <n v="37.795234000000001"/>
    <d v="2015-01-26T00:00:00"/>
    <s v="2015"/>
    <x v="0"/>
    <s v="2015Q1"/>
    <x v="0"/>
    <n v="2200000"/>
    <n v="-122.40361"/>
    <x v="1"/>
    <d v="2015-03-03T00:00:00"/>
    <n v="2050000"/>
    <n v="1857"/>
    <x v="73"/>
    <x v="8"/>
    <n v="2"/>
  </r>
  <r>
    <n v="288086"/>
    <n v="94104"/>
    <n v="2"/>
    <d v="2015-03-12T00:00:00"/>
    <d v="1899-12-30T14:54:42"/>
    <n v="37.790591999999997"/>
    <d v="2015-01-15T00:00:00"/>
    <s v="2015"/>
    <x v="0"/>
    <s v="2015Q1"/>
    <x v="0"/>
    <n v="1518000"/>
    <n v="-122.403121"/>
    <x v="1"/>
    <d v="2015-03-12T00:00:00"/>
    <n v="1500000"/>
    <n v="1510"/>
    <x v="73"/>
    <x v="8"/>
    <n v="2"/>
  </r>
  <r>
    <n v="288068"/>
    <n v="94104"/>
    <n v="1"/>
    <d v="2015-03-19T00:00:00"/>
    <d v="1899-12-30T10:24:41"/>
    <n v="37.790591999999997"/>
    <d v="2015-02-09T00:00:00"/>
    <s v="2015"/>
    <x v="0"/>
    <s v="2015Q1"/>
    <x v="0"/>
    <n v="835000"/>
    <n v="-122.403121"/>
    <x v="1"/>
    <d v="2015-03-19T00:00:00"/>
    <n v="801000"/>
    <n v="1050"/>
    <x v="73"/>
    <x v="8"/>
    <n v="1"/>
  </r>
  <r>
    <n v="311108"/>
    <n v="94104"/>
    <n v="2"/>
    <d v="2015-03-20T00:00:00"/>
    <d v="1899-12-30T12:26:04"/>
    <n v="37.788246000000001"/>
    <d v="2015-01-02T00:00:00"/>
    <s v="2015"/>
    <x v="0"/>
    <s v="2015Q1"/>
    <x v="0"/>
    <n v="2290000"/>
    <n v="-122.403198"/>
    <x v="1"/>
    <d v="2015-03-20T00:00:00"/>
    <n v="2290000"/>
    <n v="1680"/>
    <x v="73"/>
    <x v="8"/>
    <n v="2"/>
  </r>
  <r>
    <n v="311097"/>
    <n v="94104"/>
    <n v="1"/>
    <d v="2015-04-20T00:00:00"/>
    <d v="1899-12-30T21:38:16"/>
    <n v="37.788246000000001"/>
    <d v="2014-11-01T00:00:00"/>
    <s v="2014"/>
    <x v="4"/>
    <s v="2014Q4"/>
    <x v="13"/>
    <n v="1199520"/>
    <n v="-122.403198"/>
    <x v="1"/>
    <d v="2015-04-17T00:00:00"/>
    <n v="1175000"/>
    <n v="952"/>
    <x v="73"/>
    <x v="8"/>
    <n v="1.5"/>
  </r>
  <r>
    <n v="171056"/>
    <n v="94111"/>
    <n v="1"/>
    <d v="2015-05-09T00:00:00"/>
    <d v="1899-12-30T14:46:39"/>
    <n v="37.797626000000001"/>
    <d v="2015-04-11T00:00:00"/>
    <s v="2015"/>
    <x v="0"/>
    <s v="2015Q2"/>
    <x v="1"/>
    <n v="1329000"/>
    <n v="-122.397789"/>
    <x v="1"/>
    <d v="2015-05-06T00:00:00"/>
    <n v="1335000"/>
    <n v="916"/>
    <x v="73"/>
    <x v="8"/>
    <n v="1"/>
  </r>
  <r>
    <n v="286064"/>
    <n v="94108"/>
    <n v="1"/>
    <d v="2015-05-09T00:00:00"/>
    <d v="1899-12-30T07:59:14"/>
    <n v="37.790149999999997"/>
    <d v="2015-04-01T00:00:00"/>
    <s v="2015"/>
    <x v="0"/>
    <s v="2015Q2"/>
    <x v="1"/>
    <n v="779000"/>
    <n v="-122.405869"/>
    <x v="1"/>
    <d v="2015-05-07T00:00:00"/>
    <n v="870000"/>
    <n v="707"/>
    <x v="73"/>
    <x v="8"/>
    <n v="1.5"/>
  </r>
  <r>
    <n v="166018"/>
    <n v="94111"/>
    <n v="2"/>
    <d v="2015-05-13T00:00:00"/>
    <d v="1899-12-30T10:26:33"/>
    <n v="37.798026999999998"/>
    <d v="2015-04-17T00:00:00"/>
    <s v="2015"/>
    <x v="0"/>
    <s v="2015Q2"/>
    <x v="1"/>
    <n v="1350000"/>
    <n v="-122.400093"/>
    <x v="1"/>
    <d v="2015-05-13T00:00:00"/>
    <n v="1625000"/>
    <n v="1291"/>
    <x v="73"/>
    <x v="8"/>
    <n v="2"/>
  </r>
  <r>
    <n v="288071"/>
    <n v="94104"/>
    <n v="2"/>
    <d v="2015-08-24T00:00:00"/>
    <d v="1899-12-30T10:09:32"/>
    <n v="37.790591999999997"/>
    <d v="2015-05-07T00:00:00"/>
    <s v="2015"/>
    <x v="0"/>
    <s v="2015Q2"/>
    <x v="1"/>
    <n v="2400000"/>
    <n v="-122.403053"/>
    <x v="1"/>
    <d v="2015-05-22T00:00:00"/>
    <n v="2263000"/>
    <n v="1785"/>
    <x v="73"/>
    <x v="8"/>
    <n v="2"/>
  </r>
  <r>
    <n v="171064"/>
    <n v="94111"/>
    <n v="3"/>
    <d v="2015-06-05T00:00:00"/>
    <d v="1899-12-30T18:43:39"/>
    <n v="37.797626000000001"/>
    <d v="2015-05-15T00:00:00"/>
    <s v="2015"/>
    <x v="0"/>
    <s v="2015Q2"/>
    <x v="1"/>
    <n v="1800000"/>
    <n v="-122.397789"/>
    <x v="1"/>
    <d v="2015-06-03T00:00:00"/>
    <n v="1775000"/>
    <n v="1471"/>
    <x v="73"/>
    <x v="8"/>
    <n v="2"/>
  </r>
  <r>
    <n v="288078"/>
    <n v="94104"/>
    <n v="2"/>
    <d v="2015-06-05T00:00:00"/>
    <d v="1899-12-30T18:24:37"/>
    <n v="37.790591999999997"/>
    <d v="2015-01-22T00:00:00"/>
    <s v="2015"/>
    <x v="0"/>
    <s v="2015Q1"/>
    <x v="0"/>
    <n v="1700000"/>
    <n v="-122.403053"/>
    <x v="1"/>
    <d v="2015-06-05T00:00:00"/>
    <n v="1600000"/>
    <m/>
    <x v="73"/>
    <x v="8"/>
    <n v="2"/>
  </r>
  <r>
    <n v="167031"/>
    <n v="94111"/>
    <n v="3"/>
    <d v="2015-06-26T00:00:00"/>
    <d v="1899-12-30T14:25:28"/>
    <n v="37.797916999999998"/>
    <d v="2015-04-24T00:00:00"/>
    <s v="2015"/>
    <x v="0"/>
    <s v="2015Q2"/>
    <x v="1"/>
    <n v="2000000"/>
    <n v="-122.399314"/>
    <x v="1"/>
    <d v="2015-06-23T00:00:00"/>
    <n v="1985000"/>
    <n v="1826"/>
    <x v="73"/>
    <x v="8"/>
    <n v="3"/>
  </r>
  <r>
    <n v="168043"/>
    <n v="94111"/>
    <n v="1"/>
    <d v="2015-06-26T00:00:00"/>
    <d v="1899-12-30T16:30:37"/>
    <n v="37.79842"/>
    <d v="2015-06-01T00:00:00"/>
    <s v="2015"/>
    <x v="0"/>
    <s v="2015Q2"/>
    <x v="1"/>
    <n v="1289000"/>
    <n v="-122.39795700000001"/>
    <x v="1"/>
    <d v="2015-06-26T00:00:00"/>
    <n v="1350000"/>
    <n v="914"/>
    <x v="73"/>
    <x v="8"/>
    <n v="1"/>
  </r>
  <r>
    <n v="168018"/>
    <n v="94111"/>
    <n v="2"/>
    <d v="2015-07-03T00:00:00"/>
    <d v="1899-12-30T16:28:03"/>
    <n v="37.79842"/>
    <d v="2015-05-27T00:00:00"/>
    <s v="2015"/>
    <x v="0"/>
    <s v="2015Q2"/>
    <x v="1"/>
    <n v="1795000"/>
    <n v="-122.39795700000001"/>
    <x v="1"/>
    <d v="2015-07-02T00:00:00"/>
    <n v="2000000"/>
    <n v="1362"/>
    <x v="73"/>
    <x v="8"/>
    <n v="2"/>
  </r>
  <r>
    <n v="288085"/>
    <n v="94104"/>
    <n v="1"/>
    <d v="2015-08-08T00:00:00"/>
    <d v="1899-12-30T10:15:38"/>
    <n v="37.790591999999997"/>
    <d v="2015-08-03T00:00:00"/>
    <s v="2015"/>
    <x v="0"/>
    <s v="2015Q3"/>
    <x v="2"/>
    <n v="999000"/>
    <n v="-122.403053"/>
    <x v="1"/>
    <d v="2015-08-08T00:00:00"/>
    <n v="985000"/>
    <n v="1042"/>
    <x v="73"/>
    <x v="8"/>
    <n v="1"/>
  </r>
  <r>
    <n v="288089"/>
    <n v="94104"/>
    <n v="2"/>
    <d v="2015-08-10T00:00:00"/>
    <d v="1899-12-30T04:58:19"/>
    <n v="37.790591999999997"/>
    <d v="2015-08-03T00:00:00"/>
    <s v="2015"/>
    <x v="0"/>
    <s v="2015Q3"/>
    <x v="2"/>
    <n v="1899000"/>
    <n v="-122.403053"/>
    <x v="1"/>
    <d v="2015-08-10T00:00:00"/>
    <n v="2000000"/>
    <n v="1660"/>
    <x v="73"/>
    <x v="8"/>
    <n v="2"/>
  </r>
  <r>
    <n v="167016"/>
    <n v="94111"/>
    <n v="3"/>
    <d v="2015-08-14T00:00:00"/>
    <d v="1899-12-30T20:38:21"/>
    <n v="37.797916999999998"/>
    <d v="2015-07-02T00:00:00"/>
    <s v="2015"/>
    <x v="0"/>
    <s v="2015Q3"/>
    <x v="2"/>
    <n v="2950000"/>
    <n v="-122.399314"/>
    <x v="1"/>
    <d v="2015-08-14T00:00:00"/>
    <n v="2950000"/>
    <n v="2251"/>
    <x v="73"/>
    <x v="8"/>
    <n v="3"/>
  </r>
  <r>
    <n v="288097"/>
    <n v="94104"/>
    <n v="2"/>
    <d v="2015-08-31T00:00:00"/>
    <d v="1899-12-30T15:19:48"/>
    <n v="37.790591999999997"/>
    <d v="2015-07-09T00:00:00"/>
    <s v="2015"/>
    <x v="0"/>
    <s v="2015Q3"/>
    <x v="2"/>
    <n v="1499000"/>
    <n v="-122.403053"/>
    <x v="1"/>
    <d v="2015-08-31T00:00:00"/>
    <n v="1620000"/>
    <n v="1250"/>
    <x v="73"/>
    <x v="8"/>
    <n v="2"/>
  </r>
  <r>
    <n v="260019"/>
    <n v="94104"/>
    <n v="1"/>
    <d v="2015-09-01T00:00:00"/>
    <d v="1899-12-30T13:49:23"/>
    <n v="37.792254999999997"/>
    <d v="2015-08-01T00:00:00"/>
    <s v="2015"/>
    <x v="0"/>
    <s v="2015Q3"/>
    <x v="2"/>
    <n v="699000"/>
    <n v="-122.401245"/>
    <x v="1"/>
    <d v="2015-09-01T00:00:00"/>
    <n v="750000"/>
    <n v="658"/>
    <x v="73"/>
    <x v="8"/>
    <n v="1"/>
  </r>
  <r>
    <n v="167024"/>
    <n v="94111"/>
    <n v="2"/>
    <d v="2015-09-04T00:00:00"/>
    <d v="1899-12-30T11:00:36"/>
    <n v="37.797916999999998"/>
    <d v="2015-06-27T00:00:00"/>
    <s v="2015"/>
    <x v="0"/>
    <s v="2015Q2"/>
    <x v="1"/>
    <n v="1650000"/>
    <n v="-122.399314"/>
    <x v="1"/>
    <d v="2015-09-01T00:00:00"/>
    <n v="1700000"/>
    <n v="1347"/>
    <x v="73"/>
    <x v="8"/>
    <n v="2"/>
  </r>
  <r>
    <n v="166079"/>
    <n v="94111"/>
    <n v="2"/>
    <d v="2015-09-14T00:00:00"/>
    <d v="1899-12-30T09:31:59"/>
    <n v="37.798026999999998"/>
    <d v="2015-08-13T00:00:00"/>
    <s v="2015"/>
    <x v="0"/>
    <s v="2015Q3"/>
    <x v="2"/>
    <n v="2400000"/>
    <n v="-122.400093"/>
    <x v="1"/>
    <d v="2015-09-08T00:00:00"/>
    <n v="2400000"/>
    <n v="1378"/>
    <x v="73"/>
    <x v="8"/>
    <n v="2"/>
  </r>
  <r>
    <n v="311075"/>
    <n v="94104"/>
    <n v="2"/>
    <d v="2015-09-15T00:00:00"/>
    <d v="1899-12-30T11:21:54"/>
    <n v="37.788246000000001"/>
    <d v="2015-08-19T00:00:00"/>
    <s v="2015"/>
    <x v="0"/>
    <s v="2015Q3"/>
    <x v="2"/>
    <n v="1625000"/>
    <n v="-122.403229"/>
    <x v="1"/>
    <d v="2015-09-15T00:00:00"/>
    <n v="1600000"/>
    <n v="1510"/>
    <x v="73"/>
    <x v="8"/>
    <n v="2.5"/>
  </r>
  <r>
    <n v="286050"/>
    <n v="94108"/>
    <n v="1"/>
    <d v="2015-09-25T00:00:00"/>
    <d v="1899-12-30T12:07:35"/>
    <n v="37.790306999999999"/>
    <d v="2015-09-07T00:00:00"/>
    <s v="2015"/>
    <x v="0"/>
    <s v="2015Q3"/>
    <x v="2"/>
    <n v="899000"/>
    <n v="-122.40574599999999"/>
    <x v="1"/>
    <d v="2015-09-25T00:00:00"/>
    <n v="1020000"/>
    <n v="832"/>
    <x v="73"/>
    <x v="8"/>
    <n v="1"/>
  </r>
  <r>
    <n v="460166"/>
    <n v="94111"/>
    <n v="2"/>
    <d v="2015-10-06T00:00:00"/>
    <d v="1899-12-30T16:44:12"/>
    <n v="37.798026999999998"/>
    <d v="2015-08-04T00:00:00"/>
    <s v="2015"/>
    <x v="0"/>
    <s v="2015Q3"/>
    <x v="2"/>
    <n v="1588000"/>
    <n v="-122.400093"/>
    <x v="1"/>
    <d v="2015-09-28T00:00:00"/>
    <n v="1750000"/>
    <n v="1291"/>
    <x v="73"/>
    <x v="8"/>
    <n v="2"/>
  </r>
  <r>
    <n v="260057"/>
    <n v="94104"/>
    <n v="1"/>
    <d v="2015-10-14T00:00:00"/>
    <d v="1899-12-30T10:17:36"/>
    <n v="37.792254999999997"/>
    <d v="2015-08-05T00:00:00"/>
    <s v="2015"/>
    <x v="0"/>
    <s v="2015Q3"/>
    <x v="2"/>
    <n v="599000"/>
    <n v="-122.401245"/>
    <x v="1"/>
    <d v="2015-09-29T00:00:00"/>
    <n v="615000"/>
    <m/>
    <x v="73"/>
    <x v="8"/>
    <n v="1"/>
  </r>
  <r>
    <n v="260037"/>
    <n v="94104"/>
    <n v="1"/>
    <d v="2015-10-07T00:00:00"/>
    <d v="1899-12-30T14:33:22"/>
    <n v="37.792254999999997"/>
    <d v="2015-07-31T00:00:00"/>
    <s v="2015"/>
    <x v="0"/>
    <s v="2015Q3"/>
    <x v="2"/>
    <n v="849000"/>
    <n v="-122.401245"/>
    <x v="1"/>
    <d v="2015-10-07T00:00:00"/>
    <n v="849000"/>
    <n v="806"/>
    <x v="73"/>
    <x v="8"/>
    <n v="1"/>
  </r>
  <r>
    <n v="171033"/>
    <n v="94111"/>
    <n v="2"/>
    <d v="2015-10-12T00:00:00"/>
    <d v="1899-12-30T15:46:06"/>
    <n v="37.797626000000001"/>
    <d v="2015-07-23T00:00:00"/>
    <s v="2015"/>
    <x v="0"/>
    <s v="2015Q3"/>
    <x v="2"/>
    <n v="1650000"/>
    <n v="-122.397789"/>
    <x v="1"/>
    <d v="2015-10-07T00:00:00"/>
    <n v="1650000"/>
    <n v="1602"/>
    <x v="73"/>
    <x v="8"/>
    <n v="2.5"/>
  </r>
  <r>
    <n v="168008"/>
    <n v="94111"/>
    <n v="4"/>
    <d v="2015-11-03T00:00:00"/>
    <d v="1899-12-30T13:43:19"/>
    <n v="37.79842"/>
    <d v="2015-09-11T00:00:00"/>
    <s v="2015"/>
    <x v="0"/>
    <s v="2015Q3"/>
    <x v="2"/>
    <n v="2995000"/>
    <n v="-122.39795700000001"/>
    <x v="1"/>
    <d v="2015-11-02T00:00:00"/>
    <n v="2900000"/>
    <n v="2251"/>
    <x v="73"/>
    <x v="8"/>
    <n v="3"/>
  </r>
  <r>
    <n v="166061"/>
    <n v="94111"/>
    <n v="1"/>
    <d v="2015-12-09T00:00:00"/>
    <d v="1899-12-30T09:28:02"/>
    <n v="37.798026999999998"/>
    <d v="2015-09-28T00:00:00"/>
    <s v="2015"/>
    <x v="0"/>
    <s v="2015Q3"/>
    <x v="2"/>
    <n v="1200000"/>
    <n v="-122.400093"/>
    <x v="1"/>
    <d v="2015-11-10T00:00:00"/>
    <n v="1200000"/>
    <n v="890"/>
    <x v="73"/>
    <x v="8"/>
    <n v="1"/>
  </r>
  <r>
    <n v="311087"/>
    <n v="94104"/>
    <n v="1"/>
    <d v="2015-11-24T00:00:00"/>
    <d v="1899-12-30T16:54:18"/>
    <n v="37.788246000000001"/>
    <d v="2015-01-09T00:00:00"/>
    <s v="2015"/>
    <x v="0"/>
    <s v="2015Q1"/>
    <x v="0"/>
    <n v="1150000"/>
    <n v="-122.403229"/>
    <x v="1"/>
    <d v="2015-11-23T00:00:00"/>
    <n v="1050000"/>
    <n v="1050"/>
    <x v="73"/>
    <x v="8"/>
    <n v="2"/>
  </r>
  <r>
    <n v="242059"/>
    <n v="94108"/>
    <n v="2"/>
    <d v="2015-11-25T00:00:00"/>
    <d v="1899-12-30T17:06:43"/>
    <n v="37.792580000000001"/>
    <d v="2015-11-01T00:00:00"/>
    <s v="2015"/>
    <x v="0"/>
    <s v="2015Q4"/>
    <x v="3"/>
    <n v="1050000"/>
    <n v="-122.407364"/>
    <x v="1"/>
    <d v="2015-11-25T00:00:00"/>
    <n v="1250000"/>
    <m/>
    <x v="73"/>
    <x v="8"/>
    <n v="2"/>
  </r>
  <r>
    <s v="0210A047"/>
    <n v="94108"/>
    <n v="2"/>
    <d v="2015-12-08T00:00:00"/>
    <d v="1899-12-30T16:36:51"/>
    <n v="37.794716000000001"/>
    <d v="2015-08-28T00:00:00"/>
    <s v="2015"/>
    <x v="0"/>
    <s v="2015Q3"/>
    <x v="2"/>
    <n v="585000"/>
    <n v="-122.407799"/>
    <x v="1"/>
    <d v="2015-12-08T00:00:00"/>
    <n v="705000"/>
    <n v="769"/>
    <x v="73"/>
    <x v="8"/>
    <n v="2"/>
  </r>
  <r>
    <s v="210A026"/>
    <n v="94108"/>
    <n v="2"/>
    <d v="2015-12-22T00:00:00"/>
    <d v="1899-12-30T09:51:03"/>
    <n v="37.794716000000001"/>
    <d v="2015-12-01T00:00:00"/>
    <s v="2015"/>
    <x v="0"/>
    <s v="2015Q4"/>
    <x v="3"/>
    <n v="775000"/>
    <n v="-122.407799"/>
    <x v="1"/>
    <d v="2015-12-18T00:00:00"/>
    <n v="775000"/>
    <n v="710"/>
    <x v="73"/>
    <x v="8"/>
    <n v="1.5"/>
  </r>
  <r>
    <n v="260034"/>
    <n v="94104"/>
    <n v="1"/>
    <d v="2016-01-26T00:00:00"/>
    <d v="1899-12-30T14:24:13"/>
    <n v="37.792254999999997"/>
    <d v="2015-12-05T00:00:00"/>
    <s v="2015"/>
    <x v="0"/>
    <s v="2015Q4"/>
    <x v="3"/>
    <n v="765000"/>
    <n v="-122.401245"/>
    <x v="1"/>
    <d v="2016-01-26T00:00:00"/>
    <n v="757500"/>
    <n v="658"/>
    <x v="73"/>
    <x v="8"/>
    <n v="1"/>
  </r>
  <r>
    <n v="286064"/>
    <n v="94108"/>
    <n v="1"/>
    <d v="2016-02-08T00:00:00"/>
    <d v="1899-12-30T07:08:30"/>
    <n v="37.790149999999997"/>
    <d v="2015-12-07T00:00:00"/>
    <s v="2015"/>
    <x v="0"/>
    <s v="2015Q4"/>
    <x v="3"/>
    <n v="895000"/>
    <n v="-122.405869"/>
    <x v="1"/>
    <d v="2016-02-02T00:00:00"/>
    <n v="930000"/>
    <n v="707"/>
    <x v="73"/>
    <x v="8"/>
    <n v="1.5"/>
  </r>
  <r>
    <n v="288107"/>
    <n v="94104"/>
    <n v="2"/>
    <d v="2016-10-31T00:00:00"/>
    <d v="1899-12-30T13:43:11"/>
    <n v="37.790591999999997"/>
    <d v="2016-02-04T00:00:00"/>
    <s v="2016"/>
    <x v="1"/>
    <s v="2016Q1"/>
    <x v="4"/>
    <n v="1700000"/>
    <n v="-122.403053"/>
    <x v="1"/>
    <d v="2016-02-20T00:00:00"/>
    <n v="1650000"/>
    <n v="1360"/>
    <x v="73"/>
    <x v="8"/>
    <n v="2"/>
  </r>
  <r>
    <n v="171038"/>
    <n v="94111"/>
    <n v="4"/>
    <d v="2016-03-05T00:00:00"/>
    <d v="1899-12-30T07:13:58"/>
    <n v="37.797592000000002"/>
    <d v="2015-11-19T00:00:00"/>
    <s v="2015"/>
    <x v="0"/>
    <s v="2015Q4"/>
    <x v="3"/>
    <n v="3549000"/>
    <n v="-122.398247"/>
    <x v="1"/>
    <d v="2016-03-04T00:00:00"/>
    <n v="3400000"/>
    <n v="2251"/>
    <x v="73"/>
    <x v="8"/>
    <n v="3"/>
  </r>
  <r>
    <n v="288090"/>
    <n v="94104"/>
    <n v="2"/>
    <d v="2016-04-21T00:00:00"/>
    <d v="1899-12-30T13:06:27"/>
    <n v="37.790591999999997"/>
    <d v="2016-03-17T00:00:00"/>
    <s v="2016"/>
    <x v="1"/>
    <s v="2016Q1"/>
    <x v="4"/>
    <n v="2199000"/>
    <n v="-122.403053"/>
    <x v="1"/>
    <d v="2016-04-20T00:00:00"/>
    <n v="2199000"/>
    <n v="1560"/>
    <x v="73"/>
    <x v="8"/>
    <n v="2"/>
  </r>
  <r>
    <n v="208043"/>
    <n v="94111"/>
    <n v="1"/>
    <d v="2016-04-28T00:00:00"/>
    <d v="1899-12-30T13:47:46"/>
    <n v="37.795234999999998"/>
    <d v="2015-07-10T00:00:00"/>
    <s v="2015"/>
    <x v="0"/>
    <s v="2015Q3"/>
    <x v="2"/>
    <n v="1049000"/>
    <n v="-122.40361"/>
    <x v="1"/>
    <d v="2016-04-28T00:00:00"/>
    <n v="1049000"/>
    <n v="1241"/>
    <x v="73"/>
    <x v="8"/>
    <n v="1.5"/>
  </r>
  <r>
    <s v="210A47"/>
    <n v="94108"/>
    <n v="2"/>
    <d v="2016-05-11T00:00:00"/>
    <d v="1899-12-30T16:36:24"/>
    <n v="37.794716000000001"/>
    <d v="2016-03-10T00:00:00"/>
    <s v="2016"/>
    <x v="1"/>
    <s v="2016Q1"/>
    <x v="4"/>
    <n v="799000"/>
    <n v="-122.407799"/>
    <x v="1"/>
    <d v="2016-05-03T00:00:00"/>
    <n v="799000"/>
    <n v="872"/>
    <x v="73"/>
    <x v="8"/>
    <n v="2"/>
  </r>
  <r>
    <n v="176033"/>
    <n v="94133"/>
    <n v="1"/>
    <d v="2016-06-03T00:00:00"/>
    <d v="1899-12-30T14:05:18"/>
    <n v="37.796913000000004"/>
    <d v="2016-04-08T00:00:00"/>
    <s v="2016"/>
    <x v="1"/>
    <s v="2016Q2"/>
    <x v="5"/>
    <n v="1695000"/>
    <n v="-122.40389999999999"/>
    <x v="1"/>
    <d v="2016-05-26T00:00:00"/>
    <n v="1625000"/>
    <n v="1044"/>
    <x v="73"/>
    <x v="8"/>
    <n v="1.5"/>
  </r>
  <r>
    <n v="311074"/>
    <n v="94104"/>
    <n v="2"/>
    <d v="2016-06-15T00:00:00"/>
    <d v="1899-12-30T13:26:58"/>
    <n v="37.788246000000001"/>
    <d v="2016-05-11T00:00:00"/>
    <s v="2016"/>
    <x v="1"/>
    <s v="2016Q2"/>
    <x v="5"/>
    <n v="1475000"/>
    <n v="-122.403229"/>
    <x v="1"/>
    <d v="2016-06-13T00:00:00"/>
    <n v="1500000"/>
    <m/>
    <x v="73"/>
    <x v="8"/>
    <n v="2.5"/>
  </r>
  <r>
    <n v="166040"/>
    <n v="94111"/>
    <n v="2"/>
    <d v="2016-06-23T00:00:00"/>
    <d v="1899-12-30T13:30:04"/>
    <n v="37.798026999999998"/>
    <d v="2016-02-06T00:00:00"/>
    <s v="2016"/>
    <x v="1"/>
    <s v="2016Q1"/>
    <x v="4"/>
    <n v="1750000"/>
    <n v="-122.400093"/>
    <x v="1"/>
    <d v="2016-06-22T00:00:00"/>
    <n v="1750000"/>
    <n v="1208"/>
    <x v="73"/>
    <x v="8"/>
    <n v="2"/>
  </r>
  <r>
    <n v="311109"/>
    <n v="94104"/>
    <n v="2"/>
    <d v="2016-07-11T00:00:00"/>
    <d v="1899-12-30T15:09:27"/>
    <n v="37.788246000000001"/>
    <d v="2016-05-09T00:00:00"/>
    <s v="2016"/>
    <x v="1"/>
    <s v="2016Q2"/>
    <x v="5"/>
    <n v="1980000"/>
    <n v="-122.403229"/>
    <x v="1"/>
    <d v="2016-07-08T00:00:00"/>
    <n v="1890000"/>
    <n v="1417"/>
    <x v="73"/>
    <x v="8"/>
    <n v="2"/>
  </r>
  <r>
    <n v="311078"/>
    <n v="94104"/>
    <n v="2"/>
    <d v="2016-08-20T00:00:00"/>
    <d v="1899-12-30T12:17:58"/>
    <n v="37.788246000000001"/>
    <d v="2016-01-27T00:00:00"/>
    <s v="2016"/>
    <x v="1"/>
    <s v="2016Q1"/>
    <x v="4"/>
    <n v="1495000"/>
    <n v="-122.403229"/>
    <x v="1"/>
    <d v="2016-08-19T00:00:00"/>
    <n v="1450000"/>
    <n v="1382"/>
    <x v="73"/>
    <x v="8"/>
    <n v="2"/>
  </r>
  <r>
    <n v="18042"/>
    <n v="94133"/>
    <n v="1"/>
    <d v="2016-09-07T00:00:00"/>
    <d v="1899-12-30T10:29:10"/>
    <n v="37.795990000000003"/>
    <d v="2016-03-31T00:00:00"/>
    <s v="2016"/>
    <x v="1"/>
    <s v="2016Q1"/>
    <x v="4"/>
    <n v="599000"/>
    <n v="-122.411407"/>
    <x v="1"/>
    <d v="2016-08-29T00:00:00"/>
    <n v="650000"/>
    <m/>
    <x v="73"/>
    <x v="8"/>
    <n v="1"/>
  </r>
  <r>
    <n v="16677"/>
    <n v="94111"/>
    <n v="1"/>
    <d v="2016-08-29T00:00:00"/>
    <d v="1899-12-30T16:33:01"/>
    <n v="37.798026999999998"/>
    <d v="2016-08-11T00:00:00"/>
    <s v="2016"/>
    <x v="1"/>
    <s v="2016Q3"/>
    <x v="6"/>
    <n v="985000"/>
    <n v="-122.400093"/>
    <x v="1"/>
    <d v="2016-08-29T00:00:00"/>
    <n v="999000"/>
    <m/>
    <x v="73"/>
    <x v="8"/>
    <n v="1"/>
  </r>
  <r>
    <n v="286059"/>
    <n v="94108"/>
    <n v="1"/>
    <d v="2016-09-15T00:00:00"/>
    <d v="1899-12-30T20:49:28"/>
    <n v="37.790149999999997"/>
    <d v="2016-07-10T00:00:00"/>
    <s v="2016"/>
    <x v="1"/>
    <s v="2016Q3"/>
    <x v="6"/>
    <n v="975000"/>
    <n v="-122.405869"/>
    <x v="1"/>
    <d v="2016-09-15T00:00:00"/>
    <n v="1025000"/>
    <n v="834"/>
    <x v="73"/>
    <x v="8"/>
    <n v="1.5"/>
  </r>
  <r>
    <n v="171040"/>
    <n v="94111"/>
    <n v="3"/>
    <d v="2016-09-19T00:00:00"/>
    <d v="1899-12-30T13:20:24"/>
    <n v="37.797592000000002"/>
    <d v="2016-06-13T00:00:00"/>
    <s v="2016"/>
    <x v="1"/>
    <s v="2016Q2"/>
    <x v="5"/>
    <n v="2800000"/>
    <n v="-122.398247"/>
    <x v="1"/>
    <d v="2016-09-19T00:00:00"/>
    <n v="2600000"/>
    <n v="2020"/>
    <x v="73"/>
    <x v="8"/>
    <n v="2.5"/>
  </r>
  <r>
    <n v="16630"/>
    <n v="94111"/>
    <n v="1"/>
    <d v="2016-10-13T00:00:00"/>
    <d v="1899-12-30T13:01:37"/>
    <n v="37.798026999999998"/>
    <d v="2016-09-14T00:00:00"/>
    <s v="2016"/>
    <x v="1"/>
    <s v="2016Q3"/>
    <x v="6"/>
    <n v="798000"/>
    <n v="-122.400093"/>
    <x v="1"/>
    <d v="2016-10-13T00:00:00"/>
    <n v="798000"/>
    <m/>
    <x v="73"/>
    <x v="8"/>
    <n v="1"/>
  </r>
  <r>
    <n v="167021"/>
    <n v="94111"/>
    <n v="3"/>
    <d v="2016-10-16T00:00:00"/>
    <d v="1899-12-30T14:08:14"/>
    <n v="37.772751"/>
    <d v="2016-09-23T00:00:00"/>
    <s v="2016"/>
    <x v="1"/>
    <s v="2016Q3"/>
    <x v="6"/>
    <n v="2195000"/>
    <n v="-122.43553199999999"/>
    <x v="1"/>
    <d v="2016-10-14T00:00:00"/>
    <n v="2075000"/>
    <n v="1993"/>
    <x v="73"/>
    <x v="8"/>
    <n v="3"/>
  </r>
  <r>
    <n v="196039"/>
    <n v="94111"/>
    <n v="2"/>
    <d v="2016-11-08T00:00:00"/>
    <d v="1899-12-30T12:43:15"/>
    <n v="37.795869000000003"/>
    <d v="2016-09-06T00:00:00"/>
    <s v="2016"/>
    <x v="1"/>
    <s v="2016Q3"/>
    <x v="6"/>
    <n v="1250000"/>
    <n v="-122.402834"/>
    <x v="1"/>
    <d v="2016-10-25T00:00:00"/>
    <n v="1180000"/>
    <n v="1072"/>
    <x v="73"/>
    <x v="8"/>
    <n v="1.5"/>
  </r>
  <r>
    <n v="286038"/>
    <n v="94108"/>
    <n v="0"/>
    <d v="2016-10-31T00:00:00"/>
    <d v="1899-12-30T10:23:32"/>
    <n v="37.790149999999997"/>
    <d v="2016-09-09T00:00:00"/>
    <s v="2016"/>
    <x v="1"/>
    <s v="2016Q3"/>
    <x v="6"/>
    <n v="595000"/>
    <n v="-122.405869"/>
    <x v="1"/>
    <d v="2016-10-28T00:00:00"/>
    <n v="595000"/>
    <n v="476"/>
    <x v="73"/>
    <x v="8"/>
    <n v="1"/>
  </r>
  <r>
    <n v="17125"/>
    <n v="94111"/>
    <n v="3"/>
    <d v="2016-10-28T00:00:00"/>
    <d v="1899-12-30T18:27:07"/>
    <n v="37.797592000000002"/>
    <d v="2016-08-24T00:00:00"/>
    <s v="2016"/>
    <x v="1"/>
    <s v="2016Q3"/>
    <x v="6"/>
    <n v="2850000"/>
    <n v="-122.398247"/>
    <x v="1"/>
    <d v="2016-10-28T00:00:00"/>
    <n v="2550000"/>
    <n v="2450"/>
    <x v="73"/>
    <x v="8"/>
    <n v="3"/>
  </r>
  <r>
    <n v="286036"/>
    <n v="94108"/>
    <n v="1"/>
    <d v="2016-11-02T00:00:00"/>
    <d v="1899-12-30T15:29:33"/>
    <n v="37.790149999999997"/>
    <d v="2016-08-01T00:00:00"/>
    <s v="2016"/>
    <x v="1"/>
    <s v="2016Q3"/>
    <x v="6"/>
    <n v="910000"/>
    <n v="-122.405869"/>
    <x v="1"/>
    <d v="2016-11-02T00:00:00"/>
    <n v="915000"/>
    <n v="738"/>
    <x v="73"/>
    <x v="8"/>
    <n v="1"/>
  </r>
  <r>
    <n v="196042"/>
    <n v="94111"/>
    <n v="1"/>
    <d v="2016-11-03T00:00:00"/>
    <d v="1899-12-30T20:55:17"/>
    <n v="37.795869000000003"/>
    <d v="2016-10-10T00:00:00"/>
    <s v="2016"/>
    <x v="1"/>
    <s v="2016Q4"/>
    <x v="7"/>
    <n v="849000"/>
    <n v="-122.402834"/>
    <x v="1"/>
    <d v="2016-11-03T00:00:00"/>
    <n v="845000"/>
    <m/>
    <x v="73"/>
    <x v="8"/>
    <n v="1"/>
  </r>
  <r>
    <n v="286047"/>
    <n v="94108"/>
    <n v="1"/>
    <d v="2017-01-11T00:00:00"/>
    <d v="1899-12-30T14:13:14"/>
    <n v="37.790149999999997"/>
    <d v="2016-09-21T00:00:00"/>
    <s v="2016"/>
    <x v="1"/>
    <s v="2016Q3"/>
    <x v="6"/>
    <n v="650000"/>
    <n v="-122.405869"/>
    <x v="1"/>
    <d v="2017-01-06T00:00:00"/>
    <n v="587500"/>
    <n v="558"/>
    <x v="73"/>
    <x v="8"/>
    <n v="1"/>
  </r>
  <r>
    <n v="168019"/>
    <n v="94111"/>
    <n v="3"/>
    <d v="2017-01-25T00:00:00"/>
    <d v="1899-12-30T15:03:25"/>
    <n v="37.798400999999998"/>
    <d v="2016-09-19T00:00:00"/>
    <s v="2016"/>
    <x v="1"/>
    <s v="2016Q3"/>
    <x v="6"/>
    <n v="2395000"/>
    <n v="-122.398415"/>
    <x v="1"/>
    <d v="2017-01-25T00:00:00"/>
    <n v="2250000"/>
    <n v="1855"/>
    <x v="73"/>
    <x v="8"/>
    <n v="3"/>
  </r>
  <r>
    <n v="171030"/>
    <n v="94111"/>
    <n v="3"/>
    <d v="2017-02-03T00:00:00"/>
    <d v="1899-12-30T16:50:37"/>
    <n v="37.797592000000002"/>
    <d v="2016-10-06T00:00:00"/>
    <s v="2016"/>
    <x v="1"/>
    <s v="2016Q4"/>
    <x v="7"/>
    <n v="3280000"/>
    <n v="-122.398247"/>
    <x v="1"/>
    <d v="2017-02-03T00:00:00"/>
    <n v="2950000"/>
    <n v="2251"/>
    <x v="73"/>
    <x v="8"/>
    <n v="3"/>
  </r>
  <r>
    <n v="311080"/>
    <n v="94104"/>
    <n v="2"/>
    <d v="2017-04-15T00:00:00"/>
    <d v="1899-12-30T22:47:18"/>
    <n v="37.788249999999998"/>
    <d v="2017-01-03T00:00:00"/>
    <s v="2017"/>
    <x v="2"/>
    <s v="2017Q1"/>
    <x v="8"/>
    <n v="1685000"/>
    <n v="-122.403076"/>
    <x v="1"/>
    <d v="2017-04-11T00:00:00"/>
    <n v="1695000"/>
    <m/>
    <x v="73"/>
    <x v="8"/>
    <n v="2.5"/>
  </r>
  <r>
    <s v="0210A026"/>
    <n v="94108"/>
    <n v="2"/>
    <d v="2017-05-22T00:00:00"/>
    <d v="1899-12-30T14:55:59"/>
    <n v="37.794696999999999"/>
    <d v="2017-04-09T00:00:00"/>
    <s v="2017"/>
    <x v="2"/>
    <s v="2017Q2"/>
    <x v="9"/>
    <n v="888000"/>
    <n v="-122.407639"/>
    <x v="1"/>
    <d v="2017-05-22T00:00:00"/>
    <n v="808000"/>
    <m/>
    <x v="73"/>
    <x v="8"/>
    <n v="1.5"/>
  </r>
  <r>
    <n v="28657"/>
    <n v="94108"/>
    <n v="1"/>
    <d v="2017-06-22T00:00:00"/>
    <d v="1899-12-30T11:53:45"/>
    <n v="37.790157000000001"/>
    <d v="2017-03-24T00:00:00"/>
    <s v="2017"/>
    <x v="2"/>
    <s v="2017Q1"/>
    <x v="8"/>
    <n v="1095000"/>
    <n v="-122.405754"/>
    <x v="1"/>
    <d v="2017-05-23T00:00:00"/>
    <n v="1115000"/>
    <n v="834"/>
    <x v="73"/>
    <x v="8"/>
    <n v="1.5"/>
  </r>
  <r>
    <n v="286053"/>
    <n v="94108"/>
    <n v="1"/>
    <d v="2017-05-27T00:00:00"/>
    <d v="1899-12-30T12:07:33"/>
    <n v="37.790157000000001"/>
    <d v="2017-03-01T00:00:00"/>
    <s v="2017"/>
    <x v="2"/>
    <s v="2017Q1"/>
    <x v="8"/>
    <n v="675000"/>
    <n v="-122.405754"/>
    <x v="1"/>
    <d v="2017-05-26T00:00:00"/>
    <n v="650000"/>
    <n v="606"/>
    <x v="73"/>
    <x v="8"/>
    <n v="1"/>
  </r>
  <r>
    <n v="31147"/>
    <n v="94114"/>
    <n v="2"/>
    <d v="2017-06-05T00:00:00"/>
    <d v="1899-12-30T16:49:38"/>
    <n v="37.788302999999999"/>
    <d v="2017-05-03T00:00:00"/>
    <s v="2017"/>
    <x v="2"/>
    <s v="2017Q2"/>
    <x v="9"/>
    <n v="2000000"/>
    <n v="-122.40327499999999"/>
    <x v="1"/>
    <d v="2017-05-26T00:00:00"/>
    <n v="2000000"/>
    <n v="1880"/>
    <x v="73"/>
    <x v="8"/>
    <n v="2.5"/>
  </r>
  <r>
    <n v="16652"/>
    <n v="94111"/>
    <n v="1"/>
    <d v="2017-06-08T00:00:00"/>
    <d v="1899-12-30T10:26:32"/>
    <n v="37.798050000000003"/>
    <d v="2017-04-10T00:00:00"/>
    <s v="2017"/>
    <x v="2"/>
    <s v="2017Q2"/>
    <x v="9"/>
    <n v="959000"/>
    <n v="-122.399956"/>
    <x v="1"/>
    <d v="2017-06-07T00:00:00"/>
    <n v="988000"/>
    <n v="1000"/>
    <x v="73"/>
    <x v="8"/>
    <n v="1"/>
  </r>
  <r>
    <n v="31155"/>
    <n v="94114"/>
    <n v="2"/>
    <d v="2017-06-12T00:00:00"/>
    <d v="1899-12-30T13:13:39"/>
    <n v="37.788302999999999"/>
    <d v="2017-02-01T00:00:00"/>
    <s v="2017"/>
    <x v="2"/>
    <s v="2017Q1"/>
    <x v="8"/>
    <n v="2195000"/>
    <n v="-122.40327499999999"/>
    <x v="1"/>
    <d v="2017-06-09T00:00:00"/>
    <n v="2028000"/>
    <m/>
    <x v="73"/>
    <x v="8"/>
    <n v="2.5"/>
  </r>
  <r>
    <n v="311096"/>
    <n v="94104"/>
    <n v="3"/>
    <d v="2017-06-14T00:00:00"/>
    <d v="1899-12-30T05:57:39"/>
    <n v="37.788302999999999"/>
    <d v="2016-08-12T00:00:00"/>
    <s v="2016"/>
    <x v="1"/>
    <s v="2016Q3"/>
    <x v="6"/>
    <n v="2600000"/>
    <n v="-122.40327499999999"/>
    <x v="1"/>
    <d v="2017-06-12T00:00:00"/>
    <n v="2250000"/>
    <n v="1960"/>
    <x v="73"/>
    <x v="8"/>
    <n v="3"/>
  </r>
  <r>
    <n v="286028"/>
    <n v="94108"/>
    <n v="1"/>
    <d v="2017-06-15T00:00:00"/>
    <d v="1899-12-30T09:35:39"/>
    <n v="37.790157000000001"/>
    <d v="2017-02-07T00:00:00"/>
    <s v="2017"/>
    <x v="2"/>
    <s v="2017Q1"/>
    <x v="8"/>
    <n v="975000"/>
    <n v="-122.405754"/>
    <x v="1"/>
    <d v="2017-06-15T00:00:00"/>
    <n v="985000"/>
    <n v="800"/>
    <x v="73"/>
    <x v="8"/>
    <n v="1"/>
  </r>
  <r>
    <n v="31154"/>
    <n v="94114"/>
    <n v="2"/>
    <d v="2017-06-22T00:00:00"/>
    <d v="1899-12-30T17:45:43"/>
    <n v="37.788302999999999"/>
    <d v="2017-06-16T00:00:00"/>
    <s v="2017"/>
    <x v="2"/>
    <s v="2017Q2"/>
    <x v="9"/>
    <n v="1995000"/>
    <n v="-122.40327499999999"/>
    <x v="1"/>
    <d v="2017-06-20T00:00:00"/>
    <n v="1900000"/>
    <n v="1725"/>
    <x v="73"/>
    <x v="8"/>
    <n v="2.5"/>
  </r>
  <r>
    <n v="176038"/>
    <n v="94133"/>
    <n v="2"/>
    <d v="2017-06-30T00:00:00"/>
    <d v="1899-12-30T16:11:07"/>
    <n v="37.796936000000002"/>
    <d v="2017-06-26T00:00:00"/>
    <s v="2017"/>
    <x v="2"/>
    <s v="2017Q2"/>
    <x v="9"/>
    <n v="1995000"/>
    <n v="-122.403839"/>
    <x v="1"/>
    <d v="2017-06-30T00:00:00"/>
    <n v="1995000"/>
    <n v="1468"/>
    <x v="73"/>
    <x v="8"/>
    <n v="2"/>
  </r>
  <r>
    <s v="0068210A"/>
    <n v="94108"/>
    <n v="2"/>
    <d v="2017-07-28T00:00:00"/>
    <d v="1899-12-30T10:27:16"/>
    <n v="37.794716000000001"/>
    <d v="2017-05-23T00:00:00"/>
    <s v="2017"/>
    <x v="2"/>
    <s v="2017Q2"/>
    <x v="9"/>
    <n v="880000"/>
    <n v="-122.40782900000001"/>
    <x v="1"/>
    <d v="2017-07-25T00:00:00"/>
    <n v="840000"/>
    <n v="710"/>
    <x v="73"/>
    <x v="8"/>
    <n v="1.5"/>
  </r>
  <r>
    <n v="286027"/>
    <n v="94108"/>
    <n v="1"/>
    <d v="2017-07-31T00:00:00"/>
    <d v="1899-12-30T09:30:12"/>
    <n v="37.790157000000001"/>
    <d v="2017-05-17T00:00:00"/>
    <s v="2017"/>
    <x v="2"/>
    <s v="2017Q2"/>
    <x v="9"/>
    <n v="1199000"/>
    <n v="-122.405754"/>
    <x v="1"/>
    <d v="2017-07-27T00:00:00"/>
    <n v="1129150"/>
    <n v="934"/>
    <x v="73"/>
    <x v="8"/>
    <n v="1"/>
  </r>
  <r>
    <n v="168045"/>
    <n v="94111"/>
    <n v="1"/>
    <d v="2017-08-23T00:00:00"/>
    <d v="1899-12-30T13:24:45"/>
    <n v="37.798439000000002"/>
    <d v="2017-06-20T00:00:00"/>
    <s v="2017"/>
    <x v="2"/>
    <s v="2017Q2"/>
    <x v="9"/>
    <n v="1225000"/>
    <n v="-122.398376"/>
    <x v="1"/>
    <d v="2017-08-14T00:00:00"/>
    <n v="1300000"/>
    <n v="914"/>
    <x v="73"/>
    <x v="8"/>
    <n v="1"/>
  </r>
  <r>
    <n v="288108"/>
    <n v="94104"/>
    <n v="2"/>
    <d v="2017-08-15T00:00:00"/>
    <d v="1899-12-30T15:48:55"/>
    <n v="37.790641999999998"/>
    <d v="2017-07-22T00:00:00"/>
    <s v="2017"/>
    <x v="2"/>
    <s v="2017Q3"/>
    <x v="10"/>
    <n v="2150000"/>
    <n v="-122.403053"/>
    <x v="1"/>
    <d v="2017-08-15T00:00:00"/>
    <n v="1963000"/>
    <n v="1798"/>
    <x v="73"/>
    <x v="8"/>
    <n v="2"/>
  </r>
  <r>
    <n v="260063"/>
    <n v="94104"/>
    <n v="2"/>
    <d v="2017-08-25T00:00:00"/>
    <d v="1899-12-30T12:25:39"/>
    <n v="37.792299"/>
    <d v="2017-06-30T00:00:00"/>
    <s v="2017"/>
    <x v="2"/>
    <s v="2017Q2"/>
    <x v="9"/>
    <n v="1195000"/>
    <n v="-122.40124400000001"/>
    <x v="1"/>
    <d v="2017-08-25T00:00:00"/>
    <n v="1160000"/>
    <n v="984"/>
    <x v="73"/>
    <x v="8"/>
    <n v="2"/>
  </r>
  <r>
    <n v="7300166"/>
    <n v="94111"/>
    <n v="2"/>
    <d v="2017-09-21T00:00:00"/>
    <d v="1899-12-30T14:18:46"/>
    <n v="37.798050000000003"/>
    <d v="2017-08-11T00:00:00"/>
    <s v="2017"/>
    <x v="2"/>
    <s v="2017Q3"/>
    <x v="10"/>
    <n v="3400000"/>
    <n v="-122.399956"/>
    <x v="1"/>
    <d v="2017-09-21T00:00:00"/>
    <n v="3400000"/>
    <n v="1578"/>
    <x v="73"/>
    <x v="8"/>
    <n v="2.5"/>
  </r>
  <r>
    <n v="311081"/>
    <n v="94104"/>
    <n v="3"/>
    <d v="2017-10-03T00:00:00"/>
    <d v="1899-12-30T10:50:48"/>
    <n v="37.788302999999999"/>
    <d v="2017-05-03T00:00:00"/>
    <s v="2017"/>
    <x v="2"/>
    <s v="2017Q2"/>
    <x v="9"/>
    <n v="2000000"/>
    <n v="-122.40327499999999"/>
    <x v="1"/>
    <d v="2017-10-03T00:00:00"/>
    <n v="2000000"/>
    <n v="1913"/>
    <x v="73"/>
    <x v="8"/>
    <n v="3"/>
  </r>
  <r>
    <n v="166079"/>
    <n v="94111"/>
    <n v="2"/>
    <d v="2017-10-24T00:00:00"/>
    <d v="1899-12-30T17:10:03"/>
    <n v="37.798050000000003"/>
    <d v="2017-09-20T00:00:00"/>
    <s v="2017"/>
    <x v="2"/>
    <s v="2017Q3"/>
    <x v="10"/>
    <n v="2400000"/>
    <n v="-122.399956"/>
    <x v="1"/>
    <d v="2017-10-24T00:00:00"/>
    <n v="2400000"/>
    <n v="1378"/>
    <x v="73"/>
    <x v="8"/>
    <n v="2"/>
  </r>
  <r>
    <n v="166064"/>
    <n v="94111"/>
    <n v="2"/>
    <d v="2017-10-24T00:00:00"/>
    <d v="1899-12-30T17:12:09"/>
    <n v="37.798050000000003"/>
    <d v="2017-09-20T00:00:00"/>
    <s v="2017"/>
    <x v="2"/>
    <s v="2017Q3"/>
    <x v="10"/>
    <n v="3000000"/>
    <n v="-122.399956"/>
    <x v="1"/>
    <d v="2017-10-24T00:00:00"/>
    <n v="3000000"/>
    <n v="1509"/>
    <x v="73"/>
    <x v="8"/>
    <n v="2.5"/>
  </r>
  <r>
    <n v="16678"/>
    <n v="94111"/>
    <n v="1"/>
    <d v="2017-10-31T00:00:00"/>
    <d v="1899-12-30T16:58:42"/>
    <n v="37.798050000000003"/>
    <d v="2017-07-04T00:00:00"/>
    <s v="2017"/>
    <x v="2"/>
    <s v="2017Q3"/>
    <x v="10"/>
    <n v="1095000"/>
    <n v="-122.399956"/>
    <x v="1"/>
    <d v="2017-10-31T00:00:00"/>
    <n v="1025000"/>
    <n v="773"/>
    <x v="73"/>
    <x v="8"/>
    <n v="1"/>
  </r>
  <r>
    <n v="171037"/>
    <n v="94111"/>
    <n v="3"/>
    <d v="2017-11-02T00:00:00"/>
    <d v="1899-12-30T09:02:52"/>
    <n v="37.797421"/>
    <d v="2017-07-13T00:00:00"/>
    <s v="2017"/>
    <x v="2"/>
    <s v="2017Q3"/>
    <x v="10"/>
    <n v="3800000"/>
    <n v="-122.398163"/>
    <x v="1"/>
    <d v="2017-10-31T00:00:00"/>
    <n v="3425000"/>
    <n v="2251"/>
    <x v="73"/>
    <x v="8"/>
    <n v="2.5"/>
  </r>
  <r>
    <n v="171043"/>
    <n v="94111"/>
    <n v="4"/>
    <d v="2017-11-06T00:00:00"/>
    <d v="1899-12-30T12:44:22"/>
    <n v="37.797421"/>
    <d v="2017-08-11T00:00:00"/>
    <s v="2017"/>
    <x v="2"/>
    <s v="2017Q3"/>
    <x v="10"/>
    <n v="2700000"/>
    <n v="-122.398163"/>
    <x v="1"/>
    <d v="2017-11-03T00:00:00"/>
    <n v="2638300"/>
    <n v="2251"/>
    <x v="73"/>
    <x v="8"/>
    <n v="3"/>
  </r>
  <r>
    <n v="171060"/>
    <n v="94111"/>
    <n v="2"/>
    <d v="2017-11-08T00:00:00"/>
    <d v="1899-12-30T11:01:36"/>
    <n v="37.797421"/>
    <d v="2017-06-06T00:00:00"/>
    <s v="2017"/>
    <x v="2"/>
    <s v="2017Q2"/>
    <x v="9"/>
    <n v="1688000"/>
    <n v="-122.398163"/>
    <x v="1"/>
    <d v="2017-11-07T00:00:00"/>
    <n v="1610000"/>
    <n v="1471"/>
    <x v="73"/>
    <x v="8"/>
    <n v="2"/>
  </r>
  <r>
    <n v="167057"/>
    <n v="94111"/>
    <n v="3"/>
    <d v="2017-11-08T00:00:00"/>
    <d v="1899-12-30T14:39:12"/>
    <n v="37.798251999999998"/>
    <d v="2017-04-17T00:00:00"/>
    <s v="2017"/>
    <x v="2"/>
    <s v="2017Q2"/>
    <x v="9"/>
    <n v="2595000"/>
    <n v="-122.39917"/>
    <x v="1"/>
    <d v="2017-11-07T00:00:00"/>
    <n v="2532500"/>
    <n v="2255"/>
    <x v="73"/>
    <x v="8"/>
    <n v="3"/>
  </r>
  <r>
    <n v="311046"/>
    <n v="94188"/>
    <n v="2"/>
    <d v="2017-11-13T00:00:00"/>
    <d v="1899-12-30T16:04:07"/>
    <n v="37.788302999999999"/>
    <d v="2017-10-30T00:00:00"/>
    <s v="2017"/>
    <x v="2"/>
    <s v="2017Q4"/>
    <x v="11"/>
    <n v="1795000"/>
    <n v="-122.40327499999999"/>
    <x v="1"/>
    <d v="2017-11-10T00:00:00"/>
    <n v="1820520"/>
    <n v="1705"/>
    <x v="73"/>
    <x v="8"/>
    <n v="2.5"/>
  </r>
  <r>
    <n v="31153"/>
    <n v="94114"/>
    <n v="2"/>
    <d v="2017-11-13T00:00:00"/>
    <d v="1899-12-30T16:08:30"/>
    <n v="37.788302999999999"/>
    <d v="2017-10-30T00:00:00"/>
    <s v="2017"/>
    <x v="2"/>
    <s v="2017Q4"/>
    <x v="11"/>
    <n v="2595000"/>
    <n v="-122.40327499999999"/>
    <x v="1"/>
    <d v="2017-11-10T00:00:00"/>
    <n v="2500000"/>
    <n v="2490"/>
    <x v="73"/>
    <x v="8"/>
    <n v="3"/>
  </r>
  <r>
    <n v="31145"/>
    <n v="94114"/>
    <n v="3"/>
    <d v="2017-11-13T00:00:00"/>
    <d v="1899-12-30T16:06:40"/>
    <n v="37.788302999999999"/>
    <d v="2017-05-03T00:00:00"/>
    <s v="2017"/>
    <x v="2"/>
    <s v="2017Q2"/>
    <x v="9"/>
    <n v="2495000"/>
    <n v="-122.40327499999999"/>
    <x v="1"/>
    <d v="2017-11-10T00:00:00"/>
    <n v="2571280"/>
    <n v="2460"/>
    <x v="73"/>
    <x v="8"/>
    <n v="3"/>
  </r>
  <r>
    <n v="260026"/>
    <n v="94104"/>
    <n v="1"/>
    <d v="2017-12-05T00:00:00"/>
    <d v="1899-12-30T10:10:39"/>
    <n v="37.792290000000001"/>
    <d v="2017-11-08T00:00:00"/>
    <s v="2017"/>
    <x v="2"/>
    <s v="2017Q4"/>
    <x v="11"/>
    <n v="725000"/>
    <n v="-122.401152"/>
    <x v="1"/>
    <d v="2017-12-05T00:00:00"/>
    <n v="735000"/>
    <m/>
    <x v="73"/>
    <x v="8"/>
    <n v="1"/>
  </r>
  <r>
    <n v="171044"/>
    <n v="94111"/>
    <n v="3"/>
    <d v="2017-12-15T00:00:00"/>
    <d v="1899-12-30T15:14:06"/>
    <n v="37.797421"/>
    <d v="2017-08-07T00:00:00"/>
    <s v="2017"/>
    <x v="2"/>
    <s v="2017Q3"/>
    <x v="10"/>
    <n v="2195000"/>
    <n v="-122.398163"/>
    <x v="1"/>
    <d v="2017-12-13T00:00:00"/>
    <n v="2075000"/>
    <n v="2020"/>
    <x v="73"/>
    <x v="8"/>
    <n v="2.5"/>
  </r>
  <r>
    <s v="0210A055"/>
    <n v="94108"/>
    <n v="2"/>
    <d v="2017-12-15T00:00:00"/>
    <d v="1899-12-30T16:47:14"/>
    <n v="37.794716000000001"/>
    <d v="2017-11-30T00:00:00"/>
    <s v="2017"/>
    <x v="2"/>
    <s v="2017Q4"/>
    <x v="11"/>
    <n v="799000"/>
    <n v="-122.40782900000001"/>
    <x v="1"/>
    <d v="2017-12-15T00:00:00"/>
    <n v="830000"/>
    <n v="775"/>
    <x v="73"/>
    <x v="8"/>
    <n v="1.5"/>
  </r>
  <r>
    <n v="167035"/>
    <n v="94111"/>
    <n v="3"/>
    <d v="2017-12-18T00:00:00"/>
    <d v="1899-12-30T10:31:13"/>
    <n v="37.798251999999998"/>
    <d v="2017-07-31T00:00:00"/>
    <s v="2017"/>
    <x v="2"/>
    <s v="2017Q3"/>
    <x v="10"/>
    <n v="2198000"/>
    <n v="-122.39917"/>
    <x v="1"/>
    <d v="2017-12-15T00:00:00"/>
    <n v="2198000"/>
    <n v="1865"/>
    <x v="73"/>
    <x v="8"/>
    <n v="3"/>
  </r>
  <r>
    <n v="171036"/>
    <n v="94111"/>
    <n v="3"/>
    <d v="2017-12-22T00:00:00"/>
    <d v="1899-12-30T16:04:03"/>
    <n v="37.797421"/>
    <d v="2017-09-20T00:00:00"/>
    <s v="2017"/>
    <x v="2"/>
    <s v="2017Q3"/>
    <x v="10"/>
    <n v="2500000"/>
    <n v="-122.398163"/>
    <x v="1"/>
    <d v="2017-12-19T00:00:00"/>
    <n v="2275000"/>
    <n v="2020"/>
    <x v="73"/>
    <x v="8"/>
    <n v="2.5"/>
  </r>
  <r>
    <n v="171031"/>
    <n v="94111"/>
    <n v="3"/>
    <d v="2017-12-29T00:00:00"/>
    <d v="1899-12-30T09:59:04"/>
    <n v="37.797421"/>
    <d v="2017-11-09T00:00:00"/>
    <s v="2017"/>
    <x v="2"/>
    <s v="2017Q4"/>
    <x v="11"/>
    <n v="2200000"/>
    <n v="-122.398163"/>
    <x v="1"/>
    <d v="2017-12-20T00:00:00"/>
    <n v="2250000"/>
    <n v="2020"/>
    <x v="73"/>
    <x v="8"/>
    <n v="2.5"/>
  </r>
  <r>
    <n v="311082"/>
    <n v="94104"/>
    <n v="1"/>
    <d v="2018-01-18T00:00:00"/>
    <d v="1899-12-30T12:08:34"/>
    <n v="37.788302999999999"/>
    <d v="2016-08-22T00:00:00"/>
    <s v="2016"/>
    <x v="1"/>
    <s v="2016Q3"/>
    <x v="6"/>
    <n v="948000"/>
    <n v="-122.40327499999999"/>
    <x v="1"/>
    <d v="2018-01-18T00:00:00"/>
    <n v="940000"/>
    <n v="1050"/>
    <x v="73"/>
    <x v="8"/>
    <n v="1.5"/>
  </r>
  <r>
    <n v="176033"/>
    <n v="94133"/>
    <n v="2"/>
    <d v="2018-02-08T00:00:00"/>
    <d v="1899-12-30T11:25:54"/>
    <n v="37.796936000000002"/>
    <d v="2017-12-05T00:00:00"/>
    <s v="2017"/>
    <x v="2"/>
    <s v="2017Q4"/>
    <x v="11"/>
    <n v="1800000"/>
    <n v="-122.403839"/>
    <x v="1"/>
    <d v="2018-01-24T00:00:00"/>
    <n v="1800000"/>
    <n v="1044"/>
    <x v="73"/>
    <x v="8"/>
    <n v="2"/>
  </r>
  <r>
    <n v="242068"/>
    <n v="94108"/>
    <n v="3"/>
    <d v="2018-02-07T00:00:00"/>
    <d v="1899-12-30T16:16:02"/>
    <n v="37.792518999999999"/>
    <d v="2017-09-07T00:00:00"/>
    <s v="2017"/>
    <x v="2"/>
    <s v="2017Q3"/>
    <x v="10"/>
    <n v="2895000"/>
    <n v="-122.407394"/>
    <x v="1"/>
    <d v="2018-01-26T00:00:00"/>
    <n v="2760000"/>
    <n v="1950"/>
    <x v="73"/>
    <x v="8"/>
    <n v="2.5"/>
  </r>
  <r>
    <n v="31123"/>
    <n v="94114"/>
    <n v="2"/>
    <d v="2018-02-14T00:00:00"/>
    <d v="1899-12-30T16:13:03"/>
    <n v="37.788302999999999"/>
    <d v="2017-09-25T00:00:00"/>
    <s v="2017"/>
    <x v="2"/>
    <s v="2017Q3"/>
    <x v="10"/>
    <n v="1695000"/>
    <n v="-122.40327499999999"/>
    <x v="1"/>
    <d v="2018-02-14T00:00:00"/>
    <n v="1750000"/>
    <n v="1785"/>
    <x v="73"/>
    <x v="8"/>
    <n v="2.5"/>
  </r>
  <r>
    <n v="288076"/>
    <n v="94104"/>
    <n v="1"/>
    <d v="2018-02-24T00:00:00"/>
    <d v="1899-12-30T10:01:54"/>
    <n v="37.790641999999998"/>
    <d v="2018-01-24T00:00:00"/>
    <s v="2018"/>
    <x v="3"/>
    <s v="2018Q1"/>
    <x v="12"/>
    <n v="1095000"/>
    <n v="-122.403053"/>
    <x v="1"/>
    <d v="2018-02-23T00:00:00"/>
    <n v="1120000"/>
    <n v="1050"/>
    <x v="73"/>
    <x v="8"/>
    <n v="1"/>
  </r>
  <r>
    <n v="168020"/>
    <n v="94111"/>
    <n v="2"/>
    <d v="2018-02-23T00:00:00"/>
    <d v="1899-12-30T10:58:55"/>
    <n v="37.798439000000002"/>
    <d v="2017-01-30T00:00:00"/>
    <s v="2017"/>
    <x v="2"/>
    <s v="2017Q1"/>
    <x v="8"/>
    <n v="1885000"/>
    <n v="-122.398376"/>
    <x v="1"/>
    <d v="2018-02-23T00:00:00"/>
    <n v="1710000"/>
    <n v="1362"/>
    <x v="73"/>
    <x v="8"/>
    <n v="2"/>
  </r>
  <r>
    <s v="NEW OR UNDER CONSTRUCTION"/>
    <n v="94108"/>
    <n v="2"/>
    <d v="2015-03-05T00:00:00"/>
    <d v="1899-12-30T09:57:10"/>
    <n v="37.792929000000001"/>
    <d v="2015-01-15T00:00:00"/>
    <s v="2015"/>
    <x v="0"/>
    <s v="2015Q1"/>
    <x v="0"/>
    <n v="1349000"/>
    <n v="-122.413622"/>
    <x v="1"/>
    <d v="2015-03-05T00:00:00"/>
    <n v="1600000"/>
    <n v="1451"/>
    <x v="74"/>
    <x v="8"/>
    <n v="1.5"/>
  </r>
  <r>
    <n v="595148"/>
    <n v="94109"/>
    <n v="2"/>
    <d v="2015-03-07T00:00:00"/>
    <d v="1899-12-30T16:17:32"/>
    <n v="37.794775999999999"/>
    <d v="2015-02-06T00:00:00"/>
    <s v="2015"/>
    <x v="0"/>
    <s v="2015Q1"/>
    <x v="0"/>
    <n v="1100000"/>
    <n v="-122.421791"/>
    <x v="1"/>
    <d v="2015-03-06T00:00:00"/>
    <n v="1333333"/>
    <n v="1147"/>
    <x v="74"/>
    <x v="8"/>
    <n v="2.5"/>
  </r>
  <r>
    <n v="221161"/>
    <n v="94108"/>
    <n v="2"/>
    <d v="2015-03-15T00:00:00"/>
    <d v="1899-12-30T13:07:42"/>
    <n v="37.79298"/>
    <d v="2015-01-29T00:00:00"/>
    <s v="2015"/>
    <x v="0"/>
    <s v="2015Q1"/>
    <x v="0"/>
    <n v="1295000"/>
    <n v="-122.413566"/>
    <x v="1"/>
    <d v="2015-03-10T00:00:00"/>
    <n v="1410000"/>
    <n v="1349"/>
    <x v="74"/>
    <x v="8"/>
    <n v="1.5"/>
  </r>
  <r>
    <s v="NEW OR UNDER CONSTRUCTION"/>
    <n v="94109"/>
    <n v="2"/>
    <d v="2015-03-13T00:00:00"/>
    <d v="1899-12-30T08:17:50"/>
    <n v="37.794355000000003"/>
    <d v="2015-02-20T00:00:00"/>
    <s v="2015"/>
    <x v="0"/>
    <s v="2015Q1"/>
    <x v="0"/>
    <n v="549000"/>
    <n v="-122.420072"/>
    <x v="1"/>
    <d v="2015-03-11T00:00:00"/>
    <n v="610000"/>
    <m/>
    <x v="74"/>
    <x v="8"/>
    <n v="1"/>
  </r>
  <r>
    <s v="222A021"/>
    <n v="94108"/>
    <n v="2"/>
    <d v="2015-03-16T00:00:00"/>
    <d v="1899-12-30T12:42:43"/>
    <n v="37.792929999999998"/>
    <d v="2015-03-11T00:00:00"/>
    <s v="2015"/>
    <x v="0"/>
    <s v="2015Q1"/>
    <x v="0"/>
    <n v="2745000"/>
    <n v="-122.412193"/>
    <x v="1"/>
    <d v="2015-03-13T00:00:00"/>
    <n v="2745000"/>
    <n v="2027"/>
    <x v="74"/>
    <x v="8"/>
    <n v="2"/>
  </r>
  <r>
    <n v="243062"/>
    <n v="94108"/>
    <n v="3"/>
    <d v="2015-03-16T00:00:00"/>
    <d v="1899-12-30T12:47:29"/>
    <n v="37.792858000000003"/>
    <d v="2015-02-13T00:00:00"/>
    <s v="2015"/>
    <x v="0"/>
    <s v="2015Q1"/>
    <x v="0"/>
    <n v="2195000"/>
    <n v="-122.40894299999999"/>
    <x v="1"/>
    <d v="2015-03-16T00:00:00"/>
    <n v="2050000"/>
    <n v="2454"/>
    <x v="74"/>
    <x v="8"/>
    <n v="3"/>
  </r>
  <r>
    <n v="620153"/>
    <n v="94109"/>
    <n v="2"/>
    <d v="2015-03-19T00:00:00"/>
    <d v="1899-12-30T15:19:16"/>
    <n v="37.796380999999997"/>
    <d v="2015-01-05T00:00:00"/>
    <s v="2015"/>
    <x v="0"/>
    <s v="2015Q1"/>
    <x v="0"/>
    <n v="998000"/>
    <n v="-122.41923199999999"/>
    <x v="1"/>
    <d v="2015-03-19T00:00:00"/>
    <n v="1155000"/>
    <n v="1213"/>
    <x v="74"/>
    <x v="8"/>
    <n v="1"/>
  </r>
  <r>
    <n v="156031"/>
    <n v="94109"/>
    <n v="2"/>
    <d v="2015-03-24T00:00:00"/>
    <d v="1899-12-30T11:07:26"/>
    <n v="37.796146"/>
    <d v="2015-01-16T00:00:00"/>
    <s v="2015"/>
    <x v="0"/>
    <s v="2015Q1"/>
    <x v="0"/>
    <n v="1208000"/>
    <n v="-122.415451"/>
    <x v="0"/>
    <d v="2015-03-20T00:00:00"/>
    <n v="1210000"/>
    <m/>
    <x v="74"/>
    <x v="8"/>
    <n v="1"/>
  </r>
  <r>
    <s v="0247C060"/>
    <n v="94109"/>
    <n v="2"/>
    <d v="2015-03-31T00:00:00"/>
    <d v="1899-12-30T17:44:53"/>
    <n v="37.792014999999999"/>
    <d v="2015-01-19T00:00:00"/>
    <s v="2015"/>
    <x v="0"/>
    <s v="2015Q1"/>
    <x v="0"/>
    <n v="2595000"/>
    <n v="-122.414474"/>
    <x v="1"/>
    <d v="2015-03-30T00:00:00"/>
    <n v="2595000"/>
    <n v="1970"/>
    <x v="74"/>
    <x v="8"/>
    <n v="2"/>
  </r>
  <r>
    <n v="222010"/>
    <n v="94108"/>
    <n v="3"/>
    <d v="2015-04-01T00:00:00"/>
    <d v="1899-12-30T10:41:49"/>
    <n v="37.792952999999997"/>
    <d v="2015-01-22T00:00:00"/>
    <s v="2015"/>
    <x v="0"/>
    <s v="2015Q1"/>
    <x v="0"/>
    <n v="4595000"/>
    <n v="-122.411407"/>
    <x v="1"/>
    <d v="2015-03-31T00:00:00"/>
    <n v="4595000"/>
    <n v="2520"/>
    <x v="74"/>
    <x v="8"/>
    <n v="3"/>
  </r>
  <r>
    <n v="243059"/>
    <n v="94108"/>
    <n v="1"/>
    <d v="2015-04-03T00:00:00"/>
    <d v="1899-12-30T14:06:34"/>
    <n v="37.792858000000003"/>
    <d v="2015-03-13T00:00:00"/>
    <s v="2015"/>
    <x v="0"/>
    <s v="2015Q1"/>
    <x v="0"/>
    <n v="725000"/>
    <n v="-122.40894299999999"/>
    <x v="1"/>
    <d v="2015-04-03T00:00:00"/>
    <n v="735000"/>
    <n v="1063"/>
    <x v="74"/>
    <x v="8"/>
    <n v="1"/>
  </r>
  <r>
    <n v="182019"/>
    <n v="94109"/>
    <n v="1"/>
    <d v="2015-04-20T00:00:00"/>
    <d v="1899-12-30T15:23:20"/>
    <n v="37.795433000000003"/>
    <d v="2015-02-20T00:00:00"/>
    <s v="2015"/>
    <x v="0"/>
    <s v="2015Q1"/>
    <x v="0"/>
    <n v="795000"/>
    <n v="-122.41461099999999"/>
    <x v="1"/>
    <d v="2015-04-03T00:00:00"/>
    <n v="850000"/>
    <m/>
    <x v="74"/>
    <x v="8"/>
    <n v="1"/>
  </r>
  <r>
    <n v="253172"/>
    <n v="94108"/>
    <n v="0"/>
    <d v="2015-04-09T00:00:00"/>
    <d v="1899-12-30T17:09:08"/>
    <n v="37.791091000000002"/>
    <d v="2015-03-27T00:00:00"/>
    <s v="2015"/>
    <x v="0"/>
    <s v="2015Q1"/>
    <x v="0"/>
    <n v="550000"/>
    <n v="-122.41365"/>
    <x v="1"/>
    <d v="2015-04-09T00:00:00"/>
    <n v="605000"/>
    <m/>
    <x v="74"/>
    <x v="8"/>
    <n v="1"/>
  </r>
  <r>
    <s v="NEW OR UNDER CONSTRUCTION"/>
    <n v="94109"/>
    <n v="2"/>
    <d v="2015-04-10T00:00:00"/>
    <d v="1899-12-30T19:24:39"/>
    <n v="37.794355000000003"/>
    <d v="2015-02-02T00:00:00"/>
    <s v="2015"/>
    <x v="0"/>
    <s v="2015Q1"/>
    <x v="0"/>
    <n v="579000"/>
    <n v="-122.420072"/>
    <x v="1"/>
    <d v="2015-04-10T00:00:00"/>
    <n v="635000"/>
    <m/>
    <x v="74"/>
    <x v="8"/>
    <n v="1"/>
  </r>
  <r>
    <n v="646021"/>
    <n v="94109"/>
    <n v="2"/>
    <d v="2015-04-16T00:00:00"/>
    <d v="1899-12-30T12:28:32"/>
    <n v="37.790184000000004"/>
    <d v="2015-02-23T00:00:00"/>
    <s v="2015"/>
    <x v="0"/>
    <s v="2015Q1"/>
    <x v="0"/>
    <n v="958000"/>
    <n v="-122.42134799999999"/>
    <x v="1"/>
    <d v="2015-04-13T00:00:00"/>
    <n v="1005000"/>
    <n v="915"/>
    <x v="74"/>
    <x v="8"/>
    <n v="2"/>
  </r>
  <r>
    <n v="595067"/>
    <n v="94109"/>
    <n v="1"/>
    <d v="2015-04-16T00:00:00"/>
    <d v="1899-12-30T16:26:02"/>
    <n v="37.794307000000003"/>
    <d v="2015-03-24T00:00:00"/>
    <s v="2015"/>
    <x v="0"/>
    <s v="2015Q1"/>
    <x v="0"/>
    <n v="749000"/>
    <n v="-122.42227099999999"/>
    <x v="1"/>
    <d v="2015-04-15T00:00:00"/>
    <n v="996000"/>
    <n v="875"/>
    <x v="74"/>
    <x v="8"/>
    <n v="1"/>
  </r>
  <r>
    <n v="622037"/>
    <n v="94118"/>
    <n v="3"/>
    <d v="2015-04-17T00:00:00"/>
    <d v="1899-12-30T10:39:10"/>
    <n v="37.791618"/>
    <d v="2015-03-06T00:00:00"/>
    <s v="2015"/>
    <x v="0"/>
    <s v="2015Q1"/>
    <x v="0"/>
    <n v="1199000"/>
    <n v="-122.422096"/>
    <x v="1"/>
    <d v="2015-04-17T00:00:00"/>
    <n v="1246000"/>
    <m/>
    <x v="74"/>
    <x v="8"/>
    <n v="2"/>
  </r>
  <r>
    <n v="248043"/>
    <n v="94109"/>
    <n v="1"/>
    <d v="2015-04-24T00:00:00"/>
    <d v="1899-12-30T11:15:46"/>
    <n v="37.791384999999998"/>
    <d v="2015-02-24T00:00:00"/>
    <s v="2015"/>
    <x v="0"/>
    <s v="2015Q1"/>
    <x v="0"/>
    <n v="699000"/>
    <n v="-122.41669400000001"/>
    <x v="1"/>
    <d v="2015-04-24T00:00:00"/>
    <n v="660000"/>
    <n v="880"/>
    <x v="74"/>
    <x v="8"/>
    <n v="1"/>
  </r>
  <r>
    <s v="215C046"/>
    <n v="94109"/>
    <n v="1"/>
    <d v="2015-04-26T00:00:00"/>
    <d v="1899-12-30T20:22:03"/>
    <n v="37.793557"/>
    <d v="2015-02-20T00:00:00"/>
    <s v="2015"/>
    <x v="0"/>
    <s v="2015Q1"/>
    <x v="0"/>
    <n v="2495000"/>
    <n v="-122.41460499999999"/>
    <x v="1"/>
    <d v="2015-04-24T00:00:00"/>
    <n v="2300000"/>
    <m/>
    <x v="74"/>
    <x v="8"/>
    <n v="2"/>
  </r>
  <r>
    <n v="254111"/>
    <n v="94108"/>
    <n v="3"/>
    <d v="2015-05-06T00:00:00"/>
    <d v="1899-12-30T11:07:38"/>
    <n v="37.791606999999999"/>
    <d v="2014-10-02T00:00:00"/>
    <s v="2014"/>
    <x v="4"/>
    <s v="2014Q4"/>
    <x v="13"/>
    <n v="4450000"/>
    <n v="-122.41102600000001"/>
    <x v="1"/>
    <d v="2015-04-28T00:00:00"/>
    <n v="4335000"/>
    <n v="3637"/>
    <x v="74"/>
    <x v="8"/>
    <n v="3.5"/>
  </r>
  <r>
    <s v="247C20"/>
    <n v="94109"/>
    <n v="3"/>
    <d v="2015-04-29T00:00:00"/>
    <d v="1899-12-30T12:27:50"/>
    <n v="37.791443000000001"/>
    <d v="2015-02-07T00:00:00"/>
    <s v="2015"/>
    <x v="0"/>
    <s v="2015Q1"/>
    <x v="0"/>
    <n v="2595000"/>
    <n v="-122.41428999999999"/>
    <x v="1"/>
    <d v="2015-04-29T00:00:00"/>
    <n v="2300000"/>
    <n v="2400"/>
    <x v="74"/>
    <x v="8"/>
    <n v="3"/>
  </r>
  <r>
    <n v="619031"/>
    <n v="94109"/>
    <n v="2"/>
    <d v="2015-04-30T00:00:00"/>
    <d v="1899-12-30T10:21:30"/>
    <n v="37.792655000000003"/>
    <d v="2015-03-05T00:00:00"/>
    <s v="2015"/>
    <x v="0"/>
    <s v="2015Q1"/>
    <x v="0"/>
    <n v="1198000"/>
    <n v="-122.421432"/>
    <x v="1"/>
    <d v="2015-04-30T00:00:00"/>
    <n v="1398000"/>
    <n v="1553"/>
    <x v="74"/>
    <x v="8"/>
    <n v="2.5"/>
  </r>
  <r>
    <n v="222009"/>
    <n v="94108"/>
    <n v="3"/>
    <d v="2015-05-04T00:00:00"/>
    <d v="1899-12-30T07:06:09"/>
    <n v="37.792952999999997"/>
    <d v="2015-01-22T00:00:00"/>
    <s v="2015"/>
    <x v="0"/>
    <s v="2015Q1"/>
    <x v="0"/>
    <n v="2995000"/>
    <n v="-122.411407"/>
    <x v="1"/>
    <d v="2015-04-30T00:00:00"/>
    <n v="3000000"/>
    <n v="2519"/>
    <x v="74"/>
    <x v="8"/>
    <n v="3"/>
  </r>
  <r>
    <s v="247C029"/>
    <n v="94109"/>
    <n v="2"/>
    <d v="2015-05-07T00:00:00"/>
    <d v="1899-12-30T14:08:41"/>
    <n v="37.791443000000001"/>
    <d v="2014-12-01T00:00:00"/>
    <s v="2014"/>
    <x v="4"/>
    <s v="2014Q4"/>
    <x v="13"/>
    <n v="2649000"/>
    <n v="-122.41428999999999"/>
    <x v="1"/>
    <d v="2015-05-07T00:00:00"/>
    <n v="2620000"/>
    <n v="1916"/>
    <x v="74"/>
    <x v="8"/>
    <n v="2"/>
  </r>
  <r>
    <s v="NEW OR UNDER CONSTRUCTION"/>
    <n v="94109"/>
    <n v="2"/>
    <d v="2015-05-16T00:00:00"/>
    <d v="1899-12-30T13:29:37"/>
    <n v="37.796041000000002"/>
    <d v="2015-04-23T00:00:00"/>
    <s v="2015"/>
    <x v="0"/>
    <s v="2015Q2"/>
    <x v="1"/>
    <n v="1100000"/>
    <n v="-122.421222"/>
    <x v="1"/>
    <d v="2015-05-15T00:00:00"/>
    <n v="1420000"/>
    <m/>
    <x v="74"/>
    <x v="8"/>
    <n v="2"/>
  </r>
  <r>
    <n v="597056"/>
    <n v="94129"/>
    <n v="1"/>
    <d v="2015-05-22T00:00:00"/>
    <d v="1899-12-30T15:17:02"/>
    <n v="37.793686000000001"/>
    <d v="2015-04-22T00:00:00"/>
    <s v="2015"/>
    <x v="0"/>
    <s v="2015Q2"/>
    <x v="1"/>
    <n v="649000"/>
    <n v="-122.42094400000001"/>
    <x v="1"/>
    <d v="2015-05-21T00:00:00"/>
    <n v="832500"/>
    <n v="782"/>
    <x v="74"/>
    <x v="8"/>
    <n v="1"/>
  </r>
  <r>
    <s v="252C3"/>
    <n v="94109"/>
    <n v="1"/>
    <d v="2015-05-29T00:00:00"/>
    <d v="1899-12-30T09:47:46"/>
    <n v="37.791353000000001"/>
    <d v="2015-04-16T00:00:00"/>
    <s v="2015"/>
    <x v="0"/>
    <s v="2015Q2"/>
    <x v="1"/>
    <n v="925000"/>
    <n v="-122.414272"/>
    <x v="1"/>
    <d v="2015-05-21T00:00:00"/>
    <n v="900000"/>
    <n v="918"/>
    <x v="74"/>
    <x v="8"/>
    <n v="1"/>
  </r>
  <r>
    <n v="222055"/>
    <n v="94108"/>
    <n v="2"/>
    <d v="2015-05-23T00:00:00"/>
    <d v="1899-12-30T08:20:42"/>
    <n v="37.792983999999997"/>
    <d v="2014-10-29T00:00:00"/>
    <s v="2014"/>
    <x v="4"/>
    <s v="2014Q4"/>
    <x v="13"/>
    <n v="1799000"/>
    <n v="-122.411796"/>
    <x v="1"/>
    <d v="2015-05-22T00:00:00"/>
    <n v="1740000"/>
    <n v="1789"/>
    <x v="74"/>
    <x v="8"/>
    <n v="2"/>
  </r>
  <r>
    <n v="248001"/>
    <n v="94109"/>
    <n v="0"/>
    <d v="2015-05-28T00:00:00"/>
    <d v="1899-12-30T15:29:13"/>
    <n v="37.791953999999997"/>
    <d v="2015-04-20T00:00:00"/>
    <s v="2015"/>
    <x v="0"/>
    <s v="2015Q2"/>
    <x v="1"/>
    <n v="379000"/>
    <n v="-122.416122"/>
    <x v="1"/>
    <d v="2015-05-26T00:00:00"/>
    <n v="405000"/>
    <n v="330"/>
    <x v="74"/>
    <x v="8"/>
    <n v="1"/>
  </r>
  <r>
    <s v="215C093"/>
    <n v="94109"/>
    <n v="1"/>
    <d v="2015-06-04T00:00:00"/>
    <d v="1899-12-30T11:42:11"/>
    <n v="37.793557"/>
    <d v="2015-04-25T00:00:00"/>
    <s v="2015"/>
    <x v="0"/>
    <s v="2015Q2"/>
    <x v="1"/>
    <n v="1750000"/>
    <n v="-122.41460499999999"/>
    <x v="1"/>
    <d v="2015-06-04T00:00:00"/>
    <n v="1750000"/>
    <m/>
    <x v="74"/>
    <x v="8"/>
    <n v="2"/>
  </r>
  <r>
    <n v="222009"/>
    <n v="94108"/>
    <n v="3"/>
    <d v="2015-06-05T00:00:00"/>
    <d v="1899-12-30T09:38:10"/>
    <n v="37.792952999999997"/>
    <d v="2015-03-06T00:00:00"/>
    <s v="2015"/>
    <x v="0"/>
    <s v="2015Q1"/>
    <x v="0"/>
    <n v="5495000"/>
    <n v="-122.411407"/>
    <x v="1"/>
    <d v="2015-06-04T00:00:00"/>
    <n v="5500000"/>
    <n v="2721"/>
    <x v="74"/>
    <x v="8"/>
    <n v="3"/>
  </r>
  <r>
    <n v="595156"/>
    <n v="94109"/>
    <n v="2"/>
    <d v="2015-06-05T00:00:00"/>
    <d v="1899-12-30T14:13:04"/>
    <n v="37.794777000000003"/>
    <d v="2015-02-23T00:00:00"/>
    <s v="2015"/>
    <x v="0"/>
    <s v="2015Q1"/>
    <x v="0"/>
    <n v="1425000"/>
    <n v="-122.421791"/>
    <x v="1"/>
    <d v="2015-06-05T00:00:00"/>
    <n v="1655000"/>
    <m/>
    <x v="74"/>
    <x v="8"/>
    <n v="2.5"/>
  </r>
  <r>
    <n v="780243"/>
    <n v="94108"/>
    <n v="3"/>
    <d v="2015-06-06T00:00:00"/>
    <d v="1899-12-30T09:13:54"/>
    <n v="37.792858000000003"/>
    <d v="2015-05-18T00:00:00"/>
    <s v="2015"/>
    <x v="0"/>
    <s v="2015Q2"/>
    <x v="1"/>
    <n v="2195000"/>
    <n v="-122.40894299999999"/>
    <x v="1"/>
    <d v="2015-06-05T00:00:00"/>
    <n v="2500000"/>
    <n v="2460"/>
    <x v="74"/>
    <x v="8"/>
    <n v="3"/>
  </r>
  <r>
    <n v="224069"/>
    <n v="94108"/>
    <n v="2"/>
    <d v="2015-07-08T00:00:00"/>
    <d v="1899-12-30T08:28:29"/>
    <n v="37.793227999999999"/>
    <d v="2015-04-21T00:00:00"/>
    <s v="2015"/>
    <x v="0"/>
    <s v="2015Q2"/>
    <x v="1"/>
    <n v="1500000"/>
    <n v="-122.408913"/>
    <x v="1"/>
    <d v="2015-06-10T00:00:00"/>
    <n v="1557000"/>
    <n v="1175"/>
    <x v="74"/>
    <x v="8"/>
    <n v="2"/>
  </r>
  <r>
    <s v="215C48"/>
    <n v="94109"/>
    <n v="2"/>
    <d v="2015-06-14T00:00:00"/>
    <d v="1899-12-30T19:09:59"/>
    <n v="37.793621000000002"/>
    <d v="2015-05-05T00:00:00"/>
    <s v="2015"/>
    <x v="0"/>
    <s v="2015Q2"/>
    <x v="1"/>
    <n v="2275000"/>
    <n v="-122.414879"/>
    <x v="1"/>
    <d v="2015-06-12T00:00:00"/>
    <n v="2275000"/>
    <n v="1840"/>
    <x v="74"/>
    <x v="8"/>
    <n v="2"/>
  </r>
  <r>
    <n v="222009"/>
    <n v="94108"/>
    <n v="2"/>
    <d v="2015-06-15T00:00:00"/>
    <d v="1899-12-30T13:58:01"/>
    <n v="37.792952999999997"/>
    <d v="2015-05-15T00:00:00"/>
    <s v="2015"/>
    <x v="0"/>
    <s v="2015Q2"/>
    <x v="1"/>
    <n v="2695000"/>
    <n v="-122.411385"/>
    <x v="1"/>
    <d v="2015-06-12T00:00:00"/>
    <n v="2825000"/>
    <n v="2000"/>
    <x v="74"/>
    <x v="8"/>
    <n v="2.5"/>
  </r>
  <r>
    <n v="248001"/>
    <n v="94109"/>
    <n v="0"/>
    <d v="2015-07-17T00:00:00"/>
    <d v="1899-12-30T11:40:27"/>
    <n v="37.791953999999997"/>
    <d v="2015-04-24T00:00:00"/>
    <s v="2015"/>
    <x v="0"/>
    <s v="2015Q2"/>
    <x v="1"/>
    <n v="399000"/>
    <n v="-122.416122"/>
    <x v="1"/>
    <d v="2015-06-19T00:00:00"/>
    <n v="465000"/>
    <n v="357"/>
    <x v="74"/>
    <x v="8"/>
    <n v="1"/>
  </r>
  <r>
    <n v="159040"/>
    <n v="94133"/>
    <n v="2"/>
    <d v="2015-06-23T00:00:00"/>
    <d v="1899-12-30T07:19:42"/>
    <n v="37.79663"/>
    <d v="2015-05-04T00:00:00"/>
    <s v="2015"/>
    <x v="0"/>
    <s v="2015Q2"/>
    <x v="1"/>
    <n v="599000"/>
    <n v="-122.410875"/>
    <x v="1"/>
    <d v="2015-06-19T00:00:00"/>
    <n v="650000"/>
    <m/>
    <x v="74"/>
    <x v="8"/>
    <n v="1"/>
  </r>
  <r>
    <s v="247C27"/>
    <n v="94109"/>
    <n v="2"/>
    <d v="2015-06-19T00:00:00"/>
    <d v="1899-12-30T15:28:14"/>
    <n v="37.791671999999998"/>
    <d v="2015-05-18T00:00:00"/>
    <s v="2015"/>
    <x v="0"/>
    <s v="2015Q2"/>
    <x v="1"/>
    <n v="2795000"/>
    <n v="-122.41452"/>
    <x v="1"/>
    <d v="2015-06-19T00:00:00"/>
    <n v="2900000"/>
    <n v="1800"/>
    <x v="74"/>
    <x v="8"/>
    <n v="2"/>
  </r>
  <r>
    <s v="253A062"/>
    <n v="94108"/>
    <n v="0"/>
    <d v="2015-06-25T00:00:00"/>
    <d v="1899-12-30T15:34:16"/>
    <n v="37.791027"/>
    <d v="2015-04-12T00:00:00"/>
    <s v="2015"/>
    <x v="0"/>
    <s v="2015Q2"/>
    <x v="1"/>
    <n v="549000"/>
    <n v="-122.413651"/>
    <x v="1"/>
    <d v="2015-06-25T00:00:00"/>
    <n v="585000"/>
    <m/>
    <x v="74"/>
    <x v="8"/>
    <n v="1"/>
  </r>
  <r>
    <s v="018047A"/>
    <n v="94133"/>
    <n v="3"/>
    <d v="2015-06-25T00:00:00"/>
    <d v="1899-12-30T07:17:33"/>
    <n v="37.796230000000001"/>
    <d v="2015-05-28T00:00:00"/>
    <s v="2015"/>
    <x v="0"/>
    <s v="2015Q2"/>
    <x v="1"/>
    <n v="1095000"/>
    <n v="-122.410995"/>
    <x v="0"/>
    <d v="2015-06-25T00:00:00"/>
    <n v="1300000"/>
    <m/>
    <x v="74"/>
    <x v="8"/>
    <n v="1"/>
  </r>
  <r>
    <n v="22338"/>
    <n v="94108"/>
    <n v="3"/>
    <d v="2015-07-06T00:00:00"/>
    <d v="1899-12-30T09:28:59"/>
    <n v="37.793072000000002"/>
    <d v="2015-03-24T00:00:00"/>
    <s v="2015"/>
    <x v="0"/>
    <s v="2015Q1"/>
    <x v="0"/>
    <n v="1299000"/>
    <n v="-122.40966"/>
    <x v="1"/>
    <d v="2015-06-30T00:00:00"/>
    <n v="1390000"/>
    <n v="1562"/>
    <x v="74"/>
    <x v="8"/>
    <n v="2"/>
  </r>
  <r>
    <s v="253A58"/>
    <n v="94108"/>
    <n v="1"/>
    <d v="2015-07-14T00:00:00"/>
    <d v="1899-12-30T16:00:51"/>
    <n v="37.791091000000002"/>
    <d v="2015-03-08T00:00:00"/>
    <s v="2015"/>
    <x v="0"/>
    <s v="2015Q1"/>
    <x v="0"/>
    <n v="985000"/>
    <n v="-122.41365"/>
    <x v="1"/>
    <d v="2015-07-07T00:00:00"/>
    <n v="935000"/>
    <n v="884"/>
    <x v="74"/>
    <x v="8"/>
    <n v="1"/>
  </r>
  <r>
    <n v="597004"/>
    <n v="94109"/>
    <n v="2"/>
    <d v="2015-07-09T00:00:00"/>
    <d v="1899-12-30T13:15:29"/>
    <n v="37.793838999999998"/>
    <d v="2015-06-19T00:00:00"/>
    <s v="2015"/>
    <x v="0"/>
    <s v="2015Q2"/>
    <x v="1"/>
    <n v="1495000"/>
    <n v="-122.420013"/>
    <x v="1"/>
    <d v="2015-07-09T00:00:00"/>
    <n v="1650000"/>
    <m/>
    <x v="74"/>
    <x v="8"/>
    <n v="2"/>
  </r>
  <r>
    <n v="595050"/>
    <n v="94109"/>
    <n v="1"/>
    <d v="2015-07-10T00:00:00"/>
    <d v="1899-12-30T10:52:32"/>
    <n v="37.794308000000001"/>
    <d v="2015-06-12T00:00:00"/>
    <s v="2015"/>
    <x v="0"/>
    <s v="2015Q2"/>
    <x v="1"/>
    <n v="849000"/>
    <n v="-122.42227200000001"/>
    <x v="1"/>
    <d v="2015-07-10T00:00:00"/>
    <n v="925000"/>
    <m/>
    <x v="74"/>
    <x v="8"/>
    <n v="1"/>
  </r>
  <r>
    <n v="157076"/>
    <n v="94133"/>
    <n v="2"/>
    <d v="2015-07-10T00:00:00"/>
    <d v="1899-12-30T11:06:33"/>
    <n v="37.796680000000002"/>
    <d v="2015-07-03T00:00:00"/>
    <s v="2015"/>
    <x v="0"/>
    <s v="2015Q3"/>
    <x v="2"/>
    <n v="1195000"/>
    <n v="-122.41458900000001"/>
    <x v="1"/>
    <d v="2015-07-10T00:00:00"/>
    <n v="1500000"/>
    <n v="1203"/>
    <x v="74"/>
    <x v="8"/>
    <n v="1.5"/>
  </r>
  <r>
    <s v="253A017"/>
    <n v="94108"/>
    <n v="0"/>
    <d v="2015-07-20T00:00:00"/>
    <d v="1899-12-30T08:45:41"/>
    <n v="37.791027"/>
    <d v="2015-04-30T00:00:00"/>
    <s v="2015"/>
    <x v="0"/>
    <s v="2015Q2"/>
    <x v="1"/>
    <n v="653000"/>
    <n v="-122.413651"/>
    <x v="1"/>
    <d v="2015-07-13T00:00:00"/>
    <n v="653000"/>
    <n v="511"/>
    <x v="74"/>
    <x v="8"/>
    <n v="1"/>
  </r>
  <r>
    <n v="253119"/>
    <n v="94108"/>
    <n v="2"/>
    <d v="2015-07-14T00:00:00"/>
    <d v="1899-12-30T14:22:16"/>
    <n v="37.791027"/>
    <d v="2015-04-13T00:00:00"/>
    <s v="2015"/>
    <x v="0"/>
    <s v="2015Q2"/>
    <x v="1"/>
    <n v="1595000"/>
    <n v="-122.413651"/>
    <x v="1"/>
    <d v="2015-07-13T00:00:00"/>
    <n v="1595000"/>
    <m/>
    <x v="74"/>
    <x v="8"/>
    <n v="2.5"/>
  </r>
  <r>
    <n v="156006"/>
    <n v="94109"/>
    <n v="0"/>
    <d v="2015-07-17T00:00:00"/>
    <d v="1899-12-30T11:30:37"/>
    <n v="37.796107999999997"/>
    <d v="2014-07-16T00:00:00"/>
    <s v="2014"/>
    <x v="4"/>
    <s v="2014Q3"/>
    <x v="14"/>
    <n v="399000"/>
    <n v="-122.415283"/>
    <x v="1"/>
    <d v="2015-07-16T00:00:00"/>
    <n v="399000"/>
    <n v="415"/>
    <x v="74"/>
    <x v="8"/>
    <n v="1"/>
  </r>
  <r>
    <n v="595147"/>
    <n v="94109"/>
    <n v="2"/>
    <d v="2015-07-16T00:00:00"/>
    <d v="1899-12-30T17:52:37"/>
    <n v="37.794777000000003"/>
    <d v="2015-06-10T00:00:00"/>
    <s v="2015"/>
    <x v="0"/>
    <s v="2015Q2"/>
    <x v="1"/>
    <n v="1199000"/>
    <n v="-122.421791"/>
    <x v="1"/>
    <d v="2015-07-16T00:00:00"/>
    <n v="1260000"/>
    <n v="1152"/>
    <x v="74"/>
    <x v="8"/>
    <n v="2.5"/>
  </r>
  <r>
    <s v="0252C015"/>
    <n v="94109"/>
    <n v="1"/>
    <d v="2015-07-27T00:00:00"/>
    <d v="1899-12-30T13:35:46"/>
    <n v="37.791077000000001"/>
    <d v="2015-05-01T00:00:00"/>
    <s v="2015"/>
    <x v="0"/>
    <s v="2015Q2"/>
    <x v="1"/>
    <n v="768000"/>
    <n v="-122.414337"/>
    <x v="1"/>
    <d v="2015-07-24T00:00:00"/>
    <n v="768000"/>
    <n v="920"/>
    <x v="74"/>
    <x v="8"/>
    <n v="1"/>
  </r>
  <r>
    <n v="221122"/>
    <n v="94108"/>
    <n v="1"/>
    <d v="2015-08-19T00:00:00"/>
    <d v="1899-12-30T10:44:27"/>
    <n v="37.792698000000001"/>
    <d v="2015-04-06T00:00:00"/>
    <s v="2015"/>
    <x v="0"/>
    <s v="2015Q2"/>
    <x v="1"/>
    <n v="1350000"/>
    <n v="-122.41336099999999"/>
    <x v="1"/>
    <d v="2015-07-27T00:00:00"/>
    <n v="1275000"/>
    <m/>
    <x v="74"/>
    <x v="8"/>
    <n v="1"/>
  </r>
  <r>
    <n v="619141"/>
    <n v="94109"/>
    <n v="2"/>
    <d v="2015-07-30T00:00:00"/>
    <d v="1899-12-30T09:57:32"/>
    <n v="37.792273000000002"/>
    <d v="2015-06-18T00:00:00"/>
    <s v="2015"/>
    <x v="0"/>
    <s v="2015Q2"/>
    <x v="1"/>
    <n v="1750000"/>
    <n v="-122.422324"/>
    <x v="1"/>
    <d v="2015-07-29T00:00:00"/>
    <n v="1760000"/>
    <n v="1120"/>
    <x v="74"/>
    <x v="8"/>
    <n v="2"/>
  </r>
  <r>
    <n v="253158"/>
    <n v="94108"/>
    <n v="0"/>
    <d v="2016-03-04T00:00:00"/>
    <d v="1899-12-30T00:28:00"/>
    <n v="37.791027"/>
    <d v="2015-06-03T00:00:00"/>
    <s v="2015"/>
    <x v="0"/>
    <s v="2015Q2"/>
    <x v="1"/>
    <n v="650000"/>
    <n v="-122.413651"/>
    <x v="1"/>
    <d v="2015-08-04T00:00:00"/>
    <n v="650000"/>
    <n v="656"/>
    <x v="74"/>
    <x v="8"/>
    <n v="1"/>
  </r>
  <r>
    <n v="185046"/>
    <n v="94109"/>
    <n v="3"/>
    <d v="2015-08-05T00:00:00"/>
    <d v="1899-12-30T07:57:55"/>
    <n v="37.794735000000003"/>
    <d v="2015-03-13T00:00:00"/>
    <s v="2015"/>
    <x v="0"/>
    <s v="2015Q1"/>
    <x v="0"/>
    <n v="1849000"/>
    <n v="-122.418503"/>
    <x v="1"/>
    <d v="2015-08-04T00:00:00"/>
    <n v="1901250"/>
    <m/>
    <x v="74"/>
    <x v="8"/>
    <n v="2.5"/>
  </r>
  <r>
    <n v="646046"/>
    <n v="94109"/>
    <n v="2"/>
    <d v="2015-08-13T00:00:00"/>
    <d v="1899-12-30T09:28:38"/>
    <n v="37.790184000000004"/>
    <d v="2015-05-15T00:00:00"/>
    <s v="2015"/>
    <x v="0"/>
    <s v="2015Q2"/>
    <x v="1"/>
    <n v="995000"/>
    <n v="-122.42134900000001"/>
    <x v="1"/>
    <d v="2015-08-07T00:00:00"/>
    <n v="1050000"/>
    <m/>
    <x v="74"/>
    <x v="8"/>
    <n v="2"/>
  </r>
  <r>
    <n v="249042"/>
    <n v="94109"/>
    <n v="2"/>
    <d v="2015-08-07T00:00:00"/>
    <d v="1899-12-30T12:08:41"/>
    <n v="37.791556999999997"/>
    <d v="2015-06-24T00:00:00"/>
    <s v="2015"/>
    <x v="0"/>
    <s v="2015Q2"/>
    <x v="1"/>
    <n v="1568000"/>
    <n v="-122.41835"/>
    <x v="1"/>
    <d v="2015-08-07T00:00:00"/>
    <n v="1500000"/>
    <n v="1760"/>
    <x v="74"/>
    <x v="8"/>
    <n v="1.5"/>
  </r>
  <r>
    <n v="248065"/>
    <n v="94109"/>
    <n v="2"/>
    <d v="2015-08-20T00:00:00"/>
    <d v="1899-12-30T13:33:51"/>
    <n v="37.791386000000003"/>
    <d v="2015-06-08T00:00:00"/>
    <s v="2015"/>
    <x v="0"/>
    <s v="2015Q2"/>
    <x v="1"/>
    <n v="1050000"/>
    <n v="-122.416695"/>
    <x v="1"/>
    <d v="2015-08-19T00:00:00"/>
    <n v="1020000"/>
    <n v="1338"/>
    <x v="74"/>
    <x v="8"/>
    <n v="2"/>
  </r>
  <r>
    <s v="215C039"/>
    <n v="94109"/>
    <n v="1"/>
    <d v="2015-08-25T00:00:00"/>
    <d v="1899-12-30T16:30:00"/>
    <n v="37.793621000000002"/>
    <d v="2015-05-08T00:00:00"/>
    <s v="2015"/>
    <x v="0"/>
    <s v="2015Q2"/>
    <x v="1"/>
    <n v="975000"/>
    <n v="-122.414879"/>
    <x v="1"/>
    <d v="2015-08-20T00:00:00"/>
    <n v="1015000"/>
    <m/>
    <x v="74"/>
    <x v="8"/>
    <n v="1"/>
  </r>
  <r>
    <n v="595163"/>
    <n v="94109"/>
    <n v="2"/>
    <d v="2015-08-31T00:00:00"/>
    <d v="1899-12-30T11:22:59"/>
    <n v="37.794659000000003"/>
    <d v="2015-04-25T00:00:00"/>
    <s v="2015"/>
    <x v="0"/>
    <s v="2015Q2"/>
    <x v="1"/>
    <n v="1999000"/>
    <n v="-122.422325"/>
    <x v="1"/>
    <d v="2015-08-21T00:00:00"/>
    <n v="1950000"/>
    <n v="1228"/>
    <x v="74"/>
    <x v="8"/>
    <n v="2"/>
  </r>
  <r>
    <n v="619056"/>
    <n v="94109"/>
    <n v="1"/>
    <d v="2015-09-04T00:00:00"/>
    <d v="1899-12-30T14:51:05"/>
    <n v="37.792273000000002"/>
    <d v="2015-05-22T00:00:00"/>
    <s v="2015"/>
    <x v="0"/>
    <s v="2015Q2"/>
    <x v="1"/>
    <n v="749000"/>
    <n v="-122.422324"/>
    <x v="1"/>
    <d v="2015-08-26T00:00:00"/>
    <n v="825000"/>
    <m/>
    <x v="74"/>
    <x v="8"/>
    <n v="1"/>
  </r>
  <r>
    <n v="597004"/>
    <n v="94109"/>
    <n v="2"/>
    <d v="2015-08-31T00:00:00"/>
    <d v="1899-12-30T08:25:21"/>
    <n v="37.793838999999998"/>
    <d v="2015-07-09T00:00:00"/>
    <s v="2015"/>
    <x v="0"/>
    <s v="2015Q3"/>
    <x v="2"/>
    <n v="1495000"/>
    <n v="-122.420013"/>
    <x v="1"/>
    <d v="2015-08-26T00:00:00"/>
    <n v="1540000"/>
    <m/>
    <x v="74"/>
    <x v="8"/>
    <n v="2"/>
  </r>
  <r>
    <n v="597062"/>
    <n v="94109"/>
    <n v="3"/>
    <d v="2015-09-01T00:00:00"/>
    <d v="1899-12-30T11:38:13"/>
    <n v="37.793686000000001"/>
    <d v="2015-07-30T00:00:00"/>
    <s v="2015"/>
    <x v="0"/>
    <s v="2015Q3"/>
    <x v="2"/>
    <n v="1695000"/>
    <n v="-122.42094400000001"/>
    <x v="1"/>
    <d v="2015-08-28T00:00:00"/>
    <n v="1900000"/>
    <n v="1707"/>
    <x v="74"/>
    <x v="8"/>
    <n v="3"/>
  </r>
  <r>
    <n v="243078"/>
    <n v="94108"/>
    <n v="3"/>
    <d v="2015-08-28T00:00:00"/>
    <d v="1899-12-30T08:01:15"/>
    <n v="37.792858000000003"/>
    <d v="2015-07-24T00:00:00"/>
    <s v="2015"/>
    <x v="0"/>
    <s v="2015Q3"/>
    <x v="2"/>
    <n v="2700000"/>
    <n v="-122.40894299999999"/>
    <x v="1"/>
    <d v="2015-08-28T00:00:00"/>
    <n v="2700000"/>
    <n v="2460"/>
    <x v="74"/>
    <x v="8"/>
    <n v="3"/>
  </r>
  <r>
    <n v="573041"/>
    <n v="94109"/>
    <n v="2"/>
    <d v="2015-09-02T00:00:00"/>
    <d v="1899-12-30T15:57:59"/>
    <n v="37.795383000000001"/>
    <d v="2015-07-07T00:00:00"/>
    <s v="2015"/>
    <x v="0"/>
    <s v="2015Q3"/>
    <x v="2"/>
    <n v="1595000"/>
    <n v="-122.420624"/>
    <x v="1"/>
    <d v="2015-09-01T00:00:00"/>
    <n v="2075000"/>
    <n v="1407"/>
    <x v="74"/>
    <x v="8"/>
    <n v="2"/>
  </r>
  <r>
    <n v="252034"/>
    <n v="94109"/>
    <n v="1"/>
    <d v="2015-09-09T00:00:00"/>
    <d v="1899-12-30T02:46:03"/>
    <n v="37.790996999999997"/>
    <d v="2015-07-07T00:00:00"/>
    <s v="2015"/>
    <x v="0"/>
    <s v="2015Q3"/>
    <x v="2"/>
    <n v="799000"/>
    <n v="-122.414986"/>
    <x v="1"/>
    <d v="2015-09-07T00:00:00"/>
    <n v="805000"/>
    <n v="1075"/>
    <x v="74"/>
    <x v="8"/>
    <n v="1.5"/>
  </r>
  <r>
    <n v="248064"/>
    <n v="94109"/>
    <n v="2"/>
    <d v="2015-09-21T00:00:00"/>
    <d v="1899-12-30T15:12:35"/>
    <n v="37.791386000000003"/>
    <d v="2015-08-20T00:00:00"/>
    <s v="2015"/>
    <x v="0"/>
    <s v="2015Q3"/>
    <x v="2"/>
    <n v="899000"/>
    <n v="-122.416695"/>
    <x v="1"/>
    <d v="2015-09-21T00:00:00"/>
    <n v="1100000"/>
    <n v="1209"/>
    <x v="74"/>
    <x v="8"/>
    <n v="2"/>
  </r>
  <r>
    <n v="247044"/>
    <n v="94109"/>
    <n v="3"/>
    <d v="2015-09-23T00:00:00"/>
    <d v="1899-12-30T09:38:36"/>
    <n v="37.791964999999998"/>
    <d v="2015-09-11T00:00:00"/>
    <s v="2015"/>
    <x v="0"/>
    <s v="2015Q3"/>
    <x v="2"/>
    <n v="2295000"/>
    <n v="-122.414925"/>
    <x v="1"/>
    <d v="2015-09-23T00:00:00"/>
    <n v="2808000"/>
    <n v="1828"/>
    <x v="74"/>
    <x v="8"/>
    <n v="2.5"/>
  </r>
  <r>
    <n v="253238"/>
    <n v="94108"/>
    <n v="1"/>
    <d v="2015-10-06T00:00:00"/>
    <d v="1899-12-30T09:03:33"/>
    <n v="37.791027"/>
    <d v="2015-09-04T00:00:00"/>
    <s v="2015"/>
    <x v="0"/>
    <s v="2015Q3"/>
    <x v="2"/>
    <n v="700000"/>
    <n v="-122.413651"/>
    <x v="1"/>
    <d v="2015-09-28T00:00:00"/>
    <n v="780000"/>
    <n v="794"/>
    <x v="74"/>
    <x v="8"/>
    <n v="1.25"/>
  </r>
  <r>
    <n v="215047"/>
    <n v="94109"/>
    <n v="3"/>
    <d v="2015-09-29T00:00:00"/>
    <d v="1899-12-30T12:50:30"/>
    <n v="37.793349999999997"/>
    <d v="2015-08-05T00:00:00"/>
    <s v="2015"/>
    <x v="0"/>
    <s v="2015Q3"/>
    <x v="2"/>
    <n v="2495000"/>
    <n v="-122.41533699999999"/>
    <x v="1"/>
    <d v="2015-09-29T00:00:00"/>
    <n v="3000000"/>
    <m/>
    <x v="74"/>
    <x v="8"/>
    <n v="3"/>
  </r>
  <r>
    <n v="530572"/>
    <n v="94109"/>
    <n v="1"/>
    <d v="2015-10-28T00:00:00"/>
    <d v="1899-12-30T17:44:04"/>
    <n v="37.796387000000003"/>
    <d v="2015-07-06T00:00:00"/>
    <s v="2015"/>
    <x v="0"/>
    <s v="2015Q3"/>
    <x v="2"/>
    <n v="749000"/>
    <n v="-122.420731"/>
    <x v="1"/>
    <d v="2015-10-02T00:00:00"/>
    <n v="758000"/>
    <n v="818"/>
    <x v="74"/>
    <x v="8"/>
    <n v="1"/>
  </r>
  <r>
    <n v="223053"/>
    <n v="94108"/>
    <n v="1"/>
    <d v="2015-10-03T00:00:00"/>
    <d v="1899-12-30T18:01:14"/>
    <n v="37.793532999999996"/>
    <d v="2015-06-03T00:00:00"/>
    <s v="2015"/>
    <x v="0"/>
    <s v="2015Q2"/>
    <x v="1"/>
    <n v="998000"/>
    <n v="-122.410828"/>
    <x v="1"/>
    <d v="2015-10-02T00:00:00"/>
    <n v="1112000"/>
    <n v="983"/>
    <x v="74"/>
    <x v="8"/>
    <n v="1"/>
  </r>
  <r>
    <n v="120215"/>
    <n v="94109"/>
    <n v="3"/>
    <d v="2016-10-17T00:00:00"/>
    <d v="1899-12-30T16:23:30"/>
    <n v="37.793621000000002"/>
    <d v="2015-09-03T00:00:00"/>
    <s v="2015"/>
    <x v="0"/>
    <s v="2015Q3"/>
    <x v="2"/>
    <n v="2700000"/>
    <n v="-122.414879"/>
    <x v="1"/>
    <d v="2015-10-06T00:00:00"/>
    <n v="2650000"/>
    <m/>
    <x v="74"/>
    <x v="8"/>
    <n v="2"/>
  </r>
  <r>
    <n v="253100"/>
    <n v="94108"/>
    <n v="2"/>
    <d v="2015-10-07T00:00:00"/>
    <d v="1899-12-30T14:59:09"/>
    <n v="37.791027"/>
    <d v="2015-09-15T00:00:00"/>
    <s v="2015"/>
    <x v="0"/>
    <s v="2015Q3"/>
    <x v="2"/>
    <n v="1395000"/>
    <n v="-122.413651"/>
    <x v="1"/>
    <d v="2015-10-07T00:00:00"/>
    <n v="1650000"/>
    <n v="1653"/>
    <x v="74"/>
    <x v="8"/>
    <n v="2"/>
  </r>
  <r>
    <n v="221118"/>
    <n v="94108"/>
    <n v="2"/>
    <d v="2015-10-14T00:00:00"/>
    <d v="1899-12-30T12:05:16"/>
    <n v="37.792994999999998"/>
    <d v="2015-08-13T00:00:00"/>
    <s v="2015"/>
    <x v="0"/>
    <s v="2015Q3"/>
    <x v="2"/>
    <n v="985000"/>
    <n v="-122.413742"/>
    <x v="1"/>
    <d v="2015-10-13T00:00:00"/>
    <n v="1050000"/>
    <n v="1159"/>
    <x v="74"/>
    <x v="8"/>
    <n v="1"/>
  </r>
  <r>
    <n v="595043"/>
    <n v="94111"/>
    <n v="2"/>
    <d v="2015-10-17T00:00:00"/>
    <d v="1899-12-30T08:51:49"/>
    <n v="37.794308000000001"/>
    <d v="2015-07-31T00:00:00"/>
    <s v="2015"/>
    <x v="0"/>
    <s v="2015Q3"/>
    <x v="2"/>
    <n v="995000"/>
    <n v="-122.42227200000001"/>
    <x v="1"/>
    <d v="2015-10-16T00:00:00"/>
    <n v="1220000"/>
    <n v="1103"/>
    <x v="74"/>
    <x v="8"/>
    <n v="2"/>
  </r>
  <r>
    <n v="224036"/>
    <n v="94108"/>
    <n v="1"/>
    <d v="2015-10-19T00:00:00"/>
    <d v="1899-12-30T15:06:34"/>
    <n v="37.793227999999999"/>
    <d v="2015-04-21T00:00:00"/>
    <s v="2015"/>
    <x v="0"/>
    <s v="2015Q2"/>
    <x v="1"/>
    <n v="799000"/>
    <n v="-122.408913"/>
    <x v="1"/>
    <d v="2015-10-19T00:00:00"/>
    <n v="825000"/>
    <n v="775"/>
    <x v="74"/>
    <x v="8"/>
    <n v="1"/>
  </r>
  <r>
    <n v="249032"/>
    <n v="94109"/>
    <n v="2"/>
    <d v="2015-10-20T00:00:00"/>
    <d v="1899-12-30T06:43:02"/>
    <n v="37.791538000000003"/>
    <d v="2015-09-03T00:00:00"/>
    <s v="2015"/>
    <x v="0"/>
    <s v="2015Q3"/>
    <x v="2"/>
    <n v="1100000"/>
    <n v="-122.418541"/>
    <x v="1"/>
    <d v="2015-10-19T00:00:00"/>
    <n v="1200000"/>
    <n v="1153"/>
    <x v="74"/>
    <x v="8"/>
    <n v="2"/>
  </r>
  <r>
    <n v="597063"/>
    <n v="94109"/>
    <n v="2"/>
    <d v="2015-10-23T00:00:00"/>
    <d v="1899-12-30T13:12:04"/>
    <n v="37.793686000000001"/>
    <d v="2015-09-20T00:00:00"/>
    <s v="2015"/>
    <x v="0"/>
    <s v="2015Q3"/>
    <x v="2"/>
    <n v="1095000"/>
    <n v="-122.42094400000001"/>
    <x v="1"/>
    <d v="2015-10-21T00:00:00"/>
    <n v="1250000"/>
    <m/>
    <x v="74"/>
    <x v="8"/>
    <n v="2"/>
  </r>
  <r>
    <n v="213041"/>
    <n v="94108"/>
    <n v="4"/>
    <d v="2015-10-22T00:00:00"/>
    <d v="1899-12-30T13:15:16"/>
    <n v="37.793757999999997"/>
    <d v="2015-08-31T00:00:00"/>
    <s v="2015"/>
    <x v="0"/>
    <s v="2015Q3"/>
    <x v="2"/>
    <n v="1399000"/>
    <n v="-122.41166699999999"/>
    <x v="1"/>
    <d v="2015-10-22T00:00:00"/>
    <n v="1525000"/>
    <n v="1500"/>
    <x v="74"/>
    <x v="8"/>
    <n v="2"/>
  </r>
  <r>
    <s v="0253A074"/>
    <n v="94108"/>
    <n v="1"/>
    <d v="2015-10-23T00:00:00"/>
    <d v="1899-12-30T21:31:59"/>
    <n v="37.791027"/>
    <d v="2015-09-17T00:00:00"/>
    <s v="2015"/>
    <x v="0"/>
    <s v="2015Q3"/>
    <x v="2"/>
    <n v="949000"/>
    <n v="-122.413651"/>
    <x v="1"/>
    <d v="2015-10-23T00:00:00"/>
    <n v="950000"/>
    <n v="884"/>
    <x v="74"/>
    <x v="8"/>
    <n v="1"/>
  </r>
  <r>
    <n v="602007"/>
    <n v="94109"/>
    <n v="1"/>
    <d v="2015-10-28T00:00:00"/>
    <d v="1899-12-30T14:45:58"/>
    <n v="37.792788999999999"/>
    <d v="2015-09-28T00:00:00"/>
    <s v="2015"/>
    <x v="0"/>
    <s v="2015Q3"/>
    <x v="2"/>
    <n v="649000"/>
    <n v="-122.420013"/>
    <x v="1"/>
    <d v="2015-10-26T00:00:00"/>
    <n v="745000"/>
    <m/>
    <x v="74"/>
    <x v="8"/>
    <n v="1"/>
  </r>
  <r>
    <n v="597004"/>
    <n v="94109"/>
    <n v="2"/>
    <d v="2015-10-26T00:00:00"/>
    <d v="1899-12-30T14:38:56"/>
    <n v="37.793838999999998"/>
    <d v="2015-09-10T00:00:00"/>
    <s v="2015"/>
    <x v="0"/>
    <s v="2015Q3"/>
    <x v="2"/>
    <n v="1495000"/>
    <n v="-122.420013"/>
    <x v="1"/>
    <d v="2015-10-26T00:00:00"/>
    <n v="1495000"/>
    <m/>
    <x v="74"/>
    <x v="8"/>
    <n v="2"/>
  </r>
  <r>
    <n v="248001"/>
    <n v="94109"/>
    <n v="0"/>
    <d v="2015-10-30T00:00:00"/>
    <d v="1899-12-30T13:51:38"/>
    <n v="37.791953999999997"/>
    <d v="2015-10-06T00:00:00"/>
    <s v="2015"/>
    <x v="0"/>
    <s v="2015Q4"/>
    <x v="3"/>
    <n v="395000"/>
    <n v="-122.416122"/>
    <x v="1"/>
    <d v="2015-10-29T00:00:00"/>
    <n v="420000"/>
    <m/>
    <x v="74"/>
    <x v="8"/>
    <n v="1"/>
  </r>
  <r>
    <n v="646033"/>
    <n v="94109"/>
    <n v="2"/>
    <d v="2015-10-29T00:00:00"/>
    <d v="1899-12-30T14:42:55"/>
    <n v="37.790184000000004"/>
    <d v="2015-10-02T00:00:00"/>
    <s v="2015"/>
    <x v="0"/>
    <s v="2015Q4"/>
    <x v="3"/>
    <n v="979000"/>
    <n v="-122.42134900000001"/>
    <x v="1"/>
    <d v="2015-10-29T00:00:00"/>
    <n v="991000"/>
    <m/>
    <x v="74"/>
    <x v="8"/>
    <n v="2"/>
  </r>
  <r>
    <n v="155056"/>
    <n v="94109"/>
    <n v="2"/>
    <d v="2015-11-09T00:00:00"/>
    <d v="1899-12-30T14:07:18"/>
    <n v="37.795878999999999"/>
    <d v="2015-09-25T00:00:00"/>
    <s v="2015"/>
    <x v="0"/>
    <s v="2015Q3"/>
    <x v="2"/>
    <n v="1095000"/>
    <n v="-122.4179"/>
    <x v="1"/>
    <d v="2015-10-29T00:00:00"/>
    <n v="1100000"/>
    <n v="1040"/>
    <x v="74"/>
    <x v="8"/>
    <n v="1"/>
  </r>
  <r>
    <n v="59755"/>
    <n v="94109"/>
    <n v="1"/>
    <d v="2015-11-04T00:00:00"/>
    <d v="1899-12-30T14:46:33"/>
    <n v="37.793686000000001"/>
    <d v="2015-09-17T00:00:00"/>
    <s v="2015"/>
    <x v="0"/>
    <s v="2015Q3"/>
    <x v="2"/>
    <n v="789000"/>
    <n v="-122.42094400000001"/>
    <x v="1"/>
    <d v="2015-11-03T00:00:00"/>
    <n v="850000"/>
    <n v="778"/>
    <x v="74"/>
    <x v="8"/>
    <n v="1"/>
  </r>
  <r>
    <n v="21446"/>
    <n v="94108"/>
    <n v="1"/>
    <d v="2015-11-10T00:00:00"/>
    <d v="1899-12-30T17:14:04"/>
    <n v="37.793571"/>
    <d v="2015-09-17T00:00:00"/>
    <s v="2015"/>
    <x v="0"/>
    <s v="2015Q3"/>
    <x v="2"/>
    <n v="620000"/>
    <n v="-122.413681"/>
    <x v="1"/>
    <d v="2015-11-10T00:00:00"/>
    <n v="650000"/>
    <m/>
    <x v="74"/>
    <x v="8"/>
    <n v="1"/>
  </r>
  <r>
    <n v="222009"/>
    <n v="94108"/>
    <n v="3"/>
    <d v="2015-11-18T00:00:00"/>
    <d v="1899-12-30T08:08:30"/>
    <n v="37.792952999999997"/>
    <d v="2015-10-08T00:00:00"/>
    <s v="2015"/>
    <x v="0"/>
    <s v="2015Q4"/>
    <x v="3"/>
    <n v="5750000"/>
    <n v="-122.411385"/>
    <x v="1"/>
    <d v="2015-11-17T00:00:00"/>
    <n v="5750000"/>
    <n v="2559"/>
    <x v="74"/>
    <x v="8"/>
    <n v="3"/>
  </r>
  <r>
    <n v="215041"/>
    <n v="94109"/>
    <n v="1"/>
    <d v="2015-11-24T00:00:00"/>
    <d v="1899-12-30T13:04:18"/>
    <n v="37.793621000000002"/>
    <d v="2015-10-01T00:00:00"/>
    <s v="2015"/>
    <x v="0"/>
    <s v="2015Q4"/>
    <x v="3"/>
    <n v="1495000"/>
    <n v="-122.414879"/>
    <x v="1"/>
    <d v="2015-11-24T00:00:00"/>
    <n v="1300000"/>
    <n v="1445"/>
    <x v="74"/>
    <x v="8"/>
    <n v="1.5"/>
  </r>
  <r>
    <s v="2230253A"/>
    <n v="94116"/>
    <n v="1"/>
    <d v="2015-12-04T00:00:00"/>
    <d v="1899-12-30T19:25:07"/>
    <n v="37.791027"/>
    <d v="2015-10-16T00:00:00"/>
    <s v="2015"/>
    <x v="0"/>
    <s v="2015Q4"/>
    <x v="3"/>
    <n v="779000"/>
    <n v="-122.413651"/>
    <x v="1"/>
    <d v="2015-12-01T00:00:00"/>
    <n v="790000"/>
    <m/>
    <x v="74"/>
    <x v="8"/>
    <n v="1"/>
  </r>
  <r>
    <n v="184062"/>
    <n v="94109"/>
    <n v="1"/>
    <d v="2015-12-07T00:00:00"/>
    <d v="1899-12-30T07:43:38"/>
    <n v="37.795295000000003"/>
    <d v="2015-10-16T00:00:00"/>
    <s v="2015"/>
    <x v="0"/>
    <s v="2015Q4"/>
    <x v="3"/>
    <n v="998000"/>
    <n v="-122.417541"/>
    <x v="1"/>
    <d v="2015-12-01T00:00:00"/>
    <n v="1225000"/>
    <n v="880"/>
    <x v="74"/>
    <x v="8"/>
    <n v="1.5"/>
  </r>
  <r>
    <n v="597004"/>
    <n v="94109"/>
    <n v="2"/>
    <d v="2015-12-02T00:00:00"/>
    <d v="1899-12-30T10:42:05"/>
    <n v="37.793838999999998"/>
    <d v="2015-09-17T00:00:00"/>
    <s v="2015"/>
    <x v="0"/>
    <s v="2015Q3"/>
    <x v="2"/>
    <n v="1375000"/>
    <n v="-122.420013"/>
    <x v="1"/>
    <d v="2015-12-02T00:00:00"/>
    <n v="1361250"/>
    <m/>
    <x v="74"/>
    <x v="8"/>
    <n v="2"/>
  </r>
  <r>
    <s v="222A30"/>
    <n v="94108"/>
    <n v="2"/>
    <d v="2015-12-03T00:00:00"/>
    <d v="1899-12-30T10:37:18"/>
    <n v="37.792931000000003"/>
    <d v="2015-11-14T00:00:00"/>
    <s v="2015"/>
    <x v="0"/>
    <s v="2015Q4"/>
    <x v="3"/>
    <n v="3750000"/>
    <n v="-122.412193"/>
    <x v="1"/>
    <d v="2015-12-03T00:00:00"/>
    <n v="3800000"/>
    <n v="1961"/>
    <x v="74"/>
    <x v="8"/>
    <n v="2"/>
  </r>
  <r>
    <n v="221055"/>
    <n v="94109"/>
    <n v="1"/>
    <d v="2015-12-09T00:00:00"/>
    <d v="1899-12-30T09:53:26"/>
    <n v="37.793072000000002"/>
    <d v="2015-08-07T00:00:00"/>
    <s v="2015"/>
    <x v="0"/>
    <s v="2015Q3"/>
    <x v="2"/>
    <n v="1395000"/>
    <n v="-122.414047"/>
    <x v="1"/>
    <d v="2015-12-04T00:00:00"/>
    <n v="1405000"/>
    <n v="1250"/>
    <x v="74"/>
    <x v="8"/>
    <n v="1"/>
  </r>
  <r>
    <n v="183005"/>
    <n v="94109"/>
    <n v="2"/>
    <d v="2015-12-09T00:00:00"/>
    <d v="1899-12-30T14:55:00"/>
    <n v="37.795254999999997"/>
    <d v="2015-09-09T00:00:00"/>
    <s v="2015"/>
    <x v="0"/>
    <s v="2015Q3"/>
    <x v="2"/>
    <n v="895000"/>
    <n v="-122.414929"/>
    <x v="1"/>
    <d v="2015-12-09T00:00:00"/>
    <n v="885000"/>
    <m/>
    <x v="74"/>
    <x v="8"/>
    <n v="1"/>
  </r>
  <r>
    <n v="596008"/>
    <n v="94109"/>
    <n v="2"/>
    <d v="2015-12-09T00:00:00"/>
    <d v="1899-12-30T23:26:57"/>
    <n v="37.794556"/>
    <d v="2015-10-23T00:00:00"/>
    <s v="2015"/>
    <x v="0"/>
    <s v="2015Q4"/>
    <x v="3"/>
    <n v="899000"/>
    <n v="-122.420052"/>
    <x v="1"/>
    <d v="2015-12-09T00:00:00"/>
    <n v="950000"/>
    <n v="1119"/>
    <x v="74"/>
    <x v="8"/>
    <n v="2"/>
  </r>
  <r>
    <s v="253A182"/>
    <n v="94108"/>
    <n v="1"/>
    <d v="2015-12-16T00:00:00"/>
    <d v="1899-12-30T10:52:34"/>
    <n v="37.791027"/>
    <d v="2015-10-08T00:00:00"/>
    <s v="2015"/>
    <x v="0"/>
    <s v="2015Q4"/>
    <x v="3"/>
    <n v="965000"/>
    <n v="-122.413651"/>
    <x v="1"/>
    <d v="2015-12-15T00:00:00"/>
    <n v="900000"/>
    <n v="884"/>
    <x v="74"/>
    <x v="8"/>
    <n v="1"/>
  </r>
  <r>
    <n v="221063"/>
    <n v="94109"/>
    <n v="1"/>
    <d v="2015-12-18T00:00:00"/>
    <d v="1899-12-30T16:38:24"/>
    <n v="37.793072000000002"/>
    <d v="2015-12-14T00:00:00"/>
    <s v="2015"/>
    <x v="0"/>
    <s v="2015Q4"/>
    <x v="3"/>
    <n v="1680000"/>
    <n v="-122.414047"/>
    <x v="1"/>
    <d v="2015-12-15T00:00:00"/>
    <n v="1680000"/>
    <n v="1115"/>
    <x v="74"/>
    <x v="8"/>
    <n v="1"/>
  </r>
  <r>
    <n v="183005"/>
    <n v="94109"/>
    <n v="2"/>
    <d v="2015-12-18T00:00:00"/>
    <d v="1899-12-30T16:16:17"/>
    <n v="37.795292000000003"/>
    <d v="2015-10-23T00:00:00"/>
    <s v="2015"/>
    <x v="0"/>
    <s v="2015Q4"/>
    <x v="3"/>
    <n v="795000"/>
    <n v="-122.414936"/>
    <x v="1"/>
    <d v="2015-12-18T00:00:00"/>
    <n v="865000"/>
    <m/>
    <x v="74"/>
    <x v="8"/>
    <n v="1"/>
  </r>
  <r>
    <s v="247C78"/>
    <n v="94108"/>
    <n v="1"/>
    <d v="2015-12-21T00:00:00"/>
    <d v="1899-12-30T10:12:11"/>
    <n v="37.791671000000001"/>
    <d v="2015-10-12T00:00:00"/>
    <s v="2015"/>
    <x v="0"/>
    <s v="2015Q4"/>
    <x v="3"/>
    <n v="2188000"/>
    <n v="-122.41452"/>
    <x v="1"/>
    <d v="2015-12-18T00:00:00"/>
    <n v="2000000"/>
    <n v="1450"/>
    <x v="74"/>
    <x v="8"/>
    <n v="1"/>
  </r>
  <r>
    <s v="0253A211"/>
    <n v="94108"/>
    <n v="0"/>
    <d v="2015-12-29T00:00:00"/>
    <d v="1899-12-30T10:57:54"/>
    <n v="37.791027"/>
    <d v="2015-08-05T00:00:00"/>
    <s v="2015"/>
    <x v="0"/>
    <s v="2015Q3"/>
    <x v="2"/>
    <n v="738000"/>
    <n v="-122.413651"/>
    <x v="1"/>
    <d v="2015-12-29T00:00:00"/>
    <n v="738000"/>
    <n v="706"/>
    <x v="74"/>
    <x v="8"/>
    <n v="1"/>
  </r>
  <r>
    <n v="214071"/>
    <n v="94108"/>
    <n v="1"/>
    <d v="2017-07-31T00:00:00"/>
    <d v="1899-12-30T16:58:49"/>
    <n v="37.793559999999999"/>
    <d v="2016-01-11T00:00:00"/>
    <s v="2016"/>
    <x v="1"/>
    <s v="2016Q1"/>
    <x v="4"/>
    <n v="695000"/>
    <n v="-122.41368900000001"/>
    <x v="1"/>
    <d v="2016-01-11T00:00:00"/>
    <n v="695000"/>
    <n v="575"/>
    <x v="74"/>
    <x v="8"/>
    <n v="1"/>
  </r>
  <r>
    <s v="0253A063"/>
    <n v="94109"/>
    <n v="1"/>
    <d v="2016-01-14T00:00:00"/>
    <d v="1899-12-30T21:41:31"/>
    <n v="37.791027"/>
    <d v="2016-01-01T00:00:00"/>
    <s v="2016"/>
    <x v="1"/>
    <s v="2016Q1"/>
    <x v="4"/>
    <n v="1200000"/>
    <n v="-122.41365"/>
    <x v="1"/>
    <d v="2016-01-12T00:00:00"/>
    <n v="1200000"/>
    <n v="1056"/>
    <x v="74"/>
    <x v="8"/>
    <n v="1"/>
  </r>
  <r>
    <n v="155057"/>
    <n v="94109"/>
    <n v="0"/>
    <d v="2016-01-16T00:00:00"/>
    <d v="1899-12-30T10:50:44"/>
    <n v="37.795802999999999"/>
    <d v="2015-11-30T00:00:00"/>
    <s v="2015"/>
    <x v="0"/>
    <s v="2015Q4"/>
    <x v="3"/>
    <n v="468000"/>
    <n v="-122.41682400000001"/>
    <x v="1"/>
    <d v="2016-01-15T00:00:00"/>
    <n v="425000"/>
    <n v="989"/>
    <x v="74"/>
    <x v="8"/>
    <n v="2"/>
  </r>
  <r>
    <n v="224040"/>
    <n v="94108"/>
    <n v="2"/>
    <d v="2016-01-21T00:00:00"/>
    <d v="1899-12-30T12:39:18"/>
    <n v="37.793227999999999"/>
    <d v="2015-09-19T00:00:00"/>
    <s v="2015"/>
    <x v="0"/>
    <s v="2015Q3"/>
    <x v="2"/>
    <n v="1250000"/>
    <n v="-122.408913"/>
    <x v="1"/>
    <d v="2016-01-18T00:00:00"/>
    <n v="1290000"/>
    <n v="1000"/>
    <x v="74"/>
    <x v="8"/>
    <n v="2"/>
  </r>
  <r>
    <n v="219009"/>
    <n v="94109"/>
    <n v="3"/>
    <d v="2016-01-26T00:00:00"/>
    <d v="1899-12-30T13:17:47"/>
    <n v="37.792059000000002"/>
    <d v="2015-11-23T00:00:00"/>
    <s v="2015"/>
    <x v="0"/>
    <s v="2015Q4"/>
    <x v="3"/>
    <n v="1150000"/>
    <n v="-122.416898"/>
    <x v="1"/>
    <d v="2016-01-26T00:00:00"/>
    <n v="1150000"/>
    <n v="5874"/>
    <x v="74"/>
    <x v="8"/>
    <n v="2"/>
  </r>
  <r>
    <n v="622032"/>
    <n v="94109"/>
    <n v="1"/>
    <d v="2016-01-30T00:00:00"/>
    <d v="1899-12-30T13:30:40"/>
    <n v="37.791618"/>
    <d v="2015-11-06T00:00:00"/>
    <s v="2015"/>
    <x v="0"/>
    <s v="2015Q4"/>
    <x v="3"/>
    <n v="759000"/>
    <n v="-122.422096"/>
    <x v="1"/>
    <d v="2016-01-27T00:00:00"/>
    <n v="845000"/>
    <n v="964"/>
    <x v="74"/>
    <x v="8"/>
    <n v="1"/>
  </r>
  <r>
    <s v="215C031"/>
    <n v="94109"/>
    <n v="1"/>
    <d v="2016-01-28T00:00:00"/>
    <d v="1899-12-30T15:43:23"/>
    <n v="37.793621000000002"/>
    <d v="2015-07-28T00:00:00"/>
    <s v="2015"/>
    <x v="0"/>
    <s v="2015Q3"/>
    <x v="2"/>
    <n v="1310000"/>
    <n v="-122.414879"/>
    <x v="1"/>
    <d v="2016-01-28T00:00:00"/>
    <n v="1310000"/>
    <m/>
    <x v="74"/>
    <x v="8"/>
    <n v="2"/>
  </r>
  <r>
    <n v="597004"/>
    <n v="94109"/>
    <n v="2"/>
    <d v="2016-02-23T00:00:00"/>
    <d v="1899-12-30T16:33:09"/>
    <n v="37.793838999999998"/>
    <d v="2015-12-02T00:00:00"/>
    <s v="2015"/>
    <x v="0"/>
    <s v="2015Q4"/>
    <x v="3"/>
    <n v="1195000"/>
    <n v="-122.420013"/>
    <x v="1"/>
    <d v="2016-01-29T00:00:00"/>
    <n v="1200000"/>
    <m/>
    <x v="74"/>
    <x v="8"/>
    <n v="2"/>
  </r>
  <r>
    <n v="182019"/>
    <n v="94109"/>
    <n v="1"/>
    <d v="2016-02-06T00:00:00"/>
    <d v="1899-12-30T10:36:54"/>
    <n v="37.795433000000003"/>
    <d v="2016-01-15T00:00:00"/>
    <s v="2016"/>
    <x v="1"/>
    <s v="2016Q1"/>
    <x v="4"/>
    <n v="799000"/>
    <n v="-122.41461200000001"/>
    <x v="1"/>
    <d v="2016-02-05T00:00:00"/>
    <n v="785000"/>
    <m/>
    <x v="74"/>
    <x v="8"/>
    <n v="1"/>
  </r>
  <r>
    <n v="597004"/>
    <n v="94109"/>
    <n v="2"/>
    <d v="2016-02-12T00:00:00"/>
    <d v="1899-12-30T07:35:07"/>
    <n v="37.793838999999998"/>
    <d v="2015-10-15T00:00:00"/>
    <s v="2015"/>
    <x v="0"/>
    <s v="2015Q4"/>
    <x v="3"/>
    <n v="1295000"/>
    <n v="-122.420013"/>
    <x v="1"/>
    <d v="2016-02-10T00:00:00"/>
    <n v="1295000"/>
    <m/>
    <x v="74"/>
    <x v="8"/>
    <n v="2"/>
  </r>
  <r>
    <n v="621046"/>
    <n v="94109"/>
    <n v="2"/>
    <d v="2016-02-12T00:00:00"/>
    <d v="1899-12-30T17:18:14"/>
    <n v="37.791904000000002"/>
    <d v="2016-01-08T00:00:00"/>
    <s v="2016"/>
    <x v="1"/>
    <s v="2016Q1"/>
    <x v="4"/>
    <n v="1299000"/>
    <n v="-122.41980700000001"/>
    <x v="1"/>
    <d v="2016-02-12T00:00:00"/>
    <n v="1450000"/>
    <n v="1252"/>
    <x v="74"/>
    <x v="8"/>
    <n v="2"/>
  </r>
  <r>
    <n v="573036"/>
    <n v="94109"/>
    <n v="3"/>
    <d v="2016-02-13T00:00:00"/>
    <d v="1899-12-30T18:41:43"/>
    <n v="37.795383000000001"/>
    <d v="2016-01-21T00:00:00"/>
    <s v="2016"/>
    <x v="1"/>
    <s v="2016Q1"/>
    <x v="4"/>
    <n v="1995000"/>
    <n v="-122.420624"/>
    <x v="1"/>
    <d v="2016-02-12T00:00:00"/>
    <n v="2500000"/>
    <n v="1444"/>
    <x v="74"/>
    <x v="8"/>
    <n v="2"/>
  </r>
  <r>
    <n v="155043"/>
    <n v="94109"/>
    <n v="1"/>
    <d v="2016-02-18T00:00:00"/>
    <d v="1899-12-30T18:20:06"/>
    <n v="37.796104"/>
    <d v="2015-06-13T00:00:00"/>
    <s v="2015"/>
    <x v="0"/>
    <s v="2015Q2"/>
    <x v="1"/>
    <n v="659000"/>
    <n v="-122.41767900000001"/>
    <x v="1"/>
    <d v="2016-02-18T00:00:00"/>
    <n v="650000"/>
    <n v="657"/>
    <x v="74"/>
    <x v="8"/>
    <n v="1"/>
  </r>
  <r>
    <n v="572044"/>
    <n v="94109"/>
    <n v="1"/>
    <d v="2016-02-27T00:00:00"/>
    <d v="1899-12-30T09:47:31"/>
    <n v="37.796387000000003"/>
    <d v="2016-01-04T00:00:00"/>
    <s v="2016"/>
    <x v="1"/>
    <s v="2016Q1"/>
    <x v="4"/>
    <n v="775000"/>
    <n v="-122.420731"/>
    <x v="1"/>
    <d v="2016-02-19T00:00:00"/>
    <n v="795000"/>
    <n v="690"/>
    <x v="74"/>
    <x v="8"/>
    <n v="1"/>
  </r>
  <r>
    <n v="183005"/>
    <n v="94109"/>
    <n v="2"/>
    <d v="2016-02-19T00:00:00"/>
    <d v="1899-12-30T15:17:28"/>
    <n v="37.795279000000001"/>
    <d v="2015-11-06T00:00:00"/>
    <s v="2015"/>
    <x v="0"/>
    <s v="2015Q4"/>
    <x v="3"/>
    <n v="895000"/>
    <n v="-122.414934"/>
    <x v="1"/>
    <d v="2016-02-19T00:00:00"/>
    <n v="895000"/>
    <m/>
    <x v="74"/>
    <x v="8"/>
    <n v="1"/>
  </r>
  <r>
    <n v="226062"/>
    <n v="94108"/>
    <n v="3"/>
    <d v="2016-02-25T00:00:00"/>
    <d v="1899-12-30T13:19:20"/>
    <n v="37.793388"/>
    <d v="2016-02-01T00:00:00"/>
    <s v="2016"/>
    <x v="1"/>
    <s v="2016Q1"/>
    <x v="4"/>
    <n v="1649000"/>
    <n v="-122.41077799999999"/>
    <x v="1"/>
    <d v="2016-02-25T00:00:00"/>
    <n v="1700000"/>
    <n v="1697"/>
    <x v="74"/>
    <x v="8"/>
    <n v="2.5"/>
  </r>
  <r>
    <s v="253A121"/>
    <n v="94108"/>
    <n v="1"/>
    <d v="2016-03-10T00:00:00"/>
    <d v="1899-12-30T12:41:55"/>
    <n v="37.791027"/>
    <d v="2016-01-14T00:00:00"/>
    <s v="2016"/>
    <x v="1"/>
    <s v="2016Q1"/>
    <x v="4"/>
    <n v="795000"/>
    <n v="-122.413651"/>
    <x v="1"/>
    <d v="2016-03-09T00:00:00"/>
    <n v="783750"/>
    <m/>
    <x v="74"/>
    <x v="8"/>
    <n v="1"/>
  </r>
  <r>
    <s v="2030253A"/>
    <n v="94108"/>
    <n v="0"/>
    <d v="2016-03-10T00:00:00"/>
    <d v="1899-12-30T15:24:57"/>
    <n v="37.791027"/>
    <d v="2015-12-05T00:00:00"/>
    <s v="2015"/>
    <x v="0"/>
    <s v="2015Q4"/>
    <x v="3"/>
    <n v="549000"/>
    <n v="-122.413651"/>
    <x v="1"/>
    <d v="2016-03-10T00:00:00"/>
    <n v="575000"/>
    <n v="511"/>
    <x v="74"/>
    <x v="8"/>
    <n v="1"/>
  </r>
  <r>
    <s v="252C32"/>
    <n v="94109"/>
    <n v="2"/>
    <d v="2016-03-11T00:00:00"/>
    <d v="1899-12-30T11:07:51"/>
    <n v="37.791077000000001"/>
    <d v="2016-02-01T00:00:00"/>
    <s v="2016"/>
    <x v="1"/>
    <s v="2016Q1"/>
    <x v="4"/>
    <n v="1988000"/>
    <n v="-122.414337"/>
    <x v="1"/>
    <d v="2016-03-10T00:00:00"/>
    <n v="1988000"/>
    <n v="1648"/>
    <x v="74"/>
    <x v="8"/>
    <n v="2"/>
  </r>
  <r>
    <n v="9222"/>
    <n v="94109"/>
    <n v="3"/>
    <d v="2016-03-17T00:00:00"/>
    <d v="1899-12-30T13:18:42"/>
    <n v="37.792952999999997"/>
    <d v="2016-01-01T00:00:00"/>
    <s v="2016"/>
    <x v="1"/>
    <s v="2016Q1"/>
    <x v="4"/>
    <n v="5150000"/>
    <n v="-122.411384"/>
    <x v="1"/>
    <d v="2016-03-14T00:00:00"/>
    <n v="5150000"/>
    <n v="2397"/>
    <x v="74"/>
    <x v="8"/>
    <n v="3.5"/>
  </r>
  <r>
    <s v="0253A235"/>
    <n v="94108"/>
    <n v="1"/>
    <d v="2016-04-01T00:00:00"/>
    <d v="1899-12-30T08:46:54"/>
    <n v="37.791027"/>
    <d v="2016-01-08T00:00:00"/>
    <s v="2016"/>
    <x v="1"/>
    <s v="2016Q1"/>
    <x v="4"/>
    <n v="729000"/>
    <n v="-122.413651"/>
    <x v="1"/>
    <d v="2016-03-31T00:00:00"/>
    <n v="729000"/>
    <n v="756"/>
    <x v="74"/>
    <x v="8"/>
    <n v="1"/>
  </r>
  <r>
    <n v="183005"/>
    <n v="94109"/>
    <n v="2"/>
    <d v="2016-04-01T00:00:00"/>
    <d v="1899-12-30T11:03:29"/>
    <n v="37.795267000000003"/>
    <d v="2016-03-28T00:00:00"/>
    <s v="2016"/>
    <x v="1"/>
    <s v="2016Q1"/>
    <x v="4"/>
    <n v="975000"/>
    <n v="-122.41493199999999"/>
    <x v="1"/>
    <d v="2016-04-01T00:00:00"/>
    <n v="975000"/>
    <m/>
    <x v="74"/>
    <x v="8"/>
    <n v="1"/>
  </r>
  <r>
    <n v="574037"/>
    <n v="94109"/>
    <n v="2"/>
    <d v="2016-04-05T00:00:00"/>
    <d v="1899-12-30T13:10:10"/>
    <n v="37.795566999999998"/>
    <d v="2016-02-17T00:00:00"/>
    <s v="2016"/>
    <x v="1"/>
    <s v="2016Q1"/>
    <x v="4"/>
    <n v="848000"/>
    <n v="-122.422363"/>
    <x v="1"/>
    <d v="2016-04-01T00:00:00"/>
    <n v="1080000"/>
    <n v="1135"/>
    <x v="74"/>
    <x v="8"/>
    <n v="2"/>
  </r>
  <r>
    <n v="223038"/>
    <n v="94108"/>
    <n v="3"/>
    <d v="2016-05-19T00:00:00"/>
    <d v="1899-12-30T12:39:10"/>
    <n v="37.793072000000002"/>
    <d v="2016-02-08T00:00:00"/>
    <s v="2016"/>
    <x v="1"/>
    <s v="2016Q1"/>
    <x v="4"/>
    <n v="1469000"/>
    <n v="-122.40966"/>
    <x v="1"/>
    <d v="2016-04-04T00:00:00"/>
    <n v="1425000"/>
    <n v="1562"/>
    <x v="74"/>
    <x v="8"/>
    <n v="2"/>
  </r>
  <r>
    <s v="253A179"/>
    <n v="94108"/>
    <n v="0"/>
    <d v="2016-04-08T00:00:00"/>
    <d v="1899-12-30T11:57:07"/>
    <n v="37.791027"/>
    <d v="2016-01-16T00:00:00"/>
    <s v="2016"/>
    <x v="1"/>
    <s v="2016Q1"/>
    <x v="4"/>
    <n v="550000"/>
    <n v="-122.41365"/>
    <x v="1"/>
    <d v="2016-04-07T00:00:00"/>
    <n v="550000"/>
    <n v="411"/>
    <x v="74"/>
    <x v="8"/>
    <n v="1"/>
  </r>
  <r>
    <n v="595148"/>
    <n v="94109"/>
    <n v="2"/>
    <d v="2016-04-15T00:00:00"/>
    <d v="1899-12-30T10:20:45"/>
    <n v="37.794777000000003"/>
    <d v="2016-02-15T00:00:00"/>
    <s v="2016"/>
    <x v="1"/>
    <s v="2016Q1"/>
    <x v="4"/>
    <n v="1295000"/>
    <n v="-122.421791"/>
    <x v="1"/>
    <d v="2016-04-08T00:00:00"/>
    <n v="1370000"/>
    <n v="1147"/>
    <x v="74"/>
    <x v="8"/>
    <n v="2.5"/>
  </r>
  <r>
    <n v="253048"/>
    <n v="94108"/>
    <n v="2"/>
    <d v="2016-04-26T00:00:00"/>
    <d v="1899-12-30T14:22:05"/>
    <n v="37.791027"/>
    <d v="2016-01-19T00:00:00"/>
    <s v="2016"/>
    <x v="1"/>
    <s v="2016Q1"/>
    <x v="4"/>
    <n v="1798000"/>
    <n v="-122.41365"/>
    <x v="1"/>
    <d v="2016-04-15T00:00:00"/>
    <n v="1739000"/>
    <n v="1399"/>
    <x v="74"/>
    <x v="8"/>
    <n v="2.5"/>
  </r>
  <r>
    <n v="222009"/>
    <n v="94108"/>
    <n v="3"/>
    <d v="2016-04-15T00:00:00"/>
    <d v="1899-12-30T12:32:19"/>
    <n v="37.792952999999997"/>
    <d v="2016-02-19T00:00:00"/>
    <s v="2016"/>
    <x v="1"/>
    <s v="2016Q1"/>
    <x v="4"/>
    <n v="4950000"/>
    <n v="-122.411385"/>
    <x v="1"/>
    <d v="2016-04-15T00:00:00"/>
    <n v="4950000"/>
    <n v="2429"/>
    <x v="74"/>
    <x v="8"/>
    <n v="3.5"/>
  </r>
  <r>
    <n v="410574"/>
    <n v="94109"/>
    <n v="2"/>
    <d v="2016-04-22T00:00:00"/>
    <d v="1899-12-30T15:31:18"/>
    <n v="37.795566999999998"/>
    <d v="2016-02-05T00:00:00"/>
    <s v="2016"/>
    <x v="1"/>
    <s v="2016Q1"/>
    <x v="4"/>
    <n v="995000"/>
    <n v="-122.422363"/>
    <x v="1"/>
    <d v="2016-04-22T00:00:00"/>
    <n v="1105000"/>
    <m/>
    <x v="74"/>
    <x v="8"/>
    <n v="2"/>
  </r>
  <r>
    <n v="186018"/>
    <n v="94109"/>
    <n v="1"/>
    <d v="2016-04-25T00:00:00"/>
    <d v="1899-12-30T16:29:17"/>
    <n v="37.794201000000001"/>
    <d v="2016-02-23T00:00:00"/>
    <s v="2016"/>
    <x v="1"/>
    <s v="2016Q1"/>
    <x v="4"/>
    <n v="598000"/>
    <n v="-122.419456"/>
    <x v="1"/>
    <d v="2016-04-25T00:00:00"/>
    <n v="640000"/>
    <m/>
    <x v="74"/>
    <x v="8"/>
    <n v="1"/>
  </r>
  <r>
    <s v="215C060"/>
    <n v="94109"/>
    <n v="2"/>
    <d v="2016-04-27T00:00:00"/>
    <d v="1899-12-30T14:51:09"/>
    <n v="37.793621000000002"/>
    <d v="2016-02-16T00:00:00"/>
    <s v="2016"/>
    <x v="1"/>
    <s v="2016Q1"/>
    <x v="4"/>
    <n v="2800000"/>
    <n v="-122.414879"/>
    <x v="1"/>
    <d v="2016-04-27T00:00:00"/>
    <n v="3200000"/>
    <m/>
    <x v="74"/>
    <x v="8"/>
    <n v="2"/>
  </r>
  <r>
    <s v="0215C003"/>
    <n v="94109"/>
    <n v="2"/>
    <d v="2016-04-30T00:00:00"/>
    <d v="1899-12-30T09:15:08"/>
    <n v="37.793621000000002"/>
    <d v="2016-02-24T00:00:00"/>
    <s v="2016"/>
    <x v="1"/>
    <s v="2016Q1"/>
    <x v="4"/>
    <n v="1050000"/>
    <n v="-122.414879"/>
    <x v="1"/>
    <d v="2016-04-28T00:00:00"/>
    <n v="1185000"/>
    <m/>
    <x v="74"/>
    <x v="8"/>
    <n v="2"/>
  </r>
  <r>
    <n v="619106"/>
    <n v="94109"/>
    <n v="2"/>
    <d v="2016-05-04T00:00:00"/>
    <d v="1899-12-30T10:21:38"/>
    <n v="37.792273000000002"/>
    <d v="2016-04-22T00:00:00"/>
    <s v="2016"/>
    <x v="1"/>
    <s v="2016Q2"/>
    <x v="5"/>
    <n v="1495000"/>
    <n v="-122.422324"/>
    <x v="1"/>
    <d v="2016-05-03T00:00:00"/>
    <n v="1565000"/>
    <n v="1143"/>
    <x v="74"/>
    <x v="8"/>
    <n v="2"/>
  </r>
  <r>
    <s v="0213024A"/>
    <n v="94108"/>
    <n v="3"/>
    <d v="2016-05-12T00:00:00"/>
    <d v="1899-12-30T13:09:01"/>
    <n v="37.794001999999999"/>
    <d v="2016-03-10T00:00:00"/>
    <s v="2016"/>
    <x v="1"/>
    <s v="2016Q1"/>
    <x v="4"/>
    <n v="3695000"/>
    <n v="-122.412284"/>
    <x v="0"/>
    <d v="2016-05-11T00:00:00"/>
    <n v="3695000"/>
    <n v="2863"/>
    <x v="74"/>
    <x v="8"/>
    <n v="3"/>
  </r>
  <r>
    <n v="310187"/>
    <n v="94109"/>
    <n v="4"/>
    <d v="2016-05-16T00:00:00"/>
    <d v="1899-12-30T12:48:09"/>
    <n v="37.794437000000002"/>
    <d v="2016-03-01T00:00:00"/>
    <s v="2016"/>
    <x v="1"/>
    <s v="2016Q1"/>
    <x v="4"/>
    <n v="3295000"/>
    <n v="-122.417046"/>
    <x v="0"/>
    <d v="2016-05-16T00:00:00"/>
    <n v="3200000"/>
    <n v="2371"/>
    <x v="74"/>
    <x v="8"/>
    <n v="3.5"/>
  </r>
  <r>
    <n v="248040"/>
    <n v="94109"/>
    <n v="2"/>
    <d v="2016-05-24T00:00:00"/>
    <d v="1899-12-30T17:53:48"/>
    <n v="37.791386000000003"/>
    <d v="2016-04-01T00:00:00"/>
    <s v="2016"/>
    <x v="1"/>
    <s v="2016Q2"/>
    <x v="5"/>
    <n v="998000"/>
    <n v="-122.416695"/>
    <x v="1"/>
    <d v="2016-05-18T00:00:00"/>
    <n v="1008000"/>
    <n v="1139"/>
    <x v="74"/>
    <x v="8"/>
    <n v="2"/>
  </r>
  <r>
    <n v="215108"/>
    <n v="94109"/>
    <n v="3"/>
    <d v="2016-06-08T00:00:00"/>
    <d v="1899-12-30T10:50:57"/>
    <n v="37.793621000000002"/>
    <d v="2016-03-09T00:00:00"/>
    <s v="2016"/>
    <x v="1"/>
    <s v="2016Q1"/>
    <x v="4"/>
    <n v="4795000"/>
    <n v="-122.414879"/>
    <x v="1"/>
    <d v="2016-05-24T00:00:00"/>
    <n v="4795000"/>
    <n v="2860"/>
    <x v="74"/>
    <x v="8"/>
    <n v="3"/>
  </r>
  <r>
    <s v="253A61"/>
    <n v="94108"/>
    <n v="1"/>
    <d v="2016-05-31T00:00:00"/>
    <d v="1899-12-30T12:03:27"/>
    <n v="37.791027"/>
    <d v="2016-05-21T00:00:00"/>
    <s v="2016"/>
    <x v="1"/>
    <s v="2016Q2"/>
    <x v="5"/>
    <n v="849000"/>
    <n v="-122.413651"/>
    <x v="1"/>
    <d v="2016-05-27T00:00:00"/>
    <n v="849000"/>
    <n v="645"/>
    <x v="74"/>
    <x v="8"/>
    <n v="1"/>
  </r>
  <r>
    <n v="182019"/>
    <n v="94109"/>
    <n v="1"/>
    <d v="2016-05-27T00:00:00"/>
    <d v="1899-12-30T17:57:28"/>
    <n v="37.795433000000003"/>
    <d v="2016-04-08T00:00:00"/>
    <s v="2016"/>
    <x v="1"/>
    <s v="2016Q2"/>
    <x v="5"/>
    <n v="849000"/>
    <n v="-122.41461200000001"/>
    <x v="1"/>
    <d v="2016-05-27T00:00:00"/>
    <n v="875000"/>
    <m/>
    <x v="74"/>
    <x v="8"/>
    <n v="1"/>
  </r>
  <r>
    <n v="64632"/>
    <n v="94109"/>
    <n v="2"/>
    <d v="2016-05-28T00:00:00"/>
    <d v="1899-12-30T18:52:35"/>
    <n v="37.790184000000004"/>
    <d v="2016-04-20T00:00:00"/>
    <s v="2016"/>
    <x v="1"/>
    <s v="2016Q2"/>
    <x v="5"/>
    <n v="995000"/>
    <n v="-122.42134900000001"/>
    <x v="1"/>
    <d v="2016-05-27T00:00:00"/>
    <n v="1050000"/>
    <n v="1050"/>
    <x v="74"/>
    <x v="8"/>
    <n v="2"/>
  </r>
  <r>
    <n v="596048"/>
    <n v="94109"/>
    <n v="1"/>
    <d v="2016-05-31T00:00:00"/>
    <d v="1899-12-30T16:57:14"/>
    <n v="37.794521000000003"/>
    <d v="2016-01-27T00:00:00"/>
    <s v="2016"/>
    <x v="1"/>
    <s v="2016Q1"/>
    <x v="4"/>
    <n v="650000"/>
    <n v="-122.42057"/>
    <x v="1"/>
    <d v="2016-05-31T00:00:00"/>
    <n v="745250"/>
    <n v="673"/>
    <x v="74"/>
    <x v="8"/>
    <n v="1"/>
  </r>
  <r>
    <n v="222055"/>
    <n v="94108"/>
    <n v="2"/>
    <d v="2016-05-31T00:00:00"/>
    <d v="1899-12-30T12:08:12"/>
    <n v="37.792983999999997"/>
    <d v="2016-02-23T00:00:00"/>
    <s v="2016"/>
    <x v="1"/>
    <s v="2016Q1"/>
    <x v="4"/>
    <n v="2198000"/>
    <n v="-122.41179700000001"/>
    <x v="1"/>
    <d v="2016-05-31T00:00:00"/>
    <n v="2255000"/>
    <n v="1789"/>
    <x v="74"/>
    <x v="8"/>
    <n v="2"/>
  </r>
  <r>
    <n v="222009"/>
    <n v="94108"/>
    <n v="2"/>
    <d v="2016-06-02T00:00:00"/>
    <d v="1899-12-30T21:22:07"/>
    <n v="37.792952999999997"/>
    <d v="2016-04-13T00:00:00"/>
    <s v="2016"/>
    <x v="1"/>
    <s v="2016Q2"/>
    <x v="5"/>
    <n v="2350000"/>
    <n v="-122.411385"/>
    <x v="1"/>
    <d v="2016-05-31T00:00:00"/>
    <n v="2350000"/>
    <n v="1729"/>
    <x v="74"/>
    <x v="8"/>
    <n v="2"/>
  </r>
  <r>
    <n v="646051"/>
    <n v="94109"/>
    <n v="2"/>
    <d v="2016-06-06T00:00:00"/>
    <d v="1899-12-30T17:14:54"/>
    <n v="37.790184000000004"/>
    <d v="2015-12-20T00:00:00"/>
    <s v="2015"/>
    <x v="0"/>
    <s v="2015Q4"/>
    <x v="3"/>
    <n v="899000"/>
    <n v="-122.42134900000001"/>
    <x v="1"/>
    <d v="2016-06-06T00:00:00"/>
    <n v="1000000"/>
    <n v="915"/>
    <x v="74"/>
    <x v="8"/>
    <n v="2"/>
  </r>
  <r>
    <n v="253172"/>
    <n v="94108"/>
    <n v="0"/>
    <d v="2016-06-21T00:00:00"/>
    <d v="1899-12-30T15:45:08"/>
    <n v="37.791027"/>
    <d v="2016-03-01T00:00:00"/>
    <s v="2016"/>
    <x v="1"/>
    <s v="2016Q1"/>
    <x v="4"/>
    <n v="648000"/>
    <n v="-122.413651"/>
    <x v="1"/>
    <d v="2016-06-07T00:00:00"/>
    <n v="614250"/>
    <n v="535"/>
    <x v="74"/>
    <x v="8"/>
    <n v="1"/>
  </r>
  <r>
    <n v="619061"/>
    <n v="94109"/>
    <n v="1"/>
    <d v="2016-06-09T00:00:00"/>
    <d v="1899-12-30T22:17:05"/>
    <n v="37.792273000000002"/>
    <d v="2016-04-22T00:00:00"/>
    <s v="2016"/>
    <x v="1"/>
    <s v="2016Q2"/>
    <x v="5"/>
    <n v="899000"/>
    <n v="-122.422324"/>
    <x v="1"/>
    <d v="2016-06-08T00:00:00"/>
    <n v="912000"/>
    <n v="746"/>
    <x v="74"/>
    <x v="8"/>
    <n v="1"/>
  </r>
  <r>
    <n v="60154"/>
    <n v="94109"/>
    <n v="2"/>
    <d v="2016-06-10T00:00:00"/>
    <d v="1899-12-30T22:13:22"/>
    <n v="37.795893999999997"/>
    <d v="2016-03-19T00:00:00"/>
    <s v="2016"/>
    <x v="1"/>
    <s v="2016Q1"/>
    <x v="4"/>
    <n v="1685000"/>
    <n v="-122.418451"/>
    <x v="1"/>
    <d v="2016-06-08T00:00:00"/>
    <n v="1600000"/>
    <n v="1485"/>
    <x v="74"/>
    <x v="8"/>
    <n v="2"/>
  </r>
  <r>
    <s v="215C055"/>
    <n v="94109"/>
    <n v="2"/>
    <d v="2016-06-14T00:00:00"/>
    <d v="1899-12-30T10:03:18"/>
    <n v="37.793621000000002"/>
    <d v="2016-04-11T00:00:00"/>
    <s v="2016"/>
    <x v="1"/>
    <s v="2016Q2"/>
    <x v="5"/>
    <n v="3200000"/>
    <n v="-122.414879"/>
    <x v="1"/>
    <d v="2016-06-10T00:00:00"/>
    <n v="3300000"/>
    <m/>
    <x v="74"/>
    <x v="8"/>
    <n v="2"/>
  </r>
  <r>
    <n v="622059"/>
    <n v="94109"/>
    <n v="2"/>
    <d v="2016-06-17T00:00:00"/>
    <d v="1899-12-30T11:59:04"/>
    <n v="37.791618"/>
    <d v="2016-04-18T00:00:00"/>
    <s v="2016"/>
    <x v="1"/>
    <s v="2016Q2"/>
    <x v="5"/>
    <n v="1195000"/>
    <n v="-122.422096"/>
    <x v="1"/>
    <d v="2016-06-17T00:00:00"/>
    <n v="1260000"/>
    <n v="1231"/>
    <x v="74"/>
    <x v="8"/>
    <n v="2"/>
  </r>
  <r>
    <n v="155059"/>
    <n v="94109"/>
    <n v="2"/>
    <d v="2016-06-17T00:00:00"/>
    <d v="1899-12-30T09:19:29"/>
    <n v="37.795802999999999"/>
    <d v="2016-05-13T00:00:00"/>
    <s v="2016"/>
    <x v="1"/>
    <s v="2016Q2"/>
    <x v="5"/>
    <n v="1295000"/>
    <n v="-122.41682400000001"/>
    <x v="1"/>
    <d v="2016-06-17T00:00:00"/>
    <n v="1360000"/>
    <n v="1217"/>
    <x v="74"/>
    <x v="8"/>
    <n v="2"/>
  </r>
  <r>
    <s v="247C37"/>
    <n v="94109"/>
    <n v="2"/>
    <d v="2016-06-21T00:00:00"/>
    <d v="1899-12-30T15:48:14"/>
    <n v="37.791671999999998"/>
    <d v="2016-04-07T00:00:00"/>
    <s v="2016"/>
    <x v="1"/>
    <s v="2016Q2"/>
    <x v="5"/>
    <n v="2950000"/>
    <n v="-122.41452"/>
    <x v="1"/>
    <d v="2016-06-18T00:00:00"/>
    <n v="3050000"/>
    <n v="1850"/>
    <x v="74"/>
    <x v="8"/>
    <n v="2"/>
  </r>
  <r>
    <s v="215C035"/>
    <n v="94109"/>
    <n v="2"/>
    <d v="2016-06-29T00:00:00"/>
    <d v="1899-12-30T10:16:39"/>
    <n v="37.793621000000002"/>
    <d v="2016-04-26T00:00:00"/>
    <s v="2016"/>
    <x v="1"/>
    <s v="2016Q2"/>
    <x v="5"/>
    <n v="3200000"/>
    <n v="-122.414879"/>
    <x v="1"/>
    <d v="2016-06-28T00:00:00"/>
    <n v="3200000"/>
    <m/>
    <x v="74"/>
    <x v="8"/>
    <n v="2"/>
  </r>
  <r>
    <n v="222009"/>
    <n v="94108"/>
    <n v="2"/>
    <d v="2016-07-29T00:00:00"/>
    <d v="1899-12-30T17:03:39"/>
    <n v="37.792952999999997"/>
    <d v="2016-05-15T00:00:00"/>
    <s v="2016"/>
    <x v="1"/>
    <s v="2016Q2"/>
    <x v="5"/>
    <n v="2585000"/>
    <n v="-122.411385"/>
    <x v="1"/>
    <d v="2016-06-30T00:00:00"/>
    <n v="2585000"/>
    <n v="1900"/>
    <x v="74"/>
    <x v="8"/>
    <n v="2.5"/>
  </r>
  <r>
    <n v="595069"/>
    <n v="94109"/>
    <n v="2"/>
    <d v="2016-07-08T00:00:00"/>
    <d v="1899-12-30T17:51:24"/>
    <n v="37.794308000000001"/>
    <d v="2016-05-13T00:00:00"/>
    <s v="2016"/>
    <x v="1"/>
    <s v="2016Q2"/>
    <x v="5"/>
    <n v="1150000"/>
    <n v="-122.42227200000001"/>
    <x v="1"/>
    <d v="2016-07-07T00:00:00"/>
    <n v="1300000"/>
    <n v="1103"/>
    <x v="74"/>
    <x v="8"/>
    <n v="2"/>
  </r>
  <r>
    <s v="NEW OR UNDER CONSTRUCTION"/>
    <n v="94108"/>
    <n v="3"/>
    <d v="2016-07-12T00:00:00"/>
    <d v="1899-12-30T20:45:29"/>
    <n v="37.794552000000003"/>
    <d v="2016-05-09T00:00:00"/>
    <s v="2016"/>
    <x v="1"/>
    <s v="2016Q2"/>
    <x v="5"/>
    <n v="2198000"/>
    <n v="-122.41274300000001"/>
    <x v="1"/>
    <d v="2016-07-12T00:00:00"/>
    <n v="2245000"/>
    <n v="1884"/>
    <x v="74"/>
    <x v="8"/>
    <n v="2.5"/>
  </r>
  <r>
    <n v="219009"/>
    <n v="94109"/>
    <n v="3"/>
    <d v="2016-07-13T00:00:00"/>
    <d v="1899-12-30T15:48:48"/>
    <n v="37.792062000000001"/>
    <d v="2016-04-14T00:00:00"/>
    <s v="2016"/>
    <x v="1"/>
    <s v="2016Q2"/>
    <x v="5"/>
    <n v="999000"/>
    <n v="-122.416878"/>
    <x v="1"/>
    <d v="2016-07-13T00:00:00"/>
    <n v="965000"/>
    <m/>
    <x v="74"/>
    <x v="8"/>
    <n v="2"/>
  </r>
  <r>
    <s v="247C034"/>
    <n v="94109"/>
    <n v="1"/>
    <d v="2016-07-19T00:00:00"/>
    <d v="1899-12-30T16:09:05"/>
    <n v="37.791671999999998"/>
    <d v="2016-05-07T00:00:00"/>
    <s v="2016"/>
    <x v="1"/>
    <s v="2016Q2"/>
    <x v="5"/>
    <n v="2350000"/>
    <n v="-122.41452"/>
    <x v="1"/>
    <d v="2016-07-15T00:00:00"/>
    <n v="2350000"/>
    <m/>
    <x v="74"/>
    <x v="8"/>
    <n v="2"/>
  </r>
  <r>
    <n v="646044"/>
    <n v="94109"/>
    <n v="3"/>
    <d v="2016-07-29T00:00:00"/>
    <d v="1899-12-30T11:16:39"/>
    <n v="37.790184000000004"/>
    <d v="2016-05-04T00:00:00"/>
    <s v="2016"/>
    <x v="1"/>
    <s v="2016Q2"/>
    <x v="5"/>
    <n v="1049000"/>
    <n v="-122.42134900000001"/>
    <x v="1"/>
    <d v="2016-07-22T00:00:00"/>
    <n v="1100000"/>
    <n v="1050"/>
    <x v="74"/>
    <x v="8"/>
    <n v="2"/>
  </r>
  <r>
    <n v="595076"/>
    <n v="94109"/>
    <n v="1"/>
    <d v="2016-07-27T00:00:00"/>
    <d v="1899-12-30T11:06:38"/>
    <n v="37.794308000000001"/>
    <d v="2016-06-14T00:00:00"/>
    <s v="2016"/>
    <x v="1"/>
    <s v="2016Q2"/>
    <x v="5"/>
    <n v="708000"/>
    <n v="-122.42227200000001"/>
    <x v="1"/>
    <d v="2016-07-26T00:00:00"/>
    <n v="850000"/>
    <n v="845"/>
    <x v="74"/>
    <x v="8"/>
    <n v="1"/>
  </r>
  <r>
    <s v="215C001"/>
    <n v="94109"/>
    <n v="1"/>
    <d v="2016-07-28T00:00:00"/>
    <d v="1899-12-30T10:32:20"/>
    <n v="37.793621000000002"/>
    <d v="2016-06-01T00:00:00"/>
    <s v="2016"/>
    <x v="1"/>
    <s v="2016Q2"/>
    <x v="5"/>
    <n v="1325000"/>
    <n v="-122.414879"/>
    <x v="1"/>
    <d v="2016-07-28T00:00:00"/>
    <n v="1357000"/>
    <m/>
    <x v="74"/>
    <x v="8"/>
    <n v="2"/>
  </r>
  <r>
    <n v="218017"/>
    <n v="94109"/>
    <n v="3"/>
    <d v="2016-08-06T00:00:00"/>
    <d v="1899-12-30T16:05:30"/>
    <n v="37.792136999999997"/>
    <d v="2016-06-05T00:00:00"/>
    <s v="2016"/>
    <x v="1"/>
    <s v="2016Q2"/>
    <x v="5"/>
    <n v="1198000"/>
    <n v="-122.41899100000001"/>
    <x v="1"/>
    <d v="2016-08-03T00:00:00"/>
    <n v="1100000"/>
    <n v="1470"/>
    <x v="74"/>
    <x v="8"/>
    <n v="2"/>
  </r>
  <r>
    <n v="619067"/>
    <n v="94109"/>
    <n v="2"/>
    <d v="2016-08-11T00:00:00"/>
    <d v="1899-12-30T11:40:44"/>
    <n v="37.792273000000002"/>
    <d v="2016-05-03T00:00:00"/>
    <s v="2016"/>
    <x v="1"/>
    <s v="2016Q2"/>
    <x v="5"/>
    <n v="1549000"/>
    <n v="-122.422324"/>
    <x v="1"/>
    <d v="2016-08-11T00:00:00"/>
    <n v="1470000"/>
    <n v="1294"/>
    <x v="74"/>
    <x v="8"/>
    <n v="2"/>
  </r>
  <r>
    <n v="572039"/>
    <n v="94109"/>
    <n v="1"/>
    <d v="2016-08-20T00:00:00"/>
    <d v="1899-12-30T15:23:49"/>
    <n v="37.796387000000003"/>
    <d v="2016-07-04T00:00:00"/>
    <s v="2016"/>
    <x v="1"/>
    <s v="2016Q3"/>
    <x v="6"/>
    <n v="779000"/>
    <n v="-122.420731"/>
    <x v="1"/>
    <d v="2016-08-15T00:00:00"/>
    <n v="875000"/>
    <n v="782"/>
    <x v="74"/>
    <x v="8"/>
    <n v="1"/>
  </r>
  <r>
    <n v="221004"/>
    <n v="94108"/>
    <n v="3"/>
    <d v="2016-08-16T00:00:00"/>
    <d v="1899-12-30T18:07:57"/>
    <n v="37.792709000000002"/>
    <d v="2016-06-03T00:00:00"/>
    <s v="2016"/>
    <x v="1"/>
    <s v="2016Q2"/>
    <x v="5"/>
    <n v="10000000"/>
    <n v="-122.413269"/>
    <x v="0"/>
    <d v="2016-08-16T00:00:00"/>
    <n v="9750000"/>
    <n v="4617"/>
    <x v="74"/>
    <x v="8"/>
    <n v="3.5"/>
  </r>
  <r>
    <n v="574043"/>
    <n v="94109"/>
    <n v="2"/>
    <d v="2016-08-17T00:00:00"/>
    <d v="1899-12-30T11:26:00"/>
    <n v="37.795566999999998"/>
    <d v="2016-07-06T00:00:00"/>
    <s v="2016"/>
    <x v="1"/>
    <s v="2016Q3"/>
    <x v="6"/>
    <n v="995000"/>
    <n v="-122.422363"/>
    <x v="1"/>
    <d v="2016-08-17T00:00:00"/>
    <n v="1100000"/>
    <n v="1140"/>
    <x v="74"/>
    <x v="8"/>
    <n v="2"/>
  </r>
  <r>
    <s v="NEW OR UNDER CONSTRUCTION"/>
    <n v="94109"/>
    <n v="3"/>
    <d v="2016-08-19T00:00:00"/>
    <d v="1899-12-30T14:23:41"/>
    <n v="37.792273000000002"/>
    <d v="2016-06-17T00:00:00"/>
    <s v="2016"/>
    <x v="1"/>
    <s v="2016Q2"/>
    <x v="5"/>
    <n v="2180000"/>
    <n v="-122.422324"/>
    <x v="1"/>
    <d v="2016-08-19T00:00:00"/>
    <n v="2150000"/>
    <n v="1710"/>
    <x v="74"/>
    <x v="8"/>
    <n v="2"/>
  </r>
  <r>
    <n v="222009"/>
    <n v="94108"/>
    <n v="3"/>
    <d v="2016-08-20T00:00:00"/>
    <d v="1899-12-30T12:20:23"/>
    <n v="37.792952999999997"/>
    <d v="2016-04-15T00:00:00"/>
    <s v="2016"/>
    <x v="1"/>
    <s v="2016Q2"/>
    <x v="5"/>
    <n v="2695000"/>
    <n v="-122.411385"/>
    <x v="1"/>
    <d v="2016-08-19T00:00:00"/>
    <n v="2500000"/>
    <n v="2224"/>
    <x v="74"/>
    <x v="8"/>
    <n v="3"/>
  </r>
  <r>
    <s v="215C032"/>
    <n v="94109"/>
    <n v="2"/>
    <d v="2016-08-23T00:00:00"/>
    <d v="1899-12-30T15:19:53"/>
    <n v="37.793621000000002"/>
    <d v="2016-07-09T00:00:00"/>
    <s v="2016"/>
    <x v="1"/>
    <s v="2016Q3"/>
    <x v="6"/>
    <n v="1295000"/>
    <n v="-122.414879"/>
    <x v="1"/>
    <d v="2016-08-22T00:00:00"/>
    <n v="1200000"/>
    <m/>
    <x v="74"/>
    <x v="8"/>
    <n v="2"/>
  </r>
  <r>
    <s v="0252C010"/>
    <n v="94109"/>
    <n v="0"/>
    <d v="2016-08-27T00:00:00"/>
    <d v="1899-12-30T15:03:25"/>
    <n v="37.791077000000001"/>
    <d v="2016-03-28T00:00:00"/>
    <s v="2016"/>
    <x v="1"/>
    <s v="2016Q1"/>
    <x v="4"/>
    <n v="489000"/>
    <n v="-122.414337"/>
    <x v="1"/>
    <d v="2016-08-26T00:00:00"/>
    <n v="450000"/>
    <n v="346"/>
    <x v="74"/>
    <x v="8"/>
    <n v="1"/>
  </r>
  <r>
    <n v="248060"/>
    <n v="94109"/>
    <n v="1"/>
    <d v="2016-08-31T00:00:00"/>
    <d v="1899-12-30T15:47:08"/>
    <n v="37.791386000000003"/>
    <d v="2016-03-30T00:00:00"/>
    <s v="2016"/>
    <x v="1"/>
    <s v="2016Q1"/>
    <x v="4"/>
    <n v="749000"/>
    <n v="-122.416695"/>
    <x v="1"/>
    <d v="2016-08-31T00:00:00"/>
    <n v="740000"/>
    <n v="880"/>
    <x v="74"/>
    <x v="8"/>
    <n v="1"/>
  </r>
  <r>
    <n v="595158"/>
    <n v="94109"/>
    <n v="3"/>
    <d v="2017-08-08T00:00:00"/>
    <d v="1899-12-30T15:31:53"/>
    <n v="37.794784999999997"/>
    <d v="2016-06-17T00:00:00"/>
    <s v="2016"/>
    <x v="1"/>
    <s v="2016Q2"/>
    <x v="5"/>
    <n v="1398000"/>
    <n v="-122.42182200000001"/>
    <x v="1"/>
    <d v="2016-08-31T00:00:00"/>
    <n v="1360000"/>
    <n v="1224"/>
    <x v="74"/>
    <x v="8"/>
    <n v="2"/>
  </r>
  <r>
    <n v="619137"/>
    <n v="94109"/>
    <n v="2"/>
    <d v="2016-09-08T00:00:00"/>
    <d v="1899-12-30T12:33:56"/>
    <n v="37.792273000000002"/>
    <d v="2016-08-01T00:00:00"/>
    <s v="2016"/>
    <x v="1"/>
    <s v="2016Q3"/>
    <x v="6"/>
    <n v="1780000"/>
    <n v="-122.422324"/>
    <x v="1"/>
    <d v="2016-09-02T00:00:00"/>
    <n v="1716000"/>
    <n v="1235"/>
    <x v="74"/>
    <x v="8"/>
    <n v="2"/>
  </r>
  <r>
    <s v="0224A011"/>
    <n v="94108"/>
    <n v="3"/>
    <d v="2016-09-17T00:00:00"/>
    <d v="1899-12-30T13:54:16"/>
    <n v="37.793415000000003"/>
    <d v="2016-05-13T00:00:00"/>
    <s v="2016"/>
    <x v="1"/>
    <s v="2016Q2"/>
    <x v="5"/>
    <n v="1880000"/>
    <n v="-122.408951"/>
    <x v="1"/>
    <d v="2016-09-15T00:00:00"/>
    <n v="1922000"/>
    <n v="1782"/>
    <x v="74"/>
    <x v="8"/>
    <n v="2"/>
  </r>
  <r>
    <n v="243096"/>
    <n v="94108"/>
    <n v="2"/>
    <d v="2016-09-18T00:00:00"/>
    <d v="1899-12-30T10:48:44"/>
    <n v="37.792858000000003"/>
    <d v="2016-03-23T00:00:00"/>
    <s v="2016"/>
    <x v="1"/>
    <s v="2016Q1"/>
    <x v="4"/>
    <n v="2295000"/>
    <n v="-122.40894299999999"/>
    <x v="1"/>
    <d v="2016-09-15T00:00:00"/>
    <n v="2200000"/>
    <n v="1912"/>
    <x v="74"/>
    <x v="8"/>
    <n v="2.5"/>
  </r>
  <r>
    <n v="80596"/>
    <n v="94109"/>
    <n v="2"/>
    <d v="2016-09-21T00:00:00"/>
    <d v="1899-12-30T19:14:32"/>
    <n v="37.794355000000003"/>
    <d v="2016-03-25T00:00:00"/>
    <s v="2016"/>
    <x v="1"/>
    <s v="2016Q1"/>
    <x v="4"/>
    <n v="679000"/>
    <n v="-122.420072"/>
    <x v="1"/>
    <d v="2016-09-20T00:00:00"/>
    <n v="679000"/>
    <m/>
    <x v="74"/>
    <x v="8"/>
    <n v="1"/>
  </r>
  <r>
    <s v="247C061"/>
    <n v="94109"/>
    <n v="2"/>
    <d v="2016-09-29T00:00:00"/>
    <d v="1899-12-30T13:47:29"/>
    <n v="37.791671999999998"/>
    <d v="2016-07-06T00:00:00"/>
    <s v="2016"/>
    <x v="1"/>
    <s v="2016Q3"/>
    <x v="6"/>
    <n v="2095000"/>
    <n v="-122.41452"/>
    <x v="1"/>
    <d v="2016-09-29T00:00:00"/>
    <n v="2150000"/>
    <n v="1800"/>
    <x v="74"/>
    <x v="8"/>
    <n v="2"/>
  </r>
  <r>
    <s v="0640215C"/>
    <n v="94109"/>
    <n v="0"/>
    <d v="2016-10-14T00:00:00"/>
    <d v="1899-12-30T13:21:03"/>
    <n v="37.793621000000002"/>
    <d v="2016-07-07T00:00:00"/>
    <s v="2016"/>
    <x v="1"/>
    <s v="2016Q3"/>
    <x v="6"/>
    <n v="263000"/>
    <n v="-122.414879"/>
    <x v="1"/>
    <d v="2016-10-14T00:00:00"/>
    <n v="310000"/>
    <m/>
    <x v="74"/>
    <x v="8"/>
    <n v="1"/>
  </r>
  <r>
    <n v="600184"/>
    <n v="94109"/>
    <n v="1"/>
    <d v="2016-10-19T00:00:00"/>
    <d v="1899-12-30T21:08:56"/>
    <n v="37.795296"/>
    <d v="2016-09-12T00:00:00"/>
    <s v="2016"/>
    <x v="1"/>
    <s v="2016Q3"/>
    <x v="6"/>
    <n v="1149000"/>
    <n v="-122.417542"/>
    <x v="1"/>
    <d v="2016-10-19T00:00:00"/>
    <n v="1300000"/>
    <n v="813"/>
    <x v="74"/>
    <x v="8"/>
    <n v="2"/>
  </r>
  <r>
    <n v="248068"/>
    <n v="94109"/>
    <n v="2"/>
    <d v="2016-10-21T00:00:00"/>
    <d v="1899-12-30T19:24:07"/>
    <n v="37.791794000000003"/>
    <d v="2016-09-05T00:00:00"/>
    <s v="2016"/>
    <x v="1"/>
    <s v="2016Q3"/>
    <x v="6"/>
    <n v="1249000"/>
    <n v="-122.416595"/>
    <x v="1"/>
    <d v="2016-10-21T00:00:00"/>
    <n v="1200000"/>
    <n v="1520"/>
    <x v="74"/>
    <x v="8"/>
    <n v="2"/>
  </r>
  <r>
    <n v="251043"/>
    <n v="94109"/>
    <n v="2"/>
    <d v="2016-10-24T00:00:00"/>
    <d v="1899-12-30T16:30:53"/>
    <n v="37.790877999999999"/>
    <d v="2016-06-17T00:00:00"/>
    <s v="2016"/>
    <x v="1"/>
    <s v="2016Q2"/>
    <x v="5"/>
    <n v="1098000"/>
    <n v="-122.416252"/>
    <x v="1"/>
    <d v="2016-10-24T00:00:00"/>
    <n v="1100000"/>
    <n v="1500"/>
    <x v="74"/>
    <x v="8"/>
    <n v="1"/>
  </r>
  <r>
    <n v="215105"/>
    <n v="94109"/>
    <n v="1"/>
    <d v="2016-10-25T00:00:00"/>
    <d v="1899-12-30T10:16:22"/>
    <n v="37.793621000000002"/>
    <d v="2016-09-09T00:00:00"/>
    <s v="2016"/>
    <x v="1"/>
    <s v="2016Q3"/>
    <x v="6"/>
    <n v="1279000"/>
    <n v="-122.414879"/>
    <x v="1"/>
    <d v="2016-10-24T00:00:00"/>
    <n v="1242000"/>
    <m/>
    <x v="74"/>
    <x v="8"/>
    <n v="1"/>
  </r>
  <r>
    <n v="646030"/>
    <n v="94109"/>
    <n v="2"/>
    <d v="2016-10-27T00:00:00"/>
    <d v="1899-12-30T07:28:23"/>
    <n v="37.790184000000004"/>
    <d v="2016-08-25T00:00:00"/>
    <s v="2016"/>
    <x v="1"/>
    <s v="2016Q3"/>
    <x v="6"/>
    <n v="950000"/>
    <n v="-122.42134900000001"/>
    <x v="1"/>
    <d v="2016-10-26T00:00:00"/>
    <n v="980000"/>
    <n v="983"/>
    <x v="74"/>
    <x v="8"/>
    <n v="2"/>
  </r>
  <r>
    <n v="221129"/>
    <n v="94108"/>
    <n v="2"/>
    <d v="2016-10-28T00:00:00"/>
    <d v="1899-12-30T13:21:49"/>
    <n v="37.793216999999999"/>
    <d v="2016-07-20T00:00:00"/>
    <s v="2016"/>
    <x v="1"/>
    <s v="2016Q3"/>
    <x v="6"/>
    <n v="1295000"/>
    <n v="-122.41300200000001"/>
    <x v="1"/>
    <d v="2016-10-27T00:00:00"/>
    <n v="1275000"/>
    <n v="1191"/>
    <x v="74"/>
    <x v="8"/>
    <n v="2"/>
  </r>
  <r>
    <n v="790221"/>
    <n v="94110"/>
    <n v="2"/>
    <d v="2016-10-27T00:00:00"/>
    <d v="1899-12-30T18:49:43"/>
    <n v="37.793072000000002"/>
    <d v="2016-06-20T00:00:00"/>
    <s v="2016"/>
    <x v="1"/>
    <s v="2016Q2"/>
    <x v="5"/>
    <n v="2100000"/>
    <n v="-122.414047"/>
    <x v="1"/>
    <d v="2016-10-27T00:00:00"/>
    <n v="2100000"/>
    <n v="1475"/>
    <x v="74"/>
    <x v="8"/>
    <n v="2"/>
  </r>
  <r>
    <s v="NEW OR UNDER CONSTRUCTION"/>
    <n v="94109"/>
    <n v="2"/>
    <d v="2016-10-31T00:00:00"/>
    <d v="1899-12-30T09:33:59"/>
    <n v="37.794359"/>
    <d v="2016-10-06T00:00:00"/>
    <s v="2016"/>
    <x v="1"/>
    <s v="2016Q4"/>
    <x v="7"/>
    <n v="899000"/>
    <n v="-122.420045"/>
    <x v="1"/>
    <d v="2016-10-28T00:00:00"/>
    <n v="960000"/>
    <m/>
    <x v="74"/>
    <x v="8"/>
    <n v="2.5"/>
  </r>
  <r>
    <n v="15877"/>
    <n v="94133"/>
    <n v="2"/>
    <d v="2016-11-02T00:00:00"/>
    <d v="1899-12-30T10:31:40"/>
    <n v="37.796458999999999"/>
    <d v="2016-08-12T00:00:00"/>
    <s v="2016"/>
    <x v="1"/>
    <s v="2016Q3"/>
    <x v="6"/>
    <n v="1898000"/>
    <n v="-122.413101"/>
    <x v="1"/>
    <d v="2016-10-31T00:00:00"/>
    <n v="1755000"/>
    <n v="1750"/>
    <x v="74"/>
    <x v="8"/>
    <n v="2.5"/>
  </r>
  <r>
    <n v="188052"/>
    <n v="94109"/>
    <n v="2"/>
    <d v="2016-11-08T00:00:00"/>
    <d v="1899-12-30T17:00:50"/>
    <n v="37.794562999999997"/>
    <d v="2016-05-30T00:00:00"/>
    <s v="2016"/>
    <x v="1"/>
    <s v="2016Q2"/>
    <x v="5"/>
    <n v="1425000"/>
    <n v="-122.415108"/>
    <x v="1"/>
    <d v="2016-11-08T00:00:00"/>
    <n v="1300000"/>
    <n v="1321"/>
    <x v="74"/>
    <x v="8"/>
    <n v="1.5"/>
  </r>
  <r>
    <n v="243064"/>
    <n v="94108"/>
    <n v="3"/>
    <d v="2016-11-15T00:00:00"/>
    <d v="1899-12-30T16:37:20"/>
    <n v="37.792858000000003"/>
    <d v="2016-09-29T00:00:00"/>
    <s v="2016"/>
    <x v="1"/>
    <s v="2016Q3"/>
    <x v="6"/>
    <n v="1795000"/>
    <n v="-122.40894299999999"/>
    <x v="1"/>
    <d v="2016-11-15T00:00:00"/>
    <n v="1635000"/>
    <n v="2461"/>
    <x v="74"/>
    <x v="8"/>
    <n v="3"/>
  </r>
  <r>
    <n v="248071"/>
    <n v="94109"/>
    <n v="2"/>
    <d v="2016-11-17T00:00:00"/>
    <d v="1899-12-30T14:42:35"/>
    <n v="37.791820999999999"/>
    <d v="2016-08-24T00:00:00"/>
    <s v="2016"/>
    <x v="1"/>
    <s v="2016Q3"/>
    <x v="6"/>
    <n v="849000"/>
    <n v="-122.41609200000001"/>
    <x v="1"/>
    <d v="2016-11-17T00:00:00"/>
    <n v="876000"/>
    <n v="875"/>
    <x v="74"/>
    <x v="8"/>
    <n v="1"/>
  </r>
  <r>
    <n v="214058"/>
    <n v="94108"/>
    <n v="1"/>
    <d v="2016-11-22T00:00:00"/>
    <d v="1899-12-30T21:02:02"/>
    <n v="37.793571"/>
    <d v="2016-09-15T00:00:00"/>
    <s v="2016"/>
    <x v="1"/>
    <s v="2016Q3"/>
    <x v="6"/>
    <n v="699990"/>
    <n v="-122.413681"/>
    <x v="1"/>
    <d v="2016-11-18T00:00:00"/>
    <n v="775000"/>
    <n v="575"/>
    <x v="74"/>
    <x v="8"/>
    <n v="1"/>
  </r>
  <r>
    <n v="622032"/>
    <n v="94109"/>
    <n v="1"/>
    <d v="2016-11-22T00:00:00"/>
    <d v="1899-12-30T14:44:17"/>
    <n v="37.791618"/>
    <d v="2016-09-21T00:00:00"/>
    <s v="2016"/>
    <x v="1"/>
    <s v="2016Q3"/>
    <x v="6"/>
    <n v="958000"/>
    <n v="-122.422096"/>
    <x v="1"/>
    <d v="2016-11-22T00:00:00"/>
    <n v="920000"/>
    <n v="964"/>
    <x v="74"/>
    <x v="8"/>
    <n v="1"/>
  </r>
  <r>
    <n v="224066"/>
    <n v="94108"/>
    <n v="2"/>
    <d v="2016-12-02T00:00:00"/>
    <d v="1899-12-30T16:54:38"/>
    <n v="37.793227999999999"/>
    <d v="2016-10-12T00:00:00"/>
    <s v="2016"/>
    <x v="1"/>
    <s v="2016Q4"/>
    <x v="7"/>
    <n v="1680000"/>
    <n v="-122.408913"/>
    <x v="1"/>
    <d v="2016-12-02T00:00:00"/>
    <n v="1665000"/>
    <n v="1225"/>
    <x v="74"/>
    <x v="8"/>
    <n v="2"/>
  </r>
  <r>
    <n v="151091"/>
    <n v="94109"/>
    <n v="2"/>
    <d v="2016-12-07T00:00:00"/>
    <d v="1899-12-30T16:44:42"/>
    <n v="37.796947000000003"/>
    <d v="2016-10-25T00:00:00"/>
    <s v="2016"/>
    <x v="1"/>
    <s v="2016Q4"/>
    <x v="7"/>
    <n v="1199000"/>
    <n v="-122.41561900000001"/>
    <x v="1"/>
    <d v="2016-12-06T00:00:00"/>
    <n v="1225000"/>
    <n v="1049"/>
    <x v="74"/>
    <x v="8"/>
    <n v="1"/>
  </r>
  <r>
    <s v="0253A039"/>
    <n v="94108"/>
    <n v="1"/>
    <d v="2016-12-07T00:00:00"/>
    <d v="1899-12-30T16:16:06"/>
    <n v="37.791027"/>
    <d v="2016-10-17T00:00:00"/>
    <s v="2016"/>
    <x v="1"/>
    <s v="2016Q4"/>
    <x v="7"/>
    <n v="849900"/>
    <n v="-122.413651"/>
    <x v="1"/>
    <d v="2016-12-07T00:00:00"/>
    <n v="930000"/>
    <n v="756"/>
    <x v="74"/>
    <x v="8"/>
    <n v="1"/>
  </r>
  <r>
    <s v="215C042"/>
    <n v="94109"/>
    <n v="1"/>
    <d v="2016-12-13T00:00:00"/>
    <d v="1899-12-30T11:06:28"/>
    <n v="37.793621000000002"/>
    <d v="2016-07-18T00:00:00"/>
    <s v="2016"/>
    <x v="1"/>
    <s v="2016Q3"/>
    <x v="6"/>
    <n v="1569000"/>
    <n v="-122.414879"/>
    <x v="1"/>
    <d v="2016-12-09T00:00:00"/>
    <n v="1400000"/>
    <m/>
    <x v="74"/>
    <x v="8"/>
    <n v="2"/>
  </r>
  <r>
    <n v="157007"/>
    <n v="94133"/>
    <n v="2"/>
    <d v="2016-12-17T00:00:00"/>
    <d v="1899-12-30T17:55:47"/>
    <n v="37.796104"/>
    <d v="2016-08-24T00:00:00"/>
    <s v="2016"/>
    <x v="1"/>
    <s v="2016Q3"/>
    <x v="6"/>
    <n v="679000"/>
    <n v="-122.41363200000001"/>
    <x v="1"/>
    <d v="2016-12-13T00:00:00"/>
    <n v="659000"/>
    <m/>
    <x v="74"/>
    <x v="8"/>
    <n v="1"/>
  </r>
  <r>
    <n v="182046"/>
    <n v="94133"/>
    <n v="3"/>
    <d v="2017-11-28T00:00:00"/>
    <d v="1899-12-30T09:13:41"/>
    <n v="37.795963"/>
    <d v="2016-10-16T00:00:00"/>
    <s v="2016"/>
    <x v="1"/>
    <s v="2016Q4"/>
    <x v="7"/>
    <n v="1895000"/>
    <n v="-122.41364299999999"/>
    <x v="1"/>
    <d v="2016-12-22T00:00:00"/>
    <n v="1775000"/>
    <m/>
    <x v="74"/>
    <x v="8"/>
    <n v="2"/>
  </r>
  <r>
    <n v="24854"/>
    <n v="94109"/>
    <n v="2"/>
    <d v="2016-12-28T00:00:00"/>
    <d v="1899-12-30T13:13:10"/>
    <n v="37.791386000000003"/>
    <d v="2016-11-01T00:00:00"/>
    <s v="2016"/>
    <x v="1"/>
    <s v="2016Q4"/>
    <x v="7"/>
    <n v="998000"/>
    <n v="-122.416695"/>
    <x v="1"/>
    <d v="2016-12-28T00:00:00"/>
    <n v="1060000"/>
    <n v="1165"/>
    <x v="74"/>
    <x v="8"/>
    <n v="2"/>
  </r>
  <r>
    <n v="222009"/>
    <n v="94108"/>
    <n v="2"/>
    <d v="2017-01-04T00:00:00"/>
    <d v="1899-12-30T05:24:38"/>
    <n v="37.792952999999997"/>
    <d v="2016-04-11T00:00:00"/>
    <s v="2016"/>
    <x v="1"/>
    <s v="2016Q2"/>
    <x v="5"/>
    <n v="1795000"/>
    <n v="-122.411385"/>
    <x v="1"/>
    <d v="2017-01-03T00:00:00"/>
    <n v="1775000"/>
    <n v="1899"/>
    <x v="74"/>
    <x v="8"/>
    <n v="2"/>
  </r>
  <r>
    <s v="0222A009"/>
    <n v="94108"/>
    <n v="2"/>
    <d v="2017-01-23T00:00:00"/>
    <d v="1899-12-30T15:15:18"/>
    <n v="37.792931000000003"/>
    <d v="2016-12-05T00:00:00"/>
    <s v="2016"/>
    <x v="1"/>
    <s v="2016Q4"/>
    <x v="7"/>
    <n v="2850000"/>
    <n v="-122.412193"/>
    <x v="1"/>
    <d v="2017-01-04T00:00:00"/>
    <n v="2720000"/>
    <n v="2027"/>
    <x v="74"/>
    <x v="8"/>
    <n v="2.5"/>
  </r>
  <r>
    <n v="185033"/>
    <n v="94109"/>
    <n v="2"/>
    <d v="2017-01-05T00:00:00"/>
    <d v="1899-12-30T10:45:57"/>
    <n v="37.794991000000003"/>
    <d v="2016-09-09T00:00:00"/>
    <s v="2016"/>
    <x v="1"/>
    <s v="2016Q3"/>
    <x v="6"/>
    <n v="1749000"/>
    <n v="-122.419189"/>
    <x v="0"/>
    <d v="2017-01-05T00:00:00"/>
    <n v="1700000"/>
    <n v="1496"/>
    <x v="74"/>
    <x v="8"/>
    <n v="2"/>
  </r>
  <r>
    <s v="253A9"/>
    <n v="94108"/>
    <n v="1"/>
    <d v="2017-01-17T00:00:00"/>
    <d v="1899-12-30T14:30:39"/>
    <n v="37.791027"/>
    <d v="2016-12-01T00:00:00"/>
    <s v="2016"/>
    <x v="1"/>
    <s v="2016Q4"/>
    <x v="7"/>
    <n v="830000"/>
    <n v="-122.413651"/>
    <x v="1"/>
    <d v="2017-01-06T00:00:00"/>
    <n v="830000"/>
    <n v="645"/>
    <x v="74"/>
    <x v="8"/>
    <n v="1"/>
  </r>
  <r>
    <n v="223019"/>
    <n v="94108"/>
    <n v="3"/>
    <d v="2017-01-13T00:00:00"/>
    <d v="1899-12-30T17:06:32"/>
    <n v="37.793438000000002"/>
    <d v="2016-09-16T00:00:00"/>
    <s v="2016"/>
    <x v="1"/>
    <s v="2016Q3"/>
    <x v="6"/>
    <n v="999000"/>
    <n v="-122.41044599999999"/>
    <x v="1"/>
    <d v="2017-01-13T00:00:00"/>
    <n v="980000"/>
    <m/>
    <x v="74"/>
    <x v="8"/>
    <n v="2"/>
  </r>
  <r>
    <n v="622058"/>
    <n v="94109"/>
    <n v="2"/>
    <d v="2017-01-21T00:00:00"/>
    <d v="1899-12-30T20:38:22"/>
    <n v="37.791618"/>
    <d v="2017-01-02T00:00:00"/>
    <s v="2017"/>
    <x v="2"/>
    <s v="2017Q1"/>
    <x v="8"/>
    <n v="1099950"/>
    <n v="-122.422096"/>
    <x v="1"/>
    <d v="2017-01-19T00:00:00"/>
    <n v="1140000"/>
    <n v="1091"/>
    <x v="74"/>
    <x v="8"/>
    <n v="2"/>
  </r>
  <r>
    <n v="249034"/>
    <n v="94109"/>
    <n v="2"/>
    <d v="2017-01-20T00:00:00"/>
    <d v="1899-12-30T14:43:54"/>
    <n v="37.791538000000003"/>
    <d v="2016-12-09T00:00:00"/>
    <s v="2016"/>
    <x v="1"/>
    <s v="2016Q4"/>
    <x v="7"/>
    <n v="1099000"/>
    <n v="-122.418541"/>
    <x v="1"/>
    <d v="2017-01-19T00:00:00"/>
    <n v="1340000"/>
    <n v="1153"/>
    <x v="74"/>
    <x v="8"/>
    <n v="2"/>
  </r>
  <r>
    <n v="223019"/>
    <n v="94108"/>
    <n v="3"/>
    <d v="2017-02-02T00:00:00"/>
    <d v="1899-12-30T21:27:05"/>
    <n v="37.793438000000002"/>
    <d v="2016-09-16T00:00:00"/>
    <s v="2016"/>
    <x v="1"/>
    <s v="2016Q3"/>
    <x v="6"/>
    <n v="1599000"/>
    <n v="-122.41044599999999"/>
    <x v="1"/>
    <d v="2017-02-02T00:00:00"/>
    <n v="1525000"/>
    <m/>
    <x v="74"/>
    <x v="8"/>
    <n v="2"/>
  </r>
  <r>
    <n v="186018"/>
    <n v="94109"/>
    <n v="1"/>
    <d v="2017-02-18T00:00:00"/>
    <d v="1899-12-30T08:10:13"/>
    <n v="37.794201000000001"/>
    <d v="2017-01-05T00:00:00"/>
    <s v="2017"/>
    <x v="2"/>
    <s v="2017Q1"/>
    <x v="8"/>
    <n v="749000"/>
    <n v="-122.419456"/>
    <x v="1"/>
    <d v="2017-02-16T00:00:00"/>
    <n v="790000"/>
    <m/>
    <x v="74"/>
    <x v="8"/>
    <n v="1"/>
  </r>
  <r>
    <n v="214033"/>
    <n v="94108"/>
    <n v="1"/>
    <d v="2017-02-25T00:00:00"/>
    <d v="1899-12-30T08:43:41"/>
    <n v="37.793571"/>
    <d v="2017-01-21T00:00:00"/>
    <s v="2017"/>
    <x v="2"/>
    <s v="2017Q1"/>
    <x v="8"/>
    <n v="799000"/>
    <n v="-122.413681"/>
    <x v="1"/>
    <d v="2017-02-24T00:00:00"/>
    <n v="865000"/>
    <n v="575"/>
    <x v="74"/>
    <x v="8"/>
    <n v="1"/>
  </r>
  <r>
    <n v="248001"/>
    <n v="94109"/>
    <n v="0"/>
    <d v="2017-03-13T00:00:00"/>
    <d v="1899-12-30T13:21:01"/>
    <n v="37.791953999999997"/>
    <d v="2017-01-21T00:00:00"/>
    <s v="2017"/>
    <x v="2"/>
    <s v="2017Q1"/>
    <x v="8"/>
    <n v="399000"/>
    <n v="-122.416122"/>
    <x v="1"/>
    <d v="2017-03-08T00:00:00"/>
    <n v="425000"/>
    <m/>
    <x v="74"/>
    <x v="8"/>
    <n v="1"/>
  </r>
  <r>
    <n v="248001"/>
    <n v="94109"/>
    <n v="0"/>
    <d v="2017-04-20T00:00:00"/>
    <d v="1899-12-30T15:35:51"/>
    <n v="37.791958000000001"/>
    <d v="2017-01-26T00:00:00"/>
    <s v="2017"/>
    <x v="2"/>
    <s v="2017Q1"/>
    <x v="8"/>
    <n v="405000"/>
    <n v="-122.416122"/>
    <x v="1"/>
    <d v="2017-03-08T00:00:00"/>
    <n v="426000"/>
    <m/>
    <x v="74"/>
    <x v="8"/>
    <n v="1"/>
  </r>
  <r>
    <n v="212023"/>
    <n v="94108"/>
    <n v="4"/>
    <d v="2017-03-11T00:00:00"/>
    <d v="1899-12-30T20:25:01"/>
    <n v="37.794006000000003"/>
    <d v="2017-01-30T00:00:00"/>
    <s v="2017"/>
    <x v="2"/>
    <s v="2017Q1"/>
    <x v="8"/>
    <n v="1595000"/>
    <n v="-122.410889"/>
    <x v="0"/>
    <d v="2017-03-09T00:00:00"/>
    <n v="1475000"/>
    <n v="1951"/>
    <x v="74"/>
    <x v="8"/>
    <n v="2"/>
  </r>
  <r>
    <n v="24721"/>
    <n v="94109"/>
    <n v="2"/>
    <d v="2017-03-14T00:00:00"/>
    <d v="1899-12-30T10:48:17"/>
    <n v="37.791671999999998"/>
    <d v="2016-10-26T00:00:00"/>
    <s v="2016"/>
    <x v="1"/>
    <s v="2016Q4"/>
    <x v="7"/>
    <n v="2995000"/>
    <n v="-122.41452"/>
    <x v="1"/>
    <d v="2017-03-13T00:00:00"/>
    <n v="3055000"/>
    <n v="1800"/>
    <x v="74"/>
    <x v="8"/>
    <n v="2"/>
  </r>
  <r>
    <n v="249030"/>
    <n v="94109"/>
    <n v="2"/>
    <d v="2017-03-17T00:00:00"/>
    <d v="1899-12-30T10:34:33"/>
    <n v="37.791538000000003"/>
    <d v="2016-11-04T00:00:00"/>
    <s v="2016"/>
    <x v="1"/>
    <s v="2016Q4"/>
    <x v="7"/>
    <n v="1095000"/>
    <n v="-122.418541"/>
    <x v="1"/>
    <d v="2017-03-16T00:00:00"/>
    <n v="1325000"/>
    <n v="1153"/>
    <x v="74"/>
    <x v="8"/>
    <n v="2"/>
  </r>
  <r>
    <n v="222009"/>
    <n v="94108"/>
    <n v="3"/>
    <d v="2017-03-21T00:00:00"/>
    <d v="1899-12-30T14:20:59"/>
    <n v="37.792952999999997"/>
    <d v="2017-01-10T00:00:00"/>
    <s v="2017"/>
    <x v="2"/>
    <s v="2017Q1"/>
    <x v="8"/>
    <n v="5600000"/>
    <n v="-122.411385"/>
    <x v="1"/>
    <d v="2017-03-17T00:00:00"/>
    <n v="5550000"/>
    <n v="2497"/>
    <x v="74"/>
    <x v="8"/>
    <n v="3"/>
  </r>
  <r>
    <n v="153061"/>
    <n v="94109"/>
    <n v="3"/>
    <d v="2017-03-21T00:00:00"/>
    <d v="1899-12-30T13:48:48"/>
    <n v="37.796593000000001"/>
    <d v="2017-01-05T00:00:00"/>
    <s v="2017"/>
    <x v="2"/>
    <s v="2017Q1"/>
    <x v="8"/>
    <n v="1595000"/>
    <n v="-122.41924299999999"/>
    <x v="1"/>
    <d v="2017-03-21T00:00:00"/>
    <n v="1790000"/>
    <m/>
    <x v="74"/>
    <x v="8"/>
    <n v="2"/>
  </r>
  <r>
    <n v="221123"/>
    <n v="94108"/>
    <n v="1"/>
    <d v="2017-03-23T00:00:00"/>
    <d v="1899-12-30T14:34:56"/>
    <n v="37.792698000000001"/>
    <d v="2016-08-25T00:00:00"/>
    <s v="2016"/>
    <x v="1"/>
    <s v="2016Q3"/>
    <x v="6"/>
    <n v="1598500"/>
    <n v="-122.41336099999999"/>
    <x v="1"/>
    <d v="2017-03-23T00:00:00"/>
    <n v="1380000"/>
    <n v="1088"/>
    <x v="74"/>
    <x v="8"/>
    <n v="1"/>
  </r>
  <r>
    <n v="122039"/>
    <n v="94109"/>
    <n v="0"/>
    <d v="2017-05-23T00:00:00"/>
    <d v="1899-12-30T14:07:48"/>
    <n v="37.791958000000001"/>
    <d v="2017-01-31T00:00:00"/>
    <s v="2017"/>
    <x v="2"/>
    <s v="2017Q1"/>
    <x v="8"/>
    <n v="400000"/>
    <n v="-122.416122"/>
    <x v="1"/>
    <d v="2017-03-24T00:00:00"/>
    <n v="400000"/>
    <m/>
    <x v="74"/>
    <x v="8"/>
    <n v="1"/>
  </r>
  <r>
    <n v="646023"/>
    <n v="94109"/>
    <n v="2"/>
    <d v="2017-03-31T00:00:00"/>
    <d v="1899-12-30T08:54:57"/>
    <n v="37.790184000000004"/>
    <d v="2017-02-10T00:00:00"/>
    <s v="2017"/>
    <x v="2"/>
    <s v="2017Q1"/>
    <x v="8"/>
    <n v="1075000"/>
    <n v="-122.42134900000001"/>
    <x v="1"/>
    <d v="2017-03-24T00:00:00"/>
    <n v="1140000"/>
    <n v="1105"/>
    <x v="74"/>
    <x v="8"/>
    <n v="2"/>
  </r>
  <r>
    <s v="NEW OR UNDER CONSTRUCTION"/>
    <n v="94133"/>
    <n v="2"/>
    <d v="2017-03-31T00:00:00"/>
    <d v="1899-12-30T23:16:59"/>
    <n v="37.796256999999997"/>
    <d v="2017-02-24T00:00:00"/>
    <s v="2017"/>
    <x v="2"/>
    <s v="2017Q1"/>
    <x v="8"/>
    <n v="1199000"/>
    <n v="-122.413422"/>
    <x v="1"/>
    <d v="2017-03-31T00:00:00"/>
    <n v="1199000"/>
    <m/>
    <x v="74"/>
    <x v="8"/>
    <n v="2"/>
  </r>
  <r>
    <n v="248033"/>
    <n v="94109"/>
    <n v="3"/>
    <d v="2017-03-31T00:00:00"/>
    <d v="1899-12-30T11:21:22"/>
    <n v="37.791373999999998"/>
    <d v="2017-01-19T00:00:00"/>
    <s v="2017"/>
    <x v="2"/>
    <s v="2017Q1"/>
    <x v="8"/>
    <n v="2049000"/>
    <n v="-122.416141"/>
    <x v="1"/>
    <d v="2017-03-31T00:00:00"/>
    <n v="2150000"/>
    <n v="1722"/>
    <x v="74"/>
    <x v="8"/>
    <n v="2"/>
  </r>
  <r>
    <n v="170191"/>
    <n v="94108"/>
    <n v="3"/>
    <d v="2017-04-05T00:00:00"/>
    <d v="1899-12-30T14:37:09"/>
    <n v="37.794933"/>
    <d v="2017-01-25T00:00:00"/>
    <s v="2017"/>
    <x v="2"/>
    <s v="2017Q1"/>
    <x v="8"/>
    <n v="1349000"/>
    <n v="-122.411209"/>
    <x v="1"/>
    <d v="2017-04-05T00:00:00"/>
    <n v="1270000"/>
    <m/>
    <x v="74"/>
    <x v="8"/>
    <n v="2"/>
  </r>
  <r>
    <n v="340247"/>
    <n v="94109"/>
    <n v="1"/>
    <d v="2017-04-18T00:00:00"/>
    <d v="1899-12-30T14:19:29"/>
    <n v="37.791671999999998"/>
    <d v="2017-02-01T00:00:00"/>
    <s v="2017"/>
    <x v="2"/>
    <s v="2017Q1"/>
    <x v="8"/>
    <n v="2400000"/>
    <n v="-122.41452"/>
    <x v="1"/>
    <d v="2017-04-18T00:00:00"/>
    <n v="2375000"/>
    <n v="1500"/>
    <x v="74"/>
    <x v="8"/>
    <n v="2"/>
  </r>
  <r>
    <n v="224048"/>
    <n v="94108"/>
    <n v="1"/>
    <d v="2017-04-23T00:00:00"/>
    <d v="1899-12-30T11:34:33"/>
    <n v="37.793213000000002"/>
    <d v="2017-03-01T00:00:00"/>
    <s v="2017"/>
    <x v="2"/>
    <s v="2017Q1"/>
    <x v="8"/>
    <n v="899000"/>
    <n v="-122.408981"/>
    <x v="1"/>
    <d v="2017-04-21T00:00:00"/>
    <n v="920000"/>
    <n v="775"/>
    <x v="74"/>
    <x v="8"/>
    <n v="1"/>
  </r>
  <r>
    <s v="215C073"/>
    <n v="94109"/>
    <n v="1"/>
    <d v="2017-04-26T00:00:00"/>
    <d v="1899-12-30T15:53:04"/>
    <n v="37.793652000000002"/>
    <d v="2017-02-07T00:00:00"/>
    <s v="2017"/>
    <x v="2"/>
    <s v="2017Q1"/>
    <x v="8"/>
    <n v="1699000"/>
    <n v="-122.414886"/>
    <x v="1"/>
    <d v="2017-04-25T00:00:00"/>
    <n v="1775000"/>
    <m/>
    <x v="74"/>
    <x v="8"/>
    <n v="2"/>
  </r>
  <r>
    <n v="247004"/>
    <n v="94109"/>
    <n v="3"/>
    <d v="2017-11-22T00:00:00"/>
    <d v="1899-12-30T12:02:38"/>
    <n v="37.791671999999998"/>
    <d v="2016-08-31T00:00:00"/>
    <s v="2016"/>
    <x v="1"/>
    <s v="2016Q3"/>
    <x v="6"/>
    <n v="1985000"/>
    <n v="-122.41452"/>
    <x v="1"/>
    <d v="2017-05-04T00:00:00"/>
    <n v="1900000"/>
    <n v="2310"/>
    <x v="74"/>
    <x v="8"/>
    <n v="3"/>
  </r>
  <r>
    <s v="224A001"/>
    <n v="94108"/>
    <n v="2"/>
    <d v="2017-06-12T00:00:00"/>
    <d v="1899-12-30T16:01:33"/>
    <n v="37.793415000000003"/>
    <d v="2017-04-11T00:00:00"/>
    <s v="2017"/>
    <x v="2"/>
    <s v="2017Q2"/>
    <x v="9"/>
    <n v="2250000"/>
    <n v="-122.408951"/>
    <x v="1"/>
    <d v="2017-05-05T00:00:00"/>
    <n v="2550000"/>
    <n v="1782"/>
    <x v="74"/>
    <x v="8"/>
    <n v="2"/>
  </r>
  <r>
    <n v="214052"/>
    <n v="94108"/>
    <n v="1"/>
    <d v="2017-05-10T00:00:00"/>
    <d v="1899-12-30T10:17:51"/>
    <n v="37.793564000000003"/>
    <d v="2017-03-20T00:00:00"/>
    <s v="2017"/>
    <x v="2"/>
    <s v="2017Q1"/>
    <x v="8"/>
    <n v="599000"/>
    <n v="-122.41366600000001"/>
    <x v="1"/>
    <d v="2017-05-09T00:00:00"/>
    <n v="776000"/>
    <n v="575"/>
    <x v="74"/>
    <x v="8"/>
    <n v="1"/>
  </r>
  <r>
    <n v="190044"/>
    <n v="94108"/>
    <n v="3"/>
    <d v="2017-05-10T00:00:00"/>
    <d v="1899-12-30T16:19:18"/>
    <n v="37.794620999999999"/>
    <d v="2017-02-10T00:00:00"/>
    <s v="2017"/>
    <x v="2"/>
    <s v="2017Q1"/>
    <x v="8"/>
    <n v="1995000"/>
    <n v="-122.412758"/>
    <x v="1"/>
    <d v="2017-05-09T00:00:00"/>
    <n v="1995000"/>
    <m/>
    <x v="74"/>
    <x v="8"/>
    <n v="3.5"/>
  </r>
  <r>
    <n v="221038"/>
    <n v="94108"/>
    <n v="4"/>
    <d v="2017-05-11T00:00:00"/>
    <d v="1899-12-30T15:09:57"/>
    <n v="37.793273999999997"/>
    <d v="2017-03-08T00:00:00"/>
    <s v="2017"/>
    <x v="2"/>
    <s v="2017Q1"/>
    <x v="8"/>
    <n v="2598800"/>
    <n v="-122.413177"/>
    <x v="0"/>
    <d v="2017-05-10T00:00:00"/>
    <n v="2595000"/>
    <n v="2180"/>
    <x v="74"/>
    <x v="8"/>
    <n v="3.5"/>
  </r>
  <r>
    <n v="221073"/>
    <n v="94109"/>
    <n v="1"/>
    <d v="2017-05-15T00:00:00"/>
    <d v="1899-12-30T15:55:38"/>
    <n v="37.793143999999998"/>
    <d v="2016-12-07T00:00:00"/>
    <s v="2016"/>
    <x v="1"/>
    <s v="2016Q4"/>
    <x v="7"/>
    <n v="1575000"/>
    <n v="-122.414238"/>
    <x v="1"/>
    <d v="2017-05-12T00:00:00"/>
    <n v="1570000"/>
    <n v="1250"/>
    <x v="74"/>
    <x v="8"/>
    <n v="1"/>
  </r>
  <r>
    <s v="252C37"/>
    <n v="94109"/>
    <n v="0"/>
    <d v="2017-05-23T00:00:00"/>
    <d v="1899-12-30T09:32:50"/>
    <n v="37.791077000000001"/>
    <d v="2017-02-07T00:00:00"/>
    <s v="2017"/>
    <x v="2"/>
    <s v="2017Q1"/>
    <x v="8"/>
    <n v="689000"/>
    <n v="-122.414337"/>
    <x v="1"/>
    <d v="2017-05-15T00:00:00"/>
    <n v="700000"/>
    <n v="607"/>
    <x v="74"/>
    <x v="8"/>
    <n v="1"/>
  </r>
  <r>
    <n v="572050"/>
    <n v="94109"/>
    <n v="2"/>
    <d v="2017-05-15T00:00:00"/>
    <d v="1899-12-30T13:33:31"/>
    <n v="37.796387000000003"/>
    <d v="2017-03-24T00:00:00"/>
    <s v="2017"/>
    <x v="2"/>
    <s v="2017Q1"/>
    <x v="8"/>
    <n v="1100000"/>
    <n v="-122.420731"/>
    <x v="1"/>
    <d v="2017-05-15T00:00:00"/>
    <n v="1356000"/>
    <n v="1085"/>
    <x v="74"/>
    <x v="8"/>
    <n v="2"/>
  </r>
  <r>
    <n v="619103"/>
    <n v="94109"/>
    <n v="2"/>
    <d v="2017-05-15T00:00:00"/>
    <d v="1899-12-30T23:33:21"/>
    <n v="37.792499999999997"/>
    <d v="2017-02-24T00:00:00"/>
    <s v="2017"/>
    <x v="2"/>
    <s v="2017Q1"/>
    <x v="8"/>
    <n v="1549000"/>
    <n v="-122.422234"/>
    <x v="1"/>
    <d v="2017-05-15T00:00:00"/>
    <n v="1559000"/>
    <n v="1231"/>
    <x v="74"/>
    <x v="8"/>
    <n v="2"/>
  </r>
  <r>
    <s v="0253A145"/>
    <n v="94108"/>
    <n v="0"/>
    <d v="2017-05-22T00:00:00"/>
    <d v="1899-12-30T12:26:56"/>
    <n v="37.791027"/>
    <d v="2017-02-03T00:00:00"/>
    <s v="2017"/>
    <x v="2"/>
    <s v="2017Q1"/>
    <x v="8"/>
    <n v="695000"/>
    <n v="-122.413651"/>
    <x v="1"/>
    <d v="2017-05-17T00:00:00"/>
    <n v="635000"/>
    <n v="511"/>
    <x v="74"/>
    <x v="8"/>
    <n v="1"/>
  </r>
  <r>
    <n v="595150"/>
    <n v="94109"/>
    <n v="3"/>
    <d v="2017-05-22T00:00:00"/>
    <d v="1899-12-30T16:12:10"/>
    <n v="37.794784999999997"/>
    <d v="2017-04-06T00:00:00"/>
    <s v="2017"/>
    <x v="2"/>
    <s v="2017Q2"/>
    <x v="9"/>
    <n v="1349000"/>
    <n v="-122.42182200000001"/>
    <x v="1"/>
    <d v="2017-05-22T00:00:00"/>
    <n v="1435000"/>
    <n v="1190"/>
    <x v="74"/>
    <x v="8"/>
    <n v="2"/>
  </r>
  <r>
    <n v="595187"/>
    <n v="94109"/>
    <n v="2"/>
    <d v="2017-05-30T00:00:00"/>
    <d v="1899-12-30T12:32:48"/>
    <n v="37.794659000000003"/>
    <d v="2017-04-19T00:00:00"/>
    <s v="2017"/>
    <x v="2"/>
    <s v="2017Q2"/>
    <x v="9"/>
    <n v="2825000"/>
    <n v="-122.422325"/>
    <x v="1"/>
    <d v="2017-05-25T00:00:00"/>
    <n v="2750000"/>
    <n v="1877"/>
    <x v="74"/>
    <x v="8"/>
    <n v="2"/>
  </r>
  <r>
    <s v="NEW OR UNDER CONSTRUCTION"/>
    <n v="94109"/>
    <n v="1"/>
    <d v="2017-05-31T00:00:00"/>
    <d v="1899-12-30T16:40:07"/>
    <n v="37.792914000000003"/>
    <d v="2017-02-24T00:00:00"/>
    <s v="2017"/>
    <x v="2"/>
    <s v="2017Q1"/>
    <x v="8"/>
    <n v="789000"/>
    <n v="-122.422777"/>
    <x v="1"/>
    <d v="2017-05-26T00:00:00"/>
    <n v="804500"/>
    <m/>
    <x v="74"/>
    <x v="8"/>
    <n v="1"/>
  </r>
  <r>
    <s v="NEW OR UNDER CONSTRUCTION"/>
    <n v="94109"/>
    <n v="1"/>
    <d v="2017-06-30T00:00:00"/>
    <d v="1899-12-30T23:15:07"/>
    <n v="37.792915000000001"/>
    <d v="2017-03-17T00:00:00"/>
    <s v="2017"/>
    <x v="2"/>
    <s v="2017Q1"/>
    <x v="8"/>
    <n v="829000"/>
    <n v="-122.422775"/>
    <x v="1"/>
    <d v="2017-05-31T00:00:00"/>
    <n v="803000"/>
    <n v="600"/>
    <x v="74"/>
    <x v="8"/>
    <n v="1"/>
  </r>
  <r>
    <s v="0020222C"/>
    <n v="94108"/>
    <n v="2"/>
    <d v="2017-11-13T00:00:00"/>
    <d v="1899-12-30T16:28:32"/>
    <n v="37.792686000000003"/>
    <d v="2017-02-10T00:00:00"/>
    <s v="2017"/>
    <x v="2"/>
    <s v="2017Q1"/>
    <x v="8"/>
    <n v="2095000"/>
    <n v="-122.41252900000001"/>
    <x v="1"/>
    <d v="2017-05-31T00:00:00"/>
    <n v="1950000"/>
    <n v="1519"/>
    <x v="74"/>
    <x v="8"/>
    <n v="2"/>
  </r>
  <r>
    <s v="0253A53"/>
    <n v="94108"/>
    <n v="2"/>
    <d v="2017-06-02T00:00:00"/>
    <d v="1899-12-30T13:49:31"/>
    <n v="37.791030999999997"/>
    <d v="2017-01-27T00:00:00"/>
    <s v="2017"/>
    <x v="2"/>
    <s v="2017Q1"/>
    <x v="8"/>
    <n v="1998000"/>
    <n v="-122.413719"/>
    <x v="1"/>
    <d v="2017-06-01T00:00:00"/>
    <n v="1900000"/>
    <n v="1745"/>
    <x v="74"/>
    <x v="8"/>
    <n v="2.5"/>
  </r>
  <r>
    <n v="243060"/>
    <n v="94108"/>
    <n v="2"/>
    <d v="2017-06-04T00:00:00"/>
    <d v="1899-12-30T21:20:34"/>
    <n v="37.792847000000002"/>
    <d v="2017-03-13T00:00:00"/>
    <s v="2017"/>
    <x v="2"/>
    <s v="2017Q1"/>
    <x v="8"/>
    <n v="1195000"/>
    <n v="-122.40918000000001"/>
    <x v="1"/>
    <d v="2017-06-02T00:00:00"/>
    <n v="1175000"/>
    <n v="1065"/>
    <x v="74"/>
    <x v="8"/>
    <n v="2"/>
  </r>
  <r>
    <n v="619100"/>
    <n v="94109"/>
    <n v="1"/>
    <d v="2017-06-06T00:00:00"/>
    <d v="1899-12-30T16:19:30"/>
    <n v="37.792499999999997"/>
    <d v="2017-04-17T00:00:00"/>
    <s v="2017"/>
    <x v="2"/>
    <s v="2017Q2"/>
    <x v="9"/>
    <n v="849000"/>
    <n v="-122.422234"/>
    <x v="1"/>
    <d v="2017-06-05T00:00:00"/>
    <n v="895000"/>
    <n v="714"/>
    <x v="74"/>
    <x v="8"/>
    <n v="1"/>
  </r>
  <r>
    <s v="0215012A"/>
    <n v="94109"/>
    <n v="2"/>
    <d v="2017-06-07T00:00:00"/>
    <d v="1899-12-30T13:00:40"/>
    <n v="37.793640000000003"/>
    <d v="2017-04-20T00:00:00"/>
    <s v="2017"/>
    <x v="2"/>
    <s v="2017Q2"/>
    <x v="9"/>
    <n v="1250000"/>
    <n v="-122.415649"/>
    <x v="0"/>
    <d v="2017-06-07T00:00:00"/>
    <n v="1250000"/>
    <m/>
    <x v="74"/>
    <x v="8"/>
    <n v="2"/>
  </r>
  <r>
    <s v="247C095"/>
    <n v="94109"/>
    <n v="0"/>
    <d v="2017-06-21T00:00:00"/>
    <d v="1899-12-30T13:34:29"/>
    <n v="37.791656000000003"/>
    <d v="2017-02-07T00:00:00"/>
    <s v="2017"/>
    <x v="2"/>
    <s v="2017Q1"/>
    <x v="8"/>
    <n v="379000"/>
    <n v="-122.414528"/>
    <x v="1"/>
    <d v="2017-06-14T00:00:00"/>
    <n v="455000"/>
    <n v="260"/>
    <x v="74"/>
    <x v="8"/>
    <n v="1"/>
  </r>
  <r>
    <s v="253A030"/>
    <n v="94108"/>
    <n v="0"/>
    <d v="2017-06-14T00:00:00"/>
    <d v="1899-12-30T16:05:25"/>
    <n v="37.791030999999997"/>
    <d v="2017-05-01T00:00:00"/>
    <s v="2017"/>
    <x v="2"/>
    <s v="2017Q2"/>
    <x v="9"/>
    <n v="629000"/>
    <n v="-122.413719"/>
    <x v="1"/>
    <d v="2017-06-14T00:00:00"/>
    <n v="615000"/>
    <n v="437"/>
    <x v="74"/>
    <x v="8"/>
    <n v="1"/>
  </r>
  <r>
    <n v="248001"/>
    <n v="94109"/>
    <n v="0"/>
    <d v="2017-06-16T00:00:00"/>
    <d v="1899-12-30T16:06:41"/>
    <n v="37.791958000000001"/>
    <d v="2017-04-16T00:00:00"/>
    <s v="2017"/>
    <x v="2"/>
    <s v="2017Q2"/>
    <x v="9"/>
    <n v="405000"/>
    <n v="-122.416122"/>
    <x v="1"/>
    <d v="2017-06-16T00:00:00"/>
    <n v="422500"/>
    <n v="320"/>
    <x v="74"/>
    <x v="8"/>
    <n v="1"/>
  </r>
  <r>
    <n v="622043"/>
    <n v="94109"/>
    <n v="2"/>
    <d v="2017-06-16T00:00:00"/>
    <d v="1899-12-30T14:55:00"/>
    <n v="37.791545999999997"/>
    <d v="2017-02-02T00:00:00"/>
    <s v="2017"/>
    <x v="2"/>
    <s v="2017Q1"/>
    <x v="8"/>
    <n v="1249000"/>
    <n v="-122.422112"/>
    <x v="1"/>
    <d v="2017-06-16T00:00:00"/>
    <n v="1300000"/>
    <n v="1464"/>
    <x v="74"/>
    <x v="8"/>
    <n v="2.5"/>
  </r>
  <r>
    <n v="619124"/>
    <n v="94109"/>
    <n v="2"/>
    <d v="2017-07-10T00:00:00"/>
    <d v="1899-12-30T11:09:03"/>
    <n v="37.792499999999997"/>
    <d v="2017-05-05T00:00:00"/>
    <s v="2017"/>
    <x v="2"/>
    <s v="2017Q2"/>
    <x v="9"/>
    <n v="1390000"/>
    <n v="-122.422234"/>
    <x v="1"/>
    <d v="2017-06-19T00:00:00"/>
    <n v="1390000"/>
    <m/>
    <x v="74"/>
    <x v="8"/>
    <n v="2"/>
  </r>
  <r>
    <s v="247C057"/>
    <n v="94109"/>
    <n v="2"/>
    <d v="2017-06-26T00:00:00"/>
    <d v="1899-12-30T14:02:08"/>
    <n v="37.791656000000003"/>
    <d v="2017-02-07T00:00:00"/>
    <s v="2017"/>
    <x v="2"/>
    <s v="2017Q1"/>
    <x v="8"/>
    <n v="2195000"/>
    <n v="-122.414528"/>
    <x v="1"/>
    <d v="2017-06-22T00:00:00"/>
    <n v="2500000"/>
    <n v="1800"/>
    <x v="74"/>
    <x v="8"/>
    <n v="2"/>
  </r>
  <r>
    <n v="188044"/>
    <n v="94109"/>
    <n v="2"/>
    <d v="2017-07-08T00:00:00"/>
    <d v="1899-12-30T00:11:49"/>
    <n v="37.794589999999999"/>
    <d v="2017-04-07T00:00:00"/>
    <s v="2017"/>
    <x v="2"/>
    <s v="2017Q2"/>
    <x v="9"/>
    <n v="899888"/>
    <n v="-122.41512299999999"/>
    <x v="1"/>
    <d v="2017-06-23T00:00:00"/>
    <n v="880000"/>
    <n v="877"/>
    <x v="74"/>
    <x v="8"/>
    <n v="1"/>
  </r>
  <r>
    <n v="188048"/>
    <n v="94109"/>
    <n v="2"/>
    <d v="2017-06-26T00:00:00"/>
    <d v="1899-12-30T14:32:40"/>
    <n v="37.794589999999999"/>
    <d v="2017-02-02T00:00:00"/>
    <s v="2017"/>
    <x v="2"/>
    <s v="2017Q1"/>
    <x v="8"/>
    <n v="1350000"/>
    <n v="-122.41512299999999"/>
    <x v="1"/>
    <d v="2017-06-26T00:00:00"/>
    <n v="1300000"/>
    <n v="1321"/>
    <x v="74"/>
    <x v="8"/>
    <n v="2"/>
  </r>
  <r>
    <n v="215020"/>
    <n v="94109"/>
    <n v="2"/>
    <d v="2017-06-27T00:00:00"/>
    <d v="1899-12-30T18:57:36"/>
    <n v="37.793697000000002"/>
    <d v="2017-04-20T00:00:00"/>
    <s v="2017"/>
    <x v="2"/>
    <s v="2017Q2"/>
    <x v="9"/>
    <n v="2495000"/>
    <n v="-122.415443"/>
    <x v="0"/>
    <d v="2017-06-27T00:00:00"/>
    <n v="2200000"/>
    <m/>
    <x v="74"/>
    <x v="8"/>
    <n v="2.5"/>
  </r>
  <r>
    <s v="215C095"/>
    <n v="94109"/>
    <n v="1"/>
    <d v="2017-06-29T00:00:00"/>
    <d v="1899-12-30T16:35:30"/>
    <n v="37.793652000000002"/>
    <d v="2017-04-25T00:00:00"/>
    <s v="2017"/>
    <x v="2"/>
    <s v="2017Q2"/>
    <x v="9"/>
    <n v="2095000"/>
    <n v="-122.414886"/>
    <x v="1"/>
    <d v="2017-06-28T00:00:00"/>
    <n v="2095000"/>
    <m/>
    <x v="74"/>
    <x v="8"/>
    <n v="2"/>
  </r>
  <r>
    <s v="215C029"/>
    <n v="94109"/>
    <n v="1"/>
    <d v="2017-06-29T00:00:00"/>
    <d v="1899-12-30T14:14:10"/>
    <n v="37.793652000000002"/>
    <d v="2017-03-15T00:00:00"/>
    <s v="2017"/>
    <x v="2"/>
    <s v="2017Q1"/>
    <x v="8"/>
    <n v="945000"/>
    <n v="-122.414886"/>
    <x v="1"/>
    <d v="2017-06-29T00:00:00"/>
    <n v="900000"/>
    <m/>
    <x v="74"/>
    <x v="8"/>
    <n v="1"/>
  </r>
  <r>
    <n v="243070"/>
    <n v="94108"/>
    <n v="1"/>
    <d v="2017-09-05T00:00:00"/>
    <d v="1899-12-30T14:06:21"/>
    <n v="37.792862"/>
    <d v="2017-05-29T00:00:00"/>
    <s v="2017"/>
    <x v="2"/>
    <s v="2017Q2"/>
    <x v="9"/>
    <n v="1150000"/>
    <n v="-122.40896600000001"/>
    <x v="1"/>
    <d v="2017-07-06T00:00:00"/>
    <n v="1150000"/>
    <n v="1232"/>
    <x v="74"/>
    <x v="8"/>
    <n v="1"/>
  </r>
  <r>
    <n v="595155"/>
    <n v="94109"/>
    <n v="2"/>
    <d v="2017-07-07T00:00:00"/>
    <d v="1899-12-30T18:50:10"/>
    <n v="37.794784999999997"/>
    <d v="2017-06-08T00:00:00"/>
    <s v="2017"/>
    <x v="2"/>
    <s v="2017Q2"/>
    <x v="9"/>
    <n v="1399000"/>
    <n v="-122.42182200000001"/>
    <x v="1"/>
    <d v="2017-07-07T00:00:00"/>
    <n v="1680000"/>
    <n v="1186"/>
    <x v="74"/>
    <x v="8"/>
    <n v="2.5"/>
  </r>
  <r>
    <n v="221153"/>
    <n v="94108"/>
    <n v="2"/>
    <d v="2017-09-29T00:00:00"/>
    <d v="1899-12-30T09:27:01"/>
    <n v="37.792541999999997"/>
    <d v="2017-05-31T00:00:00"/>
    <s v="2017"/>
    <x v="2"/>
    <s v="2017Q2"/>
    <x v="9"/>
    <n v="1350000"/>
    <n v="-122.413979"/>
    <x v="1"/>
    <d v="2017-07-11T00:00:00"/>
    <n v="1368000"/>
    <n v="1260"/>
    <x v="74"/>
    <x v="8"/>
    <n v="1"/>
  </r>
  <r>
    <n v="595146"/>
    <n v="94109"/>
    <n v="2"/>
    <d v="2017-07-11T00:00:00"/>
    <d v="1899-12-30T12:50:12"/>
    <n v="37.794784999999997"/>
    <d v="2017-06-01T00:00:00"/>
    <s v="2017"/>
    <x v="2"/>
    <s v="2017Q2"/>
    <x v="9"/>
    <n v="1395000"/>
    <n v="-122.42182200000001"/>
    <x v="1"/>
    <d v="2017-07-11T00:00:00"/>
    <n v="1500000"/>
    <n v="1319"/>
    <x v="74"/>
    <x v="8"/>
    <n v="2"/>
  </r>
  <r>
    <n v="619138"/>
    <n v="94109"/>
    <n v="2"/>
    <d v="2017-07-14T00:00:00"/>
    <d v="1899-12-30T16:40:44"/>
    <n v="37.792499999999997"/>
    <d v="2017-02-24T00:00:00"/>
    <s v="2017"/>
    <x v="2"/>
    <s v="2017Q1"/>
    <x v="8"/>
    <n v="1690000"/>
    <n v="-122.422234"/>
    <x v="1"/>
    <d v="2017-07-14T00:00:00"/>
    <n v="1680000"/>
    <n v="1293"/>
    <x v="74"/>
    <x v="8"/>
    <n v="2"/>
  </r>
  <r>
    <n v="224075"/>
    <n v="94108"/>
    <n v="3"/>
    <d v="2017-07-21T00:00:00"/>
    <d v="1899-12-30T15:18:43"/>
    <n v="37.793213000000002"/>
    <d v="2017-04-20T00:00:00"/>
    <s v="2017"/>
    <x v="2"/>
    <s v="2017Q2"/>
    <x v="9"/>
    <n v="7900000"/>
    <n v="-122.408981"/>
    <x v="1"/>
    <d v="2017-07-19T00:00:00"/>
    <n v="7100000"/>
    <n v="3150"/>
    <x v="74"/>
    <x v="8"/>
    <n v="4.5"/>
  </r>
  <r>
    <n v="214024"/>
    <n v="94108"/>
    <n v="1"/>
    <d v="2017-07-24T00:00:00"/>
    <d v="1899-12-30T20:01:24"/>
    <n v="37.793484999999997"/>
    <d v="2017-07-24T00:00:00"/>
    <s v="2017"/>
    <x v="2"/>
    <s v="2017Q3"/>
    <x v="10"/>
    <n v="1250000"/>
    <n v="-122.41347399999999"/>
    <x v="1"/>
    <d v="2017-07-24T00:00:00"/>
    <n v="1250000"/>
    <n v="1100"/>
    <x v="74"/>
    <x v="8"/>
    <n v="1"/>
  </r>
  <r>
    <n v="218028"/>
    <n v="94109"/>
    <n v="3"/>
    <d v="2017-07-24T00:00:00"/>
    <d v="1899-12-30T15:06:26"/>
    <n v="37.792575999999997"/>
    <d v="2017-05-12T00:00:00"/>
    <s v="2017"/>
    <x v="2"/>
    <s v="2017Q2"/>
    <x v="9"/>
    <n v="1749000"/>
    <n v="-122.418774"/>
    <x v="1"/>
    <d v="2017-07-24T00:00:00"/>
    <n v="1760000"/>
    <n v="1800"/>
    <x v="74"/>
    <x v="8"/>
    <n v="2"/>
  </r>
  <r>
    <n v="215010"/>
    <n v="94109"/>
    <n v="1"/>
    <d v="2017-07-27T00:00:00"/>
    <d v="1899-12-30T14:10:54"/>
    <n v="37.793895999999997"/>
    <d v="2017-05-26T00:00:00"/>
    <s v="2017"/>
    <x v="2"/>
    <s v="2017Q2"/>
    <x v="9"/>
    <n v="599000"/>
    <n v="-122.41579400000001"/>
    <x v="1"/>
    <d v="2017-07-27T00:00:00"/>
    <n v="640000"/>
    <m/>
    <x v="74"/>
    <x v="8"/>
    <n v="1"/>
  </r>
  <r>
    <n v="622027"/>
    <n v="94109"/>
    <n v="2"/>
    <d v="2017-07-28T00:00:00"/>
    <d v="1899-12-30T13:42:59"/>
    <n v="37.791545999999997"/>
    <d v="2017-05-30T00:00:00"/>
    <s v="2017"/>
    <x v="2"/>
    <s v="2017Q2"/>
    <x v="9"/>
    <n v="1098000"/>
    <n v="-122.422112"/>
    <x v="1"/>
    <d v="2017-07-28T00:00:00"/>
    <n v="1098000"/>
    <n v="1091"/>
    <x v="74"/>
    <x v="8"/>
    <n v="2"/>
  </r>
  <r>
    <n v="619135"/>
    <n v="94109"/>
    <n v="1"/>
    <d v="2017-08-02T00:00:00"/>
    <d v="1899-12-30T17:00:09"/>
    <n v="37.792499999999997"/>
    <d v="2017-07-07T00:00:00"/>
    <s v="2017"/>
    <x v="2"/>
    <s v="2017Q3"/>
    <x v="10"/>
    <n v="925000"/>
    <n v="-122.422234"/>
    <x v="1"/>
    <d v="2017-08-02T00:00:00"/>
    <n v="985000"/>
    <n v="749"/>
    <x v="74"/>
    <x v="8"/>
    <n v="1"/>
  </r>
  <r>
    <s v="0217005A"/>
    <n v="94109"/>
    <n v="2"/>
    <d v="2017-08-11T00:00:00"/>
    <d v="1899-12-30T17:08:55"/>
    <n v="37.792862"/>
    <d v="2017-07-04T00:00:00"/>
    <s v="2017"/>
    <x v="2"/>
    <s v="2017Q3"/>
    <x v="10"/>
    <n v="849000"/>
    <n v="-122.418266"/>
    <x v="1"/>
    <d v="2017-08-11T00:00:00"/>
    <n v="1050000"/>
    <n v="953"/>
    <x v="74"/>
    <x v="8"/>
    <n v="1"/>
  </r>
  <r>
    <n v="185010"/>
    <n v="94109"/>
    <n v="4"/>
    <d v="2017-08-14T00:00:00"/>
    <d v="1899-12-30T15:28:34"/>
    <n v="37.794580000000003"/>
    <d v="2017-06-23T00:00:00"/>
    <s v="2017"/>
    <x v="2"/>
    <s v="2017Q2"/>
    <x v="9"/>
    <n v="2395000"/>
    <n v="-122.418657"/>
    <x v="1"/>
    <d v="2017-08-14T00:00:00"/>
    <n v="2250000"/>
    <m/>
    <x v="74"/>
    <x v="8"/>
    <n v="2.5"/>
  </r>
  <r>
    <n v="223019"/>
    <n v="94108"/>
    <n v="2"/>
    <d v="2017-08-16T00:00:00"/>
    <d v="1899-12-30T14:33:28"/>
    <n v="37.793430000000001"/>
    <d v="2017-05-11T00:00:00"/>
    <s v="2017"/>
    <x v="2"/>
    <s v="2017Q2"/>
    <x v="9"/>
    <n v="1200000"/>
    <n v="-122.410408"/>
    <x v="1"/>
    <d v="2017-08-15T00:00:00"/>
    <n v="1175000"/>
    <m/>
    <x v="74"/>
    <x v="8"/>
    <n v="2"/>
  </r>
  <r>
    <s v="253A136"/>
    <n v="94108"/>
    <n v="2"/>
    <d v="2017-08-22T00:00:00"/>
    <d v="1899-12-30T11:58:53"/>
    <n v="37.791030999999997"/>
    <d v="2017-06-12T00:00:00"/>
    <s v="2017"/>
    <x v="2"/>
    <s v="2017Q2"/>
    <x v="9"/>
    <n v="1995000"/>
    <n v="-122.413719"/>
    <x v="1"/>
    <d v="2017-08-15T00:00:00"/>
    <n v="2100000"/>
    <m/>
    <x v="74"/>
    <x v="8"/>
    <n v="2"/>
  </r>
  <r>
    <n v="224040"/>
    <n v="94108"/>
    <n v="2"/>
    <d v="2017-08-24T00:00:00"/>
    <d v="1899-12-30T16:12:12"/>
    <n v="37.793227999999999"/>
    <d v="2017-03-30T00:00:00"/>
    <s v="2017"/>
    <x v="2"/>
    <s v="2017Q1"/>
    <x v="8"/>
    <n v="1225500"/>
    <n v="-122.408913"/>
    <x v="1"/>
    <d v="2017-08-22T00:00:00"/>
    <n v="1225500"/>
    <m/>
    <x v="74"/>
    <x v="8"/>
    <n v="2"/>
  </r>
  <r>
    <n v="221121"/>
    <n v="94108"/>
    <n v="1"/>
    <d v="2017-08-23T00:00:00"/>
    <d v="1899-12-30T14:31:56"/>
    <n v="37.792651999999997"/>
    <d v="2017-04-02T00:00:00"/>
    <s v="2017"/>
    <x v="2"/>
    <s v="2017Q2"/>
    <x v="9"/>
    <n v="1425000"/>
    <n v="-122.413399"/>
    <x v="1"/>
    <d v="2017-08-22T00:00:00"/>
    <n v="1375000"/>
    <m/>
    <x v="74"/>
    <x v="8"/>
    <n v="1.5"/>
  </r>
  <r>
    <n v="527037"/>
    <n v="9419"/>
    <n v="1"/>
    <d v="2017-08-30T00:00:00"/>
    <d v="1899-12-30T10:35:56"/>
    <n v="37.796368000000001"/>
    <d v="2017-07-15T00:00:00"/>
    <s v="2017"/>
    <x v="2"/>
    <s v="2017Q3"/>
    <x v="10"/>
    <n v="875000"/>
    <n v="-122.420807"/>
    <x v="1"/>
    <d v="2017-08-25T00:00:00"/>
    <n v="900000"/>
    <n v="757"/>
    <x v="74"/>
    <x v="8"/>
    <n v="1"/>
  </r>
  <r>
    <s v="0253A176"/>
    <n v="94108"/>
    <n v="0"/>
    <d v="2017-09-12T00:00:00"/>
    <d v="1899-12-30T16:26:34"/>
    <n v="37.791682999999999"/>
    <d v="2017-01-12T00:00:00"/>
    <s v="2017"/>
    <x v="2"/>
    <s v="2017Q1"/>
    <x v="8"/>
    <n v="699000"/>
    <n v="-122.41374999999999"/>
    <x v="1"/>
    <d v="2017-08-31T00:00:00"/>
    <n v="675000"/>
    <n v="656"/>
    <x v="74"/>
    <x v="8"/>
    <n v="1"/>
  </r>
  <r>
    <s v="NEW OR UNDER CONSTRUCTION"/>
    <n v="94109"/>
    <n v="1"/>
    <d v="2017-12-29T00:00:00"/>
    <d v="1899-12-30T15:09:46"/>
    <n v="37.792934000000002"/>
    <d v="2017-08-01T00:00:00"/>
    <s v="2017"/>
    <x v="2"/>
    <s v="2017Q3"/>
    <x v="10"/>
    <n v="799000"/>
    <n v="-122.422478"/>
    <x v="1"/>
    <d v="2017-08-31T00:00:00"/>
    <n v="765000"/>
    <n v="600"/>
    <x v="74"/>
    <x v="8"/>
    <n v="1"/>
  </r>
  <r>
    <n v="247066"/>
    <n v="94109"/>
    <n v="1"/>
    <d v="2017-09-22T00:00:00"/>
    <d v="1899-12-30T09:46:13"/>
    <n v="37.791656000000003"/>
    <d v="2017-06-08T00:00:00"/>
    <s v="2017"/>
    <x v="2"/>
    <s v="2017Q2"/>
    <x v="9"/>
    <n v="1995000"/>
    <n v="-122.414528"/>
    <x v="1"/>
    <d v="2017-09-13T00:00:00"/>
    <n v="1920000"/>
    <n v="1450"/>
    <x v="74"/>
    <x v="8"/>
    <n v="1"/>
  </r>
  <r>
    <n v="243084"/>
    <n v="94108"/>
    <n v="1"/>
    <d v="2017-09-19T00:00:00"/>
    <d v="1899-12-30T09:49:16"/>
    <n v="37.792862"/>
    <d v="2017-08-22T00:00:00"/>
    <s v="2017"/>
    <x v="2"/>
    <s v="2017Q3"/>
    <x v="10"/>
    <n v="1395000"/>
    <n v="-122.40896600000001"/>
    <x v="1"/>
    <d v="2017-09-18T00:00:00"/>
    <n v="1450000"/>
    <n v="1232"/>
    <x v="74"/>
    <x v="8"/>
    <n v="2"/>
  </r>
  <r>
    <s v="252C4"/>
    <n v="94109"/>
    <n v="1"/>
    <d v="2017-09-22T00:00:00"/>
    <d v="1899-12-30T16:37:18"/>
    <n v="37.791077000000001"/>
    <d v="2017-06-08T00:00:00"/>
    <s v="2017"/>
    <x v="2"/>
    <s v="2017Q2"/>
    <x v="9"/>
    <n v="925000"/>
    <n v="-122.414337"/>
    <x v="1"/>
    <d v="2017-09-22T00:00:00"/>
    <n v="925000"/>
    <n v="830"/>
    <x v="74"/>
    <x v="8"/>
    <n v="1"/>
  </r>
  <r>
    <n v="619112"/>
    <n v="94109"/>
    <n v="2"/>
    <d v="2017-09-25T00:00:00"/>
    <d v="1899-12-30T13:25:43"/>
    <n v="37.792499999999997"/>
    <d v="2017-07-26T00:00:00"/>
    <s v="2017"/>
    <x v="2"/>
    <s v="2017Q3"/>
    <x v="10"/>
    <n v="1150000"/>
    <n v="-122.422234"/>
    <x v="1"/>
    <d v="2017-09-25T00:00:00"/>
    <n v="1250000"/>
    <n v="915"/>
    <x v="74"/>
    <x v="8"/>
    <n v="2"/>
  </r>
  <r>
    <n v="212023"/>
    <n v="94108"/>
    <n v="4"/>
    <d v="2017-09-29T00:00:00"/>
    <d v="1899-12-30T16:34:12"/>
    <n v="37.794058999999997"/>
    <d v="2017-09-01T00:00:00"/>
    <s v="2017"/>
    <x v="2"/>
    <s v="2017Q3"/>
    <x v="10"/>
    <n v="1499000"/>
    <n v="-122.410934"/>
    <x v="0"/>
    <d v="2017-09-28T00:00:00"/>
    <n v="1750000"/>
    <n v="2243"/>
    <x v="74"/>
    <x v="8"/>
    <n v="3"/>
  </r>
  <r>
    <n v="215006"/>
    <n v="94109"/>
    <n v="3"/>
    <d v="2017-10-02T00:00:00"/>
    <d v="1899-12-30T10:29:20"/>
    <n v="37.793232000000003"/>
    <d v="2017-06-15T00:00:00"/>
    <s v="2017"/>
    <x v="2"/>
    <s v="2017Q2"/>
    <x v="9"/>
    <n v="1499000"/>
    <n v="-122.41604599999999"/>
    <x v="1"/>
    <d v="2017-09-29T00:00:00"/>
    <n v="1400000"/>
    <n v="1637"/>
    <x v="74"/>
    <x v="8"/>
    <n v="2"/>
  </r>
  <r>
    <s v="215C102"/>
    <n v="94109"/>
    <n v="2"/>
    <d v="2017-09-29T00:00:00"/>
    <d v="1899-12-30T14:44:36"/>
    <n v="37.793652000000002"/>
    <d v="2017-04-17T00:00:00"/>
    <s v="2017"/>
    <x v="2"/>
    <s v="2017Q2"/>
    <x v="9"/>
    <n v="2995000"/>
    <n v="-122.414886"/>
    <x v="1"/>
    <d v="2017-09-29T00:00:00"/>
    <n v="2800000"/>
    <m/>
    <x v="74"/>
    <x v="8"/>
    <n v="2"/>
  </r>
  <r>
    <n v="110156"/>
    <n v="94109"/>
    <n v="4"/>
    <d v="2017-10-11T00:00:00"/>
    <d v="1899-12-30T11:53:42"/>
    <n v="37.795959000000003"/>
    <d v="2017-02-01T00:00:00"/>
    <s v="2017"/>
    <x v="2"/>
    <s v="2017Q1"/>
    <x v="8"/>
    <n v="3195000"/>
    <n v="-122.41557299999999"/>
    <x v="0"/>
    <d v="2017-10-03T00:00:00"/>
    <n v="2965000"/>
    <n v="3027"/>
    <x v="74"/>
    <x v="8"/>
    <n v="4.5"/>
  </r>
  <r>
    <n v="622031"/>
    <n v="94109"/>
    <n v="2"/>
    <d v="2017-10-12T00:00:00"/>
    <d v="1899-12-30T13:09:26"/>
    <n v="37.791545999999997"/>
    <d v="2017-08-08T00:00:00"/>
    <s v="2017"/>
    <x v="2"/>
    <s v="2017Q3"/>
    <x v="10"/>
    <n v="1275000"/>
    <n v="-122.422112"/>
    <x v="1"/>
    <d v="2017-10-12T00:00:00"/>
    <n v="1275000"/>
    <n v="1416"/>
    <x v="74"/>
    <x v="8"/>
    <n v="2"/>
  </r>
  <r>
    <n v="619129"/>
    <n v="94109"/>
    <n v="2"/>
    <d v="2017-10-13T00:00:00"/>
    <d v="1899-12-30T06:30:32"/>
    <n v="37.792451999999997"/>
    <d v="2017-09-07T00:00:00"/>
    <s v="2017"/>
    <x v="2"/>
    <s v="2017Q3"/>
    <x v="10"/>
    <n v="1595000"/>
    <n v="-122.422229"/>
    <x v="1"/>
    <d v="2017-10-12T00:00:00"/>
    <n v="1559000"/>
    <n v="1238"/>
    <x v="74"/>
    <x v="8"/>
    <n v="2"/>
  </r>
  <r>
    <n v="248001"/>
    <n v="94109"/>
    <n v="0"/>
    <d v="2017-10-16T00:00:00"/>
    <d v="1899-12-30T18:16:51"/>
    <n v="37.791969000000002"/>
    <d v="2017-08-31T00:00:00"/>
    <s v="2017"/>
    <x v="2"/>
    <s v="2017Q3"/>
    <x v="10"/>
    <n v="449000"/>
    <n v="-122.41615299999999"/>
    <x v="1"/>
    <d v="2017-10-16T00:00:00"/>
    <n v="449000"/>
    <n v="330"/>
    <x v="74"/>
    <x v="8"/>
    <n v="1"/>
  </r>
  <r>
    <s v="0222A032"/>
    <n v="94108"/>
    <n v="3"/>
    <d v="2017-11-17T00:00:00"/>
    <d v="1899-12-30T13:18:15"/>
    <n v="37.792912000000001"/>
    <d v="2017-09-11T00:00:00"/>
    <s v="2017"/>
    <x v="2"/>
    <s v="2017Q3"/>
    <x v="10"/>
    <n v="4200000"/>
    <n v="-122.412201"/>
    <x v="1"/>
    <d v="2017-10-20T00:00:00"/>
    <n v="4200000"/>
    <n v="2780"/>
    <x v="74"/>
    <x v="8"/>
    <n v="4"/>
  </r>
  <r>
    <n v="189048"/>
    <n v="94133"/>
    <n v="4"/>
    <d v="2017-10-20T00:00:00"/>
    <d v="1899-12-30T14:13:33"/>
    <n v="37.794894999999997"/>
    <d v="2017-09-19T00:00:00"/>
    <s v="2017"/>
    <x v="2"/>
    <s v="2017Q3"/>
    <x v="10"/>
    <n v="1688000"/>
    <n v="-122.413864"/>
    <x v="0"/>
    <d v="2017-10-20T00:00:00"/>
    <n v="2150000"/>
    <n v="2213"/>
    <x v="74"/>
    <x v="8"/>
    <n v="2.5"/>
  </r>
  <r>
    <n v="595036"/>
    <n v="94109"/>
    <n v="1"/>
    <d v="2017-10-24T00:00:00"/>
    <d v="1899-12-30T11:55:28"/>
    <n v="37.794269999999997"/>
    <d v="2017-09-07T00:00:00"/>
    <s v="2017"/>
    <x v="2"/>
    <s v="2017Q3"/>
    <x v="10"/>
    <n v="849000"/>
    <n v="-122.42224899999999"/>
    <x v="1"/>
    <d v="2017-10-24T00:00:00"/>
    <n v="901000"/>
    <n v="843"/>
    <x v="74"/>
    <x v="8"/>
    <n v="1"/>
  </r>
  <r>
    <n v="248066"/>
    <n v="94109"/>
    <n v="1"/>
    <d v="2017-10-24T00:00:00"/>
    <d v="1899-12-30T14:42:58"/>
    <n v="37.791294999999998"/>
    <d v="2017-09-15T00:00:00"/>
    <s v="2017"/>
    <x v="2"/>
    <s v="2017Q3"/>
    <x v="10"/>
    <n v="899000"/>
    <n v="-122.416636"/>
    <x v="1"/>
    <d v="2017-10-24T00:00:00"/>
    <n v="1025000"/>
    <n v="943"/>
    <x v="74"/>
    <x v="8"/>
    <n v="1"/>
  </r>
  <r>
    <n v="622040"/>
    <n v="94109"/>
    <n v="2"/>
    <d v="2017-10-30T00:00:00"/>
    <d v="1899-12-30T10:31:53"/>
    <n v="37.791545999999997"/>
    <d v="2017-07-10T00:00:00"/>
    <s v="2017"/>
    <x v="2"/>
    <s v="2017Q3"/>
    <x v="10"/>
    <n v="1350000"/>
    <n v="-122.422112"/>
    <x v="1"/>
    <d v="2017-10-24T00:00:00"/>
    <n v="1300000"/>
    <n v="1554"/>
    <x v="74"/>
    <x v="8"/>
    <n v="2.5"/>
  </r>
  <r>
    <n v="597071"/>
    <n v="94109"/>
    <n v="3"/>
    <d v="2017-10-25T00:00:00"/>
    <d v="1899-12-30T17:41:16"/>
    <n v="37.794173999999998"/>
    <d v="2017-09-22T00:00:00"/>
    <s v="2017"/>
    <x v="2"/>
    <s v="2017Q3"/>
    <x v="10"/>
    <n v="1199000"/>
    <n v="-122.419937"/>
    <x v="1"/>
    <d v="2017-10-25T00:00:00"/>
    <n v="1300000"/>
    <n v="1160"/>
    <x v="74"/>
    <x v="8"/>
    <n v="1"/>
  </r>
  <r>
    <n v="619131"/>
    <n v="94109"/>
    <n v="2"/>
    <d v="2017-10-26T00:00:00"/>
    <d v="1899-12-30T17:15:41"/>
    <n v="37.792392999999997"/>
    <d v="2017-09-05T00:00:00"/>
    <s v="2017"/>
    <x v="2"/>
    <s v="2017Q3"/>
    <x v="10"/>
    <n v="1350000"/>
    <n v="-122.42226100000001"/>
    <x v="1"/>
    <d v="2017-10-25T00:00:00"/>
    <n v="1350000"/>
    <n v="956"/>
    <x v="74"/>
    <x v="8"/>
    <n v="2"/>
  </r>
  <r>
    <s v="0253A037"/>
    <n v="94108"/>
    <n v="1"/>
    <d v="2017-10-27T00:00:00"/>
    <d v="1899-12-30T18:04:58"/>
    <n v="37.791030999999997"/>
    <d v="2017-09-29T00:00:00"/>
    <s v="2017"/>
    <x v="2"/>
    <s v="2017Q3"/>
    <x v="10"/>
    <n v="759000"/>
    <n v="-122.413719"/>
    <x v="1"/>
    <d v="2017-10-27T00:00:00"/>
    <n v="874000"/>
    <n v="653"/>
    <x v="74"/>
    <x v="8"/>
    <n v="1"/>
  </r>
  <r>
    <n v="249045"/>
    <n v="94109"/>
    <n v="2"/>
    <d v="2017-10-28T00:00:00"/>
    <d v="1899-12-30T10:17:00"/>
    <n v="37.791401999999998"/>
    <d v="2017-08-15T00:00:00"/>
    <s v="2017"/>
    <x v="2"/>
    <s v="2017Q3"/>
    <x v="10"/>
    <n v="1279000"/>
    <n v="-122.418318"/>
    <x v="1"/>
    <d v="2017-10-27T00:00:00"/>
    <n v="1550000"/>
    <n v="1150"/>
    <x v="74"/>
    <x v="8"/>
    <n v="1"/>
  </r>
  <r>
    <s v="0253A023"/>
    <n v="94108"/>
    <n v="2"/>
    <d v="2017-10-27T00:00:00"/>
    <d v="1899-12-30T16:04:36"/>
    <n v="37.791030999999997"/>
    <d v="2017-09-15T00:00:00"/>
    <s v="2017"/>
    <x v="2"/>
    <s v="2017Q3"/>
    <x v="10"/>
    <n v="2295000"/>
    <n v="-122.413719"/>
    <x v="1"/>
    <d v="2017-10-27T00:00:00"/>
    <n v="2100000"/>
    <m/>
    <x v="74"/>
    <x v="8"/>
    <n v="2"/>
  </r>
  <r>
    <n v="597047"/>
    <n v="94109"/>
    <n v="1"/>
    <d v="2017-11-01T00:00:00"/>
    <d v="1899-12-30T13:29:16"/>
    <n v="37.793956999999999"/>
    <d v="2017-09-11T00:00:00"/>
    <s v="2017"/>
    <x v="2"/>
    <s v="2017Q3"/>
    <x v="10"/>
    <n v="940000"/>
    <n v="-122.42108899999999"/>
    <x v="1"/>
    <d v="2017-11-01T00:00:00"/>
    <n v="940000"/>
    <n v="907"/>
    <x v="74"/>
    <x v="8"/>
    <n v="1"/>
  </r>
  <r>
    <n v="222049"/>
    <n v="94108"/>
    <n v="2"/>
    <d v="2017-11-01T00:00:00"/>
    <d v="1899-12-30T15:28:33"/>
    <n v="37.792912000000001"/>
    <d v="2017-10-13T00:00:00"/>
    <s v="2017"/>
    <x v="2"/>
    <s v="2017Q4"/>
    <x v="11"/>
    <n v="2995000"/>
    <n v="-122.412201"/>
    <x v="1"/>
    <d v="2017-11-01T00:00:00"/>
    <n v="3000000"/>
    <n v="2027"/>
    <x v="74"/>
    <x v="8"/>
    <n v="2.5"/>
  </r>
  <r>
    <n v="252033"/>
    <n v="94109"/>
    <n v="2"/>
    <d v="2017-11-03T00:00:00"/>
    <d v="1899-12-30T10:54:47"/>
    <n v="37.791038999999998"/>
    <d v="2017-06-19T00:00:00"/>
    <s v="2017"/>
    <x v="2"/>
    <s v="2017Q2"/>
    <x v="9"/>
    <n v="1395000"/>
    <n v="-122.41506200000001"/>
    <x v="1"/>
    <d v="2017-11-03T00:00:00"/>
    <n v="1360000"/>
    <n v="1410"/>
    <x v="74"/>
    <x v="8"/>
    <n v="2"/>
  </r>
  <r>
    <s v="253A183"/>
    <n v="94108"/>
    <n v="0"/>
    <d v="2017-11-21T00:00:00"/>
    <d v="1899-12-30T13:18:47"/>
    <n v="37.791030999999997"/>
    <d v="2017-06-01T00:00:00"/>
    <s v="2017"/>
    <x v="2"/>
    <s v="2017Q2"/>
    <x v="9"/>
    <n v="598000"/>
    <n v="-122.413719"/>
    <x v="1"/>
    <d v="2017-11-13T00:00:00"/>
    <n v="595000"/>
    <n v="511"/>
    <x v="74"/>
    <x v="8"/>
    <n v="1"/>
  </r>
  <r>
    <n v="249041"/>
    <n v="94109"/>
    <n v="2"/>
    <d v="2017-11-14T00:00:00"/>
    <d v="1899-12-30T14:26:46"/>
    <n v="37.791172000000003"/>
    <d v="2017-09-25T00:00:00"/>
    <s v="2017"/>
    <x v="2"/>
    <s v="2017Q3"/>
    <x v="10"/>
    <n v="1049000"/>
    <n v="-122.41836499999999"/>
    <x v="1"/>
    <d v="2017-11-13T00:00:00"/>
    <n v="1185000"/>
    <n v="1264"/>
    <x v="74"/>
    <x v="8"/>
    <n v="1"/>
  </r>
  <r>
    <n v="253154"/>
    <n v="94108"/>
    <n v="2"/>
    <d v="2017-11-15T00:00:00"/>
    <d v="1899-12-30T11:18:39"/>
    <n v="37.791030999999997"/>
    <d v="2017-09-20T00:00:00"/>
    <s v="2017"/>
    <x v="2"/>
    <s v="2017Q3"/>
    <x v="10"/>
    <n v="1795000"/>
    <n v="-122.413719"/>
    <x v="1"/>
    <d v="2017-11-15T00:00:00"/>
    <n v="1740000"/>
    <n v="1653"/>
    <x v="74"/>
    <x v="8"/>
    <n v="2"/>
  </r>
  <r>
    <s v="247C56"/>
    <n v="94109"/>
    <n v="3"/>
    <d v="2017-11-16T00:00:00"/>
    <d v="1899-12-30T11:46:15"/>
    <n v="37.791656000000003"/>
    <d v="2017-10-01T00:00:00"/>
    <s v="2017"/>
    <x v="2"/>
    <s v="2017Q4"/>
    <x v="11"/>
    <n v="3200000"/>
    <n v="-122.414528"/>
    <x v="1"/>
    <d v="2017-11-15T00:00:00"/>
    <n v="3188000"/>
    <n v="2300"/>
    <x v="74"/>
    <x v="8"/>
    <n v="3"/>
  </r>
  <r>
    <n v="619086"/>
    <n v="94109"/>
    <n v="2"/>
    <d v="2017-11-27T00:00:00"/>
    <d v="1899-12-30T12:20:34"/>
    <n v="37.792499999999997"/>
    <d v="2017-10-26T00:00:00"/>
    <s v="2017"/>
    <x v="2"/>
    <s v="2017Q4"/>
    <x v="11"/>
    <n v="1299000"/>
    <n v="-122.422234"/>
    <x v="1"/>
    <d v="2017-11-27T00:00:00"/>
    <n v="1299000"/>
    <n v="915"/>
    <x v="74"/>
    <x v="8"/>
    <n v="2"/>
  </r>
  <r>
    <s v="053A008"/>
    <n v="94108"/>
    <n v="0"/>
    <d v="2017-11-29T00:00:00"/>
    <d v="1899-12-30T08:36:32"/>
    <n v="37.791339000000001"/>
    <d v="2017-08-24T00:00:00"/>
    <s v="2017"/>
    <x v="2"/>
    <s v="2017Q3"/>
    <x v="10"/>
    <n v="570000"/>
    <n v="-122.413856"/>
    <x v="1"/>
    <d v="2017-11-28T00:00:00"/>
    <n v="565000"/>
    <m/>
    <x v="74"/>
    <x v="8"/>
    <n v="1"/>
  </r>
  <r>
    <n v="597004"/>
    <n v="94109"/>
    <n v="2"/>
    <d v="2017-11-29T00:00:00"/>
    <d v="1899-12-30T15:44:44"/>
    <n v="37.793838999999998"/>
    <d v="2017-10-12T00:00:00"/>
    <s v="2017"/>
    <x v="2"/>
    <s v="2017Q4"/>
    <x v="11"/>
    <n v="1295000"/>
    <n v="-122.420013"/>
    <x v="1"/>
    <d v="2017-11-29T00:00:00"/>
    <n v="1345000"/>
    <n v="1085"/>
    <x v="74"/>
    <x v="8"/>
    <n v="2"/>
  </r>
  <r>
    <s v="NEW OR UNDER CONSTRUCTION"/>
    <n v="94109"/>
    <n v="2"/>
    <d v="2018-01-04T00:00:00"/>
    <d v="1899-12-30T16:24:22"/>
    <n v="37.792934000000002"/>
    <d v="2017-07-26T00:00:00"/>
    <s v="2017"/>
    <x v="2"/>
    <s v="2017Q3"/>
    <x v="10"/>
    <n v="1279000"/>
    <n v="-122.422478"/>
    <x v="1"/>
    <d v="2017-11-30T00:00:00"/>
    <n v="1279000"/>
    <n v="1010"/>
    <x v="74"/>
    <x v="8"/>
    <n v="2"/>
  </r>
  <r>
    <s v="NEW OR UNDER CONSTRUCTION"/>
    <n v="94109"/>
    <n v="2"/>
    <d v="2017-12-29T00:00:00"/>
    <d v="1899-12-30T16:52:02"/>
    <n v="37.792934000000002"/>
    <d v="2017-11-01T00:00:00"/>
    <s v="2017"/>
    <x v="2"/>
    <s v="2017Q4"/>
    <x v="11"/>
    <n v="1449000"/>
    <n v="-122.422478"/>
    <x v="1"/>
    <d v="2017-11-30T00:00:00"/>
    <n v="1401000"/>
    <n v="1105"/>
    <x v="74"/>
    <x v="8"/>
    <n v="2"/>
  </r>
  <r>
    <s v="NEW OR UNDER CONSTRUCTION"/>
    <n v="94109"/>
    <n v="2"/>
    <d v="2017-12-19T00:00:00"/>
    <d v="1899-12-30T21:21:07"/>
    <n v="37.792954999999999"/>
    <d v="2017-09-18T00:00:00"/>
    <s v="2017"/>
    <x v="2"/>
    <s v="2017Q3"/>
    <x v="10"/>
    <n v="1379000"/>
    <n v="-122.422421"/>
    <x v="1"/>
    <d v="2017-12-08T00:00:00"/>
    <n v="1325000"/>
    <n v="1105"/>
    <x v="74"/>
    <x v="8"/>
    <n v="2"/>
  </r>
  <r>
    <n v="243080"/>
    <n v="94108"/>
    <n v="2"/>
    <d v="2017-12-08T00:00:00"/>
    <d v="1899-12-30T16:28:47"/>
    <n v="37.792862"/>
    <d v="2017-10-26T00:00:00"/>
    <s v="2017"/>
    <x v="2"/>
    <s v="2017Q4"/>
    <x v="11"/>
    <n v="1495000"/>
    <n v="-122.40896600000001"/>
    <x v="1"/>
    <d v="2017-12-08T00:00:00"/>
    <n v="1680000"/>
    <n v="1200"/>
    <x v="74"/>
    <x v="8"/>
    <n v="2"/>
  </r>
  <r>
    <s v="0253A063"/>
    <n v="94108"/>
    <n v="1"/>
    <d v="2017-12-13T00:00:00"/>
    <d v="1899-12-30T15:38:36"/>
    <n v="37.790996"/>
    <d v="2017-09-11T00:00:00"/>
    <s v="2017"/>
    <x v="2"/>
    <s v="2017Q3"/>
    <x v="10"/>
    <n v="1199000"/>
    <n v="-122.413856"/>
    <x v="1"/>
    <d v="2017-12-13T00:00:00"/>
    <n v="1100000"/>
    <n v="1056"/>
    <x v="74"/>
    <x v="8"/>
    <n v="1"/>
  </r>
  <r>
    <n v="45248"/>
    <n v="94109"/>
    <n v="1"/>
    <d v="2017-12-19T00:00:00"/>
    <d v="1899-12-30T11:26:07"/>
    <n v="37.791355000000003"/>
    <d v="2017-10-31T00:00:00"/>
    <s v="2017"/>
    <x v="2"/>
    <s v="2017Q4"/>
    <x v="11"/>
    <n v="699000"/>
    <n v="-122.41674"/>
    <x v="1"/>
    <d v="2017-12-15T00:00:00"/>
    <n v="770000"/>
    <n v="791"/>
    <x v="74"/>
    <x v="8"/>
    <n v="1"/>
  </r>
  <r>
    <n v="222009"/>
    <n v="94108"/>
    <n v="2"/>
    <d v="2018-01-08T00:00:00"/>
    <d v="1899-12-30T09:55:09"/>
    <n v="37.792957000000001"/>
    <d v="2017-08-03T00:00:00"/>
    <s v="2017"/>
    <x v="2"/>
    <s v="2017Q3"/>
    <x v="10"/>
    <n v="2725000"/>
    <n v="-122.411407"/>
    <x v="1"/>
    <d v="2017-12-15T00:00:00"/>
    <n v="2725000"/>
    <n v="2050"/>
    <x v="74"/>
    <x v="8"/>
    <n v="2.5"/>
  </r>
  <r>
    <s v="0215C064"/>
    <n v="94109"/>
    <n v="1"/>
    <d v="2017-12-23T00:00:00"/>
    <d v="1899-12-30T22:47:53"/>
    <n v="37.793652000000002"/>
    <d v="2017-07-10T00:00:00"/>
    <s v="2017"/>
    <x v="2"/>
    <s v="2017Q3"/>
    <x v="10"/>
    <n v="825000"/>
    <n v="-122.414886"/>
    <x v="1"/>
    <d v="2017-12-18T00:00:00"/>
    <n v="825000"/>
    <m/>
    <x v="74"/>
    <x v="8"/>
    <n v="1"/>
  </r>
  <r>
    <n v="248001"/>
    <n v="94109"/>
    <n v="1"/>
    <d v="2018-02-21T00:00:00"/>
    <d v="1899-12-30T10:45:56"/>
    <n v="37.791969000000002"/>
    <d v="2017-11-07T00:00:00"/>
    <s v="2017"/>
    <x v="2"/>
    <s v="2017Q4"/>
    <x v="11"/>
    <n v="668000"/>
    <n v="-122.41615299999999"/>
    <x v="1"/>
    <d v="2017-12-21T00:00:00"/>
    <n v="640000"/>
    <n v="563"/>
    <x v="74"/>
    <x v="8"/>
    <n v="1"/>
  </r>
  <r>
    <s v="215C060"/>
    <n v="94109"/>
    <n v="2"/>
    <d v="2017-12-27T00:00:00"/>
    <d v="1899-12-30T21:41:17"/>
    <n v="37.793652000000002"/>
    <d v="2017-06-26T00:00:00"/>
    <s v="2017"/>
    <x v="2"/>
    <s v="2017Q2"/>
    <x v="9"/>
    <n v="3000000"/>
    <n v="-122.414886"/>
    <x v="1"/>
    <d v="2017-12-27T00:00:00"/>
    <n v="2750000"/>
    <m/>
    <x v="74"/>
    <x v="8"/>
    <n v="2"/>
  </r>
  <r>
    <s v="0215C027"/>
    <n v="94109"/>
    <n v="1"/>
    <d v="2017-12-29T00:00:00"/>
    <d v="1899-12-30T05:21:28"/>
    <n v="37.793652000000002"/>
    <d v="2017-06-05T00:00:00"/>
    <s v="2017"/>
    <x v="2"/>
    <s v="2017Q2"/>
    <x v="9"/>
    <n v="1250000"/>
    <n v="-122.414886"/>
    <x v="1"/>
    <d v="2017-12-28T00:00:00"/>
    <n v="1200000"/>
    <n v="1410"/>
    <x v="74"/>
    <x v="8"/>
    <n v="2"/>
  </r>
  <r>
    <n v="189024"/>
    <n v="94108"/>
    <n v="2"/>
    <d v="2017-12-30T00:00:00"/>
    <d v="1899-12-30T19:57:14"/>
    <n v="37.794415000000001"/>
    <d v="2017-10-24T00:00:00"/>
    <s v="2017"/>
    <x v="2"/>
    <s v="2017Q4"/>
    <x v="11"/>
    <n v="1050000"/>
    <n v="-122.413704"/>
    <x v="1"/>
    <d v="2017-12-29T00:00:00"/>
    <n v="1065000"/>
    <n v="1071"/>
    <x v="74"/>
    <x v="8"/>
    <n v="1"/>
  </r>
  <r>
    <n v="155055"/>
    <n v="94109"/>
    <n v="2"/>
    <d v="2017-12-30T00:00:00"/>
    <d v="1899-12-30T07:59:39"/>
    <n v="37.795901999999998"/>
    <d v="2017-07-18T00:00:00"/>
    <s v="2017"/>
    <x v="2"/>
    <s v="2017Q3"/>
    <x v="10"/>
    <n v="1295000"/>
    <n v="-122.417877"/>
    <x v="1"/>
    <d v="2017-12-29T00:00:00"/>
    <n v="1275000"/>
    <m/>
    <x v="74"/>
    <x v="8"/>
    <n v="1.5"/>
  </r>
  <r>
    <s v="0253A210"/>
    <n v="94108"/>
    <n v="0"/>
    <d v="2018-01-16T00:00:00"/>
    <d v="1899-12-30T23:29:47"/>
    <n v="37.791030999999997"/>
    <d v="2017-08-29T00:00:00"/>
    <s v="2017"/>
    <x v="2"/>
    <s v="2017Q3"/>
    <x v="10"/>
    <n v="619000"/>
    <n v="-122.413719"/>
    <x v="1"/>
    <d v="2018-01-10T00:00:00"/>
    <n v="580000"/>
    <n v="535"/>
    <x v="74"/>
    <x v="8"/>
    <n v="1"/>
  </r>
  <r>
    <n v="572036"/>
    <n v="94109"/>
    <n v="2"/>
    <d v="2018-01-16T00:00:00"/>
    <d v="1899-12-30T14:03:17"/>
    <n v="37.796368000000001"/>
    <d v="2017-09-25T00:00:00"/>
    <s v="2017"/>
    <x v="2"/>
    <s v="2017Q3"/>
    <x v="10"/>
    <n v="1095000"/>
    <n v="-122.420807"/>
    <x v="1"/>
    <d v="2018-01-16T00:00:00"/>
    <n v="1180000"/>
    <n v="1097"/>
    <x v="74"/>
    <x v="8"/>
    <n v="2"/>
  </r>
  <r>
    <n v="243059"/>
    <n v="94108"/>
    <n v="2"/>
    <d v="2018-01-22T00:00:00"/>
    <d v="1899-12-30T16:36:32"/>
    <n v="37.792862"/>
    <d v="2017-06-22T00:00:00"/>
    <s v="2017"/>
    <x v="2"/>
    <s v="2017Q2"/>
    <x v="9"/>
    <n v="1050000"/>
    <n v="-122.40896600000001"/>
    <x v="1"/>
    <d v="2018-01-19T00:00:00"/>
    <n v="995000"/>
    <n v="1063"/>
    <x v="74"/>
    <x v="8"/>
    <n v="1"/>
  </r>
  <r>
    <n v="180979"/>
    <n v="94108"/>
    <n v="3"/>
    <d v="2018-01-20T00:00:00"/>
    <d v="1899-12-30T19:09:59"/>
    <n v="37.792957000000001"/>
    <d v="2017-09-05T00:00:00"/>
    <s v="2017"/>
    <x v="2"/>
    <s v="2017Q3"/>
    <x v="10"/>
    <n v="2725000"/>
    <n v="-122.411407"/>
    <x v="1"/>
    <d v="2018-01-19T00:00:00"/>
    <n v="2725000"/>
    <n v="2224"/>
    <x v="74"/>
    <x v="8"/>
    <n v="3"/>
  </r>
  <r>
    <s v="215C033"/>
    <n v="94109"/>
    <n v="1"/>
    <d v="2018-01-24T00:00:00"/>
    <d v="1899-12-30T10:11:44"/>
    <n v="37.793652000000002"/>
    <d v="2017-05-05T00:00:00"/>
    <s v="2017"/>
    <x v="2"/>
    <s v="2017Q2"/>
    <x v="9"/>
    <n v="1545000"/>
    <n v="-122.414886"/>
    <x v="1"/>
    <d v="2018-01-23T00:00:00"/>
    <n v="1400000"/>
    <m/>
    <x v="74"/>
    <x v="8"/>
    <n v="2"/>
  </r>
  <r>
    <s v="0247C005"/>
    <n v="94109"/>
    <n v="2"/>
    <d v="2018-01-25T00:00:00"/>
    <d v="1899-12-30T19:59:04"/>
    <n v="37.791656000000003"/>
    <d v="2017-09-26T00:00:00"/>
    <s v="2017"/>
    <x v="2"/>
    <s v="2017Q3"/>
    <x v="10"/>
    <n v="2595000"/>
    <n v="-122.414528"/>
    <x v="1"/>
    <d v="2018-01-24T00:00:00"/>
    <n v="2250000"/>
    <n v="1800"/>
    <x v="74"/>
    <x v="8"/>
    <n v="2"/>
  </r>
  <r>
    <s v="0215C020"/>
    <n v="94109"/>
    <n v="3"/>
    <d v="2018-01-26T00:00:00"/>
    <d v="1899-12-30T15:36:30"/>
    <n v="37.793652000000002"/>
    <d v="2017-09-02T00:00:00"/>
    <s v="2017"/>
    <x v="2"/>
    <s v="2017Q3"/>
    <x v="10"/>
    <n v="1975000"/>
    <n v="-122.414886"/>
    <x v="1"/>
    <d v="2018-01-26T00:00:00"/>
    <n v="1875000"/>
    <n v="2318"/>
    <x v="74"/>
    <x v="8"/>
    <n v="2"/>
  </r>
  <r>
    <n v="573034"/>
    <n v="94109"/>
    <n v="2"/>
    <d v="2018-01-31T00:00:00"/>
    <d v="1899-12-30T12:45:04"/>
    <n v="37.795903000000003"/>
    <d v="2017-08-24T00:00:00"/>
    <s v="2017"/>
    <x v="2"/>
    <s v="2017Q3"/>
    <x v="10"/>
    <n v="1095000"/>
    <n v="-122.421341"/>
    <x v="1"/>
    <d v="2018-01-31T00:00:00"/>
    <n v="1095000"/>
    <n v="1075"/>
    <x v="74"/>
    <x v="8"/>
    <n v="2"/>
  </r>
  <r>
    <n v="597004"/>
    <n v="94109"/>
    <n v="2"/>
    <d v="2018-02-08T00:00:00"/>
    <d v="1899-12-30T11:38:00"/>
    <n v="37.793869000000001"/>
    <d v="2017-12-01T00:00:00"/>
    <s v="2017"/>
    <x v="2"/>
    <s v="2017Q4"/>
    <x v="11"/>
    <n v="1327500"/>
    <n v="-122.419983"/>
    <x v="1"/>
    <d v="2018-02-06T00:00:00"/>
    <n v="1327500"/>
    <m/>
    <x v="74"/>
    <x v="8"/>
    <n v="2"/>
  </r>
  <r>
    <n v="222009"/>
    <n v="94108"/>
    <n v="3"/>
    <d v="2018-02-17T00:00:00"/>
    <d v="1899-12-30T05:40:22"/>
    <n v="37.792957000000001"/>
    <d v="2017-06-05T00:00:00"/>
    <s v="2017"/>
    <x v="2"/>
    <s v="2017Q2"/>
    <x v="9"/>
    <n v="5595000"/>
    <n v="-122.411407"/>
    <x v="1"/>
    <d v="2018-02-16T00:00:00"/>
    <n v="5200000"/>
    <n v="2419"/>
    <x v="74"/>
    <x v="8"/>
    <n v="3.5"/>
  </r>
  <r>
    <n v="51133"/>
    <n v="94133"/>
    <n v="3"/>
    <d v="2015-04-03T00:00:00"/>
    <d v="1899-12-30T14:50:05"/>
    <n v="37.803840000000001"/>
    <d v="2015-03-01T00:00:00"/>
    <s v="2015"/>
    <x v="0"/>
    <s v="2015Q1"/>
    <x v="0"/>
    <n v="1195000"/>
    <n v="-122.41456599999999"/>
    <x v="1"/>
    <d v="2015-04-03T00:00:00"/>
    <n v="1335000"/>
    <n v="1448"/>
    <x v="75"/>
    <x v="8"/>
    <n v="2"/>
  </r>
  <r>
    <n v="51018"/>
    <n v="94133"/>
    <n v="2"/>
    <d v="2015-05-08T00:00:00"/>
    <d v="1899-12-30T10:35:12"/>
    <n v="37.804464000000003"/>
    <d v="2015-03-14T00:00:00"/>
    <s v="2015"/>
    <x v="0"/>
    <s v="2015Q1"/>
    <x v="0"/>
    <n v="949000"/>
    <n v="-122.414755"/>
    <x v="1"/>
    <d v="2015-04-27T00:00:00"/>
    <n v="1010000"/>
    <m/>
    <x v="75"/>
    <x v="8"/>
    <n v="2"/>
  </r>
  <r>
    <n v="52046"/>
    <n v="94133"/>
    <n v="2"/>
    <d v="2015-05-05T00:00:00"/>
    <d v="1899-12-30T09:24:57"/>
    <n v="37.804332000000002"/>
    <d v="2015-03-30T00:00:00"/>
    <s v="2015"/>
    <x v="0"/>
    <s v="2015Q1"/>
    <x v="0"/>
    <n v="995000"/>
    <n v="-122.41244500000001"/>
    <x v="1"/>
    <d v="2015-05-01T00:00:00"/>
    <n v="1150000"/>
    <m/>
    <x v="75"/>
    <x v="8"/>
    <n v="2"/>
  </r>
  <r>
    <n v="51018"/>
    <n v="94133"/>
    <n v="3"/>
    <d v="2015-06-01T00:00:00"/>
    <d v="1899-12-30T15:36:01"/>
    <n v="37.804461000000003"/>
    <d v="2015-03-14T00:00:00"/>
    <s v="2015"/>
    <x v="0"/>
    <s v="2015Q1"/>
    <x v="0"/>
    <n v="939000"/>
    <n v="-122.414782"/>
    <x v="1"/>
    <d v="2015-05-22T00:00:00"/>
    <n v="980000"/>
    <m/>
    <x v="75"/>
    <x v="8"/>
    <n v="1"/>
  </r>
  <r>
    <n v="52086"/>
    <n v="94133"/>
    <n v="2"/>
    <d v="2015-05-28T00:00:00"/>
    <d v="1899-12-30T14:34:02"/>
    <n v="37.804332000000002"/>
    <d v="2015-04-16T00:00:00"/>
    <s v="2015"/>
    <x v="0"/>
    <s v="2015Q2"/>
    <x v="1"/>
    <n v="950000"/>
    <n v="-122.41244500000001"/>
    <x v="1"/>
    <d v="2015-05-27T00:00:00"/>
    <n v="1075000"/>
    <n v="989"/>
    <x v="75"/>
    <x v="8"/>
    <n v="2"/>
  </r>
  <r>
    <n v="51093"/>
    <n v="94133"/>
    <n v="2"/>
    <d v="2015-07-06T00:00:00"/>
    <d v="1899-12-30T08:38:33"/>
    <n v="37.803932000000003"/>
    <d v="2015-04-27T00:00:00"/>
    <s v="2015"/>
    <x v="0"/>
    <s v="2015Q2"/>
    <x v="1"/>
    <n v="995000"/>
    <n v="-122.41411600000001"/>
    <x v="1"/>
    <d v="2015-06-04T00:00:00"/>
    <n v="1125000"/>
    <n v="1103"/>
    <x v="75"/>
    <x v="8"/>
    <n v="2"/>
  </r>
  <r>
    <n v="5278"/>
    <n v="94133"/>
    <n v="2"/>
    <d v="2015-07-01T00:00:00"/>
    <d v="1899-12-30T13:55:44"/>
    <n v="37.804363000000002"/>
    <d v="2015-05-02T00:00:00"/>
    <s v="2015"/>
    <x v="0"/>
    <s v="2015Q2"/>
    <x v="1"/>
    <n v="1195000"/>
    <n v="-122.41244500000001"/>
    <x v="1"/>
    <d v="2015-06-29T00:00:00"/>
    <n v="1335000"/>
    <n v="1282"/>
    <x v="75"/>
    <x v="8"/>
    <n v="2"/>
  </r>
  <r>
    <n v="52002"/>
    <n v="94131"/>
    <n v="1"/>
    <d v="2015-07-09T00:00:00"/>
    <d v="1899-12-30T08:37:57"/>
    <n v="37.804600000000001"/>
    <d v="2015-02-10T00:00:00"/>
    <s v="2015"/>
    <x v="0"/>
    <s v="2015Q1"/>
    <x v="0"/>
    <n v="1095000"/>
    <n v="-122.41198"/>
    <x v="1"/>
    <d v="2015-07-08T00:00:00"/>
    <n v="1095000"/>
    <n v="1265"/>
    <x v="75"/>
    <x v="8"/>
    <n v="1.5"/>
  </r>
  <r>
    <n v="101008"/>
    <n v="94133"/>
    <n v="2"/>
    <d v="2015-07-27T00:00:00"/>
    <d v="1899-12-30T12:49:11"/>
    <n v="37.800457000000002"/>
    <d v="2015-07-21T00:00:00"/>
    <s v="2015"/>
    <x v="0"/>
    <s v="2015Q3"/>
    <x v="2"/>
    <n v="589000"/>
    <n v="-122.411705"/>
    <x v="1"/>
    <d v="2015-07-27T00:00:00"/>
    <n v="665000"/>
    <n v="720"/>
    <x v="75"/>
    <x v="8"/>
    <n v="1"/>
  </r>
  <r>
    <n v="5279"/>
    <n v="94133"/>
    <n v="1"/>
    <d v="2015-10-07T00:00:00"/>
    <d v="1899-12-30T13:10:17"/>
    <n v="37.804363000000002"/>
    <d v="2015-09-11T00:00:00"/>
    <s v="2015"/>
    <x v="0"/>
    <s v="2015Q3"/>
    <x v="2"/>
    <n v="965000"/>
    <n v="-122.41244500000001"/>
    <x v="1"/>
    <d v="2015-10-06T00:00:00"/>
    <n v="897000"/>
    <n v="1144"/>
    <x v="75"/>
    <x v="8"/>
    <n v="1.5"/>
  </r>
  <r>
    <n v="51152"/>
    <n v="94133"/>
    <n v="3"/>
    <d v="2015-10-06T00:00:00"/>
    <d v="1899-12-30T15:13:10"/>
    <n v="37.803840999999998"/>
    <d v="2015-08-01T00:00:00"/>
    <s v="2015"/>
    <x v="0"/>
    <s v="2015Q3"/>
    <x v="2"/>
    <n v="1425000"/>
    <n v="-122.41456599999999"/>
    <x v="1"/>
    <d v="2015-10-06T00:00:00"/>
    <n v="1400000"/>
    <n v="1448"/>
    <x v="75"/>
    <x v="8"/>
    <n v="2"/>
  </r>
  <r>
    <n v="52002"/>
    <n v="94131"/>
    <n v="0"/>
    <d v="2015-10-14T00:00:00"/>
    <d v="1899-12-30T14:00:45"/>
    <n v="37.804600000000001"/>
    <d v="2015-02-10T00:00:00"/>
    <s v="2015"/>
    <x v="0"/>
    <s v="2015Q1"/>
    <x v="0"/>
    <n v="605000"/>
    <n v="-122.41198"/>
    <x v="1"/>
    <d v="2015-10-14T00:00:00"/>
    <n v="605000"/>
    <n v="1720"/>
    <x v="75"/>
    <x v="8"/>
    <n v="1"/>
  </r>
  <r>
    <n v="41075"/>
    <n v="94133"/>
    <n v="2"/>
    <d v="2015-11-30T00:00:00"/>
    <d v="1899-12-30T15:05:35"/>
    <n v="37.805137999999999"/>
    <d v="2015-09-18T00:00:00"/>
    <s v="2015"/>
    <x v="0"/>
    <s v="2015Q3"/>
    <x v="2"/>
    <n v="899000"/>
    <n v="-122.412582"/>
    <x v="1"/>
    <d v="2015-10-23T00:00:00"/>
    <n v="1060000"/>
    <n v="950"/>
    <x v="75"/>
    <x v="8"/>
    <n v="2"/>
  </r>
  <r>
    <n v="41076"/>
    <n v="94133"/>
    <n v="1"/>
    <d v="2015-10-26T00:00:00"/>
    <d v="1899-12-30T11:26:42"/>
    <n v="37.805137999999999"/>
    <d v="2015-08-13T00:00:00"/>
    <s v="2015"/>
    <x v="0"/>
    <s v="2015Q3"/>
    <x v="2"/>
    <n v="599000"/>
    <n v="-122.412582"/>
    <x v="1"/>
    <d v="2015-10-26T00:00:00"/>
    <n v="760000"/>
    <n v="625"/>
    <x v="75"/>
    <x v="8"/>
    <n v="1"/>
  </r>
  <r>
    <n v="52025"/>
    <n v="94133"/>
    <n v="2"/>
    <d v="2015-11-19T00:00:00"/>
    <d v="1899-12-30T13:34:26"/>
    <n v="37.803986000000002"/>
    <d v="2015-08-20T00:00:00"/>
    <s v="2015"/>
    <x v="0"/>
    <s v="2015Q3"/>
    <x v="2"/>
    <n v="1050000"/>
    <n v="-122.412941"/>
    <x v="1"/>
    <d v="2015-10-29T00:00:00"/>
    <n v="1050000"/>
    <n v="1050"/>
    <x v="75"/>
    <x v="8"/>
    <n v="2"/>
  </r>
  <r>
    <n v="52095"/>
    <n v="94133"/>
    <n v="2"/>
    <d v="2015-11-28T00:00:00"/>
    <d v="1899-12-30T13:54:57"/>
    <n v="37.804363000000002"/>
    <d v="2015-09-25T00:00:00"/>
    <s v="2015"/>
    <x v="0"/>
    <s v="2015Q3"/>
    <x v="2"/>
    <n v="995000"/>
    <n v="-122.41244500000001"/>
    <x v="1"/>
    <d v="2015-11-24T00:00:00"/>
    <n v="1243000"/>
    <n v="1243"/>
    <x v="75"/>
    <x v="8"/>
    <n v="2"/>
  </r>
  <r>
    <n v="41053"/>
    <n v="94133"/>
    <n v="1"/>
    <d v="2015-12-07T00:00:00"/>
    <d v="1899-12-30T14:06:31"/>
    <n v="37.805103000000003"/>
    <d v="2015-11-05T00:00:00"/>
    <s v="2015"/>
    <x v="0"/>
    <s v="2015Q4"/>
    <x v="3"/>
    <n v="599000"/>
    <n v="-122.412857"/>
    <x v="1"/>
    <d v="2015-12-04T00:00:00"/>
    <n v="710000"/>
    <n v="550"/>
    <x v="75"/>
    <x v="8"/>
    <n v="1"/>
  </r>
  <r>
    <n v="52071"/>
    <n v="94133"/>
    <n v="2"/>
    <d v="2015-12-13T00:00:00"/>
    <d v="1899-12-30T17:14:38"/>
    <n v="37.804001"/>
    <d v="2015-10-21T00:00:00"/>
    <s v="2015"/>
    <x v="0"/>
    <s v="2015Q4"/>
    <x v="3"/>
    <n v="1195000"/>
    <n v="-122.412384"/>
    <x v="1"/>
    <d v="2015-12-10T00:00:00"/>
    <n v="1180000"/>
    <n v="1208"/>
    <x v="75"/>
    <x v="8"/>
    <n v="2"/>
  </r>
  <r>
    <n v="89026"/>
    <n v="94133"/>
    <n v="5"/>
    <d v="2016-10-31T00:00:00"/>
    <d v="1899-12-30T09:22:38"/>
    <n v="37.801983"/>
    <d v="2016-01-12T00:00:00"/>
    <s v="2016"/>
    <x v="1"/>
    <s v="2016Q1"/>
    <x v="4"/>
    <n v="4250000"/>
    <n v="-122.41023300000001"/>
    <x v="0"/>
    <d v="2016-02-10T00:00:00"/>
    <n v="4000000"/>
    <n v="3550"/>
    <x v="75"/>
    <x v="8"/>
    <n v="4.5"/>
  </r>
  <r>
    <n v="41071"/>
    <n v="94133"/>
    <n v="1"/>
    <d v="2016-03-21T00:00:00"/>
    <d v="1899-12-30T15:40:18"/>
    <n v="37.804974000000001"/>
    <d v="2016-01-04T00:00:00"/>
    <s v="2016"/>
    <x v="1"/>
    <s v="2016Q1"/>
    <x v="4"/>
    <n v="695000"/>
    <n v="-122.41255200000001"/>
    <x v="1"/>
    <d v="2016-03-21T00:00:00"/>
    <n v="785000"/>
    <n v="619"/>
    <x v="75"/>
    <x v="8"/>
    <n v="1"/>
  </r>
  <r>
    <n v="101008"/>
    <n v="94133"/>
    <n v="2"/>
    <d v="2016-03-22T00:00:00"/>
    <d v="1899-12-30T19:45:30"/>
    <n v="37.800457000000002"/>
    <d v="2016-02-25T00:00:00"/>
    <s v="2016"/>
    <x v="1"/>
    <s v="2016Q1"/>
    <x v="4"/>
    <n v="675000"/>
    <n v="-122.411705"/>
    <x v="1"/>
    <d v="2016-03-22T00:00:00"/>
    <n v="690000"/>
    <n v="700"/>
    <x v="75"/>
    <x v="8"/>
    <n v="1"/>
  </r>
  <r>
    <n v="51107"/>
    <n v="94133"/>
    <n v="2"/>
    <d v="2016-04-03T00:00:00"/>
    <d v="1899-12-30T09:55:13"/>
    <n v="37.803932000000003"/>
    <d v="2016-02-19T00:00:00"/>
    <s v="2016"/>
    <x v="1"/>
    <s v="2016Q1"/>
    <x v="4"/>
    <n v="1135000"/>
    <n v="-122.41411600000001"/>
    <x v="1"/>
    <d v="2016-04-03T00:00:00"/>
    <n v="1250000"/>
    <n v="1138"/>
    <x v="75"/>
    <x v="8"/>
    <n v="2"/>
  </r>
  <r>
    <n v="52112"/>
    <n v="94133"/>
    <n v="2"/>
    <d v="2016-04-19T00:00:00"/>
    <d v="1899-12-30T13:46:49"/>
    <n v="37.804665"/>
    <d v="2016-03-05T00:00:00"/>
    <s v="2016"/>
    <x v="1"/>
    <s v="2016Q1"/>
    <x v="4"/>
    <n v="1675000"/>
    <n v="-122.41248299999999"/>
    <x v="1"/>
    <d v="2016-04-19T00:00:00"/>
    <n v="1715000"/>
    <n v="1311"/>
    <x v="75"/>
    <x v="8"/>
    <n v="2"/>
  </r>
  <r>
    <n v="51117"/>
    <n v="94133"/>
    <n v="3"/>
    <d v="2016-04-22T00:00:00"/>
    <d v="1899-12-30T08:04:28"/>
    <n v="37.803840999999998"/>
    <d v="2016-03-31T00:00:00"/>
    <s v="2016"/>
    <x v="1"/>
    <s v="2016Q1"/>
    <x v="4"/>
    <n v="1199000"/>
    <n v="-122.41456599999999"/>
    <x v="1"/>
    <d v="2016-04-20T00:00:00"/>
    <n v="1325000"/>
    <m/>
    <x v="75"/>
    <x v="8"/>
    <n v="2"/>
  </r>
  <r>
    <n v="52096"/>
    <n v="94133"/>
    <n v="2"/>
    <d v="2016-05-17T00:00:00"/>
    <d v="1899-12-30T16:09:33"/>
    <n v="37.804665"/>
    <d v="2016-04-15T00:00:00"/>
    <s v="2016"/>
    <x v="1"/>
    <s v="2016Q2"/>
    <x v="5"/>
    <n v="1185000"/>
    <n v="-122.41248299999999"/>
    <x v="1"/>
    <d v="2016-05-17T00:00:00"/>
    <n v="1361185"/>
    <n v="1300"/>
    <x v="75"/>
    <x v="8"/>
    <n v="2"/>
  </r>
  <r>
    <n v="51088"/>
    <n v="94133"/>
    <n v="2"/>
    <d v="2016-06-02T00:00:00"/>
    <d v="1899-12-30T12:29:39"/>
    <n v="37.803932000000003"/>
    <d v="2016-04-08T00:00:00"/>
    <s v="2016"/>
    <x v="1"/>
    <s v="2016Q2"/>
    <x v="5"/>
    <n v="949000"/>
    <n v="-122.41411600000001"/>
    <x v="1"/>
    <d v="2016-06-01T00:00:00"/>
    <n v="925000"/>
    <n v="1119"/>
    <x v="75"/>
    <x v="8"/>
    <n v="2"/>
  </r>
  <r>
    <n v="51104"/>
    <n v="94133"/>
    <n v="3"/>
    <d v="2016-06-29T00:00:00"/>
    <d v="1899-12-30T09:37:25"/>
    <n v="37.803932000000003"/>
    <d v="2016-05-20T00:00:00"/>
    <s v="2016"/>
    <x v="1"/>
    <s v="2016Q2"/>
    <x v="5"/>
    <n v="1342000"/>
    <n v="-122.41411600000001"/>
    <x v="1"/>
    <d v="2016-06-29T00:00:00"/>
    <n v="1450000"/>
    <n v="1361"/>
    <x v="75"/>
    <x v="8"/>
    <n v="2"/>
  </r>
  <r>
    <n v="41010"/>
    <n v="94133"/>
    <n v="3"/>
    <d v="2016-07-19T00:00:00"/>
    <d v="1899-12-30T16:36:50"/>
    <n v="37.805003999999997"/>
    <d v="2016-05-14T00:00:00"/>
    <s v="2016"/>
    <x v="1"/>
    <s v="2016Q2"/>
    <x v="5"/>
    <n v="995000"/>
    <n v="-122.412323"/>
    <x v="1"/>
    <d v="2016-07-08T00:00:00"/>
    <n v="975000"/>
    <m/>
    <x v="75"/>
    <x v="8"/>
    <n v="2"/>
  </r>
  <r>
    <n v="51050"/>
    <n v="94133"/>
    <n v="2"/>
    <d v="2016-07-18T00:00:00"/>
    <d v="1899-12-30T10:37:30"/>
    <n v="37.803992999999998"/>
    <d v="2016-04-29T00:00:00"/>
    <s v="2016"/>
    <x v="1"/>
    <s v="2016Q2"/>
    <x v="5"/>
    <n v="1250000"/>
    <n v="-122.41364299999999"/>
    <x v="1"/>
    <d v="2016-07-15T00:00:00"/>
    <n v="1250000"/>
    <n v="1405"/>
    <x v="75"/>
    <x v="8"/>
    <n v="2"/>
  </r>
  <r>
    <n v="52135"/>
    <n v="94133"/>
    <n v="2"/>
    <d v="2016-08-03T00:00:00"/>
    <d v="1899-12-30T10:56:19"/>
    <n v="37.804183999999999"/>
    <d v="2016-04-19T00:00:00"/>
    <s v="2016"/>
    <x v="1"/>
    <s v="2016Q2"/>
    <x v="5"/>
    <n v="1100000"/>
    <n v="-122.412102"/>
    <x v="1"/>
    <d v="2016-07-29T00:00:00"/>
    <n v="1110000"/>
    <n v="1014"/>
    <x v="75"/>
    <x v="8"/>
    <n v="2"/>
  </r>
  <r>
    <n v="52040"/>
    <n v="94133"/>
    <n v="1"/>
    <d v="2016-08-02T00:00:00"/>
    <d v="1899-12-30T13:34:05"/>
    <n v="37.804305999999997"/>
    <d v="2016-03-08T00:00:00"/>
    <s v="2016"/>
    <x v="1"/>
    <s v="2016Q1"/>
    <x v="4"/>
    <n v="795000"/>
    <n v="-122.413017"/>
    <x v="1"/>
    <d v="2016-08-01T00:00:00"/>
    <n v="795000"/>
    <n v="747"/>
    <x v="75"/>
    <x v="8"/>
    <n v="1"/>
  </r>
  <r>
    <n v="118024"/>
    <n v="94133"/>
    <n v="2"/>
    <d v="2016-08-11T00:00:00"/>
    <d v="1899-12-30T13:35:52"/>
    <n v="37.799190000000003"/>
    <d v="2016-06-01T00:00:00"/>
    <s v="2016"/>
    <x v="1"/>
    <s v="2016Q2"/>
    <x v="5"/>
    <n v="995000"/>
    <n v="-122.411934"/>
    <x v="1"/>
    <d v="2016-08-11T00:00:00"/>
    <n v="900000"/>
    <n v="1395"/>
    <x v="75"/>
    <x v="8"/>
    <n v="1"/>
  </r>
  <r>
    <n v="51078"/>
    <n v="94133"/>
    <n v="2"/>
    <d v="2016-08-15T00:00:00"/>
    <d v="1899-12-30T21:50:45"/>
    <n v="37.803992999999998"/>
    <d v="2016-07-06T00:00:00"/>
    <s v="2016"/>
    <x v="1"/>
    <s v="2016Q3"/>
    <x v="6"/>
    <n v="1275000"/>
    <n v="-122.41364299999999"/>
    <x v="1"/>
    <d v="2016-08-15T00:00:00"/>
    <n v="1200000"/>
    <n v="1291"/>
    <x v="75"/>
    <x v="8"/>
    <n v="2"/>
  </r>
  <r>
    <n v="52089"/>
    <n v="94133"/>
    <n v="2"/>
    <d v="2016-08-23T00:00:00"/>
    <d v="1899-12-30T16:19:33"/>
    <n v="37.804363000000002"/>
    <d v="2016-06-12T00:00:00"/>
    <s v="2016"/>
    <x v="1"/>
    <s v="2016Q2"/>
    <x v="5"/>
    <n v="995000"/>
    <n v="-122.41244500000001"/>
    <x v="1"/>
    <d v="2016-08-23T00:00:00"/>
    <n v="1135000"/>
    <m/>
    <x v="75"/>
    <x v="8"/>
    <n v="2"/>
  </r>
  <r>
    <n v="51039"/>
    <n v="94133"/>
    <n v="2"/>
    <d v="2016-08-29T00:00:00"/>
    <d v="1899-12-30T13:29:55"/>
    <n v="37.803992999999998"/>
    <d v="2016-07-18T00:00:00"/>
    <s v="2016"/>
    <x v="1"/>
    <s v="2016Q3"/>
    <x v="6"/>
    <n v="1250000"/>
    <n v="-122.41364299999999"/>
    <x v="1"/>
    <d v="2016-08-29T00:00:00"/>
    <n v="1300000"/>
    <n v="1399"/>
    <x v="75"/>
    <x v="8"/>
    <n v="2"/>
  </r>
  <r>
    <n v="52027"/>
    <n v="94133"/>
    <n v="2"/>
    <d v="2016-09-28T00:00:00"/>
    <d v="1899-12-30T16:13:00"/>
    <n v="37.803986000000002"/>
    <d v="2016-07-12T00:00:00"/>
    <s v="2016"/>
    <x v="1"/>
    <s v="2016Q3"/>
    <x v="6"/>
    <n v="1099000"/>
    <n v="-122.412941"/>
    <x v="1"/>
    <d v="2016-08-30T00:00:00"/>
    <n v="1255000"/>
    <n v="1050"/>
    <x v="75"/>
    <x v="8"/>
    <n v="2"/>
  </r>
  <r>
    <n v="41089"/>
    <n v="94133"/>
    <n v="1"/>
    <d v="2016-09-14T00:00:00"/>
    <d v="1899-12-30T14:24:03"/>
    <n v="37.804938999999997"/>
    <d v="2016-08-19T00:00:00"/>
    <s v="2016"/>
    <x v="1"/>
    <s v="2016Q3"/>
    <x v="6"/>
    <n v="599000"/>
    <n v="-122.41282699999999"/>
    <x v="1"/>
    <d v="2016-09-14T00:00:00"/>
    <n v="730000"/>
    <n v="585"/>
    <x v="75"/>
    <x v="8"/>
    <n v="1"/>
  </r>
  <r>
    <n v="6534067"/>
    <n v="94133"/>
    <n v="2"/>
    <d v="2016-09-21T00:00:00"/>
    <d v="1899-12-30T14:22:14"/>
    <n v="37.804470999999999"/>
    <d v="2016-08-09T00:00:00"/>
    <s v="2016"/>
    <x v="1"/>
    <s v="2016Q3"/>
    <x v="6"/>
    <n v="699000"/>
    <n v="-122.41470099999999"/>
    <x v="1"/>
    <d v="2016-09-21T00:00:00"/>
    <n v="725000"/>
    <m/>
    <x v="75"/>
    <x v="8"/>
    <n v="1"/>
  </r>
  <r>
    <n v="74051"/>
    <n v="94133"/>
    <n v="1"/>
    <d v="2016-09-21T00:00:00"/>
    <d v="1899-12-30T15:59:06"/>
    <n v="37.802222999999998"/>
    <d v="2016-06-30T00:00:00"/>
    <s v="2016"/>
    <x v="1"/>
    <s v="2016Q2"/>
    <x v="5"/>
    <n v="850000"/>
    <n v="-122.413353"/>
    <x v="1"/>
    <d v="2016-09-21T00:00:00"/>
    <n v="955000"/>
    <n v="764"/>
    <x v="75"/>
    <x v="8"/>
    <n v="1"/>
  </r>
  <r>
    <n v="51124"/>
    <n v="94133"/>
    <n v="1"/>
    <d v="2016-10-12T00:00:00"/>
    <d v="1899-12-30T12:42:50"/>
    <n v="37.803840999999998"/>
    <d v="2016-06-03T00:00:00"/>
    <s v="2016"/>
    <x v="1"/>
    <s v="2016Q2"/>
    <x v="5"/>
    <n v="695000"/>
    <n v="-122.41456599999999"/>
    <x v="1"/>
    <d v="2016-10-11T00:00:00"/>
    <n v="735000"/>
    <n v="684"/>
    <x v="75"/>
    <x v="8"/>
    <n v="1"/>
  </r>
  <r>
    <n v="52136"/>
    <n v="94133"/>
    <n v="1"/>
    <d v="2016-10-15T00:00:00"/>
    <d v="1899-12-30T06:59:49"/>
    <n v="37.804183999999999"/>
    <d v="2016-08-26T00:00:00"/>
    <s v="2016"/>
    <x v="1"/>
    <s v="2016Q3"/>
    <x v="6"/>
    <n v="869000"/>
    <n v="-122.412102"/>
    <x v="1"/>
    <d v="2016-10-14T00:00:00"/>
    <n v="859000"/>
    <n v="789"/>
    <x v="75"/>
    <x v="8"/>
    <n v="1"/>
  </r>
  <r>
    <n v="41100"/>
    <n v="94133"/>
    <n v="2"/>
    <d v="2016-10-21T00:00:00"/>
    <d v="1899-12-30T10:12:16"/>
    <n v="37.805351000000002"/>
    <d v="2016-08-10T00:00:00"/>
    <s v="2016"/>
    <x v="1"/>
    <s v="2016Q3"/>
    <x v="6"/>
    <n v="1099000"/>
    <n v="-122.412994"/>
    <x v="1"/>
    <d v="2016-10-21T00:00:00"/>
    <n v="1080000"/>
    <n v="960"/>
    <x v="75"/>
    <x v="8"/>
    <n v="2"/>
  </r>
  <r>
    <n v="52064"/>
    <n v="94133"/>
    <n v="2"/>
    <d v="2016-10-24T00:00:00"/>
    <d v="1899-12-30T14:12:12"/>
    <n v="37.804001"/>
    <d v="2016-09-01T00:00:00"/>
    <s v="2016"/>
    <x v="1"/>
    <s v="2016Q3"/>
    <x v="6"/>
    <n v="1060000"/>
    <n v="-122.412384"/>
    <x v="1"/>
    <d v="2016-10-24T00:00:00"/>
    <n v="1160000"/>
    <n v="1060"/>
    <x v="75"/>
    <x v="8"/>
    <n v="2"/>
  </r>
  <r>
    <n v="41062"/>
    <n v="94133"/>
    <n v="1"/>
    <d v="2016-11-26T00:00:00"/>
    <d v="1899-12-30T21:05:42"/>
    <n v="37.804974000000001"/>
    <d v="2016-10-20T00:00:00"/>
    <s v="2016"/>
    <x v="1"/>
    <s v="2016Q4"/>
    <x v="7"/>
    <n v="788000"/>
    <n v="-122.41255200000001"/>
    <x v="1"/>
    <d v="2016-11-22T00:00:00"/>
    <n v="790000"/>
    <n v="608"/>
    <x v="75"/>
    <x v="8"/>
    <n v="1"/>
  </r>
  <r>
    <n v="52120"/>
    <n v="94133"/>
    <n v="1"/>
    <d v="2016-11-23T00:00:00"/>
    <d v="1899-12-30T11:18:25"/>
    <n v="37.804183999999999"/>
    <d v="2016-10-14T00:00:00"/>
    <s v="2016"/>
    <x v="1"/>
    <s v="2016Q4"/>
    <x v="7"/>
    <n v="829000"/>
    <n v="-122.412102"/>
    <x v="1"/>
    <d v="2016-11-22T00:00:00"/>
    <n v="830000"/>
    <n v="793"/>
    <x v="75"/>
    <x v="8"/>
    <n v="1"/>
  </r>
  <r>
    <n v="51073"/>
    <n v="94133"/>
    <n v="2"/>
    <d v="2016-12-25T00:00:00"/>
    <d v="1899-12-30T19:20:47"/>
    <n v="37.803992999999998"/>
    <d v="2016-10-10T00:00:00"/>
    <s v="2016"/>
    <x v="1"/>
    <s v="2016Q4"/>
    <x v="7"/>
    <n v="1199000"/>
    <n v="-122.41364299999999"/>
    <x v="1"/>
    <d v="2016-12-22T00:00:00"/>
    <n v="1250000"/>
    <n v="1154"/>
    <x v="75"/>
    <x v="8"/>
    <n v="2"/>
  </r>
  <r>
    <n v="41120"/>
    <n v="94133"/>
    <n v="2"/>
    <d v="2017-08-09T00:00:00"/>
    <d v="1899-12-30T13:52:02"/>
    <n v="37.805477000000003"/>
    <d v="2016-06-09T00:00:00"/>
    <s v="2016"/>
    <x v="1"/>
    <s v="2016Q2"/>
    <x v="5"/>
    <n v="999999"/>
    <n v="-122.412651"/>
    <x v="1"/>
    <d v="2017-01-05T00:00:00"/>
    <n v="999999"/>
    <n v="1225"/>
    <x v="75"/>
    <x v="8"/>
    <n v="2"/>
  </r>
  <r>
    <n v="52118"/>
    <n v="94133"/>
    <n v="2"/>
    <d v="2017-01-20T00:00:00"/>
    <d v="1899-12-30T13:19:23"/>
    <n v="37.804183999999999"/>
    <d v="2016-09-14T00:00:00"/>
    <s v="2016"/>
    <x v="1"/>
    <s v="2016Q3"/>
    <x v="6"/>
    <n v="1098000"/>
    <n v="-122.412102"/>
    <x v="1"/>
    <d v="2017-01-20T00:00:00"/>
    <n v="1098000"/>
    <n v="978"/>
    <x v="75"/>
    <x v="8"/>
    <n v="2.5"/>
  </r>
  <r>
    <n v="51102"/>
    <n v="94133"/>
    <n v="2"/>
    <d v="2017-01-23T00:00:00"/>
    <d v="1899-12-30T11:53:59"/>
    <n v="37.803932000000003"/>
    <d v="2017-01-05T00:00:00"/>
    <s v="2017"/>
    <x v="2"/>
    <s v="2017Q1"/>
    <x v="8"/>
    <n v="1199000"/>
    <n v="-122.41411600000001"/>
    <x v="1"/>
    <d v="2017-01-23T00:00:00"/>
    <n v="1270000"/>
    <n v="1103"/>
    <x v="75"/>
    <x v="8"/>
    <n v="2"/>
  </r>
  <r>
    <n v="52072"/>
    <n v="94133"/>
    <n v="2"/>
    <d v="2017-01-25T00:00:00"/>
    <d v="1899-12-30T14:40:40"/>
    <n v="37.804001"/>
    <d v="2016-12-09T00:00:00"/>
    <s v="2016"/>
    <x v="1"/>
    <s v="2016Q4"/>
    <x v="7"/>
    <n v="1150000"/>
    <n v="-122.412384"/>
    <x v="1"/>
    <d v="2017-01-25T00:00:00"/>
    <n v="1175000"/>
    <n v="1284"/>
    <x v="75"/>
    <x v="8"/>
    <n v="2"/>
  </r>
  <r>
    <n v="51112"/>
    <n v="94133"/>
    <n v="3"/>
    <d v="2017-05-08T00:00:00"/>
    <d v="1899-12-30T23:12:25"/>
    <n v="37.803932000000003"/>
    <d v="2017-01-17T00:00:00"/>
    <s v="2017"/>
    <x v="2"/>
    <s v="2017Q1"/>
    <x v="8"/>
    <n v="1449000"/>
    <n v="-122.41411600000001"/>
    <x v="1"/>
    <d v="2017-05-08T00:00:00"/>
    <n v="1610000"/>
    <n v="1408"/>
    <x v="75"/>
    <x v="8"/>
    <n v="2"/>
  </r>
  <r>
    <n v="52034"/>
    <n v="94133"/>
    <n v="2"/>
    <d v="2017-05-17T00:00:00"/>
    <d v="1899-12-30T14:43:10"/>
    <n v="37.804305999999997"/>
    <d v="2017-04-20T00:00:00"/>
    <s v="2017"/>
    <x v="2"/>
    <s v="2017Q2"/>
    <x v="9"/>
    <n v="1149000"/>
    <n v="-122.413017"/>
    <x v="1"/>
    <d v="2017-05-17T00:00:00"/>
    <n v="1300000"/>
    <n v="1118"/>
    <x v="75"/>
    <x v="8"/>
    <n v="2"/>
  </r>
  <r>
    <n v="89033"/>
    <n v="94133"/>
    <n v="1"/>
    <d v="2017-06-08T00:00:00"/>
    <d v="1899-12-30T10:54:58"/>
    <n v="37.801903000000003"/>
    <d v="2017-04-03T00:00:00"/>
    <s v="2017"/>
    <x v="2"/>
    <s v="2017Q2"/>
    <x v="9"/>
    <n v="799000"/>
    <n v="-122.410912"/>
    <x v="1"/>
    <d v="2017-06-08T00:00:00"/>
    <n v="799000"/>
    <n v="759"/>
    <x v="75"/>
    <x v="8"/>
    <n v="1"/>
  </r>
  <r>
    <n v="52112"/>
    <n v="94133"/>
    <n v="2"/>
    <d v="2017-07-24T00:00:00"/>
    <d v="1899-12-30T14:38:58"/>
    <n v="37.804667999999999"/>
    <d v="2017-05-13T00:00:00"/>
    <s v="2017"/>
    <x v="2"/>
    <s v="2017Q2"/>
    <x v="9"/>
    <n v="1995000"/>
    <n v="-122.412628"/>
    <x v="1"/>
    <d v="2017-07-24T00:00:00"/>
    <n v="1995000"/>
    <n v="1311"/>
    <x v="75"/>
    <x v="8"/>
    <n v="2"/>
  </r>
  <r>
    <n v="51129"/>
    <n v="94133"/>
    <n v="2"/>
    <d v="2017-07-27T00:00:00"/>
    <d v="1899-12-30T06:30:53"/>
    <n v="37.803840999999998"/>
    <d v="2017-06-16T00:00:00"/>
    <s v="2017"/>
    <x v="2"/>
    <s v="2017Q2"/>
    <x v="9"/>
    <n v="1049000"/>
    <n v="-122.41456599999999"/>
    <x v="1"/>
    <d v="2017-07-26T00:00:00"/>
    <n v="1275000"/>
    <n v="1050"/>
    <x v="75"/>
    <x v="8"/>
    <n v="2"/>
  </r>
  <r>
    <n v="41067"/>
    <n v="94133"/>
    <n v="1"/>
    <d v="2017-08-26T00:00:00"/>
    <d v="1899-12-30T15:10:27"/>
    <n v="37.804943999999999"/>
    <d v="2017-05-01T00:00:00"/>
    <s v="2017"/>
    <x v="2"/>
    <s v="2017Q2"/>
    <x v="9"/>
    <n v="749000"/>
    <n v="-122.412567"/>
    <x v="1"/>
    <d v="2017-08-21T00:00:00"/>
    <n v="705000"/>
    <m/>
    <x v="75"/>
    <x v="8"/>
    <n v="1"/>
  </r>
  <r>
    <n v="41006"/>
    <n v="94133"/>
    <n v="3"/>
    <d v="2017-08-24T00:00:00"/>
    <d v="1899-12-30T16:16:56"/>
    <n v="37.805346"/>
    <d v="2017-07-17T00:00:00"/>
    <s v="2017"/>
    <x v="2"/>
    <s v="2017Q3"/>
    <x v="10"/>
    <n v="1495000"/>
    <n v="-122.412633"/>
    <x v="1"/>
    <d v="2017-08-24T00:00:00"/>
    <n v="1650000"/>
    <n v="1742"/>
    <x v="75"/>
    <x v="8"/>
    <n v="3"/>
  </r>
  <r>
    <n v="65046"/>
    <n v="94133"/>
    <n v="2"/>
    <d v="2017-09-20T00:00:00"/>
    <d v="1899-12-30T08:53:38"/>
    <n v="37.803272"/>
    <d v="2017-07-29T00:00:00"/>
    <s v="2017"/>
    <x v="2"/>
    <s v="2017Q3"/>
    <x v="10"/>
    <n v="1450000"/>
    <n v="-122.41422300000001"/>
    <x v="1"/>
    <d v="2017-08-25T00:00:00"/>
    <n v="1450000"/>
    <n v="1239"/>
    <x v="75"/>
    <x v="8"/>
    <n v="2"/>
  </r>
  <r>
    <n v="51109"/>
    <n v="94133"/>
    <n v="3"/>
    <d v="2017-09-19T00:00:00"/>
    <d v="1899-12-30T14:21:22"/>
    <n v="37.803932000000003"/>
    <d v="2017-06-29T00:00:00"/>
    <s v="2017"/>
    <x v="2"/>
    <s v="2017Q2"/>
    <x v="9"/>
    <n v="1395000"/>
    <n v="-122.41411600000001"/>
    <x v="1"/>
    <d v="2017-09-14T00:00:00"/>
    <n v="1550000"/>
    <n v="1334"/>
    <x v="75"/>
    <x v="8"/>
    <n v="2"/>
  </r>
  <r>
    <n v="4198"/>
    <n v="94133"/>
    <n v="1"/>
    <d v="2018-02-12T00:00:00"/>
    <d v="1899-12-30T10:57:46"/>
    <n v="37.805011999999998"/>
    <d v="2017-09-06T00:00:00"/>
    <s v="2017"/>
    <x v="2"/>
    <s v="2017Q3"/>
    <x v="10"/>
    <n v="825000"/>
    <n v="-122.41280399999999"/>
    <x v="1"/>
    <d v="2017-09-29T00:00:00"/>
    <n v="825000"/>
    <n v="884"/>
    <x v="75"/>
    <x v="8"/>
    <n v="1"/>
  </r>
  <r>
    <n v="52033"/>
    <n v="94133"/>
    <n v="2"/>
    <d v="2017-10-12T00:00:00"/>
    <d v="1899-12-30T03:56:23"/>
    <n v="37.804310000000001"/>
    <d v="2017-08-11T00:00:00"/>
    <s v="2017"/>
    <x v="2"/>
    <s v="2017Q3"/>
    <x v="10"/>
    <n v="1300000"/>
    <n v="-122.413071"/>
    <x v="1"/>
    <d v="2017-10-12T00:00:00"/>
    <n v="1150000"/>
    <n v="1118"/>
    <x v="75"/>
    <x v="8"/>
    <n v="2"/>
  </r>
  <r>
    <n v="51041"/>
    <n v="94133"/>
    <n v="3"/>
    <d v="2017-10-25T00:00:00"/>
    <d v="1899-12-30T11:10:32"/>
    <n v="37.803992999999998"/>
    <d v="2017-09-22T00:00:00"/>
    <s v="2017"/>
    <x v="2"/>
    <s v="2017Q3"/>
    <x v="10"/>
    <n v="1225000"/>
    <n v="-122.41364299999999"/>
    <x v="1"/>
    <d v="2017-10-25T00:00:00"/>
    <n v="1510000"/>
    <n v="1248"/>
    <x v="75"/>
    <x v="8"/>
    <n v="2"/>
  </r>
  <r>
    <n v="8251"/>
    <n v="94133"/>
    <n v="2"/>
    <d v="2017-10-30T00:00:00"/>
    <d v="1899-12-30T10:50:42"/>
    <n v="37.803840999999998"/>
    <d v="2017-04-28T00:00:00"/>
    <s v="2017"/>
    <x v="2"/>
    <s v="2017Q2"/>
    <x v="9"/>
    <n v="1050000"/>
    <n v="-122.414095"/>
    <x v="1"/>
    <d v="2017-10-26T00:00:00"/>
    <n v="1040000"/>
    <n v="1088"/>
    <x v="75"/>
    <x v="8"/>
    <n v="2"/>
  </r>
  <r>
    <n v="51018"/>
    <n v="94133"/>
    <n v="2"/>
    <d v="2017-10-26T00:00:00"/>
    <d v="1899-12-30T12:26:24"/>
    <n v="37.804347999999997"/>
    <d v="2017-08-01T00:00:00"/>
    <s v="2017"/>
    <x v="2"/>
    <s v="2017Q3"/>
    <x v="10"/>
    <n v="995000"/>
    <n v="-122.41480300000001"/>
    <x v="1"/>
    <d v="2017-10-26T00:00:00"/>
    <n v="1125000"/>
    <m/>
    <x v="75"/>
    <x v="8"/>
    <n v="2"/>
  </r>
  <r>
    <n v="101041"/>
    <n v="94133"/>
    <n v="2"/>
    <d v="2017-11-17T00:00:00"/>
    <d v="1899-12-30T17:14:20"/>
    <n v="37.800891999999997"/>
    <d v="2017-09-29T00:00:00"/>
    <s v="2017"/>
    <x v="2"/>
    <s v="2017Q3"/>
    <x v="10"/>
    <n v="1195000"/>
    <n v="-122.41197200000001"/>
    <x v="1"/>
    <d v="2017-11-17T00:00:00"/>
    <n v="1300000"/>
    <n v="1168"/>
    <x v="75"/>
    <x v="8"/>
    <n v="2"/>
  </r>
  <r>
    <n v="41065"/>
    <n v="94133"/>
    <n v="2"/>
    <d v="2017-11-21T00:00:00"/>
    <d v="1899-12-30T08:09:19"/>
    <n v="37.804988999999999"/>
    <d v="2017-10-18T00:00:00"/>
    <s v="2017"/>
    <x v="2"/>
    <s v="2017Q4"/>
    <x v="11"/>
    <n v="995000"/>
    <n v="-122.412582"/>
    <x v="1"/>
    <d v="2017-11-20T00:00:00"/>
    <n v="1155000"/>
    <n v="979"/>
    <x v="75"/>
    <x v="8"/>
    <n v="2"/>
  </r>
  <r>
    <n v="51148"/>
    <n v="94133"/>
    <n v="2"/>
    <d v="2017-11-30T00:00:00"/>
    <d v="1899-12-30T23:23:45"/>
    <n v="37.803840999999998"/>
    <d v="2017-08-01T00:00:00"/>
    <s v="2017"/>
    <x v="2"/>
    <s v="2017Q3"/>
    <x v="10"/>
    <n v="1195000"/>
    <n v="-122.41456599999999"/>
    <x v="1"/>
    <d v="2017-11-28T00:00:00"/>
    <n v="1195000"/>
    <n v="1050"/>
    <x v="75"/>
    <x v="8"/>
    <n v="2"/>
  </r>
  <r>
    <n v="52032"/>
    <n v="94133"/>
    <n v="1"/>
    <d v="2017-12-06T00:00:00"/>
    <d v="1899-12-30T17:20:21"/>
    <n v="37.804288"/>
    <d v="2017-09-25T00:00:00"/>
    <s v="2017"/>
    <x v="2"/>
    <s v="2017Q3"/>
    <x v="10"/>
    <n v="830000"/>
    <n v="-122.413163"/>
    <x v="1"/>
    <d v="2017-12-05T00:00:00"/>
    <n v="835000"/>
    <n v="747"/>
    <x v="75"/>
    <x v="8"/>
    <n v="1"/>
  </r>
  <r>
    <n v="101008"/>
    <n v="94133"/>
    <n v="2"/>
    <d v="2017-12-28T00:00:00"/>
    <d v="1899-12-30T10:02:57"/>
    <n v="37.800457000000002"/>
    <d v="2017-12-01T00:00:00"/>
    <s v="2017"/>
    <x v="2"/>
    <s v="2017Q4"/>
    <x v="11"/>
    <n v="759000"/>
    <n v="-122.411705"/>
    <x v="1"/>
    <d v="2017-12-22T00:00:00"/>
    <n v="815000"/>
    <m/>
    <x v="75"/>
    <x v="8"/>
    <n v="1"/>
  </r>
  <r>
    <n v="51125"/>
    <n v="94133"/>
    <n v="1"/>
    <d v="2018-02-23T00:00:00"/>
    <d v="1899-12-30T04:46:55"/>
    <n v="37.803840999999998"/>
    <d v="2017-12-13T00:00:00"/>
    <s v="2017"/>
    <x v="2"/>
    <s v="2017Q4"/>
    <x v="11"/>
    <n v="798000"/>
    <n v="-122.41456599999999"/>
    <x v="1"/>
    <d v="2018-02-22T00:00:00"/>
    <n v="830000"/>
    <m/>
    <x v="75"/>
    <x v="8"/>
    <n v="1"/>
  </r>
  <r>
    <n v="41096"/>
    <n v="94133"/>
    <n v="1"/>
    <d v="2018-02-23T00:00:00"/>
    <d v="1899-12-30T10:24:53"/>
    <n v="37.805011999999998"/>
    <d v="2017-10-27T00:00:00"/>
    <s v="2017"/>
    <x v="2"/>
    <s v="2017Q4"/>
    <x v="11"/>
    <n v="699000"/>
    <n v="-122.41280399999999"/>
    <x v="1"/>
    <d v="2018-02-23T00:00:00"/>
    <n v="800000"/>
    <n v="602"/>
    <x v="75"/>
    <x v="8"/>
    <n v="1"/>
  </r>
  <r>
    <n v="80139"/>
    <n v="94111"/>
    <n v="2"/>
    <d v="2015-03-04T00:00:00"/>
    <d v="1899-12-30T14:50:36"/>
    <n v="37.803471000000002"/>
    <d v="2014-11-24T00:00:00"/>
    <s v="2014"/>
    <x v="4"/>
    <s v="2014Q4"/>
    <x v="13"/>
    <n v="1390000"/>
    <n v="-122.404076"/>
    <x v="1"/>
    <d v="2015-03-04T00:00:00"/>
    <n v="1375000"/>
    <n v="1718"/>
    <x v="76"/>
    <x v="8"/>
    <n v="2"/>
  </r>
  <r>
    <n v="59087"/>
    <n v="94111"/>
    <n v="2"/>
    <d v="2015-03-17T00:00:00"/>
    <d v="1899-12-30T10:42:17"/>
    <n v="37.804431000000001"/>
    <d v="2015-02-16T00:00:00"/>
    <s v="2015"/>
    <x v="0"/>
    <s v="2015Q1"/>
    <x v="0"/>
    <n v="950000"/>
    <n v="-122.404174"/>
    <x v="1"/>
    <d v="2015-03-16T00:00:00"/>
    <n v="1000000"/>
    <n v="1167"/>
    <x v="76"/>
    <x v="8"/>
    <n v="2"/>
  </r>
  <r>
    <n v="80026"/>
    <n v="94111"/>
    <n v="1"/>
    <d v="2015-04-03T00:00:00"/>
    <d v="1899-12-30T14:12:16"/>
    <n v="37.803821999999997"/>
    <d v="2015-02-18T00:00:00"/>
    <s v="2015"/>
    <x v="0"/>
    <s v="2015Q1"/>
    <x v="0"/>
    <n v="735000"/>
    <n v="-122.404442"/>
    <x v="1"/>
    <d v="2015-04-02T00:00:00"/>
    <n v="735000"/>
    <n v="779"/>
    <x v="76"/>
    <x v="8"/>
    <n v="1"/>
  </r>
  <r>
    <n v="80080"/>
    <n v="94111"/>
    <n v="2"/>
    <d v="2015-04-06T00:00:00"/>
    <d v="1899-12-30T20:45:41"/>
    <n v="37.803469999999997"/>
    <d v="2015-02-09T00:00:00"/>
    <s v="2015"/>
    <x v="0"/>
    <s v="2015Q1"/>
    <x v="0"/>
    <n v="1350000"/>
    <n v="-122.40407500000001"/>
    <x v="1"/>
    <d v="2015-04-03T00:00:00"/>
    <n v="1280000"/>
    <n v="1544"/>
    <x v="76"/>
    <x v="8"/>
    <n v="2"/>
  </r>
  <r>
    <n v="59167"/>
    <n v="94111"/>
    <n v="3"/>
    <d v="2015-04-13T00:00:00"/>
    <d v="1899-12-30T18:52:09"/>
    <n v="37.804431000000001"/>
    <d v="2015-02-18T00:00:00"/>
    <s v="2015"/>
    <x v="0"/>
    <s v="2015Q1"/>
    <x v="0"/>
    <n v="1300000"/>
    <n v="-122.404174"/>
    <x v="1"/>
    <d v="2015-04-10T00:00:00"/>
    <n v="1250000"/>
    <n v="1642"/>
    <x v="76"/>
    <x v="8"/>
    <n v="2.5"/>
  </r>
  <r>
    <n v="80206"/>
    <n v="94111"/>
    <n v="1"/>
    <d v="2015-04-15T00:00:00"/>
    <d v="1899-12-30T11:33:51"/>
    <n v="37.803469999999997"/>
    <d v="2014-10-28T00:00:00"/>
    <s v="2014"/>
    <x v="4"/>
    <s v="2014Q4"/>
    <x v="13"/>
    <n v="998000"/>
    <n v="-122.40407500000001"/>
    <x v="1"/>
    <d v="2015-04-14T00:00:00"/>
    <n v="1030000"/>
    <n v="1014"/>
    <x v="76"/>
    <x v="8"/>
    <n v="1.5"/>
  </r>
  <r>
    <n v="60038"/>
    <n v="94111"/>
    <n v="0"/>
    <d v="2015-05-18T00:00:00"/>
    <d v="1899-12-30T13:55:18"/>
    <n v="37.804243999999997"/>
    <d v="2015-03-18T00:00:00"/>
    <s v="2015"/>
    <x v="0"/>
    <s v="2015Q1"/>
    <x v="0"/>
    <n v="539000"/>
    <n v="-122.405502"/>
    <x v="1"/>
    <d v="2015-04-17T00:00:00"/>
    <n v="591000"/>
    <n v="709"/>
    <x v="76"/>
    <x v="8"/>
    <n v="1"/>
  </r>
  <r>
    <n v="80076"/>
    <n v="94111"/>
    <n v="2"/>
    <d v="2015-04-22T00:00:00"/>
    <d v="1899-12-30T09:21:18"/>
    <n v="37.803469999999997"/>
    <d v="2014-12-06T00:00:00"/>
    <s v="2014"/>
    <x v="4"/>
    <s v="2014Q4"/>
    <x v="13"/>
    <n v="1250000"/>
    <n v="-122.40407500000001"/>
    <x v="1"/>
    <d v="2015-04-21T00:00:00"/>
    <n v="1315000"/>
    <n v="1532"/>
    <x v="76"/>
    <x v="8"/>
    <n v="2"/>
  </r>
  <r>
    <n v="60094"/>
    <n v="94111"/>
    <n v="0"/>
    <d v="2015-04-28T00:00:00"/>
    <d v="1899-12-30T16:07:52"/>
    <n v="37.804243999999997"/>
    <d v="2015-01-27T00:00:00"/>
    <s v="2015"/>
    <x v="0"/>
    <s v="2015Q1"/>
    <x v="0"/>
    <n v="500000"/>
    <n v="-122.405502"/>
    <x v="1"/>
    <d v="2015-04-28T00:00:00"/>
    <n v="500000"/>
    <n v="481"/>
    <x v="76"/>
    <x v="8"/>
    <n v="1"/>
  </r>
  <r>
    <n v="80133"/>
    <n v="94111"/>
    <n v="2"/>
    <d v="2015-05-01T00:00:00"/>
    <d v="1899-12-30T11:59:51"/>
    <n v="37.803469999999997"/>
    <d v="2014-08-19T00:00:00"/>
    <s v="2014"/>
    <x v="4"/>
    <s v="2014Q3"/>
    <x v="14"/>
    <n v="1999000"/>
    <n v="-122.40407500000001"/>
    <x v="1"/>
    <d v="2015-05-01T00:00:00"/>
    <n v="2100000"/>
    <n v="1910"/>
    <x v="76"/>
    <x v="8"/>
    <n v="2.5"/>
  </r>
  <r>
    <n v="60216"/>
    <n v="94111"/>
    <n v="1"/>
    <d v="2015-05-04T00:00:00"/>
    <d v="1899-12-30T15:01:19"/>
    <n v="37.804243999999997"/>
    <d v="2015-04-02T00:00:00"/>
    <s v="2015"/>
    <x v="0"/>
    <s v="2015Q2"/>
    <x v="1"/>
    <n v="795000"/>
    <n v="-122.405502"/>
    <x v="1"/>
    <d v="2015-05-04T00:00:00"/>
    <n v="810000"/>
    <n v="888"/>
    <x v="76"/>
    <x v="8"/>
    <n v="1"/>
  </r>
  <r>
    <n v="60044"/>
    <n v="94111"/>
    <n v="1"/>
    <d v="2015-05-11T00:00:00"/>
    <d v="1899-12-30T14:19:13"/>
    <n v="37.804243999999997"/>
    <d v="2015-03-02T00:00:00"/>
    <s v="2015"/>
    <x v="0"/>
    <s v="2015Q1"/>
    <x v="0"/>
    <n v="830000"/>
    <n v="-122.405502"/>
    <x v="1"/>
    <d v="2015-05-08T00:00:00"/>
    <n v="830000"/>
    <n v="871"/>
    <x v="76"/>
    <x v="8"/>
    <n v="1"/>
  </r>
  <r>
    <n v="60107"/>
    <n v="94111"/>
    <n v="1"/>
    <d v="2015-05-20T00:00:00"/>
    <d v="1899-12-30T12:33:40"/>
    <n v="37.804245000000002"/>
    <d v="2015-05-02T00:00:00"/>
    <s v="2015"/>
    <x v="0"/>
    <s v="2015Q2"/>
    <x v="1"/>
    <n v="499999"/>
    <n v="-122.405502"/>
    <x v="1"/>
    <d v="2015-05-20T00:00:00"/>
    <n v="535000"/>
    <n v="525"/>
    <x v="76"/>
    <x v="8"/>
    <n v="1"/>
  </r>
  <r>
    <n v="60140"/>
    <n v="94111"/>
    <n v="1"/>
    <d v="2015-06-30T00:00:00"/>
    <d v="1899-12-30T16:38:25"/>
    <n v="37.804245000000002"/>
    <d v="2015-04-14T00:00:00"/>
    <s v="2015"/>
    <x v="0"/>
    <s v="2015Q2"/>
    <x v="1"/>
    <n v="520000"/>
    <n v="-122.405502"/>
    <x v="1"/>
    <d v="2015-06-30T00:00:00"/>
    <n v="568000"/>
    <n v="503"/>
    <x v="76"/>
    <x v="8"/>
    <n v="1"/>
  </r>
  <r>
    <n v="60264"/>
    <n v="94111"/>
    <n v="2"/>
    <d v="2015-08-06T00:00:00"/>
    <d v="1899-12-30T14:11:37"/>
    <n v="37.804245000000002"/>
    <d v="2015-05-01T00:00:00"/>
    <s v="2015"/>
    <x v="0"/>
    <s v="2015Q2"/>
    <x v="1"/>
    <n v="1285000"/>
    <n v="-122.405502"/>
    <x v="1"/>
    <d v="2015-07-09T00:00:00"/>
    <n v="1150000"/>
    <n v="1300"/>
    <x v="76"/>
    <x v="8"/>
    <n v="2"/>
  </r>
  <r>
    <n v="60192"/>
    <n v="94111"/>
    <n v="1"/>
    <d v="2015-07-10T00:00:00"/>
    <d v="1899-12-30T15:09:39"/>
    <n v="37.804245000000002"/>
    <d v="2015-06-19T00:00:00"/>
    <s v="2015"/>
    <x v="0"/>
    <s v="2015Q2"/>
    <x v="1"/>
    <n v="625000"/>
    <n v="-122.405502"/>
    <x v="1"/>
    <d v="2015-07-10T00:00:00"/>
    <n v="688000"/>
    <n v="586"/>
    <x v="76"/>
    <x v="8"/>
    <n v="1"/>
  </r>
  <r>
    <n v="80087"/>
    <n v="94111"/>
    <n v="1"/>
    <d v="2015-07-10T00:00:00"/>
    <d v="1899-12-30T11:40:07"/>
    <n v="37.803471000000002"/>
    <d v="2015-05-22T00:00:00"/>
    <s v="2015"/>
    <x v="0"/>
    <s v="2015Q2"/>
    <x v="1"/>
    <n v="899000"/>
    <n v="-122.404076"/>
    <x v="1"/>
    <d v="2015-07-10T00:00:00"/>
    <n v="899000"/>
    <n v="1062"/>
    <x v="76"/>
    <x v="8"/>
    <n v="1"/>
  </r>
  <r>
    <n v="59035"/>
    <n v="94111"/>
    <n v="2"/>
    <d v="2015-08-05T00:00:00"/>
    <d v="1899-12-30T14:12:52"/>
    <n v="37.804451"/>
    <d v="2015-05-27T00:00:00"/>
    <s v="2015"/>
    <x v="0"/>
    <s v="2015Q2"/>
    <x v="1"/>
    <n v="899000"/>
    <n v="-122.404175"/>
    <x v="1"/>
    <d v="2015-08-05T00:00:00"/>
    <n v="950000"/>
    <n v="1172"/>
    <x v="76"/>
    <x v="8"/>
    <n v="2"/>
  </r>
  <r>
    <n v="60075"/>
    <n v="94111"/>
    <n v="0"/>
    <d v="2015-09-03T00:00:00"/>
    <d v="1899-12-30T15:58:24"/>
    <n v="37.804245000000002"/>
    <d v="2015-08-07T00:00:00"/>
    <s v="2015"/>
    <x v="0"/>
    <s v="2015Q3"/>
    <x v="2"/>
    <n v="595000"/>
    <n v="-122.405502"/>
    <x v="1"/>
    <d v="2015-09-01T00:00:00"/>
    <n v="677800"/>
    <n v="654"/>
    <x v="76"/>
    <x v="8"/>
    <n v="1"/>
  </r>
  <r>
    <n v="80153"/>
    <n v="94111"/>
    <n v="1"/>
    <d v="2015-09-05T00:00:00"/>
    <d v="1899-12-30T08:47:27"/>
    <n v="37.803471000000002"/>
    <d v="2015-07-24T00:00:00"/>
    <s v="2015"/>
    <x v="0"/>
    <s v="2015Q3"/>
    <x v="2"/>
    <n v="1050000"/>
    <n v="-122.404076"/>
    <x v="1"/>
    <d v="2015-09-02T00:00:00"/>
    <n v="1080000"/>
    <n v="1062"/>
    <x v="76"/>
    <x v="8"/>
    <n v="1"/>
  </r>
  <r>
    <n v="59150"/>
    <n v="94111"/>
    <n v="2"/>
    <d v="2015-09-10T00:00:00"/>
    <d v="1899-12-30T16:19:14"/>
    <n v="37.804451"/>
    <d v="2015-07-07T00:00:00"/>
    <s v="2015"/>
    <x v="0"/>
    <s v="2015Q3"/>
    <x v="2"/>
    <n v="1200000"/>
    <n v="-122.404175"/>
    <x v="1"/>
    <d v="2015-09-10T00:00:00"/>
    <n v="1200000"/>
    <n v="1364"/>
    <x v="76"/>
    <x v="8"/>
    <n v="2.5"/>
  </r>
  <r>
    <n v="60240"/>
    <n v="94111"/>
    <n v="2"/>
    <d v="2015-09-18T00:00:00"/>
    <d v="1899-12-30T13:42:26"/>
    <n v="37.804245000000002"/>
    <d v="2015-08-13T00:00:00"/>
    <s v="2015"/>
    <x v="0"/>
    <s v="2015Q3"/>
    <x v="2"/>
    <n v="1095000"/>
    <n v="-122.405502"/>
    <x v="1"/>
    <d v="2015-09-15T00:00:00"/>
    <n v="1095000"/>
    <n v="1300"/>
    <x v="76"/>
    <x v="8"/>
    <n v="2"/>
  </r>
  <r>
    <n v="59029"/>
    <n v="94111"/>
    <n v="2"/>
    <d v="2015-11-05T00:00:00"/>
    <d v="1899-12-30T14:59:41"/>
    <n v="37.804451"/>
    <d v="2015-09-08T00:00:00"/>
    <s v="2015"/>
    <x v="0"/>
    <s v="2015Q3"/>
    <x v="2"/>
    <n v="1000000"/>
    <n v="-122.404175"/>
    <x v="1"/>
    <d v="2015-11-03T00:00:00"/>
    <n v="1000000"/>
    <n v="1257"/>
    <x v="76"/>
    <x v="8"/>
    <n v="2"/>
  </r>
  <r>
    <n v="60276"/>
    <n v="94111"/>
    <n v="2"/>
    <d v="2015-12-17T00:00:00"/>
    <d v="1899-12-30T09:48:53"/>
    <n v="37.804245000000002"/>
    <d v="2015-11-02T00:00:00"/>
    <s v="2015"/>
    <x v="0"/>
    <s v="2015Q4"/>
    <x v="3"/>
    <n v="929000"/>
    <n v="-122.405502"/>
    <x v="1"/>
    <d v="2015-12-17T00:00:00"/>
    <n v="940000"/>
    <n v="1033"/>
    <x v="76"/>
    <x v="8"/>
    <n v="2"/>
  </r>
  <r>
    <n v="60238"/>
    <n v="94111"/>
    <n v="2"/>
    <d v="2016-01-12T00:00:00"/>
    <d v="1899-12-30T18:47:10"/>
    <n v="37.804245000000002"/>
    <d v="2015-09-18T00:00:00"/>
    <s v="2015"/>
    <x v="0"/>
    <s v="2015Q3"/>
    <x v="2"/>
    <n v="995000"/>
    <n v="-122.405502"/>
    <x v="1"/>
    <d v="2016-01-12T00:00:00"/>
    <n v="970000"/>
    <n v="1299"/>
    <x v="76"/>
    <x v="8"/>
    <n v="2"/>
  </r>
  <r>
    <n v="80111"/>
    <n v="94111"/>
    <n v="1"/>
    <d v="2016-01-15T00:00:00"/>
    <d v="1899-12-30T11:35:16"/>
    <n v="37.803471000000002"/>
    <d v="2015-12-01T00:00:00"/>
    <s v="2015"/>
    <x v="0"/>
    <s v="2015Q4"/>
    <x v="3"/>
    <n v="899000"/>
    <n v="-122.404076"/>
    <x v="1"/>
    <d v="2016-01-15T00:00:00"/>
    <n v="876100"/>
    <n v="1030"/>
    <x v="76"/>
    <x v="8"/>
    <n v="1"/>
  </r>
  <r>
    <n v="60297"/>
    <n v="94111"/>
    <n v="1"/>
    <d v="2016-01-25T00:00:00"/>
    <d v="1899-12-30T15:57:22"/>
    <n v="37.804245000000002"/>
    <d v="2015-10-28T00:00:00"/>
    <s v="2015"/>
    <x v="0"/>
    <s v="2015Q4"/>
    <x v="3"/>
    <n v="850000"/>
    <n v="-122.405502"/>
    <x v="1"/>
    <d v="2016-01-25T00:00:00"/>
    <n v="910000"/>
    <n v="720"/>
    <x v="76"/>
    <x v="8"/>
    <n v="1"/>
  </r>
  <r>
    <n v="60224"/>
    <n v="94111"/>
    <n v="2"/>
    <d v="2016-03-16T00:00:00"/>
    <d v="1899-12-30T11:13:03"/>
    <n v="37.804245000000002"/>
    <d v="2016-01-04T00:00:00"/>
    <s v="2016"/>
    <x v="1"/>
    <s v="2016Q1"/>
    <x v="4"/>
    <n v="895000"/>
    <n v="-122.405502"/>
    <x v="1"/>
    <d v="2016-03-11T00:00:00"/>
    <n v="955000"/>
    <n v="1033"/>
    <x v="76"/>
    <x v="8"/>
    <n v="2"/>
  </r>
  <r>
    <n v="80105"/>
    <n v="94111"/>
    <n v="2"/>
    <d v="2016-03-16T00:00:00"/>
    <d v="1899-12-30T15:05:01"/>
    <n v="37.803471000000002"/>
    <d v="2016-01-11T00:00:00"/>
    <s v="2016"/>
    <x v="1"/>
    <s v="2016Q1"/>
    <x v="4"/>
    <n v="1475000"/>
    <n v="-122.404076"/>
    <x v="1"/>
    <d v="2016-03-16T00:00:00"/>
    <n v="1475000"/>
    <n v="1532"/>
    <x v="76"/>
    <x v="8"/>
    <n v="2"/>
  </r>
  <r>
    <n v="80064"/>
    <n v="94111"/>
    <n v="1"/>
    <d v="2016-03-26T00:00:00"/>
    <d v="1899-12-30T12:32:45"/>
    <n v="37.803471000000002"/>
    <d v="2016-02-19T00:00:00"/>
    <s v="2016"/>
    <x v="1"/>
    <s v="2016Q1"/>
    <x v="4"/>
    <n v="899000"/>
    <n v="-122.404076"/>
    <x v="1"/>
    <d v="2016-03-24T00:00:00"/>
    <n v="920000"/>
    <n v="971"/>
    <x v="76"/>
    <x v="8"/>
    <n v="1"/>
  </r>
  <r>
    <n v="80139"/>
    <n v="94111"/>
    <n v="2"/>
    <d v="2016-03-25T00:00:00"/>
    <d v="1899-12-30T15:44:46"/>
    <n v="37.803471000000002"/>
    <d v="2016-02-22T00:00:00"/>
    <s v="2016"/>
    <x v="1"/>
    <s v="2016Q1"/>
    <x v="4"/>
    <n v="1395000"/>
    <n v="-122.404076"/>
    <x v="1"/>
    <d v="2016-03-25T00:00:00"/>
    <n v="1400000"/>
    <n v="1718"/>
    <x v="76"/>
    <x v="8"/>
    <n v="2"/>
  </r>
  <r>
    <n v="60171"/>
    <n v="94111"/>
    <n v="0"/>
    <d v="2016-04-08T00:00:00"/>
    <d v="1899-12-30T14:19:22"/>
    <n v="37.804245000000002"/>
    <d v="2016-01-28T00:00:00"/>
    <s v="2016"/>
    <x v="1"/>
    <s v="2016Q1"/>
    <x v="4"/>
    <n v="499000"/>
    <n v="-122.405502"/>
    <x v="1"/>
    <d v="2016-04-08T00:00:00"/>
    <n v="530000"/>
    <n v="477"/>
    <x v="76"/>
    <x v="8"/>
    <n v="1"/>
  </r>
  <r>
    <n v="80162"/>
    <n v="94111"/>
    <n v="1"/>
    <d v="2016-04-12T00:00:00"/>
    <d v="1899-12-30T20:12:55"/>
    <n v="37.803471000000002"/>
    <d v="2016-02-29T00:00:00"/>
    <s v="2016"/>
    <x v="1"/>
    <s v="2016Q1"/>
    <x v="4"/>
    <n v="899000"/>
    <n v="-122.404076"/>
    <x v="1"/>
    <d v="2016-04-12T00:00:00"/>
    <n v="910000"/>
    <n v="1041"/>
    <x v="76"/>
    <x v="8"/>
    <n v="1.5"/>
  </r>
  <r>
    <n v="60053"/>
    <n v="94111"/>
    <n v="1"/>
    <d v="2016-04-17T00:00:00"/>
    <d v="1899-12-30T13:53:25"/>
    <n v="37.804245000000002"/>
    <d v="2016-02-18T00:00:00"/>
    <s v="2016"/>
    <x v="1"/>
    <s v="2016Q1"/>
    <x v="4"/>
    <n v="780000"/>
    <n v="-122.405502"/>
    <x v="1"/>
    <d v="2016-04-15T00:00:00"/>
    <n v="725000"/>
    <m/>
    <x v="76"/>
    <x v="8"/>
    <n v="1"/>
  </r>
  <r>
    <n v="80103"/>
    <n v="94111"/>
    <n v="2"/>
    <d v="2016-05-19T00:00:00"/>
    <d v="1899-12-30T10:40:20"/>
    <n v="37.803471000000002"/>
    <d v="2016-03-25T00:00:00"/>
    <s v="2016"/>
    <x v="1"/>
    <s v="2016Q1"/>
    <x v="4"/>
    <n v="1295000"/>
    <n v="-122.404076"/>
    <x v="1"/>
    <d v="2016-05-17T00:00:00"/>
    <n v="1330875"/>
    <n v="1238"/>
    <x v="76"/>
    <x v="8"/>
    <n v="2"/>
  </r>
  <r>
    <n v="60261"/>
    <n v="94111"/>
    <n v="1"/>
    <d v="2016-05-24T00:00:00"/>
    <d v="1899-12-30T16:57:10"/>
    <n v="37.804606999999997"/>
    <d v="2016-04-05T00:00:00"/>
    <s v="2016"/>
    <x v="1"/>
    <s v="2016Q2"/>
    <x v="5"/>
    <n v="749000"/>
    <n v="-122.40561700000001"/>
    <x v="1"/>
    <d v="2016-05-23T00:00:00"/>
    <n v="750000"/>
    <n v="769"/>
    <x v="76"/>
    <x v="8"/>
    <n v="1"/>
  </r>
  <r>
    <n v="80074"/>
    <n v="94111"/>
    <n v="2"/>
    <d v="2016-05-23T00:00:00"/>
    <d v="1899-12-30T13:08:26"/>
    <n v="37.803471000000002"/>
    <d v="2016-04-20T00:00:00"/>
    <s v="2016"/>
    <x v="1"/>
    <s v="2016Q2"/>
    <x v="5"/>
    <n v="1450000"/>
    <n v="-122.404076"/>
    <x v="1"/>
    <d v="2016-05-23T00:00:00"/>
    <n v="1490000"/>
    <n v="1532"/>
    <x v="76"/>
    <x v="8"/>
    <n v="2"/>
  </r>
  <r>
    <n v="60114"/>
    <n v="94111"/>
    <n v="1"/>
    <d v="2016-05-24T00:00:00"/>
    <d v="1899-12-30T15:14:37"/>
    <n v="37.804245000000002"/>
    <d v="2016-05-06T00:00:00"/>
    <s v="2016"/>
    <x v="1"/>
    <s v="2016Q2"/>
    <x v="5"/>
    <n v="585000"/>
    <n v="-122.405502"/>
    <x v="1"/>
    <d v="2016-05-24T00:00:00"/>
    <n v="645000"/>
    <n v="644"/>
    <x v="76"/>
    <x v="8"/>
    <n v="1"/>
  </r>
  <r>
    <n v="60111"/>
    <n v="94111"/>
    <n v="0"/>
    <d v="2016-06-23T00:00:00"/>
    <d v="1899-12-30T08:28:17"/>
    <n v="37.804245000000002"/>
    <d v="2016-04-08T00:00:00"/>
    <s v="2016"/>
    <x v="1"/>
    <s v="2016Q2"/>
    <x v="5"/>
    <n v="499888"/>
    <n v="-122.405502"/>
    <x v="1"/>
    <d v="2016-06-23T00:00:00"/>
    <n v="512000"/>
    <n v="477"/>
    <x v="76"/>
    <x v="8"/>
    <n v="1"/>
  </r>
  <r>
    <n v="80144"/>
    <n v="94111"/>
    <n v="2"/>
    <d v="2016-07-02T00:00:00"/>
    <d v="1899-12-30T14:50:14"/>
    <n v="37.803471000000002"/>
    <d v="2015-11-27T00:00:00"/>
    <s v="2015"/>
    <x v="0"/>
    <s v="2015Q4"/>
    <x v="3"/>
    <n v="1650000"/>
    <n v="-122.404076"/>
    <x v="1"/>
    <d v="2016-07-01T00:00:00"/>
    <n v="1650000"/>
    <n v="1443"/>
    <x v="76"/>
    <x v="8"/>
    <n v="2"/>
  </r>
  <r>
    <n v="60051"/>
    <n v="94111"/>
    <n v="0"/>
    <d v="2016-07-10T00:00:00"/>
    <d v="1899-12-30T20:02:04"/>
    <n v="37.804245000000002"/>
    <d v="2016-06-01T00:00:00"/>
    <s v="2016"/>
    <x v="1"/>
    <s v="2016Q2"/>
    <x v="5"/>
    <n v="650000"/>
    <n v="-122.405502"/>
    <x v="1"/>
    <d v="2016-07-08T00:00:00"/>
    <n v="660000"/>
    <n v="648"/>
    <x v="76"/>
    <x v="8"/>
    <n v="1"/>
  </r>
  <r>
    <n v="60081"/>
    <n v="94111"/>
    <n v="2"/>
    <d v="2016-07-18T00:00:00"/>
    <d v="1899-12-30T16:23:30"/>
    <n v="37.804245000000002"/>
    <d v="2016-06-17T00:00:00"/>
    <s v="2016"/>
    <x v="1"/>
    <s v="2016Q2"/>
    <x v="5"/>
    <n v="1595000"/>
    <n v="-122.405502"/>
    <x v="1"/>
    <d v="2016-07-08T00:00:00"/>
    <n v="1700000"/>
    <n v="1541"/>
    <x v="76"/>
    <x v="8"/>
    <n v="2"/>
  </r>
  <r>
    <n v="60192"/>
    <n v="94111"/>
    <n v="1"/>
    <d v="2016-07-27T00:00:00"/>
    <d v="1899-12-30T14:32:40"/>
    <n v="37.804245000000002"/>
    <d v="2016-06-23T00:00:00"/>
    <s v="2016"/>
    <x v="1"/>
    <s v="2016Q2"/>
    <x v="5"/>
    <n v="695000"/>
    <n v="-122.405502"/>
    <x v="1"/>
    <d v="2016-07-26T00:00:00"/>
    <n v="695000"/>
    <n v="586"/>
    <x v="76"/>
    <x v="8"/>
    <n v="1"/>
  </r>
  <r>
    <n v="80066"/>
    <n v="94111"/>
    <n v="2"/>
    <d v="2016-08-05T00:00:00"/>
    <d v="1899-12-30T15:33:24"/>
    <n v="37.803471000000002"/>
    <d v="2016-04-10T00:00:00"/>
    <s v="2016"/>
    <x v="1"/>
    <s v="2016Q2"/>
    <x v="5"/>
    <n v="1299000"/>
    <n v="-122.404076"/>
    <x v="1"/>
    <d v="2016-08-05T00:00:00"/>
    <n v="1350000"/>
    <n v="1544"/>
    <x v="76"/>
    <x v="8"/>
    <n v="2"/>
  </r>
  <r>
    <n v="80090"/>
    <n v="94111"/>
    <n v="2"/>
    <d v="2016-09-02T00:00:00"/>
    <d v="1899-12-30T15:04:45"/>
    <n v="37.803471000000002"/>
    <d v="2016-07-18T00:00:00"/>
    <s v="2016"/>
    <x v="1"/>
    <s v="2016Q3"/>
    <x v="6"/>
    <n v="1399000"/>
    <n v="-122.404076"/>
    <x v="1"/>
    <d v="2016-09-01T00:00:00"/>
    <n v="1490000"/>
    <n v="1443"/>
    <x v="76"/>
    <x v="8"/>
    <n v="2"/>
  </r>
  <r>
    <n v="60103"/>
    <n v="94111"/>
    <n v="1"/>
    <d v="2016-09-14T00:00:00"/>
    <d v="1899-12-30T16:59:47"/>
    <n v="37.804245000000002"/>
    <d v="2016-08-12T00:00:00"/>
    <s v="2016"/>
    <x v="1"/>
    <s v="2016Q3"/>
    <x v="6"/>
    <n v="629000"/>
    <n v="-122.405502"/>
    <x v="1"/>
    <d v="2016-09-14T00:00:00"/>
    <n v="678000"/>
    <n v="586"/>
    <x v="76"/>
    <x v="8"/>
    <n v="1"/>
  </r>
  <r>
    <n v="59119"/>
    <n v="94111"/>
    <n v="2"/>
    <d v="2016-09-24T00:00:00"/>
    <d v="1899-12-30T11:24:20"/>
    <n v="37.804062000000002"/>
    <d v="2016-06-12T00:00:00"/>
    <s v="2016"/>
    <x v="1"/>
    <s v="2016Q2"/>
    <x v="5"/>
    <n v="959000"/>
    <n v="-122.404228"/>
    <x v="1"/>
    <d v="2016-09-20T00:00:00"/>
    <n v="1000000"/>
    <n v="1146"/>
    <x v="76"/>
    <x v="8"/>
    <n v="2"/>
  </r>
  <r>
    <n v="59030"/>
    <n v="94111"/>
    <n v="2"/>
    <d v="2016-10-24T00:00:00"/>
    <d v="1899-12-30T20:12:42"/>
    <n v="37.804065999999999"/>
    <d v="2016-08-01T00:00:00"/>
    <s v="2016"/>
    <x v="1"/>
    <s v="2016Q3"/>
    <x v="6"/>
    <n v="1050000"/>
    <n v="-122.40419799999999"/>
    <x v="1"/>
    <d v="2016-10-24T00:00:00"/>
    <n v="1075000"/>
    <n v="1400"/>
    <x v="76"/>
    <x v="8"/>
    <n v="2"/>
  </r>
  <r>
    <n v="60293"/>
    <n v="94111"/>
    <n v="1"/>
    <d v="2016-11-06T00:00:00"/>
    <d v="1899-12-30T09:31:08"/>
    <n v="37.804245000000002"/>
    <d v="2016-09-30T00:00:00"/>
    <s v="2016"/>
    <x v="1"/>
    <s v="2016Q3"/>
    <x v="6"/>
    <n v="735000"/>
    <n v="-122.405502"/>
    <x v="1"/>
    <d v="2016-11-04T00:00:00"/>
    <n v="735000"/>
    <n v="613"/>
    <x v="76"/>
    <x v="8"/>
    <n v="1"/>
  </r>
  <r>
    <n v="59184"/>
    <n v="94111"/>
    <n v="2"/>
    <d v="2016-11-17T00:00:00"/>
    <d v="1899-12-30T05:00:01"/>
    <n v="37.804049999999997"/>
    <d v="2016-08-04T00:00:00"/>
    <s v="2016"/>
    <x v="1"/>
    <s v="2016Q3"/>
    <x v="6"/>
    <n v="1275000"/>
    <n v="-122.404297"/>
    <x v="1"/>
    <d v="2016-11-15T00:00:00"/>
    <n v="1280000"/>
    <n v="1414"/>
    <x v="76"/>
    <x v="8"/>
    <n v="2.5"/>
  </r>
  <r>
    <n v="60223"/>
    <n v="94111"/>
    <n v="2"/>
    <d v="2016-11-26T00:00:00"/>
    <d v="1899-12-30T13:52:10"/>
    <n v="37.804245000000002"/>
    <d v="2016-08-31T00:00:00"/>
    <s v="2016"/>
    <x v="1"/>
    <s v="2016Q3"/>
    <x v="6"/>
    <n v="1250000"/>
    <n v="-122.405502"/>
    <x v="1"/>
    <d v="2016-11-23T00:00:00"/>
    <n v="1250000"/>
    <n v="1535"/>
    <x v="76"/>
    <x v="8"/>
    <n v="2"/>
  </r>
  <r>
    <n v="80200"/>
    <n v="94111"/>
    <n v="1"/>
    <d v="2016-12-01T00:00:00"/>
    <d v="1899-12-30T09:06:09"/>
    <n v="37.803471000000002"/>
    <d v="2016-09-29T00:00:00"/>
    <s v="2016"/>
    <x v="1"/>
    <s v="2016Q3"/>
    <x v="6"/>
    <n v="1300000"/>
    <n v="-122.404076"/>
    <x v="1"/>
    <d v="2016-11-30T00:00:00"/>
    <n v="1275000"/>
    <n v="1030"/>
    <x v="76"/>
    <x v="8"/>
    <n v="1"/>
  </r>
  <r>
    <n v="59030"/>
    <n v="94111"/>
    <n v="2"/>
    <d v="2016-12-23T00:00:00"/>
    <d v="1899-12-30T17:20:42"/>
    <n v="37.804062000000002"/>
    <d v="2016-09-26T00:00:00"/>
    <s v="2016"/>
    <x v="1"/>
    <s v="2016Q3"/>
    <x v="6"/>
    <n v="998000"/>
    <n v="-122.404228"/>
    <x v="1"/>
    <d v="2016-12-19T00:00:00"/>
    <n v="998000"/>
    <n v="1400"/>
    <x v="76"/>
    <x v="8"/>
    <n v="2"/>
  </r>
  <r>
    <n v="60077"/>
    <n v="94111"/>
    <n v="0"/>
    <d v="2016-12-23T00:00:00"/>
    <d v="1899-12-30T14:38:41"/>
    <n v="37.804245000000002"/>
    <d v="2016-09-27T00:00:00"/>
    <s v="2016"/>
    <x v="1"/>
    <s v="2016Q3"/>
    <x v="6"/>
    <n v="600000"/>
    <n v="-122.405502"/>
    <x v="1"/>
    <d v="2016-12-23T00:00:00"/>
    <n v="630000"/>
    <n v="658"/>
    <x v="76"/>
    <x v="8"/>
    <n v="1"/>
  </r>
  <r>
    <n v="80143"/>
    <n v="94111"/>
    <n v="2"/>
    <d v="2017-01-05T00:00:00"/>
    <d v="1899-12-30T10:02:38"/>
    <n v="37.803471000000002"/>
    <d v="2016-10-27T00:00:00"/>
    <s v="2016"/>
    <x v="1"/>
    <s v="2016Q4"/>
    <x v="7"/>
    <n v="1830000"/>
    <n v="-122.404076"/>
    <x v="1"/>
    <d v="2017-01-03T00:00:00"/>
    <n v="1740000"/>
    <n v="1532"/>
    <x v="76"/>
    <x v="8"/>
    <n v="2"/>
  </r>
  <r>
    <n v="59080"/>
    <n v="94111"/>
    <n v="1"/>
    <d v="2017-02-01T00:00:00"/>
    <d v="1899-12-30T13:33:43"/>
    <n v="37.804062000000002"/>
    <d v="2016-10-10T00:00:00"/>
    <s v="2016"/>
    <x v="1"/>
    <s v="2016Q4"/>
    <x v="7"/>
    <n v="889000"/>
    <n v="-122.404228"/>
    <x v="1"/>
    <d v="2017-01-30T00:00:00"/>
    <n v="900000"/>
    <n v="1015"/>
    <x v="76"/>
    <x v="8"/>
    <n v="1"/>
  </r>
  <r>
    <n v="80014"/>
    <n v="94111"/>
    <n v="1"/>
    <d v="2017-02-06T00:00:00"/>
    <d v="1899-12-30T16:03:09"/>
    <n v="37.803471000000002"/>
    <d v="2016-12-31T00:00:00"/>
    <s v="2016"/>
    <x v="1"/>
    <s v="2016Q4"/>
    <x v="7"/>
    <n v="750000"/>
    <n v="-122.404076"/>
    <x v="1"/>
    <d v="2017-02-01T00:00:00"/>
    <n v="780000"/>
    <n v="789"/>
    <x v="76"/>
    <x v="8"/>
    <n v="1"/>
  </r>
  <r>
    <n v="80095"/>
    <n v="94111"/>
    <n v="2"/>
    <d v="2017-02-02T00:00:00"/>
    <d v="1899-12-30T15:34:51"/>
    <n v="37.803471000000002"/>
    <d v="2016-11-21T00:00:00"/>
    <s v="2016"/>
    <x v="1"/>
    <s v="2016Q4"/>
    <x v="7"/>
    <n v="1499000"/>
    <n v="-122.404076"/>
    <x v="1"/>
    <d v="2017-02-02T00:00:00"/>
    <n v="1500000"/>
    <n v="1544"/>
    <x v="76"/>
    <x v="8"/>
    <n v="2"/>
  </r>
  <r>
    <n v="59040"/>
    <n v="94111"/>
    <n v="1"/>
    <d v="2017-03-29T00:00:00"/>
    <d v="1899-12-30T15:21:53"/>
    <n v="37.804065999999999"/>
    <d v="2016-12-19T00:00:00"/>
    <s v="2016"/>
    <x v="1"/>
    <s v="2016Q4"/>
    <x v="7"/>
    <n v="849000"/>
    <n v="-122.40419799999999"/>
    <x v="1"/>
    <d v="2017-03-27T00:00:00"/>
    <n v="820000"/>
    <n v="804"/>
    <x v="76"/>
    <x v="8"/>
    <n v="1"/>
  </r>
  <r>
    <n v="60073"/>
    <n v="94111"/>
    <n v="1"/>
    <d v="2017-03-28T00:00:00"/>
    <d v="1899-12-30T13:02:26"/>
    <n v="37.803944000000001"/>
    <d v="2017-02-10T00:00:00"/>
    <s v="2017"/>
    <x v="2"/>
    <s v="2017Q1"/>
    <x v="8"/>
    <n v="710000"/>
    <n v="-122.40516100000001"/>
    <x v="1"/>
    <d v="2017-03-28T00:00:00"/>
    <n v="710000"/>
    <n v="594"/>
    <x v="76"/>
    <x v="8"/>
    <n v="1"/>
  </r>
  <r>
    <n v="60187"/>
    <n v="94111"/>
    <n v="1"/>
    <d v="2017-04-03T00:00:00"/>
    <d v="1899-12-30T10:38:14"/>
    <n v="37.804245000000002"/>
    <d v="2017-01-25T00:00:00"/>
    <s v="2017"/>
    <x v="2"/>
    <s v="2017Q1"/>
    <x v="8"/>
    <n v="688000"/>
    <n v="-122.405502"/>
    <x v="1"/>
    <d v="2017-04-03T00:00:00"/>
    <n v="688000"/>
    <n v="617"/>
    <x v="76"/>
    <x v="8"/>
    <n v="1"/>
  </r>
  <r>
    <n v="59098"/>
    <n v="94111"/>
    <n v="2"/>
    <d v="2017-04-03T00:00:00"/>
    <d v="1899-12-30T21:40:28"/>
    <n v="37.804062000000002"/>
    <d v="2017-01-18T00:00:00"/>
    <s v="2017"/>
    <x v="2"/>
    <s v="2017Q1"/>
    <x v="8"/>
    <n v="1095000"/>
    <n v="-122.404228"/>
    <x v="1"/>
    <d v="2017-04-03T00:00:00"/>
    <n v="1100000"/>
    <n v="1395"/>
    <x v="76"/>
    <x v="8"/>
    <n v="2"/>
  </r>
  <r>
    <n v="60156"/>
    <n v="94111"/>
    <n v="0"/>
    <d v="2017-04-05T00:00:00"/>
    <d v="1899-12-30T09:44:24"/>
    <n v="37.772381000000003"/>
    <d v="2017-02-15T00:00:00"/>
    <s v="2017"/>
    <x v="2"/>
    <s v="2017Q1"/>
    <x v="8"/>
    <n v="535000"/>
    <n v="-122.43910200000001"/>
    <x v="1"/>
    <d v="2017-04-04T00:00:00"/>
    <n v="535000"/>
    <n v="477"/>
    <x v="76"/>
    <x v="8"/>
    <n v="1"/>
  </r>
  <r>
    <n v="59121"/>
    <n v="94111"/>
    <n v="2"/>
    <d v="2017-04-13T00:00:00"/>
    <d v="1899-12-30T15:43:14"/>
    <n v="37.804062000000002"/>
    <d v="2017-01-31T00:00:00"/>
    <s v="2017"/>
    <x v="2"/>
    <s v="2017Q1"/>
    <x v="8"/>
    <n v="930000"/>
    <n v="-122.404228"/>
    <x v="1"/>
    <d v="2017-04-13T00:00:00"/>
    <n v="920000"/>
    <n v="1232"/>
    <x v="76"/>
    <x v="8"/>
    <n v="2"/>
  </r>
  <r>
    <n v="60246"/>
    <n v="94111"/>
    <n v="2"/>
    <d v="2017-04-19T00:00:00"/>
    <d v="1899-12-30T16:13:45"/>
    <n v="37.804324999999999"/>
    <d v="2017-01-25T00:00:00"/>
    <s v="2017"/>
    <x v="2"/>
    <s v="2017Q1"/>
    <x v="8"/>
    <n v="1250000"/>
    <n v="-122.405773"/>
    <x v="1"/>
    <d v="2017-04-14T00:00:00"/>
    <n v="1250000"/>
    <n v="1458"/>
    <x v="76"/>
    <x v="8"/>
    <n v="2"/>
  </r>
  <r>
    <n v="80079"/>
    <n v="94111"/>
    <n v="2"/>
    <d v="2017-05-24T00:00:00"/>
    <d v="1899-12-30T17:24:03"/>
    <n v="37.803519999999999"/>
    <d v="2017-03-28T00:00:00"/>
    <s v="2017"/>
    <x v="2"/>
    <s v="2017Q1"/>
    <x v="8"/>
    <n v="1549000"/>
    <n v="-122.404388"/>
    <x v="1"/>
    <d v="2017-05-18T00:00:00"/>
    <n v="1650000"/>
    <n v="1512"/>
    <x v="76"/>
    <x v="8"/>
    <n v="2"/>
  </r>
  <r>
    <n v="60088"/>
    <n v="94111"/>
    <n v="1"/>
    <d v="2017-06-15T00:00:00"/>
    <d v="1899-12-30T13:52:55"/>
    <n v="37.804015999999997"/>
    <d v="2017-05-02T00:00:00"/>
    <s v="2017"/>
    <x v="2"/>
    <s v="2017Q2"/>
    <x v="9"/>
    <n v="548000"/>
    <n v="-122.40525100000001"/>
    <x v="1"/>
    <d v="2017-06-13T00:00:00"/>
    <n v="548000"/>
    <n v="580"/>
    <x v="76"/>
    <x v="8"/>
    <n v="1"/>
  </r>
  <r>
    <n v="80212"/>
    <n v="94111"/>
    <n v="1"/>
    <d v="2017-06-25T00:00:00"/>
    <d v="1899-12-30T08:15:04"/>
    <n v="37.803519999999999"/>
    <d v="2017-05-25T00:00:00"/>
    <s v="2017"/>
    <x v="2"/>
    <s v="2017Q2"/>
    <x v="9"/>
    <n v="1075000"/>
    <n v="-122.404388"/>
    <x v="1"/>
    <d v="2017-06-23T00:00:00"/>
    <n v="1100000"/>
    <n v="1030"/>
    <x v="76"/>
    <x v="8"/>
    <n v="1"/>
  </r>
  <r>
    <n v="60189"/>
    <n v="94111"/>
    <n v="1"/>
    <d v="2017-07-14T00:00:00"/>
    <d v="1899-12-30T12:21:08"/>
    <n v="37.804015999999997"/>
    <d v="2017-04-04T00:00:00"/>
    <s v="2017"/>
    <x v="2"/>
    <s v="2017Q2"/>
    <x v="9"/>
    <n v="695000"/>
    <n v="-122.40525100000001"/>
    <x v="1"/>
    <d v="2017-07-14T00:00:00"/>
    <n v="680000"/>
    <n v="644"/>
    <x v="76"/>
    <x v="8"/>
    <n v="1"/>
  </r>
  <r>
    <n v="80028"/>
    <n v="94109"/>
    <n v="1"/>
    <d v="2017-07-14T00:00:00"/>
    <d v="1899-12-30T15:14:42"/>
    <n v="37.803519999999999"/>
    <d v="2017-05-30T00:00:00"/>
    <s v="2017"/>
    <x v="2"/>
    <s v="2017Q2"/>
    <x v="9"/>
    <n v="750000"/>
    <n v="-122.404388"/>
    <x v="1"/>
    <d v="2017-07-14T00:00:00"/>
    <n v="750000"/>
    <n v="789"/>
    <x v="76"/>
    <x v="8"/>
    <n v="1"/>
  </r>
  <r>
    <n v="80147"/>
    <n v="94111"/>
    <n v="2"/>
    <d v="2017-07-26T00:00:00"/>
    <d v="1899-12-30T12:32:23"/>
    <n v="37.803519999999999"/>
    <d v="2017-07-14T00:00:00"/>
    <s v="2017"/>
    <x v="2"/>
    <s v="2017Q3"/>
    <x v="10"/>
    <n v="1775000"/>
    <n v="-122.404388"/>
    <x v="1"/>
    <d v="2017-07-17T00:00:00"/>
    <n v="1775000"/>
    <n v="1487"/>
    <x v="76"/>
    <x v="8"/>
    <n v="2"/>
  </r>
  <r>
    <n v="60264"/>
    <n v="94111"/>
    <n v="2"/>
    <d v="2017-08-01T00:00:00"/>
    <d v="1899-12-30T19:32:03"/>
    <n v="37.804282999999998"/>
    <d v="2017-06-02T00:00:00"/>
    <s v="2017"/>
    <x v="2"/>
    <s v="2017Q2"/>
    <x v="9"/>
    <n v="1265000"/>
    <n v="-122.40576900000001"/>
    <x v="1"/>
    <d v="2017-07-28T00:00:00"/>
    <n v="1250000"/>
    <n v="1299"/>
    <x v="76"/>
    <x v="8"/>
    <n v="2"/>
  </r>
  <r>
    <n v="60163"/>
    <n v="94111"/>
    <n v="1"/>
    <d v="2017-08-16T00:00:00"/>
    <d v="1899-12-30T11:23:38"/>
    <n v="37.804015999999997"/>
    <d v="2017-06-22T00:00:00"/>
    <s v="2017"/>
    <x v="2"/>
    <s v="2017Q2"/>
    <x v="9"/>
    <n v="640000"/>
    <n v="-122.40525100000001"/>
    <x v="1"/>
    <d v="2017-08-08T00:00:00"/>
    <n v="640000"/>
    <n v="586"/>
    <x v="76"/>
    <x v="8"/>
    <n v="1"/>
  </r>
  <r>
    <n v="59091"/>
    <n v="94111"/>
    <n v="1"/>
    <d v="2017-08-25T00:00:00"/>
    <d v="1899-12-30T05:26:40"/>
    <n v="37.804451"/>
    <d v="2017-07-11T00:00:00"/>
    <s v="2017"/>
    <x v="2"/>
    <s v="2017Q3"/>
    <x v="10"/>
    <n v="725000"/>
    <n v="-122.404175"/>
    <x v="1"/>
    <d v="2017-08-24T00:00:00"/>
    <n v="800000"/>
    <n v="748"/>
    <x v="76"/>
    <x v="8"/>
    <n v="1"/>
  </r>
  <r>
    <n v="60251"/>
    <n v="94111"/>
    <n v="2"/>
    <d v="2017-09-05T00:00:00"/>
    <d v="1899-12-30T15:05:53"/>
    <n v="37.804282999999998"/>
    <d v="2016-11-07T00:00:00"/>
    <s v="2016"/>
    <x v="1"/>
    <s v="2016Q4"/>
    <x v="7"/>
    <n v="1265000"/>
    <n v="-122.40576900000001"/>
    <x v="1"/>
    <d v="2017-09-05T00:00:00"/>
    <n v="1185000"/>
    <n v="1299"/>
    <x v="76"/>
    <x v="8"/>
    <n v="2"/>
  </r>
  <r>
    <n v="60094"/>
    <n v="94111"/>
    <n v="0"/>
    <d v="2017-09-12T00:00:00"/>
    <d v="1899-12-30T08:13:34"/>
    <n v="37.804015999999997"/>
    <d v="2017-07-08T00:00:00"/>
    <s v="2017"/>
    <x v="2"/>
    <s v="2017Q3"/>
    <x v="10"/>
    <n v="525000"/>
    <n v="-122.40525100000001"/>
    <x v="1"/>
    <d v="2017-09-11T00:00:00"/>
    <n v="519000"/>
    <n v="481"/>
    <x v="76"/>
    <x v="8"/>
    <n v="1"/>
  </r>
  <r>
    <n v="80203"/>
    <n v="94111"/>
    <n v="1"/>
    <d v="2017-09-13T00:00:00"/>
    <d v="1899-12-30T15:41:35"/>
    <n v="37.803519999999999"/>
    <d v="2017-05-29T00:00:00"/>
    <s v="2017"/>
    <x v="2"/>
    <s v="2017Q2"/>
    <x v="9"/>
    <n v="1095000"/>
    <n v="-122.404388"/>
    <x v="1"/>
    <d v="2017-09-12T00:00:00"/>
    <n v="1075000"/>
    <n v="1014"/>
    <x v="76"/>
    <x v="8"/>
    <n v="1.5"/>
  </r>
  <r>
    <n v="60108"/>
    <n v="94111"/>
    <n v="1"/>
    <d v="2017-09-16T00:00:00"/>
    <d v="1899-12-30T09:23:59"/>
    <n v="37.804015999999997"/>
    <d v="2017-06-13T00:00:00"/>
    <s v="2017"/>
    <x v="2"/>
    <s v="2017Q2"/>
    <x v="9"/>
    <n v="599000"/>
    <n v="-122.40525100000001"/>
    <x v="1"/>
    <d v="2017-09-13T00:00:00"/>
    <n v="610000"/>
    <n v="597"/>
    <x v="76"/>
    <x v="8"/>
    <n v="1"/>
  </r>
  <r>
    <n v="800023"/>
    <n v="94111"/>
    <n v="1"/>
    <d v="2017-09-16T00:00:00"/>
    <d v="1899-12-30T10:32:49"/>
    <n v="37.803519999999999"/>
    <d v="2017-06-15T00:00:00"/>
    <s v="2017"/>
    <x v="2"/>
    <s v="2017Q2"/>
    <x v="9"/>
    <n v="875000"/>
    <n v="-122.404388"/>
    <x v="1"/>
    <d v="2017-09-13T00:00:00"/>
    <n v="875000"/>
    <n v="804"/>
    <x v="76"/>
    <x v="8"/>
    <n v="1"/>
  </r>
  <r>
    <n v="60120"/>
    <n v="94111"/>
    <n v="1"/>
    <d v="2017-09-24T00:00:00"/>
    <d v="1899-12-30T12:32:01"/>
    <n v="37.804015999999997"/>
    <d v="2017-05-26T00:00:00"/>
    <s v="2017"/>
    <x v="2"/>
    <s v="2017Q2"/>
    <x v="9"/>
    <n v="609950"/>
    <n v="-122.40525100000001"/>
    <x v="1"/>
    <d v="2017-09-22T00:00:00"/>
    <n v="609950"/>
    <n v="580"/>
    <x v="76"/>
    <x v="8"/>
    <n v="1"/>
  </r>
  <r>
    <n v="60132"/>
    <n v="94111"/>
    <n v="1"/>
    <d v="2017-10-11T00:00:00"/>
    <d v="1899-12-30T18:04:00"/>
    <n v="37.804015999999997"/>
    <d v="2017-08-23T00:00:00"/>
    <s v="2017"/>
    <x v="2"/>
    <s v="2017Q3"/>
    <x v="10"/>
    <n v="619000"/>
    <n v="-122.40525100000001"/>
    <x v="1"/>
    <d v="2017-10-11T00:00:00"/>
    <n v="613000"/>
    <n v="586"/>
    <x v="76"/>
    <x v="8"/>
    <n v="1"/>
  </r>
  <r>
    <n v="80034"/>
    <n v="94111"/>
    <n v="2"/>
    <d v="2017-11-08T00:00:00"/>
    <d v="1899-12-30T12:48:11"/>
    <n v="37.803519999999999"/>
    <d v="2017-09-20T00:00:00"/>
    <s v="2017"/>
    <x v="2"/>
    <s v="2017Q3"/>
    <x v="10"/>
    <n v="1450000"/>
    <n v="-122.404388"/>
    <x v="1"/>
    <d v="2017-11-08T00:00:00"/>
    <n v="1450000"/>
    <n v="1255"/>
    <x v="76"/>
    <x v="8"/>
    <n v="2"/>
  </r>
  <r>
    <n v="60059"/>
    <n v="94111"/>
    <n v="1"/>
    <d v="2017-11-14T00:00:00"/>
    <d v="1899-12-30T15:44:31"/>
    <n v="37.804287000000002"/>
    <d v="2017-09-22T00:00:00"/>
    <s v="2017"/>
    <x v="2"/>
    <s v="2017Q3"/>
    <x v="10"/>
    <n v="739000"/>
    <n v="-122.405365"/>
    <x v="1"/>
    <d v="2017-11-13T00:00:00"/>
    <n v="720000"/>
    <n v="709"/>
    <x v="76"/>
    <x v="8"/>
    <n v="1"/>
  </r>
  <r>
    <n v="59112"/>
    <n v="94111"/>
    <n v="2"/>
    <d v="2017-11-22T00:00:00"/>
    <d v="1899-12-30T13:28:45"/>
    <n v="37.804451"/>
    <d v="2017-09-07T00:00:00"/>
    <s v="2017"/>
    <x v="2"/>
    <s v="2017Q3"/>
    <x v="10"/>
    <n v="949000"/>
    <n v="-122.404175"/>
    <x v="1"/>
    <d v="2017-11-20T00:00:00"/>
    <n v="920000"/>
    <n v="1106"/>
    <x v="76"/>
    <x v="8"/>
    <n v="2"/>
  </r>
  <r>
    <n v="60107"/>
    <n v="94111"/>
    <n v="1"/>
    <d v="2017-11-30T00:00:00"/>
    <d v="1899-12-30T15:03:24"/>
    <n v="37.804015999999997"/>
    <d v="2017-08-31T00:00:00"/>
    <s v="2017"/>
    <x v="2"/>
    <s v="2017Q3"/>
    <x v="10"/>
    <n v="569000"/>
    <n v="-122.40525100000001"/>
    <x v="1"/>
    <d v="2017-11-30T00:00:00"/>
    <n v="548000"/>
    <n v="525"/>
    <x v="76"/>
    <x v="8"/>
    <n v="1"/>
  </r>
  <r>
    <n v="60035"/>
    <n v="94111"/>
    <n v="2"/>
    <d v="2017-12-02T00:00:00"/>
    <d v="1899-12-30T07:33:30"/>
    <n v="37.804287000000002"/>
    <d v="2017-08-23T00:00:00"/>
    <s v="2017"/>
    <x v="2"/>
    <s v="2017Q3"/>
    <x v="10"/>
    <n v="1230000"/>
    <n v="-122.405365"/>
    <x v="1"/>
    <d v="2017-11-30T00:00:00"/>
    <n v="1230000"/>
    <n v="1519"/>
    <x v="76"/>
    <x v="8"/>
    <n v="1"/>
  </r>
  <r>
    <n v="60099"/>
    <n v="94111"/>
    <n v="1"/>
    <d v="2018-01-12T00:00:00"/>
    <d v="1899-12-30T23:08:49"/>
    <n v="37.804015999999997"/>
    <d v="2017-10-17T00:00:00"/>
    <s v="2017"/>
    <x v="2"/>
    <s v="2017Q4"/>
    <x v="11"/>
    <n v="649000"/>
    <n v="-122.40525100000001"/>
    <x v="1"/>
    <d v="2018-01-12T00:00:00"/>
    <n v="625000"/>
    <n v="640"/>
    <x v="76"/>
    <x v="8"/>
    <n v="1"/>
  </r>
  <r>
    <n v="80101"/>
    <n v="94111"/>
    <n v="1"/>
    <d v="2018-01-27T00:00:00"/>
    <d v="1899-12-30T11:19:16"/>
    <n v="37.803519999999999"/>
    <d v="2017-11-15T00:00:00"/>
    <s v="2017"/>
    <x v="2"/>
    <s v="2017Q4"/>
    <x v="11"/>
    <n v="1025000"/>
    <n v="-122.404388"/>
    <x v="1"/>
    <d v="2018-01-26T00:00:00"/>
    <n v="1025000"/>
    <n v="1062"/>
    <x v="76"/>
    <x v="8"/>
    <n v="1"/>
  </r>
  <r>
    <n v="80112"/>
    <n v="94111"/>
    <n v="1"/>
    <d v="2018-01-30T00:00:00"/>
    <d v="1899-12-30T16:41:20"/>
    <n v="37.803519999999999"/>
    <d v="2018-01-12T00:00:00"/>
    <s v="2018"/>
    <x v="3"/>
    <s v="2018Q1"/>
    <x v="12"/>
    <n v="998000"/>
    <n v="-122.404388"/>
    <x v="1"/>
    <d v="2018-01-29T00:00:00"/>
    <n v="998000"/>
    <n v="1030"/>
    <x v="76"/>
    <x v="8"/>
    <n v="1"/>
  </r>
  <r>
    <n v="80174"/>
    <n v="94111"/>
    <n v="1"/>
    <d v="2018-02-28T00:00:00"/>
    <d v="1899-12-30T12:17:51"/>
    <n v="37.803702999999999"/>
    <d v="2018-01-11T00:00:00"/>
    <s v="2018"/>
    <x v="3"/>
    <s v="2018Q1"/>
    <x v="12"/>
    <n v="995000"/>
    <n v="-122.404518"/>
    <x v="1"/>
    <d v="2018-02-27T00:00:00"/>
    <n v="945750"/>
    <n v="1062"/>
    <x v="76"/>
    <x v="8"/>
    <n v="1"/>
  </r>
  <r>
    <n v="5020034"/>
    <n v="94109"/>
    <n v="1"/>
    <d v="2015-03-04T00:00:00"/>
    <d v="1899-12-30T16:41:53"/>
    <n v="37.800753999999998"/>
    <d v="2015-02-11T00:00:00"/>
    <s v="2015"/>
    <x v="0"/>
    <s v="2015Q1"/>
    <x v="0"/>
    <n v="828000"/>
    <n v="-122.42356100000001"/>
    <x v="1"/>
    <d v="2015-03-04T00:00:00"/>
    <n v="1061800"/>
    <m/>
    <x v="77"/>
    <x v="8"/>
    <n v="1"/>
  </r>
  <r>
    <n v="149"/>
    <n v="94133"/>
    <n v="0"/>
    <d v="2015-08-13T00:00:00"/>
    <d v="1899-12-30T15:31:43"/>
    <n v="37.797927999999999"/>
    <d v="2015-02-09T00:00:00"/>
    <s v="2015"/>
    <x v="0"/>
    <s v="2015Q1"/>
    <x v="0"/>
    <n v="614000"/>
    <n v="-122.412941"/>
    <x v="1"/>
    <d v="2015-03-12T00:00:00"/>
    <n v="660000"/>
    <n v="570"/>
    <x v="77"/>
    <x v="8"/>
    <n v="1"/>
  </r>
  <r>
    <n v="547005"/>
    <n v="94109"/>
    <n v="2"/>
    <d v="2015-03-27T00:00:00"/>
    <d v="1899-12-30T13:18:35"/>
    <n v="37.797981"/>
    <d v="2014-12-01T00:00:00"/>
    <s v="2014"/>
    <x v="4"/>
    <s v="2014Q4"/>
    <x v="13"/>
    <n v="1394000"/>
    <n v="-122.423057"/>
    <x v="1"/>
    <d v="2015-03-12T00:00:00"/>
    <n v="1375000"/>
    <n v="1395"/>
    <x v="77"/>
    <x v="8"/>
    <n v="2"/>
  </r>
  <r>
    <n v="548034"/>
    <n v="94109"/>
    <n v="2"/>
    <d v="2015-03-16T00:00:00"/>
    <d v="1899-12-30T12:04:50"/>
    <n v="37.798107000000002"/>
    <d v="2015-02-13T00:00:00"/>
    <s v="2015"/>
    <x v="0"/>
    <s v="2015Q1"/>
    <x v="0"/>
    <n v="1825000"/>
    <n v="-122.42173"/>
    <x v="1"/>
    <d v="2015-03-16T00:00:00"/>
    <n v="1850000"/>
    <m/>
    <x v="77"/>
    <x v="8"/>
    <n v="2"/>
  </r>
  <r>
    <n v="119024"/>
    <n v="94133"/>
    <n v="2"/>
    <d v="2015-03-18T00:00:00"/>
    <d v="1899-12-30T07:27:45"/>
    <n v="37.798974999999999"/>
    <d v="2015-01-09T00:00:00"/>
    <s v="2015"/>
    <x v="0"/>
    <s v="2015Q1"/>
    <x v="0"/>
    <n v="1149000"/>
    <n v="-122.41368799999999"/>
    <x v="1"/>
    <d v="2015-03-17T00:00:00"/>
    <n v="1000000"/>
    <m/>
    <x v="77"/>
    <x v="8"/>
    <n v="1.5"/>
  </r>
  <r>
    <n v="451251"/>
    <n v="94109"/>
    <n v="0"/>
    <d v="2015-04-06T00:00:00"/>
    <d v="1899-12-30T18:08:29"/>
    <n v="37.805427000000002"/>
    <d v="2015-02-20T00:00:00"/>
    <s v="2015"/>
    <x v="0"/>
    <s v="2015Q1"/>
    <x v="0"/>
    <n v="599000"/>
    <n v="-122.424812"/>
    <x v="1"/>
    <d v="2015-03-20T00:00:00"/>
    <n v="654000"/>
    <m/>
    <x v="77"/>
    <x v="8"/>
    <n v="1"/>
  </r>
  <r>
    <n v="501010"/>
    <n v="94109"/>
    <n v="2"/>
    <d v="2015-04-11T00:00:00"/>
    <d v="1899-12-30T21:22:43"/>
    <n v="37.800922"/>
    <d v="2015-02-13T00:00:00"/>
    <s v="2015"/>
    <x v="0"/>
    <s v="2015Q1"/>
    <x v="0"/>
    <n v="799000"/>
    <n v="-122.42139400000001"/>
    <x v="1"/>
    <d v="2015-03-20T00:00:00"/>
    <n v="985000"/>
    <n v="963"/>
    <x v="77"/>
    <x v="8"/>
    <n v="1"/>
  </r>
  <r>
    <n v="547043"/>
    <n v="94109"/>
    <n v="1"/>
    <d v="2015-03-25T00:00:00"/>
    <d v="1899-12-30T16:23:39"/>
    <n v="37.798113999999998"/>
    <d v="2015-02-03T00:00:00"/>
    <s v="2015"/>
    <x v="0"/>
    <s v="2015Q1"/>
    <x v="0"/>
    <n v="900000"/>
    <n v="-122.422882"/>
    <x v="1"/>
    <d v="2015-03-24T00:00:00"/>
    <n v="1010000"/>
    <n v="974"/>
    <x v="77"/>
    <x v="8"/>
    <n v="1"/>
  </r>
  <r>
    <n v="49013"/>
    <n v="94133"/>
    <n v="3"/>
    <d v="2015-04-02T00:00:00"/>
    <d v="1899-12-30T20:46:51"/>
    <n v="37.803783000000003"/>
    <d v="2015-02-05T00:00:00"/>
    <s v="2015"/>
    <x v="0"/>
    <s v="2015Q1"/>
    <x v="0"/>
    <n v="1650000"/>
    <n v="-122.417968"/>
    <x v="1"/>
    <d v="2015-03-27T00:00:00"/>
    <n v="1800000"/>
    <n v="1958"/>
    <x v="77"/>
    <x v="8"/>
    <n v="2"/>
  </r>
  <r>
    <n v="72057"/>
    <n v="94133"/>
    <n v="2"/>
    <d v="2015-04-01T00:00:00"/>
    <d v="1899-12-30T17:15:30"/>
    <n v="37.801948000000003"/>
    <d v="2015-02-27T00:00:00"/>
    <s v="2015"/>
    <x v="0"/>
    <s v="2015Q1"/>
    <x v="0"/>
    <n v="1495000"/>
    <n v="-122.41703"/>
    <x v="1"/>
    <d v="2015-04-01T00:00:00"/>
    <n v="1675000"/>
    <n v="1174"/>
    <x v="77"/>
    <x v="8"/>
    <n v="2"/>
  </r>
  <r>
    <n v="127085"/>
    <n v="94133"/>
    <n v="3"/>
    <d v="2015-04-03T00:00:00"/>
    <d v="1899-12-30T13:45:41"/>
    <n v="37.798450000000003"/>
    <d v="2014-10-20T00:00:00"/>
    <s v="2014"/>
    <x v="4"/>
    <s v="2014Q4"/>
    <x v="13"/>
    <n v="2550000"/>
    <n v="-122.41521400000001"/>
    <x v="1"/>
    <d v="2015-04-03T00:00:00"/>
    <n v="2300000"/>
    <n v="1709"/>
    <x v="77"/>
    <x v="8"/>
    <n v="2.5"/>
  </r>
  <r>
    <n v="451068"/>
    <n v="94109"/>
    <n v="0"/>
    <d v="2015-04-06T00:00:00"/>
    <d v="1899-12-30T20:54:58"/>
    <n v="37.805511000000003"/>
    <d v="2015-03-01T00:00:00"/>
    <s v="2015"/>
    <x v="0"/>
    <s v="2015Q1"/>
    <x v="0"/>
    <n v="468000"/>
    <n v="-122.424156"/>
    <x v="1"/>
    <d v="2015-04-06T00:00:00"/>
    <n v="473000"/>
    <m/>
    <x v="77"/>
    <x v="8"/>
    <n v="1"/>
  </r>
  <r>
    <n v="525038"/>
    <n v="94109"/>
    <n v="1"/>
    <d v="2015-04-08T00:00:00"/>
    <d v="1899-12-30T10:12:42"/>
    <n v="37.799706"/>
    <d v="2014-05-30T00:00:00"/>
    <s v="2014"/>
    <x v="4"/>
    <s v="2014Q2"/>
    <x v="16"/>
    <n v="316939"/>
    <n v="-122.42113500000001"/>
    <x v="1"/>
    <d v="2015-04-07T00:00:00"/>
    <n v="316939"/>
    <n v="835"/>
    <x v="77"/>
    <x v="8"/>
    <n v="1"/>
  </r>
  <r>
    <n v="153007"/>
    <n v="94109"/>
    <n v="2"/>
    <d v="2015-04-07T00:00:00"/>
    <d v="1899-12-30T16:27:59"/>
    <n v="37.796726"/>
    <d v="2015-02-01T00:00:00"/>
    <s v="2015"/>
    <x v="0"/>
    <s v="2015Q1"/>
    <x v="0"/>
    <n v="799000"/>
    <n v="-122.418792"/>
    <x v="1"/>
    <d v="2015-04-07T00:00:00"/>
    <n v="877000"/>
    <n v="842"/>
    <x v="77"/>
    <x v="8"/>
    <n v="2"/>
  </r>
  <r>
    <n v="27047"/>
    <n v="94109"/>
    <n v="1"/>
    <d v="2015-04-08T00:00:00"/>
    <d v="1899-12-30T09:07:22"/>
    <n v="37.805529999999997"/>
    <d v="2015-03-02T00:00:00"/>
    <s v="2015"/>
    <x v="0"/>
    <s v="2015Q1"/>
    <x v="0"/>
    <n v="1950000"/>
    <n v="-122.41960899999999"/>
    <x v="1"/>
    <d v="2015-04-07T00:00:00"/>
    <n v="1933025"/>
    <n v="1300"/>
    <x v="77"/>
    <x v="8"/>
    <n v="2.5"/>
  </r>
  <r>
    <n v="670572"/>
    <n v="94109"/>
    <n v="1"/>
    <d v="2015-04-15T00:00:00"/>
    <d v="1899-12-30T21:01:11"/>
    <n v="37.796756000000002"/>
    <d v="2015-02-23T00:00:00"/>
    <s v="2015"/>
    <x v="0"/>
    <s v="2015Q1"/>
    <x v="0"/>
    <n v="699000"/>
    <n v="-122.420829"/>
    <x v="1"/>
    <d v="2015-04-10T00:00:00"/>
    <n v="825000"/>
    <n v="780"/>
    <x v="77"/>
    <x v="8"/>
    <n v="1"/>
  </r>
  <r>
    <n v="47137"/>
    <n v="94109"/>
    <n v="1"/>
    <d v="2015-04-14T00:00:00"/>
    <d v="1899-12-30T14:47:37"/>
    <n v="37.802824999999999"/>
    <d v="2014-11-03T00:00:00"/>
    <s v="2014"/>
    <x v="4"/>
    <s v="2014Q4"/>
    <x v="13"/>
    <n v="995000"/>
    <n v="-122.42098799999999"/>
    <x v="1"/>
    <d v="2015-04-10T00:00:00"/>
    <n v="995000"/>
    <m/>
    <x v="77"/>
    <x v="8"/>
    <n v="1.5"/>
  </r>
  <r>
    <n v="120024"/>
    <n v="94133"/>
    <n v="2"/>
    <d v="2015-04-10T00:00:00"/>
    <d v="1899-12-30T11:40:18"/>
    <n v="37.799574999999997"/>
    <d v="2015-01-30T00:00:00"/>
    <s v="2015"/>
    <x v="0"/>
    <s v="2015Q1"/>
    <x v="0"/>
    <n v="2750000"/>
    <n v="-122.41471"/>
    <x v="1"/>
    <d v="2015-04-10T00:00:00"/>
    <n v="2600000"/>
    <n v="1619"/>
    <x v="77"/>
    <x v="8"/>
    <n v="2.5"/>
  </r>
  <r>
    <n v="128051"/>
    <n v="94133"/>
    <n v="2"/>
    <d v="2015-04-10T00:00:00"/>
    <d v="1899-12-30T11:39:36"/>
    <n v="37.798490999999999"/>
    <d v="2015-02-18T00:00:00"/>
    <s v="2015"/>
    <x v="0"/>
    <s v="2015Q1"/>
    <x v="0"/>
    <n v="10500000"/>
    <n v="-122.41377300000001"/>
    <x v="1"/>
    <d v="2015-04-10T00:00:00"/>
    <n v="9100000"/>
    <n v="3318"/>
    <x v="77"/>
    <x v="8"/>
    <n v="3.5"/>
  </r>
  <r>
    <n v="24043"/>
    <n v="94109"/>
    <n v="3"/>
    <d v="2015-04-12T00:00:00"/>
    <d v="1899-12-30T22:05:58"/>
    <n v="37.806109999999997"/>
    <d v="2014-11-16T00:00:00"/>
    <s v="2014"/>
    <x v="4"/>
    <s v="2014Q4"/>
    <x v="13"/>
    <n v="2195000"/>
    <n v="-122.419563"/>
    <x v="1"/>
    <d v="2015-04-12T00:00:00"/>
    <n v="2250000"/>
    <m/>
    <x v="77"/>
    <x v="8"/>
    <n v="3"/>
  </r>
  <r>
    <n v="550038"/>
    <n v="94109"/>
    <n v="2"/>
    <d v="2015-04-17T00:00:00"/>
    <d v="1899-12-30T15:49:13"/>
    <n v="37.797007999999998"/>
    <d v="2015-03-26T00:00:00"/>
    <s v="2015"/>
    <x v="0"/>
    <s v="2015Q1"/>
    <x v="0"/>
    <n v="1750000"/>
    <n v="-122.42244700000001"/>
    <x v="0"/>
    <d v="2015-04-17T00:00:00"/>
    <n v="2000000"/>
    <m/>
    <x v="77"/>
    <x v="8"/>
    <n v="2"/>
  </r>
  <r>
    <n v="68042"/>
    <n v="94109"/>
    <n v="2"/>
    <d v="2015-04-23T00:00:00"/>
    <d v="1899-12-30T13:12:18"/>
    <n v="37.802771999999997"/>
    <d v="2015-01-23T00:00:00"/>
    <s v="2015"/>
    <x v="0"/>
    <s v="2015Q1"/>
    <x v="0"/>
    <n v="1995000"/>
    <n v="-122.419494"/>
    <x v="1"/>
    <d v="2015-04-23T00:00:00"/>
    <n v="2100000"/>
    <n v="1446"/>
    <x v="77"/>
    <x v="8"/>
    <n v="2"/>
  </r>
  <r>
    <n v="451188"/>
    <n v="94109"/>
    <n v="2"/>
    <d v="2015-04-27T00:00:00"/>
    <d v="1899-12-30T15:56:46"/>
    <n v="37.805427000000002"/>
    <d v="2015-01-11T00:00:00"/>
    <s v="2015"/>
    <x v="0"/>
    <s v="2015Q1"/>
    <x v="0"/>
    <n v="998000"/>
    <n v="-122.424812"/>
    <x v="1"/>
    <d v="2015-04-24T00:00:00"/>
    <n v="1148000"/>
    <m/>
    <x v="77"/>
    <x v="8"/>
    <n v="1"/>
  </r>
  <r>
    <n v="151029"/>
    <n v="94109"/>
    <n v="3"/>
    <d v="2015-04-27T00:00:00"/>
    <d v="1899-12-30T13:32:13"/>
    <n v="37.796996999999998"/>
    <d v="2015-03-01T00:00:00"/>
    <s v="2015"/>
    <x v="0"/>
    <s v="2015Q1"/>
    <x v="0"/>
    <n v="1295000"/>
    <n v="-122.416511"/>
    <x v="0"/>
    <d v="2015-04-24T00:00:00"/>
    <n v="1605000"/>
    <n v="1675"/>
    <x v="77"/>
    <x v="8"/>
    <n v="2"/>
  </r>
  <r>
    <n v="0"/>
    <n v="94109"/>
    <n v="2"/>
    <d v="2015-04-30T00:00:00"/>
    <d v="1899-12-30T18:04:29"/>
    <n v="37.799872999999998"/>
    <d v="2015-03-23T00:00:00"/>
    <s v="2015"/>
    <x v="0"/>
    <s v="2015Q1"/>
    <x v="0"/>
    <n v="899000"/>
    <n v="-122.422836"/>
    <x v="1"/>
    <d v="2015-04-30T00:00:00"/>
    <n v="985000"/>
    <n v="1019"/>
    <x v="77"/>
    <x v="8"/>
    <n v="1"/>
  </r>
  <r>
    <n v="526003"/>
    <n v="94109"/>
    <n v="3"/>
    <d v="2015-05-08T00:00:00"/>
    <d v="1899-12-30T14:08:18"/>
    <n v="37.799312"/>
    <d v="2015-02-26T00:00:00"/>
    <s v="2015"/>
    <x v="0"/>
    <s v="2015Q1"/>
    <x v="0"/>
    <n v="1995000"/>
    <n v="-122.42274399999999"/>
    <x v="1"/>
    <d v="2015-04-30T00:00:00"/>
    <n v="2200000"/>
    <m/>
    <x v="77"/>
    <x v="8"/>
    <n v="2.5"/>
  </r>
  <r>
    <n v="572066"/>
    <n v="94109"/>
    <n v="2"/>
    <d v="2015-05-20T00:00:00"/>
    <d v="1899-12-30T11:39:34"/>
    <n v="37.796756000000002"/>
    <d v="2015-04-20T00:00:00"/>
    <s v="2015"/>
    <x v="0"/>
    <s v="2015Q2"/>
    <x v="1"/>
    <n v="980000"/>
    <n v="-122.420829"/>
    <x v="1"/>
    <d v="2015-05-01T00:00:00"/>
    <n v="1175000"/>
    <n v="1037"/>
    <x v="77"/>
    <x v="8"/>
    <n v="2"/>
  </r>
  <r>
    <n v="501075"/>
    <n v="94109"/>
    <n v="2"/>
    <d v="2015-05-01T00:00:00"/>
    <d v="1899-12-30T12:37:40"/>
    <n v="37.801036000000003"/>
    <d v="2015-04-06T00:00:00"/>
    <s v="2015"/>
    <x v="0"/>
    <s v="2015Q2"/>
    <x v="1"/>
    <n v="1895000"/>
    <n v="-122.42173"/>
    <x v="1"/>
    <d v="2015-05-01T00:00:00"/>
    <n v="2200000"/>
    <n v="1790"/>
    <x v="77"/>
    <x v="8"/>
    <n v="2"/>
  </r>
  <r>
    <n v="122070"/>
    <n v="94109"/>
    <n v="3"/>
    <d v="2015-06-10T00:00:00"/>
    <d v="1899-12-30T13:33:11"/>
    <n v="37.798563999999999"/>
    <d v="2015-03-09T00:00:00"/>
    <s v="2015"/>
    <x v="0"/>
    <s v="2015Q1"/>
    <x v="0"/>
    <n v="1198000"/>
    <n v="-122.418029"/>
    <x v="1"/>
    <d v="2015-05-13T00:00:00"/>
    <n v="1380000"/>
    <n v="1450"/>
    <x v="77"/>
    <x v="8"/>
    <n v="1"/>
  </r>
  <r>
    <n v="71"/>
    <n v="94133"/>
    <n v="2"/>
    <d v="2015-05-18T00:00:00"/>
    <d v="1899-12-30T10:15:01"/>
    <n v="37.801865999999997"/>
    <d v="2015-04-01T00:00:00"/>
    <s v="2015"/>
    <x v="0"/>
    <s v="2015Q2"/>
    <x v="1"/>
    <n v="1695000"/>
    <n v="-122.417981"/>
    <x v="1"/>
    <d v="2015-05-15T00:00:00"/>
    <n v="2000000"/>
    <n v="1675"/>
    <x v="77"/>
    <x v="8"/>
    <n v="2"/>
  </r>
  <r>
    <s v="0121A040"/>
    <n v="94133"/>
    <n v="3"/>
    <d v="2015-05-15T00:00:00"/>
    <d v="1899-12-30T14:57:08"/>
    <n v="37.798788999999999"/>
    <d v="2015-03-05T00:00:00"/>
    <s v="2015"/>
    <x v="0"/>
    <s v="2015Q1"/>
    <x v="0"/>
    <n v="7500000"/>
    <n v="-122.41680100000001"/>
    <x v="1"/>
    <d v="2015-05-15T00:00:00"/>
    <n v="6875000"/>
    <n v="2456"/>
    <x v="77"/>
    <x v="8"/>
    <n v="3.5"/>
  </r>
  <r>
    <n v="501092"/>
    <n v="94109"/>
    <n v="3"/>
    <d v="2015-06-05T00:00:00"/>
    <d v="1899-12-30T13:48:21"/>
    <n v="37.801352999999999"/>
    <d v="2014-10-30T00:00:00"/>
    <s v="2014"/>
    <x v="4"/>
    <s v="2014Q4"/>
    <x v="13"/>
    <n v="3395000"/>
    <n v="-122.42235599999999"/>
    <x v="1"/>
    <d v="2015-05-18T00:00:00"/>
    <n v="2880000"/>
    <n v="1600"/>
    <x v="77"/>
    <x v="8"/>
    <n v="2"/>
  </r>
  <r>
    <n v="970066"/>
    <n v="94109"/>
    <n v="2"/>
    <d v="2015-05-19T00:00:00"/>
    <d v="1899-12-30T17:35:42"/>
    <n v="37.799964000000003"/>
    <d v="2015-03-11T00:00:00"/>
    <s v="2015"/>
    <x v="0"/>
    <s v="2015Q1"/>
    <x v="0"/>
    <n v="1149000"/>
    <n v="-122.41875400000001"/>
    <x v="1"/>
    <d v="2015-05-19T00:00:00"/>
    <n v="1345000"/>
    <n v="1305"/>
    <x v="77"/>
    <x v="8"/>
    <n v="2.5"/>
  </r>
  <r>
    <n v="97071"/>
    <n v="94109"/>
    <n v="3"/>
    <d v="2015-05-27T00:00:00"/>
    <d v="1899-12-30T13:11:11"/>
    <n v="37.799666999999999"/>
    <d v="2015-03-31T00:00:00"/>
    <s v="2015"/>
    <x v="0"/>
    <s v="2015Q1"/>
    <x v="0"/>
    <n v="1995000"/>
    <n v="-122.418869"/>
    <x v="1"/>
    <d v="2015-05-26T00:00:00"/>
    <n v="2175000"/>
    <n v="1550"/>
    <x v="77"/>
    <x v="8"/>
    <n v="2.5"/>
  </r>
  <r>
    <n v="501066"/>
    <n v="94109"/>
    <n v="2"/>
    <d v="2015-05-28T00:00:00"/>
    <d v="1899-12-30T13:32:01"/>
    <n v="37.800960000000003"/>
    <d v="2015-04-10T00:00:00"/>
    <s v="2015"/>
    <x v="0"/>
    <s v="2015Q2"/>
    <x v="1"/>
    <n v="1100000"/>
    <n v="-122.42244700000001"/>
    <x v="1"/>
    <d v="2015-05-28T00:00:00"/>
    <n v="1180000"/>
    <n v="1000"/>
    <x v="77"/>
    <x v="8"/>
    <n v="2"/>
  </r>
  <r>
    <n v="49033"/>
    <n v="94133"/>
    <n v="2"/>
    <d v="2015-05-29T00:00:00"/>
    <d v="1899-12-30T18:01:30"/>
    <n v="37.803249999999998"/>
    <d v="2015-04-16T00:00:00"/>
    <s v="2015"/>
    <x v="0"/>
    <s v="2015Q2"/>
    <x v="1"/>
    <n v="1625000"/>
    <n v="-122.417626"/>
    <x v="1"/>
    <d v="2015-05-28T00:00:00"/>
    <n v="1650000"/>
    <m/>
    <x v="77"/>
    <x v="8"/>
    <n v="2"/>
  </r>
  <r>
    <n v="1320127"/>
    <n v="94133"/>
    <n v="2"/>
    <d v="2015-05-28T00:00:00"/>
    <d v="1899-12-30T11:57:19"/>
    <n v="37.798450000000003"/>
    <d v="2015-03-16T00:00:00"/>
    <s v="2015"/>
    <x v="0"/>
    <s v="2015Q1"/>
    <x v="0"/>
    <n v="3150000"/>
    <n v="-122.41521400000001"/>
    <x v="1"/>
    <d v="2015-05-28T00:00:00"/>
    <n v="3250000"/>
    <n v="1723"/>
    <x v="77"/>
    <x v="8"/>
    <n v="2"/>
  </r>
  <r>
    <s v="128C040"/>
    <n v="94133"/>
    <n v="2"/>
    <d v="2015-06-02T00:00:00"/>
    <d v="1899-12-30T12:11:07"/>
    <n v="37.798606999999997"/>
    <d v="2015-05-01T00:00:00"/>
    <s v="2015"/>
    <x v="0"/>
    <s v="2015Q2"/>
    <x v="1"/>
    <n v="2295000"/>
    <n v="-122.413208"/>
    <x v="1"/>
    <d v="2015-06-01T00:00:00"/>
    <n v="2550000"/>
    <n v="1500"/>
    <x v="77"/>
    <x v="8"/>
    <n v="2"/>
  </r>
  <r>
    <n v="451016"/>
    <n v="94109"/>
    <n v="2"/>
    <d v="2015-06-02T00:00:00"/>
    <d v="1899-12-30T19:41:13"/>
    <n v="37.805511000000003"/>
    <d v="2015-04-28T00:00:00"/>
    <s v="2015"/>
    <x v="0"/>
    <s v="2015Q2"/>
    <x v="1"/>
    <n v="998000"/>
    <n v="-122.424156"/>
    <x v="1"/>
    <d v="2015-06-02T00:00:00"/>
    <n v="1325000"/>
    <n v="1200"/>
    <x v="77"/>
    <x v="8"/>
    <n v="2"/>
  </r>
  <r>
    <n v="68021"/>
    <n v="94109"/>
    <n v="3"/>
    <d v="2015-06-12T00:00:00"/>
    <d v="1899-12-30T10:33:09"/>
    <n v="37.802318999999997"/>
    <d v="2015-04-09T00:00:00"/>
    <s v="2015"/>
    <x v="0"/>
    <s v="2015Q2"/>
    <x v="1"/>
    <n v="2950000"/>
    <n v="-122.419044"/>
    <x v="0"/>
    <d v="2015-06-11T00:00:00"/>
    <n v="3600000"/>
    <n v="2924"/>
    <x v="77"/>
    <x v="8"/>
    <n v="3.5"/>
  </r>
  <r>
    <n v="6969"/>
    <n v="94109"/>
    <n v="3"/>
    <d v="2015-06-12T00:00:00"/>
    <d v="1899-12-30T14:17:47"/>
    <n v="37.802582000000001"/>
    <d v="2015-05-01T00:00:00"/>
    <s v="2015"/>
    <x v="0"/>
    <s v="2015Q2"/>
    <x v="1"/>
    <n v="3500000"/>
    <n v="-122.420044"/>
    <x v="0"/>
    <d v="2015-06-12T00:00:00"/>
    <n v="3700000"/>
    <n v="2728"/>
    <x v="77"/>
    <x v="8"/>
    <n v="3"/>
  </r>
  <r>
    <n v="121003"/>
    <n v="94133"/>
    <n v="2"/>
    <d v="2015-06-15T00:00:00"/>
    <d v="1899-12-30T12:38:05"/>
    <n v="37.799281999999998"/>
    <d v="2015-05-28T00:00:00"/>
    <s v="2015"/>
    <x v="0"/>
    <s v="2015Q2"/>
    <x v="1"/>
    <n v="825000"/>
    <n v="-122.415769"/>
    <x v="1"/>
    <d v="2015-06-15T00:00:00"/>
    <n v="950000"/>
    <m/>
    <x v="77"/>
    <x v="8"/>
    <n v="1"/>
  </r>
  <r>
    <s v="127C103"/>
    <n v="94133"/>
    <n v="2"/>
    <d v="2015-06-16T00:00:00"/>
    <d v="1899-12-30T16:41:56"/>
    <n v="37.798737000000003"/>
    <d v="2015-03-25T00:00:00"/>
    <s v="2015"/>
    <x v="0"/>
    <s v="2015Q1"/>
    <x v="0"/>
    <n v="9950000"/>
    <n v="-122.414833"/>
    <x v="1"/>
    <d v="2015-06-15T00:00:00"/>
    <n v="9400000"/>
    <n v="4150"/>
    <x v="77"/>
    <x v="8"/>
    <n v="3.5"/>
  </r>
  <r>
    <s v="0548025A"/>
    <n v="94109"/>
    <n v="1"/>
    <d v="2015-06-19T00:00:00"/>
    <d v="1899-12-30T06:41:23"/>
    <n v="37.798614000000001"/>
    <d v="2015-03-18T00:00:00"/>
    <s v="2015"/>
    <x v="0"/>
    <s v="2015Q1"/>
    <x v="0"/>
    <n v="799000"/>
    <n v="-122.42131000000001"/>
    <x v="1"/>
    <d v="2015-06-16T00:00:00"/>
    <n v="850000"/>
    <m/>
    <x v="77"/>
    <x v="8"/>
    <n v="1"/>
  </r>
  <r>
    <n v="96056"/>
    <n v="94109"/>
    <n v="2"/>
    <d v="2015-06-23T00:00:00"/>
    <d v="1899-12-30T10:14:32"/>
    <n v="37.799613999999998"/>
    <d v="2015-06-01T00:00:00"/>
    <s v="2015"/>
    <x v="0"/>
    <s v="2015Q2"/>
    <x v="1"/>
    <n v="2795000"/>
    <n v="-122.420464"/>
    <x v="1"/>
    <d v="2015-06-19T00:00:00"/>
    <n v="2910000"/>
    <n v="2103"/>
    <x v="77"/>
    <x v="8"/>
    <n v="2"/>
  </r>
  <r>
    <s v="106647J"/>
    <n v="94133"/>
    <n v="1"/>
    <d v="2015-10-13T00:00:00"/>
    <d v="1899-12-30T13:46:36"/>
    <n v="37.799612000000003"/>
    <d v="2015-02-12T00:00:00"/>
    <s v="2015"/>
    <x v="0"/>
    <s v="2015Q1"/>
    <x v="0"/>
    <n v="1195000"/>
    <n v="-122.41614300000001"/>
    <x v="1"/>
    <d v="2015-06-23T00:00:00"/>
    <n v="1195000"/>
    <n v="1180"/>
    <x v="77"/>
    <x v="8"/>
    <n v="1"/>
  </r>
  <r>
    <n v="499015"/>
    <n v="94109"/>
    <n v="2"/>
    <d v="2015-07-10T00:00:00"/>
    <d v="1899-12-30T10:26:03"/>
    <n v="37.802157999999999"/>
    <d v="2015-06-03T00:00:00"/>
    <s v="2015"/>
    <x v="0"/>
    <s v="2015Q2"/>
    <x v="1"/>
    <n v="1029000"/>
    <n v="-122.423737"/>
    <x v="1"/>
    <d v="2015-07-07T00:00:00"/>
    <n v="1150000"/>
    <n v="1248"/>
    <x v="77"/>
    <x v="8"/>
    <n v="1"/>
  </r>
  <r>
    <n v="151010"/>
    <n v="94109"/>
    <n v="3"/>
    <d v="2015-07-17T00:00:00"/>
    <d v="1899-12-30T17:03:07"/>
    <n v="37.796970000000002"/>
    <d v="2015-06-04T00:00:00"/>
    <s v="2015"/>
    <x v="0"/>
    <s v="2015Q2"/>
    <x v="1"/>
    <n v="2495000"/>
    <n v="-122.41542800000001"/>
    <x v="0"/>
    <d v="2015-07-10T00:00:00"/>
    <n v="2925000"/>
    <n v="2079"/>
    <x v="77"/>
    <x v="8"/>
    <n v="3"/>
  </r>
  <r>
    <s v="0549010A"/>
    <n v="94109"/>
    <n v="2"/>
    <d v="2015-07-13T00:00:00"/>
    <d v="1899-12-30T15:12:50"/>
    <n v="37.797263999999998"/>
    <d v="2015-05-29T00:00:00"/>
    <s v="2015"/>
    <x v="0"/>
    <s v="2015Q2"/>
    <x v="1"/>
    <n v="995000"/>
    <n v="-122.42115"/>
    <x v="1"/>
    <d v="2015-07-13T00:00:00"/>
    <n v="1100000"/>
    <m/>
    <x v="77"/>
    <x v="8"/>
    <n v="2"/>
  </r>
  <r>
    <n v="47"/>
    <n v="94109"/>
    <n v="2"/>
    <d v="2015-07-15T00:00:00"/>
    <d v="1899-12-30T11:54:32"/>
    <n v="37.80312"/>
    <d v="2015-05-28T00:00:00"/>
    <s v="2015"/>
    <x v="0"/>
    <s v="2015Q2"/>
    <x v="1"/>
    <n v="3800000"/>
    <n v="-122.420517"/>
    <x v="1"/>
    <d v="2015-07-15T00:00:00"/>
    <n v="3300000"/>
    <m/>
    <x v="77"/>
    <x v="8"/>
    <n v="3"/>
  </r>
  <r>
    <n v="121003"/>
    <n v="94133"/>
    <n v="2"/>
    <d v="2015-09-13T00:00:00"/>
    <d v="1899-12-30T09:12:29"/>
    <n v="37.799289999999999"/>
    <d v="2015-03-30T00:00:00"/>
    <s v="2015"/>
    <x v="0"/>
    <s v="2015Q1"/>
    <x v="0"/>
    <n v="929000"/>
    <n v="-122.41577100000001"/>
    <x v="1"/>
    <d v="2015-07-24T00:00:00"/>
    <n v="929000"/>
    <n v="978"/>
    <x v="77"/>
    <x v="8"/>
    <n v="1"/>
  </r>
  <r>
    <n v="123073"/>
    <n v="94109"/>
    <n v="2"/>
    <d v="2015-07-28T00:00:00"/>
    <d v="1899-12-30T09:32:29"/>
    <n v="37.798904"/>
    <d v="2015-06-11T00:00:00"/>
    <s v="2015"/>
    <x v="0"/>
    <s v="2015Q2"/>
    <x v="1"/>
    <n v="1195000"/>
    <n v="-122.419899"/>
    <x v="1"/>
    <d v="2015-07-27T00:00:00"/>
    <n v="1650000"/>
    <n v="1200"/>
    <x v="77"/>
    <x v="8"/>
    <n v="1"/>
  </r>
  <r>
    <n v="572084"/>
    <n v="94109"/>
    <n v="2"/>
    <d v="2015-07-28T00:00:00"/>
    <d v="1899-12-30T15:05:34"/>
    <n v="37.796954999999997"/>
    <d v="2015-07-09T00:00:00"/>
    <s v="2015"/>
    <x v="0"/>
    <s v="2015Q3"/>
    <x v="2"/>
    <n v="1265000"/>
    <n v="-122.420502"/>
    <x v="1"/>
    <d v="2015-07-28T00:00:00"/>
    <n v="1450000"/>
    <n v="1296"/>
    <x v="77"/>
    <x v="8"/>
    <n v="1"/>
  </r>
  <r>
    <n v="45074"/>
    <n v="94133"/>
    <n v="2"/>
    <d v="2015-08-10T00:00:00"/>
    <d v="1899-12-30T13:30:22"/>
    <n v="37.804690999999998"/>
    <d v="2015-06-12T00:00:00"/>
    <s v="2015"/>
    <x v="0"/>
    <s v="2015Q2"/>
    <x v="1"/>
    <n v="819000"/>
    <n v="-122.41870900000001"/>
    <x v="1"/>
    <d v="2015-07-29T00:00:00"/>
    <n v="872625"/>
    <n v="723"/>
    <x v="77"/>
    <x v="8"/>
    <n v="1"/>
  </r>
  <r>
    <s v="NEW OR UNDER CONSTRUCTION"/>
    <n v="94109"/>
    <n v="2"/>
    <d v="2015-10-20T00:00:00"/>
    <d v="1899-12-30T11:53:25"/>
    <n v="37.805858000000001"/>
    <d v="2015-02-12T00:00:00"/>
    <s v="2015"/>
    <x v="0"/>
    <s v="2015Q1"/>
    <x v="0"/>
    <n v="2336000"/>
    <n v="-122.422927"/>
    <x v="1"/>
    <d v="2015-07-31T00:00:00"/>
    <n v="2338000"/>
    <n v="1198"/>
    <x v="77"/>
    <x v="8"/>
    <n v="2"/>
  </r>
  <r>
    <n v="120058"/>
    <n v="94133"/>
    <n v="2"/>
    <d v="2015-07-31T00:00:00"/>
    <d v="1899-12-30T13:28:03"/>
    <n v="37.798924"/>
    <d v="2015-07-07T00:00:00"/>
    <s v="2015"/>
    <x v="0"/>
    <s v="2015Q3"/>
    <x v="2"/>
    <n v="2550000"/>
    <n v="-122.41407599999999"/>
    <x v="1"/>
    <d v="2015-07-31T00:00:00"/>
    <n v="2600000"/>
    <n v="1440"/>
    <x v="77"/>
    <x v="8"/>
    <n v="2"/>
  </r>
  <r>
    <n v="152031"/>
    <n v="94109"/>
    <n v="4"/>
    <d v="2015-08-11T00:00:00"/>
    <d v="1899-12-30T12:11:09"/>
    <n v="37.797122999999999"/>
    <d v="2015-06-02T00:00:00"/>
    <s v="2015"/>
    <x v="0"/>
    <s v="2015Q2"/>
    <x v="1"/>
    <n v="4995000"/>
    <n v="-122.41806800000001"/>
    <x v="0"/>
    <d v="2015-08-04T00:00:00"/>
    <n v="5200000"/>
    <n v="3480"/>
    <x v="77"/>
    <x v="8"/>
    <n v="3.5"/>
  </r>
  <r>
    <n v="525071"/>
    <n v="94109"/>
    <n v="2"/>
    <d v="2015-08-11T00:00:00"/>
    <d v="1899-12-30T16:57:08"/>
    <n v="37.799587000000002"/>
    <d v="2015-07-16T00:00:00"/>
    <s v="2015"/>
    <x v="0"/>
    <s v="2015Q3"/>
    <x v="2"/>
    <n v="2250000"/>
    <n v="-122.421181"/>
    <x v="1"/>
    <d v="2015-08-11T00:00:00"/>
    <n v="2610000"/>
    <n v="2037"/>
    <x v="77"/>
    <x v="8"/>
    <n v="3"/>
  </r>
  <r>
    <n v="47119"/>
    <n v="94109"/>
    <n v="1"/>
    <d v="2015-08-20T00:00:00"/>
    <d v="1899-12-30T10:34:19"/>
    <n v="37.803046999999999"/>
    <d v="2015-06-18T00:00:00"/>
    <s v="2015"/>
    <x v="0"/>
    <s v="2015Q2"/>
    <x v="1"/>
    <n v="1395000"/>
    <n v="-122.421074"/>
    <x v="1"/>
    <d v="2015-08-12T00:00:00"/>
    <n v="1360000"/>
    <n v="1053"/>
    <x v="77"/>
    <x v="8"/>
    <n v="1.5"/>
  </r>
  <r>
    <s v="54910A"/>
    <n v="94109"/>
    <n v="2"/>
    <d v="2015-08-13T00:00:00"/>
    <d v="1899-12-30T22:45:20"/>
    <n v="37.797263999999998"/>
    <d v="2015-07-24T00:00:00"/>
    <s v="2015"/>
    <x v="0"/>
    <s v="2015Q3"/>
    <x v="2"/>
    <n v="1095000"/>
    <n v="-122.42115"/>
    <x v="1"/>
    <d v="2015-08-13T00:00:00"/>
    <n v="1325000"/>
    <m/>
    <x v="77"/>
    <x v="8"/>
    <n v="2"/>
  </r>
  <r>
    <s v="047C109"/>
    <n v="94109"/>
    <n v="1"/>
    <d v="2015-08-25T00:00:00"/>
    <d v="1899-12-30T21:26:07"/>
    <n v="37.803046999999999"/>
    <d v="2015-02-25T00:00:00"/>
    <s v="2015"/>
    <x v="0"/>
    <s v="2015Q1"/>
    <x v="0"/>
    <n v="1325000"/>
    <n v="-122.421074"/>
    <x v="1"/>
    <d v="2015-08-21T00:00:00"/>
    <n v="1225000"/>
    <m/>
    <x v="77"/>
    <x v="8"/>
    <n v="1.5"/>
  </r>
  <r>
    <n v="451019"/>
    <n v="94109"/>
    <n v="2"/>
    <d v="2015-08-24T00:00:00"/>
    <d v="1899-12-30T08:32:41"/>
    <n v="37.805511000000003"/>
    <d v="2015-07-09T00:00:00"/>
    <s v="2015"/>
    <x v="0"/>
    <s v="2015Q3"/>
    <x v="2"/>
    <n v="1499000"/>
    <n v="-122.424156"/>
    <x v="1"/>
    <d v="2015-08-21T00:00:00"/>
    <n v="1950000"/>
    <m/>
    <x v="77"/>
    <x v="8"/>
    <n v="2"/>
  </r>
  <r>
    <s v="0098C005"/>
    <n v="94133"/>
    <n v="4"/>
    <d v="2015-08-22T00:00:00"/>
    <d v="1899-12-30T20:55:30"/>
    <n v="37.800033999999997"/>
    <d v="2015-05-08T00:00:00"/>
    <s v="2015"/>
    <x v="0"/>
    <s v="2015Q2"/>
    <x v="1"/>
    <n v="2795000"/>
    <n v="-122.416275"/>
    <x v="1"/>
    <d v="2015-08-21T00:00:00"/>
    <n v="2795000"/>
    <n v="2500"/>
    <x v="77"/>
    <x v="8"/>
    <n v="3"/>
  </r>
  <r>
    <s v="0068018B"/>
    <n v="94109"/>
    <n v="4"/>
    <d v="2015-08-21T00:00:00"/>
    <d v="1899-12-30T15:50:06"/>
    <n v="37.802849000000002"/>
    <d v="2015-02-23T00:00:00"/>
    <s v="2015"/>
    <x v="0"/>
    <s v="2015Q1"/>
    <x v="0"/>
    <n v="8450000"/>
    <n v="-122.41920500000001"/>
    <x v="0"/>
    <d v="2015-08-21T00:00:00"/>
    <n v="7650000"/>
    <m/>
    <x v="77"/>
    <x v="8"/>
    <n v="4.5"/>
  </r>
  <r>
    <n v="501010"/>
    <n v="94109"/>
    <n v="2"/>
    <d v="2015-09-14T00:00:00"/>
    <d v="1899-12-30T11:13:14"/>
    <n v="37.800922"/>
    <d v="2015-06-19T00:00:00"/>
    <s v="2015"/>
    <x v="0"/>
    <s v="2015Q2"/>
    <x v="1"/>
    <n v="949000"/>
    <n v="-122.42139400000001"/>
    <x v="1"/>
    <d v="2015-08-26T00:00:00"/>
    <n v="1250000"/>
    <n v="1001"/>
    <x v="77"/>
    <x v="8"/>
    <n v="1"/>
  </r>
  <r>
    <n v="98031"/>
    <n v="94133"/>
    <n v="2"/>
    <d v="2015-08-26T00:00:00"/>
    <d v="1899-12-30T09:37:03"/>
    <n v="37.800013999999997"/>
    <d v="2015-07-23T00:00:00"/>
    <s v="2015"/>
    <x v="0"/>
    <s v="2015Q3"/>
    <x v="2"/>
    <n v="1299000"/>
    <n v="-122.41720599999999"/>
    <x v="1"/>
    <d v="2015-08-26T00:00:00"/>
    <n v="1650000"/>
    <n v="1322"/>
    <x v="77"/>
    <x v="8"/>
    <n v="2"/>
  </r>
  <r>
    <n v="24035"/>
    <n v="94109"/>
    <n v="3"/>
    <d v="2015-08-31T00:00:00"/>
    <d v="1899-12-30T21:20:02"/>
    <n v="37.806122000000002"/>
    <d v="2015-04-28T00:00:00"/>
    <s v="2015"/>
    <x v="0"/>
    <s v="2015Q2"/>
    <x v="1"/>
    <n v="1999000"/>
    <n v="-122.419487"/>
    <x v="1"/>
    <d v="2015-08-28T00:00:00"/>
    <n v="2000000"/>
    <n v="1876"/>
    <x v="77"/>
    <x v="8"/>
    <n v="3"/>
  </r>
  <r>
    <n v="71005"/>
    <n v="94109"/>
    <n v="3"/>
    <d v="2015-10-21T00:00:00"/>
    <d v="1899-12-30T14:30:55"/>
    <n v="37.801411000000002"/>
    <d v="2015-07-13T00:00:00"/>
    <s v="2015"/>
    <x v="0"/>
    <s v="2015Q3"/>
    <x v="2"/>
    <n v="1995000"/>
    <n v="-122.418159"/>
    <x v="0"/>
    <d v="2015-08-31T00:00:00"/>
    <n v="2825000"/>
    <m/>
    <x v="77"/>
    <x v="8"/>
    <n v="3"/>
  </r>
  <r>
    <n v="499005"/>
    <n v="94109"/>
    <n v="3"/>
    <d v="2015-09-04T00:00:00"/>
    <d v="1899-12-30T15:22:46"/>
    <n v="37.801707999999998"/>
    <d v="2015-07-16T00:00:00"/>
    <s v="2015"/>
    <x v="0"/>
    <s v="2015Q3"/>
    <x v="2"/>
    <n v="1995000"/>
    <n v="-122.42420199999999"/>
    <x v="0"/>
    <d v="2015-09-02T00:00:00"/>
    <n v="2100000"/>
    <n v="2300"/>
    <x v="77"/>
    <x v="8"/>
    <n v="3"/>
  </r>
  <r>
    <s v="0548025A"/>
    <n v="94109"/>
    <n v="1"/>
    <d v="2015-09-17T00:00:00"/>
    <d v="1899-12-30T14:12:32"/>
    <n v="37.798614999999998"/>
    <d v="2015-06-22T00:00:00"/>
    <s v="2015"/>
    <x v="0"/>
    <s v="2015Q2"/>
    <x v="1"/>
    <n v="900000"/>
    <n v="-122.42131000000001"/>
    <x v="1"/>
    <d v="2015-09-11T00:00:00"/>
    <n v="830000"/>
    <n v="980"/>
    <x v="77"/>
    <x v="8"/>
    <n v="1"/>
  </r>
  <r>
    <n v="66046"/>
    <n v="94133"/>
    <n v="2"/>
    <d v="2015-09-16T00:00:00"/>
    <d v="1899-12-30T07:23:33"/>
    <n v="37.802833999999997"/>
    <d v="2015-08-28T00:00:00"/>
    <s v="2015"/>
    <x v="0"/>
    <s v="2015Q3"/>
    <x v="2"/>
    <n v="729000"/>
    <n v="-122.415192"/>
    <x v="1"/>
    <d v="2015-09-15T00:00:00"/>
    <n v="850000"/>
    <n v="860"/>
    <x v="77"/>
    <x v="8"/>
    <n v="1"/>
  </r>
  <r>
    <n v="451138"/>
    <n v="94109"/>
    <n v="1"/>
    <d v="2015-09-16T00:00:00"/>
    <d v="1899-12-30T11:52:07"/>
    <n v="37.805427999999999"/>
    <d v="2015-07-22T00:00:00"/>
    <s v="2015"/>
    <x v="0"/>
    <s v="2015Q3"/>
    <x v="2"/>
    <n v="574000"/>
    <n v="-122.424812"/>
    <x v="1"/>
    <d v="2015-09-16T00:00:00"/>
    <n v="575000"/>
    <m/>
    <x v="77"/>
    <x v="8"/>
    <n v="1"/>
  </r>
  <r>
    <n v="550026"/>
    <n v="94109"/>
    <n v="3"/>
    <d v="2015-10-05T00:00:00"/>
    <d v="1899-12-30T14:16:28"/>
    <n v="37.797651999999999"/>
    <d v="2015-08-10T00:00:00"/>
    <s v="2015"/>
    <x v="0"/>
    <s v="2015Q3"/>
    <x v="2"/>
    <n v="1095000"/>
    <n v="-122.42319999999999"/>
    <x v="1"/>
    <d v="2015-10-05T00:00:00"/>
    <n v="1350000"/>
    <m/>
    <x v="77"/>
    <x v="8"/>
    <n v="1.5"/>
  </r>
  <r>
    <n v="126041"/>
    <n v="94133"/>
    <n v="1"/>
    <d v="2015-10-06T00:00:00"/>
    <d v="1899-12-30T17:07:49"/>
    <n v="37.798225000000002"/>
    <d v="2015-06-04T00:00:00"/>
    <s v="2015"/>
    <x v="0"/>
    <s v="2015Q2"/>
    <x v="1"/>
    <n v="799000"/>
    <n v="-122.41692399999999"/>
    <x v="1"/>
    <d v="2015-10-06T00:00:00"/>
    <n v="875000"/>
    <n v="998"/>
    <x v="77"/>
    <x v="8"/>
    <n v="1"/>
  </r>
  <r>
    <n v="47115"/>
    <n v="94109"/>
    <n v="1"/>
    <d v="2015-10-12T00:00:00"/>
    <d v="1899-12-30T13:26:49"/>
    <n v="37.803046999999999"/>
    <d v="2015-10-12T00:00:00"/>
    <s v="2015"/>
    <x v="0"/>
    <s v="2015Q4"/>
    <x v="3"/>
    <n v="995000"/>
    <n v="-122.421074"/>
    <x v="1"/>
    <d v="2015-10-12T00:00:00"/>
    <n v="995000"/>
    <n v="1100"/>
    <x v="77"/>
    <x v="8"/>
    <n v="1.5"/>
  </r>
  <r>
    <n v="451054"/>
    <n v="94109"/>
    <n v="0"/>
    <d v="2015-10-15T00:00:00"/>
    <d v="1899-12-30T08:40:24"/>
    <n v="37.805511000000003"/>
    <d v="2015-09-25T00:00:00"/>
    <s v="2015"/>
    <x v="0"/>
    <s v="2015Q3"/>
    <x v="2"/>
    <n v="500000"/>
    <n v="-122.424156"/>
    <x v="1"/>
    <d v="2015-10-14T00:00:00"/>
    <n v="565000"/>
    <m/>
    <x v="77"/>
    <x v="8"/>
    <n v="1"/>
  </r>
  <r>
    <n v="120033"/>
    <n v="94133"/>
    <n v="2"/>
    <d v="2015-10-15T00:00:00"/>
    <d v="1899-12-30T11:10:45"/>
    <n v="37.799298"/>
    <d v="2015-04-03T00:00:00"/>
    <s v="2015"/>
    <x v="0"/>
    <s v="2015Q2"/>
    <x v="1"/>
    <n v="1350000"/>
    <n v="-122.41488200000001"/>
    <x v="1"/>
    <d v="2015-10-14T00:00:00"/>
    <n v="1575000"/>
    <n v="1252"/>
    <x v="77"/>
    <x v="8"/>
    <n v="2"/>
  </r>
  <r>
    <n v="96028"/>
    <n v="94109"/>
    <n v="2"/>
    <d v="2017-11-28T00:00:00"/>
    <d v="1899-12-30T16:59:14"/>
    <n v="37.799332"/>
    <d v="2015-09-02T00:00:00"/>
    <s v="2015"/>
    <x v="0"/>
    <s v="2015Q3"/>
    <x v="2"/>
    <n v="1998000"/>
    <n v="-122.42027299999999"/>
    <x v="0"/>
    <d v="2015-10-19T00:00:00"/>
    <n v="2380000"/>
    <n v="1460"/>
    <x v="77"/>
    <x v="8"/>
    <n v="2"/>
  </r>
  <r>
    <n v="152039"/>
    <n v="94109"/>
    <n v="1"/>
    <d v="2015-10-30T00:00:00"/>
    <d v="1899-12-30T10:16:41"/>
    <n v="37.797237000000003"/>
    <d v="2015-06-29T00:00:00"/>
    <s v="2015"/>
    <x v="0"/>
    <s v="2015Q2"/>
    <x v="1"/>
    <n v="650000"/>
    <n v="-122.418404"/>
    <x v="1"/>
    <d v="2015-10-26T00:00:00"/>
    <n v="650000"/>
    <n v="569"/>
    <x v="77"/>
    <x v="8"/>
    <n v="1"/>
  </r>
  <r>
    <n v="124055"/>
    <n v="94109"/>
    <n v="2"/>
    <d v="2015-11-06T00:00:00"/>
    <d v="1899-12-30T16:10:23"/>
    <n v="37.797474000000001"/>
    <d v="2015-09-15T00:00:00"/>
    <s v="2015"/>
    <x v="0"/>
    <s v="2015Q3"/>
    <x v="2"/>
    <n v="1388000"/>
    <n v="-122.41982299999999"/>
    <x v="1"/>
    <d v="2015-11-06T00:00:00"/>
    <n v="1550000"/>
    <n v="1405"/>
    <x v="77"/>
    <x v="8"/>
    <n v="2.5"/>
  </r>
  <r>
    <n v="122059"/>
    <n v="94133"/>
    <n v="2"/>
    <d v="2015-11-16T00:00:00"/>
    <d v="1899-12-30T08:45:49"/>
    <n v="37.798645"/>
    <d v="2015-08-24T00:00:00"/>
    <s v="2015"/>
    <x v="0"/>
    <s v="2015Q3"/>
    <x v="2"/>
    <n v="899000"/>
    <n v="-122.417496"/>
    <x v="1"/>
    <d v="2015-11-12T00:00:00"/>
    <n v="908000"/>
    <n v="956"/>
    <x v="77"/>
    <x v="8"/>
    <n v="1"/>
  </r>
  <r>
    <n v="48018"/>
    <n v="94109"/>
    <n v="2"/>
    <d v="2015-11-12T00:00:00"/>
    <d v="1899-12-30T15:53:07"/>
    <n v="37.803725999999997"/>
    <d v="2015-10-14T00:00:00"/>
    <s v="2015"/>
    <x v="0"/>
    <s v="2015Q4"/>
    <x v="3"/>
    <n v="4995000"/>
    <n v="-122.41905199999999"/>
    <x v="0"/>
    <d v="2015-11-12T00:00:00"/>
    <n v="5600000"/>
    <n v="2040"/>
    <x v="77"/>
    <x v="8"/>
    <n v="3.5"/>
  </r>
  <r>
    <n v="45095"/>
    <n v="94109"/>
    <n v="3"/>
    <d v="2015-11-13T00:00:00"/>
    <d v="1899-12-30T16:58:41"/>
    <n v="37.804428999999999"/>
    <d v="2015-10-02T00:00:00"/>
    <s v="2015"/>
    <x v="0"/>
    <s v="2015Q4"/>
    <x v="3"/>
    <n v="1299000"/>
    <n v="-122.420036"/>
    <x v="1"/>
    <d v="2015-11-13T00:00:00"/>
    <n v="1535000"/>
    <n v="1362"/>
    <x v="77"/>
    <x v="8"/>
    <n v="1.5"/>
  </r>
  <r>
    <n v="125031"/>
    <n v="94109"/>
    <n v="2"/>
    <d v="2015-11-16T00:00:00"/>
    <d v="1899-12-30T17:02:51"/>
    <n v="37.798233000000003"/>
    <d v="2015-09-06T00:00:00"/>
    <s v="2015"/>
    <x v="0"/>
    <s v="2015Q3"/>
    <x v="2"/>
    <n v="995000"/>
    <n v="-122.41739699999999"/>
    <x v="1"/>
    <d v="2015-11-16T00:00:00"/>
    <n v="1210000"/>
    <n v="1003"/>
    <x v="77"/>
    <x v="8"/>
    <n v="1"/>
  </r>
  <r>
    <s v="95C16"/>
    <n v="94109"/>
    <n v="3"/>
    <d v="2015-11-19T00:00:00"/>
    <d v="1899-12-30T16:27:18"/>
    <n v="37.800364999999999"/>
    <d v="2015-09-25T00:00:00"/>
    <s v="2015"/>
    <x v="0"/>
    <s v="2015Q3"/>
    <x v="2"/>
    <n v="2095000"/>
    <n v="-122.419647"/>
    <x v="1"/>
    <d v="2015-11-16T00:00:00"/>
    <n v="2275000"/>
    <n v="1853"/>
    <x v="77"/>
    <x v="8"/>
    <n v="2.5"/>
  </r>
  <r>
    <s v="121A004"/>
    <n v="94133"/>
    <n v="2"/>
    <d v="2015-11-19T00:00:00"/>
    <d v="1899-12-30T21:00:20"/>
    <n v="37.798789999999997"/>
    <d v="2015-10-02T00:00:00"/>
    <s v="2015"/>
    <x v="0"/>
    <s v="2015Q4"/>
    <x v="3"/>
    <n v="2900000"/>
    <n v="-122.41680100000001"/>
    <x v="1"/>
    <d v="2015-11-18T00:00:00"/>
    <n v="2900000"/>
    <m/>
    <x v="77"/>
    <x v="8"/>
    <n v="2"/>
  </r>
  <r>
    <n v="549028"/>
    <n v="94109"/>
    <n v="2"/>
    <d v="2015-12-01T00:00:00"/>
    <d v="1899-12-30T00:31:23"/>
    <n v="37.797683999999997"/>
    <d v="2015-11-05T00:00:00"/>
    <s v="2015"/>
    <x v="0"/>
    <s v="2015Q4"/>
    <x v="3"/>
    <n v="1895000"/>
    <n v="-122.42132599999999"/>
    <x v="1"/>
    <d v="2015-11-24T00:00:00"/>
    <n v="2300000"/>
    <n v="1764"/>
    <x v="77"/>
    <x v="8"/>
    <n v="2"/>
  </r>
  <r>
    <n v="451018"/>
    <n v="94109"/>
    <n v="2"/>
    <d v="2015-11-30T00:00:00"/>
    <d v="1899-12-30T14:37:37"/>
    <n v="37.805511000000003"/>
    <d v="2015-09-07T00:00:00"/>
    <s v="2015"/>
    <x v="0"/>
    <s v="2015Q3"/>
    <x v="2"/>
    <n v="1595000"/>
    <n v="-122.424156"/>
    <x v="1"/>
    <d v="2015-11-25T00:00:00"/>
    <n v="1800000"/>
    <n v="1200"/>
    <x v="77"/>
    <x v="8"/>
    <n v="2"/>
  </r>
  <r>
    <n v="120034"/>
    <n v="94133"/>
    <n v="2"/>
    <d v="2015-11-30T00:00:00"/>
    <d v="1899-12-30T13:01:38"/>
    <n v="37.799298"/>
    <d v="2015-09-11T00:00:00"/>
    <s v="2015"/>
    <x v="0"/>
    <s v="2015Q3"/>
    <x v="2"/>
    <n v="1295000"/>
    <n v="-122.41488200000001"/>
    <x v="1"/>
    <d v="2015-11-30T00:00:00"/>
    <n v="1295000"/>
    <n v="1165"/>
    <x v="77"/>
    <x v="8"/>
    <n v="2"/>
  </r>
  <r>
    <s v="128C032"/>
    <n v="94133"/>
    <n v="2"/>
    <d v="2015-12-01T00:00:00"/>
    <d v="1899-12-30T14:48:05"/>
    <n v="37.798606999999997"/>
    <d v="2015-04-21T00:00:00"/>
    <s v="2015"/>
    <x v="0"/>
    <s v="2015Q2"/>
    <x v="1"/>
    <n v="7495000"/>
    <n v="-122.413208"/>
    <x v="1"/>
    <d v="2015-12-01T00:00:00"/>
    <n v="7150000"/>
    <m/>
    <x v="77"/>
    <x v="8"/>
    <n v="3.5"/>
  </r>
  <r>
    <n v="477019"/>
    <n v="94109"/>
    <n v="5"/>
    <d v="2015-12-02T00:00:00"/>
    <d v="1899-12-30T11:18:46"/>
    <n v="37.803241999999997"/>
    <d v="2015-10-09T00:00:00"/>
    <s v="2015"/>
    <x v="0"/>
    <s v="2015Q4"/>
    <x v="3"/>
    <n v="9480000"/>
    <n v="-122.422455"/>
    <x v="0"/>
    <d v="2015-12-01T00:00:00"/>
    <n v="9708000"/>
    <n v="4973"/>
    <x v="77"/>
    <x v="8"/>
    <n v="5.5"/>
  </r>
  <r>
    <n v="525082"/>
    <n v="94109"/>
    <n v="3"/>
    <d v="2015-12-02T00:00:00"/>
    <d v="1899-12-30T14:13:13"/>
    <n v="37.798870000000001"/>
    <d v="2015-10-16T00:00:00"/>
    <s v="2015"/>
    <x v="0"/>
    <s v="2015Q4"/>
    <x v="3"/>
    <n v="3350000"/>
    <n v="-122.421845"/>
    <x v="1"/>
    <d v="2015-12-02T00:00:00"/>
    <n v="3000000"/>
    <n v="3105"/>
    <x v="77"/>
    <x v="8"/>
    <n v="3.5"/>
  </r>
  <r>
    <s v="0067013L"/>
    <n v="94133"/>
    <n v="3"/>
    <d v="2015-12-07T00:00:00"/>
    <d v="1899-12-30T11:28:46"/>
    <n v="37.802405999999998"/>
    <d v="2015-10-21T00:00:00"/>
    <s v="2015"/>
    <x v="0"/>
    <s v="2015Q4"/>
    <x v="3"/>
    <n v="2825000"/>
    <n v="-122.417534"/>
    <x v="0"/>
    <d v="2015-12-04T00:00:00"/>
    <n v="2828000"/>
    <n v="2115"/>
    <x v="77"/>
    <x v="8"/>
    <n v="2"/>
  </r>
  <r>
    <s v="047C121"/>
    <n v="94109"/>
    <n v="1"/>
    <d v="2015-12-07T00:00:00"/>
    <d v="1899-12-30T15:53:44"/>
    <n v="37.803046999999999"/>
    <d v="2015-12-03T00:00:00"/>
    <s v="2015"/>
    <x v="0"/>
    <s v="2015Q4"/>
    <x v="3"/>
    <n v="1200000"/>
    <n v="-122.42107300000001"/>
    <x v="1"/>
    <d v="2015-12-07T00:00:00"/>
    <n v="1250000"/>
    <m/>
    <x v="77"/>
    <x v="8"/>
    <n v="1.5"/>
  </r>
  <r>
    <n v="526003"/>
    <n v="94109"/>
    <n v="2"/>
    <d v="2015-12-10T00:00:00"/>
    <d v="1899-12-30T09:56:34"/>
    <n v="37.799312"/>
    <d v="2015-10-09T00:00:00"/>
    <s v="2015"/>
    <x v="0"/>
    <s v="2015Q4"/>
    <x v="3"/>
    <n v="1450000"/>
    <n v="-122.42274399999999"/>
    <x v="1"/>
    <d v="2015-12-09T00:00:00"/>
    <n v="1371150"/>
    <m/>
    <x v="77"/>
    <x v="8"/>
    <n v="2"/>
  </r>
  <r>
    <n v="127033"/>
    <n v="94133"/>
    <n v="1"/>
    <d v="2015-12-10T00:00:00"/>
    <d v="1899-12-30T17:35:19"/>
    <n v="37.798447000000003"/>
    <d v="2015-10-02T00:00:00"/>
    <s v="2015"/>
    <x v="0"/>
    <s v="2015Q4"/>
    <x v="3"/>
    <n v="990000"/>
    <n v="-122.415215"/>
    <x v="1"/>
    <d v="2015-12-10T00:00:00"/>
    <n v="1275000"/>
    <m/>
    <x v="77"/>
    <x v="8"/>
    <n v="1"/>
  </r>
  <r>
    <n v="477061"/>
    <n v="94109"/>
    <n v="2"/>
    <d v="2015-12-12T00:00:00"/>
    <d v="1899-12-30T16:42:13"/>
    <n v="37.80283"/>
    <d v="2015-11-03T00:00:00"/>
    <s v="2015"/>
    <x v="0"/>
    <s v="2015Q4"/>
    <x v="3"/>
    <n v="1295000"/>
    <n v="-122.423092"/>
    <x v="1"/>
    <d v="2015-12-11T00:00:00"/>
    <n v="1650000"/>
    <n v="1325"/>
    <x v="77"/>
    <x v="8"/>
    <n v="2"/>
  </r>
  <r>
    <n v="547037"/>
    <n v="94109"/>
    <n v="2"/>
    <d v="2016-01-14T00:00:00"/>
    <d v="1899-12-30T14:16:28"/>
    <n v="37.798115000000003"/>
    <d v="2015-08-07T00:00:00"/>
    <s v="2015"/>
    <x v="0"/>
    <s v="2015Q3"/>
    <x v="2"/>
    <n v="1395000"/>
    <n v="-122.422882"/>
    <x v="1"/>
    <d v="2015-12-17T00:00:00"/>
    <n v="1278000"/>
    <n v="1206"/>
    <x v="77"/>
    <x v="8"/>
    <n v="2"/>
  </r>
  <r>
    <n v="549030"/>
    <n v="94109"/>
    <n v="3"/>
    <d v="2015-12-19T00:00:00"/>
    <d v="1899-12-30T13:35:04"/>
    <n v="37.797203000000003"/>
    <d v="2015-10-21T00:00:00"/>
    <s v="2015"/>
    <x v="0"/>
    <s v="2015Q4"/>
    <x v="3"/>
    <n v="1795000"/>
    <n v="-122.421036"/>
    <x v="1"/>
    <d v="2015-12-18T00:00:00"/>
    <n v="1850000"/>
    <n v="1755"/>
    <x v="77"/>
    <x v="8"/>
    <n v="3"/>
  </r>
  <r>
    <n v="66009"/>
    <n v="94133"/>
    <n v="2"/>
    <d v="2015-12-26T00:00:00"/>
    <d v="1899-12-30T19:07:32"/>
    <n v="37.802700000000002"/>
    <d v="2015-10-22T00:00:00"/>
    <s v="2015"/>
    <x v="0"/>
    <s v="2015Q4"/>
    <x v="3"/>
    <n v="795000"/>
    <n v="-122.415924"/>
    <x v="1"/>
    <d v="2015-12-23T00:00:00"/>
    <n v="800000"/>
    <m/>
    <x v="77"/>
    <x v="8"/>
    <n v="1"/>
  </r>
  <r>
    <n v="66009"/>
    <n v="94133"/>
    <n v="2"/>
    <d v="2015-12-26T00:00:00"/>
    <d v="1899-12-30T19:11:15"/>
    <n v="37.802491000000003"/>
    <d v="2015-10-08T00:00:00"/>
    <s v="2015"/>
    <x v="0"/>
    <s v="2015Q4"/>
    <x v="3"/>
    <n v="895000"/>
    <n v="-122.415982"/>
    <x v="1"/>
    <d v="2015-12-23T00:00:00"/>
    <n v="890000"/>
    <m/>
    <x v="77"/>
    <x v="8"/>
    <n v="1"/>
  </r>
  <r>
    <s v="NEW OR UNDER CONSTRUCTION"/>
    <n v="94109"/>
    <n v="2"/>
    <d v="2015-12-28T00:00:00"/>
    <d v="1899-12-30T12:27:12"/>
    <n v="37.802655000000001"/>
    <d v="2015-10-21T00:00:00"/>
    <s v="2015"/>
    <x v="0"/>
    <s v="2015Q4"/>
    <x v="3"/>
    <n v="1595000"/>
    <n v="-122.422197"/>
    <x v="1"/>
    <d v="2015-12-23T00:00:00"/>
    <n v="1750000"/>
    <n v="1550"/>
    <x v="77"/>
    <x v="8"/>
    <n v="2.5"/>
  </r>
  <r>
    <n v="500062"/>
    <n v="94109"/>
    <n v="3"/>
    <d v="2015-12-23T00:00:00"/>
    <d v="1899-12-30T15:40:33"/>
    <n v="37.801884000000001"/>
    <d v="2015-11-09T00:00:00"/>
    <s v="2015"/>
    <x v="0"/>
    <s v="2015Q4"/>
    <x v="3"/>
    <n v="3195000"/>
    <n v="-122.42242400000001"/>
    <x v="1"/>
    <d v="2015-12-23T00:00:00"/>
    <n v="3195000"/>
    <n v="1860"/>
    <x v="77"/>
    <x v="8"/>
    <n v="2"/>
  </r>
  <r>
    <n v="451253"/>
    <n v="94109"/>
    <n v="2"/>
    <d v="2016-02-22T00:00:00"/>
    <d v="1899-12-30T09:42:24"/>
    <n v="37.805427999999999"/>
    <d v="2015-12-15T00:00:00"/>
    <s v="2015"/>
    <x v="0"/>
    <s v="2015Q4"/>
    <x v="3"/>
    <n v="1350000"/>
    <n v="-122.424812"/>
    <x v="1"/>
    <d v="2015-12-31T00:00:00"/>
    <n v="1350000"/>
    <m/>
    <x v="77"/>
    <x v="8"/>
    <n v="2"/>
  </r>
  <r>
    <n v="71086"/>
    <n v="94109"/>
    <n v="2"/>
    <d v="2015-12-31T00:00:00"/>
    <d v="1899-12-30T13:58:27"/>
    <n v="37.801876"/>
    <d v="2015-09-06T00:00:00"/>
    <s v="2015"/>
    <x v="0"/>
    <s v="2015Q3"/>
    <x v="2"/>
    <n v="2195000"/>
    <n v="-122.41883900000001"/>
    <x v="1"/>
    <d v="2015-12-31T00:00:00"/>
    <n v="2195000"/>
    <m/>
    <x v="77"/>
    <x v="8"/>
    <n v="2.5"/>
  </r>
  <r>
    <s v="121A39"/>
    <n v="94133"/>
    <n v="3"/>
    <d v="2016-01-01T00:00:00"/>
    <d v="1899-12-30T10:34:00"/>
    <n v="37.798789999999997"/>
    <d v="2015-10-21T00:00:00"/>
    <s v="2015"/>
    <x v="0"/>
    <s v="2015Q4"/>
    <x v="3"/>
    <n v="3195000"/>
    <n v="-122.41680100000001"/>
    <x v="1"/>
    <d v="2015-12-31T00:00:00"/>
    <n v="2600000"/>
    <m/>
    <x v="77"/>
    <x v="8"/>
    <n v="2.5"/>
  </r>
  <r>
    <n v="26013"/>
    <n v="94109"/>
    <n v="2"/>
    <d v="2016-01-09T00:00:00"/>
    <d v="1899-12-30T15:28:54"/>
    <n v="37.804955"/>
    <d v="2015-07-14T00:00:00"/>
    <s v="2015"/>
    <x v="0"/>
    <s v="2015Q3"/>
    <x v="2"/>
    <n v="1235000"/>
    <n v="-122.421165"/>
    <x v="1"/>
    <d v="2016-01-08T00:00:00"/>
    <n v="1307500"/>
    <n v="1269"/>
    <x v="77"/>
    <x v="8"/>
    <n v="2"/>
  </r>
  <r>
    <s v="0095C011"/>
    <n v="94109"/>
    <n v="2"/>
    <d v="2016-02-04T00:00:00"/>
    <d v="1899-12-30T15:04:24"/>
    <n v="37.800364999999999"/>
    <d v="2015-10-01T00:00:00"/>
    <s v="2015"/>
    <x v="0"/>
    <s v="2015Q4"/>
    <x v="3"/>
    <n v="1800000"/>
    <n v="-122.419647"/>
    <x v="1"/>
    <d v="2016-01-12T00:00:00"/>
    <n v="1850000"/>
    <n v="1923"/>
    <x v="77"/>
    <x v="8"/>
    <n v="2"/>
  </r>
  <r>
    <n v="120067"/>
    <n v="94133"/>
    <n v="3"/>
    <d v="2016-01-14T00:00:00"/>
    <d v="1899-12-30T13:36:10"/>
    <n v="37.799095000000001"/>
    <d v="2015-09-25T00:00:00"/>
    <s v="2015"/>
    <x v="0"/>
    <s v="2015Q3"/>
    <x v="2"/>
    <n v="1895000"/>
    <n v="-122.415413"/>
    <x v="1"/>
    <d v="2016-01-14T00:00:00"/>
    <n v="1950000"/>
    <n v="1675"/>
    <x v="77"/>
    <x v="8"/>
    <n v="2"/>
  </r>
  <r>
    <n v="525010"/>
    <n v="94109"/>
    <n v="2"/>
    <d v="2016-01-26T00:00:00"/>
    <d v="1899-12-30T15:34:55"/>
    <n v="37.798931000000003"/>
    <d v="2015-09-10T00:00:00"/>
    <s v="2015"/>
    <x v="0"/>
    <s v="2015Q3"/>
    <x v="2"/>
    <n v="1195000"/>
    <n v="-122.421389"/>
    <x v="1"/>
    <d v="2016-01-26T00:00:00"/>
    <n v="1255000"/>
    <n v="1108"/>
    <x v="77"/>
    <x v="8"/>
    <n v="2"/>
  </r>
  <r>
    <s v="94C4"/>
    <n v="94109"/>
    <n v="2"/>
    <d v="2016-01-27T00:00:00"/>
    <d v="1899-12-30T11:11:03"/>
    <n v="37.800915000000003"/>
    <d v="2015-11-08T00:00:00"/>
    <s v="2015"/>
    <x v="0"/>
    <s v="2015Q4"/>
    <x v="3"/>
    <n v="1895000"/>
    <n v="-122.41909800000001"/>
    <x v="1"/>
    <d v="2016-01-27T00:00:00"/>
    <n v="2101000"/>
    <n v="1850"/>
    <x v="77"/>
    <x v="8"/>
    <n v="2"/>
  </r>
  <r>
    <s v="0094C014"/>
    <n v="94109"/>
    <n v="3"/>
    <d v="2016-12-12T00:00:00"/>
    <d v="1899-12-30T08:49:47"/>
    <n v="37.800915000000003"/>
    <d v="2016-01-27T00:00:00"/>
    <s v="2016"/>
    <x v="1"/>
    <s v="2016Q1"/>
    <x v="4"/>
    <n v="3500000"/>
    <n v="-122.41909800000001"/>
    <x v="1"/>
    <d v="2016-01-27T00:00:00"/>
    <n v="3500000"/>
    <n v="2981"/>
    <x v="77"/>
    <x v="8"/>
    <n v="2.5"/>
  </r>
  <r>
    <n v="127133"/>
    <n v="94109"/>
    <n v="0"/>
    <d v="2016-02-19T00:00:00"/>
    <d v="1899-12-30T10:38:00"/>
    <n v="37.798445999999998"/>
    <d v="2016-02-18T00:00:00"/>
    <s v="2016"/>
    <x v="1"/>
    <s v="2016Q1"/>
    <x v="4"/>
    <n v="3500000"/>
    <n v="-122.41521400000001"/>
    <x v="1"/>
    <d v="2016-02-19T00:00:00"/>
    <n v="3500000"/>
    <n v="1244"/>
    <x v="77"/>
    <x v="8"/>
    <n v="1"/>
  </r>
  <r>
    <n v="127039"/>
    <n v="94133"/>
    <n v="2"/>
    <d v="2016-02-22T00:00:00"/>
    <d v="1899-12-30T12:50:57"/>
    <n v="37.798447000000003"/>
    <d v="2016-01-28T00:00:00"/>
    <s v="2016"/>
    <x v="1"/>
    <s v="2016Q1"/>
    <x v="4"/>
    <n v="2150000"/>
    <n v="-122.415215"/>
    <x v="1"/>
    <d v="2016-02-22T00:00:00"/>
    <n v="2280000"/>
    <m/>
    <x v="77"/>
    <x v="8"/>
    <n v="2"/>
  </r>
  <r>
    <s v="NEW OR UNDER CONSTRUCTION"/>
    <n v="94109"/>
    <n v="1"/>
    <d v="2016-02-26T00:00:00"/>
    <d v="1899-12-30T10:26:27"/>
    <n v="37.802655000000001"/>
    <d v="2016-01-08T00:00:00"/>
    <s v="2016"/>
    <x v="1"/>
    <s v="2016Q1"/>
    <x v="4"/>
    <n v="895000"/>
    <n v="-122.422197"/>
    <x v="1"/>
    <d v="2016-02-25T00:00:00"/>
    <n v="1025000"/>
    <n v="825"/>
    <x v="77"/>
    <x v="8"/>
    <n v="1"/>
  </r>
  <r>
    <n v="47010"/>
    <n v="94109"/>
    <n v="1"/>
    <d v="2016-02-25T00:00:00"/>
    <d v="1899-12-30T15:28:06"/>
    <n v="37.803074000000002"/>
    <d v="2016-02-03T00:00:00"/>
    <s v="2016"/>
    <x v="1"/>
    <s v="2016Q1"/>
    <x v="4"/>
    <n v="1395000"/>
    <n v="-122.420891"/>
    <x v="1"/>
    <d v="2016-02-25T00:00:00"/>
    <n v="1525000"/>
    <n v="1132"/>
    <x v="77"/>
    <x v="8"/>
    <n v="1"/>
  </r>
  <r>
    <n v="525097"/>
    <n v="94109"/>
    <n v="1"/>
    <d v="2016-03-07T00:00:00"/>
    <d v="1899-12-30T17:03:05"/>
    <n v="37.798931000000003"/>
    <d v="2016-02-16T00:00:00"/>
    <s v="2016"/>
    <x v="1"/>
    <s v="2016Q1"/>
    <x v="4"/>
    <n v="599000"/>
    <n v="-122.421389"/>
    <x v="1"/>
    <d v="2016-03-07T00:00:00"/>
    <n v="700000"/>
    <m/>
    <x v="77"/>
    <x v="8"/>
    <n v="1"/>
  </r>
  <r>
    <s v="NEW OR UNDER CONSTRUCTION"/>
    <n v="94109"/>
    <n v="1"/>
    <d v="2016-03-17T00:00:00"/>
    <d v="1899-12-30T14:44:08"/>
    <n v="37.802655000000001"/>
    <d v="2016-01-08T00:00:00"/>
    <s v="2016"/>
    <x v="1"/>
    <s v="2016Q1"/>
    <x v="4"/>
    <n v="695000"/>
    <n v="-122.422197"/>
    <x v="1"/>
    <d v="2016-03-17T00:00:00"/>
    <n v="672500"/>
    <n v="630"/>
    <x v="77"/>
    <x v="8"/>
    <n v="1"/>
  </r>
  <r>
    <n v="451210"/>
    <n v="94107"/>
    <n v="1"/>
    <d v="2016-03-22T00:00:00"/>
    <d v="1899-12-30T16:45:41"/>
    <n v="37.805427999999999"/>
    <d v="2016-01-07T00:00:00"/>
    <s v="2016"/>
    <x v="1"/>
    <s v="2016Q1"/>
    <x v="4"/>
    <n v="880000"/>
    <n v="-122.424812"/>
    <x v="1"/>
    <d v="2016-03-18T00:00:00"/>
    <n v="865000"/>
    <m/>
    <x v="77"/>
    <x v="8"/>
    <n v="1"/>
  </r>
  <r>
    <s v="47C152"/>
    <n v="94109"/>
    <n v="4"/>
    <d v="2016-10-17T00:00:00"/>
    <d v="1899-12-30T16:26:12"/>
    <n v="37.803046999999999"/>
    <d v="2016-03-14T00:00:00"/>
    <s v="2016"/>
    <x v="1"/>
    <s v="2016Q1"/>
    <x v="4"/>
    <n v="5500000"/>
    <n v="-122.421074"/>
    <x v="1"/>
    <d v="2016-03-18T00:00:00"/>
    <n v="5500000"/>
    <n v="2530"/>
    <x v="77"/>
    <x v="8"/>
    <n v="4.5"/>
  </r>
  <r>
    <n v="451026"/>
    <n v="94109"/>
    <n v="2"/>
    <d v="2016-03-23T00:00:00"/>
    <d v="1899-12-30T12:57:01"/>
    <n v="37.805511000000003"/>
    <d v="2015-08-27T00:00:00"/>
    <s v="2015"/>
    <x v="0"/>
    <s v="2015Q3"/>
    <x v="2"/>
    <n v="949000"/>
    <n v="-122.424156"/>
    <x v="1"/>
    <d v="2016-03-23T00:00:00"/>
    <n v="930000"/>
    <n v="1000"/>
    <x v="77"/>
    <x v="8"/>
    <n v="1"/>
  </r>
  <r>
    <n v="499015"/>
    <n v="94109"/>
    <n v="2"/>
    <d v="2016-03-24T00:00:00"/>
    <d v="1899-12-30T10:52:08"/>
    <n v="37.802157999999999"/>
    <d v="2016-01-27T00:00:00"/>
    <s v="2016"/>
    <x v="1"/>
    <s v="2016Q1"/>
    <x v="4"/>
    <n v="995000"/>
    <n v="-122.423737"/>
    <x v="1"/>
    <d v="2016-03-23T00:00:00"/>
    <n v="1060000"/>
    <n v="1248"/>
    <x v="77"/>
    <x v="8"/>
    <n v="1"/>
  </r>
  <r>
    <n v="547005"/>
    <n v="94109"/>
    <n v="2"/>
    <d v="2016-09-21T00:00:00"/>
    <d v="1899-12-30T15:31:08"/>
    <n v="37.797981"/>
    <d v="2016-02-09T00:00:00"/>
    <s v="2016"/>
    <x v="1"/>
    <s v="2016Q1"/>
    <x v="4"/>
    <n v="1395000"/>
    <n v="-122.423058"/>
    <x v="1"/>
    <d v="2016-03-25T00:00:00"/>
    <n v="1435000"/>
    <n v="1395"/>
    <x v="77"/>
    <x v="8"/>
    <n v="2"/>
  </r>
  <r>
    <s v="128C064"/>
    <n v="94133"/>
    <n v="2"/>
    <d v="2016-03-28T00:00:00"/>
    <d v="1899-12-30T22:48:30"/>
    <n v="37.798606999999997"/>
    <d v="2016-02-18T00:00:00"/>
    <s v="2016"/>
    <x v="1"/>
    <s v="2016Q1"/>
    <x v="4"/>
    <n v="2695000"/>
    <n v="-122.413208"/>
    <x v="1"/>
    <d v="2016-03-28T00:00:00"/>
    <n v="2627625"/>
    <n v="1538"/>
    <x v="77"/>
    <x v="8"/>
    <n v="2"/>
  </r>
  <r>
    <n v="71065"/>
    <n v="94133"/>
    <n v="3"/>
    <d v="2016-03-28T00:00:00"/>
    <d v="1899-12-30T15:06:28"/>
    <n v="37.801414000000001"/>
    <d v="2016-03-10T00:00:00"/>
    <s v="2016"/>
    <x v="1"/>
    <s v="2016Q1"/>
    <x v="4"/>
    <n v="2995000"/>
    <n v="-122.418015"/>
    <x v="1"/>
    <d v="2016-03-28T00:00:00"/>
    <n v="3200000"/>
    <n v="2030"/>
    <x v="77"/>
    <x v="8"/>
    <n v="2.5"/>
  </r>
  <r>
    <n v="125033"/>
    <n v="94109"/>
    <n v="2"/>
    <d v="2016-04-05T00:00:00"/>
    <d v="1899-12-30T13:45:49"/>
    <n v="37.798233000000003"/>
    <d v="2016-01-14T00:00:00"/>
    <s v="2016"/>
    <x v="1"/>
    <s v="2016Q1"/>
    <x v="4"/>
    <n v="995000"/>
    <n v="-122.41739699999999"/>
    <x v="1"/>
    <d v="2016-04-01T00:00:00"/>
    <n v="1000000"/>
    <n v="920"/>
    <x v="77"/>
    <x v="8"/>
    <n v="1"/>
  </r>
  <r>
    <n v="451229"/>
    <n v="94109"/>
    <n v="1"/>
    <d v="2016-04-11T00:00:00"/>
    <d v="1899-12-30T12:21:44"/>
    <n v="37.805427999999999"/>
    <d v="2016-02-29T00:00:00"/>
    <s v="2016"/>
    <x v="1"/>
    <s v="2016Q1"/>
    <x v="4"/>
    <n v="895000"/>
    <n v="-122.424812"/>
    <x v="1"/>
    <d v="2016-04-08T00:00:00"/>
    <n v="910000"/>
    <m/>
    <x v="77"/>
    <x v="8"/>
    <n v="1"/>
  </r>
  <r>
    <n v="101020"/>
    <n v="94133"/>
    <n v="2"/>
    <d v="2016-04-13T00:00:00"/>
    <d v="1899-12-30T08:26:31"/>
    <n v="37.800494999999998"/>
    <d v="2016-03-17T00:00:00"/>
    <s v="2016"/>
    <x v="1"/>
    <s v="2016Q1"/>
    <x v="4"/>
    <n v="1700000"/>
    <n v="-122.412277"/>
    <x v="1"/>
    <d v="2016-04-08T00:00:00"/>
    <n v="2000000"/>
    <m/>
    <x v="77"/>
    <x v="8"/>
    <n v="2.5"/>
  </r>
  <r>
    <s v="128C051"/>
    <n v="94133"/>
    <n v="3"/>
    <d v="2016-04-13T00:00:00"/>
    <d v="1899-12-30T11:14:43"/>
    <n v="37.798606999999997"/>
    <d v="2016-02-26T00:00:00"/>
    <s v="2016"/>
    <x v="1"/>
    <s v="2016Q1"/>
    <x v="4"/>
    <n v="11000000"/>
    <n v="-122.413208"/>
    <x v="1"/>
    <d v="2016-04-11T00:00:00"/>
    <n v="11100000"/>
    <n v="3300"/>
    <x v="77"/>
    <x v="8"/>
    <n v="3.5"/>
  </r>
  <r>
    <n v="572085"/>
    <n v="94109"/>
    <n v="2"/>
    <d v="2016-04-18T00:00:00"/>
    <d v="1899-12-30T13:04:14"/>
    <n v="37.796954999999997"/>
    <d v="2016-01-21T00:00:00"/>
    <s v="2016"/>
    <x v="1"/>
    <s v="2016Q1"/>
    <x v="4"/>
    <n v="1424000"/>
    <n v="-122.420502"/>
    <x v="1"/>
    <d v="2016-04-15T00:00:00"/>
    <n v="1405000"/>
    <n v="1186"/>
    <x v="77"/>
    <x v="8"/>
    <n v="2"/>
  </r>
  <r>
    <n v="66015"/>
    <n v="94133"/>
    <n v="2"/>
    <d v="2016-04-15T00:00:00"/>
    <d v="1899-12-30T16:49:31"/>
    <n v="37.802810000000001"/>
    <d v="2016-03-09T00:00:00"/>
    <s v="2016"/>
    <x v="1"/>
    <s v="2016Q1"/>
    <x v="4"/>
    <n v="1495000"/>
    <n v="-122.416329"/>
    <x v="1"/>
    <d v="2016-04-15T00:00:00"/>
    <n v="1550000"/>
    <n v="1553"/>
    <x v="77"/>
    <x v="8"/>
    <n v="2"/>
  </r>
  <r>
    <n v="26032"/>
    <n v="94109"/>
    <n v="3"/>
    <d v="2016-04-22T00:00:00"/>
    <d v="1899-12-30T16:23:07"/>
    <n v="37.804977000000001"/>
    <d v="2016-03-07T00:00:00"/>
    <s v="2016"/>
    <x v="1"/>
    <s v="2016Q1"/>
    <x v="4"/>
    <n v="1695000"/>
    <n v="-122.420982"/>
    <x v="1"/>
    <d v="2016-04-19T00:00:00"/>
    <n v="1775000"/>
    <n v="1593"/>
    <x v="77"/>
    <x v="8"/>
    <n v="3"/>
  </r>
  <r>
    <s v="0098C022"/>
    <n v="94133"/>
    <n v="2"/>
    <d v="2016-04-19T00:00:00"/>
    <d v="1899-12-30T15:01:20"/>
    <n v="37.800033999999997"/>
    <d v="2016-04-13T00:00:00"/>
    <s v="2016"/>
    <x v="1"/>
    <s v="2016Q2"/>
    <x v="5"/>
    <n v="1975000"/>
    <n v="-122.416275"/>
    <x v="1"/>
    <d v="2016-04-19T00:00:00"/>
    <n v="2200000"/>
    <n v="1771"/>
    <x v="77"/>
    <x v="8"/>
    <n v="1"/>
  </r>
  <r>
    <n v="94045"/>
    <n v="94133"/>
    <n v="2"/>
    <d v="2016-04-21T00:00:00"/>
    <d v="1899-12-30T16:51:29"/>
    <n v="37.800735000000003"/>
    <d v="2016-04-08T00:00:00"/>
    <s v="2016"/>
    <x v="1"/>
    <s v="2016Q2"/>
    <x v="5"/>
    <n v="1749000"/>
    <n v="-122.417984"/>
    <x v="1"/>
    <d v="2016-04-21T00:00:00"/>
    <n v="2025100"/>
    <n v="1432"/>
    <x v="77"/>
    <x v="8"/>
    <n v="2.5"/>
  </r>
  <r>
    <n v="93027"/>
    <n v="94133"/>
    <n v="2"/>
    <d v="2016-04-25T00:00:00"/>
    <d v="1899-12-30T09:27:13"/>
    <n v="37.800635999999997"/>
    <d v="2016-03-20T00:00:00"/>
    <s v="2016"/>
    <x v="1"/>
    <s v="2016Q1"/>
    <x v="4"/>
    <n v="1399000"/>
    <n v="-122.417374"/>
    <x v="1"/>
    <d v="2016-04-22T00:00:00"/>
    <n v="1400000"/>
    <n v="1380"/>
    <x v="77"/>
    <x v="8"/>
    <n v="2"/>
  </r>
  <r>
    <n v="95046"/>
    <n v="94109"/>
    <n v="2"/>
    <d v="2016-04-25T00:00:00"/>
    <d v="1899-12-30T12:22:55"/>
    <n v="37.800697"/>
    <d v="2016-04-08T00:00:00"/>
    <s v="2016"/>
    <x v="1"/>
    <s v="2016Q2"/>
    <x v="5"/>
    <n v="1400000"/>
    <n v="-122.420067"/>
    <x v="1"/>
    <d v="2016-04-25T00:00:00"/>
    <n v="1655000"/>
    <n v="1070"/>
    <x v="77"/>
    <x v="8"/>
    <n v="2"/>
  </r>
  <r>
    <n v="96059"/>
    <n v="94109"/>
    <n v="2"/>
    <d v="2016-04-28T00:00:00"/>
    <d v="1899-12-30T14:33:03"/>
    <n v="37.799472999999999"/>
    <d v="2016-02-16T00:00:00"/>
    <s v="2016"/>
    <x v="1"/>
    <s v="2016Q1"/>
    <x v="4"/>
    <n v="995000"/>
    <n v="-122.420029"/>
    <x v="1"/>
    <d v="2016-04-28T00:00:00"/>
    <n v="1085000"/>
    <m/>
    <x v="77"/>
    <x v="8"/>
    <n v="1"/>
  </r>
  <r>
    <n v="97042"/>
    <n v="94109"/>
    <n v="2"/>
    <d v="2016-05-05T00:00:00"/>
    <d v="1899-12-30T09:30:37"/>
    <n v="37.799961000000003"/>
    <d v="2016-04-04T00:00:00"/>
    <s v="2016"/>
    <x v="1"/>
    <s v="2016Q2"/>
    <x v="5"/>
    <n v="899000"/>
    <n v="-122.418449"/>
    <x v="1"/>
    <d v="2016-05-04T00:00:00"/>
    <n v="975000"/>
    <n v="850"/>
    <x v="77"/>
    <x v="8"/>
    <n v="2"/>
  </r>
  <r>
    <n v="120039"/>
    <n v="94133"/>
    <n v="2"/>
    <d v="2016-05-08T00:00:00"/>
    <d v="1899-12-30T14:25:49"/>
    <n v="37.799298"/>
    <d v="2016-04-18T00:00:00"/>
    <s v="2016"/>
    <x v="1"/>
    <s v="2016Q2"/>
    <x v="5"/>
    <n v="1350000"/>
    <n v="-122.41488200000001"/>
    <x v="1"/>
    <d v="2016-05-05T00:00:00"/>
    <n v="1475000"/>
    <n v="1020"/>
    <x v="77"/>
    <x v="8"/>
    <n v="2"/>
  </r>
  <r>
    <n v="547026"/>
    <n v="94109"/>
    <n v="1"/>
    <d v="2016-05-09T00:00:00"/>
    <d v="1899-12-30T14:06:53"/>
    <n v="37.798113999999998"/>
    <d v="2016-03-17T00:00:00"/>
    <s v="2016"/>
    <x v="1"/>
    <s v="2016Q1"/>
    <x v="4"/>
    <n v="895000"/>
    <n v="-122.422882"/>
    <x v="1"/>
    <d v="2016-05-06T00:00:00"/>
    <n v="920000"/>
    <n v="974"/>
    <x v="77"/>
    <x v="8"/>
    <n v="1"/>
  </r>
  <r>
    <n v="94016"/>
    <n v="94109"/>
    <n v="2"/>
    <d v="2016-05-11T00:00:00"/>
    <d v="1899-12-30T10:33:13"/>
    <n v="37.800915000000003"/>
    <d v="2016-02-10T00:00:00"/>
    <s v="2016"/>
    <x v="1"/>
    <s v="2016Q1"/>
    <x v="4"/>
    <n v="899000"/>
    <n v="-122.41909800000001"/>
    <x v="1"/>
    <d v="2016-05-10T00:00:00"/>
    <n v="907990"/>
    <n v="1158"/>
    <x v="77"/>
    <x v="8"/>
    <n v="1"/>
  </r>
  <r>
    <n v="71045"/>
    <n v="94109"/>
    <n v="1"/>
    <d v="2016-05-11T00:00:00"/>
    <d v="1899-12-30T18:34:49"/>
    <n v="37.801369000000001"/>
    <d v="2016-02-04T00:00:00"/>
    <s v="2016"/>
    <x v="1"/>
    <s v="2016Q1"/>
    <x v="4"/>
    <n v="995000"/>
    <n v="-122.41894499999999"/>
    <x v="1"/>
    <d v="2016-05-11T00:00:00"/>
    <n v="1250000"/>
    <m/>
    <x v="77"/>
    <x v="8"/>
    <n v="1"/>
  </r>
  <r>
    <n v="122008"/>
    <n v="94103"/>
    <n v="4"/>
    <d v="2016-05-12T00:00:00"/>
    <d v="1899-12-30T12:15:48"/>
    <n v="37.798572999999998"/>
    <d v="2016-04-07T00:00:00"/>
    <s v="2016"/>
    <x v="1"/>
    <s v="2016Q2"/>
    <x v="5"/>
    <n v="5995000"/>
    <n v="-122.41793800000001"/>
    <x v="0"/>
    <d v="2016-05-12T00:00:00"/>
    <n v="6300000"/>
    <m/>
    <x v="77"/>
    <x v="8"/>
    <n v="3.5"/>
  </r>
  <r>
    <n v="125071"/>
    <n v="94109"/>
    <n v="1"/>
    <d v="2016-05-18T00:00:00"/>
    <d v="1899-12-30T13:26:25"/>
    <n v="37.798233000000003"/>
    <d v="2016-03-12T00:00:00"/>
    <s v="2016"/>
    <x v="1"/>
    <s v="2016Q1"/>
    <x v="4"/>
    <n v="1100000"/>
    <n v="-122.41739699999999"/>
    <x v="1"/>
    <d v="2016-05-18T00:00:00"/>
    <n v="1105000"/>
    <n v="931"/>
    <x v="77"/>
    <x v="8"/>
    <n v="1"/>
  </r>
  <r>
    <n v="97055"/>
    <n v="94133"/>
    <n v="2"/>
    <d v="2016-05-19T00:00:00"/>
    <d v="1899-12-30T15:48:08"/>
    <n v="37.799979999999998"/>
    <d v="2016-03-25T00:00:00"/>
    <s v="2016"/>
    <x v="1"/>
    <s v="2016Q1"/>
    <x v="4"/>
    <n v="1600000"/>
    <n v="-122.417755"/>
    <x v="1"/>
    <d v="2016-05-19T00:00:00"/>
    <n v="1600000"/>
    <n v="1392"/>
    <x v="77"/>
    <x v="8"/>
    <n v="2"/>
  </r>
  <r>
    <n v="101020"/>
    <n v="94133"/>
    <n v="2"/>
    <d v="2016-05-20T00:00:00"/>
    <d v="1899-12-30T18:44:14"/>
    <n v="37.800519999999999"/>
    <d v="2016-03-17T00:00:00"/>
    <s v="2016"/>
    <x v="1"/>
    <s v="2016Q1"/>
    <x v="4"/>
    <n v="1395000"/>
    <n v="-122.41250700000001"/>
    <x v="1"/>
    <d v="2016-05-20T00:00:00"/>
    <n v="1400000"/>
    <m/>
    <x v="77"/>
    <x v="8"/>
    <n v="2.5"/>
  </r>
  <r>
    <s v="128C046"/>
    <n v="94133"/>
    <n v="2"/>
    <d v="2016-05-27T00:00:00"/>
    <d v="1899-12-30T16:50:35"/>
    <n v="37.798606999999997"/>
    <d v="2016-03-02T00:00:00"/>
    <s v="2016"/>
    <x v="1"/>
    <s v="2016Q1"/>
    <x v="4"/>
    <n v="2595000"/>
    <n v="-122.413208"/>
    <x v="1"/>
    <d v="2016-05-27T00:00:00"/>
    <n v="2595000"/>
    <m/>
    <x v="77"/>
    <x v="8"/>
    <n v="2"/>
  </r>
  <r>
    <n v="152045"/>
    <n v="94109"/>
    <n v="3"/>
    <d v="2016-06-06T00:00:00"/>
    <d v="1899-12-30T18:35:32"/>
    <n v="37.797145"/>
    <d v="2016-04-22T00:00:00"/>
    <s v="2016"/>
    <x v="1"/>
    <s v="2016Q2"/>
    <x v="5"/>
    <n v="2495000"/>
    <n v="-122.41789199999999"/>
    <x v="1"/>
    <d v="2016-06-01T00:00:00"/>
    <n v="2475000"/>
    <m/>
    <x v="77"/>
    <x v="8"/>
    <n v="2"/>
  </r>
  <r>
    <n v="95034"/>
    <n v="94109"/>
    <n v="2"/>
    <d v="2016-08-16T00:00:00"/>
    <d v="1899-12-30T20:12:23"/>
    <n v="37.800697"/>
    <d v="2016-02-25T00:00:00"/>
    <s v="2016"/>
    <x v="1"/>
    <s v="2016Q1"/>
    <x v="4"/>
    <n v="1249000"/>
    <n v="-122.420067"/>
    <x v="1"/>
    <d v="2016-06-06T00:00:00"/>
    <n v="1200000"/>
    <n v="1120"/>
    <x v="77"/>
    <x v="8"/>
    <n v="2"/>
  </r>
  <r>
    <n v="12152"/>
    <n v="94133"/>
    <n v="2"/>
    <d v="2016-06-07T00:00:00"/>
    <d v="1899-12-30T16:48:19"/>
    <n v="37.798831999999997"/>
    <d v="2016-05-03T00:00:00"/>
    <s v="2016"/>
    <x v="1"/>
    <s v="2016Q2"/>
    <x v="5"/>
    <n v="4995000"/>
    <n v="-122.416481"/>
    <x v="1"/>
    <d v="2016-06-07T00:00:00"/>
    <n v="4550000"/>
    <m/>
    <x v="77"/>
    <x v="8"/>
    <n v="2"/>
  </r>
  <r>
    <n v="119062"/>
    <n v="94133"/>
    <n v="2"/>
    <d v="2016-06-10T00:00:00"/>
    <d v="1899-12-30T09:21:54"/>
    <n v="37.799934"/>
    <d v="2016-05-03T00:00:00"/>
    <s v="2016"/>
    <x v="1"/>
    <s v="2016Q2"/>
    <x v="5"/>
    <n v="1200000"/>
    <n v="-122.412824"/>
    <x v="1"/>
    <d v="2016-06-09T00:00:00"/>
    <n v="1225000"/>
    <n v="1475"/>
    <x v="77"/>
    <x v="8"/>
    <n v="1.25"/>
  </r>
  <r>
    <n v="453003"/>
    <n v="94109"/>
    <n v="4"/>
    <d v="2016-06-11T00:00:00"/>
    <d v="1899-12-30T18:43:12"/>
    <n v="37.804957999999999"/>
    <d v="2016-03-31T00:00:00"/>
    <s v="2016"/>
    <x v="1"/>
    <s v="2016Q1"/>
    <x v="4"/>
    <n v="2595000"/>
    <n v="-122.42215"/>
    <x v="0"/>
    <d v="2016-06-11T00:00:00"/>
    <n v="2625000"/>
    <m/>
    <x v="77"/>
    <x v="8"/>
    <n v="3.5"/>
  </r>
  <r>
    <n v="126037"/>
    <n v="94133"/>
    <n v="2"/>
    <d v="2016-06-21T00:00:00"/>
    <d v="1899-12-30T11:32:35"/>
    <n v="37.798225000000002"/>
    <d v="2016-05-03T00:00:00"/>
    <s v="2016"/>
    <x v="1"/>
    <s v="2016Q2"/>
    <x v="5"/>
    <n v="995000"/>
    <n v="-122.41692399999999"/>
    <x v="1"/>
    <d v="2016-06-21T00:00:00"/>
    <n v="1150000"/>
    <n v="1042"/>
    <x v="77"/>
    <x v="8"/>
    <n v="1"/>
  </r>
  <r>
    <n v="44005"/>
    <n v="94133"/>
    <n v="4"/>
    <d v="2016-06-22T00:00:00"/>
    <d v="1899-12-30T16:07:55"/>
    <n v="37.804248999999999"/>
    <d v="2016-03-08T00:00:00"/>
    <s v="2016"/>
    <x v="1"/>
    <s v="2016Q1"/>
    <x v="4"/>
    <n v="2995000"/>
    <n v="-122.418083"/>
    <x v="0"/>
    <d v="2016-06-21T00:00:00"/>
    <n v="2950000"/>
    <n v="2812"/>
    <x v="77"/>
    <x v="8"/>
    <n v="3"/>
  </r>
  <r>
    <n v="100525"/>
    <n v="94109"/>
    <n v="1"/>
    <d v="2016-06-24T00:00:00"/>
    <d v="1899-12-30T13:06:04"/>
    <n v="37.798931000000003"/>
    <d v="2016-06-22T00:00:00"/>
    <s v="2016"/>
    <x v="1"/>
    <s v="2016Q2"/>
    <x v="5"/>
    <n v="649000"/>
    <n v="-122.421389"/>
    <x v="1"/>
    <d v="2016-06-24T00:00:00"/>
    <n v="640000"/>
    <m/>
    <x v="77"/>
    <x v="8"/>
    <n v="1"/>
  </r>
  <r>
    <n v="502015"/>
    <n v="94109"/>
    <n v="1"/>
    <d v="2016-06-29T00:00:00"/>
    <d v="1899-12-30T11:10:19"/>
    <n v="37.800755000000002"/>
    <d v="2016-05-11T00:00:00"/>
    <s v="2016"/>
    <x v="1"/>
    <s v="2016Q2"/>
    <x v="5"/>
    <n v="949000"/>
    <n v="-122.42356100000001"/>
    <x v="1"/>
    <d v="2016-06-29T00:00:00"/>
    <n v="1075000"/>
    <n v="900"/>
    <x v="77"/>
    <x v="8"/>
    <n v="1"/>
  </r>
  <r>
    <n v="525094"/>
    <n v="94109"/>
    <n v="1"/>
    <d v="2016-06-29T00:00:00"/>
    <d v="1899-12-30T15:28:46"/>
    <n v="37.799197999999997"/>
    <d v="2016-05-20T00:00:00"/>
    <s v="2016"/>
    <x v="1"/>
    <s v="2016Q2"/>
    <x v="5"/>
    <n v="1180000"/>
    <n v="-122.421425"/>
    <x v="1"/>
    <d v="2016-06-29T00:00:00"/>
    <n v="1180000"/>
    <m/>
    <x v="77"/>
    <x v="8"/>
    <n v="1"/>
  </r>
  <r>
    <n v="476011"/>
    <n v="94109"/>
    <n v="2"/>
    <d v="2016-07-01T00:00:00"/>
    <d v="1899-12-30T06:57:18"/>
    <n v="37.804183999999999"/>
    <d v="2016-04-03T00:00:00"/>
    <s v="2016"/>
    <x v="1"/>
    <s v="2016Q2"/>
    <x v="5"/>
    <n v="1295000"/>
    <n v="-122.42295799999999"/>
    <x v="1"/>
    <d v="2016-06-30T00:00:00"/>
    <n v="1275000"/>
    <n v="1342"/>
    <x v="77"/>
    <x v="8"/>
    <n v="2"/>
  </r>
  <r>
    <s v="NEW OR UNDER CONSTRUCTION"/>
    <n v="94133"/>
    <n v="2"/>
    <d v="2016-07-02T00:00:00"/>
    <d v="1899-12-30T19:16:12"/>
    <n v="37.802444000000001"/>
    <d v="2016-05-11T00:00:00"/>
    <s v="2016"/>
    <x v="1"/>
    <s v="2016Q2"/>
    <x v="5"/>
    <n v="1095000"/>
    <n v="-122.414902"/>
    <x v="1"/>
    <d v="2016-07-01T00:00:00"/>
    <n v="1350000"/>
    <n v="1005"/>
    <x v="77"/>
    <x v="8"/>
    <n v="1"/>
  </r>
  <r>
    <n v="550026"/>
    <n v="94109"/>
    <n v="3"/>
    <d v="2016-07-09T00:00:00"/>
    <d v="1899-12-30T05:48:30"/>
    <n v="37.797660999999998"/>
    <d v="2016-05-13T00:00:00"/>
    <s v="2016"/>
    <x v="1"/>
    <s v="2016Q2"/>
    <x v="5"/>
    <n v="1095000"/>
    <n v="-122.423124"/>
    <x v="1"/>
    <d v="2016-07-08T00:00:00"/>
    <n v="1043000"/>
    <m/>
    <x v="77"/>
    <x v="8"/>
    <n v="1.5"/>
  </r>
  <r>
    <n v="9447"/>
    <n v="94133"/>
    <n v="1"/>
    <d v="2016-08-09T00:00:00"/>
    <d v="1899-12-30T10:38:50"/>
    <n v="37.800671000000001"/>
    <d v="2016-06-10T00:00:00"/>
    <s v="2016"/>
    <x v="1"/>
    <s v="2016Q2"/>
    <x v="5"/>
    <n v="995000"/>
    <n v="-122.417969"/>
    <x v="1"/>
    <d v="2016-07-08T00:00:00"/>
    <n v="1152000"/>
    <n v="988"/>
    <x v="77"/>
    <x v="8"/>
    <n v="1.5"/>
  </r>
  <r>
    <n v="124058"/>
    <n v="94109"/>
    <n v="3"/>
    <d v="2016-07-12T00:00:00"/>
    <d v="1899-12-30T14:51:12"/>
    <n v="37.797939"/>
    <d v="2016-04-11T00:00:00"/>
    <s v="2016"/>
    <x v="1"/>
    <s v="2016Q2"/>
    <x v="5"/>
    <n v="1295000"/>
    <n v="-122.41983"/>
    <x v="1"/>
    <d v="2016-07-12T00:00:00"/>
    <n v="1295000"/>
    <n v="1300"/>
    <x v="77"/>
    <x v="8"/>
    <n v="2"/>
  </r>
  <r>
    <n v="120065"/>
    <n v="94133"/>
    <n v="2"/>
    <d v="2016-07-20T00:00:00"/>
    <d v="1899-12-30T19:18:19"/>
    <n v="37.799458000000001"/>
    <d v="2016-05-12T00:00:00"/>
    <s v="2016"/>
    <x v="1"/>
    <s v="2016Q2"/>
    <x v="5"/>
    <n v="1345000"/>
    <n v="-122.41430699999999"/>
    <x v="1"/>
    <d v="2016-07-20T00:00:00"/>
    <n v="1525000"/>
    <n v="1220"/>
    <x v="77"/>
    <x v="8"/>
    <n v="2"/>
  </r>
  <r>
    <n v="451137"/>
    <n v="94109"/>
    <n v="0"/>
    <d v="2016-07-25T00:00:00"/>
    <d v="1899-12-30T08:59:35"/>
    <n v="37.805427999999999"/>
    <d v="2016-05-20T00:00:00"/>
    <s v="2016"/>
    <x v="1"/>
    <s v="2016Q2"/>
    <x v="5"/>
    <n v="475000"/>
    <n v="-122.424812"/>
    <x v="1"/>
    <d v="2016-07-22T00:00:00"/>
    <n v="475000"/>
    <n v="396"/>
    <x v="77"/>
    <x v="8"/>
    <n v="1"/>
  </r>
  <r>
    <n v="478023"/>
    <n v="94109"/>
    <n v="2"/>
    <d v="2016-07-23T00:00:00"/>
    <d v="1899-12-30T10:32:05"/>
    <n v="37.803055000000001"/>
    <d v="2016-06-16T00:00:00"/>
    <s v="2016"/>
    <x v="1"/>
    <s v="2016Q2"/>
    <x v="5"/>
    <n v="1195000"/>
    <n v="-122.42390399999999"/>
    <x v="1"/>
    <d v="2016-07-22T00:00:00"/>
    <n v="1191000"/>
    <n v="1190"/>
    <x v="77"/>
    <x v="8"/>
    <n v="1"/>
  </r>
  <r>
    <n v="127144"/>
    <n v="94133"/>
    <n v="2"/>
    <d v="2016-07-27T00:00:00"/>
    <d v="1899-12-30T08:18:10"/>
    <n v="37.798144999999998"/>
    <d v="2016-03-10T00:00:00"/>
    <s v="2016"/>
    <x v="1"/>
    <s v="2016Q1"/>
    <x v="4"/>
    <n v="5995000"/>
    <n v="-122.414497"/>
    <x v="1"/>
    <d v="2016-07-22T00:00:00"/>
    <n v="5600000"/>
    <n v="2570"/>
    <x v="77"/>
    <x v="8"/>
    <n v="2.5"/>
  </r>
  <r>
    <n v="501010"/>
    <n v="94109"/>
    <n v="1"/>
    <d v="2016-08-07T00:00:00"/>
    <d v="1899-12-30T23:39:48"/>
    <n v="37.800922"/>
    <d v="2016-05-08T00:00:00"/>
    <s v="2016"/>
    <x v="1"/>
    <s v="2016Q2"/>
    <x v="5"/>
    <n v="699000"/>
    <n v="-122.42139400000001"/>
    <x v="1"/>
    <d v="2016-07-29T00:00:00"/>
    <n v="715000"/>
    <n v="668"/>
    <x v="77"/>
    <x v="8"/>
    <n v="1"/>
  </r>
  <r>
    <s v="047C157"/>
    <n v="94109"/>
    <n v="2"/>
    <d v="2016-08-04T00:00:00"/>
    <d v="1899-12-30T09:10:51"/>
    <n v="37.803046999999999"/>
    <d v="2015-11-09T00:00:00"/>
    <s v="2015"/>
    <x v="0"/>
    <s v="2015Q4"/>
    <x v="3"/>
    <n v="6500000"/>
    <n v="-122.421074"/>
    <x v="1"/>
    <d v="2016-07-29T00:00:00"/>
    <n v="5875000"/>
    <m/>
    <x v="77"/>
    <x v="8"/>
    <n v="2.5"/>
  </r>
  <r>
    <n v="97053"/>
    <n v="94133"/>
    <n v="2"/>
    <d v="2016-08-02T00:00:00"/>
    <d v="1899-12-30T11:50:52"/>
    <n v="37.799979999999998"/>
    <d v="2016-05-25T00:00:00"/>
    <s v="2016"/>
    <x v="1"/>
    <s v="2016Q2"/>
    <x v="5"/>
    <n v="1495000"/>
    <n v="-122.417755"/>
    <x v="1"/>
    <d v="2016-08-02T00:00:00"/>
    <n v="1425000"/>
    <n v="1392"/>
    <x v="77"/>
    <x v="8"/>
    <n v="2"/>
  </r>
  <r>
    <n v="44035"/>
    <n v="94133"/>
    <n v="3"/>
    <d v="2016-08-04T00:00:00"/>
    <d v="1899-12-30T17:09:01"/>
    <n v="37.804909000000002"/>
    <d v="2016-05-04T00:00:00"/>
    <s v="2016"/>
    <x v="1"/>
    <s v="2016Q2"/>
    <x v="5"/>
    <n v="1495000"/>
    <n v="-122.417664"/>
    <x v="1"/>
    <d v="2016-08-04T00:00:00"/>
    <n v="1675000"/>
    <n v="1822"/>
    <x v="77"/>
    <x v="8"/>
    <n v="2.5"/>
  </r>
  <r>
    <s v="008A0548"/>
    <n v="94109"/>
    <n v="1"/>
    <d v="2016-08-10T00:00:00"/>
    <d v="1899-12-30T14:49:16"/>
    <n v="37.798228999999999"/>
    <d v="2016-05-20T00:00:00"/>
    <s v="2016"/>
    <x v="1"/>
    <s v="2016Q2"/>
    <x v="5"/>
    <n v="899000"/>
    <n v="-122.421295"/>
    <x v="1"/>
    <d v="2016-08-09T00:00:00"/>
    <n v="899000"/>
    <m/>
    <x v="77"/>
    <x v="8"/>
    <n v="1"/>
  </r>
  <r>
    <n v="122039"/>
    <n v="94133"/>
    <n v="1"/>
    <d v="2016-08-19T00:00:00"/>
    <d v="1899-12-30T12:23:00"/>
    <n v="37.798817"/>
    <d v="2016-05-26T00:00:00"/>
    <s v="2016"/>
    <x v="1"/>
    <s v="2016Q2"/>
    <x v="5"/>
    <n v="579000"/>
    <n v="-122.417648"/>
    <x v="1"/>
    <d v="2016-08-19T00:00:00"/>
    <n v="640000"/>
    <n v="534"/>
    <x v="77"/>
    <x v="8"/>
    <n v="1"/>
  </r>
  <r>
    <n v="451167"/>
    <n v="94109"/>
    <n v="1"/>
    <d v="2016-08-22T00:00:00"/>
    <d v="1899-12-30T10:51:20"/>
    <n v="37.805427999999999"/>
    <d v="2016-06-22T00:00:00"/>
    <s v="2016"/>
    <x v="1"/>
    <s v="2016Q2"/>
    <x v="5"/>
    <n v="779000"/>
    <n v="-122.424812"/>
    <x v="1"/>
    <d v="2016-08-19T00:00:00"/>
    <n v="779000"/>
    <m/>
    <x v="77"/>
    <x v="8"/>
    <n v="1"/>
  </r>
  <r>
    <n v="149092"/>
    <n v="94133"/>
    <n v="2"/>
    <d v="2016-08-24T00:00:00"/>
    <d v="1899-12-30T09:01:05"/>
    <n v="37.797919"/>
    <d v="2016-07-05T00:00:00"/>
    <s v="2016"/>
    <x v="1"/>
    <s v="2016Q3"/>
    <x v="6"/>
    <n v="899000"/>
    <n v="-122.41299100000001"/>
    <x v="1"/>
    <d v="2016-08-23T00:00:00"/>
    <n v="900000"/>
    <n v="814"/>
    <x v="77"/>
    <x v="8"/>
    <n v="1"/>
  </r>
  <r>
    <s v="094C08"/>
    <n v="94109"/>
    <n v="4"/>
    <d v="2016-08-23T00:00:00"/>
    <d v="1899-12-30T14:47:38"/>
    <n v="37.800915000000003"/>
    <d v="2016-03-21T00:00:00"/>
    <s v="2016"/>
    <x v="1"/>
    <s v="2016Q1"/>
    <x v="4"/>
    <n v="2495000"/>
    <n v="-122.41909800000001"/>
    <x v="1"/>
    <d v="2016-08-23T00:00:00"/>
    <n v="2400000"/>
    <n v="2740"/>
    <x v="77"/>
    <x v="8"/>
    <n v="2.5"/>
  </r>
  <r>
    <n v="97047"/>
    <n v="94109"/>
    <n v="1"/>
    <d v="2016-08-24T00:00:00"/>
    <d v="1899-12-30T15:54:27"/>
    <n v="37.799961000000003"/>
    <d v="2016-04-28T00:00:00"/>
    <s v="2016"/>
    <x v="1"/>
    <s v="2016Q2"/>
    <x v="5"/>
    <n v="749000"/>
    <n v="-122.418449"/>
    <x v="1"/>
    <d v="2016-08-24T00:00:00"/>
    <n v="735000"/>
    <n v="832"/>
    <x v="77"/>
    <x v="8"/>
    <n v="1"/>
  </r>
  <r>
    <s v="047C126"/>
    <n v="94109"/>
    <n v="2"/>
    <d v="2016-09-06T00:00:00"/>
    <d v="1899-12-30T08:55:52"/>
    <n v="37.803046999999999"/>
    <d v="2016-03-01T00:00:00"/>
    <s v="2016"/>
    <x v="1"/>
    <s v="2016Q1"/>
    <x v="4"/>
    <n v="3300000"/>
    <n v="-122.421074"/>
    <x v="1"/>
    <d v="2016-09-01T00:00:00"/>
    <n v="3600000"/>
    <n v="1622"/>
    <x v="77"/>
    <x v="8"/>
    <n v="2"/>
  </r>
  <r>
    <s v="121A42"/>
    <n v="94133"/>
    <n v="2"/>
    <d v="2016-09-02T00:00:00"/>
    <d v="1899-12-30T17:28:54"/>
    <n v="37.798789999999997"/>
    <d v="2016-08-25T00:00:00"/>
    <s v="2016"/>
    <x v="1"/>
    <s v="2016Q3"/>
    <x v="6"/>
    <n v="5700000"/>
    <n v="-122.41680100000001"/>
    <x v="1"/>
    <d v="2016-09-02T00:00:00"/>
    <n v="5700000"/>
    <m/>
    <x v="77"/>
    <x v="8"/>
    <n v="2"/>
  </r>
  <r>
    <n v="501042"/>
    <n v="94109"/>
    <n v="2"/>
    <d v="2016-09-11T00:00:00"/>
    <d v="1899-12-30T17:04:24"/>
    <n v="37.800961000000001"/>
    <d v="2016-08-10T00:00:00"/>
    <s v="2016"/>
    <x v="1"/>
    <s v="2016Q3"/>
    <x v="6"/>
    <n v="1095000"/>
    <n v="-122.42244700000001"/>
    <x v="1"/>
    <d v="2016-09-06T00:00:00"/>
    <n v="1265000"/>
    <n v="1037"/>
    <x v="77"/>
    <x v="8"/>
    <n v="2"/>
  </r>
  <r>
    <n v="149080"/>
    <n v="94133"/>
    <n v="1"/>
    <d v="2017-01-05T00:00:00"/>
    <d v="1899-12-30T12:36:16"/>
    <n v="37.797919"/>
    <d v="2016-08-05T00:00:00"/>
    <s v="2016"/>
    <x v="1"/>
    <s v="2016Q3"/>
    <x v="6"/>
    <n v="799000"/>
    <n v="-122.41299100000001"/>
    <x v="1"/>
    <d v="2016-09-07T00:00:00"/>
    <n v="799000"/>
    <n v="650"/>
    <x v="77"/>
    <x v="8"/>
    <n v="1"/>
  </r>
  <r>
    <n v="280547"/>
    <n v="94109"/>
    <n v="2"/>
    <d v="2016-09-14T00:00:00"/>
    <d v="1899-12-30T16:30:34"/>
    <n v="37.798115000000003"/>
    <d v="2016-07-22T00:00:00"/>
    <s v="2016"/>
    <x v="1"/>
    <s v="2016Q3"/>
    <x v="6"/>
    <n v="1750000"/>
    <n v="-122.422882"/>
    <x v="1"/>
    <d v="2016-09-13T00:00:00"/>
    <n v="1750000"/>
    <n v="1405"/>
    <x v="77"/>
    <x v="8"/>
    <n v="2"/>
  </r>
  <r>
    <n v="120071"/>
    <n v="94133"/>
    <n v="1"/>
    <d v="2016-09-27T00:00:00"/>
    <d v="1899-12-30T15:28:45"/>
    <n v="37.799264999999998"/>
    <d v="2016-07-07T00:00:00"/>
    <s v="2016"/>
    <x v="1"/>
    <s v="2016Q3"/>
    <x v="6"/>
    <n v="625000"/>
    <n v="-122.415145"/>
    <x v="1"/>
    <d v="2016-09-15T00:00:00"/>
    <n v="700000"/>
    <n v="550"/>
    <x v="77"/>
    <x v="8"/>
    <n v="1"/>
  </r>
  <r>
    <n v="451162"/>
    <n v="94109"/>
    <n v="1"/>
    <d v="2016-09-30T00:00:00"/>
    <d v="1899-12-30T15:26:59"/>
    <n v="37.805427999999999"/>
    <d v="2016-07-28T00:00:00"/>
    <s v="2016"/>
    <x v="1"/>
    <s v="2016Q3"/>
    <x v="6"/>
    <n v="724900"/>
    <n v="-122.424812"/>
    <x v="1"/>
    <d v="2016-09-30T00:00:00"/>
    <n v="707000"/>
    <n v="615"/>
    <x v="77"/>
    <x v="8"/>
    <n v="1"/>
  </r>
  <r>
    <n v="124013"/>
    <n v="94109"/>
    <n v="2"/>
    <d v="2016-10-05T00:00:00"/>
    <d v="1899-12-30T15:26:49"/>
    <n v="37.797542999999997"/>
    <d v="2016-09-06T00:00:00"/>
    <s v="2016"/>
    <x v="1"/>
    <s v="2016Q3"/>
    <x v="6"/>
    <n v="1388800"/>
    <n v="-122.41941799999999"/>
    <x v="0"/>
    <d v="2016-10-04T00:00:00"/>
    <n v="1608889"/>
    <n v="1025"/>
    <x v="77"/>
    <x v="8"/>
    <n v="1"/>
  </r>
  <r>
    <n v="120044"/>
    <n v="94133"/>
    <n v="2"/>
    <d v="2016-10-06T00:00:00"/>
    <d v="1899-12-30T09:54:16"/>
    <n v="37.799298"/>
    <d v="2016-09-07T00:00:00"/>
    <s v="2016"/>
    <x v="1"/>
    <s v="2016Q3"/>
    <x v="6"/>
    <n v="2695000"/>
    <n v="-122.41488200000001"/>
    <x v="1"/>
    <d v="2016-10-05T00:00:00"/>
    <n v="2825000"/>
    <n v="2100"/>
    <x v="77"/>
    <x v="8"/>
    <n v="2.5"/>
  </r>
  <r>
    <n v="69038"/>
    <n v="94109"/>
    <n v="3"/>
    <d v="2016-10-10T00:00:00"/>
    <d v="1899-12-30T10:08:56"/>
    <n v="37.802031999999997"/>
    <d v="2016-07-22T00:00:00"/>
    <s v="2016"/>
    <x v="1"/>
    <s v="2016Q3"/>
    <x v="6"/>
    <n v="3000000"/>
    <n v="-122.42047100000001"/>
    <x v="1"/>
    <d v="2016-10-05T00:00:00"/>
    <n v="3000000"/>
    <n v="2841"/>
    <x v="77"/>
    <x v="8"/>
    <n v="2.5"/>
  </r>
  <r>
    <n v="68013"/>
    <n v="94109"/>
    <n v="3"/>
    <d v="2016-10-06T00:00:00"/>
    <d v="1899-12-30T16:06:18"/>
    <n v="37.802489999999999"/>
    <d v="2016-08-24T00:00:00"/>
    <s v="2016"/>
    <x v="1"/>
    <s v="2016Q3"/>
    <x v="6"/>
    <n v="2995000"/>
    <n v="-122.419144"/>
    <x v="0"/>
    <d v="2016-10-06T00:00:00"/>
    <n v="3133000"/>
    <n v="2890"/>
    <x v="77"/>
    <x v="8"/>
    <n v="2.5"/>
  </r>
  <r>
    <n v="96059"/>
    <n v="94109"/>
    <n v="2"/>
    <d v="2016-10-08T00:00:00"/>
    <d v="1899-12-30T09:14:31"/>
    <n v="37.799472999999999"/>
    <d v="2016-07-08T00:00:00"/>
    <s v="2016"/>
    <x v="1"/>
    <s v="2016Q3"/>
    <x v="6"/>
    <n v="1095000"/>
    <n v="-122.420029"/>
    <x v="1"/>
    <d v="2016-10-07T00:00:00"/>
    <n v="1121250"/>
    <n v="960"/>
    <x v="77"/>
    <x v="8"/>
    <n v="1"/>
  </r>
  <r>
    <n v="101020"/>
    <n v="94133"/>
    <n v="2"/>
    <d v="2016-10-09T00:00:00"/>
    <d v="1899-12-30T20:07:52"/>
    <n v="37.800528999999997"/>
    <d v="2016-08-22T00:00:00"/>
    <s v="2016"/>
    <x v="1"/>
    <s v="2016Q3"/>
    <x v="6"/>
    <n v="1095000"/>
    <n v="-122.412509"/>
    <x v="1"/>
    <d v="2016-10-07T00:00:00"/>
    <n v="1305000"/>
    <n v="1082"/>
    <x v="77"/>
    <x v="8"/>
    <n v="2.5"/>
  </r>
  <r>
    <n v="127038"/>
    <n v="94133"/>
    <n v="1"/>
    <d v="2016-10-11T00:00:00"/>
    <d v="1899-12-30T16:54:05"/>
    <n v="37.798447000000003"/>
    <d v="2016-09-09T00:00:00"/>
    <s v="2016"/>
    <x v="1"/>
    <s v="2016Q3"/>
    <x v="6"/>
    <n v="1175000"/>
    <n v="-122.415215"/>
    <x v="1"/>
    <d v="2016-10-11T00:00:00"/>
    <n v="1175000"/>
    <n v="986"/>
    <x v="77"/>
    <x v="8"/>
    <n v="1"/>
  </r>
  <r>
    <n v="71077"/>
    <n v="94109"/>
    <n v="2"/>
    <d v="2016-10-11T00:00:00"/>
    <d v="1899-12-30T14:26:45"/>
    <n v="37.801357000000003"/>
    <d v="2016-09-16T00:00:00"/>
    <s v="2016"/>
    <x v="1"/>
    <s v="2016Q3"/>
    <x v="6"/>
    <n v="1995000"/>
    <n v="-122.41902899999999"/>
    <x v="1"/>
    <d v="2016-10-11T00:00:00"/>
    <n v="2100000"/>
    <m/>
    <x v="77"/>
    <x v="8"/>
    <n v="2.5"/>
  </r>
  <r>
    <n v="122042"/>
    <n v="94133"/>
    <n v="1"/>
    <d v="2016-10-18T00:00:00"/>
    <d v="1899-12-30T15:24:01"/>
    <n v="37.798817"/>
    <d v="2016-08-09T00:00:00"/>
    <s v="2016"/>
    <x v="1"/>
    <s v="2016Q3"/>
    <x v="6"/>
    <n v="599000"/>
    <n v="-122.417648"/>
    <x v="1"/>
    <d v="2016-10-18T00:00:00"/>
    <n v="708800"/>
    <n v="631"/>
    <x v="77"/>
    <x v="8"/>
    <n v="1"/>
  </r>
  <r>
    <n v="451116"/>
    <n v="94109"/>
    <n v="2"/>
    <d v="2016-10-21T00:00:00"/>
    <d v="1899-12-30T15:08:29"/>
    <n v="37.805511000000003"/>
    <d v="2016-07-19T00:00:00"/>
    <s v="2016"/>
    <x v="1"/>
    <s v="2016Q3"/>
    <x v="6"/>
    <n v="1150000"/>
    <n v="-122.424156"/>
    <x v="1"/>
    <d v="2016-10-21T00:00:00"/>
    <n v="1088000"/>
    <m/>
    <x v="77"/>
    <x v="8"/>
    <n v="1"/>
  </r>
  <r>
    <n v="478062"/>
    <n v="94109"/>
    <n v="1"/>
    <d v="2016-10-26T00:00:00"/>
    <d v="1899-12-30T08:00:41"/>
    <n v="37.802883000000001"/>
    <d v="2016-09-01T00:00:00"/>
    <s v="2016"/>
    <x v="1"/>
    <s v="2016Q3"/>
    <x v="6"/>
    <n v="895000"/>
    <n v="-122.423485"/>
    <x v="1"/>
    <d v="2016-10-24T00:00:00"/>
    <n v="895000"/>
    <n v="754"/>
    <x v="77"/>
    <x v="8"/>
    <n v="1"/>
  </r>
  <r>
    <n v="69035"/>
    <n v="94133"/>
    <n v="3"/>
    <d v="2016-10-24T00:00:00"/>
    <d v="1899-12-30T15:18:23"/>
    <n v="37.802031999999997"/>
    <d v="2016-07-01T00:00:00"/>
    <s v="2016"/>
    <x v="1"/>
    <s v="2016Q3"/>
    <x v="6"/>
    <n v="2795000"/>
    <n v="-122.42047100000001"/>
    <x v="1"/>
    <d v="2016-10-24T00:00:00"/>
    <n v="2795000"/>
    <m/>
    <x v="77"/>
    <x v="8"/>
    <n v="2.5"/>
  </r>
  <r>
    <n v="45006"/>
    <n v="94109"/>
    <n v="5"/>
    <d v="2016-11-03T00:00:00"/>
    <d v="1899-12-30T11:11:10"/>
    <n v="37.804229999999997"/>
    <d v="2016-03-21T00:00:00"/>
    <s v="2016"/>
    <x v="1"/>
    <s v="2016Q1"/>
    <x v="4"/>
    <n v="7700000"/>
    <n v="-122.419365"/>
    <x v="0"/>
    <d v="2016-11-01T00:00:00"/>
    <n v="7000000"/>
    <m/>
    <x v="77"/>
    <x v="8"/>
    <n v="4.5"/>
  </r>
  <r>
    <n v="523045"/>
    <n v="4109"/>
    <n v="2"/>
    <d v="2016-11-07T00:00:00"/>
    <d v="1899-12-30T10:04:54"/>
    <n v="37.799872999999998"/>
    <d v="2016-09-28T00:00:00"/>
    <s v="2016"/>
    <x v="1"/>
    <s v="2016Q3"/>
    <x v="6"/>
    <n v="1049000"/>
    <n v="-122.422836"/>
    <x v="1"/>
    <d v="2016-11-02T00:00:00"/>
    <n v="1180000"/>
    <n v="1279"/>
    <x v="77"/>
    <x v="8"/>
    <n v="2"/>
  </r>
  <r>
    <n v="152040"/>
    <n v="94109"/>
    <n v="1"/>
    <d v="2016-12-05T00:00:00"/>
    <d v="1899-12-30T16:34:15"/>
    <n v="37.797237000000003"/>
    <d v="2016-08-09T00:00:00"/>
    <s v="2016"/>
    <x v="1"/>
    <s v="2016Q3"/>
    <x v="6"/>
    <n v="749000"/>
    <n v="-122.418404"/>
    <x v="1"/>
    <d v="2016-11-04T00:00:00"/>
    <n v="860000"/>
    <n v="718"/>
    <x v="77"/>
    <x v="8"/>
    <n v="1"/>
  </r>
  <r>
    <s v="97C007"/>
    <n v="94109"/>
    <n v="2"/>
    <d v="2016-11-08T00:00:00"/>
    <d v="1899-12-30T11:48:37"/>
    <n v="37.799658999999998"/>
    <d v="2016-08-29T00:00:00"/>
    <s v="2016"/>
    <x v="1"/>
    <s v="2016Q3"/>
    <x v="6"/>
    <n v="3785000"/>
    <n v="-122.417686"/>
    <x v="1"/>
    <d v="2016-11-04T00:00:00"/>
    <n v="3685000"/>
    <n v="2390"/>
    <x v="77"/>
    <x v="8"/>
    <n v="2.5"/>
  </r>
  <r>
    <s v="0100034A"/>
    <n v="94133"/>
    <n v="4"/>
    <d v="2016-11-04T00:00:00"/>
    <d v="1899-12-30T13:41:15"/>
    <n v="37.800460999999999"/>
    <d v="2016-09-15T00:00:00"/>
    <s v="2016"/>
    <x v="1"/>
    <s v="2016Q3"/>
    <x v="6"/>
    <n v="1995000"/>
    <n v="-122.413528"/>
    <x v="0"/>
    <d v="2016-11-04T00:00:00"/>
    <n v="2200000"/>
    <m/>
    <x v="77"/>
    <x v="8"/>
    <n v="3"/>
  </r>
  <r>
    <n v="451068"/>
    <n v="94109"/>
    <n v="0"/>
    <d v="2016-11-16T00:00:00"/>
    <d v="1899-12-30T16:40:10"/>
    <n v="37.805511000000003"/>
    <d v="2016-09-09T00:00:00"/>
    <s v="2016"/>
    <x v="1"/>
    <s v="2016Q3"/>
    <x v="6"/>
    <n v="549000"/>
    <n v="-122.424156"/>
    <x v="1"/>
    <d v="2016-11-16T00:00:00"/>
    <n v="560625"/>
    <m/>
    <x v="77"/>
    <x v="8"/>
    <n v="1"/>
  </r>
  <r>
    <n v="122069"/>
    <n v="94109"/>
    <n v="2"/>
    <d v="2016-11-21T00:00:00"/>
    <d v="1899-12-30T11:06:58"/>
    <n v="37.798565000000004"/>
    <d v="2016-08-27T00:00:00"/>
    <s v="2016"/>
    <x v="1"/>
    <s v="2016Q3"/>
    <x v="6"/>
    <n v="1195000"/>
    <n v="-122.41803"/>
    <x v="1"/>
    <d v="2016-11-21T00:00:00"/>
    <n v="1600000"/>
    <n v="1450"/>
    <x v="77"/>
    <x v="8"/>
    <n v="1.5"/>
  </r>
  <r>
    <s v="0128C013"/>
    <n v="94133"/>
    <n v="2"/>
    <d v="2016-12-09T00:00:00"/>
    <d v="1899-12-30T13:10:24"/>
    <n v="37.798606999999997"/>
    <d v="2016-06-03T00:00:00"/>
    <s v="2016"/>
    <x v="1"/>
    <s v="2016Q2"/>
    <x v="5"/>
    <n v="1795000"/>
    <n v="-122.413208"/>
    <x v="1"/>
    <d v="2016-11-21T00:00:00"/>
    <n v="1667250"/>
    <n v="1640"/>
    <x v="77"/>
    <x v="8"/>
    <n v="2"/>
  </r>
  <r>
    <n v="96061"/>
    <n v="94109"/>
    <n v="4"/>
    <d v="2016-11-22T00:00:00"/>
    <d v="1899-12-30T16:45:01"/>
    <n v="37.799889"/>
    <d v="2016-04-04T00:00:00"/>
    <s v="2016"/>
    <x v="1"/>
    <s v="2016Q2"/>
    <x v="5"/>
    <n v="9500000"/>
    <n v="-122.419624"/>
    <x v="0"/>
    <d v="2016-11-22T00:00:00"/>
    <n v="8288000"/>
    <n v="5610"/>
    <x v="77"/>
    <x v="8"/>
    <n v="5.5"/>
  </r>
  <r>
    <n v="27037"/>
    <n v="94109"/>
    <n v="2"/>
    <d v="2016-11-23T00:00:00"/>
    <d v="1899-12-30T20:12:50"/>
    <n v="37.805199000000002"/>
    <d v="2016-09-15T00:00:00"/>
    <s v="2016"/>
    <x v="1"/>
    <s v="2016Q3"/>
    <x v="6"/>
    <n v="1150000"/>
    <n v="-122.418846"/>
    <x v="1"/>
    <d v="2016-11-23T00:00:00"/>
    <n v="1150000"/>
    <n v="1342"/>
    <x v="77"/>
    <x v="8"/>
    <n v="1"/>
  </r>
  <r>
    <n v="101021"/>
    <n v="94133"/>
    <n v="2"/>
    <d v="2016-11-23T00:00:00"/>
    <d v="1899-12-30T14:18:00"/>
    <n v="37.800556999999998"/>
    <d v="2016-09-07T00:00:00"/>
    <s v="2016"/>
    <x v="1"/>
    <s v="2016Q3"/>
    <x v="6"/>
    <n v="1198000"/>
    <n v="-122.412514"/>
    <x v="1"/>
    <d v="2016-11-23T00:00:00"/>
    <n v="1275000"/>
    <n v="1004"/>
    <x v="77"/>
    <x v="8"/>
    <n v="1.5"/>
  </r>
  <r>
    <n v="121003"/>
    <n v="94133"/>
    <n v="3"/>
    <d v="2016-12-02T00:00:00"/>
    <d v="1899-12-30T11:38:39"/>
    <n v="37.799281999999998"/>
    <d v="2016-09-23T00:00:00"/>
    <s v="2016"/>
    <x v="1"/>
    <s v="2016Q3"/>
    <x v="6"/>
    <n v="849000"/>
    <n v="-122.415769"/>
    <x v="1"/>
    <d v="2016-12-02T00:00:00"/>
    <n v="850000"/>
    <n v="1182"/>
    <x v="77"/>
    <x v="8"/>
    <n v="1"/>
  </r>
  <r>
    <n v="149086"/>
    <n v="94133"/>
    <n v="2"/>
    <d v="2016-12-05T00:00:00"/>
    <d v="1899-12-30T18:14:14"/>
    <n v="37.797919"/>
    <d v="2016-09-07T00:00:00"/>
    <s v="2016"/>
    <x v="1"/>
    <s v="2016Q3"/>
    <x v="6"/>
    <n v="1599000"/>
    <n v="-122.41299100000001"/>
    <x v="1"/>
    <d v="2016-12-05T00:00:00"/>
    <n v="1650000"/>
    <n v="1466"/>
    <x v="77"/>
    <x v="8"/>
    <n v="2"/>
  </r>
  <r>
    <n v="47006"/>
    <n v="94109"/>
    <n v="3"/>
    <d v="2016-12-09T00:00:00"/>
    <d v="1899-12-30T12:28:42"/>
    <n v="37.803016999999997"/>
    <d v="2016-10-31T00:00:00"/>
    <s v="2016"/>
    <x v="1"/>
    <s v="2016Q4"/>
    <x v="7"/>
    <n v="8900000"/>
    <n v="-122.421318"/>
    <x v="1"/>
    <d v="2016-12-09T00:00:00"/>
    <n v="8825000"/>
    <m/>
    <x v="77"/>
    <x v="8"/>
    <n v="3.5"/>
  </r>
  <r>
    <n v="451069"/>
    <n v="94109"/>
    <n v="0"/>
    <d v="2017-01-19T00:00:00"/>
    <d v="1899-12-30T07:41:27"/>
    <n v="37.805511000000003"/>
    <d v="2016-09-11T00:00:00"/>
    <s v="2016"/>
    <x v="1"/>
    <s v="2016Q3"/>
    <x v="6"/>
    <n v="585000"/>
    <n v="-122.424156"/>
    <x v="1"/>
    <d v="2016-12-14T00:00:00"/>
    <n v="602000"/>
    <m/>
    <x v="77"/>
    <x v="8"/>
    <n v="1"/>
  </r>
  <r>
    <n v="451117"/>
    <n v="94109"/>
    <n v="2"/>
    <d v="2016-12-28T00:00:00"/>
    <d v="1899-12-30T15:28:35"/>
    <n v="37.805511000000003"/>
    <d v="2016-09-28T00:00:00"/>
    <s v="2016"/>
    <x v="1"/>
    <s v="2016Q3"/>
    <x v="6"/>
    <n v="1100000"/>
    <n v="-122.424156"/>
    <x v="1"/>
    <d v="2016-12-14T00:00:00"/>
    <n v="1035000"/>
    <m/>
    <x v="77"/>
    <x v="8"/>
    <n v="1"/>
  </r>
  <r>
    <s v="047C112"/>
    <n v="94109"/>
    <n v="2"/>
    <d v="2016-12-27T00:00:00"/>
    <d v="1899-12-30T15:25:11"/>
    <n v="37.803046999999999"/>
    <d v="2016-10-28T00:00:00"/>
    <s v="2016"/>
    <x v="1"/>
    <s v="2016Q4"/>
    <x v="7"/>
    <n v="3400000"/>
    <n v="-122.421074"/>
    <x v="1"/>
    <d v="2016-12-20T00:00:00"/>
    <n v="3450000"/>
    <n v="1622"/>
    <x v="77"/>
    <x v="8"/>
    <n v="2"/>
  </r>
  <r>
    <n v="49013"/>
    <n v="94133"/>
    <n v="3"/>
    <d v="2016-12-29T00:00:00"/>
    <d v="1899-12-30T16:43:03"/>
    <n v="37.803783000000003"/>
    <d v="2016-06-12T00:00:00"/>
    <s v="2016"/>
    <x v="1"/>
    <s v="2016Q2"/>
    <x v="5"/>
    <n v="2448000"/>
    <n v="-122.417969"/>
    <x v="1"/>
    <d v="2016-12-29T00:00:00"/>
    <n v="2500000"/>
    <n v="1958"/>
    <x v="77"/>
    <x v="8"/>
    <n v="2.5"/>
  </r>
  <r>
    <s v="121A39"/>
    <n v="94133"/>
    <n v="2"/>
    <d v="2017-01-26T00:00:00"/>
    <d v="1899-12-30T11:06:52"/>
    <n v="37.798789999999997"/>
    <d v="2016-05-06T00:00:00"/>
    <s v="2016"/>
    <x v="1"/>
    <s v="2016Q2"/>
    <x v="5"/>
    <n v="3695000"/>
    <n v="-122.41680100000001"/>
    <x v="1"/>
    <d v="2017-01-03T00:00:00"/>
    <n v="3550000"/>
    <m/>
    <x v="77"/>
    <x v="8"/>
    <n v="2.5"/>
  </r>
  <r>
    <n v="99036"/>
    <n v="94133"/>
    <n v="2"/>
    <d v="2017-01-13T00:00:00"/>
    <d v="1899-12-30T12:47:41"/>
    <n v="37.799872999999998"/>
    <d v="2016-12-02T00:00:00"/>
    <s v="2016"/>
    <x v="1"/>
    <s v="2016Q4"/>
    <x v="7"/>
    <n v="1249000"/>
    <n v="-122.415344"/>
    <x v="1"/>
    <d v="2017-01-13T00:00:00"/>
    <n v="1385000"/>
    <n v="1203"/>
    <x v="77"/>
    <x v="8"/>
    <n v="1.25"/>
  </r>
  <r>
    <n v="549035"/>
    <n v="94109"/>
    <n v="1"/>
    <d v="2017-02-10T00:00:00"/>
    <d v="1899-12-30T09:27:08"/>
    <n v="37.797350000000002"/>
    <d v="2017-01-24T00:00:00"/>
    <s v="2017"/>
    <x v="2"/>
    <s v="2017Q1"/>
    <x v="8"/>
    <n v="1025000"/>
    <n v="-122.420413"/>
    <x v="1"/>
    <d v="2017-01-24T00:00:00"/>
    <n v="1025000"/>
    <n v="920"/>
    <x v="77"/>
    <x v="8"/>
    <n v="1"/>
  </r>
  <r>
    <n v="502030"/>
    <n v="94109"/>
    <n v="1"/>
    <d v="2017-01-27T00:00:00"/>
    <d v="1899-12-30T23:02:23"/>
    <n v="37.800755000000002"/>
    <d v="2016-12-06T00:00:00"/>
    <s v="2016"/>
    <x v="1"/>
    <s v="2016Q4"/>
    <x v="7"/>
    <n v="1050000"/>
    <n v="-122.42356100000001"/>
    <x v="1"/>
    <d v="2017-01-27T00:00:00"/>
    <n v="1050000"/>
    <n v="862"/>
    <x v="77"/>
    <x v="8"/>
    <n v="1"/>
  </r>
  <r>
    <n v="47101"/>
    <n v="94109"/>
    <n v="2"/>
    <d v="2017-02-02T00:00:00"/>
    <d v="1899-12-30T12:15:00"/>
    <n v="37.803046999999999"/>
    <d v="2016-08-17T00:00:00"/>
    <s v="2016"/>
    <x v="1"/>
    <s v="2016Q3"/>
    <x v="6"/>
    <n v="3100000"/>
    <n v="-122.421074"/>
    <x v="1"/>
    <d v="2017-02-02T00:00:00"/>
    <n v="3000000"/>
    <n v="1622"/>
    <x v="77"/>
    <x v="8"/>
    <n v="2"/>
  </r>
  <r>
    <n v="71078"/>
    <n v="94109"/>
    <n v="3"/>
    <d v="2017-02-09T00:00:00"/>
    <d v="1899-12-30T09:38:01"/>
    <n v="37.801357000000003"/>
    <d v="2016-12-16T00:00:00"/>
    <s v="2016"/>
    <x v="1"/>
    <s v="2016Q4"/>
    <x v="7"/>
    <n v="3495000"/>
    <n v="-122.41902899999999"/>
    <x v="1"/>
    <d v="2017-02-06T00:00:00"/>
    <n v="3595000"/>
    <n v="2161"/>
    <x v="77"/>
    <x v="8"/>
    <n v="2.5"/>
  </r>
  <r>
    <n v="45069"/>
    <n v="94133"/>
    <n v="2"/>
    <d v="2017-02-15T00:00:00"/>
    <d v="1899-12-30T07:27:02"/>
    <n v="37.804690999999998"/>
    <d v="2016-09-15T00:00:00"/>
    <s v="2016"/>
    <x v="1"/>
    <s v="2016Q3"/>
    <x v="6"/>
    <n v="1175000"/>
    <n v="-122.41870900000001"/>
    <x v="1"/>
    <d v="2017-02-14T00:00:00"/>
    <n v="1185000"/>
    <m/>
    <x v="77"/>
    <x v="8"/>
    <n v="2"/>
  </r>
  <r>
    <n v="127150"/>
    <n v="94133"/>
    <n v="3"/>
    <d v="2017-02-22T00:00:00"/>
    <d v="1899-12-30T11:12:37"/>
    <n v="37.798499"/>
    <d v="2017-01-05T00:00:00"/>
    <s v="2017"/>
    <x v="2"/>
    <s v="2017Q1"/>
    <x v="8"/>
    <n v="6695000"/>
    <n v="-122.414783"/>
    <x v="1"/>
    <d v="2017-02-15T00:00:00"/>
    <n v="6600000"/>
    <n v="3215"/>
    <x v="77"/>
    <x v="8"/>
    <n v="4.5"/>
  </r>
  <r>
    <n v="69009"/>
    <n v="94109"/>
    <n v="3"/>
    <d v="2017-02-21T00:00:00"/>
    <d v="1899-12-30T07:55:30"/>
    <n v="37.801986999999997"/>
    <d v="2016-08-24T00:00:00"/>
    <s v="2016"/>
    <x v="1"/>
    <s v="2016Q3"/>
    <x v="6"/>
    <n v="6995000"/>
    <n v="-122.420998"/>
    <x v="0"/>
    <d v="2017-02-16T00:00:00"/>
    <n v="6100000"/>
    <m/>
    <x v="77"/>
    <x v="8"/>
    <n v="2.5"/>
  </r>
  <r>
    <n v="451222"/>
    <n v="94109"/>
    <n v="2"/>
    <d v="2017-03-24T00:00:00"/>
    <d v="1899-12-30T13:24:24"/>
    <n v="37.805427999999999"/>
    <d v="2016-10-28T00:00:00"/>
    <s v="2016"/>
    <x v="1"/>
    <s v="2016Q4"/>
    <x v="7"/>
    <n v="1795000"/>
    <n v="-122.424812"/>
    <x v="1"/>
    <d v="2017-03-01T00:00:00"/>
    <n v="1775000"/>
    <m/>
    <x v="77"/>
    <x v="8"/>
    <n v="2"/>
  </r>
  <r>
    <n v="25035"/>
    <n v="94109"/>
    <n v="3"/>
    <d v="2017-03-02T00:00:00"/>
    <d v="1899-12-30T16:55:21"/>
    <n v="37.805858999999998"/>
    <d v="2017-01-10T00:00:00"/>
    <s v="2017"/>
    <x v="2"/>
    <s v="2017Q1"/>
    <x v="8"/>
    <n v="2000000"/>
    <n v="-122.421539"/>
    <x v="1"/>
    <d v="2017-03-02T00:00:00"/>
    <n v="2118000"/>
    <n v="1511"/>
    <x v="77"/>
    <x v="8"/>
    <n v="2"/>
  </r>
  <r>
    <n v="550026"/>
    <n v="94109"/>
    <n v="3"/>
    <d v="2017-03-05T00:00:00"/>
    <d v="1899-12-30T14:17:54"/>
    <n v="37.797446999999998"/>
    <d v="2016-12-06T00:00:00"/>
    <s v="2016"/>
    <x v="1"/>
    <s v="2016Q4"/>
    <x v="7"/>
    <n v="925000"/>
    <n v="-122.423164"/>
    <x v="1"/>
    <d v="2017-03-03T00:00:00"/>
    <n v="1080000"/>
    <n v="1028"/>
    <x v="77"/>
    <x v="8"/>
    <n v="1.5"/>
  </r>
  <r>
    <n v="127119"/>
    <n v="94133"/>
    <n v="2"/>
    <d v="2017-03-08T00:00:00"/>
    <d v="1899-12-30T07:43:53"/>
    <n v="37.798447000000003"/>
    <d v="2017-01-02T00:00:00"/>
    <s v="2017"/>
    <x v="2"/>
    <s v="2017Q1"/>
    <x v="8"/>
    <n v="6850000"/>
    <n v="-122.415215"/>
    <x v="1"/>
    <d v="2017-03-07T00:00:00"/>
    <n v="6847900"/>
    <m/>
    <x v="77"/>
    <x v="8"/>
    <n v="3"/>
  </r>
  <r>
    <n v="120001"/>
    <n v="94133"/>
    <n v="3"/>
    <d v="2017-03-10T00:00:00"/>
    <d v="1899-12-30T14:26:08"/>
    <n v="37.799748999999998"/>
    <d v="2017-01-26T00:00:00"/>
    <s v="2017"/>
    <x v="2"/>
    <s v="2017Q1"/>
    <x v="8"/>
    <n v="1695000"/>
    <n v="-122.414396"/>
    <x v="1"/>
    <d v="2017-03-10T00:00:00"/>
    <n v="1825000"/>
    <m/>
    <x v="77"/>
    <x v="8"/>
    <n v="2"/>
  </r>
  <r>
    <n v="97069"/>
    <n v="94109"/>
    <n v="2"/>
    <d v="2017-03-10T00:00:00"/>
    <d v="1899-12-30T21:33:54"/>
    <n v="37.799979999999998"/>
    <d v="2017-02-01T00:00:00"/>
    <s v="2017"/>
    <x v="2"/>
    <s v="2017Q1"/>
    <x v="8"/>
    <n v="1695000"/>
    <n v="-122.418648"/>
    <x v="1"/>
    <d v="2017-03-10T00:00:00"/>
    <n v="1875000"/>
    <n v="1555"/>
    <x v="77"/>
    <x v="8"/>
    <n v="2"/>
  </r>
  <r>
    <n v="26034"/>
    <n v="94109"/>
    <n v="2"/>
    <d v="2017-03-14T00:00:00"/>
    <d v="1899-12-30T21:32:36"/>
    <n v="37.805115000000001"/>
    <d v="2017-02-17T00:00:00"/>
    <s v="2017"/>
    <x v="2"/>
    <s v="2017Q1"/>
    <x v="8"/>
    <n v="1498000"/>
    <n v="-122.42166899999999"/>
    <x v="1"/>
    <d v="2017-03-13T00:00:00"/>
    <n v="1450000"/>
    <n v="1450"/>
    <x v="77"/>
    <x v="8"/>
    <n v="1"/>
  </r>
  <r>
    <n v="127102"/>
    <n v="94133"/>
    <n v="2"/>
    <d v="2017-03-14T00:00:00"/>
    <d v="1899-12-30T11:51:49"/>
    <n v="37.798447000000003"/>
    <d v="2017-03-01T00:00:00"/>
    <s v="2017"/>
    <x v="2"/>
    <s v="2017Q1"/>
    <x v="8"/>
    <n v="2350000"/>
    <n v="-122.415215"/>
    <x v="1"/>
    <d v="2017-03-13T00:00:00"/>
    <n v="2350000"/>
    <m/>
    <x v="77"/>
    <x v="8"/>
    <n v="2"/>
  </r>
  <r>
    <n v="127067"/>
    <n v="94133"/>
    <n v="2"/>
    <d v="2017-03-13T00:00:00"/>
    <d v="1899-12-30T15:36:24"/>
    <n v="37.798447000000003"/>
    <d v="2017-02-06T00:00:00"/>
    <s v="2017"/>
    <x v="2"/>
    <s v="2017Q1"/>
    <x v="8"/>
    <n v="2599000"/>
    <n v="-122.415215"/>
    <x v="1"/>
    <d v="2017-03-13T00:00:00"/>
    <n v="2595000"/>
    <n v="1681"/>
    <x v="77"/>
    <x v="8"/>
    <n v="2"/>
  </r>
  <r>
    <s v="0548022A"/>
    <n v="94109"/>
    <n v="5"/>
    <d v="2017-04-12T00:00:00"/>
    <d v="1899-12-30T16:35:15"/>
    <n v="37.798617999999998"/>
    <d v="2017-01-20T00:00:00"/>
    <s v="2017"/>
    <x v="2"/>
    <s v="2017Q1"/>
    <x v="8"/>
    <n v="6995000"/>
    <n v="-122.421707"/>
    <x v="0"/>
    <d v="2017-03-22T00:00:00"/>
    <n v="6995000"/>
    <n v="4844"/>
    <x v="77"/>
    <x v="8"/>
    <n v="4.5"/>
  </r>
  <r>
    <n v="2613"/>
    <n v="94109"/>
    <n v="3"/>
    <d v="2017-03-29T00:00:00"/>
    <d v="1899-12-30T11:29:05"/>
    <n v="37.804955"/>
    <d v="2017-02-10T00:00:00"/>
    <s v="2017"/>
    <x v="2"/>
    <s v="2017Q1"/>
    <x v="8"/>
    <n v="1348000"/>
    <n v="-122.421165"/>
    <x v="1"/>
    <d v="2017-03-28T00:00:00"/>
    <n v="1430000"/>
    <n v="1269"/>
    <x v="77"/>
    <x v="8"/>
    <n v="2"/>
  </r>
  <r>
    <s v="NEW OR UNDER CONSTRUCTION"/>
    <n v="94109"/>
    <n v="2"/>
    <d v="2017-03-29T00:00:00"/>
    <d v="1899-12-30T11:20:11"/>
    <n v="37.805858999999998"/>
    <d v="2017-01-23T00:00:00"/>
    <s v="2017"/>
    <x v="2"/>
    <s v="2017Q1"/>
    <x v="8"/>
    <n v="2000000"/>
    <n v="-122.422928"/>
    <x v="1"/>
    <d v="2017-03-29T00:00:00"/>
    <n v="2000000"/>
    <m/>
    <x v="77"/>
    <x v="8"/>
    <n v="2"/>
  </r>
  <r>
    <n v="127057"/>
    <n v="94133"/>
    <n v="2"/>
    <d v="2017-03-31T00:00:00"/>
    <d v="1899-12-30T15:48:12"/>
    <n v="37.798447000000003"/>
    <d v="2017-03-07T00:00:00"/>
    <s v="2017"/>
    <x v="2"/>
    <s v="2017Q1"/>
    <x v="8"/>
    <n v="2250000"/>
    <n v="-122.415215"/>
    <x v="1"/>
    <d v="2017-03-29T00:00:00"/>
    <n v="2100000"/>
    <n v="1681"/>
    <x v="77"/>
    <x v="8"/>
    <n v="2"/>
  </r>
  <r>
    <n v="69068"/>
    <n v="94109"/>
    <n v="2"/>
    <d v="2017-03-31T00:00:00"/>
    <d v="1899-12-30T23:31:52"/>
    <n v="37.801873999999998"/>
    <d v="2017-02-25T00:00:00"/>
    <s v="2017"/>
    <x v="2"/>
    <s v="2017Q1"/>
    <x v="8"/>
    <n v="2495000"/>
    <n v="-122.420688"/>
    <x v="1"/>
    <d v="2017-03-31T00:00:00"/>
    <n v="2663000"/>
    <n v="1332"/>
    <x v="77"/>
    <x v="8"/>
    <n v="2"/>
  </r>
  <r>
    <s v="0476007A"/>
    <n v="94109"/>
    <n v="4"/>
    <d v="2017-03-31T00:00:00"/>
    <d v="1899-12-30T14:33:27"/>
    <n v="37.804239000000003"/>
    <d v="2017-02-12T00:00:00"/>
    <s v="2017"/>
    <x v="2"/>
    <s v="2017Q1"/>
    <x v="8"/>
    <n v="2588000"/>
    <n v="-122.422662"/>
    <x v="0"/>
    <d v="2017-03-31T00:00:00"/>
    <n v="2635000"/>
    <n v="2150"/>
    <x v="77"/>
    <x v="8"/>
    <n v="3"/>
  </r>
  <r>
    <n v="25033"/>
    <n v="94109"/>
    <n v="3"/>
    <d v="2017-06-02T00:00:00"/>
    <d v="1899-12-30T12:02:47"/>
    <n v="37.805858999999998"/>
    <d v="2017-02-14T00:00:00"/>
    <s v="2017"/>
    <x v="2"/>
    <s v="2017Q1"/>
    <x v="8"/>
    <n v="1899000"/>
    <n v="-122.421539"/>
    <x v="1"/>
    <d v="2017-04-11T00:00:00"/>
    <n v="1932000"/>
    <n v="1593"/>
    <x v="77"/>
    <x v="8"/>
    <n v="2"/>
  </r>
  <r>
    <n v="126058"/>
    <n v="94109"/>
    <n v="4"/>
    <d v="2017-04-25T00:00:00"/>
    <d v="1899-12-30T15:40:38"/>
    <n v="37.798381999999997"/>
    <d v="2017-03-10T00:00:00"/>
    <s v="2017"/>
    <x v="2"/>
    <s v="2017Q1"/>
    <x v="8"/>
    <n v="3595000"/>
    <n v="-122.41572600000001"/>
    <x v="1"/>
    <d v="2017-04-13T00:00:00"/>
    <n v="3700000"/>
    <n v="2835"/>
    <x v="77"/>
    <x v="8"/>
    <n v="3"/>
  </r>
  <r>
    <n v="126030"/>
    <n v="94133"/>
    <n v="3"/>
    <d v="2017-04-13T00:00:00"/>
    <d v="1899-12-30T10:43:41"/>
    <n v="37.798428000000001"/>
    <d v="2017-02-06T00:00:00"/>
    <s v="2017"/>
    <x v="2"/>
    <s v="2017Q1"/>
    <x v="8"/>
    <n v="4450000"/>
    <n v="-122.41584"/>
    <x v="0"/>
    <d v="2017-04-13T00:00:00"/>
    <n v="4200000"/>
    <n v="3182"/>
    <x v="77"/>
    <x v="8"/>
    <n v="2.5"/>
  </r>
  <r>
    <n v="180094"/>
    <n v="94109"/>
    <n v="1"/>
    <d v="2017-05-15T00:00:00"/>
    <d v="1899-12-30T12:12:32"/>
    <n v="37.800694"/>
    <d v="2017-03-21T00:00:00"/>
    <s v="2017"/>
    <x v="2"/>
    <s v="2017Q1"/>
    <x v="8"/>
    <n v="749000"/>
    <n v="-122.419037"/>
    <x v="1"/>
    <d v="2017-04-17T00:00:00"/>
    <n v="800000"/>
    <n v="811"/>
    <x v="77"/>
    <x v="8"/>
    <n v="1"/>
  </r>
  <r>
    <n v="123031"/>
    <n v="94109"/>
    <n v="3"/>
    <d v="2017-04-17T00:00:00"/>
    <d v="1899-12-30T14:42:39"/>
    <n v="37.798358999999998"/>
    <d v="2016-11-16T00:00:00"/>
    <s v="2016"/>
    <x v="1"/>
    <s v="2016Q4"/>
    <x v="7"/>
    <n v="2395000"/>
    <n v="-122.419495"/>
    <x v="0"/>
    <d v="2017-04-17T00:00:00"/>
    <n v="2400000"/>
    <n v="2016"/>
    <x v="77"/>
    <x v="8"/>
    <n v="2.5"/>
  </r>
  <r>
    <n v="2601301"/>
    <n v="94109"/>
    <n v="2"/>
    <d v="2017-04-24T00:00:00"/>
    <d v="1899-12-30T10:55:44"/>
    <n v="37.804743999999999"/>
    <d v="2017-02-12T00:00:00"/>
    <s v="2017"/>
    <x v="2"/>
    <s v="2017Q1"/>
    <x v="8"/>
    <n v="925000"/>
    <n v="-122.42084800000001"/>
    <x v="1"/>
    <d v="2017-04-20T00:00:00"/>
    <n v="900000"/>
    <m/>
    <x v="77"/>
    <x v="8"/>
    <n v="1"/>
  </r>
  <r>
    <n v="127011"/>
    <n v="94133"/>
    <n v="2"/>
    <d v="2017-04-26T00:00:00"/>
    <d v="1899-12-30T10:52:45"/>
    <n v="37.798476999999998"/>
    <d v="2016-12-01T00:00:00"/>
    <s v="2016"/>
    <x v="1"/>
    <s v="2016Q4"/>
    <x v="7"/>
    <n v="2100000"/>
    <n v="-122.414993"/>
    <x v="1"/>
    <d v="2017-04-24T00:00:00"/>
    <n v="2500000"/>
    <n v="1800"/>
    <x v="77"/>
    <x v="8"/>
    <n v="2"/>
  </r>
  <r>
    <n v="451111"/>
    <n v="94109"/>
    <n v="2"/>
    <d v="2017-04-27T00:00:00"/>
    <d v="1899-12-30T10:40:16"/>
    <n v="37.805297000000003"/>
    <d v="2017-02-04T00:00:00"/>
    <s v="2017"/>
    <x v="2"/>
    <s v="2017Q1"/>
    <x v="8"/>
    <n v="1080000"/>
    <n v="-122.423676"/>
    <x v="1"/>
    <d v="2017-04-25T00:00:00"/>
    <n v="1105000"/>
    <n v="893"/>
    <x v="77"/>
    <x v="8"/>
    <n v="1"/>
  </r>
  <r>
    <n v="69030"/>
    <n v="94109"/>
    <n v="2"/>
    <d v="2017-05-10T00:00:00"/>
    <d v="1899-12-30T16:35:04"/>
    <n v="37.802180999999997"/>
    <d v="2017-03-14T00:00:00"/>
    <s v="2017"/>
    <x v="2"/>
    <s v="2017Q1"/>
    <x v="8"/>
    <n v="2500000"/>
    <n v="-122.420593"/>
    <x v="1"/>
    <d v="2017-05-01T00:00:00"/>
    <n v="2500000"/>
    <n v="1596"/>
    <x v="77"/>
    <x v="8"/>
    <n v="2"/>
  </r>
  <r>
    <n v="525062"/>
    <n v="94109"/>
    <n v="1"/>
    <d v="2017-05-02T00:00:00"/>
    <d v="1899-12-30T15:58:46"/>
    <n v="37.799545000000002"/>
    <d v="2017-03-22T00:00:00"/>
    <s v="2017"/>
    <x v="2"/>
    <s v="2017Q1"/>
    <x v="8"/>
    <n v="790000"/>
    <n v="-122.421516"/>
    <x v="1"/>
    <d v="2017-05-02T00:00:00"/>
    <n v="865000"/>
    <n v="953"/>
    <x v="77"/>
    <x v="8"/>
    <n v="1"/>
  </r>
  <r>
    <n v="92042"/>
    <n v="94133"/>
    <n v="2"/>
    <d v="2017-05-04T00:00:00"/>
    <d v="1899-12-30T11:50:09"/>
    <n v="37.800842000000003"/>
    <d v="2017-03-16T00:00:00"/>
    <s v="2017"/>
    <x v="2"/>
    <s v="2017Q1"/>
    <x v="8"/>
    <n v="1150000"/>
    <n v="-122.414635"/>
    <x v="1"/>
    <d v="2017-05-03T00:00:00"/>
    <n v="1150000"/>
    <n v="1646"/>
    <x v="77"/>
    <x v="8"/>
    <n v="1.5"/>
  </r>
  <r>
    <n v="98032"/>
    <n v="94133"/>
    <n v="3"/>
    <d v="2017-05-08T00:00:00"/>
    <d v="1899-12-30T10:18:34"/>
    <n v="37.800392000000002"/>
    <d v="2017-03-17T00:00:00"/>
    <s v="2017"/>
    <x v="2"/>
    <s v="2017Q1"/>
    <x v="8"/>
    <n v="1995000"/>
    <n v="-122.417137"/>
    <x v="1"/>
    <d v="2017-05-03T00:00:00"/>
    <n v="1995000"/>
    <n v="1527"/>
    <x v="77"/>
    <x v="8"/>
    <n v="2.5"/>
  </r>
  <r>
    <s v="0121A040"/>
    <n v="94133"/>
    <n v="3"/>
    <d v="2017-05-03T00:00:00"/>
    <d v="1899-12-30T17:08:38"/>
    <n v="37.798789999999997"/>
    <d v="2017-04-03T00:00:00"/>
    <s v="2017"/>
    <x v="2"/>
    <s v="2017Q2"/>
    <x v="9"/>
    <n v="7425000"/>
    <n v="-122.41680100000001"/>
    <x v="1"/>
    <d v="2017-05-03T00:00:00"/>
    <n v="7500000"/>
    <m/>
    <x v="77"/>
    <x v="8"/>
    <n v="3.5"/>
  </r>
  <r>
    <n v="451146"/>
    <n v="94109"/>
    <n v="0"/>
    <d v="2017-05-08T00:00:00"/>
    <d v="1899-12-30T13:12:30"/>
    <n v="37.805382000000002"/>
    <d v="2017-03-03T00:00:00"/>
    <s v="2017"/>
    <x v="2"/>
    <s v="2017Q1"/>
    <x v="8"/>
    <n v="499000"/>
    <n v="-122.424835"/>
    <x v="1"/>
    <d v="2017-05-04T00:00:00"/>
    <n v="530000"/>
    <m/>
    <x v="77"/>
    <x v="8"/>
    <n v="1"/>
  </r>
  <r>
    <n v="499017"/>
    <n v="94109"/>
    <n v="2"/>
    <d v="2017-05-13T00:00:00"/>
    <d v="1899-12-30T13:20:23"/>
    <n v="37.802104999999997"/>
    <d v="2017-02-22T00:00:00"/>
    <s v="2017"/>
    <x v="2"/>
    <s v="2017Q1"/>
    <x v="8"/>
    <n v="999000"/>
    <n v="-122.424026"/>
    <x v="1"/>
    <d v="2017-05-12T00:00:00"/>
    <n v="1300000"/>
    <n v="1248"/>
    <x v="77"/>
    <x v="8"/>
    <n v="1"/>
  </r>
  <r>
    <s v="NEW OR UNDER CONSTRUCTION"/>
    <n v="94133"/>
    <n v="4"/>
    <d v="2017-05-15T00:00:00"/>
    <d v="1899-12-30T20:52:01"/>
    <n v="37.798737000000003"/>
    <d v="2017-01-10T00:00:00"/>
    <s v="2017"/>
    <x v="2"/>
    <s v="2017Q1"/>
    <x v="8"/>
    <n v="7298000"/>
    <n v="-122.413078"/>
    <x v="1"/>
    <d v="2017-05-15T00:00:00"/>
    <n v="7075000"/>
    <n v="3304"/>
    <x v="77"/>
    <x v="8"/>
    <n v="4.5"/>
  </r>
  <r>
    <s v="127C2"/>
    <n v="94108"/>
    <n v="3"/>
    <d v="2017-05-24T00:00:00"/>
    <d v="1899-12-30T08:00:47"/>
    <n v="37.798645"/>
    <d v="2016-12-01T00:00:00"/>
    <s v="2016"/>
    <x v="1"/>
    <s v="2016Q4"/>
    <x v="7"/>
    <n v="3695000"/>
    <n v="-122.41448200000001"/>
    <x v="1"/>
    <d v="2017-05-18T00:00:00"/>
    <n v="3000000"/>
    <m/>
    <x v="77"/>
    <x v="8"/>
    <n v="3"/>
  </r>
  <r>
    <n v="68033"/>
    <n v="94109"/>
    <n v="3"/>
    <d v="2017-05-23T00:00:00"/>
    <d v="1899-12-30T13:25:58"/>
    <n v="37.802349"/>
    <d v="2017-01-03T00:00:00"/>
    <s v="2017"/>
    <x v="2"/>
    <s v="2017Q1"/>
    <x v="8"/>
    <n v="5650000"/>
    <n v="-122.41935700000001"/>
    <x v="1"/>
    <d v="2017-05-22T00:00:00"/>
    <n v="5650000"/>
    <m/>
    <x v="77"/>
    <x v="8"/>
    <n v="3.5"/>
  </r>
  <r>
    <n v="149038"/>
    <n v="94133"/>
    <n v="0"/>
    <d v="2017-05-24T00:00:00"/>
    <d v="1899-12-30T17:03:06"/>
    <n v="37.797941999999999"/>
    <d v="2017-04-06T00:00:00"/>
    <s v="2017"/>
    <x v="2"/>
    <s v="2017Q2"/>
    <x v="9"/>
    <n v="649000"/>
    <n v="-122.413185"/>
    <x v="1"/>
    <d v="2017-05-24T00:00:00"/>
    <n v="675000"/>
    <n v="613"/>
    <x v="77"/>
    <x v="8"/>
    <n v="1"/>
  </r>
  <r>
    <s v="0476001G"/>
    <n v="94109"/>
    <n v="2"/>
    <d v="2017-05-30T00:00:00"/>
    <d v="1899-12-30T12:35:19"/>
    <n v="37.804324999999999"/>
    <d v="2017-04-17T00:00:00"/>
    <s v="2017"/>
    <x v="2"/>
    <s v="2017Q2"/>
    <x v="9"/>
    <n v="1749000"/>
    <n v="-122.42205"/>
    <x v="0"/>
    <d v="2017-05-24T00:00:00"/>
    <n v="2100000"/>
    <n v="1611"/>
    <x v="77"/>
    <x v="8"/>
    <n v="1"/>
  </r>
  <r>
    <n v="69050"/>
    <n v="94109"/>
    <n v="4"/>
    <d v="2017-05-30T00:00:00"/>
    <d v="1899-12-30T11:01:56"/>
    <n v="37.802066000000003"/>
    <d v="2017-03-30T00:00:00"/>
    <s v="2017"/>
    <x v="2"/>
    <s v="2017Q1"/>
    <x v="8"/>
    <n v="3150000"/>
    <n v="-122.420368"/>
    <x v="1"/>
    <d v="2017-05-25T00:00:00"/>
    <n v="2925000"/>
    <n v="3111"/>
    <x v="77"/>
    <x v="8"/>
    <n v="4"/>
  </r>
  <r>
    <n v="71070"/>
    <n v="94109"/>
    <n v="2"/>
    <d v="2017-06-01T00:00:00"/>
    <d v="1899-12-30T14:06:14"/>
    <n v="37.801769"/>
    <d v="2017-03-17T00:00:00"/>
    <s v="2017"/>
    <x v="2"/>
    <s v="2017Q1"/>
    <x v="8"/>
    <n v="2150000"/>
    <n v="-122.419014"/>
    <x v="1"/>
    <d v="2017-06-01T00:00:00"/>
    <n v="2068000"/>
    <n v="1433"/>
    <x v="77"/>
    <x v="8"/>
    <n v="2"/>
  </r>
  <r>
    <n v="451241"/>
    <n v="94109"/>
    <n v="2"/>
    <d v="2017-06-03T00:00:00"/>
    <d v="1899-12-30T14:53:01"/>
    <n v="37.805382000000002"/>
    <d v="2016-04-18T00:00:00"/>
    <s v="2016"/>
    <x v="1"/>
    <s v="2016Q2"/>
    <x v="5"/>
    <n v="3350000"/>
    <n v="-122.424835"/>
    <x v="1"/>
    <d v="2017-06-02T00:00:00"/>
    <n v="3295000"/>
    <n v="1890"/>
    <x v="77"/>
    <x v="8"/>
    <n v="3"/>
  </r>
  <r>
    <n v="94049"/>
    <n v="94133"/>
    <n v="3"/>
    <d v="2017-06-02T00:00:00"/>
    <d v="1899-12-30T11:33:19"/>
    <n v="37.800671000000001"/>
    <d v="2017-04-28T00:00:00"/>
    <s v="2017"/>
    <x v="2"/>
    <s v="2017Q2"/>
    <x v="9"/>
    <n v="2995000"/>
    <n v="-122.417969"/>
    <x v="1"/>
    <d v="2017-06-02T00:00:00"/>
    <n v="3425000"/>
    <n v="2540"/>
    <x v="77"/>
    <x v="8"/>
    <n v="2.5"/>
  </r>
  <r>
    <n v="73063"/>
    <n v="94133"/>
    <n v="2"/>
    <d v="2017-06-07T00:00:00"/>
    <d v="1899-12-30T13:24:50"/>
    <n v="37.802501999999997"/>
    <d v="2017-05-19T00:00:00"/>
    <s v="2017"/>
    <x v="2"/>
    <s v="2017Q2"/>
    <x v="9"/>
    <n v="1350000"/>
    <n v="-122.414894"/>
    <x v="1"/>
    <d v="2017-06-05T00:00:00"/>
    <n v="1500000"/>
    <m/>
    <x v="77"/>
    <x v="8"/>
    <n v="1"/>
  </r>
  <r>
    <n v="127137"/>
    <n v="94133"/>
    <n v="2"/>
    <d v="2017-06-16T00:00:00"/>
    <d v="1899-12-30T12:38:54"/>
    <n v="37.798447000000003"/>
    <d v="2017-05-09T00:00:00"/>
    <s v="2017"/>
    <x v="2"/>
    <s v="2017Q2"/>
    <x v="9"/>
    <n v="4350000"/>
    <n v="-122.415215"/>
    <x v="1"/>
    <d v="2017-06-14T00:00:00"/>
    <n v="4350000"/>
    <n v="1960"/>
    <x v="77"/>
    <x v="8"/>
    <n v="2.5"/>
  </r>
  <r>
    <s v="0095C017"/>
    <n v="94109"/>
    <n v="3"/>
    <d v="2017-09-19T00:00:00"/>
    <d v="1899-12-30T14:37:57"/>
    <n v="37.800364999999999"/>
    <d v="2017-01-05T00:00:00"/>
    <s v="2017"/>
    <x v="2"/>
    <s v="2017Q1"/>
    <x v="8"/>
    <n v="2295000"/>
    <n v="-122.419647"/>
    <x v="1"/>
    <d v="2017-06-15T00:00:00"/>
    <n v="2200000"/>
    <n v="2210"/>
    <x v="77"/>
    <x v="8"/>
    <n v="2.5"/>
  </r>
  <r>
    <n v="451009"/>
    <n v="94109"/>
    <n v="2"/>
    <d v="2017-08-08T00:00:00"/>
    <d v="1899-12-30T13:25:30"/>
    <n v="37.805461999999999"/>
    <d v="2017-05-01T00:00:00"/>
    <s v="2017"/>
    <x v="2"/>
    <s v="2017Q2"/>
    <x v="9"/>
    <n v="1395000"/>
    <n v="-122.424133"/>
    <x v="1"/>
    <d v="2017-06-19T00:00:00"/>
    <n v="1395000"/>
    <m/>
    <x v="77"/>
    <x v="8"/>
    <n v="2"/>
  </r>
  <r>
    <n v="149068"/>
    <n v="94133"/>
    <n v="1"/>
    <d v="2017-06-26T00:00:00"/>
    <d v="1899-12-30T01:06:32"/>
    <n v="37.797787"/>
    <d v="2017-04-06T00:00:00"/>
    <s v="2017"/>
    <x v="2"/>
    <s v="2017Q2"/>
    <x v="9"/>
    <n v="799000"/>
    <n v="-122.413292"/>
    <x v="1"/>
    <d v="2017-06-23T00:00:00"/>
    <n v="765000"/>
    <n v="650"/>
    <x v="77"/>
    <x v="8"/>
    <n v="1"/>
  </r>
  <r>
    <n v="47119"/>
    <n v="94109"/>
    <n v="1"/>
    <d v="2017-06-23T00:00:00"/>
    <d v="1899-12-30T12:48:34"/>
    <n v="37.803058999999998"/>
    <d v="2017-03-13T00:00:00"/>
    <s v="2017"/>
    <x v="2"/>
    <s v="2017Q1"/>
    <x v="8"/>
    <n v="1625000"/>
    <n v="-122.42105100000001"/>
    <x v="1"/>
    <d v="2017-06-23T00:00:00"/>
    <n v="1575000"/>
    <n v="1224"/>
    <x v="77"/>
    <x v="8"/>
    <n v="1.5"/>
  </r>
  <r>
    <n v="71076"/>
    <n v="94109"/>
    <n v="2"/>
    <d v="2017-07-05T00:00:00"/>
    <d v="1899-12-30T21:33:56"/>
    <n v="37.801315000000002"/>
    <d v="2017-03-05T00:00:00"/>
    <s v="2017"/>
    <x v="2"/>
    <s v="2017Q1"/>
    <x v="8"/>
    <n v="1895000"/>
    <n v="-122.418999"/>
    <x v="1"/>
    <d v="2017-06-23T00:00:00"/>
    <n v="1825000"/>
    <m/>
    <x v="77"/>
    <x v="8"/>
    <n v="2.5"/>
  </r>
  <r>
    <n v="127074"/>
    <n v="94133"/>
    <n v="2"/>
    <d v="2017-06-23T00:00:00"/>
    <d v="1899-12-30T11:15:09"/>
    <n v="37.798447000000003"/>
    <d v="2017-05-18T00:00:00"/>
    <s v="2017"/>
    <x v="2"/>
    <s v="2017Q2"/>
    <x v="9"/>
    <n v="2300000"/>
    <n v="-122.415215"/>
    <x v="1"/>
    <d v="2017-06-23T00:00:00"/>
    <n v="2350000"/>
    <n v="1300"/>
    <x v="77"/>
    <x v="8"/>
    <n v="2"/>
  </r>
  <r>
    <n v="125026"/>
    <n v="94109"/>
    <n v="1"/>
    <d v="2017-06-27T00:00:00"/>
    <d v="1899-12-30T19:49:36"/>
    <n v="37.798256000000002"/>
    <d v="2017-01-13T00:00:00"/>
    <s v="2017"/>
    <x v="2"/>
    <s v="2017Q1"/>
    <x v="8"/>
    <n v="699000"/>
    <n v="-122.417412"/>
    <x v="1"/>
    <d v="2017-06-26T00:00:00"/>
    <n v="820000"/>
    <n v="930"/>
    <x v="77"/>
    <x v="8"/>
    <n v="1"/>
  </r>
  <r>
    <n v="451243"/>
    <n v="94109"/>
    <n v="0"/>
    <d v="2017-06-30T00:00:00"/>
    <d v="1899-12-30T03:07:34"/>
    <n v="37.805382000000002"/>
    <d v="2016-02-11T00:00:00"/>
    <s v="2016"/>
    <x v="1"/>
    <s v="2016Q1"/>
    <x v="4"/>
    <n v="598000"/>
    <n v="-122.424835"/>
    <x v="1"/>
    <d v="2017-06-28T00:00:00"/>
    <n v="620000"/>
    <m/>
    <x v="77"/>
    <x v="8"/>
    <n v="1"/>
  </r>
  <r>
    <n v="451057"/>
    <n v="94109"/>
    <n v="0"/>
    <d v="2017-07-14T00:00:00"/>
    <d v="1899-12-30T15:09:08"/>
    <n v="37.805461999999999"/>
    <d v="2017-06-01T00:00:00"/>
    <s v="2017"/>
    <x v="2"/>
    <s v="2017Q2"/>
    <x v="9"/>
    <n v="625000"/>
    <n v="-122.424133"/>
    <x v="1"/>
    <d v="2017-07-07T00:00:00"/>
    <n v="650000"/>
    <m/>
    <x v="77"/>
    <x v="8"/>
    <n v="1"/>
  </r>
  <r>
    <n v="101020"/>
    <n v="94133"/>
    <n v="2"/>
    <d v="2017-07-11T00:00:00"/>
    <d v="1899-12-30T09:38:38"/>
    <n v="37.800494999999998"/>
    <d v="2017-05-22T00:00:00"/>
    <s v="2017"/>
    <x v="2"/>
    <s v="2017Q2"/>
    <x v="9"/>
    <n v="1995000"/>
    <n v="-122.412277"/>
    <x v="1"/>
    <d v="2017-07-07T00:00:00"/>
    <n v="2300000"/>
    <m/>
    <x v="77"/>
    <x v="8"/>
    <n v="2.5"/>
  </r>
  <r>
    <n v="149083"/>
    <n v="94133"/>
    <n v="1"/>
    <d v="2017-08-17T00:00:00"/>
    <d v="1899-12-30T12:28:09"/>
    <n v="37.797787"/>
    <d v="2017-06-12T00:00:00"/>
    <s v="2017"/>
    <x v="2"/>
    <s v="2017Q2"/>
    <x v="9"/>
    <n v="720000"/>
    <n v="-122.413381"/>
    <x v="1"/>
    <d v="2017-07-12T00:00:00"/>
    <n v="788888"/>
    <n v="570"/>
    <x v="77"/>
    <x v="8"/>
    <n v="1"/>
  </r>
  <r>
    <n v="550038"/>
    <n v="94109"/>
    <n v="2"/>
    <d v="2017-07-12T00:00:00"/>
    <d v="1899-12-30T20:55:58"/>
    <n v="37.797015999999999"/>
    <d v="2017-05-12T00:00:00"/>
    <s v="2017"/>
    <x v="2"/>
    <s v="2017Q2"/>
    <x v="9"/>
    <n v="1990000"/>
    <n v="-122.42247"/>
    <x v="0"/>
    <d v="2017-07-12T00:00:00"/>
    <n v="1955000"/>
    <m/>
    <x v="77"/>
    <x v="8"/>
    <n v="2"/>
  </r>
  <r>
    <n v="501061"/>
    <n v="94109"/>
    <n v="1"/>
    <d v="2017-07-14T00:00:00"/>
    <d v="1899-12-30T16:00:40"/>
    <n v="37.800956999999997"/>
    <d v="2017-05-22T00:00:00"/>
    <s v="2017"/>
    <x v="2"/>
    <s v="2017Q2"/>
    <x v="9"/>
    <n v="795000"/>
    <n v="-122.422546"/>
    <x v="1"/>
    <d v="2017-07-14T00:00:00"/>
    <n v="880000"/>
    <n v="705"/>
    <x v="77"/>
    <x v="8"/>
    <n v="1"/>
  </r>
  <r>
    <n v="49003"/>
    <n v="94133"/>
    <n v="2"/>
    <d v="2017-07-16T00:00:00"/>
    <d v="1899-12-30T21:00:46"/>
    <n v="37.803351999999997"/>
    <d v="2017-05-23T00:00:00"/>
    <s v="2017"/>
    <x v="2"/>
    <s v="2017Q2"/>
    <x v="9"/>
    <n v="1349000"/>
    <n v="-122.417839"/>
    <x v="1"/>
    <d v="2017-07-14T00:00:00"/>
    <n v="1550000"/>
    <n v="1177"/>
    <x v="77"/>
    <x v="8"/>
    <n v="1"/>
  </r>
  <r>
    <n v="451054"/>
    <n v="94109"/>
    <n v="0"/>
    <d v="2017-07-18T00:00:00"/>
    <d v="1899-12-30T15:09:49"/>
    <n v="37.805461999999999"/>
    <d v="2017-05-23T00:00:00"/>
    <s v="2017"/>
    <x v="2"/>
    <s v="2017Q2"/>
    <x v="9"/>
    <n v="599000"/>
    <n v="-122.424133"/>
    <x v="1"/>
    <d v="2017-07-18T00:00:00"/>
    <n v="615000"/>
    <m/>
    <x v="77"/>
    <x v="8"/>
    <n v="1"/>
  </r>
  <r>
    <n v="71035"/>
    <n v="94109"/>
    <n v="2"/>
    <d v="2017-07-27T00:00:00"/>
    <d v="1899-12-30T23:40:26"/>
    <n v="37.801979000000003"/>
    <d v="2017-06-13T00:00:00"/>
    <s v="2017"/>
    <x v="2"/>
    <s v="2017Q2"/>
    <x v="9"/>
    <n v="1595000"/>
    <n v="-122.418465"/>
    <x v="1"/>
    <d v="2017-07-21T00:00:00"/>
    <n v="1650000"/>
    <m/>
    <x v="77"/>
    <x v="8"/>
    <n v="2"/>
  </r>
  <r>
    <n v="123079"/>
    <n v="94109"/>
    <n v="3"/>
    <d v="2017-07-24T00:00:00"/>
    <d v="1899-12-30T16:19:58"/>
    <n v="37.798896999999997"/>
    <d v="2017-06-03T00:00:00"/>
    <s v="2017"/>
    <x v="2"/>
    <s v="2017Q2"/>
    <x v="9"/>
    <n v="1388000"/>
    <n v="-122.42018899999999"/>
    <x v="1"/>
    <d v="2017-07-24T00:00:00"/>
    <n v="1725000"/>
    <n v="1655"/>
    <x v="77"/>
    <x v="8"/>
    <n v="2"/>
  </r>
  <r>
    <n v="525060"/>
    <n v="94109"/>
    <n v="1"/>
    <d v="2017-08-04T00:00:00"/>
    <d v="1899-12-30T12:01:42"/>
    <n v="37.799714000000002"/>
    <d v="2017-05-21T00:00:00"/>
    <s v="2017"/>
    <x v="2"/>
    <s v="2017Q2"/>
    <x v="9"/>
    <n v="799000"/>
    <n v="-122.42154499999999"/>
    <x v="1"/>
    <d v="2017-08-04T00:00:00"/>
    <n v="810000"/>
    <n v="990"/>
    <x v="77"/>
    <x v="8"/>
    <n v="1"/>
  </r>
  <r>
    <n v="547032"/>
    <n v="94109"/>
    <n v="1"/>
    <d v="2017-08-04T00:00:00"/>
    <d v="1899-12-30T14:08:14"/>
    <n v="37.798107000000002"/>
    <d v="2017-07-20T00:00:00"/>
    <s v="2017"/>
    <x v="2"/>
    <s v="2017Q3"/>
    <x v="10"/>
    <n v="899000"/>
    <n v="-122.422943"/>
    <x v="1"/>
    <d v="2017-08-04T00:00:00"/>
    <n v="1025000"/>
    <n v="974"/>
    <x v="77"/>
    <x v="8"/>
    <n v="1"/>
  </r>
  <r>
    <n v="96055"/>
    <n v="94109"/>
    <n v="2"/>
    <d v="2017-08-07T00:00:00"/>
    <d v="1899-12-30T13:41:17"/>
    <n v="37.799563999999997"/>
    <d v="2017-06-13T00:00:00"/>
    <s v="2017"/>
    <x v="2"/>
    <s v="2017Q2"/>
    <x v="9"/>
    <n v="1349000"/>
    <n v="-122.420479"/>
    <x v="1"/>
    <d v="2017-08-07T00:00:00"/>
    <n v="1580000"/>
    <n v="1297"/>
    <x v="77"/>
    <x v="8"/>
    <n v="1.5"/>
  </r>
  <r>
    <n v="547054"/>
    <n v="94109"/>
    <n v="3"/>
    <d v="2017-08-15T00:00:00"/>
    <d v="1899-12-30T14:53:48"/>
    <n v="37.797877"/>
    <d v="2017-07-14T00:00:00"/>
    <s v="2017"/>
    <x v="2"/>
    <s v="2017Q3"/>
    <x v="10"/>
    <n v="1849510"/>
    <n v="-122.42288499999999"/>
    <x v="1"/>
    <d v="2017-08-15T00:00:00"/>
    <n v="2220000"/>
    <n v="1440"/>
    <x v="77"/>
    <x v="8"/>
    <n v="2"/>
  </r>
  <r>
    <n v="99033"/>
    <n v="94133"/>
    <n v="2"/>
    <d v="2017-08-21T00:00:00"/>
    <d v="1899-12-30T10:59:09"/>
    <n v="37.799743999999997"/>
    <d v="2017-08-01T00:00:00"/>
    <s v="2017"/>
    <x v="2"/>
    <s v="2017Q3"/>
    <x v="10"/>
    <n v="1299000"/>
    <n v="-122.415649"/>
    <x v="1"/>
    <d v="2017-08-18T00:00:00"/>
    <n v="1580000"/>
    <m/>
    <x v="77"/>
    <x v="8"/>
    <n v="2"/>
  </r>
  <r>
    <n v="525058"/>
    <n v="94109"/>
    <n v="1"/>
    <d v="2017-09-08T00:00:00"/>
    <d v="1899-12-30T15:54:05"/>
    <n v="37.799543999999997"/>
    <d v="2017-08-01T00:00:00"/>
    <s v="2017"/>
    <x v="2"/>
    <s v="2017Q3"/>
    <x v="10"/>
    <n v="879000"/>
    <n v="-122.421513"/>
    <x v="1"/>
    <d v="2017-08-31T00:00:00"/>
    <n v="950000"/>
    <n v="914"/>
    <x v="77"/>
    <x v="8"/>
    <n v="1"/>
  </r>
  <r>
    <n v="122045"/>
    <n v="94133"/>
    <n v="0"/>
    <d v="2017-09-06T00:00:00"/>
    <d v="1899-12-30T20:46:15"/>
    <n v="37.798850999999999"/>
    <d v="2017-07-06T00:00:00"/>
    <s v="2017"/>
    <x v="2"/>
    <s v="2017Q3"/>
    <x v="10"/>
    <n v="625000"/>
    <n v="-122.41758"/>
    <x v="1"/>
    <d v="2017-09-05T00:00:00"/>
    <n v="670000"/>
    <m/>
    <x v="77"/>
    <x v="8"/>
    <n v="1"/>
  </r>
  <r>
    <n v="44008"/>
    <n v="94133"/>
    <n v="5"/>
    <d v="2017-09-08T00:00:00"/>
    <d v="1899-12-30T13:52:11"/>
    <n v="37.804470000000002"/>
    <d v="2017-03-20T00:00:00"/>
    <s v="2017"/>
    <x v="2"/>
    <s v="2017Q1"/>
    <x v="8"/>
    <n v="4750000"/>
    <n v="-122.41812899999999"/>
    <x v="0"/>
    <d v="2017-09-06T00:00:00"/>
    <n v="4500000"/>
    <n v="4018"/>
    <x v="77"/>
    <x v="8"/>
    <n v="4.5"/>
  </r>
  <r>
    <n v="26012"/>
    <n v="94109"/>
    <n v="5"/>
    <d v="2017-09-12T00:00:00"/>
    <d v="1899-12-30T15:35:44"/>
    <n v="37.804966"/>
    <d v="2017-07-20T00:00:00"/>
    <s v="2017"/>
    <x v="2"/>
    <s v="2017Q3"/>
    <x v="10"/>
    <n v="3500000"/>
    <n v="-122.421066"/>
    <x v="0"/>
    <d v="2017-09-08T00:00:00"/>
    <n v="3535000"/>
    <n v="3905"/>
    <x v="77"/>
    <x v="8"/>
    <n v="5.5"/>
  </r>
  <r>
    <n v="124020"/>
    <n v="94109"/>
    <n v="2"/>
    <d v="2017-11-15T00:00:00"/>
    <d v="1899-12-30T15:14:41"/>
    <n v="37.797775000000001"/>
    <d v="2017-07-18T00:00:00"/>
    <s v="2017"/>
    <x v="2"/>
    <s v="2017Q3"/>
    <x v="10"/>
    <n v="1750000"/>
    <n v="-122.419792"/>
    <x v="0"/>
    <d v="2017-09-15T00:00:00"/>
    <n v="1685000"/>
    <n v="1400"/>
    <x v="77"/>
    <x v="8"/>
    <n v="1.5"/>
  </r>
  <r>
    <n v="69027"/>
    <n v="94109"/>
    <n v="2"/>
    <d v="2017-09-20T00:00:00"/>
    <d v="1899-12-30T13:21:01"/>
    <n v="37.802180999999997"/>
    <d v="2017-01-26T00:00:00"/>
    <s v="2017"/>
    <x v="2"/>
    <s v="2017Q1"/>
    <x v="8"/>
    <n v="2000000"/>
    <n v="-122.420593"/>
    <x v="1"/>
    <d v="2017-09-20T00:00:00"/>
    <n v="1800000"/>
    <n v="2001"/>
    <x v="77"/>
    <x v="8"/>
    <n v="2"/>
  </r>
  <r>
    <n v="127112"/>
    <n v="94133"/>
    <n v="2"/>
    <d v="2017-09-28T00:00:00"/>
    <d v="1899-12-30T15:38:59"/>
    <n v="37.798447000000003"/>
    <d v="2017-07-30T00:00:00"/>
    <s v="2017"/>
    <x v="2"/>
    <s v="2017Q3"/>
    <x v="10"/>
    <n v="3300000"/>
    <n v="-122.415215"/>
    <x v="1"/>
    <d v="2017-09-26T00:00:00"/>
    <n v="3300000"/>
    <n v="1686"/>
    <x v="77"/>
    <x v="8"/>
    <n v="2"/>
  </r>
  <r>
    <n v="523044"/>
    <n v="94109"/>
    <n v="2"/>
    <d v="2017-09-29T00:00:00"/>
    <d v="1899-12-30T19:30:01"/>
    <n v="37.799872999999998"/>
    <d v="2017-05-01T00:00:00"/>
    <s v="2017"/>
    <x v="2"/>
    <s v="2017Q2"/>
    <x v="9"/>
    <n v="959000"/>
    <n v="-122.422836"/>
    <x v="1"/>
    <d v="2017-09-29T00:00:00"/>
    <n v="1130000"/>
    <n v="1017"/>
    <x v="77"/>
    <x v="8"/>
    <n v="1"/>
  </r>
  <r>
    <n v="548033"/>
    <n v="94109"/>
    <n v="3"/>
    <d v="2017-10-05T00:00:00"/>
    <d v="1899-12-30T20:57:04"/>
    <n v="37.798102999999998"/>
    <d v="2017-09-07T00:00:00"/>
    <s v="2017"/>
    <x v="2"/>
    <s v="2017Q3"/>
    <x v="10"/>
    <n v="1895000"/>
    <n v="-122.42173"/>
    <x v="1"/>
    <d v="2017-10-03T00:00:00"/>
    <n v="1900000"/>
    <n v="1861"/>
    <x v="77"/>
    <x v="8"/>
    <n v="2"/>
  </r>
  <r>
    <n v="451081"/>
    <n v="94109"/>
    <n v="0"/>
    <d v="2017-10-10T00:00:00"/>
    <d v="1899-12-30T15:09:07"/>
    <n v="37.805461999999999"/>
    <d v="2017-09-06T00:00:00"/>
    <s v="2017"/>
    <x v="2"/>
    <s v="2017Q3"/>
    <x v="10"/>
    <n v="695000"/>
    <n v="-122.424133"/>
    <x v="1"/>
    <d v="2017-10-10T00:00:00"/>
    <n v="712000"/>
    <m/>
    <x v="77"/>
    <x v="8"/>
    <n v="1"/>
  </r>
  <r>
    <n v="451113"/>
    <n v="94109"/>
    <n v="2"/>
    <d v="2017-10-10T00:00:00"/>
    <d v="1899-12-30T17:20:07"/>
    <n v="37.805461999999999"/>
    <d v="2017-06-06T00:00:00"/>
    <s v="2017"/>
    <x v="2"/>
    <s v="2017Q2"/>
    <x v="9"/>
    <n v="1199000"/>
    <n v="-122.424133"/>
    <x v="1"/>
    <d v="2017-10-10T00:00:00"/>
    <n v="1505000"/>
    <n v="1188"/>
    <x v="77"/>
    <x v="8"/>
    <n v="2"/>
  </r>
  <r>
    <n v="69053"/>
    <n v="94109"/>
    <n v="2"/>
    <d v="2017-12-14T00:00:00"/>
    <d v="1899-12-30T14:18:33"/>
    <n v="37.802180999999997"/>
    <d v="2017-07-20T00:00:00"/>
    <s v="2017"/>
    <x v="2"/>
    <s v="2017Q3"/>
    <x v="10"/>
    <n v="1695000"/>
    <n v="-122.420593"/>
    <x v="1"/>
    <d v="2017-10-12T00:00:00"/>
    <n v="1685000"/>
    <n v="1556"/>
    <x v="77"/>
    <x v="8"/>
    <n v="2"/>
  </r>
  <r>
    <n v="501057"/>
    <n v="94109"/>
    <n v="1"/>
    <d v="2017-10-16T00:00:00"/>
    <d v="1899-12-30T09:44:02"/>
    <n v="37.800956999999997"/>
    <d v="2017-05-17T00:00:00"/>
    <s v="2017"/>
    <x v="2"/>
    <s v="2017Q2"/>
    <x v="9"/>
    <n v="770000"/>
    <n v="-122.422546"/>
    <x v="1"/>
    <d v="2017-10-13T00:00:00"/>
    <n v="860000"/>
    <n v="705"/>
    <x v="77"/>
    <x v="8"/>
    <n v="1"/>
  </r>
  <r>
    <n v="547035"/>
    <n v="94109"/>
    <n v="1"/>
    <d v="2017-10-13T00:00:00"/>
    <d v="1899-12-30T17:52:25"/>
    <n v="37.798107000000002"/>
    <d v="2017-09-07T00:00:00"/>
    <s v="2017"/>
    <x v="2"/>
    <s v="2017Q3"/>
    <x v="10"/>
    <n v="899000"/>
    <n v="-122.422943"/>
    <x v="1"/>
    <d v="2017-10-13T00:00:00"/>
    <n v="1025000"/>
    <n v="992"/>
    <x v="77"/>
    <x v="8"/>
    <n v="1"/>
  </r>
  <r>
    <n v="524060"/>
    <n v="94109"/>
    <n v="2"/>
    <d v="2017-10-17T00:00:00"/>
    <d v="1899-12-30T17:05:39"/>
    <n v="37.800175000000003"/>
    <d v="2017-08-31T00:00:00"/>
    <s v="2017"/>
    <x v="2"/>
    <s v="2017Q3"/>
    <x v="10"/>
    <n v="2699000"/>
    <n v="-122.421234"/>
    <x v="1"/>
    <d v="2017-10-17T00:00:00"/>
    <n v="2735000"/>
    <n v="1693"/>
    <x v="77"/>
    <x v="8"/>
    <n v="3"/>
  </r>
  <r>
    <n v="127069"/>
    <n v="94133"/>
    <n v="2"/>
    <d v="2017-10-20T00:00:00"/>
    <d v="1899-12-30T11:58:04"/>
    <n v="37.798447000000003"/>
    <d v="2017-07-05T00:00:00"/>
    <s v="2017"/>
    <x v="2"/>
    <s v="2017Q3"/>
    <x v="10"/>
    <n v="1950000"/>
    <n v="-122.415215"/>
    <x v="1"/>
    <d v="2017-10-20T00:00:00"/>
    <n v="1950000"/>
    <n v="1411"/>
    <x v="77"/>
    <x v="8"/>
    <n v="2"/>
  </r>
  <r>
    <n v="9401717"/>
    <n v="94109"/>
    <n v="0"/>
    <d v="2017-10-28T00:00:00"/>
    <d v="1899-12-30T15:38:02"/>
    <n v="37.800575000000002"/>
    <d v="2017-09-06T00:00:00"/>
    <s v="2017"/>
    <x v="2"/>
    <s v="2017Q3"/>
    <x v="10"/>
    <n v="379000"/>
    <n v="-122.419128"/>
    <x v="1"/>
    <d v="2017-10-27T00:00:00"/>
    <n v="400000"/>
    <m/>
    <x v="77"/>
    <x v="8"/>
    <n v="1"/>
  </r>
  <r>
    <n v="550026"/>
    <n v="94109"/>
    <n v="2"/>
    <d v="2017-10-30T00:00:00"/>
    <d v="1899-12-30T14:17:26"/>
    <n v="37.797581000000001"/>
    <d v="2017-06-09T00:00:00"/>
    <s v="2017"/>
    <x v="2"/>
    <s v="2017Q2"/>
    <x v="9"/>
    <n v="795000"/>
    <n v="-122.423233"/>
    <x v="1"/>
    <d v="2017-10-30T00:00:00"/>
    <n v="900000"/>
    <n v="1065"/>
    <x v="77"/>
    <x v="8"/>
    <n v="1"/>
  </r>
  <r>
    <n v="547037"/>
    <n v="94109"/>
    <n v="2"/>
    <d v="2017-10-30T00:00:00"/>
    <d v="1899-12-30T23:13:10"/>
    <n v="37.798107000000002"/>
    <d v="2017-09-06T00:00:00"/>
    <s v="2017"/>
    <x v="2"/>
    <s v="2017Q3"/>
    <x v="10"/>
    <n v="1395000"/>
    <n v="-122.422943"/>
    <x v="1"/>
    <d v="2017-10-30T00:00:00"/>
    <n v="1420000"/>
    <n v="1206"/>
    <x v="77"/>
    <x v="8"/>
    <n v="2"/>
  </r>
  <r>
    <n v="524033"/>
    <n v="94109"/>
    <n v="3"/>
    <d v="2017-10-31T00:00:00"/>
    <d v="1899-12-30T15:51:59"/>
    <n v="37.800139999999999"/>
    <d v="2017-06-23T00:00:00"/>
    <s v="2017"/>
    <x v="2"/>
    <s v="2017Q2"/>
    <x v="9"/>
    <n v="4099000"/>
    <n v="-122.421555"/>
    <x v="1"/>
    <d v="2017-10-31T00:00:00"/>
    <n v="3810000"/>
    <n v="2585"/>
    <x v="77"/>
    <x v="8"/>
    <n v="3.5"/>
  </r>
  <r>
    <n v="100064"/>
    <n v="94133"/>
    <n v="1"/>
    <d v="2017-11-03T00:00:00"/>
    <d v="1899-12-30T14:18:33"/>
    <n v="37.800313000000003"/>
    <d v="2017-09-06T00:00:00"/>
    <s v="2017"/>
    <x v="2"/>
    <s v="2017Q3"/>
    <x v="10"/>
    <n v="849000"/>
    <n v="-122.41301"/>
    <x v="1"/>
    <d v="2017-11-03T00:00:00"/>
    <n v="950000"/>
    <m/>
    <x v="77"/>
    <x v="8"/>
    <n v="1.5"/>
  </r>
  <r>
    <s v="0098C015"/>
    <n v="94133"/>
    <n v="1"/>
    <d v="2017-11-07T00:00:00"/>
    <d v="1899-12-30T12:13:24"/>
    <n v="37.799788999999997"/>
    <d v="2017-09-20T00:00:00"/>
    <s v="2017"/>
    <x v="2"/>
    <s v="2017Q3"/>
    <x v="10"/>
    <n v="1275000"/>
    <n v="-122.416214"/>
    <x v="1"/>
    <d v="2017-11-07T00:00:00"/>
    <n v="1395000"/>
    <m/>
    <x v="77"/>
    <x v="8"/>
    <n v="1"/>
  </r>
  <r>
    <n v="126059"/>
    <n v="94109"/>
    <n v="2"/>
    <d v="2017-11-10T00:00:00"/>
    <d v="1899-12-30T11:47:11"/>
    <n v="37.797916000000001"/>
    <d v="2017-08-10T00:00:00"/>
    <s v="2017"/>
    <x v="2"/>
    <s v="2017Q3"/>
    <x v="10"/>
    <n v="1850000"/>
    <n v="-122.415733"/>
    <x v="1"/>
    <d v="2017-11-09T00:00:00"/>
    <n v="1800000"/>
    <n v="1562"/>
    <x v="77"/>
    <x v="8"/>
    <n v="2"/>
  </r>
  <r>
    <n v="123009"/>
    <n v="94109"/>
    <n v="2"/>
    <d v="2017-11-09T00:00:00"/>
    <d v="1899-12-30T14:57:13"/>
    <n v="37.798701999999999"/>
    <d v="2017-09-06T00:00:00"/>
    <s v="2017"/>
    <x v="2"/>
    <s v="2017Q3"/>
    <x v="10"/>
    <n v="1195000"/>
    <n v="-122.419838"/>
    <x v="0"/>
    <d v="2017-11-09T00:00:00"/>
    <n v="1270000"/>
    <m/>
    <x v="77"/>
    <x v="8"/>
    <n v="1"/>
  </r>
  <r>
    <s v="0127008B"/>
    <n v="94133"/>
    <n v="4"/>
    <d v="2017-11-27T00:00:00"/>
    <d v="1899-12-30T10:50:10"/>
    <n v="37.798012"/>
    <d v="2017-05-15T00:00:00"/>
    <s v="2017"/>
    <x v="2"/>
    <s v="2017Q2"/>
    <x v="9"/>
    <n v="3300000"/>
    <n v="-122.41522999999999"/>
    <x v="0"/>
    <d v="2017-11-15T00:00:00"/>
    <n v="3300000"/>
    <n v="3360"/>
    <x v="77"/>
    <x v="8"/>
    <n v="3"/>
  </r>
  <r>
    <n v="68041"/>
    <n v="94109"/>
    <n v="3"/>
    <d v="2017-11-21T00:00:00"/>
    <d v="1899-12-30T14:41:46"/>
    <n v="37.802773000000002"/>
    <d v="2017-09-20T00:00:00"/>
    <s v="2017"/>
    <x v="2"/>
    <s v="2017Q3"/>
    <x v="10"/>
    <n v="2895000"/>
    <n v="-122.419495"/>
    <x v="1"/>
    <d v="2017-11-21T00:00:00"/>
    <n v="2641750"/>
    <n v="1909"/>
    <x v="77"/>
    <x v="8"/>
    <n v="2"/>
  </r>
  <r>
    <n v="499016"/>
    <n v="94109"/>
    <n v="2"/>
    <d v="2017-11-22T00:00:00"/>
    <d v="1899-12-30T22:26:59"/>
    <n v="37.802318999999997"/>
    <d v="2017-05-25T00:00:00"/>
    <s v="2017"/>
    <x v="2"/>
    <s v="2017Q2"/>
    <x v="9"/>
    <n v="1195000"/>
    <n v="-122.423782"/>
    <x v="1"/>
    <d v="2017-11-22T00:00:00"/>
    <n v="1200000"/>
    <n v="1248"/>
    <x v="77"/>
    <x v="8"/>
    <n v="2"/>
  </r>
  <r>
    <n v="572084"/>
    <n v="94109"/>
    <n v="2"/>
    <d v="2017-11-27T00:00:00"/>
    <d v="1899-12-30T08:36:53"/>
    <n v="37.796951"/>
    <d v="2017-10-24T00:00:00"/>
    <s v="2017"/>
    <x v="2"/>
    <s v="2017Q4"/>
    <x v="11"/>
    <n v="1699000"/>
    <n v="-122.420517"/>
    <x v="1"/>
    <d v="2017-11-22T00:00:00"/>
    <n v="1655000"/>
    <n v="1296"/>
    <x v="77"/>
    <x v="8"/>
    <n v="1"/>
  </r>
  <r>
    <n v="330026"/>
    <n v="94109"/>
    <n v="2"/>
    <d v="2017-11-29T00:00:00"/>
    <d v="1899-12-30T15:45:46"/>
    <n v="37.804977000000001"/>
    <d v="2017-10-06T00:00:00"/>
    <s v="2017"/>
    <x v="2"/>
    <s v="2017Q4"/>
    <x v="11"/>
    <n v="1200000"/>
    <n v="-122.420982"/>
    <x v="1"/>
    <d v="2017-11-29T00:00:00"/>
    <n v="1230000"/>
    <n v="1090"/>
    <x v="77"/>
    <x v="8"/>
    <n v="1.5"/>
  </r>
  <r>
    <s v="0097C012"/>
    <n v="94109"/>
    <n v="3"/>
    <d v="2017-12-01T00:00:00"/>
    <d v="1899-12-30T10:03:03"/>
    <n v="37.799660000000003"/>
    <d v="2017-09-13T00:00:00"/>
    <s v="2017"/>
    <x v="2"/>
    <s v="2017Q3"/>
    <x v="10"/>
    <n v="6500000"/>
    <n v="-122.417686"/>
    <x v="1"/>
    <d v="2017-11-30T00:00:00"/>
    <n v="5840205"/>
    <n v="2600"/>
    <x v="77"/>
    <x v="8"/>
    <n v="3"/>
  </r>
  <r>
    <s v="0548025A"/>
    <n v="94109"/>
    <n v="2"/>
    <d v="2017-12-06T00:00:00"/>
    <d v="1899-12-30T14:04:43"/>
    <n v="37.798614999999998"/>
    <d v="2017-09-07T00:00:00"/>
    <s v="2017"/>
    <x v="2"/>
    <s v="2017Q3"/>
    <x v="10"/>
    <n v="895000"/>
    <n v="-122.42131000000001"/>
    <x v="1"/>
    <d v="2017-12-05T00:00:00"/>
    <n v="1025000"/>
    <m/>
    <x v="77"/>
    <x v="8"/>
    <n v="1"/>
  </r>
  <r>
    <n v="126060"/>
    <n v="94109"/>
    <n v="2"/>
    <d v="2017-12-06T00:00:00"/>
    <d v="1899-12-30T13:50:20"/>
    <n v="37.797916000000001"/>
    <d v="2017-08-10T00:00:00"/>
    <s v="2017"/>
    <x v="2"/>
    <s v="2017Q3"/>
    <x v="10"/>
    <n v="1950000"/>
    <n v="-122.415733"/>
    <x v="1"/>
    <d v="2017-12-05T00:00:00"/>
    <n v="1900000"/>
    <n v="1575"/>
    <x v="77"/>
    <x v="8"/>
    <n v="2"/>
  </r>
  <r>
    <n v="127011"/>
    <n v="94133"/>
    <n v="2"/>
    <d v="2017-12-15T00:00:00"/>
    <d v="1899-12-30T08:41:16"/>
    <n v="37.798476999999998"/>
    <d v="2017-09-19T00:00:00"/>
    <s v="2017"/>
    <x v="2"/>
    <s v="2017Q3"/>
    <x v="10"/>
    <n v="2750000"/>
    <n v="-122.414993"/>
    <x v="1"/>
    <d v="2017-12-07T00:00:00"/>
    <n v="2400000"/>
    <n v="1670"/>
    <x v="77"/>
    <x v="8"/>
    <n v="2"/>
  </r>
  <r>
    <n v="451175"/>
    <n v="94109"/>
    <n v="1"/>
    <d v="2018-01-03T00:00:00"/>
    <d v="1899-12-30T12:50:25"/>
    <n v="37.805478999999998"/>
    <d v="2017-11-17T00:00:00"/>
    <s v="2017"/>
    <x v="2"/>
    <s v="2017Q4"/>
    <x v="11"/>
    <n v="799000"/>
    <n v="-122.42478699999999"/>
    <x v="1"/>
    <d v="2018-01-02T00:00:00"/>
    <n v="800000"/>
    <n v="570"/>
    <x v="77"/>
    <x v="8"/>
    <n v="1"/>
  </r>
  <r>
    <s v="0068019B"/>
    <n v="94109"/>
    <n v="3"/>
    <d v="2018-01-17T00:00:00"/>
    <d v="1899-12-30T18:41:54"/>
    <n v="37.802692"/>
    <d v="2017-10-23T00:00:00"/>
    <s v="2017"/>
    <x v="2"/>
    <s v="2017Q4"/>
    <x v="11"/>
    <n v="3795000"/>
    <n v="-122.41881600000001"/>
    <x v="0"/>
    <d v="2018-01-17T00:00:00"/>
    <n v="3480000"/>
    <n v="2780"/>
    <x v="77"/>
    <x v="8"/>
    <n v="3.5"/>
  </r>
  <r>
    <s v="0121A006"/>
    <n v="94133"/>
    <n v="1"/>
    <d v="2018-01-29T00:00:00"/>
    <d v="1899-12-30T14:48:40"/>
    <n v="0"/>
    <d v="2017-11-02T00:00:00"/>
    <s v="2017"/>
    <x v="2"/>
    <s v="2017Q4"/>
    <x v="11"/>
    <n v="1249000"/>
    <n v="0"/>
    <x v="1"/>
    <d v="2018-01-23T00:00:00"/>
    <n v="1249000"/>
    <m/>
    <x v="77"/>
    <x v="8"/>
    <n v="1"/>
  </r>
  <r>
    <s v="002047C"/>
    <n v="94109"/>
    <n v="4"/>
    <d v="2018-01-31T00:00:00"/>
    <d v="1899-12-30T12:56:00"/>
    <n v="37.803027999999998"/>
    <d v="2017-09-01T00:00:00"/>
    <s v="2017"/>
    <x v="2"/>
    <s v="2017Q3"/>
    <x v="10"/>
    <n v="6495000"/>
    <n v="-122.421295"/>
    <x v="1"/>
    <d v="2018-01-30T00:00:00"/>
    <n v="5700000"/>
    <m/>
    <x v="77"/>
    <x v="8"/>
    <n v="4.5"/>
  </r>
  <r>
    <n v="150025"/>
    <n v="94109"/>
    <n v="3"/>
    <d v="2018-02-07T00:00:00"/>
    <d v="1899-12-30T17:36:06"/>
    <n v="37.797522999999998"/>
    <d v="2017-11-14T00:00:00"/>
    <s v="2017"/>
    <x v="2"/>
    <s v="2017Q4"/>
    <x v="11"/>
    <n v="5450000"/>
    <n v="-122.41514599999999"/>
    <x v="0"/>
    <d v="2018-02-07T00:00:00"/>
    <n v="4995000"/>
    <n v="4045"/>
    <x v="77"/>
    <x v="8"/>
    <n v="3.5"/>
  </r>
  <r>
    <s v="NEW OR UNDER CONSTRUCTION"/>
    <n v="94109"/>
    <n v="3"/>
    <d v="2018-02-09T00:00:00"/>
    <d v="1899-12-30T07:45:01"/>
    <n v="37.804924"/>
    <d v="2017-12-21T00:00:00"/>
    <s v="2017"/>
    <x v="2"/>
    <s v="2017Q4"/>
    <x v="11"/>
    <n v="2100000"/>
    <n v="-122.42010500000001"/>
    <x v="1"/>
    <d v="2018-02-08T00:00:00"/>
    <n v="2425000"/>
    <n v="2375"/>
    <x v="77"/>
    <x v="8"/>
    <n v="2.5"/>
  </r>
  <r>
    <n v="524032"/>
    <n v="94109"/>
    <n v="3"/>
    <d v="2018-02-08T00:00:00"/>
    <d v="1899-12-30T11:28:01"/>
    <n v="37.800141000000004"/>
    <d v="2018-01-12T00:00:00"/>
    <s v="2018"/>
    <x v="3"/>
    <s v="2018Q1"/>
    <x v="12"/>
    <n v="3995000"/>
    <n v="-122.42155200000001"/>
    <x v="1"/>
    <d v="2018-02-08T00:00:00"/>
    <n v="3825000"/>
    <n v="2620"/>
    <x v="77"/>
    <x v="8"/>
    <n v="3.5"/>
  </r>
  <r>
    <n v="127053"/>
    <n v="94133"/>
    <n v="1"/>
    <d v="2018-02-23T00:00:00"/>
    <d v="1899-12-30T16:01:05"/>
    <n v="37.798447000000003"/>
    <d v="2018-01-01T00:00:00"/>
    <s v="2018"/>
    <x v="3"/>
    <s v="2018Q1"/>
    <x v="12"/>
    <n v="1799000"/>
    <n v="-122.415215"/>
    <x v="1"/>
    <d v="2018-02-23T00:00:00"/>
    <n v="1600000"/>
    <n v="986"/>
    <x v="77"/>
    <x v="8"/>
    <n v="1"/>
  </r>
  <r>
    <n v="550047"/>
    <n v="94109"/>
    <n v="2"/>
    <d v="2018-02-27T00:00:00"/>
    <d v="1899-12-30T15:36:01"/>
    <n v="37.796973999999999"/>
    <d v="2018-02-05T00:00:00"/>
    <s v="2018"/>
    <x v="3"/>
    <s v="2018Q1"/>
    <x v="12"/>
    <n v="885000"/>
    <n v="-122.422813"/>
    <x v="1"/>
    <d v="2018-02-27T00:00:00"/>
    <n v="1260000"/>
    <n v="965"/>
    <x v="77"/>
    <x v="8"/>
    <n v="1.5"/>
  </r>
  <r>
    <n v="55029"/>
    <n v="94133"/>
    <n v="4"/>
    <d v="2015-03-04T00:00:00"/>
    <d v="1899-12-30T13:09:42"/>
    <n v="37.805087999999998"/>
    <d v="2013-11-11T00:00:00"/>
    <s v="2013"/>
    <x v="5"/>
    <s v="2013Q4"/>
    <x v="15"/>
    <n v="4999999"/>
    <n v="-122.40801999999999"/>
    <x v="1"/>
    <d v="2015-03-04T00:00:00"/>
    <n v="4700000"/>
    <n v="4206"/>
    <x v="78"/>
    <x v="8"/>
    <n v="3.5"/>
  </r>
  <r>
    <n v="105067"/>
    <n v="94133"/>
    <n v="3"/>
    <d v="2015-03-10T00:00:00"/>
    <d v="1899-12-30T13:34:08"/>
    <n v="37.801445000000001"/>
    <d v="2015-01-02T00:00:00"/>
    <s v="2015"/>
    <x v="0"/>
    <s v="2015Q1"/>
    <x v="0"/>
    <n v="2500000"/>
    <n v="-122.40587600000001"/>
    <x v="1"/>
    <d v="2015-03-10T00:00:00"/>
    <n v="2500000"/>
    <n v="2246"/>
    <x v="78"/>
    <x v="8"/>
    <n v="2.5"/>
  </r>
  <r>
    <n v="14330"/>
    <n v="94133"/>
    <n v="3"/>
    <d v="2015-03-10T00:00:00"/>
    <d v="1899-12-30T21:20:26"/>
    <n v="37.798907999999997"/>
    <d v="2015-02-05T00:00:00"/>
    <s v="2015"/>
    <x v="0"/>
    <s v="2015Q1"/>
    <x v="0"/>
    <n v="1895000"/>
    <n v="-122.403038"/>
    <x v="0"/>
    <d v="2015-03-10T00:00:00"/>
    <n v="2100000"/>
    <m/>
    <x v="78"/>
    <x v="8"/>
    <n v="2"/>
  </r>
  <r>
    <n v="88041"/>
    <n v="94133"/>
    <n v="1"/>
    <d v="2015-04-01T00:00:00"/>
    <d v="1899-12-30T20:11:53"/>
    <n v="37.801788000000002"/>
    <d v="2015-03-12T00:00:00"/>
    <s v="2015"/>
    <x v="0"/>
    <s v="2015Q1"/>
    <x v="0"/>
    <n v="699000"/>
    <n v="-122.408325"/>
    <x v="1"/>
    <d v="2015-04-01T00:00:00"/>
    <n v="790000"/>
    <n v="750"/>
    <x v="78"/>
    <x v="8"/>
    <n v="1"/>
  </r>
  <r>
    <n v="8653"/>
    <n v="94133"/>
    <n v="2"/>
    <d v="2015-04-24T00:00:00"/>
    <d v="1899-12-30T12:06:03"/>
    <n v="37.802680000000002"/>
    <d v="2015-03-18T00:00:00"/>
    <s v="2015"/>
    <x v="0"/>
    <s v="2015Q1"/>
    <x v="0"/>
    <n v="1650000"/>
    <n v="-122.40527299999999"/>
    <x v="1"/>
    <d v="2015-04-24T00:00:00"/>
    <n v="1650000"/>
    <m/>
    <x v="78"/>
    <x v="8"/>
    <n v="2"/>
  </r>
  <r>
    <n v="86039"/>
    <n v="94133"/>
    <n v="2"/>
    <d v="2015-04-26T00:00:00"/>
    <d v="1899-12-30T10:45:50"/>
    <n v="37.802557999999998"/>
    <d v="2015-04-10T00:00:00"/>
    <s v="2015"/>
    <x v="0"/>
    <s v="2015Q2"/>
    <x v="1"/>
    <n v="2800000"/>
    <n v="-122.40525"/>
    <x v="1"/>
    <d v="2015-04-24T00:00:00"/>
    <n v="3090000"/>
    <m/>
    <x v="78"/>
    <x v="8"/>
    <n v="2.5"/>
  </r>
  <r>
    <n v="38017"/>
    <n v="94133"/>
    <n v="3"/>
    <d v="2015-05-23T00:00:00"/>
    <d v="1899-12-30T01:04:56"/>
    <n v="37.805573000000003"/>
    <d v="2015-03-13T00:00:00"/>
    <s v="2015"/>
    <x v="0"/>
    <s v="2015Q1"/>
    <x v="0"/>
    <n v="3995000"/>
    <n v="-122.408249"/>
    <x v="1"/>
    <d v="2015-05-22T00:00:00"/>
    <n v="3900000"/>
    <n v="2473"/>
    <x v="78"/>
    <x v="8"/>
    <n v="2.5"/>
  </r>
  <r>
    <n v="88049"/>
    <n v="94133"/>
    <n v="2"/>
    <d v="2015-08-08T00:00:00"/>
    <d v="1899-12-30T20:26:26"/>
    <n v="37.801788000000002"/>
    <d v="2015-04-03T00:00:00"/>
    <s v="2015"/>
    <x v="0"/>
    <s v="2015Q2"/>
    <x v="1"/>
    <n v="800000"/>
    <n v="-122.408325"/>
    <x v="1"/>
    <d v="2015-05-29T00:00:00"/>
    <n v="825000"/>
    <n v="862"/>
    <x v="78"/>
    <x v="8"/>
    <n v="1"/>
  </r>
  <r>
    <n v="101064"/>
    <n v="94133"/>
    <n v="3"/>
    <d v="2015-07-08T00:00:00"/>
    <d v="1899-12-30T08:38:33"/>
    <n v="37.801955"/>
    <d v="2015-04-14T00:00:00"/>
    <s v="2015"/>
    <x v="0"/>
    <s v="2015Q2"/>
    <x v="1"/>
    <n v="5500000"/>
    <n v="-122.405265"/>
    <x v="1"/>
    <d v="2015-05-29T00:00:00"/>
    <n v="5500000"/>
    <n v="2890"/>
    <x v="78"/>
    <x v="8"/>
    <n v="3.5"/>
  </r>
  <r>
    <n v="105046"/>
    <n v="94133"/>
    <n v="2"/>
    <d v="2015-05-31T00:00:00"/>
    <d v="1899-12-30T19:28:09"/>
    <n v="37.801760999999999"/>
    <d v="2015-02-20T00:00:00"/>
    <s v="2015"/>
    <x v="0"/>
    <s v="2015Q1"/>
    <x v="0"/>
    <n v="3495000"/>
    <n v="-122.40490699999999"/>
    <x v="0"/>
    <d v="2015-05-29T00:00:00"/>
    <n v="3700000"/>
    <n v="1968"/>
    <x v="78"/>
    <x v="8"/>
    <n v="2.5"/>
  </r>
  <r>
    <n v="134003"/>
    <n v="94133"/>
    <n v="2"/>
    <d v="2015-06-02T00:00:00"/>
    <d v="1899-12-30T21:01:14"/>
    <n v="37.799579999999999"/>
    <d v="2015-04-08T00:00:00"/>
    <s v="2015"/>
    <x v="0"/>
    <s v="2015Q2"/>
    <x v="1"/>
    <n v="1098000"/>
    <n v="-122.403122"/>
    <x v="1"/>
    <d v="2015-06-01T00:00:00"/>
    <n v="1260000"/>
    <m/>
    <x v="78"/>
    <x v="8"/>
    <n v="2"/>
  </r>
  <r>
    <n v="78053"/>
    <n v="94133"/>
    <n v="5"/>
    <d v="2015-06-10T00:00:00"/>
    <d v="1899-12-30T15:17:23"/>
    <n v="37.802784000000003"/>
    <d v="2015-05-08T00:00:00"/>
    <s v="2015"/>
    <x v="0"/>
    <s v="2015Q2"/>
    <x v="1"/>
    <n v="2000000"/>
    <n v="-122.407814"/>
    <x v="0"/>
    <d v="2015-06-10T00:00:00"/>
    <n v="2222000"/>
    <n v="2070"/>
    <x v="78"/>
    <x v="8"/>
    <n v="1.5"/>
  </r>
  <r>
    <n v="133068"/>
    <n v="94133"/>
    <n v="1"/>
    <d v="2015-06-12T00:00:00"/>
    <d v="1899-12-30T15:08:36"/>
    <n v="37.799120000000002"/>
    <d v="2015-03-15T00:00:00"/>
    <s v="2015"/>
    <x v="0"/>
    <s v="2015Q1"/>
    <x v="0"/>
    <n v="749000"/>
    <n v="-122.404977"/>
    <x v="1"/>
    <d v="2015-06-12T00:00:00"/>
    <n v="725000"/>
    <m/>
    <x v="78"/>
    <x v="8"/>
    <n v="1"/>
  </r>
  <r>
    <n v="133060"/>
    <n v="94133"/>
    <n v="2"/>
    <d v="2015-07-20T00:00:00"/>
    <d v="1899-12-30T12:49:31"/>
    <n v="37.799137000000002"/>
    <d v="2015-06-08T00:00:00"/>
    <s v="2015"/>
    <x v="0"/>
    <s v="2015Q2"/>
    <x v="1"/>
    <n v="975000"/>
    <n v="-122.404841"/>
    <x v="1"/>
    <d v="2015-07-17T00:00:00"/>
    <n v="1150000"/>
    <m/>
    <x v="78"/>
    <x v="8"/>
    <n v="1"/>
  </r>
  <r>
    <s v="0089005A"/>
    <n v="94133"/>
    <n v="4"/>
    <d v="2015-08-02T00:00:00"/>
    <d v="1899-12-30T18:25:50"/>
    <n v="37.801895000000002"/>
    <d v="2015-06-19T00:00:00"/>
    <s v="2015"/>
    <x v="0"/>
    <s v="2015Q2"/>
    <x v="1"/>
    <n v="1595000"/>
    <n v="-122.409752"/>
    <x v="0"/>
    <d v="2015-07-30T00:00:00"/>
    <n v="1890000"/>
    <n v="2292"/>
    <x v="78"/>
    <x v="8"/>
    <n v="3"/>
  </r>
  <r>
    <n v="410146"/>
    <n v="94133"/>
    <n v="2"/>
    <d v="2015-08-16T00:00:00"/>
    <d v="1899-12-30T18:13:29"/>
    <n v="37.798440999999997"/>
    <d v="2015-07-23T00:00:00"/>
    <s v="2015"/>
    <x v="0"/>
    <s v="2015Q3"/>
    <x v="2"/>
    <n v="1075000"/>
    <n v="-122.407894"/>
    <x v="1"/>
    <d v="2015-08-14T00:00:00"/>
    <n v="1125000"/>
    <m/>
    <x v="78"/>
    <x v="8"/>
    <n v="2"/>
  </r>
  <r>
    <n v="145046"/>
    <n v="94133"/>
    <n v="1"/>
    <d v="2015-08-18T00:00:00"/>
    <d v="1899-12-30T18:31:20"/>
    <n v="37.798530999999997"/>
    <d v="2015-05-26T00:00:00"/>
    <s v="2015"/>
    <x v="0"/>
    <s v="2015Q2"/>
    <x v="1"/>
    <n v="675000"/>
    <n v="-122.405998"/>
    <x v="1"/>
    <d v="2015-08-18T00:00:00"/>
    <n v="800000"/>
    <n v="722"/>
    <x v="78"/>
    <x v="8"/>
    <n v="1"/>
  </r>
  <r>
    <n v="87015"/>
    <n v="94133"/>
    <n v="2"/>
    <d v="2015-08-23T00:00:00"/>
    <d v="1899-12-30T17:57:13"/>
    <n v="37.802368000000001"/>
    <d v="2015-07-08T00:00:00"/>
    <s v="2015"/>
    <x v="0"/>
    <s v="2015Q3"/>
    <x v="2"/>
    <n v="649000"/>
    <n v="-122.407562"/>
    <x v="1"/>
    <d v="2015-08-20T00:00:00"/>
    <n v="805000"/>
    <m/>
    <x v="78"/>
    <x v="8"/>
    <n v="1"/>
  </r>
  <r>
    <n v="55018"/>
    <n v="94133"/>
    <n v="4"/>
    <d v="2015-08-30T00:00:00"/>
    <d v="1899-12-30T10:13:48"/>
    <n v="37.804653000000002"/>
    <d v="2014-09-01T00:00:00"/>
    <s v="2014"/>
    <x v="4"/>
    <s v="2014Q3"/>
    <x v="14"/>
    <n v="11000000"/>
    <n v="-122.40818"/>
    <x v="0"/>
    <d v="2015-08-28T00:00:00"/>
    <n v="9998000"/>
    <n v="6166"/>
    <x v="78"/>
    <x v="8"/>
    <n v="5"/>
  </r>
  <r>
    <n v="103023"/>
    <n v="94133"/>
    <n v="3"/>
    <d v="2015-08-30T00:00:00"/>
    <d v="1899-12-30T22:33:30"/>
    <n v="37.801285"/>
    <d v="2015-08-19T00:00:00"/>
    <s v="2015"/>
    <x v="0"/>
    <s v="2015Q3"/>
    <x v="2"/>
    <n v="1695000"/>
    <n v="-122.40860000000001"/>
    <x v="1"/>
    <d v="2015-08-30T00:00:00"/>
    <n v="1800000"/>
    <n v="1820"/>
    <x v="78"/>
    <x v="8"/>
    <n v="2"/>
  </r>
  <r>
    <n v="78064"/>
    <n v="94133"/>
    <n v="2"/>
    <d v="2016-06-27T00:00:00"/>
    <d v="1899-12-30T15:36:06"/>
    <n v="37.803272"/>
    <d v="2015-09-06T00:00:00"/>
    <s v="2015"/>
    <x v="0"/>
    <s v="2015Q3"/>
    <x v="2"/>
    <n v="995000"/>
    <n v="-122.40782900000001"/>
    <x v="1"/>
    <d v="2015-10-14T00:00:00"/>
    <n v="1231000"/>
    <m/>
    <x v="78"/>
    <x v="8"/>
    <n v="2"/>
  </r>
  <r>
    <s v="0061001C"/>
    <n v="94133"/>
    <n v="6"/>
    <d v="2015-10-23T00:00:00"/>
    <d v="1899-12-30T15:15:30"/>
    <n v="37.804226"/>
    <d v="2015-04-09T00:00:00"/>
    <s v="2015"/>
    <x v="0"/>
    <s v="2015Q2"/>
    <x v="1"/>
    <n v="11200000"/>
    <n v="-122.40712000000001"/>
    <x v="0"/>
    <d v="2015-10-23T00:00:00"/>
    <n v="10690000"/>
    <n v="6602"/>
    <x v="78"/>
    <x v="8"/>
    <n v="7.5"/>
  </r>
  <r>
    <n v="114052"/>
    <n v="94133"/>
    <n v="2"/>
    <d v="2015-11-12T00:00:00"/>
    <d v="1899-12-30T13:46:03"/>
    <n v="37.800905"/>
    <d v="2015-09-23T00:00:00"/>
    <s v="2015"/>
    <x v="0"/>
    <s v="2015Q3"/>
    <x v="2"/>
    <n v="1050000"/>
    <n v="-122.405002"/>
    <x v="1"/>
    <d v="2015-11-06T00:00:00"/>
    <n v="1150000"/>
    <m/>
    <x v="78"/>
    <x v="8"/>
    <n v="1"/>
  </r>
  <r>
    <n v="106046"/>
    <n v="94133"/>
    <n v="1"/>
    <d v="2015-11-16T00:00:00"/>
    <d v="1899-12-30T11:41:34"/>
    <n v="37.8018"/>
    <d v="2015-08-03T00:00:00"/>
    <s v="2015"/>
    <x v="0"/>
    <s v="2015Q3"/>
    <x v="2"/>
    <n v="659000"/>
    <n v="-122.40432699999999"/>
    <x v="1"/>
    <d v="2015-11-16T00:00:00"/>
    <n v="720000"/>
    <n v="552"/>
    <x v="78"/>
    <x v="8"/>
    <n v="1"/>
  </r>
  <r>
    <n v="54079"/>
    <n v="94133"/>
    <n v="3"/>
    <d v="2015-12-07T00:00:00"/>
    <d v="1899-12-30T16:14:42"/>
    <n v="37.804561999999997"/>
    <d v="2015-11-06T00:00:00"/>
    <s v="2015"/>
    <x v="0"/>
    <s v="2015Q4"/>
    <x v="3"/>
    <n v="1749000"/>
    <n v="-122.40979799999999"/>
    <x v="1"/>
    <d v="2015-12-07T00:00:00"/>
    <n v="1900000"/>
    <m/>
    <x v="78"/>
    <x v="8"/>
    <n v="2"/>
  </r>
  <r>
    <n v="60020"/>
    <n v="94133"/>
    <n v="1"/>
    <d v="2015-12-12T00:00:00"/>
    <d v="1899-12-30T07:35:00"/>
    <n v="37.804394000000002"/>
    <d v="2015-10-02T00:00:00"/>
    <s v="2015"/>
    <x v="0"/>
    <s v="2015Q4"/>
    <x v="3"/>
    <n v="1499000"/>
    <n v="-122.406593"/>
    <x v="1"/>
    <d v="2015-12-11T00:00:00"/>
    <n v="1499000"/>
    <n v="1060"/>
    <x v="78"/>
    <x v="8"/>
    <n v="1"/>
  </r>
  <r>
    <n v="62043"/>
    <n v="94133"/>
    <n v="1"/>
    <d v="2015-12-28T00:00:00"/>
    <d v="1899-12-30T12:51:02"/>
    <n v="37.803756999999997"/>
    <d v="2015-10-06T00:00:00"/>
    <s v="2015"/>
    <x v="0"/>
    <s v="2015Q4"/>
    <x v="3"/>
    <n v="875000"/>
    <n v="-122.40851600000001"/>
    <x v="1"/>
    <d v="2015-12-16T00:00:00"/>
    <n v="835000"/>
    <n v="1048"/>
    <x v="78"/>
    <x v="8"/>
    <n v="1"/>
  </r>
  <r>
    <n v="14447"/>
    <n v="94133"/>
    <n v="1"/>
    <d v="2015-12-20T00:00:00"/>
    <d v="1899-12-30T05:52:16"/>
    <n v="37.798794000000001"/>
    <d v="2015-10-21T00:00:00"/>
    <s v="2015"/>
    <x v="0"/>
    <s v="2015Q4"/>
    <x v="3"/>
    <n v="849000"/>
    <n v="-122.404793"/>
    <x v="1"/>
    <d v="2015-12-16T00:00:00"/>
    <n v="875000"/>
    <m/>
    <x v="78"/>
    <x v="8"/>
    <n v="1"/>
  </r>
  <r>
    <n v="115011"/>
    <n v="94133"/>
    <n v="0"/>
    <d v="2016-01-15T00:00:00"/>
    <d v="1899-12-30T16:34:24"/>
    <n v="37.800041"/>
    <d v="2015-12-03T00:00:00"/>
    <s v="2015"/>
    <x v="0"/>
    <s v="2015Q4"/>
    <x v="3"/>
    <n v="425000"/>
    <n v="-122.40612"/>
    <x v="1"/>
    <d v="2016-01-15T00:00:00"/>
    <n v="390000"/>
    <n v="232"/>
    <x v="78"/>
    <x v="8"/>
    <n v="1"/>
  </r>
  <r>
    <n v="86033"/>
    <n v="94133"/>
    <n v="1"/>
    <d v="2016-01-28T00:00:00"/>
    <d v="1899-12-30T13:07:48"/>
    <n v="37.802298999999998"/>
    <d v="2015-12-01T00:00:00"/>
    <s v="2015"/>
    <x v="0"/>
    <s v="2015Q4"/>
    <x v="3"/>
    <n v="895000"/>
    <n v="-122.404945"/>
    <x v="1"/>
    <d v="2016-01-28T00:00:00"/>
    <n v="976000"/>
    <n v="1000"/>
    <x v="78"/>
    <x v="8"/>
    <n v="1"/>
  </r>
  <r>
    <n v="88029"/>
    <n v="94133"/>
    <n v="2"/>
    <d v="2016-02-19T00:00:00"/>
    <d v="1899-12-30T16:32:18"/>
    <n v="37.802379999999999"/>
    <d v="2016-01-27T00:00:00"/>
    <s v="2016"/>
    <x v="1"/>
    <s v="2016Q1"/>
    <x v="4"/>
    <n v="1500000"/>
    <n v="-122.40860600000001"/>
    <x v="1"/>
    <d v="2016-02-17T00:00:00"/>
    <n v="1700000"/>
    <m/>
    <x v="78"/>
    <x v="8"/>
    <n v="2"/>
  </r>
  <r>
    <n v="114035"/>
    <n v="94133"/>
    <n v="2"/>
    <d v="2016-03-09T00:00:00"/>
    <d v="1899-12-30T09:23:50"/>
    <n v="37.800839000000003"/>
    <d v="2016-02-03T00:00:00"/>
    <s v="2016"/>
    <x v="1"/>
    <s v="2016Q1"/>
    <x v="4"/>
    <n v="1130000"/>
    <n v="-122.405562"/>
    <x v="1"/>
    <d v="2016-02-18T00:00:00"/>
    <n v="1130000"/>
    <m/>
    <x v="78"/>
    <x v="8"/>
    <n v="1"/>
  </r>
  <r>
    <n v="146041"/>
    <n v="94133"/>
    <n v="2"/>
    <d v="2016-02-22T00:00:00"/>
    <d v="1899-12-30T17:22:08"/>
    <n v="37.798444000000003"/>
    <d v="2015-12-30T00:00:00"/>
    <s v="2015"/>
    <x v="0"/>
    <s v="2015Q4"/>
    <x v="3"/>
    <n v="1186000"/>
    <n v="-122.407895"/>
    <x v="1"/>
    <d v="2016-02-19T00:00:00"/>
    <n v="1165000"/>
    <n v="1098"/>
    <x v="78"/>
    <x v="8"/>
    <n v="2"/>
  </r>
  <r>
    <n v="88029"/>
    <n v="94133"/>
    <n v="2"/>
    <d v="2016-04-07T00:00:00"/>
    <d v="1899-12-30T09:54:48"/>
    <n v="37.802382999999999"/>
    <d v="2016-01-27T00:00:00"/>
    <s v="2016"/>
    <x v="1"/>
    <s v="2016Q1"/>
    <x v="4"/>
    <n v="1300000"/>
    <n v="-122.408582"/>
    <x v="1"/>
    <d v="2016-03-03T00:00:00"/>
    <n v="1500000"/>
    <m/>
    <x v="78"/>
    <x v="8"/>
    <n v="2"/>
  </r>
  <r>
    <n v="133069"/>
    <n v="94133"/>
    <n v="2"/>
    <d v="2016-03-19T00:00:00"/>
    <d v="1899-12-30T10:40:52"/>
    <n v="37.799118"/>
    <d v="2016-02-24T00:00:00"/>
    <s v="2016"/>
    <x v="1"/>
    <s v="2016Q1"/>
    <x v="4"/>
    <n v="1050000"/>
    <n v="-122.404991"/>
    <x v="1"/>
    <d v="2016-03-18T00:00:00"/>
    <n v="1200000"/>
    <m/>
    <x v="78"/>
    <x v="8"/>
    <n v="1"/>
  </r>
  <r>
    <n v="85040"/>
    <n v="94133"/>
    <n v="1"/>
    <d v="2016-03-25T00:00:00"/>
    <d v="1899-12-30T09:55:03"/>
    <n v="37.802528000000002"/>
    <d v="2016-03-04T00:00:00"/>
    <s v="2016"/>
    <x v="1"/>
    <s v="2016Q1"/>
    <x v="4"/>
    <n v="899000"/>
    <n v="-122.40451"/>
    <x v="1"/>
    <d v="2016-03-25T00:00:00"/>
    <n v="1025000"/>
    <m/>
    <x v="78"/>
    <x v="8"/>
    <n v="1.5"/>
  </r>
  <r>
    <n v="54054"/>
    <n v="94133"/>
    <n v="1"/>
    <d v="2016-03-31T00:00:00"/>
    <d v="1899-12-30T11:50:39"/>
    <n v="37.804606999999997"/>
    <d v="2016-02-18T00:00:00"/>
    <s v="2016"/>
    <x v="1"/>
    <s v="2016Q1"/>
    <x v="4"/>
    <n v="799000"/>
    <n v="-122.40934"/>
    <x v="1"/>
    <d v="2016-03-31T00:00:00"/>
    <n v="900000"/>
    <n v="970"/>
    <x v="78"/>
    <x v="8"/>
    <n v="1"/>
  </r>
  <r>
    <n v="39060"/>
    <n v="94133"/>
    <n v="2"/>
    <d v="2016-04-05T00:00:00"/>
    <d v="1899-12-30T17:19:30"/>
    <n v="37.805610999999999"/>
    <d v="2016-01-10T00:00:00"/>
    <s v="2016"/>
    <x v="1"/>
    <s v="2016Q1"/>
    <x v="4"/>
    <n v="949000"/>
    <n v="-122.40965300000001"/>
    <x v="1"/>
    <d v="2016-04-05T00:00:00"/>
    <n v="949000"/>
    <n v="992"/>
    <x v="78"/>
    <x v="8"/>
    <n v="1.5"/>
  </r>
  <r>
    <n v="115036"/>
    <n v="94133"/>
    <n v="3"/>
    <d v="2016-06-08T00:00:00"/>
    <d v="1899-12-30T21:43:40"/>
    <n v="37.800187000000001"/>
    <d v="2016-02-24T00:00:00"/>
    <s v="2016"/>
    <x v="1"/>
    <s v="2016Q1"/>
    <x v="4"/>
    <n v="899000"/>
    <n v="-122.40664599999999"/>
    <x v="1"/>
    <d v="2016-04-06T00:00:00"/>
    <n v="925000"/>
    <n v="1246"/>
    <x v="78"/>
    <x v="8"/>
    <n v="2"/>
  </r>
  <r>
    <n v="88029"/>
    <n v="94133"/>
    <n v="2"/>
    <d v="2016-04-07T00:00:00"/>
    <d v="1899-12-30T09:46:18"/>
    <n v="37.802151000000002"/>
    <d v="2016-01-22T00:00:00"/>
    <s v="2016"/>
    <x v="1"/>
    <s v="2016Q1"/>
    <x v="4"/>
    <n v="1100000"/>
    <n v="-122.408485"/>
    <x v="1"/>
    <d v="2016-04-06T00:00:00"/>
    <n v="1160000"/>
    <m/>
    <x v="78"/>
    <x v="8"/>
    <n v="2"/>
  </r>
  <r>
    <n v="106055"/>
    <n v="94133"/>
    <n v="1"/>
    <d v="2016-05-25T00:00:00"/>
    <d v="1899-12-30T15:21:09"/>
    <n v="37.801799000000003"/>
    <d v="2016-04-07T00:00:00"/>
    <s v="2016"/>
    <x v="1"/>
    <s v="2016Q2"/>
    <x v="5"/>
    <n v="1500000"/>
    <n v="-122.40432699999999"/>
    <x v="1"/>
    <d v="2016-05-25T00:00:00"/>
    <n v="1500000"/>
    <n v="861"/>
    <x v="78"/>
    <x v="8"/>
    <n v="1"/>
  </r>
  <r>
    <n v="105055"/>
    <n v="94133"/>
    <n v="1"/>
    <d v="2016-05-29T00:00:00"/>
    <d v="1899-12-30T11:22:29"/>
    <n v="37.801589999999997"/>
    <d v="2015-08-19T00:00:00"/>
    <s v="2015"/>
    <x v="0"/>
    <s v="2015Q3"/>
    <x v="2"/>
    <n v="1750000"/>
    <n v="-122.40531900000001"/>
    <x v="1"/>
    <d v="2016-05-27T00:00:00"/>
    <n v="1875000"/>
    <m/>
    <x v="78"/>
    <x v="8"/>
    <n v="1.5"/>
  </r>
  <r>
    <n v="77047"/>
    <n v="94133"/>
    <n v="3"/>
    <d v="2016-06-09T00:00:00"/>
    <d v="1899-12-30T09:21:42"/>
    <n v="37.803009000000003"/>
    <d v="2016-02-18T00:00:00"/>
    <s v="2016"/>
    <x v="1"/>
    <s v="2016Q1"/>
    <x v="4"/>
    <n v="2500000"/>
    <n v="-122.409271"/>
    <x v="1"/>
    <d v="2016-06-08T00:00:00"/>
    <n v="2500000"/>
    <n v="1515"/>
    <x v="78"/>
    <x v="8"/>
    <n v="2"/>
  </r>
  <r>
    <n v="133012"/>
    <n v="94133"/>
    <n v="5"/>
    <d v="2016-06-08T00:00:00"/>
    <d v="1899-12-30T14:09:28"/>
    <n v="37.799309000000001"/>
    <d v="2016-03-01T00:00:00"/>
    <s v="2016"/>
    <x v="1"/>
    <s v="2016Q1"/>
    <x v="4"/>
    <n v="3350000"/>
    <n v="-122.404419"/>
    <x v="0"/>
    <d v="2016-06-08T00:00:00"/>
    <n v="3170000"/>
    <n v="2490"/>
    <x v="78"/>
    <x v="8"/>
    <n v="5"/>
  </r>
  <r>
    <n v="10564"/>
    <n v="94133"/>
    <n v="3"/>
    <d v="2016-07-06T00:00:00"/>
    <d v="1899-12-30T10:35:10"/>
    <n v="37.801955"/>
    <d v="2016-05-07T00:00:00"/>
    <s v="2016"/>
    <x v="1"/>
    <s v="2016Q2"/>
    <x v="5"/>
    <n v="4995000"/>
    <n v="-122.405265"/>
    <x v="1"/>
    <d v="2016-07-06T00:00:00"/>
    <n v="4725000"/>
    <n v="3010"/>
    <x v="78"/>
    <x v="8"/>
    <n v="3.5"/>
  </r>
  <r>
    <n v="114074"/>
    <n v="94133"/>
    <n v="2"/>
    <d v="2016-07-17T00:00:00"/>
    <d v="1899-12-30T16:22:57"/>
    <n v="37.800612999999998"/>
    <d v="2016-05-02T00:00:00"/>
    <s v="2016"/>
    <x v="1"/>
    <s v="2016Q2"/>
    <x v="5"/>
    <n v="950000"/>
    <n v="-122.405312"/>
    <x v="1"/>
    <d v="2016-07-15T00:00:00"/>
    <n v="1010000"/>
    <n v="1213"/>
    <x v="78"/>
    <x v="8"/>
    <n v="2.5"/>
  </r>
  <r>
    <n v="133057"/>
    <n v="94133"/>
    <n v="1"/>
    <d v="2016-08-08T00:00:00"/>
    <d v="1899-12-30T17:14:23"/>
    <n v="37.799289000000002"/>
    <d v="2016-05-25T00:00:00"/>
    <s v="2016"/>
    <x v="1"/>
    <s v="2016Q2"/>
    <x v="5"/>
    <n v="849000"/>
    <n v="-122.40428900000001"/>
    <x v="1"/>
    <d v="2016-08-02T00:00:00"/>
    <n v="900000"/>
    <m/>
    <x v="78"/>
    <x v="8"/>
    <n v="1"/>
  </r>
  <r>
    <n v="87015"/>
    <n v="94133"/>
    <n v="2"/>
    <d v="2016-10-04T00:00:00"/>
    <d v="1899-12-30T12:00:34"/>
    <n v="37.802498"/>
    <d v="2016-09-09T00:00:00"/>
    <s v="2016"/>
    <x v="1"/>
    <s v="2016Q3"/>
    <x v="6"/>
    <n v="749000"/>
    <n v="-122.407644"/>
    <x v="1"/>
    <d v="2016-09-27T00:00:00"/>
    <n v="750000"/>
    <n v="674"/>
    <x v="78"/>
    <x v="8"/>
    <n v="1"/>
  </r>
  <r>
    <n v="63031"/>
    <n v="94133"/>
    <n v="3"/>
    <d v="2016-10-13T00:00:00"/>
    <d v="1899-12-30T17:51:14"/>
    <n v="37.80341"/>
    <d v="2016-08-11T00:00:00"/>
    <s v="2016"/>
    <x v="1"/>
    <s v="2016Q3"/>
    <x v="6"/>
    <n v="2795000"/>
    <n v="-122.410049"/>
    <x v="1"/>
    <d v="2016-10-13T00:00:00"/>
    <n v="2850000"/>
    <n v="2340"/>
    <x v="78"/>
    <x v="8"/>
    <n v="2.5"/>
  </r>
  <r>
    <n v="76006"/>
    <n v="94133"/>
    <n v="2"/>
    <d v="2016-10-28T00:00:00"/>
    <d v="1899-12-30T11:22:01"/>
    <n v="37.802556000000003"/>
    <d v="2016-09-21T00:00:00"/>
    <s v="2016"/>
    <x v="1"/>
    <s v="2016Q3"/>
    <x v="6"/>
    <n v="1395000"/>
    <n v="-122.409649"/>
    <x v="1"/>
    <d v="2016-10-28T00:00:00"/>
    <n v="1395000"/>
    <n v="1550"/>
    <x v="78"/>
    <x v="8"/>
    <n v="1"/>
  </r>
  <r>
    <n v="62035"/>
    <n v="94133"/>
    <n v="1"/>
    <d v="2016-11-03T00:00:00"/>
    <d v="1899-12-30T07:06:00"/>
    <n v="37.803604"/>
    <d v="2016-09-23T00:00:00"/>
    <s v="2016"/>
    <x v="1"/>
    <s v="2016Q3"/>
    <x v="6"/>
    <n v="695000"/>
    <n v="-122.40907300000001"/>
    <x v="1"/>
    <d v="2016-11-02T00:00:00"/>
    <n v="720500"/>
    <n v="700"/>
    <x v="78"/>
    <x v="8"/>
    <n v="1"/>
  </r>
  <r>
    <n v="133068"/>
    <n v="94133"/>
    <n v="1"/>
    <d v="2016-11-18T00:00:00"/>
    <d v="1899-12-30T03:28:03"/>
    <n v="37.799120000000002"/>
    <d v="2016-09-27T00:00:00"/>
    <s v="2016"/>
    <x v="1"/>
    <s v="2016Q3"/>
    <x v="6"/>
    <n v="825000"/>
    <n v="-122.404977"/>
    <x v="1"/>
    <d v="2016-11-15T00:00:00"/>
    <n v="870000"/>
    <m/>
    <x v="78"/>
    <x v="8"/>
    <n v="1"/>
  </r>
  <r>
    <n v="39101"/>
    <n v="94133"/>
    <n v="2"/>
    <d v="2016-11-29T00:00:00"/>
    <d v="1899-12-30T12:57:57"/>
    <n v="37.805579999999999"/>
    <d v="2016-09-23T00:00:00"/>
    <s v="2016"/>
    <x v="1"/>
    <s v="2016Q3"/>
    <x v="6"/>
    <n v="749000"/>
    <n v="-122.40881299999999"/>
    <x v="1"/>
    <d v="2016-11-23T00:00:00"/>
    <n v="910000"/>
    <n v="750"/>
    <x v="78"/>
    <x v="8"/>
    <n v="1"/>
  </r>
  <r>
    <n v="10662"/>
    <n v="94133"/>
    <n v="1"/>
    <d v="2016-12-05T00:00:00"/>
    <d v="1899-12-30T17:11:01"/>
    <n v="37.802021000000003"/>
    <d v="2016-10-20T00:00:00"/>
    <s v="2016"/>
    <x v="1"/>
    <s v="2016Q4"/>
    <x v="7"/>
    <n v="885000"/>
    <n v="-122.404397"/>
    <x v="1"/>
    <d v="2016-11-30T00:00:00"/>
    <n v="951000"/>
    <n v="751"/>
    <x v="78"/>
    <x v="8"/>
    <n v="1"/>
  </r>
  <r>
    <n v="115036"/>
    <n v="94133"/>
    <n v="2"/>
    <d v="2016-12-12T00:00:00"/>
    <d v="1899-12-30T16:11:38"/>
    <n v="37.800173000000001"/>
    <d v="2016-09-09T00:00:00"/>
    <s v="2016"/>
    <x v="1"/>
    <s v="2016Q3"/>
    <x v="6"/>
    <n v="749000"/>
    <n v="-122.406643"/>
    <x v="1"/>
    <d v="2016-12-12T00:00:00"/>
    <n v="815000"/>
    <m/>
    <x v="78"/>
    <x v="8"/>
    <n v="1"/>
  </r>
  <r>
    <n v="38012"/>
    <n v="94133"/>
    <n v="2"/>
    <d v="2016-12-16T00:00:00"/>
    <d v="1899-12-30T16:29:53"/>
    <n v="37.805549999999997"/>
    <d v="2016-10-21T00:00:00"/>
    <s v="2016"/>
    <x v="1"/>
    <s v="2016Q4"/>
    <x v="7"/>
    <n v="2195000"/>
    <n v="-122.408333"/>
    <x v="1"/>
    <d v="2016-12-16T00:00:00"/>
    <n v="2180000"/>
    <m/>
    <x v="78"/>
    <x v="8"/>
    <n v="2.5"/>
  </r>
  <r>
    <n v="54061"/>
    <n v="94133"/>
    <n v="1"/>
    <d v="2016-12-22T00:00:00"/>
    <d v="1899-12-30T14:10:37"/>
    <n v="37.804912999999999"/>
    <d v="2016-11-03T00:00:00"/>
    <s v="2016"/>
    <x v="1"/>
    <s v="2016Q4"/>
    <x v="7"/>
    <n v="895000"/>
    <n v="-122.40894299999999"/>
    <x v="1"/>
    <d v="2016-12-22T00:00:00"/>
    <n v="920000"/>
    <n v="715"/>
    <x v="78"/>
    <x v="8"/>
    <n v="1"/>
  </r>
  <r>
    <n v="77021"/>
    <n v="94133"/>
    <n v="2"/>
    <d v="2017-01-04T00:00:00"/>
    <d v="1899-12-30T11:15:34"/>
    <n v="37.802418000000003"/>
    <d v="2016-10-17T00:00:00"/>
    <s v="2016"/>
    <x v="1"/>
    <s v="2016Q4"/>
    <x v="7"/>
    <n v="1395000"/>
    <n v="-122.409037"/>
    <x v="1"/>
    <d v="2017-01-03T00:00:00"/>
    <n v="1450000"/>
    <n v="1690"/>
    <x v="78"/>
    <x v="8"/>
    <n v="2"/>
  </r>
  <r>
    <n v="63033"/>
    <n v="94133"/>
    <n v="2"/>
    <d v="2017-01-10T00:00:00"/>
    <d v="1899-12-30T13:39:57"/>
    <n v="37.803409000000002"/>
    <d v="2016-11-10T00:00:00"/>
    <s v="2016"/>
    <x v="1"/>
    <s v="2016Q4"/>
    <x v="7"/>
    <n v="1179000"/>
    <n v="-122.410049"/>
    <x v="1"/>
    <d v="2017-01-10T00:00:00"/>
    <n v="1183000"/>
    <n v="1128"/>
    <x v="78"/>
    <x v="8"/>
    <n v="2"/>
  </r>
  <r>
    <n v="62044"/>
    <n v="94133"/>
    <n v="2"/>
    <d v="2017-02-13T00:00:00"/>
    <d v="1899-12-30T15:08:00"/>
    <n v="37.803756999999997"/>
    <d v="2017-01-19T00:00:00"/>
    <s v="2017"/>
    <x v="2"/>
    <s v="2017Q1"/>
    <x v="8"/>
    <n v="1395000"/>
    <n v="-122.40851600000001"/>
    <x v="1"/>
    <d v="2017-02-13T00:00:00"/>
    <n v="1275000"/>
    <n v="1350"/>
    <x v="78"/>
    <x v="8"/>
    <n v="2"/>
  </r>
  <r>
    <n v="106049"/>
    <n v="94133"/>
    <n v="1"/>
    <d v="2017-04-19T00:00:00"/>
    <d v="1899-12-30T09:35:28"/>
    <n v="37.801791999999999"/>
    <d v="2017-02-17T00:00:00"/>
    <s v="2017"/>
    <x v="2"/>
    <s v="2017Q1"/>
    <x v="8"/>
    <n v="799000"/>
    <n v="-122.40432"/>
    <x v="1"/>
    <d v="2017-04-06T00:00:00"/>
    <n v="900000"/>
    <n v="865"/>
    <x v="78"/>
    <x v="8"/>
    <n v="1"/>
  </r>
  <r>
    <n v="55020"/>
    <n v="94123"/>
    <n v="5"/>
    <d v="2017-04-24T00:00:00"/>
    <d v="1899-12-30T08:03:09"/>
    <n v="37.805087999999998"/>
    <d v="2017-01-16T00:00:00"/>
    <s v="2017"/>
    <x v="2"/>
    <s v="2017Q1"/>
    <x v="8"/>
    <n v="4995000"/>
    <n v="-122.408005"/>
    <x v="1"/>
    <d v="2017-04-20T00:00:00"/>
    <n v="4550000"/>
    <n v="5654"/>
    <x v="78"/>
    <x v="8"/>
    <n v="5.5"/>
  </r>
  <r>
    <n v="103023"/>
    <n v="94133"/>
    <n v="3"/>
    <d v="2017-05-04T00:00:00"/>
    <d v="1899-12-30T11:32:25"/>
    <n v="37.801285"/>
    <d v="2017-01-16T00:00:00"/>
    <s v="2017"/>
    <x v="2"/>
    <s v="2017Q1"/>
    <x v="8"/>
    <n v="1650000"/>
    <n v="-122.40860000000001"/>
    <x v="1"/>
    <d v="2017-05-04T00:00:00"/>
    <n v="1750000"/>
    <n v="1630"/>
    <x v="78"/>
    <x v="8"/>
    <n v="2"/>
  </r>
  <r>
    <n v="115036"/>
    <n v="94133"/>
    <n v="3"/>
    <d v="2017-05-17T00:00:00"/>
    <d v="1899-12-30T13:56:23"/>
    <n v="37.800288999999999"/>
    <d v="2017-02-27T00:00:00"/>
    <s v="2017"/>
    <x v="2"/>
    <s v="2017Q1"/>
    <x v="8"/>
    <n v="995000"/>
    <n v="-122.40657"/>
    <x v="1"/>
    <d v="2017-05-16T00:00:00"/>
    <n v="995000"/>
    <n v="1160"/>
    <x v="78"/>
    <x v="8"/>
    <n v="2"/>
  </r>
  <r>
    <n v="85014"/>
    <n v="94133"/>
    <n v="2"/>
    <d v="2017-05-17T00:00:00"/>
    <d v="1899-12-30T06:10:22"/>
    <n v="37.802326000000001"/>
    <d v="2017-05-05T00:00:00"/>
    <s v="2017"/>
    <x v="2"/>
    <s v="2017Q2"/>
    <x v="9"/>
    <n v="1800000"/>
    <n v="-122.40398399999999"/>
    <x v="0"/>
    <d v="2017-05-16T00:00:00"/>
    <n v="1800000"/>
    <m/>
    <x v="78"/>
    <x v="8"/>
    <n v="2"/>
  </r>
  <r>
    <n v="87038"/>
    <n v="94133"/>
    <n v="1"/>
    <d v="2017-06-01T00:00:00"/>
    <d v="1899-12-30T12:13:31"/>
    <n v="37.802379999999999"/>
    <d v="2017-04-21T00:00:00"/>
    <s v="2017"/>
    <x v="2"/>
    <s v="2017Q2"/>
    <x v="9"/>
    <n v="599000"/>
    <n v="-122.40701300000001"/>
    <x v="1"/>
    <d v="2017-06-01T00:00:00"/>
    <n v="708000"/>
    <m/>
    <x v="78"/>
    <x v="8"/>
    <n v="1"/>
  </r>
  <r>
    <n v="54055"/>
    <n v="94133"/>
    <n v="1"/>
    <d v="2017-06-10T00:00:00"/>
    <d v="1899-12-30T12:49:08"/>
    <n v="37.804622999999999"/>
    <d v="2017-03-16T00:00:00"/>
    <s v="2017"/>
    <x v="2"/>
    <s v="2017Q1"/>
    <x v="8"/>
    <n v="995000"/>
    <n v="-122.40939299999999"/>
    <x v="1"/>
    <d v="2017-06-07T00:00:00"/>
    <n v="1125000"/>
    <n v="970"/>
    <x v="78"/>
    <x v="8"/>
    <n v="1"/>
  </r>
  <r>
    <n v="79012"/>
    <n v="94133"/>
    <n v="2"/>
    <d v="2017-06-20T00:00:00"/>
    <d v="1899-12-30T10:15:48"/>
    <n v="37.803051000000004"/>
    <d v="2017-05-28T00:00:00"/>
    <s v="2017"/>
    <x v="2"/>
    <s v="2017Q2"/>
    <x v="9"/>
    <n v="2895000"/>
    <n v="-122.405334"/>
    <x v="1"/>
    <d v="2017-06-15T00:00:00"/>
    <n v="3050000"/>
    <m/>
    <x v="78"/>
    <x v="8"/>
    <n v="2"/>
  </r>
  <r>
    <n v="132009"/>
    <n v="94133"/>
    <n v="5"/>
    <d v="2017-06-23T00:00:00"/>
    <d v="1899-12-30T16:26:37"/>
    <n v="37.799084000000001"/>
    <d v="2017-04-28T00:00:00"/>
    <s v="2017"/>
    <x v="2"/>
    <s v="2017Q2"/>
    <x v="9"/>
    <n v="4950000"/>
    <n v="-122.406136"/>
    <x v="0"/>
    <d v="2017-06-23T00:00:00"/>
    <n v="4750000"/>
    <n v="3713"/>
    <x v="78"/>
    <x v="8"/>
    <n v="5.5"/>
  </r>
  <r>
    <n v="88056"/>
    <n v="94133"/>
    <n v="2"/>
    <d v="2017-07-21T00:00:00"/>
    <d v="1899-12-30T11:19:15"/>
    <n v="37.801788000000002"/>
    <d v="2017-07-21T00:00:00"/>
    <s v="2017"/>
    <x v="2"/>
    <s v="2017Q3"/>
    <x v="10"/>
    <n v="1274000"/>
    <n v="-122.408325"/>
    <x v="1"/>
    <d v="2017-07-21T00:00:00"/>
    <n v="1274000"/>
    <n v="1133"/>
    <x v="78"/>
    <x v="8"/>
    <n v="2"/>
  </r>
  <r>
    <n v="38016"/>
    <n v="94133"/>
    <n v="2"/>
    <d v="2017-10-22T00:00:00"/>
    <d v="1899-12-30T20:21:42"/>
    <n v="37.805531000000002"/>
    <d v="2017-08-16T00:00:00"/>
    <s v="2017"/>
    <x v="2"/>
    <s v="2017Q3"/>
    <x v="10"/>
    <n v="2995000"/>
    <n v="-122.408348"/>
    <x v="1"/>
    <d v="2017-10-10T00:00:00"/>
    <n v="2995000"/>
    <n v="2374"/>
    <x v="78"/>
    <x v="8"/>
    <n v="2.5"/>
  </r>
  <r>
    <n v="77018"/>
    <n v="94133"/>
    <n v="2"/>
    <d v="2017-10-19T00:00:00"/>
    <d v="1899-12-30T09:26:07"/>
    <n v="37.802751999999998"/>
    <d v="2017-08-31T00:00:00"/>
    <s v="2017"/>
    <x v="2"/>
    <s v="2017Q3"/>
    <x v="10"/>
    <n v="769000"/>
    <n v="-122.408738"/>
    <x v="1"/>
    <d v="2017-10-13T00:00:00"/>
    <n v="785000"/>
    <n v="724"/>
    <x v="78"/>
    <x v="8"/>
    <n v="1"/>
  </r>
  <r>
    <n v="640106"/>
    <n v="94133"/>
    <n v="2"/>
    <d v="2017-10-31T00:00:00"/>
    <d v="1899-12-30T13:42:54"/>
    <n v="37.801291999999997"/>
    <d v="2015-07-09T00:00:00"/>
    <s v="2015"/>
    <x v="0"/>
    <s v="2015Q3"/>
    <x v="2"/>
    <n v="1749000"/>
    <n v="-122.403999"/>
    <x v="1"/>
    <d v="2017-10-25T00:00:00"/>
    <n v="1875000"/>
    <n v="1325"/>
    <x v="78"/>
    <x v="8"/>
    <n v="2"/>
  </r>
  <r>
    <n v="77004"/>
    <n v="94133"/>
    <n v="3"/>
    <d v="2017-11-20T00:00:00"/>
    <d v="1899-12-30T11:29:54"/>
    <n v="37.802925000000002"/>
    <d v="2017-03-03T00:00:00"/>
    <s v="2017"/>
    <x v="2"/>
    <s v="2017Q1"/>
    <x v="8"/>
    <n v="2795000"/>
    <n v="-122.408615"/>
    <x v="0"/>
    <d v="2017-11-17T00:00:00"/>
    <n v="2632500"/>
    <n v="2420"/>
    <x v="78"/>
    <x v="8"/>
    <n v="2"/>
  </r>
  <r>
    <n v="55018"/>
    <n v="94133"/>
    <n v="4"/>
    <d v="2017-12-08T00:00:00"/>
    <d v="1899-12-30T15:59:28"/>
    <n v="37.804653000000002"/>
    <d v="2017-11-29T00:00:00"/>
    <s v="2017"/>
    <x v="2"/>
    <s v="2017Q4"/>
    <x v="11"/>
    <n v="13750000"/>
    <n v="-122.40818"/>
    <x v="0"/>
    <d v="2017-12-08T00:00:00"/>
    <n v="13750000"/>
    <m/>
    <x v="78"/>
    <x v="8"/>
    <n v="4.5"/>
  </r>
  <r>
    <n v="63007"/>
    <n v="94133"/>
    <n v="3"/>
    <d v="2017-12-13T00:00:00"/>
    <d v="1899-12-30T10:53:28"/>
    <n v="37.803497"/>
    <d v="2017-10-02T00:00:00"/>
    <s v="2017"/>
    <x v="2"/>
    <s v="2017Q4"/>
    <x v="11"/>
    <n v="2295000"/>
    <n v="-122.410065"/>
    <x v="1"/>
    <d v="2017-12-12T00:00:00"/>
    <n v="2200000"/>
    <n v="1515"/>
    <x v="78"/>
    <x v="8"/>
    <n v="2"/>
  </r>
  <r>
    <s v="NEW OR UNDER CONSTRUCTION"/>
    <n v="94133"/>
    <n v="3"/>
    <d v="2017-12-13T00:00:00"/>
    <d v="1899-12-30T10:57:43"/>
    <n v="37.803524000000003"/>
    <d v="2017-08-12T00:00:00"/>
    <s v="2017"/>
    <x v="2"/>
    <s v="2017Q3"/>
    <x v="10"/>
    <n v="2295000"/>
    <n v="-122.409981"/>
    <x v="1"/>
    <d v="2017-12-12T00:00:00"/>
    <n v="2295000"/>
    <n v="1928"/>
    <x v="78"/>
    <x v="8"/>
    <n v="3"/>
  </r>
  <r>
    <n v="146041"/>
    <n v="94133"/>
    <n v="2"/>
    <d v="2017-12-20T00:00:00"/>
    <d v="1899-12-30T11:55:54"/>
    <n v="37.798271"/>
    <d v="2017-11-02T00:00:00"/>
    <s v="2017"/>
    <x v="2"/>
    <s v="2017Q4"/>
    <x v="11"/>
    <n v="1279000"/>
    <n v="-122.408035"/>
    <x v="1"/>
    <d v="2017-12-19T00:00:00"/>
    <n v="1230000"/>
    <n v="1124"/>
    <x v="78"/>
    <x v="8"/>
    <n v="2"/>
  </r>
  <r>
    <n v="144060"/>
    <n v="94133"/>
    <n v="1"/>
    <d v="2018-01-08T00:00:00"/>
    <d v="1899-12-30T17:26:46"/>
    <n v="37.798808999999999"/>
    <d v="2017-11-18T00:00:00"/>
    <s v="2017"/>
    <x v="2"/>
    <s v="2017Q4"/>
    <x v="11"/>
    <n v="945000"/>
    <n v="-122.40484600000001"/>
    <x v="1"/>
    <d v="2018-01-03T00:00:00"/>
    <n v="995000"/>
    <n v="825"/>
    <x v="78"/>
    <x v="8"/>
    <n v="1"/>
  </r>
  <r>
    <n v="78099"/>
    <n v="94133"/>
    <n v="3"/>
    <d v="2018-01-05T00:00:00"/>
    <d v="1899-12-30T13:02:28"/>
    <n v="37.803299000000003"/>
    <d v="2017-11-30T00:00:00"/>
    <s v="2017"/>
    <x v="2"/>
    <s v="2017Q4"/>
    <x v="11"/>
    <n v="2895000"/>
    <n v="-122.407295"/>
    <x v="1"/>
    <d v="2018-01-05T00:00:00"/>
    <n v="3115000"/>
    <n v="2057"/>
    <x v="78"/>
    <x v="8"/>
    <n v="2.5"/>
  </r>
  <r>
    <n v="350114"/>
    <n v="94133"/>
    <n v="2"/>
    <d v="2018-02-23T00:00:00"/>
    <d v="1899-12-30T21:02:26"/>
    <n v="37.800781000000001"/>
    <d v="2017-11-22T00:00:00"/>
    <s v="2017"/>
    <x v="2"/>
    <s v="2017Q4"/>
    <x v="11"/>
    <n v="990000"/>
    <n v="-122.40553300000001"/>
    <x v="1"/>
    <d v="2018-02-23T00:00:00"/>
    <n v="900000"/>
    <n v="870"/>
    <x v="78"/>
    <x v="8"/>
    <n v="1"/>
  </r>
  <r>
    <n v="762059"/>
    <n v="94102"/>
    <n v="2"/>
    <d v="2015-03-13T00:00:00"/>
    <d v="1899-12-30T16:12:06"/>
    <n v="37.781387000000002"/>
    <d v="2015-01-28T00:00:00"/>
    <s v="2015"/>
    <x v="0"/>
    <s v="2015Q1"/>
    <x v="0"/>
    <n v="718000"/>
    <n v="-122.42140999999999"/>
    <x v="1"/>
    <d v="2015-03-13T00:00:00"/>
    <n v="800000"/>
    <n v="969"/>
    <x v="79"/>
    <x v="8"/>
    <n v="2"/>
  </r>
  <r>
    <n v="690204"/>
    <n v="94109"/>
    <n v="1"/>
    <d v="2015-03-27T00:00:00"/>
    <d v="1899-12-30T12:44:35"/>
    <n v="37.786754000000002"/>
    <d v="2015-03-03T00:00:00"/>
    <s v="2015"/>
    <x v="0"/>
    <s v="2015Q1"/>
    <x v="0"/>
    <n v="709000"/>
    <n v="-122.42249200000001"/>
    <x v="1"/>
    <d v="2015-03-27T00:00:00"/>
    <n v="800000"/>
    <n v="821"/>
    <x v="79"/>
    <x v="8"/>
    <n v="1"/>
  </r>
  <r>
    <n v="768053"/>
    <n v="94102"/>
    <n v="2"/>
    <d v="2015-03-30T00:00:00"/>
    <d v="1899-12-30T09:37:04"/>
    <n v="37.780020999999998"/>
    <d v="2015-02-12T00:00:00"/>
    <s v="2015"/>
    <x v="0"/>
    <s v="2015Q1"/>
    <x v="0"/>
    <n v="729000"/>
    <n v="-122.423301"/>
    <x v="1"/>
    <d v="2015-03-30T00:00:00"/>
    <n v="921000"/>
    <n v="1316"/>
    <x v="79"/>
    <x v="8"/>
    <n v="2"/>
  </r>
  <r>
    <n v="762258"/>
    <n v="94102"/>
    <n v="1"/>
    <d v="2015-04-03T00:00:00"/>
    <d v="1899-12-30T16:30:06"/>
    <n v="37.781387000000002"/>
    <d v="2015-02-27T00:00:00"/>
    <s v="2015"/>
    <x v="0"/>
    <s v="2015Q1"/>
    <x v="0"/>
    <n v="550000"/>
    <n v="-122.421409"/>
    <x v="1"/>
    <d v="2015-04-03T00:00:00"/>
    <n v="585000"/>
    <n v="724"/>
    <x v="79"/>
    <x v="8"/>
    <n v="1"/>
  </r>
  <r>
    <n v="762148"/>
    <n v="94102"/>
    <n v="0"/>
    <d v="2015-04-07T00:00:00"/>
    <d v="1899-12-30T16:02:56"/>
    <n v="37.781387000000002"/>
    <d v="2014-11-25T00:00:00"/>
    <s v="2014"/>
    <x v="4"/>
    <s v="2014Q4"/>
    <x v="13"/>
    <n v="399000"/>
    <n v="-122.42140999999999"/>
    <x v="1"/>
    <d v="2015-04-07T00:00:00"/>
    <n v="405000"/>
    <n v="526"/>
    <x v="79"/>
    <x v="8"/>
    <n v="1"/>
  </r>
  <r>
    <n v="76146"/>
    <n v="94102"/>
    <n v="2"/>
    <d v="2015-04-10T00:00:00"/>
    <d v="1899-12-30T21:00:25"/>
    <n v="37.781379000000001"/>
    <d v="2015-03-01T00:00:00"/>
    <s v="2015"/>
    <x v="0"/>
    <s v="2015Q1"/>
    <x v="0"/>
    <n v="1150000"/>
    <n v="-122.423141"/>
    <x v="1"/>
    <d v="2015-04-10T00:00:00"/>
    <n v="1150000"/>
    <n v="1249"/>
    <x v="79"/>
    <x v="8"/>
    <n v="2"/>
  </r>
  <r>
    <n v="742096"/>
    <n v="94102"/>
    <n v="1"/>
    <d v="2015-04-22T00:00:00"/>
    <d v="1899-12-30T12:47:41"/>
    <n v="37.782378999999999"/>
    <d v="2015-03-06T00:00:00"/>
    <s v="2015"/>
    <x v="0"/>
    <s v="2015Q1"/>
    <x v="0"/>
    <n v="799000"/>
    <n v="-122.420188"/>
    <x v="1"/>
    <d v="2015-04-22T00:00:00"/>
    <n v="875000"/>
    <n v="847"/>
    <x v="79"/>
    <x v="8"/>
    <n v="1"/>
  </r>
  <r>
    <n v="762116"/>
    <n v="94102"/>
    <n v="2"/>
    <d v="2015-04-24T00:00:00"/>
    <d v="1899-12-30T18:26:43"/>
    <n v="37.781387000000002"/>
    <d v="2015-03-16T00:00:00"/>
    <s v="2015"/>
    <x v="0"/>
    <s v="2015Q1"/>
    <x v="0"/>
    <n v="849000"/>
    <n v="-122.421409"/>
    <x v="1"/>
    <d v="2015-04-24T00:00:00"/>
    <n v="880000"/>
    <n v="1030"/>
    <x v="79"/>
    <x v="8"/>
    <n v="2"/>
  </r>
  <r>
    <n v="696061"/>
    <n v="94109"/>
    <n v="2"/>
    <d v="2015-05-09T00:00:00"/>
    <d v="1899-12-30T13:25:38"/>
    <n v="37.785884000000003"/>
    <d v="2015-04-15T00:00:00"/>
    <s v="2015"/>
    <x v="0"/>
    <s v="2015Q2"/>
    <x v="1"/>
    <n v="1000000"/>
    <n v="-122.424446"/>
    <x v="1"/>
    <d v="2015-05-07T00:00:00"/>
    <n v="1316000"/>
    <n v="1296"/>
    <x v="79"/>
    <x v="8"/>
    <n v="2"/>
  </r>
  <r>
    <n v="713079"/>
    <n v="94109"/>
    <n v="1"/>
    <d v="2015-05-12T00:00:00"/>
    <d v="1899-12-30T15:01:52"/>
    <n v="37.784779"/>
    <d v="2015-05-05T00:00:00"/>
    <s v="2015"/>
    <x v="0"/>
    <s v="2015Q2"/>
    <x v="1"/>
    <n v="735000"/>
    <n v="-122.424126"/>
    <x v="1"/>
    <d v="2015-05-11T00:00:00"/>
    <n v="830000"/>
    <n v="900"/>
    <x v="79"/>
    <x v="8"/>
    <n v="1"/>
  </r>
  <r>
    <n v="719088"/>
    <n v="94109"/>
    <n v="2"/>
    <d v="2015-05-19T00:00:00"/>
    <d v="1899-12-30T11:57:13"/>
    <n v="37.784275000000001"/>
    <d v="2015-03-28T00:00:00"/>
    <s v="2015"/>
    <x v="0"/>
    <s v="2015Q1"/>
    <x v="0"/>
    <n v="899000"/>
    <n v="-122.422279"/>
    <x v="1"/>
    <d v="2015-05-18T00:00:00"/>
    <n v="994250"/>
    <n v="1090"/>
    <x v="79"/>
    <x v="8"/>
    <n v="2"/>
  </r>
  <r>
    <n v="739032"/>
    <n v="94109"/>
    <n v="2"/>
    <d v="2015-05-19T00:00:00"/>
    <d v="1899-12-30T17:23:23"/>
    <n v="37.783240999999997"/>
    <d v="2015-03-16T00:00:00"/>
    <s v="2015"/>
    <x v="0"/>
    <s v="2015Q1"/>
    <x v="0"/>
    <n v="990000"/>
    <n v="-122.420478"/>
    <x v="1"/>
    <d v="2015-05-19T00:00:00"/>
    <n v="1100000"/>
    <n v="991"/>
    <x v="79"/>
    <x v="8"/>
    <n v="2"/>
  </r>
  <r>
    <n v="696030"/>
    <n v="94109"/>
    <n v="3"/>
    <d v="2015-05-27T00:00:00"/>
    <d v="1899-12-30T14:19:59"/>
    <n v="37.785884000000003"/>
    <d v="2015-03-10T00:00:00"/>
    <s v="2015"/>
    <x v="0"/>
    <s v="2015Q1"/>
    <x v="0"/>
    <n v="1525000"/>
    <n v="-122.424446"/>
    <x v="1"/>
    <d v="2015-05-27T00:00:00"/>
    <n v="1525000"/>
    <n v="2233"/>
    <x v="79"/>
    <x v="8"/>
    <n v="3"/>
  </r>
  <r>
    <n v="762138"/>
    <n v="94102"/>
    <n v="1"/>
    <d v="2015-06-09T00:00:00"/>
    <d v="1899-12-30T13:46:20"/>
    <n v="37.781387000000002"/>
    <d v="2015-04-20T00:00:00"/>
    <s v="2015"/>
    <x v="0"/>
    <s v="2015Q2"/>
    <x v="1"/>
    <n v="560000"/>
    <n v="-122.42140999999999"/>
    <x v="1"/>
    <d v="2015-06-01T00:00:00"/>
    <n v="575000"/>
    <n v="718"/>
    <x v="79"/>
    <x v="8"/>
    <n v="1"/>
  </r>
  <r>
    <n v="690204"/>
    <n v="94109"/>
    <n v="1"/>
    <d v="2015-06-02T00:00:00"/>
    <d v="1899-12-30T14:25:26"/>
    <n v="37.786754000000002"/>
    <d v="2015-05-05T00:00:00"/>
    <s v="2015"/>
    <x v="0"/>
    <s v="2015Q2"/>
    <x v="1"/>
    <n v="780000"/>
    <n v="-122.42249200000001"/>
    <x v="1"/>
    <d v="2015-06-02T00:00:00"/>
    <n v="780000"/>
    <n v="821"/>
    <x v="79"/>
    <x v="8"/>
    <n v="1"/>
  </r>
  <r>
    <n v="713069"/>
    <n v="94109"/>
    <n v="1"/>
    <d v="2015-06-04T00:00:00"/>
    <d v="1899-12-30T12:28:20"/>
    <n v="37.784779"/>
    <d v="2015-04-15T00:00:00"/>
    <s v="2015"/>
    <x v="0"/>
    <s v="2015Q2"/>
    <x v="1"/>
    <n v="699000"/>
    <n v="-122.424126"/>
    <x v="1"/>
    <d v="2015-06-04T00:00:00"/>
    <n v="800000"/>
    <n v="840"/>
    <x v="79"/>
    <x v="8"/>
    <n v="1"/>
  </r>
  <r>
    <n v="690033"/>
    <n v="94109"/>
    <n v="1"/>
    <d v="2015-06-05T00:00:00"/>
    <d v="1899-12-30T16:17:58"/>
    <n v="37.786754999999999"/>
    <d v="2015-05-07T00:00:00"/>
    <s v="2015"/>
    <x v="0"/>
    <s v="2015Q2"/>
    <x v="1"/>
    <n v="599000"/>
    <n v="-122.422493"/>
    <x v="1"/>
    <d v="2015-06-05T00:00:00"/>
    <n v="718000"/>
    <n v="745"/>
    <x v="79"/>
    <x v="8"/>
    <n v="1"/>
  </r>
  <r>
    <n v="719056"/>
    <n v="94109"/>
    <n v="2"/>
    <d v="2015-06-12T00:00:00"/>
    <d v="1899-12-30T10:08:50"/>
    <n v="37.783912999999998"/>
    <d v="2015-04-30T00:00:00"/>
    <s v="2015"/>
    <x v="0"/>
    <s v="2015Q2"/>
    <x v="1"/>
    <n v="795000"/>
    <n v="-122.42240099999999"/>
    <x v="1"/>
    <d v="2015-06-08T00:00:00"/>
    <n v="950000"/>
    <n v="1049"/>
    <x v="79"/>
    <x v="8"/>
    <n v="2"/>
  </r>
  <r>
    <n v="35111111"/>
    <n v="94102"/>
    <n v="0"/>
    <d v="2015-06-12T00:00:00"/>
    <d v="1899-12-30T14:21:08"/>
    <n v="37.780701000000001"/>
    <d v="2015-05-01T00:00:00"/>
    <s v="2015"/>
    <x v="0"/>
    <s v="2015Q2"/>
    <x v="1"/>
    <n v="450000"/>
    <n v="-122.413269"/>
    <x v="1"/>
    <d v="2015-06-10T00:00:00"/>
    <n v="465000"/>
    <m/>
    <x v="79"/>
    <x v="8"/>
    <n v="1"/>
  </r>
  <r>
    <n v="762241"/>
    <n v="94102"/>
    <n v="1"/>
    <d v="2015-06-12T00:00:00"/>
    <d v="1899-12-30T15:10:00"/>
    <n v="37.781387000000002"/>
    <d v="2015-05-01T00:00:00"/>
    <s v="2015"/>
    <x v="0"/>
    <s v="2015Q2"/>
    <x v="1"/>
    <n v="629000"/>
    <n v="-122.42140999999999"/>
    <x v="1"/>
    <d v="2015-06-12T00:00:00"/>
    <n v="835000"/>
    <n v="958"/>
    <x v="79"/>
    <x v="8"/>
    <n v="1"/>
  </r>
  <r>
    <n v="689043"/>
    <n v="94109"/>
    <n v="1"/>
    <d v="2015-06-16T00:00:00"/>
    <d v="1899-12-30T23:51:38"/>
    <n v="37.786715999999998"/>
    <d v="2015-05-29T00:00:00"/>
    <s v="2015"/>
    <x v="0"/>
    <s v="2015Q2"/>
    <x v="1"/>
    <n v="749000"/>
    <n v="-122.42420199999999"/>
    <x v="1"/>
    <d v="2015-06-15T00:00:00"/>
    <n v="925000"/>
    <n v="1057"/>
    <x v="79"/>
    <x v="8"/>
    <n v="1"/>
  </r>
  <r>
    <n v="73858"/>
    <n v="94109"/>
    <n v="2"/>
    <d v="2015-06-24T00:00:00"/>
    <d v="1899-12-30T13:13:30"/>
    <n v="37.783520000000003"/>
    <d v="2015-05-13T00:00:00"/>
    <s v="2015"/>
    <x v="0"/>
    <s v="2015Q2"/>
    <x v="1"/>
    <n v="749000"/>
    <n v="-122.421356"/>
    <x v="1"/>
    <d v="2015-06-18T00:00:00"/>
    <n v="950000"/>
    <n v="1054"/>
    <x v="79"/>
    <x v="8"/>
    <n v="2"/>
  </r>
  <r>
    <n v="762182"/>
    <n v="94102"/>
    <n v="1"/>
    <d v="2015-07-23T00:00:00"/>
    <d v="1899-12-30T11:42:26"/>
    <n v="37.781387000000002"/>
    <d v="2015-05-31T00:00:00"/>
    <s v="2015"/>
    <x v="0"/>
    <s v="2015Q2"/>
    <x v="1"/>
    <n v="595000"/>
    <n v="-122.42140999999999"/>
    <x v="1"/>
    <d v="2015-06-19T00:00:00"/>
    <n v="595000"/>
    <n v="718"/>
    <x v="79"/>
    <x v="8"/>
    <n v="1"/>
  </r>
  <r>
    <n v="762044"/>
    <n v="94102"/>
    <n v="2"/>
    <d v="2015-07-23T00:00:00"/>
    <d v="1899-12-30T11:46:42"/>
    <n v="37.781387000000002"/>
    <d v="2015-05-31T00:00:00"/>
    <s v="2015"/>
    <x v="0"/>
    <s v="2015Q2"/>
    <x v="1"/>
    <n v="820000"/>
    <n v="-122.42140999999999"/>
    <x v="1"/>
    <d v="2015-06-19T00:00:00"/>
    <n v="820000"/>
    <n v="1037"/>
    <x v="79"/>
    <x v="8"/>
    <n v="2"/>
  </r>
  <r>
    <n v="351108"/>
    <n v="94102"/>
    <n v="0"/>
    <d v="2015-07-20T00:00:00"/>
    <d v="1899-12-30T11:27:05"/>
    <n v="37.780701000000001"/>
    <d v="2015-04-09T00:00:00"/>
    <s v="2015"/>
    <x v="0"/>
    <s v="2015Q2"/>
    <x v="1"/>
    <n v="690000"/>
    <n v="-122.413269"/>
    <x v="1"/>
    <d v="2015-06-22T00:00:00"/>
    <n v="720000"/>
    <n v="517"/>
    <x v="79"/>
    <x v="8"/>
    <n v="1"/>
  </r>
  <r>
    <n v="74299"/>
    <n v="94102"/>
    <n v="2"/>
    <d v="2015-07-01T00:00:00"/>
    <d v="1899-12-30T23:00:01"/>
    <n v="37.782378999999999"/>
    <d v="2015-05-29T00:00:00"/>
    <s v="2015"/>
    <x v="0"/>
    <s v="2015Q2"/>
    <x v="1"/>
    <n v="1100000"/>
    <n v="-122.42016599999999"/>
    <x v="1"/>
    <d v="2015-07-01T00:00:00"/>
    <n v="1130000"/>
    <n v="1152"/>
    <x v="79"/>
    <x v="8"/>
    <n v="2"/>
  </r>
  <r>
    <n v="715031"/>
    <n v="94109"/>
    <n v="1"/>
    <d v="2015-07-06T00:00:00"/>
    <d v="1899-12-30T15:07:20"/>
    <n v="37.785088000000002"/>
    <d v="2015-04-27T00:00:00"/>
    <s v="2015"/>
    <x v="0"/>
    <s v="2015Q2"/>
    <x v="1"/>
    <n v="1049000"/>
    <n v="-122.420677"/>
    <x v="1"/>
    <d v="2015-07-06T00:00:00"/>
    <n v="1010000"/>
    <n v="1337"/>
    <x v="79"/>
    <x v="8"/>
    <n v="1"/>
  </r>
  <r>
    <n v="690165"/>
    <n v="94109"/>
    <n v="1"/>
    <d v="2015-07-17T00:00:00"/>
    <d v="1899-12-30T17:24:43"/>
    <n v="37.786754999999999"/>
    <d v="2015-06-03T00:00:00"/>
    <s v="2015"/>
    <x v="0"/>
    <s v="2015Q2"/>
    <x v="1"/>
    <n v="699000"/>
    <n v="-122.422493"/>
    <x v="1"/>
    <d v="2015-07-15T00:00:00"/>
    <n v="900000"/>
    <n v="829"/>
    <x v="79"/>
    <x v="8"/>
    <n v="1"/>
  </r>
  <r>
    <n v="762238"/>
    <n v="94102"/>
    <n v="1"/>
    <d v="2015-07-17T00:00:00"/>
    <d v="1899-12-30T16:05:18"/>
    <n v="37.781387000000002"/>
    <d v="2015-05-15T00:00:00"/>
    <s v="2015"/>
    <x v="0"/>
    <s v="2015Q2"/>
    <x v="1"/>
    <n v="575000"/>
    <n v="-122.42140999999999"/>
    <x v="1"/>
    <d v="2015-07-17T00:00:00"/>
    <n v="660000"/>
    <n v="743"/>
    <x v="79"/>
    <x v="8"/>
    <n v="1"/>
  </r>
  <r>
    <n v="690237"/>
    <n v="94109"/>
    <n v="1"/>
    <d v="2015-07-27T00:00:00"/>
    <d v="1899-12-30T22:51:45"/>
    <n v="37.786754999999999"/>
    <d v="2015-06-27T00:00:00"/>
    <s v="2015"/>
    <x v="0"/>
    <s v="2015Q2"/>
    <x v="1"/>
    <n v="748000"/>
    <n v="-122.422493"/>
    <x v="1"/>
    <d v="2015-07-20T00:00:00"/>
    <n v="823000"/>
    <n v="823"/>
    <x v="79"/>
    <x v="8"/>
    <n v="1"/>
  </r>
  <r>
    <n v="715025"/>
    <n v="94109"/>
    <n v="1"/>
    <d v="2015-07-31T00:00:00"/>
    <d v="1899-12-30T21:08:28"/>
    <n v="37.785086999999997"/>
    <d v="2015-02-27T00:00:00"/>
    <s v="2015"/>
    <x v="0"/>
    <s v="2015Q1"/>
    <x v="0"/>
    <n v="740200"/>
    <n v="-122.420677"/>
    <x v="1"/>
    <d v="2015-07-31T00:00:00"/>
    <n v="708750"/>
    <n v="989"/>
    <x v="79"/>
    <x v="8"/>
    <n v="1"/>
  </r>
  <r>
    <n v="713048"/>
    <n v="94109"/>
    <n v="1"/>
    <d v="2015-07-31T00:00:00"/>
    <d v="1899-12-30T10:00:33"/>
    <n v="37.784779"/>
    <d v="2015-06-26T00:00:00"/>
    <s v="2015"/>
    <x v="0"/>
    <s v="2015Q2"/>
    <x v="1"/>
    <n v="750000"/>
    <n v="-122.424126"/>
    <x v="1"/>
    <d v="2015-07-31T00:00:00"/>
    <n v="750000"/>
    <n v="840"/>
    <x v="79"/>
    <x v="8"/>
    <n v="1"/>
  </r>
  <r>
    <n v="696084"/>
    <n v="94109"/>
    <n v="2"/>
    <d v="2015-09-02T00:00:00"/>
    <d v="1899-12-30T08:06:20"/>
    <n v="37.785896000000001"/>
    <d v="2015-05-15T00:00:00"/>
    <s v="2015"/>
    <x v="0"/>
    <s v="2015Q2"/>
    <x v="1"/>
    <n v="1200000"/>
    <n v="-122.424446"/>
    <x v="1"/>
    <d v="2015-07-31T00:00:00"/>
    <n v="1200000"/>
    <n v="1382"/>
    <x v="79"/>
    <x v="8"/>
    <n v="2"/>
  </r>
  <r>
    <n v="742158"/>
    <n v="94102"/>
    <n v="1"/>
    <d v="2015-08-07T00:00:00"/>
    <d v="1899-12-30T19:27:34"/>
    <n v="37.782378999999999"/>
    <d v="2015-05-18T00:00:00"/>
    <s v="2015"/>
    <x v="0"/>
    <s v="2015Q2"/>
    <x v="1"/>
    <n v="749000"/>
    <n v="-122.42016599999999"/>
    <x v="1"/>
    <d v="2015-08-07T00:00:00"/>
    <n v="800000"/>
    <m/>
    <x v="79"/>
    <x v="8"/>
    <n v="1"/>
  </r>
  <r>
    <n v="690049"/>
    <n v="94109"/>
    <n v="2"/>
    <d v="2015-08-20T00:00:00"/>
    <d v="1899-12-30T18:21:46"/>
    <n v="37.786754999999999"/>
    <d v="2015-06-26T00:00:00"/>
    <s v="2015"/>
    <x v="0"/>
    <s v="2015Q2"/>
    <x v="1"/>
    <n v="950000"/>
    <n v="-122.422493"/>
    <x v="1"/>
    <d v="2015-08-12T00:00:00"/>
    <n v="1200000"/>
    <n v="1100"/>
    <x v="79"/>
    <x v="8"/>
    <n v="2"/>
  </r>
  <r>
    <n v="761039"/>
    <n v="94102"/>
    <n v="2"/>
    <d v="2015-08-14T00:00:00"/>
    <d v="1899-12-30T16:12:16"/>
    <n v="37.781379999999999"/>
    <d v="2015-07-23T00:00:00"/>
    <s v="2015"/>
    <x v="0"/>
    <s v="2015Q3"/>
    <x v="2"/>
    <n v="995000"/>
    <n v="-122.423141"/>
    <x v="1"/>
    <d v="2015-08-13T00:00:00"/>
    <n v="1225000"/>
    <n v="1219"/>
    <x v="79"/>
    <x v="8"/>
    <n v="2"/>
  </r>
  <r>
    <n v="742050"/>
    <n v="94102"/>
    <n v="0"/>
    <d v="2015-08-18T00:00:00"/>
    <d v="1899-12-30T12:31:00"/>
    <n v="37.782378999999999"/>
    <d v="2015-07-10T00:00:00"/>
    <s v="2015"/>
    <x v="0"/>
    <s v="2015Q3"/>
    <x v="2"/>
    <n v="439000"/>
    <n v="-122.42016599999999"/>
    <x v="1"/>
    <d v="2015-08-18T00:00:00"/>
    <n v="515000"/>
    <n v="395"/>
    <x v="79"/>
    <x v="8"/>
    <n v="1"/>
  </r>
  <r>
    <n v="719072"/>
    <n v="94109"/>
    <n v="1"/>
    <d v="2015-09-06T00:00:00"/>
    <d v="1899-12-30T12:21:14"/>
    <n v="37.783912999999998"/>
    <d v="2015-07-17T00:00:00"/>
    <s v="2015"/>
    <x v="0"/>
    <s v="2015Q3"/>
    <x v="2"/>
    <n v="569000"/>
    <n v="-122.42240099999999"/>
    <x v="1"/>
    <d v="2015-08-18T00:00:00"/>
    <n v="635000"/>
    <n v="660"/>
    <x v="79"/>
    <x v="8"/>
    <n v="1"/>
  </r>
  <r>
    <n v="762336"/>
    <n v="94102"/>
    <n v="1"/>
    <d v="2015-08-18T00:00:00"/>
    <d v="1899-12-30T16:47:58"/>
    <n v="37.781387000000002"/>
    <d v="2015-07-10T00:00:00"/>
    <s v="2015"/>
    <x v="0"/>
    <s v="2015Q3"/>
    <x v="2"/>
    <n v="650000"/>
    <n v="-122.42140999999999"/>
    <x v="1"/>
    <d v="2015-08-18T00:00:00"/>
    <n v="650000"/>
    <n v="682"/>
    <x v="79"/>
    <x v="8"/>
    <n v="1"/>
  </r>
  <r>
    <n v="351102"/>
    <n v="94102"/>
    <n v="0"/>
    <d v="2015-08-21T00:00:00"/>
    <d v="1899-12-30T11:27:26"/>
    <n v="37.780701000000001"/>
    <d v="2015-04-08T00:00:00"/>
    <s v="2015"/>
    <x v="0"/>
    <s v="2015Q2"/>
    <x v="1"/>
    <n v="425000"/>
    <n v="-122.413269"/>
    <x v="1"/>
    <d v="2015-08-21T00:00:00"/>
    <n v="500000"/>
    <m/>
    <x v="79"/>
    <x v="8"/>
    <n v="1"/>
  </r>
  <r>
    <n v="351059"/>
    <n v="94102"/>
    <n v="0"/>
    <d v="2015-08-26T00:00:00"/>
    <d v="1899-12-30T18:12:19"/>
    <n v="37.780701000000001"/>
    <d v="2015-07-24T00:00:00"/>
    <s v="2015"/>
    <x v="0"/>
    <s v="2015Q3"/>
    <x v="2"/>
    <n v="375000"/>
    <n v="-122.413269"/>
    <x v="1"/>
    <d v="2015-08-26T00:00:00"/>
    <n v="470000"/>
    <m/>
    <x v="79"/>
    <x v="8"/>
    <n v="1"/>
  </r>
  <r>
    <n v="762230"/>
    <n v="94102"/>
    <n v="1"/>
    <d v="2015-08-28T00:00:00"/>
    <d v="1899-12-30T14:32:57"/>
    <n v="37.781387000000002"/>
    <d v="2015-07-23T00:00:00"/>
    <s v="2015"/>
    <x v="0"/>
    <s v="2015Q3"/>
    <x v="2"/>
    <n v="549000"/>
    <n v="-122.42140999999999"/>
    <x v="1"/>
    <d v="2015-08-27T00:00:00"/>
    <n v="585000"/>
    <n v="677"/>
    <x v="79"/>
    <x v="8"/>
    <n v="1"/>
  </r>
  <r>
    <n v="690170"/>
    <n v="94109"/>
    <n v="0"/>
    <d v="2015-08-31T00:00:00"/>
    <d v="1899-12-30T14:00:21"/>
    <n v="37.786754999999999"/>
    <d v="2015-08-06T00:00:00"/>
    <s v="2015"/>
    <x v="0"/>
    <s v="2015Q3"/>
    <x v="2"/>
    <n v="499000"/>
    <n v="-122.422493"/>
    <x v="1"/>
    <d v="2015-08-31T00:00:00"/>
    <n v="578000"/>
    <n v="563"/>
    <x v="79"/>
    <x v="8"/>
    <n v="1"/>
  </r>
  <r>
    <n v="742047"/>
    <n v="94102"/>
    <n v="0"/>
    <d v="2015-09-02T00:00:00"/>
    <d v="1899-12-30T21:09:34"/>
    <n v="37.782378999999999"/>
    <d v="2014-07-30T00:00:00"/>
    <s v="2014"/>
    <x v="4"/>
    <s v="2014Q3"/>
    <x v="14"/>
    <n v="425000"/>
    <n v="-122.42016599999999"/>
    <x v="1"/>
    <d v="2015-09-02T00:00:00"/>
    <n v="437000"/>
    <m/>
    <x v="79"/>
    <x v="8"/>
    <n v="1"/>
  </r>
  <r>
    <n v="762270"/>
    <n v="94102"/>
    <n v="1"/>
    <d v="2015-09-11T00:00:00"/>
    <d v="1899-12-30T15:17:22"/>
    <n v="37.781387000000002"/>
    <d v="2015-08-04T00:00:00"/>
    <s v="2015"/>
    <x v="0"/>
    <s v="2015Q3"/>
    <x v="2"/>
    <n v="595000"/>
    <n v="-122.42140999999999"/>
    <x v="1"/>
    <d v="2015-09-11T00:00:00"/>
    <n v="710000"/>
    <n v="793"/>
    <x v="79"/>
    <x v="8"/>
    <n v="1"/>
  </r>
  <r>
    <n v="762426"/>
    <n v="94102"/>
    <n v="1"/>
    <d v="2015-09-18T00:00:00"/>
    <d v="1899-12-30T17:18:19"/>
    <n v="37.781387000000002"/>
    <d v="2015-04-29T00:00:00"/>
    <s v="2015"/>
    <x v="0"/>
    <s v="2015Q2"/>
    <x v="1"/>
    <n v="540000"/>
    <n v="-122.42140999999999"/>
    <x v="1"/>
    <d v="2015-09-18T00:00:00"/>
    <n v="551000"/>
    <n v="718"/>
    <x v="79"/>
    <x v="8"/>
    <n v="1"/>
  </r>
  <r>
    <n v="739022"/>
    <n v="94109"/>
    <n v="1"/>
    <d v="2015-09-22T00:00:00"/>
    <d v="1899-12-30T17:59:01"/>
    <n v="37.783240999999997"/>
    <d v="2015-08-24T00:00:00"/>
    <s v="2015"/>
    <x v="0"/>
    <s v="2015Q3"/>
    <x v="2"/>
    <n v="749000"/>
    <n v="-122.420479"/>
    <x v="1"/>
    <d v="2015-09-18T00:00:00"/>
    <n v="780000"/>
    <m/>
    <x v="79"/>
    <x v="8"/>
    <n v="1"/>
  </r>
  <r>
    <n v="696054"/>
    <n v="94109"/>
    <n v="2"/>
    <d v="2015-09-23T00:00:00"/>
    <d v="1899-12-30T15:14:41"/>
    <n v="37.785896000000001"/>
    <d v="2015-08-20T00:00:00"/>
    <s v="2015"/>
    <x v="0"/>
    <s v="2015Q3"/>
    <x v="2"/>
    <n v="1249000"/>
    <n v="-122.424446"/>
    <x v="1"/>
    <d v="2015-09-18T00:00:00"/>
    <n v="1325000"/>
    <n v="1296"/>
    <x v="79"/>
    <x v="8"/>
    <n v="2"/>
  </r>
  <r>
    <n v="762220"/>
    <n v="94102"/>
    <n v="1"/>
    <d v="2015-09-25T00:00:00"/>
    <d v="1899-12-30T11:28:53"/>
    <n v="37.781387000000002"/>
    <d v="2015-08-13T00:00:00"/>
    <s v="2015"/>
    <x v="0"/>
    <s v="2015Q3"/>
    <x v="2"/>
    <n v="569000"/>
    <n v="-122.42140999999999"/>
    <x v="1"/>
    <d v="2015-09-25T00:00:00"/>
    <n v="625000"/>
    <n v="682"/>
    <x v="79"/>
    <x v="8"/>
    <n v="1"/>
  </r>
  <r>
    <n v="689162"/>
    <n v="94109"/>
    <n v="2"/>
    <d v="2015-09-28T00:00:00"/>
    <d v="1899-12-30T15:04:49"/>
    <n v="37.786715999999998"/>
    <d v="2015-08-26T00:00:00"/>
    <s v="2015"/>
    <x v="0"/>
    <s v="2015Q3"/>
    <x v="2"/>
    <n v="1125000"/>
    <n v="-122.42420199999999"/>
    <x v="1"/>
    <d v="2015-09-28T00:00:00"/>
    <n v="1155000"/>
    <n v="1440"/>
    <x v="79"/>
    <x v="8"/>
    <n v="2"/>
  </r>
  <r>
    <n v="762346"/>
    <n v="94102"/>
    <n v="1"/>
    <d v="2015-10-07T00:00:00"/>
    <d v="1899-12-30T12:55:00"/>
    <n v="37.781387000000002"/>
    <d v="2015-08-19T00:00:00"/>
    <s v="2015"/>
    <x v="0"/>
    <s v="2015Q3"/>
    <x v="2"/>
    <n v="590000"/>
    <n v="-122.42140999999999"/>
    <x v="1"/>
    <d v="2015-10-07T00:00:00"/>
    <n v="590000"/>
    <n v="730"/>
    <x v="79"/>
    <x v="8"/>
    <n v="1"/>
  </r>
  <r>
    <n v="351072"/>
    <n v="94102"/>
    <n v="0"/>
    <d v="2015-10-08T00:00:00"/>
    <d v="1899-12-30T16:26:39"/>
    <n v="37.780701000000001"/>
    <d v="2015-08-30T00:00:00"/>
    <s v="2015"/>
    <x v="0"/>
    <s v="2015Q3"/>
    <x v="2"/>
    <n v="390000"/>
    <n v="-122.413269"/>
    <x v="1"/>
    <d v="2015-10-08T00:00:00"/>
    <n v="468000"/>
    <m/>
    <x v="79"/>
    <x v="8"/>
    <n v="1"/>
  </r>
  <r>
    <n v="739023"/>
    <n v="94109"/>
    <n v="2"/>
    <d v="2015-10-14T00:00:00"/>
    <d v="1899-12-30T12:41:43"/>
    <n v="37.783240999999997"/>
    <d v="2015-09-02T00:00:00"/>
    <s v="2015"/>
    <x v="0"/>
    <s v="2015Q3"/>
    <x v="2"/>
    <n v="995000"/>
    <n v="-122.420479"/>
    <x v="1"/>
    <d v="2015-10-14T00:00:00"/>
    <n v="1074000"/>
    <n v="1033"/>
    <x v="79"/>
    <x v="8"/>
    <n v="2"/>
  </r>
  <r>
    <n v="690108"/>
    <n v="94109"/>
    <n v="1"/>
    <d v="2015-10-15T00:00:00"/>
    <d v="1899-12-30T11:33:27"/>
    <n v="37.786754999999999"/>
    <d v="2015-08-17T00:00:00"/>
    <s v="2015"/>
    <x v="0"/>
    <s v="2015Q3"/>
    <x v="2"/>
    <n v="779000"/>
    <n v="-122.422493"/>
    <x v="1"/>
    <d v="2015-10-15T00:00:00"/>
    <n v="845000"/>
    <n v="811"/>
    <x v="79"/>
    <x v="8"/>
    <n v="1"/>
  </r>
  <r>
    <n v="834034"/>
    <n v="94102"/>
    <n v="2"/>
    <d v="2015-10-24T00:00:00"/>
    <d v="1899-12-30T14:51:18"/>
    <n v="37.776062000000003"/>
    <d v="2015-09-06T00:00:00"/>
    <s v="2015"/>
    <x v="0"/>
    <s v="2015Q3"/>
    <x v="2"/>
    <n v="1095000"/>
    <n v="-122.419853"/>
    <x v="1"/>
    <d v="2015-10-19T00:00:00"/>
    <n v="1095000"/>
    <n v="1140"/>
    <x v="79"/>
    <x v="8"/>
    <n v="2"/>
  </r>
  <r>
    <n v="742055"/>
    <n v="94102"/>
    <n v="0"/>
    <d v="2015-10-20T00:00:00"/>
    <d v="1899-12-30T14:58:21"/>
    <n v="37.782378999999999"/>
    <d v="2015-06-15T00:00:00"/>
    <s v="2015"/>
    <x v="0"/>
    <s v="2015Q2"/>
    <x v="1"/>
    <n v="246750"/>
    <n v="-122.42016599999999"/>
    <x v="1"/>
    <d v="2015-10-20T00:00:00"/>
    <n v="246000"/>
    <n v="391"/>
    <x v="79"/>
    <x v="8"/>
    <n v="1"/>
  </r>
  <r>
    <n v="762147"/>
    <n v="94102"/>
    <n v="0"/>
    <d v="2015-10-30T00:00:00"/>
    <d v="1899-12-30T16:47:00"/>
    <n v="37.781387000000002"/>
    <d v="2015-07-09T00:00:00"/>
    <s v="2015"/>
    <x v="0"/>
    <s v="2015Q3"/>
    <x v="2"/>
    <n v="400000"/>
    <n v="-122.42140999999999"/>
    <x v="1"/>
    <d v="2015-10-23T00:00:00"/>
    <n v="465650"/>
    <n v="594"/>
    <x v="79"/>
    <x v="8"/>
    <n v="1"/>
  </r>
  <r>
    <n v="762406"/>
    <n v="94102"/>
    <n v="1"/>
    <d v="2015-10-23T00:00:00"/>
    <d v="1899-12-30T14:31:42"/>
    <n v="37.781387000000002"/>
    <d v="2015-09-16T00:00:00"/>
    <s v="2015"/>
    <x v="0"/>
    <s v="2015Q3"/>
    <x v="2"/>
    <n v="579000"/>
    <n v="-122.42140999999999"/>
    <x v="1"/>
    <d v="2015-10-23T00:00:00"/>
    <n v="635000"/>
    <n v="718"/>
    <x v="79"/>
    <x v="8"/>
    <n v="1"/>
  </r>
  <r>
    <n v="1350742"/>
    <n v="94102"/>
    <n v="0"/>
    <d v="2015-11-04T00:00:00"/>
    <d v="1899-12-30T11:33:30"/>
    <n v="37.782378999999999"/>
    <d v="2015-09-25T00:00:00"/>
    <s v="2015"/>
    <x v="0"/>
    <s v="2015Q3"/>
    <x v="2"/>
    <n v="499000"/>
    <n v="-122.42016599999999"/>
    <x v="1"/>
    <d v="2015-11-03T00:00:00"/>
    <n v="550000"/>
    <n v="396"/>
    <x v="79"/>
    <x v="8"/>
    <n v="1"/>
  </r>
  <r>
    <n v="689159"/>
    <n v="94109"/>
    <n v="1"/>
    <d v="2015-11-21T00:00:00"/>
    <d v="1899-12-30T15:14:30"/>
    <n v="37.786715999999998"/>
    <d v="2015-10-03T00:00:00"/>
    <s v="2015"/>
    <x v="0"/>
    <s v="2015Q4"/>
    <x v="3"/>
    <n v="715000"/>
    <n v="-122.42420199999999"/>
    <x v="1"/>
    <d v="2015-11-19T00:00:00"/>
    <n v="690000"/>
    <n v="650"/>
    <x v="79"/>
    <x v="8"/>
    <n v="1"/>
  </r>
  <r>
    <n v="742069"/>
    <n v="94102"/>
    <n v="0"/>
    <d v="2015-11-22T00:00:00"/>
    <d v="1899-12-30T17:42:52"/>
    <n v="37.782378999999999"/>
    <d v="2015-10-16T00:00:00"/>
    <s v="2015"/>
    <x v="0"/>
    <s v="2015Q4"/>
    <x v="3"/>
    <n v="489000"/>
    <n v="-122.42016599999999"/>
    <x v="1"/>
    <d v="2015-11-20T00:00:00"/>
    <n v="495000"/>
    <m/>
    <x v="79"/>
    <x v="8"/>
    <n v="1"/>
  </r>
  <r>
    <n v="76248"/>
    <n v="94102"/>
    <n v="2"/>
    <d v="2015-12-03T00:00:00"/>
    <d v="1899-12-30T09:56:42"/>
    <n v="37.781387000000002"/>
    <d v="2015-09-18T00:00:00"/>
    <s v="2015"/>
    <x v="0"/>
    <s v="2015Q3"/>
    <x v="2"/>
    <n v="795000"/>
    <n v="-122.42140999999999"/>
    <x v="1"/>
    <d v="2015-11-30T00:00:00"/>
    <n v="829888"/>
    <n v="1090"/>
    <x v="79"/>
    <x v="8"/>
    <n v="2"/>
  </r>
  <r>
    <n v="690232"/>
    <n v="94109"/>
    <n v="1"/>
    <d v="2015-12-01T00:00:00"/>
    <d v="1899-12-30T17:54:23"/>
    <n v="37.786754999999999"/>
    <d v="2015-08-10T00:00:00"/>
    <s v="2015"/>
    <x v="0"/>
    <s v="2015Q3"/>
    <x v="2"/>
    <n v="798000"/>
    <n v="-122.422493"/>
    <x v="1"/>
    <d v="2015-12-01T00:00:00"/>
    <n v="795000"/>
    <n v="772"/>
    <x v="79"/>
    <x v="8"/>
    <n v="1"/>
  </r>
  <r>
    <n v="762181"/>
    <n v="94102"/>
    <n v="2"/>
    <d v="2016-01-04T00:00:00"/>
    <d v="1899-12-30T11:33:29"/>
    <n v="37.781387000000002"/>
    <d v="2015-09-01T00:00:00"/>
    <s v="2015"/>
    <x v="0"/>
    <s v="2015Q3"/>
    <x v="2"/>
    <n v="895000"/>
    <n v="-122.42140999999999"/>
    <x v="1"/>
    <d v="2015-12-01T00:00:00"/>
    <n v="825000"/>
    <n v="1072"/>
    <x v="79"/>
    <x v="8"/>
    <n v="2"/>
  </r>
  <r>
    <n v="762405"/>
    <n v="94102"/>
    <n v="2"/>
    <d v="2015-12-04T00:00:00"/>
    <d v="1899-12-30T12:22:49"/>
    <n v="37.781387000000002"/>
    <d v="2015-09-16T00:00:00"/>
    <s v="2015"/>
    <x v="0"/>
    <s v="2015Q3"/>
    <x v="2"/>
    <n v="879000"/>
    <n v="-122.42140999999999"/>
    <x v="1"/>
    <d v="2015-12-04T00:00:00"/>
    <n v="825000"/>
    <m/>
    <x v="79"/>
    <x v="8"/>
    <n v="2"/>
  </r>
  <r>
    <n v="762378"/>
    <n v="94102"/>
    <n v="1"/>
    <d v="2015-12-10T00:00:00"/>
    <d v="1899-12-30T15:46:37"/>
    <n v="37.781387000000002"/>
    <d v="2015-10-23T00:00:00"/>
    <s v="2015"/>
    <x v="0"/>
    <s v="2015Q4"/>
    <x v="3"/>
    <n v="599000"/>
    <n v="-122.42140999999999"/>
    <x v="1"/>
    <d v="2015-12-10T00:00:00"/>
    <n v="600000"/>
    <n v="894"/>
    <x v="79"/>
    <x v="8"/>
    <n v="1"/>
  </r>
  <r>
    <n v="667024"/>
    <n v="94109"/>
    <n v="2"/>
    <d v="2015-12-17T00:00:00"/>
    <d v="1899-12-30T14:39:08"/>
    <n v="37.788837000000001"/>
    <d v="2015-09-15T00:00:00"/>
    <s v="2015"/>
    <x v="0"/>
    <s v="2015Q3"/>
    <x v="2"/>
    <n v="1090000"/>
    <n v="-122.421272"/>
    <x v="1"/>
    <d v="2015-12-10T00:00:00"/>
    <n v="1080000"/>
    <n v="1176"/>
    <x v="79"/>
    <x v="8"/>
    <n v="2.5"/>
  </r>
  <r>
    <n v="690244"/>
    <n v="94109"/>
    <n v="2"/>
    <d v="2016-01-04T00:00:00"/>
    <d v="1899-12-30T16:48:01"/>
    <n v="37.786754999999999"/>
    <d v="2015-09-25T00:00:00"/>
    <s v="2015"/>
    <x v="0"/>
    <s v="2015Q3"/>
    <x v="2"/>
    <n v="949900"/>
    <n v="-122.422493"/>
    <x v="1"/>
    <d v="2015-12-17T00:00:00"/>
    <n v="975000"/>
    <m/>
    <x v="79"/>
    <x v="8"/>
    <n v="2"/>
  </r>
  <r>
    <n v="762078"/>
    <n v="94102"/>
    <n v="2"/>
    <d v="2016-01-06T00:00:00"/>
    <d v="1899-12-30T17:03:06"/>
    <n v="37.781387000000002"/>
    <d v="2015-10-13T00:00:00"/>
    <s v="2015"/>
    <x v="0"/>
    <s v="2015Q4"/>
    <x v="3"/>
    <n v="769000"/>
    <n v="-122.42140999999999"/>
    <x v="1"/>
    <d v="2015-12-18T00:00:00"/>
    <n v="810000"/>
    <n v="952"/>
    <x v="79"/>
    <x v="8"/>
    <n v="2"/>
  </r>
  <r>
    <n v="762201"/>
    <n v="94102"/>
    <n v="1"/>
    <d v="2016-01-07T00:00:00"/>
    <d v="1899-12-30T16:04:54"/>
    <n v="37.781387000000002"/>
    <d v="2015-11-06T00:00:00"/>
    <s v="2015"/>
    <x v="0"/>
    <s v="2015Q4"/>
    <x v="3"/>
    <n v="549000"/>
    <n v="-122.42140999999999"/>
    <x v="1"/>
    <d v="2016-01-06T00:00:00"/>
    <n v="555000"/>
    <n v="750"/>
    <x v="79"/>
    <x v="8"/>
    <n v="1"/>
  </r>
  <r>
    <n v="713121"/>
    <n v="94109"/>
    <n v="1"/>
    <d v="2016-01-12T00:00:00"/>
    <d v="1899-12-30T16:39:29"/>
    <n v="37.784778000000003"/>
    <d v="2015-11-13T00:00:00"/>
    <s v="2015"/>
    <x v="0"/>
    <s v="2015Q4"/>
    <x v="3"/>
    <n v="798000"/>
    <n v="-122.424125"/>
    <x v="1"/>
    <d v="2016-01-11T00:00:00"/>
    <n v="825000"/>
    <n v="900"/>
    <x v="79"/>
    <x v="8"/>
    <n v="1"/>
  </r>
  <r>
    <n v="71301550"/>
    <n v="94109"/>
    <n v="0"/>
    <d v="2016-02-02T00:00:00"/>
    <d v="1899-12-30T11:37:09"/>
    <n v="37.784779"/>
    <d v="2015-12-01T00:00:00"/>
    <s v="2015"/>
    <x v="0"/>
    <s v="2015Q4"/>
    <x v="3"/>
    <n v="649000"/>
    <n v="-122.424126"/>
    <x v="1"/>
    <d v="2016-01-29T00:00:00"/>
    <n v="650000"/>
    <n v="550"/>
    <x v="79"/>
    <x v="8"/>
    <n v="1"/>
  </r>
  <r>
    <n v="762197"/>
    <n v="94102"/>
    <n v="1"/>
    <d v="2016-02-11T00:00:00"/>
    <d v="1899-12-30T11:34:07"/>
    <n v="37.781387000000002"/>
    <d v="2015-12-02T00:00:00"/>
    <s v="2015"/>
    <x v="0"/>
    <s v="2015Q4"/>
    <x v="3"/>
    <n v="599000"/>
    <n v="-122.42140999999999"/>
    <x v="1"/>
    <d v="2016-02-09T00:00:00"/>
    <n v="620000"/>
    <n v="706"/>
    <x v="79"/>
    <x v="8"/>
    <n v="1"/>
  </r>
  <r>
    <n v="742145"/>
    <n v="94102"/>
    <n v="0"/>
    <d v="2016-02-12T00:00:00"/>
    <d v="1899-12-30T17:40:43"/>
    <n v="37.782378999999999"/>
    <d v="2015-11-04T00:00:00"/>
    <s v="2015"/>
    <x v="0"/>
    <s v="2015Q4"/>
    <x v="3"/>
    <n v="549000"/>
    <n v="-122.42016599999999"/>
    <x v="1"/>
    <d v="2016-02-12T00:00:00"/>
    <n v="525000"/>
    <m/>
    <x v="79"/>
    <x v="8"/>
    <n v="1"/>
  </r>
  <r>
    <n v="69651"/>
    <n v="94109"/>
    <n v="2"/>
    <d v="2016-03-02T00:00:00"/>
    <d v="1899-12-30T22:15:08"/>
    <n v="37.785896000000001"/>
    <d v="2015-01-04T00:00:00"/>
    <s v="2015"/>
    <x v="0"/>
    <s v="2015Q1"/>
    <x v="0"/>
    <n v="1189000"/>
    <n v="-122.424446"/>
    <x v="1"/>
    <d v="2016-02-29T00:00:00"/>
    <n v="1318000"/>
    <n v="1192"/>
    <x v="79"/>
    <x v="8"/>
    <n v="2"/>
  </r>
  <r>
    <n v="689161"/>
    <n v="94109"/>
    <n v="2"/>
    <d v="2016-03-05T00:00:00"/>
    <d v="1899-12-30T18:35:27"/>
    <n v="37.786715999999998"/>
    <d v="2015-11-13T00:00:00"/>
    <s v="2015"/>
    <x v="0"/>
    <s v="2015Q4"/>
    <x v="3"/>
    <n v="1095000"/>
    <n v="-122.42420199999999"/>
    <x v="1"/>
    <d v="2016-03-02T00:00:00"/>
    <n v="1250000"/>
    <n v="1316"/>
    <x v="79"/>
    <x v="8"/>
    <n v="2"/>
  </r>
  <r>
    <n v="690081"/>
    <n v="94109"/>
    <n v="1"/>
    <d v="2016-03-18T00:00:00"/>
    <d v="1899-12-30T15:31:48"/>
    <n v="37.786754999999999"/>
    <d v="2016-01-08T00:00:00"/>
    <s v="2016"/>
    <x v="1"/>
    <s v="2016Q1"/>
    <x v="4"/>
    <n v="719000"/>
    <n v="-122.422493"/>
    <x v="1"/>
    <d v="2016-03-18T00:00:00"/>
    <n v="775000"/>
    <n v="745"/>
    <x v="79"/>
    <x v="8"/>
    <n v="1"/>
  </r>
  <r>
    <n v="834068"/>
    <n v="94102"/>
    <n v="1"/>
    <d v="2016-03-25T00:00:00"/>
    <d v="1899-12-30T21:23:13"/>
    <n v="37.776062000000003"/>
    <d v="2016-02-09T00:00:00"/>
    <s v="2016"/>
    <x v="1"/>
    <s v="2016Q1"/>
    <x v="4"/>
    <n v="999000"/>
    <n v="-122.419853"/>
    <x v="1"/>
    <d v="2016-03-25T00:00:00"/>
    <n v="980000"/>
    <n v="975"/>
    <x v="79"/>
    <x v="8"/>
    <n v="1"/>
  </r>
  <r>
    <n v="762267"/>
    <n v="94102"/>
    <n v="1"/>
    <d v="2016-03-29T00:00:00"/>
    <d v="1899-12-30T07:58:37"/>
    <n v="37.781387000000002"/>
    <d v="2016-02-11T00:00:00"/>
    <s v="2016"/>
    <x v="1"/>
    <s v="2016Q1"/>
    <x v="4"/>
    <n v="580000"/>
    <n v="-122.42140999999999"/>
    <x v="1"/>
    <d v="2016-03-29T00:00:00"/>
    <n v="580000"/>
    <n v="672"/>
    <x v="79"/>
    <x v="8"/>
    <n v="1"/>
  </r>
  <r>
    <n v="689138"/>
    <n v="94109"/>
    <n v="1"/>
    <d v="2016-04-07T00:00:00"/>
    <d v="1899-12-30T11:45:29"/>
    <n v="37.786715999999998"/>
    <d v="2016-01-14T00:00:00"/>
    <s v="2016"/>
    <x v="1"/>
    <s v="2016Q1"/>
    <x v="4"/>
    <n v="749995"/>
    <n v="-122.42420199999999"/>
    <x v="1"/>
    <d v="2016-04-01T00:00:00"/>
    <n v="750000"/>
    <n v="783"/>
    <x v="79"/>
    <x v="8"/>
    <n v="1"/>
  </r>
  <r>
    <n v="714023"/>
    <n v="94109"/>
    <n v="2"/>
    <d v="2016-04-18T00:00:00"/>
    <d v="1899-12-30T11:49:07"/>
    <n v="37.785217000000003"/>
    <d v="2016-01-20T00:00:00"/>
    <s v="2016"/>
    <x v="1"/>
    <s v="2016Q1"/>
    <x v="4"/>
    <n v="878000"/>
    <n v="-122.422157"/>
    <x v="1"/>
    <d v="2016-04-07T00:00:00"/>
    <n v="845000"/>
    <n v="1014"/>
    <x v="79"/>
    <x v="8"/>
    <n v="1"/>
  </r>
  <r>
    <n v="762138"/>
    <n v="94102"/>
    <n v="1"/>
    <d v="2016-04-16T00:00:00"/>
    <d v="1899-12-30T00:56:54"/>
    <n v="37.781387000000002"/>
    <d v="2016-03-25T00:00:00"/>
    <s v="2016"/>
    <x v="1"/>
    <s v="2016Q1"/>
    <x v="4"/>
    <n v="645000"/>
    <n v="-122.42140999999999"/>
    <x v="1"/>
    <d v="2016-04-15T00:00:00"/>
    <n v="650000"/>
    <n v="718"/>
    <x v="79"/>
    <x v="8"/>
    <n v="1"/>
  </r>
  <r>
    <n v="762360"/>
    <n v="94102"/>
    <n v="1"/>
    <d v="2016-04-15T00:00:00"/>
    <d v="1899-12-30T15:11:26"/>
    <n v="37.781387000000002"/>
    <d v="2016-03-04T00:00:00"/>
    <s v="2016"/>
    <x v="1"/>
    <s v="2016Q1"/>
    <x v="4"/>
    <n v="649000"/>
    <n v="-122.42140999999999"/>
    <x v="1"/>
    <d v="2016-04-15T00:00:00"/>
    <n v="700000"/>
    <m/>
    <x v="79"/>
    <x v="8"/>
    <n v="1"/>
  </r>
  <r>
    <n v="762228"/>
    <n v="94102"/>
    <n v="0"/>
    <d v="2016-04-20T00:00:00"/>
    <d v="1899-12-30T23:07:18"/>
    <n v="37.781402999999997"/>
    <d v="2016-03-05T00:00:00"/>
    <s v="2016"/>
    <x v="1"/>
    <s v="2016Q1"/>
    <x v="4"/>
    <n v="420000"/>
    <n v="-122.42144"/>
    <x v="1"/>
    <d v="2016-04-19T00:00:00"/>
    <n v="425000"/>
    <m/>
    <x v="79"/>
    <x v="8"/>
    <n v="1"/>
  </r>
  <r>
    <n v="713160"/>
    <n v="94109"/>
    <n v="2"/>
    <d v="2016-04-20T00:00:00"/>
    <d v="1899-12-30T12:24:04"/>
    <n v="37.784779"/>
    <d v="2016-03-18T00:00:00"/>
    <s v="2016"/>
    <x v="1"/>
    <s v="2016Q1"/>
    <x v="4"/>
    <n v="1350000"/>
    <n v="-122.424126"/>
    <x v="1"/>
    <d v="2016-04-19T00:00:00"/>
    <n v="1375000"/>
    <n v="1500"/>
    <x v="79"/>
    <x v="8"/>
    <n v="2"/>
  </r>
  <r>
    <n v="762418"/>
    <n v="94102"/>
    <n v="1"/>
    <d v="2016-04-20T00:00:00"/>
    <d v="1899-12-30T14:42:15"/>
    <n v="37.781387000000002"/>
    <d v="2016-02-26T00:00:00"/>
    <s v="2016"/>
    <x v="1"/>
    <s v="2016Q1"/>
    <x v="4"/>
    <n v="619000"/>
    <n v="-122.42140999999999"/>
    <x v="1"/>
    <d v="2016-04-20T00:00:00"/>
    <n v="650000"/>
    <n v="706"/>
    <x v="79"/>
    <x v="8"/>
    <n v="1"/>
  </r>
  <r>
    <n v="719057"/>
    <n v="94109"/>
    <n v="1"/>
    <d v="2016-04-21T00:00:00"/>
    <d v="1899-12-30T09:31:27"/>
    <n v="37.783912999999998"/>
    <d v="2016-04-03T00:00:00"/>
    <s v="2016"/>
    <x v="1"/>
    <s v="2016Q2"/>
    <x v="5"/>
    <n v="585000"/>
    <n v="-122.42240099999999"/>
    <x v="1"/>
    <d v="2016-04-21T00:00:00"/>
    <n v="680000"/>
    <n v="665"/>
    <x v="79"/>
    <x v="8"/>
    <n v="1"/>
  </r>
  <r>
    <n v="667039"/>
    <n v="94109"/>
    <n v="2"/>
    <d v="2016-04-21T00:00:00"/>
    <d v="1899-12-30T14:34:47"/>
    <n v="37.788837000000001"/>
    <d v="2016-01-07T00:00:00"/>
    <s v="2016"/>
    <x v="1"/>
    <s v="2016Q1"/>
    <x v="4"/>
    <n v="995000"/>
    <n v="-122.421272"/>
    <x v="1"/>
    <d v="2016-04-21T00:00:00"/>
    <n v="1158000"/>
    <n v="1212"/>
    <x v="79"/>
    <x v="8"/>
    <n v="2.5"/>
  </r>
  <r>
    <n v="762316"/>
    <n v="94102"/>
    <n v="1"/>
    <d v="2016-04-26T00:00:00"/>
    <d v="1899-12-30T14:58:44"/>
    <n v="37.781387000000002"/>
    <d v="2016-01-09T00:00:00"/>
    <s v="2016"/>
    <x v="1"/>
    <s v="2016Q1"/>
    <x v="4"/>
    <n v="590000"/>
    <n v="-122.42140999999999"/>
    <x v="1"/>
    <d v="2016-04-26T00:00:00"/>
    <n v="590000"/>
    <n v="682"/>
    <x v="79"/>
    <x v="8"/>
    <n v="1"/>
  </r>
  <r>
    <n v="690095"/>
    <n v="94109"/>
    <n v="0"/>
    <d v="2016-04-27T00:00:00"/>
    <d v="1899-12-30T11:59:00"/>
    <n v="37.786754999999999"/>
    <d v="2016-03-14T00:00:00"/>
    <s v="2016"/>
    <x v="1"/>
    <s v="2016Q1"/>
    <x v="4"/>
    <n v="529000"/>
    <n v="-122.422493"/>
    <x v="1"/>
    <d v="2016-04-27T00:00:00"/>
    <n v="570000"/>
    <n v="586"/>
    <x v="79"/>
    <x v="8"/>
    <n v="1"/>
  </r>
  <r>
    <n v="762284"/>
    <n v="94102"/>
    <n v="1"/>
    <d v="2016-06-02T00:00:00"/>
    <d v="1899-12-30T15:56:34"/>
    <n v="37.781387000000002"/>
    <d v="2016-01-15T00:00:00"/>
    <s v="2016"/>
    <x v="1"/>
    <s v="2016Q1"/>
    <x v="4"/>
    <n v="625000"/>
    <n v="-122.42140999999999"/>
    <x v="1"/>
    <d v="2016-04-29T00:00:00"/>
    <n v="625000"/>
    <n v="721"/>
    <x v="79"/>
    <x v="8"/>
    <n v="1"/>
  </r>
  <r>
    <n v="696038"/>
    <n v="94109"/>
    <n v="2"/>
    <d v="2016-04-29T00:00:00"/>
    <d v="1899-12-30T15:31:58"/>
    <n v="37.785896000000001"/>
    <d v="2016-04-12T00:00:00"/>
    <s v="2016"/>
    <x v="1"/>
    <s v="2016Q2"/>
    <x v="5"/>
    <n v="1175000"/>
    <n v="-122.424446"/>
    <x v="1"/>
    <d v="2016-04-29T00:00:00"/>
    <n v="1250000"/>
    <n v="1285"/>
    <x v="79"/>
    <x v="8"/>
    <n v="2"/>
  </r>
  <r>
    <n v="742041"/>
    <n v="94102"/>
    <n v="0"/>
    <d v="2016-05-06T00:00:00"/>
    <d v="1899-12-30T15:35:16"/>
    <n v="37.782378999999999"/>
    <d v="2016-01-21T00:00:00"/>
    <s v="2016"/>
    <x v="1"/>
    <s v="2016Q1"/>
    <x v="4"/>
    <n v="499000"/>
    <n v="-122.42016599999999"/>
    <x v="1"/>
    <d v="2016-05-05T00:00:00"/>
    <n v="535000"/>
    <n v="391"/>
    <x v="79"/>
    <x v="8"/>
    <n v="1"/>
  </r>
  <r>
    <n v="742144"/>
    <n v="94102"/>
    <n v="1"/>
    <d v="2016-05-20T00:00:00"/>
    <d v="1899-12-30T17:37:38"/>
    <n v="37.782378999999999"/>
    <d v="2016-03-24T00:00:00"/>
    <s v="2016"/>
    <x v="1"/>
    <s v="2016Q1"/>
    <x v="4"/>
    <n v="599000"/>
    <n v="-122.42016599999999"/>
    <x v="1"/>
    <d v="2016-05-19T00:00:00"/>
    <n v="638000"/>
    <m/>
    <x v="79"/>
    <x v="8"/>
    <n v="1"/>
  </r>
  <r>
    <n v="689046"/>
    <n v="94109"/>
    <n v="1"/>
    <d v="2016-05-20T00:00:00"/>
    <d v="1899-12-30T16:42:17"/>
    <n v="37.786715999999998"/>
    <d v="2016-04-08T00:00:00"/>
    <s v="2016"/>
    <x v="1"/>
    <s v="2016Q2"/>
    <x v="5"/>
    <n v="735000"/>
    <n v="-122.42420199999999"/>
    <x v="1"/>
    <d v="2016-05-20T00:00:00"/>
    <n v="750000"/>
    <n v="783"/>
    <x v="79"/>
    <x v="8"/>
    <n v="1"/>
  </r>
  <r>
    <n v="738067"/>
    <n v="94109"/>
    <n v="2"/>
    <d v="2016-07-13T00:00:00"/>
    <d v="1899-12-30T16:45:00"/>
    <n v="37.783520000000003"/>
    <d v="2016-03-30T00:00:00"/>
    <s v="2016"/>
    <x v="1"/>
    <s v="2016Q1"/>
    <x v="4"/>
    <n v="795000"/>
    <n v="-122.421356"/>
    <x v="1"/>
    <d v="2016-05-20T00:00:00"/>
    <n v="916000"/>
    <n v="908"/>
    <x v="79"/>
    <x v="8"/>
    <n v="2"/>
  </r>
  <r>
    <n v="742157"/>
    <n v="94102"/>
    <n v="0"/>
    <d v="2016-05-25T00:00:00"/>
    <d v="1899-12-30T23:12:24"/>
    <n v="37.782378999999999"/>
    <d v="2016-04-15T00:00:00"/>
    <s v="2016"/>
    <x v="1"/>
    <s v="2016Q2"/>
    <x v="5"/>
    <n v="525000"/>
    <n v="-122.42016599999999"/>
    <x v="1"/>
    <d v="2016-05-25T00:00:00"/>
    <n v="550000"/>
    <m/>
    <x v="79"/>
    <x v="8"/>
    <n v="1"/>
  </r>
  <r>
    <n v="762231"/>
    <n v="94102"/>
    <n v="1"/>
    <d v="2016-05-26T00:00:00"/>
    <d v="1899-12-30T15:42:53"/>
    <n v="37.781387000000002"/>
    <d v="2016-03-21T00:00:00"/>
    <s v="2016"/>
    <x v="1"/>
    <s v="2016Q1"/>
    <x v="4"/>
    <n v="528888"/>
    <n v="-122.42140999999999"/>
    <x v="1"/>
    <d v="2016-05-26T00:00:00"/>
    <n v="550000"/>
    <n v="558"/>
    <x v="79"/>
    <x v="8"/>
    <n v="1"/>
  </r>
  <r>
    <n v="719049"/>
    <n v="94109"/>
    <n v="2"/>
    <d v="2016-05-31T00:00:00"/>
    <d v="1899-12-30T16:42:43"/>
    <n v="37.783912999999998"/>
    <d v="2016-04-05T00:00:00"/>
    <s v="2016"/>
    <x v="1"/>
    <s v="2016Q2"/>
    <x v="5"/>
    <n v="895000"/>
    <n v="-122.42240099999999"/>
    <x v="1"/>
    <d v="2016-05-31T00:00:00"/>
    <n v="965000"/>
    <n v="1065"/>
    <x v="79"/>
    <x v="8"/>
    <n v="2"/>
  </r>
  <r>
    <n v="762221"/>
    <n v="94102"/>
    <n v="1"/>
    <d v="2016-06-03T00:00:00"/>
    <d v="1899-12-30T15:40:13"/>
    <n v="37.781387000000002"/>
    <d v="2016-04-08T00:00:00"/>
    <s v="2016"/>
    <x v="1"/>
    <s v="2016Q2"/>
    <x v="5"/>
    <n v="610000"/>
    <n v="-122.42140999999999"/>
    <x v="1"/>
    <d v="2016-06-01T00:00:00"/>
    <n v="610000"/>
    <n v="725"/>
    <x v="79"/>
    <x v="8"/>
    <n v="1"/>
  </r>
  <r>
    <n v="742105"/>
    <n v="94102"/>
    <n v="1"/>
    <d v="2016-06-16T00:00:00"/>
    <d v="1899-12-30T22:04:37"/>
    <n v="37.782378999999999"/>
    <d v="2016-03-28T00:00:00"/>
    <s v="2016"/>
    <x v="1"/>
    <s v="2016Q1"/>
    <x v="4"/>
    <n v="799000"/>
    <n v="-122.42016599999999"/>
    <x v="1"/>
    <d v="2016-06-14T00:00:00"/>
    <n v="809000"/>
    <n v="755"/>
    <x v="79"/>
    <x v="8"/>
    <n v="1"/>
  </r>
  <r>
    <n v="690114"/>
    <n v="94109"/>
    <n v="1"/>
    <d v="2016-06-26T00:00:00"/>
    <d v="1899-12-30T23:28:52"/>
    <n v="37.786754999999999"/>
    <d v="2016-04-08T00:00:00"/>
    <s v="2016"/>
    <x v="1"/>
    <s v="2016Q2"/>
    <x v="5"/>
    <n v="749000"/>
    <n v="-122.422493"/>
    <x v="1"/>
    <d v="2016-06-16T00:00:00"/>
    <n v="720000"/>
    <n v="818"/>
    <x v="79"/>
    <x v="8"/>
    <n v="1"/>
  </r>
  <r>
    <n v="689118"/>
    <n v="94109"/>
    <n v="2"/>
    <d v="2016-06-17T00:00:00"/>
    <d v="1899-12-30T22:42:17"/>
    <n v="37.786715999999998"/>
    <d v="2016-02-18T00:00:00"/>
    <s v="2016"/>
    <x v="1"/>
    <s v="2016Q1"/>
    <x v="4"/>
    <n v="1055000"/>
    <n v="-122.42420199999999"/>
    <x v="1"/>
    <d v="2016-06-17T00:00:00"/>
    <n v="1085000"/>
    <n v="1165"/>
    <x v="79"/>
    <x v="8"/>
    <n v="2"/>
  </r>
  <r>
    <n v="713039"/>
    <n v="94109"/>
    <n v="1"/>
    <d v="2016-06-27T00:00:00"/>
    <d v="1899-12-30T10:38:23"/>
    <n v="37.784779"/>
    <d v="2016-03-08T00:00:00"/>
    <s v="2016"/>
    <x v="1"/>
    <s v="2016Q1"/>
    <x v="4"/>
    <n v="699000"/>
    <n v="-122.424126"/>
    <x v="1"/>
    <d v="2016-06-24T00:00:00"/>
    <n v="705000"/>
    <n v="900"/>
    <x v="79"/>
    <x v="8"/>
    <n v="1"/>
  </r>
  <r>
    <n v="768027"/>
    <n v="94102"/>
    <n v="0"/>
    <d v="2016-07-05T00:00:00"/>
    <d v="1899-12-30T13:18:01"/>
    <n v="37.780383999999998"/>
    <d v="2016-03-08T00:00:00"/>
    <s v="2016"/>
    <x v="1"/>
    <s v="2016Q1"/>
    <x v="4"/>
    <n v="499000"/>
    <n v="-122.423462"/>
    <x v="1"/>
    <d v="2016-06-27T00:00:00"/>
    <n v="530000"/>
    <m/>
    <x v="79"/>
    <x v="8"/>
    <n v="1"/>
  </r>
  <r>
    <n v="762430"/>
    <n v="94102"/>
    <n v="1"/>
    <d v="2016-07-04T00:00:00"/>
    <d v="1899-12-30T12:07:40"/>
    <n v="37.781387000000002"/>
    <d v="2016-05-18T00:00:00"/>
    <s v="2016"/>
    <x v="1"/>
    <s v="2016Q2"/>
    <x v="5"/>
    <n v="629000"/>
    <n v="-122.42140999999999"/>
    <x v="1"/>
    <d v="2016-07-01T00:00:00"/>
    <n v="629000"/>
    <n v="677"/>
    <x v="79"/>
    <x v="8"/>
    <n v="1"/>
  </r>
  <r>
    <n v="690021"/>
    <n v="94109"/>
    <n v="1"/>
    <d v="2016-07-21T00:00:00"/>
    <d v="1899-12-30T10:49:52"/>
    <n v="37.786754999999999"/>
    <d v="2016-06-01T00:00:00"/>
    <s v="2016"/>
    <x v="1"/>
    <s v="2016Q2"/>
    <x v="5"/>
    <n v="750000"/>
    <n v="-122.422493"/>
    <x v="1"/>
    <d v="2016-07-21T00:00:00"/>
    <n v="750000"/>
    <n v="800"/>
    <x v="79"/>
    <x v="8"/>
    <n v="1"/>
  </r>
  <r>
    <n v="715025"/>
    <n v="94109"/>
    <n v="1"/>
    <d v="2016-08-02T00:00:00"/>
    <d v="1899-12-30T15:56:57"/>
    <n v="37.785088000000002"/>
    <d v="2016-06-03T00:00:00"/>
    <s v="2016"/>
    <x v="1"/>
    <s v="2016Q2"/>
    <x v="5"/>
    <n v="649000"/>
    <n v="-122.420677"/>
    <x v="1"/>
    <d v="2016-07-27T00:00:00"/>
    <n v="815000"/>
    <n v="989"/>
    <x v="79"/>
    <x v="8"/>
    <n v="1"/>
  </r>
  <r>
    <n v="762301"/>
    <n v="94102"/>
    <n v="1"/>
    <d v="2016-08-02T00:00:00"/>
    <d v="1899-12-30T16:24:42"/>
    <n v="37.781387000000002"/>
    <d v="2016-06-23T00:00:00"/>
    <s v="2016"/>
    <x v="1"/>
    <s v="2016Q2"/>
    <x v="5"/>
    <n v="590000"/>
    <n v="-122.42140999999999"/>
    <x v="1"/>
    <d v="2016-08-01T00:00:00"/>
    <n v="615000"/>
    <n v="750"/>
    <x v="79"/>
    <x v="8"/>
    <n v="1"/>
  </r>
  <r>
    <n v="762400"/>
    <n v="94102"/>
    <n v="1"/>
    <d v="2016-08-02T00:00:00"/>
    <d v="1899-12-30T15:40:10"/>
    <n v="37.781387000000002"/>
    <d v="2016-06-09T00:00:00"/>
    <s v="2016"/>
    <x v="1"/>
    <s v="2016Q2"/>
    <x v="5"/>
    <n v="665000"/>
    <n v="-122.42140999999999"/>
    <x v="1"/>
    <d v="2016-08-02T00:00:00"/>
    <n v="668000"/>
    <n v="652"/>
    <x v="79"/>
    <x v="8"/>
    <n v="1"/>
  </r>
  <r>
    <n v="739064"/>
    <n v="94109"/>
    <n v="1"/>
    <d v="2016-08-04T00:00:00"/>
    <d v="1899-12-30T10:45:17"/>
    <n v="37.783240999999997"/>
    <d v="2016-06-02T00:00:00"/>
    <s v="2016"/>
    <x v="1"/>
    <s v="2016Q2"/>
    <x v="5"/>
    <n v="790000"/>
    <n v="-122.420479"/>
    <x v="1"/>
    <d v="2016-08-02T00:00:00"/>
    <n v="790000"/>
    <n v="733"/>
    <x v="79"/>
    <x v="8"/>
    <n v="1"/>
  </r>
  <r>
    <n v="762256"/>
    <n v="94102"/>
    <n v="1"/>
    <d v="2016-08-13T00:00:00"/>
    <d v="1899-12-30T15:46:08"/>
    <n v="37.781387000000002"/>
    <d v="2016-06-07T00:00:00"/>
    <s v="2016"/>
    <x v="1"/>
    <s v="2016Q2"/>
    <x v="5"/>
    <n v="575000"/>
    <n v="-122.42140999999999"/>
    <x v="1"/>
    <d v="2016-08-12T00:00:00"/>
    <n v="580000"/>
    <n v="556"/>
    <x v="79"/>
    <x v="8"/>
    <n v="1"/>
  </r>
  <r>
    <n v="762130"/>
    <n v="94102"/>
    <n v="1"/>
    <d v="2016-10-27T00:00:00"/>
    <d v="1899-12-30T09:53:29"/>
    <n v="37.781387000000002"/>
    <d v="2016-05-04T00:00:00"/>
    <s v="2016"/>
    <x v="1"/>
    <s v="2016Q2"/>
    <x v="5"/>
    <n v="589000"/>
    <n v="-122.42140999999999"/>
    <x v="1"/>
    <d v="2016-08-15T00:00:00"/>
    <n v="575000"/>
    <n v="678"/>
    <x v="79"/>
    <x v="8"/>
    <n v="1"/>
  </r>
  <r>
    <n v="762215"/>
    <n v="94102"/>
    <n v="1"/>
    <d v="2016-08-19T00:00:00"/>
    <d v="1899-12-30T13:33:41"/>
    <n v="37.781387000000002"/>
    <d v="2016-08-12T00:00:00"/>
    <s v="2016"/>
    <x v="1"/>
    <s v="2016Q3"/>
    <x v="6"/>
    <n v="649000"/>
    <n v="-122.42140999999999"/>
    <x v="1"/>
    <d v="2016-08-19T00:00:00"/>
    <n v="715000"/>
    <n v="751"/>
    <x v="79"/>
    <x v="8"/>
    <n v="1"/>
  </r>
  <r>
    <n v="713091"/>
    <n v="94109"/>
    <n v="1"/>
    <d v="2016-09-07T00:00:00"/>
    <d v="1899-12-30T11:39:01"/>
    <n v="37.784779"/>
    <d v="2016-05-26T00:00:00"/>
    <s v="2016"/>
    <x v="1"/>
    <s v="2016Q2"/>
    <x v="5"/>
    <n v="899000"/>
    <n v="-122.424126"/>
    <x v="1"/>
    <d v="2016-08-19T00:00:00"/>
    <n v="850000"/>
    <n v="900"/>
    <x v="79"/>
    <x v="8"/>
    <n v="1"/>
  </r>
  <r>
    <s v="NEW OR UNDER CONSTRUCTION"/>
    <n v="94109"/>
    <n v="1"/>
    <d v="2016-09-08T00:00:00"/>
    <d v="1899-12-30T13:22:27"/>
    <n v="37.789288999999997"/>
    <d v="2016-05-12T00:00:00"/>
    <s v="2016"/>
    <x v="1"/>
    <s v="2016Q2"/>
    <x v="5"/>
    <n v="819000"/>
    <n v="-122.423507"/>
    <x v="1"/>
    <d v="2016-08-22T00:00:00"/>
    <n v="798525"/>
    <n v="750"/>
    <x v="79"/>
    <x v="8"/>
    <n v="1"/>
  </r>
  <r>
    <s v="NEW OR UNDER CONSTRUCTION"/>
    <n v="94109"/>
    <n v="1"/>
    <d v="2016-09-08T00:00:00"/>
    <d v="1899-12-30T13:30:05"/>
    <n v="37.789288999999997"/>
    <d v="2015-10-06T00:00:00"/>
    <s v="2015"/>
    <x v="0"/>
    <s v="2015Q4"/>
    <x v="3"/>
    <n v="834000"/>
    <n v="-122.423507"/>
    <x v="1"/>
    <d v="2016-08-23T00:00:00"/>
    <n v="834000"/>
    <n v="729"/>
    <x v="79"/>
    <x v="8"/>
    <n v="1"/>
  </r>
  <r>
    <s v="NEW OR UNDER CONSTRUCTION"/>
    <n v="94109"/>
    <n v="2"/>
    <d v="2017-10-18T00:00:00"/>
    <d v="1899-12-30T08:00:21"/>
    <n v="37.789288999999997"/>
    <d v="2016-06-09T00:00:00"/>
    <s v="2016"/>
    <x v="1"/>
    <s v="2016Q2"/>
    <x v="5"/>
    <n v="1163000"/>
    <n v="-122.423507"/>
    <x v="1"/>
    <d v="2016-08-26T00:00:00"/>
    <n v="1165000"/>
    <n v="929"/>
    <x v="79"/>
    <x v="8"/>
    <n v="2"/>
  </r>
  <r>
    <s v="NEW OR UNDER CONSTRUCTION"/>
    <n v="94109"/>
    <n v="1"/>
    <d v="2017-10-18T00:00:00"/>
    <d v="1899-12-30T07:55:00"/>
    <n v="37.789288999999997"/>
    <d v="2016-05-26T00:00:00"/>
    <s v="2016"/>
    <x v="1"/>
    <s v="2016Q2"/>
    <x v="5"/>
    <n v="899000"/>
    <n v="-122.423507"/>
    <x v="1"/>
    <d v="2016-08-30T00:00:00"/>
    <n v="939500"/>
    <n v="729"/>
    <x v="79"/>
    <x v="8"/>
    <n v="1"/>
  </r>
  <r>
    <s v="NEW OR UNDER CONSTRUCTION"/>
    <n v="94109"/>
    <n v="2"/>
    <d v="2017-10-18T00:00:00"/>
    <d v="1899-12-30T07:58:24"/>
    <n v="37.789288999999997"/>
    <d v="2016-01-06T00:00:00"/>
    <s v="2016"/>
    <x v="1"/>
    <s v="2016Q1"/>
    <x v="4"/>
    <n v="1239000"/>
    <n v="-122.423507"/>
    <x v="1"/>
    <d v="2016-08-30T00:00:00"/>
    <n v="1241000"/>
    <n v="1040"/>
    <x v="79"/>
    <x v="8"/>
    <n v="2"/>
  </r>
  <r>
    <s v="NEW OR UNDER CONSTRUCTION"/>
    <n v="94109"/>
    <n v="1"/>
    <d v="2016-09-08T00:00:00"/>
    <d v="1899-12-30T13:54:47"/>
    <n v="37.789288999999997"/>
    <d v="2016-01-06T00:00:00"/>
    <s v="2016"/>
    <x v="1"/>
    <s v="2016Q1"/>
    <x v="4"/>
    <n v="689000"/>
    <n v="-122.423507"/>
    <x v="1"/>
    <d v="2016-09-01T00:00:00"/>
    <n v="879000"/>
    <n v="500"/>
    <x v="79"/>
    <x v="8"/>
    <n v="1"/>
  </r>
  <r>
    <s v="NEW OR UNDER CONSTRUCTION"/>
    <n v="94109"/>
    <n v="1"/>
    <d v="2016-09-14T00:00:00"/>
    <d v="1899-12-30T14:27:26"/>
    <n v="37.789288999999997"/>
    <d v="2016-05-26T00:00:00"/>
    <s v="2016"/>
    <x v="1"/>
    <s v="2016Q2"/>
    <x v="5"/>
    <n v="879000"/>
    <n v="-122.423507"/>
    <x v="1"/>
    <d v="2016-09-01T00:00:00"/>
    <n v="879000"/>
    <n v="727"/>
    <x v="79"/>
    <x v="8"/>
    <n v="1"/>
  </r>
  <r>
    <n v="762419"/>
    <n v="94102"/>
    <n v="1"/>
    <d v="2016-09-23T00:00:00"/>
    <d v="1899-12-30T12:21:19"/>
    <n v="37.781387000000002"/>
    <d v="2016-07-27T00:00:00"/>
    <s v="2016"/>
    <x v="1"/>
    <s v="2016Q3"/>
    <x v="6"/>
    <n v="625000"/>
    <n v="-122.42140999999999"/>
    <x v="1"/>
    <d v="2016-09-07T00:00:00"/>
    <n v="690000"/>
    <n v="672"/>
    <x v="79"/>
    <x v="8"/>
    <n v="1"/>
  </r>
  <r>
    <s v="NEW OR UNDER CONSTRUCTION"/>
    <n v="94109"/>
    <n v="2"/>
    <d v="2017-10-18T00:00:00"/>
    <d v="1899-12-30T07:59:22"/>
    <n v="37.789288999999997"/>
    <d v="2016-02-17T00:00:00"/>
    <s v="2016"/>
    <x v="1"/>
    <s v="2016Q1"/>
    <x v="4"/>
    <n v="1394000"/>
    <n v="-122.423507"/>
    <x v="1"/>
    <d v="2016-09-09T00:00:00"/>
    <n v="1425500"/>
    <n v="1193"/>
    <x v="79"/>
    <x v="8"/>
    <n v="2"/>
  </r>
  <r>
    <s v="NEW OR UNDER CONSTRUCTION"/>
    <n v="94109"/>
    <n v="2"/>
    <d v="2016-11-15T00:00:00"/>
    <d v="1899-12-30T15:02:04"/>
    <n v="37.789288999999997"/>
    <d v="2015-09-16T00:00:00"/>
    <s v="2015"/>
    <x v="0"/>
    <s v="2015Q3"/>
    <x v="2"/>
    <n v="1395000"/>
    <n v="-122.423507"/>
    <x v="1"/>
    <d v="2016-09-13T00:00:00"/>
    <n v="1414000"/>
    <n v="1076"/>
    <x v="79"/>
    <x v="8"/>
    <n v="2"/>
  </r>
  <r>
    <s v="NEW OR UNDER CONSTRUCTION"/>
    <n v="94109"/>
    <n v="1"/>
    <d v="2016-11-15T00:00:00"/>
    <d v="1899-12-30T14:53:01"/>
    <n v="37.789288999999997"/>
    <d v="2015-10-14T00:00:00"/>
    <s v="2015"/>
    <x v="0"/>
    <s v="2015Q4"/>
    <x v="3"/>
    <n v="803000"/>
    <n v="-122.423507"/>
    <x v="1"/>
    <d v="2016-09-16T00:00:00"/>
    <n v="828500"/>
    <n v="673"/>
    <x v="79"/>
    <x v="8"/>
    <n v="1"/>
  </r>
  <r>
    <s v="NEW OR UNDER CONSTRUCTION"/>
    <n v="94109"/>
    <n v="2"/>
    <d v="2016-10-13T00:00:00"/>
    <d v="1899-12-30T16:24:57"/>
    <n v="37.789288999999997"/>
    <d v="2015-06-08T00:00:00"/>
    <s v="2015"/>
    <x v="0"/>
    <s v="2015Q2"/>
    <x v="1"/>
    <n v="1153000"/>
    <n v="-122.423507"/>
    <x v="1"/>
    <d v="2016-09-16T00:00:00"/>
    <n v="1153000"/>
    <n v="927"/>
    <x v="79"/>
    <x v="8"/>
    <n v="2"/>
  </r>
  <r>
    <s v="NEW OR UNDER CONSTRUCTION"/>
    <n v="94109"/>
    <n v="2"/>
    <d v="2016-10-13T00:00:00"/>
    <d v="1899-12-30T16:31:42"/>
    <n v="37.789288999999997"/>
    <d v="2015-09-03T00:00:00"/>
    <s v="2015"/>
    <x v="0"/>
    <s v="2015Q3"/>
    <x v="2"/>
    <n v="1479000"/>
    <n v="-122.423507"/>
    <x v="1"/>
    <d v="2016-09-20T00:00:00"/>
    <n v="1503500"/>
    <n v="1068"/>
    <x v="79"/>
    <x v="8"/>
    <n v="2"/>
  </r>
  <r>
    <n v="351113"/>
    <n v="94102"/>
    <n v="2"/>
    <d v="2016-09-22T00:00:00"/>
    <d v="1899-12-30T13:42:35"/>
    <n v="37.780701000000001"/>
    <d v="2016-04-15T00:00:00"/>
    <s v="2016"/>
    <x v="1"/>
    <s v="2016Q2"/>
    <x v="5"/>
    <n v="599000"/>
    <n v="-122.413269"/>
    <x v="1"/>
    <d v="2016-09-22T00:00:00"/>
    <n v="565000"/>
    <n v="630"/>
    <x v="79"/>
    <x v="8"/>
    <n v="1"/>
  </r>
  <r>
    <s v="NEW OR UNDER CONSTRUCTION"/>
    <n v="94109"/>
    <n v="2"/>
    <d v="2017-10-18T00:00:00"/>
    <d v="1899-12-30T07:57:04"/>
    <n v="37.789288999999997"/>
    <d v="2015-07-15T00:00:00"/>
    <s v="2015"/>
    <x v="0"/>
    <s v="2015Q3"/>
    <x v="2"/>
    <n v="1447000"/>
    <n v="-122.423507"/>
    <x v="1"/>
    <d v="2016-09-22T00:00:00"/>
    <n v="1492000"/>
    <n v="955"/>
    <x v="79"/>
    <x v="8"/>
    <n v="2"/>
  </r>
  <r>
    <s v="NEW OR UNDER CONSTRUCTION"/>
    <n v="94109"/>
    <n v="1"/>
    <d v="2016-10-13T00:00:00"/>
    <d v="1899-12-30T16:17:36"/>
    <n v="37.789288999999997"/>
    <d v="2015-06-08T00:00:00"/>
    <s v="2015"/>
    <x v="0"/>
    <s v="2015Q2"/>
    <x v="1"/>
    <n v="845000"/>
    <n v="-122.423507"/>
    <x v="1"/>
    <d v="2016-09-23T00:00:00"/>
    <n v="845000"/>
    <n v="673"/>
    <x v="79"/>
    <x v="8"/>
    <n v="1"/>
  </r>
  <r>
    <s v="NEW OR UNDER CONSTRUCTION"/>
    <n v="94109"/>
    <n v="2"/>
    <d v="2017-10-18T00:00:00"/>
    <d v="1899-12-30T07:59:50"/>
    <n v="37.789288999999997"/>
    <d v="2015-08-14T00:00:00"/>
    <s v="2015"/>
    <x v="0"/>
    <s v="2015Q3"/>
    <x v="2"/>
    <n v="1295000"/>
    <n v="-122.423507"/>
    <x v="1"/>
    <d v="2016-09-23T00:00:00"/>
    <n v="1353000"/>
    <n v="955"/>
    <x v="79"/>
    <x v="8"/>
    <n v="2"/>
  </r>
  <r>
    <s v="NEW OR UNDER CONSTRUCTION"/>
    <n v="94109"/>
    <n v="2"/>
    <d v="2016-10-13T00:00:00"/>
    <d v="1899-12-30T16:22:37"/>
    <n v="37.789288999999997"/>
    <d v="2016-06-30T00:00:00"/>
    <s v="2016"/>
    <x v="1"/>
    <s v="2016Q2"/>
    <x v="5"/>
    <n v="1468000"/>
    <n v="-122.423507"/>
    <x v="1"/>
    <d v="2016-09-27T00:00:00"/>
    <n v="1372000"/>
    <n v="1164"/>
    <x v="79"/>
    <x v="8"/>
    <n v="2"/>
  </r>
  <r>
    <s v="NEW OR UNDER CONSTRUCTION"/>
    <n v="94109"/>
    <n v="2"/>
    <d v="2016-10-13T00:00:00"/>
    <d v="1899-12-30T16:20:04"/>
    <n v="37.789288999999997"/>
    <d v="2016-08-08T00:00:00"/>
    <s v="2016"/>
    <x v="1"/>
    <s v="2016Q3"/>
    <x v="6"/>
    <n v="1148000"/>
    <n v="-122.423507"/>
    <x v="1"/>
    <d v="2016-09-27T00:00:00"/>
    <n v="1372000"/>
    <n v="929"/>
    <x v="79"/>
    <x v="8"/>
    <n v="2"/>
  </r>
  <r>
    <s v="NEW OR UNDER CONSTRUCTION"/>
    <n v="94109"/>
    <n v="2"/>
    <d v="2016-10-13T00:00:00"/>
    <d v="1899-12-30T16:29:32"/>
    <n v="37.789288999999997"/>
    <d v="2016-06-09T00:00:00"/>
    <s v="2016"/>
    <x v="1"/>
    <s v="2016Q2"/>
    <x v="5"/>
    <n v="1289000"/>
    <n v="-122.423507"/>
    <x v="1"/>
    <d v="2016-09-28T00:00:00"/>
    <n v="1289000"/>
    <n v="972"/>
    <x v="79"/>
    <x v="8"/>
    <n v="2"/>
  </r>
  <r>
    <n v="1150689"/>
    <n v="94109"/>
    <n v="1"/>
    <d v="2016-09-30T00:00:00"/>
    <d v="1899-12-30T20:10:07"/>
    <n v="37.786715999999998"/>
    <d v="2016-08-17T00:00:00"/>
    <s v="2016"/>
    <x v="1"/>
    <s v="2016Q3"/>
    <x v="6"/>
    <n v="759000"/>
    <n v="-122.42420199999999"/>
    <x v="1"/>
    <d v="2016-09-30T00:00:00"/>
    <n v="781500"/>
    <n v="783"/>
    <x v="79"/>
    <x v="8"/>
    <n v="1"/>
  </r>
  <r>
    <n v="742061"/>
    <n v="94102"/>
    <n v="0"/>
    <d v="2016-10-04T00:00:00"/>
    <d v="1899-12-30T15:56:19"/>
    <n v="37.782378999999999"/>
    <d v="2016-05-12T00:00:00"/>
    <s v="2016"/>
    <x v="1"/>
    <s v="2016Q2"/>
    <x v="5"/>
    <n v="519888"/>
    <n v="-122.42016599999999"/>
    <x v="1"/>
    <d v="2016-10-03T00:00:00"/>
    <n v="515000"/>
    <n v="391"/>
    <x v="79"/>
    <x v="8"/>
    <n v="1"/>
  </r>
  <r>
    <n v="690226"/>
    <n v="94109"/>
    <n v="1"/>
    <d v="2016-10-05T00:00:00"/>
    <d v="1899-12-30T11:34:59"/>
    <n v="37.786754000000002"/>
    <d v="2016-09-22T00:00:00"/>
    <s v="2016"/>
    <x v="1"/>
    <s v="2016Q3"/>
    <x v="6"/>
    <n v="749000"/>
    <n v="-122.42249200000001"/>
    <x v="1"/>
    <d v="2016-10-05T00:00:00"/>
    <n v="760000"/>
    <n v="823"/>
    <x v="79"/>
    <x v="8"/>
    <n v="1"/>
  </r>
  <r>
    <n v="690170"/>
    <n v="94109"/>
    <n v="0"/>
    <d v="2016-10-13T00:00:00"/>
    <d v="1899-12-30T11:53:49"/>
    <n v="37.786754999999999"/>
    <d v="2016-09-07T00:00:00"/>
    <s v="2016"/>
    <x v="1"/>
    <s v="2016Q3"/>
    <x v="6"/>
    <n v="575000"/>
    <n v="-122.422493"/>
    <x v="1"/>
    <d v="2016-10-13T00:00:00"/>
    <n v="610000"/>
    <n v="563"/>
    <x v="79"/>
    <x v="8"/>
    <n v="1"/>
  </r>
  <r>
    <n v="715018"/>
    <n v="94109"/>
    <n v="2"/>
    <d v="2016-10-14T00:00:00"/>
    <d v="1899-12-30T14:38:04"/>
    <n v="37.785088000000002"/>
    <d v="2016-09-18T00:00:00"/>
    <s v="2016"/>
    <x v="1"/>
    <s v="2016Q3"/>
    <x v="6"/>
    <n v="995000"/>
    <n v="-122.420677"/>
    <x v="1"/>
    <d v="2016-10-14T00:00:00"/>
    <n v="1075000"/>
    <n v="1200"/>
    <x v="79"/>
    <x v="8"/>
    <n v="2"/>
  </r>
  <r>
    <s v="NEW OR UNDER CONSTRUCTION"/>
    <n v="94109"/>
    <n v="1"/>
    <d v="2016-10-20T00:00:00"/>
    <d v="1899-12-30T14:20:52"/>
    <n v="37.789288999999997"/>
    <d v="2015-06-08T00:00:00"/>
    <s v="2015"/>
    <x v="0"/>
    <s v="2015Q2"/>
    <x v="1"/>
    <n v="626000"/>
    <n v="-122.423507"/>
    <x v="1"/>
    <d v="2016-10-19T00:00:00"/>
    <n v="626000"/>
    <n v="500"/>
    <x v="79"/>
    <x v="8"/>
    <n v="1"/>
  </r>
  <r>
    <s v="NEW OR UNDER CONSTRUCTION"/>
    <n v="94109"/>
    <n v="1"/>
    <d v="2016-11-28T00:00:00"/>
    <d v="1899-12-30T13:09:20"/>
    <n v="37.789288999999997"/>
    <d v="2015-06-12T00:00:00"/>
    <s v="2015"/>
    <x v="0"/>
    <s v="2015Q2"/>
    <x v="1"/>
    <n v="801000"/>
    <n v="-122.423507"/>
    <x v="1"/>
    <d v="2016-10-20T00:00:00"/>
    <n v="801000"/>
    <n v="678"/>
    <x v="79"/>
    <x v="8"/>
    <n v="1"/>
  </r>
  <r>
    <n v="713154"/>
    <n v="94109"/>
    <n v="2"/>
    <d v="2016-10-21T00:00:00"/>
    <d v="1899-12-30T19:55:35"/>
    <n v="37.784779"/>
    <d v="2016-09-15T00:00:00"/>
    <s v="2016"/>
    <x v="1"/>
    <s v="2016Q3"/>
    <x v="6"/>
    <n v="1295000"/>
    <n v="-122.424126"/>
    <x v="1"/>
    <d v="2016-10-21T00:00:00"/>
    <n v="1420000"/>
    <n v="1500"/>
    <x v="79"/>
    <x v="8"/>
    <n v="2"/>
  </r>
  <r>
    <n v="689128"/>
    <n v="94109"/>
    <n v="1"/>
    <d v="2016-11-02T00:00:00"/>
    <d v="1899-12-30T20:42:15"/>
    <n v="37.786715999999998"/>
    <d v="2016-08-15T00:00:00"/>
    <s v="2016"/>
    <x v="1"/>
    <s v="2016Q3"/>
    <x v="6"/>
    <n v="799000"/>
    <n v="-122.42420199999999"/>
    <x v="1"/>
    <d v="2016-10-26T00:00:00"/>
    <n v="785000"/>
    <n v="801"/>
    <x v="79"/>
    <x v="8"/>
    <n v="1"/>
  </r>
  <r>
    <s v="NEW OR UNDER CONSTRUCTION"/>
    <n v="94109"/>
    <n v="1"/>
    <d v="2016-12-15T00:00:00"/>
    <d v="1899-12-30T08:34:51"/>
    <n v="37.789288999999997"/>
    <d v="2016-10-21T00:00:00"/>
    <s v="2016"/>
    <x v="1"/>
    <s v="2016Q4"/>
    <x v="7"/>
    <n v="919000"/>
    <n v="-122.423507"/>
    <x v="1"/>
    <d v="2016-10-27T00:00:00"/>
    <n v="943672"/>
    <n v="616"/>
    <x v="79"/>
    <x v="8"/>
    <n v="1"/>
  </r>
  <r>
    <s v="NEW OR UNDER CONSTRUCTION"/>
    <n v="94109"/>
    <n v="1"/>
    <d v="2016-11-28T00:00:00"/>
    <d v="1899-12-30T12:25:41"/>
    <n v="37.789288999999997"/>
    <d v="2015-11-13T00:00:00"/>
    <s v="2015"/>
    <x v="0"/>
    <s v="2015Q4"/>
    <x v="3"/>
    <n v="670000"/>
    <n v="-122.423507"/>
    <x v="1"/>
    <d v="2016-10-28T00:00:00"/>
    <n v="670000"/>
    <n v="500"/>
    <x v="79"/>
    <x v="8"/>
    <n v="1"/>
  </r>
  <r>
    <n v="742123"/>
    <n v="94102"/>
    <n v="1"/>
    <d v="2016-11-02T00:00:00"/>
    <d v="1899-12-30T15:25:48"/>
    <n v="37.782378999999999"/>
    <d v="2016-07-31T00:00:00"/>
    <s v="2016"/>
    <x v="1"/>
    <s v="2016Q3"/>
    <x v="6"/>
    <n v="679000"/>
    <n v="-122.42016599999999"/>
    <x v="1"/>
    <d v="2016-11-02T00:00:00"/>
    <n v="710000"/>
    <m/>
    <x v="79"/>
    <x v="8"/>
    <n v="1"/>
  </r>
  <r>
    <s v="NEW OR UNDER CONSTRUCTION"/>
    <n v="94109"/>
    <n v="1"/>
    <d v="2016-11-03T00:00:00"/>
    <d v="1899-12-30T14:37:10"/>
    <n v="37.789288999999997"/>
    <d v="2016-02-17T00:00:00"/>
    <s v="2016"/>
    <x v="1"/>
    <s v="2016Q1"/>
    <x v="4"/>
    <n v="732000"/>
    <n v="-122.423507"/>
    <x v="1"/>
    <d v="2016-11-02T00:00:00"/>
    <n v="732000"/>
    <n v="557"/>
    <x v="79"/>
    <x v="8"/>
    <n v="1"/>
  </r>
  <r>
    <s v="NEW OR UNDER CONSTRUCTION"/>
    <n v="94109"/>
    <n v="1"/>
    <d v="2016-11-03T00:00:00"/>
    <d v="1899-12-30T14:40:06"/>
    <n v="37.789288999999997"/>
    <d v="2016-02-24T00:00:00"/>
    <s v="2016"/>
    <x v="1"/>
    <s v="2016Q1"/>
    <x v="4"/>
    <n v="960000"/>
    <n v="-122.423507"/>
    <x v="1"/>
    <d v="2016-11-02T00:00:00"/>
    <n v="960000"/>
    <n v="743"/>
    <x v="79"/>
    <x v="8"/>
    <n v="1"/>
  </r>
  <r>
    <n v="742037"/>
    <n v="94102"/>
    <n v="1"/>
    <d v="2016-11-04T00:00:00"/>
    <d v="1899-12-30T16:39:03"/>
    <n v="37.782378999999999"/>
    <d v="2016-09-01T00:00:00"/>
    <s v="2016"/>
    <x v="1"/>
    <s v="2016Q3"/>
    <x v="6"/>
    <n v="798000"/>
    <n v="-122.42016599999999"/>
    <x v="1"/>
    <d v="2016-11-04T00:00:00"/>
    <n v="789000"/>
    <n v="891"/>
    <x v="79"/>
    <x v="8"/>
    <n v="1"/>
  </r>
  <r>
    <s v="NEW OR UNDER CONSTRUCTION"/>
    <n v="94109"/>
    <n v="2"/>
    <d v="2016-11-10T00:00:00"/>
    <d v="1899-12-30T12:56:25"/>
    <n v="37.789288999999997"/>
    <d v="2016-09-14T00:00:00"/>
    <s v="2016"/>
    <x v="1"/>
    <s v="2016Q3"/>
    <x v="6"/>
    <n v="1373000"/>
    <n v="-122.423507"/>
    <x v="1"/>
    <d v="2016-11-10T00:00:00"/>
    <n v="1373000"/>
    <n v="1040"/>
    <x v="79"/>
    <x v="8"/>
    <n v="2"/>
  </r>
  <r>
    <n v="762084"/>
    <n v="94102"/>
    <n v="3"/>
    <d v="2016-11-15T00:00:00"/>
    <d v="1899-12-30T16:07:58"/>
    <n v="37.781387000000002"/>
    <d v="2016-11-04T00:00:00"/>
    <s v="2016"/>
    <x v="1"/>
    <s v="2016Q4"/>
    <x v="7"/>
    <n v="950000"/>
    <n v="-122.42140999999999"/>
    <x v="1"/>
    <d v="2016-11-15T00:00:00"/>
    <n v="975000"/>
    <n v="1461"/>
    <x v="79"/>
    <x v="8"/>
    <n v="2.5"/>
  </r>
  <r>
    <n v="739070"/>
    <n v="94109"/>
    <n v="1"/>
    <d v="2016-11-16T00:00:00"/>
    <d v="1899-12-30T11:20:54"/>
    <n v="37.783240999999997"/>
    <d v="2016-09-12T00:00:00"/>
    <s v="2016"/>
    <x v="1"/>
    <s v="2016Q3"/>
    <x v="6"/>
    <n v="995000"/>
    <n v="-122.420479"/>
    <x v="1"/>
    <d v="2016-11-15T00:00:00"/>
    <n v="995000"/>
    <n v="925"/>
    <x v="79"/>
    <x v="8"/>
    <n v="2"/>
  </r>
  <r>
    <s v="NEW OR UNDER CONSTRUCTION"/>
    <n v="94109"/>
    <n v="1"/>
    <d v="2016-11-17T00:00:00"/>
    <d v="1899-12-30T15:06:27"/>
    <n v="37.789288999999997"/>
    <d v="2016-03-11T00:00:00"/>
    <s v="2016"/>
    <x v="1"/>
    <s v="2016Q1"/>
    <x v="4"/>
    <n v="733000"/>
    <n v="-122.423507"/>
    <x v="1"/>
    <d v="2016-11-16T00:00:00"/>
    <n v="733000"/>
    <n v="500"/>
    <x v="79"/>
    <x v="8"/>
    <n v="1"/>
  </r>
  <r>
    <s v="NEW OR UNDER CONSTRUCTION"/>
    <n v="94109"/>
    <n v="2"/>
    <d v="2016-12-30T00:00:00"/>
    <d v="1899-12-30T17:14:52"/>
    <n v="37.789288999999997"/>
    <d v="2016-01-20T00:00:00"/>
    <s v="2016"/>
    <x v="1"/>
    <s v="2016Q1"/>
    <x v="4"/>
    <n v="1284000"/>
    <n v="-122.423507"/>
    <x v="1"/>
    <d v="2016-11-16T00:00:00"/>
    <n v="1284000"/>
    <n v="874"/>
    <x v="79"/>
    <x v="8"/>
    <n v="2"/>
  </r>
  <r>
    <n v="742077"/>
    <n v="94102"/>
    <n v="1"/>
    <d v="2016-11-18T00:00:00"/>
    <d v="1899-12-30T17:51:02"/>
    <n v="37.782378999999999"/>
    <d v="2016-09-30T00:00:00"/>
    <s v="2016"/>
    <x v="1"/>
    <s v="2016Q3"/>
    <x v="6"/>
    <n v="729000"/>
    <n v="-122.42016599999999"/>
    <x v="1"/>
    <d v="2016-11-18T00:00:00"/>
    <n v="719000"/>
    <n v="700"/>
    <x v="79"/>
    <x v="8"/>
    <n v="1"/>
  </r>
  <r>
    <s v="NEW OR UNDER CONSTRUCTION"/>
    <n v="94109"/>
    <n v="1"/>
    <d v="2016-11-18T00:00:00"/>
    <d v="1899-12-30T14:55:29"/>
    <n v="37.789288999999997"/>
    <d v="2016-08-18T00:00:00"/>
    <s v="2016"/>
    <x v="1"/>
    <s v="2016Q3"/>
    <x v="6"/>
    <n v="860000"/>
    <n v="-122.423507"/>
    <x v="1"/>
    <d v="2016-11-18T00:00:00"/>
    <n v="860000"/>
    <n v="743"/>
    <x v="79"/>
    <x v="8"/>
    <n v="1"/>
  </r>
  <r>
    <s v="NEW OR UNDER CONSTRUCTION"/>
    <n v="94109"/>
    <n v="1"/>
    <d v="2016-12-30T00:00:00"/>
    <d v="1899-12-30T16:35:06"/>
    <n v="37.789288999999997"/>
    <d v="2016-04-29T00:00:00"/>
    <s v="2016"/>
    <x v="1"/>
    <s v="2016Q2"/>
    <x v="5"/>
    <n v="832000"/>
    <n v="-122.423507"/>
    <x v="1"/>
    <d v="2016-11-21T00:00:00"/>
    <n v="858743"/>
    <n v="693"/>
    <x v="79"/>
    <x v="8"/>
    <n v="1"/>
  </r>
  <r>
    <s v="NEW OR UNDER CONSTRUCTION"/>
    <n v="94109"/>
    <n v="2"/>
    <d v="2016-11-21T00:00:00"/>
    <d v="1899-12-30T16:16:54"/>
    <n v="37.789288999999997"/>
    <d v="2016-11-10T00:00:00"/>
    <s v="2016"/>
    <x v="1"/>
    <s v="2016Q4"/>
    <x v="7"/>
    <n v="1529500"/>
    <n v="-122.423507"/>
    <x v="1"/>
    <d v="2016-11-21T00:00:00"/>
    <n v="1529500"/>
    <n v="989"/>
    <x v="79"/>
    <x v="8"/>
    <n v="2"/>
  </r>
  <r>
    <s v="NEW OR UNDER CONSTRUCTION"/>
    <n v="94109"/>
    <n v="2"/>
    <d v="2016-11-28T00:00:00"/>
    <d v="1899-12-30T12:50:08"/>
    <n v="37.789288999999997"/>
    <d v="2016-06-30T00:00:00"/>
    <s v="2016"/>
    <x v="1"/>
    <s v="2016Q2"/>
    <x v="5"/>
    <n v="1271000"/>
    <n v="-122.423507"/>
    <x v="1"/>
    <d v="2016-11-22T00:00:00"/>
    <n v="1283500"/>
    <n v="955"/>
    <x v="79"/>
    <x v="8"/>
    <n v="2"/>
  </r>
  <r>
    <s v="NEW OR UNDER CONSTRUCTION"/>
    <n v="94109"/>
    <n v="2"/>
    <d v="2016-11-28T00:00:00"/>
    <d v="1899-12-30T13:00:38"/>
    <n v="37.789288999999997"/>
    <d v="2016-10-05T00:00:00"/>
    <s v="2016"/>
    <x v="1"/>
    <s v="2016Q4"/>
    <x v="7"/>
    <n v="1710000"/>
    <n v="-122.423507"/>
    <x v="1"/>
    <d v="2016-11-23T00:00:00"/>
    <n v="1710000"/>
    <n v="1139"/>
    <x v="79"/>
    <x v="8"/>
    <n v="2"/>
  </r>
  <r>
    <s v="NEW OR UNDER CONSTRUCTION"/>
    <n v="94109"/>
    <n v="3"/>
    <d v="2016-11-28T00:00:00"/>
    <d v="1899-12-30T12:55:06"/>
    <n v="37.789288999999997"/>
    <d v="2016-09-14T00:00:00"/>
    <s v="2016"/>
    <x v="1"/>
    <s v="2016Q3"/>
    <x v="6"/>
    <n v="3134000"/>
    <n v="-122.423507"/>
    <x v="1"/>
    <d v="2016-11-23T00:00:00"/>
    <n v="3184000"/>
    <n v="1779"/>
    <x v="79"/>
    <x v="8"/>
    <n v="3"/>
  </r>
  <r>
    <n v="742147"/>
    <n v="94102"/>
    <n v="1"/>
    <d v="2016-12-01T00:00:00"/>
    <d v="1899-12-30T08:09:09"/>
    <n v="37.782378999999999"/>
    <d v="2016-08-24T00:00:00"/>
    <s v="2016"/>
    <x v="1"/>
    <s v="2016Q3"/>
    <x v="6"/>
    <n v="699000"/>
    <n v="-122.42016599999999"/>
    <x v="1"/>
    <d v="2016-11-30T00:00:00"/>
    <n v="729000"/>
    <m/>
    <x v="79"/>
    <x v="8"/>
    <n v="1"/>
  </r>
  <r>
    <n v="713087"/>
    <n v="94109"/>
    <n v="1"/>
    <d v="2016-12-01T00:00:00"/>
    <d v="1899-12-30T11:11:36"/>
    <n v="37.784779"/>
    <d v="2016-10-06T00:00:00"/>
    <s v="2016"/>
    <x v="1"/>
    <s v="2016Q4"/>
    <x v="7"/>
    <n v="749000"/>
    <n v="-122.424126"/>
    <x v="1"/>
    <d v="2016-12-01T00:00:00"/>
    <n v="739000"/>
    <n v="840"/>
    <x v="79"/>
    <x v="8"/>
    <n v="1"/>
  </r>
  <r>
    <s v="NEW OR UNDER CONSTRUCTION"/>
    <n v="94109"/>
    <n v="2"/>
    <d v="2016-12-30T00:00:00"/>
    <d v="1899-12-30T16:47:23"/>
    <n v="37.789288999999997"/>
    <d v="2015-09-24T00:00:00"/>
    <s v="2015"/>
    <x v="0"/>
    <s v="2015Q3"/>
    <x v="2"/>
    <n v="1128000"/>
    <n v="-122.423507"/>
    <x v="1"/>
    <d v="2016-12-05T00:00:00"/>
    <n v="1128000"/>
    <n v="890"/>
    <x v="79"/>
    <x v="8"/>
    <n v="2"/>
  </r>
  <r>
    <s v="NEW OR UNDER CONSTRUCTION"/>
    <n v="94109"/>
    <n v="1"/>
    <d v="2016-12-23T00:00:00"/>
    <d v="1899-12-30T17:26:19"/>
    <n v="37.789288999999997"/>
    <d v="2016-02-04T00:00:00"/>
    <s v="2016"/>
    <x v="1"/>
    <s v="2016Q1"/>
    <x v="4"/>
    <n v="726000"/>
    <n v="-122.423507"/>
    <x v="1"/>
    <d v="2016-12-06T00:00:00"/>
    <n v="740719"/>
    <n v="548"/>
    <x v="79"/>
    <x v="8"/>
    <n v="1"/>
  </r>
  <r>
    <s v="NEW OR UNDER CONSTRUCTION"/>
    <n v="94109"/>
    <n v="1"/>
    <d v="2016-12-30T00:00:00"/>
    <d v="1899-12-30T16:38:35"/>
    <n v="37.789288999999997"/>
    <d v="2015-08-14T00:00:00"/>
    <s v="2015"/>
    <x v="0"/>
    <s v="2015Q3"/>
    <x v="2"/>
    <n v="787000"/>
    <n v="-122.423507"/>
    <x v="1"/>
    <d v="2016-12-08T00:00:00"/>
    <n v="787000"/>
    <n v="548"/>
    <x v="79"/>
    <x v="8"/>
    <n v="1"/>
  </r>
  <r>
    <n v="762105"/>
    <n v="94102"/>
    <n v="2"/>
    <d v="2016-12-12T00:00:00"/>
    <d v="1899-12-30T06:03:48"/>
    <n v="37.781387000000002"/>
    <d v="2016-10-31T00:00:00"/>
    <s v="2016"/>
    <x v="1"/>
    <s v="2016Q4"/>
    <x v="7"/>
    <n v="925000"/>
    <n v="-122.42140999999999"/>
    <x v="1"/>
    <d v="2016-12-09T00:00:00"/>
    <n v="925000"/>
    <n v="1088"/>
    <x v="79"/>
    <x v="8"/>
    <n v="2"/>
  </r>
  <r>
    <n v="510761"/>
    <n v="94102"/>
    <n v="2"/>
    <d v="2016-12-13T00:00:00"/>
    <d v="1899-12-30T10:23:30"/>
    <n v="37.781379999999999"/>
    <d v="2016-10-01T00:00:00"/>
    <s v="2016"/>
    <x v="1"/>
    <s v="2016Q4"/>
    <x v="7"/>
    <n v="1179000"/>
    <n v="-122.423141"/>
    <x v="1"/>
    <d v="2016-12-13T00:00:00"/>
    <n v="1189000"/>
    <n v="1234"/>
    <x v="79"/>
    <x v="8"/>
    <n v="2"/>
  </r>
  <r>
    <s v="NEW OR UNDER CONSTRUCTION"/>
    <n v="94109"/>
    <n v="1"/>
    <d v="2016-12-23T00:00:00"/>
    <d v="1899-12-30T17:24:04"/>
    <n v="37.789288999999997"/>
    <d v="2016-10-05T00:00:00"/>
    <s v="2016"/>
    <x v="1"/>
    <s v="2016Q4"/>
    <x v="7"/>
    <n v="699000"/>
    <n v="-122.423507"/>
    <x v="1"/>
    <d v="2016-12-16T00:00:00"/>
    <n v="699000"/>
    <n v="500"/>
    <x v="79"/>
    <x v="8"/>
    <n v="1"/>
  </r>
  <r>
    <s v="NEW OR UNDER CONSTRUCTION"/>
    <n v="94109"/>
    <n v="1"/>
    <d v="2016-12-30T00:00:00"/>
    <d v="1899-12-30T17:16:02"/>
    <n v="37.789288999999997"/>
    <d v="2016-04-22T00:00:00"/>
    <s v="2016"/>
    <x v="1"/>
    <s v="2016Q2"/>
    <x v="5"/>
    <n v="742000"/>
    <n v="-122.423507"/>
    <x v="1"/>
    <d v="2016-12-16T00:00:00"/>
    <n v="742000"/>
    <n v="500"/>
    <x v="79"/>
    <x v="8"/>
    <n v="1"/>
  </r>
  <r>
    <n v="713064"/>
    <n v="94109"/>
    <n v="2"/>
    <d v="2017-01-08T00:00:00"/>
    <d v="1899-12-30T09:55:52"/>
    <n v="37.784779"/>
    <d v="2016-10-31T00:00:00"/>
    <s v="2016"/>
    <x v="1"/>
    <s v="2016Q4"/>
    <x v="7"/>
    <n v="900000"/>
    <n v="-122.424126"/>
    <x v="1"/>
    <d v="2016-12-19T00:00:00"/>
    <n v="900000"/>
    <n v="1500"/>
    <x v="79"/>
    <x v="8"/>
    <n v="2"/>
  </r>
  <r>
    <s v="NEW OR UNDER CONSTRUCTION"/>
    <n v="94109"/>
    <n v="2"/>
    <d v="2016-12-30T00:00:00"/>
    <d v="1899-12-30T16:45:07"/>
    <n v="37.789288999999997"/>
    <d v="2016-09-14T00:00:00"/>
    <s v="2016"/>
    <x v="1"/>
    <s v="2016Q3"/>
    <x v="6"/>
    <n v="2481000"/>
    <n v="-122.423507"/>
    <x v="1"/>
    <d v="2016-12-28T00:00:00"/>
    <n v="2481000"/>
    <n v="1427"/>
    <x v="79"/>
    <x v="8"/>
    <n v="2"/>
  </r>
  <r>
    <n v="742072"/>
    <n v="94102"/>
    <n v="0"/>
    <d v="2017-08-08T00:00:00"/>
    <d v="1899-12-30T11:39:52"/>
    <n v="37.782378999999999"/>
    <d v="2016-12-01T00:00:00"/>
    <s v="2016"/>
    <x v="1"/>
    <s v="2016Q4"/>
    <x v="7"/>
    <n v="528888"/>
    <n v="-122.42016599999999"/>
    <x v="1"/>
    <d v="2016-12-29T00:00:00"/>
    <n v="525000"/>
    <n v="396"/>
    <x v="79"/>
    <x v="8"/>
    <n v="1"/>
  </r>
  <r>
    <n v="690228"/>
    <n v="94109"/>
    <n v="1"/>
    <d v="2017-01-06T00:00:00"/>
    <d v="1899-12-30T12:10:53"/>
    <n v="37.786754999999999"/>
    <d v="2016-08-24T00:00:00"/>
    <s v="2016"/>
    <x v="1"/>
    <s v="2016Q3"/>
    <x v="6"/>
    <n v="749000"/>
    <n v="-122.422493"/>
    <x v="1"/>
    <d v="2017-01-06T00:00:00"/>
    <n v="749000"/>
    <n v="750"/>
    <x v="79"/>
    <x v="8"/>
    <n v="1"/>
  </r>
  <r>
    <n v="689188"/>
    <n v="94109"/>
    <n v="3"/>
    <d v="2017-01-12T00:00:00"/>
    <d v="1899-12-30T09:13:39"/>
    <n v="37.786715999999998"/>
    <d v="2016-06-14T00:00:00"/>
    <s v="2016"/>
    <x v="1"/>
    <s v="2016Q2"/>
    <x v="5"/>
    <n v="1795000"/>
    <n v="-122.42420199999999"/>
    <x v="1"/>
    <d v="2017-01-06T00:00:00"/>
    <n v="1635000"/>
    <n v="2016"/>
    <x v="79"/>
    <x v="8"/>
    <n v="2.5"/>
  </r>
  <r>
    <n v="715017"/>
    <n v="94109"/>
    <n v="0"/>
    <d v="2017-01-12T00:00:00"/>
    <d v="1899-12-30T11:25:33"/>
    <n v="37.785088000000002"/>
    <d v="2016-09-07T00:00:00"/>
    <s v="2016"/>
    <x v="1"/>
    <s v="2016Q3"/>
    <x v="6"/>
    <n v="595000"/>
    <n v="-122.420677"/>
    <x v="1"/>
    <d v="2017-01-11T00:00:00"/>
    <n v="570000"/>
    <n v="605"/>
    <x v="79"/>
    <x v="8"/>
    <n v="1"/>
  </r>
  <r>
    <s v="NEW OR UNDER CONSTRUCTION"/>
    <n v="94109"/>
    <n v="1"/>
    <d v="2017-01-12T00:00:00"/>
    <d v="1899-12-30T16:45:22"/>
    <n v="37.789288999999997"/>
    <d v="2015-12-02T00:00:00"/>
    <s v="2015"/>
    <x v="0"/>
    <s v="2015Q4"/>
    <x v="3"/>
    <n v="776000"/>
    <n v="-122.423507"/>
    <x v="1"/>
    <d v="2017-01-12T00:00:00"/>
    <n v="776000"/>
    <n v="639"/>
    <x v="79"/>
    <x v="8"/>
    <n v="1"/>
  </r>
  <r>
    <s v="NEW OR UNDER CONSTRUCTION"/>
    <n v="94109"/>
    <n v="2"/>
    <d v="2017-01-19T00:00:00"/>
    <d v="1899-12-30T15:32:18"/>
    <n v="37.789288999999997"/>
    <d v="2016-08-11T00:00:00"/>
    <s v="2016"/>
    <x v="1"/>
    <s v="2016Q3"/>
    <x v="6"/>
    <n v="1169000"/>
    <n v="-122.423507"/>
    <x v="1"/>
    <d v="2017-01-17T00:00:00"/>
    <n v="1139775"/>
    <n v="915"/>
    <x v="79"/>
    <x v="8"/>
    <n v="2"/>
  </r>
  <r>
    <n v="696053"/>
    <n v="94109"/>
    <n v="2"/>
    <d v="2017-01-18T00:00:00"/>
    <d v="1899-12-30T15:07:27"/>
    <n v="37.785896000000001"/>
    <d v="2016-08-26T00:00:00"/>
    <s v="2016"/>
    <x v="1"/>
    <s v="2016Q3"/>
    <x v="6"/>
    <n v="1199000"/>
    <n v="-122.424446"/>
    <x v="1"/>
    <d v="2017-01-17T00:00:00"/>
    <n v="1157500"/>
    <n v="1290"/>
    <x v="79"/>
    <x v="8"/>
    <n v="2"/>
  </r>
  <r>
    <n v="762172"/>
    <n v="94102"/>
    <n v="0"/>
    <d v="2017-01-19T00:00:00"/>
    <d v="1899-12-30T15:03:40"/>
    <n v="37.781387000000002"/>
    <d v="2016-12-08T00:00:00"/>
    <s v="2016"/>
    <x v="1"/>
    <s v="2016Q4"/>
    <x v="7"/>
    <n v="495000"/>
    <n v="-122.42140999999999"/>
    <x v="1"/>
    <d v="2017-01-19T00:00:00"/>
    <n v="500000"/>
    <m/>
    <x v="79"/>
    <x v="8"/>
    <n v="1"/>
  </r>
  <r>
    <s v="NEW OR UNDER CONSTRUCTION"/>
    <n v="94109"/>
    <n v="1"/>
    <d v="2017-02-09T00:00:00"/>
    <d v="1899-12-30T15:59:48"/>
    <n v="37.789288999999997"/>
    <d v="2016-10-28T00:00:00"/>
    <s v="2016"/>
    <x v="1"/>
    <s v="2016Q4"/>
    <x v="7"/>
    <n v="821000"/>
    <n v="-122.423507"/>
    <x v="1"/>
    <d v="2017-01-23T00:00:00"/>
    <n v="821000"/>
    <n v="693"/>
    <x v="79"/>
    <x v="8"/>
    <n v="1"/>
  </r>
  <r>
    <n v="762392"/>
    <n v="94102"/>
    <n v="1"/>
    <d v="2017-02-01T00:00:00"/>
    <d v="1899-12-30T11:49:55"/>
    <n v="37.781387000000002"/>
    <d v="2016-12-01T00:00:00"/>
    <s v="2016"/>
    <x v="1"/>
    <s v="2016Q4"/>
    <x v="7"/>
    <n v="650000"/>
    <n v="-122.42140999999999"/>
    <x v="1"/>
    <d v="2017-02-01T00:00:00"/>
    <n v="650000"/>
    <n v="718"/>
    <x v="79"/>
    <x v="8"/>
    <n v="1"/>
  </r>
  <r>
    <s v="NEW OR UNDER CONSTRUCTION"/>
    <n v="94109"/>
    <n v="1"/>
    <d v="2017-02-04T00:00:00"/>
    <d v="1899-12-30T14:53:15"/>
    <n v="37.789288999999997"/>
    <d v="2016-10-05T00:00:00"/>
    <s v="2016"/>
    <x v="1"/>
    <s v="2016Q4"/>
    <x v="7"/>
    <n v="799000"/>
    <n v="-122.423507"/>
    <x v="1"/>
    <d v="2017-02-03T00:00:00"/>
    <n v="799000"/>
    <n v="616"/>
    <x v="79"/>
    <x v="8"/>
    <n v="1"/>
  </r>
  <r>
    <s v="NEW OR UNDER CONSTRUCTION"/>
    <n v="94109"/>
    <n v="1"/>
    <d v="2017-02-09T00:00:00"/>
    <d v="1899-12-30T16:01:37"/>
    <n v="37.789288999999997"/>
    <d v="2016-12-15T00:00:00"/>
    <s v="2016"/>
    <x v="1"/>
    <s v="2016Q4"/>
    <x v="7"/>
    <n v="969000"/>
    <n v="-122.423507"/>
    <x v="1"/>
    <d v="2017-02-06T00:00:00"/>
    <n v="969000"/>
    <n v="616"/>
    <x v="79"/>
    <x v="8"/>
    <n v="1"/>
  </r>
  <r>
    <n v="713048"/>
    <n v="94109"/>
    <n v="1"/>
    <d v="2017-02-11T00:00:00"/>
    <d v="1899-12-30T09:48:32"/>
    <n v="37.784779"/>
    <d v="2016-09-05T00:00:00"/>
    <s v="2016"/>
    <x v="1"/>
    <s v="2016Q3"/>
    <x v="6"/>
    <n v="749000"/>
    <n v="-122.424126"/>
    <x v="1"/>
    <d v="2017-02-09T00:00:00"/>
    <n v="749000"/>
    <n v="840"/>
    <x v="79"/>
    <x v="8"/>
    <n v="1"/>
  </r>
  <r>
    <n v="762198"/>
    <n v="94102"/>
    <n v="1"/>
    <d v="2017-02-10T00:00:00"/>
    <d v="1899-12-30T14:18:42"/>
    <n v="37.781387000000002"/>
    <d v="2016-10-13T00:00:00"/>
    <s v="2016"/>
    <x v="1"/>
    <s v="2016Q4"/>
    <x v="7"/>
    <n v="629000"/>
    <n v="-122.42140999999999"/>
    <x v="1"/>
    <d v="2017-02-10T00:00:00"/>
    <n v="610000"/>
    <n v="672"/>
    <x v="79"/>
    <x v="8"/>
    <n v="1"/>
  </r>
  <r>
    <n v="762479"/>
    <n v="94102"/>
    <n v="1"/>
    <d v="2017-02-17T00:00:00"/>
    <d v="1899-12-30T15:43:20"/>
    <n v="37.781387000000002"/>
    <d v="2016-11-06T00:00:00"/>
    <s v="2016"/>
    <x v="1"/>
    <s v="2016Q4"/>
    <x v="7"/>
    <n v="649000"/>
    <n v="-122.42140999999999"/>
    <x v="1"/>
    <d v="2017-02-16T00:00:00"/>
    <n v="640000"/>
    <n v="682"/>
    <x v="79"/>
    <x v="8"/>
    <n v="1"/>
  </r>
  <r>
    <n v="762228"/>
    <n v="94102"/>
    <n v="0"/>
    <d v="2017-02-24T00:00:00"/>
    <d v="1899-12-30T12:08:04"/>
    <n v="37.781387000000002"/>
    <d v="2016-10-31T00:00:00"/>
    <s v="2016"/>
    <x v="1"/>
    <s v="2016Q4"/>
    <x v="7"/>
    <n v="460000"/>
    <n v="-122.42140999999999"/>
    <x v="1"/>
    <d v="2017-02-24T00:00:00"/>
    <n v="445000"/>
    <n v="474"/>
    <x v="79"/>
    <x v="8"/>
    <n v="1"/>
  </r>
  <r>
    <n v="739021"/>
    <n v="94109"/>
    <n v="1"/>
    <d v="2017-03-03T00:00:00"/>
    <d v="1899-12-30T17:36:55"/>
    <n v="37.783240999999997"/>
    <d v="2017-01-13T00:00:00"/>
    <s v="2017"/>
    <x v="2"/>
    <s v="2017Q1"/>
    <x v="8"/>
    <n v="799000"/>
    <n v="-122.420479"/>
    <x v="1"/>
    <d v="2017-02-28T00:00:00"/>
    <n v="848000"/>
    <n v="829"/>
    <x v="79"/>
    <x v="8"/>
    <n v="2"/>
  </r>
  <r>
    <s v="NEW OR UNDER CONSTRUCTION"/>
    <n v="94109"/>
    <n v="2"/>
    <d v="2017-03-02T00:00:00"/>
    <d v="1899-12-30T13:31:42"/>
    <n v="37.789288999999997"/>
    <d v="2016-11-08T00:00:00"/>
    <s v="2016"/>
    <x v="1"/>
    <s v="2016Q4"/>
    <x v="7"/>
    <n v="1617000"/>
    <n v="-122.423507"/>
    <x v="1"/>
    <d v="2017-03-02T00:00:00"/>
    <n v="1617000"/>
    <n v="1149"/>
    <x v="79"/>
    <x v="8"/>
    <n v="2"/>
  </r>
  <r>
    <s v="NEW OR UNDER CONSTRUCTION"/>
    <n v="94109"/>
    <n v="1"/>
    <d v="2017-03-16T00:00:00"/>
    <d v="1899-12-30T13:22:35"/>
    <n v="37.789288999999997"/>
    <d v="2016-12-30T00:00:00"/>
    <s v="2016"/>
    <x v="1"/>
    <s v="2016Q4"/>
    <x v="7"/>
    <n v="1009000"/>
    <n v="-122.423507"/>
    <x v="1"/>
    <d v="2017-03-14T00:00:00"/>
    <n v="1009000"/>
    <n v="690"/>
    <x v="79"/>
    <x v="8"/>
    <n v="1"/>
  </r>
  <r>
    <s v="NEW OR UNDER CONSTRUCTION"/>
    <n v="94109"/>
    <n v="1"/>
    <d v="2017-03-17T00:00:00"/>
    <d v="1899-12-30T15:12:09"/>
    <n v="37.789288999999997"/>
    <d v="2017-01-26T00:00:00"/>
    <s v="2017"/>
    <x v="2"/>
    <s v="2017Q1"/>
    <x v="8"/>
    <n v="939000"/>
    <n v="-122.423507"/>
    <x v="1"/>
    <d v="2017-03-17T00:00:00"/>
    <n v="939000"/>
    <n v="741"/>
    <x v="79"/>
    <x v="8"/>
    <n v="1"/>
  </r>
  <r>
    <n v="696026"/>
    <n v="94109"/>
    <n v="1"/>
    <d v="2017-03-21T00:00:00"/>
    <d v="1899-12-30T16:12:13"/>
    <n v="37.785794000000003"/>
    <d v="2017-02-16T00:00:00"/>
    <s v="2017"/>
    <x v="2"/>
    <s v="2017Q1"/>
    <x v="8"/>
    <n v="649000"/>
    <n v="-122.424668"/>
    <x v="1"/>
    <d v="2017-03-21T00:00:00"/>
    <n v="706000"/>
    <n v="666"/>
    <x v="79"/>
    <x v="8"/>
    <n v="1"/>
  </r>
  <r>
    <n v="71356"/>
    <n v="94109"/>
    <n v="1"/>
    <d v="2017-03-26T00:00:00"/>
    <d v="1899-12-30T11:27:35"/>
    <n v="37.784779"/>
    <d v="2017-01-25T00:00:00"/>
    <s v="2017"/>
    <x v="2"/>
    <s v="2017Q1"/>
    <x v="8"/>
    <n v="739000"/>
    <n v="-122.424126"/>
    <x v="1"/>
    <d v="2017-03-24T00:00:00"/>
    <n v="800008"/>
    <n v="900"/>
    <x v="79"/>
    <x v="8"/>
    <n v="1"/>
  </r>
  <r>
    <n v="768028"/>
    <n v="94102"/>
    <n v="0"/>
    <d v="2017-03-30T00:00:00"/>
    <d v="1899-12-30T15:47:55"/>
    <n v="37.780383999999998"/>
    <d v="2017-02-06T00:00:00"/>
    <s v="2017"/>
    <x v="2"/>
    <s v="2017Q1"/>
    <x v="8"/>
    <n v="549000"/>
    <n v="-122.423462"/>
    <x v="1"/>
    <d v="2017-03-30T00:00:00"/>
    <n v="615000"/>
    <n v="658"/>
    <x v="79"/>
    <x v="8"/>
    <n v="1"/>
  </r>
  <r>
    <s v="NEW OR UNDER CONSTRUCTION"/>
    <n v="94109"/>
    <n v="1"/>
    <d v="2017-04-01T00:00:00"/>
    <d v="1899-12-30T13:29:05"/>
    <n v="37.788021999999998"/>
    <d v="2016-10-15T00:00:00"/>
    <s v="2016"/>
    <x v="1"/>
    <s v="2016Q4"/>
    <x v="7"/>
    <n v="850000"/>
    <n v="-122.423473"/>
    <x v="1"/>
    <d v="2017-03-30T00:00:00"/>
    <n v="850000"/>
    <n v="699"/>
    <x v="79"/>
    <x v="8"/>
    <n v="1"/>
  </r>
  <r>
    <s v="NEW OR UNDER CONSTRUCTION"/>
    <n v="94109"/>
    <n v="2"/>
    <d v="2017-04-09T00:00:00"/>
    <d v="1899-12-30T11:39:27"/>
    <n v="37.788021999999998"/>
    <d v="2016-12-06T00:00:00"/>
    <s v="2016"/>
    <x v="1"/>
    <s v="2016Q4"/>
    <x v="7"/>
    <n v="1399000"/>
    <n v="-122.423473"/>
    <x v="1"/>
    <d v="2017-03-30T00:00:00"/>
    <n v="1350000"/>
    <n v="1326"/>
    <x v="79"/>
    <x v="8"/>
    <n v="2"/>
  </r>
  <r>
    <s v="NEW OR UNDER CONSTRUCTION"/>
    <n v="94109"/>
    <n v="0"/>
    <d v="2017-04-22T00:00:00"/>
    <d v="1899-12-30T13:33:48"/>
    <n v="37.788021999999998"/>
    <d v="2016-11-17T00:00:00"/>
    <s v="2016"/>
    <x v="1"/>
    <s v="2016Q4"/>
    <x v="7"/>
    <n v="820000"/>
    <n v="-122.423473"/>
    <x v="1"/>
    <d v="2017-03-31T00:00:00"/>
    <n v="840000"/>
    <n v="699"/>
    <x v="79"/>
    <x v="8"/>
    <n v="1"/>
  </r>
  <r>
    <s v="NEW OR UNDER CONSTRUCTION"/>
    <n v="94109"/>
    <n v="1"/>
    <d v="2017-04-09T00:00:00"/>
    <d v="1899-12-30T12:58:44"/>
    <n v="37.788021999999998"/>
    <d v="2016-12-19T00:00:00"/>
    <s v="2016"/>
    <x v="1"/>
    <s v="2016Q4"/>
    <x v="7"/>
    <n v="925000"/>
    <n v="-122.423473"/>
    <x v="1"/>
    <d v="2017-03-31T00:00:00"/>
    <n v="925000"/>
    <n v="699"/>
    <x v="79"/>
    <x v="8"/>
    <n v="1"/>
  </r>
  <r>
    <n v="690077"/>
    <n v="94109"/>
    <n v="0"/>
    <d v="2017-04-05T00:00:00"/>
    <d v="1899-12-30T10:44:08"/>
    <n v="37.786774000000001"/>
    <d v="2017-02-12T00:00:00"/>
    <s v="2017"/>
    <x v="2"/>
    <s v="2017Q1"/>
    <x v="8"/>
    <n v="549000"/>
    <n v="-122.422493"/>
    <x v="1"/>
    <d v="2017-04-04T00:00:00"/>
    <n v="556000"/>
    <n v="562"/>
    <x v="79"/>
    <x v="8"/>
    <n v="1"/>
  </r>
  <r>
    <n v="35169"/>
    <n v="94102"/>
    <n v="1"/>
    <d v="2017-04-11T00:00:00"/>
    <d v="1899-12-30T13:26:36"/>
    <n v="37.780642999999998"/>
    <d v="2017-03-03T00:00:00"/>
    <s v="2017"/>
    <x v="2"/>
    <s v="2017Q1"/>
    <x v="8"/>
    <n v="540000"/>
    <n v="-122.413185"/>
    <x v="1"/>
    <d v="2017-04-07T00:00:00"/>
    <n v="555000"/>
    <n v="518"/>
    <x v="79"/>
    <x v="8"/>
    <n v="1"/>
  </r>
  <r>
    <n v="742101"/>
    <n v="94109"/>
    <n v="1"/>
    <d v="2017-05-26T00:00:00"/>
    <d v="1899-12-30T08:38:47"/>
    <n v="37.782440000000001"/>
    <d v="2017-03-02T00:00:00"/>
    <s v="2017"/>
    <x v="2"/>
    <s v="2017Q1"/>
    <x v="8"/>
    <n v="799000"/>
    <n v="-122.420326"/>
    <x v="1"/>
    <d v="2017-04-11T00:00:00"/>
    <n v="915000"/>
    <n v="847"/>
    <x v="79"/>
    <x v="8"/>
    <n v="1"/>
  </r>
  <r>
    <n v="762248"/>
    <n v="94102"/>
    <n v="0"/>
    <d v="2017-04-13T00:00:00"/>
    <d v="1899-12-30T07:57:36"/>
    <n v="37.781520999999998"/>
    <d v="2017-03-13T00:00:00"/>
    <s v="2017"/>
    <x v="2"/>
    <s v="2017Q1"/>
    <x v="8"/>
    <n v="459000"/>
    <n v="-122.420677"/>
    <x v="1"/>
    <d v="2017-04-12T00:00:00"/>
    <n v="447500"/>
    <n v="442"/>
    <x v="79"/>
    <x v="8"/>
    <n v="1"/>
  </r>
  <r>
    <n v="351111"/>
    <n v="94102"/>
    <n v="1"/>
    <d v="2017-04-14T00:00:00"/>
    <d v="1899-12-30T10:36:38"/>
    <n v="37.780642999999998"/>
    <d v="2017-03-08T00:00:00"/>
    <s v="2017"/>
    <x v="2"/>
    <s v="2017Q1"/>
    <x v="8"/>
    <n v="399000"/>
    <n v="-122.413185"/>
    <x v="1"/>
    <d v="2017-04-14T00:00:00"/>
    <n v="505000"/>
    <n v="414"/>
    <x v="79"/>
    <x v="8"/>
    <n v="1"/>
  </r>
  <r>
    <n v="1689033"/>
    <n v="94109"/>
    <n v="1"/>
    <d v="2017-04-14T00:00:00"/>
    <d v="1899-12-30T12:43:20"/>
    <n v="37.786774000000001"/>
    <d v="2017-03-06T00:00:00"/>
    <s v="2017"/>
    <x v="2"/>
    <s v="2017Q1"/>
    <x v="8"/>
    <n v="725000"/>
    <n v="-122.424133"/>
    <x v="1"/>
    <d v="2017-04-14T00:00:00"/>
    <n v="795000"/>
    <n v="801"/>
    <x v="79"/>
    <x v="8"/>
    <n v="1"/>
  </r>
  <r>
    <s v="NEW OR UNDER CONSTRUCTION"/>
    <n v="94109"/>
    <n v="2"/>
    <d v="2017-04-22T00:00:00"/>
    <d v="1899-12-30T13:38:30"/>
    <n v="37.788021999999998"/>
    <d v="2017-01-20T00:00:00"/>
    <s v="2017"/>
    <x v="2"/>
    <s v="2017Q1"/>
    <x v="8"/>
    <n v="1495000"/>
    <n v="-122.423473"/>
    <x v="1"/>
    <d v="2017-04-18T00:00:00"/>
    <n v="1495000"/>
    <n v="1320"/>
    <x v="79"/>
    <x v="8"/>
    <n v="2"/>
  </r>
  <r>
    <n v="762268"/>
    <n v="94102"/>
    <n v="1"/>
    <d v="2017-04-22T00:00:00"/>
    <d v="1899-12-30T14:54:41"/>
    <n v="37.781784000000002"/>
    <d v="2017-04-03T00:00:00"/>
    <s v="2017"/>
    <x v="2"/>
    <s v="2017Q2"/>
    <x v="9"/>
    <n v="569000"/>
    <n v="-122.42086"/>
    <x v="1"/>
    <d v="2017-04-21T00:00:00"/>
    <n v="572000"/>
    <n v="556"/>
    <x v="79"/>
    <x v="8"/>
    <n v="1"/>
  </r>
  <r>
    <n v="713123"/>
    <n v="94109"/>
    <n v="1"/>
    <d v="2017-04-25T00:00:00"/>
    <d v="1899-12-30T14:17:12"/>
    <n v="37.784968999999997"/>
    <d v="2017-03-30T00:00:00"/>
    <s v="2017"/>
    <x v="2"/>
    <s v="2017Q1"/>
    <x v="8"/>
    <n v="735000"/>
    <n v="-122.424301"/>
    <x v="1"/>
    <d v="2017-04-21T00:00:00"/>
    <n v="739000"/>
    <n v="840"/>
    <x v="79"/>
    <x v="8"/>
    <n v="1"/>
  </r>
  <r>
    <n v="762457"/>
    <n v="94102"/>
    <n v="1"/>
    <d v="2017-04-24T00:00:00"/>
    <d v="1899-12-30T18:18:01"/>
    <n v="37.78152"/>
    <d v="2017-01-29T00:00:00"/>
    <s v="2017"/>
    <x v="2"/>
    <s v="2017Q1"/>
    <x v="8"/>
    <n v="630000"/>
    <n v="-122.42068"/>
    <x v="1"/>
    <d v="2017-04-24T00:00:00"/>
    <n v="675000"/>
    <n v="676"/>
    <x v="79"/>
    <x v="8"/>
    <n v="1"/>
  </r>
  <r>
    <n v="690097"/>
    <n v="94109"/>
    <n v="2"/>
    <d v="2017-04-26T00:00:00"/>
    <d v="1899-12-30T11:16:18"/>
    <n v="37.786774000000001"/>
    <d v="2017-02-22T00:00:00"/>
    <s v="2017"/>
    <x v="2"/>
    <s v="2017Q1"/>
    <x v="8"/>
    <n v="899900"/>
    <n v="-122.422493"/>
    <x v="1"/>
    <d v="2017-04-25T00:00:00"/>
    <n v="899900"/>
    <n v="1149"/>
    <x v="79"/>
    <x v="8"/>
    <n v="2"/>
  </r>
  <r>
    <n v="762361"/>
    <n v="94102"/>
    <n v="1"/>
    <d v="2017-04-27T00:00:00"/>
    <d v="1899-12-30T20:06:22"/>
    <n v="37.781520999999998"/>
    <d v="2017-03-24T00:00:00"/>
    <s v="2017"/>
    <x v="2"/>
    <s v="2017Q1"/>
    <x v="8"/>
    <n v="569000"/>
    <n v="-122.420677"/>
    <x v="1"/>
    <d v="2017-04-27T00:00:00"/>
    <n v="557500"/>
    <n v="556"/>
    <x v="79"/>
    <x v="8"/>
    <n v="1"/>
  </r>
  <r>
    <n v="768041"/>
    <n v="94102"/>
    <n v="2"/>
    <d v="2017-05-03T00:00:00"/>
    <d v="1899-12-30T14:00:51"/>
    <n v="37.780025000000002"/>
    <d v="2017-02-15T00:00:00"/>
    <s v="2017"/>
    <x v="2"/>
    <s v="2017Q1"/>
    <x v="8"/>
    <n v="850000"/>
    <n v="-122.42334"/>
    <x v="1"/>
    <d v="2017-04-28T00:00:00"/>
    <n v="1005000"/>
    <n v="1522"/>
    <x v="79"/>
    <x v="8"/>
    <n v="2"/>
  </r>
  <r>
    <s v="NEW OR UNDER CONSTRUCTION"/>
    <n v="94109"/>
    <n v="1"/>
    <d v="2017-04-28T00:00:00"/>
    <d v="1899-12-30T15:50:57"/>
    <n v="37.789288999999997"/>
    <d v="2017-01-19T00:00:00"/>
    <s v="2017"/>
    <x v="2"/>
    <s v="2017Q1"/>
    <x v="8"/>
    <n v="1020000"/>
    <n v="-122.423507"/>
    <x v="1"/>
    <d v="2017-04-28T00:00:00"/>
    <n v="1020000"/>
    <n v="831"/>
    <x v="79"/>
    <x v="8"/>
    <n v="1"/>
  </r>
  <r>
    <s v="NEW OR UNDER CONSTRUCTION"/>
    <n v="94109"/>
    <n v="0"/>
    <d v="2017-05-06T00:00:00"/>
    <d v="1899-12-30T16:41:08"/>
    <n v="37.788021999999998"/>
    <d v="2017-02-01T00:00:00"/>
    <s v="2017"/>
    <x v="2"/>
    <s v="2017Q1"/>
    <x v="8"/>
    <n v="960000"/>
    <n v="-122.423473"/>
    <x v="1"/>
    <d v="2017-05-03T00:00:00"/>
    <n v="960000"/>
    <n v="699"/>
    <x v="79"/>
    <x v="8"/>
    <n v="1"/>
  </r>
  <r>
    <n v="689084"/>
    <n v="94109"/>
    <n v="1"/>
    <d v="2017-08-12T00:00:00"/>
    <d v="1899-12-30T08:33:51"/>
    <n v="37.787292000000001"/>
    <d v="2016-08-23T00:00:00"/>
    <s v="2016"/>
    <x v="1"/>
    <s v="2016Q3"/>
    <x v="6"/>
    <n v="785000"/>
    <n v="-122.424149"/>
    <x v="1"/>
    <d v="2017-05-04T00:00:00"/>
    <n v="775000"/>
    <n v="907"/>
    <x v="79"/>
    <x v="8"/>
    <n v="1"/>
  </r>
  <r>
    <s v="NEW OR UNDER CONSTRUCTION"/>
    <n v="94109"/>
    <n v="2"/>
    <d v="2017-05-05T00:00:00"/>
    <d v="1899-12-30T13:12:44"/>
    <n v="37.772381000000003"/>
    <d v="2017-03-09T00:00:00"/>
    <s v="2017"/>
    <x v="2"/>
    <s v="2017Q1"/>
    <x v="8"/>
    <n v="1212000"/>
    <n v="-122.43910200000001"/>
    <x v="1"/>
    <d v="2017-05-04T00:00:00"/>
    <n v="1222000"/>
    <n v="989"/>
    <x v="79"/>
    <x v="8"/>
    <n v="2"/>
  </r>
  <r>
    <n v="689039"/>
    <n v="94109"/>
    <n v="2"/>
    <d v="2017-05-24T00:00:00"/>
    <d v="1899-12-30T07:08:40"/>
    <n v="37.787640000000003"/>
    <d v="2017-03-30T00:00:00"/>
    <s v="2017"/>
    <x v="2"/>
    <s v="2017Q1"/>
    <x v="8"/>
    <n v="1250000"/>
    <n v="-122.423935"/>
    <x v="1"/>
    <d v="2017-05-04T00:00:00"/>
    <n v="1250000"/>
    <n v="1316"/>
    <x v="79"/>
    <x v="8"/>
    <n v="2"/>
  </r>
  <r>
    <n v="738077"/>
    <n v="94109"/>
    <n v="2"/>
    <d v="2017-05-25T00:00:00"/>
    <d v="1899-12-30T17:14:35"/>
    <n v="37.783535000000001"/>
    <d v="2017-03-09T00:00:00"/>
    <s v="2017"/>
    <x v="2"/>
    <s v="2017Q1"/>
    <x v="8"/>
    <n v="849000"/>
    <n v="-122.42139400000001"/>
    <x v="1"/>
    <d v="2017-05-12T00:00:00"/>
    <n v="865000"/>
    <n v="909"/>
    <x v="79"/>
    <x v="8"/>
    <n v="2"/>
  </r>
  <r>
    <n v="667038"/>
    <n v="94109"/>
    <n v="2"/>
    <d v="2017-05-12T00:00:00"/>
    <d v="1899-12-30T13:26:17"/>
    <n v="37.788837000000001"/>
    <d v="2017-01-20T00:00:00"/>
    <s v="2017"/>
    <x v="2"/>
    <s v="2017Q1"/>
    <x v="8"/>
    <n v="1395000"/>
    <n v="-122.421272"/>
    <x v="1"/>
    <d v="2017-05-12T00:00:00"/>
    <n v="1300000"/>
    <n v="1437"/>
    <x v="79"/>
    <x v="8"/>
    <n v="2.5"/>
  </r>
  <r>
    <s v="NEW OR UNDER CONSTRUCTION"/>
    <n v="94109"/>
    <n v="2"/>
    <d v="2017-05-15T00:00:00"/>
    <d v="1899-12-30T13:28:11"/>
    <n v="37.789288999999997"/>
    <d v="2016-12-09T00:00:00"/>
    <s v="2016"/>
    <x v="1"/>
    <s v="2016Q4"/>
    <x v="7"/>
    <n v="1744000"/>
    <n v="-122.423507"/>
    <x v="1"/>
    <d v="2017-05-15T00:00:00"/>
    <n v="1744000"/>
    <n v="1068"/>
    <x v="79"/>
    <x v="8"/>
    <n v="2"/>
  </r>
  <r>
    <n v="762157"/>
    <n v="94102"/>
    <n v="2"/>
    <d v="2017-05-17T00:00:00"/>
    <d v="1899-12-30T11:54:52"/>
    <n v="37.781784000000002"/>
    <d v="2017-03-24T00:00:00"/>
    <s v="2017"/>
    <x v="2"/>
    <s v="2017Q1"/>
    <x v="8"/>
    <n v="797000"/>
    <n v="-122.42086"/>
    <x v="1"/>
    <d v="2017-05-17T00:00:00"/>
    <n v="812500"/>
    <n v="882"/>
    <x v="79"/>
    <x v="8"/>
    <n v="2"/>
  </r>
  <r>
    <n v="762035"/>
    <n v="94102"/>
    <n v="2"/>
    <d v="2017-05-18T00:00:00"/>
    <d v="1899-12-30T13:55:31"/>
    <n v="37.781238999999999"/>
    <d v="2017-02-15T00:00:00"/>
    <s v="2017"/>
    <x v="2"/>
    <s v="2017Q1"/>
    <x v="8"/>
    <n v="849000"/>
    <n v="-122.421798"/>
    <x v="1"/>
    <d v="2017-05-18T00:00:00"/>
    <n v="877000"/>
    <n v="1004"/>
    <x v="79"/>
    <x v="8"/>
    <n v="2"/>
  </r>
  <r>
    <n v="762197"/>
    <n v="94102"/>
    <n v="1"/>
    <d v="2017-05-24T00:00:00"/>
    <d v="1899-12-30T09:40:50"/>
    <n v="37.781387000000002"/>
    <d v="2016-11-07T00:00:00"/>
    <s v="2016"/>
    <x v="1"/>
    <s v="2016Q4"/>
    <x v="7"/>
    <n v="650000"/>
    <n v="-122.42140999999999"/>
    <x v="1"/>
    <d v="2017-05-24T00:00:00"/>
    <n v="639000"/>
    <n v="706"/>
    <x v="79"/>
    <x v="8"/>
    <n v="1"/>
  </r>
  <r>
    <n v="762241"/>
    <n v="94102"/>
    <n v="1"/>
    <d v="2017-05-31T00:00:00"/>
    <d v="1899-12-30T21:47:09"/>
    <n v="37.781253"/>
    <d v="2017-04-07T00:00:00"/>
    <s v="2017"/>
    <x v="2"/>
    <s v="2017Q2"/>
    <x v="9"/>
    <n v="629000"/>
    <n v="-122.421879"/>
    <x v="1"/>
    <d v="2017-05-31T00:00:00"/>
    <n v="640000"/>
    <n v="958"/>
    <x v="79"/>
    <x v="8"/>
    <n v="1"/>
  </r>
  <r>
    <n v="690047"/>
    <n v="94109"/>
    <n v="0"/>
    <d v="2017-06-06T00:00:00"/>
    <d v="1899-12-30T16:53:30"/>
    <n v="37.786774000000001"/>
    <d v="2017-04-21T00:00:00"/>
    <s v="2017"/>
    <x v="2"/>
    <s v="2017Q2"/>
    <x v="9"/>
    <n v="549000"/>
    <n v="-122.422493"/>
    <x v="1"/>
    <d v="2017-06-02T00:00:00"/>
    <n v="556000"/>
    <n v="562"/>
    <x v="79"/>
    <x v="8"/>
    <n v="1"/>
  </r>
  <r>
    <n v="742124"/>
    <n v="94102"/>
    <n v="0"/>
    <d v="2017-06-05T00:00:00"/>
    <d v="1899-12-30T16:14:14"/>
    <n v="37.782139000000001"/>
    <d v="2017-04-21T00:00:00"/>
    <s v="2017"/>
    <x v="2"/>
    <s v="2017Q2"/>
    <x v="9"/>
    <n v="499900"/>
    <n v="-122.42002100000001"/>
    <x v="1"/>
    <d v="2017-06-05T00:00:00"/>
    <n v="500000"/>
    <m/>
    <x v="79"/>
    <x v="8"/>
    <n v="1"/>
  </r>
  <r>
    <n v="762191"/>
    <n v="94102"/>
    <n v="1"/>
    <d v="2017-06-14T00:00:00"/>
    <d v="1899-12-30T14:46:18"/>
    <n v="37.781784000000002"/>
    <d v="2017-04-07T00:00:00"/>
    <s v="2017"/>
    <x v="2"/>
    <s v="2017Q2"/>
    <x v="9"/>
    <n v="644000"/>
    <n v="-122.42086"/>
    <x v="1"/>
    <d v="2017-06-13T00:00:00"/>
    <n v="644000"/>
    <n v="721"/>
    <x v="79"/>
    <x v="8"/>
    <n v="1"/>
  </r>
  <r>
    <s v="NEW OR UNDER CONSTRUCTION"/>
    <n v="94109"/>
    <n v="2"/>
    <d v="2017-08-06T00:00:00"/>
    <d v="1899-12-30T16:56:31"/>
    <n v="37.789234"/>
    <d v="2017-02-16T00:00:00"/>
    <s v="2017"/>
    <x v="2"/>
    <s v="2017Q1"/>
    <x v="8"/>
    <n v="1536000"/>
    <n v="-122.423553"/>
    <x v="1"/>
    <d v="2017-06-13T00:00:00"/>
    <n v="1536000"/>
    <n v="1068"/>
    <x v="79"/>
    <x v="8"/>
    <n v="2"/>
  </r>
  <r>
    <s v="NEW OR UNDER CONSTRUCTION"/>
    <n v="94109"/>
    <n v="1"/>
    <d v="2017-06-15T00:00:00"/>
    <d v="1899-12-30T12:20:03"/>
    <n v="37.789234"/>
    <d v="2017-01-03T00:00:00"/>
    <s v="2017"/>
    <x v="2"/>
    <s v="2017Q1"/>
    <x v="8"/>
    <n v="940000"/>
    <n v="-122.423553"/>
    <x v="1"/>
    <d v="2017-06-15T00:00:00"/>
    <n v="915000"/>
    <n v="743"/>
    <x v="79"/>
    <x v="8"/>
    <n v="1"/>
  </r>
  <r>
    <n v="762111"/>
    <n v="94102"/>
    <n v="1"/>
    <d v="2017-06-20T00:00:00"/>
    <d v="1899-12-30T11:35:06"/>
    <n v="37.781115999999997"/>
    <d v="2017-05-15T00:00:00"/>
    <s v="2017"/>
    <x v="2"/>
    <s v="2017Q2"/>
    <x v="9"/>
    <n v="499000"/>
    <n v="-122.421333"/>
    <x v="1"/>
    <d v="2017-06-19T00:00:00"/>
    <n v="530000"/>
    <n v="562"/>
    <x v="79"/>
    <x v="8"/>
    <n v="1"/>
  </r>
  <r>
    <n v="834078"/>
    <n v="94102"/>
    <n v="1"/>
    <d v="2017-07-25T00:00:00"/>
    <d v="1899-12-30T13:16:46"/>
    <n v="37.776066"/>
    <d v="2017-05-01T00:00:00"/>
    <s v="2017"/>
    <x v="2"/>
    <s v="2017Q2"/>
    <x v="9"/>
    <n v="989000"/>
    <n v="-122.419853"/>
    <x v="1"/>
    <d v="2017-06-28T00:00:00"/>
    <n v="982000"/>
    <n v="967"/>
    <x v="79"/>
    <x v="8"/>
    <n v="1"/>
  </r>
  <r>
    <n v="713077"/>
    <n v="94109"/>
    <n v="0"/>
    <d v="2017-07-10T00:00:00"/>
    <d v="1899-12-30T15:57:38"/>
    <n v="37.784968999999997"/>
    <d v="2017-01-26T00:00:00"/>
    <s v="2017"/>
    <x v="2"/>
    <s v="2017Q1"/>
    <x v="8"/>
    <n v="550000"/>
    <n v="-122.424301"/>
    <x v="1"/>
    <d v="2017-06-29T00:00:00"/>
    <n v="550000"/>
    <n v="550"/>
    <x v="79"/>
    <x v="8"/>
    <n v="1"/>
  </r>
  <r>
    <n v="762309"/>
    <n v="94102"/>
    <n v="1"/>
    <d v="2017-06-29T00:00:00"/>
    <d v="1899-12-30T16:40:07"/>
    <n v="37.781115999999997"/>
    <d v="2017-04-27T00:00:00"/>
    <s v="2017"/>
    <x v="2"/>
    <s v="2017Q2"/>
    <x v="9"/>
    <n v="629000"/>
    <n v="-122.421333"/>
    <x v="1"/>
    <d v="2017-06-29T00:00:00"/>
    <n v="628000"/>
    <n v="694"/>
    <x v="79"/>
    <x v="8"/>
    <n v="1"/>
  </r>
  <r>
    <n v="762242"/>
    <n v="94102"/>
    <n v="1"/>
    <d v="2017-06-30T00:00:00"/>
    <d v="1899-12-30T16:41:19"/>
    <n v="37.781115999999997"/>
    <d v="2017-02-23T00:00:00"/>
    <s v="2017"/>
    <x v="2"/>
    <s v="2017Q1"/>
    <x v="8"/>
    <n v="619000"/>
    <n v="-122.421333"/>
    <x v="1"/>
    <d v="2017-06-30T00:00:00"/>
    <n v="610000"/>
    <n v="682"/>
    <x v="79"/>
    <x v="8"/>
    <n v="1"/>
  </r>
  <r>
    <s v="NEW OR UNDER CONSTRUCTION"/>
    <n v="94109"/>
    <n v="2"/>
    <d v="2017-11-20T00:00:00"/>
    <d v="1899-12-30T15:33:43"/>
    <n v="37.788170000000001"/>
    <d v="2017-05-20T00:00:00"/>
    <s v="2017"/>
    <x v="2"/>
    <s v="2017Q2"/>
    <x v="9"/>
    <n v="1485000"/>
    <n v="-122.42346999999999"/>
    <x v="1"/>
    <d v="2017-06-30T00:00:00"/>
    <n v="1485000"/>
    <n v="1076"/>
    <x v="79"/>
    <x v="8"/>
    <n v="2"/>
  </r>
  <r>
    <n v="738066"/>
    <n v="94109"/>
    <n v="2"/>
    <d v="2017-07-08T00:00:00"/>
    <d v="1899-12-30T09:48:04"/>
    <n v="37.783535000000001"/>
    <d v="2017-05-07T00:00:00"/>
    <s v="2017"/>
    <x v="2"/>
    <s v="2017Q2"/>
    <x v="9"/>
    <n v="875000"/>
    <n v="-122.42139400000001"/>
    <x v="1"/>
    <d v="2017-07-07T00:00:00"/>
    <n v="882000"/>
    <n v="895"/>
    <x v="79"/>
    <x v="8"/>
    <n v="1.5"/>
  </r>
  <r>
    <n v="739047"/>
    <n v="94109"/>
    <n v="2"/>
    <d v="2017-07-09T00:00:00"/>
    <d v="1899-12-30T07:31:37"/>
    <n v="37.783203"/>
    <d v="2017-06-16T00:00:00"/>
    <s v="2017"/>
    <x v="2"/>
    <s v="2017Q2"/>
    <x v="9"/>
    <n v="995000"/>
    <n v="-122.42057"/>
    <x v="1"/>
    <d v="2017-07-07T00:00:00"/>
    <n v="1020000"/>
    <n v="994"/>
    <x v="79"/>
    <x v="8"/>
    <n v="2"/>
  </r>
  <r>
    <s v="NEW OR UNDER CONSTRUCTION"/>
    <n v="94109"/>
    <n v="2"/>
    <d v="2017-07-17T00:00:00"/>
    <d v="1899-12-30T12:00:02"/>
    <n v="37.788170000000001"/>
    <d v="2017-06-16T00:00:00"/>
    <s v="2017"/>
    <x v="2"/>
    <s v="2017Q2"/>
    <x v="9"/>
    <n v="1725000"/>
    <n v="-122.42346999999999"/>
    <x v="1"/>
    <d v="2017-07-07T00:00:00"/>
    <n v="1725000"/>
    <n v="1325"/>
    <x v="79"/>
    <x v="8"/>
    <n v="2"/>
  </r>
  <r>
    <n v="690092"/>
    <n v="94109"/>
    <n v="1"/>
    <d v="2017-07-13T00:00:00"/>
    <d v="1899-12-30T15:11:18"/>
    <n v="37.786918"/>
    <d v="2017-06-01T00:00:00"/>
    <s v="2017"/>
    <x v="2"/>
    <s v="2017Q2"/>
    <x v="9"/>
    <n v="679000"/>
    <n v="-122.422494"/>
    <x v="1"/>
    <d v="2017-07-13T00:00:00"/>
    <n v="725000"/>
    <n v="749"/>
    <x v="79"/>
    <x v="8"/>
    <n v="1"/>
  </r>
  <r>
    <n v="715026"/>
    <n v="94109"/>
    <n v="1"/>
    <d v="2017-07-19T00:00:00"/>
    <d v="1899-12-30T14:33:25"/>
    <n v="37.785099000000002"/>
    <d v="2017-01-20T00:00:00"/>
    <s v="2017"/>
    <x v="2"/>
    <s v="2017Q1"/>
    <x v="8"/>
    <n v="849000"/>
    <n v="-122.420586"/>
    <x v="1"/>
    <d v="2017-07-19T00:00:00"/>
    <n v="849000"/>
    <n v="1095"/>
    <x v="79"/>
    <x v="8"/>
    <n v="1.5"/>
  </r>
  <r>
    <s v="NEW OR UNDER CONSTRUCTION"/>
    <n v="94109"/>
    <n v="2"/>
    <d v="2017-08-11T00:00:00"/>
    <d v="1899-12-30T10:05:51"/>
    <n v="37.788170000000001"/>
    <d v="2017-07-19T00:00:00"/>
    <s v="2017"/>
    <x v="2"/>
    <s v="2017Q3"/>
    <x v="10"/>
    <n v="1665000"/>
    <n v="-122.42346999999999"/>
    <x v="1"/>
    <d v="2017-07-19T00:00:00"/>
    <n v="1665000"/>
    <n v="1273"/>
    <x v="79"/>
    <x v="8"/>
    <n v="2"/>
  </r>
  <r>
    <s v="NEW OR UNDER CONSTRUCTION"/>
    <n v="94109"/>
    <n v="2"/>
    <d v="2017-07-22T00:00:00"/>
    <d v="1899-12-30T13:21:49"/>
    <n v="37.788108999999999"/>
    <d v="2017-05-14T00:00:00"/>
    <s v="2017"/>
    <x v="2"/>
    <s v="2017Q2"/>
    <x v="9"/>
    <n v="1690000"/>
    <n v="-122.42334700000001"/>
    <x v="1"/>
    <d v="2017-07-21T00:00:00"/>
    <n v="1690000"/>
    <n v="1585"/>
    <x v="79"/>
    <x v="8"/>
    <n v="2"/>
  </r>
  <r>
    <n v="762311"/>
    <n v="94102"/>
    <n v="1"/>
    <d v="2017-07-28T00:00:00"/>
    <d v="1899-12-30T13:29:53"/>
    <n v="37.781464999999997"/>
    <d v="2017-06-05T00:00:00"/>
    <s v="2017"/>
    <x v="2"/>
    <s v="2017Q2"/>
    <x v="9"/>
    <n v="569000"/>
    <n v="-122.42089199999999"/>
    <x v="1"/>
    <d v="2017-07-28T00:00:00"/>
    <n v="562500"/>
    <n v="558"/>
    <x v="79"/>
    <x v="8"/>
    <n v="1"/>
  </r>
  <r>
    <s v="NEW OR UNDER CONSTRUCTION"/>
    <n v="94109"/>
    <n v="2"/>
    <d v="2017-08-06T00:00:00"/>
    <d v="1899-12-30T16:59:06"/>
    <n v="37.789543000000002"/>
    <d v="2017-02-16T00:00:00"/>
    <s v="2017"/>
    <x v="2"/>
    <s v="2017Q1"/>
    <x v="8"/>
    <n v="1986000"/>
    <n v="-122.423523"/>
    <x v="1"/>
    <d v="2017-07-31T00:00:00"/>
    <n v="1886000"/>
    <n v="1239"/>
    <x v="79"/>
    <x v="8"/>
    <n v="2"/>
  </r>
  <r>
    <s v="NEW OR UNDER CONSTRUCTION"/>
    <n v="94109"/>
    <n v="2"/>
    <d v="2017-08-06T00:00:00"/>
    <d v="1899-12-30T17:01:48"/>
    <n v="37.789543000000002"/>
    <d v="2017-05-03T00:00:00"/>
    <s v="2017"/>
    <x v="2"/>
    <s v="2017Q2"/>
    <x v="9"/>
    <n v="2423000"/>
    <n v="-122.423523"/>
    <x v="1"/>
    <d v="2017-08-04T00:00:00"/>
    <n v="2300000"/>
    <n v="1425"/>
    <x v="79"/>
    <x v="8"/>
    <n v="2.5"/>
  </r>
  <r>
    <n v="762044"/>
    <n v="94102"/>
    <n v="2"/>
    <d v="2017-08-11T00:00:00"/>
    <d v="1899-12-30T22:16:47"/>
    <n v="37.781115999999997"/>
    <d v="2017-05-15T00:00:00"/>
    <s v="2017"/>
    <x v="2"/>
    <s v="2017Q2"/>
    <x v="9"/>
    <n v="799000"/>
    <n v="-122.421333"/>
    <x v="1"/>
    <d v="2017-08-08T00:00:00"/>
    <n v="815000"/>
    <n v="1037"/>
    <x v="79"/>
    <x v="8"/>
    <n v="2"/>
  </r>
  <r>
    <n v="689147"/>
    <n v="94109"/>
    <n v="2"/>
    <d v="2017-08-11T00:00:00"/>
    <d v="1899-12-30T08:42:25"/>
    <n v="37.786774000000001"/>
    <d v="2017-06-09T00:00:00"/>
    <s v="2017"/>
    <x v="2"/>
    <s v="2017Q2"/>
    <x v="9"/>
    <n v="1198000"/>
    <n v="-122.424133"/>
    <x v="1"/>
    <d v="2017-08-10T00:00:00"/>
    <n v="1175000"/>
    <n v="1316"/>
    <x v="79"/>
    <x v="8"/>
    <n v="2"/>
  </r>
  <r>
    <n v="762076"/>
    <n v="94102"/>
    <n v="2"/>
    <d v="2017-08-11T00:00:00"/>
    <d v="1899-12-30T14:42:52"/>
    <n v="37.781115999999997"/>
    <d v="2017-03-15T00:00:00"/>
    <s v="2017"/>
    <x v="2"/>
    <s v="2017Q1"/>
    <x v="8"/>
    <n v="899000"/>
    <n v="-122.421333"/>
    <x v="1"/>
    <d v="2017-08-11T00:00:00"/>
    <n v="850000"/>
    <n v="1286"/>
    <x v="79"/>
    <x v="8"/>
    <n v="2"/>
  </r>
  <r>
    <n v="351082"/>
    <n v="94102"/>
    <n v="1"/>
    <d v="2017-09-14T00:00:00"/>
    <d v="1899-12-30T15:17:44"/>
    <n v="37.780642999999998"/>
    <d v="2017-02-28T00:00:00"/>
    <s v="2017"/>
    <x v="2"/>
    <s v="2017Q1"/>
    <x v="8"/>
    <n v="525000"/>
    <n v="-122.413185"/>
    <x v="1"/>
    <d v="2017-09-01T00:00:00"/>
    <n v="588000"/>
    <n v="500"/>
    <x v="79"/>
    <x v="8"/>
    <n v="1"/>
  </r>
  <r>
    <n v="715064"/>
    <n v="94109"/>
    <n v="1"/>
    <d v="2017-09-08T00:00:00"/>
    <d v="1899-12-30T08:44:37"/>
    <n v="37.785099000000002"/>
    <d v="2017-06-01T00:00:00"/>
    <s v="2017"/>
    <x v="2"/>
    <s v="2017Q2"/>
    <x v="9"/>
    <n v="1185000"/>
    <n v="-122.420586"/>
    <x v="1"/>
    <d v="2017-09-07T00:00:00"/>
    <n v="1115000"/>
    <n v="1376"/>
    <x v="79"/>
    <x v="8"/>
    <n v="1.25"/>
  </r>
  <r>
    <n v="713080"/>
    <n v="94109"/>
    <n v="1"/>
    <d v="2017-09-13T00:00:00"/>
    <d v="1899-12-30T12:19:23"/>
    <n v="37.784968999999997"/>
    <d v="2017-07-25T00:00:00"/>
    <s v="2017"/>
    <x v="2"/>
    <s v="2017Q3"/>
    <x v="10"/>
    <n v="749000"/>
    <n v="-122.424301"/>
    <x v="1"/>
    <d v="2017-09-13T00:00:00"/>
    <n v="755000"/>
    <n v="960"/>
    <x v="79"/>
    <x v="8"/>
    <n v="1"/>
  </r>
  <r>
    <n v="762358"/>
    <n v="94102"/>
    <n v="0"/>
    <d v="2017-09-20T00:00:00"/>
    <d v="1899-12-30T10:49:01"/>
    <n v="37.781115999999997"/>
    <d v="2017-06-16T00:00:00"/>
    <s v="2017"/>
    <x v="2"/>
    <s v="2017Q2"/>
    <x v="9"/>
    <n v="459000"/>
    <n v="-122.421333"/>
    <x v="1"/>
    <d v="2017-09-19T00:00:00"/>
    <n v="480000"/>
    <n v="489"/>
    <x v="79"/>
    <x v="8"/>
    <n v="1"/>
  </r>
  <r>
    <n v="762070"/>
    <n v="94102"/>
    <n v="2"/>
    <d v="2017-09-20T00:00:00"/>
    <d v="1899-12-30T12:42:35"/>
    <n v="37.781319000000003"/>
    <d v="2017-04-26T00:00:00"/>
    <s v="2017"/>
    <x v="2"/>
    <s v="2017Q2"/>
    <x v="9"/>
    <n v="849000"/>
    <n v="-122.420731"/>
    <x v="1"/>
    <d v="2017-09-20T00:00:00"/>
    <n v="850000"/>
    <n v="1160"/>
    <x v="79"/>
    <x v="8"/>
    <n v="2"/>
  </r>
  <r>
    <n v="690218"/>
    <n v="94109"/>
    <n v="1"/>
    <d v="2017-09-22T00:00:00"/>
    <d v="1899-12-30T14:30:52"/>
    <n v="37.786774000000001"/>
    <d v="2017-08-30T00:00:00"/>
    <s v="2017"/>
    <x v="2"/>
    <s v="2017Q3"/>
    <x v="10"/>
    <n v="749000"/>
    <n v="-122.422493"/>
    <x v="1"/>
    <d v="2017-09-22T00:00:00"/>
    <n v="749000"/>
    <n v="836"/>
    <x v="79"/>
    <x v="8"/>
    <n v="1"/>
  </r>
  <r>
    <s v="NEW OR UNDER CONSTRUCTION"/>
    <n v="94109"/>
    <n v="2"/>
    <d v="2017-09-26T00:00:00"/>
    <d v="1899-12-30T10:31:20"/>
    <n v="37.772381000000003"/>
    <d v="2017-07-01T00:00:00"/>
    <s v="2017"/>
    <x v="2"/>
    <s v="2017Q3"/>
    <x v="10"/>
    <n v="1802000"/>
    <n v="-122.43910200000001"/>
    <x v="1"/>
    <d v="2017-09-25T00:00:00"/>
    <n v="1750000"/>
    <n v="1139"/>
    <x v="79"/>
    <x v="8"/>
    <n v="2"/>
  </r>
  <r>
    <s v="NEW OR UNDER CONSTRUCTION"/>
    <n v="94109"/>
    <n v="2"/>
    <d v="2017-09-28T00:00:00"/>
    <d v="1899-12-30T12:53:58"/>
    <n v="37.788170000000001"/>
    <d v="2017-06-17T00:00:00"/>
    <s v="2017"/>
    <x v="2"/>
    <s v="2017Q2"/>
    <x v="9"/>
    <n v="1685000"/>
    <n v="-122.42347100000001"/>
    <x v="1"/>
    <d v="2017-09-26T00:00:00"/>
    <n v="1650000"/>
    <n v="1326"/>
    <x v="79"/>
    <x v="8"/>
    <n v="2"/>
  </r>
  <r>
    <n v="690230"/>
    <n v="94109"/>
    <n v="1"/>
    <d v="2017-09-28T00:00:00"/>
    <d v="1899-12-30T15:55:03"/>
    <n v="37.786774000000001"/>
    <d v="2017-09-01T00:00:00"/>
    <s v="2017"/>
    <x v="2"/>
    <s v="2017Q3"/>
    <x v="10"/>
    <n v="769000"/>
    <n v="-122.422493"/>
    <x v="1"/>
    <d v="2017-09-28T00:00:00"/>
    <n v="820000"/>
    <n v="836"/>
    <x v="79"/>
    <x v="8"/>
    <n v="1"/>
  </r>
  <r>
    <s v="NEW OR UNDER CONSTRUCTION"/>
    <n v="94109"/>
    <n v="2"/>
    <d v="2017-11-06T00:00:00"/>
    <d v="1899-12-30T08:04:46"/>
    <n v="37.772381000000003"/>
    <d v="2017-04-28T00:00:00"/>
    <s v="2017"/>
    <x v="2"/>
    <s v="2017Q2"/>
    <x v="9"/>
    <n v="1220000"/>
    <n v="-122.43910200000001"/>
    <x v="1"/>
    <d v="2017-09-29T00:00:00"/>
    <n v="1185000"/>
    <n v="989"/>
    <x v="79"/>
    <x v="8"/>
    <n v="2"/>
  </r>
  <r>
    <n v="713135"/>
    <n v="94109"/>
    <n v="1"/>
    <d v="2017-10-11T00:00:00"/>
    <d v="1899-12-30T23:52:10"/>
    <n v="37.784968999999997"/>
    <d v="2017-09-05T00:00:00"/>
    <s v="2017"/>
    <x v="2"/>
    <s v="2017Q3"/>
    <x v="10"/>
    <n v="755000"/>
    <n v="-122.424301"/>
    <x v="1"/>
    <d v="2017-10-10T00:00:00"/>
    <n v="850000"/>
    <n v="840"/>
    <x v="79"/>
    <x v="8"/>
    <n v="1"/>
  </r>
  <r>
    <n v="696053"/>
    <n v="94109"/>
    <n v="2"/>
    <d v="2017-10-13T00:00:00"/>
    <d v="1899-12-30T11:48:13"/>
    <n v="37.785792999999998"/>
    <d v="2017-09-07T00:00:00"/>
    <s v="2017"/>
    <x v="2"/>
    <s v="2017Q3"/>
    <x v="10"/>
    <n v="1178000"/>
    <n v="-122.424667"/>
    <x v="1"/>
    <d v="2017-10-10T00:00:00"/>
    <n v="1230000"/>
    <n v="1290"/>
    <x v="79"/>
    <x v="8"/>
    <n v="2"/>
  </r>
  <r>
    <n v="351070"/>
    <n v="94102"/>
    <n v="0"/>
    <d v="2017-10-13T00:00:00"/>
    <d v="1899-12-30T23:10:13"/>
    <n v="37.780642999999998"/>
    <d v="2017-07-13T00:00:00"/>
    <s v="2017"/>
    <x v="2"/>
    <s v="2017Q3"/>
    <x v="10"/>
    <n v="399000"/>
    <n v="-122.413185"/>
    <x v="1"/>
    <d v="2017-10-13T00:00:00"/>
    <n v="454000"/>
    <n v="414"/>
    <x v="79"/>
    <x v="8"/>
    <n v="1"/>
  </r>
  <r>
    <n v="715031"/>
    <n v="94109"/>
    <n v="1"/>
    <d v="2017-10-16T00:00:00"/>
    <d v="1899-12-30T13:58:45"/>
    <n v="37.785099000000002"/>
    <d v="2017-09-06T00:00:00"/>
    <s v="2017"/>
    <x v="2"/>
    <s v="2017Q3"/>
    <x v="10"/>
    <n v="1145000"/>
    <n v="-122.420586"/>
    <x v="1"/>
    <d v="2017-10-16T00:00:00"/>
    <n v="1100000"/>
    <n v="1337"/>
    <x v="79"/>
    <x v="8"/>
    <n v="1"/>
  </r>
  <r>
    <n v="762141"/>
    <n v="94102"/>
    <n v="1"/>
    <d v="2017-10-17T00:00:00"/>
    <d v="1899-12-30T11:35:12"/>
    <n v="37.781236"/>
    <d v="2017-09-28T00:00:00"/>
    <s v="2017"/>
    <x v="2"/>
    <s v="2017Q3"/>
    <x v="10"/>
    <n v="650000"/>
    <n v="-122.421364"/>
    <x v="1"/>
    <d v="2017-10-17T00:00:00"/>
    <n v="675000"/>
    <n v="889"/>
    <x v="79"/>
    <x v="8"/>
    <n v="1.5"/>
  </r>
  <r>
    <n v="647085"/>
    <n v="94109"/>
    <n v="2"/>
    <d v="2017-10-20T00:00:00"/>
    <d v="1899-12-30T14:20:39"/>
    <n v="37.789543000000002"/>
    <d v="2017-09-22T00:00:00"/>
    <s v="2017"/>
    <x v="2"/>
    <s v="2017Q3"/>
    <x v="10"/>
    <n v="1595000"/>
    <n v="-122.423523"/>
    <x v="1"/>
    <d v="2017-10-20T00:00:00"/>
    <n v="1595000"/>
    <n v="1164"/>
    <x v="79"/>
    <x v="8"/>
    <n v="2"/>
  </r>
  <r>
    <n v="762454"/>
    <n v="94102"/>
    <n v="1"/>
    <d v="2017-10-23T00:00:00"/>
    <d v="1899-12-30T12:16:15"/>
    <n v="37.781286999999999"/>
    <d v="2017-10-05T00:00:00"/>
    <s v="2017"/>
    <x v="2"/>
    <s v="2017Q4"/>
    <x v="11"/>
    <n v="575000"/>
    <n v="-122.421278"/>
    <x v="1"/>
    <d v="2017-10-23T00:00:00"/>
    <n v="595000"/>
    <n v="533"/>
    <x v="79"/>
    <x v="8"/>
    <n v="1"/>
  </r>
  <r>
    <n v="667027"/>
    <n v="94109"/>
    <n v="2"/>
    <d v="2017-10-27T00:00:00"/>
    <d v="1899-12-30T11:52:53"/>
    <n v="37.788837000000001"/>
    <d v="2017-08-18T00:00:00"/>
    <s v="2017"/>
    <x v="2"/>
    <s v="2017Q3"/>
    <x v="10"/>
    <n v="1050000"/>
    <n v="-122.421272"/>
    <x v="1"/>
    <d v="2017-10-27T00:00:00"/>
    <n v="1150000"/>
    <n v="1298"/>
    <x v="79"/>
    <x v="8"/>
    <n v="2.5"/>
  </r>
  <r>
    <n v="690178"/>
    <n v="94109"/>
    <n v="2"/>
    <d v="2017-11-02T00:00:00"/>
    <d v="1899-12-30T17:35:39"/>
    <n v="37.786774000000001"/>
    <d v="2017-07-14T00:00:00"/>
    <s v="2017"/>
    <x v="2"/>
    <s v="2017Q3"/>
    <x v="10"/>
    <n v="1098000"/>
    <n v="-122.422493"/>
    <x v="1"/>
    <d v="2017-10-27T00:00:00"/>
    <n v="1180000"/>
    <n v="1131"/>
    <x v="79"/>
    <x v="8"/>
    <n v="2"/>
  </r>
  <r>
    <n v="762333"/>
    <n v="94102"/>
    <n v="1"/>
    <d v="2017-10-31T00:00:00"/>
    <d v="1899-12-30T13:24:11"/>
    <n v="0"/>
    <d v="2017-05-11T00:00:00"/>
    <s v="2017"/>
    <x v="2"/>
    <s v="2017Q2"/>
    <x v="9"/>
    <n v="655000"/>
    <n v="0"/>
    <x v="1"/>
    <d v="2017-10-31T00:00:00"/>
    <n v="650000"/>
    <n v="733"/>
    <x v="79"/>
    <x v="8"/>
    <n v="1"/>
  </r>
  <r>
    <n v="742120"/>
    <n v="94102"/>
    <n v="1"/>
    <d v="2017-11-06T00:00:00"/>
    <d v="1899-12-30T16:10:04"/>
    <n v="0"/>
    <d v="2017-10-14T00:00:00"/>
    <s v="2017"/>
    <x v="2"/>
    <s v="2017Q4"/>
    <x v="11"/>
    <n v="649999"/>
    <n v="0"/>
    <x v="1"/>
    <d v="2017-10-31T00:00:00"/>
    <n v="750000"/>
    <n v="706"/>
    <x v="79"/>
    <x v="8"/>
    <n v="1"/>
  </r>
  <r>
    <n v="689141"/>
    <n v="94109"/>
    <n v="2"/>
    <d v="2017-11-02T00:00:00"/>
    <d v="1899-12-30T15:31:30"/>
    <n v="37.78698"/>
    <d v="2017-10-01T00:00:00"/>
    <s v="2017"/>
    <x v="2"/>
    <s v="2017Q4"/>
    <x v="11"/>
    <n v="975000"/>
    <n v="-122.42416900000001"/>
    <x v="1"/>
    <d v="2017-11-02T00:00:00"/>
    <n v="975000"/>
    <n v="1024"/>
    <x v="79"/>
    <x v="8"/>
    <n v="2"/>
  </r>
  <r>
    <n v="762283"/>
    <n v="94102"/>
    <n v="1"/>
    <d v="2017-11-03T00:00:00"/>
    <d v="1899-12-30T13:42:54"/>
    <n v="37.781115999999997"/>
    <d v="2017-09-28T00:00:00"/>
    <s v="2017"/>
    <x v="2"/>
    <s v="2017Q3"/>
    <x v="10"/>
    <n v="659000"/>
    <n v="-122.421333"/>
    <x v="1"/>
    <d v="2017-11-03T00:00:00"/>
    <n v="654000"/>
    <n v="676"/>
    <x v="79"/>
    <x v="8"/>
    <n v="1"/>
  </r>
  <r>
    <n v="742148"/>
    <n v="94102"/>
    <n v="1"/>
    <d v="2017-11-07T00:00:00"/>
    <d v="1899-12-30T15:57:48"/>
    <n v="37.782139000000001"/>
    <d v="2017-05-12T00:00:00"/>
    <s v="2017"/>
    <x v="2"/>
    <s v="2017Q2"/>
    <x v="9"/>
    <n v="770000"/>
    <n v="-122.42002100000001"/>
    <x v="1"/>
    <d v="2017-11-07T00:00:00"/>
    <n v="770000"/>
    <m/>
    <x v="79"/>
    <x v="8"/>
    <n v="1"/>
  </r>
  <r>
    <n v="689126"/>
    <n v="94109"/>
    <n v="1"/>
    <d v="2017-11-08T00:00:00"/>
    <d v="1899-12-30T11:02:42"/>
    <n v="37.787157999999998"/>
    <d v="2017-09-19T00:00:00"/>
    <s v="2017"/>
    <x v="2"/>
    <s v="2017Q3"/>
    <x v="10"/>
    <n v="775000"/>
    <n v="-122.424222"/>
    <x v="1"/>
    <d v="2017-11-07T00:00:00"/>
    <n v="849000"/>
    <n v="780"/>
    <x v="79"/>
    <x v="8"/>
    <n v="1"/>
  </r>
  <r>
    <n v="715037"/>
    <n v="94109"/>
    <n v="1"/>
    <d v="2017-11-11T00:00:00"/>
    <d v="1899-12-30T09:56:09"/>
    <n v="37.785099000000002"/>
    <d v="2017-09-11T00:00:00"/>
    <s v="2017"/>
    <x v="2"/>
    <s v="2017Q3"/>
    <x v="10"/>
    <n v="799000"/>
    <n v="-122.420586"/>
    <x v="1"/>
    <d v="2017-11-09T00:00:00"/>
    <n v="865000"/>
    <n v="989"/>
    <x v="79"/>
    <x v="8"/>
    <n v="1"/>
  </r>
  <r>
    <n v="768023"/>
    <n v="94102"/>
    <n v="1"/>
    <d v="2017-11-18T00:00:00"/>
    <d v="1899-12-30T10:37:50"/>
    <n v="37.780425999999999"/>
    <d v="2017-10-16T00:00:00"/>
    <s v="2017"/>
    <x v="2"/>
    <s v="2017Q4"/>
    <x v="11"/>
    <n v="599000"/>
    <n v="-122.423485"/>
    <x v="1"/>
    <d v="2017-11-15T00:00:00"/>
    <n v="708000"/>
    <m/>
    <x v="79"/>
    <x v="8"/>
    <n v="1"/>
  </r>
  <r>
    <n v="742088"/>
    <n v="94102"/>
    <n v="2"/>
    <d v="2017-11-16T00:00:00"/>
    <d v="1899-12-30T16:18:16"/>
    <n v="37.782440000000001"/>
    <d v="2017-09-05T00:00:00"/>
    <s v="2017"/>
    <x v="2"/>
    <s v="2017Q3"/>
    <x v="10"/>
    <n v="979000"/>
    <n v="-122.420326"/>
    <x v="1"/>
    <d v="2017-11-15T00:00:00"/>
    <n v="955000"/>
    <n v="1091"/>
    <x v="79"/>
    <x v="8"/>
    <n v="2"/>
  </r>
  <r>
    <n v="738056"/>
    <n v="94109"/>
    <n v="2"/>
    <d v="2017-11-16T00:00:00"/>
    <d v="1899-12-30T10:31:26"/>
    <n v="37.783535000000001"/>
    <d v="2017-09-10T00:00:00"/>
    <s v="2017"/>
    <x v="2"/>
    <s v="2017Q3"/>
    <x v="10"/>
    <n v="989000"/>
    <n v="-122.42139400000001"/>
    <x v="1"/>
    <d v="2017-11-15T00:00:00"/>
    <n v="1000000"/>
    <n v="1240"/>
    <x v="79"/>
    <x v="8"/>
    <n v="2"/>
  </r>
  <r>
    <n v="762409"/>
    <n v="94102"/>
    <n v="1"/>
    <d v="2017-11-20T00:00:00"/>
    <d v="1899-12-30T13:11:30"/>
    <n v="37.781745000000001"/>
    <d v="2017-11-09T00:00:00"/>
    <s v="2017"/>
    <x v="2"/>
    <s v="2017Q4"/>
    <x v="11"/>
    <n v="629000"/>
    <n v="-122.421257"/>
    <x v="1"/>
    <d v="2017-11-20T00:00:00"/>
    <n v="629000"/>
    <n v="694"/>
    <x v="79"/>
    <x v="8"/>
    <n v="1"/>
  </r>
  <r>
    <n v="689153"/>
    <n v="94109"/>
    <n v="1"/>
    <d v="2017-12-29T00:00:00"/>
    <d v="1899-12-30T13:09:59"/>
    <n v="37.786774000000001"/>
    <d v="2017-11-01T00:00:00"/>
    <s v="2017"/>
    <x v="2"/>
    <s v="2017Q4"/>
    <x v="11"/>
    <n v="898000"/>
    <n v="-122.424133"/>
    <x v="1"/>
    <d v="2017-11-29T00:00:00"/>
    <n v="918000"/>
    <n v="907"/>
    <x v="79"/>
    <x v="8"/>
    <n v="1"/>
  </r>
  <r>
    <n v="647082"/>
    <n v="94109"/>
    <n v="1"/>
    <d v="2017-12-18T00:00:00"/>
    <d v="1899-12-30T12:46:31"/>
    <n v="37.789543000000002"/>
    <d v="2017-11-10T00:00:00"/>
    <s v="2017"/>
    <x v="2"/>
    <s v="2017Q4"/>
    <x v="11"/>
    <n v="895000"/>
    <n v="-122.423523"/>
    <x v="1"/>
    <d v="2017-12-11T00:00:00"/>
    <n v="895000"/>
    <n v="694"/>
    <x v="79"/>
    <x v="8"/>
    <n v="1"/>
  </r>
  <r>
    <n v="647180"/>
    <n v="94109"/>
    <n v="2"/>
    <d v="2018-01-02T00:00:00"/>
    <d v="1899-12-30T14:07:27"/>
    <n v="37.789543000000002"/>
    <d v="2017-11-01T00:00:00"/>
    <s v="2017"/>
    <x v="2"/>
    <s v="2017Q4"/>
    <x v="11"/>
    <n v="1395000"/>
    <n v="-122.423523"/>
    <x v="1"/>
    <d v="2017-12-15T00:00:00"/>
    <n v="1410000"/>
    <n v="993"/>
    <x v="79"/>
    <x v="8"/>
    <n v="2"/>
  </r>
  <r>
    <n v="762370"/>
    <n v="94102"/>
    <n v="0"/>
    <d v="2017-12-21T00:00:00"/>
    <d v="1899-12-30T15:29:01"/>
    <n v="37.781574999999997"/>
    <d v="2017-10-19T00:00:00"/>
    <s v="2017"/>
    <x v="2"/>
    <s v="2017Q4"/>
    <x v="11"/>
    <n v="498000"/>
    <n v="-122.42168599999999"/>
    <x v="1"/>
    <d v="2017-12-19T00:00:00"/>
    <n v="493000"/>
    <m/>
    <x v="79"/>
    <x v="8"/>
    <n v="1"/>
  </r>
  <r>
    <n v="715020"/>
    <n v="94109"/>
    <n v="1"/>
    <d v="2017-12-26T00:00:00"/>
    <d v="1899-12-30T12:41:33"/>
    <n v="37.785099000000002"/>
    <d v="2017-10-19T00:00:00"/>
    <s v="2017"/>
    <x v="2"/>
    <s v="2017Q4"/>
    <x v="11"/>
    <n v="648000"/>
    <n v="-122.420586"/>
    <x v="1"/>
    <d v="2017-12-22T00:00:00"/>
    <n v="760000"/>
    <n v="758"/>
    <x v="79"/>
    <x v="8"/>
    <n v="1"/>
  </r>
  <r>
    <s v="NEW OR UNDER CONSTRUCTION"/>
    <n v="94109"/>
    <n v="0"/>
    <d v="2018-02-08T00:00:00"/>
    <d v="1899-12-30T11:13:27"/>
    <n v="37.789185000000003"/>
    <d v="2017-08-23T00:00:00"/>
    <s v="2017"/>
    <x v="2"/>
    <s v="2017Q3"/>
    <x v="10"/>
    <n v="816500"/>
    <n v="-122.423378"/>
    <x v="1"/>
    <d v="2017-12-22T00:00:00"/>
    <n v="777000"/>
    <n v="630"/>
    <x v="79"/>
    <x v="8"/>
    <n v="1"/>
  </r>
  <r>
    <s v="NEW OR UNDER CONSTRUCTION"/>
    <n v="94109"/>
    <n v="1"/>
    <d v="2018-02-08T00:00:00"/>
    <d v="1899-12-30T11:47:04"/>
    <n v="37.789185000000003"/>
    <d v="2017-06-09T00:00:00"/>
    <s v="2017"/>
    <x v="2"/>
    <s v="2017Q2"/>
    <x v="9"/>
    <n v="925500"/>
    <n v="-122.423378"/>
    <x v="1"/>
    <d v="2017-12-22T00:00:00"/>
    <n v="880000"/>
    <n v="537"/>
    <x v="79"/>
    <x v="8"/>
    <n v="1"/>
  </r>
  <r>
    <n v="738048"/>
    <n v="94109"/>
    <n v="2"/>
    <d v="2018-01-16T00:00:00"/>
    <d v="1899-12-30T10:53:00"/>
    <n v="37.783535000000001"/>
    <d v="2017-11-02T00:00:00"/>
    <s v="2017"/>
    <x v="2"/>
    <s v="2017Q4"/>
    <x v="11"/>
    <n v="899000"/>
    <n v="-122.42139400000001"/>
    <x v="1"/>
    <d v="2017-12-22T00:00:00"/>
    <n v="950000"/>
    <n v="1047"/>
    <x v="79"/>
    <x v="8"/>
    <n v="2"/>
  </r>
  <r>
    <n v="834044"/>
    <n v="94102"/>
    <n v="2"/>
    <d v="2018-01-09T00:00:00"/>
    <d v="1899-12-30T12:33:12"/>
    <n v="37.776066"/>
    <d v="2017-11-24T00:00:00"/>
    <s v="2017"/>
    <x v="2"/>
    <s v="2017Q4"/>
    <x v="11"/>
    <n v="1185000"/>
    <n v="-122.419853"/>
    <x v="1"/>
    <d v="2017-12-26T00:00:00"/>
    <n v="1185000"/>
    <n v="1141"/>
    <x v="79"/>
    <x v="8"/>
    <n v="2"/>
  </r>
  <r>
    <s v="NEW OR UNDER CONSTRUCTION"/>
    <n v="94109"/>
    <n v="2"/>
    <d v="2018-02-08T00:00:00"/>
    <d v="1899-12-30T11:57:00"/>
    <n v="37.789088999999997"/>
    <d v="2017-03-31T00:00:00"/>
    <s v="2017"/>
    <x v="2"/>
    <s v="2017Q1"/>
    <x v="8"/>
    <n v="1765500"/>
    <n v="-122.423332"/>
    <x v="1"/>
    <d v="2017-12-26T00:00:00"/>
    <n v="1730000"/>
    <n v="1398"/>
    <x v="79"/>
    <x v="8"/>
    <n v="2"/>
  </r>
  <r>
    <n v="738054"/>
    <n v="94109"/>
    <n v="2"/>
    <d v="2018-01-11T00:00:00"/>
    <d v="1899-12-30T19:48:31"/>
    <n v="37.783535000000001"/>
    <d v="2017-11-08T00:00:00"/>
    <s v="2017"/>
    <x v="2"/>
    <s v="2017Q4"/>
    <x v="11"/>
    <n v="838000"/>
    <n v="-122.42139400000001"/>
    <x v="1"/>
    <d v="2018-01-04T00:00:00"/>
    <n v="910000"/>
    <n v="909"/>
    <x v="79"/>
    <x v="8"/>
    <n v="2"/>
  </r>
  <r>
    <s v="NEW OR UNDER CONSTRUCTION"/>
    <n v="94109"/>
    <n v="1"/>
    <d v="2018-02-08T00:00:00"/>
    <d v="1899-12-30T11:52:59"/>
    <n v="37.789185000000003"/>
    <d v="2017-03-31T00:00:00"/>
    <s v="2017"/>
    <x v="2"/>
    <s v="2017Q1"/>
    <x v="8"/>
    <n v="1025500"/>
    <n v="-122.423378"/>
    <x v="1"/>
    <d v="2018-01-08T00:00:00"/>
    <n v="1005000"/>
    <n v="742"/>
    <x v="79"/>
    <x v="8"/>
    <n v="1"/>
  </r>
  <r>
    <n v="719078"/>
    <n v="94109"/>
    <n v="1"/>
    <d v="2018-01-16T00:00:00"/>
    <d v="1899-12-30T16:38:24"/>
    <n v="37.783901"/>
    <d v="2017-08-10T00:00:00"/>
    <s v="2017"/>
    <x v="2"/>
    <s v="2017Q3"/>
    <x v="10"/>
    <n v="677000"/>
    <n v="-122.42244700000001"/>
    <x v="1"/>
    <d v="2018-01-12T00:00:00"/>
    <n v="670000"/>
    <n v="680"/>
    <x v="79"/>
    <x v="8"/>
    <n v="1"/>
  </r>
  <r>
    <s v="NEW OR UNDER CONSTRUCTION"/>
    <n v="94109"/>
    <n v="1"/>
    <d v="2018-02-08T00:00:00"/>
    <d v="1899-12-30T11:42:45"/>
    <n v="37.789185000000003"/>
    <d v="2017-09-10T00:00:00"/>
    <s v="2017"/>
    <x v="2"/>
    <s v="2017Q3"/>
    <x v="10"/>
    <n v="844590"/>
    <n v="-122.423378"/>
    <x v="1"/>
    <d v="2018-01-12T00:00:00"/>
    <n v="844590"/>
    <n v="598"/>
    <x v="79"/>
    <x v="8"/>
    <n v="1"/>
  </r>
  <r>
    <n v="762290"/>
    <n v="94102"/>
    <n v="1"/>
    <d v="2018-01-18T00:00:00"/>
    <d v="1899-12-30T13:40:20"/>
    <n v="37.781694000000002"/>
    <d v="2017-10-30T00:00:00"/>
    <s v="2017"/>
    <x v="2"/>
    <s v="2017Q4"/>
    <x v="11"/>
    <n v="620000"/>
    <n v="-122.421137"/>
    <x v="1"/>
    <d v="2018-01-17T00:00:00"/>
    <n v="620000"/>
    <n v="706"/>
    <x v="79"/>
    <x v="8"/>
    <n v="1"/>
  </r>
  <r>
    <n v="647219"/>
    <n v="94109"/>
    <n v="2"/>
    <d v="2018-01-19T00:00:00"/>
    <d v="1899-12-30T13:56:05"/>
    <n v="37.789543000000002"/>
    <d v="2017-10-20T00:00:00"/>
    <s v="2017"/>
    <x v="2"/>
    <s v="2017Q4"/>
    <x v="11"/>
    <n v="1698000"/>
    <n v="-122.423523"/>
    <x v="1"/>
    <d v="2018-01-17T00:00:00"/>
    <n v="1665000"/>
    <n v="1150"/>
    <x v="79"/>
    <x v="8"/>
    <n v="2"/>
  </r>
  <r>
    <s v="NEW OR UNDER CONSTRUCTION"/>
    <n v="94109"/>
    <n v="1"/>
    <d v="2018-02-08T00:00:00"/>
    <d v="1899-12-30T11:55:28"/>
    <n v="37.789185000000003"/>
    <d v="2017-06-19T00:00:00"/>
    <s v="2017"/>
    <x v="2"/>
    <s v="2017Q2"/>
    <x v="9"/>
    <n v="1046500"/>
    <n v="-122.423378"/>
    <x v="1"/>
    <d v="2018-01-18T00:00:00"/>
    <n v="1040000"/>
    <n v="626"/>
    <x v="79"/>
    <x v="8"/>
    <n v="1"/>
  </r>
  <r>
    <n v="762133"/>
    <n v="94102"/>
    <n v="1"/>
    <d v="2018-01-26T00:00:00"/>
    <d v="1899-12-30T12:44:55"/>
    <n v="37.781115999999997"/>
    <d v="2017-12-01T00:00:00"/>
    <s v="2017"/>
    <x v="2"/>
    <s v="2017Q4"/>
    <x v="11"/>
    <n v="670000"/>
    <n v="-122.421333"/>
    <x v="1"/>
    <d v="2018-01-26T00:00:00"/>
    <n v="655000"/>
    <n v="749"/>
    <x v="79"/>
    <x v="8"/>
    <n v="1"/>
  </r>
  <r>
    <n v="647227"/>
    <n v="94109"/>
    <n v="2"/>
    <d v="2018-02-07T00:00:00"/>
    <d v="1899-12-30T10:59:31"/>
    <n v="37.789543000000002"/>
    <d v="2017-11-03T00:00:00"/>
    <s v="2017"/>
    <x v="2"/>
    <s v="2017Q4"/>
    <x v="11"/>
    <n v="1495000"/>
    <n v="-122.423523"/>
    <x v="1"/>
    <d v="2018-02-06T00:00:00"/>
    <n v="1470000"/>
    <n v="989"/>
    <x v="79"/>
    <x v="8"/>
    <n v="2"/>
  </r>
  <r>
    <n v="690183"/>
    <n v="94109"/>
    <n v="1"/>
    <d v="2018-02-07T00:00:00"/>
    <d v="1899-12-30T14:12:04"/>
    <n v="37.786774000000001"/>
    <d v="2018-01-24T00:00:00"/>
    <s v="2018"/>
    <x v="3"/>
    <s v="2018Q1"/>
    <x v="12"/>
    <n v="749000"/>
    <n v="-122.422493"/>
    <x v="1"/>
    <d v="2018-02-07T00:00:00"/>
    <n v="749000"/>
    <n v="818"/>
    <x v="79"/>
    <x v="8"/>
    <n v="1"/>
  </r>
  <r>
    <n v="690024"/>
    <n v="94109"/>
    <n v="0"/>
    <d v="2018-02-21T00:00:00"/>
    <d v="1899-12-30T10:34:01"/>
    <n v="37.786774000000001"/>
    <d v="2018-01-11T00:00:00"/>
    <s v="2018"/>
    <x v="3"/>
    <s v="2018Q1"/>
    <x v="12"/>
    <n v="638888"/>
    <n v="-122.422493"/>
    <x v="1"/>
    <d v="2018-02-21T00:00:00"/>
    <n v="660000"/>
    <n v="595"/>
    <x v="79"/>
    <x v="8"/>
    <n v="1"/>
  </r>
  <r>
    <n v="761046"/>
    <n v="94102"/>
    <n v="2"/>
    <d v="2018-02-22T00:00:00"/>
    <d v="1899-12-30T16:16:46"/>
    <n v="37.781264999999998"/>
    <d v="2018-01-01T00:00:00"/>
    <s v="2018"/>
    <x v="3"/>
    <s v="2018Q1"/>
    <x v="12"/>
    <n v="1195000"/>
    <n v="-122.423203"/>
    <x v="1"/>
    <d v="2018-02-22T00:00:00"/>
    <n v="1223000"/>
    <n v="1249"/>
    <x v="79"/>
    <x v="8"/>
    <n v="2"/>
  </r>
  <r>
    <n v="5735014"/>
    <n v="94112"/>
    <n v="1"/>
    <d v="2015-03-09T00:00:00"/>
    <d v="1899-12-30T22:06:26"/>
    <n v="37.735401000000003"/>
    <d v="2015-02-17T00:00:00"/>
    <s v="2015"/>
    <x v="0"/>
    <s v="2015Q1"/>
    <x v="0"/>
    <n v="799999"/>
    <n v="-122.41156700000001"/>
    <x v="0"/>
    <d v="2015-03-03T00:00:00"/>
    <n v="815000"/>
    <n v="912"/>
    <x v="80"/>
    <x v="9"/>
    <n v="1"/>
  </r>
  <r>
    <n v="5634031"/>
    <n v="94110"/>
    <n v="2"/>
    <d v="2015-11-06T00:00:00"/>
    <d v="1899-12-30T16:43:29"/>
    <n v="37.743015"/>
    <d v="2015-01-22T00:00:00"/>
    <s v="2015"/>
    <x v="0"/>
    <s v="2015Q1"/>
    <x v="0"/>
    <n v="699000"/>
    <n v="-122.408539"/>
    <x v="1"/>
    <d v="2015-03-05T00:00:00"/>
    <n v="740000"/>
    <n v="779"/>
    <x v="80"/>
    <x v="9"/>
    <n v="1"/>
  </r>
  <r>
    <n v="5550014"/>
    <n v="94110"/>
    <n v="2"/>
    <d v="2015-03-05T00:00:00"/>
    <d v="1899-12-30T13:43:27"/>
    <n v="37.744070999999998"/>
    <d v="2015-03-05T00:00:00"/>
    <s v="2015"/>
    <x v="0"/>
    <s v="2015Q1"/>
    <x v="0"/>
    <n v="1325000"/>
    <n v="-122.410095"/>
    <x v="0"/>
    <d v="2015-03-05T00:00:00"/>
    <n v="1325000"/>
    <n v="1150"/>
    <x v="80"/>
    <x v="9"/>
    <n v="2"/>
  </r>
  <r>
    <n v="5644017"/>
    <n v="94110"/>
    <n v="2"/>
    <d v="2015-03-06T00:00:00"/>
    <d v="1899-12-30T19:17:50"/>
    <n v="37.741584000000003"/>
    <d v="2015-02-13T00:00:00"/>
    <s v="2015"/>
    <x v="0"/>
    <s v="2015Q1"/>
    <x v="0"/>
    <n v="885000"/>
    <n v="-122.419723"/>
    <x v="0"/>
    <d v="2015-03-06T00:00:00"/>
    <n v="1100000"/>
    <n v="1245"/>
    <x v="80"/>
    <x v="9"/>
    <n v="2"/>
  </r>
  <r>
    <n v="5826001"/>
    <n v="94110"/>
    <n v="2"/>
    <d v="2015-03-10T00:00:00"/>
    <d v="1899-12-30T19:18:16"/>
    <n v="37.733823000000001"/>
    <d v="2014-10-18T00:00:00"/>
    <s v="2014"/>
    <x v="4"/>
    <s v="2014Q4"/>
    <x v="13"/>
    <n v="890000"/>
    <n v="-122.417637"/>
    <x v="1"/>
    <d v="2015-03-09T00:00:00"/>
    <n v="885000"/>
    <m/>
    <x v="80"/>
    <x v="9"/>
    <n v="2"/>
  </r>
  <r>
    <n v="6574033"/>
    <n v="94110"/>
    <n v="1"/>
    <d v="2015-03-10T00:00:00"/>
    <d v="1899-12-30T14:47:13"/>
    <n v="37.747912999999997"/>
    <d v="2015-02-19T00:00:00"/>
    <s v="2015"/>
    <x v="0"/>
    <s v="2015Q1"/>
    <x v="0"/>
    <n v="539000"/>
    <n v="-122.418746"/>
    <x v="1"/>
    <d v="2015-03-10T00:00:00"/>
    <n v="575000"/>
    <n v="533"/>
    <x v="80"/>
    <x v="9"/>
    <n v="1"/>
  </r>
  <r>
    <n v="5506012"/>
    <n v="94110"/>
    <n v="3"/>
    <d v="2015-03-11T00:00:00"/>
    <d v="1899-12-30T06:38:12"/>
    <n v="37.748100000000001"/>
    <d v="2015-01-21T00:00:00"/>
    <s v="2015"/>
    <x v="0"/>
    <s v="2015Q1"/>
    <x v="0"/>
    <n v="925000"/>
    <n v="-122.40895"/>
    <x v="0"/>
    <d v="2015-03-10T00:00:00"/>
    <n v="950000"/>
    <n v="1500"/>
    <x v="80"/>
    <x v="9"/>
    <n v="2"/>
  </r>
  <r>
    <n v="5619065"/>
    <n v="94110"/>
    <n v="2"/>
    <d v="2015-03-10T00:00:00"/>
    <d v="1899-12-30T16:54:17"/>
    <n v="37.742930999999999"/>
    <d v="2015-02-02T00:00:00"/>
    <s v="2015"/>
    <x v="0"/>
    <s v="2015Q1"/>
    <x v="0"/>
    <n v="1279000"/>
    <n v="-122.417404"/>
    <x v="0"/>
    <d v="2015-03-10T00:00:00"/>
    <n v="1475000"/>
    <m/>
    <x v="80"/>
    <x v="9"/>
    <n v="2"/>
  </r>
  <r>
    <n v="5551008"/>
    <n v="94110"/>
    <n v="2"/>
    <d v="2015-03-11T00:00:00"/>
    <d v="1899-12-30T16:10:42"/>
    <n v="37.743743000000002"/>
    <d v="2015-02-19T00:00:00"/>
    <s v="2015"/>
    <x v="0"/>
    <s v="2015Q1"/>
    <x v="0"/>
    <n v="1050000"/>
    <n v="-122.40827899999999"/>
    <x v="0"/>
    <d v="2015-03-11T00:00:00"/>
    <n v="1380500"/>
    <n v="1292"/>
    <x v="80"/>
    <x v="9"/>
    <n v="2"/>
  </r>
  <r>
    <n v="583316"/>
    <n v="94112"/>
    <n v="2"/>
    <d v="2015-04-17T00:00:00"/>
    <d v="1899-12-30T16:29:19"/>
    <n v="37.734068999999998"/>
    <d v="2015-01-23T00:00:00"/>
    <s v="2015"/>
    <x v="0"/>
    <s v="2015Q1"/>
    <x v="0"/>
    <n v="1465000"/>
    <n v="-122.424499"/>
    <x v="0"/>
    <d v="2015-03-12T00:00:00"/>
    <n v="1465000"/>
    <m/>
    <x v="80"/>
    <x v="9"/>
    <n v="1"/>
  </r>
  <r>
    <n v="5527016"/>
    <n v="94110"/>
    <n v="3"/>
    <d v="2015-03-19T00:00:00"/>
    <d v="1899-12-30T14:16:58"/>
    <n v="37.745761000000002"/>
    <d v="2015-02-23T00:00:00"/>
    <s v="2015"/>
    <x v="0"/>
    <s v="2015Q1"/>
    <x v="0"/>
    <n v="1749000"/>
    <n v="-122.410224"/>
    <x v="0"/>
    <d v="2015-03-13T00:00:00"/>
    <n v="1815000"/>
    <n v="1714"/>
    <x v="80"/>
    <x v="9"/>
    <n v="2"/>
  </r>
  <r>
    <n v="5618018"/>
    <n v="94110"/>
    <n v="1"/>
    <d v="2015-04-10T00:00:00"/>
    <d v="1899-12-30T08:09:08"/>
    <n v="37.742148999999998"/>
    <d v="2015-02-28T00:00:00"/>
    <s v="2015"/>
    <x v="0"/>
    <s v="2015Q1"/>
    <x v="0"/>
    <n v="699000"/>
    <n v="-122.418334"/>
    <x v="0"/>
    <d v="2015-03-17T00:00:00"/>
    <n v="810000"/>
    <n v="700"/>
    <x v="80"/>
    <x v="9"/>
    <n v="1"/>
  </r>
  <r>
    <n v="5703037"/>
    <n v="94110"/>
    <n v="2"/>
    <d v="2015-03-20T00:00:00"/>
    <d v="1899-12-30T13:05:10"/>
    <n v="37.738219999999998"/>
    <d v="2015-02-12T00:00:00"/>
    <s v="2015"/>
    <x v="0"/>
    <s v="2015Q1"/>
    <x v="0"/>
    <n v="699000"/>
    <n v="-122.413543"/>
    <x v="1"/>
    <d v="2015-03-20T00:00:00"/>
    <n v="990000"/>
    <m/>
    <x v="80"/>
    <x v="9"/>
    <n v="1"/>
  </r>
  <r>
    <n v="5812016"/>
    <n v="94110"/>
    <n v="4"/>
    <d v="2015-03-26T00:00:00"/>
    <d v="1899-12-30T08:22:49"/>
    <n v="37.733660999999998"/>
    <d v="2014-12-03T00:00:00"/>
    <s v="2014"/>
    <x v="4"/>
    <s v="2014Q4"/>
    <x v="13"/>
    <n v="699000"/>
    <n v="-122.415222"/>
    <x v="0"/>
    <d v="2015-03-25T00:00:00"/>
    <n v="825000"/>
    <n v="1697"/>
    <x v="80"/>
    <x v="9"/>
    <n v="2"/>
  </r>
  <r>
    <n v="5637022"/>
    <n v="94110"/>
    <n v="3"/>
    <d v="2015-03-25T00:00:00"/>
    <d v="1899-12-30T21:59:54"/>
    <n v="37.741850999999997"/>
    <d v="2015-01-18T00:00:00"/>
    <s v="2015"/>
    <x v="0"/>
    <s v="2015Q1"/>
    <x v="0"/>
    <n v="1395000"/>
    <n v="-122.40862199999999"/>
    <x v="0"/>
    <d v="2015-03-25T00:00:00"/>
    <n v="1400000"/>
    <n v="1320"/>
    <x v="80"/>
    <x v="9"/>
    <n v="2"/>
  </r>
  <r>
    <n v="5625020"/>
    <n v="94110"/>
    <n v="2"/>
    <d v="2015-03-26T00:00:00"/>
    <d v="1899-12-30T13:49:47"/>
    <n v="37.741652999999999"/>
    <d v="2015-03-02T00:00:00"/>
    <s v="2015"/>
    <x v="0"/>
    <s v="2015Q1"/>
    <x v="0"/>
    <n v="850000"/>
    <n v="-122.41424499999999"/>
    <x v="0"/>
    <d v="2015-03-26T00:00:00"/>
    <n v="1425000"/>
    <n v="1250"/>
    <x v="80"/>
    <x v="9"/>
    <n v="1.5"/>
  </r>
  <r>
    <n v="355745"/>
    <n v="94110"/>
    <n v="3"/>
    <d v="2015-03-27T00:00:00"/>
    <d v="1899-12-30T10:16:31"/>
    <n v="37.735671000000004"/>
    <d v="2015-03-01T00:00:00"/>
    <s v="2015"/>
    <x v="0"/>
    <s v="2015Q1"/>
    <x v="0"/>
    <n v="1799000"/>
    <n v="-122.42248499999999"/>
    <x v="0"/>
    <d v="2015-03-27T00:00:00"/>
    <n v="2160000"/>
    <n v="2449"/>
    <x v="80"/>
    <x v="9"/>
    <n v="3.5"/>
  </r>
  <r>
    <n v="5724026"/>
    <n v="94110"/>
    <n v="1"/>
    <d v="2015-04-02T00:00:00"/>
    <d v="1899-12-30T14:45:51"/>
    <n v="37.737048999999999"/>
    <d v="2015-03-05T00:00:00"/>
    <s v="2015"/>
    <x v="0"/>
    <s v="2015Q1"/>
    <x v="0"/>
    <n v="749000"/>
    <n v="-122.415161"/>
    <x v="0"/>
    <d v="2015-03-31T00:00:00"/>
    <n v="760000"/>
    <n v="800"/>
    <x v="80"/>
    <x v="9"/>
    <n v="1"/>
  </r>
  <r>
    <n v="5534051"/>
    <n v="94110"/>
    <n v="5"/>
    <d v="2015-04-01T00:00:00"/>
    <d v="1899-12-30T20:17:26"/>
    <n v="37.746402000000003"/>
    <d v="2015-03-23T00:00:00"/>
    <s v="2015"/>
    <x v="0"/>
    <s v="2015Q1"/>
    <x v="0"/>
    <n v="1250000"/>
    <n v="-122.405517"/>
    <x v="0"/>
    <d v="2015-04-01T00:00:00"/>
    <n v="1250000"/>
    <n v="2254"/>
    <x v="80"/>
    <x v="9"/>
    <n v="3"/>
  </r>
  <r>
    <n v="5718057"/>
    <n v="94110"/>
    <n v="2"/>
    <d v="2015-04-03T00:00:00"/>
    <d v="1899-12-30T16:11:05"/>
    <n v="37.737113000000001"/>
    <d v="2015-03-05T00:00:00"/>
    <s v="2015"/>
    <x v="0"/>
    <s v="2015Q1"/>
    <x v="0"/>
    <n v="799000"/>
    <n v="-122.422607"/>
    <x v="1"/>
    <d v="2015-04-03T00:00:00"/>
    <n v="950000"/>
    <n v="1213"/>
    <x v="80"/>
    <x v="9"/>
    <n v="1"/>
  </r>
  <r>
    <n v="5618026"/>
    <n v="94110"/>
    <n v="2"/>
    <d v="2015-04-03T00:00:00"/>
    <d v="1899-12-30T11:48:09"/>
    <n v="37.741602999999998"/>
    <d v="2015-02-20T00:00:00"/>
    <s v="2015"/>
    <x v="0"/>
    <s v="2015Q1"/>
    <x v="0"/>
    <n v="899000"/>
    <n v="-122.418601"/>
    <x v="0"/>
    <d v="2015-04-03T00:00:00"/>
    <n v="1100000"/>
    <m/>
    <x v="80"/>
    <x v="9"/>
    <n v="1"/>
  </r>
  <r>
    <n v="5619014"/>
    <n v="94110"/>
    <n v="2"/>
    <d v="2015-04-05T00:00:00"/>
    <d v="1899-12-30T16:29:30"/>
    <n v="37.742171999999997"/>
    <d v="2015-02-12T00:00:00"/>
    <s v="2015"/>
    <x v="0"/>
    <s v="2015Q1"/>
    <x v="0"/>
    <n v="899000"/>
    <n v="-122.41761700000001"/>
    <x v="0"/>
    <d v="2015-04-03T00:00:00"/>
    <n v="1170000"/>
    <n v="945"/>
    <x v="80"/>
    <x v="9"/>
    <n v="1"/>
  </r>
  <r>
    <n v="5809013"/>
    <n v="94110"/>
    <n v="3"/>
    <d v="2015-04-06T00:00:00"/>
    <d v="1899-12-30T12:01:53"/>
    <n v="37.734183999999999"/>
    <d v="2015-02-05T00:00:00"/>
    <s v="2015"/>
    <x v="0"/>
    <s v="2015Q1"/>
    <x v="0"/>
    <n v="1049000"/>
    <n v="-122.41735799999999"/>
    <x v="0"/>
    <d v="2015-04-03T00:00:00"/>
    <n v="1580000"/>
    <m/>
    <x v="80"/>
    <x v="9"/>
    <n v="2.5"/>
  </r>
  <r>
    <n v="5521016"/>
    <n v="94110"/>
    <n v="2"/>
    <d v="2015-04-06T00:00:00"/>
    <d v="1899-12-30T17:21:20"/>
    <n v="37.745365"/>
    <d v="2015-03-05T00:00:00"/>
    <s v="2015"/>
    <x v="0"/>
    <s v="2015Q1"/>
    <x v="0"/>
    <n v="1295000"/>
    <n v="-122.415443"/>
    <x v="0"/>
    <d v="2015-04-06T00:00:00"/>
    <n v="1760000"/>
    <n v="1100"/>
    <x v="80"/>
    <x v="9"/>
    <n v="1"/>
  </r>
  <r>
    <n v="5662024"/>
    <n v="94110"/>
    <n v="1"/>
    <d v="2015-04-10T00:00:00"/>
    <d v="1899-12-30T15:43:53"/>
    <n v="37.739592999999999"/>
    <d v="2015-01-21T00:00:00"/>
    <s v="2015"/>
    <x v="0"/>
    <s v="2015Q1"/>
    <x v="0"/>
    <n v="895000"/>
    <n v="-122.41503899999999"/>
    <x v="0"/>
    <d v="2015-04-10T00:00:00"/>
    <n v="1375000"/>
    <m/>
    <x v="80"/>
    <x v="9"/>
    <n v="1"/>
  </r>
  <r>
    <n v="5704007"/>
    <n v="94110"/>
    <n v="3"/>
    <d v="2015-04-11T00:00:00"/>
    <d v="1899-12-30T07:50:17"/>
    <n v="37.737850000000002"/>
    <d v="2014-09-23T00:00:00"/>
    <s v="2014"/>
    <x v="4"/>
    <s v="2014Q3"/>
    <x v="14"/>
    <n v="1049000"/>
    <n v="-122.414222"/>
    <x v="0"/>
    <d v="2015-04-10T00:00:00"/>
    <n v="1485000"/>
    <n v="1165"/>
    <x v="80"/>
    <x v="9"/>
    <n v="2"/>
  </r>
  <r>
    <n v="5665031"/>
    <n v="94110"/>
    <n v="3"/>
    <d v="2015-04-15T00:00:00"/>
    <d v="1899-12-30T18:11:20"/>
    <n v="37.740031999999999"/>
    <d v="2015-01-15T00:00:00"/>
    <s v="2015"/>
    <x v="0"/>
    <s v="2015Q1"/>
    <x v="0"/>
    <n v="1799999"/>
    <n v="-122.41687"/>
    <x v="0"/>
    <d v="2015-04-10T00:00:00"/>
    <n v="2015000"/>
    <n v="1960"/>
    <x v="80"/>
    <x v="9"/>
    <n v="2"/>
  </r>
  <r>
    <n v="5666027"/>
    <n v="94110"/>
    <n v="3"/>
    <d v="2015-04-22T00:00:00"/>
    <d v="1899-12-30T09:47:29"/>
    <n v="37.740057999999998"/>
    <d v="2015-03-18T00:00:00"/>
    <s v="2015"/>
    <x v="0"/>
    <s v="2015Q1"/>
    <x v="0"/>
    <n v="998000"/>
    <n v="-122.417495"/>
    <x v="0"/>
    <d v="2015-04-14T00:00:00"/>
    <n v="1405000"/>
    <n v="1464"/>
    <x v="80"/>
    <x v="9"/>
    <n v="2"/>
  </r>
  <r>
    <s v="5720006A"/>
    <n v="94110"/>
    <n v="3"/>
    <d v="2015-04-20T00:00:00"/>
    <d v="1899-12-30T22:35:59"/>
    <n v="37.736125000000001"/>
    <d v="2015-02-27T00:00:00"/>
    <s v="2015"/>
    <x v="0"/>
    <s v="2015Q1"/>
    <x v="0"/>
    <n v="950000"/>
    <n v="-122.420715"/>
    <x v="0"/>
    <d v="2015-04-16T00:00:00"/>
    <n v="1380000"/>
    <n v="1428"/>
    <x v="80"/>
    <x v="9"/>
    <n v="2"/>
  </r>
  <r>
    <n v="5652019"/>
    <n v="94110"/>
    <n v="4"/>
    <d v="2015-04-20T00:00:00"/>
    <d v="1899-12-30T13:35:28"/>
    <n v="37.740501000000002"/>
    <d v="2015-02-18T00:00:00"/>
    <s v="2015"/>
    <x v="0"/>
    <s v="2015Q1"/>
    <x v="0"/>
    <n v="1099000"/>
    <n v="-122.413101"/>
    <x v="0"/>
    <d v="2015-04-17T00:00:00"/>
    <n v="1300000"/>
    <n v="1267"/>
    <x v="80"/>
    <x v="9"/>
    <n v="2"/>
  </r>
  <r>
    <n v="5705021"/>
    <n v="94110"/>
    <n v="3"/>
    <d v="2015-04-27T00:00:00"/>
    <d v="1899-12-30T14:20:33"/>
    <n v="37.737555999999998"/>
    <d v="2015-03-18T00:00:00"/>
    <s v="2015"/>
    <x v="0"/>
    <s v="2015Q1"/>
    <x v="0"/>
    <n v="1389000"/>
    <n v="-122.415115"/>
    <x v="0"/>
    <d v="2015-04-20T00:00:00"/>
    <n v="1900000"/>
    <n v="1546"/>
    <x v="80"/>
    <x v="9"/>
    <n v="2"/>
  </r>
  <r>
    <n v="5617045"/>
    <n v="94110"/>
    <n v="2"/>
    <d v="2015-04-29T00:00:00"/>
    <d v="1899-12-30T17:24:46"/>
    <n v="37.742519000000001"/>
    <d v="2015-03-27T00:00:00"/>
    <s v="2015"/>
    <x v="0"/>
    <s v="2015Q1"/>
    <x v="0"/>
    <n v="899000"/>
    <n v="-122.419059"/>
    <x v="1"/>
    <d v="2015-04-23T00:00:00"/>
    <n v="1275000"/>
    <n v="1255"/>
    <x v="80"/>
    <x v="9"/>
    <n v="1"/>
  </r>
  <r>
    <n v="5691033"/>
    <n v="94110"/>
    <n v="3"/>
    <d v="2015-04-24T00:00:00"/>
    <d v="1899-12-30T18:46:12"/>
    <n v="37.738849000000002"/>
    <d v="2015-03-12T00:00:00"/>
    <s v="2015"/>
    <x v="0"/>
    <s v="2015Q1"/>
    <x v="0"/>
    <n v="1309000"/>
    <n v="-122.408767"/>
    <x v="0"/>
    <d v="2015-04-24T00:00:00"/>
    <n v="1750000"/>
    <n v="2100"/>
    <x v="80"/>
    <x v="9"/>
    <n v="3"/>
  </r>
  <r>
    <n v="5709018"/>
    <n v="94110"/>
    <n v="3"/>
    <d v="2015-05-04T00:00:00"/>
    <d v="1899-12-30T09:46:32"/>
    <n v="37.738455000000002"/>
    <d v="2015-03-30T00:00:00"/>
    <s v="2015"/>
    <x v="0"/>
    <s v="2015Q1"/>
    <x v="0"/>
    <n v="1250000"/>
    <n v="-122.418682"/>
    <x v="1"/>
    <d v="2015-04-29T00:00:00"/>
    <n v="1375000"/>
    <n v="1450"/>
    <x v="80"/>
    <x v="9"/>
    <n v="2"/>
  </r>
  <r>
    <n v="5707010"/>
    <n v="94110"/>
    <n v="2"/>
    <d v="2015-04-30T00:00:00"/>
    <d v="1899-12-30T18:35:11"/>
    <n v="37.737544999999997"/>
    <d v="2015-04-07T00:00:00"/>
    <s v="2015"/>
    <x v="0"/>
    <s v="2015Q2"/>
    <x v="1"/>
    <n v="930572"/>
    <n v="-122.41611399999999"/>
    <x v="0"/>
    <d v="2015-04-30T00:00:00"/>
    <n v="1400000"/>
    <n v="1135"/>
    <x v="80"/>
    <x v="9"/>
    <n v="1"/>
  </r>
  <r>
    <n v="5651025"/>
    <n v="94110"/>
    <n v="3"/>
    <d v="2015-05-05T00:00:00"/>
    <d v="1899-12-30T13:23:07"/>
    <n v="37.740943000000001"/>
    <d v="2015-03-10T00:00:00"/>
    <s v="2015"/>
    <x v="0"/>
    <s v="2015Q1"/>
    <x v="0"/>
    <n v="1295000"/>
    <n v="-122.413681"/>
    <x v="0"/>
    <d v="2015-05-05T00:00:00"/>
    <n v="1460000"/>
    <n v="1342"/>
    <x v="80"/>
    <x v="9"/>
    <n v="2"/>
  </r>
  <r>
    <n v="5612041"/>
    <n v="94110"/>
    <n v="1"/>
    <d v="2015-05-08T00:00:00"/>
    <d v="1899-12-30T13:32:50"/>
    <n v="37.744213000000002"/>
    <d v="2015-03-05T00:00:00"/>
    <s v="2015"/>
    <x v="0"/>
    <s v="2015Q1"/>
    <x v="0"/>
    <n v="949000"/>
    <n v="-122.417266"/>
    <x v="0"/>
    <d v="2015-05-08T00:00:00"/>
    <n v="940000"/>
    <m/>
    <x v="80"/>
    <x v="9"/>
    <n v="1"/>
  </r>
  <r>
    <n v="5642016"/>
    <n v="94110"/>
    <n v="2"/>
    <d v="2015-05-10T00:00:00"/>
    <d v="1899-12-30T20:07:06"/>
    <n v="37.742130000000003"/>
    <d v="2015-04-06T00:00:00"/>
    <s v="2015"/>
    <x v="0"/>
    <s v="2015Q2"/>
    <x v="1"/>
    <n v="850000"/>
    <n v="-122.421386"/>
    <x v="0"/>
    <d v="2015-05-08T00:00:00"/>
    <n v="1200000"/>
    <m/>
    <x v="80"/>
    <x v="9"/>
    <n v="1"/>
  </r>
  <r>
    <n v="5610012"/>
    <n v="94110"/>
    <n v="2"/>
    <d v="2015-05-08T00:00:00"/>
    <d v="1899-12-30T15:58:59"/>
    <n v="37.745106"/>
    <d v="2015-04-20T00:00:00"/>
    <s v="2015"/>
    <x v="0"/>
    <s v="2015Q2"/>
    <x v="1"/>
    <n v="789000"/>
    <n v="-122.417976"/>
    <x v="0"/>
    <d v="2015-05-08T00:00:00"/>
    <n v="1200000"/>
    <m/>
    <x v="80"/>
    <x v="9"/>
    <n v="1"/>
  </r>
  <r>
    <n v="5549041"/>
    <n v="94110"/>
    <n v="4"/>
    <d v="2015-05-12T00:00:00"/>
    <d v="1899-12-30T10:50:09"/>
    <n v="37.743969"/>
    <d v="2015-03-12T00:00:00"/>
    <s v="2015"/>
    <x v="0"/>
    <s v="2015Q1"/>
    <x v="0"/>
    <n v="3000000"/>
    <n v="-122.412964"/>
    <x v="0"/>
    <d v="2015-05-12T00:00:00"/>
    <n v="3150000"/>
    <n v="2293"/>
    <x v="80"/>
    <x v="9"/>
    <n v="3.5"/>
  </r>
  <r>
    <n v="6751005"/>
    <n v="94112"/>
    <n v="2"/>
    <d v="2015-05-14T00:00:00"/>
    <d v="1899-12-30T11:09:46"/>
    <n v="37.732776999999999"/>
    <d v="2015-02-03T00:00:00"/>
    <s v="2015"/>
    <x v="0"/>
    <s v="2015Q1"/>
    <x v="0"/>
    <n v="825000"/>
    <n v="-122.429588"/>
    <x v="0"/>
    <d v="2015-05-14T00:00:00"/>
    <n v="960000"/>
    <n v="1276"/>
    <x v="80"/>
    <x v="9"/>
    <n v="1.5"/>
  </r>
  <r>
    <n v="5539013"/>
    <n v="94110"/>
    <n v="2"/>
    <d v="2015-05-22T00:00:00"/>
    <d v="1899-12-30T08:47:18"/>
    <n v="37.745325999999999"/>
    <d v="2015-04-10T00:00:00"/>
    <s v="2015"/>
    <x v="0"/>
    <s v="2015Q2"/>
    <x v="1"/>
    <n v="1249000"/>
    <n v="-122.408554"/>
    <x v="0"/>
    <d v="2015-05-15T00:00:00"/>
    <n v="1511991"/>
    <n v="1266"/>
    <x v="80"/>
    <x v="9"/>
    <n v="2"/>
  </r>
  <r>
    <n v="185709"/>
    <n v="94110"/>
    <n v="4"/>
    <d v="2015-05-18T00:00:00"/>
    <d v="1899-12-30T15:50:25"/>
    <n v="37.738284999999998"/>
    <d v="2015-04-11T00:00:00"/>
    <s v="2015"/>
    <x v="0"/>
    <s v="2015Q2"/>
    <x v="1"/>
    <n v="1650000"/>
    <n v="-122.418655"/>
    <x v="1"/>
    <d v="2015-05-18T00:00:00"/>
    <n v="1635000"/>
    <m/>
    <x v="80"/>
    <x v="9"/>
    <n v="3"/>
  </r>
  <r>
    <n v="5736003"/>
    <n v="94110"/>
    <n v="3"/>
    <d v="2015-05-20T00:00:00"/>
    <d v="1899-12-30T15:49:04"/>
    <n v="37.735560999999997"/>
    <d v="2015-03-18T00:00:00"/>
    <s v="2015"/>
    <x v="0"/>
    <s v="2015Q1"/>
    <x v="0"/>
    <n v="749000"/>
    <n v="-122.411933"/>
    <x v="0"/>
    <d v="2015-05-20T00:00:00"/>
    <n v="875000"/>
    <n v="1107"/>
    <x v="80"/>
    <x v="9"/>
    <n v="2"/>
  </r>
  <r>
    <n v="6596063"/>
    <n v="94110"/>
    <n v="2"/>
    <d v="2015-05-25T00:00:00"/>
    <d v="1899-12-30T21:16:21"/>
    <n v="37.744273999999997"/>
    <d v="2014-08-13T00:00:00"/>
    <s v="2014"/>
    <x v="4"/>
    <s v="2014Q3"/>
    <x v="14"/>
    <n v="323281"/>
    <n v="-122.421279"/>
    <x v="1"/>
    <d v="2015-05-21T00:00:00"/>
    <n v="323281"/>
    <n v="914"/>
    <x v="80"/>
    <x v="9"/>
    <n v="1"/>
  </r>
  <r>
    <n v="5633016"/>
    <n v="94110"/>
    <n v="2"/>
    <d v="2015-05-23T00:00:00"/>
    <d v="1899-12-30T06:41:45"/>
    <n v="37.742755000000002"/>
    <d v="2015-04-23T00:00:00"/>
    <s v="2015"/>
    <x v="0"/>
    <s v="2015Q2"/>
    <x v="1"/>
    <n v="850000"/>
    <n v="-122.409164"/>
    <x v="0"/>
    <d v="2015-05-22T00:00:00"/>
    <n v="1100000"/>
    <n v="775"/>
    <x v="80"/>
    <x v="9"/>
    <n v="1"/>
  </r>
  <r>
    <n v="5527045"/>
    <n v="94110"/>
    <n v="1"/>
    <d v="2015-06-07T00:00:00"/>
    <d v="1899-12-30T10:57:22"/>
    <n v="37.745894999999997"/>
    <d v="2015-04-24T00:00:00"/>
    <s v="2015"/>
    <x v="0"/>
    <s v="2015Q2"/>
    <x v="1"/>
    <n v="599000"/>
    <n v="-122.41024"/>
    <x v="1"/>
    <d v="2015-05-27T00:00:00"/>
    <n v="750000"/>
    <m/>
    <x v="80"/>
    <x v="9"/>
    <n v="1"/>
  </r>
  <r>
    <n v="5837002"/>
    <n v="94112"/>
    <n v="4"/>
    <d v="2015-05-27T00:00:00"/>
    <d v="1899-12-30T11:10:06"/>
    <n v="37.733547000000002"/>
    <d v="2015-05-05T00:00:00"/>
    <s v="2015"/>
    <x v="0"/>
    <s v="2015Q2"/>
    <x v="1"/>
    <n v="849000"/>
    <n v="-122.422523"/>
    <x v="0"/>
    <d v="2015-05-27T00:00:00"/>
    <n v="1230000"/>
    <n v="1568"/>
    <x v="80"/>
    <x v="9"/>
    <n v="2.25"/>
  </r>
  <r>
    <n v="5687023"/>
    <n v="94110"/>
    <n v="2"/>
    <d v="2015-05-30T00:00:00"/>
    <d v="1899-12-30T12:14:01"/>
    <n v="37.738567000000003"/>
    <d v="2015-04-20T00:00:00"/>
    <s v="2015"/>
    <x v="0"/>
    <s v="2015Q2"/>
    <x v="1"/>
    <n v="699000"/>
    <n v="-122.411277"/>
    <x v="0"/>
    <d v="2015-05-29T00:00:00"/>
    <n v="980000"/>
    <m/>
    <x v="80"/>
    <x v="9"/>
    <n v="1"/>
  </r>
  <r>
    <n v="5674027"/>
    <n v="94110"/>
    <n v="2"/>
    <d v="2015-05-29T00:00:00"/>
    <d v="1899-12-30T16:51:22"/>
    <n v="37.740406"/>
    <d v="2015-04-22T00:00:00"/>
    <s v="2015"/>
    <x v="0"/>
    <s v="2015Q2"/>
    <x v="1"/>
    <n v="965000"/>
    <n v="-122.42214199999999"/>
    <x v="0"/>
    <d v="2015-05-29T00:00:00"/>
    <n v="1150000"/>
    <m/>
    <x v="80"/>
    <x v="9"/>
    <n v="2"/>
  </r>
  <r>
    <n v="5806017"/>
    <n v="94110"/>
    <n v="5"/>
    <d v="2015-11-06T00:00:00"/>
    <d v="1899-12-30T16:46:21"/>
    <n v="37.734473999999999"/>
    <d v="2015-05-14T00:00:00"/>
    <s v="2015"/>
    <x v="0"/>
    <s v="2015Q2"/>
    <x v="1"/>
    <n v="1249000"/>
    <n v="-122.41937299999999"/>
    <x v="0"/>
    <d v="2015-06-01T00:00:00"/>
    <n v="1570000"/>
    <n v="2479"/>
    <x v="80"/>
    <x v="9"/>
    <n v="5"/>
  </r>
  <r>
    <n v="5612055"/>
    <n v="94110"/>
    <n v="3"/>
    <d v="2015-06-02T00:00:00"/>
    <d v="1899-12-30T15:35:04"/>
    <n v="37.745071000000003"/>
    <d v="2015-03-01T00:00:00"/>
    <s v="2015"/>
    <x v="0"/>
    <s v="2015Q1"/>
    <x v="0"/>
    <n v="1399000"/>
    <n v="-122.41670999999999"/>
    <x v="0"/>
    <d v="2015-06-02T00:00:00"/>
    <n v="1455000"/>
    <n v="1508"/>
    <x v="80"/>
    <x v="9"/>
    <n v="2"/>
  </r>
  <r>
    <n v="5654033"/>
    <n v="94110"/>
    <n v="2"/>
    <d v="2015-06-09T00:00:00"/>
    <d v="1899-12-30T10:15:46"/>
    <n v="37.740763999999999"/>
    <d v="2015-03-24T00:00:00"/>
    <s v="2015"/>
    <x v="0"/>
    <s v="2015Q1"/>
    <x v="0"/>
    <n v="599000"/>
    <n v="-122.411827"/>
    <x v="1"/>
    <d v="2015-06-09T00:00:00"/>
    <n v="750000"/>
    <m/>
    <x v="80"/>
    <x v="9"/>
    <n v="1"/>
  </r>
  <r>
    <n v="5654033"/>
    <n v="94110"/>
    <n v="3"/>
    <d v="2015-06-10T00:00:00"/>
    <d v="1899-12-30T18:02:23"/>
    <n v="37.740765000000003"/>
    <d v="2015-03-13T00:00:00"/>
    <s v="2015"/>
    <x v="0"/>
    <s v="2015Q1"/>
    <x v="0"/>
    <n v="799000"/>
    <n v="-122.411827"/>
    <x v="1"/>
    <d v="2015-06-09T00:00:00"/>
    <n v="985000"/>
    <n v="1154"/>
    <x v="80"/>
    <x v="9"/>
    <n v="2"/>
  </r>
  <r>
    <n v="5655018"/>
    <n v="94110"/>
    <n v="2"/>
    <d v="2015-06-10T00:00:00"/>
    <d v="1899-12-30T17:17:28"/>
    <n v="37.740020999999999"/>
    <d v="2015-05-11T00:00:00"/>
    <s v="2015"/>
    <x v="0"/>
    <s v="2015Q2"/>
    <x v="1"/>
    <n v="949000"/>
    <n v="-122.410957"/>
    <x v="0"/>
    <d v="2015-06-09T00:00:00"/>
    <n v="1233000"/>
    <n v="1500"/>
    <x v="80"/>
    <x v="9"/>
    <n v="2"/>
  </r>
  <r>
    <s v="5517021G"/>
    <n v="94110"/>
    <n v="3"/>
    <d v="2015-06-15T00:00:00"/>
    <d v="1899-12-30T20:32:17"/>
    <n v="37.746841000000003"/>
    <d v="2014-12-14T00:00:00"/>
    <s v="2014"/>
    <x v="4"/>
    <s v="2014Q4"/>
    <x v="13"/>
    <n v="1495000"/>
    <n v="-122.415459"/>
    <x v="0"/>
    <d v="2015-06-15T00:00:00"/>
    <n v="2143143"/>
    <n v="1570"/>
    <x v="80"/>
    <x v="9"/>
    <n v="3"/>
  </r>
  <r>
    <s v="5512005A"/>
    <n v="94110"/>
    <n v="4"/>
    <d v="2015-06-16T00:00:00"/>
    <d v="1899-12-30T14:30:05"/>
    <n v="37.748176000000001"/>
    <d v="2015-03-24T00:00:00"/>
    <s v="2015"/>
    <x v="0"/>
    <s v="2015Q1"/>
    <x v="0"/>
    <n v="1000000"/>
    <n v="-122.405822"/>
    <x v="0"/>
    <d v="2015-06-16T00:00:00"/>
    <n v="1200000"/>
    <n v="1550"/>
    <x v="80"/>
    <x v="9"/>
    <n v="2"/>
  </r>
  <r>
    <s v="5724006B"/>
    <n v="94110"/>
    <n v="4"/>
    <d v="2015-06-18T00:00:00"/>
    <d v="1899-12-30T15:09:38"/>
    <n v="37.736682999999999"/>
    <d v="2015-05-07T00:00:00"/>
    <s v="2015"/>
    <x v="0"/>
    <s v="2015Q2"/>
    <x v="1"/>
    <n v="1495000"/>
    <n v="-122.41495500000001"/>
    <x v="0"/>
    <d v="2015-06-18T00:00:00"/>
    <n v="1705000"/>
    <n v="2140"/>
    <x v="80"/>
    <x v="9"/>
    <n v="2.5"/>
  </r>
  <r>
    <n v="5619039"/>
    <n v="94110"/>
    <n v="2"/>
    <d v="2015-06-22T00:00:00"/>
    <d v="1899-12-30T09:02:05"/>
    <n v="37.741343999999998"/>
    <d v="2015-04-09T00:00:00"/>
    <s v="2015"/>
    <x v="0"/>
    <s v="2015Q2"/>
    <x v="1"/>
    <n v="950000"/>
    <n v="-122.41842699999999"/>
    <x v="0"/>
    <d v="2015-06-19T00:00:00"/>
    <n v="1177000"/>
    <m/>
    <x v="80"/>
    <x v="9"/>
    <n v="1"/>
  </r>
  <r>
    <n v="5740016"/>
    <n v="94110"/>
    <n v="2"/>
    <d v="2015-06-24T00:00:00"/>
    <d v="1899-12-30T09:02:32"/>
    <n v="37.734966"/>
    <d v="2015-05-01T00:00:00"/>
    <s v="2015"/>
    <x v="0"/>
    <s v="2015Q2"/>
    <x v="1"/>
    <n v="799000"/>
    <n v="-122.41469600000001"/>
    <x v="0"/>
    <d v="2015-06-23T00:00:00"/>
    <n v="912500"/>
    <n v="903"/>
    <x v="80"/>
    <x v="9"/>
    <n v="1"/>
  </r>
  <r>
    <n v="5811010"/>
    <n v="94110"/>
    <n v="2"/>
    <d v="2015-06-24T00:00:00"/>
    <d v="1899-12-30T18:44:45"/>
    <n v="37.734104000000002"/>
    <d v="2015-05-07T00:00:00"/>
    <s v="2015"/>
    <x v="0"/>
    <s v="2015Q2"/>
    <x v="1"/>
    <n v="848000"/>
    <n v="-122.41580999999999"/>
    <x v="0"/>
    <d v="2015-06-23T00:00:00"/>
    <n v="930000"/>
    <n v="1360"/>
    <x v="80"/>
    <x v="9"/>
    <n v="2"/>
  </r>
  <r>
    <n v="5543010"/>
    <n v="94110"/>
    <n v="2"/>
    <d v="2015-06-24T00:00:00"/>
    <d v="1899-12-30T20:29:41"/>
    <n v="37.744616999999998"/>
    <d v="2015-04-28T00:00:00"/>
    <s v="2015"/>
    <x v="0"/>
    <s v="2015Q2"/>
    <x v="1"/>
    <n v="1199000"/>
    <n v="-122.41205600000001"/>
    <x v="0"/>
    <d v="2015-06-24T00:00:00"/>
    <n v="1605000"/>
    <n v="1314"/>
    <x v="80"/>
    <x v="9"/>
    <n v="1"/>
  </r>
  <r>
    <n v="562918"/>
    <n v="94110"/>
    <n v="3"/>
    <d v="2015-06-26T00:00:00"/>
    <d v="1899-12-30T12:10:29"/>
    <n v="37.741863000000002"/>
    <d v="2015-05-01T00:00:00"/>
    <s v="2015"/>
    <x v="0"/>
    <s v="2015Q2"/>
    <x v="1"/>
    <n v="1050000"/>
    <n v="-122.411514"/>
    <x v="0"/>
    <d v="2015-06-26T00:00:00"/>
    <n v="1575000"/>
    <m/>
    <x v="80"/>
    <x v="9"/>
    <n v="2"/>
  </r>
  <r>
    <n v="5737019"/>
    <n v="94110"/>
    <n v="2"/>
    <d v="2015-06-30T00:00:00"/>
    <d v="1899-12-30T19:23:43"/>
    <n v="37.735129999999998"/>
    <d v="2015-01-30T00:00:00"/>
    <s v="2015"/>
    <x v="0"/>
    <s v="2015Q1"/>
    <x v="0"/>
    <n v="799000"/>
    <n v="-122.412842"/>
    <x v="0"/>
    <d v="2015-06-29T00:00:00"/>
    <n v="865000"/>
    <n v="875"/>
    <x v="80"/>
    <x v="9"/>
    <n v="2"/>
  </r>
  <r>
    <s v="5610A004"/>
    <n v="94110"/>
    <n v="4"/>
    <d v="2015-06-29T00:00:00"/>
    <d v="1899-12-30T17:39:20"/>
    <n v="37.744534000000002"/>
    <d v="2015-05-02T00:00:00"/>
    <s v="2015"/>
    <x v="0"/>
    <s v="2015Q2"/>
    <x v="1"/>
    <n v="1775000"/>
    <n v="-122.418243"/>
    <x v="0"/>
    <d v="2015-06-29T00:00:00"/>
    <n v="2349926"/>
    <n v="1935"/>
    <x v="80"/>
    <x v="9"/>
    <n v="3"/>
  </r>
  <r>
    <n v="5514039"/>
    <n v="94110"/>
    <n v="3"/>
    <d v="2015-07-06T00:00:00"/>
    <d v="1899-12-30T15:09:11"/>
    <n v="37.747962999999999"/>
    <d v="2015-05-14T00:00:00"/>
    <s v="2015"/>
    <x v="0"/>
    <s v="2015Q2"/>
    <x v="1"/>
    <n v="1079000"/>
    <n v="-122.40806600000001"/>
    <x v="0"/>
    <d v="2015-07-01T00:00:00"/>
    <n v="1250000"/>
    <n v="1300"/>
    <x v="80"/>
    <x v="9"/>
    <n v="2"/>
  </r>
  <r>
    <n v="5678034"/>
    <n v="94110"/>
    <n v="2"/>
    <d v="2015-07-02T00:00:00"/>
    <d v="1899-12-30T13:54:08"/>
    <n v="37.738464"/>
    <d v="2015-05-18T00:00:00"/>
    <s v="2015"/>
    <x v="0"/>
    <s v="2015Q2"/>
    <x v="1"/>
    <n v="849000"/>
    <n v="-122.41688499999999"/>
    <x v="1"/>
    <d v="2015-07-02T00:00:00"/>
    <n v="1150000"/>
    <n v="1156"/>
    <x v="80"/>
    <x v="9"/>
    <n v="1"/>
  </r>
  <r>
    <n v="5615068"/>
    <n v="94110"/>
    <n v="2"/>
    <d v="2015-07-16T00:00:00"/>
    <d v="1899-12-30T18:45:26"/>
    <n v="37.744705000000003"/>
    <d v="2015-05-20T00:00:00"/>
    <s v="2015"/>
    <x v="0"/>
    <s v="2015Q2"/>
    <x v="1"/>
    <n v="895000"/>
    <n v="-122.419571"/>
    <x v="0"/>
    <d v="2015-07-02T00:00:00"/>
    <n v="1222000"/>
    <m/>
    <x v="80"/>
    <x v="9"/>
    <n v="1"/>
  </r>
  <r>
    <n v="5644014"/>
    <n v="94110"/>
    <n v="2"/>
    <d v="2015-07-10T00:00:00"/>
    <d v="1899-12-30T12:47:03"/>
    <n v="37.741379000000002"/>
    <d v="2015-05-29T00:00:00"/>
    <s v="2015"/>
    <x v="0"/>
    <s v="2015Q2"/>
    <x v="1"/>
    <n v="898000"/>
    <n v="-122.419586"/>
    <x v="0"/>
    <d v="2015-07-02T00:00:00"/>
    <n v="1280000"/>
    <n v="1150"/>
    <x v="80"/>
    <x v="9"/>
    <n v="1"/>
  </r>
  <r>
    <n v="5703013"/>
    <n v="94110"/>
    <n v="3"/>
    <d v="2015-07-13T00:00:00"/>
    <d v="1899-12-30T13:06:10"/>
    <n v="37.737400000000001"/>
    <d v="2015-06-24T00:00:00"/>
    <s v="2015"/>
    <x v="0"/>
    <s v="2015Q2"/>
    <x v="1"/>
    <n v="850000"/>
    <n v="-122.41364299999999"/>
    <x v="0"/>
    <d v="2015-07-07T00:00:00"/>
    <n v="850000"/>
    <n v="1060"/>
    <x v="80"/>
    <x v="9"/>
    <n v="1"/>
  </r>
  <r>
    <n v="5741012"/>
    <n v="94110"/>
    <n v="3"/>
    <d v="2015-07-09T00:00:00"/>
    <d v="1899-12-30T17:09:41"/>
    <n v="37.735123000000002"/>
    <d v="2015-06-03T00:00:00"/>
    <s v="2015"/>
    <x v="0"/>
    <s v="2015Q2"/>
    <x v="1"/>
    <n v="795000"/>
    <n v="-122.415092"/>
    <x v="0"/>
    <d v="2015-07-09T00:00:00"/>
    <n v="1009000"/>
    <n v="1275"/>
    <x v="80"/>
    <x v="9"/>
    <n v="2"/>
  </r>
  <r>
    <n v="5672001"/>
    <n v="94110"/>
    <n v="2"/>
    <d v="2015-07-18T00:00:00"/>
    <d v="1899-12-30T10:19:20"/>
    <n v="37.741309999999999"/>
    <d v="2015-06-09T00:00:00"/>
    <s v="2015"/>
    <x v="0"/>
    <s v="2015Q2"/>
    <x v="1"/>
    <n v="1149000"/>
    <n v="-122.420311"/>
    <x v="0"/>
    <d v="2015-07-15T00:00:00"/>
    <n v="1300124"/>
    <m/>
    <x v="80"/>
    <x v="9"/>
    <n v="2"/>
  </r>
  <r>
    <n v="5739010"/>
    <n v="94110"/>
    <n v="2"/>
    <d v="2015-07-17T00:00:00"/>
    <d v="1899-12-30T13:27:53"/>
    <n v="37.735188000000001"/>
    <d v="2015-06-03T00:00:00"/>
    <s v="2015"/>
    <x v="0"/>
    <s v="2015Q2"/>
    <x v="1"/>
    <n v="849000"/>
    <n v="-122.41384100000001"/>
    <x v="0"/>
    <d v="2015-07-17T00:00:00"/>
    <n v="995000"/>
    <m/>
    <x v="80"/>
    <x v="9"/>
    <n v="1"/>
  </r>
  <r>
    <n v="5615065"/>
    <n v="94110"/>
    <n v="3"/>
    <d v="2015-07-22T00:00:00"/>
    <d v="1899-12-30T13:27:53"/>
    <n v="37.744965000000001"/>
    <d v="2015-06-19T00:00:00"/>
    <s v="2015"/>
    <x v="0"/>
    <s v="2015Q2"/>
    <x v="1"/>
    <n v="1495000"/>
    <n v="-122.41938"/>
    <x v="0"/>
    <d v="2015-07-22T00:00:00"/>
    <n v="1550000"/>
    <n v="1450"/>
    <x v="80"/>
    <x v="9"/>
    <n v="1.5"/>
  </r>
  <r>
    <n v="5503012"/>
    <n v="94110"/>
    <n v="4"/>
    <d v="2015-07-23T00:00:00"/>
    <d v="1899-12-30T10:56:39"/>
    <n v="37.747428999999997"/>
    <d v="2015-06-18T00:00:00"/>
    <s v="2015"/>
    <x v="0"/>
    <s v="2015Q2"/>
    <x v="1"/>
    <n v="1899000"/>
    <n v="-122.41332199999999"/>
    <x v="0"/>
    <d v="2015-07-23T00:00:00"/>
    <n v="2000000"/>
    <n v="2556"/>
    <x v="80"/>
    <x v="9"/>
    <n v="3.5"/>
  </r>
  <r>
    <n v="5713006"/>
    <n v="94110"/>
    <n v="2"/>
    <d v="2015-07-25T00:00:00"/>
    <d v="1899-12-30T18:04:08"/>
    <n v="37.737827000000003"/>
    <d v="2015-05-27T00:00:00"/>
    <s v="2015"/>
    <x v="0"/>
    <s v="2015Q2"/>
    <x v="1"/>
    <n v="850000"/>
    <n v="-122.423317"/>
    <x v="0"/>
    <d v="2015-07-24T00:00:00"/>
    <n v="920000"/>
    <n v="1250"/>
    <x v="80"/>
    <x v="9"/>
    <n v="1"/>
  </r>
  <r>
    <n v="5534051"/>
    <n v="94110"/>
    <n v="5"/>
    <d v="2015-07-24T00:00:00"/>
    <d v="1899-12-30T11:15:35"/>
    <n v="37.746403000000001"/>
    <d v="2015-04-02T00:00:00"/>
    <s v="2015"/>
    <x v="0"/>
    <s v="2015Q2"/>
    <x v="1"/>
    <n v="1450000"/>
    <n v="-122.40551000000001"/>
    <x v="0"/>
    <d v="2015-07-24T00:00:00"/>
    <n v="1415000"/>
    <n v="2254"/>
    <x v="80"/>
    <x v="9"/>
    <n v="3"/>
  </r>
  <r>
    <n v="5540011"/>
    <n v="94110"/>
    <n v="3"/>
    <d v="2015-07-24T00:00:00"/>
    <d v="1899-12-30T10:16:04"/>
    <n v="37.745136000000002"/>
    <d v="2015-06-11T00:00:00"/>
    <s v="2015"/>
    <x v="0"/>
    <s v="2015Q2"/>
    <x v="1"/>
    <n v="1995000"/>
    <n v="-122.409721"/>
    <x v="0"/>
    <d v="2015-07-24T00:00:00"/>
    <n v="2000000"/>
    <n v="2032"/>
    <x v="80"/>
    <x v="9"/>
    <n v="2.5"/>
  </r>
  <r>
    <n v="5541019"/>
    <n v="94110"/>
    <n v="3"/>
    <d v="2015-07-30T00:00:00"/>
    <d v="1899-12-30T12:23:10"/>
    <n v="37.744801000000002"/>
    <d v="2015-06-17T00:00:00"/>
    <s v="2015"/>
    <x v="0"/>
    <s v="2015Q2"/>
    <x v="1"/>
    <n v="1995000"/>
    <n v="-122.410133"/>
    <x v="0"/>
    <d v="2015-07-24T00:00:00"/>
    <n v="2325000"/>
    <n v="2101"/>
    <x v="80"/>
    <x v="9"/>
    <n v="3"/>
  </r>
  <r>
    <n v="5519032"/>
    <n v="94110"/>
    <n v="3"/>
    <d v="2015-07-27T00:00:00"/>
    <d v="1899-12-30T13:57:35"/>
    <n v="37.746346000000003"/>
    <d v="2015-02-11T00:00:00"/>
    <s v="2015"/>
    <x v="0"/>
    <s v="2015Q1"/>
    <x v="0"/>
    <n v="1998000"/>
    <n v="-122.416229"/>
    <x v="0"/>
    <d v="2015-07-27T00:00:00"/>
    <n v="2625000"/>
    <n v="2370"/>
    <x v="80"/>
    <x v="9"/>
    <n v="2"/>
  </r>
  <r>
    <n v="5690025"/>
    <n v="94110"/>
    <n v="3"/>
    <d v="2015-08-03T00:00:00"/>
    <d v="1899-12-30T11:07:02"/>
    <n v="37.738399999999999"/>
    <d v="2015-06-04T00:00:00"/>
    <s v="2015"/>
    <x v="0"/>
    <s v="2015Q2"/>
    <x v="1"/>
    <n v="849000"/>
    <n v="-122.409424"/>
    <x v="0"/>
    <d v="2015-07-28T00:00:00"/>
    <n v="1027500"/>
    <n v="1180"/>
    <x v="80"/>
    <x v="9"/>
    <n v="2"/>
  </r>
  <r>
    <n v="5729006"/>
    <n v="94110"/>
    <n v="2"/>
    <d v="2015-07-28T00:00:00"/>
    <d v="1899-12-30T14:00:33"/>
    <n v="37.736511"/>
    <d v="2015-05-28T00:00:00"/>
    <s v="2015"/>
    <x v="0"/>
    <s v="2015Q2"/>
    <x v="1"/>
    <n v="699000"/>
    <n v="-122.41185"/>
    <x v="0"/>
    <d v="2015-07-28T00:00:00"/>
    <n v="1065000"/>
    <n v="880"/>
    <x v="80"/>
    <x v="9"/>
    <n v="1"/>
  </r>
  <r>
    <n v="5543032"/>
    <n v="94119"/>
    <n v="2"/>
    <d v="2015-07-30T00:00:00"/>
    <d v="1899-12-30T15:59:57"/>
    <n v="37.744475999999999"/>
    <d v="2015-06-15T00:00:00"/>
    <s v="2015"/>
    <x v="0"/>
    <s v="2015Q2"/>
    <x v="1"/>
    <n v="995000"/>
    <n v="-122.411514"/>
    <x v="1"/>
    <d v="2015-07-30T00:00:00"/>
    <n v="1305000"/>
    <n v="1225"/>
    <x v="80"/>
    <x v="9"/>
    <n v="1"/>
  </r>
  <r>
    <n v="5699030"/>
    <n v="94110"/>
    <n v="1"/>
    <d v="2015-07-31T00:00:00"/>
    <d v="1899-12-30T14:57:24"/>
    <n v="37.737965000000003"/>
    <d v="2015-07-17T00:00:00"/>
    <s v="2015"/>
    <x v="0"/>
    <s v="2015Q3"/>
    <x v="2"/>
    <n v="799900"/>
    <n v="-122.411339"/>
    <x v="0"/>
    <d v="2015-07-30T00:00:00"/>
    <n v="875000"/>
    <n v="780"/>
    <x v="80"/>
    <x v="9"/>
    <n v="1"/>
  </r>
  <r>
    <n v="5656017"/>
    <n v="94110"/>
    <n v="4"/>
    <d v="2015-08-05T00:00:00"/>
    <d v="1899-12-30T11:12:17"/>
    <n v="37.740749000000001"/>
    <d v="2015-06-01T00:00:00"/>
    <s v="2015"/>
    <x v="0"/>
    <s v="2015Q2"/>
    <x v="1"/>
    <n v="899000"/>
    <n v="-122.409813"/>
    <x v="0"/>
    <d v="2015-07-31T00:00:00"/>
    <n v="1225000"/>
    <n v="1740"/>
    <x v="80"/>
    <x v="9"/>
    <n v="2"/>
  </r>
  <r>
    <n v="5575015"/>
    <n v="94110"/>
    <n v="2"/>
    <d v="2015-12-15T00:00:00"/>
    <d v="1899-12-30T16:10:48"/>
    <n v="37.744124999999997"/>
    <d v="2015-06-12T00:00:00"/>
    <s v="2015"/>
    <x v="0"/>
    <s v="2015Q2"/>
    <x v="1"/>
    <n v="799000"/>
    <n v="-122.40677599999999"/>
    <x v="0"/>
    <d v="2015-08-03T00:00:00"/>
    <n v="1000000"/>
    <m/>
    <x v="80"/>
    <x v="9"/>
    <n v="1"/>
  </r>
  <r>
    <n v="6722025"/>
    <n v="94112"/>
    <n v="2"/>
    <d v="2015-08-06T00:00:00"/>
    <d v="1899-12-30T14:01:15"/>
    <n v="37.734425000000002"/>
    <d v="2015-05-21T00:00:00"/>
    <s v="2015"/>
    <x v="0"/>
    <s v="2015Q2"/>
    <x v="1"/>
    <n v="799000"/>
    <n v="-122.42849"/>
    <x v="0"/>
    <d v="2015-08-06T00:00:00"/>
    <n v="952000"/>
    <n v="825"/>
    <x v="80"/>
    <x v="9"/>
    <n v="1"/>
  </r>
  <r>
    <n v="6751007"/>
    <n v="94112"/>
    <n v="4"/>
    <d v="2015-08-10T00:00:00"/>
    <d v="1899-12-30T16:31:28"/>
    <n v="37.732638999999999"/>
    <d v="2015-07-13T00:00:00"/>
    <s v="2015"/>
    <x v="0"/>
    <s v="2015Q3"/>
    <x v="2"/>
    <n v="1188000"/>
    <n v="-122.429565"/>
    <x v="0"/>
    <d v="2015-08-07T00:00:00"/>
    <n v="1328800"/>
    <n v="1900"/>
    <x v="80"/>
    <x v="9"/>
    <n v="3"/>
  </r>
  <r>
    <n v="5806013"/>
    <n v="94110"/>
    <n v="2"/>
    <d v="2015-08-12T00:00:00"/>
    <d v="1899-12-30T12:03:13"/>
    <n v="37.734203000000001"/>
    <d v="2015-05-12T00:00:00"/>
    <s v="2015"/>
    <x v="0"/>
    <s v="2015Q2"/>
    <x v="1"/>
    <n v="749000"/>
    <n v="-122.41944100000001"/>
    <x v="0"/>
    <d v="2015-08-12T00:00:00"/>
    <n v="855000"/>
    <n v="862"/>
    <x v="80"/>
    <x v="9"/>
    <n v="1"/>
  </r>
  <r>
    <n v="5712012"/>
    <n v="94410"/>
    <n v="4"/>
    <d v="2015-09-10T00:00:00"/>
    <d v="1899-12-30T22:40:20"/>
    <n v="37.739429000000001"/>
    <d v="2015-06-17T00:00:00"/>
    <s v="2015"/>
    <x v="0"/>
    <s v="2015Q2"/>
    <x v="1"/>
    <n v="1595000"/>
    <n v="-122.423095"/>
    <x v="0"/>
    <d v="2015-08-12T00:00:00"/>
    <n v="1650000"/>
    <n v="2750"/>
    <x v="80"/>
    <x v="9"/>
    <n v="2"/>
  </r>
  <r>
    <n v="5843023"/>
    <n v="94110"/>
    <n v="2"/>
    <d v="2015-08-18T00:00:00"/>
    <d v="1899-12-30T09:37:44"/>
    <n v="37.733142999999998"/>
    <d v="2015-06-03T00:00:00"/>
    <s v="2015"/>
    <x v="0"/>
    <s v="2015Q2"/>
    <x v="1"/>
    <n v="550000"/>
    <n v="-122.41456599999999"/>
    <x v="1"/>
    <d v="2015-08-13T00:00:00"/>
    <n v="550000"/>
    <n v="866"/>
    <x v="80"/>
    <x v="9"/>
    <n v="1"/>
  </r>
  <r>
    <n v="5517114"/>
    <n v="94110"/>
    <n v="2"/>
    <d v="2015-08-13T00:00:00"/>
    <d v="1899-12-30T13:56:13"/>
    <n v="37.746834"/>
    <d v="2015-05-04T00:00:00"/>
    <s v="2015"/>
    <x v="0"/>
    <s v="2015Q2"/>
    <x v="1"/>
    <n v="849000"/>
    <n v="-122.416183"/>
    <x v="1"/>
    <d v="2015-08-13T00:00:00"/>
    <n v="978000"/>
    <n v="995"/>
    <x v="80"/>
    <x v="9"/>
    <n v="1"/>
  </r>
  <r>
    <n v="5730001"/>
    <n v="94110"/>
    <n v="3"/>
    <d v="2015-08-14T00:00:00"/>
    <d v="1899-12-30T11:34:00"/>
    <n v="37.736828000000003"/>
    <d v="2015-06-12T00:00:00"/>
    <s v="2015"/>
    <x v="0"/>
    <s v="2015Q2"/>
    <x v="1"/>
    <n v="1698000"/>
    <n v="-122.41119399999999"/>
    <x v="0"/>
    <d v="2015-08-13T00:00:00"/>
    <n v="1700000"/>
    <n v="2397"/>
    <x v="80"/>
    <x v="9"/>
    <n v="4"/>
  </r>
  <r>
    <n v="5725008"/>
    <n v="94110"/>
    <n v="2"/>
    <d v="2015-08-14T00:00:00"/>
    <d v="1899-12-30T19:04:44"/>
    <n v="37.736522999999998"/>
    <d v="2015-06-17T00:00:00"/>
    <s v="2015"/>
    <x v="0"/>
    <s v="2015Q2"/>
    <x v="1"/>
    <n v="748000"/>
    <n v="-122.414345"/>
    <x v="0"/>
    <d v="2015-08-14T00:00:00"/>
    <n v="1025000"/>
    <n v="1000"/>
    <x v="80"/>
    <x v="9"/>
    <n v="1"/>
  </r>
  <r>
    <s v="5543009A"/>
    <n v="94110"/>
    <n v="3"/>
    <d v="2015-08-18T00:00:00"/>
    <d v="1899-12-30T13:03:52"/>
    <n v="37.744427000000002"/>
    <d v="2015-07-16T00:00:00"/>
    <s v="2015"/>
    <x v="0"/>
    <s v="2015Q3"/>
    <x v="2"/>
    <n v="1295000"/>
    <n v="-122.41233800000001"/>
    <x v="0"/>
    <d v="2015-08-17T00:00:00"/>
    <n v="1810000"/>
    <m/>
    <x v="80"/>
    <x v="9"/>
    <n v="1"/>
  </r>
  <r>
    <n v="5674029"/>
    <n v="94110"/>
    <n v="3"/>
    <d v="2015-08-18T00:00:00"/>
    <d v="1899-12-30T12:34:00"/>
    <n v="37.740639999999999"/>
    <d v="2015-05-11T00:00:00"/>
    <s v="2015"/>
    <x v="0"/>
    <s v="2015Q2"/>
    <x v="1"/>
    <n v="948000"/>
    <n v="-122.422006"/>
    <x v="1"/>
    <d v="2015-08-18T00:00:00"/>
    <n v="1185000"/>
    <n v="1163"/>
    <x v="80"/>
    <x v="9"/>
    <n v="1"/>
  </r>
  <r>
    <n v="6750034"/>
    <n v="94112"/>
    <n v="5"/>
    <d v="2015-08-24T00:00:00"/>
    <d v="1899-12-30T16:40:58"/>
    <n v="37.732891000000002"/>
    <d v="2015-07-01T00:00:00"/>
    <s v="2015"/>
    <x v="0"/>
    <s v="2015Q3"/>
    <x v="2"/>
    <n v="1190000"/>
    <n v="-122.429085"/>
    <x v="0"/>
    <d v="2015-08-18T00:00:00"/>
    <n v="1325000"/>
    <n v="2037"/>
    <x v="80"/>
    <x v="9"/>
    <n v="3"/>
  </r>
  <r>
    <n v="5812040"/>
    <n v="94110"/>
    <n v="3"/>
    <d v="2015-08-20T00:00:00"/>
    <d v="1899-12-30T15:50:31"/>
    <n v="37.734496999999998"/>
    <d v="2015-07-10T00:00:00"/>
    <s v="2015"/>
    <x v="0"/>
    <s v="2015Q3"/>
    <x v="2"/>
    <n v="1195000"/>
    <n v="-122.41539"/>
    <x v="0"/>
    <d v="2015-08-20T00:00:00"/>
    <n v="1280000"/>
    <n v="1566"/>
    <x v="80"/>
    <x v="9"/>
    <n v="2"/>
  </r>
  <r>
    <n v="5744040"/>
    <n v="94110"/>
    <n v="2"/>
    <d v="2015-08-21T00:00:00"/>
    <d v="1899-12-30T20:37:28"/>
    <n v="37.735306000000001"/>
    <d v="2015-05-07T00:00:00"/>
    <s v="2015"/>
    <x v="0"/>
    <s v="2015Q2"/>
    <x v="1"/>
    <n v="950000"/>
    <n v="-122.41992999999999"/>
    <x v="1"/>
    <d v="2015-08-21T00:00:00"/>
    <n v="945000"/>
    <n v="1080"/>
    <x v="80"/>
    <x v="9"/>
    <n v="2"/>
  </r>
  <r>
    <n v="5744040"/>
    <n v="94110"/>
    <n v="3"/>
    <d v="2015-08-24T00:00:00"/>
    <d v="1899-12-30T10:25:15"/>
    <n v="37.735306000000001"/>
    <d v="2015-05-07T00:00:00"/>
    <s v="2015"/>
    <x v="0"/>
    <s v="2015Q2"/>
    <x v="1"/>
    <n v="1150000"/>
    <n v="-122.41992999999999"/>
    <x v="1"/>
    <d v="2015-08-21T00:00:00"/>
    <n v="1150000"/>
    <n v="1685"/>
    <x v="80"/>
    <x v="9"/>
    <n v="3"/>
  </r>
  <r>
    <n v="5514002"/>
    <n v="94110"/>
    <n v="1"/>
    <d v="2015-08-21T00:00:00"/>
    <d v="1899-12-30T13:52:59"/>
    <n v="37.747860000000003"/>
    <d v="2015-07-13T00:00:00"/>
    <s v="2015"/>
    <x v="0"/>
    <s v="2015Q3"/>
    <x v="2"/>
    <n v="975000"/>
    <n v="-122.40784499999999"/>
    <x v="0"/>
    <d v="2015-08-21T00:00:00"/>
    <n v="950000"/>
    <m/>
    <x v="80"/>
    <x v="9"/>
    <n v="1"/>
  </r>
  <r>
    <n v="6692054"/>
    <n v="94110"/>
    <n v="2"/>
    <d v="2015-08-24T00:00:00"/>
    <d v="1899-12-30T08:27:01"/>
    <n v="37.735847"/>
    <d v="2015-07-13T00:00:00"/>
    <s v="2015"/>
    <x v="0"/>
    <s v="2015Q3"/>
    <x v="2"/>
    <n v="998000"/>
    <n v="-122.42607099999999"/>
    <x v="0"/>
    <d v="2015-08-21T00:00:00"/>
    <n v="1300000"/>
    <m/>
    <x v="80"/>
    <x v="9"/>
    <n v="1.5"/>
  </r>
  <r>
    <s v="6596013B"/>
    <n v="94110"/>
    <n v="3"/>
    <d v="2015-08-21T00:00:00"/>
    <d v="1899-12-30T10:24:32"/>
    <n v="37.744965000000001"/>
    <d v="2015-06-26T00:00:00"/>
    <s v="2015"/>
    <x v="0"/>
    <s v="2015Q2"/>
    <x v="1"/>
    <n v="1295000"/>
    <n v="-122.421021"/>
    <x v="0"/>
    <d v="2015-08-21T00:00:00"/>
    <n v="1665000"/>
    <m/>
    <x v="80"/>
    <x v="9"/>
    <n v="2"/>
  </r>
  <r>
    <n v="5699005"/>
    <n v="94110"/>
    <n v="2"/>
    <d v="2015-08-25T00:00:00"/>
    <d v="1899-12-30T14:30:42"/>
    <n v="37.737816000000002"/>
    <d v="2015-07-08T00:00:00"/>
    <s v="2015"/>
    <x v="0"/>
    <s v="2015Q3"/>
    <x v="2"/>
    <n v="998000"/>
    <n v="-122.411102"/>
    <x v="0"/>
    <d v="2015-08-24T00:00:00"/>
    <n v="1225000"/>
    <n v="1505"/>
    <x v="80"/>
    <x v="9"/>
    <n v="1"/>
  </r>
  <r>
    <n v="5807004"/>
    <n v="94110"/>
    <n v="3"/>
    <d v="2015-08-25T00:00:00"/>
    <d v="1899-12-30T14:14:21"/>
    <n v="37.734509000000003"/>
    <d v="2015-05-17T00:00:00"/>
    <s v="2015"/>
    <x v="0"/>
    <s v="2015Q2"/>
    <x v="1"/>
    <n v="1189000"/>
    <n v="-122.418335"/>
    <x v="0"/>
    <d v="2015-08-25T00:00:00"/>
    <n v="1300000"/>
    <m/>
    <x v="80"/>
    <x v="9"/>
    <n v="2"/>
  </r>
  <r>
    <n v="5659027"/>
    <n v="94110"/>
    <n v="4"/>
    <d v="2015-08-25T00:00:00"/>
    <d v="1899-12-30T11:59:30"/>
    <n v="37.739918000000003"/>
    <d v="2015-07-22T00:00:00"/>
    <s v="2015"/>
    <x v="0"/>
    <s v="2015Q3"/>
    <x v="2"/>
    <n v="1385000"/>
    <n v="-122.413147"/>
    <x v="0"/>
    <d v="2015-08-25T00:00:00"/>
    <n v="1800000"/>
    <n v="1857"/>
    <x v="80"/>
    <x v="9"/>
    <n v="3"/>
  </r>
  <r>
    <n v="5723017"/>
    <n v="94110"/>
    <n v="2"/>
    <d v="2015-08-31T00:00:00"/>
    <d v="1899-12-30T16:29:38"/>
    <n v="37.736195000000002"/>
    <d v="2015-07-20T00:00:00"/>
    <s v="2015"/>
    <x v="0"/>
    <s v="2015Q3"/>
    <x v="2"/>
    <n v="949000"/>
    <n v="-122.41585499999999"/>
    <x v="0"/>
    <d v="2015-08-28T00:00:00"/>
    <n v="1125000"/>
    <n v="1094"/>
    <x v="80"/>
    <x v="9"/>
    <n v="2"/>
  </r>
  <r>
    <n v="5685012"/>
    <n v="94110"/>
    <n v="2"/>
    <d v="2015-08-28T00:00:00"/>
    <d v="1899-12-30T11:08:06"/>
    <n v="37.738422"/>
    <d v="2015-05-21T00:00:00"/>
    <s v="2015"/>
    <x v="0"/>
    <s v="2015Q2"/>
    <x v="1"/>
    <n v="849000"/>
    <n v="-122.412216"/>
    <x v="0"/>
    <d v="2015-08-28T00:00:00"/>
    <n v="1150000"/>
    <n v="1125"/>
    <x v="80"/>
    <x v="9"/>
    <n v="2"/>
  </r>
  <r>
    <n v="5574003"/>
    <n v="94110"/>
    <n v="3"/>
    <d v="2015-08-28T00:00:00"/>
    <d v="1899-12-30T13:39:42"/>
    <n v="37.744377"/>
    <d v="2015-05-15T00:00:00"/>
    <s v="2015"/>
    <x v="0"/>
    <s v="2015Q2"/>
    <x v="1"/>
    <n v="1139000"/>
    <n v="-122.406052"/>
    <x v="0"/>
    <d v="2015-08-28T00:00:00"/>
    <n v="1250000"/>
    <n v="2100"/>
    <x v="80"/>
    <x v="9"/>
    <n v="2"/>
  </r>
  <r>
    <n v="5677023"/>
    <n v="94110"/>
    <n v="3"/>
    <d v="2015-08-31T00:00:00"/>
    <d v="1899-12-30T11:11:10"/>
    <n v="37.738888000000003"/>
    <d v="2015-07-23T00:00:00"/>
    <s v="2015"/>
    <x v="0"/>
    <s v="2015Q3"/>
    <x v="2"/>
    <n v="950000"/>
    <n v="-122.418007"/>
    <x v="0"/>
    <d v="2015-08-28T00:00:00"/>
    <n v="1350000"/>
    <n v="1525"/>
    <x v="80"/>
    <x v="9"/>
    <n v="2"/>
  </r>
  <r>
    <n v="5543053"/>
    <n v="94114"/>
    <n v="1"/>
    <d v="2015-09-02T00:00:00"/>
    <d v="1899-12-30T15:03:51"/>
    <n v="37.745187999999999"/>
    <d v="2015-07-31T00:00:00"/>
    <s v="2015"/>
    <x v="0"/>
    <s v="2015Q3"/>
    <x v="2"/>
    <n v="579000"/>
    <n v="-122.41160499999999"/>
    <x v="1"/>
    <d v="2015-09-02T00:00:00"/>
    <n v="707000"/>
    <n v="700"/>
    <x v="80"/>
    <x v="9"/>
    <n v="1"/>
  </r>
  <r>
    <s v="NEW OR UNDER CONSTRUCTION"/>
    <n v="94110"/>
    <n v="3"/>
    <d v="2015-09-04T00:00:00"/>
    <d v="1899-12-30T09:13:24"/>
    <n v="37.745913999999999"/>
    <d v="2015-07-31T00:00:00"/>
    <s v="2015"/>
    <x v="0"/>
    <s v="2015Q3"/>
    <x v="2"/>
    <n v="979000"/>
    <n v="-122.412178"/>
    <x v="1"/>
    <d v="2015-09-02T00:00:00"/>
    <n v="1325000"/>
    <n v="1290"/>
    <x v="80"/>
    <x v="9"/>
    <n v="2"/>
  </r>
  <r>
    <n v="5514035"/>
    <n v="94110"/>
    <n v="7"/>
    <d v="2015-09-08T00:00:00"/>
    <d v="1899-12-30T10:28:23"/>
    <n v="37.747745999999999"/>
    <d v="2015-05-13T00:00:00"/>
    <s v="2015"/>
    <x v="0"/>
    <s v="2015Q2"/>
    <x v="1"/>
    <n v="2195000"/>
    <n v="-122.40838599999999"/>
    <x v="0"/>
    <d v="2015-09-02T00:00:00"/>
    <n v="2165000"/>
    <n v="2970"/>
    <x v="80"/>
    <x v="9"/>
    <n v="5"/>
  </r>
  <r>
    <n v="516720"/>
    <n v="94112"/>
    <n v="3"/>
    <d v="2015-09-03T00:00:00"/>
    <d v="1899-12-30T14:05:48"/>
    <n v="37.735249000000003"/>
    <d v="2015-07-23T00:00:00"/>
    <s v="2015"/>
    <x v="0"/>
    <s v="2015Q3"/>
    <x v="2"/>
    <n v="640000"/>
    <n v="-122.427002"/>
    <x v="0"/>
    <d v="2015-09-03T00:00:00"/>
    <n v="875000"/>
    <n v="980"/>
    <x v="80"/>
    <x v="9"/>
    <n v="1"/>
  </r>
  <r>
    <n v="5611063"/>
    <n v="94110"/>
    <n v="2"/>
    <d v="2015-09-09T00:00:00"/>
    <d v="1899-12-30T12:33:09"/>
    <n v="37.745269999999998"/>
    <d v="2015-08-10T00:00:00"/>
    <s v="2015"/>
    <x v="0"/>
    <s v="2015Q3"/>
    <x v="2"/>
    <n v="899000"/>
    <n v="-122.41701500000001"/>
    <x v="1"/>
    <d v="2015-09-09T00:00:00"/>
    <n v="1210000"/>
    <n v="1225"/>
    <x v="80"/>
    <x v="9"/>
    <n v="1"/>
  </r>
  <r>
    <n v="5644015"/>
    <n v="94110"/>
    <n v="3"/>
    <d v="2015-09-15T00:00:00"/>
    <d v="1899-12-30T09:43:20"/>
    <n v="37.741463000000003"/>
    <d v="2015-08-28T00:00:00"/>
    <s v="2015"/>
    <x v="0"/>
    <s v="2015Q3"/>
    <x v="2"/>
    <n v="1850000"/>
    <n v="-122.4198"/>
    <x v="0"/>
    <d v="2015-09-14T00:00:00"/>
    <n v="2150000"/>
    <n v="2450"/>
    <x v="80"/>
    <x v="9"/>
    <n v="2"/>
  </r>
  <r>
    <n v="5506007"/>
    <n v="94110"/>
    <n v="3"/>
    <d v="2015-09-17T00:00:00"/>
    <d v="1899-12-30T10:42:57"/>
    <n v="37.748092999999997"/>
    <d v="2015-06-17T00:00:00"/>
    <s v="2015"/>
    <x v="0"/>
    <s v="2015Q2"/>
    <x v="1"/>
    <n v="949000"/>
    <n v="-122.409386"/>
    <x v="0"/>
    <d v="2015-09-16T00:00:00"/>
    <n v="1150000"/>
    <n v="2125"/>
    <x v="80"/>
    <x v="9"/>
    <n v="2"/>
  </r>
  <r>
    <n v="5532003"/>
    <n v="94110"/>
    <n v="2"/>
    <d v="2015-09-17T00:00:00"/>
    <d v="1899-12-30T08:21:37"/>
    <n v="37.747028"/>
    <d v="2015-08-14T00:00:00"/>
    <s v="2015"/>
    <x v="0"/>
    <s v="2015Q3"/>
    <x v="2"/>
    <n v="995000"/>
    <n v="-122.405365"/>
    <x v="0"/>
    <d v="2015-09-16T00:00:00"/>
    <n v="1300000"/>
    <n v="1475"/>
    <x v="80"/>
    <x v="9"/>
    <n v="2"/>
  </r>
  <r>
    <n v="6692053"/>
    <n v="94110"/>
    <n v="2"/>
    <d v="2015-09-22T00:00:00"/>
    <d v="1899-12-30T23:41:23"/>
    <n v="37.736040000000003"/>
    <d v="2015-08-06T00:00:00"/>
    <s v="2015"/>
    <x v="0"/>
    <s v="2015Q3"/>
    <x v="2"/>
    <n v="679000"/>
    <n v="-122.42581300000001"/>
    <x v="1"/>
    <d v="2015-09-22T00:00:00"/>
    <n v="850000"/>
    <m/>
    <x v="80"/>
    <x v="9"/>
    <n v="1.5"/>
  </r>
  <r>
    <n v="5715013"/>
    <n v="94110"/>
    <n v="2"/>
    <d v="2015-09-22T00:00:00"/>
    <d v="1899-12-30T12:19:21"/>
    <n v="37.737628999999998"/>
    <d v="2015-05-29T00:00:00"/>
    <s v="2015"/>
    <x v="0"/>
    <s v="2015Q2"/>
    <x v="1"/>
    <n v="929000"/>
    <n v="-122.41831999999999"/>
    <x v="0"/>
    <d v="2015-09-22T00:00:00"/>
    <n v="1100000"/>
    <n v="1325"/>
    <x v="80"/>
    <x v="9"/>
    <n v="1"/>
  </r>
  <r>
    <n v="5636021"/>
    <n v="94110"/>
    <n v="3"/>
    <d v="2015-09-24T00:00:00"/>
    <d v="1899-12-30T20:58:31"/>
    <n v="37.742187000000001"/>
    <d v="2015-07-30T00:00:00"/>
    <s v="2015"/>
    <x v="0"/>
    <s v="2015Q3"/>
    <x v="2"/>
    <n v="1295000"/>
    <n v="-122.407943"/>
    <x v="0"/>
    <d v="2015-09-24T00:00:00"/>
    <n v="1487500"/>
    <n v="2000"/>
    <x v="80"/>
    <x v="9"/>
    <n v="2"/>
  </r>
  <r>
    <n v="5811037"/>
    <n v="94110"/>
    <n v="2"/>
    <d v="2015-09-25T00:00:00"/>
    <d v="1899-12-30T13:55:37"/>
    <n v="37.734183999999999"/>
    <d v="2015-08-14T00:00:00"/>
    <s v="2015"/>
    <x v="0"/>
    <s v="2015Q3"/>
    <x v="2"/>
    <n v="895000"/>
    <n v="-122.41604599999999"/>
    <x v="0"/>
    <d v="2015-09-25T00:00:00"/>
    <n v="1068000"/>
    <n v="1125"/>
    <x v="80"/>
    <x v="9"/>
    <n v="1"/>
  </r>
  <r>
    <n v="5644037"/>
    <n v="94110"/>
    <n v="2"/>
    <d v="2015-10-02T00:00:00"/>
    <d v="1899-12-30T10:50:44"/>
    <n v="37.741439999999997"/>
    <d v="2015-08-11T00:00:00"/>
    <s v="2015"/>
    <x v="0"/>
    <s v="2015Q3"/>
    <x v="2"/>
    <n v="845000"/>
    <n v="-122.41954800000001"/>
    <x v="0"/>
    <d v="2015-09-25T00:00:00"/>
    <n v="1120000"/>
    <m/>
    <x v="80"/>
    <x v="9"/>
    <n v="1"/>
  </r>
  <r>
    <n v="5668003"/>
    <n v="94110"/>
    <n v="4"/>
    <d v="2015-10-05T00:00:00"/>
    <d v="1899-12-30T16:22:01"/>
    <n v="37.740420999999998"/>
    <d v="2015-08-18T00:00:00"/>
    <s v="2015"/>
    <x v="0"/>
    <s v="2015Q3"/>
    <x v="2"/>
    <n v="2195000"/>
    <n v="-122.41810599999999"/>
    <x v="0"/>
    <d v="2015-09-25T00:00:00"/>
    <n v="2285000"/>
    <m/>
    <x v="80"/>
    <x v="9"/>
    <n v="4.5"/>
  </r>
  <r>
    <n v="5642070"/>
    <n v="94110"/>
    <n v="1"/>
    <d v="2015-10-06T00:00:00"/>
    <d v="1899-12-30T08:10:27"/>
    <n v="37.742809000000001"/>
    <d v="2015-09-01T00:00:00"/>
    <s v="2015"/>
    <x v="0"/>
    <s v="2015Q3"/>
    <x v="2"/>
    <n v="640000"/>
    <n v="-122.421013"/>
    <x v="1"/>
    <d v="2015-09-30T00:00:00"/>
    <n v="640000"/>
    <n v="393"/>
    <x v="80"/>
    <x v="9"/>
    <n v="1"/>
  </r>
  <r>
    <n v="5514029"/>
    <n v="94110"/>
    <n v="4"/>
    <d v="2015-10-06T00:00:00"/>
    <d v="1899-12-30T14:57:25"/>
    <n v="37.747599999999998"/>
    <d v="2015-05-27T00:00:00"/>
    <s v="2015"/>
    <x v="0"/>
    <s v="2015Q2"/>
    <x v="1"/>
    <n v="1599000"/>
    <n v="-122.408981"/>
    <x v="0"/>
    <d v="2015-10-05T00:00:00"/>
    <n v="1900000"/>
    <n v="1995"/>
    <x v="80"/>
    <x v="9"/>
    <n v="3.5"/>
  </r>
  <r>
    <n v="5610010"/>
    <n v="94110"/>
    <n v="3"/>
    <d v="2015-10-08T00:00:00"/>
    <d v="1899-12-30T13:46:18"/>
    <n v="37.745266000000001"/>
    <d v="2015-08-20T00:00:00"/>
    <s v="2015"/>
    <x v="0"/>
    <s v="2015Q3"/>
    <x v="2"/>
    <n v="829000"/>
    <n v="-122.417877"/>
    <x v="0"/>
    <d v="2015-10-08T00:00:00"/>
    <n v="1250000"/>
    <n v="1200"/>
    <x v="80"/>
    <x v="9"/>
    <n v="1"/>
  </r>
  <r>
    <n v="5745071"/>
    <n v="94110"/>
    <n v="3"/>
    <d v="2015-10-12T00:00:00"/>
    <d v="1899-12-30T10:56:09"/>
    <n v="37.735508000000003"/>
    <d v="2015-04-14T00:00:00"/>
    <s v="2015"/>
    <x v="0"/>
    <s v="2015Q2"/>
    <x v="1"/>
    <n v="949000"/>
    <n v="-122.422585"/>
    <x v="1"/>
    <d v="2015-10-09T00:00:00"/>
    <n v="1200000"/>
    <n v="1350"/>
    <x v="80"/>
    <x v="9"/>
    <n v="2"/>
  </r>
  <r>
    <n v="5810014"/>
    <n v="94110"/>
    <n v="2"/>
    <d v="2016-08-16T00:00:00"/>
    <d v="1899-12-30T09:20:23"/>
    <n v="37.733727000000002"/>
    <d v="2015-07-18T00:00:00"/>
    <s v="2015"/>
    <x v="0"/>
    <s v="2015Q3"/>
    <x v="2"/>
    <n v="795000"/>
    <n v="-122.416466"/>
    <x v="0"/>
    <d v="2015-10-09T00:00:00"/>
    <n v="975000"/>
    <n v="1025"/>
    <x v="80"/>
    <x v="9"/>
    <n v="2"/>
  </r>
  <r>
    <n v="5744066"/>
    <n v="94110"/>
    <n v="2"/>
    <d v="2015-10-09T00:00:00"/>
    <d v="1899-12-30T16:01:07"/>
    <n v="37.735447000000001"/>
    <d v="2015-08-26T00:00:00"/>
    <s v="2015"/>
    <x v="0"/>
    <s v="2015Q3"/>
    <x v="2"/>
    <n v="799000"/>
    <n v="-122.417969"/>
    <x v="0"/>
    <d v="2015-10-09T00:00:00"/>
    <n v="1000000"/>
    <m/>
    <x v="80"/>
    <x v="9"/>
    <n v="2"/>
  </r>
  <r>
    <n v="5682005"/>
    <n v="94110"/>
    <n v="3"/>
    <d v="2015-10-09T00:00:00"/>
    <d v="1899-12-30T12:28:22"/>
    <n v="37.738529"/>
    <d v="2015-08-01T00:00:00"/>
    <s v="2015"/>
    <x v="0"/>
    <s v="2015Q3"/>
    <x v="2"/>
    <n v="1395000"/>
    <n v="-122.414162"/>
    <x v="0"/>
    <d v="2015-10-09T00:00:00"/>
    <n v="1675000"/>
    <n v="1780"/>
    <x v="80"/>
    <x v="9"/>
    <n v="2"/>
  </r>
  <r>
    <n v="5650006"/>
    <n v="94110"/>
    <n v="3"/>
    <d v="2015-10-13T00:00:00"/>
    <d v="1899-12-30T15:37:12"/>
    <n v="37.741104"/>
    <d v="2015-08-10T00:00:00"/>
    <s v="2015"/>
    <x v="0"/>
    <s v="2015Q3"/>
    <x v="2"/>
    <n v="1195000"/>
    <n v="-122.414047"/>
    <x v="0"/>
    <d v="2015-10-13T00:00:00"/>
    <n v="1495000"/>
    <n v="1280"/>
    <x v="80"/>
    <x v="9"/>
    <n v="1"/>
  </r>
  <r>
    <n v="5549107"/>
    <n v="94110"/>
    <n v="2"/>
    <d v="2015-10-15T00:00:00"/>
    <d v="1899-12-30T14:20:46"/>
    <n v="37.744067999999999"/>
    <d v="2015-09-09T00:00:00"/>
    <s v="2015"/>
    <x v="0"/>
    <s v="2015Q3"/>
    <x v="2"/>
    <n v="1249000"/>
    <n v="-122.411552"/>
    <x v="0"/>
    <d v="2015-10-15T00:00:00"/>
    <n v="1461000"/>
    <n v="1284"/>
    <x v="80"/>
    <x v="9"/>
    <n v="2.5"/>
  </r>
  <r>
    <n v="5519028"/>
    <n v="94110"/>
    <n v="2"/>
    <d v="2015-10-16T00:00:00"/>
    <d v="1899-12-30T11:21:11"/>
    <n v="37.746245999999999"/>
    <d v="2015-08-17T00:00:00"/>
    <s v="2015"/>
    <x v="0"/>
    <s v="2015Q3"/>
    <x v="2"/>
    <n v="1395000"/>
    <n v="-122.41656500000001"/>
    <x v="0"/>
    <d v="2015-10-16T00:00:00"/>
    <n v="1400000"/>
    <n v="1393"/>
    <x v="80"/>
    <x v="9"/>
    <n v="2"/>
  </r>
  <r>
    <n v="5526035"/>
    <n v="94110"/>
    <n v="2"/>
    <d v="2015-10-16T00:00:00"/>
    <d v="1899-12-30T11:22:58"/>
    <n v="37.746592999999997"/>
    <d v="2015-09-08T00:00:00"/>
    <s v="2015"/>
    <x v="0"/>
    <s v="2015Q3"/>
    <x v="2"/>
    <n v="1250000"/>
    <n v="-122.411446"/>
    <x v="0"/>
    <d v="2015-10-16T00:00:00"/>
    <n v="1500000"/>
    <m/>
    <x v="80"/>
    <x v="9"/>
    <n v="2"/>
  </r>
  <r>
    <n v="5726023"/>
    <n v="94110"/>
    <n v="2"/>
    <d v="2015-10-20T00:00:00"/>
    <d v="1899-12-30T15:20:35"/>
    <n v="37.736499999999999"/>
    <d v="2015-06-23T00:00:00"/>
    <s v="2015"/>
    <x v="0"/>
    <s v="2015Q2"/>
    <x v="1"/>
    <n v="949000"/>
    <n v="-122.413963"/>
    <x v="0"/>
    <d v="2015-10-19T00:00:00"/>
    <n v="1090000"/>
    <m/>
    <x v="80"/>
    <x v="9"/>
    <n v="1"/>
  </r>
  <r>
    <n v="5698002"/>
    <n v="94110"/>
    <n v="3"/>
    <d v="2015-10-19T00:00:00"/>
    <d v="1899-12-30T15:40:11"/>
    <n v="37.737976000000003"/>
    <d v="2015-09-02T00:00:00"/>
    <s v="2015"/>
    <x v="0"/>
    <s v="2015Q3"/>
    <x v="2"/>
    <n v="979000"/>
    <n v="-122.41046900000001"/>
    <x v="0"/>
    <d v="2015-10-19T00:00:00"/>
    <n v="1265000"/>
    <n v="1446"/>
    <x v="80"/>
    <x v="9"/>
    <n v="2"/>
  </r>
  <r>
    <n v="5549092"/>
    <n v="94110"/>
    <n v="3"/>
    <d v="2015-10-20T00:00:00"/>
    <d v="1899-12-30T21:19:50"/>
    <n v="37.744106000000002"/>
    <d v="2015-10-07T00:00:00"/>
    <s v="2015"/>
    <x v="0"/>
    <s v="2015Q4"/>
    <x v="3"/>
    <n v="1795000"/>
    <n v="-122.410927"/>
    <x v="0"/>
    <d v="2015-10-20T00:00:00"/>
    <n v="2180000"/>
    <n v="1875"/>
    <x v="80"/>
    <x v="9"/>
    <n v="2.5"/>
  </r>
  <r>
    <s v="5674004A"/>
    <n v="94110"/>
    <n v="2"/>
    <d v="2015-11-03T00:00:00"/>
    <d v="1899-12-30T11:58:21"/>
    <n v="37.740105"/>
    <d v="2015-09-09T00:00:00"/>
    <s v="2015"/>
    <x v="0"/>
    <s v="2015Q3"/>
    <x v="2"/>
    <n v="895000"/>
    <n v="-122.421364"/>
    <x v="0"/>
    <d v="2015-10-21T00:00:00"/>
    <n v="1150000"/>
    <m/>
    <x v="80"/>
    <x v="9"/>
    <n v="1"/>
  </r>
  <r>
    <n v="5720040"/>
    <n v="94110"/>
    <n v="2"/>
    <d v="2015-10-26T00:00:00"/>
    <d v="1899-12-30T20:13:20"/>
    <n v="37.736404"/>
    <d v="2015-09-11T00:00:00"/>
    <s v="2015"/>
    <x v="0"/>
    <s v="2015Q3"/>
    <x v="2"/>
    <n v="968000"/>
    <n v="-122.422768"/>
    <x v="0"/>
    <d v="2015-10-22T00:00:00"/>
    <n v="1300800"/>
    <n v="1070"/>
    <x v="80"/>
    <x v="9"/>
    <n v="1"/>
  </r>
  <r>
    <n v="5522028"/>
    <n v="94110"/>
    <n v="2"/>
    <d v="2015-10-23T00:00:00"/>
    <d v="1899-12-30T17:06:47"/>
    <n v="37.745209000000003"/>
    <d v="2015-08-01T00:00:00"/>
    <s v="2015"/>
    <x v="0"/>
    <s v="2015Q3"/>
    <x v="2"/>
    <n v="1365500"/>
    <n v="-122.414703"/>
    <x v="0"/>
    <d v="2015-10-23T00:00:00"/>
    <n v="1550000"/>
    <n v="1320"/>
    <x v="80"/>
    <x v="9"/>
    <n v="1"/>
  </r>
  <r>
    <n v="5615054"/>
    <n v="94110"/>
    <n v="3"/>
    <d v="2015-11-10T00:00:00"/>
    <d v="1899-12-30T19:57:50"/>
    <n v="37.745261999999997"/>
    <d v="2015-08-28T00:00:00"/>
    <s v="2015"/>
    <x v="0"/>
    <s v="2015Q3"/>
    <x v="2"/>
    <n v="699000"/>
    <n v="-122.41952499999999"/>
    <x v="0"/>
    <d v="2015-10-26T00:00:00"/>
    <n v="1050000"/>
    <n v="1200"/>
    <x v="80"/>
    <x v="9"/>
    <n v="1"/>
  </r>
  <r>
    <n v="5557019"/>
    <n v="94110"/>
    <n v="3"/>
    <d v="2015-10-27T00:00:00"/>
    <d v="1899-12-30T07:26:05"/>
    <n v="37.745137"/>
    <d v="2015-08-01T00:00:00"/>
    <s v="2015"/>
    <x v="0"/>
    <s v="2015Q3"/>
    <x v="2"/>
    <n v="995000"/>
    <n v="-122.406308"/>
    <x v="0"/>
    <d v="2015-10-27T00:00:00"/>
    <n v="1120000"/>
    <n v="1427"/>
    <x v="80"/>
    <x v="9"/>
    <n v="2.5"/>
  </r>
  <r>
    <n v="5712018"/>
    <n v="94110"/>
    <n v="3"/>
    <d v="2015-10-29T00:00:00"/>
    <d v="1899-12-30T15:54:50"/>
    <n v="37.739063000000002"/>
    <d v="2015-08-19T00:00:00"/>
    <s v="2015"/>
    <x v="0"/>
    <s v="2015Q3"/>
    <x v="2"/>
    <n v="1195000"/>
    <n v="-122.423332"/>
    <x v="0"/>
    <d v="2015-10-28T00:00:00"/>
    <n v="1100000"/>
    <n v="1025"/>
    <x v="80"/>
    <x v="9"/>
    <n v="2"/>
  </r>
  <r>
    <n v="5807012"/>
    <n v="94110"/>
    <n v="3"/>
    <d v="2015-10-29T00:00:00"/>
    <d v="1899-12-30T22:54:14"/>
    <n v="37.734177000000003"/>
    <d v="2015-08-20T00:00:00"/>
    <s v="2015"/>
    <x v="0"/>
    <s v="2015Q3"/>
    <x v="2"/>
    <n v="1349000"/>
    <n v="-122.41861"/>
    <x v="0"/>
    <d v="2015-10-29T00:00:00"/>
    <n v="1398000"/>
    <n v="1493"/>
    <x v="80"/>
    <x v="9"/>
    <n v="2.5"/>
  </r>
  <r>
    <n v="5611036"/>
    <n v="94110"/>
    <n v="3"/>
    <d v="2015-10-29T00:00:00"/>
    <d v="1899-12-30T16:26:47"/>
    <n v="37.744197999999997"/>
    <d v="2015-09-25T00:00:00"/>
    <s v="2015"/>
    <x v="0"/>
    <s v="2015Q3"/>
    <x v="2"/>
    <n v="1299000"/>
    <n v="-122.417976"/>
    <x v="0"/>
    <d v="2015-10-29T00:00:00"/>
    <n v="1510000"/>
    <m/>
    <x v="80"/>
    <x v="9"/>
    <n v="2"/>
  </r>
  <r>
    <n v="5657051"/>
    <n v="94110"/>
    <n v="3"/>
    <d v="2015-10-29T00:00:00"/>
    <d v="1899-12-30T15:55:06"/>
    <n v="37.740242000000002"/>
    <d v="2015-10-05T00:00:00"/>
    <s v="2015"/>
    <x v="0"/>
    <s v="2015Q4"/>
    <x v="3"/>
    <n v="1299000"/>
    <n v="-122.40933200000001"/>
    <x v="0"/>
    <d v="2015-10-29T00:00:00"/>
    <n v="1613000"/>
    <m/>
    <x v="80"/>
    <x v="9"/>
    <n v="2.5"/>
  </r>
  <r>
    <n v="6692053"/>
    <n v="94110"/>
    <n v="2"/>
    <d v="2015-10-31T00:00:00"/>
    <d v="1899-12-30T08:55:53"/>
    <n v="37.736035999999999"/>
    <d v="2015-08-26T00:00:00"/>
    <s v="2015"/>
    <x v="0"/>
    <s v="2015Q3"/>
    <x v="2"/>
    <n v="698000"/>
    <n v="-122.425777"/>
    <x v="1"/>
    <d v="2015-10-30T00:00:00"/>
    <n v="785000"/>
    <n v="945"/>
    <x v="80"/>
    <x v="9"/>
    <n v="1.5"/>
  </r>
  <r>
    <n v="5549098"/>
    <n v="94110"/>
    <n v="3"/>
    <d v="2015-11-14T00:00:00"/>
    <d v="1899-12-30T10:08:54"/>
    <n v="37.744180999999998"/>
    <d v="2015-09-09T00:00:00"/>
    <s v="2015"/>
    <x v="0"/>
    <s v="2015Q3"/>
    <x v="2"/>
    <n v="1095000"/>
    <n v="-122.411839"/>
    <x v="1"/>
    <d v="2015-10-30T00:00:00"/>
    <n v="1250000"/>
    <n v="1553"/>
    <x v="80"/>
    <x v="9"/>
    <n v="2.5"/>
  </r>
  <r>
    <n v="5665005"/>
    <n v="94110"/>
    <n v="3"/>
    <d v="2015-10-30T00:00:00"/>
    <d v="1899-12-30T16:19:06"/>
    <n v="37.740085999999998"/>
    <d v="2015-09-25T00:00:00"/>
    <s v="2015"/>
    <x v="0"/>
    <s v="2015Q3"/>
    <x v="2"/>
    <n v="1599500"/>
    <n v="-122.41662599999999"/>
    <x v="0"/>
    <d v="2015-10-30T00:00:00"/>
    <n v="1650000"/>
    <n v="1509"/>
    <x v="80"/>
    <x v="9"/>
    <n v="3"/>
  </r>
  <r>
    <n v="5703021"/>
    <n v="94110"/>
    <n v="4"/>
    <d v="2015-11-04T00:00:00"/>
    <d v="1899-12-30T11:23:08"/>
    <n v="37.737479999999998"/>
    <d v="2015-09-11T00:00:00"/>
    <s v="2015"/>
    <x v="0"/>
    <s v="2015Q3"/>
    <x v="2"/>
    <n v="1698000"/>
    <n v="-122.41387899999999"/>
    <x v="0"/>
    <d v="2015-10-30T00:00:00"/>
    <n v="1835000"/>
    <n v="2211"/>
    <x v="80"/>
    <x v="9"/>
    <n v="4"/>
  </r>
  <r>
    <n v="85638"/>
    <n v="94110"/>
    <n v="3"/>
    <d v="2015-11-12T00:00:00"/>
    <d v="1899-12-30T11:05:55"/>
    <n v="37.741802"/>
    <d v="2015-07-24T00:00:00"/>
    <s v="2015"/>
    <x v="0"/>
    <s v="2015Q3"/>
    <x v="2"/>
    <n v="1100000"/>
    <n v="-122.409012"/>
    <x v="0"/>
    <d v="2015-11-04T00:00:00"/>
    <n v="1165000"/>
    <n v="1144"/>
    <x v="80"/>
    <x v="9"/>
    <n v="1"/>
  </r>
  <r>
    <n v="5527007"/>
    <n v="94110"/>
    <n v="3"/>
    <d v="2015-11-06T00:00:00"/>
    <d v="1899-12-30T10:31:11"/>
    <n v="37.745842000000003"/>
    <d v="2015-09-16T00:00:00"/>
    <s v="2015"/>
    <x v="0"/>
    <s v="2015Q3"/>
    <x v="2"/>
    <n v="899000"/>
    <n v="-122.409447"/>
    <x v="0"/>
    <d v="2015-11-05T00:00:00"/>
    <n v="925000"/>
    <n v="2225"/>
    <x v="80"/>
    <x v="9"/>
    <n v="2"/>
  </r>
  <r>
    <n v="5652019"/>
    <n v="94110"/>
    <n v="3"/>
    <d v="2015-11-09T00:00:00"/>
    <d v="1899-12-30T12:33:44"/>
    <n v="37.740501000000002"/>
    <d v="2015-08-18T00:00:00"/>
    <s v="2015"/>
    <x v="0"/>
    <s v="2015Q3"/>
    <x v="2"/>
    <n v="1950000"/>
    <n v="-122.413101"/>
    <x v="0"/>
    <d v="2015-11-06T00:00:00"/>
    <n v="2070000"/>
    <m/>
    <x v="80"/>
    <x v="9"/>
    <n v="3.5"/>
  </r>
  <r>
    <n v="6596032"/>
    <n v="94110"/>
    <n v="2"/>
    <d v="2015-11-18T00:00:00"/>
    <d v="1899-12-30T07:42:51"/>
    <n v="37.744273999999997"/>
    <d v="2015-09-22T00:00:00"/>
    <s v="2015"/>
    <x v="0"/>
    <s v="2015Q3"/>
    <x v="2"/>
    <n v="975000"/>
    <n v="-122.421341"/>
    <x v="1"/>
    <d v="2015-11-10T00:00:00"/>
    <n v="1190000"/>
    <n v="1118"/>
    <x v="80"/>
    <x v="9"/>
    <n v="2"/>
  </r>
  <r>
    <n v="5739008"/>
    <n v="94110"/>
    <n v="2"/>
    <d v="2015-11-10T00:00:00"/>
    <d v="1899-12-30T12:35:04"/>
    <n v="37.735325000000003"/>
    <d v="2015-09-24T00:00:00"/>
    <s v="2015"/>
    <x v="0"/>
    <s v="2015Q3"/>
    <x v="2"/>
    <n v="1049000"/>
    <n v="-122.413826"/>
    <x v="0"/>
    <d v="2015-11-10T00:00:00"/>
    <n v="1325000"/>
    <n v="1156"/>
    <x v="80"/>
    <x v="9"/>
    <n v="1.5"/>
  </r>
  <r>
    <n v="5742009"/>
    <n v="94110"/>
    <n v="1"/>
    <d v="2015-11-18T00:00:00"/>
    <d v="1899-12-30T11:21:17"/>
    <n v="37.735366999999997"/>
    <d v="2015-10-09T00:00:00"/>
    <s v="2015"/>
    <x v="0"/>
    <s v="2015Q4"/>
    <x v="3"/>
    <n v="849000"/>
    <n v="-122.415695"/>
    <x v="0"/>
    <d v="2015-11-17T00:00:00"/>
    <n v="1050000"/>
    <n v="875"/>
    <x v="80"/>
    <x v="9"/>
    <n v="1"/>
  </r>
  <r>
    <n v="5515035"/>
    <n v="94110"/>
    <n v="4"/>
    <d v="2015-12-03T00:00:00"/>
    <d v="1899-12-30T17:23:06"/>
    <n v="37.747356000000003"/>
    <d v="2015-09-10T00:00:00"/>
    <s v="2015"/>
    <x v="0"/>
    <s v="2015Q3"/>
    <x v="2"/>
    <n v="995000"/>
    <n v="-122.40952299999999"/>
    <x v="0"/>
    <d v="2015-11-20T00:00:00"/>
    <n v="1195000"/>
    <m/>
    <x v="80"/>
    <x v="9"/>
    <n v="2"/>
  </r>
  <r>
    <n v="5529050"/>
    <n v="94110"/>
    <n v="2"/>
    <d v="2015-11-23T00:00:00"/>
    <d v="1899-12-30T19:01:45"/>
    <n v="37.747169"/>
    <d v="2015-10-16T00:00:00"/>
    <s v="2015"/>
    <x v="0"/>
    <s v="2015Q4"/>
    <x v="3"/>
    <n v="959000"/>
    <n v="-122.407402"/>
    <x v="0"/>
    <d v="2015-11-23T00:00:00"/>
    <n v="1220000"/>
    <m/>
    <x v="80"/>
    <x v="9"/>
    <n v="1"/>
  </r>
  <r>
    <n v="5517117"/>
    <n v="94110"/>
    <n v="1"/>
    <d v="2015-11-25T00:00:00"/>
    <d v="1899-12-30T12:49:29"/>
    <n v="37.747329999999998"/>
    <d v="2015-08-15T00:00:00"/>
    <s v="2015"/>
    <x v="0"/>
    <s v="2015Q3"/>
    <x v="2"/>
    <n v="659000"/>
    <n v="-122.415111"/>
    <x v="1"/>
    <d v="2015-11-24T00:00:00"/>
    <n v="785000"/>
    <n v="625"/>
    <x v="80"/>
    <x v="9"/>
    <n v="1"/>
  </r>
  <r>
    <n v="5672030"/>
    <n v="94110"/>
    <n v="2"/>
    <d v="2015-11-24T00:00:00"/>
    <d v="1899-12-30T18:31:20"/>
    <n v="37.741436"/>
    <d v="2015-10-07T00:00:00"/>
    <s v="2015"/>
    <x v="0"/>
    <s v="2015Q4"/>
    <x v="3"/>
    <n v="899000"/>
    <n v="-122.420624"/>
    <x v="0"/>
    <d v="2015-11-24T00:00:00"/>
    <n v="975000"/>
    <n v="1075"/>
    <x v="80"/>
    <x v="9"/>
    <n v="1"/>
  </r>
  <r>
    <n v="5720007"/>
    <n v="94110"/>
    <n v="2"/>
    <d v="2015-11-24T00:00:00"/>
    <d v="1899-12-30T13:13:14"/>
    <n v="37.735996"/>
    <d v="2015-09-01T00:00:00"/>
    <s v="2015"/>
    <x v="0"/>
    <s v="2015Q3"/>
    <x v="2"/>
    <n v="885000"/>
    <n v="-122.420815"/>
    <x v="0"/>
    <d v="2015-11-24T00:00:00"/>
    <n v="1000000"/>
    <n v="1300"/>
    <x v="80"/>
    <x v="9"/>
    <n v="2"/>
  </r>
  <r>
    <n v="5663005"/>
    <n v="94110"/>
    <n v="2"/>
    <d v="2015-11-24T00:00:00"/>
    <d v="1899-12-30T10:58:25"/>
    <n v="37.740025000000003"/>
    <d v="2015-10-01T00:00:00"/>
    <s v="2015"/>
    <x v="0"/>
    <s v="2015Q4"/>
    <x v="3"/>
    <n v="1050000"/>
    <n v="-122.41538199999999"/>
    <x v="0"/>
    <d v="2015-11-24T00:00:00"/>
    <n v="1305000"/>
    <n v="1280"/>
    <x v="80"/>
    <x v="9"/>
    <n v="1"/>
  </r>
  <r>
    <n v="5703016"/>
    <n v="94110"/>
    <n v="3"/>
    <d v="2015-12-03T00:00:00"/>
    <d v="1899-12-30T17:25:59"/>
    <n v="37.737197999999999"/>
    <d v="2015-10-07T00:00:00"/>
    <s v="2015"/>
    <x v="0"/>
    <s v="2015Q4"/>
    <x v="3"/>
    <n v="1295000"/>
    <n v="-122.413658"/>
    <x v="0"/>
    <d v="2015-11-25T00:00:00"/>
    <n v="1550000"/>
    <m/>
    <x v="80"/>
    <x v="9"/>
    <n v="2"/>
  </r>
  <r>
    <n v="5515007"/>
    <n v="94110"/>
    <n v="3"/>
    <d v="2015-12-02T00:00:00"/>
    <d v="1899-12-30T08:15:33"/>
    <n v="37.746898999999999"/>
    <d v="2015-09-18T00:00:00"/>
    <s v="2015"/>
    <x v="0"/>
    <s v="2015Q3"/>
    <x v="2"/>
    <n v="695000"/>
    <n v="-122.409302"/>
    <x v="1"/>
    <d v="2015-11-30T00:00:00"/>
    <n v="970000"/>
    <m/>
    <x v="80"/>
    <x v="9"/>
    <n v="1"/>
  </r>
  <r>
    <n v="5639024"/>
    <n v="94110"/>
    <n v="3"/>
    <d v="2015-11-30T00:00:00"/>
    <d v="1899-12-30T13:13:31"/>
    <n v="37.742054000000003"/>
    <d v="2015-10-09T00:00:00"/>
    <s v="2015"/>
    <x v="0"/>
    <s v="2015Q4"/>
    <x v="3"/>
    <n v="1388000"/>
    <n v="-122.409859"/>
    <x v="0"/>
    <d v="2015-11-30T00:00:00"/>
    <n v="1525000"/>
    <n v="1325"/>
    <x v="80"/>
    <x v="9"/>
    <n v="2"/>
  </r>
  <r>
    <n v="5501081"/>
    <n v="94110"/>
    <n v="3"/>
    <d v="2015-12-01T00:00:00"/>
    <d v="1899-12-30T16:17:37"/>
    <n v="37.747520000000002"/>
    <d v="2015-10-01T00:00:00"/>
    <s v="2015"/>
    <x v="0"/>
    <s v="2015Q4"/>
    <x v="3"/>
    <n v="995000"/>
    <n v="-122.417053"/>
    <x v="1"/>
    <d v="2015-12-01T00:00:00"/>
    <n v="995000"/>
    <n v="1168"/>
    <x v="80"/>
    <x v="9"/>
    <n v="1.5"/>
  </r>
  <r>
    <n v="565111"/>
    <n v="94114"/>
    <n v="3"/>
    <d v="2015-12-01T00:00:00"/>
    <d v="1899-12-30T08:02:26"/>
    <n v="37.740726000000002"/>
    <d v="2015-10-26T00:00:00"/>
    <s v="2015"/>
    <x v="0"/>
    <s v="2015Q4"/>
    <x v="3"/>
    <n v="1650000"/>
    <n v="-122.41346"/>
    <x v="0"/>
    <d v="2015-12-01T00:00:00"/>
    <n v="1950000"/>
    <m/>
    <x v="80"/>
    <x v="9"/>
    <n v="2.5"/>
  </r>
  <r>
    <n v="5638032"/>
    <n v="94110"/>
    <n v="2"/>
    <d v="2015-12-03T00:00:00"/>
    <d v="1899-12-30T17:28:09"/>
    <n v="37.741748999999999"/>
    <d v="2015-10-15T00:00:00"/>
    <s v="2015"/>
    <x v="0"/>
    <s v="2015Q4"/>
    <x v="3"/>
    <n v="849000"/>
    <n v="-122.40926399999999"/>
    <x v="0"/>
    <d v="2015-12-02T00:00:00"/>
    <n v="875000"/>
    <m/>
    <x v="80"/>
    <x v="9"/>
    <n v="2"/>
  </r>
  <r>
    <n v="5663002"/>
    <n v="94110"/>
    <n v="2"/>
    <d v="2015-12-02T00:00:00"/>
    <d v="1899-12-30T14:34:07"/>
    <n v="37.740231000000001"/>
    <d v="2015-07-07T00:00:00"/>
    <s v="2015"/>
    <x v="0"/>
    <s v="2015Q3"/>
    <x v="2"/>
    <n v="1189000"/>
    <n v="-122.415367"/>
    <x v="0"/>
    <d v="2015-12-02T00:00:00"/>
    <n v="1425500"/>
    <n v="1140"/>
    <x v="80"/>
    <x v="9"/>
    <n v="2"/>
  </r>
  <r>
    <n v="5703008"/>
    <n v="94110"/>
    <n v="3"/>
    <d v="2015-12-02T00:00:00"/>
    <d v="1899-12-30T15:30:21"/>
    <n v="37.737743000000002"/>
    <d v="2015-09-08T00:00:00"/>
    <s v="2015"/>
    <x v="0"/>
    <s v="2015Q3"/>
    <x v="2"/>
    <n v="1595000"/>
    <n v="-122.413612"/>
    <x v="0"/>
    <d v="2015-12-02T00:00:00"/>
    <n v="1800000"/>
    <m/>
    <x v="80"/>
    <x v="9"/>
    <n v="2.5"/>
  </r>
  <r>
    <n v="5728013"/>
    <n v="94110"/>
    <n v="2"/>
    <d v="2015-12-03T00:00:00"/>
    <d v="1899-12-30T16:59:30"/>
    <n v="37.736075999999997"/>
    <d v="2015-04-20T00:00:00"/>
    <s v="2015"/>
    <x v="0"/>
    <s v="2015Q2"/>
    <x v="1"/>
    <n v="998000"/>
    <n v="-122.412514"/>
    <x v="0"/>
    <d v="2015-12-03T00:00:00"/>
    <n v="950000"/>
    <n v="918"/>
    <x v="80"/>
    <x v="9"/>
    <n v="1"/>
  </r>
  <r>
    <n v="6720011"/>
    <n v="94112"/>
    <n v="2"/>
    <d v="2015-12-04T00:00:00"/>
    <d v="1899-12-30T17:58:01"/>
    <n v="37.734447000000003"/>
    <d v="2015-10-29T00:00:00"/>
    <s v="2015"/>
    <x v="0"/>
    <s v="2015Q4"/>
    <x v="3"/>
    <n v="989000"/>
    <n v="-122.42585800000001"/>
    <x v="0"/>
    <d v="2015-12-04T00:00:00"/>
    <n v="1133000"/>
    <n v="1606"/>
    <x v="80"/>
    <x v="9"/>
    <n v="1.5"/>
  </r>
  <r>
    <n v="5514040"/>
    <n v="94110"/>
    <n v="4"/>
    <d v="2015-12-07T00:00:00"/>
    <d v="1899-12-30T15:36:22"/>
    <n v="37.747996999999998"/>
    <d v="2015-10-06T00:00:00"/>
    <s v="2015"/>
    <x v="0"/>
    <s v="2015Q4"/>
    <x v="3"/>
    <n v="1589000"/>
    <n v="-122.40799"/>
    <x v="0"/>
    <d v="2015-12-07T00:00:00"/>
    <n v="1713000"/>
    <n v="2459"/>
    <x v="80"/>
    <x v="9"/>
    <n v="3"/>
  </r>
  <r>
    <n v="5729003"/>
    <n v="94110"/>
    <n v="2"/>
    <d v="2015-12-08T00:00:00"/>
    <d v="1899-12-30T21:50:07"/>
    <n v="37.736716999999999"/>
    <d v="2015-11-12T00:00:00"/>
    <s v="2015"/>
    <x v="0"/>
    <s v="2015Q4"/>
    <x v="3"/>
    <n v="675000"/>
    <n v="-122.411835"/>
    <x v="0"/>
    <d v="2015-12-08T00:00:00"/>
    <n v="725000"/>
    <n v="1150"/>
    <x v="80"/>
    <x v="9"/>
    <n v="1"/>
  </r>
  <r>
    <n v="5517031"/>
    <n v="94110"/>
    <n v="2"/>
    <d v="2015-12-09T00:00:00"/>
    <d v="1899-12-30T13:40:18"/>
    <n v="37.746730999999997"/>
    <d v="2015-11-12T00:00:00"/>
    <s v="2015"/>
    <x v="0"/>
    <s v="2015Q4"/>
    <x v="3"/>
    <n v="895000"/>
    <n v="-122.41651899999999"/>
    <x v="0"/>
    <d v="2015-12-08T00:00:00"/>
    <n v="1325000"/>
    <m/>
    <x v="80"/>
    <x v="9"/>
    <n v="1"/>
  </r>
  <r>
    <n v="5701009"/>
    <n v="94110"/>
    <n v="2"/>
    <d v="2015-12-10T00:00:00"/>
    <d v="1899-12-30T18:23:50"/>
    <n v="37.737609999999997"/>
    <d v="2015-10-20T00:00:00"/>
    <s v="2015"/>
    <x v="0"/>
    <s v="2015Q4"/>
    <x v="3"/>
    <n v="975000"/>
    <n v="-122.41237599999999"/>
    <x v="0"/>
    <d v="2015-12-10T00:00:00"/>
    <n v="999000"/>
    <n v="1070"/>
    <x v="80"/>
    <x v="9"/>
    <n v="1"/>
  </r>
  <r>
    <n v="5843033"/>
    <n v="94110"/>
    <n v="2"/>
    <d v="2015-12-28T00:00:00"/>
    <d v="1899-12-30T11:08:17"/>
    <n v="37.733142999999998"/>
    <d v="2015-10-05T00:00:00"/>
    <s v="2015"/>
    <x v="0"/>
    <s v="2015Q4"/>
    <x v="3"/>
    <n v="599000"/>
    <n v="-122.41456599999999"/>
    <x v="1"/>
    <d v="2015-12-11T00:00:00"/>
    <n v="700000"/>
    <n v="1048"/>
    <x v="80"/>
    <x v="9"/>
    <n v="1.5"/>
  </r>
  <r>
    <n v="5835053"/>
    <n v="94112"/>
    <n v="2"/>
    <d v="2015-12-11T00:00:00"/>
    <d v="1899-12-30T11:29:16"/>
    <n v="37.733105000000002"/>
    <d v="2015-10-29T00:00:00"/>
    <s v="2015"/>
    <x v="0"/>
    <s v="2015Q4"/>
    <x v="3"/>
    <n v="799000"/>
    <n v="-122.426559"/>
    <x v="0"/>
    <d v="2015-12-11T00:00:00"/>
    <n v="1052000"/>
    <n v="1239"/>
    <x v="80"/>
    <x v="9"/>
    <n v="1"/>
  </r>
  <r>
    <s v="5536A028"/>
    <n v="94110"/>
    <n v="3"/>
    <d v="2015-12-15T00:00:00"/>
    <d v="1899-12-30T11:39:02"/>
    <n v="37.745781000000001"/>
    <d v="2015-10-03T00:00:00"/>
    <s v="2015"/>
    <x v="0"/>
    <s v="2015Q4"/>
    <x v="3"/>
    <n v="1795000"/>
    <n v="-122.407425"/>
    <x v="0"/>
    <d v="2015-12-15T00:00:00"/>
    <n v="1590000"/>
    <m/>
    <x v="80"/>
    <x v="9"/>
    <n v="3.5"/>
  </r>
  <r>
    <n v="5529023"/>
    <n v="94110"/>
    <n v="2"/>
    <d v="2015-12-29T00:00:00"/>
    <d v="1899-12-30T08:45:34"/>
    <n v="37.746966999999998"/>
    <d v="2015-10-18T00:00:00"/>
    <s v="2015"/>
    <x v="0"/>
    <s v="2015Q4"/>
    <x v="3"/>
    <n v="950000"/>
    <n v="-122.407364"/>
    <x v="0"/>
    <d v="2015-12-18T00:00:00"/>
    <n v="1025000"/>
    <m/>
    <x v="80"/>
    <x v="9"/>
    <n v="2"/>
  </r>
  <r>
    <n v="5686016"/>
    <n v="94110"/>
    <n v="3"/>
    <d v="2016-01-04T00:00:00"/>
    <d v="1899-12-30T15:36:35"/>
    <n v="37.738667"/>
    <d v="2015-11-06T00:00:00"/>
    <s v="2015"/>
    <x v="0"/>
    <s v="2015Q4"/>
    <x v="3"/>
    <n v="1895000"/>
    <n v="-122.411652"/>
    <x v="0"/>
    <d v="2015-12-30T00:00:00"/>
    <n v="2075000"/>
    <n v="2371"/>
    <x v="80"/>
    <x v="9"/>
    <n v="3.5"/>
  </r>
  <r>
    <n v="5742018"/>
    <n v="94110"/>
    <n v="0"/>
    <d v="2016-01-04T00:00:00"/>
    <d v="1899-12-30T14:25:07"/>
    <n v="37.735042"/>
    <d v="2015-12-05T00:00:00"/>
    <s v="2015"/>
    <x v="0"/>
    <s v="2015Q4"/>
    <x v="3"/>
    <n v="799000"/>
    <n v="-122.41604599999999"/>
    <x v="0"/>
    <d v="2015-12-31T00:00:00"/>
    <n v="870000"/>
    <m/>
    <x v="80"/>
    <x v="9"/>
    <n v="0"/>
  </r>
  <r>
    <n v="5645007"/>
    <n v="94110"/>
    <n v="3"/>
    <d v="2016-01-13T00:00:00"/>
    <d v="1899-12-30T15:13:53"/>
    <n v="37.740974000000001"/>
    <d v="2015-10-26T00:00:00"/>
    <s v="2015"/>
    <x v="0"/>
    <s v="2015Q4"/>
    <x v="3"/>
    <n v="995000"/>
    <n v="-122.417221"/>
    <x v="0"/>
    <d v="2016-01-04T00:00:00"/>
    <n v="1100000"/>
    <n v="1275"/>
    <x v="80"/>
    <x v="9"/>
    <n v="1"/>
  </r>
  <r>
    <n v="5806008"/>
    <n v="94110"/>
    <n v="2"/>
    <d v="2016-01-07T00:00:00"/>
    <d v="1899-12-30T13:59:08"/>
    <n v="37.734268"/>
    <d v="2015-10-15T00:00:00"/>
    <s v="2015"/>
    <x v="0"/>
    <s v="2015Q4"/>
    <x v="3"/>
    <n v="825000"/>
    <n v="-122.419022"/>
    <x v="1"/>
    <d v="2016-01-06T00:00:00"/>
    <n v="867500"/>
    <n v="1075"/>
    <x v="80"/>
    <x v="9"/>
    <n v="1"/>
  </r>
  <r>
    <s v="NEW OR UNDER CONSTRUCTION"/>
    <n v="94110"/>
    <n v="2"/>
    <d v="2016-01-07T00:00:00"/>
    <d v="1899-12-30T14:00:12"/>
    <n v="37.734268"/>
    <d v="2015-10-15T00:00:00"/>
    <s v="2015"/>
    <x v="0"/>
    <s v="2015Q4"/>
    <x v="3"/>
    <n v="825000"/>
    <n v="-122.419021"/>
    <x v="1"/>
    <d v="2016-01-06T00:00:00"/>
    <n v="867500"/>
    <n v="1075"/>
    <x v="80"/>
    <x v="9"/>
    <n v="1"/>
  </r>
  <r>
    <n v="5704027"/>
    <n v="94110"/>
    <n v="2"/>
    <d v="2016-01-13T00:00:00"/>
    <d v="1899-12-30T15:29:29"/>
    <n v="37.737934000000003"/>
    <d v="2015-11-11T00:00:00"/>
    <s v="2015"/>
    <x v="0"/>
    <s v="2015Q4"/>
    <x v="3"/>
    <n v="899000"/>
    <n v="-122.41445899999999"/>
    <x v="0"/>
    <d v="2016-01-08T00:00:00"/>
    <n v="925000"/>
    <n v="925"/>
    <x v="80"/>
    <x v="9"/>
    <n v="1"/>
  </r>
  <r>
    <n v="5803026"/>
    <n v="94110"/>
    <n v="4"/>
    <d v="2016-01-11T00:00:00"/>
    <d v="1899-12-30T11:19:59"/>
    <n v="37.734988999999999"/>
    <d v="2015-09-07T00:00:00"/>
    <s v="2015"/>
    <x v="0"/>
    <s v="2015Q3"/>
    <x v="2"/>
    <n v="1625000"/>
    <n v="-122.42276"/>
    <x v="0"/>
    <d v="2016-01-08T00:00:00"/>
    <n v="1625000"/>
    <n v="3000"/>
    <x v="80"/>
    <x v="9"/>
    <n v="3"/>
  </r>
  <r>
    <n v="5633014"/>
    <n v="94110"/>
    <n v="2"/>
    <d v="2016-01-11T00:00:00"/>
    <d v="1899-12-30T17:06:59"/>
    <n v="37.742618999999998"/>
    <d v="2015-10-23T00:00:00"/>
    <s v="2015"/>
    <x v="0"/>
    <s v="2015Q4"/>
    <x v="3"/>
    <n v="998000"/>
    <n v="-122.409172"/>
    <x v="0"/>
    <d v="2016-01-11T00:00:00"/>
    <n v="1250000"/>
    <m/>
    <x v="80"/>
    <x v="9"/>
    <n v="1"/>
  </r>
  <r>
    <n v="5698007"/>
    <n v="94110"/>
    <n v="3"/>
    <d v="2016-01-15T00:00:00"/>
    <d v="1899-12-30T12:19:11"/>
    <n v="37.737633000000002"/>
    <d v="2015-10-16T00:00:00"/>
    <s v="2015"/>
    <x v="0"/>
    <s v="2015Q4"/>
    <x v="3"/>
    <n v="1049000"/>
    <n v="-122.4105"/>
    <x v="0"/>
    <d v="2016-01-14T00:00:00"/>
    <n v="1045000"/>
    <n v="1077"/>
    <x v="80"/>
    <x v="9"/>
    <n v="1"/>
  </r>
  <r>
    <n v="5616068"/>
    <n v="94110"/>
    <n v="3"/>
    <d v="2016-01-15T00:00:00"/>
    <d v="1899-12-30T17:08:07"/>
    <n v="37.743603"/>
    <d v="2015-10-07T00:00:00"/>
    <s v="2015"/>
    <x v="0"/>
    <s v="2015Q4"/>
    <x v="3"/>
    <n v="1499000"/>
    <n v="-122.419258"/>
    <x v="1"/>
    <d v="2016-01-15T00:00:00"/>
    <n v="1455000"/>
    <n v="1825"/>
    <x v="80"/>
    <x v="9"/>
    <n v="2"/>
  </r>
  <r>
    <n v="5723010"/>
    <n v="94110"/>
    <n v="2"/>
    <d v="2016-01-22T00:00:00"/>
    <d v="1899-12-30T14:49:41"/>
    <n v="37.736454000000002"/>
    <d v="2015-12-07T00:00:00"/>
    <s v="2015"/>
    <x v="0"/>
    <s v="2015Q4"/>
    <x v="3"/>
    <n v="549000"/>
    <n v="-122.41559599999999"/>
    <x v="0"/>
    <d v="2016-01-22T00:00:00"/>
    <n v="920000"/>
    <n v="1015"/>
    <x v="80"/>
    <x v="9"/>
    <n v="1"/>
  </r>
  <r>
    <n v="5519028"/>
    <n v="94110"/>
    <n v="2"/>
    <d v="2016-01-22T00:00:00"/>
    <d v="1899-12-30T16:58:27"/>
    <n v="37.746245999999999"/>
    <d v="2016-01-04T00:00:00"/>
    <s v="2016"/>
    <x v="1"/>
    <s v="2016Q1"/>
    <x v="4"/>
    <n v="1475000"/>
    <n v="-122.41656500000001"/>
    <x v="0"/>
    <d v="2016-01-22T00:00:00"/>
    <n v="1530000"/>
    <m/>
    <x v="80"/>
    <x v="9"/>
    <n v="2"/>
  </r>
  <r>
    <n v="5746014"/>
    <n v="94110"/>
    <n v="1"/>
    <d v="2016-01-26T00:00:00"/>
    <d v="1899-12-30T10:45:08"/>
    <n v="37.735515999999997"/>
    <d v="2015-09-28T00:00:00"/>
    <s v="2015"/>
    <x v="0"/>
    <s v="2015Q3"/>
    <x v="2"/>
    <n v="799000"/>
    <n v="-122.423828"/>
    <x v="1"/>
    <d v="2016-01-26T00:00:00"/>
    <n v="850000"/>
    <n v="1420"/>
    <x v="80"/>
    <x v="9"/>
    <n v="1.25"/>
  </r>
  <r>
    <n v="5815023"/>
    <n v="94110"/>
    <n v="3"/>
    <d v="2016-02-11T00:00:00"/>
    <d v="1899-12-30T18:53:44"/>
    <n v="37.734332999999999"/>
    <d v="2015-11-20T00:00:00"/>
    <s v="2015"/>
    <x v="0"/>
    <s v="2015Q4"/>
    <x v="3"/>
    <n v="888000"/>
    <n v="-122.41353599999999"/>
    <x v="0"/>
    <d v="2016-02-11T00:00:00"/>
    <n v="950000"/>
    <n v="1539"/>
    <x v="80"/>
    <x v="9"/>
    <n v="2"/>
  </r>
  <r>
    <n v="5843030"/>
    <n v="94110"/>
    <n v="2"/>
    <d v="2016-02-12T00:00:00"/>
    <d v="1899-12-30T15:55:04"/>
    <n v="37.733142999999998"/>
    <d v="2015-12-24T00:00:00"/>
    <s v="2015"/>
    <x v="0"/>
    <s v="2015Q4"/>
    <x v="3"/>
    <n v="599000"/>
    <n v="-122.41456599999999"/>
    <x v="1"/>
    <d v="2016-02-12T00:00:00"/>
    <n v="650000"/>
    <n v="1048"/>
    <x v="80"/>
    <x v="9"/>
    <n v="1.5"/>
  </r>
  <r>
    <n v="5729023"/>
    <n v="94110"/>
    <n v="3"/>
    <d v="2016-02-16T00:00:00"/>
    <d v="1899-12-30T14:58:02"/>
    <n v="37.736389000000003"/>
    <d v="2016-01-03T00:00:00"/>
    <s v="2016"/>
    <x v="1"/>
    <s v="2016Q1"/>
    <x v="4"/>
    <n v="995000"/>
    <n v="-122.412102"/>
    <x v="0"/>
    <d v="2016-02-12T00:00:00"/>
    <n v="1140000"/>
    <m/>
    <x v="80"/>
    <x v="9"/>
    <n v="1"/>
  </r>
  <r>
    <n v="5651010"/>
    <n v="94110"/>
    <n v="2"/>
    <d v="2016-02-17T00:00:00"/>
    <d v="1899-12-30T14:11:30"/>
    <n v="37.740794999999999"/>
    <d v="2016-01-01T00:00:00"/>
    <s v="2016"/>
    <x v="1"/>
    <s v="2016Q1"/>
    <x v="4"/>
    <n v="1295000"/>
    <n v="-122.41345200000001"/>
    <x v="0"/>
    <d v="2016-02-17T00:00:00"/>
    <n v="1530000"/>
    <m/>
    <x v="80"/>
    <x v="9"/>
    <n v="2"/>
  </r>
  <r>
    <n v="5730006"/>
    <n v="94110"/>
    <n v="3"/>
    <d v="2016-02-19T00:00:00"/>
    <d v="1899-12-30T14:41:35"/>
    <n v="37.736485000000002"/>
    <d v="2016-01-11T00:00:00"/>
    <s v="2016"/>
    <x v="1"/>
    <s v="2016Q1"/>
    <x v="4"/>
    <n v="1395000"/>
    <n v="-122.411224"/>
    <x v="0"/>
    <d v="2016-02-19T00:00:00"/>
    <n v="1500000"/>
    <n v="1953"/>
    <x v="80"/>
    <x v="9"/>
    <n v="2.5"/>
  </r>
  <r>
    <n v="365613"/>
    <n v="94110"/>
    <n v="1"/>
    <d v="2016-02-25T00:00:00"/>
    <d v="1899-12-30T10:33:53"/>
    <n v="37.743625999999999"/>
    <d v="2016-01-29T00:00:00"/>
    <s v="2016"/>
    <x v="1"/>
    <s v="2016Q1"/>
    <x v="4"/>
    <n v="885000"/>
    <n v="-122.416946"/>
    <x v="0"/>
    <d v="2016-02-25T00:00:00"/>
    <n v="1220000"/>
    <n v="900"/>
    <x v="80"/>
    <x v="9"/>
    <n v="1"/>
  </r>
  <r>
    <n v="245527"/>
    <n v="94110"/>
    <n v="4"/>
    <d v="2016-02-29T00:00:00"/>
    <d v="1899-12-30T12:46:01"/>
    <n v="37.746037000000001"/>
    <d v="2016-01-15T00:00:00"/>
    <s v="2016"/>
    <x v="1"/>
    <s v="2016Q1"/>
    <x v="4"/>
    <n v="2480000"/>
    <n v="-122.41021000000001"/>
    <x v="0"/>
    <d v="2016-02-26T00:00:00"/>
    <n v="3000000"/>
    <n v="3040"/>
    <x v="80"/>
    <x v="9"/>
    <n v="4"/>
  </r>
  <r>
    <n v="5613053"/>
    <n v="94110"/>
    <n v="3"/>
    <d v="2016-03-02T00:00:00"/>
    <d v="1899-12-30T10:18:01"/>
    <n v="37.744663000000003"/>
    <d v="2015-12-17T00:00:00"/>
    <s v="2015"/>
    <x v="0"/>
    <s v="2015Q4"/>
    <x v="3"/>
    <n v="1698000"/>
    <n v="-122.416275"/>
    <x v="0"/>
    <d v="2016-03-02T00:00:00"/>
    <n v="1800000"/>
    <n v="1687"/>
    <x v="80"/>
    <x v="9"/>
    <n v="2.5"/>
  </r>
  <r>
    <n v="5716019"/>
    <n v="94110"/>
    <n v="2"/>
    <d v="2016-03-04T00:00:00"/>
    <d v="1899-12-30T17:35:24"/>
    <n v="37.737541"/>
    <d v="2016-01-13T00:00:00"/>
    <s v="2016"/>
    <x v="1"/>
    <s v="2016Q1"/>
    <x v="4"/>
    <n v="749000"/>
    <n v="-122.41777"/>
    <x v="1"/>
    <d v="2016-03-03T00:00:00"/>
    <n v="807000"/>
    <m/>
    <x v="80"/>
    <x v="9"/>
    <n v="1"/>
  </r>
  <r>
    <n v="5551009"/>
    <n v="94110"/>
    <n v="4"/>
    <d v="2016-03-09T00:00:00"/>
    <d v="1899-12-30T12:17:55"/>
    <n v="37.743538000000001"/>
    <d v="2016-01-15T00:00:00"/>
    <s v="2016"/>
    <x v="1"/>
    <s v="2016Q1"/>
    <x v="4"/>
    <n v="1295000"/>
    <n v="-122.408463"/>
    <x v="0"/>
    <d v="2016-03-04T00:00:00"/>
    <n v="1295000"/>
    <m/>
    <x v="80"/>
    <x v="9"/>
    <n v="2"/>
  </r>
  <r>
    <n v="5686027"/>
    <n v="94110"/>
    <n v="2"/>
    <d v="2016-03-09T00:00:00"/>
    <d v="1899-12-30T14:09:37"/>
    <n v="37.738677000000003"/>
    <d v="2016-01-28T00:00:00"/>
    <s v="2016"/>
    <x v="1"/>
    <s v="2016Q1"/>
    <x v="4"/>
    <n v="1595000"/>
    <n v="-122.411895"/>
    <x v="0"/>
    <d v="2016-03-07T00:00:00"/>
    <n v="1646000"/>
    <n v="1537"/>
    <x v="80"/>
    <x v="9"/>
    <n v="2"/>
  </r>
  <r>
    <n v="5745045"/>
    <n v="94110"/>
    <n v="2"/>
    <d v="2016-03-11T00:00:00"/>
    <d v="1899-12-30T22:15:10"/>
    <n v="37.73563"/>
    <d v="2016-01-04T00:00:00"/>
    <s v="2016"/>
    <x v="1"/>
    <s v="2016Q1"/>
    <x v="4"/>
    <n v="1249000"/>
    <n v="-122.421623"/>
    <x v="0"/>
    <d v="2016-03-11T00:00:00"/>
    <n v="1410000"/>
    <n v="1250"/>
    <x v="80"/>
    <x v="9"/>
    <n v="1"/>
  </r>
  <r>
    <n v="5556012"/>
    <n v="94110"/>
    <n v="4"/>
    <d v="2016-03-23T00:00:00"/>
    <d v="1899-12-30T13:00:55"/>
    <n v="37.744556000000003"/>
    <d v="2016-01-21T00:00:00"/>
    <s v="2016"/>
    <x v="1"/>
    <s v="2016Q1"/>
    <x v="4"/>
    <n v="1595000"/>
    <n v="-122.407218"/>
    <x v="0"/>
    <d v="2016-03-11T00:00:00"/>
    <n v="1750000"/>
    <n v="1932"/>
    <x v="80"/>
    <x v="9"/>
    <n v="2.5"/>
  </r>
  <r>
    <n v="5634003"/>
    <n v="94110"/>
    <n v="4"/>
    <d v="2016-03-21T00:00:00"/>
    <d v="1899-12-30T17:52:48"/>
    <n v="37.743037999999999"/>
    <d v="2016-02-15T00:00:00"/>
    <s v="2016"/>
    <x v="1"/>
    <s v="2016Q1"/>
    <x v="4"/>
    <n v="1495000"/>
    <n v="-122.408295"/>
    <x v="0"/>
    <d v="2016-03-14T00:00:00"/>
    <n v="1640000"/>
    <n v="2072"/>
    <x v="80"/>
    <x v="9"/>
    <n v="2.5"/>
  </r>
  <r>
    <s v="5610A013"/>
    <n v="94110"/>
    <n v="2"/>
    <d v="2016-03-23T00:00:00"/>
    <d v="1899-12-30T19:34:53"/>
    <n v="37.743983999999998"/>
    <d v="2016-01-28T00:00:00"/>
    <s v="2016"/>
    <x v="1"/>
    <s v="2016Q1"/>
    <x v="4"/>
    <n v="649000"/>
    <n v="-122.41860200000001"/>
    <x v="0"/>
    <d v="2016-03-22T00:00:00"/>
    <n v="855000"/>
    <n v="700"/>
    <x v="80"/>
    <x v="9"/>
    <n v="1"/>
  </r>
  <r>
    <n v="5556008"/>
    <n v="94110"/>
    <n v="3"/>
    <d v="2016-03-23T00:00:00"/>
    <d v="1899-12-30T16:42:47"/>
    <n v="37.744816"/>
    <d v="2016-01-21T00:00:00"/>
    <s v="2016"/>
    <x v="1"/>
    <s v="2016Q1"/>
    <x v="4"/>
    <n v="599000"/>
    <n v="-122.40712000000001"/>
    <x v="0"/>
    <d v="2016-03-23T00:00:00"/>
    <n v="800000"/>
    <n v="1220"/>
    <x v="80"/>
    <x v="9"/>
    <n v="1.5"/>
  </r>
  <r>
    <n v="5828019"/>
    <n v="94110"/>
    <n v="3"/>
    <d v="2016-03-29T00:00:00"/>
    <d v="1899-12-30T09:39:47"/>
    <n v="37.733863999999997"/>
    <d v="2015-11-23T00:00:00"/>
    <s v="2015"/>
    <x v="0"/>
    <s v="2015Q4"/>
    <x v="3"/>
    <n v="825000"/>
    <n v="-122.41915899999999"/>
    <x v="1"/>
    <d v="2016-03-28T00:00:00"/>
    <n v="930000"/>
    <n v="1376"/>
    <x v="80"/>
    <x v="9"/>
    <n v="2.5"/>
  </r>
  <r>
    <n v="5643043"/>
    <n v="94110"/>
    <n v="2"/>
    <d v="2016-03-31T00:00:00"/>
    <d v="1899-12-30T12:59:30"/>
    <n v="37.742114999999998"/>
    <d v="2016-02-22T00:00:00"/>
    <s v="2016"/>
    <x v="1"/>
    <s v="2016Q1"/>
    <x v="4"/>
    <n v="1495000"/>
    <n v="-122.419884"/>
    <x v="1"/>
    <d v="2016-03-31T00:00:00"/>
    <n v="1600000"/>
    <n v="1863"/>
    <x v="80"/>
    <x v="9"/>
    <n v="2"/>
  </r>
  <r>
    <n v="5837002"/>
    <n v="94112"/>
    <n v="4"/>
    <d v="2016-04-01T00:00:00"/>
    <d v="1899-12-30T08:38:47"/>
    <n v="37.733547000000002"/>
    <d v="2016-02-26T00:00:00"/>
    <s v="2016"/>
    <x v="1"/>
    <s v="2016Q1"/>
    <x v="4"/>
    <n v="1859000"/>
    <n v="-122.422523"/>
    <x v="0"/>
    <d v="2016-03-31T00:00:00"/>
    <n v="2215000"/>
    <n v="2430"/>
    <x v="80"/>
    <x v="9"/>
    <n v="3.5"/>
  </r>
  <r>
    <n v="6692069"/>
    <n v="94110"/>
    <n v="2"/>
    <d v="2016-04-07T00:00:00"/>
    <d v="1899-12-30T11:39:07"/>
    <n v="37.735771"/>
    <d v="2016-01-28T00:00:00"/>
    <s v="2016"/>
    <x v="1"/>
    <s v="2016Q1"/>
    <x v="4"/>
    <n v="899000"/>
    <n v="-122.42517100000001"/>
    <x v="1"/>
    <d v="2016-04-06T00:00:00"/>
    <n v="1050000"/>
    <n v="1102"/>
    <x v="80"/>
    <x v="9"/>
    <n v="2"/>
  </r>
  <r>
    <n v="5710053"/>
    <n v="94110"/>
    <n v="2"/>
    <d v="2016-04-06T00:00:00"/>
    <d v="1899-12-30T18:01:23"/>
    <n v="37.739485999999999"/>
    <d v="2015-12-30T00:00:00"/>
    <s v="2015"/>
    <x v="0"/>
    <s v="2015Q4"/>
    <x v="3"/>
    <n v="899000"/>
    <n v="-122.420362"/>
    <x v="0"/>
    <d v="2016-04-06T00:00:00"/>
    <n v="1400000"/>
    <n v="1125"/>
    <x v="80"/>
    <x v="9"/>
    <n v="1"/>
  </r>
  <r>
    <n v="5624011"/>
    <n v="94110"/>
    <n v="2"/>
    <d v="2016-04-12T00:00:00"/>
    <d v="1899-12-30T21:32:32"/>
    <n v="37.742153000000002"/>
    <d v="2016-02-17T00:00:00"/>
    <s v="2016"/>
    <x v="1"/>
    <s v="2016Q1"/>
    <x v="4"/>
    <n v="899000"/>
    <n v="-122.41458900000001"/>
    <x v="0"/>
    <d v="2016-04-08T00:00:00"/>
    <n v="1200000"/>
    <n v="780"/>
    <x v="80"/>
    <x v="9"/>
    <n v="1"/>
  </r>
  <r>
    <n v="5703003"/>
    <n v="94110"/>
    <n v="3"/>
    <d v="2016-04-12T00:00:00"/>
    <d v="1899-12-30T21:44:39"/>
    <n v="37.738086000000003"/>
    <d v="2016-03-10T00:00:00"/>
    <s v="2016"/>
    <x v="1"/>
    <s v="2016Q1"/>
    <x v="4"/>
    <n v="1695000"/>
    <n v="-122.41358099999999"/>
    <x v="0"/>
    <d v="2016-04-08T00:00:00"/>
    <n v="2100000"/>
    <n v="1859"/>
    <x v="80"/>
    <x v="9"/>
    <n v="2.5"/>
  </r>
  <r>
    <n v="5650001"/>
    <n v="94110"/>
    <n v="3"/>
    <d v="2016-04-14T00:00:00"/>
    <d v="1899-12-30T16:47:53"/>
    <n v="37.741444000000001"/>
    <d v="2016-03-17T00:00:00"/>
    <s v="2016"/>
    <x v="1"/>
    <s v="2016Q1"/>
    <x v="4"/>
    <n v="900000"/>
    <n v="-122.414024"/>
    <x v="0"/>
    <d v="2016-04-14T00:00:00"/>
    <n v="1175000"/>
    <m/>
    <x v="80"/>
    <x v="9"/>
    <n v="1"/>
  </r>
  <r>
    <n v="5715010"/>
    <n v="94110"/>
    <n v="2"/>
    <d v="2016-04-14T00:00:00"/>
    <d v="1899-12-30T11:20:19"/>
    <n v="37.737685999999997"/>
    <d v="2016-03-28T00:00:00"/>
    <s v="2016"/>
    <x v="1"/>
    <s v="2016Q1"/>
    <x v="4"/>
    <n v="899000"/>
    <n v="-122.418541"/>
    <x v="0"/>
    <d v="2016-04-14T00:00:00"/>
    <n v="1300000"/>
    <n v="1950"/>
    <x v="80"/>
    <x v="9"/>
    <n v="1.5"/>
  </r>
  <r>
    <n v="5517122"/>
    <n v="94110"/>
    <n v="2"/>
    <d v="2016-04-22T00:00:00"/>
    <d v="1899-12-30T09:14:16"/>
    <n v="37.746457999999997"/>
    <d v="2015-11-15T00:00:00"/>
    <s v="2015"/>
    <x v="0"/>
    <s v="2015Q4"/>
    <x v="3"/>
    <n v="1249000"/>
    <n v="-122.415008"/>
    <x v="1"/>
    <d v="2016-04-19T00:00:00"/>
    <n v="1340000"/>
    <n v="1492"/>
    <x v="80"/>
    <x v="9"/>
    <n v="2"/>
  </r>
  <r>
    <n v="6597046"/>
    <n v="94110"/>
    <n v="4"/>
    <d v="2016-04-29T00:00:00"/>
    <d v="1899-12-30T16:16:25"/>
    <n v="37.744759000000002"/>
    <d v="2015-09-10T00:00:00"/>
    <s v="2015"/>
    <x v="0"/>
    <s v="2015Q3"/>
    <x v="2"/>
    <n v="1349000"/>
    <n v="-122.421753"/>
    <x v="1"/>
    <d v="2016-04-21T00:00:00"/>
    <n v="1290000"/>
    <n v="2026"/>
    <x v="80"/>
    <x v="9"/>
    <n v="2"/>
  </r>
  <r>
    <n v="5632009"/>
    <n v="94110"/>
    <n v="2"/>
    <d v="2016-04-21T00:00:00"/>
    <d v="1899-12-30T13:55:23"/>
    <n v="37.742561000000002"/>
    <d v="2016-02-11T00:00:00"/>
    <s v="2016"/>
    <x v="1"/>
    <s v="2016Q1"/>
    <x v="4"/>
    <n v="1295000"/>
    <n v="-122.409576"/>
    <x v="0"/>
    <d v="2016-04-21T00:00:00"/>
    <n v="1220000"/>
    <m/>
    <x v="80"/>
    <x v="9"/>
    <n v="1"/>
  </r>
  <r>
    <n v="5556065"/>
    <n v="94110"/>
    <n v="3"/>
    <d v="2016-04-25T00:00:00"/>
    <d v="1899-12-30T12:39:45"/>
    <n v="37.745184999999999"/>
    <d v="2016-02-05T00:00:00"/>
    <s v="2016"/>
    <x v="1"/>
    <s v="2016Q1"/>
    <x v="4"/>
    <n v="1650000"/>
    <n v="-122.40690600000001"/>
    <x v="0"/>
    <d v="2016-04-22T00:00:00"/>
    <n v="1700000"/>
    <n v="2100"/>
    <x v="80"/>
    <x v="9"/>
    <n v="2"/>
  </r>
  <r>
    <n v="5710009"/>
    <n v="94110"/>
    <n v="3"/>
    <d v="2016-04-26T00:00:00"/>
    <d v="1899-12-30T11:29:49"/>
    <n v="37.738765999999998"/>
    <d v="2016-02-04T00:00:00"/>
    <s v="2016"/>
    <x v="1"/>
    <s v="2016Q1"/>
    <x v="4"/>
    <n v="1295000"/>
    <n v="-122.42311100000001"/>
    <x v="0"/>
    <d v="2016-04-26T00:00:00"/>
    <n v="1675000"/>
    <n v="1675"/>
    <x v="80"/>
    <x v="9"/>
    <n v="1.5"/>
  </r>
  <r>
    <n v="5842024"/>
    <n v="94112"/>
    <n v="2"/>
    <d v="2016-04-28T00:00:00"/>
    <d v="1899-12-30T15:53:57"/>
    <n v="37.732460000000003"/>
    <d v="2016-03-03T00:00:00"/>
    <s v="2016"/>
    <x v="1"/>
    <s v="2016Q1"/>
    <x v="4"/>
    <n v="779000"/>
    <n v="-122.42126500000001"/>
    <x v="0"/>
    <d v="2016-04-28T00:00:00"/>
    <n v="1030000"/>
    <n v="1125"/>
    <x v="80"/>
    <x v="9"/>
    <n v="1"/>
  </r>
  <r>
    <n v="515613"/>
    <n v="94110"/>
    <n v="3"/>
    <d v="2016-05-01T00:00:00"/>
    <d v="1899-12-30T18:33:06"/>
    <n v="37.744540999999998"/>
    <d v="2015-09-17T00:00:00"/>
    <s v="2015"/>
    <x v="0"/>
    <s v="2015Q3"/>
    <x v="2"/>
    <n v="1700000"/>
    <n v="-122.41635100000001"/>
    <x v="0"/>
    <d v="2016-04-29T00:00:00"/>
    <n v="1870000"/>
    <n v="2361"/>
    <x v="80"/>
    <x v="9"/>
    <n v="2.5"/>
  </r>
  <r>
    <n v="5730027"/>
    <n v="94110"/>
    <n v="3"/>
    <d v="2016-05-02T00:00:00"/>
    <d v="1899-12-30T21:44:38"/>
    <n v="37.736637000000002"/>
    <d v="2016-03-14T00:00:00"/>
    <s v="2016"/>
    <x v="1"/>
    <s v="2016Q1"/>
    <x v="4"/>
    <n v="998000"/>
    <n v="-122.41145299999999"/>
    <x v="0"/>
    <d v="2016-05-02T00:00:00"/>
    <n v="1280000"/>
    <m/>
    <x v="80"/>
    <x v="9"/>
    <n v="2"/>
  </r>
  <r>
    <n v="5674001"/>
    <n v="94110"/>
    <n v="4"/>
    <d v="2016-05-03T00:00:00"/>
    <d v="1899-12-30T12:09:37"/>
    <n v="37.740070000000003"/>
    <d v="2016-03-31T00:00:00"/>
    <s v="2016"/>
    <x v="1"/>
    <s v="2016Q1"/>
    <x v="4"/>
    <n v="1495000"/>
    <n v="-122.421097"/>
    <x v="0"/>
    <d v="2016-05-03T00:00:00"/>
    <n v="1900000"/>
    <n v="1727"/>
    <x v="80"/>
    <x v="9"/>
    <n v="2.5"/>
  </r>
  <r>
    <n v="5540002"/>
    <n v="94110"/>
    <n v="1"/>
    <d v="2016-05-04T00:00:00"/>
    <d v="1899-12-30T15:30:49"/>
    <n v="37.745277000000002"/>
    <d v="2016-03-21T00:00:00"/>
    <s v="2016"/>
    <x v="1"/>
    <s v="2016Q1"/>
    <x v="4"/>
    <n v="695000"/>
    <n v="-122.40913399999999"/>
    <x v="0"/>
    <d v="2016-05-04T00:00:00"/>
    <n v="965000"/>
    <m/>
    <x v="80"/>
    <x v="9"/>
    <n v="1"/>
  </r>
  <r>
    <s v="5674008A"/>
    <n v="94110"/>
    <n v="3"/>
    <d v="2016-05-10T00:00:00"/>
    <d v="1899-12-30T14:53:09"/>
    <n v="37.740231000000001"/>
    <d v="2016-02-02T00:00:00"/>
    <s v="2016"/>
    <x v="1"/>
    <s v="2016Q1"/>
    <x v="4"/>
    <n v="1300000"/>
    <n v="-122.42166899999999"/>
    <x v="0"/>
    <d v="2016-05-10T00:00:00"/>
    <n v="1265000"/>
    <n v="1622"/>
    <x v="80"/>
    <x v="9"/>
    <n v="2"/>
  </r>
  <r>
    <n v="5612064"/>
    <n v="94110"/>
    <n v="2"/>
    <d v="2016-05-11T00:00:00"/>
    <d v="1899-12-30T15:02:05"/>
    <n v="37.744675000000001"/>
    <d v="2016-03-13T00:00:00"/>
    <s v="2016"/>
    <x v="1"/>
    <s v="2016Q1"/>
    <x v="4"/>
    <n v="998000"/>
    <n v="-122.416687"/>
    <x v="0"/>
    <d v="2016-05-11T00:00:00"/>
    <n v="1430000"/>
    <n v="925"/>
    <x v="80"/>
    <x v="9"/>
    <n v="1"/>
  </r>
  <r>
    <n v="5574022"/>
    <n v="94110"/>
    <n v="2"/>
    <d v="2016-05-13T00:00:00"/>
    <d v="1899-12-30T15:10:03"/>
    <n v="37.744511000000003"/>
    <d v="2016-03-08T00:00:00"/>
    <s v="2016"/>
    <x v="1"/>
    <s v="2016Q1"/>
    <x v="4"/>
    <n v="899000"/>
    <n v="-122.406265"/>
    <x v="0"/>
    <d v="2016-05-12T00:00:00"/>
    <n v="985000"/>
    <n v="750"/>
    <x v="80"/>
    <x v="9"/>
    <n v="1"/>
  </r>
  <r>
    <n v="5815033"/>
    <n v="94110"/>
    <n v="4"/>
    <d v="2016-05-13T00:00:00"/>
    <d v="1899-12-30T10:51:26"/>
    <n v="37.733561999999999"/>
    <d v="2016-02-03T00:00:00"/>
    <s v="2016"/>
    <x v="1"/>
    <s v="2016Q1"/>
    <x v="4"/>
    <n v="929000"/>
    <n v="-122.413681"/>
    <x v="0"/>
    <d v="2016-05-13T00:00:00"/>
    <n v="920000"/>
    <n v="2880"/>
    <x v="80"/>
    <x v="9"/>
    <n v="2.5"/>
  </r>
  <r>
    <n v="5637018"/>
    <n v="94110"/>
    <n v="3"/>
    <d v="2016-05-21T00:00:00"/>
    <d v="1899-12-30T18:25:55"/>
    <n v="37.741576999999999"/>
    <d v="2016-03-22T00:00:00"/>
    <s v="2016"/>
    <x v="1"/>
    <s v="2016Q1"/>
    <x v="4"/>
    <n v="999000"/>
    <n v="-122.408646"/>
    <x v="0"/>
    <d v="2016-05-13T00:00:00"/>
    <n v="1325000"/>
    <n v="1222"/>
    <x v="80"/>
    <x v="9"/>
    <n v="2"/>
  </r>
  <r>
    <n v="5643010"/>
    <n v="94110"/>
    <n v="2"/>
    <d v="2016-05-17T00:00:00"/>
    <d v="1899-12-30T11:11:17"/>
    <n v="37.741549999999997"/>
    <d v="2016-03-11T00:00:00"/>
    <s v="2016"/>
    <x v="1"/>
    <s v="2016Q1"/>
    <x v="4"/>
    <n v="1050000"/>
    <n v="-122.42025"/>
    <x v="0"/>
    <d v="2016-05-17T00:00:00"/>
    <n v="1487000"/>
    <n v="1025"/>
    <x v="80"/>
    <x v="9"/>
    <n v="1.5"/>
  </r>
  <r>
    <n v="5803011"/>
    <n v="94112"/>
    <n v="2"/>
    <d v="2016-05-20T00:00:00"/>
    <d v="1899-12-30T11:25:25"/>
    <n v="37.734760000000001"/>
    <d v="2016-05-09T00:00:00"/>
    <s v="2016"/>
    <x v="1"/>
    <s v="2016Q2"/>
    <x v="5"/>
    <n v="899000"/>
    <n v="-122.42336299999999"/>
    <x v="0"/>
    <d v="2016-05-18T00:00:00"/>
    <n v="1080000"/>
    <n v="1540"/>
    <x v="80"/>
    <x v="9"/>
    <n v="1"/>
  </r>
  <r>
    <n v="5690022"/>
    <n v="94110"/>
    <n v="3"/>
    <d v="2016-05-18T00:00:00"/>
    <d v="1899-12-30T15:17:58"/>
    <n v="37.738197"/>
    <d v="2016-03-04T00:00:00"/>
    <s v="2016"/>
    <x v="1"/>
    <s v="2016Q1"/>
    <x v="4"/>
    <n v="999000"/>
    <n v="-122.409447"/>
    <x v="0"/>
    <d v="2016-05-18T00:00:00"/>
    <n v="1100000"/>
    <n v="1307"/>
    <x v="80"/>
    <x v="9"/>
    <n v="2"/>
  </r>
  <r>
    <n v="5706022"/>
    <n v="94110"/>
    <n v="4"/>
    <d v="2016-05-18T00:00:00"/>
    <d v="1899-12-30T18:15:14"/>
    <n v="37.737727999999997"/>
    <d v="2016-04-01T00:00:00"/>
    <s v="2016"/>
    <x v="1"/>
    <s v="2016Q2"/>
    <x v="5"/>
    <n v="959000"/>
    <n v="-122.415718"/>
    <x v="0"/>
    <d v="2016-05-18T00:00:00"/>
    <n v="1200000"/>
    <n v="1275"/>
    <x v="80"/>
    <x v="9"/>
    <n v="2"/>
  </r>
  <r>
    <n v="5623018"/>
    <n v="94110"/>
    <n v="3"/>
    <d v="2016-05-23T00:00:00"/>
    <d v="1899-12-30T08:12:43"/>
    <n v="37.741754999999998"/>
    <d v="2016-04-14T00:00:00"/>
    <s v="2016"/>
    <x v="1"/>
    <s v="2016Q2"/>
    <x v="5"/>
    <n v="1195000"/>
    <n v="-122.41560699999999"/>
    <x v="0"/>
    <d v="2016-05-19T00:00:00"/>
    <n v="1462500"/>
    <m/>
    <x v="80"/>
    <x v="9"/>
    <n v="1"/>
  </r>
  <r>
    <n v="5716027"/>
    <n v="94110"/>
    <n v="2"/>
    <d v="2016-05-25T00:00:00"/>
    <d v="1899-12-30T15:14:45"/>
    <n v="37.737513999999997"/>
    <d v="2016-04-06T00:00:00"/>
    <s v="2016"/>
    <x v="1"/>
    <s v="2016Q2"/>
    <x v="5"/>
    <n v="1125000"/>
    <n v="-122.41712200000001"/>
    <x v="0"/>
    <d v="2016-05-25T00:00:00"/>
    <n v="1225000"/>
    <n v="1377"/>
    <x v="80"/>
    <x v="9"/>
    <n v="1"/>
  </r>
  <r>
    <n v="5706027"/>
    <n v="94110"/>
    <n v="2"/>
    <d v="2016-05-25T00:00:00"/>
    <d v="1899-12-30T16:33:03"/>
    <n v="37.738075000000002"/>
    <d v="2015-10-16T00:00:00"/>
    <s v="2015"/>
    <x v="0"/>
    <s v="2015Q4"/>
    <x v="3"/>
    <n v="1249000"/>
    <n v="-122.415688"/>
    <x v="0"/>
    <d v="2016-05-25T00:00:00"/>
    <n v="1620000"/>
    <n v="1266"/>
    <x v="80"/>
    <x v="9"/>
    <n v="2"/>
  </r>
  <r>
    <n v="5724004"/>
    <n v="94110"/>
    <n v="3"/>
    <d v="2016-06-09T00:00:00"/>
    <d v="1899-12-30T10:33:46"/>
    <n v="37.736832"/>
    <d v="2016-04-04T00:00:00"/>
    <s v="2016"/>
    <x v="1"/>
    <s v="2016Q2"/>
    <x v="5"/>
    <n v="1695000"/>
    <n v="-122.41494"/>
    <x v="0"/>
    <d v="2016-05-25T00:00:00"/>
    <n v="1918000"/>
    <n v="2045"/>
    <x v="80"/>
    <x v="9"/>
    <n v="2.5"/>
  </r>
  <r>
    <n v="5550021"/>
    <n v="94110"/>
    <n v="2"/>
    <d v="2016-06-04T00:00:00"/>
    <d v="1899-12-30T12:50:13"/>
    <n v="37.744064000000002"/>
    <d v="2016-05-04T00:00:00"/>
    <s v="2016"/>
    <x v="1"/>
    <s v="2016Q2"/>
    <x v="5"/>
    <n v="1198000"/>
    <n v="-122.40924800000001"/>
    <x v="0"/>
    <d v="2016-05-26T00:00:00"/>
    <n v="1475000"/>
    <m/>
    <x v="80"/>
    <x v="9"/>
    <n v="1"/>
  </r>
  <r>
    <n v="5812007"/>
    <n v="94110"/>
    <n v="3"/>
    <d v="2016-05-30T00:00:00"/>
    <d v="1899-12-30T12:09:46"/>
    <n v="37.734279999999998"/>
    <d v="2016-04-05T00:00:00"/>
    <s v="2016"/>
    <x v="1"/>
    <s v="2016Q2"/>
    <x v="5"/>
    <n v="749000"/>
    <n v="-122.41516900000001"/>
    <x v="0"/>
    <d v="2016-05-27T00:00:00"/>
    <n v="910000"/>
    <n v="1243"/>
    <x v="80"/>
    <x v="9"/>
    <n v="2"/>
  </r>
  <r>
    <n v="5741022"/>
    <n v="94110"/>
    <n v="2"/>
    <d v="2016-06-06T00:00:00"/>
    <d v="1899-12-30T14:39:58"/>
    <n v="37.735477000000003"/>
    <d v="2016-04-01T00:00:00"/>
    <s v="2016"/>
    <x v="1"/>
    <s v="2016Q2"/>
    <x v="5"/>
    <n v="899000"/>
    <n v="-122.415306"/>
    <x v="0"/>
    <d v="2016-05-31T00:00:00"/>
    <n v="1020000"/>
    <m/>
    <x v="80"/>
    <x v="9"/>
    <n v="1"/>
  </r>
  <r>
    <n v="5723009"/>
    <n v="94110"/>
    <n v="3"/>
    <d v="2016-06-20T00:00:00"/>
    <d v="1899-12-30T21:16:28"/>
    <n v="37.736522999999998"/>
    <d v="2016-03-02T00:00:00"/>
    <s v="2016"/>
    <x v="1"/>
    <s v="2016Q1"/>
    <x v="4"/>
    <n v="1249888"/>
    <n v="-122.415588"/>
    <x v="0"/>
    <d v="2016-05-31T00:00:00"/>
    <n v="1225000"/>
    <n v="1477"/>
    <x v="80"/>
    <x v="9"/>
    <n v="1"/>
  </r>
  <r>
    <n v="5743024"/>
    <n v="94110"/>
    <n v="3"/>
    <d v="2016-06-01T00:00:00"/>
    <d v="1899-12-30T16:07:34"/>
    <n v="37.735550000000003"/>
    <d v="2016-03-31T00:00:00"/>
    <s v="2016"/>
    <x v="1"/>
    <s v="2016Q1"/>
    <x v="4"/>
    <n v="1095000"/>
    <n v="-122.41654200000001"/>
    <x v="0"/>
    <d v="2016-05-31T00:00:00"/>
    <n v="1420000"/>
    <n v="1125"/>
    <x v="80"/>
    <x v="9"/>
    <n v="1"/>
  </r>
  <r>
    <n v="5619035"/>
    <n v="94110"/>
    <n v="3"/>
    <d v="2016-06-01T00:00:00"/>
    <d v="1899-12-30T16:42:23"/>
    <n v="37.741024000000003"/>
    <d v="2016-03-23T00:00:00"/>
    <s v="2016"/>
    <x v="1"/>
    <s v="2016Q1"/>
    <x v="4"/>
    <n v="1600000"/>
    <n v="-122.41861"/>
    <x v="0"/>
    <d v="2016-05-31T00:00:00"/>
    <n v="1700000"/>
    <n v="1580"/>
    <x v="80"/>
    <x v="9"/>
    <n v="2"/>
  </r>
  <r>
    <n v="5501067"/>
    <n v="94110"/>
    <n v="2"/>
    <d v="2016-08-19T00:00:00"/>
    <d v="1899-12-30T12:30:25"/>
    <n v="37.747943999999997"/>
    <d v="2016-04-27T00:00:00"/>
    <s v="2016"/>
    <x v="1"/>
    <s v="2016Q2"/>
    <x v="5"/>
    <n v="835000"/>
    <n v="-122.415955"/>
    <x v="0"/>
    <d v="2016-06-01T00:00:00"/>
    <n v="1005000"/>
    <n v="1215"/>
    <x v="80"/>
    <x v="9"/>
    <n v="1"/>
  </r>
  <r>
    <n v="5812004"/>
    <n v="94110"/>
    <n v="2"/>
    <d v="2016-06-01T00:00:00"/>
    <d v="1899-12-30T18:13:11"/>
    <n v="37.734485999999997"/>
    <d v="2016-02-20T00:00:00"/>
    <s v="2016"/>
    <x v="1"/>
    <s v="2016Q1"/>
    <x v="4"/>
    <n v="849000"/>
    <n v="-122.415154"/>
    <x v="0"/>
    <d v="2016-06-01T00:00:00"/>
    <n v="1050000"/>
    <m/>
    <x v="80"/>
    <x v="9"/>
    <n v="1"/>
  </r>
  <r>
    <n v="5669024"/>
    <n v="94110"/>
    <n v="2"/>
    <d v="2016-11-11T00:00:00"/>
    <d v="1899-12-30T15:06:27"/>
    <n v="37.740417000000001"/>
    <d v="2016-04-07T00:00:00"/>
    <s v="2016"/>
    <x v="1"/>
    <s v="2016Q2"/>
    <x v="5"/>
    <n v="779000"/>
    <n v="-122.41907500000001"/>
    <x v="0"/>
    <d v="2016-06-02T00:00:00"/>
    <n v="950000"/>
    <n v="1030"/>
    <x v="80"/>
    <x v="9"/>
    <n v="1"/>
  </r>
  <r>
    <n v="5835057"/>
    <n v="94112"/>
    <n v="2"/>
    <d v="2016-06-06T00:00:00"/>
    <d v="1899-12-30T12:13:14"/>
    <n v="37.733333999999999"/>
    <d v="2016-01-25T00:00:00"/>
    <s v="2016"/>
    <x v="1"/>
    <s v="2016Q1"/>
    <x v="4"/>
    <n v="999900"/>
    <n v="-122.426323"/>
    <x v="0"/>
    <d v="2016-06-03T00:00:00"/>
    <n v="935000"/>
    <n v="1275"/>
    <x v="80"/>
    <x v="9"/>
    <n v="1"/>
  </r>
  <r>
    <n v="5716016"/>
    <n v="94110"/>
    <n v="3"/>
    <d v="2016-06-06T00:00:00"/>
    <d v="1899-12-30T10:11:23"/>
    <n v="37.737335000000002"/>
    <d v="2016-04-01T00:00:00"/>
    <s v="2016"/>
    <x v="1"/>
    <s v="2016Q2"/>
    <x v="5"/>
    <n v="1995000"/>
    <n v="-122.4178"/>
    <x v="0"/>
    <d v="2016-06-03T00:00:00"/>
    <n v="2500000"/>
    <n v="2313"/>
    <x v="80"/>
    <x v="9"/>
    <n v="2"/>
  </r>
  <r>
    <n v="5710048"/>
    <n v="94110"/>
    <n v="2"/>
    <d v="2016-06-08T00:00:00"/>
    <d v="1899-12-30T06:58:34"/>
    <n v="37.739398999999999"/>
    <d v="2016-04-22T00:00:00"/>
    <s v="2016"/>
    <x v="1"/>
    <s v="2016Q2"/>
    <x v="5"/>
    <n v="1169000"/>
    <n v="-122.420654"/>
    <x v="0"/>
    <d v="2016-06-06T00:00:00"/>
    <n v="1250000"/>
    <n v="1000"/>
    <x v="80"/>
    <x v="9"/>
    <n v="1"/>
  </r>
  <r>
    <n v="5520028"/>
    <n v="94110"/>
    <n v="4"/>
    <d v="2016-06-09T00:00:00"/>
    <d v="1899-12-30T09:42:51"/>
    <n v="37.745792000000002"/>
    <d v="2016-04-24T00:00:00"/>
    <s v="2016"/>
    <x v="1"/>
    <s v="2016Q2"/>
    <x v="5"/>
    <n v="2198000"/>
    <n v="-122.41651899999999"/>
    <x v="0"/>
    <d v="2016-06-06T00:00:00"/>
    <n v="2400000"/>
    <n v="2267"/>
    <x v="80"/>
    <x v="9"/>
    <n v="2.5"/>
  </r>
  <r>
    <n v="5720027"/>
    <n v="94110"/>
    <n v="4"/>
    <d v="2016-12-09T00:00:00"/>
    <d v="1899-12-30T13:13:22"/>
    <n v="37.736122000000002"/>
    <d v="2016-04-29T00:00:00"/>
    <s v="2016"/>
    <x v="1"/>
    <s v="2016Q2"/>
    <x v="5"/>
    <n v="895000"/>
    <n v="-122.422623"/>
    <x v="0"/>
    <d v="2016-06-07T00:00:00"/>
    <n v="1420888"/>
    <n v="2075"/>
    <x v="80"/>
    <x v="9"/>
    <n v="2"/>
  </r>
  <r>
    <n v="5703020"/>
    <n v="94110"/>
    <n v="2"/>
    <d v="2016-06-07T00:00:00"/>
    <d v="1899-12-30T16:56:10"/>
    <n v="37.737414999999999"/>
    <d v="2016-04-08T00:00:00"/>
    <s v="2016"/>
    <x v="1"/>
    <s v="2016Q2"/>
    <x v="5"/>
    <n v="1375000"/>
    <n v="-122.413887"/>
    <x v="0"/>
    <d v="2016-06-07T00:00:00"/>
    <n v="1610000"/>
    <n v="1500"/>
    <x v="80"/>
    <x v="9"/>
    <n v="1.5"/>
  </r>
  <r>
    <n v="5539032"/>
    <n v="94110"/>
    <n v="4"/>
    <d v="2016-06-10T00:00:00"/>
    <d v="1899-12-30T07:36:58"/>
    <n v="37.745444999999997"/>
    <d v="2016-04-29T00:00:00"/>
    <s v="2016"/>
    <x v="1"/>
    <s v="2016Q2"/>
    <x v="5"/>
    <n v="2995000"/>
    <n v="-122.40875200000001"/>
    <x v="0"/>
    <d v="2016-06-09T00:00:00"/>
    <n v="2800000"/>
    <n v="3784"/>
    <x v="80"/>
    <x v="9"/>
    <n v="2.5"/>
  </r>
  <r>
    <n v="5706024"/>
    <n v="94110"/>
    <n v="4"/>
    <d v="2016-06-14T00:00:00"/>
    <d v="1899-12-30T10:36:58"/>
    <n v="37.737864999999999"/>
    <d v="2016-04-11T00:00:00"/>
    <s v="2016"/>
    <x v="1"/>
    <s v="2016Q2"/>
    <x v="5"/>
    <n v="1455000"/>
    <n v="-122.41570299999999"/>
    <x v="0"/>
    <d v="2016-06-10T00:00:00"/>
    <n v="1625000"/>
    <n v="1877"/>
    <x v="80"/>
    <x v="9"/>
    <n v="3"/>
  </r>
  <r>
    <n v="6596062"/>
    <n v="94110"/>
    <n v="2"/>
    <d v="2016-06-14T00:00:00"/>
    <d v="1899-12-30T23:26:16"/>
    <n v="37.744273999999997"/>
    <d v="2016-03-17T00:00:00"/>
    <s v="2016"/>
    <x v="1"/>
    <s v="2016Q1"/>
    <x v="4"/>
    <n v="1049000"/>
    <n v="-122.421341"/>
    <x v="1"/>
    <d v="2016-06-14T00:00:00"/>
    <n v="999000"/>
    <n v="1171"/>
    <x v="80"/>
    <x v="9"/>
    <n v="2"/>
  </r>
  <r>
    <n v="5664026"/>
    <n v="94110"/>
    <n v="3"/>
    <d v="2016-06-14T00:00:00"/>
    <d v="1899-12-30T12:33:39"/>
    <n v="37.739792000000001"/>
    <d v="2016-05-05T00:00:00"/>
    <s v="2016"/>
    <x v="1"/>
    <s v="2016Q2"/>
    <x v="5"/>
    <n v="999000"/>
    <n v="-122.416267"/>
    <x v="0"/>
    <d v="2016-06-14T00:00:00"/>
    <n v="1426000"/>
    <n v="1395"/>
    <x v="80"/>
    <x v="9"/>
    <n v="2"/>
  </r>
  <r>
    <n v="6574066"/>
    <n v="94110"/>
    <n v="2"/>
    <d v="2016-06-26T00:00:00"/>
    <d v="1899-12-30T21:43:09"/>
    <n v="37.746169999999999"/>
    <d v="2016-05-04T00:00:00"/>
    <s v="2016"/>
    <x v="1"/>
    <s v="2016Q2"/>
    <x v="5"/>
    <n v="995000"/>
    <n v="-122.41983"/>
    <x v="1"/>
    <d v="2016-06-15T00:00:00"/>
    <n v="1200000"/>
    <n v="1350"/>
    <x v="80"/>
    <x v="9"/>
    <n v="2"/>
  </r>
  <r>
    <s v="5536A012"/>
    <n v="94110"/>
    <n v="3"/>
    <d v="2016-06-20T00:00:00"/>
    <d v="1899-12-30T17:39:54"/>
    <n v="37.745559999999998"/>
    <d v="2016-04-21T00:00:00"/>
    <s v="2016"/>
    <x v="1"/>
    <s v="2016Q2"/>
    <x v="5"/>
    <n v="1395000"/>
    <n v="-122.407005"/>
    <x v="0"/>
    <d v="2016-06-15T00:00:00"/>
    <n v="1502000"/>
    <n v="1374"/>
    <x v="80"/>
    <x v="9"/>
    <n v="2"/>
  </r>
  <r>
    <n v="5646033"/>
    <n v="94110"/>
    <n v="1"/>
    <d v="2016-06-17T00:00:00"/>
    <d v="1899-12-30T14:12:36"/>
    <n v="37.740574000000002"/>
    <d v="2016-04-16T00:00:00"/>
    <s v="2016"/>
    <x v="1"/>
    <s v="2016Q2"/>
    <x v="5"/>
    <n v="799000"/>
    <n v="-122.416748"/>
    <x v="0"/>
    <d v="2016-06-17T00:00:00"/>
    <n v="1305000"/>
    <n v="900"/>
    <x v="80"/>
    <x v="9"/>
    <n v="1"/>
  </r>
  <r>
    <n v="5616015"/>
    <n v="94110"/>
    <n v="3"/>
    <d v="2016-07-15T00:00:00"/>
    <d v="1899-12-30T11:55:07"/>
    <n v="37.742668000000002"/>
    <d v="2016-05-06T00:00:00"/>
    <s v="2016"/>
    <x v="1"/>
    <s v="2016Q2"/>
    <x v="5"/>
    <n v="1950000"/>
    <n v="-122.419456"/>
    <x v="0"/>
    <d v="2016-06-17T00:00:00"/>
    <n v="2200000"/>
    <n v="2402"/>
    <x v="80"/>
    <x v="9"/>
    <n v="3.5"/>
  </r>
  <r>
    <n v="6574050"/>
    <n v="94110"/>
    <n v="2"/>
    <d v="2016-06-20T00:00:00"/>
    <d v="1899-12-30T18:03:50"/>
    <n v="37.746169999999999"/>
    <d v="2016-04-13T00:00:00"/>
    <s v="2016"/>
    <x v="1"/>
    <s v="2016Q2"/>
    <x v="5"/>
    <n v="849000"/>
    <n v="-122.41983"/>
    <x v="1"/>
    <d v="2016-06-20T00:00:00"/>
    <n v="910000"/>
    <n v="953"/>
    <x v="80"/>
    <x v="9"/>
    <n v="2"/>
  </r>
  <r>
    <n v="6751001"/>
    <n v="94112"/>
    <n v="2"/>
    <d v="2016-06-21T00:00:00"/>
    <d v="1899-12-30T20:21:18"/>
    <n v="37.733257000000002"/>
    <d v="2016-05-22T00:00:00"/>
    <s v="2016"/>
    <x v="1"/>
    <s v="2016Q2"/>
    <x v="5"/>
    <n v="999000"/>
    <n v="-122.429619"/>
    <x v="0"/>
    <d v="2016-06-20T00:00:00"/>
    <n v="950000"/>
    <n v="1276"/>
    <x v="80"/>
    <x v="9"/>
    <n v="1"/>
  </r>
  <r>
    <n v="5744052"/>
    <n v="94110"/>
    <n v="2"/>
    <d v="2016-06-23T00:00:00"/>
    <d v="1899-12-30T14:23:31"/>
    <n v="37.735508000000003"/>
    <d v="2016-03-11T00:00:00"/>
    <s v="2016"/>
    <x v="1"/>
    <s v="2016Q1"/>
    <x v="4"/>
    <n v="998000"/>
    <n v="-122.419174"/>
    <x v="0"/>
    <d v="2016-06-21T00:00:00"/>
    <n v="1100000"/>
    <n v="1795"/>
    <x v="80"/>
    <x v="9"/>
    <n v="2"/>
  </r>
  <r>
    <n v="5730022"/>
    <n v="94110"/>
    <n v="3"/>
    <d v="2016-06-29T00:00:00"/>
    <d v="1899-12-30T11:29:20"/>
    <n v="37.736294000000001"/>
    <d v="2016-05-13T00:00:00"/>
    <s v="2016"/>
    <x v="1"/>
    <s v="2016Q2"/>
    <x v="5"/>
    <n v="1495000"/>
    <n v="-122.411491"/>
    <x v="0"/>
    <d v="2016-06-23T00:00:00"/>
    <n v="1570001"/>
    <n v="1769"/>
    <x v="80"/>
    <x v="9"/>
    <n v="2.5"/>
  </r>
  <r>
    <n v="668833"/>
    <n v="94110"/>
    <n v="0"/>
    <d v="2016-07-03T00:00:00"/>
    <d v="1899-12-30T20:45:39"/>
    <n v="37.737312000000003"/>
    <d v="2016-06-02T00:00:00"/>
    <s v="2016"/>
    <x v="1"/>
    <s v="2016Q2"/>
    <x v="5"/>
    <n v="389000"/>
    <n v="-122.425079"/>
    <x v="1"/>
    <d v="2016-06-30T00:00:00"/>
    <n v="405000"/>
    <n v="352"/>
    <x v="80"/>
    <x v="9"/>
    <n v="1"/>
  </r>
  <r>
    <n v="5574001"/>
    <n v="94110"/>
    <n v="1"/>
    <d v="2016-07-05T00:00:00"/>
    <d v="1899-12-30T13:52:30"/>
    <n v="37.744506000000001"/>
    <d v="2016-04-15T00:00:00"/>
    <s v="2016"/>
    <x v="1"/>
    <s v="2016Q2"/>
    <x v="5"/>
    <n v="699000"/>
    <n v="-122.405998"/>
    <x v="0"/>
    <d v="2016-06-30T00:00:00"/>
    <n v="685000"/>
    <n v="700"/>
    <x v="80"/>
    <x v="9"/>
    <n v="1"/>
  </r>
  <r>
    <n v="5841008"/>
    <n v="94112"/>
    <n v="3"/>
    <d v="2016-06-30T00:00:00"/>
    <d v="1899-12-30T15:14:06"/>
    <n v="37.731949"/>
    <d v="2016-03-22T00:00:00"/>
    <s v="2016"/>
    <x v="1"/>
    <s v="2016Q1"/>
    <x v="4"/>
    <n v="795000"/>
    <n v="-122.42424800000001"/>
    <x v="0"/>
    <d v="2016-06-30T00:00:00"/>
    <n v="984750"/>
    <n v="1535"/>
    <x v="80"/>
    <x v="9"/>
    <n v="1.5"/>
  </r>
  <r>
    <n v="5701029"/>
    <n v="94110"/>
    <n v="2"/>
    <d v="2016-06-30T00:00:00"/>
    <d v="1899-12-30T17:19:36"/>
    <n v="37.737965000000003"/>
    <d v="2016-03-26T00:00:00"/>
    <s v="2016"/>
    <x v="1"/>
    <s v="2016Q1"/>
    <x v="4"/>
    <n v="899000"/>
    <n v="-122.412582"/>
    <x v="0"/>
    <d v="2016-06-30T00:00:00"/>
    <n v="1100000"/>
    <m/>
    <x v="80"/>
    <x v="9"/>
    <n v="2"/>
  </r>
  <r>
    <n v="576026"/>
    <n v="94110"/>
    <n v="2"/>
    <d v="2016-07-12T00:00:00"/>
    <d v="1899-12-30T16:30:29"/>
    <n v="37.736705999999998"/>
    <d v="2016-05-16T00:00:00"/>
    <s v="2016"/>
    <x v="1"/>
    <s v="2016Q2"/>
    <x v="5"/>
    <n v="799000"/>
    <n v="-122.413948"/>
    <x v="0"/>
    <d v="2016-07-01T00:00:00"/>
    <n v="985000"/>
    <m/>
    <x v="80"/>
    <x v="9"/>
    <n v="2"/>
  </r>
  <r>
    <n v="6750040"/>
    <n v="94112"/>
    <n v="3"/>
    <d v="2016-07-08T00:00:00"/>
    <d v="1899-12-30T11:16:22"/>
    <n v="37.733212000000002"/>
    <d v="2016-05-20T00:00:00"/>
    <s v="2016"/>
    <x v="1"/>
    <s v="2016Q2"/>
    <x v="5"/>
    <n v="1390000"/>
    <n v="-122.429001"/>
    <x v="0"/>
    <d v="2016-07-05T00:00:00"/>
    <n v="1390000"/>
    <n v="1641"/>
    <x v="80"/>
    <x v="9"/>
    <n v="2.5"/>
  </r>
  <r>
    <n v="5658016"/>
    <n v="94110"/>
    <n v="2"/>
    <d v="2016-07-17T00:00:00"/>
    <d v="1899-12-30T12:52:28"/>
    <n v="37.739887000000003"/>
    <d v="2016-04-19T00:00:00"/>
    <s v="2016"/>
    <x v="1"/>
    <s v="2016Q2"/>
    <x v="5"/>
    <n v="814250"/>
    <n v="-122.412521"/>
    <x v="0"/>
    <d v="2016-07-08T00:00:00"/>
    <n v="815000"/>
    <n v="875"/>
    <x v="80"/>
    <x v="9"/>
    <n v="1"/>
  </r>
  <r>
    <n v="5707019"/>
    <n v="94110"/>
    <n v="4"/>
    <d v="2016-07-11T00:00:00"/>
    <d v="1899-12-30T18:12:04"/>
    <n v="37.737693999999998"/>
    <d v="2016-05-05T00:00:00"/>
    <s v="2016"/>
    <x v="1"/>
    <s v="2016Q2"/>
    <x v="5"/>
    <n v="1195000"/>
    <n v="-122.416344"/>
    <x v="0"/>
    <d v="2016-07-11T00:00:00"/>
    <n v="1300000"/>
    <n v="1661"/>
    <x v="80"/>
    <x v="9"/>
    <n v="2"/>
  </r>
  <r>
    <n v="5663014"/>
    <n v="94110"/>
    <n v="2"/>
    <d v="2016-07-11T00:00:00"/>
    <d v="1899-12-30T14:22:42"/>
    <n v="37.739407"/>
    <d v="2016-02-12T00:00:00"/>
    <s v="2016"/>
    <x v="1"/>
    <s v="2016Q1"/>
    <x v="4"/>
    <n v="1150000"/>
    <n v="-122.415436"/>
    <x v="0"/>
    <d v="2016-07-11T00:00:00"/>
    <n v="1400000"/>
    <m/>
    <x v="80"/>
    <x v="9"/>
    <n v="2"/>
  </r>
  <r>
    <n v="5843037"/>
    <n v="94110"/>
    <n v="2"/>
    <d v="2016-07-22T00:00:00"/>
    <d v="1899-12-30T19:24:45"/>
    <n v="37.733142999999998"/>
    <d v="2016-06-12T00:00:00"/>
    <s v="2016"/>
    <x v="1"/>
    <s v="2016Q2"/>
    <x v="5"/>
    <n v="550000"/>
    <n v="-122.41456599999999"/>
    <x v="1"/>
    <d v="2016-07-12T00:00:00"/>
    <n v="548000"/>
    <n v="866"/>
    <x v="80"/>
    <x v="9"/>
    <n v="1.5"/>
  </r>
  <r>
    <n v="5725025"/>
    <n v="94110"/>
    <n v="2"/>
    <d v="2016-07-12T00:00:00"/>
    <d v="1899-12-30T12:34:55"/>
    <n v="37.736671000000001"/>
    <d v="2016-06-02T00:00:00"/>
    <s v="2016"/>
    <x v="1"/>
    <s v="2016Q2"/>
    <x v="5"/>
    <n v="999000"/>
    <n v="-122.414574"/>
    <x v="0"/>
    <d v="2016-07-12T00:00:00"/>
    <n v="1410000"/>
    <n v="1125"/>
    <x v="80"/>
    <x v="9"/>
    <n v="1"/>
  </r>
  <r>
    <n v="5710022"/>
    <n v="94110"/>
    <n v="2"/>
    <d v="2016-07-13T00:00:00"/>
    <d v="1899-12-30T15:59:54"/>
    <n v="37.739615999999998"/>
    <d v="2016-06-03T00:00:00"/>
    <s v="2016"/>
    <x v="1"/>
    <s v="2016Q2"/>
    <x v="5"/>
    <n v="899000"/>
    <n v="-122.422417"/>
    <x v="0"/>
    <d v="2016-07-13T00:00:00"/>
    <n v="1250000"/>
    <m/>
    <x v="80"/>
    <x v="9"/>
    <n v="1"/>
  </r>
  <r>
    <n v="5625024"/>
    <n v="94110"/>
    <n v="3"/>
    <d v="2016-07-20T00:00:00"/>
    <d v="1899-12-30T15:23:10"/>
    <n v="37.741931999999998"/>
    <d v="2016-06-06T00:00:00"/>
    <s v="2016"/>
    <x v="1"/>
    <s v="2016Q2"/>
    <x v="5"/>
    <n v="1395000"/>
    <n v="-122.41422300000001"/>
    <x v="0"/>
    <d v="2016-07-13T00:00:00"/>
    <n v="1725000"/>
    <n v="1803"/>
    <x v="80"/>
    <x v="9"/>
    <n v="2.5"/>
  </r>
  <r>
    <n v="5837008"/>
    <n v="94112"/>
    <n v="2"/>
    <d v="2016-07-15T00:00:00"/>
    <d v="1899-12-30T12:24:31"/>
    <n v="37.733207999999998"/>
    <d v="2016-03-06T00:00:00"/>
    <s v="2016"/>
    <x v="1"/>
    <s v="2016Q1"/>
    <x v="4"/>
    <n v="1148000"/>
    <n v="-122.42274500000001"/>
    <x v="0"/>
    <d v="2016-07-15T00:00:00"/>
    <n v="1275000"/>
    <n v="1250"/>
    <x v="80"/>
    <x v="9"/>
    <n v="1"/>
  </r>
  <r>
    <n v="5680004"/>
    <n v="94110"/>
    <n v="2"/>
    <d v="2016-07-15T00:00:00"/>
    <d v="1899-12-30T12:04:38"/>
    <n v="37.738529"/>
    <d v="2016-06-10T00:00:00"/>
    <s v="2016"/>
    <x v="1"/>
    <s v="2016Q2"/>
    <x v="5"/>
    <n v="1249000"/>
    <n v="-122.41540500000001"/>
    <x v="0"/>
    <d v="2016-07-15T00:00:00"/>
    <n v="1425000"/>
    <n v="1399"/>
    <x v="80"/>
    <x v="9"/>
    <n v="2"/>
  </r>
  <r>
    <s v="5717024A"/>
    <n v="94110"/>
    <n v="1"/>
    <d v="2016-07-18T00:00:00"/>
    <d v="1899-12-30T15:00:34"/>
    <n v="37.736538000000003"/>
    <d v="2016-03-03T00:00:00"/>
    <s v="2016"/>
    <x v="1"/>
    <s v="2016Q1"/>
    <x v="4"/>
    <n v="899000"/>
    <n v="-122.418747"/>
    <x v="0"/>
    <d v="2016-07-18T00:00:00"/>
    <n v="1200000"/>
    <n v="950"/>
    <x v="80"/>
    <x v="9"/>
    <n v="1"/>
  </r>
  <r>
    <n v="5529"/>
    <n v="94110"/>
    <n v="2"/>
    <d v="2016-07-19T00:00:00"/>
    <d v="1899-12-30T11:11:31"/>
    <n v="37.747238000000003"/>
    <d v="2016-06-01T00:00:00"/>
    <s v="2016"/>
    <x v="1"/>
    <s v="2016Q2"/>
    <x v="5"/>
    <n v="725000"/>
    <n v="-122.40724899999999"/>
    <x v="1"/>
    <d v="2016-07-19T00:00:00"/>
    <n v="840000"/>
    <m/>
    <x v="80"/>
    <x v="9"/>
    <n v="1"/>
  </r>
  <r>
    <n v="5843040"/>
    <n v="94110"/>
    <n v="2"/>
    <d v="2016-07-21T00:00:00"/>
    <d v="1899-12-30T11:55:20"/>
    <n v="37.733142999999998"/>
    <d v="2016-06-08T00:00:00"/>
    <s v="2016"/>
    <x v="1"/>
    <s v="2016Q2"/>
    <x v="5"/>
    <n v="550000"/>
    <n v="-122.41456599999999"/>
    <x v="1"/>
    <d v="2016-07-21T00:00:00"/>
    <n v="500000"/>
    <n v="866"/>
    <x v="80"/>
    <x v="9"/>
    <n v="1.5"/>
  </r>
  <r>
    <n v="5725002"/>
    <n v="94110"/>
    <n v="2"/>
    <d v="2016-07-24T00:00:00"/>
    <d v="1899-12-30T12:26:19"/>
    <n v="37.736935000000003"/>
    <d v="2016-06-02T00:00:00"/>
    <s v="2016"/>
    <x v="1"/>
    <s v="2016Q2"/>
    <x v="5"/>
    <n v="1395000"/>
    <n v="-122.41430699999999"/>
    <x v="0"/>
    <d v="2016-07-21T00:00:00"/>
    <n v="1435000"/>
    <n v="1750"/>
    <x v="80"/>
    <x v="9"/>
    <n v="1"/>
  </r>
  <r>
    <n v="5832002"/>
    <n v="94112"/>
    <n v="4"/>
    <d v="2016-07-21T00:00:00"/>
    <d v="1899-12-30T15:57:32"/>
    <n v="37.734295000000003"/>
    <d v="2016-04-06T00:00:00"/>
    <s v="2016"/>
    <x v="1"/>
    <s v="2016Q2"/>
    <x v="5"/>
    <n v="1248000"/>
    <n v="-122.423248"/>
    <x v="0"/>
    <d v="2016-07-21T00:00:00"/>
    <n v="1675000"/>
    <n v="1500"/>
    <x v="80"/>
    <x v="9"/>
    <n v="3"/>
  </r>
  <r>
    <n v="5672036"/>
    <n v="94110"/>
    <n v="2"/>
    <d v="2016-07-23T00:00:00"/>
    <d v="1899-12-30T13:25:57"/>
    <n v="37.741515999999997"/>
    <d v="2016-05-25T00:00:00"/>
    <s v="2016"/>
    <x v="1"/>
    <s v="2016Q2"/>
    <x v="5"/>
    <n v="799000"/>
    <n v="-122.420867"/>
    <x v="1"/>
    <d v="2016-07-22T00:00:00"/>
    <n v="879000"/>
    <n v="956"/>
    <x v="80"/>
    <x v="9"/>
    <n v="1"/>
  </r>
  <r>
    <n v="5619019"/>
    <n v="94110"/>
    <n v="1"/>
    <d v="2016-07-22T00:00:00"/>
    <d v="1899-12-30T16:47:37"/>
    <n v="37.741866999999999"/>
    <d v="2016-07-06T00:00:00"/>
    <s v="2016"/>
    <x v="1"/>
    <s v="2016Q3"/>
    <x v="6"/>
    <n v="799000"/>
    <n v="-122.417816"/>
    <x v="0"/>
    <d v="2016-07-22T00:00:00"/>
    <n v="1150000"/>
    <n v="750"/>
    <x v="80"/>
    <x v="9"/>
    <n v="1"/>
  </r>
  <r>
    <n v="5708014"/>
    <n v="94110"/>
    <n v="2"/>
    <d v="2016-07-26T00:00:00"/>
    <d v="1899-12-30T14:43:14"/>
    <n v="37.737926000000002"/>
    <d v="2016-06-23T00:00:00"/>
    <s v="2016"/>
    <x v="1"/>
    <s v="2016Q2"/>
    <x v="5"/>
    <n v="889000"/>
    <n v="-122.41759500000001"/>
    <x v="0"/>
    <d v="2016-07-22T00:00:00"/>
    <n v="1250000"/>
    <n v="1000"/>
    <x v="80"/>
    <x v="9"/>
    <n v="1"/>
  </r>
  <r>
    <n v="5616038"/>
    <n v="94110"/>
    <n v="3"/>
    <d v="2016-07-25T00:00:00"/>
    <d v="1899-12-30T15:39:20"/>
    <n v="37.743786"/>
    <d v="2016-06-17T00:00:00"/>
    <s v="2016"/>
    <x v="1"/>
    <s v="2016Q2"/>
    <x v="5"/>
    <n v="1199000"/>
    <n v="-122.419144"/>
    <x v="0"/>
    <d v="2016-07-25T00:00:00"/>
    <n v="1400000"/>
    <n v="1588"/>
    <x v="80"/>
    <x v="9"/>
    <n v="2"/>
  </r>
  <r>
    <n v="5807014"/>
    <n v="94110"/>
    <n v="1"/>
    <d v="2016-07-28T00:00:00"/>
    <d v="1899-12-30T21:08:43"/>
    <n v="37.734302999999997"/>
    <d v="2016-06-17T00:00:00"/>
    <s v="2016"/>
    <x v="1"/>
    <s v="2016Q2"/>
    <x v="5"/>
    <n v="695000"/>
    <n v="-122.418594"/>
    <x v="0"/>
    <d v="2016-07-28T00:00:00"/>
    <n v="890000"/>
    <n v="1050"/>
    <x v="80"/>
    <x v="9"/>
    <n v="1"/>
  </r>
  <r>
    <n v="5549099"/>
    <n v="94110"/>
    <n v="3"/>
    <d v="2016-07-31T00:00:00"/>
    <d v="1899-12-30T01:30:32"/>
    <n v="37.744025999999998"/>
    <d v="2016-04-28T00:00:00"/>
    <s v="2016"/>
    <x v="1"/>
    <s v="2016Q2"/>
    <x v="5"/>
    <n v="1450000"/>
    <n v="-122.41224699999999"/>
    <x v="1"/>
    <d v="2016-07-29T00:00:00"/>
    <n v="1680000"/>
    <n v="1566"/>
    <x v="80"/>
    <x v="9"/>
    <n v="2"/>
  </r>
  <r>
    <n v="5686026"/>
    <n v="94110"/>
    <n v="2"/>
    <d v="2016-08-10T00:00:00"/>
    <d v="1899-12-30T15:09:04"/>
    <n v="37.738608999999997"/>
    <d v="2016-06-03T00:00:00"/>
    <s v="2016"/>
    <x v="1"/>
    <s v="2016Q2"/>
    <x v="5"/>
    <n v="899000"/>
    <n v="-122.411903"/>
    <x v="0"/>
    <d v="2016-07-29T00:00:00"/>
    <n v="1000000"/>
    <n v="975"/>
    <x v="80"/>
    <x v="9"/>
    <n v="1"/>
  </r>
  <r>
    <n v="5705025"/>
    <n v="94110"/>
    <n v="2"/>
    <d v="2016-08-02T00:00:00"/>
    <d v="1899-12-30T11:35:31"/>
    <n v="37.737831"/>
    <d v="2016-03-31T00:00:00"/>
    <s v="2016"/>
    <x v="1"/>
    <s v="2016Q1"/>
    <x v="4"/>
    <n v="849000"/>
    <n v="-122.415092"/>
    <x v="0"/>
    <d v="2016-08-02T00:00:00"/>
    <n v="994500"/>
    <m/>
    <x v="80"/>
    <x v="9"/>
    <n v="1"/>
  </r>
  <r>
    <n v="5709019"/>
    <n v="94110"/>
    <n v="3"/>
    <d v="2016-08-03T00:00:00"/>
    <d v="1899-12-30T12:01:17"/>
    <n v="37.738292999999999"/>
    <d v="2016-05-20T00:00:00"/>
    <s v="2016"/>
    <x v="1"/>
    <s v="2016Q2"/>
    <x v="5"/>
    <n v="1395000"/>
    <n v="-122.418571"/>
    <x v="0"/>
    <d v="2016-08-02T00:00:00"/>
    <n v="1442000"/>
    <n v="1300"/>
    <x v="80"/>
    <x v="9"/>
    <n v="2"/>
  </r>
  <r>
    <n v="5530007"/>
    <n v="94110"/>
    <n v="4"/>
    <d v="2016-08-02T00:00:00"/>
    <d v="1899-12-30T14:36:48"/>
    <n v="37.747374999999998"/>
    <d v="2016-06-16T00:00:00"/>
    <s v="2016"/>
    <x v="1"/>
    <s v="2016Q2"/>
    <x v="5"/>
    <n v="1799000"/>
    <n v="-122.406311"/>
    <x v="0"/>
    <d v="2016-08-02T00:00:00"/>
    <n v="2050000"/>
    <n v="1735"/>
    <x v="80"/>
    <x v="9"/>
    <n v="3"/>
  </r>
  <r>
    <n v="5522018"/>
    <n v="94110"/>
    <n v="3"/>
    <d v="2016-08-14T00:00:00"/>
    <d v="1899-12-30T07:20:25"/>
    <n v="37.745635999999998"/>
    <d v="2016-07-08T00:00:00"/>
    <s v="2016"/>
    <x v="1"/>
    <s v="2016Q3"/>
    <x v="6"/>
    <n v="1199000"/>
    <n v="-122.414467"/>
    <x v="0"/>
    <d v="2016-08-08T00:00:00"/>
    <n v="1650000"/>
    <n v="1447"/>
    <x v="80"/>
    <x v="9"/>
    <n v="2"/>
  </r>
  <r>
    <s v="0415610A"/>
    <n v="94110"/>
    <n v="3"/>
    <d v="2016-08-10T00:00:00"/>
    <d v="1899-12-30T13:28:21"/>
    <n v="37.744304999999997"/>
    <d v="2016-07-08T00:00:00"/>
    <s v="2016"/>
    <x v="1"/>
    <s v="2016Q3"/>
    <x v="6"/>
    <n v="1349000"/>
    <n v="-122.418808"/>
    <x v="0"/>
    <d v="2016-08-10T00:00:00"/>
    <n v="1700000"/>
    <m/>
    <x v="80"/>
    <x v="9"/>
    <n v="1"/>
  </r>
  <r>
    <s v="NEW OR UNDER CONSTRUCTION"/>
    <n v="94110"/>
    <n v="3"/>
    <d v="2016-08-12T00:00:00"/>
    <d v="1899-12-30T14:49:00"/>
    <n v="37.744971999999997"/>
    <d v="2016-06-10T00:00:00"/>
    <s v="2016"/>
    <x v="1"/>
    <s v="2016Q2"/>
    <x v="5"/>
    <n v="1795000"/>
    <n v="-122.413017"/>
    <x v="1"/>
    <d v="2016-08-12T00:00:00"/>
    <n v="1820000"/>
    <n v="1717"/>
    <x v="80"/>
    <x v="9"/>
    <n v="3"/>
  </r>
  <r>
    <n v="5661036"/>
    <n v="94110"/>
    <n v="1"/>
    <d v="2016-08-13T00:00:00"/>
    <d v="1899-12-30T15:24:33"/>
    <n v="37.740112000000003"/>
    <d v="2016-07-14T00:00:00"/>
    <s v="2016"/>
    <x v="1"/>
    <s v="2016Q3"/>
    <x v="6"/>
    <n v="799000"/>
    <n v="-122.41437500000001"/>
    <x v="0"/>
    <d v="2016-08-12T00:00:00"/>
    <n v="1020000"/>
    <n v="825"/>
    <x v="80"/>
    <x v="9"/>
    <n v="1"/>
  </r>
  <r>
    <n v="5626037"/>
    <n v="94110"/>
    <n v="3"/>
    <d v="2016-08-18T00:00:00"/>
    <d v="1899-12-30T09:54:46"/>
    <n v="37.741782999999998"/>
    <d v="2016-06-29T00:00:00"/>
    <s v="2016"/>
    <x v="1"/>
    <s v="2016Q2"/>
    <x v="5"/>
    <n v="1425000"/>
    <n v="-122.41336800000001"/>
    <x v="0"/>
    <d v="2016-08-16T00:00:00"/>
    <n v="1430000"/>
    <n v="1050"/>
    <x v="80"/>
    <x v="9"/>
    <n v="2"/>
  </r>
  <r>
    <n v="5542002"/>
    <n v="94110"/>
    <n v="2"/>
    <d v="2016-08-19T00:00:00"/>
    <d v="1899-12-30T15:46:42"/>
    <n v="37.745052000000001"/>
    <d v="2016-07-14T00:00:00"/>
    <s v="2016"/>
    <x v="1"/>
    <s v="2016Q3"/>
    <x v="6"/>
    <n v="989000"/>
    <n v="-122.410706"/>
    <x v="0"/>
    <d v="2016-08-19T00:00:00"/>
    <n v="1400000"/>
    <n v="988"/>
    <x v="80"/>
    <x v="9"/>
    <n v="1"/>
  </r>
  <r>
    <n v="5740001"/>
    <n v="94110"/>
    <n v="3"/>
    <d v="2016-08-23T00:00:00"/>
    <d v="1899-12-30T15:13:57"/>
    <n v="37.735840000000003"/>
    <d v="2016-04-04T00:00:00"/>
    <s v="2016"/>
    <x v="1"/>
    <s v="2016Q2"/>
    <x v="5"/>
    <n v="1699000"/>
    <n v="-122.414406"/>
    <x v="0"/>
    <d v="2016-08-22T00:00:00"/>
    <n v="1720000"/>
    <n v="2569"/>
    <x v="80"/>
    <x v="9"/>
    <n v="3"/>
  </r>
  <r>
    <n v="5626026"/>
    <n v="94110"/>
    <n v="3"/>
    <d v="2016-09-12T00:00:00"/>
    <d v="1899-12-30T15:44:55"/>
    <n v="37.742156999999999"/>
    <d v="2016-07-14T00:00:00"/>
    <s v="2016"/>
    <x v="1"/>
    <s v="2016Q3"/>
    <x v="6"/>
    <n v="1695000"/>
    <n v="-122.413574"/>
    <x v="0"/>
    <d v="2016-08-22T00:00:00"/>
    <n v="2125000"/>
    <n v="1663"/>
    <x v="80"/>
    <x v="9"/>
    <n v="2"/>
  </r>
  <r>
    <n v="5662013"/>
    <n v="94110"/>
    <n v="3"/>
    <d v="2016-09-12T00:00:00"/>
    <d v="1899-12-30T15:46:47"/>
    <n v="37.739376"/>
    <d v="2016-06-06T00:00:00"/>
    <s v="2016"/>
    <x v="1"/>
    <s v="2016Q2"/>
    <x v="5"/>
    <n v="1550000"/>
    <n v="-122.414818"/>
    <x v="0"/>
    <d v="2016-08-26T00:00:00"/>
    <n v="1550000"/>
    <n v="1540"/>
    <x v="80"/>
    <x v="9"/>
    <n v="3"/>
  </r>
  <r>
    <n v="5612034"/>
    <n v="94110"/>
    <n v="2"/>
    <d v="2016-08-29T00:00:00"/>
    <d v="1899-12-30T13:53:54"/>
    <n v="37.743786"/>
    <d v="2016-07-01T00:00:00"/>
    <s v="2016"/>
    <x v="1"/>
    <s v="2016Q3"/>
    <x v="6"/>
    <n v="1050000"/>
    <n v="-122.417542"/>
    <x v="0"/>
    <d v="2016-08-29T00:00:00"/>
    <n v="1350000"/>
    <m/>
    <x v="80"/>
    <x v="9"/>
    <n v="1"/>
  </r>
  <r>
    <n v="5556026"/>
    <n v="94110"/>
    <n v="4"/>
    <d v="2016-08-29T00:00:00"/>
    <d v="1899-12-30T17:25:58"/>
    <n v="37.743648999999998"/>
    <d v="2016-01-22T00:00:00"/>
    <s v="2016"/>
    <x v="1"/>
    <s v="2016Q1"/>
    <x v="4"/>
    <n v="1595000"/>
    <n v="-122.407578"/>
    <x v="0"/>
    <d v="2016-08-29T00:00:00"/>
    <n v="1750000"/>
    <n v="2128"/>
    <x v="80"/>
    <x v="9"/>
    <n v="3.5"/>
  </r>
  <r>
    <n v="5549042"/>
    <n v="94110"/>
    <n v="4"/>
    <d v="2016-08-31T00:00:00"/>
    <d v="1899-12-30T10:50:20"/>
    <n v="37.744045"/>
    <d v="2016-07-07T00:00:00"/>
    <s v="2016"/>
    <x v="1"/>
    <s v="2016Q3"/>
    <x v="6"/>
    <n v="1999000"/>
    <n v="-122.412971"/>
    <x v="0"/>
    <d v="2016-08-31T00:00:00"/>
    <n v="1992000"/>
    <n v="2072"/>
    <x v="80"/>
    <x v="9"/>
    <n v="3.5"/>
  </r>
  <r>
    <n v="5689028"/>
    <n v="94110"/>
    <n v="2"/>
    <d v="2016-09-06T00:00:00"/>
    <d v="1899-12-30T12:19:12"/>
    <n v="37.738776999999999"/>
    <d v="2016-07-28T00:00:00"/>
    <s v="2016"/>
    <x v="1"/>
    <s v="2016Q3"/>
    <x v="6"/>
    <n v="959950"/>
    <n v="-122.410011"/>
    <x v="0"/>
    <d v="2016-09-02T00:00:00"/>
    <n v="990000"/>
    <n v="1025"/>
    <x v="80"/>
    <x v="9"/>
    <n v="1"/>
  </r>
  <r>
    <n v="5838009"/>
    <n v="94112"/>
    <n v="3"/>
    <d v="2016-09-06T00:00:00"/>
    <d v="1899-12-30T15:10:15"/>
    <n v="37.732536000000003"/>
    <d v="2016-08-03T00:00:00"/>
    <s v="2016"/>
    <x v="1"/>
    <s v="2016Q3"/>
    <x v="6"/>
    <n v="1149000"/>
    <n v="-122.422523"/>
    <x v="0"/>
    <d v="2016-09-06T00:00:00"/>
    <n v="1300000"/>
    <m/>
    <x v="80"/>
    <x v="9"/>
    <n v="2"/>
  </r>
  <r>
    <n v="5643033"/>
    <n v="94110"/>
    <n v="2"/>
    <d v="2016-09-10T00:00:00"/>
    <d v="1899-12-30T10:57:47"/>
    <n v="37.742339999999999"/>
    <d v="2016-07-20T00:00:00"/>
    <s v="2016"/>
    <x v="1"/>
    <s v="2016Q3"/>
    <x v="6"/>
    <n v="900000"/>
    <n v="-122.420052"/>
    <x v="0"/>
    <d v="2016-09-08T00:00:00"/>
    <n v="900000"/>
    <n v="900"/>
    <x v="80"/>
    <x v="9"/>
    <n v="1"/>
  </r>
  <r>
    <n v="5708008"/>
    <n v="94110"/>
    <n v="2"/>
    <d v="2016-09-09T00:00:00"/>
    <d v="1899-12-30T10:17:32"/>
    <n v="37.737904"/>
    <d v="2016-07-29T00:00:00"/>
    <s v="2016"/>
    <x v="1"/>
    <s v="2016Q3"/>
    <x v="6"/>
    <n v="795000"/>
    <n v="-122.417061"/>
    <x v="0"/>
    <d v="2016-09-09T00:00:00"/>
    <n v="1000000"/>
    <n v="1085"/>
    <x v="80"/>
    <x v="9"/>
    <n v="1"/>
  </r>
  <r>
    <n v="5668006"/>
    <n v="94110"/>
    <n v="2"/>
    <d v="2016-09-28T00:00:00"/>
    <d v="1899-12-30T16:02:29"/>
    <n v="37.740234000000001"/>
    <d v="2016-06-15T00:00:00"/>
    <s v="2016"/>
    <x v="1"/>
    <s v="2016Q2"/>
    <x v="5"/>
    <n v="1395000"/>
    <n v="-122.418228"/>
    <x v="0"/>
    <d v="2016-09-09T00:00:00"/>
    <n v="1425000"/>
    <n v="1200"/>
    <x v="80"/>
    <x v="9"/>
    <n v="1"/>
  </r>
  <r>
    <n v="5556015"/>
    <n v="94110"/>
    <n v="3"/>
    <d v="2016-09-09T00:00:00"/>
    <d v="1899-12-30T14:06:45"/>
    <n v="37.744362000000002"/>
    <d v="2016-07-07T00:00:00"/>
    <s v="2016"/>
    <x v="1"/>
    <s v="2016Q3"/>
    <x v="6"/>
    <n v="1580000"/>
    <n v="-122.407295"/>
    <x v="0"/>
    <d v="2016-09-09T00:00:00"/>
    <n v="1550000"/>
    <n v="1430"/>
    <x v="80"/>
    <x v="9"/>
    <n v="2"/>
  </r>
  <r>
    <n v="5556019"/>
    <n v="94110"/>
    <n v="3"/>
    <d v="2016-09-12T00:00:00"/>
    <d v="1899-12-30T11:29:34"/>
    <n v="37.744101999999998"/>
    <d v="2016-07-23T00:00:00"/>
    <s v="2016"/>
    <x v="1"/>
    <s v="2016Q3"/>
    <x v="6"/>
    <n v="1795000"/>
    <n v="-122.407402"/>
    <x v="0"/>
    <d v="2016-09-12T00:00:00"/>
    <n v="2000000"/>
    <m/>
    <x v="80"/>
    <x v="9"/>
    <n v="2.5"/>
  </r>
  <r>
    <n v="5549097"/>
    <n v="94110"/>
    <n v="1"/>
    <d v="2016-09-15T00:00:00"/>
    <d v="1899-12-30T15:35:17"/>
    <n v="37.743999000000002"/>
    <d v="2016-07-06T00:00:00"/>
    <s v="2016"/>
    <x v="1"/>
    <s v="2016Q3"/>
    <x v="6"/>
    <n v="599000"/>
    <n v="-122.412682"/>
    <x v="1"/>
    <d v="2016-09-14T00:00:00"/>
    <n v="725000"/>
    <m/>
    <x v="80"/>
    <x v="9"/>
    <n v="1"/>
  </r>
  <r>
    <n v="5651006"/>
    <n v="94110"/>
    <n v="2"/>
    <d v="2016-09-23T00:00:00"/>
    <d v="1899-12-30T08:49:16"/>
    <n v="37.741070000000001"/>
    <d v="2016-08-09T00:00:00"/>
    <s v="2016"/>
    <x v="1"/>
    <s v="2016Q3"/>
    <x v="6"/>
    <n v="659000"/>
    <n v="-122.41342899999999"/>
    <x v="0"/>
    <d v="2016-09-14T00:00:00"/>
    <n v="951000"/>
    <n v="938"/>
    <x v="80"/>
    <x v="9"/>
    <n v="1"/>
  </r>
  <r>
    <n v="365678"/>
    <n v="94110"/>
    <n v="3"/>
    <d v="2016-09-15T00:00:00"/>
    <d v="1899-12-30T18:10:21"/>
    <n v="37.738574999999997"/>
    <d v="2016-06-20T00:00:00"/>
    <s v="2016"/>
    <x v="1"/>
    <s v="2016Q2"/>
    <x v="5"/>
    <n v="949000"/>
    <n v="-122.417137"/>
    <x v="1"/>
    <d v="2016-09-15T00:00:00"/>
    <n v="1011000"/>
    <n v="950"/>
    <x v="80"/>
    <x v="9"/>
    <n v="1"/>
  </r>
  <r>
    <n v="5726012"/>
    <n v="94110"/>
    <n v="3"/>
    <d v="2016-09-19T00:00:00"/>
    <d v="1899-12-30T14:33:54"/>
    <n v="37.736213999999997"/>
    <d v="2014-07-04T00:00:00"/>
    <s v="2014"/>
    <x v="4"/>
    <s v="2014Q3"/>
    <x v="14"/>
    <n v="858000"/>
    <n v="-122.413742"/>
    <x v="0"/>
    <d v="2016-09-15T00:00:00"/>
    <n v="858000"/>
    <n v="975"/>
    <x v="80"/>
    <x v="9"/>
    <n v="1"/>
  </r>
  <r>
    <n v="5671005"/>
    <n v="94110"/>
    <n v="3"/>
    <d v="2016-09-16T00:00:00"/>
    <d v="1899-12-30T18:02:35"/>
    <n v="37.740971000000002"/>
    <d v="2016-08-10T00:00:00"/>
    <s v="2016"/>
    <x v="1"/>
    <s v="2016Q3"/>
    <x v="6"/>
    <n v="1395000"/>
    <n v="-122.419853"/>
    <x v="0"/>
    <d v="2016-09-15T00:00:00"/>
    <n v="1650000"/>
    <m/>
    <x v="80"/>
    <x v="9"/>
    <n v="2"/>
  </r>
  <r>
    <n v="6692050"/>
    <n v="94110"/>
    <n v="1"/>
    <d v="2016-09-16T00:00:00"/>
    <d v="1899-12-30T11:05:29"/>
    <n v="37.735897000000001"/>
    <d v="2016-08-01T00:00:00"/>
    <s v="2016"/>
    <x v="1"/>
    <s v="2016Q3"/>
    <x v="6"/>
    <n v="699000"/>
    <n v="-122.426491"/>
    <x v="0"/>
    <d v="2016-09-16T00:00:00"/>
    <n v="760000"/>
    <m/>
    <x v="80"/>
    <x v="9"/>
    <n v="1"/>
  </r>
  <r>
    <n v="5689027"/>
    <n v="94110"/>
    <n v="2"/>
    <d v="2016-09-20T00:00:00"/>
    <d v="1899-12-30T16:01:16"/>
    <n v="37.738708000000003"/>
    <d v="2016-06-23T00:00:00"/>
    <s v="2016"/>
    <x v="1"/>
    <s v="2016Q2"/>
    <x v="5"/>
    <n v="899000"/>
    <n v="-122.41001900000001"/>
    <x v="0"/>
    <d v="2016-09-19T00:00:00"/>
    <n v="1200000"/>
    <n v="1025"/>
    <x v="80"/>
    <x v="9"/>
    <n v="1"/>
  </r>
  <r>
    <n v="315522"/>
    <n v="94103"/>
    <n v="2"/>
    <d v="2016-09-22T00:00:00"/>
    <d v="1899-12-30T15:04:28"/>
    <n v="37.745415000000001"/>
    <d v="2016-07-22T00:00:00"/>
    <s v="2016"/>
    <x v="1"/>
    <s v="2016Q3"/>
    <x v="6"/>
    <n v="1495888"/>
    <n v="-122.41471900000001"/>
    <x v="0"/>
    <d v="2016-09-19T00:00:00"/>
    <n v="1575000"/>
    <n v="2140"/>
    <x v="80"/>
    <x v="9"/>
    <n v="1"/>
  </r>
  <r>
    <n v="5541007"/>
    <n v="94110"/>
    <n v="3"/>
    <d v="2016-09-22T00:00:00"/>
    <d v="1899-12-30T14:34:00"/>
    <n v="37.744602"/>
    <d v="2016-07-18T00:00:00"/>
    <s v="2016"/>
    <x v="1"/>
    <s v="2016Q3"/>
    <x v="6"/>
    <n v="1248000"/>
    <n v="-122.40941599999999"/>
    <x v="0"/>
    <d v="2016-09-22T00:00:00"/>
    <n v="1585000"/>
    <n v="1560"/>
    <x v="80"/>
    <x v="9"/>
    <n v="1"/>
  </r>
  <r>
    <n v="5717030"/>
    <n v="94110"/>
    <n v="2"/>
    <d v="2016-09-23T00:00:00"/>
    <d v="1899-12-30T17:57:58"/>
    <n v="37.736946000000003"/>
    <d v="2016-08-17T00:00:00"/>
    <s v="2016"/>
    <x v="1"/>
    <s v="2016Q3"/>
    <x v="6"/>
    <n v="1199999"/>
    <n v="-122.418648"/>
    <x v="0"/>
    <d v="2016-09-23T00:00:00"/>
    <n v="1400000"/>
    <n v="1300"/>
    <x v="80"/>
    <x v="9"/>
    <n v="1"/>
  </r>
  <r>
    <n v="551776"/>
    <n v="94110"/>
    <n v="2"/>
    <d v="2016-10-11T00:00:00"/>
    <d v="1899-12-30T21:54:41"/>
    <n v="37.747269000000003"/>
    <d v="2016-04-13T00:00:00"/>
    <s v="2016"/>
    <x v="1"/>
    <s v="2016Q2"/>
    <x v="5"/>
    <n v="910000"/>
    <n v="-122.415916"/>
    <x v="0"/>
    <d v="2016-09-30T00:00:00"/>
    <n v="900000"/>
    <m/>
    <x v="80"/>
    <x v="9"/>
    <n v="1"/>
  </r>
  <r>
    <n v="5677019"/>
    <n v="94110"/>
    <n v="3"/>
    <d v="2016-10-20T00:00:00"/>
    <d v="1899-12-30T10:00:21"/>
    <n v="37.739001999999999"/>
    <d v="2016-07-01T00:00:00"/>
    <s v="2016"/>
    <x v="1"/>
    <s v="2016Q3"/>
    <x v="6"/>
    <n v="950000"/>
    <n v="-122.418198"/>
    <x v="0"/>
    <d v="2016-09-30T00:00:00"/>
    <n v="1350000"/>
    <n v="1200"/>
    <x v="80"/>
    <x v="9"/>
    <n v="1.5"/>
  </r>
  <r>
    <n v="5612045"/>
    <n v="94110"/>
    <n v="3"/>
    <d v="2016-10-06T00:00:00"/>
    <d v="1899-12-30T15:39:04"/>
    <n v="37.744456999999997"/>
    <d v="2016-09-08T00:00:00"/>
    <s v="2016"/>
    <x v="1"/>
    <s v="2016Q3"/>
    <x v="6"/>
    <n v="1595000"/>
    <n v="-122.417107"/>
    <x v="0"/>
    <d v="2016-10-05T00:00:00"/>
    <n v="1725000"/>
    <n v="1600"/>
    <x v="80"/>
    <x v="9"/>
    <n v="2"/>
  </r>
  <r>
    <n v="5527001"/>
    <n v="94110"/>
    <n v="2"/>
    <d v="2016-10-11T00:00:00"/>
    <d v="1899-12-30T17:18:29"/>
    <n v="37.746239000000003"/>
    <d v="2016-06-06T00:00:00"/>
    <s v="2016"/>
    <x v="1"/>
    <s v="2016Q2"/>
    <x v="5"/>
    <n v="935000"/>
    <n v="-122.40913399999999"/>
    <x v="0"/>
    <d v="2016-10-11T00:00:00"/>
    <n v="1300000"/>
    <n v="1075"/>
    <x v="80"/>
    <x v="9"/>
    <n v="1"/>
  </r>
  <r>
    <n v="5839017"/>
    <n v="94112"/>
    <n v="2"/>
    <d v="2016-10-16T00:00:00"/>
    <d v="1899-12-30T08:09:17"/>
    <n v="37.732506000000001"/>
    <d v="2016-08-19T00:00:00"/>
    <s v="2016"/>
    <x v="1"/>
    <s v="2016Q3"/>
    <x v="6"/>
    <n v="1195000"/>
    <n v="-122.425056"/>
    <x v="0"/>
    <d v="2016-10-12T00:00:00"/>
    <n v="1225000"/>
    <n v="1675"/>
    <x v="80"/>
    <x v="9"/>
    <n v="2"/>
  </r>
  <r>
    <n v="5637031"/>
    <n v="94110"/>
    <n v="1"/>
    <d v="2016-10-15T00:00:00"/>
    <d v="1899-12-30T16:31:44"/>
    <n v="37.742043000000002"/>
    <d v="2016-08-11T00:00:00"/>
    <s v="2016"/>
    <x v="1"/>
    <s v="2016Q3"/>
    <x v="6"/>
    <n v="475000"/>
    <n v="-122.408615"/>
    <x v="1"/>
    <d v="2016-10-13T00:00:00"/>
    <n v="520000"/>
    <m/>
    <x v="80"/>
    <x v="9"/>
    <n v="1"/>
  </r>
  <r>
    <n v="5719014"/>
    <n v="94110"/>
    <n v="3"/>
    <d v="2016-10-14T00:00:00"/>
    <d v="1899-12-30T17:30:01"/>
    <n v="37.736232999999999"/>
    <d v="2016-09-06T00:00:00"/>
    <s v="2016"/>
    <x v="1"/>
    <s v="2016Q3"/>
    <x v="6"/>
    <n v="1100000"/>
    <n v="-122.42385899999999"/>
    <x v="0"/>
    <d v="2016-10-13T00:00:00"/>
    <n v="1410000"/>
    <n v="1045"/>
    <x v="80"/>
    <x v="9"/>
    <n v="2"/>
  </r>
  <r>
    <n v="6720013"/>
    <n v="94112"/>
    <n v="3"/>
    <d v="2016-10-14T00:00:00"/>
    <d v="1899-12-30T12:31:39"/>
    <n v="37.734656999999999"/>
    <d v="2016-07-30T00:00:00"/>
    <s v="2016"/>
    <x v="1"/>
    <s v="2016Q3"/>
    <x v="6"/>
    <n v="899000"/>
    <n v="-122.426193"/>
    <x v="0"/>
    <d v="2016-10-14T00:00:00"/>
    <n v="1080000"/>
    <n v="1730"/>
    <x v="80"/>
    <x v="9"/>
    <n v="1"/>
  </r>
  <r>
    <n v="5841003"/>
    <n v="94112"/>
    <n v="3"/>
    <d v="2016-10-20T00:00:00"/>
    <d v="1899-12-30T01:09:44"/>
    <n v="37.731963999999998"/>
    <d v="2016-08-16T00:00:00"/>
    <s v="2016"/>
    <x v="1"/>
    <s v="2016Q3"/>
    <x v="6"/>
    <n v="1295000"/>
    <n v="-122.423714"/>
    <x v="0"/>
    <d v="2016-10-14T00:00:00"/>
    <n v="1388000"/>
    <n v="2047"/>
    <x v="80"/>
    <x v="9"/>
    <n v="3.5"/>
  </r>
  <r>
    <n v="5742023"/>
    <n v="94110"/>
    <n v="3"/>
    <d v="2016-10-18T00:00:00"/>
    <d v="1899-12-30T16:37:45"/>
    <n v="37.735450999999998"/>
    <d v="2016-06-23T00:00:00"/>
    <s v="2016"/>
    <x v="1"/>
    <s v="2016Q2"/>
    <x v="5"/>
    <n v="1150000"/>
    <n v="-122.415932"/>
    <x v="0"/>
    <d v="2016-10-18T00:00:00"/>
    <n v="1405000"/>
    <n v="1254"/>
    <x v="80"/>
    <x v="9"/>
    <n v="2"/>
  </r>
  <r>
    <n v="5710012"/>
    <n v="94110"/>
    <n v="3"/>
    <d v="2016-10-19T00:00:00"/>
    <d v="1899-12-30T16:31:45"/>
    <n v="37.73901"/>
    <d v="2016-08-05T00:00:00"/>
    <s v="2016"/>
    <x v="1"/>
    <s v="2016Q3"/>
    <x v="6"/>
    <n v="1295000"/>
    <n v="-122.422813"/>
    <x v="0"/>
    <d v="2016-10-18T00:00:00"/>
    <n v="1550000"/>
    <n v="1387"/>
    <x v="80"/>
    <x v="9"/>
    <n v="2"/>
  </r>
  <r>
    <n v="5688014"/>
    <n v="94110"/>
    <n v="2"/>
    <d v="2016-10-20T00:00:00"/>
    <d v="1899-12-30T21:58:30"/>
    <n v="37.738525000000003"/>
    <d v="2016-09-12T00:00:00"/>
    <s v="2016"/>
    <x v="1"/>
    <s v="2016Q3"/>
    <x v="6"/>
    <n v="849999"/>
    <n v="-122.410416"/>
    <x v="0"/>
    <d v="2016-10-19T00:00:00"/>
    <n v="920000"/>
    <n v="1000"/>
    <x v="80"/>
    <x v="9"/>
    <n v="1"/>
  </r>
  <r>
    <n v="5651007"/>
    <n v="94110"/>
    <n v="2"/>
    <d v="2016-10-21T00:00:00"/>
    <d v="1899-12-30T10:39:55"/>
    <n v="37.741000999999997"/>
    <d v="2016-07-08T00:00:00"/>
    <s v="2016"/>
    <x v="1"/>
    <s v="2016Q3"/>
    <x v="6"/>
    <n v="1050000"/>
    <n v="-122.413437"/>
    <x v="0"/>
    <d v="2016-10-21T00:00:00"/>
    <n v="1001000"/>
    <n v="875"/>
    <x v="80"/>
    <x v="9"/>
    <n v="1"/>
  </r>
  <r>
    <n v="5738005"/>
    <n v="94110"/>
    <n v="3"/>
    <d v="2016-10-21T00:00:00"/>
    <d v="1899-12-30T17:15:45"/>
    <n v="37.735222"/>
    <d v="2016-07-07T00:00:00"/>
    <s v="2016"/>
    <x v="1"/>
    <s v="2016Q3"/>
    <x v="6"/>
    <n v="999000"/>
    <n v="-122.41321600000001"/>
    <x v="0"/>
    <d v="2016-10-21T00:00:00"/>
    <n v="1135000"/>
    <n v="1213"/>
    <x v="80"/>
    <x v="9"/>
    <n v="2"/>
  </r>
  <r>
    <n v="5536025"/>
    <n v="94110"/>
    <n v="3"/>
    <d v="2016-10-26T00:00:00"/>
    <d v="1899-12-30T15:43:42"/>
    <n v="37.745949000000003"/>
    <d v="2016-09-07T00:00:00"/>
    <s v="2016"/>
    <x v="1"/>
    <s v="2016Q3"/>
    <x v="6"/>
    <n v="1799000"/>
    <n v="-122.407555"/>
    <x v="0"/>
    <d v="2016-10-24T00:00:00"/>
    <n v="1750000"/>
    <n v="1880"/>
    <x v="80"/>
    <x v="9"/>
    <n v="3"/>
  </r>
  <r>
    <n v="5532009"/>
    <n v="94110"/>
    <n v="3"/>
    <d v="2016-10-24T00:00:00"/>
    <d v="1899-12-30T14:58:12"/>
    <n v="37.746966999999998"/>
    <d v="2016-09-15T00:00:00"/>
    <s v="2016"/>
    <x v="1"/>
    <s v="2016Q3"/>
    <x v="6"/>
    <n v="1599000"/>
    <n v="-122.405632"/>
    <x v="0"/>
    <d v="2016-10-24T00:00:00"/>
    <n v="1950000"/>
    <n v="1645"/>
    <x v="80"/>
    <x v="9"/>
    <n v="3"/>
  </r>
  <r>
    <n v="6692053"/>
    <n v="94110"/>
    <n v="2"/>
    <d v="2016-10-26T00:00:00"/>
    <d v="1899-12-30T20:43:41"/>
    <n v="37.735855000000001"/>
    <d v="2016-09-08T00:00:00"/>
    <s v="2016"/>
    <x v="1"/>
    <s v="2016Q3"/>
    <x v="6"/>
    <n v="789000"/>
    <n v="-122.42617799999999"/>
    <x v="1"/>
    <d v="2016-10-25T00:00:00"/>
    <n v="810000"/>
    <m/>
    <x v="80"/>
    <x v="9"/>
    <n v="1.5"/>
  </r>
  <r>
    <n v="5716010"/>
    <n v="94110"/>
    <n v="3"/>
    <d v="2016-10-28T00:00:00"/>
    <d v="1899-12-30T15:58:12"/>
    <n v="37.737267000000003"/>
    <d v="2016-09-18T00:00:00"/>
    <s v="2016"/>
    <x v="1"/>
    <s v="2016Q3"/>
    <x v="6"/>
    <n v="1275000"/>
    <n v="-122.41733600000001"/>
    <x v="0"/>
    <d v="2016-10-25T00:00:00"/>
    <n v="1285000"/>
    <n v="1600"/>
    <x v="80"/>
    <x v="9"/>
    <n v="1"/>
  </r>
  <r>
    <n v="5703027"/>
    <n v="94110"/>
    <n v="2"/>
    <d v="2016-10-26T00:00:00"/>
    <d v="1899-12-30T14:43:04"/>
    <n v="37.737892000000002"/>
    <d v="2016-08-03T00:00:00"/>
    <s v="2016"/>
    <x v="1"/>
    <s v="2016Q3"/>
    <x v="6"/>
    <n v="935000"/>
    <n v="-122.41384100000001"/>
    <x v="0"/>
    <d v="2016-10-26T00:00:00"/>
    <n v="1150000"/>
    <n v="925"/>
    <x v="80"/>
    <x v="9"/>
    <n v="1"/>
  </r>
  <r>
    <n v="5611024"/>
    <n v="94110"/>
    <n v="3"/>
    <d v="2016-10-27T00:00:00"/>
    <d v="1899-12-30T11:23:05"/>
    <n v="37.744048999999997"/>
    <d v="2016-09-19T00:00:00"/>
    <s v="2016"/>
    <x v="1"/>
    <s v="2016Q3"/>
    <x v="6"/>
    <n v="1795000"/>
    <n v="-122.417801"/>
    <x v="0"/>
    <d v="2016-10-27T00:00:00"/>
    <n v="2050000"/>
    <n v="1800"/>
    <x v="80"/>
    <x v="9"/>
    <n v="2.5"/>
  </r>
  <r>
    <n v="5806015"/>
    <n v="94110"/>
    <n v="3"/>
    <d v="2016-10-28T00:00:00"/>
    <d v="1899-12-30T14:59:29"/>
    <n v="37.734341000000001"/>
    <d v="2016-09-22T00:00:00"/>
    <s v="2016"/>
    <x v="1"/>
    <s v="2016Q3"/>
    <x v="6"/>
    <n v="1195000"/>
    <n v="-122.419426"/>
    <x v="0"/>
    <d v="2016-10-28T00:00:00"/>
    <n v="1480000"/>
    <n v="1529"/>
    <x v="80"/>
    <x v="9"/>
    <n v="2"/>
  </r>
  <r>
    <n v="5650020"/>
    <n v="94110"/>
    <n v="4"/>
    <d v="2016-10-31T00:00:00"/>
    <d v="1899-12-30T13:27:24"/>
    <n v="37.740634999999997"/>
    <d v="2016-07-19T00:00:00"/>
    <s v="2016"/>
    <x v="1"/>
    <s v="2016Q3"/>
    <x v="6"/>
    <n v="1498000"/>
    <n v="-122.41433000000001"/>
    <x v="0"/>
    <d v="2016-10-31T00:00:00"/>
    <n v="1700000"/>
    <n v="1577"/>
    <x v="80"/>
    <x v="9"/>
    <n v="3"/>
  </r>
  <r>
    <n v="5708017"/>
    <n v="94110"/>
    <n v="3"/>
    <d v="2016-10-31T00:00:00"/>
    <d v="1899-12-30T12:53:44"/>
    <n v="37.738090999999997"/>
    <d v="2016-09-26T00:00:00"/>
    <s v="2016"/>
    <x v="1"/>
    <s v="2016Q3"/>
    <x v="6"/>
    <n v="1349000"/>
    <n v="-122.417686"/>
    <x v="0"/>
    <d v="2016-10-31T00:00:00"/>
    <n v="1715000"/>
    <n v="1763"/>
    <x v="80"/>
    <x v="9"/>
    <n v="2"/>
  </r>
  <r>
    <n v="5713027"/>
    <n v="94110"/>
    <n v="3"/>
    <d v="2016-11-02T00:00:00"/>
    <d v="1899-12-30T11:03:55"/>
    <n v="37.738532999999997"/>
    <d v="2016-09-16T00:00:00"/>
    <s v="2016"/>
    <x v="1"/>
    <s v="2016Q3"/>
    <x v="6"/>
    <n v="1295000"/>
    <n v="-122.423683"/>
    <x v="0"/>
    <d v="2016-11-01T00:00:00"/>
    <n v="1527000"/>
    <n v="2013"/>
    <x v="80"/>
    <x v="9"/>
    <n v="2"/>
  </r>
  <r>
    <n v="5843019"/>
    <n v="94110"/>
    <n v="2"/>
    <d v="2016-11-04T00:00:00"/>
    <d v="1899-12-30T18:44:35"/>
    <n v="37.733142999999998"/>
    <d v="2016-09-02T00:00:00"/>
    <s v="2016"/>
    <x v="1"/>
    <s v="2016Q3"/>
    <x v="6"/>
    <n v="575000"/>
    <n v="-122.41456599999999"/>
    <x v="1"/>
    <d v="2016-11-03T00:00:00"/>
    <n v="550000"/>
    <n v="819"/>
    <x v="80"/>
    <x v="9"/>
    <n v="1.5"/>
  </r>
  <r>
    <n v="5658015"/>
    <n v="94110"/>
    <n v="3"/>
    <d v="2016-11-15T00:00:00"/>
    <d v="1899-12-30T14:52:15"/>
    <n v="37.739818999999997"/>
    <d v="2016-09-16T00:00:00"/>
    <s v="2016"/>
    <x v="1"/>
    <s v="2016Q3"/>
    <x v="6"/>
    <n v="1149000"/>
    <n v="-122.41252900000001"/>
    <x v="0"/>
    <d v="2016-11-05T00:00:00"/>
    <n v="1265000"/>
    <n v="1750"/>
    <x v="80"/>
    <x v="9"/>
    <n v="2"/>
  </r>
  <r>
    <n v="5543027"/>
    <n v="94110"/>
    <n v="2"/>
    <d v="2016-11-09T00:00:00"/>
    <d v="1899-12-30T16:20:26"/>
    <n v="37.744568000000001"/>
    <d v="2016-09-29T00:00:00"/>
    <s v="2016"/>
    <x v="1"/>
    <s v="2016Q3"/>
    <x v="6"/>
    <n v="799000"/>
    <n v="-122.41171300000001"/>
    <x v="1"/>
    <d v="2016-11-08T00:00:00"/>
    <n v="950000"/>
    <n v="993"/>
    <x v="80"/>
    <x v="9"/>
    <n v="1"/>
  </r>
  <r>
    <n v="5529032"/>
    <n v="94110"/>
    <n v="2"/>
    <d v="2016-11-09T00:00:00"/>
    <d v="1899-12-30T12:16:13"/>
    <n v="37.746673999999999"/>
    <d v="2016-09-14T00:00:00"/>
    <s v="2016"/>
    <x v="1"/>
    <s v="2016Q3"/>
    <x v="6"/>
    <n v="975000"/>
    <n v="-122.40804300000001"/>
    <x v="0"/>
    <d v="2016-11-08T00:00:00"/>
    <n v="1400000"/>
    <m/>
    <x v="80"/>
    <x v="9"/>
    <n v="3"/>
  </r>
  <r>
    <n v="5577011"/>
    <n v="94110"/>
    <n v="4"/>
    <d v="2016-11-10T00:00:00"/>
    <d v="1899-12-30T16:45:49"/>
    <n v="37.743465"/>
    <d v="2016-08-05T00:00:00"/>
    <s v="2016"/>
    <x v="1"/>
    <s v="2016Q3"/>
    <x v="6"/>
    <n v="2295000"/>
    <n v="-122.407234"/>
    <x v="0"/>
    <d v="2016-11-09T00:00:00"/>
    <n v="2200000"/>
    <m/>
    <x v="80"/>
    <x v="9"/>
    <n v="3.5"/>
  </r>
  <r>
    <n v="5670036"/>
    <n v="94110"/>
    <n v="3"/>
    <d v="2016-11-10T00:00:00"/>
    <d v="1899-12-30T12:29:58"/>
    <n v="37.740088999999998"/>
    <d v="2016-09-30T00:00:00"/>
    <s v="2016"/>
    <x v="1"/>
    <s v="2016Q3"/>
    <x v="6"/>
    <n v="1249000"/>
    <n v="-122.420013"/>
    <x v="1"/>
    <d v="2016-11-10T00:00:00"/>
    <n v="1415000"/>
    <n v="1488"/>
    <x v="80"/>
    <x v="9"/>
    <n v="1"/>
  </r>
  <r>
    <n v="6747033"/>
    <n v="94112"/>
    <n v="3"/>
    <d v="2016-11-15T00:00:00"/>
    <d v="1899-12-30T19:24:41"/>
    <n v="37.733432999999998"/>
    <d v="2016-01-01T00:00:00"/>
    <s v="2016"/>
    <x v="1"/>
    <s v="2016Q1"/>
    <x v="4"/>
    <n v="1195000"/>
    <n v="-122.430969"/>
    <x v="1"/>
    <d v="2016-11-15T00:00:00"/>
    <n v="1240000"/>
    <n v="1533"/>
    <x v="80"/>
    <x v="9"/>
    <n v="2.5"/>
  </r>
  <r>
    <n v="5688037"/>
    <n v="94110"/>
    <n v="3"/>
    <d v="2016-12-19T00:00:00"/>
    <d v="1899-12-30T11:21:53"/>
    <n v="37.739491000000001"/>
    <d v="2016-10-08T00:00:00"/>
    <s v="2016"/>
    <x v="1"/>
    <s v="2016Q4"/>
    <x v="7"/>
    <n v="998000"/>
    <n v="-122.410614"/>
    <x v="0"/>
    <d v="2016-11-16T00:00:00"/>
    <n v="1170000"/>
    <m/>
    <x v="80"/>
    <x v="9"/>
    <n v="2"/>
  </r>
  <r>
    <n v="5524088"/>
    <n v="94110"/>
    <n v="2"/>
    <d v="2016-11-17T00:00:00"/>
    <d v="1899-12-30T11:53:58"/>
    <n v="37.744804000000002"/>
    <d v="2016-08-21T00:00:00"/>
    <s v="2016"/>
    <x v="1"/>
    <s v="2016Q3"/>
    <x v="6"/>
    <n v="999000"/>
    <n v="-122.412628"/>
    <x v="1"/>
    <d v="2016-11-17T00:00:00"/>
    <n v="1225000"/>
    <n v="1508"/>
    <x v="80"/>
    <x v="9"/>
    <n v="2"/>
  </r>
  <r>
    <n v="5720051"/>
    <n v="94110"/>
    <n v="2"/>
    <d v="2016-11-18T00:00:00"/>
    <d v="1899-12-30T17:51:40"/>
    <n v="37.736355000000003"/>
    <d v="2016-09-18T00:00:00"/>
    <s v="2016"/>
    <x v="1"/>
    <s v="2016Q3"/>
    <x v="6"/>
    <n v="900000"/>
    <n v="-122.42182200000001"/>
    <x v="0"/>
    <d v="2016-11-17T00:00:00"/>
    <n v="900000"/>
    <n v="750"/>
    <x v="80"/>
    <x v="9"/>
    <n v="1"/>
  </r>
  <r>
    <n v="5838004"/>
    <n v="94112"/>
    <n v="2"/>
    <d v="2016-11-19T00:00:00"/>
    <d v="1899-12-30T18:44:05"/>
    <n v="37.732711999999999"/>
    <d v="2016-10-29T00:00:00"/>
    <s v="2016"/>
    <x v="1"/>
    <s v="2016Q4"/>
    <x v="7"/>
    <n v="895000"/>
    <n v="-122.421997"/>
    <x v="0"/>
    <d v="2016-11-17T00:00:00"/>
    <n v="1160000"/>
    <n v="1370"/>
    <x v="80"/>
    <x v="9"/>
    <n v="1"/>
  </r>
  <r>
    <n v="5724003"/>
    <n v="94110"/>
    <n v="3"/>
    <d v="2016-11-21T00:00:00"/>
    <d v="1899-12-30T10:11:31"/>
    <n v="37.736899999999999"/>
    <d v="2016-09-20T00:00:00"/>
    <s v="2016"/>
    <x v="1"/>
    <s v="2016Q3"/>
    <x v="6"/>
    <n v="1499000"/>
    <n v="-122.41493199999999"/>
    <x v="0"/>
    <d v="2016-11-17T00:00:00"/>
    <n v="1520000"/>
    <n v="1878"/>
    <x v="80"/>
    <x v="9"/>
    <n v="2.5"/>
  </r>
  <r>
    <n v="5673054"/>
    <n v="94110"/>
    <n v="2"/>
    <d v="2016-12-01T00:00:00"/>
    <d v="1899-12-30T11:14:11"/>
    <n v="37.741748999999999"/>
    <d v="2016-09-14T00:00:00"/>
    <s v="2016"/>
    <x v="1"/>
    <s v="2016Q3"/>
    <x v="6"/>
    <n v="725000"/>
    <n v="-122.42205"/>
    <x v="1"/>
    <d v="2016-11-18T00:00:00"/>
    <n v="725000"/>
    <n v="1021"/>
    <x v="80"/>
    <x v="9"/>
    <n v="1"/>
  </r>
  <r>
    <n v="5540012"/>
    <n v="94110"/>
    <n v="2"/>
    <d v="2016-11-18T00:00:00"/>
    <d v="1899-12-30T16:43:40"/>
    <n v="37.745131999999998"/>
    <d v="2016-06-21T00:00:00"/>
    <s v="2016"/>
    <x v="1"/>
    <s v="2016Q2"/>
    <x v="5"/>
    <n v="1695000"/>
    <n v="-122.409813"/>
    <x v="0"/>
    <d v="2016-11-18T00:00:00"/>
    <n v="1695000"/>
    <n v="1733"/>
    <x v="80"/>
    <x v="9"/>
    <n v="3.5"/>
  </r>
  <r>
    <n v="5737019"/>
    <n v="94110"/>
    <n v="4"/>
    <d v="2016-11-27T00:00:00"/>
    <d v="1899-12-30T06:27:48"/>
    <n v="37.735129999999998"/>
    <d v="2016-09-08T00:00:00"/>
    <s v="2016"/>
    <x v="1"/>
    <s v="2016Q3"/>
    <x v="6"/>
    <n v="1399000"/>
    <n v="-122.412842"/>
    <x v="0"/>
    <d v="2016-11-23T00:00:00"/>
    <n v="1415000"/>
    <m/>
    <x v="80"/>
    <x v="9"/>
    <n v="4.75"/>
  </r>
  <r>
    <s v="6722015A"/>
    <n v="94112"/>
    <n v="3"/>
    <d v="2016-12-08T00:00:00"/>
    <d v="1899-12-30T17:19:45"/>
    <n v="37.733635"/>
    <d v="2016-09-22T00:00:00"/>
    <s v="2016"/>
    <x v="1"/>
    <s v="2016Q3"/>
    <x v="6"/>
    <n v="1195000"/>
    <n v="-122.428467"/>
    <x v="0"/>
    <d v="2016-11-24T00:00:00"/>
    <n v="1250000"/>
    <n v="1680"/>
    <x v="80"/>
    <x v="9"/>
    <n v="3"/>
  </r>
  <r>
    <n v="5713003"/>
    <n v="94110"/>
    <n v="4"/>
    <d v="2016-11-30T00:00:00"/>
    <d v="1899-12-30T17:36:45"/>
    <n v="37.738033000000001"/>
    <d v="2016-07-15T00:00:00"/>
    <s v="2016"/>
    <x v="1"/>
    <s v="2016Q3"/>
    <x v="6"/>
    <n v="945000"/>
    <n v="-122.42330200000001"/>
    <x v="0"/>
    <d v="2016-11-29T00:00:00"/>
    <n v="1010000"/>
    <n v="1733"/>
    <x v="80"/>
    <x v="9"/>
    <n v="2.5"/>
  </r>
  <r>
    <n v="5656043"/>
    <n v="94110"/>
    <n v="4"/>
    <d v="2016-11-30T00:00:00"/>
    <d v="1899-12-30T18:41:38"/>
    <n v="37.740749000000001"/>
    <d v="2016-10-17T00:00:00"/>
    <s v="2016"/>
    <x v="1"/>
    <s v="2016Q4"/>
    <x v="7"/>
    <n v="1299000"/>
    <n v="-122.410156"/>
    <x v="0"/>
    <d v="2016-11-29T00:00:00"/>
    <n v="1400000"/>
    <n v="1785"/>
    <x v="80"/>
    <x v="9"/>
    <n v="2"/>
  </r>
  <r>
    <n v="6750009"/>
    <n v="94112"/>
    <n v="2"/>
    <d v="2016-11-30T00:00:00"/>
    <d v="1899-12-30T16:15:08"/>
    <n v="37.732554999999998"/>
    <d v="2016-11-02T00:00:00"/>
    <s v="2016"/>
    <x v="1"/>
    <s v="2016Q4"/>
    <x v="7"/>
    <n v="895000"/>
    <n v="-122.428696"/>
    <x v="0"/>
    <d v="2016-11-30T00:00:00"/>
    <n v="1025000"/>
    <n v="1275"/>
    <x v="80"/>
    <x v="9"/>
    <n v="1"/>
  </r>
  <r>
    <n v="5703032"/>
    <n v="94110"/>
    <n v="3"/>
    <d v="2016-12-17T00:00:00"/>
    <d v="1899-12-30T12:37:23"/>
    <n v="37.738239"/>
    <d v="2016-10-18T00:00:00"/>
    <s v="2016"/>
    <x v="1"/>
    <s v="2016Q4"/>
    <x v="7"/>
    <n v="950000"/>
    <n v="-122.41385699999999"/>
    <x v="0"/>
    <d v="2016-11-30T00:00:00"/>
    <n v="1038000"/>
    <n v="1751"/>
    <x v="80"/>
    <x v="9"/>
    <n v="3"/>
  </r>
  <r>
    <n v="5612059"/>
    <n v="94110"/>
    <n v="1"/>
    <d v="2016-12-06T00:00:00"/>
    <d v="1899-12-30T11:09:24"/>
    <n v="37.745316000000003"/>
    <d v="2016-10-27T00:00:00"/>
    <s v="2016"/>
    <x v="1"/>
    <s v="2016Q4"/>
    <x v="7"/>
    <n v="1195000"/>
    <n v="-122.416557"/>
    <x v="0"/>
    <d v="2016-12-06T00:00:00"/>
    <n v="1325000"/>
    <n v="1465"/>
    <x v="80"/>
    <x v="9"/>
    <n v="2"/>
  </r>
  <r>
    <n v="586574"/>
    <n v="94110"/>
    <n v="2"/>
    <d v="2016-12-09T00:00:00"/>
    <d v="1899-12-30T21:24:48"/>
    <n v="37.746169999999999"/>
    <d v="2016-09-20T00:00:00"/>
    <s v="2016"/>
    <x v="1"/>
    <s v="2016Q3"/>
    <x v="6"/>
    <n v="899000"/>
    <n v="-122.41983"/>
    <x v="1"/>
    <d v="2016-12-07T00:00:00"/>
    <n v="1020000"/>
    <n v="1262"/>
    <x v="80"/>
    <x v="9"/>
    <n v="2"/>
  </r>
  <r>
    <n v="5699019"/>
    <n v="94110"/>
    <n v="2"/>
    <d v="2016-12-15T00:00:00"/>
    <d v="1899-12-30T14:33:22"/>
    <n v="37.737209"/>
    <d v="2016-10-24T00:00:00"/>
    <s v="2016"/>
    <x v="1"/>
    <s v="2016Q4"/>
    <x v="7"/>
    <n v="899000"/>
    <n v="-122.411407"/>
    <x v="0"/>
    <d v="2016-12-07T00:00:00"/>
    <n v="1020000"/>
    <n v="835"/>
    <x v="80"/>
    <x v="9"/>
    <n v="1"/>
  </r>
  <r>
    <n v="6720051"/>
    <n v="94112"/>
    <n v="3"/>
    <d v="2016-12-13T00:00:00"/>
    <d v="1899-12-30T17:04:17"/>
    <n v="37.735249000000003"/>
    <d v="2016-09-14T00:00:00"/>
    <s v="2016"/>
    <x v="1"/>
    <s v="2016Q3"/>
    <x v="6"/>
    <n v="1345000"/>
    <n v="-122.427002"/>
    <x v="0"/>
    <d v="2016-12-13T00:00:00"/>
    <n v="1425000"/>
    <n v="1620"/>
    <x v="80"/>
    <x v="9"/>
    <n v="3.5"/>
  </r>
  <r>
    <n v="6751001"/>
    <n v="94112"/>
    <n v="3"/>
    <d v="2016-12-13T00:00:00"/>
    <d v="1899-12-30T15:13:39"/>
    <n v="37.733257000000002"/>
    <d v="2016-10-15T00:00:00"/>
    <s v="2016"/>
    <x v="1"/>
    <s v="2016Q4"/>
    <x v="7"/>
    <n v="1495000"/>
    <n v="-122.429619"/>
    <x v="0"/>
    <d v="2016-12-13T00:00:00"/>
    <n v="1730000"/>
    <n v="2000"/>
    <x v="80"/>
    <x v="9"/>
    <n v="3.5"/>
  </r>
  <r>
    <n v="5673031"/>
    <n v="94110"/>
    <n v="2"/>
    <d v="2016-12-14T00:00:00"/>
    <d v="1899-12-30T15:55:42"/>
    <n v="37.741321999999997"/>
    <d v="2016-09-02T00:00:00"/>
    <s v="2016"/>
    <x v="1"/>
    <s v="2016Q3"/>
    <x v="6"/>
    <n v="799000"/>
    <n v="-122.4217"/>
    <x v="0"/>
    <d v="2016-12-14T00:00:00"/>
    <n v="825000"/>
    <n v="672"/>
    <x v="80"/>
    <x v="9"/>
    <n v="1"/>
  </r>
  <r>
    <n v="5551021"/>
    <n v="94110"/>
    <n v="3"/>
    <d v="2016-12-21T00:00:00"/>
    <d v="1899-12-30T07:06:30"/>
    <n v="37.744450000000001"/>
    <d v="2016-10-09T00:00:00"/>
    <s v="2016"/>
    <x v="1"/>
    <s v="2016Q4"/>
    <x v="7"/>
    <n v="1349000"/>
    <n v="-122.408569"/>
    <x v="0"/>
    <d v="2016-12-19T00:00:00"/>
    <n v="1375000"/>
    <n v="1571"/>
    <x v="80"/>
    <x v="9"/>
    <n v="2"/>
  </r>
  <r>
    <n v="6596033"/>
    <n v="94110"/>
    <n v="2"/>
    <d v="2016-12-20T00:00:00"/>
    <d v="1899-12-30T17:29:29"/>
    <n v="37.744273999999997"/>
    <d v="2016-10-28T00:00:00"/>
    <s v="2016"/>
    <x v="1"/>
    <s v="2016Q4"/>
    <x v="7"/>
    <n v="995000"/>
    <n v="-122.421341"/>
    <x v="1"/>
    <d v="2016-12-20T00:00:00"/>
    <n v="995000"/>
    <n v="1035"/>
    <x v="80"/>
    <x v="9"/>
    <n v="2"/>
  </r>
  <r>
    <n v="5687031"/>
    <n v="94110"/>
    <n v="3"/>
    <d v="2017-01-01T00:00:00"/>
    <d v="1899-12-30T02:38:11"/>
    <n v="37.739123999999997"/>
    <d v="2016-07-28T00:00:00"/>
    <s v="2016"/>
    <x v="1"/>
    <s v="2016Q3"/>
    <x v="6"/>
    <n v="850000"/>
    <n v="-122.411232"/>
    <x v="0"/>
    <d v="2016-12-20T00:00:00"/>
    <n v="970000"/>
    <n v="1180"/>
    <x v="80"/>
    <x v="9"/>
    <n v="2"/>
  </r>
  <r>
    <n v="5728012"/>
    <n v="94110"/>
    <n v="3"/>
    <d v="2016-12-20T00:00:00"/>
    <d v="1899-12-30T11:44:20"/>
    <n v="37.736145"/>
    <d v="2016-09-22T00:00:00"/>
    <s v="2016"/>
    <x v="1"/>
    <s v="2016Q3"/>
    <x v="6"/>
    <n v="1049000"/>
    <n v="-122.41250599999999"/>
    <x v="0"/>
    <d v="2016-12-20T00:00:00"/>
    <n v="1120000"/>
    <n v="1105"/>
    <x v="80"/>
    <x v="9"/>
    <n v="2"/>
  </r>
  <r>
    <n v="175656"/>
    <n v="94110"/>
    <n v="4"/>
    <d v="2017-01-03T00:00:00"/>
    <d v="1899-12-30T11:41:47"/>
    <n v="37.740749000000001"/>
    <d v="2016-10-28T00:00:00"/>
    <s v="2016"/>
    <x v="1"/>
    <s v="2016Q4"/>
    <x v="7"/>
    <n v="1995000"/>
    <n v="-122.409813"/>
    <x v="0"/>
    <d v="2016-12-21T00:00:00"/>
    <n v="1850000"/>
    <m/>
    <x v="80"/>
    <x v="9"/>
    <n v="3"/>
  </r>
  <r>
    <n v="5729003"/>
    <n v="94110"/>
    <n v="3"/>
    <d v="2017-01-10T00:00:00"/>
    <d v="1899-12-30T10:20:45"/>
    <n v="37.736716999999999"/>
    <d v="2016-08-31T00:00:00"/>
    <s v="2016"/>
    <x v="1"/>
    <s v="2016Q3"/>
    <x v="6"/>
    <n v="1495000"/>
    <n v="-122.411835"/>
    <x v="0"/>
    <d v="2016-12-29T00:00:00"/>
    <n v="1510000"/>
    <n v="1810"/>
    <x v="80"/>
    <x v="9"/>
    <n v="3.5"/>
  </r>
  <r>
    <n v="5666023"/>
    <n v="94110"/>
    <n v="2"/>
    <d v="2017-01-09T00:00:00"/>
    <d v="1899-12-30T11:52:33"/>
    <n v="37.739784"/>
    <d v="2016-07-28T00:00:00"/>
    <s v="2016"/>
    <x v="1"/>
    <s v="2016Q3"/>
    <x v="6"/>
    <n v="788000"/>
    <n v="-122.417511"/>
    <x v="0"/>
    <d v="2016-12-30T00:00:00"/>
    <n v="1013000"/>
    <n v="1000"/>
    <x v="80"/>
    <x v="9"/>
    <n v="1"/>
  </r>
  <r>
    <n v="5815023"/>
    <n v="94110"/>
    <n v="3"/>
    <d v="2016-12-30T00:00:00"/>
    <d v="1899-12-30T17:52:36"/>
    <n v="37.734332999999999"/>
    <d v="2016-09-29T00:00:00"/>
    <s v="2016"/>
    <x v="1"/>
    <s v="2016Q3"/>
    <x v="6"/>
    <n v="1298000"/>
    <n v="-122.41353599999999"/>
    <x v="0"/>
    <d v="2016-12-30T00:00:00"/>
    <n v="1250000"/>
    <n v="1539"/>
    <x v="80"/>
    <x v="9"/>
    <n v="2"/>
  </r>
  <r>
    <n v="5686035"/>
    <n v="94110"/>
    <n v="2"/>
    <d v="2016-12-31T00:00:00"/>
    <d v="1899-12-30T19:03:32"/>
    <n v="37.739227"/>
    <d v="2016-10-06T00:00:00"/>
    <s v="2016"/>
    <x v="1"/>
    <s v="2016Q4"/>
    <x v="7"/>
    <n v="1500000"/>
    <n v="-122.41184199999999"/>
    <x v="0"/>
    <d v="2016-12-30T00:00:00"/>
    <n v="1475000"/>
    <n v="1260"/>
    <x v="80"/>
    <x v="9"/>
    <n v="2"/>
  </r>
  <r>
    <n v="5512013"/>
    <n v="94110"/>
    <n v="4"/>
    <d v="2017-01-17T00:00:00"/>
    <d v="1899-12-30T18:16:14"/>
    <n v="37.748299000000003"/>
    <d v="2016-10-11T00:00:00"/>
    <s v="2016"/>
    <x v="1"/>
    <s v="2016Q4"/>
    <x v="7"/>
    <n v="1298000"/>
    <n v="-122.40630299999999"/>
    <x v="0"/>
    <d v="2017-01-05T00:00:00"/>
    <n v="1312000"/>
    <m/>
    <x v="80"/>
    <x v="9"/>
    <n v="3"/>
  </r>
  <r>
    <n v="5640003"/>
    <n v="94110"/>
    <n v="2"/>
    <d v="2017-01-12T00:00:00"/>
    <d v="1899-12-30T14:17:26"/>
    <n v="37.742213999999997"/>
    <d v="2016-08-31T00:00:00"/>
    <s v="2016"/>
    <x v="1"/>
    <s v="2016Q3"/>
    <x v="6"/>
    <n v="995000"/>
    <n v="-122.410225"/>
    <x v="0"/>
    <d v="2017-01-11T00:00:00"/>
    <n v="900000"/>
    <n v="800"/>
    <x v="80"/>
    <x v="9"/>
    <n v="1"/>
  </r>
  <r>
    <n v="5699030"/>
    <n v="94110"/>
    <n v="3"/>
    <d v="2017-01-12T00:00:00"/>
    <d v="1899-12-30T13:28:57"/>
    <n v="37.737963999999998"/>
    <d v="2016-10-21T00:00:00"/>
    <s v="2016"/>
    <x v="1"/>
    <s v="2016Q4"/>
    <x v="7"/>
    <n v="1699000"/>
    <n v="-122.411338"/>
    <x v="0"/>
    <d v="2017-01-11T00:00:00"/>
    <n v="1775000"/>
    <n v="1675"/>
    <x v="80"/>
    <x v="9"/>
    <n v="3"/>
  </r>
  <r>
    <n v="5843037"/>
    <n v="94110"/>
    <n v="2"/>
    <d v="2017-01-18T00:00:00"/>
    <d v="1899-12-30T16:23:45"/>
    <n v="37.733142999999998"/>
    <d v="2016-09-01T00:00:00"/>
    <s v="2016"/>
    <x v="1"/>
    <s v="2016Q3"/>
    <x v="6"/>
    <n v="599000"/>
    <n v="-122.41456599999999"/>
    <x v="1"/>
    <d v="2017-01-18T00:00:00"/>
    <n v="580000"/>
    <n v="866"/>
    <x v="80"/>
    <x v="9"/>
    <n v="1.5"/>
  </r>
  <r>
    <n v="5706009"/>
    <n v="94110"/>
    <n v="2"/>
    <d v="2017-01-26T00:00:00"/>
    <d v="1899-12-30T12:30:10"/>
    <n v="37.737782000000003"/>
    <d v="2016-12-01T00:00:00"/>
    <s v="2016"/>
    <x v="1"/>
    <s v="2016Q4"/>
    <x v="7"/>
    <n v="1050000"/>
    <n v="-122.415474"/>
    <x v="0"/>
    <d v="2017-01-18T00:00:00"/>
    <n v="1460000"/>
    <n v="1075"/>
    <x v="80"/>
    <x v="9"/>
    <n v="1.5"/>
  </r>
  <r>
    <n v="5743020"/>
    <n v="94110"/>
    <n v="2"/>
    <d v="2017-01-20T00:00:00"/>
    <d v="1899-12-30T15:58:15"/>
    <n v="37.735275000000001"/>
    <d v="2016-10-05T00:00:00"/>
    <s v="2016"/>
    <x v="1"/>
    <s v="2016Q4"/>
    <x v="7"/>
    <n v="1295000"/>
    <n v="-122.41656500000001"/>
    <x v="0"/>
    <d v="2017-01-20T00:00:00"/>
    <n v="1476350"/>
    <n v="1560"/>
    <x v="80"/>
    <x v="9"/>
    <n v="2"/>
  </r>
  <r>
    <n v="5826017"/>
    <n v="94110"/>
    <n v="3"/>
    <d v="2017-01-27T00:00:00"/>
    <d v="1899-12-30T15:10:30"/>
    <n v="37.733459000000003"/>
    <d v="2016-08-24T00:00:00"/>
    <s v="2016"/>
    <x v="1"/>
    <s v="2016Q3"/>
    <x v="6"/>
    <n v="1150000"/>
    <n v="-122.418053"/>
    <x v="0"/>
    <d v="2017-01-27T00:00:00"/>
    <n v="1125000"/>
    <n v="1746"/>
    <x v="80"/>
    <x v="9"/>
    <n v="2.5"/>
  </r>
  <r>
    <n v="5688002"/>
    <n v="94110"/>
    <n v="4"/>
    <d v="2017-01-30T00:00:00"/>
    <d v="1899-12-30T16:00:27"/>
    <n v="37.739426000000002"/>
    <d v="2016-12-27T00:00:00"/>
    <s v="2016"/>
    <x v="1"/>
    <s v="2016Q4"/>
    <x v="7"/>
    <n v="1100000"/>
    <n v="-122.410332"/>
    <x v="0"/>
    <d v="2017-01-30T00:00:00"/>
    <n v="1350000"/>
    <n v="1603"/>
    <x v="80"/>
    <x v="9"/>
    <n v="2"/>
  </r>
  <r>
    <n v="5577009"/>
    <n v="94110"/>
    <n v="3"/>
    <d v="2017-01-31T00:00:00"/>
    <d v="1899-12-30T15:09:44"/>
    <n v="37.743589"/>
    <d v="2016-09-28T00:00:00"/>
    <s v="2016"/>
    <x v="1"/>
    <s v="2016Q3"/>
    <x v="6"/>
    <n v="2095000"/>
    <n v="-122.40736699999999"/>
    <x v="0"/>
    <d v="2017-01-31T00:00:00"/>
    <n v="2195000"/>
    <m/>
    <x v="80"/>
    <x v="9"/>
    <n v="3"/>
  </r>
  <r>
    <n v="5525056"/>
    <n v="94110"/>
    <n v="3"/>
    <d v="2017-02-03T00:00:00"/>
    <d v="1899-12-30T10:32:59"/>
    <n v="37.745936"/>
    <d v="2016-12-02T00:00:00"/>
    <s v="2016"/>
    <x v="1"/>
    <s v="2016Q4"/>
    <x v="7"/>
    <n v="1049000"/>
    <n v="-122.41242099999999"/>
    <x v="1"/>
    <d v="2017-02-03T00:00:00"/>
    <n v="1275000"/>
    <n v="1270"/>
    <x v="80"/>
    <x v="9"/>
    <n v="2"/>
  </r>
  <r>
    <n v="5810035"/>
    <n v="94110"/>
    <n v="2"/>
    <d v="2017-02-09T00:00:00"/>
    <d v="1899-12-30T18:22:43"/>
    <n v="37.734081000000003"/>
    <d v="2016-12-31T00:00:00"/>
    <s v="2016"/>
    <x v="1"/>
    <s v="2016Q4"/>
    <x v="7"/>
    <n v="595000"/>
    <n v="-122.41667200000001"/>
    <x v="0"/>
    <d v="2017-02-09T00:00:00"/>
    <n v="855000"/>
    <n v="880"/>
    <x v="80"/>
    <x v="9"/>
    <n v="1"/>
  </r>
  <r>
    <n v="5684005"/>
    <n v="94110"/>
    <n v="3"/>
    <d v="2017-02-09T00:00:00"/>
    <d v="1899-12-30T17:55:33"/>
    <n v="37.738804000000002"/>
    <d v="2016-10-03T00:00:00"/>
    <s v="2016"/>
    <x v="1"/>
    <s v="2016Q4"/>
    <x v="7"/>
    <n v="1545000"/>
    <n v="-122.41289500000001"/>
    <x v="0"/>
    <d v="2017-02-09T00:00:00"/>
    <n v="1700000"/>
    <n v="1253"/>
    <x v="80"/>
    <x v="9"/>
    <n v="2.5"/>
  </r>
  <r>
    <n v="6720030"/>
    <n v="94112"/>
    <n v="2"/>
    <d v="2017-02-10T00:00:00"/>
    <d v="1899-12-30T13:01:18"/>
    <n v="37.734341000000001"/>
    <d v="2017-01-18T00:00:00"/>
    <s v="2017"/>
    <x v="2"/>
    <s v="2017Q1"/>
    <x v="8"/>
    <n v="1100000"/>
    <n v="-122.426498"/>
    <x v="0"/>
    <d v="2017-02-10T00:00:00"/>
    <n v="1155000"/>
    <m/>
    <x v="80"/>
    <x v="9"/>
    <n v="1"/>
  </r>
  <r>
    <n v="5730029"/>
    <n v="94110"/>
    <n v="1"/>
    <d v="2017-02-15T00:00:00"/>
    <d v="1899-12-30T16:11:08"/>
    <n v="37.736773999999997"/>
    <d v="2017-01-04T00:00:00"/>
    <s v="2017"/>
    <x v="2"/>
    <s v="2017Q1"/>
    <x v="8"/>
    <n v="799000"/>
    <n v="-122.411446"/>
    <x v="0"/>
    <d v="2017-02-14T00:00:00"/>
    <n v="850000"/>
    <n v="950"/>
    <x v="80"/>
    <x v="9"/>
    <n v="1"/>
  </r>
  <r>
    <n v="5705012"/>
    <n v="94110"/>
    <n v="3"/>
    <d v="2017-02-21T00:00:00"/>
    <d v="1899-12-30T10:56:17"/>
    <n v="37.737541"/>
    <d v="2016-11-11T00:00:00"/>
    <s v="2016"/>
    <x v="1"/>
    <s v="2016Q4"/>
    <x v="7"/>
    <n v="1195000"/>
    <n v="-122.414878"/>
    <x v="0"/>
    <d v="2017-02-15T00:00:00"/>
    <n v="1600000"/>
    <n v="1447"/>
    <x v="80"/>
    <x v="9"/>
    <n v="2"/>
  </r>
  <r>
    <n v="5623014"/>
    <n v="94110"/>
    <n v="4"/>
    <d v="2017-02-15T00:00:00"/>
    <d v="1899-12-30T12:11:51"/>
    <n v="37.741909"/>
    <d v="2017-01-01T00:00:00"/>
    <s v="2017"/>
    <x v="2"/>
    <s v="2017Q1"/>
    <x v="8"/>
    <n v="1500000"/>
    <n v="-122.415237"/>
    <x v="0"/>
    <d v="2017-02-15T00:00:00"/>
    <n v="1865020"/>
    <n v="1519"/>
    <x v="80"/>
    <x v="9"/>
    <n v="2"/>
  </r>
  <r>
    <n v="5706014"/>
    <n v="94110"/>
    <n v="2"/>
    <d v="2017-02-17T00:00:00"/>
    <d v="1899-12-30T12:50:19"/>
    <n v="37.737437999999997"/>
    <d v="2017-01-12T00:00:00"/>
    <s v="2017"/>
    <x v="2"/>
    <s v="2017Q1"/>
    <x v="8"/>
    <n v="799000"/>
    <n v="-122.415504"/>
    <x v="0"/>
    <d v="2017-02-17T00:00:00"/>
    <n v="1080000"/>
    <n v="1155"/>
    <x v="80"/>
    <x v="9"/>
    <n v="2"/>
  </r>
  <r>
    <n v="5744037"/>
    <n v="94110"/>
    <n v="2"/>
    <d v="2017-02-17T00:00:00"/>
    <d v="1899-12-30T09:51:07"/>
    <n v="37.735256"/>
    <d v="2017-01-12T00:00:00"/>
    <s v="2017"/>
    <x v="2"/>
    <s v="2017Q1"/>
    <x v="8"/>
    <n v="1195000"/>
    <n v="-122.41971599999999"/>
    <x v="0"/>
    <d v="2017-02-17T00:00:00"/>
    <n v="1285000"/>
    <n v="1250"/>
    <x v="80"/>
    <x v="9"/>
    <n v="2.5"/>
  </r>
  <r>
    <n v="5727002"/>
    <n v="94110"/>
    <n v="2"/>
    <d v="2017-02-24T00:00:00"/>
    <d v="1899-12-30T14:25:41"/>
    <n v="37.736854999999998"/>
    <d v="2016-10-26T00:00:00"/>
    <s v="2016"/>
    <x v="1"/>
    <s v="2016Q4"/>
    <x v="7"/>
    <n v="795000"/>
    <n v="-122.41307500000001"/>
    <x v="0"/>
    <d v="2017-02-21T00:00:00"/>
    <n v="820000"/>
    <n v="1000"/>
    <x v="80"/>
    <x v="9"/>
    <n v="1"/>
  </r>
  <r>
    <n v="5686026"/>
    <n v="94110"/>
    <n v="2"/>
    <d v="2017-02-21T00:00:00"/>
    <d v="1899-12-30T11:18:18"/>
    <n v="37.738608999999997"/>
    <d v="2016-11-02T00:00:00"/>
    <s v="2016"/>
    <x v="1"/>
    <s v="2016Q4"/>
    <x v="7"/>
    <n v="899000"/>
    <n v="-122.411903"/>
    <x v="0"/>
    <d v="2017-02-21T00:00:00"/>
    <n v="1150000"/>
    <n v="975"/>
    <x v="80"/>
    <x v="9"/>
    <n v="1"/>
  </r>
  <r>
    <n v="5689043"/>
    <n v="94110"/>
    <n v="3"/>
    <d v="2017-02-22T00:00:00"/>
    <d v="1899-12-30T11:14:25"/>
    <n v="37.739047999999997"/>
    <d v="2016-12-30T00:00:00"/>
    <s v="2016"/>
    <x v="1"/>
    <s v="2016Q4"/>
    <x v="7"/>
    <n v="1249000"/>
    <n v="-122.409988"/>
    <x v="0"/>
    <d v="2017-02-22T00:00:00"/>
    <n v="1300000"/>
    <n v="1360"/>
    <x v="80"/>
    <x v="9"/>
    <n v="2"/>
  </r>
  <r>
    <n v="5737004"/>
    <n v="94110"/>
    <n v="2"/>
    <d v="2017-03-03T00:00:00"/>
    <d v="1899-12-30T10:03:01"/>
    <n v="37.735526999999998"/>
    <d v="2016-12-28T00:00:00"/>
    <s v="2016"/>
    <x v="1"/>
    <s v="2016Q4"/>
    <x v="7"/>
    <n v="879000"/>
    <n v="-122.41256"/>
    <x v="0"/>
    <d v="2017-02-24T00:00:00"/>
    <n v="988000"/>
    <n v="975"/>
    <x v="80"/>
    <x v="9"/>
    <n v="1"/>
  </r>
  <r>
    <n v="5577010"/>
    <n v="94110"/>
    <n v="3"/>
    <d v="2017-02-24T00:00:00"/>
    <d v="1899-12-30T16:55:07"/>
    <n v="37.743599000000003"/>
    <d v="2016-02-19T00:00:00"/>
    <s v="2016"/>
    <x v="1"/>
    <s v="2016Q1"/>
    <x v="4"/>
    <n v="2295000"/>
    <n v="-122.40736200000001"/>
    <x v="0"/>
    <d v="2017-02-24T00:00:00"/>
    <n v="2400000"/>
    <m/>
    <x v="80"/>
    <x v="9"/>
    <n v="3.5"/>
  </r>
  <r>
    <n v="6722012"/>
    <n v="94112"/>
    <n v="6"/>
    <d v="2017-02-28T00:00:00"/>
    <d v="1899-12-30T16:31:23"/>
    <n v="37.733699999999999"/>
    <d v="2016-11-17T00:00:00"/>
    <s v="2016"/>
    <x v="1"/>
    <s v="2016Q4"/>
    <x v="7"/>
    <n v="1288000"/>
    <n v="-122.428123"/>
    <x v="0"/>
    <d v="2017-02-28T00:00:00"/>
    <n v="1290000"/>
    <n v="2468"/>
    <x v="80"/>
    <x v="9"/>
    <n v="3"/>
  </r>
  <r>
    <n v="5656039"/>
    <n v="94110"/>
    <n v="4"/>
    <d v="2017-03-03T00:00:00"/>
    <d v="1899-12-30T15:34:03"/>
    <n v="37.740475000000004"/>
    <d v="2017-01-27T00:00:00"/>
    <s v="2017"/>
    <x v="2"/>
    <s v="2017Q1"/>
    <x v="8"/>
    <n v="1395000"/>
    <n v="-122.41018699999999"/>
    <x v="0"/>
    <d v="2017-03-03T00:00:00"/>
    <n v="1450000"/>
    <n v="1785"/>
    <x v="80"/>
    <x v="9"/>
    <n v="2"/>
  </r>
  <r>
    <n v="5641004"/>
    <n v="94110"/>
    <n v="3"/>
    <d v="2017-04-10T00:00:00"/>
    <d v="1899-12-30T08:07:20"/>
    <n v="37.742134"/>
    <d v="2017-02-01T00:00:00"/>
    <s v="2017"/>
    <x v="2"/>
    <s v="2017Q1"/>
    <x v="8"/>
    <n v="1650000"/>
    <n v="-122.410858"/>
    <x v="0"/>
    <d v="2017-03-10T00:00:00"/>
    <n v="2006000"/>
    <n v="2500"/>
    <x v="80"/>
    <x v="9"/>
    <n v="2"/>
  </r>
  <r>
    <n v="5811043"/>
    <n v="94110"/>
    <n v="4"/>
    <d v="2017-03-14T00:00:00"/>
    <d v="1899-12-30T13:54:49"/>
    <n v="37.734596000000003"/>
    <d v="2017-01-10T00:00:00"/>
    <s v="2017"/>
    <x v="2"/>
    <s v="2017Q1"/>
    <x v="8"/>
    <n v="1198000"/>
    <n v="-122.41600800000001"/>
    <x v="0"/>
    <d v="2017-03-14T00:00:00"/>
    <n v="1330000"/>
    <n v="1250"/>
    <x v="80"/>
    <x v="9"/>
    <n v="2"/>
  </r>
  <r>
    <s v="5611029A"/>
    <n v="94110"/>
    <n v="1"/>
    <d v="2017-03-17T00:00:00"/>
    <d v="1899-12-30T10:11:38"/>
    <n v="37.743811000000001"/>
    <d v="2017-01-13T00:00:00"/>
    <s v="2017"/>
    <x v="2"/>
    <s v="2017Q1"/>
    <x v="8"/>
    <n v="569000"/>
    <n v="-122.418414"/>
    <x v="1"/>
    <d v="2017-03-15T00:00:00"/>
    <n v="625000"/>
    <m/>
    <x v="80"/>
    <x v="9"/>
    <n v="1"/>
  </r>
  <r>
    <n v="5575008"/>
    <n v="94110"/>
    <n v="0"/>
    <d v="2017-03-15T00:00:00"/>
    <d v="1899-12-30T11:28:18"/>
    <n v="37.743763999999999"/>
    <d v="2016-12-01T00:00:00"/>
    <s v="2016"/>
    <x v="1"/>
    <s v="2016Q4"/>
    <x v="7"/>
    <n v="849500"/>
    <n v="-122.406593"/>
    <x v="0"/>
    <d v="2017-03-15T00:00:00"/>
    <n v="750000"/>
    <n v="1150"/>
    <x v="80"/>
    <x v="9"/>
    <n v="1"/>
  </r>
  <r>
    <s v="5527015A"/>
    <n v="94110"/>
    <n v="3"/>
    <d v="2017-03-24T00:00:00"/>
    <d v="1899-12-30T17:24:40"/>
    <n v="37.745688999999999"/>
    <d v="2017-02-08T00:00:00"/>
    <s v="2017"/>
    <x v="2"/>
    <s v="2017Q1"/>
    <x v="8"/>
    <n v="1395000"/>
    <n v="-122.41031599999999"/>
    <x v="0"/>
    <d v="2017-03-15T00:00:00"/>
    <n v="1500000"/>
    <n v="1500"/>
    <x v="80"/>
    <x v="9"/>
    <n v="1.5"/>
  </r>
  <r>
    <n v="5703016"/>
    <n v="94110"/>
    <n v="3"/>
    <d v="2017-03-15T00:00:00"/>
    <d v="1899-12-30T14:20:20"/>
    <n v="37.737197999999999"/>
    <d v="2017-02-07T00:00:00"/>
    <s v="2017"/>
    <x v="2"/>
    <s v="2017Q1"/>
    <x v="8"/>
    <n v="1549000"/>
    <n v="-122.413658"/>
    <x v="0"/>
    <d v="2017-03-15T00:00:00"/>
    <n v="1710000"/>
    <n v="1380"/>
    <x v="80"/>
    <x v="9"/>
    <n v="2"/>
  </r>
  <r>
    <n v="5534015"/>
    <n v="94110"/>
    <n v="3"/>
    <d v="2017-03-20T00:00:00"/>
    <d v="1899-12-30T09:46:50"/>
    <n v="37.746006000000001"/>
    <d v="2016-12-28T00:00:00"/>
    <s v="2016"/>
    <x v="1"/>
    <s v="2016Q4"/>
    <x v="7"/>
    <n v="1249000"/>
    <n v="-122.40553300000001"/>
    <x v="0"/>
    <d v="2017-03-17T00:00:00"/>
    <n v="1200000"/>
    <m/>
    <x v="80"/>
    <x v="9"/>
    <n v="2"/>
  </r>
  <r>
    <n v="5735014"/>
    <n v="94110"/>
    <n v="3"/>
    <d v="2017-03-24T00:00:00"/>
    <d v="1899-12-30T17:19:09"/>
    <n v="37.735405"/>
    <d v="2017-01-12T00:00:00"/>
    <s v="2017"/>
    <x v="2"/>
    <s v="2017Q1"/>
    <x v="8"/>
    <n v="1295000"/>
    <n v="-122.411568"/>
    <x v="0"/>
    <d v="2017-03-20T00:00:00"/>
    <n v="1375000"/>
    <n v="1636"/>
    <x v="80"/>
    <x v="9"/>
    <n v="2.5"/>
  </r>
  <r>
    <n v="5705028"/>
    <n v="94110"/>
    <n v="4"/>
    <d v="2017-03-22T00:00:00"/>
    <d v="1899-12-30T09:53:31"/>
    <n v="37.738036999999998"/>
    <d v="2017-01-09T00:00:00"/>
    <s v="2017"/>
    <x v="2"/>
    <s v="2017Q1"/>
    <x v="8"/>
    <n v="1199000"/>
    <n v="-122.41507"/>
    <x v="0"/>
    <d v="2017-03-21T00:00:00"/>
    <n v="1130000"/>
    <n v="1275"/>
    <x v="80"/>
    <x v="9"/>
    <n v="2"/>
  </r>
  <r>
    <n v="5710063"/>
    <n v="94110"/>
    <n v="2"/>
    <d v="2017-03-23T00:00:00"/>
    <d v="1899-12-30T15:16:46"/>
    <n v="37.739337999999996"/>
    <d v="2017-03-01T00:00:00"/>
    <s v="2017"/>
    <x v="2"/>
    <s v="2017Q1"/>
    <x v="8"/>
    <n v="829000"/>
    <n v="-122.420509"/>
    <x v="1"/>
    <d v="2017-03-23T00:00:00"/>
    <n v="1025000"/>
    <n v="850"/>
    <x v="80"/>
    <x v="9"/>
    <n v="2"/>
  </r>
  <r>
    <n v="5652014"/>
    <n v="94110"/>
    <n v="2"/>
    <d v="2017-03-23T00:00:00"/>
    <d v="1899-12-30T12:53:37"/>
    <n v="37.740490000000001"/>
    <d v="2016-11-28T00:00:00"/>
    <s v="2016"/>
    <x v="1"/>
    <s v="2016Q4"/>
    <x v="7"/>
    <n v="980000"/>
    <n v="-122.412857"/>
    <x v="0"/>
    <d v="2017-03-23T00:00:00"/>
    <n v="952000"/>
    <n v="1005"/>
    <x v="80"/>
    <x v="9"/>
    <n v="1"/>
  </r>
  <r>
    <n v="5544017"/>
    <n v="94110"/>
    <n v="4"/>
    <d v="2017-03-24T00:00:00"/>
    <d v="1899-12-30T11:56:25"/>
    <n v="37.744644000000001"/>
    <d v="2017-01-26T00:00:00"/>
    <s v="2017"/>
    <x v="2"/>
    <s v="2017Q1"/>
    <x v="8"/>
    <n v="2785000"/>
    <n v="-122.413887"/>
    <x v="0"/>
    <d v="2017-03-24T00:00:00"/>
    <n v="2750000"/>
    <m/>
    <x v="80"/>
    <x v="9"/>
    <n v="4"/>
  </r>
  <r>
    <n v="5717011"/>
    <n v="94110"/>
    <n v="2"/>
    <d v="2017-04-10T00:00:00"/>
    <d v="1899-12-30T11:29:04"/>
    <n v="37.736545999999997"/>
    <d v="2017-02-23T00:00:00"/>
    <s v="2017"/>
    <x v="2"/>
    <s v="2017Q1"/>
    <x v="8"/>
    <n v="998000"/>
    <n v="-122.41740900000001"/>
    <x v="0"/>
    <d v="2017-03-27T00:00:00"/>
    <n v="1300000"/>
    <n v="1100"/>
    <x v="80"/>
    <x v="9"/>
    <n v="1"/>
  </r>
  <r>
    <n v="5744021"/>
    <n v="94110"/>
    <n v="4"/>
    <d v="2017-03-27T00:00:00"/>
    <d v="1899-12-30T12:37:35"/>
    <n v="37.735188999999998"/>
    <d v="2017-02-24T00:00:00"/>
    <s v="2017"/>
    <x v="2"/>
    <s v="2017Q1"/>
    <x v="8"/>
    <n v="1995000"/>
    <n v="-122.41833699999999"/>
    <x v="0"/>
    <d v="2017-03-27T00:00:00"/>
    <n v="1995000"/>
    <n v="2065"/>
    <x v="80"/>
    <x v="9"/>
    <n v="3.5"/>
  </r>
  <r>
    <n v="5612012"/>
    <n v="94110"/>
    <n v="3"/>
    <d v="2017-03-28T00:00:00"/>
    <d v="1899-12-30T15:47:20"/>
    <n v="37.744492000000001"/>
    <d v="2017-01-29T00:00:00"/>
    <s v="2017"/>
    <x v="2"/>
    <s v="2017Q1"/>
    <x v="8"/>
    <n v="1599000"/>
    <n v="-122.416809"/>
    <x v="0"/>
    <d v="2017-03-28T00:00:00"/>
    <n v="1900000"/>
    <n v="1900"/>
    <x v="80"/>
    <x v="9"/>
    <n v="2"/>
  </r>
  <r>
    <n v="5615012"/>
    <n v="94110"/>
    <n v="5"/>
    <d v="2017-03-29T00:00:00"/>
    <d v="1899-12-30T16:14:50"/>
    <n v="37.744140999999999"/>
    <d v="2017-03-04T00:00:00"/>
    <s v="2017"/>
    <x v="2"/>
    <s v="2017Q1"/>
    <x v="8"/>
    <n v="2995000"/>
    <n v="-122.419754"/>
    <x v="0"/>
    <d v="2017-03-29T00:00:00"/>
    <n v="3100000"/>
    <n v="3015"/>
    <x v="80"/>
    <x v="9"/>
    <n v="4"/>
  </r>
  <r>
    <n v="551764"/>
    <n v="94110"/>
    <n v="2"/>
    <d v="2017-04-04T00:00:00"/>
    <d v="1899-12-30T10:22:38"/>
    <n v="37.746943999999999"/>
    <d v="2017-03-30T00:00:00"/>
    <s v="2017"/>
    <x v="2"/>
    <s v="2017Q1"/>
    <x v="8"/>
    <n v="850000"/>
    <n v="-122.416916"/>
    <x v="1"/>
    <d v="2017-03-31T00:00:00"/>
    <n v="950000"/>
    <n v="1200"/>
    <x v="80"/>
    <x v="9"/>
    <n v="1"/>
  </r>
  <r>
    <n v="5513024"/>
    <n v="94110"/>
    <n v="4"/>
    <d v="2017-04-03T00:00:00"/>
    <d v="1899-12-30T18:39:07"/>
    <n v="37.748314000000001"/>
    <d v="2017-02-16T00:00:00"/>
    <s v="2017"/>
    <x v="2"/>
    <s v="2017Q1"/>
    <x v="8"/>
    <n v="1185000"/>
    <n v="-122.407478"/>
    <x v="0"/>
    <d v="2017-03-31T00:00:00"/>
    <n v="1420000"/>
    <n v="1400"/>
    <x v="80"/>
    <x v="9"/>
    <n v="2.5"/>
  </r>
  <r>
    <n v="5813034"/>
    <n v="94110"/>
    <n v="2"/>
    <d v="2017-11-21T00:00:00"/>
    <d v="1899-12-30T13:20:12"/>
    <n v="37.734192"/>
    <d v="2017-02-14T00:00:00"/>
    <s v="2017"/>
    <x v="2"/>
    <s v="2017Q1"/>
    <x v="8"/>
    <n v="849000"/>
    <n v="-122.414795"/>
    <x v="0"/>
    <d v="2017-04-02T00:00:00"/>
    <n v="1140000"/>
    <n v="1387"/>
    <x v="80"/>
    <x v="9"/>
    <n v="1.5"/>
  </r>
  <r>
    <n v="5574002"/>
    <n v="94110"/>
    <n v="3"/>
    <d v="2017-04-03T00:00:00"/>
    <d v="1899-12-30T15:58:50"/>
    <n v="37.744441999999999"/>
    <d v="2016-08-19T00:00:00"/>
    <s v="2016"/>
    <x v="1"/>
    <s v="2016Q3"/>
    <x v="6"/>
    <n v="949000"/>
    <n v="-122.406029"/>
    <x v="0"/>
    <d v="2017-04-03T00:00:00"/>
    <n v="917000"/>
    <n v="1397"/>
    <x v="80"/>
    <x v="9"/>
    <n v="1.5"/>
  </r>
  <r>
    <n v="5609018"/>
    <n v="94107"/>
    <n v="2"/>
    <d v="2017-04-04T00:00:00"/>
    <d v="1899-12-30T16:50:12"/>
    <n v="37.745837999999999"/>
    <d v="2017-02-10T00:00:00"/>
    <s v="2017"/>
    <x v="2"/>
    <s v="2017Q1"/>
    <x v="8"/>
    <n v="848000"/>
    <n v="-122.419189"/>
    <x v="1"/>
    <d v="2017-04-04T00:00:00"/>
    <n v="960000"/>
    <n v="849"/>
    <x v="80"/>
    <x v="9"/>
    <n v="1"/>
  </r>
  <r>
    <n v="5549115"/>
    <n v="94110"/>
    <n v="1"/>
    <d v="2017-04-06T00:00:00"/>
    <d v="1899-12-30T07:58:35"/>
    <n v="37.744025999999998"/>
    <d v="2017-02-13T00:00:00"/>
    <s v="2017"/>
    <x v="2"/>
    <s v="2017Q1"/>
    <x v="8"/>
    <n v="749000"/>
    <n v="-122.41270400000001"/>
    <x v="1"/>
    <d v="2017-04-05T00:00:00"/>
    <n v="765000"/>
    <n v="570"/>
    <x v="80"/>
    <x v="9"/>
    <n v="1"/>
  </r>
  <r>
    <n v="5730004"/>
    <n v="94110"/>
    <n v="0"/>
    <d v="2017-04-14T00:00:00"/>
    <d v="1899-12-30T22:45:24"/>
    <n v="37.736621999999997"/>
    <d v="2017-02-23T00:00:00"/>
    <s v="2017"/>
    <x v="2"/>
    <s v="2017Q1"/>
    <x v="8"/>
    <n v="599000"/>
    <n v="-122.411209"/>
    <x v="0"/>
    <d v="2017-04-05T00:00:00"/>
    <n v="856000"/>
    <n v="697"/>
    <x v="80"/>
    <x v="9"/>
    <n v="1"/>
  </r>
  <r>
    <n v="5612041"/>
    <n v="94110"/>
    <n v="1"/>
    <d v="2017-04-06T00:00:00"/>
    <d v="1899-12-30T17:48:17"/>
    <n v="37.744239999999998"/>
    <d v="2017-03-01T00:00:00"/>
    <s v="2017"/>
    <x v="2"/>
    <s v="2017Q1"/>
    <x v="8"/>
    <n v="999000"/>
    <n v="-122.41731299999999"/>
    <x v="0"/>
    <d v="2017-04-06T00:00:00"/>
    <n v="1110000"/>
    <n v="781"/>
    <x v="80"/>
    <x v="9"/>
    <n v="1"/>
  </r>
  <r>
    <n v="5835077"/>
    <n v="94112"/>
    <n v="3"/>
    <d v="2017-04-11T00:00:00"/>
    <d v="1899-12-30T15:13:06"/>
    <n v="37.733390999999997"/>
    <d v="2017-01-29T00:00:00"/>
    <s v="2017"/>
    <x v="2"/>
    <s v="2017Q1"/>
    <x v="8"/>
    <n v="949000"/>
    <n v="-122.42627"/>
    <x v="1"/>
    <d v="2017-04-07T00:00:00"/>
    <n v="1050000"/>
    <n v="1551"/>
    <x v="80"/>
    <x v="9"/>
    <n v="2"/>
  </r>
  <r>
    <n v="5706025"/>
    <n v="94110"/>
    <n v="2"/>
    <d v="2017-04-07T00:00:00"/>
    <d v="1899-12-30T11:53:13"/>
    <n v="37.737949"/>
    <d v="2017-03-02T00:00:00"/>
    <s v="2017"/>
    <x v="2"/>
    <s v="2017Q1"/>
    <x v="8"/>
    <n v="695000"/>
    <n v="-122.415779"/>
    <x v="0"/>
    <d v="2017-04-07T00:00:00"/>
    <n v="850000"/>
    <n v="786"/>
    <x v="80"/>
    <x v="9"/>
    <n v="1"/>
  </r>
  <r>
    <n v="5522023"/>
    <n v="94110"/>
    <n v="2"/>
    <d v="2017-04-08T00:00:00"/>
    <d v="1899-12-30T19:50:13"/>
    <n v="37.745358000000003"/>
    <d v="2017-03-17T00:00:00"/>
    <s v="2017"/>
    <x v="2"/>
    <s v="2017Q1"/>
    <x v="8"/>
    <n v="1195000"/>
    <n v="-122.414429"/>
    <x v="0"/>
    <d v="2017-04-07T00:00:00"/>
    <n v="1455000"/>
    <n v="963"/>
    <x v="80"/>
    <x v="9"/>
    <n v="1"/>
  </r>
  <r>
    <n v="5836015"/>
    <n v="94112"/>
    <n v="3"/>
    <d v="2017-04-07T00:00:00"/>
    <d v="1899-12-30T17:42:29"/>
    <n v="37.733226999999999"/>
    <d v="2017-03-02T00:00:00"/>
    <s v="2017"/>
    <x v="2"/>
    <s v="2017Q1"/>
    <x v="8"/>
    <n v="1350000"/>
    <n v="-122.424808"/>
    <x v="0"/>
    <d v="2017-04-07T00:00:00"/>
    <n v="1505000"/>
    <m/>
    <x v="80"/>
    <x v="9"/>
    <n v="2"/>
  </r>
  <r>
    <n v="5647003"/>
    <n v="94110"/>
    <n v="3"/>
    <d v="2017-04-07T00:00:00"/>
    <d v="1899-12-30T14:07:37"/>
    <n v="37.741405"/>
    <d v="2017-03-10T00:00:00"/>
    <s v="2017"/>
    <x v="2"/>
    <s v="2017Q1"/>
    <x v="8"/>
    <n v="1299000"/>
    <n v="-122.41587800000001"/>
    <x v="0"/>
    <d v="2017-04-07T00:00:00"/>
    <n v="1525000"/>
    <m/>
    <x v="80"/>
    <x v="9"/>
    <n v="2"/>
  </r>
  <r>
    <n v="5519033"/>
    <n v="94110"/>
    <n v="2"/>
    <d v="2017-04-08T00:00:00"/>
    <d v="1899-12-30T09:36:51"/>
    <n v="37.746386999999999"/>
    <d v="2017-03-16T00:00:00"/>
    <s v="2017"/>
    <x v="2"/>
    <s v="2017Q1"/>
    <x v="8"/>
    <n v="1295000"/>
    <n v="-122.416191"/>
    <x v="0"/>
    <d v="2017-04-07T00:00:00"/>
    <n v="1630056"/>
    <n v="1100"/>
    <x v="80"/>
    <x v="9"/>
    <n v="1"/>
  </r>
  <r>
    <n v="6724009"/>
    <n v="94112"/>
    <n v="3"/>
    <d v="2017-04-08T00:00:00"/>
    <d v="1899-12-30T07:38:24"/>
    <n v="37.733649999999997"/>
    <d v="2017-03-03T00:00:00"/>
    <s v="2017"/>
    <x v="2"/>
    <s v="2017Q1"/>
    <x v="8"/>
    <n v="1459000"/>
    <n v="-122.429733"/>
    <x v="0"/>
    <d v="2017-04-07T00:00:00"/>
    <n v="1775000"/>
    <n v="2140"/>
    <x v="80"/>
    <x v="9"/>
    <n v="3"/>
  </r>
  <r>
    <s v="016A5514"/>
    <n v="94110"/>
    <n v="4"/>
    <d v="2017-04-10T00:00:00"/>
    <d v="1899-12-30T08:14:54"/>
    <n v="37.747107999999997"/>
    <d v="2017-03-17T00:00:00"/>
    <s v="2017"/>
    <x v="2"/>
    <s v="2017Q1"/>
    <x v="8"/>
    <n v="2195000"/>
    <n v="-122.408447"/>
    <x v="0"/>
    <d v="2017-04-07T00:00:00"/>
    <n v="2750000"/>
    <m/>
    <x v="80"/>
    <x v="9"/>
    <n v="3.5"/>
  </r>
  <r>
    <n v="5839008"/>
    <n v="94112"/>
    <n v="2"/>
    <d v="2017-04-10T00:00:00"/>
    <d v="1899-12-30T09:45:00"/>
    <n v="37.732334000000002"/>
    <d v="2017-02-20T00:00:00"/>
    <s v="2017"/>
    <x v="2"/>
    <s v="2017Q1"/>
    <x v="8"/>
    <n v="1200000"/>
    <n v="-122.424164"/>
    <x v="0"/>
    <d v="2017-04-10T00:00:00"/>
    <n v="1200000"/>
    <n v="1250"/>
    <x v="80"/>
    <x v="9"/>
    <n v="2"/>
  </r>
  <r>
    <n v="5720014"/>
    <n v="94110"/>
    <n v="3"/>
    <d v="2017-04-12T00:00:00"/>
    <d v="1899-12-30T07:44:06"/>
    <n v="37.736023000000003"/>
    <d v="2016-12-21T00:00:00"/>
    <s v="2016"/>
    <x v="1"/>
    <s v="2016Q4"/>
    <x v="7"/>
    <n v="999000"/>
    <n v="-122.421516"/>
    <x v="0"/>
    <d v="2017-04-11T00:00:00"/>
    <n v="1315000"/>
    <n v="1100"/>
    <x v="80"/>
    <x v="9"/>
    <n v="1"/>
  </r>
  <r>
    <n v="5522050"/>
    <n v="94110"/>
    <n v="2"/>
    <d v="2017-05-02T00:00:00"/>
    <d v="1899-12-30T19:41:54"/>
    <n v="37.746586000000001"/>
    <d v="2017-02-18T00:00:00"/>
    <s v="2017"/>
    <x v="2"/>
    <s v="2017Q1"/>
    <x v="8"/>
    <n v="1195000"/>
    <n v="-122.41467299999999"/>
    <x v="0"/>
    <d v="2017-04-12T00:00:00"/>
    <n v="1195000"/>
    <m/>
    <x v="80"/>
    <x v="9"/>
    <n v="2"/>
  </r>
  <r>
    <n v="5665027"/>
    <n v="94110"/>
    <n v="2"/>
    <d v="2017-04-12T00:00:00"/>
    <d v="1899-12-30T13:07:44"/>
    <n v="37.739761000000001"/>
    <d v="2017-03-27T00:00:00"/>
    <s v="2017"/>
    <x v="2"/>
    <s v="2017Q1"/>
    <x v="8"/>
    <n v="1098000"/>
    <n v="-122.41692399999999"/>
    <x v="0"/>
    <d v="2017-04-12T00:00:00"/>
    <n v="1450000"/>
    <n v="1426"/>
    <x v="80"/>
    <x v="9"/>
    <n v="2"/>
  </r>
  <r>
    <n v="5520047"/>
    <n v="94110"/>
    <n v="2"/>
    <d v="2017-04-19T00:00:00"/>
    <d v="1899-12-30T14:08:10"/>
    <n v="37.745842000000003"/>
    <d v="2017-03-17T00:00:00"/>
    <s v="2017"/>
    <x v="2"/>
    <s v="2017Q1"/>
    <x v="8"/>
    <n v="849000"/>
    <n v="-122.41690800000001"/>
    <x v="1"/>
    <d v="2017-04-18T00:00:00"/>
    <n v="1100000"/>
    <n v="865"/>
    <x v="80"/>
    <x v="9"/>
    <n v="1"/>
  </r>
  <r>
    <n v="5828018"/>
    <n v="94110"/>
    <n v="3"/>
    <d v="2017-04-18T00:00:00"/>
    <d v="1899-12-30T17:11:12"/>
    <n v="37.733916999999998"/>
    <d v="2017-02-04T00:00:00"/>
    <s v="2017"/>
    <x v="2"/>
    <s v="2017Q1"/>
    <x v="8"/>
    <n v="829000"/>
    <n v="-122.419197"/>
    <x v="1"/>
    <d v="2017-04-18T00:00:00"/>
    <n v="1142500"/>
    <n v="1535"/>
    <x v="80"/>
    <x v="9"/>
    <n v="2.5"/>
  </r>
  <r>
    <n v="6691042"/>
    <n v="94110"/>
    <n v="3"/>
    <d v="2017-04-30T00:00:00"/>
    <d v="1899-12-30T19:13:21"/>
    <n v="37.736213999999997"/>
    <d v="2017-03-17T00:00:00"/>
    <s v="2017"/>
    <x v="2"/>
    <s v="2017Q1"/>
    <x v="8"/>
    <n v="1250000"/>
    <n v="-122.42542299999999"/>
    <x v="1"/>
    <d v="2017-04-24T00:00:00"/>
    <n v="1250000"/>
    <n v="1630"/>
    <x v="80"/>
    <x v="9"/>
    <n v="3"/>
  </r>
  <r>
    <n v="5690039"/>
    <n v="94110"/>
    <n v="3"/>
    <d v="2017-04-29T00:00:00"/>
    <d v="1899-12-30T13:45:46"/>
    <n v="37.739353000000001"/>
    <d v="2017-03-30T00:00:00"/>
    <s v="2017"/>
    <x v="2"/>
    <s v="2017Q1"/>
    <x v="8"/>
    <n v="899000"/>
    <n v="-122.40934"/>
    <x v="0"/>
    <d v="2017-04-27T00:00:00"/>
    <n v="1160000"/>
    <n v="1200"/>
    <x v="80"/>
    <x v="9"/>
    <n v="1"/>
  </r>
  <r>
    <n v="5535023"/>
    <n v="94110"/>
    <n v="3"/>
    <d v="2017-04-29T00:00:00"/>
    <d v="1899-12-30T10:25:41"/>
    <n v="37.745831000000003"/>
    <d v="2017-02-13T00:00:00"/>
    <s v="2017"/>
    <x v="2"/>
    <s v="2017Q1"/>
    <x v="8"/>
    <n v="929000"/>
    <n v="-122.406502"/>
    <x v="0"/>
    <d v="2017-04-28T00:00:00"/>
    <n v="1405000"/>
    <n v="1240"/>
    <x v="80"/>
    <x v="9"/>
    <n v="2"/>
  </r>
  <r>
    <n v="5839020"/>
    <n v="94112"/>
    <n v="3"/>
    <d v="2017-04-28T00:00:00"/>
    <d v="1899-12-30T15:31:59"/>
    <n v="37.732666000000002"/>
    <d v="2016-11-11T00:00:00"/>
    <s v="2016"/>
    <x v="1"/>
    <s v="2016Q4"/>
    <x v="7"/>
    <n v="1249000"/>
    <n v="-122.42482"/>
    <x v="0"/>
    <d v="2017-04-28T00:00:00"/>
    <n v="1480000"/>
    <n v="1740"/>
    <x v="80"/>
    <x v="9"/>
    <n v="2"/>
  </r>
  <r>
    <n v="5539016"/>
    <n v="94110"/>
    <n v="1"/>
    <d v="2017-04-29T00:00:00"/>
    <d v="1899-12-30T20:18:38"/>
    <n v="37.745190000000001"/>
    <d v="2017-03-20T00:00:00"/>
    <s v="2017"/>
    <x v="2"/>
    <s v="2017Q1"/>
    <x v="8"/>
    <n v="1199000"/>
    <n v="-122.40879099999999"/>
    <x v="0"/>
    <d v="2017-04-28T00:00:00"/>
    <n v="1710000"/>
    <m/>
    <x v="80"/>
    <x v="9"/>
    <n v="2"/>
  </r>
  <r>
    <n v="5713006"/>
    <n v="94110"/>
    <n v="4"/>
    <d v="2017-05-03T00:00:00"/>
    <d v="1899-12-30T16:49:33"/>
    <n v="37.737834999999997"/>
    <d v="2017-03-08T00:00:00"/>
    <s v="2017"/>
    <x v="2"/>
    <s v="2017Q1"/>
    <x v="8"/>
    <n v="1645000"/>
    <n v="-122.423309"/>
    <x v="0"/>
    <d v="2017-05-03T00:00:00"/>
    <n v="1650000"/>
    <n v="2850"/>
    <x v="80"/>
    <x v="9"/>
    <n v="4"/>
  </r>
  <r>
    <n v="560918"/>
    <n v="94110"/>
    <n v="2"/>
    <d v="2017-05-05T00:00:00"/>
    <d v="1899-12-30T14:56:58"/>
    <n v="37.745837999999999"/>
    <d v="2017-01-30T00:00:00"/>
    <s v="2017"/>
    <x v="2"/>
    <s v="2017Q1"/>
    <x v="8"/>
    <n v="748000"/>
    <n v="-122.419189"/>
    <x v="1"/>
    <d v="2017-05-04T00:00:00"/>
    <n v="829000"/>
    <n v="843"/>
    <x v="80"/>
    <x v="9"/>
    <n v="1"/>
  </r>
  <r>
    <s v="5720005A"/>
    <n v="94110"/>
    <n v="2"/>
    <d v="2017-05-12T00:00:00"/>
    <d v="1899-12-30T15:08:47"/>
    <n v="37.736195000000002"/>
    <d v="2017-04-05T00:00:00"/>
    <s v="2017"/>
    <x v="2"/>
    <s v="2017Q2"/>
    <x v="9"/>
    <n v="1350000"/>
    <n v="-122.420624"/>
    <x v="0"/>
    <d v="2017-05-05T00:00:00"/>
    <n v="1340000"/>
    <n v="1225"/>
    <x v="80"/>
    <x v="9"/>
    <n v="2"/>
  </r>
  <r>
    <n v="5725005"/>
    <n v="94110"/>
    <n v="3"/>
    <d v="2017-05-08T00:00:00"/>
    <d v="1899-12-30T08:15:36"/>
    <n v="37.736732000000003"/>
    <d v="2017-03-15T00:00:00"/>
    <s v="2017"/>
    <x v="2"/>
    <s v="2017Q1"/>
    <x v="8"/>
    <n v="1750000"/>
    <n v="-122.414345"/>
    <x v="0"/>
    <d v="2017-05-05T00:00:00"/>
    <n v="1700000"/>
    <m/>
    <x v="80"/>
    <x v="9"/>
    <n v="2"/>
  </r>
  <r>
    <n v="5706018"/>
    <n v="94110"/>
    <n v="3"/>
    <d v="2017-05-05T00:00:00"/>
    <d v="1899-12-30T18:11:12"/>
    <n v="37.737395999999997"/>
    <d v="2017-03-09T00:00:00"/>
    <s v="2017"/>
    <x v="2"/>
    <s v="2017Q1"/>
    <x v="8"/>
    <n v="1480000"/>
    <n v="-122.41574900000001"/>
    <x v="0"/>
    <d v="2017-05-05T00:00:00"/>
    <n v="1900000"/>
    <n v="1552"/>
    <x v="80"/>
    <x v="9"/>
    <n v="3"/>
  </r>
  <r>
    <n v="6692012"/>
    <n v="94112"/>
    <n v="3"/>
    <d v="2017-05-10T00:00:00"/>
    <d v="1899-12-30T13:43:59"/>
    <n v="37.735469999999999"/>
    <d v="2017-04-03T00:00:00"/>
    <s v="2017"/>
    <x v="2"/>
    <s v="2017Q2"/>
    <x v="9"/>
    <n v="1499000"/>
    <n v="-122.425583"/>
    <x v="0"/>
    <d v="2017-05-10T00:00:00"/>
    <n v="1770000"/>
    <n v="1822"/>
    <x v="80"/>
    <x v="9"/>
    <n v="2.5"/>
  </r>
  <r>
    <n v="5699008"/>
    <n v="94110"/>
    <n v="3"/>
    <d v="2017-05-12T00:00:00"/>
    <d v="1899-12-30T14:26:31"/>
    <n v="37.737609999999997"/>
    <d v="2017-03-24T00:00:00"/>
    <s v="2017"/>
    <x v="2"/>
    <s v="2017Q1"/>
    <x v="8"/>
    <n v="1045000"/>
    <n v="-122.411118"/>
    <x v="0"/>
    <d v="2017-05-12T00:00:00"/>
    <n v="1333144"/>
    <n v="1215"/>
    <x v="80"/>
    <x v="9"/>
    <n v="1"/>
  </r>
  <r>
    <n v="5675016"/>
    <n v="94110"/>
    <n v="4"/>
    <d v="2017-05-19T00:00:00"/>
    <d v="1899-12-30T11:38:56"/>
    <n v="37.739933000000001"/>
    <d v="2017-02-01T00:00:00"/>
    <s v="2017"/>
    <x v="2"/>
    <s v="2017Q1"/>
    <x v="8"/>
    <n v="1400000"/>
    <n v="-122.420586"/>
    <x v="0"/>
    <d v="2017-05-18T00:00:00"/>
    <n v="1625000"/>
    <n v="1975"/>
    <x v="80"/>
    <x v="9"/>
    <n v="2"/>
  </r>
  <r>
    <n v="6723012"/>
    <n v="94112"/>
    <n v="2"/>
    <d v="2017-05-21T00:00:00"/>
    <d v="1899-12-30T21:26:42"/>
    <n v="37.733649999999997"/>
    <d v="2017-03-21T00:00:00"/>
    <s v="2017"/>
    <x v="2"/>
    <s v="2017Q1"/>
    <x v="8"/>
    <n v="899000"/>
    <n v="-122.428833"/>
    <x v="1"/>
    <d v="2017-05-19T00:00:00"/>
    <n v="980000"/>
    <m/>
    <x v="80"/>
    <x v="9"/>
    <n v="2"/>
  </r>
  <r>
    <n v="6723012"/>
    <n v="94112"/>
    <n v="4"/>
    <d v="2017-05-21T00:00:00"/>
    <d v="1899-12-30T21:24:32"/>
    <n v="37.733649999999997"/>
    <d v="2017-03-20T00:00:00"/>
    <s v="2017"/>
    <x v="2"/>
    <s v="2017Q1"/>
    <x v="8"/>
    <n v="1196000"/>
    <n v="-122.428833"/>
    <x v="1"/>
    <d v="2017-05-19T00:00:00"/>
    <n v="1300000"/>
    <m/>
    <x v="80"/>
    <x v="9"/>
    <n v="3"/>
  </r>
  <r>
    <n v="5537005"/>
    <n v="94110"/>
    <n v="3"/>
    <d v="2017-05-19T00:00:00"/>
    <d v="1899-12-30T16:53:01"/>
    <n v="37.746540000000003"/>
    <d v="2017-04-02T00:00:00"/>
    <s v="2017"/>
    <x v="2"/>
    <s v="2017Q2"/>
    <x v="9"/>
    <n v="1790000"/>
    <n v="-122.407082"/>
    <x v="0"/>
    <d v="2017-05-19T00:00:00"/>
    <n v="1710000"/>
    <n v="1700"/>
    <x v="80"/>
    <x v="9"/>
    <n v="2"/>
  </r>
  <r>
    <n v="5650029"/>
    <n v="94110"/>
    <n v="2"/>
    <d v="2017-05-22T00:00:00"/>
    <d v="1899-12-30T14:24:00"/>
    <n v="37.741318"/>
    <d v="2017-04-04T00:00:00"/>
    <s v="2017"/>
    <x v="2"/>
    <s v="2017Q2"/>
    <x v="9"/>
    <n v="889000"/>
    <n v="-122.414222"/>
    <x v="0"/>
    <d v="2017-05-22T00:00:00"/>
    <n v="1120000"/>
    <n v="840"/>
    <x v="80"/>
    <x v="9"/>
    <n v="1"/>
  </r>
  <r>
    <n v="5525006"/>
    <n v="94110"/>
    <n v="3"/>
    <d v="2017-05-23T00:00:00"/>
    <d v="1899-12-30T11:26:00"/>
    <n v="37.746223000000001"/>
    <d v="2017-04-20T00:00:00"/>
    <s v="2017"/>
    <x v="2"/>
    <s v="2017Q2"/>
    <x v="9"/>
    <n v="1099000"/>
    <n v="-122.41175800000001"/>
    <x v="0"/>
    <d v="2017-05-23T00:00:00"/>
    <n v="1500000"/>
    <n v="1108"/>
    <x v="80"/>
    <x v="9"/>
    <n v="1"/>
  </r>
  <r>
    <n v="5666032"/>
    <n v="94110"/>
    <n v="4"/>
    <d v="2017-05-23T00:00:00"/>
    <d v="1899-12-30T17:26:44"/>
    <n v="37.740397999999999"/>
    <d v="2017-02-24T00:00:00"/>
    <s v="2017"/>
    <x v="2"/>
    <s v="2017Q1"/>
    <x v="8"/>
    <n v="1499000"/>
    <n v="-122.41748800000001"/>
    <x v="0"/>
    <d v="2017-05-23T00:00:00"/>
    <n v="1523000"/>
    <n v="1901"/>
    <x v="80"/>
    <x v="9"/>
    <n v="2"/>
  </r>
  <r>
    <n v="5808010"/>
    <n v="94110"/>
    <n v="0"/>
    <d v="2017-05-26T00:00:00"/>
    <d v="1899-12-30T14:08:15"/>
    <n v="37.734074"/>
    <d v="2017-04-03T00:00:00"/>
    <s v="2017"/>
    <x v="2"/>
    <s v="2017Q2"/>
    <x v="9"/>
    <n v="650000"/>
    <n v="-122.41774700000001"/>
    <x v="0"/>
    <d v="2017-05-25T00:00:00"/>
    <n v="675000"/>
    <n v="625"/>
    <x v="80"/>
    <x v="9"/>
    <n v="1"/>
  </r>
  <r>
    <n v="5743022"/>
    <n v="94110"/>
    <n v="4"/>
    <d v="2017-05-26T00:00:00"/>
    <d v="1899-12-30T10:51:24"/>
    <n v="37.735432000000003"/>
    <d v="2017-03-09T00:00:00"/>
    <s v="2017"/>
    <x v="2"/>
    <s v="2017Q1"/>
    <x v="8"/>
    <n v="999000"/>
    <n v="-122.416588"/>
    <x v="0"/>
    <d v="2017-05-26T00:00:00"/>
    <n v="1020000"/>
    <n v="1751"/>
    <x v="80"/>
    <x v="9"/>
    <n v="4"/>
  </r>
  <r>
    <n v="5697009"/>
    <n v="94110"/>
    <n v="3"/>
    <d v="2017-05-31T00:00:00"/>
    <d v="1899-12-30T15:10:45"/>
    <n v="37.737461000000003"/>
    <d v="2017-04-25T00:00:00"/>
    <s v="2017"/>
    <x v="2"/>
    <s v="2017Q2"/>
    <x v="9"/>
    <n v="1199000"/>
    <n v="-122.40988900000001"/>
    <x v="0"/>
    <d v="2017-05-26T00:00:00"/>
    <n v="1300000"/>
    <n v="1300"/>
    <x v="80"/>
    <x v="9"/>
    <n v="2.5"/>
  </r>
  <r>
    <n v="5651012"/>
    <n v="94110"/>
    <n v="3"/>
    <d v="2017-05-30T00:00:00"/>
    <d v="1899-12-30T12:35:06"/>
    <n v="37.740662"/>
    <d v="2017-01-26T00:00:00"/>
    <s v="2017"/>
    <x v="2"/>
    <s v="2017Q1"/>
    <x v="8"/>
    <n v="2195000"/>
    <n v="-122.41345200000001"/>
    <x v="0"/>
    <d v="2017-05-26T00:00:00"/>
    <n v="2400000"/>
    <n v="2225"/>
    <x v="80"/>
    <x v="9"/>
    <n v="3.5"/>
  </r>
  <r>
    <n v="5745013"/>
    <n v="94110"/>
    <n v="3"/>
    <d v="2017-06-01T00:00:00"/>
    <d v="1899-12-30T15:22:19"/>
    <n v="37.735332"/>
    <d v="2017-04-26T00:00:00"/>
    <s v="2017"/>
    <x v="2"/>
    <s v="2017Q2"/>
    <x v="9"/>
    <n v="1150000"/>
    <n v="-122.421211"/>
    <x v="0"/>
    <d v="2017-05-31T00:00:00"/>
    <n v="1325000"/>
    <n v="1275"/>
    <x v="80"/>
    <x v="9"/>
    <n v="2.5"/>
  </r>
  <r>
    <n v="5527037"/>
    <n v="94110"/>
    <n v="2"/>
    <d v="2017-06-14T00:00:00"/>
    <d v="1899-12-30T14:26:56"/>
    <n v="37.746223000000001"/>
    <d v="2017-04-26T00:00:00"/>
    <s v="2017"/>
    <x v="2"/>
    <s v="2017Q2"/>
    <x v="9"/>
    <n v="1199000"/>
    <n v="-122.40939299999999"/>
    <x v="0"/>
    <d v="2017-05-31T00:00:00"/>
    <n v="1550000"/>
    <n v="1100"/>
    <x v="80"/>
    <x v="9"/>
    <n v="1"/>
  </r>
  <r>
    <n v="5703013"/>
    <n v="94110"/>
    <n v="5"/>
    <d v="2017-05-31T00:00:00"/>
    <d v="1899-12-30T16:33:23"/>
    <n v="37.737408000000002"/>
    <d v="2017-04-17T00:00:00"/>
    <s v="2017"/>
    <x v="2"/>
    <s v="2017Q2"/>
    <x v="9"/>
    <n v="2100000"/>
    <n v="-122.413628"/>
    <x v="0"/>
    <d v="2017-05-31T00:00:00"/>
    <n v="2450000"/>
    <m/>
    <x v="80"/>
    <x v="9"/>
    <n v="4"/>
  </r>
  <r>
    <n v="5501067"/>
    <n v="94110"/>
    <n v="2"/>
    <d v="2017-06-05T00:00:00"/>
    <d v="1899-12-30T14:01:33"/>
    <n v="37.747943999999997"/>
    <d v="2017-04-14T00:00:00"/>
    <s v="2017"/>
    <x v="2"/>
    <s v="2017Q2"/>
    <x v="9"/>
    <n v="1095000"/>
    <n v="-122.415955"/>
    <x v="0"/>
    <d v="2017-06-02T00:00:00"/>
    <n v="1280000"/>
    <n v="1215"/>
    <x v="80"/>
    <x v="9"/>
    <n v="1.5"/>
  </r>
  <r>
    <n v="5833008"/>
    <n v="94112"/>
    <n v="3"/>
    <d v="2017-06-02T00:00:00"/>
    <d v="1899-12-30T13:52:38"/>
    <n v="37.733685000000001"/>
    <d v="2017-01-09T00:00:00"/>
    <s v="2017"/>
    <x v="2"/>
    <s v="2017Q1"/>
    <x v="8"/>
    <n v="1395000"/>
    <n v="-122.424042"/>
    <x v="0"/>
    <d v="2017-06-02T00:00:00"/>
    <n v="1736000"/>
    <n v="2431"/>
    <x v="80"/>
    <x v="9"/>
    <n v="2"/>
  </r>
  <r>
    <n v="5726004"/>
    <n v="94110"/>
    <n v="3"/>
    <d v="2017-06-07T00:00:00"/>
    <d v="1899-12-30T17:32:50"/>
    <n v="37.736763000000003"/>
    <d v="2017-04-12T00:00:00"/>
    <s v="2017"/>
    <x v="2"/>
    <s v="2017Q2"/>
    <x v="9"/>
    <n v="979000"/>
    <n v="-122.413696"/>
    <x v="0"/>
    <d v="2017-06-05T00:00:00"/>
    <n v="1275000"/>
    <m/>
    <x v="80"/>
    <x v="9"/>
    <n v="1"/>
  </r>
  <r>
    <n v="5526045"/>
    <n v="94110"/>
    <n v="5"/>
    <d v="2017-06-08T00:00:00"/>
    <d v="1899-12-30T16:40:04"/>
    <n v="37.745457000000002"/>
    <d v="2017-04-28T00:00:00"/>
    <s v="2017"/>
    <x v="2"/>
    <s v="2017Q2"/>
    <x v="9"/>
    <n v="2195000"/>
    <n v="-122.41068300000001"/>
    <x v="0"/>
    <d v="2017-06-06T00:00:00"/>
    <n v="2150000"/>
    <n v="2825"/>
    <x v="80"/>
    <x v="9"/>
    <n v="2"/>
  </r>
  <r>
    <s v="NEW OR UNDER CONSTRUCTION"/>
    <n v="94110"/>
    <n v="4"/>
    <d v="2017-06-06T00:00:00"/>
    <d v="1899-12-30T20:39:43"/>
    <n v="37.746715999999999"/>
    <d v="2017-04-01T00:00:00"/>
    <s v="2017"/>
    <x v="2"/>
    <s v="2017Q2"/>
    <x v="9"/>
    <n v="3195000"/>
    <n v="-122.406403"/>
    <x v="0"/>
    <d v="2017-06-06T00:00:00"/>
    <n v="3850000"/>
    <m/>
    <x v="80"/>
    <x v="9"/>
    <n v="5.5"/>
  </r>
  <r>
    <n v="5637031"/>
    <n v="94110"/>
    <n v="1"/>
    <d v="2017-06-08T00:00:00"/>
    <d v="1899-12-30T13:15:41"/>
    <n v="37.742043000000002"/>
    <d v="2017-05-04T00:00:00"/>
    <s v="2017"/>
    <x v="2"/>
    <s v="2017Q2"/>
    <x v="9"/>
    <n v="525000"/>
    <n v="-122.408615"/>
    <x v="1"/>
    <d v="2017-06-07T00:00:00"/>
    <n v="535000"/>
    <m/>
    <x v="80"/>
    <x v="9"/>
    <n v="1"/>
  </r>
  <r>
    <n v="5685"/>
    <n v="94110"/>
    <n v="4"/>
    <d v="2017-06-08T00:00:00"/>
    <d v="1899-12-30T12:12:02"/>
    <n v="37.738525000000003"/>
    <d v="2017-03-03T00:00:00"/>
    <s v="2017"/>
    <x v="2"/>
    <s v="2017Q1"/>
    <x v="8"/>
    <n v="1695000"/>
    <n v="-122.412582"/>
    <x v="0"/>
    <d v="2017-06-07T00:00:00"/>
    <n v="1640000"/>
    <n v="1650"/>
    <x v="80"/>
    <x v="9"/>
    <n v="2"/>
  </r>
  <r>
    <n v="5688014"/>
    <n v="94110"/>
    <n v="3"/>
    <d v="2017-06-08T00:00:00"/>
    <d v="1899-12-30T10:35:29"/>
    <n v="37.738528000000002"/>
    <d v="2017-04-21T00:00:00"/>
    <s v="2017"/>
    <x v="2"/>
    <s v="2017Q2"/>
    <x v="9"/>
    <n v="1795000"/>
    <n v="-122.410295"/>
    <x v="0"/>
    <d v="2017-06-07T00:00:00"/>
    <n v="1850000"/>
    <n v="1732"/>
    <x v="80"/>
    <x v="9"/>
    <n v="3"/>
  </r>
  <r>
    <s v="NEW OR UNDER CONSTRUCTION"/>
    <n v="94110"/>
    <n v="2"/>
    <d v="2017-06-09T00:00:00"/>
    <d v="1899-12-30T12:17:18"/>
    <n v="37.741664999999998"/>
    <d v="2017-06-04T00:00:00"/>
    <s v="2017"/>
    <x v="2"/>
    <s v="2017Q2"/>
    <x v="9"/>
    <n v="950000"/>
    <n v="-122.42105100000001"/>
    <x v="1"/>
    <d v="2017-06-09T00:00:00"/>
    <n v="950000"/>
    <m/>
    <x v="80"/>
    <x v="9"/>
    <n v="1"/>
  </r>
  <r>
    <s v="NEW OR UNDER CONSTRUCTION"/>
    <n v="94110"/>
    <n v="2"/>
    <d v="2017-06-09T00:00:00"/>
    <d v="1899-12-30T12:39:15"/>
    <n v="37.741764000000003"/>
    <d v="2017-04-24T00:00:00"/>
    <s v="2017"/>
    <x v="2"/>
    <s v="2017Q2"/>
    <x v="9"/>
    <n v="949000"/>
    <n v="-122.42128"/>
    <x v="1"/>
    <d v="2017-06-09T00:00:00"/>
    <n v="1125000"/>
    <n v="1002"/>
    <x v="80"/>
    <x v="9"/>
    <n v="1"/>
  </r>
  <r>
    <n v="5523028"/>
    <n v="94110"/>
    <n v="4"/>
    <d v="2017-06-09T00:00:00"/>
    <d v="1899-12-30T17:56:50"/>
    <n v="37.745475999999996"/>
    <d v="2017-04-25T00:00:00"/>
    <s v="2017"/>
    <x v="2"/>
    <s v="2017Q2"/>
    <x v="9"/>
    <n v="1495000"/>
    <n v="-122.414047"/>
    <x v="0"/>
    <d v="2017-06-09T00:00:00"/>
    <n v="1807000"/>
    <n v="1839"/>
    <x v="80"/>
    <x v="9"/>
    <n v="2.5"/>
  </r>
  <r>
    <n v="5643029"/>
    <n v="94110"/>
    <n v="2"/>
    <d v="2017-06-12T00:00:00"/>
    <d v="1899-12-30T15:29:02"/>
    <n v="37.742370999999999"/>
    <d v="2017-04-11T00:00:00"/>
    <s v="2017"/>
    <x v="2"/>
    <s v="2017Q2"/>
    <x v="9"/>
    <n v="949000"/>
    <n v="-122.42031900000001"/>
    <x v="1"/>
    <d v="2017-06-12T00:00:00"/>
    <n v="1120000"/>
    <m/>
    <x v="80"/>
    <x v="9"/>
    <n v="1"/>
  </r>
  <r>
    <n v="5723009"/>
    <n v="94110"/>
    <n v="4"/>
    <d v="2017-06-14T00:00:00"/>
    <d v="1899-12-30T10:15:45"/>
    <n v="37.736538000000003"/>
    <d v="2017-04-19T00:00:00"/>
    <s v="2017"/>
    <x v="2"/>
    <s v="2017Q2"/>
    <x v="9"/>
    <n v="2100000"/>
    <n v="-122.41555"/>
    <x v="0"/>
    <d v="2017-06-12T00:00:00"/>
    <n v="2250000"/>
    <n v="2278"/>
    <x v="80"/>
    <x v="9"/>
    <n v="4"/>
  </r>
  <r>
    <n v="5806003"/>
    <n v="94110"/>
    <n v="3"/>
    <d v="2017-06-15T00:00:00"/>
    <d v="1899-12-30T11:51:10"/>
    <n v="37.734603999999997"/>
    <d v="2017-02-17T00:00:00"/>
    <s v="2017"/>
    <x v="2"/>
    <s v="2017Q1"/>
    <x v="8"/>
    <n v="1550000"/>
    <n v="-122.418976"/>
    <x v="0"/>
    <d v="2017-06-14T00:00:00"/>
    <n v="1500000"/>
    <m/>
    <x v="80"/>
    <x v="9"/>
    <n v="1.5"/>
  </r>
  <r>
    <n v="5551022"/>
    <n v="94110"/>
    <n v="3"/>
    <d v="2017-06-14T00:00:00"/>
    <d v="1899-12-30T12:07:10"/>
    <n v="37.744438000000002"/>
    <d v="2017-05-12T00:00:00"/>
    <s v="2017"/>
    <x v="2"/>
    <s v="2017Q2"/>
    <x v="9"/>
    <n v="1795000"/>
    <n v="-122.408478"/>
    <x v="0"/>
    <d v="2017-06-14T00:00:00"/>
    <n v="1988888"/>
    <n v="1771"/>
    <x v="80"/>
    <x v="9"/>
    <n v="2"/>
  </r>
  <r>
    <n v="5634030"/>
    <n v="94110"/>
    <n v="2"/>
    <d v="2017-06-15T00:00:00"/>
    <d v="1899-12-30T15:58:08"/>
    <n v="37.743015"/>
    <d v="2017-02-27T00:00:00"/>
    <s v="2017"/>
    <x v="2"/>
    <s v="2017Q1"/>
    <x v="8"/>
    <n v="749000"/>
    <n v="-122.408539"/>
    <x v="1"/>
    <d v="2017-06-15T00:00:00"/>
    <n v="945000"/>
    <n v="820"/>
    <x v="80"/>
    <x v="9"/>
    <n v="1"/>
  </r>
  <r>
    <n v="5657054"/>
    <n v="94110"/>
    <n v="2"/>
    <d v="2017-06-16T00:00:00"/>
    <d v="1899-12-30T10:18:36"/>
    <n v="37.741089000000002"/>
    <d v="2017-03-30T00:00:00"/>
    <s v="2017"/>
    <x v="2"/>
    <s v="2017Q1"/>
    <x v="8"/>
    <n v="799000"/>
    <n v="-122.408905"/>
    <x v="1"/>
    <d v="2017-06-16T00:00:00"/>
    <n v="860000"/>
    <n v="1047"/>
    <x v="80"/>
    <x v="9"/>
    <n v="1.5"/>
  </r>
  <r>
    <n v="5531008"/>
    <n v="94110"/>
    <n v="3"/>
    <d v="2017-06-17T00:00:00"/>
    <d v="1899-12-30T12:20:23"/>
    <n v="37.747509000000001"/>
    <d v="2017-03-23T00:00:00"/>
    <s v="2017"/>
    <x v="2"/>
    <s v="2017Q1"/>
    <x v="8"/>
    <n v="1680000"/>
    <n v="-122.405518"/>
    <x v="0"/>
    <d v="2017-06-16T00:00:00"/>
    <n v="1620000"/>
    <n v="1683"/>
    <x v="80"/>
    <x v="9"/>
    <n v="2"/>
  </r>
  <r>
    <n v="335643"/>
    <n v="94110"/>
    <n v="3"/>
    <d v="2017-06-16T00:00:00"/>
    <d v="1899-12-30T10:43:39"/>
    <n v="37.742339999999999"/>
    <d v="2017-05-12T00:00:00"/>
    <s v="2017"/>
    <x v="2"/>
    <s v="2017Q2"/>
    <x v="9"/>
    <n v="1689000"/>
    <n v="-122.420052"/>
    <x v="0"/>
    <d v="2017-06-16T00:00:00"/>
    <n v="1900000"/>
    <n v="1737"/>
    <x v="80"/>
    <x v="9"/>
    <n v="3"/>
  </r>
  <r>
    <n v="5832012"/>
    <n v="94112"/>
    <n v="2"/>
    <d v="2017-06-26T00:00:00"/>
    <d v="1899-12-30T13:19:07"/>
    <n v="37.733848999999999"/>
    <d v="2017-05-11T00:00:00"/>
    <s v="2017"/>
    <x v="2"/>
    <s v="2017Q2"/>
    <x v="9"/>
    <n v="995000"/>
    <n v="-122.423492"/>
    <x v="0"/>
    <d v="2017-06-23T00:00:00"/>
    <n v="1350000"/>
    <n v="1200"/>
    <x v="80"/>
    <x v="9"/>
    <n v="1"/>
  </r>
  <r>
    <n v="5574020"/>
    <n v="94110"/>
    <n v="3"/>
    <d v="2017-06-27T00:00:00"/>
    <d v="1899-12-30T14:53:03"/>
    <n v="37.744594999999997"/>
    <d v="2017-04-14T00:00:00"/>
    <s v="2017"/>
    <x v="2"/>
    <s v="2017Q2"/>
    <x v="9"/>
    <n v="1395000"/>
    <n v="-122.40643300000001"/>
    <x v="0"/>
    <d v="2017-06-27T00:00:00"/>
    <n v="1395000"/>
    <n v="1466"/>
    <x v="80"/>
    <x v="9"/>
    <n v="2"/>
  </r>
  <r>
    <s v="5512003F"/>
    <n v="94110"/>
    <n v="3"/>
    <d v="2017-07-01T00:00:00"/>
    <d v="1899-12-30T07:31:32"/>
    <n v="37.748215000000002"/>
    <d v="2017-02-02T00:00:00"/>
    <s v="2017"/>
    <x v="2"/>
    <s v="2017Q1"/>
    <x v="8"/>
    <n v="1099000"/>
    <n v="-122.405548"/>
    <x v="0"/>
    <d v="2017-06-27T00:00:00"/>
    <n v="1415000"/>
    <m/>
    <x v="80"/>
    <x v="9"/>
    <n v="2"/>
  </r>
  <r>
    <n v="5686009"/>
    <n v="94110"/>
    <n v="3"/>
    <d v="2017-07-03T00:00:00"/>
    <d v="1899-12-30T18:21:22"/>
    <n v="37.739137999999997"/>
    <d v="2017-04-05T00:00:00"/>
    <s v="2017"/>
    <x v="2"/>
    <s v="2017Q2"/>
    <x v="9"/>
    <n v="2195000"/>
    <n v="-122.411592"/>
    <x v="0"/>
    <d v="2017-06-27T00:00:00"/>
    <n v="2160000"/>
    <n v="2320"/>
    <x v="80"/>
    <x v="9"/>
    <n v="2.5"/>
  </r>
  <r>
    <n v="5544029"/>
    <n v="94110"/>
    <n v="2"/>
    <d v="2017-06-28T00:00:00"/>
    <d v="1899-12-30T16:45:23"/>
    <n v="37.744822999999997"/>
    <d v="2017-05-24T00:00:00"/>
    <s v="2017"/>
    <x v="2"/>
    <s v="2017Q2"/>
    <x v="9"/>
    <n v="1195000"/>
    <n v="-122.41361999999999"/>
    <x v="1"/>
    <d v="2017-06-28T00:00:00"/>
    <n v="1460000"/>
    <n v="1295"/>
    <x v="80"/>
    <x v="9"/>
    <n v="2.5"/>
  </r>
  <r>
    <n v="5803011"/>
    <n v="94112"/>
    <n v="4"/>
    <d v="2017-06-29T00:00:00"/>
    <d v="1899-12-30T14:35:32"/>
    <n v="37.734744999999997"/>
    <d v="2017-05-15T00:00:00"/>
    <s v="2017"/>
    <x v="2"/>
    <s v="2017Q2"/>
    <x v="9"/>
    <n v="1695000"/>
    <n v="-122.42338599999999"/>
    <x v="0"/>
    <d v="2017-06-29T00:00:00"/>
    <n v="2160000"/>
    <n v="2312"/>
    <x v="80"/>
    <x v="9"/>
    <n v="4"/>
  </r>
  <r>
    <s v="NEW OR UNDER CONSTRUCTION"/>
    <n v="94110"/>
    <n v="2"/>
    <d v="2017-07-03T00:00:00"/>
    <d v="1899-12-30T08:45:25"/>
    <n v="37.741619"/>
    <d v="2017-06-16T00:00:00"/>
    <s v="2017"/>
    <x v="2"/>
    <s v="2017Q2"/>
    <x v="9"/>
    <n v="945000"/>
    <n v="-122.421082"/>
    <x v="1"/>
    <d v="2017-06-30T00:00:00"/>
    <n v="945000"/>
    <m/>
    <x v="80"/>
    <x v="9"/>
    <n v="1"/>
  </r>
  <r>
    <n v="5706035"/>
    <n v="94110"/>
    <n v="2"/>
    <d v="2017-07-05T00:00:00"/>
    <d v="1899-12-30T11:42:32"/>
    <n v="37.738297000000003"/>
    <d v="2017-06-02T00:00:00"/>
    <s v="2017"/>
    <x v="2"/>
    <s v="2017Q2"/>
    <x v="9"/>
    <n v="995000"/>
    <n v="-122.415756"/>
    <x v="1"/>
    <d v="2017-06-30T00:00:00"/>
    <n v="1210000"/>
    <n v="1130"/>
    <x v="80"/>
    <x v="9"/>
    <n v="1"/>
  </r>
  <r>
    <n v="5730001"/>
    <n v="94110"/>
    <n v="3"/>
    <d v="2017-07-01T00:00:00"/>
    <d v="1899-12-30T07:02:39"/>
    <n v="37.736832"/>
    <d v="2017-04-12T00:00:00"/>
    <s v="2017"/>
    <x v="2"/>
    <s v="2017Q2"/>
    <x v="9"/>
    <n v="1695000"/>
    <n v="-122.411186"/>
    <x v="0"/>
    <d v="2017-06-30T00:00:00"/>
    <n v="1750000"/>
    <n v="2454"/>
    <x v="80"/>
    <x v="9"/>
    <n v="3"/>
  </r>
  <r>
    <n v="5688040"/>
    <n v="94110"/>
    <n v="3"/>
    <d v="2017-07-06T00:00:00"/>
    <d v="1899-12-30T14:00:00"/>
    <n v="37.739669999999997"/>
    <d v="2016-08-27T00:00:00"/>
    <s v="2016"/>
    <x v="1"/>
    <s v="2016Q3"/>
    <x v="6"/>
    <n v="794999"/>
    <n v="-122.410599"/>
    <x v="0"/>
    <d v="2017-07-06T00:00:00"/>
    <n v="950000"/>
    <n v="1611"/>
    <x v="80"/>
    <x v="9"/>
    <n v="3"/>
  </r>
  <r>
    <n v="5639004"/>
    <n v="94110"/>
    <n v="3"/>
    <d v="2017-07-06T00:00:00"/>
    <d v="1899-12-30T14:10:43"/>
    <n v="37.742111000000001"/>
    <d v="2017-05-29T00:00:00"/>
    <s v="2017"/>
    <x v="2"/>
    <s v="2017Q2"/>
    <x v="9"/>
    <n v="1395000"/>
    <n v="-122.40960699999999"/>
    <x v="0"/>
    <d v="2017-07-06T00:00:00"/>
    <n v="1600000"/>
    <n v="1324"/>
    <x v="80"/>
    <x v="9"/>
    <n v="2"/>
  </r>
  <r>
    <n v="5556070"/>
    <n v="94110"/>
    <n v="6"/>
    <d v="2017-07-25T00:00:00"/>
    <d v="1899-12-30T07:56:34"/>
    <n v="37.743462000000001"/>
    <d v="2017-01-30T00:00:00"/>
    <s v="2017"/>
    <x v="2"/>
    <s v="2017Q1"/>
    <x v="8"/>
    <n v="2250000"/>
    <n v="-122.407928"/>
    <x v="0"/>
    <d v="2017-07-06T00:00:00"/>
    <n v="2100000"/>
    <n v="4950"/>
    <x v="80"/>
    <x v="9"/>
    <n v="11"/>
  </r>
  <r>
    <s v="5611029A"/>
    <n v="94110"/>
    <n v="1"/>
    <d v="2017-07-10T00:00:00"/>
    <d v="1899-12-30T14:18:51"/>
    <n v="37.743893"/>
    <d v="2017-05-18T00:00:00"/>
    <s v="2017"/>
    <x v="2"/>
    <s v="2017Q2"/>
    <x v="9"/>
    <n v="429000"/>
    <n v="-122.41832700000001"/>
    <x v="1"/>
    <d v="2017-07-07T00:00:00"/>
    <n v="548000"/>
    <m/>
    <x v="80"/>
    <x v="9"/>
    <n v="1"/>
  </r>
  <r>
    <n v="5501021"/>
    <n v="94110"/>
    <n v="2"/>
    <d v="2017-07-10T00:00:00"/>
    <d v="1899-12-30T10:54:40"/>
    <n v="37.747681"/>
    <d v="2017-05-22T00:00:00"/>
    <s v="2017"/>
    <x v="2"/>
    <s v="2017Q2"/>
    <x v="9"/>
    <n v="1195000"/>
    <n v="-122.41630600000001"/>
    <x v="0"/>
    <d v="2017-07-07T00:00:00"/>
    <n v="1500000"/>
    <n v="1200"/>
    <x v="80"/>
    <x v="9"/>
    <n v="2"/>
  </r>
  <r>
    <n v="5684016"/>
    <n v="94110"/>
    <n v="3"/>
    <d v="2017-07-12T00:00:00"/>
    <d v="1899-12-30T10:21:32"/>
    <n v="37.738697000000002"/>
    <d v="2017-03-13T00:00:00"/>
    <s v="2017"/>
    <x v="2"/>
    <s v="2017Q1"/>
    <x v="8"/>
    <n v="1198000"/>
    <n v="-122.41316999999999"/>
    <x v="0"/>
    <d v="2017-07-10T00:00:00"/>
    <n v="1035000"/>
    <n v="1175"/>
    <x v="80"/>
    <x v="9"/>
    <n v="1"/>
  </r>
  <r>
    <n v="5618036"/>
    <n v="94110"/>
    <n v="2"/>
    <d v="2017-07-11T00:00:00"/>
    <d v="1899-12-30T08:17:08"/>
    <n v="37.742694999999998"/>
    <d v="2017-04-25T00:00:00"/>
    <s v="2017"/>
    <x v="2"/>
    <s v="2017Q2"/>
    <x v="9"/>
    <n v="1199000"/>
    <n v="-122.41831999999999"/>
    <x v="0"/>
    <d v="2017-07-10T00:00:00"/>
    <n v="1365000"/>
    <n v="1054"/>
    <x v="80"/>
    <x v="9"/>
    <n v="1"/>
  </r>
  <r>
    <n v="5710016"/>
    <n v="94110"/>
    <n v="2"/>
    <d v="2017-07-11T00:00:00"/>
    <d v="1899-12-30T10:45:43"/>
    <n v="37.739249999999998"/>
    <d v="2017-05-03T00:00:00"/>
    <s v="2017"/>
    <x v="2"/>
    <s v="2017Q2"/>
    <x v="9"/>
    <n v="899000"/>
    <n v="-122.422653"/>
    <x v="0"/>
    <d v="2017-07-11T00:00:00"/>
    <n v="915000"/>
    <m/>
    <x v="80"/>
    <x v="9"/>
    <n v="1.5"/>
  </r>
  <r>
    <n v="5511003"/>
    <n v="94110"/>
    <n v="2"/>
    <d v="2017-07-26T00:00:00"/>
    <d v="1899-12-30T10:16:06"/>
    <n v="37.747681"/>
    <d v="2017-04-20T00:00:00"/>
    <s v="2017"/>
    <x v="2"/>
    <s v="2017Q2"/>
    <x v="9"/>
    <n v="1249000"/>
    <n v="-122.40482299999999"/>
    <x v="0"/>
    <d v="2017-07-11T00:00:00"/>
    <n v="1150000"/>
    <n v="1785"/>
    <x v="80"/>
    <x v="9"/>
    <n v="1"/>
  </r>
  <r>
    <n v="5678015"/>
    <n v="94110"/>
    <n v="2"/>
    <d v="2017-07-11T00:00:00"/>
    <d v="1899-12-30T17:07:47"/>
    <n v="37.738598000000003"/>
    <d v="2017-05-31T00:00:00"/>
    <s v="2017"/>
    <x v="2"/>
    <s v="2017Q2"/>
    <x v="9"/>
    <n v="998000"/>
    <n v="-122.41739699999999"/>
    <x v="0"/>
    <d v="2017-07-11T00:00:00"/>
    <n v="1380000"/>
    <n v="1125"/>
    <x v="80"/>
    <x v="9"/>
    <n v="1"/>
  </r>
  <r>
    <n v="5525032"/>
    <n v="94110"/>
    <n v="2"/>
    <d v="2017-07-12T00:00:00"/>
    <d v="1899-12-30T10:40:54"/>
    <n v="37.746262000000002"/>
    <d v="2017-06-05T00:00:00"/>
    <s v="2017"/>
    <x v="2"/>
    <s v="2017Q2"/>
    <x v="9"/>
    <n v="1199000"/>
    <n v="-122.41229199999999"/>
    <x v="0"/>
    <d v="2017-07-11T00:00:00"/>
    <n v="1575000"/>
    <n v="1182"/>
    <x v="80"/>
    <x v="9"/>
    <n v="2"/>
  </r>
  <r>
    <n v="5513008"/>
    <n v="94110"/>
    <n v="3"/>
    <d v="2017-07-11T00:00:00"/>
    <d v="1899-12-30T13:52:54"/>
    <n v="37.747990000000001"/>
    <d v="2017-05-22T00:00:00"/>
    <s v="2017"/>
    <x v="2"/>
    <s v="2017Q2"/>
    <x v="9"/>
    <n v="1349000"/>
    <n v="-122.406555"/>
    <x v="0"/>
    <d v="2017-07-11T00:00:00"/>
    <n v="1700000"/>
    <n v="1655"/>
    <x v="80"/>
    <x v="9"/>
    <n v="2"/>
  </r>
  <r>
    <n v="5643034"/>
    <n v="94110"/>
    <n v="3"/>
    <d v="2017-08-07T00:00:00"/>
    <d v="1899-12-30T11:52:57"/>
    <n v="37.742305999999999"/>
    <d v="2017-04-14T00:00:00"/>
    <s v="2017"/>
    <x v="2"/>
    <s v="2017Q2"/>
    <x v="9"/>
    <n v="995000"/>
    <n v="-122.41997499999999"/>
    <x v="0"/>
    <d v="2017-07-12T00:00:00"/>
    <n v="1340000"/>
    <n v="1580"/>
    <x v="80"/>
    <x v="9"/>
    <n v="1"/>
  </r>
  <r>
    <n v="5835081"/>
    <n v="94112"/>
    <n v="3"/>
    <d v="2017-07-16T00:00:00"/>
    <d v="1899-12-30T12:47:00"/>
    <n v="37.733499999999999"/>
    <d v="2017-06-07T00:00:00"/>
    <s v="2017"/>
    <x v="2"/>
    <s v="2017Q2"/>
    <x v="9"/>
    <n v="999000"/>
    <n v="-122.426416"/>
    <x v="1"/>
    <d v="2017-07-14T00:00:00"/>
    <n v="1060000"/>
    <n v="1272"/>
    <x v="80"/>
    <x v="9"/>
    <n v="2"/>
  </r>
  <r>
    <s v="544403B"/>
    <n v="94110"/>
    <n v="1"/>
    <d v="2017-07-14T00:00:00"/>
    <d v="1899-12-30T15:43:32"/>
    <n v="37.735199000000001"/>
    <d v="2017-06-09T00:00:00"/>
    <s v="2017"/>
    <x v="2"/>
    <s v="2017Q2"/>
    <x v="9"/>
    <n v="799000"/>
    <n v="-122.41996"/>
    <x v="0"/>
    <d v="2017-07-14T00:00:00"/>
    <n v="751000"/>
    <n v="700"/>
    <x v="80"/>
    <x v="9"/>
    <n v="1"/>
  </r>
  <r>
    <n v="6751003"/>
    <n v="94112"/>
    <n v="2"/>
    <d v="2017-07-24T00:00:00"/>
    <d v="1899-12-30T13:16:45"/>
    <n v="37.732928999999999"/>
    <d v="2017-06-15T00:00:00"/>
    <s v="2017"/>
    <x v="2"/>
    <s v="2017Q2"/>
    <x v="9"/>
    <n v="949000"/>
    <n v="-122.42952699999999"/>
    <x v="0"/>
    <d v="2017-07-14T00:00:00"/>
    <n v="1165000"/>
    <n v="1305"/>
    <x v="80"/>
    <x v="9"/>
    <n v="1.5"/>
  </r>
  <r>
    <s v="NEW OR UNDER CONSTRUCTION"/>
    <n v="94110"/>
    <n v="4"/>
    <d v="2017-07-21T00:00:00"/>
    <d v="1899-12-30T15:32:38"/>
    <n v="37.735104"/>
    <d v="2017-06-09T00:00:00"/>
    <s v="2017"/>
    <x v="2"/>
    <s v="2017Q2"/>
    <x v="9"/>
    <n v="2195000"/>
    <n v="-122.417931"/>
    <x v="0"/>
    <d v="2017-07-17T00:00:00"/>
    <n v="2650000"/>
    <n v="2789"/>
    <x v="80"/>
    <x v="9"/>
    <n v="4.5"/>
  </r>
  <r>
    <n v="5689029"/>
    <n v="94110"/>
    <n v="3"/>
    <d v="2017-07-19T00:00:00"/>
    <d v="1899-12-30T08:14:18"/>
    <n v="37.738861"/>
    <d v="2017-06-16T00:00:00"/>
    <s v="2017"/>
    <x v="2"/>
    <s v="2017Q2"/>
    <x v="9"/>
    <n v="1159000"/>
    <n v="-122.410065"/>
    <x v="0"/>
    <d v="2017-07-18T00:00:00"/>
    <n v="1450000"/>
    <n v="1400"/>
    <x v="80"/>
    <x v="9"/>
    <n v="1.5"/>
  </r>
  <r>
    <n v="5554011"/>
    <n v="94110"/>
    <n v="3"/>
    <d v="2017-07-19T00:00:00"/>
    <d v="1899-12-30T11:47:13"/>
    <n v="37.744746999999997"/>
    <d v="2017-05-30T00:00:00"/>
    <s v="2017"/>
    <x v="2"/>
    <s v="2017Q2"/>
    <x v="9"/>
    <n v="1599000"/>
    <n v="-122.40863"/>
    <x v="0"/>
    <d v="2017-07-18T00:00:00"/>
    <n v="1900000"/>
    <n v="1418"/>
    <x v="80"/>
    <x v="9"/>
    <n v="2"/>
  </r>
  <r>
    <n v="5663001"/>
    <n v="94110"/>
    <n v="2"/>
    <d v="2017-07-26T00:00:00"/>
    <d v="1899-12-30T21:43:19"/>
    <n v="37.740307000000001"/>
    <d v="2017-05-22T00:00:00"/>
    <s v="2017"/>
    <x v="2"/>
    <s v="2017Q2"/>
    <x v="9"/>
    <n v="1198000"/>
    <n v="-122.41533699999999"/>
    <x v="1"/>
    <d v="2017-07-19T00:00:00"/>
    <n v="1525000"/>
    <n v="1440"/>
    <x v="80"/>
    <x v="9"/>
    <n v="1.5"/>
  </r>
  <r>
    <n v="5729023"/>
    <n v="94110"/>
    <n v="3"/>
    <d v="2017-07-19T00:00:00"/>
    <d v="1899-12-30T12:05:34"/>
    <n v="37.736401000000001"/>
    <d v="2017-06-09T00:00:00"/>
    <s v="2017"/>
    <x v="2"/>
    <s v="2017Q2"/>
    <x v="9"/>
    <n v="1799000"/>
    <n v="-122.41216300000001"/>
    <x v="0"/>
    <d v="2017-07-19T00:00:00"/>
    <n v="2150000"/>
    <m/>
    <x v="80"/>
    <x v="9"/>
    <n v="2.5"/>
  </r>
  <r>
    <n v="5523052"/>
    <n v="94110"/>
    <n v="3"/>
    <d v="2017-07-21T00:00:00"/>
    <d v="1899-12-30T17:17:59"/>
    <n v="37.746670000000002"/>
    <d v="2017-05-02T00:00:00"/>
    <s v="2017"/>
    <x v="2"/>
    <s v="2017Q2"/>
    <x v="9"/>
    <n v="1098000"/>
    <n v="-122.414101"/>
    <x v="1"/>
    <d v="2017-07-21T00:00:00"/>
    <n v="1420000"/>
    <n v="1550"/>
    <x v="80"/>
    <x v="9"/>
    <n v="2.5"/>
  </r>
  <r>
    <n v="5700002"/>
    <n v="94110"/>
    <n v="2"/>
    <d v="2017-07-21T00:00:00"/>
    <d v="1899-12-30T12:42:06"/>
    <n v="37.738048999999997"/>
    <d v="2017-03-22T00:00:00"/>
    <s v="2017"/>
    <x v="2"/>
    <s v="2017Q1"/>
    <x v="8"/>
    <n v="898000"/>
    <n v="-122.41171300000001"/>
    <x v="0"/>
    <d v="2017-07-21T00:00:00"/>
    <n v="1231000"/>
    <n v="1155"/>
    <x v="80"/>
    <x v="9"/>
    <n v="1"/>
  </r>
  <r>
    <n v="5657038"/>
    <n v="94110"/>
    <n v="2"/>
    <d v="2017-07-28T00:00:00"/>
    <d v="1899-12-30T17:25:12"/>
    <n v="37.740451999999998"/>
    <d v="2017-05-30T00:00:00"/>
    <s v="2017"/>
    <x v="2"/>
    <s v="2017Q2"/>
    <x v="9"/>
    <n v="899000"/>
    <n v="-122.40943900000001"/>
    <x v="0"/>
    <d v="2017-07-25T00:00:00"/>
    <n v="950000"/>
    <n v="900"/>
    <x v="80"/>
    <x v="9"/>
    <n v="1"/>
  </r>
  <r>
    <n v="5701010"/>
    <n v="94110"/>
    <n v="1"/>
    <d v="2017-09-07T00:00:00"/>
    <d v="1899-12-30T10:54:42"/>
    <n v="37.737537000000003"/>
    <d v="2017-04-18T00:00:00"/>
    <s v="2017"/>
    <x v="2"/>
    <s v="2017Q2"/>
    <x v="9"/>
    <n v="799000"/>
    <n v="-122.412346"/>
    <x v="0"/>
    <d v="2017-07-26T00:00:00"/>
    <n v="1020000"/>
    <m/>
    <x v="80"/>
    <x v="9"/>
    <n v="1"/>
  </r>
  <r>
    <n v="5707010"/>
    <n v="94110"/>
    <n v="2"/>
    <d v="2017-07-27T00:00:00"/>
    <d v="1899-12-30T16:27:48"/>
    <n v="37.737549000000001"/>
    <d v="2017-05-04T00:00:00"/>
    <s v="2017"/>
    <x v="2"/>
    <s v="2017Q2"/>
    <x v="9"/>
    <n v="1249000"/>
    <n v="-122.41609200000001"/>
    <x v="0"/>
    <d v="2017-07-27T00:00:00"/>
    <n v="1601000"/>
    <m/>
    <x v="80"/>
    <x v="9"/>
    <n v="1"/>
  </r>
  <r>
    <n v="5728018"/>
    <n v="94110"/>
    <n v="4"/>
    <d v="2017-07-31T00:00:00"/>
    <d v="1899-12-30T10:50:39"/>
    <n v="37.736088000000002"/>
    <d v="2017-07-01T00:00:00"/>
    <s v="2017"/>
    <x v="2"/>
    <s v="2017Q3"/>
    <x v="10"/>
    <n v="1395000"/>
    <n v="-122.412766"/>
    <x v="0"/>
    <d v="2017-07-31T00:00:00"/>
    <n v="1775000"/>
    <m/>
    <x v="80"/>
    <x v="9"/>
    <n v="3"/>
  </r>
  <r>
    <n v="6724021"/>
    <n v="94112"/>
    <n v="3"/>
    <d v="2017-08-01T00:00:00"/>
    <d v="1899-12-30T17:13:07"/>
    <n v="37.733680999999997"/>
    <d v="2017-06-14T00:00:00"/>
    <s v="2017"/>
    <x v="2"/>
    <s v="2017Q2"/>
    <x v="9"/>
    <n v="1368000"/>
    <n v="-122.430161"/>
    <x v="0"/>
    <d v="2017-08-01T00:00:00"/>
    <n v="1570000"/>
    <n v="1912"/>
    <x v="80"/>
    <x v="9"/>
    <n v="2"/>
  </r>
  <r>
    <n v="5503016"/>
    <n v="94110"/>
    <n v="2"/>
    <d v="2017-08-10T00:00:00"/>
    <d v="1899-12-30T10:23:34"/>
    <n v="37.747742000000002"/>
    <d v="2017-06-16T00:00:00"/>
    <s v="2017"/>
    <x v="2"/>
    <s v="2017Q2"/>
    <x v="9"/>
    <n v="795000"/>
    <n v="-122.413307"/>
    <x v="1"/>
    <d v="2017-08-08T00:00:00"/>
    <n v="800000"/>
    <n v="933"/>
    <x v="80"/>
    <x v="9"/>
    <n v="1"/>
  </r>
  <r>
    <n v="5814031"/>
    <n v="94110"/>
    <n v="2"/>
    <d v="2017-08-08T00:00:00"/>
    <d v="1899-12-30T16:09:49"/>
    <n v="37.734229999999997"/>
    <d v="2017-06-30T00:00:00"/>
    <s v="2017"/>
    <x v="2"/>
    <s v="2017Q2"/>
    <x v="9"/>
    <n v="849000"/>
    <n v="-122.41422300000001"/>
    <x v="0"/>
    <d v="2017-08-08T00:00:00"/>
    <n v="937500"/>
    <n v="1148"/>
    <x v="80"/>
    <x v="9"/>
    <n v="1"/>
  </r>
  <r>
    <n v="5623015"/>
    <n v="94110"/>
    <n v="2"/>
    <d v="2017-08-08T00:00:00"/>
    <d v="1899-12-30T11:02:08"/>
    <n v="37.741840000000003"/>
    <d v="2017-06-28T00:00:00"/>
    <s v="2017"/>
    <x v="2"/>
    <s v="2017Q2"/>
    <x v="9"/>
    <n v="995000"/>
    <n v="-122.415222"/>
    <x v="0"/>
    <d v="2017-08-08T00:00:00"/>
    <n v="1605000"/>
    <m/>
    <x v="80"/>
    <x v="9"/>
    <n v="1"/>
  </r>
  <r>
    <n v="5616007"/>
    <n v="94110"/>
    <n v="3"/>
    <d v="2017-08-11T00:00:00"/>
    <d v="1899-12-30T14:32:30"/>
    <n v="37.743298000000003"/>
    <d v="2017-06-05T00:00:00"/>
    <s v="2017"/>
    <x v="2"/>
    <s v="2017Q2"/>
    <x v="9"/>
    <n v="829000"/>
    <n v="-122.41905199999999"/>
    <x v="0"/>
    <d v="2017-08-11T00:00:00"/>
    <n v="1100000"/>
    <n v="1186"/>
    <x v="80"/>
    <x v="9"/>
    <n v="1"/>
  </r>
  <r>
    <n v="5802007"/>
    <n v="94112"/>
    <n v="2"/>
    <d v="2017-08-14T00:00:00"/>
    <d v="1899-12-30T17:30:02"/>
    <n v="37.734577000000002"/>
    <d v="2017-07-14T00:00:00"/>
    <s v="2017"/>
    <x v="2"/>
    <s v="2017Q3"/>
    <x v="10"/>
    <n v="1049000"/>
    <n v="-122.42459100000001"/>
    <x v="0"/>
    <d v="2017-08-14T00:00:00"/>
    <n v="1420000"/>
    <n v="1250"/>
    <x v="80"/>
    <x v="9"/>
    <n v="1"/>
  </r>
  <r>
    <n v="5718057"/>
    <n v="94110"/>
    <n v="2"/>
    <d v="2017-08-16T00:00:00"/>
    <d v="1899-12-30T11:45:07"/>
    <n v="37.737113999999998"/>
    <d v="2017-06-14T00:00:00"/>
    <s v="2017"/>
    <x v="2"/>
    <s v="2017Q2"/>
    <x v="9"/>
    <n v="995000"/>
    <n v="-122.422607"/>
    <x v="1"/>
    <d v="2017-08-16T00:00:00"/>
    <n v="1050000"/>
    <n v="1213"/>
    <x v="80"/>
    <x v="9"/>
    <n v="1"/>
  </r>
  <r>
    <n v="5813031"/>
    <n v="94110"/>
    <n v="2"/>
    <d v="2017-08-16T00:00:00"/>
    <d v="1899-12-30T12:21:34"/>
    <n v="37.733997000000002"/>
    <d v="2017-05-18T00:00:00"/>
    <s v="2017"/>
    <x v="2"/>
    <s v="2017Q2"/>
    <x v="9"/>
    <n v="899000"/>
    <n v="-122.414856"/>
    <x v="0"/>
    <d v="2017-08-16T00:00:00"/>
    <n v="1050000"/>
    <n v="1037"/>
    <x v="80"/>
    <x v="9"/>
    <n v="2"/>
  </r>
  <r>
    <n v="5537008"/>
    <n v="94110"/>
    <n v="4"/>
    <d v="2017-08-16T00:00:00"/>
    <d v="1899-12-30T13:09:17"/>
    <n v="37.746448999999998"/>
    <d v="2017-06-02T00:00:00"/>
    <s v="2017"/>
    <x v="2"/>
    <s v="2017Q2"/>
    <x v="9"/>
    <n v="2495000"/>
    <n v="-122.40724899999999"/>
    <x v="0"/>
    <d v="2017-08-16T00:00:00"/>
    <n v="2600000"/>
    <n v="2470"/>
    <x v="80"/>
    <x v="9"/>
    <n v="3.5"/>
  </r>
  <r>
    <s v="NEW OR UNDER CONSTRUCTION"/>
    <n v="94110"/>
    <n v="2"/>
    <d v="2017-08-19T00:00:00"/>
    <d v="1899-12-30T10:34:47"/>
    <n v="37.741664999999998"/>
    <d v="2017-08-17T00:00:00"/>
    <s v="2017"/>
    <x v="2"/>
    <s v="2017Q3"/>
    <x v="10"/>
    <n v="980000"/>
    <n v="-122.42105100000001"/>
    <x v="1"/>
    <d v="2017-08-18T00:00:00"/>
    <n v="1025000"/>
    <m/>
    <x v="80"/>
    <x v="9"/>
    <n v="1"/>
  </r>
  <r>
    <n v="554426"/>
    <n v="94110"/>
    <n v="3"/>
    <d v="2017-08-22T00:00:00"/>
    <d v="1899-12-30T14:31:28"/>
    <n v="37.744380999999997"/>
    <d v="2017-04-07T00:00:00"/>
    <s v="2017"/>
    <x v="2"/>
    <s v="2017Q2"/>
    <x v="9"/>
    <n v="1695000"/>
    <n v="-122.41391"/>
    <x v="0"/>
    <d v="2017-08-22T00:00:00"/>
    <n v="1325000"/>
    <n v="1250"/>
    <x v="80"/>
    <x v="9"/>
    <n v="1"/>
  </r>
  <r>
    <n v="5717022"/>
    <n v="94110"/>
    <n v="3"/>
    <d v="2017-08-24T00:00:00"/>
    <d v="1899-12-30T16:05:52"/>
    <n v="37.736626000000001"/>
    <d v="2017-08-03T00:00:00"/>
    <s v="2017"/>
    <x v="2"/>
    <s v="2017Q3"/>
    <x v="10"/>
    <n v="1049000"/>
    <n v="-122.41841100000001"/>
    <x v="0"/>
    <d v="2017-08-24T00:00:00"/>
    <n v="1230000"/>
    <n v="1050"/>
    <x v="80"/>
    <x v="9"/>
    <n v="1"/>
  </r>
  <r>
    <n v="5575008"/>
    <n v="94110"/>
    <n v="3"/>
    <d v="2017-09-05T00:00:00"/>
    <d v="1899-12-30T16:28:50"/>
    <n v="37.743893999999997"/>
    <d v="2017-07-20T00:00:00"/>
    <s v="2017"/>
    <x v="2"/>
    <s v="2017Q3"/>
    <x v="10"/>
    <n v="1249000"/>
    <n v="-122.406901"/>
    <x v="0"/>
    <d v="2017-08-24T00:00:00"/>
    <n v="1710000"/>
    <n v="1800"/>
    <x v="80"/>
    <x v="9"/>
    <n v="3"/>
  </r>
  <r>
    <n v="5654035"/>
    <n v="94110"/>
    <n v="2"/>
    <d v="2017-08-25T00:00:00"/>
    <d v="1899-12-30T11:28:43"/>
    <n v="37.740932000000001"/>
    <d v="2017-07-18T00:00:00"/>
    <s v="2017"/>
    <x v="2"/>
    <s v="2017Q3"/>
    <x v="10"/>
    <n v="999000"/>
    <n v="-122.411888"/>
    <x v="0"/>
    <d v="2017-08-25T00:00:00"/>
    <n v="1058000"/>
    <n v="925"/>
    <x v="80"/>
    <x v="9"/>
    <n v="1"/>
  </r>
  <r>
    <s v="NEW OR UNDER CONSTRUCTION"/>
    <n v="94110"/>
    <n v="2"/>
    <d v="2017-08-28T00:00:00"/>
    <d v="1899-12-30T17:32:05"/>
    <n v="37.741734000000001"/>
    <d v="2017-07-05T00:00:00"/>
    <s v="2017"/>
    <x v="2"/>
    <s v="2017Q3"/>
    <x v="10"/>
    <n v="899000"/>
    <n v="-122.421234"/>
    <x v="1"/>
    <d v="2017-08-28T00:00:00"/>
    <n v="888000"/>
    <m/>
    <x v="80"/>
    <x v="9"/>
    <n v="1"/>
  </r>
  <r>
    <n v="6722028"/>
    <n v="94112"/>
    <n v="2"/>
    <d v="2017-09-01T00:00:00"/>
    <d v="1899-12-30T18:29:07"/>
    <n v="37.734726000000002"/>
    <d v="2017-07-13T00:00:00"/>
    <s v="2017"/>
    <x v="2"/>
    <s v="2017Q3"/>
    <x v="10"/>
    <n v="899000"/>
    <n v="-122.428566"/>
    <x v="0"/>
    <d v="2017-08-28T00:00:00"/>
    <n v="950000"/>
    <n v="1177"/>
    <x v="80"/>
    <x v="9"/>
    <n v="1"/>
  </r>
  <r>
    <n v="5539020"/>
    <n v="94110"/>
    <n v="3"/>
    <d v="2017-08-29T00:00:00"/>
    <d v="1899-12-30T20:43:34"/>
    <n v="37.745528999999998"/>
    <d v="2017-08-02T00:00:00"/>
    <s v="2017"/>
    <x v="2"/>
    <s v="2017Q3"/>
    <x v="10"/>
    <n v="1395000"/>
    <n v="-122.408592"/>
    <x v="0"/>
    <d v="2017-08-28T00:00:00"/>
    <n v="1625000"/>
    <n v="1475"/>
    <x v="80"/>
    <x v="9"/>
    <n v="2"/>
  </r>
  <r>
    <n v="5537017"/>
    <n v="94110"/>
    <n v="3"/>
    <d v="2017-08-31T00:00:00"/>
    <d v="1899-12-30T12:21:53"/>
    <n v="37.746471"/>
    <d v="2017-05-11T00:00:00"/>
    <s v="2017"/>
    <x v="2"/>
    <s v="2017Q2"/>
    <x v="9"/>
    <n v="1295000"/>
    <n v="-122.40786"/>
    <x v="0"/>
    <d v="2017-08-29T00:00:00"/>
    <n v="1540000"/>
    <n v="1410"/>
    <x v="80"/>
    <x v="9"/>
    <n v="2"/>
  </r>
  <r>
    <n v="6597077"/>
    <n v="94110"/>
    <n v="2"/>
    <d v="2017-09-09T00:00:00"/>
    <d v="1899-12-30T10:31:52"/>
    <n v="37.744827000000001"/>
    <d v="2017-07-21T00:00:00"/>
    <s v="2017"/>
    <x v="2"/>
    <s v="2017Q3"/>
    <x v="10"/>
    <n v="899000"/>
    <n v="-122.421707"/>
    <x v="1"/>
    <d v="2017-09-01T00:00:00"/>
    <n v="910250"/>
    <n v="840"/>
    <x v="80"/>
    <x v="9"/>
    <n v="1"/>
  </r>
  <r>
    <n v="5706003"/>
    <n v="94110"/>
    <n v="2"/>
    <d v="2017-09-28T00:00:00"/>
    <d v="1899-12-30T15:09:28"/>
    <n v="37.738216000000001"/>
    <d v="2017-08-02T00:00:00"/>
    <s v="2017"/>
    <x v="2"/>
    <s v="2017Q3"/>
    <x v="10"/>
    <n v="1195000"/>
    <n v="-122.415436"/>
    <x v="0"/>
    <d v="2017-09-01T00:00:00"/>
    <n v="1600000"/>
    <n v="1006"/>
    <x v="80"/>
    <x v="9"/>
    <n v="1"/>
  </r>
  <r>
    <n v="569912"/>
    <n v="94110"/>
    <n v="3"/>
    <d v="2017-09-05T00:00:00"/>
    <d v="1899-12-30T19:45:56"/>
    <n v="37.737338999999999"/>
    <d v="2017-07-19T00:00:00"/>
    <s v="2017"/>
    <x v="2"/>
    <s v="2017Q3"/>
    <x v="10"/>
    <n v="1189000"/>
    <n v="-122.411118"/>
    <x v="0"/>
    <d v="2017-09-05T00:00:00"/>
    <n v="1225000"/>
    <n v="1271"/>
    <x v="80"/>
    <x v="9"/>
    <n v="2"/>
  </r>
  <r>
    <n v="5651006"/>
    <n v="94110"/>
    <n v="3"/>
    <d v="2017-09-06T00:00:00"/>
    <d v="1899-12-30T13:28:32"/>
    <n v="37.741073999999998"/>
    <d v="2017-08-07T00:00:00"/>
    <s v="2017"/>
    <x v="2"/>
    <s v="2017Q3"/>
    <x v="10"/>
    <n v="1428000"/>
    <n v="-122.413391"/>
    <x v="0"/>
    <d v="2017-09-06T00:00:00"/>
    <n v="1850000"/>
    <n v="1562"/>
    <x v="80"/>
    <x v="9"/>
    <n v="2"/>
  </r>
  <r>
    <n v="5542033"/>
    <n v="94110"/>
    <n v="3"/>
    <d v="2017-09-07T00:00:00"/>
    <d v="1899-12-30T13:45:33"/>
    <n v="37.744523999999998"/>
    <d v="2017-08-16T00:00:00"/>
    <s v="2017"/>
    <x v="2"/>
    <s v="2017Q3"/>
    <x v="10"/>
    <n v="3199000"/>
    <n v="-122.411158"/>
    <x v="0"/>
    <d v="2017-09-06T00:00:00"/>
    <n v="3500000"/>
    <n v="3082"/>
    <x v="80"/>
    <x v="9"/>
    <n v="4"/>
  </r>
  <r>
    <n v="5813008"/>
    <n v="94110"/>
    <n v="2"/>
    <d v="2017-09-09T00:00:00"/>
    <d v="1899-12-30T02:31:46"/>
    <n v="37.734180000000002"/>
    <d v="2017-07-31T00:00:00"/>
    <s v="2017"/>
    <x v="2"/>
    <s v="2017Q3"/>
    <x v="10"/>
    <n v="799000"/>
    <n v="-122.414536"/>
    <x v="0"/>
    <d v="2017-09-08T00:00:00"/>
    <n v="950000"/>
    <n v="1130"/>
    <x v="80"/>
    <x v="9"/>
    <n v="1"/>
  </r>
  <r>
    <n v="5647027"/>
    <n v="94110"/>
    <n v="2"/>
    <d v="2017-09-08T00:00:00"/>
    <d v="1899-12-30T14:36:03"/>
    <n v="37.741210000000002"/>
    <d v="2017-09-08T00:00:00"/>
    <s v="2017"/>
    <x v="2"/>
    <s v="2017Q3"/>
    <x v="10"/>
    <n v="1045000"/>
    <n v="-122.41619300000001"/>
    <x v="0"/>
    <d v="2017-09-08T00:00:00"/>
    <n v="1045000"/>
    <m/>
    <x v="80"/>
    <x v="9"/>
    <n v="1"/>
  </r>
  <r>
    <n v="5838004"/>
    <n v="94112"/>
    <n v="4"/>
    <d v="2017-09-11T00:00:00"/>
    <d v="1899-12-30T08:11:49"/>
    <n v="37.732731000000001"/>
    <d v="2017-07-20T00:00:00"/>
    <s v="2017"/>
    <x v="2"/>
    <s v="2017Q3"/>
    <x v="10"/>
    <n v="1795000"/>
    <n v="-122.422012"/>
    <x v="0"/>
    <d v="2017-09-08T00:00:00"/>
    <n v="2100000"/>
    <n v="2292"/>
    <x v="80"/>
    <x v="9"/>
    <n v="4"/>
  </r>
  <r>
    <n v="5738019"/>
    <n v="94110"/>
    <n v="2"/>
    <d v="2017-09-11T00:00:00"/>
    <d v="1899-12-30T14:52:01"/>
    <n v="37.735442999999997"/>
    <d v="2017-02-20T00:00:00"/>
    <s v="2017"/>
    <x v="2"/>
    <s v="2017Q1"/>
    <x v="8"/>
    <n v="899000"/>
    <n v="-122.41349"/>
    <x v="0"/>
    <d v="2017-09-11T00:00:00"/>
    <n v="1300000"/>
    <n v="1125"/>
    <x v="80"/>
    <x v="9"/>
    <n v="2"/>
  </r>
  <r>
    <n v="6723002"/>
    <n v="94112"/>
    <n v="3"/>
    <d v="2017-09-18T00:00:00"/>
    <d v="1899-12-30T09:12:26"/>
    <n v="37.734470000000002"/>
    <d v="2017-04-17T00:00:00"/>
    <s v="2017"/>
    <x v="2"/>
    <s v="2017Q2"/>
    <x v="9"/>
    <n v="761750"/>
    <n v="-122.42892500000001"/>
    <x v="0"/>
    <d v="2017-09-14T00:00:00"/>
    <n v="846750"/>
    <n v="1260"/>
    <x v="80"/>
    <x v="9"/>
    <n v="2.5"/>
  </r>
  <r>
    <n v="5615054"/>
    <n v="94110"/>
    <n v="2"/>
    <d v="2017-09-15T00:00:00"/>
    <d v="1899-12-30T19:49:23"/>
    <n v="37.745289"/>
    <d v="2016-01-12T00:00:00"/>
    <s v="2016"/>
    <x v="1"/>
    <s v="2016Q1"/>
    <x v="4"/>
    <n v="1599000"/>
    <n v="-122.419586"/>
    <x v="0"/>
    <d v="2017-09-15T00:00:00"/>
    <n v="1658000"/>
    <n v="1709"/>
    <x v="80"/>
    <x v="9"/>
    <n v="2.5"/>
  </r>
  <r>
    <n v="5744069"/>
    <n v="94110"/>
    <n v="5"/>
    <d v="2017-09-21T00:00:00"/>
    <d v="1899-12-30T13:58:53"/>
    <n v="37.735534999999999"/>
    <d v="2017-07-10T00:00:00"/>
    <s v="2017"/>
    <x v="2"/>
    <s v="2017Q3"/>
    <x v="10"/>
    <n v="2698000"/>
    <n v="-122.417732"/>
    <x v="0"/>
    <d v="2017-09-20T00:00:00"/>
    <n v="2800000"/>
    <n v="3200"/>
    <x v="80"/>
    <x v="9"/>
    <n v="4.5"/>
  </r>
  <r>
    <n v="5697007"/>
    <n v="94110"/>
    <n v="2"/>
    <d v="2017-09-21T00:00:00"/>
    <d v="1899-12-30T15:53:28"/>
    <n v="37.737597999999998"/>
    <d v="2017-06-16T00:00:00"/>
    <s v="2017"/>
    <x v="2"/>
    <s v="2017Q2"/>
    <x v="9"/>
    <n v="799000"/>
    <n v="-122.40986599999999"/>
    <x v="0"/>
    <d v="2017-09-21T00:00:00"/>
    <n v="720000"/>
    <n v="820"/>
    <x v="80"/>
    <x v="9"/>
    <n v="1"/>
  </r>
  <r>
    <n v="5646007"/>
    <n v="94110"/>
    <n v="2"/>
    <d v="2017-09-21T00:00:00"/>
    <d v="1899-12-30T11:09:19"/>
    <n v="37.741146000000001"/>
    <d v="2017-08-18T00:00:00"/>
    <s v="2017"/>
    <x v="2"/>
    <s v="2017Q3"/>
    <x v="10"/>
    <n v="1099000"/>
    <n v="-122.416527"/>
    <x v="0"/>
    <d v="2017-09-21T00:00:00"/>
    <n v="1502053"/>
    <n v="1275"/>
    <x v="80"/>
    <x v="9"/>
    <n v="1"/>
  </r>
  <r>
    <n v="5673044"/>
    <n v="94110"/>
    <n v="2"/>
    <d v="2017-10-03T00:00:00"/>
    <d v="1899-12-30T14:23:09"/>
    <n v="37.741878999999997"/>
    <d v="2017-06-09T00:00:00"/>
    <s v="2017"/>
    <x v="2"/>
    <s v="2017Q2"/>
    <x v="9"/>
    <n v="849000"/>
    <n v="-122.421509"/>
    <x v="1"/>
    <d v="2017-09-22T00:00:00"/>
    <n v="835000"/>
    <n v="960"/>
    <x v="80"/>
    <x v="9"/>
    <n v="1"/>
  </r>
  <r>
    <n v="5720016"/>
    <n v="94110"/>
    <n v="2"/>
    <d v="2017-09-23T00:00:00"/>
    <d v="1899-12-30T22:03:27"/>
    <n v="37.736033999999997"/>
    <d v="2017-06-06T00:00:00"/>
    <s v="2017"/>
    <x v="2"/>
    <s v="2017Q2"/>
    <x v="9"/>
    <n v="1195000"/>
    <n v="-122.42169199999999"/>
    <x v="0"/>
    <d v="2017-09-22T00:00:00"/>
    <n v="1500000"/>
    <n v="1250"/>
    <x v="80"/>
    <x v="9"/>
    <n v="1"/>
  </r>
  <r>
    <n v="5673052"/>
    <n v="94110"/>
    <n v="2"/>
    <d v="2017-09-27T00:00:00"/>
    <d v="1899-12-30T15:56:11"/>
    <n v="37.741748999999999"/>
    <d v="2017-08-04T00:00:00"/>
    <s v="2017"/>
    <x v="2"/>
    <s v="2017Q3"/>
    <x v="10"/>
    <n v="800000"/>
    <n v="-122.42205"/>
    <x v="1"/>
    <d v="2017-09-27T00:00:00"/>
    <n v="835000"/>
    <n v="1025"/>
    <x v="80"/>
    <x v="9"/>
    <n v="1"/>
  </r>
  <r>
    <n v="5520026"/>
    <n v="94110"/>
    <n v="2"/>
    <d v="2017-10-02T00:00:00"/>
    <d v="1899-12-30T08:24:22"/>
    <n v="37.745781000000001"/>
    <d v="2017-08-21T00:00:00"/>
    <s v="2017"/>
    <x v="2"/>
    <s v="2017Q3"/>
    <x v="10"/>
    <n v="1199000"/>
    <n v="-122.416695"/>
    <x v="0"/>
    <d v="2017-09-27T00:00:00"/>
    <n v="1450000"/>
    <n v="1175"/>
    <x v="80"/>
    <x v="9"/>
    <n v="1"/>
  </r>
  <r>
    <n v="5703032"/>
    <n v="94110"/>
    <n v="3"/>
    <d v="2017-10-08T00:00:00"/>
    <d v="1899-12-30T06:25:37"/>
    <n v="37.738250999999998"/>
    <d v="2017-08-14T00:00:00"/>
    <s v="2017"/>
    <x v="2"/>
    <s v="2017Q3"/>
    <x v="10"/>
    <n v="1599000"/>
    <n v="-122.41387899999999"/>
    <x v="0"/>
    <d v="2017-10-02T00:00:00"/>
    <n v="1710000"/>
    <n v="1751"/>
    <x v="80"/>
    <x v="9"/>
    <n v="3"/>
  </r>
  <r>
    <n v="5684004"/>
    <n v="94110"/>
    <n v="2"/>
    <d v="2017-10-05T00:00:00"/>
    <d v="1899-12-30T11:57:02"/>
    <n v="37.738880000000002"/>
    <d v="2017-09-01T00:00:00"/>
    <s v="2017"/>
    <x v="2"/>
    <s v="2017Q3"/>
    <x v="10"/>
    <n v="1099000"/>
    <n v="-122.41289500000001"/>
    <x v="0"/>
    <d v="2017-10-03T00:00:00"/>
    <n v="1260000"/>
    <n v="750"/>
    <x v="80"/>
    <x v="9"/>
    <n v="2"/>
  </r>
  <r>
    <n v="5689007"/>
    <n v="94110"/>
    <n v="3"/>
    <d v="2017-10-05T00:00:00"/>
    <d v="1899-12-30T16:43:33"/>
    <n v="37.739047999999997"/>
    <d v="2017-06-23T00:00:00"/>
    <s v="2017"/>
    <x v="2"/>
    <s v="2017Q2"/>
    <x v="9"/>
    <n v="1099000"/>
    <n v="-122.409752"/>
    <x v="0"/>
    <d v="2017-10-05T00:00:00"/>
    <n v="1408000"/>
    <n v="1244"/>
    <x v="80"/>
    <x v="9"/>
    <n v="2"/>
  </r>
  <r>
    <n v="5649011"/>
    <n v="94110"/>
    <n v="2"/>
    <d v="2017-10-10T00:00:00"/>
    <d v="1899-12-30T08:31:42"/>
    <n v="37.740726000000002"/>
    <d v="2017-06-20T00:00:00"/>
    <s v="2017"/>
    <x v="2"/>
    <s v="2017Q2"/>
    <x v="9"/>
    <n v="998000"/>
    <n v="-122.41468"/>
    <x v="0"/>
    <d v="2017-10-06T00:00:00"/>
    <n v="1500000"/>
    <n v="1025"/>
    <x v="80"/>
    <x v="9"/>
    <n v="1"/>
  </r>
  <r>
    <n v="6596054"/>
    <n v="94110"/>
    <n v="2"/>
    <d v="2017-10-23T00:00:00"/>
    <d v="1899-12-30T10:33:00"/>
    <n v="37.744402000000001"/>
    <d v="2017-08-10T00:00:00"/>
    <s v="2017"/>
    <x v="2"/>
    <s v="2017Q3"/>
    <x v="10"/>
    <n v="995000"/>
    <n v="-122.421648"/>
    <x v="1"/>
    <d v="2017-10-12T00:00:00"/>
    <n v="1100000"/>
    <n v="1118"/>
    <x v="80"/>
    <x v="9"/>
    <n v="2"/>
  </r>
  <r>
    <n v="5610010"/>
    <n v="94110"/>
    <n v="4"/>
    <d v="2017-10-15T00:00:00"/>
    <d v="1899-12-30T20:51:39"/>
    <n v="37.745232000000001"/>
    <d v="2017-08-20T00:00:00"/>
    <s v="2017"/>
    <x v="2"/>
    <s v="2017Q3"/>
    <x v="10"/>
    <n v="3250000"/>
    <n v="-122.417816"/>
    <x v="0"/>
    <d v="2017-10-12T00:00:00"/>
    <n v="3500000"/>
    <n v="3565"/>
    <x v="80"/>
    <x v="9"/>
    <n v="3.5"/>
  </r>
  <r>
    <n v="5503016"/>
    <n v="94110"/>
    <n v="2"/>
    <d v="2017-10-23T00:00:00"/>
    <d v="1899-12-30T12:08:48"/>
    <n v="37.747779999999999"/>
    <d v="2017-09-02T00:00:00"/>
    <s v="2017"/>
    <x v="2"/>
    <s v="2017Q3"/>
    <x v="10"/>
    <n v="775000"/>
    <n v="-122.413422"/>
    <x v="1"/>
    <d v="2017-10-13T00:00:00"/>
    <n v="840000"/>
    <m/>
    <x v="80"/>
    <x v="9"/>
    <n v="1"/>
  </r>
  <r>
    <n v="5634011"/>
    <n v="94110"/>
    <n v="4"/>
    <d v="2017-10-13T00:00:00"/>
    <d v="1899-12-30T10:15:54"/>
    <n v="37.742516000000002"/>
    <d v="2017-08-28T00:00:00"/>
    <s v="2017"/>
    <x v="2"/>
    <s v="2017Q3"/>
    <x v="10"/>
    <n v="1750000"/>
    <n v="-122.408333"/>
    <x v="0"/>
    <d v="2017-10-13T00:00:00"/>
    <n v="2020000"/>
    <n v="2800"/>
    <x v="80"/>
    <x v="9"/>
    <n v="3.5"/>
  </r>
  <r>
    <n v="5643041"/>
    <n v="94110"/>
    <n v="2"/>
    <d v="2017-10-25T00:00:00"/>
    <d v="1899-12-30T16:10:35"/>
    <n v="37.742263999999999"/>
    <d v="2017-08-30T00:00:00"/>
    <s v="2017"/>
    <x v="2"/>
    <s v="2017Q3"/>
    <x v="10"/>
    <n v="1195000"/>
    <n v="-122.419853"/>
    <x v="1"/>
    <d v="2017-10-16T00:00:00"/>
    <n v="1345000"/>
    <m/>
    <x v="80"/>
    <x v="9"/>
    <n v="2"/>
  </r>
  <r>
    <n v="5740008"/>
    <n v="94110"/>
    <n v="2"/>
    <d v="2017-10-16T00:00:00"/>
    <d v="1899-12-30T14:22:59"/>
    <n v="37.735359000000003"/>
    <d v="2017-07-24T00:00:00"/>
    <s v="2017"/>
    <x v="2"/>
    <s v="2017Q3"/>
    <x v="10"/>
    <n v="899000"/>
    <n v="-122.414429"/>
    <x v="0"/>
    <d v="2017-10-16T00:00:00"/>
    <n v="1306000"/>
    <n v="1000"/>
    <x v="80"/>
    <x v="9"/>
    <n v="1"/>
  </r>
  <r>
    <n v="5815033"/>
    <n v="94110"/>
    <n v="6"/>
    <d v="2017-10-17T00:00:00"/>
    <d v="1899-12-30T08:56:53"/>
    <n v="37.733550999999999"/>
    <d v="2017-07-12T00:00:00"/>
    <s v="2017"/>
    <x v="2"/>
    <s v="2017Q3"/>
    <x v="10"/>
    <n v="1488000"/>
    <n v="-122.413704"/>
    <x v="0"/>
    <d v="2017-10-16T00:00:00"/>
    <n v="1460000"/>
    <n v="3100"/>
    <x v="80"/>
    <x v="9"/>
    <n v="4"/>
  </r>
  <r>
    <n v="5612032"/>
    <n v="94110"/>
    <n v="2"/>
    <d v="2017-10-16T00:00:00"/>
    <d v="1899-12-30T21:00:17"/>
    <n v="37.743698000000002"/>
    <d v="2017-06-05T00:00:00"/>
    <s v="2017"/>
    <x v="2"/>
    <s v="2017Q2"/>
    <x v="9"/>
    <n v="1100000"/>
    <n v="-122.417686"/>
    <x v="0"/>
    <d v="2017-10-16T00:00:00"/>
    <n v="1510000"/>
    <m/>
    <x v="80"/>
    <x v="9"/>
    <n v="1"/>
  </r>
  <r>
    <n v="5544005"/>
    <n v="94110"/>
    <n v="4"/>
    <d v="2017-10-18T00:00:00"/>
    <d v="1899-12-30T15:04:16"/>
    <n v="37.744728000000002"/>
    <d v="2017-07-26T00:00:00"/>
    <s v="2017"/>
    <x v="2"/>
    <s v="2017Q3"/>
    <x v="10"/>
    <n v="1999000"/>
    <n v="-122.41361999999999"/>
    <x v="0"/>
    <d v="2017-10-16T00:00:00"/>
    <n v="2150000"/>
    <n v="2132"/>
    <x v="80"/>
    <x v="9"/>
    <n v="3"/>
  </r>
  <r>
    <n v="5674003"/>
    <n v="94110"/>
    <n v="2"/>
    <d v="2017-10-21T00:00:00"/>
    <d v="1899-12-30T07:59:13"/>
    <n v="37.740211000000002"/>
    <d v="2017-05-10T00:00:00"/>
    <s v="2017"/>
    <x v="2"/>
    <s v="2017Q2"/>
    <x v="9"/>
    <n v="965000"/>
    <n v="-122.421227"/>
    <x v="0"/>
    <d v="2017-10-19T00:00:00"/>
    <n v="1300000"/>
    <m/>
    <x v="80"/>
    <x v="9"/>
    <n v="1"/>
  </r>
  <r>
    <n v="5670013"/>
    <n v="94110"/>
    <n v="2"/>
    <d v="2017-10-20T00:00:00"/>
    <d v="1899-12-30T12:11:52"/>
    <n v="37.740245999999999"/>
    <d v="2017-06-07T00:00:00"/>
    <s v="2017"/>
    <x v="2"/>
    <s v="2017Q2"/>
    <x v="9"/>
    <n v="1095000"/>
    <n v="-122.419617"/>
    <x v="0"/>
    <d v="2017-10-20T00:00:00"/>
    <n v="1480000"/>
    <m/>
    <x v="80"/>
    <x v="9"/>
    <n v="1"/>
  </r>
  <r>
    <n v="5540018"/>
    <n v="94110"/>
    <n v="3"/>
    <d v="2017-10-20T00:00:00"/>
    <d v="1899-12-30T14:42:24"/>
    <n v="37.745213"/>
    <d v="2017-09-01T00:00:00"/>
    <s v="2017"/>
    <x v="2"/>
    <s v="2017Q3"/>
    <x v="10"/>
    <n v="1550000"/>
    <n v="-122.41025500000001"/>
    <x v="0"/>
    <d v="2017-10-20T00:00:00"/>
    <n v="2060000"/>
    <n v="1750"/>
    <x v="80"/>
    <x v="9"/>
    <n v="2"/>
  </r>
  <r>
    <n v="5837006"/>
    <n v="94112"/>
    <n v="3"/>
    <d v="2017-10-24T00:00:00"/>
    <d v="1899-12-30T08:12:03"/>
    <n v="37.733207999999998"/>
    <d v="2017-09-14T00:00:00"/>
    <s v="2017"/>
    <x v="2"/>
    <s v="2017Q3"/>
    <x v="10"/>
    <n v="1379000"/>
    <n v="-122.42242400000001"/>
    <x v="0"/>
    <d v="2017-10-23T00:00:00"/>
    <n v="1680000"/>
    <n v="1884"/>
    <x v="80"/>
    <x v="9"/>
    <n v="1.25"/>
  </r>
  <r>
    <n v="5708030"/>
    <n v="94110"/>
    <n v="2"/>
    <d v="2017-10-26T00:00:00"/>
    <d v="1899-12-30T12:58:13"/>
    <n v="37.738151999999999"/>
    <d v="2017-09-22T00:00:00"/>
    <s v="2017"/>
    <x v="2"/>
    <s v="2017Q3"/>
    <x v="10"/>
    <n v="1025000"/>
    <n v="-122.417068"/>
    <x v="1"/>
    <d v="2017-10-26T00:00:00"/>
    <n v="1275000"/>
    <n v="1024"/>
    <x v="80"/>
    <x v="9"/>
    <n v="1"/>
  </r>
  <r>
    <s v="NEW OR UNDER CONSTRUCTION"/>
    <n v="94110"/>
    <n v="2"/>
    <d v="2017-10-31T00:00:00"/>
    <d v="1899-12-30T12:28:33"/>
    <n v="37.741737000000001"/>
    <d v="2017-08-17T00:00:00"/>
    <s v="2017"/>
    <x v="2"/>
    <s v="2017Q3"/>
    <x v="10"/>
    <n v="875000"/>
    <n v="-122.421234"/>
    <x v="1"/>
    <d v="2017-10-27T00:00:00"/>
    <n v="833000"/>
    <m/>
    <x v="80"/>
    <x v="9"/>
    <n v="1"/>
  </r>
  <r>
    <n v="5659003"/>
    <n v="94110"/>
    <n v="2"/>
    <d v="2017-10-29T00:00:00"/>
    <d v="1899-12-30T15:01:00"/>
    <n v="37.740051000000001"/>
    <d v="2017-08-15T00:00:00"/>
    <s v="2017"/>
    <x v="2"/>
    <s v="2017Q3"/>
    <x v="10"/>
    <n v="1195000"/>
    <n v="-122.41289500000001"/>
    <x v="0"/>
    <d v="2017-10-27T00:00:00"/>
    <n v="1620000"/>
    <m/>
    <x v="80"/>
    <x v="9"/>
    <n v="2"/>
  </r>
  <r>
    <n v="5675014"/>
    <n v="94110"/>
    <n v="4"/>
    <d v="2017-10-27T00:00:00"/>
    <d v="1899-12-30T10:27:32"/>
    <n v="37.739902000000001"/>
    <d v="2017-09-01T00:00:00"/>
    <s v="2017"/>
    <x v="2"/>
    <s v="2017Q3"/>
    <x v="10"/>
    <n v="2100000"/>
    <n v="-122.42094400000001"/>
    <x v="0"/>
    <d v="2017-10-27T00:00:00"/>
    <n v="2500000"/>
    <m/>
    <x v="80"/>
    <x v="9"/>
    <n v="3"/>
  </r>
  <r>
    <n v="5556050"/>
    <n v="94110"/>
    <n v="3"/>
    <d v="2017-10-30T00:00:00"/>
    <d v="1899-12-30T23:48:37"/>
    <n v="37.744613999999999"/>
    <d v="2017-10-05T00:00:00"/>
    <s v="2017"/>
    <x v="2"/>
    <s v="2017Q4"/>
    <x v="11"/>
    <n v="1849000"/>
    <n v="-122.407532"/>
    <x v="0"/>
    <d v="2017-10-30T00:00:00"/>
    <n v="1900000"/>
    <n v="2121"/>
    <x v="80"/>
    <x v="9"/>
    <n v="3"/>
  </r>
  <r>
    <n v="5666025"/>
    <n v="94110"/>
    <n v="4"/>
    <d v="2017-11-08T00:00:00"/>
    <d v="1899-12-30T13:36:21"/>
    <n v="37.739928999999997"/>
    <d v="2017-09-27T00:00:00"/>
    <s v="2017"/>
    <x v="2"/>
    <s v="2017Q3"/>
    <x v="10"/>
    <n v="1495000"/>
    <n v="-122.417526"/>
    <x v="0"/>
    <d v="2017-10-30T00:00:00"/>
    <n v="2000000"/>
    <n v="1630"/>
    <x v="80"/>
    <x v="9"/>
    <n v="2.5"/>
  </r>
  <r>
    <n v="5662031"/>
    <n v="94110"/>
    <n v="4"/>
    <d v="2017-10-30T00:00:00"/>
    <d v="1899-12-30T17:48:55"/>
    <n v="37.740082000000001"/>
    <d v="2017-08-09T00:00:00"/>
    <s v="2017"/>
    <x v="2"/>
    <s v="2017Q3"/>
    <x v="10"/>
    <n v="1749000"/>
    <n v="-122.415024"/>
    <x v="0"/>
    <d v="2017-10-30T00:00:00"/>
    <n v="2130000"/>
    <n v="1918"/>
    <x v="80"/>
    <x v="9"/>
    <n v="3"/>
  </r>
  <r>
    <n v="6692043"/>
    <n v="94112"/>
    <n v="2"/>
    <d v="2017-11-28T00:00:00"/>
    <d v="1899-12-30T09:38:36"/>
    <n v="37.734982000000002"/>
    <d v="2017-06-23T00:00:00"/>
    <s v="2017"/>
    <x v="2"/>
    <s v="2017Q2"/>
    <x v="9"/>
    <n v="795000"/>
    <n v="-122.42796300000001"/>
    <x v="1"/>
    <d v="2017-10-31T00:00:00"/>
    <n v="920000"/>
    <m/>
    <x v="80"/>
    <x v="9"/>
    <n v="2"/>
  </r>
  <r>
    <n v="6692070"/>
    <n v="94110"/>
    <n v="3"/>
    <d v="2017-10-31T00:00:00"/>
    <d v="1899-12-30T18:22:39"/>
    <n v="37.735771"/>
    <d v="2017-03-13T00:00:00"/>
    <s v="2017"/>
    <x v="2"/>
    <s v="2017Q1"/>
    <x v="8"/>
    <n v="1348000"/>
    <n v="-122.42517100000001"/>
    <x v="1"/>
    <d v="2017-10-31T00:00:00"/>
    <n v="1700000"/>
    <n v="2120"/>
    <x v="80"/>
    <x v="9"/>
    <n v="2"/>
  </r>
  <r>
    <n v="5554016"/>
    <n v="94110"/>
    <n v="2"/>
    <d v="2017-11-01T00:00:00"/>
    <d v="1899-12-30T16:29:29"/>
    <n v="0"/>
    <d v="2017-09-29T00:00:00"/>
    <s v="2017"/>
    <x v="2"/>
    <s v="2017Q3"/>
    <x v="10"/>
    <n v="1311000"/>
    <n v="0"/>
    <x v="0"/>
    <d v="2017-10-31T00:00:00"/>
    <n v="1311000"/>
    <n v="800"/>
    <x v="80"/>
    <x v="9"/>
    <n v="1"/>
  </r>
  <r>
    <n v="5723013"/>
    <n v="94110"/>
    <n v="3"/>
    <d v="2017-11-06T00:00:00"/>
    <d v="1899-12-30T09:19:50"/>
    <n v="37.736266999999998"/>
    <d v="2017-09-29T00:00:00"/>
    <s v="2017"/>
    <x v="2"/>
    <s v="2017Q3"/>
    <x v="10"/>
    <n v="895000"/>
    <n v="-122.415611"/>
    <x v="0"/>
    <d v="2017-11-03T00:00:00"/>
    <n v="1201201"/>
    <m/>
    <x v="80"/>
    <x v="9"/>
    <n v="1"/>
  </r>
  <r>
    <n v="5740022"/>
    <n v="94110"/>
    <n v="2"/>
    <d v="2017-11-15T00:00:00"/>
    <d v="1899-12-30T18:07:10"/>
    <n v="37.735377999999997"/>
    <d v="2017-09-15T00:00:00"/>
    <s v="2017"/>
    <x v="2"/>
    <s v="2017Q3"/>
    <x v="10"/>
    <n v="998000"/>
    <n v="-122.41471900000001"/>
    <x v="0"/>
    <d v="2017-11-03T00:00:00"/>
    <n v="1210000"/>
    <n v="1180"/>
    <x v="80"/>
    <x v="9"/>
    <n v="1"/>
  </r>
  <r>
    <n v="6574051"/>
    <n v="94110"/>
    <n v="2"/>
    <d v="2017-11-09T00:00:00"/>
    <d v="1899-12-30T07:03:09"/>
    <n v="37.745831000000003"/>
    <d v="2017-09-13T00:00:00"/>
    <s v="2017"/>
    <x v="2"/>
    <s v="2017Q3"/>
    <x v="10"/>
    <n v="1099000"/>
    <n v="-122.419693"/>
    <x v="1"/>
    <d v="2017-11-06T00:00:00"/>
    <n v="1160000"/>
    <n v="1260"/>
    <x v="80"/>
    <x v="9"/>
    <n v="2"/>
  </r>
  <r>
    <n v="5686031"/>
    <n v="94110"/>
    <n v="3"/>
    <d v="2017-11-08T00:00:00"/>
    <d v="1899-12-30T23:09:50"/>
    <n v="37.738964000000003"/>
    <d v="2017-09-01T00:00:00"/>
    <s v="2017"/>
    <x v="2"/>
    <s v="2017Q3"/>
    <x v="10"/>
    <n v="1520000"/>
    <n v="-122.411919"/>
    <x v="0"/>
    <d v="2017-11-08T00:00:00"/>
    <n v="1750000"/>
    <n v="1525"/>
    <x v="80"/>
    <x v="9"/>
    <n v="2"/>
  </r>
  <r>
    <n v="5836011"/>
    <n v="94112"/>
    <n v="5"/>
    <d v="2017-11-08T00:00:00"/>
    <d v="1899-12-30T12:14:06"/>
    <n v="37.733055"/>
    <d v="2017-09-06T00:00:00"/>
    <s v="2017"/>
    <x v="2"/>
    <s v="2017Q3"/>
    <x v="10"/>
    <n v="1598000"/>
    <n v="-122.42461400000001"/>
    <x v="0"/>
    <d v="2017-11-08T00:00:00"/>
    <n v="2125000"/>
    <n v="2600"/>
    <x v="80"/>
    <x v="9"/>
    <n v="3.5"/>
  </r>
  <r>
    <s v="5683001A"/>
    <n v="94110"/>
    <n v="2"/>
    <d v="2017-11-27T00:00:00"/>
    <d v="1899-12-30T11:30:17"/>
    <n v="37.738739000000002"/>
    <d v="2017-10-10T00:00:00"/>
    <s v="2017"/>
    <x v="2"/>
    <s v="2017Q4"/>
    <x v="11"/>
    <n v="1150000"/>
    <n v="-122.41347500000001"/>
    <x v="0"/>
    <d v="2017-11-09T00:00:00"/>
    <n v="1200000"/>
    <n v="980"/>
    <x v="80"/>
    <x v="9"/>
    <n v="1"/>
  </r>
  <r>
    <n v="5612036"/>
    <n v="94110"/>
    <n v="3"/>
    <d v="2017-12-08T00:00:00"/>
    <d v="1899-12-30T16:22:17"/>
    <n v="37.743918999999998"/>
    <d v="2017-09-27T00:00:00"/>
    <s v="2017"/>
    <x v="2"/>
    <s v="2017Q3"/>
    <x v="10"/>
    <n v="995000"/>
    <n v="-122.417519"/>
    <x v="0"/>
    <d v="2017-11-10T00:00:00"/>
    <n v="1250000"/>
    <n v="1650"/>
    <x v="80"/>
    <x v="9"/>
    <n v="2"/>
  </r>
  <r>
    <n v="5727022"/>
    <n v="94110"/>
    <n v="2"/>
    <d v="2017-11-13T00:00:00"/>
    <d v="1899-12-30T14:38:44"/>
    <n v="37.736415999999998"/>
    <d v="2017-09-26T00:00:00"/>
    <s v="2017"/>
    <x v="2"/>
    <s v="2017Q3"/>
    <x v="10"/>
    <n v="875000"/>
    <n v="-122.413383"/>
    <x v="0"/>
    <d v="2017-11-13T00:00:00"/>
    <n v="1002000"/>
    <n v="960"/>
    <x v="80"/>
    <x v="9"/>
    <n v="1"/>
  </r>
  <r>
    <n v="5726026"/>
    <n v="94110"/>
    <n v="2"/>
    <d v="2017-11-13T00:00:00"/>
    <d v="1899-12-30T14:27:04"/>
    <n v="37.736721000000003"/>
    <d v="2017-07-12T00:00:00"/>
    <s v="2017"/>
    <x v="2"/>
    <s v="2017Q3"/>
    <x v="10"/>
    <n v="899000"/>
    <n v="-122.413971"/>
    <x v="0"/>
    <d v="2017-11-13T00:00:00"/>
    <n v="1100000"/>
    <n v="950"/>
    <x v="80"/>
    <x v="9"/>
    <n v="2"/>
  </r>
  <r>
    <n v="5541019"/>
    <n v="94110"/>
    <n v="3"/>
    <d v="2017-11-13T00:00:00"/>
    <d v="1899-12-30T15:22:45"/>
    <n v="37.744812000000003"/>
    <d v="2017-10-02T00:00:00"/>
    <s v="2017"/>
    <x v="2"/>
    <s v="2017Q4"/>
    <x v="11"/>
    <n v="2495000"/>
    <n v="-122.41018699999999"/>
    <x v="0"/>
    <d v="2017-11-13T00:00:00"/>
    <n v="2600000"/>
    <n v="2131"/>
    <x v="80"/>
    <x v="9"/>
    <n v="3"/>
  </r>
  <r>
    <n v="5698021"/>
    <n v="94110"/>
    <n v="3"/>
    <d v="2017-12-08T00:00:00"/>
    <d v="1899-12-30T10:22:48"/>
    <n v="37.737316"/>
    <d v="2017-09-14T00:00:00"/>
    <s v="2017"/>
    <x v="2"/>
    <s v="2017Q3"/>
    <x v="10"/>
    <n v="898000"/>
    <n v="-122.410843"/>
    <x v="0"/>
    <d v="2017-11-15T00:00:00"/>
    <n v="1058000"/>
    <n v="1093"/>
    <x v="80"/>
    <x v="9"/>
    <n v="1"/>
  </r>
  <r>
    <n v="5658016"/>
    <n v="94110"/>
    <n v="3"/>
    <d v="2017-11-21T00:00:00"/>
    <d v="1899-12-30T15:09:10"/>
    <n v="37.739894999999997"/>
    <d v="2017-10-06T00:00:00"/>
    <s v="2017"/>
    <x v="2"/>
    <s v="2017Q4"/>
    <x v="11"/>
    <n v="1295000"/>
    <n v="-122.412575"/>
    <x v="0"/>
    <d v="2017-11-15T00:00:00"/>
    <n v="1500000"/>
    <n v="1634"/>
    <x v="80"/>
    <x v="9"/>
    <n v="2"/>
  </r>
  <r>
    <n v="5806030"/>
    <n v="94110"/>
    <n v="2"/>
    <d v="2017-11-17T00:00:00"/>
    <d v="1899-12-30T14:02:20"/>
    <n v="37.734927999999996"/>
    <d v="2017-09-20T00:00:00"/>
    <s v="2017"/>
    <x v="2"/>
    <s v="2017Q3"/>
    <x v="10"/>
    <n v="799000"/>
    <n v="-122.419167"/>
    <x v="1"/>
    <d v="2017-11-17T00:00:00"/>
    <n v="799000"/>
    <m/>
    <x v="80"/>
    <x v="9"/>
    <n v="1.5"/>
  </r>
  <r>
    <n v="5556036"/>
    <n v="94110"/>
    <n v="4"/>
    <d v="2017-11-21T00:00:00"/>
    <d v="1899-12-30T10:06:10"/>
    <n v="37.743682999999997"/>
    <d v="2017-10-20T00:00:00"/>
    <s v="2017"/>
    <x v="2"/>
    <s v="2017Q4"/>
    <x v="11"/>
    <n v="1799000"/>
    <n v="-122.40786"/>
    <x v="0"/>
    <d v="2017-11-20T00:00:00"/>
    <n v="1850000"/>
    <n v="2426"/>
    <x v="80"/>
    <x v="9"/>
    <n v="3.5"/>
  </r>
  <r>
    <n v="5685010"/>
    <n v="94110"/>
    <n v="3"/>
    <d v="2017-11-21T00:00:00"/>
    <d v="1899-12-30T09:56:11"/>
    <n v="37.738630999999998"/>
    <d v="2017-10-23T00:00:00"/>
    <s v="2017"/>
    <x v="2"/>
    <s v="2017Q4"/>
    <x v="11"/>
    <n v="2295000"/>
    <n v="-122.412283"/>
    <x v="0"/>
    <d v="2017-11-21T00:00:00"/>
    <n v="2500000"/>
    <m/>
    <x v="80"/>
    <x v="9"/>
    <n v="2.5"/>
  </r>
  <r>
    <n v="5667022"/>
    <n v="94110"/>
    <n v="3"/>
    <d v="2017-11-24T00:00:00"/>
    <d v="1899-12-30T20:19:16"/>
    <n v="37.739693000000003"/>
    <d v="2017-10-27T00:00:00"/>
    <s v="2017"/>
    <x v="2"/>
    <s v="2017Q4"/>
    <x v="11"/>
    <n v="1159000"/>
    <n v="-122.418137"/>
    <x v="0"/>
    <d v="2017-11-22T00:00:00"/>
    <n v="1635000"/>
    <n v="1535"/>
    <x v="80"/>
    <x v="9"/>
    <n v="2"/>
  </r>
  <r>
    <n v="5577013"/>
    <n v="94110"/>
    <n v="3"/>
    <d v="2018-01-02T00:00:00"/>
    <d v="1899-12-30T16:05:13"/>
    <n v="37.743740000000003"/>
    <d v="2017-09-01T00:00:00"/>
    <s v="2017"/>
    <x v="2"/>
    <s v="2017Q3"/>
    <x v="10"/>
    <n v="2195000"/>
    <n v="-122.40712000000001"/>
    <x v="0"/>
    <d v="2017-11-22T00:00:00"/>
    <n v="2195000"/>
    <m/>
    <x v="80"/>
    <x v="9"/>
    <n v="3.5"/>
  </r>
  <r>
    <n v="5577012"/>
    <n v="94110"/>
    <n v="3"/>
    <d v="2018-01-11T00:00:00"/>
    <d v="1899-12-30T14:24:45"/>
    <n v="37.743744"/>
    <d v="2017-05-11T00:00:00"/>
    <s v="2017"/>
    <x v="2"/>
    <s v="2017Q2"/>
    <x v="9"/>
    <n v="2150000"/>
    <n v="-122.407265"/>
    <x v="0"/>
    <d v="2017-11-22T00:00:00"/>
    <n v="2200000"/>
    <n v="2500"/>
    <x v="80"/>
    <x v="9"/>
    <n v="3.5"/>
  </r>
  <r>
    <n v="5843027"/>
    <n v="94110"/>
    <n v="2"/>
    <d v="2018-02-12T00:00:00"/>
    <d v="1899-12-30T07:18:42"/>
    <n v="0"/>
    <d v="2017-08-24T00:00:00"/>
    <s v="2017"/>
    <x v="2"/>
    <s v="2017Q3"/>
    <x v="10"/>
    <n v="638000"/>
    <n v="0"/>
    <x v="1"/>
    <d v="2017-11-28T00:00:00"/>
    <n v="674888"/>
    <n v="1048"/>
    <x v="80"/>
    <x v="9"/>
    <n v="1.5"/>
  </r>
  <r>
    <n v="5550033"/>
    <n v="94110"/>
    <n v="3"/>
    <d v="2017-11-28T00:00:00"/>
    <d v="1899-12-30T16:23:28"/>
    <n v="37.743682999999997"/>
    <d v="2017-09-06T00:00:00"/>
    <s v="2017"/>
    <x v="2"/>
    <s v="2017Q3"/>
    <x v="10"/>
    <n v="1450000"/>
    <n v="-122.408798"/>
    <x v="0"/>
    <d v="2017-11-28T00:00:00"/>
    <n v="1450000"/>
    <n v="1625"/>
    <x v="80"/>
    <x v="9"/>
    <n v="2"/>
  </r>
  <r>
    <n v="5736003"/>
    <n v="94110"/>
    <n v="3"/>
    <d v="2017-11-30T00:00:00"/>
    <d v="1899-12-30T09:51:30"/>
    <n v="37.735557999999997"/>
    <d v="2017-09-04T00:00:00"/>
    <s v="2017"/>
    <x v="2"/>
    <s v="2017Q3"/>
    <x v="10"/>
    <n v="1685000"/>
    <n v="-122.411919"/>
    <x v="0"/>
    <d v="2017-11-28T00:00:00"/>
    <n v="1610000"/>
    <m/>
    <x v="80"/>
    <x v="9"/>
    <n v="3"/>
  </r>
  <r>
    <n v="5518062"/>
    <n v="94110"/>
    <n v="4"/>
    <d v="2017-11-29T00:00:00"/>
    <d v="1899-12-30T22:47:16"/>
    <n v="37.745876000000003"/>
    <d v="2017-11-10T00:00:00"/>
    <s v="2017"/>
    <x v="2"/>
    <s v="2017Q4"/>
    <x v="11"/>
    <n v="1348000"/>
    <n v="-122.418571"/>
    <x v="1"/>
    <d v="2017-11-29T00:00:00"/>
    <n v="1750000"/>
    <n v="2025"/>
    <x v="80"/>
    <x v="9"/>
    <n v="2"/>
  </r>
  <r>
    <n v="5515016"/>
    <n v="94110"/>
    <n v="3"/>
    <d v="2017-11-29T00:00:00"/>
    <d v="1899-12-30T16:18:57"/>
    <n v="37.746524999999998"/>
    <d v="2017-11-06T00:00:00"/>
    <s v="2017"/>
    <x v="2"/>
    <s v="2017Q4"/>
    <x v="11"/>
    <n v="1899000"/>
    <n v="-122.40963000000001"/>
    <x v="0"/>
    <d v="2017-11-29T00:00:00"/>
    <n v="2300000"/>
    <n v="1855"/>
    <x v="80"/>
    <x v="9"/>
    <n v="3"/>
  </r>
  <r>
    <n v="6596045"/>
    <n v="94110"/>
    <n v="2"/>
    <d v="2017-12-01T00:00:00"/>
    <d v="1899-12-30T16:18:35"/>
    <n v="37.744396000000002"/>
    <d v="2017-12-01T00:00:00"/>
    <s v="2017"/>
    <x v="2"/>
    <s v="2017Q4"/>
    <x v="11"/>
    <n v="1085000"/>
    <n v="-122.421227"/>
    <x v="1"/>
    <d v="2017-12-01T00:00:00"/>
    <n v="1085000"/>
    <n v="1035"/>
    <x v="80"/>
    <x v="9"/>
    <n v="2"/>
  </r>
  <r>
    <n v="5521028"/>
    <n v="94110"/>
    <n v="3"/>
    <d v="2017-12-05T00:00:00"/>
    <d v="1899-12-30T12:41:24"/>
    <n v="37.745128999999999"/>
    <d v="2017-10-09T00:00:00"/>
    <s v="2017"/>
    <x v="2"/>
    <s v="2017Q4"/>
    <x v="11"/>
    <n v="1799000"/>
    <n v="-122.415215"/>
    <x v="0"/>
    <d v="2017-12-01T00:00:00"/>
    <n v="2010000"/>
    <n v="2090"/>
    <x v="80"/>
    <x v="9"/>
    <n v="3.5"/>
  </r>
  <r>
    <n v="5575007"/>
    <n v="94110"/>
    <n v="5"/>
    <d v="2017-12-04T00:00:00"/>
    <d v="1899-12-30T12:31:49"/>
    <n v="37.743935"/>
    <d v="2017-08-30T00:00:00"/>
    <s v="2017"/>
    <x v="2"/>
    <s v="2017Q3"/>
    <x v="10"/>
    <n v="1248000"/>
    <n v="-122.406769"/>
    <x v="0"/>
    <d v="2017-12-04T00:00:00"/>
    <n v="1240000"/>
    <n v="2225"/>
    <x v="80"/>
    <x v="9"/>
    <n v="2"/>
  </r>
  <r>
    <n v="5611059"/>
    <n v="94110"/>
    <n v="0"/>
    <d v="2017-12-06T00:00:00"/>
    <d v="1899-12-30T10:01:41"/>
    <n v="37.745153999999999"/>
    <d v="2017-06-09T00:00:00"/>
    <s v="2017"/>
    <x v="2"/>
    <s v="2017Q2"/>
    <x v="9"/>
    <n v="2000000"/>
    <n v="-122.417428"/>
    <x v="0"/>
    <d v="2017-12-06T00:00:00"/>
    <n v="1800000"/>
    <n v="1925"/>
    <x v="80"/>
    <x v="9"/>
    <n v="0"/>
  </r>
  <r>
    <n v="5741028"/>
    <n v="94110"/>
    <n v="2"/>
    <d v="2017-12-11T00:00:00"/>
    <d v="1899-12-30T08:59:11"/>
    <n v="37.735908999999999"/>
    <d v="2017-11-02T00:00:00"/>
    <s v="2017"/>
    <x v="2"/>
    <s v="2017Q4"/>
    <x v="11"/>
    <n v="998000"/>
    <n v="-122.415352"/>
    <x v="0"/>
    <d v="2017-12-08T00:00:00"/>
    <n v="1350000"/>
    <m/>
    <x v="80"/>
    <x v="9"/>
    <n v="1"/>
  </r>
  <r>
    <n v="5651024"/>
    <n v="94110"/>
    <n v="1"/>
    <d v="2017-12-18T00:00:00"/>
    <d v="1899-12-30T17:37:44"/>
    <n v="37.740879"/>
    <d v="2017-10-09T00:00:00"/>
    <s v="2017"/>
    <x v="2"/>
    <s v="2017Q4"/>
    <x v="11"/>
    <n v="699000"/>
    <n v="-122.41373400000001"/>
    <x v="0"/>
    <d v="2017-12-11T00:00:00"/>
    <n v="700000"/>
    <n v="600"/>
    <x v="80"/>
    <x v="9"/>
    <n v="1"/>
  </r>
  <r>
    <n v="5716027"/>
    <n v="94110"/>
    <n v="3"/>
    <d v="2017-12-11T00:00:00"/>
    <d v="1899-12-30T15:51:46"/>
    <n v="37.737563999999999"/>
    <d v="2017-10-25T00:00:00"/>
    <s v="2017"/>
    <x v="2"/>
    <s v="2017Q4"/>
    <x v="11"/>
    <n v="1411000"/>
    <n v="-122.417114"/>
    <x v="0"/>
    <d v="2017-12-11T00:00:00"/>
    <n v="1411000"/>
    <n v="1377"/>
    <x v="80"/>
    <x v="9"/>
    <n v="1"/>
  </r>
  <r>
    <n v="5610003"/>
    <n v="94110"/>
    <n v="3"/>
    <d v="2017-12-15T00:00:00"/>
    <d v="1899-12-30T11:01:40"/>
    <n v="37.745556000000001"/>
    <d v="2017-10-06T00:00:00"/>
    <s v="2017"/>
    <x v="2"/>
    <s v="2017Q4"/>
    <x v="11"/>
    <n v="1095000"/>
    <n v="-122.417489"/>
    <x v="0"/>
    <d v="2017-12-11T00:00:00"/>
    <n v="1475000"/>
    <n v="1157"/>
    <x v="80"/>
    <x v="9"/>
    <n v="1"/>
  </r>
  <r>
    <n v="5803001"/>
    <n v="94112"/>
    <n v="2"/>
    <d v="2017-12-15T00:00:00"/>
    <d v="1899-12-30T10:55:02"/>
    <n v="37.735045999999997"/>
    <d v="2017-09-05T00:00:00"/>
    <s v="2017"/>
    <x v="2"/>
    <s v="2017Q3"/>
    <x v="10"/>
    <n v="1199000"/>
    <n v="-122.422302"/>
    <x v="0"/>
    <d v="2017-12-14T00:00:00"/>
    <n v="1530000"/>
    <n v="1270"/>
    <x v="80"/>
    <x v="9"/>
    <n v="3"/>
  </r>
  <r>
    <n v="5738025"/>
    <n v="94110"/>
    <n v="3"/>
    <d v="2017-12-15T00:00:00"/>
    <d v="1899-12-30T14:10:34"/>
    <n v="37.735579999999999"/>
    <d v="2017-10-18T00:00:00"/>
    <s v="2017"/>
    <x v="2"/>
    <s v="2017Q4"/>
    <x v="11"/>
    <n v="998000"/>
    <n v="-122.41347500000001"/>
    <x v="0"/>
    <d v="2017-12-15T00:00:00"/>
    <n v="1325000"/>
    <n v="1370"/>
    <x v="80"/>
    <x v="9"/>
    <n v="2"/>
  </r>
  <r>
    <n v="5843010"/>
    <n v="94110"/>
    <n v="1"/>
    <d v="2017-12-20T00:00:00"/>
    <d v="1899-12-30T12:28:06"/>
    <n v="37.734023999999998"/>
    <d v="2017-10-12T00:00:00"/>
    <s v="2017"/>
    <x v="2"/>
    <s v="2017Q4"/>
    <x v="11"/>
    <n v="475000"/>
    <n v="-122.412773"/>
    <x v="1"/>
    <d v="2017-12-18T00:00:00"/>
    <n v="475000"/>
    <m/>
    <x v="80"/>
    <x v="9"/>
    <n v="1"/>
  </r>
  <r>
    <n v="5633017"/>
    <n v="94110"/>
    <n v="3"/>
    <d v="2017-12-21T00:00:00"/>
    <d v="1899-12-30T10:29:20"/>
    <n v="37.742825000000003"/>
    <d v="2017-10-24T00:00:00"/>
    <s v="2017"/>
    <x v="2"/>
    <s v="2017Q4"/>
    <x v="11"/>
    <n v="1260500"/>
    <n v="-122.40920300000001"/>
    <x v="0"/>
    <d v="2017-12-20T00:00:00"/>
    <n v="1360000"/>
    <m/>
    <x v="80"/>
    <x v="9"/>
    <n v="2"/>
  </r>
  <r>
    <n v="5531004"/>
    <n v="94110"/>
    <n v="4"/>
    <d v="2017-12-31T00:00:00"/>
    <d v="1899-12-30T07:15:29"/>
    <n v="37.747687999999997"/>
    <d v="2017-09-08T00:00:00"/>
    <s v="2017"/>
    <x v="2"/>
    <s v="2017Q3"/>
    <x v="10"/>
    <n v="1995000"/>
    <n v="-122.40525100000001"/>
    <x v="0"/>
    <d v="2017-12-22T00:00:00"/>
    <n v="1870000"/>
    <n v="3000"/>
    <x v="80"/>
    <x v="9"/>
    <n v="3"/>
  </r>
  <r>
    <n v="5708008"/>
    <n v="94110"/>
    <n v="4"/>
    <d v="2017-12-27T00:00:00"/>
    <d v="1899-12-30T08:30:07"/>
    <n v="37.737892000000002"/>
    <d v="2017-09-01T00:00:00"/>
    <s v="2017"/>
    <x v="2"/>
    <s v="2017Q3"/>
    <x v="10"/>
    <n v="1895000"/>
    <n v="-122.417068"/>
    <x v="0"/>
    <d v="2017-12-22T00:00:00"/>
    <n v="2210000"/>
    <n v="1891"/>
    <x v="80"/>
    <x v="9"/>
    <n v="2.5"/>
  </r>
  <r>
    <n v="5615097"/>
    <n v="94110"/>
    <n v="1"/>
    <d v="2017-12-28T00:00:00"/>
    <d v="1899-12-30T12:27:32"/>
    <n v="37.744900000000001"/>
    <d v="2017-10-02T00:00:00"/>
    <s v="2017"/>
    <x v="2"/>
    <s v="2017Q4"/>
    <x v="11"/>
    <n v="599950"/>
    <n v="-122.42012"/>
    <x v="1"/>
    <d v="2017-12-27T00:00:00"/>
    <n v="592475"/>
    <n v="639"/>
    <x v="80"/>
    <x v="9"/>
    <n v="1"/>
  </r>
  <r>
    <n v="5549107"/>
    <n v="94110"/>
    <n v="2"/>
    <d v="2017-12-29T00:00:00"/>
    <d v="1899-12-30T15:14:19"/>
    <n v="37.744076"/>
    <d v="2017-11-01T00:00:00"/>
    <s v="2017"/>
    <x v="2"/>
    <s v="2017Q4"/>
    <x v="11"/>
    <n v="1399000"/>
    <n v="-122.411552"/>
    <x v="1"/>
    <d v="2017-12-29T00:00:00"/>
    <n v="1550000"/>
    <n v="1284"/>
    <x v="80"/>
    <x v="9"/>
    <n v="2.5"/>
  </r>
  <r>
    <n v="5708032"/>
    <n v="94110"/>
    <n v="2"/>
    <d v="2017-12-29T00:00:00"/>
    <d v="1899-12-30T15:24:29"/>
    <n v="37.737827000000003"/>
    <d v="2017-12-01T00:00:00"/>
    <s v="2017"/>
    <x v="2"/>
    <s v="2017Q4"/>
    <x v="11"/>
    <n v="1399000"/>
    <n v="-122.416977"/>
    <x v="0"/>
    <d v="2017-12-29T00:00:00"/>
    <n v="1475000"/>
    <n v="1166"/>
    <x v="80"/>
    <x v="9"/>
    <n v="2.5"/>
  </r>
  <r>
    <s v="NEW OR UNDER CONSTRUCTION"/>
    <n v="94110"/>
    <n v="1"/>
    <d v="2018-01-03T00:00:00"/>
    <d v="1899-12-30T14:56:04"/>
    <n v="37.741740999999998"/>
    <d v="2017-11-01T00:00:00"/>
    <s v="2017"/>
    <x v="2"/>
    <s v="2017Q4"/>
    <x v="11"/>
    <n v="595000"/>
    <n v="-122.42124200000001"/>
    <x v="1"/>
    <d v="2018-01-03T00:00:00"/>
    <n v="652000"/>
    <m/>
    <x v="80"/>
    <x v="9"/>
    <n v="1"/>
  </r>
  <r>
    <n v="5740005"/>
    <n v="94110"/>
    <n v="2"/>
    <d v="2018-01-08T00:00:00"/>
    <d v="1899-12-30T15:33:34"/>
    <n v="37.735584000000003"/>
    <d v="2017-12-01T00:00:00"/>
    <s v="2017"/>
    <x v="2"/>
    <s v="2017Q4"/>
    <x v="11"/>
    <n v="899000"/>
    <n v="-122.414444"/>
    <x v="0"/>
    <d v="2018-01-08T00:00:00"/>
    <n v="1070000"/>
    <m/>
    <x v="80"/>
    <x v="9"/>
    <n v="1"/>
  </r>
  <r>
    <n v="5706014"/>
    <n v="94110"/>
    <n v="4"/>
    <d v="2018-01-09T00:00:00"/>
    <d v="1899-12-30T20:56:13"/>
    <n v="37.737450000000003"/>
    <d v="2017-11-24T00:00:00"/>
    <s v="2017"/>
    <x v="2"/>
    <s v="2017Q4"/>
    <x v="11"/>
    <n v="2075000"/>
    <n v="-122.415504"/>
    <x v="0"/>
    <d v="2018-01-09T00:00:00"/>
    <n v="2200000"/>
    <n v="2000"/>
    <x v="80"/>
    <x v="9"/>
    <n v="4"/>
  </r>
  <r>
    <n v="5715"/>
    <n v="94110"/>
    <n v="4"/>
    <d v="2018-01-25T00:00:00"/>
    <d v="1899-12-30T15:47:34"/>
    <n v="37.737698000000002"/>
    <d v="2017-10-12T00:00:00"/>
    <s v="2017"/>
    <x v="2"/>
    <s v="2017Q4"/>
    <x v="11"/>
    <n v="1868000"/>
    <n v="-122.41835"/>
    <x v="0"/>
    <d v="2018-01-24T00:00:00"/>
    <n v="2060000"/>
    <n v="2100"/>
    <x v="80"/>
    <x v="9"/>
    <n v="5"/>
  </r>
  <r>
    <n v="6723002"/>
    <n v="94112"/>
    <n v="4"/>
    <d v="2018-02-03T00:00:00"/>
    <d v="1899-12-30T17:59:50"/>
    <n v="37.734470000000002"/>
    <d v="2017-11-21T00:00:00"/>
    <s v="2017"/>
    <x v="2"/>
    <s v="2017Q4"/>
    <x v="11"/>
    <n v="950000"/>
    <n v="-122.42892500000001"/>
    <x v="0"/>
    <d v="2018-01-31T00:00:00"/>
    <n v="1000000"/>
    <n v="2464"/>
    <x v="80"/>
    <x v="9"/>
    <n v="3"/>
  </r>
  <r>
    <n v="5613054"/>
    <n v="94110"/>
    <n v="2"/>
    <d v="2018-02-02T00:00:00"/>
    <d v="1899-12-30T11:12:11"/>
    <n v="37.744743"/>
    <d v="2017-10-18T00:00:00"/>
    <s v="2017"/>
    <x v="2"/>
    <s v="2017Q4"/>
    <x v="11"/>
    <n v="1260000"/>
    <n v="-122.41629"/>
    <x v="0"/>
    <d v="2018-01-31T00:00:00"/>
    <n v="1280000"/>
    <n v="1183"/>
    <x v="80"/>
    <x v="9"/>
    <n v="1.5"/>
  </r>
  <r>
    <n v="5673044"/>
    <n v="94110"/>
    <n v="2"/>
    <d v="2018-02-09T00:00:00"/>
    <d v="1899-12-30T16:28:48"/>
    <n v="37.741795000000003"/>
    <d v="2017-10-11T00:00:00"/>
    <s v="2017"/>
    <x v="2"/>
    <s v="2017Q4"/>
    <x v="11"/>
    <n v="859000"/>
    <n v="-122.421509"/>
    <x v="1"/>
    <d v="2018-02-01T00:00:00"/>
    <n v="890000"/>
    <n v="1028"/>
    <x v="80"/>
    <x v="9"/>
    <n v="1"/>
  </r>
  <r>
    <n v="5669005"/>
    <n v="94110"/>
    <n v="3"/>
    <d v="2018-02-07T00:00:00"/>
    <d v="1899-12-30T16:15:44"/>
    <n v="37.74033"/>
    <d v="2018-02-02T00:00:00"/>
    <s v="2018"/>
    <x v="3"/>
    <s v="2018Q1"/>
    <x v="12"/>
    <n v="1275000"/>
    <n v="-122.418869"/>
    <x v="0"/>
    <d v="2018-02-02T00:00:00"/>
    <n v="1275000"/>
    <m/>
    <x v="80"/>
    <x v="9"/>
    <n v="2"/>
  </r>
  <r>
    <n v="485617"/>
    <n v="94110"/>
    <n v="1"/>
    <d v="2018-02-09T00:00:00"/>
    <d v="1899-12-30T11:35:54"/>
    <n v="37.743442999999999"/>
    <d v="2018-02-01T00:00:00"/>
    <s v="2018"/>
    <x v="3"/>
    <s v="2018Q1"/>
    <x v="12"/>
    <n v="815000"/>
    <n v="-122.41851"/>
    <x v="1"/>
    <d v="2018-02-09T00:00:00"/>
    <n v="815000"/>
    <n v="753"/>
    <x v="80"/>
    <x v="9"/>
    <n v="1"/>
  </r>
  <r>
    <n v="5648007"/>
    <n v="94110"/>
    <n v="3"/>
    <d v="2018-02-09T00:00:00"/>
    <d v="1899-12-30T18:25:36"/>
    <n v="37.741100000000003"/>
    <d v="2017-12-17T00:00:00"/>
    <s v="2017"/>
    <x v="2"/>
    <s v="2017Q4"/>
    <x v="11"/>
    <n v="1300000"/>
    <n v="-122.415291"/>
    <x v="0"/>
    <d v="2018-02-09T00:00:00"/>
    <n v="1150000"/>
    <n v="1050"/>
    <x v="80"/>
    <x v="9"/>
    <n v="1"/>
  </r>
  <r>
    <n v="355633"/>
    <n v="94110"/>
    <n v="2"/>
    <d v="2018-02-12T00:00:00"/>
    <d v="1899-12-30T13:39:50"/>
    <n v="37.742989000000001"/>
    <d v="2018-01-11T00:00:00"/>
    <s v="2018"/>
    <x v="3"/>
    <s v="2018Q1"/>
    <x v="12"/>
    <n v="949000"/>
    <n v="-122.40876"/>
    <x v="1"/>
    <d v="2018-02-12T00:00:00"/>
    <n v="1070000"/>
    <m/>
    <x v="80"/>
    <x v="9"/>
    <n v="1"/>
  </r>
  <r>
    <n v="5653024"/>
    <n v="94110"/>
    <n v="2"/>
    <d v="2018-02-12T00:00:00"/>
    <d v="1899-12-30T13:32:52"/>
    <n v="0"/>
    <d v="2018-01-18T00:00:00"/>
    <s v="2018"/>
    <x v="3"/>
    <s v="2018Q1"/>
    <x v="12"/>
    <n v="950000"/>
    <n v="0"/>
    <x v="0"/>
    <d v="2018-02-12T00:00:00"/>
    <n v="1512500"/>
    <n v="1225"/>
    <x v="80"/>
    <x v="9"/>
    <n v="1"/>
  </r>
  <r>
    <n v="5703011"/>
    <n v="94110"/>
    <n v="3"/>
    <d v="2018-02-13T00:00:00"/>
    <d v="1899-12-30T18:03:52"/>
    <n v="37.737549000000001"/>
    <d v="2018-01-01T00:00:00"/>
    <s v="2018"/>
    <x v="3"/>
    <s v="2018Q1"/>
    <x v="12"/>
    <n v="1395000"/>
    <n v="-122.413612"/>
    <x v="0"/>
    <d v="2018-02-13T00:00:00"/>
    <n v="1750000"/>
    <n v="1450"/>
    <x v="80"/>
    <x v="9"/>
    <n v="2"/>
  </r>
  <r>
    <n v="5720040"/>
    <n v="94110"/>
    <n v="3"/>
    <d v="2018-02-13T00:00:00"/>
    <d v="1899-12-30T09:49:04"/>
    <n v="37.736457999999999"/>
    <d v="2018-01-11T00:00:00"/>
    <s v="2018"/>
    <x v="3"/>
    <s v="2018Q1"/>
    <x v="12"/>
    <n v="1695000"/>
    <n v="-122.42280599999999"/>
    <x v="0"/>
    <d v="2018-02-13T00:00:00"/>
    <n v="2108000"/>
    <n v="1894"/>
    <x v="80"/>
    <x v="9"/>
    <n v="3"/>
  </r>
  <r>
    <n v="345633"/>
    <n v="94110"/>
    <n v="2"/>
    <d v="2018-02-15T00:00:00"/>
    <d v="1899-12-30T11:56:39"/>
    <n v="37.743018999999997"/>
    <d v="2018-01-11T00:00:00"/>
    <s v="2018"/>
    <x v="3"/>
    <s v="2018Q1"/>
    <x v="12"/>
    <n v="829000"/>
    <n v="-122.408913"/>
    <x v="1"/>
    <d v="2018-02-14T00:00:00"/>
    <n v="900000"/>
    <m/>
    <x v="80"/>
    <x v="9"/>
    <n v="1"/>
  </r>
  <r>
    <n v="5745012"/>
    <n v="94110"/>
    <n v="1"/>
    <d v="2018-02-16T00:00:00"/>
    <d v="1899-12-30T17:38:36"/>
    <n v="37.735329"/>
    <d v="2018-01-09T00:00:00"/>
    <s v="2018"/>
    <x v="3"/>
    <s v="2018Q1"/>
    <x v="12"/>
    <n v="750000"/>
    <n v="-122.421127"/>
    <x v="0"/>
    <d v="2018-02-15T00:00:00"/>
    <n v="875130"/>
    <n v="560"/>
    <x v="80"/>
    <x v="9"/>
    <n v="1"/>
  </r>
  <r>
    <n v="6692043"/>
    <n v="94112"/>
    <n v="4"/>
    <d v="2018-02-27T00:00:00"/>
    <d v="1899-12-30T19:19:54"/>
    <n v="37.734959000000003"/>
    <d v="2018-02-27T00:00:00"/>
    <s v="2018"/>
    <x v="3"/>
    <s v="2018Q1"/>
    <x v="12"/>
    <n v="1160000"/>
    <n v="-122.428093"/>
    <x v="1"/>
    <d v="2018-02-27T00:00:00"/>
    <n v="1160000"/>
    <m/>
    <x v="80"/>
    <x v="9"/>
    <n v="2.5"/>
  </r>
  <r>
    <n v="5522054"/>
    <n v="94110"/>
    <n v="2"/>
    <d v="2018-02-28T00:00:00"/>
    <d v="1899-12-30T12:44:39"/>
    <n v="37.745753999999998"/>
    <d v="2018-01-24T00:00:00"/>
    <s v="2018"/>
    <x v="3"/>
    <s v="2018Q1"/>
    <x v="12"/>
    <n v="1199000"/>
    <n v="-122.414749"/>
    <x v="1"/>
    <d v="2018-02-27T00:00:00"/>
    <n v="1405000"/>
    <n v="1074"/>
    <x v="80"/>
    <x v="9"/>
    <n v="2"/>
  </r>
  <r>
    <n v="5742018"/>
    <n v="94110"/>
    <n v="3"/>
    <d v="2018-02-28T00:00:00"/>
    <d v="1899-12-30T20:55:13"/>
    <n v="37.735022999999998"/>
    <d v="2018-02-05T00:00:00"/>
    <s v="2018"/>
    <x v="3"/>
    <s v="2018Q1"/>
    <x v="12"/>
    <n v="725000"/>
    <n v="-122.41606899999999"/>
    <x v="0"/>
    <d v="2018-02-28T00:00:00"/>
    <n v="700000"/>
    <m/>
    <x v="80"/>
    <x v="9"/>
    <n v="3"/>
  </r>
  <r>
    <n v="6720024"/>
    <n v="94112"/>
    <n v="3"/>
    <d v="2018-03-01T00:00:00"/>
    <d v="1899-12-30T07:38:46"/>
    <n v="37.734524"/>
    <d v="2018-01-26T00:00:00"/>
    <s v="2018"/>
    <x v="3"/>
    <s v="2018Q1"/>
    <x v="12"/>
    <n v="859000"/>
    <n v="-122.426376"/>
    <x v="0"/>
    <d v="2018-02-28T00:00:00"/>
    <n v="1215000"/>
    <n v="1655"/>
    <x v="80"/>
    <x v="9"/>
    <n v="1"/>
  </r>
  <r>
    <n v="4106104"/>
    <n v="94107"/>
    <n v="2"/>
    <d v="2015-03-04T00:00:00"/>
    <d v="1899-12-30T11:29:07"/>
    <n v="37.759689000000002"/>
    <d v="2015-01-07T00:00:00"/>
    <s v="2015"/>
    <x v="0"/>
    <s v="2015Q1"/>
    <x v="0"/>
    <n v="1500000"/>
    <n v="-122.390861"/>
    <x v="1"/>
    <d v="2015-03-03T00:00:00"/>
    <n v="1700000"/>
    <n v="1610"/>
    <x v="81"/>
    <x v="9"/>
    <n v="2.5"/>
  </r>
  <r>
    <n v="3995107"/>
    <n v="94107"/>
    <n v="2"/>
    <d v="2015-03-10T00:00:00"/>
    <d v="1899-12-30T16:34:11"/>
    <n v="37.763660000000002"/>
    <d v="2014-12-05T00:00:00"/>
    <s v="2014"/>
    <x v="4"/>
    <s v="2014Q4"/>
    <x v="13"/>
    <n v="959000"/>
    <n v="-122.38913700000001"/>
    <x v="1"/>
    <d v="2015-03-10T00:00:00"/>
    <n v="1050000"/>
    <n v="1231"/>
    <x v="81"/>
    <x v="9"/>
    <n v="2.5"/>
  </r>
  <r>
    <n v="4044038"/>
    <n v="94107"/>
    <n v="3"/>
    <d v="2015-03-10T00:00:00"/>
    <d v="1899-12-30T20:10:52"/>
    <n v="37.762081000000002"/>
    <d v="2015-02-04T00:00:00"/>
    <s v="2015"/>
    <x v="0"/>
    <s v="2015Q1"/>
    <x v="0"/>
    <n v="1149000"/>
    <n v="-122.38900700000001"/>
    <x v="1"/>
    <d v="2015-03-10T00:00:00"/>
    <n v="1425000"/>
    <n v="1606"/>
    <x v="81"/>
    <x v="9"/>
    <n v="2"/>
  </r>
  <r>
    <n v="4106115"/>
    <n v="94107"/>
    <n v="2"/>
    <d v="2015-03-13T00:00:00"/>
    <d v="1899-12-30T19:33:00"/>
    <n v="37.759689000000002"/>
    <d v="2014-12-18T00:00:00"/>
    <s v="2014"/>
    <x v="4"/>
    <s v="2014Q4"/>
    <x v="13"/>
    <n v="1425000"/>
    <n v="-122.390861"/>
    <x v="1"/>
    <d v="2015-03-13T00:00:00"/>
    <n v="1400000"/>
    <n v="1659"/>
    <x v="81"/>
    <x v="9"/>
    <n v="2.5"/>
  </r>
  <r>
    <n v="4318019"/>
    <n v="94107"/>
    <n v="1"/>
    <d v="2015-03-17T00:00:00"/>
    <d v="1899-12-30T14:28:06"/>
    <n v="37.750613999999999"/>
    <d v="2015-02-04T00:00:00"/>
    <s v="2015"/>
    <x v="0"/>
    <s v="2015Q1"/>
    <x v="0"/>
    <n v="799000"/>
    <n v="-122.3908"/>
    <x v="1"/>
    <d v="2015-03-17T00:00:00"/>
    <n v="872000"/>
    <m/>
    <x v="81"/>
    <x v="9"/>
    <n v="1.5"/>
  </r>
  <r>
    <n v="4172052"/>
    <n v="94107"/>
    <n v="3"/>
    <d v="2015-04-01T00:00:00"/>
    <d v="1899-12-30T12:23:39"/>
    <n v="37.757404000000001"/>
    <d v="2015-02-19T00:00:00"/>
    <s v="2015"/>
    <x v="0"/>
    <s v="2015Q1"/>
    <x v="0"/>
    <n v="1149000"/>
    <n v="-122.388893"/>
    <x v="1"/>
    <d v="2015-04-01T00:00:00"/>
    <n v="1200000"/>
    <n v="1434"/>
    <x v="81"/>
    <x v="9"/>
    <n v="2.5"/>
  </r>
  <r>
    <n v="4106119"/>
    <n v="94107"/>
    <n v="1"/>
    <d v="2015-04-26T00:00:00"/>
    <d v="1899-12-30T17:22:44"/>
    <n v="37.759689000000002"/>
    <d v="2015-03-16T00:00:00"/>
    <s v="2015"/>
    <x v="0"/>
    <s v="2015Q1"/>
    <x v="0"/>
    <n v="775000"/>
    <n v="-122.390861"/>
    <x v="1"/>
    <d v="2015-04-23T00:00:00"/>
    <n v="855000"/>
    <n v="835"/>
    <x v="81"/>
    <x v="9"/>
    <n v="1.5"/>
  </r>
  <r>
    <n v="4106153"/>
    <n v="94107"/>
    <n v="1"/>
    <d v="2015-06-05T00:00:00"/>
    <d v="1899-12-30T11:25:30"/>
    <n v="37.75967"/>
    <d v="2015-04-15T00:00:00"/>
    <s v="2015"/>
    <x v="0"/>
    <s v="2015Q2"/>
    <x v="1"/>
    <n v="900000"/>
    <n v="-122.390862"/>
    <x v="1"/>
    <d v="2015-04-28T00:00:00"/>
    <n v="900000"/>
    <n v="835"/>
    <x v="81"/>
    <x v="9"/>
    <n v="1.5"/>
  </r>
  <r>
    <n v="1294106"/>
    <n v="94107"/>
    <n v="1"/>
    <d v="2015-05-15T00:00:00"/>
    <d v="1899-12-30T12:17:51"/>
    <n v="37.759689000000002"/>
    <d v="2015-03-27T00:00:00"/>
    <s v="2015"/>
    <x v="0"/>
    <s v="2015Q1"/>
    <x v="0"/>
    <n v="799000"/>
    <n v="-122.390861"/>
    <x v="1"/>
    <d v="2015-05-15T00:00:00"/>
    <n v="891000"/>
    <n v="863"/>
    <x v="81"/>
    <x v="9"/>
    <n v="1.5"/>
  </r>
  <r>
    <n v="4228122"/>
    <n v="94107"/>
    <n v="1"/>
    <d v="2015-06-08T00:00:00"/>
    <d v="1899-12-30T14:37:56"/>
    <n v="37.753681"/>
    <d v="2015-04-22T00:00:00"/>
    <s v="2015"/>
    <x v="0"/>
    <s v="2015Q2"/>
    <x v="1"/>
    <n v="925000"/>
    <n v="-122.390411"/>
    <x v="1"/>
    <d v="2015-05-22T00:00:00"/>
    <n v="920000"/>
    <n v="943"/>
    <x v="81"/>
    <x v="9"/>
    <n v="2"/>
  </r>
  <r>
    <n v="4228026"/>
    <n v="94107"/>
    <n v="2"/>
    <d v="2015-06-10T00:00:00"/>
    <d v="1899-12-30T14:28:42"/>
    <n v="37.755007999999997"/>
    <d v="2015-04-24T00:00:00"/>
    <s v="2015"/>
    <x v="0"/>
    <s v="2015Q2"/>
    <x v="1"/>
    <n v="949000"/>
    <n v="-122.390602"/>
    <x v="1"/>
    <d v="2015-06-09T00:00:00"/>
    <n v="1100000"/>
    <n v="1258"/>
    <x v="81"/>
    <x v="9"/>
    <n v="2"/>
  </r>
  <r>
    <s v="NEW OR UNDER CONSTRUCTION"/>
    <n v="94107"/>
    <n v="3"/>
    <d v="2015-06-18T00:00:00"/>
    <d v="1899-12-30T13:50:56"/>
    <n v="37.756900999999999"/>
    <d v="2015-06-08T00:00:00"/>
    <s v="2015"/>
    <x v="0"/>
    <s v="2015Q2"/>
    <x v="1"/>
    <n v="1795000"/>
    <n v="-122.388847"/>
    <x v="1"/>
    <d v="2015-06-10T00:00:00"/>
    <n v="1795000"/>
    <m/>
    <x v="81"/>
    <x v="9"/>
    <n v="2.5"/>
  </r>
  <r>
    <s v="NEW OR UNDER CONSTRUCTION"/>
    <n v="94107"/>
    <n v="1"/>
    <d v="2015-06-18T00:00:00"/>
    <d v="1899-12-30T13:57:18"/>
    <n v="37.756900999999999"/>
    <d v="2015-06-08T00:00:00"/>
    <s v="2015"/>
    <x v="0"/>
    <s v="2015Q2"/>
    <x v="1"/>
    <n v="1095000"/>
    <n v="-122.388847"/>
    <x v="1"/>
    <d v="2015-06-12T00:00:00"/>
    <n v="1175000"/>
    <m/>
    <x v="81"/>
    <x v="9"/>
    <n v="1.5"/>
  </r>
  <r>
    <s v="NEW OR UNDER CONSTRUCTION"/>
    <n v="94107"/>
    <n v="2"/>
    <d v="2015-06-18T00:00:00"/>
    <d v="1899-12-30T13:48:51"/>
    <n v="37.756900999999999"/>
    <d v="2015-06-08T00:00:00"/>
    <s v="2015"/>
    <x v="0"/>
    <s v="2015Q2"/>
    <x v="1"/>
    <n v="1279000"/>
    <n v="-122.388847"/>
    <x v="1"/>
    <d v="2015-06-12T00:00:00"/>
    <n v="1285000"/>
    <m/>
    <x v="81"/>
    <x v="9"/>
    <n v="2"/>
  </r>
  <r>
    <s v="NEW OR UNDER CONSTRUCTION"/>
    <n v="94107"/>
    <n v="2"/>
    <d v="2015-06-18T00:00:00"/>
    <d v="1899-12-30T13:55:04"/>
    <n v="37.756900999999999"/>
    <d v="2015-04-10T00:00:00"/>
    <s v="2015"/>
    <x v="0"/>
    <s v="2015Q2"/>
    <x v="1"/>
    <n v="1295000"/>
    <n v="-122.388847"/>
    <x v="1"/>
    <d v="2015-06-12T00:00:00"/>
    <n v="1295000"/>
    <n v="1145"/>
    <x v="81"/>
    <x v="9"/>
    <n v="2"/>
  </r>
  <r>
    <s v="NEW OR UNDER CONSTRUCTION"/>
    <n v="94107"/>
    <n v="2"/>
    <d v="2015-06-18T00:00:00"/>
    <d v="1899-12-30T13:58:48"/>
    <n v="37.756900999999999"/>
    <d v="2015-06-08T00:00:00"/>
    <s v="2015"/>
    <x v="0"/>
    <s v="2015Q2"/>
    <x v="1"/>
    <n v="1249000"/>
    <n v="-122.388847"/>
    <x v="1"/>
    <d v="2015-06-16T00:00:00"/>
    <n v="1295000"/>
    <n v="1034"/>
    <x v="81"/>
    <x v="9"/>
    <n v="2"/>
  </r>
  <r>
    <n v="4106142"/>
    <n v="94107"/>
    <n v="2"/>
    <d v="2015-06-29T00:00:00"/>
    <d v="1899-12-30T16:44:15"/>
    <n v="37.75967"/>
    <d v="2015-05-14T00:00:00"/>
    <s v="2015"/>
    <x v="0"/>
    <s v="2015Q2"/>
    <x v="1"/>
    <n v="1598000"/>
    <n v="-122.390862"/>
    <x v="1"/>
    <d v="2015-06-29T00:00:00"/>
    <n v="1770000"/>
    <n v="1670"/>
    <x v="81"/>
    <x v="9"/>
    <n v="2.5"/>
  </r>
  <r>
    <n v="3994032"/>
    <n v="94107"/>
    <n v="2"/>
    <d v="2015-07-02T00:00:00"/>
    <d v="1899-12-30T14:30:29"/>
    <n v="37.763947000000002"/>
    <d v="2015-05-22T00:00:00"/>
    <s v="2015"/>
    <x v="0"/>
    <s v="2015Q2"/>
    <x v="1"/>
    <n v="1049000"/>
    <n v="-122.388481"/>
    <x v="1"/>
    <d v="2015-07-01T00:00:00"/>
    <n v="1160000"/>
    <n v="1295"/>
    <x v="81"/>
    <x v="9"/>
    <n v="2"/>
  </r>
  <r>
    <s v="NEW OR UNDER CONSTRUCTION"/>
    <n v="94107"/>
    <n v="1"/>
    <d v="2015-07-08T00:00:00"/>
    <d v="1899-12-30T18:22:45"/>
    <n v="37.756900999999999"/>
    <d v="2015-04-10T00:00:00"/>
    <s v="2015"/>
    <x v="0"/>
    <s v="2015Q2"/>
    <x v="1"/>
    <n v="1095000"/>
    <n v="-122.388847"/>
    <x v="1"/>
    <d v="2015-07-03T00:00:00"/>
    <n v="1095000"/>
    <m/>
    <x v="81"/>
    <x v="9"/>
    <n v="2"/>
  </r>
  <r>
    <n v="4228119"/>
    <n v="94107"/>
    <n v="1"/>
    <d v="2015-07-07T00:00:00"/>
    <d v="1899-12-30T12:17:48"/>
    <n v="37.753681"/>
    <d v="2015-02-26T00:00:00"/>
    <s v="2015"/>
    <x v="0"/>
    <s v="2015Q1"/>
    <x v="0"/>
    <n v="777000"/>
    <n v="-122.390411"/>
    <x v="1"/>
    <d v="2015-07-06T00:00:00"/>
    <n v="850000"/>
    <n v="943"/>
    <x v="81"/>
    <x v="9"/>
    <n v="2"/>
  </r>
  <r>
    <n v="4228236"/>
    <n v="94107"/>
    <n v="3"/>
    <d v="2015-07-16T00:00:00"/>
    <d v="1899-12-30T22:51:31"/>
    <n v="37.754438999999998"/>
    <d v="2015-05-13T00:00:00"/>
    <s v="2015"/>
    <x v="0"/>
    <s v="2015Q2"/>
    <x v="1"/>
    <n v="995000"/>
    <n v="-122.39081299999999"/>
    <x v="1"/>
    <d v="2015-07-16T00:00:00"/>
    <n v="1410000"/>
    <n v="1463"/>
    <x v="81"/>
    <x v="9"/>
    <n v="2"/>
  </r>
  <r>
    <n v="4228154"/>
    <n v="94107"/>
    <n v="1"/>
    <d v="2015-07-29T00:00:00"/>
    <d v="1899-12-30T13:44:29"/>
    <n v="37.753700000000002"/>
    <d v="2015-06-10T00:00:00"/>
    <s v="2015"/>
    <x v="0"/>
    <s v="2015Q2"/>
    <x v="1"/>
    <n v="875000"/>
    <n v="-122.390068"/>
    <x v="1"/>
    <d v="2015-07-24T00:00:00"/>
    <n v="1025000"/>
    <n v="958"/>
    <x v="81"/>
    <x v="9"/>
    <n v="2"/>
  </r>
  <r>
    <n v="4228056"/>
    <n v="94107"/>
    <n v="2"/>
    <d v="2015-07-29T00:00:00"/>
    <d v="1899-12-30T13:47:59"/>
    <n v="37.754821999999997"/>
    <d v="2015-06-02T00:00:00"/>
    <s v="2015"/>
    <x v="0"/>
    <s v="2015Q2"/>
    <x v="1"/>
    <n v="1185000"/>
    <n v="-122.390411"/>
    <x v="1"/>
    <d v="2015-07-29T00:00:00"/>
    <n v="1400000"/>
    <n v="1609"/>
    <x v="81"/>
    <x v="9"/>
    <n v="2"/>
  </r>
  <r>
    <n v="4044048"/>
    <n v="94107"/>
    <n v="3"/>
    <d v="2015-08-11T00:00:00"/>
    <d v="1899-12-30T10:46:00"/>
    <n v="37.762084999999999"/>
    <d v="2015-06-17T00:00:00"/>
    <s v="2015"/>
    <x v="0"/>
    <s v="2015Q2"/>
    <x v="1"/>
    <n v="1199000"/>
    <n v="-122.389008"/>
    <x v="1"/>
    <d v="2015-08-10T00:00:00"/>
    <n v="1500000"/>
    <n v="1335"/>
    <x v="81"/>
    <x v="9"/>
    <n v="2.5"/>
  </r>
  <r>
    <n v="4228054"/>
    <n v="94107"/>
    <n v="2"/>
    <d v="2015-08-18T00:00:00"/>
    <d v="1899-12-30T09:49:23"/>
    <n v="37.754821999999997"/>
    <d v="2015-07-23T00:00:00"/>
    <s v="2015"/>
    <x v="0"/>
    <s v="2015Q3"/>
    <x v="2"/>
    <n v="1099000"/>
    <n v="-122.390411"/>
    <x v="1"/>
    <d v="2015-08-14T00:00:00"/>
    <n v="1190000"/>
    <n v="1407"/>
    <x v="81"/>
    <x v="9"/>
    <n v="2"/>
  </r>
  <r>
    <n v="4060048"/>
    <n v="94107"/>
    <n v="2"/>
    <d v="2015-08-24T00:00:00"/>
    <d v="1899-12-30T18:30:59"/>
    <n v="37.761313999999999"/>
    <d v="2015-07-09T00:00:00"/>
    <s v="2015"/>
    <x v="0"/>
    <s v="2015Q3"/>
    <x v="2"/>
    <n v="1588000"/>
    <n v="-122.39005299999999"/>
    <x v="1"/>
    <d v="2015-08-14T00:00:00"/>
    <n v="1630122"/>
    <n v="1814"/>
    <x v="81"/>
    <x v="9"/>
    <n v="2"/>
  </r>
  <r>
    <n v="4228021"/>
    <n v="94107"/>
    <n v="1"/>
    <d v="2015-08-21T00:00:00"/>
    <d v="1899-12-30T15:30:42"/>
    <n v="37.755009000000001"/>
    <d v="2015-06-15T00:00:00"/>
    <s v="2015"/>
    <x v="0"/>
    <s v="2015Q2"/>
    <x v="1"/>
    <n v="1000000"/>
    <n v="-122.390602"/>
    <x v="1"/>
    <d v="2015-08-21T00:00:00"/>
    <n v="1100000"/>
    <n v="1587"/>
    <x v="81"/>
    <x v="9"/>
    <n v="1.5"/>
  </r>
  <r>
    <s v="NEW OR UNDER CONSTRUCTION"/>
    <n v="94107"/>
    <n v="3"/>
    <d v="2015-08-28T00:00:00"/>
    <d v="1899-12-30T11:01:15"/>
    <n v="37.756900999999999"/>
    <d v="2015-07-17T00:00:00"/>
    <s v="2015"/>
    <x v="0"/>
    <s v="2015Q3"/>
    <x v="2"/>
    <n v="1675000"/>
    <n v="-122.388847"/>
    <x v="1"/>
    <d v="2015-08-21T00:00:00"/>
    <n v="1675000"/>
    <n v="1922"/>
    <x v="81"/>
    <x v="9"/>
    <n v="2.5"/>
  </r>
  <r>
    <n v="3994039"/>
    <n v="94107"/>
    <n v="2"/>
    <d v="2015-08-31T00:00:00"/>
    <d v="1899-12-30T15:38:05"/>
    <n v="37.763947000000002"/>
    <d v="2015-07-16T00:00:00"/>
    <s v="2015"/>
    <x v="0"/>
    <s v="2015Q3"/>
    <x v="2"/>
    <n v="1095000"/>
    <n v="-122.388481"/>
    <x v="1"/>
    <d v="2015-08-25T00:00:00"/>
    <n v="1350000"/>
    <n v="1401"/>
    <x v="81"/>
    <x v="9"/>
    <n v="2"/>
  </r>
  <r>
    <n v="4228215"/>
    <n v="94107"/>
    <n v="3"/>
    <d v="2015-08-27T00:00:00"/>
    <d v="1899-12-30T14:03:47"/>
    <n v="37.754438999999998"/>
    <d v="2015-07-24T00:00:00"/>
    <s v="2015"/>
    <x v="0"/>
    <s v="2015Q3"/>
    <x v="2"/>
    <n v="1050000"/>
    <n v="-122.39081299999999"/>
    <x v="1"/>
    <d v="2015-08-26T00:00:00"/>
    <n v="1400000"/>
    <m/>
    <x v="81"/>
    <x v="9"/>
    <n v="2"/>
  </r>
  <r>
    <n v="4106140"/>
    <n v="94107"/>
    <n v="1"/>
    <d v="2015-08-27T00:00:00"/>
    <d v="1899-12-30T15:18:00"/>
    <n v="37.75967"/>
    <d v="2015-07-23T00:00:00"/>
    <s v="2015"/>
    <x v="0"/>
    <s v="2015Q3"/>
    <x v="2"/>
    <n v="798000"/>
    <n v="-122.390862"/>
    <x v="1"/>
    <d v="2015-08-27T00:00:00"/>
    <n v="905000"/>
    <n v="835"/>
    <x v="81"/>
    <x v="9"/>
    <n v="1.5"/>
  </r>
  <r>
    <n v="4293036"/>
    <n v="94107"/>
    <n v="1"/>
    <d v="2015-09-10T00:00:00"/>
    <d v="1899-12-30T15:54:16"/>
    <n v="37.752361000000001"/>
    <d v="2015-07-24T00:00:00"/>
    <s v="2015"/>
    <x v="0"/>
    <s v="2015Q3"/>
    <x v="2"/>
    <n v="1195000"/>
    <n v="-122.390175"/>
    <x v="1"/>
    <d v="2015-09-04T00:00:00"/>
    <n v="1195000"/>
    <n v="1519"/>
    <x v="81"/>
    <x v="9"/>
    <n v="2"/>
  </r>
  <r>
    <n v="4044049"/>
    <n v="94107"/>
    <n v="2"/>
    <d v="2015-09-10T00:00:00"/>
    <d v="1899-12-30T16:30:16"/>
    <n v="37.762084999999999"/>
    <d v="2015-08-17T00:00:00"/>
    <s v="2015"/>
    <x v="0"/>
    <s v="2015Q3"/>
    <x v="2"/>
    <n v="1398000"/>
    <n v="-122.389008"/>
    <x v="1"/>
    <d v="2015-09-04T00:00:00"/>
    <n v="1398000"/>
    <n v="1444"/>
    <x v="81"/>
    <x v="9"/>
    <n v="2"/>
  </r>
  <r>
    <n v="3995116"/>
    <n v="94107"/>
    <n v="2"/>
    <d v="2015-09-21T00:00:00"/>
    <d v="1899-12-30T20:51:53"/>
    <n v="37.763660000000002"/>
    <d v="2015-08-06T00:00:00"/>
    <s v="2015"/>
    <x v="0"/>
    <s v="2015Q3"/>
    <x v="2"/>
    <n v="1199000"/>
    <n v="-122.38913700000001"/>
    <x v="1"/>
    <d v="2015-09-17T00:00:00"/>
    <n v="1225000"/>
    <n v="1360"/>
    <x v="81"/>
    <x v="9"/>
    <n v="2.5"/>
  </r>
  <r>
    <n v="4106111"/>
    <n v="94107"/>
    <n v="2"/>
    <d v="2015-10-01T00:00:00"/>
    <d v="1899-12-30T11:20:26"/>
    <n v="37.75967"/>
    <d v="2015-08-19T00:00:00"/>
    <s v="2015"/>
    <x v="0"/>
    <s v="2015Q3"/>
    <x v="2"/>
    <n v="1190000"/>
    <n v="-122.390862"/>
    <x v="1"/>
    <d v="2015-10-01T00:00:00"/>
    <n v="1290000"/>
    <n v="1243"/>
    <x v="81"/>
    <x v="9"/>
    <n v="2"/>
  </r>
  <r>
    <n v="4106138"/>
    <n v="94107"/>
    <n v="1"/>
    <d v="2015-10-28T00:00:00"/>
    <d v="1899-12-30T11:57:50"/>
    <n v="37.75967"/>
    <d v="2015-09-13T00:00:00"/>
    <s v="2015"/>
    <x v="0"/>
    <s v="2015Q3"/>
    <x v="2"/>
    <n v="875000"/>
    <n v="-122.390862"/>
    <x v="1"/>
    <d v="2015-10-07T00:00:00"/>
    <n v="915000"/>
    <n v="835"/>
    <x v="81"/>
    <x v="9"/>
    <n v="1"/>
  </r>
  <r>
    <n v="4228051"/>
    <n v="94107"/>
    <n v="2"/>
    <d v="2015-10-15T00:00:00"/>
    <d v="1899-12-30T13:12:24"/>
    <n v="37.754821999999997"/>
    <d v="2015-08-05T00:00:00"/>
    <s v="2015"/>
    <x v="0"/>
    <s v="2015Q3"/>
    <x v="2"/>
    <n v="1250000"/>
    <n v="-122.390411"/>
    <x v="1"/>
    <d v="2015-10-13T00:00:00"/>
    <n v="1290000"/>
    <n v="1626"/>
    <x v="81"/>
    <x v="9"/>
    <n v="2"/>
  </r>
  <r>
    <n v="4228235"/>
    <n v="94107"/>
    <n v="3"/>
    <d v="2015-10-30T00:00:00"/>
    <d v="1899-12-30T17:06:35"/>
    <n v="37.754438999999998"/>
    <d v="2015-09-20T00:00:00"/>
    <s v="2015"/>
    <x v="0"/>
    <s v="2015Q3"/>
    <x v="2"/>
    <n v="1295000"/>
    <n v="-122.39081299999999"/>
    <x v="1"/>
    <d v="2015-10-30T00:00:00"/>
    <n v="1400000"/>
    <n v="1476"/>
    <x v="81"/>
    <x v="9"/>
    <n v="2"/>
  </r>
  <r>
    <n v="4044024"/>
    <n v="94107"/>
    <n v="2"/>
    <d v="2015-11-06T00:00:00"/>
    <d v="1899-12-30T16:09:51"/>
    <n v="37.762337000000002"/>
    <d v="2015-09-09T00:00:00"/>
    <s v="2015"/>
    <x v="0"/>
    <s v="2015Q3"/>
    <x v="2"/>
    <n v="1050000"/>
    <n v="-122.389351"/>
    <x v="1"/>
    <d v="2015-11-06T00:00:00"/>
    <n v="1215000"/>
    <n v="1317"/>
    <x v="81"/>
    <x v="9"/>
    <n v="2"/>
  </r>
  <r>
    <s v="NEW OR UNDER CONSTRUCTION"/>
    <n v="94107"/>
    <n v="2"/>
    <d v="2016-11-01T00:00:00"/>
    <d v="1899-12-30T16:12:08"/>
    <n v="37.756900999999999"/>
    <d v="2015-08-28T00:00:00"/>
    <s v="2015"/>
    <x v="0"/>
    <s v="2015Q3"/>
    <x v="2"/>
    <n v="1495000"/>
    <n v="-122.388847"/>
    <x v="1"/>
    <d v="2015-11-10T00:00:00"/>
    <n v="1475000"/>
    <n v="1673"/>
    <x v="81"/>
    <x v="9"/>
    <n v="3"/>
  </r>
  <r>
    <n v="4228156"/>
    <n v="94107"/>
    <n v="1"/>
    <d v="2015-11-23T00:00:00"/>
    <d v="1899-12-30T08:37:26"/>
    <n v="37.753700000000002"/>
    <d v="2015-10-27T00:00:00"/>
    <s v="2015"/>
    <x v="0"/>
    <s v="2015Q4"/>
    <x v="3"/>
    <n v="1125000"/>
    <n v="-122.390068"/>
    <x v="1"/>
    <d v="2015-11-20T00:00:00"/>
    <n v="1125000"/>
    <n v="942"/>
    <x v="81"/>
    <x v="9"/>
    <n v="2"/>
  </r>
  <r>
    <n v="4228087"/>
    <n v="94107"/>
    <n v="1"/>
    <d v="2015-12-01T00:00:00"/>
    <d v="1899-12-30T15:23:11"/>
    <n v="37.753681"/>
    <d v="2015-10-14T00:00:00"/>
    <s v="2015"/>
    <x v="0"/>
    <s v="2015Q4"/>
    <x v="3"/>
    <n v="879000"/>
    <n v="-122.390411"/>
    <x v="1"/>
    <d v="2015-12-01T00:00:00"/>
    <n v="890000"/>
    <n v="1121"/>
    <x v="81"/>
    <x v="9"/>
    <n v="2"/>
  </r>
  <r>
    <n v="4228018"/>
    <n v="94107"/>
    <n v="1"/>
    <d v="2015-12-03T00:00:00"/>
    <d v="1899-12-30T12:26:18"/>
    <n v="37.755009000000001"/>
    <d v="2015-10-16T00:00:00"/>
    <s v="2015"/>
    <x v="0"/>
    <s v="2015Q4"/>
    <x v="3"/>
    <n v="599000"/>
    <n v="-122.390602"/>
    <x v="1"/>
    <d v="2015-12-03T00:00:00"/>
    <n v="801000"/>
    <n v="687"/>
    <x v="81"/>
    <x v="9"/>
    <n v="1.5"/>
  </r>
  <r>
    <n v="3995042"/>
    <n v="94107"/>
    <n v="1"/>
    <d v="2015-12-16T00:00:00"/>
    <d v="1899-12-30T13:57:35"/>
    <n v="37.763302000000003"/>
    <d v="2015-08-03T00:00:00"/>
    <s v="2015"/>
    <x v="0"/>
    <s v="2015Q3"/>
    <x v="2"/>
    <n v="875000"/>
    <n v="-122.389099"/>
    <x v="1"/>
    <d v="2015-12-16T00:00:00"/>
    <n v="890000"/>
    <n v="998"/>
    <x v="81"/>
    <x v="9"/>
    <n v="1.5"/>
  </r>
  <r>
    <s v="40435A"/>
    <n v="94107"/>
    <n v="4"/>
    <d v="2015-12-28T00:00:00"/>
    <d v="1899-12-30T08:51:28"/>
    <n v="37.762504999999997"/>
    <d v="2015-08-21T00:00:00"/>
    <s v="2015"/>
    <x v="0"/>
    <s v="2015Q3"/>
    <x v="2"/>
    <n v="2795000"/>
    <n v="-122.389999"/>
    <x v="0"/>
    <d v="2015-12-22T00:00:00"/>
    <n v="2900000"/>
    <n v="2958"/>
    <x v="81"/>
    <x v="9"/>
    <n v="2.5"/>
  </r>
  <r>
    <n v="3995155"/>
    <n v="94107"/>
    <n v="2"/>
    <d v="2015-12-30T00:00:00"/>
    <d v="1899-12-30T16:29:50"/>
    <n v="37.763987999999998"/>
    <d v="2015-12-22T00:00:00"/>
    <s v="2015"/>
    <x v="0"/>
    <s v="2015Q4"/>
    <x v="3"/>
    <n v="1100000"/>
    <n v="-122.389168"/>
    <x v="1"/>
    <d v="2015-12-29T00:00:00"/>
    <n v="1100000"/>
    <n v="1354"/>
    <x v="81"/>
    <x v="9"/>
    <n v="2"/>
  </r>
  <r>
    <n v="4044043"/>
    <n v="94107"/>
    <n v="3"/>
    <d v="2015-12-30T00:00:00"/>
    <d v="1899-12-30T17:11:35"/>
    <n v="37.762084999999999"/>
    <d v="2015-10-01T00:00:00"/>
    <s v="2015"/>
    <x v="0"/>
    <s v="2015Q4"/>
    <x v="3"/>
    <n v="1495000"/>
    <n v="-122.389008"/>
    <x v="1"/>
    <d v="2015-12-30T00:00:00"/>
    <n v="1525000"/>
    <m/>
    <x v="81"/>
    <x v="9"/>
    <n v="2.5"/>
  </r>
  <r>
    <n v="4318043"/>
    <n v="94107"/>
    <n v="1"/>
    <d v="2016-01-07T00:00:00"/>
    <d v="1899-12-30T09:45:20"/>
    <n v="37.750476999999997"/>
    <d v="2015-10-22T00:00:00"/>
    <s v="2015"/>
    <x v="0"/>
    <s v="2015Q4"/>
    <x v="3"/>
    <n v="779000"/>
    <n v="-122.390793"/>
    <x v="1"/>
    <d v="2016-01-06T00:00:00"/>
    <n v="819000"/>
    <n v="1351"/>
    <x v="81"/>
    <x v="9"/>
    <n v="1.5"/>
  </r>
  <r>
    <n v="4228059"/>
    <n v="94107"/>
    <n v="2"/>
    <d v="2016-01-24T00:00:00"/>
    <d v="1899-12-30T10:18:27"/>
    <n v="37.755032"/>
    <d v="2015-10-23T00:00:00"/>
    <s v="2015"/>
    <x v="0"/>
    <s v="2015Q4"/>
    <x v="3"/>
    <n v="850000"/>
    <n v="-122.39025100000001"/>
    <x v="1"/>
    <d v="2016-01-22T00:00:00"/>
    <n v="925000"/>
    <n v="1223"/>
    <x v="81"/>
    <x v="9"/>
    <n v="1.5"/>
  </r>
  <r>
    <n v="4228218"/>
    <n v="94107"/>
    <n v="2"/>
    <d v="2016-02-19T00:00:00"/>
    <d v="1899-12-30T19:46:16"/>
    <n v="37.754345999999998"/>
    <d v="2016-01-21T00:00:00"/>
    <s v="2016"/>
    <x v="1"/>
    <s v="2016Q1"/>
    <x v="4"/>
    <n v="1098000"/>
    <n v="-122.389954"/>
    <x v="1"/>
    <d v="2016-02-19T00:00:00"/>
    <n v="1250000"/>
    <n v="1284"/>
    <x v="81"/>
    <x v="9"/>
    <n v="2.5"/>
  </r>
  <r>
    <n v="4044037"/>
    <n v="94107"/>
    <n v="3"/>
    <d v="2016-03-28T00:00:00"/>
    <d v="1899-12-30T10:21:45"/>
    <n v="37.762084999999999"/>
    <d v="2016-01-21T00:00:00"/>
    <s v="2016"/>
    <x v="1"/>
    <s v="2016Q1"/>
    <x v="4"/>
    <n v="1195000"/>
    <n v="-122.389008"/>
    <x v="1"/>
    <d v="2016-02-19T00:00:00"/>
    <n v="1400000"/>
    <n v="1605"/>
    <x v="81"/>
    <x v="9"/>
    <n v="2"/>
  </r>
  <r>
    <n v="4228103"/>
    <n v="94107"/>
    <n v="1"/>
    <d v="2016-03-04T00:00:00"/>
    <d v="1899-12-30T22:18:42"/>
    <n v="37.753681"/>
    <d v="2016-01-07T00:00:00"/>
    <s v="2016"/>
    <x v="1"/>
    <s v="2016Q1"/>
    <x v="4"/>
    <n v="897000"/>
    <n v="-122.390411"/>
    <x v="1"/>
    <d v="2016-03-03T00:00:00"/>
    <n v="880000"/>
    <n v="945"/>
    <x v="81"/>
    <x v="9"/>
    <n v="2"/>
  </r>
  <r>
    <n v="3995031"/>
    <n v="94107"/>
    <n v="1"/>
    <d v="2016-03-11T00:00:00"/>
    <d v="1899-12-30T12:37:28"/>
    <n v="37.763885000000002"/>
    <d v="2016-01-21T00:00:00"/>
    <s v="2016"/>
    <x v="1"/>
    <s v="2016Q1"/>
    <x v="4"/>
    <n v="960000"/>
    <n v="-122.389503"/>
    <x v="1"/>
    <d v="2016-03-09T00:00:00"/>
    <n v="1070000"/>
    <n v="1232"/>
    <x v="81"/>
    <x v="9"/>
    <n v="1"/>
  </r>
  <r>
    <n v="3995043"/>
    <n v="94107"/>
    <n v="1"/>
    <d v="2016-03-10T00:00:00"/>
    <d v="1899-12-30T12:14:32"/>
    <n v="37.763302000000003"/>
    <d v="2015-11-19T00:00:00"/>
    <s v="2015"/>
    <x v="0"/>
    <s v="2015Q4"/>
    <x v="3"/>
    <n v="879000"/>
    <n v="-122.389099"/>
    <x v="1"/>
    <d v="2016-03-10T00:00:00"/>
    <n v="879000"/>
    <n v="906"/>
    <x v="81"/>
    <x v="9"/>
    <n v="1.5"/>
  </r>
  <r>
    <n v="4228039"/>
    <n v="94107"/>
    <n v="2"/>
    <d v="2016-04-13T00:00:00"/>
    <d v="1899-12-30T10:25:00"/>
    <n v="37.754821999999997"/>
    <d v="2016-02-11T00:00:00"/>
    <s v="2016"/>
    <x v="1"/>
    <s v="2016Q1"/>
    <x v="4"/>
    <n v="1149888"/>
    <n v="-122.390411"/>
    <x v="1"/>
    <d v="2016-03-18T00:00:00"/>
    <n v="1200000"/>
    <n v="1407"/>
    <x v="81"/>
    <x v="9"/>
    <n v="2"/>
  </r>
  <r>
    <n v="4108013"/>
    <n v="94107"/>
    <n v="2"/>
    <d v="2016-03-30T00:00:00"/>
    <d v="1899-12-30T14:49:05"/>
    <n v="37.758643999999997"/>
    <d v="2016-02-24T00:00:00"/>
    <s v="2016"/>
    <x v="1"/>
    <s v="2016Q1"/>
    <x v="4"/>
    <n v="1100000"/>
    <n v="-122.389008"/>
    <x v="0"/>
    <d v="2016-03-30T00:00:00"/>
    <n v="1610000"/>
    <n v="1440"/>
    <x v="81"/>
    <x v="9"/>
    <n v="1"/>
  </r>
  <r>
    <n v="4058235"/>
    <n v="94107"/>
    <n v="2"/>
    <d v="2016-04-13T00:00:00"/>
    <d v="1899-12-30T14:56:44"/>
    <n v="37.760581000000002"/>
    <d v="2016-02-28T00:00:00"/>
    <s v="2016"/>
    <x v="1"/>
    <s v="2016Q1"/>
    <x v="4"/>
    <n v="888000"/>
    <n v="-122.387846"/>
    <x v="1"/>
    <d v="2016-04-12T00:00:00"/>
    <n v="900000"/>
    <n v="744"/>
    <x v="81"/>
    <x v="9"/>
    <n v="1"/>
  </r>
  <r>
    <n v="3995035"/>
    <n v="94107"/>
    <n v="1"/>
    <d v="2016-04-21T00:00:00"/>
    <d v="1899-12-30T15:15:44"/>
    <n v="37.763302000000003"/>
    <d v="2016-03-01T00:00:00"/>
    <s v="2016"/>
    <x v="1"/>
    <s v="2016Q1"/>
    <x v="4"/>
    <n v="1099000"/>
    <n v="-122.389099"/>
    <x v="1"/>
    <d v="2016-04-20T00:00:00"/>
    <n v="1200000"/>
    <n v="1791"/>
    <x v="81"/>
    <x v="9"/>
    <n v="2"/>
  </r>
  <r>
    <n v="4228178"/>
    <n v="94107"/>
    <n v="2"/>
    <d v="2016-04-22T00:00:00"/>
    <d v="1899-12-30T06:13:51"/>
    <n v="37.754615000000001"/>
    <d v="2016-03-01T00:00:00"/>
    <s v="2016"/>
    <x v="1"/>
    <s v="2016Q1"/>
    <x v="4"/>
    <n v="1099000"/>
    <n v="-122.390826"/>
    <x v="1"/>
    <d v="2016-04-21T00:00:00"/>
    <n v="1090000"/>
    <n v="1256"/>
    <x v="81"/>
    <x v="9"/>
    <n v="2"/>
  </r>
  <r>
    <n v="3995101"/>
    <n v="94107"/>
    <n v="2"/>
    <d v="2016-04-24T00:00:00"/>
    <d v="1899-12-30T15:59:56"/>
    <n v="37.763451000000003"/>
    <d v="2016-02-23T00:00:00"/>
    <s v="2016"/>
    <x v="1"/>
    <s v="2016Q1"/>
    <x v="4"/>
    <n v="1150000"/>
    <n v="-122.38911400000001"/>
    <x v="1"/>
    <d v="2016-04-22T00:00:00"/>
    <n v="1150000"/>
    <n v="1476"/>
    <x v="81"/>
    <x v="9"/>
    <n v="2.5"/>
  </r>
  <r>
    <n v="4106053"/>
    <n v="94107"/>
    <n v="1"/>
    <d v="2016-04-30T00:00:00"/>
    <d v="1899-12-30T08:35:37"/>
    <n v="37.759472000000002"/>
    <d v="2016-02-24T00:00:00"/>
    <s v="2016"/>
    <x v="1"/>
    <s v="2016Q1"/>
    <x v="4"/>
    <n v="875000"/>
    <n v="-122.390533"/>
    <x v="1"/>
    <d v="2016-04-28T00:00:00"/>
    <n v="915000"/>
    <n v="835"/>
    <x v="81"/>
    <x v="9"/>
    <n v="1.5"/>
  </r>
  <r>
    <n v="4228127"/>
    <n v="94107"/>
    <n v="2"/>
    <d v="2016-05-02T00:00:00"/>
    <d v="1899-12-30T09:15:19"/>
    <n v="37.753681"/>
    <d v="2016-02-26T00:00:00"/>
    <s v="2016"/>
    <x v="1"/>
    <s v="2016Q1"/>
    <x v="4"/>
    <n v="1099000"/>
    <n v="-122.390411"/>
    <x v="1"/>
    <d v="2016-04-29T00:00:00"/>
    <n v="1080000"/>
    <n v="943"/>
    <x v="81"/>
    <x v="9"/>
    <n v="2"/>
  </r>
  <r>
    <n v="4106054"/>
    <n v="94107"/>
    <n v="1"/>
    <d v="2016-05-05T00:00:00"/>
    <d v="1899-12-30T09:10:51"/>
    <n v="37.759472000000002"/>
    <d v="2016-04-22T00:00:00"/>
    <s v="2016"/>
    <x v="1"/>
    <s v="2016Q2"/>
    <x v="5"/>
    <n v="875000"/>
    <n v="-122.390533"/>
    <x v="1"/>
    <d v="2016-05-05T00:00:00"/>
    <n v="910000"/>
    <n v="852"/>
    <x v="81"/>
    <x v="9"/>
    <n v="1.5"/>
  </r>
  <r>
    <n v="4045012"/>
    <n v="94107"/>
    <n v="1"/>
    <d v="2016-05-27T00:00:00"/>
    <d v="1899-12-30T16:07:52"/>
    <n v="37.762920000000001"/>
    <d v="2016-03-31T00:00:00"/>
    <s v="2016"/>
    <x v="1"/>
    <s v="2016Q1"/>
    <x v="4"/>
    <n v="839000"/>
    <n v="-122.388237"/>
    <x v="1"/>
    <d v="2016-05-18T00:00:00"/>
    <n v="895000"/>
    <n v="913"/>
    <x v="81"/>
    <x v="9"/>
    <n v="2"/>
  </r>
  <r>
    <n v="4106134"/>
    <n v="94107"/>
    <n v="2"/>
    <d v="2016-05-25T00:00:00"/>
    <d v="1899-12-30T09:05:32"/>
    <n v="37.75967"/>
    <d v="2016-04-04T00:00:00"/>
    <s v="2016"/>
    <x v="1"/>
    <s v="2016Q2"/>
    <x v="5"/>
    <n v="1150000"/>
    <n v="-122.390862"/>
    <x v="1"/>
    <d v="2016-05-24T00:00:00"/>
    <n v="1250000"/>
    <n v="1243"/>
    <x v="81"/>
    <x v="9"/>
    <n v="2"/>
  </r>
  <r>
    <n v="4228098"/>
    <n v="94107"/>
    <n v="1"/>
    <d v="2016-05-28T00:00:00"/>
    <d v="1899-12-30T09:42:35"/>
    <n v="37.753681"/>
    <d v="2016-03-25T00:00:00"/>
    <s v="2016"/>
    <x v="1"/>
    <s v="2016Q1"/>
    <x v="4"/>
    <n v="820000"/>
    <n v="-122.390411"/>
    <x v="1"/>
    <d v="2016-05-25T00:00:00"/>
    <n v="825000"/>
    <n v="865"/>
    <x v="81"/>
    <x v="9"/>
    <n v="2"/>
  </r>
  <r>
    <n v="4106135"/>
    <n v="94107"/>
    <n v="2"/>
    <d v="2016-06-01T00:00:00"/>
    <d v="1899-12-30T08:18:31"/>
    <n v="37.75967"/>
    <d v="2016-03-11T00:00:00"/>
    <s v="2016"/>
    <x v="1"/>
    <s v="2016Q1"/>
    <x v="4"/>
    <n v="1190000"/>
    <n v="-122.390862"/>
    <x v="1"/>
    <d v="2016-05-27T00:00:00"/>
    <n v="1135000"/>
    <n v="1226"/>
    <x v="81"/>
    <x v="9"/>
    <n v="2.5"/>
  </r>
  <r>
    <n v="4228089"/>
    <n v="94107"/>
    <n v="1"/>
    <d v="2016-06-01T00:00:00"/>
    <d v="1899-12-30T17:28:13"/>
    <n v="37.753681"/>
    <d v="2016-04-27T00:00:00"/>
    <s v="2016"/>
    <x v="1"/>
    <s v="2016Q2"/>
    <x v="5"/>
    <n v="875000"/>
    <n v="-122.390411"/>
    <x v="1"/>
    <d v="2016-05-31T00:00:00"/>
    <n v="865000"/>
    <n v="1121"/>
    <x v="81"/>
    <x v="9"/>
    <n v="2"/>
  </r>
  <r>
    <n v="4106045"/>
    <n v="94107"/>
    <n v="1"/>
    <d v="2016-06-08T00:00:00"/>
    <d v="1899-12-30T12:44:03"/>
    <n v="37.75967"/>
    <d v="2016-04-10T00:00:00"/>
    <s v="2016"/>
    <x v="1"/>
    <s v="2016Q2"/>
    <x v="5"/>
    <n v="1095000"/>
    <n v="-122.390862"/>
    <x v="1"/>
    <d v="2016-06-03T00:00:00"/>
    <n v="1200000"/>
    <n v="1244"/>
    <x v="81"/>
    <x v="9"/>
    <n v="2"/>
  </r>
  <r>
    <n v="4228041"/>
    <n v="94107"/>
    <n v="2"/>
    <d v="2016-06-21T00:00:00"/>
    <d v="1899-12-30T15:51:00"/>
    <n v="37.754821999999997"/>
    <d v="2015-10-25T00:00:00"/>
    <s v="2015"/>
    <x v="0"/>
    <s v="2015Q4"/>
    <x v="3"/>
    <n v="1149000"/>
    <n v="-122.390411"/>
    <x v="1"/>
    <d v="2016-06-21T00:00:00"/>
    <n v="1225000"/>
    <n v="1589"/>
    <x v="81"/>
    <x v="9"/>
    <n v="2"/>
  </r>
  <r>
    <n v="4106065"/>
    <n v="94107"/>
    <n v="1"/>
    <d v="2016-06-24T00:00:00"/>
    <d v="1899-12-30T12:00:38"/>
    <n v="37.759262"/>
    <d v="2016-05-09T00:00:00"/>
    <s v="2016"/>
    <x v="1"/>
    <s v="2016Q2"/>
    <x v="5"/>
    <n v="1049000"/>
    <n v="-122.39112900000001"/>
    <x v="1"/>
    <d v="2016-06-24T00:00:00"/>
    <n v="1200000"/>
    <n v="1070"/>
    <x v="81"/>
    <x v="9"/>
    <n v="2"/>
  </r>
  <r>
    <n v="422873"/>
    <n v="94107"/>
    <n v="2"/>
    <d v="2016-06-24T00:00:00"/>
    <d v="1899-12-30T21:41:52"/>
    <n v="37.755032"/>
    <d v="2016-04-14T00:00:00"/>
    <s v="2016"/>
    <x v="1"/>
    <s v="2016Q2"/>
    <x v="5"/>
    <n v="1275000"/>
    <n v="-122.39025100000001"/>
    <x v="1"/>
    <d v="2016-06-24T00:00:00"/>
    <n v="1252000"/>
    <n v="1705"/>
    <x v="81"/>
    <x v="9"/>
    <n v="2.5"/>
  </r>
  <r>
    <s v="4107002C"/>
    <n v="94107"/>
    <n v="2"/>
    <d v="2016-07-02T00:00:00"/>
    <d v="1899-12-30T23:18:03"/>
    <n v="37.759064000000002"/>
    <d v="2016-04-18T00:00:00"/>
    <s v="2016"/>
    <x v="1"/>
    <s v="2016Q2"/>
    <x v="5"/>
    <n v="1295000"/>
    <n v="-122.38967100000001"/>
    <x v="0"/>
    <d v="2016-06-27T00:00:00"/>
    <n v="1475000"/>
    <n v="1045"/>
    <x v="81"/>
    <x v="9"/>
    <n v="1"/>
  </r>
  <r>
    <n v="4106170"/>
    <n v="94107"/>
    <n v="1"/>
    <d v="2016-06-29T00:00:00"/>
    <d v="1899-12-30T10:08:47"/>
    <n v="37.75967"/>
    <d v="2016-05-01T00:00:00"/>
    <s v="2016"/>
    <x v="1"/>
    <s v="2016Q2"/>
    <x v="5"/>
    <n v="830000"/>
    <n v="-122.390862"/>
    <x v="1"/>
    <d v="2016-06-29T00:00:00"/>
    <n v="840000"/>
    <n v="835"/>
    <x v="81"/>
    <x v="9"/>
    <n v="1.5"/>
  </r>
  <r>
    <n v="4106030"/>
    <n v="94107"/>
    <n v="1"/>
    <d v="2016-08-05T00:00:00"/>
    <d v="1899-12-30T11:56:53"/>
    <n v="37.75967"/>
    <d v="2016-06-16T00:00:00"/>
    <s v="2016"/>
    <x v="1"/>
    <s v="2016Q2"/>
    <x v="5"/>
    <n v="1095000"/>
    <n v="-122.390862"/>
    <x v="1"/>
    <d v="2016-07-22T00:00:00"/>
    <n v="1150000"/>
    <n v="1124"/>
    <x v="81"/>
    <x v="9"/>
    <n v="1.5"/>
  </r>
  <r>
    <n v="4228085"/>
    <n v="94107"/>
    <n v="1"/>
    <d v="2016-08-02T00:00:00"/>
    <d v="1899-12-30T10:48:15"/>
    <n v="37.753681"/>
    <d v="2016-07-20T00:00:00"/>
    <s v="2016"/>
    <x v="1"/>
    <s v="2016Q3"/>
    <x v="6"/>
    <n v="875000"/>
    <n v="-122.390411"/>
    <x v="1"/>
    <d v="2016-08-02T00:00:00"/>
    <n v="875000"/>
    <n v="1150"/>
    <x v="81"/>
    <x v="9"/>
    <n v="2"/>
  </r>
  <r>
    <n v="4172047"/>
    <n v="94107"/>
    <n v="3"/>
    <d v="2016-08-11T00:00:00"/>
    <d v="1899-12-30T18:26:24"/>
    <n v="37.757404000000001"/>
    <d v="2016-04-18T00:00:00"/>
    <s v="2016"/>
    <x v="1"/>
    <s v="2016Q2"/>
    <x v="5"/>
    <n v="1495000"/>
    <n v="-122.388893"/>
    <x v="1"/>
    <d v="2016-08-10T00:00:00"/>
    <n v="1620000"/>
    <n v="1963"/>
    <x v="81"/>
    <x v="9"/>
    <n v="3"/>
  </r>
  <r>
    <n v="4228075"/>
    <n v="94107"/>
    <n v="2"/>
    <d v="2016-08-14T00:00:00"/>
    <d v="1899-12-30T20:12:07"/>
    <n v="37.755032"/>
    <d v="2016-06-23T00:00:00"/>
    <s v="2016"/>
    <x v="1"/>
    <s v="2016Q2"/>
    <x v="5"/>
    <n v="1249000"/>
    <n v="-122.39025100000001"/>
    <x v="1"/>
    <d v="2016-08-12T00:00:00"/>
    <n v="1235000"/>
    <n v="1541"/>
    <x v="81"/>
    <x v="9"/>
    <n v="2.5"/>
  </r>
  <r>
    <n v="4228154"/>
    <n v="94107"/>
    <n v="1"/>
    <d v="2016-08-16T00:00:00"/>
    <d v="1899-12-30T14:58:32"/>
    <n v="37.753700000000002"/>
    <d v="2016-05-05T00:00:00"/>
    <s v="2016"/>
    <x v="1"/>
    <s v="2016Q2"/>
    <x v="5"/>
    <n v="1099000"/>
    <n v="-122.390068"/>
    <x v="1"/>
    <d v="2016-08-16T00:00:00"/>
    <n v="1055000"/>
    <n v="1020"/>
    <x v="81"/>
    <x v="9"/>
    <n v="2"/>
  </r>
  <r>
    <n v="4293028"/>
    <n v="94107"/>
    <n v="1"/>
    <d v="2016-08-30T00:00:00"/>
    <d v="1899-12-30T12:11:00"/>
    <n v="37.752361000000001"/>
    <d v="2016-07-08T00:00:00"/>
    <s v="2016"/>
    <x v="1"/>
    <s v="2016Q3"/>
    <x v="6"/>
    <n v="749000"/>
    <n v="-122.390175"/>
    <x v="1"/>
    <d v="2016-08-29T00:00:00"/>
    <n v="855000"/>
    <n v="1531"/>
    <x v="81"/>
    <x v="9"/>
    <n v="2"/>
  </r>
  <r>
    <n v="4228158"/>
    <n v="94107"/>
    <n v="2"/>
    <d v="2016-09-01T00:00:00"/>
    <d v="1899-12-30T17:41:37"/>
    <n v="37.754314000000001"/>
    <d v="2016-07-06T00:00:00"/>
    <s v="2016"/>
    <x v="1"/>
    <s v="2016Q3"/>
    <x v="6"/>
    <n v="1259000"/>
    <n v="-122.39035800000001"/>
    <x v="1"/>
    <d v="2016-08-30T00:00:00"/>
    <n v="1235000"/>
    <n v="1467"/>
    <x v="81"/>
    <x v="9"/>
    <n v="2"/>
  </r>
  <r>
    <s v="4107002M"/>
    <n v="94107"/>
    <n v="2"/>
    <d v="2016-09-07T00:00:00"/>
    <d v="1899-12-30T11:18:27"/>
    <n v="37.759315000000001"/>
    <d v="2016-07-07T00:00:00"/>
    <s v="2016"/>
    <x v="1"/>
    <s v="2016Q3"/>
    <x v="6"/>
    <n v="714500"/>
    <n v="-122.39007599999999"/>
    <x v="0"/>
    <d v="2016-08-31T00:00:00"/>
    <n v="950000"/>
    <n v="915"/>
    <x v="81"/>
    <x v="9"/>
    <n v="1"/>
  </r>
  <r>
    <n v="4228067"/>
    <n v="94107"/>
    <n v="1"/>
    <d v="2016-09-12T00:00:00"/>
    <d v="1899-12-30T09:57:55"/>
    <n v="37.755032"/>
    <d v="2016-06-15T00:00:00"/>
    <s v="2016"/>
    <x v="1"/>
    <s v="2016Q2"/>
    <x v="5"/>
    <n v="699000"/>
    <n v="-122.39025100000001"/>
    <x v="1"/>
    <d v="2016-09-09T00:00:00"/>
    <n v="740000"/>
    <m/>
    <x v="81"/>
    <x v="9"/>
    <n v="1.5"/>
  </r>
  <r>
    <n v="4106037"/>
    <n v="94107"/>
    <n v="1"/>
    <d v="2016-09-16T00:00:00"/>
    <d v="1899-12-30T14:21:08"/>
    <n v="37.75967"/>
    <d v="2016-08-11T00:00:00"/>
    <s v="2016"/>
    <x v="1"/>
    <s v="2016Q3"/>
    <x v="6"/>
    <n v="1098000"/>
    <n v="-122.390862"/>
    <x v="1"/>
    <d v="2016-09-16T00:00:00"/>
    <n v="1220000"/>
    <n v="1046"/>
    <x v="81"/>
    <x v="9"/>
    <n v="2"/>
  </r>
  <r>
    <n v="4228057"/>
    <n v="94107"/>
    <n v="2"/>
    <d v="2016-09-27T00:00:00"/>
    <d v="1899-12-30T16:04:32"/>
    <n v="37.754821999999997"/>
    <d v="2016-08-23T00:00:00"/>
    <s v="2016"/>
    <x v="1"/>
    <s v="2016Q3"/>
    <x v="6"/>
    <n v="1199000"/>
    <n v="-122.390411"/>
    <x v="1"/>
    <d v="2016-09-23T00:00:00"/>
    <n v="1200000"/>
    <n v="1442"/>
    <x v="81"/>
    <x v="9"/>
    <n v="2"/>
  </r>
  <r>
    <n v="3995145"/>
    <n v="94107"/>
    <n v="2"/>
    <d v="2016-09-24T00:00:00"/>
    <d v="1899-12-30T23:38:40"/>
    <n v="37.763987999999998"/>
    <d v="2016-07-08T00:00:00"/>
    <s v="2016"/>
    <x v="1"/>
    <s v="2016Q3"/>
    <x v="6"/>
    <n v="1598000"/>
    <n v="-122.389168"/>
    <x v="1"/>
    <d v="2016-09-23T00:00:00"/>
    <n v="1600000"/>
    <n v="2543"/>
    <x v="81"/>
    <x v="9"/>
    <n v="3"/>
  </r>
  <r>
    <n v="4106081"/>
    <n v="94107"/>
    <n v="1"/>
    <d v="2016-11-21T00:00:00"/>
    <d v="1899-12-30T09:44:48"/>
    <n v="37.75967"/>
    <d v="2016-08-03T00:00:00"/>
    <s v="2016"/>
    <x v="1"/>
    <s v="2016Q3"/>
    <x v="6"/>
    <n v="839000"/>
    <n v="-122.390862"/>
    <x v="1"/>
    <d v="2016-09-26T00:00:00"/>
    <n v="850000"/>
    <n v="852"/>
    <x v="81"/>
    <x v="9"/>
    <n v="1.5"/>
  </r>
  <r>
    <n v="4060029"/>
    <n v="94107"/>
    <n v="1"/>
    <d v="2016-11-03T00:00:00"/>
    <d v="1899-12-30T15:19:11"/>
    <n v="37.761313999999999"/>
    <d v="2016-07-15T00:00:00"/>
    <s v="2016"/>
    <x v="1"/>
    <s v="2016Q3"/>
    <x v="6"/>
    <n v="699000"/>
    <n v="-122.39005299999999"/>
    <x v="1"/>
    <d v="2016-11-03T00:00:00"/>
    <n v="710000"/>
    <n v="737"/>
    <x v="81"/>
    <x v="9"/>
    <n v="1"/>
  </r>
  <r>
    <n v="4228091"/>
    <n v="94107"/>
    <n v="1"/>
    <d v="2016-11-16T00:00:00"/>
    <d v="1899-12-30T13:35:31"/>
    <n v="37.753681"/>
    <d v="2016-08-12T00:00:00"/>
    <s v="2016"/>
    <x v="1"/>
    <s v="2016Q3"/>
    <x v="6"/>
    <n v="875000"/>
    <n v="-122.390411"/>
    <x v="1"/>
    <d v="2016-11-04T00:00:00"/>
    <n v="900000"/>
    <n v="1121"/>
    <x v="81"/>
    <x v="9"/>
    <n v="2"/>
  </r>
  <r>
    <n v="4058229"/>
    <n v="94107"/>
    <n v="1"/>
    <d v="2016-11-10T00:00:00"/>
    <d v="1899-12-30T15:22:14"/>
    <n v="37.760581000000002"/>
    <d v="2016-10-06T00:00:00"/>
    <s v="2016"/>
    <x v="1"/>
    <s v="2016Q4"/>
    <x v="7"/>
    <n v="715000"/>
    <n v="-122.387846"/>
    <x v="1"/>
    <d v="2016-11-10T00:00:00"/>
    <n v="725000"/>
    <n v="770"/>
    <x v="81"/>
    <x v="9"/>
    <n v="1"/>
  </r>
  <r>
    <n v="4228116"/>
    <n v="94107"/>
    <n v="1"/>
    <d v="2016-11-25T00:00:00"/>
    <d v="1899-12-30T14:00:51"/>
    <n v="37.753681"/>
    <d v="2016-09-08T00:00:00"/>
    <s v="2016"/>
    <x v="1"/>
    <s v="2016Q3"/>
    <x v="6"/>
    <n v="850000"/>
    <n v="-122.390411"/>
    <x v="1"/>
    <d v="2016-11-21T00:00:00"/>
    <n v="838000"/>
    <n v="979"/>
    <x v="81"/>
    <x v="9"/>
    <n v="2"/>
  </r>
  <r>
    <n v="4228129"/>
    <n v="94107"/>
    <n v="1"/>
    <d v="2016-11-22T00:00:00"/>
    <d v="1899-12-30T13:42:33"/>
    <n v="37.753700000000002"/>
    <d v="2016-09-07T00:00:00"/>
    <s v="2016"/>
    <x v="1"/>
    <s v="2016Q3"/>
    <x v="6"/>
    <n v="799000"/>
    <n v="-122.390068"/>
    <x v="1"/>
    <d v="2016-11-22T00:00:00"/>
    <n v="799000"/>
    <n v="894"/>
    <x v="81"/>
    <x v="9"/>
    <n v="2"/>
  </r>
  <r>
    <n v="634106"/>
    <n v="94107"/>
    <n v="1"/>
    <d v="2016-12-03T00:00:00"/>
    <d v="1899-12-30T09:23:41"/>
    <n v="37.759262"/>
    <d v="2016-10-10T00:00:00"/>
    <s v="2016"/>
    <x v="1"/>
    <s v="2016Q4"/>
    <x v="7"/>
    <n v="1075000"/>
    <n v="-122.39112900000001"/>
    <x v="1"/>
    <d v="2016-11-30T00:00:00"/>
    <n v="1125000"/>
    <n v="1081"/>
    <x v="81"/>
    <x v="9"/>
    <n v="2"/>
  </r>
  <r>
    <n v="4044029"/>
    <n v="94107"/>
    <n v="1"/>
    <d v="2016-12-01T00:00:00"/>
    <d v="1899-12-30T12:01:15"/>
    <n v="37.762337000000002"/>
    <d v="2016-08-29T00:00:00"/>
    <s v="2016"/>
    <x v="1"/>
    <s v="2016Q3"/>
    <x v="6"/>
    <n v="849000"/>
    <n v="-122.389351"/>
    <x v="1"/>
    <d v="2016-12-01T00:00:00"/>
    <n v="830000"/>
    <n v="1048"/>
    <x v="81"/>
    <x v="9"/>
    <n v="1"/>
  </r>
  <r>
    <n v="3994019"/>
    <n v="94107"/>
    <n v="2"/>
    <d v="2016-12-08T00:00:00"/>
    <d v="1899-12-30T09:21:22"/>
    <n v="37.763966000000003"/>
    <d v="2016-10-14T00:00:00"/>
    <s v="2016"/>
    <x v="1"/>
    <s v="2016Q4"/>
    <x v="7"/>
    <n v="1199000"/>
    <n v="-122.38816799999999"/>
    <x v="1"/>
    <d v="2016-12-01T00:00:00"/>
    <n v="1100000"/>
    <n v="1185"/>
    <x v="81"/>
    <x v="9"/>
    <n v="2"/>
  </r>
  <r>
    <n v="4228033"/>
    <n v="94107"/>
    <n v="2"/>
    <d v="2016-12-14T00:00:00"/>
    <d v="1899-12-30T12:25:13"/>
    <n v="37.755009000000001"/>
    <d v="2016-11-03T00:00:00"/>
    <s v="2016"/>
    <x v="1"/>
    <s v="2016Q4"/>
    <x v="7"/>
    <n v="1295000"/>
    <n v="-122.390602"/>
    <x v="1"/>
    <d v="2016-12-13T00:00:00"/>
    <n v="1275000"/>
    <n v="1904"/>
    <x v="81"/>
    <x v="9"/>
    <n v="2.5"/>
  </r>
  <r>
    <n v="4106136"/>
    <n v="94107"/>
    <n v="2"/>
    <d v="2016-12-30T00:00:00"/>
    <d v="1899-12-30T15:07:25"/>
    <n v="37.75967"/>
    <d v="2016-11-02T00:00:00"/>
    <s v="2016"/>
    <x v="1"/>
    <s v="2016Q4"/>
    <x v="7"/>
    <n v="1095000"/>
    <n v="-122.390862"/>
    <x v="1"/>
    <d v="2016-12-30T00:00:00"/>
    <n v="1175000"/>
    <n v="1391"/>
    <x v="81"/>
    <x v="9"/>
    <n v="2.5"/>
  </r>
  <r>
    <n v="3995151"/>
    <n v="94107"/>
    <n v="2"/>
    <d v="2017-02-28T00:00:00"/>
    <d v="1899-12-30T07:40:59"/>
    <n v="37.763987999999998"/>
    <d v="2016-09-29T00:00:00"/>
    <s v="2016"/>
    <x v="1"/>
    <s v="2016Q3"/>
    <x v="6"/>
    <n v="1099000"/>
    <n v="-122.389168"/>
    <x v="1"/>
    <d v="2017-01-10T00:00:00"/>
    <n v="1065000"/>
    <n v="1420"/>
    <x v="81"/>
    <x v="9"/>
    <n v="2"/>
  </r>
  <r>
    <n v="4058236"/>
    <n v="94107"/>
    <n v="2"/>
    <d v="2017-02-20T00:00:00"/>
    <d v="1899-12-30T18:43:06"/>
    <n v="37.760581000000002"/>
    <d v="2017-01-31T00:00:00"/>
    <s v="2017"/>
    <x v="2"/>
    <s v="2017Q1"/>
    <x v="8"/>
    <n v="888000"/>
    <n v="-122.387846"/>
    <x v="1"/>
    <d v="2017-02-17T00:00:00"/>
    <n v="900000"/>
    <n v="770"/>
    <x v="81"/>
    <x v="9"/>
    <n v="1"/>
  </r>
  <r>
    <n v="4106155"/>
    <n v="94107"/>
    <n v="1"/>
    <d v="2017-02-25T00:00:00"/>
    <d v="1899-12-30T09:58:17"/>
    <n v="37.75967"/>
    <d v="2016-11-19T00:00:00"/>
    <s v="2016"/>
    <x v="1"/>
    <s v="2016Q4"/>
    <x v="7"/>
    <n v="849000"/>
    <n v="-122.390862"/>
    <x v="1"/>
    <d v="2017-02-24T00:00:00"/>
    <n v="849000"/>
    <n v="835"/>
    <x v="81"/>
    <x v="9"/>
    <n v="1.5"/>
  </r>
  <r>
    <n v="4043061"/>
    <n v="94107"/>
    <n v="3"/>
    <d v="2017-02-28T00:00:00"/>
    <d v="1899-12-30T16:53:44"/>
    <n v="37.762573000000003"/>
    <d v="2017-01-19T00:00:00"/>
    <s v="2017"/>
    <x v="2"/>
    <s v="2017Q1"/>
    <x v="8"/>
    <n v="995000"/>
    <n v="-122.389999"/>
    <x v="1"/>
    <d v="2017-02-28T00:00:00"/>
    <n v="1225000"/>
    <n v="1152"/>
    <x v="81"/>
    <x v="9"/>
    <n v="1"/>
  </r>
  <r>
    <n v="3995161"/>
    <n v="94107"/>
    <n v="2"/>
    <d v="2017-03-03T00:00:00"/>
    <d v="1899-12-30T11:36:48"/>
    <n v="37.763987999999998"/>
    <d v="2016-10-12T00:00:00"/>
    <s v="2016"/>
    <x v="1"/>
    <s v="2016Q4"/>
    <x v="7"/>
    <n v="995000"/>
    <n v="-122.389168"/>
    <x v="1"/>
    <d v="2017-03-03T00:00:00"/>
    <n v="995000"/>
    <n v="1139"/>
    <x v="81"/>
    <x v="9"/>
    <n v="2"/>
  </r>
  <r>
    <n v="3995156"/>
    <n v="94107"/>
    <n v="2"/>
    <d v="2017-03-24T00:00:00"/>
    <d v="1899-12-30T15:03:57"/>
    <n v="37.763987999999998"/>
    <d v="2017-02-01T00:00:00"/>
    <s v="2017"/>
    <x v="2"/>
    <s v="2017Q1"/>
    <x v="8"/>
    <n v="1075000"/>
    <n v="-122.389168"/>
    <x v="1"/>
    <d v="2017-03-24T00:00:00"/>
    <n v="1065000"/>
    <n v="1358"/>
    <x v="81"/>
    <x v="9"/>
    <n v="2"/>
  </r>
  <r>
    <n v="4172048"/>
    <n v="94107"/>
    <n v="3"/>
    <d v="2017-03-29T00:00:00"/>
    <d v="1899-12-30T06:51:48"/>
    <n v="37.757404000000001"/>
    <d v="2017-02-20T00:00:00"/>
    <s v="2017"/>
    <x v="2"/>
    <s v="2017Q1"/>
    <x v="8"/>
    <n v="1595000"/>
    <n v="-122.388891"/>
    <x v="1"/>
    <d v="2017-03-28T00:00:00"/>
    <n v="1825000"/>
    <n v="2056"/>
    <x v="81"/>
    <x v="9"/>
    <n v="3"/>
  </r>
  <r>
    <n v="4060058"/>
    <n v="94107"/>
    <n v="2"/>
    <d v="2017-03-30T00:00:00"/>
    <d v="1899-12-30T12:06:29"/>
    <n v="37.761249999999997"/>
    <d v="2017-02-03T00:00:00"/>
    <s v="2017"/>
    <x v="2"/>
    <s v="2017Q1"/>
    <x v="8"/>
    <n v="1149000"/>
    <n v="-122.390381"/>
    <x v="1"/>
    <d v="2017-03-29T00:00:00"/>
    <n v="1150000"/>
    <n v="1241"/>
    <x v="81"/>
    <x v="9"/>
    <n v="2"/>
  </r>
  <r>
    <n v="4106163"/>
    <n v="94107"/>
    <n v="2"/>
    <d v="2017-04-11T00:00:00"/>
    <d v="1899-12-30T17:07:34"/>
    <n v="37.760306999999997"/>
    <d v="2017-03-01T00:00:00"/>
    <s v="2017"/>
    <x v="2"/>
    <s v="2017Q1"/>
    <x v="8"/>
    <n v="1150000"/>
    <n v="-122.391312"/>
    <x v="1"/>
    <d v="2017-04-11T00:00:00"/>
    <n v="1250000"/>
    <n v="1414"/>
    <x v="81"/>
    <x v="9"/>
    <n v="2"/>
  </r>
  <r>
    <n v="429333"/>
    <n v="94107"/>
    <n v="2"/>
    <d v="2017-05-01T00:00:00"/>
    <d v="1899-12-30T14:17:17"/>
    <n v="37.752204999999996"/>
    <d v="2017-03-01T00:00:00"/>
    <s v="2017"/>
    <x v="2"/>
    <s v="2017Q1"/>
    <x v="8"/>
    <n v="1060000"/>
    <n v="-122.390377"/>
    <x v="1"/>
    <d v="2017-04-19T00:00:00"/>
    <n v="1035000"/>
    <n v="1850"/>
    <x v="81"/>
    <x v="9"/>
    <n v="2"/>
  </r>
  <r>
    <n v="4228072"/>
    <n v="94107"/>
    <n v="2"/>
    <d v="2017-05-01T00:00:00"/>
    <d v="1899-12-30T21:23:11"/>
    <n v="37.755203000000002"/>
    <d v="2017-02-10T00:00:00"/>
    <s v="2017"/>
    <x v="2"/>
    <s v="2017Q1"/>
    <x v="8"/>
    <n v="1249000"/>
    <n v="-122.39012099999999"/>
    <x v="1"/>
    <d v="2017-05-01T00:00:00"/>
    <n v="1235000"/>
    <n v="1888"/>
    <x v="81"/>
    <x v="9"/>
    <n v="2.5"/>
  </r>
  <r>
    <n v="4108040"/>
    <n v="94117"/>
    <n v="2"/>
    <d v="2017-05-03T00:00:00"/>
    <d v="1899-12-30T19:19:06"/>
    <n v="37.759112999999999"/>
    <d v="2017-03-23T00:00:00"/>
    <s v="2017"/>
    <x v="2"/>
    <s v="2017Q1"/>
    <x v="8"/>
    <n v="1395000"/>
    <n v="-122.389076"/>
    <x v="1"/>
    <d v="2017-05-03T00:00:00"/>
    <n v="1475000"/>
    <n v="1443"/>
    <x v="81"/>
    <x v="9"/>
    <n v="3"/>
  </r>
  <r>
    <n v="4172060"/>
    <n v="94107"/>
    <n v="3"/>
    <d v="2017-05-11T00:00:00"/>
    <d v="1899-12-30T19:11:09"/>
    <n v="37.757224999999998"/>
    <d v="2017-03-26T00:00:00"/>
    <s v="2017"/>
    <x v="2"/>
    <s v="2017Q1"/>
    <x v="8"/>
    <n v="1488000"/>
    <n v="-122.388527"/>
    <x v="1"/>
    <d v="2017-05-10T00:00:00"/>
    <n v="1550000"/>
    <n v="1646"/>
    <x v="81"/>
    <x v="9"/>
    <n v="2.5"/>
  </r>
  <r>
    <n v="4044027"/>
    <n v="94107"/>
    <n v="2"/>
    <d v="2017-05-19T00:00:00"/>
    <d v="1899-12-30T11:46:31"/>
    <n v="37.762337000000002"/>
    <d v="2017-03-16T00:00:00"/>
    <s v="2017"/>
    <x v="2"/>
    <s v="2017Q1"/>
    <x v="8"/>
    <n v="1149000"/>
    <n v="-122.389351"/>
    <x v="1"/>
    <d v="2017-05-19T00:00:00"/>
    <n v="1403000"/>
    <n v="1383"/>
    <x v="81"/>
    <x v="9"/>
    <n v="2"/>
  </r>
  <r>
    <n v="4106115"/>
    <n v="94107"/>
    <n v="2"/>
    <d v="2017-06-05T00:00:00"/>
    <d v="1899-12-30T12:09:53"/>
    <n v="37.759974999999997"/>
    <d v="2017-01-11T00:00:00"/>
    <s v="2017"/>
    <x v="2"/>
    <s v="2017Q1"/>
    <x v="8"/>
    <n v="1399000"/>
    <n v="-122.390411"/>
    <x v="1"/>
    <d v="2017-06-02T00:00:00"/>
    <n v="1410000"/>
    <n v="1659"/>
    <x v="81"/>
    <x v="9"/>
    <n v="2.5"/>
  </r>
  <r>
    <n v="4044037"/>
    <n v="94107"/>
    <n v="3"/>
    <d v="2017-06-23T00:00:00"/>
    <d v="1899-12-30T14:02:25"/>
    <n v="37.762084999999999"/>
    <d v="2017-03-12T00:00:00"/>
    <s v="2017"/>
    <x v="2"/>
    <s v="2017Q1"/>
    <x v="8"/>
    <n v="1395000"/>
    <n v="-122.389008"/>
    <x v="1"/>
    <d v="2017-06-23T00:00:00"/>
    <n v="1450000"/>
    <n v="1605"/>
    <x v="81"/>
    <x v="9"/>
    <n v="2"/>
  </r>
  <r>
    <n v="4106066"/>
    <n v="94107"/>
    <n v="1"/>
    <d v="2017-07-18T00:00:00"/>
    <d v="1899-12-30T11:09:35"/>
    <n v="37.759234999999997"/>
    <d v="2017-03-31T00:00:00"/>
    <s v="2017"/>
    <x v="2"/>
    <s v="2017Q1"/>
    <x v="8"/>
    <n v="860000"/>
    <n v="-122.391068"/>
    <x v="1"/>
    <d v="2017-07-18T00:00:00"/>
    <n v="860000"/>
    <n v="807"/>
    <x v="81"/>
    <x v="9"/>
    <n v="1"/>
  </r>
  <r>
    <n v="4106127"/>
    <n v="94105"/>
    <n v="1"/>
    <d v="2017-07-21T00:00:00"/>
    <d v="1899-12-30T20:44:41"/>
    <n v="37.759998000000003"/>
    <d v="2017-06-20T00:00:00"/>
    <s v="2017"/>
    <x v="2"/>
    <s v="2017Q2"/>
    <x v="9"/>
    <n v="899000"/>
    <n v="-122.390778"/>
    <x v="1"/>
    <d v="2017-07-21T00:00:00"/>
    <n v="936000"/>
    <n v="855"/>
    <x v="81"/>
    <x v="9"/>
    <n v="1.5"/>
  </r>
  <r>
    <n v="4106090"/>
    <n v="94107"/>
    <n v="2"/>
    <d v="2017-07-21T00:00:00"/>
    <d v="1899-12-30T12:33:15"/>
    <n v="37.759234999999997"/>
    <d v="2017-06-14T00:00:00"/>
    <s v="2017"/>
    <x v="2"/>
    <s v="2017Q2"/>
    <x v="9"/>
    <n v="1495000"/>
    <n v="-122.391068"/>
    <x v="1"/>
    <d v="2017-07-21T00:00:00"/>
    <n v="1665000"/>
    <n v="1521"/>
    <x v="81"/>
    <x v="9"/>
    <n v="2"/>
  </r>
  <r>
    <n v="4228046"/>
    <n v="94107"/>
    <n v="2"/>
    <d v="2017-07-25T00:00:00"/>
    <d v="1899-12-30T17:12:39"/>
    <n v="37.754826000000001"/>
    <d v="2017-06-08T00:00:00"/>
    <s v="2017"/>
    <x v="2"/>
    <s v="2017Q2"/>
    <x v="9"/>
    <n v="995000"/>
    <n v="-122.390381"/>
    <x v="1"/>
    <d v="2017-07-24T00:00:00"/>
    <n v="1225000"/>
    <n v="1589"/>
    <x v="81"/>
    <x v="9"/>
    <n v="2"/>
  </r>
  <r>
    <n v="4228230"/>
    <n v="94107"/>
    <n v="2"/>
    <d v="2017-07-24T00:00:00"/>
    <d v="1899-12-30T13:40:43"/>
    <n v="37.753962999999999"/>
    <d v="2017-03-15T00:00:00"/>
    <s v="2017"/>
    <x v="2"/>
    <s v="2017Q1"/>
    <x v="8"/>
    <n v="1200000"/>
    <n v="-122.390007"/>
    <x v="1"/>
    <d v="2017-07-24T00:00:00"/>
    <n v="1350000"/>
    <n v="1144"/>
    <x v="81"/>
    <x v="9"/>
    <n v="2"/>
  </r>
  <r>
    <n v="4105158"/>
    <n v="94107"/>
    <n v="2"/>
    <d v="2017-07-27T00:00:00"/>
    <d v="1899-12-30T14:17:08"/>
    <n v="37.759841999999999"/>
    <d v="2017-03-22T00:00:00"/>
    <s v="2017"/>
    <x v="2"/>
    <s v="2017Q1"/>
    <x v="8"/>
    <n v="1795000"/>
    <n v="-122.39067799999999"/>
    <x v="1"/>
    <d v="2017-07-27T00:00:00"/>
    <n v="1700000"/>
    <n v="1586"/>
    <x v="81"/>
    <x v="9"/>
    <n v="2.5"/>
  </r>
  <r>
    <n v="4106082"/>
    <n v="94107"/>
    <n v="1"/>
    <d v="2017-07-28T00:00:00"/>
    <d v="1899-12-30T14:18:16"/>
    <n v="37.759211000000001"/>
    <d v="2017-06-20T00:00:00"/>
    <s v="2017"/>
    <x v="2"/>
    <s v="2017Q2"/>
    <x v="9"/>
    <n v="795000"/>
    <n v="-122.39079700000001"/>
    <x v="1"/>
    <d v="2017-07-28T00:00:00"/>
    <n v="885000"/>
    <n v="835"/>
    <x v="81"/>
    <x v="9"/>
    <n v="1.5"/>
  </r>
  <r>
    <n v="4228100"/>
    <n v="94107"/>
    <n v="1"/>
    <d v="2017-08-03T00:00:00"/>
    <d v="1899-12-30T10:17:05"/>
    <n v="37.753703999999999"/>
    <d v="2017-03-15T00:00:00"/>
    <s v="2017"/>
    <x v="2"/>
    <s v="2017Q1"/>
    <x v="8"/>
    <n v="859000"/>
    <n v="-122.390282"/>
    <x v="1"/>
    <d v="2017-07-31T00:00:00"/>
    <n v="840000"/>
    <n v="945"/>
    <x v="81"/>
    <x v="9"/>
    <n v="2"/>
  </r>
  <r>
    <n v="4228090"/>
    <n v="94107"/>
    <n v="1"/>
    <d v="2017-08-24T00:00:00"/>
    <d v="1899-12-30T16:04:00"/>
    <n v="37.753703999999999"/>
    <d v="2017-04-27T00:00:00"/>
    <s v="2017"/>
    <x v="2"/>
    <s v="2017Q2"/>
    <x v="9"/>
    <n v="850000"/>
    <n v="-122.390282"/>
    <x v="1"/>
    <d v="2017-08-24T00:00:00"/>
    <n v="825000"/>
    <n v="1121"/>
    <x v="81"/>
    <x v="9"/>
    <n v="2"/>
  </r>
  <r>
    <n v="4228054"/>
    <n v="94107"/>
    <n v="2"/>
    <d v="2017-09-16T00:00:00"/>
    <d v="1899-12-30T10:59:36"/>
    <n v="37.754806000000002"/>
    <d v="2017-08-23T00:00:00"/>
    <s v="2017"/>
    <x v="2"/>
    <s v="2017Q3"/>
    <x v="10"/>
    <n v="1225000"/>
    <n v="-122.390666"/>
    <x v="1"/>
    <d v="2017-08-24T00:00:00"/>
    <n v="1225000"/>
    <n v="1407"/>
    <x v="81"/>
    <x v="9"/>
    <n v="2"/>
  </r>
  <r>
    <n v="3995106"/>
    <n v="94107"/>
    <n v="1"/>
    <d v="2017-08-30T00:00:00"/>
    <d v="1899-12-30T10:11:38"/>
    <n v="37.763568999999997"/>
    <d v="2017-07-20T00:00:00"/>
    <s v="2017"/>
    <x v="2"/>
    <s v="2017Q3"/>
    <x v="10"/>
    <n v="799000"/>
    <n v="-122.389038"/>
    <x v="1"/>
    <d v="2017-08-29T00:00:00"/>
    <n v="830000"/>
    <m/>
    <x v="81"/>
    <x v="9"/>
    <n v="2"/>
  </r>
  <r>
    <n v="3995052"/>
    <n v="94107"/>
    <n v="1"/>
    <d v="2017-10-13T00:00:00"/>
    <d v="1899-12-30T10:00:17"/>
    <n v="37.763438999999998"/>
    <d v="2017-08-01T00:00:00"/>
    <s v="2017"/>
    <x v="2"/>
    <s v="2017Q3"/>
    <x v="10"/>
    <n v="975000"/>
    <n v="-122.389473"/>
    <x v="1"/>
    <d v="2017-10-12T00:00:00"/>
    <n v="985000"/>
    <n v="1125"/>
    <x v="81"/>
    <x v="9"/>
    <n v="1.5"/>
  </r>
  <r>
    <n v="4106011"/>
    <n v="94107"/>
    <n v="2"/>
    <d v="2017-10-30T00:00:00"/>
    <d v="1899-12-30T18:22:56"/>
    <n v="37.758319999999998"/>
    <d v="2017-05-11T00:00:00"/>
    <s v="2017"/>
    <x v="2"/>
    <s v="2017Q2"/>
    <x v="9"/>
    <n v="795000"/>
    <n v="-122.390373"/>
    <x v="1"/>
    <d v="2017-10-30T00:00:00"/>
    <n v="900000"/>
    <m/>
    <x v="81"/>
    <x v="9"/>
    <n v="1.5"/>
  </r>
  <r>
    <n v="4318045"/>
    <n v="94107"/>
    <n v="1"/>
    <d v="2017-11-14T00:00:00"/>
    <d v="1899-12-30T10:39:36"/>
    <n v="37.750481000000001"/>
    <d v="2017-05-31T00:00:00"/>
    <s v="2017"/>
    <x v="2"/>
    <s v="2017Q2"/>
    <x v="9"/>
    <n v="775000"/>
    <n v="-122.390755"/>
    <x v="1"/>
    <d v="2017-11-01T00:00:00"/>
    <n v="775000"/>
    <n v="1244"/>
    <x v="81"/>
    <x v="9"/>
    <n v="1.5"/>
  </r>
  <r>
    <n v="3994025"/>
    <n v="94107"/>
    <n v="1"/>
    <d v="2017-11-09T00:00:00"/>
    <d v="1899-12-30T15:55:43"/>
    <n v="37.763973"/>
    <d v="2017-10-12T00:00:00"/>
    <s v="2017"/>
    <x v="2"/>
    <s v="2017Q4"/>
    <x v="11"/>
    <n v="1199000"/>
    <n v="-122.38816799999999"/>
    <x v="1"/>
    <d v="2017-11-08T00:00:00"/>
    <n v="1200000"/>
    <n v="1000"/>
    <x v="81"/>
    <x v="9"/>
    <n v="1.5"/>
  </r>
  <r>
    <n v="4106062"/>
    <n v="94107"/>
    <n v="1"/>
    <d v="2017-11-09T00:00:00"/>
    <d v="1899-12-30T15:39:01"/>
    <n v="37.759234999999997"/>
    <d v="2017-09-09T00:00:00"/>
    <s v="2017"/>
    <x v="2"/>
    <s v="2017Q3"/>
    <x v="10"/>
    <n v="1049000"/>
    <n v="-122.391068"/>
    <x v="1"/>
    <d v="2017-11-09T00:00:00"/>
    <n v="1210000"/>
    <n v="1101"/>
    <x v="81"/>
    <x v="9"/>
    <n v="2"/>
  </r>
  <r>
    <n v="4106074"/>
    <n v="94107"/>
    <n v="2"/>
    <d v="2017-11-09T00:00:00"/>
    <d v="1899-12-30T15:37:11"/>
    <n v="37.759757999999998"/>
    <d v="2017-09-26T00:00:00"/>
    <s v="2017"/>
    <x v="2"/>
    <s v="2017Q3"/>
    <x v="10"/>
    <n v="1249000"/>
    <n v="-122.39057200000001"/>
    <x v="1"/>
    <d v="2017-11-09T00:00:00"/>
    <n v="1510000"/>
    <n v="1333"/>
    <x v="81"/>
    <x v="9"/>
    <n v="2"/>
  </r>
  <r>
    <n v="4045013"/>
    <n v="94107"/>
    <n v="1"/>
    <d v="2017-11-20T00:00:00"/>
    <d v="1899-12-30T16:23:09"/>
    <n v="37.762943"/>
    <d v="2017-09-15T00:00:00"/>
    <s v="2017"/>
    <x v="2"/>
    <s v="2017Q3"/>
    <x v="10"/>
    <n v="799000"/>
    <n v="-122.38797"/>
    <x v="1"/>
    <d v="2017-11-15T00:00:00"/>
    <n v="910800"/>
    <n v="913"/>
    <x v="81"/>
    <x v="9"/>
    <n v="2"/>
  </r>
  <r>
    <n v="4060023"/>
    <n v="94107"/>
    <n v="1"/>
    <d v="2017-11-22T00:00:00"/>
    <d v="1899-12-30T15:47:07"/>
    <n v="37.761519999999997"/>
    <d v="2017-08-04T00:00:00"/>
    <s v="2017"/>
    <x v="2"/>
    <s v="2017Q3"/>
    <x v="10"/>
    <n v="799000"/>
    <n v="-122.389999"/>
    <x v="1"/>
    <d v="2017-11-21T00:00:00"/>
    <n v="865000"/>
    <n v="1191"/>
    <x v="81"/>
    <x v="9"/>
    <n v="1"/>
  </r>
  <r>
    <n v="4228104"/>
    <n v="94107"/>
    <n v="1"/>
    <d v="2017-12-01T00:00:00"/>
    <d v="1899-12-30T18:11:29"/>
    <n v="37.753703999999999"/>
    <d v="2017-10-06T00:00:00"/>
    <s v="2017"/>
    <x v="2"/>
    <s v="2017Q4"/>
    <x v="11"/>
    <n v="839500"/>
    <n v="-122.390282"/>
    <x v="1"/>
    <d v="2017-12-01T00:00:00"/>
    <n v="870000"/>
    <n v="945"/>
    <x v="81"/>
    <x v="9"/>
    <n v="2"/>
  </r>
  <r>
    <n v="4228066"/>
    <n v="94107"/>
    <n v="1"/>
    <d v="2017-12-19T00:00:00"/>
    <d v="1899-12-30T11:34:37"/>
    <n v="37.755032"/>
    <d v="2017-10-18T00:00:00"/>
    <s v="2017"/>
    <x v="2"/>
    <s v="2017Q4"/>
    <x v="11"/>
    <n v="799000"/>
    <n v="-122.39025100000001"/>
    <x v="1"/>
    <d v="2017-12-19T00:00:00"/>
    <n v="880000"/>
    <n v="1004"/>
    <x v="81"/>
    <x v="9"/>
    <n v="1.5"/>
  </r>
  <r>
    <n v="4106049"/>
    <n v="94107"/>
    <n v="1"/>
    <d v="2018-01-12T00:00:00"/>
    <d v="1899-12-30T15:33:46"/>
    <n v="37.759222000000001"/>
    <d v="2017-12-01T00:00:00"/>
    <s v="2017"/>
    <x v="2"/>
    <s v="2017Q4"/>
    <x v="11"/>
    <n v="899000"/>
    <n v="-122.39078600000001"/>
    <x v="1"/>
    <d v="2018-01-12T00:00:00"/>
    <n v="925000"/>
    <n v="852"/>
    <x v="81"/>
    <x v="9"/>
    <n v="1.5"/>
  </r>
  <r>
    <n v="4106064"/>
    <n v="94107"/>
    <n v="1"/>
    <d v="2018-03-02T00:00:00"/>
    <d v="1899-12-30T16:40:42"/>
    <n v="37.759234999999997"/>
    <d v="2018-01-15T00:00:00"/>
    <s v="2018"/>
    <x v="3"/>
    <s v="2018Q1"/>
    <x v="12"/>
    <n v="1210000"/>
    <n v="-122.391068"/>
    <x v="1"/>
    <d v="2018-02-26T00:00:00"/>
    <n v="1210000"/>
    <n v="1114"/>
    <x v="81"/>
    <x v="9"/>
    <n v="2"/>
  </r>
  <r>
    <s v="NEW OR UNDER CONSTRUCTION"/>
    <n v="94110"/>
    <n v="1"/>
    <d v="2015-04-09T00:00:00"/>
    <d v="1899-12-30T14:43:01"/>
    <n v="37.749201999999997"/>
    <d v="2015-02-01T00:00:00"/>
    <s v="2015"/>
    <x v="0"/>
    <s v="2015Q1"/>
    <x v="0"/>
    <n v="800000"/>
    <n v="-122.418983"/>
    <x v="1"/>
    <d v="2015-03-05T00:00:00"/>
    <n v="815000"/>
    <n v="616"/>
    <x v="82"/>
    <x v="9"/>
    <n v="2"/>
  </r>
  <r>
    <s v="NEW OR UNDER CONSTRUCTION"/>
    <n v="94103"/>
    <n v="0"/>
    <d v="2015-03-12T00:00:00"/>
    <d v="1899-12-30T12:13:34"/>
    <n v="37.767100999999997"/>
    <d v="2015-02-25T00:00:00"/>
    <s v="2015"/>
    <x v="0"/>
    <s v="2015Q1"/>
    <x v="0"/>
    <n v="575000"/>
    <n v="-122.419448"/>
    <x v="1"/>
    <d v="2015-03-06T00:00:00"/>
    <n v="575000"/>
    <m/>
    <x v="82"/>
    <x v="9"/>
    <n v="1"/>
  </r>
  <r>
    <n v="323548"/>
    <n v="94103"/>
    <n v="0"/>
    <d v="2015-07-01T00:00:00"/>
    <d v="1899-12-30T14:07:12"/>
    <n v="37.767100999999997"/>
    <d v="2015-02-06T00:00:00"/>
    <s v="2015"/>
    <x v="0"/>
    <s v="2015Q1"/>
    <x v="0"/>
    <n v="650000"/>
    <n v="-122.419448"/>
    <x v="1"/>
    <d v="2015-03-06T00:00:00"/>
    <n v="650000"/>
    <m/>
    <x v="82"/>
    <x v="9"/>
    <n v="1"/>
  </r>
  <r>
    <s v="NEW OR UNDER CONSTRUCTION"/>
    <n v="94110"/>
    <n v="2"/>
    <d v="2015-03-12T00:00:00"/>
    <d v="1899-12-30T14:31:34"/>
    <n v="37.756234999999997"/>
    <d v="2014-10-22T00:00:00"/>
    <s v="2014"/>
    <x v="4"/>
    <s v="2014Q4"/>
    <x v="13"/>
    <n v="939000"/>
    <n v="-122.41986900000001"/>
    <x v="1"/>
    <d v="2015-03-06T00:00:00"/>
    <n v="939000"/>
    <n v="943"/>
    <x v="82"/>
    <x v="9"/>
    <n v="2"/>
  </r>
  <r>
    <s v="NEW OR UNDER CONSTRUCTION"/>
    <n v="94103"/>
    <n v="2"/>
    <d v="2015-03-12T00:00:00"/>
    <d v="1899-12-30T16:03:29"/>
    <n v="37.767100999999997"/>
    <d v="2015-02-09T00:00:00"/>
    <s v="2015"/>
    <x v="0"/>
    <s v="2015Q1"/>
    <x v="0"/>
    <n v="905000"/>
    <n v="-122.419448"/>
    <x v="1"/>
    <d v="2015-03-10T00:00:00"/>
    <n v="905000"/>
    <m/>
    <x v="82"/>
    <x v="9"/>
    <n v="1"/>
  </r>
  <r>
    <n v="3641083"/>
    <n v="94110"/>
    <n v="3"/>
    <d v="2015-03-12T00:00:00"/>
    <d v="1899-12-30T13:34:21"/>
    <n v="37.753112000000002"/>
    <d v="2015-02-06T00:00:00"/>
    <s v="2015"/>
    <x v="0"/>
    <s v="2015Q1"/>
    <x v="0"/>
    <n v="1950000"/>
    <n v="-122.41555"/>
    <x v="1"/>
    <d v="2015-03-12T00:00:00"/>
    <n v="2100000"/>
    <n v="2075"/>
    <x v="82"/>
    <x v="9"/>
    <n v="3.5"/>
  </r>
  <r>
    <s v="NEW OR UNDER CONSTRUCTION"/>
    <n v="94103"/>
    <n v="2"/>
    <d v="2015-03-13T00:00:00"/>
    <d v="1899-12-30T10:33:33"/>
    <n v="37.765532999999998"/>
    <d v="2015-01-12T00:00:00"/>
    <s v="2015"/>
    <x v="0"/>
    <s v="2015Q1"/>
    <x v="0"/>
    <n v="1099000"/>
    <n v="-122.410805"/>
    <x v="1"/>
    <d v="2015-03-13T00:00:00"/>
    <n v="1105000"/>
    <n v="1022"/>
    <x v="82"/>
    <x v="9"/>
    <n v="2"/>
  </r>
  <r>
    <s v="NEW OR UNDER CONSTRUCTION"/>
    <n v="94103"/>
    <n v="2"/>
    <d v="2015-03-13T00:00:00"/>
    <d v="1899-12-30T10:37:36"/>
    <n v="37.765532999999998"/>
    <d v="2015-01-15T00:00:00"/>
    <s v="2015"/>
    <x v="0"/>
    <s v="2015Q1"/>
    <x v="0"/>
    <n v="1099000"/>
    <n v="-122.410805"/>
    <x v="1"/>
    <d v="2015-03-13T00:00:00"/>
    <n v="1200000"/>
    <n v="1021"/>
    <x v="82"/>
    <x v="9"/>
    <n v="2"/>
  </r>
  <r>
    <n v="3967043"/>
    <n v="94110"/>
    <n v="1"/>
    <d v="2015-03-13T00:00:00"/>
    <d v="1899-12-30T11:54:13"/>
    <n v="37.764808000000002"/>
    <d v="2015-02-19T00:00:00"/>
    <s v="2015"/>
    <x v="0"/>
    <s v="2015Q1"/>
    <x v="0"/>
    <n v="999000"/>
    <n v="-122.41270400000001"/>
    <x v="1"/>
    <d v="2015-03-13T00:00:00"/>
    <n v="1200000"/>
    <n v="1298"/>
    <x v="82"/>
    <x v="9"/>
    <n v="1.5"/>
  </r>
  <r>
    <s v="NEW OR UNDER CONSTRUCTION"/>
    <n v="94103"/>
    <n v="2"/>
    <d v="2015-03-13T00:00:00"/>
    <d v="1899-12-30T10:39:15"/>
    <n v="37.765532999999998"/>
    <d v="2015-01-15T00:00:00"/>
    <s v="2015"/>
    <x v="0"/>
    <s v="2015Q1"/>
    <x v="0"/>
    <n v="1299000"/>
    <n v="-122.410805"/>
    <x v="1"/>
    <d v="2015-03-13T00:00:00"/>
    <n v="1299000"/>
    <n v="1208"/>
    <x v="82"/>
    <x v="9"/>
    <n v="2.5"/>
  </r>
  <r>
    <n v="3548032"/>
    <n v="94103"/>
    <n v="1"/>
    <d v="2015-03-18T00:00:00"/>
    <d v="1899-12-30T16:34:55"/>
    <n v="37.767100999999997"/>
    <d v="2015-02-20T00:00:00"/>
    <s v="2015"/>
    <x v="0"/>
    <s v="2015Q1"/>
    <x v="0"/>
    <n v="754000"/>
    <n v="-122.419448"/>
    <x v="1"/>
    <d v="2015-03-16T00:00:00"/>
    <n v="754000"/>
    <m/>
    <x v="82"/>
    <x v="9"/>
    <n v="1"/>
  </r>
  <r>
    <n v="4081056"/>
    <n v="94110"/>
    <n v="2"/>
    <d v="2015-03-21T00:00:00"/>
    <d v="1899-12-30T18:13:23"/>
    <n v="37.759937000000001"/>
    <d v="2015-02-06T00:00:00"/>
    <s v="2015"/>
    <x v="0"/>
    <s v="2015Q1"/>
    <x v="0"/>
    <n v="1049000"/>
    <n v="-122.41059799999999"/>
    <x v="1"/>
    <d v="2015-03-17T00:00:00"/>
    <n v="1285000"/>
    <n v="1736"/>
    <x v="82"/>
    <x v="9"/>
    <n v="1"/>
  </r>
  <r>
    <n v="3636015"/>
    <n v="94110"/>
    <n v="3"/>
    <d v="2015-03-18T00:00:00"/>
    <d v="1899-12-30T06:15:44"/>
    <n v="37.753985999999998"/>
    <d v="2015-02-20T00:00:00"/>
    <s v="2015"/>
    <x v="0"/>
    <s v="2015Q1"/>
    <x v="0"/>
    <n v="1495000"/>
    <n v="-122.419403"/>
    <x v="0"/>
    <d v="2015-03-17T00:00:00"/>
    <n v="2306000"/>
    <n v="1942"/>
    <x v="82"/>
    <x v="9"/>
    <n v="2"/>
  </r>
  <r>
    <n v="3639008"/>
    <n v="94110"/>
    <n v="2"/>
    <d v="2015-03-18T00:00:00"/>
    <d v="1899-12-30T16:29:23"/>
    <n v="37.754950999999998"/>
    <d v="2014-10-02T00:00:00"/>
    <s v="2014"/>
    <x v="4"/>
    <s v="2014Q4"/>
    <x v="13"/>
    <n v="695000"/>
    <n v="-122.413955"/>
    <x v="1"/>
    <d v="2015-03-18T00:00:00"/>
    <n v="925000"/>
    <n v="1082"/>
    <x v="82"/>
    <x v="9"/>
    <n v="1"/>
  </r>
  <r>
    <n v="3967033"/>
    <n v="94110"/>
    <n v="1"/>
    <d v="2015-03-20T00:00:00"/>
    <d v="1899-12-30T19:02:54"/>
    <n v="37.764808000000002"/>
    <d v="2015-02-27T00:00:00"/>
    <s v="2015"/>
    <x v="0"/>
    <s v="2015Q1"/>
    <x v="0"/>
    <n v="998000"/>
    <n v="-122.41270400000001"/>
    <x v="1"/>
    <d v="2015-03-20T00:00:00"/>
    <n v="1110000"/>
    <n v="1298"/>
    <x v="82"/>
    <x v="9"/>
    <n v="1.5"/>
  </r>
  <r>
    <s v="NEW OR UNDER CONSTRUCTION"/>
    <n v="94103"/>
    <n v="3"/>
    <d v="2015-03-20T00:00:00"/>
    <d v="1899-12-30T11:44:27"/>
    <n v="37.765532"/>
    <d v="2015-01-15T00:00:00"/>
    <s v="2015"/>
    <x v="0"/>
    <s v="2015Q1"/>
    <x v="0"/>
    <n v="1325000"/>
    <n v="-122.410819"/>
    <x v="1"/>
    <d v="2015-03-20T00:00:00"/>
    <n v="1331000"/>
    <n v="1891"/>
    <x v="82"/>
    <x v="9"/>
    <n v="2.5"/>
  </r>
  <r>
    <s v="NEW OR UNDER CONSTRUCTION"/>
    <n v="94103"/>
    <n v="2"/>
    <d v="2015-03-20T00:00:00"/>
    <d v="1899-12-30T14:05:35"/>
    <n v="37.765532999999998"/>
    <d v="2015-01-15T00:00:00"/>
    <s v="2015"/>
    <x v="0"/>
    <s v="2015Q1"/>
    <x v="0"/>
    <n v="1245000"/>
    <n v="-122.410805"/>
    <x v="1"/>
    <d v="2015-03-20T00:00:00"/>
    <n v="1362000"/>
    <n v="1228"/>
    <x v="82"/>
    <x v="9"/>
    <n v="2.5"/>
  </r>
  <r>
    <n v="3967038"/>
    <n v="94110"/>
    <n v="3"/>
    <d v="2015-03-23T00:00:00"/>
    <d v="1899-12-30T07:44:26"/>
    <n v="37.764808000000002"/>
    <d v="2015-01-21T00:00:00"/>
    <s v="2015"/>
    <x v="0"/>
    <s v="2015Q1"/>
    <x v="0"/>
    <n v="1495000"/>
    <n v="-122.41270400000001"/>
    <x v="1"/>
    <d v="2015-03-20T00:00:00"/>
    <n v="1600000"/>
    <n v="1842"/>
    <x v="82"/>
    <x v="9"/>
    <n v="2.5"/>
  </r>
  <r>
    <n v="4274036"/>
    <n v="94110"/>
    <n v="2"/>
    <d v="2015-03-24T00:00:00"/>
    <d v="1899-12-30T14:10:25"/>
    <n v="37.750349999999997"/>
    <d v="2014-12-08T00:00:00"/>
    <s v="2014"/>
    <x v="4"/>
    <s v="2014Q4"/>
    <x v="13"/>
    <n v="1099000"/>
    <n v="-122.408576"/>
    <x v="1"/>
    <d v="2015-03-24T00:00:00"/>
    <n v="1099000"/>
    <n v="1303"/>
    <x v="82"/>
    <x v="9"/>
    <n v="1"/>
  </r>
  <r>
    <s v="NEW OR UNDER CONSTRUCTION"/>
    <n v="94103"/>
    <n v="3"/>
    <d v="2015-03-24T00:00:00"/>
    <d v="1899-12-30T15:31:13"/>
    <n v="37.765532"/>
    <d v="2015-01-15T00:00:00"/>
    <s v="2015"/>
    <x v="0"/>
    <s v="2015Q1"/>
    <x v="0"/>
    <n v="1425000"/>
    <n v="-122.410831"/>
    <x v="1"/>
    <d v="2015-03-24T00:00:00"/>
    <n v="1375000"/>
    <n v="1900"/>
    <x v="82"/>
    <x v="9"/>
    <n v="2.5"/>
  </r>
  <r>
    <n v="3570073"/>
    <n v="94110"/>
    <n v="1"/>
    <d v="2015-03-25T00:00:00"/>
    <d v="1899-12-30T17:29:33"/>
    <n v="37.764353999999997"/>
    <d v="2015-01-30T00:00:00"/>
    <s v="2015"/>
    <x v="0"/>
    <s v="2015Q1"/>
    <x v="0"/>
    <n v="599000"/>
    <n v="-122.41785400000001"/>
    <x v="1"/>
    <d v="2015-03-25T00:00:00"/>
    <n v="599000"/>
    <n v="734"/>
    <x v="82"/>
    <x v="9"/>
    <n v="1"/>
  </r>
  <r>
    <s v="NEW OR UNDER CONSTRUCTION"/>
    <n v="94110"/>
    <n v="1"/>
    <d v="2015-03-25T00:00:00"/>
    <d v="1899-12-30T14:30:24"/>
    <n v="37.756234999999997"/>
    <d v="2014-10-30T00:00:00"/>
    <s v="2014"/>
    <x v="4"/>
    <s v="2014Q4"/>
    <x v="13"/>
    <n v="649000"/>
    <n v="-122.41986900000001"/>
    <x v="1"/>
    <d v="2015-03-25T00:00:00"/>
    <n v="649000"/>
    <n v="680"/>
    <x v="82"/>
    <x v="9"/>
    <n v="1"/>
  </r>
  <r>
    <s v="NEW OR UNDER CONSTRUCTION"/>
    <n v="94103"/>
    <n v="2"/>
    <d v="2015-03-25T00:00:00"/>
    <d v="1899-12-30T15:52:39"/>
    <n v="37.765532999999998"/>
    <d v="2015-01-15T00:00:00"/>
    <s v="2015"/>
    <x v="0"/>
    <s v="2015Q1"/>
    <x v="0"/>
    <n v="1099000"/>
    <n v="-122.410805"/>
    <x v="1"/>
    <d v="2015-03-25T00:00:00"/>
    <n v="1099000"/>
    <n v="1157"/>
    <x v="82"/>
    <x v="9"/>
    <n v="2"/>
  </r>
  <r>
    <n v="3639028"/>
    <n v="94110"/>
    <n v="2"/>
    <d v="2015-03-27T00:00:00"/>
    <d v="1899-12-30T07:56:10"/>
    <n v="37.755099999999999"/>
    <d v="2015-01-22T00:00:00"/>
    <s v="2015"/>
    <x v="0"/>
    <s v="2015Q1"/>
    <x v="0"/>
    <n v="1899000"/>
    <n v="-122.413032"/>
    <x v="0"/>
    <d v="2015-03-26T00:00:00"/>
    <n v="1900000"/>
    <n v="1130"/>
    <x v="82"/>
    <x v="9"/>
    <n v="1"/>
  </r>
  <r>
    <s v="NEW OR UNDER CONSTRUCTION"/>
    <n v="94103"/>
    <n v="2"/>
    <d v="2015-03-27T00:00:00"/>
    <d v="1899-12-30T15:46:05"/>
    <n v="37.765532999999998"/>
    <d v="2015-01-15T00:00:00"/>
    <s v="2015"/>
    <x v="0"/>
    <s v="2015Q1"/>
    <x v="0"/>
    <n v="999000"/>
    <n v="-122.410805"/>
    <x v="1"/>
    <d v="2015-03-27T00:00:00"/>
    <n v="1005000"/>
    <n v="1024"/>
    <x v="82"/>
    <x v="9"/>
    <n v="2"/>
  </r>
  <r>
    <s v="NEW OR UNDER CONSTRUCTION"/>
    <n v="94103"/>
    <n v="2"/>
    <d v="2015-03-27T00:00:00"/>
    <d v="1899-12-30T13:37:20"/>
    <n v="37.765532999999998"/>
    <d v="2015-01-15T00:00:00"/>
    <s v="2015"/>
    <x v="0"/>
    <s v="2015Q1"/>
    <x v="0"/>
    <n v="1149000"/>
    <n v="-122.410805"/>
    <x v="1"/>
    <d v="2015-03-27T00:00:00"/>
    <n v="1149000"/>
    <n v="1133"/>
    <x v="82"/>
    <x v="9"/>
    <n v="2"/>
  </r>
  <r>
    <n v="4085011"/>
    <n v="94110"/>
    <n v="4"/>
    <d v="2015-03-30T00:00:00"/>
    <d v="1899-12-30T09:35:07"/>
    <n v="37.758071000000001"/>
    <d v="2015-02-23T00:00:00"/>
    <s v="2015"/>
    <x v="0"/>
    <s v="2015Q1"/>
    <x v="0"/>
    <n v="2899000"/>
    <n v="-122.410858"/>
    <x v="0"/>
    <d v="2015-03-27T00:00:00"/>
    <n v="3100000"/>
    <n v="2850"/>
    <x v="82"/>
    <x v="9"/>
    <n v="3"/>
  </r>
  <r>
    <s v="NEW OR UNDER CONSTRUCTION"/>
    <n v="94103"/>
    <n v="2"/>
    <d v="2015-03-30T00:00:00"/>
    <d v="1899-12-30T12:06:35"/>
    <n v="37.765532999999998"/>
    <d v="2015-01-15T00:00:00"/>
    <s v="2015"/>
    <x v="0"/>
    <s v="2015Q1"/>
    <x v="0"/>
    <n v="1179000"/>
    <n v="-122.410805"/>
    <x v="1"/>
    <d v="2015-03-30T00:00:00"/>
    <n v="1185000"/>
    <n v="1158"/>
    <x v="82"/>
    <x v="9"/>
    <n v="2"/>
  </r>
  <r>
    <s v="NEW OR UNDER CONSTRUCTION"/>
    <n v="94103"/>
    <n v="0"/>
    <d v="2015-04-07T00:00:00"/>
    <d v="1899-12-30T16:49:54"/>
    <n v="37.767100999999997"/>
    <d v="2014-10-17T00:00:00"/>
    <s v="2014"/>
    <x v="4"/>
    <s v="2014Q4"/>
    <x v="13"/>
    <n v="589000"/>
    <n v="-122.419449"/>
    <x v="1"/>
    <d v="2015-03-31T00:00:00"/>
    <n v="560000"/>
    <m/>
    <x v="82"/>
    <x v="9"/>
    <n v="1"/>
  </r>
  <r>
    <s v="NEW OR UNDER CONSTRUCTION"/>
    <n v="94110"/>
    <n v="1"/>
    <d v="2015-04-01T00:00:00"/>
    <d v="1899-12-30T13:48:14"/>
    <n v="37.756112000000002"/>
    <d v="2014-07-09T00:00:00"/>
    <s v="2014"/>
    <x v="4"/>
    <s v="2014Q3"/>
    <x v="14"/>
    <n v="575000"/>
    <n v="-122.418873"/>
    <x v="1"/>
    <d v="2015-03-31T00:00:00"/>
    <n v="575000"/>
    <n v="507"/>
    <x v="82"/>
    <x v="9"/>
    <n v="1"/>
  </r>
  <r>
    <n v="3548032"/>
    <n v="94103"/>
    <n v="2"/>
    <d v="2015-04-01T00:00:00"/>
    <d v="1899-12-30T17:40:36"/>
    <n v="37.767100999999997"/>
    <d v="2014-12-15T00:00:00"/>
    <s v="2014"/>
    <x v="4"/>
    <s v="2014Q4"/>
    <x v="13"/>
    <n v="920000"/>
    <n v="-122.419449"/>
    <x v="1"/>
    <d v="2015-04-01T00:00:00"/>
    <n v="920000"/>
    <m/>
    <x v="82"/>
    <x v="9"/>
    <n v="1"/>
  </r>
  <r>
    <n v="3532135"/>
    <n v="94103"/>
    <n v="1"/>
    <d v="2015-04-09T00:00:00"/>
    <d v="1899-12-30T13:16:34"/>
    <n v="37.768219999999999"/>
    <d v="2015-01-05T00:00:00"/>
    <s v="2015"/>
    <x v="0"/>
    <s v="2015Q1"/>
    <x v="0"/>
    <n v="549000"/>
    <n v="-122.421779"/>
    <x v="1"/>
    <d v="2015-04-06T00:00:00"/>
    <n v="565000"/>
    <n v="456"/>
    <x v="82"/>
    <x v="9"/>
    <n v="1"/>
  </r>
  <r>
    <n v="6569155"/>
    <n v="94110"/>
    <n v="2"/>
    <d v="2015-04-09T00:00:00"/>
    <d v="1899-12-30T19:01:18"/>
    <n v="37.748544000000003"/>
    <d v="2015-03-05T00:00:00"/>
    <s v="2015"/>
    <x v="0"/>
    <s v="2015Q1"/>
    <x v="0"/>
    <n v="1095000"/>
    <n v="-122.41913099999999"/>
    <x v="1"/>
    <d v="2015-04-07T00:00:00"/>
    <n v="1095000"/>
    <n v="1135"/>
    <x v="82"/>
    <x v="9"/>
    <n v="2"/>
  </r>
  <r>
    <n v="35700100"/>
    <n v="94110"/>
    <n v="2"/>
    <d v="2015-04-09T00:00:00"/>
    <d v="1899-12-30T12:12:19"/>
    <n v="37.763992000000002"/>
    <d v="2015-03-04T00:00:00"/>
    <s v="2015"/>
    <x v="0"/>
    <s v="2015Q1"/>
    <x v="0"/>
    <n v="779000"/>
    <n v="-122.417816"/>
    <x v="1"/>
    <d v="2015-04-08T00:00:00"/>
    <n v="950000"/>
    <n v="808"/>
    <x v="82"/>
    <x v="9"/>
    <n v="2"/>
  </r>
  <r>
    <n v="3570117"/>
    <n v="94110"/>
    <n v="2"/>
    <d v="2015-04-13T00:00:00"/>
    <d v="1899-12-30T15:22:50"/>
    <n v="37.763992000000002"/>
    <d v="2015-02-07T00:00:00"/>
    <s v="2015"/>
    <x v="0"/>
    <s v="2015Q1"/>
    <x v="0"/>
    <n v="849000"/>
    <n v="-122.417816"/>
    <x v="1"/>
    <d v="2015-04-10T00:00:00"/>
    <n v="910000"/>
    <n v="959"/>
    <x v="82"/>
    <x v="9"/>
    <n v="2"/>
  </r>
  <r>
    <s v="NEW OR UNDER CONSTRUCTION"/>
    <n v="94110"/>
    <n v="1"/>
    <d v="2015-06-13T00:00:00"/>
    <d v="1899-12-30T12:42:39"/>
    <n v="37.756234999999997"/>
    <d v="2014-10-30T00:00:00"/>
    <s v="2014"/>
    <x v="4"/>
    <s v="2014Q4"/>
    <x v="13"/>
    <n v="659000"/>
    <n v="-122.41986900000001"/>
    <x v="1"/>
    <d v="2015-04-13T00:00:00"/>
    <n v="659000"/>
    <n v="660"/>
    <x v="82"/>
    <x v="9"/>
    <n v="1"/>
  </r>
  <r>
    <n v="323548"/>
    <n v="94103"/>
    <n v="2"/>
    <d v="2015-04-14T00:00:00"/>
    <d v="1899-12-30T13:32:37"/>
    <n v="37.767100999999997"/>
    <d v="2015-02-20T00:00:00"/>
    <s v="2015"/>
    <x v="0"/>
    <s v="2015Q1"/>
    <x v="0"/>
    <n v="700000"/>
    <n v="-122.419448"/>
    <x v="1"/>
    <d v="2015-04-14T00:00:00"/>
    <n v="700000"/>
    <m/>
    <x v="82"/>
    <x v="9"/>
    <n v="1"/>
  </r>
  <r>
    <n v="4084072"/>
    <n v="94110"/>
    <n v="2"/>
    <d v="2015-04-16T00:00:00"/>
    <d v="1899-12-30T14:41:26"/>
    <n v="37.758519999999997"/>
    <d v="2014-12-24T00:00:00"/>
    <s v="2014"/>
    <x v="4"/>
    <s v="2014Q4"/>
    <x v="13"/>
    <n v="879000"/>
    <n v="-122.411551"/>
    <x v="1"/>
    <d v="2015-04-15T00:00:00"/>
    <n v="925000"/>
    <n v="905"/>
    <x v="82"/>
    <x v="9"/>
    <n v="1"/>
  </r>
  <r>
    <s v="NEW OR UNDER CONSTRUCTION"/>
    <n v="94110"/>
    <n v="1"/>
    <d v="2015-06-13T00:00:00"/>
    <d v="1899-12-30T12:41:02"/>
    <n v="37.756234999999997"/>
    <d v="2015-01-30T00:00:00"/>
    <s v="2015"/>
    <x v="0"/>
    <s v="2015Q1"/>
    <x v="0"/>
    <n v="653000"/>
    <n v="-122.41986900000001"/>
    <x v="1"/>
    <d v="2015-04-16T00:00:00"/>
    <n v="653000"/>
    <n v="517"/>
    <x v="82"/>
    <x v="9"/>
    <n v="1"/>
  </r>
  <r>
    <s v="NEW OR UNDER CONSTRUCTION"/>
    <n v="94110"/>
    <n v="2"/>
    <d v="2015-06-13T00:00:00"/>
    <d v="1899-12-30T12:48:53"/>
    <n v="37.756234999999997"/>
    <d v="2015-01-15T00:00:00"/>
    <s v="2015"/>
    <x v="0"/>
    <s v="2015Q1"/>
    <x v="0"/>
    <n v="1069000"/>
    <n v="-122.41986900000001"/>
    <x v="1"/>
    <d v="2015-04-16T00:00:00"/>
    <n v="1069000"/>
    <n v="916"/>
    <x v="82"/>
    <x v="9"/>
    <n v="2"/>
  </r>
  <r>
    <s v="NEW OR UNDER CONSTRUCTION"/>
    <n v="94110"/>
    <n v="1"/>
    <d v="2015-06-13T00:00:00"/>
    <d v="1899-12-30T12:45:23"/>
    <n v="37.756234999999997"/>
    <d v="2015-01-26T00:00:00"/>
    <s v="2015"/>
    <x v="0"/>
    <s v="2015Q1"/>
    <x v="0"/>
    <n v="718000"/>
    <n v="-122.41986900000001"/>
    <x v="1"/>
    <d v="2015-04-17T00:00:00"/>
    <n v="718000"/>
    <n v="672"/>
    <x v="82"/>
    <x v="9"/>
    <n v="1"/>
  </r>
  <r>
    <n v="3548032"/>
    <n v="94103"/>
    <n v="1"/>
    <d v="2015-04-17T00:00:00"/>
    <d v="1899-12-30T15:56:37"/>
    <n v="37.767100999999997"/>
    <d v="2014-10-17T00:00:00"/>
    <s v="2014"/>
    <x v="4"/>
    <s v="2014Q4"/>
    <x v="13"/>
    <n v="754000"/>
    <n v="-122.419449"/>
    <x v="1"/>
    <d v="2015-04-17T00:00:00"/>
    <n v="754000"/>
    <m/>
    <x v="82"/>
    <x v="9"/>
    <n v="1"/>
  </r>
  <r>
    <n v="323548"/>
    <n v="94103"/>
    <n v="1"/>
    <d v="2015-04-17T00:00:00"/>
    <d v="1899-12-30T15:55:26"/>
    <n v="37.767100999999997"/>
    <d v="2015-02-20T00:00:00"/>
    <s v="2015"/>
    <x v="0"/>
    <s v="2015Q1"/>
    <x v="0"/>
    <n v="765000"/>
    <n v="-122.419448"/>
    <x v="1"/>
    <d v="2015-04-17T00:00:00"/>
    <n v="765000"/>
    <m/>
    <x v="82"/>
    <x v="9"/>
    <n v="1"/>
  </r>
  <r>
    <s v="NEW OR UNDER CONSTRUCTION"/>
    <n v="94110"/>
    <n v="2"/>
    <d v="2015-06-28T00:00:00"/>
    <d v="1899-12-30T13:18:30"/>
    <n v="37.756112000000002"/>
    <d v="2015-01-26T00:00:00"/>
    <s v="2015"/>
    <x v="0"/>
    <s v="2015Q1"/>
    <x v="0"/>
    <n v="999000"/>
    <n v="-122.418873"/>
    <x v="1"/>
    <d v="2015-04-17T00:00:00"/>
    <n v="1000000"/>
    <n v="915"/>
    <x v="82"/>
    <x v="9"/>
    <n v="2"/>
  </r>
  <r>
    <n v="3609094"/>
    <n v="94110"/>
    <n v="4"/>
    <d v="2015-04-17T00:00:00"/>
    <d v="1899-12-30T15:06:47"/>
    <n v="37.757624999999997"/>
    <d v="2015-03-02T00:00:00"/>
    <s v="2015"/>
    <x v="0"/>
    <s v="2015Q1"/>
    <x v="0"/>
    <n v="2050000"/>
    <n v="-122.419944"/>
    <x v="0"/>
    <d v="2015-04-17T00:00:00"/>
    <n v="2600000"/>
    <m/>
    <x v="82"/>
    <x v="9"/>
    <n v="3.5"/>
  </r>
  <r>
    <n v="3548032"/>
    <n v="94103"/>
    <n v="1"/>
    <d v="2015-04-21T00:00:00"/>
    <d v="1899-12-30T15:13:13"/>
    <n v="37.767100999999997"/>
    <d v="2014-12-18T00:00:00"/>
    <s v="2014"/>
    <x v="4"/>
    <s v="2014Q4"/>
    <x v="13"/>
    <n v="740000"/>
    <n v="-122.419448"/>
    <x v="1"/>
    <d v="2015-04-21T00:00:00"/>
    <n v="740000"/>
    <m/>
    <x v="82"/>
    <x v="9"/>
    <n v="1"/>
  </r>
  <r>
    <n v="6569047"/>
    <n v="94110"/>
    <n v="2"/>
    <d v="2015-04-23T00:00:00"/>
    <d v="1899-12-30T19:33:20"/>
    <n v="37.748378000000002"/>
    <d v="2015-03-19T00:00:00"/>
    <s v="2015"/>
    <x v="0"/>
    <s v="2015Q1"/>
    <x v="0"/>
    <n v="849000"/>
    <n v="-122.419464"/>
    <x v="1"/>
    <d v="2015-04-21T00:00:00"/>
    <n v="1011000"/>
    <n v="1400"/>
    <x v="82"/>
    <x v="9"/>
    <n v="1"/>
  </r>
  <r>
    <n v="3641041"/>
    <n v="94110"/>
    <n v="1"/>
    <d v="2015-04-24T00:00:00"/>
    <d v="1899-12-30T15:13:57"/>
    <n v="37.753684"/>
    <d v="2015-03-26T00:00:00"/>
    <s v="2015"/>
    <x v="0"/>
    <s v="2015Q1"/>
    <x v="0"/>
    <n v="749000"/>
    <n v="-122.415519"/>
    <x v="0"/>
    <d v="2015-04-21T00:00:00"/>
    <n v="700000"/>
    <n v="1302"/>
    <x v="82"/>
    <x v="9"/>
    <n v="2"/>
  </r>
  <r>
    <s v="NEW OR UNDER CONSTRUCTION"/>
    <n v="94110"/>
    <n v="1"/>
    <d v="2015-05-20T00:00:00"/>
    <d v="1899-12-30T13:21:49"/>
    <n v="37.756234999999997"/>
    <d v="2014-12-10T00:00:00"/>
    <s v="2014"/>
    <x v="4"/>
    <s v="2014Q4"/>
    <x v="13"/>
    <n v="632000"/>
    <n v="-122.41986900000001"/>
    <x v="1"/>
    <d v="2015-04-22T00:00:00"/>
    <n v="644797"/>
    <n v="507"/>
    <x v="82"/>
    <x v="9"/>
    <n v="1"/>
  </r>
  <r>
    <n v="323548"/>
    <n v="94103"/>
    <n v="2"/>
    <d v="2015-04-23T00:00:00"/>
    <d v="1899-12-30T10:20:31"/>
    <n v="37.767100999999997"/>
    <d v="2015-02-20T00:00:00"/>
    <s v="2015"/>
    <x v="0"/>
    <s v="2015Q1"/>
    <x v="0"/>
    <n v="980000"/>
    <n v="-122.419448"/>
    <x v="1"/>
    <d v="2015-04-22T00:00:00"/>
    <n v="980000"/>
    <m/>
    <x v="82"/>
    <x v="9"/>
    <n v="1"/>
  </r>
  <r>
    <s v="NEW OR UNDER CONSTRUCTION"/>
    <n v="94103"/>
    <n v="1"/>
    <d v="2015-04-23T00:00:00"/>
    <d v="1899-12-30T16:20:51"/>
    <n v="37.767100999999997"/>
    <d v="2015-02-19T00:00:00"/>
    <s v="2015"/>
    <x v="0"/>
    <s v="2015Q1"/>
    <x v="0"/>
    <n v="780000"/>
    <n v="-122.419448"/>
    <x v="1"/>
    <d v="2015-04-23T00:00:00"/>
    <n v="780000"/>
    <m/>
    <x v="82"/>
    <x v="9"/>
    <n v="1"/>
  </r>
  <r>
    <n v="4081055"/>
    <n v="94110"/>
    <n v="1"/>
    <d v="2015-04-24T00:00:00"/>
    <d v="1899-12-30T16:56:48"/>
    <n v="37.759937000000001"/>
    <d v="2015-02-22T00:00:00"/>
    <s v="2015"/>
    <x v="0"/>
    <s v="2015Q1"/>
    <x v="0"/>
    <n v="795000"/>
    <n v="-122.41059799999999"/>
    <x v="1"/>
    <d v="2015-04-23T00:00:00"/>
    <n v="800000"/>
    <n v="990"/>
    <x v="82"/>
    <x v="9"/>
    <n v="1"/>
  </r>
  <r>
    <n v="3570044"/>
    <n v="94110"/>
    <n v="1"/>
    <d v="2015-04-24T00:00:00"/>
    <d v="1899-12-30T14:16:47"/>
    <n v="37.764147999999999"/>
    <d v="2015-01-23T00:00:00"/>
    <s v="2015"/>
    <x v="0"/>
    <s v="2015Q1"/>
    <x v="0"/>
    <n v="579000"/>
    <n v="-122.418319"/>
    <x v="1"/>
    <d v="2015-04-24T00:00:00"/>
    <n v="715000"/>
    <n v="850"/>
    <x v="82"/>
    <x v="9"/>
    <n v="1"/>
  </r>
  <r>
    <s v="NEW OR UNDER CONSTRUCTION"/>
    <n v="94110"/>
    <n v="1"/>
    <d v="2015-06-13T00:00:00"/>
    <d v="1899-12-30T12:47:55"/>
    <n v="37.756234999999997"/>
    <d v="2015-03-01T00:00:00"/>
    <s v="2015"/>
    <x v="0"/>
    <s v="2015Q1"/>
    <x v="0"/>
    <n v="783000"/>
    <n v="-122.41986900000001"/>
    <x v="1"/>
    <d v="2015-04-24T00:00:00"/>
    <n v="783000"/>
    <n v="631"/>
    <x v="82"/>
    <x v="9"/>
    <n v="1"/>
  </r>
  <r>
    <s v="NEW OR UNDER CONSTRUCTION"/>
    <n v="94103"/>
    <n v="2"/>
    <d v="2015-04-27T00:00:00"/>
    <d v="1899-12-30T14:28:21"/>
    <n v="37.767100999999997"/>
    <d v="2015-02-02T00:00:00"/>
    <s v="2015"/>
    <x v="0"/>
    <s v="2015Q1"/>
    <x v="0"/>
    <n v="910000"/>
    <n v="-122.419448"/>
    <x v="1"/>
    <d v="2015-04-24T00:00:00"/>
    <n v="910000"/>
    <m/>
    <x v="82"/>
    <x v="9"/>
    <n v="1"/>
  </r>
  <r>
    <s v="NEW OR UNDER CONSTRUCTION"/>
    <n v="94110"/>
    <n v="2"/>
    <d v="2015-06-28T00:00:00"/>
    <d v="1899-12-30T13:20:15"/>
    <n v="37.756112000000002"/>
    <d v="2015-01-26T00:00:00"/>
    <s v="2015"/>
    <x v="0"/>
    <s v="2015Q1"/>
    <x v="0"/>
    <n v="1239000"/>
    <n v="-122.418873"/>
    <x v="1"/>
    <d v="2015-04-24T00:00:00"/>
    <n v="1239000"/>
    <n v="1060"/>
    <x v="82"/>
    <x v="9"/>
    <n v="2"/>
  </r>
  <r>
    <n v="3589114"/>
    <n v="94110"/>
    <n v="2"/>
    <d v="2015-04-24T00:00:00"/>
    <d v="1899-12-30T13:30:28"/>
    <n v="37.760897999999997"/>
    <d v="2015-03-12T00:00:00"/>
    <s v="2015"/>
    <x v="0"/>
    <s v="2015Q1"/>
    <x v="0"/>
    <n v="1195000"/>
    <n v="-122.42094400000001"/>
    <x v="1"/>
    <d v="2015-04-24T00:00:00"/>
    <n v="1250000"/>
    <n v="921"/>
    <x v="82"/>
    <x v="9"/>
    <n v="2"/>
  </r>
  <r>
    <n v="4081025"/>
    <n v="94110"/>
    <n v="1"/>
    <d v="2015-04-24T00:00:00"/>
    <d v="1899-12-30T17:01:48"/>
    <n v="37.759642999999997"/>
    <d v="2015-03-09T00:00:00"/>
    <s v="2015"/>
    <x v="0"/>
    <s v="2015Q1"/>
    <x v="0"/>
    <n v="1095000"/>
    <n v="-122.41057499999999"/>
    <x v="1"/>
    <d v="2015-04-24T00:00:00"/>
    <n v="1600000"/>
    <n v="1447"/>
    <x v="82"/>
    <x v="9"/>
    <n v="1.5"/>
  </r>
  <r>
    <n v="3636014"/>
    <n v="94110"/>
    <n v="3"/>
    <d v="2015-04-24T00:00:00"/>
    <d v="1899-12-30T11:35:08"/>
    <n v="37.753990000000002"/>
    <d v="2015-03-12T00:00:00"/>
    <s v="2015"/>
    <x v="0"/>
    <s v="2015Q1"/>
    <x v="0"/>
    <n v="1525000"/>
    <n v="-122.419319"/>
    <x v="0"/>
    <d v="2015-04-24T00:00:00"/>
    <n v="2145000"/>
    <n v="1905"/>
    <x v="82"/>
    <x v="9"/>
    <n v="2"/>
  </r>
  <r>
    <n v="6228071"/>
    <n v="94110"/>
    <n v="3"/>
    <d v="2015-04-28T00:00:00"/>
    <d v="1899-12-30T16:27:22"/>
    <n v="37.749381999999997"/>
    <d v="2014-12-06T00:00:00"/>
    <s v="2014"/>
    <x v="4"/>
    <s v="2014Q4"/>
    <x v="13"/>
    <n v="899000"/>
    <n v="-122.417373"/>
    <x v="1"/>
    <d v="2015-04-28T00:00:00"/>
    <n v="975000"/>
    <n v="1198"/>
    <x v="82"/>
    <x v="9"/>
    <n v="1"/>
  </r>
  <r>
    <s v="NEW OR UNDER CONSTRUCTION"/>
    <n v="94110"/>
    <n v="2"/>
    <d v="2015-05-20T00:00:00"/>
    <d v="1899-12-30T13:23:06"/>
    <n v="37.756234999999997"/>
    <d v="2015-01-08T00:00:00"/>
    <s v="2015"/>
    <x v="0"/>
    <s v="2015Q1"/>
    <x v="0"/>
    <n v="976000"/>
    <n v="-122.41986900000001"/>
    <x v="1"/>
    <d v="2015-04-28T00:00:00"/>
    <n v="976000"/>
    <n v="905"/>
    <x v="82"/>
    <x v="9"/>
    <n v="2"/>
  </r>
  <r>
    <n v="4087023"/>
    <n v="94110"/>
    <n v="2"/>
    <d v="2015-04-28T00:00:00"/>
    <d v="1899-12-30T12:39:48"/>
    <n v="37.757792999999999"/>
    <d v="2014-12-24T00:00:00"/>
    <s v="2014"/>
    <x v="4"/>
    <s v="2014Q4"/>
    <x v="13"/>
    <n v="1199000"/>
    <n v="-122.40933200000001"/>
    <x v="0"/>
    <d v="2015-04-28T00:00:00"/>
    <n v="1280000"/>
    <n v="1250"/>
    <x v="82"/>
    <x v="9"/>
    <n v="1"/>
  </r>
  <r>
    <s v="NEW OR UNDER CONSTRUCTION"/>
    <n v="94110"/>
    <n v="2"/>
    <d v="2015-06-28T00:00:00"/>
    <d v="1899-12-30T13:15:04"/>
    <n v="37.756112000000002"/>
    <d v="2015-02-20T00:00:00"/>
    <s v="2015"/>
    <x v="0"/>
    <s v="2015Q1"/>
    <x v="0"/>
    <n v="1013000"/>
    <n v="-122.418873"/>
    <x v="1"/>
    <d v="2015-05-01T00:00:00"/>
    <n v="1013000"/>
    <n v="943"/>
    <x v="82"/>
    <x v="9"/>
    <n v="2"/>
  </r>
  <r>
    <n v="3636013"/>
    <n v="94110"/>
    <n v="3"/>
    <d v="2015-06-04T00:00:00"/>
    <d v="1899-12-30T16:15:09"/>
    <n v="37.753998000000003"/>
    <d v="2015-05-01T00:00:00"/>
    <s v="2015"/>
    <x v="0"/>
    <s v="2015Q2"/>
    <x v="1"/>
    <n v="1550000"/>
    <n v="-122.419235"/>
    <x v="0"/>
    <d v="2015-05-04T00:00:00"/>
    <n v="1689000"/>
    <n v="1710"/>
    <x v="82"/>
    <x v="9"/>
    <n v="1"/>
  </r>
  <r>
    <n v="3570123"/>
    <n v="94110"/>
    <n v="2"/>
    <d v="2015-05-07T00:00:00"/>
    <d v="1899-12-30T08:10:03"/>
    <n v="37.763992000000002"/>
    <d v="2015-03-18T00:00:00"/>
    <s v="2015"/>
    <x v="0"/>
    <s v="2015Q1"/>
    <x v="0"/>
    <n v="829000"/>
    <n v="-122.417816"/>
    <x v="1"/>
    <d v="2015-05-05T00:00:00"/>
    <n v="960000"/>
    <n v="963"/>
    <x v="82"/>
    <x v="9"/>
    <n v="2"/>
  </r>
  <r>
    <n v="4015025"/>
    <n v="94110"/>
    <n v="2"/>
    <d v="2015-05-06T00:00:00"/>
    <d v="1899-12-30T10:13:13"/>
    <n v="37.762134000000003"/>
    <d v="2015-04-16T00:00:00"/>
    <s v="2015"/>
    <x v="0"/>
    <s v="2015Q2"/>
    <x v="1"/>
    <n v="1175000"/>
    <n v="-122.408477"/>
    <x v="1"/>
    <d v="2015-05-06T00:00:00"/>
    <n v="1550000"/>
    <n v="1636"/>
    <x v="82"/>
    <x v="9"/>
    <n v="2"/>
  </r>
  <r>
    <n v="6517012"/>
    <n v="94110"/>
    <n v="5"/>
    <d v="2015-05-11T00:00:00"/>
    <d v="1899-12-30T15:13:16"/>
    <n v="37.751358000000003"/>
    <d v="2015-03-25T00:00:00"/>
    <s v="2015"/>
    <x v="0"/>
    <s v="2015Q1"/>
    <x v="0"/>
    <n v="2695000"/>
    <n v="-122.417564"/>
    <x v="0"/>
    <d v="2015-05-08T00:00:00"/>
    <n v="2695000"/>
    <n v="3276"/>
    <x v="82"/>
    <x v="9"/>
    <n v="3.5"/>
  </r>
  <r>
    <s v="NEW OR UNDER CONSTRUCTION"/>
    <n v="94103"/>
    <n v="0"/>
    <d v="2015-05-20T00:00:00"/>
    <d v="1899-12-30T14:12:22"/>
    <n v="37.767100999999997"/>
    <d v="2015-02-02T00:00:00"/>
    <s v="2015"/>
    <x v="0"/>
    <s v="2015Q1"/>
    <x v="0"/>
    <n v="619000"/>
    <n v="-122.419448"/>
    <x v="1"/>
    <d v="2015-05-11T00:00:00"/>
    <n v="625000"/>
    <m/>
    <x v="82"/>
    <x v="9"/>
    <n v="1"/>
  </r>
  <r>
    <s v="NEW OR UNDER CONSTRUCTION"/>
    <n v="94110"/>
    <n v="2"/>
    <d v="2015-06-13T00:00:00"/>
    <d v="1899-12-30T12:56:44"/>
    <n v="37.756234999999997"/>
    <d v="2015-03-19T00:00:00"/>
    <s v="2015"/>
    <x v="0"/>
    <s v="2015Q1"/>
    <x v="0"/>
    <n v="1199000"/>
    <n v="-122.41986900000001"/>
    <x v="1"/>
    <d v="2015-05-11T00:00:00"/>
    <n v="1199000"/>
    <n v="943"/>
    <x v="82"/>
    <x v="9"/>
    <n v="2"/>
  </r>
  <r>
    <n v="3570050"/>
    <n v="94110"/>
    <n v="1"/>
    <d v="2015-05-13T00:00:00"/>
    <d v="1899-12-30T14:59:38"/>
    <n v="37.764355000000002"/>
    <d v="2014-11-21T00:00:00"/>
    <s v="2014"/>
    <x v="4"/>
    <s v="2014Q4"/>
    <x v="13"/>
    <n v="367954"/>
    <n v="-122.41785400000001"/>
    <x v="1"/>
    <d v="2015-05-13T00:00:00"/>
    <n v="367954"/>
    <n v="727"/>
    <x v="82"/>
    <x v="9"/>
    <n v="1"/>
  </r>
  <r>
    <s v="NEW OR UNDER CONSTRUCTION"/>
    <n v="94110"/>
    <n v="1"/>
    <d v="2015-06-13T00:00:00"/>
    <d v="1899-12-30T12:44:07"/>
    <n v="37.756234999999997"/>
    <d v="2015-03-01T00:00:00"/>
    <s v="2015"/>
    <x v="0"/>
    <s v="2015Q1"/>
    <x v="0"/>
    <n v="670000"/>
    <n v="-122.41986900000001"/>
    <x v="1"/>
    <d v="2015-05-14T00:00:00"/>
    <n v="670000"/>
    <n v="507"/>
    <x v="82"/>
    <x v="9"/>
    <n v="1"/>
  </r>
  <r>
    <s v="NEW OR UNDER CONSTRUCTION"/>
    <n v="94103"/>
    <n v="0"/>
    <d v="2015-05-20T00:00:00"/>
    <d v="1899-12-30T14:16:47"/>
    <n v="37.767100999999997"/>
    <d v="2015-02-27T00:00:00"/>
    <s v="2015"/>
    <x v="0"/>
    <s v="2015Q1"/>
    <x v="0"/>
    <n v="675000"/>
    <n v="-122.419448"/>
    <x v="1"/>
    <d v="2015-05-14T00:00:00"/>
    <n v="675000"/>
    <m/>
    <x v="82"/>
    <x v="9"/>
    <n v="1"/>
  </r>
  <r>
    <n v="4080028"/>
    <n v="94110"/>
    <n v="1"/>
    <d v="2015-05-14T00:00:00"/>
    <d v="1899-12-30T10:25:48"/>
    <n v="37.759830000000001"/>
    <d v="2015-04-09T00:00:00"/>
    <s v="2015"/>
    <x v="0"/>
    <s v="2015Q2"/>
    <x v="1"/>
    <n v="749000"/>
    <n v="-122.40920199999999"/>
    <x v="1"/>
    <d v="2015-05-14T00:00:00"/>
    <n v="860000"/>
    <m/>
    <x v="82"/>
    <x v="9"/>
    <n v="1"/>
  </r>
  <r>
    <n v="3516195"/>
    <n v="94110"/>
    <n v="2"/>
    <d v="2015-05-14T00:00:00"/>
    <d v="1899-12-30T22:12:31"/>
    <n v="37.758780999999999"/>
    <d v="2015-04-03T00:00:00"/>
    <s v="2015"/>
    <x v="0"/>
    <s v="2015Q2"/>
    <x v="1"/>
    <n v="875000"/>
    <n v="-122.41999"/>
    <x v="1"/>
    <d v="2015-05-14T00:00:00"/>
    <n v="875000"/>
    <n v="946"/>
    <x v="82"/>
    <x v="9"/>
    <n v="2"/>
  </r>
  <r>
    <n v="3573075"/>
    <n v="94118"/>
    <n v="1"/>
    <d v="2015-05-18T00:00:00"/>
    <d v="1899-12-30T14:08:13"/>
    <n v="37.762824999999999"/>
    <d v="2015-04-17T00:00:00"/>
    <s v="2015"/>
    <x v="0"/>
    <s v="2015Q2"/>
    <x v="1"/>
    <n v="989000"/>
    <n v="-122.414658"/>
    <x v="1"/>
    <d v="2015-05-15T00:00:00"/>
    <n v="1402000"/>
    <n v="1208"/>
    <x v="82"/>
    <x v="9"/>
    <n v="1"/>
  </r>
  <r>
    <n v="613609"/>
    <n v="94110"/>
    <n v="3"/>
    <d v="2015-05-18T00:00:00"/>
    <d v="1899-12-30T08:28:23"/>
    <n v="37.757281999999996"/>
    <d v="2015-04-01T00:00:00"/>
    <s v="2015"/>
    <x v="0"/>
    <s v="2015Q2"/>
    <x v="1"/>
    <n v="1695000"/>
    <n v="-122.42057"/>
    <x v="0"/>
    <d v="2015-05-15T00:00:00"/>
    <n v="1675000"/>
    <m/>
    <x v="82"/>
    <x v="9"/>
    <n v="2"/>
  </r>
  <r>
    <s v="NEW OR UNDER CONSTRUCTION"/>
    <n v="94110"/>
    <n v="1"/>
    <d v="2015-06-20T00:00:00"/>
    <d v="1899-12-30T10:49:01"/>
    <n v="37.749201999999997"/>
    <d v="2015-03-12T00:00:00"/>
    <s v="2015"/>
    <x v="0"/>
    <s v="2015Q1"/>
    <x v="0"/>
    <n v="795000"/>
    <n v="-122.418983"/>
    <x v="1"/>
    <d v="2015-05-18T00:00:00"/>
    <n v="800000"/>
    <n v="616"/>
    <x v="82"/>
    <x v="9"/>
    <n v="2"/>
  </r>
  <r>
    <n v="3594037"/>
    <n v="94110"/>
    <n v="3"/>
    <d v="2015-05-19T00:00:00"/>
    <d v="1899-12-30T13:48:58"/>
    <n v="37.759639"/>
    <d v="2015-04-17T00:00:00"/>
    <s v="2015"/>
    <x v="0"/>
    <s v="2015Q2"/>
    <x v="1"/>
    <n v="2695000"/>
    <n v="-122.416168"/>
    <x v="0"/>
    <d v="2015-05-19T00:00:00"/>
    <n v="3100000"/>
    <n v="2800"/>
    <x v="82"/>
    <x v="9"/>
    <n v="3"/>
  </r>
  <r>
    <n v="3570109"/>
    <n v="94110"/>
    <n v="2"/>
    <d v="2015-05-26T00:00:00"/>
    <d v="1899-12-30T15:44:42"/>
    <n v="37.763992000000002"/>
    <d v="2015-04-22T00:00:00"/>
    <s v="2015"/>
    <x v="0"/>
    <s v="2015Q2"/>
    <x v="1"/>
    <n v="895000"/>
    <n v="-122.417816"/>
    <x v="1"/>
    <d v="2015-05-22T00:00:00"/>
    <n v="950000"/>
    <n v="936"/>
    <x v="82"/>
    <x v="9"/>
    <n v="2"/>
  </r>
  <r>
    <n v="4015027"/>
    <n v="94110"/>
    <n v="2"/>
    <d v="2015-05-22T00:00:00"/>
    <d v="1899-12-30T13:28:56"/>
    <n v="37.762134000000003"/>
    <d v="2015-04-24T00:00:00"/>
    <s v="2015"/>
    <x v="0"/>
    <s v="2015Q2"/>
    <x v="1"/>
    <n v="1395000"/>
    <n v="-122.408477"/>
    <x v="1"/>
    <d v="2015-05-22T00:00:00"/>
    <n v="1500000"/>
    <n v="1596"/>
    <x v="82"/>
    <x v="9"/>
    <n v="2"/>
  </r>
  <r>
    <n v="3593052"/>
    <n v="94110"/>
    <n v="2"/>
    <d v="2015-05-27T00:00:00"/>
    <d v="1899-12-30T13:15:14"/>
    <n v="37.758968000000003"/>
    <d v="2015-02-23T00:00:00"/>
    <s v="2015"/>
    <x v="0"/>
    <s v="2015Q1"/>
    <x v="0"/>
    <n v="1099000"/>
    <n v="-122.414108"/>
    <x v="1"/>
    <d v="2015-05-27T00:00:00"/>
    <n v="1285000"/>
    <n v="1289"/>
    <x v="82"/>
    <x v="9"/>
    <n v="1"/>
  </r>
  <r>
    <n v="6571035"/>
    <n v="94110"/>
    <n v="2"/>
    <d v="2015-05-28T00:00:00"/>
    <d v="1899-12-30T11:54:52"/>
    <n v="37.748885999999999"/>
    <d v="2015-04-01T00:00:00"/>
    <s v="2015"/>
    <x v="0"/>
    <s v="2015Q2"/>
    <x v="1"/>
    <n v="789000"/>
    <n v="-122.416404"/>
    <x v="1"/>
    <d v="2015-05-28T00:00:00"/>
    <n v="815000"/>
    <n v="1034"/>
    <x v="82"/>
    <x v="9"/>
    <n v="2"/>
  </r>
  <r>
    <n v="3643040"/>
    <n v="94110"/>
    <n v="2"/>
    <d v="2015-05-28T00:00:00"/>
    <d v="1899-12-30T11:57:31"/>
    <n v="37.752842000000001"/>
    <d v="2015-04-27T00:00:00"/>
    <s v="2015"/>
    <x v="0"/>
    <s v="2015Q2"/>
    <x v="1"/>
    <n v="769000"/>
    <n v="-122.419296"/>
    <x v="1"/>
    <d v="2015-05-28T00:00:00"/>
    <n v="913888"/>
    <n v="770"/>
    <x v="82"/>
    <x v="9"/>
    <n v="1"/>
  </r>
  <r>
    <n v="4087046"/>
    <n v="94110"/>
    <n v="4"/>
    <d v="2015-05-29T00:00:00"/>
    <d v="1899-12-30T14:23:21"/>
    <n v="37.759017"/>
    <d v="2015-02-04T00:00:00"/>
    <s v="2015"/>
    <x v="0"/>
    <s v="2015Q1"/>
    <x v="0"/>
    <n v="1195000"/>
    <n v="-122.409446"/>
    <x v="1"/>
    <d v="2015-05-29T00:00:00"/>
    <n v="1450000"/>
    <n v="1653"/>
    <x v="82"/>
    <x v="9"/>
    <n v="2"/>
  </r>
  <r>
    <s v="NEW OR UNDER CONSTRUCTION"/>
    <n v="94110"/>
    <n v="2"/>
    <d v="2015-06-13T00:00:00"/>
    <d v="1899-12-30T12:59:19"/>
    <n v="37.756234999999997"/>
    <d v="2015-04-20T00:00:00"/>
    <s v="2015"/>
    <x v="0"/>
    <s v="2015Q2"/>
    <x v="1"/>
    <n v="1599000"/>
    <n v="-122.41986900000001"/>
    <x v="1"/>
    <d v="2015-05-29T00:00:00"/>
    <n v="1599000"/>
    <n v="1138"/>
    <x v="82"/>
    <x v="9"/>
    <n v="2"/>
  </r>
  <r>
    <n v="6530060"/>
    <n v="94110"/>
    <n v="3"/>
    <d v="2015-06-02T00:00:00"/>
    <d v="1899-12-30T12:29:17"/>
    <n v="37.749758999999997"/>
    <d v="2015-04-03T00:00:00"/>
    <s v="2015"/>
    <x v="0"/>
    <s v="2015Q2"/>
    <x v="1"/>
    <n v="1425000"/>
    <n v="-122.420089"/>
    <x v="1"/>
    <d v="2015-05-30T00:00:00"/>
    <n v="1450000"/>
    <n v="1810"/>
    <x v="82"/>
    <x v="9"/>
    <n v="1"/>
  </r>
  <r>
    <n v="3573094"/>
    <n v="94110"/>
    <n v="1"/>
    <d v="2015-06-01T00:00:00"/>
    <d v="1899-12-30T21:37:25"/>
    <n v="37.762824999999999"/>
    <d v="2015-04-17T00:00:00"/>
    <s v="2015"/>
    <x v="0"/>
    <s v="2015Q2"/>
    <x v="1"/>
    <n v="989000"/>
    <n v="-122.41465700000001"/>
    <x v="1"/>
    <d v="2015-06-01T00:00:00"/>
    <n v="1376000"/>
    <n v="1166"/>
    <x v="82"/>
    <x v="9"/>
    <n v="1"/>
  </r>
  <r>
    <n v="4146023"/>
    <n v="94110"/>
    <n v="2"/>
    <d v="2015-06-03T00:00:00"/>
    <d v="1899-12-30T12:48:35"/>
    <n v="37.756377999999998"/>
    <d v="2015-03-18T00:00:00"/>
    <s v="2015"/>
    <x v="0"/>
    <s v="2015Q1"/>
    <x v="0"/>
    <n v="495000"/>
    <n v="-122.411041"/>
    <x v="1"/>
    <d v="2015-06-02T00:00:00"/>
    <n v="710000"/>
    <m/>
    <x v="82"/>
    <x v="9"/>
    <n v="1"/>
  </r>
  <r>
    <n v="3612022"/>
    <n v="94110"/>
    <n v="3"/>
    <d v="2015-06-05T00:00:00"/>
    <d v="1899-12-30T06:51:23"/>
    <n v="37.757572000000003"/>
    <d v="2015-02-13T00:00:00"/>
    <s v="2015"/>
    <x v="0"/>
    <s v="2015Q1"/>
    <x v="0"/>
    <n v="1399000"/>
    <n v="-122.413963"/>
    <x v="1"/>
    <d v="2015-06-03T00:00:00"/>
    <n v="1410000"/>
    <n v="1697"/>
    <x v="82"/>
    <x v="9"/>
    <n v="2"/>
  </r>
  <r>
    <s v="NEW OR UNDER CONSTRUCTION"/>
    <n v="94110"/>
    <n v="2"/>
    <d v="2015-06-28T00:00:00"/>
    <d v="1899-12-30T13:12:43"/>
    <n v="37.756112000000002"/>
    <d v="2015-03-25T00:00:00"/>
    <s v="2015"/>
    <x v="0"/>
    <s v="2015Q1"/>
    <x v="0"/>
    <n v="972000"/>
    <n v="-122.418873"/>
    <x v="1"/>
    <d v="2015-06-04T00:00:00"/>
    <n v="972000"/>
    <n v="899"/>
    <x v="82"/>
    <x v="9"/>
    <n v="2"/>
  </r>
  <r>
    <n v="4274030"/>
    <n v="94110"/>
    <n v="1"/>
    <d v="2015-06-05T00:00:00"/>
    <d v="1899-12-30T14:13:21"/>
    <n v="37.750951000000001"/>
    <d v="2015-04-17T00:00:00"/>
    <s v="2015"/>
    <x v="0"/>
    <s v="2015Q2"/>
    <x v="1"/>
    <n v="579000"/>
    <n v="-122.408922"/>
    <x v="1"/>
    <d v="2015-06-05T00:00:00"/>
    <n v="675000"/>
    <m/>
    <x v="82"/>
    <x v="9"/>
    <n v="1"/>
  </r>
  <r>
    <s v="NEW OR UNDER CONSTRUCTION"/>
    <n v="94103"/>
    <n v="1"/>
    <d v="2015-06-10T00:00:00"/>
    <d v="1899-12-30T16:08:35"/>
    <n v="37.767100999999997"/>
    <d v="2015-05-21T00:00:00"/>
    <s v="2015"/>
    <x v="0"/>
    <s v="2015Q2"/>
    <x v="1"/>
    <n v="739000"/>
    <n v="-122.419449"/>
    <x v="1"/>
    <d v="2015-06-05T00:00:00"/>
    <n v="739000"/>
    <m/>
    <x v="82"/>
    <x v="9"/>
    <n v="1"/>
  </r>
  <r>
    <s v="NEW OR UNDER CONSTRUCTION"/>
    <n v="94103"/>
    <n v="2"/>
    <d v="2015-06-10T00:00:00"/>
    <d v="1899-12-30T16:09:37"/>
    <n v="37.767100999999997"/>
    <d v="2015-05-20T00:00:00"/>
    <s v="2015"/>
    <x v="0"/>
    <s v="2015Q2"/>
    <x v="1"/>
    <n v="950000"/>
    <n v="-122.419449"/>
    <x v="1"/>
    <d v="2015-06-05T00:00:00"/>
    <n v="950000"/>
    <m/>
    <x v="82"/>
    <x v="9"/>
    <n v="1"/>
  </r>
  <r>
    <s v="NEW OR UNDER CONSTRUCTION"/>
    <n v="94110"/>
    <n v="2"/>
    <d v="2015-06-13T00:00:00"/>
    <d v="1899-12-30T12:55:35"/>
    <n v="37.756234999999997"/>
    <d v="2015-04-15T00:00:00"/>
    <s v="2015"/>
    <x v="0"/>
    <s v="2015Q2"/>
    <x v="1"/>
    <n v="1130000"/>
    <n v="-122.41986900000001"/>
    <x v="1"/>
    <d v="2015-06-05T00:00:00"/>
    <n v="1130000"/>
    <n v="1024"/>
    <x v="82"/>
    <x v="9"/>
    <n v="2"/>
  </r>
  <r>
    <n v="204151"/>
    <n v="94110"/>
    <n v="2"/>
    <d v="2015-06-08T00:00:00"/>
    <d v="1899-12-30T11:00:21"/>
    <n v="37.754848000000003"/>
    <d v="2015-02-24T00:00:00"/>
    <s v="2015"/>
    <x v="0"/>
    <s v="2015Q1"/>
    <x v="0"/>
    <n v="1149000"/>
    <n v="-122.409004"/>
    <x v="1"/>
    <d v="2015-06-05T00:00:00"/>
    <n v="1255000"/>
    <m/>
    <x v="82"/>
    <x v="9"/>
    <n v="1"/>
  </r>
  <r>
    <s v="NEW OR UNDER CONSTRUCTION"/>
    <n v="94103"/>
    <n v="2"/>
    <d v="2015-06-19T00:00:00"/>
    <d v="1899-12-30T09:31:57"/>
    <n v="37.765532999999998"/>
    <d v="2015-01-14T00:00:00"/>
    <s v="2015"/>
    <x v="0"/>
    <s v="2015Q1"/>
    <x v="0"/>
    <n v="308572"/>
    <n v="-122.410805"/>
    <x v="1"/>
    <d v="2015-06-09T00:00:00"/>
    <n v="308572"/>
    <n v="1025"/>
    <x v="82"/>
    <x v="9"/>
    <n v="2"/>
  </r>
  <r>
    <n v="3589048"/>
    <n v="94110"/>
    <n v="2"/>
    <d v="2015-06-11T00:00:00"/>
    <d v="1899-12-30T16:18:17"/>
    <n v="37.760595000000002"/>
    <d v="2015-02-25T00:00:00"/>
    <s v="2015"/>
    <x v="0"/>
    <s v="2015Q1"/>
    <x v="0"/>
    <n v="829000"/>
    <n v="-122.420064"/>
    <x v="1"/>
    <d v="2015-06-10T00:00:00"/>
    <n v="1000000"/>
    <m/>
    <x v="82"/>
    <x v="9"/>
    <n v="1"/>
  </r>
  <r>
    <n v="483589"/>
    <n v="94110"/>
    <n v="2"/>
    <d v="2015-06-10T00:00:00"/>
    <d v="1899-12-30T11:17:39"/>
    <n v="37.760607999999998"/>
    <d v="2015-01-01T00:00:00"/>
    <s v="2015"/>
    <x v="0"/>
    <s v="2015Q1"/>
    <x v="0"/>
    <n v="829000"/>
    <n v="-122.420219"/>
    <x v="1"/>
    <d v="2015-06-10T00:00:00"/>
    <n v="1010000"/>
    <m/>
    <x v="82"/>
    <x v="9"/>
    <n v="1"/>
  </r>
  <r>
    <n v="3570104"/>
    <n v="94110"/>
    <n v="2"/>
    <d v="2015-06-18T00:00:00"/>
    <d v="1899-12-30T12:05:48"/>
    <n v="37.763992000000002"/>
    <d v="2015-04-22T00:00:00"/>
    <s v="2015"/>
    <x v="0"/>
    <s v="2015Q2"/>
    <x v="1"/>
    <n v="859000"/>
    <n v="-122.417816"/>
    <x v="1"/>
    <d v="2015-06-16T00:00:00"/>
    <n v="880000"/>
    <n v="936"/>
    <x v="82"/>
    <x v="9"/>
    <n v="2"/>
  </r>
  <r>
    <n v="3576124"/>
    <n v="94110"/>
    <n v="1"/>
    <d v="2015-06-16T00:00:00"/>
    <d v="1899-12-30T16:23:57"/>
    <n v="37.763145000000002"/>
    <d v="2015-05-07T00:00:00"/>
    <s v="2015"/>
    <x v="0"/>
    <s v="2015Q2"/>
    <x v="1"/>
    <n v="728000"/>
    <n v="-122.420502"/>
    <x v="1"/>
    <d v="2015-06-16T00:00:00"/>
    <n v="985000"/>
    <n v="850"/>
    <x v="82"/>
    <x v="9"/>
    <n v="1.5"/>
  </r>
  <r>
    <n v="3570112"/>
    <n v="94110"/>
    <n v="2"/>
    <d v="2015-06-19T00:00:00"/>
    <d v="1899-12-30T10:46:47"/>
    <n v="37.763992000000002"/>
    <d v="2015-05-22T00:00:00"/>
    <s v="2015"/>
    <x v="0"/>
    <s v="2015Q2"/>
    <x v="1"/>
    <n v="869000"/>
    <n v="-122.417824"/>
    <x v="1"/>
    <d v="2015-06-19T00:00:00"/>
    <n v="900000"/>
    <n v="932"/>
    <x v="82"/>
    <x v="9"/>
    <n v="2"/>
  </r>
  <r>
    <s v="NEW OR UNDER CONSTRUCTION"/>
    <n v="94110"/>
    <n v="2"/>
    <d v="2015-12-09T00:00:00"/>
    <d v="1899-12-30T16:42:44"/>
    <n v="37.758566000000002"/>
    <d v="2015-05-01T00:00:00"/>
    <s v="2015"/>
    <x v="0"/>
    <s v="2015Q2"/>
    <x v="1"/>
    <n v="1625000"/>
    <n v="-122.420976"/>
    <x v="1"/>
    <d v="2015-06-19T00:00:00"/>
    <n v="1625000"/>
    <n v="1112"/>
    <x v="82"/>
    <x v="9"/>
    <n v="2"/>
  </r>
  <r>
    <s v="NEW OR UNDER CONSTRUCTION"/>
    <n v="94110"/>
    <n v="3"/>
    <d v="2015-12-09T00:00:00"/>
    <d v="1899-12-30T16:31:09"/>
    <n v="37.758566000000002"/>
    <d v="2015-05-01T00:00:00"/>
    <s v="2015"/>
    <x v="0"/>
    <s v="2015Q2"/>
    <x v="1"/>
    <n v="1650000"/>
    <n v="-122.420976"/>
    <x v="1"/>
    <d v="2015-06-19T00:00:00"/>
    <n v="1650000"/>
    <n v="1302"/>
    <x v="82"/>
    <x v="9"/>
    <n v="2"/>
  </r>
  <r>
    <s v="NEW OR UNDER CONSTRUCTION"/>
    <n v="94110"/>
    <n v="3"/>
    <d v="2015-06-19T00:00:00"/>
    <d v="1899-12-30T23:39:29"/>
    <n v="37.758566000000002"/>
    <d v="2015-06-01T00:00:00"/>
    <s v="2015"/>
    <x v="0"/>
    <s v="2015Q2"/>
    <x v="1"/>
    <n v="1995000"/>
    <n v="-122.420976"/>
    <x v="1"/>
    <d v="2015-06-19T00:00:00"/>
    <n v="2000000"/>
    <n v="1310"/>
    <x v="82"/>
    <x v="9"/>
    <n v="2"/>
  </r>
  <r>
    <n v="3595047"/>
    <n v="94110"/>
    <n v="3"/>
    <d v="2015-06-20T00:00:00"/>
    <d v="1899-12-30T10:27:15"/>
    <n v="37.760154"/>
    <d v="2015-02-06T00:00:00"/>
    <s v="2015"/>
    <x v="0"/>
    <s v="2015Q1"/>
    <x v="0"/>
    <n v="1749000"/>
    <n v="-122.41753300000001"/>
    <x v="0"/>
    <d v="2015-06-19T00:00:00"/>
    <n v="1680000"/>
    <n v="1700"/>
    <x v="82"/>
    <x v="9"/>
    <n v="2.5"/>
  </r>
  <r>
    <n v="4147049"/>
    <n v="94110"/>
    <n v="1"/>
    <d v="2015-06-22T00:00:00"/>
    <d v="1899-12-30T16:27:35"/>
    <n v="37.757187000000002"/>
    <d v="2015-05-04T00:00:00"/>
    <s v="2015"/>
    <x v="0"/>
    <s v="2015Q2"/>
    <x v="1"/>
    <n v="979000"/>
    <n v="-122.412064"/>
    <x v="1"/>
    <d v="2015-06-22T00:00:00"/>
    <n v="1260000"/>
    <n v="1047"/>
    <x v="82"/>
    <x v="9"/>
    <n v="1.5"/>
  </r>
  <r>
    <s v="NEW OR UNDER CONSTRUCTION"/>
    <n v="94103"/>
    <n v="1"/>
    <d v="2015-06-24T00:00:00"/>
    <d v="1899-12-30T18:17:42"/>
    <n v="37.767100999999997"/>
    <d v="2015-06-10T00:00:00"/>
    <s v="2015"/>
    <x v="0"/>
    <s v="2015Q2"/>
    <x v="1"/>
    <n v="729000"/>
    <n v="-122.419449"/>
    <x v="1"/>
    <d v="2015-06-23T00:00:00"/>
    <n v="729000"/>
    <m/>
    <x v="82"/>
    <x v="9"/>
    <n v="1"/>
  </r>
  <r>
    <s v="NEW OR UNDER CONSTRUCTION"/>
    <n v="94110"/>
    <n v="3"/>
    <d v="2015-12-09T00:00:00"/>
    <d v="1899-12-30T16:52:00"/>
    <n v="37.758566000000002"/>
    <d v="2015-05-01T00:00:00"/>
    <s v="2015"/>
    <x v="0"/>
    <s v="2015Q2"/>
    <x v="1"/>
    <n v="2100000"/>
    <n v="-122.420976"/>
    <x v="1"/>
    <d v="2015-06-23T00:00:00"/>
    <n v="2100000"/>
    <n v="1494"/>
    <x v="82"/>
    <x v="9"/>
    <n v="2.5"/>
  </r>
  <r>
    <n v="3967026"/>
    <n v="94104"/>
    <n v="1"/>
    <d v="2015-06-28T00:00:00"/>
    <d v="1899-12-30T10:52:40"/>
    <n v="37.765166999999998"/>
    <d v="2015-05-28T00:00:00"/>
    <s v="2015"/>
    <x v="0"/>
    <s v="2015Q2"/>
    <x v="1"/>
    <n v="1025000"/>
    <n v="-122.41274300000001"/>
    <x v="1"/>
    <d v="2015-06-24T00:00:00"/>
    <n v="1320000"/>
    <n v="1249"/>
    <x v="82"/>
    <x v="9"/>
    <n v="1.5"/>
  </r>
  <r>
    <s v="NEW OR UNDER CONSTRUCTION"/>
    <n v="94110"/>
    <n v="3"/>
    <d v="2015-12-09T00:00:00"/>
    <d v="1899-12-30T16:36:22"/>
    <n v="37.758566000000002"/>
    <d v="2015-05-01T00:00:00"/>
    <s v="2015"/>
    <x v="0"/>
    <s v="2015Q2"/>
    <x v="1"/>
    <n v="2100000"/>
    <n v="-122.420976"/>
    <x v="1"/>
    <d v="2015-06-24T00:00:00"/>
    <n v="2100000"/>
    <n v="1675"/>
    <x v="82"/>
    <x v="9"/>
    <n v="2.5"/>
  </r>
  <r>
    <n v="4145028"/>
    <n v="94110"/>
    <n v="3"/>
    <d v="2015-07-01T00:00:00"/>
    <d v="1899-12-30T18:50:42"/>
    <n v="37.756790000000002"/>
    <d v="2015-05-21T00:00:00"/>
    <s v="2015"/>
    <x v="0"/>
    <s v="2015Q2"/>
    <x v="1"/>
    <n v="898000"/>
    <n v="-122.410179"/>
    <x v="0"/>
    <d v="2015-06-24T00:00:00"/>
    <n v="1660000"/>
    <n v="1405"/>
    <x v="82"/>
    <x v="9"/>
    <n v="1"/>
  </r>
  <r>
    <s v="NEW OR UNDER CONSTRUCTION"/>
    <n v="94110"/>
    <n v="2"/>
    <d v="2015-06-26T00:00:00"/>
    <d v="1899-12-30T15:25:59"/>
    <n v="37.759881999999998"/>
    <d v="2015-05-09T00:00:00"/>
    <s v="2015"/>
    <x v="0"/>
    <s v="2015Q2"/>
    <x v="1"/>
    <n v="699000"/>
    <n v="-122.420672"/>
    <x v="1"/>
    <d v="2015-06-26T00:00:00"/>
    <n v="910000"/>
    <n v="928"/>
    <x v="82"/>
    <x v="9"/>
    <n v="1.25"/>
  </r>
  <r>
    <s v="NEW OR UNDER CONSTRUCTION"/>
    <n v="94110"/>
    <n v="2"/>
    <d v="2015-08-26T00:00:00"/>
    <d v="1899-12-30T16:16:07"/>
    <n v="37.756234999999997"/>
    <d v="2015-04-15T00:00:00"/>
    <s v="2015"/>
    <x v="0"/>
    <s v="2015Q2"/>
    <x v="1"/>
    <n v="1799000"/>
    <n v="-122.41986900000001"/>
    <x v="1"/>
    <d v="2015-06-26T00:00:00"/>
    <n v="1769000"/>
    <n v="1521"/>
    <x v="82"/>
    <x v="9"/>
    <n v="2"/>
  </r>
  <r>
    <s v="NEW OR UNDER CONSTRUCTION"/>
    <n v="94110"/>
    <n v="3"/>
    <d v="2015-12-09T00:00:00"/>
    <d v="1899-12-30T16:35:03"/>
    <n v="37.758566000000002"/>
    <d v="2015-05-01T00:00:00"/>
    <s v="2015"/>
    <x v="0"/>
    <s v="2015Q2"/>
    <x v="1"/>
    <n v="1950000"/>
    <n v="-122.420976"/>
    <x v="1"/>
    <d v="2015-06-26T00:00:00"/>
    <n v="1950000"/>
    <n v="1365"/>
    <x v="82"/>
    <x v="9"/>
    <n v="2"/>
  </r>
  <r>
    <s v="NEW OR UNDER CONSTRUCTION"/>
    <n v="94110"/>
    <n v="2"/>
    <d v="2015-12-09T00:00:00"/>
    <d v="1899-12-30T16:46:57"/>
    <n v="37.758566000000002"/>
    <d v="2015-06-30T00:00:00"/>
    <s v="2015"/>
    <x v="0"/>
    <s v="2015Q2"/>
    <x v="1"/>
    <n v="2595000"/>
    <n v="-122.420976"/>
    <x v="1"/>
    <d v="2015-06-30T00:00:00"/>
    <n v="2595000"/>
    <n v="1839"/>
    <x v="82"/>
    <x v="9"/>
    <n v="3"/>
  </r>
  <r>
    <s v="NEW OR UNDER CONSTRUCTION"/>
    <n v="94110"/>
    <n v="12"/>
    <d v="2015-12-09T00:00:00"/>
    <d v="1899-12-30T16:39:59"/>
    <n v="37.758566000000002"/>
    <d v="2015-05-01T00:00:00"/>
    <s v="2015"/>
    <x v="0"/>
    <s v="2015Q2"/>
    <x v="1"/>
    <n v="1700000"/>
    <n v="-122.420976"/>
    <x v="1"/>
    <d v="2015-07-06T00:00:00"/>
    <n v="1700000"/>
    <n v="1266"/>
    <x v="82"/>
    <x v="9"/>
    <n v="2"/>
  </r>
  <r>
    <s v="NEW OR UNDER CONSTRUCTION"/>
    <n v="94110"/>
    <n v="2"/>
    <d v="2015-07-13T00:00:00"/>
    <d v="1899-12-30T15:09:31"/>
    <n v="37.756234999999997"/>
    <d v="2015-04-03T00:00:00"/>
    <s v="2015"/>
    <x v="0"/>
    <s v="2015Q2"/>
    <x v="1"/>
    <n v="1299000"/>
    <n v="-122.41986900000001"/>
    <x v="1"/>
    <d v="2015-07-07T00:00:00"/>
    <n v="1299000"/>
    <n v="1107"/>
    <x v="82"/>
    <x v="9"/>
    <n v="2"/>
  </r>
  <r>
    <s v="NEW OR UNDER CONSTRUCTION"/>
    <n v="94110"/>
    <n v="3"/>
    <d v="2015-12-09T00:00:00"/>
    <d v="1899-12-30T16:48:16"/>
    <n v="37.758566000000002"/>
    <d v="2015-05-01T00:00:00"/>
    <s v="2015"/>
    <x v="0"/>
    <s v="2015Q2"/>
    <x v="1"/>
    <n v="1625000"/>
    <n v="-122.420976"/>
    <x v="1"/>
    <d v="2015-07-07T00:00:00"/>
    <n v="1625000"/>
    <n v="1220"/>
    <x v="82"/>
    <x v="9"/>
    <n v="2"/>
  </r>
  <r>
    <n v="4207007"/>
    <n v="94110"/>
    <n v="2"/>
    <d v="2015-07-07T00:00:00"/>
    <d v="1899-12-30T15:51:19"/>
    <n v="37.753566999999997"/>
    <d v="2015-06-19T00:00:00"/>
    <s v="2015"/>
    <x v="0"/>
    <s v="2015Q2"/>
    <x v="1"/>
    <n v="995000"/>
    <n v="-122.41042299999999"/>
    <x v="0"/>
    <d v="2015-07-07T00:00:00"/>
    <n v="1705000"/>
    <n v="1250"/>
    <x v="82"/>
    <x v="9"/>
    <n v="1"/>
  </r>
  <r>
    <s v="NEW OR UNDER CONSTRUCTION"/>
    <n v="94110"/>
    <n v="3"/>
    <d v="2015-07-17T00:00:00"/>
    <d v="1899-12-30T12:37:08"/>
    <n v="37.758566000000002"/>
    <d v="2015-06-01T00:00:00"/>
    <s v="2015"/>
    <x v="0"/>
    <s v="2015Q2"/>
    <x v="1"/>
    <n v="2595000"/>
    <n v="-122.420976"/>
    <x v="1"/>
    <d v="2015-07-09T00:00:00"/>
    <n v="2610000"/>
    <m/>
    <x v="82"/>
    <x v="9"/>
    <n v="2.5"/>
  </r>
  <r>
    <n v="74209"/>
    <n v="94110"/>
    <n v="2"/>
    <d v="2015-07-13T00:00:00"/>
    <d v="1899-12-30T07:41:57"/>
    <n v="37.753729"/>
    <d v="2015-06-17T00:00:00"/>
    <s v="2015"/>
    <x v="0"/>
    <s v="2015Q2"/>
    <x v="1"/>
    <n v="799000"/>
    <n v="-122.40832399999999"/>
    <x v="1"/>
    <d v="2015-07-13T00:00:00"/>
    <n v="845000"/>
    <m/>
    <x v="82"/>
    <x v="9"/>
    <n v="2"/>
  </r>
  <r>
    <n v="3970048"/>
    <n v="94110"/>
    <n v="1"/>
    <d v="2015-07-15T00:00:00"/>
    <d v="1899-12-30T12:21:04"/>
    <n v="37.764088000000001"/>
    <d v="2015-05-29T00:00:00"/>
    <s v="2015"/>
    <x v="0"/>
    <s v="2015Q2"/>
    <x v="1"/>
    <n v="949000"/>
    <n v="-122.410828"/>
    <x v="1"/>
    <d v="2015-07-14T00:00:00"/>
    <n v="1150000"/>
    <n v="1041"/>
    <x v="82"/>
    <x v="9"/>
    <n v="2"/>
  </r>
  <r>
    <n v="4087008"/>
    <n v="94110"/>
    <n v="3"/>
    <d v="2015-07-15T00:00:00"/>
    <d v="1899-12-30T16:01:37"/>
    <n v="37.758560000000003"/>
    <d v="2015-05-04T00:00:00"/>
    <s v="2015"/>
    <x v="0"/>
    <s v="2015Q2"/>
    <x v="1"/>
    <n v="995000"/>
    <n v="-122.409019"/>
    <x v="1"/>
    <d v="2015-07-15T00:00:00"/>
    <n v="1003000"/>
    <n v="1350"/>
    <x v="82"/>
    <x v="9"/>
    <n v="1"/>
  </r>
  <r>
    <n v="3547036"/>
    <n v="94103"/>
    <n v="1"/>
    <d v="2015-07-16T00:00:00"/>
    <d v="1899-12-30T09:54:48"/>
    <n v="37.767124000000003"/>
    <d v="2015-06-18T00:00:00"/>
    <s v="2015"/>
    <x v="0"/>
    <s v="2015Q2"/>
    <x v="1"/>
    <n v="995000"/>
    <n v="-122.421783"/>
    <x v="1"/>
    <d v="2015-07-16T00:00:00"/>
    <n v="1575000"/>
    <n v="1483"/>
    <x v="82"/>
    <x v="9"/>
    <n v="2"/>
  </r>
  <r>
    <n v="3967041"/>
    <n v="94110"/>
    <n v="1"/>
    <d v="2015-07-28T00:00:00"/>
    <d v="1899-12-30T11:06:20"/>
    <n v="37.764809"/>
    <d v="2015-06-18T00:00:00"/>
    <s v="2015"/>
    <x v="0"/>
    <s v="2015Q2"/>
    <x v="1"/>
    <n v="1048000"/>
    <n v="-122.41270400000001"/>
    <x v="1"/>
    <d v="2015-07-27T00:00:00"/>
    <n v="1225000"/>
    <n v="1305"/>
    <x v="82"/>
    <x v="9"/>
    <n v="2"/>
  </r>
  <r>
    <s v="NEW OR UNDER CONSTRUCTION"/>
    <n v="94103"/>
    <n v="2"/>
    <d v="2015-08-21T00:00:00"/>
    <d v="1899-12-30T16:19:46"/>
    <n v="37.767100999999997"/>
    <d v="2015-05-21T00:00:00"/>
    <s v="2015"/>
    <x v="0"/>
    <s v="2015Q2"/>
    <x v="1"/>
    <n v="935000"/>
    <n v="-122.419449"/>
    <x v="1"/>
    <d v="2015-07-28T00:00:00"/>
    <n v="935000"/>
    <m/>
    <x v="82"/>
    <x v="9"/>
    <n v="1"/>
  </r>
  <r>
    <n v="3612104"/>
    <n v="94110"/>
    <n v="1"/>
    <d v="2015-07-29T00:00:00"/>
    <d v="1899-12-30T14:44:46"/>
    <n v="37.758488"/>
    <d v="2015-06-01T00:00:00"/>
    <s v="2015"/>
    <x v="0"/>
    <s v="2015Q2"/>
    <x v="1"/>
    <n v="1100000"/>
    <n v="-122.412811"/>
    <x v="1"/>
    <d v="2015-07-28T00:00:00"/>
    <n v="1262500"/>
    <n v="1302"/>
    <x v="82"/>
    <x v="9"/>
    <n v="2"/>
  </r>
  <r>
    <n v="3548020"/>
    <n v="94103"/>
    <n v="2"/>
    <d v="2015-07-29T00:00:00"/>
    <d v="1899-12-30T15:17:08"/>
    <n v="37.766972000000003"/>
    <d v="2015-06-26T00:00:00"/>
    <s v="2015"/>
    <x v="0"/>
    <s v="2015Q2"/>
    <x v="1"/>
    <n v="799000"/>
    <n v="-122.418228"/>
    <x v="0"/>
    <d v="2015-07-29T00:00:00"/>
    <n v="1175000"/>
    <n v="990"/>
    <x v="82"/>
    <x v="9"/>
    <n v="1"/>
  </r>
  <r>
    <s v="4263008A"/>
    <n v="94110"/>
    <n v="2"/>
    <d v="2015-07-31T00:00:00"/>
    <d v="1899-12-30T13:51:43"/>
    <n v="37.752049999999997"/>
    <d v="2015-04-15T00:00:00"/>
    <s v="2015"/>
    <x v="0"/>
    <s v="2015Q2"/>
    <x v="1"/>
    <n v="699000"/>
    <n v="-122.404309"/>
    <x v="1"/>
    <d v="2015-07-30T00:00:00"/>
    <n v="820000"/>
    <m/>
    <x v="82"/>
    <x v="9"/>
    <n v="1"/>
  </r>
  <r>
    <n v="1033596"/>
    <n v="94110"/>
    <n v="4"/>
    <d v="2015-08-03T00:00:00"/>
    <d v="1899-12-30T11:06:00"/>
    <n v="37.760098999999997"/>
    <d v="2015-06-19T00:00:00"/>
    <s v="2015"/>
    <x v="0"/>
    <s v="2015Q2"/>
    <x v="1"/>
    <n v="989000"/>
    <n v="-122.420878"/>
    <x v="1"/>
    <d v="2015-07-31T00:00:00"/>
    <n v="1188000"/>
    <m/>
    <x v="82"/>
    <x v="9"/>
    <n v="1"/>
  </r>
  <r>
    <s v="NEW OR UNDER CONSTRUCTION"/>
    <n v="94103"/>
    <n v="2"/>
    <d v="2015-08-21T00:00:00"/>
    <d v="1899-12-30T16:17:18"/>
    <n v="37.767100999999997"/>
    <d v="2015-06-12T00:00:00"/>
    <s v="2015"/>
    <x v="0"/>
    <s v="2015Q2"/>
    <x v="1"/>
    <n v="945000"/>
    <n v="-122.419449"/>
    <x v="1"/>
    <d v="2015-08-03T00:00:00"/>
    <n v="945000"/>
    <m/>
    <x v="82"/>
    <x v="9"/>
    <n v="1"/>
  </r>
  <r>
    <n v="3596039"/>
    <n v="94110"/>
    <n v="3"/>
    <d v="2015-08-07T00:00:00"/>
    <d v="1899-12-30T10:48:53"/>
    <n v="37.759616999999999"/>
    <d v="2015-07-11T00:00:00"/>
    <s v="2015"/>
    <x v="0"/>
    <s v="2015Q3"/>
    <x v="2"/>
    <n v="1750000"/>
    <n v="-122.420135"/>
    <x v="0"/>
    <d v="2015-08-05T00:00:00"/>
    <n v="2100000"/>
    <n v="2095"/>
    <x v="82"/>
    <x v="9"/>
    <n v="2.25"/>
  </r>
  <r>
    <n v="3970019"/>
    <n v="94110"/>
    <n v="1"/>
    <d v="2015-08-07T00:00:00"/>
    <d v="1899-12-30T13:17:29"/>
    <n v="37.764088000000001"/>
    <d v="2015-05-29T00:00:00"/>
    <s v="2015"/>
    <x v="0"/>
    <s v="2015Q2"/>
    <x v="1"/>
    <n v="879000"/>
    <n v="-122.410828"/>
    <x v="1"/>
    <d v="2015-08-07T00:00:00"/>
    <n v="895000"/>
    <n v="954"/>
    <x v="82"/>
    <x v="9"/>
    <n v="2"/>
  </r>
  <r>
    <n v="3615041"/>
    <n v="94110"/>
    <n v="3"/>
    <d v="2015-08-07T00:00:00"/>
    <d v="1899-12-30T10:28:58"/>
    <n v="37.755932000000001"/>
    <d v="2015-06-24T00:00:00"/>
    <s v="2015"/>
    <x v="0"/>
    <s v="2015Q2"/>
    <x v="1"/>
    <n v="1300000"/>
    <n v="-122.418015"/>
    <x v="0"/>
    <d v="2015-08-07T00:00:00"/>
    <n v="2300000"/>
    <n v="1668"/>
    <x v="82"/>
    <x v="9"/>
    <n v="1.5"/>
  </r>
  <r>
    <s v="NEW OR UNDER CONSTRUCTION"/>
    <n v="94110"/>
    <n v="2"/>
    <d v="2015-08-10T00:00:00"/>
    <d v="1899-12-30T16:50:29"/>
    <n v="37.756234999999997"/>
    <d v="2015-04-15T00:00:00"/>
    <s v="2015"/>
    <x v="0"/>
    <s v="2015Q2"/>
    <x v="1"/>
    <n v="1199000"/>
    <n v="-122.41986900000001"/>
    <x v="1"/>
    <d v="2015-08-10T00:00:00"/>
    <n v="1199000"/>
    <n v="1145"/>
    <x v="82"/>
    <x v="9"/>
    <n v="2"/>
  </r>
  <r>
    <n v="6525034"/>
    <n v="94110"/>
    <n v="1"/>
    <d v="2015-08-12T00:00:00"/>
    <d v="1899-12-30T17:27:21"/>
    <n v="37.750709999999998"/>
    <d v="2015-06-24T00:00:00"/>
    <s v="2015"/>
    <x v="0"/>
    <s v="2015Q2"/>
    <x v="1"/>
    <n v="699000"/>
    <n v="-122.41469600000001"/>
    <x v="1"/>
    <d v="2015-08-12T00:00:00"/>
    <n v="720000"/>
    <m/>
    <x v="82"/>
    <x v="9"/>
    <n v="2"/>
  </r>
  <r>
    <s v="3596054A"/>
    <n v="94110"/>
    <n v="1"/>
    <d v="2015-08-28T00:00:00"/>
    <d v="1899-12-30T10:37:57"/>
    <n v="37.758850000000002"/>
    <d v="2015-01-19T00:00:00"/>
    <s v="2015"/>
    <x v="0"/>
    <s v="2015Q1"/>
    <x v="0"/>
    <n v="499000"/>
    <n v="-122.420394"/>
    <x v="1"/>
    <d v="2015-08-28T00:00:00"/>
    <n v="565000"/>
    <m/>
    <x v="82"/>
    <x v="9"/>
    <n v="1"/>
  </r>
  <r>
    <s v="NEW OR UNDER CONSTRUCTION"/>
    <n v="94103"/>
    <n v="2"/>
    <d v="2015-08-31T00:00:00"/>
    <d v="1899-12-30T17:12:14"/>
    <n v="37.767100999999997"/>
    <d v="2015-05-20T00:00:00"/>
    <s v="2015"/>
    <x v="0"/>
    <s v="2015Q2"/>
    <x v="1"/>
    <n v="1200000"/>
    <n v="-122.419449"/>
    <x v="1"/>
    <d v="2015-08-28T00:00:00"/>
    <n v="1200000"/>
    <m/>
    <x v="82"/>
    <x v="9"/>
    <n v="2"/>
  </r>
  <r>
    <n v="3570108"/>
    <n v="94110"/>
    <n v="2"/>
    <d v="2015-09-09T00:00:00"/>
    <d v="1899-12-30T20:06:03"/>
    <n v="37.763992000000002"/>
    <d v="2015-07-16T00:00:00"/>
    <s v="2015"/>
    <x v="0"/>
    <s v="2015Q3"/>
    <x v="2"/>
    <n v="879000"/>
    <n v="-122.417824"/>
    <x v="1"/>
    <d v="2015-09-01T00:00:00"/>
    <n v="900000"/>
    <n v="832"/>
    <x v="82"/>
    <x v="9"/>
    <n v="2"/>
  </r>
  <r>
    <n v="6569154"/>
    <n v="94110"/>
    <n v="2"/>
    <d v="2015-09-01T00:00:00"/>
    <d v="1899-12-30T10:26:20"/>
    <n v="37.748497"/>
    <d v="2015-07-24T00:00:00"/>
    <s v="2015"/>
    <x v="0"/>
    <s v="2015Q3"/>
    <x v="2"/>
    <n v="899000"/>
    <n v="-122.418663"/>
    <x v="1"/>
    <d v="2015-09-01T00:00:00"/>
    <n v="977000"/>
    <n v="934"/>
    <x v="82"/>
    <x v="9"/>
    <n v="2"/>
  </r>
  <r>
    <n v="4080036"/>
    <n v="94110"/>
    <n v="1"/>
    <d v="2015-09-02T00:00:00"/>
    <d v="1899-12-30T13:30:16"/>
    <n v="37.759827000000001"/>
    <d v="2015-08-14T00:00:00"/>
    <s v="2015"/>
    <x v="0"/>
    <s v="2015Q3"/>
    <x v="2"/>
    <n v="675000"/>
    <n v="-122.40920300000001"/>
    <x v="1"/>
    <d v="2015-09-02T00:00:00"/>
    <n v="865000"/>
    <n v="650"/>
    <x v="82"/>
    <x v="9"/>
    <n v="1"/>
  </r>
  <r>
    <n v="4089014"/>
    <n v="94110"/>
    <n v="3"/>
    <d v="2015-10-21T00:00:00"/>
    <d v="1899-12-30T13:27:24"/>
    <n v="37.758246999999997"/>
    <d v="2015-06-19T00:00:00"/>
    <s v="2015"/>
    <x v="0"/>
    <s v="2015Q2"/>
    <x v="1"/>
    <n v="800000"/>
    <n v="-122.40718"/>
    <x v="0"/>
    <d v="2015-09-02T00:00:00"/>
    <n v="1160000"/>
    <n v="1405"/>
    <x v="82"/>
    <x v="9"/>
    <n v="1"/>
  </r>
  <r>
    <n v="3612089"/>
    <n v="94110"/>
    <n v="1"/>
    <d v="2015-09-03T00:00:00"/>
    <d v="1899-12-30T15:53:22"/>
    <n v="37.758488"/>
    <d v="2015-06-11T00:00:00"/>
    <s v="2015"/>
    <x v="0"/>
    <s v="2015Q2"/>
    <x v="1"/>
    <n v="995000"/>
    <n v="-122.412811"/>
    <x v="1"/>
    <d v="2015-09-03T00:00:00"/>
    <n v="1075000"/>
    <m/>
    <x v="82"/>
    <x v="9"/>
    <n v="2"/>
  </r>
  <r>
    <n v="4021025"/>
    <n v="94110"/>
    <n v="3"/>
    <d v="2015-09-03T00:00:00"/>
    <d v="1899-12-30T10:53:05"/>
    <n v="37.761032"/>
    <d v="2015-07-24T00:00:00"/>
    <s v="2015"/>
    <x v="0"/>
    <s v="2015Q3"/>
    <x v="2"/>
    <n v="899000"/>
    <n v="-122.411507"/>
    <x v="1"/>
    <d v="2015-09-03T00:00:00"/>
    <n v="1180000"/>
    <m/>
    <x v="82"/>
    <x v="9"/>
    <n v="1.5"/>
  </r>
  <r>
    <n v="3574103"/>
    <n v="94110"/>
    <n v="2"/>
    <d v="2015-09-03T00:00:00"/>
    <d v="1899-12-30T00:30:17"/>
    <n v="37.762748999999999"/>
    <d v="2015-06-09T00:00:00"/>
    <s v="2015"/>
    <x v="0"/>
    <s v="2015Q2"/>
    <x v="1"/>
    <n v="1100000"/>
    <n v="-122.416473"/>
    <x v="1"/>
    <d v="2015-09-03T00:00:00"/>
    <n v="1401000"/>
    <n v="1209"/>
    <x v="82"/>
    <x v="9"/>
    <n v="2"/>
  </r>
  <r>
    <n v="4078001"/>
    <n v="94110"/>
    <n v="2"/>
    <d v="2015-09-09T00:00:00"/>
    <d v="1899-12-30T13:57:14"/>
    <n v="37.760593999999998"/>
    <d v="2015-07-28T00:00:00"/>
    <s v="2015"/>
    <x v="0"/>
    <s v="2015Q3"/>
    <x v="2"/>
    <n v="899000"/>
    <n v="-122.40758099999999"/>
    <x v="1"/>
    <d v="2015-09-09T00:00:00"/>
    <n v="1210000"/>
    <n v="1006"/>
    <x v="82"/>
    <x v="9"/>
    <n v="1"/>
  </r>
  <r>
    <n v="4078014"/>
    <n v="94110"/>
    <n v="4"/>
    <d v="2015-09-10T00:00:00"/>
    <d v="1899-12-30T09:46:23"/>
    <n v="37.760039999999996"/>
    <d v="2015-08-19T00:00:00"/>
    <s v="2015"/>
    <x v="0"/>
    <s v="2015Q3"/>
    <x v="2"/>
    <n v="1300000"/>
    <n v="-122.40770000000001"/>
    <x v="0"/>
    <d v="2015-09-09T00:00:00"/>
    <n v="1500000"/>
    <m/>
    <x v="82"/>
    <x v="9"/>
    <n v="2"/>
  </r>
  <r>
    <n v="3553072"/>
    <n v="94103"/>
    <n v="1"/>
    <d v="2015-09-21T00:00:00"/>
    <d v="1899-12-30T09:47:44"/>
    <n v="37.766486999999998"/>
    <d v="2015-08-03T00:00:00"/>
    <s v="2015"/>
    <x v="0"/>
    <s v="2015Q3"/>
    <x v="2"/>
    <n v="695000"/>
    <n v="-122.419487"/>
    <x v="1"/>
    <d v="2015-09-10T00:00:00"/>
    <n v="720000"/>
    <n v="724"/>
    <x v="82"/>
    <x v="9"/>
    <n v="1"/>
  </r>
  <r>
    <s v="NEW OR UNDER CONSTRUCTION"/>
    <n v="94110"/>
    <n v="2"/>
    <d v="2015-09-24T00:00:00"/>
    <d v="1899-12-30T11:04:22"/>
    <n v="37.749657999999997"/>
    <d v="2015-07-10T00:00:00"/>
    <s v="2015"/>
    <x v="0"/>
    <s v="2015Q3"/>
    <x v="2"/>
    <n v="899000"/>
    <n v="-122.416628"/>
    <x v="1"/>
    <d v="2015-09-24T00:00:00"/>
    <n v="1050000"/>
    <m/>
    <x v="82"/>
    <x v="9"/>
    <n v="1"/>
  </r>
  <r>
    <n v="3611058"/>
    <n v="94110"/>
    <n v="1"/>
    <d v="2015-09-26T00:00:00"/>
    <d v="1899-12-30T09:43:02"/>
    <n v="37.758628999999999"/>
    <d v="2015-08-20T00:00:00"/>
    <s v="2015"/>
    <x v="0"/>
    <s v="2015Q3"/>
    <x v="2"/>
    <n v="499000"/>
    <n v="-122.415695"/>
    <x v="1"/>
    <d v="2015-09-25T00:00:00"/>
    <n v="701000"/>
    <m/>
    <x v="82"/>
    <x v="9"/>
    <n v="1"/>
  </r>
  <r>
    <n v="3548123"/>
    <n v="94103"/>
    <n v="2"/>
    <d v="2015-09-28T00:00:00"/>
    <d v="1899-12-30T16:10:27"/>
    <n v="37.767091000000001"/>
    <d v="2015-06-08T00:00:00"/>
    <s v="2015"/>
    <x v="0"/>
    <s v="2015Q2"/>
    <x v="1"/>
    <n v="749000"/>
    <n v="-122.41838199999999"/>
    <x v="1"/>
    <d v="2015-09-25T00:00:00"/>
    <n v="930000"/>
    <n v="1045"/>
    <x v="82"/>
    <x v="9"/>
    <n v="1"/>
  </r>
  <r>
    <n v="3569093"/>
    <n v="94110"/>
    <n v="1"/>
    <d v="2015-09-26T00:00:00"/>
    <d v="1899-12-30T20:01:39"/>
    <n v="37.763908000000001"/>
    <d v="2015-02-18T00:00:00"/>
    <s v="2015"/>
    <x v="0"/>
    <s v="2015Q1"/>
    <x v="0"/>
    <n v="378551"/>
    <n v="-122.420715"/>
    <x v="1"/>
    <d v="2015-09-26T00:00:00"/>
    <n v="378551"/>
    <n v="1000"/>
    <x v="82"/>
    <x v="9"/>
    <n v="1.5"/>
  </r>
  <r>
    <n v="4275001"/>
    <n v="94110"/>
    <n v="3"/>
    <d v="2015-10-01T00:00:00"/>
    <d v="1899-12-30T10:31:48"/>
    <n v="37.751125000000002"/>
    <d v="2015-08-21T00:00:00"/>
    <s v="2015"/>
    <x v="0"/>
    <s v="2015Q3"/>
    <x v="2"/>
    <n v="1350000"/>
    <n v="-122.40727200000001"/>
    <x v="0"/>
    <d v="2015-09-30T00:00:00"/>
    <n v="1550000"/>
    <n v="1770"/>
    <x v="82"/>
    <x v="9"/>
    <n v="1.5"/>
  </r>
  <r>
    <n v="4146019"/>
    <n v="94110"/>
    <n v="2"/>
    <d v="2015-10-15T00:00:00"/>
    <d v="1899-12-30T11:58:05"/>
    <n v="37.756138"/>
    <d v="2015-07-31T00:00:00"/>
    <s v="2015"/>
    <x v="0"/>
    <s v="2015Q3"/>
    <x v="2"/>
    <n v="899000"/>
    <n v="-122.41098"/>
    <x v="1"/>
    <d v="2015-10-01T00:00:00"/>
    <n v="950000"/>
    <m/>
    <x v="82"/>
    <x v="9"/>
    <n v="1.5"/>
  </r>
  <r>
    <n v="6519018"/>
    <n v="94110"/>
    <n v="3"/>
    <d v="2015-10-01T00:00:00"/>
    <d v="1899-12-30T15:04:27"/>
    <n v="37.751007000000001"/>
    <d v="2015-09-11T00:00:00"/>
    <s v="2015"/>
    <x v="0"/>
    <s v="2015Q3"/>
    <x v="2"/>
    <n v="998000"/>
    <n v="-122.41539"/>
    <x v="0"/>
    <d v="2015-10-01T00:00:00"/>
    <n v="1130000"/>
    <n v="1600"/>
    <x v="82"/>
    <x v="9"/>
    <n v="1"/>
  </r>
  <r>
    <n v="3967019"/>
    <n v="94110"/>
    <n v="2"/>
    <d v="2015-10-07T00:00:00"/>
    <d v="1899-12-30T13:45:07"/>
    <n v="37.765166999999998"/>
    <d v="2015-09-03T00:00:00"/>
    <s v="2015"/>
    <x v="0"/>
    <s v="2015Q3"/>
    <x v="2"/>
    <n v="1048000"/>
    <n v="-122.41274300000001"/>
    <x v="1"/>
    <d v="2015-10-07T00:00:00"/>
    <n v="1350000"/>
    <n v="1315"/>
    <x v="82"/>
    <x v="9"/>
    <n v="2"/>
  </r>
  <r>
    <n v="3640098"/>
    <n v="94110"/>
    <n v="3"/>
    <d v="2015-10-08T00:00:00"/>
    <d v="1899-12-30T08:08:09"/>
    <n v="37.753424000000003"/>
    <d v="2015-09-07T00:00:00"/>
    <s v="2015"/>
    <x v="0"/>
    <s v="2015Q3"/>
    <x v="2"/>
    <n v="1050000"/>
    <n v="-122.412026"/>
    <x v="1"/>
    <d v="2015-10-07T00:00:00"/>
    <n v="1380000"/>
    <n v="1634"/>
    <x v="82"/>
    <x v="9"/>
    <n v="2"/>
  </r>
  <r>
    <n v="1363589"/>
    <n v="94110"/>
    <n v="2"/>
    <d v="2015-10-09T00:00:00"/>
    <d v="1899-12-30T14:42:21"/>
    <n v="37.761603999999998"/>
    <d v="2015-09-01T00:00:00"/>
    <s v="2015"/>
    <x v="0"/>
    <s v="2015Q3"/>
    <x v="2"/>
    <n v="799000"/>
    <n v="-122.41976200000001"/>
    <x v="1"/>
    <d v="2015-10-09T00:00:00"/>
    <n v="826000"/>
    <n v="833"/>
    <x v="82"/>
    <x v="9"/>
    <n v="1"/>
  </r>
  <r>
    <s v="4078003A"/>
    <n v="4110"/>
    <n v="4"/>
    <d v="2015-10-12T00:00:00"/>
    <d v="1899-12-30T09:08:51"/>
    <n v="37.760024999999999"/>
    <d v="2015-09-04T00:00:00"/>
    <s v="2015"/>
    <x v="0"/>
    <s v="2015Q3"/>
    <x v="2"/>
    <n v="1795000"/>
    <n v="-122.407348"/>
    <x v="0"/>
    <d v="2015-10-09T00:00:00"/>
    <n v="2075000"/>
    <m/>
    <x v="82"/>
    <x v="9"/>
    <n v="3.5"/>
  </r>
  <r>
    <n v="6521057"/>
    <n v="94110"/>
    <n v="2"/>
    <d v="2015-10-13T00:00:00"/>
    <d v="1899-12-30T21:35:56"/>
    <n v="37.75235"/>
    <d v="2015-09-06T00:00:00"/>
    <s v="2015"/>
    <x v="0"/>
    <s v="2015Q3"/>
    <x v="2"/>
    <n v="899000"/>
    <n v="-122.413025"/>
    <x v="1"/>
    <d v="2015-10-13T00:00:00"/>
    <n v="1065000"/>
    <m/>
    <x v="82"/>
    <x v="9"/>
    <n v="1"/>
  </r>
  <r>
    <n v="3589135"/>
    <n v="94110"/>
    <n v="3"/>
    <d v="2015-10-14T00:00:00"/>
    <d v="1899-12-30T13:42:51"/>
    <n v="37.761603999999998"/>
    <d v="2015-07-11T00:00:00"/>
    <s v="2015"/>
    <x v="0"/>
    <s v="2015Q3"/>
    <x v="2"/>
    <n v="975000"/>
    <n v="-122.41976200000001"/>
    <x v="1"/>
    <d v="2015-10-14T00:00:00"/>
    <n v="1150000"/>
    <n v="1173"/>
    <x v="82"/>
    <x v="9"/>
    <n v="2"/>
  </r>
  <r>
    <n v="4084056"/>
    <n v="94110"/>
    <n v="1"/>
    <d v="2015-10-16T00:00:00"/>
    <d v="1899-12-30T10:48:06"/>
    <n v="37.758743000000003"/>
    <d v="2015-08-10T00:00:00"/>
    <s v="2015"/>
    <x v="0"/>
    <s v="2015Q3"/>
    <x v="2"/>
    <n v="875000"/>
    <n v="-122.41217"/>
    <x v="1"/>
    <d v="2015-10-15T00:00:00"/>
    <n v="1100000"/>
    <n v="1056"/>
    <x v="82"/>
    <x v="9"/>
    <n v="2"/>
  </r>
  <r>
    <n v="6526039"/>
    <n v="94110"/>
    <n v="1"/>
    <d v="2015-10-28T00:00:00"/>
    <d v="1899-12-30T11:31:15"/>
    <n v="37.750593000000002"/>
    <d v="2015-09-23T00:00:00"/>
    <s v="2015"/>
    <x v="0"/>
    <s v="2015Q3"/>
    <x v="2"/>
    <n v="659000"/>
    <n v="-122.41504500000001"/>
    <x v="1"/>
    <d v="2015-10-22T00:00:00"/>
    <n v="759000"/>
    <n v="700"/>
    <x v="82"/>
    <x v="9"/>
    <n v="1"/>
  </r>
  <r>
    <n v="4153037"/>
    <n v="94110"/>
    <n v="2"/>
    <d v="2015-10-22T00:00:00"/>
    <d v="1899-12-30T17:19:09"/>
    <n v="37.75544"/>
    <d v="2015-08-10T00:00:00"/>
    <s v="2015"/>
    <x v="0"/>
    <s v="2015Q3"/>
    <x v="2"/>
    <n v="839000"/>
    <n v="-122.406914"/>
    <x v="1"/>
    <d v="2015-10-22T00:00:00"/>
    <n v="900000"/>
    <n v="1081"/>
    <x v="82"/>
    <x v="9"/>
    <n v="2"/>
  </r>
  <r>
    <n v="4087057"/>
    <n v="94110"/>
    <n v="2"/>
    <d v="2015-10-23T00:00:00"/>
    <d v="1899-12-30T01:00:10"/>
    <n v="37.759036999999999"/>
    <d v="2015-09-16T00:00:00"/>
    <s v="2015"/>
    <x v="0"/>
    <s v="2015Q3"/>
    <x v="2"/>
    <n v="795000"/>
    <n v="-122.408861"/>
    <x v="1"/>
    <d v="2015-10-22T00:00:00"/>
    <n v="980000"/>
    <n v="1047"/>
    <x v="82"/>
    <x v="9"/>
    <n v="1"/>
  </r>
  <r>
    <n v="3610074"/>
    <n v="94110"/>
    <n v="3"/>
    <d v="2015-10-27T00:00:00"/>
    <d v="1899-12-30T17:51:05"/>
    <n v="37.758021999999997"/>
    <d v="2015-07-07T00:00:00"/>
    <s v="2015"/>
    <x v="0"/>
    <s v="2015Q3"/>
    <x v="2"/>
    <n v="1649000"/>
    <n v="-122.417191"/>
    <x v="1"/>
    <d v="2015-10-23T00:00:00"/>
    <n v="1612000"/>
    <n v="2203"/>
    <x v="82"/>
    <x v="9"/>
    <n v="3.5"/>
  </r>
  <r>
    <n v="4268049"/>
    <n v="94110"/>
    <n v="2"/>
    <d v="2015-10-30T00:00:00"/>
    <d v="1899-12-30T10:30:42"/>
    <n v="37.752536999999997"/>
    <d v="2015-09-10T00:00:00"/>
    <s v="2015"/>
    <x v="0"/>
    <s v="2015Q3"/>
    <x v="2"/>
    <n v="860000"/>
    <n v="-122.40971399999999"/>
    <x v="1"/>
    <d v="2015-10-30T00:00:00"/>
    <n v="955000"/>
    <n v="935"/>
    <x v="82"/>
    <x v="9"/>
    <n v="2"/>
  </r>
  <r>
    <n v="3590076"/>
    <n v="94110"/>
    <n v="3"/>
    <d v="2015-10-30T00:00:00"/>
    <d v="1899-12-30T12:56:12"/>
    <n v="37.760505999999999"/>
    <d v="2015-07-21T00:00:00"/>
    <s v="2015"/>
    <x v="0"/>
    <s v="2015Q3"/>
    <x v="2"/>
    <n v="1299000"/>
    <n v="-122.41731299999999"/>
    <x v="1"/>
    <d v="2015-10-30T00:00:00"/>
    <n v="1510000"/>
    <n v="1490"/>
    <x v="82"/>
    <x v="9"/>
    <n v="2.5"/>
  </r>
  <r>
    <n v="3612127"/>
    <n v="94110"/>
    <n v="3"/>
    <d v="2015-11-02T00:00:00"/>
    <d v="1899-12-30T09:01:06"/>
    <n v="37.758743000000003"/>
    <d v="2015-09-02T00:00:00"/>
    <s v="2015"/>
    <x v="0"/>
    <s v="2015Q3"/>
    <x v="2"/>
    <n v="1995000"/>
    <n v="-122.414367"/>
    <x v="1"/>
    <d v="2015-10-30T00:00:00"/>
    <n v="1900000"/>
    <n v="1844"/>
    <x v="82"/>
    <x v="9"/>
    <n v="3.5"/>
  </r>
  <r>
    <s v="4088037B"/>
    <n v="94110"/>
    <n v="2"/>
    <d v="2016-01-05T00:00:00"/>
    <d v="1899-12-30T08:33:35"/>
    <n v="37.759112999999999"/>
    <d v="2015-09-24T00:00:00"/>
    <s v="2015"/>
    <x v="0"/>
    <s v="2015Q3"/>
    <x v="2"/>
    <n v="795000"/>
    <n v="-122.408478"/>
    <x v="0"/>
    <d v="2015-11-02T00:00:00"/>
    <n v="975000"/>
    <m/>
    <x v="82"/>
    <x v="9"/>
    <n v="1"/>
  </r>
  <r>
    <n v="3548057"/>
    <n v="94103"/>
    <n v="3"/>
    <d v="2015-11-03T00:00:00"/>
    <d v="1899-12-30T11:08:02"/>
    <n v="37.768304000000001"/>
    <d v="2015-07-10T00:00:00"/>
    <s v="2015"/>
    <x v="0"/>
    <s v="2015Q3"/>
    <x v="2"/>
    <n v="979000"/>
    <n v="-122.41891200000001"/>
    <x v="1"/>
    <d v="2015-11-03T00:00:00"/>
    <n v="1024000"/>
    <n v="1526"/>
    <x v="82"/>
    <x v="9"/>
    <n v="1.5"/>
  </r>
  <r>
    <n v="6527052"/>
    <n v="94110"/>
    <n v="3"/>
    <d v="2015-11-10T00:00:00"/>
    <d v="1899-12-30T11:01:58"/>
    <n v="37.750633000000001"/>
    <d v="2015-09-01T00:00:00"/>
    <s v="2015"/>
    <x v="0"/>
    <s v="2015Q3"/>
    <x v="2"/>
    <n v="1395000"/>
    <n v="-122.416359"/>
    <x v="1"/>
    <d v="2015-11-03T00:00:00"/>
    <n v="1500000"/>
    <n v="1737"/>
    <x v="82"/>
    <x v="9"/>
    <n v="3"/>
  </r>
  <r>
    <s v="NEW OR UNDER CONSTRUCTION"/>
    <n v="94110"/>
    <n v="2"/>
    <d v="2015-11-17T00:00:00"/>
    <d v="1899-12-30T13:55:39"/>
    <n v="37.753677000000003"/>
    <d v="2015-09-11T00:00:00"/>
    <s v="2015"/>
    <x v="0"/>
    <s v="2015Q3"/>
    <x v="2"/>
    <n v="749000"/>
    <n v="-122.408546"/>
    <x v="1"/>
    <d v="2015-11-05T00:00:00"/>
    <n v="749000"/>
    <m/>
    <x v="82"/>
    <x v="9"/>
    <n v="2"/>
  </r>
  <r>
    <n v="4209007"/>
    <n v="94110"/>
    <n v="2"/>
    <d v="2015-11-19T00:00:00"/>
    <d v="1899-12-30T15:51:22"/>
    <n v="37.753701999999997"/>
    <d v="2015-08-20T00:00:00"/>
    <s v="2015"/>
    <x v="0"/>
    <s v="2015Q3"/>
    <x v="2"/>
    <n v="799000"/>
    <n v="-122.408321"/>
    <x v="1"/>
    <d v="2015-11-05T00:00:00"/>
    <n v="800000"/>
    <m/>
    <x v="82"/>
    <x v="9"/>
    <n v="2"/>
  </r>
  <r>
    <n v="3573029"/>
    <n v="94110"/>
    <n v="1"/>
    <d v="2015-11-09T00:00:00"/>
    <d v="1899-12-30T20:42:30"/>
    <n v="37.762546999999998"/>
    <d v="2015-09-23T00:00:00"/>
    <s v="2015"/>
    <x v="0"/>
    <s v="2015Q3"/>
    <x v="2"/>
    <n v="899000"/>
    <n v="-122.413239"/>
    <x v="1"/>
    <d v="2015-11-06T00:00:00"/>
    <n v="940000"/>
    <n v="1024"/>
    <x v="82"/>
    <x v="9"/>
    <n v="1.5"/>
  </r>
  <r>
    <n v="3589105"/>
    <n v="94110"/>
    <n v="3"/>
    <d v="2015-11-07T00:00:00"/>
    <d v="1899-12-30T07:57:41"/>
    <n v="37.761561999999998"/>
    <d v="2015-10-02T00:00:00"/>
    <s v="2015"/>
    <x v="0"/>
    <s v="2015Q4"/>
    <x v="3"/>
    <n v="1135000"/>
    <n v="-122.42049400000001"/>
    <x v="1"/>
    <d v="2015-11-06T00:00:00"/>
    <n v="1200000"/>
    <m/>
    <x v="82"/>
    <x v="9"/>
    <n v="1"/>
  </r>
  <r>
    <n v="6514003"/>
    <n v="94110"/>
    <n v="4"/>
    <d v="2015-11-06T00:00:00"/>
    <d v="1899-12-30T14:41:45"/>
    <n v="37.751761999999999"/>
    <d v="2015-09-04T00:00:00"/>
    <s v="2015"/>
    <x v="0"/>
    <s v="2015Q3"/>
    <x v="2"/>
    <n v="2499000"/>
    <n v="-122.420929"/>
    <x v="1"/>
    <d v="2015-11-06T00:00:00"/>
    <n v="2350000"/>
    <n v="2586"/>
    <x v="82"/>
    <x v="9"/>
    <n v="3.5"/>
  </r>
  <r>
    <s v="4266020B"/>
    <n v="94110"/>
    <n v="3"/>
    <d v="2015-11-19T00:00:00"/>
    <d v="1899-12-30T14:16:13"/>
    <n v="37.751457000000002"/>
    <d v="2015-09-22T00:00:00"/>
    <s v="2015"/>
    <x v="0"/>
    <s v="2015Q3"/>
    <x v="2"/>
    <n v="1295000"/>
    <n v="-122.407737"/>
    <x v="0"/>
    <d v="2015-11-09T00:00:00"/>
    <n v="1425000"/>
    <m/>
    <x v="82"/>
    <x v="9"/>
    <n v="2"/>
  </r>
  <r>
    <n v="6521013"/>
    <n v="94110"/>
    <n v="2"/>
    <d v="2015-11-16T00:00:00"/>
    <d v="1899-12-30T09:20:27"/>
    <n v="37.751621"/>
    <d v="2015-09-28T00:00:00"/>
    <s v="2015"/>
    <x v="0"/>
    <s v="2015Q3"/>
    <x v="2"/>
    <n v="949000"/>
    <n v="-122.4132"/>
    <x v="1"/>
    <d v="2015-11-10T00:00:00"/>
    <n v="1100000"/>
    <m/>
    <x v="82"/>
    <x v="9"/>
    <n v="1"/>
  </r>
  <r>
    <n v="4142045"/>
    <n v="94110"/>
    <n v="1"/>
    <d v="2015-11-16T00:00:00"/>
    <d v="1899-12-30T14:10:07"/>
    <n v="37.756743999999998"/>
    <d v="2015-08-20T00:00:00"/>
    <s v="2015"/>
    <x v="0"/>
    <s v="2015Q3"/>
    <x v="2"/>
    <n v="650000"/>
    <n v="-122.40703499999999"/>
    <x v="1"/>
    <d v="2015-11-12T00:00:00"/>
    <n v="690000"/>
    <n v="750"/>
    <x v="82"/>
    <x v="9"/>
    <n v="1"/>
  </r>
  <r>
    <n v="3612090"/>
    <n v="94110"/>
    <n v="1"/>
    <d v="2015-11-15T00:00:00"/>
    <d v="1899-12-30T14:31:50"/>
    <n v="37.758488"/>
    <d v="2015-09-30T00:00:00"/>
    <s v="2015"/>
    <x v="0"/>
    <s v="2015Q3"/>
    <x v="2"/>
    <n v="1050000"/>
    <n v="-122.412811"/>
    <x v="1"/>
    <d v="2015-11-12T00:00:00"/>
    <n v="1200000"/>
    <n v="1309"/>
    <x v="82"/>
    <x v="9"/>
    <n v="2"/>
  </r>
  <r>
    <n v="1223548"/>
    <n v="94103"/>
    <n v="3"/>
    <d v="2015-11-13T00:00:00"/>
    <d v="1899-12-30T14:03:50"/>
    <n v="37.767116999999999"/>
    <d v="2015-09-01T00:00:00"/>
    <s v="2015"/>
    <x v="0"/>
    <s v="2015Q3"/>
    <x v="2"/>
    <n v="995000"/>
    <n v="-122.418251"/>
    <x v="1"/>
    <d v="2015-11-13T00:00:00"/>
    <n v="1100000"/>
    <n v="1424"/>
    <x v="82"/>
    <x v="9"/>
    <n v="1"/>
  </r>
  <r>
    <n v="3612085"/>
    <n v="94110"/>
    <n v="2"/>
    <d v="2015-11-16T00:00:00"/>
    <d v="1899-12-30T08:07:01"/>
    <n v="37.758488"/>
    <d v="2015-10-01T00:00:00"/>
    <s v="2015"/>
    <x v="0"/>
    <s v="2015Q4"/>
    <x v="3"/>
    <n v="1195000"/>
    <n v="-122.412811"/>
    <x v="1"/>
    <d v="2015-11-13T00:00:00"/>
    <n v="1350000"/>
    <n v="1723"/>
    <x v="82"/>
    <x v="9"/>
    <n v="3"/>
  </r>
  <r>
    <n v="3610046"/>
    <n v="94110"/>
    <n v="5"/>
    <d v="2015-12-08T00:00:00"/>
    <d v="1899-12-30T09:31:17"/>
    <n v="37.758301000000003"/>
    <d v="2015-10-06T00:00:00"/>
    <s v="2015"/>
    <x v="0"/>
    <s v="2015Q4"/>
    <x v="3"/>
    <n v="4100000"/>
    <n v="-122.417618"/>
    <x v="0"/>
    <d v="2015-11-13T00:00:00"/>
    <n v="4100000"/>
    <n v="4869"/>
    <x v="82"/>
    <x v="9"/>
    <n v="6"/>
  </r>
  <r>
    <n v="4080071"/>
    <n v="94110"/>
    <n v="2"/>
    <d v="2015-11-17T00:00:00"/>
    <d v="1899-12-30T21:14:47"/>
    <n v="37.759796000000001"/>
    <d v="2015-08-03T00:00:00"/>
    <s v="2015"/>
    <x v="0"/>
    <s v="2015Q3"/>
    <x v="2"/>
    <n v="1199000"/>
    <n v="-122.409576"/>
    <x v="1"/>
    <d v="2015-11-17T00:00:00"/>
    <n v="1375000"/>
    <n v="1240"/>
    <x v="82"/>
    <x v="9"/>
    <n v="2"/>
  </r>
  <r>
    <n v="4015029"/>
    <n v="94110"/>
    <n v="2"/>
    <d v="2015-11-18T00:00:00"/>
    <d v="1899-12-30T13:47:35"/>
    <n v="37.762135000000001"/>
    <d v="2015-06-05T00:00:00"/>
    <s v="2015"/>
    <x v="0"/>
    <s v="2015Q2"/>
    <x v="1"/>
    <n v="1199000"/>
    <n v="-122.408478"/>
    <x v="1"/>
    <d v="2015-11-18T00:00:00"/>
    <n v="1250000"/>
    <n v="1662"/>
    <x v="82"/>
    <x v="9"/>
    <n v="2"/>
  </r>
  <r>
    <n v="3610007"/>
    <n v="94110"/>
    <n v="4"/>
    <d v="2015-11-24T00:00:00"/>
    <d v="1899-12-30T12:51:35"/>
    <n v="37.757832000000001"/>
    <d v="2015-10-23T00:00:00"/>
    <s v="2015"/>
    <x v="0"/>
    <s v="2015Q4"/>
    <x v="3"/>
    <n v="2995000"/>
    <n v="-122.417137"/>
    <x v="0"/>
    <d v="2015-11-23T00:00:00"/>
    <n v="2674000"/>
    <n v="3524"/>
    <x v="82"/>
    <x v="9"/>
    <n v="3.5"/>
  </r>
  <r>
    <n v="4080027"/>
    <n v="94110"/>
    <n v="1"/>
    <d v="2015-11-25T00:00:00"/>
    <d v="1899-12-30T16:28:23"/>
    <n v="37.759827000000001"/>
    <d v="2015-10-16T00:00:00"/>
    <s v="2015"/>
    <x v="0"/>
    <s v="2015Q4"/>
    <x v="3"/>
    <n v="825000"/>
    <n v="-122.40920300000001"/>
    <x v="1"/>
    <d v="2015-11-25T00:00:00"/>
    <n v="900000"/>
    <n v="867"/>
    <x v="82"/>
    <x v="9"/>
    <n v="1"/>
  </r>
  <r>
    <n v="3570051"/>
    <n v="94110"/>
    <n v="1"/>
    <d v="2015-12-02T00:00:00"/>
    <d v="1899-12-30T08:43:12"/>
    <n v="37.764355000000002"/>
    <d v="2015-07-02T00:00:00"/>
    <s v="2015"/>
    <x v="0"/>
    <s v="2015Q3"/>
    <x v="2"/>
    <n v="396637"/>
    <n v="-122.41785400000001"/>
    <x v="1"/>
    <d v="2015-12-01T00:00:00"/>
    <n v="396637"/>
    <n v="718"/>
    <x v="82"/>
    <x v="9"/>
    <n v="1"/>
  </r>
  <r>
    <n v="396716"/>
    <n v="94118"/>
    <n v="3"/>
    <d v="2015-12-02T00:00:00"/>
    <d v="1899-12-30T12:12:24"/>
    <n v="37.765166999999998"/>
    <d v="2015-10-23T00:00:00"/>
    <s v="2015"/>
    <x v="0"/>
    <s v="2015Q4"/>
    <x v="3"/>
    <n v="1385000"/>
    <n v="-122.41274300000001"/>
    <x v="1"/>
    <d v="2015-12-01T00:00:00"/>
    <n v="1600000"/>
    <n v="1809"/>
    <x v="82"/>
    <x v="9"/>
    <n v="2.5"/>
  </r>
  <r>
    <n v="863612"/>
    <n v="94110"/>
    <n v="1"/>
    <d v="2015-12-04T00:00:00"/>
    <d v="1899-12-30T12:42:32"/>
    <n v="37.758488"/>
    <d v="2015-09-04T00:00:00"/>
    <s v="2015"/>
    <x v="0"/>
    <s v="2015Q3"/>
    <x v="2"/>
    <n v="899000"/>
    <n v="-122.412811"/>
    <x v="1"/>
    <d v="2015-12-04T00:00:00"/>
    <n v="985000"/>
    <m/>
    <x v="82"/>
    <x v="9"/>
    <n v="2"/>
  </r>
  <r>
    <n v="4078010"/>
    <n v="94110"/>
    <n v="2"/>
    <d v="2015-12-07T00:00:00"/>
    <d v="1899-12-30T13:45:10"/>
    <n v="37.759765999999999"/>
    <d v="2015-10-14T00:00:00"/>
    <s v="2015"/>
    <x v="0"/>
    <s v="2015Q4"/>
    <x v="3"/>
    <n v="1399000"/>
    <n v="-122.407669"/>
    <x v="0"/>
    <d v="2015-12-04T00:00:00"/>
    <n v="1575000"/>
    <n v="1740"/>
    <x v="82"/>
    <x v="9"/>
    <n v="1"/>
  </r>
  <r>
    <n v="4085043"/>
    <n v="94110"/>
    <n v="2"/>
    <d v="2015-12-07T00:00:00"/>
    <d v="1899-12-30T13:29:22"/>
    <n v="37.758876999999998"/>
    <d v="2015-10-08T00:00:00"/>
    <s v="2015"/>
    <x v="0"/>
    <s v="2015Q4"/>
    <x v="3"/>
    <n v="995000"/>
    <n v="-122.411148"/>
    <x v="1"/>
    <d v="2015-12-07T00:00:00"/>
    <n v="1100000"/>
    <n v="1267"/>
    <x v="82"/>
    <x v="9"/>
    <n v="2"/>
  </r>
  <r>
    <n v="3532137"/>
    <n v="94103"/>
    <n v="2"/>
    <d v="2015-12-14T00:00:00"/>
    <d v="1899-12-30T08:35:02"/>
    <n v="37.768219999999999"/>
    <d v="2015-10-02T00:00:00"/>
    <s v="2015"/>
    <x v="0"/>
    <s v="2015Q4"/>
    <x v="3"/>
    <n v="949500"/>
    <n v="-122.421779"/>
    <x v="1"/>
    <d v="2015-12-10T00:00:00"/>
    <n v="949500"/>
    <m/>
    <x v="82"/>
    <x v="9"/>
    <n v="2"/>
  </r>
  <r>
    <n v="4080090"/>
    <n v="94110"/>
    <n v="2"/>
    <d v="2015-12-15T00:00:00"/>
    <d v="1899-12-30T23:44:05"/>
    <n v="37.760178000000003"/>
    <d v="2015-10-29T00:00:00"/>
    <s v="2015"/>
    <x v="0"/>
    <s v="2015Q4"/>
    <x v="3"/>
    <n v="1295000"/>
    <n v="-122.40979"/>
    <x v="1"/>
    <d v="2015-12-10T00:00:00"/>
    <n v="1340000"/>
    <n v="1328"/>
    <x v="82"/>
    <x v="9"/>
    <n v="2"/>
  </r>
  <r>
    <s v="4212003G"/>
    <n v="94110"/>
    <n v="4"/>
    <d v="2016-01-15T00:00:00"/>
    <d v="1899-12-30T13:26:35"/>
    <n v="37.753647000000001"/>
    <d v="2015-09-11T00:00:00"/>
    <s v="2015"/>
    <x v="0"/>
    <s v="2015Q3"/>
    <x v="2"/>
    <n v="2295000"/>
    <n v="-122.40568500000001"/>
    <x v="0"/>
    <d v="2015-12-10T00:00:00"/>
    <n v="2500000"/>
    <n v="2770"/>
    <x v="82"/>
    <x v="9"/>
    <n v="3.5"/>
  </r>
  <r>
    <n v="4080091"/>
    <n v="94110"/>
    <n v="2"/>
    <d v="2015-12-15T00:00:00"/>
    <d v="1899-12-30T13:28:30"/>
    <n v="37.760178000000003"/>
    <d v="2015-10-29T00:00:00"/>
    <s v="2015"/>
    <x v="0"/>
    <s v="2015Q4"/>
    <x v="3"/>
    <n v="1249000"/>
    <n v="-122.40979"/>
    <x v="1"/>
    <d v="2015-12-11T00:00:00"/>
    <n v="1450000"/>
    <n v="1392"/>
    <x v="82"/>
    <x v="9"/>
    <n v="2.5"/>
  </r>
  <r>
    <n v="3612111"/>
    <n v="94110"/>
    <n v="3"/>
    <d v="2015-12-15T00:00:00"/>
    <d v="1899-12-30T08:25:19"/>
    <n v="37.757973"/>
    <d v="2015-10-30T00:00:00"/>
    <s v="2015"/>
    <x v="0"/>
    <s v="2015Q4"/>
    <x v="3"/>
    <n v="1385000"/>
    <n v="-122.41381800000001"/>
    <x v="1"/>
    <d v="2015-12-14T00:00:00"/>
    <n v="1530000"/>
    <n v="1275"/>
    <x v="82"/>
    <x v="9"/>
    <n v="2"/>
  </r>
  <r>
    <n v="15349"/>
    <n v="94110"/>
    <n v="0"/>
    <d v="2015-12-19T00:00:00"/>
    <d v="1899-12-30T06:44:38"/>
    <n v="37.752853000000002"/>
    <d v="2015-08-11T00:00:00"/>
    <s v="2015"/>
    <x v="0"/>
    <s v="2015Q3"/>
    <x v="2"/>
    <n v="1295000"/>
    <n v="-122.415527"/>
    <x v="0"/>
    <d v="2015-12-18T00:00:00"/>
    <n v="1231000"/>
    <n v="1590"/>
    <x v="82"/>
    <x v="9"/>
    <n v="0"/>
  </r>
  <r>
    <n v="3576123"/>
    <n v="94110"/>
    <n v="1"/>
    <d v="2016-01-03T00:00:00"/>
    <d v="1899-12-30T16:36:10"/>
    <n v="37.763145000000002"/>
    <d v="2015-09-08T00:00:00"/>
    <s v="2015"/>
    <x v="0"/>
    <s v="2015Q3"/>
    <x v="2"/>
    <n v="878000"/>
    <n v="-122.420502"/>
    <x v="1"/>
    <d v="2015-12-30T00:00:00"/>
    <n v="875000"/>
    <n v="878"/>
    <x v="82"/>
    <x v="9"/>
    <n v="1.5"/>
  </r>
  <r>
    <s v="4139014A"/>
    <n v="94110"/>
    <n v="2"/>
    <d v="2016-01-01T00:00:00"/>
    <d v="1899-12-30T13:10:28"/>
    <n v="37.757435000000001"/>
    <d v="2015-11-12T00:00:00"/>
    <s v="2015"/>
    <x v="0"/>
    <s v="2015Q4"/>
    <x v="3"/>
    <n v="899000"/>
    <n v="-122.40451"/>
    <x v="0"/>
    <d v="2015-12-31T00:00:00"/>
    <n v="980000"/>
    <n v="1309"/>
    <x v="82"/>
    <x v="9"/>
    <n v="2"/>
  </r>
  <r>
    <n v="4083026"/>
    <n v="94110"/>
    <n v="1"/>
    <d v="2016-01-06T00:00:00"/>
    <d v="1899-12-30T15:00:13"/>
    <n v="37.760024999999999"/>
    <d v="2015-09-11T00:00:00"/>
    <s v="2015"/>
    <x v="0"/>
    <s v="2015Q3"/>
    <x v="2"/>
    <n v="675000"/>
    <n v="-122.412025"/>
    <x v="1"/>
    <d v="2016-01-06T00:00:00"/>
    <n v="655000"/>
    <n v="642"/>
    <x v="82"/>
    <x v="9"/>
    <n v="1"/>
  </r>
  <r>
    <n v="3589043"/>
    <n v="94110"/>
    <n v="2"/>
    <d v="2016-01-11T00:00:00"/>
    <d v="1899-12-30T09:03:02"/>
    <n v="37.760936999999998"/>
    <d v="2015-10-30T00:00:00"/>
    <s v="2015"/>
    <x v="0"/>
    <s v="2015Q4"/>
    <x v="3"/>
    <n v="849000"/>
    <n v="-122.42025"/>
    <x v="1"/>
    <d v="2016-01-08T00:00:00"/>
    <n v="875000"/>
    <n v="927"/>
    <x v="82"/>
    <x v="9"/>
    <n v="1"/>
  </r>
  <r>
    <n v="3589043"/>
    <n v="94110"/>
    <n v="2"/>
    <d v="2016-01-18T00:00:00"/>
    <d v="1899-12-30T09:51:55"/>
    <n v="37.760936999999998"/>
    <d v="2015-10-30T00:00:00"/>
    <s v="2015"/>
    <x v="0"/>
    <s v="2015Q4"/>
    <x v="3"/>
    <n v="849000"/>
    <n v="-122.42025"/>
    <x v="1"/>
    <d v="2016-01-13T00:00:00"/>
    <n v="850000"/>
    <n v="927"/>
    <x v="82"/>
    <x v="9"/>
    <n v="1"/>
  </r>
  <r>
    <n v="3570107"/>
    <n v="94110"/>
    <n v="2"/>
    <d v="2016-01-23T00:00:00"/>
    <d v="1899-12-30T10:08:33"/>
    <n v="37.763992000000002"/>
    <d v="2015-11-04T00:00:00"/>
    <s v="2015"/>
    <x v="0"/>
    <s v="2015Q4"/>
    <x v="3"/>
    <n v="795000"/>
    <n v="-122.417824"/>
    <x v="1"/>
    <d v="2016-01-22T00:00:00"/>
    <n v="945000"/>
    <n v="941"/>
    <x v="82"/>
    <x v="9"/>
    <n v="2"/>
  </r>
  <r>
    <n v="4024003"/>
    <n v="94110"/>
    <n v="2"/>
    <d v="2016-02-03T00:00:00"/>
    <d v="1899-12-30T16:18:50"/>
    <n v="37.761456000000003"/>
    <d v="2015-11-19T00:00:00"/>
    <s v="2015"/>
    <x v="0"/>
    <s v="2015Q4"/>
    <x v="3"/>
    <n v="899000"/>
    <n v="-122.408463"/>
    <x v="0"/>
    <d v="2016-01-22T00:00:00"/>
    <n v="1250000"/>
    <n v="962"/>
    <x v="82"/>
    <x v="9"/>
    <n v="1"/>
  </r>
  <r>
    <n v="4084073"/>
    <n v="94110"/>
    <n v="3"/>
    <d v="2016-01-26T00:00:00"/>
    <d v="1899-12-30T08:05:44"/>
    <n v="37.758159999999997"/>
    <d v="2015-08-19T00:00:00"/>
    <s v="2015"/>
    <x v="0"/>
    <s v="2015Q3"/>
    <x v="2"/>
    <n v="1395000"/>
    <n v="-122.411766"/>
    <x v="1"/>
    <d v="2016-01-25T00:00:00"/>
    <n v="1370000"/>
    <n v="1639"/>
    <x v="82"/>
    <x v="9"/>
    <n v="2"/>
  </r>
  <r>
    <n v="3612092"/>
    <n v="94110"/>
    <n v="1"/>
    <d v="2016-02-01T00:00:00"/>
    <d v="1899-12-30T21:28:29"/>
    <n v="37.758488"/>
    <d v="2016-02-01T00:00:00"/>
    <s v="2016"/>
    <x v="1"/>
    <s v="2016Q1"/>
    <x v="4"/>
    <n v="1200000"/>
    <n v="-122.412811"/>
    <x v="1"/>
    <d v="2016-02-01T00:00:00"/>
    <n v="1230000"/>
    <n v="1309"/>
    <x v="82"/>
    <x v="9"/>
    <n v="2"/>
  </r>
  <r>
    <n v="3589021"/>
    <n v="94110"/>
    <n v="2"/>
    <d v="2016-02-04T00:00:00"/>
    <d v="1899-12-30T07:54:02"/>
    <n v="37.760241999999998"/>
    <d v="2015-10-20T00:00:00"/>
    <s v="2015"/>
    <x v="0"/>
    <s v="2015Q4"/>
    <x v="3"/>
    <n v="1195000"/>
    <n v="-122.419809"/>
    <x v="1"/>
    <d v="2016-02-02T00:00:00"/>
    <n v="1220000"/>
    <m/>
    <x v="82"/>
    <x v="9"/>
    <n v="2"/>
  </r>
  <r>
    <n v="3589043"/>
    <n v="94110"/>
    <n v="2"/>
    <d v="2016-02-08T00:00:00"/>
    <d v="1899-12-30T16:30:23"/>
    <n v="37.760936999999998"/>
    <d v="2015-10-30T00:00:00"/>
    <s v="2015"/>
    <x v="0"/>
    <s v="2015Q4"/>
    <x v="3"/>
    <n v="849000"/>
    <n v="-122.42025"/>
    <x v="1"/>
    <d v="2016-02-05T00:00:00"/>
    <n v="850000"/>
    <n v="927"/>
    <x v="82"/>
    <x v="9"/>
    <n v="1"/>
  </r>
  <r>
    <n v="3970027"/>
    <n v="94110"/>
    <n v="1"/>
    <d v="2016-02-10T00:00:00"/>
    <d v="1899-12-30T17:29:14"/>
    <n v="37.764088000000001"/>
    <d v="2015-10-28T00:00:00"/>
    <s v="2015"/>
    <x v="0"/>
    <s v="2015Q4"/>
    <x v="3"/>
    <n v="799000"/>
    <n v="-122.410828"/>
    <x v="1"/>
    <d v="2016-02-08T00:00:00"/>
    <n v="825000"/>
    <n v="935"/>
    <x v="82"/>
    <x v="9"/>
    <n v="2"/>
  </r>
  <r>
    <n v="3611090"/>
    <n v="94110"/>
    <n v="1"/>
    <d v="2016-02-11T00:00:00"/>
    <d v="1899-12-30T11:31:45"/>
    <n v="37.757843000000001"/>
    <d v="2015-09-11T00:00:00"/>
    <s v="2015"/>
    <x v="0"/>
    <s v="2015Q3"/>
    <x v="2"/>
    <n v="699000"/>
    <n v="-122.415629"/>
    <x v="1"/>
    <d v="2016-02-10T00:00:00"/>
    <n v="775000"/>
    <m/>
    <x v="82"/>
    <x v="9"/>
    <n v="1"/>
  </r>
  <r>
    <n v="613569"/>
    <n v="94110"/>
    <n v="3"/>
    <d v="2016-02-12T00:00:00"/>
    <d v="1899-12-30T14:37:23"/>
    <n v="37.763846999999998"/>
    <d v="2015-11-01T00:00:00"/>
    <s v="2015"/>
    <x v="0"/>
    <s v="2015Q4"/>
    <x v="3"/>
    <n v="2350000"/>
    <n v="-122.421257"/>
    <x v="0"/>
    <d v="2016-02-12T00:00:00"/>
    <n v="2300000"/>
    <n v="2662"/>
    <x v="82"/>
    <x v="9"/>
    <n v="4.5"/>
  </r>
  <r>
    <n v="3548145"/>
    <n v="94103"/>
    <n v="1"/>
    <d v="2016-02-17T00:00:00"/>
    <d v="1899-12-30T12:17:27"/>
    <n v="37.767100999999997"/>
    <d v="2015-07-17T00:00:00"/>
    <s v="2015"/>
    <x v="0"/>
    <s v="2015Q3"/>
    <x v="2"/>
    <n v="349524"/>
    <n v="-122.419449"/>
    <x v="1"/>
    <d v="2016-02-17T00:00:00"/>
    <n v="349524"/>
    <m/>
    <x v="82"/>
    <x v="9"/>
    <n v="1"/>
  </r>
  <r>
    <s v="NEW OR UNDER CONSTRUCTION"/>
    <n v="94110"/>
    <n v="1"/>
    <d v="2016-10-28T00:00:00"/>
    <d v="1899-12-30T15:24:30"/>
    <n v="37.749630000000003"/>
    <d v="2015-10-30T00:00:00"/>
    <s v="2015"/>
    <x v="0"/>
    <s v="2015Q4"/>
    <x v="3"/>
    <n v="699000"/>
    <n v="-122.416625"/>
    <x v="1"/>
    <d v="2016-02-17T00:00:00"/>
    <n v="705000"/>
    <m/>
    <x v="82"/>
    <x v="9"/>
    <n v="1"/>
  </r>
  <r>
    <n v="3589021"/>
    <n v="94110"/>
    <n v="2"/>
    <d v="2016-03-04T00:00:00"/>
    <d v="1899-12-30T09:13:51"/>
    <n v="37.760241999999998"/>
    <d v="2015-12-03T00:00:00"/>
    <s v="2015"/>
    <x v="0"/>
    <s v="2015Q4"/>
    <x v="3"/>
    <n v="1195000"/>
    <n v="-122.419809"/>
    <x v="1"/>
    <d v="2016-02-26T00:00:00"/>
    <n v="1175000"/>
    <n v="1075"/>
    <x v="82"/>
    <x v="9"/>
    <n v="2"/>
  </r>
  <r>
    <n v="3640077"/>
    <n v="94110"/>
    <n v="3"/>
    <d v="2016-03-04T00:00:00"/>
    <d v="1899-12-30T21:27:49"/>
    <n v="37.753596999999999"/>
    <d v="2016-02-19T00:00:00"/>
    <s v="2016"/>
    <x v="1"/>
    <s v="2016Q1"/>
    <x v="4"/>
    <n v="1599000"/>
    <n v="-122.41313100000001"/>
    <x v="1"/>
    <d v="2016-03-01T00:00:00"/>
    <n v="1775000"/>
    <m/>
    <x v="82"/>
    <x v="9"/>
    <n v="2.5"/>
  </r>
  <r>
    <n v="4089029"/>
    <n v="94110"/>
    <n v="5"/>
    <d v="2016-03-02T00:00:00"/>
    <d v="1899-12-30T16:12:30"/>
    <n v="37.758460999999997"/>
    <d v="2015-12-14T00:00:00"/>
    <s v="2015"/>
    <x v="0"/>
    <s v="2015Q4"/>
    <x v="3"/>
    <n v="1275000"/>
    <n v="-122.40754699999999"/>
    <x v="0"/>
    <d v="2016-03-01T00:00:00"/>
    <n v="1300000"/>
    <n v="1360"/>
    <x v="82"/>
    <x v="9"/>
    <n v="2"/>
  </r>
  <r>
    <n v="3570088"/>
    <n v="94110"/>
    <n v="1"/>
    <d v="2016-03-07T00:00:00"/>
    <d v="1899-12-30T14:23:11"/>
    <n v="37.763835999999998"/>
    <d v="2015-11-29T00:00:00"/>
    <s v="2015"/>
    <x v="0"/>
    <s v="2015Q4"/>
    <x v="3"/>
    <n v="845000"/>
    <n v="-122.417671"/>
    <x v="1"/>
    <d v="2016-03-02T00:00:00"/>
    <n v="885000"/>
    <n v="860"/>
    <x v="82"/>
    <x v="9"/>
    <n v="1.5"/>
  </r>
  <r>
    <n v="3612106"/>
    <n v="94110"/>
    <n v="1"/>
    <d v="2016-03-02T00:00:00"/>
    <d v="1899-12-30T14:03:05"/>
    <n v="37.758488"/>
    <d v="2016-01-09T00:00:00"/>
    <s v="2016"/>
    <x v="1"/>
    <s v="2016Q1"/>
    <x v="4"/>
    <n v="1175000"/>
    <n v="-122.412811"/>
    <x v="1"/>
    <d v="2016-03-02T00:00:00"/>
    <n v="1215000"/>
    <n v="1302"/>
    <x v="82"/>
    <x v="9"/>
    <n v="2"/>
  </r>
  <r>
    <n v="3573104"/>
    <n v="94110"/>
    <n v="4"/>
    <d v="2016-03-03T00:00:00"/>
    <d v="1899-12-30T23:01:58"/>
    <n v="37.762821000000002"/>
    <d v="2015-11-30T00:00:00"/>
    <s v="2015"/>
    <x v="0"/>
    <s v="2015Q4"/>
    <x v="3"/>
    <n v="4950000"/>
    <n v="-122.414658"/>
    <x v="1"/>
    <d v="2016-03-03T00:00:00"/>
    <n v="4600000"/>
    <m/>
    <x v="82"/>
    <x v="9"/>
    <n v="3.5"/>
  </r>
  <r>
    <n v="3612033"/>
    <n v="94110"/>
    <n v="4"/>
    <d v="2016-03-16T00:00:00"/>
    <d v="1899-12-30T15:29:51"/>
    <n v="37.758082999999999"/>
    <d v="2014-12-23T00:00:00"/>
    <s v="2014"/>
    <x v="4"/>
    <s v="2014Q4"/>
    <x v="13"/>
    <n v="2595000"/>
    <n v="-122.414253"/>
    <x v="0"/>
    <d v="2016-03-03T00:00:00"/>
    <n v="2507103"/>
    <m/>
    <x v="82"/>
    <x v="9"/>
    <n v="2.5"/>
  </r>
  <r>
    <n v="4149021"/>
    <n v="94110"/>
    <n v="3"/>
    <d v="2016-03-04T00:00:00"/>
    <d v="1899-12-30T11:14:19"/>
    <n v="37.754784000000001"/>
    <d v="2016-01-28T00:00:00"/>
    <s v="2016"/>
    <x v="1"/>
    <s v="2016Q1"/>
    <x v="4"/>
    <n v="995000"/>
    <n v="-122.410889"/>
    <x v="0"/>
    <d v="2016-03-04T00:00:00"/>
    <n v="895000"/>
    <n v="860"/>
    <x v="82"/>
    <x v="9"/>
    <n v="1"/>
  </r>
  <r>
    <s v="NEW OR UNDER CONSTRUCTION"/>
    <n v="94110"/>
    <n v="2"/>
    <d v="2016-03-07T00:00:00"/>
    <d v="1899-12-30T14:34:44"/>
    <n v="37.758110000000002"/>
    <d v="2015-10-23T00:00:00"/>
    <s v="2015"/>
    <x v="0"/>
    <s v="2015Q4"/>
    <x v="3"/>
    <n v="1149000"/>
    <n v="-122.41383399999999"/>
    <x v="1"/>
    <d v="2016-03-07T00:00:00"/>
    <n v="1149000"/>
    <m/>
    <x v="82"/>
    <x v="9"/>
    <n v="1.5"/>
  </r>
  <r>
    <n v="3640093"/>
    <n v="94110"/>
    <n v="2"/>
    <d v="2016-03-08T00:00:00"/>
    <d v="1899-12-30T06:48:17"/>
    <n v="37.753540000000001"/>
    <d v="2016-01-15T00:00:00"/>
    <s v="2016"/>
    <x v="1"/>
    <s v="2016Q1"/>
    <x v="4"/>
    <n v="1099000"/>
    <n v="-122.412819"/>
    <x v="1"/>
    <d v="2016-03-07T00:00:00"/>
    <n v="1350000"/>
    <n v="1207"/>
    <x v="82"/>
    <x v="9"/>
    <n v="1"/>
  </r>
  <r>
    <n v="644264"/>
    <n v="94110"/>
    <n v="2"/>
    <d v="2016-03-09T00:00:00"/>
    <d v="1899-12-30T12:48:14"/>
    <n v="37.751815000000001"/>
    <d v="2016-01-17T00:00:00"/>
    <s v="2016"/>
    <x v="1"/>
    <s v="2016Q1"/>
    <x v="4"/>
    <n v="799000"/>
    <n v="-122.405731"/>
    <x v="1"/>
    <d v="2016-03-08T00:00:00"/>
    <n v="800000"/>
    <m/>
    <x v="82"/>
    <x v="9"/>
    <n v="1"/>
  </r>
  <r>
    <n v="3609106"/>
    <n v="94110"/>
    <n v="2"/>
    <d v="2016-03-17T00:00:00"/>
    <d v="1899-12-30T15:52:32"/>
    <n v="37.757851000000002"/>
    <d v="2015-11-02T00:00:00"/>
    <s v="2015"/>
    <x v="0"/>
    <s v="2015Q4"/>
    <x v="3"/>
    <n v="452000"/>
    <n v="-122.419708"/>
    <x v="1"/>
    <d v="2016-03-09T00:00:00"/>
    <n v="488333"/>
    <m/>
    <x v="82"/>
    <x v="9"/>
    <n v="1"/>
  </r>
  <r>
    <n v="3609106"/>
    <n v="94110"/>
    <n v="2"/>
    <d v="2016-03-17T00:00:00"/>
    <d v="1899-12-30T15:53:36"/>
    <n v="37.757832000000001"/>
    <d v="2015-11-02T00:00:00"/>
    <s v="2015"/>
    <x v="0"/>
    <s v="2015Q4"/>
    <x v="3"/>
    <n v="452000"/>
    <n v="-122.419563"/>
    <x v="1"/>
    <d v="2016-03-09T00:00:00"/>
    <n v="488333"/>
    <m/>
    <x v="82"/>
    <x v="9"/>
    <n v="1"/>
  </r>
  <r>
    <n v="3609106"/>
    <n v="94110"/>
    <n v="2"/>
    <d v="2016-03-17T00:00:00"/>
    <d v="1899-12-30T15:50:56"/>
    <n v="37.757795999999999"/>
    <d v="2015-11-02T00:00:00"/>
    <s v="2015"/>
    <x v="0"/>
    <s v="2015Q4"/>
    <x v="3"/>
    <n v="452000"/>
    <n v="-122.419704"/>
    <x v="1"/>
    <d v="2016-03-09T00:00:00"/>
    <n v="488333"/>
    <m/>
    <x v="82"/>
    <x v="9"/>
    <n v="1"/>
  </r>
  <r>
    <n v="3589021"/>
    <n v="94110"/>
    <n v="2"/>
    <d v="2016-03-09T00:00:00"/>
    <d v="1899-12-30T00:07:31"/>
    <n v="37.760243000000003"/>
    <d v="2016-02-19T00:00:00"/>
    <s v="2016"/>
    <x v="1"/>
    <s v="2016Q1"/>
    <x v="4"/>
    <n v="1200000"/>
    <n v="-122.419777"/>
    <x v="1"/>
    <d v="2016-03-09T00:00:00"/>
    <n v="1200000"/>
    <m/>
    <x v="82"/>
    <x v="9"/>
    <n v="2"/>
  </r>
  <r>
    <n v="3641077"/>
    <n v="94110"/>
    <n v="3"/>
    <d v="2016-03-10T00:00:00"/>
    <d v="1899-12-30T11:32:19"/>
    <n v="37.752856999999999"/>
    <d v="2016-01-27T00:00:00"/>
    <s v="2016"/>
    <x v="1"/>
    <s v="2016Q1"/>
    <x v="4"/>
    <n v="1275000"/>
    <n v="-122.415947"/>
    <x v="1"/>
    <d v="2016-03-09T00:00:00"/>
    <n v="1300000"/>
    <n v="1354"/>
    <x v="82"/>
    <x v="9"/>
    <n v="2"/>
  </r>
  <r>
    <n v="3548054"/>
    <n v="94103"/>
    <n v="2"/>
    <d v="2016-03-10T00:00:00"/>
    <d v="1899-12-30T14:55:45"/>
    <n v="37.767989999999998"/>
    <d v="2016-01-07T00:00:00"/>
    <s v="2016"/>
    <x v="1"/>
    <s v="2016Q1"/>
    <x v="4"/>
    <n v="999000"/>
    <n v="-122.418999"/>
    <x v="0"/>
    <d v="2016-03-09T00:00:00"/>
    <n v="1328000"/>
    <n v="2003"/>
    <x v="82"/>
    <x v="9"/>
    <n v="1"/>
  </r>
  <r>
    <n v="6531042"/>
    <n v="94110"/>
    <n v="2"/>
    <d v="2016-03-14T00:00:00"/>
    <d v="1899-12-30T10:54:27"/>
    <n v="37.749811000000001"/>
    <d v="2016-01-08T00:00:00"/>
    <s v="2016"/>
    <x v="1"/>
    <s v="2016Q1"/>
    <x v="4"/>
    <n v="949000"/>
    <n v="-122.42049"/>
    <x v="1"/>
    <d v="2016-03-10T00:00:00"/>
    <n v="977000"/>
    <n v="1200"/>
    <x v="82"/>
    <x v="9"/>
    <n v="1"/>
  </r>
  <r>
    <s v="3570047C"/>
    <n v="94103"/>
    <n v="3"/>
    <d v="2016-03-14T00:00:00"/>
    <d v="1899-12-30T14:55:31"/>
    <n v="37.765087000000001"/>
    <d v="2016-01-27T00:00:00"/>
    <s v="2016"/>
    <x v="1"/>
    <s v="2016Q1"/>
    <x v="4"/>
    <n v="899000"/>
    <n v="-122.41824800000001"/>
    <x v="1"/>
    <d v="2016-03-14T00:00:00"/>
    <n v="960000"/>
    <n v="1534"/>
    <x v="82"/>
    <x v="9"/>
    <n v="1"/>
  </r>
  <r>
    <n v="6514034"/>
    <n v="94110"/>
    <n v="2"/>
    <d v="2016-03-15T00:00:00"/>
    <d v="1899-12-30T10:22:32"/>
    <n v="37.750945999999999"/>
    <d v="2015-12-03T00:00:00"/>
    <s v="2015"/>
    <x v="0"/>
    <s v="2015Q4"/>
    <x v="3"/>
    <n v="1150000"/>
    <n v="-122.420845"/>
    <x v="1"/>
    <d v="2016-03-14T00:00:00"/>
    <n v="1260000"/>
    <n v="1355"/>
    <x v="82"/>
    <x v="9"/>
    <n v="2"/>
  </r>
  <r>
    <n v="3548150"/>
    <n v="94103"/>
    <n v="0"/>
    <d v="2016-03-17T00:00:00"/>
    <d v="1899-12-30T11:43:18"/>
    <n v="37.767100999999997"/>
    <d v="2015-07-17T00:00:00"/>
    <s v="2015"/>
    <x v="0"/>
    <s v="2015Q3"/>
    <x v="2"/>
    <n v="214232"/>
    <n v="-122.419449"/>
    <x v="1"/>
    <d v="2016-03-16T00:00:00"/>
    <n v="312521"/>
    <m/>
    <x v="82"/>
    <x v="9"/>
    <n v="1"/>
  </r>
  <r>
    <n v="4083012"/>
    <n v="94110"/>
    <n v="1"/>
    <d v="2016-03-18T00:00:00"/>
    <d v="1899-12-30T18:53:34"/>
    <n v="37.760100999999999"/>
    <d v="2015-10-22T00:00:00"/>
    <s v="2015"/>
    <x v="0"/>
    <s v="2015Q4"/>
    <x v="3"/>
    <n v="799000"/>
    <n v="-122.41237599999999"/>
    <x v="1"/>
    <d v="2016-03-18T00:00:00"/>
    <n v="860000"/>
    <n v="980"/>
    <x v="82"/>
    <x v="9"/>
    <n v="2"/>
  </r>
  <r>
    <n v="4264045"/>
    <n v="94110"/>
    <n v="2"/>
    <d v="2016-05-09T00:00:00"/>
    <d v="1899-12-30T10:20:09"/>
    <n v="37.752827000000003"/>
    <d v="2016-01-08T00:00:00"/>
    <s v="2016"/>
    <x v="1"/>
    <s v="2016Q1"/>
    <x v="4"/>
    <n v="1100000"/>
    <n v="-122.405968"/>
    <x v="1"/>
    <d v="2016-03-22T00:00:00"/>
    <n v="1160000"/>
    <n v="1179"/>
    <x v="82"/>
    <x v="9"/>
    <n v="2.5"/>
  </r>
  <r>
    <n v="4084070"/>
    <n v="94110"/>
    <n v="2"/>
    <d v="2016-04-08T00:00:00"/>
    <d v="1899-12-30T11:53:58"/>
    <n v="37.758062000000002"/>
    <d v="2016-02-16T00:00:00"/>
    <s v="2016"/>
    <x v="1"/>
    <s v="2016Q1"/>
    <x v="4"/>
    <n v="999000"/>
    <n v="-122.412336"/>
    <x v="1"/>
    <d v="2016-03-22T00:00:00"/>
    <n v="1293000"/>
    <n v="1164"/>
    <x v="82"/>
    <x v="9"/>
    <n v="1.5"/>
  </r>
  <r>
    <n v="6518038"/>
    <n v="94110"/>
    <n v="4"/>
    <d v="2016-03-22T00:00:00"/>
    <d v="1899-12-30T14:42:42"/>
    <n v="37.750937999999998"/>
    <d v="2015-12-05T00:00:00"/>
    <s v="2015"/>
    <x v="0"/>
    <s v="2015Q4"/>
    <x v="3"/>
    <n v="1450000"/>
    <n v="-122.416466"/>
    <x v="1"/>
    <d v="2016-03-22T00:00:00"/>
    <n v="1405000"/>
    <n v="1600"/>
    <x v="82"/>
    <x v="9"/>
    <n v="2"/>
  </r>
  <r>
    <s v="NEW OR UNDER CONSTRUCTION"/>
    <n v="94110"/>
    <n v="2"/>
    <d v="2016-03-30T00:00:00"/>
    <d v="1899-12-30T17:10:23"/>
    <n v="37.759838999999999"/>
    <d v="2016-01-19T00:00:00"/>
    <s v="2016"/>
    <x v="1"/>
    <s v="2016Q1"/>
    <x v="4"/>
    <n v="1295000"/>
    <n v="-122.419888"/>
    <x v="1"/>
    <d v="2016-03-24T00:00:00"/>
    <n v="1300000"/>
    <n v="1100"/>
    <x v="82"/>
    <x v="9"/>
    <n v="1.5"/>
  </r>
  <r>
    <s v="NEW OR UNDER CONSTRUCTION"/>
    <n v="94110"/>
    <n v="3"/>
    <d v="2016-03-30T00:00:00"/>
    <d v="1899-12-30T17:13:58"/>
    <n v="37.759841999999999"/>
    <d v="2016-01-19T00:00:00"/>
    <s v="2016"/>
    <x v="1"/>
    <s v="2016Q1"/>
    <x v="4"/>
    <n v="1795000"/>
    <n v="-122.41976200000001"/>
    <x v="1"/>
    <d v="2016-03-24T00:00:00"/>
    <n v="1800000"/>
    <n v="1619"/>
    <x v="82"/>
    <x v="9"/>
    <n v="2.5"/>
  </r>
  <r>
    <n v="3532080"/>
    <n v="94103"/>
    <n v="2"/>
    <d v="2016-03-25T00:00:00"/>
    <d v="1899-12-30T11:08:49"/>
    <n v="37.769568999999997"/>
    <d v="2016-02-12T00:00:00"/>
    <s v="2016"/>
    <x v="1"/>
    <s v="2016Q1"/>
    <x v="4"/>
    <n v="729000"/>
    <n v="-122.42184399999999"/>
    <x v="1"/>
    <d v="2016-03-25T00:00:00"/>
    <n v="920000"/>
    <n v="924"/>
    <x v="82"/>
    <x v="9"/>
    <n v="1"/>
  </r>
  <r>
    <n v="4338015"/>
    <n v="94110"/>
    <n v="3"/>
    <d v="2016-04-07T00:00:00"/>
    <d v="1899-12-30T17:34:44"/>
    <n v="37.748528"/>
    <d v="2015-08-24T00:00:00"/>
    <s v="2015"/>
    <x v="0"/>
    <s v="2015Q3"/>
    <x v="2"/>
    <n v="998888"/>
    <n v="-122.411232"/>
    <x v="0"/>
    <d v="2016-03-25T00:00:00"/>
    <n v="1100000"/>
    <n v="1600"/>
    <x v="82"/>
    <x v="9"/>
    <n v="2"/>
  </r>
  <r>
    <n v="4021039"/>
    <n v="94110"/>
    <n v="3"/>
    <d v="2016-03-29T00:00:00"/>
    <d v="1899-12-30T22:13:01"/>
    <n v="37.761032"/>
    <d v="2016-02-24T00:00:00"/>
    <s v="2016"/>
    <x v="1"/>
    <s v="2016Q1"/>
    <x v="4"/>
    <n v="1095000"/>
    <n v="-122.411507"/>
    <x v="1"/>
    <d v="2016-03-29T00:00:00"/>
    <n v="1300000"/>
    <n v="1453"/>
    <x v="82"/>
    <x v="9"/>
    <n v="2"/>
  </r>
  <r>
    <n v="4080138"/>
    <n v="94110"/>
    <n v="1"/>
    <d v="2016-03-30T00:00:00"/>
    <d v="1899-12-30T13:09:02"/>
    <n v="37.760365999999998"/>
    <d v="2016-03-02T00:00:00"/>
    <s v="2016"/>
    <x v="1"/>
    <s v="2016Q1"/>
    <x v="4"/>
    <n v="995000"/>
    <n v="-122.40995100000001"/>
    <x v="1"/>
    <d v="2016-03-30T00:00:00"/>
    <n v="1400000"/>
    <n v="1121"/>
    <x v="82"/>
    <x v="9"/>
    <n v="1.5"/>
  </r>
  <r>
    <s v="NEW OR UNDER CONSTRUCTION"/>
    <n v="94110"/>
    <n v="4"/>
    <d v="2016-04-06T00:00:00"/>
    <d v="1899-12-30T11:33:36"/>
    <n v="37.758110000000002"/>
    <d v="2016-02-08T00:00:00"/>
    <s v="2016"/>
    <x v="1"/>
    <s v="2016Q1"/>
    <x v="4"/>
    <n v="2199000"/>
    <n v="-122.41383399999999"/>
    <x v="1"/>
    <d v="2016-04-01T00:00:00"/>
    <n v="2050000"/>
    <n v="2000"/>
    <x v="82"/>
    <x v="9"/>
    <n v="3.5"/>
  </r>
  <r>
    <n v="3548101"/>
    <n v="94103"/>
    <n v="2"/>
    <d v="2016-04-09T00:00:00"/>
    <d v="1899-12-30T06:58:30"/>
    <n v="37.767806999999998"/>
    <d v="2016-02-01T00:00:00"/>
    <s v="2016"/>
    <x v="1"/>
    <s v="2016Q1"/>
    <x v="4"/>
    <n v="1189000"/>
    <n v="-122.418312"/>
    <x v="1"/>
    <d v="2016-04-07T00:00:00"/>
    <n v="1200000"/>
    <n v="1353"/>
    <x v="82"/>
    <x v="9"/>
    <n v="2.5"/>
  </r>
  <r>
    <n v="4147007"/>
    <n v="94110"/>
    <n v="4"/>
    <d v="2016-10-28T00:00:00"/>
    <d v="1899-12-30T16:02:38"/>
    <n v="37.756695000000001"/>
    <d v="2016-02-10T00:00:00"/>
    <s v="2016"/>
    <x v="1"/>
    <s v="2016Q1"/>
    <x v="4"/>
    <n v="1775000"/>
    <n v="-122.411629"/>
    <x v="0"/>
    <d v="2016-04-08T00:00:00"/>
    <n v="2000000"/>
    <n v="1620"/>
    <x v="82"/>
    <x v="9"/>
    <n v="2.5"/>
  </r>
  <r>
    <n v="3548139"/>
    <n v="94103"/>
    <n v="0"/>
    <d v="2016-04-19T00:00:00"/>
    <d v="1899-12-30T13:39:03"/>
    <n v="37.767100999999997"/>
    <d v="2015-07-17T00:00:00"/>
    <s v="2015"/>
    <x v="0"/>
    <s v="2015Q3"/>
    <x v="2"/>
    <n v="214232"/>
    <n v="-122.419449"/>
    <x v="1"/>
    <d v="2016-04-12T00:00:00"/>
    <n v="214232"/>
    <m/>
    <x v="82"/>
    <x v="9"/>
    <n v="1"/>
  </r>
  <r>
    <n v="3612098"/>
    <n v="94110"/>
    <n v="1"/>
    <d v="2016-04-12T00:00:00"/>
    <d v="1899-12-30T15:34:51"/>
    <n v="37.758488"/>
    <d v="2016-03-08T00:00:00"/>
    <s v="2016"/>
    <x v="1"/>
    <s v="2016Q1"/>
    <x v="4"/>
    <n v="1180000"/>
    <n v="-122.412811"/>
    <x v="1"/>
    <d v="2016-04-12T00:00:00"/>
    <n v="1240000"/>
    <n v="1345"/>
    <x v="82"/>
    <x v="9"/>
    <n v="2"/>
  </r>
  <r>
    <n v="3548128"/>
    <n v="94103"/>
    <n v="1"/>
    <d v="2016-04-19T00:00:00"/>
    <d v="1899-12-30T13:40:31"/>
    <n v="37.767100999999997"/>
    <d v="2015-07-17T00:00:00"/>
    <s v="2015"/>
    <x v="0"/>
    <s v="2015Q3"/>
    <x v="2"/>
    <n v="351021"/>
    <n v="-122.419449"/>
    <x v="1"/>
    <d v="2016-04-13T00:00:00"/>
    <n v="351021"/>
    <m/>
    <x v="82"/>
    <x v="9"/>
    <n v="1"/>
  </r>
  <r>
    <n v="6569171"/>
    <n v="94110"/>
    <n v="2"/>
    <d v="2016-04-13T00:00:00"/>
    <d v="1899-12-30T12:25:25"/>
    <n v="37.748497"/>
    <d v="2015-10-28T00:00:00"/>
    <s v="2015"/>
    <x v="0"/>
    <s v="2015Q4"/>
    <x v="3"/>
    <n v="949000"/>
    <n v="-122.418663"/>
    <x v="1"/>
    <d v="2016-04-13T00:00:00"/>
    <n v="1100000"/>
    <n v="934"/>
    <x v="82"/>
    <x v="9"/>
    <n v="2"/>
  </r>
  <r>
    <n v="3553078"/>
    <n v="94103"/>
    <n v="2"/>
    <d v="2016-04-26T00:00:00"/>
    <d v="1899-12-30T11:55:14"/>
    <n v="37.766486999999998"/>
    <d v="2015-05-31T00:00:00"/>
    <s v="2015"/>
    <x v="0"/>
    <s v="2015Q2"/>
    <x v="1"/>
    <n v="447706"/>
    <n v="-122.419487"/>
    <x v="1"/>
    <d v="2016-04-21T00:00:00"/>
    <n v="410000"/>
    <n v="724"/>
    <x v="82"/>
    <x v="9"/>
    <n v="1"/>
  </r>
  <r>
    <n v="3548133"/>
    <n v="94103"/>
    <n v="2"/>
    <d v="2016-04-22T00:00:00"/>
    <d v="1899-12-30T14:15:03"/>
    <n v="37.767100999999997"/>
    <d v="2015-07-17T00:00:00"/>
    <s v="2015"/>
    <x v="0"/>
    <s v="2015Q3"/>
    <x v="2"/>
    <n v="387663"/>
    <n v="-122.419449"/>
    <x v="1"/>
    <d v="2016-04-22T00:00:00"/>
    <n v="387663"/>
    <m/>
    <x v="82"/>
    <x v="9"/>
    <n v="1"/>
  </r>
  <r>
    <n v="3548137"/>
    <n v="94103"/>
    <n v="2"/>
    <d v="2016-04-22T00:00:00"/>
    <d v="1899-12-30T14:15:56"/>
    <n v="37.767100999999997"/>
    <d v="2015-07-17T00:00:00"/>
    <s v="2015"/>
    <x v="0"/>
    <s v="2015Q3"/>
    <x v="2"/>
    <n v="392895"/>
    <n v="-122.419449"/>
    <x v="1"/>
    <d v="2016-04-22T00:00:00"/>
    <n v="392895"/>
    <m/>
    <x v="82"/>
    <x v="9"/>
    <n v="1"/>
  </r>
  <r>
    <s v="NEW OR UNDER CONSTRUCTION"/>
    <n v="94110"/>
    <n v="3"/>
    <d v="2016-04-26T00:00:00"/>
    <d v="1899-12-30T16:59:40"/>
    <n v="37.758110000000002"/>
    <d v="2016-03-17T00:00:00"/>
    <s v="2016"/>
    <x v="1"/>
    <s v="2016Q1"/>
    <x v="4"/>
    <n v="1649000"/>
    <n v="-122.41383399999999"/>
    <x v="1"/>
    <d v="2016-04-25T00:00:00"/>
    <n v="1620000"/>
    <m/>
    <x v="82"/>
    <x v="9"/>
    <n v="2.5"/>
  </r>
  <r>
    <n v="3611070"/>
    <n v="94110"/>
    <n v="2"/>
    <d v="2016-04-28T00:00:00"/>
    <d v="1899-12-30T11:09:34"/>
    <n v="37.758633000000003"/>
    <d v="2016-03-22T00:00:00"/>
    <s v="2016"/>
    <x v="1"/>
    <s v="2016Q1"/>
    <x v="4"/>
    <n v="1195000"/>
    <n v="-122.416122"/>
    <x v="1"/>
    <d v="2016-04-27T00:00:00"/>
    <n v="1390000"/>
    <n v="1269"/>
    <x v="82"/>
    <x v="9"/>
    <n v="2"/>
  </r>
  <r>
    <n v="3612134"/>
    <n v="94110"/>
    <n v="3"/>
    <d v="2016-05-05T00:00:00"/>
    <d v="1899-12-30T13:48:54"/>
    <n v="37.757618000000001"/>
    <d v="2016-03-21T00:00:00"/>
    <s v="2016"/>
    <x v="1"/>
    <s v="2016Q1"/>
    <x v="4"/>
    <n v="995000"/>
    <n v="-122.412949"/>
    <x v="1"/>
    <d v="2016-04-29T00:00:00"/>
    <n v="1250000"/>
    <n v="1159"/>
    <x v="82"/>
    <x v="9"/>
    <n v="2"/>
  </r>
  <r>
    <n v="3590011"/>
    <n v="94110"/>
    <n v="3"/>
    <d v="2016-05-13T00:00:00"/>
    <d v="1899-12-30T10:34:28"/>
    <n v="37.760531999999998"/>
    <d v="2016-02-09T00:00:00"/>
    <s v="2016"/>
    <x v="1"/>
    <s v="2016Q1"/>
    <x v="4"/>
    <n v="945500"/>
    <n v="-122.417473"/>
    <x v="0"/>
    <d v="2016-04-29T00:00:00"/>
    <n v="900000"/>
    <n v="1384"/>
    <x v="82"/>
    <x v="9"/>
    <n v="1"/>
  </r>
  <r>
    <n v="4149049"/>
    <n v="94110"/>
    <n v="3"/>
    <d v="2016-05-05T00:00:00"/>
    <d v="1899-12-30T18:07:09"/>
    <n v="37.754696000000003"/>
    <d v="2016-04-15T00:00:00"/>
    <s v="2016"/>
    <x v="1"/>
    <s v="2016Q2"/>
    <x v="5"/>
    <n v="1249000"/>
    <n v="-122.411079"/>
    <x v="1"/>
    <d v="2016-05-05T00:00:00"/>
    <n v="1350000"/>
    <n v="1187"/>
    <x v="82"/>
    <x v="9"/>
    <n v="2"/>
  </r>
  <r>
    <n v="4083030"/>
    <n v="94110"/>
    <n v="1"/>
    <d v="2016-05-06T00:00:00"/>
    <d v="1899-12-30T22:59:29"/>
    <n v="37.760024999999999"/>
    <d v="2016-03-01T00:00:00"/>
    <s v="2016"/>
    <x v="1"/>
    <s v="2016Q1"/>
    <x v="4"/>
    <n v="859000"/>
    <n v="-122.412025"/>
    <x v="1"/>
    <d v="2016-05-06T00:00:00"/>
    <n v="930000"/>
    <n v="1074"/>
    <x v="82"/>
    <x v="9"/>
    <n v="1.5"/>
  </r>
  <r>
    <n v="4211025"/>
    <n v="94110"/>
    <n v="2"/>
    <d v="2016-05-06T00:00:00"/>
    <d v="1899-12-30T17:43:14"/>
    <n v="37.753867999999997"/>
    <d v="2016-04-07T00:00:00"/>
    <s v="2016"/>
    <x v="1"/>
    <s v="2016Q2"/>
    <x v="5"/>
    <n v="989000"/>
    <n v="-122.407104"/>
    <x v="0"/>
    <d v="2016-05-06T00:00:00"/>
    <n v="1213000"/>
    <n v="955"/>
    <x v="82"/>
    <x v="9"/>
    <n v="1"/>
  </r>
  <r>
    <n v="3573074"/>
    <n v="94110"/>
    <n v="2"/>
    <d v="2016-05-09T00:00:00"/>
    <d v="1899-12-30T12:54:45"/>
    <n v="37.762821000000002"/>
    <d v="2016-02-22T00:00:00"/>
    <s v="2016"/>
    <x v="1"/>
    <s v="2016Q1"/>
    <x v="4"/>
    <n v="997000"/>
    <n v="-122.414658"/>
    <x v="1"/>
    <d v="2016-05-09T00:00:00"/>
    <n v="997000"/>
    <n v="997"/>
    <x v="82"/>
    <x v="9"/>
    <n v="1"/>
  </r>
  <r>
    <n v="4152046"/>
    <n v="94110"/>
    <n v="3"/>
    <d v="2016-05-11T00:00:00"/>
    <d v="1899-12-30T14:05:24"/>
    <n v="37.754924000000003"/>
    <d v="2016-04-13T00:00:00"/>
    <s v="2016"/>
    <x v="1"/>
    <s v="2016Q2"/>
    <x v="5"/>
    <n v="2195000"/>
    <n v="-122.40757000000001"/>
    <x v="1"/>
    <d v="2016-05-10T00:00:00"/>
    <n v="2250000"/>
    <n v="2257"/>
    <x v="82"/>
    <x v="9"/>
    <n v="2.5"/>
  </r>
  <r>
    <n v="3594106"/>
    <n v="94110"/>
    <n v="3"/>
    <d v="2016-05-13T00:00:00"/>
    <d v="1899-12-30T11:40:19"/>
    <n v="37.759036999999999"/>
    <d v="2016-02-25T00:00:00"/>
    <s v="2016"/>
    <x v="1"/>
    <s v="2016Q1"/>
    <x v="4"/>
    <n v="2395000"/>
    <n v="-122.41598500000001"/>
    <x v="1"/>
    <d v="2016-05-13T00:00:00"/>
    <n v="2225000"/>
    <n v="2658"/>
    <x v="82"/>
    <x v="9"/>
    <n v="3"/>
  </r>
  <r>
    <n v="4264010"/>
    <n v="94110"/>
    <n v="2"/>
    <d v="2016-05-17T00:00:00"/>
    <d v="1899-12-30T19:11:51"/>
    <n v="37.751815999999998"/>
    <d v="2016-03-22T00:00:00"/>
    <s v="2016"/>
    <x v="1"/>
    <s v="2016Q1"/>
    <x v="4"/>
    <n v="799000"/>
    <n v="-122.405716"/>
    <x v="1"/>
    <d v="2016-05-17T00:00:00"/>
    <n v="925000"/>
    <n v="957"/>
    <x v="82"/>
    <x v="9"/>
    <n v="2"/>
  </r>
  <r>
    <n v="3548108"/>
    <n v="94103"/>
    <n v="3"/>
    <d v="2016-05-17T00:00:00"/>
    <d v="1899-12-30T13:21:47"/>
    <n v="37.767391000000003"/>
    <d v="2016-02-11T00:00:00"/>
    <s v="2016"/>
    <x v="1"/>
    <s v="2016Q1"/>
    <x v="4"/>
    <n v="999000"/>
    <n v="-122.418266"/>
    <x v="1"/>
    <d v="2016-05-17T00:00:00"/>
    <n v="1210000"/>
    <n v="1304"/>
    <x v="82"/>
    <x v="9"/>
    <n v="1.5"/>
  </r>
  <r>
    <n v="4080097"/>
    <n v="94110"/>
    <n v="2"/>
    <d v="2016-05-26T00:00:00"/>
    <d v="1899-12-30T15:04:39"/>
    <n v="37.760178000000003"/>
    <d v="2016-03-03T00:00:00"/>
    <s v="2016"/>
    <x v="1"/>
    <s v="2016Q1"/>
    <x v="4"/>
    <n v="1395000"/>
    <n v="-122.40979"/>
    <x v="1"/>
    <d v="2016-05-26T00:00:00"/>
    <n v="1512000"/>
    <n v="1328"/>
    <x v="82"/>
    <x v="9"/>
    <n v="2"/>
  </r>
  <r>
    <n v="4268048"/>
    <n v="94110"/>
    <n v="2"/>
    <d v="2016-05-27T00:00:00"/>
    <d v="1899-12-30T11:01:58"/>
    <n v="37.752536999999997"/>
    <d v="2016-04-14T00:00:00"/>
    <s v="2016"/>
    <x v="1"/>
    <s v="2016Q2"/>
    <x v="5"/>
    <n v="895000"/>
    <n v="-122.40971399999999"/>
    <x v="1"/>
    <d v="2016-05-27T00:00:00"/>
    <n v="1000000"/>
    <n v="973"/>
    <x v="82"/>
    <x v="9"/>
    <n v="2"/>
  </r>
  <r>
    <n v="4147064"/>
    <n v="94110"/>
    <n v="1"/>
    <d v="2016-05-31T00:00:00"/>
    <d v="1899-12-30T07:35:44"/>
    <n v="37.757198000000002"/>
    <d v="2016-03-31T00:00:00"/>
    <s v="2016"/>
    <x v="1"/>
    <s v="2016Q1"/>
    <x v="4"/>
    <n v="995000"/>
    <n v="-122.411804"/>
    <x v="1"/>
    <d v="2016-05-27T00:00:00"/>
    <n v="1050000"/>
    <n v="1108"/>
    <x v="82"/>
    <x v="9"/>
    <n v="1.5"/>
  </r>
  <r>
    <n v="4146025"/>
    <n v="94110"/>
    <n v="5"/>
    <d v="2016-05-30T00:00:00"/>
    <d v="1899-12-30T16:32:43"/>
    <n v="37.756523000000001"/>
    <d v="2016-05-04T00:00:00"/>
    <s v="2016"/>
    <x v="1"/>
    <s v="2016Q2"/>
    <x v="5"/>
    <n v="2995000"/>
    <n v="-122.411057"/>
    <x v="0"/>
    <d v="2016-05-27T00:00:00"/>
    <n v="3500000"/>
    <n v="3225"/>
    <x v="82"/>
    <x v="9"/>
    <n v="4.5"/>
  </r>
  <r>
    <s v="NEW OR UNDER CONSTRUCTION"/>
    <n v="94110"/>
    <n v="2"/>
    <d v="2016-06-22T00:00:00"/>
    <d v="1899-12-30T18:50:03"/>
    <n v="37.750320000000002"/>
    <d v="2016-03-11T00:00:00"/>
    <s v="2016"/>
    <x v="1"/>
    <s v="2016Q1"/>
    <x v="4"/>
    <n v="828000"/>
    <n v="-122.41606400000001"/>
    <x v="1"/>
    <d v="2016-06-01T00:00:00"/>
    <n v="849000"/>
    <n v="1062"/>
    <x v="82"/>
    <x v="9"/>
    <n v="1"/>
  </r>
  <r>
    <n v="194079"/>
    <n v="94110"/>
    <n v="2"/>
    <d v="2016-06-02T00:00:00"/>
    <d v="1899-12-30T10:24:35"/>
    <n v="37.759639999999997"/>
    <d v="2016-04-18T00:00:00"/>
    <s v="2016"/>
    <x v="1"/>
    <s v="2016Q2"/>
    <x v="5"/>
    <n v="1195000"/>
    <n v="-122.40863"/>
    <x v="0"/>
    <d v="2016-06-02T00:00:00"/>
    <n v="1725000"/>
    <m/>
    <x v="82"/>
    <x v="9"/>
    <n v="2"/>
  </r>
  <r>
    <n v="3596042"/>
    <n v="94110"/>
    <n v="3"/>
    <d v="2016-06-03T00:00:00"/>
    <d v="1899-12-30T20:19:48"/>
    <n v="37.759411"/>
    <d v="2016-04-17T00:00:00"/>
    <s v="2016"/>
    <x v="1"/>
    <s v="2016Q2"/>
    <x v="5"/>
    <n v="1399000"/>
    <n v="-122.420113"/>
    <x v="1"/>
    <d v="2016-06-03T00:00:00"/>
    <n v="1460000"/>
    <n v="1530"/>
    <x v="82"/>
    <x v="9"/>
    <n v="2.5"/>
  </r>
  <r>
    <n v="6520058"/>
    <n v="94110"/>
    <n v="3"/>
    <d v="2016-06-03T00:00:00"/>
    <d v="1899-12-30T15:37:54"/>
    <n v="37.752428999999999"/>
    <d v="2016-04-29T00:00:00"/>
    <s v="2016"/>
    <x v="1"/>
    <s v="2016Q2"/>
    <x v="5"/>
    <n v="1945000"/>
    <n v="-122.414755"/>
    <x v="1"/>
    <d v="2016-06-03T00:00:00"/>
    <n v="2100000"/>
    <n v="2016"/>
    <x v="82"/>
    <x v="9"/>
    <n v="3.5"/>
  </r>
  <r>
    <n v="4078021"/>
    <n v="94110"/>
    <n v="3"/>
    <d v="2016-06-03T00:00:00"/>
    <d v="1899-12-30T17:36:00"/>
    <n v="37.76041"/>
    <d v="2016-04-20T00:00:00"/>
    <s v="2016"/>
    <x v="1"/>
    <s v="2016Q2"/>
    <x v="5"/>
    <n v="999000"/>
    <n v="-122.4076"/>
    <x v="0"/>
    <d v="2016-06-03T00:00:00"/>
    <n v="1370000"/>
    <m/>
    <x v="82"/>
    <x v="9"/>
    <n v="2.5"/>
  </r>
  <r>
    <n v="6518021"/>
    <n v="94110"/>
    <n v="2"/>
    <d v="2016-06-10T00:00:00"/>
    <d v="1899-12-30T23:00:05"/>
    <n v="37.751643999999999"/>
    <d v="2016-03-17T00:00:00"/>
    <s v="2016"/>
    <x v="1"/>
    <s v="2016Q1"/>
    <x v="4"/>
    <n v="849000"/>
    <n v="-122.416985"/>
    <x v="1"/>
    <d v="2016-06-08T00:00:00"/>
    <n v="825000"/>
    <n v="1100"/>
    <x v="82"/>
    <x v="9"/>
    <n v="1"/>
  </r>
  <r>
    <n v="3532139"/>
    <n v="94103"/>
    <n v="2"/>
    <d v="2016-06-10T00:00:00"/>
    <d v="1899-12-30T14:16:54"/>
    <n v="37.768219999999999"/>
    <d v="2016-04-14T00:00:00"/>
    <s v="2016"/>
    <x v="1"/>
    <s v="2016Q2"/>
    <x v="5"/>
    <n v="825000"/>
    <n v="-122.421779"/>
    <x v="1"/>
    <d v="2016-06-09T00:00:00"/>
    <n v="860000"/>
    <m/>
    <x v="82"/>
    <x v="9"/>
    <n v="1"/>
  </r>
  <r>
    <n v="6528057"/>
    <n v="94110"/>
    <n v="3"/>
    <d v="2016-06-10T00:00:00"/>
    <d v="1899-12-30T19:11:50"/>
    <n v="37.749659999999999"/>
    <d v="2016-04-22T00:00:00"/>
    <s v="2016"/>
    <x v="1"/>
    <s v="2016Q2"/>
    <x v="5"/>
    <n v="1795000"/>
    <n v="-122.41739699999999"/>
    <x v="1"/>
    <d v="2016-06-10T00:00:00"/>
    <n v="1700000"/>
    <n v="2119"/>
    <x v="82"/>
    <x v="9"/>
    <n v="3"/>
  </r>
  <r>
    <n v="6526024"/>
    <n v="94110"/>
    <n v="3"/>
    <d v="2016-06-16T00:00:00"/>
    <d v="1899-12-30T17:32:39"/>
    <n v="37.750374999999998"/>
    <d v="2016-04-19T00:00:00"/>
    <s v="2016"/>
    <x v="1"/>
    <s v="2016Q2"/>
    <x v="5"/>
    <n v="849000"/>
    <n v="-122.41607"/>
    <x v="1"/>
    <d v="2016-06-15T00:00:00"/>
    <n v="889000"/>
    <m/>
    <x v="82"/>
    <x v="9"/>
    <n v="1"/>
  </r>
  <r>
    <n v="4024007"/>
    <n v="94110"/>
    <n v="3"/>
    <d v="2016-06-15T00:00:00"/>
    <d v="1899-12-30T15:25:46"/>
    <n v="37.761043999999998"/>
    <d v="2016-03-24T00:00:00"/>
    <s v="2016"/>
    <x v="1"/>
    <s v="2016Q1"/>
    <x v="4"/>
    <n v="3295000"/>
    <n v="-122.408424"/>
    <x v="0"/>
    <d v="2016-06-15T00:00:00"/>
    <n v="3400000"/>
    <n v="3350"/>
    <x v="82"/>
    <x v="9"/>
    <n v="3.5"/>
  </r>
  <r>
    <n v="6570003"/>
    <n v="94110"/>
    <n v="2"/>
    <d v="2016-06-22T00:00:00"/>
    <d v="1899-12-30T11:04:44"/>
    <n v="37.748736999999998"/>
    <d v="2016-02-08T00:00:00"/>
    <s v="2016"/>
    <x v="1"/>
    <s v="2016Q1"/>
    <x v="4"/>
    <n v="2195000"/>
    <n v="-122.417366"/>
    <x v="0"/>
    <d v="2016-06-21T00:00:00"/>
    <n v="2200000"/>
    <n v="3440"/>
    <x v="82"/>
    <x v="9"/>
    <n v="1"/>
  </r>
  <r>
    <n v="3574102"/>
    <n v="94110"/>
    <n v="2"/>
    <d v="2016-06-23T00:00:00"/>
    <d v="1899-12-30T17:59:34"/>
    <n v="37.763081"/>
    <d v="2016-05-09T00:00:00"/>
    <s v="2016"/>
    <x v="1"/>
    <s v="2016Q2"/>
    <x v="5"/>
    <n v="1149000"/>
    <n v="-122.416504"/>
    <x v="1"/>
    <d v="2016-06-22T00:00:00"/>
    <n v="1249888"/>
    <n v="1224"/>
    <x v="82"/>
    <x v="9"/>
    <n v="2"/>
  </r>
  <r>
    <n v="4080109"/>
    <n v="94110"/>
    <n v="2"/>
    <d v="2016-06-22T00:00:00"/>
    <d v="1899-12-30T14:19:17"/>
    <n v="37.760178000000003"/>
    <d v="2016-03-29T00:00:00"/>
    <s v="2016"/>
    <x v="1"/>
    <s v="2016Q1"/>
    <x v="4"/>
    <n v="1349000"/>
    <n v="-122.40979"/>
    <x v="1"/>
    <d v="2016-06-22T00:00:00"/>
    <n v="1325000"/>
    <n v="1315"/>
    <x v="82"/>
    <x v="9"/>
    <n v="2"/>
  </r>
  <r>
    <s v="NEW OR UNDER CONSTRUCTION"/>
    <n v="94110"/>
    <n v="3"/>
    <d v="2016-06-29T00:00:00"/>
    <d v="1899-12-30T13:46:08"/>
    <n v="37.759306000000002"/>
    <d v="2016-05-13T00:00:00"/>
    <s v="2016"/>
    <x v="1"/>
    <s v="2016Q2"/>
    <x v="5"/>
    <n v="1399000"/>
    <n v="-122.416904"/>
    <x v="1"/>
    <d v="2016-06-22T00:00:00"/>
    <n v="1515000"/>
    <n v="1414"/>
    <x v="82"/>
    <x v="9"/>
    <n v="2.5"/>
  </r>
  <r>
    <s v="4214001B"/>
    <n v="94110"/>
    <n v="3"/>
    <d v="2016-06-26T00:00:00"/>
    <d v="1899-12-30T17:38:23"/>
    <n v="37.754246000000002"/>
    <d v="2016-04-15T00:00:00"/>
    <s v="2016"/>
    <x v="1"/>
    <s v="2016Q2"/>
    <x v="5"/>
    <n v="995000"/>
    <n v="-122.40376999999999"/>
    <x v="0"/>
    <d v="2016-06-24T00:00:00"/>
    <n v="995000"/>
    <n v="1237"/>
    <x v="82"/>
    <x v="9"/>
    <n v="1"/>
  </r>
  <r>
    <n v="3594071"/>
    <n v="94110"/>
    <n v="2"/>
    <d v="2016-06-29T00:00:00"/>
    <d v="1899-12-30T10:15:30"/>
    <n v="37.759003"/>
    <d v="2016-03-23T00:00:00"/>
    <s v="2016"/>
    <x v="1"/>
    <s v="2016Q1"/>
    <x v="4"/>
    <n v="699000"/>
    <n v="-122.416534"/>
    <x v="1"/>
    <d v="2016-06-29T00:00:00"/>
    <n v="875000"/>
    <n v="790"/>
    <x v="82"/>
    <x v="9"/>
    <n v="1"/>
  </r>
  <r>
    <n v="3641041"/>
    <n v="94110"/>
    <n v="2"/>
    <d v="2016-07-02T00:00:00"/>
    <d v="1899-12-30T01:08:08"/>
    <n v="37.753684999999997"/>
    <d v="2016-06-03T00:00:00"/>
    <s v="2016"/>
    <x v="1"/>
    <s v="2016Q2"/>
    <x v="5"/>
    <n v="1299000"/>
    <n v="-122.41552"/>
    <x v="0"/>
    <d v="2016-07-01T00:00:00"/>
    <n v="1400000"/>
    <n v="1302"/>
    <x v="82"/>
    <x v="9"/>
    <n v="2"/>
  </r>
  <r>
    <n v="3613016"/>
    <n v="94110"/>
    <n v="2"/>
    <d v="2016-07-14T00:00:00"/>
    <d v="1899-12-30T10:02:30"/>
    <n v="37.755837999999997"/>
    <d v="2016-05-09T00:00:00"/>
    <s v="2016"/>
    <x v="1"/>
    <s v="2016Q2"/>
    <x v="5"/>
    <n v="799000"/>
    <n v="-122.41309"/>
    <x v="1"/>
    <d v="2016-07-08T00:00:00"/>
    <n v="880000"/>
    <m/>
    <x v="82"/>
    <x v="9"/>
    <n v="1"/>
  </r>
  <r>
    <n v="3967006"/>
    <n v="94110"/>
    <n v="3"/>
    <d v="2016-07-13T00:00:00"/>
    <d v="1899-12-30T07:39:07"/>
    <n v="37.765166999999998"/>
    <d v="2016-05-06T00:00:00"/>
    <s v="2016"/>
    <x v="1"/>
    <s v="2016Q2"/>
    <x v="5"/>
    <n v="1750000"/>
    <n v="-122.41274300000001"/>
    <x v="1"/>
    <d v="2016-07-12T00:00:00"/>
    <n v="1750000"/>
    <n v="2308"/>
    <x v="82"/>
    <x v="9"/>
    <n v="3"/>
  </r>
  <r>
    <n v="4271030"/>
    <n v="94110"/>
    <n v="2"/>
    <d v="2016-07-14T00:00:00"/>
    <d v="1899-12-30T19:05:27"/>
    <n v="37.750380999999997"/>
    <d v="2016-03-17T00:00:00"/>
    <s v="2016"/>
    <x v="1"/>
    <s v="2016Q1"/>
    <x v="4"/>
    <n v="699000"/>
    <n v="-122.41136899999999"/>
    <x v="1"/>
    <d v="2016-07-14T00:00:00"/>
    <n v="723000"/>
    <m/>
    <x v="82"/>
    <x v="9"/>
    <n v="1"/>
  </r>
  <r>
    <n v="3970053"/>
    <n v="94110"/>
    <n v="1"/>
    <d v="2016-07-16T00:00:00"/>
    <d v="1899-12-30T15:50:41"/>
    <n v="37.764088000000001"/>
    <d v="2016-03-24T00:00:00"/>
    <s v="2016"/>
    <x v="1"/>
    <s v="2016Q1"/>
    <x v="4"/>
    <n v="980000"/>
    <n v="-122.410828"/>
    <x v="1"/>
    <d v="2016-07-15T00:00:00"/>
    <n v="975000"/>
    <n v="893"/>
    <x v="82"/>
    <x v="9"/>
    <n v="2"/>
  </r>
  <r>
    <n v="1503589"/>
    <n v="94110"/>
    <n v="3"/>
    <d v="2016-07-15T00:00:00"/>
    <d v="1899-12-30T17:09:58"/>
    <n v="37.760731"/>
    <d v="2016-06-03T00:00:00"/>
    <s v="2016"/>
    <x v="1"/>
    <s v="2016Q2"/>
    <x v="5"/>
    <n v="1098000"/>
    <n v="-122.420074"/>
    <x v="1"/>
    <d v="2016-07-15T00:00:00"/>
    <n v="1175000"/>
    <n v="1128"/>
    <x v="82"/>
    <x v="9"/>
    <n v="1"/>
  </r>
  <r>
    <n v="4080087"/>
    <n v="94110"/>
    <n v="2"/>
    <d v="2016-07-15T00:00:00"/>
    <d v="1899-12-30T11:45:50"/>
    <n v="37.760178000000003"/>
    <d v="2016-05-11T00:00:00"/>
    <s v="2016"/>
    <x v="1"/>
    <s v="2016Q2"/>
    <x v="5"/>
    <n v="1450000"/>
    <n v="-122.40979"/>
    <x v="1"/>
    <d v="2016-07-15T00:00:00"/>
    <n v="1375000"/>
    <n v="1349"/>
    <x v="82"/>
    <x v="9"/>
    <n v="2.5"/>
  </r>
  <r>
    <n v="3973010"/>
    <n v="94110"/>
    <n v="2"/>
    <d v="2016-07-15T00:00:00"/>
    <d v="1899-12-30T11:06:50"/>
    <n v="37.763438999999998"/>
    <d v="2016-05-13T00:00:00"/>
    <s v="2016"/>
    <x v="1"/>
    <s v="2016Q2"/>
    <x v="5"/>
    <n v="1499000"/>
    <n v="-122.40810399999999"/>
    <x v="1"/>
    <d v="2016-07-15T00:00:00"/>
    <n v="1395000"/>
    <n v="1953"/>
    <x v="82"/>
    <x v="9"/>
    <n v="2.5"/>
  </r>
  <r>
    <n v="3640077"/>
    <n v="94110"/>
    <n v="4"/>
    <d v="2016-07-15T00:00:00"/>
    <d v="1899-12-30T13:43:31"/>
    <n v="37.753596999999999"/>
    <d v="2016-02-19T00:00:00"/>
    <s v="2016"/>
    <x v="1"/>
    <s v="2016Q1"/>
    <x v="4"/>
    <n v="1775000"/>
    <n v="-122.413399"/>
    <x v="1"/>
    <d v="2016-07-15T00:00:00"/>
    <n v="1675000"/>
    <n v="1900"/>
    <x v="82"/>
    <x v="9"/>
    <n v="3.5"/>
  </r>
  <r>
    <n v="3548117"/>
    <n v="94103"/>
    <n v="2"/>
    <d v="2016-07-18T00:00:00"/>
    <d v="1899-12-30T15:55:16"/>
    <n v="37.767563000000003"/>
    <d v="2016-06-08T00:00:00"/>
    <s v="2016"/>
    <x v="1"/>
    <s v="2016Q2"/>
    <x v="5"/>
    <n v="849000"/>
    <n v="-122.418678"/>
    <x v="1"/>
    <d v="2016-07-18T00:00:00"/>
    <n v="898500"/>
    <n v="937"/>
    <x v="82"/>
    <x v="9"/>
    <n v="2.5"/>
  </r>
  <r>
    <n v="94019"/>
    <n v="94110"/>
    <n v="2"/>
    <d v="2016-07-21T00:00:00"/>
    <d v="1899-12-30T20:11:54"/>
    <n v="37.761859999999999"/>
    <d v="2016-04-04T00:00:00"/>
    <s v="2016"/>
    <x v="1"/>
    <s v="2016Q2"/>
    <x v="5"/>
    <n v="885000"/>
    <n v="-122.412254"/>
    <x v="1"/>
    <d v="2016-07-20T00:00:00"/>
    <n v="950000"/>
    <n v="1050"/>
    <x v="82"/>
    <x v="9"/>
    <n v="2"/>
  </r>
  <r>
    <n v="361354"/>
    <n v="94110"/>
    <n v="2"/>
    <d v="2016-07-22T00:00:00"/>
    <d v="1899-12-30T14:58:45"/>
    <n v="37.756546"/>
    <d v="2015-10-24T00:00:00"/>
    <s v="2015"/>
    <x v="0"/>
    <s v="2015Q4"/>
    <x v="3"/>
    <n v="999000"/>
    <n v="-122.41368900000001"/>
    <x v="1"/>
    <d v="2016-07-22T00:00:00"/>
    <n v="1300000"/>
    <m/>
    <x v="82"/>
    <x v="9"/>
    <n v="1"/>
  </r>
  <r>
    <s v="3637019B"/>
    <n v="94110"/>
    <n v="3"/>
    <d v="2016-07-23T00:00:00"/>
    <d v="1899-12-30T22:54:26"/>
    <n v="37.754097000000002"/>
    <d v="2016-05-24T00:00:00"/>
    <s v="2016"/>
    <x v="1"/>
    <s v="2016Q2"/>
    <x v="5"/>
    <n v="995000"/>
    <n v="-122.41778600000001"/>
    <x v="0"/>
    <d v="2016-07-22T00:00:00"/>
    <n v="1450000"/>
    <n v="1020"/>
    <x v="82"/>
    <x v="9"/>
    <n v="1"/>
  </r>
  <r>
    <n v="4275023"/>
    <n v="94110"/>
    <n v="5"/>
    <d v="2016-08-09T00:00:00"/>
    <d v="1899-12-30T10:44:05"/>
    <n v="37.750903999999998"/>
    <d v="2016-06-03T00:00:00"/>
    <s v="2016"/>
    <x v="1"/>
    <s v="2016Q2"/>
    <x v="5"/>
    <n v="1600000"/>
    <n v="-122.40772200000001"/>
    <x v="0"/>
    <d v="2016-08-09T00:00:00"/>
    <n v="1730000"/>
    <n v="1988"/>
    <x v="82"/>
    <x v="9"/>
    <n v="2"/>
  </r>
  <r>
    <n v="257337"/>
    <n v="94110"/>
    <n v="1"/>
    <d v="2016-08-15T00:00:00"/>
    <d v="1899-12-30T13:20:12"/>
    <n v="37.759827000000001"/>
    <d v="2016-06-23T00:00:00"/>
    <s v="2016"/>
    <x v="1"/>
    <s v="2016Q2"/>
    <x v="5"/>
    <n v="625000"/>
    <n v="-122.40920300000001"/>
    <x v="1"/>
    <d v="2016-08-10T00:00:00"/>
    <n v="730000"/>
    <n v="557"/>
    <x v="82"/>
    <x v="9"/>
    <n v="1"/>
  </r>
  <r>
    <n v="3612095"/>
    <n v="94110"/>
    <n v="1"/>
    <d v="2016-08-14T00:00:00"/>
    <d v="1899-12-30T21:22:23"/>
    <n v="37.758488"/>
    <d v="2016-04-21T00:00:00"/>
    <s v="2016"/>
    <x v="1"/>
    <s v="2016Q2"/>
    <x v="5"/>
    <n v="995000"/>
    <n v="-122.412811"/>
    <x v="1"/>
    <d v="2016-08-12T00:00:00"/>
    <n v="1050000"/>
    <n v="1318"/>
    <x v="82"/>
    <x v="9"/>
    <n v="2"/>
  </r>
  <r>
    <n v="4150021"/>
    <n v="94110"/>
    <n v="3"/>
    <d v="2016-08-17T00:00:00"/>
    <d v="1899-12-30T09:23:46"/>
    <n v="37.754910000000002"/>
    <d v="2016-07-07T00:00:00"/>
    <s v="2016"/>
    <x v="1"/>
    <s v="2016Q3"/>
    <x v="6"/>
    <n v="895000"/>
    <n v="-122.40999600000001"/>
    <x v="0"/>
    <d v="2016-08-16T00:00:00"/>
    <n v="810000"/>
    <m/>
    <x v="82"/>
    <x v="9"/>
    <n v="1.5"/>
  </r>
  <r>
    <n v="4266016"/>
    <n v="94110"/>
    <n v="2"/>
    <d v="2016-08-22T00:00:00"/>
    <d v="1899-12-30T10:33:59"/>
    <n v="37.751353999999999"/>
    <d v="2015-12-31T00:00:00"/>
    <s v="2015"/>
    <x v="0"/>
    <s v="2015Q4"/>
    <x v="3"/>
    <n v="675000"/>
    <n v="-122.40738399999999"/>
    <x v="1"/>
    <d v="2016-08-19T00:00:00"/>
    <n v="700000"/>
    <m/>
    <x v="82"/>
    <x v="9"/>
    <n v="1"/>
  </r>
  <r>
    <n v="4266016"/>
    <n v="94110"/>
    <n v="2"/>
    <d v="2016-08-22T00:00:00"/>
    <d v="1899-12-30T11:38:48"/>
    <n v="37.751517999999997"/>
    <d v="2016-04-01T00:00:00"/>
    <s v="2016"/>
    <x v="1"/>
    <s v="2016Q2"/>
    <x v="5"/>
    <n v="675000"/>
    <n v="-122.407394"/>
    <x v="1"/>
    <d v="2016-08-19T00:00:00"/>
    <n v="720000"/>
    <m/>
    <x v="82"/>
    <x v="9"/>
    <n v="1"/>
  </r>
  <r>
    <n v="3553079"/>
    <n v="94103"/>
    <n v="2"/>
    <d v="2016-08-22T00:00:00"/>
    <d v="1899-12-30T10:56:17"/>
    <n v="37.766486999999998"/>
    <d v="2016-06-21T00:00:00"/>
    <s v="2016"/>
    <x v="1"/>
    <s v="2016Q2"/>
    <x v="5"/>
    <n v="799000"/>
    <n v="-122.419487"/>
    <x v="1"/>
    <d v="2016-08-19T00:00:00"/>
    <n v="910000"/>
    <n v="919"/>
    <x v="82"/>
    <x v="9"/>
    <n v="1"/>
  </r>
  <r>
    <n v="4214021"/>
    <n v="94110"/>
    <n v="2"/>
    <d v="2016-08-31T00:00:00"/>
    <d v="1899-12-30T14:21:26"/>
    <n v="37.753737999999998"/>
    <d v="2016-05-31T00:00:00"/>
    <s v="2016"/>
    <x v="1"/>
    <s v="2016Q2"/>
    <x v="5"/>
    <n v="799000"/>
    <n v="-122.404152"/>
    <x v="0"/>
    <d v="2016-08-19T00:00:00"/>
    <n v="1006000"/>
    <n v="1005"/>
    <x v="82"/>
    <x v="9"/>
    <n v="1"/>
  </r>
  <r>
    <n v="4272052"/>
    <n v="94110"/>
    <n v="3"/>
    <d v="2016-08-24T00:00:00"/>
    <d v="1899-12-30T11:19:05"/>
    <n v="37.749901999999999"/>
    <d v="2016-07-15T00:00:00"/>
    <s v="2016"/>
    <x v="1"/>
    <s v="2016Q3"/>
    <x v="6"/>
    <n v="1395000"/>
    <n v="-122.409836"/>
    <x v="1"/>
    <d v="2016-08-22T00:00:00"/>
    <n v="1425000"/>
    <m/>
    <x v="82"/>
    <x v="9"/>
    <n v="2"/>
  </r>
  <r>
    <s v="4274011A"/>
    <n v="94110"/>
    <n v="3"/>
    <d v="2016-08-22T00:00:00"/>
    <d v="1899-12-30T15:35:28"/>
    <n v="37.750011000000001"/>
    <d v="2016-05-05T00:00:00"/>
    <s v="2016"/>
    <x v="1"/>
    <s v="2016Q2"/>
    <x v="5"/>
    <n v="995000"/>
    <n v="-122.40819500000001"/>
    <x v="0"/>
    <d v="2016-08-22T00:00:00"/>
    <n v="1425000"/>
    <n v="1275"/>
    <x v="82"/>
    <x v="9"/>
    <n v="2"/>
  </r>
  <r>
    <n v="3552018"/>
    <n v="94103"/>
    <n v="4"/>
    <d v="2016-08-24T00:00:00"/>
    <d v="1899-12-30T09:46:07"/>
    <n v="37.765633999999999"/>
    <d v="2016-05-19T00:00:00"/>
    <s v="2016"/>
    <x v="1"/>
    <s v="2016Q2"/>
    <x v="5"/>
    <n v="1249000"/>
    <n v="-122.417479"/>
    <x v="1"/>
    <d v="2016-08-23T00:00:00"/>
    <n v="1185000"/>
    <n v="2140"/>
    <x v="82"/>
    <x v="9"/>
    <n v="3"/>
  </r>
  <r>
    <n v="3967010"/>
    <n v="94110"/>
    <n v="1"/>
    <d v="2016-09-05T00:00:00"/>
    <d v="1899-12-30T11:17:31"/>
    <n v="37.765166999999998"/>
    <d v="2016-06-02T00:00:00"/>
    <s v="2016"/>
    <x v="1"/>
    <s v="2016Q2"/>
    <x v="5"/>
    <n v="1149000"/>
    <n v="-122.41274199999999"/>
    <x v="1"/>
    <d v="2016-08-30T00:00:00"/>
    <n v="1111000"/>
    <m/>
    <x v="82"/>
    <x v="9"/>
    <n v="1.5"/>
  </r>
  <r>
    <n v="4274030"/>
    <n v="94110"/>
    <n v="1"/>
    <d v="2016-08-31T00:00:00"/>
    <d v="1899-12-30T22:45:57"/>
    <n v="37.750976999999999"/>
    <d v="2016-01-27T00:00:00"/>
    <s v="2016"/>
    <x v="1"/>
    <s v="2016Q1"/>
    <x v="4"/>
    <n v="599900"/>
    <n v="-122.408924"/>
    <x v="1"/>
    <d v="2016-08-31T00:00:00"/>
    <n v="625008"/>
    <m/>
    <x v="82"/>
    <x v="9"/>
    <n v="1"/>
  </r>
  <r>
    <n v="3594034"/>
    <n v="94110"/>
    <n v="2"/>
    <d v="2016-09-01T00:00:00"/>
    <d v="1899-12-30T16:40:31"/>
    <n v="37.759827000000001"/>
    <d v="2016-06-08T00:00:00"/>
    <s v="2016"/>
    <x v="1"/>
    <s v="2016Q2"/>
    <x v="5"/>
    <n v="949000"/>
    <n v="-122.415908"/>
    <x v="1"/>
    <d v="2016-09-01T00:00:00"/>
    <n v="1200000"/>
    <n v="1100"/>
    <x v="82"/>
    <x v="9"/>
    <n v="1.5"/>
  </r>
  <r>
    <n v="3554035"/>
    <n v="94103"/>
    <n v="0"/>
    <d v="2016-09-03T00:00:00"/>
    <d v="1899-12-30T09:26:55"/>
    <n v="37.765616999999999"/>
    <d v="2016-08-04T00:00:00"/>
    <s v="2016"/>
    <x v="1"/>
    <s v="2016Q3"/>
    <x v="6"/>
    <n v="175000"/>
    <n v="-122.42124200000001"/>
    <x v="1"/>
    <d v="2016-09-02T00:00:00"/>
    <n v="198000"/>
    <m/>
    <x v="82"/>
    <x v="9"/>
    <n v="1"/>
  </r>
  <r>
    <n v="213589"/>
    <n v="94110"/>
    <n v="2"/>
    <d v="2016-09-09T00:00:00"/>
    <d v="1899-12-30T09:32:28"/>
    <n v="37.760402999999997"/>
    <d v="2016-06-10T00:00:00"/>
    <s v="2016"/>
    <x v="1"/>
    <s v="2016Q2"/>
    <x v="5"/>
    <n v="949000"/>
    <n v="-122.419876"/>
    <x v="1"/>
    <d v="2016-09-06T00:00:00"/>
    <n v="975000"/>
    <m/>
    <x v="82"/>
    <x v="9"/>
    <n v="2"/>
  </r>
  <r>
    <n v="4087054"/>
    <n v="94110"/>
    <n v="2"/>
    <d v="2016-09-22T00:00:00"/>
    <d v="1899-12-30T12:12:55"/>
    <n v="37.758755000000001"/>
    <d v="2016-08-03T00:00:00"/>
    <s v="2016"/>
    <x v="1"/>
    <s v="2016Q3"/>
    <x v="6"/>
    <n v="799000"/>
    <n v="-122.409035"/>
    <x v="1"/>
    <d v="2016-09-09T00:00:00"/>
    <n v="965000"/>
    <n v="998"/>
    <x v="82"/>
    <x v="9"/>
    <n v="1"/>
  </r>
  <r>
    <n v="4274038"/>
    <n v="94110"/>
    <n v="1"/>
    <d v="2016-09-14T00:00:00"/>
    <d v="1899-12-30T02:06:06"/>
    <n v="37.751021999999999"/>
    <d v="2016-07-29T00:00:00"/>
    <s v="2016"/>
    <x v="1"/>
    <s v="2016Q3"/>
    <x v="6"/>
    <n v="889000"/>
    <n v="-122.408417"/>
    <x v="1"/>
    <d v="2016-09-12T00:00:00"/>
    <n v="1000001"/>
    <n v="1053"/>
    <x v="82"/>
    <x v="9"/>
    <n v="1"/>
  </r>
  <r>
    <n v="4080128"/>
    <n v="94110"/>
    <n v="1"/>
    <d v="2016-09-13T00:00:00"/>
    <d v="1899-12-30T15:36:17"/>
    <n v="37.760365999999998"/>
    <d v="2016-07-26T00:00:00"/>
    <s v="2016"/>
    <x v="1"/>
    <s v="2016Q3"/>
    <x v="6"/>
    <n v="799000"/>
    <n v="-122.40995100000001"/>
    <x v="1"/>
    <d v="2016-09-13T00:00:00"/>
    <n v="900000"/>
    <n v="784"/>
    <x v="82"/>
    <x v="9"/>
    <n v="1"/>
  </r>
  <r>
    <n v="4147062"/>
    <n v="94110"/>
    <n v="1"/>
    <d v="2016-09-13T00:00:00"/>
    <d v="1899-12-30T16:17:35"/>
    <n v="37.757198000000002"/>
    <d v="2016-06-15T00:00:00"/>
    <s v="2016"/>
    <x v="1"/>
    <s v="2016Q2"/>
    <x v="5"/>
    <n v="998000"/>
    <n v="-122.411804"/>
    <x v="1"/>
    <d v="2016-09-13T00:00:00"/>
    <n v="1031000"/>
    <n v="1137"/>
    <x v="82"/>
    <x v="9"/>
    <n v="1.5"/>
  </r>
  <r>
    <s v="3594037A"/>
    <n v="94110"/>
    <n v="2"/>
    <d v="2016-09-14T00:00:00"/>
    <d v="1899-12-30T12:08:21"/>
    <n v="37.759602000000001"/>
    <d v="2016-08-01T00:00:00"/>
    <s v="2016"/>
    <x v="1"/>
    <s v="2016Q3"/>
    <x v="6"/>
    <n v="795000"/>
    <n v="-122.416115"/>
    <x v="0"/>
    <d v="2016-09-14T00:00:00"/>
    <n v="835000"/>
    <n v="851"/>
    <x v="82"/>
    <x v="9"/>
    <n v="1"/>
  </r>
  <r>
    <n v="3589043"/>
    <n v="94110"/>
    <n v="2"/>
    <d v="2016-09-16T00:00:00"/>
    <d v="1899-12-30T08:54:01"/>
    <n v="37.760936999999998"/>
    <d v="2016-06-22T00:00:00"/>
    <s v="2016"/>
    <x v="1"/>
    <s v="2016Q2"/>
    <x v="5"/>
    <n v="899000"/>
    <n v="-122.42025"/>
    <x v="1"/>
    <d v="2016-09-15T00:00:00"/>
    <n v="899000"/>
    <n v="926"/>
    <x v="82"/>
    <x v="9"/>
    <n v="1"/>
  </r>
  <r>
    <n v="3573094"/>
    <n v="94110"/>
    <n v="2"/>
    <d v="2016-09-17T00:00:00"/>
    <d v="1899-12-30T11:13:45"/>
    <n v="37.762821000000002"/>
    <d v="2016-06-15T00:00:00"/>
    <s v="2016"/>
    <x v="1"/>
    <s v="2016Q2"/>
    <x v="5"/>
    <n v="1375000"/>
    <n v="-122.414658"/>
    <x v="1"/>
    <d v="2016-09-16T00:00:00"/>
    <n v="1400000"/>
    <m/>
    <x v="82"/>
    <x v="9"/>
    <n v="1"/>
  </r>
  <r>
    <n v="3636013"/>
    <n v="94110"/>
    <n v="4"/>
    <d v="2016-10-04T00:00:00"/>
    <d v="1899-12-30T08:53:53"/>
    <n v="37.753998000000003"/>
    <d v="2016-01-25T00:00:00"/>
    <s v="2016"/>
    <x v="1"/>
    <s v="2016Q1"/>
    <x v="4"/>
    <n v="2750000"/>
    <n v="-122.419235"/>
    <x v="0"/>
    <d v="2016-09-20T00:00:00"/>
    <n v="2750000"/>
    <n v="2211"/>
    <x v="82"/>
    <x v="9"/>
    <n v="4.5"/>
  </r>
  <r>
    <n v="4271050"/>
    <n v="94110"/>
    <n v="3"/>
    <d v="2016-09-23T00:00:00"/>
    <d v="1899-12-30T13:28:52"/>
    <n v="37.749706000000003"/>
    <d v="2016-07-07T00:00:00"/>
    <s v="2016"/>
    <x v="1"/>
    <s v="2016Q3"/>
    <x v="6"/>
    <n v="1095000"/>
    <n v="-122.411563"/>
    <x v="1"/>
    <d v="2016-09-21T00:00:00"/>
    <n v="1320000"/>
    <n v="1658"/>
    <x v="82"/>
    <x v="9"/>
    <n v="2"/>
  </r>
  <r>
    <n v="426649"/>
    <n v="94110"/>
    <n v="2"/>
    <d v="2016-09-22T00:00:00"/>
    <d v="1899-12-30T12:52:27"/>
    <n v="37.752155000000002"/>
    <d v="2016-06-04T00:00:00"/>
    <s v="2016"/>
    <x v="1"/>
    <s v="2016Q2"/>
    <x v="5"/>
    <n v="1195000"/>
    <n v="-122.407501"/>
    <x v="1"/>
    <d v="2016-09-22T00:00:00"/>
    <n v="1295000"/>
    <n v="1298"/>
    <x v="82"/>
    <x v="9"/>
    <n v="1"/>
  </r>
  <r>
    <n v="6524019"/>
    <n v="94114"/>
    <n v="3"/>
    <d v="2016-09-26T00:00:00"/>
    <d v="1899-12-30T11:33:39"/>
    <n v="37.749524000000001"/>
    <d v="2016-09-06T00:00:00"/>
    <s v="2016"/>
    <x v="1"/>
    <s v="2016Q3"/>
    <x v="6"/>
    <n v="899000"/>
    <n v="-122.41274"/>
    <x v="1"/>
    <d v="2016-09-23T00:00:00"/>
    <n v="900000"/>
    <n v="1200"/>
    <x v="82"/>
    <x v="9"/>
    <n v="1"/>
  </r>
  <r>
    <s v="NEW OR UNDER CONSTRUCTION"/>
    <n v="94110"/>
    <n v="3"/>
    <d v="2016-09-25T00:00:00"/>
    <d v="1899-12-30T23:22:08"/>
    <n v="37.759331000000003"/>
    <d v="2016-08-11T00:00:00"/>
    <s v="2016"/>
    <x v="1"/>
    <s v="2016Q3"/>
    <x v="6"/>
    <n v="1699000"/>
    <n v="-122.416573"/>
    <x v="1"/>
    <d v="2016-09-23T00:00:00"/>
    <n v="1650000"/>
    <n v="1861"/>
    <x v="82"/>
    <x v="9"/>
    <n v="3.5"/>
  </r>
  <r>
    <n v="4080139"/>
    <n v="94110"/>
    <n v="3"/>
    <d v="2016-09-27T00:00:00"/>
    <d v="1899-12-30T17:36:56"/>
    <n v="37.760365999999998"/>
    <d v="2016-08-18T00:00:00"/>
    <s v="2016"/>
    <x v="1"/>
    <s v="2016Q3"/>
    <x v="6"/>
    <n v="1695000"/>
    <n v="-122.40995100000001"/>
    <x v="1"/>
    <d v="2016-09-27T00:00:00"/>
    <n v="1850000"/>
    <n v="1547"/>
    <x v="82"/>
    <x v="9"/>
    <n v="3"/>
  </r>
  <r>
    <n v="4266031"/>
    <n v="94110"/>
    <n v="3"/>
    <d v="2016-09-27T00:00:00"/>
    <d v="1899-12-30T14:58:14"/>
    <n v="37.752293000000002"/>
    <d v="2016-09-07T00:00:00"/>
    <s v="2016"/>
    <x v="1"/>
    <s v="2016Q3"/>
    <x v="6"/>
    <n v="2299000"/>
    <n v="-122.40786"/>
    <x v="0"/>
    <d v="2016-09-27T00:00:00"/>
    <n v="2525000"/>
    <n v="2350"/>
    <x v="82"/>
    <x v="9"/>
    <n v="3"/>
  </r>
  <r>
    <n v="3513108"/>
    <n v="94103"/>
    <n v="1"/>
    <d v="2016-10-05T00:00:00"/>
    <d v="1899-12-30T17:07:32"/>
    <n v="37.771152000000001"/>
    <d v="2016-04-01T00:00:00"/>
    <s v="2016"/>
    <x v="1"/>
    <s v="2016Q2"/>
    <x v="5"/>
    <n v="589000"/>
    <n v="-122.42205800000001"/>
    <x v="1"/>
    <d v="2016-09-30T00:00:00"/>
    <n v="589000"/>
    <n v="584"/>
    <x v="82"/>
    <x v="9"/>
    <n v="1"/>
  </r>
  <r>
    <n v="3967018"/>
    <n v="94110"/>
    <n v="1"/>
    <d v="2016-09-30T00:00:00"/>
    <d v="1899-12-30T15:04:09"/>
    <n v="37.765166999999998"/>
    <d v="2016-06-10T00:00:00"/>
    <s v="2016"/>
    <x v="1"/>
    <s v="2016Q2"/>
    <x v="5"/>
    <n v="899000"/>
    <n v="-122.41274300000001"/>
    <x v="1"/>
    <d v="2016-09-30T00:00:00"/>
    <n v="1050000"/>
    <n v="1228"/>
    <x v="82"/>
    <x v="9"/>
    <n v="1.5"/>
  </r>
  <r>
    <n v="4015026"/>
    <n v="94110"/>
    <n v="3"/>
    <d v="2016-10-04T00:00:00"/>
    <d v="1899-12-30T15:22:07"/>
    <n v="37.762135000000001"/>
    <d v="2016-05-13T00:00:00"/>
    <s v="2016"/>
    <x v="1"/>
    <s v="2016Q2"/>
    <x v="5"/>
    <n v="1299000"/>
    <n v="-122.408478"/>
    <x v="1"/>
    <d v="2016-10-03T00:00:00"/>
    <n v="1455000"/>
    <n v="1936"/>
    <x v="82"/>
    <x v="9"/>
    <n v="2"/>
  </r>
  <r>
    <n v="3589021"/>
    <n v="94110"/>
    <n v="2"/>
    <d v="2016-10-12T00:00:00"/>
    <d v="1899-12-30T11:41:00"/>
    <n v="37.760243000000003"/>
    <d v="2016-09-01T00:00:00"/>
    <s v="2016"/>
    <x v="1"/>
    <s v="2016Q3"/>
    <x v="6"/>
    <n v="995000"/>
    <n v="-122.419777"/>
    <x v="1"/>
    <d v="2016-10-07T00:00:00"/>
    <n v="1010000"/>
    <m/>
    <x v="82"/>
    <x v="9"/>
    <n v="2"/>
  </r>
  <r>
    <n v="4085046"/>
    <n v="94110"/>
    <n v="2"/>
    <d v="2016-10-07T00:00:00"/>
    <d v="1899-12-30T12:38:48"/>
    <n v="37.758887999999999"/>
    <d v="2016-08-01T00:00:00"/>
    <s v="2016"/>
    <x v="1"/>
    <s v="2016Q3"/>
    <x v="6"/>
    <n v="1095000"/>
    <n v="-122.410973"/>
    <x v="1"/>
    <d v="2016-10-07T00:00:00"/>
    <n v="1300000"/>
    <n v="1231"/>
    <x v="82"/>
    <x v="9"/>
    <n v="2"/>
  </r>
  <r>
    <n v="4087013"/>
    <n v="94110"/>
    <n v="3"/>
    <d v="2016-10-13T00:00:00"/>
    <d v="1899-12-30T15:50:50"/>
    <n v="37.758220999999999"/>
    <d v="2016-09-15T00:00:00"/>
    <s v="2016"/>
    <x v="1"/>
    <s v="2016Q3"/>
    <x v="6"/>
    <n v="998500"/>
    <n v="-122.408981"/>
    <x v="0"/>
    <d v="2016-10-07T00:00:00"/>
    <n v="1510000"/>
    <n v="2007"/>
    <x v="82"/>
    <x v="9"/>
    <n v="2"/>
  </r>
  <r>
    <n v="4147006"/>
    <n v="94110"/>
    <n v="2"/>
    <d v="2016-10-13T00:00:00"/>
    <d v="1899-12-30T09:23:40"/>
    <n v="37.756762999999999"/>
    <d v="2016-08-23T00:00:00"/>
    <s v="2016"/>
    <x v="1"/>
    <s v="2016Q3"/>
    <x v="6"/>
    <n v="1700000"/>
    <n v="-122.411636"/>
    <x v="0"/>
    <d v="2016-10-07T00:00:00"/>
    <n v="1700000"/>
    <n v="1150"/>
    <x v="82"/>
    <x v="9"/>
    <n v="2"/>
  </r>
  <r>
    <n v="4145041"/>
    <n v="94110"/>
    <n v="2"/>
    <d v="2016-10-11T00:00:00"/>
    <d v="1899-12-30T20:49:46"/>
    <n v="37.756714000000002"/>
    <d v="2016-07-05T00:00:00"/>
    <s v="2016"/>
    <x v="1"/>
    <s v="2016Q3"/>
    <x v="6"/>
    <n v="899000"/>
    <n v="-122.410172"/>
    <x v="1"/>
    <d v="2016-10-11T00:00:00"/>
    <n v="965000"/>
    <m/>
    <x v="82"/>
    <x v="9"/>
    <n v="1"/>
  </r>
  <r>
    <s v="NEW OR UNDER CONSTRUCTION"/>
    <n v="94110"/>
    <n v="1"/>
    <d v="2016-10-14T00:00:00"/>
    <d v="1899-12-30T08:53:21"/>
    <n v="37.756112000000002"/>
    <d v="2016-08-05T00:00:00"/>
    <s v="2016"/>
    <x v="1"/>
    <s v="2016Q3"/>
    <x v="6"/>
    <n v="780000"/>
    <n v="-122.418873"/>
    <x v="1"/>
    <d v="2016-10-12T00:00:00"/>
    <n v="760000"/>
    <m/>
    <x v="82"/>
    <x v="9"/>
    <n v="1"/>
  </r>
  <r>
    <n v="4015011"/>
    <n v="94110"/>
    <n v="2"/>
    <d v="2016-10-12T00:00:00"/>
    <d v="1899-12-30T11:50:24"/>
    <n v="37.762135000000001"/>
    <d v="2016-09-07T00:00:00"/>
    <s v="2016"/>
    <x v="1"/>
    <s v="2016Q3"/>
    <x v="6"/>
    <n v="995000"/>
    <n v="-122.408478"/>
    <x v="1"/>
    <d v="2016-10-12T00:00:00"/>
    <n v="1250000"/>
    <n v="1300"/>
    <x v="82"/>
    <x v="9"/>
    <n v="2.5"/>
  </r>
  <r>
    <n v="480140"/>
    <n v="94110"/>
    <n v="3"/>
    <d v="2016-10-13T00:00:00"/>
    <d v="1899-12-30T12:18:24"/>
    <n v="37.760365999999998"/>
    <d v="2016-09-09T00:00:00"/>
    <s v="2016"/>
    <x v="1"/>
    <s v="2016Q3"/>
    <x v="6"/>
    <n v="1649000"/>
    <n v="-122.40995100000001"/>
    <x v="1"/>
    <d v="2016-10-12T00:00:00"/>
    <n v="1760000"/>
    <n v="1435"/>
    <x v="82"/>
    <x v="9"/>
    <n v="3"/>
  </r>
  <r>
    <n v="3611087"/>
    <n v="94110"/>
    <n v="2"/>
    <d v="2016-10-14T00:00:00"/>
    <d v="1899-12-30T13:45:09"/>
    <n v="37.757964999999999"/>
    <d v="2016-09-08T00:00:00"/>
    <s v="2016"/>
    <x v="1"/>
    <s v="2016Q3"/>
    <x v="6"/>
    <n v="995000"/>
    <n v="-122.416016"/>
    <x v="1"/>
    <d v="2016-10-14T00:00:00"/>
    <n v="1150000"/>
    <n v="1237"/>
    <x v="82"/>
    <x v="9"/>
    <n v="2"/>
  </r>
  <r>
    <n v="3616155"/>
    <n v="94110"/>
    <n v="1"/>
    <d v="2016-10-18T00:00:00"/>
    <d v="1899-12-30T09:26:08"/>
    <n v="37.756234999999997"/>
    <d v="2016-08-01T00:00:00"/>
    <s v="2016"/>
    <x v="1"/>
    <s v="2016Q3"/>
    <x v="6"/>
    <n v="668000"/>
    <n v="-122.41986900000001"/>
    <x v="1"/>
    <d v="2016-10-17T00:00:00"/>
    <n v="686000"/>
    <m/>
    <x v="82"/>
    <x v="9"/>
    <n v="1"/>
  </r>
  <r>
    <n v="4206048"/>
    <n v="94110"/>
    <n v="2"/>
    <d v="2016-10-19T00:00:00"/>
    <d v="1899-12-30T20:03:14"/>
    <n v="37.753672999999999"/>
    <d v="2016-08-23T00:00:00"/>
    <s v="2016"/>
    <x v="1"/>
    <s v="2016Q3"/>
    <x v="6"/>
    <n v="1200000"/>
    <n v="-122.411933"/>
    <x v="1"/>
    <d v="2016-10-19T00:00:00"/>
    <n v="1310000"/>
    <n v="1352"/>
    <x v="82"/>
    <x v="9"/>
    <n v="1"/>
  </r>
  <r>
    <n v="3570053"/>
    <n v="94103"/>
    <n v="1"/>
    <d v="2016-10-25T00:00:00"/>
    <d v="1899-12-30T09:18:41"/>
    <n v="37.764353999999997"/>
    <d v="2016-09-20T00:00:00"/>
    <s v="2016"/>
    <x v="1"/>
    <s v="2016Q3"/>
    <x v="6"/>
    <n v="597888"/>
    <n v="-122.41785400000001"/>
    <x v="1"/>
    <d v="2016-10-20T00:00:00"/>
    <n v="670000"/>
    <n v="734"/>
    <x v="82"/>
    <x v="9"/>
    <n v="1"/>
  </r>
  <r>
    <n v="3532136"/>
    <n v="94103"/>
    <n v="2"/>
    <d v="2016-10-24T00:00:00"/>
    <d v="1899-12-30T10:35:25"/>
    <n v="37.768219999999999"/>
    <d v="2016-06-09T00:00:00"/>
    <s v="2016"/>
    <x v="1"/>
    <s v="2016Q2"/>
    <x v="5"/>
    <n v="949000"/>
    <n v="-122.421779"/>
    <x v="1"/>
    <d v="2016-10-21T00:00:00"/>
    <n v="925000"/>
    <n v="823"/>
    <x v="82"/>
    <x v="9"/>
    <n v="2"/>
  </r>
  <r>
    <n v="3965033"/>
    <n v="94103"/>
    <n v="3"/>
    <d v="2016-10-21T00:00:00"/>
    <d v="1899-12-30T15:49:08"/>
    <n v="37.765532"/>
    <d v="2016-09-07T00:00:00"/>
    <s v="2016"/>
    <x v="1"/>
    <s v="2016Q3"/>
    <x v="6"/>
    <n v="1449000"/>
    <n v="-122.410819"/>
    <x v="1"/>
    <d v="2016-10-21T00:00:00"/>
    <n v="1400000"/>
    <m/>
    <x v="82"/>
    <x v="9"/>
    <n v="2.5"/>
  </r>
  <r>
    <n v="4083009"/>
    <n v="94110"/>
    <n v="1"/>
    <d v="2016-10-25T00:00:00"/>
    <d v="1899-12-30T16:26:53"/>
    <n v="37.760100999999999"/>
    <d v="2016-08-05T00:00:00"/>
    <s v="2016"/>
    <x v="1"/>
    <s v="2016Q3"/>
    <x v="6"/>
    <n v="999000"/>
    <n v="-122.41237599999999"/>
    <x v="1"/>
    <d v="2016-10-25T00:00:00"/>
    <n v="999000"/>
    <n v="1100"/>
    <x v="82"/>
    <x v="9"/>
    <n v="2"/>
  </r>
  <r>
    <n v="3920013"/>
    <n v="94103"/>
    <n v="4"/>
    <d v="2016-10-27T00:00:00"/>
    <d v="1899-12-30T11:54:42"/>
    <n v="37.767211000000003"/>
    <d v="2016-07-18T00:00:00"/>
    <s v="2016"/>
    <x v="1"/>
    <s v="2016Q3"/>
    <x v="6"/>
    <n v="1995000"/>
    <n v="-122.40866800000001"/>
    <x v="1"/>
    <d v="2016-10-25T00:00:00"/>
    <n v="1875000"/>
    <n v="3009"/>
    <x v="82"/>
    <x v="9"/>
    <n v="3"/>
  </r>
  <r>
    <n v="4152026"/>
    <n v="94110"/>
    <n v="4"/>
    <d v="2016-10-28T00:00:00"/>
    <d v="1899-12-30T14:02:42"/>
    <n v="37.755156999999997"/>
    <d v="2016-09-26T00:00:00"/>
    <s v="2016"/>
    <x v="1"/>
    <s v="2016Q3"/>
    <x v="6"/>
    <n v="1495000"/>
    <n v="-122.408203"/>
    <x v="0"/>
    <d v="2016-10-28T00:00:00"/>
    <n v="1740000"/>
    <n v="1573"/>
    <x v="82"/>
    <x v="9"/>
    <n v="2"/>
  </r>
  <r>
    <n v="6530046"/>
    <n v="94110"/>
    <n v="2"/>
    <d v="2016-11-03T00:00:00"/>
    <d v="1899-12-30T14:53:42"/>
    <n v="37.749053000000004"/>
    <d v="2016-09-29T00:00:00"/>
    <s v="2016"/>
    <x v="1"/>
    <s v="2016Q3"/>
    <x v="6"/>
    <n v="995000"/>
    <n v="-122.42030800000001"/>
    <x v="1"/>
    <d v="2016-10-31T00:00:00"/>
    <n v="1160000"/>
    <m/>
    <x v="82"/>
    <x v="9"/>
    <n v="2.5"/>
  </r>
  <r>
    <n v="3548098"/>
    <n v="94103"/>
    <n v="1"/>
    <d v="2016-10-31T00:00:00"/>
    <d v="1899-12-30T09:33:47"/>
    <n v="37.767715000000003"/>
    <d v="2016-09-09T00:00:00"/>
    <s v="2016"/>
    <x v="1"/>
    <s v="2016Q3"/>
    <x v="6"/>
    <n v="1399000"/>
    <n v="-122.41896800000001"/>
    <x v="1"/>
    <d v="2016-10-31T00:00:00"/>
    <n v="1275000"/>
    <n v="1846"/>
    <x v="82"/>
    <x v="9"/>
    <n v="2"/>
  </r>
  <r>
    <n v="3616146"/>
    <n v="94110"/>
    <n v="2"/>
    <d v="2016-11-03T00:00:00"/>
    <d v="1899-12-30T22:24:34"/>
    <n v="37.756234999999997"/>
    <d v="2016-08-25T00:00:00"/>
    <s v="2016"/>
    <x v="1"/>
    <s v="2016Q3"/>
    <x v="6"/>
    <n v="1098000"/>
    <n v="-122.41986900000001"/>
    <x v="1"/>
    <d v="2016-11-03T00:00:00"/>
    <n v="1130000"/>
    <m/>
    <x v="82"/>
    <x v="9"/>
    <n v="2"/>
  </r>
  <r>
    <n v="3642080"/>
    <n v="94110"/>
    <n v="2"/>
    <d v="2016-11-04T00:00:00"/>
    <d v="1899-12-30T14:30:46"/>
    <n v="37.753104999999998"/>
    <d v="2016-09-20T00:00:00"/>
    <s v="2016"/>
    <x v="1"/>
    <s v="2016Q3"/>
    <x v="6"/>
    <n v="1095000"/>
    <n v="-122.416687"/>
    <x v="1"/>
    <d v="2016-11-03T00:00:00"/>
    <n v="1365000"/>
    <n v="1241"/>
    <x v="82"/>
    <x v="9"/>
    <n v="2"/>
  </r>
  <r>
    <s v="4089008A"/>
    <n v="94110"/>
    <n v="2"/>
    <d v="2016-12-01T00:00:00"/>
    <d v="1899-12-30T10:56:26"/>
    <n v="37.75853"/>
    <d v="2016-08-25T00:00:00"/>
    <s v="2016"/>
    <x v="1"/>
    <s v="2016Q3"/>
    <x v="6"/>
    <n v="649000"/>
    <n v="-122.406918"/>
    <x v="1"/>
    <d v="2016-11-04T00:00:00"/>
    <n v="740000"/>
    <m/>
    <x v="82"/>
    <x v="9"/>
    <n v="1"/>
  </r>
  <r>
    <s v="40890008A"/>
    <n v="94110"/>
    <n v="2"/>
    <d v="2016-11-08T00:00:00"/>
    <d v="1899-12-30T08:58:50"/>
    <n v="37.758690000000001"/>
    <d v="2016-09-02T00:00:00"/>
    <s v="2016"/>
    <x v="1"/>
    <s v="2016Q3"/>
    <x v="6"/>
    <n v="650000"/>
    <n v="-122.407219"/>
    <x v="1"/>
    <d v="2016-11-04T00:00:00"/>
    <n v="780000"/>
    <m/>
    <x v="82"/>
    <x v="9"/>
    <n v="1"/>
  </r>
  <r>
    <n v="3553064"/>
    <n v="94103"/>
    <n v="2"/>
    <d v="2016-11-28T00:00:00"/>
    <d v="1899-12-30T08:53:13"/>
    <n v="37.766486999999998"/>
    <d v="2016-09-14T00:00:00"/>
    <s v="2016"/>
    <x v="1"/>
    <s v="2016Q3"/>
    <x v="6"/>
    <n v="799000"/>
    <n v="-122.419487"/>
    <x v="1"/>
    <d v="2016-11-04T00:00:00"/>
    <n v="835000"/>
    <n v="964"/>
    <x v="82"/>
    <x v="9"/>
    <n v="1"/>
  </r>
  <r>
    <n v="3594096"/>
    <n v="94110"/>
    <n v="2"/>
    <d v="2016-11-08T00:00:00"/>
    <d v="1899-12-30T15:29:54"/>
    <n v="37.759639999999997"/>
    <d v="2016-07-26T00:00:00"/>
    <s v="2016"/>
    <x v="1"/>
    <s v="2016Q3"/>
    <x v="6"/>
    <n v="999000"/>
    <n v="-122.416595"/>
    <x v="1"/>
    <d v="2016-11-08T00:00:00"/>
    <n v="1050000"/>
    <n v="1087"/>
    <x v="82"/>
    <x v="9"/>
    <n v="2"/>
  </r>
  <r>
    <n v="6524045"/>
    <n v="94110"/>
    <n v="3"/>
    <d v="2016-11-17T00:00:00"/>
    <d v="1899-12-30T13:53:14"/>
    <n v="37.749485"/>
    <d v="2016-08-29T00:00:00"/>
    <s v="2016"/>
    <x v="1"/>
    <s v="2016Q3"/>
    <x v="6"/>
    <n v="995000"/>
    <n v="-122.41334500000001"/>
    <x v="1"/>
    <d v="2016-11-16T00:00:00"/>
    <n v="1135000"/>
    <n v="1449"/>
    <x v="82"/>
    <x v="9"/>
    <n v="2"/>
  </r>
  <r>
    <n v="3638096"/>
    <n v="94110"/>
    <n v="2"/>
    <d v="2016-11-18T00:00:00"/>
    <d v="1899-12-30T14:06:48"/>
    <n v="37.755544"/>
    <d v="2016-10-04T00:00:00"/>
    <s v="2016"/>
    <x v="1"/>
    <s v="2016Q4"/>
    <x v="7"/>
    <n v="1149000"/>
    <n v="-122.41623800000001"/>
    <x v="1"/>
    <d v="2016-11-16T00:00:00"/>
    <n v="1350000"/>
    <n v="1270"/>
    <x v="82"/>
    <x v="9"/>
    <n v="2"/>
  </r>
  <r>
    <n v="3609129"/>
    <n v="94110"/>
    <n v="3"/>
    <d v="2016-11-16T00:00:00"/>
    <d v="1899-12-30T17:03:50"/>
    <n v="37.757168"/>
    <d v="2016-10-06T00:00:00"/>
    <s v="2016"/>
    <x v="1"/>
    <s v="2016Q4"/>
    <x v="7"/>
    <n v="1299000"/>
    <n v="-122.420113"/>
    <x v="1"/>
    <d v="2016-11-16T00:00:00"/>
    <n v="1420000"/>
    <n v="1393"/>
    <x v="82"/>
    <x v="9"/>
    <n v="2"/>
  </r>
  <r>
    <n v="3970015"/>
    <n v="94110"/>
    <n v="1"/>
    <d v="2016-11-18T00:00:00"/>
    <d v="1899-12-30T11:32:16"/>
    <n v="37.764088000000001"/>
    <d v="2016-06-23T00:00:00"/>
    <s v="2016"/>
    <x v="1"/>
    <s v="2016Q2"/>
    <x v="5"/>
    <n v="760000"/>
    <n v="-122.410828"/>
    <x v="1"/>
    <d v="2016-11-17T00:00:00"/>
    <n v="755000"/>
    <n v="778"/>
    <x v="82"/>
    <x v="9"/>
    <n v="2"/>
  </r>
  <r>
    <n v="4083013"/>
    <n v="94110"/>
    <n v="1"/>
    <d v="2016-11-18T00:00:00"/>
    <d v="1899-12-30T16:12:36"/>
    <n v="37.760100999999999"/>
    <d v="2016-07-03T00:00:00"/>
    <s v="2016"/>
    <x v="1"/>
    <s v="2016Q3"/>
    <x v="6"/>
    <n v="799000"/>
    <n v="-122.41237599999999"/>
    <x v="1"/>
    <d v="2016-11-18T00:00:00"/>
    <n v="775000"/>
    <n v="1035"/>
    <x v="82"/>
    <x v="9"/>
    <n v="2"/>
  </r>
  <r>
    <n v="3616156"/>
    <n v="94110"/>
    <n v="1"/>
    <d v="2016-11-22T00:00:00"/>
    <d v="1899-12-30T16:26:07"/>
    <n v="37.756234999999997"/>
    <d v="2016-07-19T00:00:00"/>
    <s v="2016"/>
    <x v="1"/>
    <s v="2016Q3"/>
    <x v="6"/>
    <n v="795000"/>
    <n v="-122.41986900000001"/>
    <x v="1"/>
    <d v="2016-11-22T00:00:00"/>
    <n v="825000"/>
    <m/>
    <x v="82"/>
    <x v="9"/>
    <n v="1"/>
  </r>
  <r>
    <n v="408535"/>
    <n v="94110"/>
    <n v="3"/>
    <d v="2016-11-22T00:00:00"/>
    <d v="1899-12-30T09:20:43"/>
    <n v="37.758868999999997"/>
    <d v="2016-10-06T00:00:00"/>
    <s v="2016"/>
    <x v="1"/>
    <s v="2016Q4"/>
    <x v="7"/>
    <n v="1095000"/>
    <n v="-122.41132399999999"/>
    <x v="1"/>
    <d v="2016-11-22T00:00:00"/>
    <n v="1280000"/>
    <n v="1384"/>
    <x v="82"/>
    <x v="9"/>
    <n v="1"/>
  </r>
  <r>
    <n v="3554035"/>
    <n v="94103"/>
    <n v="1"/>
    <d v="2016-11-23T00:00:00"/>
    <d v="1899-12-30T11:31:08"/>
    <n v="37.765616999999999"/>
    <d v="2016-08-05T00:00:00"/>
    <s v="2016"/>
    <x v="1"/>
    <s v="2016Q3"/>
    <x v="6"/>
    <n v="610000"/>
    <n v="-122.42124200000001"/>
    <x v="1"/>
    <d v="2016-11-23T00:00:00"/>
    <n v="600000"/>
    <m/>
    <x v="82"/>
    <x v="9"/>
    <n v="1"/>
  </r>
  <r>
    <n v="3553068"/>
    <n v="94103"/>
    <n v="2"/>
    <d v="2016-12-05T00:00:00"/>
    <d v="1899-12-30T14:30:52"/>
    <n v="37.766486999999998"/>
    <d v="2016-09-21T00:00:00"/>
    <s v="2016"/>
    <x v="1"/>
    <s v="2016Q3"/>
    <x v="6"/>
    <n v="825000"/>
    <n v="-122.419487"/>
    <x v="1"/>
    <d v="2016-12-02T00:00:00"/>
    <n v="940000"/>
    <n v="840"/>
    <x v="82"/>
    <x v="9"/>
    <n v="1"/>
  </r>
  <r>
    <n v="3573040"/>
    <n v="94110"/>
    <n v="1"/>
    <d v="2016-12-02T00:00:00"/>
    <d v="1899-12-30T16:22:37"/>
    <n v="37.762379000000003"/>
    <d v="2016-05-30T00:00:00"/>
    <s v="2016"/>
    <x v="1"/>
    <s v="2016Q2"/>
    <x v="5"/>
    <n v="995000"/>
    <n v="-122.413391"/>
    <x v="1"/>
    <d v="2016-12-02T00:00:00"/>
    <n v="995000"/>
    <n v="1355"/>
    <x v="82"/>
    <x v="9"/>
    <n v="1.5"/>
  </r>
  <r>
    <n v="4149025"/>
    <n v="94110"/>
    <n v="3"/>
    <d v="2016-12-07T00:00:00"/>
    <d v="1899-12-30T15:24:03"/>
    <n v="37.755065999999999"/>
    <d v="2016-10-30T00:00:00"/>
    <s v="2016"/>
    <x v="1"/>
    <s v="2016Q4"/>
    <x v="7"/>
    <n v="849000"/>
    <n v="-122.41091900000001"/>
    <x v="0"/>
    <d v="2016-12-02T00:00:00"/>
    <n v="1136000"/>
    <n v="1090"/>
    <x v="82"/>
    <x v="9"/>
    <n v="1"/>
  </r>
  <r>
    <n v="3553132"/>
    <n v="94103"/>
    <n v="2"/>
    <d v="2016-12-07T00:00:00"/>
    <d v="1899-12-30T11:35:04"/>
    <n v="37.766736999999999"/>
    <d v="2016-10-07T00:00:00"/>
    <s v="2016"/>
    <x v="1"/>
    <s v="2016Q4"/>
    <x v="7"/>
    <n v="999000"/>
    <n v="-122.417984"/>
    <x v="1"/>
    <d v="2016-12-05T00:00:00"/>
    <n v="1015000"/>
    <n v="968"/>
    <x v="82"/>
    <x v="9"/>
    <n v="2"/>
  </r>
  <r>
    <n v="6569174"/>
    <n v="94110"/>
    <n v="2"/>
    <d v="2016-12-06T00:00:00"/>
    <d v="1899-12-30T03:46:11"/>
    <n v="37.748497"/>
    <d v="2016-10-13T00:00:00"/>
    <s v="2016"/>
    <x v="1"/>
    <s v="2016Q4"/>
    <x v="7"/>
    <n v="1049000"/>
    <n v="-122.418663"/>
    <x v="1"/>
    <d v="2016-12-06T00:00:00"/>
    <n v="1150000"/>
    <n v="1135"/>
    <x v="82"/>
    <x v="9"/>
    <n v="2"/>
  </r>
  <r>
    <s v="4271017A"/>
    <n v="94110"/>
    <n v="3"/>
    <d v="2016-12-07T00:00:00"/>
    <d v="1899-12-30T11:50:27"/>
    <n v="37.749592"/>
    <d v="2016-09-08T00:00:00"/>
    <s v="2016"/>
    <x v="1"/>
    <s v="2016Q3"/>
    <x v="6"/>
    <n v="1495000"/>
    <n v="-122.41104900000001"/>
    <x v="0"/>
    <d v="2016-12-06T00:00:00"/>
    <n v="1465000"/>
    <n v="1930"/>
    <x v="82"/>
    <x v="9"/>
    <n v="2.5"/>
  </r>
  <r>
    <n v="3594034"/>
    <n v="94110"/>
    <n v="2"/>
    <d v="2016-12-09T00:00:00"/>
    <d v="1899-12-30T17:28:29"/>
    <n v="37.759827000000001"/>
    <d v="2016-09-01T00:00:00"/>
    <s v="2016"/>
    <x v="1"/>
    <s v="2016Q3"/>
    <x v="6"/>
    <n v="849000"/>
    <n v="-122.415908"/>
    <x v="1"/>
    <d v="2016-12-09T00:00:00"/>
    <n v="849000"/>
    <n v="794"/>
    <x v="82"/>
    <x v="9"/>
    <n v="1"/>
  </r>
  <r>
    <n v="3594098"/>
    <n v="94110"/>
    <n v="3"/>
    <d v="2017-01-05T00:00:00"/>
    <d v="1899-12-30T20:15:25"/>
    <n v="37.759639999999997"/>
    <d v="2016-08-28T00:00:00"/>
    <s v="2016"/>
    <x v="1"/>
    <s v="2016Q3"/>
    <x v="6"/>
    <n v="1499000"/>
    <n v="-122.416595"/>
    <x v="1"/>
    <d v="2016-12-14T00:00:00"/>
    <n v="1550000"/>
    <n v="2018"/>
    <x v="82"/>
    <x v="9"/>
    <n v="2"/>
  </r>
  <r>
    <n v="3594023"/>
    <n v="94110"/>
    <n v="4"/>
    <d v="2016-12-14T00:00:00"/>
    <d v="1899-12-30T14:06:01"/>
    <n v="37.759804000000003"/>
    <d v="2016-08-11T00:00:00"/>
    <s v="2016"/>
    <x v="1"/>
    <s v="2016Q3"/>
    <x v="6"/>
    <n v="3995000"/>
    <n v="-122.416618"/>
    <x v="0"/>
    <d v="2016-12-14T00:00:00"/>
    <n v="3710000"/>
    <m/>
    <x v="82"/>
    <x v="9"/>
    <n v="4.5"/>
  </r>
  <r>
    <n v="3596080"/>
    <n v="94110"/>
    <n v="2"/>
    <d v="2016-12-15T00:00:00"/>
    <d v="1899-12-30T19:38:29"/>
    <n v="37.759003"/>
    <d v="2016-08-13T00:00:00"/>
    <s v="2016"/>
    <x v="1"/>
    <s v="2016Q3"/>
    <x v="6"/>
    <n v="749000"/>
    <n v="-122.42059"/>
    <x v="1"/>
    <d v="2016-12-15T00:00:00"/>
    <n v="790900"/>
    <m/>
    <x v="82"/>
    <x v="9"/>
    <n v="1"/>
  </r>
  <r>
    <n v="3613060"/>
    <n v="94110"/>
    <n v="1"/>
    <d v="2016-12-20T00:00:00"/>
    <d v="1899-12-30T08:54:03"/>
    <n v="37.756034999999997"/>
    <d v="2016-10-24T00:00:00"/>
    <s v="2016"/>
    <x v="1"/>
    <s v="2016Q4"/>
    <x v="7"/>
    <n v="749000"/>
    <n v="-122.412491"/>
    <x v="1"/>
    <d v="2016-12-19T00:00:00"/>
    <n v="765000"/>
    <n v="865"/>
    <x v="82"/>
    <x v="9"/>
    <n v="2"/>
  </r>
  <r>
    <s v="NEW OR UNDER CONSTRUCTION"/>
    <n v="94103"/>
    <n v="1"/>
    <d v="2017-01-02T00:00:00"/>
    <d v="1899-12-30T12:41:21"/>
    <n v="37.765163999999999"/>
    <d v="2016-10-03T00:00:00"/>
    <s v="2016"/>
    <x v="1"/>
    <s v="2016Q4"/>
    <x v="7"/>
    <n v="690000"/>
    <n v="-122.407552"/>
    <x v="1"/>
    <d v="2016-12-20T00:00:00"/>
    <n v="699000"/>
    <n v="676"/>
    <x v="82"/>
    <x v="9"/>
    <n v="1"/>
  </r>
  <r>
    <n v="6520057"/>
    <n v="94110"/>
    <n v="3"/>
    <d v="2016-12-20T00:00:00"/>
    <d v="1899-12-30T23:23:56"/>
    <n v="37.752428999999999"/>
    <d v="2016-08-25T00:00:00"/>
    <s v="2016"/>
    <x v="1"/>
    <s v="2016Q3"/>
    <x v="6"/>
    <n v="1995000"/>
    <n v="-122.414755"/>
    <x v="1"/>
    <d v="2016-12-20T00:00:00"/>
    <n v="1950000"/>
    <n v="1908"/>
    <x v="82"/>
    <x v="9"/>
    <n v="3.5"/>
  </r>
  <r>
    <s v="NEW OR UNDER CONSTRUCTION"/>
    <n v="94103"/>
    <n v="1"/>
    <d v="2017-01-02T00:00:00"/>
    <d v="1899-12-30T12:45:19"/>
    <n v="37.765163999999999"/>
    <d v="2016-10-12T00:00:00"/>
    <s v="2016"/>
    <x v="1"/>
    <s v="2016Q4"/>
    <x v="7"/>
    <n v="699000"/>
    <n v="-122.407552"/>
    <x v="1"/>
    <d v="2016-12-22T00:00:00"/>
    <n v="699000"/>
    <n v="673"/>
    <x v="82"/>
    <x v="9"/>
    <n v="1"/>
  </r>
  <r>
    <n v="3970050"/>
    <n v="94110"/>
    <n v="1"/>
    <d v="2017-01-02T00:00:00"/>
    <d v="1899-12-30T10:26:54"/>
    <n v="37.764088000000001"/>
    <d v="2016-11-17T00:00:00"/>
    <s v="2016"/>
    <x v="1"/>
    <s v="2016Q4"/>
    <x v="7"/>
    <n v="895000"/>
    <n v="-122.410828"/>
    <x v="1"/>
    <d v="2016-12-23T00:00:00"/>
    <n v="1060000"/>
    <n v="962"/>
    <x v="82"/>
    <x v="9"/>
    <n v="2"/>
  </r>
  <r>
    <n v="3612091"/>
    <n v="94110"/>
    <n v="1"/>
    <d v="2017-01-04T00:00:00"/>
    <d v="1899-12-30T20:46:49"/>
    <n v="37.758488"/>
    <d v="2016-11-01T00:00:00"/>
    <s v="2016"/>
    <x v="1"/>
    <s v="2016Q4"/>
    <x v="7"/>
    <n v="1100000"/>
    <n v="-122.412811"/>
    <x v="1"/>
    <d v="2017-01-03T00:00:00"/>
    <n v="1140000"/>
    <n v="1489"/>
    <x v="82"/>
    <x v="9"/>
    <n v="2"/>
  </r>
  <r>
    <n v="3596042"/>
    <n v="94110"/>
    <n v="3"/>
    <d v="2017-01-03T00:00:00"/>
    <d v="1899-12-30T17:08:14"/>
    <n v="37.759396000000002"/>
    <d v="2016-09-08T00:00:00"/>
    <s v="2016"/>
    <x v="1"/>
    <s v="2016Q3"/>
    <x v="6"/>
    <n v="1185000"/>
    <n v="-122.41995799999999"/>
    <x v="1"/>
    <d v="2017-01-03T00:00:00"/>
    <n v="1185000"/>
    <m/>
    <x v="82"/>
    <x v="9"/>
    <n v="1.5"/>
  </r>
  <r>
    <n v="3596158"/>
    <n v="94110"/>
    <n v="3"/>
    <d v="2017-01-07T00:00:00"/>
    <d v="1899-12-30T18:37:17"/>
    <n v="37.759278000000002"/>
    <d v="2016-09-25T00:00:00"/>
    <s v="2016"/>
    <x v="1"/>
    <s v="2016Q3"/>
    <x v="6"/>
    <n v="1195000"/>
    <n v="-122.420615"/>
    <x v="1"/>
    <d v="2017-01-03T00:00:00"/>
    <n v="1413254"/>
    <n v="1400"/>
    <x v="82"/>
    <x v="9"/>
    <n v="1.5"/>
  </r>
  <r>
    <n v="3589021"/>
    <n v="94110"/>
    <n v="2"/>
    <d v="2017-01-09T00:00:00"/>
    <d v="1899-12-30T16:49:37"/>
    <n v="37.760402999999997"/>
    <d v="2016-09-16T00:00:00"/>
    <s v="2016"/>
    <x v="1"/>
    <s v="2016Q3"/>
    <x v="6"/>
    <n v="975000"/>
    <n v="-122.419876"/>
    <x v="1"/>
    <d v="2017-01-05T00:00:00"/>
    <n v="960000"/>
    <m/>
    <x v="82"/>
    <x v="9"/>
    <n v="2"/>
  </r>
  <r>
    <s v="NEW OR UNDER CONSTRUCTION"/>
    <n v="94110"/>
    <n v="3"/>
    <d v="2017-01-07T00:00:00"/>
    <d v="1899-12-30T14:28:39"/>
    <n v="37.756022999999999"/>
    <d v="2016-06-26T00:00:00"/>
    <s v="2016"/>
    <x v="1"/>
    <s v="2016Q2"/>
    <x v="5"/>
    <n v="1225000"/>
    <n v="-122.408277"/>
    <x v="1"/>
    <d v="2017-01-06T00:00:00"/>
    <n v="1200000"/>
    <n v="1399"/>
    <x v="82"/>
    <x v="9"/>
    <n v="2"/>
  </r>
  <r>
    <n v="403643"/>
    <n v="94110"/>
    <n v="2"/>
    <d v="2017-01-19T00:00:00"/>
    <d v="1899-12-30T18:02:19"/>
    <n v="37.752827000000003"/>
    <d v="2016-12-02T00:00:00"/>
    <s v="2016"/>
    <x v="1"/>
    <s v="2016Q4"/>
    <x v="7"/>
    <n v="729000"/>
    <n v="-122.419555"/>
    <x v="1"/>
    <d v="2017-01-19T00:00:00"/>
    <n v="891000"/>
    <m/>
    <x v="82"/>
    <x v="9"/>
    <n v="1"/>
  </r>
  <r>
    <n v="4024034"/>
    <n v="94110"/>
    <n v="2"/>
    <d v="2017-01-19T00:00:00"/>
    <d v="1899-12-30T20:58:52"/>
    <n v="37.760956"/>
    <d v="2016-10-20T00:00:00"/>
    <s v="2016"/>
    <x v="1"/>
    <s v="2016Q4"/>
    <x v="7"/>
    <n v="899000"/>
    <n v="-122.40876"/>
    <x v="1"/>
    <d v="2017-01-19T00:00:00"/>
    <n v="1045000"/>
    <n v="1074"/>
    <x v="82"/>
    <x v="9"/>
    <n v="1"/>
  </r>
  <r>
    <n v="3616144"/>
    <n v="94110"/>
    <n v="2"/>
    <d v="2017-02-01T00:00:00"/>
    <d v="1899-12-30T11:35:24"/>
    <n v="37.756234999999997"/>
    <d v="2016-11-01T00:00:00"/>
    <s v="2016"/>
    <x v="1"/>
    <s v="2016Q4"/>
    <x v="7"/>
    <n v="1299000"/>
    <n v="-122.41986900000001"/>
    <x v="1"/>
    <d v="2017-01-19T00:00:00"/>
    <n v="1275000"/>
    <n v="1102"/>
    <x v="82"/>
    <x v="9"/>
    <n v="2"/>
  </r>
  <r>
    <n v="4151029"/>
    <n v="94110"/>
    <n v="2"/>
    <d v="2017-01-26T00:00:00"/>
    <d v="1899-12-30T20:37:53"/>
    <n v="37.755661000000003"/>
    <d v="2017-01-05T00:00:00"/>
    <s v="2017"/>
    <x v="2"/>
    <s v="2017Q1"/>
    <x v="8"/>
    <n v="1295000"/>
    <n v="-122.409088"/>
    <x v="1"/>
    <d v="2017-01-25T00:00:00"/>
    <n v="1405000"/>
    <n v="1307"/>
    <x v="82"/>
    <x v="9"/>
    <n v="2"/>
  </r>
  <r>
    <s v="NEW OR UNDER CONSTRUCTION"/>
    <n v="94103"/>
    <n v="2"/>
    <d v="2017-02-02T00:00:00"/>
    <d v="1899-12-30T13:46:41"/>
    <n v="37.765163999999999"/>
    <d v="2016-10-04T00:00:00"/>
    <s v="2016"/>
    <x v="1"/>
    <s v="2016Q4"/>
    <x v="7"/>
    <n v="962000"/>
    <n v="-122.407552"/>
    <x v="1"/>
    <d v="2017-02-02T00:00:00"/>
    <n v="1002000"/>
    <m/>
    <x v="82"/>
    <x v="9"/>
    <n v="2"/>
  </r>
  <r>
    <s v="3594037B"/>
    <n v="94110"/>
    <n v="2"/>
    <d v="2017-02-02T00:00:00"/>
    <d v="1899-12-30T15:06:07"/>
    <n v="37.759556000000003"/>
    <d v="2016-08-01T00:00:00"/>
    <s v="2016"/>
    <x v="1"/>
    <s v="2016Q3"/>
    <x v="6"/>
    <n v="749000"/>
    <n v="-122.416107"/>
    <x v="0"/>
    <d v="2017-02-02T00:00:00"/>
    <n v="732250"/>
    <n v="818"/>
    <x v="82"/>
    <x v="9"/>
    <n v="1"/>
  </r>
  <r>
    <n v="4153041"/>
    <n v="94110"/>
    <n v="2"/>
    <d v="2017-03-01T00:00:00"/>
    <d v="1899-12-30T13:40:55"/>
    <n v="37.75544"/>
    <d v="2016-10-26T00:00:00"/>
    <s v="2016"/>
    <x v="1"/>
    <s v="2016Q4"/>
    <x v="7"/>
    <n v="849000"/>
    <n v="-122.406914"/>
    <x v="1"/>
    <d v="2017-02-08T00:00:00"/>
    <n v="870000"/>
    <n v="936"/>
    <x v="82"/>
    <x v="9"/>
    <n v="2"/>
  </r>
  <r>
    <n v="3575063"/>
    <n v="94110"/>
    <n v="2"/>
    <d v="2017-02-09T00:00:00"/>
    <d v="1899-12-30T14:31:05"/>
    <n v="37.763278999999997"/>
    <d v="2016-12-01T00:00:00"/>
    <s v="2016"/>
    <x v="1"/>
    <s v="2016Q4"/>
    <x v="7"/>
    <n v="1385000"/>
    <n v="-122.418266"/>
    <x v="1"/>
    <d v="2017-02-08T00:00:00"/>
    <n v="1260000"/>
    <n v="1224"/>
    <x v="82"/>
    <x v="9"/>
    <n v="2"/>
  </r>
  <r>
    <n v="3616184"/>
    <n v="94110"/>
    <n v="1"/>
    <d v="2017-03-15T00:00:00"/>
    <d v="1899-12-30T15:13:30"/>
    <n v="37.756234999999997"/>
    <d v="2017-01-12T00:00:00"/>
    <s v="2017"/>
    <x v="2"/>
    <s v="2017Q1"/>
    <x v="8"/>
    <n v="795000"/>
    <n v="-122.41986900000001"/>
    <x v="1"/>
    <d v="2017-02-09T00:00:00"/>
    <n v="836000"/>
    <m/>
    <x v="82"/>
    <x v="9"/>
    <n v="1"/>
  </r>
  <r>
    <n v="4267024"/>
    <n v="94110"/>
    <n v="3"/>
    <d v="2017-02-15T00:00:00"/>
    <d v="1899-12-30T18:37:38"/>
    <n v="37.751980000000003"/>
    <d v="2017-01-21T00:00:00"/>
    <s v="2017"/>
    <x v="2"/>
    <s v="2017Q1"/>
    <x v="8"/>
    <n v="1199000"/>
    <n v="-122.40873000000001"/>
    <x v="0"/>
    <d v="2017-02-15T00:00:00"/>
    <n v="1415000"/>
    <n v="1500"/>
    <x v="82"/>
    <x v="9"/>
    <n v="1"/>
  </r>
  <r>
    <n v="3570052"/>
    <n v="94110"/>
    <n v="1"/>
    <d v="2017-03-08T00:00:00"/>
    <d v="1899-12-30T22:51:35"/>
    <n v="37.764355000000002"/>
    <d v="2016-10-12T00:00:00"/>
    <s v="2016"/>
    <x v="1"/>
    <s v="2016Q4"/>
    <x v="7"/>
    <n v="357581"/>
    <n v="-122.41785400000001"/>
    <x v="1"/>
    <d v="2017-02-16T00:00:00"/>
    <n v="357581"/>
    <n v="727"/>
    <x v="82"/>
    <x v="9"/>
    <n v="1"/>
  </r>
  <r>
    <n v="3570081"/>
    <n v="94110"/>
    <n v="1"/>
    <d v="2017-02-24T00:00:00"/>
    <d v="1899-12-30T10:08:40"/>
    <n v="37.764355000000002"/>
    <d v="2016-10-18T00:00:00"/>
    <s v="2016"/>
    <x v="1"/>
    <s v="2016Q4"/>
    <x v="7"/>
    <n v="228833"/>
    <n v="-122.41785400000001"/>
    <x v="1"/>
    <d v="2017-02-22T00:00:00"/>
    <n v="228833"/>
    <n v="540"/>
    <x v="82"/>
    <x v="9"/>
    <n v="1"/>
  </r>
  <r>
    <s v="NEW OR UNDER CONSTRUCTION"/>
    <n v="94103"/>
    <n v="1"/>
    <d v="2017-02-24T00:00:00"/>
    <d v="1899-12-30T13:40:40"/>
    <n v="37.765163999999999"/>
    <d v="2016-10-27T00:00:00"/>
    <s v="2016"/>
    <x v="1"/>
    <s v="2016Q4"/>
    <x v="7"/>
    <n v="762000"/>
    <n v="-122.407552"/>
    <x v="1"/>
    <d v="2017-02-22T00:00:00"/>
    <n v="762000"/>
    <m/>
    <x v="82"/>
    <x v="9"/>
    <n v="1"/>
  </r>
  <r>
    <n v="4147047"/>
    <n v="94110"/>
    <n v="1"/>
    <d v="2017-02-23T00:00:00"/>
    <d v="1899-12-30T08:32:25"/>
    <n v="37.757187000000002"/>
    <d v="2017-01-20T00:00:00"/>
    <s v="2017"/>
    <x v="2"/>
    <s v="2017Q1"/>
    <x v="8"/>
    <n v="995000"/>
    <n v="-122.412064"/>
    <x v="1"/>
    <d v="2017-02-22T00:00:00"/>
    <n v="1108000"/>
    <n v="1199"/>
    <x v="82"/>
    <x v="9"/>
    <n v="1.5"/>
  </r>
  <r>
    <n v="3613066"/>
    <n v="94110"/>
    <n v="1"/>
    <d v="2017-03-01T00:00:00"/>
    <d v="1899-12-30T10:52:52"/>
    <n v="37.756034999999997"/>
    <d v="2017-01-12T00:00:00"/>
    <s v="2017"/>
    <x v="2"/>
    <s v="2017Q1"/>
    <x v="8"/>
    <n v="839000"/>
    <n v="-122.412491"/>
    <x v="1"/>
    <d v="2017-02-24T00:00:00"/>
    <n v="845000"/>
    <n v="882"/>
    <x v="82"/>
    <x v="9"/>
    <n v="2"/>
  </r>
  <r>
    <n v="3553076"/>
    <n v="94103"/>
    <n v="2"/>
    <d v="2017-02-24T00:00:00"/>
    <d v="1899-12-30T14:39:11"/>
    <n v="37.766486999999998"/>
    <d v="2017-01-11T00:00:00"/>
    <s v="2017"/>
    <x v="2"/>
    <s v="2017Q1"/>
    <x v="8"/>
    <n v="950000"/>
    <n v="-122.419487"/>
    <x v="1"/>
    <d v="2017-02-24T00:00:00"/>
    <n v="965000"/>
    <n v="1048"/>
    <x v="82"/>
    <x v="9"/>
    <n v="1"/>
  </r>
  <r>
    <s v="NEW OR UNDER CONSTRUCTION"/>
    <n v="94110"/>
    <n v="2"/>
    <d v="2017-02-27T00:00:00"/>
    <d v="1899-12-30T10:59:08"/>
    <n v="37.763483000000001"/>
    <d v="2017-02-24T00:00:00"/>
    <s v="2017"/>
    <x v="2"/>
    <s v="2017Q1"/>
    <x v="8"/>
    <n v="1460000"/>
    <n v="-122.41853"/>
    <x v="1"/>
    <d v="2017-02-24T00:00:00"/>
    <n v="1460000"/>
    <n v="1205"/>
    <x v="82"/>
    <x v="9"/>
    <n v="2"/>
  </r>
  <r>
    <n v="421125"/>
    <n v="94110"/>
    <n v="2"/>
    <d v="2017-02-24T00:00:00"/>
    <d v="1899-12-30T20:26:25"/>
    <n v="37.753867999999997"/>
    <d v="2017-01-27T00:00:00"/>
    <s v="2017"/>
    <x v="2"/>
    <s v="2017Q1"/>
    <x v="8"/>
    <n v="1195000"/>
    <n v="-122.407104"/>
    <x v="0"/>
    <d v="2017-02-24T00:00:00"/>
    <n v="1300000"/>
    <m/>
    <x v="82"/>
    <x v="9"/>
    <n v="1"/>
  </r>
  <r>
    <n v="3576165"/>
    <n v="94110"/>
    <n v="2"/>
    <d v="2017-02-28T00:00:00"/>
    <d v="1899-12-30T15:08:59"/>
    <n v="37.762645999999997"/>
    <d v="2017-01-05T00:00:00"/>
    <s v="2017"/>
    <x v="2"/>
    <s v="2017Q1"/>
    <x v="8"/>
    <n v="995000"/>
    <n v="-122.419871"/>
    <x v="1"/>
    <d v="2017-02-28T00:00:00"/>
    <n v="1200000"/>
    <n v="1121"/>
    <x v="82"/>
    <x v="9"/>
    <n v="1"/>
  </r>
  <r>
    <n v="6529040"/>
    <n v="94110"/>
    <n v="0"/>
    <d v="2017-03-03T00:00:00"/>
    <d v="1899-12-30T10:24:32"/>
    <n v="37.749048000000002"/>
    <d v="2017-02-06T00:00:00"/>
    <s v="2017"/>
    <x v="2"/>
    <s v="2017Q1"/>
    <x v="8"/>
    <n v="499000"/>
    <n v="-122.41900699999999"/>
    <x v="1"/>
    <d v="2017-03-02T00:00:00"/>
    <n v="520000"/>
    <n v="300"/>
    <x v="82"/>
    <x v="9"/>
    <n v="1"/>
  </r>
  <r>
    <n v="3594090"/>
    <n v="94110"/>
    <n v="3"/>
    <d v="2017-03-02T00:00:00"/>
    <d v="1899-12-30T11:51:26"/>
    <n v="37.759453000000001"/>
    <d v="2017-01-26T00:00:00"/>
    <s v="2017"/>
    <x v="2"/>
    <s v="2017Q1"/>
    <x v="8"/>
    <n v="1249000"/>
    <n v="-122.41615299999999"/>
    <x v="1"/>
    <d v="2017-03-02T00:00:00"/>
    <n v="1530000"/>
    <n v="1569"/>
    <x v="82"/>
    <x v="9"/>
    <n v="2"/>
  </r>
  <r>
    <n v="6518046"/>
    <n v="94110"/>
    <n v="2"/>
    <d v="2017-03-03T00:00:00"/>
    <d v="1899-12-30T13:09:05"/>
    <n v="37.751556000000001"/>
    <d v="2017-02-08T00:00:00"/>
    <s v="2017"/>
    <x v="2"/>
    <s v="2017Q1"/>
    <x v="8"/>
    <n v="898000"/>
    <n v="-122.416977"/>
    <x v="1"/>
    <d v="2017-03-03T00:00:00"/>
    <n v="1100000"/>
    <m/>
    <x v="82"/>
    <x v="9"/>
    <n v="1"/>
  </r>
  <r>
    <n v="4084048"/>
    <n v="94110"/>
    <n v="3"/>
    <d v="2017-03-03T00:00:00"/>
    <d v="1899-12-30T14:33:51"/>
    <n v="37.758826999999997"/>
    <d v="2017-02-01T00:00:00"/>
    <s v="2017"/>
    <x v="2"/>
    <s v="2017Q1"/>
    <x v="8"/>
    <n v="1700000"/>
    <n v="-122.411957"/>
    <x v="1"/>
    <d v="2017-03-03T00:00:00"/>
    <n v="1700000"/>
    <n v="2191"/>
    <x v="82"/>
    <x v="9"/>
    <n v="2.5"/>
  </r>
  <r>
    <s v="NEW OR UNDER CONSTRUCTION"/>
    <n v="94103"/>
    <n v="1"/>
    <d v="2017-04-07T00:00:00"/>
    <d v="1899-12-30T09:03:19"/>
    <n v="37.765236000000002"/>
    <d v="2016-12-28T00:00:00"/>
    <s v="2016"/>
    <x v="1"/>
    <s v="2016Q4"/>
    <x v="7"/>
    <n v="777000"/>
    <n v="-122.407524"/>
    <x v="1"/>
    <d v="2017-03-07T00:00:00"/>
    <n v="789000"/>
    <m/>
    <x v="82"/>
    <x v="9"/>
    <n v="1"/>
  </r>
  <r>
    <n v="4023014"/>
    <n v="94110"/>
    <n v="1"/>
    <d v="2017-03-08T00:00:00"/>
    <d v="1899-12-30T13:48:12"/>
    <n v="37.761574000000003"/>
    <d v="2016-12-23T00:00:00"/>
    <s v="2016"/>
    <x v="1"/>
    <s v="2016Q4"/>
    <x v="7"/>
    <n v="649000"/>
    <n v="-122.409447"/>
    <x v="1"/>
    <d v="2017-03-08T00:00:00"/>
    <n v="676500"/>
    <n v="650"/>
    <x v="82"/>
    <x v="9"/>
    <n v="1"/>
  </r>
  <r>
    <s v="NEW OR UNDER CONSTRUCTION"/>
    <n v="94110"/>
    <n v="4"/>
    <d v="2017-03-15T00:00:00"/>
    <d v="1899-12-30T14:49:36"/>
    <n v="37.756790000000002"/>
    <d v="2017-01-31T00:00:00"/>
    <s v="2017"/>
    <x v="2"/>
    <s v="2017Q1"/>
    <x v="8"/>
    <n v="2995000"/>
    <n v="-122.410179"/>
    <x v="0"/>
    <d v="2017-03-10T00:00:00"/>
    <n v="3100000"/>
    <m/>
    <x v="82"/>
    <x v="9"/>
    <n v="4.5"/>
  </r>
  <r>
    <n v="3532058"/>
    <n v="94103"/>
    <n v="2"/>
    <d v="2017-03-17T00:00:00"/>
    <d v="1899-12-30T08:56:49"/>
    <n v="37.768833000000001"/>
    <d v="2016-12-02T00:00:00"/>
    <s v="2016"/>
    <x v="1"/>
    <s v="2016Q4"/>
    <x v="7"/>
    <n v="729000"/>
    <n v="-122.420646"/>
    <x v="1"/>
    <d v="2017-03-16T00:00:00"/>
    <n v="700000"/>
    <m/>
    <x v="82"/>
    <x v="9"/>
    <n v="1"/>
  </r>
  <r>
    <n v="3970035"/>
    <n v="94110"/>
    <n v="1"/>
    <d v="2017-04-26T00:00:00"/>
    <d v="1899-12-30T17:19:47"/>
    <n v="37.764088000000001"/>
    <d v="2017-01-03T00:00:00"/>
    <s v="2017"/>
    <x v="2"/>
    <s v="2017Q1"/>
    <x v="8"/>
    <n v="799000"/>
    <n v="-122.410828"/>
    <x v="1"/>
    <d v="2017-03-17T00:00:00"/>
    <n v="825000"/>
    <n v="988"/>
    <x v="82"/>
    <x v="9"/>
    <n v="2"/>
  </r>
  <r>
    <n v="4025016"/>
    <n v="94110"/>
    <n v="1"/>
    <d v="2017-03-19T00:00:00"/>
    <d v="1899-12-30T10:53:54"/>
    <n v="37.761429"/>
    <d v="2017-02-06T00:00:00"/>
    <s v="2017"/>
    <x v="2"/>
    <s v="2017Q1"/>
    <x v="8"/>
    <n v="995000"/>
    <n v="-122.40782900000001"/>
    <x v="1"/>
    <d v="2017-03-17T00:00:00"/>
    <n v="1200000"/>
    <n v="1231"/>
    <x v="82"/>
    <x v="9"/>
    <n v="2"/>
  </r>
  <r>
    <n v="4079024"/>
    <n v="94110"/>
    <n v="2"/>
    <d v="2017-03-20T00:00:00"/>
    <d v="1899-12-30T17:32:41"/>
    <n v="37.759979000000001"/>
    <d v="2017-01-16T00:00:00"/>
    <s v="2017"/>
    <x v="2"/>
    <s v="2017Q1"/>
    <x v="8"/>
    <n v="1750000"/>
    <n v="-122.408737"/>
    <x v="0"/>
    <d v="2017-03-20T00:00:00"/>
    <n v="1750000"/>
    <m/>
    <x v="82"/>
    <x v="9"/>
    <n v="2"/>
  </r>
  <r>
    <n v="3615068"/>
    <n v="94110"/>
    <n v="3"/>
    <d v="2017-03-22T00:00:00"/>
    <d v="1899-12-30T14:58:56"/>
    <n v="37.756962000000001"/>
    <d v="2017-02-01T00:00:00"/>
    <s v="2017"/>
    <x v="2"/>
    <s v="2017Q1"/>
    <x v="8"/>
    <n v="1349000"/>
    <n v="-122.418098"/>
    <x v="1"/>
    <d v="2017-03-22T00:00:00"/>
    <n v="1525000"/>
    <n v="1532"/>
    <x v="82"/>
    <x v="9"/>
    <n v="1.5"/>
  </r>
  <r>
    <n v="4275033"/>
    <n v="94110"/>
    <n v="1"/>
    <d v="2017-03-29T00:00:00"/>
    <d v="1899-12-30T11:56:49"/>
    <n v="37.751064"/>
    <d v="2017-01-01T00:00:00"/>
    <s v="2017"/>
    <x v="2"/>
    <s v="2017Q1"/>
    <x v="8"/>
    <n v="769000"/>
    <n v="-122.40770000000001"/>
    <x v="1"/>
    <d v="2017-03-28T00:00:00"/>
    <n v="805000"/>
    <n v="795"/>
    <x v="82"/>
    <x v="9"/>
    <n v="1"/>
  </r>
  <r>
    <n v="3612093"/>
    <n v="94110"/>
    <n v="1"/>
    <d v="2017-03-29T00:00:00"/>
    <d v="1899-12-30T15:14:27"/>
    <n v="37.758823"/>
    <d v="2017-01-30T00:00:00"/>
    <s v="2017"/>
    <x v="2"/>
    <s v="2017Q1"/>
    <x v="8"/>
    <n v="1099000"/>
    <n v="-122.412674"/>
    <x v="1"/>
    <d v="2017-03-28T00:00:00"/>
    <n v="1230000"/>
    <n v="1309"/>
    <x v="82"/>
    <x v="9"/>
    <n v="2"/>
  </r>
  <r>
    <n v="4088014"/>
    <n v="94110"/>
    <n v="4"/>
    <d v="2017-03-31T00:00:00"/>
    <d v="1899-12-30T14:01:05"/>
    <n v="37.757866"/>
    <d v="2016-12-07T00:00:00"/>
    <s v="2016"/>
    <x v="1"/>
    <s v="2016Q4"/>
    <x v="7"/>
    <n v="2250000"/>
    <n v="-122.40795900000001"/>
    <x v="1"/>
    <d v="2017-03-28T00:00:00"/>
    <n v="2150000"/>
    <m/>
    <x v="82"/>
    <x v="9"/>
    <n v="3"/>
  </r>
  <r>
    <n v="3641082"/>
    <n v="94110"/>
    <n v="2"/>
    <d v="2017-04-04T00:00:00"/>
    <d v="1899-12-30T11:45:04"/>
    <n v="37.753169999999997"/>
    <d v="2017-02-23T00:00:00"/>
    <s v="2017"/>
    <x v="2"/>
    <s v="2017Q1"/>
    <x v="8"/>
    <n v="805000"/>
    <n v="-122.414169"/>
    <x v="1"/>
    <d v="2017-03-31T00:00:00"/>
    <n v="775000"/>
    <n v="795"/>
    <x v="82"/>
    <x v="9"/>
    <n v="1"/>
  </r>
  <r>
    <n v="3553080"/>
    <n v="94103"/>
    <n v="2"/>
    <d v="2017-04-01T00:00:00"/>
    <d v="1899-12-30T17:04:40"/>
    <n v="37.766486999999998"/>
    <d v="2017-01-23T00:00:00"/>
    <s v="2017"/>
    <x v="2"/>
    <s v="2017Q1"/>
    <x v="8"/>
    <n v="899000"/>
    <n v="-122.419487"/>
    <x v="1"/>
    <d v="2017-03-31T00:00:00"/>
    <n v="910000"/>
    <n v="911"/>
    <x v="82"/>
    <x v="9"/>
    <n v="1"/>
  </r>
  <r>
    <n v="3548005"/>
    <n v="94103"/>
    <n v="3"/>
    <d v="2017-03-31T00:00:00"/>
    <d v="1899-12-30T23:50:05"/>
    <n v="37.767693999999999"/>
    <d v="2016-11-16T00:00:00"/>
    <s v="2016"/>
    <x v="1"/>
    <s v="2016Q4"/>
    <x v="7"/>
    <n v="1200000"/>
    <n v="-122.417783"/>
    <x v="1"/>
    <d v="2017-03-31T00:00:00"/>
    <n v="1160000"/>
    <n v="1535"/>
    <x v="82"/>
    <x v="9"/>
    <n v="2"/>
  </r>
  <r>
    <n v="3589119"/>
    <n v="94110"/>
    <n v="2"/>
    <d v="2017-04-05T00:00:00"/>
    <d v="1899-12-30T12:07:44"/>
    <n v="37.760919000000001"/>
    <d v="2017-02-20T00:00:00"/>
    <s v="2017"/>
    <x v="2"/>
    <s v="2017Q1"/>
    <x v="8"/>
    <n v="899000"/>
    <n v="-122.420541"/>
    <x v="1"/>
    <d v="2017-04-05T00:00:00"/>
    <n v="999999"/>
    <n v="941"/>
    <x v="82"/>
    <x v="9"/>
    <n v="1"/>
  </r>
  <r>
    <n v="4025017"/>
    <n v="94110"/>
    <n v="1"/>
    <d v="2017-04-07T00:00:00"/>
    <d v="1899-12-30T13:29:43"/>
    <n v="37.761411000000003"/>
    <d v="2016-10-04T00:00:00"/>
    <s v="2016"/>
    <x v="1"/>
    <s v="2016Q4"/>
    <x v="7"/>
    <n v="949000"/>
    <n v="-122.408163"/>
    <x v="1"/>
    <d v="2017-04-06T00:00:00"/>
    <n v="1050000"/>
    <n v="1245"/>
    <x v="82"/>
    <x v="9"/>
    <n v="2"/>
  </r>
  <r>
    <n v="4080121"/>
    <n v="94110"/>
    <n v="1"/>
    <d v="2017-04-07T00:00:00"/>
    <d v="1899-12-30T13:07:29"/>
    <n v="37.760109"/>
    <d v="2017-03-02T00:00:00"/>
    <s v="2017"/>
    <x v="2"/>
    <s v="2017Q1"/>
    <x v="8"/>
    <n v="799000"/>
    <n v="-122.40973700000001"/>
    <x v="1"/>
    <d v="2017-04-07T00:00:00"/>
    <n v="920000"/>
    <n v="782"/>
    <x v="82"/>
    <x v="9"/>
    <n v="1"/>
  </r>
  <r>
    <n v="3616131"/>
    <n v="94110"/>
    <n v="2"/>
    <d v="2017-04-07T00:00:00"/>
    <d v="1899-12-30T16:40:15"/>
    <n v="37.756234999999997"/>
    <d v="2017-02-02T00:00:00"/>
    <s v="2017"/>
    <x v="2"/>
    <s v="2017Q1"/>
    <x v="8"/>
    <n v="1070000"/>
    <n v="-122.41986900000001"/>
    <x v="1"/>
    <d v="2017-04-07T00:00:00"/>
    <n v="1060000"/>
    <n v="925"/>
    <x v="82"/>
    <x v="9"/>
    <n v="2"/>
  </r>
  <r>
    <n v="4267004"/>
    <n v="94110"/>
    <n v="3"/>
    <d v="2017-04-14T00:00:00"/>
    <d v="1899-12-30T16:34:35"/>
    <n v="37.752360000000003"/>
    <d v="2016-10-25T00:00:00"/>
    <s v="2016"/>
    <x v="1"/>
    <s v="2016Q4"/>
    <x v="7"/>
    <n v="1395000"/>
    <n v="-122.408421"/>
    <x v="0"/>
    <d v="2017-04-07T00:00:00"/>
    <n v="1775000"/>
    <n v="1765"/>
    <x v="82"/>
    <x v="9"/>
    <n v="1"/>
  </r>
  <r>
    <n v="3570099"/>
    <n v="94110"/>
    <n v="2"/>
    <d v="2017-04-12T00:00:00"/>
    <d v="1899-12-30T08:30:52"/>
    <n v="37.763992000000002"/>
    <d v="2017-01-01T00:00:00"/>
    <s v="2017"/>
    <x v="2"/>
    <s v="2017Q1"/>
    <x v="8"/>
    <n v="950000"/>
    <n v="-122.417824"/>
    <x v="1"/>
    <d v="2017-04-11T00:00:00"/>
    <n v="935000"/>
    <n v="963"/>
    <x v="82"/>
    <x v="9"/>
    <n v="2"/>
  </r>
  <r>
    <n v="4087023"/>
    <n v="94110"/>
    <n v="3"/>
    <d v="2017-04-12T00:00:00"/>
    <d v="1899-12-30T12:43:29"/>
    <n v="37.757804999999998"/>
    <d v="2017-02-15T00:00:00"/>
    <s v="2017"/>
    <x v="2"/>
    <s v="2017Q1"/>
    <x v="8"/>
    <n v="1550000"/>
    <n v="-122.409363"/>
    <x v="0"/>
    <d v="2017-04-11T00:00:00"/>
    <n v="1525000"/>
    <n v="1897"/>
    <x v="82"/>
    <x v="9"/>
    <n v="2.5"/>
  </r>
  <r>
    <n v="6526024"/>
    <n v="94110"/>
    <n v="3"/>
    <d v="2017-05-02T00:00:00"/>
    <d v="1899-12-30T13:24:34"/>
    <n v="37.750346999999998"/>
    <d v="2017-01-09T00:00:00"/>
    <s v="2017"/>
    <x v="2"/>
    <s v="2017Q1"/>
    <x v="8"/>
    <n v="1049000"/>
    <n v="-122.416068"/>
    <x v="1"/>
    <d v="2017-04-12T00:00:00"/>
    <n v="1025000"/>
    <n v="1159"/>
    <x v="82"/>
    <x v="9"/>
    <n v="1"/>
  </r>
  <r>
    <n v="3967035"/>
    <n v="94110"/>
    <n v="2"/>
    <d v="2017-04-16T00:00:00"/>
    <d v="1899-12-30T00:35:17"/>
    <n v="37.764763000000002"/>
    <d v="2017-03-13T00:00:00"/>
    <s v="2017"/>
    <x v="2"/>
    <s v="2017Q1"/>
    <x v="8"/>
    <n v="1399000"/>
    <n v="-122.412567"/>
    <x v="1"/>
    <d v="2017-04-14T00:00:00"/>
    <n v="1399000"/>
    <n v="2025"/>
    <x v="82"/>
    <x v="9"/>
    <n v="2"/>
  </r>
  <r>
    <s v="NEW OR UNDER CONSTRUCTION"/>
    <n v="94110"/>
    <n v="3"/>
    <d v="2017-04-24T00:00:00"/>
    <d v="1899-12-30T17:55:00"/>
    <n v="37.756020999999997"/>
    <d v="2017-01-13T00:00:00"/>
    <s v="2017"/>
    <x v="2"/>
    <s v="2017Q1"/>
    <x v="8"/>
    <n v="1150000"/>
    <n v="-122.408299"/>
    <x v="1"/>
    <d v="2017-04-18T00:00:00"/>
    <n v="1175000"/>
    <n v="1295"/>
    <x v="82"/>
    <x v="9"/>
    <n v="2"/>
  </r>
  <r>
    <n v="3554075"/>
    <n v="94103"/>
    <n v="0"/>
    <d v="2017-04-21T00:00:00"/>
    <d v="1899-12-30T09:42:46"/>
    <n v="37.766190000000002"/>
    <d v="2017-01-13T00:00:00"/>
    <s v="2017"/>
    <x v="2"/>
    <s v="2017Q1"/>
    <x v="8"/>
    <n v="405000"/>
    <n v="-122.420242"/>
    <x v="1"/>
    <d v="2017-04-19T00:00:00"/>
    <n v="417500"/>
    <n v="344"/>
    <x v="82"/>
    <x v="9"/>
    <n v="1"/>
  </r>
  <r>
    <n v="4078034"/>
    <n v="94110"/>
    <n v="2"/>
    <d v="2017-04-19T00:00:00"/>
    <d v="1899-12-30T13:33:12"/>
    <n v="37.760651000000003"/>
    <d v="2017-02-09T00:00:00"/>
    <s v="2017"/>
    <x v="2"/>
    <s v="2017Q1"/>
    <x v="8"/>
    <n v="1025000"/>
    <n v="-122.407494"/>
    <x v="1"/>
    <d v="2017-04-19T00:00:00"/>
    <n v="1025000"/>
    <n v="974"/>
    <x v="82"/>
    <x v="9"/>
    <n v="1"/>
  </r>
  <r>
    <n v="4207047"/>
    <n v="94110"/>
    <n v="2"/>
    <d v="2017-04-21T00:00:00"/>
    <d v="1899-12-30T13:28:42"/>
    <n v="37.753940999999998"/>
    <d v="2017-03-26T00:00:00"/>
    <s v="2017"/>
    <x v="2"/>
    <s v="2017Q1"/>
    <x v="8"/>
    <n v="998000"/>
    <n v="-122.41098"/>
    <x v="1"/>
    <d v="2017-04-21T00:00:00"/>
    <n v="1205000"/>
    <n v="1013"/>
    <x v="82"/>
    <x v="9"/>
    <n v="1"/>
  </r>
  <r>
    <n v="652041"/>
    <n v="94110"/>
    <n v="2"/>
    <d v="2017-04-26T00:00:00"/>
    <d v="1899-12-30T04:37:47"/>
    <n v="37.749164999999998"/>
    <d v="2017-02-01T00:00:00"/>
    <s v="2017"/>
    <x v="2"/>
    <s v="2017Q1"/>
    <x v="8"/>
    <n v="950000"/>
    <n v="-122.418999"/>
    <x v="1"/>
    <d v="2017-04-25T00:00:00"/>
    <n v="925000"/>
    <n v="795"/>
    <x v="82"/>
    <x v="9"/>
    <n v="2"/>
  </r>
  <r>
    <n v="4335001"/>
    <n v="94110"/>
    <n v="3"/>
    <d v="2018-02-16T00:00:00"/>
    <d v="1899-12-30T12:10:41"/>
    <n v="37.749518999999999"/>
    <d v="2017-03-02T00:00:00"/>
    <s v="2017"/>
    <x v="2"/>
    <s v="2017Q1"/>
    <x v="8"/>
    <n v="998000"/>
    <n v="-122.40810399999999"/>
    <x v="0"/>
    <d v="2017-04-25T00:00:00"/>
    <n v="1250000"/>
    <n v="1580"/>
    <x v="82"/>
    <x v="9"/>
    <n v="2"/>
  </r>
  <r>
    <n v="4084014"/>
    <n v="94110"/>
    <n v="3"/>
    <d v="2017-04-29T00:00:00"/>
    <d v="1899-12-30T09:57:26"/>
    <n v="37.757809000000002"/>
    <d v="2017-01-12T00:00:00"/>
    <s v="2017"/>
    <x v="2"/>
    <s v="2017Q1"/>
    <x v="8"/>
    <n v="849000"/>
    <n v="-122.411644"/>
    <x v="1"/>
    <d v="2017-04-26T00:00:00"/>
    <n v="860000"/>
    <n v="1176"/>
    <x v="82"/>
    <x v="9"/>
    <n v="1"/>
  </r>
  <r>
    <n v="4084"/>
    <n v="94110"/>
    <n v="4"/>
    <d v="2017-04-29T00:00:00"/>
    <d v="1899-12-30T10:03:54"/>
    <n v="37.757795000000002"/>
    <d v="2017-01-27T00:00:00"/>
    <s v="2017"/>
    <x v="2"/>
    <s v="2017Q1"/>
    <x v="8"/>
    <n v="1299000"/>
    <n v="-122.411491"/>
    <x v="1"/>
    <d v="2017-04-26T00:00:00"/>
    <n v="1375000"/>
    <n v="1535"/>
    <x v="82"/>
    <x v="9"/>
    <n v="2"/>
  </r>
  <r>
    <n v="4214023"/>
    <n v="94110"/>
    <n v="2"/>
    <d v="2017-04-30T00:00:00"/>
    <d v="1899-12-30T07:26:52"/>
    <n v="37.753880000000002"/>
    <d v="2017-02-20T00:00:00"/>
    <s v="2017"/>
    <x v="2"/>
    <s v="2017Q1"/>
    <x v="8"/>
    <n v="1495000"/>
    <n v="-122.404228"/>
    <x v="0"/>
    <d v="2017-04-26T00:00:00"/>
    <n v="1495000"/>
    <n v="1940"/>
    <x v="82"/>
    <x v="9"/>
    <n v="1.5"/>
  </r>
  <r>
    <n v="6529040"/>
    <n v="94110"/>
    <n v="0"/>
    <d v="2017-04-28T00:00:00"/>
    <d v="1899-12-30T09:29:17"/>
    <n v="37.749164999999998"/>
    <d v="2017-03-15T00:00:00"/>
    <s v="2017"/>
    <x v="2"/>
    <s v="2017Q1"/>
    <x v="8"/>
    <n v="475000"/>
    <n v="-122.418999"/>
    <x v="1"/>
    <d v="2017-04-27T00:00:00"/>
    <n v="460000"/>
    <m/>
    <x v="82"/>
    <x v="9"/>
    <n v="1"/>
  </r>
  <r>
    <s v="NEW OR UNDER CONSTRUCTION"/>
    <n v="94103"/>
    <n v="1"/>
    <d v="2017-05-10T00:00:00"/>
    <d v="1899-12-30T15:46:11"/>
    <n v="37.765124999999998"/>
    <d v="2017-03-31T00:00:00"/>
    <s v="2017"/>
    <x v="2"/>
    <s v="2017Q1"/>
    <x v="8"/>
    <n v="790000"/>
    <n v="-122.407684"/>
    <x v="1"/>
    <d v="2017-05-08T00:00:00"/>
    <n v="790000"/>
    <m/>
    <x v="82"/>
    <x v="9"/>
    <n v="1"/>
  </r>
  <r>
    <n v="3616093"/>
    <n v="94110"/>
    <n v="2"/>
    <d v="2017-05-10T00:00:00"/>
    <d v="1899-12-30T14:13:50"/>
    <n v="37.755828999999999"/>
    <d v="2017-01-20T00:00:00"/>
    <s v="2017"/>
    <x v="2"/>
    <s v="2017Q1"/>
    <x v="8"/>
    <n v="1139000"/>
    <n v="-122.419753"/>
    <x v="1"/>
    <d v="2017-05-08T00:00:00"/>
    <n v="1105000"/>
    <m/>
    <x v="82"/>
    <x v="9"/>
    <n v="2"/>
  </r>
  <r>
    <n v="6569016"/>
    <n v="94110"/>
    <n v="3"/>
    <d v="2017-05-19T00:00:00"/>
    <d v="1899-12-30T12:23:46"/>
    <n v="37.748756"/>
    <d v="2017-03-14T00:00:00"/>
    <s v="2017"/>
    <x v="2"/>
    <s v="2017Q1"/>
    <x v="8"/>
    <n v="1295000"/>
    <n v="-122.41960899999999"/>
    <x v="0"/>
    <d v="2017-05-18T00:00:00"/>
    <n v="1750000"/>
    <m/>
    <x v="82"/>
    <x v="9"/>
    <n v="2"/>
  </r>
  <r>
    <n v="3532135"/>
    <n v="94103"/>
    <n v="1"/>
    <d v="2017-05-19T00:00:00"/>
    <d v="1899-12-30T12:18:04"/>
    <n v="37.768295000000002"/>
    <d v="2017-03-02T00:00:00"/>
    <s v="2017"/>
    <x v="2"/>
    <s v="2017Q1"/>
    <x v="8"/>
    <n v="599000"/>
    <n v="-122.421875"/>
    <x v="1"/>
    <d v="2017-05-19T00:00:00"/>
    <n v="599000"/>
    <n v="456"/>
    <x v="82"/>
    <x v="9"/>
    <n v="1"/>
  </r>
  <r>
    <n v="3574054"/>
    <n v="94110"/>
    <n v="3"/>
    <d v="2017-05-20T00:00:00"/>
    <d v="1899-12-30T09:13:58"/>
    <n v="37.763202999999997"/>
    <d v="2017-04-18T00:00:00"/>
    <s v="2017"/>
    <x v="2"/>
    <s v="2017Q2"/>
    <x v="9"/>
    <n v="1200000"/>
    <n v="-122.41628300000001"/>
    <x v="1"/>
    <d v="2017-05-19T00:00:00"/>
    <n v="1200000"/>
    <n v="1316"/>
    <x v="82"/>
    <x v="9"/>
    <n v="2"/>
  </r>
  <r>
    <n v="4088036"/>
    <n v="94110"/>
    <n v="4"/>
    <d v="2017-05-22T00:00:00"/>
    <d v="1899-12-30T19:27:15"/>
    <n v="37.759014000000001"/>
    <d v="2017-04-16T00:00:00"/>
    <s v="2017"/>
    <x v="2"/>
    <s v="2017Q2"/>
    <x v="9"/>
    <n v="1995000"/>
    <n v="-122.408607"/>
    <x v="0"/>
    <d v="2017-05-22T00:00:00"/>
    <n v="2450000"/>
    <n v="2540"/>
    <x v="82"/>
    <x v="9"/>
    <n v="2"/>
  </r>
  <r>
    <s v="NEW OR UNDER CONSTRUCTION"/>
    <n v="94103"/>
    <n v="1"/>
    <d v="2017-05-28T00:00:00"/>
    <d v="1899-12-30T14:30:28"/>
    <n v="37.765236000000002"/>
    <d v="2017-03-06T00:00:00"/>
    <s v="2017"/>
    <x v="2"/>
    <s v="2017Q1"/>
    <x v="8"/>
    <n v="718000"/>
    <n v="-122.407524"/>
    <x v="1"/>
    <d v="2017-05-23T00:00:00"/>
    <n v="722012"/>
    <m/>
    <x v="82"/>
    <x v="9"/>
    <n v="1"/>
  </r>
  <r>
    <n v="4273036"/>
    <n v="94110"/>
    <n v="3"/>
    <d v="2017-05-31T00:00:00"/>
    <d v="1899-12-30T10:03:32"/>
    <n v="37.750827999999998"/>
    <d v="2017-03-17T00:00:00"/>
    <s v="2017"/>
    <x v="2"/>
    <s v="2017Q1"/>
    <x v="8"/>
    <n v="899000"/>
    <n v="-122.40924099999999"/>
    <x v="1"/>
    <d v="2017-05-23T00:00:00"/>
    <n v="1295000"/>
    <m/>
    <x v="82"/>
    <x v="9"/>
    <n v="1"/>
  </r>
  <r>
    <n v="4144030"/>
    <n v="94110"/>
    <n v="4"/>
    <d v="2017-05-26T00:00:00"/>
    <d v="1899-12-30T21:40:27"/>
    <n v="37.757015000000003"/>
    <d v="2017-04-24T00:00:00"/>
    <s v="2017"/>
    <x v="2"/>
    <s v="2017Q2"/>
    <x v="9"/>
    <n v="2795000"/>
    <n v="-122.409294"/>
    <x v="0"/>
    <d v="2017-05-26T00:00:00"/>
    <n v="2720000"/>
    <n v="3180"/>
    <x v="82"/>
    <x v="9"/>
    <n v="4.5"/>
  </r>
  <r>
    <n v="3616096"/>
    <n v="94110"/>
    <n v="2"/>
    <d v="2017-05-30T00:00:00"/>
    <d v="1899-12-30T14:31:14"/>
    <n v="37.755817"/>
    <d v="2017-04-12T00:00:00"/>
    <s v="2017"/>
    <x v="2"/>
    <s v="2017Q2"/>
    <x v="9"/>
    <n v="1099000"/>
    <n v="-122.419746"/>
    <x v="1"/>
    <d v="2017-05-30T00:00:00"/>
    <n v="1140000"/>
    <n v="930"/>
    <x v="82"/>
    <x v="9"/>
    <n v="2"/>
  </r>
  <r>
    <n v="3609092"/>
    <n v="94110"/>
    <n v="2"/>
    <d v="2017-06-01T00:00:00"/>
    <d v="1899-12-30T12:56:12"/>
    <n v="37.757744000000002"/>
    <d v="2017-04-17T00:00:00"/>
    <s v="2017"/>
    <x v="2"/>
    <s v="2017Q2"/>
    <x v="9"/>
    <n v="789000"/>
    <n v="-122.41996"/>
    <x v="1"/>
    <d v="2017-05-31T00:00:00"/>
    <n v="840000"/>
    <m/>
    <x v="82"/>
    <x v="9"/>
    <n v="1"/>
  </r>
  <r>
    <n v="6569176"/>
    <n v="94110"/>
    <n v="1"/>
    <d v="2017-06-01T00:00:00"/>
    <d v="1899-12-30T10:27:26"/>
    <n v="37.748362999999998"/>
    <d v="2017-03-31T00:00:00"/>
    <s v="2017"/>
    <x v="2"/>
    <s v="2017Q1"/>
    <x v="8"/>
    <n v="795000"/>
    <n v="-122.419113"/>
    <x v="1"/>
    <d v="2017-05-31T00:00:00"/>
    <n v="855000"/>
    <n v="812"/>
    <x v="82"/>
    <x v="9"/>
    <n v="1"/>
  </r>
  <r>
    <n v="3610033"/>
    <n v="94110"/>
    <n v="2"/>
    <d v="2017-06-08T00:00:00"/>
    <d v="1899-12-30T08:31:45"/>
    <n v="37.758532000000002"/>
    <d v="2017-05-01T00:00:00"/>
    <s v="2017"/>
    <x v="2"/>
    <s v="2017Q2"/>
    <x v="9"/>
    <n v="995000"/>
    <n v="-122.418162"/>
    <x v="1"/>
    <d v="2017-06-01T00:00:00"/>
    <n v="1350000"/>
    <n v="1200"/>
    <x v="82"/>
    <x v="9"/>
    <n v="1"/>
  </r>
  <r>
    <n v="3609092"/>
    <n v="94110"/>
    <n v="2"/>
    <d v="2017-06-08T00:00:00"/>
    <d v="1899-12-30T09:51:55"/>
    <n v="37.757744000000002"/>
    <d v="2017-04-17T00:00:00"/>
    <s v="2017"/>
    <x v="2"/>
    <s v="2017Q2"/>
    <x v="9"/>
    <n v="739000"/>
    <n v="-122.41996"/>
    <x v="1"/>
    <d v="2017-06-07T00:00:00"/>
    <n v="798000"/>
    <m/>
    <x v="82"/>
    <x v="9"/>
    <n v="1"/>
  </r>
  <r>
    <n v="4080095"/>
    <n v="94110"/>
    <n v="0"/>
    <d v="2017-06-09T00:00:00"/>
    <d v="1899-12-30T12:03:26"/>
    <n v="37.759655000000002"/>
    <d v="2017-05-11T00:00:00"/>
    <s v="2017"/>
    <x v="2"/>
    <s v="2017Q2"/>
    <x v="9"/>
    <n v="699000"/>
    <n v="-122.409561"/>
    <x v="1"/>
    <d v="2017-06-08T00:00:00"/>
    <n v="810000"/>
    <n v="712"/>
    <x v="82"/>
    <x v="9"/>
    <n v="1"/>
  </r>
  <r>
    <n v="4021035"/>
    <n v="94110"/>
    <n v="3"/>
    <d v="2017-06-10T00:00:00"/>
    <d v="1899-12-30T16:10:46"/>
    <n v="37.761032"/>
    <d v="2017-02-02T00:00:00"/>
    <s v="2017"/>
    <x v="2"/>
    <s v="2017Q1"/>
    <x v="8"/>
    <n v="352747"/>
    <n v="-122.411507"/>
    <x v="1"/>
    <d v="2017-06-09T00:00:00"/>
    <n v="352747"/>
    <n v="1162"/>
    <x v="82"/>
    <x v="9"/>
    <n v="2"/>
  </r>
  <r>
    <s v="NEW OR UNDER CONSTRUCTION"/>
    <n v="94110"/>
    <n v="5"/>
    <d v="2017-06-10T00:00:00"/>
    <d v="1899-12-30T09:28:56"/>
    <n v="37.759335"/>
    <d v="2017-05-18T00:00:00"/>
    <s v="2017"/>
    <x v="2"/>
    <s v="2017Q2"/>
    <x v="9"/>
    <n v="2750000"/>
    <n v="-122.42079200000001"/>
    <x v="1"/>
    <d v="2017-06-09T00:00:00"/>
    <n v="2950000"/>
    <m/>
    <x v="82"/>
    <x v="9"/>
    <n v="3"/>
  </r>
  <r>
    <n v="4080105"/>
    <n v="94110"/>
    <n v="3"/>
    <d v="2017-06-15T00:00:00"/>
    <d v="1899-12-30T14:59:12"/>
    <n v="37.759655000000002"/>
    <d v="2017-03-30T00:00:00"/>
    <s v="2017"/>
    <x v="2"/>
    <s v="2017Q1"/>
    <x v="8"/>
    <n v="1795000"/>
    <n v="-122.409561"/>
    <x v="1"/>
    <d v="2017-06-15T00:00:00"/>
    <n v="1720000"/>
    <n v="1643"/>
    <x v="82"/>
    <x v="9"/>
    <n v="2.5"/>
  </r>
  <r>
    <n v="3609098"/>
    <n v="94110"/>
    <n v="4"/>
    <d v="2017-06-16T00:00:00"/>
    <d v="1899-12-30T06:31:21"/>
    <n v="37.757389000000003"/>
    <d v="2017-05-05T00:00:00"/>
    <s v="2017"/>
    <x v="2"/>
    <s v="2017Q2"/>
    <x v="9"/>
    <n v="2188000"/>
    <n v="-122.41992999999999"/>
    <x v="1"/>
    <d v="2017-06-15T00:00:00"/>
    <n v="2450000"/>
    <n v="2174"/>
    <x v="82"/>
    <x v="9"/>
    <n v="4.5"/>
  </r>
  <r>
    <n v="4150026"/>
    <n v="94110"/>
    <n v="3"/>
    <d v="2017-06-16T00:00:00"/>
    <d v="1899-12-30T09:50:31"/>
    <n v="37.755268000000001"/>
    <d v="2017-05-11T00:00:00"/>
    <s v="2017"/>
    <x v="2"/>
    <s v="2017Q2"/>
    <x v="9"/>
    <n v="1550000"/>
    <n v="-122.410101"/>
    <x v="0"/>
    <d v="2017-06-16T00:00:00"/>
    <n v="1550000"/>
    <n v="1319"/>
    <x v="82"/>
    <x v="9"/>
    <n v="1"/>
  </r>
  <r>
    <s v="NEW OR UNDER CONSTRUCTION"/>
    <n v="94103"/>
    <n v="2"/>
    <d v="2017-06-26T00:00:00"/>
    <d v="1899-12-30T16:51:37"/>
    <n v="37.765236000000002"/>
    <d v="2016-10-13T00:00:00"/>
    <s v="2016"/>
    <x v="1"/>
    <s v="2016Q4"/>
    <x v="7"/>
    <n v="980000"/>
    <n v="-122.407524"/>
    <x v="1"/>
    <d v="2017-06-20T00:00:00"/>
    <n v="980000"/>
    <m/>
    <x v="82"/>
    <x v="9"/>
    <n v="2"/>
  </r>
  <r>
    <n v="4079038"/>
    <n v="94110"/>
    <n v="1"/>
    <d v="2017-06-27T00:00:00"/>
    <d v="1899-12-30T16:19:44"/>
    <n v="37.760376000000001"/>
    <d v="2017-05-08T00:00:00"/>
    <s v="2017"/>
    <x v="2"/>
    <s v="2017Q2"/>
    <x v="9"/>
    <n v="950000"/>
    <n v="-122.408249"/>
    <x v="1"/>
    <d v="2017-06-26T00:00:00"/>
    <n v="1000000"/>
    <n v="957"/>
    <x v="82"/>
    <x v="9"/>
    <n v="1"/>
  </r>
  <r>
    <n v="3576107"/>
    <n v="94110"/>
    <n v="0"/>
    <d v="2017-06-27T00:00:00"/>
    <d v="1899-12-30T16:44:48"/>
    <n v="37.763202999999997"/>
    <d v="2017-04-19T00:00:00"/>
    <s v="2017"/>
    <x v="2"/>
    <s v="2017Q2"/>
    <x v="9"/>
    <n v="349000"/>
    <n v="-122.42005899999999"/>
    <x v="1"/>
    <d v="2017-06-27T00:00:00"/>
    <n v="428150"/>
    <n v="312"/>
    <x v="82"/>
    <x v="9"/>
    <n v="1"/>
  </r>
  <r>
    <n v="4153040"/>
    <n v="94110"/>
    <n v="2"/>
    <d v="2017-06-27T00:00:00"/>
    <d v="1899-12-30T18:03:04"/>
    <n v="37.755459000000002"/>
    <d v="2016-11-29T00:00:00"/>
    <s v="2016"/>
    <x v="1"/>
    <s v="2016Q4"/>
    <x v="7"/>
    <n v="799000"/>
    <n v="-122.40690600000001"/>
    <x v="1"/>
    <d v="2017-06-27T00:00:00"/>
    <n v="1100000"/>
    <n v="1081"/>
    <x v="82"/>
    <x v="9"/>
    <n v="2"/>
  </r>
  <r>
    <n v="3967029"/>
    <n v="94110"/>
    <n v="1"/>
    <d v="2017-12-21T00:00:00"/>
    <d v="1899-12-30T13:27:40"/>
    <n v="37.764763000000002"/>
    <d v="2017-06-01T00:00:00"/>
    <s v="2017"/>
    <x v="2"/>
    <s v="2017Q2"/>
    <x v="9"/>
    <n v="1200000"/>
    <n v="-122.412567"/>
    <x v="1"/>
    <d v="2017-06-27T00:00:00"/>
    <n v="1350000"/>
    <n v="1473"/>
    <x v="82"/>
    <x v="9"/>
    <n v="2"/>
  </r>
  <r>
    <n v="4147029"/>
    <n v="94110"/>
    <n v="3"/>
    <d v="2017-06-28T00:00:00"/>
    <d v="1899-12-30T16:10:49"/>
    <n v="37.756811999999996"/>
    <d v="2017-06-05T00:00:00"/>
    <s v="2017"/>
    <x v="2"/>
    <s v="2017Q2"/>
    <x v="9"/>
    <n v="799000"/>
    <n v="-122.412122"/>
    <x v="0"/>
    <d v="2017-06-28T00:00:00"/>
    <n v="1567000"/>
    <n v="1205"/>
    <x v="82"/>
    <x v="9"/>
    <n v="2"/>
  </r>
  <r>
    <n v="4089027"/>
    <n v="94110"/>
    <n v="2"/>
    <d v="2017-06-30T00:00:00"/>
    <d v="1899-12-30T16:18:52"/>
    <n v="37.758311999999997"/>
    <d v="2017-05-04T00:00:00"/>
    <s v="2017"/>
    <x v="2"/>
    <s v="2017Q2"/>
    <x v="9"/>
    <n v="998500"/>
    <n v="-122.407623"/>
    <x v="0"/>
    <d v="2017-06-29T00:00:00"/>
    <n v="1510000"/>
    <n v="1056"/>
    <x v="82"/>
    <x v="9"/>
    <n v="1"/>
  </r>
  <r>
    <s v="NEW OR UNDER CONSTRUCTION"/>
    <n v="94103"/>
    <n v="2"/>
    <d v="2017-07-21T00:00:00"/>
    <d v="1899-12-30T11:49:57"/>
    <n v="37.765236000000002"/>
    <d v="2017-02-24T00:00:00"/>
    <s v="2017"/>
    <x v="2"/>
    <s v="2017Q1"/>
    <x v="8"/>
    <n v="1095000"/>
    <n v="-122.407524"/>
    <x v="1"/>
    <d v="2017-06-30T00:00:00"/>
    <n v="1095000"/>
    <m/>
    <x v="82"/>
    <x v="9"/>
    <n v="2"/>
  </r>
  <r>
    <n v="4336012"/>
    <n v="94110"/>
    <n v="3"/>
    <d v="2017-07-06T00:00:00"/>
    <d v="1899-12-30T00:50:10"/>
    <n v="37.748961999999999"/>
    <d v="2017-02-23T00:00:00"/>
    <s v="2017"/>
    <x v="2"/>
    <s v="2017Q1"/>
    <x v="8"/>
    <n v="899000"/>
    <n v="-122.40960699999999"/>
    <x v="1"/>
    <d v="2017-07-06T00:00:00"/>
    <n v="1080000"/>
    <n v="1250"/>
    <x v="82"/>
    <x v="9"/>
    <n v="2"/>
  </r>
  <r>
    <s v="NEW OR UNDER CONSTRUCTION"/>
    <n v="94103"/>
    <n v="1"/>
    <d v="2017-07-21T00:00:00"/>
    <d v="1899-12-30T11:51:58"/>
    <n v="37.764999000000003"/>
    <d v="2017-05-07T00:00:00"/>
    <s v="2017"/>
    <x v="2"/>
    <s v="2017Q2"/>
    <x v="9"/>
    <n v="940000"/>
    <n v="-122.407623"/>
    <x v="1"/>
    <d v="2017-07-07T00:00:00"/>
    <n v="940000"/>
    <m/>
    <x v="82"/>
    <x v="9"/>
    <n v="1"/>
  </r>
  <r>
    <n v="3609098"/>
    <n v="94110"/>
    <n v="1"/>
    <d v="2017-07-18T00:00:00"/>
    <d v="1899-12-30T06:27:31"/>
    <n v="37.757389000000003"/>
    <d v="2017-05-05T00:00:00"/>
    <s v="2017"/>
    <x v="2"/>
    <s v="2017Q2"/>
    <x v="9"/>
    <n v="688000"/>
    <n v="-122.41992999999999"/>
    <x v="1"/>
    <d v="2017-07-14T00:00:00"/>
    <n v="700000"/>
    <n v="722"/>
    <x v="82"/>
    <x v="9"/>
    <n v="1"/>
  </r>
  <r>
    <s v="NEW OR UNDER CONSTRUCTION"/>
    <n v="94103"/>
    <n v="1"/>
    <d v="2017-07-22T00:00:00"/>
    <d v="1899-12-30T10:29:21"/>
    <n v="37.764999000000003"/>
    <d v="2017-06-09T00:00:00"/>
    <s v="2017"/>
    <x v="2"/>
    <s v="2017Q2"/>
    <x v="9"/>
    <n v="845000"/>
    <n v="-122.407623"/>
    <x v="1"/>
    <d v="2017-07-14T00:00:00"/>
    <n v="845000"/>
    <m/>
    <x v="82"/>
    <x v="9"/>
    <n v="1"/>
  </r>
  <r>
    <n v="3532116"/>
    <n v="94103"/>
    <n v="2"/>
    <d v="2017-07-15T00:00:00"/>
    <d v="1899-12-30T17:12:31"/>
    <n v="37.768295000000002"/>
    <d v="2017-06-01T00:00:00"/>
    <s v="2017"/>
    <x v="2"/>
    <s v="2017Q2"/>
    <x v="9"/>
    <n v="899000"/>
    <n v="-122.421875"/>
    <x v="1"/>
    <d v="2017-07-14T00:00:00"/>
    <n v="1075000"/>
    <n v="973"/>
    <x v="82"/>
    <x v="9"/>
    <n v="2"/>
  </r>
  <r>
    <n v="3553069"/>
    <n v="94103"/>
    <n v="2"/>
    <d v="2017-07-17T00:00:00"/>
    <d v="1899-12-30T14:46:10"/>
    <n v="37.766486999999998"/>
    <d v="2017-04-30T00:00:00"/>
    <s v="2017"/>
    <x v="2"/>
    <s v="2017Q2"/>
    <x v="9"/>
    <n v="949000"/>
    <n v="-122.419487"/>
    <x v="1"/>
    <d v="2017-07-17T00:00:00"/>
    <n v="965000"/>
    <m/>
    <x v="82"/>
    <x v="9"/>
    <n v="1"/>
  </r>
  <r>
    <n v="3614029"/>
    <n v="94110"/>
    <n v="0"/>
    <d v="2017-07-17T00:00:00"/>
    <d v="1899-12-30T15:59:39"/>
    <n v="37.756874000000003"/>
    <d v="2017-05-23T00:00:00"/>
    <s v="2017"/>
    <x v="2"/>
    <s v="2017Q2"/>
    <x v="9"/>
    <n v="2185000"/>
    <n v="-122.41632799999999"/>
    <x v="0"/>
    <d v="2017-07-17T00:00:00"/>
    <n v="2285000"/>
    <n v="2442"/>
    <x v="82"/>
    <x v="9"/>
    <n v="3"/>
  </r>
  <r>
    <n v="1293612"/>
    <n v="94110"/>
    <n v="3"/>
    <d v="2017-07-19T00:00:00"/>
    <d v="1899-12-30T16:08:19"/>
    <n v="37.758628999999999"/>
    <d v="2017-03-15T00:00:00"/>
    <s v="2017"/>
    <x v="2"/>
    <s v="2017Q1"/>
    <x v="8"/>
    <n v="1850000"/>
    <n v="-122.41424600000001"/>
    <x v="1"/>
    <d v="2017-07-18T00:00:00"/>
    <n v="1735790"/>
    <n v="1969"/>
    <x v="82"/>
    <x v="9"/>
    <n v="3.5"/>
  </r>
  <r>
    <n v="4080068"/>
    <n v="94110"/>
    <n v="2"/>
    <d v="2017-07-20T00:00:00"/>
    <d v="1899-12-30T09:12:44"/>
    <n v="37.759655000000002"/>
    <d v="2017-06-14T00:00:00"/>
    <s v="2017"/>
    <x v="2"/>
    <s v="2017Q2"/>
    <x v="9"/>
    <n v="1240000"/>
    <n v="-122.409561"/>
    <x v="1"/>
    <d v="2017-07-19T00:00:00"/>
    <n v="1300000"/>
    <n v="1244"/>
    <x v="82"/>
    <x v="9"/>
    <n v="2"/>
  </r>
  <r>
    <n v="3611057"/>
    <n v="94110"/>
    <n v="2"/>
    <d v="2017-07-25T00:00:00"/>
    <d v="1899-12-30T06:23:27"/>
    <n v="37.758465000000001"/>
    <d v="2017-05-08T00:00:00"/>
    <s v="2017"/>
    <x v="2"/>
    <s v="2017Q2"/>
    <x v="9"/>
    <n v="799000"/>
    <n v="-122.41548899999999"/>
    <x v="1"/>
    <d v="2017-07-21T00:00:00"/>
    <n v="795000"/>
    <n v="637"/>
    <x v="82"/>
    <x v="9"/>
    <n v="1"/>
  </r>
  <r>
    <s v="NEW OR UNDER CONSTRUCTION"/>
    <n v="94103"/>
    <n v="2"/>
    <d v="2017-07-22T00:00:00"/>
    <d v="1899-12-30T10:32:00"/>
    <n v="37.765372999999997"/>
    <d v="2017-06-29T00:00:00"/>
    <s v="2017"/>
    <x v="2"/>
    <s v="2017Q2"/>
    <x v="9"/>
    <n v="1049000"/>
    <n v="-122.407867"/>
    <x v="1"/>
    <d v="2017-07-21T00:00:00"/>
    <n v="1049000"/>
    <m/>
    <x v="82"/>
    <x v="9"/>
    <n v="2"/>
  </r>
  <r>
    <n v="1326569"/>
    <n v="94110"/>
    <n v="2"/>
    <d v="2017-07-21T00:00:00"/>
    <d v="1899-12-30T15:55:33"/>
    <n v="37.748362999999998"/>
    <d v="2017-06-08T00:00:00"/>
    <s v="2017"/>
    <x v="2"/>
    <s v="2017Q2"/>
    <x v="9"/>
    <n v="949000"/>
    <n v="-122.419113"/>
    <x v="1"/>
    <d v="2017-07-21T00:00:00"/>
    <n v="1100000"/>
    <n v="934"/>
    <x v="82"/>
    <x v="9"/>
    <n v="2"/>
  </r>
  <r>
    <n v="3596103"/>
    <n v="94110"/>
    <n v="2"/>
    <d v="2017-07-23T00:00:00"/>
    <d v="1899-12-30T20:26:36"/>
    <n v="37.75996"/>
    <d v="2017-05-12T00:00:00"/>
    <s v="2017"/>
    <x v="2"/>
    <s v="2017Q2"/>
    <x v="9"/>
    <n v="799000"/>
    <n v="-122.420761"/>
    <x v="1"/>
    <d v="2017-07-23T00:00:00"/>
    <n v="790000"/>
    <m/>
    <x v="82"/>
    <x v="9"/>
    <n v="1"/>
  </r>
  <r>
    <n v="3570071"/>
    <n v="94110"/>
    <n v="1"/>
    <d v="2017-08-01T00:00:00"/>
    <d v="1899-12-30T00:16:57"/>
    <n v="37.764361999999998"/>
    <d v="2017-06-06T00:00:00"/>
    <s v="2017"/>
    <x v="2"/>
    <s v="2017Q2"/>
    <x v="9"/>
    <n v="695000"/>
    <n v="-122.41783100000001"/>
    <x v="1"/>
    <d v="2017-07-24T00:00:00"/>
    <n v="734000"/>
    <n v="734"/>
    <x v="82"/>
    <x v="9"/>
    <n v="1"/>
  </r>
  <r>
    <n v="3532126"/>
    <n v="94103"/>
    <n v="1"/>
    <d v="2017-08-03T00:00:00"/>
    <d v="1899-12-30T11:51:00"/>
    <n v="37.768295000000002"/>
    <d v="2017-06-09T00:00:00"/>
    <s v="2017"/>
    <x v="2"/>
    <s v="2017Q2"/>
    <x v="9"/>
    <n v="590000"/>
    <n v="-122.421875"/>
    <x v="1"/>
    <d v="2017-07-25T00:00:00"/>
    <n v="600000"/>
    <n v="455"/>
    <x v="82"/>
    <x v="9"/>
    <n v="1"/>
  </r>
  <r>
    <n v="4207007"/>
    <n v="94110"/>
    <n v="3"/>
    <d v="2017-07-25T00:00:00"/>
    <d v="1899-12-30T09:59:50"/>
    <n v="37.753566999999997"/>
    <d v="2017-04-17T00:00:00"/>
    <s v="2017"/>
    <x v="2"/>
    <s v="2017Q2"/>
    <x v="9"/>
    <n v="2799000"/>
    <n v="-122.41042299999999"/>
    <x v="0"/>
    <d v="2017-07-25T00:00:00"/>
    <n v="2795000"/>
    <n v="2954"/>
    <x v="82"/>
    <x v="9"/>
    <n v="3.5"/>
  </r>
  <r>
    <n v="3548156"/>
    <n v="94103"/>
    <n v="2"/>
    <d v="2017-07-27T00:00:00"/>
    <d v="1899-12-30T15:32:59"/>
    <n v="37.767100999999997"/>
    <d v="2017-03-02T00:00:00"/>
    <s v="2017"/>
    <x v="2"/>
    <s v="2017Q1"/>
    <x v="8"/>
    <n v="779000"/>
    <n v="-122.419449"/>
    <x v="1"/>
    <d v="2017-07-27T00:00:00"/>
    <n v="800000"/>
    <m/>
    <x v="82"/>
    <x v="9"/>
    <n v="1"/>
  </r>
  <r>
    <n v="6520042"/>
    <n v="94110"/>
    <n v="2"/>
    <d v="2017-07-28T00:00:00"/>
    <d v="1899-12-30T09:16:44"/>
    <n v="37.751883999999997"/>
    <d v="2017-06-20T00:00:00"/>
    <s v="2017"/>
    <x v="2"/>
    <s v="2017Q2"/>
    <x v="9"/>
    <n v="995000"/>
    <n v="-122.41426300000001"/>
    <x v="1"/>
    <d v="2017-07-27T00:00:00"/>
    <n v="1318000"/>
    <n v="1331"/>
    <x v="82"/>
    <x v="9"/>
    <n v="1"/>
  </r>
  <r>
    <s v="NEW OR UNDER CONSTRUCTION"/>
    <n v="94103"/>
    <n v="2"/>
    <d v="2017-09-13T00:00:00"/>
    <d v="1899-12-30T13:45:54"/>
    <n v="37.765372999999997"/>
    <d v="2017-07-28T00:00:00"/>
    <s v="2017"/>
    <x v="2"/>
    <s v="2017Q3"/>
    <x v="10"/>
    <n v="1049000"/>
    <n v="-122.407867"/>
    <x v="1"/>
    <d v="2017-07-28T00:00:00"/>
    <n v="1049000"/>
    <m/>
    <x v="82"/>
    <x v="9"/>
    <n v="2"/>
  </r>
  <r>
    <n v="3970056"/>
    <n v="94110"/>
    <n v="1"/>
    <d v="2017-08-07T00:00:00"/>
    <d v="1899-12-30T12:23:33"/>
    <n v="37.764091000000001"/>
    <d v="2017-06-21T00:00:00"/>
    <s v="2017"/>
    <x v="2"/>
    <s v="2017Q2"/>
    <x v="9"/>
    <n v="989000"/>
    <n v="-122.410927"/>
    <x v="1"/>
    <d v="2017-08-03T00:00:00"/>
    <n v="1150000"/>
    <n v="949"/>
    <x v="82"/>
    <x v="9"/>
    <n v="2"/>
  </r>
  <r>
    <s v="NEW OR UNDER CONSTRUCTION"/>
    <n v="94110"/>
    <n v="4"/>
    <d v="2017-08-03T00:00:00"/>
    <d v="1899-12-30T10:57:58"/>
    <n v="37.750866000000002"/>
    <d v="2017-06-08T00:00:00"/>
    <s v="2017"/>
    <x v="2"/>
    <s v="2017Q2"/>
    <x v="9"/>
    <n v="2495000"/>
    <n v="-122.407326"/>
    <x v="1"/>
    <d v="2017-08-03T00:00:00"/>
    <n v="2495000"/>
    <n v="2241"/>
    <x v="82"/>
    <x v="9"/>
    <n v="3.5"/>
  </r>
  <r>
    <n v="4081065"/>
    <n v="94110"/>
    <n v="1"/>
    <d v="2017-08-08T00:00:00"/>
    <d v="1899-12-30T16:02:56"/>
    <n v="37.75996"/>
    <d v="2017-05-10T00:00:00"/>
    <s v="2017"/>
    <x v="2"/>
    <s v="2017Q2"/>
    <x v="9"/>
    <n v="850000"/>
    <n v="-122.41064"/>
    <x v="1"/>
    <d v="2017-08-08T00:00:00"/>
    <n v="835000"/>
    <n v="753"/>
    <x v="82"/>
    <x v="9"/>
    <n v="1"/>
  </r>
  <r>
    <n v="3965039"/>
    <n v="94103"/>
    <n v="2"/>
    <d v="2017-08-14T00:00:00"/>
    <d v="1899-12-30T14:13:14"/>
    <n v="37.765490999999997"/>
    <d v="2017-07-12T00:00:00"/>
    <s v="2017"/>
    <x v="2"/>
    <s v="2017Q3"/>
    <x v="10"/>
    <n v="1249000"/>
    <n v="-122.410759"/>
    <x v="1"/>
    <d v="2017-08-14T00:00:00"/>
    <n v="1280000"/>
    <m/>
    <x v="82"/>
    <x v="9"/>
    <n v="2"/>
  </r>
  <r>
    <n v="4024015"/>
    <n v="94110"/>
    <n v="2"/>
    <d v="2017-08-19T00:00:00"/>
    <d v="1899-12-30T21:53:32"/>
    <n v="37.761161999999999"/>
    <d v="2017-06-08T00:00:00"/>
    <s v="2017"/>
    <x v="2"/>
    <s v="2017Q2"/>
    <x v="9"/>
    <n v="1495000"/>
    <n v="-122.408852"/>
    <x v="0"/>
    <d v="2017-08-14T00:00:00"/>
    <n v="1850000"/>
    <m/>
    <x v="82"/>
    <x v="9"/>
    <n v="1"/>
  </r>
  <r>
    <n v="3614054"/>
    <n v="94110"/>
    <n v="4"/>
    <d v="2017-08-18T00:00:00"/>
    <d v="1899-12-30T14:27:03"/>
    <n v="37.756923999999998"/>
    <d v="2017-06-23T00:00:00"/>
    <s v="2017"/>
    <x v="2"/>
    <s v="2017Q2"/>
    <x v="9"/>
    <n v="2099000"/>
    <n v="-122.415359"/>
    <x v="0"/>
    <d v="2017-08-14T00:00:00"/>
    <n v="2035000"/>
    <n v="2486"/>
    <x v="82"/>
    <x v="9"/>
    <n v="2"/>
  </r>
  <r>
    <n v="3548114"/>
    <n v="94103"/>
    <n v="2"/>
    <d v="2017-08-15T00:00:00"/>
    <d v="1899-12-30T16:17:54"/>
    <n v="37.767569999999999"/>
    <d v="2017-07-19T00:00:00"/>
    <s v="2017"/>
    <x v="2"/>
    <s v="2017Q3"/>
    <x v="10"/>
    <n v="895000"/>
    <n v="-122.418648"/>
    <x v="1"/>
    <d v="2017-08-15T00:00:00"/>
    <n v="910000"/>
    <n v="882"/>
    <x v="82"/>
    <x v="9"/>
    <n v="2"/>
  </r>
  <r>
    <n v="3549091"/>
    <n v="94103"/>
    <n v="3"/>
    <d v="2017-08-19T00:00:00"/>
    <d v="1899-12-30T08:51:28"/>
    <n v="37.767578"/>
    <d v="2017-06-29T00:00:00"/>
    <s v="2017"/>
    <x v="2"/>
    <s v="2017Q2"/>
    <x v="9"/>
    <n v="1249000"/>
    <n v="-122.41693100000001"/>
    <x v="1"/>
    <d v="2017-08-18T00:00:00"/>
    <n v="1338054"/>
    <n v="1584"/>
    <x v="82"/>
    <x v="9"/>
    <n v="2"/>
  </r>
  <r>
    <n v="3642051"/>
    <n v="94110"/>
    <n v="1"/>
    <d v="2017-08-19T00:00:00"/>
    <d v="1899-12-30T09:56:37"/>
    <n v="0"/>
    <d v="2017-08-18T00:00:00"/>
    <s v="2017"/>
    <x v="2"/>
    <s v="2017Q3"/>
    <x v="10"/>
    <n v="1135000"/>
    <n v="0"/>
    <x v="0"/>
    <d v="2017-08-19T00:00:00"/>
    <n v="1135000"/>
    <n v="1620"/>
    <x v="82"/>
    <x v="9"/>
    <n v="2"/>
  </r>
  <r>
    <n v="4275003"/>
    <n v="94110"/>
    <n v="3"/>
    <d v="2017-08-21T00:00:00"/>
    <d v="1899-12-30T18:09:38"/>
    <n v="37.750866000000002"/>
    <d v="2017-06-01T00:00:00"/>
    <s v="2017"/>
    <x v="2"/>
    <s v="2017Q2"/>
    <x v="9"/>
    <n v="2195000"/>
    <n v="-122.407326"/>
    <x v="1"/>
    <d v="2017-08-21T00:00:00"/>
    <n v="2100000"/>
    <n v="2094"/>
    <x v="82"/>
    <x v="9"/>
    <n v="2.5"/>
  </r>
  <r>
    <n v="6529030"/>
    <n v="94110"/>
    <n v="2"/>
    <d v="2017-08-25T00:00:00"/>
    <d v="1899-12-30T12:11:43"/>
    <n v="37.750362000000003"/>
    <d v="2017-06-29T00:00:00"/>
    <s v="2017"/>
    <x v="2"/>
    <s v="2017Q2"/>
    <x v="9"/>
    <n v="799000"/>
    <n v="-122.418762"/>
    <x v="1"/>
    <d v="2017-08-24T00:00:00"/>
    <n v="998917"/>
    <n v="906"/>
    <x v="82"/>
    <x v="9"/>
    <n v="1"/>
  </r>
  <r>
    <n v="6530047"/>
    <n v="94110"/>
    <n v="3"/>
    <d v="2017-08-28T00:00:00"/>
    <d v="1899-12-30T11:34:29"/>
    <n v="37.749121000000002"/>
    <d v="2017-07-17T00:00:00"/>
    <s v="2017"/>
    <x v="2"/>
    <s v="2017Q3"/>
    <x v="10"/>
    <n v="1495000"/>
    <n v="-122.420198"/>
    <x v="1"/>
    <d v="2017-08-25T00:00:00"/>
    <n v="1750614"/>
    <n v="1441"/>
    <x v="82"/>
    <x v="9"/>
    <n v="3"/>
  </r>
  <r>
    <n v="3548170"/>
    <n v="94103"/>
    <n v="2"/>
    <d v="2017-09-15T00:00:00"/>
    <d v="1899-12-30T14:39:25"/>
    <n v="37.767544000000001"/>
    <d v="2017-06-05T00:00:00"/>
    <s v="2017"/>
    <x v="2"/>
    <s v="2017Q2"/>
    <x v="9"/>
    <n v="925000"/>
    <n v="-122.418999"/>
    <x v="1"/>
    <d v="2017-08-31T00:00:00"/>
    <n v="940000"/>
    <n v="1002"/>
    <x v="82"/>
    <x v="9"/>
    <n v="1"/>
  </r>
  <r>
    <n v="4146004"/>
    <n v="94110"/>
    <n v="2"/>
    <d v="2017-08-31T00:00:00"/>
    <d v="1899-12-30T17:16:38"/>
    <n v="37.757038000000001"/>
    <d v="2017-07-07T00:00:00"/>
    <s v="2017"/>
    <x v="2"/>
    <s v="2017Q3"/>
    <x v="10"/>
    <n v="1495000"/>
    <n v="-122.41074399999999"/>
    <x v="0"/>
    <d v="2017-08-31T00:00:00"/>
    <n v="1685000"/>
    <n v="1190"/>
    <x v="82"/>
    <x v="9"/>
    <n v="1"/>
  </r>
  <r>
    <n v="3570125"/>
    <n v="94110"/>
    <n v="2"/>
    <d v="2017-09-06T00:00:00"/>
    <d v="1899-12-30T14:18:52"/>
    <n v="37.763992000000002"/>
    <d v="2017-07-15T00:00:00"/>
    <s v="2017"/>
    <x v="2"/>
    <s v="2017Q3"/>
    <x v="10"/>
    <n v="795000"/>
    <n v="-122.417824"/>
    <x v="1"/>
    <d v="2017-09-06T00:00:00"/>
    <n v="910000"/>
    <n v="959"/>
    <x v="82"/>
    <x v="9"/>
    <n v="2"/>
  </r>
  <r>
    <n v="3548143"/>
    <n v="94103"/>
    <n v="1"/>
    <d v="2017-09-08T00:00:00"/>
    <d v="1899-12-30T14:59:10"/>
    <n v="37.767113000000002"/>
    <d v="2017-08-01T00:00:00"/>
    <s v="2017"/>
    <x v="2"/>
    <s v="2017Q3"/>
    <x v="10"/>
    <n v="849000"/>
    <n v="-122.41952499999999"/>
    <x v="1"/>
    <d v="2017-09-08T00:00:00"/>
    <n v="832020"/>
    <n v="799"/>
    <x v="82"/>
    <x v="9"/>
    <n v="1"/>
  </r>
  <r>
    <n v="3967037"/>
    <n v="94110"/>
    <n v="2"/>
    <d v="2017-09-21T00:00:00"/>
    <d v="1899-12-30T10:32:34"/>
    <n v="37.764763000000002"/>
    <d v="2017-09-14T00:00:00"/>
    <s v="2017"/>
    <x v="2"/>
    <s v="2017Q3"/>
    <x v="10"/>
    <n v="1395000"/>
    <n v="-122.412567"/>
    <x v="1"/>
    <d v="2017-09-14T00:00:00"/>
    <n v="1395000"/>
    <n v="1695"/>
    <x v="82"/>
    <x v="9"/>
    <n v="2"/>
  </r>
  <r>
    <n v="3589112"/>
    <n v="94110"/>
    <n v="3"/>
    <d v="2017-09-20T00:00:00"/>
    <d v="1899-12-30T13:11:39"/>
    <n v="37.760910000000003"/>
    <d v="2017-08-17T00:00:00"/>
    <s v="2017"/>
    <x v="2"/>
    <s v="2017Q3"/>
    <x v="10"/>
    <n v="1295000"/>
    <n v="-122.420937"/>
    <x v="1"/>
    <d v="2017-09-15T00:00:00"/>
    <n v="1525000"/>
    <m/>
    <x v="82"/>
    <x v="9"/>
    <n v="2"/>
  </r>
  <r>
    <s v="NEW OR UNDER CONSTRUCTION"/>
    <n v="94110"/>
    <n v="2"/>
    <d v="2017-09-18T00:00:00"/>
    <d v="1899-12-30T00:31:29"/>
    <n v="37.757607"/>
    <d v="2017-07-28T00:00:00"/>
    <s v="2017"/>
    <x v="2"/>
    <s v="2017Q3"/>
    <x v="10"/>
    <n v="1295000"/>
    <n v="-122.41227000000001"/>
    <x v="1"/>
    <d v="2017-09-15T00:00:00"/>
    <n v="1600000"/>
    <m/>
    <x v="82"/>
    <x v="9"/>
    <n v="1"/>
  </r>
  <r>
    <s v="NEW OR UNDER CONSTRUCTION"/>
    <n v="94110"/>
    <n v="2"/>
    <d v="2017-09-28T00:00:00"/>
    <d v="1899-12-30T06:34:02"/>
    <n v="37.758105999999998"/>
    <d v="2017-07-17T00:00:00"/>
    <s v="2017"/>
    <x v="2"/>
    <s v="2017Q3"/>
    <x v="10"/>
    <n v="985000"/>
    <n v="-122.411743"/>
    <x v="1"/>
    <d v="2017-09-20T00:00:00"/>
    <n v="1065000"/>
    <m/>
    <x v="82"/>
    <x v="9"/>
    <n v="1"/>
  </r>
  <r>
    <n v="3554064"/>
    <n v="94103"/>
    <n v="2"/>
    <d v="2017-09-28T00:00:00"/>
    <d v="1899-12-30T12:14:38"/>
    <n v="37.766209000000003"/>
    <d v="2017-05-10T00:00:00"/>
    <s v="2017"/>
    <x v="2"/>
    <s v="2017Q2"/>
    <x v="9"/>
    <n v="695000"/>
    <n v="-122.42016599999999"/>
    <x v="1"/>
    <d v="2017-09-26T00:00:00"/>
    <n v="690000"/>
    <n v="734"/>
    <x v="82"/>
    <x v="9"/>
    <n v="1"/>
  </r>
  <r>
    <n v="3576123"/>
    <n v="94110"/>
    <n v="1"/>
    <d v="2017-10-02T00:00:00"/>
    <d v="1899-12-30T10:49:47"/>
    <n v="37.763221999999999"/>
    <d v="2017-09-04T00:00:00"/>
    <s v="2017"/>
    <x v="2"/>
    <s v="2017Q3"/>
    <x v="10"/>
    <n v="925000"/>
    <n v="-122.420486"/>
    <x v="1"/>
    <d v="2017-09-29T00:00:00"/>
    <n v="965000"/>
    <n v="878"/>
    <x v="82"/>
    <x v="9"/>
    <n v="1.5"/>
  </r>
  <r>
    <s v="NEW OR UNDER CONSTRUCTION"/>
    <n v="94103"/>
    <n v="1"/>
    <d v="2017-10-07T00:00:00"/>
    <d v="1899-12-30T11:41:15"/>
    <n v="37.764999000000003"/>
    <d v="2017-05-19T00:00:00"/>
    <s v="2017"/>
    <x v="2"/>
    <s v="2017Q2"/>
    <x v="9"/>
    <n v="813000"/>
    <n v="-122.407623"/>
    <x v="1"/>
    <d v="2017-10-03T00:00:00"/>
    <n v="813000"/>
    <m/>
    <x v="82"/>
    <x v="9"/>
    <n v="1"/>
  </r>
  <r>
    <n v="3589138"/>
    <n v="94110"/>
    <n v="3"/>
    <d v="2017-10-05T00:00:00"/>
    <d v="1899-12-30T01:30:32"/>
    <n v="37.761615999999997"/>
    <d v="2017-09-08T00:00:00"/>
    <s v="2017"/>
    <x v="2"/>
    <s v="2017Q3"/>
    <x v="10"/>
    <n v="1150000"/>
    <n v="-122.41963200000001"/>
    <x v="1"/>
    <d v="2017-10-05T00:00:00"/>
    <n v="1232208"/>
    <n v="1153"/>
    <x v="82"/>
    <x v="9"/>
    <n v="2"/>
  </r>
  <r>
    <n v="3596178"/>
    <n v="94110"/>
    <n v="3"/>
    <d v="2017-10-13T00:00:00"/>
    <d v="1899-12-30T16:56:13"/>
    <n v="37.758578999999997"/>
    <d v="2017-03-16T00:00:00"/>
    <s v="2017"/>
    <x v="2"/>
    <s v="2017Q1"/>
    <x v="8"/>
    <n v="2398000"/>
    <n v="-122.421165"/>
    <x v="1"/>
    <d v="2017-10-05T00:00:00"/>
    <n v="2239000"/>
    <n v="1811"/>
    <x v="82"/>
    <x v="9"/>
    <n v="2.5"/>
  </r>
  <r>
    <n v="4214028"/>
    <n v="94110"/>
    <n v="2"/>
    <d v="2017-11-06T00:00:00"/>
    <d v="1899-12-30T08:25:03"/>
    <n v="37.75423"/>
    <d v="2017-08-13T00:00:00"/>
    <s v="2017"/>
    <x v="2"/>
    <s v="2017Q3"/>
    <x v="10"/>
    <n v="830000"/>
    <n v="-122.404236"/>
    <x v="0"/>
    <d v="2017-10-06T00:00:00"/>
    <n v="1040000"/>
    <m/>
    <x v="82"/>
    <x v="9"/>
    <n v="1"/>
  </r>
  <r>
    <n v="3573039"/>
    <n v="94110"/>
    <n v="1"/>
    <d v="2017-10-12T00:00:00"/>
    <d v="1899-12-30T11:27:09"/>
    <n v="37.762360000000001"/>
    <d v="2017-09-08T00:00:00"/>
    <s v="2017"/>
    <x v="2"/>
    <s v="2017Q3"/>
    <x v="10"/>
    <n v="899000"/>
    <n v="-122.413483"/>
    <x v="1"/>
    <d v="2017-10-12T00:00:00"/>
    <n v="918000"/>
    <n v="966"/>
    <x v="82"/>
    <x v="9"/>
    <n v="1.5"/>
  </r>
  <r>
    <s v="NEW OR UNDER CONSTRUCTION"/>
    <n v="94103"/>
    <n v="2"/>
    <d v="2017-10-13T00:00:00"/>
    <d v="1899-12-30T12:26:12"/>
    <n v="37.765372999999997"/>
    <d v="2017-07-11T00:00:00"/>
    <s v="2017"/>
    <x v="2"/>
    <s v="2017Q3"/>
    <x v="10"/>
    <n v="1049000"/>
    <n v="-122.407867"/>
    <x v="1"/>
    <d v="2017-10-12T00:00:00"/>
    <n v="1049000"/>
    <m/>
    <x v="82"/>
    <x v="9"/>
    <n v="2"/>
  </r>
  <r>
    <n v="3638074"/>
    <n v="94110"/>
    <n v="2"/>
    <d v="2017-10-14T00:00:00"/>
    <d v="1899-12-30T19:46:52"/>
    <n v="37.755488999999997"/>
    <d v="2017-09-07T00:00:00"/>
    <s v="2017"/>
    <x v="2"/>
    <s v="2017Q3"/>
    <x v="10"/>
    <n v="1199000"/>
    <n v="-122.415733"/>
    <x v="1"/>
    <d v="2017-10-13T00:00:00"/>
    <n v="1505000"/>
    <n v="1577"/>
    <x v="82"/>
    <x v="9"/>
    <n v="2"/>
  </r>
  <r>
    <n v="6520059"/>
    <n v="94110"/>
    <n v="3"/>
    <d v="2017-10-14T00:00:00"/>
    <d v="1899-12-30T13:38:33"/>
    <n v="37.752251000000001"/>
    <d v="2017-09-05T00:00:00"/>
    <s v="2017"/>
    <x v="2"/>
    <s v="2017Q3"/>
    <x v="10"/>
    <n v="1925000"/>
    <n v="-122.414749"/>
    <x v="1"/>
    <d v="2017-10-13T00:00:00"/>
    <n v="1935000"/>
    <n v="1878"/>
    <x v="82"/>
    <x v="9"/>
    <n v="3.5"/>
  </r>
  <r>
    <n v="4148013"/>
    <n v="94110"/>
    <n v="2"/>
    <d v="2017-10-18T00:00:00"/>
    <d v="1899-12-30T10:35:23"/>
    <n v="37.754607999999998"/>
    <d v="2017-09-04T00:00:00"/>
    <s v="2017"/>
    <x v="2"/>
    <s v="2017Q3"/>
    <x v="10"/>
    <n v="995000"/>
    <n v="-122.411423"/>
    <x v="0"/>
    <d v="2017-10-13T00:00:00"/>
    <n v="1625000"/>
    <n v="1233"/>
    <x v="82"/>
    <x v="9"/>
    <n v="1"/>
  </r>
  <r>
    <n v="6569126"/>
    <n v="94110"/>
    <n v="1"/>
    <d v="2017-10-20T00:00:00"/>
    <d v="1899-12-30T18:48:52"/>
    <n v="37.748362999999998"/>
    <d v="2017-08-07T00:00:00"/>
    <s v="2017"/>
    <x v="2"/>
    <s v="2017Q3"/>
    <x v="10"/>
    <n v="799000"/>
    <n v="-122.419113"/>
    <x v="1"/>
    <d v="2017-10-20T00:00:00"/>
    <n v="910000"/>
    <n v="821"/>
    <x v="82"/>
    <x v="9"/>
    <n v="1"/>
  </r>
  <r>
    <n v="4015015"/>
    <n v="94110"/>
    <n v="2"/>
    <d v="2017-10-25T00:00:00"/>
    <d v="1899-12-30T10:56:03"/>
    <n v="37.762141999999997"/>
    <d v="2017-09-12T00:00:00"/>
    <s v="2017"/>
    <x v="2"/>
    <s v="2017Q3"/>
    <x v="10"/>
    <n v="1150000"/>
    <n v="-122.408463"/>
    <x v="1"/>
    <d v="2017-10-24T00:00:00"/>
    <n v="1250000"/>
    <n v="1304"/>
    <x v="82"/>
    <x v="9"/>
    <n v="2.5"/>
  </r>
  <r>
    <s v="NEW OR UNDER CONSTRUCTION"/>
    <n v="94103"/>
    <n v="2"/>
    <d v="2017-10-31T00:00:00"/>
    <d v="1899-12-30T23:35:03"/>
    <n v="37.765372999999997"/>
    <d v="2017-09-30T00:00:00"/>
    <s v="2017"/>
    <x v="2"/>
    <s v="2017Q3"/>
    <x v="10"/>
    <n v="1099000"/>
    <n v="-122.407867"/>
    <x v="1"/>
    <d v="2017-10-25T00:00:00"/>
    <n v="1099000"/>
    <m/>
    <x v="82"/>
    <x v="9"/>
    <n v="2"/>
  </r>
  <r>
    <n v="6527051"/>
    <n v="94110"/>
    <n v="3"/>
    <d v="2017-10-26T00:00:00"/>
    <d v="1899-12-30T16:51:31"/>
    <n v="37.750625999999997"/>
    <d v="2017-09-07T00:00:00"/>
    <s v="2017"/>
    <x v="2"/>
    <s v="2017Q3"/>
    <x v="10"/>
    <n v="1349000"/>
    <n v="-122.41630600000001"/>
    <x v="1"/>
    <d v="2017-10-26T00:00:00"/>
    <n v="1390000"/>
    <n v="1528"/>
    <x v="82"/>
    <x v="9"/>
    <n v="3"/>
  </r>
  <r>
    <n v="4087050"/>
    <n v="94110"/>
    <n v="3"/>
    <d v="2017-10-26T00:00:00"/>
    <d v="1899-12-30T13:26:38"/>
    <n v="37.758949000000001"/>
    <d v="2017-09-06T00:00:00"/>
    <s v="2017"/>
    <x v="2"/>
    <s v="2017Q3"/>
    <x v="10"/>
    <n v="1195000"/>
    <n v="-122.409401"/>
    <x v="1"/>
    <d v="2017-10-26T00:00:00"/>
    <n v="1450000"/>
    <n v="1410"/>
    <x v="82"/>
    <x v="9"/>
    <n v="1.5"/>
  </r>
  <r>
    <n v="4210024"/>
    <n v="94110"/>
    <n v="5"/>
    <d v="2017-10-26T00:00:00"/>
    <d v="1899-12-30T20:05:41"/>
    <n v="37.753489999999999"/>
    <d v="2017-09-07T00:00:00"/>
    <s v="2017"/>
    <x v="2"/>
    <s v="2017Q3"/>
    <x v="10"/>
    <n v="3395000"/>
    <n v="-122.407974"/>
    <x v="0"/>
    <d v="2017-10-26T00:00:00"/>
    <n v="3485000"/>
    <n v="3525"/>
    <x v="82"/>
    <x v="9"/>
    <n v="3.5"/>
  </r>
  <r>
    <n v="4021038"/>
    <n v="94110"/>
    <n v="3"/>
    <d v="2017-11-01T00:00:00"/>
    <d v="1899-12-30T08:08:47"/>
    <n v="37.761451999999998"/>
    <d v="2017-05-03T00:00:00"/>
    <s v="2017"/>
    <x v="2"/>
    <s v="2017Q2"/>
    <x v="9"/>
    <n v="420855"/>
    <n v="-122.411781"/>
    <x v="1"/>
    <d v="2017-10-27T00:00:00"/>
    <n v="420855"/>
    <n v="1377"/>
    <x v="82"/>
    <x v="9"/>
    <n v="2"/>
  </r>
  <r>
    <n v="3573070"/>
    <n v="94110"/>
    <n v="1"/>
    <d v="2017-10-27T00:00:00"/>
    <d v="1899-12-30T11:29:23"/>
    <n v="37.762863000000003"/>
    <d v="2017-09-13T00:00:00"/>
    <s v="2017"/>
    <x v="2"/>
    <s v="2017Q3"/>
    <x v="10"/>
    <n v="899000"/>
    <n v="-122.4132"/>
    <x v="1"/>
    <d v="2017-10-27T00:00:00"/>
    <n v="933000"/>
    <n v="920"/>
    <x v="82"/>
    <x v="9"/>
    <n v="1.5"/>
  </r>
  <r>
    <n v="3640055"/>
    <n v="94110"/>
    <n v="3"/>
    <d v="2017-10-30T00:00:00"/>
    <d v="1899-12-30T14:12:28"/>
    <n v="37.753703999999999"/>
    <d v="2017-09-21T00:00:00"/>
    <s v="2017"/>
    <x v="2"/>
    <s v="2017Q3"/>
    <x v="10"/>
    <n v="1195000"/>
    <n v="-122.412903"/>
    <x v="1"/>
    <d v="2017-10-27T00:00:00"/>
    <n v="1580000"/>
    <m/>
    <x v="82"/>
    <x v="9"/>
    <n v="1.5"/>
  </r>
  <r>
    <n v="6526039"/>
    <n v="94110"/>
    <n v="0"/>
    <d v="2017-11-21T00:00:00"/>
    <d v="1899-12-30T15:29:56"/>
    <n v="37.750641000000002"/>
    <d v="2017-06-01T00:00:00"/>
    <s v="2017"/>
    <x v="2"/>
    <s v="2017Q2"/>
    <x v="9"/>
    <n v="739000"/>
    <n v="-122.415131"/>
    <x v="1"/>
    <d v="2017-10-30T00:00:00"/>
    <n v="730000"/>
    <m/>
    <x v="82"/>
    <x v="9"/>
    <n v="1"/>
  </r>
  <r>
    <n v="4146019"/>
    <n v="94110"/>
    <n v="2"/>
    <d v="2017-10-31T00:00:00"/>
    <d v="1899-12-30T18:54:04"/>
    <n v="37.756092000000002"/>
    <d v="2017-09-21T00:00:00"/>
    <s v="2017"/>
    <x v="2"/>
    <s v="2017Q3"/>
    <x v="10"/>
    <n v="1150000"/>
    <n v="-122.410995"/>
    <x v="1"/>
    <d v="2017-10-31T00:00:00"/>
    <n v="1350000"/>
    <m/>
    <x v="82"/>
    <x v="9"/>
    <n v="1.5"/>
  </r>
  <r>
    <n v="4143045"/>
    <n v="94110"/>
    <n v="3"/>
    <d v="2017-11-01T00:00:00"/>
    <d v="1899-12-30T11:59:12"/>
    <n v="37.756306000000002"/>
    <d v="2017-09-14T00:00:00"/>
    <s v="2017"/>
    <x v="2"/>
    <s v="2017Q3"/>
    <x v="10"/>
    <n v="1149000"/>
    <n v="-122.408012"/>
    <x v="1"/>
    <d v="2017-11-01T00:00:00"/>
    <n v="1175000"/>
    <n v="1312"/>
    <x v="82"/>
    <x v="9"/>
    <n v="2"/>
  </r>
  <r>
    <n v="3532060"/>
    <n v="94103"/>
    <n v="2"/>
    <d v="2017-11-06T00:00:00"/>
    <d v="1899-12-30T11:31:08"/>
    <n v="37.769035000000002"/>
    <d v="2017-09-19T00:00:00"/>
    <s v="2017"/>
    <x v="2"/>
    <s v="2017Q3"/>
    <x v="10"/>
    <n v="599000"/>
    <n v="-122.42074599999999"/>
    <x v="1"/>
    <d v="2017-11-02T00:00:00"/>
    <n v="675000"/>
    <n v="892"/>
    <x v="82"/>
    <x v="9"/>
    <n v="1"/>
  </r>
  <r>
    <n v="4262003"/>
    <n v="94110"/>
    <n v="2"/>
    <d v="2017-11-07T00:00:00"/>
    <d v="1899-12-30T22:26:24"/>
    <n v="37.752628000000001"/>
    <d v="2017-08-25T00:00:00"/>
    <s v="2017"/>
    <x v="2"/>
    <s v="2017Q3"/>
    <x v="10"/>
    <n v="995000"/>
    <n v="-122.40353399999999"/>
    <x v="1"/>
    <d v="2017-11-03T00:00:00"/>
    <n v="999000"/>
    <n v="1365"/>
    <x v="82"/>
    <x v="9"/>
    <n v="1.5"/>
  </r>
  <r>
    <n v="6529047"/>
    <n v="94110"/>
    <n v="2"/>
    <d v="2017-11-03T00:00:00"/>
    <d v="1899-12-30T16:21:40"/>
    <n v="37.749164999999998"/>
    <d v="2017-09-18T00:00:00"/>
    <s v="2017"/>
    <x v="2"/>
    <s v="2017Q3"/>
    <x v="10"/>
    <n v="949000"/>
    <n v="-122.418999"/>
    <x v="1"/>
    <d v="2017-11-03T00:00:00"/>
    <n v="1005000"/>
    <n v="795"/>
    <x v="82"/>
    <x v="9"/>
    <n v="2"/>
  </r>
  <r>
    <n v="4211029"/>
    <n v="94110"/>
    <n v="2"/>
    <d v="2017-11-03T00:00:00"/>
    <d v="1899-12-30T12:11:22"/>
    <n v="37.754157999999997"/>
    <d v="2017-10-01T00:00:00"/>
    <s v="2017"/>
    <x v="2"/>
    <s v="2017Q4"/>
    <x v="11"/>
    <n v="1395000"/>
    <n v="-122.407196"/>
    <x v="0"/>
    <d v="2017-11-03T00:00:00"/>
    <n v="1700000"/>
    <m/>
    <x v="82"/>
    <x v="9"/>
    <n v="1.5"/>
  </r>
  <r>
    <n v="3970025"/>
    <n v="94110"/>
    <n v="1"/>
    <d v="2017-11-06T00:00:00"/>
    <d v="1899-12-30T14:19:46"/>
    <n v="37.764091000000001"/>
    <d v="2017-06-29T00:00:00"/>
    <s v="2017"/>
    <x v="2"/>
    <s v="2017Q2"/>
    <x v="9"/>
    <n v="849000"/>
    <n v="-122.410927"/>
    <x v="1"/>
    <d v="2017-11-06T00:00:00"/>
    <n v="862500"/>
    <n v="976"/>
    <x v="82"/>
    <x v="9"/>
    <n v="2"/>
  </r>
  <r>
    <n v="6569177"/>
    <n v="94110"/>
    <n v="1"/>
    <d v="2017-11-07T00:00:00"/>
    <d v="1899-12-30T11:54:05"/>
    <n v="37.748364000000002"/>
    <d v="2017-10-19T00:00:00"/>
    <s v="2017"/>
    <x v="2"/>
    <s v="2017Q4"/>
    <x v="11"/>
    <n v="799000"/>
    <n v="-122.41911"/>
    <x v="1"/>
    <d v="2017-11-07T00:00:00"/>
    <n v="830000"/>
    <n v="744"/>
    <x v="82"/>
    <x v="9"/>
    <n v="1"/>
  </r>
  <r>
    <n v="6522023"/>
    <n v="94110"/>
    <n v="2"/>
    <d v="2017-11-08T00:00:00"/>
    <d v="1899-12-30T15:45:19"/>
    <n v="37.751125000000002"/>
    <d v="2017-11-02T00:00:00"/>
    <s v="2017"/>
    <x v="2"/>
    <s v="2017Q4"/>
    <x v="11"/>
    <n v="1295000"/>
    <n v="-122.412682"/>
    <x v="0"/>
    <d v="2017-11-08T00:00:00"/>
    <n v="1295000"/>
    <n v="1400"/>
    <x v="82"/>
    <x v="9"/>
    <n v="3"/>
  </r>
  <r>
    <n v="4085053"/>
    <n v="94110"/>
    <n v="3"/>
    <d v="2017-12-15T00:00:00"/>
    <d v="1899-12-30T10:58:47"/>
    <n v="37.758128999999997"/>
    <d v="2017-11-09T00:00:00"/>
    <s v="2017"/>
    <x v="2"/>
    <s v="2017Q4"/>
    <x v="11"/>
    <n v="2695000"/>
    <n v="-122.41130099999999"/>
    <x v="1"/>
    <d v="2017-11-09T00:00:00"/>
    <n v="2695000"/>
    <n v="2100"/>
    <x v="82"/>
    <x v="9"/>
    <n v="3.5"/>
  </r>
  <r>
    <n v="3965035"/>
    <n v="94103"/>
    <n v="2"/>
    <d v="2017-11-20T00:00:00"/>
    <d v="1899-12-30T16:48:44"/>
    <n v="37.765490999999997"/>
    <d v="2017-06-28T00:00:00"/>
    <s v="2017"/>
    <x v="2"/>
    <s v="2017Q2"/>
    <x v="9"/>
    <n v="1325000"/>
    <n v="-122.410759"/>
    <x v="1"/>
    <d v="2017-11-17T00:00:00"/>
    <n v="1400000"/>
    <n v="1208"/>
    <x v="82"/>
    <x v="9"/>
    <n v="2.5"/>
  </r>
  <r>
    <n v="3642093"/>
    <n v="94110"/>
    <n v="2"/>
    <d v="2017-11-27T00:00:00"/>
    <d v="1899-12-30T14:40:52"/>
    <n v="37.753571000000001"/>
    <d v="2017-10-20T00:00:00"/>
    <s v="2017"/>
    <x v="2"/>
    <s v="2017Q4"/>
    <x v="11"/>
    <n v="1095000"/>
    <n v="-122.417297"/>
    <x v="1"/>
    <d v="2017-11-22T00:00:00"/>
    <n v="1320000"/>
    <n v="1430"/>
    <x v="82"/>
    <x v="9"/>
    <n v="1.25"/>
  </r>
  <r>
    <n v="3614082"/>
    <n v="94110"/>
    <n v="3"/>
    <d v="2017-12-02T00:00:00"/>
    <d v="1899-12-30T16:46:17"/>
    <n v="37.756492999999999"/>
    <d v="2017-09-12T00:00:00"/>
    <s v="2017"/>
    <x v="2"/>
    <s v="2017Q3"/>
    <x v="10"/>
    <n v="1345000"/>
    <n v="-122.416428"/>
    <x v="1"/>
    <d v="2017-11-23T00:00:00"/>
    <n v="1333000"/>
    <n v="1653"/>
    <x v="82"/>
    <x v="9"/>
    <n v="2"/>
  </r>
  <r>
    <n v="4275036"/>
    <n v="94110"/>
    <n v="1"/>
    <d v="2017-11-27T00:00:00"/>
    <d v="1899-12-30T17:41:06"/>
    <n v="37.751080000000002"/>
    <d v="2017-10-05T00:00:00"/>
    <s v="2017"/>
    <x v="2"/>
    <s v="2017Q4"/>
    <x v="11"/>
    <n v="799000"/>
    <n v="-122.40772200000001"/>
    <x v="1"/>
    <d v="2017-11-27T00:00:00"/>
    <n v="835000"/>
    <n v="785"/>
    <x v="82"/>
    <x v="9"/>
    <n v="1"/>
  </r>
  <r>
    <n v="1103594"/>
    <n v="94110"/>
    <n v="2"/>
    <d v="2017-11-30T00:00:00"/>
    <d v="1899-12-30T12:09:22"/>
    <n v="37.759200999999997"/>
    <d v="2017-11-01T00:00:00"/>
    <s v="2017"/>
    <x v="2"/>
    <s v="2017Q4"/>
    <x v="11"/>
    <n v="1245000"/>
    <n v="-122.41613"/>
    <x v="1"/>
    <d v="2017-11-30T00:00:00"/>
    <n v="1245000"/>
    <n v="1100"/>
    <x v="82"/>
    <x v="9"/>
    <n v="2"/>
  </r>
  <r>
    <s v="NEW OR UNDER CONSTRUCTION"/>
    <n v="94103"/>
    <n v="1"/>
    <d v="2017-12-06T00:00:00"/>
    <d v="1899-12-30T20:52:56"/>
    <n v="37.764999000000003"/>
    <d v="2017-08-29T00:00:00"/>
    <s v="2017"/>
    <x v="2"/>
    <s v="2017Q3"/>
    <x v="10"/>
    <n v="845000"/>
    <n v="-122.407623"/>
    <x v="1"/>
    <d v="2017-12-01T00:00:00"/>
    <n v="845000"/>
    <m/>
    <x v="82"/>
    <x v="9"/>
    <n v="1"/>
  </r>
  <r>
    <n v="3548054"/>
    <n v="94103"/>
    <n v="2"/>
    <d v="2018-01-03T00:00:00"/>
    <d v="1899-12-30T08:11:53"/>
    <n v="37.767994000000002"/>
    <d v="2017-11-01T00:00:00"/>
    <s v="2017"/>
    <x v="2"/>
    <s v="2017Q4"/>
    <x v="11"/>
    <n v="1650000"/>
    <n v="-122.419037"/>
    <x v="0"/>
    <d v="2017-12-01T00:00:00"/>
    <n v="1650000"/>
    <n v="2000"/>
    <x v="82"/>
    <x v="9"/>
    <n v="1"/>
  </r>
  <r>
    <n v="4085034"/>
    <n v="94110"/>
    <n v="1"/>
    <d v="2017-12-08T00:00:00"/>
    <d v="1899-12-30T16:43:32"/>
    <n v="37.758957000000002"/>
    <d v="2017-07-12T00:00:00"/>
    <s v="2017"/>
    <x v="2"/>
    <s v="2017Q3"/>
    <x v="10"/>
    <n v="849000"/>
    <n v="-122.41139200000001"/>
    <x v="1"/>
    <d v="2017-12-08T00:00:00"/>
    <n v="900000"/>
    <n v="1016"/>
    <x v="82"/>
    <x v="9"/>
    <n v="1"/>
  </r>
  <r>
    <n v="3612116"/>
    <n v="94110"/>
    <n v="3"/>
    <d v="2017-12-12T00:00:00"/>
    <d v="1899-12-30T10:56:31"/>
    <n v="37.758704999999999"/>
    <d v="2017-11-03T00:00:00"/>
    <s v="2017"/>
    <x v="2"/>
    <s v="2017Q4"/>
    <x v="11"/>
    <n v="1150000"/>
    <n v="-122.413895"/>
    <x v="1"/>
    <d v="2017-12-11T00:00:00"/>
    <n v="1625000"/>
    <n v="1263"/>
    <x v="82"/>
    <x v="9"/>
    <n v="2"/>
  </r>
  <r>
    <s v="NEW OR UNDER CONSTRUCTION"/>
    <n v="94110"/>
    <n v="4"/>
    <d v="2017-12-22T00:00:00"/>
    <d v="1899-12-30T10:40:57"/>
    <n v="37.755070000000003"/>
    <d v="2017-10-23T00:00:00"/>
    <s v="2017"/>
    <x v="2"/>
    <s v="2017Q4"/>
    <x v="11"/>
    <n v="2475000"/>
    <n v="-122.410995"/>
    <x v="0"/>
    <d v="2017-12-13T00:00:00"/>
    <n v="2400000"/>
    <m/>
    <x v="82"/>
    <x v="9"/>
    <n v="3"/>
  </r>
  <r>
    <s v="NEW OR UNDER CONSTRUCTION"/>
    <n v="94103"/>
    <n v="2"/>
    <d v="2017-12-15T00:00:00"/>
    <d v="1899-12-30T14:15:42"/>
    <n v="37.765372999999997"/>
    <d v="2017-11-08T00:00:00"/>
    <s v="2017"/>
    <x v="2"/>
    <s v="2017Q4"/>
    <x v="11"/>
    <n v="1145000"/>
    <n v="-122.407867"/>
    <x v="1"/>
    <d v="2017-12-15T00:00:00"/>
    <n v="1135000"/>
    <m/>
    <x v="82"/>
    <x v="9"/>
    <n v="2"/>
  </r>
  <r>
    <n v="3553145"/>
    <n v="94103"/>
    <n v="2"/>
    <d v="2017-12-15T00:00:00"/>
    <d v="1899-12-30T14:44:28"/>
    <n v="37.766598000000002"/>
    <d v="2017-11-03T00:00:00"/>
    <s v="2017"/>
    <x v="2"/>
    <s v="2017Q4"/>
    <x v="11"/>
    <n v="1149000"/>
    <n v="-122.41815200000001"/>
    <x v="1"/>
    <d v="2017-12-15T00:00:00"/>
    <n v="1200000"/>
    <m/>
    <x v="82"/>
    <x v="9"/>
    <n v="1"/>
  </r>
  <r>
    <n v="4266020"/>
    <n v="94110"/>
    <n v="3"/>
    <d v="2017-12-15T00:00:00"/>
    <d v="1899-12-30T11:45:28"/>
    <n v="37.751434000000003"/>
    <d v="2017-11-02T00:00:00"/>
    <s v="2017"/>
    <x v="2"/>
    <s v="2017Q4"/>
    <x v="11"/>
    <n v="1395000"/>
    <n v="-122.40784499999999"/>
    <x v="0"/>
    <d v="2017-12-15T00:00:00"/>
    <n v="1735000"/>
    <n v="1566"/>
    <x v="82"/>
    <x v="9"/>
    <n v="2"/>
  </r>
  <r>
    <s v="NEW OR UNDER CONSTRUCTION"/>
    <n v="94103"/>
    <n v="2"/>
    <d v="2017-12-21T00:00:00"/>
    <d v="1899-12-30T22:13:41"/>
    <n v="37.765372999999997"/>
    <d v="2017-10-25T00:00:00"/>
    <s v="2017"/>
    <x v="2"/>
    <s v="2017Q4"/>
    <x v="11"/>
    <n v="1075000"/>
    <n v="-122.407867"/>
    <x v="1"/>
    <d v="2017-12-19T00:00:00"/>
    <n v="1050000"/>
    <m/>
    <x v="82"/>
    <x v="9"/>
    <n v="2"/>
  </r>
  <r>
    <n v="4267053"/>
    <n v="94110"/>
    <n v="2"/>
    <d v="2017-12-21T00:00:00"/>
    <d v="1899-12-30T16:15:21"/>
    <n v="37.751719999999999"/>
    <d v="2017-11-09T00:00:00"/>
    <s v="2017"/>
    <x v="2"/>
    <s v="2017Q4"/>
    <x v="11"/>
    <n v="899000"/>
    <n v="-122.40836299999999"/>
    <x v="1"/>
    <d v="2017-12-21T00:00:00"/>
    <n v="1110000"/>
    <n v="912"/>
    <x v="82"/>
    <x v="9"/>
    <n v="2"/>
  </r>
  <r>
    <s v="NEW OR UNDER CONSTRUCTION"/>
    <n v="94103"/>
    <n v="2"/>
    <d v="2017-12-22T00:00:00"/>
    <d v="1899-12-30T12:32:14"/>
    <n v="37.765372999999997"/>
    <d v="2017-11-10T00:00:00"/>
    <s v="2017"/>
    <x v="2"/>
    <s v="2017Q4"/>
    <x v="11"/>
    <n v="1099000"/>
    <n v="-122.407867"/>
    <x v="1"/>
    <d v="2017-12-22T00:00:00"/>
    <n v="1099000"/>
    <m/>
    <x v="82"/>
    <x v="9"/>
    <n v="2"/>
  </r>
  <r>
    <s v="NEW OR UNDER CONSTRUCTION"/>
    <n v="94110"/>
    <n v="2"/>
    <d v="2017-12-23T00:00:00"/>
    <d v="1899-12-30T02:24:16"/>
    <n v="37.757641"/>
    <d v="2017-09-08T00:00:00"/>
    <s v="2017"/>
    <x v="2"/>
    <s v="2017Q3"/>
    <x v="10"/>
    <n v="1195000"/>
    <n v="-122.412064"/>
    <x v="1"/>
    <d v="2017-12-22T00:00:00"/>
    <n v="1250000"/>
    <n v="1385"/>
    <x v="82"/>
    <x v="9"/>
    <n v="1"/>
  </r>
  <r>
    <n v="4143006"/>
    <n v="94110"/>
    <n v="2"/>
    <d v="2017-12-26T00:00:00"/>
    <d v="1899-12-30T18:53:10"/>
    <n v="37.757027000000001"/>
    <d v="2017-11-30T00:00:00"/>
    <s v="2017"/>
    <x v="2"/>
    <s v="2017Q4"/>
    <x v="11"/>
    <n v="1395000"/>
    <n v="-122.407967"/>
    <x v="1"/>
    <d v="2017-12-22T00:00:00"/>
    <n v="1395000"/>
    <n v="1385"/>
    <x v="82"/>
    <x v="9"/>
    <n v="2"/>
  </r>
  <r>
    <n v="3576126"/>
    <n v="94110"/>
    <n v="1"/>
    <d v="2017-12-26T00:00:00"/>
    <d v="1899-12-30T19:01:51"/>
    <n v="37.763221999999999"/>
    <d v="2017-11-01T00:00:00"/>
    <s v="2017"/>
    <x v="2"/>
    <s v="2017Q4"/>
    <x v="11"/>
    <n v="965000"/>
    <n v="-122.420486"/>
    <x v="1"/>
    <d v="2017-12-26T00:00:00"/>
    <n v="1065000"/>
    <n v="1036"/>
    <x v="82"/>
    <x v="9"/>
    <n v="1.5"/>
  </r>
  <r>
    <n v="4143008"/>
    <n v="94110"/>
    <n v="5"/>
    <d v="2018-01-05T00:00:00"/>
    <d v="1899-12-30T21:19:42"/>
    <n v="37.756889000000001"/>
    <d v="2017-10-05T00:00:00"/>
    <s v="2017"/>
    <x v="2"/>
    <s v="2017Q4"/>
    <x v="11"/>
    <n v="3495000"/>
    <n v="-122.40791299999999"/>
    <x v="0"/>
    <d v="2018-01-04T00:00:00"/>
    <n v="3200000"/>
    <n v="3502"/>
    <x v="82"/>
    <x v="9"/>
    <n v="3.5"/>
  </r>
  <r>
    <n v="1273612"/>
    <n v="94110"/>
    <n v="3"/>
    <d v="2018-01-07T00:00:00"/>
    <d v="1899-12-30T13:31:49"/>
    <n v="37.758682"/>
    <d v="2017-10-01T00:00:00"/>
    <s v="2017"/>
    <x v="2"/>
    <s v="2017Q4"/>
    <x v="11"/>
    <n v="1849000"/>
    <n v="-122.414551"/>
    <x v="1"/>
    <d v="2018-01-05T00:00:00"/>
    <n v="1815000"/>
    <n v="1844"/>
    <x v="82"/>
    <x v="9"/>
    <n v="3.5"/>
  </r>
  <r>
    <n v="4148042"/>
    <n v="94110"/>
    <n v="2"/>
    <d v="2018-01-09T00:00:00"/>
    <d v="1899-12-30T09:27:57"/>
    <n v="37.755713999999998"/>
    <d v="2017-11-30T00:00:00"/>
    <s v="2017"/>
    <x v="2"/>
    <s v="2017Q4"/>
    <x v="11"/>
    <n v="1350000"/>
    <n v="-122.411446"/>
    <x v="1"/>
    <d v="2018-01-09T00:00:00"/>
    <n v="1600000"/>
    <n v="1465"/>
    <x v="82"/>
    <x v="9"/>
    <n v="2"/>
  </r>
  <r>
    <n v="3553141"/>
    <n v="94103"/>
    <n v="0"/>
    <d v="2018-02-12T00:00:00"/>
    <d v="1899-12-30T11:25:00"/>
    <n v="37.766598000000002"/>
    <d v="2017-12-07T00:00:00"/>
    <s v="2017"/>
    <x v="2"/>
    <s v="2017Q4"/>
    <x v="11"/>
    <n v="625000"/>
    <n v="-122.41815200000001"/>
    <x v="1"/>
    <d v="2018-01-25T00:00:00"/>
    <n v="625000"/>
    <n v="437"/>
    <x v="82"/>
    <x v="9"/>
    <n v="1"/>
  </r>
  <r>
    <s v="NEW OR UNDER CONSTRUCTION"/>
    <n v="94110"/>
    <n v="4"/>
    <d v="2018-01-25T00:00:00"/>
    <d v="1899-12-30T12:37:16"/>
    <n v="37.752167"/>
    <d v="2017-09-08T00:00:00"/>
    <s v="2017"/>
    <x v="2"/>
    <s v="2017Q3"/>
    <x v="10"/>
    <n v="2898000"/>
    <n v="-122.40784499999999"/>
    <x v="0"/>
    <d v="2018-01-25T00:00:00"/>
    <n v="2750000"/>
    <m/>
    <x v="82"/>
    <x v="9"/>
    <n v="4.5"/>
  </r>
  <r>
    <n v="3970010"/>
    <n v="94110"/>
    <n v="1"/>
    <d v="2018-01-31T00:00:00"/>
    <d v="1899-12-30T15:25:05"/>
    <n v="37.764091000000001"/>
    <d v="2017-01-18T00:00:00"/>
    <s v="2017"/>
    <x v="2"/>
    <s v="2017Q1"/>
    <x v="8"/>
    <n v="800000"/>
    <n v="-122.410927"/>
    <x v="1"/>
    <d v="2018-01-29T00:00:00"/>
    <n v="780000"/>
    <n v="694"/>
    <x v="82"/>
    <x v="9"/>
    <n v="2"/>
  </r>
  <r>
    <n v="4334026"/>
    <n v="94110"/>
    <n v="2"/>
    <d v="2018-02-06T00:00:00"/>
    <d v="1899-12-30T14:42:44"/>
    <n v="37.749214000000002"/>
    <d v="2018-01-12T00:00:00"/>
    <s v="2018"/>
    <x v="3"/>
    <s v="2018Q1"/>
    <x v="12"/>
    <n v="849000"/>
    <n v="-122.407265"/>
    <x v="1"/>
    <d v="2018-02-05T00:00:00"/>
    <n v="975000"/>
    <n v="960"/>
    <x v="82"/>
    <x v="9"/>
    <n v="1"/>
  </r>
  <r>
    <n v="4149021"/>
    <n v="94110"/>
    <n v="3"/>
    <d v="2018-02-05T00:00:00"/>
    <d v="1899-12-30T13:52:43"/>
    <n v="37.754787"/>
    <d v="2018-01-19T00:00:00"/>
    <s v="2018"/>
    <x v="3"/>
    <s v="2018Q1"/>
    <x v="12"/>
    <n v="2195000"/>
    <n v="-122.410957"/>
    <x v="0"/>
    <d v="2018-02-05T00:00:00"/>
    <n v="2850000"/>
    <m/>
    <x v="82"/>
    <x v="9"/>
    <n v="2.5"/>
  </r>
  <r>
    <n v="3532078"/>
    <n v="94103"/>
    <n v="2"/>
    <d v="2018-02-21T00:00:00"/>
    <d v="1899-12-30T14:36:44"/>
    <n v="37.769649999999999"/>
    <d v="2018-01-19T00:00:00"/>
    <s v="2018"/>
    <x v="3"/>
    <s v="2018Q1"/>
    <x v="12"/>
    <n v="875000"/>
    <n v="-122.421852"/>
    <x v="1"/>
    <d v="2018-02-08T00:00:00"/>
    <n v="925000"/>
    <n v="970"/>
    <x v="82"/>
    <x v="9"/>
    <n v="1"/>
  </r>
  <r>
    <n v="3570087"/>
    <n v="94110"/>
    <n v="1"/>
    <d v="2018-02-16T00:00:00"/>
    <d v="1899-12-30T10:37:07"/>
    <n v="37.763835999999998"/>
    <d v="2017-09-07T00:00:00"/>
    <s v="2017"/>
    <x v="2"/>
    <s v="2017Q3"/>
    <x v="10"/>
    <n v="850000"/>
    <n v="-122.41770200000001"/>
    <x v="1"/>
    <d v="2018-02-16T00:00:00"/>
    <n v="840000"/>
    <n v="855"/>
    <x v="82"/>
    <x v="9"/>
    <n v="1.5"/>
  </r>
  <r>
    <n v="3570109"/>
    <n v="94110"/>
    <n v="2"/>
    <d v="2018-02-20T00:00:00"/>
    <d v="1899-12-30T14:00:35"/>
    <n v="37.764018999999998"/>
    <d v="2018-02-01T00:00:00"/>
    <s v="2018"/>
    <x v="3"/>
    <s v="2018Q1"/>
    <x v="12"/>
    <n v="899000"/>
    <n v="-122.41757800000001"/>
    <x v="1"/>
    <d v="2018-02-20T00:00:00"/>
    <n v="985000"/>
    <n v="936"/>
    <x v="82"/>
    <x v="9"/>
    <n v="2"/>
  </r>
  <r>
    <s v="NEW OR UNDER CONSTRUCTION"/>
    <n v="94103"/>
    <n v="2"/>
    <d v="2018-02-23T00:00:00"/>
    <d v="1899-12-30T16:52:37"/>
    <n v="37.766598000000002"/>
    <d v="2017-12-09T00:00:00"/>
    <s v="2017"/>
    <x v="2"/>
    <s v="2017Q4"/>
    <x v="11"/>
    <n v="1149000"/>
    <n v="-122.41815200000001"/>
    <x v="1"/>
    <d v="2018-02-21T00:00:00"/>
    <n v="1225000"/>
    <n v="987"/>
    <x v="82"/>
    <x v="9"/>
    <n v="2"/>
  </r>
  <r>
    <s v="4274011A"/>
    <n v="94110"/>
    <n v="3"/>
    <d v="2018-02-22T00:00:00"/>
    <d v="1899-12-30T17:36:55"/>
    <n v="37.750022999999999"/>
    <d v="2018-01-26T00:00:00"/>
    <s v="2018"/>
    <x v="3"/>
    <s v="2018Q1"/>
    <x v="12"/>
    <n v="1495000"/>
    <n v="-122.408134"/>
    <x v="0"/>
    <d v="2018-02-22T00:00:00"/>
    <n v="1740000"/>
    <m/>
    <x v="82"/>
    <x v="9"/>
    <n v="2"/>
  </r>
  <r>
    <s v="4274001B"/>
    <n v="94110"/>
    <n v="3"/>
    <d v="2018-03-05T00:00:00"/>
    <d v="1899-12-30T09:48:22"/>
    <n v="37.750892999999998"/>
    <d v="2018-02-22T00:00:00"/>
    <s v="2018"/>
    <x v="3"/>
    <s v="2018Q1"/>
    <x v="12"/>
    <n v="1595000"/>
    <n v="-122.408165"/>
    <x v="0"/>
    <d v="2018-02-22T00:00:00"/>
    <n v="1800000"/>
    <n v="2008"/>
    <x v="82"/>
    <x v="9"/>
    <n v="2"/>
  </r>
  <r>
    <n v="4081013"/>
    <n v="94110"/>
    <n v="4"/>
    <d v="2018-02-23T00:00:00"/>
    <d v="1899-12-30T02:43:25"/>
    <n v="37.760201000000002"/>
    <d v="2017-12-04T00:00:00"/>
    <s v="2017"/>
    <x v="2"/>
    <s v="2017Q4"/>
    <x v="11"/>
    <n v="1898000"/>
    <n v="-122.410713"/>
    <x v="0"/>
    <d v="2018-02-22T00:00:00"/>
    <n v="2022000"/>
    <m/>
    <x v="82"/>
    <x v="9"/>
    <n v="3"/>
  </r>
  <r>
    <n v="4143006"/>
    <n v="94110"/>
    <n v="2"/>
    <d v="2018-02-26T00:00:00"/>
    <d v="1899-12-30T14:25:29"/>
    <n v="37.756999999999998"/>
    <d v="2017-11-30T00:00:00"/>
    <s v="2017"/>
    <x v="2"/>
    <s v="2017Q4"/>
    <x v="11"/>
    <n v="1050000"/>
    <n v="-122.40780599999999"/>
    <x v="1"/>
    <d v="2018-02-23T00:00:00"/>
    <n v="1240000"/>
    <n v="1240"/>
    <x v="82"/>
    <x v="9"/>
    <n v="1.5"/>
  </r>
  <r>
    <n v="4015025"/>
    <n v="94110"/>
    <n v="2"/>
    <d v="2018-02-23T00:00:00"/>
    <d v="1899-12-30T11:25:14"/>
    <n v="37.762141999999997"/>
    <d v="2018-01-17T00:00:00"/>
    <s v="2018"/>
    <x v="3"/>
    <s v="2018Q1"/>
    <x v="12"/>
    <n v="1425000"/>
    <n v="-122.408463"/>
    <x v="1"/>
    <d v="2018-02-23T00:00:00"/>
    <n v="1655000"/>
    <n v="1615"/>
    <x v="82"/>
    <x v="9"/>
    <n v="2"/>
  </r>
  <r>
    <n v="3573073"/>
    <n v="94110"/>
    <n v="1"/>
    <d v="2018-03-02T00:00:00"/>
    <d v="1899-12-30T16:50:49"/>
    <n v="37.762863000000003"/>
    <d v="2018-01-09T00:00:00"/>
    <s v="2018"/>
    <x v="3"/>
    <s v="2018Q1"/>
    <x v="12"/>
    <n v="869000"/>
    <n v="-122.4132"/>
    <x v="1"/>
    <d v="2018-02-27T00:00:00"/>
    <n v="915000"/>
    <n v="869"/>
    <x v="82"/>
    <x v="9"/>
    <n v="1.5"/>
  </r>
  <r>
    <n v="8702203"/>
    <n v="94107"/>
    <n v="2"/>
    <d v="2015-03-04T00:00:00"/>
    <d v="1899-12-30T14:58:25"/>
    <n v="37.777641000000003"/>
    <d v="2015-01-28T00:00:00"/>
    <s v="2015"/>
    <x v="0"/>
    <s v="2015Q1"/>
    <x v="0"/>
    <n v="895000"/>
    <n v="-122.393417"/>
    <x v="1"/>
    <d v="2015-03-03T00:00:00"/>
    <n v="960888"/>
    <n v="1126"/>
    <x v="83"/>
    <x v="9"/>
    <n v="2"/>
  </r>
  <r>
    <n v="8720288"/>
    <n v="94158"/>
    <n v="3"/>
    <d v="2015-03-04T00:00:00"/>
    <d v="1899-12-30T08:22:15"/>
    <n v="37.771586999999997"/>
    <d v="2015-02-18T00:00:00"/>
    <s v="2015"/>
    <x v="0"/>
    <s v="2015Q1"/>
    <x v="0"/>
    <n v="1595000"/>
    <n v="-122.388458"/>
    <x v="1"/>
    <d v="2015-03-03T00:00:00"/>
    <n v="1725000"/>
    <n v="1542"/>
    <x v="83"/>
    <x v="9"/>
    <n v="2"/>
  </r>
  <r>
    <n v="8708192"/>
    <n v="94158"/>
    <n v="2"/>
    <d v="2015-03-04T00:00:00"/>
    <d v="1899-12-30T14:09:38"/>
    <n v="37.774703000000002"/>
    <d v="2015-01-29T00:00:00"/>
    <s v="2015"/>
    <x v="0"/>
    <s v="2015Q1"/>
    <x v="0"/>
    <n v="1286000"/>
    <n v="-122.394088"/>
    <x v="1"/>
    <d v="2015-03-04T00:00:00"/>
    <n v="1290000"/>
    <n v="1215"/>
    <x v="83"/>
    <x v="9"/>
    <n v="2"/>
  </r>
  <r>
    <n v="8704094"/>
    <n v="94158"/>
    <n v="3"/>
    <d v="2015-11-18T00:00:00"/>
    <d v="1899-12-30T15:07:17"/>
    <n v="37.773929000000003"/>
    <d v="2015-02-05T00:00:00"/>
    <s v="2015"/>
    <x v="0"/>
    <s v="2015Q1"/>
    <x v="0"/>
    <n v="1278000"/>
    <n v="-122.39624000000001"/>
    <x v="1"/>
    <d v="2015-03-10T00:00:00"/>
    <n v="1336000"/>
    <n v="1260"/>
    <x v="83"/>
    <x v="9"/>
    <n v="2"/>
  </r>
  <r>
    <n v="2628702"/>
    <n v="94107"/>
    <n v="2"/>
    <d v="2015-03-17T00:00:00"/>
    <d v="1899-12-30T10:47:22"/>
    <n v="37.777641000000003"/>
    <d v="2015-01-01T00:00:00"/>
    <s v="2015"/>
    <x v="0"/>
    <s v="2015Q1"/>
    <x v="0"/>
    <n v="1140000"/>
    <n v="-122.393417"/>
    <x v="1"/>
    <d v="2015-03-13T00:00:00"/>
    <n v="1140000"/>
    <n v="1208"/>
    <x v="83"/>
    <x v="9"/>
    <n v="2"/>
  </r>
  <r>
    <n v="8704250"/>
    <n v="94518"/>
    <n v="2"/>
    <d v="2015-05-21T00:00:00"/>
    <d v="1899-12-30T05:51:04"/>
    <n v="37.774062999999998"/>
    <d v="2015-02-02T00:00:00"/>
    <s v="2015"/>
    <x v="0"/>
    <s v="2015Q1"/>
    <x v="0"/>
    <n v="1095000"/>
    <n v="-122.395714"/>
    <x v="1"/>
    <d v="2015-03-30T00:00:00"/>
    <n v="1068000"/>
    <m/>
    <x v="83"/>
    <x v="9"/>
    <n v="1"/>
  </r>
  <r>
    <n v="8720231"/>
    <n v="94158"/>
    <n v="2"/>
    <d v="2015-04-02T00:00:00"/>
    <d v="1899-12-30T16:27:24"/>
    <n v="37.771586999999997"/>
    <d v="2015-03-17T00:00:00"/>
    <s v="2015"/>
    <x v="0"/>
    <s v="2015Q1"/>
    <x v="0"/>
    <n v="1188000"/>
    <n v="-122.388458"/>
    <x v="1"/>
    <d v="2015-04-02T00:00:00"/>
    <n v="1300000"/>
    <n v="1184"/>
    <x v="83"/>
    <x v="9"/>
    <n v="2"/>
  </r>
  <r>
    <n v="8708133"/>
    <n v="94158"/>
    <n v="2"/>
    <d v="2015-04-02T00:00:00"/>
    <d v="1899-12-30T11:14:57"/>
    <n v="37.774703000000002"/>
    <d v="2015-02-20T00:00:00"/>
    <s v="2015"/>
    <x v="0"/>
    <s v="2015Q1"/>
    <x v="0"/>
    <n v="1695000"/>
    <n v="-122.394088"/>
    <x v="1"/>
    <d v="2015-04-02T00:00:00"/>
    <n v="1660000"/>
    <n v="1610"/>
    <x v="83"/>
    <x v="9"/>
    <n v="2"/>
  </r>
  <r>
    <n v="8720061"/>
    <n v="94158"/>
    <n v="1"/>
    <d v="2015-04-06T00:00:00"/>
    <d v="1899-12-30T16:45:38"/>
    <n v="37.770876000000001"/>
    <d v="2015-03-08T00:00:00"/>
    <s v="2015"/>
    <x v="0"/>
    <s v="2015Q1"/>
    <x v="0"/>
    <n v="999000"/>
    <n v="-122.386956"/>
    <x v="1"/>
    <d v="2015-04-03T00:00:00"/>
    <n v="999000"/>
    <m/>
    <x v="83"/>
    <x v="9"/>
    <n v="1.5"/>
  </r>
  <r>
    <n v="8720103"/>
    <n v="94158"/>
    <n v="2"/>
    <d v="2015-04-06T00:00:00"/>
    <d v="1899-12-30T12:59:46"/>
    <n v="37.771662999999997"/>
    <d v="2015-04-03T00:00:00"/>
    <s v="2015"/>
    <x v="0"/>
    <s v="2015Q2"/>
    <x v="1"/>
    <n v="1650000"/>
    <n v="-122.387451"/>
    <x v="1"/>
    <d v="2015-04-03T00:00:00"/>
    <n v="1670000"/>
    <n v="1608"/>
    <x v="83"/>
    <x v="9"/>
    <n v="2"/>
  </r>
  <r>
    <n v="8720426"/>
    <n v="94158"/>
    <n v="3"/>
    <d v="2015-04-03T00:00:00"/>
    <d v="1899-12-30T21:12:30"/>
    <n v="37.771599000000002"/>
    <d v="2015-01-09T00:00:00"/>
    <s v="2015"/>
    <x v="0"/>
    <s v="2015Q1"/>
    <x v="0"/>
    <n v="3290000"/>
    <n v="-122.388901"/>
    <x v="1"/>
    <d v="2015-04-03T00:00:00"/>
    <n v="3000000"/>
    <n v="1921"/>
    <x v="83"/>
    <x v="9"/>
    <n v="2"/>
  </r>
  <r>
    <n v="8704068"/>
    <n v="94158"/>
    <n v="1"/>
    <d v="2015-04-09T00:00:00"/>
    <d v="1899-12-30T15:40:56"/>
    <n v="37.773929000000003"/>
    <d v="2015-02-03T00:00:00"/>
    <s v="2015"/>
    <x v="0"/>
    <s v="2015Q1"/>
    <x v="0"/>
    <n v="760000"/>
    <n v="-122.39624000000001"/>
    <x v="1"/>
    <d v="2015-04-09T00:00:00"/>
    <n v="880000"/>
    <n v="732"/>
    <x v="83"/>
    <x v="9"/>
    <n v="1"/>
  </r>
  <r>
    <n v="8720410"/>
    <n v="94158"/>
    <n v="3"/>
    <d v="2015-04-10T00:00:00"/>
    <d v="1899-12-30T12:59:37"/>
    <n v="37.771915"/>
    <d v="2015-03-06T00:00:00"/>
    <s v="2015"/>
    <x v="0"/>
    <s v="2015Q1"/>
    <x v="0"/>
    <n v="2219000"/>
    <n v="-122.387283"/>
    <x v="1"/>
    <d v="2015-04-10T00:00:00"/>
    <n v="3050000"/>
    <n v="1921"/>
    <x v="83"/>
    <x v="9"/>
    <n v="2"/>
  </r>
  <r>
    <n v="8720191"/>
    <n v="94158"/>
    <n v="2"/>
    <d v="2015-04-15T00:00:00"/>
    <d v="1899-12-30T06:32:51"/>
    <n v="37.771586999999997"/>
    <d v="2015-03-11T00:00:00"/>
    <s v="2015"/>
    <x v="0"/>
    <s v="2015Q1"/>
    <x v="0"/>
    <n v="1390000"/>
    <n v="-122.388458"/>
    <x v="1"/>
    <d v="2015-04-14T00:00:00"/>
    <n v="1450000"/>
    <n v="1246"/>
    <x v="83"/>
    <x v="9"/>
    <n v="2"/>
  </r>
  <r>
    <n v="8702449"/>
    <n v="94107"/>
    <n v="1"/>
    <d v="2015-04-15T00:00:00"/>
    <d v="1899-12-30T09:47:11"/>
    <n v="37.777641000000003"/>
    <d v="2015-02-02T00:00:00"/>
    <s v="2015"/>
    <x v="0"/>
    <s v="2015Q1"/>
    <x v="0"/>
    <n v="885000"/>
    <n v="-122.393417"/>
    <x v="1"/>
    <d v="2015-04-15T00:00:00"/>
    <n v="885000"/>
    <n v="1104"/>
    <x v="83"/>
    <x v="9"/>
    <n v="1"/>
  </r>
  <r>
    <n v="8720400"/>
    <n v="94158"/>
    <n v="2"/>
    <d v="2015-05-05T00:00:00"/>
    <d v="1899-12-30T09:05:19"/>
    <n v="0"/>
    <d v="2015-03-16T00:00:00"/>
    <s v="2015"/>
    <x v="0"/>
    <s v="2015Q1"/>
    <x v="0"/>
    <n v="1749000"/>
    <n v="0"/>
    <x v="1"/>
    <d v="2015-04-17T00:00:00"/>
    <n v="1750000"/>
    <n v="1562"/>
    <x v="83"/>
    <x v="9"/>
    <n v="2"/>
  </r>
  <r>
    <n v="8720118"/>
    <n v="94158"/>
    <n v="2"/>
    <d v="2015-04-21T00:00:00"/>
    <d v="1899-12-30T07:40:15"/>
    <n v="0"/>
    <d v="2015-03-17T00:00:00"/>
    <s v="2015"/>
    <x v="0"/>
    <s v="2015Q1"/>
    <x v="0"/>
    <n v="1600000"/>
    <n v="0"/>
    <x v="1"/>
    <d v="2015-04-20T00:00:00"/>
    <n v="1600000"/>
    <n v="1649"/>
    <x v="83"/>
    <x v="9"/>
    <n v="2"/>
  </r>
  <r>
    <n v="8720108"/>
    <n v="94158"/>
    <n v="2"/>
    <d v="2015-04-22T00:00:00"/>
    <d v="1899-12-30T13:25:34"/>
    <n v="37.771662999999997"/>
    <d v="2015-03-16T00:00:00"/>
    <s v="2015"/>
    <x v="0"/>
    <s v="2015Q1"/>
    <x v="0"/>
    <n v="1698000"/>
    <n v="-122.387451"/>
    <x v="1"/>
    <d v="2015-04-22T00:00:00"/>
    <n v="1800000"/>
    <n v="1620"/>
    <x v="83"/>
    <x v="9"/>
    <n v="2"/>
  </r>
  <r>
    <n v="8720408"/>
    <n v="94158"/>
    <n v="2"/>
    <d v="2015-04-24T00:00:00"/>
    <d v="1899-12-30T13:48:32"/>
    <n v="37.772381000000003"/>
    <d v="2015-03-16T00:00:00"/>
    <s v="2015"/>
    <x v="0"/>
    <s v="2015Q1"/>
    <x v="0"/>
    <n v="1675000"/>
    <n v="-122.43910200000001"/>
    <x v="1"/>
    <d v="2015-04-24T00:00:00"/>
    <n v="1750000"/>
    <n v="1562"/>
    <x v="83"/>
    <x v="9"/>
    <n v="2"/>
  </r>
  <r>
    <n v="8720195"/>
    <n v="94158"/>
    <n v="3"/>
    <d v="2015-06-03T00:00:00"/>
    <d v="1899-12-30T14:06:54"/>
    <n v="37.771929999999998"/>
    <d v="2015-03-07T00:00:00"/>
    <s v="2015"/>
    <x v="0"/>
    <s v="2015Q1"/>
    <x v="0"/>
    <n v="1800000"/>
    <n v="-122.390306"/>
    <x v="1"/>
    <d v="2015-04-24T00:00:00"/>
    <n v="1800000"/>
    <n v="1548"/>
    <x v="83"/>
    <x v="9"/>
    <n v="2"/>
  </r>
  <r>
    <n v="8720228"/>
    <n v="94158"/>
    <n v="2"/>
    <d v="2015-05-08T00:00:00"/>
    <d v="1899-12-30T08:28:16"/>
    <n v="37.771929999999998"/>
    <d v="2014-10-19T00:00:00"/>
    <s v="2014"/>
    <x v="4"/>
    <s v="2014Q4"/>
    <x v="13"/>
    <n v="1249000"/>
    <n v="-122.390306"/>
    <x v="1"/>
    <d v="2015-04-28T00:00:00"/>
    <n v="1300000"/>
    <n v="1197"/>
    <x v="83"/>
    <x v="9"/>
    <n v="2"/>
  </r>
  <r>
    <n v="8720258"/>
    <n v="94158"/>
    <n v="2"/>
    <d v="2015-05-05T00:00:00"/>
    <d v="1899-12-30T10:27:22"/>
    <n v="0"/>
    <d v="2015-02-03T00:00:00"/>
    <s v="2015"/>
    <x v="0"/>
    <s v="2015Q1"/>
    <x v="0"/>
    <n v="1385000"/>
    <n v="0"/>
    <x v="1"/>
    <d v="2015-04-28T00:00:00"/>
    <n v="1385000"/>
    <m/>
    <x v="83"/>
    <x v="9"/>
    <n v="2"/>
  </r>
  <r>
    <n v="8720129"/>
    <n v="94158"/>
    <n v="1"/>
    <d v="2015-04-30T00:00:00"/>
    <d v="1899-12-30T17:44:51"/>
    <n v="37.771586999999997"/>
    <d v="2015-02-19T00:00:00"/>
    <s v="2015"/>
    <x v="0"/>
    <s v="2015Q1"/>
    <x v="0"/>
    <n v="849000"/>
    <n v="-122.388458"/>
    <x v="1"/>
    <d v="2015-04-30T00:00:00"/>
    <n v="840000"/>
    <n v="886"/>
    <x v="83"/>
    <x v="9"/>
    <n v="1"/>
  </r>
  <r>
    <n v="8704251"/>
    <n v="94158"/>
    <n v="2"/>
    <d v="2015-05-01T00:00:00"/>
    <d v="1899-12-30T09:27:04"/>
    <n v="37.773929000000003"/>
    <d v="2015-02-05T00:00:00"/>
    <s v="2015"/>
    <x v="0"/>
    <s v="2015Q1"/>
    <x v="0"/>
    <n v="1200000"/>
    <n v="-122.39624000000001"/>
    <x v="1"/>
    <d v="2015-04-30T00:00:00"/>
    <n v="1200000"/>
    <n v="966"/>
    <x v="83"/>
    <x v="9"/>
    <n v="1"/>
  </r>
  <r>
    <n v="8720405"/>
    <n v="94158"/>
    <n v="2"/>
    <d v="2015-05-08T00:00:00"/>
    <d v="1899-12-30T07:10:42"/>
    <n v="37.771147999999997"/>
    <d v="2015-04-22T00:00:00"/>
    <s v="2015"/>
    <x v="0"/>
    <s v="2015Q2"/>
    <x v="1"/>
    <n v="1749000"/>
    <n v="-122.389027"/>
    <x v="1"/>
    <d v="2015-05-04T00:00:00"/>
    <n v="1900000"/>
    <m/>
    <x v="83"/>
    <x v="9"/>
    <n v="2"/>
  </r>
  <r>
    <n v="8704025"/>
    <n v="94158"/>
    <n v="1"/>
    <d v="2015-05-08T00:00:00"/>
    <d v="1899-12-30T13:45:38"/>
    <n v="37.773929000000003"/>
    <d v="2015-04-08T00:00:00"/>
    <s v="2015"/>
    <x v="0"/>
    <s v="2015Q2"/>
    <x v="1"/>
    <n v="750000"/>
    <n v="-122.39624000000001"/>
    <x v="1"/>
    <d v="2015-05-08T00:00:00"/>
    <n v="900000"/>
    <n v="732"/>
    <x v="83"/>
    <x v="9"/>
    <n v="1"/>
  </r>
  <r>
    <n v="8720135"/>
    <n v="94158"/>
    <n v="1"/>
    <d v="2015-05-11T00:00:00"/>
    <d v="1899-12-30T09:17:12"/>
    <n v="37.771586999999997"/>
    <d v="2015-01-25T00:00:00"/>
    <s v="2015"/>
    <x v="0"/>
    <s v="2015Q1"/>
    <x v="0"/>
    <n v="915000"/>
    <n v="-122.388458"/>
    <x v="1"/>
    <d v="2015-05-08T00:00:00"/>
    <n v="915000"/>
    <n v="973"/>
    <x v="83"/>
    <x v="9"/>
    <n v="1"/>
  </r>
  <r>
    <n v="8707060"/>
    <n v="94158"/>
    <n v="1"/>
    <d v="2015-05-11T00:00:00"/>
    <d v="1899-12-30T17:28:06"/>
    <n v="37.773384"/>
    <d v="2015-02-21T00:00:00"/>
    <s v="2015"/>
    <x v="0"/>
    <s v="2015Q1"/>
    <x v="0"/>
    <n v="899000"/>
    <n v="-122.39576"/>
    <x v="1"/>
    <d v="2015-05-11T00:00:00"/>
    <n v="1025000"/>
    <n v="962"/>
    <x v="83"/>
    <x v="9"/>
    <n v="1"/>
  </r>
  <r>
    <n v="8702353"/>
    <n v="94107"/>
    <n v="2"/>
    <d v="2015-05-12T00:00:00"/>
    <d v="1899-12-30T16:09:20"/>
    <n v="37.777641000000003"/>
    <d v="2015-03-18T00:00:00"/>
    <s v="2015"/>
    <x v="0"/>
    <s v="2015Q1"/>
    <x v="0"/>
    <n v="1149000"/>
    <n v="-122.393417"/>
    <x v="1"/>
    <d v="2015-05-12T00:00:00"/>
    <n v="1265888"/>
    <n v="1286"/>
    <x v="83"/>
    <x v="9"/>
    <n v="2"/>
  </r>
  <r>
    <n v="8720156"/>
    <n v="94158"/>
    <n v="2"/>
    <d v="2015-07-06T00:00:00"/>
    <d v="1899-12-30T14:21:11"/>
    <n v="37.771929999999998"/>
    <d v="2015-03-17T00:00:00"/>
    <s v="2015"/>
    <x v="0"/>
    <s v="2015Q1"/>
    <x v="0"/>
    <n v="1388000"/>
    <n v="-122.390306"/>
    <x v="1"/>
    <d v="2015-05-18T00:00:00"/>
    <n v="1575000"/>
    <n v="1401"/>
    <x v="83"/>
    <x v="9"/>
    <n v="2"/>
  </r>
  <r>
    <n v="8702371"/>
    <n v="94107"/>
    <n v="2"/>
    <d v="2015-06-15T00:00:00"/>
    <d v="1899-12-30T13:50:18"/>
    <n v="37.777641000000003"/>
    <d v="2014-11-25T00:00:00"/>
    <s v="2014"/>
    <x v="4"/>
    <s v="2014Q4"/>
    <x v="13"/>
    <n v="1100000"/>
    <n v="-122.393417"/>
    <x v="1"/>
    <d v="2015-05-19T00:00:00"/>
    <n v="1060000"/>
    <n v="1089"/>
    <x v="83"/>
    <x v="9"/>
    <n v="1.5"/>
  </r>
  <r>
    <n v="8702554"/>
    <n v="94107"/>
    <n v="2"/>
    <d v="2015-05-19T00:00:00"/>
    <d v="1899-12-30T13:33:15"/>
    <n v="37.777641000000003"/>
    <d v="2015-05-18T00:00:00"/>
    <s v="2015"/>
    <x v="0"/>
    <s v="2015Q2"/>
    <x v="1"/>
    <n v="1060000"/>
    <n v="-122.393417"/>
    <x v="1"/>
    <d v="2015-05-19T00:00:00"/>
    <n v="1060000"/>
    <n v="987"/>
    <x v="83"/>
    <x v="9"/>
    <n v="2"/>
  </r>
  <r>
    <n v="8702319"/>
    <n v="94107"/>
    <n v="1"/>
    <d v="2015-05-20T00:00:00"/>
    <d v="1899-12-30T14:52:51"/>
    <n v="37.777641000000003"/>
    <d v="2015-03-21T00:00:00"/>
    <s v="2015"/>
    <x v="0"/>
    <s v="2015Q1"/>
    <x v="0"/>
    <n v="788000"/>
    <n v="-122.393417"/>
    <x v="1"/>
    <d v="2015-05-20T00:00:00"/>
    <n v="788000"/>
    <n v="903"/>
    <x v="83"/>
    <x v="9"/>
    <n v="1"/>
  </r>
  <r>
    <n v="8704159"/>
    <n v="94158"/>
    <n v="1"/>
    <d v="2015-06-05T00:00:00"/>
    <d v="1899-12-30T09:13:08"/>
    <n v="37.77393"/>
    <d v="2015-03-30T00:00:00"/>
    <s v="2015"/>
    <x v="0"/>
    <s v="2015Q1"/>
    <x v="0"/>
    <n v="775000"/>
    <n v="-122.39624000000001"/>
    <x v="1"/>
    <d v="2015-05-21T00:00:00"/>
    <n v="785000"/>
    <n v="657"/>
    <x v="83"/>
    <x v="9"/>
    <n v="1"/>
  </r>
  <r>
    <n v="8706282"/>
    <n v="94107"/>
    <n v="2"/>
    <d v="2015-06-01T00:00:00"/>
    <d v="1899-12-30T07:58:35"/>
    <n v="37.777526000000002"/>
    <d v="2015-04-21T00:00:00"/>
    <s v="2015"/>
    <x v="0"/>
    <s v="2015Q2"/>
    <x v="1"/>
    <n v="1595000"/>
    <n v="-122.391685"/>
    <x v="1"/>
    <d v="2015-05-28T00:00:00"/>
    <n v="1701000"/>
    <n v="1553"/>
    <x v="83"/>
    <x v="9"/>
    <n v="2.5"/>
  </r>
  <r>
    <s v="NEW OR UNDER CONSTRUCTION"/>
    <n v="94158"/>
    <n v="2"/>
    <d v="2015-05-29T00:00:00"/>
    <d v="1899-12-30T11:26:49"/>
    <n v="37.771191000000002"/>
    <d v="2015-03-25T00:00:00"/>
    <s v="2015"/>
    <x v="0"/>
    <s v="2015Q1"/>
    <x v="0"/>
    <n v="1795000"/>
    <n v="-122.38824700000001"/>
    <x v="1"/>
    <d v="2015-05-28T00:00:00"/>
    <n v="1850000"/>
    <n v="1492"/>
    <x v="83"/>
    <x v="9"/>
    <n v="2"/>
  </r>
  <r>
    <n v="8720361"/>
    <n v="94158"/>
    <n v="2"/>
    <d v="2015-05-29T00:00:00"/>
    <d v="1899-12-30T16:28:23"/>
    <n v="37.771594999999998"/>
    <d v="2015-05-07T00:00:00"/>
    <s v="2015"/>
    <x v="0"/>
    <s v="2015Q2"/>
    <x v="1"/>
    <n v="1480000"/>
    <n v="-122.388588"/>
    <x v="1"/>
    <d v="2015-05-29T00:00:00"/>
    <n v="1550000"/>
    <n v="1273"/>
    <x v="83"/>
    <x v="9"/>
    <n v="2"/>
  </r>
  <r>
    <n v="8702534"/>
    <n v="94107"/>
    <n v="0"/>
    <d v="2015-06-03T00:00:00"/>
    <d v="1899-12-30T10:18:43"/>
    <n v="37.777641000000003"/>
    <d v="2015-04-30T00:00:00"/>
    <s v="2015"/>
    <x v="0"/>
    <s v="2015Q2"/>
    <x v="1"/>
    <n v="548000"/>
    <n v="-122.393417"/>
    <x v="1"/>
    <d v="2015-06-03T00:00:00"/>
    <n v="615000"/>
    <n v="618"/>
    <x v="83"/>
    <x v="9"/>
    <n v="1"/>
  </r>
  <r>
    <n v="8720323"/>
    <n v="94158"/>
    <n v="3"/>
    <d v="2015-06-03T00:00:00"/>
    <d v="1899-12-30T18:02:45"/>
    <n v="37.771586999999997"/>
    <d v="2015-04-30T00:00:00"/>
    <s v="2015"/>
    <x v="0"/>
    <s v="2015Q2"/>
    <x v="1"/>
    <n v="1995000"/>
    <n v="-122.388458"/>
    <x v="1"/>
    <d v="2015-06-03T00:00:00"/>
    <n v="2400001"/>
    <n v="1970"/>
    <x v="83"/>
    <x v="9"/>
    <n v="3"/>
  </r>
  <r>
    <n v="8708058"/>
    <n v="94158"/>
    <n v="2"/>
    <d v="2015-06-07T00:00:00"/>
    <d v="1899-12-30T17:41:37"/>
    <n v="37.774185000000003"/>
    <d v="2015-05-08T00:00:00"/>
    <s v="2015"/>
    <x v="0"/>
    <s v="2015Q2"/>
    <x v="1"/>
    <n v="1299000"/>
    <n v="-122.394745"/>
    <x v="1"/>
    <d v="2015-06-05T00:00:00"/>
    <n v="1450000"/>
    <n v="1398"/>
    <x v="83"/>
    <x v="9"/>
    <n v="2"/>
  </r>
  <r>
    <n v="8702176"/>
    <n v="94107"/>
    <n v="3"/>
    <d v="2015-06-05T00:00:00"/>
    <d v="1899-12-30T16:40:30"/>
    <n v="37.778213999999998"/>
    <d v="2015-04-29T00:00:00"/>
    <s v="2015"/>
    <x v="0"/>
    <s v="2015Q2"/>
    <x v="1"/>
    <n v="1499500"/>
    <n v="-122.392197"/>
    <x v="1"/>
    <d v="2015-06-05T00:00:00"/>
    <n v="1600000"/>
    <n v="1653"/>
    <x v="83"/>
    <x v="9"/>
    <n v="2"/>
  </r>
  <r>
    <n v="8707062"/>
    <n v="94158"/>
    <n v="1"/>
    <d v="2015-06-08T00:00:00"/>
    <d v="1899-12-30T13:34:53"/>
    <n v="37.773384"/>
    <d v="2015-05-24T00:00:00"/>
    <s v="2015"/>
    <x v="0"/>
    <s v="2015Q2"/>
    <x v="1"/>
    <n v="960000"/>
    <n v="-122.39576"/>
    <x v="1"/>
    <d v="2015-06-08T00:00:00"/>
    <n v="930000"/>
    <n v="803"/>
    <x v="83"/>
    <x v="9"/>
    <n v="1"/>
  </r>
  <r>
    <n v="8720248"/>
    <n v="94158"/>
    <n v="2"/>
    <d v="2015-10-26T00:00:00"/>
    <d v="1899-12-30T12:37:58"/>
    <n v="37.771929999999998"/>
    <d v="2015-02-09T00:00:00"/>
    <s v="2015"/>
    <x v="0"/>
    <s v="2015Q1"/>
    <x v="0"/>
    <n v="1350000"/>
    <n v="-122.390306"/>
    <x v="1"/>
    <d v="2015-06-09T00:00:00"/>
    <n v="1360000"/>
    <n v="1219"/>
    <x v="83"/>
    <x v="9"/>
    <n v="2"/>
  </r>
  <r>
    <n v="8704026"/>
    <n v="94158"/>
    <n v="1"/>
    <d v="2015-06-17T00:00:00"/>
    <d v="1899-12-30T11:57:49"/>
    <n v="37.77393"/>
    <d v="2014-12-02T00:00:00"/>
    <s v="2014"/>
    <x v="4"/>
    <s v="2014Q4"/>
    <x v="13"/>
    <n v="825000"/>
    <n v="-122.39624000000001"/>
    <x v="1"/>
    <d v="2015-06-12T00:00:00"/>
    <n v="825000"/>
    <n v="732"/>
    <x v="83"/>
    <x v="9"/>
    <n v="1"/>
  </r>
  <r>
    <n v="8720386"/>
    <n v="94158"/>
    <n v="1"/>
    <d v="2015-06-17T00:00:00"/>
    <d v="1899-12-30T09:17:55"/>
    <n v="0"/>
    <d v="2015-06-16T00:00:00"/>
    <s v="2015"/>
    <x v="0"/>
    <s v="2015Q2"/>
    <x v="1"/>
    <n v="1170000"/>
    <n v="0"/>
    <x v="1"/>
    <d v="2015-06-17T00:00:00"/>
    <n v="1170000"/>
    <n v="904"/>
    <x v="83"/>
    <x v="9"/>
    <n v="1"/>
  </r>
  <r>
    <n v="8702404"/>
    <n v="94107"/>
    <n v="2"/>
    <d v="2015-06-19T00:00:00"/>
    <d v="1899-12-30T18:02:08"/>
    <n v="37.777641000000003"/>
    <d v="2015-04-28T00:00:00"/>
    <s v="2015"/>
    <x v="0"/>
    <s v="2015Q2"/>
    <x v="1"/>
    <n v="1395000"/>
    <n v="-122.393417"/>
    <x v="1"/>
    <d v="2015-06-19T00:00:00"/>
    <n v="1538500"/>
    <n v="1488"/>
    <x v="83"/>
    <x v="9"/>
    <n v="2"/>
  </r>
  <r>
    <n v="8704019"/>
    <n v="94158"/>
    <n v="1"/>
    <d v="2015-07-07T00:00:00"/>
    <d v="1899-12-30T20:24:54"/>
    <n v="37.77393"/>
    <d v="2015-06-18T00:00:00"/>
    <s v="2015"/>
    <x v="0"/>
    <s v="2015Q2"/>
    <x v="1"/>
    <n v="799000"/>
    <n v="-122.39624000000001"/>
    <x v="1"/>
    <d v="2015-06-30T00:00:00"/>
    <n v="900000"/>
    <n v="888"/>
    <x v="83"/>
    <x v="9"/>
    <n v="1.5"/>
  </r>
  <r>
    <n v="870708"/>
    <n v="94158"/>
    <n v="2"/>
    <d v="2015-07-15T00:00:00"/>
    <d v="1899-12-30T09:43:38"/>
    <n v="37.773384"/>
    <d v="2015-03-28T00:00:00"/>
    <s v="2015"/>
    <x v="0"/>
    <s v="2015Q1"/>
    <x v="0"/>
    <n v="1495000"/>
    <n v="-122.39576"/>
    <x v="1"/>
    <d v="2015-07-01T00:00:00"/>
    <n v="1485000"/>
    <m/>
    <x v="83"/>
    <x v="9"/>
    <n v="2"/>
  </r>
  <r>
    <n v="8702261"/>
    <n v="94107"/>
    <n v="3"/>
    <d v="2015-07-09T00:00:00"/>
    <d v="1899-12-30T07:02:48"/>
    <n v="37.777641000000003"/>
    <d v="2015-05-18T00:00:00"/>
    <s v="2015"/>
    <x v="0"/>
    <s v="2015Q2"/>
    <x v="1"/>
    <n v="1595000"/>
    <n v="-122.393417"/>
    <x v="1"/>
    <d v="2015-07-01T00:00:00"/>
    <n v="1600000"/>
    <n v="1543"/>
    <x v="83"/>
    <x v="9"/>
    <n v="2"/>
  </r>
  <r>
    <n v="8720131"/>
    <n v="94158"/>
    <n v="1"/>
    <d v="2015-07-07T00:00:00"/>
    <d v="1899-12-30T12:23:27"/>
    <n v="37.771929999999998"/>
    <d v="2015-05-08T00:00:00"/>
    <s v="2015"/>
    <x v="0"/>
    <s v="2015Q2"/>
    <x v="1"/>
    <n v="799000"/>
    <n v="-122.390306"/>
    <x v="1"/>
    <d v="2015-07-06T00:00:00"/>
    <n v="800000"/>
    <n v="832"/>
    <x v="83"/>
    <x v="9"/>
    <n v="1"/>
  </r>
  <r>
    <n v="8702307"/>
    <n v="94107"/>
    <n v="1"/>
    <d v="2015-07-16T00:00:00"/>
    <d v="1899-12-30T13:51:39"/>
    <n v="37.777641000000003"/>
    <d v="2015-06-08T00:00:00"/>
    <s v="2015"/>
    <x v="0"/>
    <s v="2015Q2"/>
    <x v="1"/>
    <n v="839000"/>
    <n v="-122.393417"/>
    <x v="1"/>
    <d v="2015-07-15T00:00:00"/>
    <n v="853000"/>
    <n v="868"/>
    <x v="83"/>
    <x v="9"/>
    <n v="1"/>
  </r>
  <r>
    <n v="8720348"/>
    <n v="94158"/>
    <n v="1"/>
    <d v="2015-07-21T00:00:00"/>
    <d v="1899-12-30T22:28:18"/>
    <n v="37.771439000000001"/>
    <d v="2015-06-06T00:00:00"/>
    <s v="2015"/>
    <x v="0"/>
    <s v="2015Q2"/>
    <x v="1"/>
    <n v="1098000"/>
    <n v="-122.388901"/>
    <x v="1"/>
    <d v="2015-07-21T00:00:00"/>
    <n v="1189000"/>
    <n v="1047"/>
    <x v="83"/>
    <x v="9"/>
    <n v="2"/>
  </r>
  <r>
    <n v="8702152"/>
    <n v="94107"/>
    <n v="2"/>
    <d v="2015-07-26T00:00:00"/>
    <d v="1899-12-30T17:04:34"/>
    <n v="37.777641000000003"/>
    <d v="2015-06-22T00:00:00"/>
    <s v="2015"/>
    <x v="0"/>
    <s v="2015Q2"/>
    <x v="1"/>
    <n v="1195000"/>
    <n v="-122.393417"/>
    <x v="1"/>
    <d v="2015-07-22T00:00:00"/>
    <n v="1300000"/>
    <n v="1112"/>
    <x v="83"/>
    <x v="9"/>
    <n v="2"/>
  </r>
  <r>
    <n v="8702187"/>
    <n v="94107"/>
    <n v="1"/>
    <d v="2015-07-26T00:00:00"/>
    <d v="1899-12-30T09:00:22"/>
    <n v="37.777641000000003"/>
    <d v="2015-06-21T00:00:00"/>
    <s v="2015"/>
    <x v="0"/>
    <s v="2015Q2"/>
    <x v="1"/>
    <n v="699000"/>
    <n v="-122.393417"/>
    <x v="1"/>
    <d v="2015-07-23T00:00:00"/>
    <n v="710000"/>
    <n v="716"/>
    <x v="83"/>
    <x v="9"/>
    <n v="1"/>
  </r>
  <r>
    <n v="8706308"/>
    <n v="94107"/>
    <n v="1"/>
    <d v="2015-07-24T00:00:00"/>
    <d v="1899-12-30T18:30:18"/>
    <n v="37.777526999999999"/>
    <d v="2014-07-30T00:00:00"/>
    <s v="2014"/>
    <x v="4"/>
    <s v="2014Q3"/>
    <x v="14"/>
    <n v="1395000"/>
    <n v="-122.391685"/>
    <x v="1"/>
    <d v="2015-07-24T00:00:00"/>
    <n v="1395000"/>
    <n v="1440"/>
    <x v="83"/>
    <x v="9"/>
    <n v="2"/>
  </r>
  <r>
    <n v="8702450"/>
    <n v="94107"/>
    <n v="3"/>
    <d v="2015-07-30T00:00:00"/>
    <d v="1899-12-30T14:27:36"/>
    <n v="37.777641000000003"/>
    <d v="2015-05-25T00:00:00"/>
    <s v="2015"/>
    <x v="0"/>
    <s v="2015Q2"/>
    <x v="1"/>
    <n v="1325000"/>
    <n v="-122.393417"/>
    <x v="1"/>
    <d v="2015-07-30T00:00:00"/>
    <n v="1350000"/>
    <n v="1290"/>
    <x v="83"/>
    <x v="9"/>
    <n v="2"/>
  </r>
  <r>
    <n v="8707061"/>
    <n v="94158"/>
    <n v="2"/>
    <d v="2015-08-11T00:00:00"/>
    <d v="1899-12-30T10:52:28"/>
    <n v="37.773384"/>
    <d v="2015-07-31T00:00:00"/>
    <s v="2015"/>
    <x v="0"/>
    <s v="2015Q3"/>
    <x v="2"/>
    <n v="1529000"/>
    <n v="-122.39576"/>
    <x v="1"/>
    <d v="2015-07-31T00:00:00"/>
    <n v="1560000"/>
    <n v="1295"/>
    <x v="83"/>
    <x v="9"/>
    <n v="2"/>
  </r>
  <r>
    <n v="8702403"/>
    <n v="94107"/>
    <n v="2"/>
    <d v="2015-07-31T00:00:00"/>
    <d v="1899-12-30T09:33:48"/>
    <n v="37.777641000000003"/>
    <d v="2015-07-03T00:00:00"/>
    <s v="2015"/>
    <x v="0"/>
    <s v="2015Q3"/>
    <x v="2"/>
    <n v="1395000"/>
    <n v="-122.393417"/>
    <x v="1"/>
    <d v="2015-07-31T00:00:00"/>
    <n v="1618000"/>
    <n v="1286"/>
    <x v="83"/>
    <x v="9"/>
    <n v="2"/>
  </r>
  <r>
    <n v="8720094"/>
    <n v="94158"/>
    <n v="1"/>
    <d v="2015-08-28T00:00:00"/>
    <d v="1899-12-30T16:20:31"/>
    <n v="0"/>
    <d v="2015-07-01T00:00:00"/>
    <s v="2015"/>
    <x v="0"/>
    <s v="2015Q3"/>
    <x v="2"/>
    <n v="1288000"/>
    <n v="0"/>
    <x v="1"/>
    <d v="2015-08-17T00:00:00"/>
    <n v="1288000"/>
    <n v="987"/>
    <x v="83"/>
    <x v="9"/>
    <n v="1"/>
  </r>
  <r>
    <n v="8708154"/>
    <n v="94158"/>
    <n v="2"/>
    <d v="2015-08-19T00:00:00"/>
    <d v="1899-12-30T17:28:04"/>
    <n v="37.774704"/>
    <d v="2015-07-08T00:00:00"/>
    <s v="2015"/>
    <x v="0"/>
    <s v="2015Q3"/>
    <x v="2"/>
    <n v="1149000"/>
    <n v="-122.39408899999999"/>
    <x v="1"/>
    <d v="2015-08-18T00:00:00"/>
    <n v="1370000"/>
    <n v="955"/>
    <x v="83"/>
    <x v="9"/>
    <n v="2"/>
  </r>
  <r>
    <n v="8702223"/>
    <n v="94107"/>
    <n v="1"/>
    <d v="2015-08-19T00:00:00"/>
    <d v="1899-12-30T20:23:58"/>
    <n v="37.777641000000003"/>
    <d v="2015-08-19T00:00:00"/>
    <s v="2015"/>
    <x v="0"/>
    <s v="2015Q3"/>
    <x v="2"/>
    <n v="799000"/>
    <n v="-122.393417"/>
    <x v="1"/>
    <d v="2015-08-19T00:00:00"/>
    <n v="810000"/>
    <n v="798"/>
    <x v="83"/>
    <x v="9"/>
    <n v="1"/>
  </r>
  <r>
    <n v="8702388"/>
    <n v="94107"/>
    <n v="1"/>
    <d v="2015-09-03T00:00:00"/>
    <d v="1899-12-30T15:54:34"/>
    <n v="37.777641000000003"/>
    <d v="2015-07-28T00:00:00"/>
    <s v="2015"/>
    <x v="0"/>
    <s v="2015Q3"/>
    <x v="2"/>
    <n v="829000"/>
    <n v="-122.393417"/>
    <x v="1"/>
    <d v="2015-08-25T00:00:00"/>
    <n v="870450"/>
    <n v="814"/>
    <x v="83"/>
    <x v="9"/>
    <n v="1"/>
  </r>
  <r>
    <n v="8708186"/>
    <n v="94158"/>
    <n v="2"/>
    <d v="2015-08-25T00:00:00"/>
    <d v="1899-12-30T13:41:48"/>
    <n v="37.774704"/>
    <d v="2015-07-01T00:00:00"/>
    <s v="2015"/>
    <x v="0"/>
    <s v="2015Q3"/>
    <x v="2"/>
    <n v="1200000"/>
    <n v="-122.39408899999999"/>
    <x v="1"/>
    <d v="2015-08-25T00:00:00"/>
    <n v="1250000"/>
    <n v="1215"/>
    <x v="83"/>
    <x v="9"/>
    <n v="2"/>
  </r>
  <r>
    <n v="8702098"/>
    <n v="94107"/>
    <n v="1"/>
    <d v="2015-09-28T00:00:00"/>
    <d v="1899-12-30T16:08:53"/>
    <n v="37.777641000000003"/>
    <d v="2015-07-16T00:00:00"/>
    <s v="2015"/>
    <x v="0"/>
    <s v="2015Q3"/>
    <x v="2"/>
    <n v="849000"/>
    <n v="-122.393417"/>
    <x v="1"/>
    <d v="2015-08-26T00:00:00"/>
    <n v="861000"/>
    <n v="962"/>
    <x v="83"/>
    <x v="9"/>
    <n v="1"/>
  </r>
  <r>
    <n v="8702420"/>
    <n v="94107"/>
    <n v="0"/>
    <d v="2015-08-28T00:00:00"/>
    <d v="1899-12-30T15:23:16"/>
    <n v="37.777641000000003"/>
    <d v="2015-06-25T00:00:00"/>
    <s v="2015"/>
    <x v="0"/>
    <s v="2015Q2"/>
    <x v="1"/>
    <n v="699000"/>
    <n v="-122.393417"/>
    <x v="1"/>
    <d v="2015-08-28T00:00:00"/>
    <n v="710000"/>
    <n v="671"/>
    <x v="83"/>
    <x v="9"/>
    <n v="1"/>
  </r>
  <r>
    <n v="8720266"/>
    <n v="94158"/>
    <n v="1"/>
    <d v="2015-08-28T00:00:00"/>
    <d v="1899-12-30T15:05:31"/>
    <n v="37.771214000000001"/>
    <d v="2015-06-30T00:00:00"/>
    <s v="2015"/>
    <x v="0"/>
    <s v="2015Q2"/>
    <x v="1"/>
    <n v="998000"/>
    <n v="-122.38866400000001"/>
    <x v="1"/>
    <d v="2015-08-28T00:00:00"/>
    <n v="1045000"/>
    <n v="1047"/>
    <x v="83"/>
    <x v="9"/>
    <n v="2"/>
  </r>
  <r>
    <n v="8702296"/>
    <n v="94107"/>
    <n v="2"/>
    <d v="2015-08-30T00:00:00"/>
    <d v="1899-12-30T23:13:39"/>
    <n v="37.777641000000003"/>
    <d v="2015-07-05T00:00:00"/>
    <s v="2015"/>
    <x v="0"/>
    <s v="2015Q3"/>
    <x v="2"/>
    <n v="995000"/>
    <n v="-122.393417"/>
    <x v="1"/>
    <d v="2015-08-28T00:00:00"/>
    <n v="1155000"/>
    <n v="1144"/>
    <x v="83"/>
    <x v="9"/>
    <n v="2"/>
  </r>
  <r>
    <n v="8704111"/>
    <n v="94158"/>
    <n v="1"/>
    <d v="2015-09-01T00:00:00"/>
    <d v="1899-12-30T08:54:23"/>
    <n v="37.77393"/>
    <d v="2015-07-17T00:00:00"/>
    <s v="2015"/>
    <x v="0"/>
    <s v="2015Q3"/>
    <x v="2"/>
    <n v="800000"/>
    <n v="-122.39624000000001"/>
    <x v="1"/>
    <d v="2015-08-31T00:00:00"/>
    <n v="800000"/>
    <n v="666"/>
    <x v="83"/>
    <x v="9"/>
    <n v="1"/>
  </r>
  <r>
    <n v="8702427"/>
    <n v="94107"/>
    <n v="1"/>
    <d v="2015-09-01T00:00:00"/>
    <d v="1899-12-30T13:21:34"/>
    <n v="37.777641000000003"/>
    <d v="2015-07-15T00:00:00"/>
    <s v="2015"/>
    <x v="0"/>
    <s v="2015Q3"/>
    <x v="2"/>
    <n v="899000"/>
    <n v="-122.393417"/>
    <x v="1"/>
    <d v="2015-09-01T00:00:00"/>
    <n v="899000"/>
    <n v="868"/>
    <x v="83"/>
    <x v="9"/>
    <n v="1"/>
  </r>
  <r>
    <n v="8706297"/>
    <n v="94107"/>
    <n v="3"/>
    <d v="2015-09-01T00:00:00"/>
    <d v="1899-12-30T15:04:18"/>
    <n v="37.777526999999999"/>
    <d v="2015-07-31T00:00:00"/>
    <s v="2015"/>
    <x v="0"/>
    <s v="2015Q3"/>
    <x v="2"/>
    <n v="2195000"/>
    <n v="-122.391685"/>
    <x v="1"/>
    <d v="2015-09-01T00:00:00"/>
    <n v="2225000"/>
    <n v="1872"/>
    <x v="83"/>
    <x v="9"/>
    <n v="2.5"/>
  </r>
  <r>
    <n v="87022860"/>
    <n v="94107"/>
    <n v="2"/>
    <d v="2015-09-10T00:00:00"/>
    <d v="1899-12-30T11:35:01"/>
    <n v="37.777641000000003"/>
    <d v="2015-06-26T00:00:00"/>
    <s v="2015"/>
    <x v="0"/>
    <s v="2015Q2"/>
    <x v="1"/>
    <n v="979000"/>
    <n v="-122.393417"/>
    <x v="1"/>
    <d v="2015-09-02T00:00:00"/>
    <n v="1150000"/>
    <m/>
    <x v="83"/>
    <x v="9"/>
    <n v="1.5"/>
  </r>
  <r>
    <n v="8702340"/>
    <n v="94107"/>
    <n v="0"/>
    <d v="2015-09-08T00:00:00"/>
    <d v="1899-12-30T09:21:57"/>
    <n v="37.777641000000003"/>
    <d v="2015-08-12T00:00:00"/>
    <s v="2015"/>
    <x v="0"/>
    <s v="2015Q3"/>
    <x v="2"/>
    <n v="699900"/>
    <n v="-122.393417"/>
    <x v="1"/>
    <d v="2015-09-04T00:00:00"/>
    <n v="728000"/>
    <n v="759"/>
    <x v="83"/>
    <x v="9"/>
    <n v="1"/>
  </r>
  <r>
    <n v="8702487"/>
    <n v="94107"/>
    <n v="1"/>
    <d v="2015-09-07T00:00:00"/>
    <d v="1899-12-30T23:01:23"/>
    <n v="37.777641000000003"/>
    <d v="2015-07-17T00:00:00"/>
    <s v="2015"/>
    <x v="0"/>
    <s v="2015Q3"/>
    <x v="2"/>
    <n v="699000"/>
    <n v="-122.393417"/>
    <x v="1"/>
    <d v="2015-09-07T00:00:00"/>
    <n v="725000"/>
    <n v="854"/>
    <x v="83"/>
    <x v="9"/>
    <n v="1"/>
  </r>
  <r>
    <n v="8707014"/>
    <n v="94158"/>
    <n v="2"/>
    <d v="2015-09-12T00:00:00"/>
    <d v="1899-12-30T03:08:56"/>
    <n v="37.773384"/>
    <d v="2015-07-21T00:00:00"/>
    <s v="2015"/>
    <x v="0"/>
    <s v="2015Q3"/>
    <x v="2"/>
    <n v="1499500"/>
    <n v="-122.39576"/>
    <x v="1"/>
    <d v="2015-09-08T00:00:00"/>
    <n v="1530000"/>
    <n v="1630"/>
    <x v="83"/>
    <x v="9"/>
    <n v="2.5"/>
  </r>
  <r>
    <n v="8704099"/>
    <n v="94158"/>
    <n v="1"/>
    <d v="2015-09-18T00:00:00"/>
    <d v="1899-12-30T07:17:51"/>
    <n v="37.77393"/>
    <d v="2015-08-09T00:00:00"/>
    <s v="2015"/>
    <x v="0"/>
    <s v="2015Q3"/>
    <x v="2"/>
    <n v="849000"/>
    <n v="-122.39624000000001"/>
    <x v="1"/>
    <d v="2015-09-18T00:00:00"/>
    <n v="1020000"/>
    <n v="851"/>
    <x v="83"/>
    <x v="9"/>
    <n v="1"/>
  </r>
  <r>
    <n v="8704139"/>
    <n v="94158"/>
    <n v="1"/>
    <d v="2015-10-01T00:00:00"/>
    <d v="1899-12-30T16:25:54"/>
    <n v="37.77393"/>
    <d v="2015-06-14T00:00:00"/>
    <s v="2015"/>
    <x v="0"/>
    <s v="2015Q2"/>
    <x v="1"/>
    <n v="894000"/>
    <n v="-122.39624000000001"/>
    <x v="1"/>
    <d v="2015-09-21T00:00:00"/>
    <n v="894000"/>
    <n v="732"/>
    <x v="83"/>
    <x v="9"/>
    <n v="1"/>
  </r>
  <r>
    <n v="8702431"/>
    <n v="94107"/>
    <n v="2"/>
    <d v="2015-09-25T00:00:00"/>
    <d v="1899-12-30T18:52:48"/>
    <n v="37.777641000000003"/>
    <d v="2015-08-28T00:00:00"/>
    <s v="2015"/>
    <x v="0"/>
    <s v="2015Q3"/>
    <x v="2"/>
    <n v="1188000"/>
    <n v="-122.393417"/>
    <x v="1"/>
    <d v="2015-09-25T00:00:00"/>
    <n v="1348000"/>
    <n v="1099"/>
    <x v="83"/>
    <x v="9"/>
    <n v="1.5"/>
  </r>
  <r>
    <n v="8702144"/>
    <n v="94107"/>
    <n v="2"/>
    <d v="2015-09-25T00:00:00"/>
    <d v="1899-12-30T14:35:14"/>
    <n v="37.777641000000003"/>
    <d v="2015-06-29T00:00:00"/>
    <s v="2015"/>
    <x v="0"/>
    <s v="2015Q2"/>
    <x v="1"/>
    <n v="1388000"/>
    <n v="-122.393417"/>
    <x v="1"/>
    <d v="2015-09-25T00:00:00"/>
    <n v="1350000"/>
    <n v="1442"/>
    <x v="83"/>
    <x v="9"/>
    <n v="2"/>
  </r>
  <r>
    <n v="8704086"/>
    <n v="94158"/>
    <n v="2"/>
    <d v="2015-11-06T00:00:00"/>
    <d v="1899-12-30T16:29:53"/>
    <n v="37.77393"/>
    <d v="2015-09-03T00:00:00"/>
    <s v="2015"/>
    <x v="0"/>
    <s v="2015Q3"/>
    <x v="2"/>
    <n v="1175000"/>
    <n v="-122.39624000000001"/>
    <x v="1"/>
    <d v="2015-09-30T00:00:00"/>
    <n v="1175000"/>
    <n v="965"/>
    <x v="83"/>
    <x v="9"/>
    <n v="2"/>
  </r>
  <r>
    <n v="8720208"/>
    <n v="94158"/>
    <n v="1"/>
    <d v="2015-10-20T00:00:00"/>
    <d v="1899-12-30T16:01:36"/>
    <n v="37.771259000000001"/>
    <d v="2015-09-03T00:00:00"/>
    <s v="2015"/>
    <x v="0"/>
    <s v="2015Q3"/>
    <x v="2"/>
    <n v="995000"/>
    <n v="-122.388092"/>
    <x v="1"/>
    <d v="2015-10-01T00:00:00"/>
    <n v="1010000"/>
    <n v="945"/>
    <x v="83"/>
    <x v="9"/>
    <n v="1"/>
  </r>
  <r>
    <n v="8704261"/>
    <n v="94158"/>
    <n v="1"/>
    <d v="2015-10-08T00:00:00"/>
    <d v="1899-12-30T11:16:31"/>
    <n v="37.77393"/>
    <d v="2015-09-13T00:00:00"/>
    <s v="2015"/>
    <x v="0"/>
    <s v="2015Q3"/>
    <x v="2"/>
    <n v="849000"/>
    <n v="-122.39624000000001"/>
    <x v="1"/>
    <d v="2015-10-07T00:00:00"/>
    <n v="888000"/>
    <m/>
    <x v="83"/>
    <x v="9"/>
    <n v="1"/>
  </r>
  <r>
    <n v="8720371"/>
    <n v="94158"/>
    <n v="2"/>
    <d v="2015-10-14T00:00:00"/>
    <d v="1899-12-30T16:40:58"/>
    <n v="0"/>
    <d v="2015-09-11T00:00:00"/>
    <s v="2015"/>
    <x v="0"/>
    <s v="2015Q3"/>
    <x v="2"/>
    <n v="1595000"/>
    <n v="0"/>
    <x v="1"/>
    <d v="2015-10-14T00:00:00"/>
    <n v="1583000"/>
    <n v="1372"/>
    <x v="83"/>
    <x v="9"/>
    <n v="2"/>
  </r>
  <r>
    <n v="8720229"/>
    <n v="94158"/>
    <n v="2"/>
    <d v="2015-10-19T00:00:00"/>
    <d v="1899-12-30T09:22:29"/>
    <n v="37.771929999999998"/>
    <d v="2015-10-08T00:00:00"/>
    <s v="2015"/>
    <x v="0"/>
    <s v="2015Q4"/>
    <x v="3"/>
    <n v="1299000"/>
    <n v="-122.390306"/>
    <x v="1"/>
    <d v="2015-10-15T00:00:00"/>
    <n v="1310000"/>
    <n v="1069"/>
    <x v="83"/>
    <x v="9"/>
    <n v="2"/>
  </r>
  <r>
    <n v="8708147"/>
    <n v="94158"/>
    <n v="2"/>
    <d v="2015-10-20T00:00:00"/>
    <d v="1899-12-30T16:09:58"/>
    <n v="37.774704"/>
    <d v="2015-09-23T00:00:00"/>
    <s v="2015"/>
    <x v="0"/>
    <s v="2015Q3"/>
    <x v="2"/>
    <n v="1098000"/>
    <n v="-122.39408899999999"/>
    <x v="1"/>
    <d v="2015-10-19T00:00:00"/>
    <n v="1152000"/>
    <n v="960"/>
    <x v="83"/>
    <x v="9"/>
    <n v="2"/>
  </r>
  <r>
    <n v="8702068"/>
    <n v="94107"/>
    <n v="1"/>
    <d v="2015-10-20T00:00:00"/>
    <d v="1899-12-30T17:37:07"/>
    <n v="37.777641000000003"/>
    <d v="2015-08-07T00:00:00"/>
    <s v="2015"/>
    <x v="0"/>
    <s v="2015Q3"/>
    <x v="2"/>
    <n v="899000"/>
    <n v="-122.393417"/>
    <x v="1"/>
    <d v="2015-10-20T00:00:00"/>
    <n v="900000"/>
    <n v="962"/>
    <x v="83"/>
    <x v="9"/>
    <n v="1"/>
  </r>
  <r>
    <n v="8702516"/>
    <n v="94107"/>
    <n v="0"/>
    <d v="2015-10-24T00:00:00"/>
    <d v="1899-12-30T10:52:35"/>
    <n v="37.777641000000003"/>
    <d v="2015-08-25T00:00:00"/>
    <s v="2015"/>
    <x v="0"/>
    <s v="2015Q3"/>
    <x v="2"/>
    <n v="599000"/>
    <n v="-122.393417"/>
    <x v="1"/>
    <d v="2015-10-21T00:00:00"/>
    <n v="612000"/>
    <n v="556"/>
    <x v="83"/>
    <x v="9"/>
    <n v="1"/>
  </r>
  <r>
    <n v="8720098"/>
    <n v="94158"/>
    <n v="1"/>
    <d v="2015-10-22T00:00:00"/>
    <d v="1899-12-30T17:07:17"/>
    <n v="0"/>
    <d v="2015-08-26T00:00:00"/>
    <s v="2015"/>
    <x v="0"/>
    <s v="2015Q3"/>
    <x v="2"/>
    <n v="1249000"/>
    <n v="0"/>
    <x v="1"/>
    <d v="2015-10-22T00:00:00"/>
    <n v="1298000"/>
    <n v="972"/>
    <x v="83"/>
    <x v="9"/>
    <n v="1"/>
  </r>
  <r>
    <n v="8708167"/>
    <n v="94158"/>
    <n v="2"/>
    <d v="2015-10-29T00:00:00"/>
    <d v="1899-12-30T14:34:50"/>
    <n v="37.774704"/>
    <d v="2015-09-09T00:00:00"/>
    <s v="2015"/>
    <x v="0"/>
    <s v="2015Q3"/>
    <x v="2"/>
    <n v="1099000"/>
    <n v="-122.39408899999999"/>
    <x v="1"/>
    <d v="2015-10-27T00:00:00"/>
    <n v="1290000"/>
    <n v="1070"/>
    <x v="83"/>
    <x v="9"/>
    <n v="2"/>
  </r>
  <r>
    <n v="8708115"/>
    <n v="94158"/>
    <n v="2"/>
    <d v="2015-11-02T00:00:00"/>
    <d v="1899-12-30T12:50:19"/>
    <n v="37.774704"/>
    <d v="2015-08-06T00:00:00"/>
    <s v="2015"/>
    <x v="0"/>
    <s v="2015Q3"/>
    <x v="2"/>
    <n v="1350000"/>
    <n v="-122.39408899999999"/>
    <x v="1"/>
    <d v="2015-10-30T00:00:00"/>
    <n v="1410000"/>
    <n v="1255"/>
    <x v="83"/>
    <x v="9"/>
    <n v="2.5"/>
  </r>
  <r>
    <n v="8707016"/>
    <n v="94158"/>
    <n v="2"/>
    <d v="2015-11-06T00:00:00"/>
    <d v="1899-12-30T11:12:52"/>
    <n v="37.773384"/>
    <d v="2015-07-28T00:00:00"/>
    <s v="2015"/>
    <x v="0"/>
    <s v="2015Q3"/>
    <x v="2"/>
    <n v="1325000"/>
    <n v="-122.39576"/>
    <x v="1"/>
    <d v="2015-11-05T00:00:00"/>
    <n v="1351000"/>
    <n v="1247"/>
    <x v="83"/>
    <x v="9"/>
    <n v="2.5"/>
  </r>
  <r>
    <n v="8702350"/>
    <n v="94107"/>
    <n v="0"/>
    <d v="2015-11-12T00:00:00"/>
    <d v="1899-12-30T11:46:43"/>
    <n v="37.777191000000002"/>
    <d v="2015-10-01T00:00:00"/>
    <s v="2015"/>
    <x v="0"/>
    <s v="2015Q4"/>
    <x v="3"/>
    <n v="699500"/>
    <n v="-122.393394"/>
    <x v="1"/>
    <d v="2015-11-10T00:00:00"/>
    <n v="750000"/>
    <n v="759"/>
    <x v="83"/>
    <x v="9"/>
    <n v="1"/>
  </r>
  <r>
    <n v="8702215"/>
    <n v="94107"/>
    <n v="2"/>
    <d v="2015-11-12T00:00:00"/>
    <d v="1899-12-30T12:05:43"/>
    <n v="37.777641000000003"/>
    <d v="2015-09-11T00:00:00"/>
    <s v="2015"/>
    <x v="0"/>
    <s v="2015Q3"/>
    <x v="2"/>
    <n v="1110000"/>
    <n v="-122.393417"/>
    <x v="1"/>
    <d v="2015-11-10T00:00:00"/>
    <n v="1110000"/>
    <n v="1083"/>
    <x v="83"/>
    <x v="9"/>
    <n v="2"/>
  </r>
  <r>
    <n v="8708156"/>
    <n v="94158"/>
    <n v="2"/>
    <d v="2015-11-11T00:00:00"/>
    <d v="1899-12-30T16:37:42"/>
    <n v="37.774704"/>
    <d v="2015-10-12T00:00:00"/>
    <s v="2015"/>
    <x v="0"/>
    <s v="2015Q4"/>
    <x v="3"/>
    <n v="1199000"/>
    <n v="-122.39408899999999"/>
    <x v="1"/>
    <d v="2015-11-10T00:00:00"/>
    <n v="1365000"/>
    <n v="955"/>
    <x v="83"/>
    <x v="9"/>
    <n v="2"/>
  </r>
  <r>
    <n v="8720241"/>
    <n v="94158"/>
    <n v="3"/>
    <d v="2015-11-10T00:00:00"/>
    <d v="1899-12-30T10:37:18"/>
    <n v="37.771929999999998"/>
    <d v="2015-10-09T00:00:00"/>
    <s v="2015"/>
    <x v="0"/>
    <s v="2015Q4"/>
    <x v="3"/>
    <n v="1798000"/>
    <n v="-122.390306"/>
    <x v="1"/>
    <d v="2015-11-10T00:00:00"/>
    <n v="1775000"/>
    <n v="1542"/>
    <x v="83"/>
    <x v="9"/>
    <n v="2"/>
  </r>
  <r>
    <n v="8702103"/>
    <n v="94107"/>
    <n v="0"/>
    <d v="2015-11-12T00:00:00"/>
    <d v="1899-12-30T11:51:49"/>
    <n v="37.777374000000002"/>
    <d v="2015-09-26T00:00:00"/>
    <s v="2015"/>
    <x v="0"/>
    <s v="2015Q3"/>
    <x v="2"/>
    <n v="599500"/>
    <n v="-122.393157"/>
    <x v="1"/>
    <d v="2015-11-12T00:00:00"/>
    <n v="645000"/>
    <n v="587"/>
    <x v="83"/>
    <x v="9"/>
    <n v="1"/>
  </r>
  <r>
    <n v="8704225"/>
    <n v="94158"/>
    <n v="2"/>
    <d v="2015-11-16T00:00:00"/>
    <d v="1899-12-30T15:24:11"/>
    <n v="37.77393"/>
    <d v="2015-09-08T00:00:00"/>
    <s v="2015"/>
    <x v="0"/>
    <s v="2015Q3"/>
    <x v="2"/>
    <n v="1175000"/>
    <n v="-122.39624000000001"/>
    <x v="1"/>
    <d v="2015-11-16T00:00:00"/>
    <n v="1230000"/>
    <m/>
    <x v="83"/>
    <x v="9"/>
    <n v="2"/>
  </r>
  <r>
    <n v="8702501"/>
    <n v="94107"/>
    <n v="2"/>
    <d v="2015-11-19T00:00:00"/>
    <d v="1899-12-30T07:23:39"/>
    <n v="37.777641000000003"/>
    <d v="2015-10-12T00:00:00"/>
    <s v="2015"/>
    <x v="0"/>
    <s v="2015Q4"/>
    <x v="3"/>
    <n v="949000"/>
    <n v="-122.393417"/>
    <x v="1"/>
    <d v="2015-11-19T00:00:00"/>
    <n v="1015000"/>
    <m/>
    <x v="83"/>
    <x v="9"/>
    <n v="2"/>
  </r>
  <r>
    <n v="8702585"/>
    <n v="94107"/>
    <n v="1"/>
    <d v="2015-11-22T00:00:00"/>
    <d v="1899-12-30T17:07:19"/>
    <n v="37.777641000000003"/>
    <d v="2015-10-09T00:00:00"/>
    <s v="2015"/>
    <x v="0"/>
    <s v="2015Q4"/>
    <x v="3"/>
    <n v="749000"/>
    <n v="-122.393417"/>
    <x v="1"/>
    <d v="2015-11-20T00:00:00"/>
    <n v="815000"/>
    <n v="748"/>
    <x v="83"/>
    <x v="9"/>
    <n v="1"/>
  </r>
  <r>
    <n v="8704138"/>
    <n v="94158"/>
    <n v="1"/>
    <d v="2015-11-30T00:00:00"/>
    <d v="1899-12-30T14:44:07"/>
    <n v="37.77393"/>
    <d v="2015-10-21T00:00:00"/>
    <s v="2015"/>
    <x v="0"/>
    <s v="2015Q4"/>
    <x v="3"/>
    <n v="715000"/>
    <n v="-122.39624000000001"/>
    <x v="1"/>
    <d v="2015-11-30T00:00:00"/>
    <n v="720000"/>
    <n v="659"/>
    <x v="83"/>
    <x v="9"/>
    <n v="1"/>
  </r>
  <r>
    <n v="8702016"/>
    <n v="94107"/>
    <n v="1"/>
    <d v="2015-12-01T00:00:00"/>
    <d v="1899-12-30T19:23:09"/>
    <n v="37.777374000000002"/>
    <d v="2015-08-23T00:00:00"/>
    <s v="2015"/>
    <x v="0"/>
    <s v="2015Q3"/>
    <x v="2"/>
    <n v="759000"/>
    <n v="-122.393157"/>
    <x v="1"/>
    <d v="2015-12-01T00:00:00"/>
    <n v="759000"/>
    <n v="822"/>
    <x v="83"/>
    <x v="9"/>
    <n v="1"/>
  </r>
  <r>
    <n v="8702333"/>
    <n v="94107"/>
    <n v="2"/>
    <d v="2015-12-07T00:00:00"/>
    <d v="1899-12-30T07:40:01"/>
    <n v="37.777191000000002"/>
    <d v="2015-10-14T00:00:00"/>
    <s v="2015"/>
    <x v="0"/>
    <s v="2015Q4"/>
    <x v="3"/>
    <n v="1250888"/>
    <n v="-122.393394"/>
    <x v="1"/>
    <d v="2015-12-03T00:00:00"/>
    <n v="1275000"/>
    <n v="1286"/>
    <x v="83"/>
    <x v="9"/>
    <n v="2"/>
  </r>
  <r>
    <n v="8702432"/>
    <n v="94107"/>
    <n v="1"/>
    <d v="2015-12-18T00:00:00"/>
    <d v="1899-12-30T15:07:54"/>
    <n v="37.777641000000003"/>
    <d v="2015-09-29T00:00:00"/>
    <s v="2015"/>
    <x v="0"/>
    <s v="2015Q3"/>
    <x v="2"/>
    <n v="737000"/>
    <n v="-122.393417"/>
    <x v="1"/>
    <d v="2015-12-15T00:00:00"/>
    <n v="731000"/>
    <n v="695"/>
    <x v="83"/>
    <x v="9"/>
    <n v="1"/>
  </r>
  <r>
    <n v="8720310"/>
    <n v="94158"/>
    <n v="1"/>
    <d v="2015-12-28T00:00:00"/>
    <d v="1899-12-30T08:56:42"/>
    <n v="37.771147999999997"/>
    <d v="2015-10-01T00:00:00"/>
    <s v="2015"/>
    <x v="0"/>
    <s v="2015Q4"/>
    <x v="3"/>
    <n v="1050000"/>
    <n v="-122.389027"/>
    <x v="1"/>
    <d v="2015-12-15T00:00:00"/>
    <n v="1000000"/>
    <n v="928"/>
    <x v="83"/>
    <x v="9"/>
    <n v="1"/>
  </r>
  <r>
    <n v="8720362"/>
    <n v="94158"/>
    <n v="2"/>
    <d v="2015-12-17T00:00:00"/>
    <d v="1899-12-30T09:16:19"/>
    <n v="37.771155"/>
    <d v="2015-11-08T00:00:00"/>
    <s v="2015"/>
    <x v="0"/>
    <s v="2015Q4"/>
    <x v="3"/>
    <n v="1449000"/>
    <n v="-122.389034"/>
    <x v="1"/>
    <d v="2015-12-16T00:00:00"/>
    <n v="1425354"/>
    <n v="1261"/>
    <x v="83"/>
    <x v="9"/>
    <n v="2"/>
  </r>
  <r>
    <s v="NEW OR UNDER CONSTRUCTION"/>
    <n v="94158"/>
    <n v="1"/>
    <d v="2016-01-04T00:00:00"/>
    <d v="1899-12-30T13:04:49"/>
    <n v="0"/>
    <d v="2014-08-28T00:00:00"/>
    <s v="2014"/>
    <x v="4"/>
    <s v="2014Q3"/>
    <x v="14"/>
    <n v="882800"/>
    <n v="0"/>
    <x v="1"/>
    <d v="2015-12-18T00:00:00"/>
    <n v="882800"/>
    <n v="723"/>
    <x v="83"/>
    <x v="9"/>
    <n v="1"/>
  </r>
  <r>
    <n v="8720315"/>
    <n v="94158"/>
    <n v="2"/>
    <d v="2015-12-18T00:00:00"/>
    <d v="1899-12-30T19:18:25"/>
    <n v="37.771929999999998"/>
    <d v="2015-10-15T00:00:00"/>
    <s v="2015"/>
    <x v="0"/>
    <s v="2015Q4"/>
    <x v="3"/>
    <n v="1490000"/>
    <n v="-122.390306"/>
    <x v="1"/>
    <d v="2015-12-18T00:00:00"/>
    <n v="1490000"/>
    <m/>
    <x v="83"/>
    <x v="9"/>
    <n v="2"/>
  </r>
  <r>
    <s v="NEW OR UNDER CONSTRUCTION"/>
    <n v="94158"/>
    <n v="2"/>
    <d v="2016-01-04T00:00:00"/>
    <d v="1899-12-30T12:58:48"/>
    <n v="37.773552000000002"/>
    <d v="2014-07-24T00:00:00"/>
    <s v="2014"/>
    <x v="4"/>
    <s v="2014Q3"/>
    <x v="14"/>
    <n v="1492000"/>
    <n v="-122.391542"/>
    <x v="1"/>
    <d v="2015-12-18T00:00:00"/>
    <n v="1495000"/>
    <n v="1329"/>
    <x v="83"/>
    <x v="9"/>
    <n v="2"/>
  </r>
  <r>
    <s v="NEW OR UNDER CONSTRUCTION"/>
    <n v="94158"/>
    <n v="2"/>
    <d v="2016-01-04T00:00:00"/>
    <d v="1899-12-30T14:50:07"/>
    <n v="37.773564"/>
    <d v="2014-07-24T00:00:00"/>
    <s v="2014"/>
    <x v="4"/>
    <s v="2014Q3"/>
    <x v="14"/>
    <n v="1551400"/>
    <n v="-122.39156800000001"/>
    <x v="1"/>
    <d v="2015-12-30T00:00:00"/>
    <n v="1551400"/>
    <n v="1407"/>
    <x v="83"/>
    <x v="9"/>
    <n v="2"/>
  </r>
  <r>
    <s v="NEW OR UNDER CONSTRUCTION"/>
    <n v="94158"/>
    <n v="2"/>
    <d v="2016-01-04T00:00:00"/>
    <d v="1899-12-30T16:10:32"/>
    <n v="37.773648999999999"/>
    <d v="2014-07-24T00:00:00"/>
    <s v="2014"/>
    <x v="4"/>
    <s v="2014Q3"/>
    <x v="14"/>
    <n v="1382100"/>
    <n v="-122.39157899999999"/>
    <x v="1"/>
    <d v="2016-01-04T00:00:00"/>
    <n v="1382100"/>
    <n v="1234"/>
    <x v="83"/>
    <x v="9"/>
    <n v="2"/>
  </r>
  <r>
    <n v="8702366"/>
    <n v="94107"/>
    <n v="1"/>
    <d v="2016-01-13T00:00:00"/>
    <d v="1899-12-30T08:37:07"/>
    <n v="37.777191000000002"/>
    <d v="2015-11-13T00:00:00"/>
    <s v="2015"/>
    <x v="0"/>
    <s v="2015Q4"/>
    <x v="3"/>
    <n v="699000"/>
    <n v="-122.393394"/>
    <x v="1"/>
    <d v="2016-01-06T00:00:00"/>
    <n v="750000"/>
    <n v="823"/>
    <x v="83"/>
    <x v="9"/>
    <n v="1"/>
  </r>
  <r>
    <n v="8702324"/>
    <n v="94107"/>
    <n v="2"/>
    <d v="2016-02-01T00:00:00"/>
    <d v="1899-12-30T11:05:24"/>
    <n v="37.777191000000002"/>
    <d v="2015-10-31T00:00:00"/>
    <s v="2015"/>
    <x v="0"/>
    <s v="2015Q4"/>
    <x v="3"/>
    <n v="1495000"/>
    <n v="-122.393394"/>
    <x v="1"/>
    <d v="2016-01-07T00:00:00"/>
    <n v="1475000"/>
    <n v="1488"/>
    <x v="83"/>
    <x v="9"/>
    <n v="2"/>
  </r>
  <r>
    <s v="NEW OR UNDER CONSTRUCTION"/>
    <n v="94158"/>
    <n v="2"/>
    <d v="2016-01-11T00:00:00"/>
    <d v="1899-12-30T10:43:45"/>
    <n v="0"/>
    <d v="2014-09-16T00:00:00"/>
    <s v="2014"/>
    <x v="4"/>
    <s v="2014Q3"/>
    <x v="14"/>
    <n v="1419200"/>
    <n v="0"/>
    <x v="1"/>
    <d v="2016-01-08T00:00:00"/>
    <n v="1419200"/>
    <n v="1234"/>
    <x v="83"/>
    <x v="9"/>
    <n v="2"/>
  </r>
  <r>
    <s v="NEW OR UNDER CONSTRUCTION"/>
    <n v="94158"/>
    <n v="3"/>
    <d v="2016-01-11T00:00:00"/>
    <d v="1899-12-30T10:44:40"/>
    <n v="37.773468999999999"/>
    <d v="2014-07-24T00:00:00"/>
    <s v="2014"/>
    <x v="4"/>
    <s v="2014Q3"/>
    <x v="14"/>
    <n v="1759100"/>
    <n v="-122.391488"/>
    <x v="1"/>
    <d v="2016-01-08T00:00:00"/>
    <n v="1759100"/>
    <n v="1618"/>
    <x v="83"/>
    <x v="9"/>
    <n v="2"/>
  </r>
  <r>
    <n v="8702580"/>
    <n v="94107"/>
    <n v="1"/>
    <d v="2016-01-15T00:00:00"/>
    <d v="1899-12-30T12:12:40"/>
    <n v="37.777191000000002"/>
    <d v="2015-11-05T00:00:00"/>
    <s v="2015"/>
    <x v="0"/>
    <s v="2015Q4"/>
    <x v="3"/>
    <n v="699000"/>
    <n v="-122.393394"/>
    <x v="1"/>
    <d v="2016-01-15T00:00:00"/>
    <n v="715000"/>
    <m/>
    <x v="83"/>
    <x v="9"/>
    <n v="1"/>
  </r>
  <r>
    <n v="8702075"/>
    <n v="94107"/>
    <n v="1"/>
    <d v="2016-02-17T00:00:00"/>
    <d v="1899-12-30T11:12:46"/>
    <n v="37.777374000000002"/>
    <d v="2016-01-21T00:00:00"/>
    <s v="2016"/>
    <x v="1"/>
    <s v="2016Q1"/>
    <x v="4"/>
    <n v="769000"/>
    <n v="-122.393157"/>
    <x v="1"/>
    <d v="2016-01-21T00:00:00"/>
    <n v="825000"/>
    <n v="787"/>
    <x v="83"/>
    <x v="9"/>
    <n v="1"/>
  </r>
  <r>
    <s v="NEW OR UNDER CONSTRUCTION"/>
    <n v="94158"/>
    <n v="2"/>
    <d v="2016-02-01T00:00:00"/>
    <d v="1899-12-30T02:30:53"/>
    <n v="0"/>
    <d v="2016-01-25T00:00:00"/>
    <s v="2016"/>
    <x v="1"/>
    <s v="2016Q1"/>
    <x v="4"/>
    <n v="1345000"/>
    <n v="0"/>
    <x v="1"/>
    <d v="2016-01-29T00:00:00"/>
    <n v="1345000"/>
    <n v="1007"/>
    <x v="83"/>
    <x v="9"/>
    <n v="1"/>
  </r>
  <r>
    <n v="8704173"/>
    <n v="94158"/>
    <n v="1"/>
    <d v="2016-02-11T00:00:00"/>
    <d v="1899-12-30T15:57:24"/>
    <n v="37.77393"/>
    <d v="2015-11-27T00:00:00"/>
    <s v="2015"/>
    <x v="0"/>
    <s v="2015Q4"/>
    <x v="3"/>
    <n v="750000"/>
    <n v="-122.39624000000001"/>
    <x v="1"/>
    <d v="2016-02-05T00:00:00"/>
    <n v="750000"/>
    <n v="597"/>
    <x v="83"/>
    <x v="9"/>
    <n v="1"/>
  </r>
  <r>
    <n v="8720395"/>
    <n v="94158"/>
    <n v="2"/>
    <d v="2016-02-14T00:00:00"/>
    <d v="1899-12-30T16:01:23"/>
    <n v="0"/>
    <d v="2015-09-01T00:00:00"/>
    <s v="2015"/>
    <x v="0"/>
    <s v="2015Q3"/>
    <x v="2"/>
    <n v="1749000"/>
    <n v="0"/>
    <x v="1"/>
    <d v="2016-02-08T00:00:00"/>
    <n v="1749000"/>
    <n v="1497"/>
    <x v="83"/>
    <x v="9"/>
    <n v="2"/>
  </r>
  <r>
    <n v="8702349"/>
    <n v="94107"/>
    <n v="1"/>
    <d v="2016-02-26T00:00:00"/>
    <d v="1899-12-30T10:29:09"/>
    <n v="37.777191000000002"/>
    <d v="2015-11-23T00:00:00"/>
    <s v="2015"/>
    <x v="0"/>
    <s v="2015Q4"/>
    <x v="3"/>
    <n v="798000"/>
    <n v="-122.393394"/>
    <x v="1"/>
    <d v="2016-02-09T00:00:00"/>
    <n v="800000"/>
    <n v="903"/>
    <x v="83"/>
    <x v="9"/>
    <n v="1"/>
  </r>
  <r>
    <n v="8702528"/>
    <n v="94107"/>
    <n v="1"/>
    <d v="2017-01-25T00:00:00"/>
    <d v="1899-12-30T15:31:49"/>
    <n v="37.777191000000002"/>
    <d v="2015-10-07T00:00:00"/>
    <s v="2015"/>
    <x v="0"/>
    <s v="2015Q4"/>
    <x v="3"/>
    <n v="749000"/>
    <n v="-122.393394"/>
    <x v="1"/>
    <d v="2016-02-16T00:00:00"/>
    <n v="745000"/>
    <n v="747"/>
    <x v="83"/>
    <x v="9"/>
    <n v="1"/>
  </r>
  <r>
    <n v="8702555"/>
    <n v="94030"/>
    <n v="1"/>
    <d v="2016-02-26T00:00:00"/>
    <d v="1899-12-30T10:33:46"/>
    <n v="37.777191000000002"/>
    <d v="2015-11-13T00:00:00"/>
    <s v="2015"/>
    <x v="0"/>
    <s v="2015Q4"/>
    <x v="3"/>
    <n v="749000"/>
    <n v="-122.393394"/>
    <x v="1"/>
    <d v="2016-02-17T00:00:00"/>
    <n v="750000"/>
    <n v="908"/>
    <x v="83"/>
    <x v="9"/>
    <n v="1"/>
  </r>
  <r>
    <n v="8704154"/>
    <n v="94158"/>
    <n v="1"/>
    <d v="2016-03-10T00:00:00"/>
    <d v="1899-12-30T11:38:46"/>
    <n v="37.77393"/>
    <d v="2015-10-23T00:00:00"/>
    <s v="2015"/>
    <x v="0"/>
    <s v="2015Q4"/>
    <x v="3"/>
    <n v="1000000"/>
    <n v="-122.39624000000001"/>
    <x v="1"/>
    <d v="2016-02-17T00:00:00"/>
    <n v="1000000"/>
    <n v="761"/>
    <x v="83"/>
    <x v="9"/>
    <n v="1"/>
  </r>
  <r>
    <n v="8702228"/>
    <n v="94107"/>
    <n v="2"/>
    <d v="2016-02-23T00:00:00"/>
    <d v="1899-12-30T16:30:22"/>
    <n v="37.777374000000002"/>
    <d v="2016-01-23T00:00:00"/>
    <s v="2016"/>
    <x v="1"/>
    <s v="2016Q1"/>
    <x v="4"/>
    <n v="1250000"/>
    <n v="-122.393157"/>
    <x v="1"/>
    <d v="2016-02-23T00:00:00"/>
    <n v="1260000"/>
    <n v="1216"/>
    <x v="83"/>
    <x v="9"/>
    <n v="2"/>
  </r>
  <r>
    <s v="NEW OR UNDER CONSTRUCTION"/>
    <n v="94158"/>
    <n v="2"/>
    <d v="2016-03-21T00:00:00"/>
    <d v="1899-12-30T10:41:06"/>
    <n v="37.772723999999997"/>
    <d v="2016-02-26T00:00:00"/>
    <s v="2016"/>
    <x v="1"/>
    <s v="2016Q1"/>
    <x v="4"/>
    <n v="1788000"/>
    <n v="-122.393021"/>
    <x v="1"/>
    <d v="2016-02-26T00:00:00"/>
    <n v="1788000"/>
    <m/>
    <x v="83"/>
    <x v="9"/>
    <n v="2"/>
  </r>
  <r>
    <n v="8708096"/>
    <n v="94158"/>
    <n v="3"/>
    <d v="2016-02-29T00:00:00"/>
    <d v="1899-12-30T17:15:10"/>
    <n v="37.774185000000003"/>
    <d v="2016-02-08T00:00:00"/>
    <s v="2016"/>
    <x v="1"/>
    <s v="2016Q1"/>
    <x v="4"/>
    <n v="2200000"/>
    <n v="-122.394745"/>
    <x v="1"/>
    <d v="2016-02-29T00:00:00"/>
    <n v="2200000"/>
    <n v="2293"/>
    <x v="83"/>
    <x v="9"/>
    <n v="2.5"/>
  </r>
  <r>
    <n v="8702099"/>
    <n v="94107"/>
    <n v="2"/>
    <d v="2016-03-04T00:00:00"/>
    <d v="1899-12-30T10:47:25"/>
    <n v="37.777374000000002"/>
    <d v="2015-12-14T00:00:00"/>
    <s v="2015"/>
    <x v="0"/>
    <s v="2015Q4"/>
    <x v="3"/>
    <n v="1588000"/>
    <n v="-122.393157"/>
    <x v="1"/>
    <d v="2016-03-03T00:00:00"/>
    <n v="1625000"/>
    <n v="1400"/>
    <x v="83"/>
    <x v="9"/>
    <n v="2"/>
  </r>
  <r>
    <n v="8702191"/>
    <n v="94107"/>
    <n v="2"/>
    <d v="2016-03-07T00:00:00"/>
    <d v="1899-12-30T18:58:36"/>
    <n v="37.777374000000002"/>
    <d v="2015-12-01T00:00:00"/>
    <s v="2015"/>
    <x v="0"/>
    <s v="2015Q4"/>
    <x v="3"/>
    <n v="1049000"/>
    <n v="-122.393157"/>
    <x v="1"/>
    <d v="2016-03-07T00:00:00"/>
    <n v="1050000"/>
    <m/>
    <x v="83"/>
    <x v="9"/>
    <n v="2"/>
  </r>
  <r>
    <n v="8720164"/>
    <n v="94158"/>
    <n v="1"/>
    <d v="2016-03-09T00:00:00"/>
    <d v="1899-12-30T14:53:18"/>
    <n v="37.771317000000003"/>
    <d v="2016-01-08T00:00:00"/>
    <s v="2016"/>
    <x v="1"/>
    <s v="2016Q1"/>
    <x v="4"/>
    <n v="1149000"/>
    <n v="-122.388017"/>
    <x v="1"/>
    <d v="2016-03-08T00:00:00"/>
    <n v="1175000"/>
    <n v="1074"/>
    <x v="83"/>
    <x v="9"/>
    <n v="1"/>
  </r>
  <r>
    <n v="8702134"/>
    <n v="94107"/>
    <n v="1"/>
    <d v="2016-03-10T00:00:00"/>
    <d v="1899-12-30T14:23:26"/>
    <n v="37.777374000000002"/>
    <d v="2016-01-21T00:00:00"/>
    <s v="2016"/>
    <x v="1"/>
    <s v="2016Q1"/>
    <x v="4"/>
    <n v="939000"/>
    <n v="-122.393157"/>
    <x v="1"/>
    <d v="2016-03-09T00:00:00"/>
    <n v="998000"/>
    <n v="982"/>
    <x v="83"/>
    <x v="9"/>
    <n v="1"/>
  </r>
  <r>
    <n v="8702529"/>
    <n v="94107"/>
    <n v="2"/>
    <d v="2016-03-11T00:00:00"/>
    <d v="1899-12-30T14:34:52"/>
    <n v="37.777191000000002"/>
    <d v="2016-01-22T00:00:00"/>
    <s v="2016"/>
    <x v="1"/>
    <s v="2016Q1"/>
    <x v="4"/>
    <n v="1100000"/>
    <n v="-122.393394"/>
    <x v="1"/>
    <d v="2016-03-09T00:00:00"/>
    <n v="1080000"/>
    <n v="1083"/>
    <x v="83"/>
    <x v="9"/>
    <n v="2"/>
  </r>
  <r>
    <n v="8720444"/>
    <n v="94158"/>
    <n v="2"/>
    <d v="2016-03-14T00:00:00"/>
    <d v="1899-12-30T14:44:12"/>
    <n v="37.771155"/>
    <d v="2016-01-28T00:00:00"/>
    <s v="2016"/>
    <x v="1"/>
    <s v="2016Q1"/>
    <x v="4"/>
    <n v="1995000"/>
    <n v="-122.389034"/>
    <x v="1"/>
    <d v="2016-03-14T00:00:00"/>
    <n v="2150000"/>
    <m/>
    <x v="83"/>
    <x v="9"/>
    <n v="2"/>
  </r>
  <r>
    <n v="8706302"/>
    <n v="94107"/>
    <n v="1"/>
    <d v="2016-03-16T00:00:00"/>
    <d v="1899-12-30T11:51:21"/>
    <n v="37.777526000000002"/>
    <d v="2016-02-24T00:00:00"/>
    <s v="2016"/>
    <x v="1"/>
    <s v="2016Q1"/>
    <x v="4"/>
    <n v="699000"/>
    <n v="-122.391685"/>
    <x v="1"/>
    <d v="2016-03-15T00:00:00"/>
    <n v="750000"/>
    <n v="733"/>
    <x v="83"/>
    <x v="9"/>
    <n v="1"/>
  </r>
  <r>
    <s v="NEW OR UNDER CONSTRUCTION"/>
    <n v="94158"/>
    <n v="2"/>
    <d v="2016-03-17T00:00:00"/>
    <d v="1899-12-30T14:06:49"/>
    <n v="37.772289000000001"/>
    <d v="2016-02-19T00:00:00"/>
    <s v="2016"/>
    <x v="1"/>
    <s v="2016Q1"/>
    <x v="4"/>
    <n v="1595000"/>
    <n v="-122.394012"/>
    <x v="1"/>
    <d v="2016-03-16T00:00:00"/>
    <n v="1650000"/>
    <n v="1328"/>
    <x v="83"/>
    <x v="9"/>
    <n v="2"/>
  </r>
  <r>
    <s v="NEW OR UNDER CONSTRUCTION"/>
    <n v="94158"/>
    <n v="2"/>
    <d v="2016-03-30T00:00:00"/>
    <d v="1899-12-30T10:58:26"/>
    <n v="0"/>
    <d v="2016-02-12T00:00:00"/>
    <s v="2016"/>
    <x v="1"/>
    <s v="2016Q1"/>
    <x v="4"/>
    <n v="1790000"/>
    <n v="0"/>
    <x v="1"/>
    <d v="2016-03-18T00:00:00"/>
    <n v="1790000"/>
    <n v="1452"/>
    <x v="83"/>
    <x v="9"/>
    <n v="2"/>
  </r>
  <r>
    <n v="8708116"/>
    <n v="94158"/>
    <n v="3"/>
    <d v="2016-03-19T00:00:00"/>
    <d v="1899-12-30T12:33:59"/>
    <n v="37.774704"/>
    <d v="2015-09-30T00:00:00"/>
    <s v="2015"/>
    <x v="0"/>
    <s v="2015Q3"/>
    <x v="2"/>
    <n v="1995000"/>
    <n v="-122.39408899999999"/>
    <x v="1"/>
    <d v="2016-03-18T00:00:00"/>
    <n v="2100000"/>
    <m/>
    <x v="83"/>
    <x v="9"/>
    <n v="3"/>
  </r>
  <r>
    <n v="8710007"/>
    <n v="94158"/>
    <n v="3"/>
    <d v="2016-04-13T00:00:00"/>
    <d v="1899-12-30T11:59:52"/>
    <n v="37.772655"/>
    <d v="2016-02-11T00:00:00"/>
    <s v="2016"/>
    <x v="1"/>
    <s v="2016Q1"/>
    <x v="4"/>
    <n v="2750000"/>
    <n v="-122.39284499999999"/>
    <x v="1"/>
    <d v="2016-03-18T00:00:00"/>
    <n v="2750000"/>
    <n v="1618"/>
    <x v="83"/>
    <x v="9"/>
    <n v="2"/>
  </r>
  <r>
    <n v="8720198"/>
    <n v="94158"/>
    <n v="2"/>
    <d v="2016-03-26T00:00:00"/>
    <d v="1899-12-30T17:55:22"/>
    <n v="37.771929999999998"/>
    <d v="2015-09-23T00:00:00"/>
    <s v="2015"/>
    <x v="0"/>
    <s v="2015Q3"/>
    <x v="2"/>
    <n v="1399000"/>
    <n v="-122.390306"/>
    <x v="1"/>
    <d v="2016-03-25T00:00:00"/>
    <n v="1355000"/>
    <m/>
    <x v="83"/>
    <x v="9"/>
    <n v="2"/>
  </r>
  <r>
    <n v="8702129"/>
    <n v="94107"/>
    <n v="2"/>
    <d v="2016-03-29T00:00:00"/>
    <d v="1899-12-30T11:07:46"/>
    <n v="37.777374000000002"/>
    <d v="2016-01-20T00:00:00"/>
    <s v="2016"/>
    <x v="1"/>
    <s v="2016Q1"/>
    <x v="4"/>
    <n v="1988000"/>
    <n v="-122.393157"/>
    <x v="1"/>
    <d v="2016-03-29T00:00:00"/>
    <n v="1950000"/>
    <n v="1400"/>
    <x v="83"/>
    <x v="9"/>
    <n v="2"/>
  </r>
  <r>
    <n v="8704269"/>
    <n v="94158"/>
    <n v="1"/>
    <d v="2016-03-31T00:00:00"/>
    <d v="1899-12-30T16:31:46"/>
    <n v="37.77393"/>
    <d v="2016-02-04T00:00:00"/>
    <s v="2016"/>
    <x v="1"/>
    <s v="2016Q1"/>
    <x v="4"/>
    <n v="899000"/>
    <n v="-122.39624000000001"/>
    <x v="1"/>
    <d v="2016-03-31T00:00:00"/>
    <n v="900000"/>
    <m/>
    <x v="83"/>
    <x v="9"/>
    <n v="1"/>
  </r>
  <r>
    <n v="8702135"/>
    <n v="94107"/>
    <n v="1"/>
    <d v="2016-03-31T00:00:00"/>
    <d v="1899-12-30T23:19:08"/>
    <n v="37.777901"/>
    <d v="2016-01-10T00:00:00"/>
    <s v="2016"/>
    <x v="1"/>
    <s v="2016Q1"/>
    <x v="4"/>
    <n v="899500"/>
    <n v="-122.393883"/>
    <x v="1"/>
    <d v="2016-03-31T00:00:00"/>
    <n v="950000"/>
    <n v="787"/>
    <x v="83"/>
    <x v="9"/>
    <n v="1"/>
  </r>
  <r>
    <n v="8704091"/>
    <n v="94158"/>
    <n v="3"/>
    <d v="2016-04-02T00:00:00"/>
    <d v="1899-12-30T12:30:33"/>
    <n v="37.77393"/>
    <d v="2016-01-12T00:00:00"/>
    <s v="2016"/>
    <x v="1"/>
    <s v="2016Q1"/>
    <x v="4"/>
    <n v="1280000"/>
    <n v="-122.39624000000001"/>
    <x v="1"/>
    <d v="2016-03-31T00:00:00"/>
    <n v="1388000"/>
    <n v="1278"/>
    <x v="83"/>
    <x v="9"/>
    <n v="2"/>
  </r>
  <r>
    <s v="NEW OR UNDER CONSTRUCTION"/>
    <n v="94107"/>
    <n v="2"/>
    <d v="2016-04-02T00:00:00"/>
    <d v="1899-12-30T20:08:41"/>
    <n v="37.773735000000002"/>
    <d v="2016-02-01T00:00:00"/>
    <s v="2016"/>
    <x v="1"/>
    <s v="2016Q1"/>
    <x v="4"/>
    <n v="1789000"/>
    <n v="-122.39202899999999"/>
    <x v="1"/>
    <d v="2016-03-31T00:00:00"/>
    <n v="1809000"/>
    <n v="1614"/>
    <x v="83"/>
    <x v="9"/>
    <n v="2"/>
  </r>
  <r>
    <s v="NEW OR UNDER CONSTRUCTION"/>
    <n v="94158"/>
    <n v="2"/>
    <d v="2016-04-01T00:00:00"/>
    <d v="1899-12-30T16:15:23"/>
    <n v="37.771954000000001"/>
    <d v="2016-01-22T00:00:00"/>
    <s v="2016"/>
    <x v="1"/>
    <s v="2016Q1"/>
    <x v="4"/>
    <n v="1595000"/>
    <n v="-122.394218"/>
    <x v="1"/>
    <d v="2016-04-01T00:00:00"/>
    <n v="1650000"/>
    <n v="1290"/>
    <x v="83"/>
    <x v="9"/>
    <n v="2"/>
  </r>
  <r>
    <s v="NEW OR UNDER CONSTRUCTION"/>
    <n v="94158"/>
    <n v="2"/>
    <d v="2016-04-06T00:00:00"/>
    <d v="1899-12-30T11:49:27"/>
    <n v="0"/>
    <d v="2016-02-12T00:00:00"/>
    <s v="2016"/>
    <x v="1"/>
    <s v="2016Q1"/>
    <x v="4"/>
    <n v="1488000"/>
    <n v="0"/>
    <x v="1"/>
    <d v="2016-04-04T00:00:00"/>
    <n v="1488000"/>
    <n v="1374"/>
    <x v="83"/>
    <x v="9"/>
    <n v="2"/>
  </r>
  <r>
    <n v="8720050"/>
    <n v="94158"/>
    <n v="1"/>
    <d v="2016-04-07T00:00:00"/>
    <d v="1899-12-30T23:35:56"/>
    <n v="37.771664000000001"/>
    <d v="2016-02-24T00:00:00"/>
    <s v="2016"/>
    <x v="1"/>
    <s v="2016Q1"/>
    <x v="4"/>
    <n v="878000"/>
    <n v="-122.387451"/>
    <x v="1"/>
    <d v="2016-04-07T00:00:00"/>
    <n v="918000"/>
    <n v="850"/>
    <x v="83"/>
    <x v="9"/>
    <n v="1"/>
  </r>
  <r>
    <s v="NEW OR UNDER CONSTRUCTION"/>
    <n v="94158"/>
    <n v="2"/>
    <d v="2016-04-11T00:00:00"/>
    <d v="1899-12-30T16:07:18"/>
    <n v="37.773054999999999"/>
    <d v="2016-03-01T00:00:00"/>
    <s v="2016"/>
    <x v="1"/>
    <s v="2016Q1"/>
    <x v="4"/>
    <n v="1899000"/>
    <n v="-122.394347"/>
    <x v="1"/>
    <d v="2016-04-07T00:00:00"/>
    <n v="2100000"/>
    <n v="1471"/>
    <x v="83"/>
    <x v="9"/>
    <n v="2"/>
  </r>
  <r>
    <n v="8704245"/>
    <n v="94158"/>
    <n v="1"/>
    <d v="2016-04-11T00:00:00"/>
    <d v="1899-12-30T16:13:42"/>
    <n v="37.77393"/>
    <d v="2016-02-22T00:00:00"/>
    <s v="2016"/>
    <x v="1"/>
    <s v="2016Q1"/>
    <x v="4"/>
    <n v="738000"/>
    <n v="-122.39624000000001"/>
    <x v="1"/>
    <d v="2016-04-11T00:00:00"/>
    <n v="870000"/>
    <n v="693"/>
    <x v="83"/>
    <x v="9"/>
    <n v="1"/>
  </r>
  <r>
    <s v="NEW OR UNDER CONSTRUCTION"/>
    <n v="94158"/>
    <n v="2"/>
    <d v="2016-04-15T00:00:00"/>
    <d v="1899-12-30T12:26:12"/>
    <n v="0"/>
    <d v="2016-02-12T00:00:00"/>
    <s v="2016"/>
    <x v="1"/>
    <s v="2016Q1"/>
    <x v="4"/>
    <n v="1898000"/>
    <n v="0"/>
    <x v="1"/>
    <d v="2016-04-14T00:00:00"/>
    <n v="1898000"/>
    <n v="1555"/>
    <x v="83"/>
    <x v="9"/>
    <n v="2"/>
  </r>
  <r>
    <s v="NEW OR UNDER CONSTRUCTION"/>
    <n v="94158"/>
    <n v="1"/>
    <d v="2016-04-18T00:00:00"/>
    <d v="1899-12-30T11:38:00"/>
    <n v="0"/>
    <d v="2016-02-19T00:00:00"/>
    <s v="2016"/>
    <x v="1"/>
    <s v="2016Q1"/>
    <x v="4"/>
    <n v="1100000"/>
    <n v="0"/>
    <x v="1"/>
    <d v="2016-04-15T00:00:00"/>
    <n v="1100000"/>
    <n v="881"/>
    <x v="83"/>
    <x v="9"/>
    <n v="1"/>
  </r>
  <r>
    <n v="8702505"/>
    <n v="94107"/>
    <n v="1"/>
    <d v="2016-04-20T00:00:00"/>
    <d v="1899-12-30T10:25:04"/>
    <n v="37.777191000000002"/>
    <d v="2016-02-26T00:00:00"/>
    <s v="2016"/>
    <x v="1"/>
    <s v="2016Q1"/>
    <x v="4"/>
    <n v="699000"/>
    <n v="-122.393394"/>
    <x v="1"/>
    <d v="2016-04-19T00:00:00"/>
    <n v="700000"/>
    <n v="693"/>
    <x v="83"/>
    <x v="9"/>
    <n v="1"/>
  </r>
  <r>
    <n v="8704063"/>
    <n v="94158"/>
    <n v="2"/>
    <d v="2016-04-20T00:00:00"/>
    <d v="1899-12-30T14:32:37"/>
    <n v="37.77393"/>
    <d v="2015-12-27T00:00:00"/>
    <s v="2015"/>
    <x v="0"/>
    <s v="2015Q4"/>
    <x v="3"/>
    <n v="1275000"/>
    <n v="-122.39624000000001"/>
    <x v="1"/>
    <d v="2016-04-20T00:00:00"/>
    <n v="1305000"/>
    <n v="1281"/>
    <x v="83"/>
    <x v="9"/>
    <n v="2"/>
  </r>
  <r>
    <n v="8702064"/>
    <n v="94107"/>
    <n v="1"/>
    <d v="2016-04-26T00:00:00"/>
    <d v="1899-12-30T22:26:26"/>
    <n v="37.777374000000002"/>
    <d v="2015-09-24T00:00:00"/>
    <s v="2015"/>
    <x v="0"/>
    <s v="2015Q3"/>
    <x v="2"/>
    <n v="889000"/>
    <n v="-122.393157"/>
    <x v="1"/>
    <d v="2016-04-22T00:00:00"/>
    <n v="868000"/>
    <n v="982"/>
    <x v="83"/>
    <x v="9"/>
    <n v="1"/>
  </r>
  <r>
    <n v="8702225"/>
    <n v="94107"/>
    <n v="3"/>
    <d v="2016-04-25T00:00:00"/>
    <d v="1899-12-30T08:42:23"/>
    <n v="37.777374000000002"/>
    <d v="2015-10-22T00:00:00"/>
    <s v="2015"/>
    <x v="0"/>
    <s v="2015Q4"/>
    <x v="3"/>
    <n v="1750000"/>
    <n v="-122.393157"/>
    <x v="1"/>
    <d v="2016-04-22T00:00:00"/>
    <n v="1690000"/>
    <m/>
    <x v="83"/>
    <x v="9"/>
    <n v="2"/>
  </r>
  <r>
    <n v="8704153"/>
    <n v="94158"/>
    <n v="2"/>
    <d v="2016-04-25T00:00:00"/>
    <d v="1899-12-30T15:43:24"/>
    <n v="37.77393"/>
    <d v="2016-03-02T00:00:00"/>
    <s v="2016"/>
    <x v="1"/>
    <s v="2016Q1"/>
    <x v="4"/>
    <n v="1349000"/>
    <n v="-122.39624000000001"/>
    <x v="1"/>
    <d v="2016-04-25T00:00:00"/>
    <n v="1300000"/>
    <n v="1156"/>
    <x v="83"/>
    <x v="9"/>
    <n v="2"/>
  </r>
  <r>
    <s v="NEW OR UNDER CONSTRUCTION"/>
    <n v="94158"/>
    <n v="2"/>
    <d v="2016-04-29T00:00:00"/>
    <d v="1899-12-30T17:34:17"/>
    <n v="37.772723999999997"/>
    <d v="2016-03-04T00:00:00"/>
    <s v="2016"/>
    <x v="1"/>
    <s v="2016Q1"/>
    <x v="4"/>
    <n v="1495000"/>
    <n v="-122.393021"/>
    <x v="1"/>
    <d v="2016-04-29T00:00:00"/>
    <n v="1475000"/>
    <n v="1415"/>
    <x v="83"/>
    <x v="9"/>
    <n v="2"/>
  </r>
  <r>
    <s v="NEW OR UNDER CONSTRUCTION"/>
    <n v="94158"/>
    <n v="2"/>
    <d v="2016-04-29T00:00:00"/>
    <d v="1899-12-30T21:56:35"/>
    <n v="37.773144000000002"/>
    <d v="2016-02-25T00:00:00"/>
    <s v="2016"/>
    <x v="1"/>
    <s v="2016Q1"/>
    <x v="4"/>
    <n v="1499000"/>
    <n v="-122.39238"/>
    <x v="1"/>
    <d v="2016-04-29T00:00:00"/>
    <n v="1499000"/>
    <n v="1374"/>
    <x v="83"/>
    <x v="9"/>
    <n v="2"/>
  </r>
  <r>
    <n v="8707043"/>
    <n v="94158"/>
    <n v="1"/>
    <d v="2016-05-03T00:00:00"/>
    <d v="1899-12-30T08:32:00"/>
    <n v="37.773384"/>
    <d v="2016-03-02T00:00:00"/>
    <s v="2016"/>
    <x v="1"/>
    <s v="2016Q1"/>
    <x v="4"/>
    <n v="899000"/>
    <n v="-122.395759"/>
    <x v="1"/>
    <d v="2016-05-02T00:00:00"/>
    <n v="1000000"/>
    <n v="907"/>
    <x v="83"/>
    <x v="9"/>
    <n v="1"/>
  </r>
  <r>
    <n v="871068"/>
    <n v="94158"/>
    <n v="2"/>
    <d v="2016-05-16T00:00:00"/>
    <d v="1899-12-30T14:21:37"/>
    <n v="37.771614"/>
    <d v="2016-03-09T00:00:00"/>
    <s v="2016"/>
    <x v="1"/>
    <s v="2016Q1"/>
    <x v="4"/>
    <n v="1650000"/>
    <n v="-122.39469099999999"/>
    <x v="1"/>
    <d v="2016-05-09T00:00:00"/>
    <n v="1490000"/>
    <n v="1377"/>
    <x v="83"/>
    <x v="9"/>
    <n v="2"/>
  </r>
  <r>
    <n v="8702125"/>
    <n v="94107"/>
    <n v="1"/>
    <d v="2016-05-13T00:00:00"/>
    <d v="1899-12-30T15:12:23"/>
    <n v="37.777374000000002"/>
    <d v="2016-03-01T00:00:00"/>
    <s v="2016"/>
    <x v="1"/>
    <s v="2016Q1"/>
    <x v="4"/>
    <n v="849000"/>
    <n v="-122.393157"/>
    <x v="1"/>
    <d v="2016-05-12T00:00:00"/>
    <n v="849000"/>
    <n v="787"/>
    <x v="83"/>
    <x v="9"/>
    <n v="1"/>
  </r>
  <r>
    <s v="NEW OR UNDER CONSTRUCTION"/>
    <n v="94158"/>
    <n v="2"/>
    <d v="2016-05-13T00:00:00"/>
    <d v="1899-12-30T15:26:12"/>
    <n v="37.800018999999999"/>
    <d v="2016-03-01T00:00:00"/>
    <s v="2016"/>
    <x v="1"/>
    <s v="2016Q1"/>
    <x v="4"/>
    <n v="1349000"/>
    <n v="-122.39318799999999"/>
    <x v="1"/>
    <d v="2016-05-13T00:00:00"/>
    <n v="1339000"/>
    <n v="1269"/>
    <x v="83"/>
    <x v="9"/>
    <n v="2"/>
  </r>
  <r>
    <n v="8708185"/>
    <n v="94158"/>
    <n v="2"/>
    <d v="2016-05-30T00:00:00"/>
    <d v="1899-12-30T20:06:34"/>
    <n v="37.774704"/>
    <d v="2016-02-11T00:00:00"/>
    <s v="2016"/>
    <x v="1"/>
    <s v="2016Q1"/>
    <x v="4"/>
    <n v="1095000"/>
    <n v="-122.39408899999999"/>
    <x v="1"/>
    <d v="2016-05-16T00:00:00"/>
    <n v="1100000"/>
    <n v="1000"/>
    <x v="83"/>
    <x v="9"/>
    <n v="2"/>
  </r>
  <r>
    <s v="NEW OR UNDER CONSTRUCTION"/>
    <n v="94158"/>
    <n v="1"/>
    <d v="2016-05-17T00:00:00"/>
    <d v="1899-12-30T18:16:17"/>
    <n v="37.772723999999997"/>
    <d v="2016-03-04T00:00:00"/>
    <s v="2016"/>
    <x v="1"/>
    <s v="2016Q1"/>
    <x v="4"/>
    <n v="1195000"/>
    <n v="-122.393021"/>
    <x v="1"/>
    <d v="2016-05-17T00:00:00"/>
    <n v="1150000"/>
    <n v="1251"/>
    <x v="83"/>
    <x v="9"/>
    <n v="1"/>
  </r>
  <r>
    <s v="NEW OR UNDER CONSTRUCTION"/>
    <n v="94158"/>
    <n v="2"/>
    <d v="2016-05-18T00:00:00"/>
    <d v="1899-12-30T12:51:47"/>
    <n v="37.774075000000003"/>
    <d v="2016-03-15T00:00:00"/>
    <s v="2016"/>
    <x v="1"/>
    <s v="2016Q1"/>
    <x v="4"/>
    <n v="1674000"/>
    <n v="-122.39175400000001"/>
    <x v="1"/>
    <d v="2016-05-17T00:00:00"/>
    <n v="1674000"/>
    <n v="1425"/>
    <x v="83"/>
    <x v="9"/>
    <n v="2"/>
  </r>
  <r>
    <n v="8704028"/>
    <n v="94158"/>
    <n v="2"/>
    <d v="2016-05-25T00:00:00"/>
    <d v="1899-12-30T15:28:12"/>
    <n v="37.77393"/>
    <d v="2016-03-05T00:00:00"/>
    <s v="2016"/>
    <x v="1"/>
    <s v="2016Q1"/>
    <x v="4"/>
    <n v="1265000"/>
    <n v="-122.39624000000001"/>
    <x v="1"/>
    <d v="2016-05-19T00:00:00"/>
    <n v="1325000"/>
    <n v="1057"/>
    <x v="83"/>
    <x v="9"/>
    <n v="2"/>
  </r>
  <r>
    <n v="8710266"/>
    <n v="94158"/>
    <n v="2"/>
    <d v="2016-06-16T00:00:00"/>
    <d v="1899-12-30T13:39:28"/>
    <n v="0"/>
    <d v="2016-04-01T00:00:00"/>
    <s v="2016"/>
    <x v="1"/>
    <s v="2016Q2"/>
    <x v="5"/>
    <n v="1650000"/>
    <n v="0"/>
    <x v="1"/>
    <d v="2016-05-19T00:00:00"/>
    <n v="1650000"/>
    <n v="1234"/>
    <x v="83"/>
    <x v="9"/>
    <n v="2"/>
  </r>
  <r>
    <n v="8702590"/>
    <n v="94017"/>
    <n v="2"/>
    <d v="2016-05-20T00:00:00"/>
    <d v="1899-12-30T17:13:51"/>
    <n v="37.777191000000002"/>
    <d v="2016-03-01T00:00:00"/>
    <s v="2016"/>
    <x v="1"/>
    <s v="2016Q1"/>
    <x v="4"/>
    <n v="975000"/>
    <n v="-122.393394"/>
    <x v="1"/>
    <d v="2016-05-20T00:00:00"/>
    <n v="988000"/>
    <n v="996"/>
    <x v="83"/>
    <x v="9"/>
    <n v="2"/>
  </r>
  <r>
    <n v="8720365"/>
    <n v="94158"/>
    <n v="2"/>
    <d v="2016-05-25T00:00:00"/>
    <d v="1899-12-30T20:19:02"/>
    <n v="0"/>
    <d v="2016-05-09T00:00:00"/>
    <s v="2016"/>
    <x v="1"/>
    <s v="2016Q2"/>
    <x v="5"/>
    <n v="1458000"/>
    <n v="0"/>
    <x v="1"/>
    <d v="2016-05-24T00:00:00"/>
    <n v="1480000"/>
    <m/>
    <x v="83"/>
    <x v="9"/>
    <n v="2"/>
  </r>
  <r>
    <n v="8710007"/>
    <n v="94158"/>
    <n v="1"/>
    <d v="2016-05-26T00:00:00"/>
    <d v="1899-12-30T17:33:16"/>
    <n v="37.772807999999998"/>
    <d v="2016-02-24T00:00:00"/>
    <s v="2016"/>
    <x v="1"/>
    <s v="2016Q1"/>
    <x v="4"/>
    <n v="1149000"/>
    <n v="-122.39247899999999"/>
    <x v="1"/>
    <d v="2016-05-25T00:00:00"/>
    <n v="1158000"/>
    <n v="1118"/>
    <x v="83"/>
    <x v="9"/>
    <n v="2"/>
  </r>
  <r>
    <n v="8702089"/>
    <n v="94107"/>
    <n v="2"/>
    <d v="2016-05-27T00:00:00"/>
    <d v="1899-12-30T16:38:40"/>
    <n v="37.777374000000002"/>
    <d v="2016-02-23T00:00:00"/>
    <s v="2016"/>
    <x v="1"/>
    <s v="2016Q1"/>
    <x v="4"/>
    <n v="1625000"/>
    <n v="-122.393157"/>
    <x v="1"/>
    <d v="2016-05-26T00:00:00"/>
    <n v="1562500"/>
    <n v="1400"/>
    <x v="83"/>
    <x v="9"/>
    <n v="2"/>
  </r>
  <r>
    <n v="8702057"/>
    <n v="94107"/>
    <n v="1"/>
    <d v="2016-05-27T00:00:00"/>
    <d v="1899-12-30T16:34:08"/>
    <n v="37.777374000000002"/>
    <d v="2016-02-10T00:00:00"/>
    <s v="2016"/>
    <x v="1"/>
    <s v="2016Q1"/>
    <x v="4"/>
    <n v="799888"/>
    <n v="-122.393157"/>
    <x v="1"/>
    <d v="2016-05-27T00:00:00"/>
    <n v="765000"/>
    <n v="888"/>
    <x v="83"/>
    <x v="9"/>
    <n v="1"/>
  </r>
  <r>
    <n v="8702164"/>
    <n v="94107"/>
    <n v="1"/>
    <d v="2016-06-01T00:00:00"/>
    <d v="1899-12-30T08:13:35"/>
    <n v="37.777374000000002"/>
    <d v="2016-04-22T00:00:00"/>
    <s v="2016"/>
    <x v="1"/>
    <s v="2016Q2"/>
    <x v="5"/>
    <n v="749000"/>
    <n v="-122.393157"/>
    <x v="1"/>
    <d v="2016-05-27T00:00:00"/>
    <n v="810000"/>
    <n v="864"/>
    <x v="83"/>
    <x v="9"/>
    <n v="1"/>
  </r>
  <r>
    <n v="8708056"/>
    <n v="94158"/>
    <n v="1"/>
    <d v="2016-06-03T00:00:00"/>
    <d v="1899-12-30T16:24:00"/>
    <n v="37.774185000000003"/>
    <d v="2016-05-05T00:00:00"/>
    <s v="2016"/>
    <x v="1"/>
    <s v="2016Q2"/>
    <x v="5"/>
    <n v="949000"/>
    <n v="-122.394745"/>
    <x v="1"/>
    <d v="2016-05-27T00:00:00"/>
    <n v="1100000"/>
    <n v="1045"/>
    <x v="83"/>
    <x v="9"/>
    <n v="1"/>
  </r>
  <r>
    <s v="NEW OR UNDER CONSTRUCTION"/>
    <n v="94158"/>
    <n v="2"/>
    <d v="2016-06-01T00:00:00"/>
    <d v="1899-12-30T14:44:20"/>
    <n v="0"/>
    <d v="2016-03-04T00:00:00"/>
    <s v="2016"/>
    <x v="1"/>
    <s v="2016Q1"/>
    <x v="4"/>
    <n v="1329000"/>
    <n v="0"/>
    <x v="1"/>
    <d v="2016-05-27T00:00:00"/>
    <n v="1295000"/>
    <n v="1020"/>
    <x v="83"/>
    <x v="9"/>
    <n v="2"/>
  </r>
  <r>
    <n v="8720152"/>
    <n v="94158"/>
    <n v="1"/>
    <d v="2016-06-14T00:00:00"/>
    <d v="1899-12-30T08:59:37"/>
    <n v="37.771929999999998"/>
    <d v="2016-04-01T00:00:00"/>
    <s v="2016"/>
    <x v="1"/>
    <s v="2016Q2"/>
    <x v="5"/>
    <n v="899000"/>
    <n v="-122.390306"/>
    <x v="1"/>
    <d v="2016-06-06T00:00:00"/>
    <n v="915000"/>
    <n v="881"/>
    <x v="83"/>
    <x v="9"/>
    <n v="1"/>
  </r>
  <r>
    <n v="8702166"/>
    <n v="94107"/>
    <n v="1"/>
    <d v="2016-06-09T00:00:00"/>
    <d v="1899-12-30T14:11:36"/>
    <n v="37.777374000000002"/>
    <d v="2016-03-22T00:00:00"/>
    <s v="2016"/>
    <x v="1"/>
    <s v="2016Q1"/>
    <x v="4"/>
    <n v="699000"/>
    <n v="-122.393157"/>
    <x v="1"/>
    <d v="2016-06-09T00:00:00"/>
    <n v="695000"/>
    <n v="716"/>
    <x v="83"/>
    <x v="9"/>
    <n v="1"/>
  </r>
  <r>
    <n v="8702461"/>
    <n v="94107"/>
    <n v="2"/>
    <d v="2016-06-11T00:00:00"/>
    <d v="1899-12-30T15:20:21"/>
    <n v="37.777191000000002"/>
    <d v="2016-04-14T00:00:00"/>
    <s v="2016"/>
    <x v="1"/>
    <s v="2016Q2"/>
    <x v="5"/>
    <n v="1199000"/>
    <n v="-122.393394"/>
    <x v="1"/>
    <d v="2016-06-10T00:00:00"/>
    <n v="1180000"/>
    <n v="1201"/>
    <x v="83"/>
    <x v="9"/>
    <n v="2"/>
  </r>
  <r>
    <n v="8708105"/>
    <n v="94158"/>
    <n v="2"/>
    <d v="2016-06-16T00:00:00"/>
    <d v="1899-12-30T10:24:38"/>
    <n v="37.774185000000003"/>
    <d v="2016-04-26T00:00:00"/>
    <s v="2016"/>
    <x v="1"/>
    <s v="2016Q2"/>
    <x v="5"/>
    <n v="2995000"/>
    <n v="-122.394745"/>
    <x v="1"/>
    <d v="2016-06-15T00:00:00"/>
    <n v="3125000"/>
    <n v="2300"/>
    <x v="83"/>
    <x v="9"/>
    <n v="2.5"/>
  </r>
  <r>
    <n v="8704062"/>
    <n v="94158"/>
    <n v="2"/>
    <d v="2016-06-20T00:00:00"/>
    <d v="1899-12-30T11:40:33"/>
    <n v="37.77393"/>
    <d v="2016-06-16T00:00:00"/>
    <s v="2016"/>
    <x v="1"/>
    <s v="2016Q2"/>
    <x v="5"/>
    <n v="1240000"/>
    <n v="-122.39624000000001"/>
    <x v="1"/>
    <d v="2016-06-20T00:00:00"/>
    <n v="1240000"/>
    <n v="1199"/>
    <x v="83"/>
    <x v="9"/>
    <n v="2"/>
  </r>
  <r>
    <n v="8701007"/>
    <n v="94158"/>
    <n v="2"/>
    <d v="2016-06-21T00:00:00"/>
    <d v="1899-12-30T14:50:37"/>
    <n v="0"/>
    <d v="2016-03-04T00:00:00"/>
    <s v="2016"/>
    <x v="1"/>
    <s v="2016Q1"/>
    <x v="4"/>
    <n v="1525000"/>
    <n v="0"/>
    <x v="1"/>
    <d v="2016-06-21T00:00:00"/>
    <n v="1490000"/>
    <n v="1377"/>
    <x v="83"/>
    <x v="9"/>
    <n v="2"/>
  </r>
  <r>
    <n v="8710154"/>
    <n v="94158"/>
    <n v="2"/>
    <d v="2016-06-22T00:00:00"/>
    <d v="1899-12-30T14:38:12"/>
    <n v="37.773122999999998"/>
    <d v="2016-03-21T00:00:00"/>
    <s v="2016"/>
    <x v="1"/>
    <s v="2016Q1"/>
    <x v="4"/>
    <n v="1595000"/>
    <n v="-122.39218"/>
    <x v="1"/>
    <d v="2016-06-22T00:00:00"/>
    <n v="1550000"/>
    <n v="1244"/>
    <x v="83"/>
    <x v="9"/>
    <n v="2"/>
  </r>
  <r>
    <n v="8720126"/>
    <n v="94158"/>
    <n v="1"/>
    <d v="2016-06-28T00:00:00"/>
    <d v="1899-12-30T06:14:04"/>
    <n v="37.771929999999998"/>
    <d v="2016-03-06T00:00:00"/>
    <s v="2016"/>
    <x v="1"/>
    <s v="2016Q1"/>
    <x v="4"/>
    <n v="795000"/>
    <n v="-122.390306"/>
    <x v="1"/>
    <d v="2016-06-27T00:00:00"/>
    <n v="795000"/>
    <n v="850"/>
    <x v="83"/>
    <x v="9"/>
    <n v="1"/>
  </r>
  <r>
    <n v="8706279"/>
    <n v="94107"/>
    <n v="2"/>
    <d v="2016-06-30T00:00:00"/>
    <d v="1899-12-30T11:48:12"/>
    <n v="37.777526000000002"/>
    <d v="2016-02-12T00:00:00"/>
    <s v="2016"/>
    <x v="1"/>
    <s v="2016Q1"/>
    <x v="4"/>
    <n v="1600000"/>
    <n v="-122.391685"/>
    <x v="1"/>
    <d v="2016-06-28T00:00:00"/>
    <n v="1593000"/>
    <n v="1805"/>
    <x v="83"/>
    <x v="9"/>
    <n v="2.5"/>
  </r>
  <r>
    <n v="8702309"/>
    <n v="94107"/>
    <n v="1"/>
    <d v="2016-06-30T00:00:00"/>
    <d v="1899-12-30T09:41:34"/>
    <n v="37.777191000000002"/>
    <d v="2016-05-30T00:00:00"/>
    <s v="2016"/>
    <x v="1"/>
    <s v="2016Q2"/>
    <x v="5"/>
    <n v="825000"/>
    <n v="-122.393394"/>
    <x v="1"/>
    <d v="2016-06-29T00:00:00"/>
    <n v="860000"/>
    <n v="903"/>
    <x v="83"/>
    <x v="9"/>
    <n v="1"/>
  </r>
  <r>
    <n v="8702100"/>
    <n v="94107"/>
    <n v="2"/>
    <d v="2016-06-29T00:00:00"/>
    <d v="1899-12-30T12:00:47"/>
    <n v="37.777374000000002"/>
    <d v="2016-05-13T00:00:00"/>
    <s v="2016"/>
    <x v="1"/>
    <s v="2016Q2"/>
    <x v="5"/>
    <n v="1598000"/>
    <n v="-122.393157"/>
    <x v="1"/>
    <d v="2016-06-29T00:00:00"/>
    <n v="1525000"/>
    <n v="1208"/>
    <x v="83"/>
    <x v="9"/>
    <n v="2"/>
  </r>
  <r>
    <n v="8702577"/>
    <n v="94107"/>
    <n v="1"/>
    <d v="2017-01-25T00:00:00"/>
    <d v="1899-12-30T15:31:50"/>
    <n v="37.777191000000002"/>
    <d v="2016-05-26T00:00:00"/>
    <s v="2016"/>
    <x v="1"/>
    <s v="2016Q2"/>
    <x v="5"/>
    <n v="799000"/>
    <n v="-122.393394"/>
    <x v="1"/>
    <d v="2016-06-30T00:00:00"/>
    <n v="775000"/>
    <n v="908"/>
    <x v="83"/>
    <x v="9"/>
    <n v="1"/>
  </r>
  <r>
    <n v="8710171"/>
    <n v="94158"/>
    <n v="2"/>
    <d v="2016-06-30T00:00:00"/>
    <d v="1899-12-30T18:31:04"/>
    <n v="37.772427"/>
    <d v="2016-02-17T00:00:00"/>
    <s v="2016"/>
    <x v="1"/>
    <s v="2016Q1"/>
    <x v="4"/>
    <n v="1475000"/>
    <n v="-122.393486"/>
    <x v="1"/>
    <d v="2016-06-30T00:00:00"/>
    <n v="1410000"/>
    <m/>
    <x v="83"/>
    <x v="9"/>
    <n v="2"/>
  </r>
  <r>
    <n v="8702195"/>
    <n v="94107"/>
    <n v="1"/>
    <d v="2016-07-19T00:00:00"/>
    <d v="1899-12-30T21:07:54"/>
    <n v="37.777374000000002"/>
    <d v="2016-03-10T00:00:00"/>
    <s v="2016"/>
    <x v="1"/>
    <s v="2016Q1"/>
    <x v="4"/>
    <n v="768000"/>
    <n v="-122.393157"/>
    <x v="1"/>
    <d v="2016-07-05T00:00:00"/>
    <n v="743000"/>
    <n v="798"/>
    <x v="83"/>
    <x v="9"/>
    <n v="1"/>
  </r>
  <r>
    <s v="NEW OR UNDER CONSTRUCTION"/>
    <n v="94158"/>
    <n v="2"/>
    <d v="2016-07-06T00:00:00"/>
    <d v="1899-12-30T19:33:53"/>
    <n v="37.772723999999997"/>
    <d v="2016-03-31T00:00:00"/>
    <s v="2016"/>
    <x v="1"/>
    <s v="2016Q1"/>
    <x v="4"/>
    <n v="1435000"/>
    <n v="-122.393021"/>
    <x v="1"/>
    <d v="2016-07-06T00:00:00"/>
    <n v="1425000"/>
    <n v="1374"/>
    <x v="83"/>
    <x v="9"/>
    <n v="2"/>
  </r>
  <r>
    <n v="8710007"/>
    <n v="94158"/>
    <n v="2"/>
    <d v="2016-07-13T00:00:00"/>
    <d v="1899-12-30T13:04:55"/>
    <n v="0"/>
    <d v="2016-05-05T00:00:00"/>
    <s v="2016"/>
    <x v="1"/>
    <s v="2016Q2"/>
    <x v="5"/>
    <n v="1299000"/>
    <n v="0"/>
    <x v="1"/>
    <d v="2016-07-07T00:00:00"/>
    <n v="1250000"/>
    <n v="1280"/>
    <x v="83"/>
    <x v="9"/>
    <n v="2"/>
  </r>
  <r>
    <n v="8710074"/>
    <n v="94158"/>
    <n v="2"/>
    <d v="2016-07-29T00:00:00"/>
    <d v="1899-12-30T11:39:46"/>
    <n v="0"/>
    <d v="2016-04-15T00:00:00"/>
    <s v="2016"/>
    <x v="1"/>
    <s v="2016Q2"/>
    <x v="5"/>
    <n v="1262500"/>
    <n v="0"/>
    <x v="1"/>
    <d v="2016-07-15T00:00:00"/>
    <n v="1262000"/>
    <n v="1247"/>
    <x v="83"/>
    <x v="9"/>
    <n v="2"/>
  </r>
  <r>
    <n v="8702169"/>
    <n v="94107"/>
    <n v="1"/>
    <d v="2017-02-15T00:00:00"/>
    <d v="1899-12-30T08:41:32"/>
    <n v="37.777374000000002"/>
    <d v="2016-06-16T00:00:00"/>
    <s v="2016"/>
    <x v="1"/>
    <s v="2016Q2"/>
    <x v="5"/>
    <n v="669000"/>
    <n v="-122.393157"/>
    <x v="1"/>
    <d v="2016-07-26T00:00:00"/>
    <n v="650000"/>
    <n v="650"/>
    <x v="83"/>
    <x v="9"/>
    <n v="1"/>
  </r>
  <r>
    <n v="8720122"/>
    <n v="94158"/>
    <n v="2"/>
    <d v="2016-08-02T00:00:00"/>
    <d v="1899-12-30T13:21:12"/>
    <n v="37.771503000000003"/>
    <d v="2016-06-01T00:00:00"/>
    <s v="2016"/>
    <x v="1"/>
    <s v="2016Q2"/>
    <x v="5"/>
    <n v="1499000"/>
    <n v="-122.38915299999999"/>
    <x v="1"/>
    <d v="2016-08-02T00:00:00"/>
    <n v="1580000"/>
    <n v="1625"/>
    <x v="83"/>
    <x v="9"/>
    <n v="2.5"/>
  </r>
  <r>
    <n v="8702406"/>
    <n v="94107"/>
    <n v="1"/>
    <d v="2016-08-05T00:00:00"/>
    <d v="1899-12-30T07:42:39"/>
    <n v="37.777191000000002"/>
    <d v="2016-05-06T00:00:00"/>
    <s v="2016"/>
    <x v="1"/>
    <s v="2016Q2"/>
    <x v="5"/>
    <n v="875000"/>
    <n v="-122.393394"/>
    <x v="1"/>
    <d v="2016-08-04T00:00:00"/>
    <n v="880100"/>
    <n v="823"/>
    <x v="83"/>
    <x v="9"/>
    <n v="1"/>
  </r>
  <r>
    <n v="8708176"/>
    <n v="94158"/>
    <n v="2"/>
    <d v="2016-08-31T00:00:00"/>
    <d v="1899-12-30T17:13:13"/>
    <n v="37.774704"/>
    <d v="2016-06-12T00:00:00"/>
    <s v="2016"/>
    <x v="1"/>
    <s v="2016Q2"/>
    <x v="5"/>
    <n v="1289000"/>
    <n v="-122.39408899999999"/>
    <x v="1"/>
    <d v="2016-08-05T00:00:00"/>
    <n v="1289000"/>
    <n v="1235"/>
    <x v="83"/>
    <x v="9"/>
    <n v="2"/>
  </r>
  <r>
    <n v="8720242"/>
    <n v="94158"/>
    <n v="2"/>
    <d v="2016-08-26T00:00:00"/>
    <d v="1899-12-30T15:49:42"/>
    <n v="37.771929999999998"/>
    <d v="2016-03-23T00:00:00"/>
    <s v="2016"/>
    <x v="1"/>
    <s v="2016Q1"/>
    <x v="4"/>
    <n v="1099000"/>
    <n v="-122.390306"/>
    <x v="1"/>
    <d v="2016-08-16T00:00:00"/>
    <n v="1060000"/>
    <n v="1124"/>
    <x v="83"/>
    <x v="9"/>
    <n v="1"/>
  </r>
  <r>
    <n v="8720365"/>
    <n v="94158"/>
    <n v="2"/>
    <d v="2016-08-24T00:00:00"/>
    <d v="1899-12-30T16:46:40"/>
    <n v="0"/>
    <d v="2016-06-26T00:00:00"/>
    <s v="2016"/>
    <x v="1"/>
    <s v="2016Q2"/>
    <x v="5"/>
    <n v="1600000"/>
    <n v="0"/>
    <x v="1"/>
    <d v="2016-08-16T00:00:00"/>
    <n v="1600000"/>
    <m/>
    <x v="83"/>
    <x v="9"/>
    <n v="2"/>
  </r>
  <r>
    <n v="8708071"/>
    <n v="94158"/>
    <n v="2"/>
    <d v="2016-09-02T00:00:00"/>
    <d v="1899-12-30T15:46:34"/>
    <n v="37.774185000000003"/>
    <d v="2016-06-24T00:00:00"/>
    <s v="2016"/>
    <x v="1"/>
    <s v="2016Q2"/>
    <x v="5"/>
    <n v="1295000"/>
    <n v="-122.394745"/>
    <x v="1"/>
    <d v="2016-08-18T00:00:00"/>
    <n v="1315000"/>
    <n v="1293"/>
    <x v="83"/>
    <x v="9"/>
    <n v="2"/>
  </r>
  <r>
    <n v="8704031"/>
    <n v="94158"/>
    <n v="2"/>
    <d v="2016-10-24T00:00:00"/>
    <d v="1899-12-30T15:41:06"/>
    <n v="37.77393"/>
    <d v="2016-07-07T00:00:00"/>
    <s v="2016"/>
    <x v="1"/>
    <s v="2016Q3"/>
    <x v="6"/>
    <n v="1200000"/>
    <n v="-122.39624000000001"/>
    <x v="1"/>
    <d v="2016-08-23T00:00:00"/>
    <n v="1200000"/>
    <m/>
    <x v="83"/>
    <x v="9"/>
    <n v="2"/>
  </r>
  <r>
    <n v="8702094"/>
    <n v="94107"/>
    <n v="1"/>
    <d v="2016-08-30T00:00:00"/>
    <d v="1899-12-30T09:13:45"/>
    <n v="37.777374000000002"/>
    <d v="2016-06-18T00:00:00"/>
    <s v="2016"/>
    <x v="1"/>
    <s v="2016Q2"/>
    <x v="5"/>
    <n v="889000"/>
    <n v="-122.393157"/>
    <x v="1"/>
    <d v="2016-08-25T00:00:00"/>
    <n v="860000"/>
    <n v="902"/>
    <x v="83"/>
    <x v="9"/>
    <n v="1"/>
  </r>
  <r>
    <n v="8702379"/>
    <n v="94107"/>
    <n v="1"/>
    <d v="2016-09-09T00:00:00"/>
    <d v="1899-12-30T16:58:37"/>
    <n v="37.777191000000002"/>
    <d v="2016-04-07T00:00:00"/>
    <s v="2016"/>
    <x v="1"/>
    <s v="2016Q2"/>
    <x v="5"/>
    <n v="859000"/>
    <n v="-122.393394"/>
    <x v="1"/>
    <d v="2016-09-07T00:00:00"/>
    <n v="825000"/>
    <n v="903"/>
    <x v="83"/>
    <x v="9"/>
    <n v="1"/>
  </r>
  <r>
    <n v="8704085"/>
    <n v="94158"/>
    <n v="1"/>
    <d v="2017-01-05T00:00:00"/>
    <d v="1899-12-30T10:25:48"/>
    <n v="37.77393"/>
    <d v="2016-02-22T00:00:00"/>
    <s v="2016"/>
    <x v="1"/>
    <s v="2016Q1"/>
    <x v="4"/>
    <n v="998000"/>
    <n v="-122.39624000000001"/>
    <x v="1"/>
    <d v="2016-09-13T00:00:00"/>
    <n v="983000"/>
    <n v="866"/>
    <x v="83"/>
    <x v="9"/>
    <n v="1"/>
  </r>
  <r>
    <n v="8704244"/>
    <n v="94158"/>
    <n v="1"/>
    <d v="2016-09-19T00:00:00"/>
    <d v="1899-12-30T16:45:44"/>
    <n v="37.77393"/>
    <d v="2016-07-25T00:00:00"/>
    <s v="2016"/>
    <x v="1"/>
    <s v="2016Q3"/>
    <x v="6"/>
    <n v="899000"/>
    <n v="-122.39624000000001"/>
    <x v="1"/>
    <d v="2016-09-19T00:00:00"/>
    <n v="925000"/>
    <m/>
    <x v="83"/>
    <x v="9"/>
    <n v="1"/>
  </r>
  <r>
    <n v="8704027"/>
    <n v="94158"/>
    <n v="1"/>
    <d v="2016-09-21T00:00:00"/>
    <d v="1899-12-30T10:11:36"/>
    <n v="37.77393"/>
    <d v="2016-07-15T00:00:00"/>
    <s v="2016"/>
    <x v="1"/>
    <s v="2016Q3"/>
    <x v="6"/>
    <n v="879000"/>
    <n v="-122.39624000000001"/>
    <x v="1"/>
    <d v="2016-09-20T00:00:00"/>
    <n v="850000"/>
    <m/>
    <x v="83"/>
    <x v="9"/>
    <n v="1"/>
  </r>
  <r>
    <n v="8704021"/>
    <n v="94158"/>
    <n v="2"/>
    <d v="2016-09-21T00:00:00"/>
    <d v="1899-12-30T19:49:37"/>
    <n v="37.773929000000003"/>
    <d v="2016-05-24T00:00:00"/>
    <s v="2016"/>
    <x v="1"/>
    <s v="2016Q2"/>
    <x v="5"/>
    <n v="1025000"/>
    <n v="-122.39624000000001"/>
    <x v="1"/>
    <d v="2016-09-21T00:00:00"/>
    <n v="1012500"/>
    <n v="917"/>
    <x v="83"/>
    <x v="9"/>
    <n v="1"/>
  </r>
  <r>
    <n v="8710159"/>
    <n v="94158"/>
    <n v="2"/>
    <d v="2016-10-01T00:00:00"/>
    <d v="1899-12-30T13:02:00"/>
    <n v="37.772728000000001"/>
    <d v="2016-08-05T00:00:00"/>
    <s v="2016"/>
    <x v="1"/>
    <s v="2016Q3"/>
    <x v="6"/>
    <n v="1795000"/>
    <n v="-122.392838"/>
    <x v="1"/>
    <d v="2016-09-30T00:00:00"/>
    <n v="1775000"/>
    <n v="1414"/>
    <x v="83"/>
    <x v="9"/>
    <n v="2"/>
  </r>
  <r>
    <n v="8702575"/>
    <n v="94107"/>
    <n v="2"/>
    <d v="2016-10-06T00:00:00"/>
    <d v="1899-12-30T09:19:23"/>
    <n v="37.777191000000002"/>
    <d v="2016-09-07T00:00:00"/>
    <s v="2016"/>
    <x v="1"/>
    <s v="2016Q3"/>
    <x v="6"/>
    <n v="930000"/>
    <n v="-122.393394"/>
    <x v="1"/>
    <d v="2016-10-05T00:00:00"/>
    <n v="945000"/>
    <n v="987"/>
    <x v="83"/>
    <x v="9"/>
    <n v="2"/>
  </r>
  <r>
    <n v="8704274"/>
    <n v="94107"/>
    <n v="2"/>
    <d v="2016-10-06T00:00:00"/>
    <d v="1899-12-30T14:40:29"/>
    <n v="37.773929000000003"/>
    <d v="2016-09-14T00:00:00"/>
    <s v="2016"/>
    <x v="1"/>
    <s v="2016Q3"/>
    <x v="6"/>
    <n v="1250000"/>
    <n v="-122.39624000000001"/>
    <x v="1"/>
    <d v="2016-10-06T00:00:00"/>
    <n v="1250000"/>
    <m/>
    <x v="83"/>
    <x v="9"/>
    <n v="1"/>
  </r>
  <r>
    <n v="8720376"/>
    <n v="94158"/>
    <n v="2"/>
    <d v="2016-12-14T00:00:00"/>
    <d v="1899-12-30T11:22:35"/>
    <n v="37.774718999999997"/>
    <d v="2016-08-20T00:00:00"/>
    <s v="2016"/>
    <x v="1"/>
    <s v="2016Q3"/>
    <x v="6"/>
    <n v="1575000"/>
    <n v="-122.38872499999999"/>
    <x v="1"/>
    <d v="2016-10-13T00:00:00"/>
    <n v="1575000"/>
    <n v="1140"/>
    <x v="83"/>
    <x v="9"/>
    <n v="2"/>
  </r>
  <r>
    <n v="8702470"/>
    <n v="94107"/>
    <n v="0"/>
    <d v="2016-10-15T00:00:00"/>
    <d v="1899-12-30T14:53:32"/>
    <n v="37.777191000000002"/>
    <d v="2016-05-19T00:00:00"/>
    <s v="2016"/>
    <x v="1"/>
    <s v="2016Q2"/>
    <x v="5"/>
    <n v="599000"/>
    <n v="-122.393394"/>
    <x v="1"/>
    <d v="2016-10-14T00:00:00"/>
    <n v="589000"/>
    <n v="556"/>
    <x v="83"/>
    <x v="9"/>
    <n v="1"/>
  </r>
  <r>
    <n v="8707025"/>
    <n v="94158"/>
    <n v="2"/>
    <d v="2016-10-18T00:00:00"/>
    <d v="1899-12-30T17:52:09"/>
    <n v="37.773384"/>
    <d v="2016-07-02T00:00:00"/>
    <s v="2016"/>
    <x v="1"/>
    <s v="2016Q3"/>
    <x v="6"/>
    <n v="1525000"/>
    <n v="-122.39576"/>
    <x v="1"/>
    <d v="2016-10-14T00:00:00"/>
    <n v="1500000"/>
    <n v="1589"/>
    <x v="83"/>
    <x v="9"/>
    <n v="2"/>
  </r>
  <r>
    <n v="8704177"/>
    <n v="94158"/>
    <n v="1"/>
    <d v="2016-10-18T00:00:00"/>
    <d v="1899-12-30T15:28:05"/>
    <n v="37.77393"/>
    <d v="2016-08-01T00:00:00"/>
    <s v="2016"/>
    <x v="1"/>
    <s v="2016Q3"/>
    <x v="6"/>
    <n v="948000"/>
    <n v="-122.39624000000001"/>
    <x v="1"/>
    <d v="2016-10-18T00:00:00"/>
    <n v="942000"/>
    <n v="761"/>
    <x v="83"/>
    <x v="9"/>
    <n v="1"/>
  </r>
  <r>
    <n v="8720196"/>
    <n v="94158"/>
    <n v="2"/>
    <d v="2016-10-24T00:00:00"/>
    <d v="1899-12-30T17:11:51"/>
    <n v="37.771929999999998"/>
    <d v="2016-07-18T00:00:00"/>
    <s v="2016"/>
    <x v="1"/>
    <s v="2016Q3"/>
    <x v="6"/>
    <n v="1298000"/>
    <n v="-122.390306"/>
    <x v="1"/>
    <d v="2016-10-24T00:00:00"/>
    <n v="1269000"/>
    <m/>
    <x v="83"/>
    <x v="9"/>
    <n v="2"/>
  </r>
  <r>
    <n v="8710190"/>
    <n v="94158"/>
    <n v="2"/>
    <d v="2016-11-08T00:00:00"/>
    <d v="1899-12-30T11:06:25"/>
    <n v="37.772072000000001"/>
    <d v="2016-09-15T00:00:00"/>
    <s v="2016"/>
    <x v="1"/>
    <s v="2016Q3"/>
    <x v="6"/>
    <n v="1595000"/>
    <n v="-122.39330099999999"/>
    <x v="1"/>
    <d v="2016-10-26T00:00:00"/>
    <n v="1600000"/>
    <n v="1249"/>
    <x v="83"/>
    <x v="9"/>
    <n v="2"/>
  </r>
  <r>
    <n v="8704273"/>
    <n v="94107"/>
    <n v="1"/>
    <d v="2016-10-28T00:00:00"/>
    <d v="1899-12-30T01:49:27"/>
    <n v="37.773929000000003"/>
    <d v="2016-09-14T00:00:00"/>
    <s v="2016"/>
    <x v="1"/>
    <s v="2016Q3"/>
    <x v="6"/>
    <n v="888000"/>
    <n v="-122.39624000000001"/>
    <x v="1"/>
    <d v="2016-10-27T00:00:00"/>
    <n v="881000"/>
    <m/>
    <x v="83"/>
    <x v="9"/>
    <n v="1"/>
  </r>
  <r>
    <n v="8702431"/>
    <n v="94107"/>
    <n v="2"/>
    <d v="2016-11-01T00:00:00"/>
    <d v="1899-12-30T13:54:20"/>
    <n v="37.777191000000002"/>
    <d v="2016-08-18T00:00:00"/>
    <s v="2016"/>
    <x v="1"/>
    <s v="2016Q3"/>
    <x v="6"/>
    <n v="1198000"/>
    <n v="-122.393394"/>
    <x v="1"/>
    <d v="2016-10-31T00:00:00"/>
    <n v="1168000"/>
    <n v="1099"/>
    <x v="83"/>
    <x v="9"/>
    <n v="1.5"/>
  </r>
  <r>
    <n v="8702260"/>
    <n v="94107"/>
    <n v="1"/>
    <d v="2016-11-01T00:00:00"/>
    <d v="1899-12-30T12:43:03"/>
    <n v="37.777374000000002"/>
    <d v="2016-09-22T00:00:00"/>
    <s v="2016"/>
    <x v="1"/>
    <s v="2016Q3"/>
    <x v="6"/>
    <n v="820000"/>
    <n v="-122.393157"/>
    <x v="1"/>
    <d v="2016-11-01T00:00:00"/>
    <n v="840000"/>
    <n v="882"/>
    <x v="83"/>
    <x v="9"/>
    <n v="1"/>
  </r>
  <r>
    <n v="8702221"/>
    <n v="94107"/>
    <n v="2"/>
    <d v="2016-11-04T00:00:00"/>
    <d v="1899-12-30T11:00:04"/>
    <n v="37.777374000000002"/>
    <d v="2016-02-29T00:00:00"/>
    <s v="2016"/>
    <x v="1"/>
    <s v="2016Q1"/>
    <x v="4"/>
    <n v="1199000"/>
    <n v="-122.393157"/>
    <x v="1"/>
    <d v="2016-11-02T00:00:00"/>
    <n v="1199000"/>
    <n v="1216"/>
    <x v="83"/>
    <x v="9"/>
    <n v="2"/>
  </r>
  <r>
    <n v="8707032"/>
    <n v="94158"/>
    <n v="1"/>
    <d v="2016-11-05T00:00:00"/>
    <d v="1899-12-30T21:51:58"/>
    <n v="37.773384"/>
    <d v="2016-09-23T00:00:00"/>
    <s v="2016"/>
    <x v="1"/>
    <s v="2016Q3"/>
    <x v="6"/>
    <n v="881000"/>
    <n v="-122.39576"/>
    <x v="1"/>
    <d v="2016-11-04T00:00:00"/>
    <n v="930000"/>
    <n v="830"/>
    <x v="83"/>
    <x v="9"/>
    <n v="1"/>
  </r>
  <r>
    <n v="8702599"/>
    <n v="94107"/>
    <n v="1"/>
    <d v="2016-11-16T00:00:00"/>
    <d v="1899-12-30T16:12:16"/>
    <n v="37.777191000000002"/>
    <d v="2016-09-15T00:00:00"/>
    <s v="2016"/>
    <x v="1"/>
    <s v="2016Q3"/>
    <x v="6"/>
    <n v="745000"/>
    <n v="-122.393394"/>
    <x v="1"/>
    <d v="2016-11-16T00:00:00"/>
    <n v="725000"/>
    <n v="908"/>
    <x v="83"/>
    <x v="9"/>
    <n v="1"/>
  </r>
  <r>
    <n v="8707158"/>
    <n v="94158"/>
    <n v="2"/>
    <d v="2016-11-18T00:00:00"/>
    <d v="1899-12-30T13:17:23"/>
    <n v="37.772948999999997"/>
    <d v="2016-04-30T00:00:00"/>
    <s v="2016"/>
    <x v="1"/>
    <s v="2016Q2"/>
    <x v="5"/>
    <n v="950000"/>
    <n v="-122.396309"/>
    <x v="1"/>
    <d v="2016-11-18T00:00:00"/>
    <n v="971000"/>
    <n v="917"/>
    <x v="83"/>
    <x v="9"/>
    <n v="2"/>
  </r>
  <r>
    <n v="8708149"/>
    <n v="94158"/>
    <n v="2"/>
    <d v="2016-11-30T00:00:00"/>
    <d v="1899-12-30T14:55:43"/>
    <n v="37.774704"/>
    <d v="2016-09-22T00:00:00"/>
    <s v="2016"/>
    <x v="1"/>
    <s v="2016Q3"/>
    <x v="6"/>
    <n v="1195000"/>
    <n v="-122.39408899999999"/>
    <x v="1"/>
    <d v="2016-11-30T00:00:00"/>
    <n v="1195000"/>
    <n v="1070"/>
    <x v="83"/>
    <x v="9"/>
    <n v="2"/>
  </r>
  <r>
    <n v="8702523"/>
    <n v="94107"/>
    <n v="1"/>
    <d v="2016-12-02T00:00:00"/>
    <d v="1899-12-30T13:33:07"/>
    <n v="37.777191000000002"/>
    <d v="2016-11-03T00:00:00"/>
    <s v="2016"/>
    <x v="1"/>
    <s v="2016Q4"/>
    <x v="7"/>
    <n v="649000"/>
    <n v="-122.393394"/>
    <x v="1"/>
    <d v="2016-12-02T00:00:00"/>
    <n v="649000"/>
    <n v="628"/>
    <x v="83"/>
    <x v="9"/>
    <n v="1"/>
  </r>
  <r>
    <n v="8708042"/>
    <n v="94158"/>
    <n v="2"/>
    <d v="2016-12-02T00:00:00"/>
    <d v="1899-12-30T13:28:35"/>
    <n v="37.774185000000003"/>
    <d v="2016-09-22T00:00:00"/>
    <s v="2016"/>
    <x v="1"/>
    <s v="2016Q3"/>
    <x v="6"/>
    <n v="1750000"/>
    <n v="-122.394745"/>
    <x v="1"/>
    <d v="2016-12-02T00:00:00"/>
    <n v="1840000"/>
    <n v="1712"/>
    <x v="83"/>
    <x v="9"/>
    <n v="2.5"/>
  </r>
  <r>
    <n v="8702389"/>
    <n v="94107"/>
    <n v="1"/>
    <d v="2016-12-09T00:00:00"/>
    <d v="1899-12-30T16:22:19"/>
    <n v="37.777191000000002"/>
    <d v="2016-06-05T00:00:00"/>
    <s v="2016"/>
    <x v="1"/>
    <s v="2016Q2"/>
    <x v="5"/>
    <n v="865000"/>
    <n v="-122.393394"/>
    <x v="1"/>
    <d v="2016-12-05T00:00:00"/>
    <n v="828000"/>
    <n v="903"/>
    <x v="83"/>
    <x v="9"/>
    <n v="1"/>
  </r>
  <r>
    <n v="8708142"/>
    <n v="94158"/>
    <n v="2"/>
    <d v="2016-12-07T00:00:00"/>
    <d v="1899-12-30T07:49:35"/>
    <n v="37.774704"/>
    <d v="2016-10-06T00:00:00"/>
    <s v="2016"/>
    <x v="1"/>
    <s v="2016Q4"/>
    <x v="7"/>
    <n v="1328000"/>
    <n v="-122.39408899999999"/>
    <x v="1"/>
    <d v="2016-12-05T00:00:00"/>
    <n v="1300000"/>
    <n v="1235"/>
    <x v="83"/>
    <x v="9"/>
    <n v="2"/>
  </r>
  <r>
    <n v="8720419"/>
    <n v="94158"/>
    <n v="2"/>
    <d v="2016-12-08T00:00:00"/>
    <d v="1899-12-30T12:28:35"/>
    <n v="37.771155"/>
    <d v="2016-10-24T00:00:00"/>
    <s v="2016"/>
    <x v="1"/>
    <s v="2016Q4"/>
    <x v="7"/>
    <n v="1748000"/>
    <n v="-122.389034"/>
    <x v="1"/>
    <d v="2016-12-05T00:00:00"/>
    <n v="1738000"/>
    <n v="1492"/>
    <x v="83"/>
    <x v="9"/>
    <n v="2"/>
  </r>
  <r>
    <n v="8702552"/>
    <n v="94107"/>
    <n v="1"/>
    <d v="2016-12-12T00:00:00"/>
    <d v="1899-12-30T15:30:45"/>
    <n v="37.777191000000002"/>
    <d v="2016-10-04T00:00:00"/>
    <s v="2016"/>
    <x v="1"/>
    <s v="2016Q4"/>
    <x v="7"/>
    <n v="745000"/>
    <n v="-122.393394"/>
    <x v="1"/>
    <d v="2016-12-08T00:00:00"/>
    <n v="745000"/>
    <m/>
    <x v="83"/>
    <x v="9"/>
    <n v="1"/>
  </r>
  <r>
    <n v="8702296"/>
    <n v="94107"/>
    <n v="2"/>
    <d v="2016-12-26T00:00:00"/>
    <d v="1899-12-30T09:23:32"/>
    <n v="37.777374000000002"/>
    <d v="2016-11-08T00:00:00"/>
    <s v="2016"/>
    <x v="1"/>
    <s v="2016Q4"/>
    <x v="7"/>
    <n v="1099000"/>
    <n v="-122.393157"/>
    <x v="1"/>
    <d v="2016-12-20T00:00:00"/>
    <n v="1076000"/>
    <n v="1144"/>
    <x v="83"/>
    <x v="9"/>
    <n v="2"/>
  </r>
  <r>
    <n v="8704275"/>
    <n v="94158"/>
    <n v="2"/>
    <d v="2016-12-29T00:00:00"/>
    <d v="1899-12-30T16:10:07"/>
    <n v="37.77393"/>
    <d v="2016-11-03T00:00:00"/>
    <s v="2016"/>
    <x v="1"/>
    <s v="2016Q4"/>
    <x v="7"/>
    <n v="1289000"/>
    <n v="-122.39624000000001"/>
    <x v="1"/>
    <d v="2016-12-20T00:00:00"/>
    <n v="1357000"/>
    <n v="1011"/>
    <x v="83"/>
    <x v="9"/>
    <n v="2"/>
  </r>
  <r>
    <n v="8702294"/>
    <n v="94107"/>
    <n v="1"/>
    <d v="2017-02-07T00:00:00"/>
    <d v="1899-12-30T15:38:35"/>
    <n v="37.777374000000002"/>
    <d v="2016-06-23T00:00:00"/>
    <s v="2016"/>
    <x v="1"/>
    <s v="2016Q2"/>
    <x v="5"/>
    <n v="749000"/>
    <n v="-122.393157"/>
    <x v="1"/>
    <d v="2017-01-13T00:00:00"/>
    <n v="749000"/>
    <n v="795"/>
    <x v="83"/>
    <x v="9"/>
    <n v="1"/>
  </r>
  <r>
    <n v="8702367"/>
    <n v="94107"/>
    <n v="1"/>
    <d v="2017-01-17T00:00:00"/>
    <d v="1899-12-30T11:22:06"/>
    <n v="37.777191000000002"/>
    <d v="2016-05-11T00:00:00"/>
    <s v="2016"/>
    <x v="1"/>
    <s v="2016Q2"/>
    <x v="5"/>
    <n v="799000"/>
    <n v="-122.393394"/>
    <x v="1"/>
    <d v="2017-01-17T00:00:00"/>
    <n v="735000"/>
    <n v="868"/>
    <x v="83"/>
    <x v="9"/>
    <n v="1"/>
  </r>
  <r>
    <n v="8704124"/>
    <n v="94158"/>
    <n v="1"/>
    <d v="2017-01-17T00:00:00"/>
    <d v="1899-12-30T16:09:39"/>
    <n v="37.77393"/>
    <d v="2016-11-02T00:00:00"/>
    <s v="2016"/>
    <x v="1"/>
    <s v="2016Q4"/>
    <x v="7"/>
    <n v="848000"/>
    <n v="-122.39624000000001"/>
    <x v="1"/>
    <d v="2017-01-17T00:00:00"/>
    <n v="845000"/>
    <m/>
    <x v="83"/>
    <x v="9"/>
    <n v="1"/>
  </r>
  <r>
    <s v="NEW OR UNDER CONSTRUCTION"/>
    <n v="94158"/>
    <n v="2"/>
    <d v="2017-01-31T00:00:00"/>
    <d v="1899-12-30T12:05:34"/>
    <n v="37.771507"/>
    <d v="2016-12-16T00:00:00"/>
    <s v="2016"/>
    <x v="1"/>
    <s v="2016Q4"/>
    <x v="7"/>
    <n v="1635000"/>
    <n v="-122.394356"/>
    <x v="1"/>
    <d v="2017-01-19T00:00:00"/>
    <n v="1635000"/>
    <m/>
    <x v="83"/>
    <x v="9"/>
    <n v="2"/>
  </r>
  <r>
    <n v="8710032"/>
    <n v="94158"/>
    <n v="2"/>
    <d v="2017-01-25T00:00:00"/>
    <d v="1899-12-30T11:41:43"/>
    <n v="37.771808999999998"/>
    <d v="2017-01-12T00:00:00"/>
    <s v="2017"/>
    <x v="2"/>
    <s v="2017Q1"/>
    <x v="8"/>
    <n v="1278000"/>
    <n v="-122.39408899999999"/>
    <x v="1"/>
    <d v="2017-01-24T00:00:00"/>
    <n v="1328826"/>
    <n v="1309"/>
    <x v="83"/>
    <x v="9"/>
    <n v="2"/>
  </r>
  <r>
    <n v="8702034"/>
    <n v="94107"/>
    <n v="1"/>
    <d v="2017-01-30T00:00:00"/>
    <d v="1899-12-30T08:07:12"/>
    <n v="37.777374000000002"/>
    <d v="2016-11-10T00:00:00"/>
    <s v="2016"/>
    <x v="1"/>
    <s v="2016Q4"/>
    <x v="7"/>
    <n v="798000"/>
    <n v="-122.393157"/>
    <x v="1"/>
    <d v="2017-01-25T00:00:00"/>
    <n v="820000"/>
    <n v="982"/>
    <x v="83"/>
    <x v="9"/>
    <n v="1"/>
  </r>
  <r>
    <n v="8702510"/>
    <n v="94107"/>
    <n v="1"/>
    <d v="2017-02-07T00:00:00"/>
    <d v="1899-12-30T15:49:34"/>
    <n v="37.777191000000002"/>
    <d v="2016-07-29T00:00:00"/>
    <s v="2016"/>
    <x v="1"/>
    <s v="2016Q3"/>
    <x v="6"/>
    <n v="749000"/>
    <n v="-122.393394"/>
    <x v="1"/>
    <d v="2017-01-30T00:00:00"/>
    <n v="745000"/>
    <n v="854"/>
    <x v="83"/>
    <x v="9"/>
    <n v="1"/>
  </r>
  <r>
    <n v="8702280"/>
    <n v="94107"/>
    <n v="1"/>
    <d v="2017-02-07T00:00:00"/>
    <d v="1899-12-30T15:43:15"/>
    <n v="37.777374000000002"/>
    <d v="2016-08-12T00:00:00"/>
    <s v="2016"/>
    <x v="1"/>
    <s v="2016Q3"/>
    <x v="6"/>
    <n v="799000"/>
    <n v="-122.393157"/>
    <x v="1"/>
    <d v="2017-01-31T00:00:00"/>
    <n v="765000"/>
    <n v="882"/>
    <x v="83"/>
    <x v="9"/>
    <n v="1"/>
  </r>
  <r>
    <n v="8720283"/>
    <n v="94158"/>
    <n v="2"/>
    <d v="2017-02-03T00:00:00"/>
    <d v="1899-12-30T00:12:27"/>
    <n v="37.771929999999998"/>
    <d v="2016-07-21T00:00:00"/>
    <s v="2016"/>
    <x v="1"/>
    <s v="2016Q3"/>
    <x v="6"/>
    <n v="1399000"/>
    <n v="-122.390306"/>
    <x v="1"/>
    <d v="2017-02-01T00:00:00"/>
    <n v="1375000"/>
    <n v="1391"/>
    <x v="83"/>
    <x v="9"/>
    <n v="2"/>
  </r>
  <r>
    <n v="8707112"/>
    <n v="94158"/>
    <n v="1"/>
    <d v="2017-02-07T00:00:00"/>
    <d v="1899-12-30T17:27:35"/>
    <n v="37.773384"/>
    <d v="2017-01-19T00:00:00"/>
    <s v="2017"/>
    <x v="2"/>
    <s v="2017Q1"/>
    <x v="8"/>
    <n v="879000"/>
    <n v="-122.39576"/>
    <x v="1"/>
    <d v="2017-02-06T00:00:00"/>
    <n v="960000"/>
    <n v="741"/>
    <x v="83"/>
    <x v="9"/>
    <n v="1"/>
  </r>
  <r>
    <n v="8708140"/>
    <n v="94158"/>
    <n v="2"/>
    <d v="2017-02-11T00:00:00"/>
    <d v="1899-12-30T20:36:21"/>
    <n v="37.774703000000002"/>
    <d v="2016-12-08T00:00:00"/>
    <s v="2016"/>
    <x v="1"/>
    <s v="2016Q4"/>
    <x v="7"/>
    <n v="1275000"/>
    <n v="-122.394088"/>
    <x v="1"/>
    <d v="2017-02-10T00:00:00"/>
    <n v="1280000"/>
    <n v="1235"/>
    <x v="83"/>
    <x v="9"/>
    <n v="2"/>
  </r>
  <r>
    <n v="8720408"/>
    <n v="94158"/>
    <n v="2"/>
    <d v="2017-02-24T00:00:00"/>
    <d v="1899-12-30T10:41:48"/>
    <n v="37.771529999999998"/>
    <d v="2017-01-06T00:00:00"/>
    <s v="2017"/>
    <x v="2"/>
    <s v="2017Q1"/>
    <x v="8"/>
    <n v="1748000"/>
    <n v="-122.388908"/>
    <x v="1"/>
    <d v="2017-02-23T00:00:00"/>
    <n v="1835000"/>
    <m/>
    <x v="83"/>
    <x v="9"/>
    <n v="2"/>
  </r>
  <r>
    <n v="87044229"/>
    <n v="94158"/>
    <n v="1"/>
    <d v="2017-02-27T00:00:00"/>
    <d v="1899-12-30T15:08:23"/>
    <n v="37.77393"/>
    <d v="2016-12-01T00:00:00"/>
    <s v="2016"/>
    <x v="1"/>
    <s v="2016Q4"/>
    <x v="7"/>
    <n v="899000"/>
    <n v="-122.39624000000001"/>
    <x v="1"/>
    <d v="2017-02-24T00:00:00"/>
    <n v="875000"/>
    <n v="732"/>
    <x v="83"/>
    <x v="9"/>
    <n v="1"/>
  </r>
  <r>
    <n v="8720064"/>
    <n v="94158"/>
    <n v="2"/>
    <d v="2017-02-27T00:00:00"/>
    <d v="1899-12-30T12:43:08"/>
    <n v="37.771664000000001"/>
    <d v="2017-02-05T00:00:00"/>
    <s v="2017"/>
    <x v="2"/>
    <s v="2017Q1"/>
    <x v="8"/>
    <n v="1099000"/>
    <n v="-122.387451"/>
    <x v="1"/>
    <d v="2017-02-24T00:00:00"/>
    <n v="1150000"/>
    <n v="1046"/>
    <x v="83"/>
    <x v="9"/>
    <n v="2"/>
  </r>
  <r>
    <n v="8702320"/>
    <n v="94107"/>
    <n v="1"/>
    <d v="2017-03-02T00:00:00"/>
    <d v="1899-12-30T16:07:20"/>
    <n v="37.777191000000002"/>
    <d v="2017-01-27T00:00:00"/>
    <s v="2017"/>
    <x v="2"/>
    <s v="2017Q1"/>
    <x v="8"/>
    <n v="659000"/>
    <n v="-122.393394"/>
    <x v="1"/>
    <d v="2017-03-02T00:00:00"/>
    <n v="688000"/>
    <n v="759"/>
    <x v="83"/>
    <x v="9"/>
    <n v="1"/>
  </r>
  <r>
    <n v="8706305"/>
    <n v="94107"/>
    <n v="2"/>
    <d v="2017-04-17T00:00:00"/>
    <d v="1899-12-30T08:30:31"/>
    <n v="37.777526000000002"/>
    <d v="2017-02-14T00:00:00"/>
    <s v="2017"/>
    <x v="2"/>
    <s v="2017Q1"/>
    <x v="8"/>
    <n v="989000"/>
    <n v="-122.391685"/>
    <x v="1"/>
    <d v="2017-03-07T00:00:00"/>
    <n v="1025000"/>
    <n v="987"/>
    <x v="83"/>
    <x v="9"/>
    <n v="2"/>
  </r>
  <r>
    <n v="8708073"/>
    <n v="94158"/>
    <n v="1"/>
    <d v="2017-05-01T00:00:00"/>
    <d v="1899-12-30T15:04:50"/>
    <n v="37.774185000000003"/>
    <d v="2017-01-19T00:00:00"/>
    <s v="2017"/>
    <x v="2"/>
    <s v="2017Q1"/>
    <x v="8"/>
    <n v="1100000"/>
    <n v="-122.394745"/>
    <x v="1"/>
    <d v="2017-03-07T00:00:00"/>
    <n v="1050000"/>
    <n v="1045"/>
    <x v="83"/>
    <x v="9"/>
    <n v="1"/>
  </r>
  <r>
    <n v="8710081"/>
    <n v="94158"/>
    <n v="2"/>
    <d v="2017-03-08T00:00:00"/>
    <d v="1899-12-30T20:16:33"/>
    <n v="37.772275"/>
    <d v="2017-01-25T00:00:00"/>
    <s v="2017"/>
    <x v="2"/>
    <s v="2017Q1"/>
    <x v="8"/>
    <n v="1498000"/>
    <n v="-122.39409000000001"/>
    <x v="1"/>
    <d v="2017-03-08T00:00:00"/>
    <n v="1515000"/>
    <n v="1438"/>
    <x v="83"/>
    <x v="9"/>
    <n v="2"/>
  </r>
  <r>
    <n v="1168704"/>
    <n v="9415"/>
    <n v="1"/>
    <d v="2017-03-10T00:00:00"/>
    <d v="1899-12-30T13:52:39"/>
    <n v="37.774017000000001"/>
    <d v="2017-01-16T00:00:00"/>
    <s v="2017"/>
    <x v="2"/>
    <s v="2017Q1"/>
    <x v="8"/>
    <n v="875000"/>
    <n v="-122.395599"/>
    <x v="1"/>
    <d v="2017-03-10T00:00:00"/>
    <n v="885000"/>
    <n v="730"/>
    <x v="83"/>
    <x v="9"/>
    <n v="1"/>
  </r>
  <r>
    <n v="870890"/>
    <n v="94158"/>
    <n v="2"/>
    <d v="2017-03-16T00:00:00"/>
    <d v="1899-12-30T13:47:30"/>
    <n v="37.774185000000003"/>
    <d v="2016-09-26T00:00:00"/>
    <s v="2016"/>
    <x v="1"/>
    <s v="2016Q3"/>
    <x v="6"/>
    <n v="1399000"/>
    <n v="-122.394745"/>
    <x v="1"/>
    <d v="2017-03-16T00:00:00"/>
    <n v="1350000"/>
    <m/>
    <x v="83"/>
    <x v="9"/>
    <n v="2"/>
  </r>
  <r>
    <n v="8707034"/>
    <n v="94158"/>
    <n v="1"/>
    <d v="2017-03-23T00:00:00"/>
    <d v="1899-12-30T10:58:16"/>
    <n v="37.773415"/>
    <d v="2017-01-27T00:00:00"/>
    <s v="2017"/>
    <x v="2"/>
    <s v="2017Q1"/>
    <x v="8"/>
    <n v="899000"/>
    <n v="-122.39574399999999"/>
    <x v="1"/>
    <d v="2017-03-23T00:00:00"/>
    <n v="920000"/>
    <n v="848"/>
    <x v="83"/>
    <x v="9"/>
    <n v="1"/>
  </r>
  <r>
    <n v="8720332"/>
    <n v="94158"/>
    <n v="2"/>
    <d v="2017-04-20T00:00:00"/>
    <d v="1899-12-30T11:15:04"/>
    <n v="37.771839"/>
    <d v="2017-03-29T00:00:00"/>
    <s v="2017"/>
    <x v="2"/>
    <s v="2017Q1"/>
    <x v="8"/>
    <n v="1349000"/>
    <n v="-122.388611"/>
    <x v="1"/>
    <d v="2017-03-30T00:00:00"/>
    <n v="1440000"/>
    <n v="1049"/>
    <x v="83"/>
    <x v="9"/>
    <n v="2"/>
  </r>
  <r>
    <n v="8702572"/>
    <n v="94107"/>
    <n v="2"/>
    <d v="2017-04-01T00:00:00"/>
    <d v="1899-12-30T08:41:42"/>
    <n v="37.777191000000002"/>
    <d v="2016-11-02T00:00:00"/>
    <s v="2016"/>
    <x v="1"/>
    <s v="2016Q4"/>
    <x v="7"/>
    <n v="1249000"/>
    <n v="-122.393394"/>
    <x v="1"/>
    <d v="2017-03-31T00:00:00"/>
    <n v="1215000"/>
    <n v="1344"/>
    <x v="83"/>
    <x v="9"/>
    <n v="2"/>
  </r>
  <r>
    <n v="8706276"/>
    <n v="94158"/>
    <n v="2"/>
    <d v="2017-04-03T00:00:00"/>
    <d v="1899-12-30T16:23:50"/>
    <n v="37.773322999999998"/>
    <d v="2017-01-28T00:00:00"/>
    <s v="2017"/>
    <x v="2"/>
    <s v="2017Q1"/>
    <x v="8"/>
    <n v="2500000"/>
    <n v="-122.395487"/>
    <x v="1"/>
    <d v="2017-03-31T00:00:00"/>
    <n v="2500000"/>
    <n v="2050"/>
    <x v="83"/>
    <x v="9"/>
    <n v="2"/>
  </r>
  <r>
    <n v="8708010"/>
    <n v="94158"/>
    <n v="2"/>
    <d v="2017-04-12T00:00:00"/>
    <d v="1899-12-30T14:51:48"/>
    <n v="37.774185000000003"/>
    <d v="2017-02-27T00:00:00"/>
    <s v="2017"/>
    <x v="2"/>
    <s v="2017Q1"/>
    <x v="8"/>
    <n v="1200000"/>
    <n v="-122.39475299999999"/>
    <x v="1"/>
    <d v="2017-04-11T00:00:00"/>
    <n v="1245000"/>
    <n v="1170"/>
    <x v="83"/>
    <x v="9"/>
    <n v="2.5"/>
  </r>
  <r>
    <n v="8708029"/>
    <n v="94158"/>
    <n v="1"/>
    <d v="2017-04-14T00:00:00"/>
    <d v="1899-12-30T13:26:21"/>
    <n v="37.774185000000003"/>
    <d v="2017-01-16T00:00:00"/>
    <s v="2017"/>
    <x v="2"/>
    <s v="2017Q1"/>
    <x v="8"/>
    <n v="879000"/>
    <n v="-122.39475299999999"/>
    <x v="1"/>
    <d v="2017-04-14T00:00:00"/>
    <n v="870000"/>
    <n v="873"/>
    <x v="83"/>
    <x v="9"/>
    <n v="1"/>
  </r>
  <r>
    <n v="8708193"/>
    <n v="94158"/>
    <n v="2"/>
    <d v="2017-04-14T00:00:00"/>
    <d v="1899-12-30T15:05:53"/>
    <n v="37.774867999999998"/>
    <d v="2017-02-24T00:00:00"/>
    <s v="2017"/>
    <x v="2"/>
    <s v="2017Q1"/>
    <x v="8"/>
    <n v="1749000"/>
    <n v="-122.39417299999999"/>
    <x v="1"/>
    <d v="2017-04-14T00:00:00"/>
    <n v="1749000"/>
    <n v="1590"/>
    <x v="83"/>
    <x v="9"/>
    <n v="2.5"/>
  </r>
  <r>
    <n v="8702538"/>
    <n v="94107"/>
    <n v="1"/>
    <d v="2017-04-22T00:00:00"/>
    <d v="1899-12-30T11:15:10"/>
    <n v="37.777206"/>
    <d v="2017-03-17T00:00:00"/>
    <s v="2017"/>
    <x v="2"/>
    <s v="2017Q1"/>
    <x v="8"/>
    <n v="670000"/>
    <n v="-122.394012"/>
    <x v="1"/>
    <d v="2017-04-21T00:00:00"/>
    <n v="680000"/>
    <n v="692"/>
    <x v="83"/>
    <x v="9"/>
    <n v="1"/>
  </r>
  <r>
    <n v="8702017"/>
    <n v="94105"/>
    <n v="1"/>
    <d v="2017-04-21T00:00:00"/>
    <d v="1899-12-30T13:03:06"/>
    <n v="37.778129999999997"/>
    <d v="2017-03-17T00:00:00"/>
    <s v="2017"/>
    <x v="2"/>
    <s v="2017Q1"/>
    <x v="8"/>
    <n v="825000"/>
    <n v="-122.39324999999999"/>
    <x v="1"/>
    <d v="2017-04-21T00:00:00"/>
    <n v="825000"/>
    <n v="888"/>
    <x v="83"/>
    <x v="9"/>
    <n v="1"/>
  </r>
  <r>
    <n v="8702042"/>
    <n v="94107"/>
    <n v="2"/>
    <d v="2017-05-01T00:00:00"/>
    <d v="1899-12-30T14:13:19"/>
    <n v="37.778129999999997"/>
    <d v="2017-03-04T00:00:00"/>
    <s v="2017"/>
    <x v="2"/>
    <s v="2017Q1"/>
    <x v="8"/>
    <n v="1195000"/>
    <n v="-122.39324999999999"/>
    <x v="1"/>
    <d v="2017-04-21T00:00:00"/>
    <n v="1260000"/>
    <n v="1476"/>
    <x v="83"/>
    <x v="9"/>
    <n v="2"/>
  </r>
  <r>
    <s v="235BERRY"/>
    <n v="94158"/>
    <n v="2"/>
    <d v="2017-04-24T00:00:00"/>
    <d v="1899-12-30T21:03:15"/>
    <n v="37.774867999999998"/>
    <d v="2017-03-10T00:00:00"/>
    <s v="2017"/>
    <x v="2"/>
    <s v="2017Q1"/>
    <x v="8"/>
    <n v="1195000"/>
    <n v="-122.39417299999999"/>
    <x v="1"/>
    <d v="2017-04-21T00:00:00"/>
    <n v="1260000"/>
    <n v="1007"/>
    <x v="83"/>
    <x v="9"/>
    <n v="2"/>
  </r>
  <r>
    <n v="8708081"/>
    <n v="94158"/>
    <n v="2"/>
    <d v="2017-04-23T00:00:00"/>
    <d v="1899-12-30T20:01:01"/>
    <n v="37.774185000000003"/>
    <d v="2017-03-06T00:00:00"/>
    <s v="2017"/>
    <x v="2"/>
    <s v="2017Q1"/>
    <x v="8"/>
    <n v="1475000"/>
    <n v="-122.39475299999999"/>
    <x v="1"/>
    <d v="2017-04-21T00:00:00"/>
    <n v="1475000"/>
    <n v="1223"/>
    <x v="83"/>
    <x v="9"/>
    <n v="2"/>
  </r>
  <r>
    <n v="8720344"/>
    <n v="94158"/>
    <n v="2"/>
    <d v="2017-04-26T00:00:00"/>
    <d v="1899-12-30T15:54:36"/>
    <n v="37.771309000000002"/>
    <d v="2017-03-08T00:00:00"/>
    <s v="2017"/>
    <x v="2"/>
    <s v="2017Q1"/>
    <x v="8"/>
    <n v="1428000"/>
    <n v="-122.388977"/>
    <x v="1"/>
    <d v="2017-04-26T00:00:00"/>
    <n v="1428000"/>
    <n v="1261"/>
    <x v="83"/>
    <x v="9"/>
    <n v="2"/>
  </r>
  <r>
    <n v="8702355"/>
    <n v="94107"/>
    <n v="1"/>
    <d v="2017-04-28T00:00:00"/>
    <d v="1899-12-30T08:36:50"/>
    <n v="37.777206"/>
    <d v="2017-03-13T00:00:00"/>
    <s v="2017"/>
    <x v="2"/>
    <s v="2017Q1"/>
    <x v="8"/>
    <n v="749000"/>
    <n v="-122.394012"/>
    <x v="1"/>
    <d v="2017-04-28T00:00:00"/>
    <n v="765000"/>
    <n v="896"/>
    <x v="83"/>
    <x v="9"/>
    <n v="1"/>
  </r>
  <r>
    <n v="8702256"/>
    <n v="94107"/>
    <n v="2"/>
    <d v="2017-04-28T00:00:00"/>
    <d v="1899-12-30T22:24:40"/>
    <n v="37.778129999999997"/>
    <d v="2017-02-07T00:00:00"/>
    <s v="2017"/>
    <x v="2"/>
    <s v="2017Q1"/>
    <x v="8"/>
    <n v="1049000"/>
    <n v="-122.39324999999999"/>
    <x v="1"/>
    <d v="2017-04-28T00:00:00"/>
    <n v="1025000"/>
    <n v="1060"/>
    <x v="83"/>
    <x v="9"/>
    <n v="1.5"/>
  </r>
  <r>
    <n v="8707076"/>
    <n v="94158"/>
    <n v="2"/>
    <d v="2017-04-28T00:00:00"/>
    <d v="1899-12-30T12:29:36"/>
    <n v="37.773415"/>
    <d v="2017-02-08T00:00:00"/>
    <s v="2017"/>
    <x v="2"/>
    <s v="2017Q1"/>
    <x v="8"/>
    <n v="1365000"/>
    <n v="-122.39574399999999"/>
    <x v="1"/>
    <d v="2017-04-28T00:00:00"/>
    <n v="1355000"/>
    <n v="1364"/>
    <x v="83"/>
    <x v="9"/>
    <n v="2"/>
  </r>
  <r>
    <n v="8708050"/>
    <n v="94158"/>
    <n v="2"/>
    <d v="2017-05-11T00:00:00"/>
    <d v="1899-12-30T20:06:30"/>
    <n v="37.774963"/>
    <d v="2017-03-15T00:00:00"/>
    <s v="2017"/>
    <x v="2"/>
    <s v="2017Q1"/>
    <x v="8"/>
    <n v="998000"/>
    <n v="-122.394261"/>
    <x v="1"/>
    <d v="2017-05-10T00:00:00"/>
    <n v="1163088"/>
    <n v="1014"/>
    <x v="83"/>
    <x v="9"/>
    <n v="2"/>
  </r>
  <r>
    <n v="8702270"/>
    <n v="94107"/>
    <n v="1"/>
    <d v="2017-05-12T00:00:00"/>
    <d v="1899-12-30T15:01:34"/>
    <n v="37.778129999999997"/>
    <d v="2017-04-03T00:00:00"/>
    <s v="2017"/>
    <x v="2"/>
    <s v="2017Q2"/>
    <x v="9"/>
    <n v="795000"/>
    <n v="-122.39324999999999"/>
    <x v="1"/>
    <d v="2017-05-12T00:00:00"/>
    <n v="825000"/>
    <n v="882"/>
    <x v="83"/>
    <x v="9"/>
    <n v="1"/>
  </r>
  <r>
    <n v="8702053"/>
    <n v="94107"/>
    <n v="0"/>
    <d v="2017-05-18T00:00:00"/>
    <d v="1899-12-30T08:29:23"/>
    <n v="37.777374000000002"/>
    <d v="2016-12-20T00:00:00"/>
    <s v="2016"/>
    <x v="1"/>
    <s v="2016Q4"/>
    <x v="7"/>
    <n v="231224"/>
    <n v="-122.393157"/>
    <x v="1"/>
    <d v="2017-05-17T00:00:00"/>
    <n v="231224"/>
    <n v="587"/>
    <x v="83"/>
    <x v="9"/>
    <n v="1"/>
  </r>
  <r>
    <n v="8704223"/>
    <n v="94158"/>
    <n v="2"/>
    <d v="2017-05-19T00:00:00"/>
    <d v="1899-12-30T13:55:47"/>
    <n v="37.77393"/>
    <d v="2017-03-23T00:00:00"/>
    <s v="2017"/>
    <x v="2"/>
    <s v="2017Q1"/>
    <x v="8"/>
    <n v="1195000"/>
    <n v="-122.39624000000001"/>
    <x v="1"/>
    <d v="2017-05-19T00:00:00"/>
    <n v="1225000"/>
    <n v="960"/>
    <x v="83"/>
    <x v="9"/>
    <n v="1"/>
  </r>
  <r>
    <n v="8720340"/>
    <n v="94158"/>
    <n v="2"/>
    <d v="2017-05-19T00:00:00"/>
    <d v="1899-12-30T22:11:17"/>
    <n v="37.771217"/>
    <d v="2017-05-05T00:00:00"/>
    <s v="2017"/>
    <x v="2"/>
    <s v="2017Q2"/>
    <x v="9"/>
    <n v="1328000"/>
    <n v="-122.387924"/>
    <x v="1"/>
    <d v="2017-05-19T00:00:00"/>
    <n v="1338000"/>
    <n v="1141"/>
    <x v="83"/>
    <x v="9"/>
    <n v="2"/>
  </r>
  <r>
    <n v="8702486"/>
    <n v="94107"/>
    <n v="1"/>
    <d v="2017-06-10T00:00:00"/>
    <d v="1899-12-30T16:21:07"/>
    <n v="37.777191000000002"/>
    <d v="2017-02-01T00:00:00"/>
    <s v="2017"/>
    <x v="2"/>
    <s v="2017Q1"/>
    <x v="8"/>
    <n v="222952"/>
    <n v="-122.393394"/>
    <x v="1"/>
    <d v="2017-05-26T00:00:00"/>
    <n v="222952"/>
    <n v="850"/>
    <x v="83"/>
    <x v="9"/>
    <n v="1"/>
  </r>
  <r>
    <n v="548708"/>
    <n v="94158"/>
    <n v="2"/>
    <d v="2017-06-01T00:00:00"/>
    <d v="1899-12-30T14:35:13"/>
    <n v="37.774261000000003"/>
    <d v="2017-05-04T00:00:00"/>
    <s v="2017"/>
    <x v="2"/>
    <s v="2017Q2"/>
    <x v="9"/>
    <n v="1295000"/>
    <n v="-122.39505800000001"/>
    <x v="1"/>
    <d v="2017-06-01T00:00:00"/>
    <n v="1345000"/>
    <n v="1293"/>
    <x v="83"/>
    <x v="9"/>
    <n v="2"/>
  </r>
  <r>
    <n v="8720245"/>
    <n v="94158"/>
    <n v="2"/>
    <d v="2017-06-06T00:00:00"/>
    <d v="1899-12-30T10:58:12"/>
    <n v="37.771839"/>
    <d v="2017-04-30T00:00:00"/>
    <s v="2017"/>
    <x v="2"/>
    <s v="2017Q2"/>
    <x v="9"/>
    <n v="1288000"/>
    <n v="-122.388611"/>
    <x v="1"/>
    <d v="2017-06-05T00:00:00"/>
    <n v="1345000"/>
    <n v="1240"/>
    <x v="83"/>
    <x v="9"/>
    <n v="2"/>
  </r>
  <r>
    <n v="8707108"/>
    <n v="94158"/>
    <n v="1"/>
    <d v="2017-06-19T00:00:00"/>
    <d v="1899-12-30T09:21:59"/>
    <n v="37.773415"/>
    <d v="2017-04-21T00:00:00"/>
    <s v="2017"/>
    <x v="2"/>
    <s v="2017Q2"/>
    <x v="9"/>
    <n v="899000"/>
    <n v="-122.39574399999999"/>
    <x v="1"/>
    <d v="2017-06-09T00:00:00"/>
    <n v="912500"/>
    <n v="846"/>
    <x v="83"/>
    <x v="9"/>
    <n v="1"/>
  </r>
  <r>
    <n v="8704029"/>
    <n v="94158"/>
    <n v="1"/>
    <d v="2017-06-14T00:00:00"/>
    <d v="1899-12-30T14:58:26"/>
    <n v="37.77393"/>
    <d v="2017-05-15T00:00:00"/>
    <s v="2017"/>
    <x v="2"/>
    <s v="2017Q2"/>
    <x v="9"/>
    <n v="755000"/>
    <n v="-122.39624000000001"/>
    <x v="1"/>
    <d v="2017-06-14T00:00:00"/>
    <n v="755000"/>
    <n v="591"/>
    <x v="83"/>
    <x v="9"/>
    <n v="1"/>
  </r>
  <r>
    <n v="8702595"/>
    <n v="94107"/>
    <n v="1"/>
    <d v="2017-08-28T00:00:00"/>
    <d v="1899-12-30T15:27:26"/>
    <n v="37.777191000000002"/>
    <d v="2017-02-15T00:00:00"/>
    <s v="2017"/>
    <x v="2"/>
    <s v="2017Q1"/>
    <x v="8"/>
    <n v="157565"/>
    <n v="-122.393394"/>
    <x v="1"/>
    <d v="2017-06-16T00:00:00"/>
    <n v="157565"/>
    <n v="690"/>
    <x v="83"/>
    <x v="9"/>
    <n v="1"/>
  </r>
  <r>
    <n v="8702249"/>
    <n v="94107"/>
    <n v="1"/>
    <d v="2017-06-16T00:00:00"/>
    <d v="1899-12-30T14:56:32"/>
    <n v="37.77861"/>
    <d v="2017-04-07T00:00:00"/>
    <s v="2017"/>
    <x v="2"/>
    <s v="2017Q2"/>
    <x v="9"/>
    <n v="775000"/>
    <n v="-122.392799"/>
    <x v="1"/>
    <d v="2017-06-16T00:00:00"/>
    <n v="775000"/>
    <n v="807"/>
    <x v="83"/>
    <x v="9"/>
    <n v="1"/>
  </r>
  <r>
    <n v="8708076"/>
    <n v="94158"/>
    <n v="2"/>
    <d v="2017-06-20T00:00:00"/>
    <d v="1899-12-30T11:45:06"/>
    <n v="37.774261000000003"/>
    <d v="2017-03-30T00:00:00"/>
    <s v="2017"/>
    <x v="2"/>
    <s v="2017Q1"/>
    <x v="8"/>
    <n v="1195000"/>
    <n v="-122.39505800000001"/>
    <x v="1"/>
    <d v="2017-06-16T00:00:00"/>
    <n v="1225000"/>
    <n v="1123"/>
    <x v="83"/>
    <x v="9"/>
    <n v="2"/>
  </r>
  <r>
    <n v="8702050"/>
    <n v="94107"/>
    <n v="2"/>
    <d v="2017-06-20T00:00:00"/>
    <d v="1899-12-30T19:43:23"/>
    <n v="37.778129999999997"/>
    <d v="2017-03-15T00:00:00"/>
    <s v="2017"/>
    <x v="2"/>
    <s v="2017Q1"/>
    <x v="8"/>
    <n v="1199000"/>
    <n v="-122.39324999999999"/>
    <x v="1"/>
    <d v="2017-06-20T00:00:00"/>
    <n v="1175000"/>
    <m/>
    <x v="83"/>
    <x v="9"/>
    <n v="2"/>
  </r>
  <r>
    <n v="8708160"/>
    <n v="94158"/>
    <n v="2"/>
    <d v="2017-07-05T00:00:00"/>
    <d v="1899-12-30T13:39:51"/>
    <n v="37.774867"/>
    <d v="2017-05-10T00:00:00"/>
    <s v="2017"/>
    <x v="2"/>
    <s v="2017Q2"/>
    <x v="9"/>
    <n v="1300000"/>
    <n v="-122.394176"/>
    <x v="1"/>
    <d v="2017-06-20T00:00:00"/>
    <n v="1280000"/>
    <n v="1235"/>
    <x v="83"/>
    <x v="9"/>
    <n v="2"/>
  </r>
  <r>
    <n v="8720287"/>
    <n v="94158"/>
    <n v="1"/>
    <d v="2017-06-29T00:00:00"/>
    <d v="1899-12-30T10:20:12"/>
    <n v="37.771839"/>
    <d v="2017-02-18T00:00:00"/>
    <s v="2017"/>
    <x v="2"/>
    <s v="2017Q1"/>
    <x v="8"/>
    <n v="988000"/>
    <n v="-122.388611"/>
    <x v="1"/>
    <d v="2017-06-27T00:00:00"/>
    <n v="975000"/>
    <n v="878"/>
    <x v="83"/>
    <x v="9"/>
    <n v="1"/>
  </r>
  <r>
    <n v="8720291"/>
    <n v="94158"/>
    <n v="2"/>
    <d v="2017-09-27T00:00:00"/>
    <d v="1899-12-30T16:35:21"/>
    <n v="37.771839"/>
    <d v="2017-05-26T00:00:00"/>
    <s v="2017"/>
    <x v="2"/>
    <s v="2017Q2"/>
    <x v="9"/>
    <n v="1250000"/>
    <n v="-122.388611"/>
    <x v="1"/>
    <d v="2017-07-03T00:00:00"/>
    <n v="1260000"/>
    <n v="1176"/>
    <x v="83"/>
    <x v="9"/>
    <n v="2"/>
  </r>
  <r>
    <n v="8704252"/>
    <n v="94158"/>
    <n v="2"/>
    <d v="2017-07-06T00:00:00"/>
    <d v="1899-12-30T13:46:02"/>
    <n v="37.77393"/>
    <d v="2017-05-03T00:00:00"/>
    <s v="2017"/>
    <x v="2"/>
    <s v="2017Q2"/>
    <x v="9"/>
    <n v="1175000"/>
    <n v="-122.39624000000001"/>
    <x v="1"/>
    <d v="2017-07-06T00:00:00"/>
    <n v="1235000"/>
    <n v="968"/>
    <x v="83"/>
    <x v="9"/>
    <n v="1"/>
  </r>
  <r>
    <n v="8707029"/>
    <n v="94158"/>
    <n v="1"/>
    <d v="2017-07-07T00:00:00"/>
    <d v="1899-12-30T23:10:36"/>
    <n v="37.773415"/>
    <d v="2017-03-31T00:00:00"/>
    <s v="2017"/>
    <x v="2"/>
    <s v="2017Q1"/>
    <x v="8"/>
    <n v="899000"/>
    <n v="-122.39574399999999"/>
    <x v="1"/>
    <d v="2017-07-07T00:00:00"/>
    <n v="905000"/>
    <n v="882"/>
    <x v="83"/>
    <x v="9"/>
    <n v="1"/>
  </r>
  <r>
    <n v="8710185"/>
    <n v="94158"/>
    <n v="2"/>
    <d v="2017-07-18T00:00:00"/>
    <d v="1899-12-30T20:17:36"/>
    <n v="37.771507"/>
    <d v="2017-07-06T00:00:00"/>
    <s v="2017"/>
    <x v="2"/>
    <s v="2017Q3"/>
    <x v="10"/>
    <n v="1698000"/>
    <n v="-122.394356"/>
    <x v="1"/>
    <d v="2017-07-18T00:00:00"/>
    <n v="1775000"/>
    <n v="1422"/>
    <x v="83"/>
    <x v="9"/>
    <n v="2"/>
  </r>
  <r>
    <n v="8708200"/>
    <n v="94158"/>
    <n v="2"/>
    <d v="2017-07-20T00:00:00"/>
    <d v="1899-12-30T14:15:34"/>
    <n v="37.774436999999999"/>
    <d v="2017-05-19T00:00:00"/>
    <s v="2017"/>
    <x v="2"/>
    <s v="2017Q2"/>
    <x v="9"/>
    <n v="1349000"/>
    <n v="-122.394623"/>
    <x v="1"/>
    <d v="2017-07-19T00:00:00"/>
    <n v="1403000"/>
    <n v="1215"/>
    <x v="83"/>
    <x v="9"/>
    <n v="2"/>
  </r>
  <r>
    <n v="8704183"/>
    <n v="94158"/>
    <n v="1"/>
    <d v="2017-07-25T00:00:00"/>
    <d v="1899-12-30T06:21:02"/>
    <n v="37.77393"/>
    <d v="2017-05-03T00:00:00"/>
    <s v="2017"/>
    <x v="2"/>
    <s v="2017Q2"/>
    <x v="9"/>
    <n v="949000"/>
    <n v="-122.39624000000001"/>
    <x v="1"/>
    <d v="2017-07-24T00:00:00"/>
    <n v="935920"/>
    <n v="730"/>
    <x v="83"/>
    <x v="9"/>
    <n v="1"/>
  </r>
  <r>
    <n v="8720360"/>
    <n v="94158"/>
    <n v="2"/>
    <d v="2017-09-05T00:00:00"/>
    <d v="1899-12-30T09:36:08"/>
    <n v="37.771217"/>
    <d v="2017-05-22T00:00:00"/>
    <s v="2017"/>
    <x v="2"/>
    <s v="2017Q2"/>
    <x v="9"/>
    <n v="1495000"/>
    <n v="-122.387924"/>
    <x v="1"/>
    <d v="2017-08-07T00:00:00"/>
    <n v="1475000"/>
    <n v="1262"/>
    <x v="83"/>
    <x v="9"/>
    <n v="2"/>
  </r>
  <r>
    <n v="8720319"/>
    <n v="94158"/>
    <n v="2"/>
    <d v="2017-08-09T00:00:00"/>
    <d v="1899-12-30T13:21:23"/>
    <n v="37.771839"/>
    <d v="2017-07-10T00:00:00"/>
    <s v="2017"/>
    <x v="2"/>
    <s v="2017Q3"/>
    <x v="10"/>
    <n v="1199000"/>
    <n v="-122.388611"/>
    <x v="1"/>
    <d v="2017-08-09T00:00:00"/>
    <n v="1285000"/>
    <n v="1092"/>
    <x v="83"/>
    <x v="9"/>
    <n v="2"/>
  </r>
  <r>
    <n v="8708125"/>
    <n v="94158"/>
    <n v="3"/>
    <d v="2017-08-14T00:00:00"/>
    <d v="1899-12-30T19:17:30"/>
    <n v="37.774731000000003"/>
    <d v="2017-04-28T00:00:00"/>
    <s v="2017"/>
    <x v="2"/>
    <s v="2017Q2"/>
    <x v="9"/>
    <n v="1799000"/>
    <n v="-122.39407300000001"/>
    <x v="1"/>
    <d v="2017-08-11T00:00:00"/>
    <n v="1750000"/>
    <n v="1700"/>
    <x v="83"/>
    <x v="9"/>
    <n v="3"/>
  </r>
  <r>
    <n v="8708021"/>
    <n v="94158"/>
    <n v="2"/>
    <d v="2017-09-14T00:00:00"/>
    <d v="1899-12-30T10:24:18"/>
    <n v="37.774261000000003"/>
    <d v="2017-06-01T00:00:00"/>
    <s v="2017"/>
    <x v="2"/>
    <s v="2017Q2"/>
    <x v="9"/>
    <n v="1395000"/>
    <n v="-122.39505800000001"/>
    <x v="1"/>
    <d v="2017-08-14T00:00:00"/>
    <n v="1450000"/>
    <n v="1250"/>
    <x v="83"/>
    <x v="9"/>
    <n v="2.5"/>
  </r>
  <r>
    <n v="618702"/>
    <n v="94107"/>
    <n v="2"/>
    <d v="2017-08-31T00:00:00"/>
    <d v="1899-12-30T12:02:30"/>
    <n v="37.778129999999997"/>
    <d v="2017-05-22T00:00:00"/>
    <s v="2017"/>
    <x v="2"/>
    <s v="2017Q2"/>
    <x v="9"/>
    <n v="1149000"/>
    <n v="-122.39324999999999"/>
    <x v="1"/>
    <d v="2017-08-15T00:00:00"/>
    <n v="1253000"/>
    <n v="1219"/>
    <x v="83"/>
    <x v="9"/>
    <n v="2"/>
  </r>
  <r>
    <n v="8704096"/>
    <n v="94158"/>
    <n v="2"/>
    <d v="2017-08-15T00:00:00"/>
    <d v="1899-12-30T19:39:31"/>
    <n v="37.774019000000003"/>
    <d v="2017-07-10T00:00:00"/>
    <s v="2017"/>
    <x v="2"/>
    <s v="2017Q3"/>
    <x v="10"/>
    <n v="1275000"/>
    <n v="-122.39580599999999"/>
    <x v="1"/>
    <d v="2017-08-15T00:00:00"/>
    <n v="1390000"/>
    <n v="1167"/>
    <x v="83"/>
    <x v="9"/>
    <n v="2"/>
  </r>
  <r>
    <n v="8708170"/>
    <n v="94158"/>
    <n v="2"/>
    <d v="2017-11-30T00:00:00"/>
    <d v="1899-12-30T08:10:50"/>
    <n v="37.774948000000002"/>
    <d v="2017-05-01T00:00:00"/>
    <s v="2017"/>
    <x v="2"/>
    <s v="2017Q2"/>
    <x v="9"/>
    <n v="1250000"/>
    <n v="-122.394267"/>
    <x v="1"/>
    <d v="2017-08-17T00:00:00"/>
    <n v="1250000"/>
    <n v="1235"/>
    <x v="83"/>
    <x v="9"/>
    <n v="2"/>
  </r>
  <r>
    <n v="8720213"/>
    <n v="94158"/>
    <n v="2"/>
    <d v="2017-09-19T00:00:00"/>
    <d v="1899-12-30T15:16:56"/>
    <n v="37.771217"/>
    <d v="2017-07-01T00:00:00"/>
    <s v="2017"/>
    <x v="2"/>
    <s v="2017Q3"/>
    <x v="10"/>
    <n v="1450000"/>
    <n v="-122.387924"/>
    <x v="1"/>
    <d v="2017-08-18T00:00:00"/>
    <n v="1520000"/>
    <n v="1383"/>
    <x v="83"/>
    <x v="9"/>
    <n v="2"/>
  </r>
  <r>
    <n v="8710053"/>
    <n v="94158"/>
    <n v="2"/>
    <d v="2017-08-24T00:00:00"/>
    <d v="1899-12-30T18:17:41"/>
    <n v="37.771507"/>
    <d v="2017-07-11T00:00:00"/>
    <s v="2017"/>
    <x v="2"/>
    <s v="2017Q3"/>
    <x v="10"/>
    <n v="1329000"/>
    <n v="-122.394356"/>
    <x v="1"/>
    <d v="2017-08-24T00:00:00"/>
    <n v="1485000"/>
    <n v="1290"/>
    <x v="83"/>
    <x v="9"/>
    <n v="2"/>
  </r>
  <r>
    <n v="8707084"/>
    <n v="94158"/>
    <n v="2"/>
    <d v="2017-10-16T00:00:00"/>
    <d v="1899-12-30T08:24:29"/>
    <n v="37.773470000000003"/>
    <d v="2017-03-19T00:00:00"/>
    <s v="2017"/>
    <x v="2"/>
    <s v="2017Q1"/>
    <x v="8"/>
    <n v="2050000"/>
    <n v="-122.395295"/>
    <x v="1"/>
    <d v="2017-08-24T00:00:00"/>
    <n v="2050000"/>
    <n v="1514"/>
    <x v="83"/>
    <x v="9"/>
    <n v="2"/>
  </r>
  <r>
    <n v="8704248"/>
    <n v="94158"/>
    <n v="1"/>
    <d v="2017-09-02T00:00:00"/>
    <d v="1899-12-30T10:38:38"/>
    <n v="37.77393"/>
    <d v="2017-07-06T00:00:00"/>
    <s v="2017"/>
    <x v="2"/>
    <s v="2017Q3"/>
    <x v="10"/>
    <n v="875000"/>
    <n v="-122.39624000000001"/>
    <x v="1"/>
    <d v="2017-08-25T00:00:00"/>
    <n v="870000"/>
    <m/>
    <x v="83"/>
    <x v="9"/>
    <n v="1"/>
  </r>
  <r>
    <n v="8720289"/>
    <n v="94158"/>
    <n v="2"/>
    <d v="2017-09-02T00:00:00"/>
    <d v="1899-12-30T12:11:45"/>
    <n v="37.771839"/>
    <d v="2017-06-05T00:00:00"/>
    <s v="2017"/>
    <x v="2"/>
    <s v="2017Q2"/>
    <x v="9"/>
    <n v="1188000"/>
    <n v="-122.388611"/>
    <x v="1"/>
    <d v="2017-08-30T00:00:00"/>
    <n v="1200000"/>
    <n v="1124"/>
    <x v="83"/>
    <x v="9"/>
    <n v="1"/>
  </r>
  <r>
    <n v="8720056"/>
    <n v="94158"/>
    <n v="2"/>
    <d v="2017-09-01T00:00:00"/>
    <d v="1899-12-30T11:51:19"/>
    <n v="37.771937999999999"/>
    <d v="2017-09-01T00:00:00"/>
    <s v="2017"/>
    <x v="2"/>
    <s v="2017Q3"/>
    <x v="10"/>
    <n v="1700000"/>
    <n v="-122.38743599999999"/>
    <x v="1"/>
    <d v="2017-09-01T00:00:00"/>
    <n v="1700000"/>
    <n v="1412"/>
    <x v="83"/>
    <x v="9"/>
    <n v="2"/>
  </r>
  <r>
    <n v="8707162"/>
    <n v="94158"/>
    <n v="2"/>
    <d v="2017-09-14T00:00:00"/>
    <d v="1899-12-30T08:42:55"/>
    <n v="37.772948999999997"/>
    <d v="2017-03-30T00:00:00"/>
    <s v="2017"/>
    <x v="2"/>
    <s v="2017Q1"/>
    <x v="8"/>
    <n v="405687"/>
    <n v="-122.396317"/>
    <x v="1"/>
    <d v="2017-09-06T00:00:00"/>
    <n v="405687"/>
    <n v="921"/>
    <x v="83"/>
    <x v="9"/>
    <n v="2"/>
  </r>
  <r>
    <n v="8702212"/>
    <n v="94107"/>
    <n v="2"/>
    <d v="2017-09-14T00:00:00"/>
    <d v="1899-12-30T17:59:50"/>
    <n v="37.778129999999997"/>
    <d v="2017-07-13T00:00:00"/>
    <s v="2017"/>
    <x v="2"/>
    <s v="2017Q3"/>
    <x v="10"/>
    <n v="1050000"/>
    <n v="-122.39324999999999"/>
    <x v="1"/>
    <d v="2017-09-13T00:00:00"/>
    <n v="1050000"/>
    <n v="1028"/>
    <x v="83"/>
    <x v="9"/>
    <n v="2"/>
  </r>
  <r>
    <n v="8707087"/>
    <n v="94158"/>
    <n v="1"/>
    <d v="2017-09-13T00:00:00"/>
    <d v="1899-12-30T23:00:11"/>
    <n v="37.773741000000001"/>
    <d v="2017-06-24T00:00:00"/>
    <s v="2017"/>
    <x v="2"/>
    <s v="2017Q2"/>
    <x v="9"/>
    <n v="1118000"/>
    <n v="-122.395826"/>
    <x v="1"/>
    <d v="2017-09-13T00:00:00"/>
    <n v="1318000"/>
    <n v="1117"/>
    <x v="83"/>
    <x v="9"/>
    <n v="1"/>
  </r>
  <r>
    <n v="8710071"/>
    <n v="94158"/>
    <n v="2"/>
    <d v="2017-09-21T00:00:00"/>
    <d v="1899-12-30T17:55:17"/>
    <n v="37.771507"/>
    <d v="2017-08-04T00:00:00"/>
    <s v="2017"/>
    <x v="2"/>
    <s v="2017Q3"/>
    <x v="10"/>
    <n v="1299000"/>
    <n v="-122.394356"/>
    <x v="1"/>
    <d v="2017-09-20T00:00:00"/>
    <n v="1350000"/>
    <n v="1217"/>
    <x v="83"/>
    <x v="9"/>
    <n v="2"/>
  </r>
  <r>
    <n v="8702065"/>
    <n v="94107"/>
    <n v="1"/>
    <d v="2017-09-22T00:00:00"/>
    <d v="1899-12-30T20:29:50"/>
    <n v="37.778129999999997"/>
    <d v="2017-08-25T00:00:00"/>
    <s v="2017"/>
    <x v="2"/>
    <s v="2017Q3"/>
    <x v="10"/>
    <n v="850000"/>
    <n v="-122.39324999999999"/>
    <x v="1"/>
    <d v="2017-09-22T00:00:00"/>
    <n v="890000"/>
    <n v="787"/>
    <x v="83"/>
    <x v="9"/>
    <n v="1"/>
  </r>
  <r>
    <n v="8707057"/>
    <n v="94158"/>
    <n v="2"/>
    <d v="2017-09-28T00:00:00"/>
    <d v="1899-12-30T06:52:30"/>
    <n v="37.773415"/>
    <d v="2017-07-20T00:00:00"/>
    <s v="2017"/>
    <x v="2"/>
    <s v="2017Q3"/>
    <x v="10"/>
    <n v="1275000"/>
    <n v="-122.39574399999999"/>
    <x v="1"/>
    <d v="2017-09-27T00:00:00"/>
    <n v="1295000"/>
    <n v="1364"/>
    <x v="83"/>
    <x v="9"/>
    <n v="2"/>
  </r>
  <r>
    <n v="8702583"/>
    <n v="94107"/>
    <n v="2"/>
    <d v="2017-09-29T00:00:00"/>
    <d v="1899-12-30T23:37:09"/>
    <n v="37.777206"/>
    <d v="2017-08-01T00:00:00"/>
    <s v="2017"/>
    <x v="2"/>
    <s v="2017Q3"/>
    <x v="10"/>
    <n v="1250000"/>
    <n v="-122.394012"/>
    <x v="1"/>
    <d v="2017-09-29T00:00:00"/>
    <n v="1385000"/>
    <n v="1344"/>
    <x v="83"/>
    <x v="9"/>
    <n v="2"/>
  </r>
  <r>
    <n v="8707085"/>
    <n v="94158"/>
    <n v="2"/>
    <d v="2017-10-04T00:00:00"/>
    <d v="1899-12-30T13:31:33"/>
    <n v="37.773364999999998"/>
    <d v="2017-06-02T00:00:00"/>
    <s v="2017"/>
    <x v="2"/>
    <s v="2017Q2"/>
    <x v="9"/>
    <n v="1699000"/>
    <n v="-122.395454"/>
    <x v="1"/>
    <d v="2017-10-04T00:00:00"/>
    <n v="1740000"/>
    <n v="1416"/>
    <x v="83"/>
    <x v="9"/>
    <n v="2"/>
  </r>
  <r>
    <n v="488720"/>
    <n v="94158"/>
    <n v="1"/>
    <d v="2017-10-10T00:00:00"/>
    <d v="1899-12-30T11:13:15"/>
    <n v="37.771362000000003"/>
    <d v="2017-04-29T00:00:00"/>
    <s v="2017"/>
    <x v="2"/>
    <s v="2017Q2"/>
    <x v="9"/>
    <n v="899000"/>
    <n v="-122.387321"/>
    <x v="1"/>
    <d v="2017-10-05T00:00:00"/>
    <n v="885000"/>
    <n v="847"/>
    <x v="83"/>
    <x v="9"/>
    <n v="1"/>
  </r>
  <r>
    <n v="8720276"/>
    <n v="94158"/>
    <n v="2"/>
    <d v="2017-10-16T00:00:00"/>
    <d v="1899-12-30T09:52:28"/>
    <n v="37.771839"/>
    <d v="2017-07-26T00:00:00"/>
    <s v="2017"/>
    <x v="2"/>
    <s v="2017Q3"/>
    <x v="10"/>
    <n v="1199000"/>
    <n v="-122.388611"/>
    <x v="1"/>
    <d v="2017-10-05T00:00:00"/>
    <n v="1280000"/>
    <m/>
    <x v="83"/>
    <x v="9"/>
    <n v="2"/>
  </r>
  <r>
    <n v="8708048"/>
    <n v="94158"/>
    <n v="2"/>
    <d v="2017-10-05T00:00:00"/>
    <d v="1899-12-30T14:31:19"/>
    <n v="37.774261000000003"/>
    <d v="2017-08-31T00:00:00"/>
    <s v="2017"/>
    <x v="2"/>
    <s v="2017Q3"/>
    <x v="10"/>
    <n v="1299000"/>
    <n v="-122.39505800000001"/>
    <x v="1"/>
    <d v="2017-10-05T00:00:00"/>
    <n v="1450000"/>
    <n v="1398"/>
    <x v="83"/>
    <x v="9"/>
    <n v="2"/>
  </r>
  <r>
    <n v="8707064"/>
    <n v="94158"/>
    <n v="2"/>
    <d v="2017-10-12T00:00:00"/>
    <d v="1899-12-30T17:38:10"/>
    <n v="37.773415"/>
    <d v="2017-09-22T00:00:00"/>
    <s v="2017"/>
    <x v="2"/>
    <s v="2017Q3"/>
    <x v="10"/>
    <n v="1295000"/>
    <n v="-122.39574399999999"/>
    <x v="1"/>
    <d v="2017-10-12T00:00:00"/>
    <n v="1350000"/>
    <n v="1287"/>
    <x v="83"/>
    <x v="9"/>
    <n v="2"/>
  </r>
  <r>
    <n v="8720176"/>
    <n v="94158"/>
    <n v="2"/>
    <d v="2017-10-16T00:00:00"/>
    <d v="1899-12-30T09:36:56"/>
    <n v="37.771309000000002"/>
    <d v="2017-08-11T00:00:00"/>
    <s v="2017"/>
    <x v="2"/>
    <s v="2017Q3"/>
    <x v="10"/>
    <n v="1399000"/>
    <n v="-122.388977"/>
    <x v="1"/>
    <d v="2017-10-12T00:00:00"/>
    <n v="1400000"/>
    <n v="1387"/>
    <x v="83"/>
    <x v="9"/>
    <n v="2"/>
  </r>
  <r>
    <n v="8720316"/>
    <n v="94158"/>
    <n v="1"/>
    <d v="2017-10-22T00:00:00"/>
    <d v="1899-12-30T16:25:53"/>
    <n v="37.771309000000002"/>
    <d v="2017-09-01T00:00:00"/>
    <s v="2017"/>
    <x v="2"/>
    <s v="2017Q3"/>
    <x v="10"/>
    <n v="995000"/>
    <n v="-122.388977"/>
    <x v="1"/>
    <d v="2017-10-17T00:00:00"/>
    <n v="1105000"/>
    <n v="1130"/>
    <x v="83"/>
    <x v="9"/>
    <n v="1.5"/>
  </r>
  <r>
    <n v="8702131"/>
    <n v="94107"/>
    <n v="2"/>
    <d v="2017-10-18T00:00:00"/>
    <d v="1899-12-30T10:05:53"/>
    <n v="37.778129999999997"/>
    <d v="2017-08-14T00:00:00"/>
    <s v="2017"/>
    <x v="2"/>
    <s v="2017Q3"/>
    <x v="10"/>
    <n v="1400000"/>
    <n v="-122.39324999999999"/>
    <x v="1"/>
    <d v="2017-10-17T00:00:00"/>
    <n v="1300000"/>
    <n v="1219"/>
    <x v="83"/>
    <x v="9"/>
    <n v="2"/>
  </r>
  <r>
    <n v="8708155"/>
    <n v="94158"/>
    <n v="2"/>
    <d v="2017-11-10T00:00:00"/>
    <d v="1899-12-30T12:27:40"/>
    <n v="37.774672000000002"/>
    <d v="2017-07-14T00:00:00"/>
    <s v="2017"/>
    <x v="2"/>
    <s v="2017Q3"/>
    <x v="10"/>
    <n v="1650000"/>
    <n v="-122.393762"/>
    <x v="1"/>
    <d v="2017-10-23T00:00:00"/>
    <n v="1550000"/>
    <n v="1315"/>
    <x v="83"/>
    <x v="9"/>
    <n v="2"/>
  </r>
  <r>
    <n v="8702330"/>
    <n v="94107"/>
    <n v="1"/>
    <d v="2017-10-26T00:00:00"/>
    <d v="1899-12-30T11:34:10"/>
    <n v="37.777206"/>
    <d v="2017-09-26T00:00:00"/>
    <s v="2017"/>
    <x v="2"/>
    <s v="2017Q3"/>
    <x v="10"/>
    <n v="669000"/>
    <n v="-122.394012"/>
    <x v="1"/>
    <d v="2017-10-26T00:00:00"/>
    <n v="720000"/>
    <n v="759"/>
    <x v="83"/>
    <x v="9"/>
    <n v="1"/>
  </r>
  <r>
    <n v="8704173"/>
    <n v="94158"/>
    <n v="1"/>
    <d v="2017-11-27T00:00:00"/>
    <d v="1899-12-30T16:47:43"/>
    <n v="37.77393"/>
    <d v="2017-09-18T00:00:00"/>
    <s v="2017"/>
    <x v="2"/>
    <s v="2017Q3"/>
    <x v="10"/>
    <n v="889000"/>
    <n v="-122.39624000000001"/>
    <x v="1"/>
    <d v="2017-10-27T00:00:00"/>
    <n v="889000"/>
    <n v="597"/>
    <x v="83"/>
    <x v="9"/>
    <n v="1"/>
  </r>
  <r>
    <n v="8720247"/>
    <n v="94158"/>
    <n v="2"/>
    <d v="2017-10-30T00:00:00"/>
    <d v="1899-12-30T13:48:12"/>
    <n v="37.771839"/>
    <d v="2017-09-22T00:00:00"/>
    <s v="2017"/>
    <x v="2"/>
    <s v="2017Q3"/>
    <x v="10"/>
    <n v="1688000"/>
    <n v="-122.388611"/>
    <x v="1"/>
    <d v="2017-10-27T00:00:00"/>
    <n v="1750000"/>
    <n v="1477"/>
    <x v="83"/>
    <x v="9"/>
    <n v="2"/>
  </r>
  <r>
    <n v="8704043"/>
    <n v="94941"/>
    <n v="1"/>
    <d v="2017-10-30T00:00:00"/>
    <d v="1899-12-30T15:53:42"/>
    <n v="37.77393"/>
    <d v="2017-08-22T00:00:00"/>
    <s v="2017"/>
    <x v="2"/>
    <s v="2017Q3"/>
    <x v="10"/>
    <n v="815000"/>
    <n v="-122.39624000000001"/>
    <x v="1"/>
    <d v="2017-10-30T00:00:00"/>
    <n v="830000"/>
    <m/>
    <x v="83"/>
    <x v="9"/>
    <n v="1"/>
  </r>
  <r>
    <n v="8702441"/>
    <n v="94107"/>
    <n v="1"/>
    <d v="2017-10-30T00:00:00"/>
    <d v="1899-12-30T11:27:20"/>
    <n v="37.777206"/>
    <d v="2017-09-14T00:00:00"/>
    <s v="2017"/>
    <x v="2"/>
    <s v="2017Q3"/>
    <x v="10"/>
    <n v="750000"/>
    <n v="-122.394012"/>
    <x v="1"/>
    <d v="2017-10-30T00:00:00"/>
    <n v="835000"/>
    <n v="850"/>
    <x v="83"/>
    <x v="9"/>
    <n v="1"/>
  </r>
  <r>
    <n v="8702540"/>
    <n v="94107"/>
    <n v="1"/>
    <d v="2017-11-03T00:00:00"/>
    <d v="1899-12-30T14:36:58"/>
    <n v="37.777206"/>
    <d v="2017-10-05T00:00:00"/>
    <s v="2017"/>
    <x v="2"/>
    <s v="2017Q4"/>
    <x v="11"/>
    <n v="659000"/>
    <n v="-122.394012"/>
    <x v="1"/>
    <d v="2017-11-02T00:00:00"/>
    <n v="675000"/>
    <n v="699"/>
    <x v="83"/>
    <x v="9"/>
    <n v="1"/>
  </r>
  <r>
    <n v="8720054"/>
    <n v="94158"/>
    <n v="2"/>
    <d v="2017-11-03T00:00:00"/>
    <d v="1899-12-30T16:26:05"/>
    <n v="37.771937999999999"/>
    <d v="2017-09-20T00:00:00"/>
    <s v="2017"/>
    <x v="2"/>
    <s v="2017Q3"/>
    <x v="10"/>
    <n v="1250000"/>
    <n v="-122.38743599999999"/>
    <x v="1"/>
    <d v="2017-11-03T00:00:00"/>
    <n v="1302000"/>
    <n v="1176"/>
    <x v="83"/>
    <x v="9"/>
    <n v="2"/>
  </r>
  <r>
    <n v="8702302"/>
    <n v="94107"/>
    <n v="0"/>
    <d v="2017-11-09T00:00:00"/>
    <d v="1899-12-30T07:47:19"/>
    <n v="37.777206"/>
    <d v="2017-05-02T00:00:00"/>
    <s v="2017"/>
    <x v="2"/>
    <s v="2017Q2"/>
    <x v="9"/>
    <n v="212624"/>
    <n v="-122.394012"/>
    <x v="1"/>
    <d v="2017-11-07T00:00:00"/>
    <n v="231224"/>
    <n v="703"/>
    <x v="83"/>
    <x v="9"/>
    <n v="1"/>
  </r>
  <r>
    <n v="8702232"/>
    <n v="94107"/>
    <n v="3"/>
    <d v="2017-11-07T00:00:00"/>
    <d v="1899-12-30T16:09:34"/>
    <n v="37.778129999999997"/>
    <d v="2017-10-25T00:00:00"/>
    <s v="2017"/>
    <x v="2"/>
    <s v="2017Q4"/>
    <x v="11"/>
    <n v="1950000"/>
    <n v="-122.39324999999999"/>
    <x v="1"/>
    <d v="2017-11-07T00:00:00"/>
    <n v="1950000"/>
    <n v="2450"/>
    <x v="83"/>
    <x v="9"/>
    <n v="3"/>
  </r>
  <r>
    <n v="8702315"/>
    <n v="94107"/>
    <n v="1"/>
    <d v="2017-11-10T00:00:00"/>
    <d v="1899-12-30T11:44:37"/>
    <n v="37.777206"/>
    <d v="2017-10-19T00:00:00"/>
    <s v="2017"/>
    <x v="2"/>
    <s v="2017Q4"/>
    <x v="11"/>
    <n v="750000"/>
    <n v="-122.394012"/>
    <x v="1"/>
    <d v="2017-11-09T00:00:00"/>
    <n v="765000"/>
    <n v="896"/>
    <x v="83"/>
    <x v="9"/>
    <n v="1"/>
  </r>
  <r>
    <n v="8704271"/>
    <n v="94158"/>
    <n v="1"/>
    <d v="2017-11-12T00:00:00"/>
    <d v="1899-12-30T10:37:42"/>
    <n v="37.77393"/>
    <d v="2017-10-05T00:00:00"/>
    <s v="2017"/>
    <x v="2"/>
    <s v="2017Q4"/>
    <x v="11"/>
    <n v="885000"/>
    <n v="-122.39624000000001"/>
    <x v="1"/>
    <d v="2017-11-09T00:00:00"/>
    <n v="990000"/>
    <n v="718"/>
    <x v="83"/>
    <x v="9"/>
    <n v="1"/>
  </r>
  <r>
    <n v="8702161"/>
    <n v="94107"/>
    <n v="2"/>
    <d v="2017-11-17T00:00:00"/>
    <d v="1899-12-30T18:38:08"/>
    <n v="37.777639999999998"/>
    <d v="2017-10-04T00:00:00"/>
    <s v="2017"/>
    <x v="2"/>
    <s v="2017Q4"/>
    <x v="11"/>
    <n v="1124888"/>
    <n v="-122.39342600000001"/>
    <x v="1"/>
    <d v="2017-11-10T00:00:00"/>
    <n v="1158888"/>
    <n v="1126"/>
    <x v="83"/>
    <x v="9"/>
    <n v="2"/>
  </r>
  <r>
    <n v="8720167"/>
    <n v="94158"/>
    <n v="1"/>
    <d v="2017-11-16T00:00:00"/>
    <d v="1899-12-30T14:09:52"/>
    <n v="37.771217"/>
    <d v="2017-09-08T00:00:00"/>
    <s v="2017"/>
    <x v="2"/>
    <s v="2017Q3"/>
    <x v="10"/>
    <n v="950000"/>
    <n v="-122.387924"/>
    <x v="1"/>
    <d v="2017-11-13T00:00:00"/>
    <n v="980000"/>
    <n v="927"/>
    <x v="83"/>
    <x v="9"/>
    <n v="1"/>
  </r>
  <r>
    <n v="8720194"/>
    <n v="94158"/>
    <n v="2"/>
    <d v="2017-11-30T00:00:00"/>
    <d v="1899-12-30T14:41:30"/>
    <n v="37.771839"/>
    <d v="2017-04-18T00:00:00"/>
    <s v="2017"/>
    <x v="2"/>
    <s v="2017Q2"/>
    <x v="9"/>
    <n v="1099000"/>
    <n v="-122.388611"/>
    <x v="1"/>
    <d v="2017-11-20T00:00:00"/>
    <n v="1073000"/>
    <n v="1124"/>
    <x v="83"/>
    <x v="9"/>
    <n v="1"/>
  </r>
  <r>
    <n v="8710257"/>
    <n v="94158"/>
    <n v="2"/>
    <d v="2017-11-21T00:00:00"/>
    <d v="1899-12-30T09:43:02"/>
    <n v="37.771672000000002"/>
    <d v="2017-10-13T00:00:00"/>
    <s v="2017"/>
    <x v="2"/>
    <s v="2017Q4"/>
    <x v="11"/>
    <n v="2250000"/>
    <n v="-122.394699"/>
    <x v="1"/>
    <d v="2017-11-21T00:00:00"/>
    <n v="2250000"/>
    <m/>
    <x v="83"/>
    <x v="9"/>
    <n v="2"/>
  </r>
  <r>
    <n v="8704115"/>
    <n v="94158"/>
    <n v="1"/>
    <d v="2017-11-29T00:00:00"/>
    <d v="1899-12-30T15:04:08"/>
    <n v="37.77393"/>
    <d v="2017-10-22T00:00:00"/>
    <s v="2017"/>
    <x v="2"/>
    <s v="2017Q4"/>
    <x v="11"/>
    <n v="795000"/>
    <n v="-122.39624000000001"/>
    <x v="1"/>
    <d v="2017-11-22T00:00:00"/>
    <n v="795000"/>
    <n v="655"/>
    <x v="83"/>
    <x v="9"/>
    <n v="1"/>
  </r>
  <r>
    <n v="8708019"/>
    <n v="94158"/>
    <n v="2"/>
    <d v="2017-11-27T00:00:00"/>
    <d v="1899-12-30T09:40:56"/>
    <n v="37.774261000000003"/>
    <d v="2017-10-05T00:00:00"/>
    <s v="2017"/>
    <x v="2"/>
    <s v="2017Q4"/>
    <x v="11"/>
    <n v="1450000"/>
    <n v="-122.39505800000001"/>
    <x v="1"/>
    <d v="2017-11-22T00:00:00"/>
    <n v="1525000"/>
    <n v="1268"/>
    <x v="83"/>
    <x v="9"/>
    <n v="2.5"/>
  </r>
  <r>
    <n v="8720112"/>
    <n v="94158"/>
    <n v="1"/>
    <d v="2017-12-03T00:00:00"/>
    <d v="1899-12-30T11:49:09"/>
    <n v="37.771362000000003"/>
    <d v="2017-09-13T00:00:00"/>
    <s v="2017"/>
    <x v="2"/>
    <s v="2017Q3"/>
    <x v="10"/>
    <n v="1149000"/>
    <n v="-122.387321"/>
    <x v="1"/>
    <d v="2017-11-27T00:00:00"/>
    <n v="1170000"/>
    <n v="1006"/>
    <x v="83"/>
    <x v="9"/>
    <n v="1"/>
  </r>
  <r>
    <n v="8707018"/>
    <n v="94158"/>
    <n v="3"/>
    <d v="2017-11-27T00:00:00"/>
    <d v="1899-12-30T19:59:06"/>
    <n v="37.773415"/>
    <d v="2017-09-15T00:00:00"/>
    <s v="2017"/>
    <x v="2"/>
    <s v="2017Q3"/>
    <x v="10"/>
    <n v="1629000"/>
    <n v="-122.39574399999999"/>
    <x v="1"/>
    <d v="2017-11-27T00:00:00"/>
    <n v="1600000"/>
    <n v="1662"/>
    <x v="83"/>
    <x v="9"/>
    <n v="2.5"/>
  </r>
  <r>
    <n v="8720039"/>
    <n v="94158"/>
    <n v="2"/>
    <d v="2017-12-02T00:00:00"/>
    <d v="1899-12-30T08:42:51"/>
    <n v="37.771937999999999"/>
    <d v="2017-09-25T00:00:00"/>
    <s v="2017"/>
    <x v="2"/>
    <s v="2017Q3"/>
    <x v="10"/>
    <n v="1199000"/>
    <n v="-122.38743599999999"/>
    <x v="1"/>
    <d v="2017-11-28T00:00:00"/>
    <n v="1360000"/>
    <n v="1313"/>
    <x v="83"/>
    <x v="9"/>
    <n v="2"/>
  </r>
  <r>
    <s v="NEW OR UNDER CONSTRUCTION"/>
    <n v="94158"/>
    <n v="0"/>
    <d v="2017-12-08T00:00:00"/>
    <d v="1899-12-30T12:44:56"/>
    <n v="37.774324"/>
    <d v="2016-08-05T00:00:00"/>
    <s v="2016"/>
    <x v="1"/>
    <s v="2016Q3"/>
    <x v="6"/>
    <n v="705899"/>
    <n v="-122.391784"/>
    <x v="1"/>
    <d v="2017-11-30T00:00:00"/>
    <n v="705899"/>
    <n v="508"/>
    <x v="83"/>
    <x v="9"/>
    <n v="1"/>
  </r>
  <r>
    <s v="NEW OR UNDER CONSTRUCTION"/>
    <n v="94158"/>
    <n v="1"/>
    <d v="2017-12-08T00:00:00"/>
    <d v="1899-12-30T12:42:12"/>
    <n v="37.774689000000002"/>
    <d v="2017-09-07T00:00:00"/>
    <s v="2017"/>
    <x v="2"/>
    <s v="2017Q3"/>
    <x v="10"/>
    <n v="1000000"/>
    <n v="-122.391177"/>
    <x v="1"/>
    <d v="2017-11-30T00:00:00"/>
    <n v="1000000"/>
    <n v="767"/>
    <x v="83"/>
    <x v="9"/>
    <n v="1"/>
  </r>
  <r>
    <n v="8720300"/>
    <n v="94158"/>
    <n v="1"/>
    <d v="2017-12-04T00:00:00"/>
    <d v="1899-12-30T12:26:26"/>
    <n v="37.771217"/>
    <d v="2017-10-10T00:00:00"/>
    <s v="2017"/>
    <x v="2"/>
    <s v="2017Q4"/>
    <x v="11"/>
    <n v="1095000"/>
    <n v="-122.387924"/>
    <x v="1"/>
    <d v="2017-12-01T00:00:00"/>
    <n v="1040000"/>
    <n v="943"/>
    <x v="83"/>
    <x v="9"/>
    <n v="1"/>
  </r>
  <r>
    <n v="8707048"/>
    <n v="94158"/>
    <n v="1"/>
    <d v="2017-12-06T00:00:00"/>
    <d v="1899-12-30T08:40:42"/>
    <n v="37.772741000000003"/>
    <d v="2017-04-15T00:00:00"/>
    <s v="2017"/>
    <x v="2"/>
    <s v="2017Q2"/>
    <x v="9"/>
    <n v="999000"/>
    <n v="-122.396303"/>
    <x v="1"/>
    <d v="2017-12-04T00:00:00"/>
    <n v="999000"/>
    <n v="918"/>
    <x v="83"/>
    <x v="9"/>
    <n v="1"/>
  </r>
  <r>
    <n v="8702378"/>
    <n v="94107"/>
    <n v="1"/>
    <d v="2017-12-13T00:00:00"/>
    <d v="1899-12-30T10:40:46"/>
    <n v="37.777206"/>
    <d v="2017-10-04T00:00:00"/>
    <s v="2017"/>
    <x v="2"/>
    <s v="2017Q4"/>
    <x v="11"/>
    <n v="850000"/>
    <n v="-122.394012"/>
    <x v="1"/>
    <d v="2017-12-08T00:00:00"/>
    <n v="885000"/>
    <n v="814"/>
    <x v="83"/>
    <x v="9"/>
    <n v="1"/>
  </r>
  <r>
    <s v="NEW OR UNDER CONSTRUCTION"/>
    <n v="94158"/>
    <n v="2"/>
    <d v="2017-12-08T00:00:00"/>
    <d v="1899-12-30T12:48:35"/>
    <n v="37.774324"/>
    <d v="2017-01-18T00:00:00"/>
    <s v="2017"/>
    <x v="2"/>
    <s v="2017Q1"/>
    <x v="8"/>
    <n v="1300000"/>
    <n v="-122.391784"/>
    <x v="1"/>
    <d v="2017-12-08T00:00:00"/>
    <n v="1314800"/>
    <n v="1183"/>
    <x v="83"/>
    <x v="9"/>
    <n v="2"/>
  </r>
  <r>
    <s v="NEW OR UNDER CONSTRUCTION"/>
    <n v="94158"/>
    <n v="3"/>
    <d v="2017-12-13T00:00:00"/>
    <d v="1899-12-30T13:27:22"/>
    <n v="37.774642999999998"/>
    <d v="2017-05-05T00:00:00"/>
    <s v="2017"/>
    <x v="2"/>
    <s v="2017Q2"/>
    <x v="9"/>
    <n v="1640000"/>
    <n v="-122.39130400000001"/>
    <x v="1"/>
    <d v="2017-12-08T00:00:00"/>
    <n v="1645000"/>
    <n v="1272"/>
    <x v="83"/>
    <x v="9"/>
    <n v="2"/>
  </r>
  <r>
    <n v="8707157"/>
    <n v="94158"/>
    <n v="1"/>
    <d v="2017-12-15T00:00:00"/>
    <d v="1899-12-30T07:38:23"/>
    <n v="37.772948999999997"/>
    <d v="2017-07-07T00:00:00"/>
    <s v="2017"/>
    <x v="2"/>
    <s v="2017Q3"/>
    <x v="10"/>
    <n v="301475"/>
    <n v="-122.396317"/>
    <x v="1"/>
    <d v="2017-12-13T00:00:00"/>
    <n v="301475"/>
    <n v="681"/>
    <x v="83"/>
    <x v="9"/>
    <n v="1"/>
  </r>
  <r>
    <n v="8710039"/>
    <n v="94158"/>
    <n v="1"/>
    <d v="2018-01-05T00:00:00"/>
    <d v="1899-12-30T08:51:31"/>
    <n v="37.771808999999998"/>
    <d v="2017-12-14T00:00:00"/>
    <s v="2017"/>
    <x v="2"/>
    <s v="2017Q4"/>
    <x v="11"/>
    <n v="1250000"/>
    <n v="-122.394203"/>
    <x v="1"/>
    <d v="2017-12-14T00:00:00"/>
    <n v="1280000"/>
    <n v="1088"/>
    <x v="83"/>
    <x v="9"/>
    <n v="2"/>
  </r>
  <r>
    <n v="8710249"/>
    <n v="94158"/>
    <n v="2"/>
    <d v="2017-12-14T00:00:00"/>
    <d v="1899-12-30T13:52:19"/>
    <n v="37.771808999999998"/>
    <d v="2017-10-11T00:00:00"/>
    <s v="2017"/>
    <x v="2"/>
    <s v="2017Q4"/>
    <x v="11"/>
    <n v="1699995"/>
    <n v="-122.394203"/>
    <x v="1"/>
    <d v="2017-12-14T00:00:00"/>
    <n v="1680000"/>
    <n v="1285"/>
    <x v="83"/>
    <x v="9"/>
    <n v="2"/>
  </r>
  <r>
    <n v="8710131"/>
    <n v="94158"/>
    <n v="2"/>
    <d v="2017-12-15T00:00:00"/>
    <d v="1899-12-30T10:50:43"/>
    <n v="37.771808999999998"/>
    <d v="2017-10-20T00:00:00"/>
    <s v="2017"/>
    <x v="2"/>
    <s v="2017Q4"/>
    <x v="11"/>
    <n v="1649000"/>
    <n v="-122.394203"/>
    <x v="1"/>
    <d v="2017-12-15T00:00:00"/>
    <n v="1650000"/>
    <n v="1433"/>
    <x v="83"/>
    <x v="9"/>
    <n v="2"/>
  </r>
  <r>
    <s v="NEW OR UNDER CONSTRUCTION"/>
    <n v="94158"/>
    <n v="0"/>
    <d v="2017-12-20T00:00:00"/>
    <d v="1899-12-30T14:54:18"/>
    <n v="37.773314999999997"/>
    <d v="2017-04-01T00:00:00"/>
    <s v="2017"/>
    <x v="2"/>
    <s v="2017Q2"/>
    <x v="9"/>
    <n v="755000"/>
    <n v="-122.39299800000001"/>
    <x v="1"/>
    <d v="2017-12-18T00:00:00"/>
    <n v="655000"/>
    <n v="547"/>
    <x v="83"/>
    <x v="9"/>
    <n v="1"/>
  </r>
  <r>
    <n v="8704137"/>
    <n v="94158"/>
    <n v="1"/>
    <d v="2018-01-02T00:00:00"/>
    <d v="1899-12-30T10:12:02"/>
    <n v="37.77393"/>
    <d v="2017-10-31T00:00:00"/>
    <s v="2017"/>
    <x v="2"/>
    <s v="2017Q4"/>
    <x v="11"/>
    <n v="875000"/>
    <n v="-122.39624000000001"/>
    <x v="1"/>
    <d v="2017-12-18T00:00:00"/>
    <n v="925000"/>
    <n v="730"/>
    <x v="83"/>
    <x v="9"/>
    <n v="1"/>
  </r>
  <r>
    <s v="NEW OR UNDER CONSTRUCTION"/>
    <n v="94158"/>
    <n v="2"/>
    <d v="2017-12-28T00:00:00"/>
    <d v="1899-12-30T11:51:26"/>
    <n v="37.774324"/>
    <d v="2016-12-01T00:00:00"/>
    <s v="2016"/>
    <x v="1"/>
    <s v="2016Q4"/>
    <x v="7"/>
    <n v="1700000"/>
    <n v="-122.391784"/>
    <x v="1"/>
    <d v="2017-12-19T00:00:00"/>
    <n v="1700000"/>
    <n v="1528"/>
    <x v="83"/>
    <x v="9"/>
    <n v="2"/>
  </r>
  <r>
    <n v="8720156"/>
    <n v="94158"/>
    <n v="2"/>
    <d v="2017-12-27T00:00:00"/>
    <d v="1899-12-30T14:10:14"/>
    <n v="37.771839"/>
    <d v="2017-06-08T00:00:00"/>
    <s v="2017"/>
    <x v="2"/>
    <s v="2017Q2"/>
    <x v="9"/>
    <n v="1395000"/>
    <n v="-122.388611"/>
    <x v="1"/>
    <d v="2017-12-22T00:00:00"/>
    <n v="1400885"/>
    <n v="1401"/>
    <x v="83"/>
    <x v="9"/>
    <n v="2"/>
  </r>
  <r>
    <s v="NEW OR UNDER CONSTRUCTION"/>
    <n v="94158"/>
    <n v="1"/>
    <d v="2017-12-28T00:00:00"/>
    <d v="1899-12-30T11:48:37"/>
    <n v="37.774703000000002"/>
    <d v="2017-07-07T00:00:00"/>
    <s v="2017"/>
    <x v="2"/>
    <s v="2017Q3"/>
    <x v="10"/>
    <n v="904000"/>
    <n v="-122.39116"/>
    <x v="1"/>
    <d v="2017-12-26T00:00:00"/>
    <n v="909000"/>
    <n v="766"/>
    <x v="83"/>
    <x v="9"/>
    <n v="1"/>
  </r>
  <r>
    <n v="8702495"/>
    <n v="94107"/>
    <n v="1"/>
    <d v="2017-12-28T00:00:00"/>
    <d v="1899-12-30T13:58:37"/>
    <n v="37.776679000000001"/>
    <d v="2017-11-20T00:00:00"/>
    <s v="2017"/>
    <x v="2"/>
    <s v="2017Q4"/>
    <x v="11"/>
    <n v="720000"/>
    <n v="-122.394141"/>
    <x v="1"/>
    <d v="2017-12-28T00:00:00"/>
    <n v="900777"/>
    <n v="1104"/>
    <x v="83"/>
    <x v="9"/>
    <n v="1.5"/>
  </r>
  <r>
    <n v="8708162"/>
    <n v="94158"/>
    <n v="2"/>
    <d v="2018-01-04T00:00:00"/>
    <d v="1899-12-30T13:33:57"/>
    <n v="37.774704"/>
    <d v="2017-07-30T00:00:00"/>
    <s v="2017"/>
    <x v="2"/>
    <s v="2017Q3"/>
    <x v="10"/>
    <n v="1149000"/>
    <n v="-122.394119"/>
    <x v="1"/>
    <d v="2018-01-03T00:00:00"/>
    <n v="1100000"/>
    <n v="1070"/>
    <x v="83"/>
    <x v="9"/>
    <n v="2"/>
  </r>
  <r>
    <s v="NEW OR UNDER CONSTRUCTION"/>
    <n v="94158"/>
    <n v="0"/>
    <d v="2018-01-07T00:00:00"/>
    <d v="1899-12-30T16:51:50"/>
    <n v="37.774324"/>
    <d v="2017-01-18T00:00:00"/>
    <s v="2017"/>
    <x v="2"/>
    <s v="2017Q1"/>
    <x v="8"/>
    <n v="740000"/>
    <n v="-122.391784"/>
    <x v="1"/>
    <d v="2018-01-05T00:00:00"/>
    <n v="740000"/>
    <n v="495"/>
    <x v="83"/>
    <x v="9"/>
    <n v="1"/>
  </r>
  <r>
    <n v="8706306"/>
    <n v="94107"/>
    <n v="2"/>
    <d v="2018-01-13T00:00:00"/>
    <d v="1899-12-30T10:35:41"/>
    <n v="37.777614999999997"/>
    <d v="2017-09-17T00:00:00"/>
    <s v="2017"/>
    <x v="2"/>
    <s v="2017Q3"/>
    <x v="10"/>
    <n v="1688000"/>
    <n v="-122.391907"/>
    <x v="1"/>
    <d v="2018-01-11T00:00:00"/>
    <n v="1700000"/>
    <n v="1628"/>
    <x v="83"/>
    <x v="9"/>
    <n v="2"/>
  </r>
  <r>
    <n v="8720111"/>
    <n v="94158"/>
    <n v="1"/>
    <d v="2018-01-12T00:00:00"/>
    <d v="1899-12-30T14:25:33"/>
    <n v="37.771362000000003"/>
    <d v="2017-10-31T00:00:00"/>
    <s v="2017"/>
    <x v="2"/>
    <s v="2017Q4"/>
    <x v="11"/>
    <n v="895000"/>
    <n v="-122.387321"/>
    <x v="1"/>
    <d v="2018-01-12T00:00:00"/>
    <n v="920000"/>
    <n v="897"/>
    <x v="83"/>
    <x v="9"/>
    <n v="1"/>
  </r>
  <r>
    <s v="NEW OR UNDER CONSTRUCTION"/>
    <n v="94158"/>
    <n v="1"/>
    <d v="2018-01-29T00:00:00"/>
    <d v="1899-12-30T14:30:15"/>
    <n v="37.773314999999997"/>
    <d v="2017-04-01T00:00:00"/>
    <s v="2017"/>
    <x v="2"/>
    <s v="2017Q2"/>
    <x v="9"/>
    <n v="965600"/>
    <n v="-122.39299800000001"/>
    <x v="1"/>
    <d v="2018-01-16T00:00:00"/>
    <n v="965600"/>
    <n v="774"/>
    <x v="83"/>
    <x v="9"/>
    <n v="1"/>
  </r>
  <r>
    <n v="8702288"/>
    <n v="94107"/>
    <n v="2"/>
    <d v="2018-01-20T00:00:00"/>
    <d v="1899-12-30T06:51:51"/>
    <n v="37.777610000000003"/>
    <d v="2017-11-04T00:00:00"/>
    <s v="2017"/>
    <x v="2"/>
    <s v="2017Q4"/>
    <x v="11"/>
    <n v="1185000"/>
    <n v="-122.39300799999999"/>
    <x v="1"/>
    <d v="2018-01-16T00:00:00"/>
    <n v="1170000"/>
    <n v="1122"/>
    <x v="83"/>
    <x v="9"/>
    <n v="2"/>
  </r>
  <r>
    <n v="1448710"/>
    <n v="94158"/>
    <n v="2"/>
    <d v="2018-01-17T00:00:00"/>
    <d v="1899-12-30T17:57:10"/>
    <n v="37.771309000000002"/>
    <d v="2017-06-26T00:00:00"/>
    <s v="2017"/>
    <x v="2"/>
    <s v="2017Q2"/>
    <x v="9"/>
    <n v="1799000"/>
    <n v="-122.39447"/>
    <x v="1"/>
    <d v="2018-01-16T00:00:00"/>
    <n v="1735000"/>
    <n v="1579"/>
    <x v="83"/>
    <x v="9"/>
    <n v="2"/>
  </r>
  <r>
    <s v="NEW OR UNDER CONSTRUCTION"/>
    <n v="94158"/>
    <n v="0"/>
    <d v="2018-01-29T00:00:00"/>
    <d v="1899-12-30T14:25:46"/>
    <n v="37.774726999999999"/>
    <d v="2017-09-08T00:00:00"/>
    <s v="2017"/>
    <x v="2"/>
    <s v="2017Q3"/>
    <x v="10"/>
    <n v="790000"/>
    <n v="-122.391204"/>
    <x v="1"/>
    <d v="2018-01-19T00:00:00"/>
    <n v="790000"/>
    <n v="508"/>
    <x v="83"/>
    <x v="9"/>
    <n v="1"/>
  </r>
  <r>
    <n v="8702460"/>
    <n v="94017"/>
    <n v="1"/>
    <d v="2018-01-24T00:00:00"/>
    <d v="1899-12-30T12:32:07"/>
    <n v="37.777206"/>
    <d v="2017-11-30T00:00:00"/>
    <s v="2017"/>
    <x v="2"/>
    <s v="2017Q4"/>
    <x v="11"/>
    <n v="719000"/>
    <n v="-122.394012"/>
    <x v="1"/>
    <d v="2018-01-24T00:00:00"/>
    <n v="801000"/>
    <n v="728"/>
    <x v="83"/>
    <x v="9"/>
    <n v="1"/>
  </r>
  <r>
    <n v="8704075"/>
    <n v="94158"/>
    <n v="2"/>
    <d v="2018-01-24T00:00:00"/>
    <d v="1899-12-30T16:55:27"/>
    <n v="37.77393"/>
    <d v="2017-11-27T00:00:00"/>
    <s v="2017"/>
    <x v="2"/>
    <s v="2017Q4"/>
    <x v="11"/>
    <n v="1350000"/>
    <n v="-122.39624000000001"/>
    <x v="1"/>
    <d v="2018-01-24T00:00:00"/>
    <n v="1350000"/>
    <n v="1156"/>
    <x v="83"/>
    <x v="9"/>
    <n v="2"/>
  </r>
  <r>
    <s v="NEW OR UNDER CONSTRUCTION"/>
    <n v="94158"/>
    <n v="2"/>
    <d v="2018-01-29T00:00:00"/>
    <d v="1899-12-30T14:33:23"/>
    <n v="37.774689000000002"/>
    <d v="2017-12-10T00:00:00"/>
    <s v="2017"/>
    <x v="2"/>
    <s v="2017Q4"/>
    <x v="11"/>
    <n v="1500000"/>
    <n v="-122.391096"/>
    <x v="1"/>
    <d v="2018-01-25T00:00:00"/>
    <n v="1500000"/>
    <n v="1084"/>
    <x v="83"/>
    <x v="9"/>
    <n v="2"/>
  </r>
  <r>
    <n v="872069"/>
    <n v="94158"/>
    <n v="2"/>
    <d v="2018-02-01T00:00:00"/>
    <d v="1899-12-30T15:03:41"/>
    <n v="37.771937999999999"/>
    <d v="2017-09-13T00:00:00"/>
    <s v="2017"/>
    <x v="2"/>
    <s v="2017Q3"/>
    <x v="10"/>
    <n v="1495000"/>
    <n v="-122.38743599999999"/>
    <x v="1"/>
    <d v="2018-01-30T00:00:00"/>
    <n v="1450000"/>
    <n v="1392"/>
    <x v="83"/>
    <x v="9"/>
    <n v="2"/>
  </r>
  <r>
    <s v="NEW OR UNDER CONSTRUCTION"/>
    <n v="94158"/>
    <n v="3"/>
    <d v="2018-02-12T00:00:00"/>
    <d v="1899-12-30T12:12:55"/>
    <n v="37.774324"/>
    <d v="2016-09-15T00:00:00"/>
    <s v="2016"/>
    <x v="1"/>
    <s v="2016Q3"/>
    <x v="6"/>
    <n v="1628000"/>
    <n v="-122.391784"/>
    <x v="1"/>
    <d v="2018-02-02T00:00:00"/>
    <n v="1652550"/>
    <n v="1272"/>
    <x v="83"/>
    <x v="9"/>
    <n v="2"/>
  </r>
  <r>
    <n v="8704291"/>
    <n v="94158"/>
    <n v="2"/>
    <d v="2018-02-26T00:00:00"/>
    <d v="1899-12-30T11:37:44"/>
    <n v="37.773529000000003"/>
    <d v="2017-08-15T00:00:00"/>
    <s v="2017"/>
    <x v="2"/>
    <s v="2017Q3"/>
    <x v="10"/>
    <n v="403360"/>
    <n v="-122.396545"/>
    <x v="1"/>
    <d v="2018-02-08T00:00:00"/>
    <n v="403360"/>
    <n v="896"/>
    <x v="83"/>
    <x v="9"/>
    <n v="2"/>
  </r>
  <r>
    <n v="728720"/>
    <n v="94158"/>
    <n v="2"/>
    <d v="2018-02-09T00:00:00"/>
    <d v="1899-12-30T14:27:19"/>
    <n v="37.771937999999999"/>
    <d v="2017-12-21T00:00:00"/>
    <s v="2017"/>
    <x v="2"/>
    <s v="2017Q4"/>
    <x v="11"/>
    <n v="1199000"/>
    <n v="-122.38743599999999"/>
    <x v="1"/>
    <d v="2018-02-08T00:00:00"/>
    <n v="1465000"/>
    <n v="1081"/>
    <x v="83"/>
    <x v="9"/>
    <n v="2"/>
  </r>
  <r>
    <n v="8702509"/>
    <n v="94107"/>
    <n v="1"/>
    <d v="2018-02-09T00:00:00"/>
    <d v="1899-12-30T19:37:12"/>
    <n v="37.778056999999997"/>
    <d v="2017-11-13T00:00:00"/>
    <s v="2017"/>
    <x v="2"/>
    <s v="2017Q4"/>
    <x v="11"/>
    <n v="775000"/>
    <n v="-122.394402"/>
    <x v="1"/>
    <d v="2018-02-09T00:00:00"/>
    <n v="760000"/>
    <n v="850"/>
    <x v="83"/>
    <x v="9"/>
    <n v="1"/>
  </r>
  <r>
    <s v="NEW OR UNDER CONSTRUCTION"/>
    <n v="94158"/>
    <n v="1"/>
    <d v="2018-02-22T00:00:00"/>
    <d v="1899-12-30T14:14:41"/>
    <n v="37.774324"/>
    <d v="2017-01-18T00:00:00"/>
    <s v="2017"/>
    <x v="2"/>
    <s v="2017Q1"/>
    <x v="8"/>
    <n v="900000"/>
    <n v="-122.391784"/>
    <x v="1"/>
    <d v="2018-02-09T00:00:00"/>
    <n v="910600"/>
    <n v="840"/>
    <x v="83"/>
    <x v="9"/>
    <n v="1"/>
  </r>
  <r>
    <n v="8708111"/>
    <n v="94158"/>
    <n v="2"/>
    <d v="2018-02-13T00:00:00"/>
    <d v="1899-12-30T20:46:42"/>
    <n v="37.774704"/>
    <d v="2018-01-25T00:00:00"/>
    <s v="2018"/>
    <x v="3"/>
    <s v="2018Q1"/>
    <x v="12"/>
    <n v="1549000"/>
    <n v="-122.394119"/>
    <x v="1"/>
    <d v="2018-02-09T00:00:00"/>
    <n v="1490000"/>
    <n v="1700"/>
    <x v="83"/>
    <x v="9"/>
    <n v="3"/>
  </r>
  <r>
    <n v="8707020"/>
    <n v="94158"/>
    <n v="2"/>
    <d v="2018-02-09T00:00:00"/>
    <d v="1899-12-30T20:47:12"/>
    <n v="37.773415"/>
    <d v="2018-01-01T00:00:00"/>
    <s v="2018"/>
    <x v="3"/>
    <s v="2018Q1"/>
    <x v="12"/>
    <n v="1749000"/>
    <n v="-122.39574399999999"/>
    <x v="1"/>
    <d v="2018-02-09T00:00:00"/>
    <n v="1800000"/>
    <n v="1739"/>
    <x v="83"/>
    <x v="9"/>
    <n v="2.5"/>
  </r>
  <r>
    <n v="8704068"/>
    <n v="94158"/>
    <n v="1"/>
    <d v="2018-02-15T00:00:00"/>
    <d v="1899-12-30T10:02:35"/>
    <n v="37.77393"/>
    <d v="2018-01-18T00:00:00"/>
    <s v="2018"/>
    <x v="3"/>
    <s v="2018Q1"/>
    <x v="12"/>
    <n v="899000"/>
    <n v="-122.39624000000001"/>
    <x v="1"/>
    <d v="2018-02-15T00:00:00"/>
    <n v="950000"/>
    <n v="732"/>
    <x v="83"/>
    <x v="9"/>
    <n v="1"/>
  </r>
  <r>
    <n v="8720128"/>
    <n v="94158"/>
    <n v="1"/>
    <d v="2018-02-21T00:00:00"/>
    <d v="1899-12-30T12:17:06"/>
    <n v="37.771839"/>
    <d v="2017-12-18T00:00:00"/>
    <s v="2017"/>
    <x v="2"/>
    <s v="2017Q4"/>
    <x v="11"/>
    <n v="899888"/>
    <n v="-122.388611"/>
    <x v="1"/>
    <d v="2018-02-16T00:00:00"/>
    <n v="925000"/>
    <n v="841"/>
    <x v="83"/>
    <x v="9"/>
    <n v="1"/>
  </r>
  <r>
    <n v="8704030"/>
    <n v="94158"/>
    <n v="1"/>
    <d v="2018-02-22T00:00:00"/>
    <d v="1899-12-30T15:14:57"/>
    <n v="37.77393"/>
    <d v="2017-11-03T00:00:00"/>
    <s v="2017"/>
    <x v="2"/>
    <s v="2017Q4"/>
    <x v="11"/>
    <n v="899000"/>
    <n v="-122.39624000000001"/>
    <x v="1"/>
    <d v="2018-02-20T00:00:00"/>
    <n v="960000"/>
    <n v="892"/>
    <x v="83"/>
    <x v="9"/>
    <n v="1"/>
  </r>
  <r>
    <s v="NEW OR UNDER CONSTRUCTION"/>
    <n v="94158"/>
    <n v="0"/>
    <d v="2018-02-23T00:00:00"/>
    <d v="1899-12-30T14:53:56"/>
    <n v="37.774324"/>
    <d v="2016-08-18T00:00:00"/>
    <s v="2016"/>
    <x v="1"/>
    <s v="2016Q3"/>
    <x v="6"/>
    <n v="705000"/>
    <n v="-122.391784"/>
    <x v="1"/>
    <d v="2018-02-22T00:00:00"/>
    <n v="705000"/>
    <n v="508"/>
    <x v="83"/>
    <x v="9"/>
    <n v="1"/>
  </r>
  <r>
    <s v="NEW OR UNDER CONSTRUCTION"/>
    <n v="94158"/>
    <n v="1"/>
    <d v="2018-03-02T00:00:00"/>
    <d v="1899-12-30T15:46:46"/>
    <n v="37.774324"/>
    <d v="2016-07-21T00:00:00"/>
    <s v="2016"/>
    <x v="1"/>
    <s v="2016Q3"/>
    <x v="6"/>
    <n v="845000"/>
    <n v="-122.391784"/>
    <x v="1"/>
    <d v="2018-02-23T00:00:00"/>
    <n v="755600"/>
    <n v="760"/>
    <x v="83"/>
    <x v="9"/>
    <n v="1"/>
  </r>
  <r>
    <n v="8708157"/>
    <n v="94158"/>
    <n v="2"/>
    <d v="2018-02-23T00:00:00"/>
    <d v="1899-12-30T13:48:26"/>
    <n v="37.774366999999998"/>
    <d v="2018-02-01T00:00:00"/>
    <s v="2018"/>
    <x v="3"/>
    <s v="2018Q1"/>
    <x v="12"/>
    <n v="1149000"/>
    <n v="-122.394159"/>
    <x v="1"/>
    <d v="2018-02-23T00:00:00"/>
    <n v="1250000"/>
    <n v="955"/>
    <x v="83"/>
    <x v="9"/>
    <n v="2"/>
  </r>
  <r>
    <n v="8702148"/>
    <n v="94107"/>
    <n v="1"/>
    <d v="2018-03-05T00:00:00"/>
    <d v="1899-12-30T14:59:29"/>
    <n v="37.778129999999997"/>
    <d v="2017-09-08T00:00:00"/>
    <s v="2017"/>
    <x v="2"/>
    <s v="2017Q3"/>
    <x v="10"/>
    <n v="750000"/>
    <n v="-122.39324999999999"/>
    <x v="1"/>
    <d v="2018-02-27T00:00:00"/>
    <n v="755000"/>
    <m/>
    <x v="83"/>
    <x v="9"/>
    <n v="1"/>
  </r>
  <r>
    <n v="8702090"/>
    <n v="94107"/>
    <n v="2"/>
    <d v="2018-02-27T00:00:00"/>
    <d v="1899-12-30T14:38:40"/>
    <n v="37.778129999999997"/>
    <d v="2018-01-19T00:00:00"/>
    <s v="2018"/>
    <x v="3"/>
    <s v="2018Q1"/>
    <x v="12"/>
    <n v="1350000"/>
    <n v="-122.39324999999999"/>
    <x v="1"/>
    <d v="2018-02-27T00:00:00"/>
    <n v="1425000"/>
    <n v="1208"/>
    <x v="83"/>
    <x v="9"/>
    <n v="2"/>
  </r>
  <r>
    <s v="NEW OR UNDER CONSTRUCTION"/>
    <n v="94158"/>
    <n v="2"/>
    <d v="2018-03-02T00:00:00"/>
    <d v="1899-12-30T15:50:50"/>
    <n v="37.775261"/>
    <d v="2018-01-29T00:00:00"/>
    <s v="2018"/>
    <x v="3"/>
    <s v="2018Q1"/>
    <x v="12"/>
    <n v="1445000"/>
    <n v="-122.390854"/>
    <x v="1"/>
    <d v="2018-02-27T00:00:00"/>
    <n v="1445000"/>
    <n v="1181"/>
    <x v="83"/>
    <x v="9"/>
    <n v="2"/>
  </r>
  <r>
    <n v="8710243"/>
    <n v="94158"/>
    <n v="2"/>
    <d v="2018-02-28T00:00:00"/>
    <d v="1899-12-30T11:34:11"/>
    <n v="37.771309000000002"/>
    <d v="2018-01-28T00:00:00"/>
    <s v="2018"/>
    <x v="3"/>
    <s v="2018Q1"/>
    <x v="12"/>
    <n v="2175000"/>
    <n v="-122.39447"/>
    <x v="1"/>
    <d v="2018-02-28T00:00:00"/>
    <n v="2175000"/>
    <n v="1407"/>
    <x v="83"/>
    <x v="9"/>
    <n v="2"/>
  </r>
  <r>
    <n v="8704338"/>
    <n v="94158"/>
    <n v="2"/>
    <d v="2018-03-01T00:00:00"/>
    <d v="1899-12-30T20:19:22"/>
    <n v="37.773529000000003"/>
    <d v="2017-10-11T00:00:00"/>
    <s v="2017"/>
    <x v="2"/>
    <s v="2017Q4"/>
    <x v="11"/>
    <n v="304360"/>
    <n v="-122.396545"/>
    <x v="1"/>
    <d v="2018-03-01T00:00:00"/>
    <n v="304360"/>
    <n v="892"/>
    <x v="83"/>
    <x v="9"/>
    <n v="2"/>
  </r>
  <r>
    <n v="3950025"/>
    <n v="94107"/>
    <n v="2"/>
    <d v="2015-03-06T00:00:00"/>
    <d v="1899-12-30T10:36:53"/>
    <n v="37.766196999999998"/>
    <d v="2014-11-18T00:00:00"/>
    <s v="2014"/>
    <x v="4"/>
    <s v="2014Q4"/>
    <x v="13"/>
    <n v="998000"/>
    <n v="-122.39655999999999"/>
    <x v="1"/>
    <d v="2015-03-03T00:00:00"/>
    <n v="1110000"/>
    <n v="1760"/>
    <x v="84"/>
    <x v="9"/>
    <n v="2.5"/>
  </r>
  <r>
    <n v="4216051"/>
    <n v="94107"/>
    <n v="1"/>
    <d v="2015-03-06T00:00:00"/>
    <d v="1899-12-30T18:22:17"/>
    <n v="37.753901999999997"/>
    <d v="2015-01-27T00:00:00"/>
    <s v="2015"/>
    <x v="0"/>
    <s v="2015Q1"/>
    <x v="0"/>
    <n v="489000"/>
    <n v="-122.40201500000001"/>
    <x v="1"/>
    <d v="2015-03-06T00:00:00"/>
    <n v="575000"/>
    <n v="602"/>
    <x v="84"/>
    <x v="9"/>
    <n v="1"/>
  </r>
  <r>
    <n v="4217042"/>
    <n v="94107"/>
    <n v="3"/>
    <d v="2015-03-12T00:00:00"/>
    <d v="1899-12-30T10:58:29"/>
    <n v="37.753385999999999"/>
    <d v="2015-01-05T00:00:00"/>
    <s v="2015"/>
    <x v="0"/>
    <s v="2015Q1"/>
    <x v="0"/>
    <n v="1425000"/>
    <n v="-122.40093299999999"/>
    <x v="1"/>
    <d v="2015-03-12T00:00:00"/>
    <n v="1400000"/>
    <n v="1535"/>
    <x v="84"/>
    <x v="9"/>
    <n v="2"/>
  </r>
  <r>
    <n v="4071050"/>
    <n v="94107"/>
    <n v="3"/>
    <d v="2015-03-12T00:00:00"/>
    <d v="1899-12-30T12:54:03"/>
    <n v="37.760375000000003"/>
    <d v="2015-02-04T00:00:00"/>
    <s v="2015"/>
    <x v="0"/>
    <s v="2015Q1"/>
    <x v="0"/>
    <n v="1495000"/>
    <n v="-122.40051200000001"/>
    <x v="1"/>
    <d v="2015-03-12T00:00:00"/>
    <n v="1675000"/>
    <n v="2126"/>
    <x v="84"/>
    <x v="9"/>
    <n v="2"/>
  </r>
  <r>
    <n v="4100019"/>
    <n v="94107"/>
    <n v="3"/>
    <d v="2015-03-18T00:00:00"/>
    <d v="1899-12-30T09:06:36"/>
    <n v="37.758698000000003"/>
    <d v="2015-01-04T00:00:00"/>
    <s v="2015"/>
    <x v="0"/>
    <s v="2015Q1"/>
    <x v="0"/>
    <n v="1495000"/>
    <n v="-122.396812"/>
    <x v="0"/>
    <d v="2015-03-17T00:00:00"/>
    <n v="1718000"/>
    <n v="1883"/>
    <x v="84"/>
    <x v="9"/>
    <n v="2"/>
  </r>
  <r>
    <n v="4217002"/>
    <n v="94107"/>
    <n v="4"/>
    <d v="2015-03-21T00:00:00"/>
    <d v="1899-12-30T09:37:36"/>
    <n v="37.754230999999997"/>
    <d v="2015-02-05T00:00:00"/>
    <s v="2015"/>
    <x v="0"/>
    <s v="2015Q1"/>
    <x v="0"/>
    <n v="1979000"/>
    <n v="-122.400651"/>
    <x v="0"/>
    <d v="2015-03-19T00:00:00"/>
    <n v="1930000"/>
    <n v="2885"/>
    <x v="84"/>
    <x v="9"/>
    <n v="3"/>
  </r>
  <r>
    <s v="4221A012"/>
    <n v="94107"/>
    <n v="3"/>
    <d v="2015-03-21T00:00:00"/>
    <d v="1899-12-30T14:09:36"/>
    <n v="37.752155000000002"/>
    <d v="2015-01-07T00:00:00"/>
    <s v="2015"/>
    <x v="0"/>
    <s v="2015Q1"/>
    <x v="0"/>
    <n v="699000"/>
    <n v="-122.39967300000001"/>
    <x v="0"/>
    <d v="2015-03-20T00:00:00"/>
    <n v="699000"/>
    <n v="1109"/>
    <x v="84"/>
    <x v="9"/>
    <n v="1"/>
  </r>
  <r>
    <n v="4096037"/>
    <n v="94107"/>
    <n v="3"/>
    <d v="2015-03-25T00:00:00"/>
    <d v="1899-12-30T14:25:05"/>
    <n v="37.757601999999999"/>
    <d v="2015-02-16T00:00:00"/>
    <s v="2015"/>
    <x v="0"/>
    <s v="2015Q1"/>
    <x v="0"/>
    <n v="1699000"/>
    <n v="-122.40059599999999"/>
    <x v="0"/>
    <d v="2015-03-25T00:00:00"/>
    <n v="1810000"/>
    <n v="2194"/>
    <x v="84"/>
    <x v="9"/>
    <n v="3"/>
  </r>
  <r>
    <n v="4070031"/>
    <n v="94107"/>
    <n v="2"/>
    <d v="2015-04-01T00:00:00"/>
    <d v="1899-12-30T15:55:07"/>
    <n v="37.760458999999997"/>
    <d v="2015-02-26T00:00:00"/>
    <s v="2015"/>
    <x v="0"/>
    <s v="2015Q1"/>
    <x v="0"/>
    <n v="949000"/>
    <n v="-122.399726"/>
    <x v="1"/>
    <d v="2015-03-31T00:00:00"/>
    <n v="1000500"/>
    <n v="1150"/>
    <x v="84"/>
    <x v="9"/>
    <n v="2"/>
  </r>
  <r>
    <n v="4034020"/>
    <n v="94107"/>
    <n v="2"/>
    <d v="2015-04-06T00:00:00"/>
    <d v="1899-12-30T11:02:07"/>
    <n v="37.761878000000003"/>
    <d v="2015-01-30T00:00:00"/>
    <s v="2015"/>
    <x v="0"/>
    <s v="2015Q1"/>
    <x v="0"/>
    <n v="1075000"/>
    <n v="-122.398765"/>
    <x v="1"/>
    <d v="2015-03-31T00:00:00"/>
    <n v="1170000"/>
    <n v="1038"/>
    <x v="84"/>
    <x v="9"/>
    <n v="2"/>
  </r>
  <r>
    <n v="4219049"/>
    <n v="94107"/>
    <n v="3"/>
    <d v="2015-04-07T00:00:00"/>
    <d v="1899-12-30T08:18:24"/>
    <n v="37.754497000000001"/>
    <d v="2015-03-13T00:00:00"/>
    <s v="2015"/>
    <x v="0"/>
    <s v="2015Q1"/>
    <x v="0"/>
    <n v="895000"/>
    <n v="-122.39903200000001"/>
    <x v="0"/>
    <d v="2015-04-06T00:00:00"/>
    <n v="1200000"/>
    <m/>
    <x v="84"/>
    <x v="9"/>
    <n v="1"/>
  </r>
  <r>
    <n v="4098045"/>
    <n v="94107"/>
    <n v="3"/>
    <d v="2015-04-17T00:00:00"/>
    <d v="1899-12-30T16:17:21"/>
    <n v="37.757534"/>
    <d v="2015-02-02T00:00:00"/>
    <s v="2015"/>
    <x v="0"/>
    <s v="2015Q1"/>
    <x v="0"/>
    <n v="2100000"/>
    <n v="-122.398262"/>
    <x v="0"/>
    <d v="2015-04-07T00:00:00"/>
    <n v="2100000"/>
    <n v="1955"/>
    <x v="84"/>
    <x v="9"/>
    <n v="3"/>
  </r>
  <r>
    <n v="4102002"/>
    <n v="94107"/>
    <n v="3"/>
    <d v="2015-04-10T00:00:00"/>
    <d v="1899-12-30T13:32:45"/>
    <n v="37.759929"/>
    <d v="2015-02-10T00:00:00"/>
    <s v="2015"/>
    <x v="0"/>
    <s v="2015Q1"/>
    <x v="0"/>
    <n v="1399000"/>
    <n v="-122.394645"/>
    <x v="0"/>
    <d v="2015-04-10T00:00:00"/>
    <n v="1710000"/>
    <n v="1665"/>
    <x v="84"/>
    <x v="9"/>
    <n v="2"/>
  </r>
  <r>
    <n v="3800225"/>
    <n v="94107"/>
    <n v="0"/>
    <d v="2015-04-21T00:00:00"/>
    <d v="1899-12-30T10:37:01"/>
    <n v="37.770378000000001"/>
    <d v="2015-03-28T00:00:00"/>
    <s v="2015"/>
    <x v="0"/>
    <s v="2015Q1"/>
    <x v="0"/>
    <n v="529000"/>
    <n v="-122.400993"/>
    <x v="1"/>
    <d v="2015-04-17T00:00:00"/>
    <n v="572000"/>
    <n v="495"/>
    <x v="84"/>
    <x v="9"/>
    <n v="1"/>
  </r>
  <r>
    <n v="397879"/>
    <n v="94107"/>
    <n v="2"/>
    <d v="2015-04-20T00:00:00"/>
    <d v="1899-12-30T12:20:22"/>
    <n v="37.764113999999999"/>
    <d v="2015-01-04T00:00:00"/>
    <s v="2015"/>
    <x v="0"/>
    <s v="2015Q1"/>
    <x v="0"/>
    <n v="999888"/>
    <n v="-122.402984"/>
    <x v="1"/>
    <d v="2015-04-17T00:00:00"/>
    <n v="1100000"/>
    <n v="1067"/>
    <x v="84"/>
    <x v="9"/>
    <n v="2.5"/>
  </r>
  <r>
    <n v="3961025"/>
    <n v="94103"/>
    <n v="3"/>
    <d v="2015-05-01T00:00:00"/>
    <d v="1899-12-30T06:27:07"/>
    <n v="37.764926000000003"/>
    <d v="2015-02-28T00:00:00"/>
    <s v="2015"/>
    <x v="0"/>
    <s v="2015Q1"/>
    <x v="0"/>
    <n v="875000"/>
    <n v="-122.40677599999999"/>
    <x v="1"/>
    <d v="2015-04-20T00:00:00"/>
    <n v="950000"/>
    <n v="1166"/>
    <x v="84"/>
    <x v="9"/>
    <n v="1"/>
  </r>
  <r>
    <n v="4074045"/>
    <n v="94107"/>
    <n v="1"/>
    <d v="2015-04-21T00:00:00"/>
    <d v="1899-12-30T19:08:50"/>
    <n v="37.7607"/>
    <d v="2015-03-05T00:00:00"/>
    <s v="2015"/>
    <x v="0"/>
    <s v="2015Q1"/>
    <x v="0"/>
    <n v="699000"/>
    <n v="-122.40405699999999"/>
    <x v="1"/>
    <d v="2015-04-21T00:00:00"/>
    <n v="901000"/>
    <n v="932"/>
    <x v="84"/>
    <x v="9"/>
    <n v="1"/>
  </r>
  <r>
    <n v="4160013"/>
    <n v="94107"/>
    <n v="2"/>
    <d v="2015-04-21T00:00:00"/>
    <d v="1899-12-30T14:48:09"/>
    <n v="37.756275000000002"/>
    <d v="2015-03-12T00:00:00"/>
    <s v="2015"/>
    <x v="0"/>
    <s v="2015Q1"/>
    <x v="0"/>
    <n v="1499000"/>
    <n v="-122.40012299999999"/>
    <x v="0"/>
    <d v="2015-04-21T00:00:00"/>
    <n v="1650000"/>
    <m/>
    <x v="84"/>
    <x v="9"/>
    <n v="2"/>
  </r>
  <r>
    <n v="3983037"/>
    <n v="94107"/>
    <n v="3"/>
    <d v="2015-04-23T00:00:00"/>
    <d v="1899-12-30T11:14:35"/>
    <n v="37.764446"/>
    <d v="2015-03-19T00:00:00"/>
    <s v="2015"/>
    <x v="0"/>
    <s v="2015Q1"/>
    <x v="0"/>
    <n v="1275000"/>
    <n v="-122.397987"/>
    <x v="1"/>
    <d v="2015-04-23T00:00:00"/>
    <n v="1540000"/>
    <n v="1502"/>
    <x v="84"/>
    <x v="9"/>
    <n v="2"/>
  </r>
  <r>
    <n v="4028034"/>
    <n v="94107"/>
    <n v="2"/>
    <d v="2015-04-27T00:00:00"/>
    <d v="1899-12-30T18:01:29"/>
    <n v="37.761111999999997"/>
    <d v="2015-02-26T00:00:00"/>
    <s v="2015"/>
    <x v="0"/>
    <s v="2015Q1"/>
    <x v="0"/>
    <n v="879000"/>
    <n v="-122.405073"/>
    <x v="1"/>
    <d v="2015-04-27T00:00:00"/>
    <n v="965517"/>
    <n v="950"/>
    <x v="84"/>
    <x v="9"/>
    <n v="2"/>
  </r>
  <r>
    <n v="397415"/>
    <n v="94110"/>
    <n v="2"/>
    <d v="2015-04-30T00:00:00"/>
    <d v="1899-12-30T11:00:33"/>
    <n v="37.763378000000003"/>
    <d v="2015-03-25T00:00:00"/>
    <s v="2015"/>
    <x v="0"/>
    <s v="2015Q1"/>
    <x v="0"/>
    <n v="1695000"/>
    <n v="-122.406631"/>
    <x v="1"/>
    <d v="2015-04-28T00:00:00"/>
    <n v="1600000"/>
    <m/>
    <x v="84"/>
    <x v="9"/>
    <n v="2"/>
  </r>
  <r>
    <n v="397415"/>
    <n v="94110"/>
    <n v="3"/>
    <d v="2015-04-30T00:00:00"/>
    <d v="1899-12-30T11:03:17"/>
    <n v="37.763401999999999"/>
    <d v="2015-03-25T00:00:00"/>
    <s v="2015"/>
    <x v="0"/>
    <s v="2015Q1"/>
    <x v="0"/>
    <n v="1795000"/>
    <n v="-122.406352"/>
    <x v="1"/>
    <d v="2015-04-28T00:00:00"/>
    <n v="2000000"/>
    <m/>
    <x v="84"/>
    <x v="9"/>
    <n v="2.5"/>
  </r>
  <r>
    <s v="4281012A"/>
    <n v="94107"/>
    <n v="3"/>
    <d v="2015-04-28T00:00:00"/>
    <d v="1899-12-30T22:25:00"/>
    <n v="37.750759000000002"/>
    <d v="2015-04-20T00:00:00"/>
    <s v="2015"/>
    <x v="0"/>
    <s v="2015Q2"/>
    <x v="1"/>
    <n v="725000"/>
    <n v="-122.40154200000001"/>
    <x v="0"/>
    <d v="2015-04-28T00:00:00"/>
    <n v="904000"/>
    <n v="967"/>
    <x v="84"/>
    <x v="9"/>
    <n v="2"/>
  </r>
  <r>
    <n v="4217019"/>
    <n v="94107"/>
    <n v="3"/>
    <d v="2015-05-01T00:00:00"/>
    <d v="1899-12-30T09:38:33"/>
    <n v="37.753779999999999"/>
    <d v="2015-03-16T00:00:00"/>
    <s v="2015"/>
    <x v="0"/>
    <s v="2015Q1"/>
    <x v="0"/>
    <n v="1399000"/>
    <n v="-122.40119900000001"/>
    <x v="0"/>
    <d v="2015-04-30T00:00:00"/>
    <n v="1440000"/>
    <n v="1809"/>
    <x v="84"/>
    <x v="9"/>
    <n v="2"/>
  </r>
  <r>
    <n v="3978166"/>
    <n v="94107"/>
    <n v="0"/>
    <d v="2015-05-02T00:00:00"/>
    <d v="1899-12-30T09:00:50"/>
    <n v="37.764113999999999"/>
    <d v="2015-04-12T00:00:00"/>
    <s v="2015"/>
    <x v="0"/>
    <s v="2015Q2"/>
    <x v="1"/>
    <n v="514000"/>
    <n v="-122.402985"/>
    <x v="1"/>
    <d v="2015-05-01T00:00:00"/>
    <n v="610000"/>
    <n v="453"/>
    <x v="84"/>
    <x v="9"/>
    <n v="1"/>
  </r>
  <r>
    <n v="3983044"/>
    <n v="94107"/>
    <n v="3"/>
    <d v="2015-05-22T00:00:00"/>
    <d v="1899-12-30T08:03:43"/>
    <n v="37.764037999999999"/>
    <d v="2015-03-20T00:00:00"/>
    <s v="2015"/>
    <x v="0"/>
    <s v="2015Q1"/>
    <x v="0"/>
    <n v="1149000"/>
    <n v="-122.397949"/>
    <x v="1"/>
    <d v="2015-05-01T00:00:00"/>
    <n v="1125000"/>
    <m/>
    <x v="84"/>
    <x v="9"/>
    <n v="3"/>
  </r>
  <r>
    <n v="410173"/>
    <n v="94107"/>
    <n v="3"/>
    <d v="2015-05-08T00:00:00"/>
    <d v="1899-12-30T11:10:04"/>
    <n v="37.757914999999997"/>
    <d v="2015-02-20T00:00:00"/>
    <s v="2015"/>
    <x v="0"/>
    <s v="2015Q1"/>
    <x v="0"/>
    <n v="1049000"/>
    <n v="-122.395492"/>
    <x v="1"/>
    <d v="2015-05-05T00:00:00"/>
    <n v="1260000"/>
    <n v="1372"/>
    <x v="84"/>
    <x v="9"/>
    <n v="2"/>
  </r>
  <r>
    <n v="4101089"/>
    <n v="94107"/>
    <n v="2"/>
    <d v="2015-05-08T00:00:00"/>
    <d v="1899-12-30T12:34:08"/>
    <n v="37.757914999999997"/>
    <d v="2015-04-08T00:00:00"/>
    <s v="2015"/>
    <x v="0"/>
    <s v="2015Q2"/>
    <x v="1"/>
    <n v="795000"/>
    <n v="-122.395492"/>
    <x v="1"/>
    <d v="2015-05-08T00:00:00"/>
    <n v="1100000"/>
    <n v="1048"/>
    <x v="84"/>
    <x v="9"/>
    <n v="2"/>
  </r>
  <r>
    <s v="410333A"/>
    <n v="94107"/>
    <n v="2"/>
    <d v="2015-05-12T00:00:00"/>
    <d v="1899-12-30T18:13:21"/>
    <n v="37.758605000000003"/>
    <d v="2015-04-16T00:00:00"/>
    <s v="2015"/>
    <x v="0"/>
    <s v="2015Q2"/>
    <x v="1"/>
    <n v="899000"/>
    <n v="-122.39389"/>
    <x v="0"/>
    <d v="2015-05-08T00:00:00"/>
    <n v="1455000"/>
    <n v="1095"/>
    <x v="84"/>
    <x v="9"/>
    <n v="1"/>
  </r>
  <r>
    <n v="4216122"/>
    <n v="94107"/>
    <n v="1"/>
    <d v="2015-05-13T00:00:00"/>
    <d v="1899-12-30T11:38:53"/>
    <n v="37.753901999999997"/>
    <d v="2014-10-03T00:00:00"/>
    <s v="2014"/>
    <x v="4"/>
    <s v="2014Q4"/>
    <x v="13"/>
    <n v="455900"/>
    <n v="-122.402016"/>
    <x v="1"/>
    <d v="2015-05-12T00:00:00"/>
    <n v="440000"/>
    <n v="602"/>
    <x v="84"/>
    <x v="9"/>
    <n v="1"/>
  </r>
  <r>
    <n v="4158077"/>
    <n v="94107"/>
    <n v="2"/>
    <d v="2015-05-14T00:00:00"/>
    <d v="1899-12-30T14:18:13"/>
    <n v="37.754772000000003"/>
    <d v="2015-04-12T00:00:00"/>
    <s v="2015"/>
    <x v="0"/>
    <s v="2015Q2"/>
    <x v="1"/>
    <n v="875000"/>
    <n v="-122.402053"/>
    <x v="1"/>
    <d v="2015-05-14T00:00:00"/>
    <n v="1126000"/>
    <n v="1188"/>
    <x v="84"/>
    <x v="9"/>
    <n v="2"/>
  </r>
  <r>
    <n v="4100092"/>
    <n v="94107"/>
    <n v="3"/>
    <d v="2015-05-19T00:00:00"/>
    <d v="1899-12-30T13:40:24"/>
    <n v="37.758744"/>
    <d v="2015-02-15T00:00:00"/>
    <s v="2015"/>
    <x v="0"/>
    <s v="2015Q1"/>
    <x v="0"/>
    <n v="1450000"/>
    <n v="-122.396197"/>
    <x v="1"/>
    <d v="2015-05-19T00:00:00"/>
    <n v="1710000"/>
    <n v="1587"/>
    <x v="84"/>
    <x v="9"/>
    <n v="3.5"/>
  </r>
  <r>
    <n v="406426"/>
    <n v="94107"/>
    <n v="3"/>
    <d v="2015-05-22T00:00:00"/>
    <d v="1899-12-30T16:11:17"/>
    <n v="37.761108"/>
    <d v="2015-02-21T00:00:00"/>
    <s v="2015"/>
    <x v="0"/>
    <s v="2015Q1"/>
    <x v="0"/>
    <n v="1425000"/>
    <n v="-122.39413500000001"/>
    <x v="0"/>
    <d v="2015-05-22T00:00:00"/>
    <n v="1750000"/>
    <n v="1362"/>
    <x v="84"/>
    <x v="9"/>
    <n v="2"/>
  </r>
  <r>
    <n v="3974041"/>
    <n v="95409"/>
    <n v="2"/>
    <d v="2015-05-28T00:00:00"/>
    <d v="1899-12-30T15:30:38"/>
    <n v="37.763409000000003"/>
    <d v="2015-04-17T00:00:00"/>
    <s v="2015"/>
    <x v="0"/>
    <s v="2015Q2"/>
    <x v="1"/>
    <n v="739000"/>
    <n v="-122.40722700000001"/>
    <x v="1"/>
    <d v="2015-05-26T00:00:00"/>
    <n v="775000"/>
    <m/>
    <x v="84"/>
    <x v="9"/>
    <n v="1"/>
  </r>
  <r>
    <n v="4094061"/>
    <n v="94107"/>
    <n v="3"/>
    <d v="2015-05-27T00:00:00"/>
    <d v="1899-12-30T19:38:00"/>
    <n v="37.759101999999999"/>
    <d v="2015-03-26T00:00:00"/>
    <s v="2015"/>
    <x v="0"/>
    <s v="2015Q1"/>
    <x v="0"/>
    <n v="1900000"/>
    <n v="-122.402687"/>
    <x v="0"/>
    <d v="2015-05-27T00:00:00"/>
    <n v="2400000"/>
    <n v="2434"/>
    <x v="84"/>
    <x v="9"/>
    <n v="2.5"/>
  </r>
  <r>
    <n v="3983032"/>
    <n v="94107"/>
    <n v="2"/>
    <d v="2015-06-03T00:00:00"/>
    <d v="1899-12-30T14:03:59"/>
    <n v="37.764651999999998"/>
    <d v="2015-04-06T00:00:00"/>
    <s v="2015"/>
    <x v="0"/>
    <s v="2015Q2"/>
    <x v="1"/>
    <n v="1099000"/>
    <n v="-122.39801"/>
    <x v="1"/>
    <d v="2015-06-01T00:00:00"/>
    <n v="1200000"/>
    <n v="1275"/>
    <x v="84"/>
    <x v="9"/>
    <n v="2"/>
  </r>
  <r>
    <n v="3978075"/>
    <n v="94107"/>
    <n v="0"/>
    <d v="2015-06-02T00:00:00"/>
    <d v="1899-12-30T17:07:18"/>
    <n v="37.764113999999999"/>
    <d v="2015-04-25T00:00:00"/>
    <s v="2015"/>
    <x v="0"/>
    <s v="2015Q2"/>
    <x v="1"/>
    <n v="489000"/>
    <n v="-122.402984"/>
    <x v="1"/>
    <d v="2015-06-02T00:00:00"/>
    <n v="625438"/>
    <n v="436"/>
    <x v="84"/>
    <x v="9"/>
    <n v="1"/>
  </r>
  <r>
    <n v="4259016"/>
    <n v="94107"/>
    <n v="3"/>
    <d v="2015-06-02T00:00:00"/>
    <d v="1899-12-30T10:52:35"/>
    <n v="37.752299999999998"/>
    <d v="2015-03-11T00:00:00"/>
    <s v="2015"/>
    <x v="0"/>
    <s v="2015Q1"/>
    <x v="0"/>
    <n v="1399000"/>
    <n v="-122.401062"/>
    <x v="0"/>
    <d v="2015-06-02T00:00:00"/>
    <n v="1725000"/>
    <n v="2005"/>
    <x v="84"/>
    <x v="9"/>
    <n v="3"/>
  </r>
  <r>
    <n v="4160068"/>
    <n v="94107"/>
    <n v="2"/>
    <d v="2015-06-04T00:00:00"/>
    <d v="1899-12-30T16:41:45"/>
    <n v="37.756016000000002"/>
    <d v="2015-04-24T00:00:00"/>
    <s v="2015"/>
    <x v="0"/>
    <s v="2015Q2"/>
    <x v="1"/>
    <n v="849000"/>
    <n v="-122.400436"/>
    <x v="1"/>
    <d v="2015-06-04T00:00:00"/>
    <n v="950000"/>
    <n v="1088"/>
    <x v="84"/>
    <x v="9"/>
    <n v="2"/>
  </r>
  <r>
    <n v="4035041"/>
    <n v="94107"/>
    <n v="3"/>
    <d v="2015-06-16T00:00:00"/>
    <d v="1899-12-30T18:54:10"/>
    <n v="37.761417000000002"/>
    <d v="2015-04-02T00:00:00"/>
    <s v="2015"/>
    <x v="0"/>
    <s v="2015Q2"/>
    <x v="1"/>
    <n v="1550000"/>
    <n v="-122.39769699999999"/>
    <x v="1"/>
    <d v="2015-06-08T00:00:00"/>
    <n v="1725000"/>
    <n v="1622"/>
    <x v="84"/>
    <x v="9"/>
    <n v="2"/>
  </r>
  <r>
    <n v="4281006"/>
    <n v="94107"/>
    <n v="2"/>
    <d v="2015-07-10T00:00:00"/>
    <d v="1899-12-30T09:41:29"/>
    <n v="37.751452999999998"/>
    <d v="2014-12-06T00:00:00"/>
    <s v="2014"/>
    <x v="4"/>
    <s v="2014Q4"/>
    <x v="13"/>
    <n v="975000"/>
    <n v="-122.40160299999999"/>
    <x v="0"/>
    <d v="2015-06-11T00:00:00"/>
    <n v="945000"/>
    <n v="921"/>
    <x v="84"/>
    <x v="9"/>
    <n v="1"/>
  </r>
  <r>
    <n v="4028020"/>
    <n v="94107"/>
    <n v="2"/>
    <d v="2015-06-15T00:00:00"/>
    <d v="1899-12-30T13:03:30"/>
    <n v="37.760852"/>
    <d v="2015-03-26T00:00:00"/>
    <s v="2015"/>
    <x v="0"/>
    <s v="2015Q1"/>
    <x v="0"/>
    <n v="799000"/>
    <n v="-122.404831"/>
    <x v="1"/>
    <d v="2015-06-12T00:00:00"/>
    <n v="864000"/>
    <n v="1037"/>
    <x v="84"/>
    <x v="9"/>
    <n v="1"/>
  </r>
  <r>
    <n v="4027015"/>
    <n v="94107"/>
    <n v="4"/>
    <d v="2015-06-16T00:00:00"/>
    <d v="1899-12-30T15:18:09"/>
    <n v="37.760871999999999"/>
    <d v="2015-04-30T00:00:00"/>
    <s v="2015"/>
    <x v="0"/>
    <s v="2015Q2"/>
    <x v="1"/>
    <n v="2350000"/>
    <n v="-122.40564000000001"/>
    <x v="0"/>
    <d v="2015-06-12T00:00:00"/>
    <n v="2675000"/>
    <m/>
    <x v="84"/>
    <x v="9"/>
    <n v="3.5"/>
  </r>
  <r>
    <n v="4095062"/>
    <n v="94107"/>
    <n v="3"/>
    <d v="2015-06-12T00:00:00"/>
    <d v="1899-12-30T11:59:10"/>
    <n v="37.759250999999999"/>
    <d v="2015-05-01T00:00:00"/>
    <s v="2015"/>
    <x v="0"/>
    <s v="2015Q2"/>
    <x v="1"/>
    <n v="2498000"/>
    <n v="-122.401726"/>
    <x v="0"/>
    <d v="2015-06-12T00:00:00"/>
    <n v="2940000"/>
    <n v="2600"/>
    <x v="84"/>
    <x v="9"/>
    <n v="3"/>
  </r>
  <r>
    <n v="4093007"/>
    <n v="94107"/>
    <n v="3"/>
    <d v="2015-06-17T00:00:00"/>
    <d v="1899-12-30T08:06:12"/>
    <n v="37.759041000000003"/>
    <d v="2015-05-10T00:00:00"/>
    <s v="2015"/>
    <x v="0"/>
    <s v="2015Q2"/>
    <x v="1"/>
    <n v="1895000"/>
    <n v="-122.403305"/>
    <x v="1"/>
    <d v="2015-06-16T00:00:00"/>
    <n v="2000000"/>
    <n v="2205"/>
    <x v="84"/>
    <x v="9"/>
    <n v="2.5"/>
  </r>
  <r>
    <n v="4031049"/>
    <n v="94107"/>
    <n v="3"/>
    <d v="2015-06-19T00:00:00"/>
    <d v="1899-12-30T13:42:21"/>
    <n v="37.761257000000001"/>
    <d v="2015-05-27T00:00:00"/>
    <s v="2015"/>
    <x v="0"/>
    <s v="2015Q2"/>
    <x v="1"/>
    <n v="1710000"/>
    <n v="-122.401573"/>
    <x v="1"/>
    <d v="2015-06-19T00:00:00"/>
    <n v="2250000"/>
    <m/>
    <x v="84"/>
    <x v="9"/>
    <n v="2.5"/>
  </r>
  <r>
    <n v="4034027"/>
    <n v="94107"/>
    <n v="2"/>
    <d v="2015-07-08T00:00:00"/>
    <d v="1899-12-30T15:43:15"/>
    <n v="37.761887000000002"/>
    <d v="2015-06-04T00:00:00"/>
    <s v="2015"/>
    <x v="0"/>
    <s v="2015Q2"/>
    <x v="1"/>
    <n v="999000"/>
    <n v="-122.39876599999999"/>
    <x v="1"/>
    <d v="2015-06-26T00:00:00"/>
    <n v="1100000"/>
    <n v="1031"/>
    <x v="84"/>
    <x v="9"/>
    <n v="2"/>
  </r>
  <r>
    <s v="428116F"/>
    <n v="94107"/>
    <n v="1"/>
    <d v="2015-07-03T00:00:00"/>
    <d v="1899-12-30T09:39:39"/>
    <n v="37.751167000000002"/>
    <d v="2015-04-23T00:00:00"/>
    <s v="2015"/>
    <x v="0"/>
    <s v="2015Q2"/>
    <x v="1"/>
    <n v="699000"/>
    <n v="-122.40192399999999"/>
    <x v="0"/>
    <d v="2015-07-02T00:00:00"/>
    <n v="920000"/>
    <m/>
    <x v="84"/>
    <x v="9"/>
    <n v="1"/>
  </r>
  <r>
    <n v="4034053"/>
    <n v="94107"/>
    <n v="1"/>
    <d v="2015-07-07T00:00:00"/>
    <d v="1899-12-30T17:02:31"/>
    <n v="37.761887000000002"/>
    <d v="2015-05-28T00:00:00"/>
    <s v="2015"/>
    <x v="0"/>
    <s v="2015Q2"/>
    <x v="1"/>
    <n v="599000"/>
    <n v="-122.39876599999999"/>
    <x v="1"/>
    <d v="2015-07-07T00:00:00"/>
    <n v="801000"/>
    <n v="775"/>
    <x v="84"/>
    <x v="9"/>
    <n v="1.5"/>
  </r>
  <r>
    <n v="4071047"/>
    <n v="94107"/>
    <n v="2"/>
    <d v="2015-07-18T00:00:00"/>
    <d v="1899-12-30T10:53:07"/>
    <n v="37.760008999999997"/>
    <d v="2015-06-05T00:00:00"/>
    <s v="2015"/>
    <x v="0"/>
    <s v="2015Q2"/>
    <x v="1"/>
    <n v="799000"/>
    <n v="-122.400344"/>
    <x v="1"/>
    <d v="2015-07-17T00:00:00"/>
    <n v="1005000"/>
    <n v="980"/>
    <x v="84"/>
    <x v="9"/>
    <n v="1"/>
  </r>
  <r>
    <n v="4036024"/>
    <n v="94107"/>
    <n v="2"/>
    <d v="2015-07-17T00:00:00"/>
    <d v="1899-12-30T16:15:48"/>
    <n v="37.762070000000001"/>
    <d v="2015-05-07T00:00:00"/>
    <s v="2015"/>
    <x v="0"/>
    <s v="2015Q2"/>
    <x v="1"/>
    <n v="1199000"/>
    <n v="-122.397133"/>
    <x v="0"/>
    <d v="2015-07-17T00:00:00"/>
    <n v="1750000"/>
    <n v="1287"/>
    <x v="84"/>
    <x v="9"/>
    <n v="1"/>
  </r>
  <r>
    <n v="4037042"/>
    <n v="94107"/>
    <n v="2"/>
    <d v="2015-07-20T00:00:00"/>
    <d v="1899-12-30T15:01:24"/>
    <n v="37.762402000000002"/>
    <d v="2015-03-27T00:00:00"/>
    <s v="2015"/>
    <x v="0"/>
    <s v="2015Q1"/>
    <x v="0"/>
    <n v="1150000"/>
    <n v="-122.39624000000001"/>
    <x v="1"/>
    <d v="2015-07-20T00:00:00"/>
    <n v="1185000"/>
    <m/>
    <x v="84"/>
    <x v="9"/>
    <n v="1"/>
  </r>
  <r>
    <n v="4216010"/>
    <n v="94107"/>
    <n v="3"/>
    <d v="2015-07-27T00:00:00"/>
    <d v="1899-12-30T17:14:51"/>
    <n v="37.753901999999997"/>
    <d v="2015-06-11T00:00:00"/>
    <s v="2015"/>
    <x v="0"/>
    <s v="2015Q2"/>
    <x v="1"/>
    <n v="679000"/>
    <n v="-122.402016"/>
    <x v="1"/>
    <d v="2015-07-21T00:00:00"/>
    <n v="735000"/>
    <n v="1003"/>
    <x v="84"/>
    <x v="9"/>
    <n v="2"/>
  </r>
  <r>
    <n v="4075026"/>
    <n v="94107"/>
    <n v="2"/>
    <d v="2015-07-22T00:00:00"/>
    <d v="1899-12-30T16:38:54"/>
    <n v="37.760261999999997"/>
    <d v="2015-05-17T00:00:00"/>
    <s v="2015"/>
    <x v="0"/>
    <s v="2015Q2"/>
    <x v="1"/>
    <n v="1260000"/>
    <n v="-122.404732"/>
    <x v="0"/>
    <d v="2015-07-22T00:00:00"/>
    <n v="1260000"/>
    <n v="997"/>
    <x v="84"/>
    <x v="9"/>
    <n v="1"/>
  </r>
  <r>
    <n v="4104044"/>
    <n v="94107"/>
    <n v="3"/>
    <d v="2015-07-23T00:00:00"/>
    <d v="1899-12-30T15:15:30"/>
    <n v="37.760035999999999"/>
    <d v="2015-03-18T00:00:00"/>
    <s v="2015"/>
    <x v="0"/>
    <s v="2015Q1"/>
    <x v="0"/>
    <n v="748000"/>
    <n v="-122.39289100000001"/>
    <x v="1"/>
    <d v="2015-07-23T00:00:00"/>
    <n v="905000"/>
    <n v="1287"/>
    <x v="84"/>
    <x v="9"/>
    <n v="2"/>
  </r>
  <r>
    <n v="123177"/>
    <n v="94107"/>
    <n v="3"/>
    <d v="2015-08-07T00:00:00"/>
    <d v="1899-12-30T18:47:47"/>
    <n v="37.764217000000002"/>
    <d v="2015-06-16T00:00:00"/>
    <s v="2015"/>
    <x v="0"/>
    <s v="2015Q2"/>
    <x v="1"/>
    <n v="1495000"/>
    <n v="-122.404144"/>
    <x v="0"/>
    <d v="2015-07-23T00:00:00"/>
    <n v="1750001"/>
    <n v="1876"/>
    <x v="84"/>
    <x v="9"/>
    <n v="2.5"/>
  </r>
  <r>
    <n v="4259052"/>
    <n v="94107"/>
    <n v="3"/>
    <d v="2015-08-11T00:00:00"/>
    <d v="1899-12-30T22:22:45"/>
    <n v="37.752457"/>
    <d v="2015-07-06T00:00:00"/>
    <s v="2015"/>
    <x v="0"/>
    <s v="2015Q3"/>
    <x v="2"/>
    <n v="1249000"/>
    <n v="-122.400734"/>
    <x v="1"/>
    <d v="2015-07-31T00:00:00"/>
    <n v="1285000"/>
    <n v="1642"/>
    <x v="84"/>
    <x v="9"/>
    <n v="3"/>
  </r>
  <r>
    <n v="4071006"/>
    <n v="94107"/>
    <n v="3"/>
    <d v="2015-08-04T00:00:00"/>
    <d v="1899-12-30T14:20:38"/>
    <n v="37.760513000000003"/>
    <d v="2015-07-03T00:00:00"/>
    <s v="2015"/>
    <x v="0"/>
    <s v="2015Q3"/>
    <x v="2"/>
    <n v="899000"/>
    <n v="-122.40052"/>
    <x v="0"/>
    <d v="2015-08-03T00:00:00"/>
    <n v="1200000"/>
    <n v="1002"/>
    <x v="84"/>
    <x v="9"/>
    <n v="2"/>
  </r>
  <r>
    <n v="4031048"/>
    <n v="94107"/>
    <n v="3"/>
    <d v="2015-08-05T00:00:00"/>
    <d v="1899-12-30T10:55:17"/>
    <n v="37.761257000000001"/>
    <d v="2015-05-27T00:00:00"/>
    <s v="2015"/>
    <x v="0"/>
    <s v="2015Q2"/>
    <x v="1"/>
    <n v="1950000"/>
    <n v="-122.401573"/>
    <x v="1"/>
    <d v="2015-08-05T00:00:00"/>
    <n v="1852500"/>
    <n v="1971"/>
    <x v="84"/>
    <x v="9"/>
    <n v="2"/>
  </r>
  <r>
    <n v="4100107"/>
    <n v="94107"/>
    <n v="2"/>
    <d v="2015-08-14T00:00:00"/>
    <d v="1899-12-30T11:08:56"/>
    <n v="37.759197"/>
    <d v="2015-06-06T00:00:00"/>
    <s v="2015"/>
    <x v="0"/>
    <s v="2015Q2"/>
    <x v="1"/>
    <n v="995000"/>
    <n v="-122.39651499999999"/>
    <x v="1"/>
    <d v="2015-08-13T00:00:00"/>
    <n v="1402560"/>
    <n v="1191"/>
    <x v="84"/>
    <x v="9"/>
    <n v="2.5"/>
  </r>
  <r>
    <s v="4100030A"/>
    <n v="94107"/>
    <n v="2"/>
    <d v="2015-08-22T00:00:00"/>
    <d v="1899-12-30T07:26:14"/>
    <n v="37.759754000000001"/>
    <d v="2015-07-20T00:00:00"/>
    <s v="2015"/>
    <x v="0"/>
    <s v="2015Q3"/>
    <x v="2"/>
    <n v="1495000"/>
    <n v="-122.396957"/>
    <x v="0"/>
    <d v="2015-08-21T00:00:00"/>
    <n v="2010000"/>
    <m/>
    <x v="84"/>
    <x v="9"/>
    <n v="1.5"/>
  </r>
  <r>
    <n v="4162066"/>
    <n v="94107"/>
    <n v="3"/>
    <d v="2015-08-28T00:00:00"/>
    <d v="1899-12-30T11:34:05"/>
    <n v="37.756782999999999"/>
    <d v="2015-04-17T00:00:00"/>
    <s v="2015"/>
    <x v="0"/>
    <s v="2015Q2"/>
    <x v="1"/>
    <n v="1299000"/>
    <n v="-122.39857499999999"/>
    <x v="0"/>
    <d v="2015-08-27T00:00:00"/>
    <n v="1420000"/>
    <n v="1125"/>
    <x v="84"/>
    <x v="9"/>
    <n v="1"/>
  </r>
  <r>
    <n v="3978046"/>
    <n v="94107"/>
    <n v="1"/>
    <d v="2015-09-09T00:00:00"/>
    <d v="1899-12-30T18:58:54"/>
    <n v="37.764113999999999"/>
    <d v="2015-05-01T00:00:00"/>
    <s v="2015"/>
    <x v="0"/>
    <s v="2015Q2"/>
    <x v="1"/>
    <n v="299179"/>
    <n v="-122.402985"/>
    <x v="1"/>
    <d v="2015-08-29T00:00:00"/>
    <n v="299179"/>
    <n v="745"/>
    <x v="84"/>
    <x v="9"/>
    <n v="1"/>
  </r>
  <r>
    <n v="3956038"/>
    <n v="94103"/>
    <n v="1"/>
    <d v="2015-09-04T00:00:00"/>
    <d v="1899-12-30T10:52:41"/>
    <n v="37.765461000000002"/>
    <d v="2015-06-12T00:00:00"/>
    <s v="2015"/>
    <x v="0"/>
    <s v="2015Q2"/>
    <x v="1"/>
    <n v="1188000"/>
    <n v="-122.40213799999999"/>
    <x v="1"/>
    <d v="2015-09-01T00:00:00"/>
    <n v="1188000"/>
    <n v="1266"/>
    <x v="84"/>
    <x v="9"/>
    <n v="2"/>
  </r>
  <r>
    <n v="4101121"/>
    <n v="94107"/>
    <n v="3"/>
    <d v="2015-09-01T00:00:00"/>
    <d v="1899-12-30T11:21:40"/>
    <n v="37.757914999999997"/>
    <d v="2015-08-13T00:00:00"/>
    <s v="2015"/>
    <x v="0"/>
    <s v="2015Q3"/>
    <x v="2"/>
    <n v="1399000"/>
    <n v="-122.395477"/>
    <x v="1"/>
    <d v="2015-09-01T00:00:00"/>
    <n v="1625000"/>
    <n v="1751"/>
    <x v="84"/>
    <x v="9"/>
    <n v="2"/>
  </r>
  <r>
    <n v="3978150"/>
    <n v="94107"/>
    <n v="1"/>
    <d v="2015-10-23T00:00:00"/>
    <d v="1899-12-30T12:44:40"/>
    <n v="37.76408"/>
    <d v="2015-08-02T00:00:00"/>
    <s v="2015"/>
    <x v="0"/>
    <s v="2015Q3"/>
    <x v="2"/>
    <n v="842500"/>
    <n v="-122.40329"/>
    <x v="1"/>
    <d v="2015-09-02T00:00:00"/>
    <n v="842500"/>
    <n v="778"/>
    <x v="84"/>
    <x v="9"/>
    <n v="1"/>
  </r>
  <r>
    <n v="40102"/>
    <n v="94107"/>
    <n v="3"/>
    <d v="2015-09-04T00:00:00"/>
    <d v="1899-12-30T08:01:21"/>
    <n v="37.762366999999998"/>
    <d v="2015-08-17T00:00:00"/>
    <s v="2015"/>
    <x v="0"/>
    <s v="2015Q3"/>
    <x v="2"/>
    <n v="1600000"/>
    <n v="-122.403839"/>
    <x v="0"/>
    <d v="2015-09-02T00:00:00"/>
    <n v="2128000"/>
    <n v="2081"/>
    <x v="84"/>
    <x v="9"/>
    <n v="2.5"/>
  </r>
  <r>
    <n v="3800050"/>
    <n v="94107"/>
    <n v="1"/>
    <d v="2015-09-13T00:00:00"/>
    <d v="1899-12-30T06:38:48"/>
    <n v="37.770378000000001"/>
    <d v="2015-04-23T00:00:00"/>
    <s v="2015"/>
    <x v="0"/>
    <s v="2015Q2"/>
    <x v="1"/>
    <n v="306907"/>
    <n v="-122.401062"/>
    <x v="1"/>
    <d v="2015-09-11T00:00:00"/>
    <n v="306907"/>
    <n v="535"/>
    <x v="84"/>
    <x v="9"/>
    <n v="1"/>
  </r>
  <r>
    <n v="3978138"/>
    <n v="94107"/>
    <n v="1"/>
    <d v="2015-09-25T00:00:00"/>
    <d v="1899-12-30T13:47:56"/>
    <n v="37.764113999999999"/>
    <d v="2015-06-19T00:00:00"/>
    <s v="2015"/>
    <x v="0"/>
    <s v="2015Q2"/>
    <x v="1"/>
    <n v="799000"/>
    <n v="-122.402985"/>
    <x v="1"/>
    <d v="2015-09-11T00:00:00"/>
    <n v="830000"/>
    <m/>
    <x v="84"/>
    <x v="9"/>
    <n v="1"/>
  </r>
  <r>
    <n v="4069018"/>
    <n v="94107"/>
    <n v="3"/>
    <d v="2015-09-22T00:00:00"/>
    <d v="1899-12-30T09:28:25"/>
    <n v="37.760089999999998"/>
    <d v="2015-02-17T00:00:00"/>
    <s v="2015"/>
    <x v="0"/>
    <s v="2015Q1"/>
    <x v="0"/>
    <n v="9500000"/>
    <n v="-122.398979"/>
    <x v="0"/>
    <d v="2015-09-15T00:00:00"/>
    <n v="9500000"/>
    <m/>
    <x v="84"/>
    <x v="9"/>
    <n v="2.5"/>
  </r>
  <r>
    <n v="4101118"/>
    <n v="94107"/>
    <n v="3"/>
    <d v="2015-09-17T00:00:00"/>
    <d v="1899-12-30T16:21:51"/>
    <n v="37.757914999999997"/>
    <d v="2015-08-06T00:00:00"/>
    <s v="2015"/>
    <x v="0"/>
    <s v="2015Q3"/>
    <x v="2"/>
    <n v="1299000"/>
    <n v="-122.395477"/>
    <x v="1"/>
    <d v="2015-09-17T00:00:00"/>
    <n v="1701078"/>
    <n v="1856"/>
    <x v="84"/>
    <x v="9"/>
    <n v="2.5"/>
  </r>
  <r>
    <n v="4160045"/>
    <n v="94107"/>
    <n v="2"/>
    <d v="2015-09-21T00:00:00"/>
    <d v="1899-12-30T09:23:11"/>
    <n v="37.75573"/>
    <d v="2015-04-03T00:00:00"/>
    <s v="2015"/>
    <x v="0"/>
    <s v="2015Q2"/>
    <x v="1"/>
    <n v="995000"/>
    <n v="-122.40042099999999"/>
    <x v="0"/>
    <d v="2015-09-17T00:00:00"/>
    <n v="1280000"/>
    <m/>
    <x v="84"/>
    <x v="9"/>
    <n v="1"/>
  </r>
  <r>
    <n v="4074013"/>
    <n v="94107"/>
    <n v="4"/>
    <d v="2015-09-27T00:00:00"/>
    <d v="1899-12-30T13:43:45"/>
    <n v="37.759856999999997"/>
    <d v="2015-06-18T00:00:00"/>
    <s v="2015"/>
    <x v="0"/>
    <s v="2015Q2"/>
    <x v="1"/>
    <n v="1799000"/>
    <n v="-122.403351"/>
    <x v="0"/>
    <d v="2015-09-25T00:00:00"/>
    <n v="1650000"/>
    <m/>
    <x v="84"/>
    <x v="9"/>
    <n v="3"/>
  </r>
  <r>
    <n v="3978065"/>
    <n v="94107"/>
    <n v="1"/>
    <d v="2016-01-11T00:00:00"/>
    <d v="1899-12-30T16:47:46"/>
    <n v="37.764113999999999"/>
    <d v="2015-08-10T00:00:00"/>
    <s v="2015"/>
    <x v="0"/>
    <s v="2015Q3"/>
    <x v="2"/>
    <n v="778000"/>
    <n v="-122.402984"/>
    <x v="1"/>
    <d v="2015-09-30T00:00:00"/>
    <n v="750000"/>
    <n v="660"/>
    <x v="84"/>
    <x v="9"/>
    <n v="1"/>
  </r>
  <r>
    <n v="416033"/>
    <n v="94107"/>
    <n v="5"/>
    <d v="2015-10-01T00:00:00"/>
    <d v="1899-12-30T10:39:21"/>
    <n v="37.754840000000002"/>
    <d v="2015-07-01T00:00:00"/>
    <s v="2015"/>
    <x v="0"/>
    <s v="2015Q3"/>
    <x v="2"/>
    <n v="1199500"/>
    <n v="-122.40033699999999"/>
    <x v="0"/>
    <d v="2015-09-30T00:00:00"/>
    <n v="1150000"/>
    <m/>
    <x v="84"/>
    <x v="9"/>
    <n v="2"/>
  </r>
  <r>
    <n v="3978036"/>
    <n v="94110"/>
    <n v="2"/>
    <d v="2015-10-19T00:00:00"/>
    <d v="1899-12-30T09:14:24"/>
    <n v="37.764113999999999"/>
    <d v="2015-09-10T00:00:00"/>
    <s v="2015"/>
    <x v="0"/>
    <s v="2015Q3"/>
    <x v="2"/>
    <n v="1050000"/>
    <n v="-122.402985"/>
    <x v="1"/>
    <d v="2015-10-16T00:00:00"/>
    <n v="1219000"/>
    <n v="1037"/>
    <x v="84"/>
    <x v="9"/>
    <n v="2"/>
  </r>
  <r>
    <n v="4097014"/>
    <n v="94107"/>
    <n v="1"/>
    <d v="2015-12-10T00:00:00"/>
    <d v="1899-12-30T10:34:57"/>
    <n v="37.758223999999998"/>
    <d v="2015-08-03T00:00:00"/>
    <s v="2015"/>
    <x v="0"/>
    <s v="2015Q3"/>
    <x v="2"/>
    <n v="899000"/>
    <n v="-122.399338"/>
    <x v="0"/>
    <d v="2015-10-16T00:00:00"/>
    <n v="1230000"/>
    <n v="781"/>
    <x v="84"/>
    <x v="9"/>
    <n v="1"/>
  </r>
  <r>
    <n v="4161057"/>
    <n v="94107"/>
    <n v="2"/>
    <d v="2015-10-20T00:00:00"/>
    <d v="1899-12-30T20:40:07"/>
    <n v="37.755969999999998"/>
    <d v="2015-07-28T00:00:00"/>
    <s v="2015"/>
    <x v="0"/>
    <s v="2015Q3"/>
    <x v="2"/>
    <n v="799000"/>
    <n v="-122.399475"/>
    <x v="1"/>
    <d v="2015-10-20T00:00:00"/>
    <n v="920000"/>
    <n v="1067"/>
    <x v="84"/>
    <x v="9"/>
    <n v="2"/>
  </r>
  <r>
    <n v="3978107"/>
    <n v="94107"/>
    <n v="0"/>
    <d v="2015-11-06T00:00:00"/>
    <d v="1899-12-30T18:36:42"/>
    <n v="37.764113999999999"/>
    <d v="2015-08-21T00:00:00"/>
    <s v="2015"/>
    <x v="0"/>
    <s v="2015Q3"/>
    <x v="2"/>
    <n v="599000"/>
    <n v="-122.402985"/>
    <x v="1"/>
    <d v="2015-10-23T00:00:00"/>
    <n v="640000"/>
    <m/>
    <x v="84"/>
    <x v="9"/>
    <n v="1"/>
  </r>
  <r>
    <n v="4071023"/>
    <n v="94107"/>
    <n v="2"/>
    <d v="2018-02-01T00:00:00"/>
    <d v="1899-12-30T16:00:29"/>
    <n v="37.760426000000002"/>
    <d v="2015-09-04T00:00:00"/>
    <s v="2015"/>
    <x v="0"/>
    <s v="2015Q3"/>
    <x v="2"/>
    <n v="1799000"/>
    <n v="-122.400948"/>
    <x v="0"/>
    <d v="2015-10-26T00:00:00"/>
    <n v="2250000"/>
    <m/>
    <x v="84"/>
    <x v="9"/>
    <n v="2"/>
  </r>
  <r>
    <n v="3978043"/>
    <n v="94107"/>
    <n v="1"/>
    <d v="2015-11-09T00:00:00"/>
    <d v="1899-12-30T14:42:58"/>
    <n v="37.764113999999999"/>
    <d v="2015-07-16T00:00:00"/>
    <s v="2015"/>
    <x v="0"/>
    <s v="2015Q3"/>
    <x v="2"/>
    <n v="749000"/>
    <n v="-122.402985"/>
    <x v="1"/>
    <d v="2015-11-03T00:00:00"/>
    <n v="749000"/>
    <n v="700"/>
    <x v="84"/>
    <x v="9"/>
    <n v="1"/>
  </r>
  <r>
    <n v="4003034"/>
    <n v="94103"/>
    <n v="2"/>
    <d v="2015-11-04T00:00:00"/>
    <d v="1899-12-30T15:28:08"/>
    <n v="37.763142000000002"/>
    <d v="2015-09-18T00:00:00"/>
    <s v="2015"/>
    <x v="0"/>
    <s v="2015Q3"/>
    <x v="2"/>
    <n v="759000"/>
    <n v="-122.39724"/>
    <x v="1"/>
    <d v="2015-11-03T00:00:00"/>
    <n v="870000"/>
    <n v="958"/>
    <x v="84"/>
    <x v="9"/>
    <n v="1"/>
  </r>
  <r>
    <n v="4220036"/>
    <n v="94107"/>
    <n v="2"/>
    <d v="2015-11-03T00:00:00"/>
    <d v="1899-12-30T16:39:46"/>
    <n v="37.75309"/>
    <d v="2015-10-26T00:00:00"/>
    <s v="2015"/>
    <x v="0"/>
    <s v="2015Q4"/>
    <x v="3"/>
    <n v="895000"/>
    <n v="-122.398224"/>
    <x v="0"/>
    <d v="2015-11-03T00:00:00"/>
    <n v="895000"/>
    <n v="793"/>
    <x v="84"/>
    <x v="9"/>
    <n v="1"/>
  </r>
  <r>
    <n v="4216062"/>
    <n v="94107"/>
    <n v="2"/>
    <d v="2015-11-23T00:00:00"/>
    <d v="1899-12-30T15:08:03"/>
    <n v="37.753901999999997"/>
    <d v="2015-10-01T00:00:00"/>
    <s v="2015"/>
    <x v="0"/>
    <s v="2015Q4"/>
    <x v="3"/>
    <n v="599000"/>
    <n v="-122.402016"/>
    <x v="1"/>
    <d v="2015-11-17T00:00:00"/>
    <n v="640000"/>
    <n v="839"/>
    <x v="84"/>
    <x v="9"/>
    <n v="1"/>
  </r>
  <r>
    <n v="3956021"/>
    <n v="94103"/>
    <n v="1"/>
    <d v="2015-11-20T00:00:00"/>
    <d v="1899-12-30T16:22:16"/>
    <n v="37.765461000000002"/>
    <d v="2015-10-01T00:00:00"/>
    <s v="2015"/>
    <x v="0"/>
    <s v="2015Q4"/>
    <x v="3"/>
    <n v="998000"/>
    <n v="-122.40213799999999"/>
    <x v="1"/>
    <d v="2015-11-18T00:00:00"/>
    <n v="1120000"/>
    <n v="1180"/>
    <x v="84"/>
    <x v="9"/>
    <n v="2"/>
  </r>
  <r>
    <n v="4158007"/>
    <n v="94107"/>
    <n v="3"/>
    <d v="2015-11-22T00:00:00"/>
    <d v="1899-12-30T08:21:07"/>
    <n v="37.756431999999997"/>
    <d v="2015-09-27T00:00:00"/>
    <s v="2015"/>
    <x v="0"/>
    <s v="2015Q3"/>
    <x v="2"/>
    <n v="899000"/>
    <n v="-122.402084"/>
    <x v="0"/>
    <d v="2015-11-18T00:00:00"/>
    <n v="850000"/>
    <n v="1080"/>
    <x v="84"/>
    <x v="9"/>
    <n v="1"/>
  </r>
  <r>
    <n v="1723800"/>
    <n v="94107"/>
    <n v="1"/>
    <d v="2015-11-25T00:00:00"/>
    <d v="1899-12-30T08:16:25"/>
    <n v="37.770378000000001"/>
    <d v="2015-06-08T00:00:00"/>
    <s v="2015"/>
    <x v="0"/>
    <s v="2015Q2"/>
    <x v="1"/>
    <n v="324676"/>
    <n v="-122.401062"/>
    <x v="1"/>
    <d v="2015-11-20T00:00:00"/>
    <n v="324676"/>
    <n v="537"/>
    <x v="84"/>
    <x v="9"/>
    <n v="1"/>
  </r>
  <r>
    <s v="NEW OR UNDER CONSTRUCTION"/>
    <n v="94103"/>
    <n v="2"/>
    <d v="2015-12-31T00:00:00"/>
    <d v="1899-12-30T12:16:29"/>
    <n v="37.764828999999999"/>
    <d v="2015-10-09T00:00:00"/>
    <s v="2015"/>
    <x v="0"/>
    <s v="2015Q4"/>
    <x v="3"/>
    <n v="1149000"/>
    <n v="-122.40084899999999"/>
    <x v="1"/>
    <d v="2015-11-25T00:00:00"/>
    <n v="1149000"/>
    <n v="916"/>
    <x v="84"/>
    <x v="9"/>
    <n v="2"/>
  </r>
  <r>
    <n v="4095063"/>
    <n v="94107"/>
    <n v="4"/>
    <d v="2015-11-25T00:00:00"/>
    <d v="1899-12-30T18:13:10"/>
    <n v="37.759318999999998"/>
    <d v="2015-09-25T00:00:00"/>
    <s v="2015"/>
    <x v="0"/>
    <s v="2015Q3"/>
    <x v="2"/>
    <n v="1895000"/>
    <n v="-122.40173299999999"/>
    <x v="0"/>
    <d v="2015-11-25T00:00:00"/>
    <n v="1750000"/>
    <n v="2882"/>
    <x v="84"/>
    <x v="9"/>
    <n v="3.5"/>
  </r>
  <r>
    <n v="3978164"/>
    <n v="94107"/>
    <n v="2"/>
    <d v="2015-11-27T00:00:00"/>
    <d v="1899-12-30T14:40:46"/>
    <n v="37.76408"/>
    <d v="2015-09-11T00:00:00"/>
    <s v="2015"/>
    <x v="0"/>
    <s v="2015Q3"/>
    <x v="2"/>
    <n v="1149000"/>
    <n v="-122.40329"/>
    <x v="1"/>
    <d v="2015-11-27T00:00:00"/>
    <n v="1149000"/>
    <m/>
    <x v="84"/>
    <x v="9"/>
    <n v="2"/>
  </r>
  <r>
    <n v="4159060"/>
    <n v="94107"/>
    <n v="4"/>
    <d v="2015-12-03T00:00:00"/>
    <d v="1899-12-30T22:33:25"/>
    <n v="37.75647"/>
    <d v="2015-08-19T00:00:00"/>
    <s v="2015"/>
    <x v="0"/>
    <s v="2015Q3"/>
    <x v="2"/>
    <n v="1995000"/>
    <n v="-122.401459"/>
    <x v="0"/>
    <d v="2015-11-30T00:00:00"/>
    <n v="1995000"/>
    <n v="2381"/>
    <x v="84"/>
    <x v="9"/>
    <n v="4"/>
  </r>
  <r>
    <s v="4002017A"/>
    <n v="94107"/>
    <n v="3"/>
    <d v="2015-12-04T00:00:00"/>
    <d v="1899-12-30T18:10:41"/>
    <n v="37.763188"/>
    <d v="2015-09-25T00:00:00"/>
    <s v="2015"/>
    <x v="0"/>
    <s v="2015Q3"/>
    <x v="2"/>
    <n v="1595000"/>
    <n v="-122.396535"/>
    <x v="1"/>
    <d v="2015-12-04T00:00:00"/>
    <n v="2100000"/>
    <n v="1777"/>
    <x v="84"/>
    <x v="9"/>
    <n v="3"/>
  </r>
  <r>
    <n v="4097039"/>
    <n v="94107"/>
    <n v="3"/>
    <d v="2015-12-07T00:00:00"/>
    <d v="1899-12-30T10:40:08"/>
    <n v="37.758274"/>
    <d v="2015-12-02T00:00:00"/>
    <s v="2015"/>
    <x v="0"/>
    <s v="2015Q4"/>
    <x v="3"/>
    <n v="1275000"/>
    <n v="-122.39969600000001"/>
    <x v="0"/>
    <d v="2015-12-04T00:00:00"/>
    <n v="1275000"/>
    <n v="1644"/>
    <x v="84"/>
    <x v="9"/>
    <n v="1"/>
  </r>
  <r>
    <n v="3978081"/>
    <n v="94107"/>
    <n v="2"/>
    <d v="2015-12-14T00:00:00"/>
    <d v="1899-12-30T08:30:53"/>
    <n v="37.764113999999999"/>
    <d v="2015-09-27T00:00:00"/>
    <s v="2015"/>
    <x v="0"/>
    <s v="2015Q3"/>
    <x v="2"/>
    <n v="995000"/>
    <n v="-122.402985"/>
    <x v="1"/>
    <d v="2015-12-07T00:00:00"/>
    <n v="1150000"/>
    <n v="1030"/>
    <x v="84"/>
    <x v="9"/>
    <n v="2.5"/>
  </r>
  <r>
    <s v="4009001H"/>
    <n v="94107"/>
    <n v="2"/>
    <d v="2015-12-14T00:00:00"/>
    <d v="1899-12-30T12:29:38"/>
    <n v="37.762813999999999"/>
    <d v="2015-11-12T00:00:00"/>
    <s v="2015"/>
    <x v="0"/>
    <s v="2015Q4"/>
    <x v="3"/>
    <n v="1750000"/>
    <n v="-122.40269499999999"/>
    <x v="0"/>
    <d v="2015-12-10T00:00:00"/>
    <n v="1770000"/>
    <n v="1025"/>
    <x v="84"/>
    <x v="9"/>
    <n v="1"/>
  </r>
  <r>
    <s v="NEW OR UNDER CONSTRUCTION"/>
    <n v="94103"/>
    <n v="1"/>
    <d v="2016-01-05T00:00:00"/>
    <d v="1899-12-30T11:25:08"/>
    <n v="37.765220999999997"/>
    <d v="2015-09-25T00:00:00"/>
    <s v="2015"/>
    <x v="0"/>
    <s v="2015Q3"/>
    <x v="2"/>
    <n v="899000"/>
    <n v="-122.400955"/>
    <x v="1"/>
    <d v="2015-12-11T00:00:00"/>
    <n v="949000"/>
    <n v="706"/>
    <x v="84"/>
    <x v="9"/>
    <n v="1"/>
  </r>
  <r>
    <n v="3961006"/>
    <n v="94103"/>
    <n v="3"/>
    <d v="2015-12-29T00:00:00"/>
    <d v="1899-12-30T20:07:22"/>
    <n v="37.765064000000002"/>
    <d v="2015-09-10T00:00:00"/>
    <s v="2015"/>
    <x v="0"/>
    <s v="2015Q3"/>
    <x v="2"/>
    <n v="1039000"/>
    <n v="-122.406792"/>
    <x v="1"/>
    <d v="2015-12-11T00:00:00"/>
    <n v="1040000"/>
    <n v="1537"/>
    <x v="84"/>
    <x v="9"/>
    <n v="1"/>
  </r>
  <r>
    <s v="NEW OR UNDER CONSTRUCTION"/>
    <n v="94103"/>
    <n v="1"/>
    <d v="2015-12-31T00:00:00"/>
    <d v="1899-12-30T12:10:00"/>
    <n v="37.764778"/>
    <d v="2015-09-25T00:00:00"/>
    <s v="2015"/>
    <x v="0"/>
    <s v="2015Q3"/>
    <x v="2"/>
    <n v="1089000"/>
    <n v="-122.40078699999999"/>
    <x v="1"/>
    <d v="2015-12-11T00:00:00"/>
    <n v="1100000"/>
    <n v="881"/>
    <x v="84"/>
    <x v="9"/>
    <n v="1"/>
  </r>
  <r>
    <n v="4065011"/>
    <n v="94107"/>
    <n v="2"/>
    <d v="2015-12-12T00:00:00"/>
    <d v="1899-12-30T13:48:34"/>
    <n v="37.760292"/>
    <d v="2015-09-17T00:00:00"/>
    <s v="2015"/>
    <x v="0"/>
    <s v="2015Q3"/>
    <x v="2"/>
    <n v="995000"/>
    <n v="-122.39489"/>
    <x v="0"/>
    <d v="2015-12-11T00:00:00"/>
    <n v="1317500"/>
    <n v="1000"/>
    <x v="84"/>
    <x v="9"/>
    <n v="1"/>
  </r>
  <r>
    <n v="3950034"/>
    <n v="94107"/>
    <n v="1"/>
    <d v="2015-12-14T00:00:00"/>
    <d v="1899-12-30T18:18:41"/>
    <n v="37.766196999999998"/>
    <d v="2015-11-13T00:00:00"/>
    <s v="2015"/>
    <x v="0"/>
    <s v="2015Q4"/>
    <x v="3"/>
    <n v="775000"/>
    <n v="-122.39656100000001"/>
    <x v="1"/>
    <d v="2015-12-14T00:00:00"/>
    <n v="820000"/>
    <n v="1097"/>
    <x v="84"/>
    <x v="9"/>
    <n v="1.5"/>
  </r>
  <r>
    <s v="NEW OR UNDER CONSTRUCTION"/>
    <n v="94107"/>
    <n v="1"/>
    <d v="2016-01-11T00:00:00"/>
    <d v="1899-12-30T10:33:58"/>
    <n v="37.764668999999998"/>
    <d v="2015-09-25T00:00:00"/>
    <s v="2015"/>
    <x v="0"/>
    <s v="2015Q3"/>
    <x v="2"/>
    <n v="1029000"/>
    <n v="-122.400656"/>
    <x v="1"/>
    <d v="2015-12-14T00:00:00"/>
    <n v="1029000"/>
    <n v="898"/>
    <x v="84"/>
    <x v="9"/>
    <n v="1"/>
  </r>
  <r>
    <s v="NEW OR UNDER CONSTRUCTION"/>
    <n v="94103"/>
    <n v="2"/>
    <d v="2015-12-31T00:00:00"/>
    <d v="1899-12-30T11:38:47"/>
    <n v="37.764811999999999"/>
    <d v="2015-10-05T00:00:00"/>
    <s v="2015"/>
    <x v="0"/>
    <s v="2015Q4"/>
    <x v="3"/>
    <n v="1069000"/>
    <n v="-122.40084899999999"/>
    <x v="1"/>
    <d v="2015-12-16T00:00:00"/>
    <n v="1135000"/>
    <n v="877"/>
    <x v="84"/>
    <x v="9"/>
    <n v="2"/>
  </r>
  <r>
    <n v="4158014"/>
    <n v="94107"/>
    <n v="3"/>
    <d v="2015-12-19T00:00:00"/>
    <d v="1899-12-30T14:37:17"/>
    <n v="37.755951000000003"/>
    <d v="2015-11-14T00:00:00"/>
    <s v="2015"/>
    <x v="0"/>
    <s v="2015Q4"/>
    <x v="3"/>
    <n v="1495000"/>
    <n v="-122.402039"/>
    <x v="0"/>
    <d v="2015-12-17T00:00:00"/>
    <n v="1800000"/>
    <n v="1550"/>
    <x v="84"/>
    <x v="9"/>
    <n v="3"/>
  </r>
  <r>
    <n v="4101005"/>
    <n v="94107"/>
    <n v="2"/>
    <d v="2015-12-29T00:00:00"/>
    <d v="1899-12-30T18:52:41"/>
    <n v="37.759459999999997"/>
    <d v="2015-11-06T00:00:00"/>
    <s v="2015"/>
    <x v="0"/>
    <s v="2015Q4"/>
    <x v="3"/>
    <n v="1795000"/>
    <n v="-122.39556899999999"/>
    <x v="0"/>
    <d v="2015-12-17T00:00:00"/>
    <n v="2162500"/>
    <m/>
    <x v="84"/>
    <x v="9"/>
    <n v="3.5"/>
  </r>
  <r>
    <s v="4002017A"/>
    <n v="94107"/>
    <n v="4"/>
    <d v="2016-02-03T00:00:00"/>
    <d v="1899-12-30T09:09:47"/>
    <n v="37.763202999999997"/>
    <d v="2015-09-25T00:00:00"/>
    <s v="2015"/>
    <x v="0"/>
    <s v="2015Q3"/>
    <x v="2"/>
    <n v="1895000"/>
    <n v="-122.396271"/>
    <x v="1"/>
    <d v="2015-12-18T00:00:00"/>
    <n v="2450000"/>
    <n v="2301"/>
    <x v="84"/>
    <x v="9"/>
    <n v="3"/>
  </r>
  <r>
    <s v="NEW OR UNDER CONSTRUCTION"/>
    <n v="94107"/>
    <n v="1"/>
    <d v="2016-01-22T00:00:00"/>
    <d v="1899-12-30T08:32:18"/>
    <n v="37.764668999999998"/>
    <d v="2015-07-07T00:00:00"/>
    <s v="2015"/>
    <x v="0"/>
    <s v="2015Q3"/>
    <x v="2"/>
    <n v="1350000"/>
    <n v="-122.400656"/>
    <x v="1"/>
    <d v="2015-12-20T00:00:00"/>
    <n v="1350000"/>
    <n v="903"/>
    <x v="84"/>
    <x v="9"/>
    <n v="1"/>
  </r>
  <r>
    <s v="NEW OR UNDER CONSTRUCTION"/>
    <n v="94107"/>
    <n v="2"/>
    <d v="2016-01-22T00:00:00"/>
    <d v="1899-12-30T14:41:40"/>
    <n v="37.764668999999998"/>
    <d v="2015-07-06T00:00:00"/>
    <s v="2015"/>
    <x v="0"/>
    <s v="2015Q3"/>
    <x v="2"/>
    <n v="1525000"/>
    <n v="-122.400656"/>
    <x v="1"/>
    <d v="2015-12-20T00:00:00"/>
    <n v="1525000"/>
    <n v="1209"/>
    <x v="84"/>
    <x v="9"/>
    <n v="2.5"/>
  </r>
  <r>
    <s v="NEW OR UNDER CONSTRUCTION"/>
    <n v="94107"/>
    <n v="2"/>
    <d v="2016-01-21T00:00:00"/>
    <d v="1899-12-30T16:24:13"/>
    <n v="37.764668999999998"/>
    <d v="2015-07-07T00:00:00"/>
    <s v="2015"/>
    <x v="0"/>
    <s v="2015Q3"/>
    <x v="2"/>
    <n v="1750000"/>
    <n v="-122.400656"/>
    <x v="1"/>
    <d v="2015-12-20T00:00:00"/>
    <n v="1750000"/>
    <n v="1243"/>
    <x v="84"/>
    <x v="9"/>
    <n v="2.5"/>
  </r>
  <r>
    <s v="NEW OR UNDER CONSTRUCTION"/>
    <n v="94103"/>
    <n v="1"/>
    <d v="2015-12-31T00:00:00"/>
    <d v="1899-12-30T11:45:46"/>
    <n v="37.764727000000001"/>
    <d v="2015-09-30T00:00:00"/>
    <s v="2015"/>
    <x v="0"/>
    <s v="2015Q3"/>
    <x v="2"/>
    <n v="869000"/>
    <n v="-122.40082700000001"/>
    <x v="1"/>
    <d v="2015-12-21T00:00:00"/>
    <n v="890000"/>
    <n v="724"/>
    <x v="84"/>
    <x v="9"/>
    <n v="1"/>
  </r>
  <r>
    <s v="NEW OR UNDER CONSTRUCTION"/>
    <n v="94103"/>
    <n v="1"/>
    <d v="2015-12-31T00:00:00"/>
    <d v="1899-12-30T12:21:54"/>
    <n v="37.764881000000003"/>
    <d v="2015-10-19T00:00:00"/>
    <s v="2015"/>
    <x v="0"/>
    <s v="2015Q4"/>
    <x v="3"/>
    <n v="1149000"/>
    <n v="-122.400909"/>
    <x v="1"/>
    <d v="2015-12-21T00:00:00"/>
    <n v="1149000"/>
    <n v="844"/>
    <x v="84"/>
    <x v="9"/>
    <n v="1"/>
  </r>
  <r>
    <n v="4259032"/>
    <n v="94107"/>
    <n v="3"/>
    <d v="2015-12-22T00:00:00"/>
    <d v="1899-12-30T10:21:27"/>
    <n v="37.753109000000002"/>
    <d v="2015-09-21T00:00:00"/>
    <s v="2015"/>
    <x v="0"/>
    <s v="2015Q3"/>
    <x v="2"/>
    <n v="1249000"/>
    <n v="-122.400749"/>
    <x v="0"/>
    <d v="2015-12-21T00:00:00"/>
    <n v="1213385"/>
    <n v="1677"/>
    <x v="84"/>
    <x v="9"/>
    <n v="2.5"/>
  </r>
  <r>
    <n v="4100114"/>
    <n v="94107"/>
    <n v="3"/>
    <d v="2015-12-28T00:00:00"/>
    <d v="1899-12-30T09:58:45"/>
    <n v="37.757671000000002"/>
    <d v="2015-10-16T00:00:00"/>
    <s v="2015"/>
    <x v="0"/>
    <s v="2015Q4"/>
    <x v="3"/>
    <n v="1649500"/>
    <n v="-122.396584"/>
    <x v="1"/>
    <d v="2015-12-23T00:00:00"/>
    <n v="1665000"/>
    <n v="2466"/>
    <x v="84"/>
    <x v="9"/>
    <n v="2"/>
  </r>
  <r>
    <n v="4216106"/>
    <n v="94107"/>
    <n v="2"/>
    <d v="2016-01-24T00:00:00"/>
    <d v="1899-12-30T14:33:57"/>
    <n v="37.753901999999997"/>
    <d v="2015-11-11T00:00:00"/>
    <s v="2015"/>
    <x v="0"/>
    <s v="2015Q4"/>
    <x v="3"/>
    <n v="599000"/>
    <n v="-122.402016"/>
    <x v="1"/>
    <d v="2015-12-31T00:00:00"/>
    <n v="675000"/>
    <n v="809"/>
    <x v="84"/>
    <x v="9"/>
    <n v="1"/>
  </r>
  <r>
    <s v="NEW OR UNDER CONSTRUCTION"/>
    <n v="94107"/>
    <n v="1"/>
    <d v="2016-01-22T00:00:00"/>
    <d v="1899-12-30T08:54:29"/>
    <n v="37.764668999999998"/>
    <d v="2015-07-07T00:00:00"/>
    <s v="2015"/>
    <x v="0"/>
    <s v="2015Q3"/>
    <x v="2"/>
    <n v="1129000"/>
    <n v="-122.400656"/>
    <x v="1"/>
    <d v="2016-01-05T00:00:00"/>
    <n v="1129000"/>
    <n v="903"/>
    <x v="84"/>
    <x v="9"/>
    <n v="1"/>
  </r>
  <r>
    <n v="4102024"/>
    <n v="94107"/>
    <n v="2"/>
    <d v="2016-01-05T00:00:00"/>
    <d v="1899-12-30T17:26:26"/>
    <n v="37.758381"/>
    <d v="2015-11-10T00:00:00"/>
    <s v="2015"/>
    <x v="0"/>
    <s v="2015Q4"/>
    <x v="3"/>
    <n v="899000"/>
    <n v="-122.394493"/>
    <x v="0"/>
    <d v="2016-01-05T00:00:00"/>
    <n v="1420000"/>
    <n v="1100"/>
    <x v="84"/>
    <x v="9"/>
    <n v="1"/>
  </r>
  <r>
    <n v="4168019"/>
    <n v="94107"/>
    <n v="1"/>
    <d v="2016-01-08T00:00:00"/>
    <d v="1899-12-30T08:30:39"/>
    <n v="37.757359000000001"/>
    <d v="2015-12-10T00:00:00"/>
    <s v="2015"/>
    <x v="0"/>
    <s v="2015Q4"/>
    <x v="3"/>
    <n v="950000"/>
    <n v="-122.39284499999999"/>
    <x v="1"/>
    <d v="2016-01-06T00:00:00"/>
    <n v="995000"/>
    <n v="1068"/>
    <x v="84"/>
    <x v="9"/>
    <n v="1.5"/>
  </r>
  <r>
    <n v="4037045"/>
    <n v="94107"/>
    <n v="2"/>
    <d v="2016-01-12T00:00:00"/>
    <d v="1899-12-30T12:33:59"/>
    <n v="37.761581"/>
    <d v="2015-10-21T00:00:00"/>
    <s v="2015"/>
    <x v="0"/>
    <s v="2015Q4"/>
    <x v="3"/>
    <n v="1175000"/>
    <n v="-122.396118"/>
    <x v="1"/>
    <d v="2016-01-11T00:00:00"/>
    <n v="1310000"/>
    <n v="1625"/>
    <x v="84"/>
    <x v="9"/>
    <n v="1"/>
  </r>
  <r>
    <s v="NEW OR UNDER CONSTRUCTION"/>
    <n v="94103"/>
    <n v="1"/>
    <d v="2016-01-29T00:00:00"/>
    <d v="1899-12-30T15:45:15"/>
    <n v="37.764744"/>
    <d v="2015-11-02T00:00:00"/>
    <s v="2015"/>
    <x v="0"/>
    <s v="2015Q4"/>
    <x v="3"/>
    <n v="929000"/>
    <n v="-122.40087"/>
    <x v="1"/>
    <d v="2016-01-12T00:00:00"/>
    <n v="889000"/>
    <m/>
    <x v="84"/>
    <x v="9"/>
    <n v="1"/>
  </r>
  <r>
    <s v="NEW OR UNDER CONSTRUCTION"/>
    <n v="94103"/>
    <n v="1"/>
    <d v="2016-01-29T00:00:00"/>
    <d v="1899-12-30T10:23:27"/>
    <n v="37.764794999999999"/>
    <d v="2015-11-13T00:00:00"/>
    <s v="2015"/>
    <x v="0"/>
    <s v="2015Q4"/>
    <x v="3"/>
    <n v="1099000"/>
    <n v="-122.40084899999999"/>
    <x v="1"/>
    <d v="2016-01-14T00:00:00"/>
    <n v="1099000"/>
    <m/>
    <x v="84"/>
    <x v="9"/>
    <n v="1"/>
  </r>
  <r>
    <s v="NEW OR UNDER CONSTRUCTION"/>
    <n v="94107"/>
    <n v="3"/>
    <d v="2016-01-14T00:00:00"/>
    <d v="1899-12-30T16:14:01"/>
    <n v="37.758198"/>
    <d v="2015-10-07T00:00:00"/>
    <s v="2015"/>
    <x v="0"/>
    <s v="2015Q4"/>
    <x v="3"/>
    <n v="1649000"/>
    <n v="-122.395355"/>
    <x v="1"/>
    <d v="2016-01-14T00:00:00"/>
    <n v="1625000"/>
    <n v="3438"/>
    <x v="84"/>
    <x v="9"/>
    <n v="3"/>
  </r>
  <r>
    <n v="3978089"/>
    <n v="94107"/>
    <n v="0"/>
    <d v="2016-01-22T00:00:00"/>
    <d v="1899-12-30T16:44:17"/>
    <n v="37.76408"/>
    <d v="2015-12-10T00:00:00"/>
    <s v="2015"/>
    <x v="0"/>
    <s v="2015Q4"/>
    <x v="3"/>
    <n v="619000"/>
    <n v="-122.40329"/>
    <x v="1"/>
    <d v="2016-01-22T00:00:00"/>
    <n v="640000"/>
    <m/>
    <x v="84"/>
    <x v="9"/>
    <n v="1"/>
  </r>
  <r>
    <n v="4168025"/>
    <n v="94107"/>
    <n v="1"/>
    <d v="2016-02-04T00:00:00"/>
    <d v="1899-12-30T09:12:39"/>
    <n v="37.757359000000001"/>
    <d v="2015-11-30T00:00:00"/>
    <s v="2015"/>
    <x v="0"/>
    <s v="2015Q4"/>
    <x v="3"/>
    <n v="759000"/>
    <n v="-122.39284499999999"/>
    <x v="1"/>
    <d v="2016-01-26T00:00:00"/>
    <n v="850000"/>
    <n v="756"/>
    <x v="84"/>
    <x v="9"/>
    <n v="1.5"/>
  </r>
  <r>
    <s v="NEW OR UNDER CONSTRUCTION"/>
    <n v="94107"/>
    <n v="1"/>
    <d v="2016-02-25T00:00:00"/>
    <d v="1899-12-30T08:10:16"/>
    <n v="37.765025999999999"/>
    <d v="2015-12-11T00:00:00"/>
    <s v="2015"/>
    <x v="0"/>
    <s v="2015Q4"/>
    <x v="3"/>
    <n v="699000"/>
    <n v="-122.39413500000001"/>
    <x v="1"/>
    <d v="2016-01-27T00:00:00"/>
    <n v="740000"/>
    <n v="591"/>
    <x v="84"/>
    <x v="9"/>
    <n v="1"/>
  </r>
  <r>
    <s v="NEW OR UNDER CONSTRUCTION"/>
    <n v="94107"/>
    <n v="2"/>
    <d v="2016-02-25T00:00:00"/>
    <d v="1899-12-30T08:12:38"/>
    <n v="37.765025999999999"/>
    <d v="2016-01-14T00:00:00"/>
    <s v="2016"/>
    <x v="1"/>
    <s v="2016Q1"/>
    <x v="4"/>
    <n v="1115000"/>
    <n v="-122.39413500000001"/>
    <x v="1"/>
    <d v="2016-01-29T00:00:00"/>
    <n v="1115000"/>
    <n v="1025"/>
    <x v="84"/>
    <x v="9"/>
    <n v="2"/>
  </r>
  <r>
    <s v="NEW OR UNDER CONSTRUCTION"/>
    <n v="94107"/>
    <n v="2"/>
    <d v="2016-02-25T00:00:00"/>
    <d v="1899-12-30T08:12:02"/>
    <n v="37.765025999999999"/>
    <d v="2015-11-29T00:00:00"/>
    <s v="2015"/>
    <x v="0"/>
    <s v="2015Q4"/>
    <x v="3"/>
    <n v="1095000"/>
    <n v="-122.39413500000001"/>
    <x v="1"/>
    <d v="2016-02-03T00:00:00"/>
    <n v="1095000"/>
    <n v="1025"/>
    <x v="84"/>
    <x v="9"/>
    <n v="2"/>
  </r>
  <r>
    <n v="4095057"/>
    <n v="94107"/>
    <n v="3"/>
    <d v="2016-02-05T00:00:00"/>
    <d v="1899-12-30T10:11:55"/>
    <n v="37.758907000000001"/>
    <d v="2015-02-09T00:00:00"/>
    <s v="2015"/>
    <x v="0"/>
    <s v="2015Q1"/>
    <x v="0"/>
    <n v="725000"/>
    <n v="-122.401695"/>
    <x v="1"/>
    <d v="2016-02-04T00:00:00"/>
    <n v="1110000"/>
    <n v="1337"/>
    <x v="84"/>
    <x v="9"/>
    <n v="1.5"/>
  </r>
  <r>
    <n v="4038017"/>
    <n v="94107"/>
    <n v="3"/>
    <d v="2016-02-10T00:00:00"/>
    <d v="1899-12-30T10:32:07"/>
    <n v="37.761845000000001"/>
    <d v="2015-11-18T00:00:00"/>
    <s v="2015"/>
    <x v="0"/>
    <s v="2015Q4"/>
    <x v="3"/>
    <n v="1795000"/>
    <n v="-122.395172"/>
    <x v="0"/>
    <d v="2016-02-10T00:00:00"/>
    <n v="2300000"/>
    <n v="2080"/>
    <x v="84"/>
    <x v="9"/>
    <n v="2"/>
  </r>
  <r>
    <s v="NEW OR UNDER CONSTRUCTION"/>
    <n v="94107"/>
    <n v="1"/>
    <d v="2016-02-25T00:00:00"/>
    <d v="1899-12-30T08:08:41"/>
    <n v="37.765025999999999"/>
    <d v="2016-01-14T00:00:00"/>
    <s v="2016"/>
    <x v="1"/>
    <s v="2016Q1"/>
    <x v="4"/>
    <n v="649000"/>
    <n v="-122.39413500000001"/>
    <x v="1"/>
    <d v="2016-02-12T00:00:00"/>
    <n v="649000"/>
    <n v="523"/>
    <x v="84"/>
    <x v="9"/>
    <n v="1"/>
  </r>
  <r>
    <s v="NEW OR UNDER CONSTRUCTION"/>
    <n v="94107"/>
    <n v="1"/>
    <d v="2016-02-25T00:00:00"/>
    <d v="1899-12-30T08:09:19"/>
    <n v="37.765025999999999"/>
    <d v="2015-12-21T00:00:00"/>
    <s v="2015"/>
    <x v="0"/>
    <s v="2015Q4"/>
    <x v="3"/>
    <n v="730000"/>
    <n v="-122.39413500000001"/>
    <x v="1"/>
    <d v="2016-02-12T00:00:00"/>
    <n v="730000"/>
    <n v="639"/>
    <x v="84"/>
    <x v="9"/>
    <n v="1"/>
  </r>
  <r>
    <n v="3956018"/>
    <n v="94103"/>
    <n v="1"/>
    <d v="2016-02-16T00:00:00"/>
    <d v="1899-12-30T11:23:59"/>
    <n v="37.765459999999997"/>
    <d v="2015-12-25T00:00:00"/>
    <s v="2015"/>
    <x v="0"/>
    <s v="2015Q4"/>
    <x v="3"/>
    <n v="1149000"/>
    <n v="-122.402137"/>
    <x v="1"/>
    <d v="2016-02-16T00:00:00"/>
    <n v="1200000"/>
    <n v="1334"/>
    <x v="84"/>
    <x v="9"/>
    <n v="1.5"/>
  </r>
  <r>
    <s v="NEW OR UNDER CONSTRUCTION"/>
    <n v="94107"/>
    <n v="1"/>
    <d v="2016-02-25T00:00:00"/>
    <d v="1899-12-30T08:10:54"/>
    <n v="37.765025999999999"/>
    <d v="2016-01-11T00:00:00"/>
    <s v="2016"/>
    <x v="1"/>
    <s v="2016Q1"/>
    <x v="4"/>
    <n v="775000"/>
    <n v="-122.39413500000001"/>
    <x v="1"/>
    <d v="2016-02-17T00:00:00"/>
    <n v="775000"/>
    <n v="645"/>
    <x v="84"/>
    <x v="9"/>
    <n v="1"/>
  </r>
  <r>
    <n v="4100108"/>
    <n v="94107"/>
    <n v="3"/>
    <d v="2016-03-01T00:00:00"/>
    <d v="1899-12-30T18:09:19"/>
    <n v="37.759197"/>
    <d v="2016-01-02T00:00:00"/>
    <s v="2016"/>
    <x v="1"/>
    <s v="2016Q1"/>
    <x v="4"/>
    <n v="1495000"/>
    <n v="-122.39651499999999"/>
    <x v="1"/>
    <d v="2016-02-17T00:00:00"/>
    <n v="1495000"/>
    <n v="1425"/>
    <x v="84"/>
    <x v="9"/>
    <n v="3.5"/>
  </r>
  <r>
    <s v="NEW OR UNDER CONSTRUCTION"/>
    <n v="94103"/>
    <n v="2"/>
    <d v="2016-02-26T00:00:00"/>
    <d v="1899-12-30T10:15:41"/>
    <n v="37.764828000000001"/>
    <d v="2015-09-25T00:00:00"/>
    <s v="2015"/>
    <x v="0"/>
    <s v="2015Q3"/>
    <x v="2"/>
    <n v="1799000"/>
    <n v="-122.40078699999999"/>
    <x v="1"/>
    <d v="2016-02-17T00:00:00"/>
    <n v="1735000"/>
    <m/>
    <x v="84"/>
    <x v="9"/>
    <n v="2.5"/>
  </r>
  <r>
    <n v="4036009"/>
    <n v="94107"/>
    <n v="3"/>
    <d v="2016-02-17T00:00:00"/>
    <d v="1899-12-30T15:38:23"/>
    <n v="37.761887000000002"/>
    <d v="2015-09-27T00:00:00"/>
    <s v="2015"/>
    <x v="0"/>
    <s v="2015Q3"/>
    <x v="2"/>
    <n v="2699000"/>
    <n v="-122.396767"/>
    <x v="0"/>
    <d v="2016-02-17T00:00:00"/>
    <n v="2700000"/>
    <n v="2231"/>
    <x v="84"/>
    <x v="9"/>
    <n v="2"/>
  </r>
  <r>
    <n v="4068027"/>
    <n v="94107"/>
    <n v="2"/>
    <d v="2016-02-24T00:00:00"/>
    <d v="1899-12-30T16:50:16"/>
    <n v="37.760941000000003"/>
    <d v="2015-11-27T00:00:00"/>
    <s v="2015"/>
    <x v="0"/>
    <s v="2015Q4"/>
    <x v="3"/>
    <n v="1099000"/>
    <n v="-122.398048"/>
    <x v="1"/>
    <d v="2016-02-22T00:00:00"/>
    <n v="1240000"/>
    <n v="1075"/>
    <x v="84"/>
    <x v="9"/>
    <n v="2"/>
  </r>
  <r>
    <s v="NEW OR UNDER CONSTRUCTION"/>
    <n v="94107"/>
    <n v="0"/>
    <d v="2016-02-25T00:00:00"/>
    <d v="1899-12-30T08:08:10"/>
    <n v="37.765025999999999"/>
    <d v="2015-11-13T00:00:00"/>
    <s v="2015"/>
    <x v="0"/>
    <s v="2015Q4"/>
    <x v="3"/>
    <n v="625000"/>
    <n v="-122.39413500000001"/>
    <x v="1"/>
    <d v="2016-02-23T00:00:00"/>
    <n v="599000"/>
    <n v="490"/>
    <x v="84"/>
    <x v="9"/>
    <n v="1"/>
  </r>
  <r>
    <n v="3956027"/>
    <n v="94103"/>
    <n v="1"/>
    <d v="2016-02-24T00:00:00"/>
    <d v="1899-12-30T14:52:12"/>
    <n v="37.765461000000002"/>
    <d v="2015-11-30T00:00:00"/>
    <s v="2015"/>
    <x v="0"/>
    <s v="2015Q4"/>
    <x v="3"/>
    <n v="998000"/>
    <n v="-122.40213799999999"/>
    <x v="1"/>
    <d v="2016-02-23T00:00:00"/>
    <n v="1080000"/>
    <n v="1180"/>
    <x v="84"/>
    <x v="9"/>
    <n v="2"/>
  </r>
  <r>
    <s v="4009008J"/>
    <n v="94107"/>
    <n v="5"/>
    <d v="2016-02-25T00:00:00"/>
    <d v="1899-12-30T12:21:29"/>
    <n v="37.762999999999998"/>
    <d v="2015-11-02T00:00:00"/>
    <s v="2015"/>
    <x v="0"/>
    <s v="2015Q4"/>
    <x v="3"/>
    <n v="2895000"/>
    <n v="-122.40306099999999"/>
    <x v="0"/>
    <d v="2016-02-23T00:00:00"/>
    <n v="3075000"/>
    <n v="2350"/>
    <x v="84"/>
    <x v="9"/>
    <n v="4"/>
  </r>
  <r>
    <n v="4216036"/>
    <n v="94107"/>
    <n v="1"/>
    <d v="2016-03-02T00:00:00"/>
    <d v="1899-12-30T06:30:17"/>
    <n v="37.753901999999997"/>
    <d v="2016-01-07T00:00:00"/>
    <s v="2016"/>
    <x v="1"/>
    <s v="2016Q1"/>
    <x v="4"/>
    <n v="589000"/>
    <n v="-122.402016"/>
    <x v="1"/>
    <d v="2016-02-26T00:00:00"/>
    <n v="650000"/>
    <n v="601"/>
    <x v="84"/>
    <x v="9"/>
    <n v="1"/>
  </r>
  <r>
    <n v="4065030"/>
    <n v="94107"/>
    <n v="2"/>
    <d v="2016-02-26T00:00:00"/>
    <d v="1899-12-30T10:17:59"/>
    <n v="37.76041"/>
    <d v="2016-02-08T00:00:00"/>
    <s v="2016"/>
    <x v="1"/>
    <s v="2016Q1"/>
    <x v="4"/>
    <n v="1049000"/>
    <n v="-122.39503499999999"/>
    <x v="1"/>
    <d v="2016-02-26T00:00:00"/>
    <n v="1385000"/>
    <n v="1136"/>
    <x v="84"/>
    <x v="9"/>
    <n v="2"/>
  </r>
  <r>
    <n v="3977018"/>
    <n v="94107"/>
    <n v="3"/>
    <d v="2016-02-29T00:00:00"/>
    <d v="1899-12-30T14:08:07"/>
    <n v="37.764118000000003"/>
    <d v="2015-11-27T00:00:00"/>
    <s v="2015"/>
    <x v="0"/>
    <s v="2015Q4"/>
    <x v="3"/>
    <n v="1200000"/>
    <n v="-122.403786"/>
    <x v="0"/>
    <d v="2016-02-26T00:00:00"/>
    <n v="1370000"/>
    <n v="1157"/>
    <x v="84"/>
    <x v="9"/>
    <n v="1"/>
  </r>
  <r>
    <n v="4034062"/>
    <n v="94107"/>
    <n v="1"/>
    <d v="2016-03-01T00:00:00"/>
    <d v="1899-12-30T09:48:12"/>
    <n v="37.761887000000002"/>
    <d v="2016-01-01T00:00:00"/>
    <s v="2016"/>
    <x v="1"/>
    <s v="2016Q1"/>
    <x v="4"/>
    <n v="799000"/>
    <n v="-122.39876599999999"/>
    <x v="1"/>
    <d v="2016-02-29T00:00:00"/>
    <n v="825000"/>
    <n v="849"/>
    <x v="84"/>
    <x v="9"/>
    <n v="1.5"/>
  </r>
  <r>
    <n v="4100113"/>
    <n v="94107"/>
    <n v="3"/>
    <d v="2016-03-07T00:00:00"/>
    <d v="1899-12-30T11:28:17"/>
    <n v="37.757671000000002"/>
    <d v="2016-01-25T00:00:00"/>
    <s v="2016"/>
    <x v="1"/>
    <s v="2016Q1"/>
    <x v="4"/>
    <n v="1649000"/>
    <n v="-122.396584"/>
    <x v="1"/>
    <d v="2016-03-04T00:00:00"/>
    <n v="1649000"/>
    <n v="2757"/>
    <x v="84"/>
    <x v="9"/>
    <n v="2.5"/>
  </r>
  <r>
    <s v="NEW OR UNDER CONSTRUCTION"/>
    <n v="94107"/>
    <n v="2"/>
    <d v="2016-03-09T00:00:00"/>
    <d v="1899-12-30T13:43:46"/>
    <n v="37.765025999999999"/>
    <d v="2015-12-07T00:00:00"/>
    <s v="2015"/>
    <x v="0"/>
    <s v="2015Q4"/>
    <x v="3"/>
    <n v="1099000"/>
    <n v="-122.39413500000001"/>
    <x v="1"/>
    <d v="2016-03-08T00:00:00"/>
    <n v="1160000"/>
    <n v="1059"/>
    <x v="84"/>
    <x v="9"/>
    <n v="2"/>
  </r>
  <r>
    <n v="3956038"/>
    <n v="94103"/>
    <n v="1"/>
    <d v="2016-03-28T00:00:00"/>
    <d v="1899-12-30T09:35:32"/>
    <n v="37.765461000000002"/>
    <d v="2015-11-30T00:00:00"/>
    <s v="2015"/>
    <x v="0"/>
    <s v="2015Q4"/>
    <x v="3"/>
    <n v="1195000"/>
    <n v="-122.40213799999999"/>
    <x v="1"/>
    <d v="2016-03-09T00:00:00"/>
    <n v="1275000"/>
    <n v="1101"/>
    <x v="84"/>
    <x v="9"/>
    <n v="2"/>
  </r>
  <r>
    <n v="4101054"/>
    <n v="94107"/>
    <n v="3"/>
    <d v="2016-03-11T00:00:00"/>
    <d v="1899-12-30T09:57:14"/>
    <n v="37.758411000000002"/>
    <d v="2016-02-18T00:00:00"/>
    <s v="2016"/>
    <x v="1"/>
    <s v="2016Q1"/>
    <x v="4"/>
    <n v="988000"/>
    <n v="-122.395859"/>
    <x v="0"/>
    <d v="2016-03-10T00:00:00"/>
    <n v="1515000"/>
    <n v="1269"/>
    <x v="84"/>
    <x v="9"/>
    <n v="2"/>
  </r>
  <r>
    <s v="NEW OR UNDER CONSTRUCTION"/>
    <n v="94107"/>
    <n v="1"/>
    <d v="2016-03-11T00:00:00"/>
    <d v="1899-12-30T14:53:19"/>
    <n v="37.765025999999999"/>
    <d v="2015-11-12T00:00:00"/>
    <s v="2015"/>
    <x v="0"/>
    <s v="2015Q4"/>
    <x v="3"/>
    <n v="680000"/>
    <n v="-122.39413500000001"/>
    <x v="1"/>
    <d v="2016-03-11T00:00:00"/>
    <n v="680000"/>
    <n v="544"/>
    <x v="84"/>
    <x v="9"/>
    <n v="1"/>
  </r>
  <r>
    <n v="4070063"/>
    <n v="94107"/>
    <n v="2"/>
    <d v="2016-03-12T00:00:00"/>
    <d v="1899-12-30T17:04:18"/>
    <n v="37.760925"/>
    <d v="2016-01-11T00:00:00"/>
    <s v="2016"/>
    <x v="1"/>
    <s v="2016Q1"/>
    <x v="4"/>
    <n v="949000"/>
    <n v="-122.40007"/>
    <x v="1"/>
    <d v="2016-03-11T00:00:00"/>
    <n v="1000000"/>
    <n v="1000"/>
    <x v="84"/>
    <x v="9"/>
    <n v="2"/>
  </r>
  <r>
    <n v="4224165"/>
    <n v="94107"/>
    <n v="3"/>
    <d v="2016-03-11T00:00:00"/>
    <d v="1899-12-30T11:58:18"/>
    <n v="37.753056000000001"/>
    <d v="2016-01-15T00:00:00"/>
    <s v="2016"/>
    <x v="1"/>
    <s v="2016Q1"/>
    <x v="4"/>
    <n v="1325000"/>
    <n v="-122.39336400000001"/>
    <x v="1"/>
    <d v="2016-03-11T00:00:00"/>
    <n v="1300000"/>
    <n v="1498"/>
    <x v="84"/>
    <x v="9"/>
    <n v="2"/>
  </r>
  <r>
    <n v="4013011"/>
    <n v="94110"/>
    <n v="2"/>
    <d v="2016-03-15T00:00:00"/>
    <d v="1899-12-30T11:27:13"/>
    <n v="37.762408999999998"/>
    <d v="2016-02-05T00:00:00"/>
    <s v="2016"/>
    <x v="1"/>
    <s v="2016Q1"/>
    <x v="4"/>
    <n v="1249000"/>
    <n v="-122.406532"/>
    <x v="0"/>
    <d v="2016-03-15T00:00:00"/>
    <n v="1250000"/>
    <n v="1700"/>
    <x v="84"/>
    <x v="9"/>
    <n v="2"/>
  </r>
  <r>
    <n v="4168032"/>
    <n v="94107"/>
    <n v="1"/>
    <d v="2016-03-22T00:00:00"/>
    <d v="1899-12-30T10:54:38"/>
    <n v="37.757359000000001"/>
    <d v="2016-01-12T00:00:00"/>
    <s v="2016"/>
    <x v="1"/>
    <s v="2016Q1"/>
    <x v="4"/>
    <n v="1050000"/>
    <n v="-122.39284499999999"/>
    <x v="1"/>
    <d v="2016-03-18T00:00:00"/>
    <n v="1100000"/>
    <n v="1222"/>
    <x v="84"/>
    <x v="9"/>
    <n v="2"/>
  </r>
  <r>
    <n v="4069031"/>
    <n v="94107"/>
    <n v="3"/>
    <d v="2016-03-19T00:00:00"/>
    <d v="1899-12-30T16:35:59"/>
    <n v="37.760562999999998"/>
    <d v="2016-02-03T00:00:00"/>
    <s v="2016"/>
    <x v="1"/>
    <s v="2016Q1"/>
    <x v="4"/>
    <n v="1995000"/>
    <n v="-122.39859"/>
    <x v="1"/>
    <d v="2016-03-18T00:00:00"/>
    <n v="2250000"/>
    <n v="1875"/>
    <x v="84"/>
    <x v="9"/>
    <n v="2.5"/>
  </r>
  <r>
    <n v="3978158"/>
    <n v="94107"/>
    <n v="1"/>
    <d v="2016-03-24T00:00:00"/>
    <d v="1899-12-30T19:36:28"/>
    <n v="37.76408"/>
    <d v="2016-02-11T00:00:00"/>
    <s v="2016"/>
    <x v="1"/>
    <s v="2016Q1"/>
    <x v="4"/>
    <n v="795000"/>
    <n v="-122.40329"/>
    <x v="1"/>
    <d v="2016-03-21T00:00:00"/>
    <n v="850000"/>
    <m/>
    <x v="84"/>
    <x v="9"/>
    <n v="1"/>
  </r>
  <r>
    <n v="4159052"/>
    <n v="94107"/>
    <n v="3"/>
    <d v="2016-03-23T00:00:00"/>
    <d v="1899-12-30T16:08:48"/>
    <n v="37.755909000000003"/>
    <d v="2016-02-24T00:00:00"/>
    <s v="2016"/>
    <x v="1"/>
    <s v="2016Q1"/>
    <x v="4"/>
    <n v="1222000"/>
    <n v="-122.401405"/>
    <x v="0"/>
    <d v="2016-03-23T00:00:00"/>
    <n v="1493370"/>
    <m/>
    <x v="84"/>
    <x v="9"/>
    <n v="1"/>
  </r>
  <r>
    <n v="4034056"/>
    <n v="94107"/>
    <n v="1"/>
    <d v="2016-04-11T00:00:00"/>
    <d v="1899-12-30T10:08:24"/>
    <n v="37.761887000000002"/>
    <d v="2016-01-05T00:00:00"/>
    <s v="2016"/>
    <x v="1"/>
    <s v="2016Q1"/>
    <x v="4"/>
    <n v="725000"/>
    <n v="-122.39876599999999"/>
    <x v="1"/>
    <d v="2016-03-24T00:00:00"/>
    <n v="662000"/>
    <n v="776"/>
    <x v="84"/>
    <x v="9"/>
    <n v="1.5"/>
  </r>
  <r>
    <s v="NEW OR UNDER CONSTRUCTION"/>
    <n v="94107"/>
    <n v="1"/>
    <d v="2016-03-29T00:00:00"/>
    <d v="1899-12-30T16:23:56"/>
    <n v="37.765025999999999"/>
    <d v="2016-01-20T00:00:00"/>
    <s v="2016"/>
    <x v="1"/>
    <s v="2016Q1"/>
    <x v="4"/>
    <n v="660000"/>
    <n v="-122.39413500000001"/>
    <x v="1"/>
    <d v="2016-03-29T00:00:00"/>
    <n v="660000"/>
    <n v="528"/>
    <x v="84"/>
    <x v="9"/>
    <n v="1"/>
  </r>
  <r>
    <s v="NEW OR UNDER CONSTRUCTION"/>
    <n v="94107"/>
    <n v="1"/>
    <d v="2016-03-31T00:00:00"/>
    <d v="1899-12-30T12:35:13"/>
    <n v="37.765025999999999"/>
    <d v="2016-01-28T00:00:00"/>
    <s v="2016"/>
    <x v="1"/>
    <s v="2016Q1"/>
    <x v="4"/>
    <n v="699000"/>
    <n v="-122.39413500000001"/>
    <x v="1"/>
    <d v="2016-03-31T00:00:00"/>
    <n v="699000"/>
    <n v="535"/>
    <x v="84"/>
    <x v="9"/>
    <n v="1"/>
  </r>
  <r>
    <n v="4075024"/>
    <n v="94107"/>
    <n v="3"/>
    <d v="2016-04-04T00:00:00"/>
    <d v="1899-12-30T18:02:36"/>
    <n v="37.760123999999998"/>
    <d v="2016-02-26T00:00:00"/>
    <s v="2016"/>
    <x v="1"/>
    <s v="2016Q1"/>
    <x v="4"/>
    <n v="2995000"/>
    <n v="-122.40471599999999"/>
    <x v="0"/>
    <d v="2016-04-01T00:00:00"/>
    <n v="3020000"/>
    <m/>
    <x v="84"/>
    <x v="9"/>
    <n v="2"/>
  </r>
  <r>
    <n v="4037047"/>
    <n v="94017"/>
    <n v="2"/>
    <d v="2016-04-05T00:00:00"/>
    <d v="1899-12-30T09:59:22"/>
    <n v="37.762300000000003"/>
    <d v="2016-03-02T00:00:00"/>
    <s v="2016"/>
    <x v="1"/>
    <s v="2016Q1"/>
    <x v="4"/>
    <n v="1450000"/>
    <n v="-122.395594"/>
    <x v="1"/>
    <d v="2016-04-05T00:00:00"/>
    <n v="1701000"/>
    <n v="1433"/>
    <x v="84"/>
    <x v="9"/>
    <n v="2"/>
  </r>
  <r>
    <n v="3800175"/>
    <n v="94107"/>
    <n v="1"/>
    <d v="2016-04-07T00:00:00"/>
    <d v="1899-12-30T05:09:19"/>
    <n v="37.770378000000001"/>
    <d v="2015-09-21T00:00:00"/>
    <s v="2015"/>
    <x v="0"/>
    <s v="2015Q3"/>
    <x v="2"/>
    <n v="306895"/>
    <n v="-122.401062"/>
    <x v="1"/>
    <d v="2016-04-06T00:00:00"/>
    <n v="306895"/>
    <n v="535"/>
    <x v="84"/>
    <x v="9"/>
    <n v="1"/>
  </r>
  <r>
    <n v="4094004"/>
    <n v="94107"/>
    <n v="2"/>
    <d v="2016-04-14T00:00:00"/>
    <d v="1899-12-30T13:43:56"/>
    <n v="37.759326999999999"/>
    <d v="2015-10-15T00:00:00"/>
    <s v="2015"/>
    <x v="0"/>
    <s v="2015Q4"/>
    <x v="3"/>
    <n v="895000"/>
    <n v="-122.402359"/>
    <x v="1"/>
    <d v="2016-04-13T00:00:00"/>
    <n v="940000"/>
    <m/>
    <x v="84"/>
    <x v="9"/>
    <n v="1"/>
  </r>
  <r>
    <n v="4034044"/>
    <n v="94107"/>
    <n v="1"/>
    <d v="2016-04-18T00:00:00"/>
    <d v="1899-12-30T19:09:32"/>
    <n v="37.761887000000002"/>
    <d v="2015-12-01T00:00:00"/>
    <s v="2015"/>
    <x v="0"/>
    <s v="2015Q4"/>
    <x v="3"/>
    <n v="949000"/>
    <n v="-122.39876599999999"/>
    <x v="1"/>
    <d v="2016-04-14T00:00:00"/>
    <n v="995000"/>
    <n v="1033"/>
    <x v="84"/>
    <x v="9"/>
    <n v="2"/>
  </r>
  <r>
    <n v="415822"/>
    <n v="94107"/>
    <n v="5"/>
    <d v="2016-04-15T00:00:00"/>
    <d v="1899-12-30T19:00:14"/>
    <n v="37.755360000000003"/>
    <d v="2016-02-28T00:00:00"/>
    <s v="2016"/>
    <x v="1"/>
    <s v="2016Q1"/>
    <x v="4"/>
    <n v="2948000"/>
    <n v="-122.401978"/>
    <x v="0"/>
    <d v="2016-04-15T00:00:00"/>
    <n v="2948000"/>
    <n v="2849"/>
    <x v="84"/>
    <x v="9"/>
    <n v="4.5"/>
  </r>
  <r>
    <n v="4095075"/>
    <n v="94107"/>
    <n v="2"/>
    <d v="2016-06-03T00:00:00"/>
    <d v="1899-12-30T08:26:20"/>
    <n v="37.758792"/>
    <d v="2016-01-28T00:00:00"/>
    <s v="2016"/>
    <x v="1"/>
    <s v="2016Q1"/>
    <x v="4"/>
    <n v="1099000"/>
    <n v="-122.401336"/>
    <x v="1"/>
    <d v="2016-04-19T00:00:00"/>
    <n v="1380000"/>
    <n v="1775"/>
    <x v="84"/>
    <x v="9"/>
    <n v="2"/>
  </r>
  <r>
    <n v="4008006"/>
    <n v="94107"/>
    <n v="3"/>
    <d v="2016-05-02T00:00:00"/>
    <d v="1899-12-30T22:26:41"/>
    <n v="37.763331999999998"/>
    <d v="2016-03-03T00:00:00"/>
    <s v="2016"/>
    <x v="1"/>
    <s v="2016Q1"/>
    <x v="4"/>
    <n v="1795000"/>
    <n v="-122.40212200000001"/>
    <x v="0"/>
    <d v="2016-04-22T00:00:00"/>
    <n v="2100000"/>
    <n v="1814"/>
    <x v="84"/>
    <x v="9"/>
    <n v="2"/>
  </r>
  <r>
    <n v="4034055"/>
    <n v="94107"/>
    <n v="2"/>
    <d v="2016-04-26T00:00:00"/>
    <d v="1899-12-30T20:54:09"/>
    <n v="37.761887000000002"/>
    <d v="2016-03-14T00:00:00"/>
    <s v="2016"/>
    <x v="1"/>
    <s v="2016Q1"/>
    <x v="4"/>
    <n v="999000"/>
    <n v="-122.39876599999999"/>
    <x v="1"/>
    <d v="2016-04-26T00:00:00"/>
    <n v="1160000"/>
    <m/>
    <x v="84"/>
    <x v="9"/>
    <n v="2"/>
  </r>
  <r>
    <s v="NEW OR UNDER CONSTRUCTION"/>
    <n v="94107"/>
    <n v="2"/>
    <d v="2016-04-30T00:00:00"/>
    <d v="1899-12-30T14:11:13"/>
    <n v="37.764668999999998"/>
    <d v="2015-07-06T00:00:00"/>
    <s v="2015"/>
    <x v="0"/>
    <s v="2015Q3"/>
    <x v="2"/>
    <n v="1149000"/>
    <n v="-122.400656"/>
    <x v="1"/>
    <d v="2016-04-28T00:00:00"/>
    <n v="1149000"/>
    <m/>
    <x v="84"/>
    <x v="9"/>
    <n v="2"/>
  </r>
  <r>
    <n v="4216072"/>
    <n v="94107"/>
    <n v="1"/>
    <d v="2016-04-29T00:00:00"/>
    <d v="1899-12-30T16:27:46"/>
    <n v="37.753901999999997"/>
    <d v="2016-01-12T00:00:00"/>
    <s v="2016"/>
    <x v="1"/>
    <s v="2016Q1"/>
    <x v="4"/>
    <n v="558000"/>
    <n v="-122.402016"/>
    <x v="1"/>
    <d v="2016-04-29T00:00:00"/>
    <n v="554000"/>
    <n v="602"/>
    <x v="84"/>
    <x v="9"/>
    <n v="1"/>
  </r>
  <r>
    <s v="NEW OR UNDER CONSTRUCTION"/>
    <n v="94107"/>
    <n v="2"/>
    <d v="2016-05-02T00:00:00"/>
    <d v="1899-12-30T11:52:08"/>
    <n v="37.762338999999997"/>
    <d v="2016-02-19T00:00:00"/>
    <s v="2016"/>
    <x v="1"/>
    <s v="2016Q1"/>
    <x v="4"/>
    <n v="1095000"/>
    <n v="-122.39656600000001"/>
    <x v="1"/>
    <d v="2016-04-29T00:00:00"/>
    <n v="1290000"/>
    <m/>
    <x v="84"/>
    <x v="9"/>
    <n v="2"/>
  </r>
  <r>
    <n v="4217042"/>
    <n v="94107"/>
    <n v="3"/>
    <d v="2016-04-29T00:00:00"/>
    <d v="1899-12-30T11:32:16"/>
    <n v="37.753506000000002"/>
    <d v="2016-03-31T00:00:00"/>
    <s v="2016"/>
    <x v="1"/>
    <s v="2016Q1"/>
    <x v="4"/>
    <n v="1395000"/>
    <n v="-122.40113100000001"/>
    <x v="1"/>
    <d v="2016-04-29T00:00:00"/>
    <n v="1475000"/>
    <m/>
    <x v="84"/>
    <x v="9"/>
    <n v="2"/>
  </r>
  <r>
    <n v="4158066"/>
    <n v="94107"/>
    <n v="0"/>
    <d v="2016-04-30T00:00:00"/>
    <d v="1899-12-30T13:50:42"/>
    <n v="37.756915999999997"/>
    <d v="2016-03-10T00:00:00"/>
    <s v="2016"/>
    <x v="1"/>
    <s v="2016Q1"/>
    <x v="4"/>
    <n v="699000"/>
    <n v="-122.402084"/>
    <x v="0"/>
    <d v="2016-04-29T00:00:00"/>
    <n v="850000"/>
    <n v="752"/>
    <x v="84"/>
    <x v="9"/>
    <n v="2"/>
  </r>
  <r>
    <n v="4030004"/>
    <n v="94107"/>
    <n v="2"/>
    <d v="2016-04-30T00:00:00"/>
    <d v="1899-12-30T14:06:32"/>
    <n v="37.761744999999998"/>
    <d v="2016-02-16T00:00:00"/>
    <s v="2016"/>
    <x v="1"/>
    <s v="2016Q1"/>
    <x v="4"/>
    <n v="1995000"/>
    <n v="-122.402596"/>
    <x v="0"/>
    <d v="2016-04-29T00:00:00"/>
    <n v="2200000"/>
    <n v="1890"/>
    <x v="84"/>
    <x v="9"/>
    <n v="2"/>
  </r>
  <r>
    <n v="4034047"/>
    <n v="94107"/>
    <n v="2"/>
    <d v="2016-05-04T00:00:00"/>
    <d v="1899-12-30T12:01:17"/>
    <n v="37.761887000000002"/>
    <d v="2016-04-04T00:00:00"/>
    <s v="2016"/>
    <x v="1"/>
    <s v="2016Q2"/>
    <x v="5"/>
    <n v="1150000"/>
    <n v="-122.39876599999999"/>
    <x v="1"/>
    <d v="2016-05-02T00:00:00"/>
    <n v="1215000"/>
    <n v="1129"/>
    <x v="84"/>
    <x v="9"/>
    <n v="2"/>
  </r>
  <r>
    <n v="4004042"/>
    <n v="94107"/>
    <n v="4"/>
    <d v="2016-05-04T00:00:00"/>
    <d v="1899-12-30T14:27:14"/>
    <n v="37.763001000000003"/>
    <d v="2016-03-03T00:00:00"/>
    <s v="2016"/>
    <x v="1"/>
    <s v="2016Q1"/>
    <x v="4"/>
    <n v="1495000"/>
    <n v="-122.397716"/>
    <x v="1"/>
    <d v="2016-05-02T00:00:00"/>
    <n v="1600000"/>
    <n v="1801"/>
    <x v="84"/>
    <x v="9"/>
    <n v="2"/>
  </r>
  <r>
    <n v="410125"/>
    <n v="94107"/>
    <n v="2"/>
    <d v="2016-05-23T00:00:00"/>
    <d v="1899-12-30T16:50:30"/>
    <n v="37.758896"/>
    <d v="2016-01-28T00:00:00"/>
    <s v="2016"/>
    <x v="1"/>
    <s v="2016Q1"/>
    <x v="4"/>
    <n v="795000"/>
    <n v="-122.395859"/>
    <x v="1"/>
    <d v="2016-05-05T00:00:00"/>
    <n v="950000"/>
    <n v="845"/>
    <x v="84"/>
    <x v="9"/>
    <n v="1"/>
  </r>
  <r>
    <n v="4283042"/>
    <n v="94107"/>
    <n v="3"/>
    <d v="2016-05-12T00:00:00"/>
    <d v="1899-12-30T09:56:33"/>
    <n v="37.751891999999998"/>
    <d v="2016-03-17T00:00:00"/>
    <s v="2016"/>
    <x v="1"/>
    <s v="2016Q1"/>
    <x v="4"/>
    <n v="829500"/>
    <n v="-122.40020800000001"/>
    <x v="1"/>
    <d v="2016-05-12T00:00:00"/>
    <n v="1100000"/>
    <n v="1153"/>
    <x v="84"/>
    <x v="9"/>
    <n v="2"/>
  </r>
  <r>
    <n v="4103005"/>
    <n v="94107"/>
    <n v="3"/>
    <d v="2016-05-13T00:00:00"/>
    <d v="1899-12-30T14:11:37"/>
    <n v="37.759785000000001"/>
    <d v="2016-04-07T00:00:00"/>
    <s v="2016"/>
    <x v="1"/>
    <s v="2016Q2"/>
    <x v="5"/>
    <n v="995000"/>
    <n v="-122.393654"/>
    <x v="0"/>
    <d v="2016-05-13T00:00:00"/>
    <n v="1350000"/>
    <m/>
    <x v="84"/>
    <x v="9"/>
    <n v="1.5"/>
  </r>
  <r>
    <n v="4281024"/>
    <n v="94107"/>
    <n v="3"/>
    <d v="2016-05-20T00:00:00"/>
    <d v="1899-12-30T08:13:06"/>
    <n v="37.751716999999999"/>
    <d v="2016-03-16T00:00:00"/>
    <s v="2016"/>
    <x v="1"/>
    <s v="2016Q1"/>
    <x v="4"/>
    <n v="1149000"/>
    <n v="-122.401978"/>
    <x v="0"/>
    <d v="2016-05-17T00:00:00"/>
    <n v="1100000"/>
    <m/>
    <x v="84"/>
    <x v="9"/>
    <n v="1.5"/>
  </r>
  <r>
    <s v="NEW OR UNDER CONSTRUCTION"/>
    <n v="94107"/>
    <n v="2"/>
    <d v="2016-05-18T00:00:00"/>
    <d v="1899-12-30T13:53:13"/>
    <n v="37.765025999999999"/>
    <d v="2016-03-10T00:00:00"/>
    <s v="2016"/>
    <x v="1"/>
    <s v="2016Q1"/>
    <x v="4"/>
    <n v="949000"/>
    <n v="-122.39413500000001"/>
    <x v="1"/>
    <d v="2016-05-18T00:00:00"/>
    <n v="1010000"/>
    <n v="925"/>
    <x v="84"/>
    <x v="9"/>
    <n v="2"/>
  </r>
  <r>
    <n v="4074029"/>
    <n v="94107"/>
    <n v="3"/>
    <d v="2016-05-19T00:00:00"/>
    <d v="1899-12-30T14:56:19"/>
    <n v="37.760708000000001"/>
    <d v="2016-02-10T00:00:00"/>
    <s v="2016"/>
    <x v="1"/>
    <s v="2016Q1"/>
    <x v="4"/>
    <n v="1450000"/>
    <n v="-122.403862"/>
    <x v="1"/>
    <d v="2016-05-18T00:00:00"/>
    <n v="1399000"/>
    <n v="1577"/>
    <x v="84"/>
    <x v="9"/>
    <n v="2"/>
  </r>
  <r>
    <n v="4101094"/>
    <n v="94107"/>
    <n v="2"/>
    <d v="2016-05-21T00:00:00"/>
    <d v="1899-12-30T09:38:26"/>
    <n v="37.758198"/>
    <d v="2015-09-25T00:00:00"/>
    <s v="2015"/>
    <x v="0"/>
    <s v="2015Q3"/>
    <x v="2"/>
    <n v="421493"/>
    <n v="-122.395355"/>
    <x v="1"/>
    <d v="2016-05-20T00:00:00"/>
    <n v="421493"/>
    <n v="738"/>
    <x v="84"/>
    <x v="9"/>
    <n v="1"/>
  </r>
  <r>
    <s v="4103033A"/>
    <n v="94107"/>
    <n v="2"/>
    <d v="2016-05-24T00:00:00"/>
    <d v="1899-12-30T13:18:06"/>
    <n v="37.758606"/>
    <d v="2016-03-01T00:00:00"/>
    <s v="2016"/>
    <x v="1"/>
    <s v="2016Q1"/>
    <x v="4"/>
    <n v="1399000"/>
    <n v="-122.39389"/>
    <x v="0"/>
    <d v="2016-05-20T00:00:00"/>
    <n v="1420000"/>
    <m/>
    <x v="84"/>
    <x v="9"/>
    <n v="1"/>
  </r>
  <r>
    <s v="NEW OR UNDER CONSTRUCTION"/>
    <n v="94107"/>
    <n v="4"/>
    <d v="2016-05-24T00:00:00"/>
    <d v="1899-12-30T13:01:07"/>
    <n v="37.757679000000003"/>
    <d v="2016-03-22T00:00:00"/>
    <s v="2016"/>
    <x v="1"/>
    <s v="2016Q1"/>
    <x v="4"/>
    <n v="3849000"/>
    <n v="-122.39928399999999"/>
    <x v="0"/>
    <d v="2016-05-20T00:00:00"/>
    <n v="3750000"/>
    <n v="2947"/>
    <x v="84"/>
    <x v="9"/>
    <n v="3.5"/>
  </r>
  <r>
    <n v="4216123"/>
    <n v="94107"/>
    <n v="1"/>
    <d v="2016-05-23T00:00:00"/>
    <d v="1899-12-30T15:16:16"/>
    <n v="37.753901999999997"/>
    <d v="2016-04-07T00:00:00"/>
    <s v="2016"/>
    <x v="1"/>
    <s v="2016Q2"/>
    <x v="5"/>
    <n v="549000"/>
    <n v="-122.402016"/>
    <x v="1"/>
    <d v="2016-05-23T00:00:00"/>
    <n v="580000"/>
    <n v="602"/>
    <x v="84"/>
    <x v="9"/>
    <n v="1"/>
  </r>
  <r>
    <n v="3978077"/>
    <n v="94107"/>
    <n v="2"/>
    <d v="2016-05-24T00:00:00"/>
    <d v="1899-12-30T10:05:20"/>
    <n v="37.76408"/>
    <d v="2016-04-28T00:00:00"/>
    <s v="2016"/>
    <x v="1"/>
    <s v="2016Q2"/>
    <x v="5"/>
    <n v="1125000"/>
    <n v="-122.40329"/>
    <x v="1"/>
    <d v="2016-05-23T00:00:00"/>
    <n v="1125000"/>
    <m/>
    <x v="84"/>
    <x v="9"/>
    <n v="2.5"/>
  </r>
  <r>
    <n v="4158023"/>
    <n v="94107"/>
    <n v="3"/>
    <d v="2016-06-06T00:00:00"/>
    <d v="1899-12-30T11:34:54"/>
    <n v="37.755291"/>
    <d v="2016-04-05T00:00:00"/>
    <s v="2016"/>
    <x v="1"/>
    <s v="2016Q2"/>
    <x v="5"/>
    <n v="1495000"/>
    <n v="-122.40197000000001"/>
    <x v="0"/>
    <d v="2016-05-27T00:00:00"/>
    <n v="1675000"/>
    <n v="1826"/>
    <x v="84"/>
    <x v="9"/>
    <n v="2"/>
  </r>
  <r>
    <n v="4218029"/>
    <n v="94107"/>
    <n v="2"/>
    <d v="2016-06-03T00:00:00"/>
    <d v="1899-12-30T10:12:44"/>
    <n v="37.752429999999997"/>
    <d v="2016-04-19T00:00:00"/>
    <s v="2016"/>
    <x v="1"/>
    <s v="2016Q2"/>
    <x v="5"/>
    <n v="1175000"/>
    <n v="-122.40010100000001"/>
    <x v="0"/>
    <d v="2016-06-01T00:00:00"/>
    <n v="1100000"/>
    <n v="1347"/>
    <x v="84"/>
    <x v="9"/>
    <n v="1.5"/>
  </r>
  <r>
    <n v="4216017"/>
    <n v="94107"/>
    <n v="3"/>
    <d v="2016-06-08T00:00:00"/>
    <d v="1899-12-30T10:10:49"/>
    <n v="37.753901999999997"/>
    <d v="2016-03-08T00:00:00"/>
    <s v="2016"/>
    <x v="1"/>
    <s v="2016Q1"/>
    <x v="4"/>
    <n v="799000"/>
    <n v="-122.402016"/>
    <x v="1"/>
    <d v="2016-06-02T00:00:00"/>
    <n v="900000"/>
    <n v="1003"/>
    <x v="84"/>
    <x v="9"/>
    <n v="2"/>
  </r>
  <r>
    <n v="3800205"/>
    <n v="94118"/>
    <n v="1"/>
    <d v="2016-06-08T00:00:00"/>
    <d v="1899-12-30T14:57:46"/>
    <n v="37.770378000000001"/>
    <d v="2016-03-24T00:00:00"/>
    <s v="2016"/>
    <x v="1"/>
    <s v="2016Q1"/>
    <x v="4"/>
    <n v="649000"/>
    <n v="-122.401062"/>
    <x v="1"/>
    <d v="2016-06-03T00:00:00"/>
    <n v="675000"/>
    <n v="686"/>
    <x v="84"/>
    <x v="9"/>
    <n v="1.5"/>
  </r>
  <r>
    <n v="4003036"/>
    <n v="94107"/>
    <n v="2"/>
    <d v="2016-06-03T00:00:00"/>
    <d v="1899-12-30T16:49:44"/>
    <n v="37.763142000000002"/>
    <d v="2016-04-10T00:00:00"/>
    <s v="2016"/>
    <x v="1"/>
    <s v="2016Q2"/>
    <x v="5"/>
    <n v="1249000"/>
    <n v="-122.39724"/>
    <x v="1"/>
    <d v="2016-06-03T00:00:00"/>
    <n v="1230000"/>
    <m/>
    <x v="84"/>
    <x v="9"/>
    <n v="1"/>
  </r>
  <r>
    <n v="3976033"/>
    <n v="94107"/>
    <n v="2"/>
    <d v="2016-08-01T00:00:00"/>
    <d v="1899-12-30T14:08:54"/>
    <n v="37.763496000000004"/>
    <d v="2016-05-06T00:00:00"/>
    <s v="2016"/>
    <x v="1"/>
    <s v="2016Q2"/>
    <x v="5"/>
    <n v="998000"/>
    <n v="-122.40464"/>
    <x v="0"/>
    <d v="2016-06-08T00:00:00"/>
    <n v="1020000"/>
    <n v="1500"/>
    <x v="84"/>
    <x v="9"/>
    <n v="1"/>
  </r>
  <r>
    <n v="3978120"/>
    <n v="94107"/>
    <n v="1"/>
    <d v="2016-06-14T00:00:00"/>
    <d v="1899-12-30T09:39:38"/>
    <n v="37.76408"/>
    <d v="2016-04-06T00:00:00"/>
    <s v="2016"/>
    <x v="1"/>
    <s v="2016Q2"/>
    <x v="5"/>
    <n v="795000"/>
    <n v="-122.40329"/>
    <x v="1"/>
    <d v="2016-06-10T00:00:00"/>
    <n v="855000"/>
    <n v="791"/>
    <x v="84"/>
    <x v="9"/>
    <n v="1"/>
  </r>
  <r>
    <n v="3950019"/>
    <n v="94107"/>
    <n v="2"/>
    <d v="2016-06-15T00:00:00"/>
    <d v="1899-12-30T17:03:08"/>
    <n v="37.766196999999998"/>
    <d v="2016-03-29T00:00:00"/>
    <s v="2016"/>
    <x v="1"/>
    <s v="2016Q1"/>
    <x v="4"/>
    <n v="1098000"/>
    <n v="-122.39656100000001"/>
    <x v="1"/>
    <d v="2016-06-10T00:00:00"/>
    <n v="1120000"/>
    <n v="1481"/>
    <x v="84"/>
    <x v="9"/>
    <n v="2.5"/>
  </r>
  <r>
    <n v="4076017"/>
    <n v="94107"/>
    <n v="2"/>
    <d v="2016-06-11T00:00:00"/>
    <d v="1899-12-30T07:47:39"/>
    <n v="37.760513000000003"/>
    <d v="2016-04-13T00:00:00"/>
    <s v="2016"/>
    <x v="1"/>
    <s v="2016Q2"/>
    <x v="5"/>
    <n v="1499000"/>
    <n v="-122.40568500000001"/>
    <x v="0"/>
    <d v="2016-06-10T00:00:00"/>
    <n v="1550000"/>
    <n v="1380"/>
    <x v="84"/>
    <x v="9"/>
    <n v="2"/>
  </r>
  <r>
    <n v="4168031"/>
    <n v="94107"/>
    <n v="1"/>
    <d v="2016-06-15T00:00:00"/>
    <d v="1899-12-30T16:37:07"/>
    <n v="37.757359000000001"/>
    <d v="2016-05-01T00:00:00"/>
    <s v="2016"/>
    <x v="1"/>
    <s v="2016Q2"/>
    <x v="5"/>
    <n v="799000"/>
    <n v="-122.39284499999999"/>
    <x v="1"/>
    <d v="2016-06-13T00:00:00"/>
    <n v="825000"/>
    <n v="960"/>
    <x v="84"/>
    <x v="9"/>
    <n v="2"/>
  </r>
  <r>
    <n v="4070051"/>
    <n v="94107"/>
    <n v="3"/>
    <d v="2016-06-16T00:00:00"/>
    <d v="1899-12-30T12:00:45"/>
    <n v="37.760460000000002"/>
    <d v="2016-05-06T00:00:00"/>
    <s v="2016"/>
    <x v="1"/>
    <s v="2016Q2"/>
    <x v="5"/>
    <n v="2195000"/>
    <n v="-122.399727"/>
    <x v="1"/>
    <d v="2016-06-16T00:00:00"/>
    <n v="2850000"/>
    <n v="1788"/>
    <x v="84"/>
    <x v="9"/>
    <n v="3"/>
  </r>
  <r>
    <s v="NEW OR UNDER CONSTRUCTION"/>
    <n v="94107"/>
    <n v="4"/>
    <d v="2016-06-17T00:00:00"/>
    <d v="1899-12-30T16:01:47"/>
    <n v="37.757648000000003"/>
    <d v="2016-04-14T00:00:00"/>
    <s v="2016"/>
    <x v="1"/>
    <s v="2016Q2"/>
    <x v="5"/>
    <n v="2950000"/>
    <n v="-122.39865899999999"/>
    <x v="0"/>
    <d v="2016-06-17T00:00:00"/>
    <n v="3425000"/>
    <m/>
    <x v="84"/>
    <x v="9"/>
    <n v="3.5"/>
  </r>
  <r>
    <n v="4000017"/>
    <n v="94107"/>
    <n v="2"/>
    <d v="2016-06-23T00:00:00"/>
    <d v="1899-12-30T09:58:26"/>
    <n v="37.763046000000003"/>
    <d v="2016-04-24T00:00:00"/>
    <s v="2016"/>
    <x v="1"/>
    <s v="2016Q2"/>
    <x v="5"/>
    <n v="850000"/>
    <n v="-122.394318"/>
    <x v="0"/>
    <d v="2016-06-23T00:00:00"/>
    <n v="1100000"/>
    <n v="1000"/>
    <x v="84"/>
    <x v="9"/>
    <n v="1"/>
  </r>
  <r>
    <s v="NEW OR UNDER CONSTRUCTION"/>
    <n v="94107"/>
    <n v="1"/>
    <d v="2016-06-29T00:00:00"/>
    <d v="1899-12-30T19:26:07"/>
    <n v="37.765025999999999"/>
    <d v="2016-03-28T00:00:00"/>
    <s v="2016"/>
    <x v="1"/>
    <s v="2016Q1"/>
    <x v="4"/>
    <n v="799000"/>
    <n v="-122.39413500000001"/>
    <x v="1"/>
    <d v="2016-06-29T00:00:00"/>
    <n v="805000"/>
    <n v="935"/>
    <x v="84"/>
    <x v="9"/>
    <n v="1"/>
  </r>
  <r>
    <n v="4283073"/>
    <n v="94107"/>
    <n v="2"/>
    <d v="2016-06-29T00:00:00"/>
    <d v="1899-12-30T13:42:18"/>
    <n v="37.751373000000001"/>
    <d v="2016-04-06T00:00:00"/>
    <s v="2016"/>
    <x v="1"/>
    <s v="2016Q2"/>
    <x v="5"/>
    <n v="799000"/>
    <n v="-122.39939099999999"/>
    <x v="1"/>
    <d v="2016-06-29T00:00:00"/>
    <n v="905000"/>
    <n v="956"/>
    <x v="84"/>
    <x v="9"/>
    <n v="2"/>
  </r>
  <r>
    <n v="3978055"/>
    <n v="94107"/>
    <n v="2"/>
    <d v="2016-06-30T00:00:00"/>
    <d v="1899-12-30T16:28:42"/>
    <n v="37.76408"/>
    <d v="2016-06-03T00:00:00"/>
    <s v="2016"/>
    <x v="1"/>
    <s v="2016Q2"/>
    <x v="5"/>
    <n v="995000"/>
    <n v="-122.40329"/>
    <x v="1"/>
    <d v="2016-06-30T00:00:00"/>
    <n v="1185000"/>
    <n v="931"/>
    <x v="84"/>
    <x v="9"/>
    <n v="2"/>
  </r>
  <r>
    <n v="3800228"/>
    <n v="94107"/>
    <n v="0"/>
    <d v="2016-07-07T00:00:00"/>
    <d v="1899-12-30T15:16:01"/>
    <n v="37.770378000000001"/>
    <d v="2016-04-26T00:00:00"/>
    <s v="2016"/>
    <x v="1"/>
    <s v="2016Q2"/>
    <x v="5"/>
    <n v="580000"/>
    <n v="-122.401062"/>
    <x v="1"/>
    <d v="2016-07-07T00:00:00"/>
    <n v="580000"/>
    <n v="495"/>
    <x v="84"/>
    <x v="9"/>
    <n v="1"/>
  </r>
  <r>
    <n v="3978014"/>
    <n v="94107"/>
    <n v="2"/>
    <d v="2016-07-07T00:00:00"/>
    <d v="1899-12-30T14:35:27"/>
    <n v="37.76408"/>
    <d v="2016-06-06T00:00:00"/>
    <s v="2016"/>
    <x v="1"/>
    <s v="2016Q2"/>
    <x v="5"/>
    <n v="1199000"/>
    <n v="-122.40329"/>
    <x v="1"/>
    <d v="2016-07-07T00:00:00"/>
    <n v="1200000"/>
    <n v="1077"/>
    <x v="84"/>
    <x v="9"/>
    <n v="2"/>
  </r>
  <r>
    <n v="3978033"/>
    <n v="94107"/>
    <n v="1"/>
    <d v="2016-07-16T00:00:00"/>
    <d v="1899-12-30T11:34:20"/>
    <n v="37.76408"/>
    <d v="2016-05-19T00:00:00"/>
    <s v="2016"/>
    <x v="1"/>
    <s v="2016Q2"/>
    <x v="5"/>
    <n v="749000"/>
    <n v="-122.40329"/>
    <x v="1"/>
    <d v="2016-07-12T00:00:00"/>
    <n v="725000"/>
    <m/>
    <x v="84"/>
    <x v="9"/>
    <n v="1"/>
  </r>
  <r>
    <n v="4008007"/>
    <n v="94107"/>
    <n v="3"/>
    <d v="2016-07-14T00:00:00"/>
    <d v="1899-12-30T14:28:29"/>
    <n v="37.763396999999998"/>
    <d v="2016-05-20T00:00:00"/>
    <s v="2016"/>
    <x v="1"/>
    <s v="2016Q2"/>
    <x v="5"/>
    <n v="1895000"/>
    <n v="-122.40213"/>
    <x v="0"/>
    <d v="2016-07-14T00:00:00"/>
    <n v="2250000"/>
    <m/>
    <x v="84"/>
    <x v="9"/>
    <n v="2"/>
  </r>
  <r>
    <s v="NEW OR UNDER CONSTRUCTION"/>
    <n v="94107"/>
    <n v="0"/>
    <d v="2016-07-18T00:00:00"/>
    <d v="1899-12-30T19:40:17"/>
    <n v="37.765025999999999"/>
    <d v="2016-02-18T00:00:00"/>
    <s v="2016"/>
    <x v="1"/>
    <s v="2016Q1"/>
    <x v="4"/>
    <n v="560000"/>
    <n v="-122.39413500000001"/>
    <x v="1"/>
    <d v="2016-07-18T00:00:00"/>
    <n v="550000"/>
    <m/>
    <x v="84"/>
    <x v="9"/>
    <n v="1"/>
  </r>
  <r>
    <n v="4216126"/>
    <n v="94107"/>
    <n v="1"/>
    <d v="2016-07-18T00:00:00"/>
    <d v="1899-12-30T22:46:01"/>
    <n v="37.753901999999997"/>
    <d v="2016-04-15T00:00:00"/>
    <s v="2016"/>
    <x v="1"/>
    <s v="2016Q2"/>
    <x v="5"/>
    <n v="549000"/>
    <n v="-122.402016"/>
    <x v="1"/>
    <d v="2016-07-18T00:00:00"/>
    <n v="560000"/>
    <n v="602"/>
    <x v="84"/>
    <x v="9"/>
    <n v="1"/>
  </r>
  <r>
    <n v="4217048"/>
    <n v="94107"/>
    <n v="2"/>
    <d v="2016-07-23T00:00:00"/>
    <d v="1899-12-30T12:48:41"/>
    <n v="37.753695"/>
    <d v="2016-05-14T00:00:00"/>
    <s v="2016"/>
    <x v="1"/>
    <s v="2016Q2"/>
    <x v="5"/>
    <n v="729000"/>
    <n v="-122.40146799999999"/>
    <x v="1"/>
    <d v="2016-07-22T00:00:00"/>
    <n v="810000"/>
    <m/>
    <x v="84"/>
    <x v="9"/>
    <n v="1.5"/>
  </r>
  <r>
    <n v="4104083"/>
    <n v="94107"/>
    <n v="1"/>
    <d v="2016-08-04T00:00:00"/>
    <d v="1899-12-30T10:02:23"/>
    <n v="37.757838999999997"/>
    <d v="2016-04-13T00:00:00"/>
    <s v="2016"/>
    <x v="1"/>
    <s v="2016Q2"/>
    <x v="5"/>
    <n v="835000"/>
    <n v="-122.392853"/>
    <x v="1"/>
    <d v="2016-07-22T00:00:00"/>
    <n v="825000"/>
    <n v="878"/>
    <x v="84"/>
    <x v="9"/>
    <n v="1.5"/>
  </r>
  <r>
    <n v="4070011"/>
    <n v="94107"/>
    <n v="2"/>
    <d v="2016-07-31T00:00:00"/>
    <d v="1899-12-30T21:19:34"/>
    <n v="37.761012999999998"/>
    <d v="2016-06-09T00:00:00"/>
    <s v="2016"/>
    <x v="1"/>
    <s v="2016Q2"/>
    <x v="5"/>
    <n v="999000"/>
    <n v="-122.399452"/>
    <x v="1"/>
    <d v="2016-07-22T00:00:00"/>
    <n v="1100000"/>
    <n v="1050"/>
    <x v="84"/>
    <x v="9"/>
    <n v="2"/>
  </r>
  <r>
    <n v="3950010"/>
    <n v="94107"/>
    <n v="2"/>
    <d v="2016-07-28T00:00:00"/>
    <d v="1899-12-30T10:47:06"/>
    <n v="37.765923000000001"/>
    <d v="2016-05-09T00:00:00"/>
    <s v="2016"/>
    <x v="1"/>
    <s v="2016Q2"/>
    <x v="5"/>
    <n v="1195000"/>
    <n v="-122.39653"/>
    <x v="1"/>
    <d v="2016-07-25T00:00:00"/>
    <n v="1150000"/>
    <n v="1490"/>
    <x v="84"/>
    <x v="9"/>
    <n v="2"/>
  </r>
  <r>
    <n v="4038035"/>
    <n v="94107"/>
    <n v="2"/>
    <d v="2016-08-01T00:00:00"/>
    <d v="1899-12-30T09:15:13"/>
    <n v="37.762462999999997"/>
    <d v="2016-06-23T00:00:00"/>
    <s v="2016"/>
    <x v="1"/>
    <s v="2016Q2"/>
    <x v="5"/>
    <n v="1195000"/>
    <n v="-122.395233"/>
    <x v="1"/>
    <d v="2016-07-27T00:00:00"/>
    <n v="1255000"/>
    <n v="1123"/>
    <x v="84"/>
    <x v="9"/>
    <n v="1"/>
  </r>
  <r>
    <n v="4070054"/>
    <n v="94107"/>
    <n v="2"/>
    <d v="2016-08-19T00:00:00"/>
    <d v="1899-12-30T11:20:34"/>
    <n v="37.759974999999997"/>
    <d v="2016-05-19T00:00:00"/>
    <s v="2016"/>
    <x v="1"/>
    <s v="2016Q2"/>
    <x v="5"/>
    <n v="1695000"/>
    <n v="-122.399361"/>
    <x v="1"/>
    <d v="2016-07-28T00:00:00"/>
    <n v="1695000"/>
    <n v="1500"/>
    <x v="84"/>
    <x v="9"/>
    <n v="2"/>
  </r>
  <r>
    <n v="4100014"/>
    <n v="94107"/>
    <n v="3"/>
    <d v="2016-08-05T00:00:00"/>
    <d v="1899-12-30T12:40:26"/>
    <n v="37.758324000000002"/>
    <d v="2016-05-17T00:00:00"/>
    <s v="2016"/>
    <x v="1"/>
    <s v="2016Q2"/>
    <x v="5"/>
    <n v="1725000"/>
    <n v="-122.396782"/>
    <x v="0"/>
    <d v="2016-08-05T00:00:00"/>
    <n v="1750000"/>
    <n v="1880"/>
    <x v="84"/>
    <x v="9"/>
    <n v="2"/>
  </r>
  <r>
    <n v="3800106"/>
    <n v="94107"/>
    <n v="1"/>
    <d v="2016-08-30T00:00:00"/>
    <d v="1899-12-30T09:38:35"/>
    <n v="37.770378000000001"/>
    <d v="2016-07-25T00:00:00"/>
    <s v="2016"/>
    <x v="1"/>
    <s v="2016Q3"/>
    <x v="6"/>
    <n v="549000"/>
    <n v="-122.401062"/>
    <x v="1"/>
    <d v="2016-08-09T00:00:00"/>
    <n v="570000"/>
    <n v="496"/>
    <x v="84"/>
    <x v="9"/>
    <n v="1"/>
  </r>
  <r>
    <n v="3980077"/>
    <n v="94107"/>
    <n v="1"/>
    <d v="2016-08-10T00:00:00"/>
    <d v="1899-12-30T16:26:12"/>
    <n v="37.764564999999997"/>
    <d v="2016-02-17T00:00:00"/>
    <s v="2016"/>
    <x v="1"/>
    <s v="2016Q1"/>
    <x v="4"/>
    <n v="999000"/>
    <n v="-122.401489"/>
    <x v="1"/>
    <d v="2016-08-10T00:00:00"/>
    <n v="970000"/>
    <n v="889"/>
    <x v="84"/>
    <x v="9"/>
    <n v="1"/>
  </r>
  <r>
    <n v="4218027"/>
    <n v="94107"/>
    <n v="1"/>
    <d v="2016-08-12T00:00:00"/>
    <d v="1899-12-30T10:31:37"/>
    <n v="37.752338000000002"/>
    <d v="2016-06-14T00:00:00"/>
    <s v="2016"/>
    <x v="1"/>
    <s v="2016Q2"/>
    <x v="5"/>
    <n v="979000"/>
    <n v="-122.400093"/>
    <x v="0"/>
    <d v="2016-08-11T00:00:00"/>
    <n v="979000"/>
    <n v="794"/>
    <x v="84"/>
    <x v="9"/>
    <n v="1"/>
  </r>
  <r>
    <n v="4162065"/>
    <n v="94107"/>
    <n v="4"/>
    <d v="2016-08-23T00:00:00"/>
    <d v="1899-12-30T10:49:59"/>
    <n v="37.756714000000002"/>
    <d v="2016-04-08T00:00:00"/>
    <s v="2016"/>
    <x v="1"/>
    <s v="2016Q2"/>
    <x v="5"/>
    <n v="1950000"/>
    <n v="-122.398567"/>
    <x v="0"/>
    <d v="2016-08-15T00:00:00"/>
    <n v="1900000"/>
    <n v="4043"/>
    <x v="84"/>
    <x v="9"/>
    <n v="4"/>
  </r>
  <r>
    <n v="4095084"/>
    <n v="94107"/>
    <n v="3"/>
    <d v="2016-08-17T00:00:00"/>
    <d v="1899-12-30T11:57:21"/>
    <n v="37.758636000000003"/>
    <d v="2016-06-14T00:00:00"/>
    <s v="2016"/>
    <x v="1"/>
    <s v="2016Q2"/>
    <x v="5"/>
    <n v="1699000"/>
    <n v="-122.401672"/>
    <x v="1"/>
    <d v="2016-08-16T00:00:00"/>
    <n v="1850000"/>
    <n v="2044"/>
    <x v="84"/>
    <x v="9"/>
    <n v="2.5"/>
  </r>
  <r>
    <n v="4158064"/>
    <n v="94107"/>
    <n v="3"/>
    <d v="2016-08-17T00:00:00"/>
    <d v="1899-12-30T17:44:29"/>
    <n v="37.756905000000003"/>
    <d v="2016-03-04T00:00:00"/>
    <s v="2016"/>
    <x v="1"/>
    <s v="2016Q1"/>
    <x v="4"/>
    <n v="850000"/>
    <n v="-122.40226"/>
    <x v="0"/>
    <d v="2016-08-16T00:00:00"/>
    <n v="725000"/>
    <n v="1700"/>
    <x v="84"/>
    <x v="9"/>
    <n v="2"/>
  </r>
  <r>
    <s v="4009001G"/>
    <n v="94107"/>
    <n v="2"/>
    <d v="2016-08-17T00:00:00"/>
    <d v="1899-12-30T19:39:54"/>
    <n v="37.762881999999998"/>
    <d v="2016-07-14T00:00:00"/>
    <s v="2016"/>
    <x v="1"/>
    <s v="2016Q3"/>
    <x v="6"/>
    <n v="1299888"/>
    <n v="-122.40270200000001"/>
    <x v="0"/>
    <d v="2016-08-17T00:00:00"/>
    <n v="1425000"/>
    <m/>
    <x v="84"/>
    <x v="9"/>
    <n v="1"/>
  </r>
  <r>
    <n v="4069043"/>
    <n v="94107"/>
    <n v="2"/>
    <d v="2016-08-26T00:00:00"/>
    <d v="1899-12-30T16:16:32"/>
    <n v="37.760609000000002"/>
    <d v="2016-08-04T00:00:00"/>
    <s v="2016"/>
    <x v="1"/>
    <s v="2016Q3"/>
    <x v="6"/>
    <n v="1165000"/>
    <n v="-122.39894099999999"/>
    <x v="1"/>
    <d v="2016-08-26T00:00:00"/>
    <n v="1300000"/>
    <m/>
    <x v="84"/>
    <x v="9"/>
    <n v="2"/>
  </r>
  <r>
    <n v="4093132"/>
    <n v="94107"/>
    <n v="3"/>
    <d v="2016-09-04T00:00:00"/>
    <d v="1899-12-30T19:07:08"/>
    <n v="37.758884000000002"/>
    <d v="2016-05-01T00:00:00"/>
    <s v="2016"/>
    <x v="1"/>
    <s v="2016Q2"/>
    <x v="5"/>
    <n v="1599000"/>
    <n v="-122.403633"/>
    <x v="1"/>
    <d v="2016-08-26T00:00:00"/>
    <n v="1583000"/>
    <m/>
    <x v="84"/>
    <x v="9"/>
    <n v="2.5"/>
  </r>
  <r>
    <n v="3956023"/>
    <n v="94103"/>
    <n v="1"/>
    <d v="2016-08-30T00:00:00"/>
    <d v="1899-12-30T14:32:15"/>
    <n v="37.765461000000002"/>
    <d v="2016-06-23T00:00:00"/>
    <s v="2016"/>
    <x v="1"/>
    <s v="2016Q2"/>
    <x v="5"/>
    <n v="1048000"/>
    <n v="-122.40213799999999"/>
    <x v="1"/>
    <d v="2016-08-30T00:00:00"/>
    <n v="1045000"/>
    <n v="1180"/>
    <x v="84"/>
    <x v="9"/>
    <n v="2"/>
  </r>
  <r>
    <n v="4162010"/>
    <n v="94107"/>
    <n v="2"/>
    <d v="2016-09-01T00:00:00"/>
    <d v="1899-12-30T09:43:07"/>
    <n v="37.756667999999998"/>
    <d v="2016-07-14T00:00:00"/>
    <s v="2016"/>
    <x v="1"/>
    <s v="2016Q3"/>
    <x v="6"/>
    <n v="1650000"/>
    <n v="-122.39821600000001"/>
    <x v="0"/>
    <d v="2016-08-31T00:00:00"/>
    <n v="1800000"/>
    <n v="1758"/>
    <x v="84"/>
    <x v="9"/>
    <n v="2"/>
  </r>
  <r>
    <n v="3978068"/>
    <n v="94107"/>
    <n v="2"/>
    <d v="2016-09-01T00:00:00"/>
    <d v="1899-12-30T23:32:26"/>
    <n v="37.76408"/>
    <d v="2016-07-20T00:00:00"/>
    <s v="2016"/>
    <x v="1"/>
    <s v="2016Q3"/>
    <x v="6"/>
    <n v="1099000"/>
    <n v="-122.40329"/>
    <x v="1"/>
    <d v="2016-09-01T00:00:00"/>
    <n v="1150000"/>
    <n v="969"/>
    <x v="84"/>
    <x v="9"/>
    <n v="2"/>
  </r>
  <r>
    <n v="4218026"/>
    <n v="94107"/>
    <n v="1"/>
    <d v="2016-09-08T00:00:00"/>
    <d v="1899-12-30T11:50:07"/>
    <n v="37.752293000000002"/>
    <d v="2016-06-14T00:00:00"/>
    <s v="2016"/>
    <x v="1"/>
    <s v="2016Q2"/>
    <x v="5"/>
    <n v="1095000"/>
    <n v="-122.400093"/>
    <x v="0"/>
    <d v="2016-09-02T00:00:00"/>
    <n v="1120000"/>
    <n v="901"/>
    <x v="84"/>
    <x v="9"/>
    <n v="1"/>
  </r>
  <r>
    <n v="4030041"/>
    <n v="94107"/>
    <n v="2"/>
    <d v="2016-09-12T00:00:00"/>
    <d v="1899-12-30T13:24:29"/>
    <n v="37.761310999999999"/>
    <d v="2016-07-22T00:00:00"/>
    <s v="2016"/>
    <x v="1"/>
    <s v="2016Q3"/>
    <x v="6"/>
    <n v="1050000"/>
    <n v="-122.402901"/>
    <x v="1"/>
    <d v="2016-09-12T00:00:00"/>
    <n v="1050000"/>
    <m/>
    <x v="84"/>
    <x v="9"/>
    <n v="1"/>
  </r>
  <r>
    <n v="4097031"/>
    <n v="94111"/>
    <n v="2"/>
    <d v="2016-12-16T00:00:00"/>
    <d v="1899-12-30T08:51:52"/>
    <n v="37.757725000000001"/>
    <d v="2016-09-09T00:00:00"/>
    <s v="2016"/>
    <x v="1"/>
    <s v="2016Q3"/>
    <x v="6"/>
    <n v="1465000"/>
    <n v="-122.399643"/>
    <x v="0"/>
    <d v="2016-09-22T00:00:00"/>
    <n v="1465000"/>
    <n v="640"/>
    <x v="84"/>
    <x v="9"/>
    <n v="1"/>
  </r>
  <r>
    <n v="3800073"/>
    <n v="94107"/>
    <n v="1"/>
    <d v="2016-09-28T00:00:00"/>
    <d v="1899-12-30T12:50:01"/>
    <n v="37.770378000000001"/>
    <d v="2016-05-12T00:00:00"/>
    <s v="2016"/>
    <x v="1"/>
    <s v="2016Q2"/>
    <x v="5"/>
    <n v="306895"/>
    <n v="-122.401062"/>
    <x v="1"/>
    <d v="2016-09-28T00:00:00"/>
    <n v="306895"/>
    <n v="535"/>
    <x v="84"/>
    <x v="9"/>
    <n v="1"/>
  </r>
  <r>
    <n v="3978134"/>
    <n v="94107"/>
    <n v="0"/>
    <d v="2017-01-03T00:00:00"/>
    <d v="1899-12-30T17:12:38"/>
    <n v="37.76408"/>
    <d v="2016-08-12T00:00:00"/>
    <s v="2016"/>
    <x v="1"/>
    <s v="2016Q3"/>
    <x v="6"/>
    <n v="589000"/>
    <n v="-122.40329"/>
    <x v="1"/>
    <d v="2016-09-28T00:00:00"/>
    <n v="568000"/>
    <n v="453"/>
    <x v="84"/>
    <x v="9"/>
    <n v="1"/>
  </r>
  <r>
    <n v="4034099"/>
    <n v="94107"/>
    <n v="0"/>
    <d v="2016-09-30T00:00:00"/>
    <d v="1899-12-30T16:25:53"/>
    <n v="37.762031999999998"/>
    <d v="2016-02-17T00:00:00"/>
    <s v="2016"/>
    <x v="1"/>
    <s v="2016Q1"/>
    <x v="4"/>
    <n v="221984"/>
    <n v="-122.39915499999999"/>
    <x v="1"/>
    <d v="2016-09-30T00:00:00"/>
    <n v="221984"/>
    <n v="607"/>
    <x v="84"/>
    <x v="9"/>
    <n v="1"/>
  </r>
  <r>
    <n v="3800150"/>
    <n v="94107"/>
    <n v="0"/>
    <d v="2016-10-12T00:00:00"/>
    <d v="1899-12-30T17:41:11"/>
    <n v="37.770378000000001"/>
    <d v="2016-04-25T00:00:00"/>
    <s v="2016"/>
    <x v="1"/>
    <s v="2016Q2"/>
    <x v="5"/>
    <n v="266040"/>
    <n v="-122.401062"/>
    <x v="1"/>
    <d v="2016-10-07T00:00:00"/>
    <n v="266040"/>
    <n v="495"/>
    <x v="84"/>
    <x v="9"/>
    <n v="1"/>
  </r>
  <r>
    <n v="3800110"/>
    <n v="94107"/>
    <n v="2"/>
    <d v="2016-10-19T00:00:00"/>
    <d v="1899-12-30T12:14:40"/>
    <n v="37.770378000000001"/>
    <d v="2016-03-07T00:00:00"/>
    <s v="2016"/>
    <x v="1"/>
    <s v="2016Q1"/>
    <x v="4"/>
    <n v="349220"/>
    <n v="-122.401062"/>
    <x v="1"/>
    <d v="2016-10-13T00:00:00"/>
    <n v="349220"/>
    <n v="945"/>
    <x v="84"/>
    <x v="9"/>
    <n v="1"/>
  </r>
  <r>
    <n v="3800035"/>
    <n v="94107"/>
    <n v="2"/>
    <d v="2016-10-19T00:00:00"/>
    <d v="1899-12-30T12:16:11"/>
    <n v="37.770378000000001"/>
    <d v="2016-05-19T00:00:00"/>
    <s v="2016"/>
    <x v="1"/>
    <s v="2016Q2"/>
    <x v="5"/>
    <n v="368342"/>
    <n v="-122.401062"/>
    <x v="1"/>
    <d v="2016-10-14T00:00:00"/>
    <n v="368242"/>
    <n v="970"/>
    <x v="84"/>
    <x v="9"/>
    <n v="2"/>
  </r>
  <r>
    <s v="40651C"/>
    <n v="94107"/>
    <n v="3"/>
    <d v="2016-10-21T00:00:00"/>
    <d v="1899-12-30T15:20:35"/>
    <n v="37.761200000000002"/>
    <d v="2016-08-24T00:00:00"/>
    <s v="2016"/>
    <x v="1"/>
    <s v="2016Q3"/>
    <x v="6"/>
    <n v="1399000"/>
    <n v="-122.394875"/>
    <x v="0"/>
    <d v="2016-10-21T00:00:00"/>
    <n v="1435000"/>
    <m/>
    <x v="84"/>
    <x v="9"/>
    <n v="2"/>
  </r>
  <r>
    <n v="4031038"/>
    <n v="94107"/>
    <n v="2"/>
    <d v="2016-10-26T00:00:00"/>
    <d v="1899-12-30T20:58:21"/>
    <n v="37.761302999999998"/>
    <d v="2016-06-09T00:00:00"/>
    <s v="2016"/>
    <x v="1"/>
    <s v="2016Q2"/>
    <x v="5"/>
    <n v="1599000"/>
    <n v="-122.40194700000001"/>
    <x v="1"/>
    <d v="2016-10-26T00:00:00"/>
    <n v="1500000"/>
    <n v="1471"/>
    <x v="84"/>
    <x v="9"/>
    <n v="2"/>
  </r>
  <r>
    <n v="4221007"/>
    <n v="94107"/>
    <n v="3"/>
    <d v="2016-11-11T00:00:00"/>
    <d v="1899-12-30T14:00:25"/>
    <n v="37.752189000000001"/>
    <d v="2016-09-14T00:00:00"/>
    <s v="2016"/>
    <x v="1"/>
    <s v="2016Q3"/>
    <x v="6"/>
    <n v="879000"/>
    <n v="-122.399261"/>
    <x v="1"/>
    <d v="2016-10-28T00:00:00"/>
    <n v="1325000"/>
    <n v="1094"/>
    <x v="84"/>
    <x v="9"/>
    <n v="2"/>
  </r>
  <r>
    <n v="4094092"/>
    <n v="94107"/>
    <n v="1"/>
    <d v="2016-11-01T00:00:00"/>
    <d v="1899-12-30T14:17:53"/>
    <n v="37.757475999999997"/>
    <d v="2016-09-16T00:00:00"/>
    <s v="2016"/>
    <x v="1"/>
    <s v="2016Q3"/>
    <x v="6"/>
    <n v="788000"/>
    <n v="-122.40196"/>
    <x v="1"/>
    <d v="2016-10-31T00:00:00"/>
    <n v="850000"/>
    <n v="887"/>
    <x v="84"/>
    <x v="9"/>
    <n v="1"/>
  </r>
  <r>
    <n v="4070058"/>
    <n v="94107"/>
    <n v="2"/>
    <d v="2016-10-31T00:00:00"/>
    <d v="1899-12-30T21:46:32"/>
    <n v="37.760460000000002"/>
    <d v="2016-09-30T00:00:00"/>
    <s v="2016"/>
    <x v="1"/>
    <s v="2016Q3"/>
    <x v="6"/>
    <n v="995000"/>
    <n v="-122.399727"/>
    <x v="1"/>
    <d v="2016-10-31T00:00:00"/>
    <n v="1060000"/>
    <n v="1050"/>
    <x v="84"/>
    <x v="9"/>
    <n v="2"/>
  </r>
  <r>
    <n v="4160074"/>
    <n v="94107"/>
    <n v="3"/>
    <d v="2017-01-25T00:00:00"/>
    <d v="1899-12-30T15:31:50"/>
    <n v="37.756939000000003"/>
    <d v="2016-09-28T00:00:00"/>
    <s v="2016"/>
    <x v="1"/>
    <s v="2016Q3"/>
    <x v="6"/>
    <n v="1199000"/>
    <n v="-122.400536"/>
    <x v="1"/>
    <d v="2016-10-31T00:00:00"/>
    <n v="1226000"/>
    <n v="1568"/>
    <x v="84"/>
    <x v="9"/>
    <n v="2"/>
  </r>
  <r>
    <n v="395632"/>
    <n v="94107"/>
    <n v="1"/>
    <d v="2016-11-09T00:00:00"/>
    <d v="1899-12-30T16:16:37"/>
    <n v="37.765459999999997"/>
    <d v="2016-08-03T00:00:00"/>
    <s v="2016"/>
    <x v="1"/>
    <s v="2016Q3"/>
    <x v="6"/>
    <n v="998000"/>
    <n v="-122.402137"/>
    <x v="1"/>
    <d v="2016-11-02T00:00:00"/>
    <n v="1003000"/>
    <n v="1180"/>
    <x v="84"/>
    <x v="9"/>
    <n v="2"/>
  </r>
  <r>
    <n v="3985013"/>
    <n v="94107"/>
    <n v="2"/>
    <d v="2016-11-07T00:00:00"/>
    <d v="1899-12-30T17:52:38"/>
    <n v="37.764111"/>
    <d v="2016-10-04T00:00:00"/>
    <s v="2016"/>
    <x v="1"/>
    <s v="2016Q4"/>
    <x v="7"/>
    <n v="2950000"/>
    <n v="-122.396141"/>
    <x v="0"/>
    <d v="2016-11-07T00:00:00"/>
    <n v="2825000"/>
    <m/>
    <x v="84"/>
    <x v="9"/>
    <n v="2.5"/>
  </r>
  <r>
    <n v="4096099"/>
    <n v="94107"/>
    <n v="1"/>
    <d v="2016-11-11T00:00:00"/>
    <d v="1899-12-30T14:10:36"/>
    <n v="37.758372999999999"/>
    <d v="2016-08-17T00:00:00"/>
    <s v="2016"/>
    <x v="1"/>
    <s v="2016Q3"/>
    <x v="6"/>
    <n v="879000"/>
    <n v="-122.40033"/>
    <x v="1"/>
    <d v="2016-11-10T00:00:00"/>
    <n v="945000"/>
    <n v="650"/>
    <x v="84"/>
    <x v="9"/>
    <n v="1"/>
  </r>
  <r>
    <n v="4101078"/>
    <n v="94107"/>
    <n v="2"/>
    <d v="2016-11-11T00:00:00"/>
    <d v="1899-12-30T10:46:49"/>
    <n v="37.758198"/>
    <d v="2016-09-15T00:00:00"/>
    <s v="2016"/>
    <x v="1"/>
    <s v="2016Q3"/>
    <x v="6"/>
    <n v="1038000"/>
    <n v="-122.395355"/>
    <x v="1"/>
    <d v="2016-11-10T00:00:00"/>
    <n v="1058000"/>
    <n v="986"/>
    <x v="84"/>
    <x v="9"/>
    <n v="2"/>
  </r>
  <r>
    <n v="4102003"/>
    <n v="94107"/>
    <n v="4"/>
    <d v="2016-11-15T00:00:00"/>
    <d v="1899-12-30T13:40:24"/>
    <n v="37.759861000000001"/>
    <d v="2016-09-29T00:00:00"/>
    <s v="2016"/>
    <x v="1"/>
    <s v="2016Q3"/>
    <x v="6"/>
    <n v="1679000"/>
    <n v="-122.394638"/>
    <x v="0"/>
    <d v="2016-11-14T00:00:00"/>
    <n v="1760000"/>
    <n v="1667"/>
    <x v="84"/>
    <x v="9"/>
    <n v="2"/>
  </r>
  <r>
    <s v="4282A031"/>
    <n v="94107"/>
    <n v="3"/>
    <d v="2016-11-18T00:00:00"/>
    <d v="1899-12-30T21:17:04"/>
    <n v="37.750805"/>
    <d v="2016-07-08T00:00:00"/>
    <s v="2016"/>
    <x v="1"/>
    <s v="2016Q3"/>
    <x v="6"/>
    <n v="749000"/>
    <n v="-122.400673"/>
    <x v="1"/>
    <d v="2016-11-18T00:00:00"/>
    <n v="897000"/>
    <n v="1109"/>
    <x v="84"/>
    <x v="9"/>
    <n v="1"/>
  </r>
  <r>
    <n v="4073040"/>
    <n v="94107"/>
    <n v="2"/>
    <d v="2016-11-22T00:00:00"/>
    <d v="1899-12-30T12:05:35"/>
    <n v="37.760769000000003"/>
    <d v="2016-10-20T00:00:00"/>
    <s v="2016"/>
    <x v="1"/>
    <s v="2016Q4"/>
    <x v="7"/>
    <n v="995000"/>
    <n v="-122.40258799999999"/>
    <x v="1"/>
    <d v="2016-11-22T00:00:00"/>
    <n v="1150000"/>
    <n v="947"/>
    <x v="84"/>
    <x v="9"/>
    <n v="2"/>
  </r>
  <r>
    <s v="4010001D"/>
    <n v="94107"/>
    <n v="3"/>
    <d v="2016-12-01T00:00:00"/>
    <d v="1899-12-30T15:44:17"/>
    <n v="37.762379000000003"/>
    <d v="2016-10-13T00:00:00"/>
    <s v="2016"/>
    <x v="1"/>
    <s v="2016Q4"/>
    <x v="7"/>
    <n v="1298000"/>
    <n v="-122.403671"/>
    <x v="0"/>
    <d v="2016-11-22T00:00:00"/>
    <n v="1660223"/>
    <m/>
    <x v="84"/>
    <x v="9"/>
    <n v="2"/>
  </r>
  <r>
    <n v="4161007"/>
    <n v="94107"/>
    <n v="0"/>
    <d v="2016-11-29T00:00:00"/>
    <d v="1899-12-30T08:45:02"/>
    <n v="37.756264000000002"/>
    <d v="2016-10-29T00:00:00"/>
    <s v="2016"/>
    <x v="1"/>
    <s v="2016Q4"/>
    <x v="7"/>
    <n v="1150000"/>
    <n v="-122.39915499999999"/>
    <x v="0"/>
    <d v="2016-11-28T00:00:00"/>
    <n v="1200000"/>
    <n v="900"/>
    <x v="84"/>
    <x v="9"/>
    <n v="2"/>
  </r>
  <r>
    <n v="4224092"/>
    <n v="94107"/>
    <n v="3"/>
    <d v="2016-11-30T00:00:00"/>
    <d v="1899-12-30T13:26:28"/>
    <n v="37.753138999999997"/>
    <d v="2016-08-23T00:00:00"/>
    <s v="2016"/>
    <x v="1"/>
    <s v="2016Q3"/>
    <x v="6"/>
    <n v="899000"/>
    <n v="-122.393997"/>
    <x v="1"/>
    <d v="2016-11-29T00:00:00"/>
    <n v="923000"/>
    <n v="1212"/>
    <x v="84"/>
    <x v="9"/>
    <n v="2"/>
  </r>
  <r>
    <n v="4216072"/>
    <n v="94107"/>
    <n v="1"/>
    <d v="2016-12-05T00:00:00"/>
    <d v="1899-12-30T13:54:39"/>
    <n v="37.753901999999997"/>
    <d v="2016-07-12T00:00:00"/>
    <s v="2016"/>
    <x v="1"/>
    <s v="2016Q3"/>
    <x v="6"/>
    <n v="569000"/>
    <n v="-122.402016"/>
    <x v="1"/>
    <d v="2016-12-01T00:00:00"/>
    <n v="580000"/>
    <n v="602"/>
    <x v="84"/>
    <x v="9"/>
    <n v="1"/>
  </r>
  <r>
    <n v="3978095"/>
    <n v="94107"/>
    <n v="1"/>
    <d v="2016-12-01T00:00:00"/>
    <d v="1899-12-30T16:22:04"/>
    <n v="37.76408"/>
    <d v="2016-07-28T00:00:00"/>
    <s v="2016"/>
    <x v="1"/>
    <s v="2016Q3"/>
    <x v="6"/>
    <n v="795000"/>
    <n v="-122.40329"/>
    <x v="1"/>
    <d v="2016-12-01T00:00:00"/>
    <n v="830000"/>
    <n v="778"/>
    <x v="84"/>
    <x v="9"/>
    <n v="1"/>
  </r>
  <r>
    <n v="4095063"/>
    <n v="94107"/>
    <n v="4"/>
    <d v="2016-12-01T00:00:00"/>
    <d v="1899-12-30T12:42:25"/>
    <n v="37.759318999999998"/>
    <d v="2016-10-10T00:00:00"/>
    <s v="2016"/>
    <x v="1"/>
    <s v="2016Q4"/>
    <x v="7"/>
    <n v="3795000"/>
    <n v="-122.40173299999999"/>
    <x v="0"/>
    <d v="2016-12-01T00:00:00"/>
    <n v="3795000"/>
    <m/>
    <x v="84"/>
    <x v="9"/>
    <n v="3.5"/>
  </r>
  <r>
    <n v="3800128"/>
    <n v="94107"/>
    <n v="2"/>
    <d v="2016-12-04T00:00:00"/>
    <d v="1899-12-30T14:27:54"/>
    <n v="37.770378000000001"/>
    <d v="2016-04-21T00:00:00"/>
    <s v="2016"/>
    <x v="1"/>
    <s v="2016Q2"/>
    <x v="5"/>
    <n v="380277"/>
    <n v="-122.401062"/>
    <x v="1"/>
    <d v="2016-12-02T00:00:00"/>
    <n v="380277"/>
    <n v="770"/>
    <x v="84"/>
    <x v="9"/>
    <n v="1"/>
  </r>
  <r>
    <n v="3978088"/>
    <n v="94107"/>
    <n v="1"/>
    <d v="2016-12-12T00:00:00"/>
    <d v="1899-12-30T17:24:01"/>
    <n v="37.76408"/>
    <d v="2016-10-14T00:00:00"/>
    <s v="2016"/>
    <x v="1"/>
    <s v="2016Q4"/>
    <x v="7"/>
    <n v="799000"/>
    <n v="-122.40329"/>
    <x v="1"/>
    <d v="2016-12-12T00:00:00"/>
    <n v="815000"/>
    <n v="784"/>
    <x v="84"/>
    <x v="9"/>
    <n v="1"/>
  </r>
  <r>
    <n v="4099015"/>
    <n v="94107"/>
    <n v="2"/>
    <d v="2017-01-11T00:00:00"/>
    <d v="1899-12-30T09:05:34"/>
    <n v="37.758578999999997"/>
    <d v="2016-09-20T00:00:00"/>
    <s v="2016"/>
    <x v="1"/>
    <s v="2016Q3"/>
    <x v="6"/>
    <n v="1300000"/>
    <n v="-122.39743"/>
    <x v="0"/>
    <d v="2016-12-12T00:00:00"/>
    <n v="1700000"/>
    <n v="1400"/>
    <x v="84"/>
    <x v="9"/>
    <n v="1.5"/>
  </r>
  <r>
    <s v="NEW OR UNDER CONSTRUCTION"/>
    <n v="94107"/>
    <n v="1"/>
    <d v="2016-12-13T00:00:00"/>
    <d v="1899-12-30T13:51:53"/>
    <n v="37.765025999999999"/>
    <d v="2016-06-20T00:00:00"/>
    <s v="2016"/>
    <x v="1"/>
    <s v="2016Q2"/>
    <x v="5"/>
    <n v="294245"/>
    <n v="-122.39413500000001"/>
    <x v="1"/>
    <d v="2016-12-13T00:00:00"/>
    <n v="294245"/>
    <n v="536"/>
    <x v="84"/>
    <x v="9"/>
    <n v="1"/>
  </r>
  <r>
    <s v="NEW OR UNDER CONSTRUCTION"/>
    <n v="94107"/>
    <n v="1"/>
    <d v="2016-12-16T00:00:00"/>
    <d v="1899-12-30T12:55:49"/>
    <n v="37.765025999999999"/>
    <d v="2016-06-20T00:00:00"/>
    <s v="2016"/>
    <x v="1"/>
    <s v="2016Q2"/>
    <x v="5"/>
    <n v="294773"/>
    <n v="-122.39413500000001"/>
    <x v="1"/>
    <d v="2016-12-16T00:00:00"/>
    <n v="294773"/>
    <n v="525"/>
    <x v="84"/>
    <x v="9"/>
    <n v="1"/>
  </r>
  <r>
    <n v="4104039"/>
    <n v="94107"/>
    <n v="3"/>
    <d v="2016-12-28T00:00:00"/>
    <d v="1899-12-30T14:14:31"/>
    <n v="37.760029000000003"/>
    <d v="2016-11-17T00:00:00"/>
    <s v="2016"/>
    <x v="1"/>
    <s v="2016Q4"/>
    <x v="7"/>
    <n v="1150000"/>
    <n v="-122.39305899999999"/>
    <x v="1"/>
    <d v="2016-12-21T00:00:00"/>
    <n v="1260917"/>
    <n v="1960"/>
    <x v="84"/>
    <x v="9"/>
    <n v="3"/>
  </r>
  <r>
    <n v="4028032"/>
    <n v="94107"/>
    <n v="2"/>
    <d v="2016-12-23T00:00:00"/>
    <d v="1899-12-30T14:17:25"/>
    <n v="37.761411000000003"/>
    <d v="2016-10-03T00:00:00"/>
    <s v="2016"/>
    <x v="1"/>
    <s v="2016Q4"/>
    <x v="7"/>
    <n v="998000"/>
    <n v="-122.40424"/>
    <x v="1"/>
    <d v="2016-12-22T00:00:00"/>
    <n v="1005000"/>
    <n v="1249"/>
    <x v="84"/>
    <x v="9"/>
    <n v="1"/>
  </r>
  <r>
    <n v="4219047"/>
    <n v="94107"/>
    <n v="3"/>
    <d v="2017-01-10T00:00:00"/>
    <d v="1899-12-30T10:25:10"/>
    <n v="37.754486"/>
    <d v="2016-10-12T00:00:00"/>
    <s v="2016"/>
    <x v="1"/>
    <s v="2016Q4"/>
    <x v="7"/>
    <n v="1248000"/>
    <n v="-122.399208"/>
    <x v="0"/>
    <d v="2017-01-04T00:00:00"/>
    <n v="1450000"/>
    <m/>
    <x v="84"/>
    <x v="9"/>
    <n v="2"/>
  </r>
  <r>
    <s v="NEW OR UNDER CONSTRUCTION"/>
    <n v="94107"/>
    <n v="2"/>
    <d v="2017-01-11T00:00:00"/>
    <d v="1899-12-30T13:48:04"/>
    <n v="37.765025999999999"/>
    <d v="2016-06-20T00:00:00"/>
    <s v="2016"/>
    <x v="1"/>
    <s v="2016Q2"/>
    <x v="5"/>
    <n v="328634"/>
    <n v="-122.39413500000001"/>
    <x v="1"/>
    <d v="2017-01-11T00:00:00"/>
    <n v="328634"/>
    <n v="821"/>
    <x v="84"/>
    <x v="9"/>
    <n v="1.5"/>
  </r>
  <r>
    <n v="4076023"/>
    <n v="94107"/>
    <n v="2"/>
    <d v="2017-01-11T00:00:00"/>
    <d v="1899-12-30T13:21:07"/>
    <n v="37.760283999999999"/>
    <d v="2016-08-02T00:00:00"/>
    <s v="2016"/>
    <x v="1"/>
    <s v="2016Q3"/>
    <x v="6"/>
    <n v="1199000"/>
    <n v="-122.405472"/>
    <x v="1"/>
    <d v="2017-01-11T00:00:00"/>
    <n v="1150000"/>
    <n v="1493"/>
    <x v="84"/>
    <x v="9"/>
    <n v="2"/>
  </r>
  <r>
    <n v="4158060"/>
    <n v="94107"/>
    <n v="1"/>
    <d v="2017-01-16T00:00:00"/>
    <d v="1899-12-30T12:11:05"/>
    <n v="37.756751999999999"/>
    <d v="2016-11-10T00:00:00"/>
    <s v="2016"/>
    <x v="1"/>
    <s v="2016Q4"/>
    <x v="7"/>
    <n v="549000"/>
    <n v="-122.402458"/>
    <x v="1"/>
    <d v="2017-01-13T00:00:00"/>
    <n v="710000"/>
    <n v="909"/>
    <x v="84"/>
    <x v="9"/>
    <n v="1"/>
  </r>
  <r>
    <n v="3800192"/>
    <n v="94107"/>
    <n v="1"/>
    <d v="2017-01-30T00:00:00"/>
    <d v="1899-12-30T18:54:49"/>
    <n v="37.770378000000001"/>
    <d v="2016-10-03T00:00:00"/>
    <s v="2016"/>
    <x v="1"/>
    <s v="2016Q4"/>
    <x v="7"/>
    <n v="649000"/>
    <n v="-122.401062"/>
    <x v="1"/>
    <d v="2017-01-27T00:00:00"/>
    <n v="685000"/>
    <n v="685"/>
    <x v="84"/>
    <x v="9"/>
    <n v="1.5"/>
  </r>
  <r>
    <n v="4217046"/>
    <n v="94107"/>
    <n v="2"/>
    <d v="2017-01-28T00:00:00"/>
    <d v="1899-12-30T05:44:45"/>
    <n v="37.753642999999997"/>
    <d v="2016-11-04T00:00:00"/>
    <s v="2016"/>
    <x v="1"/>
    <s v="2016Q4"/>
    <x v="7"/>
    <n v="899000"/>
    <n v="-122.40119199999999"/>
    <x v="1"/>
    <d v="2017-01-27T00:00:00"/>
    <n v="888000"/>
    <n v="975"/>
    <x v="84"/>
    <x v="9"/>
    <n v="2"/>
  </r>
  <r>
    <n v="3978121"/>
    <n v="94107"/>
    <n v="2"/>
    <d v="2017-01-30T00:00:00"/>
    <d v="1899-12-30T18:36:44"/>
    <n v="37.76408"/>
    <d v="2016-11-23T00:00:00"/>
    <s v="2016"/>
    <x v="1"/>
    <s v="2016Q4"/>
    <x v="7"/>
    <n v="1185000"/>
    <n v="-122.40329"/>
    <x v="1"/>
    <d v="2017-01-30T00:00:00"/>
    <n v="1235000"/>
    <n v="1025"/>
    <x v="84"/>
    <x v="9"/>
    <n v="2"/>
  </r>
  <r>
    <s v="NEW OR UNDER CONSTRUCTION"/>
    <n v="94107"/>
    <n v="0"/>
    <d v="2017-02-02T00:00:00"/>
    <d v="1899-12-30T12:08:31"/>
    <n v="37.765025999999999"/>
    <d v="2016-06-20T00:00:00"/>
    <s v="2016"/>
    <x v="1"/>
    <s v="2016Q2"/>
    <x v="5"/>
    <n v="249219"/>
    <n v="-122.39413500000001"/>
    <x v="1"/>
    <d v="2017-02-02T00:00:00"/>
    <n v="249219"/>
    <n v="525"/>
    <x v="84"/>
    <x v="9"/>
    <n v="1"/>
  </r>
  <r>
    <n v="4216129"/>
    <n v="94107"/>
    <n v="1"/>
    <d v="2017-02-03T00:00:00"/>
    <d v="1899-12-30T10:40:11"/>
    <n v="37.753901999999997"/>
    <d v="2017-01-12T00:00:00"/>
    <s v="2017"/>
    <x v="2"/>
    <s v="2017Q1"/>
    <x v="8"/>
    <n v="499000"/>
    <n v="-122.402016"/>
    <x v="1"/>
    <d v="2017-02-03T00:00:00"/>
    <n v="545000"/>
    <n v="458"/>
    <x v="84"/>
    <x v="9"/>
    <n v="1"/>
  </r>
  <r>
    <s v="4103023B"/>
    <n v="94107"/>
    <n v="3"/>
    <d v="2017-02-03T00:00:00"/>
    <d v="1899-12-30T18:39:01"/>
    <n v="37.75835"/>
    <d v="2016-12-21T00:00:00"/>
    <s v="2016"/>
    <x v="1"/>
    <s v="2016Q4"/>
    <x v="7"/>
    <n v="1099900"/>
    <n v="-122.393867"/>
    <x v="0"/>
    <d v="2017-02-03T00:00:00"/>
    <n v="1375000"/>
    <n v="1593"/>
    <x v="84"/>
    <x v="9"/>
    <n v="2"/>
  </r>
  <r>
    <n v="4216049"/>
    <n v="94107"/>
    <n v="1"/>
    <d v="2017-03-04T00:00:00"/>
    <d v="1899-12-30T11:34:46"/>
    <n v="37.753901999999997"/>
    <d v="2016-11-01T00:00:00"/>
    <s v="2016"/>
    <x v="1"/>
    <s v="2016Q4"/>
    <x v="7"/>
    <n v="575000"/>
    <n v="-122.402016"/>
    <x v="1"/>
    <d v="2017-02-08T00:00:00"/>
    <n v="615000"/>
    <n v="602"/>
    <x v="84"/>
    <x v="9"/>
    <n v="1"/>
  </r>
  <r>
    <n v="4162100"/>
    <n v="94107"/>
    <n v="2"/>
    <d v="2017-02-08T00:00:00"/>
    <d v="1899-12-30T12:49:13"/>
    <n v="37.755569000000001"/>
    <d v="2017-01-31T00:00:00"/>
    <s v="2017"/>
    <x v="2"/>
    <s v="2017Q1"/>
    <x v="8"/>
    <n v="799000"/>
    <n v="-122.39810900000001"/>
    <x v="1"/>
    <d v="2017-02-08T00:00:00"/>
    <n v="880000"/>
    <n v="870"/>
    <x v="84"/>
    <x v="9"/>
    <n v="1"/>
  </r>
  <r>
    <n v="3980080"/>
    <n v="94107"/>
    <n v="2"/>
    <d v="2017-02-28T00:00:00"/>
    <d v="1899-12-30T10:05:24"/>
    <n v="37.764564999999997"/>
    <d v="2016-09-28T00:00:00"/>
    <s v="2016"/>
    <x v="1"/>
    <s v="2016Q3"/>
    <x v="6"/>
    <n v="1575000"/>
    <n v="-122.401489"/>
    <x v="1"/>
    <d v="2017-02-24T00:00:00"/>
    <n v="1635000"/>
    <n v="1274"/>
    <x v="84"/>
    <x v="9"/>
    <n v="2.5"/>
  </r>
  <r>
    <n v="4216037"/>
    <n v="94107"/>
    <n v="1"/>
    <d v="2017-02-28T00:00:00"/>
    <d v="1899-12-30T13:41:59"/>
    <n v="37.753901999999997"/>
    <d v="2016-12-12T00:00:00"/>
    <s v="2016"/>
    <x v="1"/>
    <s v="2016Q4"/>
    <x v="7"/>
    <n v="580000"/>
    <n v="-122.402016"/>
    <x v="1"/>
    <d v="2017-02-28T00:00:00"/>
    <n v="560000"/>
    <n v="602"/>
    <x v="84"/>
    <x v="9"/>
    <n v="1"/>
  </r>
  <r>
    <n v="4158078"/>
    <n v="94107"/>
    <n v="2"/>
    <d v="2017-03-01T00:00:00"/>
    <d v="1899-12-30T12:27:22"/>
    <n v="37.754772000000003"/>
    <d v="2017-02-01T00:00:00"/>
    <s v="2017"/>
    <x v="2"/>
    <s v="2017Q1"/>
    <x v="8"/>
    <n v="799000"/>
    <n v="-122.40205400000001"/>
    <x v="1"/>
    <d v="2017-03-01T00:00:00"/>
    <n v="870000"/>
    <n v="808"/>
    <x v="84"/>
    <x v="9"/>
    <n v="1"/>
  </r>
  <r>
    <n v="4068031"/>
    <n v="94107"/>
    <n v="3"/>
    <d v="2017-03-03T00:00:00"/>
    <d v="1899-12-30T14:08:29"/>
    <n v="37.760666000000001"/>
    <d v="2017-01-20T00:00:00"/>
    <s v="2017"/>
    <x v="2"/>
    <s v="2017Q1"/>
    <x v="8"/>
    <n v="2195000"/>
    <n v="-122.398228"/>
    <x v="1"/>
    <d v="2017-03-03T00:00:00"/>
    <n v="2340000"/>
    <n v="2307"/>
    <x v="84"/>
    <x v="9"/>
    <n v="2"/>
  </r>
  <r>
    <n v="4101108"/>
    <n v="94107"/>
    <n v="3"/>
    <d v="2017-03-09T00:00:00"/>
    <d v="1899-12-30T09:38:54"/>
    <n v="37.758198"/>
    <d v="2017-01-25T00:00:00"/>
    <s v="2017"/>
    <x v="2"/>
    <s v="2017Q1"/>
    <x v="8"/>
    <n v="1495000"/>
    <n v="-122.395355"/>
    <x v="1"/>
    <d v="2017-03-07T00:00:00"/>
    <n v="1811000"/>
    <n v="2032"/>
    <x v="84"/>
    <x v="9"/>
    <n v="2.5"/>
  </r>
  <r>
    <n v="4099002"/>
    <n v="94107"/>
    <n v="3"/>
    <d v="2017-03-08T00:00:00"/>
    <d v="1899-12-30T11:48:16"/>
    <n v="37.759548000000002"/>
    <d v="2017-01-10T00:00:00"/>
    <s v="2017"/>
    <x v="2"/>
    <s v="2017Q1"/>
    <x v="8"/>
    <n v="1695000"/>
    <n v="-122.397522"/>
    <x v="0"/>
    <d v="2017-03-07T00:00:00"/>
    <n v="1875000"/>
    <n v="1726"/>
    <x v="84"/>
    <x v="9"/>
    <n v="2"/>
  </r>
  <r>
    <n v="4100060"/>
    <n v="94107"/>
    <n v="3"/>
    <d v="2017-03-13T00:00:00"/>
    <d v="1899-12-30T08:02:22"/>
    <n v="37.757717"/>
    <d v="2016-12-21T00:00:00"/>
    <s v="2016"/>
    <x v="1"/>
    <s v="2016Q4"/>
    <x v="7"/>
    <n v="1237000"/>
    <n v="-122.396332"/>
    <x v="1"/>
    <d v="2017-03-09T00:00:00"/>
    <n v="1260000"/>
    <m/>
    <x v="84"/>
    <x v="9"/>
    <n v="3"/>
  </r>
  <r>
    <n v="4140034"/>
    <n v="94107"/>
    <n v="3"/>
    <d v="2017-03-10T00:00:00"/>
    <d v="1899-12-30T09:59:48"/>
    <n v="37.759686000000002"/>
    <d v="2016-12-29T00:00:00"/>
    <s v="2016"/>
    <x v="1"/>
    <s v="2016Q4"/>
    <x v="7"/>
    <n v="1499000"/>
    <n v="-122.392982"/>
    <x v="1"/>
    <d v="2017-03-09T00:00:00"/>
    <n v="1580000"/>
    <n v="1431"/>
    <x v="84"/>
    <x v="9"/>
    <n v="2"/>
  </r>
  <r>
    <n v="4104033"/>
    <n v="94107"/>
    <n v="4"/>
    <d v="2017-03-13T00:00:00"/>
    <d v="1899-12-30T13:40:14"/>
    <n v="37.759686000000002"/>
    <d v="2016-12-29T00:00:00"/>
    <s v="2016"/>
    <x v="1"/>
    <s v="2016Q4"/>
    <x v="7"/>
    <n v="1699000"/>
    <n v="-122.392982"/>
    <x v="1"/>
    <d v="2017-03-10T00:00:00"/>
    <n v="1750000"/>
    <n v="2024"/>
    <x v="84"/>
    <x v="9"/>
    <n v="3"/>
  </r>
  <r>
    <n v="3978045"/>
    <n v="94107"/>
    <n v="2"/>
    <d v="2017-04-01T00:00:00"/>
    <d v="1899-12-30T14:16:02"/>
    <n v="37.76408"/>
    <d v="2017-01-05T00:00:00"/>
    <s v="2017"/>
    <x v="2"/>
    <s v="2017Q1"/>
    <x v="8"/>
    <n v="1099000"/>
    <n v="-122.40329"/>
    <x v="1"/>
    <d v="2017-03-17T00:00:00"/>
    <n v="1108000"/>
    <m/>
    <x v="84"/>
    <x v="9"/>
    <n v="2"/>
  </r>
  <r>
    <s v="4221A006"/>
    <n v="94107"/>
    <n v="3"/>
    <d v="2017-03-21T00:00:00"/>
    <d v="1899-12-30T09:32:05"/>
    <n v="37.752189999999999"/>
    <d v="2017-01-13T00:00:00"/>
    <s v="2017"/>
    <x v="2"/>
    <s v="2017Q1"/>
    <x v="8"/>
    <n v="929500"/>
    <n v="-122.399193"/>
    <x v="1"/>
    <d v="2017-03-20T00:00:00"/>
    <n v="1210000"/>
    <n v="1090"/>
    <x v="84"/>
    <x v="9"/>
    <n v="2"/>
  </r>
  <r>
    <n v="4093130"/>
    <n v="94102"/>
    <n v="3"/>
    <d v="2017-03-29T00:00:00"/>
    <d v="1899-12-30T17:51:14"/>
    <n v="37.757838999999997"/>
    <d v="2017-01-04T00:00:00"/>
    <s v="2017"/>
    <x v="2"/>
    <s v="2017Q1"/>
    <x v="8"/>
    <n v="1250000"/>
    <n v="-122.403351"/>
    <x v="1"/>
    <d v="2017-03-28T00:00:00"/>
    <n v="1285000"/>
    <n v="1753"/>
    <x v="84"/>
    <x v="9"/>
    <n v="2.5"/>
  </r>
  <r>
    <n v="3800122"/>
    <n v="94107"/>
    <n v="2"/>
    <d v="2017-04-18T00:00:00"/>
    <d v="1899-12-30T02:14:49"/>
    <n v="37.770378000000001"/>
    <d v="2016-09-06T00:00:00"/>
    <s v="2016"/>
    <x v="1"/>
    <s v="2016Q3"/>
    <x v="6"/>
    <n v="357001"/>
    <n v="-122.401062"/>
    <x v="1"/>
    <d v="2017-03-29T00:00:00"/>
    <n v="357001"/>
    <n v="944"/>
    <x v="84"/>
    <x v="9"/>
    <n v="1"/>
  </r>
  <r>
    <n v="4216104"/>
    <n v="94107"/>
    <n v="1"/>
    <d v="2017-05-02T00:00:00"/>
    <d v="1899-12-30T16:10:15"/>
    <n v="37.753901999999997"/>
    <d v="2017-01-06T00:00:00"/>
    <s v="2017"/>
    <x v="2"/>
    <s v="2017Q1"/>
    <x v="8"/>
    <n v="580000"/>
    <n v="-122.402016"/>
    <x v="1"/>
    <d v="2017-03-31T00:00:00"/>
    <n v="575000"/>
    <n v="602"/>
    <x v="84"/>
    <x v="9"/>
    <n v="1"/>
  </r>
  <r>
    <n v="4070051"/>
    <n v="94107"/>
    <n v="3"/>
    <d v="2017-03-31T00:00:00"/>
    <d v="1899-12-30T10:20:05"/>
    <n v="37.760460000000002"/>
    <d v="2017-03-02T00:00:00"/>
    <s v="2017"/>
    <x v="2"/>
    <s v="2017Q1"/>
    <x v="8"/>
    <n v="2795000"/>
    <n v="-122.399727"/>
    <x v="1"/>
    <d v="2017-03-31T00:00:00"/>
    <n v="2795000"/>
    <m/>
    <x v="84"/>
    <x v="9"/>
    <n v="3"/>
  </r>
  <r>
    <n v="4161089"/>
    <n v="94107"/>
    <n v="2"/>
    <d v="2017-04-11T00:00:00"/>
    <d v="1899-12-30T07:56:58"/>
    <n v="37.75526"/>
    <d v="2017-03-15T00:00:00"/>
    <s v="2017"/>
    <x v="2"/>
    <s v="2017Q1"/>
    <x v="8"/>
    <n v="1095000"/>
    <n v="-122.399055"/>
    <x v="1"/>
    <d v="2017-04-10T00:00:00"/>
    <n v="1250000"/>
    <m/>
    <x v="84"/>
    <x v="9"/>
    <n v="2"/>
  </r>
  <r>
    <n v="4065036"/>
    <n v="94107"/>
    <n v="3"/>
    <d v="2017-04-11T00:00:00"/>
    <d v="1899-12-30T09:01:37"/>
    <n v="37.760795999999999"/>
    <d v="2016-07-07T00:00:00"/>
    <s v="2016"/>
    <x v="1"/>
    <s v="2016Q3"/>
    <x v="6"/>
    <n v="2145000"/>
    <n v="-122.39473700000001"/>
    <x v="1"/>
    <d v="2017-04-10T00:00:00"/>
    <n v="2100000"/>
    <n v="2129"/>
    <x v="84"/>
    <x v="9"/>
    <n v="2.5"/>
  </r>
  <r>
    <n v="4159040"/>
    <n v="94107"/>
    <n v="2"/>
    <d v="2017-04-10T00:00:00"/>
    <d v="1899-12-30T21:00:40"/>
    <n v="37.754987999999997"/>
    <d v="2017-03-02T00:00:00"/>
    <s v="2017"/>
    <x v="2"/>
    <s v="2017Q1"/>
    <x v="8"/>
    <n v="1198000"/>
    <n v="-122.401319"/>
    <x v="0"/>
    <d v="2017-04-10T00:00:00"/>
    <n v="1528000"/>
    <m/>
    <x v="84"/>
    <x v="9"/>
    <n v="1"/>
  </r>
  <r>
    <n v="4093016"/>
    <n v="94107"/>
    <n v="2"/>
    <d v="2017-04-13T00:00:00"/>
    <d v="1899-12-30T16:27:51"/>
    <n v="37.758423000000001"/>
    <d v="2017-01-06T00:00:00"/>
    <s v="2017"/>
    <x v="2"/>
    <s v="2017Q1"/>
    <x v="8"/>
    <n v="899000"/>
    <n v="-122.403244"/>
    <x v="1"/>
    <d v="2017-04-11T00:00:00"/>
    <n v="899000"/>
    <n v="1073"/>
    <x v="84"/>
    <x v="9"/>
    <n v="2"/>
  </r>
  <r>
    <n v="4093087"/>
    <n v="94107"/>
    <n v="2"/>
    <d v="2017-04-12T00:00:00"/>
    <d v="1899-12-30T12:40:12"/>
    <n v="37.758575"/>
    <d v="2017-01-04T00:00:00"/>
    <s v="2017"/>
    <x v="2"/>
    <s v="2017Q1"/>
    <x v="8"/>
    <n v="699000"/>
    <n v="-122.403603"/>
    <x v="1"/>
    <d v="2017-04-12T00:00:00"/>
    <n v="715000"/>
    <n v="765"/>
    <x v="84"/>
    <x v="9"/>
    <n v="1"/>
  </r>
  <r>
    <s v="NEW OR UNDER CONSTRUCTION"/>
    <n v="94107"/>
    <n v="2"/>
    <d v="2017-04-19T00:00:00"/>
    <d v="1899-12-30T16:23:55"/>
    <n v="37.765025999999999"/>
    <d v="2016-06-20T00:00:00"/>
    <s v="2016"/>
    <x v="1"/>
    <s v="2016Q2"/>
    <x v="5"/>
    <n v="318613"/>
    <n v="-122.39413500000001"/>
    <x v="1"/>
    <d v="2017-04-19T00:00:00"/>
    <n v="318613"/>
    <n v="1050"/>
    <x v="84"/>
    <x v="9"/>
    <n v="2"/>
  </r>
  <r>
    <n v="4260023"/>
    <n v="94107"/>
    <n v="3"/>
    <d v="2017-04-28T00:00:00"/>
    <d v="1899-12-30T16:17:39"/>
    <n v="37.752856999999999"/>
    <d v="2017-03-05T00:00:00"/>
    <s v="2017"/>
    <x v="2"/>
    <s v="2017Q1"/>
    <x v="8"/>
    <n v="998000"/>
    <n v="-122.402084"/>
    <x v="0"/>
    <d v="2017-04-20T00:00:00"/>
    <n v="1300000"/>
    <n v="2065"/>
    <x v="84"/>
    <x v="9"/>
    <n v="1.5"/>
  </r>
  <r>
    <n v="4003039"/>
    <n v="94107"/>
    <n v="2"/>
    <d v="2017-04-21T00:00:00"/>
    <d v="1899-12-30T22:51:15"/>
    <n v="37.763297999999999"/>
    <d v="2017-03-10T00:00:00"/>
    <s v="2017"/>
    <x v="2"/>
    <s v="2017Q1"/>
    <x v="8"/>
    <n v="995000"/>
    <n v="-122.396912"/>
    <x v="1"/>
    <d v="2017-04-21T00:00:00"/>
    <n v="1100000"/>
    <n v="1277"/>
    <x v="84"/>
    <x v="9"/>
    <n v="2"/>
  </r>
  <r>
    <n v="4066019"/>
    <n v="94107"/>
    <n v="3"/>
    <d v="2017-04-24T00:00:00"/>
    <d v="1899-12-30T13:43:08"/>
    <n v="37.761127000000002"/>
    <d v="2017-02-16T00:00:00"/>
    <s v="2017"/>
    <x v="2"/>
    <s v="2017Q1"/>
    <x v="8"/>
    <n v="2495000"/>
    <n v="-122.396072"/>
    <x v="0"/>
    <d v="2017-04-21T00:00:00"/>
    <n v="2580000"/>
    <n v="2075"/>
    <x v="84"/>
    <x v="9"/>
    <n v="2"/>
  </r>
  <r>
    <n v="3800010"/>
    <n v="94107"/>
    <n v="2"/>
    <d v="2017-04-28T00:00:00"/>
    <d v="1899-12-30T21:42:06"/>
    <n v="37.770423999999998"/>
    <d v="2016-11-22T00:00:00"/>
    <s v="2016"/>
    <x v="1"/>
    <s v="2016Q4"/>
    <x v="7"/>
    <n v="358355"/>
    <n v="-122.40104700000001"/>
    <x v="1"/>
    <d v="2017-04-28T00:00:00"/>
    <n v="358355"/>
    <n v="897"/>
    <x v="84"/>
    <x v="9"/>
    <n v="1.5"/>
  </r>
  <r>
    <n v="4093128"/>
    <n v="94107"/>
    <n v="3"/>
    <d v="2017-05-02T00:00:00"/>
    <d v="1899-12-30T14:39:21"/>
    <n v="37.757838999999997"/>
    <d v="2017-01-06T00:00:00"/>
    <s v="2017"/>
    <x v="2"/>
    <s v="2017Q1"/>
    <x v="8"/>
    <n v="1250000"/>
    <n v="-122.403351"/>
    <x v="1"/>
    <d v="2017-05-02T00:00:00"/>
    <n v="1270000"/>
    <n v="1756"/>
    <x v="84"/>
    <x v="9"/>
    <n v="2"/>
  </r>
  <r>
    <n v="3983046"/>
    <n v="94107"/>
    <n v="2"/>
    <d v="2017-05-10T00:00:00"/>
    <d v="1899-12-30T17:07:36"/>
    <n v="37.764068999999999"/>
    <d v="2017-02-27T00:00:00"/>
    <s v="2017"/>
    <x v="2"/>
    <s v="2017Q1"/>
    <x v="8"/>
    <n v="1249000"/>
    <n v="-122.397964"/>
    <x v="1"/>
    <d v="2017-05-10T00:00:00"/>
    <n v="1450000"/>
    <n v="1418"/>
    <x v="84"/>
    <x v="9"/>
    <n v="3"/>
  </r>
  <r>
    <n v="4162026"/>
    <n v="94107"/>
    <n v="2"/>
    <d v="2017-09-20T00:00:00"/>
    <d v="1899-12-30T12:19:41"/>
    <n v="37.755637999999998"/>
    <d v="2017-03-29T00:00:00"/>
    <s v="2017"/>
    <x v="2"/>
    <s v="2017Q1"/>
    <x v="8"/>
    <n v="999000"/>
    <n v="-122.398117"/>
    <x v="0"/>
    <d v="2017-05-12T00:00:00"/>
    <n v="1150000"/>
    <m/>
    <x v="84"/>
    <x v="9"/>
    <n v="1.5"/>
  </r>
  <r>
    <s v="NEW OR UNDER CONSTRUCTION"/>
    <n v="94107"/>
    <n v="1"/>
    <d v="2017-06-30T00:00:00"/>
    <d v="1899-12-30T14:09:15"/>
    <n v="37.757935000000003"/>
    <d v="2017-04-03T00:00:00"/>
    <s v="2017"/>
    <x v="2"/>
    <s v="2017Q2"/>
    <x v="9"/>
    <n v="780000"/>
    <n v="-122.39447"/>
    <x v="1"/>
    <d v="2017-05-15T00:00:00"/>
    <n v="780000"/>
    <n v="688"/>
    <x v="84"/>
    <x v="9"/>
    <n v="1"/>
  </r>
  <r>
    <n v="4003035"/>
    <n v="94107"/>
    <n v="2"/>
    <d v="2017-05-18T00:00:00"/>
    <d v="1899-12-30T17:54:56"/>
    <n v="37.763157"/>
    <d v="2017-04-27T00:00:00"/>
    <s v="2017"/>
    <x v="2"/>
    <s v="2017Q2"/>
    <x v="9"/>
    <n v="989000"/>
    <n v="-122.39727000000001"/>
    <x v="1"/>
    <d v="2017-05-18T00:00:00"/>
    <n v="1200000"/>
    <n v="1157"/>
    <x v="84"/>
    <x v="9"/>
    <n v="1"/>
  </r>
  <r>
    <n v="4097058"/>
    <n v="94107"/>
    <n v="3"/>
    <d v="2017-05-19T00:00:00"/>
    <d v="1899-12-30T10:38:59"/>
    <n v="37.759411"/>
    <d v="2017-03-09T00:00:00"/>
    <s v="2017"/>
    <x v="2"/>
    <s v="2017Q1"/>
    <x v="8"/>
    <n v="1699000"/>
    <n v="-122.39980300000001"/>
    <x v="1"/>
    <d v="2017-05-19T00:00:00"/>
    <n v="1850000"/>
    <n v="1478"/>
    <x v="84"/>
    <x v="9"/>
    <n v="3"/>
  </r>
  <r>
    <n v="3978103"/>
    <n v="94107"/>
    <n v="1"/>
    <d v="2017-05-23T00:00:00"/>
    <d v="1899-12-30T18:24:56"/>
    <n v="37.763843999999999"/>
    <d v="2017-04-03T00:00:00"/>
    <s v="2017"/>
    <x v="2"/>
    <s v="2017Q2"/>
    <x v="9"/>
    <n v="859000"/>
    <n v="-122.402992"/>
    <x v="1"/>
    <d v="2017-05-23T00:00:00"/>
    <n v="890000"/>
    <n v="825"/>
    <x v="84"/>
    <x v="9"/>
    <n v="1"/>
  </r>
  <r>
    <n v="4103016"/>
    <n v="94107"/>
    <n v="2"/>
    <d v="2017-05-23T00:00:00"/>
    <d v="1899-12-30T22:01:39"/>
    <n v="37.758926000000002"/>
    <d v="2017-03-07T00:00:00"/>
    <s v="2017"/>
    <x v="2"/>
    <s v="2017Q1"/>
    <x v="8"/>
    <n v="1198000"/>
    <n v="-122.393524"/>
    <x v="0"/>
    <d v="2017-05-23T00:00:00"/>
    <n v="1525000"/>
    <n v="1224"/>
    <x v="84"/>
    <x v="9"/>
    <n v="1.5"/>
  </r>
  <r>
    <n v="407316"/>
    <n v="94107"/>
    <n v="4"/>
    <d v="2017-05-25T00:00:00"/>
    <d v="1899-12-30T12:05:57"/>
    <n v="37.760029000000003"/>
    <d v="2017-04-26T00:00:00"/>
    <s v="2017"/>
    <x v="2"/>
    <s v="2017Q2"/>
    <x v="9"/>
    <n v="2495000"/>
    <n v="-122.40289300000001"/>
    <x v="0"/>
    <d v="2017-05-25T00:00:00"/>
    <n v="2860682"/>
    <n v="2653"/>
    <x v="84"/>
    <x v="9"/>
    <n v="4"/>
  </r>
  <r>
    <s v="NEW OR UNDER CONSTRUCTION"/>
    <n v="94107"/>
    <n v="1"/>
    <d v="2017-07-13T00:00:00"/>
    <d v="1899-12-30T08:02:16"/>
    <n v="37.757935000000003"/>
    <d v="2017-04-07T00:00:00"/>
    <s v="2017"/>
    <x v="2"/>
    <s v="2017Q2"/>
    <x v="9"/>
    <n v="690000"/>
    <n v="-122.39447"/>
    <x v="1"/>
    <d v="2017-05-26T00:00:00"/>
    <n v="690000"/>
    <n v="597"/>
    <x v="84"/>
    <x v="9"/>
    <n v="1"/>
  </r>
  <r>
    <n v="3978099"/>
    <n v="94107"/>
    <n v="2"/>
    <d v="2017-05-26T00:00:00"/>
    <d v="1899-12-30T13:17:44"/>
    <n v="37.764732000000002"/>
    <d v="2017-04-04T00:00:00"/>
    <s v="2017"/>
    <x v="2"/>
    <s v="2017Q2"/>
    <x v="9"/>
    <n v="1099000"/>
    <n v="-122.40295399999999"/>
    <x v="1"/>
    <d v="2017-05-26T00:00:00"/>
    <n v="1135000"/>
    <m/>
    <x v="84"/>
    <x v="9"/>
    <n v="2"/>
  </r>
  <r>
    <s v="NEW OR UNDER CONSTRUCTION"/>
    <n v="94107"/>
    <n v="2"/>
    <d v="2017-06-30T00:00:00"/>
    <d v="1899-12-30T14:03:18"/>
    <n v="37.757935000000003"/>
    <d v="2017-05-05T00:00:00"/>
    <s v="2017"/>
    <x v="2"/>
    <s v="2017Q2"/>
    <x v="9"/>
    <n v="1175000"/>
    <n v="-122.39447"/>
    <x v="1"/>
    <d v="2017-05-26T00:00:00"/>
    <n v="1186000"/>
    <n v="931"/>
    <x v="84"/>
    <x v="9"/>
    <n v="2"/>
  </r>
  <r>
    <s v="NEW OR UNDER CONSTRUCTION"/>
    <n v="94107"/>
    <n v="2"/>
    <d v="2017-06-30T00:00:00"/>
    <d v="1899-12-30T13:59:12"/>
    <n v="37.757935000000003"/>
    <d v="2017-03-24T00:00:00"/>
    <s v="2017"/>
    <x v="2"/>
    <s v="2017Q1"/>
    <x v="8"/>
    <n v="1205000"/>
    <n v="-122.39447"/>
    <x v="1"/>
    <d v="2017-05-26T00:00:00"/>
    <n v="1205000"/>
    <n v="959"/>
    <x v="84"/>
    <x v="9"/>
    <n v="2"/>
  </r>
  <r>
    <n v="409844"/>
    <n v="94107"/>
    <n v="3"/>
    <d v="2017-06-01T00:00:00"/>
    <d v="1899-12-30T11:42:01"/>
    <n v="37.757598999999999"/>
    <d v="2017-06-01T00:00:00"/>
    <s v="2017"/>
    <x v="2"/>
    <s v="2017Q2"/>
    <x v="9"/>
    <n v="2100000"/>
    <n v="-122.398308"/>
    <x v="1"/>
    <d v="2017-06-01T00:00:00"/>
    <n v="2000000"/>
    <n v="1742"/>
    <x v="84"/>
    <x v="9"/>
    <n v="3"/>
  </r>
  <r>
    <n v="4093104"/>
    <n v="94107"/>
    <n v="3"/>
    <d v="2017-06-04T00:00:00"/>
    <d v="1899-12-30T09:33:06"/>
    <n v="37.757573999999998"/>
    <d v="2017-04-17T00:00:00"/>
    <s v="2017"/>
    <x v="2"/>
    <s v="2017Q2"/>
    <x v="9"/>
    <n v="1195000"/>
    <n v="-122.403192"/>
    <x v="1"/>
    <d v="2017-06-02T00:00:00"/>
    <n v="1285000"/>
    <n v="1645"/>
    <x v="84"/>
    <x v="9"/>
    <n v="2"/>
  </r>
  <r>
    <s v="3977001I"/>
    <n v="94107"/>
    <n v="3"/>
    <d v="2017-06-02T00:00:00"/>
    <d v="1899-12-30T12:02:42"/>
    <n v="37.764198"/>
    <d v="2017-05-11T00:00:00"/>
    <s v="2017"/>
    <x v="2"/>
    <s v="2017Q2"/>
    <x v="9"/>
    <n v="1459000"/>
    <n v="-122.403755"/>
    <x v="0"/>
    <d v="2017-06-02T00:00:00"/>
    <n v="1900000"/>
    <n v="2131"/>
    <x v="84"/>
    <x v="9"/>
    <n v="3"/>
  </r>
  <r>
    <s v="4098036K"/>
    <n v="94107"/>
    <n v="3"/>
    <d v="2017-06-16T00:00:00"/>
    <d v="1899-12-30T04:48:34"/>
    <n v="37.759639999999997"/>
    <d v="2017-04-12T00:00:00"/>
    <s v="2017"/>
    <x v="2"/>
    <s v="2017Q2"/>
    <x v="9"/>
    <n v="3150000"/>
    <n v="-122.398933"/>
    <x v="0"/>
    <d v="2017-06-07T00:00:00"/>
    <n v="3000000"/>
    <n v="3150"/>
    <x v="84"/>
    <x v="9"/>
    <n v="3"/>
  </r>
  <r>
    <n v="4096032"/>
    <n v="94107"/>
    <n v="5"/>
    <d v="2017-06-09T00:00:00"/>
    <d v="1899-12-30T15:06:47"/>
    <n v="37.757362000000001"/>
    <d v="2017-02-22T00:00:00"/>
    <s v="2017"/>
    <x v="2"/>
    <s v="2017Q1"/>
    <x v="8"/>
    <n v="1595000"/>
    <n v="-122.4002"/>
    <x v="0"/>
    <d v="2017-06-08T00:00:00"/>
    <n v="1999725"/>
    <n v="3512"/>
    <x v="84"/>
    <x v="9"/>
    <n v="3"/>
  </r>
  <r>
    <s v="4008003C"/>
    <n v="94107"/>
    <n v="2"/>
    <d v="2017-06-19T00:00:00"/>
    <d v="1899-12-30T13:34:16"/>
    <n v="37.762501999999998"/>
    <d v="2017-05-30T00:00:00"/>
    <s v="2017"/>
    <x v="2"/>
    <s v="2017Q2"/>
    <x v="9"/>
    <n v="1700000"/>
    <n v="-122.402196"/>
    <x v="0"/>
    <d v="2017-06-15T00:00:00"/>
    <n v="1712500"/>
    <n v="1315"/>
    <x v="84"/>
    <x v="9"/>
    <n v="1"/>
  </r>
  <r>
    <n v="4217012"/>
    <n v="94107"/>
    <n v="1"/>
    <d v="2017-06-27T00:00:00"/>
    <d v="1899-12-30T10:33:05"/>
    <n v="37.753535999999997"/>
    <d v="2017-04-24T00:00:00"/>
    <s v="2017"/>
    <x v="2"/>
    <s v="2017Q2"/>
    <x v="9"/>
    <n v="649000"/>
    <n v="-122.40094000000001"/>
    <x v="1"/>
    <d v="2017-06-16T00:00:00"/>
    <n v="618800"/>
    <m/>
    <x v="84"/>
    <x v="9"/>
    <n v="1"/>
  </r>
  <r>
    <n v="4161005"/>
    <n v="94107"/>
    <n v="3"/>
    <d v="2017-06-21T00:00:00"/>
    <d v="1899-12-30T14:43:24"/>
    <n v="37.756419999999999"/>
    <d v="2017-04-04T00:00:00"/>
    <s v="2017"/>
    <x v="2"/>
    <s v="2017Q2"/>
    <x v="9"/>
    <n v="1695000"/>
    <n v="-122.39913199999999"/>
    <x v="0"/>
    <d v="2017-06-20T00:00:00"/>
    <n v="1925000"/>
    <n v="2349"/>
    <x v="84"/>
    <x v="9"/>
    <n v="3"/>
  </r>
  <r>
    <n v="4216118"/>
    <n v="94107"/>
    <n v="1"/>
    <d v="2017-06-22T00:00:00"/>
    <d v="1899-12-30T07:57:54"/>
    <n v="37.753383999999997"/>
    <d v="2017-04-13T00:00:00"/>
    <s v="2017"/>
    <x v="2"/>
    <s v="2017Q2"/>
    <x v="9"/>
    <n v="549000"/>
    <n v="-122.40212200000001"/>
    <x v="1"/>
    <d v="2017-06-21T00:00:00"/>
    <n v="645000"/>
    <n v="602"/>
    <x v="84"/>
    <x v="9"/>
    <n v="1"/>
  </r>
  <r>
    <s v="NEW OR UNDER CONSTRUCTION"/>
    <n v="94107"/>
    <n v="2"/>
    <d v="2017-06-22T00:00:00"/>
    <d v="1899-12-30T14:03:28"/>
    <n v="37.759982999999998"/>
    <d v="2017-05-17T00:00:00"/>
    <s v="2017"/>
    <x v="2"/>
    <s v="2017Q2"/>
    <x v="9"/>
    <n v="1075000"/>
    <n v="-122.395073"/>
    <x v="1"/>
    <d v="2017-06-22T00:00:00"/>
    <n v="1350000"/>
    <m/>
    <x v="84"/>
    <x v="9"/>
    <n v="2"/>
  </r>
  <r>
    <n v="4104090"/>
    <n v="94107"/>
    <n v="3"/>
    <d v="2017-06-23T00:00:00"/>
    <d v="1899-12-30T22:09:02"/>
    <n v="37.757854000000002"/>
    <d v="2017-03-23T00:00:00"/>
    <s v="2017"/>
    <x v="2"/>
    <s v="2017Q1"/>
    <x v="8"/>
    <n v="1599000"/>
    <n v="-122.393028"/>
    <x v="1"/>
    <d v="2017-06-22T00:00:00"/>
    <n v="1490000"/>
    <n v="1932"/>
    <x v="84"/>
    <x v="9"/>
    <n v="2"/>
  </r>
  <r>
    <n v="4096028"/>
    <n v="94107"/>
    <n v="3"/>
    <d v="2017-06-22T00:00:00"/>
    <d v="1899-12-30T11:40:04"/>
    <n v="37.757629000000001"/>
    <d v="2017-02-28T00:00:00"/>
    <s v="2017"/>
    <x v="2"/>
    <s v="2017Q1"/>
    <x v="8"/>
    <n v="1995000"/>
    <n v="-122.400284"/>
    <x v="0"/>
    <d v="2017-06-22T00:00:00"/>
    <n v="2080000"/>
    <n v="1612"/>
    <x v="84"/>
    <x v="9"/>
    <n v="2"/>
  </r>
  <r>
    <n v="3978021"/>
    <n v="94107"/>
    <n v="2"/>
    <d v="2017-06-23T00:00:00"/>
    <d v="1899-12-30T14:05:17"/>
    <n v="37.763843999999999"/>
    <d v="2016-10-25T00:00:00"/>
    <s v="2016"/>
    <x v="1"/>
    <s v="2016Q4"/>
    <x v="7"/>
    <n v="311231"/>
    <n v="-122.402992"/>
    <x v="1"/>
    <d v="2017-06-23T00:00:00"/>
    <n v="311231"/>
    <n v="929"/>
    <x v="84"/>
    <x v="9"/>
    <n v="2"/>
  </r>
  <r>
    <s v="NEW OR UNDER CONSTRUCTION"/>
    <n v="94107"/>
    <n v="2"/>
    <d v="2017-06-30T00:00:00"/>
    <d v="1899-12-30T14:13:43"/>
    <n v="37.757933999999999"/>
    <d v="2017-05-15T00:00:00"/>
    <s v="2017"/>
    <x v="2"/>
    <s v="2017Q2"/>
    <x v="9"/>
    <n v="1400000"/>
    <n v="-122.394473"/>
    <x v="1"/>
    <d v="2017-06-23T00:00:00"/>
    <n v="1395000"/>
    <n v="1255"/>
    <x v="84"/>
    <x v="9"/>
    <n v="2"/>
  </r>
  <r>
    <n v="4158058"/>
    <n v="94107"/>
    <n v="2"/>
    <d v="2017-06-26T00:00:00"/>
    <d v="1899-12-30T13:15:47"/>
    <n v="37.756614999999996"/>
    <d v="2017-03-07T00:00:00"/>
    <s v="2017"/>
    <x v="2"/>
    <s v="2017Q1"/>
    <x v="8"/>
    <n v="1095000"/>
    <n v="-122.402451"/>
    <x v="0"/>
    <d v="2017-06-26T00:00:00"/>
    <n v="1450000"/>
    <m/>
    <x v="84"/>
    <x v="9"/>
    <n v="1"/>
  </r>
  <r>
    <n v="4216084"/>
    <n v="94107"/>
    <n v="0"/>
    <d v="2017-07-06T00:00:00"/>
    <d v="1899-12-30T09:43:24"/>
    <n v="37.753518999999997"/>
    <d v="2017-03-30T00:00:00"/>
    <s v="2017"/>
    <x v="2"/>
    <s v="2017Q1"/>
    <x v="8"/>
    <n v="475000"/>
    <n v="-122.401914"/>
    <x v="1"/>
    <d v="2017-06-28T00:00:00"/>
    <n v="500000"/>
    <n v="456"/>
    <x v="84"/>
    <x v="9"/>
    <n v="1"/>
  </r>
  <r>
    <s v="NEW OR UNDER CONSTRUCTION"/>
    <n v="94107"/>
    <n v="2"/>
    <d v="2017-07-03T00:00:00"/>
    <d v="1899-12-30T16:58:53"/>
    <n v="37.760047999999998"/>
    <d v="2017-05-17T00:00:00"/>
    <s v="2017"/>
    <x v="2"/>
    <s v="2017Q2"/>
    <x v="9"/>
    <n v="1075000"/>
    <n v="-122.39512499999999"/>
    <x v="1"/>
    <d v="2017-06-30T00:00:00"/>
    <n v="1420000"/>
    <m/>
    <x v="84"/>
    <x v="9"/>
    <n v="1"/>
  </r>
  <r>
    <n v="4031011"/>
    <n v="94107"/>
    <n v="3"/>
    <d v="2017-06-30T00:00:00"/>
    <d v="1899-12-30T16:42:22"/>
    <n v="37.761840999999997"/>
    <d v="2017-05-14T00:00:00"/>
    <s v="2017"/>
    <x v="2"/>
    <s v="2017Q2"/>
    <x v="9"/>
    <n v="1695000"/>
    <n v="-122.401955"/>
    <x v="0"/>
    <d v="2017-06-30T00:00:00"/>
    <n v="1959999"/>
    <n v="1814"/>
    <x v="84"/>
    <x v="9"/>
    <n v="2"/>
  </r>
  <r>
    <s v="NEW OR UNDER CONSTRUCTION"/>
    <n v="94107"/>
    <n v="1"/>
    <d v="2017-07-13T00:00:00"/>
    <d v="1899-12-30T16:34:00"/>
    <n v="37.757933999999999"/>
    <d v="2017-05-09T00:00:00"/>
    <s v="2017"/>
    <x v="2"/>
    <s v="2017Q2"/>
    <x v="9"/>
    <n v="855000"/>
    <n v="-122.394473"/>
    <x v="1"/>
    <d v="2017-07-06T00:00:00"/>
    <n v="877722"/>
    <n v="655"/>
    <x v="84"/>
    <x v="9"/>
    <n v="1"/>
  </r>
  <r>
    <n v="3978078"/>
    <n v="94107"/>
    <n v="1"/>
    <d v="2017-07-12T00:00:00"/>
    <d v="1899-12-30T10:41:50"/>
    <n v="37.763843999999999"/>
    <d v="2017-06-08T00:00:00"/>
    <s v="2017"/>
    <x v="2"/>
    <s v="2017Q2"/>
    <x v="9"/>
    <n v="865000"/>
    <n v="-122.402992"/>
    <x v="1"/>
    <d v="2017-07-12T00:00:00"/>
    <n v="900000"/>
    <n v="804"/>
    <x v="84"/>
    <x v="9"/>
    <n v="1"/>
  </r>
  <r>
    <n v="4101102"/>
    <n v="94107"/>
    <n v="3"/>
    <d v="2017-07-13T00:00:00"/>
    <d v="1899-12-30T16:14:30"/>
    <n v="37.758212999999998"/>
    <d v="2017-06-09T00:00:00"/>
    <s v="2017"/>
    <x v="2"/>
    <s v="2017Q2"/>
    <x v="9"/>
    <n v="1495000"/>
    <n v="-122.3955"/>
    <x v="1"/>
    <d v="2017-07-13T00:00:00"/>
    <n v="1750000"/>
    <n v="2288"/>
    <x v="84"/>
    <x v="9"/>
    <n v="2.5"/>
  </r>
  <r>
    <n v="4101164"/>
    <n v="94107"/>
    <n v="2"/>
    <d v="2017-07-19T00:00:00"/>
    <d v="1899-12-30T11:05:07"/>
    <n v="37.758845999999998"/>
    <d v="2017-05-15T00:00:00"/>
    <s v="2017"/>
    <x v="2"/>
    <s v="2017Q2"/>
    <x v="9"/>
    <n v="849000"/>
    <n v="-122.396164"/>
    <x v="1"/>
    <d v="2017-07-18T00:00:00"/>
    <n v="895000"/>
    <n v="800"/>
    <x v="84"/>
    <x v="9"/>
    <n v="1"/>
  </r>
  <r>
    <n v="4104040"/>
    <n v="94107"/>
    <n v="3"/>
    <d v="2017-07-20T00:00:00"/>
    <d v="1899-12-30T12:11:19"/>
    <n v="37.760029000000003"/>
    <d v="2017-04-07T00:00:00"/>
    <s v="2017"/>
    <x v="2"/>
    <s v="2017Q2"/>
    <x v="9"/>
    <n v="1775000"/>
    <n v="-122.39305899999999"/>
    <x v="1"/>
    <d v="2017-07-19T00:00:00"/>
    <n v="1730000"/>
    <n v="1879"/>
    <x v="84"/>
    <x v="9"/>
    <n v="3"/>
  </r>
  <r>
    <n v="4161042"/>
    <n v="94107"/>
    <n v="3"/>
    <d v="2017-07-19T00:00:00"/>
    <d v="1899-12-30T22:47:27"/>
    <n v="37.755859000000001"/>
    <d v="2017-05-01T00:00:00"/>
    <s v="2017"/>
    <x v="2"/>
    <s v="2017Q2"/>
    <x v="9"/>
    <n v="1995000"/>
    <n v="-122.399643"/>
    <x v="0"/>
    <d v="2017-07-19T00:00:00"/>
    <n v="2150000"/>
    <n v="1821"/>
    <x v="84"/>
    <x v="9"/>
    <n v="3"/>
  </r>
  <r>
    <n v="4104081"/>
    <n v="94107"/>
    <n v="1"/>
    <d v="2017-09-26T00:00:00"/>
    <d v="1899-12-30T09:39:39"/>
    <n v="37.757784000000001"/>
    <d v="2017-06-22T00:00:00"/>
    <s v="2017"/>
    <x v="2"/>
    <s v="2017Q2"/>
    <x v="9"/>
    <n v="878000"/>
    <n v="-122.39293600000001"/>
    <x v="1"/>
    <d v="2017-07-20T00:00:00"/>
    <n v="938000"/>
    <n v="1014"/>
    <x v="84"/>
    <x v="9"/>
    <n v="1.5"/>
  </r>
  <r>
    <n v="3800055"/>
    <n v="94107"/>
    <n v="0"/>
    <d v="2017-07-21T00:00:00"/>
    <d v="1899-12-30T09:11:06"/>
    <n v="37.770553999999997"/>
    <d v="2017-05-30T00:00:00"/>
    <s v="2017"/>
    <x v="2"/>
    <s v="2017Q2"/>
    <x v="9"/>
    <n v="549000"/>
    <n v="-122.400406"/>
    <x v="1"/>
    <d v="2017-07-21T00:00:00"/>
    <n v="600000"/>
    <n v="496"/>
    <x v="84"/>
    <x v="9"/>
    <n v="1"/>
  </r>
  <r>
    <n v="4095035"/>
    <n v="94107"/>
    <n v="2"/>
    <d v="2017-07-21T00:00:00"/>
    <d v="1899-12-30T10:25:45"/>
    <n v="37.75732"/>
    <d v="2017-05-02T00:00:00"/>
    <s v="2017"/>
    <x v="2"/>
    <s v="2017Q2"/>
    <x v="9"/>
    <n v="2400000"/>
    <n v="-122.401436"/>
    <x v="0"/>
    <d v="2017-07-21T00:00:00"/>
    <n v="2400000"/>
    <n v="1000"/>
    <x v="84"/>
    <x v="9"/>
    <n v="1"/>
  </r>
  <r>
    <n v="3978152"/>
    <n v="94107"/>
    <n v="1"/>
    <d v="2017-07-25T00:00:00"/>
    <d v="1899-12-30T11:13:22"/>
    <n v="37.763843999999999"/>
    <d v="2017-06-01T00:00:00"/>
    <s v="2017"/>
    <x v="2"/>
    <s v="2017Q2"/>
    <x v="9"/>
    <n v="765000"/>
    <n v="-122.402992"/>
    <x v="1"/>
    <d v="2017-07-25T00:00:00"/>
    <n v="765000"/>
    <n v="685"/>
    <x v="84"/>
    <x v="9"/>
    <n v="1"/>
  </r>
  <r>
    <n v="4216042"/>
    <n v="94107"/>
    <n v="1"/>
    <d v="2017-07-31T00:00:00"/>
    <d v="1899-12-30T15:06:03"/>
    <n v="37.753383999999997"/>
    <d v="2017-07-14T00:00:00"/>
    <s v="2017"/>
    <x v="2"/>
    <s v="2017Q3"/>
    <x v="10"/>
    <n v="549000"/>
    <n v="-122.40212200000001"/>
    <x v="1"/>
    <d v="2017-07-28T00:00:00"/>
    <n v="620000"/>
    <n v="602"/>
    <x v="84"/>
    <x v="9"/>
    <n v="1"/>
  </r>
  <r>
    <n v="3978051"/>
    <n v="94107"/>
    <n v="2"/>
    <d v="2017-08-08T00:00:00"/>
    <d v="1899-12-30T10:55:31"/>
    <n v="37.763843999999999"/>
    <d v="2017-07-07T00:00:00"/>
    <s v="2017"/>
    <x v="2"/>
    <s v="2017Q3"/>
    <x v="10"/>
    <n v="1098000"/>
    <n v="-122.402992"/>
    <x v="1"/>
    <d v="2017-07-28T00:00:00"/>
    <n v="1106000"/>
    <m/>
    <x v="84"/>
    <x v="9"/>
    <n v="2"/>
  </r>
  <r>
    <s v="NEW OR UNDER CONSTRUCTION"/>
    <n v="94107"/>
    <n v="2"/>
    <d v="2017-08-10T00:00:00"/>
    <d v="1899-12-30T15:04:28"/>
    <n v="37.757935000000003"/>
    <d v="2017-06-16T00:00:00"/>
    <s v="2017"/>
    <x v="2"/>
    <s v="2017Q2"/>
    <x v="9"/>
    <n v="1195000"/>
    <n v="-122.39447"/>
    <x v="1"/>
    <d v="2017-07-28T00:00:00"/>
    <n v="1195000"/>
    <n v="949"/>
    <x v="84"/>
    <x v="9"/>
    <n v="2"/>
  </r>
  <r>
    <s v="NEW OR UNDER CONSTRUCTION"/>
    <n v="94107"/>
    <n v="2"/>
    <d v="2017-08-10T00:00:00"/>
    <d v="1899-12-30T15:08:25"/>
    <n v="37.757933999999999"/>
    <d v="2017-06-23T00:00:00"/>
    <s v="2017"/>
    <x v="2"/>
    <s v="2017Q2"/>
    <x v="9"/>
    <n v="1195000"/>
    <n v="-122.394473"/>
    <x v="1"/>
    <d v="2017-07-28T00:00:00"/>
    <n v="1195000"/>
    <n v="972"/>
    <x v="84"/>
    <x v="9"/>
    <n v="2"/>
  </r>
  <r>
    <s v="NEW OR UNDER CONSTRUCTION"/>
    <n v="94107"/>
    <n v="2"/>
    <d v="2017-08-10T00:00:00"/>
    <d v="1899-12-30T14:55:55"/>
    <n v="37.757933999999999"/>
    <d v="2017-05-18T00:00:00"/>
    <s v="2017"/>
    <x v="2"/>
    <s v="2017Q2"/>
    <x v="9"/>
    <n v="1195000"/>
    <n v="-122.394473"/>
    <x v="1"/>
    <d v="2017-08-03T00:00:00"/>
    <n v="1206000"/>
    <n v="924"/>
    <x v="84"/>
    <x v="9"/>
    <n v="2"/>
  </r>
  <r>
    <n v="400017"/>
    <n v="94107"/>
    <n v="2"/>
    <d v="2017-08-03T00:00:00"/>
    <d v="1899-12-30T18:44:05"/>
    <n v="37.763046000000003"/>
    <d v="2017-05-26T00:00:00"/>
    <s v="2017"/>
    <x v="2"/>
    <s v="2017Q2"/>
    <x v="9"/>
    <n v="1199000"/>
    <n v="-122.394386"/>
    <x v="0"/>
    <d v="2017-08-03T00:00:00"/>
    <n v="1300000"/>
    <m/>
    <x v="84"/>
    <x v="9"/>
    <n v="2"/>
  </r>
  <r>
    <n v="4094006"/>
    <n v="94107"/>
    <n v="1"/>
    <d v="2017-08-06T00:00:00"/>
    <d v="1899-12-30T21:32:06"/>
    <n v="37.759216000000002"/>
    <d v="2017-07-02T00:00:00"/>
    <s v="2017"/>
    <x v="2"/>
    <s v="2017Q3"/>
    <x v="10"/>
    <n v="1149000"/>
    <n v="-122.402306"/>
    <x v="0"/>
    <d v="2017-08-04T00:00:00"/>
    <n v="1475000"/>
    <n v="936"/>
    <x v="84"/>
    <x v="9"/>
    <n v="1"/>
  </r>
  <r>
    <n v="4069004"/>
    <n v="94107"/>
    <n v="3"/>
    <d v="2017-08-07T00:00:00"/>
    <d v="1899-12-30T10:38:22"/>
    <n v="37.760838"/>
    <d v="2017-05-09T00:00:00"/>
    <s v="2017"/>
    <x v="2"/>
    <s v="2017Q2"/>
    <x v="9"/>
    <n v="1795000"/>
    <n v="-122.39862100000001"/>
    <x v="0"/>
    <d v="2017-08-04T00:00:00"/>
    <n v="1725000"/>
    <m/>
    <x v="84"/>
    <x v="9"/>
    <n v="1.5"/>
  </r>
  <r>
    <n v="4067027"/>
    <n v="94107"/>
    <n v="4"/>
    <d v="2017-08-04T00:00:00"/>
    <d v="1899-12-30T12:24:28"/>
    <n v="37.761066"/>
    <d v="2017-03-24T00:00:00"/>
    <s v="2017"/>
    <x v="2"/>
    <s v="2017Q1"/>
    <x v="8"/>
    <n v="3195000"/>
    <n v="-122.397041"/>
    <x v="0"/>
    <d v="2017-08-04T00:00:00"/>
    <n v="3200000"/>
    <m/>
    <x v="84"/>
    <x v="9"/>
    <n v="3.5"/>
  </r>
  <r>
    <s v="NEW OR UNDER CONSTRUCTION"/>
    <n v="94107"/>
    <n v="2"/>
    <d v="2017-08-25T00:00:00"/>
    <d v="1899-12-30T16:00:02"/>
    <n v="37.757935000000003"/>
    <d v="2017-07-06T00:00:00"/>
    <s v="2017"/>
    <x v="2"/>
    <s v="2017Q3"/>
    <x v="10"/>
    <n v="1245000"/>
    <n v="-122.39447"/>
    <x v="1"/>
    <d v="2017-08-08T00:00:00"/>
    <n v="1256000"/>
    <n v="972"/>
    <x v="84"/>
    <x v="9"/>
    <n v="2"/>
  </r>
  <r>
    <n v="3950028"/>
    <n v="94107"/>
    <n v="1"/>
    <d v="2017-08-10T00:00:00"/>
    <d v="1899-12-30T13:18:23"/>
    <n v="37.766458999999998"/>
    <d v="2017-07-07T00:00:00"/>
    <s v="2017"/>
    <x v="2"/>
    <s v="2017Q3"/>
    <x v="10"/>
    <n v="949000"/>
    <n v="-122.396626"/>
    <x v="1"/>
    <d v="2017-08-10T00:00:00"/>
    <n v="989000"/>
    <n v="1110"/>
    <x v="84"/>
    <x v="9"/>
    <n v="1.5"/>
  </r>
  <r>
    <n v="4093085"/>
    <n v="94107"/>
    <n v="1"/>
    <d v="2017-08-14T00:00:00"/>
    <d v="1899-12-30T18:45:21"/>
    <n v="37.758541000000001"/>
    <d v="2017-04-27T00:00:00"/>
    <s v="2017"/>
    <x v="2"/>
    <s v="2017Q2"/>
    <x v="9"/>
    <n v="599000"/>
    <n v="-122.403733"/>
    <x v="1"/>
    <d v="2017-08-14T00:00:00"/>
    <n v="680000"/>
    <n v="575"/>
    <x v="84"/>
    <x v="9"/>
    <n v="1"/>
  </r>
  <r>
    <s v="NEW OR UNDER CONSTRUCTION"/>
    <n v="94107"/>
    <n v="2"/>
    <d v="2017-08-25T00:00:00"/>
    <d v="1899-12-30T22:38:42"/>
    <n v="37.757933999999999"/>
    <d v="2017-07-10T00:00:00"/>
    <s v="2017"/>
    <x v="2"/>
    <s v="2017Q3"/>
    <x v="10"/>
    <n v="1310000"/>
    <n v="-122.394473"/>
    <x v="1"/>
    <d v="2017-08-14T00:00:00"/>
    <n v="1310000"/>
    <n v="972"/>
    <x v="84"/>
    <x v="9"/>
    <n v="2"/>
  </r>
  <r>
    <n v="3800167"/>
    <n v="94107"/>
    <n v="0"/>
    <d v="2017-08-24T00:00:00"/>
    <d v="1899-12-30T09:16:38"/>
    <n v="37.770553999999997"/>
    <d v="2017-04-11T00:00:00"/>
    <s v="2017"/>
    <x v="2"/>
    <s v="2017Q2"/>
    <x v="9"/>
    <n v="281171"/>
    <n v="-122.400406"/>
    <x v="1"/>
    <d v="2017-08-18T00:00:00"/>
    <n v="281171"/>
    <n v="496"/>
    <x v="84"/>
    <x v="9"/>
    <n v="1"/>
  </r>
  <r>
    <n v="4034066"/>
    <n v="94107"/>
    <n v="0"/>
    <d v="2017-08-26T00:00:00"/>
    <d v="1899-12-30T08:25:08"/>
    <n v="37.761887000000002"/>
    <d v="2017-01-20T00:00:00"/>
    <s v="2017"/>
    <x v="2"/>
    <s v="2017Q1"/>
    <x v="8"/>
    <n v="521737"/>
    <n v="-122.39876599999999"/>
    <x v="1"/>
    <d v="2017-08-24T00:00:00"/>
    <n v="521737"/>
    <n v="776"/>
    <x v="84"/>
    <x v="9"/>
    <n v="1.5"/>
  </r>
  <r>
    <n v="4074043"/>
    <n v="94107"/>
    <n v="3"/>
    <d v="2017-08-29T00:00:00"/>
    <d v="1899-12-30T12:00:36"/>
    <n v="37.760719000000002"/>
    <d v="2017-07-13T00:00:00"/>
    <s v="2017"/>
    <x v="2"/>
    <s v="2017Q3"/>
    <x v="10"/>
    <n v="1399000"/>
    <n v="-122.40392300000001"/>
    <x v="1"/>
    <d v="2017-08-24T00:00:00"/>
    <n v="1555000"/>
    <n v="1577"/>
    <x v="84"/>
    <x v="9"/>
    <n v="2"/>
  </r>
  <r>
    <n v="4260007"/>
    <n v="94107"/>
    <n v="2"/>
    <d v="2017-08-25T00:00:00"/>
    <d v="1899-12-30T09:21:24"/>
    <n v="37.752422000000003"/>
    <d v="2017-06-01T00:00:00"/>
    <s v="2017"/>
    <x v="2"/>
    <s v="2017Q2"/>
    <x v="9"/>
    <n v="1195000"/>
    <n v="-122.401642"/>
    <x v="0"/>
    <d v="2017-08-24T00:00:00"/>
    <n v="1550000"/>
    <n v="1760"/>
    <x v="84"/>
    <x v="9"/>
    <n v="2"/>
  </r>
  <r>
    <n v="3800032"/>
    <n v="94107"/>
    <n v="2"/>
    <d v="2017-08-25T00:00:00"/>
    <d v="1899-12-30T14:42:01"/>
    <n v="37.770553999999997"/>
    <d v="2017-05-26T00:00:00"/>
    <s v="2017"/>
    <x v="2"/>
    <s v="2017Q2"/>
    <x v="9"/>
    <n v="383694"/>
    <n v="-122.400406"/>
    <x v="1"/>
    <d v="2017-08-25T00:00:00"/>
    <n v="383694"/>
    <n v="896"/>
    <x v="84"/>
    <x v="9"/>
    <n v="2"/>
  </r>
  <r>
    <n v="3980074"/>
    <n v="94107"/>
    <n v="2"/>
    <d v="2017-08-25T00:00:00"/>
    <d v="1899-12-30T21:38:13"/>
    <n v="37.764591000000003"/>
    <d v="2017-07-10T00:00:00"/>
    <s v="2017"/>
    <x v="2"/>
    <s v="2017Q3"/>
    <x v="10"/>
    <n v="1595000"/>
    <n v="-122.401314"/>
    <x v="1"/>
    <d v="2017-08-25T00:00:00"/>
    <n v="1600000"/>
    <n v="1273"/>
    <x v="84"/>
    <x v="9"/>
    <n v="2.5"/>
  </r>
  <r>
    <s v="NEW OR UNDER CONSTRUCTION"/>
    <n v="94107"/>
    <n v="2"/>
    <d v="2017-08-31T00:00:00"/>
    <d v="1899-12-30T14:25:20"/>
    <n v="37.757933999999999"/>
    <d v="2017-07-27T00:00:00"/>
    <s v="2017"/>
    <x v="2"/>
    <s v="2017Q3"/>
    <x v="10"/>
    <n v="1295000"/>
    <n v="-122.394473"/>
    <x v="1"/>
    <d v="2017-08-31T00:00:00"/>
    <n v="1295000"/>
    <n v="959"/>
    <x v="84"/>
    <x v="9"/>
    <n v="2"/>
  </r>
  <r>
    <s v="NEW OR UNDER CONSTRUCTION"/>
    <n v="94107"/>
    <n v="3"/>
    <d v="2017-09-29T00:00:00"/>
    <d v="1899-12-30T12:53:29"/>
    <n v="37.757935000000003"/>
    <d v="2017-07-01T00:00:00"/>
    <s v="2017"/>
    <x v="2"/>
    <s v="2017Q3"/>
    <x v="10"/>
    <n v="1795000"/>
    <n v="-122.39447"/>
    <x v="1"/>
    <d v="2017-08-31T00:00:00"/>
    <n v="1795000"/>
    <m/>
    <x v="84"/>
    <x v="9"/>
    <n v="2"/>
  </r>
  <r>
    <s v="NEW OR UNDER CONSTRUCTION"/>
    <n v="94107"/>
    <n v="2"/>
    <d v="2017-09-14T00:00:00"/>
    <d v="1899-12-30T20:58:00"/>
    <n v="37.757935000000003"/>
    <d v="2017-07-20T00:00:00"/>
    <s v="2017"/>
    <x v="2"/>
    <s v="2017Q3"/>
    <x v="10"/>
    <n v="1295000"/>
    <n v="-122.39447"/>
    <x v="1"/>
    <d v="2017-09-08T00:00:00"/>
    <n v="1295000"/>
    <n v="1048"/>
    <x v="84"/>
    <x v="9"/>
    <n v="2"/>
  </r>
  <r>
    <n v="3983034"/>
    <n v="94107"/>
    <n v="2"/>
    <d v="2017-09-14T00:00:00"/>
    <d v="1899-12-30T10:40:36"/>
    <n v="37.764671"/>
    <d v="2017-06-21T00:00:00"/>
    <s v="2017"/>
    <x v="2"/>
    <s v="2017Q2"/>
    <x v="9"/>
    <n v="1095000"/>
    <n v="-122.397949"/>
    <x v="1"/>
    <d v="2017-09-13T00:00:00"/>
    <n v="1175000"/>
    <n v="1275"/>
    <x v="84"/>
    <x v="9"/>
    <n v="2"/>
  </r>
  <r>
    <n v="4224051"/>
    <n v="94107"/>
    <n v="3"/>
    <d v="2017-09-22T00:00:00"/>
    <d v="1899-12-30T15:06:27"/>
    <n v="37.752732000000002"/>
    <d v="2017-06-24T00:00:00"/>
    <s v="2017"/>
    <x v="2"/>
    <s v="2017Q2"/>
    <x v="9"/>
    <n v="1185000"/>
    <n v="-122.39346"/>
    <x v="1"/>
    <d v="2017-09-15T00:00:00"/>
    <n v="1110000"/>
    <n v="1478"/>
    <x v="84"/>
    <x v="9"/>
    <n v="2"/>
  </r>
  <r>
    <n v="4224085"/>
    <n v="94107"/>
    <n v="1"/>
    <d v="2017-09-19T00:00:00"/>
    <d v="1899-12-30T17:32:03"/>
    <n v="37.753162000000003"/>
    <d v="2017-08-04T00:00:00"/>
    <s v="2017"/>
    <x v="2"/>
    <s v="2017Q3"/>
    <x v="10"/>
    <n v="699000"/>
    <n v="-122.393372"/>
    <x v="1"/>
    <d v="2017-09-19T00:00:00"/>
    <n v="817000"/>
    <n v="890"/>
    <x v="84"/>
    <x v="9"/>
    <n v="1"/>
  </r>
  <r>
    <n v="4002004"/>
    <n v="94107"/>
    <n v="2"/>
    <d v="2017-09-20T00:00:00"/>
    <d v="1899-12-30T09:31:16"/>
    <n v="37.763561000000003"/>
    <d v="2017-08-19T00:00:00"/>
    <s v="2017"/>
    <x v="2"/>
    <s v="2017Q3"/>
    <x v="10"/>
    <n v="1350000"/>
    <n v="-122.39595799999999"/>
    <x v="0"/>
    <d v="2017-09-19T00:00:00"/>
    <n v="1362500"/>
    <n v="908"/>
    <x v="84"/>
    <x v="9"/>
    <n v="1.5"/>
  </r>
  <r>
    <n v="4027038"/>
    <n v="94107"/>
    <n v="1"/>
    <d v="2017-09-25T00:00:00"/>
    <d v="1899-12-30T10:00:46"/>
    <n v="37.761578"/>
    <d v="2017-04-09T00:00:00"/>
    <s v="2017"/>
    <x v="2"/>
    <s v="2017Q2"/>
    <x v="9"/>
    <n v="799000"/>
    <n v="-122.405434"/>
    <x v="1"/>
    <d v="2017-09-22T00:00:00"/>
    <n v="988888"/>
    <n v="1000"/>
    <x v="84"/>
    <x v="9"/>
    <n v="1"/>
  </r>
  <r>
    <n v="6514242"/>
    <n v="94107"/>
    <n v="1"/>
    <d v="2017-09-27T00:00:00"/>
    <d v="1899-12-30T08:05:39"/>
    <n v="37.763843999999999"/>
    <d v="2017-07-21T00:00:00"/>
    <s v="2017"/>
    <x v="2"/>
    <s v="2017Q3"/>
    <x v="10"/>
    <n v="750000"/>
    <n v="-122.402992"/>
    <x v="1"/>
    <d v="2017-09-25T00:00:00"/>
    <n v="745000"/>
    <n v="662"/>
    <x v="84"/>
    <x v="9"/>
    <n v="1"/>
  </r>
  <r>
    <s v="NEW OR UNDER CONSTRUCTION"/>
    <n v="94107"/>
    <n v="2"/>
    <d v="2017-09-28T00:00:00"/>
    <d v="1899-12-30T14:04:55"/>
    <n v="37.757933999999999"/>
    <d v="2017-07-19T00:00:00"/>
    <s v="2017"/>
    <x v="2"/>
    <s v="2017Q3"/>
    <x v="10"/>
    <n v="1075000"/>
    <n v="-122.394473"/>
    <x v="1"/>
    <d v="2017-09-27T00:00:00"/>
    <n v="1085000"/>
    <n v="831"/>
    <x v="84"/>
    <x v="9"/>
    <n v="2"/>
  </r>
  <r>
    <s v="NEW OR UNDER CONSTRUCTION"/>
    <n v="94107"/>
    <n v="2"/>
    <d v="2017-09-28T00:00:00"/>
    <d v="1899-12-30T15:42:36"/>
    <n v="37.757935000000003"/>
    <d v="2017-08-23T00:00:00"/>
    <s v="2017"/>
    <x v="2"/>
    <s v="2017Q3"/>
    <x v="10"/>
    <n v="1125000"/>
    <n v="-122.39447"/>
    <x v="1"/>
    <d v="2017-09-28T00:00:00"/>
    <n v="1125000"/>
    <n v="883"/>
    <x v="84"/>
    <x v="9"/>
    <n v="1"/>
  </r>
  <r>
    <n v="3950012"/>
    <n v="94107"/>
    <n v="2"/>
    <d v="2017-09-30T00:00:00"/>
    <d v="1899-12-30T23:13:21"/>
    <n v="37.765934000000001"/>
    <d v="2017-07-16T00:00:00"/>
    <s v="2017"/>
    <x v="2"/>
    <s v="2017Q3"/>
    <x v="10"/>
    <n v="1088000"/>
    <n v="-122.39656100000001"/>
    <x v="1"/>
    <d v="2017-09-29T00:00:00"/>
    <n v="1250000"/>
    <n v="1490"/>
    <x v="84"/>
    <x v="9"/>
    <n v="2"/>
  </r>
  <r>
    <n v="4003038"/>
    <n v="94107"/>
    <n v="2"/>
    <d v="2017-10-04T00:00:00"/>
    <d v="1899-12-30T07:37:21"/>
    <n v="37.763297999999999"/>
    <d v="2017-09-01T00:00:00"/>
    <s v="2017"/>
    <x v="2"/>
    <s v="2017Q3"/>
    <x v="10"/>
    <n v="849000"/>
    <n v="-122.396912"/>
    <x v="1"/>
    <d v="2017-10-03T00:00:00"/>
    <n v="975000"/>
    <n v="1152"/>
    <x v="84"/>
    <x v="9"/>
    <n v="2"/>
  </r>
  <r>
    <n v="3978027"/>
    <n v="94107"/>
    <n v="0"/>
    <d v="2017-10-18T00:00:00"/>
    <d v="1899-12-30T11:27:58"/>
    <n v="37.763843999999999"/>
    <d v="2017-07-20T00:00:00"/>
    <s v="2017"/>
    <x v="2"/>
    <s v="2017Q3"/>
    <x v="10"/>
    <n v="599000"/>
    <n v="-122.402992"/>
    <x v="1"/>
    <d v="2017-10-04T00:00:00"/>
    <n v="605000"/>
    <m/>
    <x v="84"/>
    <x v="9"/>
    <n v="1"/>
  </r>
  <r>
    <s v="NEW OR UNDER CONSTRUCTION"/>
    <n v="94107"/>
    <n v="2"/>
    <d v="2017-10-17T00:00:00"/>
    <d v="1899-12-30T17:13:29"/>
    <n v="37.757933999999999"/>
    <d v="2017-08-03T00:00:00"/>
    <s v="2017"/>
    <x v="2"/>
    <s v="2017Q3"/>
    <x v="10"/>
    <n v="1270000"/>
    <n v="-122.394473"/>
    <x v="1"/>
    <d v="2017-10-09T00:00:00"/>
    <n v="1281000"/>
    <n v="909"/>
    <x v="84"/>
    <x v="9"/>
    <n v="2"/>
  </r>
  <r>
    <n v="864216"/>
    <n v="94110"/>
    <n v="1"/>
    <d v="2017-10-10T00:00:00"/>
    <d v="1899-12-30T11:51:51"/>
    <n v="37.753382999999999"/>
    <d v="2017-10-01T00:00:00"/>
    <s v="2017"/>
    <x v="2"/>
    <s v="2017Q4"/>
    <x v="11"/>
    <n v="640000"/>
    <n v="-122.402124"/>
    <x v="1"/>
    <d v="2017-10-10T00:00:00"/>
    <n v="640000"/>
    <n v="626"/>
    <x v="84"/>
    <x v="9"/>
    <n v="1"/>
  </r>
  <r>
    <n v="3977031"/>
    <n v="94107"/>
    <n v="3"/>
    <d v="2017-10-20T00:00:00"/>
    <d v="1899-12-30T15:54:30"/>
    <n v="37.764263"/>
    <d v="2017-07-20T00:00:00"/>
    <s v="2017"/>
    <x v="2"/>
    <s v="2017Q3"/>
    <x v="10"/>
    <n v="1995000"/>
    <n v="-122.40376999999999"/>
    <x v="1"/>
    <d v="2017-10-12T00:00:00"/>
    <n v="1950000"/>
    <n v="2158"/>
    <x v="84"/>
    <x v="9"/>
    <n v="2.5"/>
  </r>
  <r>
    <s v="NEW OR UNDER CONSTRUCTION"/>
    <n v="94107"/>
    <n v="2"/>
    <d v="2017-10-17T00:00:00"/>
    <d v="1899-12-30T17:06:54"/>
    <n v="37.757935000000003"/>
    <d v="2017-07-12T00:00:00"/>
    <s v="2017"/>
    <x v="2"/>
    <s v="2017Q3"/>
    <x v="10"/>
    <n v="1220000"/>
    <n v="-122.39447"/>
    <x v="1"/>
    <d v="2017-10-13T00:00:00"/>
    <n v="1220000"/>
    <n v="945"/>
    <x v="84"/>
    <x v="9"/>
    <n v="2"/>
  </r>
  <r>
    <n v="3976033"/>
    <n v="94107"/>
    <n v="5"/>
    <d v="2017-10-19T00:00:00"/>
    <d v="1899-12-30T14:47:45"/>
    <n v="37.763514999999998"/>
    <d v="2017-07-13T00:00:00"/>
    <s v="2017"/>
    <x v="2"/>
    <s v="2017Q3"/>
    <x v="10"/>
    <n v="1990000"/>
    <n v="-122.40467099999999"/>
    <x v="0"/>
    <d v="2017-10-13T00:00:00"/>
    <n v="1700000"/>
    <n v="2416"/>
    <x v="84"/>
    <x v="9"/>
    <n v="4"/>
  </r>
  <r>
    <n v="524099"/>
    <n v="94107"/>
    <n v="2"/>
    <d v="2017-10-13T00:00:00"/>
    <d v="1899-12-30T17:25:22"/>
    <n v="37.759323000000002"/>
    <d v="2017-07-31T00:00:00"/>
    <s v="2017"/>
    <x v="2"/>
    <s v="2017Q3"/>
    <x v="10"/>
    <n v="1375000"/>
    <n v="-122.39788799999999"/>
    <x v="0"/>
    <d v="2017-10-13T00:00:00"/>
    <n v="1725000"/>
    <m/>
    <x v="84"/>
    <x v="9"/>
    <n v="1"/>
  </r>
  <r>
    <n v="3978031"/>
    <n v="94107"/>
    <n v="1"/>
    <d v="2017-10-18T00:00:00"/>
    <d v="1899-12-30T10:13:28"/>
    <n v="37.763843999999999"/>
    <d v="2017-09-09T00:00:00"/>
    <s v="2017"/>
    <x v="2"/>
    <s v="2017Q3"/>
    <x v="10"/>
    <n v="725000"/>
    <n v="-122.402992"/>
    <x v="1"/>
    <d v="2017-10-17T00:00:00"/>
    <n v="750000"/>
    <n v="661"/>
    <x v="84"/>
    <x v="9"/>
    <n v="1"/>
  </r>
  <r>
    <n v="3978088"/>
    <n v="94107"/>
    <n v="1"/>
    <d v="2017-10-18T00:00:00"/>
    <d v="1899-12-30T10:19:53"/>
    <n v="37.763843999999999"/>
    <d v="2017-08-17T00:00:00"/>
    <s v="2017"/>
    <x v="2"/>
    <s v="2017Q3"/>
    <x v="10"/>
    <n v="875000"/>
    <n v="-122.402992"/>
    <x v="1"/>
    <d v="2017-10-17T00:00:00"/>
    <n v="875000"/>
    <n v="784"/>
    <x v="84"/>
    <x v="9"/>
    <n v="1"/>
  </r>
  <r>
    <n v="4071026"/>
    <n v="94107"/>
    <n v="3"/>
    <d v="2017-10-17T00:00:00"/>
    <d v="1899-12-30T12:40:03"/>
    <n v="37.760635000000001"/>
    <d v="2017-08-10T00:00:00"/>
    <s v="2017"/>
    <x v="2"/>
    <s v="2017Q3"/>
    <x v="10"/>
    <n v="3200000"/>
    <n v="-122.40094000000001"/>
    <x v="0"/>
    <d v="2017-10-17T00:00:00"/>
    <n v="3300000"/>
    <n v="2673"/>
    <x v="84"/>
    <x v="9"/>
    <n v="2.5"/>
  </r>
  <r>
    <n v="4259011"/>
    <n v="94107"/>
    <n v="2"/>
    <d v="2017-10-27T00:00:00"/>
    <d v="1899-12-30T15:13:25"/>
    <n v="37.752276999999999"/>
    <d v="2017-09-16T00:00:00"/>
    <s v="2017"/>
    <x v="2"/>
    <s v="2017Q3"/>
    <x v="10"/>
    <n v="1500000"/>
    <n v="-122.400688"/>
    <x v="0"/>
    <d v="2017-10-18T00:00:00"/>
    <n v="1517000"/>
    <n v="760"/>
    <x v="84"/>
    <x v="9"/>
    <n v="2"/>
  </r>
  <r>
    <n v="3978130"/>
    <n v="94107"/>
    <n v="1"/>
    <d v="2017-12-12T00:00:00"/>
    <d v="1899-12-30T13:49:52"/>
    <n v="37.763843999999999"/>
    <d v="2017-09-06T00:00:00"/>
    <s v="2017"/>
    <x v="2"/>
    <s v="2017Q3"/>
    <x v="10"/>
    <n v="799000"/>
    <n v="-122.402992"/>
    <x v="1"/>
    <d v="2017-10-23T00:00:00"/>
    <n v="785000"/>
    <m/>
    <x v="84"/>
    <x v="9"/>
    <n v="1"/>
  </r>
  <r>
    <n v="4100001"/>
    <n v="94107"/>
    <n v="3"/>
    <d v="2017-10-26T00:00:00"/>
    <d v="1899-12-30T15:52:00"/>
    <n v="37.759892999999998"/>
    <d v="2017-09-07T00:00:00"/>
    <s v="2017"/>
    <x v="2"/>
    <s v="2017Q3"/>
    <x v="10"/>
    <n v="899000"/>
    <n v="-122.396486"/>
    <x v="1"/>
    <d v="2017-10-25T00:00:00"/>
    <n v="960000"/>
    <n v="1325"/>
    <x v="84"/>
    <x v="9"/>
    <n v="1"/>
  </r>
  <r>
    <n v="4217049"/>
    <n v="94107"/>
    <n v="2"/>
    <d v="2017-10-26T00:00:00"/>
    <d v="1899-12-30T09:15:08"/>
    <n v="37.753703999999999"/>
    <d v="2017-09-07T00:00:00"/>
    <s v="2017"/>
    <x v="2"/>
    <s v="2017Q3"/>
    <x v="10"/>
    <n v="949000"/>
    <n v="-122.401314"/>
    <x v="1"/>
    <d v="2017-10-25T00:00:00"/>
    <n v="980000"/>
    <n v="1113"/>
    <x v="84"/>
    <x v="9"/>
    <n v="1"/>
  </r>
  <r>
    <s v="4282009B"/>
    <n v="94107"/>
    <n v="2"/>
    <d v="2017-10-31T00:00:00"/>
    <d v="1899-12-30T15:01:46"/>
    <n v="37.750954"/>
    <d v="2017-09-21T00:00:00"/>
    <s v="2017"/>
    <x v="2"/>
    <s v="2017Q3"/>
    <x v="10"/>
    <n v="899900"/>
    <n v="-122.400932"/>
    <x v="0"/>
    <d v="2017-10-25T00:00:00"/>
    <n v="965000"/>
    <n v="976"/>
    <x v="84"/>
    <x v="9"/>
    <n v="1"/>
  </r>
  <r>
    <s v="NEW OR UNDER CONSTRUCTION"/>
    <n v="94107"/>
    <n v="2"/>
    <d v="2017-10-26T00:00:00"/>
    <d v="1899-12-30T15:11:20"/>
    <n v="37.757935000000003"/>
    <d v="2017-08-23T00:00:00"/>
    <s v="2017"/>
    <x v="2"/>
    <s v="2017Q3"/>
    <x v="10"/>
    <n v="1365000"/>
    <n v="-122.39447"/>
    <x v="1"/>
    <d v="2017-10-26T00:00:00"/>
    <n v="1365000"/>
    <n v="959"/>
    <x v="84"/>
    <x v="9"/>
    <n v="2"/>
  </r>
  <r>
    <n v="4101105"/>
    <n v="94107"/>
    <n v="2"/>
    <d v="2017-10-28T00:00:00"/>
    <d v="1899-12-30T13:02:09"/>
    <n v="37.758212999999998"/>
    <d v="2017-10-02T00:00:00"/>
    <s v="2017"/>
    <x v="2"/>
    <s v="2017Q4"/>
    <x v="11"/>
    <n v="1349000"/>
    <n v="-122.3955"/>
    <x v="1"/>
    <d v="2017-10-27T00:00:00"/>
    <n v="1500000"/>
    <n v="2047"/>
    <x v="84"/>
    <x v="9"/>
    <n v="2.5"/>
  </r>
  <r>
    <n v="4216012"/>
    <n v="94107"/>
    <n v="3"/>
    <d v="2018-01-17T00:00:00"/>
    <d v="1899-12-30T07:55:56"/>
    <n v="37.753906000000001"/>
    <d v="2017-09-06T00:00:00"/>
    <s v="2017"/>
    <x v="2"/>
    <s v="2017Q3"/>
    <x v="10"/>
    <n v="970000"/>
    <n v="-122.402008"/>
    <x v="1"/>
    <d v="2017-10-30T00:00:00"/>
    <n v="1170000"/>
    <n v="1003"/>
    <x v="84"/>
    <x v="9"/>
    <n v="2"/>
  </r>
  <r>
    <n v="4104075"/>
    <n v="94107"/>
    <n v="2"/>
    <d v="2017-10-30T00:00:00"/>
    <d v="1899-12-30T10:20:02"/>
    <n v="37.758212999999998"/>
    <d v="2017-09-19T00:00:00"/>
    <s v="2017"/>
    <x v="2"/>
    <s v="2017Q3"/>
    <x v="10"/>
    <n v="1295000"/>
    <n v="-122.39284499999999"/>
    <x v="1"/>
    <d v="2017-10-30T00:00:00"/>
    <n v="1360000"/>
    <n v="1605"/>
    <x v="84"/>
    <x v="9"/>
    <n v="2.5"/>
  </r>
  <r>
    <s v="NEW OR UNDER CONSTRUCTION"/>
    <n v="94107"/>
    <n v="1"/>
    <d v="2017-11-03T00:00:00"/>
    <d v="1899-12-30T11:57:55"/>
    <n v="37.757935000000003"/>
    <d v="2017-09-14T00:00:00"/>
    <s v="2017"/>
    <x v="2"/>
    <s v="2017Q3"/>
    <x v="10"/>
    <n v="890000"/>
    <n v="-122.39447"/>
    <x v="1"/>
    <d v="2017-10-31T00:00:00"/>
    <n v="890000"/>
    <n v="669"/>
    <x v="84"/>
    <x v="9"/>
    <n v="1"/>
  </r>
  <r>
    <n v="4075031"/>
    <n v="94107"/>
    <n v="4"/>
    <d v="2017-11-02T00:00:00"/>
    <d v="1899-12-30T08:57:33"/>
    <n v="37.760604999999998"/>
    <d v="2017-09-16T00:00:00"/>
    <s v="2017"/>
    <x v="2"/>
    <s v="2017Q3"/>
    <x v="10"/>
    <n v="1495000"/>
    <n v="-122.40477"/>
    <x v="0"/>
    <d v="2017-11-01T00:00:00"/>
    <n v="2000000"/>
    <n v="2340"/>
    <x v="84"/>
    <x v="9"/>
    <n v="2"/>
  </r>
  <r>
    <n v="4216046"/>
    <n v="94107"/>
    <n v="2"/>
    <d v="2017-11-04T00:00:00"/>
    <d v="1899-12-30T11:05:25"/>
    <n v="37.753382999999999"/>
    <d v="2017-09-25T00:00:00"/>
    <s v="2017"/>
    <x v="2"/>
    <s v="2017Q3"/>
    <x v="10"/>
    <n v="710000"/>
    <n v="-122.402124"/>
    <x v="1"/>
    <d v="2017-11-03T00:00:00"/>
    <n v="810000"/>
    <n v="802"/>
    <x v="84"/>
    <x v="9"/>
    <n v="1"/>
  </r>
  <r>
    <s v="NEW OR UNDER CONSTRUCTION"/>
    <n v="94107"/>
    <n v="2"/>
    <d v="2017-11-09T00:00:00"/>
    <d v="1899-12-30T10:56:17"/>
    <n v="37.757933999999999"/>
    <d v="2017-09-14T00:00:00"/>
    <s v="2017"/>
    <x v="2"/>
    <s v="2017Q3"/>
    <x v="10"/>
    <n v="1345000"/>
    <n v="-122.394473"/>
    <x v="1"/>
    <d v="2017-11-07T00:00:00"/>
    <n v="1345000"/>
    <n v="1092"/>
    <x v="84"/>
    <x v="9"/>
    <n v="2"/>
  </r>
  <r>
    <n v="3978043"/>
    <n v="94107"/>
    <n v="1"/>
    <d v="2017-11-16T00:00:00"/>
    <d v="1899-12-30T11:39:09"/>
    <n v="37.763843999999999"/>
    <d v="2017-10-13T00:00:00"/>
    <s v="2017"/>
    <x v="2"/>
    <s v="2017Q4"/>
    <x v="11"/>
    <n v="760000"/>
    <n v="-122.402992"/>
    <x v="1"/>
    <d v="2017-11-08T00:00:00"/>
    <n v="800000"/>
    <n v="700"/>
    <x v="84"/>
    <x v="9"/>
    <n v="1"/>
  </r>
  <r>
    <n v="4224080"/>
    <n v="94107"/>
    <n v="2"/>
    <d v="2017-11-17T00:00:00"/>
    <d v="1899-12-30T11:20:46"/>
    <n v="37.753162000000003"/>
    <d v="2017-09-07T00:00:00"/>
    <s v="2017"/>
    <x v="2"/>
    <s v="2017Q3"/>
    <x v="10"/>
    <n v="1299000"/>
    <n v="-122.393372"/>
    <x v="1"/>
    <d v="2017-11-15T00:00:00"/>
    <n v="1325000"/>
    <n v="1591"/>
    <x v="84"/>
    <x v="9"/>
    <n v="2.5"/>
  </r>
  <r>
    <s v="NEW OR UNDER CONSTRUCTION"/>
    <n v="94107"/>
    <n v="2"/>
    <d v="2017-11-17T00:00:00"/>
    <d v="1899-12-30T07:52:18"/>
    <n v="37.757933999999999"/>
    <d v="2017-10-07T00:00:00"/>
    <s v="2017"/>
    <x v="2"/>
    <s v="2017Q4"/>
    <x v="11"/>
    <n v="1265000"/>
    <n v="-122.394473"/>
    <x v="1"/>
    <d v="2017-11-17T00:00:00"/>
    <n v="1265000"/>
    <n v="906"/>
    <x v="84"/>
    <x v="9"/>
    <n v="2"/>
  </r>
  <r>
    <n v="3977002"/>
    <n v="94107"/>
    <n v="3"/>
    <d v="2017-11-17T00:00:00"/>
    <d v="1899-12-30T11:58:37"/>
    <n v="37.76379"/>
    <d v="2017-09-26T00:00:00"/>
    <s v="2017"/>
    <x v="2"/>
    <s v="2017Q3"/>
    <x v="10"/>
    <n v="1499000"/>
    <n v="-122.40372499999999"/>
    <x v="0"/>
    <d v="2017-11-17T00:00:00"/>
    <n v="1905000"/>
    <m/>
    <x v="84"/>
    <x v="9"/>
    <n v="2"/>
  </r>
  <r>
    <s v="4009001H"/>
    <n v="94107"/>
    <n v="4"/>
    <d v="2017-11-19T00:00:00"/>
    <d v="1899-12-30T11:26:53"/>
    <n v="37.762829000000004"/>
    <d v="2017-08-20T00:00:00"/>
    <s v="2017"/>
    <x v="2"/>
    <s v="2017Q3"/>
    <x v="10"/>
    <n v="3995000"/>
    <n v="-122.402618"/>
    <x v="0"/>
    <d v="2017-11-17T00:00:00"/>
    <n v="3750000"/>
    <n v="3080"/>
    <x v="84"/>
    <x v="9"/>
    <n v="3.5"/>
  </r>
  <r>
    <s v="NEW OR UNDER CONSTRUCTION"/>
    <n v="94107"/>
    <n v="2"/>
    <d v="2017-11-30T00:00:00"/>
    <d v="1899-12-30T14:21:03"/>
    <n v="37.757935000000003"/>
    <d v="2017-08-12T00:00:00"/>
    <s v="2017"/>
    <x v="2"/>
    <s v="2017Q3"/>
    <x v="10"/>
    <n v="1125000"/>
    <n v="-122.39447"/>
    <x v="1"/>
    <d v="2017-11-21T00:00:00"/>
    <n v="1125000"/>
    <n v="877"/>
    <x v="84"/>
    <x v="9"/>
    <n v="2"/>
  </r>
  <r>
    <n v="3978127"/>
    <n v="94107"/>
    <n v="2"/>
    <d v="2017-12-02T00:00:00"/>
    <d v="1899-12-30T08:33:27"/>
    <n v="37.763843999999999"/>
    <d v="2017-09-29T00:00:00"/>
    <s v="2017"/>
    <x v="2"/>
    <s v="2017Q3"/>
    <x v="10"/>
    <n v="1195000"/>
    <n v="-122.402992"/>
    <x v="1"/>
    <d v="2017-11-27T00:00:00"/>
    <n v="1175000"/>
    <n v="972"/>
    <x v="84"/>
    <x v="9"/>
    <n v="2"/>
  </r>
  <r>
    <s v="NEW OR UNDER CONSTRUCTION"/>
    <n v="94107"/>
    <n v="2"/>
    <d v="2017-11-30T00:00:00"/>
    <d v="1899-12-30T14:08:12"/>
    <n v="37.757933999999999"/>
    <d v="2017-07-07T00:00:00"/>
    <s v="2017"/>
    <x v="2"/>
    <s v="2017Q3"/>
    <x v="10"/>
    <n v="1315000"/>
    <n v="-122.394473"/>
    <x v="1"/>
    <d v="2017-11-28T00:00:00"/>
    <n v="1315000"/>
    <n v="1092"/>
    <x v="84"/>
    <x v="9"/>
    <n v="2"/>
  </r>
  <r>
    <n v="4158059"/>
    <n v="94107"/>
    <n v="2"/>
    <d v="2017-11-28T00:00:00"/>
    <d v="1899-12-30T13:53:34"/>
    <n v="37.756698999999998"/>
    <d v="2017-09-26T00:00:00"/>
    <s v="2017"/>
    <x v="2"/>
    <s v="2017Q3"/>
    <x v="10"/>
    <n v="1195000"/>
    <n v="-122.40258799999999"/>
    <x v="0"/>
    <d v="2017-11-28T00:00:00"/>
    <n v="1500000"/>
    <m/>
    <x v="84"/>
    <x v="9"/>
    <n v="2"/>
  </r>
  <r>
    <n v="3800101"/>
    <n v="94107"/>
    <n v="1"/>
    <d v="2017-11-30T00:00:00"/>
    <d v="1899-12-30T10:48:04"/>
    <n v="37.770553999999997"/>
    <d v="2017-08-22T00:00:00"/>
    <s v="2017"/>
    <x v="2"/>
    <s v="2017Q3"/>
    <x v="10"/>
    <n v="329448"/>
    <n v="-122.400406"/>
    <x v="1"/>
    <d v="2017-11-29T00:00:00"/>
    <n v="329448"/>
    <n v="535"/>
    <x v="84"/>
    <x v="9"/>
    <n v="1"/>
  </r>
  <r>
    <n v="410271"/>
    <n v="94107"/>
    <n v="3"/>
    <d v="2017-12-07T00:00:00"/>
    <d v="1899-12-30T12:24:08"/>
    <n v="37.759117000000003"/>
    <d v="2017-10-05T00:00:00"/>
    <s v="2017"/>
    <x v="2"/>
    <s v="2017Q4"/>
    <x v="11"/>
    <n v="1198000"/>
    <n v="-122.394913"/>
    <x v="1"/>
    <d v="2017-11-30T00:00:00"/>
    <n v="1200000"/>
    <n v="1437"/>
    <x v="84"/>
    <x v="9"/>
    <n v="2"/>
  </r>
  <r>
    <n v="4075036"/>
    <n v="94107"/>
    <n v="2"/>
    <d v="2017-12-02T00:00:00"/>
    <d v="1899-12-30T08:27:25"/>
    <n v="37.759875000000001"/>
    <d v="2017-10-06T00:00:00"/>
    <s v="2017"/>
    <x v="2"/>
    <s v="2017Q4"/>
    <x v="11"/>
    <n v="1398000"/>
    <n v="-122.404318"/>
    <x v="1"/>
    <d v="2017-11-30T00:00:00"/>
    <n v="1500000"/>
    <n v="1236"/>
    <x v="84"/>
    <x v="9"/>
    <n v="2"/>
  </r>
  <r>
    <n v="409386"/>
    <n v="94107"/>
    <n v="0"/>
    <d v="2017-12-01T00:00:00"/>
    <d v="1899-12-30T15:28:15"/>
    <n v="37.758572000000001"/>
    <d v="2017-11-01T00:00:00"/>
    <s v="2017"/>
    <x v="2"/>
    <s v="2017Q4"/>
    <x v="11"/>
    <n v="498000"/>
    <n v="-122.40366400000001"/>
    <x v="1"/>
    <d v="2017-12-01T00:00:00"/>
    <n v="560000"/>
    <m/>
    <x v="84"/>
    <x v="9"/>
    <n v="1"/>
  </r>
  <r>
    <n v="4073008"/>
    <n v="94107"/>
    <n v="2"/>
    <d v="2017-12-04T00:00:00"/>
    <d v="1899-12-30T12:12:12"/>
    <n v="37.760165999999998"/>
    <d v="2017-11-09T00:00:00"/>
    <s v="2017"/>
    <x v="2"/>
    <s v="2017Q4"/>
    <x v="11"/>
    <n v="999000"/>
    <n v="-122.40237399999999"/>
    <x v="0"/>
    <d v="2017-12-01T00:00:00"/>
    <n v="1850000"/>
    <m/>
    <x v="84"/>
    <x v="9"/>
    <n v="1"/>
  </r>
  <r>
    <n v="3978145"/>
    <n v="94107"/>
    <n v="1"/>
    <d v="2017-12-04T00:00:00"/>
    <d v="1899-12-30T19:40:04"/>
    <n v="37.763843999999999"/>
    <d v="2017-11-07T00:00:00"/>
    <s v="2017"/>
    <x v="2"/>
    <s v="2017Q4"/>
    <x v="11"/>
    <n v="725000"/>
    <n v="-122.402992"/>
    <x v="1"/>
    <d v="2017-12-04T00:00:00"/>
    <n v="760000"/>
    <n v="656"/>
    <x v="84"/>
    <x v="9"/>
    <n v="1"/>
  </r>
  <r>
    <n v="4073032"/>
    <n v="94107"/>
    <n v="3"/>
    <d v="2017-12-05T00:00:00"/>
    <d v="1899-12-30T21:17:23"/>
    <n v="37.759932999999997"/>
    <d v="2017-10-27T00:00:00"/>
    <s v="2017"/>
    <x v="2"/>
    <s v="2017Q4"/>
    <x v="11"/>
    <n v="1595000"/>
    <n v="-122.40242000000001"/>
    <x v="1"/>
    <d v="2017-12-05T00:00:00"/>
    <n v="1885000"/>
    <n v="1820"/>
    <x v="84"/>
    <x v="9"/>
    <n v="2"/>
  </r>
  <r>
    <n v="4070010"/>
    <n v="94107"/>
    <n v="2"/>
    <d v="2017-12-06T00:00:00"/>
    <d v="1899-12-30T13:32:58"/>
    <n v="37.760460000000002"/>
    <d v="2017-09-18T00:00:00"/>
    <s v="2017"/>
    <x v="2"/>
    <s v="2017Q3"/>
    <x v="10"/>
    <n v="998000"/>
    <n v="-122.399727"/>
    <x v="1"/>
    <d v="2017-12-06T00:00:00"/>
    <n v="1030000"/>
    <n v="1050"/>
    <x v="84"/>
    <x v="9"/>
    <n v="2"/>
  </r>
  <r>
    <n v="4159074"/>
    <n v="94107"/>
    <n v="5"/>
    <d v="2017-12-06T00:00:00"/>
    <d v="1899-12-30T10:26:41"/>
    <n v="37.756100000000004"/>
    <d v="2017-09-15T00:00:00"/>
    <s v="2017"/>
    <x v="2"/>
    <s v="2017Q3"/>
    <x v="10"/>
    <n v="1680000"/>
    <n v="-122.40074199999999"/>
    <x v="1"/>
    <d v="2017-12-06T00:00:00"/>
    <n v="1770000"/>
    <n v="2354"/>
    <x v="84"/>
    <x v="9"/>
    <n v="3"/>
  </r>
  <r>
    <s v="NEW OR UNDER CONSTRUCTION"/>
    <n v="94107"/>
    <n v="1"/>
    <d v="2017-12-09T00:00:00"/>
    <d v="1899-12-30T14:48:44"/>
    <n v="37.757933999999999"/>
    <d v="2017-10-20T00:00:00"/>
    <s v="2017"/>
    <x v="2"/>
    <s v="2017Q4"/>
    <x v="11"/>
    <n v="795000"/>
    <n v="-122.394473"/>
    <x v="1"/>
    <d v="2017-12-07T00:00:00"/>
    <n v="795000"/>
    <n v="634"/>
    <x v="84"/>
    <x v="9"/>
    <n v="1"/>
  </r>
  <r>
    <n v="4034069"/>
    <n v="94107"/>
    <n v="2"/>
    <d v="2017-12-11T00:00:00"/>
    <d v="1899-12-30T17:17:16"/>
    <n v="37.762279999999997"/>
    <d v="2017-08-21T00:00:00"/>
    <s v="2017"/>
    <x v="2"/>
    <s v="2017Q3"/>
    <x v="10"/>
    <n v="998000"/>
    <n v="-122.399193"/>
    <x v="1"/>
    <d v="2017-12-08T00:00:00"/>
    <n v="980000"/>
    <n v="1045"/>
    <x v="84"/>
    <x v="9"/>
    <n v="2"/>
  </r>
  <r>
    <n v="4093134"/>
    <n v="94107"/>
    <n v="4"/>
    <d v="2017-12-08T00:00:00"/>
    <d v="1899-12-30T17:01:33"/>
    <n v="37.758949000000001"/>
    <d v="2017-10-18T00:00:00"/>
    <s v="2017"/>
    <x v="2"/>
    <s v="2017Q4"/>
    <x v="11"/>
    <n v="2200000"/>
    <n v="-122.403671"/>
    <x v="1"/>
    <d v="2017-12-08T00:00:00"/>
    <n v="2200000"/>
    <n v="2180"/>
    <x v="84"/>
    <x v="9"/>
    <n v="3.5"/>
  </r>
  <r>
    <n v="3974042"/>
    <n v="94110"/>
    <n v="2"/>
    <d v="2017-12-12T00:00:00"/>
    <d v="1899-12-30T12:08:58"/>
    <n v="37.763496000000004"/>
    <d v="2017-09-26T00:00:00"/>
    <s v="2017"/>
    <x v="2"/>
    <s v="2017Q3"/>
    <x v="10"/>
    <n v="895000"/>
    <n v="-122.406982"/>
    <x v="1"/>
    <d v="2017-12-12T00:00:00"/>
    <n v="1015000"/>
    <n v="1025"/>
    <x v="84"/>
    <x v="9"/>
    <n v="1"/>
  </r>
  <r>
    <n v="4093133"/>
    <n v="94107"/>
    <n v="3"/>
    <d v="2017-12-13T00:00:00"/>
    <d v="1899-12-30T08:18:20"/>
    <n v="37.758949000000001"/>
    <d v="2017-11-06T00:00:00"/>
    <s v="2017"/>
    <x v="2"/>
    <s v="2017Q4"/>
    <x v="11"/>
    <n v="1300000"/>
    <n v="-122.403671"/>
    <x v="1"/>
    <d v="2017-12-12T00:00:00"/>
    <n v="1200000"/>
    <n v="1180"/>
    <x v="84"/>
    <x v="9"/>
    <n v="2"/>
  </r>
  <r>
    <n v="4103103"/>
    <n v="94107"/>
    <n v="3"/>
    <d v="2017-12-15T00:00:00"/>
    <d v="1899-12-30T10:34:46"/>
    <n v="37.760039999999996"/>
    <d v="2017-10-05T00:00:00"/>
    <s v="2017"/>
    <x v="2"/>
    <s v="2017Q4"/>
    <x v="11"/>
    <n v="1625000"/>
    <n v="-122.394051"/>
    <x v="1"/>
    <d v="2017-12-15T00:00:00"/>
    <n v="1845000"/>
    <n v="1408"/>
    <x v="84"/>
    <x v="9"/>
    <n v="3"/>
  </r>
  <r>
    <n v="4168018"/>
    <n v="94107"/>
    <n v="2"/>
    <d v="2017-12-22T00:00:00"/>
    <d v="1899-12-30T21:07:26"/>
    <n v="37.757362000000001"/>
    <d v="2017-09-27T00:00:00"/>
    <s v="2017"/>
    <x v="2"/>
    <s v="2017Q3"/>
    <x v="10"/>
    <n v="995000"/>
    <n v="-122.392838"/>
    <x v="1"/>
    <d v="2017-12-18T00:00:00"/>
    <n v="1000000"/>
    <m/>
    <x v="84"/>
    <x v="9"/>
    <n v="2.5"/>
  </r>
  <r>
    <n v="4216060"/>
    <n v="94107"/>
    <n v="1"/>
    <d v="2017-12-21T00:00:00"/>
    <d v="1899-12-30T12:40:55"/>
    <n v="37.753383999999997"/>
    <d v="2017-11-01T00:00:00"/>
    <s v="2017"/>
    <x v="2"/>
    <s v="2017Q4"/>
    <x v="11"/>
    <n v="549000"/>
    <n v="-122.40212200000001"/>
    <x v="1"/>
    <d v="2017-12-20T00:00:00"/>
    <n v="570000"/>
    <n v="602"/>
    <x v="84"/>
    <x v="9"/>
    <n v="1"/>
  </r>
  <r>
    <s v="NEW OR UNDER CONSTRUCTION"/>
    <n v="94107"/>
    <n v="2"/>
    <d v="2017-12-20T00:00:00"/>
    <d v="1899-12-30T15:31:46"/>
    <n v="37.757935000000003"/>
    <d v="2017-09-22T00:00:00"/>
    <s v="2017"/>
    <x v="2"/>
    <s v="2017Q3"/>
    <x v="10"/>
    <n v="1059000"/>
    <n v="-122.39447"/>
    <x v="1"/>
    <d v="2017-12-20T00:00:00"/>
    <n v="1059000"/>
    <n v="806"/>
    <x v="84"/>
    <x v="9"/>
    <n v="1"/>
  </r>
  <r>
    <n v="4093008"/>
    <n v="94107"/>
    <n v="2"/>
    <d v="2017-12-28T00:00:00"/>
    <d v="1899-12-30T16:05:07"/>
    <n v="37.758980000000001"/>
    <d v="2017-08-18T00:00:00"/>
    <s v="2017"/>
    <x v="2"/>
    <s v="2017Q3"/>
    <x v="10"/>
    <n v="1095000"/>
    <n v="-122.40321400000001"/>
    <x v="0"/>
    <d v="2017-12-26T00:00:00"/>
    <n v="1629000"/>
    <n v="1165"/>
    <x v="84"/>
    <x v="9"/>
    <n v="1"/>
  </r>
  <r>
    <n v="3978128"/>
    <n v="94107"/>
    <n v="2"/>
    <d v="2017-12-29T00:00:00"/>
    <d v="1899-12-30T21:50:18"/>
    <n v="37.763843999999999"/>
    <d v="2017-08-29T00:00:00"/>
    <s v="2017"/>
    <x v="2"/>
    <s v="2017Q3"/>
    <x v="10"/>
    <n v="1100000"/>
    <n v="-122.402992"/>
    <x v="1"/>
    <d v="2017-12-29T00:00:00"/>
    <n v="1115000"/>
    <m/>
    <x v="84"/>
    <x v="9"/>
    <n v="2"/>
  </r>
  <r>
    <n v="4097039"/>
    <n v="94107"/>
    <n v="3"/>
    <d v="2018-01-23T00:00:00"/>
    <d v="1899-12-30T08:28:49"/>
    <n v="37.758270000000003"/>
    <d v="2018-01-15T00:00:00"/>
    <s v="2018"/>
    <x v="3"/>
    <s v="2018Q1"/>
    <x v="12"/>
    <n v="1950000"/>
    <n v="-122.39975699999999"/>
    <x v="0"/>
    <d v="2018-01-22T00:00:00"/>
    <n v="1950000"/>
    <m/>
    <x v="84"/>
    <x v="9"/>
    <n v="2"/>
  </r>
  <r>
    <n v="3980081"/>
    <n v="94107"/>
    <n v="2"/>
    <d v="2018-01-27T00:00:00"/>
    <d v="1899-12-30T14:08:12"/>
    <n v="37.764591000000003"/>
    <d v="2017-11-07T00:00:00"/>
    <s v="2017"/>
    <x v="2"/>
    <s v="2017Q4"/>
    <x v="11"/>
    <n v="1850000"/>
    <n v="-122.401314"/>
    <x v="1"/>
    <d v="2018-01-26T00:00:00"/>
    <n v="1800000"/>
    <n v="1317"/>
    <x v="84"/>
    <x v="9"/>
    <n v="2"/>
  </r>
  <r>
    <n v="4093082"/>
    <n v="94107"/>
    <n v="2"/>
    <d v="2018-02-01T00:00:00"/>
    <d v="1899-12-30T16:19:48"/>
    <n v="37.758572000000001"/>
    <d v="2018-01-11T00:00:00"/>
    <s v="2018"/>
    <x v="3"/>
    <s v="2018Q1"/>
    <x v="12"/>
    <n v="699000"/>
    <n v="-122.40366400000001"/>
    <x v="1"/>
    <d v="2018-02-01T00:00:00"/>
    <n v="850000"/>
    <n v="714"/>
    <x v="84"/>
    <x v="9"/>
    <n v="1"/>
  </r>
  <r>
    <n v="963978"/>
    <n v="94107"/>
    <n v="1"/>
    <d v="2018-02-12T00:00:00"/>
    <d v="1899-12-30T10:00:52"/>
    <n v="37.763843999999999"/>
    <d v="2017-08-25T00:00:00"/>
    <s v="2017"/>
    <x v="2"/>
    <s v="2017Q3"/>
    <x v="10"/>
    <n v="340372"/>
    <n v="-122.402992"/>
    <x v="1"/>
    <d v="2018-02-09T00:00:00"/>
    <n v="340372"/>
    <n v="700"/>
    <x v="84"/>
    <x v="9"/>
    <n v="1"/>
  </r>
  <r>
    <n v="4037046"/>
    <n v="94107"/>
    <n v="3"/>
    <d v="2018-02-14T00:00:00"/>
    <d v="1899-12-30T21:43:02"/>
    <n v="37.762287000000001"/>
    <d v="2018-01-12T00:00:00"/>
    <s v="2018"/>
    <x v="3"/>
    <s v="2018Q1"/>
    <x v="12"/>
    <n v="1750000"/>
    <n v="-122.395836"/>
    <x v="1"/>
    <d v="2018-02-14T00:00:00"/>
    <n v="1950000"/>
    <n v="1542"/>
    <x v="84"/>
    <x v="9"/>
    <n v="2"/>
  </r>
  <r>
    <n v="3800183"/>
    <n v="94107"/>
    <n v="3"/>
    <d v="2018-02-23T00:00:00"/>
    <d v="1899-12-30T16:36:44"/>
    <n v="37.770553999999997"/>
    <d v="2018-01-13T00:00:00"/>
    <s v="2018"/>
    <x v="3"/>
    <s v="2018Q1"/>
    <x v="12"/>
    <n v="1192000"/>
    <n v="-122.400406"/>
    <x v="1"/>
    <d v="2018-02-23T00:00:00"/>
    <n v="1200000"/>
    <n v="1142"/>
    <x v="84"/>
    <x v="9"/>
    <n v="3"/>
  </r>
  <r>
    <n v="3800115"/>
    <n v="94107"/>
    <n v="0"/>
    <d v="2018-03-01T00:00:00"/>
    <d v="1899-12-30T09:14:52"/>
    <n v="37.770553999999997"/>
    <d v="2017-09-13T00:00:00"/>
    <s v="2017"/>
    <x v="2"/>
    <s v="2017Q3"/>
    <x v="10"/>
    <n v="280186"/>
    <n v="-122.400406"/>
    <x v="1"/>
    <d v="2018-02-27T00:00:00"/>
    <n v="280186"/>
    <n v="495"/>
    <x v="84"/>
    <x v="9"/>
    <n v="1"/>
  </r>
  <r>
    <n v="9463789"/>
    <n v="94102"/>
    <n v="2"/>
    <d v="2015-03-03T00:00:00"/>
    <d v="1899-12-30T15:28:12"/>
    <n v="37.781165999999999"/>
    <d v="2015-02-23T00:00:00"/>
    <s v="2015"/>
    <x v="0"/>
    <s v="2015Q1"/>
    <x v="0"/>
    <n v="1300000"/>
    <n v="-122.390694"/>
    <x v="1"/>
    <d v="2015-03-03T00:00:00"/>
    <n v="1300000"/>
    <n v="1110"/>
    <x v="85"/>
    <x v="9"/>
    <n v="2"/>
  </r>
  <r>
    <n v="3745368"/>
    <n v="94105"/>
    <n v="2"/>
    <d v="2015-03-03T00:00:00"/>
    <d v="1899-12-30T12:17:47"/>
    <n v="37.789332999999999"/>
    <d v="2015-01-27T00:00:00"/>
    <s v="2015"/>
    <x v="0"/>
    <s v="2015Q1"/>
    <x v="0"/>
    <n v="2480000"/>
    <n v="-122.391699"/>
    <x v="1"/>
    <d v="2015-03-03T00:00:00"/>
    <n v="2480000"/>
    <n v="1268"/>
    <x v="85"/>
    <x v="9"/>
    <n v="2"/>
  </r>
  <r>
    <n v="3776417"/>
    <n v="94107"/>
    <n v="1"/>
    <d v="2015-03-04T00:00:00"/>
    <d v="1899-12-30T15:42:48"/>
    <n v="37.779421999999997"/>
    <d v="2015-02-02T00:00:00"/>
    <s v="2015"/>
    <x v="0"/>
    <s v="2015Q1"/>
    <x v="0"/>
    <n v="899000"/>
    <n v="-122.39669000000001"/>
    <x v="1"/>
    <d v="2015-03-04T00:00:00"/>
    <n v="950000"/>
    <n v="868"/>
    <x v="85"/>
    <x v="9"/>
    <n v="1"/>
  </r>
  <r>
    <n v="3765180"/>
    <n v="94105"/>
    <n v="1"/>
    <d v="2015-03-05T00:00:00"/>
    <d v="1899-12-30T20:38:03"/>
    <n v="37.786064000000003"/>
    <d v="2014-12-02T00:00:00"/>
    <s v="2014"/>
    <x v="4"/>
    <s v="2014Q4"/>
    <x v="13"/>
    <n v="1039000"/>
    <n v="-122.392174"/>
    <x v="1"/>
    <d v="2015-03-05T00:00:00"/>
    <n v="1059000"/>
    <n v="755"/>
    <x v="85"/>
    <x v="9"/>
    <n v="1"/>
  </r>
  <r>
    <n v="3776384"/>
    <n v="94107"/>
    <n v="2"/>
    <d v="2015-03-09T00:00:00"/>
    <d v="1899-12-30T12:27:35"/>
    <n v="37.779421999999997"/>
    <d v="2014-12-31T00:00:00"/>
    <s v="2014"/>
    <x v="4"/>
    <s v="2014Q4"/>
    <x v="13"/>
    <n v="1550000"/>
    <n v="-122.39669000000001"/>
    <x v="1"/>
    <d v="2015-03-05T00:00:00"/>
    <n v="1900000"/>
    <n v="1762"/>
    <x v="85"/>
    <x v="9"/>
    <n v="2.5"/>
  </r>
  <r>
    <n v="3768204"/>
    <n v="94105"/>
    <n v="0"/>
    <d v="2015-03-10T00:00:00"/>
    <d v="1899-12-30T14:37:10"/>
    <n v="37.788009000000002"/>
    <d v="2014-12-31T00:00:00"/>
    <s v="2014"/>
    <x v="4"/>
    <s v="2014Q4"/>
    <x v="13"/>
    <n v="528000"/>
    <n v="-122.38964"/>
    <x v="1"/>
    <d v="2015-03-06T00:00:00"/>
    <n v="562000"/>
    <n v="539"/>
    <x v="85"/>
    <x v="9"/>
    <n v="1"/>
  </r>
  <r>
    <n v="3766055"/>
    <n v="94105"/>
    <n v="3"/>
    <d v="2015-03-09T00:00:00"/>
    <d v="1899-12-30T22:02:30"/>
    <n v="37.786903000000002"/>
    <d v="2014-12-02T00:00:00"/>
    <s v="2014"/>
    <x v="4"/>
    <s v="2014Q4"/>
    <x v="13"/>
    <n v="1249000"/>
    <n v="-122.390922"/>
    <x v="1"/>
    <d v="2015-03-09T00:00:00"/>
    <n v="1210000"/>
    <n v="1432"/>
    <x v="85"/>
    <x v="9"/>
    <n v="2"/>
  </r>
  <r>
    <n v="3749206"/>
    <n v="94105"/>
    <n v="1"/>
    <d v="2015-03-11T00:00:00"/>
    <d v="1899-12-30T13:40:20"/>
    <n v="37.786147999999997"/>
    <d v="2015-02-01T00:00:00"/>
    <s v="2015"/>
    <x v="0"/>
    <s v="2015Q1"/>
    <x v="0"/>
    <n v="686000"/>
    <n v="-122.394302"/>
    <x v="1"/>
    <d v="2015-03-11T00:00:00"/>
    <n v="686000"/>
    <n v="714"/>
    <x v="85"/>
    <x v="9"/>
    <n v="1.5"/>
  </r>
  <r>
    <n v="3787196"/>
    <n v="94107"/>
    <n v="1"/>
    <d v="2015-03-12T00:00:00"/>
    <d v="1899-12-30T16:28:46"/>
    <n v="37.778883999999998"/>
    <d v="2014-12-02T00:00:00"/>
    <s v="2014"/>
    <x v="4"/>
    <s v="2014Q4"/>
    <x v="13"/>
    <n v="789900"/>
    <n v="-122.393287"/>
    <x v="1"/>
    <d v="2015-03-11T00:00:00"/>
    <n v="782000"/>
    <n v="818"/>
    <x v="85"/>
    <x v="9"/>
    <n v="2"/>
  </r>
  <r>
    <n v="3774196"/>
    <n v="94103"/>
    <n v="0"/>
    <d v="2015-03-13T00:00:00"/>
    <d v="1899-12-30T10:35:29"/>
    <n v="37.783965999999999"/>
    <d v="2015-02-13T00:00:00"/>
    <s v="2015"/>
    <x v="0"/>
    <s v="2015Q1"/>
    <x v="0"/>
    <n v="729000"/>
    <n v="-122.391113"/>
    <x v="1"/>
    <d v="2015-03-11T00:00:00"/>
    <n v="810000"/>
    <n v="762"/>
    <x v="85"/>
    <x v="9"/>
    <n v="1"/>
  </r>
  <r>
    <n v="3765224"/>
    <n v="94105"/>
    <n v="1"/>
    <d v="2015-03-27T00:00:00"/>
    <d v="1899-12-30T10:15:11"/>
    <n v="37.786064000000003"/>
    <d v="2015-01-22T00:00:00"/>
    <s v="2015"/>
    <x v="0"/>
    <s v="2015Q1"/>
    <x v="0"/>
    <n v="1079000"/>
    <n v="-122.392173"/>
    <x v="1"/>
    <d v="2015-03-11T00:00:00"/>
    <n v="1079000"/>
    <n v="755"/>
    <x v="85"/>
    <x v="9"/>
    <n v="1"/>
  </r>
  <r>
    <n v="3775208"/>
    <n v="94107"/>
    <n v="2"/>
    <d v="2015-03-12T00:00:00"/>
    <d v="1899-12-30T11:46:29"/>
    <n v="37.782054000000002"/>
    <d v="2015-02-20T00:00:00"/>
    <s v="2015"/>
    <x v="0"/>
    <s v="2015Q1"/>
    <x v="0"/>
    <n v="1595000"/>
    <n v="-122.392837"/>
    <x v="1"/>
    <d v="2015-03-12T00:00:00"/>
    <n v="1850000"/>
    <n v="1381"/>
    <x v="85"/>
    <x v="9"/>
    <n v="2.5"/>
  </r>
  <r>
    <n v="3776328"/>
    <n v="94107"/>
    <n v="1"/>
    <d v="2015-03-16T00:00:00"/>
    <d v="1899-12-30T13:17:58"/>
    <n v="37.779421999999997"/>
    <d v="2015-02-04T00:00:00"/>
    <s v="2015"/>
    <x v="0"/>
    <s v="2015Q1"/>
    <x v="0"/>
    <n v="719000"/>
    <n v="-122.39669000000001"/>
    <x v="1"/>
    <d v="2015-03-13T00:00:00"/>
    <n v="785000"/>
    <n v="752"/>
    <x v="85"/>
    <x v="9"/>
    <n v="1"/>
  </r>
  <r>
    <n v="3768288"/>
    <n v="94105"/>
    <n v="2"/>
    <d v="2015-03-13T00:00:00"/>
    <d v="1899-12-30T12:16:28"/>
    <n v="37.788009000000002"/>
    <d v="2015-02-27T00:00:00"/>
    <s v="2015"/>
    <x v="0"/>
    <s v="2015Q1"/>
    <x v="0"/>
    <n v="1199000"/>
    <n v="-122.38964"/>
    <x v="1"/>
    <d v="2015-03-13T00:00:00"/>
    <n v="1350000"/>
    <n v="1094"/>
    <x v="85"/>
    <x v="9"/>
    <n v="2"/>
  </r>
  <r>
    <n v="3745078"/>
    <n v="94105"/>
    <n v="2"/>
    <d v="2015-03-18T00:00:00"/>
    <d v="1899-12-30T00:48:08"/>
    <n v="37.789332999999999"/>
    <d v="2015-02-05T00:00:00"/>
    <s v="2015"/>
    <x v="0"/>
    <s v="2015Q1"/>
    <x v="0"/>
    <n v="2369000"/>
    <n v="-122.391699"/>
    <x v="1"/>
    <d v="2015-03-17T00:00:00"/>
    <n v="2369000"/>
    <n v="1812"/>
    <x v="85"/>
    <x v="9"/>
    <n v="2.5"/>
  </r>
  <r>
    <n v="3793054"/>
    <n v="94107"/>
    <n v="2"/>
    <d v="2015-03-18T00:00:00"/>
    <d v="1899-12-30T15:12:15"/>
    <n v="37.780631999999997"/>
    <d v="2015-02-12T00:00:00"/>
    <s v="2015"/>
    <x v="0"/>
    <s v="2015Q1"/>
    <x v="0"/>
    <n v="1158000"/>
    <n v="-122.389625"/>
    <x v="1"/>
    <d v="2015-03-18T00:00:00"/>
    <n v="1268000"/>
    <n v="1106"/>
    <x v="85"/>
    <x v="9"/>
    <n v="2"/>
  </r>
  <r>
    <n v="3776291"/>
    <n v="94107"/>
    <n v="0"/>
    <d v="2015-03-19T00:00:00"/>
    <d v="1899-12-30T15:58:46"/>
    <n v="37.779421999999997"/>
    <d v="2015-02-06T00:00:00"/>
    <s v="2015"/>
    <x v="0"/>
    <s v="2015Q1"/>
    <x v="0"/>
    <n v="559000"/>
    <n v="-122.39669000000001"/>
    <x v="1"/>
    <d v="2015-03-19T00:00:00"/>
    <n v="575000"/>
    <n v="536"/>
    <x v="85"/>
    <x v="9"/>
    <n v="1"/>
  </r>
  <r>
    <n v="3774412"/>
    <n v="94107"/>
    <n v="2"/>
    <d v="2015-03-20T00:00:00"/>
    <d v="1899-12-30T14:12:58"/>
    <n v="37.783599000000002"/>
    <d v="2015-03-03T00:00:00"/>
    <s v="2015"/>
    <x v="0"/>
    <s v="2015Q1"/>
    <x v="0"/>
    <n v="2100000"/>
    <n v="-122.390708"/>
    <x v="1"/>
    <d v="2015-03-20T00:00:00"/>
    <n v="2500000"/>
    <n v="1820"/>
    <x v="85"/>
    <x v="9"/>
    <n v="2"/>
  </r>
  <r>
    <n v="3794211"/>
    <n v="94107"/>
    <n v="2"/>
    <d v="2015-03-23T00:00:00"/>
    <d v="1899-12-30T15:07:50"/>
    <n v="37.778979999999997"/>
    <d v="2015-02-25T00:00:00"/>
    <s v="2015"/>
    <x v="0"/>
    <s v="2015Q1"/>
    <x v="0"/>
    <n v="1050000"/>
    <n v="-122.391769"/>
    <x v="1"/>
    <d v="2015-03-23T00:00:00"/>
    <n v="1156000"/>
    <n v="1029"/>
    <x v="85"/>
    <x v="9"/>
    <n v="2"/>
  </r>
  <r>
    <n v="3789929"/>
    <n v="94107"/>
    <n v="1"/>
    <d v="2015-03-24T00:00:00"/>
    <d v="1899-12-30T14:56:20"/>
    <n v="37.781165999999999"/>
    <d v="2015-02-13T00:00:00"/>
    <s v="2015"/>
    <x v="0"/>
    <s v="2015Q1"/>
    <x v="0"/>
    <n v="650000"/>
    <n v="-122.390693"/>
    <x v="1"/>
    <d v="2015-03-24T00:00:00"/>
    <n v="720000"/>
    <n v="591"/>
    <x v="85"/>
    <x v="9"/>
    <n v="1"/>
  </r>
  <r>
    <n v="3789703"/>
    <n v="94107"/>
    <n v="2"/>
    <d v="2015-03-27T00:00:00"/>
    <d v="1899-12-30T16:47:07"/>
    <n v="37.782600000000002"/>
    <d v="2015-02-02T00:00:00"/>
    <s v="2015"/>
    <x v="0"/>
    <s v="2015Q1"/>
    <x v="0"/>
    <n v="1650000"/>
    <n v="-122.390388"/>
    <x v="1"/>
    <d v="2015-03-25T00:00:00"/>
    <n v="1760000"/>
    <n v="1412"/>
    <x v="85"/>
    <x v="9"/>
    <n v="2"/>
  </r>
  <r>
    <n v="3744055"/>
    <n v="94105"/>
    <n v="1"/>
    <d v="2015-03-27T00:00:00"/>
    <d v="1899-12-30T10:44:28"/>
    <n v="37.789802000000002"/>
    <d v="2015-01-01T00:00:00"/>
    <s v="2015"/>
    <x v="0"/>
    <s v="2015Q1"/>
    <x v="0"/>
    <n v="849000"/>
    <n v="-122.38975499999999"/>
    <x v="1"/>
    <d v="2015-03-26T00:00:00"/>
    <n v="890000"/>
    <n v="844"/>
    <x v="85"/>
    <x v="9"/>
    <n v="1"/>
  </r>
  <r>
    <n v="3517247"/>
    <n v="94105"/>
    <n v="1"/>
    <d v="2015-03-27T00:00:00"/>
    <d v="1899-12-30T10:45:06"/>
    <n v="37.786064000000003"/>
    <d v="2015-02-03T00:00:00"/>
    <s v="2015"/>
    <x v="0"/>
    <s v="2015Q1"/>
    <x v="0"/>
    <n v="1179000"/>
    <n v="-122.392173"/>
    <x v="1"/>
    <d v="2015-03-27T00:00:00"/>
    <n v="1179000"/>
    <n v="819"/>
    <x v="85"/>
    <x v="9"/>
    <n v="1"/>
  </r>
  <r>
    <n v="3745290"/>
    <n v="94105"/>
    <n v="2"/>
    <d v="2015-03-30T00:00:00"/>
    <d v="1899-12-30T08:24:18"/>
    <n v="37.789332999999999"/>
    <d v="2014-12-12T00:00:00"/>
    <s v="2014"/>
    <x v="4"/>
    <s v="2014Q4"/>
    <x v="13"/>
    <n v="2499000"/>
    <n v="-122.391699"/>
    <x v="1"/>
    <d v="2015-03-27T00:00:00"/>
    <n v="2418000"/>
    <n v="1317"/>
    <x v="85"/>
    <x v="9"/>
    <n v="2"/>
  </r>
  <r>
    <n v="3776200"/>
    <n v="94107"/>
    <n v="2"/>
    <d v="2015-04-09T00:00:00"/>
    <d v="1899-12-30T10:56:03"/>
    <n v="37.779421999999997"/>
    <d v="2015-01-05T00:00:00"/>
    <s v="2015"/>
    <x v="0"/>
    <s v="2015Q1"/>
    <x v="0"/>
    <n v="975000"/>
    <n v="-122.39669000000001"/>
    <x v="1"/>
    <d v="2015-03-30T00:00:00"/>
    <n v="1160000"/>
    <n v="1183"/>
    <x v="85"/>
    <x v="9"/>
    <n v="2"/>
  </r>
  <r>
    <n v="3787111"/>
    <n v="94107"/>
    <n v="1"/>
    <d v="2015-03-31T00:00:00"/>
    <d v="1899-12-30T10:10:16"/>
    <n v="37.778163999999997"/>
    <d v="2014-03-26T00:00:00"/>
    <s v="2014"/>
    <x v="4"/>
    <s v="2014Q1"/>
    <x v="17"/>
    <n v="1375000"/>
    <n v="-122.395775"/>
    <x v="1"/>
    <d v="2015-03-31T00:00:00"/>
    <n v="1475000"/>
    <n v="1896"/>
    <x v="85"/>
    <x v="9"/>
    <n v="1"/>
  </r>
  <r>
    <s v="NEW OR UNDER CONSTRUCTION"/>
    <n v="94107"/>
    <n v="3"/>
    <d v="2015-03-31T00:00:00"/>
    <d v="1899-12-30T17:33:02"/>
    <n v="37.780940999999999"/>
    <d v="2014-07-21T00:00:00"/>
    <s v="2014"/>
    <x v="4"/>
    <s v="2014Q3"/>
    <x v="14"/>
    <n v="2995000"/>
    <n v="-122.394149"/>
    <x v="1"/>
    <d v="2015-03-31T00:00:00"/>
    <n v="3005000"/>
    <m/>
    <x v="85"/>
    <x v="9"/>
    <n v="2.5"/>
  </r>
  <r>
    <s v="NEW OR UNDER CONSTRUCTION"/>
    <n v="94107"/>
    <n v="3"/>
    <d v="2015-03-31T00:00:00"/>
    <d v="1899-12-30T17:29:07"/>
    <n v="37.780940999999999"/>
    <d v="2014-07-21T00:00:00"/>
    <s v="2014"/>
    <x v="4"/>
    <s v="2014Q3"/>
    <x v="14"/>
    <n v="4995000"/>
    <n v="-122.394149"/>
    <x v="1"/>
    <d v="2015-03-31T00:00:00"/>
    <n v="4995000"/>
    <m/>
    <x v="85"/>
    <x v="9"/>
    <n v="3.5"/>
  </r>
  <r>
    <n v="3776368"/>
    <n v="94107"/>
    <n v="0"/>
    <d v="2015-04-16T00:00:00"/>
    <d v="1899-12-30T15:47:51"/>
    <n v="37.779421999999997"/>
    <d v="2014-11-28T00:00:00"/>
    <s v="2014"/>
    <x v="4"/>
    <s v="2014Q4"/>
    <x v="13"/>
    <n v="548000"/>
    <n v="-122.39669000000001"/>
    <x v="1"/>
    <d v="2015-04-01T00:00:00"/>
    <n v="548000"/>
    <n v="454"/>
    <x v="85"/>
    <x v="9"/>
    <n v="1"/>
  </r>
  <r>
    <n v="3794123"/>
    <n v="94107"/>
    <n v="1"/>
    <d v="2015-04-06T00:00:00"/>
    <d v="1899-12-30T23:38:04"/>
    <n v="37.778979999999997"/>
    <d v="2015-03-03T00:00:00"/>
    <s v="2015"/>
    <x v="0"/>
    <s v="2015Q1"/>
    <x v="0"/>
    <n v="789000"/>
    <n v="-122.391769"/>
    <x v="1"/>
    <d v="2015-04-06T00:00:00"/>
    <n v="825000"/>
    <n v="755"/>
    <x v="85"/>
    <x v="9"/>
    <n v="1"/>
  </r>
  <r>
    <n v="3767029"/>
    <n v="94105"/>
    <n v="0"/>
    <d v="2015-04-07T00:00:00"/>
    <d v="1899-12-30T13:41:12"/>
    <n v="37.787585999999997"/>
    <d v="2015-03-26T00:00:00"/>
    <s v="2015"/>
    <x v="0"/>
    <s v="2015Q1"/>
    <x v="0"/>
    <n v="488000"/>
    <n v="-122.390472"/>
    <x v="1"/>
    <d v="2015-04-07T00:00:00"/>
    <n v="510000"/>
    <n v="420"/>
    <x v="85"/>
    <x v="9"/>
    <n v="1"/>
  </r>
  <r>
    <n v="3745316"/>
    <n v="94105"/>
    <n v="2"/>
    <d v="2015-04-09T00:00:00"/>
    <d v="1899-12-30T13:06:26"/>
    <n v="37.789332999999999"/>
    <d v="2015-03-15T00:00:00"/>
    <s v="2015"/>
    <x v="0"/>
    <s v="2015Q1"/>
    <x v="0"/>
    <n v="2149000"/>
    <n v="-122.391699"/>
    <x v="1"/>
    <d v="2015-04-07T00:00:00"/>
    <n v="2420000"/>
    <n v="1317"/>
    <x v="85"/>
    <x v="9"/>
    <n v="2"/>
  </r>
  <r>
    <n v="3767187"/>
    <n v="94105"/>
    <n v="1"/>
    <d v="2015-04-08T00:00:00"/>
    <d v="1899-12-30T11:17:25"/>
    <n v="37.787585999999997"/>
    <d v="2015-02-05T00:00:00"/>
    <s v="2015"/>
    <x v="0"/>
    <s v="2015Q1"/>
    <x v="0"/>
    <n v="699000"/>
    <n v="-122.390472"/>
    <x v="1"/>
    <d v="2015-04-08T00:00:00"/>
    <n v="741000"/>
    <n v="795"/>
    <x v="85"/>
    <x v="9"/>
    <n v="1"/>
  </r>
  <r>
    <n v="3789890"/>
    <n v="94107"/>
    <n v="1"/>
    <d v="2015-04-09T00:00:00"/>
    <d v="1899-12-30T17:30:47"/>
    <n v="37.781165999999999"/>
    <d v="2015-03-21T00:00:00"/>
    <s v="2015"/>
    <x v="0"/>
    <s v="2015Q1"/>
    <x v="0"/>
    <n v="849000"/>
    <n v="-122.390693"/>
    <x v="1"/>
    <d v="2015-04-09T00:00:00"/>
    <n v="870000"/>
    <m/>
    <x v="85"/>
    <x v="9"/>
    <n v="1"/>
  </r>
  <r>
    <n v="3748058"/>
    <n v="94105"/>
    <n v="2"/>
    <d v="2015-04-10T00:00:00"/>
    <d v="1899-12-30T17:41:27"/>
    <n v="37.787028999999997"/>
    <d v="2015-03-13T00:00:00"/>
    <s v="2015"/>
    <x v="0"/>
    <s v="2015Q1"/>
    <x v="0"/>
    <n v="998000"/>
    <n v="-122.39360000000001"/>
    <x v="1"/>
    <d v="2015-04-10T00:00:00"/>
    <n v="1025000"/>
    <m/>
    <x v="85"/>
    <x v="9"/>
    <n v="2"/>
  </r>
  <r>
    <n v="3776452"/>
    <n v="94107"/>
    <n v="1"/>
    <d v="2015-04-14T00:00:00"/>
    <d v="1899-12-30T15:04:04"/>
    <n v="37.779421999999997"/>
    <d v="2015-02-18T00:00:00"/>
    <s v="2015"/>
    <x v="0"/>
    <s v="2015Q1"/>
    <x v="0"/>
    <n v="998000"/>
    <n v="-122.39669000000001"/>
    <x v="1"/>
    <d v="2015-04-14T00:00:00"/>
    <n v="1005000"/>
    <n v="872"/>
    <x v="85"/>
    <x v="9"/>
    <n v="1"/>
  </r>
  <r>
    <n v="3771134"/>
    <n v="94105"/>
    <n v="3"/>
    <d v="2015-04-18T00:00:00"/>
    <d v="1899-12-30T17:08:19"/>
    <n v="37.786234999999998"/>
    <d v="2015-03-15T00:00:00"/>
    <s v="2015"/>
    <x v="0"/>
    <s v="2015Q1"/>
    <x v="0"/>
    <n v="1995000"/>
    <n v="-122.38906799999999"/>
    <x v="1"/>
    <d v="2015-04-14T00:00:00"/>
    <n v="2250000"/>
    <n v="1362"/>
    <x v="85"/>
    <x v="9"/>
    <n v="2"/>
  </r>
  <r>
    <n v="3794301"/>
    <n v="94107"/>
    <n v="3"/>
    <d v="2015-04-18T00:00:00"/>
    <d v="1899-12-30T11:13:42"/>
    <n v="37.780006"/>
    <d v="2015-02-03T00:00:00"/>
    <s v="2015"/>
    <x v="0"/>
    <s v="2015Q1"/>
    <x v="0"/>
    <n v="2850000"/>
    <n v="-122.390266"/>
    <x v="1"/>
    <d v="2015-04-16T00:00:00"/>
    <n v="2825000"/>
    <n v="2075"/>
    <x v="85"/>
    <x v="9"/>
    <n v="2.5"/>
  </r>
  <r>
    <n v="3748249"/>
    <n v="94105"/>
    <n v="2"/>
    <d v="2015-04-18T00:00:00"/>
    <d v="1899-12-30T09:52:00"/>
    <n v="37.787028999999997"/>
    <d v="2015-02-19T00:00:00"/>
    <s v="2015"/>
    <x v="0"/>
    <s v="2015Q1"/>
    <x v="0"/>
    <n v="1198000"/>
    <n v="-122.39360000000001"/>
    <x v="1"/>
    <d v="2015-04-17T00:00:00"/>
    <n v="1280000"/>
    <m/>
    <x v="85"/>
    <x v="9"/>
    <n v="2"/>
  </r>
  <r>
    <n v="3771110"/>
    <n v="94107"/>
    <n v="2"/>
    <d v="2015-04-25T00:00:00"/>
    <d v="1899-12-30T09:18:40"/>
    <n v="37.786234999999998"/>
    <d v="2015-03-26T00:00:00"/>
    <s v="2015"/>
    <x v="0"/>
    <s v="2015Q1"/>
    <x v="0"/>
    <n v="1399000"/>
    <n v="-122.38906799999999"/>
    <x v="1"/>
    <d v="2015-04-24T00:00:00"/>
    <n v="1450000"/>
    <n v="1128"/>
    <x v="85"/>
    <x v="9"/>
    <n v="2"/>
  </r>
  <r>
    <n v="3748342"/>
    <n v="94105"/>
    <n v="2"/>
    <d v="2015-04-24T00:00:00"/>
    <d v="1899-12-30T12:17:00"/>
    <n v="37.787028999999997"/>
    <d v="2015-01-08T00:00:00"/>
    <s v="2015"/>
    <x v="0"/>
    <s v="2015Q1"/>
    <x v="0"/>
    <n v="1999000"/>
    <n v="-122.39360000000001"/>
    <x v="1"/>
    <d v="2015-04-24T00:00:00"/>
    <n v="1915000"/>
    <n v="1622"/>
    <x v="85"/>
    <x v="9"/>
    <n v="2"/>
  </r>
  <r>
    <n v="376532"/>
    <n v="94105"/>
    <n v="3"/>
    <d v="2015-04-26T00:00:00"/>
    <d v="1899-12-30T08:32:36"/>
    <n v="37.786064000000003"/>
    <d v="2015-03-18T00:00:00"/>
    <s v="2015"/>
    <x v="0"/>
    <s v="2015Q1"/>
    <x v="0"/>
    <n v="1995000"/>
    <n v="-122.392173"/>
    <x v="1"/>
    <d v="2015-04-24T00:00:00"/>
    <n v="2400000"/>
    <n v="2354"/>
    <x v="85"/>
    <x v="9"/>
    <n v="2.5"/>
  </r>
  <r>
    <n v="3794141"/>
    <n v="94107"/>
    <n v="2"/>
    <d v="2015-04-27T00:00:00"/>
    <d v="1899-12-30T16:19:20"/>
    <n v="37.778979999999997"/>
    <d v="2015-04-07T00:00:00"/>
    <s v="2015"/>
    <x v="0"/>
    <s v="2015Q2"/>
    <x v="1"/>
    <n v="1100000"/>
    <n v="-122.391769"/>
    <x v="1"/>
    <d v="2015-04-27T00:00:00"/>
    <n v="1258000"/>
    <n v="1092"/>
    <x v="85"/>
    <x v="9"/>
    <n v="2"/>
  </r>
  <r>
    <n v="3749172"/>
    <n v="94105"/>
    <n v="1"/>
    <d v="2015-07-24T00:00:00"/>
    <d v="1899-12-30T10:46:23"/>
    <n v="37.786208999999999"/>
    <d v="2015-01-05T00:00:00"/>
    <s v="2015"/>
    <x v="0"/>
    <s v="2015Q1"/>
    <x v="0"/>
    <n v="750000"/>
    <n v="-122.39484400000001"/>
    <x v="1"/>
    <d v="2015-04-28T00:00:00"/>
    <n v="670000"/>
    <n v="966"/>
    <x v="85"/>
    <x v="9"/>
    <n v="2"/>
  </r>
  <r>
    <n v="3765206"/>
    <n v="94105"/>
    <n v="3"/>
    <d v="2015-04-29T00:00:00"/>
    <d v="1899-12-30T16:51:38"/>
    <n v="37.786064000000003"/>
    <d v="2014-11-08T00:00:00"/>
    <s v="2014"/>
    <x v="4"/>
    <s v="2014Q4"/>
    <x v="13"/>
    <n v="3350000"/>
    <n v="-122.392173"/>
    <x v="1"/>
    <d v="2015-04-28T00:00:00"/>
    <n v="2950000"/>
    <n v="1947"/>
    <x v="85"/>
    <x v="9"/>
    <n v="3"/>
  </r>
  <r>
    <n v="3762140"/>
    <n v="94107"/>
    <n v="1"/>
    <d v="2015-04-29T00:00:00"/>
    <d v="1899-12-30T10:51:49"/>
    <n v="37.780906000000002"/>
    <d v="2015-01-01T00:00:00"/>
    <s v="2015"/>
    <x v="0"/>
    <s v="2015Q1"/>
    <x v="0"/>
    <n v="599000"/>
    <n v="-122.397148"/>
    <x v="1"/>
    <d v="2015-04-29T00:00:00"/>
    <n v="702000"/>
    <m/>
    <x v="85"/>
    <x v="9"/>
    <n v="1"/>
  </r>
  <r>
    <n v="3764155"/>
    <n v="94107"/>
    <n v="1"/>
    <d v="2015-04-30T00:00:00"/>
    <d v="1899-12-30T12:41:16"/>
    <n v="37.783698999999999"/>
    <d v="2015-04-03T00:00:00"/>
    <s v="2015"/>
    <x v="0"/>
    <s v="2015Q2"/>
    <x v="1"/>
    <n v="1199000"/>
    <n v="-122.39357699999999"/>
    <x v="1"/>
    <d v="2015-04-29T00:00:00"/>
    <n v="1350000"/>
    <n v="1210"/>
    <x v="85"/>
    <x v="9"/>
    <n v="2"/>
  </r>
  <r>
    <n v="3774153"/>
    <n v="94107"/>
    <n v="1"/>
    <d v="2015-05-06T00:00:00"/>
    <d v="1899-12-30T22:14:29"/>
    <n v="37.784511999999999"/>
    <d v="2014-10-20T00:00:00"/>
    <s v="2014"/>
    <x v="4"/>
    <s v="2014Q4"/>
    <x v="13"/>
    <n v="218703"/>
    <n v="-122.391426"/>
    <x v="1"/>
    <d v="2015-04-30T00:00:00"/>
    <n v="218703"/>
    <n v="974"/>
    <x v="85"/>
    <x v="9"/>
    <n v="1"/>
  </r>
  <r>
    <n v="3789452"/>
    <n v="94107"/>
    <n v="2"/>
    <d v="2015-04-30T00:00:00"/>
    <d v="1899-12-30T17:30:14"/>
    <n v="37.782775000000001"/>
    <d v="2015-02-01T00:00:00"/>
    <s v="2015"/>
    <x v="0"/>
    <s v="2015Q1"/>
    <x v="0"/>
    <n v="1399000"/>
    <n v="-122.389686"/>
    <x v="1"/>
    <d v="2015-04-30T00:00:00"/>
    <n v="1500000"/>
    <n v="1554"/>
    <x v="85"/>
    <x v="9"/>
    <n v="2"/>
  </r>
  <r>
    <n v="3765119"/>
    <n v="94105"/>
    <n v="2"/>
    <d v="2015-04-30T00:00:00"/>
    <d v="1899-12-30T16:27:26"/>
    <n v="37.786064000000003"/>
    <d v="2015-03-29T00:00:00"/>
    <s v="2015"/>
    <x v="0"/>
    <s v="2015Q1"/>
    <x v="0"/>
    <n v="1550000"/>
    <n v="-122.392173"/>
    <x v="1"/>
    <d v="2015-04-30T00:00:00"/>
    <n v="1565000"/>
    <n v="1278"/>
    <x v="85"/>
    <x v="9"/>
    <n v="2"/>
  </r>
  <r>
    <n v="374749"/>
    <n v="94105"/>
    <n v="2"/>
    <d v="2015-05-05T00:00:00"/>
    <d v="1899-12-30T11:05:58"/>
    <n v="37.788139000000001"/>
    <d v="2015-03-17T00:00:00"/>
    <s v="2015"/>
    <x v="0"/>
    <s v="2015Q1"/>
    <x v="0"/>
    <n v="1650000"/>
    <n v="-122.392578"/>
    <x v="1"/>
    <d v="2015-05-01T00:00:00"/>
    <n v="1850000"/>
    <n v="1640"/>
    <x v="85"/>
    <x v="9"/>
    <n v="2"/>
  </r>
  <r>
    <n v="3789542"/>
    <n v="94107"/>
    <n v="3"/>
    <d v="2015-05-01T00:00:00"/>
    <d v="1899-12-30T15:04:10"/>
    <n v="37.782646"/>
    <d v="2015-03-15T00:00:00"/>
    <s v="2015"/>
    <x v="0"/>
    <s v="2015Q1"/>
    <x v="0"/>
    <n v="2495000"/>
    <n v="-122.390388"/>
    <x v="1"/>
    <d v="2015-05-01T00:00:00"/>
    <n v="2495000"/>
    <n v="1694"/>
    <x v="85"/>
    <x v="9"/>
    <n v="3"/>
  </r>
  <r>
    <n v="3794120"/>
    <n v="94107"/>
    <n v="2"/>
    <d v="2015-05-05T00:00:00"/>
    <d v="1899-12-30T16:24:56"/>
    <n v="37.778979999999997"/>
    <d v="2015-01-13T00:00:00"/>
    <s v="2015"/>
    <x v="0"/>
    <s v="2015Q1"/>
    <x v="0"/>
    <n v="1195000"/>
    <n v="-122.391769"/>
    <x v="1"/>
    <d v="2015-05-05T00:00:00"/>
    <n v="1279000"/>
    <m/>
    <x v="85"/>
    <x v="9"/>
    <n v="2"/>
  </r>
  <r>
    <n v="3745040"/>
    <n v="94105"/>
    <n v="0"/>
    <d v="2015-05-11T00:00:00"/>
    <d v="1899-12-30T09:35:16"/>
    <n v="37.789842"/>
    <d v="2015-03-26T00:00:00"/>
    <s v="2015"/>
    <x v="0"/>
    <s v="2015Q1"/>
    <x v="0"/>
    <n v="699000"/>
    <n v="-122.39076900000001"/>
    <x v="1"/>
    <d v="2015-05-06T00:00:00"/>
    <n v="753000"/>
    <n v="538"/>
    <x v="85"/>
    <x v="9"/>
    <n v="1"/>
  </r>
  <r>
    <n v="3745029"/>
    <n v="94105"/>
    <n v="2"/>
    <d v="2015-05-06T00:00:00"/>
    <d v="1899-12-30T15:09:26"/>
    <n v="37.789332999999999"/>
    <d v="2015-02-27T00:00:00"/>
    <s v="2015"/>
    <x v="0"/>
    <s v="2015Q1"/>
    <x v="0"/>
    <n v="1298000"/>
    <n v="-122.391699"/>
    <x v="1"/>
    <d v="2015-05-06T00:00:00"/>
    <n v="1275000"/>
    <n v="1159"/>
    <x v="85"/>
    <x v="9"/>
    <n v="2"/>
  </r>
  <r>
    <n v="1853774"/>
    <n v="94107"/>
    <n v="3"/>
    <d v="2015-05-07T00:00:00"/>
    <d v="1899-12-30T12:14:21"/>
    <n v="37.784511999999999"/>
    <d v="2015-04-20T00:00:00"/>
    <s v="2015"/>
    <x v="0"/>
    <s v="2015Q2"/>
    <x v="1"/>
    <n v="3700000"/>
    <n v="-122.391426"/>
    <x v="1"/>
    <d v="2015-05-07T00:00:00"/>
    <n v="3700000"/>
    <n v="2990"/>
    <x v="85"/>
    <x v="9"/>
    <n v="3"/>
  </r>
  <r>
    <n v="3748232"/>
    <n v="94105"/>
    <n v="1"/>
    <d v="2015-05-08T00:00:00"/>
    <d v="1899-12-30T16:56:58"/>
    <n v="37.787028999999997"/>
    <d v="2015-04-03T00:00:00"/>
    <s v="2015"/>
    <x v="0"/>
    <s v="2015Q2"/>
    <x v="1"/>
    <n v="775000"/>
    <n v="-122.39360000000001"/>
    <x v="1"/>
    <d v="2015-05-08T00:00:00"/>
    <n v="825000"/>
    <m/>
    <x v="85"/>
    <x v="9"/>
    <n v="1"/>
  </r>
  <r>
    <n v="1553787"/>
    <n v="94107"/>
    <n v="1"/>
    <d v="2015-05-08T00:00:00"/>
    <d v="1899-12-30T17:53:07"/>
    <n v="37.778984000000001"/>
    <d v="2015-02-27T00:00:00"/>
    <s v="2015"/>
    <x v="0"/>
    <s v="2015Q1"/>
    <x v="0"/>
    <n v="949000"/>
    <n v="-122.394256"/>
    <x v="1"/>
    <d v="2015-05-08T00:00:00"/>
    <n v="971000"/>
    <m/>
    <x v="85"/>
    <x v="9"/>
    <n v="1.5"/>
  </r>
  <r>
    <n v="3794220"/>
    <n v="94107"/>
    <n v="2"/>
    <d v="2015-05-13T00:00:00"/>
    <d v="1899-12-30T19:18:38"/>
    <n v="37.778979999999997"/>
    <d v="2015-04-08T00:00:00"/>
    <s v="2015"/>
    <x v="0"/>
    <s v="2015Q2"/>
    <x v="1"/>
    <n v="1099000"/>
    <n v="-122.391769"/>
    <x v="1"/>
    <d v="2015-05-11T00:00:00"/>
    <n v="1090000"/>
    <n v="927"/>
    <x v="85"/>
    <x v="9"/>
    <n v="2"/>
  </r>
  <r>
    <n v="3749141"/>
    <n v="94105"/>
    <n v="1"/>
    <d v="2015-05-14T00:00:00"/>
    <d v="1899-12-30T23:38:32"/>
    <n v="37.786383999999998"/>
    <d v="2015-04-10T00:00:00"/>
    <s v="2015"/>
    <x v="0"/>
    <s v="2015Q2"/>
    <x v="1"/>
    <n v="1099000"/>
    <n v="-122.39383599999999"/>
    <x v="1"/>
    <d v="2015-05-14T00:00:00"/>
    <n v="1200000"/>
    <n v="1173"/>
    <x v="85"/>
    <x v="9"/>
    <n v="2"/>
  </r>
  <r>
    <n v="3767115"/>
    <n v="94105"/>
    <n v="2"/>
    <d v="2015-05-17T00:00:00"/>
    <d v="1899-12-30T14:42:11"/>
    <n v="37.787585999999997"/>
    <d v="2015-04-10T00:00:00"/>
    <s v="2015"/>
    <x v="0"/>
    <s v="2015Q2"/>
    <x v="1"/>
    <n v="849000"/>
    <n v="-122.390472"/>
    <x v="1"/>
    <d v="2015-05-15T00:00:00"/>
    <n v="899000"/>
    <m/>
    <x v="85"/>
    <x v="9"/>
    <n v="2"/>
  </r>
  <r>
    <n v="3745191"/>
    <n v="94105"/>
    <n v="3"/>
    <d v="2015-05-15T00:00:00"/>
    <d v="1899-12-30T11:56:50"/>
    <n v="37.789375"/>
    <d v="2015-02-18T00:00:00"/>
    <s v="2015"/>
    <x v="0"/>
    <s v="2015Q1"/>
    <x v="0"/>
    <n v="1695000"/>
    <n v="-122.390975"/>
    <x v="1"/>
    <d v="2015-05-15T00:00:00"/>
    <n v="1635000"/>
    <m/>
    <x v="85"/>
    <x v="9"/>
    <n v="2"/>
  </r>
  <r>
    <n v="3787144"/>
    <n v="94107"/>
    <n v="2"/>
    <d v="2015-05-16T00:00:00"/>
    <d v="1899-12-30T10:58:08"/>
    <n v="37.778404000000002"/>
    <d v="2014-12-15T00:00:00"/>
    <s v="2014"/>
    <x v="4"/>
    <s v="2014Q4"/>
    <x v="13"/>
    <n v="1899000"/>
    <n v="-122.39479799999999"/>
    <x v="1"/>
    <d v="2015-05-15T00:00:00"/>
    <n v="1800000"/>
    <n v="1930"/>
    <x v="85"/>
    <x v="9"/>
    <n v="2"/>
  </r>
  <r>
    <n v="3768180"/>
    <n v="94105"/>
    <n v="0"/>
    <d v="2015-05-24T00:00:00"/>
    <d v="1899-12-30T23:35:39"/>
    <n v="37.78801"/>
    <d v="2015-04-26T00:00:00"/>
    <s v="2015"/>
    <x v="0"/>
    <s v="2015Q2"/>
    <x v="1"/>
    <n v="529000"/>
    <n v="-122.389641"/>
    <x v="1"/>
    <d v="2015-05-18T00:00:00"/>
    <n v="575000"/>
    <n v="483"/>
    <x v="85"/>
    <x v="9"/>
    <n v="0"/>
  </r>
  <r>
    <n v="3776375"/>
    <n v="94107"/>
    <n v="2"/>
    <d v="2015-05-19T00:00:00"/>
    <d v="1899-12-30T16:32:02"/>
    <n v="37.779421999999997"/>
    <d v="2015-04-08T00:00:00"/>
    <s v="2015"/>
    <x v="0"/>
    <s v="2015Q2"/>
    <x v="1"/>
    <n v="1049000"/>
    <n v="-122.39669000000001"/>
    <x v="1"/>
    <d v="2015-05-19T00:00:00"/>
    <n v="1070000"/>
    <n v="993"/>
    <x v="85"/>
    <x v="9"/>
    <n v="2"/>
  </r>
  <r>
    <n v="3793149"/>
    <n v="94107"/>
    <n v="2"/>
    <d v="2015-05-19T00:00:00"/>
    <d v="1899-12-30T12:56:35"/>
    <n v="37.780631999999997"/>
    <d v="2015-02-15T00:00:00"/>
    <s v="2015"/>
    <x v="0"/>
    <s v="2015Q1"/>
    <x v="0"/>
    <n v="1445000"/>
    <n v="-122.389625"/>
    <x v="1"/>
    <d v="2015-05-19T00:00:00"/>
    <n v="1400000"/>
    <n v="1115"/>
    <x v="85"/>
    <x v="9"/>
    <n v="2"/>
  </r>
  <r>
    <n v="3776410"/>
    <n v="94107"/>
    <n v="2"/>
    <d v="2015-05-19T00:00:00"/>
    <d v="1899-12-30T11:09:44"/>
    <n v="37.779421999999997"/>
    <d v="2015-04-08T00:00:00"/>
    <s v="2015"/>
    <x v="0"/>
    <s v="2015Q2"/>
    <x v="1"/>
    <n v="1300000"/>
    <n v="-122.39669000000001"/>
    <x v="1"/>
    <d v="2015-05-19T00:00:00"/>
    <n v="1500000"/>
    <n v="1126"/>
    <x v="85"/>
    <x v="9"/>
    <n v="2.5"/>
  </r>
  <r>
    <n v="3787069"/>
    <n v="94107"/>
    <n v="2"/>
    <d v="2015-05-20T00:00:00"/>
    <d v="1899-12-30T22:44:17"/>
    <n v="37.778162999999999"/>
    <d v="2015-04-16T00:00:00"/>
    <s v="2015"/>
    <x v="0"/>
    <s v="2015Q2"/>
    <x v="1"/>
    <n v="995000"/>
    <n v="-122.395774"/>
    <x v="1"/>
    <d v="2015-05-20T00:00:00"/>
    <n v="1410000"/>
    <n v="1282"/>
    <x v="85"/>
    <x v="9"/>
    <n v="1"/>
  </r>
  <r>
    <n v="3745272"/>
    <n v="94105"/>
    <n v="2"/>
    <d v="2015-05-22T00:00:00"/>
    <d v="1899-12-30T09:20:50"/>
    <n v="37.789332999999999"/>
    <d v="2015-04-14T00:00:00"/>
    <s v="2015"/>
    <x v="0"/>
    <s v="2015Q2"/>
    <x v="1"/>
    <n v="1750000"/>
    <n v="-122.391699"/>
    <x v="1"/>
    <d v="2015-05-20T00:00:00"/>
    <n v="1702000"/>
    <m/>
    <x v="85"/>
    <x v="9"/>
    <n v="2"/>
  </r>
  <r>
    <n v="3776135"/>
    <n v="94107"/>
    <n v="1"/>
    <d v="2015-05-22T00:00:00"/>
    <d v="1899-12-30T14:08:33"/>
    <n v="37.780074999999997"/>
    <d v="2015-03-01T00:00:00"/>
    <s v="2015"/>
    <x v="0"/>
    <s v="2015Q1"/>
    <x v="0"/>
    <n v="699000"/>
    <n v="-122.396011"/>
    <x v="1"/>
    <d v="2015-05-21T00:00:00"/>
    <n v="760000"/>
    <m/>
    <x v="85"/>
    <x v="9"/>
    <n v="1"/>
  </r>
  <r>
    <n v="3745531"/>
    <n v="94105"/>
    <n v="1"/>
    <d v="2015-05-25T00:00:00"/>
    <d v="1899-12-30T18:00:39"/>
    <n v="37.789534000000003"/>
    <d v="2015-04-24T00:00:00"/>
    <s v="2015"/>
    <x v="0"/>
    <s v="2015Q2"/>
    <x v="1"/>
    <n v="1125000"/>
    <n v="-122.390371"/>
    <x v="1"/>
    <d v="2015-05-21T00:00:00"/>
    <n v="1125000"/>
    <n v="807"/>
    <x v="85"/>
    <x v="9"/>
    <n v="1"/>
  </r>
  <r>
    <n v="3748200"/>
    <n v="94105"/>
    <n v="1"/>
    <d v="2015-05-22T00:00:00"/>
    <d v="1899-12-30T21:05:30"/>
    <n v="37.787028999999997"/>
    <d v="2015-03-27T00:00:00"/>
    <s v="2015"/>
    <x v="0"/>
    <s v="2015Q1"/>
    <x v="0"/>
    <n v="728000"/>
    <n v="-122.39360000000001"/>
    <x v="1"/>
    <d v="2015-05-22T00:00:00"/>
    <n v="755000"/>
    <m/>
    <x v="85"/>
    <x v="9"/>
    <n v="1"/>
  </r>
  <r>
    <n v="3789963"/>
    <n v="94107"/>
    <n v="2"/>
    <d v="2015-05-27T00:00:00"/>
    <d v="1899-12-30T11:14:53"/>
    <n v="37.781204000000002"/>
    <d v="2015-04-01T00:00:00"/>
    <s v="2015"/>
    <x v="0"/>
    <s v="2015Q2"/>
    <x v="1"/>
    <n v="1249000"/>
    <n v="-122.390495"/>
    <x v="1"/>
    <d v="2015-05-26T00:00:00"/>
    <n v="1400000"/>
    <n v="1150"/>
    <x v="85"/>
    <x v="9"/>
    <n v="2"/>
  </r>
  <r>
    <n v="3748272"/>
    <n v="94105"/>
    <n v="1"/>
    <d v="2015-05-28T00:00:00"/>
    <d v="1899-12-30T14:37:41"/>
    <n v="37.787028999999997"/>
    <d v="2015-05-07T00:00:00"/>
    <s v="2015"/>
    <x v="0"/>
    <s v="2015Q2"/>
    <x v="1"/>
    <n v="775000"/>
    <n v="-122.39363899999999"/>
    <x v="1"/>
    <d v="2015-05-28T00:00:00"/>
    <n v="845000"/>
    <n v="675"/>
    <x v="85"/>
    <x v="9"/>
    <n v="1"/>
  </r>
  <r>
    <n v="3788059"/>
    <n v="94107"/>
    <n v="2"/>
    <d v="2015-06-15T00:00:00"/>
    <d v="1899-12-30T14:40:16"/>
    <n v="37.78096"/>
    <d v="2015-03-10T00:00:00"/>
    <s v="2015"/>
    <x v="0"/>
    <s v="2015Q1"/>
    <x v="0"/>
    <n v="3700000"/>
    <n v="-122.39155599999999"/>
    <x v="1"/>
    <d v="2015-05-28T00:00:00"/>
    <n v="3700000"/>
    <n v="2950"/>
    <x v="85"/>
    <x v="9"/>
    <n v="3"/>
  </r>
  <r>
    <n v="3767227"/>
    <n v="94105"/>
    <n v="0"/>
    <d v="2015-05-29T00:00:00"/>
    <d v="1899-12-30T11:46:09"/>
    <n v="37.787585999999997"/>
    <d v="2015-04-14T00:00:00"/>
    <s v="2015"/>
    <x v="0"/>
    <s v="2015Q2"/>
    <x v="1"/>
    <n v="499000"/>
    <n v="-122.390472"/>
    <x v="1"/>
    <d v="2015-05-29T00:00:00"/>
    <n v="605000"/>
    <m/>
    <x v="85"/>
    <x v="9"/>
    <n v="1"/>
  </r>
  <r>
    <n v="3762128"/>
    <n v="94107"/>
    <n v="2"/>
    <d v="2015-05-29T00:00:00"/>
    <d v="1899-12-30T15:37:46"/>
    <n v="37.781322000000003"/>
    <d v="2015-04-27T00:00:00"/>
    <s v="2015"/>
    <x v="0"/>
    <s v="2015Q2"/>
    <x v="1"/>
    <n v="1099000"/>
    <n v="-122.396233"/>
    <x v="1"/>
    <d v="2015-05-29T00:00:00"/>
    <n v="1089000"/>
    <n v="1291"/>
    <x v="85"/>
    <x v="9"/>
    <n v="2.5"/>
  </r>
  <r>
    <n v="3765213"/>
    <n v="94105"/>
    <n v="2"/>
    <d v="2015-05-29T00:00:00"/>
    <d v="1899-12-30T12:10:17"/>
    <n v="37.786064000000003"/>
    <d v="2015-04-16T00:00:00"/>
    <s v="2015"/>
    <x v="0"/>
    <s v="2015Q2"/>
    <x v="1"/>
    <n v="1995000"/>
    <n v="-122.392173"/>
    <x v="1"/>
    <d v="2015-05-29T00:00:00"/>
    <n v="1968000"/>
    <n v="1328"/>
    <x v="85"/>
    <x v="9"/>
    <n v="2"/>
  </r>
  <r>
    <n v="3765371"/>
    <n v="94105"/>
    <n v="2"/>
    <d v="2015-05-29T00:00:00"/>
    <d v="1899-12-30T09:56:57"/>
    <n v="37.786064000000003"/>
    <d v="2015-02-18T00:00:00"/>
    <s v="2015"/>
    <x v="0"/>
    <s v="2015Q1"/>
    <x v="0"/>
    <n v="2799000"/>
    <n v="-122.392174"/>
    <x v="1"/>
    <d v="2015-05-29T00:00:00"/>
    <n v="2600000"/>
    <n v="1328"/>
    <x v="85"/>
    <x v="9"/>
    <n v="2"/>
  </r>
  <r>
    <s v="NEW OR UNDER CONSTRUCTION"/>
    <n v="94107"/>
    <n v="2"/>
    <d v="2015-06-01T00:00:00"/>
    <d v="1899-12-30T17:17:14"/>
    <n v="37.782775999999998"/>
    <d v="2015-04-27T00:00:00"/>
    <s v="2015"/>
    <x v="0"/>
    <s v="2015Q2"/>
    <x v="1"/>
    <n v="1595000"/>
    <n v="-122.389687"/>
    <x v="1"/>
    <d v="2015-06-01T00:00:00"/>
    <n v="1850000"/>
    <n v="1565"/>
    <x v="85"/>
    <x v="9"/>
    <n v="2"/>
  </r>
  <r>
    <n v="3787146"/>
    <n v="94107"/>
    <n v="1"/>
    <d v="2015-06-09T00:00:00"/>
    <d v="1899-12-30T17:33:26"/>
    <n v="37.778404000000002"/>
    <d v="2015-05-07T00:00:00"/>
    <s v="2015"/>
    <x v="0"/>
    <s v="2015Q2"/>
    <x v="1"/>
    <n v="769000"/>
    <n v="-122.394791"/>
    <x v="1"/>
    <d v="2015-06-02T00:00:00"/>
    <n v="905000"/>
    <n v="821"/>
    <x v="85"/>
    <x v="9"/>
    <n v="1.5"/>
  </r>
  <r>
    <n v="3776438"/>
    <n v="94107"/>
    <n v="2"/>
    <d v="2015-06-04T00:00:00"/>
    <d v="1899-12-30T07:08:24"/>
    <n v="37.779421999999997"/>
    <d v="2015-03-11T00:00:00"/>
    <s v="2015"/>
    <x v="0"/>
    <s v="2015Q1"/>
    <x v="0"/>
    <n v="1398000"/>
    <n v="-122.39669000000001"/>
    <x v="1"/>
    <d v="2015-06-04T00:00:00"/>
    <n v="1540000"/>
    <m/>
    <x v="85"/>
    <x v="9"/>
    <n v="2"/>
  </r>
  <r>
    <n v="3768263"/>
    <n v="94105"/>
    <n v="2"/>
    <d v="2015-06-13T00:00:00"/>
    <d v="1899-12-30T08:58:21"/>
    <n v="37.788009000000002"/>
    <d v="2015-03-27T00:00:00"/>
    <s v="2015"/>
    <x v="0"/>
    <s v="2015Q1"/>
    <x v="0"/>
    <n v="1249000"/>
    <n v="-122.38964"/>
    <x v="1"/>
    <d v="2015-06-05T00:00:00"/>
    <n v="1249000"/>
    <n v="1200"/>
    <x v="85"/>
    <x v="9"/>
    <n v="2"/>
  </r>
  <r>
    <n v="3793021"/>
    <n v="94107"/>
    <n v="2"/>
    <d v="2015-06-08T00:00:00"/>
    <d v="1899-12-30T13:49:39"/>
    <n v="37.780628"/>
    <d v="2015-05-15T00:00:00"/>
    <s v="2015"/>
    <x v="0"/>
    <s v="2015Q2"/>
    <x v="1"/>
    <n v="1195000"/>
    <n v="-122.38962600000001"/>
    <x v="1"/>
    <d v="2015-06-08T00:00:00"/>
    <n v="1500000"/>
    <m/>
    <x v="85"/>
    <x v="9"/>
    <n v="2.5"/>
  </r>
  <r>
    <n v="3788113"/>
    <n v="94107"/>
    <n v="3"/>
    <d v="2015-06-08T00:00:00"/>
    <d v="1899-12-30T17:08:16"/>
    <n v="37.779865000000001"/>
    <d v="2015-05-26T00:00:00"/>
    <s v="2015"/>
    <x v="0"/>
    <s v="2015Q2"/>
    <x v="1"/>
    <n v="3300000"/>
    <n v="-122.39308200000001"/>
    <x v="1"/>
    <d v="2015-06-08T00:00:00"/>
    <n v="3200000"/>
    <n v="2700"/>
    <x v="85"/>
    <x v="9"/>
    <n v="3"/>
  </r>
  <r>
    <n v="3774154"/>
    <n v="94107"/>
    <n v="0"/>
    <d v="2015-07-09T00:00:00"/>
    <d v="1899-12-30T03:56:23"/>
    <n v="37.784511999999999"/>
    <d v="2014-10-20T00:00:00"/>
    <s v="2014"/>
    <x v="4"/>
    <s v="2014Q4"/>
    <x v="13"/>
    <n v="104557"/>
    <n v="-122.391426"/>
    <x v="1"/>
    <d v="2015-06-09T00:00:00"/>
    <n v="104557"/>
    <n v="658"/>
    <x v="85"/>
    <x v="9"/>
    <n v="1"/>
  </r>
  <r>
    <n v="3762130"/>
    <n v="94107"/>
    <n v="2"/>
    <d v="2015-06-09T00:00:00"/>
    <d v="1899-12-30T17:37:00"/>
    <n v="37.781322000000003"/>
    <d v="2015-03-04T00:00:00"/>
    <s v="2015"/>
    <x v="0"/>
    <s v="2015Q1"/>
    <x v="0"/>
    <n v="850000"/>
    <n v="-122.396232"/>
    <x v="1"/>
    <d v="2015-06-09T00:00:00"/>
    <n v="950000"/>
    <n v="1136"/>
    <x v="85"/>
    <x v="9"/>
    <n v="2.5"/>
  </r>
  <r>
    <n v="3793219"/>
    <n v="94107"/>
    <n v="2"/>
    <d v="2015-06-26T00:00:00"/>
    <d v="1899-12-30T12:49:12"/>
    <n v="37.780628"/>
    <d v="2015-03-11T00:00:00"/>
    <s v="2015"/>
    <x v="0"/>
    <s v="2015Q1"/>
    <x v="0"/>
    <n v="1499000"/>
    <n v="-122.38962600000001"/>
    <x v="1"/>
    <d v="2015-06-09T00:00:00"/>
    <n v="1508000"/>
    <m/>
    <x v="85"/>
    <x v="9"/>
    <n v="2"/>
  </r>
  <r>
    <n v="3768177"/>
    <n v="94105"/>
    <n v="2"/>
    <d v="2015-06-12T00:00:00"/>
    <d v="1899-12-30T12:39:50"/>
    <n v="37.78801"/>
    <d v="2015-05-07T00:00:00"/>
    <s v="2015"/>
    <x v="0"/>
    <s v="2015Q2"/>
    <x v="1"/>
    <n v="1115000"/>
    <n v="-122.389641"/>
    <x v="1"/>
    <d v="2015-06-12T00:00:00"/>
    <n v="1115000"/>
    <n v="1088"/>
    <x v="85"/>
    <x v="9"/>
    <n v="2"/>
  </r>
  <r>
    <n v="3765173"/>
    <n v="94105"/>
    <n v="1"/>
    <d v="2015-06-15T00:00:00"/>
    <d v="1899-12-30T13:36:36"/>
    <n v="37.786064000000003"/>
    <d v="2015-04-08T00:00:00"/>
    <s v="2015"/>
    <x v="0"/>
    <s v="2015Q2"/>
    <x v="1"/>
    <n v="1150000"/>
    <n v="-122.392173"/>
    <x v="1"/>
    <d v="2015-06-12T00:00:00"/>
    <n v="1139000"/>
    <n v="837"/>
    <x v="85"/>
    <x v="9"/>
    <n v="1"/>
  </r>
  <r>
    <n v="3765360"/>
    <n v="94104"/>
    <n v="1"/>
    <d v="2015-06-12T00:00:00"/>
    <d v="1899-12-30T23:06:55"/>
    <n v="37.786064000000003"/>
    <d v="2015-06-01T00:00:00"/>
    <s v="2015"/>
    <x v="0"/>
    <s v="2015Q2"/>
    <x v="1"/>
    <n v="1200000"/>
    <n v="-122.392174"/>
    <x v="1"/>
    <d v="2015-06-12T00:00:00"/>
    <n v="1200000"/>
    <n v="755"/>
    <x v="85"/>
    <x v="9"/>
    <n v="1"/>
  </r>
  <r>
    <n v="3765306"/>
    <n v="94105"/>
    <n v="2"/>
    <d v="2015-06-15T00:00:00"/>
    <d v="1899-12-30T12:55:33"/>
    <n v="37.786064000000003"/>
    <d v="2015-05-07T00:00:00"/>
    <s v="2015"/>
    <x v="0"/>
    <s v="2015Q2"/>
    <x v="1"/>
    <n v="2388000"/>
    <n v="-122.392174"/>
    <x v="1"/>
    <d v="2015-06-15T00:00:00"/>
    <n v="2338000"/>
    <n v="1309"/>
    <x v="85"/>
    <x v="9"/>
    <n v="2"/>
  </r>
  <r>
    <n v="3789903"/>
    <n v="94107"/>
    <n v="1"/>
    <d v="2015-06-17T00:00:00"/>
    <d v="1899-12-30T20:59:34"/>
    <n v="37.781165999999999"/>
    <d v="2015-04-13T00:00:00"/>
    <s v="2015"/>
    <x v="0"/>
    <s v="2015Q2"/>
    <x v="1"/>
    <n v="895000"/>
    <n v="-122.390694"/>
    <x v="1"/>
    <d v="2015-06-16T00:00:00"/>
    <n v="965000"/>
    <n v="762"/>
    <x v="85"/>
    <x v="9"/>
    <n v="1"/>
  </r>
  <r>
    <n v="3776449"/>
    <n v="94107"/>
    <n v="1"/>
    <d v="2015-06-22T00:00:00"/>
    <d v="1899-12-30T17:57:08"/>
    <n v="37.779423000000001"/>
    <d v="2015-05-08T00:00:00"/>
    <s v="2015"/>
    <x v="0"/>
    <s v="2015Q2"/>
    <x v="1"/>
    <n v="699000"/>
    <n v="-122.39671300000001"/>
    <x v="1"/>
    <d v="2015-06-19T00:00:00"/>
    <n v="851000"/>
    <n v="660"/>
    <x v="85"/>
    <x v="9"/>
    <n v="1"/>
  </r>
  <r>
    <n v="643745"/>
    <n v="94105"/>
    <n v="1"/>
    <d v="2015-06-22T00:00:00"/>
    <d v="1899-12-30T11:02:19"/>
    <n v="37.789375"/>
    <d v="2015-05-15T00:00:00"/>
    <s v="2015"/>
    <x v="0"/>
    <s v="2015Q2"/>
    <x v="1"/>
    <n v="935000"/>
    <n v="-122.390968"/>
    <x v="1"/>
    <d v="2015-06-19T00:00:00"/>
    <n v="935000"/>
    <m/>
    <x v="85"/>
    <x v="9"/>
    <n v="1"/>
  </r>
  <r>
    <n v="3765083"/>
    <n v="94105"/>
    <n v="1"/>
    <d v="2015-06-19T00:00:00"/>
    <d v="1899-12-30T13:59:12"/>
    <n v="37.786064000000003"/>
    <d v="2015-05-08T00:00:00"/>
    <s v="2015"/>
    <x v="0"/>
    <s v="2015Q2"/>
    <x v="1"/>
    <n v="995000"/>
    <n v="-122.392174"/>
    <x v="1"/>
    <d v="2015-06-19T00:00:00"/>
    <n v="1050000"/>
    <n v="819"/>
    <x v="85"/>
    <x v="9"/>
    <n v="1"/>
  </r>
  <r>
    <n v="3794238"/>
    <n v="94107"/>
    <n v="2"/>
    <d v="2015-06-19T00:00:00"/>
    <d v="1899-12-30T10:12:07"/>
    <n v="37.778979999999997"/>
    <d v="2015-05-08T00:00:00"/>
    <s v="2015"/>
    <x v="0"/>
    <s v="2015Q2"/>
    <x v="1"/>
    <n v="1295000"/>
    <n v="-122.39175400000001"/>
    <x v="1"/>
    <d v="2015-06-19T00:00:00"/>
    <n v="1295000"/>
    <m/>
    <x v="85"/>
    <x v="9"/>
    <n v="2"/>
  </r>
  <r>
    <n v="3771004"/>
    <n v="94105"/>
    <n v="1"/>
    <d v="2015-06-23T00:00:00"/>
    <d v="1899-12-30T18:34:22"/>
    <n v="37.786236000000002"/>
    <d v="2014-12-01T00:00:00"/>
    <s v="2014"/>
    <x v="4"/>
    <s v="2014Q4"/>
    <x v="13"/>
    <n v="306559"/>
    <n v="-122.38906900000001"/>
    <x v="1"/>
    <d v="2015-06-22T00:00:00"/>
    <n v="306559"/>
    <n v="590"/>
    <x v="85"/>
    <x v="9"/>
    <n v="1"/>
  </r>
  <r>
    <n v="3789895"/>
    <n v="94107"/>
    <n v="1"/>
    <d v="2015-07-15T00:00:00"/>
    <d v="1899-12-30T15:14:29"/>
    <n v="37.781165999999999"/>
    <d v="2015-05-15T00:00:00"/>
    <s v="2015"/>
    <x v="0"/>
    <s v="2015Q2"/>
    <x v="1"/>
    <n v="715000"/>
    <n v="-122.390694"/>
    <x v="1"/>
    <d v="2015-06-22T00:00:00"/>
    <n v="715000"/>
    <n v="580"/>
    <x v="85"/>
    <x v="9"/>
    <n v="1"/>
  </r>
  <r>
    <n v="3776413"/>
    <n v="94107"/>
    <n v="1"/>
    <d v="2015-06-22T00:00:00"/>
    <d v="1899-12-30T11:34:26"/>
    <n v="37.779423000000001"/>
    <d v="2015-06-22T00:00:00"/>
    <s v="2015"/>
    <x v="0"/>
    <s v="2015Q2"/>
    <x v="1"/>
    <n v="749800"/>
    <n v="-122.39671300000001"/>
    <x v="1"/>
    <d v="2015-06-22T00:00:00"/>
    <n v="810000"/>
    <n v="660"/>
    <x v="85"/>
    <x v="9"/>
    <n v="1"/>
  </r>
  <r>
    <n v="3766051"/>
    <n v="94105"/>
    <n v="1"/>
    <d v="2015-06-25T00:00:00"/>
    <d v="1899-12-30T12:40:38"/>
    <n v="37.786903000000002"/>
    <d v="2015-05-21T00:00:00"/>
    <s v="2015"/>
    <x v="0"/>
    <s v="2015Q2"/>
    <x v="1"/>
    <n v="749000"/>
    <n v="-122.390923"/>
    <x v="1"/>
    <d v="2015-06-24T00:00:00"/>
    <n v="750000"/>
    <n v="669"/>
    <x v="85"/>
    <x v="9"/>
    <n v="1"/>
  </r>
  <r>
    <n v="3765043"/>
    <n v="94105"/>
    <n v="1"/>
    <d v="2015-06-24T00:00:00"/>
    <d v="1899-12-30T20:24:21"/>
    <n v="37.786064000000003"/>
    <d v="2015-05-21T00:00:00"/>
    <s v="2015"/>
    <x v="0"/>
    <s v="2015Q2"/>
    <x v="1"/>
    <n v="989000"/>
    <n v="-122.392174"/>
    <x v="1"/>
    <d v="2015-06-24T00:00:00"/>
    <n v="1025000"/>
    <n v="819"/>
    <x v="85"/>
    <x v="9"/>
    <n v="1"/>
  </r>
  <r>
    <n v="3789921"/>
    <n v="94107"/>
    <n v="1"/>
    <d v="2015-07-07T00:00:00"/>
    <d v="1899-12-30T09:35:12"/>
    <n v="37.781165999999999"/>
    <d v="2015-05-01T00:00:00"/>
    <s v="2015"/>
    <x v="0"/>
    <s v="2015Q2"/>
    <x v="1"/>
    <n v="879000"/>
    <n v="-122.390694"/>
    <x v="1"/>
    <d v="2015-06-26T00:00:00"/>
    <n v="879000"/>
    <n v="740"/>
    <x v="85"/>
    <x v="9"/>
    <n v="1"/>
  </r>
  <r>
    <n v="3749233"/>
    <n v="94105"/>
    <n v="2"/>
    <d v="2015-06-30T00:00:00"/>
    <d v="1899-12-30T12:19:56"/>
    <n v="37.786147999999997"/>
    <d v="2015-05-16T00:00:00"/>
    <s v="2015"/>
    <x v="0"/>
    <s v="2015Q2"/>
    <x v="1"/>
    <n v="1349000"/>
    <n v="-122.394295"/>
    <x v="1"/>
    <d v="2015-06-30T00:00:00"/>
    <n v="1308888"/>
    <n v="1173"/>
    <x v="85"/>
    <x v="9"/>
    <n v="2"/>
  </r>
  <r>
    <n v="3749144"/>
    <n v="94105"/>
    <n v="2"/>
    <d v="2015-07-21T00:00:00"/>
    <d v="1899-12-30T17:54:10"/>
    <n v="37.786385000000003"/>
    <d v="2015-05-11T00:00:00"/>
    <s v="2015"/>
    <x v="0"/>
    <s v="2015Q2"/>
    <x v="1"/>
    <n v="1098000"/>
    <n v="-122.393837"/>
    <x v="1"/>
    <d v="2015-07-01T00:00:00"/>
    <n v="1185000"/>
    <n v="1102"/>
    <x v="85"/>
    <x v="9"/>
    <n v="2"/>
  </r>
  <r>
    <n v="3788096"/>
    <n v="94107"/>
    <n v="1"/>
    <d v="2015-07-06T00:00:00"/>
    <d v="1899-12-30T10:53:14"/>
    <n v="37.780064000000003"/>
    <d v="2015-06-01T00:00:00"/>
    <s v="2015"/>
    <x v="0"/>
    <s v="2015Q2"/>
    <x v="1"/>
    <n v="888000"/>
    <n v="-122.393173"/>
    <x v="1"/>
    <d v="2015-07-02T00:00:00"/>
    <n v="993000"/>
    <m/>
    <x v="85"/>
    <x v="9"/>
    <n v="2"/>
  </r>
  <r>
    <n v="3767260"/>
    <n v="94105"/>
    <n v="1"/>
    <d v="2015-07-06T00:00:00"/>
    <d v="1899-12-30T21:05:30"/>
    <n v="37.787585999999997"/>
    <d v="2015-05-01T00:00:00"/>
    <s v="2015"/>
    <x v="0"/>
    <s v="2015Q2"/>
    <x v="1"/>
    <n v="629000"/>
    <n v="-122.390472"/>
    <x v="1"/>
    <d v="2015-07-06T00:00:00"/>
    <n v="663000"/>
    <n v="572"/>
    <x v="85"/>
    <x v="9"/>
    <n v="1"/>
  </r>
  <r>
    <n v="3776233"/>
    <n v="94107"/>
    <n v="1"/>
    <d v="2015-07-06T00:00:00"/>
    <d v="1899-12-30T20:48:23"/>
    <n v="37.779423000000001"/>
    <d v="2015-04-14T00:00:00"/>
    <s v="2015"/>
    <x v="0"/>
    <s v="2015Q2"/>
    <x v="1"/>
    <n v="749000"/>
    <n v="-122.39671300000001"/>
    <x v="1"/>
    <d v="2015-07-06T00:00:00"/>
    <n v="750000"/>
    <m/>
    <x v="85"/>
    <x v="9"/>
    <n v="1"/>
  </r>
  <r>
    <n v="3775164"/>
    <n v="94107"/>
    <n v="2"/>
    <d v="2015-07-06T00:00:00"/>
    <d v="1899-12-30T14:59:36"/>
    <n v="37.782566000000003"/>
    <d v="2015-05-30T00:00:00"/>
    <s v="2015"/>
    <x v="0"/>
    <s v="2015Q2"/>
    <x v="1"/>
    <n v="899000"/>
    <n v="-122.39386"/>
    <x v="1"/>
    <d v="2015-07-06T00:00:00"/>
    <n v="1010000"/>
    <n v="1076"/>
    <x v="85"/>
    <x v="9"/>
    <n v="1.5"/>
  </r>
  <r>
    <n v="3789627"/>
    <n v="94107"/>
    <n v="1"/>
    <d v="2015-07-08T00:00:00"/>
    <d v="1899-12-30T09:51:52"/>
    <n v="37.782646"/>
    <d v="2015-05-14T00:00:00"/>
    <s v="2015"/>
    <x v="0"/>
    <s v="2015Q2"/>
    <x v="1"/>
    <n v="1190000"/>
    <n v="-122.390388"/>
    <x v="1"/>
    <d v="2015-07-07T00:00:00"/>
    <n v="1180000"/>
    <n v="899"/>
    <x v="85"/>
    <x v="9"/>
    <n v="1.5"/>
  </r>
  <r>
    <n v="3787213"/>
    <n v="94107"/>
    <n v="1"/>
    <d v="2015-07-09T00:00:00"/>
    <d v="1899-12-30T11:02:09"/>
    <n v="37.778885000000002"/>
    <d v="2015-06-15T00:00:00"/>
    <s v="2015"/>
    <x v="0"/>
    <s v="2015Q2"/>
    <x v="1"/>
    <n v="749000"/>
    <n v="-122.393303"/>
    <x v="1"/>
    <d v="2015-07-08T00:00:00"/>
    <n v="874000"/>
    <n v="818"/>
    <x v="85"/>
    <x v="9"/>
    <n v="2"/>
  </r>
  <r>
    <n v="3787"/>
    <n v="94"/>
    <n v="1"/>
    <d v="2015-07-11T00:00:00"/>
    <d v="1899-12-30T19:51:24"/>
    <n v="37.778979999999997"/>
    <d v="2015-05-06T00:00:00"/>
    <s v="2015"/>
    <x v="0"/>
    <s v="2015Q2"/>
    <x v="1"/>
    <n v="970000"/>
    <n v="-122.394256"/>
    <x v="1"/>
    <d v="2015-07-09T00:00:00"/>
    <n v="950000"/>
    <m/>
    <x v="85"/>
    <x v="9"/>
    <n v="1"/>
  </r>
  <r>
    <n v="3774157"/>
    <n v="94107"/>
    <n v="0"/>
    <d v="2015-08-05T00:00:00"/>
    <d v="1899-12-30T22:11:46"/>
    <n v="37.784511999999999"/>
    <d v="2014-10-20T00:00:00"/>
    <s v="2014"/>
    <x v="4"/>
    <s v="2014Q4"/>
    <x v="13"/>
    <n v="163428"/>
    <n v="-122.391426"/>
    <x v="1"/>
    <d v="2015-07-10T00:00:00"/>
    <n v="163428"/>
    <n v="774"/>
    <x v="85"/>
    <x v="9"/>
    <n v="1"/>
  </r>
  <r>
    <n v="3793066"/>
    <n v="94107"/>
    <n v="2"/>
    <d v="2015-07-13T00:00:00"/>
    <d v="1899-12-30T16:58:49"/>
    <n v="37.780628"/>
    <d v="2015-05-23T00:00:00"/>
    <s v="2015"/>
    <x v="0"/>
    <s v="2015Q2"/>
    <x v="1"/>
    <n v="1341000"/>
    <n v="-122.38962600000001"/>
    <x v="1"/>
    <d v="2015-07-13T00:00:00"/>
    <n v="1460000"/>
    <n v="1279"/>
    <x v="85"/>
    <x v="9"/>
    <n v="2"/>
  </r>
  <r>
    <n v="3748100"/>
    <n v="94105"/>
    <n v="2"/>
    <d v="2015-07-15T00:00:00"/>
    <d v="1899-12-30T15:50:24"/>
    <n v="37.787028999999997"/>
    <d v="2015-06-01T00:00:00"/>
    <s v="2015"/>
    <x v="0"/>
    <s v="2015Q2"/>
    <x v="1"/>
    <n v="1299000"/>
    <n v="-122.39363899999999"/>
    <x v="1"/>
    <d v="2015-07-15T00:00:00"/>
    <n v="1200000"/>
    <m/>
    <x v="85"/>
    <x v="9"/>
    <n v="2"/>
  </r>
  <r>
    <n v="3745571"/>
    <n v="94105"/>
    <n v="1"/>
    <d v="2015-07-16T00:00:00"/>
    <d v="1899-12-30T19:01:45"/>
    <n v="37.789534000000003"/>
    <d v="2015-06-19T00:00:00"/>
    <s v="2015"/>
    <x v="0"/>
    <s v="2015Q2"/>
    <x v="1"/>
    <n v="1195000"/>
    <n v="-122.390371"/>
    <x v="1"/>
    <d v="2015-07-16T00:00:00"/>
    <n v="1175000"/>
    <n v="807"/>
    <x v="85"/>
    <x v="9"/>
    <n v="1"/>
  </r>
  <r>
    <n v="3745309"/>
    <n v="94105"/>
    <n v="2"/>
    <d v="2015-07-16T00:00:00"/>
    <d v="1899-12-30T12:08:41"/>
    <n v="37.789332999999999"/>
    <d v="2015-06-05T00:00:00"/>
    <s v="2015"/>
    <x v="0"/>
    <s v="2015Q2"/>
    <x v="1"/>
    <n v="1595000"/>
    <n v="-122.391699"/>
    <x v="1"/>
    <d v="2015-07-16T00:00:00"/>
    <n v="1750000"/>
    <n v="1180"/>
    <x v="85"/>
    <x v="9"/>
    <n v="2"/>
  </r>
  <r>
    <n v="3789499"/>
    <n v="94107"/>
    <n v="2"/>
    <d v="2015-07-16T00:00:00"/>
    <d v="1899-12-30T13:41:28"/>
    <n v="37.782775999999998"/>
    <d v="2015-05-29T00:00:00"/>
    <s v="2015"/>
    <x v="0"/>
    <s v="2015Q2"/>
    <x v="1"/>
    <n v="1895000"/>
    <n v="-122.389687"/>
    <x v="1"/>
    <d v="2015-07-16T00:00:00"/>
    <n v="2100000"/>
    <n v="1769"/>
    <x v="85"/>
    <x v="9"/>
    <n v="2"/>
  </r>
  <r>
    <n v="3748078"/>
    <n v="94105"/>
    <n v="0"/>
    <d v="2015-07-21T00:00:00"/>
    <d v="1899-12-30T12:38:13"/>
    <n v="37.787028999999997"/>
    <d v="2015-06-01T00:00:00"/>
    <s v="2015"/>
    <x v="0"/>
    <s v="2015Q2"/>
    <x v="1"/>
    <n v="549000"/>
    <n v="-122.39363899999999"/>
    <x v="1"/>
    <d v="2015-07-17T00:00:00"/>
    <n v="590000"/>
    <m/>
    <x v="85"/>
    <x v="9"/>
    <n v="1"/>
  </r>
  <r>
    <n v="3747056"/>
    <n v="94105"/>
    <n v="2"/>
    <d v="2015-07-17T00:00:00"/>
    <d v="1899-12-30T17:55:40"/>
    <n v="37.788139000000001"/>
    <d v="2015-05-19T00:00:00"/>
    <s v="2015"/>
    <x v="0"/>
    <s v="2015Q2"/>
    <x v="1"/>
    <n v="1350000"/>
    <n v="-122.392578"/>
    <x v="1"/>
    <d v="2015-07-17T00:00:00"/>
    <n v="1400000"/>
    <n v="1379"/>
    <x v="85"/>
    <x v="9"/>
    <n v="1.5"/>
  </r>
  <r>
    <s v="NEW OR UNDER CONSTRUCTION"/>
    <n v="94105"/>
    <n v="2"/>
    <d v="2015-08-28T00:00:00"/>
    <d v="1899-12-30T15:58:07"/>
    <n v="37.786064000000003"/>
    <d v="2015-06-01T00:00:00"/>
    <s v="2015"/>
    <x v="0"/>
    <s v="2015Q2"/>
    <x v="1"/>
    <n v="1745000"/>
    <n v="-122.392174"/>
    <x v="1"/>
    <d v="2015-07-21T00:00:00"/>
    <n v="1745000"/>
    <n v="1238"/>
    <x v="85"/>
    <x v="9"/>
    <n v="2"/>
  </r>
  <r>
    <n v="3749260"/>
    <n v="94105"/>
    <n v="1"/>
    <d v="2016-01-14T00:00:00"/>
    <d v="1899-12-30T11:01:06"/>
    <n v="37.786147999999997"/>
    <d v="2015-06-24T00:00:00"/>
    <s v="2015"/>
    <x v="0"/>
    <s v="2015Q2"/>
    <x v="1"/>
    <n v="875000"/>
    <n v="-122.394295"/>
    <x v="1"/>
    <d v="2015-07-23T00:00:00"/>
    <n v="920000"/>
    <n v="847"/>
    <x v="85"/>
    <x v="9"/>
    <n v="1"/>
  </r>
  <r>
    <n v="3787147"/>
    <n v="94107"/>
    <n v="1"/>
    <d v="2015-07-23T00:00:00"/>
    <d v="1899-12-30T17:34:19"/>
    <n v="37.778404000000002"/>
    <d v="2015-04-15T00:00:00"/>
    <s v="2015"/>
    <x v="0"/>
    <s v="2015Q2"/>
    <x v="1"/>
    <n v="1150000"/>
    <n v="-122.394791"/>
    <x v="1"/>
    <d v="2015-07-23T00:00:00"/>
    <n v="1450000"/>
    <n v="1614"/>
    <x v="85"/>
    <x v="9"/>
    <n v="2"/>
  </r>
  <r>
    <n v="3765190"/>
    <n v="94105"/>
    <n v="2"/>
    <d v="2015-07-23T00:00:00"/>
    <d v="1899-12-30T21:37:12"/>
    <n v="37.786064000000003"/>
    <d v="2015-04-22T00:00:00"/>
    <s v="2015"/>
    <x v="0"/>
    <s v="2015Q2"/>
    <x v="1"/>
    <n v="2149000"/>
    <n v="-122.392174"/>
    <x v="1"/>
    <d v="2015-07-23T00:00:00"/>
    <n v="2050000"/>
    <n v="1309"/>
    <x v="85"/>
    <x v="9"/>
    <n v="2"/>
  </r>
  <r>
    <n v="3767034"/>
    <n v="94105"/>
    <n v="1"/>
    <d v="2015-07-30T00:00:00"/>
    <d v="1899-12-30T14:40:34"/>
    <n v="37.787585999999997"/>
    <d v="2015-04-07T00:00:00"/>
    <s v="2015"/>
    <x v="0"/>
    <s v="2015Q2"/>
    <x v="1"/>
    <n v="649000"/>
    <n v="-122.390472"/>
    <x v="1"/>
    <d v="2015-07-27T00:00:00"/>
    <n v="635000"/>
    <m/>
    <x v="85"/>
    <x v="9"/>
    <n v="1"/>
  </r>
  <r>
    <n v="3776154"/>
    <n v="94107"/>
    <n v="0"/>
    <d v="2015-07-28T00:00:00"/>
    <d v="1899-12-30T17:10:20"/>
    <n v="37.779423000000001"/>
    <d v="2015-06-16T00:00:00"/>
    <s v="2015"/>
    <x v="0"/>
    <s v="2015Q2"/>
    <x v="1"/>
    <n v="499000"/>
    <n v="-122.39671300000001"/>
    <x v="1"/>
    <d v="2015-07-28T00:00:00"/>
    <n v="562000"/>
    <m/>
    <x v="85"/>
    <x v="9"/>
    <n v="1"/>
  </r>
  <r>
    <n v="3771011"/>
    <n v="94105"/>
    <n v="1"/>
    <d v="2015-07-29T00:00:00"/>
    <d v="1899-12-30T15:35:20"/>
    <n v="37.786236000000002"/>
    <d v="2015-05-07T00:00:00"/>
    <s v="2015"/>
    <x v="0"/>
    <s v="2015Q2"/>
    <x v="1"/>
    <n v="799000"/>
    <n v="-122.38906900000001"/>
    <x v="1"/>
    <d v="2015-07-28T00:00:00"/>
    <n v="815000"/>
    <n v="759"/>
    <x v="85"/>
    <x v="9"/>
    <n v="1"/>
  </r>
  <r>
    <n v="3748063"/>
    <n v="94102"/>
    <n v="1"/>
    <d v="2015-07-29T00:00:00"/>
    <d v="1899-12-30T12:08:20"/>
    <n v="37.787028999999997"/>
    <d v="2015-05-07T00:00:00"/>
    <s v="2015"/>
    <x v="0"/>
    <s v="2015Q2"/>
    <x v="1"/>
    <n v="849000"/>
    <n v="-122.39363899999999"/>
    <x v="1"/>
    <d v="2015-07-29T00:00:00"/>
    <n v="839000"/>
    <n v="709"/>
    <x v="85"/>
    <x v="9"/>
    <n v="1"/>
  </r>
  <r>
    <n v="3793027"/>
    <n v="94107"/>
    <n v="2"/>
    <d v="2015-08-05T00:00:00"/>
    <d v="1899-12-30T09:47:38"/>
    <n v="37.780628"/>
    <d v="2015-07-28T00:00:00"/>
    <s v="2015"/>
    <x v="0"/>
    <s v="2015Q3"/>
    <x v="2"/>
    <n v="1495000"/>
    <n v="-122.38962600000001"/>
    <x v="1"/>
    <d v="2015-07-29T00:00:00"/>
    <n v="1520000"/>
    <m/>
    <x v="85"/>
    <x v="9"/>
    <n v="2.5"/>
  </r>
  <r>
    <n v="3774164"/>
    <n v="94107"/>
    <n v="2"/>
    <d v="2015-08-03T00:00:00"/>
    <d v="1899-12-30T12:02:29"/>
    <n v="37.784511999999999"/>
    <d v="2015-07-20T00:00:00"/>
    <s v="2015"/>
    <x v="0"/>
    <s v="2015Q3"/>
    <x v="2"/>
    <n v="1060000"/>
    <n v="-122.391426"/>
    <x v="1"/>
    <d v="2015-07-30T00:00:00"/>
    <n v="1060000"/>
    <n v="1239"/>
    <x v="85"/>
    <x v="9"/>
    <n v="2"/>
  </r>
  <r>
    <n v="3768178"/>
    <n v="94105"/>
    <n v="1"/>
    <d v="2015-08-03T00:00:00"/>
    <d v="1899-12-30T10:23:52"/>
    <n v="37.78801"/>
    <d v="2015-05-23T00:00:00"/>
    <s v="2015"/>
    <x v="0"/>
    <s v="2015Q2"/>
    <x v="1"/>
    <n v="775000"/>
    <n v="-122.389641"/>
    <x v="1"/>
    <d v="2015-07-31T00:00:00"/>
    <n v="775000"/>
    <n v="849"/>
    <x v="85"/>
    <x v="9"/>
    <n v="1"/>
  </r>
  <r>
    <n v="3749132"/>
    <n v="94105"/>
    <n v="1"/>
    <d v="2015-08-01T00:00:00"/>
    <d v="1899-12-30T11:01:39"/>
    <n v="37.786391999999999"/>
    <d v="2015-07-17T00:00:00"/>
    <s v="2015"/>
    <x v="0"/>
    <s v="2015Q3"/>
    <x v="2"/>
    <n v="679000"/>
    <n v="-122.39476000000001"/>
    <x v="1"/>
    <d v="2015-07-31T00:00:00"/>
    <n v="860000"/>
    <n v="809"/>
    <x v="85"/>
    <x v="9"/>
    <n v="1"/>
  </r>
  <r>
    <n v="3789860"/>
    <n v="94107"/>
    <n v="1"/>
    <d v="2015-07-31T00:00:00"/>
    <d v="1899-12-30T13:29:00"/>
    <n v="37.781165999999999"/>
    <d v="2015-07-12T00:00:00"/>
    <s v="2015"/>
    <x v="0"/>
    <s v="2015Q3"/>
    <x v="2"/>
    <n v="888000"/>
    <n v="-122.390693"/>
    <x v="1"/>
    <d v="2015-07-31T00:00:00"/>
    <n v="900000"/>
    <n v="838"/>
    <x v="85"/>
    <x v="9"/>
    <n v="1"/>
  </r>
  <r>
    <n v="3745663"/>
    <n v="94105"/>
    <n v="2"/>
    <d v="2015-08-03T00:00:00"/>
    <d v="1899-12-30T13:45:13"/>
    <n v="37.789534000000003"/>
    <d v="2015-04-16T00:00:00"/>
    <s v="2015"/>
    <x v="0"/>
    <s v="2015Q2"/>
    <x v="1"/>
    <n v="3498000"/>
    <n v="-122.390371"/>
    <x v="1"/>
    <d v="2015-08-03T00:00:00"/>
    <n v="3550000"/>
    <m/>
    <x v="85"/>
    <x v="9"/>
    <n v="2"/>
  </r>
  <r>
    <n v="3749241"/>
    <n v="94105"/>
    <n v="2"/>
    <d v="2015-08-04T00:00:00"/>
    <d v="1899-12-30T10:27:38"/>
    <n v="37.786147999999997"/>
    <d v="2015-06-16T00:00:00"/>
    <s v="2015"/>
    <x v="0"/>
    <s v="2015Q2"/>
    <x v="1"/>
    <n v="1150000"/>
    <n v="-122.394295"/>
    <x v="1"/>
    <d v="2015-08-04T00:00:00"/>
    <n v="1175000"/>
    <n v="995"/>
    <x v="85"/>
    <x v="9"/>
    <n v="2"/>
  </r>
  <r>
    <n v="3776447"/>
    <n v="94107"/>
    <n v="1"/>
    <d v="2015-08-05T00:00:00"/>
    <d v="1899-12-30T13:41:11"/>
    <n v="37.779423000000001"/>
    <d v="2015-07-17T00:00:00"/>
    <s v="2015"/>
    <x v="0"/>
    <s v="2015Q3"/>
    <x v="2"/>
    <n v="798000"/>
    <n v="-122.39671300000001"/>
    <x v="1"/>
    <d v="2015-08-05T00:00:00"/>
    <n v="855000"/>
    <n v="676"/>
    <x v="85"/>
    <x v="9"/>
    <n v="1"/>
  </r>
  <r>
    <n v="3789854"/>
    <n v="94107"/>
    <n v="2"/>
    <d v="2015-08-06T00:00:00"/>
    <d v="1899-12-30T12:13:00"/>
    <n v="37.782646"/>
    <d v="2015-07-09T00:00:00"/>
    <s v="2015"/>
    <x v="0"/>
    <s v="2015Q3"/>
    <x v="2"/>
    <n v="1649000"/>
    <n v="-122.390388"/>
    <x v="1"/>
    <d v="2015-08-05T00:00:00"/>
    <n v="1850000"/>
    <n v="1137"/>
    <x v="85"/>
    <x v="9"/>
    <n v="2"/>
  </r>
  <r>
    <n v="3748369"/>
    <n v="94105"/>
    <n v="2"/>
    <d v="2015-08-06T00:00:00"/>
    <d v="1899-12-30T11:08:02"/>
    <n v="37.787028999999997"/>
    <d v="2015-04-07T00:00:00"/>
    <s v="2015"/>
    <x v="0"/>
    <s v="2015Q2"/>
    <x v="1"/>
    <n v="2150000"/>
    <n v="-122.39363899999999"/>
    <x v="1"/>
    <d v="2015-08-06T00:00:00"/>
    <n v="2150000"/>
    <n v="1493"/>
    <x v="85"/>
    <x v="9"/>
    <n v="2"/>
  </r>
  <r>
    <n v="3774335"/>
    <n v="94107"/>
    <n v="1"/>
    <d v="2015-11-09T00:00:00"/>
    <d v="1899-12-30T11:21:12"/>
    <n v="37.7836"/>
    <d v="2015-06-30T00:00:00"/>
    <s v="2015"/>
    <x v="0"/>
    <s v="2015Q2"/>
    <x v="1"/>
    <n v="1199500"/>
    <n v="-122.390709"/>
    <x v="1"/>
    <d v="2015-08-07T00:00:00"/>
    <n v="1350000"/>
    <n v="1261"/>
    <x v="85"/>
    <x v="9"/>
    <n v="2"/>
  </r>
  <r>
    <n v="3793227"/>
    <n v="94107"/>
    <n v="3"/>
    <d v="2015-08-11T00:00:00"/>
    <d v="1899-12-30T16:05:32"/>
    <n v="37.780628"/>
    <d v="2015-06-11T00:00:00"/>
    <s v="2015"/>
    <x v="0"/>
    <s v="2015Q2"/>
    <x v="1"/>
    <n v="1399000"/>
    <n v="-122.38962600000001"/>
    <x v="1"/>
    <d v="2015-08-11T00:00:00"/>
    <n v="1550000"/>
    <n v="1245"/>
    <x v="85"/>
    <x v="9"/>
    <n v="2"/>
  </r>
  <r>
    <n v="3767219"/>
    <n v="94105"/>
    <n v="0"/>
    <d v="2015-08-12T00:00:00"/>
    <d v="1899-12-30T12:18:03"/>
    <n v="37.787585999999997"/>
    <d v="2015-07-26T00:00:00"/>
    <s v="2015"/>
    <x v="0"/>
    <s v="2015Q3"/>
    <x v="2"/>
    <n v="580000"/>
    <n v="-122.390472"/>
    <x v="1"/>
    <d v="2015-08-12T00:00:00"/>
    <n v="580000"/>
    <n v="432"/>
    <x v="85"/>
    <x v="9"/>
    <n v="1"/>
  </r>
  <r>
    <n v="3794203"/>
    <n v="94107"/>
    <n v="2"/>
    <d v="2015-08-14T00:00:00"/>
    <d v="1899-12-30T11:04:19"/>
    <n v="37.778979999999997"/>
    <d v="2015-07-01T00:00:00"/>
    <s v="2015"/>
    <x v="0"/>
    <s v="2015Q3"/>
    <x v="2"/>
    <n v="1295000"/>
    <n v="-122.39175400000001"/>
    <x v="1"/>
    <d v="2015-08-14T00:00:00"/>
    <n v="1295000"/>
    <n v="1006"/>
    <x v="85"/>
    <x v="9"/>
    <n v="2"/>
  </r>
  <r>
    <n v="3768202"/>
    <n v="94105"/>
    <n v="1"/>
    <d v="2015-08-15T00:00:00"/>
    <d v="1899-12-30T09:40:21"/>
    <n v="37.78801"/>
    <d v="2015-08-15T00:00:00"/>
    <s v="2015"/>
    <x v="0"/>
    <s v="2015Q3"/>
    <x v="2"/>
    <n v="805000"/>
    <n v="-122.389641"/>
    <x v="1"/>
    <d v="2015-08-15T00:00:00"/>
    <n v="805000"/>
    <n v="910"/>
    <x v="85"/>
    <x v="9"/>
    <n v="1"/>
  </r>
  <r>
    <n v="3745044"/>
    <n v="94105"/>
    <n v="1"/>
    <d v="2015-08-19T00:00:00"/>
    <d v="1899-12-30T11:56:20"/>
    <n v="37.789842"/>
    <d v="2015-06-03T00:00:00"/>
    <s v="2015"/>
    <x v="0"/>
    <s v="2015Q2"/>
    <x v="1"/>
    <n v="959000"/>
    <n v="-122.39076900000001"/>
    <x v="1"/>
    <d v="2015-08-18T00:00:00"/>
    <n v="933000"/>
    <m/>
    <x v="85"/>
    <x v="9"/>
    <n v="1"/>
  </r>
  <r>
    <n v="3794138"/>
    <n v="94107"/>
    <n v="2"/>
    <d v="2015-08-21T00:00:00"/>
    <d v="1899-12-30T10:16:25"/>
    <n v="37.778979999999997"/>
    <d v="2015-07-09T00:00:00"/>
    <s v="2015"/>
    <x v="0"/>
    <s v="2015Q3"/>
    <x v="2"/>
    <n v="1048000"/>
    <n v="-122.39175400000001"/>
    <x v="1"/>
    <d v="2015-08-18T00:00:00"/>
    <n v="1226000"/>
    <n v="1020"/>
    <x v="85"/>
    <x v="9"/>
    <n v="2"/>
  </r>
  <r>
    <n v="3789896"/>
    <n v="94107"/>
    <n v="1"/>
    <d v="2015-08-19T00:00:00"/>
    <d v="1899-12-30T16:17:31"/>
    <n v="37.781165999999999"/>
    <d v="2015-07-15T00:00:00"/>
    <s v="2015"/>
    <x v="0"/>
    <s v="2015Q3"/>
    <x v="2"/>
    <n v="725000"/>
    <n v="-122.390694"/>
    <x v="1"/>
    <d v="2015-08-19T00:00:00"/>
    <n v="818000"/>
    <n v="644"/>
    <x v="85"/>
    <x v="9"/>
    <n v="1"/>
  </r>
  <r>
    <n v="3745235"/>
    <n v="94105"/>
    <n v="1"/>
    <d v="2015-08-19T00:00:00"/>
    <d v="1899-12-30T21:11:21"/>
    <n v="37.789332999999999"/>
    <d v="2015-08-03T00:00:00"/>
    <s v="2015"/>
    <x v="0"/>
    <s v="2015Q3"/>
    <x v="2"/>
    <n v="1359000"/>
    <n v="-122.391699"/>
    <x v="1"/>
    <d v="2015-08-19T00:00:00"/>
    <n v="1300000"/>
    <n v="809"/>
    <x v="85"/>
    <x v="9"/>
    <n v="1"/>
  </r>
  <r>
    <n v="3774277"/>
    <n v="94107"/>
    <n v="1"/>
    <d v="2015-08-22T00:00:00"/>
    <d v="1899-12-30T15:28:00"/>
    <n v="37.7836"/>
    <d v="2015-07-01T00:00:00"/>
    <s v="2015"/>
    <x v="0"/>
    <s v="2015Q3"/>
    <x v="2"/>
    <n v="799500"/>
    <n v="-122.390709"/>
    <x v="1"/>
    <d v="2015-08-20T00:00:00"/>
    <n v="895000"/>
    <n v="866"/>
    <x v="85"/>
    <x v="9"/>
    <n v="1"/>
  </r>
  <r>
    <n v="3766033"/>
    <n v="94105"/>
    <n v="2"/>
    <d v="2015-08-20T00:00:00"/>
    <d v="1899-12-30T18:48:34"/>
    <n v="37.786903000000002"/>
    <d v="2015-07-10T00:00:00"/>
    <s v="2015"/>
    <x v="0"/>
    <s v="2015Q3"/>
    <x v="2"/>
    <n v="949000"/>
    <n v="-122.390923"/>
    <x v="1"/>
    <d v="2015-08-20T00:00:00"/>
    <n v="953000"/>
    <n v="1038"/>
    <x v="85"/>
    <x v="9"/>
    <n v="1"/>
  </r>
  <r>
    <n v="3748069"/>
    <n v="94105"/>
    <n v="2"/>
    <d v="2015-08-20T00:00:00"/>
    <d v="1899-12-30T11:49:34"/>
    <n v="37.787028999999997"/>
    <d v="2015-07-17T00:00:00"/>
    <s v="2015"/>
    <x v="0"/>
    <s v="2015Q3"/>
    <x v="2"/>
    <n v="1150000"/>
    <n v="-122.39363899999999"/>
    <x v="1"/>
    <d v="2015-08-20T00:00:00"/>
    <n v="1250000"/>
    <n v="983"/>
    <x v="85"/>
    <x v="9"/>
    <n v="2"/>
  </r>
  <r>
    <n v="3745344"/>
    <n v="94105"/>
    <n v="2"/>
    <d v="2015-08-21T00:00:00"/>
    <d v="1899-12-30T11:02:32"/>
    <n v="37.789332999999999"/>
    <d v="2015-07-31T00:00:00"/>
    <s v="2015"/>
    <x v="0"/>
    <s v="2015Q3"/>
    <x v="2"/>
    <n v="2300000"/>
    <n v="-122.391699"/>
    <x v="1"/>
    <d v="2015-08-21T00:00:00"/>
    <n v="2250000"/>
    <n v="1323"/>
    <x v="85"/>
    <x v="9"/>
    <n v="2"/>
  </r>
  <r>
    <n v="3776198"/>
    <n v="94107"/>
    <n v="1"/>
    <d v="2015-08-24T00:00:00"/>
    <d v="1899-12-30T21:34:28"/>
    <n v="37.779423000000001"/>
    <d v="2015-07-09T00:00:00"/>
    <s v="2015"/>
    <x v="0"/>
    <s v="2015Q3"/>
    <x v="2"/>
    <n v="898000"/>
    <n v="-122.39671300000001"/>
    <x v="1"/>
    <d v="2015-08-24T00:00:00"/>
    <n v="1105000"/>
    <n v="1103"/>
    <x v="85"/>
    <x v="9"/>
    <n v="1.5"/>
  </r>
  <r>
    <n v="3768235"/>
    <n v="94105"/>
    <n v="1"/>
    <d v="2015-08-27T00:00:00"/>
    <d v="1899-12-30T11:46:45"/>
    <n v="37.78801"/>
    <d v="2015-07-30T00:00:00"/>
    <s v="2015"/>
    <x v="0"/>
    <s v="2015Q3"/>
    <x v="2"/>
    <n v="799000"/>
    <n v="-122.389641"/>
    <x v="1"/>
    <d v="2015-08-25T00:00:00"/>
    <n v="900000"/>
    <n v="864"/>
    <x v="85"/>
    <x v="9"/>
    <n v="1"/>
  </r>
  <r>
    <n v="3765365"/>
    <n v="94105"/>
    <n v="1"/>
    <d v="2015-08-25T00:00:00"/>
    <d v="1899-12-30T20:34:47"/>
    <n v="37.786064000000003"/>
    <d v="2015-07-21T00:00:00"/>
    <s v="2015"/>
    <x v="0"/>
    <s v="2015Q3"/>
    <x v="2"/>
    <n v="1050000"/>
    <n v="-122.392174"/>
    <x v="1"/>
    <d v="2015-08-25T00:00:00"/>
    <n v="1050000"/>
    <n v="710"/>
    <x v="85"/>
    <x v="9"/>
    <n v="1"/>
  </r>
  <r>
    <n v="3765050"/>
    <n v="94105"/>
    <n v="2"/>
    <d v="2015-08-25T00:00:00"/>
    <d v="1899-12-30T20:36:18"/>
    <n v="37.786064000000003"/>
    <d v="2015-07-21T00:00:00"/>
    <s v="2015"/>
    <x v="0"/>
    <s v="2015Q3"/>
    <x v="2"/>
    <n v="1395000"/>
    <n v="-122.392174"/>
    <x v="1"/>
    <d v="2015-08-25T00:00:00"/>
    <n v="1380000"/>
    <n v="1238"/>
    <x v="85"/>
    <x v="9"/>
    <n v="2"/>
  </r>
  <r>
    <n v="3749265"/>
    <n v="94105"/>
    <n v="2"/>
    <d v="2015-08-25T00:00:00"/>
    <d v="1899-12-30T12:21:56"/>
    <n v="37.786147999999997"/>
    <d v="2015-07-28T00:00:00"/>
    <s v="2015"/>
    <x v="0"/>
    <s v="2015Q3"/>
    <x v="2"/>
    <n v="1595000"/>
    <n v="-122.394295"/>
    <x v="1"/>
    <d v="2015-08-25T00:00:00"/>
    <n v="1575000"/>
    <n v="1385"/>
    <x v="85"/>
    <x v="9"/>
    <n v="2"/>
  </r>
  <r>
    <n v="3793206"/>
    <n v="94107"/>
    <n v="2"/>
    <d v="2015-08-28T00:00:00"/>
    <d v="1899-12-30T18:11:31"/>
    <n v="37.780628"/>
    <d v="2015-06-15T00:00:00"/>
    <s v="2015"/>
    <x v="0"/>
    <s v="2015Q2"/>
    <x v="1"/>
    <n v="1698000"/>
    <n v="-122.38962600000001"/>
    <x v="1"/>
    <d v="2015-08-28T00:00:00"/>
    <n v="1738000"/>
    <n v="1165"/>
    <x v="85"/>
    <x v="9"/>
    <n v="2"/>
  </r>
  <r>
    <n v="3767204"/>
    <n v="94105"/>
    <n v="1"/>
    <d v="2015-09-02T00:00:00"/>
    <d v="1899-12-30T00:18:03"/>
    <n v="37.787585999999997"/>
    <d v="2015-07-09T00:00:00"/>
    <s v="2015"/>
    <x v="0"/>
    <s v="2015Q3"/>
    <x v="2"/>
    <n v="709000"/>
    <n v="-122.390472"/>
    <x v="1"/>
    <d v="2015-08-31T00:00:00"/>
    <n v="710000"/>
    <n v="572"/>
    <x v="85"/>
    <x v="9"/>
    <n v="1"/>
  </r>
  <r>
    <n v="3765368"/>
    <n v="94105"/>
    <n v="1"/>
    <d v="2015-09-10T00:00:00"/>
    <d v="1899-12-30T16:19:50"/>
    <n v="37.786064000000003"/>
    <d v="2015-08-14T00:00:00"/>
    <s v="2015"/>
    <x v="0"/>
    <s v="2015Q3"/>
    <x v="2"/>
    <n v="1198000"/>
    <n v="-122.392174"/>
    <x v="1"/>
    <d v="2015-08-31T00:00:00"/>
    <n v="1325000"/>
    <n v="755"/>
    <x v="85"/>
    <x v="9"/>
    <n v="1"/>
  </r>
  <r>
    <n v="3793034"/>
    <n v="94017"/>
    <n v="2"/>
    <d v="2015-09-02T00:00:00"/>
    <d v="1899-12-30T15:41:34"/>
    <n v="37.780628"/>
    <d v="2015-07-09T00:00:00"/>
    <s v="2015"/>
    <x v="0"/>
    <s v="2015Q3"/>
    <x v="2"/>
    <n v="1195000"/>
    <n v="-122.38962600000001"/>
    <x v="1"/>
    <d v="2015-09-01T00:00:00"/>
    <n v="1230000"/>
    <n v="1165"/>
    <x v="85"/>
    <x v="9"/>
    <n v="2"/>
  </r>
  <r>
    <n v="3775165"/>
    <n v="94107"/>
    <n v="2"/>
    <d v="2015-09-05T00:00:00"/>
    <d v="1899-12-30T10:31:44"/>
    <n v="37.782566000000003"/>
    <d v="2015-07-17T00:00:00"/>
    <s v="2015"/>
    <x v="0"/>
    <s v="2015Q3"/>
    <x v="2"/>
    <n v="1095000"/>
    <n v="-122.39386"/>
    <x v="1"/>
    <d v="2015-09-04T00:00:00"/>
    <n v="1180000"/>
    <n v="1278"/>
    <x v="85"/>
    <x v="9"/>
    <n v="2.5"/>
  </r>
  <r>
    <n v="3789621"/>
    <n v="94107"/>
    <n v="2"/>
    <d v="2015-09-08T00:00:00"/>
    <d v="1899-12-30T17:04:27"/>
    <n v="37.782646"/>
    <d v="2015-07-27T00:00:00"/>
    <s v="2015"/>
    <x v="0"/>
    <s v="2015Q3"/>
    <x v="2"/>
    <n v="1995000"/>
    <n v="-122.390388"/>
    <x v="1"/>
    <d v="2015-09-04T00:00:00"/>
    <n v="2350000"/>
    <n v="1347"/>
    <x v="85"/>
    <x v="9"/>
    <n v="2"/>
  </r>
  <r>
    <n v="3793024"/>
    <n v="94107"/>
    <n v="2"/>
    <d v="2015-09-08T00:00:00"/>
    <d v="1899-12-30T13:13:45"/>
    <n v="37.780628"/>
    <d v="2015-07-10T00:00:00"/>
    <s v="2015"/>
    <x v="0"/>
    <s v="2015Q3"/>
    <x v="2"/>
    <n v="1298000"/>
    <n v="-122.38962600000001"/>
    <x v="1"/>
    <d v="2015-09-08T00:00:00"/>
    <n v="1200000"/>
    <m/>
    <x v="85"/>
    <x v="9"/>
    <n v="2"/>
  </r>
  <r>
    <n v="3748245"/>
    <n v="94105"/>
    <n v="1"/>
    <d v="2015-09-15T00:00:00"/>
    <d v="1899-12-30T15:52:19"/>
    <n v="37.787028999999997"/>
    <d v="2015-07-27T00:00:00"/>
    <s v="2015"/>
    <x v="0"/>
    <s v="2015Q3"/>
    <x v="2"/>
    <n v="725000"/>
    <n v="-122.39363899999999"/>
    <x v="1"/>
    <d v="2015-09-11T00:00:00"/>
    <n v="765000"/>
    <m/>
    <x v="85"/>
    <x v="9"/>
    <n v="1"/>
  </r>
  <r>
    <n v="3748244"/>
    <n v="94105"/>
    <n v="2"/>
    <d v="2015-09-15T00:00:00"/>
    <d v="1899-12-30T18:53:16"/>
    <n v="37.787028999999997"/>
    <d v="2015-07-16T00:00:00"/>
    <s v="2015"/>
    <x v="0"/>
    <s v="2015Q3"/>
    <x v="2"/>
    <n v="1250000"/>
    <n v="-122.39363899999999"/>
    <x v="1"/>
    <d v="2015-09-15T00:00:00"/>
    <n v="1350000"/>
    <m/>
    <x v="85"/>
    <x v="9"/>
    <n v="2"/>
  </r>
  <r>
    <n v="3745041"/>
    <n v="94105"/>
    <n v="1"/>
    <d v="2015-09-23T00:00:00"/>
    <d v="1899-12-30T13:50:35"/>
    <n v="37.789842"/>
    <d v="2015-06-10T00:00:00"/>
    <s v="2015"/>
    <x v="0"/>
    <s v="2015Q2"/>
    <x v="1"/>
    <n v="968000"/>
    <n v="-122.39076900000001"/>
    <x v="1"/>
    <d v="2015-09-23T00:00:00"/>
    <n v="959000"/>
    <n v="836"/>
    <x v="85"/>
    <x v="9"/>
    <n v="1"/>
  </r>
  <r>
    <n v="3787057"/>
    <n v="94107"/>
    <n v="1"/>
    <d v="2015-09-23T00:00:00"/>
    <d v="1899-12-30T12:11:33"/>
    <n v="37.778163999999997"/>
    <d v="2015-08-14T00:00:00"/>
    <s v="2015"/>
    <x v="0"/>
    <s v="2015Q3"/>
    <x v="2"/>
    <n v="959000"/>
    <n v="-122.395775"/>
    <x v="1"/>
    <d v="2015-09-23T00:00:00"/>
    <n v="1090000"/>
    <n v="1126"/>
    <x v="85"/>
    <x v="9"/>
    <n v="1.5"/>
  </r>
  <r>
    <n v="3789694"/>
    <n v="94107"/>
    <n v="2"/>
    <d v="2015-10-02T00:00:00"/>
    <d v="1899-12-30T12:20:26"/>
    <n v="37.782646"/>
    <d v="2015-08-25T00:00:00"/>
    <s v="2015"/>
    <x v="0"/>
    <s v="2015Q3"/>
    <x v="2"/>
    <n v="1850000"/>
    <n v="-122.390388"/>
    <x v="1"/>
    <d v="2015-09-28T00:00:00"/>
    <n v="1825000"/>
    <n v="1180"/>
    <x v="85"/>
    <x v="9"/>
    <n v="2"/>
  </r>
  <r>
    <n v="3774310"/>
    <n v="94107"/>
    <n v="1"/>
    <d v="2015-10-07T00:00:00"/>
    <d v="1899-12-30T07:28:25"/>
    <n v="37.7836"/>
    <d v="2015-08-27T00:00:00"/>
    <s v="2015"/>
    <x v="0"/>
    <s v="2015Q3"/>
    <x v="2"/>
    <n v="799000"/>
    <n v="-122.390709"/>
    <x v="1"/>
    <d v="2015-10-02T00:00:00"/>
    <n v="890000"/>
    <n v="783"/>
    <x v="85"/>
    <x v="9"/>
    <n v="1"/>
  </r>
  <r>
    <n v="3775176"/>
    <n v="94107"/>
    <n v="2"/>
    <d v="2015-10-05T00:00:00"/>
    <d v="1899-12-30T09:05:13"/>
    <n v="37.780754000000002"/>
    <d v="2015-08-18T00:00:00"/>
    <s v="2015"/>
    <x v="0"/>
    <s v="2015Q3"/>
    <x v="2"/>
    <n v="1375000"/>
    <n v="-122.394493"/>
    <x v="1"/>
    <d v="2015-10-02T00:00:00"/>
    <n v="1250000"/>
    <n v="1178"/>
    <x v="85"/>
    <x v="9"/>
    <n v="2"/>
  </r>
  <r>
    <n v="3745609"/>
    <n v="94105"/>
    <n v="2"/>
    <d v="2015-10-02T00:00:00"/>
    <d v="1899-12-30T16:58:08"/>
    <n v="37.789534000000003"/>
    <d v="2015-08-16T00:00:00"/>
    <s v="2015"/>
    <x v="0"/>
    <s v="2015Q3"/>
    <x v="2"/>
    <n v="2499000"/>
    <n v="-122.390371"/>
    <x v="1"/>
    <d v="2015-10-02T00:00:00"/>
    <n v="2499000"/>
    <n v="1340"/>
    <x v="85"/>
    <x v="9"/>
    <n v="2"/>
  </r>
  <r>
    <n v="3765293"/>
    <n v="94105"/>
    <n v="1"/>
    <d v="2015-10-14T00:00:00"/>
    <d v="1899-12-30T09:44:12"/>
    <n v="37.786064000000003"/>
    <d v="2015-09-09T00:00:00"/>
    <s v="2015"/>
    <x v="0"/>
    <s v="2015Q3"/>
    <x v="2"/>
    <n v="999000"/>
    <n v="-122.392174"/>
    <x v="1"/>
    <d v="2015-10-05T00:00:00"/>
    <n v="992000"/>
    <n v="710"/>
    <x v="85"/>
    <x v="9"/>
    <n v="1"/>
  </r>
  <r>
    <n v="3764108"/>
    <n v="94107"/>
    <n v="1"/>
    <d v="2015-10-05T00:00:00"/>
    <d v="1899-12-30T10:04:00"/>
    <n v="37.783554000000002"/>
    <d v="2015-09-12T00:00:00"/>
    <s v="2015"/>
    <x v="0"/>
    <s v="2015Q3"/>
    <x v="2"/>
    <n v="925000"/>
    <n v="-122.393997"/>
    <x v="1"/>
    <d v="2015-10-05T00:00:00"/>
    <n v="1100000"/>
    <n v="1073"/>
    <x v="85"/>
    <x v="9"/>
    <n v="1"/>
  </r>
  <r>
    <n v="3775114"/>
    <n v="94107"/>
    <n v="2"/>
    <d v="2015-10-06T00:00:00"/>
    <d v="1899-12-30T15:13:16"/>
    <n v="37.782356"/>
    <d v="2015-08-23T00:00:00"/>
    <s v="2015"/>
    <x v="0"/>
    <s v="2015Q3"/>
    <x v="2"/>
    <n v="1300000"/>
    <n v="-122.393501"/>
    <x v="1"/>
    <d v="2015-10-06T00:00:00"/>
    <n v="1260000"/>
    <n v="1065"/>
    <x v="85"/>
    <x v="9"/>
    <n v="1.75"/>
  </r>
  <r>
    <n v="3793093"/>
    <n v="94107"/>
    <n v="2"/>
    <d v="2015-10-13T00:00:00"/>
    <d v="1899-12-30T07:57:43"/>
    <n v="37.780628"/>
    <d v="2015-08-15T00:00:00"/>
    <s v="2015"/>
    <x v="0"/>
    <s v="2015Q3"/>
    <x v="2"/>
    <n v="1395000"/>
    <n v="-122.38962600000001"/>
    <x v="1"/>
    <d v="2015-10-06T00:00:00"/>
    <n v="1400000"/>
    <n v="1302"/>
    <x v="85"/>
    <x v="9"/>
    <n v="2"/>
  </r>
  <r>
    <n v="3749193"/>
    <n v="94105"/>
    <n v="1"/>
    <d v="2015-10-08T00:00:00"/>
    <d v="1899-12-30T08:26:10"/>
    <n v="37.786147999999997"/>
    <d v="2015-09-11T00:00:00"/>
    <s v="2015"/>
    <x v="0"/>
    <s v="2015Q3"/>
    <x v="2"/>
    <n v="845000"/>
    <n v="-122.394295"/>
    <x v="1"/>
    <d v="2015-10-07T00:00:00"/>
    <n v="888000"/>
    <n v="847"/>
    <x v="85"/>
    <x v="9"/>
    <n v="1"/>
  </r>
  <r>
    <n v="3794193"/>
    <n v="94107"/>
    <n v="2"/>
    <d v="2015-10-08T00:00:00"/>
    <d v="1899-12-30T09:23:49"/>
    <n v="37.778979999999997"/>
    <d v="2015-08-01T00:00:00"/>
    <s v="2015"/>
    <x v="0"/>
    <s v="2015Q3"/>
    <x v="2"/>
    <n v="1195000"/>
    <n v="-122.39175400000001"/>
    <x v="1"/>
    <d v="2015-10-07T00:00:00"/>
    <n v="1350000"/>
    <n v="1092"/>
    <x v="85"/>
    <x v="9"/>
    <n v="2"/>
  </r>
  <r>
    <n v="3748131"/>
    <n v="94105"/>
    <n v="1"/>
    <d v="2015-10-09T00:00:00"/>
    <d v="1899-12-30T20:25:02"/>
    <n v="37.787028999999997"/>
    <d v="2015-07-31T00:00:00"/>
    <s v="2015"/>
    <x v="0"/>
    <s v="2015Q3"/>
    <x v="2"/>
    <n v="905000"/>
    <n v="-122.39363899999999"/>
    <x v="1"/>
    <d v="2015-10-08T00:00:00"/>
    <n v="875000"/>
    <n v="713"/>
    <x v="85"/>
    <x v="9"/>
    <n v="1"/>
  </r>
  <r>
    <n v="3745087"/>
    <n v="94105"/>
    <n v="1"/>
    <d v="2015-10-08T00:00:00"/>
    <d v="1899-12-30T19:31:35"/>
    <n v="37.789375"/>
    <d v="2015-08-19T00:00:00"/>
    <s v="2015"/>
    <x v="0"/>
    <s v="2015Q3"/>
    <x v="2"/>
    <n v="939000"/>
    <n v="-122.390968"/>
    <x v="1"/>
    <d v="2015-10-08T00:00:00"/>
    <n v="925000"/>
    <n v="824"/>
    <x v="85"/>
    <x v="9"/>
    <n v="1"/>
  </r>
  <r>
    <n v="3745326"/>
    <n v="94105"/>
    <n v="2"/>
    <d v="2015-11-30T00:00:00"/>
    <d v="1899-12-30T11:51:49"/>
    <n v="37.789332999999999"/>
    <d v="2015-08-19T00:00:00"/>
    <s v="2015"/>
    <x v="0"/>
    <s v="2015Q3"/>
    <x v="2"/>
    <n v="2350000"/>
    <n v="-122.391699"/>
    <x v="1"/>
    <d v="2015-10-09T00:00:00"/>
    <n v="2260000"/>
    <n v="1307"/>
    <x v="85"/>
    <x v="9"/>
    <n v="2"/>
  </r>
  <r>
    <n v="3749152"/>
    <n v="94105"/>
    <n v="1"/>
    <d v="2015-10-15T00:00:00"/>
    <d v="1899-12-30T11:57:05"/>
    <n v="37.786385000000003"/>
    <d v="2015-09-19T00:00:00"/>
    <s v="2015"/>
    <x v="0"/>
    <s v="2015Q3"/>
    <x v="2"/>
    <n v="799000"/>
    <n v="-122.393837"/>
    <x v="1"/>
    <d v="2015-10-14T00:00:00"/>
    <n v="849000"/>
    <n v="982"/>
    <x v="85"/>
    <x v="9"/>
    <n v="1.5"/>
  </r>
  <r>
    <n v="3748170"/>
    <n v="94105"/>
    <n v="1"/>
    <d v="2015-10-14T00:00:00"/>
    <d v="1899-12-30T11:32:08"/>
    <n v="37.787028999999997"/>
    <d v="2015-09-07T00:00:00"/>
    <s v="2015"/>
    <x v="0"/>
    <s v="2015Q3"/>
    <x v="2"/>
    <n v="989000"/>
    <n v="-122.39363899999999"/>
    <x v="1"/>
    <d v="2015-10-14T00:00:00"/>
    <n v="1000000"/>
    <n v="713"/>
    <x v="85"/>
    <x v="9"/>
    <n v="1"/>
  </r>
  <r>
    <n v="3767028"/>
    <n v="94105"/>
    <n v="1"/>
    <d v="2015-10-29T00:00:00"/>
    <d v="1899-12-30T15:02:42"/>
    <n v="37.787585999999997"/>
    <d v="2015-08-10T00:00:00"/>
    <s v="2015"/>
    <x v="0"/>
    <s v="2015Q3"/>
    <x v="2"/>
    <n v="680000"/>
    <n v="-122.390472"/>
    <x v="1"/>
    <d v="2015-10-15T00:00:00"/>
    <n v="695000"/>
    <m/>
    <x v="85"/>
    <x v="9"/>
    <n v="1"/>
  </r>
  <r>
    <n v="3774143"/>
    <n v="94107"/>
    <n v="1"/>
    <d v="2015-10-17T00:00:00"/>
    <d v="1899-12-30T18:22:40"/>
    <n v="37.784351000000001"/>
    <d v="2015-09-11T00:00:00"/>
    <s v="2015"/>
    <x v="0"/>
    <s v="2015Q3"/>
    <x v="2"/>
    <n v="1098000"/>
    <n v="-122.39123499999999"/>
    <x v="1"/>
    <d v="2015-10-16T00:00:00"/>
    <n v="1335000"/>
    <n v="1179"/>
    <x v="85"/>
    <x v="9"/>
    <n v="1"/>
  </r>
  <r>
    <n v="3774076"/>
    <n v="94107"/>
    <n v="2"/>
    <d v="2015-10-26T00:00:00"/>
    <d v="1899-12-30T14:30:48"/>
    <n v="37.783549999999998"/>
    <d v="2015-09-10T00:00:00"/>
    <s v="2015"/>
    <x v="0"/>
    <s v="2015Q3"/>
    <x v="2"/>
    <n v="2345000"/>
    <n v="-122.392426"/>
    <x v="1"/>
    <d v="2015-10-20T00:00:00"/>
    <n v="2100000"/>
    <n v="2203"/>
    <x v="85"/>
    <x v="9"/>
    <n v="2"/>
  </r>
  <r>
    <n v="3765033"/>
    <n v="94105"/>
    <n v="3"/>
    <d v="2015-10-22T00:00:00"/>
    <d v="1899-12-30T10:14:23"/>
    <n v="37.786064000000003"/>
    <d v="2015-08-31T00:00:00"/>
    <s v="2015"/>
    <x v="0"/>
    <s v="2015Q3"/>
    <x v="2"/>
    <n v="2699000"/>
    <n v="-122.392174"/>
    <x v="1"/>
    <d v="2015-10-20T00:00:00"/>
    <n v="2700000"/>
    <n v="2354"/>
    <x v="85"/>
    <x v="9"/>
    <n v="2.5"/>
  </r>
  <r>
    <n v="379338"/>
    <n v="94107"/>
    <n v="2"/>
    <d v="2015-10-21T00:00:00"/>
    <d v="1899-12-30T15:37:45"/>
    <n v="37.780628"/>
    <d v="2015-09-20T00:00:00"/>
    <s v="2015"/>
    <x v="0"/>
    <s v="2015Q3"/>
    <x v="2"/>
    <n v="1278000"/>
    <n v="-122.38962600000001"/>
    <x v="1"/>
    <d v="2015-10-21T00:00:00"/>
    <n v="1300000"/>
    <n v="1116"/>
    <x v="85"/>
    <x v="9"/>
    <n v="2"/>
  </r>
  <r>
    <n v="3787127"/>
    <n v="94107"/>
    <n v="1"/>
    <d v="2015-10-22T00:00:00"/>
    <d v="1899-12-30T10:27:58"/>
    <n v="37.778163999999997"/>
    <d v="2015-09-02T00:00:00"/>
    <s v="2015"/>
    <x v="0"/>
    <s v="2015Q3"/>
    <x v="2"/>
    <n v="1499000"/>
    <n v="-122.395775"/>
    <x v="1"/>
    <d v="2015-10-21T00:00:00"/>
    <n v="1400000"/>
    <n v="1502"/>
    <x v="85"/>
    <x v="9"/>
    <n v="1"/>
  </r>
  <r>
    <n v="3768180"/>
    <n v="94105"/>
    <n v="1"/>
    <d v="2015-10-24T00:00:00"/>
    <d v="1899-12-30T19:50:50"/>
    <n v="37.78801"/>
    <d v="2015-09-10T00:00:00"/>
    <s v="2015"/>
    <x v="0"/>
    <s v="2015Q3"/>
    <x v="2"/>
    <n v="625000"/>
    <n v="-122.389641"/>
    <x v="1"/>
    <d v="2015-10-23T00:00:00"/>
    <n v="625000"/>
    <n v="483"/>
    <x v="85"/>
    <x v="9"/>
    <n v="1"/>
  </r>
  <r>
    <n v="3776354"/>
    <n v="94107"/>
    <n v="1"/>
    <d v="2015-10-28T00:00:00"/>
    <d v="1899-12-30T19:34:02"/>
    <n v="37.779423000000001"/>
    <d v="2015-09-22T00:00:00"/>
    <s v="2015"/>
    <x v="0"/>
    <s v="2015Q3"/>
    <x v="2"/>
    <n v="835000"/>
    <n v="-122.39671300000001"/>
    <x v="1"/>
    <d v="2015-10-27T00:00:00"/>
    <n v="845000"/>
    <n v="691"/>
    <x v="85"/>
    <x v="9"/>
    <n v="1"/>
  </r>
  <r>
    <n v="3775131"/>
    <n v="94107"/>
    <n v="2"/>
    <d v="2015-11-05T00:00:00"/>
    <d v="1899-12-30T14:18:04"/>
    <n v="37.781016999999999"/>
    <d v="2015-10-15T00:00:00"/>
    <s v="2015"/>
    <x v="0"/>
    <s v="2015Q4"/>
    <x v="3"/>
    <n v="1800000"/>
    <n v="-122.395072"/>
    <x v="1"/>
    <d v="2015-10-27T00:00:00"/>
    <n v="1900000"/>
    <n v="1612"/>
    <x v="85"/>
    <x v="9"/>
    <n v="2"/>
  </r>
  <r>
    <n v="3766185"/>
    <n v="94105"/>
    <n v="1"/>
    <d v="2015-10-30T00:00:00"/>
    <d v="1899-12-30T15:08:31"/>
    <n v="37.786903000000002"/>
    <d v="2015-08-24T00:00:00"/>
    <s v="2015"/>
    <x v="0"/>
    <s v="2015Q3"/>
    <x v="2"/>
    <n v="789000"/>
    <n v="-122.390923"/>
    <x v="1"/>
    <d v="2015-10-30T00:00:00"/>
    <n v="778000"/>
    <n v="832"/>
    <x v="85"/>
    <x v="9"/>
    <n v="1"/>
  </r>
  <r>
    <n v="374995"/>
    <n v="94105"/>
    <n v="1"/>
    <d v="2015-10-30T00:00:00"/>
    <d v="1899-12-30T16:50:42"/>
    <n v="37.785640999999998"/>
    <d v="2015-10-09T00:00:00"/>
    <s v="2015"/>
    <x v="0"/>
    <s v="2015Q4"/>
    <x v="3"/>
    <n v="829000"/>
    <n v="-122.39400500000001"/>
    <x v="1"/>
    <d v="2015-10-30T00:00:00"/>
    <n v="1140000"/>
    <n v="1085"/>
    <x v="85"/>
    <x v="9"/>
    <n v="1"/>
  </r>
  <r>
    <n v="3794117"/>
    <n v="94107"/>
    <n v="2"/>
    <d v="2015-11-03T00:00:00"/>
    <d v="1899-12-30T17:04:10"/>
    <n v="37.778979999999997"/>
    <d v="2015-09-30T00:00:00"/>
    <s v="2015"/>
    <x v="0"/>
    <s v="2015Q3"/>
    <x v="2"/>
    <n v="1149000"/>
    <n v="-122.39175400000001"/>
    <x v="1"/>
    <d v="2015-11-03T00:00:00"/>
    <n v="1310000"/>
    <m/>
    <x v="85"/>
    <x v="9"/>
    <n v="2"/>
  </r>
  <r>
    <n v="3765146"/>
    <n v="94105"/>
    <n v="2"/>
    <d v="2015-11-03T00:00:00"/>
    <d v="1899-12-30T19:28:30"/>
    <n v="37.786064000000003"/>
    <d v="2015-08-14T00:00:00"/>
    <s v="2015"/>
    <x v="0"/>
    <s v="2015Q3"/>
    <x v="2"/>
    <n v="1750000"/>
    <n v="-122.392174"/>
    <x v="1"/>
    <d v="2015-11-03T00:00:00"/>
    <n v="1675000"/>
    <n v="1238"/>
    <x v="85"/>
    <x v="9"/>
    <n v="2"/>
  </r>
  <r>
    <n v="3788057"/>
    <n v="94107"/>
    <n v="1"/>
    <d v="2015-11-09T00:00:00"/>
    <d v="1899-12-30T14:17:21"/>
    <n v="37.78096"/>
    <d v="2015-09-25T00:00:00"/>
    <s v="2015"/>
    <x v="0"/>
    <s v="2015Q3"/>
    <x v="2"/>
    <n v="1525000"/>
    <n v="-122.39155599999999"/>
    <x v="1"/>
    <d v="2015-11-05T00:00:00"/>
    <n v="1475000"/>
    <n v="1798"/>
    <x v="85"/>
    <x v="9"/>
    <n v="1.5"/>
  </r>
  <r>
    <n v="3787072"/>
    <n v="94107"/>
    <n v="2"/>
    <d v="2015-11-05T00:00:00"/>
    <d v="1899-12-30T15:51:27"/>
    <n v="37.778163999999997"/>
    <d v="2015-09-25T00:00:00"/>
    <s v="2015"/>
    <x v="0"/>
    <s v="2015Q3"/>
    <x v="2"/>
    <n v="1495000"/>
    <n v="-122.395775"/>
    <x v="1"/>
    <d v="2015-11-05T00:00:00"/>
    <n v="1495000"/>
    <n v="1578"/>
    <x v="85"/>
    <x v="9"/>
    <n v="2"/>
  </r>
  <r>
    <n v="3793016"/>
    <n v="94107"/>
    <n v="1"/>
    <d v="2015-11-06T00:00:00"/>
    <d v="1899-12-30T16:13:42"/>
    <n v="37.780628"/>
    <d v="2015-09-23T00:00:00"/>
    <s v="2015"/>
    <x v="0"/>
    <s v="2015Q3"/>
    <x v="2"/>
    <n v="948000"/>
    <n v="-122.38962600000001"/>
    <x v="1"/>
    <d v="2015-11-06T00:00:00"/>
    <n v="1100000"/>
    <n v="1110"/>
    <x v="85"/>
    <x v="9"/>
    <n v="1.5"/>
  </r>
  <r>
    <n v="3794301"/>
    <n v="94107"/>
    <n v="2"/>
    <d v="2015-11-06T00:00:00"/>
    <d v="1899-12-30T10:17:06"/>
    <n v="37.780006"/>
    <d v="2015-11-02T00:00:00"/>
    <s v="2015"/>
    <x v="0"/>
    <s v="2015Q4"/>
    <x v="3"/>
    <n v="2750000"/>
    <n v="-122.39027400000001"/>
    <x v="1"/>
    <d v="2015-11-06T00:00:00"/>
    <n v="2750000"/>
    <n v="1960"/>
    <x v="85"/>
    <x v="9"/>
    <n v="2.5"/>
  </r>
  <r>
    <n v="3789703"/>
    <n v="94107"/>
    <n v="2"/>
    <d v="2015-11-09T00:00:00"/>
    <d v="1899-12-30T11:14:57"/>
    <n v="37.783042999999999"/>
    <d v="2015-09-02T00:00:00"/>
    <s v="2015"/>
    <x v="0"/>
    <s v="2015Q3"/>
    <x v="2"/>
    <n v="1898000"/>
    <n v="-122.390305"/>
    <x v="1"/>
    <d v="2015-11-09T00:00:00"/>
    <n v="1850000"/>
    <n v="1412"/>
    <x v="85"/>
    <x v="9"/>
    <n v="2"/>
  </r>
  <r>
    <n v="3749223"/>
    <n v="94105"/>
    <n v="1"/>
    <d v="2015-11-10T00:00:00"/>
    <d v="1899-12-30T15:26:07"/>
    <n v="37.786147999999997"/>
    <d v="2015-09-25T00:00:00"/>
    <s v="2015"/>
    <x v="0"/>
    <s v="2015Q3"/>
    <x v="2"/>
    <n v="769000"/>
    <n v="-122.394295"/>
    <x v="1"/>
    <d v="2015-11-10T00:00:00"/>
    <n v="845000"/>
    <m/>
    <x v="85"/>
    <x v="9"/>
    <n v="1"/>
  </r>
  <r>
    <n v="3793149"/>
    <n v="94107"/>
    <n v="2"/>
    <d v="2015-11-23T00:00:00"/>
    <d v="1899-12-30T09:27:35"/>
    <n v="37.780628"/>
    <d v="2015-10-02T00:00:00"/>
    <s v="2015"/>
    <x v="0"/>
    <s v="2015Q4"/>
    <x v="3"/>
    <n v="1195000"/>
    <n v="-122.38962600000001"/>
    <x v="1"/>
    <d v="2015-11-13T00:00:00"/>
    <n v="1250000"/>
    <n v="1115"/>
    <x v="85"/>
    <x v="9"/>
    <n v="2"/>
  </r>
  <r>
    <n v="3776349"/>
    <n v="94107"/>
    <n v="1"/>
    <d v="2015-11-16T00:00:00"/>
    <d v="1899-12-30T15:49:22"/>
    <n v="37.779423000000001"/>
    <d v="2015-08-28T00:00:00"/>
    <s v="2015"/>
    <x v="0"/>
    <s v="2015Q3"/>
    <x v="2"/>
    <n v="788000"/>
    <n v="-122.39671300000001"/>
    <x v="1"/>
    <d v="2015-11-16T00:00:00"/>
    <n v="788000"/>
    <n v="671"/>
    <x v="85"/>
    <x v="9"/>
    <n v="1"/>
  </r>
  <r>
    <n v="3745291"/>
    <n v="94105"/>
    <n v="1"/>
    <d v="2015-11-19T00:00:00"/>
    <d v="1899-12-30T12:48:28"/>
    <n v="37.789332999999999"/>
    <d v="2015-08-21T00:00:00"/>
    <s v="2015"/>
    <x v="0"/>
    <s v="2015Q3"/>
    <x v="2"/>
    <n v="1450000"/>
    <n v="-122.391699"/>
    <x v="1"/>
    <d v="2015-11-16T00:00:00"/>
    <n v="1425000"/>
    <n v="809"/>
    <x v="85"/>
    <x v="9"/>
    <n v="1"/>
  </r>
  <r>
    <n v="3794140"/>
    <n v="94107"/>
    <n v="2"/>
    <d v="2015-11-18T00:00:00"/>
    <d v="1899-12-30T15:48:52"/>
    <n v="37.778979999999997"/>
    <d v="2015-09-09T00:00:00"/>
    <s v="2015"/>
    <x v="0"/>
    <s v="2015Q3"/>
    <x v="2"/>
    <n v="1199000"/>
    <n v="-122.39175400000001"/>
    <x v="1"/>
    <d v="2015-11-17T00:00:00"/>
    <n v="1300000"/>
    <n v="1019"/>
    <x v="85"/>
    <x v="9"/>
    <n v="2"/>
  </r>
  <r>
    <n v="3745446"/>
    <n v="94105"/>
    <n v="2"/>
    <d v="2015-11-18T00:00:00"/>
    <d v="1899-12-30T15:50:40"/>
    <n v="37.789534000000003"/>
    <d v="2015-10-01T00:00:00"/>
    <s v="2015"/>
    <x v="0"/>
    <s v="2015Q4"/>
    <x v="3"/>
    <n v="1499000"/>
    <n v="-122.390371"/>
    <x v="1"/>
    <d v="2015-11-17T00:00:00"/>
    <n v="1480000"/>
    <n v="1316"/>
    <x v="85"/>
    <x v="9"/>
    <n v="2"/>
  </r>
  <r>
    <n v="3789798"/>
    <n v="94107"/>
    <n v="2"/>
    <d v="2015-11-18T00:00:00"/>
    <d v="1899-12-30T12:50:22"/>
    <n v="37.782646"/>
    <d v="2015-09-19T00:00:00"/>
    <s v="2015"/>
    <x v="0"/>
    <s v="2015Q3"/>
    <x v="2"/>
    <n v="1698000"/>
    <n v="-122.390388"/>
    <x v="1"/>
    <d v="2015-11-18T00:00:00"/>
    <n v="1700000"/>
    <n v="1321"/>
    <x v="85"/>
    <x v="9"/>
    <n v="2"/>
  </r>
  <r>
    <n v="3771055"/>
    <n v="94105"/>
    <n v="2"/>
    <d v="2015-12-08T00:00:00"/>
    <d v="1899-12-30T15:17:38"/>
    <n v="37.786236000000002"/>
    <d v="2015-10-15T00:00:00"/>
    <s v="2015"/>
    <x v="0"/>
    <s v="2015Q4"/>
    <x v="3"/>
    <n v="1749000"/>
    <n v="-122.38906900000001"/>
    <x v="1"/>
    <d v="2015-11-18T00:00:00"/>
    <n v="1950000"/>
    <n v="1161"/>
    <x v="85"/>
    <x v="9"/>
    <n v="2"/>
  </r>
  <r>
    <s v="NEW OR UNDER CONSTRUCTION"/>
    <n v="94105"/>
    <n v="3"/>
    <d v="2015-12-01T00:00:00"/>
    <d v="1899-12-30T13:51:41"/>
    <n v="37.788820000000001"/>
    <d v="2015-09-15T00:00:00"/>
    <s v="2015"/>
    <x v="0"/>
    <s v="2015Q3"/>
    <x v="2"/>
    <n v="3295000"/>
    <n v="-122.39122500000001"/>
    <x v="1"/>
    <d v="2015-11-19T00:00:00"/>
    <n v="3295000"/>
    <m/>
    <x v="85"/>
    <x v="9"/>
    <n v="3"/>
  </r>
  <r>
    <n v="3748329"/>
    <n v="94105"/>
    <n v="1"/>
    <d v="2015-11-23T00:00:00"/>
    <d v="1899-12-30T11:25:06"/>
    <n v="37.787028999999997"/>
    <d v="2015-08-27T00:00:00"/>
    <s v="2015"/>
    <x v="0"/>
    <s v="2015Q3"/>
    <x v="2"/>
    <n v="899000"/>
    <n v="-122.39363899999999"/>
    <x v="1"/>
    <d v="2015-11-23T00:00:00"/>
    <n v="860000"/>
    <m/>
    <x v="85"/>
    <x v="9"/>
    <n v="1"/>
  </r>
  <r>
    <n v="3766035"/>
    <n v="94105"/>
    <n v="1"/>
    <d v="2015-11-24T00:00:00"/>
    <d v="1899-12-30T16:06:40"/>
    <n v="37.786903000000002"/>
    <d v="2015-09-02T00:00:00"/>
    <s v="2015"/>
    <x v="0"/>
    <s v="2015Q3"/>
    <x v="2"/>
    <n v="699000"/>
    <n v="-122.390923"/>
    <x v="1"/>
    <d v="2015-11-24T00:00:00"/>
    <n v="699000"/>
    <n v="694"/>
    <x v="85"/>
    <x v="9"/>
    <n v="1"/>
  </r>
  <r>
    <n v="3768189"/>
    <n v="94105"/>
    <n v="1"/>
    <d v="2015-11-24T00:00:00"/>
    <d v="1899-12-30T20:25:17"/>
    <n v="37.78801"/>
    <d v="2015-06-29T00:00:00"/>
    <s v="2015"/>
    <x v="0"/>
    <s v="2015Q2"/>
    <x v="1"/>
    <n v="759000"/>
    <n v="-122.389641"/>
    <x v="1"/>
    <d v="2015-11-24T00:00:00"/>
    <n v="810000"/>
    <m/>
    <x v="85"/>
    <x v="9"/>
    <n v="1"/>
  </r>
  <r>
    <s v="NEW OR UNDER CONSTRUCTION"/>
    <n v="94107"/>
    <n v="2"/>
    <d v="2016-01-19T00:00:00"/>
    <d v="1899-12-30T08:01:48"/>
    <n v="37.781292999999998"/>
    <d v="2015-04-26T00:00:00"/>
    <s v="2015"/>
    <x v="0"/>
    <s v="2015Q2"/>
    <x v="1"/>
    <n v="1650000"/>
    <n v="-122.390069"/>
    <x v="1"/>
    <d v="2015-11-25T00:00:00"/>
    <n v="1720459"/>
    <n v="1176"/>
    <x v="85"/>
    <x v="9"/>
    <n v="2"/>
  </r>
  <r>
    <s v="NEW OR UNDER CONSTRUCTION"/>
    <n v="94107"/>
    <n v="1"/>
    <d v="2016-01-19T00:00:00"/>
    <d v="1899-12-30T07:51:41"/>
    <n v="37.781467999999997"/>
    <d v="2015-04-23T00:00:00"/>
    <s v="2015"/>
    <x v="0"/>
    <s v="2015Q2"/>
    <x v="1"/>
    <n v="856000"/>
    <n v="-122.390184"/>
    <x v="1"/>
    <d v="2015-11-30T00:00:00"/>
    <n v="855888"/>
    <n v="632"/>
    <x v="85"/>
    <x v="9"/>
    <n v="1"/>
  </r>
  <r>
    <s v="NEW OR UNDER CONSTRUCTION"/>
    <n v="94107"/>
    <n v="1"/>
    <d v="2016-01-19T00:00:00"/>
    <d v="1899-12-30T08:17:37"/>
    <n v="37.781042999999997"/>
    <d v="2015-03-29T00:00:00"/>
    <s v="2015"/>
    <x v="0"/>
    <s v="2015Q1"/>
    <x v="0"/>
    <n v="949000"/>
    <n v="-122.390061"/>
    <x v="1"/>
    <d v="2015-11-30T00:00:00"/>
    <n v="951615"/>
    <n v="785"/>
    <x v="85"/>
    <x v="9"/>
    <n v="1.5"/>
  </r>
  <r>
    <s v="NEW OR UNDER CONSTRUCTION"/>
    <n v="94107"/>
    <n v="2"/>
    <d v="2015-11-30T00:00:00"/>
    <d v="1899-12-30T16:51:52"/>
    <n v="37.781387000000002"/>
    <d v="2015-11-30T00:00:00"/>
    <s v="2015"/>
    <x v="0"/>
    <s v="2015Q4"/>
    <x v="3"/>
    <n v="1735125"/>
    <n v="-122.39035"/>
    <x v="1"/>
    <d v="2015-11-30T00:00:00"/>
    <n v="1735125"/>
    <n v="1106"/>
    <x v="85"/>
    <x v="9"/>
    <n v="2"/>
  </r>
  <r>
    <s v="NEW OR UNDER CONSTRUCTION"/>
    <n v="94107"/>
    <n v="2"/>
    <d v="2015-11-30T00:00:00"/>
    <d v="1899-12-30T16:21:56"/>
    <n v="37.781387000000002"/>
    <d v="2015-11-30T00:00:00"/>
    <s v="2015"/>
    <x v="0"/>
    <s v="2015Q4"/>
    <x v="3"/>
    <n v="1745472"/>
    <n v="-122.39035"/>
    <x v="1"/>
    <d v="2015-11-30T00:00:00"/>
    <n v="1745472"/>
    <n v="1219"/>
    <x v="85"/>
    <x v="9"/>
    <n v="2"/>
  </r>
  <r>
    <n v="3745333"/>
    <n v="94105"/>
    <n v="2"/>
    <d v="2015-12-01T00:00:00"/>
    <d v="1899-12-30T14:38:33"/>
    <n v="37.789332999999999"/>
    <d v="2015-07-14T00:00:00"/>
    <s v="2015"/>
    <x v="0"/>
    <s v="2015Q3"/>
    <x v="2"/>
    <n v="2199000"/>
    <n v="-122.391699"/>
    <x v="1"/>
    <d v="2015-12-01T00:00:00"/>
    <n v="2199000"/>
    <n v="1323"/>
    <x v="85"/>
    <x v="9"/>
    <n v="2"/>
  </r>
  <r>
    <n v="3749198"/>
    <n v="94105"/>
    <n v="2"/>
    <d v="2015-12-04T00:00:00"/>
    <d v="1899-12-30T11:16:04"/>
    <n v="37.786147999999997"/>
    <d v="2015-10-31T00:00:00"/>
    <s v="2015"/>
    <x v="0"/>
    <s v="2015Q4"/>
    <x v="3"/>
    <n v="1249000"/>
    <n v="-122.394295"/>
    <x v="1"/>
    <d v="2015-12-04T00:00:00"/>
    <n v="1200000"/>
    <n v="1202"/>
    <x v="85"/>
    <x v="9"/>
    <n v="2"/>
  </r>
  <r>
    <n v="3789452"/>
    <n v="94107"/>
    <n v="2"/>
    <d v="2015-12-04T00:00:00"/>
    <d v="1899-12-30T11:03:18"/>
    <n v="37.782578000000001"/>
    <d v="2015-11-13T00:00:00"/>
    <s v="2015"/>
    <x v="0"/>
    <s v="2015Q4"/>
    <x v="3"/>
    <n v="1949000"/>
    <n v="-122.38999200000001"/>
    <x v="1"/>
    <d v="2015-12-04T00:00:00"/>
    <n v="1950000"/>
    <n v="1600"/>
    <x v="85"/>
    <x v="9"/>
    <n v="2"/>
  </r>
  <r>
    <n v="3745079"/>
    <n v="94105"/>
    <n v="2"/>
    <d v="2015-12-04T00:00:00"/>
    <d v="1899-12-30T12:14:33"/>
    <n v="37.789332999999999"/>
    <d v="2015-09-12T00:00:00"/>
    <s v="2015"/>
    <x v="0"/>
    <s v="2015Q3"/>
    <x v="2"/>
    <n v="2399000"/>
    <n v="-122.391699"/>
    <x v="1"/>
    <d v="2015-12-04T00:00:00"/>
    <n v="2300000"/>
    <n v="1752"/>
    <x v="85"/>
    <x v="9"/>
    <n v="2.5"/>
  </r>
  <r>
    <n v="3787212"/>
    <n v="94107"/>
    <n v="1"/>
    <d v="2015-12-07T00:00:00"/>
    <d v="1899-12-30T17:39:33"/>
    <n v="37.778885000000002"/>
    <d v="2015-08-29T00:00:00"/>
    <s v="2015"/>
    <x v="0"/>
    <s v="2015Q3"/>
    <x v="2"/>
    <n v="769000"/>
    <n v="-122.393303"/>
    <x v="1"/>
    <d v="2015-12-07T00:00:00"/>
    <n v="875000"/>
    <n v="840"/>
    <x v="85"/>
    <x v="9"/>
    <n v="2"/>
  </r>
  <r>
    <n v="3745176"/>
    <n v="94105"/>
    <n v="2"/>
    <d v="2015-12-08T00:00:00"/>
    <d v="1899-12-30T15:21:41"/>
    <n v="37.789375"/>
    <d v="2015-06-18T00:00:00"/>
    <s v="2015"/>
    <x v="0"/>
    <s v="2015Q2"/>
    <x v="1"/>
    <n v="998000"/>
    <n v="-122.390968"/>
    <x v="1"/>
    <d v="2015-12-08T00:00:00"/>
    <n v="972000"/>
    <n v="841"/>
    <x v="85"/>
    <x v="9"/>
    <n v="1"/>
  </r>
  <r>
    <n v="3744007"/>
    <n v="94105"/>
    <n v="2"/>
    <d v="2016-03-01T00:00:00"/>
    <d v="1899-12-30T12:45:23"/>
    <n v="37.790244999999999"/>
    <d v="2015-09-10T00:00:00"/>
    <s v="2015"/>
    <x v="0"/>
    <s v="2015Q3"/>
    <x v="2"/>
    <n v="1549000"/>
    <n v="-122.390495"/>
    <x v="1"/>
    <d v="2015-12-10T00:00:00"/>
    <n v="1548000"/>
    <n v="1287"/>
    <x v="85"/>
    <x v="9"/>
    <n v="2"/>
  </r>
  <r>
    <s v="NEW OR UNDER CONSTRUCTION"/>
    <n v="94107"/>
    <n v="1"/>
    <d v="2015-12-11T00:00:00"/>
    <d v="1899-12-30T11:38:07"/>
    <n v="37.781387000000002"/>
    <d v="2015-06-17T00:00:00"/>
    <s v="2015"/>
    <x v="0"/>
    <s v="2015Q2"/>
    <x v="1"/>
    <n v="932717"/>
    <n v="-122.39035"/>
    <x v="1"/>
    <d v="2015-12-11T00:00:00"/>
    <n v="900000"/>
    <m/>
    <x v="85"/>
    <x v="9"/>
    <n v="1"/>
  </r>
  <r>
    <s v="NEW OR UNDER CONSTRUCTION"/>
    <n v="94107"/>
    <n v="1"/>
    <d v="2015-12-11T00:00:00"/>
    <d v="1899-12-30T13:03:09"/>
    <n v="37.781387000000002"/>
    <d v="2015-12-03T00:00:00"/>
    <s v="2015"/>
    <x v="0"/>
    <s v="2015Q4"/>
    <x v="3"/>
    <n v="934412"/>
    <n v="-122.39035"/>
    <x v="1"/>
    <d v="2015-12-11T00:00:00"/>
    <n v="934412"/>
    <n v="619"/>
    <x v="85"/>
    <x v="9"/>
    <n v="1"/>
  </r>
  <r>
    <n v="3748251"/>
    <n v="94105"/>
    <n v="2"/>
    <d v="2015-12-11T00:00:00"/>
    <d v="1899-12-30T16:26:08"/>
    <n v="37.787028999999997"/>
    <d v="2015-09-30T00:00:00"/>
    <s v="2015"/>
    <x v="0"/>
    <s v="2015Q3"/>
    <x v="2"/>
    <n v="1249000"/>
    <n v="-122.39363899999999"/>
    <x v="1"/>
    <d v="2015-12-11T00:00:00"/>
    <n v="1249000"/>
    <m/>
    <x v="85"/>
    <x v="9"/>
    <n v="2"/>
  </r>
  <r>
    <s v="NEW OR UNDER CONSTRUCTION"/>
    <n v="94107"/>
    <n v="2"/>
    <d v="2015-12-11T00:00:00"/>
    <d v="1899-12-30T11:47:05"/>
    <n v="37.781387000000002"/>
    <d v="2015-12-11T00:00:00"/>
    <s v="2015"/>
    <x v="0"/>
    <s v="2015Q4"/>
    <x v="3"/>
    <n v="1595000"/>
    <n v="-122.39035"/>
    <x v="1"/>
    <d v="2015-12-11T00:00:00"/>
    <n v="1595000"/>
    <n v="1136"/>
    <x v="85"/>
    <x v="9"/>
    <n v="2"/>
  </r>
  <r>
    <s v="NEW OR UNDER CONSTRUCTION"/>
    <n v="94107"/>
    <n v="2"/>
    <d v="2015-12-11T00:00:00"/>
    <d v="1899-12-30T12:46:52"/>
    <n v="37.781387000000002"/>
    <d v="2015-12-03T00:00:00"/>
    <s v="2015"/>
    <x v="0"/>
    <s v="2015Q4"/>
    <x v="3"/>
    <n v="1630000"/>
    <n v="-122.39035"/>
    <x v="1"/>
    <d v="2015-12-11T00:00:00"/>
    <n v="1630000"/>
    <n v="1186"/>
    <x v="85"/>
    <x v="9"/>
    <n v="2"/>
  </r>
  <r>
    <s v="NEW OR UNDER CONSTRUCTION"/>
    <n v="94107"/>
    <n v="2"/>
    <d v="2015-12-11T00:00:00"/>
    <d v="1899-12-30T11:31:01"/>
    <n v="37.781387000000002"/>
    <d v="2015-12-03T00:00:00"/>
    <s v="2015"/>
    <x v="0"/>
    <s v="2015Q4"/>
    <x v="3"/>
    <n v="1674817"/>
    <n v="-122.39035"/>
    <x v="1"/>
    <d v="2015-12-11T00:00:00"/>
    <n v="1674817"/>
    <n v="1289"/>
    <x v="85"/>
    <x v="9"/>
    <n v="2"/>
  </r>
  <r>
    <n v="3747070"/>
    <n v="94105"/>
    <n v="1"/>
    <d v="2015-12-17T00:00:00"/>
    <d v="1899-12-30T10:09:32"/>
    <n v="37.788139000000001"/>
    <d v="2015-07-28T00:00:00"/>
    <s v="2015"/>
    <x v="0"/>
    <s v="2015Q3"/>
    <x v="2"/>
    <n v="750000"/>
    <n v="-122.392578"/>
    <x v="1"/>
    <d v="2015-12-15T00:00:00"/>
    <n v="750000"/>
    <n v="754"/>
    <x v="85"/>
    <x v="9"/>
    <n v="1"/>
  </r>
  <r>
    <n v="3793048"/>
    <n v="94107"/>
    <n v="2"/>
    <d v="2015-12-15T00:00:00"/>
    <d v="1899-12-30T12:49:13"/>
    <n v="37.780116999999997"/>
    <d v="2015-08-12T00:00:00"/>
    <s v="2015"/>
    <x v="0"/>
    <s v="2015Q3"/>
    <x v="2"/>
    <n v="1138000"/>
    <n v="-122.38964799999999"/>
    <x v="1"/>
    <d v="2015-12-15T00:00:00"/>
    <n v="1155000"/>
    <n v="1205"/>
    <x v="85"/>
    <x v="9"/>
    <n v="2"/>
  </r>
  <r>
    <s v="NEW OR UNDER CONSTRUCTION"/>
    <n v="94105"/>
    <n v="1"/>
    <d v="2015-12-23T00:00:00"/>
    <d v="1899-12-30T11:55:58"/>
    <n v="37.788820000000001"/>
    <d v="2015-10-07T00:00:00"/>
    <s v="2015"/>
    <x v="0"/>
    <s v="2015Q4"/>
    <x v="3"/>
    <n v="1375000"/>
    <n v="-122.39122500000001"/>
    <x v="1"/>
    <d v="2015-12-15T00:00:00"/>
    <n v="1375000"/>
    <m/>
    <x v="85"/>
    <x v="9"/>
    <n v="1.5"/>
  </r>
  <r>
    <n v="3776237"/>
    <n v="94107"/>
    <n v="2"/>
    <d v="2015-12-17T00:00:00"/>
    <d v="1899-12-30T08:11:24"/>
    <n v="37.779049000000001"/>
    <d v="2015-10-28T00:00:00"/>
    <s v="2015"/>
    <x v="0"/>
    <s v="2015Q4"/>
    <x v="3"/>
    <n v="1050000"/>
    <n v="-122.39717899999999"/>
    <x v="1"/>
    <d v="2015-12-16T00:00:00"/>
    <n v="1180000"/>
    <n v="1177"/>
    <x v="85"/>
    <x v="9"/>
    <n v="2"/>
  </r>
  <r>
    <n v="3775130"/>
    <n v="94107"/>
    <n v="3"/>
    <d v="2015-12-17T00:00:00"/>
    <d v="1899-12-30T09:51:50"/>
    <n v="37.781016999999999"/>
    <d v="2015-06-24T00:00:00"/>
    <s v="2015"/>
    <x v="0"/>
    <s v="2015Q2"/>
    <x v="1"/>
    <n v="1499000"/>
    <n v="-122.395072"/>
    <x v="1"/>
    <d v="2015-12-16T00:00:00"/>
    <n v="1475000"/>
    <n v="1456"/>
    <x v="85"/>
    <x v="9"/>
    <n v="2.5"/>
  </r>
  <r>
    <n v="3789456"/>
    <n v="94107"/>
    <n v="2"/>
    <d v="2015-12-18T00:00:00"/>
    <d v="1899-12-30T21:00:21"/>
    <n v="37.782578000000001"/>
    <d v="2015-09-01T00:00:00"/>
    <s v="2015"/>
    <x v="0"/>
    <s v="2015Q3"/>
    <x v="2"/>
    <n v="2175000"/>
    <n v="-122.38999200000001"/>
    <x v="1"/>
    <d v="2015-12-16T00:00:00"/>
    <n v="2175000"/>
    <n v="1619"/>
    <x v="85"/>
    <x v="9"/>
    <n v="2"/>
  </r>
  <r>
    <s v="NEW OR UNDER CONSTRUCTION"/>
    <n v="94107"/>
    <n v="1"/>
    <d v="2015-12-19T00:00:00"/>
    <d v="1899-12-30T11:26:41"/>
    <n v="37.781387000000002"/>
    <d v="2015-12-19T00:00:00"/>
    <s v="2015"/>
    <x v="0"/>
    <s v="2015Q4"/>
    <x v="3"/>
    <n v="1071944"/>
    <n v="-122.39035"/>
    <x v="1"/>
    <d v="2015-12-19T00:00:00"/>
    <n v="1071944"/>
    <n v="788"/>
    <x v="85"/>
    <x v="9"/>
    <n v="1"/>
  </r>
  <r>
    <s v="NEW OR UNDER CONSTRUCTION"/>
    <n v="94107"/>
    <n v="2"/>
    <d v="2015-12-19T00:00:00"/>
    <d v="1899-12-30T12:45:28"/>
    <n v="37.780757999999999"/>
    <d v="2015-12-19T00:00:00"/>
    <s v="2015"/>
    <x v="0"/>
    <s v="2015Q4"/>
    <x v="3"/>
    <n v="1720459"/>
    <n v="-122.390396"/>
    <x v="1"/>
    <d v="2015-12-19T00:00:00"/>
    <n v="1720459"/>
    <n v="1176"/>
    <x v="85"/>
    <x v="9"/>
    <n v="2"/>
  </r>
  <r>
    <n v="3768056"/>
    <n v="94105"/>
    <n v="1"/>
    <d v="2015-12-28T00:00:00"/>
    <d v="1899-12-30T11:54:53"/>
    <n v="37.787464"/>
    <d v="2015-10-16T00:00:00"/>
    <s v="2015"/>
    <x v="0"/>
    <s v="2015Q4"/>
    <x v="3"/>
    <n v="625000"/>
    <n v="-122.388969"/>
    <x v="1"/>
    <d v="2015-12-21T00:00:00"/>
    <n v="650000"/>
    <n v="582"/>
    <x v="85"/>
    <x v="9"/>
    <n v="1"/>
  </r>
  <r>
    <n v="3765038"/>
    <n v="94105"/>
    <n v="2"/>
    <d v="2015-12-22T00:00:00"/>
    <d v="1899-12-30T21:39:57"/>
    <n v="37.786040999999997"/>
    <d v="2015-10-20T00:00:00"/>
    <s v="2015"/>
    <x v="0"/>
    <s v="2015Q4"/>
    <x v="3"/>
    <n v="1349000"/>
    <n v="-122.39265399999999"/>
    <x v="1"/>
    <d v="2015-12-22T00:00:00"/>
    <n v="1340000"/>
    <n v="1309"/>
    <x v="85"/>
    <x v="9"/>
    <n v="2"/>
  </r>
  <r>
    <n v="3745393"/>
    <n v="94105"/>
    <n v="1"/>
    <d v="2016-01-05T00:00:00"/>
    <d v="1899-12-30T18:20:39"/>
    <n v="37.789534000000003"/>
    <d v="2015-09-04T00:00:00"/>
    <s v="2015"/>
    <x v="0"/>
    <s v="2015Q3"/>
    <x v="2"/>
    <n v="949000"/>
    <n v="-122.390371"/>
    <x v="1"/>
    <d v="2015-12-23T00:00:00"/>
    <n v="949000"/>
    <n v="799"/>
    <x v="85"/>
    <x v="9"/>
    <n v="1"/>
  </r>
  <r>
    <n v="3789519"/>
    <n v="94107"/>
    <n v="2"/>
    <d v="2015-12-27T00:00:00"/>
    <d v="1899-12-30T15:46:29"/>
    <n v="37.782646"/>
    <d v="2015-09-05T00:00:00"/>
    <s v="2015"/>
    <x v="0"/>
    <s v="2015Q3"/>
    <x v="2"/>
    <n v="1098000"/>
    <n v="-122.390388"/>
    <x v="1"/>
    <d v="2015-12-23T00:00:00"/>
    <n v="1098000"/>
    <m/>
    <x v="85"/>
    <x v="9"/>
    <n v="2"/>
  </r>
  <r>
    <n v="3745649"/>
    <n v="94105"/>
    <n v="2"/>
    <d v="2015-12-23T00:00:00"/>
    <d v="1899-12-30T10:47:00"/>
    <n v="37.789534000000003"/>
    <d v="2015-08-14T00:00:00"/>
    <s v="2015"/>
    <x v="0"/>
    <s v="2015Q3"/>
    <x v="2"/>
    <n v="2998000"/>
    <n v="-122.390371"/>
    <x v="1"/>
    <d v="2015-12-23T00:00:00"/>
    <n v="2750000"/>
    <m/>
    <x v="85"/>
    <x v="9"/>
    <n v="2"/>
  </r>
  <r>
    <n v="3766256"/>
    <n v="94105"/>
    <n v="2"/>
    <d v="2015-12-28T00:00:00"/>
    <d v="1899-12-30T16:51:22"/>
    <n v="37.786903000000002"/>
    <d v="2015-08-19T00:00:00"/>
    <s v="2015"/>
    <x v="0"/>
    <s v="2015Q3"/>
    <x v="2"/>
    <n v="1198000"/>
    <n v="-122.390923"/>
    <x v="1"/>
    <d v="2015-12-28T00:00:00"/>
    <n v="1198000"/>
    <n v="1215"/>
    <x v="85"/>
    <x v="9"/>
    <n v="1.5"/>
  </r>
  <r>
    <n v="3767113"/>
    <n v="94105"/>
    <n v="0"/>
    <d v="2015-12-29T00:00:00"/>
    <d v="1899-12-30T10:33:05"/>
    <n v="37.787585999999997"/>
    <d v="2015-10-30T00:00:00"/>
    <s v="2015"/>
    <x v="0"/>
    <s v="2015Q4"/>
    <x v="3"/>
    <n v="539000"/>
    <n v="-122.390472"/>
    <x v="1"/>
    <d v="2015-12-29T00:00:00"/>
    <n v="525000"/>
    <n v="410"/>
    <x v="85"/>
    <x v="9"/>
    <n v="1"/>
  </r>
  <r>
    <n v="3749098"/>
    <n v="94105"/>
    <n v="1"/>
    <d v="2015-12-29T00:00:00"/>
    <d v="1899-12-30T15:11:25"/>
    <n v="37.785640000000001"/>
    <d v="2015-09-11T00:00:00"/>
    <s v="2015"/>
    <x v="0"/>
    <s v="2015Q3"/>
    <x v="2"/>
    <n v="799000"/>
    <n v="-122.394004"/>
    <x v="1"/>
    <d v="2015-12-29T00:00:00"/>
    <n v="778000"/>
    <n v="855"/>
    <x v="85"/>
    <x v="9"/>
    <n v="1"/>
  </r>
  <r>
    <s v="NEW OR UNDER CONSTRUCTION"/>
    <n v="94105"/>
    <n v="1"/>
    <d v="2015-12-29T00:00:00"/>
    <d v="1899-12-30T11:52:46"/>
    <n v="37.78828"/>
    <d v="2015-08-04T00:00:00"/>
    <s v="2015"/>
    <x v="0"/>
    <s v="2015Q3"/>
    <x v="2"/>
    <n v="1295000"/>
    <n v="-122.39211"/>
    <x v="1"/>
    <d v="2015-12-29T00:00:00"/>
    <n v="1295000"/>
    <m/>
    <x v="85"/>
    <x v="9"/>
    <n v="2"/>
  </r>
  <r>
    <n v="3748302"/>
    <n v="94105"/>
    <n v="2"/>
    <d v="2015-12-30T00:00:00"/>
    <d v="1899-12-30T12:28:30"/>
    <n v="37.787028999999997"/>
    <d v="2015-10-22T00:00:00"/>
    <s v="2015"/>
    <x v="0"/>
    <s v="2015Q4"/>
    <x v="3"/>
    <n v="1595000"/>
    <n v="-122.39363899999999"/>
    <x v="1"/>
    <d v="2015-12-30T00:00:00"/>
    <n v="1500000"/>
    <n v="1239"/>
    <x v="85"/>
    <x v="9"/>
    <n v="2"/>
  </r>
  <r>
    <s v="NEW OR UNDER CONSTRUCTION"/>
    <n v="94107"/>
    <n v="1"/>
    <d v="2016-02-21T00:00:00"/>
    <d v="1899-12-30T14:50:47"/>
    <n v="37.781387000000002"/>
    <d v="2015-06-17T00:00:00"/>
    <s v="2015"/>
    <x v="0"/>
    <s v="2015Q2"/>
    <x v="1"/>
    <n v="1026256"/>
    <n v="-122.39035"/>
    <x v="1"/>
    <d v="2015-12-31T00:00:00"/>
    <n v="1009000"/>
    <n v="851"/>
    <x v="85"/>
    <x v="9"/>
    <n v="1.5"/>
  </r>
  <r>
    <n v="3766174"/>
    <n v="94105"/>
    <n v="2"/>
    <d v="2015-12-31T00:00:00"/>
    <d v="1899-12-30T14:58:52"/>
    <n v="37.786903000000002"/>
    <d v="2015-05-18T00:00:00"/>
    <s v="2015"/>
    <x v="0"/>
    <s v="2015Q2"/>
    <x v="1"/>
    <n v="1150000"/>
    <n v="-122.390923"/>
    <x v="1"/>
    <d v="2015-12-31T00:00:00"/>
    <n v="1053000"/>
    <n v="1102"/>
    <x v="85"/>
    <x v="9"/>
    <n v="2"/>
  </r>
  <r>
    <n v="3748295"/>
    <n v="94105"/>
    <n v="1"/>
    <d v="2016-01-01T00:00:00"/>
    <d v="1899-12-30T13:12:29"/>
    <n v="37.787028999999997"/>
    <d v="2015-09-18T00:00:00"/>
    <s v="2015"/>
    <x v="0"/>
    <s v="2015Q3"/>
    <x v="2"/>
    <n v="1150000"/>
    <n v="-122.39363899999999"/>
    <x v="1"/>
    <d v="2016-01-01T00:00:00"/>
    <n v="1124500"/>
    <n v="795"/>
    <x v="85"/>
    <x v="9"/>
    <n v="1"/>
  </r>
  <r>
    <s v="NEW OR UNDER CONSTRUCTION"/>
    <n v="94107"/>
    <n v="2"/>
    <d v="2016-06-30T00:00:00"/>
    <d v="1899-12-30T15:48:14"/>
    <n v="37.781387000000002"/>
    <d v="2016-01-01T00:00:00"/>
    <s v="2016"/>
    <x v="1"/>
    <s v="2016Q1"/>
    <x v="4"/>
    <n v="1360000"/>
    <n v="-122.39035"/>
    <x v="1"/>
    <d v="2016-01-01T00:00:00"/>
    <n v="1360000"/>
    <n v="1146"/>
    <x v="85"/>
    <x v="9"/>
    <n v="2"/>
  </r>
  <r>
    <s v="NEW OR UNDER CONSTRUCTION"/>
    <n v="94107"/>
    <n v="2"/>
    <d v="2016-06-30T00:00:00"/>
    <d v="1899-12-30T15:49:16"/>
    <n v="37.781387000000002"/>
    <d v="2016-01-01T00:00:00"/>
    <s v="2016"/>
    <x v="1"/>
    <s v="2016Q1"/>
    <x v="4"/>
    <n v="1411142"/>
    <n v="-122.39035"/>
    <x v="1"/>
    <d v="2016-01-01T00:00:00"/>
    <n v="1411142"/>
    <n v="1106"/>
    <x v="85"/>
    <x v="9"/>
    <n v="2"/>
  </r>
  <r>
    <n v="3765357"/>
    <n v="94104"/>
    <n v="1"/>
    <d v="2016-01-04T00:00:00"/>
    <d v="1899-12-30T19:20:47"/>
    <n v="37.786040999999997"/>
    <d v="2015-08-28T00:00:00"/>
    <s v="2015"/>
    <x v="0"/>
    <s v="2015Q3"/>
    <x v="2"/>
    <n v="1015000"/>
    <n v="-122.39265399999999"/>
    <x v="1"/>
    <d v="2016-01-04T00:00:00"/>
    <n v="1007000"/>
    <n v="710"/>
    <x v="85"/>
    <x v="9"/>
    <n v="1"/>
  </r>
  <r>
    <s v="NEW OR UNDER CONSTRUCTION"/>
    <n v="94107"/>
    <n v="1"/>
    <d v="2016-01-04T00:00:00"/>
    <d v="1899-12-30T11:01:31"/>
    <n v="37.781387000000002"/>
    <d v="2016-01-04T00:00:00"/>
    <s v="2016"/>
    <x v="1"/>
    <s v="2016Q1"/>
    <x v="4"/>
    <n v="1071944"/>
    <n v="-122.39035"/>
    <x v="1"/>
    <d v="2016-01-04T00:00:00"/>
    <n v="1071944"/>
    <n v="788"/>
    <x v="85"/>
    <x v="9"/>
    <n v="1"/>
  </r>
  <r>
    <s v="NEW OR UNDER CONSTRUCTION"/>
    <n v="94105"/>
    <n v="1"/>
    <d v="2016-01-05T00:00:00"/>
    <d v="1899-12-30T13:29:01"/>
    <n v="37.78828"/>
    <d v="2015-06-26T00:00:00"/>
    <s v="2015"/>
    <x v="0"/>
    <s v="2015Q2"/>
    <x v="1"/>
    <n v="1095000"/>
    <n v="-122.39211"/>
    <x v="1"/>
    <d v="2016-01-04T00:00:00"/>
    <n v="1095000"/>
    <m/>
    <x v="85"/>
    <x v="9"/>
    <n v="1"/>
  </r>
  <r>
    <n v="3774389"/>
    <n v="94107"/>
    <n v="1"/>
    <d v="2016-01-08T00:00:00"/>
    <d v="1899-12-30T10:39:27"/>
    <n v="37.7836"/>
    <d v="2015-10-16T00:00:00"/>
    <s v="2015"/>
    <x v="0"/>
    <s v="2015Q4"/>
    <x v="3"/>
    <n v="995000"/>
    <n v="-122.390709"/>
    <x v="1"/>
    <d v="2016-01-05T00:00:00"/>
    <n v="995000"/>
    <n v="1048"/>
    <x v="85"/>
    <x v="9"/>
    <n v="2"/>
  </r>
  <r>
    <s v="NEW OR UNDER CONSTRUCTION"/>
    <n v="94107"/>
    <n v="1"/>
    <d v="2016-11-01T00:00:00"/>
    <d v="1899-12-30T16:10:16"/>
    <n v="37.781362000000001"/>
    <d v="2015-05-18T00:00:00"/>
    <s v="2015"/>
    <x v="0"/>
    <s v="2015Q2"/>
    <x v="1"/>
    <n v="1179000"/>
    <n v="-122.39012200000001"/>
    <x v="1"/>
    <d v="2016-01-05T00:00:00"/>
    <n v="1146515"/>
    <n v="900"/>
    <x v="85"/>
    <x v="9"/>
    <n v="1.5"/>
  </r>
  <r>
    <s v="NEW OR UNDER CONSTRUCTION"/>
    <n v="94107"/>
    <n v="1"/>
    <d v="2016-01-07T00:00:00"/>
    <d v="1899-12-30T16:35:27"/>
    <n v="37.781387000000002"/>
    <d v="2016-01-07T00:00:00"/>
    <s v="2016"/>
    <x v="1"/>
    <s v="2016Q1"/>
    <x v="4"/>
    <n v="1146515"/>
    <n v="-122.39035"/>
    <x v="1"/>
    <d v="2016-01-07T00:00:00"/>
    <n v="1146515"/>
    <n v="900"/>
    <x v="85"/>
    <x v="9"/>
    <n v="1.5"/>
  </r>
  <r>
    <n v="3793008"/>
    <n v="94107"/>
    <n v="3"/>
    <d v="2016-01-08T00:00:00"/>
    <d v="1899-12-30T14:45:17"/>
    <n v="37.780116999999997"/>
    <d v="2015-09-10T00:00:00"/>
    <s v="2015"/>
    <x v="0"/>
    <s v="2015Q3"/>
    <x v="2"/>
    <n v="1399000"/>
    <n v="-122.38964799999999"/>
    <x v="1"/>
    <d v="2016-01-08T00:00:00"/>
    <n v="1370000"/>
    <n v="1348"/>
    <x v="85"/>
    <x v="9"/>
    <n v="3"/>
  </r>
  <r>
    <n v="3748310"/>
    <n v="94105"/>
    <n v="2"/>
    <d v="2016-01-08T00:00:00"/>
    <d v="1899-12-30T13:56:28"/>
    <n v="37.787028999999997"/>
    <d v="2015-12-07T00:00:00"/>
    <s v="2015"/>
    <x v="0"/>
    <s v="2015Q4"/>
    <x v="3"/>
    <n v="1548000"/>
    <n v="-122.39363899999999"/>
    <x v="1"/>
    <d v="2016-01-08T00:00:00"/>
    <n v="1570000"/>
    <n v="1166"/>
    <x v="85"/>
    <x v="9"/>
    <n v="2"/>
  </r>
  <r>
    <s v="NEW OR UNDER CONSTRUCTION"/>
    <n v="94105"/>
    <n v="2"/>
    <d v="2016-01-21T00:00:00"/>
    <d v="1899-12-30T08:21:58"/>
    <n v="37.788820000000001"/>
    <d v="2015-11-13T00:00:00"/>
    <s v="2015"/>
    <x v="0"/>
    <s v="2015Q4"/>
    <x v="3"/>
    <n v="1978000"/>
    <n v="-122.39122500000001"/>
    <x v="1"/>
    <d v="2016-01-14T00:00:00"/>
    <n v="1978000"/>
    <m/>
    <x v="85"/>
    <x v="9"/>
    <n v="2"/>
  </r>
  <r>
    <n v="3794239"/>
    <n v="94107"/>
    <n v="2"/>
    <d v="2016-01-19T00:00:00"/>
    <d v="1899-12-30T18:16:52"/>
    <n v="37.778979999999997"/>
    <d v="2015-11-01T00:00:00"/>
    <s v="2015"/>
    <x v="0"/>
    <s v="2015Q4"/>
    <x v="3"/>
    <n v="1275000"/>
    <n v="-122.39175400000001"/>
    <x v="1"/>
    <d v="2016-01-19T00:00:00"/>
    <n v="1262500"/>
    <m/>
    <x v="85"/>
    <x v="9"/>
    <n v="2"/>
  </r>
  <r>
    <n v="3793209"/>
    <n v="94107"/>
    <n v="2"/>
    <d v="2016-01-29T00:00:00"/>
    <d v="1899-12-30T08:19:11"/>
    <n v="37.780116999999997"/>
    <d v="2015-12-21T00:00:00"/>
    <s v="2015"/>
    <x v="0"/>
    <s v="2015Q4"/>
    <x v="3"/>
    <n v="1649000"/>
    <n v="-122.38964799999999"/>
    <x v="1"/>
    <d v="2016-01-26T00:00:00"/>
    <n v="1650000"/>
    <n v="1167"/>
    <x v="85"/>
    <x v="9"/>
    <n v="2"/>
  </r>
  <r>
    <n v="3768234"/>
    <n v="94105"/>
    <n v="2"/>
    <d v="2016-01-31T00:00:00"/>
    <d v="1899-12-30T18:57:14"/>
    <n v="37.78801"/>
    <d v="2016-01-29T00:00:00"/>
    <s v="2016"/>
    <x v="1"/>
    <s v="2016Q1"/>
    <x v="4"/>
    <n v="1395000"/>
    <n v="-122.389641"/>
    <x v="1"/>
    <d v="2016-01-29T00:00:00"/>
    <n v="1415000"/>
    <n v="1118"/>
    <x v="85"/>
    <x v="9"/>
    <n v="2"/>
  </r>
  <r>
    <n v="376814"/>
    <n v="94105"/>
    <n v="0"/>
    <d v="2016-02-04T00:00:00"/>
    <d v="1899-12-30T14:28:47"/>
    <n v="37.788342"/>
    <d v="2015-07-20T00:00:00"/>
    <s v="2015"/>
    <x v="0"/>
    <s v="2015Q3"/>
    <x v="2"/>
    <n v="360980"/>
    <n v="-122.389397"/>
    <x v="1"/>
    <d v="2016-02-04T00:00:00"/>
    <n v="360980"/>
    <m/>
    <x v="85"/>
    <x v="9"/>
    <n v="1"/>
  </r>
  <r>
    <n v="3748144"/>
    <n v="94105"/>
    <n v="1"/>
    <d v="2016-02-04T00:00:00"/>
    <d v="1899-12-30T14:11:32"/>
    <n v="37.787028999999997"/>
    <d v="2016-01-04T00:00:00"/>
    <s v="2016"/>
    <x v="1"/>
    <s v="2016Q1"/>
    <x v="4"/>
    <n v="875000"/>
    <n v="-122.39363899999999"/>
    <x v="1"/>
    <d v="2016-02-04T00:00:00"/>
    <n v="890000"/>
    <n v="713"/>
    <x v="85"/>
    <x v="9"/>
    <n v="1"/>
  </r>
  <r>
    <n v="3776266"/>
    <n v="94107"/>
    <n v="2"/>
    <d v="2016-02-15T00:00:00"/>
    <d v="1899-12-30T10:29:17"/>
    <n v="37.779049000000001"/>
    <d v="2016-01-14T00:00:00"/>
    <s v="2016"/>
    <x v="1"/>
    <s v="2016Q1"/>
    <x v="4"/>
    <n v="998000"/>
    <n v="-122.39717899999999"/>
    <x v="1"/>
    <d v="2016-02-11T00:00:00"/>
    <n v="1125000"/>
    <n v="1024"/>
    <x v="85"/>
    <x v="9"/>
    <n v="2"/>
  </r>
  <r>
    <n v="3765222"/>
    <n v="94105"/>
    <n v="2"/>
    <d v="2016-02-12T00:00:00"/>
    <d v="1899-12-30T21:25:06"/>
    <n v="37.786040999999997"/>
    <d v="2015-12-01T00:00:00"/>
    <s v="2015"/>
    <x v="0"/>
    <s v="2015Q4"/>
    <x v="3"/>
    <n v="1825000"/>
    <n v="-122.39265399999999"/>
    <x v="1"/>
    <d v="2016-02-12T00:00:00"/>
    <n v="1800000"/>
    <n v="1238"/>
    <x v="85"/>
    <x v="9"/>
    <n v="2"/>
  </r>
  <r>
    <s v="NEW OR UNDER CONSTRUCTION"/>
    <n v="94107"/>
    <n v="1"/>
    <d v="2016-02-13T00:00:00"/>
    <d v="1899-12-30T10:35:13"/>
    <n v="37.781387000000002"/>
    <d v="2015-07-10T00:00:00"/>
    <s v="2015"/>
    <x v="0"/>
    <s v="2015Q3"/>
    <x v="2"/>
    <n v="999000"/>
    <n v="-122.39035"/>
    <x v="1"/>
    <d v="2016-02-13T00:00:00"/>
    <n v="999000"/>
    <m/>
    <x v="85"/>
    <x v="9"/>
    <n v="1"/>
  </r>
  <r>
    <s v="NEW OR UNDER CONSTRUCTION"/>
    <n v="94107"/>
    <n v="2"/>
    <d v="2016-02-13T00:00:00"/>
    <d v="1899-12-30T11:28:14"/>
    <n v="37.781387000000002"/>
    <d v="2015-10-04T00:00:00"/>
    <s v="2015"/>
    <x v="0"/>
    <s v="2015Q4"/>
    <x v="3"/>
    <n v="1420000"/>
    <n v="-122.39035"/>
    <x v="1"/>
    <d v="2016-02-13T00:00:00"/>
    <n v="1420000"/>
    <n v="1260"/>
    <x v="85"/>
    <x v="9"/>
    <n v="2"/>
  </r>
  <r>
    <s v="NEW OR UNDER CONSTRUCTION"/>
    <n v="94107"/>
    <n v="2"/>
    <d v="2016-11-01T00:00:00"/>
    <d v="1899-12-30T16:06:10"/>
    <n v="37.781387000000002"/>
    <d v="2016-02-13T00:00:00"/>
    <s v="2016"/>
    <x v="1"/>
    <s v="2016Q1"/>
    <x v="4"/>
    <n v="1549000"/>
    <n v="-122.39035"/>
    <x v="1"/>
    <d v="2016-02-13T00:00:00"/>
    <n v="1549000"/>
    <n v="1143"/>
    <x v="85"/>
    <x v="9"/>
    <n v="2"/>
  </r>
  <r>
    <n v="3767052"/>
    <n v="94105"/>
    <n v="1"/>
    <d v="2016-02-19T00:00:00"/>
    <d v="1899-12-30T12:18:00"/>
    <n v="37.787585999999997"/>
    <d v="2016-01-29T00:00:00"/>
    <s v="2016"/>
    <x v="1"/>
    <s v="2016Q1"/>
    <x v="4"/>
    <n v="649000"/>
    <n v="-122.390472"/>
    <x v="1"/>
    <d v="2016-02-19T00:00:00"/>
    <n v="663388"/>
    <n v="495"/>
    <x v="85"/>
    <x v="9"/>
    <n v="1"/>
  </r>
  <r>
    <n v="3776231"/>
    <n v="94107"/>
    <n v="1"/>
    <d v="2016-02-22T00:00:00"/>
    <d v="1899-12-30T10:22:05"/>
    <n v="37.779049000000001"/>
    <d v="2016-01-14T00:00:00"/>
    <s v="2016"/>
    <x v="1"/>
    <s v="2016Q1"/>
    <x v="4"/>
    <n v="759000"/>
    <n v="-122.39717899999999"/>
    <x v="1"/>
    <d v="2016-02-22T00:00:00"/>
    <n v="835000"/>
    <n v="752"/>
    <x v="85"/>
    <x v="9"/>
    <n v="1"/>
  </r>
  <r>
    <n v="3793142"/>
    <n v="94107"/>
    <n v="2"/>
    <d v="2016-03-08T00:00:00"/>
    <d v="1899-12-30T09:17:22"/>
    <n v="37.780116999999997"/>
    <d v="2015-09-10T00:00:00"/>
    <s v="2015"/>
    <x v="0"/>
    <s v="2015Q3"/>
    <x v="2"/>
    <n v="1199000"/>
    <n v="-122.38964799999999"/>
    <x v="1"/>
    <d v="2016-02-22T00:00:00"/>
    <n v="1177000"/>
    <n v="1141"/>
    <x v="85"/>
    <x v="9"/>
    <n v="2"/>
  </r>
  <r>
    <n v="3767193"/>
    <n v="94105"/>
    <n v="0"/>
    <d v="2016-03-04T00:00:00"/>
    <d v="1899-12-30T22:15:28"/>
    <n v="37.787585999999997"/>
    <d v="2016-01-07T00:00:00"/>
    <s v="2016"/>
    <x v="1"/>
    <s v="2016Q1"/>
    <x v="4"/>
    <n v="534000"/>
    <n v="-122.390472"/>
    <x v="1"/>
    <d v="2016-02-23T00:00:00"/>
    <n v="545000"/>
    <n v="432"/>
    <x v="85"/>
    <x v="9"/>
    <n v="1"/>
  </r>
  <r>
    <n v="3775182"/>
    <n v="94107"/>
    <n v="1"/>
    <d v="2016-02-23T00:00:00"/>
    <d v="1899-12-30T14:45:55"/>
    <n v="37.782054000000002"/>
    <d v="2016-01-05T00:00:00"/>
    <s v="2016"/>
    <x v="1"/>
    <s v="2016Q1"/>
    <x v="4"/>
    <n v="895000"/>
    <n v="-122.392837"/>
    <x v="1"/>
    <d v="2016-02-23T00:00:00"/>
    <n v="1090000"/>
    <n v="928"/>
    <x v="85"/>
    <x v="9"/>
    <n v="1"/>
  </r>
  <r>
    <n v="3745527"/>
    <n v="94105"/>
    <n v="1"/>
    <d v="2016-02-24T00:00:00"/>
    <d v="1899-12-30T21:53:44"/>
    <n v="37.789534000000003"/>
    <d v="2016-02-16T00:00:00"/>
    <s v="2016"/>
    <x v="1"/>
    <s v="2016Q1"/>
    <x v="4"/>
    <n v="1525000"/>
    <n v="-122.390371"/>
    <x v="1"/>
    <d v="2016-02-23T00:00:00"/>
    <n v="1525000"/>
    <n v="808"/>
    <x v="85"/>
    <x v="9"/>
    <n v="1"/>
  </r>
  <r>
    <n v="3789538"/>
    <n v="94107"/>
    <n v="1"/>
    <d v="2016-02-24T00:00:00"/>
    <d v="1899-12-30T11:52:20"/>
    <n v="37.783206999999997"/>
    <d v="2015-12-06T00:00:00"/>
    <s v="2015"/>
    <x v="0"/>
    <s v="2015Q4"/>
    <x v="3"/>
    <n v="1089000"/>
    <n v="-122.39009900000001"/>
    <x v="1"/>
    <d v="2016-02-24T00:00:00"/>
    <n v="1069000"/>
    <n v="899"/>
    <x v="85"/>
    <x v="9"/>
    <n v="1.5"/>
  </r>
  <r>
    <n v="3776192"/>
    <n v="94107"/>
    <n v="2"/>
    <d v="2016-02-24T00:00:00"/>
    <d v="1899-12-30T21:03:55"/>
    <n v="37.779049000000001"/>
    <d v="2016-01-14T00:00:00"/>
    <s v="2016"/>
    <x v="1"/>
    <s v="2016Q1"/>
    <x v="4"/>
    <n v="998000"/>
    <n v="-122.39717899999999"/>
    <x v="1"/>
    <d v="2016-02-24T00:00:00"/>
    <n v="1150000"/>
    <n v="1161"/>
    <x v="85"/>
    <x v="9"/>
    <n v="2"/>
  </r>
  <r>
    <n v="3776312"/>
    <n v="94107"/>
    <n v="1"/>
    <d v="2016-02-24T00:00:00"/>
    <d v="1899-12-30T16:56:46"/>
    <n v="37.779049000000001"/>
    <d v="2016-01-12T00:00:00"/>
    <s v="2016"/>
    <x v="1"/>
    <s v="2016Q1"/>
    <x v="4"/>
    <n v="1049000"/>
    <n v="-122.39717899999999"/>
    <x v="1"/>
    <d v="2016-02-24T00:00:00"/>
    <n v="1200000"/>
    <n v="1021"/>
    <x v="85"/>
    <x v="9"/>
    <n v="1.5"/>
  </r>
  <r>
    <n v="3745242"/>
    <n v="94105"/>
    <n v="2"/>
    <d v="2016-02-24T00:00:00"/>
    <d v="1899-12-30T10:54:33"/>
    <n v="37.789332999999999"/>
    <d v="2016-02-06T00:00:00"/>
    <s v="2016"/>
    <x v="1"/>
    <s v="2016Q1"/>
    <x v="4"/>
    <n v="2150000"/>
    <n v="-122.391699"/>
    <x v="1"/>
    <d v="2016-02-24T00:00:00"/>
    <n v="2050000"/>
    <n v="1317"/>
    <x v="85"/>
    <x v="9"/>
    <n v="2"/>
  </r>
  <r>
    <n v="3789678"/>
    <n v="94107"/>
    <n v="2"/>
    <d v="2016-02-24T00:00:00"/>
    <d v="1899-12-30T17:05:26"/>
    <n v="37.783042999999999"/>
    <d v="2016-01-29T00:00:00"/>
    <s v="2016"/>
    <x v="1"/>
    <s v="2016Q1"/>
    <x v="4"/>
    <n v="2095000"/>
    <n v="-122.390305"/>
    <x v="1"/>
    <d v="2016-02-24T00:00:00"/>
    <n v="2070000"/>
    <n v="1486"/>
    <x v="85"/>
    <x v="9"/>
    <n v="2"/>
  </r>
  <r>
    <s v="NEW OR UNDER CONSTRUCTION"/>
    <n v="94107"/>
    <n v="2"/>
    <d v="2016-02-26T00:00:00"/>
    <d v="1899-12-30T11:42:46"/>
    <n v="37.781387000000002"/>
    <d v="2016-02-26T00:00:00"/>
    <s v="2016"/>
    <x v="1"/>
    <s v="2016Q1"/>
    <x v="4"/>
    <n v="1350000"/>
    <n v="-122.39035"/>
    <x v="1"/>
    <d v="2016-02-26T00:00:00"/>
    <n v="1350000"/>
    <n v="935"/>
    <x v="85"/>
    <x v="9"/>
    <n v="1"/>
  </r>
  <r>
    <n v="3789446"/>
    <n v="94107"/>
    <n v="2"/>
    <d v="2016-02-27T00:00:00"/>
    <d v="1899-12-30T08:18:31"/>
    <n v="37.782578000000001"/>
    <d v="2016-01-07T00:00:00"/>
    <s v="2016"/>
    <x v="1"/>
    <s v="2016Q1"/>
    <x v="4"/>
    <n v="1685000"/>
    <n v="-122.38999200000001"/>
    <x v="1"/>
    <d v="2016-02-26T00:00:00"/>
    <n v="1650000"/>
    <n v="1457"/>
    <x v="85"/>
    <x v="9"/>
    <n v="2"/>
  </r>
  <r>
    <n v="3765411"/>
    <n v="94105"/>
    <n v="3"/>
    <d v="2016-03-01T00:00:00"/>
    <d v="1899-12-30T18:55:01"/>
    <n v="37.786040999999997"/>
    <d v="2016-01-22T00:00:00"/>
    <s v="2016"/>
    <x v="1"/>
    <s v="2016Q1"/>
    <x v="4"/>
    <n v="3995000"/>
    <n v="-122.39265399999999"/>
    <x v="1"/>
    <d v="2016-02-29T00:00:00"/>
    <n v="3700000"/>
    <n v="1677"/>
    <x v="85"/>
    <x v="9"/>
    <n v="2"/>
  </r>
  <r>
    <n v="3794201"/>
    <n v="94107"/>
    <n v="1"/>
    <d v="2016-03-04T00:00:00"/>
    <d v="1899-12-30T07:45:34"/>
    <n v="37.778979999999997"/>
    <d v="2015-12-15T00:00:00"/>
    <s v="2015"/>
    <x v="0"/>
    <s v="2015Q4"/>
    <x v="3"/>
    <n v="799000"/>
    <n v="-122.39175400000001"/>
    <x v="1"/>
    <d v="2016-03-01T00:00:00"/>
    <n v="825000"/>
    <n v="681"/>
    <x v="85"/>
    <x v="9"/>
    <n v="1"/>
  </r>
  <r>
    <s v="NEW OR UNDER CONSTRUCTION"/>
    <n v="94107"/>
    <n v="1"/>
    <d v="2016-03-03T00:00:00"/>
    <d v="1899-12-30T11:40:03"/>
    <n v="37.781387000000002"/>
    <d v="2016-03-03T00:00:00"/>
    <s v="2016"/>
    <x v="1"/>
    <s v="2016Q1"/>
    <x v="4"/>
    <n v="1091660"/>
    <n v="-122.39035"/>
    <x v="1"/>
    <d v="2016-03-03T00:00:00"/>
    <n v="1091660"/>
    <n v="851"/>
    <x v="85"/>
    <x v="9"/>
    <n v="1.5"/>
  </r>
  <r>
    <s v="NEW OR UNDER CONSTRUCTION"/>
    <n v="94107"/>
    <n v="2"/>
    <d v="2016-03-03T00:00:00"/>
    <d v="1899-12-30T13:24:47"/>
    <n v="37.781387000000002"/>
    <d v="2016-02-21T00:00:00"/>
    <s v="2016"/>
    <x v="1"/>
    <s v="2016Q1"/>
    <x v="4"/>
    <n v="1770000"/>
    <n v="-122.39035"/>
    <x v="1"/>
    <d v="2016-03-03T00:00:00"/>
    <n v="1770000"/>
    <n v="1090"/>
    <x v="85"/>
    <x v="9"/>
    <n v="2"/>
  </r>
  <r>
    <s v="NEW OR UNDER CONSTRUCTION"/>
    <n v="94107"/>
    <n v="1"/>
    <d v="2016-03-05T00:00:00"/>
    <d v="1899-12-30T14:34:04"/>
    <n v="37.781387000000002"/>
    <d v="2015-07-10T00:00:00"/>
    <s v="2015"/>
    <x v="0"/>
    <s v="2015Q3"/>
    <x v="2"/>
    <n v="1027617"/>
    <n v="-122.39035"/>
    <x v="1"/>
    <d v="2016-03-04T00:00:00"/>
    <n v="970000"/>
    <m/>
    <x v="85"/>
    <x v="9"/>
    <n v="1"/>
  </r>
  <r>
    <n v="3765126"/>
    <n v="94105"/>
    <n v="2"/>
    <d v="2016-03-05T00:00:00"/>
    <d v="1899-12-30T10:44:36"/>
    <n v="37.786040999999997"/>
    <d v="2015-12-02T00:00:00"/>
    <s v="2015"/>
    <x v="0"/>
    <s v="2015Q4"/>
    <x v="3"/>
    <n v="2199000"/>
    <n v="-122.39265399999999"/>
    <x v="1"/>
    <d v="2016-03-04T00:00:00"/>
    <n v="2190000"/>
    <n v="1309"/>
    <x v="85"/>
    <x v="9"/>
    <n v="2"/>
  </r>
  <r>
    <n v="3767176"/>
    <n v="94105"/>
    <n v="1"/>
    <d v="2016-03-08T00:00:00"/>
    <d v="1899-12-30T15:01:48"/>
    <n v="37.787585999999997"/>
    <d v="2016-01-18T00:00:00"/>
    <s v="2016"/>
    <x v="1"/>
    <s v="2016Q1"/>
    <x v="4"/>
    <n v="615000"/>
    <n v="-122.390472"/>
    <x v="1"/>
    <d v="2016-03-08T00:00:00"/>
    <n v="605000"/>
    <n v="572"/>
    <x v="85"/>
    <x v="9"/>
    <n v="1"/>
  </r>
  <r>
    <n v="3789654"/>
    <n v="94107"/>
    <n v="1"/>
    <d v="2016-03-08T00:00:00"/>
    <d v="1899-12-30T17:45:15"/>
    <n v="37.783042999999999"/>
    <d v="2015-10-15T00:00:00"/>
    <s v="2015"/>
    <x v="0"/>
    <s v="2015Q4"/>
    <x v="3"/>
    <n v="1149000"/>
    <n v="-122.390305"/>
    <x v="1"/>
    <d v="2016-03-08T00:00:00"/>
    <n v="1150000"/>
    <m/>
    <x v="85"/>
    <x v="9"/>
    <n v="1.5"/>
  </r>
  <r>
    <n v="3764133"/>
    <n v="94107"/>
    <n v="1"/>
    <d v="2016-03-08T00:00:00"/>
    <d v="1899-12-30T14:27:32"/>
    <n v="37.783619000000002"/>
    <d v="2015-11-16T00:00:00"/>
    <s v="2015"/>
    <x v="0"/>
    <s v="2015Q4"/>
    <x v="3"/>
    <n v="1295000"/>
    <n v="-122.394043"/>
    <x v="1"/>
    <d v="2016-03-08T00:00:00"/>
    <n v="1335000"/>
    <n v="1306"/>
    <x v="85"/>
    <x v="9"/>
    <n v="1"/>
  </r>
  <r>
    <n v="3771096"/>
    <n v="94105"/>
    <n v="1"/>
    <d v="2016-03-10T00:00:00"/>
    <d v="1899-12-30T20:49:44"/>
    <n v="37.786236000000002"/>
    <d v="2016-01-31T00:00:00"/>
    <s v="2016"/>
    <x v="1"/>
    <s v="2016Q1"/>
    <x v="4"/>
    <n v="799000"/>
    <n v="-122.38906900000001"/>
    <x v="1"/>
    <d v="2016-03-10T00:00:00"/>
    <n v="875000"/>
    <n v="759"/>
    <x v="85"/>
    <x v="9"/>
    <n v="1"/>
  </r>
  <r>
    <n v="2523776"/>
    <n v="94107"/>
    <n v="1"/>
    <d v="2016-03-12T00:00:00"/>
    <d v="1899-12-30T10:07:31"/>
    <n v="37.779049000000001"/>
    <d v="2016-01-13T00:00:00"/>
    <s v="2016"/>
    <x v="1"/>
    <s v="2016Q1"/>
    <x v="4"/>
    <n v="789000"/>
    <n v="-122.39717899999999"/>
    <x v="1"/>
    <d v="2016-03-11T00:00:00"/>
    <n v="847500"/>
    <n v="720"/>
    <x v="85"/>
    <x v="9"/>
    <n v="1"/>
  </r>
  <r>
    <s v="NEW OR UNDER CONSTRUCTION"/>
    <n v="94105"/>
    <n v="1"/>
    <d v="2016-03-17T00:00:00"/>
    <d v="1899-12-30T08:38:54"/>
    <n v="37.78828"/>
    <d v="2015-11-10T00:00:00"/>
    <s v="2015"/>
    <x v="0"/>
    <s v="2015Q4"/>
    <x v="3"/>
    <n v="1095000"/>
    <n v="-122.39211"/>
    <x v="1"/>
    <d v="2016-03-11T00:00:00"/>
    <n v="1095000"/>
    <m/>
    <x v="85"/>
    <x v="9"/>
    <n v="1"/>
  </r>
  <r>
    <n v="3766240"/>
    <n v="94012"/>
    <n v="2"/>
    <d v="2016-03-16T00:00:00"/>
    <d v="1899-12-30T10:02:19"/>
    <n v="37.786903000000002"/>
    <d v="2016-02-24T00:00:00"/>
    <s v="2016"/>
    <x v="1"/>
    <s v="2016Q1"/>
    <x v="4"/>
    <n v="1575000"/>
    <n v="-122.390922"/>
    <x v="1"/>
    <d v="2016-03-11T00:00:00"/>
    <n v="1750000"/>
    <n v="1074"/>
    <x v="85"/>
    <x v="9"/>
    <n v="2"/>
  </r>
  <r>
    <n v="3748311"/>
    <n v="94105"/>
    <n v="1"/>
    <d v="2016-03-20T00:00:00"/>
    <d v="1899-12-30T10:31:19"/>
    <n v="37.787028999999997"/>
    <d v="2016-02-21T00:00:00"/>
    <s v="2016"/>
    <x v="1"/>
    <s v="2016Q1"/>
    <x v="4"/>
    <n v="990000"/>
    <n v="-122.39363899999999"/>
    <x v="1"/>
    <d v="2016-03-16T00:00:00"/>
    <n v="990000"/>
    <n v="795"/>
    <x v="85"/>
    <x v="9"/>
    <n v="1"/>
  </r>
  <r>
    <n v="3768129"/>
    <n v="94105"/>
    <n v="2"/>
    <d v="2016-03-16T00:00:00"/>
    <d v="1899-12-30T14:06:12"/>
    <n v="37.788721000000002"/>
    <d v="2016-02-19T00:00:00"/>
    <s v="2016"/>
    <x v="1"/>
    <s v="2016Q1"/>
    <x v="4"/>
    <n v="1199000"/>
    <n v="-122.38934999999999"/>
    <x v="1"/>
    <d v="2016-03-16T00:00:00"/>
    <n v="1300000"/>
    <n v="1530"/>
    <x v="85"/>
    <x v="9"/>
    <n v="2"/>
  </r>
  <r>
    <n v="3748126"/>
    <n v="94105"/>
    <n v="1"/>
    <d v="2016-03-17T00:00:00"/>
    <d v="1899-12-30T22:22:14"/>
    <n v="37.787028999999997"/>
    <d v="2015-10-01T00:00:00"/>
    <s v="2015"/>
    <x v="0"/>
    <s v="2015Q4"/>
    <x v="3"/>
    <n v="899000"/>
    <n v="-122.39363899999999"/>
    <x v="1"/>
    <d v="2016-03-17T00:00:00"/>
    <n v="900000"/>
    <n v="709"/>
    <x v="85"/>
    <x v="9"/>
    <n v="1"/>
  </r>
  <r>
    <n v="3776187"/>
    <n v="94107"/>
    <n v="2"/>
    <d v="2016-03-17T00:00:00"/>
    <d v="1899-12-30T10:30:05"/>
    <n v="37.779049000000001"/>
    <d v="2016-02-09T00:00:00"/>
    <s v="2016"/>
    <x v="1"/>
    <s v="2016Q1"/>
    <x v="4"/>
    <n v="1128000"/>
    <n v="-122.39717899999999"/>
    <x v="1"/>
    <d v="2016-03-17T00:00:00"/>
    <n v="1200000"/>
    <n v="1177"/>
    <x v="85"/>
    <x v="9"/>
    <n v="2"/>
  </r>
  <r>
    <n v="3766163"/>
    <n v="94105"/>
    <n v="1"/>
    <d v="2016-03-18T00:00:00"/>
    <d v="1899-12-30T19:32:22"/>
    <n v="37.786903000000002"/>
    <d v="2016-02-25T00:00:00"/>
    <s v="2016"/>
    <x v="1"/>
    <s v="2016Q1"/>
    <x v="4"/>
    <n v="725000"/>
    <n v="-122.390923"/>
    <x v="1"/>
    <d v="2016-03-18T00:00:00"/>
    <n v="762000"/>
    <m/>
    <x v="85"/>
    <x v="9"/>
    <n v="1"/>
  </r>
  <r>
    <n v="3789632"/>
    <n v="94107"/>
    <n v="1"/>
    <d v="2016-03-23T00:00:00"/>
    <d v="1899-12-30T14:06:27"/>
    <n v="37.783206999999997"/>
    <d v="2016-01-19T00:00:00"/>
    <s v="2016"/>
    <x v="1"/>
    <s v="2016Q1"/>
    <x v="4"/>
    <n v="1200000"/>
    <n v="-122.39009900000001"/>
    <x v="1"/>
    <d v="2016-03-18T00:00:00"/>
    <n v="1160000"/>
    <n v="808"/>
    <x v="85"/>
    <x v="9"/>
    <n v="1.5"/>
  </r>
  <r>
    <n v="3768150"/>
    <n v="94105"/>
    <n v="1"/>
    <d v="2016-03-25T00:00:00"/>
    <d v="1899-12-30T12:06:47"/>
    <n v="37.78801"/>
    <d v="2016-01-22T00:00:00"/>
    <s v="2016"/>
    <x v="1"/>
    <s v="2016Q1"/>
    <x v="4"/>
    <n v="625000"/>
    <n v="-122.389641"/>
    <x v="1"/>
    <d v="2016-03-25T00:00:00"/>
    <n v="625000"/>
    <n v="473"/>
    <x v="85"/>
    <x v="9"/>
    <n v="1"/>
  </r>
  <r>
    <n v="3775207"/>
    <n v="94107"/>
    <n v="2"/>
    <d v="2016-03-28T00:00:00"/>
    <d v="1899-12-30T09:38:09"/>
    <n v="37.782054000000002"/>
    <d v="2016-02-10T00:00:00"/>
    <s v="2016"/>
    <x v="1"/>
    <s v="2016Q1"/>
    <x v="4"/>
    <n v="1598000"/>
    <n v="-122.392837"/>
    <x v="1"/>
    <d v="2016-03-25T00:00:00"/>
    <n v="1750000"/>
    <m/>
    <x v="85"/>
    <x v="9"/>
    <n v="2.5"/>
  </r>
  <r>
    <n v="3787052"/>
    <n v="94107"/>
    <n v="1"/>
    <d v="2016-03-29T00:00:00"/>
    <d v="1899-12-30T08:00:16"/>
    <n v="37.778163999999997"/>
    <d v="2016-03-03T00:00:00"/>
    <s v="2016"/>
    <x v="1"/>
    <s v="2016Q1"/>
    <x v="4"/>
    <n v="850000"/>
    <n v="-122.395775"/>
    <x v="1"/>
    <d v="2016-03-28T00:00:00"/>
    <n v="930000"/>
    <n v="1043"/>
    <x v="85"/>
    <x v="9"/>
    <n v="1"/>
  </r>
  <r>
    <n v="3768296"/>
    <n v="94105"/>
    <n v="2"/>
    <d v="2016-05-05T00:00:00"/>
    <d v="1899-12-30T10:09:42"/>
    <n v="37.78801"/>
    <d v="2016-03-25T00:00:00"/>
    <s v="2016"/>
    <x v="1"/>
    <s v="2016Q1"/>
    <x v="4"/>
    <n v="1400000"/>
    <n v="-122.389641"/>
    <x v="1"/>
    <d v="2016-03-28T00:00:00"/>
    <n v="1400000"/>
    <n v="1083"/>
    <x v="85"/>
    <x v="9"/>
    <n v="2"/>
  </r>
  <r>
    <n v="3793122"/>
    <n v="94107"/>
    <n v="2"/>
    <d v="2016-03-29T00:00:00"/>
    <d v="1899-12-30T10:59:26"/>
    <n v="37.780116999999997"/>
    <d v="2016-02-23T00:00:00"/>
    <s v="2016"/>
    <x v="1"/>
    <s v="2016Q1"/>
    <x v="4"/>
    <n v="1298000"/>
    <n v="-122.38964799999999"/>
    <x v="1"/>
    <d v="2016-03-29T00:00:00"/>
    <n v="1274000"/>
    <n v="1205"/>
    <x v="85"/>
    <x v="9"/>
    <n v="2"/>
  </r>
  <r>
    <n v="3748181"/>
    <n v="94105"/>
    <n v="0"/>
    <d v="2016-03-31T00:00:00"/>
    <d v="1899-12-30T17:01:51"/>
    <n v="37.787028999999997"/>
    <d v="2016-02-16T00:00:00"/>
    <s v="2016"/>
    <x v="1"/>
    <s v="2016Q1"/>
    <x v="4"/>
    <n v="529000"/>
    <n v="-122.39363899999999"/>
    <x v="1"/>
    <d v="2016-03-31T00:00:00"/>
    <n v="555000"/>
    <n v="432"/>
    <x v="85"/>
    <x v="9"/>
    <n v="1"/>
  </r>
  <r>
    <n v="3745173"/>
    <n v="94105"/>
    <n v="0"/>
    <d v="2016-04-01T00:00:00"/>
    <d v="1899-12-30T16:04:12"/>
    <n v="37.788944000000001"/>
    <d v="2016-03-02T00:00:00"/>
    <s v="2016"/>
    <x v="1"/>
    <s v="2016Q1"/>
    <x v="4"/>
    <n v="749000"/>
    <n v="-122.391075"/>
    <x v="1"/>
    <d v="2016-03-31T00:00:00"/>
    <n v="749000"/>
    <n v="568"/>
    <x v="85"/>
    <x v="9"/>
    <n v="1"/>
  </r>
  <r>
    <n v="3776386"/>
    <n v="94107"/>
    <n v="2"/>
    <d v="2016-04-02T00:00:00"/>
    <d v="1899-12-30T08:19:33"/>
    <n v="37.779049000000001"/>
    <d v="2016-01-13T00:00:00"/>
    <s v="2016"/>
    <x v="1"/>
    <s v="2016Q1"/>
    <x v="4"/>
    <n v="995000"/>
    <n v="-122.39717899999999"/>
    <x v="1"/>
    <d v="2016-03-31T00:00:00"/>
    <n v="1155000"/>
    <n v="877"/>
    <x v="85"/>
    <x v="9"/>
    <n v="2"/>
  </r>
  <r>
    <n v="3776239"/>
    <n v="94107"/>
    <n v="1"/>
    <d v="2016-04-22T00:00:00"/>
    <d v="1899-12-30T11:16:19"/>
    <n v="37.779049000000001"/>
    <d v="2016-03-09T00:00:00"/>
    <s v="2016"/>
    <x v="1"/>
    <s v="2016Q1"/>
    <x v="4"/>
    <n v="825000"/>
    <n v="-122.39717899999999"/>
    <x v="1"/>
    <d v="2016-04-07T00:00:00"/>
    <n v="800000"/>
    <n v="700"/>
    <x v="85"/>
    <x v="9"/>
    <n v="1"/>
  </r>
  <r>
    <n v="3747085"/>
    <n v="94105"/>
    <n v="1"/>
    <d v="2016-04-08T00:00:00"/>
    <d v="1899-12-30T13:01:16"/>
    <n v="37.788139000000001"/>
    <d v="2016-02-09T00:00:00"/>
    <s v="2016"/>
    <x v="1"/>
    <s v="2016Q1"/>
    <x v="4"/>
    <n v="1050000"/>
    <n v="-122.392578"/>
    <x v="1"/>
    <d v="2016-04-08T00:00:00"/>
    <n v="1125000"/>
    <n v="954"/>
    <x v="85"/>
    <x v="9"/>
    <n v="1"/>
  </r>
  <r>
    <s v="NEW OR UNDER CONSTRUCTION"/>
    <n v="94107"/>
    <n v="2"/>
    <d v="2016-04-09T00:00:00"/>
    <d v="1899-12-30T11:58:36"/>
    <n v="37.781387000000002"/>
    <d v="2016-04-09T00:00:00"/>
    <s v="2016"/>
    <x v="1"/>
    <s v="2016Q2"/>
    <x v="5"/>
    <n v="1555000"/>
    <n v="-122.39035"/>
    <x v="1"/>
    <d v="2016-04-09T00:00:00"/>
    <n v="1555000"/>
    <n v="1219"/>
    <x v="85"/>
    <x v="9"/>
    <n v="2"/>
  </r>
  <r>
    <n v="3765179"/>
    <n v="94105"/>
    <n v="1"/>
    <d v="2016-04-11T00:00:00"/>
    <d v="1899-12-30T20:17:15"/>
    <n v="37.786040999999997"/>
    <d v="2016-02-26T00:00:00"/>
    <s v="2016"/>
    <x v="1"/>
    <s v="2016Q1"/>
    <x v="4"/>
    <n v="1199000"/>
    <n v="-122.39265399999999"/>
    <x v="1"/>
    <d v="2016-04-11T00:00:00"/>
    <n v="1190000"/>
    <n v="819"/>
    <x v="85"/>
    <x v="9"/>
    <n v="1"/>
  </r>
  <r>
    <n v="3789457"/>
    <n v="94107"/>
    <n v="2"/>
    <d v="2016-04-14T00:00:00"/>
    <d v="1899-12-30T08:31:09"/>
    <n v="37.782578000000001"/>
    <d v="2016-02-12T00:00:00"/>
    <s v="2016"/>
    <x v="1"/>
    <s v="2016Q1"/>
    <x v="4"/>
    <n v="1949000"/>
    <n v="-122.38999200000001"/>
    <x v="1"/>
    <d v="2016-04-11T00:00:00"/>
    <n v="1949000"/>
    <n v="1577"/>
    <x v="85"/>
    <x v="9"/>
    <n v="2"/>
  </r>
  <r>
    <n v="3748093"/>
    <n v="94105"/>
    <n v="2"/>
    <d v="2016-04-20T00:00:00"/>
    <d v="1899-12-30T13:36:22"/>
    <n v="37.787028999999997"/>
    <d v="2015-03-25T00:00:00"/>
    <s v="2015"/>
    <x v="0"/>
    <s v="2015Q1"/>
    <x v="0"/>
    <n v="375798"/>
    <n v="-122.39363899999999"/>
    <x v="1"/>
    <d v="2016-04-13T00:00:00"/>
    <n v="375798"/>
    <n v="950"/>
    <x v="85"/>
    <x v="9"/>
    <n v="2"/>
  </r>
  <r>
    <n v="3776161"/>
    <n v="94107"/>
    <n v="2"/>
    <d v="2016-04-14T00:00:00"/>
    <d v="1899-12-30T12:08:38"/>
    <n v="37.779049000000001"/>
    <d v="2016-02-16T00:00:00"/>
    <s v="2016"/>
    <x v="1"/>
    <s v="2016Q1"/>
    <x v="4"/>
    <n v="1149000"/>
    <n v="-122.39717899999999"/>
    <x v="1"/>
    <d v="2016-04-13T00:00:00"/>
    <n v="1129000"/>
    <n v="1211"/>
    <x v="85"/>
    <x v="9"/>
    <n v="2"/>
  </r>
  <r>
    <n v="3794159"/>
    <n v="94107"/>
    <n v="2"/>
    <d v="2016-04-15T00:00:00"/>
    <d v="1899-12-30T07:53:00"/>
    <n v="37.778979999999997"/>
    <d v="2015-12-24T00:00:00"/>
    <s v="2015"/>
    <x v="0"/>
    <s v="2015Q4"/>
    <x v="3"/>
    <n v="1195000"/>
    <n v="-122.39175400000001"/>
    <x v="1"/>
    <d v="2016-04-13T00:00:00"/>
    <n v="1190000"/>
    <n v="1029"/>
    <x v="85"/>
    <x v="9"/>
    <n v="2"/>
  </r>
  <r>
    <n v="3749140"/>
    <n v="94105"/>
    <n v="1"/>
    <d v="2016-04-14T00:00:00"/>
    <d v="1899-12-30T16:14:35"/>
    <n v="37.786385000000003"/>
    <d v="2016-01-22T00:00:00"/>
    <s v="2016"/>
    <x v="1"/>
    <s v="2016Q1"/>
    <x v="4"/>
    <n v="1150000"/>
    <n v="-122.393837"/>
    <x v="1"/>
    <d v="2016-04-14T00:00:00"/>
    <n v="1050000"/>
    <n v="1494"/>
    <x v="85"/>
    <x v="9"/>
    <n v="2"/>
  </r>
  <r>
    <n v="3788063"/>
    <n v="94107"/>
    <n v="1"/>
    <d v="2016-04-15T00:00:00"/>
    <d v="1899-12-30T13:00:35"/>
    <n v="37.78096"/>
    <d v="2016-02-12T00:00:00"/>
    <s v="2016"/>
    <x v="1"/>
    <s v="2016Q1"/>
    <x v="4"/>
    <n v="1375000"/>
    <n v="-122.39155599999999"/>
    <x v="1"/>
    <d v="2016-04-15T00:00:00"/>
    <n v="1400000"/>
    <n v="1621"/>
    <x v="85"/>
    <x v="9"/>
    <n v="1.5"/>
  </r>
  <r>
    <n v="3789843"/>
    <n v="94107"/>
    <n v="2"/>
    <d v="2016-04-25T00:00:00"/>
    <d v="1899-12-30T12:21:55"/>
    <n v="37.782879000000001"/>
    <d v="2016-03-05T00:00:00"/>
    <s v="2016"/>
    <x v="1"/>
    <s v="2016Q1"/>
    <x v="4"/>
    <n v="1995000"/>
    <n v="-122.390511"/>
    <x v="1"/>
    <d v="2016-04-15T00:00:00"/>
    <n v="1912500"/>
    <n v="1516"/>
    <x v="85"/>
    <x v="9"/>
    <n v="2"/>
  </r>
  <r>
    <n v="3789847"/>
    <n v="94107"/>
    <n v="2"/>
    <d v="2017-01-25T00:00:00"/>
    <d v="1899-12-30T15:31:49"/>
    <n v="37.782879000000001"/>
    <d v="2015-11-08T00:00:00"/>
    <s v="2015"/>
    <x v="0"/>
    <s v="2015Q4"/>
    <x v="3"/>
    <n v="1995000"/>
    <n v="-122.390511"/>
    <x v="1"/>
    <d v="2016-04-19T00:00:00"/>
    <n v="1900000"/>
    <n v="1173"/>
    <x v="85"/>
    <x v="9"/>
    <n v="2"/>
  </r>
  <r>
    <n v="3789936"/>
    <n v="94107"/>
    <n v="2"/>
    <d v="2016-06-01T00:00:00"/>
    <d v="1899-12-30T14:32:02"/>
    <n v="37.781165999999999"/>
    <d v="2016-02-03T00:00:00"/>
    <s v="2016"/>
    <x v="1"/>
    <s v="2016Q1"/>
    <x v="4"/>
    <n v="1349000"/>
    <n v="-122.390694"/>
    <x v="1"/>
    <d v="2016-04-21T00:00:00"/>
    <n v="1330000"/>
    <m/>
    <x v="85"/>
    <x v="9"/>
    <n v="2"/>
  </r>
  <r>
    <s v="NEW OR UNDER CONSTRUCTION"/>
    <n v="94107"/>
    <n v="2"/>
    <d v="2016-04-22T00:00:00"/>
    <d v="1899-12-30T17:09:53"/>
    <n v="37.781387000000002"/>
    <d v="2016-04-22T00:00:00"/>
    <s v="2016"/>
    <x v="1"/>
    <s v="2016Q2"/>
    <x v="5"/>
    <n v="1565000"/>
    <n v="-122.39035"/>
    <x v="1"/>
    <d v="2016-04-22T00:00:00"/>
    <n v="1565000"/>
    <n v="1260"/>
    <x v="85"/>
    <x v="9"/>
    <n v="2"/>
  </r>
  <r>
    <n v="3789752"/>
    <n v="94107"/>
    <n v="2"/>
    <d v="2016-04-25T00:00:00"/>
    <d v="1899-12-30T10:31:21"/>
    <n v="37.782879000000001"/>
    <d v="2016-03-18T00:00:00"/>
    <s v="2016"/>
    <x v="1"/>
    <s v="2016Q1"/>
    <x v="4"/>
    <n v="1949000"/>
    <n v="-122.390511"/>
    <x v="1"/>
    <d v="2016-04-25T00:00:00"/>
    <n v="1949000"/>
    <n v="1173"/>
    <x v="85"/>
    <x v="9"/>
    <n v="2"/>
  </r>
  <r>
    <n v="3745635"/>
    <n v="94105"/>
    <n v="3"/>
    <d v="2016-04-26T00:00:00"/>
    <d v="1899-12-30T15:13:33"/>
    <n v="37.789534000000003"/>
    <d v="2016-04-22T00:00:00"/>
    <s v="2016"/>
    <x v="1"/>
    <s v="2016Q2"/>
    <x v="5"/>
    <n v="5250000"/>
    <n v="-122.390371"/>
    <x v="1"/>
    <d v="2016-04-25T00:00:00"/>
    <n v="5250000"/>
    <n v="1732"/>
    <x v="85"/>
    <x v="9"/>
    <n v="3"/>
  </r>
  <r>
    <n v="3766121"/>
    <n v="94105"/>
    <n v="1"/>
    <d v="2016-05-02T00:00:00"/>
    <d v="1899-12-30T15:55:16"/>
    <n v="37.786903000000002"/>
    <d v="2016-03-06T00:00:00"/>
    <s v="2016"/>
    <x v="1"/>
    <s v="2016Q1"/>
    <x v="4"/>
    <n v="710000"/>
    <n v="-122.390923"/>
    <x v="1"/>
    <d v="2016-04-26T00:00:00"/>
    <n v="735000"/>
    <n v="669"/>
    <x v="85"/>
    <x v="9"/>
    <n v="1"/>
  </r>
  <r>
    <n v="3793205"/>
    <n v="94107"/>
    <n v="3"/>
    <d v="2016-04-26T00:00:00"/>
    <d v="1899-12-30T11:11:20"/>
    <n v="37.780116999999997"/>
    <d v="2015-12-08T00:00:00"/>
    <s v="2015"/>
    <x v="0"/>
    <s v="2015Q4"/>
    <x v="3"/>
    <n v="1650000"/>
    <n v="-122.38964799999999"/>
    <x v="1"/>
    <d v="2016-04-26T00:00:00"/>
    <n v="1650000"/>
    <n v="1412"/>
    <x v="85"/>
    <x v="9"/>
    <n v="2"/>
  </r>
  <r>
    <n v="3748334"/>
    <n v="94105"/>
    <n v="2"/>
    <d v="2016-04-29T00:00:00"/>
    <d v="1899-12-30T14:09:14"/>
    <n v="37.787028999999997"/>
    <d v="2016-03-25T00:00:00"/>
    <s v="2016"/>
    <x v="1"/>
    <s v="2016Q1"/>
    <x v="4"/>
    <n v="1595000"/>
    <n v="-122.39363899999999"/>
    <x v="1"/>
    <d v="2016-04-27T00:00:00"/>
    <n v="1550000"/>
    <n v="1344"/>
    <x v="85"/>
    <x v="9"/>
    <n v="2"/>
  </r>
  <r>
    <s v="NEW OR UNDER CONSTRUCTION"/>
    <n v="94105"/>
    <n v="2"/>
    <d v="2016-05-05T00:00:00"/>
    <d v="1899-12-30T10:59:55"/>
    <n v="37.788668999999999"/>
    <d v="2016-01-05T00:00:00"/>
    <s v="2016"/>
    <x v="1"/>
    <s v="2016Q1"/>
    <x v="4"/>
    <n v="2460000"/>
    <n v="-122.39103900000001"/>
    <x v="1"/>
    <d v="2016-04-28T00:00:00"/>
    <n v="2460000"/>
    <m/>
    <x v="85"/>
    <x v="9"/>
    <n v="2"/>
  </r>
  <r>
    <n v="3748247"/>
    <n v="94105"/>
    <n v="1"/>
    <d v="2016-04-29T00:00:00"/>
    <d v="1899-12-30T18:04:11"/>
    <n v="37.787028999999997"/>
    <d v="2016-04-21T00:00:00"/>
    <s v="2016"/>
    <x v="1"/>
    <s v="2016Q2"/>
    <x v="5"/>
    <n v="799000"/>
    <n v="-122.39363899999999"/>
    <x v="1"/>
    <d v="2016-04-29T00:00:00"/>
    <n v="799000"/>
    <m/>
    <x v="85"/>
    <x v="9"/>
    <n v="1"/>
  </r>
  <r>
    <n v="3748347"/>
    <n v="94105"/>
    <n v="2"/>
    <d v="2016-04-30T00:00:00"/>
    <d v="1899-12-30T17:07:34"/>
    <n v="37.787028999999997"/>
    <d v="2016-01-16T00:00:00"/>
    <s v="2016"/>
    <x v="1"/>
    <s v="2016Q1"/>
    <x v="4"/>
    <n v="1825000"/>
    <n v="-122.39363899999999"/>
    <x v="1"/>
    <d v="2016-04-29T00:00:00"/>
    <n v="1675000"/>
    <n v="1408"/>
    <x v="85"/>
    <x v="9"/>
    <n v="2"/>
  </r>
  <r>
    <n v="3765298"/>
    <n v="94105"/>
    <n v="2"/>
    <d v="2016-04-29T00:00:00"/>
    <d v="1899-12-30T14:51:03"/>
    <n v="37.786040999999997"/>
    <d v="2016-02-25T00:00:00"/>
    <s v="2016"/>
    <x v="1"/>
    <s v="2016Q1"/>
    <x v="4"/>
    <n v="2495000"/>
    <n v="-122.39265399999999"/>
    <x v="1"/>
    <d v="2016-04-29T00:00:00"/>
    <n v="2399999"/>
    <n v="1309"/>
    <x v="85"/>
    <x v="9"/>
    <n v="2"/>
  </r>
  <r>
    <n v="3768140"/>
    <n v="94105"/>
    <n v="1"/>
    <d v="2016-05-05T00:00:00"/>
    <d v="1899-12-30T09:26:48"/>
    <n v="37.78801"/>
    <d v="2015-12-06T00:00:00"/>
    <s v="2015"/>
    <x v="0"/>
    <s v="2015Q4"/>
    <x v="3"/>
    <n v="890000"/>
    <n v="-122.389641"/>
    <x v="1"/>
    <d v="2016-05-02T00:00:00"/>
    <n v="890000"/>
    <n v="808"/>
    <x v="85"/>
    <x v="9"/>
    <n v="1"/>
  </r>
  <r>
    <n v="3787210"/>
    <n v="94107"/>
    <n v="1"/>
    <d v="2016-05-03T00:00:00"/>
    <d v="1899-12-30T14:34:11"/>
    <n v="37.778885000000002"/>
    <d v="2016-01-28T00:00:00"/>
    <s v="2016"/>
    <x v="1"/>
    <s v="2016Q1"/>
    <x v="4"/>
    <n v="1098000"/>
    <n v="-122.393303"/>
    <x v="1"/>
    <d v="2016-05-03T00:00:00"/>
    <n v="1080000"/>
    <n v="1255"/>
    <x v="85"/>
    <x v="9"/>
    <n v="2"/>
  </r>
  <r>
    <n v="3766222"/>
    <n v="94105"/>
    <n v="2"/>
    <d v="2016-05-05T00:00:00"/>
    <d v="1899-12-30T08:05:10"/>
    <n v="37.786903000000002"/>
    <d v="2016-03-08T00:00:00"/>
    <s v="2016"/>
    <x v="1"/>
    <s v="2016Q1"/>
    <x v="4"/>
    <n v="1250000"/>
    <n v="-122.390923"/>
    <x v="1"/>
    <d v="2016-05-03T00:00:00"/>
    <n v="1300000"/>
    <n v="1215"/>
    <x v="85"/>
    <x v="9"/>
    <n v="1.5"/>
  </r>
  <r>
    <n v="3764196"/>
    <n v="94107"/>
    <n v="1"/>
    <d v="2016-05-06T00:00:00"/>
    <d v="1899-12-30T01:21:17"/>
    <n v="37.783619000000002"/>
    <d v="2016-03-08T00:00:00"/>
    <s v="2016"/>
    <x v="1"/>
    <s v="2016Q1"/>
    <x v="4"/>
    <n v="1600000"/>
    <n v="-122.394043"/>
    <x v="1"/>
    <d v="2016-05-03T00:00:00"/>
    <n v="1750000"/>
    <n v="1788"/>
    <x v="85"/>
    <x v="9"/>
    <n v="2"/>
  </r>
  <r>
    <n v="3745606"/>
    <n v="94105"/>
    <n v="3"/>
    <d v="2016-05-06T00:00:00"/>
    <d v="1899-12-30T10:44:44"/>
    <n v="37.789534000000003"/>
    <d v="2016-05-06T00:00:00"/>
    <s v="2016"/>
    <x v="1"/>
    <s v="2016Q2"/>
    <x v="5"/>
    <n v="2995000"/>
    <n v="-122.390371"/>
    <x v="1"/>
    <d v="2016-05-06T00:00:00"/>
    <n v="3275000"/>
    <n v="1612"/>
    <x v="85"/>
    <x v="9"/>
    <n v="2.5"/>
  </r>
  <r>
    <s v="NEW OR UNDER CONSTRUCTION"/>
    <n v="94107"/>
    <n v="2"/>
    <d v="2016-05-07T00:00:00"/>
    <d v="1899-12-30T14:09:16"/>
    <n v="37.781387000000002"/>
    <d v="2016-02-21T00:00:00"/>
    <s v="2016"/>
    <x v="1"/>
    <s v="2016Q1"/>
    <x v="4"/>
    <n v="1880000"/>
    <n v="-122.39035"/>
    <x v="1"/>
    <d v="2016-05-07T00:00:00"/>
    <n v="1880000"/>
    <n v="1090"/>
    <x v="85"/>
    <x v="9"/>
    <n v="2"/>
  </r>
  <r>
    <s v="NEW OR UNDER CONSTRUCTION"/>
    <n v="94107"/>
    <n v="2"/>
    <d v="2016-05-07T00:00:00"/>
    <d v="1899-12-30T14:22:18"/>
    <n v="37.781387000000002"/>
    <d v="2016-02-21T00:00:00"/>
    <s v="2016"/>
    <x v="1"/>
    <s v="2016Q1"/>
    <x v="4"/>
    <n v="1975000"/>
    <n v="-122.39035"/>
    <x v="1"/>
    <d v="2016-05-07T00:00:00"/>
    <n v="1975000"/>
    <n v="1219"/>
    <x v="85"/>
    <x v="9"/>
    <n v="2"/>
  </r>
  <r>
    <n v="3749234"/>
    <n v="94105"/>
    <n v="1"/>
    <d v="2016-05-09T00:00:00"/>
    <d v="1899-12-30T13:55:58"/>
    <n v="37.786147999999997"/>
    <d v="2016-02-28T00:00:00"/>
    <s v="2016"/>
    <x v="1"/>
    <s v="2016Q1"/>
    <x v="4"/>
    <n v="748000"/>
    <n v="-122.394295"/>
    <x v="1"/>
    <d v="2016-05-09T00:00:00"/>
    <n v="748000"/>
    <n v="684"/>
    <x v="85"/>
    <x v="9"/>
    <n v="1.5"/>
  </r>
  <r>
    <s v="NEW OR UNDER CONSTRUCTION"/>
    <n v="94105"/>
    <n v="2"/>
    <d v="2016-05-10T00:00:00"/>
    <d v="1899-12-30T13:00:00"/>
    <n v="37.788668999999999"/>
    <d v="2016-03-05T00:00:00"/>
    <s v="2016"/>
    <x v="1"/>
    <s v="2016Q1"/>
    <x v="4"/>
    <n v="1650000"/>
    <n v="-122.39103900000001"/>
    <x v="1"/>
    <d v="2016-05-10T00:00:00"/>
    <n v="1650000"/>
    <m/>
    <x v="85"/>
    <x v="9"/>
    <n v="2"/>
  </r>
  <r>
    <n v="3745494"/>
    <n v="94105"/>
    <n v="2"/>
    <d v="2016-05-12T00:00:00"/>
    <d v="1899-12-30T11:37:06"/>
    <n v="37.789534000000003"/>
    <d v="2016-02-18T00:00:00"/>
    <s v="2016"/>
    <x v="1"/>
    <s v="2016Q1"/>
    <x v="4"/>
    <n v="2850000"/>
    <n v="-122.390371"/>
    <x v="1"/>
    <d v="2016-05-11T00:00:00"/>
    <n v="2600000"/>
    <m/>
    <x v="85"/>
    <x v="9"/>
    <n v="2"/>
  </r>
  <r>
    <n v="3768162"/>
    <n v="94105"/>
    <n v="1"/>
    <d v="2016-05-12T00:00:00"/>
    <d v="1899-12-30T20:12:29"/>
    <n v="37.78801"/>
    <d v="2016-03-18T00:00:00"/>
    <s v="2016"/>
    <x v="1"/>
    <s v="2016Q1"/>
    <x v="4"/>
    <n v="859000"/>
    <n v="-122.389641"/>
    <x v="1"/>
    <d v="2016-05-12T00:00:00"/>
    <n v="875000"/>
    <n v="910"/>
    <x v="85"/>
    <x v="9"/>
    <n v="1"/>
  </r>
  <r>
    <n v="3745036"/>
    <n v="94105"/>
    <n v="1"/>
    <d v="2016-05-13T00:00:00"/>
    <d v="1899-12-30T08:31:00"/>
    <n v="37.789842"/>
    <d v="2016-03-05T00:00:00"/>
    <s v="2016"/>
    <x v="1"/>
    <s v="2016Q1"/>
    <x v="4"/>
    <n v="998000"/>
    <n v="-122.39076900000001"/>
    <x v="1"/>
    <d v="2016-05-12T00:00:00"/>
    <n v="998000"/>
    <n v="828"/>
    <x v="85"/>
    <x v="9"/>
    <n v="1"/>
  </r>
  <r>
    <s v="NEW OR UNDER CONSTRUCTION"/>
    <n v="94107"/>
    <n v="1"/>
    <d v="2016-05-13T00:00:00"/>
    <d v="1899-12-30T17:24:42"/>
    <n v="37.781387000000002"/>
    <d v="2016-05-13T00:00:00"/>
    <s v="2016"/>
    <x v="1"/>
    <s v="2016Q2"/>
    <x v="5"/>
    <n v="1490000"/>
    <n v="-122.39035"/>
    <x v="1"/>
    <d v="2016-05-13T00:00:00"/>
    <n v="1490000"/>
    <n v="643"/>
    <x v="85"/>
    <x v="9"/>
    <n v="1"/>
  </r>
  <r>
    <n v="3793019"/>
    <n v="94107"/>
    <n v="2"/>
    <d v="2016-05-16T00:00:00"/>
    <d v="1899-12-30T16:02:14"/>
    <n v="37.780116999999997"/>
    <d v="2016-02-02T00:00:00"/>
    <s v="2016"/>
    <x v="1"/>
    <s v="2016Q1"/>
    <x v="4"/>
    <n v="1299000"/>
    <n v="-122.38964799999999"/>
    <x v="1"/>
    <d v="2016-05-16T00:00:00"/>
    <n v="1285000"/>
    <n v="1336"/>
    <x v="85"/>
    <x v="9"/>
    <n v="2"/>
  </r>
  <r>
    <n v="3776379"/>
    <n v="94112"/>
    <n v="0"/>
    <d v="2016-05-17T00:00:00"/>
    <d v="1899-12-30T13:16:21"/>
    <n v="37.779049000000001"/>
    <d v="2016-03-28T00:00:00"/>
    <s v="2016"/>
    <x v="1"/>
    <s v="2016Q1"/>
    <x v="4"/>
    <n v="699000"/>
    <n v="-122.39717899999999"/>
    <x v="1"/>
    <d v="2016-05-17T00:00:00"/>
    <n v="708000"/>
    <m/>
    <x v="85"/>
    <x v="9"/>
    <n v="1"/>
  </r>
  <r>
    <n v="3749142"/>
    <n v="94105"/>
    <n v="1"/>
    <d v="2016-05-18T00:00:00"/>
    <d v="1899-12-30T09:40:03"/>
    <n v="37.786385000000003"/>
    <d v="2016-03-31T00:00:00"/>
    <s v="2016"/>
    <x v="1"/>
    <s v="2016Q1"/>
    <x v="4"/>
    <n v="699000"/>
    <n v="-122.393837"/>
    <x v="1"/>
    <d v="2016-05-17T00:00:00"/>
    <n v="760000"/>
    <n v="876"/>
    <x v="85"/>
    <x v="9"/>
    <n v="1.5"/>
  </r>
  <r>
    <n v="3745278"/>
    <n v="94105"/>
    <n v="2"/>
    <d v="2016-05-19T00:00:00"/>
    <d v="1899-12-30T09:27:39"/>
    <n v="37.789332999999999"/>
    <d v="2015-10-26T00:00:00"/>
    <s v="2015"/>
    <x v="0"/>
    <s v="2015Q4"/>
    <x v="3"/>
    <n v="1799999"/>
    <n v="-122.391699"/>
    <x v="1"/>
    <d v="2016-05-18T00:00:00"/>
    <n v="1800000"/>
    <n v="1307"/>
    <x v="85"/>
    <x v="9"/>
    <n v="2"/>
  </r>
  <r>
    <s v="NEW OR UNDER CONSTRUCTION"/>
    <n v="94107"/>
    <n v="3"/>
    <d v="2016-05-23T00:00:00"/>
    <d v="1899-12-30T13:15:17"/>
    <n v="37.781387000000002"/>
    <d v="2016-05-23T00:00:00"/>
    <s v="2016"/>
    <x v="1"/>
    <s v="2016Q2"/>
    <x v="5"/>
    <n v="4064798"/>
    <n v="-122.39035"/>
    <x v="1"/>
    <d v="2016-05-23T00:00:00"/>
    <n v="4064798"/>
    <n v="1722"/>
    <x v="85"/>
    <x v="9"/>
    <n v="2"/>
  </r>
  <r>
    <n v="3776291"/>
    <n v="94107"/>
    <n v="0"/>
    <d v="2016-05-26T00:00:00"/>
    <d v="1899-12-30T15:39:42"/>
    <n v="37.779049000000001"/>
    <d v="2015-12-02T00:00:00"/>
    <s v="2015"/>
    <x v="0"/>
    <s v="2015Q4"/>
    <x v="3"/>
    <n v="599000"/>
    <n v="-122.39717899999999"/>
    <x v="1"/>
    <d v="2016-05-26T00:00:00"/>
    <n v="600000"/>
    <n v="536"/>
    <x v="85"/>
    <x v="9"/>
    <n v="1"/>
  </r>
  <r>
    <s v="NEW OR UNDER CONSTRUCTION"/>
    <n v="94107"/>
    <n v="2"/>
    <d v="2016-05-29T00:00:00"/>
    <d v="1899-12-30T11:45:56"/>
    <n v="37.781387000000002"/>
    <d v="2016-03-10T00:00:00"/>
    <s v="2016"/>
    <x v="1"/>
    <s v="2016Q1"/>
    <x v="4"/>
    <n v="1459000"/>
    <n v="-122.39035"/>
    <x v="1"/>
    <d v="2016-05-29T00:00:00"/>
    <n v="1449000"/>
    <n v="1198"/>
    <x v="85"/>
    <x v="9"/>
    <n v="2"/>
  </r>
  <r>
    <n v="3766225"/>
    <n v="94105"/>
    <n v="1"/>
    <d v="2016-05-31T00:00:00"/>
    <d v="1899-12-30T17:28:06"/>
    <n v="37.786903000000002"/>
    <d v="2016-04-28T00:00:00"/>
    <s v="2016"/>
    <x v="1"/>
    <s v="2016Q2"/>
    <x v="5"/>
    <n v="759000"/>
    <n v="-122.390923"/>
    <x v="1"/>
    <d v="2016-05-31T00:00:00"/>
    <n v="785000"/>
    <n v="675"/>
    <x v="85"/>
    <x v="9"/>
    <n v="1"/>
  </r>
  <r>
    <s v="NEW OR UNDER CONSTRUCTION"/>
    <n v="94105"/>
    <n v="1"/>
    <d v="2016-06-02T00:00:00"/>
    <d v="1899-12-30T09:08:02"/>
    <n v="37.78828"/>
    <d v="2016-04-15T00:00:00"/>
    <s v="2016"/>
    <x v="1"/>
    <s v="2016Q2"/>
    <x v="5"/>
    <n v="1250000"/>
    <n v="-122.39211"/>
    <x v="1"/>
    <d v="2016-05-31T00:00:00"/>
    <n v="1250000"/>
    <m/>
    <x v="85"/>
    <x v="9"/>
    <n v="1.5"/>
  </r>
  <r>
    <s v="NEW OR UNDER CONSTRUCTION"/>
    <n v="94105"/>
    <n v="2"/>
    <d v="2016-07-13T00:00:00"/>
    <d v="1899-12-30T14:38:48"/>
    <n v="37.788668999999999"/>
    <d v="2016-03-17T00:00:00"/>
    <s v="2016"/>
    <x v="1"/>
    <s v="2016Q1"/>
    <x v="4"/>
    <n v="1745000"/>
    <n v="-122.39103900000001"/>
    <x v="1"/>
    <d v="2016-05-31T00:00:00"/>
    <n v="1777664"/>
    <m/>
    <x v="85"/>
    <x v="9"/>
    <n v="2"/>
  </r>
  <r>
    <n v="3789883"/>
    <n v="94107"/>
    <n v="1"/>
    <d v="2016-06-05T00:00:00"/>
    <d v="1899-12-30T23:17:06"/>
    <n v="37.781165999999999"/>
    <d v="2016-05-11T00:00:00"/>
    <s v="2016"/>
    <x v="1"/>
    <s v="2016Q2"/>
    <x v="5"/>
    <n v="848000"/>
    <n v="-122.390694"/>
    <x v="1"/>
    <d v="2016-06-02T00:00:00"/>
    <n v="860000"/>
    <n v="770"/>
    <x v="85"/>
    <x v="9"/>
    <n v="1"/>
  </r>
  <r>
    <n v="3775122"/>
    <n v="94107"/>
    <n v="2"/>
    <d v="2016-06-03T00:00:00"/>
    <d v="1899-12-30T10:44:25"/>
    <n v="37.781497999999999"/>
    <d v="2016-04-14T00:00:00"/>
    <s v="2016"/>
    <x v="1"/>
    <s v="2016Q2"/>
    <x v="5"/>
    <n v="1095000"/>
    <n v="-122.39521000000001"/>
    <x v="1"/>
    <d v="2016-06-03T00:00:00"/>
    <n v="1095000"/>
    <n v="1138"/>
    <x v="85"/>
    <x v="9"/>
    <n v="2.5"/>
  </r>
  <r>
    <n v="3771010"/>
    <n v="94105"/>
    <n v="2"/>
    <d v="2016-06-03T00:00:00"/>
    <d v="1899-12-30T17:22:09"/>
    <n v="37.786236000000002"/>
    <d v="2016-04-11T00:00:00"/>
    <s v="2016"/>
    <x v="1"/>
    <s v="2016Q2"/>
    <x v="5"/>
    <n v="1299000"/>
    <n v="-122.38906900000001"/>
    <x v="1"/>
    <d v="2016-06-03T00:00:00"/>
    <n v="1275000"/>
    <n v="1259"/>
    <x v="85"/>
    <x v="9"/>
    <n v="2"/>
  </r>
  <r>
    <n v="3745643"/>
    <n v="94105"/>
    <n v="2"/>
    <d v="2016-06-03T00:00:00"/>
    <d v="1899-12-30T12:09:10"/>
    <n v="37.789534000000003"/>
    <d v="2016-03-26T00:00:00"/>
    <s v="2016"/>
    <x v="1"/>
    <s v="2016Q1"/>
    <x v="4"/>
    <n v="2195000"/>
    <n v="-122.390371"/>
    <x v="1"/>
    <d v="2016-06-03T00:00:00"/>
    <n v="2120000"/>
    <n v="1615"/>
    <x v="85"/>
    <x v="9"/>
    <n v="2"/>
  </r>
  <r>
    <n v="3776181"/>
    <n v="94107"/>
    <n v="1"/>
    <d v="2016-06-06T00:00:00"/>
    <d v="1899-12-30T14:16:24"/>
    <n v="37.779049000000001"/>
    <d v="2016-05-25T00:00:00"/>
    <s v="2016"/>
    <x v="1"/>
    <s v="2016Q2"/>
    <x v="5"/>
    <n v="815000"/>
    <n v="-122.39717899999999"/>
    <x v="1"/>
    <d v="2016-06-06T00:00:00"/>
    <n v="815000"/>
    <n v="752"/>
    <x v="85"/>
    <x v="9"/>
    <n v="1"/>
  </r>
  <r>
    <n v="3768039"/>
    <n v="94105"/>
    <n v="1"/>
    <d v="2016-06-06T00:00:00"/>
    <d v="1899-12-30T19:48:38"/>
    <n v="37.787464"/>
    <d v="2016-04-15T00:00:00"/>
    <s v="2016"/>
    <x v="1"/>
    <s v="2016Q2"/>
    <x v="5"/>
    <n v="899000"/>
    <n v="-122.388969"/>
    <x v="1"/>
    <d v="2016-06-06T00:00:00"/>
    <n v="925000"/>
    <n v="1036"/>
    <x v="85"/>
    <x v="9"/>
    <n v="1"/>
  </r>
  <r>
    <n v="3745151"/>
    <n v="94105"/>
    <n v="1"/>
    <d v="2016-06-07T00:00:00"/>
    <d v="1899-12-30T08:53:35"/>
    <n v="37.788944000000001"/>
    <d v="2016-05-16T00:00:00"/>
    <s v="2016"/>
    <x v="1"/>
    <s v="2016Q2"/>
    <x v="5"/>
    <n v="959000"/>
    <n v="-122.391075"/>
    <x v="1"/>
    <d v="2016-06-06T00:00:00"/>
    <n v="950000"/>
    <n v="829"/>
    <x v="85"/>
    <x v="9"/>
    <n v="1"/>
  </r>
  <r>
    <s v="NEW OR UNDER CONSTRUCTION"/>
    <n v="94107"/>
    <n v="2"/>
    <d v="2016-06-06T00:00:00"/>
    <d v="1899-12-30T11:45:25"/>
    <n v="37.781387000000002"/>
    <d v="2016-06-05T00:00:00"/>
    <s v="2016"/>
    <x v="1"/>
    <s v="2016Q2"/>
    <x v="5"/>
    <n v="1525000"/>
    <n v="-122.39035"/>
    <x v="1"/>
    <d v="2016-06-06T00:00:00"/>
    <n v="1525000"/>
    <n v="1106"/>
    <x v="85"/>
    <x v="9"/>
    <n v="2"/>
  </r>
  <r>
    <n v="3745325"/>
    <n v="94105"/>
    <n v="2"/>
    <d v="2016-06-06T00:00:00"/>
    <d v="1899-12-30T17:31:06"/>
    <n v="37.789332999999999"/>
    <d v="2016-05-13T00:00:00"/>
    <s v="2016"/>
    <x v="1"/>
    <s v="2016Q2"/>
    <x v="5"/>
    <n v="1765000"/>
    <n v="-122.391699"/>
    <x v="1"/>
    <d v="2016-06-06T00:00:00"/>
    <n v="1700000"/>
    <n v="1180"/>
    <x v="85"/>
    <x v="9"/>
    <n v="2"/>
  </r>
  <r>
    <n v="3766188"/>
    <n v="94105"/>
    <n v="2"/>
    <d v="2016-06-10T00:00:00"/>
    <d v="1899-12-30T17:29:50"/>
    <n v="37.786903000000002"/>
    <d v="2016-04-11T00:00:00"/>
    <s v="2016"/>
    <x v="1"/>
    <s v="2016Q2"/>
    <x v="5"/>
    <n v="1099000"/>
    <n v="-122.390923"/>
    <x v="1"/>
    <d v="2016-06-10T00:00:00"/>
    <n v="1100000"/>
    <n v="1118"/>
    <x v="85"/>
    <x v="9"/>
    <n v="2"/>
  </r>
  <r>
    <n v="3793168"/>
    <n v="94107"/>
    <n v="2"/>
    <d v="2016-06-14T00:00:00"/>
    <d v="1899-12-30T18:54:07"/>
    <n v="37.780116999999997"/>
    <d v="2016-04-11T00:00:00"/>
    <s v="2016"/>
    <x v="1"/>
    <s v="2016Q2"/>
    <x v="5"/>
    <n v="1515000"/>
    <n v="-122.38964799999999"/>
    <x v="1"/>
    <d v="2016-06-13T00:00:00"/>
    <n v="1470000"/>
    <n v="1279"/>
    <x v="85"/>
    <x v="9"/>
    <n v="2"/>
  </r>
  <r>
    <n v="3748160"/>
    <n v="94105"/>
    <n v="3"/>
    <d v="2016-06-15T00:00:00"/>
    <d v="1899-12-30T16:40:07"/>
    <n v="37.787028999999997"/>
    <d v="2016-04-04T00:00:00"/>
    <s v="2016"/>
    <x v="1"/>
    <s v="2016Q2"/>
    <x v="5"/>
    <n v="1880000"/>
    <n v="-122.39363899999999"/>
    <x v="1"/>
    <d v="2016-06-15T00:00:00"/>
    <n v="1853000"/>
    <n v="1436"/>
    <x v="85"/>
    <x v="9"/>
    <n v="2"/>
  </r>
  <r>
    <n v="3787182"/>
    <n v="94107"/>
    <n v="2"/>
    <d v="2016-06-17T00:00:00"/>
    <d v="1899-12-30T11:24:09"/>
    <n v="37.778885000000002"/>
    <d v="2016-03-28T00:00:00"/>
    <s v="2016"/>
    <x v="1"/>
    <s v="2016Q1"/>
    <x v="4"/>
    <n v="1186000"/>
    <n v="-122.393303"/>
    <x v="1"/>
    <d v="2016-06-16T00:00:00"/>
    <n v="1135000"/>
    <n v="1569"/>
    <x v="85"/>
    <x v="9"/>
    <n v="3"/>
  </r>
  <r>
    <n v="3745148"/>
    <n v="94105"/>
    <n v="1"/>
    <d v="2016-06-20T00:00:00"/>
    <d v="1899-12-30T23:44:26"/>
    <n v="37.788944000000001"/>
    <d v="2016-04-01T00:00:00"/>
    <s v="2016"/>
    <x v="1"/>
    <s v="2016Q2"/>
    <x v="5"/>
    <n v="899000"/>
    <n v="-122.391075"/>
    <x v="1"/>
    <d v="2016-06-20T00:00:00"/>
    <n v="893000"/>
    <n v="837"/>
    <x v="85"/>
    <x v="9"/>
    <n v="1"/>
  </r>
  <r>
    <n v="3766076"/>
    <n v="94105"/>
    <n v="2"/>
    <d v="2016-06-27T00:00:00"/>
    <d v="1899-12-30T13:06:21"/>
    <n v="37.786903000000002"/>
    <d v="2016-03-24T00:00:00"/>
    <s v="2016"/>
    <x v="1"/>
    <s v="2016Q1"/>
    <x v="4"/>
    <n v="999000"/>
    <n v="-122.390923"/>
    <x v="1"/>
    <d v="2016-06-22T00:00:00"/>
    <n v="1070000"/>
    <n v="1102"/>
    <x v="85"/>
    <x v="9"/>
    <n v="2"/>
  </r>
  <r>
    <n v="3793011"/>
    <n v="94107"/>
    <n v="2"/>
    <d v="2016-06-24T00:00:00"/>
    <d v="1899-12-30T17:14:23"/>
    <n v="37.780116999999997"/>
    <d v="2016-04-26T00:00:00"/>
    <s v="2016"/>
    <x v="1"/>
    <s v="2016Q2"/>
    <x v="5"/>
    <n v="1199000"/>
    <n v="-122.38964799999999"/>
    <x v="1"/>
    <d v="2016-06-24T00:00:00"/>
    <n v="1225000"/>
    <n v="1293"/>
    <x v="85"/>
    <x v="9"/>
    <n v="2"/>
  </r>
  <r>
    <n v="3774166"/>
    <n v="94107"/>
    <n v="2"/>
    <d v="2016-06-24T00:00:00"/>
    <d v="1899-12-30T14:36:32"/>
    <n v="37.784511999999999"/>
    <d v="2016-03-05T00:00:00"/>
    <s v="2016"/>
    <x v="1"/>
    <s v="2016Q1"/>
    <x v="4"/>
    <n v="1595000"/>
    <n v="-122.391426"/>
    <x v="1"/>
    <d v="2016-06-24T00:00:00"/>
    <n v="1435000"/>
    <m/>
    <x v="85"/>
    <x v="9"/>
    <n v="2"/>
  </r>
  <r>
    <s v="NEW OR UNDER CONSTRUCTION"/>
    <n v="94107"/>
    <n v="2"/>
    <d v="2016-06-25T00:00:00"/>
    <d v="1899-12-30T16:01:00"/>
    <n v="37.781387000000002"/>
    <d v="2016-06-25T00:00:00"/>
    <s v="2016"/>
    <x v="1"/>
    <s v="2016Q2"/>
    <x v="5"/>
    <n v="1420000"/>
    <n v="-122.39035"/>
    <x v="1"/>
    <d v="2016-06-25T00:00:00"/>
    <n v="1420000"/>
    <n v="1136"/>
    <x v="85"/>
    <x v="9"/>
    <n v="2"/>
  </r>
  <r>
    <s v="NEW OR UNDER CONSTRUCTION"/>
    <n v="94107"/>
    <n v="1"/>
    <d v="2016-06-27T00:00:00"/>
    <d v="1899-12-30T10:21:32"/>
    <n v="37.781387000000002"/>
    <d v="2016-06-27T00:00:00"/>
    <s v="2016"/>
    <x v="1"/>
    <s v="2016Q2"/>
    <x v="5"/>
    <n v="1240000"/>
    <n v="-122.39035"/>
    <x v="1"/>
    <d v="2016-06-27T00:00:00"/>
    <n v="1240000"/>
    <n v="900"/>
    <x v="85"/>
    <x v="9"/>
    <n v="1"/>
  </r>
  <r>
    <s v="NEW OR UNDER CONSTRUCTION"/>
    <n v="94107"/>
    <n v="1"/>
    <d v="2016-06-27T00:00:00"/>
    <d v="1899-12-30T11:05:05"/>
    <n v="37.781387000000002"/>
    <d v="2016-06-27T00:00:00"/>
    <s v="2016"/>
    <x v="1"/>
    <s v="2016Q2"/>
    <x v="5"/>
    <n v="1240683"/>
    <n v="-122.39035"/>
    <x v="1"/>
    <d v="2016-06-27T00:00:00"/>
    <n v="1240683"/>
    <n v="1005"/>
    <x v="85"/>
    <x v="9"/>
    <n v="1.5"/>
  </r>
  <r>
    <s v="NEW OR UNDER CONSTRUCTION"/>
    <n v="94107"/>
    <n v="2"/>
    <d v="2016-06-27T00:00:00"/>
    <d v="1899-12-30T10:57:53"/>
    <n v="37.781387000000002"/>
    <d v="2016-06-27T00:00:00"/>
    <s v="2016"/>
    <x v="1"/>
    <s v="2016Q2"/>
    <x v="5"/>
    <n v="1476433"/>
    <n v="-122.39035"/>
    <x v="1"/>
    <d v="2016-06-27T00:00:00"/>
    <n v="1476433"/>
    <n v="1176"/>
    <x v="85"/>
    <x v="9"/>
    <n v="2"/>
  </r>
  <r>
    <s v="NEW OR UNDER CONSTRUCTION"/>
    <n v="94107"/>
    <n v="2"/>
    <d v="2016-06-27T00:00:00"/>
    <d v="1899-12-30T10:43:05"/>
    <n v="37.781387000000002"/>
    <d v="2016-06-27T00:00:00"/>
    <s v="2016"/>
    <x v="1"/>
    <s v="2016Q2"/>
    <x v="5"/>
    <n v="1554679"/>
    <n v="-122.39035"/>
    <x v="1"/>
    <d v="2016-06-27T00:00:00"/>
    <n v="1554679"/>
    <n v="1289"/>
    <x v="85"/>
    <x v="9"/>
    <n v="2"/>
  </r>
  <r>
    <n v="3794170"/>
    <n v="94107"/>
    <n v="0"/>
    <d v="2016-07-02T00:00:00"/>
    <d v="1899-12-30T17:33:21"/>
    <n v="37.778979999999997"/>
    <d v="2016-05-26T00:00:00"/>
    <s v="2016"/>
    <x v="1"/>
    <s v="2016Q2"/>
    <x v="5"/>
    <n v="599000"/>
    <n v="-122.39175400000001"/>
    <x v="1"/>
    <d v="2016-06-29T00:00:00"/>
    <n v="599000"/>
    <m/>
    <x v="85"/>
    <x v="9"/>
    <n v="1"/>
  </r>
  <r>
    <s v="NEW OR UNDER CONSTRUCTION"/>
    <n v="94105"/>
    <n v="1"/>
    <d v="2016-07-07T00:00:00"/>
    <d v="1899-12-30T10:00:43"/>
    <n v="37.78828"/>
    <d v="2016-02-09T00:00:00"/>
    <s v="2016"/>
    <x v="1"/>
    <s v="2016Q1"/>
    <x v="4"/>
    <n v="1245000"/>
    <n v="-122.39211"/>
    <x v="1"/>
    <d v="2016-06-30T00:00:00"/>
    <n v="1245000"/>
    <m/>
    <x v="85"/>
    <x v="9"/>
    <n v="2"/>
  </r>
  <r>
    <n v="3745317"/>
    <n v="94105"/>
    <n v="2"/>
    <d v="2016-06-30T00:00:00"/>
    <d v="1899-12-30T21:21:06"/>
    <n v="37.789332999999999"/>
    <d v="2016-02-19T00:00:00"/>
    <s v="2016"/>
    <x v="1"/>
    <s v="2016Q1"/>
    <x v="4"/>
    <n v="1699000"/>
    <n v="-122.391699"/>
    <x v="1"/>
    <d v="2016-06-30T00:00:00"/>
    <n v="1680000"/>
    <n v="1180"/>
    <x v="85"/>
    <x v="9"/>
    <n v="2"/>
  </r>
  <r>
    <n v="3897736"/>
    <n v="94107"/>
    <n v="2"/>
    <d v="2016-07-03T00:00:00"/>
    <d v="1899-12-30T07:13:24"/>
    <n v="37.783042999999999"/>
    <d v="2016-05-01T00:00:00"/>
    <s v="2016"/>
    <x v="1"/>
    <s v="2016Q2"/>
    <x v="5"/>
    <n v="2000000"/>
    <n v="-122.390305"/>
    <x v="1"/>
    <d v="2016-07-03T00:00:00"/>
    <n v="2000000"/>
    <n v="1180"/>
    <x v="85"/>
    <x v="9"/>
    <n v="2"/>
  </r>
  <r>
    <n v="3748185"/>
    <n v="94105"/>
    <n v="1"/>
    <d v="2016-07-07T00:00:00"/>
    <d v="1899-12-30T15:55:45"/>
    <n v="37.787028999999997"/>
    <d v="2016-05-26T00:00:00"/>
    <s v="2016"/>
    <x v="1"/>
    <s v="2016Q2"/>
    <x v="5"/>
    <n v="729000"/>
    <n v="-122.39363899999999"/>
    <x v="1"/>
    <d v="2016-07-07T00:00:00"/>
    <n v="720000"/>
    <m/>
    <x v="85"/>
    <x v="9"/>
    <n v="1"/>
  </r>
  <r>
    <s v="NEW OR UNDER CONSTRUCTION"/>
    <n v="94107"/>
    <n v="1"/>
    <d v="2016-07-07T00:00:00"/>
    <d v="1899-12-30T16:01:08"/>
    <n v="37.781387000000002"/>
    <d v="2016-07-07T00:00:00"/>
    <s v="2016"/>
    <x v="1"/>
    <s v="2016Q3"/>
    <x v="6"/>
    <n v="1045500"/>
    <n v="-122.39035"/>
    <x v="1"/>
    <d v="2016-07-07T00:00:00"/>
    <n v="1045000"/>
    <n v="851"/>
    <x v="85"/>
    <x v="9"/>
    <n v="1.5"/>
  </r>
  <r>
    <n v="3768169"/>
    <n v="94105"/>
    <n v="1"/>
    <d v="2016-07-09T00:00:00"/>
    <d v="1899-12-30T10:01:56"/>
    <n v="37.78801"/>
    <d v="2016-04-24T00:00:00"/>
    <s v="2016"/>
    <x v="1"/>
    <s v="2016Q2"/>
    <x v="5"/>
    <n v="799000"/>
    <n v="-122.389641"/>
    <x v="1"/>
    <d v="2016-07-08T00:00:00"/>
    <n v="840000"/>
    <n v="811"/>
    <x v="85"/>
    <x v="9"/>
    <n v="1"/>
  </r>
  <r>
    <n v="3789870"/>
    <n v="94107"/>
    <n v="1"/>
    <d v="2016-07-09T00:00:00"/>
    <d v="1899-12-30T15:28:54"/>
    <n v="37.781165999999999"/>
    <d v="2016-05-23T00:00:00"/>
    <s v="2016"/>
    <x v="1"/>
    <s v="2016Q2"/>
    <x v="5"/>
    <n v="899000"/>
    <n v="-122.390694"/>
    <x v="1"/>
    <d v="2016-07-08T00:00:00"/>
    <n v="950000"/>
    <n v="920"/>
    <x v="85"/>
    <x v="9"/>
    <n v="1"/>
  </r>
  <r>
    <n v="3768282"/>
    <n v="94105"/>
    <n v="1"/>
    <d v="2016-07-12T00:00:00"/>
    <d v="1899-12-30T15:31:37"/>
    <n v="37.78801"/>
    <d v="2016-05-27T00:00:00"/>
    <s v="2016"/>
    <x v="1"/>
    <s v="2016Q2"/>
    <x v="5"/>
    <n v="849000"/>
    <n v="-122.389641"/>
    <x v="1"/>
    <d v="2016-07-11T00:00:00"/>
    <n v="880000"/>
    <n v="910"/>
    <x v="85"/>
    <x v="9"/>
    <n v="1"/>
  </r>
  <r>
    <n v="3745642"/>
    <n v="94105"/>
    <n v="2"/>
    <d v="2016-07-15T00:00:00"/>
    <d v="1899-12-30T09:44:42"/>
    <n v="37.789534000000003"/>
    <d v="2016-07-12T00:00:00"/>
    <s v="2016"/>
    <x v="1"/>
    <s v="2016Q3"/>
    <x v="6"/>
    <n v="2750000"/>
    <n v="-122.390371"/>
    <x v="1"/>
    <d v="2016-07-14T00:00:00"/>
    <n v="2700000"/>
    <m/>
    <x v="85"/>
    <x v="9"/>
    <n v="2"/>
  </r>
  <r>
    <n v="37915717"/>
    <n v="94107"/>
    <n v="1"/>
    <d v="2016-07-16T00:00:00"/>
    <d v="1899-12-30T11:58:22"/>
    <n v="37.778979999999997"/>
    <d v="2016-02-26T00:00:00"/>
    <s v="2016"/>
    <x v="1"/>
    <s v="2016Q1"/>
    <x v="4"/>
    <n v="799000"/>
    <n v="-122.39175400000001"/>
    <x v="1"/>
    <d v="2016-07-15T00:00:00"/>
    <n v="799000"/>
    <n v="752"/>
    <x v="85"/>
    <x v="9"/>
    <n v="1"/>
  </r>
  <r>
    <n v="3789873"/>
    <n v="94107"/>
    <n v="1"/>
    <d v="2016-07-18T00:00:00"/>
    <d v="1899-12-30T17:23:10"/>
    <n v="37.781165999999999"/>
    <d v="2016-05-20T00:00:00"/>
    <s v="2016"/>
    <x v="1"/>
    <s v="2016Q2"/>
    <x v="5"/>
    <n v="759000"/>
    <n v="-122.390694"/>
    <x v="1"/>
    <d v="2016-07-18T00:00:00"/>
    <n v="765000"/>
    <n v="720"/>
    <x v="85"/>
    <x v="9"/>
    <n v="1"/>
  </r>
  <r>
    <n v="3748323"/>
    <n v="94105"/>
    <n v="2"/>
    <d v="2016-07-22T00:00:00"/>
    <d v="1899-12-30T07:41:07"/>
    <n v="37.787028999999997"/>
    <d v="2016-05-12T00:00:00"/>
    <s v="2016"/>
    <x v="1"/>
    <s v="2016Q2"/>
    <x v="5"/>
    <n v="1535000"/>
    <n v="-122.39363899999999"/>
    <x v="1"/>
    <d v="2016-07-18T00:00:00"/>
    <n v="1511000"/>
    <m/>
    <x v="85"/>
    <x v="9"/>
    <n v="2"/>
  </r>
  <r>
    <n v="3794173"/>
    <n v="94107"/>
    <n v="0"/>
    <d v="2016-07-21T00:00:00"/>
    <d v="1899-12-30T16:44:48"/>
    <n v="37.778979999999997"/>
    <d v="2016-05-05T00:00:00"/>
    <s v="2016"/>
    <x v="1"/>
    <s v="2016Q2"/>
    <x v="5"/>
    <n v="519900"/>
    <n v="-122.39175400000001"/>
    <x v="1"/>
    <d v="2016-07-19T00:00:00"/>
    <n v="540000"/>
    <n v="416"/>
    <x v="85"/>
    <x v="9"/>
    <n v="1"/>
  </r>
  <r>
    <n v="3774263"/>
    <n v="94107"/>
    <n v="1"/>
    <d v="2016-07-20T00:00:00"/>
    <d v="1899-12-30T18:45:26"/>
    <n v="37.7836"/>
    <d v="2016-06-01T00:00:00"/>
    <s v="2016"/>
    <x v="1"/>
    <s v="2016Q2"/>
    <x v="5"/>
    <n v="849888"/>
    <n v="-122.390709"/>
    <x v="1"/>
    <d v="2016-07-19T00:00:00"/>
    <n v="960000"/>
    <n v="871"/>
    <x v="85"/>
    <x v="9"/>
    <n v="1"/>
  </r>
  <r>
    <n v="3776140"/>
    <n v="94107"/>
    <n v="1"/>
    <d v="2016-07-21T00:00:00"/>
    <d v="1899-12-30T09:57:37"/>
    <n v="37.780074999999997"/>
    <d v="2016-03-24T00:00:00"/>
    <s v="2016"/>
    <x v="1"/>
    <s v="2016Q1"/>
    <x v="4"/>
    <n v="835000"/>
    <n v="-122.396011"/>
    <x v="1"/>
    <d v="2016-07-21T00:00:00"/>
    <n v="838000"/>
    <n v="917"/>
    <x v="85"/>
    <x v="9"/>
    <n v="1"/>
  </r>
  <r>
    <n v="3765196"/>
    <n v="94105"/>
    <n v="1"/>
    <d v="2016-07-21T00:00:00"/>
    <d v="1899-12-30T22:19:25"/>
    <n v="37.786040999999997"/>
    <d v="2016-01-14T00:00:00"/>
    <s v="2016"/>
    <x v="1"/>
    <s v="2016Q1"/>
    <x v="4"/>
    <n v="1149000"/>
    <n v="-122.39265399999999"/>
    <x v="1"/>
    <d v="2016-07-21T00:00:00"/>
    <n v="1135000"/>
    <n v="755"/>
    <x v="85"/>
    <x v="9"/>
    <n v="1"/>
  </r>
  <r>
    <n v="3744010"/>
    <n v="94105"/>
    <n v="1"/>
    <d v="2016-07-26T00:00:00"/>
    <d v="1899-12-30T08:53:12"/>
    <n v="37.790244999999999"/>
    <d v="2016-04-20T00:00:00"/>
    <s v="2016"/>
    <x v="1"/>
    <s v="2016Q2"/>
    <x v="5"/>
    <n v="1030000"/>
    <n v="-122.390495"/>
    <x v="1"/>
    <d v="2016-07-22T00:00:00"/>
    <n v="1030000"/>
    <n v="951"/>
    <x v="85"/>
    <x v="9"/>
    <n v="1"/>
  </r>
  <r>
    <n v="3794247"/>
    <n v="94107"/>
    <n v="2"/>
    <d v="2016-07-22T00:00:00"/>
    <d v="1899-12-30T20:03:07"/>
    <n v="37.778979999999997"/>
    <d v="2016-04-01T00:00:00"/>
    <s v="2016"/>
    <x v="1"/>
    <s v="2016Q2"/>
    <x v="5"/>
    <n v="1099000"/>
    <n v="-122.39175400000001"/>
    <x v="1"/>
    <d v="2016-07-22T00:00:00"/>
    <n v="1099000"/>
    <n v="922"/>
    <x v="85"/>
    <x v="9"/>
    <n v="2"/>
  </r>
  <r>
    <n v="3793169"/>
    <n v="94107"/>
    <n v="2"/>
    <d v="2016-07-22T00:00:00"/>
    <d v="1899-12-30T21:56:43"/>
    <n v="37.780116999999997"/>
    <d v="2016-04-14T00:00:00"/>
    <s v="2016"/>
    <x v="1"/>
    <s v="2016Q2"/>
    <x v="5"/>
    <n v="1295000"/>
    <n v="-122.38964799999999"/>
    <x v="1"/>
    <d v="2016-07-22T00:00:00"/>
    <n v="1270000"/>
    <n v="1163"/>
    <x v="85"/>
    <x v="9"/>
    <n v="2"/>
  </r>
  <r>
    <s v="NEW OR UNDER CONSTRUCTION"/>
    <n v="94105"/>
    <n v="2"/>
    <d v="2016-07-28T00:00:00"/>
    <d v="1899-12-30T09:16:15"/>
    <n v="37.788668999999999"/>
    <d v="2016-04-15T00:00:00"/>
    <s v="2016"/>
    <x v="1"/>
    <s v="2016Q2"/>
    <x v="5"/>
    <n v="1950000"/>
    <n v="-122.39103900000001"/>
    <x v="1"/>
    <d v="2016-07-22T00:00:00"/>
    <n v="1950000"/>
    <m/>
    <x v="85"/>
    <x v="9"/>
    <n v="2"/>
  </r>
  <r>
    <n v="3776258"/>
    <n v="94107"/>
    <n v="1"/>
    <d v="2016-07-25T00:00:00"/>
    <d v="1899-12-30T16:31:06"/>
    <n v="37.779049000000001"/>
    <d v="2016-07-07T00:00:00"/>
    <s v="2016"/>
    <x v="1"/>
    <s v="2016Q3"/>
    <x v="6"/>
    <n v="698800"/>
    <n v="-122.39717899999999"/>
    <x v="1"/>
    <d v="2016-07-25T00:00:00"/>
    <n v="740000"/>
    <n v="721"/>
    <x v="85"/>
    <x v="9"/>
    <n v="1"/>
  </r>
  <r>
    <n v="3765374"/>
    <n v="94105"/>
    <n v="2"/>
    <d v="2016-07-26T00:00:00"/>
    <d v="1899-12-30T10:04:18"/>
    <n v="37.786040999999997"/>
    <d v="2016-04-28T00:00:00"/>
    <s v="2016"/>
    <x v="1"/>
    <s v="2016Q2"/>
    <x v="5"/>
    <n v="2495000"/>
    <n v="-122.39265399999999"/>
    <x v="1"/>
    <d v="2016-07-25T00:00:00"/>
    <n v="2300000"/>
    <n v="1268"/>
    <x v="85"/>
    <x v="9"/>
    <n v="2"/>
  </r>
  <r>
    <n v="3793186"/>
    <n v="94107"/>
    <n v="3"/>
    <d v="2016-07-28T00:00:00"/>
    <d v="1899-12-30T15:35:46"/>
    <n v="37.780116999999997"/>
    <d v="2016-06-10T00:00:00"/>
    <s v="2016"/>
    <x v="1"/>
    <s v="2016Q2"/>
    <x v="5"/>
    <n v="2100000"/>
    <n v="-122.38964799999999"/>
    <x v="1"/>
    <d v="2016-07-26T00:00:00"/>
    <n v="2040000"/>
    <n v="1369"/>
    <x v="85"/>
    <x v="9"/>
    <n v="2"/>
  </r>
  <r>
    <n v="3767029"/>
    <n v="94105"/>
    <n v="0"/>
    <d v="2016-07-31T00:00:00"/>
    <d v="1899-12-30T08:53:38"/>
    <n v="37.787585999999997"/>
    <d v="2016-04-26T00:00:00"/>
    <s v="2016"/>
    <x v="1"/>
    <s v="2016Q2"/>
    <x v="5"/>
    <n v="535000"/>
    <n v="-122.390472"/>
    <x v="1"/>
    <d v="2016-07-27T00:00:00"/>
    <n v="540000"/>
    <n v="420"/>
    <x v="85"/>
    <x v="9"/>
    <n v="1"/>
  </r>
  <r>
    <s v="NEW OR UNDER CONSTRUCTION"/>
    <n v="94105"/>
    <n v="2"/>
    <d v="2016-07-28T00:00:00"/>
    <d v="1899-12-30T08:43:49"/>
    <n v="37.788680999999997"/>
    <d v="2016-05-10T00:00:00"/>
    <s v="2016"/>
    <x v="1"/>
    <s v="2016Q2"/>
    <x v="5"/>
    <n v="1415000"/>
    <n v="-122.391853"/>
    <x v="1"/>
    <d v="2016-07-27T00:00:00"/>
    <n v="1415000"/>
    <m/>
    <x v="85"/>
    <x v="9"/>
    <n v="2"/>
  </r>
  <r>
    <n v="3776401"/>
    <n v="94107"/>
    <n v="1"/>
    <d v="2016-07-31T00:00:00"/>
    <d v="1899-12-30T09:50:07"/>
    <n v="37.779049000000001"/>
    <d v="2016-06-09T00:00:00"/>
    <s v="2016"/>
    <x v="1"/>
    <s v="2016Q2"/>
    <x v="5"/>
    <n v="599000"/>
    <n v="-122.39717899999999"/>
    <x v="1"/>
    <d v="2016-07-28T00:00:00"/>
    <n v="605000"/>
    <n v="580"/>
    <x v="85"/>
    <x v="9"/>
    <n v="1"/>
  </r>
  <r>
    <n v="3745094"/>
    <n v="94105"/>
    <n v="2"/>
    <d v="2016-11-22T00:00:00"/>
    <d v="1899-12-30T12:11:52"/>
    <n v="37.788944000000001"/>
    <d v="2016-04-15T00:00:00"/>
    <s v="2016"/>
    <x v="1"/>
    <s v="2016Q2"/>
    <x v="5"/>
    <n v="929000"/>
    <n v="-122.391075"/>
    <x v="1"/>
    <d v="2016-07-28T00:00:00"/>
    <n v="879500"/>
    <n v="843"/>
    <x v="85"/>
    <x v="9"/>
    <n v="1"/>
  </r>
  <r>
    <n v="3789891"/>
    <n v="94107"/>
    <n v="1"/>
    <d v="2016-07-28T00:00:00"/>
    <d v="1899-12-30T21:10:56"/>
    <n v="37.781165999999999"/>
    <d v="2016-05-24T00:00:00"/>
    <s v="2016"/>
    <x v="1"/>
    <s v="2016Q2"/>
    <x v="5"/>
    <n v="899000"/>
    <n v="-122.390693"/>
    <x v="1"/>
    <d v="2016-07-28T00:00:00"/>
    <n v="920000"/>
    <m/>
    <x v="85"/>
    <x v="9"/>
    <n v="1"/>
  </r>
  <r>
    <n v="3793118"/>
    <n v="94107"/>
    <n v="2"/>
    <d v="2016-07-28T00:00:00"/>
    <d v="1899-12-30T18:42:21"/>
    <n v="37.780116999999997"/>
    <d v="2016-06-20T00:00:00"/>
    <s v="2016"/>
    <x v="1"/>
    <s v="2016Q2"/>
    <x v="5"/>
    <n v="1650000"/>
    <n v="-122.38964799999999"/>
    <x v="1"/>
    <d v="2016-07-28T00:00:00"/>
    <n v="1585000"/>
    <n v="1363"/>
    <x v="85"/>
    <x v="9"/>
    <n v="2"/>
  </r>
  <r>
    <n v="3789486"/>
    <n v="94107"/>
    <n v="2"/>
    <d v="2016-07-28T00:00:00"/>
    <d v="1899-12-30T23:02:40"/>
    <n v="37.782578000000001"/>
    <d v="2016-06-10T00:00:00"/>
    <s v="2016"/>
    <x v="1"/>
    <s v="2016Q2"/>
    <x v="5"/>
    <n v="1795000"/>
    <n v="-122.38999200000001"/>
    <x v="1"/>
    <d v="2016-07-28T00:00:00"/>
    <n v="1772500"/>
    <n v="1410"/>
    <x v="85"/>
    <x v="9"/>
    <n v="2"/>
  </r>
  <r>
    <n v="3768069"/>
    <n v="94105"/>
    <n v="1"/>
    <d v="2016-08-01T00:00:00"/>
    <d v="1899-12-30T21:22:40"/>
    <n v="37.787464"/>
    <d v="2016-07-21T00:00:00"/>
    <s v="2016"/>
    <x v="1"/>
    <s v="2016Q3"/>
    <x v="6"/>
    <n v="729000"/>
    <n v="-122.388969"/>
    <x v="1"/>
    <d v="2016-08-01T00:00:00"/>
    <n v="775000"/>
    <n v="666"/>
    <x v="85"/>
    <x v="9"/>
    <n v="1"/>
  </r>
  <r>
    <n v="3793105"/>
    <n v="94107"/>
    <n v="3"/>
    <d v="2017-01-25T00:00:00"/>
    <d v="1899-12-30T15:31:50"/>
    <n v="37.780116999999997"/>
    <d v="2016-04-15T00:00:00"/>
    <s v="2016"/>
    <x v="1"/>
    <s v="2016Q2"/>
    <x v="5"/>
    <n v="1599000"/>
    <n v="-122.38964799999999"/>
    <x v="1"/>
    <d v="2016-08-01T00:00:00"/>
    <n v="1545000"/>
    <n v="1234"/>
    <x v="85"/>
    <x v="9"/>
    <n v="2"/>
  </r>
  <r>
    <n v="3776179"/>
    <n v="94107"/>
    <n v="1"/>
    <d v="2016-08-03T00:00:00"/>
    <d v="1899-12-30T09:52:06"/>
    <n v="37.779049000000001"/>
    <d v="2016-07-19T00:00:00"/>
    <s v="2016"/>
    <x v="1"/>
    <s v="2016Q3"/>
    <x v="6"/>
    <n v="699800"/>
    <n v="-122.39717899999999"/>
    <x v="1"/>
    <d v="2016-08-03T00:00:00"/>
    <n v="800000"/>
    <n v="786"/>
    <x v="85"/>
    <x v="9"/>
    <n v="1"/>
  </r>
  <r>
    <n v="3776337"/>
    <n v="94107"/>
    <n v="1"/>
    <d v="2016-08-11T00:00:00"/>
    <d v="1899-12-30T15:07:04"/>
    <n v="37.779049000000001"/>
    <d v="2016-06-01T00:00:00"/>
    <s v="2016"/>
    <x v="1"/>
    <s v="2016Q2"/>
    <x v="5"/>
    <n v="759000"/>
    <n v="-122.39717899999999"/>
    <x v="1"/>
    <d v="2016-08-04T00:00:00"/>
    <n v="730000"/>
    <n v="670"/>
    <x v="85"/>
    <x v="9"/>
    <n v="1"/>
  </r>
  <r>
    <s v="NEW OR UNDER CONSTRUCTION"/>
    <n v="94107"/>
    <n v="1"/>
    <d v="2016-08-04T00:00:00"/>
    <d v="1899-12-30T12:33:13"/>
    <n v="37.781387000000002"/>
    <d v="2016-07-31T00:00:00"/>
    <s v="2016"/>
    <x v="1"/>
    <s v="2016Q3"/>
    <x v="6"/>
    <n v="1110000"/>
    <n v="-122.39035"/>
    <x v="1"/>
    <d v="2016-08-04T00:00:00"/>
    <n v="1100000"/>
    <n v="851"/>
    <x v="85"/>
    <x v="9"/>
    <n v="1.5"/>
  </r>
  <r>
    <n v="3765101"/>
    <n v="94105"/>
    <n v="1"/>
    <d v="2016-08-05T00:00:00"/>
    <d v="1899-12-30T16:31:57"/>
    <n v="37.786040999999997"/>
    <d v="2016-07-15T00:00:00"/>
    <s v="2016"/>
    <x v="1"/>
    <s v="2016Q3"/>
    <x v="6"/>
    <n v="1139000"/>
    <n v="-122.39265399999999"/>
    <x v="1"/>
    <d v="2016-08-05T00:00:00"/>
    <n v="1150000"/>
    <n v="837"/>
    <x v="85"/>
    <x v="9"/>
    <n v="1"/>
  </r>
  <r>
    <n v="3768208"/>
    <n v="94105"/>
    <n v="2"/>
    <d v="2016-08-05T00:00:00"/>
    <d v="1899-12-30T10:04:14"/>
    <n v="37.78801"/>
    <d v="2016-04-29T00:00:00"/>
    <s v="2016"/>
    <x v="1"/>
    <s v="2016Q2"/>
    <x v="5"/>
    <n v="1195000"/>
    <n v="-122.389641"/>
    <x v="1"/>
    <d v="2016-08-05T00:00:00"/>
    <n v="1225000"/>
    <n v="1094"/>
    <x v="85"/>
    <x v="9"/>
    <n v="2"/>
  </r>
  <r>
    <n v="3745401"/>
    <n v="94105"/>
    <n v="2"/>
    <d v="2016-08-09T00:00:00"/>
    <d v="1899-12-30T15:00:52"/>
    <n v="37.789534000000003"/>
    <d v="2016-06-17T00:00:00"/>
    <s v="2016"/>
    <x v="1"/>
    <s v="2016Q2"/>
    <x v="5"/>
    <n v="1495000"/>
    <n v="-122.390371"/>
    <x v="1"/>
    <d v="2016-08-08T00:00:00"/>
    <n v="1470000"/>
    <n v="1324"/>
    <x v="85"/>
    <x v="9"/>
    <n v="2"/>
  </r>
  <r>
    <n v="3766226"/>
    <n v="94105"/>
    <n v="2"/>
    <d v="2016-08-09T00:00:00"/>
    <d v="1899-12-30T10:47:32"/>
    <n v="37.786903000000002"/>
    <d v="2016-04-05T00:00:00"/>
    <s v="2016"/>
    <x v="1"/>
    <s v="2016Q2"/>
    <x v="5"/>
    <n v="1595000"/>
    <n v="-122.390923"/>
    <x v="1"/>
    <d v="2016-08-09T00:00:00"/>
    <n v="1600000"/>
    <n v="1074"/>
    <x v="85"/>
    <x v="9"/>
    <n v="2"/>
  </r>
  <r>
    <n v="3789548"/>
    <n v="94107"/>
    <n v="1"/>
    <d v="2016-08-12T00:00:00"/>
    <d v="1899-12-30T12:25:17"/>
    <n v="37.783206999999997"/>
    <d v="2016-05-09T00:00:00"/>
    <s v="2016"/>
    <x v="1"/>
    <s v="2016Q2"/>
    <x v="5"/>
    <n v="1069000"/>
    <n v="-122.39009900000001"/>
    <x v="1"/>
    <d v="2016-08-12T00:00:00"/>
    <n v="1035000"/>
    <n v="899"/>
    <x v="85"/>
    <x v="9"/>
    <n v="1.5"/>
  </r>
  <r>
    <s v="NEW OR UNDER CONSTRUCTION"/>
    <n v="94105"/>
    <n v="1"/>
    <d v="2016-09-04T00:00:00"/>
    <d v="1899-12-30T13:14:51"/>
    <n v="37.786064000000003"/>
    <d v="2016-04-29T00:00:00"/>
    <s v="2016"/>
    <x v="1"/>
    <s v="2016Q2"/>
    <x v="5"/>
    <n v="782000"/>
    <n v="-122.392174"/>
    <x v="1"/>
    <d v="2016-08-15T00:00:00"/>
    <n v="774000"/>
    <n v="744"/>
    <x v="85"/>
    <x v="9"/>
    <n v="1"/>
  </r>
  <r>
    <n v="3765314"/>
    <n v="94105"/>
    <n v="2"/>
    <d v="2016-08-17T00:00:00"/>
    <d v="1899-12-30T15:22:04"/>
    <n v="37.786040999999997"/>
    <d v="2016-02-12T00:00:00"/>
    <s v="2016"/>
    <x v="1"/>
    <s v="2016Q1"/>
    <x v="4"/>
    <n v="2298000"/>
    <n v="-122.39265399999999"/>
    <x v="1"/>
    <d v="2016-08-15T00:00:00"/>
    <n v="2200000"/>
    <n v="1309"/>
    <x v="85"/>
    <x v="9"/>
    <n v="2"/>
  </r>
  <r>
    <n v="3774203"/>
    <n v="94107"/>
    <n v="0"/>
    <d v="2016-08-16T00:00:00"/>
    <d v="1899-12-30T20:29:41"/>
    <n v="37.783965999999999"/>
    <d v="2016-01-15T00:00:00"/>
    <s v="2016"/>
    <x v="1"/>
    <s v="2016Q1"/>
    <x v="4"/>
    <n v="215747"/>
    <n v="-122.391113"/>
    <x v="1"/>
    <d v="2016-08-16T00:00:00"/>
    <n v="215747"/>
    <n v="870"/>
    <x v="85"/>
    <x v="9"/>
    <n v="1"/>
  </r>
  <r>
    <n v="3736178"/>
    <n v="94105"/>
    <n v="2"/>
    <d v="2016-08-16T00:00:00"/>
    <d v="1899-12-30T21:18:05"/>
    <n v="37.786819000000001"/>
    <d v="2016-05-18T00:00:00"/>
    <s v="2016"/>
    <x v="1"/>
    <s v="2016Q2"/>
    <x v="5"/>
    <n v="1799000"/>
    <n v="-122.39566000000001"/>
    <x v="1"/>
    <d v="2016-08-16T00:00:00"/>
    <n v="1710000"/>
    <n v="2116"/>
    <x v="85"/>
    <x v="9"/>
    <n v="2.5"/>
  </r>
  <r>
    <n v="3765086"/>
    <n v="94105"/>
    <n v="2"/>
    <d v="2016-08-17T00:00:00"/>
    <d v="1899-12-30T15:26:01"/>
    <n v="37.786040999999997"/>
    <d v="2016-03-21T00:00:00"/>
    <s v="2016"/>
    <x v="1"/>
    <s v="2016Q1"/>
    <x v="4"/>
    <n v="1895000"/>
    <n v="-122.39265399999999"/>
    <x v="1"/>
    <d v="2016-08-16T00:00:00"/>
    <n v="1825000"/>
    <n v="1309"/>
    <x v="85"/>
    <x v="9"/>
    <n v="2"/>
  </r>
  <r>
    <n v="3766089"/>
    <n v="94105"/>
    <n v="2"/>
    <d v="2016-08-18T00:00:00"/>
    <d v="1899-12-30T13:28:32"/>
    <n v="37.786903000000002"/>
    <d v="2016-05-02T00:00:00"/>
    <s v="2016"/>
    <x v="1"/>
    <s v="2016Q2"/>
    <x v="5"/>
    <n v="935000"/>
    <n v="-122.390923"/>
    <x v="1"/>
    <d v="2016-08-18T00:00:00"/>
    <n v="950000"/>
    <n v="1074"/>
    <x v="85"/>
    <x v="9"/>
    <n v="1"/>
  </r>
  <r>
    <n v="3793044"/>
    <n v="94107"/>
    <n v="2"/>
    <d v="2016-08-19T00:00:00"/>
    <d v="1899-12-30T14:57:36"/>
    <n v="37.780116999999997"/>
    <d v="2016-06-15T00:00:00"/>
    <s v="2016"/>
    <x v="1"/>
    <s v="2016Q2"/>
    <x v="5"/>
    <n v="1298000"/>
    <n v="-122.38964799999999"/>
    <x v="1"/>
    <d v="2016-08-19T00:00:00"/>
    <n v="1300000"/>
    <n v="1302"/>
    <x v="85"/>
    <x v="9"/>
    <n v="2"/>
  </r>
  <r>
    <n v="3789952"/>
    <n v="94107"/>
    <n v="2"/>
    <d v="2016-08-20T00:00:00"/>
    <d v="1899-12-30T11:00:57"/>
    <n v="37.781165999999999"/>
    <d v="2016-03-09T00:00:00"/>
    <s v="2016"/>
    <x v="1"/>
    <s v="2016Q1"/>
    <x v="4"/>
    <n v="1375000"/>
    <n v="-122.390694"/>
    <x v="1"/>
    <d v="2016-08-19T00:00:00"/>
    <n v="1400000"/>
    <n v="1203"/>
    <x v="85"/>
    <x v="9"/>
    <n v="2"/>
  </r>
  <r>
    <n v="3748358"/>
    <n v="94105"/>
    <n v="1"/>
    <d v="2016-08-22T00:00:00"/>
    <d v="1899-12-30T14:55:10"/>
    <n v="37.787028999999997"/>
    <d v="2016-05-01T00:00:00"/>
    <s v="2016"/>
    <x v="1"/>
    <s v="2016Q2"/>
    <x v="5"/>
    <n v="899000"/>
    <n v="-122.39363899999999"/>
    <x v="1"/>
    <d v="2016-08-22T00:00:00"/>
    <n v="899000"/>
    <n v="731"/>
    <x v="85"/>
    <x v="9"/>
    <n v="1"/>
  </r>
  <r>
    <n v="3774297"/>
    <n v="94107"/>
    <n v="2"/>
    <d v="2016-08-23T00:00:00"/>
    <d v="1899-12-30T14:36:45"/>
    <n v="37.7836"/>
    <d v="2016-07-05T00:00:00"/>
    <s v="2016"/>
    <x v="1"/>
    <s v="2016Q3"/>
    <x v="6"/>
    <n v="1495000"/>
    <n v="-122.390709"/>
    <x v="1"/>
    <d v="2016-08-23T00:00:00"/>
    <n v="1610000"/>
    <n v="1525"/>
    <x v="85"/>
    <x v="9"/>
    <n v="2"/>
  </r>
  <r>
    <n v="3789586"/>
    <n v="94107"/>
    <n v="2"/>
    <d v="2017-08-02T00:00:00"/>
    <d v="1899-12-30T14:54:55"/>
    <n v="37.777687"/>
    <d v="2016-06-10T00:00:00"/>
    <s v="2016"/>
    <x v="1"/>
    <s v="2016Q2"/>
    <x v="5"/>
    <n v="2200000"/>
    <n v="-122.397522"/>
    <x v="1"/>
    <d v="2016-08-24T00:00:00"/>
    <n v="2200000"/>
    <m/>
    <x v="85"/>
    <x v="9"/>
    <n v="2"/>
  </r>
  <r>
    <n v="3745354"/>
    <n v="94105"/>
    <n v="3"/>
    <d v="2016-08-24T00:00:00"/>
    <d v="1899-12-30T15:55:18"/>
    <n v="37.789332999999999"/>
    <d v="2016-03-18T00:00:00"/>
    <s v="2016"/>
    <x v="1"/>
    <s v="2016Q1"/>
    <x v="4"/>
    <n v="2950000"/>
    <n v="-122.391699"/>
    <x v="1"/>
    <d v="2016-08-24T00:00:00"/>
    <n v="2875000"/>
    <n v="1679"/>
    <x v="85"/>
    <x v="9"/>
    <n v="2.5"/>
  </r>
  <r>
    <n v="3793082"/>
    <n v="94105"/>
    <n v="2"/>
    <d v="2016-08-30T00:00:00"/>
    <d v="1899-12-30T07:29:09"/>
    <n v="37.780116999999997"/>
    <d v="2016-08-10T00:00:00"/>
    <s v="2016"/>
    <x v="1"/>
    <s v="2016Q3"/>
    <x v="6"/>
    <n v="1299000"/>
    <n v="-122.38964799999999"/>
    <x v="1"/>
    <d v="2016-08-29T00:00:00"/>
    <n v="1299000"/>
    <n v="1092"/>
    <x v="85"/>
    <x v="9"/>
    <n v="2"/>
  </r>
  <r>
    <n v="3767114"/>
    <n v="94105"/>
    <n v="1"/>
    <d v="2016-09-01T00:00:00"/>
    <d v="1899-12-30T13:57:32"/>
    <n v="37.787585999999997"/>
    <d v="2016-04-13T00:00:00"/>
    <s v="2016"/>
    <x v="1"/>
    <s v="2016Q2"/>
    <x v="5"/>
    <n v="600000"/>
    <n v="-122.390472"/>
    <x v="1"/>
    <d v="2016-09-01T00:00:00"/>
    <n v="603000"/>
    <n v="495"/>
    <x v="85"/>
    <x v="9"/>
    <n v="1"/>
  </r>
  <r>
    <n v="3749190"/>
    <n v="94105"/>
    <n v="2"/>
    <d v="2016-09-01T00:00:00"/>
    <d v="1899-12-30T17:41:34"/>
    <n v="37.786147999999997"/>
    <d v="2016-05-04T00:00:00"/>
    <s v="2016"/>
    <x v="1"/>
    <s v="2016Q2"/>
    <x v="5"/>
    <n v="1199000"/>
    <n v="-122.394295"/>
    <x v="1"/>
    <d v="2016-09-01T00:00:00"/>
    <n v="1165000"/>
    <m/>
    <x v="85"/>
    <x v="9"/>
    <n v="2"/>
  </r>
  <r>
    <n v="3774206"/>
    <n v="94105"/>
    <n v="1"/>
    <d v="2016-09-09T00:00:00"/>
    <d v="1899-12-30T09:35:47"/>
    <n v="37.783965999999999"/>
    <d v="2016-08-12T00:00:00"/>
    <s v="2016"/>
    <x v="1"/>
    <s v="2016Q3"/>
    <x v="6"/>
    <n v="789000"/>
    <n v="-122.391113"/>
    <x v="1"/>
    <d v="2016-09-08T00:00:00"/>
    <n v="825000"/>
    <n v="770"/>
    <x v="85"/>
    <x v="9"/>
    <n v="1"/>
  </r>
  <r>
    <n v="3794144"/>
    <n v="94107"/>
    <n v="0"/>
    <d v="2016-09-09T00:00:00"/>
    <d v="1899-12-30T21:02:48"/>
    <n v="37.778979999999997"/>
    <d v="2016-08-05T00:00:00"/>
    <s v="2016"/>
    <x v="1"/>
    <s v="2016Q3"/>
    <x v="6"/>
    <n v="625000"/>
    <n v="-122.39175400000001"/>
    <x v="1"/>
    <d v="2016-09-09T00:00:00"/>
    <n v="635000"/>
    <n v="484"/>
    <x v="85"/>
    <x v="9"/>
    <n v="1"/>
  </r>
  <r>
    <n v="3776361"/>
    <n v="94107"/>
    <n v="1"/>
    <d v="2016-09-10T00:00:00"/>
    <d v="1899-12-30T11:03:34"/>
    <n v="37.779049000000001"/>
    <d v="2016-08-03T00:00:00"/>
    <s v="2016"/>
    <x v="1"/>
    <s v="2016Q3"/>
    <x v="6"/>
    <n v="725000"/>
    <n v="-122.39717899999999"/>
    <x v="1"/>
    <d v="2016-09-09T00:00:00"/>
    <n v="738000"/>
    <n v="680"/>
    <x v="85"/>
    <x v="9"/>
    <n v="1"/>
  </r>
  <r>
    <n v="3745604"/>
    <n v="94105"/>
    <n v="2"/>
    <d v="2016-09-09T00:00:00"/>
    <d v="1899-12-30T17:00:24"/>
    <n v="37.789534000000003"/>
    <d v="2016-06-23T00:00:00"/>
    <s v="2016"/>
    <x v="1"/>
    <s v="2016Q2"/>
    <x v="5"/>
    <n v="1999999"/>
    <n v="-122.390371"/>
    <x v="1"/>
    <d v="2016-09-09T00:00:00"/>
    <n v="1799000"/>
    <n v="1323"/>
    <x v="85"/>
    <x v="9"/>
    <n v="2"/>
  </r>
  <r>
    <n v="5113765"/>
    <n v="94105"/>
    <n v="2"/>
    <d v="2016-09-16T00:00:00"/>
    <d v="1899-12-30T17:00:53"/>
    <n v="37.786064000000003"/>
    <d v="2016-06-17T00:00:00"/>
    <s v="2016"/>
    <x v="1"/>
    <s v="2016Q2"/>
    <x v="5"/>
    <n v="1827000"/>
    <n v="-122.392174"/>
    <x v="1"/>
    <d v="2016-09-09T00:00:00"/>
    <n v="1800000"/>
    <n v="1240"/>
    <x v="85"/>
    <x v="9"/>
    <n v="2"/>
  </r>
  <r>
    <n v="3776246"/>
    <n v="94107"/>
    <n v="2"/>
    <d v="2016-09-14T00:00:00"/>
    <d v="1899-12-30T07:27:26"/>
    <n v="37.779049000000001"/>
    <d v="2016-07-08T00:00:00"/>
    <s v="2016"/>
    <x v="1"/>
    <s v="2016Q3"/>
    <x v="6"/>
    <n v="998000"/>
    <n v="-122.39717899999999"/>
    <x v="1"/>
    <d v="2016-09-12T00:00:00"/>
    <n v="1100000"/>
    <n v="1183"/>
    <x v="85"/>
    <x v="9"/>
    <n v="2"/>
  </r>
  <r>
    <n v="3744042"/>
    <n v="94105"/>
    <n v="1"/>
    <d v="2016-09-29T00:00:00"/>
    <d v="1899-12-30T16:34:58"/>
    <n v="37.790244999999999"/>
    <d v="2016-07-15T00:00:00"/>
    <s v="2016"/>
    <x v="1"/>
    <s v="2016Q3"/>
    <x v="6"/>
    <n v="1098000"/>
    <n v="-122.390495"/>
    <x v="1"/>
    <d v="2016-09-13T00:00:00"/>
    <n v="1045000"/>
    <n v="993"/>
    <x v="85"/>
    <x v="9"/>
    <n v="1"/>
  </r>
  <r>
    <n v="3793009"/>
    <n v="94107"/>
    <n v="3"/>
    <d v="2016-09-16T00:00:00"/>
    <d v="1899-12-30T17:39:54"/>
    <n v="37.780116999999997"/>
    <d v="2016-07-14T00:00:00"/>
    <s v="2016"/>
    <x v="1"/>
    <s v="2016Q3"/>
    <x v="6"/>
    <n v="1425000"/>
    <n v="-122.38964799999999"/>
    <x v="1"/>
    <d v="2016-09-16T00:00:00"/>
    <n v="1450000"/>
    <n v="1526"/>
    <x v="85"/>
    <x v="9"/>
    <n v="3"/>
  </r>
  <r>
    <s v="NEW OR UNDER CONSTRUCTION"/>
    <n v="94107"/>
    <n v="1"/>
    <d v="2016-09-18T00:00:00"/>
    <d v="1899-12-30T11:33:05"/>
    <n v="37.781387000000002"/>
    <d v="2016-08-11T00:00:00"/>
    <s v="2016"/>
    <x v="1"/>
    <s v="2016Q3"/>
    <x v="6"/>
    <n v="1075000"/>
    <n v="-122.39035"/>
    <x v="1"/>
    <d v="2016-09-18T00:00:00"/>
    <n v="1075000"/>
    <n v="785"/>
    <x v="85"/>
    <x v="9"/>
    <n v="1.5"/>
  </r>
  <r>
    <n v="3766116"/>
    <n v="94105"/>
    <n v="1"/>
    <d v="2016-10-10T00:00:00"/>
    <d v="1899-12-30T00:39:34"/>
    <n v="37.786903000000002"/>
    <d v="2016-06-30T00:00:00"/>
    <s v="2016"/>
    <x v="1"/>
    <s v="2016Q2"/>
    <x v="5"/>
    <n v="799000"/>
    <n v="-122.390922"/>
    <x v="1"/>
    <d v="2016-09-19T00:00:00"/>
    <n v="775000"/>
    <n v="828"/>
    <x v="85"/>
    <x v="9"/>
    <n v="1"/>
  </r>
  <r>
    <n v="3745043"/>
    <n v="94105"/>
    <n v="1"/>
    <d v="2016-09-19T00:00:00"/>
    <d v="1899-12-30T14:07:28"/>
    <n v="37.789842"/>
    <d v="2016-09-07T00:00:00"/>
    <s v="2016"/>
    <x v="1"/>
    <s v="2016Q3"/>
    <x v="6"/>
    <n v="959000"/>
    <n v="-122.39076900000001"/>
    <x v="1"/>
    <d v="2016-09-19T00:00:00"/>
    <n v="949000"/>
    <n v="832"/>
    <x v="85"/>
    <x v="9"/>
    <n v="1"/>
  </r>
  <r>
    <s v="NEW OR UNDER CONSTRUCTION"/>
    <n v="94107"/>
    <n v="2"/>
    <d v="2016-09-19T00:00:00"/>
    <d v="1899-12-30T16:41:47"/>
    <n v="37.781387000000002"/>
    <d v="2016-03-24T00:00:00"/>
    <s v="2016"/>
    <x v="1"/>
    <s v="2016Q1"/>
    <x v="4"/>
    <n v="1349000"/>
    <n v="-122.39035"/>
    <x v="1"/>
    <d v="2016-09-19T00:00:00"/>
    <n v="1329000"/>
    <n v="1136"/>
    <x v="85"/>
    <x v="9"/>
    <n v="2"/>
  </r>
  <r>
    <n v="3745201"/>
    <n v="94105"/>
    <n v="2"/>
    <d v="2016-09-19T00:00:00"/>
    <d v="1899-12-30T17:40:57"/>
    <n v="37.789332999999999"/>
    <d v="2016-06-08T00:00:00"/>
    <s v="2016"/>
    <x v="1"/>
    <s v="2016Q2"/>
    <x v="5"/>
    <n v="1495000"/>
    <n v="-122.391699"/>
    <x v="1"/>
    <d v="2016-09-19T00:00:00"/>
    <n v="1415000"/>
    <n v="1163"/>
    <x v="85"/>
    <x v="9"/>
    <n v="2"/>
  </r>
  <r>
    <n v="3776303"/>
    <n v="94107"/>
    <n v="1"/>
    <d v="2016-09-21T00:00:00"/>
    <d v="1899-12-30T15:49:37"/>
    <n v="37.779049000000001"/>
    <d v="2016-08-04T00:00:00"/>
    <s v="2016"/>
    <x v="1"/>
    <s v="2016Q3"/>
    <x v="6"/>
    <n v="698800"/>
    <n v="-122.39717899999999"/>
    <x v="1"/>
    <d v="2016-09-21T00:00:00"/>
    <n v="755000"/>
    <n v="720"/>
    <x v="85"/>
    <x v="9"/>
    <n v="1"/>
  </r>
  <r>
    <n v="3787107"/>
    <n v="94107"/>
    <n v="1"/>
    <d v="2016-09-29T00:00:00"/>
    <d v="1899-12-30T08:30:50"/>
    <n v="37.778163999999997"/>
    <d v="2016-08-18T00:00:00"/>
    <s v="2016"/>
    <x v="1"/>
    <s v="2016Q3"/>
    <x v="6"/>
    <n v="849500"/>
    <n v="-122.395775"/>
    <x v="1"/>
    <d v="2016-09-26T00:00:00"/>
    <n v="830000"/>
    <n v="1060"/>
    <x v="85"/>
    <x v="9"/>
    <n v="1"/>
  </r>
  <r>
    <n v="3787123"/>
    <n v="94107"/>
    <n v="2"/>
    <d v="2016-09-29T00:00:00"/>
    <d v="1899-12-30T07:12:52"/>
    <n v="37.778163999999997"/>
    <d v="2016-08-18T00:00:00"/>
    <s v="2016"/>
    <x v="1"/>
    <s v="2016Q3"/>
    <x v="6"/>
    <n v="1349000"/>
    <n v="-122.395775"/>
    <x v="1"/>
    <d v="2016-09-28T00:00:00"/>
    <n v="1349000"/>
    <n v="1600"/>
    <x v="85"/>
    <x v="9"/>
    <n v="2"/>
  </r>
  <r>
    <n v="3765115"/>
    <n v="94105"/>
    <n v="1"/>
    <d v="2016-10-03T00:00:00"/>
    <d v="1899-12-30T10:18:07"/>
    <n v="37.786040999999997"/>
    <d v="2016-07-22T00:00:00"/>
    <s v="2016"/>
    <x v="1"/>
    <s v="2016Q3"/>
    <x v="6"/>
    <n v="1159000"/>
    <n v="-122.39265399999999"/>
    <x v="1"/>
    <d v="2016-09-29T00:00:00"/>
    <n v="1146000"/>
    <n v="819"/>
    <x v="85"/>
    <x v="9"/>
    <n v="1"/>
  </r>
  <r>
    <n v="3789967"/>
    <n v="94107"/>
    <n v="1"/>
    <d v="2016-09-30T00:00:00"/>
    <d v="1899-12-30T16:47:13"/>
    <n v="37.781165999999999"/>
    <d v="2016-07-28T00:00:00"/>
    <s v="2016"/>
    <x v="1"/>
    <s v="2016Q3"/>
    <x v="6"/>
    <n v="899000"/>
    <n v="-122.390694"/>
    <x v="1"/>
    <d v="2016-09-30T00:00:00"/>
    <n v="900000"/>
    <n v="700"/>
    <x v="85"/>
    <x v="9"/>
    <n v="1"/>
  </r>
  <r>
    <n v="3749251"/>
    <n v="94105"/>
    <n v="2"/>
    <d v="2016-10-01T00:00:00"/>
    <d v="1899-12-30T13:06:37"/>
    <n v="37.786147999999997"/>
    <d v="2016-06-18T00:00:00"/>
    <s v="2016"/>
    <x v="1"/>
    <s v="2016Q2"/>
    <x v="5"/>
    <n v="1150000"/>
    <n v="-122.394295"/>
    <x v="1"/>
    <d v="2016-09-30T00:00:00"/>
    <n v="1100000"/>
    <n v="1066"/>
    <x v="85"/>
    <x v="9"/>
    <n v="2"/>
  </r>
  <r>
    <n v="3787134"/>
    <n v="94107"/>
    <n v="1"/>
    <d v="2016-09-30T00:00:00"/>
    <d v="1899-12-30T17:11:55"/>
    <n v="37.778163999999997"/>
    <d v="2016-08-11T00:00:00"/>
    <s v="2016"/>
    <x v="1"/>
    <s v="2016Q3"/>
    <x v="6"/>
    <n v="1375000"/>
    <n v="-122.395775"/>
    <x v="1"/>
    <d v="2016-09-30T00:00:00"/>
    <n v="1342000"/>
    <n v="1640"/>
    <x v="85"/>
    <x v="9"/>
    <n v="2"/>
  </r>
  <r>
    <n v="3745586"/>
    <n v="94105"/>
    <n v="2"/>
    <d v="2016-10-01T00:00:00"/>
    <d v="1899-12-30T15:09:48"/>
    <n v="37.789534000000003"/>
    <d v="2016-08-18T00:00:00"/>
    <s v="2016"/>
    <x v="1"/>
    <s v="2016Q3"/>
    <x v="6"/>
    <n v="1799000"/>
    <n v="-122.390371"/>
    <x v="1"/>
    <d v="2016-09-30T00:00:00"/>
    <n v="1770000"/>
    <n v="1318"/>
    <x v="85"/>
    <x v="9"/>
    <n v="2"/>
  </r>
  <r>
    <s v="NEW OR UNDER CONSTRUCTION"/>
    <n v="94107"/>
    <n v="1"/>
    <d v="2016-10-03T00:00:00"/>
    <d v="1899-12-30T11:23:11"/>
    <n v="37.781387000000002"/>
    <d v="2016-10-03T00:00:00"/>
    <s v="2016"/>
    <x v="1"/>
    <s v="2016Q4"/>
    <x v="7"/>
    <n v="1050000"/>
    <n v="-122.39035"/>
    <x v="1"/>
    <d v="2016-10-03T00:00:00"/>
    <n v="1050000"/>
    <n v="788"/>
    <x v="85"/>
    <x v="9"/>
    <n v="1"/>
  </r>
  <r>
    <n v="3765240"/>
    <n v="94105"/>
    <n v="1"/>
    <d v="2016-10-04T00:00:00"/>
    <d v="1899-12-30T11:11:04"/>
    <n v="37.786040999999997"/>
    <d v="2016-08-17T00:00:00"/>
    <s v="2016"/>
    <x v="1"/>
    <s v="2016Q3"/>
    <x v="6"/>
    <n v="1215000"/>
    <n v="-122.39265399999999"/>
    <x v="1"/>
    <d v="2016-10-04T00:00:00"/>
    <n v="1204000"/>
    <n v="755"/>
    <x v="85"/>
    <x v="9"/>
    <n v="1"/>
  </r>
  <r>
    <n v="3765022"/>
    <n v="94105"/>
    <n v="2"/>
    <d v="2016-10-12T00:00:00"/>
    <d v="1899-12-30T14:33:04"/>
    <n v="37.786064000000003"/>
    <d v="2016-06-17T00:00:00"/>
    <s v="2016"/>
    <x v="1"/>
    <s v="2016Q2"/>
    <x v="5"/>
    <n v="1200000"/>
    <n v="-122.392174"/>
    <x v="1"/>
    <d v="2016-10-06T00:00:00"/>
    <n v="1176000"/>
    <n v="1240"/>
    <x v="85"/>
    <x v="9"/>
    <n v="2"/>
  </r>
  <r>
    <n v="3747060"/>
    <n v="94105"/>
    <n v="1"/>
    <d v="2016-10-08T00:00:00"/>
    <d v="1899-12-30T08:27:02"/>
    <n v="37.788139000000001"/>
    <d v="2016-06-10T00:00:00"/>
    <s v="2016"/>
    <x v="1"/>
    <s v="2016Q2"/>
    <x v="5"/>
    <n v="849000"/>
    <n v="-122.392578"/>
    <x v="1"/>
    <d v="2016-10-07T00:00:00"/>
    <n v="830000"/>
    <n v="943"/>
    <x v="85"/>
    <x v="9"/>
    <n v="1"/>
  </r>
  <r>
    <n v="3749"/>
    <n v="94105"/>
    <n v="3"/>
    <d v="2016-12-20T00:00:00"/>
    <d v="1899-12-30T15:52:01"/>
    <n v="37.786220999999998"/>
    <d v="2016-07-06T00:00:00"/>
    <s v="2016"/>
    <x v="1"/>
    <s v="2016Q3"/>
    <x v="6"/>
    <n v="1095000"/>
    <n v="-122.39484400000001"/>
    <x v="1"/>
    <d v="2016-10-07T00:00:00"/>
    <n v="1070000"/>
    <n v="1369"/>
    <x v="85"/>
    <x v="9"/>
    <n v="2"/>
  </r>
  <r>
    <n v="3748143"/>
    <n v="94105"/>
    <n v="2"/>
    <d v="2016-11-21T00:00:00"/>
    <d v="1899-12-30T19:27:56"/>
    <n v="37.787028999999997"/>
    <d v="2016-09-19T00:00:00"/>
    <s v="2016"/>
    <x v="1"/>
    <s v="2016Q3"/>
    <x v="6"/>
    <n v="1199000"/>
    <n v="-122.39363899999999"/>
    <x v="1"/>
    <d v="2016-10-07T00:00:00"/>
    <n v="1209000"/>
    <m/>
    <x v="85"/>
    <x v="9"/>
    <n v="2"/>
  </r>
  <r>
    <n v="3789925"/>
    <n v="94107"/>
    <n v="2"/>
    <d v="2016-10-07T00:00:00"/>
    <d v="1899-12-30T14:45:23"/>
    <n v="37.781165999999999"/>
    <d v="2016-08-30T00:00:00"/>
    <s v="2016"/>
    <x v="1"/>
    <s v="2016Q3"/>
    <x v="6"/>
    <n v="1375000"/>
    <n v="-122.390694"/>
    <x v="1"/>
    <d v="2016-10-07T00:00:00"/>
    <n v="1375000"/>
    <n v="1206"/>
    <x v="85"/>
    <x v="9"/>
    <n v="2"/>
  </r>
  <r>
    <n v="3765082"/>
    <n v="94105"/>
    <n v="2"/>
    <d v="2016-10-08T00:00:00"/>
    <d v="1899-12-30T08:52:57"/>
    <n v="37.786040999999997"/>
    <d v="2016-06-18T00:00:00"/>
    <s v="2016"/>
    <x v="1"/>
    <s v="2016Q2"/>
    <x v="5"/>
    <n v="1400000"/>
    <n v="-122.39265399999999"/>
    <x v="1"/>
    <d v="2016-10-07T00:00:00"/>
    <n v="1380000"/>
    <n v="1238"/>
    <x v="85"/>
    <x v="9"/>
    <n v="2"/>
  </r>
  <r>
    <n v="3776385"/>
    <n v="94103"/>
    <n v="1"/>
    <d v="2016-10-12T00:00:00"/>
    <d v="1899-12-30T15:21:19"/>
    <n v="37.779048000000003"/>
    <d v="2016-08-05T00:00:00"/>
    <s v="2016"/>
    <x v="1"/>
    <s v="2016Q3"/>
    <x v="6"/>
    <n v="659000"/>
    <n v="-122.397178"/>
    <x v="1"/>
    <d v="2016-10-11T00:00:00"/>
    <n v="705000"/>
    <n v="682"/>
    <x v="85"/>
    <x v="9"/>
    <n v="1"/>
  </r>
  <r>
    <n v="3774443"/>
    <n v="94107"/>
    <n v="2"/>
    <d v="2016-10-12T00:00:00"/>
    <d v="1899-12-30T16:22:18"/>
    <n v="37.783672000000003"/>
    <d v="2016-08-29T00:00:00"/>
    <s v="2016"/>
    <x v="1"/>
    <s v="2016Q3"/>
    <x v="6"/>
    <n v="1395000"/>
    <n v="-122.391525"/>
    <x v="1"/>
    <d v="2016-10-12T00:00:00"/>
    <n v="1600000"/>
    <n v="1322"/>
    <x v="85"/>
    <x v="9"/>
    <n v="2"/>
  </r>
  <r>
    <n v="3794094"/>
    <n v="94107"/>
    <n v="1"/>
    <d v="2016-10-27T00:00:00"/>
    <d v="1899-12-30T17:02:33"/>
    <n v="37.778979999999997"/>
    <d v="2016-08-05T00:00:00"/>
    <s v="2016"/>
    <x v="1"/>
    <s v="2016Q3"/>
    <x v="6"/>
    <n v="779000"/>
    <n v="-122.39175400000001"/>
    <x v="1"/>
    <d v="2016-10-13T00:00:00"/>
    <n v="769000"/>
    <n v="664"/>
    <x v="85"/>
    <x v="9"/>
    <n v="1"/>
  </r>
  <r>
    <n v="3748183"/>
    <n v="94105"/>
    <n v="1"/>
    <d v="2016-10-17T00:00:00"/>
    <d v="1899-12-30T11:00:17"/>
    <n v="37.787028999999997"/>
    <d v="2016-09-02T00:00:00"/>
    <s v="2016"/>
    <x v="1"/>
    <s v="2016Q3"/>
    <x v="6"/>
    <n v="745000"/>
    <n v="-122.39363899999999"/>
    <x v="1"/>
    <d v="2016-10-14T00:00:00"/>
    <n v="745000"/>
    <n v="659"/>
    <x v="85"/>
    <x v="9"/>
    <n v="1"/>
  </r>
  <r>
    <n v="3745160"/>
    <n v="94105"/>
    <n v="1"/>
    <d v="2016-10-17T00:00:00"/>
    <d v="1899-12-30T12:21:09"/>
    <n v="37.789842"/>
    <d v="2016-07-26T00:00:00"/>
    <s v="2016"/>
    <x v="1"/>
    <s v="2016Q3"/>
    <x v="6"/>
    <n v="949000"/>
    <n v="-122.39076900000001"/>
    <x v="1"/>
    <d v="2016-10-14T00:00:00"/>
    <n v="934000"/>
    <n v="798"/>
    <x v="85"/>
    <x v="9"/>
    <n v="1"/>
  </r>
  <r>
    <n v="3789597"/>
    <n v="94107"/>
    <n v="1"/>
    <d v="2016-10-19T00:00:00"/>
    <d v="1899-12-30T10:56:07"/>
    <n v="37.783206999999997"/>
    <d v="2016-09-23T00:00:00"/>
    <s v="2016"/>
    <x v="1"/>
    <s v="2016Q3"/>
    <x v="6"/>
    <n v="1050000"/>
    <n v="-122.39009900000001"/>
    <x v="1"/>
    <d v="2016-10-17T00:00:00"/>
    <n v="1050000"/>
    <n v="808"/>
    <x v="85"/>
    <x v="9"/>
    <n v="1.5"/>
  </r>
  <r>
    <n v="3794086"/>
    <n v="94107"/>
    <n v="0"/>
    <d v="2017-03-21T00:00:00"/>
    <d v="1899-12-30T11:04:08"/>
    <n v="37.779110000000003"/>
    <d v="2016-08-26T00:00:00"/>
    <s v="2016"/>
    <x v="1"/>
    <s v="2016Q3"/>
    <x v="6"/>
    <n v="679000"/>
    <n v="-122.39194500000001"/>
    <x v="1"/>
    <d v="2016-10-18T00:00:00"/>
    <n v="689000"/>
    <m/>
    <x v="85"/>
    <x v="9"/>
    <n v="1"/>
  </r>
  <r>
    <n v="3748101"/>
    <n v="94105"/>
    <n v="2"/>
    <d v="2016-10-18T00:00:00"/>
    <d v="1899-12-30T13:25:28"/>
    <n v="37.787028999999997"/>
    <d v="2016-07-29T00:00:00"/>
    <s v="2016"/>
    <x v="1"/>
    <s v="2016Q3"/>
    <x v="6"/>
    <n v="1128000"/>
    <n v="-122.39363899999999"/>
    <x v="1"/>
    <d v="2016-10-18T00:00:00"/>
    <n v="1114000"/>
    <m/>
    <x v="85"/>
    <x v="9"/>
    <n v="2"/>
  </r>
  <r>
    <n v="3774235"/>
    <n v="94107"/>
    <n v="1"/>
    <d v="2016-10-22T00:00:00"/>
    <d v="1899-12-30T17:05:25"/>
    <n v="37.783965999999999"/>
    <d v="2016-08-05T00:00:00"/>
    <s v="2016"/>
    <x v="1"/>
    <s v="2016Q3"/>
    <x v="6"/>
    <n v="835000"/>
    <n v="-122.391113"/>
    <x v="1"/>
    <d v="2016-10-21T00:00:00"/>
    <n v="835000"/>
    <n v="798"/>
    <x v="85"/>
    <x v="9"/>
    <n v="1"/>
  </r>
  <r>
    <n v="3794171"/>
    <n v="94107"/>
    <n v="2"/>
    <d v="2016-12-01T00:00:00"/>
    <d v="1899-12-30T16:50:53"/>
    <n v="37.778979999999997"/>
    <d v="2016-09-08T00:00:00"/>
    <s v="2016"/>
    <x v="1"/>
    <s v="2016Q3"/>
    <x v="6"/>
    <n v="1049000"/>
    <n v="-122.39175400000001"/>
    <x v="1"/>
    <d v="2016-10-21T00:00:00"/>
    <n v="1100000"/>
    <m/>
    <x v="85"/>
    <x v="9"/>
    <n v="2"/>
  </r>
  <r>
    <n v="3764145"/>
    <n v="94107"/>
    <n v="2"/>
    <d v="2016-10-24T00:00:00"/>
    <d v="1899-12-30T15:37:02"/>
    <n v="37.783619000000002"/>
    <d v="2016-09-20T00:00:00"/>
    <s v="2016"/>
    <x v="1"/>
    <s v="2016Q3"/>
    <x v="6"/>
    <n v="1239000"/>
    <n v="-122.394043"/>
    <x v="1"/>
    <d v="2016-10-21T00:00:00"/>
    <n v="1325000"/>
    <n v="1335"/>
    <x v="85"/>
    <x v="9"/>
    <n v="2"/>
  </r>
  <r>
    <n v="3748145"/>
    <n v="94105"/>
    <n v="1"/>
    <d v="2016-10-26T00:00:00"/>
    <d v="1899-12-30T12:15:46"/>
    <n v="37.787028999999997"/>
    <d v="2016-09-18T00:00:00"/>
    <s v="2016"/>
    <x v="1"/>
    <s v="2016Q3"/>
    <x v="6"/>
    <n v="849000"/>
    <n v="-122.39363899999999"/>
    <x v="1"/>
    <d v="2016-10-26T00:00:00"/>
    <n v="849000"/>
    <n v="713"/>
    <x v="85"/>
    <x v="9"/>
    <n v="1"/>
  </r>
  <r>
    <n v="3768093"/>
    <n v="94105"/>
    <n v="1"/>
    <d v="2016-10-28T00:00:00"/>
    <d v="1899-12-30T12:33:15"/>
    <n v="37.788721000000002"/>
    <d v="2016-09-06T00:00:00"/>
    <s v="2016"/>
    <x v="1"/>
    <s v="2016Q3"/>
    <x v="6"/>
    <n v="799000"/>
    <n v="-122.38934999999999"/>
    <x v="1"/>
    <d v="2016-10-28T00:00:00"/>
    <n v="804000"/>
    <n v="847"/>
    <x v="85"/>
    <x v="9"/>
    <n v="1"/>
  </r>
  <r>
    <n v="3745428"/>
    <n v="94105"/>
    <n v="2"/>
    <d v="2016-10-28T00:00:00"/>
    <d v="1899-12-30T12:47:01"/>
    <n v="37.789534000000003"/>
    <d v="2016-09-08T00:00:00"/>
    <s v="2016"/>
    <x v="1"/>
    <s v="2016Q3"/>
    <x v="6"/>
    <n v="1450000"/>
    <n v="-122.390371"/>
    <x v="1"/>
    <d v="2016-10-28T00:00:00"/>
    <n v="1400000"/>
    <n v="1324"/>
    <x v="85"/>
    <x v="9"/>
    <n v="2"/>
  </r>
  <r>
    <n v="3748085"/>
    <n v="94105"/>
    <n v="0"/>
    <d v="2016-10-31T00:00:00"/>
    <d v="1899-12-30T21:43:42"/>
    <n v="37.787028999999997"/>
    <d v="2016-09-08T00:00:00"/>
    <s v="2016"/>
    <x v="1"/>
    <s v="2016Q3"/>
    <x v="6"/>
    <n v="599000"/>
    <n v="-122.39363899999999"/>
    <x v="1"/>
    <d v="2016-10-31T00:00:00"/>
    <n v="599000"/>
    <n v="506"/>
    <x v="85"/>
    <x v="9"/>
    <n v="1"/>
  </r>
  <r>
    <n v="3764139"/>
    <n v="94107"/>
    <n v="2"/>
    <d v="2016-11-02T00:00:00"/>
    <d v="1899-12-30T13:06:43"/>
    <n v="37.783619000000002"/>
    <d v="2016-09-01T00:00:00"/>
    <s v="2016"/>
    <x v="1"/>
    <s v="2016Q3"/>
    <x v="6"/>
    <n v="1695000"/>
    <n v="-122.394043"/>
    <x v="1"/>
    <d v="2016-11-01T00:00:00"/>
    <n v="1650000"/>
    <n v="1900"/>
    <x v="85"/>
    <x v="9"/>
    <n v="1.5"/>
  </r>
  <r>
    <s v="NEW OR UNDER CONSTRUCTION"/>
    <n v="94105"/>
    <n v="1"/>
    <d v="2016-11-10T00:00:00"/>
    <d v="1899-12-30T09:51:27"/>
    <n v="37.788668999999999"/>
    <d v="2016-08-02T00:00:00"/>
    <s v="2016"/>
    <x v="1"/>
    <s v="2016Q3"/>
    <x v="6"/>
    <n v="895000"/>
    <n v="-122.39103900000001"/>
    <x v="1"/>
    <d v="2016-11-04T00:00:00"/>
    <n v="885000"/>
    <m/>
    <x v="85"/>
    <x v="9"/>
    <n v="1"/>
  </r>
  <r>
    <n v="1773748"/>
    <n v="94105"/>
    <n v="2"/>
    <d v="2016-11-05T00:00:00"/>
    <d v="1899-12-30T09:25:28"/>
    <n v="37.787028999999997"/>
    <d v="2016-07-14T00:00:00"/>
    <s v="2016"/>
    <x v="1"/>
    <s v="2016Q3"/>
    <x v="6"/>
    <n v="999000"/>
    <n v="-122.39363899999999"/>
    <x v="1"/>
    <d v="2016-11-04T00:00:00"/>
    <n v="950000"/>
    <n v="963"/>
    <x v="85"/>
    <x v="9"/>
    <n v="2"/>
  </r>
  <r>
    <n v="3774431"/>
    <n v="94107"/>
    <n v="2"/>
    <d v="2016-11-04T00:00:00"/>
    <d v="1899-12-30T22:07:18"/>
    <n v="37.7836"/>
    <d v="2016-09-29T00:00:00"/>
    <s v="2016"/>
    <x v="1"/>
    <s v="2016Q3"/>
    <x v="6"/>
    <n v="1895000"/>
    <n v="-122.390709"/>
    <x v="1"/>
    <d v="2016-11-04T00:00:00"/>
    <n v="1905000"/>
    <n v="1523"/>
    <x v="85"/>
    <x v="9"/>
    <n v="2"/>
  </r>
  <r>
    <n v="3748141"/>
    <n v="94105"/>
    <n v="0"/>
    <d v="2016-11-13T00:00:00"/>
    <d v="1899-12-30T12:22:52"/>
    <n v="37.787028999999997"/>
    <d v="2016-08-02T00:00:00"/>
    <s v="2016"/>
    <x v="1"/>
    <s v="2016Q3"/>
    <x v="6"/>
    <n v="679000"/>
    <n v="-122.39363899999999"/>
    <x v="1"/>
    <d v="2016-11-10T00:00:00"/>
    <n v="650000"/>
    <m/>
    <x v="85"/>
    <x v="9"/>
    <n v="1"/>
  </r>
  <r>
    <n v="3794103"/>
    <n v="94107"/>
    <n v="1"/>
    <d v="2016-11-11T00:00:00"/>
    <d v="1899-12-30T19:57:59"/>
    <n v="37.778979999999997"/>
    <d v="2016-04-04T00:00:00"/>
    <s v="2016"/>
    <x v="1"/>
    <s v="2016Q2"/>
    <x v="5"/>
    <n v="328216"/>
    <n v="-122.39175400000001"/>
    <x v="1"/>
    <d v="2016-11-11T00:00:00"/>
    <n v="328216"/>
    <n v="675"/>
    <x v="85"/>
    <x v="9"/>
    <n v="1"/>
  </r>
  <r>
    <n v="3774113"/>
    <n v="94107"/>
    <n v="1"/>
    <d v="2016-11-19T00:00:00"/>
    <d v="1899-12-30T10:56:11"/>
    <n v="37.783549999999998"/>
    <d v="2016-09-12T00:00:00"/>
    <s v="2016"/>
    <x v="1"/>
    <s v="2016Q3"/>
    <x v="6"/>
    <n v="1175000"/>
    <n v="-122.392426"/>
    <x v="1"/>
    <d v="2016-11-17T00:00:00"/>
    <n v="1203000"/>
    <n v="1257"/>
    <x v="85"/>
    <x v="9"/>
    <n v="1"/>
  </r>
  <r>
    <n v="3765397"/>
    <n v="94105"/>
    <n v="2"/>
    <d v="2016-11-23T00:00:00"/>
    <d v="1899-12-30T23:13:58"/>
    <n v="37.786040999999997"/>
    <d v="2016-09-16T00:00:00"/>
    <s v="2016"/>
    <x v="1"/>
    <s v="2016Q3"/>
    <x v="6"/>
    <n v="3588000"/>
    <n v="-122.39265399999999"/>
    <x v="1"/>
    <d v="2016-11-23T00:00:00"/>
    <n v="3330000"/>
    <n v="1639"/>
    <x v="85"/>
    <x v="9"/>
    <n v="2"/>
  </r>
  <r>
    <n v="3776283"/>
    <n v="94107"/>
    <n v="1"/>
    <d v="2016-11-28T00:00:00"/>
    <d v="1899-12-30T20:54:16"/>
    <n v="37.779049000000001"/>
    <d v="2016-09-18T00:00:00"/>
    <s v="2016"/>
    <x v="1"/>
    <s v="2016Q3"/>
    <x v="6"/>
    <n v="775000"/>
    <n v="-122.39717899999999"/>
    <x v="1"/>
    <d v="2016-11-28T00:00:00"/>
    <n v="758000"/>
    <n v="718"/>
    <x v="85"/>
    <x v="9"/>
    <n v="1"/>
  </r>
  <r>
    <n v="3776221"/>
    <n v="94107"/>
    <n v="0"/>
    <d v="2016-11-29T00:00:00"/>
    <d v="1899-12-30T16:17:43"/>
    <n v="37.779049000000001"/>
    <d v="2016-10-15T00:00:00"/>
    <s v="2016"/>
    <x v="1"/>
    <s v="2016Q4"/>
    <x v="7"/>
    <n v="499000"/>
    <n v="-122.39717899999999"/>
    <x v="1"/>
    <d v="2016-11-29T00:00:00"/>
    <n v="552000"/>
    <n v="504"/>
    <x v="85"/>
    <x v="9"/>
    <n v="1"/>
  </r>
  <r>
    <n v="3765060"/>
    <n v="94105"/>
    <n v="1"/>
    <d v="2016-11-29T00:00:00"/>
    <d v="1899-12-30T11:10:15"/>
    <n v="37.786040999999997"/>
    <d v="2016-10-06T00:00:00"/>
    <s v="2016"/>
    <x v="1"/>
    <s v="2016Q4"/>
    <x v="7"/>
    <n v="899000"/>
    <n v="-122.39265399999999"/>
    <x v="1"/>
    <d v="2016-11-29T00:00:00"/>
    <n v="868000"/>
    <n v="755"/>
    <x v="85"/>
    <x v="9"/>
    <n v="1"/>
  </r>
  <r>
    <n v="3787080"/>
    <n v="94107"/>
    <n v="1"/>
    <d v="2016-12-06T00:00:00"/>
    <d v="1899-12-30T15:57:28"/>
    <n v="37.778163999999997"/>
    <d v="2016-09-26T00:00:00"/>
    <s v="2016"/>
    <x v="1"/>
    <s v="2016Q3"/>
    <x v="6"/>
    <n v="799000"/>
    <n v="-122.395775"/>
    <x v="1"/>
    <d v="2016-12-05T00:00:00"/>
    <n v="800000"/>
    <n v="953"/>
    <x v="85"/>
    <x v="9"/>
    <n v="1"/>
  </r>
  <r>
    <n v="3748266"/>
    <n v="94105"/>
    <n v="2"/>
    <d v="2016-12-14T00:00:00"/>
    <d v="1899-12-30T19:59:38"/>
    <n v="37.787028999999997"/>
    <d v="2016-07-15T00:00:00"/>
    <s v="2016"/>
    <x v="1"/>
    <s v="2016Q3"/>
    <x v="6"/>
    <n v="402980"/>
    <n v="-122.39363899999999"/>
    <x v="1"/>
    <d v="2016-12-06T00:00:00"/>
    <n v="402980"/>
    <n v="1034"/>
    <x v="85"/>
    <x v="9"/>
    <n v="2"/>
  </r>
  <r>
    <n v="3748137"/>
    <n v="94105"/>
    <n v="1"/>
    <d v="2016-12-07T00:00:00"/>
    <d v="1899-12-30T11:11:19"/>
    <n v="37.787028999999997"/>
    <d v="2016-10-31T00:00:00"/>
    <s v="2016"/>
    <x v="1"/>
    <s v="2016Q4"/>
    <x v="7"/>
    <n v="849000"/>
    <n v="-122.39363899999999"/>
    <x v="1"/>
    <d v="2016-12-07T00:00:00"/>
    <n v="839000"/>
    <n v="713"/>
    <x v="85"/>
    <x v="9"/>
    <n v="1"/>
  </r>
  <r>
    <n v="3776418"/>
    <n v="94107"/>
    <n v="1"/>
    <d v="2016-12-21T00:00:00"/>
    <d v="1899-12-30T05:17:00"/>
    <n v="37.779049000000001"/>
    <d v="2016-09-22T00:00:00"/>
    <s v="2016"/>
    <x v="1"/>
    <s v="2016Q3"/>
    <x v="6"/>
    <n v="659000"/>
    <n v="-122.39717899999999"/>
    <x v="1"/>
    <d v="2016-12-09T00:00:00"/>
    <n v="690000"/>
    <n v="555"/>
    <x v="85"/>
    <x v="9"/>
    <n v="1"/>
  </r>
  <r>
    <n v="1273787"/>
    <n v="94107"/>
    <n v="1"/>
    <d v="2016-12-10T00:00:00"/>
    <d v="1899-12-30T09:09:24"/>
    <n v="37.778163999999997"/>
    <d v="2016-10-07T00:00:00"/>
    <s v="2016"/>
    <x v="1"/>
    <s v="2016Q4"/>
    <x v="7"/>
    <n v="1275000"/>
    <n v="-122.395775"/>
    <x v="1"/>
    <d v="2016-12-09T00:00:00"/>
    <n v="1250000"/>
    <n v="1537"/>
    <x v="85"/>
    <x v="9"/>
    <n v="1"/>
  </r>
  <r>
    <n v="3745438"/>
    <n v="94105"/>
    <n v="1"/>
    <d v="2016-12-13T00:00:00"/>
    <d v="1899-12-30T10:16:13"/>
    <n v="37.789534000000003"/>
    <d v="2016-10-21T00:00:00"/>
    <s v="2016"/>
    <x v="1"/>
    <s v="2016Q4"/>
    <x v="7"/>
    <n v="975000"/>
    <n v="-122.390371"/>
    <x v="1"/>
    <d v="2016-12-12T00:00:00"/>
    <n v="925000"/>
    <n v="799"/>
    <x v="85"/>
    <x v="9"/>
    <n v="1"/>
  </r>
  <r>
    <n v="3768211"/>
    <n v="94105"/>
    <n v="2"/>
    <d v="2016-12-12T00:00:00"/>
    <d v="1899-12-30T15:49:04"/>
    <n v="37.78801"/>
    <d v="2016-11-18T00:00:00"/>
    <s v="2016"/>
    <x v="1"/>
    <s v="2016Q4"/>
    <x v="7"/>
    <n v="1250000"/>
    <n v="-122.389641"/>
    <x v="1"/>
    <d v="2016-12-12T00:00:00"/>
    <n v="1250000"/>
    <n v="1207"/>
    <x v="85"/>
    <x v="9"/>
    <n v="2"/>
  </r>
  <r>
    <n v="3745290"/>
    <n v="94105"/>
    <n v="2"/>
    <d v="2016-12-13T00:00:00"/>
    <d v="1899-12-30T12:47:13"/>
    <n v="37.789332999999999"/>
    <d v="2016-07-19T00:00:00"/>
    <s v="2016"/>
    <x v="1"/>
    <s v="2016Q3"/>
    <x v="6"/>
    <n v="1995000"/>
    <n v="-122.391699"/>
    <x v="1"/>
    <d v="2016-12-13T00:00:00"/>
    <n v="1900000"/>
    <n v="1317"/>
    <x v="85"/>
    <x v="9"/>
    <n v="2"/>
  </r>
  <r>
    <n v="3787198"/>
    <n v="94107"/>
    <n v="1"/>
    <d v="2017-02-23T00:00:00"/>
    <d v="1899-12-30T13:33:05"/>
    <n v="37.778885000000002"/>
    <d v="2016-09-29T00:00:00"/>
    <s v="2016"/>
    <x v="1"/>
    <s v="2016Q3"/>
    <x v="6"/>
    <n v="799000"/>
    <n v="-122.393303"/>
    <x v="1"/>
    <d v="2016-12-14T00:00:00"/>
    <n v="795000"/>
    <n v="735"/>
    <x v="85"/>
    <x v="9"/>
    <n v="2"/>
  </r>
  <r>
    <n v="3765022"/>
    <n v="94105"/>
    <n v="2"/>
    <d v="2016-12-21T00:00:00"/>
    <d v="1899-12-30T15:56:37"/>
    <n v="37.786064000000003"/>
    <d v="2016-07-27T00:00:00"/>
    <s v="2016"/>
    <x v="1"/>
    <s v="2016Q3"/>
    <x v="6"/>
    <n v="1299000"/>
    <n v="-122.392173"/>
    <x v="1"/>
    <d v="2016-12-14T00:00:00"/>
    <n v="1273000"/>
    <n v="1289"/>
    <x v="85"/>
    <x v="9"/>
    <n v="2"/>
  </r>
  <r>
    <n v="3768225"/>
    <n v="94105"/>
    <n v="1"/>
    <d v="2016-12-19T00:00:00"/>
    <d v="1899-12-30T11:16:33"/>
    <n v="37.78801"/>
    <d v="2016-09-14T00:00:00"/>
    <s v="2016"/>
    <x v="1"/>
    <s v="2016Q3"/>
    <x v="6"/>
    <n v="795000"/>
    <n v="-122.389641"/>
    <x v="1"/>
    <d v="2016-12-16T00:00:00"/>
    <n v="812000"/>
    <n v="814"/>
    <x v="85"/>
    <x v="9"/>
    <n v="1"/>
  </r>
  <r>
    <n v="3765127"/>
    <n v="94105"/>
    <n v="2"/>
    <d v="2016-12-17T00:00:00"/>
    <d v="1899-12-30T00:33:07"/>
    <n v="37.786040999999997"/>
    <d v="2016-09-09T00:00:00"/>
    <s v="2016"/>
    <x v="1"/>
    <s v="2016Q3"/>
    <x v="6"/>
    <n v="1599000"/>
    <n v="-122.39265399999999"/>
    <x v="1"/>
    <d v="2016-12-16T00:00:00"/>
    <n v="1585000"/>
    <n v="1278"/>
    <x v="85"/>
    <x v="9"/>
    <n v="2"/>
  </r>
  <r>
    <n v="3794151"/>
    <n v="94107"/>
    <n v="2"/>
    <d v="2016-12-24T00:00:00"/>
    <d v="1899-12-30T06:29:40"/>
    <n v="37.778979999999997"/>
    <d v="2016-09-08T00:00:00"/>
    <s v="2016"/>
    <x v="1"/>
    <s v="2016Q3"/>
    <x v="6"/>
    <n v="1098000"/>
    <n v="-122.39175400000001"/>
    <x v="1"/>
    <d v="2016-12-20T00:00:00"/>
    <n v="1050000"/>
    <n v="1006"/>
    <x v="85"/>
    <x v="9"/>
    <n v="2"/>
  </r>
  <r>
    <n v="3787062"/>
    <n v="94107"/>
    <n v="1"/>
    <d v="2016-12-22T00:00:00"/>
    <d v="1899-12-30T00:32:36"/>
    <n v="37.778163999999997"/>
    <d v="2016-11-11T00:00:00"/>
    <s v="2016"/>
    <x v="1"/>
    <s v="2016Q4"/>
    <x v="7"/>
    <n v="1098000"/>
    <n v="-122.395775"/>
    <x v="1"/>
    <d v="2016-12-20T00:00:00"/>
    <n v="1050000"/>
    <n v="1224"/>
    <x v="85"/>
    <x v="9"/>
    <n v="1"/>
  </r>
  <r>
    <n v="3766101"/>
    <n v="94105"/>
    <n v="1"/>
    <d v="2016-12-21T00:00:00"/>
    <d v="1899-12-30T17:09:45"/>
    <n v="37.786903000000002"/>
    <d v="2016-10-28T00:00:00"/>
    <s v="2016"/>
    <x v="1"/>
    <s v="2016Q4"/>
    <x v="7"/>
    <n v="760000"/>
    <n v="-122.390923"/>
    <x v="1"/>
    <d v="2016-12-21T00:00:00"/>
    <n v="740000"/>
    <n v="832"/>
    <x v="85"/>
    <x v="9"/>
    <n v="1"/>
  </r>
  <r>
    <n v="3749141"/>
    <n v="94105"/>
    <n v="2"/>
    <d v="2016-12-23T00:00:00"/>
    <d v="1899-12-30T09:51:15"/>
    <n v="37.786385000000003"/>
    <d v="2016-09-29T00:00:00"/>
    <s v="2016"/>
    <x v="1"/>
    <s v="2016Q3"/>
    <x v="6"/>
    <n v="1099000"/>
    <n v="-122.393837"/>
    <x v="1"/>
    <d v="2016-12-22T00:00:00"/>
    <n v="1140000"/>
    <n v="1173"/>
    <x v="85"/>
    <x v="9"/>
    <n v="2"/>
  </r>
  <r>
    <n v="3765324"/>
    <n v="94105"/>
    <n v="1"/>
    <d v="2016-12-24T00:00:00"/>
    <d v="1899-12-30T07:05:07"/>
    <n v="37.786040999999997"/>
    <d v="2016-10-05T00:00:00"/>
    <s v="2016"/>
    <x v="1"/>
    <s v="2016Q4"/>
    <x v="7"/>
    <n v="799000"/>
    <n v="-122.39265399999999"/>
    <x v="1"/>
    <d v="2016-12-23T00:00:00"/>
    <n v="800000"/>
    <n v="605"/>
    <x v="85"/>
    <x v="9"/>
    <n v="1"/>
  </r>
  <r>
    <n v="3776162"/>
    <n v="94107"/>
    <n v="2"/>
    <d v="2017-04-03T00:00:00"/>
    <d v="1899-12-30T12:28:13"/>
    <n v="37.779452999999997"/>
    <d v="2016-10-20T00:00:00"/>
    <s v="2016"/>
    <x v="1"/>
    <s v="2016Q4"/>
    <x v="7"/>
    <n v="1149800"/>
    <n v="-122.396675"/>
    <x v="1"/>
    <d v="2016-12-28T00:00:00"/>
    <n v="1075000"/>
    <m/>
    <x v="85"/>
    <x v="9"/>
    <n v="2"/>
  </r>
  <r>
    <n v="3789534"/>
    <n v="94107"/>
    <n v="2"/>
    <d v="2016-12-29T00:00:00"/>
    <d v="1899-12-30T11:47:14"/>
    <n v="37.783206999999997"/>
    <d v="2016-06-30T00:00:00"/>
    <s v="2016"/>
    <x v="1"/>
    <s v="2016Q2"/>
    <x v="5"/>
    <n v="1195000"/>
    <n v="-122.39009900000001"/>
    <x v="1"/>
    <d v="2016-12-28T00:00:00"/>
    <n v="1125000"/>
    <n v="1206"/>
    <x v="85"/>
    <x v="9"/>
    <n v="2"/>
  </r>
  <r>
    <n v="3746049"/>
    <n v="94105"/>
    <n v="2"/>
    <d v="2016-12-28T00:00:00"/>
    <d v="1899-12-30T10:52:59"/>
    <n v="37.788820000000001"/>
    <d v="2016-10-10T00:00:00"/>
    <s v="2016"/>
    <x v="1"/>
    <s v="2016Q4"/>
    <x v="7"/>
    <n v="1899000"/>
    <n v="-122.39122500000001"/>
    <x v="1"/>
    <d v="2016-12-28T00:00:00"/>
    <n v="1895000"/>
    <n v="1520"/>
    <x v="85"/>
    <x v="9"/>
    <n v="2"/>
  </r>
  <r>
    <n v="3748140"/>
    <n v="94105"/>
    <n v="1"/>
    <d v="2017-01-04T00:00:00"/>
    <d v="1899-12-30T11:27:59"/>
    <n v="37.787028999999997"/>
    <d v="2016-11-04T00:00:00"/>
    <s v="2016"/>
    <x v="1"/>
    <s v="2016Q4"/>
    <x v="7"/>
    <n v="899000"/>
    <n v="-122.39363899999999"/>
    <x v="1"/>
    <d v="2017-01-04T00:00:00"/>
    <n v="875000"/>
    <n v="709"/>
    <x v="85"/>
    <x v="9"/>
    <n v="1"/>
  </r>
  <r>
    <n v="3794123"/>
    <n v="94107"/>
    <n v="1"/>
    <d v="2017-01-06T00:00:00"/>
    <d v="1899-12-30T14:30:49"/>
    <n v="37.778979999999997"/>
    <d v="2016-10-07T00:00:00"/>
    <s v="2016"/>
    <x v="1"/>
    <s v="2016Q4"/>
    <x v="7"/>
    <n v="825000"/>
    <n v="-122.39175400000001"/>
    <x v="1"/>
    <d v="2017-01-06T00:00:00"/>
    <n v="805000"/>
    <n v="755"/>
    <x v="85"/>
    <x v="9"/>
    <n v="1"/>
  </r>
  <r>
    <n v="3765046"/>
    <n v="94105"/>
    <n v="2"/>
    <d v="2017-01-09T00:00:00"/>
    <d v="1899-12-30T22:24:01"/>
    <n v="37.786040999999997"/>
    <d v="2016-09-15T00:00:00"/>
    <s v="2016"/>
    <x v="1"/>
    <s v="2016Q3"/>
    <x v="6"/>
    <n v="1395000"/>
    <n v="-122.39265399999999"/>
    <x v="1"/>
    <d v="2017-01-06T00:00:00"/>
    <n v="1370000"/>
    <n v="1309"/>
    <x v="85"/>
    <x v="9"/>
    <n v="2"/>
  </r>
  <r>
    <n v="3776160"/>
    <n v="94107"/>
    <n v="1"/>
    <d v="2017-01-15T00:00:00"/>
    <d v="1899-12-30T14:55:46"/>
    <n v="37.779910000000001"/>
    <d v="2016-11-04T00:00:00"/>
    <s v="2016"/>
    <x v="1"/>
    <s v="2016Q4"/>
    <x v="7"/>
    <n v="999000"/>
    <n v="-122.396187"/>
    <x v="1"/>
    <d v="2017-01-08T00:00:00"/>
    <n v="1035000"/>
    <n v="1090"/>
    <x v="85"/>
    <x v="9"/>
    <n v="1.5"/>
  </r>
  <r>
    <n v="3748040"/>
    <n v="94105"/>
    <n v="1"/>
    <d v="2017-01-26T00:00:00"/>
    <d v="1899-12-30T18:25:57"/>
    <n v="37.787028999999997"/>
    <d v="2016-10-06T00:00:00"/>
    <s v="2016"/>
    <x v="1"/>
    <s v="2016Q4"/>
    <x v="7"/>
    <n v="748000"/>
    <n v="-122.39363899999999"/>
    <x v="1"/>
    <d v="2017-01-11T00:00:00"/>
    <n v="740000"/>
    <m/>
    <x v="85"/>
    <x v="9"/>
    <n v="1"/>
  </r>
  <r>
    <n v="3765022"/>
    <n v="94105"/>
    <n v="2"/>
    <d v="2017-02-17T00:00:00"/>
    <d v="1899-12-30T22:13:43"/>
    <n v="37.786064000000003"/>
    <d v="2016-08-18T00:00:00"/>
    <s v="2016"/>
    <x v="1"/>
    <s v="2016Q3"/>
    <x v="6"/>
    <n v="1250000"/>
    <n v="-122.392174"/>
    <x v="1"/>
    <d v="2017-01-12T00:00:00"/>
    <n v="1250000"/>
    <n v="1240"/>
    <x v="85"/>
    <x v="9"/>
    <n v="2"/>
  </r>
  <r>
    <n v="3794265"/>
    <n v="94107"/>
    <n v="2"/>
    <d v="2017-01-13T00:00:00"/>
    <d v="1899-12-30T22:42:03"/>
    <n v="37.778979999999997"/>
    <d v="2016-10-27T00:00:00"/>
    <s v="2016"/>
    <x v="1"/>
    <s v="2016Q4"/>
    <x v="7"/>
    <n v="1049000"/>
    <n v="-122.39175400000001"/>
    <x v="1"/>
    <d v="2017-01-13T00:00:00"/>
    <n v="1035000"/>
    <m/>
    <x v="85"/>
    <x v="9"/>
    <n v="2"/>
  </r>
  <r>
    <s v="NEW OR UNDER CONSTRUCTION"/>
    <n v="94107"/>
    <n v="1"/>
    <d v="2017-10-05T00:00:00"/>
    <d v="1899-12-30T13:02:03"/>
    <n v="37.781258000000001"/>
    <d v="2017-01-01T00:00:00"/>
    <s v="2017"/>
    <x v="2"/>
    <s v="2017Q1"/>
    <x v="8"/>
    <n v="1125000"/>
    <n v="-122.390213"/>
    <x v="1"/>
    <d v="2017-01-18T00:00:00"/>
    <n v="1095000"/>
    <n v="1005"/>
    <x v="85"/>
    <x v="9"/>
    <n v="1.5"/>
  </r>
  <r>
    <n v="3749133"/>
    <n v="94105"/>
    <n v="1"/>
    <d v="2017-01-27T00:00:00"/>
    <d v="1899-12-30T15:34:56"/>
    <n v="37.786391999999999"/>
    <d v="2016-10-28T00:00:00"/>
    <s v="2016"/>
    <x v="1"/>
    <s v="2016Q4"/>
    <x v="7"/>
    <n v="889000"/>
    <n v="-122.39476000000001"/>
    <x v="1"/>
    <d v="2017-01-26T00:00:00"/>
    <n v="860000"/>
    <n v="809"/>
    <x v="85"/>
    <x v="9"/>
    <n v="1"/>
  </r>
  <r>
    <n v="3745183"/>
    <n v="94105"/>
    <n v="1"/>
    <d v="2017-01-30T00:00:00"/>
    <d v="1899-12-30T17:58:37"/>
    <n v="37.789332999999999"/>
    <d v="2017-01-05T00:00:00"/>
    <s v="2017"/>
    <x v="2"/>
    <s v="2017Q1"/>
    <x v="8"/>
    <n v="940000"/>
    <n v="-122.391699"/>
    <x v="1"/>
    <d v="2017-01-30T00:00:00"/>
    <n v="935000"/>
    <n v="800"/>
    <x v="85"/>
    <x v="9"/>
    <n v="1"/>
  </r>
  <r>
    <s v="NEW OR UNDER CONSTRUCTION"/>
    <n v="94107"/>
    <n v="1"/>
    <d v="2017-10-05T00:00:00"/>
    <d v="1899-12-30T13:03:27"/>
    <n v="37.781258000000001"/>
    <d v="2017-01-01T00:00:00"/>
    <s v="2017"/>
    <x v="2"/>
    <s v="2017Q1"/>
    <x v="8"/>
    <n v="999000"/>
    <n v="-122.390213"/>
    <x v="1"/>
    <d v="2017-01-31T00:00:00"/>
    <n v="979000"/>
    <n v="788"/>
    <x v="85"/>
    <x v="9"/>
    <n v="1"/>
  </r>
  <r>
    <n v="3748343"/>
    <n v="94105"/>
    <n v="1"/>
    <d v="2017-02-19T00:00:00"/>
    <d v="1899-12-30T15:58:30"/>
    <n v="37.787028999999997"/>
    <d v="2017-01-27T00:00:00"/>
    <s v="2017"/>
    <x v="2"/>
    <s v="2017Q1"/>
    <x v="8"/>
    <n v="877000"/>
    <n v="-122.39363899999999"/>
    <x v="1"/>
    <d v="2017-02-06T00:00:00"/>
    <n v="875000"/>
    <m/>
    <x v="85"/>
    <x v="9"/>
    <n v="1"/>
  </r>
  <r>
    <n v="3787188"/>
    <n v="94107"/>
    <n v="1"/>
    <d v="2017-02-06T00:00:00"/>
    <d v="1899-12-30T11:03:22"/>
    <n v="37.778885000000002"/>
    <d v="2017-01-13T00:00:00"/>
    <s v="2017"/>
    <x v="2"/>
    <s v="2017Q1"/>
    <x v="8"/>
    <n v="749000"/>
    <n v="-122.393303"/>
    <x v="1"/>
    <d v="2017-02-06T00:00:00"/>
    <n v="905000"/>
    <n v="877"/>
    <x v="85"/>
    <x v="9"/>
    <n v="2"/>
  </r>
  <r>
    <n v="3771008"/>
    <n v="94105"/>
    <n v="2"/>
    <d v="2017-02-13T00:00:00"/>
    <d v="1899-12-30T13:43:59"/>
    <n v="37.786236000000002"/>
    <d v="2016-10-26T00:00:00"/>
    <s v="2016"/>
    <x v="1"/>
    <s v="2016Q4"/>
    <x v="7"/>
    <n v="1299000"/>
    <n v="-122.38906900000001"/>
    <x v="1"/>
    <d v="2017-02-07T00:00:00"/>
    <n v="1225000"/>
    <n v="1160"/>
    <x v="85"/>
    <x v="9"/>
    <n v="2"/>
  </r>
  <r>
    <n v="3776284"/>
    <n v="94107"/>
    <n v="2"/>
    <d v="2017-02-08T00:00:00"/>
    <d v="1899-12-30T14:39:00"/>
    <n v="37.779049000000001"/>
    <d v="2016-09-22T00:00:00"/>
    <s v="2016"/>
    <x v="1"/>
    <s v="2016Q3"/>
    <x v="6"/>
    <n v="1175000"/>
    <n v="-122.39717899999999"/>
    <x v="1"/>
    <d v="2017-02-08T00:00:00"/>
    <n v="1175000"/>
    <m/>
    <x v="85"/>
    <x v="9"/>
    <n v="2"/>
  </r>
  <r>
    <n v="3774309"/>
    <n v="94107"/>
    <n v="1"/>
    <d v="2017-02-09T00:00:00"/>
    <d v="1899-12-30T12:19:17"/>
    <n v="37.7836"/>
    <d v="2016-10-08T00:00:00"/>
    <s v="2016"/>
    <x v="1"/>
    <s v="2016Q4"/>
    <x v="7"/>
    <n v="875000"/>
    <n v="-122.390709"/>
    <x v="1"/>
    <d v="2017-02-09T00:00:00"/>
    <n v="880000"/>
    <n v="850"/>
    <x v="85"/>
    <x v="9"/>
    <n v="1"/>
  </r>
  <r>
    <n v="3767258"/>
    <n v="94105"/>
    <n v="1"/>
    <d v="2017-02-10T00:00:00"/>
    <d v="1899-12-30T11:43:15"/>
    <n v="37.787585999999997"/>
    <d v="2017-01-26T00:00:00"/>
    <s v="2017"/>
    <x v="2"/>
    <s v="2017Q1"/>
    <x v="8"/>
    <n v="725000"/>
    <n v="-122.390472"/>
    <x v="1"/>
    <d v="2017-02-10T00:00:00"/>
    <n v="725000"/>
    <n v="661"/>
    <x v="85"/>
    <x v="9"/>
    <n v="1"/>
  </r>
  <r>
    <n v="3765022"/>
    <n v="94105"/>
    <n v="2"/>
    <d v="2017-02-23T00:00:00"/>
    <d v="1899-12-30T14:24:51"/>
    <n v="37.786064000000003"/>
    <d v="2016-11-16T00:00:00"/>
    <s v="2016"/>
    <x v="1"/>
    <s v="2016Q4"/>
    <x v="7"/>
    <n v="1259000"/>
    <n v="-122.392174"/>
    <x v="1"/>
    <d v="2017-02-14T00:00:00"/>
    <n v="1211528"/>
    <n v="1404"/>
    <x v="85"/>
    <x v="9"/>
    <n v="2"/>
  </r>
  <r>
    <n v="3789500"/>
    <n v="94107"/>
    <n v="2"/>
    <d v="2017-02-23T00:00:00"/>
    <d v="1899-12-30T07:40:43"/>
    <n v="37.782578000000001"/>
    <d v="2017-01-14T00:00:00"/>
    <s v="2017"/>
    <x v="2"/>
    <s v="2017Q1"/>
    <x v="8"/>
    <n v="1695000"/>
    <n v="-122.38999200000001"/>
    <x v="1"/>
    <d v="2017-02-22T00:00:00"/>
    <n v="1675000"/>
    <n v="1514"/>
    <x v="85"/>
    <x v="9"/>
    <n v="2"/>
  </r>
  <r>
    <n v="3776224"/>
    <n v="94107"/>
    <n v="2"/>
    <d v="2017-04-03T00:00:00"/>
    <d v="1899-12-30T12:32:43"/>
    <n v="37.779049000000001"/>
    <d v="2017-01-12T00:00:00"/>
    <s v="2017"/>
    <x v="2"/>
    <s v="2017Q1"/>
    <x v="8"/>
    <n v="1125000"/>
    <n v="-122.39717899999999"/>
    <x v="1"/>
    <d v="2017-02-28T00:00:00"/>
    <n v="1125000"/>
    <n v="1161"/>
    <x v="85"/>
    <x v="9"/>
    <n v="2"/>
  </r>
  <r>
    <n v="3774292"/>
    <n v="94107"/>
    <n v="2"/>
    <d v="2017-03-01T00:00:00"/>
    <d v="1899-12-30T18:17:47"/>
    <n v="37.7836"/>
    <d v="2017-01-10T00:00:00"/>
    <s v="2017"/>
    <x v="2"/>
    <s v="2017Q1"/>
    <x v="8"/>
    <n v="1495000"/>
    <n v="-122.390709"/>
    <x v="1"/>
    <d v="2017-03-01T00:00:00"/>
    <n v="1465000"/>
    <n v="1500"/>
    <x v="85"/>
    <x v="9"/>
    <n v="2"/>
  </r>
  <r>
    <n v="3765383"/>
    <n v="94105"/>
    <n v="2"/>
    <d v="2017-03-03T00:00:00"/>
    <d v="1899-12-30T12:48:19"/>
    <n v="37.786040999999997"/>
    <d v="2017-01-22T00:00:00"/>
    <s v="2017"/>
    <x v="2"/>
    <s v="2017Q1"/>
    <x v="8"/>
    <n v="2098000"/>
    <n v="-122.39265399999999"/>
    <x v="1"/>
    <d v="2017-03-03T00:00:00"/>
    <n v="2050000"/>
    <n v="1042"/>
    <x v="85"/>
    <x v="9"/>
    <n v="2"/>
  </r>
  <r>
    <n v="3765153"/>
    <n v="94105"/>
    <n v="1"/>
    <d v="2017-03-07T00:00:00"/>
    <d v="1899-12-30T21:10:36"/>
    <n v="37.786040999999997"/>
    <d v="2017-01-10T00:00:00"/>
    <s v="2017"/>
    <x v="2"/>
    <s v="2017Q1"/>
    <x v="8"/>
    <n v="899000"/>
    <n v="-122.39265399999999"/>
    <x v="1"/>
    <d v="2017-03-06T00:00:00"/>
    <n v="895000"/>
    <n v="710"/>
    <x v="85"/>
    <x v="9"/>
    <n v="1"/>
  </r>
  <r>
    <n v="3788057"/>
    <n v="94107"/>
    <n v="1"/>
    <d v="2017-03-06T00:00:00"/>
    <d v="1899-12-30T12:37:27"/>
    <n v="37.78096"/>
    <d v="2017-01-27T00:00:00"/>
    <s v="2017"/>
    <x v="2"/>
    <s v="2017Q1"/>
    <x v="8"/>
    <n v="1395000"/>
    <n v="-122.39155599999999"/>
    <x v="1"/>
    <d v="2017-03-06T00:00:00"/>
    <n v="1395000"/>
    <n v="1798"/>
    <x v="85"/>
    <x v="9"/>
    <n v="1.5"/>
  </r>
  <r>
    <n v="3767286"/>
    <n v="94105"/>
    <n v="2"/>
    <d v="2017-03-09T00:00:00"/>
    <d v="1899-12-30T15:28:54"/>
    <n v="37.787585999999997"/>
    <d v="2016-09-02T00:00:00"/>
    <s v="2016"/>
    <x v="1"/>
    <s v="2016Q3"/>
    <x v="6"/>
    <n v="1088000"/>
    <n v="-122.390472"/>
    <x v="1"/>
    <d v="2017-03-08T00:00:00"/>
    <n v="1000000"/>
    <n v="1030"/>
    <x v="85"/>
    <x v="9"/>
    <n v="2"/>
  </r>
  <r>
    <n v="3768171"/>
    <n v="94105"/>
    <n v="2"/>
    <d v="2017-03-09T00:00:00"/>
    <d v="1899-12-30T13:42:44"/>
    <n v="37.78801"/>
    <d v="2016-11-04T00:00:00"/>
    <s v="2016"/>
    <x v="1"/>
    <s v="2016Q4"/>
    <x v="7"/>
    <n v="1175000"/>
    <n v="-122.389641"/>
    <x v="1"/>
    <d v="2017-03-09T00:00:00"/>
    <n v="1135000"/>
    <n v="1207"/>
    <x v="85"/>
    <x v="9"/>
    <n v="2"/>
  </r>
  <r>
    <n v="3745328"/>
    <n v="94105"/>
    <n v="2"/>
    <d v="2017-03-09T00:00:00"/>
    <d v="1899-12-30T12:28:48"/>
    <n v="37.789332999999999"/>
    <d v="2016-11-29T00:00:00"/>
    <s v="2016"/>
    <x v="1"/>
    <s v="2016Q4"/>
    <x v="7"/>
    <n v="1795000"/>
    <n v="-122.391699"/>
    <x v="1"/>
    <d v="2017-03-09T00:00:00"/>
    <n v="1850000"/>
    <n v="1317"/>
    <x v="85"/>
    <x v="9"/>
    <n v="2"/>
  </r>
  <r>
    <n v="3768201"/>
    <n v="94105"/>
    <n v="1"/>
    <d v="2017-03-10T00:00:00"/>
    <d v="1899-12-30T20:40:51"/>
    <n v="37.78801"/>
    <d v="2017-02-24T00:00:00"/>
    <s v="2017"/>
    <x v="2"/>
    <s v="2017Q1"/>
    <x v="8"/>
    <n v="629000"/>
    <n v="-122.389679"/>
    <x v="1"/>
    <d v="2017-03-10T00:00:00"/>
    <n v="640000"/>
    <n v="493"/>
    <x v="85"/>
    <x v="9"/>
    <n v="1"/>
  </r>
  <r>
    <n v="3788092"/>
    <n v="94107"/>
    <n v="2"/>
    <d v="2017-03-13T00:00:00"/>
    <d v="1899-12-30T11:33:53"/>
    <n v="37.780064000000003"/>
    <d v="2017-01-19T00:00:00"/>
    <s v="2017"/>
    <x v="2"/>
    <s v="2017Q1"/>
    <x v="8"/>
    <n v="1088000"/>
    <n v="-122.393173"/>
    <x v="1"/>
    <d v="2017-03-13T00:00:00"/>
    <n v="1075000"/>
    <n v="1104"/>
    <x v="85"/>
    <x v="9"/>
    <n v="1.5"/>
  </r>
  <r>
    <n v="3787211"/>
    <n v="94107"/>
    <n v="1"/>
    <d v="2017-03-16T00:00:00"/>
    <d v="1899-12-30T13:22:37"/>
    <n v="37.778885000000002"/>
    <d v="2017-01-05T00:00:00"/>
    <s v="2017"/>
    <x v="2"/>
    <s v="2017Q1"/>
    <x v="8"/>
    <n v="949000"/>
    <n v="-122.393303"/>
    <x v="1"/>
    <d v="2017-03-13T00:00:00"/>
    <n v="1110000"/>
    <n v="1228"/>
    <x v="85"/>
    <x v="9"/>
    <n v="2"/>
  </r>
  <r>
    <s v="NEW OR UNDER CONSTRUCTION"/>
    <n v="94105"/>
    <n v="1"/>
    <d v="2017-03-16T00:00:00"/>
    <d v="1899-12-30T09:50:38"/>
    <n v="37.788680999999997"/>
    <d v="2017-01-03T00:00:00"/>
    <s v="2017"/>
    <x v="2"/>
    <s v="2017Q1"/>
    <x v="8"/>
    <n v="1250000"/>
    <n v="-122.391853"/>
    <x v="1"/>
    <d v="2017-03-14T00:00:00"/>
    <n v="1235000"/>
    <n v="880"/>
    <x v="85"/>
    <x v="9"/>
    <n v="1"/>
  </r>
  <r>
    <n v="3771087"/>
    <n v="94105"/>
    <n v="2"/>
    <d v="2017-03-23T00:00:00"/>
    <d v="1899-12-30T17:13:35"/>
    <n v="37.786236000000002"/>
    <d v="2016-10-02T00:00:00"/>
    <s v="2016"/>
    <x v="1"/>
    <s v="2016Q4"/>
    <x v="7"/>
    <n v="1425000"/>
    <n v="-122.38906900000001"/>
    <x v="1"/>
    <d v="2017-03-14T00:00:00"/>
    <n v="1525000"/>
    <m/>
    <x v="85"/>
    <x v="9"/>
    <n v="2"/>
  </r>
  <r>
    <n v="3789530"/>
    <n v="94107"/>
    <n v="2"/>
    <d v="2017-03-16T00:00:00"/>
    <d v="1899-12-30T09:46:03"/>
    <n v="37.783057999999997"/>
    <d v="2017-03-15T00:00:00"/>
    <s v="2017"/>
    <x v="2"/>
    <s v="2017Q1"/>
    <x v="8"/>
    <n v="1400000"/>
    <n v="-122.39015999999999"/>
    <x v="1"/>
    <d v="2017-03-15T00:00:00"/>
    <n v="1400000"/>
    <n v="1209"/>
    <x v="85"/>
    <x v="9"/>
    <n v="2"/>
  </r>
  <r>
    <n v="3767257"/>
    <n v="94105"/>
    <n v="1"/>
    <d v="2017-03-17T00:00:00"/>
    <d v="1899-12-30T16:35:52"/>
    <n v="37.787658999999998"/>
    <d v="2017-02-16T00:00:00"/>
    <s v="2017"/>
    <x v="2"/>
    <s v="2017Q1"/>
    <x v="8"/>
    <n v="679000"/>
    <n v="-122.390518"/>
    <x v="1"/>
    <d v="2017-03-17T00:00:00"/>
    <n v="650000"/>
    <n v="495"/>
    <x v="85"/>
    <x v="9"/>
    <n v="1"/>
  </r>
  <r>
    <s v="NEW OR UNDER CONSTRUCTION"/>
    <n v="94105"/>
    <n v="1"/>
    <d v="2017-03-21T00:00:00"/>
    <d v="1899-12-30T21:32:55"/>
    <n v="37.788680999999997"/>
    <d v="2017-01-03T00:00:00"/>
    <s v="2017"/>
    <x v="2"/>
    <s v="2017Q1"/>
    <x v="8"/>
    <n v="1095000"/>
    <n v="-122.391853"/>
    <x v="1"/>
    <d v="2017-03-20T00:00:00"/>
    <n v="1085000"/>
    <n v="1000"/>
    <x v="85"/>
    <x v="9"/>
    <n v="2"/>
  </r>
  <r>
    <s v="NEW OR UNDER CONSTRUCTION"/>
    <n v="94105"/>
    <n v="1"/>
    <d v="2017-03-30T00:00:00"/>
    <d v="1899-12-30T08:12:44"/>
    <n v="37.788680999999997"/>
    <d v="2016-11-10T00:00:00"/>
    <s v="2016"/>
    <x v="1"/>
    <s v="2016Q4"/>
    <x v="7"/>
    <n v="1060000"/>
    <n v="-122.391853"/>
    <x v="1"/>
    <d v="2017-03-24T00:00:00"/>
    <n v="999000"/>
    <m/>
    <x v="85"/>
    <x v="9"/>
    <n v="1"/>
  </r>
  <r>
    <s v="NEW OR UNDER CONSTRUCTION"/>
    <n v="94105"/>
    <n v="2"/>
    <d v="2017-03-30T00:00:00"/>
    <d v="1899-12-30T08:10:36"/>
    <n v="37.788680999999997"/>
    <d v="2017-01-03T00:00:00"/>
    <s v="2017"/>
    <x v="2"/>
    <s v="2017Q1"/>
    <x v="8"/>
    <n v="1515000"/>
    <n v="-122.391853"/>
    <x v="1"/>
    <d v="2017-03-24T00:00:00"/>
    <n v="1470000"/>
    <n v="1400"/>
    <x v="85"/>
    <x v="9"/>
    <n v="2"/>
  </r>
  <r>
    <n v="3747072"/>
    <n v="94105"/>
    <n v="2"/>
    <d v="2017-03-24T00:00:00"/>
    <d v="1899-12-30T19:34:07"/>
    <n v="37.788139000000001"/>
    <d v="2017-02-10T00:00:00"/>
    <s v="2017"/>
    <x v="2"/>
    <s v="2017Q1"/>
    <x v="8"/>
    <n v="2495000"/>
    <n v="-122.392578"/>
    <x v="1"/>
    <d v="2017-03-24T00:00:00"/>
    <n v="2595000"/>
    <n v="2302"/>
    <x v="85"/>
    <x v="9"/>
    <n v="2.5"/>
  </r>
  <r>
    <n v="3765107"/>
    <n v="94105"/>
    <n v="1"/>
    <d v="2017-03-27T00:00:00"/>
    <d v="1899-12-30T13:11:20"/>
    <n v="37.786140000000003"/>
    <d v="2017-02-15T00:00:00"/>
    <s v="2017"/>
    <x v="2"/>
    <s v="2017Q1"/>
    <x v="8"/>
    <n v="1115000"/>
    <n v="-122.392456"/>
    <x v="1"/>
    <d v="2017-03-27T00:00:00"/>
    <n v="1095000"/>
    <n v="819"/>
    <x v="85"/>
    <x v="9"/>
    <n v="1"/>
  </r>
  <r>
    <n v="3774273"/>
    <n v="94107"/>
    <n v="1"/>
    <d v="2017-04-13T00:00:00"/>
    <d v="1899-12-30T10:52:24"/>
    <n v="37.7836"/>
    <d v="2017-01-27T00:00:00"/>
    <s v="2017"/>
    <x v="2"/>
    <s v="2017Q1"/>
    <x v="8"/>
    <n v="899000"/>
    <n v="-122.390709"/>
    <x v="1"/>
    <d v="2017-03-28T00:00:00"/>
    <n v="945000"/>
    <n v="865"/>
    <x v="85"/>
    <x v="9"/>
    <n v="1"/>
  </r>
  <r>
    <n v="3745484"/>
    <n v="94105"/>
    <n v="2"/>
    <d v="2017-03-28T00:00:00"/>
    <d v="1899-12-30T19:12:18"/>
    <n v="37.789534000000003"/>
    <d v="2017-01-27T00:00:00"/>
    <s v="2017"/>
    <x v="2"/>
    <s v="2017Q1"/>
    <x v="8"/>
    <n v="1495000"/>
    <n v="-122.390371"/>
    <x v="1"/>
    <d v="2017-03-28T00:00:00"/>
    <n v="1495000"/>
    <n v="1323"/>
    <x v="85"/>
    <x v="9"/>
    <n v="2"/>
  </r>
  <r>
    <n v="3789911"/>
    <n v="94107"/>
    <n v="1"/>
    <d v="2017-04-01T00:00:00"/>
    <d v="1899-12-30T11:02:00"/>
    <n v="37.780940999999999"/>
    <d v="2017-03-16T00:00:00"/>
    <s v="2017"/>
    <x v="2"/>
    <s v="2017Q1"/>
    <x v="8"/>
    <n v="988000"/>
    <n v="-122.390503"/>
    <x v="1"/>
    <d v="2017-03-29T00:00:00"/>
    <n v="988000"/>
    <n v="950"/>
    <x v="85"/>
    <x v="9"/>
    <n v="1"/>
  </r>
  <r>
    <n v="3793164"/>
    <n v="94107"/>
    <n v="2"/>
    <d v="2017-03-29T00:00:00"/>
    <d v="1899-12-30T14:21:20"/>
    <n v="37.780116999999997"/>
    <d v="2016-08-16T00:00:00"/>
    <s v="2016"/>
    <x v="1"/>
    <s v="2016Q3"/>
    <x v="6"/>
    <n v="1199000"/>
    <n v="-122.38964799999999"/>
    <x v="1"/>
    <d v="2017-03-29T00:00:00"/>
    <n v="1199000"/>
    <n v="1141"/>
    <x v="85"/>
    <x v="9"/>
    <n v="2"/>
  </r>
  <r>
    <n v="3745443"/>
    <n v="94105"/>
    <n v="1"/>
    <d v="2017-03-30T00:00:00"/>
    <d v="1899-12-30T20:00:20"/>
    <n v="37.789428000000001"/>
    <d v="2017-02-22T00:00:00"/>
    <s v="2017"/>
    <x v="2"/>
    <s v="2017Q1"/>
    <x v="8"/>
    <n v="850000"/>
    <n v="-122.390618"/>
    <x v="1"/>
    <d v="2017-03-30T00:00:00"/>
    <n v="850000"/>
    <n v="736"/>
    <x v="85"/>
    <x v="9"/>
    <n v="1"/>
  </r>
  <r>
    <n v="3774194"/>
    <n v="94107"/>
    <n v="0"/>
    <d v="2017-04-13T00:00:00"/>
    <d v="1899-12-30T09:55:33"/>
    <n v="37.783965999999999"/>
    <d v="2016-09-22T00:00:00"/>
    <s v="2016"/>
    <x v="1"/>
    <s v="2016Q3"/>
    <x v="6"/>
    <n v="397156"/>
    <n v="-122.391113"/>
    <x v="1"/>
    <d v="2017-03-31T00:00:00"/>
    <n v="397156"/>
    <n v="838"/>
    <x v="85"/>
    <x v="9"/>
    <n v="1"/>
  </r>
  <r>
    <n v="3767087"/>
    <n v="94105"/>
    <n v="0"/>
    <d v="2017-03-31T00:00:00"/>
    <d v="1899-12-30T15:18:51"/>
    <n v="37.787658999999998"/>
    <d v="2017-01-07T00:00:00"/>
    <s v="2017"/>
    <x v="2"/>
    <s v="2017Q1"/>
    <x v="8"/>
    <n v="509000"/>
    <n v="-122.390518"/>
    <x v="1"/>
    <d v="2017-03-31T00:00:00"/>
    <n v="492000"/>
    <n v="427"/>
    <x v="85"/>
    <x v="9"/>
    <n v="1"/>
  </r>
  <r>
    <n v="3787126"/>
    <n v="94107"/>
    <n v="1"/>
    <d v="2017-04-10T00:00:00"/>
    <d v="1899-12-30T08:37:09"/>
    <n v="37.778322000000003"/>
    <d v="2017-02-24T00:00:00"/>
    <s v="2017"/>
    <x v="2"/>
    <s v="2017Q1"/>
    <x v="8"/>
    <n v="1200000"/>
    <n v="-122.396111"/>
    <x v="1"/>
    <d v="2017-03-31T00:00:00"/>
    <n v="1200000"/>
    <n v="1502"/>
    <x v="85"/>
    <x v="9"/>
    <n v="1"/>
  </r>
  <r>
    <n v="3789786"/>
    <n v="94107"/>
    <n v="2"/>
    <d v="2017-04-01T00:00:00"/>
    <d v="1899-12-30T11:52:22"/>
    <n v="37.782879000000001"/>
    <d v="2017-01-05T00:00:00"/>
    <s v="2017"/>
    <x v="2"/>
    <s v="2017Q1"/>
    <x v="8"/>
    <n v="1395000"/>
    <n v="-122.390511"/>
    <x v="1"/>
    <d v="2017-03-31T00:00:00"/>
    <n v="1395000"/>
    <n v="1137"/>
    <x v="85"/>
    <x v="9"/>
    <n v="2"/>
  </r>
  <r>
    <n v="3745451"/>
    <n v="94105"/>
    <n v="1"/>
    <d v="2017-04-04T00:00:00"/>
    <d v="1899-12-30T08:11:32"/>
    <n v="37.789664999999999"/>
    <d v="2017-02-17T00:00:00"/>
    <s v="2017"/>
    <x v="2"/>
    <s v="2017Q1"/>
    <x v="8"/>
    <n v="899000"/>
    <n v="-122.39046500000001"/>
    <x v="1"/>
    <d v="2017-04-03T00:00:00"/>
    <n v="865000"/>
    <n v="804"/>
    <x v="85"/>
    <x v="9"/>
    <n v="1"/>
  </r>
  <r>
    <n v="3745079"/>
    <n v="94105"/>
    <n v="2"/>
    <d v="2017-04-08T00:00:00"/>
    <d v="1899-12-30T08:30:49"/>
    <n v="37.789332999999999"/>
    <d v="2017-02-13T00:00:00"/>
    <s v="2017"/>
    <x v="2"/>
    <s v="2017Q1"/>
    <x v="8"/>
    <n v="1749900"/>
    <n v="-122.391699"/>
    <x v="1"/>
    <d v="2017-04-04T00:00:00"/>
    <n v="1750000"/>
    <n v="1752"/>
    <x v="85"/>
    <x v="9"/>
    <n v="2.5"/>
  </r>
  <r>
    <n v="3789950"/>
    <n v="94107"/>
    <n v="1"/>
    <d v="2017-04-05T00:00:00"/>
    <d v="1899-12-30T14:49:56"/>
    <n v="37.781165999999999"/>
    <d v="2017-02-03T00:00:00"/>
    <s v="2017"/>
    <x v="2"/>
    <s v="2017Q1"/>
    <x v="8"/>
    <n v="775000"/>
    <n v="-122.390694"/>
    <x v="1"/>
    <d v="2017-04-05T00:00:00"/>
    <n v="800000"/>
    <n v="648"/>
    <x v="85"/>
    <x v="9"/>
    <n v="1"/>
  </r>
  <r>
    <s v="NEW OR UNDER CONSTRUCTION"/>
    <n v="94105"/>
    <n v="2"/>
    <d v="2017-07-06T00:00:00"/>
    <d v="1899-12-30T12:39:14"/>
    <n v="37.786064000000003"/>
    <d v="2017-02-05T00:00:00"/>
    <s v="2017"/>
    <x v="2"/>
    <s v="2017Q1"/>
    <x v="8"/>
    <n v="1495000"/>
    <n v="-122.392174"/>
    <x v="1"/>
    <d v="2017-04-05T00:00:00"/>
    <n v="1495000"/>
    <n v="1286"/>
    <x v="85"/>
    <x v="9"/>
    <n v="2"/>
  </r>
  <r>
    <s v="NEW OR UNDER CONSTRUCTION"/>
    <n v="94105"/>
    <n v="2"/>
    <d v="2017-04-24T00:00:00"/>
    <d v="1899-12-30T09:56:43"/>
    <n v="37.788680999999997"/>
    <d v="2017-02-03T00:00:00"/>
    <s v="2017"/>
    <x v="2"/>
    <s v="2017Q1"/>
    <x v="8"/>
    <n v="1565000"/>
    <n v="-122.391853"/>
    <x v="1"/>
    <d v="2017-04-06T00:00:00"/>
    <n v="1565000"/>
    <n v="1400"/>
    <x v="85"/>
    <x v="9"/>
    <n v="2"/>
  </r>
  <r>
    <n v="3768134"/>
    <n v="94105"/>
    <n v="1"/>
    <d v="2017-04-07T00:00:00"/>
    <d v="1899-12-30T11:55:04"/>
    <n v="37.788383000000003"/>
    <d v="2017-03-14T00:00:00"/>
    <s v="2017"/>
    <x v="2"/>
    <s v="2017Q1"/>
    <x v="8"/>
    <n v="599000"/>
    <n v="-122.389381"/>
    <x v="1"/>
    <d v="2017-04-07T00:00:00"/>
    <n v="635000"/>
    <n v="506"/>
    <x v="85"/>
    <x v="9"/>
    <n v="1"/>
  </r>
  <r>
    <n v="3776450"/>
    <n v="94107"/>
    <n v="1"/>
    <d v="2017-04-09T00:00:00"/>
    <d v="1899-12-30T11:56:58"/>
    <n v="37.779049000000001"/>
    <d v="2017-01-06T00:00:00"/>
    <s v="2017"/>
    <x v="2"/>
    <s v="2017Q1"/>
    <x v="8"/>
    <n v="695000"/>
    <n v="-122.39717899999999"/>
    <x v="1"/>
    <d v="2017-04-07T00:00:00"/>
    <n v="650000"/>
    <m/>
    <x v="85"/>
    <x v="9"/>
    <n v="1"/>
  </r>
  <r>
    <n v="3745288"/>
    <n v="94105"/>
    <n v="2"/>
    <d v="2017-04-25T00:00:00"/>
    <d v="1899-12-30T13:02:41"/>
    <n v="37.789524"/>
    <d v="2016-11-09T00:00:00"/>
    <s v="2016"/>
    <x v="1"/>
    <s v="2016Q4"/>
    <x v="7"/>
    <n v="1629000"/>
    <n v="-122.39117400000001"/>
    <x v="1"/>
    <d v="2017-04-07T00:00:00"/>
    <n v="1590000"/>
    <n v="1317"/>
    <x v="85"/>
    <x v="9"/>
    <n v="2"/>
  </r>
  <r>
    <n v="3789635"/>
    <n v="94107"/>
    <n v="2"/>
    <d v="2017-04-07T00:00:00"/>
    <d v="1899-12-30T22:32:14"/>
    <n v="37.783057999999997"/>
    <d v="2017-04-05T00:00:00"/>
    <s v="2017"/>
    <x v="2"/>
    <s v="2017Q2"/>
    <x v="9"/>
    <n v="2600000"/>
    <n v="-122.39015999999999"/>
    <x v="1"/>
    <d v="2017-04-07T00:00:00"/>
    <n v="2600000"/>
    <n v="1347"/>
    <x v="85"/>
    <x v="9"/>
    <n v="2"/>
  </r>
  <r>
    <n v="3768293"/>
    <n v="94105"/>
    <n v="1"/>
    <d v="2017-04-11T00:00:00"/>
    <d v="1899-12-30T00:09:21"/>
    <n v="37.78801"/>
    <d v="2017-03-10T00:00:00"/>
    <s v="2017"/>
    <x v="2"/>
    <s v="2017Q1"/>
    <x v="8"/>
    <n v="875000"/>
    <n v="-122.389679"/>
    <x v="1"/>
    <d v="2017-04-10T00:00:00"/>
    <n v="890000"/>
    <n v="922"/>
    <x v="85"/>
    <x v="9"/>
    <n v="1"/>
  </r>
  <r>
    <s v="NEW OR UNDER CONSTRUCTION"/>
    <n v="94105"/>
    <n v="1"/>
    <d v="2017-04-17T00:00:00"/>
    <d v="1899-12-30T10:32:29"/>
    <n v="37.786546000000001"/>
    <d v="2017-02-01T00:00:00"/>
    <s v="2017"/>
    <x v="2"/>
    <s v="2017Q1"/>
    <x v="8"/>
    <n v="930000"/>
    <n v="-122.392049"/>
    <x v="1"/>
    <d v="2017-04-11T00:00:00"/>
    <n v="930000"/>
    <n v="759"/>
    <x v="85"/>
    <x v="9"/>
    <n v="1"/>
  </r>
  <r>
    <n v="3768159"/>
    <n v="94105"/>
    <n v="2"/>
    <d v="2017-04-12T00:00:00"/>
    <d v="1899-12-30T12:39:15"/>
    <n v="37.78801"/>
    <d v="2017-02-23T00:00:00"/>
    <s v="2017"/>
    <x v="2"/>
    <s v="2017Q1"/>
    <x v="8"/>
    <n v="1155000"/>
    <n v="-122.389679"/>
    <x v="1"/>
    <d v="2017-04-12T00:00:00"/>
    <n v="1120000"/>
    <n v="1176"/>
    <x v="85"/>
    <x v="9"/>
    <n v="2"/>
  </r>
  <r>
    <n v="3765176"/>
    <n v="94105"/>
    <n v="1"/>
    <d v="2017-04-15T00:00:00"/>
    <d v="1899-12-30T09:29:39"/>
    <n v="37.786040999999997"/>
    <d v="2016-10-02T00:00:00"/>
    <s v="2016"/>
    <x v="1"/>
    <s v="2016Q4"/>
    <x v="7"/>
    <n v="799000"/>
    <n v="-122.39265399999999"/>
    <x v="1"/>
    <d v="2017-04-14T00:00:00"/>
    <n v="799000"/>
    <n v="605"/>
    <x v="85"/>
    <x v="9"/>
    <n v="1"/>
  </r>
  <r>
    <n v="3768220"/>
    <n v="94105"/>
    <n v="1"/>
    <d v="2017-04-20T00:00:00"/>
    <d v="1899-12-30T21:03:31"/>
    <n v="37.788040000000002"/>
    <d v="2017-02-24T00:00:00"/>
    <s v="2017"/>
    <x v="2"/>
    <s v="2017Q1"/>
    <x v="8"/>
    <n v="635000"/>
    <n v="-122.38969400000001"/>
    <x v="1"/>
    <d v="2017-04-17T00:00:00"/>
    <n v="650000"/>
    <n v="483"/>
    <x v="85"/>
    <x v="9"/>
    <n v="1"/>
  </r>
  <r>
    <n v="3765276"/>
    <n v="94105"/>
    <n v="1"/>
    <d v="2017-04-18T00:00:00"/>
    <d v="1899-12-30T09:28:51"/>
    <n v="37.786386"/>
    <d v="2017-03-01T00:00:00"/>
    <s v="2017"/>
    <x v="2"/>
    <s v="2017Q1"/>
    <x v="8"/>
    <n v="810000"/>
    <n v="-122.393328"/>
    <x v="1"/>
    <d v="2017-04-17T00:00:00"/>
    <n v="800000"/>
    <m/>
    <x v="85"/>
    <x v="9"/>
    <n v="1"/>
  </r>
  <r>
    <s v="NEW OR UNDER CONSTRUCTION"/>
    <n v="94105"/>
    <n v="2"/>
    <d v="2017-04-24T00:00:00"/>
    <d v="1899-12-30T09:52:45"/>
    <n v="37.788680999999997"/>
    <d v="2017-01-27T00:00:00"/>
    <s v="2017"/>
    <x v="2"/>
    <s v="2017Q1"/>
    <x v="8"/>
    <n v="1365000"/>
    <n v="-122.391853"/>
    <x v="1"/>
    <d v="2017-04-17T00:00:00"/>
    <n v="1365000"/>
    <n v="1187"/>
    <x v="85"/>
    <x v="9"/>
    <n v="2"/>
  </r>
  <r>
    <n v="3765403"/>
    <n v="94105"/>
    <n v="3"/>
    <d v="2017-04-18T00:00:00"/>
    <d v="1899-12-30T17:46:57"/>
    <n v="37.786386"/>
    <d v="2017-02-21T00:00:00"/>
    <s v="2017"/>
    <x v="2"/>
    <s v="2017Q1"/>
    <x v="8"/>
    <n v="2995000"/>
    <n v="-122.393328"/>
    <x v="1"/>
    <d v="2017-04-17T00:00:00"/>
    <n v="2800000"/>
    <n v="1677"/>
    <x v="85"/>
    <x v="9"/>
    <n v="2"/>
  </r>
  <r>
    <n v="3794170"/>
    <n v="94107"/>
    <n v="0"/>
    <d v="2017-04-19T00:00:00"/>
    <d v="1899-12-30T12:29:12"/>
    <n v="37.779778"/>
    <d v="2017-03-03T00:00:00"/>
    <s v="2017"/>
    <x v="2"/>
    <s v="2017Q1"/>
    <x v="8"/>
    <n v="620000"/>
    <n v="-122.391617"/>
    <x v="1"/>
    <d v="2017-04-18T00:00:00"/>
    <n v="622000"/>
    <m/>
    <x v="85"/>
    <x v="9"/>
    <n v="1"/>
  </r>
  <r>
    <n v="3764078"/>
    <n v="94107"/>
    <n v="1"/>
    <d v="2017-04-26T00:00:00"/>
    <d v="1899-12-30T17:34:42"/>
    <n v="37.783619000000002"/>
    <d v="2017-02-02T00:00:00"/>
    <s v="2017"/>
    <x v="2"/>
    <s v="2017Q1"/>
    <x v="8"/>
    <n v="749000"/>
    <n v="-122.394043"/>
    <x v="1"/>
    <d v="2017-04-26T00:00:00"/>
    <n v="725000"/>
    <m/>
    <x v="85"/>
    <x v="9"/>
    <n v="1"/>
  </r>
  <r>
    <n v="3789606"/>
    <n v="94107"/>
    <n v="1"/>
    <d v="2017-04-26T00:00:00"/>
    <d v="1899-12-30T20:54:42"/>
    <n v="37.783206999999997"/>
    <d v="2016-10-06T00:00:00"/>
    <s v="2016"/>
    <x v="1"/>
    <s v="2016Q4"/>
    <x v="7"/>
    <n v="959900"/>
    <n v="-122.39009900000001"/>
    <x v="1"/>
    <d v="2017-04-26T00:00:00"/>
    <n v="930000"/>
    <n v="899"/>
    <x v="85"/>
    <x v="9"/>
    <n v="1.5"/>
  </r>
  <r>
    <n v="3789016"/>
    <n v="94107"/>
    <n v="1"/>
    <d v="2017-04-27T00:00:00"/>
    <d v="1899-12-30T11:22:21"/>
    <n v="37.781258000000001"/>
    <d v="2017-03-06T00:00:00"/>
    <s v="2017"/>
    <x v="2"/>
    <s v="2017Q1"/>
    <x v="8"/>
    <n v="899000"/>
    <n v="-122.390213"/>
    <x v="1"/>
    <d v="2017-04-26T00:00:00"/>
    <n v="940000"/>
    <n v="785"/>
    <x v="85"/>
    <x v="9"/>
    <n v="1.5"/>
  </r>
  <r>
    <n v="2543748"/>
    <n v="94105"/>
    <n v="2"/>
    <d v="2017-05-05T00:00:00"/>
    <d v="1899-12-30T13:02:02"/>
    <n v="37.786879999999996"/>
    <d v="2017-03-21T00:00:00"/>
    <s v="2017"/>
    <x v="2"/>
    <s v="2017Q1"/>
    <x v="8"/>
    <n v="1200000"/>
    <n v="-122.393486"/>
    <x v="1"/>
    <d v="2017-04-27T00:00:00"/>
    <n v="1175000"/>
    <m/>
    <x v="85"/>
    <x v="9"/>
    <n v="2"/>
  </r>
  <r>
    <n v="3789933"/>
    <n v="94107"/>
    <n v="1"/>
    <d v="2017-04-28T00:00:00"/>
    <d v="1899-12-30T16:13:40"/>
    <n v="37.780811"/>
    <d v="2017-04-06T00:00:00"/>
    <s v="2017"/>
    <x v="2"/>
    <s v="2017Q2"/>
    <x v="9"/>
    <n v="879000"/>
    <n v="-122.390503"/>
    <x v="1"/>
    <d v="2017-04-28T00:00:00"/>
    <n v="900000"/>
    <n v="722"/>
    <x v="85"/>
    <x v="9"/>
    <n v="1"/>
  </r>
  <r>
    <n v="3745098"/>
    <n v="94105"/>
    <n v="1"/>
    <d v="2017-05-26T00:00:00"/>
    <d v="1899-12-30T14:51:07"/>
    <n v="37.789745000000003"/>
    <d v="2017-03-07T00:00:00"/>
    <s v="2017"/>
    <x v="2"/>
    <s v="2017Q1"/>
    <x v="8"/>
    <n v="950000"/>
    <n v="-122.390854"/>
    <x v="1"/>
    <d v="2017-04-28T00:00:00"/>
    <n v="950000"/>
    <n v="805"/>
    <x v="85"/>
    <x v="9"/>
    <n v="1"/>
  </r>
  <r>
    <n v="3749230"/>
    <n v="94105"/>
    <n v="2"/>
    <d v="2017-04-28T00:00:00"/>
    <d v="1899-12-30T12:01:47"/>
    <n v="37.786017999999999"/>
    <d v="2017-01-25T00:00:00"/>
    <s v="2017"/>
    <x v="2"/>
    <s v="2017Q1"/>
    <x v="8"/>
    <n v="1150000"/>
    <n v="-122.394211"/>
    <x v="1"/>
    <d v="2017-04-28T00:00:00"/>
    <n v="1120000"/>
    <n v="1167"/>
    <x v="85"/>
    <x v="9"/>
    <n v="2"/>
  </r>
  <r>
    <n v="3774396"/>
    <n v="94107"/>
    <n v="2"/>
    <d v="2017-05-01T00:00:00"/>
    <d v="1899-12-30T10:12:27"/>
    <n v="37.783572999999997"/>
    <d v="2017-02-02T00:00:00"/>
    <s v="2017"/>
    <x v="2"/>
    <s v="2017Q1"/>
    <x v="8"/>
    <n v="1750000"/>
    <n v="-122.39070100000001"/>
    <x v="1"/>
    <d v="2017-04-28T00:00:00"/>
    <n v="1650000"/>
    <n v="1949"/>
    <x v="85"/>
    <x v="9"/>
    <n v="2"/>
  </r>
  <r>
    <s v="NEW OR UNDER CONSTRUCTION"/>
    <n v="94105"/>
    <n v="1"/>
    <d v="2017-05-05T00:00:00"/>
    <d v="1899-12-30T10:02:33"/>
    <n v="37.788699999999999"/>
    <d v="2017-02-23T00:00:00"/>
    <s v="2017"/>
    <x v="2"/>
    <s v="2017Q1"/>
    <x v="8"/>
    <n v="1200000"/>
    <n v="-122.39225999999999"/>
    <x v="1"/>
    <d v="2017-05-02T00:00:00"/>
    <n v="1200000"/>
    <n v="881"/>
    <x v="85"/>
    <x v="9"/>
    <n v="1"/>
  </r>
  <r>
    <n v="3767227"/>
    <n v="94105"/>
    <n v="0"/>
    <d v="2017-05-08T00:00:00"/>
    <d v="1899-12-30T10:39:05"/>
    <n v="37.787658999999998"/>
    <d v="2017-01-09T00:00:00"/>
    <s v="2017"/>
    <x v="2"/>
    <s v="2017Q1"/>
    <x v="8"/>
    <n v="564900"/>
    <n v="-122.390518"/>
    <x v="1"/>
    <d v="2017-05-03T00:00:00"/>
    <n v="560000"/>
    <m/>
    <x v="85"/>
    <x v="9"/>
    <n v="1"/>
  </r>
  <r>
    <n v="3748077"/>
    <n v="94105"/>
    <n v="1"/>
    <d v="2017-05-07T00:00:00"/>
    <d v="1899-12-30T21:16:47"/>
    <n v="37.787201000000003"/>
    <d v="2017-02-23T00:00:00"/>
    <s v="2017"/>
    <x v="2"/>
    <s v="2017Q1"/>
    <x v="8"/>
    <n v="799000"/>
    <n v="-122.39389"/>
    <x v="1"/>
    <d v="2017-05-05T00:00:00"/>
    <n v="822000"/>
    <n v="709"/>
    <x v="85"/>
    <x v="9"/>
    <n v="1"/>
  </r>
  <r>
    <n v="3767175"/>
    <n v="94105"/>
    <n v="2"/>
    <d v="2017-05-05T00:00:00"/>
    <d v="1899-12-30T09:41:18"/>
    <n v="37.787658999999998"/>
    <d v="2017-01-22T00:00:00"/>
    <s v="2017"/>
    <x v="2"/>
    <s v="2017Q1"/>
    <x v="8"/>
    <n v="850000"/>
    <n v="-122.390518"/>
    <x v="1"/>
    <d v="2017-05-05T00:00:00"/>
    <n v="850000"/>
    <n v="797"/>
    <x v="85"/>
    <x v="9"/>
    <n v="2"/>
  </r>
  <r>
    <n v="3794204"/>
    <n v="94107"/>
    <n v="1"/>
    <d v="2017-05-08T00:00:00"/>
    <d v="1899-12-30T08:08:48"/>
    <n v="37.778843000000002"/>
    <d v="2017-03-20T00:00:00"/>
    <s v="2017"/>
    <x v="2"/>
    <s v="2017Q1"/>
    <x v="8"/>
    <n v="824000"/>
    <n v="-122.391487"/>
    <x v="1"/>
    <d v="2017-05-05T00:00:00"/>
    <n v="910000"/>
    <n v="852"/>
    <x v="85"/>
    <x v="9"/>
    <n v="1"/>
  </r>
  <r>
    <s v="NEW OR UNDER CONSTRUCTION"/>
    <n v="94105"/>
    <n v="2"/>
    <d v="2017-05-07T00:00:00"/>
    <d v="1899-12-30T09:02:05"/>
    <n v="37.788699999999999"/>
    <d v="2017-03-02T00:00:00"/>
    <s v="2017"/>
    <x v="2"/>
    <s v="2017Q1"/>
    <x v="8"/>
    <n v="1420000"/>
    <n v="-122.39225999999999"/>
    <x v="1"/>
    <d v="2017-05-05T00:00:00"/>
    <n v="1420000"/>
    <n v="1187"/>
    <x v="85"/>
    <x v="9"/>
    <n v="2"/>
  </r>
  <r>
    <s v="NEW OR UNDER CONSTRUCTION"/>
    <n v="94105"/>
    <n v="2"/>
    <d v="2017-05-12T00:00:00"/>
    <d v="1899-12-30T13:07:37"/>
    <n v="37.788699999999999"/>
    <d v="2017-03-16T00:00:00"/>
    <s v="2017"/>
    <x v="2"/>
    <s v="2017Q1"/>
    <x v="8"/>
    <n v="1485000"/>
    <n v="-122.392258"/>
    <x v="1"/>
    <d v="2017-05-05T00:00:00"/>
    <n v="1485000"/>
    <n v="1187"/>
    <x v="85"/>
    <x v="9"/>
    <n v="2"/>
  </r>
  <r>
    <s v="NEW OR UNDER CONSTRUCTION"/>
    <n v="94105"/>
    <n v="2"/>
    <d v="2017-05-07T00:00:00"/>
    <d v="1899-12-30T09:11:54"/>
    <n v="37.788699999999999"/>
    <d v="2017-02-23T00:00:00"/>
    <s v="2017"/>
    <x v="2"/>
    <s v="2017Q1"/>
    <x v="8"/>
    <n v="1530000"/>
    <n v="-122.39225999999999"/>
    <x v="1"/>
    <d v="2017-05-05T00:00:00"/>
    <n v="1520000"/>
    <n v="1400"/>
    <x v="85"/>
    <x v="9"/>
    <n v="2"/>
  </r>
  <r>
    <n v="3746096"/>
    <n v="94105"/>
    <n v="2"/>
    <d v="2017-05-08T00:00:00"/>
    <d v="1899-12-30T16:08:19"/>
    <n v="37.788403000000002"/>
    <d v="2017-03-15T00:00:00"/>
    <s v="2017"/>
    <x v="2"/>
    <s v="2017Q1"/>
    <x v="8"/>
    <n v="1950000"/>
    <n v="-122.391914"/>
    <x v="1"/>
    <d v="2017-05-05T00:00:00"/>
    <n v="1880000"/>
    <n v="1553"/>
    <x v="85"/>
    <x v="9"/>
    <n v="2"/>
  </r>
  <r>
    <n v="3762138"/>
    <n v="94107"/>
    <n v="1"/>
    <d v="2017-05-08T00:00:00"/>
    <d v="1899-12-30T15:27:45"/>
    <n v="37.781326"/>
    <d v="2017-03-10T00:00:00"/>
    <s v="2017"/>
    <x v="2"/>
    <s v="2017Q1"/>
    <x v="8"/>
    <n v="949000"/>
    <n v="-122.396179"/>
    <x v="1"/>
    <d v="2017-05-08T00:00:00"/>
    <n v="930000"/>
    <n v="1196"/>
    <x v="85"/>
    <x v="9"/>
    <n v="2"/>
  </r>
  <r>
    <n v="3787096"/>
    <n v="94107"/>
    <n v="2"/>
    <d v="2017-05-16T00:00:00"/>
    <d v="1899-12-30T17:20:10"/>
    <n v="37.778210000000001"/>
    <d v="2017-03-10T00:00:00"/>
    <s v="2017"/>
    <x v="2"/>
    <s v="2017Q1"/>
    <x v="8"/>
    <n v="1849000"/>
    <n v="-122.395836"/>
    <x v="1"/>
    <d v="2017-05-08T00:00:00"/>
    <n v="1800000"/>
    <n v="2176"/>
    <x v="85"/>
    <x v="9"/>
    <n v="1"/>
  </r>
  <r>
    <n v="3789947"/>
    <n v="94107"/>
    <n v="1"/>
    <d v="2017-05-10T00:00:00"/>
    <d v="1899-12-30T20:11:04"/>
    <n v="37.781165999999999"/>
    <d v="2017-01-27T00:00:00"/>
    <s v="2017"/>
    <x v="2"/>
    <s v="2017Q1"/>
    <x v="8"/>
    <n v="720000"/>
    <n v="-122.390694"/>
    <x v="1"/>
    <d v="2017-05-10T00:00:00"/>
    <n v="707500"/>
    <m/>
    <x v="85"/>
    <x v="9"/>
    <n v="1"/>
  </r>
  <r>
    <n v="3748195"/>
    <n v="94105"/>
    <n v="1"/>
    <d v="2017-05-11T00:00:00"/>
    <d v="1899-12-30T12:01:12"/>
    <n v="37.786879999999996"/>
    <d v="2017-03-15T00:00:00"/>
    <s v="2017"/>
    <x v="2"/>
    <s v="2017Q1"/>
    <x v="8"/>
    <n v="730000"/>
    <n v="-122.393486"/>
    <x v="1"/>
    <d v="2017-05-10T00:00:00"/>
    <n v="750000"/>
    <m/>
    <x v="85"/>
    <x v="9"/>
    <n v="1"/>
  </r>
  <r>
    <n v="3776257"/>
    <n v="94107"/>
    <n v="1"/>
    <d v="2017-05-12T00:00:00"/>
    <d v="1899-12-30T00:55:27"/>
    <n v="37.779452999999997"/>
    <d v="2017-03-17T00:00:00"/>
    <s v="2017"/>
    <x v="2"/>
    <s v="2017Q1"/>
    <x v="8"/>
    <n v="664900"/>
    <n v="-122.396675"/>
    <x v="1"/>
    <d v="2017-05-11T00:00:00"/>
    <n v="626850"/>
    <n v="691"/>
    <x v="85"/>
    <x v="9"/>
    <n v="1"/>
  </r>
  <r>
    <n v="3794184"/>
    <n v="94107"/>
    <n v="2"/>
    <d v="2017-05-11T00:00:00"/>
    <d v="1899-12-30T20:06:17"/>
    <n v="37.778843000000002"/>
    <d v="2017-03-24T00:00:00"/>
    <s v="2017"/>
    <x v="2"/>
    <s v="2017Q1"/>
    <x v="8"/>
    <n v="1150000"/>
    <n v="-122.391487"/>
    <x v="1"/>
    <d v="2017-05-11T00:00:00"/>
    <n v="1100000"/>
    <m/>
    <x v="85"/>
    <x v="9"/>
    <n v="2"/>
  </r>
  <r>
    <s v="NEW OR UNDER CONSTRUCTION"/>
    <n v="94105"/>
    <n v="1"/>
    <d v="2017-07-06T00:00:00"/>
    <d v="1899-12-30T12:30:52"/>
    <n v="37.786064000000003"/>
    <d v="2017-02-05T00:00:00"/>
    <s v="2017"/>
    <x v="2"/>
    <s v="2017Q1"/>
    <x v="8"/>
    <n v="795000"/>
    <n v="-122.392174"/>
    <x v="1"/>
    <d v="2017-05-12T00:00:00"/>
    <n v="795000"/>
    <n v="611"/>
    <x v="85"/>
    <x v="9"/>
    <n v="1"/>
  </r>
  <r>
    <n v="3776254"/>
    <n v="94107"/>
    <n v="0"/>
    <d v="2017-06-09T00:00:00"/>
    <d v="1899-12-30T16:47:22"/>
    <n v="37.779094999999998"/>
    <d v="2017-03-16T00:00:00"/>
    <s v="2017"/>
    <x v="2"/>
    <s v="2017Q1"/>
    <x v="8"/>
    <n v="580000"/>
    <n v="-122.397141"/>
    <x v="1"/>
    <d v="2017-05-16T00:00:00"/>
    <n v="570000"/>
    <m/>
    <x v="85"/>
    <x v="9"/>
    <n v="1"/>
  </r>
  <r>
    <n v="3746310"/>
    <n v="94105"/>
    <n v="2"/>
    <d v="2017-05-18T00:00:00"/>
    <d v="1899-12-30T14:31:49"/>
    <n v="37.788822000000003"/>
    <d v="2017-01-05T00:00:00"/>
    <s v="2017"/>
    <x v="2"/>
    <s v="2017Q1"/>
    <x v="8"/>
    <n v="2999000"/>
    <n v="-122.391296"/>
    <x v="1"/>
    <d v="2017-05-16T00:00:00"/>
    <n v="2945000"/>
    <n v="1403"/>
    <x v="85"/>
    <x v="9"/>
    <n v="2"/>
  </r>
  <r>
    <s v="NEW OR UNDER CONSTRUCTION"/>
    <n v="94105"/>
    <n v="0"/>
    <d v="2017-05-24T00:00:00"/>
    <d v="1899-12-30T11:23:40"/>
    <n v="37.786544999999997"/>
    <d v="2017-05-02T00:00:00"/>
    <s v="2017"/>
    <x v="2"/>
    <s v="2017Q2"/>
    <x v="9"/>
    <n v="3075000"/>
    <n v="-122.39205200000001"/>
    <x v="1"/>
    <d v="2017-05-18T00:00:00"/>
    <n v="2810000"/>
    <n v="1949"/>
    <x v="85"/>
    <x v="9"/>
    <n v="0"/>
  </r>
  <r>
    <n v="3746258"/>
    <n v="94105"/>
    <n v="2"/>
    <d v="2017-05-19T00:00:00"/>
    <d v="1899-12-30T17:02:27"/>
    <n v="37.788822000000003"/>
    <d v="2017-03-23T00:00:00"/>
    <s v="2017"/>
    <x v="2"/>
    <s v="2017Q1"/>
    <x v="8"/>
    <n v="1675000"/>
    <n v="-122.391296"/>
    <x v="1"/>
    <d v="2017-05-19T00:00:00"/>
    <n v="1700000"/>
    <n v="1401"/>
    <x v="85"/>
    <x v="9"/>
    <n v="2"/>
  </r>
  <r>
    <n v="3793080"/>
    <n v="94107"/>
    <n v="3"/>
    <d v="2017-05-22T00:00:00"/>
    <d v="1899-12-30T19:03:02"/>
    <n v="37.780689000000002"/>
    <d v="2017-02-22T00:00:00"/>
    <s v="2017"/>
    <x v="2"/>
    <s v="2017Q1"/>
    <x v="8"/>
    <n v="1398000"/>
    <n v="-122.38922100000001"/>
    <x v="1"/>
    <d v="2017-05-22T00:00:00"/>
    <n v="1377000"/>
    <m/>
    <x v="85"/>
    <x v="9"/>
    <n v="2"/>
  </r>
  <r>
    <n v="3748127"/>
    <n v="94105"/>
    <n v="0"/>
    <d v="2017-05-24T00:00:00"/>
    <d v="1899-12-30T12:55:08"/>
    <n v="37.787239"/>
    <d v="2017-04-18T00:00:00"/>
    <s v="2017"/>
    <x v="2"/>
    <s v="2017Q2"/>
    <x v="9"/>
    <n v="575000"/>
    <n v="-122.39402800000001"/>
    <x v="1"/>
    <d v="2017-05-24T00:00:00"/>
    <n v="650000"/>
    <n v="506"/>
    <x v="85"/>
    <x v="9"/>
    <n v="1"/>
  </r>
  <r>
    <n v="3767285"/>
    <n v="94105"/>
    <n v="1"/>
    <d v="2017-05-25T00:00:00"/>
    <d v="1899-12-30T21:00:17"/>
    <n v="37.787658999999998"/>
    <d v="2017-03-30T00:00:00"/>
    <s v="2017"/>
    <x v="2"/>
    <s v="2017Q1"/>
    <x v="8"/>
    <n v="730000"/>
    <n v="-122.390518"/>
    <x v="1"/>
    <d v="2017-05-25T00:00:00"/>
    <n v="730000"/>
    <n v="742"/>
    <x v="85"/>
    <x v="9"/>
    <n v="1"/>
  </r>
  <r>
    <n v="3776380"/>
    <n v="94107"/>
    <n v="2"/>
    <d v="2017-05-25T00:00:00"/>
    <d v="1899-12-30T12:39:51"/>
    <n v="37.779094999999998"/>
    <d v="2017-04-01T00:00:00"/>
    <s v="2017"/>
    <x v="2"/>
    <s v="2017Q2"/>
    <x v="9"/>
    <n v="1149000"/>
    <n v="-122.397141"/>
    <x v="1"/>
    <d v="2017-05-25T00:00:00"/>
    <n v="1250000"/>
    <n v="1060"/>
    <x v="85"/>
    <x v="9"/>
    <n v="2.5"/>
  </r>
  <r>
    <s v="NEW OR UNDER CONSTRUCTION"/>
    <n v="94105"/>
    <n v="1"/>
    <d v="2017-05-27T00:00:00"/>
    <d v="1899-12-30T11:21:24"/>
    <n v="37.788403000000002"/>
    <d v="2017-02-09T00:00:00"/>
    <s v="2017"/>
    <x v="2"/>
    <s v="2017Q1"/>
    <x v="8"/>
    <n v="980000"/>
    <n v="-122.391914"/>
    <x v="1"/>
    <d v="2017-05-26T00:00:00"/>
    <n v="968000"/>
    <n v="920"/>
    <x v="85"/>
    <x v="9"/>
    <n v="1"/>
  </r>
  <r>
    <n v="3747073"/>
    <n v="94105"/>
    <n v="2"/>
    <d v="2017-05-26T00:00:00"/>
    <d v="1899-12-30T14:09:44"/>
    <n v="37.788139000000001"/>
    <d v="2017-01-12T00:00:00"/>
    <s v="2017"/>
    <x v="2"/>
    <s v="2017Q1"/>
    <x v="8"/>
    <n v="2695000"/>
    <n v="-122.392578"/>
    <x v="1"/>
    <d v="2017-05-26T00:00:00"/>
    <n v="2600000"/>
    <n v="2272"/>
    <x v="85"/>
    <x v="9"/>
    <n v="2.5"/>
  </r>
  <r>
    <n v="3744063"/>
    <n v="94105"/>
    <n v="3"/>
    <d v="2017-05-26T00:00:00"/>
    <d v="1899-12-30T18:43:19"/>
    <n v="37.790244999999999"/>
    <d v="2016-10-13T00:00:00"/>
    <s v="2016"/>
    <x v="1"/>
    <s v="2016Q4"/>
    <x v="7"/>
    <n v="3500000"/>
    <n v="-122.390495"/>
    <x v="1"/>
    <d v="2017-05-26T00:00:00"/>
    <n v="3330000"/>
    <n v="1665"/>
    <x v="85"/>
    <x v="9"/>
    <n v="2"/>
  </r>
  <r>
    <s v="NEW OR UNDER CONSTRUCTION"/>
    <n v="94107"/>
    <n v="1"/>
    <d v="2017-07-25T00:00:00"/>
    <d v="1899-12-30T23:39:57"/>
    <n v="37.781635000000001"/>
    <d v="2017-04-06T00:00:00"/>
    <s v="2017"/>
    <x v="2"/>
    <s v="2017Q2"/>
    <x v="9"/>
    <n v="1099000"/>
    <n v="-122.38975499999999"/>
    <x v="1"/>
    <d v="2017-05-31T00:00:00"/>
    <n v="1060000"/>
    <m/>
    <x v="85"/>
    <x v="9"/>
    <n v="1.5"/>
  </r>
  <r>
    <n v="3765205"/>
    <n v="94105"/>
    <n v="3"/>
    <d v="2017-05-31T00:00:00"/>
    <d v="1899-12-30T18:35:02"/>
    <n v="37.786140000000003"/>
    <d v="2017-02-16T00:00:00"/>
    <s v="2017"/>
    <x v="2"/>
    <s v="2017Q1"/>
    <x v="8"/>
    <n v="2849000"/>
    <n v="-122.392456"/>
    <x v="1"/>
    <d v="2017-05-31T00:00:00"/>
    <n v="2600000"/>
    <n v="1971"/>
    <x v="85"/>
    <x v="9"/>
    <n v="3"/>
  </r>
  <r>
    <n v="3767152"/>
    <n v="94105"/>
    <n v="1"/>
    <d v="2017-06-06T00:00:00"/>
    <d v="1899-12-30T08:17:16"/>
    <n v="37.787658999999998"/>
    <d v="2017-04-22T00:00:00"/>
    <s v="2017"/>
    <x v="2"/>
    <s v="2017Q2"/>
    <x v="9"/>
    <n v="629000"/>
    <n v="-122.390518"/>
    <x v="1"/>
    <d v="2017-06-05T00:00:00"/>
    <n v="645000"/>
    <n v="544"/>
    <x v="85"/>
    <x v="9"/>
    <n v="1"/>
  </r>
  <r>
    <s v="NEW OR UNDER CONSTRUCTION"/>
    <n v="94105"/>
    <n v="1"/>
    <d v="2017-07-06T00:00:00"/>
    <d v="1899-12-30T12:35:09"/>
    <n v="37.7864"/>
    <d v="2017-03-28T00:00:00"/>
    <s v="2017"/>
    <x v="2"/>
    <s v="2017Q1"/>
    <x v="8"/>
    <n v="845000"/>
    <n v="-122.39205200000001"/>
    <x v="1"/>
    <d v="2017-06-05T00:00:00"/>
    <n v="835000"/>
    <n v="707"/>
    <x v="85"/>
    <x v="9"/>
    <n v="1"/>
  </r>
  <r>
    <n v="3749259"/>
    <n v="94105"/>
    <n v="2"/>
    <d v="2017-06-05T00:00:00"/>
    <d v="1899-12-30T08:57:35"/>
    <n v="37.786017999999999"/>
    <d v="2017-02-06T00:00:00"/>
    <s v="2017"/>
    <x v="2"/>
    <s v="2017Q1"/>
    <x v="8"/>
    <n v="1178000"/>
    <n v="-122.394211"/>
    <x v="1"/>
    <d v="2017-06-05T00:00:00"/>
    <n v="1150000"/>
    <n v="1082"/>
    <x v="85"/>
    <x v="9"/>
    <n v="2"/>
  </r>
  <r>
    <n v="3793015"/>
    <n v="94107"/>
    <n v="2"/>
    <d v="2017-06-09T00:00:00"/>
    <d v="1899-12-30T16:53:00"/>
    <n v="37.780689000000002"/>
    <d v="2017-03-30T00:00:00"/>
    <s v="2017"/>
    <x v="2"/>
    <s v="2017Q1"/>
    <x v="8"/>
    <n v="1249000"/>
    <n v="-122.38922100000001"/>
    <x v="1"/>
    <d v="2017-06-05T00:00:00"/>
    <n v="1310000"/>
    <n v="1335"/>
    <x v="85"/>
    <x v="9"/>
    <n v="2.5"/>
  </r>
  <r>
    <s v="NEW OR UNDER CONSTRUCTION"/>
    <n v="94105"/>
    <n v="2"/>
    <d v="2017-06-07T00:00:00"/>
    <d v="1899-12-30T19:29:34"/>
    <n v="37.788708"/>
    <d v="2017-03-21T00:00:00"/>
    <s v="2017"/>
    <x v="2"/>
    <s v="2017Q1"/>
    <x v="8"/>
    <n v="1645000"/>
    <n v="-122.392326"/>
    <x v="1"/>
    <d v="2017-06-05T00:00:00"/>
    <n v="1595000"/>
    <n v="1400"/>
    <x v="85"/>
    <x v="9"/>
    <n v="2"/>
  </r>
  <r>
    <n v="3774299"/>
    <n v="94107"/>
    <n v="2"/>
    <d v="2017-06-08T00:00:00"/>
    <d v="1899-12-30T14:48:07"/>
    <n v="37.783572999999997"/>
    <d v="2017-01-16T00:00:00"/>
    <s v="2017"/>
    <x v="2"/>
    <s v="2017Q1"/>
    <x v="8"/>
    <n v="1288000"/>
    <n v="-122.39070100000001"/>
    <x v="1"/>
    <d v="2017-06-06T00:00:00"/>
    <n v="1330000"/>
    <n v="1517"/>
    <x v="85"/>
    <x v="9"/>
    <n v="2"/>
  </r>
  <r>
    <n v="3768233"/>
    <n v="94105"/>
    <n v="1"/>
    <d v="2017-06-07T00:00:00"/>
    <d v="1899-12-30T16:26:07"/>
    <n v="37.78801"/>
    <d v="2017-05-05T00:00:00"/>
    <s v="2017"/>
    <x v="2"/>
    <s v="2017Q2"/>
    <x v="9"/>
    <n v="875000"/>
    <n v="-122.389679"/>
    <x v="1"/>
    <d v="2017-06-07T00:00:00"/>
    <n v="885000"/>
    <n v="922"/>
    <x v="85"/>
    <x v="9"/>
    <n v="1"/>
  </r>
  <r>
    <n v="3749121"/>
    <n v="94105"/>
    <n v="2"/>
    <d v="2017-06-14T00:00:00"/>
    <d v="1899-12-30T11:05:44"/>
    <n v="37.786487999999999"/>
    <d v="2017-05-10T00:00:00"/>
    <s v="2017"/>
    <x v="2"/>
    <s v="2017Q2"/>
    <x v="9"/>
    <n v="1595000"/>
    <n v="-122.39402800000001"/>
    <x v="1"/>
    <d v="2017-06-07T00:00:00"/>
    <n v="1750000"/>
    <n v="1750"/>
    <x v="85"/>
    <x v="9"/>
    <n v="2"/>
  </r>
  <r>
    <n v="3765410"/>
    <n v="94105"/>
    <n v="3"/>
    <d v="2017-06-14T00:00:00"/>
    <d v="1899-12-30T13:09:46"/>
    <n v="37.786140000000003"/>
    <d v="2016-05-27T00:00:00"/>
    <s v="2016"/>
    <x v="1"/>
    <s v="2016Q2"/>
    <x v="5"/>
    <n v="2495000"/>
    <n v="-122.392456"/>
    <x v="1"/>
    <d v="2017-06-08T00:00:00"/>
    <n v="2470050"/>
    <n v="1526"/>
    <x v="85"/>
    <x v="9"/>
    <n v="2"/>
  </r>
  <r>
    <n v="3767038"/>
    <n v="94105"/>
    <n v="1"/>
    <d v="2017-06-09T00:00:00"/>
    <d v="1899-12-30T19:06:14"/>
    <n v="0"/>
    <d v="2017-06-08T00:00:00"/>
    <s v="2017"/>
    <x v="2"/>
    <s v="2017Q2"/>
    <x v="9"/>
    <n v="625000"/>
    <n v="0"/>
    <x v="1"/>
    <d v="2017-06-09T00:00:00"/>
    <n v="650000"/>
    <n v="496"/>
    <x v="85"/>
    <x v="9"/>
    <n v="1"/>
  </r>
  <r>
    <n v="3768044"/>
    <n v="94105"/>
    <n v="1"/>
    <d v="2017-06-09T00:00:00"/>
    <d v="1899-12-30T12:29:07"/>
    <n v="37.787165999999999"/>
    <d v="2017-03-29T00:00:00"/>
    <s v="2017"/>
    <x v="2"/>
    <s v="2017Q1"/>
    <x v="8"/>
    <n v="849000"/>
    <n v="-122.388806"/>
    <x v="1"/>
    <d v="2017-06-09T00:00:00"/>
    <n v="867777"/>
    <n v="854"/>
    <x v="85"/>
    <x v="9"/>
    <n v="1"/>
  </r>
  <r>
    <n v="3794229"/>
    <n v="94107"/>
    <n v="1"/>
    <d v="2017-06-13T00:00:00"/>
    <d v="1899-12-30T11:51:55"/>
    <n v="37.778728000000001"/>
    <d v="2017-04-23T00:00:00"/>
    <s v="2017"/>
    <x v="2"/>
    <s v="2017Q2"/>
    <x v="9"/>
    <n v="889000"/>
    <n v="-122.391609"/>
    <x v="1"/>
    <d v="2017-06-09T00:00:00"/>
    <n v="910000"/>
    <n v="788"/>
    <x v="85"/>
    <x v="9"/>
    <n v="1"/>
  </r>
  <r>
    <n v="3743746"/>
    <n v="94105"/>
    <n v="1"/>
    <d v="2017-06-10T00:00:00"/>
    <d v="1899-12-30T13:28:40"/>
    <n v="37.789192"/>
    <d v="2017-05-04T00:00:00"/>
    <s v="2017"/>
    <x v="2"/>
    <s v="2017Q2"/>
    <x v="9"/>
    <n v="1189000"/>
    <n v="-122.391769"/>
    <x v="1"/>
    <d v="2017-06-09T00:00:00"/>
    <n v="1185000"/>
    <n v="1044"/>
    <x v="85"/>
    <x v="9"/>
    <n v="1.5"/>
  </r>
  <r>
    <n v="3774291"/>
    <n v="94107"/>
    <n v="1"/>
    <d v="2017-06-12T00:00:00"/>
    <d v="1899-12-30T14:14:22"/>
    <n v="37.783572999999997"/>
    <d v="2017-04-13T00:00:00"/>
    <s v="2017"/>
    <x v="2"/>
    <s v="2017Q2"/>
    <x v="9"/>
    <n v="1269000"/>
    <n v="-122.39070100000001"/>
    <x v="1"/>
    <d v="2017-06-09T00:00:00"/>
    <n v="1250000"/>
    <n v="1263"/>
    <x v="85"/>
    <x v="9"/>
    <n v="2"/>
  </r>
  <r>
    <n v="3749129"/>
    <n v="94105"/>
    <n v="2"/>
    <d v="2017-06-15T00:00:00"/>
    <d v="1899-12-30T16:24:24"/>
    <n v="37.786396000000003"/>
    <d v="2017-02-23T00:00:00"/>
    <s v="2017"/>
    <x v="2"/>
    <s v="2017Q1"/>
    <x v="8"/>
    <n v="1150000"/>
    <n v="-122.394722"/>
    <x v="1"/>
    <d v="2017-06-09T00:00:00"/>
    <n v="1336000"/>
    <n v="1263"/>
    <x v="85"/>
    <x v="9"/>
    <n v="2.5"/>
  </r>
  <r>
    <n v="3748313"/>
    <n v="94105"/>
    <n v="1"/>
    <d v="2017-06-13T00:00:00"/>
    <d v="1899-12-30T15:26:42"/>
    <n v="37.786879999999996"/>
    <d v="2017-05-08T00:00:00"/>
    <s v="2017"/>
    <x v="2"/>
    <s v="2017Q2"/>
    <x v="9"/>
    <n v="899900"/>
    <n v="-122.393486"/>
    <x v="1"/>
    <d v="2017-06-12T00:00:00"/>
    <n v="910000"/>
    <m/>
    <x v="85"/>
    <x v="9"/>
    <n v="1"/>
  </r>
  <r>
    <n v="3774268"/>
    <n v="94107"/>
    <n v="1"/>
    <d v="2017-09-05T00:00:00"/>
    <d v="1899-12-30T11:08:01"/>
    <n v="37.783572999999997"/>
    <d v="2017-05-01T00:00:00"/>
    <s v="2017"/>
    <x v="2"/>
    <s v="2017Q2"/>
    <x v="9"/>
    <n v="899500"/>
    <n v="-122.39070100000001"/>
    <x v="1"/>
    <d v="2017-06-16T00:00:00"/>
    <n v="950000"/>
    <n v="948"/>
    <x v="85"/>
    <x v="9"/>
    <n v="1"/>
  </r>
  <r>
    <n v="3789458"/>
    <n v="94107"/>
    <n v="2"/>
    <d v="2017-06-17T00:00:00"/>
    <d v="1899-12-30T09:37:53"/>
    <n v="37.782798999999997"/>
    <d v="2017-04-24T00:00:00"/>
    <s v="2017"/>
    <x v="2"/>
    <s v="2017Q2"/>
    <x v="9"/>
    <n v="1850000"/>
    <n v="-122.389717"/>
    <x v="1"/>
    <d v="2017-06-16T00:00:00"/>
    <n v="1850000"/>
    <n v="1565"/>
    <x v="85"/>
    <x v="9"/>
    <n v="2"/>
  </r>
  <r>
    <s v="NEW OR UNDER CONSTRUCTION"/>
    <n v="94105"/>
    <n v="1"/>
    <d v="2017-07-06T00:00:00"/>
    <d v="1899-12-30T12:45:18"/>
    <n v="37.786544999999997"/>
    <d v="2017-03-28T00:00:00"/>
    <s v="2017"/>
    <x v="2"/>
    <s v="2017Q1"/>
    <x v="8"/>
    <n v="1195000"/>
    <n v="-122.39205200000001"/>
    <x v="1"/>
    <d v="2017-06-19T00:00:00"/>
    <n v="1155000"/>
    <n v="819"/>
    <x v="85"/>
    <x v="9"/>
    <n v="1"/>
  </r>
  <r>
    <s v="NEW OR UNDER CONSTRUCTION"/>
    <n v="94107"/>
    <n v="2"/>
    <d v="2017-10-05T00:00:00"/>
    <d v="1899-12-30T13:02:48"/>
    <n v="37.781258000000001"/>
    <d v="2017-01-01T00:00:00"/>
    <s v="2017"/>
    <x v="2"/>
    <s v="2017Q1"/>
    <x v="8"/>
    <n v="1469000"/>
    <n v="-122.390213"/>
    <x v="1"/>
    <d v="2017-06-19T00:00:00"/>
    <n v="1453000"/>
    <n v="1219"/>
    <x v="85"/>
    <x v="9"/>
    <n v="2"/>
  </r>
  <r>
    <n v="3771015"/>
    <n v="94105"/>
    <n v="2"/>
    <d v="2017-06-20T00:00:00"/>
    <d v="1899-12-30T19:40:04"/>
    <n v="37.786236000000002"/>
    <d v="2017-05-18T00:00:00"/>
    <s v="2017"/>
    <x v="2"/>
    <s v="2017Q2"/>
    <x v="9"/>
    <n v="1269000"/>
    <n v="-122.389076"/>
    <x v="1"/>
    <d v="2017-06-20T00:00:00"/>
    <n v="1285000"/>
    <n v="1161"/>
    <x v="85"/>
    <x v="9"/>
    <n v="2"/>
  </r>
  <r>
    <n v="3794129"/>
    <n v="94107"/>
    <n v="1"/>
    <d v="2017-06-22T00:00:00"/>
    <d v="1899-12-30T09:55:28"/>
    <n v="37.778728000000001"/>
    <d v="2017-06-01T00:00:00"/>
    <s v="2017"/>
    <x v="2"/>
    <s v="2017Q2"/>
    <x v="9"/>
    <n v="849000"/>
    <n v="-122.391609"/>
    <x v="1"/>
    <d v="2017-06-22T00:00:00"/>
    <n v="900000"/>
    <n v="852"/>
    <x v="85"/>
    <x v="9"/>
    <n v="1"/>
  </r>
  <r>
    <s v="NEW OR UNDER CONSTRUCTION"/>
    <n v="94105"/>
    <n v="1"/>
    <d v="2017-06-22T00:00:00"/>
    <d v="1899-12-30T10:12:14"/>
    <n v="37.788680999999997"/>
    <d v="2016-12-02T00:00:00"/>
    <s v="2016"/>
    <x v="1"/>
    <s v="2016Q4"/>
    <x v="7"/>
    <n v="1170000"/>
    <n v="-122.391853"/>
    <x v="1"/>
    <d v="2017-06-22T00:00:00"/>
    <n v="1160000"/>
    <m/>
    <x v="85"/>
    <x v="9"/>
    <n v="1"/>
  </r>
  <r>
    <s v="NEW OR UNDER CONSTRUCTION"/>
    <n v="94105"/>
    <n v="2"/>
    <d v="2017-06-29T00:00:00"/>
    <d v="1899-12-30T07:53:28"/>
    <n v="37.788733999999998"/>
    <d v="2017-03-30T00:00:00"/>
    <s v="2017"/>
    <x v="2"/>
    <s v="2017Q1"/>
    <x v="8"/>
    <n v="1885000"/>
    <n v="-122.39241800000001"/>
    <x v="1"/>
    <d v="2017-06-22T00:00:00"/>
    <n v="1885000"/>
    <n v="1367"/>
    <x v="85"/>
    <x v="9"/>
    <n v="2"/>
  </r>
  <r>
    <n v="3776443"/>
    <n v="94107"/>
    <n v="1"/>
    <d v="2017-06-25T00:00:00"/>
    <d v="1899-12-30T17:29:29"/>
    <n v="37.779094999999998"/>
    <d v="2017-05-26T00:00:00"/>
    <s v="2017"/>
    <x v="2"/>
    <s v="2017Q2"/>
    <x v="9"/>
    <n v="689800"/>
    <n v="-122.397141"/>
    <x v="1"/>
    <d v="2017-06-23T00:00:00"/>
    <n v="700000"/>
    <n v="580"/>
    <x v="85"/>
    <x v="9"/>
    <n v="1"/>
  </r>
  <r>
    <n v="3776365"/>
    <n v="94107"/>
    <n v="1"/>
    <d v="2017-06-25T00:00:00"/>
    <d v="1899-12-30T17:25:56"/>
    <n v="37.779094999999998"/>
    <d v="2017-05-07T00:00:00"/>
    <s v="2017"/>
    <x v="2"/>
    <s v="2017Q2"/>
    <x v="9"/>
    <n v="698000"/>
    <n v="-122.397141"/>
    <x v="1"/>
    <d v="2017-06-23T00:00:00"/>
    <n v="750000"/>
    <m/>
    <x v="85"/>
    <x v="9"/>
    <n v="1"/>
  </r>
  <r>
    <n v="3774319"/>
    <n v="94107"/>
    <n v="3"/>
    <d v="2017-06-26T00:00:00"/>
    <d v="1899-12-30T09:07:41"/>
    <n v="37.783572999999997"/>
    <d v="2017-04-26T00:00:00"/>
    <s v="2017"/>
    <x v="2"/>
    <s v="2017Q2"/>
    <x v="9"/>
    <n v="2995000"/>
    <n v="-122.39070100000001"/>
    <x v="1"/>
    <d v="2017-06-23T00:00:00"/>
    <n v="2932500"/>
    <n v="2391"/>
    <x v="85"/>
    <x v="9"/>
    <n v="3"/>
  </r>
  <r>
    <n v="3765380"/>
    <n v="94105"/>
    <n v="2"/>
    <d v="2017-06-27T00:00:00"/>
    <d v="1899-12-30T21:15:22"/>
    <n v="37.786140000000003"/>
    <d v="2017-03-31T00:00:00"/>
    <s v="2017"/>
    <x v="2"/>
    <s v="2017Q1"/>
    <x v="8"/>
    <n v="2998000"/>
    <n v="-122.392456"/>
    <x v="1"/>
    <d v="2017-06-26T00:00:00"/>
    <n v="2788800"/>
    <n v="1971"/>
    <x v="85"/>
    <x v="9"/>
    <n v="2.5"/>
  </r>
  <r>
    <n v="3764098"/>
    <n v="94107"/>
    <n v="2"/>
    <d v="2017-06-27T00:00:00"/>
    <d v="1899-12-30T14:31:36"/>
    <n v="37.783687999999998"/>
    <d v="2016-12-16T00:00:00"/>
    <s v="2016"/>
    <x v="1"/>
    <s v="2016Q4"/>
    <x v="7"/>
    <n v="1550000"/>
    <n v="-122.39357800000001"/>
    <x v="1"/>
    <d v="2017-06-27T00:00:00"/>
    <n v="1625000"/>
    <n v="2255"/>
    <x v="85"/>
    <x v="9"/>
    <n v="2"/>
  </r>
  <r>
    <s v="NEW OR UNDER CONSTRUCTION"/>
    <n v="94107"/>
    <n v="1"/>
    <d v="2017-10-05T00:00:00"/>
    <d v="1899-12-30T13:02:23"/>
    <n v="37.781258000000001"/>
    <d v="2017-01-01T00:00:00"/>
    <s v="2017"/>
    <x v="2"/>
    <s v="2017Q1"/>
    <x v="8"/>
    <n v="1195000"/>
    <n v="-122.390213"/>
    <x v="1"/>
    <d v="2017-06-28T00:00:00"/>
    <n v="1150000"/>
    <n v="1005"/>
    <x v="85"/>
    <x v="9"/>
    <n v="1.5"/>
  </r>
  <r>
    <n v="3771059"/>
    <n v="94105"/>
    <n v="2"/>
    <d v="2017-06-28T00:00:00"/>
    <d v="1899-12-30T15:36:52"/>
    <n v="37.786236000000002"/>
    <d v="2017-04-27T00:00:00"/>
    <s v="2017"/>
    <x v="2"/>
    <s v="2017Q2"/>
    <x v="9"/>
    <n v="1698000"/>
    <n v="-122.389076"/>
    <x v="1"/>
    <d v="2017-06-28T00:00:00"/>
    <n v="1676500"/>
    <n v="1259"/>
    <x v="85"/>
    <x v="9"/>
    <n v="2"/>
  </r>
  <r>
    <n v="3774294"/>
    <n v="94107"/>
    <n v="2"/>
    <d v="2017-06-29T00:00:00"/>
    <d v="1899-12-30T12:23:23"/>
    <n v="37.783572999999997"/>
    <d v="2017-04-05T00:00:00"/>
    <s v="2017"/>
    <x v="2"/>
    <s v="2017Q2"/>
    <x v="9"/>
    <n v="1398000"/>
    <n v="-122.39070100000001"/>
    <x v="1"/>
    <d v="2017-06-29T00:00:00"/>
    <n v="1398000"/>
    <n v="1525"/>
    <x v="85"/>
    <x v="9"/>
    <n v="2"/>
  </r>
  <r>
    <n v="3789494"/>
    <n v="94107"/>
    <n v="1"/>
    <d v="2017-06-30T00:00:00"/>
    <d v="1899-12-30T09:53:56"/>
    <n v="37.782798999999997"/>
    <d v="2017-06-25T00:00:00"/>
    <s v="2017"/>
    <x v="2"/>
    <s v="2017Q2"/>
    <x v="9"/>
    <n v="1450000"/>
    <n v="-122.389717"/>
    <x v="1"/>
    <d v="2017-06-30T00:00:00"/>
    <n v="1450000"/>
    <m/>
    <x v="85"/>
    <x v="9"/>
    <n v="2"/>
  </r>
  <r>
    <n v="3794271"/>
    <n v="94107"/>
    <n v="1"/>
    <d v="2017-07-05T00:00:00"/>
    <d v="1899-12-30T12:00:18"/>
    <n v="37.779110000000003"/>
    <d v="2017-02-19T00:00:00"/>
    <s v="2017"/>
    <x v="2"/>
    <s v="2017Q1"/>
    <x v="8"/>
    <n v="769000"/>
    <n v="-122.39194500000001"/>
    <x v="1"/>
    <d v="2017-07-03T00:00:00"/>
    <n v="745000"/>
    <m/>
    <x v="85"/>
    <x v="9"/>
    <n v="1"/>
  </r>
  <r>
    <n v="3745399"/>
    <n v="94105"/>
    <n v="1"/>
    <d v="2017-08-29T00:00:00"/>
    <d v="1899-12-30T09:44:24"/>
    <n v="37.788876999999999"/>
    <d v="2017-06-02T00:00:00"/>
    <s v="2017"/>
    <x v="2"/>
    <s v="2017Q2"/>
    <x v="9"/>
    <n v="1050000"/>
    <n v="-122.389803"/>
    <x v="1"/>
    <d v="2017-07-03T00:00:00"/>
    <n v="980000"/>
    <n v="1021"/>
    <x v="85"/>
    <x v="9"/>
    <n v="1"/>
  </r>
  <r>
    <n v="1893766"/>
    <n v="94105"/>
    <n v="2"/>
    <d v="2017-07-05T00:00:00"/>
    <d v="1899-12-30T15:44:51"/>
    <n v="37.787086000000002"/>
    <d v="2017-05-04T00:00:00"/>
    <s v="2017"/>
    <x v="2"/>
    <s v="2017Q2"/>
    <x v="9"/>
    <n v="1295000"/>
    <n v="-122.39112900000001"/>
    <x v="1"/>
    <d v="2017-07-03T00:00:00"/>
    <n v="1320000"/>
    <n v="1223"/>
    <x v="85"/>
    <x v="9"/>
    <n v="2"/>
  </r>
  <r>
    <n v="3745253"/>
    <n v="94105"/>
    <n v="2"/>
    <d v="2017-07-06T00:00:00"/>
    <d v="1899-12-30T14:21:10"/>
    <n v="37.789524"/>
    <d v="2017-03-15T00:00:00"/>
    <s v="2017"/>
    <x v="2"/>
    <s v="2017Q1"/>
    <x v="8"/>
    <n v="1599000"/>
    <n v="-122.39117400000001"/>
    <x v="1"/>
    <d v="2017-07-06T00:00:00"/>
    <n v="1560000"/>
    <n v="1180"/>
    <x v="85"/>
    <x v="9"/>
    <n v="2"/>
  </r>
  <r>
    <n v="3789638"/>
    <n v="94107"/>
    <n v="2"/>
    <d v="2017-07-06T00:00:00"/>
    <d v="1899-12-30T11:28:30"/>
    <n v="37.783057999999997"/>
    <d v="2017-05-12T00:00:00"/>
    <s v="2017"/>
    <x v="2"/>
    <s v="2017Q2"/>
    <x v="9"/>
    <n v="1599000"/>
    <n v="-122.39015999999999"/>
    <x v="1"/>
    <d v="2017-07-06T00:00:00"/>
    <n v="1600000"/>
    <n v="1224"/>
    <x v="85"/>
    <x v="9"/>
    <n v="2"/>
  </r>
  <r>
    <s v="NEW OR UNDER CONSTRUCTION"/>
    <n v="94105"/>
    <n v="1"/>
    <d v="2017-07-25T00:00:00"/>
    <d v="1899-12-30T12:05:52"/>
    <n v="37.786544999999997"/>
    <d v="2017-05-24T00:00:00"/>
    <s v="2017"/>
    <x v="2"/>
    <s v="2017Q2"/>
    <x v="9"/>
    <n v="865000"/>
    <n v="-122.39205200000001"/>
    <x v="1"/>
    <d v="2017-07-07T00:00:00"/>
    <n v="865000"/>
    <n v="607"/>
    <x v="85"/>
    <x v="9"/>
    <n v="1"/>
  </r>
  <r>
    <n v="3765386"/>
    <n v="94105"/>
    <n v="2"/>
    <d v="2017-08-09T00:00:00"/>
    <d v="1899-12-30T16:39:52"/>
    <n v="37.786140000000003"/>
    <d v="2017-04-19T00:00:00"/>
    <s v="2017"/>
    <x v="2"/>
    <s v="2017Q2"/>
    <x v="9"/>
    <n v="1899000"/>
    <n v="-122.392456"/>
    <x v="1"/>
    <d v="2017-07-07T00:00:00"/>
    <n v="1805000"/>
    <n v="1261"/>
    <x v="85"/>
    <x v="9"/>
    <n v="2"/>
  </r>
  <r>
    <s v="NEW OR UNDER CONSTRUCTION"/>
    <n v="94105"/>
    <n v="2"/>
    <d v="2017-07-25T00:00:00"/>
    <d v="1899-12-30T12:03:45"/>
    <n v="37.786544999999997"/>
    <d v="2017-05-24T00:00:00"/>
    <s v="2017"/>
    <x v="2"/>
    <s v="2017Q2"/>
    <x v="9"/>
    <n v="1760000"/>
    <n v="-122.39205200000001"/>
    <x v="1"/>
    <d v="2017-07-11T00:00:00"/>
    <n v="1695000"/>
    <n v="1311"/>
    <x v="85"/>
    <x v="9"/>
    <n v="2"/>
  </r>
  <r>
    <n v="3794213"/>
    <n v="94107"/>
    <n v="2"/>
    <d v="2017-07-14T00:00:00"/>
    <d v="1899-12-30T10:50:38"/>
    <n v="37.779110000000003"/>
    <d v="2017-04-14T00:00:00"/>
    <s v="2017"/>
    <x v="2"/>
    <s v="2017Q2"/>
    <x v="9"/>
    <n v="1149000"/>
    <n v="-122.39194500000001"/>
    <x v="1"/>
    <d v="2017-07-13T00:00:00"/>
    <n v="1285000"/>
    <m/>
    <x v="85"/>
    <x v="9"/>
    <n v="2"/>
  </r>
  <r>
    <n v="3771122"/>
    <n v="94105"/>
    <n v="2"/>
    <d v="2017-07-17T00:00:00"/>
    <d v="1899-12-30T16:14:29"/>
    <n v="37.786071999999997"/>
    <d v="2017-03-31T00:00:00"/>
    <s v="2017"/>
    <x v="2"/>
    <s v="2017Q1"/>
    <x v="8"/>
    <n v="1450000"/>
    <n v="-122.38936"/>
    <x v="1"/>
    <d v="2017-07-13T00:00:00"/>
    <n v="1537000"/>
    <m/>
    <x v="85"/>
    <x v="9"/>
    <n v="2"/>
  </r>
  <r>
    <s v="NEW OR UNDER CONSTRUCTION"/>
    <n v="94105"/>
    <n v="1"/>
    <d v="2017-07-17T00:00:00"/>
    <d v="1899-12-30T08:32:13"/>
    <n v="37.788691999999998"/>
    <d v="2017-06-09T00:00:00"/>
    <s v="2017"/>
    <x v="2"/>
    <s v="2017Q2"/>
    <x v="9"/>
    <n v="1160000"/>
    <n v="-122.39244100000001"/>
    <x v="1"/>
    <d v="2017-07-14T00:00:00"/>
    <n v="1160000"/>
    <n v="853"/>
    <x v="85"/>
    <x v="9"/>
    <n v="1"/>
  </r>
  <r>
    <n v="3748162"/>
    <n v="94105"/>
    <n v="2"/>
    <d v="2017-07-14T00:00:00"/>
    <d v="1899-12-30T16:18:47"/>
    <n v="37.787300000000002"/>
    <d v="2017-06-01T00:00:00"/>
    <s v="2017"/>
    <x v="2"/>
    <s v="2017Q2"/>
    <x v="9"/>
    <n v="1299000"/>
    <n v="-122.394318"/>
    <x v="1"/>
    <d v="2017-07-14T00:00:00"/>
    <n v="1265000"/>
    <n v="950"/>
    <x v="85"/>
    <x v="9"/>
    <n v="2"/>
  </r>
  <r>
    <n v="3745324"/>
    <n v="94105"/>
    <n v="2"/>
    <d v="2017-07-17T00:00:00"/>
    <d v="1899-12-30T14:54:03"/>
    <n v="37.789524"/>
    <d v="2017-04-26T00:00:00"/>
    <s v="2017"/>
    <x v="2"/>
    <s v="2017Q2"/>
    <x v="9"/>
    <n v="1999000"/>
    <n v="-122.39117400000001"/>
    <x v="1"/>
    <d v="2017-07-17T00:00:00"/>
    <n v="1950000"/>
    <n v="1317"/>
    <x v="85"/>
    <x v="9"/>
    <n v="2"/>
  </r>
  <r>
    <s v="NEW OR UNDER CONSTRUCTION"/>
    <n v="94105"/>
    <n v="1"/>
    <d v="2017-07-25T00:00:00"/>
    <d v="1899-12-30T12:00:51"/>
    <n v="37.786544999999997"/>
    <d v="2017-02-05T00:00:00"/>
    <s v="2017"/>
    <x v="2"/>
    <s v="2017Q1"/>
    <x v="8"/>
    <n v="1505000"/>
    <n v="-122.39205200000001"/>
    <x v="1"/>
    <d v="2017-07-19T00:00:00"/>
    <n v="1475000"/>
    <n v="830"/>
    <x v="85"/>
    <x v="9"/>
    <n v="1"/>
  </r>
  <r>
    <n v="3787079"/>
    <n v="94107"/>
    <n v="1"/>
    <d v="2017-07-21T00:00:00"/>
    <d v="1899-12-30T15:39:05"/>
    <n v="37.778210000000001"/>
    <d v="2017-04-04T00:00:00"/>
    <s v="2017"/>
    <x v="2"/>
    <s v="2017Q2"/>
    <x v="9"/>
    <n v="975000"/>
    <n v="-122.395836"/>
    <x v="1"/>
    <d v="2017-07-21T00:00:00"/>
    <n v="940000"/>
    <n v="1060"/>
    <x v="85"/>
    <x v="9"/>
    <n v="1"/>
  </r>
  <r>
    <s v="NEW OR UNDER CONSTRUCTION"/>
    <n v="94105"/>
    <n v="1"/>
    <d v="2017-07-23T00:00:00"/>
    <d v="1899-12-30T16:09:43"/>
    <n v="37.788691999999998"/>
    <d v="2017-03-21T00:00:00"/>
    <s v="2017"/>
    <x v="2"/>
    <s v="2017Q1"/>
    <x v="8"/>
    <n v="1260000"/>
    <n v="-122.39244100000001"/>
    <x v="1"/>
    <d v="2017-07-21T00:00:00"/>
    <n v="1260000"/>
    <n v="881"/>
    <x v="85"/>
    <x v="9"/>
    <n v="1"/>
  </r>
  <r>
    <n v="3745025"/>
    <n v="94105"/>
    <n v="1"/>
    <d v="2017-07-25T00:00:00"/>
    <d v="1899-12-30T12:35:29"/>
    <n v="37.789745000000003"/>
    <d v="2017-05-12T00:00:00"/>
    <s v="2017"/>
    <x v="2"/>
    <s v="2017Q2"/>
    <x v="9"/>
    <n v="899000"/>
    <n v="-122.390854"/>
    <x v="1"/>
    <d v="2017-07-25T00:00:00"/>
    <n v="865000"/>
    <n v="812"/>
    <x v="85"/>
    <x v="9"/>
    <n v="1"/>
  </r>
  <r>
    <n v="3787179"/>
    <n v="94107"/>
    <n v="1"/>
    <d v="2017-07-27T00:00:00"/>
    <d v="1899-12-30T13:22:05"/>
    <n v="37.7789"/>
    <d v="2017-05-16T00:00:00"/>
    <s v="2017"/>
    <x v="2"/>
    <s v="2017Q2"/>
    <x v="9"/>
    <n v="829000"/>
    <n v="-122.39324999999999"/>
    <x v="1"/>
    <d v="2017-07-26T00:00:00"/>
    <n v="829000"/>
    <n v="818"/>
    <x v="85"/>
    <x v="9"/>
    <n v="2"/>
  </r>
  <r>
    <n v="3745093"/>
    <n v="94105"/>
    <n v="1"/>
    <d v="2017-07-28T00:00:00"/>
    <d v="1899-12-30T16:15:23"/>
    <n v="37.789020999999998"/>
    <d v="2017-05-23T00:00:00"/>
    <s v="2017"/>
    <x v="2"/>
    <s v="2017Q2"/>
    <x v="9"/>
    <n v="899000"/>
    <n v="-122.391205"/>
    <x v="1"/>
    <d v="2017-07-28T00:00:00"/>
    <n v="875000"/>
    <n v="829"/>
    <x v="85"/>
    <x v="9"/>
    <n v="1"/>
  </r>
  <r>
    <n v="3744071"/>
    <n v="94105"/>
    <n v="2"/>
    <d v="2017-07-28T00:00:00"/>
    <d v="1899-12-30T16:10:58"/>
    <n v="37.790215000000003"/>
    <d v="2017-06-16T00:00:00"/>
    <s v="2017"/>
    <x v="2"/>
    <s v="2017Q2"/>
    <x v="9"/>
    <n v="3195000"/>
    <n v="-122.39052700000001"/>
    <x v="1"/>
    <d v="2017-07-28T00:00:00"/>
    <n v="3182000"/>
    <n v="1344"/>
    <x v="85"/>
    <x v="9"/>
    <n v="2"/>
  </r>
  <r>
    <n v="3771106"/>
    <n v="94105"/>
    <n v="3"/>
    <d v="2017-07-28T00:00:00"/>
    <d v="1899-12-30T09:18:45"/>
    <n v="37.786236000000002"/>
    <d v="2017-07-24T00:00:00"/>
    <s v="2017"/>
    <x v="2"/>
    <s v="2017Q3"/>
    <x v="10"/>
    <n v="3200000"/>
    <n v="-122.389076"/>
    <x v="1"/>
    <d v="2017-07-28T00:00:00"/>
    <n v="3200000"/>
    <n v="1469"/>
    <x v="85"/>
    <x v="9"/>
    <n v="2.5"/>
  </r>
  <r>
    <n v="3764102"/>
    <n v="94107"/>
    <n v="1"/>
    <d v="2017-07-31T00:00:00"/>
    <d v="1899-12-30T13:47:31"/>
    <n v="37.783687999999998"/>
    <d v="2017-06-14T00:00:00"/>
    <s v="2017"/>
    <x v="2"/>
    <s v="2017Q2"/>
    <x v="9"/>
    <n v="899000"/>
    <n v="-122.39357800000001"/>
    <x v="1"/>
    <d v="2017-07-31T00:00:00"/>
    <n v="925000"/>
    <n v="1106"/>
    <x v="85"/>
    <x v="9"/>
    <n v="1"/>
  </r>
  <r>
    <n v="3749161"/>
    <n v="94105"/>
    <n v="2"/>
    <d v="2017-08-04T00:00:00"/>
    <d v="1899-12-30T13:17:40"/>
    <n v="37.786361999999997"/>
    <d v="2017-02-03T00:00:00"/>
    <s v="2017"/>
    <x v="2"/>
    <s v="2017Q1"/>
    <x v="8"/>
    <n v="1575000"/>
    <n v="-122.393867"/>
    <x v="1"/>
    <d v="2017-08-03T00:00:00"/>
    <n v="1500000"/>
    <n v="1675"/>
    <x v="85"/>
    <x v="9"/>
    <n v="2"/>
  </r>
  <r>
    <n v="3766046"/>
    <n v="94105"/>
    <n v="1"/>
    <d v="2017-08-10T00:00:00"/>
    <d v="1899-12-30T10:40:57"/>
    <n v="37.787086000000002"/>
    <d v="2017-03-01T00:00:00"/>
    <s v="2017"/>
    <x v="2"/>
    <s v="2017Q1"/>
    <x v="8"/>
    <n v="348410"/>
    <n v="-122.39112900000001"/>
    <x v="1"/>
    <d v="2017-08-04T00:00:00"/>
    <n v="348410"/>
    <n v="828"/>
    <x v="85"/>
    <x v="9"/>
    <n v="1"/>
  </r>
  <r>
    <n v="3768058"/>
    <n v="94105"/>
    <n v="2"/>
    <d v="2017-08-04T00:00:00"/>
    <d v="1899-12-30T12:04:29"/>
    <n v="37.787337999999998"/>
    <d v="2017-06-08T00:00:00"/>
    <s v="2017"/>
    <x v="2"/>
    <s v="2017Q2"/>
    <x v="9"/>
    <n v="1295000"/>
    <n v="-122.388763"/>
    <x v="1"/>
    <d v="2017-08-04T00:00:00"/>
    <n v="1350000"/>
    <n v="1101"/>
    <x v="85"/>
    <x v="9"/>
    <n v="2"/>
  </r>
  <r>
    <n v="3745292"/>
    <n v="94105"/>
    <n v="2"/>
    <d v="2017-08-09T00:00:00"/>
    <d v="1899-12-30T17:51:50"/>
    <n v="37.789524"/>
    <d v="2017-04-27T00:00:00"/>
    <s v="2017"/>
    <x v="2"/>
    <s v="2017Q2"/>
    <x v="9"/>
    <n v="1849500"/>
    <n v="-122.39117400000001"/>
    <x v="1"/>
    <d v="2017-08-08T00:00:00"/>
    <n v="1795000"/>
    <n v="1317"/>
    <x v="85"/>
    <x v="9"/>
    <n v="2"/>
  </r>
  <r>
    <n v="3765369"/>
    <n v="94105"/>
    <n v="2"/>
    <d v="2017-08-09T00:00:00"/>
    <d v="1899-12-30T16:42:27"/>
    <n v="37.786140000000003"/>
    <d v="2017-04-13T00:00:00"/>
    <s v="2017"/>
    <x v="2"/>
    <s v="2017Q2"/>
    <x v="9"/>
    <n v="1945000"/>
    <n v="-122.392456"/>
    <x v="1"/>
    <d v="2017-08-09T00:00:00"/>
    <n v="1905000"/>
    <m/>
    <x v="85"/>
    <x v="9"/>
    <n v="2"/>
  </r>
  <r>
    <n v="3789968"/>
    <n v="94107"/>
    <n v="1"/>
    <d v="2017-08-14T00:00:00"/>
    <d v="1899-12-30T12:01:40"/>
    <n v="37.780811"/>
    <d v="2017-06-06T00:00:00"/>
    <s v="2017"/>
    <x v="2"/>
    <s v="2017Q2"/>
    <x v="9"/>
    <n v="699000"/>
    <n v="-122.390503"/>
    <x v="1"/>
    <d v="2017-08-11T00:00:00"/>
    <n v="750000"/>
    <n v="581"/>
    <x v="85"/>
    <x v="9"/>
    <n v="1"/>
  </r>
  <r>
    <n v="3775136"/>
    <n v="94107"/>
    <n v="2"/>
    <d v="2017-08-25T00:00:00"/>
    <d v="1899-12-30T13:24:33"/>
    <n v="37.780982000000002"/>
    <d v="2017-06-06T00:00:00"/>
    <s v="2017"/>
    <x v="2"/>
    <s v="2017Q2"/>
    <x v="9"/>
    <n v="1950000"/>
    <n v="-122.39503499999999"/>
    <x v="1"/>
    <d v="2017-08-15T00:00:00"/>
    <n v="1872275"/>
    <n v="1536"/>
    <x v="85"/>
    <x v="9"/>
    <n v="2.5"/>
  </r>
  <r>
    <n v="3745105"/>
    <n v="94105"/>
    <n v="1"/>
    <d v="2017-08-18T00:00:00"/>
    <d v="1899-12-30T12:04:08"/>
    <n v="37.789745000000003"/>
    <d v="2017-06-14T00:00:00"/>
    <s v="2017"/>
    <x v="2"/>
    <s v="2017Q2"/>
    <x v="9"/>
    <n v="925000"/>
    <n v="-122.390854"/>
    <x v="1"/>
    <d v="2017-08-16T00:00:00"/>
    <n v="920000"/>
    <n v="832"/>
    <x v="85"/>
    <x v="9"/>
    <n v="1"/>
  </r>
  <r>
    <n v="3745475"/>
    <n v="94105"/>
    <n v="1"/>
    <d v="2017-08-17T00:00:00"/>
    <d v="1899-12-30T10:46:16"/>
    <n v="37.789428999999998"/>
    <d v="2017-06-07T00:00:00"/>
    <s v="2017"/>
    <x v="2"/>
    <s v="2017Q2"/>
    <x v="9"/>
    <n v="949000"/>
    <n v="-122.39061700000001"/>
    <x v="1"/>
    <d v="2017-08-17T00:00:00"/>
    <n v="965000"/>
    <n v="805"/>
    <x v="85"/>
    <x v="9"/>
    <n v="1"/>
  </r>
  <r>
    <n v="3768118"/>
    <n v="94105"/>
    <n v="1"/>
    <d v="2017-08-19T00:00:00"/>
    <d v="1899-12-30T00:00:16"/>
    <n v="37.788383000000003"/>
    <d v="2017-05-27T00:00:00"/>
    <s v="2017"/>
    <x v="2"/>
    <s v="2017Q2"/>
    <x v="9"/>
    <n v="875000"/>
    <n v="-122.389381"/>
    <x v="1"/>
    <d v="2017-08-18T00:00:00"/>
    <n v="901000"/>
    <n v="933"/>
    <x v="85"/>
    <x v="9"/>
    <n v="1"/>
  </r>
  <r>
    <s v="NEW OR UNDER CONSTRUCTION"/>
    <n v="94107"/>
    <n v="1"/>
    <d v="2017-09-26T00:00:00"/>
    <d v="1899-12-30T10:40:53"/>
    <n v="37.781258000000001"/>
    <d v="2017-04-28T00:00:00"/>
    <s v="2017"/>
    <x v="2"/>
    <s v="2017Q2"/>
    <x v="9"/>
    <n v="1100000"/>
    <n v="-122.390213"/>
    <x v="1"/>
    <d v="2017-08-18T00:00:00"/>
    <n v="1050000"/>
    <n v="900"/>
    <x v="85"/>
    <x v="9"/>
    <n v="1.5"/>
  </r>
  <r>
    <n v="3789777"/>
    <n v="94107"/>
    <n v="2"/>
    <d v="2017-08-22T00:00:00"/>
    <d v="1899-12-30T14:25:33"/>
    <n v="37.782646"/>
    <d v="2017-07-10T00:00:00"/>
    <s v="2017"/>
    <x v="2"/>
    <s v="2017Q3"/>
    <x v="10"/>
    <n v="1550000"/>
    <n v="-122.390388"/>
    <x v="1"/>
    <d v="2017-08-18T00:00:00"/>
    <n v="1500000"/>
    <n v="1321"/>
    <x v="85"/>
    <x v="9"/>
    <n v="2"/>
  </r>
  <r>
    <n v="3764083"/>
    <n v="94107"/>
    <n v="1"/>
    <d v="2017-08-21T00:00:00"/>
    <d v="1899-12-30T12:55:47"/>
    <n v="37.783687999999998"/>
    <d v="2017-07-26T00:00:00"/>
    <s v="2017"/>
    <x v="2"/>
    <s v="2017Q3"/>
    <x v="10"/>
    <n v="759000"/>
    <n v="-122.39357800000001"/>
    <x v="1"/>
    <d v="2017-08-21T00:00:00"/>
    <n v="775000"/>
    <n v="753"/>
    <x v="85"/>
    <x v="9"/>
    <n v="1"/>
  </r>
  <r>
    <n v="3765340"/>
    <n v="94105"/>
    <n v="1"/>
    <d v="2017-08-21T00:00:00"/>
    <d v="1899-12-30T20:14:57"/>
    <n v="37.786140000000003"/>
    <d v="2017-05-12T00:00:00"/>
    <s v="2017"/>
    <x v="2"/>
    <s v="2017Q2"/>
    <x v="9"/>
    <n v="868000"/>
    <n v="-122.392456"/>
    <x v="1"/>
    <d v="2017-08-21T00:00:00"/>
    <n v="850000"/>
    <m/>
    <x v="85"/>
    <x v="9"/>
    <n v="1"/>
  </r>
  <r>
    <n v="3789633"/>
    <n v="94107"/>
    <n v="1"/>
    <d v="2017-08-22T00:00:00"/>
    <d v="1899-12-30T14:22:59"/>
    <n v="37.783057999999997"/>
    <d v="2017-07-10T00:00:00"/>
    <s v="2017"/>
    <x v="2"/>
    <s v="2017Q3"/>
    <x v="10"/>
    <n v="995000"/>
    <n v="-122.39015999999999"/>
    <x v="1"/>
    <d v="2017-08-21T00:00:00"/>
    <n v="985000"/>
    <n v="735"/>
    <x v="85"/>
    <x v="9"/>
    <n v="1"/>
  </r>
  <r>
    <s v="NEW OR UNDER CONSTRUCTION"/>
    <n v="94107"/>
    <n v="1"/>
    <d v="2017-09-08T00:00:00"/>
    <d v="1899-12-30T21:20:20"/>
    <n v="37.781258000000001"/>
    <d v="2017-08-19T00:00:00"/>
    <s v="2017"/>
    <x v="2"/>
    <s v="2017Q3"/>
    <x v="10"/>
    <n v="1050000"/>
    <n v="-122.390213"/>
    <x v="1"/>
    <d v="2017-08-21T00:00:00"/>
    <n v="1050000"/>
    <m/>
    <x v="85"/>
    <x v="9"/>
    <n v="1.5"/>
  </r>
  <r>
    <n v="3765180"/>
    <n v="94105"/>
    <n v="2"/>
    <d v="2017-08-21T00:00:00"/>
    <d v="1899-12-30T19:33:37"/>
    <n v="37.786140000000003"/>
    <d v="2017-08-20T00:00:00"/>
    <s v="2017"/>
    <x v="2"/>
    <s v="2017Q3"/>
    <x v="10"/>
    <n v="1549000"/>
    <n v="-122.392456"/>
    <x v="1"/>
    <d v="2017-08-21T00:00:00"/>
    <n v="1549000"/>
    <n v="1278"/>
    <x v="85"/>
    <x v="9"/>
    <n v="2"/>
  </r>
  <r>
    <n v="3768204"/>
    <n v="94105"/>
    <n v="1"/>
    <d v="2017-08-26T00:00:00"/>
    <d v="1899-12-30T20:21:33"/>
    <n v="37.78801"/>
    <d v="2017-06-26T00:00:00"/>
    <s v="2017"/>
    <x v="2"/>
    <s v="2017Q2"/>
    <x v="9"/>
    <n v="635000"/>
    <n v="-122.389679"/>
    <x v="1"/>
    <d v="2017-08-24T00:00:00"/>
    <n v="675000"/>
    <n v="539"/>
    <x v="85"/>
    <x v="9"/>
    <n v="1"/>
  </r>
  <r>
    <n v="3748216"/>
    <n v="94105"/>
    <n v="2"/>
    <d v="2017-08-25T00:00:00"/>
    <d v="1899-12-30T12:22:16"/>
    <n v="37.786879999999996"/>
    <d v="2017-07-27T00:00:00"/>
    <s v="2017"/>
    <x v="2"/>
    <s v="2017Q3"/>
    <x v="10"/>
    <n v="1199000"/>
    <n v="-122.393486"/>
    <x v="1"/>
    <d v="2017-08-25T00:00:00"/>
    <n v="1260000"/>
    <n v="1121"/>
    <x v="85"/>
    <x v="9"/>
    <n v="2"/>
  </r>
  <r>
    <n v="3748235"/>
    <n v="94105"/>
    <n v="1"/>
    <d v="2017-08-30T00:00:00"/>
    <d v="1899-12-30T12:49:43"/>
    <n v="37.786879999999996"/>
    <d v="2017-05-31T00:00:00"/>
    <s v="2017"/>
    <x v="2"/>
    <s v="2017Q2"/>
    <x v="9"/>
    <n v="768000"/>
    <n v="-122.393486"/>
    <x v="1"/>
    <d v="2017-08-30T00:00:00"/>
    <n v="795000"/>
    <m/>
    <x v="85"/>
    <x v="9"/>
    <n v="1"/>
  </r>
  <r>
    <n v="3776419"/>
    <n v="94107"/>
    <n v="2"/>
    <d v="2017-08-30T00:00:00"/>
    <d v="1899-12-30T14:38:05"/>
    <n v="37.779094999999998"/>
    <d v="2017-07-11T00:00:00"/>
    <s v="2017"/>
    <x v="2"/>
    <s v="2017Q3"/>
    <x v="10"/>
    <n v="1250000"/>
    <n v="-122.397141"/>
    <x v="1"/>
    <d v="2017-08-30T00:00:00"/>
    <n v="1180000"/>
    <n v="1111"/>
    <x v="85"/>
    <x v="9"/>
    <n v="2"/>
  </r>
  <r>
    <s v="NEW OR UNDER CONSTRUCTION"/>
    <n v="94105"/>
    <n v="2"/>
    <d v="2017-08-31T00:00:00"/>
    <d v="1899-12-30T08:36:56"/>
    <n v="37.788699999999999"/>
    <d v="2017-06-01T00:00:00"/>
    <s v="2017"/>
    <x v="2"/>
    <s v="2017Q2"/>
    <x v="9"/>
    <n v="2545000"/>
    <n v="-122.392258"/>
    <x v="1"/>
    <d v="2017-08-30T00:00:00"/>
    <n v="2455925"/>
    <n v="1554"/>
    <x v="85"/>
    <x v="9"/>
    <n v="2"/>
  </r>
  <r>
    <n v="3776257"/>
    <n v="94107"/>
    <n v="1"/>
    <d v="2017-09-20T00:00:00"/>
    <d v="1899-12-30T09:01:17"/>
    <n v="37.779094999999998"/>
    <d v="2017-05-25T00:00:00"/>
    <s v="2017"/>
    <x v="2"/>
    <s v="2017Q2"/>
    <x v="9"/>
    <n v="749000"/>
    <n v="-122.397141"/>
    <x v="1"/>
    <d v="2017-09-01T00:00:00"/>
    <n v="718000"/>
    <n v="691"/>
    <x v="85"/>
    <x v="9"/>
    <n v="1"/>
  </r>
  <r>
    <n v="3745190"/>
    <n v="94105"/>
    <n v="1"/>
    <d v="2017-09-01T00:00:00"/>
    <d v="1899-12-30T08:30:28"/>
    <n v="37.789020999999998"/>
    <d v="2017-05-12T00:00:00"/>
    <s v="2017"/>
    <x v="2"/>
    <s v="2017Q2"/>
    <x v="9"/>
    <n v="969000"/>
    <n v="-122.391205"/>
    <x v="1"/>
    <d v="2017-09-01T00:00:00"/>
    <n v="949000"/>
    <n v="832"/>
    <x v="85"/>
    <x v="9"/>
    <n v="1"/>
  </r>
  <r>
    <n v="3774248"/>
    <n v="94107"/>
    <n v="2"/>
    <d v="2017-09-08T00:00:00"/>
    <d v="1899-12-30T11:03:18"/>
    <n v="37.783572999999997"/>
    <d v="2017-08-01T00:00:00"/>
    <s v="2017"/>
    <x v="2"/>
    <s v="2017Q3"/>
    <x v="10"/>
    <n v="1655000"/>
    <n v="-122.39070100000001"/>
    <x v="1"/>
    <d v="2017-09-08T00:00:00"/>
    <n v="1655000"/>
    <n v="1625"/>
    <x v="85"/>
    <x v="9"/>
    <n v="2"/>
  </r>
  <r>
    <n v="3747083"/>
    <n v="94105"/>
    <n v="3"/>
    <d v="2017-09-08T00:00:00"/>
    <d v="1899-12-30T13:14:41"/>
    <n v="37.788176999999997"/>
    <d v="2017-07-06T00:00:00"/>
    <s v="2017"/>
    <x v="2"/>
    <s v="2017Q3"/>
    <x v="10"/>
    <n v="1950000"/>
    <n v="-122.39252500000001"/>
    <x v="1"/>
    <d v="2017-09-08T00:00:00"/>
    <n v="1920000"/>
    <n v="1730"/>
    <x v="85"/>
    <x v="9"/>
    <n v="2"/>
  </r>
  <r>
    <n v="3793034"/>
    <n v="94107"/>
    <n v="2"/>
    <d v="2017-09-12T00:00:00"/>
    <d v="1899-12-30T10:20:53"/>
    <n v="37.780689000000002"/>
    <d v="2017-08-09T00:00:00"/>
    <s v="2017"/>
    <x v="2"/>
    <s v="2017Q3"/>
    <x v="10"/>
    <n v="1298000"/>
    <n v="-122.38922100000001"/>
    <x v="1"/>
    <d v="2017-09-11T00:00:00"/>
    <n v="1340000"/>
    <n v="1092"/>
    <x v="85"/>
    <x v="9"/>
    <n v="2"/>
  </r>
  <r>
    <s v="NEW OR UNDER CONSTRUCTION"/>
    <n v="94107"/>
    <n v="1"/>
    <d v="2017-09-12T00:00:00"/>
    <d v="1899-12-30T20:10:58"/>
    <n v="37.781258000000001"/>
    <d v="2017-09-08T00:00:00"/>
    <s v="2017"/>
    <x v="2"/>
    <s v="2017Q3"/>
    <x v="10"/>
    <n v="875000"/>
    <n v="-122.390213"/>
    <x v="1"/>
    <d v="2017-09-12T00:00:00"/>
    <n v="875000"/>
    <m/>
    <x v="85"/>
    <x v="9"/>
    <n v="1"/>
  </r>
  <r>
    <s v="NEW OR UNDER CONSTRUCTION"/>
    <n v="94105"/>
    <n v="2"/>
    <d v="2017-09-15T00:00:00"/>
    <d v="1899-12-30T09:41:16"/>
    <n v="37.788963000000003"/>
    <d v="2017-06-19T00:00:00"/>
    <s v="2017"/>
    <x v="2"/>
    <s v="2017Q2"/>
    <x v="9"/>
    <n v="1520000"/>
    <n v="-122.39247899999999"/>
    <x v="1"/>
    <d v="2017-09-14T00:00:00"/>
    <n v="1515000"/>
    <n v="1187"/>
    <x v="85"/>
    <x v="9"/>
    <n v="2"/>
  </r>
  <r>
    <n v="3746028"/>
    <n v="94105"/>
    <n v="0"/>
    <d v="2017-09-21T00:00:00"/>
    <d v="1899-12-30T08:15:35"/>
    <n v="37.789155999999998"/>
    <d v="2017-09-19T00:00:00"/>
    <s v="2017"/>
    <x v="2"/>
    <s v="2017Q3"/>
    <x v="10"/>
    <n v="799000"/>
    <n v="-122.391565"/>
    <x v="1"/>
    <d v="2017-09-19T00:00:00"/>
    <n v="810000"/>
    <n v="665"/>
    <x v="85"/>
    <x v="9"/>
    <n v="1"/>
  </r>
  <r>
    <n v="3768061"/>
    <n v="94105"/>
    <n v="2"/>
    <d v="2017-09-19T00:00:00"/>
    <d v="1899-12-30T16:21:43"/>
    <n v="37.787337999999998"/>
    <d v="2017-04-03T00:00:00"/>
    <s v="2017"/>
    <x v="2"/>
    <s v="2017Q2"/>
    <x v="9"/>
    <n v="1688000"/>
    <n v="-122.388763"/>
    <x v="1"/>
    <d v="2017-09-19T00:00:00"/>
    <n v="1560000"/>
    <n v="1332"/>
    <x v="85"/>
    <x v="9"/>
    <n v="2"/>
  </r>
  <r>
    <n v="3767228"/>
    <n v="94105"/>
    <n v="0"/>
    <d v="2017-09-20T00:00:00"/>
    <d v="1899-12-30T13:36:52"/>
    <n v="37.787799"/>
    <d v="2017-07-25T00:00:00"/>
    <s v="2017"/>
    <x v="2"/>
    <s v="2017Q3"/>
    <x v="10"/>
    <n v="499000"/>
    <n v="-122.390873"/>
    <x v="1"/>
    <d v="2017-09-20T00:00:00"/>
    <n v="540000"/>
    <n v="410"/>
    <x v="85"/>
    <x v="9"/>
    <n v="1"/>
  </r>
  <r>
    <n v="3767299"/>
    <n v="94105"/>
    <n v="1"/>
    <d v="2017-09-20T00:00:00"/>
    <d v="1899-12-30T14:19:33"/>
    <n v="37.787658999999998"/>
    <d v="2017-08-11T00:00:00"/>
    <s v="2017"/>
    <x v="2"/>
    <s v="2017Q3"/>
    <x v="10"/>
    <n v="750000"/>
    <n v="-122.390518"/>
    <x v="1"/>
    <d v="2017-09-20T00:00:00"/>
    <n v="750000"/>
    <n v="657"/>
    <x v="85"/>
    <x v="9"/>
    <n v="1"/>
  </r>
  <r>
    <s v="NEW OR UNDER CONSTRUCTION"/>
    <n v="94105"/>
    <n v="2"/>
    <d v="2017-09-21T00:00:00"/>
    <d v="1899-12-30T08:23:32"/>
    <n v="37.788733999999998"/>
    <d v="2017-07-16T00:00:00"/>
    <s v="2017"/>
    <x v="2"/>
    <s v="2017Q3"/>
    <x v="10"/>
    <n v="1605000"/>
    <n v="-122.39241800000001"/>
    <x v="1"/>
    <d v="2017-09-20T00:00:00"/>
    <n v="1565000"/>
    <n v="1367"/>
    <x v="85"/>
    <x v="9"/>
    <n v="2"/>
  </r>
  <r>
    <s v="NEW OR UNDER CONSTRUCTION"/>
    <n v="94105"/>
    <n v="2"/>
    <d v="2017-09-25T00:00:00"/>
    <d v="1899-12-30T07:59:08"/>
    <n v="37.788733999999998"/>
    <d v="2017-07-25T00:00:00"/>
    <s v="2017"/>
    <x v="2"/>
    <s v="2017Q3"/>
    <x v="10"/>
    <n v="1995000"/>
    <n v="-122.39241800000001"/>
    <x v="1"/>
    <d v="2017-09-22T00:00:00"/>
    <n v="1995000"/>
    <n v="1367"/>
    <x v="85"/>
    <x v="9"/>
    <n v="2"/>
  </r>
  <r>
    <n v="3789536"/>
    <n v="94107"/>
    <n v="2"/>
    <d v="2017-09-25T00:00:00"/>
    <d v="1899-12-30T23:02:54"/>
    <n v="37.783057999999997"/>
    <d v="2017-08-24T00:00:00"/>
    <s v="2017"/>
    <x v="2"/>
    <s v="2017Q3"/>
    <x v="10"/>
    <n v="1495000"/>
    <n v="-122.39015999999999"/>
    <x v="1"/>
    <d v="2017-09-25T00:00:00"/>
    <n v="1620000"/>
    <n v="1220"/>
    <x v="85"/>
    <x v="9"/>
    <n v="2"/>
  </r>
  <r>
    <s v="NEW OR UNDER CONSTRUCTION"/>
    <n v="94105"/>
    <n v="2"/>
    <d v="2017-09-28T00:00:00"/>
    <d v="1899-12-30T09:46:49"/>
    <n v="37.788733999999998"/>
    <d v="2017-08-01T00:00:00"/>
    <s v="2017"/>
    <x v="2"/>
    <s v="2017Q3"/>
    <x v="10"/>
    <n v="1775000"/>
    <n v="-122.39241800000001"/>
    <x v="1"/>
    <d v="2017-09-25T00:00:00"/>
    <n v="1775000"/>
    <n v="1367"/>
    <x v="85"/>
    <x v="9"/>
    <n v="2"/>
  </r>
  <r>
    <n v="3787156"/>
    <n v="94107"/>
    <n v="1"/>
    <d v="2017-09-26T00:00:00"/>
    <d v="1899-12-30T13:22:59"/>
    <n v="37.778984000000001"/>
    <d v="2017-08-01T00:00:00"/>
    <s v="2017"/>
    <x v="2"/>
    <s v="2017Q3"/>
    <x v="10"/>
    <n v="1049000"/>
    <n v="-122.394279"/>
    <x v="1"/>
    <d v="2017-09-26T00:00:00"/>
    <n v="1125000"/>
    <m/>
    <x v="85"/>
    <x v="9"/>
    <n v="1"/>
  </r>
  <r>
    <n v="3793018"/>
    <n v="94107"/>
    <n v="2"/>
    <d v="2017-09-26T00:00:00"/>
    <d v="1899-12-30T21:52:18"/>
    <n v="37.780689000000002"/>
    <d v="2017-07-14T00:00:00"/>
    <s v="2017"/>
    <x v="2"/>
    <s v="2017Q3"/>
    <x v="10"/>
    <n v="1300000"/>
    <n v="-122.38922100000001"/>
    <x v="1"/>
    <d v="2017-09-26T00:00:00"/>
    <n v="1300000"/>
    <n v="1362"/>
    <x v="85"/>
    <x v="9"/>
    <n v="2.5"/>
  </r>
  <r>
    <s v="NEW OR UNDER CONSTRUCTION"/>
    <n v="94107"/>
    <n v="2"/>
    <d v="2017-09-26T00:00:00"/>
    <d v="1899-12-30T13:25:16"/>
    <n v="37.781258000000001"/>
    <d v="2017-09-12T00:00:00"/>
    <s v="2017"/>
    <x v="2"/>
    <s v="2017Q3"/>
    <x v="10"/>
    <n v="1750000"/>
    <n v="-122.390213"/>
    <x v="1"/>
    <d v="2017-09-26T00:00:00"/>
    <n v="1750000"/>
    <n v="1289"/>
    <x v="85"/>
    <x v="9"/>
    <n v="2"/>
  </r>
  <r>
    <s v="NEW OR UNDER CONSTRUCTION"/>
    <n v="94105"/>
    <n v="1"/>
    <d v="2017-10-10T00:00:00"/>
    <d v="1899-12-30T17:36:55"/>
    <n v="37.786544999999997"/>
    <d v="2017-09-12T00:00:00"/>
    <s v="2017"/>
    <x v="2"/>
    <s v="2017Q3"/>
    <x v="10"/>
    <n v="785000"/>
    <n v="-122.39205200000001"/>
    <x v="1"/>
    <d v="2017-09-28T00:00:00"/>
    <n v="785000"/>
    <n v="607"/>
    <x v="85"/>
    <x v="9"/>
    <n v="1"/>
  </r>
  <r>
    <n v="3776358"/>
    <n v="94107"/>
    <n v="1"/>
    <d v="2017-10-16T00:00:00"/>
    <d v="1899-12-30T23:00:57"/>
    <n v="37.779094999999998"/>
    <d v="2017-05-19T00:00:00"/>
    <s v="2017"/>
    <x v="2"/>
    <s v="2017Q2"/>
    <x v="9"/>
    <n v="789000"/>
    <n v="-122.397141"/>
    <x v="1"/>
    <d v="2017-09-29T00:00:00"/>
    <n v="789000"/>
    <n v="752"/>
    <x v="85"/>
    <x v="9"/>
    <n v="1"/>
  </r>
  <r>
    <n v="3766097"/>
    <n v="94105"/>
    <n v="3"/>
    <d v="2017-09-29T00:00:00"/>
    <d v="1899-12-30T14:49:31"/>
    <n v="37.787086000000002"/>
    <d v="2017-08-11T00:00:00"/>
    <s v="2017"/>
    <x v="2"/>
    <s v="2017Q3"/>
    <x v="10"/>
    <n v="1600000"/>
    <n v="-122.39112900000001"/>
    <x v="1"/>
    <d v="2017-09-29T00:00:00"/>
    <n v="1706000"/>
    <n v="1433"/>
    <x v="85"/>
    <x v="9"/>
    <n v="2"/>
  </r>
  <r>
    <n v="3765428"/>
    <n v="94105"/>
    <n v="1"/>
    <d v="2017-10-02T00:00:00"/>
    <d v="1899-12-30T19:29:20"/>
    <n v="37.786544999999997"/>
    <d v="2017-08-11T00:00:00"/>
    <s v="2017"/>
    <x v="2"/>
    <s v="2017Q3"/>
    <x v="10"/>
    <n v="1125000"/>
    <n v="-122.39205200000001"/>
    <x v="1"/>
    <d v="2017-10-02T00:00:00"/>
    <n v="1050000"/>
    <n v="1115"/>
    <x v="85"/>
    <x v="9"/>
    <n v="1"/>
  </r>
  <r>
    <n v="3775195"/>
    <n v="94107"/>
    <n v="2"/>
    <d v="2017-10-03T00:00:00"/>
    <d v="1899-12-30T12:00:33"/>
    <n v="37.782229999999998"/>
    <d v="2017-09-08T00:00:00"/>
    <s v="2017"/>
    <x v="2"/>
    <s v="2017Q3"/>
    <x v="10"/>
    <n v="1375000"/>
    <n v="-122.392945"/>
    <x v="1"/>
    <d v="2017-10-02T00:00:00"/>
    <n v="1465000"/>
    <m/>
    <x v="85"/>
    <x v="9"/>
    <n v="2"/>
  </r>
  <r>
    <n v="3793197"/>
    <n v="94107"/>
    <n v="2"/>
    <d v="2017-10-17T00:00:00"/>
    <d v="1899-12-30T16:28:46"/>
    <n v="37.780689000000002"/>
    <d v="2017-08-03T00:00:00"/>
    <s v="2017"/>
    <x v="2"/>
    <s v="2017Q3"/>
    <x v="10"/>
    <n v="1800000"/>
    <n v="-122.38922100000001"/>
    <x v="1"/>
    <d v="2017-10-02T00:00:00"/>
    <n v="1750000"/>
    <m/>
    <x v="85"/>
    <x v="9"/>
    <n v="2"/>
  </r>
  <r>
    <s v="NEW OR UNDER CONSTRUCTION"/>
    <n v="94107"/>
    <n v="1"/>
    <d v="2017-10-04T00:00:00"/>
    <d v="1899-12-30T14:31:41"/>
    <n v="37.781258000000001"/>
    <d v="2017-09-01T00:00:00"/>
    <s v="2017"/>
    <x v="2"/>
    <s v="2017Q3"/>
    <x v="10"/>
    <n v="950000"/>
    <n v="-122.390213"/>
    <x v="1"/>
    <d v="2017-10-04T00:00:00"/>
    <n v="950000"/>
    <n v="900"/>
    <x v="85"/>
    <x v="9"/>
    <n v="1.5"/>
  </r>
  <r>
    <n v="3745019"/>
    <n v="94105"/>
    <n v="2"/>
    <d v="2017-10-04T00:00:00"/>
    <d v="1899-12-30T14:39:54"/>
    <n v="37.789745000000003"/>
    <d v="2017-08-29T00:00:00"/>
    <s v="2017"/>
    <x v="2"/>
    <s v="2017Q3"/>
    <x v="10"/>
    <n v="1379000"/>
    <n v="-122.390854"/>
    <x v="1"/>
    <d v="2017-10-04T00:00:00"/>
    <n v="1379000"/>
    <n v="1274"/>
    <x v="85"/>
    <x v="9"/>
    <n v="2"/>
  </r>
  <r>
    <n v="3749246"/>
    <n v="94105"/>
    <n v="2"/>
    <d v="2017-10-09T00:00:00"/>
    <d v="1899-12-30T21:21:36"/>
    <n v="37.786133"/>
    <d v="2017-07-11T00:00:00"/>
    <s v="2017"/>
    <x v="2"/>
    <s v="2017Q3"/>
    <x v="10"/>
    <n v="1100000"/>
    <n v="-122.394249"/>
    <x v="1"/>
    <d v="2017-10-05T00:00:00"/>
    <n v="1140000"/>
    <n v="1089"/>
    <x v="85"/>
    <x v="9"/>
    <n v="2"/>
  </r>
  <r>
    <n v="2393774"/>
    <n v="94107"/>
    <n v="1"/>
    <d v="2017-11-02T00:00:00"/>
    <d v="1899-12-30T10:45:03"/>
    <n v="37.783965999999999"/>
    <d v="2017-09-06T00:00:00"/>
    <s v="2017"/>
    <x v="2"/>
    <s v="2017Q3"/>
    <x v="10"/>
    <n v="879000"/>
    <n v="-122.391121"/>
    <x v="1"/>
    <d v="2017-10-06T00:00:00"/>
    <n v="850000"/>
    <n v="797"/>
    <x v="85"/>
    <x v="9"/>
    <n v="1"/>
  </r>
  <r>
    <s v="NEW OR UNDER CONSTRUCTION"/>
    <n v="94105"/>
    <n v="2"/>
    <d v="2017-10-10T00:00:00"/>
    <d v="1899-12-30T17:05:26"/>
    <n v="37.786544999999997"/>
    <d v="2017-03-16T00:00:00"/>
    <s v="2017"/>
    <x v="2"/>
    <s v="2017Q1"/>
    <x v="8"/>
    <n v="1700000"/>
    <n v="-122.39205200000001"/>
    <x v="1"/>
    <d v="2017-10-06T00:00:00"/>
    <n v="1675000"/>
    <n v="1311"/>
    <x v="85"/>
    <x v="9"/>
    <n v="2"/>
  </r>
  <r>
    <n v="3765615"/>
    <n v="94105"/>
    <n v="2"/>
    <d v="2017-10-11T00:00:00"/>
    <d v="1899-12-30T14:34:41"/>
    <n v="37.786498999999999"/>
    <d v="2017-09-29T00:00:00"/>
    <s v="2017"/>
    <x v="2"/>
    <s v="2017Q3"/>
    <x v="10"/>
    <n v="2588000"/>
    <n v="-122.39193"/>
    <x v="1"/>
    <d v="2017-10-10T00:00:00"/>
    <n v="2588000"/>
    <m/>
    <x v="85"/>
    <x v="9"/>
    <n v="2"/>
  </r>
  <r>
    <s v="NEW OR UNDER CONSTRUCTION"/>
    <n v="94105"/>
    <n v="2"/>
    <d v="2017-10-24T00:00:00"/>
    <d v="1899-12-30T10:40:50"/>
    <n v="37.786544999999997"/>
    <d v="2017-09-11T00:00:00"/>
    <s v="2017"/>
    <x v="2"/>
    <s v="2017Q3"/>
    <x v="10"/>
    <n v="1644000"/>
    <n v="-122.39205200000001"/>
    <x v="1"/>
    <d v="2017-10-11T00:00:00"/>
    <n v="1625000"/>
    <n v="1286"/>
    <x v="85"/>
    <x v="9"/>
    <n v="2"/>
  </r>
  <r>
    <s v="NEW OR UNDER CONSTRUCTION"/>
    <n v="94105"/>
    <n v="2"/>
    <d v="2017-10-12T00:00:00"/>
    <d v="1899-12-30T08:16:53"/>
    <n v="37.788699999999999"/>
    <d v="2017-07-16T00:00:00"/>
    <s v="2017"/>
    <x v="2"/>
    <s v="2017Q3"/>
    <x v="10"/>
    <n v="2470000"/>
    <n v="-122.392258"/>
    <x v="1"/>
    <d v="2017-10-11T00:00:00"/>
    <n v="2470000"/>
    <n v="1495"/>
    <x v="85"/>
    <x v="9"/>
    <n v="2"/>
  </r>
  <r>
    <s v="NEW OR UNDER CONSTRUCTION"/>
    <n v="94105"/>
    <n v="1"/>
    <d v="2017-10-24T00:00:00"/>
    <d v="1899-12-30T10:51:23"/>
    <n v="37.786544999999997"/>
    <d v="2017-08-29T00:00:00"/>
    <s v="2017"/>
    <x v="2"/>
    <s v="2017Q3"/>
    <x v="10"/>
    <n v="995000"/>
    <n v="-122.39205200000001"/>
    <x v="1"/>
    <d v="2017-10-12T00:00:00"/>
    <n v="995000"/>
    <n v="759"/>
    <x v="85"/>
    <x v="9"/>
    <n v="1"/>
  </r>
  <r>
    <n v="3764119"/>
    <n v="94107"/>
    <n v="1"/>
    <d v="2017-10-14T00:00:00"/>
    <d v="1899-12-30T08:28:43"/>
    <n v="37.783687999999998"/>
    <d v="2017-08-10T00:00:00"/>
    <s v="2017"/>
    <x v="2"/>
    <s v="2017Q3"/>
    <x v="10"/>
    <n v="899000"/>
    <n v="-122.39357800000001"/>
    <x v="1"/>
    <d v="2017-10-13T00:00:00"/>
    <n v="890000"/>
    <n v="1023"/>
    <x v="85"/>
    <x v="9"/>
    <n v="1"/>
  </r>
  <r>
    <n v="3764154"/>
    <n v="94107"/>
    <n v="1"/>
    <d v="2017-10-27T00:00:00"/>
    <d v="1899-12-30T15:47:56"/>
    <n v="37.783687999999998"/>
    <d v="2017-09-25T00:00:00"/>
    <s v="2017"/>
    <x v="2"/>
    <s v="2017Q3"/>
    <x v="10"/>
    <n v="995000"/>
    <n v="-122.39357800000001"/>
    <x v="1"/>
    <d v="2017-10-16T00:00:00"/>
    <n v="1250000"/>
    <n v="1524"/>
    <x v="85"/>
    <x v="9"/>
    <n v="2"/>
  </r>
  <r>
    <n v="3748263"/>
    <n v="94105"/>
    <n v="1"/>
    <d v="2017-10-17T00:00:00"/>
    <d v="1899-12-30T15:14:38"/>
    <n v="37.786879999999996"/>
    <d v="2017-09-06T00:00:00"/>
    <s v="2017"/>
    <x v="2"/>
    <s v="2017Q3"/>
    <x v="10"/>
    <n v="799999"/>
    <n v="-122.393486"/>
    <x v="1"/>
    <d v="2017-10-17T00:00:00"/>
    <n v="880000"/>
    <n v="763"/>
    <x v="85"/>
    <x v="9"/>
    <n v="1"/>
  </r>
  <r>
    <n v="3746206"/>
    <n v="94105"/>
    <n v="2"/>
    <d v="2017-10-18T00:00:00"/>
    <d v="1899-12-30T17:55:16"/>
    <n v="37.788680999999997"/>
    <d v="2017-09-07T00:00:00"/>
    <s v="2017"/>
    <x v="2"/>
    <s v="2017Q3"/>
    <x v="10"/>
    <n v="1600000"/>
    <n v="-122.391312"/>
    <x v="1"/>
    <d v="2017-10-17T00:00:00"/>
    <n v="1500000"/>
    <n v="1403"/>
    <x v="85"/>
    <x v="9"/>
    <n v="2"/>
  </r>
  <r>
    <n v="3771066"/>
    <n v="94105"/>
    <n v="1"/>
    <d v="2017-10-19T00:00:00"/>
    <d v="1899-12-30T11:43:50"/>
    <n v="37.786344999999997"/>
    <d v="2017-09-22T00:00:00"/>
    <s v="2017"/>
    <x v="2"/>
    <s v="2017Q3"/>
    <x v="10"/>
    <n v="949000"/>
    <n v="-122.38911899999999"/>
    <x v="1"/>
    <d v="2017-10-18T00:00:00"/>
    <n v="1045000"/>
    <n v="801"/>
    <x v="85"/>
    <x v="9"/>
    <n v="1"/>
  </r>
  <r>
    <n v="3794129"/>
    <n v="94107"/>
    <n v="1"/>
    <d v="2017-10-19T00:00:00"/>
    <d v="1899-12-30T12:28:25"/>
    <n v="37.778728000000001"/>
    <d v="2017-09-10T00:00:00"/>
    <s v="2017"/>
    <x v="2"/>
    <s v="2017Q3"/>
    <x v="10"/>
    <n v="889000"/>
    <n v="-122.391609"/>
    <x v="1"/>
    <d v="2017-10-19T00:00:00"/>
    <n v="895000"/>
    <n v="752"/>
    <x v="85"/>
    <x v="9"/>
    <n v="1"/>
  </r>
  <r>
    <n v="3745263"/>
    <n v="94105"/>
    <n v="1"/>
    <d v="2017-10-19T00:00:00"/>
    <d v="1899-12-30T16:58:28"/>
    <n v="37.789524"/>
    <d v="2017-05-12T00:00:00"/>
    <s v="2017"/>
    <x v="2"/>
    <s v="2017Q2"/>
    <x v="9"/>
    <n v="995000"/>
    <n v="-122.39117400000001"/>
    <x v="1"/>
    <d v="2017-10-19T00:00:00"/>
    <n v="960000"/>
    <n v="758"/>
    <x v="85"/>
    <x v="9"/>
    <n v="1"/>
  </r>
  <r>
    <n v="3766194"/>
    <n v="94105"/>
    <n v="2"/>
    <d v="2017-10-19T00:00:00"/>
    <d v="1899-12-30T14:50:53"/>
    <n v="37.787086000000002"/>
    <d v="2017-07-27T00:00:00"/>
    <s v="2017"/>
    <x v="2"/>
    <s v="2017Q3"/>
    <x v="10"/>
    <n v="1168000"/>
    <n v="-122.39112900000001"/>
    <x v="1"/>
    <d v="2017-10-19T00:00:00"/>
    <n v="1129000"/>
    <n v="1215"/>
    <x v="85"/>
    <x v="9"/>
    <n v="1.5"/>
  </r>
  <r>
    <n v="376726226"/>
    <n v="94105"/>
    <n v="2"/>
    <d v="2017-10-20T00:00:00"/>
    <d v="1899-12-30T14:25:33"/>
    <n v="37.787658999999998"/>
    <d v="2017-05-08T00:00:00"/>
    <s v="2017"/>
    <x v="2"/>
    <s v="2017Q2"/>
    <x v="9"/>
    <n v="866750"/>
    <n v="-122.390518"/>
    <x v="1"/>
    <d v="2017-10-20T00:00:00"/>
    <n v="825000"/>
    <n v="736"/>
    <x v="85"/>
    <x v="9"/>
    <n v="2"/>
  </r>
  <r>
    <n v="3749244"/>
    <n v="94105"/>
    <n v="1"/>
    <d v="2017-11-28T00:00:00"/>
    <d v="1899-12-30T14:52:02"/>
    <n v="37.786133"/>
    <d v="2017-07-10T00:00:00"/>
    <s v="2017"/>
    <x v="2"/>
    <s v="2017Q3"/>
    <x v="10"/>
    <n v="849000"/>
    <n v="-122.394249"/>
    <x v="1"/>
    <d v="2017-10-20T00:00:00"/>
    <n v="866000"/>
    <n v="847"/>
    <x v="85"/>
    <x v="9"/>
    <n v="1"/>
  </r>
  <r>
    <n v="3789776"/>
    <n v="94107"/>
    <n v="2"/>
    <d v="2017-10-23T00:00:00"/>
    <d v="1899-12-30T15:03:50"/>
    <n v="37.782646"/>
    <d v="2017-09-29T00:00:00"/>
    <s v="2017"/>
    <x v="2"/>
    <s v="2017Q3"/>
    <x v="10"/>
    <n v="1675000"/>
    <n v="-122.390388"/>
    <x v="1"/>
    <d v="2017-10-23T00:00:00"/>
    <n v="1700000"/>
    <n v="1279"/>
    <x v="85"/>
    <x v="9"/>
    <n v="2"/>
  </r>
  <r>
    <n v="3789593"/>
    <n v="94107"/>
    <n v="2"/>
    <d v="2017-10-23T00:00:00"/>
    <d v="1899-12-30T15:54:51"/>
    <n v="37.783057999999997"/>
    <d v="2017-10-06T00:00:00"/>
    <s v="2017"/>
    <x v="2"/>
    <s v="2017Q4"/>
    <x v="11"/>
    <n v="2300000"/>
    <n v="-122.39015999999999"/>
    <x v="1"/>
    <d v="2017-10-23T00:00:00"/>
    <n v="2300000"/>
    <n v="1347"/>
    <x v="85"/>
    <x v="9"/>
    <n v="2"/>
  </r>
  <r>
    <n v="3747077"/>
    <n v="94105"/>
    <n v="3"/>
    <d v="2017-10-24T00:00:00"/>
    <d v="1899-12-30T06:53:13"/>
    <n v="37.788176999999997"/>
    <d v="2017-09-06T00:00:00"/>
    <s v="2017"/>
    <x v="2"/>
    <s v="2017Q3"/>
    <x v="10"/>
    <n v="2749000"/>
    <n v="-122.39252500000001"/>
    <x v="1"/>
    <d v="2017-10-23T00:00:00"/>
    <n v="2750000"/>
    <n v="2477"/>
    <x v="85"/>
    <x v="9"/>
    <n v="2.5"/>
  </r>
  <r>
    <n v="3764084"/>
    <n v="94107"/>
    <n v="1"/>
    <d v="2017-11-01T00:00:00"/>
    <d v="1899-12-30T15:46:34"/>
    <n v="37.783687999999998"/>
    <d v="2017-09-06T00:00:00"/>
    <s v="2017"/>
    <x v="2"/>
    <s v="2017Q3"/>
    <x v="10"/>
    <n v="769000"/>
    <n v="-122.39357800000001"/>
    <x v="1"/>
    <d v="2017-10-24T00:00:00"/>
    <n v="780000"/>
    <m/>
    <x v="85"/>
    <x v="9"/>
    <n v="1"/>
  </r>
  <r>
    <n v="3766132"/>
    <n v="94105"/>
    <n v="2"/>
    <d v="2017-10-30T00:00:00"/>
    <d v="1899-12-30T12:53:06"/>
    <n v="37.787086000000002"/>
    <d v="2017-09-15T00:00:00"/>
    <s v="2017"/>
    <x v="2"/>
    <s v="2017Q3"/>
    <x v="10"/>
    <n v="1050000"/>
    <n v="-122.39112900000001"/>
    <x v="1"/>
    <d v="2017-10-24T00:00:00"/>
    <n v="1075000"/>
    <n v="1102"/>
    <x v="85"/>
    <x v="9"/>
    <n v="2"/>
  </r>
  <r>
    <n v="8223789"/>
    <n v="94107"/>
    <n v="2"/>
    <d v="2017-10-26T00:00:00"/>
    <d v="1899-12-30T14:11:59"/>
    <n v="37.782646"/>
    <d v="2017-09-25T00:00:00"/>
    <s v="2017"/>
    <x v="2"/>
    <s v="2017Q3"/>
    <x v="10"/>
    <n v="1599000"/>
    <n v="-122.390388"/>
    <x v="1"/>
    <d v="2017-10-26T00:00:00"/>
    <n v="1650000"/>
    <n v="1321"/>
    <x v="85"/>
    <x v="9"/>
    <n v="2"/>
  </r>
  <r>
    <s v="NEW OR UNDER CONSTRUCTION"/>
    <n v="94107"/>
    <n v="3"/>
    <d v="2017-10-27T00:00:00"/>
    <d v="1899-12-30T00:32:13"/>
    <n v="37.781258000000001"/>
    <d v="2017-01-02T00:00:00"/>
    <s v="2017"/>
    <x v="2"/>
    <s v="2017Q1"/>
    <x v="8"/>
    <n v="3100000"/>
    <n v="-122.390213"/>
    <x v="1"/>
    <d v="2017-10-27T00:00:00"/>
    <n v="3100000"/>
    <m/>
    <x v="85"/>
    <x v="9"/>
    <n v="2.5"/>
  </r>
  <r>
    <s v="NEW OR UNDER CONSTRUCTION"/>
    <n v="94107"/>
    <n v="2"/>
    <d v="2017-10-31T00:00:00"/>
    <d v="1899-12-30T10:53:49"/>
    <n v="37.781258000000001"/>
    <d v="2017-10-13T00:00:00"/>
    <s v="2017"/>
    <x v="2"/>
    <s v="2017Q4"/>
    <x v="11"/>
    <n v="1550000"/>
    <n v="-122.390213"/>
    <x v="1"/>
    <d v="2017-10-30T00:00:00"/>
    <n v="1500000"/>
    <m/>
    <x v="85"/>
    <x v="9"/>
    <n v="2"/>
  </r>
  <r>
    <n v="3787054"/>
    <n v="94107"/>
    <n v="2"/>
    <d v="2017-11-01T00:00:00"/>
    <d v="1899-12-30T14:57:05"/>
    <n v="37.778210000000001"/>
    <d v="2017-09-07T00:00:00"/>
    <s v="2017"/>
    <x v="2"/>
    <s v="2017Q3"/>
    <x v="10"/>
    <n v="1095000"/>
    <n v="-122.395836"/>
    <x v="1"/>
    <d v="2017-10-31T00:00:00"/>
    <n v="1115000"/>
    <n v="1196"/>
    <x v="85"/>
    <x v="9"/>
    <n v="1.5"/>
  </r>
  <r>
    <s v="NEW OR UNDER CONSTRUCTION"/>
    <n v="94107"/>
    <n v="2"/>
    <d v="2017-11-09T00:00:00"/>
    <d v="1899-12-30T10:08:40"/>
    <n v="37.781258000000001"/>
    <d v="2017-09-08T00:00:00"/>
    <s v="2017"/>
    <x v="2"/>
    <s v="2017Q3"/>
    <x v="10"/>
    <n v="1549000"/>
    <n v="-122.390213"/>
    <x v="1"/>
    <d v="2017-10-31T00:00:00"/>
    <n v="1400000"/>
    <m/>
    <x v="85"/>
    <x v="9"/>
    <n v="2"/>
  </r>
  <r>
    <n v="3789943"/>
    <n v="94107"/>
    <n v="1"/>
    <d v="2017-11-01T00:00:00"/>
    <d v="1899-12-30T12:37:04"/>
    <n v="37.780811"/>
    <d v="2017-10-04T00:00:00"/>
    <s v="2017"/>
    <x v="2"/>
    <s v="2017Q4"/>
    <x v="11"/>
    <n v="699000"/>
    <n v="-122.390503"/>
    <x v="1"/>
    <d v="2017-11-01T00:00:00"/>
    <n v="755000"/>
    <n v="580"/>
    <x v="85"/>
    <x v="9"/>
    <n v="1"/>
  </r>
  <r>
    <n v="3746065"/>
    <n v="94105"/>
    <n v="1"/>
    <d v="2017-11-02T00:00:00"/>
    <d v="1899-12-30T12:44:50"/>
    <n v="37.789192"/>
    <d v="2017-09-22T00:00:00"/>
    <s v="2017"/>
    <x v="2"/>
    <s v="2017Q3"/>
    <x v="10"/>
    <n v="1275000"/>
    <n v="-122.391769"/>
    <x v="1"/>
    <d v="2017-11-02T00:00:00"/>
    <n v="1260000"/>
    <n v="941"/>
    <x v="85"/>
    <x v="9"/>
    <n v="1.5"/>
  </r>
  <r>
    <n v="3767039"/>
    <n v="94105"/>
    <n v="1"/>
    <d v="2017-11-04T00:00:00"/>
    <d v="1899-12-30T08:25:31"/>
    <n v="37.787658999999998"/>
    <d v="2017-07-15T00:00:00"/>
    <s v="2017"/>
    <x v="2"/>
    <s v="2017Q3"/>
    <x v="10"/>
    <n v="749000"/>
    <n v="-122.390518"/>
    <x v="1"/>
    <d v="2017-11-03T00:00:00"/>
    <n v="740000"/>
    <n v="781"/>
    <x v="85"/>
    <x v="9"/>
    <n v="1"/>
  </r>
  <r>
    <n v="3765139"/>
    <n v="94105"/>
    <n v="1"/>
    <d v="2017-11-04T00:00:00"/>
    <d v="1899-12-30T11:35:22"/>
    <n v="37.786085999999997"/>
    <d v="2017-09-19T00:00:00"/>
    <s v="2017"/>
    <x v="2"/>
    <s v="2017Q3"/>
    <x v="10"/>
    <n v="1155000"/>
    <n v="-122.392439"/>
    <x v="1"/>
    <d v="2017-11-03T00:00:00"/>
    <n v="1100000"/>
    <n v="819"/>
    <x v="85"/>
    <x v="9"/>
    <n v="1"/>
  </r>
  <r>
    <n v="3748152"/>
    <n v="94105"/>
    <n v="1"/>
    <d v="2017-11-07T00:00:00"/>
    <d v="1899-12-30T09:36:48"/>
    <n v="37.787239"/>
    <d v="2017-09-08T00:00:00"/>
    <s v="2017"/>
    <x v="2"/>
    <s v="2017Q3"/>
    <x v="10"/>
    <n v="855000"/>
    <n v="-122.39402800000001"/>
    <x v="1"/>
    <d v="2017-11-06T00:00:00"/>
    <n v="890000"/>
    <n v="713"/>
    <x v="85"/>
    <x v="9"/>
    <n v="1"/>
  </r>
  <r>
    <n v="3787183"/>
    <n v="94107"/>
    <n v="2"/>
    <d v="2017-11-06T00:00:00"/>
    <d v="1899-12-30T14:49:44"/>
    <n v="37.778835000000001"/>
    <d v="2017-08-29T00:00:00"/>
    <s v="2017"/>
    <x v="2"/>
    <s v="2017Q3"/>
    <x v="10"/>
    <n v="1295000"/>
    <n v="-122.39324999999999"/>
    <x v="1"/>
    <d v="2017-11-06T00:00:00"/>
    <n v="1295000"/>
    <n v="1366"/>
    <x v="85"/>
    <x v="9"/>
    <n v="3"/>
  </r>
  <r>
    <n v="3748146"/>
    <n v="94105"/>
    <n v="2"/>
    <d v="2017-11-06T00:00:00"/>
    <d v="1899-12-30T11:32:38"/>
    <n v="37.787239"/>
    <d v="2017-09-06T00:00:00"/>
    <s v="2017"/>
    <x v="2"/>
    <s v="2017Q3"/>
    <x v="10"/>
    <n v="1299000"/>
    <n v="-122.39402800000001"/>
    <x v="1"/>
    <d v="2017-11-06T00:00:00"/>
    <n v="1299000"/>
    <n v="983"/>
    <x v="85"/>
    <x v="9"/>
    <n v="2"/>
  </r>
  <r>
    <n v="3766130"/>
    <n v="94105"/>
    <n v="1"/>
    <d v="2017-11-07T00:00:00"/>
    <d v="1899-12-30T19:57:44"/>
    <n v="37.787086000000002"/>
    <d v="2017-09-21T00:00:00"/>
    <s v="2017"/>
    <x v="2"/>
    <s v="2017Q3"/>
    <x v="10"/>
    <n v="849000"/>
    <n v="-122.39112900000001"/>
    <x v="1"/>
    <d v="2017-11-07T00:00:00"/>
    <n v="861000"/>
    <n v="828"/>
    <x v="85"/>
    <x v="9"/>
    <n v="1"/>
  </r>
  <r>
    <s v="NEW OR UNDER CONSTRUCTION"/>
    <n v="94105"/>
    <n v="1"/>
    <d v="2017-11-07T00:00:00"/>
    <d v="1899-12-30T17:33:10"/>
    <n v="37.786544999999997"/>
    <d v="2017-08-02T00:00:00"/>
    <s v="2017"/>
    <x v="2"/>
    <s v="2017Q3"/>
    <x v="10"/>
    <n v="967000"/>
    <n v="-122.39205200000001"/>
    <x v="1"/>
    <d v="2017-11-07T00:00:00"/>
    <n v="967000"/>
    <n v="759"/>
    <x v="85"/>
    <x v="9"/>
    <n v="1"/>
  </r>
  <r>
    <n v="3745142"/>
    <n v="94105"/>
    <n v="2"/>
    <d v="2017-11-07T00:00:00"/>
    <d v="1899-12-30T23:44:06"/>
    <n v="37.789020999999998"/>
    <d v="2017-10-05T00:00:00"/>
    <s v="2017"/>
    <x v="2"/>
    <s v="2017Q4"/>
    <x v="11"/>
    <n v="1199000"/>
    <n v="-122.391205"/>
    <x v="1"/>
    <d v="2017-11-07T00:00:00"/>
    <n v="1260000"/>
    <n v="1107"/>
    <x v="85"/>
    <x v="9"/>
    <n v="2"/>
  </r>
  <r>
    <n v="3776364"/>
    <n v="94107"/>
    <n v="1"/>
    <d v="2017-11-10T00:00:00"/>
    <d v="1899-12-30T20:08:00"/>
    <n v="37.779094999999998"/>
    <d v="2017-08-10T00:00:00"/>
    <s v="2017"/>
    <x v="2"/>
    <s v="2017Q3"/>
    <x v="10"/>
    <n v="780000"/>
    <n v="-122.397141"/>
    <x v="1"/>
    <d v="2017-11-09T00:00:00"/>
    <n v="775000"/>
    <n v="718"/>
    <x v="85"/>
    <x v="9"/>
    <n v="1"/>
  </r>
  <r>
    <n v="3775132"/>
    <n v="94107"/>
    <n v="2"/>
    <d v="2017-11-15T00:00:00"/>
    <d v="1899-12-30T07:35:49"/>
    <n v="37.781002000000001"/>
    <d v="2017-09-22T00:00:00"/>
    <s v="2017"/>
    <x v="2"/>
    <s v="2017Q3"/>
    <x v="10"/>
    <n v="1375000"/>
    <n v="-122.395081"/>
    <x v="1"/>
    <d v="2017-11-09T00:00:00"/>
    <n v="1390000"/>
    <n v="1215"/>
    <x v="85"/>
    <x v="9"/>
    <n v="2"/>
  </r>
  <r>
    <n v="3771074"/>
    <n v="94105"/>
    <n v="2"/>
    <d v="2017-11-12T00:00:00"/>
    <d v="1899-12-30T19:13:21"/>
    <n v="37.786236000000002"/>
    <d v="2017-06-01T00:00:00"/>
    <s v="2017"/>
    <x v="2"/>
    <s v="2017Q2"/>
    <x v="9"/>
    <n v="1995000"/>
    <n v="-122.389076"/>
    <x v="1"/>
    <d v="2017-11-09T00:00:00"/>
    <n v="1895000"/>
    <n v="1259"/>
    <x v="85"/>
    <x v="9"/>
    <n v="2"/>
  </r>
  <r>
    <s v="NEW OR UNDER CONSTRUCTION"/>
    <n v="94107"/>
    <n v="4"/>
    <d v="2017-11-16T00:00:00"/>
    <d v="1899-12-30T16:36:48"/>
    <n v="37.781258000000001"/>
    <d v="2017-06-06T00:00:00"/>
    <s v="2017"/>
    <x v="2"/>
    <s v="2017Q2"/>
    <x v="9"/>
    <n v="2595000"/>
    <n v="-122.390213"/>
    <x v="1"/>
    <d v="2017-11-09T00:00:00"/>
    <n v="2550000"/>
    <n v="2325"/>
    <x v="85"/>
    <x v="9"/>
    <n v="4"/>
  </r>
  <r>
    <n v="3749249"/>
    <n v="94105"/>
    <n v="2"/>
    <d v="2017-12-15T00:00:00"/>
    <d v="1899-12-30T12:36:08"/>
    <n v="37.786133"/>
    <d v="2017-08-23T00:00:00"/>
    <s v="2017"/>
    <x v="2"/>
    <s v="2017Q3"/>
    <x v="10"/>
    <n v="1499000"/>
    <n v="-122.394249"/>
    <x v="1"/>
    <d v="2017-11-13T00:00:00"/>
    <n v="1480000"/>
    <n v="1354"/>
    <x v="85"/>
    <x v="9"/>
    <n v="2"/>
  </r>
  <r>
    <n v="3748357"/>
    <n v="94105"/>
    <n v="2"/>
    <d v="2017-11-15T00:00:00"/>
    <d v="1899-12-30T14:33:10"/>
    <n v="37.786875000000002"/>
    <d v="2017-09-15T00:00:00"/>
    <s v="2017"/>
    <x v="2"/>
    <s v="2017Q3"/>
    <x v="10"/>
    <n v="1688888"/>
    <n v="-122.393653"/>
    <x v="1"/>
    <d v="2017-11-15T00:00:00"/>
    <n v="1710000"/>
    <n v="1315"/>
    <x v="85"/>
    <x v="9"/>
    <n v="2"/>
  </r>
  <r>
    <n v="3776398"/>
    <n v="94107"/>
    <n v="2"/>
    <d v="2017-11-17T00:00:00"/>
    <d v="1899-12-30T13:22:14"/>
    <n v="37.779094999999998"/>
    <d v="2017-06-16T00:00:00"/>
    <s v="2017"/>
    <x v="2"/>
    <s v="2017Q2"/>
    <x v="9"/>
    <n v="1299000"/>
    <n v="-122.397141"/>
    <x v="1"/>
    <d v="2017-11-17T00:00:00"/>
    <n v="1250000"/>
    <n v="1245"/>
    <x v="85"/>
    <x v="9"/>
    <n v="2.5"/>
  </r>
  <r>
    <s v="NEW OR UNDER CONSTRUCTION"/>
    <n v="94105"/>
    <n v="1"/>
    <d v="2017-12-27T00:00:00"/>
    <d v="1899-12-30T12:38:45"/>
    <n v="37.786546000000001"/>
    <d v="2017-10-03T00:00:00"/>
    <s v="2017"/>
    <x v="2"/>
    <s v="2017Q4"/>
    <x v="11"/>
    <n v="1025000"/>
    <n v="-122.392049"/>
    <x v="1"/>
    <d v="2017-11-21T00:00:00"/>
    <n v="1025000"/>
    <n v="759"/>
    <x v="85"/>
    <x v="9"/>
    <n v="1"/>
  </r>
  <r>
    <n v="3789644"/>
    <n v="94107"/>
    <n v="3"/>
    <d v="2017-11-21T00:00:00"/>
    <d v="1899-12-30T17:42:15"/>
    <n v="37.783057999999997"/>
    <d v="2017-09-04T00:00:00"/>
    <s v="2017"/>
    <x v="2"/>
    <s v="2017Q3"/>
    <x v="10"/>
    <n v="3200000"/>
    <n v="-122.39015999999999"/>
    <x v="1"/>
    <d v="2017-11-21T00:00:00"/>
    <n v="3000000"/>
    <n v="1685"/>
    <x v="85"/>
    <x v="9"/>
    <n v="2"/>
  </r>
  <r>
    <n v="3749248"/>
    <n v="94105"/>
    <n v="2"/>
    <d v="2017-11-28T00:00:00"/>
    <d v="1899-12-30T17:14:11"/>
    <n v="37.786133"/>
    <d v="2017-10-25T00:00:00"/>
    <s v="2017"/>
    <x v="2"/>
    <s v="2017Q4"/>
    <x v="11"/>
    <n v="1595000"/>
    <n v="-122.394249"/>
    <x v="1"/>
    <d v="2017-11-27T00:00:00"/>
    <n v="1595000"/>
    <n v="1499"/>
    <x v="85"/>
    <x v="9"/>
    <n v="2"/>
  </r>
  <r>
    <s v="NEW OR UNDER CONSTRUCTION"/>
    <n v="94107"/>
    <n v="2"/>
    <d v="2017-12-05T00:00:00"/>
    <d v="1899-12-30T06:31:40"/>
    <n v="37.781258000000001"/>
    <d v="2017-11-02T00:00:00"/>
    <s v="2017"/>
    <x v="2"/>
    <s v="2017Q4"/>
    <x v="11"/>
    <n v="1600000"/>
    <n v="-122.390213"/>
    <x v="1"/>
    <d v="2017-11-28T00:00:00"/>
    <n v="1600000"/>
    <m/>
    <x v="85"/>
    <x v="9"/>
    <n v="2"/>
  </r>
  <r>
    <n v="3774077"/>
    <n v="94107"/>
    <n v="2"/>
    <d v="2017-12-01T00:00:00"/>
    <d v="1899-12-30T12:52:25"/>
    <n v="37.783554000000002"/>
    <d v="2017-09-27T00:00:00"/>
    <s v="2017"/>
    <x v="2"/>
    <s v="2017Q3"/>
    <x v="10"/>
    <n v="1795000"/>
    <n v="-122.392433"/>
    <x v="1"/>
    <d v="2017-11-28T00:00:00"/>
    <n v="1850000"/>
    <n v="2220"/>
    <x v="85"/>
    <x v="9"/>
    <n v="2"/>
  </r>
  <r>
    <s v="NEW OR UNDER CONSTRUCTION"/>
    <n v="94105"/>
    <n v="2"/>
    <d v="2017-11-30T00:00:00"/>
    <d v="1899-12-30T15:51:06"/>
    <n v="37.786544999999997"/>
    <d v="2017-10-10T00:00:00"/>
    <s v="2017"/>
    <x v="2"/>
    <s v="2017Q4"/>
    <x v="11"/>
    <n v="1720000"/>
    <n v="-122.39205200000001"/>
    <x v="1"/>
    <d v="2017-11-29T00:00:00"/>
    <n v="1700000"/>
    <n v="1311"/>
    <x v="85"/>
    <x v="9"/>
    <n v="2"/>
  </r>
  <r>
    <s v="NEW OR UNDER CONSTRUCTION"/>
    <n v="94105"/>
    <n v="1"/>
    <d v="2017-11-30T00:00:00"/>
    <d v="1899-12-30T15:46:04"/>
    <n v="37.786544999999997"/>
    <d v="2017-08-27T00:00:00"/>
    <s v="2017"/>
    <x v="2"/>
    <s v="2017Q3"/>
    <x v="10"/>
    <n v="957000"/>
    <n v="-122.39205200000001"/>
    <x v="1"/>
    <d v="2017-11-30T00:00:00"/>
    <n v="925000"/>
    <n v="707"/>
    <x v="85"/>
    <x v="9"/>
    <n v="1"/>
  </r>
  <r>
    <s v="NEW OR UNDER CONSTRUCTION"/>
    <n v="94107"/>
    <n v="2"/>
    <d v="2017-12-06T00:00:00"/>
    <d v="1899-12-30T23:21:17"/>
    <n v="37.781081999999998"/>
    <d v="2017-08-19T00:00:00"/>
    <s v="2017"/>
    <x v="2"/>
    <s v="2017Q3"/>
    <x v="10"/>
    <n v="1375000"/>
    <n v="-122.390182"/>
    <x v="1"/>
    <d v="2017-11-30T00:00:00"/>
    <n v="1316250"/>
    <m/>
    <x v="85"/>
    <x v="9"/>
    <n v="2"/>
  </r>
  <r>
    <n v="3793193"/>
    <n v="94107"/>
    <n v="3"/>
    <d v="2017-11-30T00:00:00"/>
    <d v="1899-12-30T15:31:25"/>
    <n v="37.780689000000002"/>
    <d v="2017-10-08T00:00:00"/>
    <s v="2017"/>
    <x v="2"/>
    <s v="2017Q4"/>
    <x v="11"/>
    <n v="1595000"/>
    <n v="-122.38922100000001"/>
    <x v="1"/>
    <d v="2017-11-30T00:00:00"/>
    <n v="1650000"/>
    <n v="1412"/>
    <x v="85"/>
    <x v="9"/>
    <n v="2"/>
  </r>
  <r>
    <n v="3787063"/>
    <n v="94107"/>
    <n v="1"/>
    <d v="2017-12-11T00:00:00"/>
    <d v="1899-12-30T10:32:10"/>
    <n v="37.778019999999998"/>
    <d v="2017-07-14T00:00:00"/>
    <s v="2017"/>
    <x v="2"/>
    <s v="2017Q3"/>
    <x v="10"/>
    <n v="999000"/>
    <n v="-122.396055"/>
    <x v="1"/>
    <d v="2017-12-04T00:00:00"/>
    <n v="998000"/>
    <n v="1211"/>
    <x v="85"/>
    <x v="9"/>
    <n v="1"/>
  </r>
  <r>
    <s v="NEW OR UNDER CONSTRUCTION"/>
    <n v="94105"/>
    <n v="1"/>
    <d v="2017-12-11T00:00:00"/>
    <d v="1899-12-30T08:43:40"/>
    <n v="37.788691999999998"/>
    <d v="2017-07-25T00:00:00"/>
    <s v="2017"/>
    <x v="2"/>
    <s v="2017Q3"/>
    <x v="10"/>
    <n v="1185000"/>
    <n v="-122.39244100000001"/>
    <x v="1"/>
    <d v="2017-12-07T00:00:00"/>
    <n v="1173000"/>
    <n v="1133"/>
    <x v="85"/>
    <x v="9"/>
    <n v="1"/>
  </r>
  <r>
    <n v="3476012"/>
    <n v="94105"/>
    <n v="2"/>
    <d v="2017-12-07T00:00:00"/>
    <d v="1899-12-30T12:54:23"/>
    <n v="37.789062000000001"/>
    <d v="2017-07-28T00:00:00"/>
    <s v="2017"/>
    <x v="2"/>
    <s v="2017Q3"/>
    <x v="10"/>
    <n v="1495000"/>
    <n v="-122.392022"/>
    <x v="1"/>
    <d v="2017-12-07T00:00:00"/>
    <n v="1470000"/>
    <n v="1418"/>
    <x v="85"/>
    <x v="9"/>
    <n v="2"/>
  </r>
  <r>
    <n v="3776440"/>
    <n v="94107"/>
    <n v="1"/>
    <d v="2017-12-09T00:00:00"/>
    <d v="1899-12-30T07:04:49"/>
    <n v="37.779094999999998"/>
    <d v="2017-11-03T00:00:00"/>
    <s v="2017"/>
    <x v="2"/>
    <s v="2017Q4"/>
    <x v="11"/>
    <n v="728000"/>
    <n v="-122.397141"/>
    <x v="1"/>
    <d v="2017-12-08T00:00:00"/>
    <n v="803000"/>
    <m/>
    <x v="85"/>
    <x v="9"/>
    <n v="1"/>
  </r>
  <r>
    <s v="NEW OR UNDER CONSTRUCTION"/>
    <n v="94105"/>
    <n v="2"/>
    <d v="2017-12-27T00:00:00"/>
    <d v="1899-12-30T12:45:17"/>
    <n v="37.786544999999997"/>
    <d v="2017-09-20T00:00:00"/>
    <s v="2017"/>
    <x v="2"/>
    <s v="2017Q3"/>
    <x v="10"/>
    <n v="1890000"/>
    <n v="-122.39205200000001"/>
    <x v="1"/>
    <d v="2017-12-11T00:00:00"/>
    <n v="1890000"/>
    <n v="1241"/>
    <x v="85"/>
    <x v="9"/>
    <n v="2"/>
  </r>
  <r>
    <n v="3774091"/>
    <n v="94107"/>
    <n v="1"/>
    <d v="2017-12-12T00:00:00"/>
    <d v="1899-12-30T22:00:40"/>
    <n v="37.783554000000002"/>
    <d v="2017-10-22T00:00:00"/>
    <s v="2017"/>
    <x v="2"/>
    <s v="2017Q4"/>
    <x v="11"/>
    <n v="995000"/>
    <n v="-122.392433"/>
    <x v="1"/>
    <d v="2017-12-12T00:00:00"/>
    <n v="995000"/>
    <n v="1239"/>
    <x v="85"/>
    <x v="9"/>
    <n v="1"/>
  </r>
  <r>
    <n v="3774142"/>
    <n v="94107"/>
    <n v="1"/>
    <d v="2017-12-12T00:00:00"/>
    <d v="1899-12-30T22:38:47"/>
    <n v="37.784408999999997"/>
    <d v="2017-11-03T00:00:00"/>
    <s v="2017"/>
    <x v="2"/>
    <s v="2017Q4"/>
    <x v="11"/>
    <n v="1295000"/>
    <n v="-122.39118999999999"/>
    <x v="1"/>
    <d v="2017-12-12T00:00:00"/>
    <n v="1327000"/>
    <n v="1269"/>
    <x v="85"/>
    <x v="9"/>
    <n v="1"/>
  </r>
  <r>
    <n v="3794233"/>
    <n v="94107"/>
    <n v="1"/>
    <d v="2017-12-13T00:00:00"/>
    <d v="1899-12-30T15:41:01"/>
    <n v="37.778728000000001"/>
    <d v="2017-10-02T00:00:00"/>
    <s v="2017"/>
    <x v="2"/>
    <s v="2017Q4"/>
    <x v="11"/>
    <n v="849000"/>
    <n v="-122.391609"/>
    <x v="1"/>
    <d v="2017-12-13T00:00:00"/>
    <n v="870000"/>
    <n v="766"/>
    <x v="85"/>
    <x v="9"/>
    <n v="1"/>
  </r>
  <r>
    <n v="3762136"/>
    <n v="94107"/>
    <n v="1"/>
    <d v="2017-12-13T00:00:00"/>
    <d v="1899-12-30T23:36:14"/>
    <n v="37.781326"/>
    <d v="2017-11-02T00:00:00"/>
    <s v="2017"/>
    <x v="2"/>
    <s v="2017Q4"/>
    <x v="11"/>
    <n v="828000"/>
    <n v="-122.396248"/>
    <x v="1"/>
    <d v="2017-12-13T00:00:00"/>
    <n v="881000"/>
    <n v="933"/>
    <x v="85"/>
    <x v="9"/>
    <n v="2"/>
  </r>
  <r>
    <n v="3768156"/>
    <n v="94105"/>
    <n v="2"/>
    <d v="2017-12-15T00:00:00"/>
    <d v="1899-12-30T07:12:31"/>
    <n v="37.78801"/>
    <d v="2017-09-27T00:00:00"/>
    <s v="2017"/>
    <x v="2"/>
    <s v="2017Q3"/>
    <x v="10"/>
    <n v="1099000"/>
    <n v="-122.389679"/>
    <x v="1"/>
    <d v="2017-12-14T00:00:00"/>
    <n v="1087500"/>
    <n v="1083"/>
    <x v="85"/>
    <x v="9"/>
    <n v="2"/>
  </r>
  <r>
    <n v="3776235"/>
    <n v="94107"/>
    <n v="1"/>
    <d v="2017-12-18T00:00:00"/>
    <d v="1899-12-30T10:40:05"/>
    <n v="37.779094999999998"/>
    <d v="2017-10-16T00:00:00"/>
    <s v="2017"/>
    <x v="2"/>
    <s v="2017Q4"/>
    <x v="11"/>
    <n v="769000"/>
    <n v="-122.397141"/>
    <x v="1"/>
    <d v="2017-12-15T00:00:00"/>
    <n v="792000"/>
    <n v="693"/>
    <x v="85"/>
    <x v="9"/>
    <n v="1"/>
  </r>
  <r>
    <n v="3745145"/>
    <n v="94105"/>
    <n v="1"/>
    <d v="2017-12-15T00:00:00"/>
    <d v="1899-12-30T18:21:13"/>
    <n v="37.789020999999998"/>
    <d v="2017-11-24T00:00:00"/>
    <s v="2017"/>
    <x v="2"/>
    <s v="2017Q4"/>
    <x v="11"/>
    <n v="925000"/>
    <n v="-122.391205"/>
    <x v="1"/>
    <d v="2017-12-15T00:00:00"/>
    <n v="925000"/>
    <n v="824"/>
    <x v="85"/>
    <x v="9"/>
    <n v="1"/>
  </r>
  <r>
    <n v="3776289"/>
    <n v="94107"/>
    <n v="2"/>
    <d v="2017-12-15T00:00:00"/>
    <d v="1899-12-30T14:00:53"/>
    <n v="37.779094999999998"/>
    <d v="2017-09-17T00:00:00"/>
    <s v="2017"/>
    <x v="2"/>
    <s v="2017Q3"/>
    <x v="10"/>
    <n v="1150000"/>
    <n v="-122.397141"/>
    <x v="1"/>
    <d v="2017-12-15T00:00:00"/>
    <n v="1115000"/>
    <n v="1161"/>
    <x v="85"/>
    <x v="9"/>
    <n v="2"/>
  </r>
  <r>
    <n v="3748225"/>
    <n v="94105"/>
    <n v="1"/>
    <d v="2017-12-19T00:00:00"/>
    <d v="1899-12-30T16:46:10"/>
    <n v="37.786879999999996"/>
    <d v="2017-10-22T00:00:00"/>
    <s v="2017"/>
    <x v="2"/>
    <s v="2017Q4"/>
    <x v="11"/>
    <n v="758000"/>
    <n v="-122.393486"/>
    <x v="1"/>
    <d v="2017-12-19T00:00:00"/>
    <n v="790000"/>
    <m/>
    <x v="85"/>
    <x v="9"/>
    <n v="1"/>
  </r>
  <r>
    <n v="3774417"/>
    <n v="94107"/>
    <n v="2"/>
    <d v="2017-12-22T00:00:00"/>
    <d v="1899-12-30T09:06:48"/>
    <n v="37.783572999999997"/>
    <d v="2017-09-07T00:00:00"/>
    <s v="2017"/>
    <x v="2"/>
    <s v="2017Q3"/>
    <x v="10"/>
    <n v="1595000"/>
    <n v="-122.39070100000001"/>
    <x v="1"/>
    <d v="2017-12-21T00:00:00"/>
    <n v="1540000"/>
    <n v="1521"/>
    <x v="85"/>
    <x v="9"/>
    <n v="2"/>
  </r>
  <r>
    <n v="3767134"/>
    <n v="94105"/>
    <n v="0"/>
    <d v="2017-12-22T00:00:00"/>
    <d v="1899-12-30T23:47:54"/>
    <n v="37.787658999999998"/>
    <d v="2017-11-17T00:00:00"/>
    <s v="2017"/>
    <x v="2"/>
    <s v="2017Q4"/>
    <x v="11"/>
    <n v="549000"/>
    <n v="-122.390518"/>
    <x v="1"/>
    <d v="2017-12-22T00:00:00"/>
    <n v="550000"/>
    <n v="432"/>
    <x v="85"/>
    <x v="9"/>
    <n v="1"/>
  </r>
  <r>
    <s v="NEW OR UNDER CONSTRUCTION"/>
    <n v="94107"/>
    <n v="2"/>
    <d v="2018-01-26T00:00:00"/>
    <d v="1899-12-30T09:47:32"/>
    <n v="37.781258000000001"/>
    <d v="2017-10-05T00:00:00"/>
    <s v="2017"/>
    <x v="2"/>
    <s v="2017Q4"/>
    <x v="11"/>
    <n v="2195000"/>
    <n v="-122.390213"/>
    <x v="1"/>
    <d v="2017-12-22T00:00:00"/>
    <n v="2000000"/>
    <m/>
    <x v="85"/>
    <x v="9"/>
    <n v="2.5"/>
  </r>
  <r>
    <n v="3794086"/>
    <n v="94107"/>
    <n v="1"/>
    <d v="2017-12-27T00:00:00"/>
    <d v="1899-12-30T21:40:52"/>
    <n v="37.779110000000003"/>
    <d v="2017-10-24T00:00:00"/>
    <s v="2017"/>
    <x v="2"/>
    <s v="2017Q4"/>
    <x v="11"/>
    <n v="699000"/>
    <n v="-122.39194500000001"/>
    <x v="1"/>
    <d v="2017-12-27T00:00:00"/>
    <n v="710000"/>
    <n v="566"/>
    <x v="85"/>
    <x v="9"/>
    <n v="1"/>
  </r>
  <r>
    <n v="3768130"/>
    <n v="94105"/>
    <n v="1"/>
    <d v="2017-12-28T00:00:00"/>
    <d v="1899-12-30T07:52:17"/>
    <n v="37.788383000000003"/>
    <d v="2017-10-26T00:00:00"/>
    <s v="2017"/>
    <x v="2"/>
    <s v="2017Q4"/>
    <x v="11"/>
    <n v="870000"/>
    <n v="-122.389381"/>
    <x v="1"/>
    <d v="2017-12-27T00:00:00"/>
    <n v="865000"/>
    <n v="914"/>
    <x v="85"/>
    <x v="9"/>
    <n v="1"/>
  </r>
  <r>
    <s v="NEW OR UNDER CONSTRUCTION"/>
    <n v="94105"/>
    <n v="2"/>
    <d v="2018-01-31T00:00:00"/>
    <d v="1899-12-30T11:12:14"/>
    <n v="37.786544999999997"/>
    <d v="2017-08-29T00:00:00"/>
    <s v="2017"/>
    <x v="2"/>
    <s v="2017Q3"/>
    <x v="10"/>
    <n v="1350000"/>
    <n v="-122.39205200000001"/>
    <x v="1"/>
    <d v="2017-12-27T00:00:00"/>
    <n v="1350000"/>
    <n v="1240"/>
    <x v="85"/>
    <x v="9"/>
    <n v="2"/>
  </r>
  <r>
    <s v="NEW OR UNDER CONSTRUCTION"/>
    <n v="94105"/>
    <n v="2"/>
    <d v="2017-12-28T00:00:00"/>
    <d v="1899-12-30T09:19:02"/>
    <n v="37.788963000000003"/>
    <d v="2017-10-05T00:00:00"/>
    <s v="2017"/>
    <x v="2"/>
    <s v="2017Q4"/>
    <x v="11"/>
    <n v="2120000"/>
    <n v="-122.39247899999999"/>
    <x v="1"/>
    <d v="2017-12-27T00:00:00"/>
    <n v="2132111"/>
    <n v="1367"/>
    <x v="85"/>
    <x v="9"/>
    <n v="2"/>
  </r>
  <r>
    <n v="3794105"/>
    <n v="94107"/>
    <n v="2"/>
    <d v="2018-01-03T00:00:00"/>
    <d v="1899-12-30T10:06:26"/>
    <n v="37.778728000000001"/>
    <d v="2017-07-07T00:00:00"/>
    <s v="2017"/>
    <x v="2"/>
    <s v="2017Q3"/>
    <x v="10"/>
    <n v="1250000"/>
    <n v="-122.391609"/>
    <x v="1"/>
    <d v="2017-12-28T00:00:00"/>
    <n v="1150000"/>
    <m/>
    <x v="85"/>
    <x v="9"/>
    <n v="2"/>
  </r>
  <r>
    <n v="3789658"/>
    <n v="94107"/>
    <n v="2"/>
    <d v="2017-12-29T00:00:00"/>
    <d v="1899-12-30T10:41:46"/>
    <n v="37.782451999999999"/>
    <d v="2017-11-01T00:00:00"/>
    <s v="2017"/>
    <x v="2"/>
    <s v="2017Q4"/>
    <x v="11"/>
    <n v="1495000"/>
    <n v="-122.390282"/>
    <x v="1"/>
    <d v="2017-12-28T00:00:00"/>
    <n v="1450000"/>
    <n v="1387"/>
    <x v="85"/>
    <x v="9"/>
    <n v="2"/>
  </r>
  <r>
    <n v="3768228"/>
    <n v="94105"/>
    <n v="2"/>
    <d v="2017-12-29T00:00:00"/>
    <d v="1899-12-30T13:38:51"/>
    <n v="37.78801"/>
    <d v="2017-11-10T00:00:00"/>
    <s v="2017"/>
    <x v="2"/>
    <s v="2017Q4"/>
    <x v="11"/>
    <n v="1195000"/>
    <n v="-122.389679"/>
    <x v="1"/>
    <d v="2017-12-29T00:00:00"/>
    <n v="1210000"/>
    <n v="1094"/>
    <x v="85"/>
    <x v="9"/>
    <n v="2"/>
  </r>
  <r>
    <n v="3764180"/>
    <n v="94107"/>
    <n v="2"/>
    <d v="2018-02-05T00:00:00"/>
    <d v="1899-12-30T11:50:37"/>
    <n v="37.783687999999998"/>
    <d v="2017-11-09T00:00:00"/>
    <s v="2017"/>
    <x v="2"/>
    <s v="2017Q4"/>
    <x v="11"/>
    <n v="1349000"/>
    <n v="-122.39357800000001"/>
    <x v="1"/>
    <d v="2017-12-29T00:00:00"/>
    <n v="1315000"/>
    <n v="1788"/>
    <x v="85"/>
    <x v="9"/>
    <n v="1.5"/>
  </r>
  <r>
    <n v="3765081"/>
    <n v="94105"/>
    <n v="1"/>
    <d v="2018-01-02T00:00:00"/>
    <d v="1899-12-30T15:07:10"/>
    <n v="37.785735000000003"/>
    <d v="2017-09-29T00:00:00"/>
    <s v="2017"/>
    <x v="2"/>
    <s v="2017Q3"/>
    <x v="10"/>
    <n v="849000"/>
    <n v="-122.392426"/>
    <x v="1"/>
    <d v="2018-01-02T00:00:00"/>
    <n v="840000"/>
    <n v="710"/>
    <x v="85"/>
    <x v="9"/>
    <n v="1"/>
  </r>
  <r>
    <n v="3794097"/>
    <n v="94107"/>
    <n v="2"/>
    <d v="2018-01-04T00:00:00"/>
    <d v="1899-12-30T11:32:55"/>
    <n v="37.779110000000003"/>
    <d v="2017-10-02T00:00:00"/>
    <s v="2017"/>
    <x v="2"/>
    <s v="2017Q4"/>
    <x v="11"/>
    <n v="1099000"/>
    <n v="-122.39194500000001"/>
    <x v="1"/>
    <d v="2018-01-03T00:00:00"/>
    <n v="1100000"/>
    <m/>
    <x v="85"/>
    <x v="9"/>
    <n v="2"/>
  </r>
  <r>
    <s v="NEW OR UNDER CONSTRUCTION"/>
    <n v="94105"/>
    <n v="2"/>
    <d v="2018-01-04T00:00:00"/>
    <d v="1899-12-30T08:33:57"/>
    <n v="37.788963000000003"/>
    <d v="2017-10-26T00:00:00"/>
    <s v="2017"/>
    <x v="2"/>
    <s v="2017Q4"/>
    <x v="11"/>
    <n v="1770000"/>
    <n v="-122.39247899999999"/>
    <x v="1"/>
    <d v="2018-01-03T00:00:00"/>
    <n v="1720000"/>
    <n v="1187"/>
    <x v="85"/>
    <x v="9"/>
    <n v="2"/>
  </r>
  <r>
    <n v="3767025"/>
    <n v="94105"/>
    <n v="0"/>
    <d v="2018-01-04T00:00:00"/>
    <d v="1899-12-30T17:19:47"/>
    <n v="37.787658999999998"/>
    <d v="2017-08-28T00:00:00"/>
    <s v="2017"/>
    <x v="2"/>
    <s v="2017Q3"/>
    <x v="10"/>
    <n v="519000"/>
    <n v="-122.390518"/>
    <x v="1"/>
    <d v="2018-01-04T00:00:00"/>
    <n v="465000"/>
    <n v="347"/>
    <x v="85"/>
    <x v="9"/>
    <n v="1"/>
  </r>
  <r>
    <n v="3787087"/>
    <n v="94107"/>
    <n v="1"/>
    <d v="2018-01-05T00:00:00"/>
    <d v="1899-12-30T11:20:22"/>
    <n v="37.778210000000001"/>
    <d v="2017-07-20T00:00:00"/>
    <s v="2017"/>
    <x v="2"/>
    <s v="2017Q3"/>
    <x v="10"/>
    <n v="1250000"/>
    <n v="-122.395836"/>
    <x v="1"/>
    <d v="2018-01-05T00:00:00"/>
    <n v="1178000"/>
    <n v="1485"/>
    <x v="85"/>
    <x v="9"/>
    <n v="1"/>
  </r>
  <r>
    <n v="3843774"/>
    <n v="94107"/>
    <n v="2"/>
    <d v="2018-01-10T00:00:00"/>
    <d v="1899-12-30T13:02:20"/>
    <n v="37.783572999999997"/>
    <d v="2017-10-11T00:00:00"/>
    <s v="2017"/>
    <x v="2"/>
    <s v="2017Q4"/>
    <x v="11"/>
    <n v="1498000"/>
    <n v="-122.39070100000001"/>
    <x v="1"/>
    <d v="2018-01-10T00:00:00"/>
    <n v="1450000"/>
    <n v="1520"/>
    <x v="85"/>
    <x v="9"/>
    <n v="2"/>
  </r>
  <r>
    <n v="3768074"/>
    <n v="94105"/>
    <n v="0"/>
    <d v="2018-01-12T00:00:00"/>
    <d v="1899-12-30T12:00:47"/>
    <n v="37.787337999999998"/>
    <d v="2017-10-27T00:00:00"/>
    <s v="2017"/>
    <x v="2"/>
    <s v="2017Q4"/>
    <x v="11"/>
    <n v="750000"/>
    <n v="-122.388763"/>
    <x v="1"/>
    <d v="2018-01-12T00:00:00"/>
    <n v="750000"/>
    <n v="582"/>
    <x v="85"/>
    <x v="9"/>
    <n v="1"/>
  </r>
  <r>
    <n v="3774105"/>
    <n v="94107"/>
    <n v="1"/>
    <d v="2018-01-14T00:00:00"/>
    <d v="1899-12-30T17:37:05"/>
    <n v="37.783554000000002"/>
    <d v="2017-08-10T00:00:00"/>
    <s v="2017"/>
    <x v="2"/>
    <s v="2017Q3"/>
    <x v="10"/>
    <n v="1275000"/>
    <n v="-122.392433"/>
    <x v="1"/>
    <d v="2018-01-12T00:00:00"/>
    <n v="1280000"/>
    <n v="1551"/>
    <x v="85"/>
    <x v="9"/>
    <n v="1.5"/>
  </r>
  <r>
    <n v="3789501"/>
    <n v="94107"/>
    <n v="1"/>
    <d v="2018-01-22T00:00:00"/>
    <d v="1899-12-30T21:42:11"/>
    <n v="37.782798999999997"/>
    <d v="2016-12-20T00:00:00"/>
    <s v="2016"/>
    <x v="1"/>
    <s v="2016Q4"/>
    <x v="7"/>
    <n v="1595000"/>
    <n v="-122.389717"/>
    <x v="1"/>
    <d v="2018-01-19T00:00:00"/>
    <n v="1525000"/>
    <n v="1465"/>
    <x v="85"/>
    <x v="9"/>
    <n v="2"/>
  </r>
  <r>
    <n v="3768217"/>
    <n v="94105"/>
    <n v="2"/>
    <d v="2018-01-24T00:00:00"/>
    <d v="1899-12-30T10:38:02"/>
    <n v="37.78801"/>
    <d v="2017-09-29T00:00:00"/>
    <s v="2017"/>
    <x v="2"/>
    <s v="2017Q3"/>
    <x v="10"/>
    <n v="1318888"/>
    <n v="-122.389679"/>
    <x v="1"/>
    <d v="2018-01-23T00:00:00"/>
    <n v="1318888"/>
    <n v="1061"/>
    <x v="85"/>
    <x v="9"/>
    <n v="2"/>
  </r>
  <r>
    <s v="NEW OR UNDER CONSTRUCTION"/>
    <n v="94105"/>
    <n v="2"/>
    <d v="2018-02-27T00:00:00"/>
    <d v="1899-12-30T13:44:33"/>
    <n v="37.788963000000003"/>
    <d v="2017-11-12T00:00:00"/>
    <s v="2017"/>
    <x v="2"/>
    <s v="2017Q4"/>
    <x v="11"/>
    <n v="2075000"/>
    <n v="-122.39247899999999"/>
    <x v="1"/>
    <d v="2018-01-24T00:00:00"/>
    <n v="2053500"/>
    <n v="1367"/>
    <x v="85"/>
    <x v="9"/>
    <n v="2"/>
  </r>
  <r>
    <n v="3789545"/>
    <n v="94107"/>
    <n v="3"/>
    <d v="2018-01-30T00:00:00"/>
    <d v="1899-12-30T13:42:34"/>
    <n v="37.783057999999997"/>
    <d v="2017-12-20T00:00:00"/>
    <s v="2017"/>
    <x v="2"/>
    <s v="2017Q4"/>
    <x v="11"/>
    <n v="1690000"/>
    <n v="-122.39015999999999"/>
    <x v="1"/>
    <d v="2018-01-30T00:00:00"/>
    <n v="1655000"/>
    <n v="1615"/>
    <x v="85"/>
    <x v="9"/>
    <n v="2"/>
  </r>
  <r>
    <s v="NEW OR UNDER CONSTRUCTION"/>
    <n v="94105"/>
    <n v="1"/>
    <d v="2018-02-19T00:00:00"/>
    <d v="1899-12-30T11:37:36"/>
    <n v="37.786544999999997"/>
    <d v="2017-11-06T00:00:00"/>
    <s v="2017"/>
    <x v="2"/>
    <s v="2017Q4"/>
    <x v="11"/>
    <n v="1326000"/>
    <n v="-122.39205200000001"/>
    <x v="1"/>
    <d v="2018-01-31T00:00:00"/>
    <n v="1326000"/>
    <n v="830"/>
    <x v="85"/>
    <x v="9"/>
    <n v="1"/>
  </r>
  <r>
    <n v="3789479"/>
    <n v="94107"/>
    <n v="1"/>
    <d v="2018-01-31T00:00:00"/>
    <d v="1899-12-30T16:25:56"/>
    <n v="37.782798999999997"/>
    <d v="2018-01-08T00:00:00"/>
    <s v="2018"/>
    <x v="3"/>
    <s v="2018Q1"/>
    <x v="12"/>
    <n v="1495000"/>
    <n v="-122.389717"/>
    <x v="1"/>
    <d v="2018-01-31T00:00:00"/>
    <n v="1475000"/>
    <n v="1397"/>
    <x v="85"/>
    <x v="9"/>
    <n v="2"/>
  </r>
  <r>
    <n v="3794245"/>
    <n v="94107"/>
    <n v="0"/>
    <d v="2018-02-02T00:00:00"/>
    <d v="1899-12-30T11:21:40"/>
    <n v="37.778728000000001"/>
    <d v="2018-01-09T00:00:00"/>
    <s v="2018"/>
    <x v="3"/>
    <s v="2018Q1"/>
    <x v="12"/>
    <n v="499000"/>
    <n v="-122.391609"/>
    <x v="1"/>
    <d v="2018-02-02T00:00:00"/>
    <n v="562888"/>
    <n v="448"/>
    <x v="85"/>
    <x v="9"/>
    <n v="1"/>
  </r>
  <r>
    <n v="3765204"/>
    <n v="94105"/>
    <n v="3"/>
    <d v="2018-02-06T00:00:00"/>
    <d v="1899-12-30T23:45:17"/>
    <n v="37.786140000000003"/>
    <d v="2018-01-12T00:00:00"/>
    <s v="2018"/>
    <x v="3"/>
    <s v="2018Q1"/>
    <x v="12"/>
    <n v="2695000"/>
    <n v="-122.392456"/>
    <x v="1"/>
    <d v="2018-02-06T00:00:00"/>
    <n v="2645000"/>
    <n v="1971"/>
    <x v="85"/>
    <x v="9"/>
    <n v="3"/>
  </r>
  <r>
    <s v="NEW OR UNDER CONSTRUCTION"/>
    <n v="94105"/>
    <n v="1"/>
    <d v="2018-02-19T00:00:00"/>
    <d v="1899-12-30T11:35:07"/>
    <n v="37.786544999999997"/>
    <d v="2017-10-18T00:00:00"/>
    <s v="2017"/>
    <x v="2"/>
    <s v="2017Q4"/>
    <x v="11"/>
    <n v="1040000"/>
    <n v="-122.39205200000001"/>
    <x v="1"/>
    <d v="2018-02-07T00:00:00"/>
    <n v="1040000"/>
    <n v="759"/>
    <x v="85"/>
    <x v="9"/>
    <n v="1"/>
  </r>
  <r>
    <n v="3794126"/>
    <n v="94107"/>
    <n v="1"/>
    <d v="2018-02-15T00:00:00"/>
    <d v="1899-12-30T20:24:10"/>
    <n v="37.779245000000003"/>
    <d v="2017-08-23T00:00:00"/>
    <s v="2017"/>
    <x v="2"/>
    <s v="2017Q3"/>
    <x v="10"/>
    <n v="368946"/>
    <n v="-122.392021"/>
    <x v="1"/>
    <d v="2018-02-09T00:00:00"/>
    <n v="368946"/>
    <n v="675"/>
    <x v="85"/>
    <x v="9"/>
    <n v="1"/>
  </r>
  <r>
    <n v="3765277"/>
    <n v="94105"/>
    <n v="1"/>
    <d v="2018-02-12T00:00:00"/>
    <d v="1899-12-30T10:11:45"/>
    <n v="37.786140000000003"/>
    <d v="2017-08-24T00:00:00"/>
    <s v="2017"/>
    <x v="2"/>
    <s v="2017Q3"/>
    <x v="10"/>
    <n v="889000"/>
    <n v="-122.392456"/>
    <x v="1"/>
    <d v="2018-02-09T00:00:00"/>
    <n v="890000"/>
    <n v="710"/>
    <x v="85"/>
    <x v="9"/>
    <n v="1"/>
  </r>
  <r>
    <n v="3767209"/>
    <n v="94105"/>
    <n v="2"/>
    <d v="2018-02-15T00:00:00"/>
    <d v="1899-12-30T04:48:55"/>
    <n v="37.787658999999998"/>
    <d v="2018-01-18T00:00:00"/>
    <s v="2018"/>
    <x v="3"/>
    <s v="2018Q1"/>
    <x v="12"/>
    <n v="875000"/>
    <n v="-122.390518"/>
    <x v="1"/>
    <d v="2018-02-13T00:00:00"/>
    <n v="885000"/>
    <n v="797"/>
    <x v="85"/>
    <x v="9"/>
    <n v="2"/>
  </r>
  <r>
    <n v="3787117"/>
    <n v="94107"/>
    <n v="1"/>
    <d v="2018-02-20T00:00:00"/>
    <d v="1899-12-30T11:57:29"/>
    <n v="37.778255000000001"/>
    <d v="2018-02-13T00:00:00"/>
    <s v="2018"/>
    <x v="3"/>
    <s v="2018Q1"/>
    <x v="12"/>
    <n v="999000"/>
    <n v="-122.395889"/>
    <x v="1"/>
    <d v="2018-02-13T00:00:00"/>
    <n v="1075000"/>
    <n v="1229"/>
    <x v="85"/>
    <x v="9"/>
    <n v="1"/>
  </r>
  <r>
    <n v="3793221"/>
    <n v="94107"/>
    <n v="2"/>
    <d v="2018-02-14T00:00:00"/>
    <d v="1899-12-30T06:32:35"/>
    <n v="37.780689000000002"/>
    <d v="2018-01-22T00:00:00"/>
    <s v="2018"/>
    <x v="3"/>
    <s v="2018Q1"/>
    <x v="12"/>
    <n v="1855000"/>
    <n v="-122.38922100000001"/>
    <x v="1"/>
    <d v="2018-02-13T00:00:00"/>
    <n v="1850000"/>
    <n v="1167"/>
    <x v="85"/>
    <x v="9"/>
    <n v="2"/>
  </r>
  <r>
    <s v="NEW OR UNDER CONSTRUCTION"/>
    <n v="94105"/>
    <n v="2"/>
    <d v="2018-02-15T00:00:00"/>
    <d v="1899-12-30T09:40:59"/>
    <n v="37.788699999999999"/>
    <d v="2017-12-07T00:00:00"/>
    <s v="2017"/>
    <x v="2"/>
    <s v="2017Q4"/>
    <x v="11"/>
    <n v="2380000"/>
    <n v="-122.392258"/>
    <x v="1"/>
    <d v="2018-02-13T00:00:00"/>
    <n v="2380000"/>
    <n v="1495"/>
    <x v="85"/>
    <x v="9"/>
    <n v="2"/>
  </r>
  <r>
    <n v="3774270"/>
    <n v="94107"/>
    <n v="2"/>
    <d v="2018-02-16T00:00:00"/>
    <d v="1899-12-30T12:02:16"/>
    <n v="37.783572999999997"/>
    <d v="2018-01-15T00:00:00"/>
    <s v="2018"/>
    <x v="3"/>
    <s v="2018Q1"/>
    <x v="12"/>
    <n v="1995000"/>
    <n v="-122.39070100000001"/>
    <x v="1"/>
    <d v="2018-02-15T00:00:00"/>
    <n v="2000000"/>
    <n v="2202"/>
    <x v="85"/>
    <x v="9"/>
    <n v="2.5"/>
  </r>
  <r>
    <n v="3794293"/>
    <n v="94107"/>
    <n v="2"/>
    <d v="2018-02-16T00:00:00"/>
    <d v="1899-12-30T12:54:11"/>
    <n v="37.780009999999997"/>
    <d v="2018-01-11T00:00:00"/>
    <s v="2018"/>
    <x v="3"/>
    <s v="2018Q1"/>
    <x v="12"/>
    <n v="1995000"/>
    <n v="-122.39027400000001"/>
    <x v="1"/>
    <d v="2018-02-16T00:00:00"/>
    <n v="2050000"/>
    <n v="1752"/>
    <x v="85"/>
    <x v="9"/>
    <n v="2"/>
  </r>
  <r>
    <n v="3774093"/>
    <n v="94107"/>
    <n v="2"/>
    <d v="2018-02-16T00:00:00"/>
    <d v="1899-12-30T12:09:22"/>
    <n v="37.783554000000002"/>
    <d v="2018-01-05T00:00:00"/>
    <s v="2018"/>
    <x v="3"/>
    <s v="2018Q1"/>
    <x v="12"/>
    <n v="2150000"/>
    <n v="-122.392433"/>
    <x v="1"/>
    <d v="2018-02-16T00:00:00"/>
    <n v="2112500"/>
    <n v="2010"/>
    <x v="85"/>
    <x v="9"/>
    <n v="1.5"/>
  </r>
  <r>
    <n v="3794217"/>
    <n v="94107"/>
    <n v="1"/>
    <d v="2018-02-18T00:00:00"/>
    <d v="1899-12-30T08:29:47"/>
    <n v="37.779110000000003"/>
    <d v="2018-02-02T00:00:00"/>
    <s v="2018"/>
    <x v="3"/>
    <s v="2018Q1"/>
    <x v="12"/>
    <n v="629000"/>
    <n v="-122.39194500000001"/>
    <x v="1"/>
    <d v="2018-02-18T00:00:00"/>
    <n v="658000"/>
    <m/>
    <x v="85"/>
    <x v="9"/>
    <n v="1"/>
  </r>
  <r>
    <n v="3749204"/>
    <n v="94105"/>
    <n v="2"/>
    <d v="2018-02-20T00:00:00"/>
    <d v="1899-12-30T14:31:03"/>
    <n v="37.786133"/>
    <d v="2018-01-10T00:00:00"/>
    <s v="2018"/>
    <x v="3"/>
    <s v="2018Q1"/>
    <x v="12"/>
    <n v="1185000"/>
    <n v="-122.394249"/>
    <x v="1"/>
    <d v="2018-02-20T00:00:00"/>
    <n v="1150000"/>
    <n v="1167"/>
    <x v="85"/>
    <x v="9"/>
    <n v="2"/>
  </r>
  <r>
    <n v="3749168"/>
    <n v="94105"/>
    <n v="1"/>
    <d v="2018-02-22T00:00:00"/>
    <d v="1899-12-30T15:30:50"/>
    <n v="37.786231999999998"/>
    <d v="2017-10-30T00:00:00"/>
    <s v="2017"/>
    <x v="2"/>
    <s v="2017Q4"/>
    <x v="11"/>
    <n v="698000"/>
    <n v="-122.394852"/>
    <x v="1"/>
    <d v="2018-02-21T00:00:00"/>
    <n v="750000"/>
    <n v="773"/>
    <x v="85"/>
    <x v="9"/>
    <n v="2"/>
  </r>
  <r>
    <n v="3776373"/>
    <n v="94107"/>
    <n v="1"/>
    <d v="2018-02-22T00:00:00"/>
    <d v="1899-12-30T10:04:28"/>
    <n v="37.779094999999998"/>
    <d v="2017-12-12T00:00:00"/>
    <s v="2017"/>
    <x v="2"/>
    <s v="2017Q4"/>
    <x v="11"/>
    <n v="790000"/>
    <n v="-122.397138"/>
    <x v="1"/>
    <d v="2018-02-21T00:00:00"/>
    <n v="825000"/>
    <m/>
    <x v="85"/>
    <x v="9"/>
    <n v="1"/>
  </r>
  <r>
    <s v="NEW OR UNDER CONSTRUCTION"/>
    <n v="94105"/>
    <n v="1"/>
    <d v="2018-03-01T00:00:00"/>
    <d v="1899-12-30T16:45:00"/>
    <n v="37.786544999999997"/>
    <d v="2017-09-20T00:00:00"/>
    <s v="2017"/>
    <x v="2"/>
    <s v="2017Q3"/>
    <x v="10"/>
    <n v="845000"/>
    <n v="-122.39205200000001"/>
    <x v="1"/>
    <d v="2018-02-21T00:00:00"/>
    <n v="845000"/>
    <n v="743"/>
    <x v="85"/>
    <x v="9"/>
    <n v="1"/>
  </r>
  <r>
    <n v="3787192"/>
    <n v="94107"/>
    <n v="1"/>
    <d v="2018-02-26T00:00:00"/>
    <d v="1899-12-30T12:50:46"/>
    <n v="37.7789"/>
    <d v="2018-01-03T00:00:00"/>
    <s v="2018"/>
    <x v="3"/>
    <s v="2018Q1"/>
    <x v="12"/>
    <n v="949000"/>
    <n v="-122.39324999999999"/>
    <x v="1"/>
    <d v="2018-02-21T00:00:00"/>
    <n v="979000"/>
    <n v="941"/>
    <x v="85"/>
    <x v="9"/>
    <n v="2"/>
  </r>
  <r>
    <s v="NEW OR UNDER CONSTRUCTION"/>
    <n v="94105"/>
    <n v="1"/>
    <d v="2018-03-01T00:00:00"/>
    <d v="1899-12-30T17:02:19"/>
    <n v="37.786544999999997"/>
    <d v="2017-10-26T00:00:00"/>
    <s v="2017"/>
    <x v="2"/>
    <s v="2017Q4"/>
    <x v="11"/>
    <n v="988000"/>
    <n v="-122.39205200000001"/>
    <x v="1"/>
    <d v="2018-02-21T00:00:00"/>
    <n v="988000"/>
    <n v="759"/>
    <x v="85"/>
    <x v="9"/>
    <n v="1"/>
  </r>
  <r>
    <s v="NEW OR UNDER CONSTRUCTION"/>
    <n v="94105"/>
    <n v="2"/>
    <d v="2018-02-22T00:00:00"/>
    <d v="1899-12-30T08:34:56"/>
    <n v="37.788699999999999"/>
    <d v="2018-01-04T00:00:00"/>
    <s v="2018"/>
    <x v="3"/>
    <s v="2018Q1"/>
    <x v="12"/>
    <n v="2450000"/>
    <n v="-122.392258"/>
    <x v="1"/>
    <d v="2018-02-21T00:00:00"/>
    <n v="2450000"/>
    <n v="1495"/>
    <x v="85"/>
    <x v="9"/>
    <n v="2"/>
  </r>
  <r>
    <s v="NEW OR UNDER CONSTRUCTION"/>
    <n v="94105"/>
    <n v="2"/>
    <d v="2018-02-26T00:00:00"/>
    <d v="1899-12-30T08:54:24"/>
    <n v="37.788963000000003"/>
    <d v="2017-11-30T00:00:00"/>
    <s v="2017"/>
    <x v="2"/>
    <s v="2017Q4"/>
    <x v="11"/>
    <n v="1835000"/>
    <n v="-122.39247899999999"/>
    <x v="1"/>
    <d v="2018-02-23T00:00:00"/>
    <n v="1775000"/>
    <n v="1187"/>
    <x v="85"/>
    <x v="9"/>
    <n v="2"/>
  </r>
  <r>
    <n v="3765331"/>
    <n v="94105"/>
    <n v="2"/>
    <d v="2018-02-26T00:00:00"/>
    <d v="1899-12-30T13:43:30"/>
    <n v="37.786140000000003"/>
    <d v="2017-12-07T00:00:00"/>
    <s v="2017"/>
    <x v="2"/>
    <s v="2017Q4"/>
    <x v="11"/>
    <n v="1898888"/>
    <n v="-122.392456"/>
    <x v="1"/>
    <d v="2018-02-23T00:00:00"/>
    <n v="1850000"/>
    <n v="1278"/>
    <x v="85"/>
    <x v="9"/>
    <n v="2"/>
  </r>
  <r>
    <s v="NEW OR UNDER CONSTRUCTION"/>
    <n v="94105"/>
    <n v="1"/>
    <d v="2018-03-01T00:00:00"/>
    <d v="1899-12-30T16:59:23"/>
    <n v="37.786544999999997"/>
    <d v="2017-02-05T00:00:00"/>
    <s v="2017"/>
    <x v="2"/>
    <s v="2017Q1"/>
    <x v="8"/>
    <n v="1145000"/>
    <n v="-122.39205200000001"/>
    <x v="1"/>
    <d v="2018-02-26T00:00:00"/>
    <n v="1145000"/>
    <n v="758"/>
    <x v="85"/>
    <x v="9"/>
    <n v="1"/>
  </r>
  <r>
    <n v="3746295"/>
    <n v="94105"/>
    <n v="1"/>
    <d v="2018-02-28T00:00:00"/>
    <d v="1899-12-30T06:27:24"/>
    <n v="37.788822000000003"/>
    <d v="2017-10-16T00:00:00"/>
    <s v="2017"/>
    <x v="2"/>
    <s v="2017Q4"/>
    <x v="11"/>
    <n v="1275000"/>
    <n v="-122.391296"/>
    <x v="1"/>
    <d v="2018-02-27T00:00:00"/>
    <n v="1225000"/>
    <m/>
    <x v="85"/>
    <x v="9"/>
    <n v="1"/>
  </r>
  <r>
    <n v="3794203"/>
    <n v="94107"/>
    <n v="2"/>
    <d v="2018-02-27T00:00:00"/>
    <d v="1899-12-30T15:47:50"/>
    <n v="37.778728000000001"/>
    <d v="2018-01-22T00:00:00"/>
    <s v="2018"/>
    <x v="3"/>
    <s v="2018Q1"/>
    <x v="12"/>
    <n v="1250000"/>
    <n v="-122.391609"/>
    <x v="1"/>
    <d v="2018-02-27T00:00:00"/>
    <n v="1311000"/>
    <m/>
    <x v="85"/>
    <x v="9"/>
    <n v="2"/>
  </r>
  <r>
    <s v="NEW OR UNDER CONSTRUCTION"/>
    <n v="94105"/>
    <n v="1"/>
    <d v="2018-03-01T00:00:00"/>
    <d v="1899-12-30T09:28:36"/>
    <n v="37.788646999999997"/>
    <d v="2017-12-19T00:00:00"/>
    <s v="2017"/>
    <x v="2"/>
    <s v="2017Q4"/>
    <x v="11"/>
    <n v="1545000"/>
    <n v="-122.39233400000001"/>
    <x v="1"/>
    <d v="2018-02-28T00:00:00"/>
    <n v="1545000"/>
    <n v="980"/>
    <x v="85"/>
    <x v="9"/>
    <n v="1"/>
  </r>
  <r>
    <s v="NEW OR UNDER CONSTRUCTION"/>
    <n v="94105"/>
    <n v="2"/>
    <d v="2018-03-01T00:00:00"/>
    <d v="1899-12-30T16:50:52"/>
    <n v="37.786544999999997"/>
    <d v="2017-10-26T00:00:00"/>
    <s v="2017"/>
    <x v="2"/>
    <s v="2017Q4"/>
    <x v="11"/>
    <n v="2500000"/>
    <n v="-122.39205200000001"/>
    <x v="1"/>
    <d v="2018-02-28T00:00:00"/>
    <n v="2500000"/>
    <n v="1297"/>
    <x v="85"/>
    <x v="9"/>
    <n v="2"/>
  </r>
  <r>
    <n v="3787198"/>
    <n v="94107"/>
    <n v="1"/>
    <d v="2018-03-05T00:00:00"/>
    <d v="1899-12-30T10:05:20"/>
    <n v="37.7789"/>
    <d v="2018-01-29T00:00:00"/>
    <s v="2018"/>
    <x v="3"/>
    <s v="2018Q1"/>
    <x v="12"/>
    <n v="788000"/>
    <n v="-122.39324999999999"/>
    <x v="1"/>
    <d v="2018-03-01T00:00:00"/>
    <n v="819000"/>
    <n v="760"/>
    <x v="85"/>
    <x v="9"/>
    <n v="2"/>
  </r>
  <r>
    <n v="3789632"/>
    <n v="94107"/>
    <n v="1"/>
    <d v="2018-03-01T00:00:00"/>
    <d v="1899-12-30T13:10:47"/>
    <n v="37.783062000000001"/>
    <d v="2018-01-25T00:00:00"/>
    <s v="2018"/>
    <x v="3"/>
    <s v="2018Q1"/>
    <x v="12"/>
    <n v="1198000"/>
    <n v="-122.390114"/>
    <x v="1"/>
    <d v="2018-03-01T00:00:00"/>
    <n v="1180000"/>
    <n v="808"/>
    <x v="85"/>
    <x v="9"/>
    <n v="1.5"/>
  </r>
  <r>
    <s v="NEW OR UNDER CONSTRUCTION"/>
    <n v="94105"/>
    <n v="2"/>
    <d v="2018-03-01T00:00:00"/>
    <d v="1899-12-30T12:07:52"/>
    <n v="37.788963000000003"/>
    <d v="2018-01-11T00:00:00"/>
    <s v="2018"/>
    <x v="3"/>
    <s v="2018Q1"/>
    <x v="12"/>
    <n v="2150000"/>
    <n v="-122.39247899999999"/>
    <x v="1"/>
    <d v="2018-03-01T00:00:00"/>
    <n v="2150000"/>
    <n v="1367"/>
    <x v="85"/>
    <x v="9"/>
    <n v="2"/>
  </r>
  <r>
    <n v="3509053"/>
    <n v="94103"/>
    <n v="2"/>
    <d v="2015-03-03T00:00:00"/>
    <d v="1899-12-30T15:33:38"/>
    <n v="37.775157"/>
    <d v="2015-03-02T00:00:00"/>
    <s v="2015"/>
    <x v="0"/>
    <s v="2015Q1"/>
    <x v="0"/>
    <n v="1525000"/>
    <n v="-122.41443599999999"/>
    <x v="1"/>
    <d v="2015-03-02T00:00:00"/>
    <n v="1525000"/>
    <n v="2010"/>
    <x v="86"/>
    <x v="9"/>
    <n v="2"/>
  </r>
  <r>
    <n v="3727153"/>
    <n v="94103"/>
    <n v="1"/>
    <d v="2015-03-06T00:00:00"/>
    <d v="1899-12-30T10:19:22"/>
    <n v="37.778241000000001"/>
    <d v="2015-01-12T00:00:00"/>
    <s v="2015"/>
    <x v="0"/>
    <s v="2015Q1"/>
    <x v="0"/>
    <n v="649000"/>
    <n v="-122.41002400000001"/>
    <x v="1"/>
    <d v="2015-03-05T00:00:00"/>
    <n v="649000"/>
    <n v="658"/>
    <x v="86"/>
    <x v="9"/>
    <n v="1"/>
  </r>
  <r>
    <n v="3727157"/>
    <n v="94103"/>
    <n v="1"/>
    <d v="2015-03-12T00:00:00"/>
    <d v="1899-12-30T09:47:07"/>
    <n v="37.778241000000001"/>
    <d v="2015-01-22T00:00:00"/>
    <s v="2015"/>
    <x v="0"/>
    <s v="2015Q1"/>
    <x v="0"/>
    <n v="499000"/>
    <n v="-122.41002400000001"/>
    <x v="1"/>
    <d v="2015-03-09T00:00:00"/>
    <n v="500000"/>
    <n v="502"/>
    <x v="86"/>
    <x v="9"/>
    <n v="1"/>
  </r>
  <r>
    <n v="3702251"/>
    <n v="94103"/>
    <n v="1"/>
    <d v="2015-03-09T00:00:00"/>
    <d v="1899-12-30T11:35:18"/>
    <n v="37.778705000000002"/>
    <d v="2015-02-13T00:00:00"/>
    <s v="2015"/>
    <x v="0"/>
    <s v="2015Q1"/>
    <x v="0"/>
    <n v="699000"/>
    <n v="-122.41263499999999"/>
    <x v="1"/>
    <d v="2015-03-09T00:00:00"/>
    <n v="735000"/>
    <n v="765"/>
    <x v="86"/>
    <x v="9"/>
    <n v="1"/>
  </r>
  <r>
    <n v="3521089"/>
    <n v="94103"/>
    <n v="2"/>
    <d v="2015-03-12T00:00:00"/>
    <d v="1899-12-30T20:26:29"/>
    <n v="37.771168000000003"/>
    <d v="2014-10-10T00:00:00"/>
    <s v="2014"/>
    <x v="4"/>
    <s v="2014Q4"/>
    <x v="13"/>
    <n v="825000"/>
    <n v="-122.414187"/>
    <x v="1"/>
    <d v="2015-03-12T00:00:00"/>
    <n v="800000"/>
    <n v="889"/>
    <x v="86"/>
    <x v="9"/>
    <n v="2"/>
  </r>
  <r>
    <n v="3784138"/>
    <n v="94103"/>
    <n v="1"/>
    <d v="2015-03-15T00:00:00"/>
    <d v="1899-12-30T04:52:21"/>
    <n v="37.773223000000002"/>
    <d v="2015-01-03T00:00:00"/>
    <s v="2015"/>
    <x v="0"/>
    <s v="2015Q1"/>
    <x v="0"/>
    <n v="849000"/>
    <n v="-122.401893"/>
    <x v="1"/>
    <d v="2015-03-12T00:00:00"/>
    <n v="901000"/>
    <n v="1039"/>
    <x v="86"/>
    <x v="9"/>
    <n v="1.5"/>
  </r>
  <r>
    <n v="3520115"/>
    <n v="94103"/>
    <n v="1"/>
    <d v="2015-03-13T00:00:00"/>
    <d v="1899-12-30T15:07:09"/>
    <n v="37.771652000000003"/>
    <d v="2015-01-07T00:00:00"/>
    <s v="2015"/>
    <x v="0"/>
    <s v="2015Q1"/>
    <x v="0"/>
    <n v="1099000"/>
    <n v="-122.411835"/>
    <x v="1"/>
    <d v="2015-03-13T00:00:00"/>
    <n v="1135000"/>
    <n v="1550"/>
    <x v="86"/>
    <x v="9"/>
    <n v="2"/>
  </r>
  <r>
    <n v="3520066"/>
    <n v="94103"/>
    <n v="1"/>
    <d v="2015-04-06T00:00:00"/>
    <d v="1899-12-30T12:59:16"/>
    <n v="37.770930999999997"/>
    <d v="2015-01-26T00:00:00"/>
    <s v="2015"/>
    <x v="0"/>
    <s v="2015Q1"/>
    <x v="0"/>
    <n v="699000"/>
    <n v="-122.41242200000001"/>
    <x v="1"/>
    <d v="2015-03-17T00:00:00"/>
    <n v="741500"/>
    <n v="867"/>
    <x v="86"/>
    <x v="9"/>
    <n v="2"/>
  </r>
  <r>
    <n v="3730217"/>
    <n v="94107"/>
    <n v="2"/>
    <d v="2015-03-17T00:00:00"/>
    <d v="1899-12-30T14:14:39"/>
    <n v="37.776125999999998"/>
    <d v="2015-02-01T00:00:00"/>
    <s v="2015"/>
    <x v="0"/>
    <s v="2015Q1"/>
    <x v="0"/>
    <n v="1050000"/>
    <n v="-122.40967499999999"/>
    <x v="1"/>
    <d v="2015-03-17T00:00:00"/>
    <n v="1200000"/>
    <n v="1265"/>
    <x v="86"/>
    <x v="9"/>
    <n v="2"/>
  </r>
  <r>
    <n v="3706212"/>
    <n v="94103"/>
    <n v="2"/>
    <d v="2015-03-21T00:00:00"/>
    <d v="1899-12-30T12:12:52"/>
    <n v="37.786211999999999"/>
    <d v="2014-06-13T00:00:00"/>
    <s v="2014"/>
    <x v="4"/>
    <s v="2014Q2"/>
    <x v="16"/>
    <n v="2995000"/>
    <n v="-122.404312"/>
    <x v="1"/>
    <d v="2015-03-20T00:00:00"/>
    <n v="2730000"/>
    <n v="1400"/>
    <x v="86"/>
    <x v="9"/>
    <n v="2.5"/>
  </r>
  <r>
    <n v="3729030"/>
    <n v="94103"/>
    <n v="1"/>
    <d v="2015-03-23T00:00:00"/>
    <d v="1899-12-30T12:01:16"/>
    <n v="37.774543999999999"/>
    <d v="2015-02-25T00:00:00"/>
    <s v="2015"/>
    <x v="0"/>
    <s v="2015Q1"/>
    <x v="0"/>
    <n v="1495000"/>
    <n v="-122.411446"/>
    <x v="0"/>
    <d v="2015-03-23T00:00:00"/>
    <n v="1630000"/>
    <n v="2275"/>
    <x v="86"/>
    <x v="9"/>
    <n v="1"/>
  </r>
  <r>
    <n v="3514097"/>
    <n v="94103"/>
    <n v="1"/>
    <d v="2015-03-24T00:00:00"/>
    <d v="1899-12-30T22:09:37"/>
    <n v="37.771563999999998"/>
    <d v="2015-03-24T00:00:00"/>
    <s v="2015"/>
    <x v="0"/>
    <s v="2015Q1"/>
    <x v="0"/>
    <n v="682500"/>
    <n v="-122.418815"/>
    <x v="1"/>
    <d v="2015-03-24T00:00:00"/>
    <n v="682500"/>
    <n v="808"/>
    <x v="86"/>
    <x v="9"/>
    <n v="1"/>
  </r>
  <r>
    <n v="3514113"/>
    <n v="94103"/>
    <n v="2"/>
    <d v="2015-03-24T00:00:00"/>
    <d v="1899-12-30T16:41:00"/>
    <n v="37.771563999999998"/>
    <d v="2015-02-16T00:00:00"/>
    <s v="2015"/>
    <x v="0"/>
    <s v="2015Q1"/>
    <x v="0"/>
    <n v="875000"/>
    <n v="-122.418815"/>
    <x v="1"/>
    <d v="2015-03-24T00:00:00"/>
    <n v="965000"/>
    <n v="1160"/>
    <x v="86"/>
    <x v="9"/>
    <n v="2"/>
  </r>
  <r>
    <n v="3730180"/>
    <n v="94103"/>
    <n v="1"/>
    <d v="2015-03-25T00:00:00"/>
    <d v="1899-12-30T10:46:56"/>
    <n v="37.775950999999999"/>
    <d v="2015-02-12T00:00:00"/>
    <s v="2015"/>
    <x v="0"/>
    <s v="2015Q1"/>
    <x v="0"/>
    <n v="799500"/>
    <n v="-122.409294"/>
    <x v="1"/>
    <d v="2015-03-25T00:00:00"/>
    <n v="815000"/>
    <n v="1200"/>
    <x v="86"/>
    <x v="9"/>
    <n v="1.5"/>
  </r>
  <r>
    <s v="NEW OR UNDER CONSTRUCTION"/>
    <n v="94103"/>
    <n v="2"/>
    <d v="2015-03-26T00:00:00"/>
    <d v="1899-12-30T16:20:10"/>
    <n v="37.773975"/>
    <d v="2015-02-20T00:00:00"/>
    <s v="2015"/>
    <x v="0"/>
    <s v="2015Q1"/>
    <x v="0"/>
    <n v="1195000"/>
    <n v="-122.410522"/>
    <x v="1"/>
    <d v="2015-03-25T00:00:00"/>
    <n v="1400000"/>
    <n v="1200"/>
    <x v="86"/>
    <x v="9"/>
    <n v="2"/>
  </r>
  <r>
    <n v="3514254"/>
    <n v="94103"/>
    <n v="1"/>
    <d v="2015-03-26T00:00:00"/>
    <d v="1899-12-30T13:04:47"/>
    <n v="37.771563999999998"/>
    <d v="2015-01-27T00:00:00"/>
    <s v="2015"/>
    <x v="0"/>
    <s v="2015Q1"/>
    <x v="0"/>
    <n v="729000"/>
    <n v="-122.418815"/>
    <x v="1"/>
    <d v="2015-03-26T00:00:00"/>
    <n v="785000"/>
    <n v="883"/>
    <x v="86"/>
    <x v="9"/>
    <n v="1"/>
  </r>
  <r>
    <n v="3525100"/>
    <n v="94103"/>
    <n v="1"/>
    <d v="2015-03-27T00:00:00"/>
    <d v="1899-12-30T06:28:40"/>
    <n v="37.770954000000003"/>
    <d v="2015-02-06T00:00:00"/>
    <s v="2015"/>
    <x v="0"/>
    <s v="2015Q1"/>
    <x v="0"/>
    <n v="835000"/>
    <n v="-122.41005699999999"/>
    <x v="1"/>
    <d v="2015-03-26T00:00:00"/>
    <n v="985000"/>
    <n v="1179"/>
    <x v="86"/>
    <x v="9"/>
    <n v="2"/>
  </r>
  <r>
    <n v="3780101"/>
    <n v="94103"/>
    <n v="2"/>
    <d v="2015-03-28T00:00:00"/>
    <d v="1899-12-30T11:32:39"/>
    <n v="37.773628000000002"/>
    <d v="2015-02-05T00:00:00"/>
    <s v="2015"/>
    <x v="0"/>
    <s v="2015Q1"/>
    <x v="0"/>
    <n v="1075000"/>
    <n v="-122.40471599999999"/>
    <x v="1"/>
    <d v="2015-03-27T00:00:00"/>
    <n v="1175000"/>
    <n v="1652"/>
    <x v="86"/>
    <x v="9"/>
    <n v="3"/>
  </r>
  <r>
    <n v="3732168"/>
    <n v="94103"/>
    <n v="1"/>
    <d v="2015-04-02T00:00:00"/>
    <d v="1899-12-30T08:49:19"/>
    <n v="37.779335000000003"/>
    <d v="2015-02-14T00:00:00"/>
    <s v="2015"/>
    <x v="0"/>
    <s v="2015Q1"/>
    <x v="0"/>
    <n v="599000"/>
    <n v="-122.405349"/>
    <x v="1"/>
    <d v="2015-03-30T00:00:00"/>
    <n v="615000"/>
    <n v="632"/>
    <x v="86"/>
    <x v="9"/>
    <n v="1"/>
  </r>
  <r>
    <s v="NEW OR UNDER CONSTRUCTION"/>
    <n v="94103"/>
    <n v="1"/>
    <d v="2015-04-23T00:00:00"/>
    <d v="1899-12-30T16:18:21"/>
    <n v="37.773975"/>
    <d v="2015-02-20T00:00:00"/>
    <s v="2015"/>
    <x v="0"/>
    <s v="2015Q1"/>
    <x v="0"/>
    <n v="895000"/>
    <n v="-122.410522"/>
    <x v="1"/>
    <d v="2015-03-31T00:00:00"/>
    <n v="975000"/>
    <m/>
    <x v="86"/>
    <x v="9"/>
    <n v="1"/>
  </r>
  <r>
    <n v="3731163"/>
    <n v="94103"/>
    <n v="2"/>
    <d v="2015-04-03T00:00:00"/>
    <d v="1899-12-30T13:28:02"/>
    <n v="37.778151999999999"/>
    <d v="2015-03-06T00:00:00"/>
    <s v="2015"/>
    <x v="0"/>
    <s v="2015Q1"/>
    <x v="0"/>
    <n v="1049000"/>
    <n v="-122.40780599999999"/>
    <x v="1"/>
    <d v="2015-03-31T00:00:00"/>
    <n v="1125000"/>
    <m/>
    <x v="86"/>
    <x v="9"/>
    <n v="2"/>
  </r>
  <r>
    <n v="3702187"/>
    <n v="94103"/>
    <n v="1"/>
    <d v="2015-04-01T00:00:00"/>
    <d v="1899-12-30T15:31:45"/>
    <n v="37.778705000000002"/>
    <d v="2015-03-09T00:00:00"/>
    <s v="2015"/>
    <x v="0"/>
    <s v="2015Q1"/>
    <x v="0"/>
    <n v="699000"/>
    <n v="-122.41263499999999"/>
    <x v="1"/>
    <d v="2015-04-01T00:00:00"/>
    <n v="800000"/>
    <n v="756"/>
    <x v="86"/>
    <x v="9"/>
    <n v="1"/>
  </r>
  <r>
    <n v="35040"/>
    <n v="94103"/>
    <n v="2"/>
    <d v="2015-04-02T00:00:00"/>
    <d v="1899-12-30T08:25:49"/>
    <n v="37.772483000000001"/>
    <d v="2015-01-20T00:00:00"/>
    <s v="2015"/>
    <x v="0"/>
    <s v="2015Q1"/>
    <x v="0"/>
    <n v="1125000"/>
    <n v="-122.420265"/>
    <x v="1"/>
    <d v="2015-04-01T00:00:00"/>
    <n v="1410000"/>
    <n v="1668"/>
    <x v="86"/>
    <x v="9"/>
    <n v="2.5"/>
  </r>
  <r>
    <n v="3732211"/>
    <n v="94103"/>
    <n v="1"/>
    <d v="2015-04-10T00:00:00"/>
    <d v="1899-12-30T22:08:57"/>
    <n v="37.779665999999999"/>
    <d v="2015-03-03T00:00:00"/>
    <s v="2015"/>
    <x v="0"/>
    <s v="2015Q1"/>
    <x v="0"/>
    <n v="598000"/>
    <n v="-122.405891"/>
    <x v="1"/>
    <d v="2015-04-03T00:00:00"/>
    <n v="750000"/>
    <n v="534"/>
    <x v="86"/>
    <x v="9"/>
    <n v="1"/>
  </r>
  <r>
    <n v="3702267"/>
    <n v="94103"/>
    <n v="2"/>
    <d v="2015-04-03T00:00:00"/>
    <d v="1899-12-30T20:09:18"/>
    <n v="37.778705000000002"/>
    <d v="2015-03-10T00:00:00"/>
    <s v="2015"/>
    <x v="0"/>
    <s v="2015Q1"/>
    <x v="0"/>
    <n v="1269000"/>
    <n v="-122.41263499999999"/>
    <x v="1"/>
    <d v="2015-04-03T00:00:00"/>
    <n v="1325000"/>
    <m/>
    <x v="86"/>
    <x v="9"/>
    <n v="2"/>
  </r>
  <r>
    <n v="1403702"/>
    <n v="94103"/>
    <n v="1"/>
    <d v="2015-04-30T00:00:00"/>
    <d v="1899-12-30T15:34:20"/>
    <n v="37.778821999999998"/>
    <d v="2014-09-14T00:00:00"/>
    <s v="2014"/>
    <x v="4"/>
    <s v="2014Q3"/>
    <x v="14"/>
    <n v="698888"/>
    <n v="-122.412592"/>
    <x v="1"/>
    <d v="2015-04-06T00:00:00"/>
    <n v="715000"/>
    <n v="662"/>
    <x v="86"/>
    <x v="9"/>
    <n v="1"/>
  </r>
  <r>
    <n v="3726127"/>
    <n v="94103"/>
    <n v="0"/>
    <d v="2015-04-13T00:00:00"/>
    <d v="1899-12-30T11:07:15"/>
    <n v="37.778274000000003"/>
    <d v="2015-01-21T00:00:00"/>
    <s v="2015"/>
    <x v="0"/>
    <s v="2015Q1"/>
    <x v="0"/>
    <n v="299000"/>
    <n v="-122.409431"/>
    <x v="1"/>
    <d v="2015-04-08T00:00:00"/>
    <n v="415000"/>
    <m/>
    <x v="86"/>
    <x v="9"/>
    <n v="1"/>
  </r>
  <r>
    <n v="3786271"/>
    <n v="94107"/>
    <n v="2"/>
    <d v="2015-04-09T00:00:00"/>
    <d v="1899-12-30T11:56:51"/>
    <n v="37.777011000000002"/>
    <d v="2015-03-06T00:00:00"/>
    <s v="2015"/>
    <x v="0"/>
    <s v="2015Q1"/>
    <x v="0"/>
    <n v="895000"/>
    <n v="-122.395736"/>
    <x v="1"/>
    <d v="2015-04-08T00:00:00"/>
    <n v="1080000"/>
    <n v="1113"/>
    <x v="86"/>
    <x v="9"/>
    <n v="2"/>
  </r>
  <r>
    <n v="3784149"/>
    <n v="94103"/>
    <n v="1"/>
    <d v="2015-04-10T00:00:00"/>
    <d v="1899-12-30T14:55:10"/>
    <n v="37.773727000000001"/>
    <d v="2015-02-23T00:00:00"/>
    <s v="2015"/>
    <x v="0"/>
    <s v="2015Q1"/>
    <x v="0"/>
    <n v="899000"/>
    <n v="-122.401535"/>
    <x v="1"/>
    <d v="2015-04-10T00:00:00"/>
    <n v="1060000"/>
    <n v="1453"/>
    <x v="86"/>
    <x v="9"/>
    <n v="1.5"/>
  </r>
  <r>
    <n v="3726171"/>
    <n v="94103"/>
    <n v="2"/>
    <d v="2015-04-15T00:00:00"/>
    <d v="1899-12-30T14:49:26"/>
    <n v="37.779530000000001"/>
    <d v="2014-09-10T00:00:00"/>
    <s v="2014"/>
    <x v="4"/>
    <s v="2014Q3"/>
    <x v="14"/>
    <n v="1995000"/>
    <n v="-122.408783"/>
    <x v="1"/>
    <d v="2015-04-10T00:00:00"/>
    <n v="1995000"/>
    <n v="2421"/>
    <x v="86"/>
    <x v="9"/>
    <n v="2.5"/>
  </r>
  <r>
    <n v="3706178"/>
    <n v="94103"/>
    <n v="3"/>
    <d v="2015-04-14T00:00:00"/>
    <d v="1899-12-30T09:42:41"/>
    <n v="37.786211999999999"/>
    <d v="2014-09-02T00:00:00"/>
    <s v="2014"/>
    <x v="4"/>
    <s v="2014Q3"/>
    <x v="14"/>
    <n v="5650000"/>
    <n v="-122.404312"/>
    <x v="1"/>
    <d v="2015-04-14T00:00:00"/>
    <n v="5475000"/>
    <m/>
    <x v="86"/>
    <x v="9"/>
    <n v="3"/>
  </r>
  <r>
    <n v="3704118"/>
    <n v="94103"/>
    <n v="4"/>
    <d v="2015-04-15T00:00:00"/>
    <d v="1899-12-30T11:42:46"/>
    <n v="37.782882000000001"/>
    <d v="2015-03-13T00:00:00"/>
    <s v="2015"/>
    <x v="0"/>
    <s v="2015Q1"/>
    <x v="0"/>
    <n v="3995000"/>
    <n v="-122.40801999999999"/>
    <x v="1"/>
    <d v="2015-04-15T00:00:00"/>
    <n v="3995000"/>
    <n v="3321"/>
    <x v="86"/>
    <x v="9"/>
    <n v="4"/>
  </r>
  <r>
    <n v="3514235"/>
    <n v="94103"/>
    <n v="1"/>
    <d v="2015-04-17T00:00:00"/>
    <d v="1899-12-30T09:35:25"/>
    <n v="37.771563999999998"/>
    <d v="2015-02-05T00:00:00"/>
    <s v="2015"/>
    <x v="0"/>
    <s v="2015Q1"/>
    <x v="0"/>
    <n v="649000"/>
    <n v="-122.418815"/>
    <x v="1"/>
    <d v="2015-04-17T00:00:00"/>
    <n v="695000"/>
    <n v="795"/>
    <x v="86"/>
    <x v="9"/>
    <n v="1"/>
  </r>
  <r>
    <n v="3752180"/>
    <n v="94107"/>
    <n v="1"/>
    <d v="2015-04-17T00:00:00"/>
    <d v="1899-12-30T11:58:41"/>
    <n v="37.780017000000001"/>
    <d v="2015-01-30T00:00:00"/>
    <s v="2015"/>
    <x v="0"/>
    <s v="2015Q1"/>
    <x v="0"/>
    <n v="749000"/>
    <n v="-122.402328"/>
    <x v="1"/>
    <d v="2015-04-17T00:00:00"/>
    <n v="835000"/>
    <n v="1157"/>
    <x v="86"/>
    <x v="9"/>
    <n v="1"/>
  </r>
  <r>
    <n v="3731216"/>
    <n v="94103"/>
    <n v="2"/>
    <d v="2015-04-17T00:00:00"/>
    <d v="1899-12-30T09:25:46"/>
    <n v="37.778156000000003"/>
    <d v="2015-03-26T00:00:00"/>
    <s v="2015"/>
    <x v="0"/>
    <s v="2015Q1"/>
    <x v="0"/>
    <n v="998000"/>
    <n v="-122.40698999999999"/>
    <x v="1"/>
    <d v="2015-04-17T00:00:00"/>
    <n v="1300000"/>
    <n v="1363"/>
    <x v="86"/>
    <x v="9"/>
    <n v="2.5"/>
  </r>
  <r>
    <s v="3730040A"/>
    <n v="94103"/>
    <n v="3"/>
    <d v="2015-04-19T00:00:00"/>
    <d v="1899-12-30T20:30:58"/>
    <n v="37.776363000000003"/>
    <d v="2015-03-26T00:00:00"/>
    <s v="2015"/>
    <x v="0"/>
    <s v="2015Q1"/>
    <x v="0"/>
    <n v="1195000"/>
    <n v="-122.410797"/>
    <x v="0"/>
    <d v="2015-04-17T00:00:00"/>
    <n v="1730000"/>
    <n v="2539"/>
    <x v="86"/>
    <x v="9"/>
    <n v="2.5"/>
  </r>
  <r>
    <n v="3702270"/>
    <n v="94103"/>
    <n v="1"/>
    <d v="2015-04-21T00:00:00"/>
    <d v="1899-12-30T12:52:42"/>
    <n v="37.778705000000002"/>
    <d v="2015-03-15T00:00:00"/>
    <s v="2015"/>
    <x v="0"/>
    <s v="2015Q1"/>
    <x v="0"/>
    <n v="859000"/>
    <n v="-122.41263499999999"/>
    <x v="1"/>
    <d v="2015-04-21T00:00:00"/>
    <n v="900000"/>
    <n v="764"/>
    <x v="86"/>
    <x v="9"/>
    <n v="1"/>
  </r>
  <r>
    <n v="3514238"/>
    <n v="94103"/>
    <n v="2"/>
    <d v="2015-04-29T00:00:00"/>
    <d v="1899-12-30T19:11:30"/>
    <n v="37.771563999999998"/>
    <d v="2015-02-23T00:00:00"/>
    <s v="2015"/>
    <x v="0"/>
    <s v="2015Q1"/>
    <x v="0"/>
    <n v="949000"/>
    <n v="-122.418815"/>
    <x v="1"/>
    <d v="2015-04-27T00:00:00"/>
    <n v="970000"/>
    <n v="1115"/>
    <x v="86"/>
    <x v="9"/>
    <n v="2"/>
  </r>
  <r>
    <n v="3520089"/>
    <n v="94103"/>
    <n v="1"/>
    <d v="2015-04-28T00:00:00"/>
    <d v="1899-12-30T12:19:21"/>
    <n v="37.771652000000003"/>
    <d v="2015-03-26T00:00:00"/>
    <s v="2015"/>
    <x v="0"/>
    <s v="2015Q1"/>
    <x v="0"/>
    <n v="729500"/>
    <n v="-122.411834"/>
    <x v="1"/>
    <d v="2015-04-28T00:00:00"/>
    <n v="790000"/>
    <n v="933"/>
    <x v="86"/>
    <x v="9"/>
    <n v="1.5"/>
  </r>
  <r>
    <n v="3504071"/>
    <n v="94103"/>
    <n v="1"/>
    <d v="2015-04-29T00:00:00"/>
    <d v="1899-12-30T13:33:37"/>
    <n v="37.772483000000001"/>
    <d v="2015-03-06T00:00:00"/>
    <s v="2015"/>
    <x v="0"/>
    <s v="2015Q1"/>
    <x v="0"/>
    <n v="1365000"/>
    <n v="-122.420265"/>
    <x v="1"/>
    <d v="2015-04-28T00:00:00"/>
    <n v="1440000"/>
    <n v="1607"/>
    <x v="86"/>
    <x v="9"/>
    <n v="1.5"/>
  </r>
  <r>
    <n v="3731142"/>
    <n v="94103"/>
    <n v="1"/>
    <d v="2015-04-29T00:00:00"/>
    <d v="1899-12-30T11:00:44"/>
    <n v="37.777996000000002"/>
    <d v="2015-03-04T00:00:00"/>
    <s v="2015"/>
    <x v="0"/>
    <s v="2015Q1"/>
    <x v="0"/>
    <n v="1088000"/>
    <n v="-122.408912"/>
    <x v="1"/>
    <d v="2015-04-29T00:00:00"/>
    <n v="1145000"/>
    <n v="1086"/>
    <x v="86"/>
    <x v="9"/>
    <n v="2"/>
  </r>
  <r>
    <n v="3504074"/>
    <n v="94103"/>
    <n v="1"/>
    <d v="2015-11-06T00:00:00"/>
    <d v="1899-12-30T16:40:33"/>
    <n v="37.772483000000001"/>
    <d v="2015-03-19T00:00:00"/>
    <s v="2015"/>
    <x v="0"/>
    <s v="2015Q1"/>
    <x v="0"/>
    <n v="849000"/>
    <n v="-122.420265"/>
    <x v="1"/>
    <d v="2015-04-30T00:00:00"/>
    <n v="960000"/>
    <n v="1127"/>
    <x v="86"/>
    <x v="9"/>
    <n v="1.5"/>
  </r>
  <r>
    <n v="3786134"/>
    <n v="94107"/>
    <n v="2"/>
    <d v="2015-05-07T00:00:00"/>
    <d v="1899-12-30T08:41:12"/>
    <n v="37.777233000000003"/>
    <d v="2015-04-16T00:00:00"/>
    <s v="2015"/>
    <x v="0"/>
    <s v="2015Q2"/>
    <x v="1"/>
    <n v="1558000"/>
    <n v="-122.39557600000001"/>
    <x v="1"/>
    <d v="2015-05-05T00:00:00"/>
    <n v="1805000"/>
    <n v="1763"/>
    <x v="86"/>
    <x v="9"/>
    <n v="2"/>
  </r>
  <r>
    <n v="3732235"/>
    <n v="94103"/>
    <n v="2"/>
    <d v="2015-05-08T00:00:00"/>
    <d v="1899-12-30T10:19:30"/>
    <n v="37.779212000000001"/>
    <d v="2015-03-27T00:00:00"/>
    <s v="2015"/>
    <x v="0"/>
    <s v="2015Q1"/>
    <x v="0"/>
    <n v="749000"/>
    <n v="-122.405509"/>
    <x v="1"/>
    <d v="2015-05-06T00:00:00"/>
    <n v="885000"/>
    <n v="807"/>
    <x v="86"/>
    <x v="9"/>
    <n v="2"/>
  </r>
  <r>
    <n v="3784142"/>
    <n v="94103"/>
    <n v="2"/>
    <d v="2015-12-08T00:00:00"/>
    <d v="1899-12-30T14:39:19"/>
    <n v="37.773223000000002"/>
    <d v="2015-03-23T00:00:00"/>
    <s v="2015"/>
    <x v="0"/>
    <s v="2015Q1"/>
    <x v="0"/>
    <n v="895000"/>
    <n v="-122.401893"/>
    <x v="1"/>
    <d v="2015-05-07T00:00:00"/>
    <n v="1070000"/>
    <n v="1224"/>
    <x v="86"/>
    <x v="9"/>
    <n v="1.5"/>
  </r>
  <r>
    <n v="37300070"/>
    <n v="94103"/>
    <n v="2"/>
    <d v="2015-05-08T00:00:00"/>
    <d v="1899-12-30T11:02:04"/>
    <n v="37.776125999999998"/>
    <d v="2015-02-28T00:00:00"/>
    <s v="2015"/>
    <x v="0"/>
    <s v="2015Q1"/>
    <x v="0"/>
    <n v="998000"/>
    <n v="-122.40967499999999"/>
    <x v="1"/>
    <d v="2015-05-07T00:00:00"/>
    <n v="1150000"/>
    <n v="1304"/>
    <x v="86"/>
    <x v="9"/>
    <n v="1.5"/>
  </r>
  <r>
    <n v="3754098"/>
    <n v="94103"/>
    <n v="1"/>
    <d v="2015-05-08T00:00:00"/>
    <d v="1899-12-30T22:25:29"/>
    <n v="37.777934999999999"/>
    <d v="2015-04-03T00:00:00"/>
    <s v="2015"/>
    <x v="0"/>
    <s v="2015Q2"/>
    <x v="1"/>
    <n v="695000"/>
    <n v="-122.405395"/>
    <x v="1"/>
    <d v="2015-05-08T00:00:00"/>
    <n v="775000"/>
    <n v="962"/>
    <x v="86"/>
    <x v="9"/>
    <n v="1.5"/>
  </r>
  <r>
    <n v="3729150"/>
    <n v="94103"/>
    <n v="1"/>
    <d v="2015-05-21T00:00:00"/>
    <d v="1899-12-30T11:52:35"/>
    <n v="37.775005"/>
    <d v="2013-11-25T00:00:00"/>
    <s v="2013"/>
    <x v="5"/>
    <s v="2013Q4"/>
    <x v="15"/>
    <n v="350000"/>
    <n v="-122.41246"/>
    <x v="1"/>
    <d v="2015-05-15T00:00:00"/>
    <n v="350000"/>
    <n v="418"/>
    <x v="86"/>
    <x v="9"/>
    <n v="1"/>
  </r>
  <r>
    <n v="3728183"/>
    <n v="94103"/>
    <n v="1"/>
    <d v="2015-05-18T00:00:00"/>
    <d v="1899-12-30T21:16:28"/>
    <n v="37.776037000000002"/>
    <d v="2015-02-22T00:00:00"/>
    <s v="2015"/>
    <x v="0"/>
    <s v="2015Q1"/>
    <x v="0"/>
    <n v="649000"/>
    <n v="-122.41395300000001"/>
    <x v="1"/>
    <d v="2015-05-18T00:00:00"/>
    <n v="680000"/>
    <n v="674"/>
    <x v="86"/>
    <x v="9"/>
    <n v="1"/>
  </r>
  <r>
    <n v="3730162"/>
    <n v="94103"/>
    <n v="3"/>
    <d v="2015-05-19T00:00:00"/>
    <d v="1899-12-30T06:07:40"/>
    <n v="37.776102999999999"/>
    <d v="2015-04-13T00:00:00"/>
    <s v="2015"/>
    <x v="0"/>
    <s v="2015Q2"/>
    <x v="1"/>
    <n v="1195000"/>
    <n v="-122.410072"/>
    <x v="1"/>
    <d v="2015-05-18T00:00:00"/>
    <n v="1627108"/>
    <n v="1760"/>
    <x v="86"/>
    <x v="9"/>
    <n v="2"/>
  </r>
  <r>
    <n v="3702299"/>
    <n v="94103"/>
    <n v="1"/>
    <d v="2015-05-21T00:00:00"/>
    <d v="1899-12-30T16:20:38"/>
    <n v="37.778706"/>
    <d v="2015-04-05T00:00:00"/>
    <s v="2015"/>
    <x v="0"/>
    <s v="2015Q2"/>
    <x v="1"/>
    <n v="729000"/>
    <n v="-122.41263600000001"/>
    <x v="1"/>
    <d v="2015-05-20T00:00:00"/>
    <n v="785000"/>
    <n v="654"/>
    <x v="86"/>
    <x v="9"/>
    <n v="1"/>
  </r>
  <r>
    <n v="3731130"/>
    <n v="94103"/>
    <n v="1"/>
    <d v="2015-05-28T00:00:00"/>
    <d v="1899-12-30T09:46:00"/>
    <n v="37.777996000000002"/>
    <d v="2015-03-27T00:00:00"/>
    <s v="2015"/>
    <x v="0"/>
    <s v="2015Q1"/>
    <x v="0"/>
    <n v="599000"/>
    <n v="-122.408912"/>
    <x v="1"/>
    <d v="2015-05-21T00:00:00"/>
    <n v="700000"/>
    <n v="1017"/>
    <x v="86"/>
    <x v="9"/>
    <n v="1"/>
  </r>
  <r>
    <n v="3754089"/>
    <n v="94103"/>
    <n v="2"/>
    <d v="2015-05-27T00:00:00"/>
    <d v="1899-12-30T10:51:52"/>
    <n v="37.777614"/>
    <d v="2015-04-16T00:00:00"/>
    <s v="2015"/>
    <x v="0"/>
    <s v="2015Q2"/>
    <x v="1"/>
    <n v="699000"/>
    <n v="-122.404991"/>
    <x v="1"/>
    <d v="2015-05-21T00:00:00"/>
    <n v="890000"/>
    <n v="933"/>
    <x v="86"/>
    <x v="9"/>
    <n v="2"/>
  </r>
  <r>
    <n v="3786116"/>
    <n v="94107"/>
    <n v="1"/>
    <d v="2015-05-22T00:00:00"/>
    <d v="1899-12-30T21:06:49"/>
    <n v="37.777233000000003"/>
    <d v="2015-05-21T00:00:00"/>
    <s v="2015"/>
    <x v="0"/>
    <s v="2015Q2"/>
    <x v="1"/>
    <n v="1799000"/>
    <n v="-122.39557600000001"/>
    <x v="1"/>
    <d v="2015-05-22T00:00:00"/>
    <n v="1770000"/>
    <n v="1763"/>
    <x v="86"/>
    <x v="9"/>
    <n v="1"/>
  </r>
  <r>
    <n v="3755223"/>
    <n v="94131"/>
    <n v="1"/>
    <d v="2015-05-29T00:00:00"/>
    <d v="1899-12-30T09:03:30"/>
    <n v="37.775294000000002"/>
    <d v="2015-05-27T00:00:00"/>
    <s v="2015"/>
    <x v="0"/>
    <s v="2015Q2"/>
    <x v="1"/>
    <n v="649000"/>
    <n v="-122.409187"/>
    <x v="1"/>
    <d v="2015-05-27T00:00:00"/>
    <n v="715000"/>
    <n v="538"/>
    <x v="86"/>
    <x v="9"/>
    <n v="1"/>
  </r>
  <r>
    <n v="3702264"/>
    <n v="94103"/>
    <n v="1"/>
    <d v="2015-05-28T00:00:00"/>
    <d v="1899-12-30T14:05:01"/>
    <n v="37.778705000000002"/>
    <d v="2015-04-07T00:00:00"/>
    <s v="2015"/>
    <x v="0"/>
    <s v="2015Q2"/>
    <x v="1"/>
    <n v="699000"/>
    <n v="-122.41263499999999"/>
    <x v="1"/>
    <d v="2015-05-28T00:00:00"/>
    <n v="750000"/>
    <m/>
    <x v="86"/>
    <x v="9"/>
    <n v="1"/>
  </r>
  <r>
    <n v="3731201"/>
    <n v="94103"/>
    <n v="1"/>
    <d v="2015-05-28T00:00:00"/>
    <d v="1899-12-30T15:02:05"/>
    <n v="37.778346999999997"/>
    <d v="2015-04-20T00:00:00"/>
    <s v="2015"/>
    <x v="0"/>
    <s v="2015Q2"/>
    <x v="1"/>
    <n v="699000"/>
    <n v="-122.40679900000001"/>
    <x v="1"/>
    <d v="2015-05-28T00:00:00"/>
    <n v="800000"/>
    <n v="1194"/>
    <x v="86"/>
    <x v="9"/>
    <n v="1.5"/>
  </r>
  <r>
    <n v="3755201"/>
    <n v="94103"/>
    <n v="1"/>
    <d v="2015-05-31T00:00:00"/>
    <d v="1899-12-30T16:59:28"/>
    <n v="37.775531000000001"/>
    <d v="2015-04-14T00:00:00"/>
    <s v="2015"/>
    <x v="0"/>
    <s v="2015Q2"/>
    <x v="1"/>
    <n v="789000"/>
    <n v="-122.407112"/>
    <x v="1"/>
    <d v="2015-05-29T00:00:00"/>
    <n v="810000"/>
    <n v="980"/>
    <x v="86"/>
    <x v="9"/>
    <n v="1.5"/>
  </r>
  <r>
    <n v="1753727"/>
    <n v="94103"/>
    <n v="3"/>
    <d v="2015-06-01T00:00:00"/>
    <d v="1899-12-30T15:33:34"/>
    <n v="37.778056999999997"/>
    <d v="2015-05-26T00:00:00"/>
    <s v="2015"/>
    <x v="0"/>
    <s v="2015Q2"/>
    <x v="1"/>
    <n v="979000"/>
    <n v="-122.411575"/>
    <x v="1"/>
    <d v="2015-06-01T00:00:00"/>
    <n v="979000"/>
    <m/>
    <x v="86"/>
    <x v="9"/>
    <n v="2.5"/>
  </r>
  <r>
    <n v="3785113"/>
    <n v="94107"/>
    <n v="2"/>
    <d v="2015-06-05T00:00:00"/>
    <d v="1899-12-30T16:51:38"/>
    <n v="37.774379000000003"/>
    <d v="2015-05-08T00:00:00"/>
    <s v="2015"/>
    <x v="0"/>
    <s v="2015Q2"/>
    <x v="1"/>
    <n v="899000"/>
    <n v="-122.399574"/>
    <x v="1"/>
    <d v="2015-06-01T00:00:00"/>
    <n v="1000700"/>
    <n v="1089"/>
    <x v="86"/>
    <x v="9"/>
    <n v="2"/>
  </r>
  <r>
    <n v="3779197"/>
    <n v="94103"/>
    <n v="2"/>
    <d v="2015-06-01T00:00:00"/>
    <d v="1899-12-30T14:45:32"/>
    <n v="37.775458999999998"/>
    <d v="2015-04-21T00:00:00"/>
    <s v="2015"/>
    <x v="0"/>
    <s v="2015Q2"/>
    <x v="1"/>
    <n v="1195000"/>
    <n v="-122.40239"/>
    <x v="1"/>
    <d v="2015-06-01T00:00:00"/>
    <n v="1460000"/>
    <m/>
    <x v="86"/>
    <x v="9"/>
    <n v="2"/>
  </r>
  <r>
    <n v="3704087"/>
    <n v="94103"/>
    <n v="1"/>
    <d v="2015-06-03T00:00:00"/>
    <d v="1899-12-30T15:19:38"/>
    <n v="37.783172999999998"/>
    <d v="2015-05-07T00:00:00"/>
    <s v="2015"/>
    <x v="0"/>
    <s v="2015Q2"/>
    <x v="1"/>
    <n v="879000"/>
    <n v="-122.407692"/>
    <x v="1"/>
    <d v="2015-06-03T00:00:00"/>
    <n v="1050000"/>
    <n v="1130"/>
    <x v="86"/>
    <x v="9"/>
    <n v="1"/>
  </r>
  <r>
    <n v="3730229"/>
    <n v="94103"/>
    <n v="2"/>
    <d v="2015-06-10T00:00:00"/>
    <d v="1899-12-30T10:00:54"/>
    <n v="37.776127000000002"/>
    <d v="2015-05-14T00:00:00"/>
    <s v="2015"/>
    <x v="0"/>
    <s v="2015Q2"/>
    <x v="1"/>
    <n v="995000"/>
    <n v="-122.409676"/>
    <x v="1"/>
    <d v="2015-06-04T00:00:00"/>
    <n v="1180000"/>
    <n v="1205"/>
    <x v="86"/>
    <x v="9"/>
    <n v="1.5"/>
  </r>
  <r>
    <n v="3702235"/>
    <n v="94103"/>
    <n v="1"/>
    <d v="2015-06-05T00:00:00"/>
    <d v="1899-12-30T16:54:03"/>
    <n v="37.778705000000002"/>
    <d v="2015-04-02T00:00:00"/>
    <s v="2015"/>
    <x v="0"/>
    <s v="2015Q2"/>
    <x v="1"/>
    <n v="725000"/>
    <n v="-122.41263499999999"/>
    <x v="1"/>
    <d v="2015-06-05T00:00:00"/>
    <n v="831000"/>
    <n v="764"/>
    <x v="86"/>
    <x v="9"/>
    <n v="1"/>
  </r>
  <r>
    <n v="3514146"/>
    <n v="94103"/>
    <n v="2"/>
    <d v="2015-06-09T00:00:00"/>
    <d v="1899-12-30T10:16:01"/>
    <n v="37.771563999999998"/>
    <d v="2015-01-14T00:00:00"/>
    <s v="2015"/>
    <x v="0"/>
    <s v="2015Q1"/>
    <x v="0"/>
    <n v="949000"/>
    <n v="-122.4188"/>
    <x v="1"/>
    <d v="2015-06-05T00:00:00"/>
    <n v="1000000"/>
    <n v="1255"/>
    <x v="86"/>
    <x v="9"/>
    <n v="2"/>
  </r>
  <r>
    <n v="3702166"/>
    <n v="94103"/>
    <n v="1"/>
    <d v="2015-06-16T00:00:00"/>
    <d v="1899-12-30T12:25:11"/>
    <n v="37.778705000000002"/>
    <d v="2015-04-24T00:00:00"/>
    <s v="2015"/>
    <x v="0"/>
    <s v="2015Q2"/>
    <x v="1"/>
    <n v="829000"/>
    <n v="-122.41263499999999"/>
    <x v="1"/>
    <d v="2015-06-09T00:00:00"/>
    <n v="900000"/>
    <n v="756"/>
    <x v="86"/>
    <x v="9"/>
    <n v="1"/>
  </r>
  <r>
    <n v="3732264"/>
    <n v="94103"/>
    <n v="2"/>
    <d v="2015-06-18T00:00:00"/>
    <d v="1899-12-30T09:30:34"/>
    <n v="37.779848000000001"/>
    <d v="2015-03-27T00:00:00"/>
    <s v="2015"/>
    <x v="0"/>
    <s v="2015Q1"/>
    <x v="0"/>
    <n v="729000"/>
    <n v="-122.405869"/>
    <x v="1"/>
    <d v="2015-06-12T00:00:00"/>
    <n v="845000"/>
    <n v="992"/>
    <x v="86"/>
    <x v="9"/>
    <n v="1"/>
  </r>
  <r>
    <n v="3731177"/>
    <n v="94103"/>
    <n v="1"/>
    <d v="2015-06-17T00:00:00"/>
    <d v="1899-12-30T16:20:30"/>
    <n v="37.778117999999999"/>
    <d v="2015-05-05T00:00:00"/>
    <s v="2015"/>
    <x v="0"/>
    <s v="2015Q2"/>
    <x v="1"/>
    <n v="799000"/>
    <n v="-122.406486"/>
    <x v="1"/>
    <d v="2015-06-15T00:00:00"/>
    <n v="900000"/>
    <n v="1092"/>
    <x v="86"/>
    <x v="9"/>
    <n v="1.5"/>
  </r>
  <r>
    <n v="3753156"/>
    <n v="94107"/>
    <n v="1"/>
    <d v="2015-06-17T00:00:00"/>
    <d v="1899-12-30T13:45:05"/>
    <n v="37.778574999999996"/>
    <d v="2015-04-16T00:00:00"/>
    <s v="2015"/>
    <x v="0"/>
    <s v="2015Q2"/>
    <x v="1"/>
    <n v="769000"/>
    <n v="-122.404151"/>
    <x v="1"/>
    <d v="2015-06-17T00:00:00"/>
    <n v="820000"/>
    <n v="835"/>
    <x v="86"/>
    <x v="9"/>
    <n v="1"/>
  </r>
  <r>
    <n v="3779220"/>
    <n v="94103"/>
    <n v="1"/>
    <d v="2015-06-19T00:00:00"/>
    <d v="1899-12-30T16:37:15"/>
    <n v="37.774734000000002"/>
    <d v="2015-05-08T00:00:00"/>
    <s v="2015"/>
    <x v="0"/>
    <s v="2015Q2"/>
    <x v="1"/>
    <n v="899000"/>
    <n v="-122.401505"/>
    <x v="1"/>
    <d v="2015-06-19T00:00:00"/>
    <n v="950000"/>
    <n v="1368"/>
    <x v="86"/>
    <x v="9"/>
    <n v="2"/>
  </r>
  <r>
    <n v="3702066"/>
    <n v="94103"/>
    <n v="2"/>
    <d v="2015-06-19T00:00:00"/>
    <d v="1899-12-30T15:55:27"/>
    <n v="37.778706"/>
    <d v="2015-05-21T00:00:00"/>
    <s v="2015"/>
    <x v="0"/>
    <s v="2015Q2"/>
    <x v="1"/>
    <n v="1249000"/>
    <n v="-122.41263600000001"/>
    <x v="1"/>
    <d v="2015-06-19T00:00:00"/>
    <n v="1430000"/>
    <m/>
    <x v="86"/>
    <x v="9"/>
    <n v="2"/>
  </r>
  <r>
    <n v="3520082"/>
    <n v="94103"/>
    <n v="1"/>
    <d v="2015-06-24T00:00:00"/>
    <d v="1899-12-30T16:15:04"/>
    <n v="37.771864999999998"/>
    <d v="2015-04-20T00:00:00"/>
    <s v="2015"/>
    <x v="0"/>
    <s v="2015Q2"/>
    <x v="1"/>
    <n v="895000"/>
    <n v="-122.41210100000001"/>
    <x v="1"/>
    <d v="2015-06-23T00:00:00"/>
    <n v="950000"/>
    <n v="1359"/>
    <x v="86"/>
    <x v="9"/>
    <n v="2"/>
  </r>
  <r>
    <n v="3786072"/>
    <n v="94107"/>
    <n v="2"/>
    <d v="2015-07-28T00:00:00"/>
    <d v="1899-12-30T16:23:23"/>
    <n v="37.775696000000003"/>
    <d v="2015-06-02T00:00:00"/>
    <s v="2015"/>
    <x v="0"/>
    <s v="2015Q2"/>
    <x v="1"/>
    <n v="1150000"/>
    <n v="-122.39724"/>
    <x v="1"/>
    <d v="2015-06-23T00:00:00"/>
    <n v="1240000"/>
    <n v="1754"/>
    <x v="86"/>
    <x v="9"/>
    <n v="3"/>
  </r>
  <r>
    <n v="3726130"/>
    <n v="94103"/>
    <n v="0"/>
    <d v="2015-06-29T00:00:00"/>
    <d v="1899-12-30T14:45:59"/>
    <n v="37.778275000000001"/>
    <d v="2015-04-12T00:00:00"/>
    <s v="2015"/>
    <x v="0"/>
    <s v="2015Q2"/>
    <x v="1"/>
    <n v="379000"/>
    <n v="-122.409431"/>
    <x v="1"/>
    <d v="2015-06-29T00:00:00"/>
    <n v="415000"/>
    <n v="307"/>
    <x v="86"/>
    <x v="9"/>
    <n v="1"/>
  </r>
  <r>
    <n v="3520074"/>
    <n v="94103"/>
    <n v="2"/>
    <d v="2015-06-30T00:00:00"/>
    <d v="1899-12-30T15:03:39"/>
    <n v="37.770930999999997"/>
    <d v="2015-04-30T00:00:00"/>
    <s v="2015"/>
    <x v="0"/>
    <s v="2015Q2"/>
    <x v="1"/>
    <n v="849000"/>
    <n v="-122.41242200000001"/>
    <x v="1"/>
    <d v="2015-06-29T00:00:00"/>
    <n v="977000"/>
    <n v="1185"/>
    <x v="86"/>
    <x v="9"/>
    <n v="2"/>
  </r>
  <r>
    <n v="3784134"/>
    <n v="94103"/>
    <n v="1"/>
    <d v="2015-07-01T00:00:00"/>
    <d v="1899-12-30T19:24:26"/>
    <n v="37.773223999999999"/>
    <d v="2015-05-06T00:00:00"/>
    <s v="2015"/>
    <x v="0"/>
    <s v="2015Q2"/>
    <x v="1"/>
    <n v="799000"/>
    <n v="-122.401917"/>
    <x v="1"/>
    <d v="2015-07-01T00:00:00"/>
    <n v="860000"/>
    <n v="948"/>
    <x v="86"/>
    <x v="9"/>
    <n v="1.5"/>
  </r>
  <r>
    <n v="3753161"/>
    <n v="94107"/>
    <n v="2"/>
    <d v="2015-07-06T00:00:00"/>
    <d v="1899-12-30T11:37:21"/>
    <n v="37.777996000000002"/>
    <d v="2015-05-14T00:00:00"/>
    <s v="2015"/>
    <x v="0"/>
    <s v="2015Q2"/>
    <x v="1"/>
    <n v="849000"/>
    <n v="-122.403969"/>
    <x v="1"/>
    <d v="2015-07-01T00:00:00"/>
    <n v="975000"/>
    <n v="1305"/>
    <x v="86"/>
    <x v="9"/>
    <n v="1.5"/>
  </r>
  <r>
    <n v="3513195"/>
    <n v="94103"/>
    <n v="1"/>
    <d v="2015-07-13T00:00:00"/>
    <d v="1899-12-30T13:55:29"/>
    <n v="37.771152000000001"/>
    <d v="2015-02-25T00:00:00"/>
    <s v="2015"/>
    <x v="0"/>
    <s v="2015Q1"/>
    <x v="0"/>
    <n v="772250"/>
    <n v="-122.42205800000001"/>
    <x v="1"/>
    <d v="2015-07-08T00:00:00"/>
    <n v="735000"/>
    <n v="731"/>
    <x v="86"/>
    <x v="9"/>
    <n v="1"/>
  </r>
  <r>
    <n v="3704129"/>
    <n v="94103"/>
    <n v="1"/>
    <d v="2015-07-11T00:00:00"/>
    <d v="1899-12-30T19:24:18"/>
    <n v="37.783240999999997"/>
    <d v="2015-05-29T00:00:00"/>
    <s v="2015"/>
    <x v="0"/>
    <s v="2015Q2"/>
    <x v="1"/>
    <n v="688000"/>
    <n v="-122.40735100000001"/>
    <x v="1"/>
    <d v="2015-07-08T00:00:00"/>
    <n v="820000"/>
    <n v="769"/>
    <x v="86"/>
    <x v="9"/>
    <n v="1"/>
  </r>
  <r>
    <n v="3754096"/>
    <n v="94103"/>
    <n v="2"/>
    <d v="2015-07-08T00:00:00"/>
    <d v="1899-12-30T19:45:01"/>
    <n v="37.777614999999997"/>
    <d v="2015-05-15T00:00:00"/>
    <s v="2015"/>
    <x v="0"/>
    <s v="2015Q2"/>
    <x v="1"/>
    <n v="748000"/>
    <n v="-122.404991"/>
    <x v="1"/>
    <d v="2015-07-08T00:00:00"/>
    <n v="865000"/>
    <n v="902"/>
    <x v="86"/>
    <x v="9"/>
    <n v="2"/>
  </r>
  <r>
    <n v="3504052"/>
    <n v="94103"/>
    <n v="1"/>
    <d v="2015-07-13T00:00:00"/>
    <d v="1899-12-30T09:11:20"/>
    <n v="37.771858000000002"/>
    <d v="2015-05-22T00:00:00"/>
    <s v="2015"/>
    <x v="0"/>
    <s v="2015Q2"/>
    <x v="1"/>
    <n v="640000"/>
    <n v="-122.42186700000001"/>
    <x v="1"/>
    <d v="2015-07-10T00:00:00"/>
    <n v="630000"/>
    <n v="666"/>
    <x v="86"/>
    <x v="9"/>
    <n v="1"/>
  </r>
  <r>
    <n v="3785047"/>
    <n v="94107"/>
    <n v="1"/>
    <d v="2015-07-10T00:00:00"/>
    <d v="1899-12-30T19:26:58"/>
    <n v="37.774380000000001"/>
    <d v="2015-06-18T00:00:00"/>
    <s v="2015"/>
    <x v="0"/>
    <s v="2015Q2"/>
    <x v="1"/>
    <n v="699000"/>
    <n v="-122.399574"/>
    <x v="1"/>
    <d v="2015-07-10T00:00:00"/>
    <n v="775000"/>
    <m/>
    <x v="86"/>
    <x v="9"/>
    <n v="1"/>
  </r>
  <r>
    <n v="3702296"/>
    <n v="94103"/>
    <n v="1"/>
    <d v="2015-07-10T00:00:00"/>
    <d v="1899-12-30T11:13:36"/>
    <n v="37.778706"/>
    <d v="2015-03-16T00:00:00"/>
    <s v="2015"/>
    <x v="0"/>
    <s v="2015Q1"/>
    <x v="0"/>
    <n v="949000"/>
    <n v="-122.41263600000001"/>
    <x v="1"/>
    <d v="2015-07-10T00:00:00"/>
    <n v="959000"/>
    <m/>
    <x v="86"/>
    <x v="9"/>
    <n v="1"/>
  </r>
  <r>
    <n v="3753243"/>
    <n v="94107"/>
    <n v="2"/>
    <d v="2015-07-15T00:00:00"/>
    <d v="1899-12-30T18:59:46"/>
    <n v="37.778767000000002"/>
    <d v="2015-03-16T00:00:00"/>
    <s v="2015"/>
    <x v="0"/>
    <s v="2015Q1"/>
    <x v="0"/>
    <n v="1050000"/>
    <n v="-122.40258799999999"/>
    <x v="1"/>
    <d v="2015-07-14T00:00:00"/>
    <n v="1042000"/>
    <n v="1640"/>
    <x v="86"/>
    <x v="9"/>
    <n v="2.5"/>
  </r>
  <r>
    <n v="3730215"/>
    <n v="94107"/>
    <n v="2"/>
    <d v="2015-07-23T00:00:00"/>
    <d v="1899-12-30T13:03:48"/>
    <n v="37.776127000000002"/>
    <d v="2015-04-24T00:00:00"/>
    <s v="2015"/>
    <x v="0"/>
    <s v="2015Q2"/>
    <x v="1"/>
    <n v="799000"/>
    <n v="-122.409676"/>
    <x v="1"/>
    <d v="2015-07-23T00:00:00"/>
    <n v="880000"/>
    <n v="885"/>
    <x v="86"/>
    <x v="9"/>
    <n v="2"/>
  </r>
  <r>
    <n v="3726137"/>
    <n v="94103"/>
    <n v="0"/>
    <d v="2015-07-27T00:00:00"/>
    <d v="1899-12-30T10:24:17"/>
    <n v="37.778275000000001"/>
    <d v="2015-06-09T00:00:00"/>
    <s v="2015"/>
    <x v="0"/>
    <s v="2015Q2"/>
    <x v="1"/>
    <n v="299000"/>
    <n v="-122.409431"/>
    <x v="1"/>
    <d v="2015-07-24T00:00:00"/>
    <n v="415000"/>
    <n v="291"/>
    <x v="86"/>
    <x v="9"/>
    <n v="1"/>
  </r>
  <r>
    <n v="3704146"/>
    <n v="94103"/>
    <n v="1"/>
    <d v="2015-11-03T00:00:00"/>
    <d v="1899-12-30T13:56:31"/>
    <n v="37.783081000000003"/>
    <d v="2015-05-29T00:00:00"/>
    <s v="2015"/>
    <x v="0"/>
    <s v="2015Q2"/>
    <x v="1"/>
    <n v="695000"/>
    <n v="-122.40754200000001"/>
    <x v="1"/>
    <d v="2015-07-24T00:00:00"/>
    <n v="712000"/>
    <n v="664"/>
    <x v="86"/>
    <x v="9"/>
    <n v="1"/>
  </r>
  <r>
    <n v="3753118"/>
    <n v="94107"/>
    <n v="1"/>
    <d v="2015-07-27T00:00:00"/>
    <d v="1899-12-30T18:53:32"/>
    <n v="37.778785999999997"/>
    <d v="2015-04-01T00:00:00"/>
    <s v="2015"/>
    <x v="0"/>
    <s v="2015Q2"/>
    <x v="1"/>
    <n v="779000"/>
    <n v="-122.402557"/>
    <x v="1"/>
    <d v="2015-07-24T00:00:00"/>
    <n v="885000"/>
    <n v="1138"/>
    <x v="86"/>
    <x v="9"/>
    <n v="1.5"/>
  </r>
  <r>
    <n v="3779163"/>
    <n v="94103"/>
    <n v="1"/>
    <d v="2015-07-24T00:00:00"/>
    <d v="1899-12-30T10:56:16"/>
    <n v="37.774796000000002"/>
    <d v="2015-06-24T00:00:00"/>
    <s v="2015"/>
    <x v="0"/>
    <s v="2015Q2"/>
    <x v="1"/>
    <n v="879000"/>
    <n v="-122.40280199999999"/>
    <x v="1"/>
    <d v="2015-07-24T00:00:00"/>
    <n v="938000"/>
    <n v="1065"/>
    <x v="86"/>
    <x v="9"/>
    <n v="1.5"/>
  </r>
  <r>
    <s v="NEW OR UNDER CONSTRUCTION"/>
    <n v="94103"/>
    <n v="1"/>
    <d v="2015-08-03T00:00:00"/>
    <d v="1899-12-30T17:18:06"/>
    <n v="37.77702"/>
    <d v="2015-05-28T00:00:00"/>
    <s v="2015"/>
    <x v="0"/>
    <s v="2015Q2"/>
    <x v="1"/>
    <n v="899000"/>
    <n v="-122.410149"/>
    <x v="1"/>
    <d v="2015-07-29T00:00:00"/>
    <n v="960000"/>
    <n v="1245"/>
    <x v="86"/>
    <x v="9"/>
    <n v="2"/>
  </r>
  <r>
    <n v="3785125"/>
    <n v="94107"/>
    <n v="2"/>
    <d v="2015-08-04T00:00:00"/>
    <d v="1899-12-30T11:09:51"/>
    <n v="37.774380000000001"/>
    <d v="2015-04-15T00:00:00"/>
    <s v="2015"/>
    <x v="0"/>
    <s v="2015Q2"/>
    <x v="1"/>
    <n v="899000"/>
    <n v="-122.399574"/>
    <x v="1"/>
    <d v="2015-08-04T00:00:00"/>
    <n v="925000"/>
    <n v="995"/>
    <x v="86"/>
    <x v="9"/>
    <n v="2"/>
  </r>
  <r>
    <n v="3702297"/>
    <n v="94103"/>
    <n v="1"/>
    <d v="2015-08-10T00:00:00"/>
    <d v="1899-12-30T11:53:38"/>
    <n v="37.778706"/>
    <d v="2015-06-19T00:00:00"/>
    <s v="2015"/>
    <x v="0"/>
    <s v="2015Q2"/>
    <x v="1"/>
    <n v="699000"/>
    <n v="-122.41263600000001"/>
    <x v="1"/>
    <d v="2015-08-06T00:00:00"/>
    <n v="820000"/>
    <n v="745"/>
    <x v="86"/>
    <x v="9"/>
    <n v="1"/>
  </r>
  <r>
    <n v="3755108"/>
    <n v="94103"/>
    <n v="2"/>
    <d v="2016-09-06T00:00:00"/>
    <d v="1899-12-30T10:09:31"/>
    <n v="37.775486000000001"/>
    <d v="2015-04-23T00:00:00"/>
    <s v="2015"/>
    <x v="0"/>
    <s v="2015Q2"/>
    <x v="1"/>
    <n v="1150000"/>
    <n v="-122.407608"/>
    <x v="1"/>
    <d v="2015-08-10T00:00:00"/>
    <n v="925000"/>
    <m/>
    <x v="86"/>
    <x v="9"/>
    <n v="1.5"/>
  </r>
  <r>
    <n v="3755108"/>
    <n v="94103"/>
    <n v="3"/>
    <d v="2015-09-09T00:00:00"/>
    <d v="1899-12-30T10:18:53"/>
    <n v="37.77563"/>
    <d v="2015-04-23T00:00:00"/>
    <s v="2015"/>
    <x v="0"/>
    <s v="2015Q2"/>
    <x v="1"/>
    <n v="1350000"/>
    <n v="-122.40758700000001"/>
    <x v="1"/>
    <d v="2015-08-10T00:00:00"/>
    <n v="1200000"/>
    <m/>
    <x v="86"/>
    <x v="9"/>
    <n v="1.5"/>
  </r>
  <r>
    <n v="3504049"/>
    <n v="94103"/>
    <n v="1"/>
    <d v="2015-08-12T00:00:00"/>
    <d v="1899-12-30T12:33:38"/>
    <n v="37.771858000000002"/>
    <d v="2015-05-17T00:00:00"/>
    <s v="2015"/>
    <x v="0"/>
    <s v="2015Q2"/>
    <x v="1"/>
    <n v="661500"/>
    <n v="-122.42186700000001"/>
    <x v="1"/>
    <d v="2015-08-11T00:00:00"/>
    <n v="661500"/>
    <n v="689"/>
    <x v="86"/>
    <x v="9"/>
    <n v="1"/>
  </r>
  <r>
    <n v="3786306"/>
    <n v="94107"/>
    <n v="1"/>
    <d v="2015-08-11T00:00:00"/>
    <d v="1899-12-30T15:30:56"/>
    <n v="37.777026999999997"/>
    <d v="2015-06-03T00:00:00"/>
    <s v="2015"/>
    <x v="0"/>
    <s v="2015Q2"/>
    <x v="1"/>
    <n v="899000"/>
    <n v="-122.395736"/>
    <x v="1"/>
    <d v="2015-08-11T00:00:00"/>
    <n v="950000"/>
    <n v="853"/>
    <x v="86"/>
    <x v="9"/>
    <n v="1"/>
  </r>
  <r>
    <n v="3504054"/>
    <n v="94103"/>
    <n v="1"/>
    <d v="2015-08-14T00:00:00"/>
    <d v="1899-12-30T17:51:32"/>
    <n v="37.771858000000002"/>
    <d v="2015-05-17T00:00:00"/>
    <s v="2015"/>
    <x v="0"/>
    <s v="2015Q2"/>
    <x v="1"/>
    <n v="655000"/>
    <n v="-122.42186700000001"/>
    <x v="1"/>
    <d v="2015-08-14T00:00:00"/>
    <n v="655000"/>
    <n v="666"/>
    <x v="86"/>
    <x v="9"/>
    <n v="1"/>
  </r>
  <r>
    <n v="3504050"/>
    <n v="94103"/>
    <n v="1"/>
    <d v="2015-08-17T00:00:00"/>
    <d v="1899-12-30T17:36:11"/>
    <n v="37.771858000000002"/>
    <d v="2015-05-17T00:00:00"/>
    <s v="2015"/>
    <x v="0"/>
    <s v="2015Q2"/>
    <x v="1"/>
    <n v="733500"/>
    <n v="-122.42186700000001"/>
    <x v="1"/>
    <d v="2015-08-17T00:00:00"/>
    <n v="733500"/>
    <n v="764"/>
    <x v="86"/>
    <x v="9"/>
    <n v="1"/>
  </r>
  <r>
    <n v="3786304"/>
    <n v="94107"/>
    <n v="1"/>
    <d v="2015-08-19T00:00:00"/>
    <d v="1899-12-30T12:12:25"/>
    <n v="37.777026999999997"/>
    <d v="2015-07-13T00:00:00"/>
    <s v="2015"/>
    <x v="0"/>
    <s v="2015Q3"/>
    <x v="2"/>
    <n v="749000"/>
    <n v="-122.395737"/>
    <x v="1"/>
    <d v="2015-08-19T00:00:00"/>
    <n v="789000"/>
    <n v="789"/>
    <x v="86"/>
    <x v="9"/>
    <n v="1"/>
  </r>
  <r>
    <n v="3521090"/>
    <n v="94103"/>
    <n v="2"/>
    <d v="2015-08-21T00:00:00"/>
    <d v="1899-12-30T11:24:49"/>
    <n v="37.771095000000003"/>
    <d v="2015-07-08T00:00:00"/>
    <s v="2015"/>
    <x v="0"/>
    <s v="2015Q3"/>
    <x v="2"/>
    <n v="749000"/>
    <n v="-122.414261"/>
    <x v="1"/>
    <d v="2015-08-21T00:00:00"/>
    <n v="765000"/>
    <n v="836"/>
    <x v="86"/>
    <x v="9"/>
    <n v="2"/>
  </r>
  <r>
    <n v="3702136"/>
    <n v="94103"/>
    <n v="2"/>
    <d v="2015-08-21T00:00:00"/>
    <d v="1899-12-30T14:12:04"/>
    <n v="37.778706"/>
    <d v="2015-07-13T00:00:00"/>
    <s v="2015"/>
    <x v="0"/>
    <s v="2015Q3"/>
    <x v="2"/>
    <n v="1249000"/>
    <n v="-122.41263600000001"/>
    <x v="1"/>
    <d v="2015-08-21T00:00:00"/>
    <n v="1400000"/>
    <n v="1184"/>
    <x v="86"/>
    <x v="9"/>
    <n v="2"/>
  </r>
  <r>
    <n v="3732234"/>
    <n v="94103"/>
    <n v="2"/>
    <d v="2015-08-26T00:00:00"/>
    <d v="1899-12-30T13:22:04"/>
    <n v="37.779212999999999"/>
    <d v="2015-06-05T00:00:00"/>
    <s v="2015"/>
    <x v="0"/>
    <s v="2015Q2"/>
    <x v="1"/>
    <n v="885000"/>
    <n v="-122.40551000000001"/>
    <x v="1"/>
    <d v="2015-08-24T00:00:00"/>
    <n v="900000"/>
    <n v="807"/>
    <x v="86"/>
    <x v="9"/>
    <n v="2"/>
  </r>
  <r>
    <n v="3727198"/>
    <n v="94103"/>
    <n v="1"/>
    <d v="2015-09-04T00:00:00"/>
    <d v="1899-12-30T14:12:37"/>
    <n v="37.777991999999998"/>
    <d v="2015-07-10T00:00:00"/>
    <s v="2015"/>
    <x v="0"/>
    <s v="2015Q3"/>
    <x v="2"/>
    <n v="780000"/>
    <n v="-122.40979"/>
    <x v="1"/>
    <d v="2015-08-28T00:00:00"/>
    <n v="890000"/>
    <n v="939"/>
    <x v="86"/>
    <x v="9"/>
    <n v="1.5"/>
  </r>
  <r>
    <n v="3704107"/>
    <n v="94104"/>
    <n v="1"/>
    <d v="2015-09-01T00:00:00"/>
    <d v="1899-12-30T06:02:31"/>
    <n v="37.783240999999997"/>
    <d v="2015-08-14T00:00:00"/>
    <s v="2015"/>
    <x v="0"/>
    <s v="2015Q3"/>
    <x v="2"/>
    <n v="1275000"/>
    <n v="-122.40735100000001"/>
    <x v="1"/>
    <d v="2015-08-31T00:00:00"/>
    <n v="1237500"/>
    <n v="996"/>
    <x v="86"/>
    <x v="9"/>
    <n v="1"/>
  </r>
  <r>
    <n v="3704154"/>
    <n v="94103"/>
    <n v="2"/>
    <d v="2015-11-03T00:00:00"/>
    <d v="1899-12-30T14:15:18"/>
    <n v="37.783081000000003"/>
    <d v="2015-07-01T00:00:00"/>
    <s v="2015"/>
    <x v="0"/>
    <s v="2015Q3"/>
    <x v="2"/>
    <n v="899000"/>
    <n v="-122.40754200000001"/>
    <x v="1"/>
    <d v="2015-09-01T00:00:00"/>
    <n v="899000"/>
    <n v="799"/>
    <x v="86"/>
    <x v="9"/>
    <n v="1"/>
  </r>
  <r>
    <n v="3704154"/>
    <n v="94103"/>
    <n v="2"/>
    <d v="2015-11-03T00:00:00"/>
    <d v="1899-12-30T14:18:57"/>
    <n v="37.783081000000003"/>
    <d v="2015-05-29T00:00:00"/>
    <s v="2015"/>
    <x v="0"/>
    <s v="2015Q2"/>
    <x v="1"/>
    <n v="945000"/>
    <n v="-122.40754200000001"/>
    <x v="1"/>
    <d v="2015-09-01T00:00:00"/>
    <n v="945000"/>
    <n v="834"/>
    <x v="86"/>
    <x v="9"/>
    <n v="1"/>
  </r>
  <r>
    <n v="3730177"/>
    <n v="94103"/>
    <n v="2"/>
    <d v="2015-09-02T00:00:00"/>
    <d v="1899-12-30T07:32:41"/>
    <n v="37.776103999999997"/>
    <d v="2015-07-24T00:00:00"/>
    <s v="2015"/>
    <x v="0"/>
    <s v="2015Q3"/>
    <x v="2"/>
    <n v="1395000"/>
    <n v="-122.410072"/>
    <x v="1"/>
    <d v="2015-09-01T00:00:00"/>
    <n v="1325000"/>
    <n v="1415"/>
    <x v="86"/>
    <x v="9"/>
    <n v="2"/>
  </r>
  <r>
    <n v="45114165"/>
    <n v="94103"/>
    <n v="1"/>
    <d v="2015-11-03T00:00:00"/>
    <d v="1899-12-30T14:11:11"/>
    <n v="37.783081000000003"/>
    <d v="2015-07-01T00:00:00"/>
    <s v="2015"/>
    <x v="0"/>
    <s v="2015Q3"/>
    <x v="2"/>
    <n v="799000"/>
    <n v="-122.40754200000001"/>
    <x v="1"/>
    <d v="2015-09-02T00:00:00"/>
    <n v="799000"/>
    <n v="661"/>
    <x v="86"/>
    <x v="9"/>
    <n v="1"/>
  </r>
  <r>
    <n v="3728102"/>
    <n v="94103"/>
    <n v="1"/>
    <d v="2015-09-09T00:00:00"/>
    <d v="1899-12-30T12:33:13"/>
    <n v="37.776009000000002"/>
    <d v="2015-06-23T00:00:00"/>
    <s v="2015"/>
    <x v="0"/>
    <s v="2015Q2"/>
    <x v="1"/>
    <n v="799000"/>
    <n v="-122.412712"/>
    <x v="1"/>
    <d v="2015-09-08T00:00:00"/>
    <n v="881000"/>
    <n v="900"/>
    <x v="86"/>
    <x v="9"/>
    <n v="1.5"/>
  </r>
  <r>
    <n v="3704151"/>
    <n v="94103"/>
    <n v="2"/>
    <d v="2015-11-03T00:00:00"/>
    <d v="1899-12-30T14:38:02"/>
    <n v="37.783081000000003"/>
    <d v="2015-06-12T00:00:00"/>
    <s v="2015"/>
    <x v="0"/>
    <s v="2015Q2"/>
    <x v="1"/>
    <n v="1195000"/>
    <n v="-122.40754200000001"/>
    <x v="1"/>
    <d v="2015-09-09T00:00:00"/>
    <n v="1150000"/>
    <n v="914"/>
    <x v="86"/>
    <x v="9"/>
    <n v="2"/>
  </r>
  <r>
    <n v="3510064"/>
    <n v="94103"/>
    <n v="1"/>
    <d v="2015-09-10T00:00:00"/>
    <d v="1899-12-30T14:47:28"/>
    <n v="37.774197000000001"/>
    <d v="2015-06-23T00:00:00"/>
    <s v="2015"/>
    <x v="0"/>
    <s v="2015Q2"/>
    <x v="1"/>
    <n v="749000"/>
    <n v="-122.41553500000001"/>
    <x v="1"/>
    <d v="2015-09-10T00:00:00"/>
    <n v="790000"/>
    <n v="892"/>
    <x v="86"/>
    <x v="9"/>
    <n v="1"/>
  </r>
  <r>
    <n v="3780105"/>
    <n v="94103"/>
    <n v="2"/>
    <d v="2015-09-10T00:00:00"/>
    <d v="1899-12-30T20:15:43"/>
    <n v="37.773623999999998"/>
    <d v="2015-07-30T00:00:00"/>
    <s v="2015"/>
    <x v="0"/>
    <s v="2015Q3"/>
    <x v="2"/>
    <n v="899000"/>
    <n v="-122.40471599999999"/>
    <x v="1"/>
    <d v="2015-09-10T00:00:00"/>
    <n v="950000"/>
    <n v="1124"/>
    <x v="86"/>
    <x v="9"/>
    <n v="2"/>
  </r>
  <r>
    <n v="3525092"/>
    <n v="94103"/>
    <n v="1"/>
    <d v="2015-09-17T00:00:00"/>
    <d v="1899-12-30T15:51:21"/>
    <n v="37.771659999999997"/>
    <d v="2015-08-03T00:00:00"/>
    <s v="2015"/>
    <x v="0"/>
    <s v="2015Q3"/>
    <x v="2"/>
    <n v="825000"/>
    <n v="-122.41072800000001"/>
    <x v="1"/>
    <d v="2015-09-16T00:00:00"/>
    <n v="912000"/>
    <n v="1160"/>
    <x v="86"/>
    <x v="9"/>
    <n v="1.5"/>
  </r>
  <r>
    <n v="3514229"/>
    <n v="94103"/>
    <n v="1"/>
    <d v="2015-09-30T00:00:00"/>
    <d v="1899-12-30T10:38:19"/>
    <n v="37.771563999999998"/>
    <d v="2015-09-05T00:00:00"/>
    <s v="2015"/>
    <x v="0"/>
    <s v="2015Q3"/>
    <x v="2"/>
    <n v="649000"/>
    <n v="-122.4188"/>
    <x v="1"/>
    <d v="2015-09-30T00:00:00"/>
    <n v="700000"/>
    <n v="795"/>
    <x v="86"/>
    <x v="9"/>
    <n v="1"/>
  </r>
  <r>
    <n v="3702131"/>
    <n v="94103"/>
    <n v="1"/>
    <d v="2015-10-05T00:00:00"/>
    <d v="1899-12-30T13:19:56"/>
    <n v="37.778706"/>
    <d v="2015-08-08T00:00:00"/>
    <s v="2015"/>
    <x v="0"/>
    <s v="2015Q3"/>
    <x v="2"/>
    <n v="699500"/>
    <n v="-122.41263600000001"/>
    <x v="1"/>
    <d v="2015-10-01T00:00:00"/>
    <n v="815000"/>
    <n v="756"/>
    <x v="86"/>
    <x v="9"/>
    <n v="1"/>
  </r>
  <r>
    <n v="3757136"/>
    <n v="94103"/>
    <n v="1"/>
    <d v="2015-10-09T00:00:00"/>
    <d v="1899-12-30T11:56:38"/>
    <n v="37.773102000000002"/>
    <d v="2015-08-06T00:00:00"/>
    <s v="2015"/>
    <x v="0"/>
    <s v="2015Q3"/>
    <x v="2"/>
    <n v="849000"/>
    <n v="-122.408676"/>
    <x v="1"/>
    <d v="2015-10-06T00:00:00"/>
    <n v="975000"/>
    <n v="1404"/>
    <x v="86"/>
    <x v="9"/>
    <n v="2"/>
  </r>
  <r>
    <n v="3757124"/>
    <n v="94103"/>
    <n v="1"/>
    <d v="2015-10-13T00:00:00"/>
    <d v="1899-12-30T19:51:13"/>
    <n v="37.773102000000002"/>
    <d v="2015-09-08T00:00:00"/>
    <s v="2015"/>
    <x v="0"/>
    <s v="2015Q3"/>
    <x v="2"/>
    <n v="995000"/>
    <n v="-122.408676"/>
    <x v="1"/>
    <d v="2015-10-07T00:00:00"/>
    <n v="978000"/>
    <n v="1317"/>
    <x v="86"/>
    <x v="9"/>
    <n v="2"/>
  </r>
  <r>
    <n v="3730246"/>
    <n v="94103"/>
    <n v="1"/>
    <d v="2015-10-07T00:00:00"/>
    <d v="1899-12-30T16:02:51"/>
    <n v="37.775973999999998"/>
    <d v="2015-09-10T00:00:00"/>
    <s v="2015"/>
    <x v="0"/>
    <s v="2015Q3"/>
    <x v="2"/>
    <n v="1149000"/>
    <n v="-122.410774"/>
    <x v="1"/>
    <d v="2015-10-07T00:00:00"/>
    <n v="1200000"/>
    <n v="1829"/>
    <x v="86"/>
    <x v="9"/>
    <n v="2"/>
  </r>
  <r>
    <n v="3702197"/>
    <n v="94103"/>
    <n v="2"/>
    <d v="2015-10-09T00:00:00"/>
    <d v="1899-12-30T20:56:38"/>
    <n v="37.778706"/>
    <d v="2015-08-07T00:00:00"/>
    <s v="2015"/>
    <x v="0"/>
    <s v="2015Q3"/>
    <x v="2"/>
    <n v="1175000"/>
    <n v="-122.41263600000001"/>
    <x v="1"/>
    <d v="2015-10-09T00:00:00"/>
    <n v="1059300"/>
    <n v="1131"/>
    <x v="86"/>
    <x v="9"/>
    <n v="2"/>
  </r>
  <r>
    <n v="3704160"/>
    <n v="94103"/>
    <n v="2"/>
    <d v="2015-11-03T00:00:00"/>
    <d v="1899-12-30T14:42:32"/>
    <n v="37.783081000000003"/>
    <d v="2015-08-25T00:00:00"/>
    <s v="2015"/>
    <x v="0"/>
    <s v="2015Q3"/>
    <x v="2"/>
    <n v="1299000"/>
    <n v="-122.40754200000001"/>
    <x v="1"/>
    <d v="2015-10-13T00:00:00"/>
    <n v="1220000"/>
    <n v="973"/>
    <x v="86"/>
    <x v="9"/>
    <n v="2"/>
  </r>
  <r>
    <n v="3786066"/>
    <n v="94107"/>
    <n v="1"/>
    <d v="2015-10-14T00:00:00"/>
    <d v="1899-12-30T10:52:43"/>
    <n v="37.775696000000003"/>
    <d v="2015-09-17T00:00:00"/>
    <s v="2015"/>
    <x v="0"/>
    <s v="2015Q3"/>
    <x v="2"/>
    <n v="829000"/>
    <n v="-122.39724"/>
    <x v="1"/>
    <d v="2015-10-14T00:00:00"/>
    <n v="935000"/>
    <n v="1032"/>
    <x v="86"/>
    <x v="9"/>
    <n v="2"/>
  </r>
  <r>
    <n v="3514133"/>
    <n v="94103"/>
    <n v="1"/>
    <d v="2015-10-15T00:00:00"/>
    <d v="1899-12-30T17:00:49"/>
    <n v="37.771563999999998"/>
    <d v="2015-09-16T00:00:00"/>
    <s v="2015"/>
    <x v="0"/>
    <s v="2015Q3"/>
    <x v="2"/>
    <n v="670000"/>
    <n v="-122.4188"/>
    <x v="1"/>
    <d v="2015-10-15T00:00:00"/>
    <n v="735000"/>
    <n v="795"/>
    <x v="86"/>
    <x v="9"/>
    <n v="1"/>
  </r>
  <r>
    <n v="3785064"/>
    <n v="94107"/>
    <n v="2"/>
    <d v="2015-10-16T00:00:00"/>
    <d v="1899-12-30T13:08:25"/>
    <n v="37.774380000000001"/>
    <d v="2015-06-26T00:00:00"/>
    <s v="2015"/>
    <x v="0"/>
    <s v="2015Q2"/>
    <x v="1"/>
    <n v="895000"/>
    <n v="-122.399574"/>
    <x v="1"/>
    <d v="2015-10-16T00:00:00"/>
    <n v="1008000"/>
    <n v="1076"/>
    <x v="86"/>
    <x v="9"/>
    <n v="2"/>
  </r>
  <r>
    <n v="3786294"/>
    <n v="94107"/>
    <n v="1"/>
    <d v="2015-12-23T00:00:00"/>
    <d v="1899-12-30T12:10:20"/>
    <n v="37.777026999999997"/>
    <d v="2015-10-01T00:00:00"/>
    <s v="2015"/>
    <x v="0"/>
    <s v="2015Q4"/>
    <x v="3"/>
    <n v="900000"/>
    <n v="-122.395737"/>
    <x v="1"/>
    <d v="2015-10-21T00:00:00"/>
    <n v="900000"/>
    <n v="853"/>
    <x v="86"/>
    <x v="9"/>
    <n v="1"/>
  </r>
  <r>
    <n v="3727188"/>
    <n v="94103"/>
    <n v="2"/>
    <d v="2015-10-21T00:00:00"/>
    <d v="1899-12-30T22:19:34"/>
    <n v="37.777991999999998"/>
    <d v="2015-09-22T00:00:00"/>
    <s v="2015"/>
    <x v="0"/>
    <s v="2015Q3"/>
    <x v="2"/>
    <n v="1249000"/>
    <n v="-122.40979"/>
    <x v="1"/>
    <d v="2015-10-21T00:00:00"/>
    <n v="1350000"/>
    <n v="1882"/>
    <x v="86"/>
    <x v="9"/>
    <n v="2.5"/>
  </r>
  <r>
    <n v="3730286"/>
    <n v="94103"/>
    <n v="2"/>
    <d v="2015-11-11T00:00:00"/>
    <d v="1899-12-30T11:51:13"/>
    <n v="37.776797999999999"/>
    <d v="2015-09-29T00:00:00"/>
    <s v="2015"/>
    <x v="0"/>
    <s v="2015Q3"/>
    <x v="2"/>
    <n v="1199000"/>
    <n v="-122.40926399999999"/>
    <x v="1"/>
    <d v="2015-11-03T00:00:00"/>
    <n v="1400000"/>
    <n v="1274"/>
    <x v="86"/>
    <x v="9"/>
    <n v="2.5"/>
  </r>
  <r>
    <n v="783753"/>
    <n v="94107"/>
    <n v="3"/>
    <d v="2015-11-04T00:00:00"/>
    <d v="1899-12-30T16:34:03"/>
    <n v="37.778224999999999"/>
    <d v="2015-08-21T00:00:00"/>
    <s v="2015"/>
    <x v="0"/>
    <s v="2015Q3"/>
    <x v="2"/>
    <n v="999000"/>
    <n v="-122.40422100000001"/>
    <x v="0"/>
    <d v="2015-11-03T00:00:00"/>
    <n v="1000000"/>
    <m/>
    <x v="86"/>
    <x v="9"/>
    <n v="2"/>
  </r>
  <r>
    <n v="3730227"/>
    <n v="94107"/>
    <n v="1"/>
    <d v="2015-11-05T00:00:00"/>
    <d v="1899-12-30T12:23:09"/>
    <n v="37.776127000000002"/>
    <d v="2015-08-03T00:00:00"/>
    <s v="2015"/>
    <x v="0"/>
    <s v="2015Q3"/>
    <x v="2"/>
    <n v="750000"/>
    <n v="-122.409676"/>
    <x v="1"/>
    <d v="2015-11-05T00:00:00"/>
    <n v="775000"/>
    <m/>
    <x v="86"/>
    <x v="9"/>
    <n v="1"/>
  </r>
  <r>
    <n v="3778082"/>
    <n v="94107"/>
    <n v="1"/>
    <d v="2015-11-09T00:00:00"/>
    <d v="1899-12-30T16:49:41"/>
    <n v="37.776359999999997"/>
    <d v="2015-10-09T00:00:00"/>
    <s v="2015"/>
    <x v="0"/>
    <s v="2015Q4"/>
    <x v="3"/>
    <n v="779000"/>
    <n v="-122.401566"/>
    <x v="1"/>
    <d v="2015-11-09T00:00:00"/>
    <n v="825000"/>
    <n v="908"/>
    <x v="86"/>
    <x v="9"/>
    <n v="2"/>
  </r>
  <r>
    <n v="3784140"/>
    <n v="94103"/>
    <n v="1"/>
    <d v="2015-11-16T00:00:00"/>
    <d v="1899-12-30T16:37:24"/>
    <n v="37.773223999999999"/>
    <d v="2015-09-04T00:00:00"/>
    <s v="2015"/>
    <x v="0"/>
    <s v="2015Q3"/>
    <x v="2"/>
    <n v="799000"/>
    <n v="-122.401917"/>
    <x v="1"/>
    <d v="2015-11-16T00:00:00"/>
    <n v="875000"/>
    <n v="1047"/>
    <x v="86"/>
    <x v="9"/>
    <n v="1.5"/>
  </r>
  <r>
    <n v="3752177"/>
    <n v="94103"/>
    <n v="2"/>
    <d v="2015-11-25T00:00:00"/>
    <d v="1899-12-30T15:21:02"/>
    <n v="37.780017999999998"/>
    <d v="2015-09-01T00:00:00"/>
    <s v="2015"/>
    <x v="0"/>
    <s v="2015Q3"/>
    <x v="2"/>
    <n v="829000"/>
    <n v="-122.402328"/>
    <x v="1"/>
    <d v="2015-11-16T00:00:00"/>
    <n v="950000"/>
    <m/>
    <x v="86"/>
    <x v="9"/>
    <n v="1"/>
  </r>
  <r>
    <n v="3726197"/>
    <n v="94103"/>
    <n v="0"/>
    <d v="2015-11-17T00:00:00"/>
    <d v="1899-12-30T17:33:19"/>
    <n v="37.779015000000001"/>
    <d v="2015-10-09T00:00:00"/>
    <s v="2015"/>
    <x v="0"/>
    <s v="2015Q4"/>
    <x v="3"/>
    <n v="479000"/>
    <n v="-122.409447"/>
    <x v="1"/>
    <d v="2015-11-17T00:00:00"/>
    <n v="478000"/>
    <n v="370"/>
    <x v="86"/>
    <x v="9"/>
    <n v="1"/>
  </r>
  <r>
    <n v="3520114"/>
    <n v="94103"/>
    <n v="2"/>
    <d v="2015-11-20T00:00:00"/>
    <d v="1899-12-30T12:13:08"/>
    <n v="37.771652000000003"/>
    <d v="2015-10-23T00:00:00"/>
    <s v="2015"/>
    <x v="0"/>
    <s v="2015Q4"/>
    <x v="3"/>
    <n v="1050000"/>
    <n v="-122.411812"/>
    <x v="1"/>
    <d v="2015-11-17T00:00:00"/>
    <n v="1150000"/>
    <n v="1305"/>
    <x v="86"/>
    <x v="9"/>
    <n v="2"/>
  </r>
  <r>
    <n v="3706168"/>
    <n v="94103"/>
    <n v="1"/>
    <d v="2015-11-18T00:00:00"/>
    <d v="1899-12-30T20:57:39"/>
    <n v="37.786211999999999"/>
    <d v="2014-10-20T00:00:00"/>
    <s v="2014"/>
    <x v="4"/>
    <s v="2014Q4"/>
    <x v="13"/>
    <n v="1550000"/>
    <n v="-122.404312"/>
    <x v="1"/>
    <d v="2015-11-18T00:00:00"/>
    <n v="1415000"/>
    <n v="1004"/>
    <x v="86"/>
    <x v="9"/>
    <n v="1.5"/>
  </r>
  <r>
    <n v="3755196"/>
    <n v="94103"/>
    <n v="1"/>
    <d v="2015-11-20T00:00:00"/>
    <d v="1899-12-30T16:07:53"/>
    <n v="37.775069999999999"/>
    <d v="2015-08-10T00:00:00"/>
    <s v="2015"/>
    <x v="0"/>
    <s v="2015Q3"/>
    <x v="2"/>
    <n v="698000"/>
    <n v="-122.40877500000001"/>
    <x v="1"/>
    <d v="2015-11-20T00:00:00"/>
    <n v="800000"/>
    <n v="800"/>
    <x v="86"/>
    <x v="9"/>
    <n v="1"/>
  </r>
  <r>
    <n v="3520062"/>
    <n v="94103"/>
    <n v="1"/>
    <d v="2015-11-20T00:00:00"/>
    <d v="1899-12-30T12:29:09"/>
    <n v="37.770930999999997"/>
    <d v="2015-10-15T00:00:00"/>
    <s v="2015"/>
    <x v="0"/>
    <s v="2015Q4"/>
    <x v="3"/>
    <n v="829000"/>
    <n v="-122.41242200000001"/>
    <x v="1"/>
    <d v="2015-11-20T00:00:00"/>
    <n v="900000"/>
    <n v="1102"/>
    <x v="86"/>
    <x v="9"/>
    <n v="2"/>
  </r>
  <r>
    <n v="3779152"/>
    <n v="94103"/>
    <n v="1"/>
    <d v="2015-12-06T00:00:00"/>
    <d v="1899-12-30T10:21:16"/>
    <n v="37.774796000000002"/>
    <d v="2015-08-21T00:00:00"/>
    <s v="2015"/>
    <x v="0"/>
    <s v="2015Q3"/>
    <x v="2"/>
    <n v="869000"/>
    <n v="-122.40280199999999"/>
    <x v="1"/>
    <d v="2015-11-20T00:00:00"/>
    <n v="905000"/>
    <n v="1255"/>
    <x v="86"/>
    <x v="9"/>
    <n v="1.5"/>
  </r>
  <r>
    <n v="3704148"/>
    <n v="94103"/>
    <n v="1"/>
    <d v="2015-11-23T00:00:00"/>
    <d v="1899-12-30T12:49:35"/>
    <n v="37.783081000000003"/>
    <d v="2015-11-23T00:00:00"/>
    <s v="2015"/>
    <x v="0"/>
    <s v="2015Q4"/>
    <x v="3"/>
    <n v="770000"/>
    <n v="-122.40754200000001"/>
    <x v="1"/>
    <d v="2015-11-23T00:00:00"/>
    <n v="770000"/>
    <n v="601"/>
    <x v="86"/>
    <x v="9"/>
    <n v="1"/>
  </r>
  <r>
    <n v="3728148"/>
    <n v="94103"/>
    <n v="1"/>
    <d v="2016-03-18T00:00:00"/>
    <d v="1899-12-30T13:20:00"/>
    <n v="37.775993"/>
    <d v="2015-10-05T00:00:00"/>
    <s v="2015"/>
    <x v="0"/>
    <s v="2015Q4"/>
    <x v="3"/>
    <n v="849000"/>
    <n v="-122.41250599999999"/>
    <x v="1"/>
    <d v="2015-11-24T00:00:00"/>
    <n v="960000"/>
    <n v="888"/>
    <x v="86"/>
    <x v="9"/>
    <n v="1"/>
  </r>
  <r>
    <n v="3704136"/>
    <n v="94103"/>
    <n v="2"/>
    <d v="2015-11-24T00:00:00"/>
    <d v="1899-12-30T15:45:13"/>
    <n v="37.783240999999997"/>
    <d v="2015-10-15T00:00:00"/>
    <s v="2015"/>
    <x v="0"/>
    <s v="2015Q4"/>
    <x v="3"/>
    <n v="1275000"/>
    <n v="-122.40735100000001"/>
    <x v="1"/>
    <d v="2015-11-24T00:00:00"/>
    <n v="1250000"/>
    <n v="1244"/>
    <x v="86"/>
    <x v="9"/>
    <n v="2"/>
  </r>
  <r>
    <n v="3780089"/>
    <n v="94103"/>
    <n v="2"/>
    <d v="2015-11-25T00:00:00"/>
    <d v="1899-12-30T12:53:33"/>
    <n v="37.773690000000002"/>
    <d v="2015-06-29T00:00:00"/>
    <s v="2015"/>
    <x v="0"/>
    <s v="2015Q2"/>
    <x v="1"/>
    <n v="849000"/>
    <n v="-122.404988"/>
    <x v="1"/>
    <d v="2015-11-25T00:00:00"/>
    <n v="850000"/>
    <n v="1220"/>
    <x v="86"/>
    <x v="9"/>
    <n v="1.5"/>
  </r>
  <r>
    <n v="3731165"/>
    <n v="94103"/>
    <n v="3"/>
    <d v="2015-11-25T00:00:00"/>
    <d v="1899-12-30T12:16:56"/>
    <n v="37.778151999999999"/>
    <d v="2015-08-01T00:00:00"/>
    <s v="2015"/>
    <x v="0"/>
    <s v="2015Q3"/>
    <x v="2"/>
    <n v="1675000"/>
    <n v="-122.40780599999999"/>
    <x v="1"/>
    <d v="2015-11-25T00:00:00"/>
    <n v="1725000"/>
    <n v="2326"/>
    <x v="86"/>
    <x v="9"/>
    <n v="2.5"/>
  </r>
  <r>
    <n v="3755172"/>
    <n v="94103"/>
    <n v="2"/>
    <d v="2015-11-29T00:00:00"/>
    <d v="1899-12-30T11:02:31"/>
    <n v="37.775714999999998"/>
    <d v="2015-10-09T00:00:00"/>
    <s v="2015"/>
    <x v="0"/>
    <s v="2015Q4"/>
    <x v="3"/>
    <n v="749000"/>
    <n v="-122.40788999999999"/>
    <x v="1"/>
    <d v="2015-11-27T00:00:00"/>
    <n v="765000"/>
    <n v="1000"/>
    <x v="86"/>
    <x v="9"/>
    <n v="1.5"/>
  </r>
  <r>
    <n v="3726058"/>
    <n v="94103"/>
    <n v="1"/>
    <d v="2015-12-04T00:00:00"/>
    <d v="1899-12-30T10:38:43"/>
    <n v="37.779884000000003"/>
    <d v="2015-10-28T00:00:00"/>
    <s v="2015"/>
    <x v="0"/>
    <s v="2015Q4"/>
    <x v="3"/>
    <n v="468000"/>
    <n v="-122.408325"/>
    <x v="1"/>
    <d v="2015-12-02T00:00:00"/>
    <n v="450000"/>
    <m/>
    <x v="86"/>
    <x v="9"/>
    <n v="1"/>
  </r>
  <r>
    <n v="3729137"/>
    <n v="94103"/>
    <n v="1"/>
    <d v="2015-12-04T00:00:00"/>
    <d v="1899-12-30T14:00:25"/>
    <n v="37.775008999999997"/>
    <d v="2015-08-05T00:00:00"/>
    <s v="2015"/>
    <x v="0"/>
    <s v="2015Q3"/>
    <x v="2"/>
    <n v="699000"/>
    <n v="-122.411789"/>
    <x v="1"/>
    <d v="2015-12-03T00:00:00"/>
    <n v="750000"/>
    <m/>
    <x v="86"/>
    <x v="9"/>
    <n v="1.5"/>
  </r>
  <r>
    <n v="3514231"/>
    <n v="94103"/>
    <n v="2"/>
    <d v="2015-12-03T00:00:00"/>
    <d v="1899-12-30T14:15:32"/>
    <n v="37.771563999999998"/>
    <d v="2015-06-23T00:00:00"/>
    <s v="2015"/>
    <x v="0"/>
    <s v="2015Q2"/>
    <x v="1"/>
    <n v="965000"/>
    <n v="-122.4188"/>
    <x v="1"/>
    <d v="2015-12-03T00:00:00"/>
    <n v="1010000"/>
    <n v="1160"/>
    <x v="86"/>
    <x v="9"/>
    <n v="2"/>
  </r>
  <r>
    <n v="3514142"/>
    <n v="94103"/>
    <n v="2"/>
    <d v="2015-12-07T00:00:00"/>
    <d v="1899-12-30T10:21:00"/>
    <n v="37.771563999999998"/>
    <d v="2015-10-16T00:00:00"/>
    <s v="2015"/>
    <x v="0"/>
    <s v="2015Q4"/>
    <x v="3"/>
    <n v="895000"/>
    <n v="-122.4188"/>
    <x v="1"/>
    <d v="2015-12-04T00:00:00"/>
    <n v="895000"/>
    <n v="1075"/>
    <x v="86"/>
    <x v="9"/>
    <n v="2"/>
  </r>
  <r>
    <n v="3731215"/>
    <n v="94103"/>
    <n v="2"/>
    <d v="2015-12-10T00:00:00"/>
    <d v="1899-12-30T16:01:11"/>
    <n v="37.778156000000003"/>
    <d v="2015-07-23T00:00:00"/>
    <s v="2015"/>
    <x v="0"/>
    <s v="2015Q3"/>
    <x v="2"/>
    <n v="998000"/>
    <n v="-122.40698999999999"/>
    <x v="1"/>
    <d v="2015-12-10T00:00:00"/>
    <n v="1185000"/>
    <n v="1361"/>
    <x v="86"/>
    <x v="9"/>
    <n v="2.5"/>
  </r>
  <r>
    <n v="3730225"/>
    <n v="94103"/>
    <n v="3"/>
    <d v="2015-12-14T00:00:00"/>
    <d v="1899-12-30T16:02:41"/>
    <n v="37.776127000000002"/>
    <d v="2015-07-23T00:00:00"/>
    <s v="2015"/>
    <x v="0"/>
    <s v="2015Q3"/>
    <x v="2"/>
    <n v="1749000"/>
    <n v="-122.409676"/>
    <x v="1"/>
    <d v="2015-12-10T00:00:00"/>
    <n v="1875000"/>
    <n v="1703"/>
    <x v="86"/>
    <x v="9"/>
    <n v="2.5"/>
  </r>
  <r>
    <n v="3511021"/>
    <n v="94103"/>
    <n v="2"/>
    <d v="2015-12-12T00:00:00"/>
    <d v="1899-12-30T12:49:30"/>
    <n v="37.773411000000003"/>
    <d v="2015-10-01T00:00:00"/>
    <s v="2015"/>
    <x v="0"/>
    <s v="2015Q4"/>
    <x v="3"/>
    <n v="995000"/>
    <n v="-122.41754899999999"/>
    <x v="1"/>
    <d v="2015-12-11T00:00:00"/>
    <n v="975000"/>
    <n v="1215"/>
    <x v="86"/>
    <x v="9"/>
    <n v="2"/>
  </r>
  <r>
    <n v="3514174"/>
    <n v="94103"/>
    <n v="2"/>
    <d v="2015-12-11T00:00:00"/>
    <d v="1899-12-30T10:44:58"/>
    <n v="37.771563999999998"/>
    <d v="2015-10-02T00:00:00"/>
    <s v="2015"/>
    <x v="0"/>
    <s v="2015Q4"/>
    <x v="3"/>
    <n v="975000"/>
    <n v="-122.4188"/>
    <x v="1"/>
    <d v="2015-12-11T00:00:00"/>
    <n v="999500"/>
    <n v="1255"/>
    <x v="86"/>
    <x v="9"/>
    <n v="2"/>
  </r>
  <r>
    <n v="3732164"/>
    <n v="94103"/>
    <n v="1"/>
    <d v="2016-01-15T00:00:00"/>
    <d v="1899-12-30T09:56:11"/>
    <n v="37.779335000000003"/>
    <d v="2015-09-21T00:00:00"/>
    <s v="2015"/>
    <x v="0"/>
    <s v="2015Q3"/>
    <x v="2"/>
    <n v="599000"/>
    <n v="-122.40535"/>
    <x v="1"/>
    <d v="2015-12-12T00:00:00"/>
    <n v="650000"/>
    <n v="600"/>
    <x v="86"/>
    <x v="9"/>
    <n v="1"/>
  </r>
  <r>
    <n v="3755169"/>
    <n v="94103"/>
    <n v="2"/>
    <d v="2015-12-22T00:00:00"/>
    <d v="1899-12-30T11:08:10"/>
    <n v="37.775764000000002"/>
    <d v="2015-08-06T00:00:00"/>
    <s v="2015"/>
    <x v="0"/>
    <s v="2015Q3"/>
    <x v="2"/>
    <n v="749000"/>
    <n v="-122.407951"/>
    <x v="1"/>
    <d v="2015-12-14T00:00:00"/>
    <n v="750000"/>
    <n v="1000"/>
    <x v="86"/>
    <x v="9"/>
    <n v="1.5"/>
  </r>
  <r>
    <n v="3731166"/>
    <n v="94103"/>
    <n v="2"/>
    <d v="2015-12-17T00:00:00"/>
    <d v="1899-12-30T21:59:36"/>
    <n v="37.778151999999999"/>
    <d v="2015-09-30T00:00:00"/>
    <s v="2015"/>
    <x v="0"/>
    <s v="2015Q3"/>
    <x v="2"/>
    <n v="1495000"/>
    <n v="-122.40780599999999"/>
    <x v="1"/>
    <d v="2015-12-16T00:00:00"/>
    <n v="1475000"/>
    <n v="2198"/>
    <x v="86"/>
    <x v="9"/>
    <n v="2"/>
  </r>
  <r>
    <n v="3727226"/>
    <n v="94103"/>
    <n v="2"/>
    <d v="2015-12-17T00:00:00"/>
    <d v="1899-12-30T11:43:08"/>
    <n v="37.777526999999999"/>
    <d v="2015-10-03T00:00:00"/>
    <s v="2015"/>
    <x v="0"/>
    <s v="2015Q4"/>
    <x v="3"/>
    <n v="825000"/>
    <n v="-122.41078899999999"/>
    <x v="1"/>
    <d v="2015-12-17T00:00:00"/>
    <n v="875000"/>
    <m/>
    <x v="86"/>
    <x v="9"/>
    <n v="1"/>
  </r>
  <r>
    <n v="3729124"/>
    <n v="94103"/>
    <n v="2"/>
    <d v="2015-12-17T00:00:00"/>
    <d v="1899-12-30T15:37:09"/>
    <n v="37.775283999999999"/>
    <d v="2015-11-06T00:00:00"/>
    <s v="2015"/>
    <x v="0"/>
    <s v="2015Q4"/>
    <x v="3"/>
    <n v="1229000"/>
    <n v="-122.411438"/>
    <x v="1"/>
    <d v="2015-12-17T00:00:00"/>
    <n v="1234000"/>
    <n v="1599"/>
    <x v="86"/>
    <x v="9"/>
    <n v="2.5"/>
  </r>
  <r>
    <n v="3706205"/>
    <n v="94103"/>
    <n v="2"/>
    <d v="2015-12-17T00:00:00"/>
    <d v="1899-12-30T10:20:45"/>
    <n v="37.786312000000002"/>
    <d v="2015-11-05T00:00:00"/>
    <s v="2015"/>
    <x v="0"/>
    <s v="2015Q4"/>
    <x v="3"/>
    <n v="2895000"/>
    <n v="-122.40477799999999"/>
    <x v="1"/>
    <d v="2015-12-17T00:00:00"/>
    <n v="2800000"/>
    <n v="1434"/>
    <x v="86"/>
    <x v="9"/>
    <n v="2.5"/>
  </r>
  <r>
    <n v="3784160"/>
    <n v="94103"/>
    <n v="1"/>
    <d v="2016-02-23T00:00:00"/>
    <d v="1899-12-30T09:11:55"/>
    <n v="37.773727000000001"/>
    <d v="2015-10-14T00:00:00"/>
    <s v="2015"/>
    <x v="0"/>
    <s v="2015Q4"/>
    <x v="3"/>
    <n v="949000"/>
    <n v="-122.401535"/>
    <x v="1"/>
    <d v="2015-12-18T00:00:00"/>
    <n v="969000"/>
    <n v="1446"/>
    <x v="86"/>
    <x v="9"/>
    <n v="1.5"/>
  </r>
  <r>
    <n v="3755221"/>
    <n v="94103"/>
    <n v="1"/>
    <d v="2016-01-03T00:00:00"/>
    <d v="1899-12-30T11:01:31"/>
    <n v="37.775241999999999"/>
    <d v="2015-11-06T00:00:00"/>
    <s v="2015"/>
    <x v="0"/>
    <s v="2015Q4"/>
    <x v="3"/>
    <n v="625000"/>
    <n v="-122.40898900000001"/>
    <x v="1"/>
    <d v="2015-12-21T00:00:00"/>
    <n v="625000"/>
    <m/>
    <x v="86"/>
    <x v="9"/>
    <n v="1"/>
  </r>
  <r>
    <n v="3511090"/>
    <n v="94103"/>
    <n v="1"/>
    <d v="2015-12-23T00:00:00"/>
    <d v="1899-12-30T12:01:47"/>
    <n v="37.772804000000001"/>
    <d v="2015-09-04T00:00:00"/>
    <s v="2015"/>
    <x v="0"/>
    <s v="2015Q3"/>
    <x v="2"/>
    <n v="749000"/>
    <n v="-122.416534"/>
    <x v="1"/>
    <d v="2015-12-23T00:00:00"/>
    <n v="760000"/>
    <n v="1008"/>
    <x v="86"/>
    <x v="9"/>
    <n v="1"/>
  </r>
  <r>
    <n v="3778084"/>
    <n v="94107"/>
    <n v="1"/>
    <d v="2015-12-28T00:00:00"/>
    <d v="1899-12-30T09:29:58"/>
    <n v="37.776359999999997"/>
    <d v="2015-10-02T00:00:00"/>
    <s v="2015"/>
    <x v="0"/>
    <s v="2015Q4"/>
    <x v="3"/>
    <n v="769000"/>
    <n v="-122.401566"/>
    <x v="1"/>
    <d v="2015-12-23T00:00:00"/>
    <n v="769000"/>
    <n v="908"/>
    <x v="86"/>
    <x v="9"/>
    <n v="2"/>
  </r>
  <r>
    <n v="3727164"/>
    <n v="94103"/>
    <n v="1"/>
    <d v="2016-01-02T00:00:00"/>
    <d v="1899-12-30T08:08:01"/>
    <n v="37.778241000000001"/>
    <d v="2015-11-05T00:00:00"/>
    <s v="2015"/>
    <x v="0"/>
    <s v="2015Q4"/>
    <x v="3"/>
    <n v="549000"/>
    <n v="-122.41002400000001"/>
    <x v="1"/>
    <d v="2015-12-31T00:00:00"/>
    <n v="550000"/>
    <n v="470"/>
    <x v="86"/>
    <x v="9"/>
    <n v="1"/>
  </r>
  <r>
    <n v="3753038"/>
    <n v="94107"/>
    <n v="1"/>
    <d v="2016-01-04T00:00:00"/>
    <d v="1899-12-30T16:07:21"/>
    <n v="37.778216999999998"/>
    <d v="2015-06-01T00:00:00"/>
    <s v="2015"/>
    <x v="0"/>
    <s v="2015Q2"/>
    <x v="1"/>
    <n v="799000"/>
    <n v="-122.40388"/>
    <x v="1"/>
    <d v="2015-12-31T00:00:00"/>
    <n v="820000"/>
    <n v="992"/>
    <x v="86"/>
    <x v="9"/>
    <n v="1"/>
  </r>
  <r>
    <n v="375338"/>
    <n v="94107"/>
    <n v="3"/>
    <d v="2016-02-02T00:00:00"/>
    <d v="1899-12-30T10:36:57"/>
    <n v="37.778216999999998"/>
    <d v="2015-06-15T00:00:00"/>
    <s v="2015"/>
    <x v="0"/>
    <s v="2015Q2"/>
    <x v="1"/>
    <n v="999500"/>
    <n v="-122.40388"/>
    <x v="1"/>
    <d v="2015-12-31T00:00:00"/>
    <n v="1050000"/>
    <m/>
    <x v="86"/>
    <x v="9"/>
    <n v="2"/>
  </r>
  <r>
    <n v="3731143"/>
    <n v="94103"/>
    <n v="1"/>
    <d v="2016-01-11T00:00:00"/>
    <d v="1899-12-30T16:10:38"/>
    <n v="37.777996000000002"/>
    <d v="2015-11-14T00:00:00"/>
    <s v="2015"/>
    <x v="0"/>
    <s v="2015Q4"/>
    <x v="3"/>
    <n v="889000"/>
    <n v="-122.408913"/>
    <x v="1"/>
    <d v="2016-01-07T00:00:00"/>
    <n v="975000"/>
    <n v="1056"/>
    <x v="86"/>
    <x v="9"/>
    <n v="1"/>
  </r>
  <r>
    <n v="3731195"/>
    <n v="94103"/>
    <n v="1"/>
    <d v="2016-01-21T00:00:00"/>
    <d v="1899-12-30T13:13:52"/>
    <n v="37.778346999999997"/>
    <d v="2015-11-02T00:00:00"/>
    <s v="2015"/>
    <x v="0"/>
    <s v="2015Q4"/>
    <x v="3"/>
    <n v="749000"/>
    <n v="-122.40679900000001"/>
    <x v="1"/>
    <d v="2016-01-15T00:00:00"/>
    <n v="790000"/>
    <n v="1005"/>
    <x v="86"/>
    <x v="9"/>
    <n v="1.5"/>
  </r>
  <r>
    <n v="3514136"/>
    <n v="94103"/>
    <n v="2"/>
    <d v="2016-01-22T00:00:00"/>
    <d v="1899-12-30T07:52:38"/>
    <n v="37.771563999999998"/>
    <d v="2015-12-18T00:00:00"/>
    <s v="2015"/>
    <x v="0"/>
    <s v="2015Q4"/>
    <x v="3"/>
    <n v="949000"/>
    <n v="-122.4188"/>
    <x v="1"/>
    <d v="2016-01-21T00:00:00"/>
    <n v="980000"/>
    <n v="1075"/>
    <x v="86"/>
    <x v="9"/>
    <n v="2"/>
  </r>
  <r>
    <s v="NEW OR UNDER CONSTRUCTION"/>
    <n v="94103"/>
    <n v="2"/>
    <d v="2016-01-26T00:00:00"/>
    <d v="1899-12-30T05:32:31"/>
    <n v="37.774127999999997"/>
    <d v="2015-10-02T00:00:00"/>
    <s v="2015"/>
    <x v="0"/>
    <s v="2015Q4"/>
    <x v="3"/>
    <n v="899000"/>
    <n v="-122.412521"/>
    <x v="1"/>
    <d v="2016-01-22T00:00:00"/>
    <n v="875000"/>
    <n v="833"/>
    <x v="86"/>
    <x v="9"/>
    <n v="1"/>
  </r>
  <r>
    <n v="3702248"/>
    <n v="94103"/>
    <n v="2"/>
    <d v="2016-01-22T00:00:00"/>
    <d v="1899-12-30T12:20:46"/>
    <n v="37.778706"/>
    <d v="2015-08-05T00:00:00"/>
    <s v="2015"/>
    <x v="0"/>
    <s v="2015Q3"/>
    <x v="2"/>
    <n v="1495000"/>
    <n v="-122.41263600000001"/>
    <x v="1"/>
    <d v="2016-01-22T00:00:00"/>
    <n v="1475000"/>
    <n v="1201"/>
    <x v="86"/>
    <x v="9"/>
    <n v="2"/>
  </r>
  <r>
    <n v="3726200"/>
    <n v="94103"/>
    <n v="0"/>
    <d v="2016-02-12T00:00:00"/>
    <d v="1899-12-30T19:55:18"/>
    <n v="37.779015000000001"/>
    <d v="2015-11-07T00:00:00"/>
    <s v="2015"/>
    <x v="0"/>
    <s v="2015Q4"/>
    <x v="3"/>
    <n v="485000"/>
    <n v="-122.409447"/>
    <x v="1"/>
    <d v="2016-01-26T00:00:00"/>
    <n v="502000"/>
    <n v="376"/>
    <x v="86"/>
    <x v="9"/>
    <n v="1"/>
  </r>
  <r>
    <s v="NEW OR UNDER CONSTRUCTION"/>
    <n v="94103"/>
    <n v="1"/>
    <d v="2016-02-24T00:00:00"/>
    <d v="1899-12-30T08:46:10"/>
    <n v="37.774127999999997"/>
    <d v="2015-10-09T00:00:00"/>
    <s v="2015"/>
    <x v="0"/>
    <s v="2015Q4"/>
    <x v="3"/>
    <n v="788000"/>
    <n v="-122.412521"/>
    <x v="1"/>
    <d v="2016-01-28T00:00:00"/>
    <n v="699000"/>
    <n v="634"/>
    <x v="86"/>
    <x v="9"/>
    <n v="1"/>
  </r>
  <r>
    <s v="NEW OR UNDER CONSTRUCTION"/>
    <n v="94103"/>
    <n v="1"/>
    <d v="2016-01-31T00:00:00"/>
    <d v="1899-12-30T17:52:05"/>
    <n v="37.774127999999997"/>
    <d v="2015-09-26T00:00:00"/>
    <s v="2015"/>
    <x v="0"/>
    <s v="2015Q3"/>
    <x v="2"/>
    <n v="659000"/>
    <n v="-122.412521"/>
    <x v="1"/>
    <d v="2016-01-29T00:00:00"/>
    <n v="659000"/>
    <n v="634"/>
    <x v="86"/>
    <x v="9"/>
    <n v="1"/>
  </r>
  <r>
    <s v="NEW OR UNDER CONSTRUCTION"/>
    <n v="94103"/>
    <n v="1"/>
    <d v="2016-01-31T00:00:00"/>
    <d v="1899-12-30T17:53:28"/>
    <n v="37.774127999999997"/>
    <d v="2015-11-13T00:00:00"/>
    <s v="2015"/>
    <x v="0"/>
    <s v="2015Q4"/>
    <x v="3"/>
    <n v="669000"/>
    <n v="-122.412521"/>
    <x v="1"/>
    <d v="2016-01-29T00:00:00"/>
    <n v="669000"/>
    <n v="630"/>
    <x v="86"/>
    <x v="9"/>
    <n v="1"/>
  </r>
  <r>
    <s v="NEW OR UNDER CONSTRUCTION"/>
    <n v="94103"/>
    <n v="2"/>
    <d v="2016-01-29T00:00:00"/>
    <d v="1899-12-30T15:41:51"/>
    <n v="37.774127999999997"/>
    <d v="2015-11-18T00:00:00"/>
    <s v="2015"/>
    <x v="0"/>
    <s v="2015Q4"/>
    <x v="3"/>
    <n v="759000"/>
    <n v="-122.412521"/>
    <x v="1"/>
    <d v="2016-01-29T00:00:00"/>
    <n v="750000"/>
    <n v="715"/>
    <x v="86"/>
    <x v="9"/>
    <n v="1"/>
  </r>
  <r>
    <n v="3518"/>
    <n v="94103"/>
    <n v="2"/>
    <d v="2016-02-09T00:00:00"/>
    <d v="1899-12-30T12:01:35"/>
    <n v="37.774127999999997"/>
    <d v="2015-09-25T00:00:00"/>
    <s v="2015"/>
    <x v="0"/>
    <s v="2015Q3"/>
    <x v="2"/>
    <n v="859000"/>
    <n v="-122.412521"/>
    <x v="1"/>
    <d v="2016-02-02T00:00:00"/>
    <n v="785000"/>
    <m/>
    <x v="86"/>
    <x v="9"/>
    <n v="1"/>
  </r>
  <r>
    <n v="3729161"/>
    <n v="94103"/>
    <n v="2"/>
    <d v="2016-04-25T00:00:00"/>
    <d v="1899-12-30T11:33:38"/>
    <n v="37.775185"/>
    <d v="2015-09-25T00:00:00"/>
    <s v="2015"/>
    <x v="0"/>
    <s v="2015Q3"/>
    <x v="2"/>
    <n v="995000"/>
    <n v="-122.411568"/>
    <x v="1"/>
    <d v="2016-02-02T00:00:00"/>
    <n v="1030000"/>
    <n v="977"/>
    <x v="86"/>
    <x v="9"/>
    <n v="2"/>
  </r>
  <r>
    <n v="3520068"/>
    <n v="94103"/>
    <n v="1"/>
    <d v="2016-02-16T00:00:00"/>
    <d v="1899-12-30T11:18:57"/>
    <n v="37.770930999999997"/>
    <d v="2016-01-30T00:00:00"/>
    <s v="2016"/>
    <x v="1"/>
    <s v="2016Q1"/>
    <x v="4"/>
    <n v="940000"/>
    <n v="-122.41242200000001"/>
    <x v="1"/>
    <d v="2016-02-05T00:00:00"/>
    <n v="940000"/>
    <n v="1102"/>
    <x v="86"/>
    <x v="9"/>
    <n v="2"/>
  </r>
  <r>
    <n v="3518107"/>
    <n v="94103"/>
    <n v="1"/>
    <d v="2016-03-02T00:00:00"/>
    <d v="1899-12-30T09:16:02"/>
    <n v="37.774127999999997"/>
    <d v="2015-10-09T00:00:00"/>
    <s v="2015"/>
    <x v="0"/>
    <s v="2015Q4"/>
    <x v="3"/>
    <n v="799000"/>
    <n v="-122.412521"/>
    <x v="1"/>
    <d v="2016-02-12T00:00:00"/>
    <n v="782999"/>
    <m/>
    <x v="86"/>
    <x v="9"/>
    <n v="1"/>
  </r>
  <r>
    <n v="2613702"/>
    <n v="94103"/>
    <n v="2"/>
    <d v="2016-02-17T00:00:00"/>
    <d v="1899-12-30T15:44:52"/>
    <n v="37.778706"/>
    <d v="2016-01-14T00:00:00"/>
    <s v="2016"/>
    <x v="1"/>
    <s v="2016Q1"/>
    <x v="4"/>
    <n v="1225000"/>
    <n v="-122.41263600000001"/>
    <x v="1"/>
    <d v="2016-02-17T00:00:00"/>
    <n v="1300000"/>
    <n v="1043"/>
    <x v="86"/>
    <x v="9"/>
    <n v="2"/>
  </r>
  <r>
    <n v="3521060"/>
    <n v="94103"/>
    <n v="1"/>
    <d v="2016-02-22T00:00:00"/>
    <d v="1899-12-30T14:34:40"/>
    <n v="37.770885"/>
    <d v="2015-09-23T00:00:00"/>
    <s v="2015"/>
    <x v="0"/>
    <s v="2015Q3"/>
    <x v="2"/>
    <n v="1225000"/>
    <n v="-122.413445"/>
    <x v="1"/>
    <d v="2016-02-22T00:00:00"/>
    <n v="1230000"/>
    <n v="1761"/>
    <x v="86"/>
    <x v="9"/>
    <n v="2"/>
  </r>
  <r>
    <n v="3514120"/>
    <n v="94103"/>
    <n v="2"/>
    <d v="2016-03-02T00:00:00"/>
    <d v="1899-12-30T13:14:54"/>
    <n v="37.771563999999998"/>
    <d v="2016-01-22T00:00:00"/>
    <s v="2016"/>
    <x v="1"/>
    <s v="2016Q1"/>
    <x v="4"/>
    <n v="960000"/>
    <n v="-122.4188"/>
    <x v="1"/>
    <d v="2016-02-23T00:00:00"/>
    <n v="960000"/>
    <n v="1075"/>
    <x v="86"/>
    <x v="9"/>
    <n v="2"/>
  </r>
  <r>
    <n v="3704167"/>
    <n v="94103"/>
    <n v="1"/>
    <d v="2016-03-21T00:00:00"/>
    <d v="1899-12-30T09:56:40"/>
    <n v="37.783081000000003"/>
    <d v="2016-01-10T00:00:00"/>
    <s v="2016"/>
    <x v="1"/>
    <s v="2016Q1"/>
    <x v="4"/>
    <n v="875000"/>
    <n v="-122.40754200000001"/>
    <x v="1"/>
    <d v="2016-02-24T00:00:00"/>
    <n v="875000"/>
    <n v="661"/>
    <x v="86"/>
    <x v="9"/>
    <n v="1"/>
  </r>
  <r>
    <n v="3753241"/>
    <n v="94107"/>
    <n v="3"/>
    <d v="2016-08-23T00:00:00"/>
    <d v="1899-12-30T09:08:45"/>
    <n v="37.778388999999997"/>
    <d v="2015-12-11T00:00:00"/>
    <s v="2015"/>
    <x v="0"/>
    <s v="2015Q4"/>
    <x v="3"/>
    <n v="1095000"/>
    <n v="-122.40319100000001"/>
    <x v="1"/>
    <d v="2016-02-24T00:00:00"/>
    <n v="1145000"/>
    <n v="1642"/>
    <x v="86"/>
    <x v="9"/>
    <n v="2.5"/>
  </r>
  <r>
    <s v="NEW OR UNDER CONSTRUCTION"/>
    <n v="94103"/>
    <n v="2"/>
    <d v="2016-10-31T00:00:00"/>
    <d v="1899-12-30T09:32:38"/>
    <n v="37.774127999999997"/>
    <d v="2015-12-01T00:00:00"/>
    <s v="2015"/>
    <x v="0"/>
    <s v="2015Q4"/>
    <x v="3"/>
    <n v="875000"/>
    <n v="-122.412521"/>
    <x v="1"/>
    <d v="2016-02-25T00:00:00"/>
    <n v="850000"/>
    <n v="810"/>
    <x v="86"/>
    <x v="9"/>
    <n v="1"/>
  </r>
  <r>
    <s v="NEW OR UNDER CONSTRUCTION"/>
    <n v="94103"/>
    <n v="2"/>
    <d v="2016-03-02T00:00:00"/>
    <d v="1899-12-30T09:19:40"/>
    <n v="37.774127999999997"/>
    <d v="2016-01-31T00:00:00"/>
    <s v="2016"/>
    <x v="1"/>
    <s v="2016Q1"/>
    <x v="4"/>
    <n v="869000"/>
    <n v="-122.412521"/>
    <x v="1"/>
    <d v="2016-02-26T00:00:00"/>
    <n v="850000"/>
    <n v="833"/>
    <x v="86"/>
    <x v="9"/>
    <n v="1"/>
  </r>
  <r>
    <n v="3730204"/>
    <n v="94103"/>
    <n v="2"/>
    <d v="2016-03-09T00:00:00"/>
    <d v="1899-12-30T14:06:06"/>
    <n v="37.776127000000002"/>
    <d v="2015-12-01T00:00:00"/>
    <s v="2015"/>
    <x v="0"/>
    <s v="2015Q4"/>
    <x v="3"/>
    <n v="1150000"/>
    <n v="-122.409676"/>
    <x v="1"/>
    <d v="2016-02-26T00:00:00"/>
    <n v="1260000"/>
    <n v="1498"/>
    <x v="86"/>
    <x v="9"/>
    <n v="1.5"/>
  </r>
  <r>
    <n v="3752161"/>
    <n v="94107"/>
    <n v="2"/>
    <d v="2016-02-29T00:00:00"/>
    <d v="1899-12-30T18:20:45"/>
    <n v="37.780051999999998"/>
    <d v="2015-11-23T00:00:00"/>
    <s v="2015"/>
    <x v="0"/>
    <s v="2015Q4"/>
    <x v="3"/>
    <n v="799000"/>
    <n v="-122.401901"/>
    <x v="1"/>
    <d v="2016-02-29T00:00:00"/>
    <n v="950000"/>
    <n v="962"/>
    <x v="86"/>
    <x v="9"/>
    <n v="1"/>
  </r>
  <r>
    <s v="NEW OR UNDER CONSTRUCTION"/>
    <n v="94103"/>
    <n v="2"/>
    <d v="2016-05-16T00:00:00"/>
    <d v="1899-12-30T22:25:35"/>
    <n v="37.774127999999997"/>
    <d v="2015-10-09T00:00:00"/>
    <s v="2015"/>
    <x v="0"/>
    <s v="2015Q4"/>
    <x v="3"/>
    <n v="749000"/>
    <n v="-122.412521"/>
    <x v="1"/>
    <d v="2016-03-04T00:00:00"/>
    <n v="739900"/>
    <n v="715"/>
    <x v="86"/>
    <x v="9"/>
    <n v="1"/>
  </r>
  <r>
    <n v="3706143"/>
    <n v="94103"/>
    <n v="3"/>
    <d v="2016-03-04T00:00:00"/>
    <d v="1899-12-30T11:46:09"/>
    <n v="37.786312000000002"/>
    <d v="2016-01-21T00:00:00"/>
    <s v="2016"/>
    <x v="1"/>
    <s v="2016Q1"/>
    <x v="4"/>
    <n v="5250000"/>
    <n v="-122.40477799999999"/>
    <x v="1"/>
    <d v="2016-03-04T00:00:00"/>
    <n v="4750000"/>
    <n v="2677"/>
    <x v="86"/>
    <x v="9"/>
    <n v="3"/>
  </r>
  <r>
    <n v="3730163"/>
    <n v="94103"/>
    <n v="1"/>
    <d v="2016-03-08T00:00:00"/>
    <d v="1899-12-30T11:11:41"/>
    <n v="37.776103999999997"/>
    <d v="2016-01-15T00:00:00"/>
    <s v="2016"/>
    <x v="1"/>
    <s v="2016Q1"/>
    <x v="4"/>
    <n v="799000"/>
    <n v="-122.410072"/>
    <x v="1"/>
    <d v="2016-03-08T00:00:00"/>
    <n v="820000"/>
    <n v="1116"/>
    <x v="86"/>
    <x v="9"/>
    <n v="2"/>
  </r>
  <r>
    <n v="3728092"/>
    <n v="94103"/>
    <n v="1"/>
    <d v="2016-04-08T00:00:00"/>
    <d v="1899-12-30T14:11:32"/>
    <n v="37.775936000000002"/>
    <d v="2016-01-07T00:00:00"/>
    <s v="2016"/>
    <x v="1"/>
    <s v="2016Q1"/>
    <x v="4"/>
    <n v="718000"/>
    <n v="-122.41280399999999"/>
    <x v="1"/>
    <d v="2016-03-10T00:00:00"/>
    <n v="780000"/>
    <n v="975"/>
    <x v="86"/>
    <x v="9"/>
    <n v="1"/>
  </r>
  <r>
    <n v="3727193"/>
    <n v="94103"/>
    <n v="1"/>
    <d v="2016-03-13T00:00:00"/>
    <d v="1899-12-30T09:56:15"/>
    <n v="37.777991999999998"/>
    <d v="2016-02-10T00:00:00"/>
    <s v="2016"/>
    <x v="1"/>
    <s v="2016Q1"/>
    <x v="4"/>
    <n v="799000"/>
    <n v="-122.40979"/>
    <x v="1"/>
    <d v="2016-03-10T00:00:00"/>
    <n v="855000"/>
    <n v="931"/>
    <x v="86"/>
    <x v="9"/>
    <n v="1.5"/>
  </r>
  <r>
    <n v="3514134"/>
    <n v="94103"/>
    <n v="2"/>
    <d v="2016-03-10T00:00:00"/>
    <d v="1899-12-30T18:48:59"/>
    <n v="37.771563999999998"/>
    <d v="2016-01-14T00:00:00"/>
    <s v="2016"/>
    <x v="1"/>
    <s v="2016Q1"/>
    <x v="4"/>
    <n v="975000"/>
    <n v="-122.4188"/>
    <x v="1"/>
    <d v="2016-03-10T00:00:00"/>
    <n v="1000000"/>
    <n v="1160"/>
    <x v="86"/>
    <x v="9"/>
    <n v="2"/>
  </r>
  <r>
    <n v="3728115"/>
    <n v="94103"/>
    <n v="2"/>
    <d v="2016-03-11T00:00:00"/>
    <d v="1899-12-30T08:52:53"/>
    <n v="37.776221999999997"/>
    <d v="2016-01-19T00:00:00"/>
    <s v="2016"/>
    <x v="1"/>
    <s v="2016Q1"/>
    <x v="4"/>
    <n v="1200000"/>
    <n v="-122.41391"/>
    <x v="1"/>
    <d v="2016-03-10T00:00:00"/>
    <n v="1200000"/>
    <n v="1498"/>
    <x v="86"/>
    <x v="9"/>
    <n v="2.5"/>
  </r>
  <r>
    <n v="3702165"/>
    <n v="94103"/>
    <n v="1"/>
    <d v="2016-03-11T00:00:00"/>
    <d v="1899-12-30T18:49:02"/>
    <n v="37.778706"/>
    <d v="2016-01-26T00:00:00"/>
    <s v="2016"/>
    <x v="1"/>
    <s v="2016Q1"/>
    <x v="4"/>
    <n v="788000"/>
    <n v="-122.41263600000001"/>
    <x v="1"/>
    <d v="2016-03-11T00:00:00"/>
    <n v="813000"/>
    <n v="764"/>
    <x v="86"/>
    <x v="9"/>
    <n v="1"/>
  </r>
  <r>
    <n v="1853730"/>
    <n v="94103"/>
    <n v="2"/>
    <d v="2016-03-16T00:00:00"/>
    <d v="1899-12-30T11:54:54"/>
    <n v="37.775950999999999"/>
    <d v="2016-02-05T00:00:00"/>
    <s v="2016"/>
    <x v="1"/>
    <s v="2016Q1"/>
    <x v="4"/>
    <n v="1288000"/>
    <n v="-122.409294"/>
    <x v="1"/>
    <d v="2016-03-11T00:00:00"/>
    <n v="1300000"/>
    <n v="1852"/>
    <x v="86"/>
    <x v="9"/>
    <n v="2.5"/>
  </r>
  <r>
    <n v="3702192"/>
    <n v="94103"/>
    <n v="2"/>
    <d v="2016-12-02T00:00:00"/>
    <d v="1899-12-30T15:33:07"/>
    <n v="37.778706"/>
    <d v="2016-01-28T00:00:00"/>
    <s v="2016"/>
    <x v="1"/>
    <s v="2016Q1"/>
    <x v="4"/>
    <n v="1375000"/>
    <n v="-122.41263600000001"/>
    <x v="1"/>
    <d v="2016-03-15T00:00:00"/>
    <n v="1440000"/>
    <n v="1201"/>
    <x v="86"/>
    <x v="9"/>
    <n v="2"/>
  </r>
  <r>
    <n v="3702071"/>
    <n v="94103"/>
    <n v="1"/>
    <d v="2016-03-16T00:00:00"/>
    <d v="1899-12-30T23:09:28"/>
    <n v="37.778706"/>
    <d v="2015-10-24T00:00:00"/>
    <s v="2015"/>
    <x v="0"/>
    <s v="2015Q4"/>
    <x v="3"/>
    <n v="899000"/>
    <n v="-122.41263600000001"/>
    <x v="1"/>
    <d v="2016-03-16T00:00:00"/>
    <n v="840000"/>
    <n v="765"/>
    <x v="86"/>
    <x v="9"/>
    <n v="1"/>
  </r>
  <r>
    <s v="NEW OR UNDER CONSTRUCTION"/>
    <n v="94103"/>
    <n v="1"/>
    <d v="2016-06-13T00:00:00"/>
    <d v="1899-12-30T13:37:27"/>
    <n v="37.774127999999997"/>
    <d v="2015-12-10T00:00:00"/>
    <s v="2015"/>
    <x v="0"/>
    <s v="2015Q4"/>
    <x v="3"/>
    <n v="838000"/>
    <n v="-122.412521"/>
    <x v="1"/>
    <d v="2016-03-17T00:00:00"/>
    <n v="800000"/>
    <n v="764"/>
    <x v="86"/>
    <x v="9"/>
    <n v="1"/>
  </r>
  <r>
    <n v="3504057"/>
    <n v="94103"/>
    <n v="1"/>
    <d v="2016-03-19T00:00:00"/>
    <d v="1899-12-30T11:58:36"/>
    <n v="37.771858000000002"/>
    <d v="2016-01-14T00:00:00"/>
    <s v="2016"/>
    <x v="1"/>
    <s v="2016Q1"/>
    <x v="4"/>
    <n v="779000"/>
    <n v="-122.42186700000001"/>
    <x v="1"/>
    <d v="2016-03-18T00:00:00"/>
    <n v="760000"/>
    <n v="752"/>
    <x v="86"/>
    <x v="9"/>
    <n v="1"/>
  </r>
  <r>
    <s v="NEW OR UNDER CONSTRUCTION"/>
    <n v="94107"/>
    <n v="1"/>
    <d v="2016-03-30T00:00:00"/>
    <d v="1899-12-30T11:21:38"/>
    <n v="37.774127999999997"/>
    <d v="2016-01-14T00:00:00"/>
    <s v="2016"/>
    <x v="1"/>
    <s v="2016Q1"/>
    <x v="4"/>
    <n v="826000"/>
    <n v="-122.412521"/>
    <x v="1"/>
    <d v="2016-03-22T00:00:00"/>
    <n v="767000"/>
    <n v="741"/>
    <x v="86"/>
    <x v="9"/>
    <n v="1"/>
  </r>
  <r>
    <n v="3730239"/>
    <n v="94103"/>
    <n v="1"/>
    <d v="2016-03-25T00:00:00"/>
    <d v="1899-12-30T14:04:08"/>
    <n v="37.775973999999998"/>
    <d v="2015-11-10T00:00:00"/>
    <s v="2015"/>
    <x v="0"/>
    <s v="2015Q4"/>
    <x v="3"/>
    <n v="899000"/>
    <n v="-122.410774"/>
    <x v="1"/>
    <d v="2016-03-25T00:00:00"/>
    <n v="958000"/>
    <n v="1081"/>
    <x v="86"/>
    <x v="9"/>
    <n v="2"/>
  </r>
  <r>
    <n v="3786283"/>
    <n v="94107"/>
    <n v="1"/>
    <d v="2016-03-28T00:00:00"/>
    <d v="1899-12-30T10:24:20"/>
    <n v="37.777026999999997"/>
    <d v="2016-03-04T00:00:00"/>
    <s v="2016"/>
    <x v="1"/>
    <s v="2016Q1"/>
    <x v="4"/>
    <n v="950000"/>
    <n v="-122.395737"/>
    <x v="1"/>
    <d v="2016-03-28T00:00:00"/>
    <n v="1100000"/>
    <n v="951"/>
    <x v="86"/>
    <x v="9"/>
    <n v="1"/>
  </r>
  <r>
    <n v="3730132"/>
    <n v="94103"/>
    <n v="1"/>
    <d v="2016-03-30T00:00:00"/>
    <d v="1899-12-30T08:38:54"/>
    <n v="37.77702"/>
    <d v="2016-02-15T00:00:00"/>
    <s v="2016"/>
    <x v="1"/>
    <s v="2016Q1"/>
    <x v="4"/>
    <n v="1040000"/>
    <n v="-122.410149"/>
    <x v="1"/>
    <d v="2016-03-29T00:00:00"/>
    <n v="1040000"/>
    <n v="1266"/>
    <x v="86"/>
    <x v="9"/>
    <n v="2"/>
  </r>
  <r>
    <n v="3504059"/>
    <n v="94103"/>
    <n v="1"/>
    <d v="2016-04-01T00:00:00"/>
    <d v="1899-12-30T07:05:13"/>
    <n v="37.771858000000002"/>
    <d v="2016-02-25T00:00:00"/>
    <s v="2016"/>
    <x v="1"/>
    <s v="2016Q1"/>
    <x v="4"/>
    <n v="749000"/>
    <n v="-122.42186700000001"/>
    <x v="1"/>
    <d v="2016-03-31T00:00:00"/>
    <n v="728000"/>
    <n v="787"/>
    <x v="86"/>
    <x v="9"/>
    <n v="1"/>
  </r>
  <r>
    <n v="3780094"/>
    <n v="94103"/>
    <n v="2"/>
    <d v="2016-04-05T00:00:00"/>
    <d v="1899-12-30T11:52:42"/>
    <n v="37.773623999999998"/>
    <d v="2016-02-12T00:00:00"/>
    <s v="2016"/>
    <x v="1"/>
    <s v="2016Q1"/>
    <x v="4"/>
    <n v="1149000"/>
    <n v="-122.40471599999999"/>
    <x v="1"/>
    <d v="2016-04-05T00:00:00"/>
    <n v="1250000"/>
    <n v="1367"/>
    <x v="86"/>
    <x v="9"/>
    <n v="3"/>
  </r>
  <r>
    <n v="3514087"/>
    <n v="94103"/>
    <n v="1"/>
    <d v="2016-04-13T00:00:00"/>
    <d v="1899-12-30T14:32:23"/>
    <n v="37.771563999999998"/>
    <d v="2016-02-15T00:00:00"/>
    <s v="2016"/>
    <x v="1"/>
    <s v="2016Q1"/>
    <x v="4"/>
    <n v="720000"/>
    <n v="-122.4188"/>
    <x v="1"/>
    <d v="2016-04-07T00:00:00"/>
    <n v="715000"/>
    <n v="830"/>
    <x v="86"/>
    <x v="9"/>
    <n v="1.5"/>
  </r>
  <r>
    <n v="3778068"/>
    <n v="94107"/>
    <n v="2"/>
    <d v="2016-04-20T00:00:00"/>
    <d v="1899-12-30T09:53:59"/>
    <n v="37.776359999999997"/>
    <d v="2015-08-13T00:00:00"/>
    <s v="2015"/>
    <x v="0"/>
    <s v="2015Q3"/>
    <x v="2"/>
    <n v="1375000"/>
    <n v="-122.401566"/>
    <x v="1"/>
    <d v="2016-04-19T00:00:00"/>
    <n v="1425000"/>
    <n v="1708"/>
    <x v="86"/>
    <x v="9"/>
    <n v="3"/>
  </r>
  <r>
    <n v="3702130"/>
    <n v="94103"/>
    <n v="1"/>
    <d v="2016-04-21T00:00:00"/>
    <d v="1899-12-30T14:35:17"/>
    <n v="37.778706"/>
    <d v="2016-03-06T00:00:00"/>
    <s v="2016"/>
    <x v="1"/>
    <s v="2016Q1"/>
    <x v="4"/>
    <n v="849000"/>
    <n v="-122.41263600000001"/>
    <x v="1"/>
    <d v="2016-04-21T00:00:00"/>
    <n v="840000"/>
    <n v="764"/>
    <x v="86"/>
    <x v="9"/>
    <n v="1"/>
  </r>
  <r>
    <n v="3755156"/>
    <n v="94103"/>
    <n v="0"/>
    <d v="2016-05-12T00:00:00"/>
    <d v="1899-12-30T16:43:14"/>
    <n v="37.775734"/>
    <d v="2016-03-03T00:00:00"/>
    <s v="2016"/>
    <x v="1"/>
    <s v="2016Q1"/>
    <x v="4"/>
    <n v="636000"/>
    <n v="-122.408295"/>
    <x v="1"/>
    <d v="2016-04-22T00:00:00"/>
    <n v="705000"/>
    <m/>
    <x v="86"/>
    <x v="9"/>
    <n v="1"/>
  </r>
  <r>
    <n v="3786061"/>
    <n v="94107"/>
    <n v="1"/>
    <d v="2016-04-22T00:00:00"/>
    <d v="1899-12-30T16:35:15"/>
    <n v="37.775871000000002"/>
    <d v="2016-03-25T00:00:00"/>
    <s v="2016"/>
    <x v="1"/>
    <s v="2016Q1"/>
    <x v="4"/>
    <n v="929000"/>
    <n v="-122.39701100000001"/>
    <x v="1"/>
    <d v="2016-04-22T00:00:00"/>
    <n v="950000"/>
    <n v="1122"/>
    <x v="86"/>
    <x v="9"/>
    <n v="2"/>
  </r>
  <r>
    <n v="3753177"/>
    <n v="94107"/>
    <n v="2"/>
    <d v="2016-04-26T00:00:00"/>
    <d v="1899-12-30T15:34:53"/>
    <n v="37.778785999999997"/>
    <d v="2016-03-18T00:00:00"/>
    <s v="2016"/>
    <x v="1"/>
    <s v="2016Q1"/>
    <x v="4"/>
    <n v="899000"/>
    <n v="-122.402557"/>
    <x v="1"/>
    <d v="2016-04-26T00:00:00"/>
    <n v="1050000"/>
    <n v="1518"/>
    <x v="86"/>
    <x v="9"/>
    <n v="2.5"/>
  </r>
  <r>
    <n v="3727222"/>
    <n v="94103"/>
    <n v="1"/>
    <d v="2016-04-30T00:00:00"/>
    <d v="1899-12-30T09:41:59"/>
    <n v="37.777894000000003"/>
    <d v="2016-02-08T00:00:00"/>
    <s v="2016"/>
    <x v="1"/>
    <s v="2016Q1"/>
    <x v="4"/>
    <n v="595000"/>
    <n v="-122.41063"/>
    <x v="1"/>
    <d v="2016-04-29T00:00:00"/>
    <n v="665000"/>
    <n v="695"/>
    <x v="86"/>
    <x v="9"/>
    <n v="1"/>
  </r>
  <r>
    <n v="3784122"/>
    <n v="94103"/>
    <n v="1"/>
    <d v="2016-05-02T00:00:00"/>
    <d v="1899-12-30T10:55:37"/>
    <n v="37.773090000000003"/>
    <d v="2016-03-04T00:00:00"/>
    <s v="2016"/>
    <x v="1"/>
    <s v="2016Q1"/>
    <x v="4"/>
    <n v="735000"/>
    <n v="-122.401764"/>
    <x v="1"/>
    <d v="2016-05-02T00:00:00"/>
    <n v="785000"/>
    <n v="760"/>
    <x v="86"/>
    <x v="9"/>
    <n v="1.5"/>
  </r>
  <r>
    <n v="3786047"/>
    <n v="94107"/>
    <n v="1"/>
    <d v="2016-05-05T00:00:00"/>
    <d v="1899-12-30T16:57:58"/>
    <n v="37.775871000000002"/>
    <d v="2016-03-02T00:00:00"/>
    <s v="2016"/>
    <x v="1"/>
    <s v="2016Q1"/>
    <x v="4"/>
    <n v="879000"/>
    <n v="-122.39701100000001"/>
    <x v="1"/>
    <d v="2016-05-05T00:00:00"/>
    <n v="985000"/>
    <n v="1031"/>
    <x v="86"/>
    <x v="9"/>
    <n v="2"/>
  </r>
  <r>
    <n v="3727144"/>
    <n v="94103"/>
    <n v="1"/>
    <d v="2016-05-10T00:00:00"/>
    <d v="1899-12-30T12:58:10"/>
    <n v="37.778084"/>
    <d v="2015-12-14T00:00:00"/>
    <s v="2015"/>
    <x v="0"/>
    <s v="2015Q4"/>
    <x v="3"/>
    <n v="688000"/>
    <n v="-122.41007999999999"/>
    <x v="1"/>
    <d v="2016-05-10T00:00:00"/>
    <n v="690000"/>
    <n v="658"/>
    <x v="86"/>
    <x v="9"/>
    <n v="1"/>
  </r>
  <r>
    <n v="3753203"/>
    <n v="94107"/>
    <n v="1"/>
    <d v="2016-05-12T00:00:00"/>
    <d v="1899-12-30T11:58:44"/>
    <n v="37.778937999999997"/>
    <d v="2016-04-04T00:00:00"/>
    <s v="2016"/>
    <x v="1"/>
    <s v="2016Q2"/>
    <x v="5"/>
    <n v="850000"/>
    <n v="-122.402756"/>
    <x v="1"/>
    <d v="2016-05-12T00:00:00"/>
    <n v="950000"/>
    <n v="1138"/>
    <x v="86"/>
    <x v="9"/>
    <n v="1.5"/>
  </r>
  <r>
    <n v="3732238"/>
    <n v="94103"/>
    <n v="2"/>
    <d v="2016-05-13T00:00:00"/>
    <d v="1899-12-30T16:38:59"/>
    <n v="37.779212999999999"/>
    <d v="2016-03-14T00:00:00"/>
    <s v="2016"/>
    <x v="1"/>
    <s v="2016Q1"/>
    <x v="4"/>
    <n v="875000"/>
    <n v="-122.40551000000001"/>
    <x v="1"/>
    <d v="2016-05-13T00:00:00"/>
    <n v="905000"/>
    <n v="836"/>
    <x v="86"/>
    <x v="9"/>
    <n v="2"/>
  </r>
  <r>
    <n v="3753290"/>
    <n v="94107"/>
    <n v="2"/>
    <d v="2016-05-16T00:00:00"/>
    <d v="1899-12-30T17:50:56"/>
    <n v="37.778762"/>
    <d v="2016-03-18T00:00:00"/>
    <s v="2016"/>
    <x v="1"/>
    <s v="2016Q1"/>
    <x v="4"/>
    <n v="998888"/>
    <n v="-122.403541"/>
    <x v="1"/>
    <d v="2016-05-16T00:00:00"/>
    <n v="1120000"/>
    <n v="1269"/>
    <x v="86"/>
    <x v="9"/>
    <n v="2"/>
  </r>
  <r>
    <n v="3778800"/>
    <n v="94107"/>
    <n v="2"/>
    <d v="2016-05-18T00:00:00"/>
    <d v="1899-12-30T09:15:12"/>
    <n v="37.776359999999997"/>
    <d v="2016-01-11T00:00:00"/>
    <s v="2016"/>
    <x v="1"/>
    <s v="2016Q1"/>
    <x v="4"/>
    <n v="1635000"/>
    <n v="-122.401566"/>
    <x v="1"/>
    <d v="2016-05-16T00:00:00"/>
    <n v="1650000"/>
    <n v="2300"/>
    <x v="86"/>
    <x v="9"/>
    <n v="2"/>
  </r>
  <r>
    <n v="3754071"/>
    <n v="94103"/>
    <n v="2"/>
    <d v="2016-05-31T00:00:00"/>
    <d v="1899-12-30T04:55:14"/>
    <n v="37.777802000000001"/>
    <d v="2016-04-07T00:00:00"/>
    <s v="2016"/>
    <x v="1"/>
    <s v="2016Q2"/>
    <x v="5"/>
    <n v="985000"/>
    <n v="-122.40522799999999"/>
    <x v="1"/>
    <d v="2016-05-18T00:00:00"/>
    <n v="1100000"/>
    <n v="1355"/>
    <x v="86"/>
    <x v="9"/>
    <n v="2"/>
  </r>
  <r>
    <n v="3514245"/>
    <n v="94103"/>
    <n v="2"/>
    <d v="2016-05-20T00:00:00"/>
    <d v="1899-12-30T13:03:12"/>
    <n v="37.771563999999998"/>
    <d v="2016-03-24T00:00:00"/>
    <s v="2016"/>
    <x v="1"/>
    <s v="2016Q1"/>
    <x v="4"/>
    <n v="999000"/>
    <n v="-122.4188"/>
    <x v="1"/>
    <d v="2016-05-20T00:00:00"/>
    <n v="995000"/>
    <n v="1160"/>
    <x v="86"/>
    <x v="9"/>
    <n v="2"/>
  </r>
  <r>
    <n v="3520074"/>
    <n v="94103"/>
    <n v="2"/>
    <d v="2016-05-24T00:00:00"/>
    <d v="1899-12-30T08:01:23"/>
    <n v="37.770930999999997"/>
    <d v="2016-02-18T00:00:00"/>
    <s v="2016"/>
    <x v="1"/>
    <s v="2016Q1"/>
    <x v="4"/>
    <n v="899000"/>
    <n v="-122.41242200000001"/>
    <x v="1"/>
    <d v="2016-05-23T00:00:00"/>
    <n v="920000"/>
    <n v="1166"/>
    <x v="86"/>
    <x v="9"/>
    <n v="2"/>
  </r>
  <r>
    <n v="3753271"/>
    <n v="94107"/>
    <n v="2"/>
    <d v="2016-05-27T00:00:00"/>
    <d v="1899-12-30T09:08:58"/>
    <n v="37.778388999999997"/>
    <d v="2016-04-08T00:00:00"/>
    <s v="2016"/>
    <x v="1"/>
    <s v="2016Q2"/>
    <x v="5"/>
    <n v="849000"/>
    <n v="-122.40319100000001"/>
    <x v="1"/>
    <d v="2016-05-25T00:00:00"/>
    <n v="910000"/>
    <m/>
    <x v="86"/>
    <x v="9"/>
    <n v="1"/>
  </r>
  <r>
    <n v="3731175"/>
    <n v="94103"/>
    <n v="2"/>
    <d v="2016-06-15T00:00:00"/>
    <d v="1899-12-30T07:37:07"/>
    <n v="37.778117999999999"/>
    <d v="2016-04-08T00:00:00"/>
    <s v="2016"/>
    <x v="1"/>
    <s v="2016Q2"/>
    <x v="5"/>
    <n v="998000"/>
    <n v="-122.406487"/>
    <x v="1"/>
    <d v="2016-05-25T00:00:00"/>
    <n v="1030000"/>
    <n v="1222"/>
    <x v="86"/>
    <x v="9"/>
    <n v="1.5"/>
  </r>
  <r>
    <n v="3784163"/>
    <n v="94103"/>
    <n v="2"/>
    <d v="2016-05-25T00:00:00"/>
    <d v="1899-12-30T16:10:53"/>
    <n v="37.773727000000001"/>
    <d v="2015-11-17T00:00:00"/>
    <s v="2015"/>
    <x v="0"/>
    <s v="2015Q4"/>
    <x v="3"/>
    <n v="1295000"/>
    <n v="-122.401535"/>
    <x v="1"/>
    <d v="2016-05-25T00:00:00"/>
    <n v="1270000"/>
    <n v="1840"/>
    <x v="86"/>
    <x v="9"/>
    <n v="2.5"/>
  </r>
  <r>
    <n v="3729114"/>
    <n v="94103"/>
    <n v="1"/>
    <d v="2016-05-27T00:00:00"/>
    <d v="1899-12-30T17:42:01"/>
    <n v="37.775623000000003"/>
    <d v="2016-04-08T00:00:00"/>
    <s v="2016"/>
    <x v="1"/>
    <s v="2016Q2"/>
    <x v="5"/>
    <n v="850000"/>
    <n v="-122.411781"/>
    <x v="1"/>
    <d v="2016-05-27T00:00:00"/>
    <n v="850000"/>
    <n v="1010"/>
    <x v="86"/>
    <x v="9"/>
    <n v="2"/>
  </r>
  <r>
    <n v="3702266"/>
    <n v="94103"/>
    <n v="1"/>
    <d v="2016-05-31T00:00:00"/>
    <d v="1899-12-30T14:08:35"/>
    <n v="37.778706"/>
    <d v="2016-05-03T00:00:00"/>
    <s v="2016"/>
    <x v="1"/>
    <s v="2016Q2"/>
    <x v="5"/>
    <n v="775000"/>
    <n v="-122.41263600000001"/>
    <x v="1"/>
    <d v="2016-05-31T00:00:00"/>
    <n v="770000"/>
    <n v="664"/>
    <x v="86"/>
    <x v="9"/>
    <n v="1"/>
  </r>
  <r>
    <n v="3731231"/>
    <n v="94103"/>
    <n v="2"/>
    <d v="2016-06-01T00:00:00"/>
    <d v="1899-12-30T06:42:30"/>
    <n v="37.777599000000002"/>
    <d v="2016-04-14T00:00:00"/>
    <s v="2016"/>
    <x v="1"/>
    <s v="2016Q2"/>
    <x v="5"/>
    <n v="900000"/>
    <n v="-122.407539"/>
    <x v="1"/>
    <d v="2016-05-31T00:00:00"/>
    <n v="900000"/>
    <n v="795"/>
    <x v="86"/>
    <x v="9"/>
    <n v="2"/>
  </r>
  <r>
    <n v="3732186"/>
    <n v="94103"/>
    <n v="1"/>
    <d v="2016-06-01T00:00:00"/>
    <d v="1899-12-30T16:54:11"/>
    <n v="37.780037"/>
    <d v="2016-04-15T00:00:00"/>
    <s v="2016"/>
    <x v="1"/>
    <s v="2016Q2"/>
    <x v="5"/>
    <n v="695000"/>
    <n v="-122.406128"/>
    <x v="1"/>
    <d v="2016-06-01T00:00:00"/>
    <n v="750000"/>
    <n v="922"/>
    <x v="86"/>
    <x v="9"/>
    <n v="1.5"/>
  </r>
  <r>
    <n v="3729163"/>
    <n v="94103"/>
    <n v="3"/>
    <d v="2016-06-07T00:00:00"/>
    <d v="1899-12-30T14:12:47"/>
    <n v="37.775185"/>
    <d v="2016-03-17T00:00:00"/>
    <s v="2016"/>
    <x v="1"/>
    <s v="2016Q1"/>
    <x v="4"/>
    <n v="1375000"/>
    <n v="-122.411568"/>
    <x v="1"/>
    <d v="2016-06-01T00:00:00"/>
    <n v="1300000"/>
    <n v="1326"/>
    <x v="86"/>
    <x v="9"/>
    <n v="3"/>
  </r>
  <r>
    <n v="3753180"/>
    <n v="94107"/>
    <n v="1"/>
    <d v="2016-06-03T00:00:00"/>
    <d v="1899-12-30T04:31:04"/>
    <n v="37.778785999999997"/>
    <d v="2016-03-18T00:00:00"/>
    <s v="2016"/>
    <x v="1"/>
    <s v="2016Q1"/>
    <x v="4"/>
    <n v="749000"/>
    <n v="-122.402557"/>
    <x v="1"/>
    <d v="2016-06-02T00:00:00"/>
    <n v="830000"/>
    <n v="857"/>
    <x v="86"/>
    <x v="9"/>
    <n v="1.5"/>
  </r>
  <r>
    <n v="3786125"/>
    <n v="94107"/>
    <n v="1"/>
    <d v="2016-06-07T00:00:00"/>
    <d v="1899-12-30T16:01:54"/>
    <n v="37.777233000000003"/>
    <d v="2016-04-22T00:00:00"/>
    <s v="2016"/>
    <x v="1"/>
    <s v="2016Q2"/>
    <x v="5"/>
    <n v="898000"/>
    <n v="-122.39557600000001"/>
    <x v="1"/>
    <d v="2016-06-07T00:00:00"/>
    <n v="950000"/>
    <n v="912"/>
    <x v="86"/>
    <x v="9"/>
    <n v="1.5"/>
  </r>
  <r>
    <n v="3786289"/>
    <n v="94107"/>
    <n v="1"/>
    <d v="2016-06-10T00:00:00"/>
    <d v="1899-12-30T15:19:25"/>
    <n v="37.777026999999997"/>
    <d v="2016-04-14T00:00:00"/>
    <s v="2016"/>
    <x v="1"/>
    <s v="2016Q2"/>
    <x v="5"/>
    <n v="699000"/>
    <n v="-122.395737"/>
    <x v="1"/>
    <d v="2016-06-10T00:00:00"/>
    <n v="737000"/>
    <n v="655"/>
    <x v="86"/>
    <x v="9"/>
    <n v="1"/>
  </r>
  <r>
    <n v="3731191"/>
    <n v="94103"/>
    <n v="1"/>
    <d v="2016-06-10T00:00:00"/>
    <d v="1899-12-30T12:14:19"/>
    <n v="37.778346999999997"/>
    <d v="2016-03-30T00:00:00"/>
    <s v="2016"/>
    <x v="1"/>
    <s v="2016Q1"/>
    <x v="4"/>
    <n v="750000"/>
    <n v="-122.40679900000001"/>
    <x v="1"/>
    <d v="2016-06-10T00:00:00"/>
    <n v="750000"/>
    <n v="786"/>
    <x v="86"/>
    <x v="9"/>
    <n v="1.5"/>
  </r>
  <r>
    <n v="3753300"/>
    <n v="94107"/>
    <n v="1"/>
    <d v="2016-06-13T00:00:00"/>
    <d v="1899-12-30T18:26:10"/>
    <n v="37.778762999999998"/>
    <d v="2016-02-17T00:00:00"/>
    <s v="2016"/>
    <x v="1"/>
    <s v="2016Q1"/>
    <x v="4"/>
    <n v="799000"/>
    <n v="-122.403542"/>
    <x v="1"/>
    <d v="2016-06-13T00:00:00"/>
    <n v="820000"/>
    <n v="965"/>
    <x v="86"/>
    <x v="9"/>
    <n v="1.5"/>
  </r>
  <r>
    <n v="3702161"/>
    <n v="94103"/>
    <n v="1"/>
    <d v="2016-06-14T00:00:00"/>
    <d v="1899-12-30T11:23:07"/>
    <n v="37.778706"/>
    <d v="2016-04-20T00:00:00"/>
    <s v="2016"/>
    <x v="1"/>
    <s v="2016Q2"/>
    <x v="5"/>
    <n v="699950"/>
    <n v="-122.41263600000001"/>
    <x v="1"/>
    <d v="2016-06-14T00:00:00"/>
    <n v="705000"/>
    <n v="664"/>
    <x v="86"/>
    <x v="9"/>
    <n v="1"/>
  </r>
  <r>
    <n v="3753243"/>
    <n v="94107"/>
    <n v="2"/>
    <d v="2016-06-29T00:00:00"/>
    <d v="1899-12-30T16:20:56"/>
    <n v="37.778388999999997"/>
    <d v="2016-05-16T00:00:00"/>
    <s v="2016"/>
    <x v="1"/>
    <s v="2016Q2"/>
    <x v="5"/>
    <n v="1180000"/>
    <n v="-122.40319100000001"/>
    <x v="1"/>
    <d v="2016-06-14T00:00:00"/>
    <n v="1180000"/>
    <n v="1558"/>
    <x v="86"/>
    <x v="9"/>
    <n v="2.5"/>
  </r>
  <r>
    <n v="3753274"/>
    <n v="94107"/>
    <n v="1"/>
    <d v="2016-06-28T00:00:00"/>
    <d v="1899-12-30T12:15:22"/>
    <n v="37.778388999999997"/>
    <d v="2016-05-08T00:00:00"/>
    <s v="2016"/>
    <x v="1"/>
    <s v="2016Q2"/>
    <x v="5"/>
    <n v="798000"/>
    <n v="-122.40319100000001"/>
    <x v="1"/>
    <d v="2016-06-20T00:00:00"/>
    <n v="850000"/>
    <n v="1012"/>
    <x v="86"/>
    <x v="9"/>
    <n v="1.5"/>
  </r>
  <r>
    <n v="3730242"/>
    <n v="94103"/>
    <n v="1"/>
    <d v="2016-06-29T00:00:00"/>
    <d v="1899-12-30T10:49:23"/>
    <n v="37.775973999999998"/>
    <d v="2016-05-02T00:00:00"/>
    <s v="2016"/>
    <x v="1"/>
    <s v="2016Q2"/>
    <x v="5"/>
    <n v="899000"/>
    <n v="-122.410774"/>
    <x v="1"/>
    <d v="2016-06-29T00:00:00"/>
    <n v="915000"/>
    <n v="1072"/>
    <x v="86"/>
    <x v="9"/>
    <n v="2"/>
  </r>
  <r>
    <n v="3726191"/>
    <n v="94103"/>
    <n v="0"/>
    <d v="2016-07-04T00:00:00"/>
    <d v="1899-12-30T09:18:49"/>
    <n v="37.779015000000001"/>
    <d v="2016-04-15T00:00:00"/>
    <s v="2016"/>
    <x v="1"/>
    <s v="2016Q2"/>
    <x v="5"/>
    <n v="469000"/>
    <n v="-122.409447"/>
    <x v="1"/>
    <d v="2016-06-30T00:00:00"/>
    <n v="465000"/>
    <n v="303"/>
    <x v="86"/>
    <x v="9"/>
    <n v="1"/>
  </r>
  <r>
    <n v="3730218"/>
    <n v="94103"/>
    <n v="2"/>
    <d v="2016-06-30T00:00:00"/>
    <d v="1899-12-30T17:31:36"/>
    <n v="37.776127000000002"/>
    <d v="2016-05-20T00:00:00"/>
    <s v="2016"/>
    <x v="1"/>
    <s v="2016Q2"/>
    <x v="5"/>
    <n v="1100000"/>
    <n v="-122.409676"/>
    <x v="1"/>
    <d v="2016-06-30T00:00:00"/>
    <n v="1225000"/>
    <n v="1195"/>
    <x v="86"/>
    <x v="9"/>
    <n v="2"/>
  </r>
  <r>
    <n v="3726118"/>
    <n v="94103"/>
    <n v="1"/>
    <d v="2016-07-05T00:00:00"/>
    <d v="1899-12-30T13:12:06"/>
    <n v="37.778275000000001"/>
    <d v="2016-05-20T00:00:00"/>
    <s v="2016"/>
    <x v="1"/>
    <s v="2016Q2"/>
    <x v="5"/>
    <n v="548000"/>
    <n v="-122.409431"/>
    <x v="1"/>
    <d v="2016-07-01T00:00:00"/>
    <n v="600000"/>
    <n v="521"/>
    <x v="86"/>
    <x v="9"/>
    <n v="1"/>
  </r>
  <r>
    <n v="3732228"/>
    <n v="94103"/>
    <n v="1"/>
    <d v="2016-07-07T00:00:00"/>
    <d v="1899-12-30T09:48:42"/>
    <n v="37.779572000000002"/>
    <d v="2016-05-06T00:00:00"/>
    <s v="2016"/>
    <x v="1"/>
    <s v="2016Q2"/>
    <x v="5"/>
    <n v="618800"/>
    <n v="-122.40564000000001"/>
    <x v="1"/>
    <d v="2016-07-06T00:00:00"/>
    <n v="685000"/>
    <n v="562"/>
    <x v="86"/>
    <x v="9"/>
    <n v="1"/>
  </r>
  <r>
    <n v="3728118"/>
    <n v="94105"/>
    <n v="2"/>
    <d v="2016-07-07T00:00:00"/>
    <d v="1899-12-30T12:14:15"/>
    <n v="37.776713999999998"/>
    <d v="2016-06-01T00:00:00"/>
    <s v="2016"/>
    <x v="1"/>
    <s v="2016Q2"/>
    <x v="5"/>
    <n v="749000"/>
    <n v="-122.41274300000001"/>
    <x v="1"/>
    <d v="2016-07-06T00:00:00"/>
    <n v="925000"/>
    <n v="965"/>
    <x v="86"/>
    <x v="9"/>
    <n v="2"/>
  </r>
  <r>
    <n v="3785071"/>
    <n v="94107"/>
    <n v="2"/>
    <d v="2016-07-08T00:00:00"/>
    <d v="1899-12-30T13:45:05"/>
    <n v="37.774380000000001"/>
    <d v="2016-06-03T00:00:00"/>
    <s v="2016"/>
    <x v="1"/>
    <s v="2016Q2"/>
    <x v="5"/>
    <n v="895000"/>
    <n v="-122.399574"/>
    <x v="1"/>
    <d v="2016-07-08T00:00:00"/>
    <n v="900000"/>
    <m/>
    <x v="86"/>
    <x v="9"/>
    <n v="2"/>
  </r>
  <r>
    <n v="3754105"/>
    <n v="94103"/>
    <n v="1"/>
    <d v="2016-07-11T00:00:00"/>
    <d v="1899-12-30T15:29:48"/>
    <n v="37.777939000000003"/>
    <d v="2016-05-12T00:00:00"/>
    <s v="2016"/>
    <x v="1"/>
    <s v="2016Q2"/>
    <x v="5"/>
    <n v="879000"/>
    <n v="-122.405396"/>
    <x v="1"/>
    <d v="2016-07-11T00:00:00"/>
    <n v="890000"/>
    <n v="1045"/>
    <x v="86"/>
    <x v="9"/>
    <n v="2"/>
  </r>
  <r>
    <n v="3784145"/>
    <n v="94103"/>
    <n v="2"/>
    <d v="2016-07-11T00:00:00"/>
    <d v="1899-12-30T18:03:08"/>
    <n v="37.773235"/>
    <d v="2016-06-10T00:00:00"/>
    <s v="2016"/>
    <x v="1"/>
    <s v="2016Q2"/>
    <x v="5"/>
    <n v="1275000"/>
    <n v="-122.402092"/>
    <x v="1"/>
    <d v="2016-07-11T00:00:00"/>
    <n v="1325000"/>
    <n v="2069"/>
    <x v="86"/>
    <x v="9"/>
    <n v="2"/>
  </r>
  <r>
    <n v="3732237"/>
    <n v="94103"/>
    <n v="2"/>
    <d v="2016-07-14T00:00:00"/>
    <d v="1899-12-30T15:36:26"/>
    <n v="37.779212999999999"/>
    <d v="2016-05-19T00:00:00"/>
    <s v="2016"/>
    <x v="1"/>
    <s v="2016Q2"/>
    <x v="5"/>
    <n v="849000"/>
    <n v="-122.40551000000001"/>
    <x v="1"/>
    <d v="2016-07-14T00:00:00"/>
    <n v="870000"/>
    <n v="836"/>
    <x v="86"/>
    <x v="9"/>
    <n v="2"/>
  </r>
  <r>
    <n v="3514260"/>
    <n v="94103"/>
    <n v="2"/>
    <d v="2016-08-08T00:00:00"/>
    <d v="1899-12-30T15:19:31"/>
    <n v="37.771563999999998"/>
    <d v="2016-04-25T00:00:00"/>
    <s v="2016"/>
    <x v="1"/>
    <s v="2016Q2"/>
    <x v="5"/>
    <n v="849000"/>
    <n v="-122.4188"/>
    <x v="1"/>
    <d v="2016-07-18T00:00:00"/>
    <n v="849000"/>
    <n v="1115"/>
    <x v="86"/>
    <x v="9"/>
    <n v="1"/>
  </r>
  <r>
    <n v="3786277"/>
    <n v="94107"/>
    <n v="2"/>
    <d v="2016-07-22T00:00:00"/>
    <d v="1899-12-30T16:03:11"/>
    <n v="37.777026999999997"/>
    <d v="2016-04-27T00:00:00"/>
    <s v="2016"/>
    <x v="1"/>
    <s v="2016Q2"/>
    <x v="5"/>
    <n v="1149000"/>
    <n v="-122.395737"/>
    <x v="1"/>
    <d v="2016-07-22T00:00:00"/>
    <n v="1120000"/>
    <n v="1238"/>
    <x v="86"/>
    <x v="9"/>
    <n v="2"/>
  </r>
  <r>
    <n v="3520056"/>
    <n v="94103"/>
    <n v="1"/>
    <d v="2016-08-01T00:00:00"/>
    <d v="1899-12-30T18:09:50"/>
    <n v="37.771813000000002"/>
    <d v="2016-05-20T00:00:00"/>
    <s v="2016"/>
    <x v="1"/>
    <s v="2016Q2"/>
    <x v="5"/>
    <n v="895000"/>
    <n v="-122.413848"/>
    <x v="1"/>
    <d v="2016-07-27T00:00:00"/>
    <n v="900000"/>
    <n v="955"/>
    <x v="86"/>
    <x v="9"/>
    <n v="1"/>
  </r>
  <r>
    <n v="3754103"/>
    <n v="94103"/>
    <n v="1"/>
    <d v="2016-07-31T00:00:00"/>
    <d v="1899-12-30T06:54:18"/>
    <n v="37.777939000000003"/>
    <d v="2016-06-15T00:00:00"/>
    <s v="2016"/>
    <x v="1"/>
    <s v="2016Q2"/>
    <x v="5"/>
    <n v="778000"/>
    <n v="-122.405396"/>
    <x v="1"/>
    <d v="2016-07-29T00:00:00"/>
    <n v="870000"/>
    <n v="1285"/>
    <x v="86"/>
    <x v="9"/>
    <n v="2"/>
  </r>
  <r>
    <n v="3702094"/>
    <n v="94103"/>
    <n v="2"/>
    <d v="2016-08-04T00:00:00"/>
    <d v="1899-12-30T11:08:32"/>
    <n v="37.778706"/>
    <d v="2016-05-01T00:00:00"/>
    <s v="2016"/>
    <x v="1"/>
    <s v="2016Q2"/>
    <x v="5"/>
    <n v="1245000"/>
    <n v="-122.41263600000001"/>
    <x v="1"/>
    <d v="2016-07-29T00:00:00"/>
    <n v="1245000"/>
    <m/>
    <x v="86"/>
    <x v="9"/>
    <n v="2"/>
  </r>
  <r>
    <n v="3729030"/>
    <n v="94103"/>
    <n v="1"/>
    <d v="2016-07-30T00:00:00"/>
    <d v="1899-12-30T14:06:26"/>
    <n v="37.774532000000001"/>
    <d v="2016-05-23T00:00:00"/>
    <s v="2016"/>
    <x v="1"/>
    <s v="2016Q2"/>
    <x v="5"/>
    <n v="1750000"/>
    <n v="-122.41147599999999"/>
    <x v="0"/>
    <d v="2016-07-29T00:00:00"/>
    <n v="1825000"/>
    <n v="2275"/>
    <x v="86"/>
    <x v="9"/>
    <n v="1"/>
  </r>
  <r>
    <n v="3729158"/>
    <n v="94103"/>
    <n v="2"/>
    <d v="2016-08-04T00:00:00"/>
    <d v="1899-12-30T17:33:03"/>
    <n v="37.775021000000002"/>
    <d v="2016-03-11T00:00:00"/>
    <s v="2016"/>
    <x v="1"/>
    <s v="2016Q1"/>
    <x v="4"/>
    <n v="975000"/>
    <n v="-122.41246"/>
    <x v="1"/>
    <d v="2016-08-02T00:00:00"/>
    <n v="975000"/>
    <n v="1063"/>
    <x v="86"/>
    <x v="9"/>
    <n v="2"/>
  </r>
  <r>
    <n v="3785111"/>
    <n v="94107"/>
    <n v="2"/>
    <d v="2016-08-07T00:00:00"/>
    <d v="1899-12-30T18:34:20"/>
    <n v="37.774380000000001"/>
    <d v="2016-04-29T00:00:00"/>
    <s v="2016"/>
    <x v="1"/>
    <s v="2016Q2"/>
    <x v="5"/>
    <n v="949000"/>
    <n v="-122.399574"/>
    <x v="1"/>
    <d v="2016-08-04T00:00:00"/>
    <n v="950000"/>
    <n v="1089"/>
    <x v="86"/>
    <x v="9"/>
    <n v="2"/>
  </r>
  <r>
    <n v="3511120"/>
    <n v="94103"/>
    <n v="2"/>
    <d v="2016-08-08T00:00:00"/>
    <d v="1899-12-30T14:12:45"/>
    <n v="37.773411000000003"/>
    <d v="2016-07-07T00:00:00"/>
    <s v="2016"/>
    <x v="1"/>
    <s v="2016Q3"/>
    <x v="6"/>
    <n v="979000"/>
    <n v="-122.41754899999999"/>
    <x v="1"/>
    <d v="2016-08-08T00:00:00"/>
    <n v="1000000"/>
    <n v="1342"/>
    <x v="86"/>
    <x v="9"/>
    <n v="2"/>
  </r>
  <r>
    <n v="3752167"/>
    <n v="94107"/>
    <n v="1"/>
    <d v="2017-11-29T00:00:00"/>
    <d v="1899-12-30T09:02:41"/>
    <n v="37.780017999999998"/>
    <d v="2016-05-26T00:00:00"/>
    <s v="2016"/>
    <x v="1"/>
    <s v="2016Q2"/>
    <x v="5"/>
    <n v="949000"/>
    <n v="-122.402328"/>
    <x v="1"/>
    <d v="2016-08-11T00:00:00"/>
    <n v="950000"/>
    <m/>
    <x v="86"/>
    <x v="9"/>
    <n v="1"/>
  </r>
  <r>
    <n v="3755208"/>
    <n v="94103"/>
    <n v="1"/>
    <d v="2016-08-15T00:00:00"/>
    <d v="1899-12-30T17:14:20"/>
    <n v="37.775714999999998"/>
    <d v="2016-06-10T00:00:00"/>
    <s v="2016"/>
    <x v="1"/>
    <s v="2016Q2"/>
    <x v="5"/>
    <n v="749000"/>
    <n v="-122.406952"/>
    <x v="1"/>
    <d v="2016-08-15T00:00:00"/>
    <n v="779000"/>
    <n v="1041"/>
    <x v="86"/>
    <x v="9"/>
    <n v="1.5"/>
  </r>
  <r>
    <n v="3702109"/>
    <n v="94103"/>
    <n v="1"/>
    <d v="2016-08-19T00:00:00"/>
    <d v="1899-12-30T20:36:39"/>
    <n v="37.778706"/>
    <d v="2016-02-10T00:00:00"/>
    <s v="2016"/>
    <x v="1"/>
    <s v="2016Q1"/>
    <x v="4"/>
    <n v="298298"/>
    <n v="-122.41263600000001"/>
    <x v="1"/>
    <d v="2016-08-19T00:00:00"/>
    <n v="298298"/>
    <n v="764"/>
    <x v="86"/>
    <x v="9"/>
    <n v="1"/>
  </r>
  <r>
    <n v="3504058"/>
    <n v="94103"/>
    <n v="1"/>
    <d v="2016-08-20T00:00:00"/>
    <d v="1899-12-30T11:39:59"/>
    <n v="37.771858000000002"/>
    <d v="2016-06-16T00:00:00"/>
    <s v="2016"/>
    <x v="1"/>
    <s v="2016Q2"/>
    <x v="5"/>
    <n v="639000"/>
    <n v="-122.42186700000001"/>
    <x v="1"/>
    <d v="2016-08-19T00:00:00"/>
    <n v="632000"/>
    <n v="666"/>
    <x v="86"/>
    <x v="9"/>
    <n v="1"/>
  </r>
  <r>
    <n v="3514197"/>
    <n v="94103"/>
    <n v="2"/>
    <d v="2016-08-22T00:00:00"/>
    <d v="1899-12-30T06:54:45"/>
    <n v="37.771563999999998"/>
    <d v="2016-04-05T00:00:00"/>
    <s v="2016"/>
    <x v="1"/>
    <s v="2016Q2"/>
    <x v="5"/>
    <n v="849000"/>
    <n v="-122.4188"/>
    <x v="1"/>
    <d v="2016-08-22T00:00:00"/>
    <n v="890000"/>
    <n v="1115"/>
    <x v="86"/>
    <x v="9"/>
    <n v="1"/>
  </r>
  <r>
    <n v="3704105"/>
    <n v="94103"/>
    <n v="1"/>
    <d v="2016-08-22T00:00:00"/>
    <d v="1899-12-30T16:24:02"/>
    <n v="37.783240999999997"/>
    <d v="2016-07-13T00:00:00"/>
    <s v="2016"/>
    <x v="1"/>
    <s v="2016Q3"/>
    <x v="6"/>
    <n v="1195000"/>
    <n v="-122.40735100000001"/>
    <x v="1"/>
    <d v="2016-08-22T00:00:00"/>
    <n v="1200000"/>
    <n v="1104"/>
    <x v="86"/>
    <x v="9"/>
    <n v="1"/>
  </r>
  <r>
    <n v="3504076"/>
    <n v="94103"/>
    <n v="1"/>
    <d v="2016-08-25T00:00:00"/>
    <d v="1899-12-30T11:01:49"/>
    <n v="37.772483999999999"/>
    <d v="2016-07-15T00:00:00"/>
    <s v="2016"/>
    <x v="1"/>
    <s v="2016Q3"/>
    <x v="6"/>
    <n v="875000"/>
    <n v="-122.420265"/>
    <x v="1"/>
    <d v="2016-08-25T00:00:00"/>
    <n v="900000"/>
    <n v="989"/>
    <x v="86"/>
    <x v="9"/>
    <n v="1.5"/>
  </r>
  <r>
    <s v="NEW OR UNDER CONSTRUCTION"/>
    <n v="94107"/>
    <n v="1"/>
    <d v="2016-08-26T00:00:00"/>
    <d v="1899-12-30T10:49:05"/>
    <n v="37.779251000000002"/>
    <d v="2016-07-13T00:00:00"/>
    <s v="2016"/>
    <x v="1"/>
    <s v="2016Q3"/>
    <x v="6"/>
    <n v="585000"/>
    <n v="-122.40365199999999"/>
    <x v="1"/>
    <d v="2016-08-26T00:00:00"/>
    <n v="592000"/>
    <n v="467"/>
    <x v="86"/>
    <x v="9"/>
    <n v="1"/>
  </r>
  <r>
    <s v="NEW OR UNDER CONSTRUCTION"/>
    <n v="94107"/>
    <n v="1"/>
    <d v="2016-08-26T00:00:00"/>
    <d v="1899-12-30T10:47:25"/>
    <n v="37.779251000000002"/>
    <d v="2016-08-16T00:00:00"/>
    <s v="2016"/>
    <x v="1"/>
    <s v="2016Q3"/>
    <x v="6"/>
    <n v="595000"/>
    <n v="-122.40365199999999"/>
    <x v="1"/>
    <d v="2016-08-26T00:00:00"/>
    <n v="595000"/>
    <n v="467"/>
    <x v="86"/>
    <x v="9"/>
    <n v="1"/>
  </r>
  <r>
    <s v="NEW OR UNDER CONSTRUCTION"/>
    <n v="94107"/>
    <n v="1"/>
    <d v="2016-08-26T00:00:00"/>
    <d v="1899-12-30T10:46:28"/>
    <n v="37.779251000000002"/>
    <d v="2016-06-10T00:00:00"/>
    <s v="2016"/>
    <x v="1"/>
    <s v="2016Q2"/>
    <x v="5"/>
    <n v="660000"/>
    <n v="-122.40365199999999"/>
    <x v="1"/>
    <d v="2016-08-26T00:00:00"/>
    <n v="660000"/>
    <m/>
    <x v="86"/>
    <x v="9"/>
    <n v="1"/>
  </r>
  <r>
    <n v="3519078"/>
    <n v="94103"/>
    <n v="1"/>
    <d v="2016-12-09T00:00:00"/>
    <d v="1899-12-30T15:44:04"/>
    <n v="37.772038000000002"/>
    <d v="2016-05-16T00:00:00"/>
    <s v="2016"/>
    <x v="1"/>
    <s v="2016Q2"/>
    <x v="5"/>
    <n v="599900"/>
    <n v="-122.411461"/>
    <x v="1"/>
    <d v="2016-08-29T00:00:00"/>
    <n v="610000"/>
    <n v="602"/>
    <x v="86"/>
    <x v="9"/>
    <n v="1"/>
  </r>
  <r>
    <n v="3784123"/>
    <n v="94103"/>
    <n v="1"/>
    <d v="2016-08-31T00:00:00"/>
    <d v="1899-12-30T17:31:27"/>
    <n v="37.773090000000003"/>
    <d v="2016-05-12T00:00:00"/>
    <s v="2016"/>
    <x v="1"/>
    <s v="2016Q2"/>
    <x v="5"/>
    <n v="725000"/>
    <n v="-122.401764"/>
    <x v="1"/>
    <d v="2016-08-29T00:00:00"/>
    <n v="715000"/>
    <n v="760"/>
    <x v="86"/>
    <x v="9"/>
    <n v="1"/>
  </r>
  <r>
    <n v="3784125"/>
    <n v="94103"/>
    <n v="2"/>
    <d v="2016-08-31T00:00:00"/>
    <d v="1899-12-30T11:42:33"/>
    <n v="37.773223999999999"/>
    <d v="2016-03-31T00:00:00"/>
    <s v="2016"/>
    <x v="1"/>
    <s v="2016Q1"/>
    <x v="4"/>
    <n v="999000"/>
    <n v="-122.401917"/>
    <x v="1"/>
    <d v="2016-08-30T00:00:00"/>
    <n v="955000"/>
    <n v="1261"/>
    <x v="86"/>
    <x v="9"/>
    <n v="2.5"/>
  </r>
  <r>
    <n v="3513173"/>
    <n v="94103"/>
    <n v="2"/>
    <d v="2016-08-30T00:00:00"/>
    <d v="1899-12-30T16:26:16"/>
    <n v="37.771152000000001"/>
    <d v="2016-07-08T00:00:00"/>
    <s v="2016"/>
    <x v="1"/>
    <s v="2016Q3"/>
    <x v="6"/>
    <n v="798000"/>
    <n v="-122.42205800000001"/>
    <x v="1"/>
    <d v="2016-08-30T00:00:00"/>
    <n v="980000"/>
    <n v="1025"/>
    <x v="86"/>
    <x v="9"/>
    <n v="1"/>
  </r>
  <r>
    <n v="3726164"/>
    <n v="94103"/>
    <n v="1"/>
    <d v="2016-09-01T00:00:00"/>
    <d v="1899-12-30T23:05:25"/>
    <n v="37.779319999999998"/>
    <d v="2016-07-13T00:00:00"/>
    <s v="2016"/>
    <x v="1"/>
    <s v="2016Q3"/>
    <x v="6"/>
    <n v="595000"/>
    <n v="-122.409447"/>
    <x v="1"/>
    <d v="2016-09-01T00:00:00"/>
    <n v="610000"/>
    <n v="814"/>
    <x v="86"/>
    <x v="9"/>
    <n v="1.25"/>
  </r>
  <r>
    <n v="3726064"/>
    <n v="94103"/>
    <n v="3"/>
    <d v="2016-09-07T00:00:00"/>
    <d v="1899-12-30T15:40:24"/>
    <n v="37.779591000000003"/>
    <d v="2016-06-16T00:00:00"/>
    <s v="2016"/>
    <x v="1"/>
    <s v="2016Q2"/>
    <x v="5"/>
    <n v="1895000"/>
    <n v="-122.40870700000001"/>
    <x v="0"/>
    <d v="2016-09-01T00:00:00"/>
    <n v="1850000"/>
    <m/>
    <x v="86"/>
    <x v="9"/>
    <n v="2"/>
  </r>
  <r>
    <n v="3525109"/>
    <n v="94103"/>
    <n v="1"/>
    <d v="2016-09-02T00:00:00"/>
    <d v="1899-12-30T11:44:59"/>
    <n v="37.770949999999999"/>
    <d v="2016-05-13T00:00:00"/>
    <s v="2016"/>
    <x v="1"/>
    <s v="2016Q2"/>
    <x v="5"/>
    <n v="675000"/>
    <n v="-122.41005699999999"/>
    <x v="1"/>
    <d v="2016-09-02T00:00:00"/>
    <n v="725000"/>
    <n v="694"/>
    <x v="86"/>
    <x v="9"/>
    <n v="1.5"/>
  </r>
  <r>
    <n v="3731088"/>
    <n v="94103"/>
    <n v="2"/>
    <d v="2016-09-07T00:00:00"/>
    <d v="1899-12-30T16:56:20"/>
    <n v="37.777875000000002"/>
    <d v="2016-03-13T00:00:00"/>
    <s v="2016"/>
    <x v="1"/>
    <s v="2016Q1"/>
    <x v="4"/>
    <n v="799000"/>
    <n v="-122.406941"/>
    <x v="1"/>
    <d v="2016-09-07T00:00:00"/>
    <n v="790000"/>
    <m/>
    <x v="86"/>
    <x v="9"/>
    <n v="2"/>
  </r>
  <r>
    <s v="NEW OR UNDER CONSTRUCTION"/>
    <n v="94107"/>
    <n v="1"/>
    <d v="2016-09-08T00:00:00"/>
    <d v="1899-12-30T13:41:04"/>
    <n v="37.779251000000002"/>
    <d v="2016-07-14T00:00:00"/>
    <s v="2016"/>
    <x v="1"/>
    <s v="2016Q3"/>
    <x v="6"/>
    <n v="652000"/>
    <n v="-122.40365199999999"/>
    <x v="1"/>
    <d v="2016-09-08T00:00:00"/>
    <n v="652000"/>
    <n v="514"/>
    <x v="86"/>
    <x v="9"/>
    <n v="1"/>
  </r>
  <r>
    <n v="3778056"/>
    <n v="94107"/>
    <n v="1"/>
    <d v="2016-09-14T00:00:00"/>
    <d v="1899-12-30T15:59:47"/>
    <n v="37.776043000000001"/>
    <d v="2016-07-27T00:00:00"/>
    <s v="2016"/>
    <x v="1"/>
    <s v="2016Q3"/>
    <x v="6"/>
    <n v="759000"/>
    <n v="-122.401703"/>
    <x v="1"/>
    <d v="2016-09-14T00:00:00"/>
    <n v="825000"/>
    <n v="922"/>
    <x v="86"/>
    <x v="9"/>
    <n v="1.5"/>
  </r>
  <r>
    <n v="1573755"/>
    <n v="94103"/>
    <n v="1"/>
    <d v="2016-09-15T00:00:00"/>
    <d v="1899-12-30T11:11:00"/>
    <n v="37.775734"/>
    <d v="2016-05-31T00:00:00"/>
    <s v="2016"/>
    <x v="1"/>
    <s v="2016Q2"/>
    <x v="5"/>
    <n v="888000"/>
    <n v="-122.408295"/>
    <x v="1"/>
    <d v="2016-09-14T00:00:00"/>
    <n v="888000"/>
    <n v="900"/>
    <x v="86"/>
    <x v="9"/>
    <n v="1"/>
  </r>
  <r>
    <s v="NEW OR UNDER CONSTRUCTION"/>
    <n v="94107"/>
    <n v="1"/>
    <d v="2016-09-19T00:00:00"/>
    <d v="1899-12-30T11:09:53"/>
    <n v="37.779251000000002"/>
    <d v="2016-06-10T00:00:00"/>
    <s v="2016"/>
    <x v="1"/>
    <s v="2016Q2"/>
    <x v="5"/>
    <n v="640000"/>
    <n v="-122.40365199999999"/>
    <x v="1"/>
    <d v="2016-09-19T00:00:00"/>
    <n v="640000"/>
    <m/>
    <x v="86"/>
    <x v="9"/>
    <n v="1"/>
  </r>
  <r>
    <n v="3732213"/>
    <n v="94103"/>
    <n v="1"/>
    <d v="2016-09-21T00:00:00"/>
    <d v="1899-12-30T12:45:07"/>
    <n v="37.779667000000003"/>
    <d v="2016-07-01T00:00:00"/>
    <s v="2016"/>
    <x v="1"/>
    <s v="2016Q3"/>
    <x v="6"/>
    <n v="579000"/>
    <n v="-122.405891"/>
    <x v="1"/>
    <d v="2016-09-19T00:00:00"/>
    <n v="640000"/>
    <n v="605"/>
    <x v="86"/>
    <x v="9"/>
    <n v="1"/>
  </r>
  <r>
    <s v="NEW OR UNDER CONSTRUCTION"/>
    <n v="94107"/>
    <n v="1"/>
    <d v="2016-09-19T00:00:00"/>
    <d v="1899-12-30T11:03:13"/>
    <n v="37.779251000000002"/>
    <d v="2016-08-16T00:00:00"/>
    <s v="2016"/>
    <x v="1"/>
    <s v="2016Q3"/>
    <x v="6"/>
    <n v="689000"/>
    <n v="-122.40365199999999"/>
    <x v="1"/>
    <d v="2016-09-19T00:00:00"/>
    <n v="695000"/>
    <n v="530"/>
    <x v="86"/>
    <x v="9"/>
    <n v="1"/>
  </r>
  <r>
    <n v="3786303"/>
    <n v="94107"/>
    <n v="1"/>
    <d v="2016-09-20T00:00:00"/>
    <d v="1899-12-30T19:11:31"/>
    <n v="37.777026999999997"/>
    <d v="2016-07-13T00:00:00"/>
    <s v="2016"/>
    <x v="1"/>
    <s v="2016Q3"/>
    <x v="6"/>
    <n v="789000"/>
    <n v="-122.395737"/>
    <x v="1"/>
    <d v="2016-09-20T00:00:00"/>
    <n v="789000"/>
    <n v="803"/>
    <x v="86"/>
    <x v="9"/>
    <n v="1"/>
  </r>
  <r>
    <n v="3784112"/>
    <n v="94103"/>
    <n v="2"/>
    <d v="2016-09-21T00:00:00"/>
    <d v="1899-12-30T15:18:47"/>
    <n v="37.773090000000003"/>
    <d v="2016-05-18T00:00:00"/>
    <s v="2016"/>
    <x v="1"/>
    <s v="2016Q2"/>
    <x v="5"/>
    <n v="990000"/>
    <n v="-122.401764"/>
    <x v="1"/>
    <d v="2016-09-21T00:00:00"/>
    <n v="975000"/>
    <n v="1550"/>
    <x v="86"/>
    <x v="9"/>
    <n v="2"/>
  </r>
  <r>
    <n v="3726163"/>
    <n v="94103"/>
    <n v="2"/>
    <d v="2016-09-30T00:00:00"/>
    <d v="1899-12-30T13:59:07"/>
    <n v="37.779319999999998"/>
    <d v="2016-07-22T00:00:00"/>
    <s v="2016"/>
    <x v="1"/>
    <s v="2016Q3"/>
    <x v="6"/>
    <n v="900000"/>
    <n v="-122.409447"/>
    <x v="1"/>
    <d v="2016-09-22T00:00:00"/>
    <n v="880000"/>
    <n v="1257"/>
    <x v="86"/>
    <x v="9"/>
    <n v="2"/>
  </r>
  <r>
    <n v="3754096"/>
    <n v="94103"/>
    <n v="2"/>
    <d v="2016-09-23T00:00:00"/>
    <d v="1899-12-30T15:49:40"/>
    <n v="37.777614999999997"/>
    <d v="2016-07-10T00:00:00"/>
    <s v="2016"/>
    <x v="1"/>
    <s v="2016Q3"/>
    <x v="6"/>
    <n v="899000"/>
    <n v="-122.404991"/>
    <x v="1"/>
    <d v="2016-09-22T00:00:00"/>
    <n v="940000"/>
    <n v="1010"/>
    <x v="86"/>
    <x v="9"/>
    <n v="2"/>
  </r>
  <r>
    <n v="3785102"/>
    <n v="94107"/>
    <n v="2"/>
    <d v="2016-09-24T00:00:00"/>
    <d v="1899-12-30T16:58:20"/>
    <n v="37.774380000000001"/>
    <d v="2016-08-05T00:00:00"/>
    <s v="2016"/>
    <x v="1"/>
    <s v="2016Q3"/>
    <x v="6"/>
    <n v="929000"/>
    <n v="-122.399574"/>
    <x v="1"/>
    <d v="2016-09-23T00:00:00"/>
    <n v="913000"/>
    <n v="982"/>
    <x v="86"/>
    <x v="9"/>
    <n v="2"/>
  </r>
  <r>
    <n v="3753296"/>
    <n v="94107"/>
    <n v="2"/>
    <d v="2016-09-30T00:00:00"/>
    <d v="1899-12-30T17:28:34"/>
    <n v="37.778762999999998"/>
    <d v="2016-08-17T00:00:00"/>
    <s v="2016"/>
    <x v="1"/>
    <s v="2016Q3"/>
    <x v="6"/>
    <n v="998000"/>
    <n v="-122.403542"/>
    <x v="1"/>
    <d v="2016-09-30T00:00:00"/>
    <n v="1025000"/>
    <n v="1197"/>
    <x v="86"/>
    <x v="9"/>
    <n v="1.5"/>
  </r>
  <r>
    <n v="3785072"/>
    <n v="94107"/>
    <n v="2"/>
    <d v="2016-10-05T00:00:00"/>
    <d v="1899-12-30T15:24:49"/>
    <n v="37.774380000000001"/>
    <d v="2016-07-15T00:00:00"/>
    <s v="2016"/>
    <x v="1"/>
    <s v="2016Q3"/>
    <x v="6"/>
    <n v="925000"/>
    <n v="-122.399574"/>
    <x v="1"/>
    <d v="2016-10-04T00:00:00"/>
    <n v="899000"/>
    <m/>
    <x v="86"/>
    <x v="9"/>
    <n v="2"/>
  </r>
  <r>
    <n v="3504060"/>
    <n v="94103"/>
    <n v="1"/>
    <d v="2016-10-07T00:00:00"/>
    <d v="1899-12-30T15:54:10"/>
    <n v="37.771858000000002"/>
    <d v="2016-06-16T00:00:00"/>
    <s v="2016"/>
    <x v="1"/>
    <s v="2016Q2"/>
    <x v="5"/>
    <n v="599000"/>
    <n v="-122.42186700000001"/>
    <x v="1"/>
    <d v="2016-10-05T00:00:00"/>
    <n v="595000"/>
    <n v="666"/>
    <x v="86"/>
    <x v="9"/>
    <n v="1"/>
  </r>
  <r>
    <n v="3702162"/>
    <n v="94103"/>
    <n v="2"/>
    <d v="2016-10-07T00:00:00"/>
    <d v="1899-12-30T11:05:53"/>
    <n v="37.778706"/>
    <d v="2016-06-25T00:00:00"/>
    <s v="2016"/>
    <x v="1"/>
    <s v="2016Q2"/>
    <x v="5"/>
    <n v="1499000"/>
    <n v="-122.41263600000001"/>
    <x v="1"/>
    <d v="2016-10-05T00:00:00"/>
    <n v="1499000"/>
    <n v="1146"/>
    <x v="86"/>
    <x v="9"/>
    <n v="2"/>
  </r>
  <r>
    <n v="3779184"/>
    <n v="94103"/>
    <n v="1"/>
    <d v="2016-10-11T00:00:00"/>
    <d v="1899-12-30T16:51:28"/>
    <n v="37.775458999999998"/>
    <d v="2016-05-16T00:00:00"/>
    <s v="2016"/>
    <x v="1"/>
    <s v="2016Q2"/>
    <x v="5"/>
    <n v="799000"/>
    <n v="-122.40239"/>
    <x v="1"/>
    <d v="2016-10-07T00:00:00"/>
    <n v="830000"/>
    <n v="1067"/>
    <x v="86"/>
    <x v="9"/>
    <n v="1.5"/>
  </r>
  <r>
    <n v="3514232"/>
    <n v="94103"/>
    <n v="2"/>
    <d v="2016-10-07T00:00:00"/>
    <d v="1899-12-30T15:39:41"/>
    <n v="37.771563999999998"/>
    <d v="2016-06-30T00:00:00"/>
    <s v="2016"/>
    <x v="1"/>
    <s v="2016Q2"/>
    <x v="5"/>
    <n v="899000"/>
    <n v="-122.4188"/>
    <x v="1"/>
    <d v="2016-10-07T00:00:00"/>
    <n v="980000"/>
    <n v="1160"/>
    <x v="86"/>
    <x v="9"/>
    <n v="2"/>
  </r>
  <r>
    <n v="3729134"/>
    <n v="94103"/>
    <n v="1"/>
    <d v="2016-11-03T00:00:00"/>
    <d v="1899-12-30T13:22:05"/>
    <n v="37.775008999999997"/>
    <d v="2016-09-08T00:00:00"/>
    <s v="2016"/>
    <x v="1"/>
    <s v="2016Q3"/>
    <x v="6"/>
    <n v="899000"/>
    <n v="-122.411788"/>
    <x v="1"/>
    <d v="2016-10-14T00:00:00"/>
    <n v="950000"/>
    <n v="1137"/>
    <x v="86"/>
    <x v="9"/>
    <n v="1.5"/>
  </r>
  <r>
    <n v="3704089"/>
    <n v="94103"/>
    <n v="1"/>
    <d v="2016-10-14T00:00:00"/>
    <d v="1899-12-30T12:25:27"/>
    <n v="37.783240999999997"/>
    <d v="2016-04-19T00:00:00"/>
    <s v="2016"/>
    <x v="1"/>
    <s v="2016Q2"/>
    <x v="5"/>
    <n v="1295000"/>
    <n v="-122.40735100000001"/>
    <x v="1"/>
    <d v="2016-10-14T00:00:00"/>
    <n v="1225000"/>
    <n v="1242"/>
    <x v="86"/>
    <x v="9"/>
    <n v="1"/>
  </r>
  <r>
    <n v="3785067"/>
    <n v="94107"/>
    <n v="2"/>
    <d v="2016-10-17T00:00:00"/>
    <d v="1899-12-30T21:45:22"/>
    <n v="37.774380000000001"/>
    <d v="2016-07-28T00:00:00"/>
    <s v="2016"/>
    <x v="1"/>
    <s v="2016Q3"/>
    <x v="6"/>
    <n v="899000"/>
    <n v="-122.399574"/>
    <x v="1"/>
    <d v="2016-10-17T00:00:00"/>
    <n v="880000"/>
    <n v="1076"/>
    <x v="86"/>
    <x v="9"/>
    <n v="2"/>
  </r>
  <r>
    <n v="3706267"/>
    <n v="94103"/>
    <n v="4"/>
    <d v="2016-10-19T00:00:00"/>
    <d v="1899-12-30T12:54:50"/>
    <n v="37.786312000000002"/>
    <d v="2016-09-16T00:00:00"/>
    <s v="2016"/>
    <x v="1"/>
    <s v="2016Q3"/>
    <x v="6"/>
    <n v="11900000"/>
    <n v="-122.40477799999999"/>
    <x v="1"/>
    <d v="2016-10-19T00:00:00"/>
    <n v="11700000"/>
    <n v="4640"/>
    <x v="86"/>
    <x v="9"/>
    <n v="5.5"/>
  </r>
  <r>
    <n v="3730109"/>
    <n v="94103"/>
    <n v="2"/>
    <d v="2016-10-19T00:00:00"/>
    <d v="1899-12-30T21:02:51"/>
    <n v="37.776836000000003"/>
    <d v="2016-08-18T00:00:00"/>
    <s v="2016"/>
    <x v="1"/>
    <s v="2016Q3"/>
    <x v="6"/>
    <n v="1595000"/>
    <n v="-122.40875200000001"/>
    <x v="0"/>
    <d v="2016-10-19T00:00:00"/>
    <n v="1585000"/>
    <n v="2178"/>
    <x v="86"/>
    <x v="9"/>
    <n v="2"/>
  </r>
  <r>
    <n v="3508044"/>
    <n v="94103"/>
    <n v="1"/>
    <d v="2016-11-28T00:00:00"/>
    <d v="1899-12-30T16:36:15"/>
    <n v="37.776133999999999"/>
    <d v="2016-08-05T00:00:00"/>
    <s v="2016"/>
    <x v="1"/>
    <s v="2016Q3"/>
    <x v="6"/>
    <n v="879000"/>
    <n v="-122.415329"/>
    <x v="1"/>
    <d v="2016-10-26T00:00:00"/>
    <n v="825000"/>
    <n v="1125"/>
    <x v="86"/>
    <x v="9"/>
    <n v="1.5"/>
  </r>
  <r>
    <n v="3509051"/>
    <n v="94103"/>
    <n v="1"/>
    <d v="2016-11-17T00:00:00"/>
    <d v="1899-12-30T08:37:06"/>
    <n v="37.775050999999998"/>
    <d v="2016-09-20T00:00:00"/>
    <s v="2016"/>
    <x v="1"/>
    <s v="2016Q3"/>
    <x v="6"/>
    <n v="2050000"/>
    <n v="-122.41443599999999"/>
    <x v="1"/>
    <d v="2016-11-01T00:00:00"/>
    <n v="2050000"/>
    <n v="2802"/>
    <x v="86"/>
    <x v="9"/>
    <n v="2"/>
  </r>
  <r>
    <n v="3728133"/>
    <n v="94103"/>
    <n v="2"/>
    <d v="2016-11-03T00:00:00"/>
    <d v="1899-12-30T15:38:30"/>
    <n v="37.776713999999998"/>
    <d v="2016-06-25T00:00:00"/>
    <s v="2016"/>
    <x v="1"/>
    <s v="2016Q2"/>
    <x v="5"/>
    <n v="1195000"/>
    <n v="-122.41274300000001"/>
    <x v="1"/>
    <d v="2016-11-03T00:00:00"/>
    <n v="1150000"/>
    <n v="1778"/>
    <x v="86"/>
    <x v="9"/>
    <n v="2.5"/>
  </r>
  <r>
    <n v="3757109"/>
    <n v="94103"/>
    <n v="1"/>
    <d v="2016-11-04T00:00:00"/>
    <d v="1899-12-30T17:23:22"/>
    <n v="37.772922999999999"/>
    <d v="2016-09-29T00:00:00"/>
    <s v="2016"/>
    <x v="1"/>
    <s v="2016Q3"/>
    <x v="6"/>
    <n v="989000"/>
    <n v="-122.408897"/>
    <x v="1"/>
    <d v="2016-11-04T00:00:00"/>
    <n v="1000000"/>
    <n v="1254"/>
    <x v="86"/>
    <x v="9"/>
    <n v="1.5"/>
  </r>
  <r>
    <n v="3726200"/>
    <n v="94103"/>
    <n v="0"/>
    <d v="2016-11-08T00:00:00"/>
    <d v="1899-12-30T10:51:44"/>
    <n v="37.779015000000001"/>
    <d v="2016-10-06T00:00:00"/>
    <s v="2016"/>
    <x v="1"/>
    <s v="2016Q4"/>
    <x v="7"/>
    <n v="475000"/>
    <n v="-122.409447"/>
    <x v="1"/>
    <d v="2016-11-07T00:00:00"/>
    <n v="475000"/>
    <n v="370"/>
    <x v="86"/>
    <x v="9"/>
    <n v="1"/>
  </r>
  <r>
    <n v="3753263"/>
    <n v="94107"/>
    <n v="1"/>
    <d v="2016-11-09T00:00:00"/>
    <d v="1899-12-30T20:27:57"/>
    <n v="37.778388999999997"/>
    <d v="2016-09-06T00:00:00"/>
    <s v="2016"/>
    <x v="1"/>
    <s v="2016Q3"/>
    <x v="6"/>
    <n v="699000"/>
    <n v="-122.40319100000001"/>
    <x v="1"/>
    <d v="2016-11-07T00:00:00"/>
    <n v="730000"/>
    <n v="844"/>
    <x v="86"/>
    <x v="9"/>
    <n v="1.5"/>
  </r>
  <r>
    <n v="3727179"/>
    <n v="94103"/>
    <n v="2"/>
    <d v="2016-11-16T00:00:00"/>
    <d v="1899-12-30T11:26:01"/>
    <n v="37.778056999999997"/>
    <d v="2016-09-29T00:00:00"/>
    <s v="2016"/>
    <x v="1"/>
    <s v="2016Q3"/>
    <x v="6"/>
    <n v="1099000"/>
    <n v="-122.411575"/>
    <x v="1"/>
    <d v="2016-11-14T00:00:00"/>
    <n v="1110000"/>
    <n v="1622"/>
    <x v="86"/>
    <x v="9"/>
    <n v="2.5"/>
  </r>
  <r>
    <s v="NEW OR UNDER CONSTRUCTION"/>
    <n v="94107"/>
    <n v="2"/>
    <d v="2016-11-15T00:00:00"/>
    <d v="1899-12-30T09:27:47"/>
    <n v="37.779251000000002"/>
    <d v="2016-10-17T00:00:00"/>
    <s v="2016"/>
    <x v="1"/>
    <s v="2016Q4"/>
    <x v="7"/>
    <n v="860000"/>
    <n v="-122.40365199999999"/>
    <x v="1"/>
    <d v="2016-11-15T00:00:00"/>
    <n v="856000"/>
    <m/>
    <x v="86"/>
    <x v="9"/>
    <n v="2"/>
  </r>
  <r>
    <n v="3514069"/>
    <n v="94103"/>
    <n v="2"/>
    <d v="2016-11-19T00:00:00"/>
    <d v="1899-12-30T09:28:49"/>
    <n v="37.771563999999998"/>
    <d v="2016-09-01T00:00:00"/>
    <s v="2016"/>
    <x v="1"/>
    <s v="2016Q3"/>
    <x v="6"/>
    <n v="799000"/>
    <n v="-122.4188"/>
    <x v="1"/>
    <d v="2016-11-18T00:00:00"/>
    <n v="820000"/>
    <n v="1160"/>
    <x v="86"/>
    <x v="9"/>
    <n v="2"/>
  </r>
  <r>
    <n v="3514114"/>
    <n v="94103"/>
    <n v="2"/>
    <d v="2016-11-22T00:00:00"/>
    <d v="1899-12-30T09:07:09"/>
    <n v="37.771563999999998"/>
    <d v="2016-10-14T00:00:00"/>
    <s v="2016"/>
    <x v="1"/>
    <s v="2016Q4"/>
    <x v="7"/>
    <n v="959000"/>
    <n v="-122.4188"/>
    <x v="1"/>
    <d v="2016-11-21T00:00:00"/>
    <n v="941000"/>
    <n v="1160"/>
    <x v="86"/>
    <x v="9"/>
    <n v="2"/>
  </r>
  <r>
    <n v="3754069"/>
    <n v="94103"/>
    <n v="1"/>
    <d v="2016-11-29T00:00:00"/>
    <d v="1899-12-30T18:05:10"/>
    <n v="37.777802000000001"/>
    <d v="2016-02-04T00:00:00"/>
    <s v="2016"/>
    <x v="1"/>
    <s v="2016Q1"/>
    <x v="4"/>
    <n v="574999"/>
    <n v="-122.40522799999999"/>
    <x v="1"/>
    <d v="2016-11-28T00:00:00"/>
    <n v="575000"/>
    <n v="683"/>
    <x v="86"/>
    <x v="9"/>
    <n v="1"/>
  </r>
  <r>
    <n v="3511106"/>
    <n v="94103"/>
    <n v="1"/>
    <d v="2016-11-30T00:00:00"/>
    <d v="1899-12-30T11:20:06"/>
    <n v="37.773009999999999"/>
    <d v="2016-10-28T00:00:00"/>
    <s v="2016"/>
    <x v="1"/>
    <s v="2016Q4"/>
    <x v="7"/>
    <n v="789000"/>
    <n v="-122.416901"/>
    <x v="1"/>
    <d v="2016-11-30T00:00:00"/>
    <n v="860000"/>
    <n v="881"/>
    <x v="86"/>
    <x v="9"/>
    <n v="1.5"/>
  </r>
  <r>
    <n v="3514190"/>
    <n v="94103"/>
    <n v="2"/>
    <d v="2016-12-01T00:00:00"/>
    <d v="1899-12-30T14:00:51"/>
    <n v="37.771563999999998"/>
    <d v="2016-10-20T00:00:00"/>
    <s v="2016"/>
    <x v="1"/>
    <s v="2016Q4"/>
    <x v="7"/>
    <n v="875000"/>
    <n v="-122.4188"/>
    <x v="1"/>
    <d v="2016-12-01T00:00:00"/>
    <n v="870000"/>
    <n v="1160"/>
    <x v="86"/>
    <x v="9"/>
    <n v="2"/>
  </r>
  <r>
    <n v="583726"/>
    <n v="94103"/>
    <n v="0"/>
    <d v="2016-12-02T00:00:00"/>
    <d v="1899-12-30T17:04:09"/>
    <n v="37.779884000000003"/>
    <d v="2016-10-06T00:00:00"/>
    <s v="2016"/>
    <x v="1"/>
    <s v="2016Q4"/>
    <x v="7"/>
    <n v="299000"/>
    <n v="-122.408325"/>
    <x v="1"/>
    <d v="2016-12-02T00:00:00"/>
    <n v="325000"/>
    <n v="330"/>
    <x v="86"/>
    <x v="9"/>
    <n v="1"/>
  </r>
  <r>
    <n v="3704132"/>
    <n v="94103"/>
    <n v="0"/>
    <d v="2016-12-03T00:00:00"/>
    <d v="1899-12-30T12:29:10"/>
    <n v="37.783240999999997"/>
    <d v="2016-07-27T00:00:00"/>
    <s v="2016"/>
    <x v="1"/>
    <s v="2016Q3"/>
    <x v="6"/>
    <n v="595000"/>
    <n v="-122.40735100000001"/>
    <x v="1"/>
    <d v="2016-12-02T00:00:00"/>
    <n v="565000"/>
    <m/>
    <x v="86"/>
    <x v="9"/>
    <n v="1"/>
  </r>
  <r>
    <n v="3730129"/>
    <n v="94107"/>
    <n v="1"/>
    <d v="2016-12-19T00:00:00"/>
    <d v="1899-12-30T15:41:26"/>
    <n v="37.77702"/>
    <d v="2016-07-29T00:00:00"/>
    <s v="2016"/>
    <x v="1"/>
    <s v="2016Q3"/>
    <x v="6"/>
    <n v="889000"/>
    <n v="-122.410149"/>
    <x v="1"/>
    <d v="2016-12-02T00:00:00"/>
    <n v="860000"/>
    <n v="1044"/>
    <x v="86"/>
    <x v="9"/>
    <n v="2"/>
  </r>
  <r>
    <n v="3704162"/>
    <n v="94103"/>
    <n v="3"/>
    <d v="2016-12-07T00:00:00"/>
    <d v="1899-12-30T17:07:50"/>
    <n v="37.783081000000003"/>
    <d v="2016-09-12T00:00:00"/>
    <s v="2016"/>
    <x v="1"/>
    <s v="2016Q3"/>
    <x v="6"/>
    <n v="2495000"/>
    <n v="-122.40754200000001"/>
    <x v="1"/>
    <d v="2016-12-07T00:00:00"/>
    <n v="2150000"/>
    <n v="1800"/>
    <x v="86"/>
    <x v="9"/>
    <n v="3"/>
  </r>
  <r>
    <n v="3519082"/>
    <n v="94103"/>
    <n v="1"/>
    <d v="2016-12-12T00:00:00"/>
    <d v="1899-12-30T16:44:16"/>
    <n v="37.772247"/>
    <d v="2016-09-15T00:00:00"/>
    <s v="2016"/>
    <x v="1"/>
    <s v="2016Q3"/>
    <x v="6"/>
    <n v="829000"/>
    <n v="-122.41134599999999"/>
    <x v="1"/>
    <d v="2016-12-12T00:00:00"/>
    <n v="752000"/>
    <n v="985"/>
    <x v="86"/>
    <x v="9"/>
    <n v="1.5"/>
  </r>
  <r>
    <n v="3521061"/>
    <n v="94103"/>
    <n v="1"/>
    <d v="2016-12-15T00:00:00"/>
    <d v="1899-12-30T10:41:08"/>
    <n v="37.770885"/>
    <d v="2016-09-09T00:00:00"/>
    <s v="2016"/>
    <x v="1"/>
    <s v="2016Q3"/>
    <x v="6"/>
    <n v="885000"/>
    <n v="-122.413445"/>
    <x v="1"/>
    <d v="2016-12-14T00:00:00"/>
    <n v="855000"/>
    <m/>
    <x v="86"/>
    <x v="9"/>
    <n v="1.5"/>
  </r>
  <r>
    <s v="NEW OR UNDER CONSTRUCTION"/>
    <n v="94107"/>
    <n v="2"/>
    <d v="2016-12-16T00:00:00"/>
    <d v="1899-12-30T08:30:19"/>
    <n v="37.779251000000002"/>
    <d v="2016-10-21T00:00:00"/>
    <s v="2016"/>
    <x v="1"/>
    <s v="2016Q4"/>
    <x v="7"/>
    <n v="879000"/>
    <n v="-122.40365199999999"/>
    <x v="1"/>
    <d v="2016-12-14T00:00:00"/>
    <n v="879000"/>
    <m/>
    <x v="86"/>
    <x v="9"/>
    <n v="2"/>
  </r>
  <r>
    <n v="3730233"/>
    <n v="94103"/>
    <n v="1"/>
    <d v="2017-01-20T00:00:00"/>
    <d v="1899-12-30T13:48:13"/>
    <n v="37.776127000000002"/>
    <d v="2016-12-15T00:00:00"/>
    <s v="2016"/>
    <x v="1"/>
    <s v="2016Q4"/>
    <x v="7"/>
    <n v="850000"/>
    <n v="-122.409676"/>
    <x v="1"/>
    <d v="2016-12-15T00:00:00"/>
    <n v="850000"/>
    <n v="944"/>
    <x v="86"/>
    <x v="9"/>
    <n v="1"/>
  </r>
  <r>
    <n v="3706127"/>
    <n v="94103"/>
    <n v="3"/>
    <d v="2016-12-15T00:00:00"/>
    <d v="1899-12-30T11:02:12"/>
    <n v="37.786312000000002"/>
    <d v="2016-07-11T00:00:00"/>
    <s v="2016"/>
    <x v="1"/>
    <s v="2016Q3"/>
    <x v="6"/>
    <n v="3500000"/>
    <n v="-122.404777"/>
    <x v="1"/>
    <d v="2016-12-15T00:00:00"/>
    <n v="3300000"/>
    <n v="2757"/>
    <x v="86"/>
    <x v="9"/>
    <n v="3.5"/>
  </r>
  <r>
    <n v="3760138"/>
    <n v="94107"/>
    <n v="2"/>
    <d v="2016-12-22T00:00:00"/>
    <d v="1899-12-30T11:27:23"/>
    <n v="37.777724999999997"/>
    <d v="2016-10-21T00:00:00"/>
    <s v="2016"/>
    <x v="1"/>
    <s v="2016Q4"/>
    <x v="7"/>
    <n v="1649000"/>
    <n v="-122.400948"/>
    <x v="1"/>
    <d v="2016-12-20T00:00:00"/>
    <n v="1650000"/>
    <n v="2246"/>
    <x v="86"/>
    <x v="9"/>
    <n v="3"/>
  </r>
  <r>
    <n v="3730181"/>
    <n v="94103"/>
    <n v="1"/>
    <d v="2016-12-29T00:00:00"/>
    <d v="1899-12-30T14:10:36"/>
    <n v="37.775950999999999"/>
    <d v="2016-10-12T00:00:00"/>
    <s v="2016"/>
    <x v="1"/>
    <s v="2016Q4"/>
    <x v="7"/>
    <n v="879000"/>
    <n v="-122.409294"/>
    <x v="1"/>
    <d v="2016-12-22T00:00:00"/>
    <n v="855000"/>
    <n v="1200"/>
    <x v="86"/>
    <x v="9"/>
    <n v="1.5"/>
  </r>
  <r>
    <n v="3520060"/>
    <n v="94103"/>
    <n v="2"/>
    <d v="2016-12-31T00:00:00"/>
    <d v="1899-12-30T19:10:45"/>
    <n v="37.770930999999997"/>
    <d v="2016-11-01T00:00:00"/>
    <s v="2016"/>
    <x v="1"/>
    <s v="2016Q4"/>
    <x v="7"/>
    <n v="699000"/>
    <n v="-122.41242200000001"/>
    <x v="1"/>
    <d v="2016-12-28T00:00:00"/>
    <n v="825000"/>
    <m/>
    <x v="86"/>
    <x v="9"/>
    <n v="2"/>
  </r>
  <r>
    <n v="3728136"/>
    <n v="94103"/>
    <n v="2"/>
    <d v="2017-01-06T00:00:00"/>
    <d v="1899-12-30T16:59:44"/>
    <n v="37.776713999999998"/>
    <d v="2016-10-08T00:00:00"/>
    <s v="2016"/>
    <x v="1"/>
    <s v="2016Q4"/>
    <x v="7"/>
    <n v="1200000"/>
    <n v="-122.41274300000001"/>
    <x v="1"/>
    <d v="2016-12-30T00:00:00"/>
    <n v="1180000"/>
    <n v="1778"/>
    <x v="86"/>
    <x v="9"/>
    <n v="2.5"/>
  </r>
  <r>
    <n v="3754086"/>
    <n v="94103"/>
    <n v="2"/>
    <d v="2017-01-08T00:00:00"/>
    <d v="1899-12-30T13:55:24"/>
    <n v="37.777614999999997"/>
    <d v="2016-12-02T00:00:00"/>
    <s v="2016"/>
    <x v="1"/>
    <s v="2016Q4"/>
    <x v="7"/>
    <n v="799000"/>
    <n v="-122.404991"/>
    <x v="1"/>
    <d v="2017-01-05T00:00:00"/>
    <n v="830000"/>
    <m/>
    <x v="86"/>
    <x v="9"/>
    <n v="2"/>
  </r>
  <r>
    <n v="3784137"/>
    <n v="94103"/>
    <n v="1"/>
    <d v="2017-01-18T00:00:00"/>
    <d v="1899-12-30T10:52:35"/>
    <n v="37.773223999999999"/>
    <d v="2016-08-02T00:00:00"/>
    <s v="2016"/>
    <x v="1"/>
    <s v="2016Q3"/>
    <x v="6"/>
    <n v="849000"/>
    <n v="-122.401917"/>
    <x v="1"/>
    <d v="2017-01-11T00:00:00"/>
    <n v="849000"/>
    <n v="1035"/>
    <x v="86"/>
    <x v="9"/>
    <n v="1.5"/>
  </r>
  <r>
    <n v="3785114"/>
    <n v="94107"/>
    <n v="2"/>
    <d v="2017-01-19T00:00:00"/>
    <d v="1899-12-30T14:22:22"/>
    <n v="37.774380000000001"/>
    <d v="2016-09-01T00:00:00"/>
    <s v="2016"/>
    <x v="1"/>
    <s v="2016Q3"/>
    <x v="6"/>
    <n v="899000"/>
    <n v="-122.399574"/>
    <x v="1"/>
    <d v="2017-01-11T00:00:00"/>
    <n v="915000"/>
    <n v="1040"/>
    <x v="86"/>
    <x v="9"/>
    <n v="2"/>
  </r>
  <r>
    <n v="3702181"/>
    <n v="94103"/>
    <n v="1"/>
    <d v="2017-01-19T00:00:00"/>
    <d v="1899-12-30T12:33:52"/>
    <n v="37.778706"/>
    <d v="2016-11-27T00:00:00"/>
    <s v="2016"/>
    <x v="1"/>
    <s v="2016Q4"/>
    <x v="7"/>
    <n v="749000"/>
    <n v="-122.41263600000001"/>
    <x v="1"/>
    <d v="2017-01-19T00:00:00"/>
    <n v="775000"/>
    <n v="765"/>
    <x v="86"/>
    <x v="9"/>
    <n v="1"/>
  </r>
  <r>
    <n v="3729128"/>
    <n v="94103"/>
    <n v="2"/>
    <d v="2017-01-21T00:00:00"/>
    <d v="1899-12-30T11:49:24"/>
    <n v="37.775008999999997"/>
    <d v="2016-06-15T00:00:00"/>
    <s v="2016"/>
    <x v="1"/>
    <s v="2016Q2"/>
    <x v="5"/>
    <n v="1099000"/>
    <n v="-122.411789"/>
    <x v="1"/>
    <d v="2017-01-19T00:00:00"/>
    <n v="1100000"/>
    <n v="1400"/>
    <x v="86"/>
    <x v="9"/>
    <n v="2.5"/>
  </r>
  <r>
    <n v="3727155"/>
    <n v="94103"/>
    <n v="2"/>
    <d v="2017-01-26T00:00:00"/>
    <d v="1899-12-30T18:28:43"/>
    <n v="37.778084"/>
    <d v="2016-08-09T00:00:00"/>
    <s v="2016"/>
    <x v="1"/>
    <s v="2016Q3"/>
    <x v="6"/>
    <n v="825000"/>
    <n v="-122.41007999999999"/>
    <x v="1"/>
    <d v="2017-01-20T00:00:00"/>
    <n v="825000"/>
    <n v="973"/>
    <x v="86"/>
    <x v="9"/>
    <n v="2"/>
  </r>
  <r>
    <n v="3785112"/>
    <n v="94107"/>
    <n v="2"/>
    <d v="2017-01-25T00:00:00"/>
    <d v="1899-12-30T12:48:42"/>
    <n v="37.774380000000001"/>
    <d v="2016-11-03T00:00:00"/>
    <s v="2016"/>
    <x v="1"/>
    <s v="2016Q4"/>
    <x v="7"/>
    <n v="899000"/>
    <n v="-122.399574"/>
    <x v="1"/>
    <d v="2017-01-20T00:00:00"/>
    <n v="900000"/>
    <n v="1089"/>
    <x v="86"/>
    <x v="9"/>
    <n v="2"/>
  </r>
  <r>
    <n v="3728057"/>
    <n v="94103"/>
    <n v="2"/>
    <d v="2017-01-25T00:00:00"/>
    <d v="1899-12-30T12:33:15"/>
    <n v="37.776381999999998"/>
    <d v="2016-09-30T00:00:00"/>
    <s v="2016"/>
    <x v="1"/>
    <s v="2016Q3"/>
    <x v="6"/>
    <n v="875000"/>
    <n v="-122.413155"/>
    <x v="1"/>
    <d v="2017-01-24T00:00:00"/>
    <n v="875000"/>
    <n v="1317"/>
    <x v="86"/>
    <x v="9"/>
    <n v="1"/>
  </r>
  <r>
    <n v="3702156"/>
    <n v="94103"/>
    <n v="2"/>
    <d v="2017-01-26T00:00:00"/>
    <d v="1899-12-30T16:51:54"/>
    <n v="37.778706"/>
    <d v="2016-10-05T00:00:00"/>
    <s v="2016"/>
    <x v="1"/>
    <s v="2016Q4"/>
    <x v="7"/>
    <n v="1179000"/>
    <n v="-122.41263600000001"/>
    <x v="1"/>
    <d v="2017-01-25T00:00:00"/>
    <n v="1100000"/>
    <n v="1043"/>
    <x v="86"/>
    <x v="9"/>
    <n v="2"/>
  </r>
  <r>
    <s v="NEW OR UNDER CONSTRUCTION"/>
    <n v="94107"/>
    <n v="2"/>
    <d v="2017-04-13T00:00:00"/>
    <d v="1899-12-30T16:43:33"/>
    <n v="37.779102000000002"/>
    <d v="2016-11-03T00:00:00"/>
    <s v="2016"/>
    <x v="1"/>
    <s v="2016Q4"/>
    <x v="7"/>
    <n v="869000"/>
    <n v="-122.403809"/>
    <x v="1"/>
    <d v="2017-01-31T00:00:00"/>
    <n v="869000"/>
    <n v="858"/>
    <x v="86"/>
    <x v="9"/>
    <n v="2"/>
  </r>
  <r>
    <n v="3706128"/>
    <n v="94103"/>
    <n v="1"/>
    <d v="2017-02-02T00:00:00"/>
    <d v="1899-12-30T14:45:16"/>
    <n v="37.786312000000002"/>
    <d v="2017-01-17T00:00:00"/>
    <s v="2017"/>
    <x v="2"/>
    <s v="2017Q1"/>
    <x v="8"/>
    <n v="1350000"/>
    <n v="-122.40477799999999"/>
    <x v="1"/>
    <d v="2017-02-02T00:00:00"/>
    <n v="1325000"/>
    <n v="821"/>
    <x v="86"/>
    <x v="9"/>
    <n v="1"/>
  </r>
  <r>
    <n v="3753288"/>
    <n v="94107"/>
    <n v="1"/>
    <d v="2017-02-13T00:00:00"/>
    <d v="1899-12-30T17:35:02"/>
    <n v="37.778762999999998"/>
    <d v="2016-08-08T00:00:00"/>
    <s v="2016"/>
    <x v="1"/>
    <s v="2016Q3"/>
    <x v="6"/>
    <n v="789000"/>
    <n v="-122.403542"/>
    <x v="1"/>
    <d v="2017-02-08T00:00:00"/>
    <n v="830000"/>
    <n v="1070"/>
    <x v="86"/>
    <x v="9"/>
    <n v="1.5"/>
  </r>
  <r>
    <n v="3732180"/>
    <n v="94103"/>
    <n v="1"/>
    <d v="2017-02-14T00:00:00"/>
    <d v="1899-12-30T17:27:36"/>
    <n v="37.780037"/>
    <d v="2017-01-06T00:00:00"/>
    <s v="2017"/>
    <x v="2"/>
    <s v="2017Q1"/>
    <x v="8"/>
    <n v="799000"/>
    <n v="-122.406128"/>
    <x v="1"/>
    <d v="2017-02-14T00:00:00"/>
    <n v="760000"/>
    <n v="926"/>
    <x v="86"/>
    <x v="9"/>
    <n v="1.5"/>
  </r>
  <r>
    <n v="3525101"/>
    <n v="94103"/>
    <n v="2"/>
    <d v="2017-02-19T00:00:00"/>
    <d v="1899-12-30T09:46:36"/>
    <n v="37.770949999999999"/>
    <d v="2016-12-12T00:00:00"/>
    <s v="2016"/>
    <x v="1"/>
    <s v="2016Q4"/>
    <x v="7"/>
    <n v="1095000"/>
    <n v="-122.41005699999999"/>
    <x v="1"/>
    <d v="2017-02-17T00:00:00"/>
    <n v="1220000"/>
    <n v="1609"/>
    <x v="86"/>
    <x v="9"/>
    <n v="2"/>
  </r>
  <r>
    <n v="3727216"/>
    <n v="94103"/>
    <n v="1"/>
    <d v="2017-02-28T00:00:00"/>
    <d v="1899-12-30T13:08:24"/>
    <n v="37.777450999999999"/>
    <d v="2017-01-16T00:00:00"/>
    <s v="2017"/>
    <x v="2"/>
    <s v="2017Q1"/>
    <x v="8"/>
    <n v="675000"/>
    <n v="-122.41143"/>
    <x v="1"/>
    <d v="2017-02-21T00:00:00"/>
    <n v="690000"/>
    <n v="541"/>
    <x v="86"/>
    <x v="9"/>
    <n v="1"/>
  </r>
  <r>
    <n v="3753160"/>
    <n v="94107"/>
    <n v="1"/>
    <d v="2017-02-21T00:00:00"/>
    <d v="1899-12-30T21:58:05"/>
    <n v="37.777996000000002"/>
    <d v="2016-11-21T00:00:00"/>
    <s v="2016"/>
    <x v="1"/>
    <s v="2016Q4"/>
    <x v="7"/>
    <n v="749000"/>
    <n v="-122.403969"/>
    <x v="1"/>
    <d v="2017-02-21T00:00:00"/>
    <n v="750000"/>
    <n v="1114"/>
    <x v="86"/>
    <x v="9"/>
    <n v="1.5"/>
  </r>
  <r>
    <n v="3706135"/>
    <n v="94103"/>
    <n v="4"/>
    <d v="2017-02-21T00:00:00"/>
    <d v="1899-12-30T13:42:29"/>
    <n v="37.786312000000002"/>
    <d v="2015-01-15T00:00:00"/>
    <s v="2015"/>
    <x v="0"/>
    <s v="2015Q1"/>
    <x v="0"/>
    <n v="6556500"/>
    <n v="-122.40477799999999"/>
    <x v="1"/>
    <d v="2017-02-21T00:00:00"/>
    <n v="5724000"/>
    <n v="3594"/>
    <x v="86"/>
    <x v="9"/>
    <n v="4.5"/>
  </r>
  <r>
    <n v="3525107"/>
    <n v="94103"/>
    <n v="1"/>
    <d v="2017-02-25T00:00:00"/>
    <d v="1899-12-30T08:47:01"/>
    <n v="37.770949999999999"/>
    <d v="2017-01-06T00:00:00"/>
    <s v="2017"/>
    <x v="2"/>
    <s v="2017Q1"/>
    <x v="8"/>
    <n v="988000"/>
    <n v="-122.41005699999999"/>
    <x v="1"/>
    <d v="2017-02-24T00:00:00"/>
    <n v="988000"/>
    <n v="1016"/>
    <x v="86"/>
    <x v="9"/>
    <n v="2"/>
  </r>
  <r>
    <n v="3729148"/>
    <n v="94103"/>
    <n v="1"/>
    <d v="2017-03-10T00:00:00"/>
    <d v="1899-12-30T11:09:15"/>
    <n v="37.775021000000002"/>
    <d v="2017-01-26T00:00:00"/>
    <s v="2017"/>
    <x v="2"/>
    <s v="2017Q1"/>
    <x v="8"/>
    <n v="649000"/>
    <n v="-122.41246"/>
    <x v="1"/>
    <d v="2017-03-02T00:00:00"/>
    <n v="650000"/>
    <n v="586"/>
    <x v="86"/>
    <x v="9"/>
    <n v="1"/>
  </r>
  <r>
    <n v="3702186"/>
    <n v="94103"/>
    <n v="1"/>
    <d v="2017-03-02T00:00:00"/>
    <d v="1899-12-30T14:55:38"/>
    <n v="37.778706"/>
    <d v="2017-01-11T00:00:00"/>
    <s v="2017"/>
    <x v="2"/>
    <s v="2017Q1"/>
    <x v="8"/>
    <n v="865000"/>
    <n v="-122.41263600000001"/>
    <x v="1"/>
    <d v="2017-03-02T00:00:00"/>
    <n v="863000"/>
    <n v="764"/>
    <x v="86"/>
    <x v="9"/>
    <n v="1"/>
  </r>
  <r>
    <n v="3757130"/>
    <n v="94103"/>
    <n v="1"/>
    <d v="2017-03-03T00:00:00"/>
    <d v="1899-12-30T14:47:16"/>
    <n v="37.773102000000002"/>
    <d v="2016-09-16T00:00:00"/>
    <s v="2016"/>
    <x v="1"/>
    <s v="2016Q3"/>
    <x v="6"/>
    <n v="899000"/>
    <n v="-122.408676"/>
    <x v="1"/>
    <d v="2017-03-03T00:00:00"/>
    <n v="850000"/>
    <n v="1209"/>
    <x v="86"/>
    <x v="9"/>
    <n v="2"/>
  </r>
  <r>
    <n v="3757141"/>
    <n v="94103"/>
    <n v="1"/>
    <d v="2017-03-03T00:00:00"/>
    <d v="1899-12-30T09:54:08"/>
    <n v="37.773128"/>
    <d v="2017-02-28T00:00:00"/>
    <s v="2017"/>
    <x v="2"/>
    <s v="2017Q1"/>
    <x v="8"/>
    <n v="899000"/>
    <n v="-122.408767"/>
    <x v="1"/>
    <d v="2017-03-03T00:00:00"/>
    <n v="875000"/>
    <n v="1185"/>
    <x v="86"/>
    <x v="9"/>
    <n v="2"/>
  </r>
  <r>
    <n v="3786158"/>
    <n v="94107"/>
    <n v="2"/>
    <d v="2017-03-03T00:00:00"/>
    <d v="1899-12-30T15:45:23"/>
    <n v="37.777233000000003"/>
    <d v="2017-02-10T00:00:00"/>
    <s v="2017"/>
    <x v="2"/>
    <s v="2017Q1"/>
    <x v="8"/>
    <n v="1095000"/>
    <n v="-122.39557600000001"/>
    <x v="1"/>
    <d v="2017-03-03T00:00:00"/>
    <n v="1250000"/>
    <n v="1361"/>
    <x v="86"/>
    <x v="9"/>
    <n v="1.5"/>
  </r>
  <r>
    <s v="NEW OR UNDER CONSTRUCTION"/>
    <n v="94107"/>
    <n v="1"/>
    <d v="2017-03-06T00:00:00"/>
    <d v="1899-12-30T09:22:50"/>
    <n v="37.779251000000002"/>
    <d v="2016-09-06T00:00:00"/>
    <s v="2016"/>
    <x v="1"/>
    <s v="2016Q3"/>
    <x v="6"/>
    <n v="291568"/>
    <n v="-122.40365199999999"/>
    <x v="1"/>
    <d v="2017-03-06T00:00:00"/>
    <n v="291568"/>
    <n v="467"/>
    <x v="86"/>
    <x v="9"/>
    <n v="1"/>
  </r>
  <r>
    <n v="3514194"/>
    <n v="94103"/>
    <n v="2"/>
    <d v="2017-03-09T00:00:00"/>
    <d v="1899-12-30T19:07:03"/>
    <n v="37.771563999999998"/>
    <d v="2016-10-20T00:00:00"/>
    <s v="2016"/>
    <x v="1"/>
    <s v="2016Q4"/>
    <x v="7"/>
    <n v="949000"/>
    <n v="-122.4188"/>
    <x v="1"/>
    <d v="2017-03-09T00:00:00"/>
    <n v="949000"/>
    <n v="1115"/>
    <x v="86"/>
    <x v="9"/>
    <n v="2"/>
  </r>
  <r>
    <n v="3732159"/>
    <n v="94103"/>
    <n v="1"/>
    <d v="2017-03-10T00:00:00"/>
    <d v="1899-12-30T15:58:40"/>
    <n v="37.779335000000003"/>
    <d v="2017-02-10T00:00:00"/>
    <s v="2017"/>
    <x v="2"/>
    <s v="2017Q1"/>
    <x v="8"/>
    <n v="625000"/>
    <n v="-122.40535"/>
    <x v="1"/>
    <d v="2017-03-10T00:00:00"/>
    <n v="675000"/>
    <m/>
    <x v="86"/>
    <x v="9"/>
    <n v="1"/>
  </r>
  <r>
    <n v="3754093"/>
    <n v="94103"/>
    <n v="2"/>
    <d v="2017-03-10T00:00:00"/>
    <d v="1899-12-30T16:16:55"/>
    <n v="37.777614999999997"/>
    <d v="2016-11-30T00:00:00"/>
    <s v="2016"/>
    <x v="1"/>
    <s v="2016Q4"/>
    <x v="7"/>
    <n v="899000"/>
    <n v="-122.404991"/>
    <x v="1"/>
    <d v="2017-03-10T00:00:00"/>
    <n v="870000"/>
    <n v="988"/>
    <x v="86"/>
    <x v="9"/>
    <n v="2"/>
  </r>
  <r>
    <n v="3777066"/>
    <n v="94107"/>
    <n v="2"/>
    <d v="2017-03-16T00:00:00"/>
    <d v="1899-12-30T09:49:00"/>
    <n v="37.778530000000003"/>
    <d v="2017-01-14T00:00:00"/>
    <s v="2017"/>
    <x v="2"/>
    <s v="2017Q1"/>
    <x v="8"/>
    <n v="1599000"/>
    <n v="-122.39801799999999"/>
    <x v="1"/>
    <d v="2017-03-14T00:00:00"/>
    <n v="1625000"/>
    <n v="1975"/>
    <x v="86"/>
    <x v="9"/>
    <n v="2.5"/>
  </r>
  <r>
    <n v="3702188"/>
    <n v="94103"/>
    <n v="1"/>
    <d v="2017-03-15T00:00:00"/>
    <d v="1899-12-30T12:51:39"/>
    <n v="37.778388999999997"/>
    <d v="2017-03-06T00:00:00"/>
    <s v="2017"/>
    <x v="2"/>
    <s v="2017Q1"/>
    <x v="8"/>
    <n v="865000"/>
    <n v="-122.412239"/>
    <x v="1"/>
    <d v="2017-03-15T00:00:00"/>
    <n v="862500"/>
    <n v="765"/>
    <x v="86"/>
    <x v="9"/>
    <n v="1"/>
  </r>
  <r>
    <n v="3731161"/>
    <n v="94103"/>
    <n v="2"/>
    <d v="2017-03-16T00:00:00"/>
    <d v="1899-12-30T19:31:29"/>
    <n v="37.777850999999998"/>
    <d v="2016-10-17T00:00:00"/>
    <s v="2016"/>
    <x v="1"/>
    <s v="2016Q4"/>
    <x v="7"/>
    <n v="1595000"/>
    <n v="-122.407433"/>
    <x v="1"/>
    <d v="2017-03-16T00:00:00"/>
    <n v="1760000"/>
    <m/>
    <x v="86"/>
    <x v="9"/>
    <n v="2.5"/>
  </r>
  <r>
    <n v="3706255"/>
    <n v="94103"/>
    <n v="4"/>
    <d v="2017-03-17T00:00:00"/>
    <d v="1899-12-30T12:50:52"/>
    <n v="37.786087000000002"/>
    <d v="2017-02-03T00:00:00"/>
    <s v="2017"/>
    <x v="2"/>
    <s v="2017Q1"/>
    <x v="8"/>
    <n v="10900000"/>
    <n v="-122.40430499999999"/>
    <x v="1"/>
    <d v="2017-03-16T00:00:00"/>
    <n v="9000000"/>
    <n v="4640"/>
    <x v="86"/>
    <x v="9"/>
    <n v="4.5"/>
  </r>
  <r>
    <n v="3731199"/>
    <n v="94103"/>
    <n v="2"/>
    <d v="2017-03-23T00:00:00"/>
    <d v="1899-12-30T13:04:32"/>
    <n v="37.778354999999998"/>
    <d v="2017-02-17T00:00:00"/>
    <s v="2017"/>
    <x v="2"/>
    <s v="2017Q1"/>
    <x v="8"/>
    <n v="1099000"/>
    <n v="-122.40681499999999"/>
    <x v="1"/>
    <d v="2017-03-23T00:00:00"/>
    <n v="1150000"/>
    <n v="1358"/>
    <x v="86"/>
    <x v="9"/>
    <n v="2.5"/>
  </r>
  <r>
    <n v="3755171"/>
    <n v="94103"/>
    <n v="2"/>
    <d v="2017-04-07T00:00:00"/>
    <d v="1899-12-30T18:18:33"/>
    <n v="37.775753000000002"/>
    <d v="2017-01-26T00:00:00"/>
    <s v="2017"/>
    <x v="2"/>
    <s v="2017Q1"/>
    <x v="8"/>
    <n v="799000"/>
    <n v="-122.407967"/>
    <x v="1"/>
    <d v="2017-03-24T00:00:00"/>
    <n v="950000"/>
    <n v="1000"/>
    <x v="86"/>
    <x v="9"/>
    <n v="1.5"/>
  </r>
  <r>
    <n v="3514225"/>
    <n v="94103"/>
    <n v="1"/>
    <d v="2017-03-27T00:00:00"/>
    <d v="1899-12-30T16:52:58"/>
    <n v="37.77169"/>
    <d v="2017-02-16T00:00:00"/>
    <s v="2017"/>
    <x v="2"/>
    <s v="2017Q1"/>
    <x v="8"/>
    <n v="689000"/>
    <n v="-122.418678"/>
    <x v="1"/>
    <d v="2017-03-27T00:00:00"/>
    <n v="765000"/>
    <n v="795"/>
    <x v="86"/>
    <x v="9"/>
    <n v="1"/>
  </r>
  <r>
    <n v="3778064"/>
    <n v="94107"/>
    <n v="1"/>
    <d v="2017-03-28T00:00:00"/>
    <d v="1899-12-30T13:16:50"/>
    <n v="37.776066"/>
    <d v="2017-02-01T00:00:00"/>
    <s v="2017"/>
    <x v="2"/>
    <s v="2017Q1"/>
    <x v="8"/>
    <n v="749000"/>
    <n v="-122.401718"/>
    <x v="1"/>
    <d v="2017-03-28T00:00:00"/>
    <n v="749000"/>
    <n v="800"/>
    <x v="86"/>
    <x v="9"/>
    <n v="2"/>
  </r>
  <r>
    <n v="3786276"/>
    <n v="94107"/>
    <n v="1"/>
    <d v="2017-03-31T00:00:00"/>
    <d v="1899-12-30T11:05:42"/>
    <n v="37.777026999999997"/>
    <d v="2016-09-30T00:00:00"/>
    <s v="2016"/>
    <x v="1"/>
    <s v="2016Q3"/>
    <x v="6"/>
    <n v="749000"/>
    <n v="-122.395737"/>
    <x v="1"/>
    <d v="2017-03-30T00:00:00"/>
    <n v="745000"/>
    <n v="882"/>
    <x v="86"/>
    <x v="9"/>
    <n v="1"/>
  </r>
  <r>
    <n v="3521074"/>
    <n v="94103"/>
    <n v="1"/>
    <d v="2017-03-31T00:00:00"/>
    <d v="1899-12-30T15:09:30"/>
    <n v="37.770985000000003"/>
    <d v="2016-11-16T00:00:00"/>
    <s v="2016"/>
    <x v="1"/>
    <s v="2016Q4"/>
    <x v="7"/>
    <n v="615000"/>
    <n v="-122.413597"/>
    <x v="1"/>
    <d v="2017-03-31T00:00:00"/>
    <n v="618000"/>
    <n v="683"/>
    <x v="86"/>
    <x v="9"/>
    <n v="1"/>
  </r>
  <r>
    <n v="3730132"/>
    <n v="94103"/>
    <n v="1"/>
    <d v="2017-04-05T00:00:00"/>
    <d v="1899-12-30T15:32:18"/>
    <n v="37.77702"/>
    <d v="2017-02-10T00:00:00"/>
    <s v="2017"/>
    <x v="2"/>
    <s v="2017Q1"/>
    <x v="8"/>
    <n v="1049000"/>
    <n v="-122.410149"/>
    <x v="1"/>
    <d v="2017-03-31T00:00:00"/>
    <n v="1020000"/>
    <n v="1266"/>
    <x v="86"/>
    <x v="9"/>
    <n v="2"/>
  </r>
  <r>
    <n v="3727218"/>
    <n v="94103"/>
    <n v="2"/>
    <d v="2017-04-04T00:00:00"/>
    <d v="1899-12-30T10:38:48"/>
    <n v="37.777447000000002"/>
    <d v="2017-02-18T00:00:00"/>
    <s v="2017"/>
    <x v="2"/>
    <s v="2017Q1"/>
    <x v="8"/>
    <n v="1199000"/>
    <n v="-122.41147599999999"/>
    <x v="1"/>
    <d v="2017-04-03T00:00:00"/>
    <n v="1325000"/>
    <n v="1111"/>
    <x v="86"/>
    <x v="9"/>
    <n v="2.5"/>
  </r>
  <r>
    <n v="3504064"/>
    <n v="94103"/>
    <n v="2"/>
    <d v="2017-04-11T00:00:00"/>
    <d v="1899-12-30T12:53:35"/>
    <n v="37.772533000000003"/>
    <d v="2017-02-26T00:00:00"/>
    <s v="2017"/>
    <x v="2"/>
    <s v="2017Q1"/>
    <x v="8"/>
    <n v="1410000"/>
    <n v="-122.42021200000001"/>
    <x v="1"/>
    <d v="2017-04-11T00:00:00"/>
    <n v="1410000"/>
    <n v="1668"/>
    <x v="86"/>
    <x v="9"/>
    <n v="2.5"/>
  </r>
  <r>
    <n v="3728184"/>
    <n v="94103"/>
    <n v="1"/>
    <d v="2017-04-14T00:00:00"/>
    <d v="1899-12-30T16:58:23"/>
    <n v="37.776049"/>
    <d v="2016-11-01T00:00:00"/>
    <s v="2016"/>
    <x v="1"/>
    <s v="2016Q4"/>
    <x v="7"/>
    <n v="675000"/>
    <n v="-122.414123"/>
    <x v="1"/>
    <d v="2017-04-14T00:00:00"/>
    <n v="700000"/>
    <n v="555"/>
    <x v="86"/>
    <x v="9"/>
    <n v="1"/>
  </r>
  <r>
    <s v="NEW OR UNDER CONSTRUCTION"/>
    <n v="94107"/>
    <n v="2"/>
    <d v="2017-04-14T00:00:00"/>
    <d v="1899-12-30T13:21:10"/>
    <n v="37.779103999999997"/>
    <d v="2017-02-22T00:00:00"/>
    <s v="2017"/>
    <x v="2"/>
    <s v="2017Q1"/>
    <x v="8"/>
    <n v="955000"/>
    <n v="-122.40380500000001"/>
    <x v="1"/>
    <d v="2017-04-14T00:00:00"/>
    <n v="955000"/>
    <m/>
    <x v="86"/>
    <x v="9"/>
    <n v="2"/>
  </r>
  <r>
    <s v="NEW OR UNDER CONSTRUCTION"/>
    <n v="94107"/>
    <n v="2"/>
    <d v="2017-04-25T00:00:00"/>
    <d v="1899-12-30T22:21:24"/>
    <n v="37.779251000000002"/>
    <d v="2016-11-12T00:00:00"/>
    <s v="2016"/>
    <x v="1"/>
    <s v="2016Q4"/>
    <x v="7"/>
    <n v="899000"/>
    <n v="-122.40365199999999"/>
    <x v="1"/>
    <d v="2017-04-18T00:00:00"/>
    <n v="899000"/>
    <m/>
    <x v="86"/>
    <x v="9"/>
    <n v="2"/>
  </r>
  <r>
    <n v="3731198"/>
    <n v="94103"/>
    <n v="2"/>
    <d v="2017-04-20T00:00:00"/>
    <d v="1899-12-30T15:33:23"/>
    <n v="37.778354999999998"/>
    <d v="2017-03-23T00:00:00"/>
    <s v="2017"/>
    <x v="2"/>
    <s v="2017Q1"/>
    <x v="8"/>
    <n v="1099000"/>
    <n v="-122.40681499999999"/>
    <x v="1"/>
    <d v="2017-04-20T00:00:00"/>
    <n v="1205000"/>
    <n v="1316"/>
    <x v="86"/>
    <x v="9"/>
    <n v="2.5"/>
  </r>
  <r>
    <n v="3780103"/>
    <n v="94103"/>
    <n v="1"/>
    <d v="2017-04-21T00:00:00"/>
    <d v="1899-12-30T10:57:37"/>
    <n v="37.773636000000003"/>
    <d v="2017-03-20T00:00:00"/>
    <s v="2017"/>
    <x v="2"/>
    <s v="2017Q1"/>
    <x v="8"/>
    <n v="799000"/>
    <n v="-122.404747"/>
    <x v="1"/>
    <d v="2017-04-21T00:00:00"/>
    <n v="850000"/>
    <n v="987"/>
    <x v="86"/>
    <x v="9"/>
    <n v="2"/>
  </r>
  <r>
    <n v="3728130"/>
    <n v="94103"/>
    <n v="2"/>
    <d v="2017-04-24T00:00:00"/>
    <d v="1899-12-30T13:22:26"/>
    <n v="37.776730000000001"/>
    <d v="2017-03-31T00:00:00"/>
    <s v="2017"/>
    <x v="2"/>
    <s v="2017Q1"/>
    <x v="8"/>
    <n v="1150000"/>
    <n v="-122.412735"/>
    <x v="1"/>
    <d v="2017-04-24T00:00:00"/>
    <n v="1200000"/>
    <n v="1778"/>
    <x v="86"/>
    <x v="9"/>
    <n v="2.5"/>
  </r>
  <r>
    <n v="3786078"/>
    <n v="94107"/>
    <n v="1"/>
    <d v="2017-05-09T00:00:00"/>
    <d v="1899-12-30T09:39:53"/>
    <n v="37.775696000000003"/>
    <d v="2017-02-28T00:00:00"/>
    <s v="2017"/>
    <x v="2"/>
    <s v="2017Q1"/>
    <x v="8"/>
    <n v="899000"/>
    <n v="-122.39724"/>
    <x v="1"/>
    <d v="2017-04-25T00:00:00"/>
    <n v="905000"/>
    <n v="1009"/>
    <x v="86"/>
    <x v="9"/>
    <n v="2"/>
  </r>
  <r>
    <n v="3779155"/>
    <n v="94103"/>
    <n v="1"/>
    <d v="2017-05-04T00:00:00"/>
    <d v="1899-12-30T22:47:54"/>
    <n v="37.774788000000001"/>
    <d v="2017-01-21T00:00:00"/>
    <s v="2017"/>
    <x v="2"/>
    <s v="2017Q1"/>
    <x v="8"/>
    <n v="879000"/>
    <n v="-122.402855"/>
    <x v="1"/>
    <d v="2017-05-04T00:00:00"/>
    <n v="879000"/>
    <n v="1121"/>
    <x v="86"/>
    <x v="9"/>
    <n v="1.5"/>
  </r>
  <r>
    <n v="3520068"/>
    <n v="94103"/>
    <n v="2"/>
    <d v="2017-05-07T00:00:00"/>
    <d v="1899-12-30T21:28:39"/>
    <n v="37.770935000000001"/>
    <d v="2017-02-13T00:00:00"/>
    <s v="2017"/>
    <x v="2"/>
    <s v="2017Q1"/>
    <x v="8"/>
    <n v="995000"/>
    <n v="-122.41243"/>
    <x v="1"/>
    <d v="2017-05-05T00:00:00"/>
    <n v="1025000"/>
    <n v="1102"/>
    <x v="86"/>
    <x v="9"/>
    <n v="2"/>
  </r>
  <r>
    <n v="3760140"/>
    <n v="94107"/>
    <n v="2"/>
    <d v="2017-05-05T00:00:00"/>
    <d v="1899-12-30T15:15:47"/>
    <n v="37.777737000000002"/>
    <d v="2016-10-18T00:00:00"/>
    <s v="2016"/>
    <x v="1"/>
    <s v="2016Q4"/>
    <x v="7"/>
    <n v="1595000"/>
    <n v="-122.400963"/>
    <x v="1"/>
    <d v="2017-05-05T00:00:00"/>
    <n v="1575000"/>
    <n v="2097"/>
    <x v="86"/>
    <x v="9"/>
    <n v="2"/>
  </r>
  <r>
    <n v="3732239"/>
    <n v="94103"/>
    <n v="2"/>
    <d v="2017-05-09T00:00:00"/>
    <d v="1899-12-30T16:26:57"/>
    <n v="37.779228000000003"/>
    <d v="2017-03-29T00:00:00"/>
    <s v="2017"/>
    <x v="2"/>
    <s v="2017Q1"/>
    <x v="8"/>
    <n v="899000"/>
    <n v="-122.40553300000001"/>
    <x v="1"/>
    <d v="2017-05-09T00:00:00"/>
    <n v="915000"/>
    <n v="836"/>
    <x v="86"/>
    <x v="9"/>
    <n v="2"/>
  </r>
  <r>
    <n v="3514149"/>
    <n v="94103"/>
    <n v="1"/>
    <d v="2017-05-12T00:00:00"/>
    <d v="1899-12-30T12:13:31"/>
    <n v="37.77169"/>
    <d v="2017-03-31T00:00:00"/>
    <s v="2017"/>
    <x v="2"/>
    <s v="2017Q1"/>
    <x v="8"/>
    <n v="699000"/>
    <n v="-122.418678"/>
    <x v="1"/>
    <d v="2017-05-10T00:00:00"/>
    <n v="761000"/>
    <n v="830"/>
    <x v="86"/>
    <x v="9"/>
    <n v="1.5"/>
  </r>
  <r>
    <n v="3757119"/>
    <n v="94103"/>
    <n v="1"/>
    <d v="2017-05-10T00:00:00"/>
    <d v="1899-12-30T14:23:14"/>
    <n v="37.773128999999997"/>
    <d v="2016-09-25T00:00:00"/>
    <s v="2016"/>
    <x v="1"/>
    <s v="2016Q3"/>
    <x v="6"/>
    <n v="989000"/>
    <n v="-122.40876799999999"/>
    <x v="1"/>
    <d v="2017-05-10T00:00:00"/>
    <n v="990000"/>
    <n v="1439"/>
    <x v="86"/>
    <x v="9"/>
    <n v="2"/>
  </r>
  <r>
    <n v="3525098"/>
    <n v="94103"/>
    <n v="2"/>
    <d v="2017-05-12T00:00:00"/>
    <d v="1899-12-30T15:49:42"/>
    <n v="37.770882"/>
    <d v="2017-02-25T00:00:00"/>
    <s v="2017"/>
    <x v="2"/>
    <s v="2017Q1"/>
    <x v="8"/>
    <n v="1200000"/>
    <n v="-122.409981"/>
    <x v="1"/>
    <d v="2017-05-12T00:00:00"/>
    <n v="1250000"/>
    <n v="1360"/>
    <x v="86"/>
    <x v="9"/>
    <n v="2"/>
  </r>
  <r>
    <s v="NEW OR UNDER CONSTRUCTION"/>
    <n v="94103"/>
    <n v="4"/>
    <d v="2017-05-22T00:00:00"/>
    <d v="1899-12-30T17:02:22"/>
    <n v="37.778492"/>
    <d v="2016-12-16T00:00:00"/>
    <s v="2016"/>
    <x v="1"/>
    <s v="2016Q4"/>
    <x v="7"/>
    <n v="1570250"/>
    <n v="-122.40795900000001"/>
    <x v="1"/>
    <d v="2017-05-22T00:00:00"/>
    <n v="1495000"/>
    <n v="1489"/>
    <x v="86"/>
    <x v="9"/>
    <n v="3"/>
  </r>
  <r>
    <n v="793729"/>
    <n v="94103"/>
    <n v="1"/>
    <d v="2017-05-25T00:00:00"/>
    <d v="1899-12-30T10:45:21"/>
    <n v="37.774788000000001"/>
    <d v="2017-04-18T00:00:00"/>
    <s v="2017"/>
    <x v="2"/>
    <s v="2017Q2"/>
    <x v="9"/>
    <n v="499000"/>
    <n v="-122.412621"/>
    <x v="1"/>
    <d v="2017-05-24T00:00:00"/>
    <n v="495000"/>
    <m/>
    <x v="86"/>
    <x v="9"/>
    <n v="1"/>
  </r>
  <r>
    <n v="3702073"/>
    <n v="94103"/>
    <n v="2"/>
    <d v="2017-05-26T00:00:00"/>
    <d v="1899-12-30T12:04:36"/>
    <n v="37.778388999999997"/>
    <d v="2017-04-20T00:00:00"/>
    <s v="2017"/>
    <x v="2"/>
    <s v="2017Q2"/>
    <x v="9"/>
    <n v="1150000"/>
    <n v="-122.412239"/>
    <x v="1"/>
    <d v="2017-05-26T00:00:00"/>
    <n v="1150000"/>
    <n v="1131"/>
    <x v="86"/>
    <x v="9"/>
    <n v="2"/>
  </r>
  <r>
    <n v="3706224"/>
    <n v="94103"/>
    <n v="3"/>
    <d v="2017-06-01T00:00:00"/>
    <d v="1899-12-30T15:51:51"/>
    <n v="37.786212999999996"/>
    <d v="2016-09-13T00:00:00"/>
    <s v="2016"/>
    <x v="1"/>
    <s v="2016Q3"/>
    <x v="6"/>
    <n v="5995000"/>
    <n v="-122.40430499999999"/>
    <x v="1"/>
    <d v="2017-06-01T00:00:00"/>
    <n v="5595000"/>
    <n v="2572"/>
    <x v="86"/>
    <x v="9"/>
    <n v="3"/>
  </r>
  <r>
    <n v="3727166"/>
    <n v="94103"/>
    <n v="2"/>
    <d v="2017-06-07T00:00:00"/>
    <d v="1899-12-30T15:32:08"/>
    <n v="37.778098999999997"/>
    <d v="2017-03-14T00:00:00"/>
    <s v="2017"/>
    <x v="2"/>
    <s v="2017Q1"/>
    <x v="8"/>
    <n v="849000"/>
    <n v="-122.41011"/>
    <x v="1"/>
    <d v="2017-06-07T00:00:00"/>
    <n v="877000"/>
    <n v="978"/>
    <x v="86"/>
    <x v="9"/>
    <n v="2"/>
  </r>
  <r>
    <n v="3727186"/>
    <n v="94103"/>
    <n v="2"/>
    <d v="2017-06-14T00:00:00"/>
    <d v="1899-12-30T09:10:52"/>
    <n v="37.778004000000003"/>
    <d v="2017-02-17T00:00:00"/>
    <s v="2017"/>
    <x v="2"/>
    <s v="2017Q1"/>
    <x v="8"/>
    <n v="1325000"/>
    <n v="-122.409813"/>
    <x v="1"/>
    <d v="2017-06-13T00:00:00"/>
    <n v="1275000"/>
    <n v="1909"/>
    <x v="86"/>
    <x v="9"/>
    <n v="2.5"/>
  </r>
  <r>
    <n v="3785130"/>
    <n v="94107"/>
    <n v="2"/>
    <d v="2017-06-15T00:00:00"/>
    <d v="1899-12-30T22:09:50"/>
    <n v="37.774391000000001"/>
    <d v="2017-04-16T00:00:00"/>
    <s v="2017"/>
    <x v="2"/>
    <s v="2017Q2"/>
    <x v="9"/>
    <n v="908000"/>
    <n v="-122.399612"/>
    <x v="1"/>
    <d v="2017-06-14T00:00:00"/>
    <n v="908000"/>
    <n v="985"/>
    <x v="86"/>
    <x v="9"/>
    <n v="2"/>
  </r>
  <r>
    <n v="3754099"/>
    <n v="94103"/>
    <n v="1"/>
    <d v="2017-06-17T00:00:00"/>
    <d v="1899-12-30T23:50:04"/>
    <n v="37.778104999999996"/>
    <d v="2017-05-17T00:00:00"/>
    <s v="2017"/>
    <x v="2"/>
    <s v="2017Q2"/>
    <x v="9"/>
    <n v="625000"/>
    <n v="-122.405278"/>
    <x v="1"/>
    <d v="2017-06-16T00:00:00"/>
    <n v="705000"/>
    <n v="750"/>
    <x v="86"/>
    <x v="9"/>
    <n v="1.5"/>
  </r>
  <r>
    <n v="3786086"/>
    <n v="94118"/>
    <n v="1"/>
    <d v="2017-06-21T00:00:00"/>
    <d v="1899-12-30T13:16:53"/>
    <n v="37.775928"/>
    <d v="2017-04-21T00:00:00"/>
    <s v="2017"/>
    <x v="2"/>
    <s v="2017Q2"/>
    <x v="9"/>
    <n v="799000"/>
    <n v="-122.39753"/>
    <x v="1"/>
    <d v="2017-06-21T00:00:00"/>
    <n v="780000"/>
    <n v="889"/>
    <x v="86"/>
    <x v="9"/>
    <n v="2"/>
  </r>
  <r>
    <n v="3729083"/>
    <n v="94103"/>
    <n v="4"/>
    <d v="2017-06-22T00:00:00"/>
    <d v="1899-12-30T15:08:30"/>
    <n v="37.775089000000001"/>
    <d v="2017-02-27T00:00:00"/>
    <s v="2017"/>
    <x v="2"/>
    <s v="2017Q1"/>
    <x v="8"/>
    <n v="1295000"/>
    <n v="-122.412628"/>
    <x v="1"/>
    <d v="2017-06-22T00:00:00"/>
    <n v="1235000"/>
    <n v="1519"/>
    <x v="86"/>
    <x v="9"/>
    <n v="2"/>
  </r>
  <r>
    <n v="3514239"/>
    <n v="94103"/>
    <n v="0"/>
    <d v="2017-07-09T00:00:00"/>
    <d v="1899-12-30T18:06:32"/>
    <n v="37.77169"/>
    <d v="2017-05-12T00:00:00"/>
    <s v="2017"/>
    <x v="2"/>
    <s v="2017Q2"/>
    <x v="9"/>
    <n v="579000"/>
    <n v="-122.418678"/>
    <x v="1"/>
    <d v="2017-06-23T00:00:00"/>
    <n v="605000"/>
    <n v="630"/>
    <x v="86"/>
    <x v="9"/>
    <n v="1"/>
  </r>
  <r>
    <n v="3728106"/>
    <n v="94103"/>
    <n v="2"/>
    <d v="2017-06-23T00:00:00"/>
    <d v="1899-12-30T21:38:50"/>
    <n v="37.776240999999999"/>
    <d v="2017-04-30T00:00:00"/>
    <s v="2017"/>
    <x v="2"/>
    <s v="2017Q2"/>
    <x v="9"/>
    <n v="1049000"/>
    <n v="-122.413963"/>
    <x v="1"/>
    <d v="2017-06-23T00:00:00"/>
    <n v="1111000"/>
    <n v="1411"/>
    <x v="86"/>
    <x v="9"/>
    <n v="2.5"/>
  </r>
  <r>
    <s v="NEW OR UNDER CONSTRUCTION"/>
    <n v="94107"/>
    <n v="2"/>
    <d v="2017-06-26T00:00:00"/>
    <d v="1899-12-30T10:58:41"/>
    <n v="37.779251000000002"/>
    <d v="2017-01-09T00:00:00"/>
    <s v="2017"/>
    <x v="2"/>
    <s v="2017Q1"/>
    <x v="8"/>
    <n v="925000"/>
    <n v="-122.40365199999999"/>
    <x v="1"/>
    <d v="2017-06-26T00:00:00"/>
    <n v="925000"/>
    <m/>
    <x v="86"/>
    <x v="9"/>
    <n v="2"/>
  </r>
  <r>
    <n v="3726170"/>
    <n v="94103"/>
    <n v="2"/>
    <d v="2017-06-26T00:00:00"/>
    <d v="1899-12-30T12:58:59"/>
    <n v="37.779552000000002"/>
    <d v="2017-05-09T00:00:00"/>
    <s v="2017"/>
    <x v="2"/>
    <s v="2017Q2"/>
    <x v="9"/>
    <n v="2150000"/>
    <n v="-122.408798"/>
    <x v="1"/>
    <d v="2017-06-26T00:00:00"/>
    <n v="2150000"/>
    <n v="2360"/>
    <x v="86"/>
    <x v="9"/>
    <n v="2.5"/>
  </r>
  <r>
    <n v="3784103"/>
    <n v="94103"/>
    <n v="1"/>
    <d v="2017-06-30T00:00:00"/>
    <d v="1899-12-30T15:44:16"/>
    <n v="37.773342"/>
    <d v="2017-04-02T00:00:00"/>
    <s v="2017"/>
    <x v="2"/>
    <s v="2017Q2"/>
    <x v="9"/>
    <n v="988000"/>
    <n v="-122.401535"/>
    <x v="1"/>
    <d v="2017-06-27T00:00:00"/>
    <n v="1000000"/>
    <n v="1050"/>
    <x v="86"/>
    <x v="9"/>
    <n v="1.5"/>
  </r>
  <r>
    <n v="3731076"/>
    <n v="94103"/>
    <n v="2"/>
    <d v="2017-06-29T00:00:00"/>
    <d v="1899-12-30T22:15:51"/>
    <n v="37.778441999999998"/>
    <d v="2016-12-16T00:00:00"/>
    <s v="2016"/>
    <x v="1"/>
    <s v="2016Q4"/>
    <x v="7"/>
    <n v="759000"/>
    <n v="-122.408112"/>
    <x v="1"/>
    <d v="2017-06-29T00:00:00"/>
    <n v="759000"/>
    <n v="811"/>
    <x v="86"/>
    <x v="9"/>
    <n v="2"/>
  </r>
  <r>
    <n v="3702155"/>
    <n v="94103"/>
    <n v="2"/>
    <d v="2017-07-05T00:00:00"/>
    <d v="1899-12-30T22:35:15"/>
    <n v="37.778388999999997"/>
    <d v="2017-02-02T00:00:00"/>
    <s v="2017"/>
    <x v="2"/>
    <s v="2017Q1"/>
    <x v="8"/>
    <n v="1125000"/>
    <n v="-122.412239"/>
    <x v="1"/>
    <d v="2017-06-29T00:00:00"/>
    <n v="1100000"/>
    <n v="1131"/>
    <x v="86"/>
    <x v="9"/>
    <n v="2"/>
  </r>
  <r>
    <n v="3778080"/>
    <n v="94107"/>
    <n v="2"/>
    <d v="2017-06-30T00:00:00"/>
    <d v="1899-12-30T17:56:01"/>
    <n v="37.776370999999997"/>
    <d v="2017-06-12T00:00:00"/>
    <s v="2017"/>
    <x v="2"/>
    <s v="2017Q2"/>
    <x v="9"/>
    <n v="1750000"/>
    <n v="-122.401619"/>
    <x v="1"/>
    <d v="2017-06-30T00:00:00"/>
    <n v="1870000"/>
    <n v="2300"/>
    <x v="86"/>
    <x v="9"/>
    <n v="2"/>
  </r>
  <r>
    <n v="3753275"/>
    <n v="94107"/>
    <n v="1"/>
    <d v="2017-07-07T00:00:00"/>
    <d v="1899-12-30T00:35:33"/>
    <n v="37.778263000000003"/>
    <d v="2017-07-06T00:00:00"/>
    <s v="2017"/>
    <x v="2"/>
    <s v="2017Q3"/>
    <x v="10"/>
    <n v="849000"/>
    <n v="-122.40321400000001"/>
    <x v="1"/>
    <d v="2017-07-06T00:00:00"/>
    <n v="880000"/>
    <n v="1056"/>
    <x v="86"/>
    <x v="9"/>
    <n v="1.5"/>
  </r>
  <r>
    <n v="3702259"/>
    <n v="94103"/>
    <n v="1"/>
    <d v="2017-07-09T00:00:00"/>
    <d v="1899-12-30T12:01:50"/>
    <n v="37.778390000000002"/>
    <d v="2017-06-08T00:00:00"/>
    <s v="2017"/>
    <x v="2"/>
    <s v="2017Q2"/>
    <x v="9"/>
    <n v="750000"/>
    <n v="-122.412238"/>
    <x v="1"/>
    <d v="2017-07-07T00:00:00"/>
    <n v="760000"/>
    <n v="664"/>
    <x v="86"/>
    <x v="9"/>
    <n v="1"/>
  </r>
  <r>
    <n v="883731"/>
    <n v="94103"/>
    <n v="2"/>
    <d v="2017-07-16T00:00:00"/>
    <d v="1899-12-30T06:36:54"/>
    <n v="37.778038000000002"/>
    <d v="2017-04-23T00:00:00"/>
    <s v="2017"/>
    <x v="2"/>
    <s v="2017Q2"/>
    <x v="9"/>
    <n v="839000"/>
    <n v="-122.406876"/>
    <x v="1"/>
    <d v="2017-07-07T00:00:00"/>
    <n v="840000"/>
    <m/>
    <x v="86"/>
    <x v="9"/>
    <n v="2"/>
  </r>
  <r>
    <n v="3778069"/>
    <n v="94107"/>
    <n v="2"/>
    <d v="2017-07-10T00:00:00"/>
    <d v="1899-12-30T14:31:46"/>
    <n v="37.776370999999997"/>
    <d v="2017-06-02T00:00:00"/>
    <s v="2017"/>
    <x v="2"/>
    <s v="2017Q2"/>
    <x v="9"/>
    <n v="1190000"/>
    <n v="-122.401619"/>
    <x v="1"/>
    <d v="2017-07-10T00:00:00"/>
    <n v="1190000"/>
    <n v="1687"/>
    <x v="86"/>
    <x v="9"/>
    <n v="3"/>
  </r>
  <r>
    <s v="NEW OR UNDER CONSTRUCTION"/>
    <n v="94107"/>
    <n v="2"/>
    <d v="2017-07-27T00:00:00"/>
    <d v="1899-12-30T08:39:09"/>
    <n v="37.778346999999997"/>
    <d v="2016-09-07T00:00:00"/>
    <s v="2016"/>
    <x v="1"/>
    <s v="2016Q3"/>
    <x v="6"/>
    <n v="1169000"/>
    <n v="-122.403503"/>
    <x v="1"/>
    <d v="2017-07-11T00:00:00"/>
    <n v="1195000"/>
    <n v="1220"/>
    <x v="86"/>
    <x v="9"/>
    <n v="2"/>
  </r>
  <r>
    <n v="3728149"/>
    <n v="94103"/>
    <n v="2"/>
    <d v="2017-07-13T00:00:00"/>
    <d v="1899-12-30T07:22:55"/>
    <n v="37.775841"/>
    <d v="2017-04-03T00:00:00"/>
    <s v="2017"/>
    <x v="2"/>
    <s v="2017Q2"/>
    <x v="9"/>
    <n v="1299000"/>
    <n v="-122.412342"/>
    <x v="1"/>
    <d v="2017-07-11T00:00:00"/>
    <n v="1300000"/>
    <n v="1295"/>
    <x v="86"/>
    <x v="9"/>
    <n v="2"/>
  </r>
  <r>
    <n v="3731165"/>
    <n v="94103"/>
    <n v="3"/>
    <d v="2017-07-14T00:00:00"/>
    <d v="1899-12-30T11:31:50"/>
    <n v="37.778174999999997"/>
    <d v="2017-05-11T00:00:00"/>
    <s v="2017"/>
    <x v="2"/>
    <s v="2017Q2"/>
    <x v="9"/>
    <n v="1790000"/>
    <n v="-122.407814"/>
    <x v="1"/>
    <d v="2017-07-12T00:00:00"/>
    <n v="1745000"/>
    <n v="2326"/>
    <x v="86"/>
    <x v="9"/>
    <n v="2.5"/>
  </r>
  <r>
    <n v="3702131"/>
    <n v="94103"/>
    <n v="1"/>
    <d v="2017-07-21T00:00:00"/>
    <d v="1899-12-30T15:21:43"/>
    <n v="37.778388999999997"/>
    <d v="2017-05-12T00:00:00"/>
    <s v="2017"/>
    <x v="2"/>
    <s v="2017Q2"/>
    <x v="9"/>
    <n v="825000"/>
    <n v="-122.412239"/>
    <x v="1"/>
    <d v="2017-07-14T00:00:00"/>
    <n v="800000"/>
    <n v="756"/>
    <x v="86"/>
    <x v="9"/>
    <n v="1"/>
  </r>
  <r>
    <s v="NEW OR UNDER CONSTRUCTION"/>
    <n v="94107"/>
    <n v="2"/>
    <d v="2017-07-24T00:00:00"/>
    <d v="1899-12-30T15:36:49"/>
    <n v="37.778632999999999"/>
    <d v="2016-09-15T00:00:00"/>
    <s v="2016"/>
    <x v="1"/>
    <s v="2016Q3"/>
    <x v="6"/>
    <n v="1099000"/>
    <n v="-122.403786"/>
    <x v="1"/>
    <d v="2017-07-14T00:00:00"/>
    <n v="1110000"/>
    <n v="1150"/>
    <x v="86"/>
    <x v="9"/>
    <n v="2"/>
  </r>
  <r>
    <n v="3753273"/>
    <n v="94107"/>
    <n v="1"/>
    <d v="2017-07-20T00:00:00"/>
    <d v="1899-12-30T06:38:33"/>
    <n v="37.778263000000003"/>
    <d v="2017-06-02T00:00:00"/>
    <s v="2017"/>
    <x v="2"/>
    <s v="2017Q2"/>
    <x v="9"/>
    <n v="799000"/>
    <n v="-122.40321400000001"/>
    <x v="1"/>
    <d v="2017-07-19T00:00:00"/>
    <n v="815000"/>
    <n v="1016"/>
    <x v="86"/>
    <x v="9"/>
    <n v="1.5"/>
  </r>
  <r>
    <n v="3704113"/>
    <n v="94103"/>
    <n v="2"/>
    <d v="2017-07-21T00:00:00"/>
    <d v="1899-12-30T09:59:24"/>
    <n v="37.782879000000001"/>
    <d v="2017-02-01T00:00:00"/>
    <s v="2017"/>
    <x v="2"/>
    <s v="2017Q1"/>
    <x v="8"/>
    <n v="1400000"/>
    <n v="-122.408096"/>
    <x v="1"/>
    <d v="2017-07-20T00:00:00"/>
    <n v="1425000"/>
    <n v="1559"/>
    <x v="86"/>
    <x v="9"/>
    <n v="2"/>
  </r>
  <r>
    <n v="1403702"/>
    <n v="94103"/>
    <n v="1"/>
    <d v="2017-07-24T00:00:00"/>
    <d v="1899-12-30T14:24:37"/>
    <n v="37.778388999999997"/>
    <d v="2017-06-27T00:00:00"/>
    <s v="2017"/>
    <x v="2"/>
    <s v="2017Q2"/>
    <x v="9"/>
    <n v="750000"/>
    <n v="-122.412239"/>
    <x v="1"/>
    <d v="2017-07-24T00:00:00"/>
    <n v="750000"/>
    <n v="662"/>
    <x v="86"/>
    <x v="9"/>
    <n v="1"/>
  </r>
  <r>
    <s v="NEW OR UNDER CONSTRUCTION"/>
    <n v="94107"/>
    <n v="2"/>
    <d v="2017-07-24T00:00:00"/>
    <d v="1899-12-30T15:19:40"/>
    <n v="37.778346999999997"/>
    <d v="2017-04-14T00:00:00"/>
    <s v="2017"/>
    <x v="2"/>
    <s v="2017Q2"/>
    <x v="9"/>
    <n v="1199000"/>
    <n v="-122.403503"/>
    <x v="1"/>
    <d v="2017-07-24T00:00:00"/>
    <n v="1225000"/>
    <n v="1220"/>
    <x v="86"/>
    <x v="9"/>
    <n v="2"/>
  </r>
  <r>
    <s v="NEW OR UNDER CONSTRUCTION"/>
    <n v="94107"/>
    <n v="2"/>
    <d v="2017-07-28T00:00:00"/>
    <d v="1899-12-30T12:00:46"/>
    <n v="37.778370000000002"/>
    <d v="2017-03-23T00:00:00"/>
    <s v="2017"/>
    <x v="2"/>
    <s v="2017Q1"/>
    <x v="8"/>
    <n v="999999"/>
    <n v="-122.403481"/>
    <x v="1"/>
    <d v="2017-07-27T00:00:00"/>
    <n v="1070000"/>
    <n v="930"/>
    <x v="86"/>
    <x v="9"/>
    <n v="2"/>
  </r>
  <r>
    <n v="3513130"/>
    <n v="94103"/>
    <n v="3"/>
    <d v="2017-08-06T00:00:00"/>
    <d v="1899-12-30T06:36:12"/>
    <n v="37.771557000000001"/>
    <d v="2017-05-03T00:00:00"/>
    <s v="2017"/>
    <x v="2"/>
    <s v="2017Q2"/>
    <x v="9"/>
    <n v="879000"/>
    <n v="-122.42179899999999"/>
    <x v="1"/>
    <d v="2017-07-31T00:00:00"/>
    <n v="995200"/>
    <n v="1153"/>
    <x v="86"/>
    <x v="9"/>
    <n v="1.5"/>
  </r>
  <r>
    <s v="NEW OR UNDER CONSTRUCTION"/>
    <n v="94107"/>
    <n v="2"/>
    <d v="2017-08-03T00:00:00"/>
    <d v="1899-12-30T08:15:44"/>
    <n v="37.778346999999997"/>
    <d v="2017-03-01T00:00:00"/>
    <s v="2017"/>
    <x v="2"/>
    <s v="2017Q1"/>
    <x v="8"/>
    <n v="1349000"/>
    <n v="-122.403503"/>
    <x v="1"/>
    <d v="2017-07-31T00:00:00"/>
    <n v="1349000"/>
    <n v="1270"/>
    <x v="86"/>
    <x v="9"/>
    <n v="2"/>
  </r>
  <r>
    <n v="3778070"/>
    <n v="94107"/>
    <n v="2"/>
    <d v="2017-08-03T00:00:00"/>
    <d v="1899-12-30T18:07:14"/>
    <n v="37.776370999999997"/>
    <d v="2017-01-22T00:00:00"/>
    <s v="2017"/>
    <x v="2"/>
    <s v="2017Q1"/>
    <x v="8"/>
    <n v="2100000"/>
    <n v="-122.401619"/>
    <x v="1"/>
    <d v="2017-08-03T00:00:00"/>
    <n v="1875000"/>
    <m/>
    <x v="86"/>
    <x v="9"/>
    <n v="3"/>
  </r>
  <r>
    <s v="NEW OR UNDER CONSTRUCTION"/>
    <n v="94107"/>
    <n v="2"/>
    <d v="2017-08-16T00:00:00"/>
    <d v="1899-12-30T09:51:04"/>
    <n v="37.779217000000003"/>
    <d v="2016-09-06T00:00:00"/>
    <s v="2016"/>
    <x v="1"/>
    <s v="2016Q3"/>
    <x v="6"/>
    <n v="335133"/>
    <n v="-122.403824"/>
    <x v="1"/>
    <d v="2017-08-07T00:00:00"/>
    <n v="335133"/>
    <n v="514"/>
    <x v="86"/>
    <x v="9"/>
    <n v="1"/>
  </r>
  <r>
    <n v="3726193"/>
    <n v="94103"/>
    <n v="0"/>
    <d v="2017-08-12T00:00:00"/>
    <d v="1899-12-30T09:20:44"/>
    <n v="37.779029999999999"/>
    <d v="2017-06-14T00:00:00"/>
    <s v="2017"/>
    <x v="2"/>
    <s v="2017Q2"/>
    <x v="9"/>
    <n v="449000"/>
    <n v="-122.409462"/>
    <x v="1"/>
    <d v="2017-08-11T00:00:00"/>
    <n v="465000"/>
    <n v="329"/>
    <x v="86"/>
    <x v="9"/>
    <n v="1"/>
  </r>
  <r>
    <n v="3786266"/>
    <n v="94107"/>
    <n v="2"/>
    <d v="2017-08-11T00:00:00"/>
    <d v="1899-12-30T21:54:27"/>
    <n v="37.777081000000003"/>
    <d v="2017-06-10T00:00:00"/>
    <s v="2017"/>
    <x v="2"/>
    <s v="2017Q2"/>
    <x v="9"/>
    <n v="998800"/>
    <n v="-122.395782"/>
    <x v="1"/>
    <d v="2017-08-11T00:00:00"/>
    <n v="1000000"/>
    <n v="1210"/>
    <x v="86"/>
    <x v="9"/>
    <n v="2"/>
  </r>
  <r>
    <n v="3757114"/>
    <n v="94103"/>
    <n v="1"/>
    <d v="2017-08-15T00:00:00"/>
    <d v="1899-12-30T14:22:01"/>
    <n v="37.773128999999997"/>
    <d v="2017-06-30T00:00:00"/>
    <s v="2017"/>
    <x v="2"/>
    <s v="2017Q2"/>
    <x v="9"/>
    <n v="875000"/>
    <n v="-122.40876799999999"/>
    <x v="1"/>
    <d v="2017-08-15T00:00:00"/>
    <n v="890000"/>
    <n v="1162"/>
    <x v="86"/>
    <x v="9"/>
    <n v="2"/>
  </r>
  <r>
    <n v="3519072"/>
    <n v="94103"/>
    <n v="1"/>
    <d v="2017-08-20T00:00:00"/>
    <d v="1899-12-30T14:03:40"/>
    <n v="37.772041000000002"/>
    <d v="2017-07-26T00:00:00"/>
    <s v="2017"/>
    <x v="2"/>
    <s v="2017Q3"/>
    <x v="10"/>
    <n v="588000"/>
    <n v="-122.411469"/>
    <x v="1"/>
    <d v="2017-08-18T00:00:00"/>
    <n v="670000"/>
    <n v="682"/>
    <x v="86"/>
    <x v="9"/>
    <n v="1"/>
  </r>
  <r>
    <n v="2393706"/>
    <n v="94103"/>
    <n v="2"/>
    <d v="2017-08-21T00:00:00"/>
    <d v="1899-12-30T10:34:19"/>
    <n v="37.786212999999996"/>
    <d v="2017-06-01T00:00:00"/>
    <s v="2017"/>
    <x v="2"/>
    <s v="2017Q2"/>
    <x v="9"/>
    <n v="3495000"/>
    <n v="-122.40430499999999"/>
    <x v="1"/>
    <d v="2017-08-18T00:00:00"/>
    <n v="3450000"/>
    <n v="1747"/>
    <x v="86"/>
    <x v="9"/>
    <n v="2.5"/>
  </r>
  <r>
    <n v="3726"/>
    <n v="94103"/>
    <n v="0"/>
    <d v="2017-08-20T00:00:00"/>
    <d v="1899-12-30T19:27:47"/>
    <n v="37.778300999999999"/>
    <d v="2017-04-28T00:00:00"/>
    <s v="2017"/>
    <x v="2"/>
    <s v="2017Q2"/>
    <x v="9"/>
    <n v="399000"/>
    <n v="-122.409492"/>
    <x v="1"/>
    <d v="2017-08-19T00:00:00"/>
    <n v="380000"/>
    <m/>
    <x v="86"/>
    <x v="9"/>
    <n v="1"/>
  </r>
  <r>
    <s v="NEW OR UNDER CONSTRUCTION"/>
    <n v="94103"/>
    <n v="2"/>
    <d v="2017-12-16T00:00:00"/>
    <d v="1899-12-30T22:16:19"/>
    <n v="37.778441999999998"/>
    <d v="2016-12-16T00:00:00"/>
    <s v="2016"/>
    <x v="1"/>
    <s v="2016Q4"/>
    <x v="7"/>
    <n v="845750"/>
    <n v="-122.408112"/>
    <x v="1"/>
    <d v="2017-08-21T00:00:00"/>
    <n v="805000"/>
    <n v="814"/>
    <x v="86"/>
    <x v="9"/>
    <n v="2"/>
  </r>
  <r>
    <n v="3706165"/>
    <n v="94108"/>
    <n v="2"/>
    <d v="2017-08-21T00:00:00"/>
    <d v="1899-12-30T16:57:41"/>
    <n v="37.786212999999996"/>
    <d v="2017-03-01T00:00:00"/>
    <s v="2017"/>
    <x v="2"/>
    <s v="2017Q1"/>
    <x v="8"/>
    <n v="3200000"/>
    <n v="-122.40430499999999"/>
    <x v="1"/>
    <d v="2017-08-21T00:00:00"/>
    <n v="3200000"/>
    <n v="1762"/>
    <x v="86"/>
    <x v="9"/>
    <n v="2.5"/>
  </r>
  <r>
    <n v="3754101"/>
    <n v="94103"/>
    <n v="2"/>
    <d v="2017-08-23T00:00:00"/>
    <d v="1899-12-30T15:21:31"/>
    <n v="37.778185000000001"/>
    <d v="2017-05-05T00:00:00"/>
    <s v="2017"/>
    <x v="2"/>
    <s v="2017Q2"/>
    <x v="9"/>
    <n v="1295000"/>
    <n v="-122.405385"/>
    <x v="1"/>
    <d v="2017-08-22T00:00:00"/>
    <n v="1250000"/>
    <n v="1997"/>
    <x v="86"/>
    <x v="9"/>
    <n v="3"/>
  </r>
  <r>
    <n v="3702229"/>
    <n v="94103"/>
    <n v="1"/>
    <d v="2017-08-24T00:00:00"/>
    <d v="1899-12-30T14:57:44"/>
    <n v="37.778388999999997"/>
    <d v="2017-06-23T00:00:00"/>
    <s v="2017"/>
    <x v="2"/>
    <s v="2017Q2"/>
    <x v="9"/>
    <n v="825000"/>
    <n v="-122.412239"/>
    <x v="1"/>
    <d v="2017-08-24T00:00:00"/>
    <n v="797500"/>
    <n v="756"/>
    <x v="86"/>
    <x v="9"/>
    <n v="1"/>
  </r>
  <r>
    <n v="3786279"/>
    <n v="94107"/>
    <n v="1"/>
    <d v="2017-09-11T00:00:00"/>
    <d v="1899-12-30T13:51:32"/>
    <n v="37.777081000000003"/>
    <d v="2017-05-01T00:00:00"/>
    <s v="2017"/>
    <x v="2"/>
    <s v="2017Q2"/>
    <x v="9"/>
    <n v="745000"/>
    <n v="-122.395782"/>
    <x v="1"/>
    <d v="2017-08-28T00:00:00"/>
    <n v="745000"/>
    <n v="803"/>
    <x v="86"/>
    <x v="9"/>
    <n v="1"/>
  </r>
  <r>
    <n v="3729083"/>
    <n v="94103"/>
    <n v="3"/>
    <d v="2017-09-06T00:00:00"/>
    <d v="1899-12-30T10:37:48"/>
    <n v="37.775089000000001"/>
    <d v="2017-02-27T00:00:00"/>
    <s v="2017"/>
    <x v="2"/>
    <s v="2017Q1"/>
    <x v="8"/>
    <n v="1150000"/>
    <n v="-122.412628"/>
    <x v="1"/>
    <d v="2017-08-29T00:00:00"/>
    <n v="1120000"/>
    <n v="1482"/>
    <x v="86"/>
    <x v="9"/>
    <n v="2"/>
  </r>
  <r>
    <n v="3731205"/>
    <n v="94103"/>
    <n v="1"/>
    <d v="2017-08-31T00:00:00"/>
    <d v="1899-12-30T17:01:51"/>
    <n v="37.778157999999998"/>
    <d v="2017-08-31T00:00:00"/>
    <s v="2017"/>
    <x v="2"/>
    <s v="2017Q3"/>
    <x v="10"/>
    <n v="699000"/>
    <n v="-122.406991"/>
    <x v="1"/>
    <d v="2017-08-31T00:00:00"/>
    <n v="765000"/>
    <n v="791"/>
    <x v="86"/>
    <x v="9"/>
    <n v="1.5"/>
  </r>
  <r>
    <s v="NEW OR UNDER CONSTRUCTION"/>
    <n v="94103"/>
    <n v="1"/>
    <d v="2017-09-13T00:00:00"/>
    <d v="1899-12-30T10:09:55"/>
    <n v="37.773651000000001"/>
    <d v="2017-06-05T00:00:00"/>
    <s v="2017"/>
    <x v="2"/>
    <s v="2017Q2"/>
    <x v="9"/>
    <n v="674000"/>
    <n v="-122.413437"/>
    <x v="1"/>
    <d v="2017-09-05T00:00:00"/>
    <n v="674000"/>
    <n v="551"/>
    <x v="86"/>
    <x v="9"/>
    <n v="1"/>
  </r>
  <r>
    <s v="NEW OR UNDER CONSTRUCTION"/>
    <n v="94103"/>
    <n v="2"/>
    <d v="2017-12-04T00:00:00"/>
    <d v="1899-12-30T12:18:34"/>
    <n v="37.773651000000001"/>
    <d v="2017-09-05T00:00:00"/>
    <s v="2017"/>
    <x v="2"/>
    <s v="2017Q3"/>
    <x v="10"/>
    <n v="1065000"/>
    <n v="-122.413437"/>
    <x v="1"/>
    <d v="2017-09-05T00:00:00"/>
    <n v="1065000"/>
    <n v="947"/>
    <x v="86"/>
    <x v="9"/>
    <n v="2"/>
  </r>
  <r>
    <n v="3726147"/>
    <n v="94103"/>
    <n v="0"/>
    <d v="2017-09-20T00:00:00"/>
    <d v="1899-12-30T14:24:42"/>
    <n v="37.778300999999999"/>
    <d v="2017-04-13T00:00:00"/>
    <s v="2017"/>
    <x v="2"/>
    <s v="2017Q2"/>
    <x v="9"/>
    <n v="389000"/>
    <n v="-122.409492"/>
    <x v="1"/>
    <d v="2017-09-08T00:00:00"/>
    <n v="400000"/>
    <n v="291"/>
    <x v="86"/>
    <x v="9"/>
    <n v="1"/>
  </r>
  <r>
    <n v="3702179"/>
    <n v="94103"/>
    <n v="1"/>
    <d v="2017-09-08T00:00:00"/>
    <d v="1899-12-30T14:29:18"/>
    <n v="37.778388999999997"/>
    <d v="2017-06-23T00:00:00"/>
    <s v="2017"/>
    <x v="2"/>
    <s v="2017Q2"/>
    <x v="9"/>
    <n v="799000"/>
    <n v="-122.412239"/>
    <x v="1"/>
    <d v="2017-09-08T00:00:00"/>
    <n v="799000"/>
    <n v="764"/>
    <x v="86"/>
    <x v="9"/>
    <n v="1"/>
  </r>
  <r>
    <n v="3753211"/>
    <n v="94107"/>
    <n v="1"/>
    <d v="2017-09-26T00:00:00"/>
    <d v="1899-12-30T17:11:08"/>
    <n v="37.778892999999997"/>
    <d v="2017-07-14T00:00:00"/>
    <s v="2017"/>
    <x v="2"/>
    <s v="2017Q3"/>
    <x v="10"/>
    <n v="899000"/>
    <n v="-122.403763"/>
    <x v="1"/>
    <d v="2017-09-08T00:00:00"/>
    <n v="899000"/>
    <n v="1174"/>
    <x v="86"/>
    <x v="9"/>
    <n v="1.5"/>
  </r>
  <r>
    <s v="NEW OR UNDER CONSTRUCTION"/>
    <n v="94103"/>
    <n v="2"/>
    <d v="2017-09-14T00:00:00"/>
    <d v="1899-12-30T20:02:01"/>
    <n v="37.773651000000001"/>
    <d v="2017-06-30T00:00:00"/>
    <s v="2017"/>
    <x v="2"/>
    <s v="2017Q2"/>
    <x v="9"/>
    <n v="995000"/>
    <n v="-122.413437"/>
    <x v="1"/>
    <d v="2017-09-08T00:00:00"/>
    <n v="1065000"/>
    <n v="923"/>
    <x v="86"/>
    <x v="9"/>
    <n v="2"/>
  </r>
  <r>
    <n v="3755170"/>
    <n v="94103"/>
    <n v="2"/>
    <d v="2017-09-19T00:00:00"/>
    <d v="1899-12-30T09:22:38"/>
    <n v="37.775753000000002"/>
    <d v="2017-05-29T00:00:00"/>
    <s v="2017"/>
    <x v="2"/>
    <s v="2017Q2"/>
    <x v="9"/>
    <n v="839900"/>
    <n v="-122.407967"/>
    <x v="1"/>
    <d v="2017-09-11T00:00:00"/>
    <n v="830000"/>
    <n v="1000"/>
    <x v="86"/>
    <x v="9"/>
    <n v="1.5"/>
  </r>
  <r>
    <s v="NEW OR UNDER CONSTRUCTION"/>
    <n v="94103"/>
    <n v="1"/>
    <d v="2017-09-13T00:00:00"/>
    <d v="1899-12-30T10:06:41"/>
    <n v="37.773651000000001"/>
    <d v="2017-07-05T00:00:00"/>
    <s v="2017"/>
    <x v="2"/>
    <s v="2017Q3"/>
    <x v="10"/>
    <n v="779000"/>
    <n v="-122.413437"/>
    <x v="1"/>
    <d v="2017-09-12T00:00:00"/>
    <n v="779000"/>
    <n v="629"/>
    <x v="86"/>
    <x v="9"/>
    <n v="1"/>
  </r>
  <r>
    <n v="3786101"/>
    <n v="94107"/>
    <n v="1"/>
    <d v="2017-09-13T00:00:00"/>
    <d v="1899-12-30T11:27:27"/>
    <n v="37.775982999999997"/>
    <d v="2017-07-14T00:00:00"/>
    <s v="2017"/>
    <x v="2"/>
    <s v="2017Q3"/>
    <x v="10"/>
    <n v="1099000"/>
    <n v="-122.39787099999999"/>
    <x v="1"/>
    <d v="2017-09-12T00:00:00"/>
    <n v="1095000"/>
    <n v="1356"/>
    <x v="86"/>
    <x v="9"/>
    <n v="2"/>
  </r>
  <r>
    <n v="3726058"/>
    <n v="94103"/>
    <n v="1"/>
    <d v="2017-09-14T00:00:00"/>
    <d v="1899-12-30T21:30:28"/>
    <n v="37.779881000000003"/>
    <d v="2017-06-01T00:00:00"/>
    <s v="2017"/>
    <x v="2"/>
    <s v="2017Q2"/>
    <x v="9"/>
    <n v="499000"/>
    <n v="-122.408333"/>
    <x v="1"/>
    <d v="2017-09-13T00:00:00"/>
    <n v="490000"/>
    <n v="450"/>
    <x v="86"/>
    <x v="9"/>
    <n v="1"/>
  </r>
  <r>
    <s v="NEW OR UNDER CONSTRUCTION"/>
    <n v="94103"/>
    <n v="2"/>
    <d v="2017-09-14T00:00:00"/>
    <d v="1899-12-30T20:04:11"/>
    <n v="37.773651000000001"/>
    <d v="2017-06-30T00:00:00"/>
    <s v="2017"/>
    <x v="2"/>
    <s v="2017Q2"/>
    <x v="9"/>
    <n v="1079000"/>
    <n v="-122.413437"/>
    <x v="1"/>
    <d v="2017-09-13T00:00:00"/>
    <n v="1079000"/>
    <n v="920"/>
    <x v="86"/>
    <x v="9"/>
    <n v="2"/>
  </r>
  <r>
    <n v="3514050"/>
    <n v="94103"/>
    <n v="1"/>
    <d v="2017-09-20T00:00:00"/>
    <d v="1899-12-30T01:01:41"/>
    <n v="37.77169"/>
    <d v="2017-01-31T00:00:00"/>
    <s v="2017"/>
    <x v="2"/>
    <s v="2017Q1"/>
    <x v="8"/>
    <n v="285457"/>
    <n v="-122.418678"/>
    <x v="1"/>
    <d v="2017-09-15T00:00:00"/>
    <n v="285457"/>
    <n v="795"/>
    <x v="86"/>
    <x v="9"/>
    <n v="1"/>
  </r>
  <r>
    <s v="NEW OR UNDER CONSTRUCTION"/>
    <n v="94103"/>
    <n v="1"/>
    <d v="2017-09-20T00:00:00"/>
    <d v="1899-12-30T10:37:33"/>
    <n v="37.773651000000001"/>
    <d v="2017-09-08T00:00:00"/>
    <s v="2017"/>
    <x v="2"/>
    <s v="2017Q3"/>
    <x v="10"/>
    <n v="799000"/>
    <n v="-122.413437"/>
    <x v="1"/>
    <d v="2017-09-15T00:00:00"/>
    <n v="799000"/>
    <n v="597"/>
    <x v="86"/>
    <x v="9"/>
    <n v="1"/>
  </r>
  <r>
    <n v="3730164"/>
    <n v="94103"/>
    <n v="2"/>
    <d v="2017-09-15T00:00:00"/>
    <d v="1899-12-30T12:33:26"/>
    <n v="37.776046999999998"/>
    <d v="2017-08-01T00:00:00"/>
    <s v="2017"/>
    <x v="2"/>
    <s v="2017Q3"/>
    <x v="10"/>
    <n v="899000"/>
    <n v="-122.41013599999999"/>
    <x v="1"/>
    <d v="2017-09-15T00:00:00"/>
    <n v="950000"/>
    <n v="1100"/>
    <x v="86"/>
    <x v="9"/>
    <n v="2"/>
  </r>
  <r>
    <n v="3514159"/>
    <n v="94103"/>
    <n v="2"/>
    <d v="2017-09-22T00:00:00"/>
    <d v="1899-12-30T13:54:08"/>
    <n v="37.77169"/>
    <d v="2017-07-06T00:00:00"/>
    <s v="2017"/>
    <x v="2"/>
    <s v="2017Q3"/>
    <x v="10"/>
    <n v="875000"/>
    <n v="-122.418678"/>
    <x v="1"/>
    <d v="2017-09-22T00:00:00"/>
    <n v="915000"/>
    <n v="1160"/>
    <x v="86"/>
    <x v="9"/>
    <n v="2"/>
  </r>
  <r>
    <n v="3729151"/>
    <n v="94103"/>
    <n v="1"/>
    <d v="2017-11-06T00:00:00"/>
    <d v="1899-12-30T16:49:00"/>
    <n v="37.774948000000002"/>
    <d v="2017-08-10T00:00:00"/>
    <s v="2017"/>
    <x v="2"/>
    <s v="2017Q3"/>
    <x v="10"/>
    <n v="649000"/>
    <n v="-122.41256"/>
    <x v="1"/>
    <d v="2017-09-26T00:00:00"/>
    <n v="655000"/>
    <n v="586"/>
    <x v="86"/>
    <x v="9"/>
    <n v="1"/>
  </r>
  <r>
    <n v="3514176"/>
    <n v="94103"/>
    <n v="3"/>
    <d v="2017-11-10T00:00:00"/>
    <d v="1899-12-30T16:51:21"/>
    <n v="37.77169"/>
    <d v="2017-07-24T00:00:00"/>
    <s v="2017"/>
    <x v="2"/>
    <s v="2017Q3"/>
    <x v="10"/>
    <n v="1195900"/>
    <n v="-122.418678"/>
    <x v="1"/>
    <d v="2017-09-28T00:00:00"/>
    <n v="1369995"/>
    <n v="1800"/>
    <x v="86"/>
    <x v="9"/>
    <n v="2"/>
  </r>
  <r>
    <s v="NEW OR UNDER CONSTRUCTION"/>
    <n v="94103"/>
    <n v="2"/>
    <d v="2017-10-10T00:00:00"/>
    <d v="1899-12-30T09:01:42"/>
    <n v="37.773651000000001"/>
    <d v="2017-09-29T00:00:00"/>
    <s v="2017"/>
    <x v="2"/>
    <s v="2017Q3"/>
    <x v="10"/>
    <n v="1095000"/>
    <n v="-122.413437"/>
    <x v="1"/>
    <d v="2017-09-29T00:00:00"/>
    <n v="1095000"/>
    <n v="932"/>
    <x v="86"/>
    <x v="9"/>
    <n v="2"/>
  </r>
  <r>
    <n v="3520080"/>
    <n v="94103"/>
    <n v="1"/>
    <d v="2017-10-09T00:00:00"/>
    <d v="1899-12-30T09:22:10"/>
    <n v="37.771881"/>
    <d v="2017-06-22T00:00:00"/>
    <s v="2017"/>
    <x v="2"/>
    <s v="2017Q2"/>
    <x v="9"/>
    <n v="895000"/>
    <n v="-122.41207900000001"/>
    <x v="1"/>
    <d v="2017-10-06T00:00:00"/>
    <n v="870000"/>
    <n v="1326"/>
    <x v="86"/>
    <x v="9"/>
    <n v="2"/>
  </r>
  <r>
    <n v="3702219"/>
    <n v="94103"/>
    <n v="2"/>
    <d v="2017-10-06T00:00:00"/>
    <d v="1899-12-30T09:59:03"/>
    <n v="37.778388999999997"/>
    <d v="2017-07-04T00:00:00"/>
    <s v="2017"/>
    <x v="2"/>
    <s v="2017Q3"/>
    <x v="10"/>
    <n v="1230000"/>
    <n v="-122.412239"/>
    <x v="1"/>
    <d v="2017-10-06T00:00:00"/>
    <n v="1180000"/>
    <n v="1031"/>
    <x v="86"/>
    <x v="9"/>
    <n v="2"/>
  </r>
  <r>
    <n v="3756493"/>
    <n v="94103"/>
    <n v="1"/>
    <d v="2017-10-21T00:00:00"/>
    <d v="1899-12-30T08:02:27"/>
    <n v="37.773896000000001"/>
    <d v="2017-05-11T00:00:00"/>
    <s v="2017"/>
    <x v="2"/>
    <s v="2017Q2"/>
    <x v="9"/>
    <n v="899000"/>
    <n v="-122.41049"/>
    <x v="1"/>
    <d v="2017-10-07T00:00:00"/>
    <n v="950000"/>
    <m/>
    <x v="86"/>
    <x v="9"/>
    <n v="1"/>
  </r>
  <r>
    <n v="3732186"/>
    <n v="94103"/>
    <n v="1"/>
    <d v="2017-10-09T00:00:00"/>
    <d v="1899-12-30T21:03:07"/>
    <n v="0"/>
    <d v="2017-05-05T00:00:00"/>
    <s v="2017"/>
    <x v="2"/>
    <s v="2017Q2"/>
    <x v="9"/>
    <n v="799888"/>
    <n v="0"/>
    <x v="1"/>
    <d v="2017-10-09T00:00:00"/>
    <n v="802888"/>
    <n v="922"/>
    <x v="86"/>
    <x v="9"/>
    <n v="1.5"/>
  </r>
  <r>
    <n v="3755085"/>
    <n v="94103"/>
    <n v="0"/>
    <d v="2017-10-12T00:00:00"/>
    <d v="1899-12-30T11:19:47"/>
    <n v="37.775219"/>
    <d v="2017-09-11T00:00:00"/>
    <s v="2017"/>
    <x v="2"/>
    <s v="2017Q3"/>
    <x v="10"/>
    <n v="2950000"/>
    <n v="-122.40836299999999"/>
    <x v="1"/>
    <d v="2017-10-10T00:00:00"/>
    <n v="2600000"/>
    <n v="3570"/>
    <x v="86"/>
    <x v="9"/>
    <n v="1"/>
  </r>
  <r>
    <s v="NEW OR UNDER CONSTRUCTION"/>
    <n v="94103"/>
    <n v="2"/>
    <d v="2017-10-16T00:00:00"/>
    <d v="1899-12-30T14:39:37"/>
    <n v="37.773651000000001"/>
    <d v="2017-08-01T00:00:00"/>
    <s v="2017"/>
    <x v="2"/>
    <s v="2017Q3"/>
    <x v="10"/>
    <n v="1025000"/>
    <n v="-122.413437"/>
    <x v="1"/>
    <d v="2017-10-11T00:00:00"/>
    <n v="1095000"/>
    <n v="975"/>
    <x v="86"/>
    <x v="9"/>
    <n v="2"/>
  </r>
  <r>
    <s v="NEW OR UNDER CONSTRUCTION"/>
    <n v="94103"/>
    <n v="2"/>
    <d v="2017-10-18T00:00:00"/>
    <d v="1899-12-30T16:05:13"/>
    <n v="37.773651000000001"/>
    <d v="2017-10-11T00:00:00"/>
    <s v="2017"/>
    <x v="2"/>
    <s v="2017Q4"/>
    <x v="11"/>
    <n v="1095000"/>
    <n v="-122.413437"/>
    <x v="1"/>
    <d v="2017-10-11T00:00:00"/>
    <n v="1095000"/>
    <n v="975"/>
    <x v="86"/>
    <x v="9"/>
    <n v="2"/>
  </r>
  <r>
    <n v="3704137"/>
    <n v="94103"/>
    <n v="1"/>
    <d v="2017-10-12T00:00:00"/>
    <d v="1899-12-30T16:31:47"/>
    <n v="37.783110999999998"/>
    <d v="2017-05-11T00:00:00"/>
    <s v="2017"/>
    <x v="2"/>
    <s v="2017Q2"/>
    <x v="9"/>
    <n v="768000"/>
    <n v="-122.40772"/>
    <x v="1"/>
    <d v="2017-10-12T00:00:00"/>
    <n v="750000"/>
    <n v="769"/>
    <x v="86"/>
    <x v="9"/>
    <n v="1"/>
  </r>
  <r>
    <n v="3727185"/>
    <n v="94103"/>
    <n v="1"/>
    <d v="2017-10-13T00:00:00"/>
    <d v="1899-12-30T09:37:05"/>
    <n v="37.777974"/>
    <d v="2017-04-21T00:00:00"/>
    <s v="2017"/>
    <x v="2"/>
    <s v="2017Q2"/>
    <x v="9"/>
    <n v="790000"/>
    <n v="-122.40964099999999"/>
    <x v="1"/>
    <d v="2017-10-12T00:00:00"/>
    <n v="780000"/>
    <n v="930"/>
    <x v="86"/>
    <x v="9"/>
    <n v="1.5"/>
  </r>
  <r>
    <n v="3727180"/>
    <n v="94103"/>
    <n v="2"/>
    <d v="2017-10-23T00:00:00"/>
    <d v="1899-12-30T08:42:14"/>
    <n v="0"/>
    <d v="2017-06-30T00:00:00"/>
    <s v="2017"/>
    <x v="2"/>
    <s v="2017Q2"/>
    <x v="9"/>
    <n v="1149000"/>
    <n v="0"/>
    <x v="1"/>
    <d v="2017-10-13T00:00:00"/>
    <n v="1150000"/>
    <n v="1622"/>
    <x v="86"/>
    <x v="9"/>
    <n v="2.5"/>
  </r>
  <r>
    <n v="3509074"/>
    <n v="94103"/>
    <n v="1"/>
    <d v="2017-10-16T00:00:00"/>
    <d v="1899-12-30T16:45:53"/>
    <n v="37.774937000000001"/>
    <d v="2017-09-21T00:00:00"/>
    <s v="2017"/>
    <x v="2"/>
    <s v="2017Q3"/>
    <x v="10"/>
    <n v="579000"/>
    <n v="-122.414474"/>
    <x v="1"/>
    <d v="2017-10-16T00:00:00"/>
    <n v="600000"/>
    <m/>
    <x v="86"/>
    <x v="9"/>
    <n v="1"/>
  </r>
  <r>
    <n v="3728124"/>
    <n v="94103"/>
    <n v="1"/>
    <d v="2017-10-16T00:00:00"/>
    <d v="1899-12-30T20:35:31"/>
    <n v="37.776730000000001"/>
    <d v="2017-08-14T00:00:00"/>
    <s v="2017"/>
    <x v="2"/>
    <s v="2017Q3"/>
    <x v="10"/>
    <n v="799000"/>
    <n v="-122.412735"/>
    <x v="1"/>
    <d v="2017-10-16T00:00:00"/>
    <n v="850000"/>
    <n v="1188"/>
    <x v="86"/>
    <x v="9"/>
    <n v="1.5"/>
  </r>
  <r>
    <n v="2133731"/>
    <n v="94103"/>
    <n v="2"/>
    <d v="2017-10-18T00:00:00"/>
    <d v="1899-12-30T12:57:15"/>
    <n v="37.778156000000003"/>
    <d v="2017-08-01T00:00:00"/>
    <s v="2017"/>
    <x v="2"/>
    <s v="2017Q3"/>
    <x v="10"/>
    <n v="1099000"/>
    <n v="-122.40698999999999"/>
    <x v="1"/>
    <d v="2017-10-18T00:00:00"/>
    <n v="1099000"/>
    <n v="1361"/>
    <x v="86"/>
    <x v="9"/>
    <n v="2.5"/>
  </r>
  <r>
    <n v="3520062"/>
    <n v="94103"/>
    <n v="2"/>
    <d v="2017-10-21T00:00:00"/>
    <d v="1899-12-30T17:16:44"/>
    <n v="37.770935000000001"/>
    <d v="2017-08-07T00:00:00"/>
    <s v="2017"/>
    <x v="2"/>
    <s v="2017Q3"/>
    <x v="10"/>
    <n v="995000"/>
    <n v="-122.41243"/>
    <x v="1"/>
    <d v="2017-10-20T00:00:00"/>
    <n v="1050000"/>
    <n v="1102"/>
    <x v="86"/>
    <x v="9"/>
    <n v="2"/>
  </r>
  <r>
    <n v="3786288"/>
    <n v="94107"/>
    <n v="2"/>
    <d v="2017-10-24T00:00:00"/>
    <d v="1899-12-30T17:10:09"/>
    <n v="37.776856000000002"/>
    <d v="2017-09-11T00:00:00"/>
    <s v="2017"/>
    <x v="2"/>
    <s v="2017Q3"/>
    <x v="10"/>
    <n v="1225000"/>
    <n v="-122.395562"/>
    <x v="1"/>
    <d v="2017-10-24T00:00:00"/>
    <n v="1225000"/>
    <n v="1290"/>
    <x v="86"/>
    <x v="9"/>
    <n v="2"/>
  </r>
  <r>
    <n v="3511109"/>
    <n v="94103"/>
    <n v="1"/>
    <d v="2017-10-25T00:00:00"/>
    <d v="1899-12-30T12:43:34"/>
    <n v="37.773009999999999"/>
    <d v="2017-09-07T00:00:00"/>
    <s v="2017"/>
    <x v="2"/>
    <s v="2017Q3"/>
    <x v="10"/>
    <n v="779000"/>
    <n v="-122.416946"/>
    <x v="1"/>
    <d v="2017-10-25T00:00:00"/>
    <n v="835000"/>
    <n v="890"/>
    <x v="86"/>
    <x v="9"/>
    <n v="1.5"/>
  </r>
  <r>
    <n v="3727141"/>
    <n v="94103"/>
    <n v="2"/>
    <d v="2017-10-29T00:00:00"/>
    <d v="1899-12-30T10:15:08"/>
    <n v="37.778117999999999"/>
    <d v="2017-09-21T00:00:00"/>
    <s v="2017"/>
    <x v="2"/>
    <s v="2017Q3"/>
    <x v="10"/>
    <n v="799000"/>
    <n v="-122.41024"/>
    <x v="1"/>
    <d v="2017-10-27T00:00:00"/>
    <n v="870000"/>
    <n v="778"/>
    <x v="86"/>
    <x v="9"/>
    <n v="1"/>
  </r>
  <r>
    <n v="3728192"/>
    <n v="94103"/>
    <n v="3"/>
    <d v="2017-10-27T00:00:00"/>
    <d v="1899-12-30T18:44:32"/>
    <n v="37.776226000000001"/>
    <d v="2017-09-25T00:00:00"/>
    <s v="2017"/>
    <x v="2"/>
    <s v="2017Q3"/>
    <x v="10"/>
    <n v="1099000"/>
    <n v="-122.41297900000001"/>
    <x v="1"/>
    <d v="2017-10-27T00:00:00"/>
    <n v="1250000"/>
    <n v="1531"/>
    <x v="86"/>
    <x v="9"/>
    <n v="2"/>
  </r>
  <r>
    <n v="3784126"/>
    <n v="94103"/>
    <n v="2"/>
    <d v="2017-11-01T00:00:00"/>
    <d v="1899-12-30T08:23:01"/>
    <n v="37.77317"/>
    <d v="2017-06-23T00:00:00"/>
    <s v="2017"/>
    <x v="2"/>
    <s v="2017Q2"/>
    <x v="9"/>
    <n v="1100000"/>
    <n v="-122.402008"/>
    <x v="1"/>
    <d v="2017-10-31T00:00:00"/>
    <n v="1075000"/>
    <n v="1448"/>
    <x v="86"/>
    <x v="9"/>
    <n v="2.5"/>
  </r>
  <r>
    <n v="3729121"/>
    <n v="94103"/>
    <n v="1"/>
    <d v="2017-12-01T00:00:00"/>
    <d v="1899-12-30T14:18:42"/>
    <n v="37.775280000000002"/>
    <d v="2017-10-02T00:00:00"/>
    <s v="2017"/>
    <x v="2"/>
    <s v="2017Q4"/>
    <x v="11"/>
    <n v="1150000"/>
    <n v="-122.411446"/>
    <x v="1"/>
    <d v="2017-10-31T00:00:00"/>
    <n v="1175000"/>
    <n v="1324"/>
    <x v="86"/>
    <x v="9"/>
    <n v="2"/>
  </r>
  <r>
    <n v="3753184"/>
    <n v="94107"/>
    <n v="1"/>
    <d v="2017-11-01T00:00:00"/>
    <d v="1899-12-30T15:27:08"/>
    <n v="37.778785999999997"/>
    <d v="2017-07-27T00:00:00"/>
    <s v="2017"/>
    <x v="2"/>
    <s v="2017Q3"/>
    <x v="10"/>
    <n v="848000"/>
    <n v="-122.402557"/>
    <x v="1"/>
    <d v="2017-11-01T00:00:00"/>
    <n v="820000"/>
    <n v="1137"/>
    <x v="86"/>
    <x v="9"/>
    <n v="1"/>
  </r>
  <r>
    <n v="3702135"/>
    <n v="94103"/>
    <n v="2"/>
    <d v="2017-11-04T00:00:00"/>
    <d v="1899-12-30T21:41:51"/>
    <n v="37.778388999999997"/>
    <d v="2017-07-12T00:00:00"/>
    <s v="2017"/>
    <x v="2"/>
    <s v="2017Q3"/>
    <x v="10"/>
    <n v="1099999"/>
    <n v="-122.412239"/>
    <x v="1"/>
    <d v="2017-11-01T00:00:00"/>
    <n v="1095000"/>
    <n v="1043"/>
    <x v="86"/>
    <x v="9"/>
    <n v="2"/>
  </r>
  <r>
    <s v="NEW OR UNDER CONSTRUCTION"/>
    <n v="94103"/>
    <n v="1"/>
    <d v="2017-11-13T00:00:00"/>
    <d v="1899-12-30T10:38:28"/>
    <n v="37.773651000000001"/>
    <d v="2017-09-25T00:00:00"/>
    <s v="2017"/>
    <x v="2"/>
    <s v="2017Q3"/>
    <x v="10"/>
    <n v="779000"/>
    <n v="-122.413437"/>
    <x v="1"/>
    <d v="2017-11-07T00:00:00"/>
    <n v="779000"/>
    <m/>
    <x v="86"/>
    <x v="9"/>
    <n v="1"/>
  </r>
  <r>
    <n v="3784102"/>
    <n v="94103"/>
    <n v="2"/>
    <d v="2017-11-07T00:00:00"/>
    <d v="1899-12-30T15:26:16"/>
    <n v="37.773342"/>
    <d v="2017-09-29T00:00:00"/>
    <s v="2017"/>
    <x v="2"/>
    <s v="2017Q3"/>
    <x v="10"/>
    <n v="1159000"/>
    <n v="-122.401535"/>
    <x v="1"/>
    <d v="2017-11-07T00:00:00"/>
    <n v="1149000"/>
    <n v="1657"/>
    <x v="86"/>
    <x v="9"/>
    <n v="2"/>
  </r>
  <r>
    <n v="3704116"/>
    <n v="94103"/>
    <n v="2"/>
    <d v="2017-11-15T00:00:00"/>
    <d v="1899-12-30T10:59:49"/>
    <n v="37.782879000000001"/>
    <d v="2017-09-12T00:00:00"/>
    <s v="2017"/>
    <x v="2"/>
    <s v="2017Q3"/>
    <x v="10"/>
    <n v="1390000"/>
    <n v="-122.408096"/>
    <x v="1"/>
    <d v="2017-11-09T00:00:00"/>
    <n v="1340500"/>
    <n v="1559"/>
    <x v="86"/>
    <x v="9"/>
    <n v="2"/>
  </r>
  <r>
    <n v="3702240"/>
    <n v="94103"/>
    <n v="2"/>
    <d v="2017-11-14T00:00:00"/>
    <d v="1899-12-30T08:28:51"/>
    <n v="37.778427999999998"/>
    <d v="2017-10-06T00:00:00"/>
    <s v="2017"/>
    <x v="2"/>
    <s v="2017Q4"/>
    <x v="11"/>
    <n v="1275000"/>
    <n v="-122.412189"/>
    <x v="1"/>
    <d v="2017-11-10T00:00:00"/>
    <n v="1265000"/>
    <n v="1043"/>
    <x v="86"/>
    <x v="9"/>
    <n v="2"/>
  </r>
  <r>
    <n v="3514201"/>
    <n v="94103"/>
    <n v="1"/>
    <d v="2017-11-13T00:00:00"/>
    <d v="1899-12-30T14:32:55"/>
    <n v="37.77169"/>
    <d v="2017-10-27T00:00:00"/>
    <s v="2017"/>
    <x v="2"/>
    <s v="2017Q4"/>
    <x v="11"/>
    <n v="695000"/>
    <n v="-122.418678"/>
    <x v="1"/>
    <d v="2017-11-13T00:00:00"/>
    <n v="790000"/>
    <n v="795"/>
    <x v="86"/>
    <x v="9"/>
    <n v="1"/>
  </r>
  <r>
    <n v="3755173"/>
    <n v="94103"/>
    <n v="2"/>
    <d v="2017-11-30T00:00:00"/>
    <d v="1899-12-30T09:49:35"/>
    <n v="37.775703"/>
    <d v="2017-07-19T00:00:00"/>
    <s v="2017"/>
    <x v="2"/>
    <s v="2017Q3"/>
    <x v="10"/>
    <n v="799000"/>
    <n v="-122.407906"/>
    <x v="1"/>
    <d v="2017-11-13T00:00:00"/>
    <n v="855000"/>
    <n v="1000"/>
    <x v="86"/>
    <x v="9"/>
    <n v="1.5"/>
  </r>
  <r>
    <n v="3519077"/>
    <n v="94103"/>
    <n v="1"/>
    <d v="2017-11-15T00:00:00"/>
    <d v="1899-12-30T10:47:54"/>
    <n v="37.772041000000002"/>
    <d v="2017-09-26T00:00:00"/>
    <s v="2017"/>
    <x v="2"/>
    <s v="2017Q3"/>
    <x v="10"/>
    <n v="688000"/>
    <n v="-122.411469"/>
    <x v="1"/>
    <d v="2017-11-14T00:00:00"/>
    <n v="775000"/>
    <n v="1071"/>
    <x v="86"/>
    <x v="9"/>
    <n v="1.5"/>
  </r>
  <r>
    <n v="3706230"/>
    <n v="94103"/>
    <n v="2"/>
    <d v="2017-11-15T00:00:00"/>
    <d v="1899-12-30T12:10:33"/>
    <n v="37.786212999999996"/>
    <d v="2017-06-01T00:00:00"/>
    <s v="2017"/>
    <x v="2"/>
    <s v="2017Q2"/>
    <x v="9"/>
    <n v="2800000"/>
    <n v="-122.40430499999999"/>
    <x v="1"/>
    <d v="2017-11-14T00:00:00"/>
    <n v="2575000"/>
    <n v="1453"/>
    <x v="86"/>
    <x v="9"/>
    <n v="2.5"/>
  </r>
  <r>
    <n v="3730178"/>
    <n v="94103"/>
    <n v="2"/>
    <d v="2017-11-16T00:00:00"/>
    <d v="1899-12-30T19:17:14"/>
    <n v="37.775959"/>
    <d v="2017-07-23T00:00:00"/>
    <s v="2017"/>
    <x v="2"/>
    <s v="2017Q3"/>
    <x v="10"/>
    <n v="1295000"/>
    <n v="-122.409317"/>
    <x v="1"/>
    <d v="2017-11-16T00:00:00"/>
    <n v="1225000"/>
    <n v="1694"/>
    <x v="86"/>
    <x v="9"/>
    <n v="2.5"/>
  </r>
  <r>
    <n v="3704139"/>
    <n v="94103"/>
    <n v="1"/>
    <d v="2017-11-21T00:00:00"/>
    <d v="1899-12-30T13:46:47"/>
    <n v="37.783127"/>
    <d v="2017-08-02T00:00:00"/>
    <s v="2017"/>
    <x v="2"/>
    <s v="2017Q3"/>
    <x v="10"/>
    <n v="699000"/>
    <n v="-122.40776099999999"/>
    <x v="1"/>
    <d v="2017-11-21T00:00:00"/>
    <n v="680000"/>
    <n v="631"/>
    <x v="86"/>
    <x v="9"/>
    <n v="1"/>
  </r>
  <r>
    <n v="3786280"/>
    <n v="94107"/>
    <n v="1"/>
    <d v="2017-11-29T00:00:00"/>
    <d v="1899-12-30T12:16:58"/>
    <n v="37.777081000000003"/>
    <d v="2017-10-01T00:00:00"/>
    <s v="2017"/>
    <x v="2"/>
    <s v="2017Q4"/>
    <x v="11"/>
    <n v="749000"/>
    <n v="-122.395782"/>
    <x v="1"/>
    <d v="2017-11-21T00:00:00"/>
    <n v="780000"/>
    <n v="789"/>
    <x v="86"/>
    <x v="9"/>
    <n v="1"/>
  </r>
  <r>
    <n v="3704085"/>
    <n v="94103"/>
    <n v="1"/>
    <d v="2017-11-27T00:00:00"/>
    <d v="1899-12-30T08:47:14"/>
    <n v="37.783127"/>
    <d v="2017-11-14T00:00:00"/>
    <s v="2017"/>
    <x v="2"/>
    <s v="2017Q4"/>
    <x v="11"/>
    <n v="1095000"/>
    <n v="-122.40776099999999"/>
    <x v="1"/>
    <d v="2017-11-22T00:00:00"/>
    <n v="1095000"/>
    <n v="1242"/>
    <x v="86"/>
    <x v="9"/>
    <n v="1"/>
  </r>
  <r>
    <n v="3780104"/>
    <n v="94103"/>
    <n v="2"/>
    <d v="2017-12-01T00:00:00"/>
    <d v="1899-12-30T20:08:47"/>
    <n v="37.773636000000003"/>
    <d v="2017-09-27T00:00:00"/>
    <s v="2017"/>
    <x v="2"/>
    <s v="2017Q3"/>
    <x v="10"/>
    <n v="899000"/>
    <n v="-122.404747"/>
    <x v="1"/>
    <d v="2017-11-30T00:00:00"/>
    <n v="888000"/>
    <n v="1180"/>
    <x v="86"/>
    <x v="9"/>
    <n v="2"/>
  </r>
  <r>
    <s v="NEW OR UNDER CONSTRUCTION"/>
    <n v="94103"/>
    <n v="2"/>
    <d v="2017-12-04T00:00:00"/>
    <d v="1899-12-30T18:32:44"/>
    <n v="37.773651000000001"/>
    <d v="2017-09-04T00:00:00"/>
    <s v="2017"/>
    <x v="2"/>
    <s v="2017Q3"/>
    <x v="10"/>
    <n v="1095000"/>
    <n v="-122.413437"/>
    <x v="1"/>
    <d v="2017-11-30T00:00:00"/>
    <n v="1095000"/>
    <n v="935"/>
    <x v="86"/>
    <x v="9"/>
    <n v="2"/>
  </r>
  <r>
    <n v="3730230"/>
    <n v="94103"/>
    <n v="2"/>
    <d v="2017-12-13T00:00:00"/>
    <d v="1899-12-30T15:11:39"/>
    <n v="37.776142"/>
    <d v="2017-08-21T00:00:00"/>
    <s v="2017"/>
    <x v="2"/>
    <s v="2017Q3"/>
    <x v="10"/>
    <n v="1100000"/>
    <n v="-122.40969800000001"/>
    <x v="1"/>
    <d v="2017-12-01T00:00:00"/>
    <n v="1100000"/>
    <n v="1200"/>
    <x v="86"/>
    <x v="9"/>
    <n v="1.5"/>
  </r>
  <r>
    <n v="3757125"/>
    <n v="94103"/>
    <n v="1"/>
    <d v="2017-12-04T00:00:00"/>
    <d v="1899-12-30T12:32:54"/>
    <n v="37.773128999999997"/>
    <d v="2017-09-27T00:00:00"/>
    <s v="2017"/>
    <x v="2"/>
    <s v="2017Q3"/>
    <x v="10"/>
    <n v="949000"/>
    <n v="-122.40876799999999"/>
    <x v="1"/>
    <d v="2017-12-04T00:00:00"/>
    <n v="919000"/>
    <n v="1316"/>
    <x v="86"/>
    <x v="9"/>
    <n v="2"/>
  </r>
  <r>
    <n v="3510071"/>
    <n v="94103"/>
    <n v="1"/>
    <d v="2017-12-05T00:00:00"/>
    <d v="1899-12-30T17:41:30"/>
    <n v="37.774009999999997"/>
    <d v="2017-10-20T00:00:00"/>
    <s v="2017"/>
    <x v="2"/>
    <s v="2017Q4"/>
    <x v="11"/>
    <n v="825000"/>
    <n v="-122.41580999999999"/>
    <x v="1"/>
    <d v="2017-12-05T00:00:00"/>
    <n v="875000"/>
    <n v="1030"/>
    <x v="86"/>
    <x v="9"/>
    <n v="2"/>
  </r>
  <r>
    <n v="3704170"/>
    <n v="94103"/>
    <n v="3"/>
    <d v="2017-12-05T00:00:00"/>
    <d v="1899-12-30T13:01:29"/>
    <n v="37.782921000000002"/>
    <d v="2017-03-06T00:00:00"/>
    <s v="2017"/>
    <x v="2"/>
    <s v="2017Q1"/>
    <x v="8"/>
    <n v="3795000"/>
    <n v="-122.407867"/>
    <x v="1"/>
    <d v="2017-12-05T00:00:00"/>
    <n v="3550000"/>
    <n v="3390"/>
    <x v="86"/>
    <x v="9"/>
    <n v="3.5"/>
  </r>
  <r>
    <n v="3779201"/>
    <n v="94103"/>
    <n v="2"/>
    <d v="2017-12-08T00:00:00"/>
    <d v="1899-12-30T18:07:13"/>
    <n v="37.775466999999999"/>
    <d v="2017-09-22T00:00:00"/>
    <s v="2017"/>
    <x v="2"/>
    <s v="2017Q3"/>
    <x v="10"/>
    <n v="999000"/>
    <n v="-122.40242000000001"/>
    <x v="1"/>
    <d v="2017-12-08T00:00:00"/>
    <n v="1100000"/>
    <n v="1535"/>
    <x v="86"/>
    <x v="9"/>
    <n v="2"/>
  </r>
  <r>
    <n v="3511085"/>
    <n v="94103"/>
    <n v="1"/>
    <d v="2017-12-12T00:00:00"/>
    <d v="1899-12-30T14:02:47"/>
    <n v="37.773311999999997"/>
    <d v="2017-10-13T00:00:00"/>
    <s v="2017"/>
    <x v="2"/>
    <s v="2017Q4"/>
    <x v="11"/>
    <n v="1098000"/>
    <n v="-122.416702"/>
    <x v="1"/>
    <d v="2017-12-12T00:00:00"/>
    <n v="1155000"/>
    <n v="1210"/>
    <x v="86"/>
    <x v="9"/>
    <n v="1"/>
  </r>
  <r>
    <n v="3755200"/>
    <n v="94103"/>
    <n v="1"/>
    <d v="2017-12-18T00:00:00"/>
    <d v="1899-12-30T14:22:13"/>
    <n v="37.775478"/>
    <d v="2017-10-30T00:00:00"/>
    <s v="2017"/>
    <x v="2"/>
    <s v="2017Q4"/>
    <x v="11"/>
    <n v="849000"/>
    <n v="-122.407089"/>
    <x v="1"/>
    <d v="2017-12-18T00:00:00"/>
    <n v="928000"/>
    <n v="940"/>
    <x v="86"/>
    <x v="9"/>
    <n v="1.5"/>
  </r>
  <r>
    <n v="3784147"/>
    <n v="94103"/>
    <n v="2"/>
    <d v="2017-12-19T00:00:00"/>
    <d v="1899-12-30T11:25:55"/>
    <n v="37.773730999999998"/>
    <d v="2017-09-17T00:00:00"/>
    <s v="2017"/>
    <x v="2"/>
    <s v="2017Q3"/>
    <x v="10"/>
    <n v="1395000"/>
    <n v="-122.40158099999999"/>
    <x v="1"/>
    <d v="2017-12-19T00:00:00"/>
    <n v="1395000"/>
    <n v="1875"/>
    <x v="86"/>
    <x v="9"/>
    <n v="2.5"/>
  </r>
  <r>
    <n v="3706154"/>
    <n v="94103"/>
    <n v="3"/>
    <d v="2017-12-19T00:00:00"/>
    <d v="1899-12-30T11:58:03"/>
    <n v="37.786212999999996"/>
    <d v="2017-12-01T00:00:00"/>
    <s v="2017"/>
    <x v="2"/>
    <s v="2017Q4"/>
    <x v="11"/>
    <n v="5375000"/>
    <n v="-122.40430499999999"/>
    <x v="1"/>
    <d v="2017-12-19T00:00:00"/>
    <n v="4995000"/>
    <n v="2586"/>
    <x v="86"/>
    <x v="9"/>
    <n v="3"/>
  </r>
  <r>
    <n v="3726202"/>
    <n v="94103"/>
    <n v="2"/>
    <d v="2017-12-20T00:00:00"/>
    <d v="1899-12-30T00:36:33"/>
    <n v="37.779384999999998"/>
    <d v="2017-10-12T00:00:00"/>
    <s v="2017"/>
    <x v="2"/>
    <s v="2017Q4"/>
    <x v="11"/>
    <n v="849000"/>
    <n v="-122.408463"/>
    <x v="1"/>
    <d v="2017-12-20T00:00:00"/>
    <n v="850000"/>
    <n v="918"/>
    <x v="86"/>
    <x v="9"/>
    <n v="1.5"/>
  </r>
  <r>
    <n v="3513195"/>
    <n v="94103"/>
    <n v="1"/>
    <d v="2017-12-26T00:00:00"/>
    <d v="1899-12-30T10:36:12"/>
    <n v="37.7714"/>
    <d v="2017-08-29T00:00:00"/>
    <s v="2017"/>
    <x v="2"/>
    <s v="2017Q3"/>
    <x v="10"/>
    <n v="789000"/>
    <n v="-122.42218800000001"/>
    <x v="1"/>
    <d v="2017-12-21T00:00:00"/>
    <n v="755000"/>
    <m/>
    <x v="86"/>
    <x v="9"/>
    <n v="1"/>
  </r>
  <r>
    <s v="NEW OR UNDER CONSTRUCTION"/>
    <n v="94103"/>
    <n v="2"/>
    <d v="2017-12-26T00:00:00"/>
    <d v="1899-12-30T22:07:53"/>
    <n v="37.773651000000001"/>
    <d v="2017-09-04T00:00:00"/>
    <s v="2017"/>
    <x v="2"/>
    <s v="2017Q3"/>
    <x v="10"/>
    <n v="1025000"/>
    <n v="-122.413437"/>
    <x v="1"/>
    <d v="2017-12-21T00:00:00"/>
    <n v="1095000"/>
    <n v="947"/>
    <x v="86"/>
    <x v="9"/>
    <n v="2"/>
  </r>
  <r>
    <n v="3731144"/>
    <n v="94103"/>
    <n v="1"/>
    <d v="2017-12-22T00:00:00"/>
    <d v="1899-12-30T13:02:15"/>
    <n v="37.777912000000001"/>
    <d v="2017-12-22T00:00:00"/>
    <s v="2017"/>
    <x v="2"/>
    <s v="2017Q4"/>
    <x v="11"/>
    <n v="899000"/>
    <n v="-122.40894299999999"/>
    <x v="1"/>
    <d v="2017-12-22T00:00:00"/>
    <n v="920000"/>
    <n v="1056"/>
    <x v="86"/>
    <x v="9"/>
    <n v="1.5"/>
  </r>
  <r>
    <n v="3778080"/>
    <n v="94107"/>
    <n v="2"/>
    <d v="2017-12-29T00:00:00"/>
    <d v="1899-12-30T11:00:47"/>
    <n v="37.776370999999997"/>
    <d v="2017-10-06T00:00:00"/>
    <s v="2017"/>
    <x v="2"/>
    <s v="2017Q4"/>
    <x v="11"/>
    <n v="1495000"/>
    <n v="-122.401619"/>
    <x v="1"/>
    <d v="2017-12-26T00:00:00"/>
    <n v="1550000"/>
    <n v="2122"/>
    <x v="86"/>
    <x v="9"/>
    <n v="2"/>
  </r>
  <r>
    <n v="3519058"/>
    <n v="94103"/>
    <n v="2"/>
    <d v="2018-01-03T00:00:00"/>
    <d v="1899-12-30T09:47:53"/>
    <n v="37.772677999999999"/>
    <d v="2017-09-11T00:00:00"/>
    <s v="2017"/>
    <x v="2"/>
    <s v="2017Q3"/>
    <x v="10"/>
    <n v="949000"/>
    <n v="-122.411743"/>
    <x v="1"/>
    <d v="2017-12-29T00:00:00"/>
    <n v="949000"/>
    <m/>
    <x v="86"/>
    <x v="9"/>
    <n v="1"/>
  </r>
  <r>
    <n v="3730131"/>
    <n v="94103"/>
    <n v="1"/>
    <d v="2017-12-29T00:00:00"/>
    <d v="1899-12-30T13:23:18"/>
    <n v="37.777026999999997"/>
    <d v="2017-11-16T00:00:00"/>
    <s v="2017"/>
    <x v="2"/>
    <s v="2017Q4"/>
    <x v="11"/>
    <n v="949000"/>
    <n v="-122.41016399999999"/>
    <x v="1"/>
    <d v="2017-12-29T00:00:00"/>
    <n v="970000"/>
    <n v="1267"/>
    <x v="86"/>
    <x v="9"/>
    <n v="2"/>
  </r>
  <r>
    <n v="3522102"/>
    <n v="94103"/>
    <n v="1"/>
    <d v="2018-01-05T00:00:00"/>
    <d v="1899-12-30T12:46:37"/>
    <n v="37.770305999999998"/>
    <d v="2017-06-30T00:00:00"/>
    <s v="2017"/>
    <x v="2"/>
    <s v="2017Q2"/>
    <x v="9"/>
    <n v="849000"/>
    <n v="-122.414192"/>
    <x v="1"/>
    <d v="2018-01-05T00:00:00"/>
    <n v="805000"/>
    <n v="975"/>
    <x v="86"/>
    <x v="9"/>
    <n v="1.5"/>
  </r>
  <r>
    <s v="NEW OR UNDER CONSTRUCTION"/>
    <n v="94103"/>
    <n v="1"/>
    <d v="2018-02-01T00:00:00"/>
    <d v="1899-12-30T16:16:36"/>
    <n v="37.773651000000001"/>
    <d v="2017-11-16T00:00:00"/>
    <s v="2017"/>
    <x v="2"/>
    <s v="2017Q4"/>
    <x v="11"/>
    <n v="854000"/>
    <n v="-122.413437"/>
    <x v="1"/>
    <d v="2018-01-11T00:00:00"/>
    <n v="854000"/>
    <n v="597"/>
    <x v="86"/>
    <x v="9"/>
    <n v="1"/>
  </r>
  <r>
    <s v="NEW OR UNDER CONSTRUCTION"/>
    <n v="94103"/>
    <n v="2"/>
    <d v="2018-01-16T00:00:00"/>
    <d v="1899-12-30T08:37:01"/>
    <n v="37.778038000000002"/>
    <d v="2017-11-30T00:00:00"/>
    <s v="2017"/>
    <x v="2"/>
    <s v="2017Q4"/>
    <x v="11"/>
    <n v="799000"/>
    <n v="-122.406876"/>
    <x v="1"/>
    <d v="2018-01-12T00:00:00"/>
    <n v="805000"/>
    <n v="1134"/>
    <x v="86"/>
    <x v="9"/>
    <n v="2"/>
  </r>
  <r>
    <s v="NEW OR UNDER CONSTRUCTION"/>
    <n v="94103"/>
    <n v="1"/>
    <d v="2018-02-13T00:00:00"/>
    <d v="1899-12-30T15:34:10"/>
    <n v="37.773651000000001"/>
    <d v="2017-11-20T00:00:00"/>
    <s v="2017"/>
    <x v="2"/>
    <s v="2017Q4"/>
    <x v="11"/>
    <n v="849000"/>
    <n v="-122.413437"/>
    <x v="1"/>
    <d v="2018-01-19T00:00:00"/>
    <n v="749000"/>
    <m/>
    <x v="86"/>
    <x v="9"/>
    <n v="1"/>
  </r>
  <r>
    <s v="NEW OR UNDER CONSTRUCTION"/>
    <n v="94103"/>
    <n v="1"/>
    <d v="2018-01-23T00:00:00"/>
    <d v="1899-12-30T08:57:17"/>
    <n v="37.773651000000001"/>
    <d v="2017-10-23T00:00:00"/>
    <s v="2017"/>
    <x v="2"/>
    <s v="2017Q4"/>
    <x v="11"/>
    <n v="799000"/>
    <n v="-122.413437"/>
    <x v="1"/>
    <d v="2018-01-19T00:00:00"/>
    <n v="797000"/>
    <m/>
    <x v="86"/>
    <x v="9"/>
    <n v="1"/>
  </r>
  <r>
    <n v="3757120"/>
    <n v="94103"/>
    <n v="1"/>
    <d v="2018-01-23T00:00:00"/>
    <d v="1899-12-30T10:48:48"/>
    <n v="37.773128999999997"/>
    <d v="2017-08-18T00:00:00"/>
    <s v="2017"/>
    <x v="2"/>
    <s v="2017Q3"/>
    <x v="10"/>
    <n v="1025000"/>
    <n v="-122.40876799999999"/>
    <x v="1"/>
    <d v="2018-01-23T00:00:00"/>
    <n v="982500"/>
    <n v="1404"/>
    <x v="86"/>
    <x v="9"/>
    <n v="2"/>
  </r>
  <r>
    <n v="3785040"/>
    <n v="94107"/>
    <n v="2"/>
    <d v="2018-02-16T00:00:00"/>
    <d v="1899-12-30T12:55:35"/>
    <n v="37.774391000000001"/>
    <d v="2017-12-06T00:00:00"/>
    <s v="2017"/>
    <x v="2"/>
    <s v="2017Q4"/>
    <x v="11"/>
    <n v="915000"/>
    <n v="-122.399612"/>
    <x v="1"/>
    <d v="2018-02-01T00:00:00"/>
    <n v="920000"/>
    <n v="1066"/>
    <x v="86"/>
    <x v="9"/>
    <n v="2"/>
  </r>
  <r>
    <n v="3507030"/>
    <n v="94103"/>
    <n v="2"/>
    <d v="2018-02-04T00:00:00"/>
    <d v="1899-12-30T07:26:53"/>
    <n v="37.775280000000002"/>
    <d v="2017-08-09T00:00:00"/>
    <s v="2017"/>
    <x v="2"/>
    <s v="2017Q3"/>
    <x v="10"/>
    <n v="338646"/>
    <n v="-122.416466"/>
    <x v="1"/>
    <d v="2018-02-02T00:00:00"/>
    <n v="338646"/>
    <n v="943"/>
    <x v="86"/>
    <x v="9"/>
    <n v="2"/>
  </r>
  <r>
    <n v="3757080"/>
    <n v="94103"/>
    <n v="1"/>
    <d v="2018-02-24T00:00:00"/>
    <d v="1899-12-30T11:45:34"/>
    <n v="37.773167000000001"/>
    <d v="2018-01-02T00:00:00"/>
    <s v="2018"/>
    <x v="3"/>
    <s v="2018Q1"/>
    <x v="12"/>
    <n v="895000"/>
    <n v="-122.408241"/>
    <x v="1"/>
    <d v="2018-02-02T00:00:00"/>
    <n v="920000"/>
    <n v="1185"/>
    <x v="86"/>
    <x v="9"/>
    <n v="1.5"/>
  </r>
  <r>
    <n v="3786120"/>
    <n v="94107"/>
    <n v="1"/>
    <d v="2018-02-06T00:00:00"/>
    <d v="1899-12-30T15:04:19"/>
    <n v="37.777424000000003"/>
    <d v="2017-11-30T00:00:00"/>
    <s v="2017"/>
    <x v="2"/>
    <s v="2017Q4"/>
    <x v="11"/>
    <n v="899000"/>
    <n v="-122.395882"/>
    <x v="1"/>
    <d v="2018-02-06T00:00:00"/>
    <n v="955000"/>
    <n v="912"/>
    <x v="86"/>
    <x v="9"/>
    <n v="1.5"/>
  </r>
  <r>
    <n v="3753164"/>
    <n v="94107"/>
    <n v="1"/>
    <d v="2018-02-09T00:00:00"/>
    <d v="1899-12-30T23:32:19"/>
    <n v="37.777999999999999"/>
    <d v="2017-09-20T00:00:00"/>
    <s v="2017"/>
    <x v="2"/>
    <s v="2017Q3"/>
    <x v="10"/>
    <n v="829000"/>
    <n v="-122.403969"/>
    <x v="1"/>
    <d v="2018-02-09T00:00:00"/>
    <n v="820000"/>
    <n v="989"/>
    <x v="86"/>
    <x v="9"/>
    <n v="1.5"/>
  </r>
  <r>
    <s v="NEW OR UNDER CONSTRUCTION"/>
    <n v="94103"/>
    <n v="1"/>
    <d v="2018-02-13T00:00:00"/>
    <d v="1899-12-30T15:37:15"/>
    <n v="37.773651000000001"/>
    <d v="2017-12-14T00:00:00"/>
    <s v="2017"/>
    <x v="2"/>
    <s v="2017Q4"/>
    <x v="11"/>
    <n v="769000"/>
    <n v="-122.413437"/>
    <x v="1"/>
    <d v="2018-02-09T00:00:00"/>
    <n v="844000"/>
    <m/>
    <x v="86"/>
    <x v="9"/>
    <n v="1"/>
  </r>
  <r>
    <n v="3514156"/>
    <n v="94103"/>
    <n v="2"/>
    <d v="2018-02-16T00:00:00"/>
    <d v="1899-12-30T08:37:40"/>
    <n v="37.771655000000003"/>
    <d v="2018-01-10T00:00:00"/>
    <s v="2018"/>
    <x v="3"/>
    <s v="2018Q1"/>
    <x v="12"/>
    <n v="950000"/>
    <n v="-122.41843900000001"/>
    <x v="1"/>
    <d v="2018-02-14T00:00:00"/>
    <n v="995000"/>
    <n v="1160"/>
    <x v="86"/>
    <x v="9"/>
    <n v="2"/>
  </r>
  <r>
    <n v="3784111"/>
    <n v="94103"/>
    <n v="1"/>
    <d v="2018-02-16T00:00:00"/>
    <d v="1899-12-30T10:45:41"/>
    <n v="37.773018"/>
    <d v="2018-01-09T00:00:00"/>
    <s v="2018"/>
    <x v="3"/>
    <s v="2018Q1"/>
    <x v="12"/>
    <n v="799000"/>
    <n v="-122.401894"/>
    <x v="1"/>
    <d v="2018-02-16T00:00:00"/>
    <n v="799000"/>
    <n v="896"/>
    <x v="86"/>
    <x v="9"/>
    <n v="1"/>
  </r>
  <r>
    <n v="3729150"/>
    <n v="94103"/>
    <n v="1"/>
    <d v="2018-03-02T00:00:00"/>
    <d v="1899-12-30T08:49:29"/>
    <n v="37.774948000000002"/>
    <d v="2017-08-24T00:00:00"/>
    <s v="2017"/>
    <x v="2"/>
    <s v="2017Q3"/>
    <x v="10"/>
    <n v="415827"/>
    <n v="-122.41256"/>
    <x v="1"/>
    <d v="2018-02-20T00:00:00"/>
    <n v="415827"/>
    <n v="418"/>
    <x v="86"/>
    <x v="9"/>
    <n v="1"/>
  </r>
  <r>
    <n v="3514094"/>
    <n v="94103"/>
    <n v="2"/>
    <d v="2018-02-24T00:00:00"/>
    <d v="1899-12-30T10:17:11"/>
    <n v="37.77169"/>
    <d v="2018-01-25T00:00:00"/>
    <s v="2018"/>
    <x v="3"/>
    <s v="2018Q1"/>
    <x v="12"/>
    <n v="949000"/>
    <n v="-122.418678"/>
    <x v="1"/>
    <d v="2018-02-23T00:00:00"/>
    <n v="965000"/>
    <n v="1075"/>
    <x v="86"/>
    <x v="9"/>
    <n v="2"/>
  </r>
  <r>
    <n v="3513196"/>
    <n v="94103"/>
    <n v="2"/>
    <d v="2018-02-27T00:00:00"/>
    <d v="1899-12-30T12:44:26"/>
    <n v="37.770744000000001"/>
    <d v="2018-01-25T00:00:00"/>
    <s v="2018"/>
    <x v="3"/>
    <s v="2018Q1"/>
    <x v="12"/>
    <n v="880000"/>
    <n v="-122.42186"/>
    <x v="1"/>
    <d v="2018-02-23T00:00:00"/>
    <n v="989500"/>
    <n v="925"/>
    <x v="86"/>
    <x v="9"/>
    <n v="1"/>
  </r>
  <r>
    <s v="NEW OR UNDER CONSTRUCTION"/>
    <n v="94103"/>
    <n v="0"/>
    <d v="2018-03-03T00:00:00"/>
    <d v="1899-12-30T16:01:57"/>
    <n v="37.780642999999998"/>
    <d v="2017-10-17T00:00:00"/>
    <s v="2017"/>
    <x v="2"/>
    <s v="2017Q4"/>
    <x v="11"/>
    <n v="562000"/>
    <n v="-122.411613"/>
    <x v="1"/>
    <d v="2018-02-26T00:00:00"/>
    <n v="562000"/>
    <n v="423"/>
    <x v="86"/>
    <x v="9"/>
    <n v="1"/>
  </r>
  <r>
    <s v="NEW OR UNDER CONSTRUCTION"/>
    <n v="94103"/>
    <n v="1"/>
    <d v="2018-03-03T00:00:00"/>
    <d v="1899-12-30T16:05:41"/>
    <n v="37.780642999999998"/>
    <d v="2017-11-07T00:00:00"/>
    <s v="2017"/>
    <x v="2"/>
    <s v="2017Q4"/>
    <x v="11"/>
    <n v="778000"/>
    <n v="-122.411613"/>
    <x v="1"/>
    <d v="2018-02-27T00:00:00"/>
    <n v="778000"/>
    <n v="684"/>
    <x v="86"/>
    <x v="9"/>
    <n v="1"/>
  </r>
  <r>
    <n v="3752558"/>
    <n v="94107"/>
    <n v="2"/>
    <d v="2015-03-02T00:00:00"/>
    <d v="1899-12-30T15:36:43"/>
    <n v="37.781154000000001"/>
    <d v="2014-12-05T00:00:00"/>
    <s v="2014"/>
    <x v="4"/>
    <s v="2014Q4"/>
    <x v="13"/>
    <n v="1050000"/>
    <n v="-122.40164900000001"/>
    <x v="1"/>
    <d v="2015-03-02T00:00:00"/>
    <n v="1050000"/>
    <n v="941"/>
    <x v="87"/>
    <x v="9"/>
    <n v="2"/>
  </r>
  <r>
    <n v="4719425"/>
    <n v="94105"/>
    <n v="1"/>
    <d v="2015-03-02T00:00:00"/>
    <d v="1899-12-30T18:57:35"/>
    <n v="37.790543"/>
    <d v="2014-12-05T00:00:00"/>
    <s v="2014"/>
    <x v="4"/>
    <s v="2014Q4"/>
    <x v="13"/>
    <n v="2350000"/>
    <n v="-122.395927"/>
    <x v="1"/>
    <d v="2015-03-02T00:00:00"/>
    <n v="2325000"/>
    <n v="1633"/>
    <x v="87"/>
    <x v="9"/>
    <n v="2"/>
  </r>
  <r>
    <n v="3719275"/>
    <n v="94105"/>
    <n v="2"/>
    <d v="2015-03-16T00:00:00"/>
    <d v="1899-12-30T14:03:51"/>
    <n v="37.790542000000002"/>
    <d v="2015-01-21T00:00:00"/>
    <s v="2015"/>
    <x v="0"/>
    <s v="2015Q1"/>
    <x v="0"/>
    <n v="4000000"/>
    <n v="-122.395927"/>
    <x v="1"/>
    <d v="2015-03-10T00:00:00"/>
    <n v="4000000"/>
    <n v="1952"/>
    <x v="87"/>
    <x v="9"/>
    <n v="3"/>
  </r>
  <r>
    <n v="3722252"/>
    <n v="94105"/>
    <n v="1"/>
    <d v="2015-03-12T00:00:00"/>
    <d v="1899-12-30T10:03:20"/>
    <n v="37.786631999999997"/>
    <d v="2015-01-08T00:00:00"/>
    <s v="2015"/>
    <x v="0"/>
    <s v="2015Q1"/>
    <x v="0"/>
    <n v="1049000"/>
    <n v="-122.399101"/>
    <x v="1"/>
    <d v="2015-03-12T00:00:00"/>
    <n v="1050000"/>
    <m/>
    <x v="87"/>
    <x v="9"/>
    <n v="1"/>
  </r>
  <r>
    <n v="3735069"/>
    <n v="94105"/>
    <n v="2"/>
    <d v="2015-03-26T00:00:00"/>
    <d v="1899-12-30T10:59:32"/>
    <n v="37.785747000000001"/>
    <d v="2014-12-23T00:00:00"/>
    <s v="2014"/>
    <x v="4"/>
    <s v="2014Q4"/>
    <x v="13"/>
    <n v="950000"/>
    <n v="-122.39739899999999"/>
    <x v="1"/>
    <d v="2015-03-13T00:00:00"/>
    <n v="1080000"/>
    <m/>
    <x v="87"/>
    <x v="9"/>
    <n v="2"/>
  </r>
  <r>
    <n v="3752222"/>
    <n v="94107"/>
    <n v="1"/>
    <d v="2015-03-18T00:00:00"/>
    <d v="1899-12-30T11:56:29"/>
    <n v="37.780765000000002"/>
    <d v="2015-02-11T00:00:00"/>
    <s v="2015"/>
    <x v="0"/>
    <s v="2015Q1"/>
    <x v="0"/>
    <n v="849000"/>
    <n v="-122.402145"/>
    <x v="1"/>
    <d v="2015-03-18T00:00:00"/>
    <n v="960000"/>
    <m/>
    <x v="87"/>
    <x v="9"/>
    <n v="1.5"/>
  </r>
  <r>
    <n v="3707161"/>
    <n v="94105"/>
    <n v="0"/>
    <d v="2015-04-29T00:00:00"/>
    <d v="1899-12-30T22:36:18"/>
    <n v="37.787455999999999"/>
    <d v="2015-03-18T00:00:00"/>
    <s v="2015"/>
    <x v="0"/>
    <s v="2015Q1"/>
    <x v="0"/>
    <n v="600000"/>
    <n v="-122.40130600000001"/>
    <x v="1"/>
    <d v="2015-03-19T00:00:00"/>
    <n v="700000"/>
    <n v="489"/>
    <x v="87"/>
    <x v="9"/>
    <n v="1"/>
  </r>
  <r>
    <n v="3722238"/>
    <n v="94105"/>
    <n v="1"/>
    <d v="2015-03-27T00:00:00"/>
    <d v="1899-12-30T15:49:09"/>
    <n v="37.786631999999997"/>
    <d v="2015-01-23T00:00:00"/>
    <s v="2015"/>
    <x v="0"/>
    <s v="2015Q1"/>
    <x v="0"/>
    <n v="890000"/>
    <n v="-122.399101"/>
    <x v="1"/>
    <d v="2015-03-27T00:00:00"/>
    <n v="890000"/>
    <n v="780"/>
    <x v="87"/>
    <x v="9"/>
    <n v="1"/>
  </r>
  <r>
    <n v="3752287"/>
    <n v="94107"/>
    <n v="1"/>
    <d v="2015-04-03T00:00:00"/>
    <d v="1899-12-30T10:32:30"/>
    <n v="37.780765000000002"/>
    <d v="2015-02-13T00:00:00"/>
    <s v="2015"/>
    <x v="0"/>
    <s v="2015Q1"/>
    <x v="0"/>
    <n v="950000"/>
    <n v="-122.402145"/>
    <x v="1"/>
    <d v="2015-03-27T00:00:00"/>
    <n v="950000"/>
    <n v="1030"/>
    <x v="87"/>
    <x v="9"/>
    <n v="1.5"/>
  </r>
  <r>
    <n v="3719432"/>
    <n v="94105"/>
    <n v="2"/>
    <d v="2015-03-31T00:00:00"/>
    <d v="1899-12-30T16:22:19"/>
    <n v="37.790542000000002"/>
    <d v="2015-01-05T00:00:00"/>
    <s v="2015"/>
    <x v="0"/>
    <s v="2015Q1"/>
    <x v="0"/>
    <n v="2800000"/>
    <n v="-122.395927"/>
    <x v="1"/>
    <d v="2015-03-31T00:00:00"/>
    <n v="2775000"/>
    <n v="1714"/>
    <x v="87"/>
    <x v="9"/>
    <n v="2"/>
  </r>
  <r>
    <s v="NEW OR UNDER CONSTRUCTION"/>
    <n v="94107"/>
    <n v="2"/>
    <d v="2015-04-03T00:00:00"/>
    <d v="1899-12-30T09:34:55"/>
    <n v="37.779743000000003"/>
    <d v="2014-11-20T00:00:00"/>
    <s v="2014"/>
    <x v="4"/>
    <s v="2014Q4"/>
    <x v="13"/>
    <n v="975000"/>
    <n v="-122.40136"/>
    <x v="1"/>
    <d v="2015-04-01T00:00:00"/>
    <n v="955000"/>
    <n v="898"/>
    <x v="87"/>
    <x v="9"/>
    <n v="1.5"/>
  </r>
  <r>
    <n v="3719432"/>
    <n v="94105"/>
    <n v="2"/>
    <d v="2015-04-01T00:00:00"/>
    <d v="1899-12-30T14:07:20"/>
    <n v="37.790542000000002"/>
    <d v="2015-01-20T00:00:00"/>
    <s v="2015"/>
    <x v="0"/>
    <s v="2015Q1"/>
    <x v="0"/>
    <n v="3000000"/>
    <n v="-122.395927"/>
    <x v="1"/>
    <d v="2015-04-01T00:00:00"/>
    <n v="3000000"/>
    <n v="1400"/>
    <x v="87"/>
    <x v="9"/>
    <n v="2"/>
  </r>
  <r>
    <s v="3735A013"/>
    <n v="94105"/>
    <n v="1"/>
    <d v="2015-04-10T00:00:00"/>
    <d v="1899-12-30T17:40:37"/>
    <n v="37.785825000000003"/>
    <d v="2015-02-27T00:00:00"/>
    <s v="2015"/>
    <x v="0"/>
    <s v="2015Q1"/>
    <x v="0"/>
    <n v="949000"/>
    <n v="-122.39921699999999"/>
    <x v="1"/>
    <d v="2015-04-10T00:00:00"/>
    <n v="949000"/>
    <n v="824"/>
    <x v="87"/>
    <x v="9"/>
    <n v="1"/>
  </r>
  <r>
    <n v="371943"/>
    <n v="94108"/>
    <n v="2"/>
    <d v="2015-04-11T00:00:00"/>
    <d v="1899-12-30T11:03:08"/>
    <n v="37.790542000000002"/>
    <d v="2015-02-02T00:00:00"/>
    <s v="2015"/>
    <x v="0"/>
    <s v="2015Q1"/>
    <x v="0"/>
    <n v="1589000"/>
    <n v="-122.395927"/>
    <x v="1"/>
    <d v="2015-04-10T00:00:00"/>
    <n v="1500000"/>
    <n v="1136"/>
    <x v="87"/>
    <x v="9"/>
    <n v="2"/>
  </r>
  <r>
    <n v="3752452"/>
    <n v="94107"/>
    <n v="2"/>
    <d v="2015-04-15T00:00:00"/>
    <d v="1899-12-30T11:45:04"/>
    <n v="37.781382999999998"/>
    <d v="2015-02-26T00:00:00"/>
    <s v="2015"/>
    <x v="0"/>
    <s v="2015Q1"/>
    <x v="0"/>
    <n v="1299000"/>
    <n v="-122.401359"/>
    <x v="1"/>
    <d v="2015-04-15T00:00:00"/>
    <n v="1385000"/>
    <n v="1453"/>
    <x v="87"/>
    <x v="9"/>
    <n v="2"/>
  </r>
  <r>
    <s v="3735A065"/>
    <n v="94105"/>
    <n v="2"/>
    <d v="2015-04-16T00:00:00"/>
    <d v="1899-12-30T00:53:09"/>
    <n v="37.785825000000003"/>
    <d v="2015-04-03T00:00:00"/>
    <s v="2015"/>
    <x v="0"/>
    <s v="2015Q2"/>
    <x v="1"/>
    <n v="1695000"/>
    <n v="-122.39921699999999"/>
    <x v="1"/>
    <d v="2015-04-15T00:00:00"/>
    <n v="1725000"/>
    <n v="1298"/>
    <x v="87"/>
    <x v="9"/>
    <n v="2"/>
  </r>
  <r>
    <n v="3719082"/>
    <n v="94105"/>
    <n v="2"/>
    <d v="2015-04-18T00:00:00"/>
    <d v="1899-12-30T23:34:30"/>
    <n v="37.790542000000002"/>
    <d v="2014-09-12T00:00:00"/>
    <s v="2014"/>
    <x v="4"/>
    <s v="2014Q3"/>
    <x v="14"/>
    <n v="1580000"/>
    <n v="-122.395927"/>
    <x v="1"/>
    <d v="2015-04-17T00:00:00"/>
    <n v="1500000"/>
    <n v="1127"/>
    <x v="87"/>
    <x v="9"/>
    <n v="2"/>
  </r>
  <r>
    <n v="3722354"/>
    <n v="94105"/>
    <n v="2"/>
    <d v="2015-04-22T00:00:00"/>
    <d v="1899-12-30T11:40:24"/>
    <n v="37.786288999999996"/>
    <d v="2015-01-19T00:00:00"/>
    <s v="2015"/>
    <x v="0"/>
    <s v="2015Q1"/>
    <x v="0"/>
    <n v="2995000"/>
    <n v="-122.401374"/>
    <x v="1"/>
    <d v="2015-04-20T00:00:00"/>
    <n v="2850000"/>
    <n v="1619"/>
    <x v="87"/>
    <x v="9"/>
    <n v="2.5"/>
  </r>
  <r>
    <n v="3708133"/>
    <n v="94105"/>
    <n v="1"/>
    <d v="2015-05-08T00:00:00"/>
    <d v="1899-12-30T14:43:59"/>
    <n v="37.789906000000002"/>
    <d v="2015-01-30T00:00:00"/>
    <s v="2015"/>
    <x v="0"/>
    <s v="2015Q1"/>
    <x v="0"/>
    <n v="1295000"/>
    <n v="-122.398956"/>
    <x v="1"/>
    <d v="2015-04-30T00:00:00"/>
    <n v="1295000"/>
    <n v="1171"/>
    <x v="87"/>
    <x v="9"/>
    <n v="2"/>
  </r>
  <r>
    <n v="3722127"/>
    <n v="94105"/>
    <n v="0"/>
    <d v="2015-05-03T00:00:00"/>
    <d v="1899-12-30T21:07:35"/>
    <n v="37.786631999999997"/>
    <d v="2015-03-26T00:00:00"/>
    <s v="2015"/>
    <x v="0"/>
    <s v="2015Q1"/>
    <x v="0"/>
    <n v="530000"/>
    <n v="-122.399101"/>
    <x v="1"/>
    <d v="2015-05-01T00:00:00"/>
    <n v="530000"/>
    <n v="409"/>
    <x v="87"/>
    <x v="9"/>
    <n v="1"/>
  </r>
  <r>
    <n v="3722327"/>
    <n v="94105"/>
    <n v="2"/>
    <d v="2015-05-01T00:00:00"/>
    <d v="1899-12-30T15:38:31"/>
    <n v="37.786288999999996"/>
    <d v="2014-04-10T00:00:00"/>
    <s v="2014"/>
    <x v="4"/>
    <s v="2014Q2"/>
    <x v="16"/>
    <n v="2800000"/>
    <n v="-122.401374"/>
    <x v="1"/>
    <d v="2015-05-01T00:00:00"/>
    <n v="2700000"/>
    <n v="1670"/>
    <x v="87"/>
    <x v="9"/>
    <n v="2.5"/>
  </r>
  <r>
    <n v="3735151"/>
    <n v="94105"/>
    <n v="2"/>
    <d v="2015-05-29T00:00:00"/>
    <d v="1899-12-30T17:02:52"/>
    <n v="37.785747999999998"/>
    <d v="2015-04-17T00:00:00"/>
    <s v="2015"/>
    <x v="0"/>
    <s v="2015Q2"/>
    <x v="1"/>
    <n v="1988000"/>
    <n v="-122.3974"/>
    <x v="1"/>
    <d v="2015-05-12T00:00:00"/>
    <n v="2000888"/>
    <n v="1426"/>
    <x v="87"/>
    <x v="9"/>
    <n v="2"/>
  </r>
  <r>
    <n v="3719388"/>
    <n v="94105"/>
    <n v="2"/>
    <d v="2015-05-12T00:00:00"/>
    <d v="1899-12-30T14:42:29"/>
    <n v="37.790543"/>
    <d v="2014-10-04T00:00:00"/>
    <s v="2014"/>
    <x v="4"/>
    <s v="2014Q4"/>
    <x v="13"/>
    <n v="3600000"/>
    <n v="-122.39592"/>
    <x v="1"/>
    <d v="2015-05-12T00:00:00"/>
    <n v="3600000"/>
    <n v="2280"/>
    <x v="87"/>
    <x v="9"/>
    <n v="2"/>
  </r>
  <r>
    <n v="3752268"/>
    <n v="94107"/>
    <n v="2"/>
    <d v="2015-05-13T00:00:00"/>
    <d v="1899-12-30T15:02:13"/>
    <n v="37.780765000000002"/>
    <d v="2015-03-26T00:00:00"/>
    <s v="2015"/>
    <x v="0"/>
    <s v="2015Q1"/>
    <x v="0"/>
    <n v="1575000"/>
    <n v="-122.402145"/>
    <x v="1"/>
    <d v="2015-05-13T00:00:00"/>
    <n v="1575000"/>
    <n v="1400"/>
    <x v="87"/>
    <x v="9"/>
    <n v="2"/>
  </r>
  <r>
    <n v="3752112"/>
    <n v="94107"/>
    <n v="2"/>
    <d v="2015-05-14T00:00:00"/>
    <d v="1899-12-30T11:30:38"/>
    <n v="37.780386999999997"/>
    <d v="2015-04-03T00:00:00"/>
    <s v="2015"/>
    <x v="0"/>
    <s v="2015Q2"/>
    <x v="1"/>
    <n v="825000"/>
    <n v="-122.40175600000001"/>
    <x v="1"/>
    <d v="2015-05-14T00:00:00"/>
    <n v="855000"/>
    <m/>
    <x v="87"/>
    <x v="9"/>
    <n v="1"/>
  </r>
  <r>
    <n v="3708150"/>
    <n v="94105"/>
    <n v="2"/>
    <d v="2015-05-15T00:00:00"/>
    <d v="1899-12-30T20:43:55"/>
    <n v="37.789904999999997"/>
    <d v="2015-04-28T00:00:00"/>
    <s v="2015"/>
    <x v="0"/>
    <s v="2015Q2"/>
    <x v="1"/>
    <n v="1699000"/>
    <n v="-122.39894099999999"/>
    <x v="1"/>
    <d v="2015-05-15T00:00:00"/>
    <n v="1700000"/>
    <n v="1235"/>
    <x v="87"/>
    <x v="9"/>
    <n v="2"/>
  </r>
  <r>
    <n v="3735132"/>
    <n v="94107"/>
    <n v="1"/>
    <d v="2015-05-30T00:00:00"/>
    <d v="1899-12-30T09:58:48"/>
    <n v="37.785747000000001"/>
    <d v="2015-05-06T00:00:00"/>
    <s v="2015"/>
    <x v="0"/>
    <s v="2015Q2"/>
    <x v="1"/>
    <n v="789000"/>
    <n v="-122.39739899999999"/>
    <x v="1"/>
    <d v="2015-05-29T00:00:00"/>
    <n v="799000"/>
    <n v="668"/>
    <x v="87"/>
    <x v="9"/>
    <n v="1"/>
  </r>
  <r>
    <n v="3719251"/>
    <n v="94105"/>
    <n v="2"/>
    <d v="2015-06-02T00:00:00"/>
    <d v="1899-12-30T09:51:51"/>
    <n v="37.790542000000002"/>
    <d v="2015-03-23T00:00:00"/>
    <s v="2015"/>
    <x v="0"/>
    <s v="2015Q1"/>
    <x v="0"/>
    <n v="4175000"/>
    <n v="-122.395927"/>
    <x v="1"/>
    <d v="2015-06-01T00:00:00"/>
    <n v="4000000"/>
    <n v="1952"/>
    <x v="87"/>
    <x v="9"/>
    <n v="3"/>
  </r>
  <r>
    <n v="3752400"/>
    <n v="94107"/>
    <n v="1"/>
    <d v="2015-06-11T00:00:00"/>
    <d v="1899-12-30T21:23:38"/>
    <n v="37.781382999999998"/>
    <d v="2015-04-22T00:00:00"/>
    <s v="2015"/>
    <x v="0"/>
    <s v="2015Q2"/>
    <x v="1"/>
    <n v="749000"/>
    <n v="-122.401359"/>
    <x v="1"/>
    <d v="2015-06-04T00:00:00"/>
    <n v="870000"/>
    <n v="717"/>
    <x v="87"/>
    <x v="9"/>
    <n v="1"/>
  </r>
  <r>
    <n v="3751357"/>
    <n v="94107"/>
    <n v="1"/>
    <d v="2015-06-06T00:00:00"/>
    <d v="1899-12-30T19:57:02"/>
    <n v="37.783180000000002"/>
    <d v="2015-04-30T00:00:00"/>
    <s v="2015"/>
    <x v="0"/>
    <s v="2015Q2"/>
    <x v="1"/>
    <n v="899000"/>
    <n v="-122.399078"/>
    <x v="1"/>
    <d v="2015-06-05T00:00:00"/>
    <n v="1001000"/>
    <n v="1000"/>
    <x v="87"/>
    <x v="9"/>
    <n v="1.5"/>
  </r>
  <r>
    <n v="3719354"/>
    <n v="94105"/>
    <n v="2"/>
    <d v="2015-06-15T00:00:00"/>
    <d v="1899-12-30T14:58:40"/>
    <n v="37.790543"/>
    <d v="2015-04-22T00:00:00"/>
    <s v="2015"/>
    <x v="0"/>
    <s v="2015Q2"/>
    <x v="1"/>
    <n v="7495000"/>
    <n v="-122.39592"/>
    <x v="1"/>
    <d v="2015-06-08T00:00:00"/>
    <n v="7495000"/>
    <n v="2819"/>
    <x v="87"/>
    <x v="9"/>
    <n v="2.5"/>
  </r>
  <r>
    <n v="3735136"/>
    <n v="94105"/>
    <n v="1"/>
    <d v="2015-06-10T00:00:00"/>
    <d v="1899-12-30T12:21:32"/>
    <n v="37.785747999999998"/>
    <d v="2015-05-16T00:00:00"/>
    <s v="2015"/>
    <x v="0"/>
    <s v="2015Q2"/>
    <x v="1"/>
    <n v="699000"/>
    <n v="-122.3974"/>
    <x v="1"/>
    <d v="2015-06-10T00:00:00"/>
    <n v="810000"/>
    <n v="650"/>
    <x v="87"/>
    <x v="9"/>
    <n v="1"/>
  </r>
  <r>
    <n v="3708129"/>
    <n v="94105"/>
    <n v="1"/>
    <d v="2015-06-15T00:00:00"/>
    <d v="1899-12-30T15:44:41"/>
    <n v="37.789906000000002"/>
    <d v="2015-05-07T00:00:00"/>
    <s v="2015"/>
    <x v="0"/>
    <s v="2015Q2"/>
    <x v="1"/>
    <n v="998000"/>
    <n v="-122.398956"/>
    <x v="1"/>
    <d v="2015-06-15T00:00:00"/>
    <n v="1065000"/>
    <m/>
    <x v="87"/>
    <x v="9"/>
    <n v="2"/>
  </r>
  <r>
    <n v="3752412"/>
    <n v="94107"/>
    <n v="2"/>
    <d v="2015-06-18T00:00:00"/>
    <d v="1899-12-30T15:44:39"/>
    <n v="37.781384000000003"/>
    <d v="2015-05-25T00:00:00"/>
    <s v="2015"/>
    <x v="0"/>
    <s v="2015Q2"/>
    <x v="1"/>
    <n v="1049000"/>
    <n v="-122.40136"/>
    <x v="1"/>
    <d v="2015-06-18T00:00:00"/>
    <n v="1185000"/>
    <m/>
    <x v="87"/>
    <x v="9"/>
    <n v="2"/>
  </r>
  <r>
    <n v="3752269"/>
    <n v="94107"/>
    <n v="1"/>
    <d v="2015-06-20T00:00:00"/>
    <d v="1899-12-30T09:44:51"/>
    <n v="37.780765000000002"/>
    <d v="2015-03-18T00:00:00"/>
    <s v="2015"/>
    <x v="0"/>
    <s v="2015Q1"/>
    <x v="0"/>
    <n v="995000"/>
    <n v="-122.402145"/>
    <x v="1"/>
    <d v="2015-06-19T00:00:00"/>
    <n v="970000"/>
    <m/>
    <x v="87"/>
    <x v="9"/>
    <n v="1.5"/>
  </r>
  <r>
    <n v="3722309"/>
    <n v="94105"/>
    <n v="2"/>
    <d v="2015-06-19T00:00:00"/>
    <d v="1899-12-30T17:49:08"/>
    <n v="37.786288999999996"/>
    <d v="2015-04-11T00:00:00"/>
    <s v="2015"/>
    <x v="0"/>
    <s v="2015Q2"/>
    <x v="1"/>
    <n v="3200000"/>
    <n v="-122.401374"/>
    <x v="1"/>
    <d v="2015-06-19T00:00:00"/>
    <n v="3000000"/>
    <n v="1670"/>
    <x v="87"/>
    <x v="9"/>
    <n v="2.5"/>
  </r>
  <r>
    <n v="3752439"/>
    <n v="94107"/>
    <n v="2"/>
    <d v="2015-07-24T00:00:00"/>
    <d v="1899-12-30T09:45:49"/>
    <n v="37.781384000000003"/>
    <d v="2015-06-24T00:00:00"/>
    <s v="2015"/>
    <x v="0"/>
    <s v="2015Q2"/>
    <x v="1"/>
    <n v="999000"/>
    <n v="-122.40136"/>
    <x v="1"/>
    <d v="2015-06-24T00:00:00"/>
    <n v="1100000"/>
    <n v="1074"/>
    <x v="87"/>
    <x v="9"/>
    <n v="2"/>
  </r>
  <r>
    <n v="3750525"/>
    <n v="94107"/>
    <n v="1"/>
    <d v="2015-07-08T00:00:00"/>
    <d v="1899-12-30T09:40:00"/>
    <n v="37.784157"/>
    <d v="2015-06-05T00:00:00"/>
    <s v="2015"/>
    <x v="0"/>
    <s v="2015Q2"/>
    <x v="1"/>
    <n v="888000"/>
    <n v="-122.39662199999999"/>
    <x v="1"/>
    <d v="2015-06-25T00:00:00"/>
    <n v="1050000"/>
    <n v="1197"/>
    <x v="87"/>
    <x v="9"/>
    <n v="1.5"/>
  </r>
  <r>
    <n v="3750707"/>
    <n v="94107"/>
    <n v="2"/>
    <d v="2015-06-26T00:00:00"/>
    <d v="1899-12-30T16:42:21"/>
    <n v="37.784714000000001"/>
    <d v="2015-06-12T00:00:00"/>
    <s v="2015"/>
    <x v="0"/>
    <s v="2015Q2"/>
    <x v="1"/>
    <n v="1375000"/>
    <n v="-122.396873"/>
    <x v="1"/>
    <d v="2015-06-26T00:00:00"/>
    <n v="1550000"/>
    <n v="1054"/>
    <x v="87"/>
    <x v="9"/>
    <n v="2"/>
  </r>
  <r>
    <n v="3750595"/>
    <n v="94107"/>
    <n v="1"/>
    <d v="2015-06-30T00:00:00"/>
    <d v="1899-12-30T11:05:31"/>
    <n v="37.784157"/>
    <d v="2015-06-05T00:00:00"/>
    <s v="2015"/>
    <x v="0"/>
    <s v="2015Q2"/>
    <x v="1"/>
    <n v="1098000"/>
    <n v="-122.39662199999999"/>
    <x v="1"/>
    <d v="2015-06-29T00:00:00"/>
    <n v="1138000"/>
    <n v="1156"/>
    <x v="87"/>
    <x v="9"/>
    <n v="1.5"/>
  </r>
  <r>
    <n v="3751191"/>
    <n v="94107"/>
    <n v="2"/>
    <d v="2015-07-20T00:00:00"/>
    <d v="1899-12-30T14:04:11"/>
    <n v="37.783180000000002"/>
    <d v="2014-11-21T00:00:00"/>
    <s v="2014"/>
    <x v="4"/>
    <s v="2014Q4"/>
    <x v="13"/>
    <n v="1299000"/>
    <n v="-122.399078"/>
    <x v="1"/>
    <d v="2015-06-30T00:00:00"/>
    <n v="1150000"/>
    <n v="1542"/>
    <x v="87"/>
    <x v="9"/>
    <n v="2"/>
  </r>
  <r>
    <n v="3752370"/>
    <n v="94107"/>
    <n v="2"/>
    <d v="2015-06-30T00:00:00"/>
    <d v="1899-12-30T20:15:41"/>
    <n v="37.780766"/>
    <d v="2015-06-02T00:00:00"/>
    <s v="2015"/>
    <x v="0"/>
    <s v="2015Q2"/>
    <x v="1"/>
    <n v="995000"/>
    <n v="-122.402145"/>
    <x v="1"/>
    <d v="2015-06-30T00:00:00"/>
    <n v="1225000"/>
    <n v="1095"/>
    <x v="87"/>
    <x v="9"/>
    <n v="2"/>
  </r>
  <r>
    <n v="3750713"/>
    <n v="94107"/>
    <n v="3"/>
    <d v="2015-07-07T00:00:00"/>
    <d v="1899-12-30T13:42:16"/>
    <n v="37.784714000000001"/>
    <d v="2015-05-31T00:00:00"/>
    <s v="2015"/>
    <x v="0"/>
    <s v="2015Q2"/>
    <x v="1"/>
    <n v="3500000"/>
    <n v="-122.396873"/>
    <x v="1"/>
    <d v="2015-07-07T00:00:00"/>
    <n v="3300000"/>
    <n v="2285"/>
    <x v="87"/>
    <x v="9"/>
    <n v="2.5"/>
  </r>
  <r>
    <n v="3751362"/>
    <n v="94107"/>
    <n v="1"/>
    <d v="2015-10-22T00:00:00"/>
    <d v="1899-12-30T10:36:47"/>
    <n v="37.783076999999999"/>
    <d v="2015-06-29T00:00:00"/>
    <s v="2015"/>
    <x v="0"/>
    <s v="2015Q2"/>
    <x v="1"/>
    <n v="929000"/>
    <n v="-122.399269"/>
    <x v="1"/>
    <d v="2015-07-08T00:00:00"/>
    <n v="1005000"/>
    <n v="960"/>
    <x v="87"/>
    <x v="9"/>
    <n v="1"/>
  </r>
  <r>
    <n v="3751374"/>
    <n v="94107"/>
    <n v="0"/>
    <d v="2015-07-12T00:00:00"/>
    <d v="1899-12-30T11:48:27"/>
    <n v="37.783180000000002"/>
    <d v="2015-04-23T00:00:00"/>
    <s v="2015"/>
    <x v="0"/>
    <s v="2015Q2"/>
    <x v="1"/>
    <n v="540000"/>
    <n v="-122.399078"/>
    <x v="1"/>
    <d v="2015-07-09T00:00:00"/>
    <n v="560000"/>
    <n v="581"/>
    <x v="87"/>
    <x v="9"/>
    <n v="1"/>
  </r>
  <r>
    <n v="3752328"/>
    <n v="94107"/>
    <n v="2"/>
    <d v="2015-07-10T00:00:00"/>
    <d v="1899-12-30T12:15:56"/>
    <n v="37.780766"/>
    <d v="2015-03-16T00:00:00"/>
    <s v="2015"/>
    <x v="0"/>
    <s v="2015Q1"/>
    <x v="0"/>
    <n v="1395000"/>
    <n v="-122.402145"/>
    <x v="1"/>
    <d v="2015-07-10T00:00:00"/>
    <n v="1375000"/>
    <n v="1334"/>
    <x v="87"/>
    <x v="9"/>
    <n v="2"/>
  </r>
  <r>
    <n v="3708125"/>
    <n v="94105"/>
    <n v="1"/>
    <d v="2015-07-17T00:00:00"/>
    <d v="1899-12-30T13:52:52"/>
    <n v="37.789906000000002"/>
    <d v="2015-05-07T00:00:00"/>
    <s v="2015"/>
    <x v="0"/>
    <s v="2015Q2"/>
    <x v="1"/>
    <n v="932000"/>
    <n v="-122.398956"/>
    <x v="1"/>
    <d v="2015-07-14T00:00:00"/>
    <n v="925000"/>
    <n v="799"/>
    <x v="87"/>
    <x v="9"/>
    <n v="2"/>
  </r>
  <r>
    <n v="3752257"/>
    <n v="94107"/>
    <n v="1"/>
    <d v="2015-07-21T00:00:00"/>
    <d v="1899-12-30T10:21:39"/>
    <n v="37.780766"/>
    <d v="2015-05-17T00:00:00"/>
    <s v="2015"/>
    <x v="0"/>
    <s v="2015Q2"/>
    <x v="1"/>
    <n v="849000"/>
    <n v="-122.402145"/>
    <x v="1"/>
    <d v="2015-07-21T00:00:00"/>
    <n v="930000"/>
    <m/>
    <x v="87"/>
    <x v="9"/>
    <n v="1.5"/>
  </r>
  <r>
    <n v="3708167"/>
    <n v="94105"/>
    <n v="0"/>
    <d v="2015-07-31T00:00:00"/>
    <d v="1899-12-30T09:37:17"/>
    <n v="37.789906000000002"/>
    <d v="2015-05-01T00:00:00"/>
    <s v="2015"/>
    <x v="0"/>
    <s v="2015Q2"/>
    <x v="1"/>
    <n v="625000"/>
    <n v="-122.398956"/>
    <x v="1"/>
    <d v="2015-07-23T00:00:00"/>
    <n v="652500"/>
    <n v="450"/>
    <x v="87"/>
    <x v="9"/>
    <n v="1"/>
  </r>
  <r>
    <n v="3750558"/>
    <n v="94107"/>
    <n v="1"/>
    <d v="2016-01-19T00:00:00"/>
    <d v="1899-12-30T11:46:01"/>
    <n v="37.784157"/>
    <d v="2015-07-03T00:00:00"/>
    <s v="2015"/>
    <x v="0"/>
    <s v="2015Q3"/>
    <x v="2"/>
    <n v="915000"/>
    <n v="-122.39662199999999"/>
    <x v="1"/>
    <d v="2015-07-28T00:00:00"/>
    <n v="915000"/>
    <n v="1058"/>
    <x v="87"/>
    <x v="9"/>
    <n v="1.5"/>
  </r>
  <r>
    <n v="3752201"/>
    <n v="94107"/>
    <n v="1"/>
    <d v="2015-07-31T00:00:00"/>
    <d v="1899-12-30T14:50:52"/>
    <n v="37.780766"/>
    <d v="2015-05-22T00:00:00"/>
    <s v="2015"/>
    <x v="0"/>
    <s v="2015Q2"/>
    <x v="1"/>
    <n v="839900"/>
    <n v="-122.402145"/>
    <x v="1"/>
    <d v="2015-07-30T00:00:00"/>
    <n v="840000"/>
    <n v="898"/>
    <x v="87"/>
    <x v="9"/>
    <n v="1.5"/>
  </r>
  <r>
    <n v="3750520"/>
    <n v="94107"/>
    <n v="1"/>
    <d v="2015-07-30T00:00:00"/>
    <d v="1899-12-30T19:38:35"/>
    <n v="37.784157"/>
    <d v="2015-06-23T00:00:00"/>
    <s v="2015"/>
    <x v="0"/>
    <s v="2015Q2"/>
    <x v="1"/>
    <n v="998000"/>
    <n v="-122.39662199999999"/>
    <x v="1"/>
    <d v="2015-07-30T00:00:00"/>
    <n v="998000"/>
    <n v="1256"/>
    <x v="87"/>
    <x v="9"/>
    <n v="1.5"/>
  </r>
  <r>
    <n v="3707146"/>
    <n v="94105"/>
    <n v="0"/>
    <d v="2015-08-04T00:00:00"/>
    <d v="1899-12-30T13:43:59"/>
    <n v="37.787457000000003"/>
    <d v="2015-06-01T00:00:00"/>
    <s v="2015"/>
    <x v="0"/>
    <s v="2015Q2"/>
    <x v="1"/>
    <n v="649000"/>
    <n v="-122.401314"/>
    <x v="1"/>
    <d v="2015-07-31T00:00:00"/>
    <n v="633000"/>
    <n v="489"/>
    <x v="87"/>
    <x v="9"/>
    <n v="1"/>
  </r>
  <r>
    <s v="3735A139"/>
    <n v="94105"/>
    <n v="1"/>
    <d v="2015-07-31T00:00:00"/>
    <d v="1899-12-30T12:30:06"/>
    <n v="37.785769999999999"/>
    <d v="2015-06-03T00:00:00"/>
    <s v="2015"/>
    <x v="0"/>
    <s v="2015Q2"/>
    <x v="1"/>
    <n v="1199000"/>
    <n v="-122.398872"/>
    <x v="1"/>
    <d v="2015-07-31T00:00:00"/>
    <n v="1250000"/>
    <n v="950"/>
    <x v="87"/>
    <x v="9"/>
    <n v="1"/>
  </r>
  <r>
    <n v="3719289"/>
    <n v="94105"/>
    <n v="3"/>
    <d v="2015-07-31T00:00:00"/>
    <d v="1899-12-30T16:09:18"/>
    <n v="37.790543"/>
    <d v="2015-02-01T00:00:00"/>
    <s v="2015"/>
    <x v="0"/>
    <s v="2015Q1"/>
    <x v="0"/>
    <n v="2600000"/>
    <n v="-122.39592"/>
    <x v="1"/>
    <d v="2015-07-31T00:00:00"/>
    <n v="2450000"/>
    <n v="1601"/>
    <x v="87"/>
    <x v="9"/>
    <n v="2"/>
  </r>
  <r>
    <n v="3708143"/>
    <n v="94105"/>
    <n v="1"/>
    <d v="2015-08-24T00:00:00"/>
    <d v="1899-12-30T16:09:29"/>
    <n v="37.789906000000002"/>
    <d v="2015-06-01T00:00:00"/>
    <s v="2015"/>
    <x v="0"/>
    <s v="2015Q2"/>
    <x v="1"/>
    <n v="949000"/>
    <n v="-122.398956"/>
    <x v="1"/>
    <d v="2015-08-05T00:00:00"/>
    <n v="969000"/>
    <n v="896"/>
    <x v="87"/>
    <x v="9"/>
    <n v="1"/>
  </r>
  <r>
    <n v="3751364"/>
    <n v="94107"/>
    <n v="2"/>
    <d v="2015-08-07T00:00:00"/>
    <d v="1899-12-30T17:17:49"/>
    <n v="37.783180000000002"/>
    <d v="2015-05-15T00:00:00"/>
    <s v="2015"/>
    <x v="0"/>
    <s v="2015Q2"/>
    <x v="1"/>
    <n v="1299000"/>
    <n v="-122.399078"/>
    <x v="1"/>
    <d v="2015-08-07T00:00:00"/>
    <n v="1450000"/>
    <n v="1387"/>
    <x v="87"/>
    <x v="9"/>
    <n v="2"/>
  </r>
  <r>
    <n v="3752557"/>
    <n v="94188"/>
    <n v="2"/>
    <d v="2015-08-18T00:00:00"/>
    <d v="1899-12-30T12:14:54"/>
    <n v="37.781154999999998"/>
    <d v="2015-05-11T00:00:00"/>
    <s v="2015"/>
    <x v="0"/>
    <s v="2015Q2"/>
    <x v="1"/>
    <n v="1000000"/>
    <n v="-122.40164900000001"/>
    <x v="1"/>
    <d v="2015-08-13T00:00:00"/>
    <n v="1275000"/>
    <n v="875"/>
    <x v="87"/>
    <x v="9"/>
    <n v="2"/>
  </r>
  <r>
    <n v="3707091"/>
    <n v="94105"/>
    <n v="1"/>
    <d v="2015-08-19T00:00:00"/>
    <d v="1899-12-30T13:30:20"/>
    <n v="37.787457000000003"/>
    <d v="2015-07-23T00:00:00"/>
    <s v="2015"/>
    <x v="0"/>
    <s v="2015Q3"/>
    <x v="2"/>
    <n v="795000"/>
    <n v="-122.401314"/>
    <x v="1"/>
    <d v="2015-08-19T00:00:00"/>
    <n v="875000"/>
    <n v="694"/>
    <x v="87"/>
    <x v="9"/>
    <n v="1"/>
  </r>
  <r>
    <n v="3750626"/>
    <n v="94107"/>
    <n v="2"/>
    <d v="2015-08-27T00:00:00"/>
    <d v="1899-12-30T22:28:55"/>
    <n v="37.784714000000001"/>
    <d v="2015-06-12T00:00:00"/>
    <s v="2015"/>
    <x v="0"/>
    <s v="2015Q2"/>
    <x v="1"/>
    <n v="1350000"/>
    <n v="-122.396873"/>
    <x v="1"/>
    <d v="2015-08-27T00:00:00"/>
    <n v="1350000"/>
    <n v="1190"/>
    <x v="87"/>
    <x v="9"/>
    <n v="2"/>
  </r>
  <r>
    <n v="3708135"/>
    <n v="94105"/>
    <n v="1"/>
    <d v="2015-09-03T00:00:00"/>
    <d v="1899-12-30T09:37:03"/>
    <n v="37.789906000000002"/>
    <d v="2015-07-17T00:00:00"/>
    <s v="2015"/>
    <x v="0"/>
    <s v="2015Q3"/>
    <x v="2"/>
    <n v="1099000"/>
    <n v="-122.398956"/>
    <x v="1"/>
    <d v="2015-08-31T00:00:00"/>
    <n v="1099000"/>
    <n v="864"/>
    <x v="87"/>
    <x v="9"/>
    <n v="1"/>
  </r>
  <r>
    <n v="3722185"/>
    <n v="94105"/>
    <n v="1"/>
    <d v="2015-09-04T00:00:00"/>
    <d v="1899-12-30T12:45:09"/>
    <n v="37.786605999999999"/>
    <d v="2015-06-21T00:00:00"/>
    <s v="2015"/>
    <x v="0"/>
    <s v="2015Q2"/>
    <x v="1"/>
    <n v="875000"/>
    <n v="-122.399101"/>
    <x v="1"/>
    <d v="2015-09-03T00:00:00"/>
    <n v="885000"/>
    <n v="787"/>
    <x v="87"/>
    <x v="9"/>
    <n v="1"/>
  </r>
  <r>
    <n v="3752288"/>
    <n v="94107"/>
    <n v="2"/>
    <d v="2015-09-08T00:00:00"/>
    <d v="1899-12-30T13:50:09"/>
    <n v="37.780766"/>
    <d v="2015-08-13T00:00:00"/>
    <s v="2015"/>
    <x v="0"/>
    <s v="2015Q3"/>
    <x v="2"/>
    <n v="1395000"/>
    <n v="-122.402145"/>
    <x v="1"/>
    <d v="2015-09-08T00:00:00"/>
    <n v="1515000"/>
    <n v="1400"/>
    <x v="87"/>
    <x v="9"/>
    <n v="2"/>
  </r>
  <r>
    <s v="3735A100"/>
    <n v="94105"/>
    <n v="2"/>
    <d v="2015-09-08T00:00:00"/>
    <d v="1899-12-30T21:46:00"/>
    <n v="37.785769999999999"/>
    <d v="2015-06-23T00:00:00"/>
    <s v="2015"/>
    <x v="0"/>
    <s v="2015Q2"/>
    <x v="1"/>
    <n v="1749000"/>
    <n v="-122.398872"/>
    <x v="1"/>
    <d v="2015-09-08T00:00:00"/>
    <n v="1725000"/>
    <n v="1313"/>
    <x v="87"/>
    <x v="9"/>
    <n v="2"/>
  </r>
  <r>
    <n v="3736169"/>
    <n v="94105"/>
    <n v="1"/>
    <d v="2015-09-09T00:00:00"/>
    <d v="1899-12-30T16:55:27"/>
    <n v="37.786411000000001"/>
    <d v="2015-06-05T00:00:00"/>
    <s v="2015"/>
    <x v="0"/>
    <s v="2015Q2"/>
    <x v="1"/>
    <n v="699000"/>
    <n v="-122.39637"/>
    <x v="1"/>
    <d v="2015-09-09T00:00:00"/>
    <n v="675000"/>
    <n v="637"/>
    <x v="87"/>
    <x v="9"/>
    <n v="1"/>
  </r>
  <r>
    <n v="3752366"/>
    <n v="94107"/>
    <n v="2"/>
    <d v="2015-09-09T00:00:00"/>
    <d v="1899-12-30T14:23:13"/>
    <n v="37.780766"/>
    <d v="2015-08-17T00:00:00"/>
    <s v="2015"/>
    <x v="0"/>
    <s v="2015Q3"/>
    <x v="2"/>
    <n v="995000"/>
    <n v="-122.402145"/>
    <x v="1"/>
    <d v="2015-09-09T00:00:00"/>
    <n v="1230000"/>
    <n v="1123"/>
    <x v="87"/>
    <x v="9"/>
    <n v="2"/>
  </r>
  <r>
    <n v="3752199"/>
    <n v="94107"/>
    <n v="1"/>
    <d v="2015-09-11T00:00:00"/>
    <d v="1899-12-30T17:43:12"/>
    <n v="37.780766"/>
    <d v="2015-08-11T00:00:00"/>
    <s v="2015"/>
    <x v="0"/>
    <s v="2015Q3"/>
    <x v="2"/>
    <n v="849000"/>
    <n v="-122.402145"/>
    <x v="1"/>
    <d v="2015-09-11T00:00:00"/>
    <n v="850000"/>
    <m/>
    <x v="87"/>
    <x v="9"/>
    <n v="1.5"/>
  </r>
  <r>
    <n v="3719146"/>
    <n v="94109"/>
    <n v="1"/>
    <d v="2015-09-15T00:00:00"/>
    <d v="1899-12-30T17:31:38"/>
    <n v="37.790543"/>
    <d v="2015-06-10T00:00:00"/>
    <s v="2015"/>
    <x v="0"/>
    <s v="2015Q2"/>
    <x v="1"/>
    <n v="1288000"/>
    <n v="-122.39592"/>
    <x v="1"/>
    <d v="2015-09-14T00:00:00"/>
    <n v="1218000"/>
    <n v="833"/>
    <x v="87"/>
    <x v="9"/>
    <n v="1"/>
  </r>
  <r>
    <n v="3752349"/>
    <n v="94107"/>
    <n v="2"/>
    <d v="2015-09-17T00:00:00"/>
    <d v="1899-12-30T15:03:06"/>
    <n v="37.780766"/>
    <d v="2015-04-15T00:00:00"/>
    <s v="2015"/>
    <x v="0"/>
    <s v="2015Q2"/>
    <x v="1"/>
    <n v="446488"/>
    <n v="-122.402145"/>
    <x v="1"/>
    <d v="2015-09-17T00:00:00"/>
    <n v="446488"/>
    <n v="752"/>
    <x v="87"/>
    <x v="9"/>
    <n v="1"/>
  </r>
  <r>
    <n v="3722320"/>
    <n v="94105"/>
    <n v="2"/>
    <d v="2015-09-21T00:00:00"/>
    <d v="1899-12-30T06:02:53"/>
    <n v="37.786288999999996"/>
    <d v="2015-07-15T00:00:00"/>
    <s v="2015"/>
    <x v="0"/>
    <s v="2015Q3"/>
    <x v="2"/>
    <n v="2845000"/>
    <n v="-122.401375"/>
    <x v="1"/>
    <d v="2015-09-17T00:00:00"/>
    <n v="2800000"/>
    <n v="1719"/>
    <x v="87"/>
    <x v="9"/>
    <n v="2.5"/>
  </r>
  <r>
    <n v="3750516"/>
    <n v="94107"/>
    <n v="1"/>
    <d v="2015-09-23T00:00:00"/>
    <d v="1899-12-30T19:11:56"/>
    <n v="37.784157"/>
    <d v="2015-08-03T00:00:00"/>
    <s v="2015"/>
    <x v="0"/>
    <s v="2015Q3"/>
    <x v="2"/>
    <n v="898000"/>
    <n v="-122.39662199999999"/>
    <x v="1"/>
    <d v="2015-09-23T00:00:00"/>
    <n v="925000"/>
    <n v="1173"/>
    <x v="87"/>
    <x v="9"/>
    <n v="2"/>
  </r>
  <r>
    <n v="3735091"/>
    <n v="94105"/>
    <n v="1"/>
    <d v="2015-10-11T00:00:00"/>
    <d v="1899-12-30T16:17:46"/>
    <n v="37.785747000000001"/>
    <d v="2015-02-28T00:00:00"/>
    <s v="2015"/>
    <x v="0"/>
    <s v="2015Q1"/>
    <x v="0"/>
    <n v="187518"/>
    <n v="-122.39739899999999"/>
    <x v="1"/>
    <d v="2015-09-28T00:00:00"/>
    <n v="187518"/>
    <n v="670"/>
    <x v="87"/>
    <x v="9"/>
    <n v="1"/>
  </r>
  <r>
    <n v="3751298"/>
    <n v="94107"/>
    <n v="0"/>
    <d v="2015-10-07T00:00:00"/>
    <d v="1899-12-30T08:59:20"/>
    <n v="37.783386"/>
    <d v="2015-08-20T00:00:00"/>
    <s v="2015"/>
    <x v="0"/>
    <s v="2015Q3"/>
    <x v="2"/>
    <n v="550000"/>
    <n v="-122.39901"/>
    <x v="1"/>
    <d v="2015-10-06T00:00:00"/>
    <n v="613000"/>
    <n v="581"/>
    <x v="87"/>
    <x v="9"/>
    <n v="1"/>
  </r>
  <r>
    <n v="3760606"/>
    <n v="94107"/>
    <n v="2"/>
    <d v="2015-10-09T00:00:00"/>
    <d v="1899-12-30T09:23:35"/>
    <n v="37.784714000000001"/>
    <d v="2015-09-10T00:00:00"/>
    <s v="2015"/>
    <x v="0"/>
    <s v="2015Q3"/>
    <x v="2"/>
    <n v="1595000"/>
    <n v="-122.396873"/>
    <x v="1"/>
    <d v="2015-10-09T00:00:00"/>
    <n v="1650000"/>
    <n v="1230"/>
    <x v="87"/>
    <x v="9"/>
    <n v="2"/>
  </r>
  <r>
    <n v="3722150"/>
    <n v="94105"/>
    <n v="1"/>
    <d v="2015-10-15T00:00:00"/>
    <d v="1899-12-30T19:44:37"/>
    <n v="37.786605999999999"/>
    <d v="2015-08-28T00:00:00"/>
    <s v="2015"/>
    <x v="0"/>
    <s v="2015Q3"/>
    <x v="2"/>
    <n v="735000"/>
    <n v="-122.399101"/>
    <x v="1"/>
    <d v="2015-10-15T00:00:00"/>
    <n v="797000"/>
    <n v="779"/>
    <x v="87"/>
    <x v="9"/>
    <n v="1"/>
  </r>
  <r>
    <n v="3751224"/>
    <n v="94107"/>
    <n v="1"/>
    <d v="2015-10-16T00:00:00"/>
    <d v="1899-12-30T08:43:57"/>
    <n v="37.783386"/>
    <d v="2015-07-24T00:00:00"/>
    <s v="2015"/>
    <x v="0"/>
    <s v="2015Q3"/>
    <x v="2"/>
    <n v="879000"/>
    <n v="-122.398689"/>
    <x v="1"/>
    <d v="2015-10-15T00:00:00"/>
    <n v="935000"/>
    <n v="892"/>
    <x v="87"/>
    <x v="9"/>
    <n v="1"/>
  </r>
  <r>
    <n v="3722231"/>
    <n v="94105"/>
    <n v="1"/>
    <d v="2015-10-16T00:00:00"/>
    <d v="1899-12-30T09:00:50"/>
    <n v="37.786605999999999"/>
    <d v="2015-08-27T00:00:00"/>
    <s v="2015"/>
    <x v="0"/>
    <s v="2015Q3"/>
    <x v="2"/>
    <n v="819000"/>
    <n v="-122.399101"/>
    <x v="1"/>
    <d v="2015-10-16T00:00:00"/>
    <n v="839000"/>
    <n v="653"/>
    <x v="87"/>
    <x v="9"/>
    <n v="1"/>
  </r>
  <r>
    <n v="3719355"/>
    <n v="94105"/>
    <n v="2"/>
    <d v="2015-10-19T00:00:00"/>
    <d v="1899-12-30T15:06:08"/>
    <n v="37.790543"/>
    <d v="2015-09-09T00:00:00"/>
    <s v="2015"/>
    <x v="0"/>
    <s v="2015Q3"/>
    <x v="2"/>
    <n v="4495000"/>
    <n v="-122.39592"/>
    <x v="1"/>
    <d v="2015-10-19T00:00:00"/>
    <n v="4250000"/>
    <n v="2230"/>
    <x v="87"/>
    <x v="9"/>
    <n v="3"/>
  </r>
  <r>
    <n v="3750636"/>
    <n v="94107"/>
    <n v="2"/>
    <d v="2015-10-21T00:00:00"/>
    <d v="1899-12-30T15:00:06"/>
    <n v="37.784714000000001"/>
    <d v="2015-07-23T00:00:00"/>
    <s v="2015"/>
    <x v="0"/>
    <s v="2015Q3"/>
    <x v="2"/>
    <n v="1475000"/>
    <n v="-122.396873"/>
    <x v="1"/>
    <d v="2015-10-21T00:00:00"/>
    <n v="1458000"/>
    <n v="1230"/>
    <x v="87"/>
    <x v="9"/>
    <n v="2"/>
  </r>
  <r>
    <n v="3752204"/>
    <n v="94107"/>
    <n v="1"/>
    <d v="2015-11-18T00:00:00"/>
    <d v="1899-12-30T11:00:09"/>
    <n v="37.780766"/>
    <d v="2015-10-02T00:00:00"/>
    <s v="2015"/>
    <x v="0"/>
    <s v="2015Q4"/>
    <x v="3"/>
    <n v="899000"/>
    <n v="-122.402145"/>
    <x v="1"/>
    <d v="2015-10-23T00:00:00"/>
    <n v="875000"/>
    <m/>
    <x v="87"/>
    <x v="9"/>
    <n v="1.5"/>
  </r>
  <r>
    <n v="3722243"/>
    <n v="94105"/>
    <n v="1"/>
    <d v="2015-11-05T00:00:00"/>
    <d v="1899-12-30T12:27:52"/>
    <n v="37.786605999999999"/>
    <d v="2015-09-25T00:00:00"/>
    <s v="2015"/>
    <x v="0"/>
    <s v="2015Q3"/>
    <x v="2"/>
    <n v="849000"/>
    <n v="-122.399101"/>
    <x v="1"/>
    <d v="2015-11-04T00:00:00"/>
    <n v="907000"/>
    <m/>
    <x v="87"/>
    <x v="9"/>
    <n v="1"/>
  </r>
  <r>
    <n v="3751295"/>
    <n v="94107"/>
    <n v="2"/>
    <d v="2015-11-06T00:00:00"/>
    <d v="1899-12-30T11:25:51"/>
    <n v="37.783245000000001"/>
    <d v="2015-09-17T00:00:00"/>
    <s v="2015"/>
    <x v="0"/>
    <s v="2015Q3"/>
    <x v="2"/>
    <n v="1349000"/>
    <n v="-122.398781"/>
    <x v="1"/>
    <d v="2015-11-06T00:00:00"/>
    <n v="1360000"/>
    <n v="1472"/>
    <x v="87"/>
    <x v="9"/>
    <n v="2"/>
  </r>
  <r>
    <n v="3719347"/>
    <n v="94105"/>
    <n v="2"/>
    <d v="2015-11-06T00:00:00"/>
    <d v="1899-12-30T17:38:28"/>
    <n v="37.790543"/>
    <d v="2015-06-26T00:00:00"/>
    <s v="2015"/>
    <x v="0"/>
    <s v="2015Q2"/>
    <x v="1"/>
    <n v="4588000"/>
    <n v="-122.39592"/>
    <x v="1"/>
    <d v="2015-11-06T00:00:00"/>
    <n v="4180000"/>
    <n v="2230"/>
    <x v="87"/>
    <x v="9"/>
    <n v="3"/>
  </r>
  <r>
    <n v="3750545"/>
    <n v="94107"/>
    <n v="1"/>
    <d v="2015-11-11T00:00:00"/>
    <d v="1899-12-30T13:42:16"/>
    <n v="37.784157"/>
    <d v="2015-10-09T00:00:00"/>
    <s v="2015"/>
    <x v="0"/>
    <s v="2015Q4"/>
    <x v="3"/>
    <n v="898000"/>
    <n v="-122.39662199999999"/>
    <x v="1"/>
    <d v="2015-11-10T00:00:00"/>
    <n v="950000"/>
    <n v="1075"/>
    <x v="87"/>
    <x v="9"/>
    <n v="1.5"/>
  </r>
  <r>
    <n v="3722202"/>
    <n v="94105"/>
    <n v="2"/>
    <d v="2015-11-10T00:00:00"/>
    <d v="1899-12-30T16:34:44"/>
    <n v="37.786605999999999"/>
    <d v="2015-08-26T00:00:00"/>
    <s v="2015"/>
    <x v="0"/>
    <s v="2015Q3"/>
    <x v="2"/>
    <n v="1098000"/>
    <n v="-122.399101"/>
    <x v="1"/>
    <d v="2015-11-10T00:00:00"/>
    <n v="1150000"/>
    <n v="971"/>
    <x v="87"/>
    <x v="9"/>
    <n v="2"/>
  </r>
  <r>
    <n v="3735094"/>
    <n v="94105"/>
    <n v="2"/>
    <d v="2015-11-13T00:00:00"/>
    <d v="1899-12-30T15:09:12"/>
    <n v="37.785747999999998"/>
    <d v="2015-09-20T00:00:00"/>
    <s v="2015"/>
    <x v="0"/>
    <s v="2015Q3"/>
    <x v="2"/>
    <n v="998000"/>
    <n v="-122.3974"/>
    <x v="1"/>
    <d v="2015-11-12T00:00:00"/>
    <n v="1225000"/>
    <n v="1097"/>
    <x v="87"/>
    <x v="9"/>
    <n v="2"/>
  </r>
  <r>
    <n v="5463752"/>
    <n v="94107"/>
    <n v="1"/>
    <d v="2015-12-02T00:00:00"/>
    <d v="1899-12-30T14:47:53"/>
    <n v="37.781154999999998"/>
    <d v="2015-09-16T00:00:00"/>
    <s v="2015"/>
    <x v="0"/>
    <s v="2015Q3"/>
    <x v="2"/>
    <n v="699000"/>
    <n v="-122.40164900000001"/>
    <x v="1"/>
    <d v="2015-11-30T00:00:00"/>
    <n v="750000"/>
    <n v="638"/>
    <x v="87"/>
    <x v="9"/>
    <n v="1"/>
  </r>
  <r>
    <n v="3750664"/>
    <n v="94107"/>
    <n v="2"/>
    <d v="2015-12-01T00:00:00"/>
    <d v="1899-12-30T18:50:09"/>
    <n v="37.784714000000001"/>
    <d v="2015-10-12T00:00:00"/>
    <s v="2015"/>
    <x v="0"/>
    <s v="2015Q4"/>
    <x v="3"/>
    <n v="1325000"/>
    <n v="-122.396873"/>
    <x v="1"/>
    <d v="2015-12-01T00:00:00"/>
    <n v="1270000"/>
    <n v="1054"/>
    <x v="87"/>
    <x v="9"/>
    <n v="2"/>
  </r>
  <r>
    <n v="3719205"/>
    <n v="94105"/>
    <n v="1"/>
    <d v="2015-12-02T00:00:00"/>
    <d v="1899-12-30T19:17:22"/>
    <n v="37.790542000000002"/>
    <d v="2015-09-08T00:00:00"/>
    <s v="2015"/>
    <x v="0"/>
    <s v="2015Q3"/>
    <x v="2"/>
    <n v="1099000"/>
    <n v="-122.39591900000001"/>
    <x v="1"/>
    <d v="2015-12-02T00:00:00"/>
    <n v="1050000"/>
    <n v="674"/>
    <x v="87"/>
    <x v="9"/>
    <n v="1"/>
  </r>
  <r>
    <n v="3752585"/>
    <n v="94107"/>
    <n v="0"/>
    <d v="2015-12-07T00:00:00"/>
    <d v="1899-12-30T15:51:22"/>
    <n v="37.781154999999998"/>
    <d v="2015-10-29T00:00:00"/>
    <s v="2015"/>
    <x v="0"/>
    <s v="2015Q4"/>
    <x v="3"/>
    <n v="675000"/>
    <n v="-122.40164900000001"/>
    <x v="1"/>
    <d v="2015-12-07T00:00:00"/>
    <n v="675000"/>
    <n v="557"/>
    <x v="87"/>
    <x v="9"/>
    <n v="1"/>
  </r>
  <r>
    <n v="3722296"/>
    <n v="94105"/>
    <n v="2"/>
    <d v="2015-12-17T00:00:00"/>
    <d v="1899-12-30T15:53:55"/>
    <n v="37.786288999999996"/>
    <d v="2015-08-17T00:00:00"/>
    <s v="2015"/>
    <x v="0"/>
    <s v="2015Q3"/>
    <x v="2"/>
    <n v="2850000"/>
    <n v="-122.401375"/>
    <x v="1"/>
    <d v="2015-12-17T00:00:00"/>
    <n v="2850000"/>
    <n v="1760"/>
    <x v="87"/>
    <x v="9"/>
    <n v="2.5"/>
  </r>
  <r>
    <s v="3735A150"/>
    <n v="94105"/>
    <n v="2"/>
    <d v="2015-12-25T00:00:00"/>
    <d v="1899-12-30T23:49:24"/>
    <n v="37.785769999999999"/>
    <d v="2015-10-16T00:00:00"/>
    <s v="2015"/>
    <x v="0"/>
    <s v="2015Q4"/>
    <x v="3"/>
    <n v="1650000"/>
    <n v="-122.398872"/>
    <x v="1"/>
    <d v="2015-12-24T00:00:00"/>
    <n v="1550000"/>
    <n v="1241"/>
    <x v="87"/>
    <x v="9"/>
    <n v="2"/>
  </r>
  <r>
    <n v="3750538"/>
    <n v="94107"/>
    <n v="1"/>
    <d v="2016-01-06T00:00:00"/>
    <d v="1899-12-30T15:05:09"/>
    <n v="37.784157"/>
    <d v="2015-11-10T00:00:00"/>
    <s v="2015"/>
    <x v="0"/>
    <s v="2015Q4"/>
    <x v="3"/>
    <n v="895000"/>
    <n v="-122.39662199999999"/>
    <x v="1"/>
    <d v="2016-01-06T00:00:00"/>
    <n v="968000"/>
    <n v="1092"/>
    <x v="87"/>
    <x v="9"/>
    <n v="1.5"/>
  </r>
  <r>
    <s v="3735A079"/>
    <n v="94105"/>
    <n v="2"/>
    <d v="2016-01-21T00:00:00"/>
    <d v="1899-12-30T18:49:15"/>
    <n v="37.785769999999999"/>
    <d v="2015-09-18T00:00:00"/>
    <s v="2015"/>
    <x v="0"/>
    <s v="2015Q3"/>
    <x v="2"/>
    <n v="1625000"/>
    <n v="-122.398872"/>
    <x v="1"/>
    <d v="2016-01-19T00:00:00"/>
    <n v="1650000"/>
    <n v="1321"/>
    <x v="87"/>
    <x v="9"/>
    <n v="2"/>
  </r>
  <r>
    <n v="3735090"/>
    <n v="94103"/>
    <n v="2"/>
    <d v="2016-01-23T00:00:00"/>
    <d v="1899-12-30T08:17:58"/>
    <n v="37.785747000000001"/>
    <d v="2015-02-28T00:00:00"/>
    <s v="2015"/>
    <x v="0"/>
    <s v="2015Q1"/>
    <x v="0"/>
    <n v="334905"/>
    <n v="-122.39739899999999"/>
    <x v="1"/>
    <d v="2016-01-20T00:00:00"/>
    <n v="334905"/>
    <n v="1047"/>
    <x v="87"/>
    <x v="9"/>
    <n v="2"/>
  </r>
  <r>
    <n v="3719405"/>
    <n v="94105"/>
    <n v="2"/>
    <d v="2016-02-01T00:00:00"/>
    <d v="1899-12-30T15:25:52"/>
    <n v="37.790543"/>
    <d v="2016-01-22T00:00:00"/>
    <s v="2016"/>
    <x v="1"/>
    <s v="2016Q1"/>
    <x v="4"/>
    <n v="2759000"/>
    <n v="-122.39592"/>
    <x v="1"/>
    <d v="2016-01-22T00:00:00"/>
    <n v="2600000"/>
    <n v="1955"/>
    <x v="87"/>
    <x v="9"/>
    <n v="2"/>
  </r>
  <r>
    <n v="3722188"/>
    <n v="94105"/>
    <n v="1"/>
    <d v="2016-02-08T00:00:00"/>
    <d v="1899-12-30T09:23:28"/>
    <n v="37.786605999999999"/>
    <d v="2016-01-06T00:00:00"/>
    <s v="2016"/>
    <x v="1"/>
    <s v="2016Q1"/>
    <x v="4"/>
    <n v="898000"/>
    <n v="-122.399101"/>
    <x v="1"/>
    <d v="2016-02-04T00:00:00"/>
    <n v="908000"/>
    <m/>
    <x v="87"/>
    <x v="9"/>
    <n v="1"/>
  </r>
  <r>
    <n v="3752110"/>
    <n v="94107"/>
    <n v="3"/>
    <d v="2016-02-10T00:00:00"/>
    <d v="1899-12-30T12:41:57"/>
    <n v="37.780388000000002"/>
    <d v="2016-01-06T00:00:00"/>
    <s v="2016"/>
    <x v="1"/>
    <s v="2016Q1"/>
    <x v="4"/>
    <n v="988000"/>
    <n v="-122.40173299999999"/>
    <x v="1"/>
    <d v="2016-02-10T00:00:00"/>
    <n v="1180000"/>
    <n v="1057"/>
    <x v="87"/>
    <x v="9"/>
    <n v="2"/>
  </r>
  <r>
    <n v="3752551"/>
    <n v="94107"/>
    <n v="1"/>
    <d v="2016-03-02T00:00:00"/>
    <d v="1899-12-30T11:53:08"/>
    <n v="37.781154999999998"/>
    <d v="2016-01-18T00:00:00"/>
    <s v="2016"/>
    <x v="1"/>
    <s v="2016Q1"/>
    <x v="4"/>
    <n v="699000"/>
    <n v="-122.40164900000001"/>
    <x v="1"/>
    <d v="2016-02-23T00:00:00"/>
    <n v="860000"/>
    <n v="757"/>
    <x v="87"/>
    <x v="9"/>
    <n v="1"/>
  </r>
  <r>
    <n v="3752223"/>
    <n v="94107"/>
    <n v="1"/>
    <d v="2016-02-25T00:00:00"/>
    <d v="1899-12-30T10:16:09"/>
    <n v="37.780949"/>
    <d v="2016-01-18T00:00:00"/>
    <s v="2016"/>
    <x v="1"/>
    <s v="2016Q1"/>
    <x v="4"/>
    <n v="849000"/>
    <n v="-122.402275"/>
    <x v="1"/>
    <d v="2016-02-25T00:00:00"/>
    <n v="930000"/>
    <m/>
    <x v="87"/>
    <x v="9"/>
    <n v="1.5"/>
  </r>
  <r>
    <n v="3752597"/>
    <n v="94107"/>
    <n v="1"/>
    <d v="2016-03-11T00:00:00"/>
    <d v="1899-12-30T16:00:13"/>
    <n v="37.779743000000003"/>
    <d v="2016-01-22T00:00:00"/>
    <s v="2016"/>
    <x v="1"/>
    <s v="2016Q1"/>
    <x v="4"/>
    <n v="615000"/>
    <n v="-122.40136"/>
    <x v="1"/>
    <d v="2016-03-10T00:00:00"/>
    <n v="650000"/>
    <m/>
    <x v="87"/>
    <x v="9"/>
    <n v="1"/>
  </r>
  <r>
    <n v="3707081"/>
    <n v="94105"/>
    <n v="0"/>
    <d v="2016-03-11T00:00:00"/>
    <d v="1899-12-30T11:11:27"/>
    <n v="37.787457000000003"/>
    <d v="2016-01-22T00:00:00"/>
    <s v="2016"/>
    <x v="1"/>
    <s v="2016Q1"/>
    <x v="4"/>
    <n v="698000"/>
    <n v="-122.401314"/>
    <x v="1"/>
    <d v="2016-03-11T00:00:00"/>
    <n v="750000"/>
    <n v="698"/>
    <x v="87"/>
    <x v="9"/>
    <n v="1"/>
  </r>
  <r>
    <n v="3719410"/>
    <n v="94105"/>
    <n v="1"/>
    <d v="2016-03-17T00:00:00"/>
    <d v="1899-12-30T10:00:28"/>
    <n v="37.790543"/>
    <d v="2015-12-01T00:00:00"/>
    <s v="2015"/>
    <x v="0"/>
    <s v="2015Q4"/>
    <x v="3"/>
    <n v="2199000"/>
    <n v="-122.39592"/>
    <x v="1"/>
    <d v="2016-03-17T00:00:00"/>
    <n v="1900000"/>
    <n v="1633"/>
    <x v="87"/>
    <x v="9"/>
    <n v="2"/>
  </r>
  <r>
    <n v="3751489"/>
    <n v="94107"/>
    <n v="0"/>
    <d v="2016-03-19T00:00:00"/>
    <d v="1899-12-30T15:31:40"/>
    <n v="37.781650999999997"/>
    <d v="2016-01-27T00:00:00"/>
    <s v="2016"/>
    <x v="1"/>
    <s v="2016Q1"/>
    <x v="4"/>
    <n v="395000"/>
    <n v="-122.399117"/>
    <x v="1"/>
    <d v="2016-03-18T00:00:00"/>
    <n v="420000"/>
    <n v="275"/>
    <x v="87"/>
    <x v="9"/>
    <n v="1"/>
  </r>
  <r>
    <n v="3752571"/>
    <n v="94107"/>
    <n v="2"/>
    <d v="2016-04-05T00:00:00"/>
    <d v="1899-12-30T16:43:10"/>
    <n v="37.781154999999998"/>
    <d v="2016-02-01T00:00:00"/>
    <s v="2016"/>
    <x v="1"/>
    <s v="2016Q1"/>
    <x v="4"/>
    <n v="1349000"/>
    <n v="-122.40164900000001"/>
    <x v="1"/>
    <d v="2016-03-22T00:00:00"/>
    <n v="1375000"/>
    <n v="1161"/>
    <x v="87"/>
    <x v="9"/>
    <n v="2"/>
  </r>
  <r>
    <n v="3719256"/>
    <n v="94105"/>
    <n v="3"/>
    <d v="2016-03-31T00:00:00"/>
    <d v="1899-12-30T16:03:20"/>
    <n v="37.790543"/>
    <d v="2015-08-23T00:00:00"/>
    <s v="2015"/>
    <x v="0"/>
    <s v="2015Q3"/>
    <x v="2"/>
    <n v="3999000"/>
    <n v="-122.39592"/>
    <x v="1"/>
    <d v="2016-03-31T00:00:00"/>
    <n v="3500000"/>
    <n v="2170"/>
    <x v="87"/>
    <x v="9"/>
    <n v="3.5"/>
  </r>
  <r>
    <n v="3751273"/>
    <n v="94107"/>
    <n v="1"/>
    <d v="2016-04-11T00:00:00"/>
    <d v="1899-12-30T10:56:19"/>
    <n v="37.783180000000002"/>
    <d v="2015-12-06T00:00:00"/>
    <s v="2015"/>
    <x v="0"/>
    <s v="2015Q4"/>
    <x v="3"/>
    <n v="978888"/>
    <n v="-122.399078"/>
    <x v="1"/>
    <d v="2016-04-01T00:00:00"/>
    <n v="990000"/>
    <n v="946"/>
    <x v="87"/>
    <x v="9"/>
    <n v="1.5"/>
  </r>
  <r>
    <n v="3719323"/>
    <n v="94105"/>
    <n v="2"/>
    <d v="2016-04-15T00:00:00"/>
    <d v="1899-12-30T09:26:25"/>
    <n v="37.790543"/>
    <d v="2015-05-21T00:00:00"/>
    <s v="2015"/>
    <x v="0"/>
    <s v="2015Q2"/>
    <x v="1"/>
    <n v="4375000"/>
    <n v="-122.39592"/>
    <x v="1"/>
    <d v="2016-04-14T00:00:00"/>
    <n v="3900000"/>
    <n v="2053"/>
    <x v="87"/>
    <x v="9"/>
    <n v="3"/>
  </r>
  <r>
    <n v="3752306"/>
    <n v="94107"/>
    <n v="1"/>
    <d v="2016-04-17T00:00:00"/>
    <d v="1899-12-30T10:06:25"/>
    <n v="37.780949"/>
    <d v="2016-02-26T00:00:00"/>
    <s v="2016"/>
    <x v="1"/>
    <s v="2016Q1"/>
    <x v="4"/>
    <n v="995000"/>
    <n v="-122.402275"/>
    <x v="1"/>
    <d v="2016-04-15T00:00:00"/>
    <n v="1100000"/>
    <m/>
    <x v="87"/>
    <x v="9"/>
    <n v="1.5"/>
  </r>
  <r>
    <n v="3752287"/>
    <n v="94107"/>
    <n v="1"/>
    <d v="2016-04-18T00:00:00"/>
    <d v="1899-12-30T16:25:41"/>
    <n v="37.780949"/>
    <d v="2016-03-11T00:00:00"/>
    <s v="2016"/>
    <x v="1"/>
    <s v="2016Q1"/>
    <x v="4"/>
    <n v="949000"/>
    <n v="-122.402275"/>
    <x v="1"/>
    <d v="2016-04-18T00:00:00"/>
    <n v="1061500"/>
    <m/>
    <x v="87"/>
    <x v="9"/>
    <n v="1.5"/>
  </r>
  <r>
    <n v="3719285"/>
    <n v="94105"/>
    <n v="2"/>
    <d v="2016-04-18T00:00:00"/>
    <d v="1899-12-30T18:23:30"/>
    <n v="37.790543"/>
    <d v="2016-01-07T00:00:00"/>
    <s v="2016"/>
    <x v="1"/>
    <s v="2016Q1"/>
    <x v="4"/>
    <n v="2895000"/>
    <n v="-122.39592"/>
    <x v="1"/>
    <d v="2016-04-18T00:00:00"/>
    <n v="2700000"/>
    <n v="1652"/>
    <x v="87"/>
    <x v="9"/>
    <n v="2"/>
  </r>
  <r>
    <n v="3719246"/>
    <n v="94105"/>
    <n v="2"/>
    <d v="2016-04-19T00:00:00"/>
    <d v="1899-12-30T16:47:40"/>
    <n v="37.790543"/>
    <d v="2015-05-06T00:00:00"/>
    <s v="2015"/>
    <x v="0"/>
    <s v="2015Q2"/>
    <x v="1"/>
    <n v="2595000"/>
    <n v="-122.39592"/>
    <x v="1"/>
    <d v="2016-04-19T00:00:00"/>
    <n v="2300000"/>
    <n v="1714"/>
    <x v="87"/>
    <x v="9"/>
    <n v="2"/>
  </r>
  <r>
    <n v="3719914"/>
    <n v="94105"/>
    <n v="2"/>
    <d v="2016-04-22T00:00:00"/>
    <d v="1899-12-30T21:54:28"/>
    <n v="37.790543"/>
    <d v="2015-08-10T00:00:00"/>
    <s v="2015"/>
    <x v="0"/>
    <s v="2015Q3"/>
    <x v="2"/>
    <n v="2295000"/>
    <n v="-122.39592"/>
    <x v="1"/>
    <d v="2016-04-20T00:00:00"/>
    <n v="2100000"/>
    <n v="1485"/>
    <x v="87"/>
    <x v="9"/>
    <n v="2"/>
  </r>
  <r>
    <n v="3707145"/>
    <n v="94105"/>
    <n v="1"/>
    <d v="2016-04-22T00:00:00"/>
    <d v="1899-12-30T08:02:51"/>
    <n v="37.787457000000003"/>
    <d v="2016-03-04T00:00:00"/>
    <s v="2016"/>
    <x v="1"/>
    <s v="2016Q1"/>
    <x v="4"/>
    <n v="799000"/>
    <n v="-122.401314"/>
    <x v="1"/>
    <d v="2016-04-21T00:00:00"/>
    <n v="810000"/>
    <n v="651"/>
    <x v="87"/>
    <x v="9"/>
    <n v="1"/>
  </r>
  <r>
    <s v="3735A002"/>
    <n v="94105"/>
    <n v="1"/>
    <d v="2016-04-22T00:00:00"/>
    <d v="1899-12-30T11:48:17"/>
    <n v="37.785769999999999"/>
    <d v="2015-11-24T00:00:00"/>
    <s v="2015"/>
    <x v="0"/>
    <s v="2015Q4"/>
    <x v="3"/>
    <n v="924000"/>
    <n v="-122.398872"/>
    <x v="1"/>
    <d v="2016-04-21T00:00:00"/>
    <n v="880000"/>
    <n v="840"/>
    <x v="87"/>
    <x v="9"/>
    <n v="1"/>
  </r>
  <r>
    <n v="3752525"/>
    <n v="94107"/>
    <n v="1"/>
    <d v="2016-04-23T00:00:00"/>
    <d v="1899-12-30T15:11:01"/>
    <n v="37.781154999999998"/>
    <d v="2016-02-20T00:00:00"/>
    <s v="2016"/>
    <x v="1"/>
    <s v="2016Q1"/>
    <x v="4"/>
    <n v="779000"/>
    <n v="-122.40164900000001"/>
    <x v="1"/>
    <d v="2016-04-22T00:00:00"/>
    <n v="829000"/>
    <n v="708"/>
    <x v="87"/>
    <x v="9"/>
    <n v="1"/>
  </r>
  <r>
    <s v="3735A077"/>
    <n v="94105"/>
    <n v="1"/>
    <d v="2016-04-29T00:00:00"/>
    <d v="1899-12-30T15:16:44"/>
    <n v="37.785769999999999"/>
    <d v="2016-02-21T00:00:00"/>
    <s v="2016"/>
    <x v="1"/>
    <s v="2016Q1"/>
    <x v="4"/>
    <n v="1025000"/>
    <n v="-122.398872"/>
    <x v="1"/>
    <d v="2016-04-29T00:00:00"/>
    <n v="1025000"/>
    <n v="915"/>
    <x v="87"/>
    <x v="9"/>
    <n v="1"/>
  </r>
  <r>
    <n v="3719345"/>
    <n v="94105"/>
    <n v="3"/>
    <d v="2016-04-29T00:00:00"/>
    <d v="1899-12-30T10:55:40"/>
    <n v="37.790543"/>
    <d v="2016-02-09T00:00:00"/>
    <s v="2016"/>
    <x v="1"/>
    <s v="2016Q1"/>
    <x v="4"/>
    <n v="8995000"/>
    <n v="-122.39592"/>
    <x v="1"/>
    <d v="2016-04-29T00:00:00"/>
    <n v="8000000"/>
    <n v="3315"/>
    <x v="87"/>
    <x v="9"/>
    <n v="3.5"/>
  </r>
  <r>
    <n v="3752549"/>
    <n v="94107"/>
    <n v="1"/>
    <d v="2016-05-10T00:00:00"/>
    <d v="1899-12-30T16:49:10"/>
    <n v="37.781154999999998"/>
    <d v="2016-03-26T00:00:00"/>
    <s v="2016"/>
    <x v="1"/>
    <s v="2016Q1"/>
    <x v="4"/>
    <n v="849000"/>
    <n v="-122.40164900000001"/>
    <x v="1"/>
    <d v="2016-05-05T00:00:00"/>
    <n v="968000"/>
    <m/>
    <x v="87"/>
    <x v="9"/>
    <n v="1"/>
  </r>
  <r>
    <n v="3722129"/>
    <n v="94105"/>
    <n v="1"/>
    <d v="2016-05-12T00:00:00"/>
    <d v="1899-12-30T13:41:59"/>
    <n v="37.786605999999999"/>
    <d v="2016-01-07T00:00:00"/>
    <s v="2016"/>
    <x v="1"/>
    <s v="2016Q1"/>
    <x v="4"/>
    <n v="848000"/>
    <n v="-122.399101"/>
    <x v="1"/>
    <d v="2016-05-12T00:00:00"/>
    <n v="900000"/>
    <n v="794"/>
    <x v="87"/>
    <x v="9"/>
    <n v="1"/>
  </r>
  <r>
    <n v="3722310"/>
    <n v="94105"/>
    <n v="2"/>
    <d v="2016-05-12T00:00:00"/>
    <d v="1899-12-30T18:54:26"/>
    <n v="37.786288999999996"/>
    <d v="2016-05-12T00:00:00"/>
    <s v="2016"/>
    <x v="1"/>
    <s v="2016Q2"/>
    <x v="5"/>
    <n v="4375000"/>
    <n v="-122.401375"/>
    <x v="1"/>
    <d v="2016-05-12T00:00:00"/>
    <n v="4375000"/>
    <n v="1792"/>
    <x v="87"/>
    <x v="9"/>
    <n v="2.5"/>
  </r>
  <r>
    <n v="3719059"/>
    <n v="94105"/>
    <n v="1"/>
    <d v="2016-05-23T00:00:00"/>
    <d v="1899-12-30T13:59:39"/>
    <n v="37.790543"/>
    <d v="2016-01-06T00:00:00"/>
    <s v="2016"/>
    <x v="1"/>
    <s v="2016Q1"/>
    <x v="4"/>
    <n v="1100000"/>
    <n v="-122.39592"/>
    <x v="1"/>
    <d v="2016-05-23T00:00:00"/>
    <n v="1050000"/>
    <n v="833"/>
    <x v="87"/>
    <x v="9"/>
    <n v="1"/>
  </r>
  <r>
    <n v="3752238"/>
    <n v="94107"/>
    <n v="1"/>
    <d v="2016-05-26T00:00:00"/>
    <d v="1899-12-30T14:41:20"/>
    <n v="37.780949"/>
    <d v="2016-03-21T00:00:00"/>
    <s v="2016"/>
    <x v="1"/>
    <s v="2016Q1"/>
    <x v="4"/>
    <n v="849000"/>
    <n v="-122.402275"/>
    <x v="1"/>
    <d v="2016-05-26T00:00:00"/>
    <n v="925000"/>
    <m/>
    <x v="87"/>
    <x v="9"/>
    <n v="1.5"/>
  </r>
  <r>
    <n v="3735069"/>
    <n v="94105"/>
    <n v="2"/>
    <d v="2016-05-29T00:00:00"/>
    <d v="1899-12-30T00:07:32"/>
    <n v="37.785747999999998"/>
    <d v="2016-03-28T00:00:00"/>
    <s v="2016"/>
    <x v="1"/>
    <s v="2016Q1"/>
    <x v="4"/>
    <n v="1149000"/>
    <n v="-122.3974"/>
    <x v="1"/>
    <d v="2016-05-26T00:00:00"/>
    <n v="1151001"/>
    <m/>
    <x v="87"/>
    <x v="9"/>
    <n v="2"/>
  </r>
  <r>
    <n v="3750671"/>
    <n v="94107"/>
    <n v="2"/>
    <d v="2016-05-31T00:00:00"/>
    <d v="1899-12-30T09:55:25"/>
    <n v="37.784714000000001"/>
    <d v="2016-03-16T00:00:00"/>
    <s v="2016"/>
    <x v="1"/>
    <s v="2016Q1"/>
    <x v="4"/>
    <n v="1349000"/>
    <n v="-122.396873"/>
    <x v="1"/>
    <d v="2016-05-27T00:00:00"/>
    <n v="1300000"/>
    <n v="1054"/>
    <x v="87"/>
    <x v="9"/>
    <n v="2"/>
  </r>
  <r>
    <s v="3735A088"/>
    <n v="94105"/>
    <n v="2"/>
    <d v="2016-06-22T00:00:00"/>
    <d v="1899-12-30T14:54:33"/>
    <n v="37.785769999999999"/>
    <d v="2016-05-20T00:00:00"/>
    <s v="2016"/>
    <x v="1"/>
    <s v="2016Q2"/>
    <x v="5"/>
    <n v="1650000"/>
    <n v="-122.398872"/>
    <x v="1"/>
    <d v="2016-06-21T00:00:00"/>
    <n v="1650000"/>
    <n v="1243"/>
    <x v="87"/>
    <x v="9"/>
    <n v="2"/>
  </r>
  <r>
    <n v="3751403"/>
    <n v="94107"/>
    <n v="0"/>
    <d v="2016-06-23T00:00:00"/>
    <d v="1899-12-30T12:07:31"/>
    <n v="37.783436000000002"/>
    <d v="2016-05-31T00:00:00"/>
    <s v="2016"/>
    <x v="1"/>
    <s v="2016Q2"/>
    <x v="5"/>
    <n v="595000"/>
    <n v="-122.399216"/>
    <x v="1"/>
    <d v="2016-06-23T00:00:00"/>
    <n v="615000"/>
    <n v="581"/>
    <x v="87"/>
    <x v="9"/>
    <n v="1"/>
  </r>
  <r>
    <n v="3719148"/>
    <n v="94105"/>
    <n v="2"/>
    <d v="2016-06-27T00:00:00"/>
    <d v="1899-12-30T10:39:03"/>
    <n v="37.790543"/>
    <d v="2016-01-06T00:00:00"/>
    <s v="2016"/>
    <x v="1"/>
    <s v="2016Q1"/>
    <x v="4"/>
    <n v="1575000"/>
    <n v="-122.39592"/>
    <x v="1"/>
    <d v="2016-06-27T00:00:00"/>
    <n v="1545000"/>
    <n v="1098"/>
    <x v="87"/>
    <x v="9"/>
    <n v="2"/>
  </r>
  <r>
    <n v="3751521"/>
    <n v="94107"/>
    <n v="0"/>
    <d v="2016-07-01T00:00:00"/>
    <d v="1899-12-30T12:12:50"/>
    <n v="37.781650999999997"/>
    <d v="2016-05-30T00:00:00"/>
    <s v="2016"/>
    <x v="1"/>
    <s v="2016Q2"/>
    <x v="5"/>
    <n v="419000"/>
    <n v="-122.399117"/>
    <x v="1"/>
    <d v="2016-07-01T00:00:00"/>
    <n v="430000"/>
    <n v="258"/>
    <x v="87"/>
    <x v="9"/>
    <n v="1"/>
  </r>
  <r>
    <n v="3751207"/>
    <n v="94107"/>
    <n v="0"/>
    <d v="2016-07-15T00:00:00"/>
    <d v="1899-12-30T11:46:24"/>
    <n v="37.783180000000002"/>
    <d v="2016-05-05T00:00:00"/>
    <s v="2016"/>
    <x v="1"/>
    <s v="2016Q2"/>
    <x v="5"/>
    <n v="577000"/>
    <n v="-122.399078"/>
    <x v="1"/>
    <d v="2016-07-06T00:00:00"/>
    <n v="577000"/>
    <n v="663"/>
    <x v="87"/>
    <x v="9"/>
    <n v="1"/>
  </r>
  <r>
    <n v="3751349"/>
    <n v="94107"/>
    <n v="2"/>
    <d v="2016-07-13T00:00:00"/>
    <d v="1899-12-30T16:54:17"/>
    <n v="37.783436000000002"/>
    <d v="2016-04-29T00:00:00"/>
    <s v="2016"/>
    <x v="1"/>
    <s v="2016Q2"/>
    <x v="5"/>
    <n v="1299000"/>
    <n v="-122.399216"/>
    <x v="1"/>
    <d v="2016-07-13T00:00:00"/>
    <n v="1289000"/>
    <n v="1387"/>
    <x v="87"/>
    <x v="9"/>
    <n v="2"/>
  </r>
  <r>
    <n v="3752547"/>
    <n v="94107"/>
    <n v="2"/>
    <d v="2016-07-17T00:00:00"/>
    <d v="1899-12-30T18:25:27"/>
    <n v="37.781154999999998"/>
    <d v="2016-05-20T00:00:00"/>
    <s v="2016"/>
    <x v="1"/>
    <s v="2016Q2"/>
    <x v="5"/>
    <n v="1085000"/>
    <n v="-122.40164900000001"/>
    <x v="1"/>
    <d v="2016-07-15T00:00:00"/>
    <n v="1085000"/>
    <n v="960"/>
    <x v="87"/>
    <x v="9"/>
    <n v="2"/>
  </r>
  <r>
    <n v="3719306"/>
    <n v="94105"/>
    <n v="2"/>
    <d v="2016-07-20T00:00:00"/>
    <d v="1899-12-30T15:03:32"/>
    <n v="37.790543"/>
    <d v="2016-05-11T00:00:00"/>
    <s v="2016"/>
    <x v="1"/>
    <s v="2016Q2"/>
    <x v="5"/>
    <n v="2695000"/>
    <n v="-122.39592"/>
    <x v="1"/>
    <d v="2016-07-20T00:00:00"/>
    <n v="2710000"/>
    <n v="1714"/>
    <x v="87"/>
    <x v="9"/>
    <n v="2"/>
  </r>
  <r>
    <n v="3719202"/>
    <n v="94105"/>
    <n v="1"/>
    <d v="2016-07-27T00:00:00"/>
    <d v="1899-12-30T10:57:16"/>
    <n v="37.790543"/>
    <d v="2016-04-27T00:00:00"/>
    <s v="2016"/>
    <x v="1"/>
    <s v="2016Q2"/>
    <x v="5"/>
    <n v="1125000"/>
    <n v="-122.39592"/>
    <x v="1"/>
    <d v="2016-07-27T00:00:00"/>
    <n v="1125000"/>
    <n v="773"/>
    <x v="87"/>
    <x v="9"/>
    <n v="1"/>
  </r>
  <r>
    <n v="3752440"/>
    <n v="94107"/>
    <n v="1"/>
    <d v="2016-08-03T00:00:00"/>
    <d v="1899-12-30T11:05:18"/>
    <n v="37.781384000000003"/>
    <d v="2016-06-17T00:00:00"/>
    <s v="2016"/>
    <x v="1"/>
    <s v="2016Q2"/>
    <x v="5"/>
    <n v="715000"/>
    <n v="-122.40136"/>
    <x v="1"/>
    <d v="2016-08-02T00:00:00"/>
    <n v="730000"/>
    <m/>
    <x v="87"/>
    <x v="9"/>
    <n v="1"/>
  </r>
  <r>
    <n v="3752401"/>
    <n v="94107"/>
    <n v="1"/>
    <d v="2016-08-02T00:00:00"/>
    <d v="1899-12-30T16:43:07"/>
    <n v="37.781384000000003"/>
    <d v="2016-05-12T00:00:00"/>
    <s v="2016"/>
    <x v="1"/>
    <s v="2016Q2"/>
    <x v="5"/>
    <n v="779000"/>
    <n v="-122.40136"/>
    <x v="1"/>
    <d v="2016-08-02T00:00:00"/>
    <n v="784000"/>
    <n v="728"/>
    <x v="87"/>
    <x v="9"/>
    <n v="1"/>
  </r>
  <r>
    <n v="3736163"/>
    <n v="94105"/>
    <n v="1"/>
    <d v="2017-02-28T00:00:00"/>
    <d v="1899-12-30T07:43:51"/>
    <n v="37.786411000000001"/>
    <d v="2016-03-15T00:00:00"/>
    <s v="2016"/>
    <x v="1"/>
    <s v="2016Q1"/>
    <x v="4"/>
    <n v="674900"/>
    <n v="-122.39637"/>
    <x v="1"/>
    <d v="2016-08-08T00:00:00"/>
    <n v="645000"/>
    <n v="637"/>
    <x v="87"/>
    <x v="9"/>
    <n v="1"/>
  </r>
  <r>
    <n v="3751435"/>
    <n v="94107"/>
    <n v="0"/>
    <d v="2016-08-10T00:00:00"/>
    <d v="1899-12-30T15:26:01"/>
    <n v="37.781650999999997"/>
    <d v="2016-07-29T00:00:00"/>
    <s v="2016"/>
    <x v="1"/>
    <s v="2016Q3"/>
    <x v="6"/>
    <n v="431000"/>
    <n v="-122.399117"/>
    <x v="1"/>
    <d v="2016-08-10T00:00:00"/>
    <n v="427000"/>
    <n v="264"/>
    <x v="87"/>
    <x v="9"/>
    <n v="1"/>
  </r>
  <r>
    <n v="3750547"/>
    <n v="94107"/>
    <n v="1"/>
    <d v="2016-08-22T00:00:00"/>
    <d v="1899-12-30T16:17:09"/>
    <n v="37.784157"/>
    <d v="2016-07-06T00:00:00"/>
    <s v="2016"/>
    <x v="1"/>
    <s v="2016Q3"/>
    <x v="6"/>
    <n v="950000"/>
    <n v="-122.39662199999999"/>
    <x v="1"/>
    <d v="2016-08-10T00:00:00"/>
    <n v="950000"/>
    <n v="1162"/>
    <x v="87"/>
    <x v="9"/>
    <n v="1.5"/>
  </r>
  <r>
    <n v="3750677"/>
    <n v="94107"/>
    <n v="2"/>
    <d v="2016-10-20T00:00:00"/>
    <d v="1899-12-30T17:58:15"/>
    <n v="37.784714000000001"/>
    <d v="2016-06-07T00:00:00"/>
    <s v="2016"/>
    <x v="1"/>
    <s v="2016Q2"/>
    <x v="5"/>
    <n v="1300000"/>
    <n v="-122.396873"/>
    <x v="1"/>
    <d v="2016-08-12T00:00:00"/>
    <n v="1250000"/>
    <n v="1070"/>
    <x v="87"/>
    <x v="9"/>
    <n v="2"/>
  </r>
  <r>
    <n v="3708141"/>
    <n v="94105"/>
    <n v="0"/>
    <d v="2016-08-19T00:00:00"/>
    <d v="1899-12-30T18:08:48"/>
    <n v="37.789906000000002"/>
    <d v="2016-05-26T00:00:00"/>
    <s v="2016"/>
    <x v="1"/>
    <s v="2016Q2"/>
    <x v="5"/>
    <n v="649000"/>
    <n v="-122.398956"/>
    <x v="1"/>
    <d v="2016-08-15T00:00:00"/>
    <n v="625000"/>
    <n v="444"/>
    <x v="87"/>
    <x v="9"/>
    <n v="1"/>
  </r>
  <r>
    <n v="3735115"/>
    <n v="94105"/>
    <n v="1"/>
    <d v="2016-08-22T00:00:00"/>
    <d v="1899-12-30T11:15:43"/>
    <n v="37.785747999999998"/>
    <d v="2016-04-12T00:00:00"/>
    <s v="2016"/>
    <x v="1"/>
    <s v="2016Q2"/>
    <x v="5"/>
    <n v="775000"/>
    <n v="-122.3974"/>
    <x v="1"/>
    <d v="2016-08-17T00:00:00"/>
    <n v="759000"/>
    <n v="670"/>
    <x v="87"/>
    <x v="9"/>
    <n v="1"/>
  </r>
  <r>
    <n v="3722190"/>
    <n v="94105"/>
    <n v="0"/>
    <d v="2016-08-23T00:00:00"/>
    <d v="1899-12-30T16:26:15"/>
    <n v="37.786605999999999"/>
    <d v="2016-05-21T00:00:00"/>
    <s v="2016"/>
    <x v="1"/>
    <s v="2016Q2"/>
    <x v="5"/>
    <n v="549000"/>
    <n v="-122.399101"/>
    <x v="1"/>
    <d v="2016-08-19T00:00:00"/>
    <n v="537000"/>
    <n v="412"/>
    <x v="87"/>
    <x v="9"/>
    <n v="1"/>
  </r>
  <r>
    <n v="3752536"/>
    <n v="94107"/>
    <n v="1"/>
    <d v="2016-08-22T00:00:00"/>
    <d v="1899-12-30T14:28:13"/>
    <n v="37.781154999999998"/>
    <d v="2016-05-24T00:00:00"/>
    <s v="2016"/>
    <x v="1"/>
    <s v="2016Q2"/>
    <x v="5"/>
    <n v="699000"/>
    <n v="-122.40164900000001"/>
    <x v="1"/>
    <d v="2016-08-19T00:00:00"/>
    <n v="667000"/>
    <n v="634"/>
    <x v="87"/>
    <x v="9"/>
    <n v="1"/>
  </r>
  <r>
    <n v="3722234"/>
    <n v="94105"/>
    <n v="0"/>
    <d v="2016-08-26T00:00:00"/>
    <d v="1899-12-30T08:11:43"/>
    <n v="37.786605999999999"/>
    <d v="2016-06-16T00:00:00"/>
    <s v="2016"/>
    <x v="1"/>
    <s v="2016Q2"/>
    <x v="5"/>
    <n v="580000"/>
    <n v="-122.399101"/>
    <x v="1"/>
    <d v="2016-08-26T00:00:00"/>
    <n v="555000"/>
    <n v="412"/>
    <x v="87"/>
    <x v="9"/>
    <n v="1"/>
  </r>
  <r>
    <n v="3752596"/>
    <n v="94107"/>
    <n v="1"/>
    <d v="2016-09-06T00:00:00"/>
    <d v="1899-12-30T17:02:24"/>
    <n v="37.779743000000003"/>
    <d v="2016-07-22T00:00:00"/>
    <s v="2016"/>
    <x v="1"/>
    <s v="2016Q3"/>
    <x v="6"/>
    <n v="628000"/>
    <n v="-122.40136"/>
    <x v="1"/>
    <d v="2016-09-02T00:00:00"/>
    <n v="653000"/>
    <m/>
    <x v="87"/>
    <x v="9"/>
    <n v="1"/>
  </r>
  <r>
    <n v="3751211"/>
    <n v="94107"/>
    <n v="1"/>
    <d v="2016-09-07T00:00:00"/>
    <d v="1899-12-30T20:44:35"/>
    <n v="37.783211000000001"/>
    <d v="2016-05-19T00:00:00"/>
    <s v="2016"/>
    <x v="1"/>
    <s v="2016Q2"/>
    <x v="5"/>
    <n v="675000"/>
    <n v="-122.399277"/>
    <x v="1"/>
    <d v="2016-09-07T00:00:00"/>
    <n v="700000"/>
    <n v="807"/>
    <x v="87"/>
    <x v="9"/>
    <n v="1"/>
  </r>
  <r>
    <n v="3752"/>
    <n v="94107"/>
    <n v="1"/>
    <d v="2016-09-07T00:00:00"/>
    <d v="1899-12-30T14:11:40"/>
    <n v="37.780949"/>
    <d v="2016-08-03T00:00:00"/>
    <s v="2016"/>
    <x v="1"/>
    <s v="2016Q3"/>
    <x v="6"/>
    <n v="995000"/>
    <n v="-122.402275"/>
    <x v="1"/>
    <d v="2016-09-07T00:00:00"/>
    <n v="1115000"/>
    <n v="1094"/>
    <x v="87"/>
    <x v="9"/>
    <n v="1.5"/>
  </r>
  <r>
    <n v="3735148"/>
    <n v="94103"/>
    <n v="2"/>
    <d v="2016-09-10T00:00:00"/>
    <d v="1899-12-30T13:03:21"/>
    <n v="37.785747999999998"/>
    <d v="2016-06-01T00:00:00"/>
    <s v="2016"/>
    <x v="1"/>
    <s v="2016Q2"/>
    <x v="5"/>
    <n v="1649000"/>
    <n v="-122.3974"/>
    <x v="1"/>
    <d v="2016-09-09T00:00:00"/>
    <n v="1600000"/>
    <n v="1319"/>
    <x v="87"/>
    <x v="9"/>
    <n v="2"/>
  </r>
  <r>
    <n v="3750564"/>
    <n v="94107"/>
    <n v="1"/>
    <d v="2016-10-05T00:00:00"/>
    <d v="1899-12-30T16:01:54"/>
    <n v="37.784156000000003"/>
    <d v="2016-06-09T00:00:00"/>
    <s v="2016"/>
    <x v="1"/>
    <s v="2016Q2"/>
    <x v="5"/>
    <n v="938000"/>
    <n v="-122.396621"/>
    <x v="1"/>
    <d v="2016-09-23T00:00:00"/>
    <n v="920000"/>
    <n v="1188"/>
    <x v="87"/>
    <x v="9"/>
    <n v="1.5"/>
  </r>
  <r>
    <n v="3750528"/>
    <n v="94107"/>
    <n v="1"/>
    <d v="2017-01-25T00:00:00"/>
    <d v="1899-12-30T15:31:50"/>
    <n v="37.784157"/>
    <d v="2016-06-01T00:00:00"/>
    <s v="2016"/>
    <x v="1"/>
    <s v="2016Q2"/>
    <x v="5"/>
    <n v="948000"/>
    <n v="-122.39662199999999"/>
    <x v="1"/>
    <d v="2016-09-30T00:00:00"/>
    <n v="915000"/>
    <n v="1189"/>
    <x v="87"/>
    <x v="9"/>
    <n v="1.5"/>
  </r>
  <r>
    <n v="3708169"/>
    <n v="94105"/>
    <n v="1"/>
    <d v="2016-10-20T00:00:00"/>
    <d v="1899-12-30T18:00:12"/>
    <n v="37.789906000000002"/>
    <d v="2016-08-04T00:00:00"/>
    <s v="2016"/>
    <x v="1"/>
    <s v="2016Q3"/>
    <x v="6"/>
    <n v="899000"/>
    <n v="-122.398956"/>
    <x v="1"/>
    <d v="2016-10-20T00:00:00"/>
    <n v="952500"/>
    <n v="958"/>
    <x v="87"/>
    <x v="9"/>
    <n v="1"/>
  </r>
  <r>
    <n v="3750522"/>
    <n v="94107"/>
    <n v="1"/>
    <d v="2016-10-25T00:00:00"/>
    <d v="1899-12-30T17:34:59"/>
    <n v="37.784157"/>
    <d v="2016-07-22T00:00:00"/>
    <s v="2016"/>
    <x v="1"/>
    <s v="2016Q3"/>
    <x v="6"/>
    <n v="850000"/>
    <n v="-122.39662199999999"/>
    <x v="1"/>
    <d v="2016-10-24T00:00:00"/>
    <n v="845000"/>
    <n v="1057"/>
    <x v="87"/>
    <x v="9"/>
    <n v="1.5"/>
  </r>
  <r>
    <n v="3735166"/>
    <n v="94105"/>
    <n v="2"/>
    <d v="2016-10-26T00:00:00"/>
    <d v="1899-12-30T12:16:21"/>
    <n v="37.785769999999999"/>
    <d v="2016-04-17T00:00:00"/>
    <s v="2016"/>
    <x v="1"/>
    <s v="2016Q2"/>
    <x v="5"/>
    <n v="3549000"/>
    <n v="-122.398872"/>
    <x v="1"/>
    <d v="2016-10-26T00:00:00"/>
    <n v="3250000"/>
    <n v="1956"/>
    <x v="87"/>
    <x v="9"/>
    <n v="2.5"/>
  </r>
  <r>
    <n v="3751186"/>
    <n v="94107"/>
    <n v="1"/>
    <d v="2016-11-07T00:00:00"/>
    <d v="1899-12-30T12:44:50"/>
    <n v="37.783180000000002"/>
    <d v="2016-10-05T00:00:00"/>
    <s v="2016"/>
    <x v="1"/>
    <s v="2016Q4"/>
    <x v="7"/>
    <n v="699000"/>
    <n v="-122.399078"/>
    <x v="1"/>
    <d v="2016-11-04T00:00:00"/>
    <n v="750000"/>
    <n v="815"/>
    <x v="87"/>
    <x v="9"/>
    <n v="1"/>
  </r>
  <r>
    <n v="3707089"/>
    <n v="94105"/>
    <n v="1"/>
    <d v="2016-11-07T00:00:00"/>
    <d v="1899-12-30T16:04:58"/>
    <n v="37.787457000000003"/>
    <d v="2016-09-09T00:00:00"/>
    <s v="2016"/>
    <x v="1"/>
    <s v="2016Q3"/>
    <x v="6"/>
    <n v="829000"/>
    <n v="-122.401314"/>
    <x v="1"/>
    <d v="2016-11-04T00:00:00"/>
    <n v="829000"/>
    <n v="792"/>
    <x v="87"/>
    <x v="9"/>
    <n v="1"/>
  </r>
  <r>
    <n v="3707117"/>
    <n v="94105"/>
    <n v="2"/>
    <d v="2016-11-07T00:00:00"/>
    <d v="1899-12-30T15:10:32"/>
    <n v="37.787457000000003"/>
    <d v="2016-05-13T00:00:00"/>
    <s v="2016"/>
    <x v="1"/>
    <s v="2016Q2"/>
    <x v="5"/>
    <n v="1295000"/>
    <n v="-122.401314"/>
    <x v="1"/>
    <d v="2016-11-07T00:00:00"/>
    <n v="1245000"/>
    <n v="1123"/>
    <x v="87"/>
    <x v="9"/>
    <n v="2"/>
  </r>
  <r>
    <n v="3735165"/>
    <n v="94105"/>
    <n v="3"/>
    <d v="2016-11-13T00:00:00"/>
    <d v="1899-12-30T17:31:21"/>
    <n v="37.785769999999999"/>
    <d v="2016-02-25T00:00:00"/>
    <s v="2016"/>
    <x v="1"/>
    <s v="2016Q1"/>
    <x v="4"/>
    <n v="3250000"/>
    <n v="-122.398872"/>
    <x v="1"/>
    <d v="2016-11-11T00:00:00"/>
    <n v="3000000"/>
    <n v="1995"/>
    <x v="87"/>
    <x v="9"/>
    <n v="2.5"/>
  </r>
  <r>
    <n v="3752383"/>
    <n v="94107"/>
    <n v="1"/>
    <d v="2016-11-15T00:00:00"/>
    <d v="1899-12-30T19:00:01"/>
    <n v="37.780949"/>
    <d v="2016-09-08T00:00:00"/>
    <s v="2016"/>
    <x v="1"/>
    <s v="2016Q3"/>
    <x v="6"/>
    <n v="949000"/>
    <n v="-122.402275"/>
    <x v="1"/>
    <d v="2016-11-15T00:00:00"/>
    <n v="995000"/>
    <m/>
    <x v="87"/>
    <x v="9"/>
    <n v="1.5"/>
  </r>
  <r>
    <n v="3752529"/>
    <n v="94107"/>
    <n v="1"/>
    <d v="2016-11-18T00:00:00"/>
    <d v="1899-12-30T14:23:09"/>
    <n v="37.781154999999998"/>
    <d v="2016-09-29T00:00:00"/>
    <s v="2016"/>
    <x v="1"/>
    <s v="2016Q3"/>
    <x v="6"/>
    <n v="798000"/>
    <n v="-122.40164900000001"/>
    <x v="1"/>
    <d v="2016-11-18T00:00:00"/>
    <n v="835000"/>
    <n v="894"/>
    <x v="87"/>
    <x v="9"/>
    <n v="1"/>
  </r>
  <r>
    <n v="3751269"/>
    <n v="94107"/>
    <n v="0"/>
    <d v="2016-11-22T00:00:00"/>
    <d v="1899-12-30T16:25:49"/>
    <n v="37.783180000000002"/>
    <d v="2016-10-14T00:00:00"/>
    <s v="2016"/>
    <x v="1"/>
    <s v="2016Q4"/>
    <x v="7"/>
    <n v="499000"/>
    <n v="-122.399078"/>
    <x v="1"/>
    <d v="2016-11-22T00:00:00"/>
    <n v="485000"/>
    <m/>
    <x v="87"/>
    <x v="9"/>
    <n v="1"/>
  </r>
  <r>
    <n v="3752424"/>
    <n v="94107"/>
    <n v="1"/>
    <d v="2016-11-23T00:00:00"/>
    <d v="1899-12-30T12:49:26"/>
    <n v="37.781384000000003"/>
    <d v="2016-09-30T00:00:00"/>
    <s v="2016"/>
    <x v="1"/>
    <s v="2016Q3"/>
    <x v="6"/>
    <n v="679000"/>
    <n v="-122.40136"/>
    <x v="1"/>
    <d v="2016-11-22T00:00:00"/>
    <n v="725000"/>
    <n v="649"/>
    <x v="87"/>
    <x v="9"/>
    <n v="1"/>
  </r>
  <r>
    <n v="3750608"/>
    <n v="94107"/>
    <n v="2"/>
    <d v="2016-12-05T00:00:00"/>
    <d v="1899-12-30T16:43:33"/>
    <n v="37.784714000000001"/>
    <d v="2016-09-09T00:00:00"/>
    <s v="2016"/>
    <x v="1"/>
    <s v="2016Q3"/>
    <x v="6"/>
    <n v="1295000"/>
    <n v="-122.396873"/>
    <x v="1"/>
    <d v="2016-12-02T00:00:00"/>
    <n v="1295000"/>
    <n v="1190"/>
    <x v="87"/>
    <x v="9"/>
    <n v="2"/>
  </r>
  <r>
    <n v="3707107"/>
    <n v="94105"/>
    <n v="1"/>
    <d v="2016-12-06T00:00:00"/>
    <d v="1899-12-30T14:44:09"/>
    <n v="37.787457000000003"/>
    <d v="2016-08-19T00:00:00"/>
    <s v="2016"/>
    <x v="1"/>
    <s v="2016Q3"/>
    <x v="6"/>
    <n v="899000"/>
    <n v="-122.401314"/>
    <x v="1"/>
    <d v="2016-12-06T00:00:00"/>
    <n v="882700"/>
    <n v="824"/>
    <x v="87"/>
    <x v="9"/>
    <n v="1"/>
  </r>
  <r>
    <n v="3708131"/>
    <n v="94105"/>
    <n v="1"/>
    <d v="2016-12-20T00:00:00"/>
    <d v="1899-12-30T10:24:52"/>
    <n v="37.789906000000002"/>
    <d v="2016-06-27T00:00:00"/>
    <s v="2016"/>
    <x v="1"/>
    <s v="2016Q2"/>
    <x v="5"/>
    <n v="899500"/>
    <n v="-122.398956"/>
    <x v="1"/>
    <d v="2016-12-09T00:00:00"/>
    <n v="867500"/>
    <m/>
    <x v="87"/>
    <x v="9"/>
    <n v="2"/>
  </r>
  <r>
    <n v="3750616"/>
    <n v="94107"/>
    <n v="2"/>
    <d v="2016-12-16T00:00:00"/>
    <d v="1899-12-30T12:42:09"/>
    <n v="37.784714000000001"/>
    <d v="2016-08-24T00:00:00"/>
    <s v="2016"/>
    <x v="1"/>
    <s v="2016Q3"/>
    <x v="6"/>
    <n v="1125000"/>
    <n v="-122.396873"/>
    <x v="1"/>
    <d v="2016-12-16T00:00:00"/>
    <n v="1078000"/>
    <m/>
    <x v="87"/>
    <x v="9"/>
    <n v="2"/>
  </r>
  <r>
    <n v="3719386"/>
    <n v="94105"/>
    <n v="2"/>
    <d v="2016-12-20T00:00:00"/>
    <d v="1899-12-30T09:57:07"/>
    <n v="37.790543"/>
    <d v="2016-12-14T00:00:00"/>
    <s v="2016"/>
    <x v="1"/>
    <s v="2016Q4"/>
    <x v="7"/>
    <n v="13000000"/>
    <n v="-122.39592"/>
    <x v="1"/>
    <d v="2016-12-19T00:00:00"/>
    <n v="13000000"/>
    <n v="5009"/>
    <x v="87"/>
    <x v="9"/>
    <n v="2.5"/>
  </r>
  <r>
    <n v="3750655"/>
    <n v="94107"/>
    <n v="2"/>
    <d v="2016-12-23T00:00:00"/>
    <d v="1899-12-30T21:21:28"/>
    <n v="37.784714000000001"/>
    <d v="2016-09-21T00:00:00"/>
    <s v="2016"/>
    <x v="1"/>
    <s v="2016Q3"/>
    <x v="6"/>
    <n v="1040000"/>
    <n v="-122.396873"/>
    <x v="1"/>
    <d v="2016-12-23T00:00:00"/>
    <n v="1007000"/>
    <n v="953"/>
    <x v="87"/>
    <x v="9"/>
    <n v="2"/>
  </r>
  <r>
    <n v="3735158"/>
    <n v="94105"/>
    <n v="2"/>
    <d v="2016-12-28T00:00:00"/>
    <d v="1899-12-30T03:30:24"/>
    <n v="37.785747999999998"/>
    <d v="2016-08-26T00:00:00"/>
    <s v="2016"/>
    <x v="1"/>
    <s v="2016Q3"/>
    <x v="6"/>
    <n v="1600000"/>
    <n v="-122.3974"/>
    <x v="1"/>
    <d v="2016-12-27T00:00:00"/>
    <n v="1595000"/>
    <n v="1289"/>
    <x v="87"/>
    <x v="9"/>
    <n v="2"/>
  </r>
  <r>
    <n v="3735080"/>
    <n v="94105"/>
    <n v="1"/>
    <d v="2017-01-06T00:00:00"/>
    <d v="1899-12-30T10:48:26"/>
    <n v="37.785747999999998"/>
    <d v="2016-11-21T00:00:00"/>
    <s v="2016"/>
    <x v="1"/>
    <s v="2016Q4"/>
    <x v="7"/>
    <n v="685000"/>
    <n v="-122.3974"/>
    <x v="1"/>
    <d v="2016-12-28T00:00:00"/>
    <n v="725000"/>
    <m/>
    <x v="87"/>
    <x v="9"/>
    <n v="1"/>
  </r>
  <r>
    <n v="3722287"/>
    <n v="94105"/>
    <n v="3"/>
    <d v="2017-01-06T00:00:00"/>
    <d v="1899-12-30T17:09:29"/>
    <n v="37.786288999999996"/>
    <d v="2017-01-01T00:00:00"/>
    <s v="2017"/>
    <x v="2"/>
    <s v="2017Q1"/>
    <x v="8"/>
    <n v="6900000"/>
    <n v="-122.401375"/>
    <x v="1"/>
    <d v="2017-01-06T00:00:00"/>
    <n v="6900000"/>
    <n v="2563"/>
    <x v="87"/>
    <x v="9"/>
    <n v="3.5"/>
  </r>
  <r>
    <n v="3735108"/>
    <n v="94105"/>
    <n v="1"/>
    <d v="2017-02-01T00:00:00"/>
    <d v="1899-12-30T16:25:38"/>
    <n v="37.785747999999998"/>
    <d v="2016-11-02T00:00:00"/>
    <s v="2016"/>
    <x v="1"/>
    <s v="2016Q4"/>
    <x v="7"/>
    <n v="699000"/>
    <n v="-122.3974"/>
    <x v="1"/>
    <d v="2017-01-10T00:00:00"/>
    <n v="705000"/>
    <n v="668"/>
    <x v="87"/>
    <x v="9"/>
    <n v="1"/>
  </r>
  <r>
    <s v="3735A084"/>
    <n v="94105"/>
    <n v="1"/>
    <d v="2017-01-30T00:00:00"/>
    <d v="1899-12-30T07:01:07"/>
    <n v="37.785769999999999"/>
    <d v="2016-09-23T00:00:00"/>
    <s v="2016"/>
    <x v="1"/>
    <s v="2016Q3"/>
    <x v="6"/>
    <n v="999000"/>
    <n v="-122.398872"/>
    <x v="1"/>
    <d v="2017-01-18T00:00:00"/>
    <n v="950000"/>
    <n v="909"/>
    <x v="87"/>
    <x v="9"/>
    <n v="1"/>
  </r>
  <r>
    <n v="3752592"/>
    <n v="94107"/>
    <n v="1"/>
    <d v="2017-02-16T00:00:00"/>
    <d v="1899-12-30T08:35:41"/>
    <n v="37.779743000000003"/>
    <d v="2016-10-27T00:00:00"/>
    <s v="2016"/>
    <x v="1"/>
    <s v="2016Q4"/>
    <x v="7"/>
    <n v="618000"/>
    <n v="-122.40136"/>
    <x v="1"/>
    <d v="2017-01-20T00:00:00"/>
    <n v="663000"/>
    <m/>
    <x v="87"/>
    <x v="9"/>
    <n v="1"/>
  </r>
  <r>
    <n v="3752239"/>
    <n v="94107"/>
    <n v="1"/>
    <d v="2017-01-28T00:00:00"/>
    <d v="1899-12-30T08:50:29"/>
    <n v="37.780949"/>
    <d v="2016-08-25T00:00:00"/>
    <s v="2016"/>
    <x v="1"/>
    <s v="2016Q3"/>
    <x v="6"/>
    <n v="382160"/>
    <n v="-122.402275"/>
    <x v="1"/>
    <d v="2017-01-27T00:00:00"/>
    <n v="382160"/>
    <m/>
    <x v="87"/>
    <x v="9"/>
    <n v="1"/>
  </r>
  <r>
    <s v="0383735A"/>
    <n v="94105"/>
    <n v="1"/>
    <d v="2017-01-28T00:00:00"/>
    <d v="1899-12-30T09:02:54"/>
    <n v="37.785769999999999"/>
    <d v="2016-12-08T00:00:00"/>
    <s v="2016"/>
    <x v="1"/>
    <s v="2016Q4"/>
    <x v="7"/>
    <n v="899000"/>
    <n v="-122.398872"/>
    <x v="1"/>
    <d v="2017-01-27T00:00:00"/>
    <n v="890000"/>
    <n v="851"/>
    <x v="87"/>
    <x v="9"/>
    <n v="1"/>
  </r>
  <r>
    <n v="3752415"/>
    <n v="94107"/>
    <n v="1"/>
    <d v="2017-02-10T00:00:00"/>
    <d v="1899-12-30T17:25:26"/>
    <n v="37.781384000000003"/>
    <d v="2017-01-24T00:00:00"/>
    <s v="2017"/>
    <x v="2"/>
    <s v="2017Q1"/>
    <x v="8"/>
    <n v="720000"/>
    <n v="-122.40136"/>
    <x v="1"/>
    <d v="2017-02-10T00:00:00"/>
    <n v="760000"/>
    <n v="717"/>
    <x v="87"/>
    <x v="9"/>
    <n v="1"/>
  </r>
  <r>
    <n v="3735075"/>
    <n v="94105"/>
    <n v="2"/>
    <d v="2017-02-10T00:00:00"/>
    <d v="1899-12-30T10:32:34"/>
    <n v="37.785769999999999"/>
    <d v="2017-01-05T00:00:00"/>
    <s v="2017"/>
    <x v="2"/>
    <s v="2017Q1"/>
    <x v="8"/>
    <n v="1795000"/>
    <n v="-122.398872"/>
    <x v="1"/>
    <d v="2017-02-10T00:00:00"/>
    <n v="1760000"/>
    <n v="1383"/>
    <x v="87"/>
    <x v="9"/>
    <n v="2"/>
  </r>
  <r>
    <n v="3752389"/>
    <n v="94107"/>
    <n v="1"/>
    <d v="2017-02-21T00:00:00"/>
    <d v="1899-12-30T03:07:03"/>
    <n v="37.780949"/>
    <d v="2017-02-02T00:00:00"/>
    <s v="2017"/>
    <x v="2"/>
    <s v="2017Q1"/>
    <x v="8"/>
    <n v="949000"/>
    <n v="-122.402275"/>
    <x v="1"/>
    <d v="2017-02-15T00:00:00"/>
    <n v="1045000"/>
    <m/>
    <x v="87"/>
    <x v="9"/>
    <n v="1.5"/>
  </r>
  <r>
    <n v="3750629"/>
    <n v="94107"/>
    <n v="2"/>
    <d v="2017-02-18T00:00:00"/>
    <d v="1899-12-30T09:48:25"/>
    <n v="37.784714000000001"/>
    <d v="2017-01-03T00:00:00"/>
    <s v="2017"/>
    <x v="2"/>
    <s v="2017Q1"/>
    <x v="8"/>
    <n v="1100000"/>
    <n v="-122.396873"/>
    <x v="1"/>
    <d v="2017-02-17T00:00:00"/>
    <n v="1105000"/>
    <n v="1054"/>
    <x v="87"/>
    <x v="9"/>
    <n v="2"/>
  </r>
  <r>
    <n v="3707143"/>
    <n v="94105"/>
    <n v="1"/>
    <d v="2017-02-17T00:00:00"/>
    <d v="1899-12-30T14:30:06"/>
    <n v="37.787457000000003"/>
    <d v="2016-11-08T00:00:00"/>
    <s v="2016"/>
    <x v="1"/>
    <s v="2016Q4"/>
    <x v="7"/>
    <n v="1225000"/>
    <n v="-122.401314"/>
    <x v="1"/>
    <d v="2017-02-17T00:00:00"/>
    <n v="1175000"/>
    <n v="952"/>
    <x v="87"/>
    <x v="9"/>
    <n v="1"/>
  </r>
  <r>
    <n v="3735104"/>
    <n v="94111"/>
    <n v="1"/>
    <d v="2017-02-24T00:00:00"/>
    <d v="1899-12-30T15:08:33"/>
    <n v="37.785747999999998"/>
    <d v="2017-02-03T00:00:00"/>
    <s v="2017"/>
    <x v="2"/>
    <s v="2017Q1"/>
    <x v="8"/>
    <n v="775000"/>
    <n v="-122.3974"/>
    <x v="1"/>
    <d v="2017-02-24T00:00:00"/>
    <n v="810000"/>
    <n v="650"/>
    <x v="87"/>
    <x v="9"/>
    <n v="1"/>
  </r>
  <r>
    <n v="3750686"/>
    <n v="94107"/>
    <n v="2"/>
    <d v="2017-02-28T00:00:00"/>
    <d v="1899-12-30T13:06:57"/>
    <n v="37.784714000000001"/>
    <d v="2017-01-27T00:00:00"/>
    <s v="2017"/>
    <x v="2"/>
    <s v="2017Q1"/>
    <x v="8"/>
    <n v="1295000"/>
    <n v="-122.396873"/>
    <x v="1"/>
    <d v="2017-02-24T00:00:00"/>
    <n v="1325000"/>
    <n v="1190"/>
    <x v="87"/>
    <x v="9"/>
    <n v="2"/>
  </r>
  <r>
    <n v="3733120"/>
    <n v="94103"/>
    <n v="2"/>
    <d v="2017-03-05T00:00:00"/>
    <d v="1899-12-30T07:11:29"/>
    <n v="37.781303000000001"/>
    <d v="2017-01-05T00:00:00"/>
    <s v="2017"/>
    <x v="2"/>
    <s v="2017Q1"/>
    <x v="8"/>
    <n v="1199000"/>
    <n v="-122.403824"/>
    <x v="1"/>
    <d v="2017-02-28T00:00:00"/>
    <n v="1260000"/>
    <n v="1384"/>
    <x v="87"/>
    <x v="9"/>
    <n v="1"/>
  </r>
  <r>
    <n v="3750527"/>
    <n v="94107"/>
    <n v="1"/>
    <d v="2017-03-16T00:00:00"/>
    <d v="1899-12-30T14:29:49"/>
    <n v="37.784157"/>
    <d v="2016-12-01T00:00:00"/>
    <s v="2016"/>
    <x v="1"/>
    <s v="2016Q4"/>
    <x v="7"/>
    <n v="799000"/>
    <n v="-122.39662199999999"/>
    <x v="1"/>
    <d v="2017-03-01T00:00:00"/>
    <n v="809000"/>
    <n v="1022"/>
    <x v="87"/>
    <x v="9"/>
    <n v="1.5"/>
  </r>
  <r>
    <n v="3750641"/>
    <n v="94107"/>
    <n v="2"/>
    <d v="2017-03-03T00:00:00"/>
    <d v="1899-12-30T20:17:15"/>
    <n v="37.784714000000001"/>
    <d v="2017-01-19T00:00:00"/>
    <s v="2017"/>
    <x v="2"/>
    <s v="2017Q1"/>
    <x v="8"/>
    <n v="1125000"/>
    <n v="-122.396873"/>
    <x v="1"/>
    <d v="2017-03-01T00:00:00"/>
    <n v="1120000"/>
    <n v="1054"/>
    <x v="87"/>
    <x v="9"/>
    <n v="2"/>
  </r>
  <r>
    <n v="3752378"/>
    <n v="94107"/>
    <n v="1"/>
    <d v="2017-03-03T00:00:00"/>
    <d v="1899-12-30T13:30:50"/>
    <n v="37.780949"/>
    <d v="2017-01-23T00:00:00"/>
    <s v="2017"/>
    <x v="2"/>
    <s v="2017Q1"/>
    <x v="8"/>
    <n v="849000"/>
    <n v="-122.402275"/>
    <x v="1"/>
    <d v="2017-03-03T00:00:00"/>
    <n v="905000"/>
    <m/>
    <x v="87"/>
    <x v="9"/>
    <n v="1"/>
  </r>
  <r>
    <n v="3733126"/>
    <n v="94103"/>
    <n v="2"/>
    <d v="2017-03-12T00:00:00"/>
    <d v="1899-12-30T08:18:27"/>
    <n v="37.781303000000001"/>
    <d v="2017-01-09T00:00:00"/>
    <s v="2017"/>
    <x v="2"/>
    <s v="2017Q1"/>
    <x v="8"/>
    <n v="1099000"/>
    <n v="-122.403824"/>
    <x v="1"/>
    <d v="2017-03-06T00:00:00"/>
    <n v="1100000"/>
    <n v="1566"/>
    <x v="87"/>
    <x v="9"/>
    <n v="2"/>
  </r>
  <r>
    <n v="3750597"/>
    <n v="94107"/>
    <n v="1"/>
    <d v="2017-03-10T00:00:00"/>
    <d v="1899-12-30T09:02:46"/>
    <n v="37.784157"/>
    <d v="2017-01-12T00:00:00"/>
    <s v="2017"/>
    <x v="2"/>
    <s v="2017Q1"/>
    <x v="8"/>
    <n v="945000"/>
    <n v="-122.39662199999999"/>
    <x v="1"/>
    <d v="2017-03-07T00:00:00"/>
    <n v="932500"/>
    <n v="1029"/>
    <x v="87"/>
    <x v="9"/>
    <n v="1.5"/>
  </r>
  <r>
    <n v="3751431"/>
    <n v="94107"/>
    <n v="0"/>
    <d v="2017-03-10T00:00:00"/>
    <d v="1899-12-30T15:04:49"/>
    <n v="37.781654000000003"/>
    <d v="2017-02-17T00:00:00"/>
    <s v="2017"/>
    <x v="2"/>
    <s v="2017Q1"/>
    <x v="8"/>
    <n v="418000"/>
    <n v="-122.39913199999999"/>
    <x v="1"/>
    <d v="2017-03-10T00:00:00"/>
    <n v="443000"/>
    <n v="277"/>
    <x v="87"/>
    <x v="9"/>
    <n v="1"/>
  </r>
  <r>
    <n v="3751355"/>
    <n v="94107"/>
    <n v="1"/>
    <d v="2017-03-19T00:00:00"/>
    <d v="1899-12-30T13:13:56"/>
    <n v="37.783298000000002"/>
    <d v="2017-02-06T00:00:00"/>
    <s v="2017"/>
    <x v="2"/>
    <s v="2017Q1"/>
    <x v="8"/>
    <n v="950000"/>
    <n v="-122.39857499999999"/>
    <x v="1"/>
    <d v="2017-03-17T00:00:00"/>
    <n v="990000"/>
    <n v="933"/>
    <x v="87"/>
    <x v="9"/>
    <n v="1"/>
  </r>
  <r>
    <n v="3752194"/>
    <n v="94107"/>
    <n v="2"/>
    <d v="2017-03-20T00:00:00"/>
    <d v="1899-12-30T14:48:09"/>
    <n v="37.780773000000003"/>
    <d v="2016-12-07T00:00:00"/>
    <s v="2016"/>
    <x v="1"/>
    <s v="2016Q4"/>
    <x v="7"/>
    <n v="466125"/>
    <n v="-122.40216100000001"/>
    <x v="1"/>
    <d v="2017-03-20T00:00:00"/>
    <n v="466125"/>
    <m/>
    <x v="87"/>
    <x v="9"/>
    <n v="1"/>
  </r>
  <r>
    <n v="3750678"/>
    <n v="94107"/>
    <n v="2"/>
    <d v="2017-03-24T00:00:00"/>
    <d v="1899-12-30T14:59:05"/>
    <n v="37.784816999999997"/>
    <d v="2017-02-24T00:00:00"/>
    <s v="2017"/>
    <x v="2"/>
    <s v="2017Q1"/>
    <x v="8"/>
    <n v="1395000"/>
    <n v="-122.396957"/>
    <x v="1"/>
    <d v="2017-03-24T00:00:00"/>
    <n v="1380000"/>
    <n v="1230"/>
    <x v="87"/>
    <x v="9"/>
    <n v="2"/>
  </r>
  <r>
    <n v="3750690"/>
    <n v="94107"/>
    <n v="2"/>
    <d v="2017-03-31T00:00:00"/>
    <d v="1899-12-30T12:36:06"/>
    <n v="37.784714000000001"/>
    <d v="2017-02-08T00:00:00"/>
    <s v="2017"/>
    <x v="2"/>
    <s v="2017Q1"/>
    <x v="8"/>
    <n v="1350000"/>
    <n v="-122.396873"/>
    <x v="1"/>
    <d v="2017-03-29T00:00:00"/>
    <n v="1350000"/>
    <n v="1230"/>
    <x v="87"/>
    <x v="9"/>
    <n v="2"/>
  </r>
  <r>
    <n v="3751366"/>
    <n v="94107"/>
    <n v="2"/>
    <d v="2017-04-07T00:00:00"/>
    <d v="1899-12-30T14:48:40"/>
    <n v="37.783473999999998"/>
    <d v="2017-01-06T00:00:00"/>
    <s v="2017"/>
    <x v="2"/>
    <s v="2017Q1"/>
    <x v="8"/>
    <n v="1300000"/>
    <n v="-122.398895"/>
    <x v="1"/>
    <d v="2017-04-04T00:00:00"/>
    <n v="1305000"/>
    <n v="1387"/>
    <x v="87"/>
    <x v="9"/>
    <n v="2"/>
  </r>
  <r>
    <n v="3751392"/>
    <n v="94107"/>
    <n v="1"/>
    <d v="2017-04-06T00:00:00"/>
    <d v="1899-12-30T10:24:37"/>
    <n v="37.783180000000002"/>
    <d v="2017-01-10T00:00:00"/>
    <s v="2017"/>
    <x v="2"/>
    <s v="2017Q1"/>
    <x v="8"/>
    <n v="1099000"/>
    <n v="-122.399078"/>
    <x v="1"/>
    <d v="2017-04-06T00:00:00"/>
    <n v="1000000"/>
    <m/>
    <x v="87"/>
    <x v="9"/>
    <n v="1"/>
  </r>
  <r>
    <s v="01453735A"/>
    <n v="94105"/>
    <n v="2"/>
    <d v="2017-04-07T00:00:00"/>
    <d v="1899-12-30T19:02:07"/>
    <n v="37.785769999999999"/>
    <d v="2017-01-09T00:00:00"/>
    <s v="2017"/>
    <x v="2"/>
    <s v="2017Q1"/>
    <x v="8"/>
    <n v="2100000"/>
    <n v="-122.398872"/>
    <x v="1"/>
    <d v="2017-04-07T00:00:00"/>
    <n v="1950000"/>
    <n v="1385"/>
    <x v="87"/>
    <x v="9"/>
    <n v="2"/>
  </r>
  <r>
    <n v="3707126"/>
    <n v="94105"/>
    <n v="1"/>
    <d v="2017-04-12T00:00:00"/>
    <d v="1899-12-30T11:16:28"/>
    <n v="37.787685000000003"/>
    <d v="2017-02-24T00:00:00"/>
    <s v="2017"/>
    <x v="2"/>
    <s v="2017Q1"/>
    <x v="8"/>
    <n v="1135000"/>
    <n v="-122.401032"/>
    <x v="1"/>
    <d v="2017-04-12T00:00:00"/>
    <n v="1100000"/>
    <n v="952"/>
    <x v="87"/>
    <x v="9"/>
    <n v="1"/>
  </r>
  <r>
    <s v="3735A039"/>
    <n v="94105"/>
    <n v="1"/>
    <d v="2017-04-20T00:00:00"/>
    <d v="1899-12-30T10:34:15"/>
    <n v="37.785769999999999"/>
    <d v="2017-03-21T00:00:00"/>
    <s v="2017"/>
    <x v="2"/>
    <s v="2017Q1"/>
    <x v="8"/>
    <n v="880000"/>
    <n v="-122.39885700000001"/>
    <x v="1"/>
    <d v="2017-04-20T00:00:00"/>
    <n v="920000"/>
    <n v="852"/>
    <x v="87"/>
    <x v="9"/>
    <n v="1"/>
  </r>
  <r>
    <n v="3750672"/>
    <n v="94107"/>
    <n v="2"/>
    <d v="2017-04-27T00:00:00"/>
    <d v="1899-12-30T16:16:35"/>
    <n v="37.784816999999997"/>
    <d v="2017-03-15T00:00:00"/>
    <s v="2017"/>
    <x v="2"/>
    <s v="2017Q1"/>
    <x v="8"/>
    <n v="1450000"/>
    <n v="-122.396957"/>
    <x v="1"/>
    <d v="2017-04-27T00:00:00"/>
    <n v="1450000"/>
    <n v="1230"/>
    <x v="87"/>
    <x v="9"/>
    <n v="2"/>
  </r>
  <r>
    <n v="3751191"/>
    <n v="94107"/>
    <n v="2"/>
    <d v="2017-05-02T00:00:00"/>
    <d v="1899-12-30T17:52:10"/>
    <n v="37.783473999999998"/>
    <d v="2017-03-24T00:00:00"/>
    <s v="2017"/>
    <x v="2"/>
    <s v="2017Q1"/>
    <x v="8"/>
    <n v="1195000"/>
    <n v="-122.398895"/>
    <x v="1"/>
    <d v="2017-04-28T00:00:00"/>
    <n v="1275000"/>
    <n v="1542"/>
    <x v="87"/>
    <x v="9"/>
    <n v="2"/>
  </r>
  <r>
    <n v="3719380"/>
    <n v="94105"/>
    <n v="2"/>
    <d v="2017-04-29T00:00:00"/>
    <d v="1899-12-30T12:18:58"/>
    <n v="37.790385999999998"/>
    <d v="2016-07-28T00:00:00"/>
    <s v="2016"/>
    <x v="1"/>
    <s v="2016Q3"/>
    <x v="6"/>
    <n v="8995000"/>
    <n v="-122.396164"/>
    <x v="1"/>
    <d v="2017-04-28T00:00:00"/>
    <n v="5750000"/>
    <n v="2706"/>
    <x v="87"/>
    <x v="9"/>
    <n v="3"/>
  </r>
  <r>
    <n v="3752360"/>
    <n v="94107"/>
    <n v="1"/>
    <d v="2017-05-02T00:00:00"/>
    <d v="1899-12-30T13:36:03"/>
    <n v="37.780773000000003"/>
    <d v="2017-03-07T00:00:00"/>
    <s v="2017"/>
    <x v="2"/>
    <s v="2017Q1"/>
    <x v="8"/>
    <n v="1098000"/>
    <n v="-122.40216100000001"/>
    <x v="1"/>
    <d v="2017-05-02T00:00:00"/>
    <n v="1098000"/>
    <n v="986"/>
    <x v="87"/>
    <x v="9"/>
    <n v="1.5"/>
  </r>
  <r>
    <s v="01483735A"/>
    <n v="94105"/>
    <n v="2"/>
    <d v="2017-05-26T00:00:00"/>
    <d v="1899-12-30T10:48:50"/>
    <n v="37.785769999999999"/>
    <d v="2017-04-07T00:00:00"/>
    <s v="2017"/>
    <x v="2"/>
    <s v="2017Q2"/>
    <x v="9"/>
    <n v="1830000"/>
    <n v="-122.39885700000001"/>
    <x v="1"/>
    <d v="2017-05-24T00:00:00"/>
    <n v="1830000"/>
    <n v="1314"/>
    <x v="87"/>
    <x v="9"/>
    <n v="2"/>
  </r>
  <r>
    <n v="3750518"/>
    <n v="94107"/>
    <n v="1"/>
    <d v="2017-05-31T00:00:00"/>
    <d v="1899-12-30T14:47:14"/>
    <n v="37.784205999999998"/>
    <d v="2017-04-14T00:00:00"/>
    <s v="2017"/>
    <x v="2"/>
    <s v="2017Q2"/>
    <x v="9"/>
    <n v="849000"/>
    <n v="-122.396744"/>
    <x v="1"/>
    <d v="2017-05-31T00:00:00"/>
    <n v="859000"/>
    <n v="1064"/>
    <x v="87"/>
    <x v="9"/>
    <n v="1.5"/>
  </r>
  <r>
    <n v="3750548"/>
    <n v="94107"/>
    <n v="1"/>
    <d v="2017-06-02T00:00:00"/>
    <d v="1899-12-30T17:13:18"/>
    <n v="37.784205999999998"/>
    <d v="2017-04-10T00:00:00"/>
    <s v="2017"/>
    <x v="2"/>
    <s v="2017Q2"/>
    <x v="9"/>
    <n v="919000"/>
    <n v="-122.396744"/>
    <x v="1"/>
    <d v="2017-06-01T00:00:00"/>
    <n v="960000"/>
    <n v="1164"/>
    <x v="87"/>
    <x v="9"/>
    <n v="1.5"/>
  </r>
  <r>
    <n v="3751240"/>
    <n v="94107"/>
    <n v="1"/>
    <d v="2017-06-23T00:00:00"/>
    <d v="1899-12-30T12:54:30"/>
    <n v="37.783180000000002"/>
    <d v="2017-02-10T00:00:00"/>
    <s v="2017"/>
    <x v="2"/>
    <s v="2017Q1"/>
    <x v="8"/>
    <n v="788888"/>
    <n v="-122.399078"/>
    <x v="1"/>
    <d v="2017-06-02T00:00:00"/>
    <n v="750000"/>
    <n v="807"/>
    <x v="87"/>
    <x v="9"/>
    <n v="1"/>
  </r>
  <r>
    <n v="3750650"/>
    <n v="94107"/>
    <n v="2"/>
    <d v="2017-06-04T00:00:00"/>
    <d v="1899-12-30T06:28:07"/>
    <n v="37.784816999999997"/>
    <d v="2017-04-28T00:00:00"/>
    <s v="2017"/>
    <x v="2"/>
    <s v="2017Q2"/>
    <x v="9"/>
    <n v="1225000"/>
    <n v="-122.396957"/>
    <x v="1"/>
    <d v="2017-06-02T00:00:00"/>
    <n v="1210000"/>
    <n v="1190"/>
    <x v="87"/>
    <x v="9"/>
    <n v="2"/>
  </r>
  <r>
    <n v="3712117"/>
    <n v="94107"/>
    <n v="2"/>
    <d v="2017-06-09T00:00:00"/>
    <d v="1899-12-30T16:13:10"/>
    <n v="37.780388000000002"/>
    <d v="2017-04-26T00:00:00"/>
    <s v="2017"/>
    <x v="2"/>
    <s v="2017Q2"/>
    <x v="9"/>
    <n v="849000"/>
    <n v="-122.40173299999999"/>
    <x v="1"/>
    <d v="2017-06-09T00:00:00"/>
    <n v="849000"/>
    <n v="801"/>
    <x v="87"/>
    <x v="9"/>
    <n v="1"/>
  </r>
  <r>
    <n v="3750676"/>
    <n v="94107"/>
    <n v="2"/>
    <d v="2017-06-22T00:00:00"/>
    <d v="1899-12-30T11:31:12"/>
    <n v="37.784816999999997"/>
    <d v="2017-04-28T00:00:00"/>
    <s v="2017"/>
    <x v="2"/>
    <s v="2017Q2"/>
    <x v="9"/>
    <n v="1195000"/>
    <n v="-122.396957"/>
    <x v="1"/>
    <d v="2017-06-21T00:00:00"/>
    <n v="1265000"/>
    <n v="1054"/>
    <x v="87"/>
    <x v="9"/>
    <n v="2"/>
  </r>
  <r>
    <n v="3751348"/>
    <n v="94107"/>
    <n v="2"/>
    <d v="2017-06-25T00:00:00"/>
    <d v="1899-12-30T18:11:36"/>
    <n v="37.783436000000002"/>
    <d v="2017-05-29T00:00:00"/>
    <s v="2017"/>
    <x v="2"/>
    <s v="2017Q2"/>
    <x v="9"/>
    <n v="1299000"/>
    <n v="-122.399216"/>
    <x v="1"/>
    <d v="2017-06-23T00:00:00"/>
    <n v="1350000"/>
    <n v="1161"/>
    <x v="87"/>
    <x v="9"/>
    <n v="2"/>
  </r>
  <r>
    <n v="3751276"/>
    <n v="94107"/>
    <n v="0"/>
    <d v="2017-06-27T00:00:00"/>
    <d v="1899-12-30T19:45:43"/>
    <n v="37.783473999999998"/>
    <d v="2017-04-28T00:00:00"/>
    <s v="2017"/>
    <x v="2"/>
    <s v="2017Q2"/>
    <x v="9"/>
    <n v="599000"/>
    <n v="-122.398895"/>
    <x v="1"/>
    <d v="2017-06-27T00:00:00"/>
    <n v="585000"/>
    <n v="620"/>
    <x v="87"/>
    <x v="9"/>
    <n v="1"/>
  </r>
  <r>
    <n v="3750593"/>
    <n v="94107"/>
    <n v="1"/>
    <d v="2017-07-07T00:00:00"/>
    <d v="1899-12-30T08:30:18"/>
    <n v="37.784081"/>
    <d v="2017-06-01T00:00:00"/>
    <s v="2017"/>
    <x v="2"/>
    <s v="2017Q2"/>
    <x v="9"/>
    <n v="988000"/>
    <n v="-122.396845"/>
    <x v="1"/>
    <d v="2017-06-30T00:00:00"/>
    <n v="1015000"/>
    <n v="1065"/>
    <x v="87"/>
    <x v="9"/>
    <n v="1.5"/>
  </r>
  <r>
    <n v="3722239"/>
    <n v="94105"/>
    <n v="1"/>
    <d v="2017-07-04T00:00:00"/>
    <d v="1899-12-30T16:05:33"/>
    <n v="37.786602000000002"/>
    <d v="2017-04-26T00:00:00"/>
    <s v="2017"/>
    <x v="2"/>
    <s v="2017Q2"/>
    <x v="9"/>
    <n v="925000"/>
    <n v="-122.399109"/>
    <x v="1"/>
    <d v="2017-07-03T00:00:00"/>
    <n v="915000"/>
    <n v="794"/>
    <x v="87"/>
    <x v="9"/>
    <n v="1"/>
  </r>
  <r>
    <n v="3752197"/>
    <n v="94107"/>
    <n v="1"/>
    <d v="2017-07-06T00:00:00"/>
    <d v="1899-12-30T08:03:31"/>
    <n v="37.780838000000003"/>
    <d v="2017-05-17T00:00:00"/>
    <s v="2017"/>
    <x v="2"/>
    <s v="2017Q2"/>
    <x v="9"/>
    <n v="849000"/>
    <n v="-122.402345"/>
    <x v="1"/>
    <d v="2017-07-06T00:00:00"/>
    <n v="870000"/>
    <m/>
    <x v="87"/>
    <x v="9"/>
    <n v="1.5"/>
  </r>
  <r>
    <n v="3751321"/>
    <n v="94107"/>
    <n v="0"/>
    <d v="2017-07-07T00:00:00"/>
    <d v="1899-12-30T18:04:24"/>
    <n v="0"/>
    <d v="2017-05-07T00:00:00"/>
    <s v="2017"/>
    <x v="2"/>
    <s v="2017Q2"/>
    <x v="9"/>
    <n v="599000"/>
    <n v="0"/>
    <x v="1"/>
    <d v="2017-07-07T00:00:00"/>
    <n v="615000"/>
    <n v="581"/>
    <x v="87"/>
    <x v="9"/>
    <n v="1"/>
  </r>
  <r>
    <n v="3752321"/>
    <n v="94107"/>
    <n v="1"/>
    <d v="2017-07-17T00:00:00"/>
    <d v="1899-12-30T21:46:23"/>
    <n v="37.780773000000003"/>
    <d v="2017-05-25T00:00:00"/>
    <s v="2017"/>
    <x v="2"/>
    <s v="2017Q2"/>
    <x v="9"/>
    <n v="849000"/>
    <n v="-122.40216100000001"/>
    <x v="1"/>
    <d v="2017-07-07T00:00:00"/>
    <n v="925000"/>
    <n v="859"/>
    <x v="87"/>
    <x v="9"/>
    <n v="1.5"/>
  </r>
  <r>
    <n v="3751440"/>
    <n v="94107"/>
    <n v="0"/>
    <d v="2017-07-10T00:00:00"/>
    <d v="1899-12-30T22:55:27"/>
    <n v="37.781385"/>
    <d v="2017-06-09T00:00:00"/>
    <s v="2017"/>
    <x v="2"/>
    <s v="2017Q2"/>
    <x v="9"/>
    <n v="448000"/>
    <n v="-122.39889700000001"/>
    <x v="1"/>
    <d v="2017-07-10T00:00:00"/>
    <n v="435000"/>
    <n v="259"/>
    <x v="87"/>
    <x v="9"/>
    <n v="1"/>
  </r>
  <r>
    <n v="3722282"/>
    <n v="94105"/>
    <n v="2"/>
    <d v="2017-07-14T00:00:00"/>
    <d v="1899-12-30T16:53:29"/>
    <n v="37.786288999999996"/>
    <d v="2017-04-14T00:00:00"/>
    <s v="2017"/>
    <x v="2"/>
    <s v="2017Q2"/>
    <x v="9"/>
    <n v="3250000"/>
    <n v="-122.401375"/>
    <x v="1"/>
    <d v="2017-07-14T00:00:00"/>
    <n v="3075000"/>
    <n v="1527"/>
    <x v="87"/>
    <x v="9"/>
    <n v="2"/>
  </r>
  <r>
    <n v="3752465"/>
    <n v="94107"/>
    <n v="2"/>
    <d v="2017-07-20T00:00:00"/>
    <d v="1899-12-30T23:48:47"/>
    <n v="37.781466999999999"/>
    <d v="2017-06-01T00:00:00"/>
    <s v="2017"/>
    <x v="2"/>
    <s v="2017Q2"/>
    <x v="9"/>
    <n v="1049000"/>
    <n v="-122.40155799999999"/>
    <x v="1"/>
    <d v="2017-07-19T00:00:00"/>
    <n v="1049000"/>
    <n v="1063"/>
    <x v="87"/>
    <x v="9"/>
    <n v="2"/>
  </r>
  <r>
    <n v="3736169"/>
    <n v="94105"/>
    <n v="1"/>
    <d v="2017-07-21T00:00:00"/>
    <d v="1899-12-30T09:48:23"/>
    <n v="37.786419000000002"/>
    <d v="2017-05-31T00:00:00"/>
    <s v="2017"/>
    <x v="2"/>
    <s v="2017Q2"/>
    <x v="9"/>
    <n v="649888"/>
    <n v="-122.396385"/>
    <x v="1"/>
    <d v="2017-07-21T00:00:00"/>
    <n v="670000"/>
    <n v="637"/>
    <x v="87"/>
    <x v="9"/>
    <n v="1"/>
  </r>
  <r>
    <n v="3752270"/>
    <n v="94107"/>
    <n v="2"/>
    <d v="2017-07-26T00:00:00"/>
    <d v="1899-12-30T12:46:27"/>
    <n v="37.780773000000003"/>
    <d v="2017-01-20T00:00:00"/>
    <s v="2017"/>
    <x v="2"/>
    <s v="2017Q1"/>
    <x v="8"/>
    <n v="1599000"/>
    <n v="-122.40216100000001"/>
    <x v="1"/>
    <d v="2017-07-26T00:00:00"/>
    <n v="1599000"/>
    <n v="1396"/>
    <x v="87"/>
    <x v="9"/>
    <n v="2"/>
  </r>
  <r>
    <n v="3752570"/>
    <n v="94107"/>
    <n v="1"/>
    <d v="2017-08-03T00:00:00"/>
    <d v="1899-12-30T16:16:12"/>
    <n v="37.78125"/>
    <d v="2017-01-14T00:00:00"/>
    <s v="2017"/>
    <x v="2"/>
    <s v="2017Q1"/>
    <x v="8"/>
    <n v="699000"/>
    <n v="-122.401833"/>
    <x v="1"/>
    <d v="2017-08-03T00:00:00"/>
    <n v="700000"/>
    <n v="675"/>
    <x v="87"/>
    <x v="9"/>
    <n v="1"/>
  </r>
  <r>
    <n v="3708124"/>
    <n v="94105"/>
    <n v="2"/>
    <d v="2017-12-06T00:00:00"/>
    <d v="1899-12-30T10:28:22"/>
    <n v="37.789935999999997"/>
    <d v="2017-05-29T00:00:00"/>
    <s v="2017"/>
    <x v="2"/>
    <s v="2017Q2"/>
    <x v="9"/>
    <n v="999000"/>
    <n v="-122.39896400000001"/>
    <x v="1"/>
    <d v="2017-08-04T00:00:00"/>
    <n v="999000"/>
    <n v="1146"/>
    <x v="87"/>
    <x v="9"/>
    <n v="2"/>
  </r>
  <r>
    <n v="3750627"/>
    <n v="94107"/>
    <n v="2"/>
    <d v="2017-08-08T00:00:00"/>
    <d v="1899-12-30T09:21:16"/>
    <n v="37.784816999999997"/>
    <d v="2017-06-29T00:00:00"/>
    <s v="2017"/>
    <x v="2"/>
    <s v="2017Q2"/>
    <x v="9"/>
    <n v="1398000"/>
    <n v="-122.396957"/>
    <x v="1"/>
    <d v="2017-08-07T00:00:00"/>
    <n v="1350000"/>
    <n v="1136"/>
    <x v="87"/>
    <x v="9"/>
    <n v="2"/>
  </r>
  <r>
    <n v="3750714"/>
    <n v="94107"/>
    <n v="3"/>
    <d v="2017-08-08T00:00:00"/>
    <d v="1899-12-30T14:07:16"/>
    <n v="37.785259000000003"/>
    <d v="2017-02-24T00:00:00"/>
    <s v="2017"/>
    <x v="2"/>
    <s v="2017Q1"/>
    <x v="8"/>
    <n v="3150000"/>
    <n v="-122.39685799999999"/>
    <x v="1"/>
    <d v="2017-08-08T00:00:00"/>
    <n v="3000000"/>
    <n v="2623"/>
    <x v="87"/>
    <x v="9"/>
    <n v="2.5"/>
  </r>
  <r>
    <n v="3752109"/>
    <n v="94107"/>
    <n v="2"/>
    <d v="2017-10-04T00:00:00"/>
    <d v="1899-12-30T11:46:38"/>
    <n v="37.780388000000002"/>
    <d v="2017-06-19T00:00:00"/>
    <s v="2017"/>
    <x v="2"/>
    <s v="2017Q2"/>
    <x v="9"/>
    <n v="835000"/>
    <n v="-122.40173299999999"/>
    <x v="1"/>
    <d v="2017-08-16T00:00:00"/>
    <n v="835000"/>
    <n v="805"/>
    <x v="87"/>
    <x v="9"/>
    <n v="1"/>
  </r>
  <r>
    <n v="3751278"/>
    <n v="94107"/>
    <n v="1"/>
    <d v="2017-09-12T00:00:00"/>
    <d v="1899-12-30T10:36:46"/>
    <n v="37.783473999999998"/>
    <d v="2017-04-11T00:00:00"/>
    <s v="2017"/>
    <x v="2"/>
    <s v="2017Q2"/>
    <x v="9"/>
    <n v="749000"/>
    <n v="-122.398895"/>
    <x v="1"/>
    <d v="2017-08-25T00:00:00"/>
    <n v="790000"/>
    <n v="807"/>
    <x v="87"/>
    <x v="9"/>
    <n v="1"/>
  </r>
  <r>
    <n v="3719282"/>
    <n v="94105"/>
    <n v="2"/>
    <d v="2017-08-31T00:00:00"/>
    <d v="1899-12-30T19:56:28"/>
    <n v="37.790382000000001"/>
    <d v="2017-07-20T00:00:00"/>
    <s v="2017"/>
    <x v="2"/>
    <s v="2017Q3"/>
    <x v="10"/>
    <n v="2000000"/>
    <n v="-122.396156"/>
    <x v="1"/>
    <d v="2017-08-31T00:00:00"/>
    <n v="2000000"/>
    <n v="1714"/>
    <x v="87"/>
    <x v="9"/>
    <n v="2"/>
  </r>
  <r>
    <n v="3707110"/>
    <n v="94105"/>
    <n v="0"/>
    <d v="2017-09-01T00:00:00"/>
    <d v="1899-12-30T15:47:35"/>
    <n v="37.787685000000003"/>
    <d v="2017-08-29T00:00:00"/>
    <s v="2017"/>
    <x v="2"/>
    <s v="2017Q3"/>
    <x v="10"/>
    <n v="600000"/>
    <n v="-122.401031"/>
    <x v="1"/>
    <d v="2017-09-01T00:00:00"/>
    <n v="600000"/>
    <n v="486"/>
    <x v="87"/>
    <x v="9"/>
    <n v="1"/>
  </r>
  <r>
    <n v="3722221"/>
    <n v="94105"/>
    <n v="1"/>
    <d v="2017-09-12T00:00:00"/>
    <d v="1899-12-30T22:23:43"/>
    <n v="37.786602000000002"/>
    <d v="2017-07-28T00:00:00"/>
    <s v="2017"/>
    <x v="2"/>
    <s v="2017Q3"/>
    <x v="10"/>
    <n v="875000"/>
    <n v="-122.399109"/>
    <x v="1"/>
    <d v="2017-09-08T00:00:00"/>
    <n v="940000"/>
    <m/>
    <x v="87"/>
    <x v="9"/>
    <n v="1"/>
  </r>
  <r>
    <n v="3750653"/>
    <n v="94107"/>
    <n v="2"/>
    <d v="2017-09-12T00:00:00"/>
    <d v="1899-12-30T10:07:44"/>
    <n v="37.784816999999997"/>
    <d v="2017-08-03T00:00:00"/>
    <s v="2017"/>
    <x v="2"/>
    <s v="2017Q3"/>
    <x v="10"/>
    <n v="1198000"/>
    <n v="-122.396957"/>
    <x v="1"/>
    <d v="2017-09-08T00:00:00"/>
    <n v="1260000"/>
    <n v="1054"/>
    <x v="87"/>
    <x v="9"/>
    <n v="2"/>
  </r>
  <r>
    <n v="3719350"/>
    <n v="94105"/>
    <n v="2"/>
    <d v="2017-09-19T00:00:00"/>
    <d v="1899-12-30T11:08:59"/>
    <n v="37.790382000000001"/>
    <d v="2017-08-01T00:00:00"/>
    <s v="2017"/>
    <x v="2"/>
    <s v="2017Q3"/>
    <x v="10"/>
    <n v="4100000"/>
    <n v="-122.396156"/>
    <x v="1"/>
    <d v="2017-09-08T00:00:00"/>
    <n v="4150000"/>
    <n v="2819"/>
    <x v="87"/>
    <x v="9"/>
    <n v="2.5"/>
  </r>
  <r>
    <n v="3719198"/>
    <n v="94105"/>
    <n v="1"/>
    <d v="2017-09-15T00:00:00"/>
    <d v="1899-12-30T16:47:57"/>
    <n v="37.790382000000001"/>
    <d v="2017-02-06T00:00:00"/>
    <s v="2017"/>
    <x v="2"/>
    <s v="2017Q1"/>
    <x v="8"/>
    <n v="925000"/>
    <n v="-122.396156"/>
    <x v="1"/>
    <d v="2017-09-14T00:00:00"/>
    <n v="875000"/>
    <n v="789"/>
    <x v="87"/>
    <x v="9"/>
    <n v="1"/>
  </r>
  <r>
    <n v="3751492"/>
    <n v="94107"/>
    <n v="0"/>
    <d v="2017-09-18T00:00:00"/>
    <d v="1899-12-30T12:53:07"/>
    <n v="0"/>
    <d v="2017-08-01T00:00:00"/>
    <s v="2017"/>
    <x v="2"/>
    <s v="2017Q3"/>
    <x v="10"/>
    <n v="439800"/>
    <n v="0"/>
    <x v="1"/>
    <d v="2017-09-15T00:00:00"/>
    <n v="452000"/>
    <n v="265"/>
    <x v="87"/>
    <x v="9"/>
    <n v="1"/>
  </r>
  <r>
    <n v="3750591"/>
    <n v="94107"/>
    <n v="1"/>
    <d v="2017-10-06T00:00:00"/>
    <d v="1899-12-30T18:24:12"/>
    <n v="37.784205999999998"/>
    <d v="2017-07-26T00:00:00"/>
    <s v="2017"/>
    <x v="2"/>
    <s v="2017Q3"/>
    <x v="10"/>
    <n v="799000"/>
    <n v="-122.396744"/>
    <x v="1"/>
    <d v="2017-10-06T00:00:00"/>
    <n v="850000"/>
    <n v="829"/>
    <x v="87"/>
    <x v="9"/>
    <n v="1.5"/>
  </r>
  <r>
    <n v="3750636"/>
    <n v="94107"/>
    <n v="2"/>
    <d v="2017-10-07T00:00:00"/>
    <d v="1899-12-30T10:31:33"/>
    <n v="37.784781000000002"/>
    <d v="2017-09-15T00:00:00"/>
    <s v="2017"/>
    <x v="2"/>
    <s v="2017Q3"/>
    <x v="10"/>
    <n v="1295000"/>
    <n v="-122.396902"/>
    <x v="1"/>
    <d v="2017-10-06T00:00:00"/>
    <n v="1240000"/>
    <n v="1230"/>
    <x v="87"/>
    <x v="9"/>
    <n v="2"/>
  </r>
  <r>
    <n v="3750682"/>
    <n v="94107"/>
    <n v="2"/>
    <d v="2017-10-12T00:00:00"/>
    <d v="1899-12-30T09:16:19"/>
    <n v="37.784816999999997"/>
    <d v="2017-08-31T00:00:00"/>
    <s v="2017"/>
    <x v="2"/>
    <s v="2017Q3"/>
    <x v="10"/>
    <n v="1195000"/>
    <n v="-122.396957"/>
    <x v="1"/>
    <d v="2017-10-11T00:00:00"/>
    <n v="1285000"/>
    <n v="1054"/>
    <x v="87"/>
    <x v="9"/>
    <n v="2"/>
  </r>
  <r>
    <n v="3750564"/>
    <n v="94107"/>
    <n v="1"/>
    <d v="2017-10-14T00:00:00"/>
    <d v="1899-12-30T22:04:56"/>
    <n v="37.784205999999998"/>
    <d v="2017-09-15T00:00:00"/>
    <s v="2017"/>
    <x v="2"/>
    <s v="2017Q3"/>
    <x v="10"/>
    <n v="988000"/>
    <n v="-122.396744"/>
    <x v="1"/>
    <d v="2017-10-13T00:00:00"/>
    <n v="990000"/>
    <n v="1188"/>
    <x v="87"/>
    <x v="9"/>
    <n v="1.5"/>
  </r>
  <r>
    <n v="3752529"/>
    <n v="94107"/>
    <n v="1"/>
    <d v="2017-10-20T00:00:00"/>
    <d v="1899-12-30T08:19:46"/>
    <n v="37.78125"/>
    <d v="2017-09-08T00:00:00"/>
    <s v="2017"/>
    <x v="2"/>
    <s v="2017Q3"/>
    <x v="10"/>
    <n v="995000"/>
    <n v="-122.401833"/>
    <x v="1"/>
    <d v="2017-10-18T00:00:00"/>
    <n v="995000"/>
    <n v="894"/>
    <x v="87"/>
    <x v="9"/>
    <n v="1"/>
  </r>
  <r>
    <n v="3752467"/>
    <n v="94107"/>
    <n v="3"/>
    <d v="2017-10-23T00:00:00"/>
    <d v="1899-12-30T09:15:20"/>
    <n v="37.781466999999999"/>
    <d v="2017-10-15T00:00:00"/>
    <s v="2017"/>
    <x v="2"/>
    <s v="2017Q4"/>
    <x v="11"/>
    <n v="1500000"/>
    <n v="-122.40155799999999"/>
    <x v="1"/>
    <d v="2017-10-23T00:00:00"/>
    <n v="1500000"/>
    <n v="1522"/>
    <x v="87"/>
    <x v="9"/>
    <n v="3"/>
  </r>
  <r>
    <n v="3735038"/>
    <n v="94105"/>
    <n v="1"/>
    <d v="2017-10-25T00:00:00"/>
    <d v="1899-12-30T11:18:52"/>
    <n v="37.785769999999999"/>
    <d v="2017-09-08T00:00:00"/>
    <s v="2017"/>
    <x v="2"/>
    <s v="2017Q3"/>
    <x v="10"/>
    <n v="899000"/>
    <n v="-122.39885700000001"/>
    <x v="1"/>
    <d v="2017-10-25T00:00:00"/>
    <n v="925000"/>
    <n v="851"/>
    <x v="87"/>
    <x v="9"/>
    <n v="1"/>
  </r>
  <r>
    <n v="3751454"/>
    <n v="94107"/>
    <n v="0"/>
    <d v="2017-11-01T00:00:00"/>
    <d v="1899-12-30T08:11:11"/>
    <n v="37.781548999999998"/>
    <d v="2017-07-03T00:00:00"/>
    <s v="2017"/>
    <x v="2"/>
    <s v="2017Q3"/>
    <x v="10"/>
    <n v="167093"/>
    <n v="-122.399103"/>
    <x v="1"/>
    <d v="2017-10-27T00:00:00"/>
    <n v="167093"/>
    <n v="237"/>
    <x v="87"/>
    <x v="9"/>
    <n v="1"/>
  </r>
  <r>
    <s v="3735A108"/>
    <n v="94105"/>
    <n v="1"/>
    <d v="2017-10-27T00:00:00"/>
    <d v="1899-12-30T09:02:52"/>
    <n v="37.785769999999999"/>
    <d v="2017-06-01T00:00:00"/>
    <s v="2017"/>
    <x v="2"/>
    <s v="2017Q2"/>
    <x v="9"/>
    <n v="985000"/>
    <n v="-122.39885700000001"/>
    <x v="1"/>
    <d v="2017-10-27T00:00:00"/>
    <n v="965000"/>
    <m/>
    <x v="87"/>
    <x v="9"/>
    <n v="1"/>
  </r>
  <r>
    <n v="3708150"/>
    <n v="94105"/>
    <n v="2"/>
    <d v="2017-12-15T00:00:00"/>
    <d v="1899-12-30T10:52:34"/>
    <n v="37.789935999999997"/>
    <d v="2017-08-17T00:00:00"/>
    <s v="2017"/>
    <x v="2"/>
    <s v="2017Q3"/>
    <x v="10"/>
    <n v="1698000"/>
    <n v="-122.39896400000001"/>
    <x v="1"/>
    <d v="2017-10-27T00:00:00"/>
    <n v="1600000"/>
    <m/>
    <x v="87"/>
    <x v="9"/>
    <n v="2"/>
  </r>
  <r>
    <n v="3735138"/>
    <n v="94105"/>
    <n v="2"/>
    <d v="2017-11-03T00:00:00"/>
    <d v="1899-12-30T17:35:11"/>
    <n v="37.785800000000002"/>
    <d v="2017-09-28T00:00:00"/>
    <s v="2017"/>
    <x v="2"/>
    <s v="2017Q3"/>
    <x v="10"/>
    <n v="1149000"/>
    <n v="-122.39737700000001"/>
    <x v="1"/>
    <d v="2017-11-03T00:00:00"/>
    <n v="1185000"/>
    <n v="1047"/>
    <x v="87"/>
    <x v="9"/>
    <n v="2"/>
  </r>
  <r>
    <n v="3750703"/>
    <n v="94107"/>
    <n v="2"/>
    <d v="2017-12-19T00:00:00"/>
    <d v="1899-12-30T10:20:01"/>
    <n v="37.784816999999997"/>
    <d v="2017-10-09T00:00:00"/>
    <s v="2017"/>
    <x v="2"/>
    <s v="2017Q4"/>
    <x v="11"/>
    <n v="998000"/>
    <n v="-122.396957"/>
    <x v="1"/>
    <d v="2017-11-06T00:00:00"/>
    <n v="1180000"/>
    <n v="906"/>
    <x v="87"/>
    <x v="9"/>
    <n v="2"/>
  </r>
  <r>
    <n v="3735113"/>
    <n v="94105"/>
    <n v="2"/>
    <d v="2017-11-15T00:00:00"/>
    <d v="1899-12-30T18:16:39"/>
    <n v="37.785774000000004"/>
    <d v="2017-09-08T00:00:00"/>
    <s v="2017"/>
    <x v="2"/>
    <s v="2017Q3"/>
    <x v="10"/>
    <n v="1195000"/>
    <n v="-122.397369"/>
    <x v="1"/>
    <d v="2017-11-15T00:00:00"/>
    <n v="1182500"/>
    <n v="1101"/>
    <x v="87"/>
    <x v="9"/>
    <n v="2"/>
  </r>
  <r>
    <n v="3751360"/>
    <n v="94107"/>
    <n v="0"/>
    <d v="2017-11-18T00:00:00"/>
    <d v="1899-12-30T09:13:10"/>
    <n v="0"/>
    <d v="2017-09-26T00:00:00"/>
    <s v="2017"/>
    <x v="2"/>
    <s v="2017Q3"/>
    <x v="10"/>
    <n v="619000"/>
    <n v="0"/>
    <x v="1"/>
    <d v="2017-11-17T00:00:00"/>
    <n v="630000"/>
    <n v="663"/>
    <x v="87"/>
    <x v="9"/>
    <n v="1"/>
  </r>
  <r>
    <n v="3707148"/>
    <n v="94105"/>
    <n v="1"/>
    <d v="2017-11-22T00:00:00"/>
    <d v="1899-12-30T14:13:18"/>
    <n v="37.787685000000003"/>
    <d v="2017-10-02T00:00:00"/>
    <s v="2017"/>
    <x v="2"/>
    <s v="2017Q4"/>
    <x v="11"/>
    <n v="798500"/>
    <n v="-122.401031"/>
    <x v="1"/>
    <d v="2017-11-22T00:00:00"/>
    <n v="770000"/>
    <m/>
    <x v="87"/>
    <x v="9"/>
    <n v="1"/>
  </r>
  <r>
    <n v="3752264"/>
    <n v="94107"/>
    <n v="1"/>
    <d v="2017-11-29T00:00:00"/>
    <d v="1899-12-30T09:03:06"/>
    <n v="37.780647000000002"/>
    <d v="2017-08-18T00:00:00"/>
    <s v="2017"/>
    <x v="2"/>
    <s v="2017Q3"/>
    <x v="10"/>
    <n v="849000"/>
    <n v="-122.40208699999999"/>
    <x v="1"/>
    <d v="2017-11-23T00:00:00"/>
    <n v="860000"/>
    <m/>
    <x v="87"/>
    <x v="9"/>
    <n v="1.5"/>
  </r>
  <r>
    <n v="3707093"/>
    <n v="94105"/>
    <n v="0"/>
    <d v="2017-11-30T00:00:00"/>
    <d v="1899-12-30T15:45:27"/>
    <n v="37.787753000000002"/>
    <d v="2017-09-01T00:00:00"/>
    <s v="2017"/>
    <x v="2"/>
    <s v="2017Q3"/>
    <x v="10"/>
    <n v="600000"/>
    <n v="-122.401117"/>
    <x v="1"/>
    <d v="2017-11-27T00:00:00"/>
    <n v="600000"/>
    <n v="484"/>
    <x v="87"/>
    <x v="9"/>
    <n v="1"/>
  </r>
  <r>
    <n v="3752274"/>
    <n v="94107"/>
    <n v="1"/>
    <d v="2017-12-01T00:00:00"/>
    <d v="1899-12-30T14:40:42"/>
    <n v="37.780773000000003"/>
    <d v="2017-06-20T00:00:00"/>
    <s v="2017"/>
    <x v="2"/>
    <s v="2017Q2"/>
    <x v="9"/>
    <n v="1299000"/>
    <n v="-122.40216100000001"/>
    <x v="1"/>
    <d v="2017-12-01T00:00:00"/>
    <n v="1230000"/>
    <n v="1328"/>
    <x v="87"/>
    <x v="9"/>
    <n v="2"/>
  </r>
  <r>
    <n v="3752611"/>
    <n v="94107"/>
    <n v="2"/>
    <d v="2017-12-13T00:00:00"/>
    <d v="1899-12-30T00:11:51"/>
    <n v="37.779743000000003"/>
    <d v="2017-06-01T00:00:00"/>
    <s v="2017"/>
    <x v="2"/>
    <s v="2017Q2"/>
    <x v="9"/>
    <n v="430399"/>
    <n v="-122.401357"/>
    <x v="1"/>
    <d v="2017-12-06T00:00:00"/>
    <n v="430399"/>
    <n v="854"/>
    <x v="87"/>
    <x v="9"/>
    <n v="1"/>
  </r>
  <r>
    <n v="3719339"/>
    <n v="94105"/>
    <n v="2"/>
    <d v="2018-01-04T00:00:00"/>
    <d v="1899-12-30T16:39:47"/>
    <n v="37.790382000000001"/>
    <d v="2017-11-27T00:00:00"/>
    <s v="2017"/>
    <x v="2"/>
    <s v="2017Q4"/>
    <x v="11"/>
    <n v="3000000"/>
    <n v="-122.396156"/>
    <x v="1"/>
    <d v="2017-12-07T00:00:00"/>
    <n v="2950000"/>
    <n v="1664"/>
    <x v="87"/>
    <x v="9"/>
    <n v="2.5"/>
  </r>
  <r>
    <n v="3719093"/>
    <n v="94105"/>
    <n v="1"/>
    <d v="2017-12-08T00:00:00"/>
    <d v="1899-12-30T19:24:26"/>
    <n v="37.790382000000001"/>
    <d v="2017-08-15T00:00:00"/>
    <s v="2017"/>
    <x v="2"/>
    <s v="2017Q3"/>
    <x v="10"/>
    <n v="700000"/>
    <n v="-122.396156"/>
    <x v="1"/>
    <d v="2017-12-08T00:00:00"/>
    <n v="665000"/>
    <n v="678"/>
    <x v="87"/>
    <x v="9"/>
    <n v="1"/>
  </r>
  <r>
    <n v="3707141"/>
    <n v="94105"/>
    <n v="1"/>
    <d v="2017-12-08T00:00:00"/>
    <d v="1899-12-30T16:11:37"/>
    <n v="37.787685000000003"/>
    <d v="2017-10-27T00:00:00"/>
    <s v="2017"/>
    <x v="2"/>
    <s v="2017Q4"/>
    <x v="11"/>
    <n v="1000000"/>
    <n v="-122.401031"/>
    <x v="1"/>
    <d v="2017-12-08T00:00:00"/>
    <n v="996000"/>
    <n v="824"/>
    <x v="87"/>
    <x v="9"/>
    <n v="1"/>
  </r>
  <r>
    <n v="3722204"/>
    <n v="94105"/>
    <n v="0"/>
    <d v="2017-12-14T00:00:00"/>
    <d v="1899-12-30T10:48:35"/>
    <n v="37.786602000000002"/>
    <d v="2017-11-01T00:00:00"/>
    <s v="2017"/>
    <x v="2"/>
    <s v="2017Q4"/>
    <x v="11"/>
    <n v="549000"/>
    <n v="-122.399109"/>
    <x v="1"/>
    <d v="2017-12-14T00:00:00"/>
    <n v="580000"/>
    <n v="409"/>
    <x v="87"/>
    <x v="9"/>
    <n v="1"/>
  </r>
  <r>
    <s v="3735A163"/>
    <n v="94105"/>
    <n v="2"/>
    <d v="2017-12-14T00:00:00"/>
    <d v="1899-12-30T16:30:23"/>
    <n v="37.785769999999999"/>
    <d v="2017-05-28T00:00:00"/>
    <s v="2017"/>
    <x v="2"/>
    <s v="2017Q2"/>
    <x v="9"/>
    <n v="2245000"/>
    <n v="-122.39885700000001"/>
    <x v="1"/>
    <d v="2017-12-14T00:00:00"/>
    <n v="2200000"/>
    <n v="1626"/>
    <x v="87"/>
    <x v="9"/>
    <n v="2"/>
  </r>
  <r>
    <n v="3751356"/>
    <n v="94107"/>
    <n v="2"/>
    <d v="2018-01-05T00:00:00"/>
    <d v="1899-12-30T14:10:43"/>
    <n v="37.783614999999998"/>
    <d v="2017-11-15T00:00:00"/>
    <s v="2017"/>
    <x v="2"/>
    <s v="2017Q4"/>
    <x v="11"/>
    <n v="1395000"/>
    <n v="-122.398933"/>
    <x v="1"/>
    <d v="2017-12-22T00:00:00"/>
    <n v="1325000"/>
    <n v="1472"/>
    <x v="87"/>
    <x v="9"/>
    <n v="2"/>
  </r>
  <r>
    <n v="3752216"/>
    <n v="94107"/>
    <n v="1"/>
    <d v="2018-01-13T00:00:00"/>
    <d v="1899-12-30T13:04:50"/>
    <n v="37.780698000000001"/>
    <d v="2017-11-28T00:00:00"/>
    <s v="2017"/>
    <x v="2"/>
    <s v="2017Q4"/>
    <x v="11"/>
    <n v="849000"/>
    <n v="-122.402002"/>
    <x v="1"/>
    <d v="2018-01-10T00:00:00"/>
    <n v="908000"/>
    <n v="740"/>
    <x v="87"/>
    <x v="9"/>
    <n v="1.5"/>
  </r>
  <r>
    <n v="3752595"/>
    <n v="94107"/>
    <n v="1"/>
    <d v="2018-02-04T00:00:00"/>
    <d v="1899-12-30T21:19:44"/>
    <n v="37.779761999999998"/>
    <d v="2017-11-22T00:00:00"/>
    <s v="2017"/>
    <x v="2"/>
    <s v="2017Q4"/>
    <x v="11"/>
    <n v="699000"/>
    <n v="-122.40139000000001"/>
    <x v="1"/>
    <d v="2018-01-12T00:00:00"/>
    <n v="700000"/>
    <m/>
    <x v="87"/>
    <x v="9"/>
    <n v="1"/>
  </r>
  <r>
    <n v="3750551"/>
    <n v="94107"/>
    <n v="1"/>
    <d v="2018-02-27T00:00:00"/>
    <d v="1899-12-30T08:48:29"/>
    <n v="37.784111000000003"/>
    <d v="2017-12-18T00:00:00"/>
    <s v="2017"/>
    <x v="2"/>
    <s v="2017Q4"/>
    <x v="11"/>
    <n v="935000"/>
    <n v="-122.396637"/>
    <x v="1"/>
    <d v="2018-01-19T00:00:00"/>
    <n v="935000"/>
    <n v="1022"/>
    <x v="87"/>
    <x v="9"/>
    <n v="1.5"/>
  </r>
  <r>
    <n v="3750551"/>
    <n v="94107"/>
    <n v="1"/>
    <d v="2018-03-05T00:00:00"/>
    <d v="1899-12-30T14:25:10"/>
    <n v="37.784111000000003"/>
    <d v="2017-12-19T00:00:00"/>
    <s v="2017"/>
    <x v="2"/>
    <s v="2017Q4"/>
    <x v="11"/>
    <n v="935000"/>
    <n v="-122.396637"/>
    <x v="1"/>
    <d v="2018-01-19T00:00:00"/>
    <n v="935000"/>
    <n v="1022"/>
    <x v="87"/>
    <x v="9"/>
    <n v="1.5"/>
  </r>
  <r>
    <n v="3722270"/>
    <n v="94105"/>
    <n v="2"/>
    <d v="2018-01-22T00:00:00"/>
    <d v="1899-12-30T19:48:14"/>
    <n v="37.786288999999996"/>
    <d v="2018-01-15T00:00:00"/>
    <s v="2018"/>
    <x v="3"/>
    <s v="2018Q1"/>
    <x v="12"/>
    <n v="3500000"/>
    <n v="-122.401375"/>
    <x v="1"/>
    <d v="2018-01-22T00:00:00"/>
    <n v="3500000"/>
    <n v="1527"/>
    <x v="87"/>
    <x v="9"/>
    <n v="2.5"/>
  </r>
  <r>
    <s v="01563735A"/>
    <n v="94105"/>
    <n v="2"/>
    <d v="2018-01-26T00:00:00"/>
    <d v="1899-12-30T21:59:53"/>
    <n v="37.785769999999999"/>
    <d v="2017-02-07T00:00:00"/>
    <s v="2017"/>
    <x v="2"/>
    <s v="2017Q1"/>
    <x v="8"/>
    <n v="2199000"/>
    <n v="-122.39885700000001"/>
    <x v="1"/>
    <d v="2018-01-24T00:00:00"/>
    <n v="2150000"/>
    <n v="1581"/>
    <x v="87"/>
    <x v="9"/>
    <n v="2"/>
  </r>
  <r>
    <n v="3750544"/>
    <n v="94107"/>
    <n v="1"/>
    <d v="2018-01-31T00:00:00"/>
    <d v="1899-12-30T17:32:46"/>
    <n v="37.784205999999998"/>
    <d v="2017-09-30T00:00:00"/>
    <s v="2017"/>
    <x v="2"/>
    <s v="2017Q3"/>
    <x v="10"/>
    <n v="899000"/>
    <n v="-122.396744"/>
    <x v="1"/>
    <d v="2018-01-31T00:00:00"/>
    <n v="935000"/>
    <n v="1254"/>
    <x v="87"/>
    <x v="9"/>
    <n v="1.5"/>
  </r>
  <r>
    <n v="3750540"/>
    <n v="94107"/>
    <n v="1"/>
    <d v="2018-02-14T00:00:00"/>
    <d v="1899-12-30T12:19:30"/>
    <n v="37.784205999999998"/>
    <d v="2018-01-18T00:00:00"/>
    <s v="2018"/>
    <x v="3"/>
    <s v="2018Q1"/>
    <x v="12"/>
    <n v="889000"/>
    <n v="-122.396744"/>
    <x v="1"/>
    <d v="2018-02-14T00:00:00"/>
    <n v="920000"/>
    <n v="1189"/>
    <x v="87"/>
    <x v="9"/>
    <n v="1.5"/>
  </r>
  <r>
    <n v="3719204"/>
    <n v="94105"/>
    <n v="2"/>
    <d v="2018-02-15T00:00:00"/>
    <d v="1899-12-30T18:15:09"/>
    <n v="37.790382000000001"/>
    <d v="2018-01-18T00:00:00"/>
    <s v="2018"/>
    <x v="3"/>
    <s v="2018Q1"/>
    <x v="12"/>
    <n v="1400000"/>
    <n v="-122.396153"/>
    <x v="1"/>
    <d v="2018-02-15T00:00:00"/>
    <n v="1200000"/>
    <n v="1479"/>
    <x v="87"/>
    <x v="9"/>
    <n v="2"/>
  </r>
  <r>
    <n v="3752563"/>
    <n v="94107"/>
    <n v="2"/>
    <d v="2018-02-16T00:00:00"/>
    <d v="1899-12-30T12:15:29"/>
    <n v="37.78125"/>
    <d v="2017-12-08T00:00:00"/>
    <s v="2017"/>
    <x v="2"/>
    <s v="2017Q4"/>
    <x v="11"/>
    <n v="1095000"/>
    <n v="-122.401833"/>
    <x v="1"/>
    <d v="2018-02-16T00:00:00"/>
    <n v="1200000"/>
    <n v="1161"/>
    <x v="87"/>
    <x v="9"/>
    <n v="2"/>
  </r>
  <r>
    <n v="373593"/>
    <n v="94105"/>
    <n v="2"/>
    <d v="2018-02-27T00:00:00"/>
    <d v="1899-12-30T20:28:42"/>
    <n v="37.785774000000004"/>
    <d v="2018-01-13T00:00:00"/>
    <s v="2018"/>
    <x v="3"/>
    <s v="2018Q1"/>
    <x v="12"/>
    <n v="1149000"/>
    <n v="-122.397369"/>
    <x v="1"/>
    <d v="2018-02-22T00:00:00"/>
    <n v="1240000"/>
    <n v="1049"/>
    <x v="87"/>
    <x v="9"/>
    <n v="2"/>
  </r>
  <r>
    <s v="3735A096"/>
    <n v="94105"/>
    <n v="2"/>
    <d v="2018-02-22T00:00:00"/>
    <d v="1899-12-30T16:20:24"/>
    <n v="37.785769999999999"/>
    <d v="2018-02-09T00:00:00"/>
    <s v="2018"/>
    <x v="3"/>
    <s v="2018Q1"/>
    <x v="12"/>
    <n v="1860000"/>
    <n v="-122.39885700000001"/>
    <x v="1"/>
    <d v="2018-02-22T00:00:00"/>
    <n v="1850000"/>
    <n v="1381"/>
    <x v="87"/>
    <x v="9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828" firstHeaderRow="0" firstDataRow="1" firstDataCol="1"/>
  <pivotFields count="20">
    <pivotField showAll="0"/>
    <pivotField showAll="0"/>
    <pivotField showAll="0"/>
    <pivotField numFmtId="14" showAll="0"/>
    <pivotField numFmtId="21" showAll="0"/>
    <pivotField showAll="0"/>
    <pivotField numFmtId="14" showAll="0"/>
    <pivotField showAll="0"/>
    <pivotField axis="axisRow" showAll="0">
      <items count="7">
        <item x="5"/>
        <item x="4"/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numFmtId="14" showAll="0"/>
    <pivotField dataField="1" showAll="0"/>
    <pivotField dataField="1" showAll="0"/>
    <pivotField axis="axisRow" dataField="1" showAll="0">
      <items count="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showAll="0"/>
    <pivotField showAll="0"/>
  </pivotFields>
  <rowFields count="3">
    <field x="17"/>
    <field x="13"/>
    <field x="8"/>
  </rowFields>
  <rowItems count="825">
    <i>
      <x/>
    </i>
    <i r="1">
      <x/>
    </i>
    <i r="2">
      <x v="2"/>
    </i>
    <i r="2">
      <x v="3"/>
    </i>
    <i r="2">
      <x v="4"/>
    </i>
    <i r="1">
      <x v="1"/>
    </i>
    <i r="2">
      <x v="2"/>
    </i>
    <i r="2">
      <x v="3"/>
    </i>
    <i r="2">
      <x v="4"/>
    </i>
    <i r="2">
      <x v="5"/>
    </i>
    <i>
      <x v="1"/>
    </i>
    <i r="1">
      <x/>
    </i>
    <i r="2">
      <x v="2"/>
    </i>
    <i r="2">
      <x v="3"/>
    </i>
    <i r="2">
      <x v="4"/>
    </i>
    <i r="2">
      <x v="5"/>
    </i>
    <i r="1">
      <x v="1"/>
    </i>
    <i r="2">
      <x v="2"/>
    </i>
    <i r="2">
      <x v="3"/>
    </i>
    <i r="2">
      <x v="4"/>
    </i>
    <i>
      <x v="2"/>
    </i>
    <i r="1">
      <x/>
    </i>
    <i r="2">
      <x v="2"/>
    </i>
    <i r="2">
      <x v="3"/>
    </i>
    <i r="2">
      <x v="4"/>
    </i>
    <i r="2">
      <x v="5"/>
    </i>
    <i r="1">
      <x v="1"/>
    </i>
    <i r="2">
      <x v="2"/>
    </i>
    <i r="2">
      <x v="3"/>
    </i>
    <i r="2">
      <x v="4"/>
    </i>
    <i r="2">
      <x v="5"/>
    </i>
    <i>
      <x v="3"/>
    </i>
    <i r="1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 v="2"/>
    </i>
    <i r="2">
      <x v="3"/>
    </i>
    <i r="2">
      <x v="4"/>
    </i>
    <i>
      <x v="4"/>
    </i>
    <i r="1">
      <x/>
    </i>
    <i r="2">
      <x v="2"/>
    </i>
    <i r="2">
      <x v="3"/>
    </i>
    <i r="2">
      <x v="4"/>
    </i>
    <i r="1">
      <x v="1"/>
    </i>
    <i r="2">
      <x v="2"/>
    </i>
    <i r="2">
      <x v="3"/>
    </i>
    <i r="2">
      <x v="4"/>
    </i>
    <i>
      <x v="5"/>
    </i>
    <i r="1">
      <x/>
    </i>
    <i r="2">
      <x v="2"/>
    </i>
    <i r="2">
      <x v="3"/>
    </i>
    <i r="2">
      <x v="4"/>
    </i>
    <i r="1">
      <x v="1"/>
    </i>
    <i r="2">
      <x v="1"/>
    </i>
    <i r="2">
      <x v="2"/>
    </i>
    <i r="2">
      <x v="3"/>
    </i>
    <i r="2">
      <x v="4"/>
    </i>
    <i>
      <x v="6"/>
    </i>
    <i r="1">
      <x/>
    </i>
    <i r="2">
      <x v="2"/>
    </i>
    <i r="1">
      <x v="1"/>
    </i>
    <i r="2">
      <x v="1"/>
    </i>
    <i r="2">
      <x v="2"/>
    </i>
    <i r="2">
      <x v="3"/>
    </i>
    <i r="2">
      <x v="4"/>
    </i>
    <i>
      <x v="7"/>
    </i>
    <i r="1">
      <x/>
    </i>
    <i r="2">
      <x v="2"/>
    </i>
    <i r="2">
      <x v="3"/>
    </i>
    <i r="2">
      <x v="4"/>
    </i>
    <i r="1">
      <x v="1"/>
    </i>
    <i r="2">
      <x v="1"/>
    </i>
    <i r="2">
      <x v="2"/>
    </i>
    <i r="2">
      <x v="3"/>
    </i>
    <i r="2">
      <x v="4"/>
    </i>
    <i r="2">
      <x v="5"/>
    </i>
    <i>
      <x v="8"/>
    </i>
    <i r="1">
      <x/>
    </i>
    <i r="2">
      <x v="2"/>
    </i>
    <i r="2">
      <x v="3"/>
    </i>
    <i r="2">
      <x v="4"/>
    </i>
    <i r="1">
      <x v="1"/>
    </i>
    <i r="2">
      <x v="1"/>
    </i>
    <i r="2">
      <x v="2"/>
    </i>
    <i r="2">
      <x v="3"/>
    </i>
    <i r="2">
      <x v="4"/>
    </i>
    <i r="2">
      <x v="5"/>
    </i>
    <i>
      <x v="9"/>
    </i>
    <i r="1">
      <x/>
    </i>
    <i r="2">
      <x v="2"/>
    </i>
    <i r="2">
      <x v="3"/>
    </i>
    <i r="2">
      <x v="4"/>
    </i>
    <i r="1">
      <x v="1"/>
    </i>
    <i r="2">
      <x v="2"/>
    </i>
    <i r="2">
      <x v="3"/>
    </i>
    <i>
      <x v="10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 v="2"/>
    </i>
    <i r="2">
      <x v="3"/>
    </i>
    <i r="2">
      <x v="4"/>
    </i>
    <i>
      <x v="11"/>
    </i>
    <i r="1">
      <x/>
    </i>
    <i r="2">
      <x v="2"/>
    </i>
    <i r="2">
      <x v="3"/>
    </i>
    <i r="1">
      <x v="1"/>
    </i>
    <i r="2">
      <x v="1"/>
    </i>
    <i r="2">
      <x v="2"/>
    </i>
    <i r="2">
      <x v="3"/>
    </i>
    <i r="2">
      <x v="4"/>
    </i>
    <i r="2">
      <x v="5"/>
    </i>
    <i>
      <x v="12"/>
    </i>
    <i r="1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 v="2"/>
    </i>
    <i>
      <x v="13"/>
    </i>
    <i r="1">
      <x/>
    </i>
    <i r="2">
      <x v="2"/>
    </i>
    <i r="2">
      <x v="4"/>
    </i>
    <i r="1">
      <x v="1"/>
    </i>
    <i r="2">
      <x v="2"/>
    </i>
    <i r="2">
      <x v="3"/>
    </i>
    <i r="2">
      <x v="4"/>
    </i>
    <i>
      <x v="14"/>
    </i>
    <i r="1">
      <x/>
    </i>
    <i r="2">
      <x v="2"/>
    </i>
    <i r="2">
      <x v="3"/>
    </i>
    <i r="2">
      <x v="4"/>
    </i>
    <i r="1">
      <x v="1"/>
    </i>
    <i r="2">
      <x v="1"/>
    </i>
    <i r="2">
      <x v="2"/>
    </i>
    <i r="2">
      <x v="3"/>
    </i>
    <i r="2">
      <x v="4"/>
    </i>
    <i r="2">
      <x v="5"/>
    </i>
    <i>
      <x v="15"/>
    </i>
    <i r="1">
      <x/>
    </i>
    <i r="2">
      <x v="2"/>
    </i>
    <i r="2">
      <x v="3"/>
    </i>
    <i r="2">
      <x v="4"/>
    </i>
    <i r="1">
      <x v="1"/>
    </i>
    <i r="2">
      <x v="1"/>
    </i>
    <i r="2">
      <x v="2"/>
    </i>
    <i r="2">
      <x v="3"/>
    </i>
    <i r="2">
      <x v="4"/>
    </i>
    <i r="2">
      <x v="5"/>
    </i>
    <i>
      <x v="16"/>
    </i>
    <i r="1">
      <x/>
    </i>
    <i r="2">
      <x v="4"/>
    </i>
    <i r="1">
      <x v="1"/>
    </i>
    <i r="2">
      <x v="1"/>
    </i>
    <i r="2">
      <x v="2"/>
    </i>
    <i r="2">
      <x v="3"/>
    </i>
    <i r="2">
      <x v="4"/>
    </i>
    <i r="2">
      <x v="5"/>
    </i>
    <i>
      <x v="17"/>
    </i>
    <i r="1">
      <x/>
    </i>
    <i r="2">
      <x v="2"/>
    </i>
    <i r="2">
      <x v="3"/>
    </i>
    <i r="2">
      <x v="4"/>
    </i>
    <i r="1">
      <x v="1"/>
    </i>
    <i r="2">
      <x v="1"/>
    </i>
    <i r="2">
      <x v="2"/>
    </i>
    <i r="2">
      <x v="3"/>
    </i>
    <i r="2">
      <x v="4"/>
    </i>
    <i>
      <x v="18"/>
    </i>
    <i r="1">
      <x/>
    </i>
    <i r="2">
      <x v="1"/>
    </i>
    <i r="2">
      <x v="2"/>
    </i>
    <i r="2">
      <x v="4"/>
    </i>
    <i r="1">
      <x v="1"/>
    </i>
    <i r="2">
      <x v="1"/>
    </i>
    <i r="2">
      <x v="2"/>
    </i>
    <i r="2">
      <x v="3"/>
    </i>
    <i r="2">
      <x v="4"/>
    </i>
    <i r="2">
      <x v="5"/>
    </i>
    <i>
      <x v="19"/>
    </i>
    <i r="1">
      <x/>
    </i>
    <i r="2">
      <x v="2"/>
    </i>
    <i r="2">
      <x v="3"/>
    </i>
    <i r="2">
      <x v="4"/>
    </i>
    <i r="1">
      <x v="1"/>
    </i>
    <i r="2">
      <x v="1"/>
    </i>
    <i r="2">
      <x v="2"/>
    </i>
    <i r="2">
      <x v="3"/>
    </i>
    <i r="2">
      <x v="4"/>
    </i>
    <i r="2">
      <x v="5"/>
    </i>
    <i>
      <x v="20"/>
    </i>
    <i r="1">
      <x/>
    </i>
    <i r="2">
      <x v="4"/>
    </i>
    <i r="1">
      <x v="1"/>
    </i>
    <i r="2">
      <x v="1"/>
    </i>
    <i r="2">
      <x v="2"/>
    </i>
    <i r="2">
      <x v="3"/>
    </i>
    <i r="2">
      <x v="4"/>
    </i>
    <i r="2">
      <x v="5"/>
    </i>
    <i>
      <x v="21"/>
    </i>
    <i r="1">
      <x/>
    </i>
    <i r="2">
      <x v="3"/>
    </i>
    <i r="2">
      <x v="4"/>
    </i>
    <i r="1">
      <x v="1"/>
    </i>
    <i r="2">
      <x v="1"/>
    </i>
    <i r="2">
      <x v="2"/>
    </i>
    <i r="2">
      <x v="3"/>
    </i>
    <i r="2">
      <x v="4"/>
    </i>
    <i>
      <x v="22"/>
    </i>
    <i r="1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 v="1"/>
    </i>
    <i r="2">
      <x v="2"/>
    </i>
    <i r="2">
      <x v="3"/>
    </i>
    <i r="2">
      <x v="4"/>
    </i>
    <i>
      <x v="23"/>
    </i>
    <i r="1">
      <x/>
    </i>
    <i r="2">
      <x v="2"/>
    </i>
    <i r="2">
      <x v="3"/>
    </i>
    <i r="2">
      <x v="4"/>
    </i>
    <i r="2">
      <x v="5"/>
    </i>
    <i r="1">
      <x v="1"/>
    </i>
    <i r="2">
      <x v="1"/>
    </i>
    <i r="2">
      <x v="2"/>
    </i>
    <i r="2">
      <x v="3"/>
    </i>
    <i r="2">
      <x v="4"/>
    </i>
    <i>
      <x v="24"/>
    </i>
    <i r="1">
      <x/>
    </i>
    <i r="2">
      <x v="2"/>
    </i>
    <i r="2">
      <x v="3"/>
    </i>
    <i r="2">
      <x v="4"/>
    </i>
    <i r="1">
      <x v="1"/>
    </i>
    <i r="2">
      <x v="1"/>
    </i>
    <i r="2">
      <x v="2"/>
    </i>
    <i r="2">
      <x v="3"/>
    </i>
    <i r="2">
      <x v="4"/>
    </i>
    <i r="2">
      <x v="5"/>
    </i>
    <i>
      <x v="25"/>
    </i>
    <i r="1">
      <x/>
    </i>
    <i r="2">
      <x v="2"/>
    </i>
    <i r="2">
      <x v="3"/>
    </i>
    <i r="2">
      <x v="4"/>
    </i>
    <i r="1">
      <x v="1"/>
    </i>
    <i r="2">
      <x v="2"/>
    </i>
    <i r="2">
      <x v="3"/>
    </i>
    <i r="2">
      <x v="4"/>
    </i>
    <i r="2">
      <x v="5"/>
    </i>
    <i>
      <x v="26"/>
    </i>
    <i r="1">
      <x/>
    </i>
    <i r="2">
      <x v="4"/>
    </i>
    <i r="2">
      <x v="5"/>
    </i>
    <i r="1">
      <x v="1"/>
    </i>
    <i r="2">
      <x v="1"/>
    </i>
    <i r="2">
      <x v="2"/>
    </i>
    <i r="2">
      <x v="3"/>
    </i>
    <i r="2">
      <x v="4"/>
    </i>
    <i>
      <x v="27"/>
    </i>
    <i r="1">
      <x/>
    </i>
    <i r="2">
      <x v="2"/>
    </i>
    <i r="2">
      <x v="3"/>
    </i>
    <i r="2">
      <x v="4"/>
    </i>
    <i r="1">
      <x v="1"/>
    </i>
    <i r="2">
      <x v="2"/>
    </i>
    <i r="2">
      <x v="3"/>
    </i>
    <i r="2">
      <x v="4"/>
    </i>
    <i>
      <x v="28"/>
    </i>
    <i r="1">
      <x/>
    </i>
    <i r="2">
      <x v="2"/>
    </i>
    <i r="2">
      <x v="3"/>
    </i>
    <i r="2">
      <x v="4"/>
    </i>
    <i r="1">
      <x v="1"/>
    </i>
    <i r="2">
      <x v="2"/>
    </i>
    <i r="2">
      <x v="3"/>
    </i>
    <i r="2">
      <x v="4"/>
    </i>
    <i>
      <x v="29"/>
    </i>
    <i r="1">
      <x v="1"/>
    </i>
    <i r="2">
      <x v="2"/>
    </i>
    <i r="2">
      <x v="3"/>
    </i>
    <i r="2">
      <x v="4"/>
    </i>
    <i>
      <x v="30"/>
    </i>
    <i r="1">
      <x v="1"/>
    </i>
    <i r="2">
      <x v="1"/>
    </i>
    <i r="2">
      <x v="2"/>
    </i>
    <i r="2">
      <x v="3"/>
    </i>
    <i r="2">
      <x v="4"/>
    </i>
    <i>
      <x v="31"/>
    </i>
    <i r="1">
      <x v="1"/>
    </i>
    <i r="2">
      <x v="2"/>
    </i>
    <i r="2">
      <x v="3"/>
    </i>
    <i r="2">
      <x v="4"/>
    </i>
    <i r="2">
      <x v="5"/>
    </i>
    <i>
      <x v="32"/>
    </i>
    <i r="1">
      <x v="1"/>
    </i>
    <i r="2">
      <x v="1"/>
    </i>
    <i r="2">
      <x v="2"/>
    </i>
    <i r="2">
      <x v="3"/>
    </i>
    <i r="2">
      <x v="4"/>
    </i>
    <i>
      <x v="33"/>
    </i>
    <i r="1">
      <x v="1"/>
    </i>
    <i r="2">
      <x v="2"/>
    </i>
    <i r="2">
      <x v="3"/>
    </i>
    <i r="2">
      <x v="4"/>
    </i>
    <i>
      <x v="34"/>
    </i>
    <i r="1">
      <x/>
    </i>
    <i r="2">
      <x v="1"/>
    </i>
    <i r="2">
      <x v="2"/>
    </i>
    <i r="2">
      <x v="3"/>
    </i>
    <i r="2">
      <x v="4"/>
    </i>
    <i r="1">
      <x v="1"/>
    </i>
    <i r="2">
      <x v="2"/>
    </i>
    <i r="2">
      <x v="3"/>
    </i>
    <i r="2">
      <x v="4"/>
    </i>
    <i>
      <x v="35"/>
    </i>
    <i r="1">
      <x v="1"/>
    </i>
    <i r="2">
      <x v="2"/>
    </i>
    <i r="2">
      <x v="3"/>
    </i>
    <i r="2">
      <x v="4"/>
    </i>
    <i>
      <x v="36"/>
    </i>
    <i r="1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 v="2"/>
    </i>
    <i r="2">
      <x v="3"/>
    </i>
    <i r="2">
      <x v="4"/>
    </i>
    <i r="2">
      <x v="5"/>
    </i>
    <i>
      <x v="37"/>
    </i>
    <i r="1">
      <x v="1"/>
    </i>
    <i r="2">
      <x v="1"/>
    </i>
    <i r="2">
      <x v="2"/>
    </i>
    <i r="2">
      <x v="3"/>
    </i>
    <i r="2">
      <x v="4"/>
    </i>
    <i>
      <x v="38"/>
    </i>
    <i r="1">
      <x v="1"/>
    </i>
    <i r="2">
      <x v="2"/>
    </i>
    <i r="2">
      <x v="3"/>
    </i>
    <i r="2">
      <x v="4"/>
    </i>
    <i>
      <x v="39"/>
    </i>
    <i r="1">
      <x/>
    </i>
    <i r="2">
      <x v="2"/>
    </i>
    <i r="2">
      <x v="4"/>
    </i>
    <i r="1">
      <x v="1"/>
    </i>
    <i r="2">
      <x v="2"/>
    </i>
    <i r="2">
      <x v="3"/>
    </i>
    <i r="2">
      <x v="4"/>
    </i>
    <i>
      <x v="40"/>
    </i>
    <i r="1">
      <x v="1"/>
    </i>
    <i r="2">
      <x v="2"/>
    </i>
    <i r="2">
      <x v="3"/>
    </i>
    <i r="2">
      <x v="4"/>
    </i>
    <i r="2">
      <x v="5"/>
    </i>
    <i>
      <x v="41"/>
    </i>
    <i r="1">
      <x v="1"/>
    </i>
    <i r="2">
      <x v="2"/>
    </i>
    <i r="2">
      <x v="3"/>
    </i>
    <i r="2">
      <x v="4"/>
    </i>
    <i>
      <x v="42"/>
    </i>
    <i r="1">
      <x/>
    </i>
    <i r="2">
      <x v="2"/>
    </i>
    <i r="2">
      <x v="4"/>
    </i>
    <i r="1">
      <x v="1"/>
    </i>
    <i r="2">
      <x v="1"/>
    </i>
    <i r="2">
      <x v="2"/>
    </i>
    <i r="2">
      <x v="3"/>
    </i>
    <i r="2">
      <x v="4"/>
    </i>
    <i r="2">
      <x v="5"/>
    </i>
    <i>
      <x v="43"/>
    </i>
    <i r="1">
      <x v="1"/>
    </i>
    <i r="2">
      <x v="1"/>
    </i>
    <i r="2">
      <x v="2"/>
    </i>
    <i r="2">
      <x v="3"/>
    </i>
    <i r="2">
      <x v="4"/>
    </i>
    <i r="2">
      <x v="5"/>
    </i>
    <i>
      <x v="44"/>
    </i>
    <i r="1">
      <x/>
    </i>
    <i r="2">
      <x v="2"/>
    </i>
    <i r="2">
      <x v="3"/>
    </i>
    <i r="2">
      <x v="4"/>
    </i>
    <i r="1">
      <x v="1"/>
    </i>
    <i r="2">
      <x v="2"/>
    </i>
    <i r="2">
      <x v="3"/>
    </i>
    <i r="2">
      <x v="4"/>
    </i>
    <i>
      <x v="45"/>
    </i>
    <i r="1">
      <x v="1"/>
    </i>
    <i r="2">
      <x v="2"/>
    </i>
    <i r="2">
      <x v="3"/>
    </i>
    <i r="2">
      <x v="4"/>
    </i>
    <i>
      <x v="46"/>
    </i>
    <i r="1">
      <x v="1"/>
    </i>
    <i r="2">
      <x v="1"/>
    </i>
    <i r="2">
      <x v="2"/>
    </i>
    <i r="2">
      <x v="3"/>
    </i>
    <i r="2">
      <x v="4"/>
    </i>
    <i>
      <x v="47"/>
    </i>
    <i r="1">
      <x/>
    </i>
    <i r="2">
      <x v="2"/>
    </i>
    <i r="2">
      <x v="4"/>
    </i>
    <i r="1">
      <x v="1"/>
    </i>
    <i r="2">
      <x v="1"/>
    </i>
    <i r="2">
      <x v="2"/>
    </i>
    <i r="2">
      <x v="3"/>
    </i>
    <i r="2">
      <x v="4"/>
    </i>
    <i r="2">
      <x v="5"/>
    </i>
    <i>
      <x v="48"/>
    </i>
    <i r="1">
      <x/>
    </i>
    <i r="2">
      <x v="2"/>
    </i>
    <i r="2">
      <x v="3"/>
    </i>
    <i r="2">
      <x v="4"/>
    </i>
    <i r="1">
      <x v="1"/>
    </i>
    <i r="2">
      <x v="2"/>
    </i>
    <i r="2">
      <x v="3"/>
    </i>
    <i r="2">
      <x v="4"/>
    </i>
    <i>
      <x v="49"/>
    </i>
    <i r="1">
      <x v="1"/>
    </i>
    <i r="2">
      <x v="2"/>
    </i>
    <i r="2">
      <x v="3"/>
    </i>
    <i r="2">
      <x v="4"/>
    </i>
    <i>
      <x v="50"/>
    </i>
    <i r="1">
      <x/>
    </i>
    <i r="2">
      <x v="2"/>
    </i>
    <i r="1">
      <x v="1"/>
    </i>
    <i r="2">
      <x v="1"/>
    </i>
    <i r="2">
      <x v="2"/>
    </i>
    <i r="2">
      <x v="3"/>
    </i>
    <i r="2">
      <x v="4"/>
    </i>
    <i>
      <x v="51"/>
    </i>
    <i r="1">
      <x/>
    </i>
    <i r="2">
      <x v="1"/>
    </i>
    <i r="2">
      <x v="2"/>
    </i>
    <i r="2">
      <x v="3"/>
    </i>
    <i r="2">
      <x v="4"/>
    </i>
    <i r="1">
      <x v="1"/>
    </i>
    <i r="2">
      <x v="1"/>
    </i>
    <i r="2">
      <x v="2"/>
    </i>
    <i r="2">
      <x v="3"/>
    </i>
    <i r="2">
      <x v="4"/>
    </i>
    <i>
      <x v="52"/>
    </i>
    <i r="1">
      <x/>
    </i>
    <i r="2">
      <x v="2"/>
    </i>
    <i r="2">
      <x v="3"/>
    </i>
    <i r="1">
      <x v="1"/>
    </i>
    <i r="2">
      <x v="2"/>
    </i>
    <i r="2">
      <x v="3"/>
    </i>
    <i r="2">
      <x v="4"/>
    </i>
    <i>
      <x v="53"/>
    </i>
    <i r="1">
      <x/>
    </i>
    <i r="2">
      <x v="2"/>
    </i>
    <i r="2">
      <x v="3"/>
    </i>
    <i r="2">
      <x v="4"/>
    </i>
    <i r="2">
      <x v="5"/>
    </i>
    <i r="1">
      <x v="1"/>
    </i>
    <i r="2">
      <x v="1"/>
    </i>
    <i r="2">
      <x v="2"/>
    </i>
    <i r="2">
      <x v="3"/>
    </i>
    <i r="2">
      <x v="4"/>
    </i>
    <i r="2">
      <x v="5"/>
    </i>
    <i>
      <x v="54"/>
    </i>
    <i r="1">
      <x/>
    </i>
    <i r="2">
      <x v="1"/>
    </i>
    <i r="2">
      <x v="2"/>
    </i>
    <i r="2">
      <x v="3"/>
    </i>
    <i r="2">
      <x v="4"/>
    </i>
    <i r="1">
      <x v="1"/>
    </i>
    <i r="2">
      <x v="1"/>
    </i>
    <i r="2">
      <x v="2"/>
    </i>
    <i r="2">
      <x v="3"/>
    </i>
    <i r="2">
      <x v="4"/>
    </i>
    <i>
      <x v="55"/>
    </i>
    <i r="1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 v="2"/>
    </i>
    <i r="2">
      <x v="3"/>
    </i>
    <i r="2">
      <x v="4"/>
    </i>
    <i>
      <x v="56"/>
    </i>
    <i r="1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 v="2"/>
    </i>
    <i r="2">
      <x v="3"/>
    </i>
    <i r="2">
      <x v="4"/>
    </i>
    <i r="2">
      <x v="5"/>
    </i>
    <i>
      <x v="57"/>
    </i>
    <i r="1">
      <x/>
    </i>
    <i r="2">
      <x v="2"/>
    </i>
    <i r="2">
      <x v="3"/>
    </i>
    <i r="2">
      <x v="4"/>
    </i>
    <i r="1">
      <x v="1"/>
    </i>
    <i r="2">
      <x v="2"/>
    </i>
    <i r="2">
      <x v="3"/>
    </i>
    <i r="2">
      <x v="4"/>
    </i>
    <i r="2">
      <x v="5"/>
    </i>
    <i>
      <x v="58"/>
    </i>
    <i r="1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 v="2"/>
    </i>
    <i r="2">
      <x v="3"/>
    </i>
    <i r="2">
      <x v="4"/>
    </i>
    <i>
      <x v="59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 v="2"/>
    </i>
    <i r="2">
      <x v="3"/>
    </i>
    <i r="2">
      <x v="4"/>
    </i>
    <i>
      <x v="60"/>
    </i>
    <i r="1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 v="1"/>
    </i>
    <i r="2">
      <x v="2"/>
    </i>
    <i r="2">
      <x v="3"/>
    </i>
    <i r="2">
      <x v="4"/>
    </i>
    <i r="2">
      <x v="5"/>
    </i>
    <i>
      <x v="61"/>
    </i>
    <i r="1">
      <x/>
    </i>
    <i r="2">
      <x v="2"/>
    </i>
    <i r="2">
      <x v="3"/>
    </i>
    <i r="2">
      <x v="4"/>
    </i>
    <i r="2">
      <x v="5"/>
    </i>
    <i r="1">
      <x v="1"/>
    </i>
    <i r="2">
      <x v="2"/>
    </i>
    <i r="2">
      <x v="3"/>
    </i>
    <i r="2">
      <x v="4"/>
    </i>
    <i>
      <x v="62"/>
    </i>
    <i r="1">
      <x/>
    </i>
    <i r="2">
      <x v="2"/>
    </i>
    <i r="2">
      <x v="3"/>
    </i>
    <i r="2">
      <x v="4"/>
    </i>
    <i r="1">
      <x v="1"/>
    </i>
    <i r="2">
      <x v="2"/>
    </i>
    <i r="2">
      <x v="3"/>
    </i>
    <i r="2">
      <x v="4"/>
    </i>
    <i>
      <x v="63"/>
    </i>
    <i r="1">
      <x/>
    </i>
    <i r="2">
      <x v="2"/>
    </i>
    <i r="2">
      <x v="3"/>
    </i>
    <i r="2">
      <x v="4"/>
    </i>
    <i r="1">
      <x v="1"/>
    </i>
    <i r="2">
      <x v="2"/>
    </i>
    <i r="2">
      <x v="3"/>
    </i>
    <i r="2">
      <x v="4"/>
    </i>
    <i>
      <x v="64"/>
    </i>
    <i r="1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 v="2"/>
    </i>
    <i r="2">
      <x v="3"/>
    </i>
    <i r="2">
      <x v="4"/>
    </i>
    <i>
      <x v="65"/>
    </i>
    <i r="1">
      <x/>
    </i>
    <i r="2">
      <x v="2"/>
    </i>
    <i r="2">
      <x v="3"/>
    </i>
    <i r="2">
      <x v="4"/>
    </i>
    <i r="2">
      <x v="5"/>
    </i>
    <i r="1">
      <x v="1"/>
    </i>
    <i r="2">
      <x v="2"/>
    </i>
    <i r="2">
      <x v="3"/>
    </i>
    <i r="2">
      <x v="4"/>
    </i>
    <i r="2">
      <x v="5"/>
    </i>
    <i>
      <x v="66"/>
    </i>
    <i r="1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 v="2"/>
    </i>
    <i r="2">
      <x v="3"/>
    </i>
    <i r="2">
      <x v="4"/>
    </i>
    <i>
      <x v="67"/>
    </i>
    <i r="1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 v="2"/>
    </i>
    <i r="2">
      <x v="3"/>
    </i>
    <i r="2">
      <x v="4"/>
    </i>
    <i>
      <x v="68"/>
    </i>
    <i r="1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 v="1"/>
    </i>
    <i r="2">
      <x v="2"/>
    </i>
    <i r="2">
      <x v="3"/>
    </i>
    <i r="2">
      <x v="4"/>
    </i>
    <i>
      <x v="69"/>
    </i>
    <i r="1">
      <x/>
    </i>
    <i r="2">
      <x v="2"/>
    </i>
    <i r="2">
      <x v="3"/>
    </i>
    <i r="2">
      <x v="4"/>
    </i>
    <i r="2">
      <x v="5"/>
    </i>
    <i r="1">
      <x v="1"/>
    </i>
    <i r="2">
      <x v="1"/>
    </i>
    <i r="2">
      <x v="2"/>
    </i>
    <i r="2">
      <x v="3"/>
    </i>
    <i r="2">
      <x v="4"/>
    </i>
    <i r="2">
      <x v="5"/>
    </i>
    <i>
      <x v="70"/>
    </i>
    <i r="1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 v="1"/>
    </i>
    <i r="2">
      <x v="2"/>
    </i>
    <i r="2">
      <x v="3"/>
    </i>
    <i r="2">
      <x v="4"/>
    </i>
    <i r="2">
      <x v="5"/>
    </i>
    <i>
      <x v="71"/>
    </i>
    <i r="1">
      <x/>
    </i>
    <i r="2">
      <x v="2"/>
    </i>
    <i r="2">
      <x v="3"/>
    </i>
    <i r="2">
      <x v="4"/>
    </i>
    <i r="2">
      <x v="5"/>
    </i>
    <i r="1">
      <x v="1"/>
    </i>
    <i r="2">
      <x v="1"/>
    </i>
    <i r="2">
      <x v="2"/>
    </i>
    <i r="2">
      <x v="3"/>
    </i>
    <i r="2">
      <x v="4"/>
    </i>
    <i>
      <x v="72"/>
    </i>
    <i r="1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 v="3"/>
    </i>
    <i>
      <x v="73"/>
    </i>
    <i r="1">
      <x/>
    </i>
    <i r="2">
      <x v="1"/>
    </i>
    <i r="2">
      <x v="2"/>
    </i>
    <i r="2">
      <x v="3"/>
    </i>
    <i r="2">
      <x v="4"/>
    </i>
    <i r="2">
      <x v="5"/>
    </i>
    <i>
      <x v="74"/>
    </i>
    <i r="1">
      <x/>
    </i>
    <i r="2">
      <x v="1"/>
    </i>
    <i r="2">
      <x v="2"/>
    </i>
    <i r="2">
      <x v="3"/>
    </i>
    <i r="2">
      <x v="4"/>
    </i>
    <i r="1">
      <x v="1"/>
    </i>
    <i r="2">
      <x v="2"/>
    </i>
    <i r="2">
      <x v="3"/>
    </i>
    <i r="2">
      <x v="4"/>
    </i>
    <i>
      <x v="75"/>
    </i>
    <i r="1">
      <x/>
    </i>
    <i r="2">
      <x v="2"/>
    </i>
    <i r="2">
      <x v="3"/>
    </i>
    <i r="2">
      <x v="4"/>
    </i>
    <i r="1">
      <x v="1"/>
    </i>
    <i r="2">
      <x v="3"/>
    </i>
    <i>
      <x v="76"/>
    </i>
    <i r="1">
      <x/>
    </i>
    <i r="2">
      <x v="1"/>
    </i>
    <i r="2">
      <x v="2"/>
    </i>
    <i r="2">
      <x v="3"/>
    </i>
    <i r="2">
      <x v="4"/>
    </i>
    <i r="2">
      <x v="5"/>
    </i>
    <i>
      <x v="77"/>
    </i>
    <i r="1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 v="2"/>
    </i>
    <i r="2">
      <x v="3"/>
    </i>
    <i r="2">
      <x v="4"/>
    </i>
    <i>
      <x v="78"/>
    </i>
    <i r="1">
      <x/>
    </i>
    <i r="2">
      <x/>
    </i>
    <i r="2">
      <x v="2"/>
    </i>
    <i r="2">
      <x v="3"/>
    </i>
    <i r="2">
      <x v="4"/>
    </i>
    <i r="1">
      <x v="1"/>
    </i>
    <i r="2">
      <x v="1"/>
    </i>
    <i r="2">
      <x v="2"/>
    </i>
    <i r="2">
      <x v="3"/>
    </i>
    <i r="2">
      <x v="4"/>
    </i>
    <i>
      <x v="79"/>
    </i>
    <i r="1">
      <x/>
    </i>
    <i r="2">
      <x v="1"/>
    </i>
    <i r="2">
      <x v="2"/>
    </i>
    <i r="2">
      <x v="3"/>
    </i>
    <i r="2">
      <x v="4"/>
    </i>
    <i r="2">
      <x v="5"/>
    </i>
    <i>
      <x v="80"/>
    </i>
    <i r="1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 v="1"/>
    </i>
    <i r="2">
      <x v="2"/>
    </i>
    <i r="2">
      <x v="3"/>
    </i>
    <i r="2">
      <x v="4"/>
    </i>
    <i r="2">
      <x v="5"/>
    </i>
    <i>
      <x v="81"/>
    </i>
    <i r="1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 v="2"/>
    </i>
    <i r="2">
      <x v="3"/>
    </i>
    <i>
      <x v="82"/>
    </i>
    <i r="1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 v="1"/>
    </i>
    <i r="2">
      <x v="2"/>
    </i>
    <i r="2">
      <x v="3"/>
    </i>
    <i r="2">
      <x v="4"/>
    </i>
    <i r="2">
      <x v="5"/>
    </i>
    <i>
      <x v="83"/>
    </i>
    <i r="1">
      <x/>
    </i>
    <i r="2">
      <x v="1"/>
    </i>
    <i r="2">
      <x v="2"/>
    </i>
    <i r="2">
      <x v="3"/>
    </i>
    <i r="2">
      <x v="4"/>
    </i>
    <i r="2">
      <x v="5"/>
    </i>
    <i>
      <x v="84"/>
    </i>
    <i r="1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 v="1"/>
    </i>
    <i r="2">
      <x v="2"/>
    </i>
    <i r="2">
      <x v="3"/>
    </i>
    <i r="2">
      <x v="4"/>
    </i>
    <i r="2">
      <x v="5"/>
    </i>
    <i>
      <x v="85"/>
    </i>
    <i r="1">
      <x/>
    </i>
    <i r="2">
      <x v="1"/>
    </i>
    <i r="2">
      <x v="2"/>
    </i>
    <i r="2">
      <x v="3"/>
    </i>
    <i r="2">
      <x v="4"/>
    </i>
    <i r="2">
      <x v="5"/>
    </i>
    <i>
      <x v="86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 v="2"/>
    </i>
    <i r="2">
      <x v="3"/>
    </i>
    <i>
      <x v="87"/>
    </i>
    <i r="1">
      <x/>
    </i>
    <i r="2">
      <x v="1"/>
    </i>
    <i r="2">
      <x v="2"/>
    </i>
    <i r="2">
      <x v="3"/>
    </i>
    <i r="2">
      <x v="4"/>
    </i>
    <i r="2">
      <x v="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Selling_Price" fld="15" subtotal="average" baseField="0" baseItem="0" numFmtId="2"/>
    <dataField name="Count of Subdist_Desc" fld="17" subtotal="count" baseField="0" baseItem="0"/>
    <dataField name="Sum of Square_Footage" fld="16" baseField="0" baseItem="0"/>
    <dataField name="Sum of Selling_Price" fld="15" baseField="0" baseItem="0"/>
  </dataFields>
  <formats count="2">
    <format dxfId="5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4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23" firstHeaderRow="0" firstDataRow="1" firstDataCol="1" rowPageCount="1" colPageCount="1"/>
  <pivotFields count="20">
    <pivotField showAll="0"/>
    <pivotField showAll="0"/>
    <pivotField showAll="0"/>
    <pivotField numFmtId="14" showAll="0"/>
    <pivotField numFmtId="21" showAll="0"/>
    <pivotField showAll="0"/>
    <pivotField numFmtId="14" showAll="0"/>
    <pivotField showAll="0"/>
    <pivotField multipleItemSelectionAllowed="1" showAll="0">
      <items count="7">
        <item h="1" x="5"/>
        <item h="1" x="4"/>
        <item h="1" x="0"/>
        <item x="1"/>
        <item h="1" x="2"/>
        <item h="1" x="3"/>
        <item t="default"/>
      </items>
    </pivotField>
    <pivotField showAll="0"/>
    <pivotField axis="axisRow" showAll="0">
      <items count="20">
        <item x="18"/>
        <item x="15"/>
        <item x="17"/>
        <item x="16"/>
        <item x="14"/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numFmtId="14" showAll="0"/>
    <pivotField dataField="1" showAll="0"/>
    <pivotField dataField="1" showAll="0"/>
    <pivotField dataField="1" showAll="0">
      <items count="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showAll="0">
      <items count="11">
        <item x="0"/>
        <item x="2"/>
        <item x="3"/>
        <item x="4"/>
        <item x="5"/>
        <item x="6"/>
        <item x="7"/>
        <item x="8"/>
        <item x="9"/>
        <item x="1"/>
        <item t="default"/>
      </items>
    </pivotField>
    <pivotField showAll="0"/>
  </pivotFields>
  <rowFields count="1">
    <field x="1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3" hier="-1"/>
  </pageFields>
  <dataFields count="4">
    <dataField name="Average of Selling_Price" fld="15" subtotal="average" baseField="0" baseItem="0" numFmtId="2"/>
    <dataField name="Count of Subdist_Desc" fld="17" subtotal="count" baseField="0" baseItem="0"/>
    <dataField name="Average of Square_Footage" fld="16" subtotal="average" baseField="0" baseItem="0"/>
    <dataField name="Sum of Selling_Price" fld="15" baseField="0" baseItem="0"/>
  </dataFields>
  <formats count="2">
    <format dxfId="5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2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5327"/>
  <sheetViews>
    <sheetView topLeftCell="A10597" workbookViewId="0">
      <selection activeCell="S11529" sqref="S11529"/>
    </sheetView>
  </sheetViews>
  <sheetFormatPr baseColWidth="10" defaultRowHeight="16" x14ac:dyDescent="0.2"/>
  <cols>
    <col min="1" max="1" width="19.6640625" customWidth="1"/>
    <col min="7" max="7" width="10.83203125" style="1"/>
    <col min="13" max="13" width="14.6640625" customWidth="1"/>
    <col min="17" max="17" width="16.5" customWidth="1"/>
    <col min="18" max="18" width="24.83203125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1709</v>
      </c>
      <c r="I1" t="s">
        <v>1702</v>
      </c>
      <c r="J1" t="s">
        <v>1730</v>
      </c>
      <c r="K1" t="s">
        <v>1710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1756</v>
      </c>
      <c r="T1" t="s">
        <v>14</v>
      </c>
    </row>
    <row r="2" spans="1:20" x14ac:dyDescent="0.2">
      <c r="A2">
        <v>1672022</v>
      </c>
      <c r="B2">
        <v>94121</v>
      </c>
      <c r="C2">
        <v>2</v>
      </c>
      <c r="D2" s="1">
        <v>42080</v>
      </c>
      <c r="E2" s="2">
        <v>0.53469907407407413</v>
      </c>
      <c r="F2">
        <v>37.773105000000001</v>
      </c>
      <c r="G2" s="1">
        <v>42056</v>
      </c>
      <c r="H2" s="1" t="str">
        <f t="shared" ref="H2:H65" si="0">TEXT(G2,"yyyy")</f>
        <v>2015</v>
      </c>
      <c r="I2" s="1" t="s">
        <v>1704</v>
      </c>
      <c r="J2" s="1" t="str">
        <f t="shared" ref="J2:J65" si="1">TEXT(G2,"yyyy") &amp; "Q" &amp; ROUNDUP(MONTH(G2) / 3,0)</f>
        <v>2015Q1</v>
      </c>
      <c r="K2" s="1" t="s">
        <v>1712</v>
      </c>
      <c r="L2">
        <v>725000</v>
      </c>
      <c r="M2">
        <v>-122.489273</v>
      </c>
      <c r="N2" t="s">
        <v>24</v>
      </c>
      <c r="O2" s="1">
        <v>42080</v>
      </c>
      <c r="P2">
        <v>1000000</v>
      </c>
      <c r="Q2">
        <v>1350</v>
      </c>
      <c r="R2" t="s">
        <v>95</v>
      </c>
      <c r="S2">
        <v>1</v>
      </c>
      <c r="T2">
        <v>1</v>
      </c>
    </row>
    <row r="3" spans="1:20" x14ac:dyDescent="0.2">
      <c r="A3" t="s">
        <v>122</v>
      </c>
      <c r="B3">
        <v>94121</v>
      </c>
      <c r="C3">
        <v>3</v>
      </c>
      <c r="D3" s="1">
        <v>42090</v>
      </c>
      <c r="E3" s="2">
        <v>0.61261574074074077</v>
      </c>
      <c r="F3">
        <v>37.777023</v>
      </c>
      <c r="G3" s="1">
        <v>42016</v>
      </c>
      <c r="H3" s="1" t="str">
        <f t="shared" si="0"/>
        <v>2015</v>
      </c>
      <c r="I3" s="1" t="s">
        <v>1704</v>
      </c>
      <c r="J3" s="1" t="str">
        <f t="shared" si="1"/>
        <v>2015Q1</v>
      </c>
      <c r="K3" s="1" t="s">
        <v>1712</v>
      </c>
      <c r="L3">
        <v>980000</v>
      </c>
      <c r="M3">
        <v>-122.48484000000001</v>
      </c>
      <c r="N3" t="s">
        <v>24</v>
      </c>
      <c r="O3" s="1">
        <v>42090</v>
      </c>
      <c r="P3">
        <v>1100000</v>
      </c>
      <c r="Q3">
        <v>1950</v>
      </c>
      <c r="R3" t="s">
        <v>95</v>
      </c>
      <c r="S3">
        <v>1</v>
      </c>
      <c r="T3">
        <v>2</v>
      </c>
    </row>
    <row r="4" spans="1:20" x14ac:dyDescent="0.2">
      <c r="A4">
        <v>1619009</v>
      </c>
      <c r="B4">
        <v>94121</v>
      </c>
      <c r="C4">
        <v>3</v>
      </c>
      <c r="D4" s="1">
        <v>42093</v>
      </c>
      <c r="E4" s="2">
        <v>0.71825231481481477</v>
      </c>
      <c r="F4">
        <v>37.774703000000002</v>
      </c>
      <c r="G4" s="1">
        <v>42032</v>
      </c>
      <c r="H4" s="1" t="str">
        <f t="shared" si="0"/>
        <v>2015</v>
      </c>
      <c r="I4" s="1" t="s">
        <v>1704</v>
      </c>
      <c r="J4" s="1" t="str">
        <f t="shared" si="1"/>
        <v>2015Q1</v>
      </c>
      <c r="K4" s="1" t="s">
        <v>1712</v>
      </c>
      <c r="L4">
        <v>1049000</v>
      </c>
      <c r="M4">
        <v>-122.484611</v>
      </c>
      <c r="N4" t="s">
        <v>24</v>
      </c>
      <c r="O4" s="1">
        <v>42093</v>
      </c>
      <c r="P4">
        <v>1260000</v>
      </c>
      <c r="Q4">
        <v>2140</v>
      </c>
      <c r="R4" t="s">
        <v>95</v>
      </c>
      <c r="S4">
        <v>1</v>
      </c>
      <c r="T4">
        <v>1.25</v>
      </c>
    </row>
    <row r="5" spans="1:20" x14ac:dyDescent="0.2">
      <c r="A5" t="s">
        <v>136</v>
      </c>
      <c r="B5">
        <v>94121</v>
      </c>
      <c r="C5">
        <v>2</v>
      </c>
      <c r="D5" s="1">
        <v>42100</v>
      </c>
      <c r="E5" s="2">
        <v>0.68649305555555562</v>
      </c>
      <c r="F5">
        <v>37.774559000000004</v>
      </c>
      <c r="G5" s="1">
        <v>42036</v>
      </c>
      <c r="H5" s="1" t="str">
        <f t="shared" si="0"/>
        <v>2015</v>
      </c>
      <c r="I5" s="1" t="s">
        <v>1704</v>
      </c>
      <c r="J5" s="1" t="str">
        <f t="shared" si="1"/>
        <v>2015Q1</v>
      </c>
      <c r="K5" s="1" t="s">
        <v>1712</v>
      </c>
      <c r="L5">
        <v>899000</v>
      </c>
      <c r="M5">
        <v>-122.475471</v>
      </c>
      <c r="N5" t="s">
        <v>24</v>
      </c>
      <c r="O5" s="1">
        <v>42095</v>
      </c>
      <c r="P5">
        <v>1150000</v>
      </c>
      <c r="Q5">
        <v>1380</v>
      </c>
      <c r="R5" t="s">
        <v>95</v>
      </c>
      <c r="S5">
        <v>1</v>
      </c>
      <c r="T5">
        <v>1.5</v>
      </c>
    </row>
    <row r="6" spans="1:20" x14ac:dyDescent="0.2">
      <c r="A6" t="s">
        <v>161</v>
      </c>
      <c r="B6">
        <v>94121</v>
      </c>
      <c r="C6">
        <v>4</v>
      </c>
      <c r="D6" s="1">
        <v>42105</v>
      </c>
      <c r="E6" s="2">
        <v>0.5065277777777778</v>
      </c>
      <c r="F6">
        <v>37.773479000000002</v>
      </c>
      <c r="G6" s="1">
        <v>42069</v>
      </c>
      <c r="H6" s="1" t="str">
        <f t="shared" si="0"/>
        <v>2015</v>
      </c>
      <c r="I6" s="1" t="s">
        <v>1704</v>
      </c>
      <c r="J6" s="1" t="str">
        <f t="shared" si="1"/>
        <v>2015Q1</v>
      </c>
      <c r="K6" s="1" t="s">
        <v>1712</v>
      </c>
      <c r="L6">
        <v>1590000</v>
      </c>
      <c r="M6">
        <v>-122.49211099999999</v>
      </c>
      <c r="N6" t="s">
        <v>24</v>
      </c>
      <c r="O6" s="1">
        <v>42104</v>
      </c>
      <c r="P6">
        <v>1800000</v>
      </c>
      <c r="R6" t="s">
        <v>95</v>
      </c>
      <c r="S6">
        <v>1</v>
      </c>
      <c r="T6">
        <v>3</v>
      </c>
    </row>
    <row r="7" spans="1:20" x14ac:dyDescent="0.2">
      <c r="A7">
        <v>1416006</v>
      </c>
      <c r="B7">
        <v>94121</v>
      </c>
      <c r="C7">
        <v>3</v>
      </c>
      <c r="D7" s="1">
        <v>42107</v>
      </c>
      <c r="E7" s="2">
        <v>0.58721064814814816</v>
      </c>
      <c r="F7">
        <v>37.783575999999996</v>
      </c>
      <c r="G7" s="1">
        <v>42066</v>
      </c>
      <c r="H7" s="1" t="str">
        <f t="shared" si="0"/>
        <v>2015</v>
      </c>
      <c r="I7" s="1" t="s">
        <v>1704</v>
      </c>
      <c r="J7" s="1" t="str">
        <f t="shared" si="1"/>
        <v>2015Q1</v>
      </c>
      <c r="K7" s="1" t="s">
        <v>1712</v>
      </c>
      <c r="L7">
        <v>1599000</v>
      </c>
      <c r="M7">
        <v>-122.476722</v>
      </c>
      <c r="N7" t="s">
        <v>24</v>
      </c>
      <c r="O7" s="1">
        <v>42107</v>
      </c>
      <c r="P7">
        <v>1850000</v>
      </c>
      <c r="R7" t="s">
        <v>95</v>
      </c>
      <c r="S7">
        <v>1</v>
      </c>
      <c r="T7">
        <v>2</v>
      </c>
    </row>
    <row r="8" spans="1:20" x14ac:dyDescent="0.2">
      <c r="A8">
        <v>1448009</v>
      </c>
      <c r="B8">
        <v>94118</v>
      </c>
      <c r="C8">
        <v>5</v>
      </c>
      <c r="D8" s="1">
        <v>42110</v>
      </c>
      <c r="E8" s="2">
        <v>2.3240740740740742E-2</v>
      </c>
      <c r="F8">
        <v>37.781612000000003</v>
      </c>
      <c r="G8" s="1">
        <v>42033</v>
      </c>
      <c r="H8" s="1" t="str">
        <f t="shared" si="0"/>
        <v>2015</v>
      </c>
      <c r="I8" s="1" t="s">
        <v>1704</v>
      </c>
      <c r="J8" s="1" t="str">
        <f t="shared" si="1"/>
        <v>2015Q1</v>
      </c>
      <c r="K8" s="1" t="s">
        <v>1712</v>
      </c>
      <c r="L8">
        <v>2295000</v>
      </c>
      <c r="M8">
        <v>-122.47550200000001</v>
      </c>
      <c r="N8" t="s">
        <v>24</v>
      </c>
      <c r="O8" s="1">
        <v>42109</v>
      </c>
      <c r="P8">
        <v>2295000</v>
      </c>
      <c r="Q8">
        <v>2917</v>
      </c>
      <c r="R8" t="s">
        <v>95</v>
      </c>
      <c r="S8">
        <v>1</v>
      </c>
      <c r="T8">
        <v>2.5</v>
      </c>
    </row>
    <row r="9" spans="1:20" x14ac:dyDescent="0.2">
      <c r="A9">
        <v>1457056</v>
      </c>
      <c r="B9">
        <v>94121</v>
      </c>
      <c r="C9">
        <v>3</v>
      </c>
      <c r="D9" s="1">
        <v>42114</v>
      </c>
      <c r="E9" s="2">
        <v>0.39561342592592591</v>
      </c>
      <c r="F9">
        <v>37.781737999999997</v>
      </c>
      <c r="G9" s="1">
        <v>42072</v>
      </c>
      <c r="H9" s="1" t="str">
        <f t="shared" si="0"/>
        <v>2015</v>
      </c>
      <c r="I9" s="1" t="s">
        <v>1704</v>
      </c>
      <c r="J9" s="1" t="str">
        <f t="shared" si="1"/>
        <v>2015Q1</v>
      </c>
      <c r="K9" s="1" t="s">
        <v>1712</v>
      </c>
      <c r="L9">
        <v>1139000</v>
      </c>
      <c r="M9">
        <v>-122.485603</v>
      </c>
      <c r="N9" t="s">
        <v>16</v>
      </c>
      <c r="O9" s="1">
        <v>42110</v>
      </c>
      <c r="P9">
        <v>1305000</v>
      </c>
      <c r="Q9">
        <v>1532</v>
      </c>
      <c r="R9" t="s">
        <v>95</v>
      </c>
      <c r="S9">
        <v>1</v>
      </c>
      <c r="T9">
        <v>3</v>
      </c>
    </row>
    <row r="10" spans="1:20" x14ac:dyDescent="0.2">
      <c r="A10" t="s">
        <v>170</v>
      </c>
      <c r="B10">
        <v>94121</v>
      </c>
      <c r="C10">
        <v>4</v>
      </c>
      <c r="D10" s="1">
        <v>42121</v>
      </c>
      <c r="E10" s="2">
        <v>0.46760416666666665</v>
      </c>
      <c r="F10">
        <v>37.773242000000003</v>
      </c>
      <c r="G10" s="1">
        <v>42068</v>
      </c>
      <c r="H10" s="1" t="str">
        <f t="shared" si="0"/>
        <v>2015</v>
      </c>
      <c r="I10" s="1" t="s">
        <v>1704</v>
      </c>
      <c r="J10" s="1" t="str">
        <f t="shared" si="1"/>
        <v>2015Q1</v>
      </c>
      <c r="K10" s="1" t="s">
        <v>1712</v>
      </c>
      <c r="L10">
        <v>1395000</v>
      </c>
      <c r="M10">
        <v>-122.476493</v>
      </c>
      <c r="N10" t="s">
        <v>24</v>
      </c>
      <c r="O10" s="1">
        <v>42110</v>
      </c>
      <c r="P10">
        <v>1575000</v>
      </c>
      <c r="R10" t="s">
        <v>95</v>
      </c>
      <c r="S10">
        <v>1</v>
      </c>
      <c r="T10">
        <v>4</v>
      </c>
    </row>
    <row r="11" spans="1:20" x14ac:dyDescent="0.2">
      <c r="A11">
        <v>1452036</v>
      </c>
      <c r="B11">
        <v>94121</v>
      </c>
      <c r="C11">
        <v>6</v>
      </c>
      <c r="D11" s="1">
        <v>42115</v>
      </c>
      <c r="E11" s="2">
        <v>0.42031250000000003</v>
      </c>
      <c r="F11">
        <v>37.781604000000002</v>
      </c>
      <c r="G11" s="1">
        <v>42039</v>
      </c>
      <c r="H11" s="1" t="str">
        <f t="shared" si="0"/>
        <v>2015</v>
      </c>
      <c r="I11" s="1" t="s">
        <v>1704</v>
      </c>
      <c r="J11" s="1" t="str">
        <f t="shared" si="1"/>
        <v>2015Q1</v>
      </c>
      <c r="K11" s="1" t="s">
        <v>1712</v>
      </c>
      <c r="L11">
        <v>1995000</v>
      </c>
      <c r="M11">
        <v>-122.480216</v>
      </c>
      <c r="N11" t="s">
        <v>24</v>
      </c>
      <c r="O11" s="1">
        <v>42111</v>
      </c>
      <c r="P11">
        <v>2400000</v>
      </c>
      <c r="R11" t="s">
        <v>95</v>
      </c>
      <c r="S11">
        <v>1</v>
      </c>
      <c r="T11">
        <v>4.5</v>
      </c>
    </row>
    <row r="12" spans="1:20" x14ac:dyDescent="0.2">
      <c r="A12">
        <v>1671013</v>
      </c>
      <c r="B12">
        <v>94121</v>
      </c>
      <c r="C12">
        <v>4</v>
      </c>
      <c r="D12" s="1">
        <v>42116</v>
      </c>
      <c r="E12" s="2">
        <v>0.5310879629629629</v>
      </c>
      <c r="F12">
        <v>37.774112000000002</v>
      </c>
      <c r="G12" s="1">
        <v>42083</v>
      </c>
      <c r="H12" s="1" t="str">
        <f t="shared" si="0"/>
        <v>2015</v>
      </c>
      <c r="I12" s="1" t="s">
        <v>1704</v>
      </c>
      <c r="J12" s="1" t="str">
        <f t="shared" si="1"/>
        <v>2015Q1</v>
      </c>
      <c r="K12" s="1" t="s">
        <v>1712</v>
      </c>
      <c r="L12">
        <v>1050000</v>
      </c>
      <c r="M12">
        <v>-122.488311</v>
      </c>
      <c r="N12" t="s">
        <v>24</v>
      </c>
      <c r="O12" s="1">
        <v>42115</v>
      </c>
      <c r="P12">
        <v>1250000</v>
      </c>
      <c r="Q12">
        <v>1767</v>
      </c>
      <c r="R12" t="s">
        <v>95</v>
      </c>
      <c r="S12">
        <v>1</v>
      </c>
      <c r="T12">
        <v>1</v>
      </c>
    </row>
    <row r="13" spans="1:20" x14ac:dyDescent="0.2">
      <c r="A13">
        <v>1561030</v>
      </c>
      <c r="B13">
        <v>94121</v>
      </c>
      <c r="C13">
        <v>3</v>
      </c>
      <c r="D13" s="1">
        <v>42117</v>
      </c>
      <c r="E13" s="2">
        <v>0.36050925925925931</v>
      </c>
      <c r="F13">
        <v>37.777571999999999</v>
      </c>
      <c r="G13" s="1">
        <v>42083</v>
      </c>
      <c r="H13" s="1" t="str">
        <f t="shared" si="0"/>
        <v>2015</v>
      </c>
      <c r="I13" s="1" t="s">
        <v>1704</v>
      </c>
      <c r="J13" s="1" t="str">
        <f t="shared" si="1"/>
        <v>2015Q1</v>
      </c>
      <c r="K13" s="1" t="s">
        <v>1712</v>
      </c>
      <c r="L13">
        <v>1080000</v>
      </c>
      <c r="M13">
        <v>-122.477767</v>
      </c>
      <c r="N13" t="s">
        <v>24</v>
      </c>
      <c r="O13" s="1">
        <v>42116</v>
      </c>
      <c r="P13">
        <v>1675000</v>
      </c>
      <c r="Q13">
        <v>1954</v>
      </c>
      <c r="R13" t="s">
        <v>95</v>
      </c>
      <c r="S13">
        <v>1</v>
      </c>
      <c r="T13">
        <v>2</v>
      </c>
    </row>
    <row r="14" spans="1:20" x14ac:dyDescent="0.2">
      <c r="A14">
        <v>1665027</v>
      </c>
      <c r="B14">
        <v>94121</v>
      </c>
      <c r="C14">
        <v>3</v>
      </c>
      <c r="D14" s="1">
        <v>42123</v>
      </c>
      <c r="E14" s="2">
        <v>0.42296296296296299</v>
      </c>
      <c r="F14">
        <v>37.772936999999999</v>
      </c>
      <c r="G14" s="1">
        <v>42076</v>
      </c>
      <c r="H14" s="1" t="str">
        <f t="shared" si="0"/>
        <v>2015</v>
      </c>
      <c r="I14" s="1" t="s">
        <v>1704</v>
      </c>
      <c r="J14" s="1" t="str">
        <f t="shared" si="1"/>
        <v>2015Q1</v>
      </c>
      <c r="K14" s="1" t="s">
        <v>1712</v>
      </c>
      <c r="L14">
        <v>1095000</v>
      </c>
      <c r="M14">
        <v>-122.48162000000001</v>
      </c>
      <c r="N14" t="s">
        <v>24</v>
      </c>
      <c r="O14" s="1">
        <v>42122</v>
      </c>
      <c r="P14">
        <v>1425000</v>
      </c>
      <c r="R14" t="s">
        <v>95</v>
      </c>
      <c r="S14">
        <v>1</v>
      </c>
      <c r="T14">
        <v>2</v>
      </c>
    </row>
    <row r="15" spans="1:20" x14ac:dyDescent="0.2">
      <c r="A15" t="s">
        <v>196</v>
      </c>
      <c r="B15">
        <v>94118</v>
      </c>
      <c r="C15">
        <v>4</v>
      </c>
      <c r="D15" s="1">
        <v>42124</v>
      </c>
      <c r="E15" s="2">
        <v>0.93773148148148155</v>
      </c>
      <c r="F15">
        <v>37.773375999999999</v>
      </c>
      <c r="G15" s="1">
        <v>42073</v>
      </c>
      <c r="H15" s="1" t="str">
        <f t="shared" si="0"/>
        <v>2015</v>
      </c>
      <c r="I15" s="1" t="s">
        <v>1704</v>
      </c>
      <c r="J15" s="1" t="str">
        <f t="shared" si="1"/>
        <v>2015Q1</v>
      </c>
      <c r="K15" s="1" t="s">
        <v>1712</v>
      </c>
      <c r="L15">
        <v>1878000</v>
      </c>
      <c r="M15">
        <v>-122.474281</v>
      </c>
      <c r="N15" t="s">
        <v>24</v>
      </c>
      <c r="O15" s="1">
        <v>42124</v>
      </c>
      <c r="P15">
        <v>1916000</v>
      </c>
      <c r="R15" t="s">
        <v>95</v>
      </c>
      <c r="S15">
        <v>1</v>
      </c>
      <c r="T15">
        <v>2.25</v>
      </c>
    </row>
    <row r="16" spans="1:20" x14ac:dyDescent="0.2">
      <c r="A16">
        <v>1527012</v>
      </c>
      <c r="B16">
        <v>94118</v>
      </c>
      <c r="C16">
        <v>5</v>
      </c>
      <c r="D16" s="1">
        <v>42129</v>
      </c>
      <c r="E16" s="2">
        <v>0.70188657407407407</v>
      </c>
      <c r="F16">
        <v>37.779507000000002</v>
      </c>
      <c r="G16" s="1">
        <v>42074</v>
      </c>
      <c r="H16" s="1" t="str">
        <f t="shared" si="0"/>
        <v>2015</v>
      </c>
      <c r="I16" s="1" t="s">
        <v>1704</v>
      </c>
      <c r="J16" s="1" t="str">
        <f t="shared" si="1"/>
        <v>2015Q1</v>
      </c>
      <c r="K16" s="1" t="s">
        <v>1712</v>
      </c>
      <c r="L16">
        <v>2475000</v>
      </c>
      <c r="M16">
        <v>-122.47642500000001</v>
      </c>
      <c r="N16" t="s">
        <v>24</v>
      </c>
      <c r="O16" s="1">
        <v>42125</v>
      </c>
      <c r="P16">
        <v>2390000</v>
      </c>
      <c r="Q16">
        <v>3228</v>
      </c>
      <c r="R16" t="s">
        <v>95</v>
      </c>
      <c r="S16">
        <v>1</v>
      </c>
      <c r="T16">
        <v>3.5</v>
      </c>
    </row>
    <row r="17" spans="1:20" x14ac:dyDescent="0.2">
      <c r="A17">
        <v>1406054</v>
      </c>
      <c r="B17">
        <v>94121</v>
      </c>
      <c r="C17">
        <v>2</v>
      </c>
      <c r="D17" s="1">
        <v>42132</v>
      </c>
      <c r="E17" s="2">
        <v>0.71944444444444444</v>
      </c>
      <c r="F17">
        <v>37.783538</v>
      </c>
      <c r="G17" s="1">
        <v>42029</v>
      </c>
      <c r="H17" s="1" t="str">
        <f t="shared" si="0"/>
        <v>2015</v>
      </c>
      <c r="I17" s="1" t="s">
        <v>1704</v>
      </c>
      <c r="J17" s="1" t="str">
        <f t="shared" si="1"/>
        <v>2015Q1</v>
      </c>
      <c r="K17" s="1" t="s">
        <v>1712</v>
      </c>
      <c r="L17">
        <v>849000</v>
      </c>
      <c r="M17">
        <v>-122.48730399999999</v>
      </c>
      <c r="N17" t="s">
        <v>16</v>
      </c>
      <c r="O17" s="1">
        <v>42132</v>
      </c>
      <c r="P17">
        <v>965000</v>
      </c>
      <c r="Q17">
        <v>1190</v>
      </c>
      <c r="R17" t="s">
        <v>95</v>
      </c>
      <c r="S17">
        <v>1</v>
      </c>
      <c r="T17">
        <v>1</v>
      </c>
    </row>
    <row r="18" spans="1:20" x14ac:dyDescent="0.2">
      <c r="A18">
        <v>1561022</v>
      </c>
      <c r="B18">
        <v>94121</v>
      </c>
      <c r="C18">
        <v>3</v>
      </c>
      <c r="D18" s="1">
        <v>42139</v>
      </c>
      <c r="E18" s="2">
        <v>0.67827546296296293</v>
      </c>
      <c r="F18">
        <v>37.776882000000001</v>
      </c>
      <c r="G18" s="1">
        <v>42096</v>
      </c>
      <c r="H18" s="1" t="str">
        <f t="shared" si="0"/>
        <v>2015</v>
      </c>
      <c r="I18" s="1" t="s">
        <v>1704</v>
      </c>
      <c r="J18" s="1" t="str">
        <f t="shared" si="1"/>
        <v>2015Q2</v>
      </c>
      <c r="K18" s="1" t="s">
        <v>1717</v>
      </c>
      <c r="L18">
        <v>1425000</v>
      </c>
      <c r="M18">
        <v>-122.477783</v>
      </c>
      <c r="N18" t="s">
        <v>24</v>
      </c>
      <c r="O18" s="1">
        <v>42139</v>
      </c>
      <c r="P18">
        <v>1833000</v>
      </c>
      <c r="Q18">
        <v>2050</v>
      </c>
      <c r="R18" t="s">
        <v>95</v>
      </c>
      <c r="S18">
        <v>1</v>
      </c>
      <c r="T18">
        <v>1.5</v>
      </c>
    </row>
    <row r="19" spans="1:20" x14ac:dyDescent="0.2">
      <c r="A19">
        <v>1463004</v>
      </c>
      <c r="B19">
        <v>94121</v>
      </c>
      <c r="C19">
        <v>4</v>
      </c>
      <c r="D19" s="1">
        <v>42146</v>
      </c>
      <c r="E19" s="2">
        <v>0.60313657407407406</v>
      </c>
      <c r="F19">
        <v>37.781215000000003</v>
      </c>
      <c r="G19" s="1">
        <v>42072</v>
      </c>
      <c r="H19" s="1" t="str">
        <f t="shared" si="0"/>
        <v>2015</v>
      </c>
      <c r="I19" s="1" t="s">
        <v>1704</v>
      </c>
      <c r="J19" s="1" t="str">
        <f t="shared" si="1"/>
        <v>2015Q1</v>
      </c>
      <c r="K19" s="1" t="s">
        <v>1712</v>
      </c>
      <c r="L19">
        <v>1249000</v>
      </c>
      <c r="M19">
        <v>-122.491592</v>
      </c>
      <c r="N19" t="s">
        <v>24</v>
      </c>
      <c r="O19" s="1">
        <v>42146</v>
      </c>
      <c r="P19">
        <v>1762000</v>
      </c>
      <c r="Q19">
        <v>2515</v>
      </c>
      <c r="R19" t="s">
        <v>95</v>
      </c>
      <c r="S19">
        <v>1</v>
      </c>
      <c r="T19">
        <v>3</v>
      </c>
    </row>
    <row r="20" spans="1:20" x14ac:dyDescent="0.2">
      <c r="A20">
        <v>1612005</v>
      </c>
      <c r="B20">
        <v>94121</v>
      </c>
      <c r="C20">
        <v>5</v>
      </c>
      <c r="D20" s="1">
        <v>42146</v>
      </c>
      <c r="E20" s="2">
        <v>0.60093750000000001</v>
      </c>
      <c r="F20">
        <v>37.775317999999999</v>
      </c>
      <c r="G20" s="1">
        <v>42111</v>
      </c>
      <c r="H20" s="1" t="str">
        <f t="shared" si="0"/>
        <v>2015</v>
      </c>
      <c r="I20" s="1" t="s">
        <v>1704</v>
      </c>
      <c r="J20" s="1" t="str">
        <f t="shared" si="1"/>
        <v>2015Q2</v>
      </c>
      <c r="K20" s="1" t="s">
        <v>1717</v>
      </c>
      <c r="L20">
        <v>1695000</v>
      </c>
      <c r="M20">
        <v>-122.49224100000001</v>
      </c>
      <c r="N20" t="s">
        <v>24</v>
      </c>
      <c r="O20" s="1">
        <v>42146</v>
      </c>
      <c r="P20">
        <v>1925000</v>
      </c>
      <c r="Q20">
        <v>2778</v>
      </c>
      <c r="R20" t="s">
        <v>95</v>
      </c>
      <c r="S20">
        <v>1</v>
      </c>
      <c r="T20">
        <v>3.5</v>
      </c>
    </row>
    <row r="21" spans="1:20" x14ac:dyDescent="0.2">
      <c r="A21">
        <v>1460005</v>
      </c>
      <c r="B21">
        <v>94121</v>
      </c>
      <c r="C21">
        <v>6</v>
      </c>
      <c r="D21" s="1">
        <v>42154</v>
      </c>
      <c r="E21" s="2">
        <v>0.43156250000000002</v>
      </c>
      <c r="F21">
        <v>37.780363999999999</v>
      </c>
      <c r="G21" s="1">
        <v>42118</v>
      </c>
      <c r="H21" s="1" t="str">
        <f t="shared" si="0"/>
        <v>2015</v>
      </c>
      <c r="I21" s="1" t="s">
        <v>1704</v>
      </c>
      <c r="J21" s="1" t="str">
        <f t="shared" si="1"/>
        <v>2015Q2</v>
      </c>
      <c r="K21" s="1" t="s">
        <v>1717</v>
      </c>
      <c r="L21">
        <v>1745000</v>
      </c>
      <c r="M21">
        <v>-122.488815</v>
      </c>
      <c r="N21" t="s">
        <v>24</v>
      </c>
      <c r="O21" s="1">
        <v>42153</v>
      </c>
      <c r="P21">
        <v>1925000</v>
      </c>
      <c r="Q21">
        <v>2778</v>
      </c>
      <c r="R21" t="s">
        <v>95</v>
      </c>
      <c r="S21">
        <v>1</v>
      </c>
      <c r="T21">
        <v>5</v>
      </c>
    </row>
    <row r="22" spans="1:20" x14ac:dyDescent="0.2">
      <c r="A22">
        <v>1674021</v>
      </c>
      <c r="B22">
        <v>94121</v>
      </c>
      <c r="C22">
        <v>3</v>
      </c>
      <c r="D22" s="1">
        <v>42156</v>
      </c>
      <c r="E22" s="2">
        <v>0.98496527777777787</v>
      </c>
      <c r="F22">
        <v>37.773876000000001</v>
      </c>
      <c r="G22" s="1">
        <v>42109</v>
      </c>
      <c r="H22" s="1" t="str">
        <f t="shared" si="0"/>
        <v>2015</v>
      </c>
      <c r="I22" s="1" t="s">
        <v>1704</v>
      </c>
      <c r="J22" s="1" t="str">
        <f t="shared" si="1"/>
        <v>2015Q2</v>
      </c>
      <c r="K22" s="1" t="s">
        <v>1717</v>
      </c>
      <c r="L22">
        <v>1089000</v>
      </c>
      <c r="M22">
        <v>-122.491226</v>
      </c>
      <c r="N22" t="s">
        <v>24</v>
      </c>
      <c r="O22" s="1">
        <v>42156</v>
      </c>
      <c r="P22">
        <v>1315000</v>
      </c>
      <c r="Q22">
        <v>1925</v>
      </c>
      <c r="R22" t="s">
        <v>95</v>
      </c>
      <c r="S22">
        <v>1</v>
      </c>
      <c r="T22">
        <v>2</v>
      </c>
    </row>
    <row r="23" spans="1:20" x14ac:dyDescent="0.2">
      <c r="A23" t="s">
        <v>261</v>
      </c>
      <c r="B23">
        <v>94121</v>
      </c>
      <c r="C23">
        <v>2</v>
      </c>
      <c r="D23" s="1">
        <v>42159</v>
      </c>
      <c r="E23" s="2">
        <v>0.61138888888888887</v>
      </c>
      <c r="F23">
        <v>37.774715</v>
      </c>
      <c r="G23" s="1">
        <v>42078</v>
      </c>
      <c r="H23" s="1" t="str">
        <f t="shared" si="0"/>
        <v>2015</v>
      </c>
      <c r="I23" s="1" t="s">
        <v>1704</v>
      </c>
      <c r="J23" s="1" t="str">
        <f t="shared" si="1"/>
        <v>2015Q1</v>
      </c>
      <c r="K23" s="1" t="s">
        <v>1712</v>
      </c>
      <c r="L23">
        <v>788000</v>
      </c>
      <c r="M23">
        <v>-122.481369</v>
      </c>
      <c r="N23" t="s">
        <v>24</v>
      </c>
      <c r="O23" s="1">
        <v>42157</v>
      </c>
      <c r="P23">
        <v>1115000</v>
      </c>
      <c r="Q23">
        <v>1344</v>
      </c>
      <c r="R23" t="s">
        <v>95</v>
      </c>
      <c r="S23">
        <v>1</v>
      </c>
      <c r="T23">
        <v>2</v>
      </c>
    </row>
    <row r="24" spans="1:20" x14ac:dyDescent="0.2">
      <c r="A24">
        <v>62008</v>
      </c>
      <c r="B24">
        <v>94121</v>
      </c>
      <c r="C24">
        <v>3</v>
      </c>
      <c r="D24" s="1">
        <v>42167</v>
      </c>
      <c r="E24" s="2">
        <v>0.49273148148148144</v>
      </c>
      <c r="F24">
        <v>37.773887999999999</v>
      </c>
      <c r="G24" s="1">
        <v>42114</v>
      </c>
      <c r="H24" s="1" t="str">
        <f t="shared" si="0"/>
        <v>2015</v>
      </c>
      <c r="I24" s="1" t="s">
        <v>1704</v>
      </c>
      <c r="J24" s="1" t="str">
        <f t="shared" si="1"/>
        <v>2015Q2</v>
      </c>
      <c r="K24" s="1" t="s">
        <v>1717</v>
      </c>
      <c r="L24">
        <v>1595000</v>
      </c>
      <c r="M24">
        <v>-122.478165</v>
      </c>
      <c r="N24" t="s">
        <v>24</v>
      </c>
      <c r="O24" s="1">
        <v>42159</v>
      </c>
      <c r="P24">
        <v>1790000</v>
      </c>
      <c r="Q24">
        <v>1862</v>
      </c>
      <c r="R24" t="s">
        <v>95</v>
      </c>
      <c r="S24">
        <v>1</v>
      </c>
      <c r="T24">
        <v>2.5</v>
      </c>
    </row>
    <row r="25" spans="1:20" x14ac:dyDescent="0.2">
      <c r="A25">
        <v>1458074</v>
      </c>
      <c r="B25">
        <v>94121</v>
      </c>
      <c r="C25">
        <v>2</v>
      </c>
      <c r="D25" s="1">
        <v>42163</v>
      </c>
      <c r="E25" s="2">
        <v>0.47578703703703701</v>
      </c>
      <c r="F25">
        <v>37.781466999999999</v>
      </c>
      <c r="G25" s="1">
        <v>42101</v>
      </c>
      <c r="H25" s="1" t="str">
        <f t="shared" si="0"/>
        <v>2015</v>
      </c>
      <c r="I25" s="1" t="s">
        <v>1704</v>
      </c>
      <c r="J25" s="1" t="str">
        <f t="shared" si="1"/>
        <v>2015Q2</v>
      </c>
      <c r="K25" s="1" t="s">
        <v>1717</v>
      </c>
      <c r="L25">
        <v>699000</v>
      </c>
      <c r="M25">
        <v>-122.48627399999999</v>
      </c>
      <c r="N25" t="s">
        <v>16</v>
      </c>
      <c r="O25" s="1">
        <v>42160</v>
      </c>
      <c r="P25">
        <v>800000</v>
      </c>
      <c r="Q25">
        <v>955</v>
      </c>
      <c r="R25" t="s">
        <v>95</v>
      </c>
      <c r="S25">
        <v>1</v>
      </c>
      <c r="T25">
        <v>1.5</v>
      </c>
    </row>
    <row r="26" spans="1:20" x14ac:dyDescent="0.2">
      <c r="A26">
        <v>1619030</v>
      </c>
      <c r="B26">
        <v>94121</v>
      </c>
      <c r="C26">
        <v>2</v>
      </c>
      <c r="D26" s="1">
        <v>42164</v>
      </c>
      <c r="E26" s="2">
        <v>0.46750000000000003</v>
      </c>
      <c r="F26">
        <v>37.774979000000002</v>
      </c>
      <c r="G26" s="1">
        <v>42131</v>
      </c>
      <c r="H26" s="1" t="str">
        <f t="shared" si="0"/>
        <v>2015</v>
      </c>
      <c r="I26" s="1" t="s">
        <v>1704</v>
      </c>
      <c r="J26" s="1" t="str">
        <f t="shared" si="1"/>
        <v>2015Q2</v>
      </c>
      <c r="K26" s="1" t="s">
        <v>1717</v>
      </c>
      <c r="L26">
        <v>980000</v>
      </c>
      <c r="M26">
        <v>-122.484695</v>
      </c>
      <c r="N26" t="s">
        <v>16</v>
      </c>
      <c r="O26" s="1">
        <v>42163</v>
      </c>
      <c r="P26">
        <v>1095000</v>
      </c>
      <c r="Q26">
        <v>1211</v>
      </c>
      <c r="R26" t="s">
        <v>95</v>
      </c>
      <c r="S26">
        <v>1</v>
      </c>
      <c r="T26">
        <v>2</v>
      </c>
    </row>
    <row r="27" spans="1:20" x14ac:dyDescent="0.2">
      <c r="A27">
        <v>1516019</v>
      </c>
      <c r="B27">
        <v>94121</v>
      </c>
      <c r="C27">
        <v>4</v>
      </c>
      <c r="D27" s="1">
        <v>42164</v>
      </c>
      <c r="E27" s="2">
        <v>0.54486111111111113</v>
      </c>
      <c r="F27">
        <v>37.778187000000003</v>
      </c>
      <c r="G27" s="1">
        <v>42137</v>
      </c>
      <c r="H27" s="1" t="str">
        <f t="shared" si="0"/>
        <v>2015</v>
      </c>
      <c r="I27" s="1" t="s">
        <v>1704</v>
      </c>
      <c r="J27" s="1" t="str">
        <f t="shared" si="1"/>
        <v>2015Q2</v>
      </c>
      <c r="K27" s="1" t="s">
        <v>1717</v>
      </c>
      <c r="L27">
        <v>1689000</v>
      </c>
      <c r="M27">
        <v>-122.48870100000001</v>
      </c>
      <c r="N27" t="s">
        <v>24</v>
      </c>
      <c r="O27" s="1">
        <v>42164</v>
      </c>
      <c r="P27">
        <v>1950000</v>
      </c>
      <c r="R27" t="s">
        <v>95</v>
      </c>
      <c r="S27">
        <v>1</v>
      </c>
      <c r="T27">
        <v>3</v>
      </c>
    </row>
    <row r="28" spans="1:20" x14ac:dyDescent="0.2">
      <c r="A28">
        <v>1624006</v>
      </c>
      <c r="B28">
        <v>94121</v>
      </c>
      <c r="C28">
        <v>2</v>
      </c>
      <c r="D28" s="1">
        <v>42171</v>
      </c>
      <c r="E28" s="2">
        <v>0.55625000000000002</v>
      </c>
      <c r="F28">
        <v>37.775016000000001</v>
      </c>
      <c r="G28" s="1">
        <v>42132</v>
      </c>
      <c r="H28" s="1" t="str">
        <f t="shared" si="0"/>
        <v>2015</v>
      </c>
      <c r="I28" s="1" t="s">
        <v>1704</v>
      </c>
      <c r="J28" s="1" t="str">
        <f t="shared" si="1"/>
        <v>2015Q2</v>
      </c>
      <c r="K28" s="1" t="s">
        <v>1717</v>
      </c>
      <c r="L28">
        <v>998000</v>
      </c>
      <c r="M28">
        <v>-122.479052</v>
      </c>
      <c r="N28" t="s">
        <v>16</v>
      </c>
      <c r="O28" s="1">
        <v>42171</v>
      </c>
      <c r="P28">
        <v>1100000</v>
      </c>
      <c r="R28" t="s">
        <v>95</v>
      </c>
      <c r="S28">
        <v>1</v>
      </c>
      <c r="T28">
        <v>2</v>
      </c>
    </row>
    <row r="29" spans="1:20" x14ac:dyDescent="0.2">
      <c r="A29">
        <v>1524035</v>
      </c>
      <c r="B29">
        <v>94121</v>
      </c>
      <c r="C29">
        <v>4</v>
      </c>
      <c r="D29" s="1">
        <v>42180</v>
      </c>
      <c r="E29" s="2">
        <v>0.87811342592592589</v>
      </c>
      <c r="F29">
        <v>37.779755000000002</v>
      </c>
      <c r="G29" s="1">
        <v>42139</v>
      </c>
      <c r="H29" s="1" t="str">
        <f t="shared" si="0"/>
        <v>2015</v>
      </c>
      <c r="I29" s="1" t="s">
        <v>1704</v>
      </c>
      <c r="J29" s="1" t="str">
        <f t="shared" si="1"/>
        <v>2015Q2</v>
      </c>
      <c r="K29" s="1" t="s">
        <v>1717</v>
      </c>
      <c r="L29">
        <v>1999000</v>
      </c>
      <c r="M29">
        <v>-122.48008</v>
      </c>
      <c r="N29" t="s">
        <v>24</v>
      </c>
      <c r="O29" s="1">
        <v>42177</v>
      </c>
      <c r="P29">
        <v>2250000</v>
      </c>
      <c r="Q29">
        <v>3500</v>
      </c>
      <c r="R29" t="s">
        <v>95</v>
      </c>
      <c r="S29">
        <v>1</v>
      </c>
      <c r="T29">
        <v>3.5</v>
      </c>
    </row>
    <row r="30" spans="1:20" x14ac:dyDescent="0.2">
      <c r="A30">
        <v>140441</v>
      </c>
      <c r="B30">
        <v>94121</v>
      </c>
      <c r="C30">
        <v>3</v>
      </c>
      <c r="D30" s="1">
        <v>42178</v>
      </c>
      <c r="E30" s="2">
        <v>0.66999999999999993</v>
      </c>
      <c r="F30">
        <v>37.783237</v>
      </c>
      <c r="G30" s="1">
        <v>42070</v>
      </c>
      <c r="H30" s="1" t="str">
        <f t="shared" si="0"/>
        <v>2015</v>
      </c>
      <c r="I30" s="1" t="s">
        <v>1704</v>
      </c>
      <c r="J30" s="1" t="str">
        <f t="shared" si="1"/>
        <v>2015Q1</v>
      </c>
      <c r="K30" s="1" t="s">
        <v>1712</v>
      </c>
      <c r="L30">
        <v>795000</v>
      </c>
      <c r="M30">
        <v>-122.490005</v>
      </c>
      <c r="N30" t="s">
        <v>24</v>
      </c>
      <c r="O30" s="1">
        <v>42178</v>
      </c>
      <c r="P30">
        <v>1242000</v>
      </c>
      <c r="R30" t="s">
        <v>95</v>
      </c>
      <c r="S30">
        <v>1</v>
      </c>
      <c r="T30">
        <v>2</v>
      </c>
    </row>
    <row r="31" spans="1:20" x14ac:dyDescent="0.2">
      <c r="A31">
        <v>1463034</v>
      </c>
      <c r="B31">
        <v>94121</v>
      </c>
      <c r="C31">
        <v>2</v>
      </c>
      <c r="D31" s="1">
        <v>42180</v>
      </c>
      <c r="E31" s="2">
        <v>0.43363425925925925</v>
      </c>
      <c r="F31">
        <v>37.780650999999999</v>
      </c>
      <c r="G31" s="1">
        <v>42137</v>
      </c>
      <c r="H31" s="1" t="str">
        <f t="shared" si="0"/>
        <v>2015</v>
      </c>
      <c r="I31" s="1" t="s">
        <v>1704</v>
      </c>
      <c r="J31" s="1" t="str">
        <f t="shared" si="1"/>
        <v>2015Q2</v>
      </c>
      <c r="K31" s="1" t="s">
        <v>1717</v>
      </c>
      <c r="L31">
        <v>1150000</v>
      </c>
      <c r="M31">
        <v>-122.491974</v>
      </c>
      <c r="N31" t="s">
        <v>24</v>
      </c>
      <c r="O31" s="1">
        <v>42180</v>
      </c>
      <c r="P31">
        <v>1213800</v>
      </c>
      <c r="Q31">
        <v>1200</v>
      </c>
      <c r="R31" t="s">
        <v>95</v>
      </c>
      <c r="S31">
        <v>1</v>
      </c>
      <c r="T31">
        <v>1</v>
      </c>
    </row>
    <row r="32" spans="1:20" x14ac:dyDescent="0.2">
      <c r="A32">
        <v>1457067</v>
      </c>
      <c r="B32">
        <v>94121</v>
      </c>
      <c r="C32">
        <v>3</v>
      </c>
      <c r="D32" s="1">
        <v>42181</v>
      </c>
      <c r="E32" s="2">
        <v>0.62613425925925925</v>
      </c>
      <c r="F32">
        <v>37.781241999999999</v>
      </c>
      <c r="G32" s="1">
        <v>42138</v>
      </c>
      <c r="H32" s="1" t="str">
        <f t="shared" si="0"/>
        <v>2015</v>
      </c>
      <c r="I32" s="1" t="s">
        <v>1704</v>
      </c>
      <c r="J32" s="1" t="str">
        <f t="shared" si="1"/>
        <v>2015Q2</v>
      </c>
      <c r="K32" s="1" t="s">
        <v>1717</v>
      </c>
      <c r="L32">
        <v>1038000</v>
      </c>
      <c r="M32">
        <v>-122.485168</v>
      </c>
      <c r="N32" t="s">
        <v>16</v>
      </c>
      <c r="O32" s="1">
        <v>42181</v>
      </c>
      <c r="P32">
        <v>1150000</v>
      </c>
      <c r="Q32">
        <v>1693</v>
      </c>
      <c r="R32" t="s">
        <v>95</v>
      </c>
      <c r="S32">
        <v>1</v>
      </c>
      <c r="T32">
        <v>2</v>
      </c>
    </row>
    <row r="33" spans="1:20" x14ac:dyDescent="0.2">
      <c r="A33">
        <v>1612002</v>
      </c>
      <c r="B33">
        <v>94121</v>
      </c>
      <c r="C33">
        <v>5</v>
      </c>
      <c r="D33" s="1">
        <v>42186</v>
      </c>
      <c r="E33" s="2">
        <v>0.318275462962963</v>
      </c>
      <c r="F33">
        <v>37.775523999999997</v>
      </c>
      <c r="G33" s="1">
        <v>42139</v>
      </c>
      <c r="H33" s="1" t="str">
        <f t="shared" si="0"/>
        <v>2015</v>
      </c>
      <c r="I33" s="1" t="s">
        <v>1704</v>
      </c>
      <c r="J33" s="1" t="str">
        <f t="shared" si="1"/>
        <v>2015Q2</v>
      </c>
      <c r="K33" s="1" t="s">
        <v>1717</v>
      </c>
      <c r="L33">
        <v>2448000</v>
      </c>
      <c r="M33">
        <v>-122.492256</v>
      </c>
      <c r="N33" t="s">
        <v>24</v>
      </c>
      <c r="O33" s="1">
        <v>42185</v>
      </c>
      <c r="P33">
        <v>2565000</v>
      </c>
      <c r="Q33">
        <v>3060</v>
      </c>
      <c r="R33" t="s">
        <v>95</v>
      </c>
      <c r="S33">
        <v>1</v>
      </c>
      <c r="T33">
        <v>5</v>
      </c>
    </row>
    <row r="34" spans="1:20" x14ac:dyDescent="0.2">
      <c r="A34">
        <v>1410054</v>
      </c>
      <c r="B34">
        <v>94121</v>
      </c>
      <c r="C34">
        <v>4</v>
      </c>
      <c r="D34" s="1">
        <v>42187</v>
      </c>
      <c r="E34" s="2">
        <v>0.67502314814814823</v>
      </c>
      <c r="F34">
        <v>37.78257</v>
      </c>
      <c r="G34" s="1">
        <v>42128</v>
      </c>
      <c r="H34" s="1" t="str">
        <f t="shared" si="0"/>
        <v>2015</v>
      </c>
      <c r="I34" s="1" t="s">
        <v>1704</v>
      </c>
      <c r="J34" s="1" t="str">
        <f t="shared" si="1"/>
        <v>2015Q2</v>
      </c>
      <c r="K34" s="1" t="s">
        <v>1717</v>
      </c>
      <c r="L34">
        <v>1295000</v>
      </c>
      <c r="M34">
        <v>-122.483513</v>
      </c>
      <c r="N34" t="s">
        <v>16</v>
      </c>
      <c r="O34" s="1">
        <v>42187</v>
      </c>
      <c r="P34">
        <v>1363000</v>
      </c>
      <c r="Q34">
        <v>2051</v>
      </c>
      <c r="R34" t="s">
        <v>95</v>
      </c>
      <c r="S34">
        <v>1</v>
      </c>
      <c r="T34">
        <v>3</v>
      </c>
    </row>
    <row r="35" spans="1:20" x14ac:dyDescent="0.2">
      <c r="A35">
        <v>1517022</v>
      </c>
      <c r="B35">
        <v>94121</v>
      </c>
      <c r="C35">
        <v>3</v>
      </c>
      <c r="D35" s="1">
        <v>42187</v>
      </c>
      <c r="E35" s="2">
        <v>0.59740740740740739</v>
      </c>
      <c r="F35">
        <v>37.778736000000002</v>
      </c>
      <c r="G35" s="1">
        <v>42105</v>
      </c>
      <c r="H35" s="1" t="str">
        <f t="shared" si="0"/>
        <v>2015</v>
      </c>
      <c r="I35" s="1" t="s">
        <v>1704</v>
      </c>
      <c r="J35" s="1" t="str">
        <f t="shared" si="1"/>
        <v>2015Q2</v>
      </c>
      <c r="K35" s="1" t="s">
        <v>1717</v>
      </c>
      <c r="L35">
        <v>1100000</v>
      </c>
      <c r="M35">
        <v>-122.487526</v>
      </c>
      <c r="N35" t="s">
        <v>24</v>
      </c>
      <c r="O35" s="1">
        <v>42187</v>
      </c>
      <c r="P35">
        <v>1628800</v>
      </c>
      <c r="Q35">
        <v>1600</v>
      </c>
      <c r="R35" t="s">
        <v>95</v>
      </c>
      <c r="S35">
        <v>1</v>
      </c>
      <c r="T35">
        <v>1.5</v>
      </c>
    </row>
    <row r="36" spans="1:20" x14ac:dyDescent="0.2">
      <c r="A36">
        <v>1619015</v>
      </c>
      <c r="B36">
        <v>94121</v>
      </c>
      <c r="C36">
        <v>3</v>
      </c>
      <c r="D36" s="1">
        <v>42215</v>
      </c>
      <c r="E36" s="2">
        <v>0.73144675925925917</v>
      </c>
      <c r="F36">
        <v>37.774647000000002</v>
      </c>
      <c r="G36" s="1">
        <v>42139</v>
      </c>
      <c r="H36" s="1" t="str">
        <f t="shared" si="0"/>
        <v>2015</v>
      </c>
      <c r="I36" s="1" t="s">
        <v>1704</v>
      </c>
      <c r="J36" s="1" t="str">
        <f t="shared" si="1"/>
        <v>2015Q2</v>
      </c>
      <c r="K36" s="1" t="s">
        <v>1717</v>
      </c>
      <c r="L36">
        <v>999888</v>
      </c>
      <c r="M36">
        <v>-122.48513800000001</v>
      </c>
      <c r="N36" t="s">
        <v>24</v>
      </c>
      <c r="O36" s="1">
        <v>42188</v>
      </c>
      <c r="P36">
        <v>1100000</v>
      </c>
      <c r="Q36">
        <v>1010</v>
      </c>
      <c r="R36" t="s">
        <v>95</v>
      </c>
      <c r="S36">
        <v>1</v>
      </c>
      <c r="T36">
        <v>2.75</v>
      </c>
    </row>
    <row r="37" spans="1:20" x14ac:dyDescent="0.2">
      <c r="A37">
        <v>1663044</v>
      </c>
      <c r="B37">
        <v>94121</v>
      </c>
      <c r="C37">
        <v>2</v>
      </c>
      <c r="D37" s="1">
        <v>42197</v>
      </c>
      <c r="E37" s="2">
        <v>0.78917824074074072</v>
      </c>
      <c r="F37">
        <v>37.773435999999997</v>
      </c>
      <c r="G37" s="1">
        <v>42159</v>
      </c>
      <c r="H37" s="1" t="str">
        <f t="shared" si="0"/>
        <v>2015</v>
      </c>
      <c r="I37" s="1" t="s">
        <v>1704</v>
      </c>
      <c r="J37" s="1" t="str">
        <f t="shared" si="1"/>
        <v>2015Q2</v>
      </c>
      <c r="K37" s="1" t="s">
        <v>1717</v>
      </c>
      <c r="L37">
        <v>995000</v>
      </c>
      <c r="M37">
        <v>-122.478934</v>
      </c>
      <c r="N37" t="s">
        <v>16</v>
      </c>
      <c r="O37" s="1">
        <v>42193</v>
      </c>
      <c r="P37">
        <v>1105000</v>
      </c>
      <c r="Q37">
        <v>1511</v>
      </c>
      <c r="R37" t="s">
        <v>95</v>
      </c>
      <c r="S37">
        <v>1</v>
      </c>
      <c r="T37">
        <v>1</v>
      </c>
    </row>
    <row r="38" spans="1:20" x14ac:dyDescent="0.2">
      <c r="A38">
        <v>1621029</v>
      </c>
      <c r="B38">
        <v>94121</v>
      </c>
      <c r="C38">
        <v>4</v>
      </c>
      <c r="D38" s="1">
        <v>42223</v>
      </c>
      <c r="E38" s="2">
        <v>0.5067476851851852</v>
      </c>
      <c r="F38">
        <v>37.775204000000002</v>
      </c>
      <c r="G38" s="1">
        <v>42089</v>
      </c>
      <c r="H38" s="1" t="str">
        <f t="shared" si="0"/>
        <v>2015</v>
      </c>
      <c r="I38" s="1" t="s">
        <v>1704</v>
      </c>
      <c r="J38" s="1" t="str">
        <f t="shared" si="1"/>
        <v>2015Q1</v>
      </c>
      <c r="K38" s="1" t="s">
        <v>1712</v>
      </c>
      <c r="L38">
        <v>1295000</v>
      </c>
      <c r="M38">
        <v>-122.482979</v>
      </c>
      <c r="N38" t="s">
        <v>24</v>
      </c>
      <c r="O38" s="1">
        <v>42207</v>
      </c>
      <c r="P38">
        <v>1700000</v>
      </c>
      <c r="Q38">
        <v>2000</v>
      </c>
      <c r="R38" t="s">
        <v>95</v>
      </c>
      <c r="S38">
        <v>1</v>
      </c>
      <c r="T38">
        <v>1.5</v>
      </c>
    </row>
    <row r="39" spans="1:20" x14ac:dyDescent="0.2">
      <c r="A39">
        <v>1410051</v>
      </c>
      <c r="B39">
        <v>94121</v>
      </c>
      <c r="C39">
        <v>4</v>
      </c>
      <c r="D39" s="1">
        <v>42208</v>
      </c>
      <c r="E39" s="2">
        <v>0.51450231481481479</v>
      </c>
      <c r="F39">
        <v>37.782913000000001</v>
      </c>
      <c r="G39" s="1">
        <v>42159</v>
      </c>
      <c r="H39" s="1" t="str">
        <f t="shared" si="0"/>
        <v>2015</v>
      </c>
      <c r="I39" s="1" t="s">
        <v>1704</v>
      </c>
      <c r="J39" s="1" t="str">
        <f t="shared" si="1"/>
        <v>2015Q2</v>
      </c>
      <c r="K39" s="1" t="s">
        <v>1717</v>
      </c>
      <c r="L39">
        <v>1295000</v>
      </c>
      <c r="M39">
        <v>-122.483536</v>
      </c>
      <c r="N39" t="s">
        <v>16</v>
      </c>
      <c r="O39" s="1">
        <v>42208</v>
      </c>
      <c r="P39">
        <v>1481321</v>
      </c>
      <c r="Q39">
        <v>1960</v>
      </c>
      <c r="R39" t="s">
        <v>95</v>
      </c>
      <c r="S39">
        <v>1</v>
      </c>
      <c r="T39">
        <v>3</v>
      </c>
    </row>
    <row r="40" spans="1:20" x14ac:dyDescent="0.2">
      <c r="A40">
        <v>1657054</v>
      </c>
      <c r="B40">
        <v>94118</v>
      </c>
      <c r="C40">
        <v>2</v>
      </c>
      <c r="D40" s="1">
        <v>42209</v>
      </c>
      <c r="E40" s="2">
        <v>0.67814814814814817</v>
      </c>
      <c r="F40">
        <v>37.773353999999998</v>
      </c>
      <c r="G40" s="1">
        <v>42166</v>
      </c>
      <c r="H40" s="1" t="str">
        <f t="shared" si="0"/>
        <v>2015</v>
      </c>
      <c r="I40" s="1" t="s">
        <v>1704</v>
      </c>
      <c r="J40" s="1" t="str">
        <f t="shared" si="1"/>
        <v>2015Q2</v>
      </c>
      <c r="K40" s="1" t="s">
        <v>1717</v>
      </c>
      <c r="L40">
        <v>799000</v>
      </c>
      <c r="M40">
        <v>-122.47249600000001</v>
      </c>
      <c r="N40" t="s">
        <v>16</v>
      </c>
      <c r="O40" s="1">
        <v>42209</v>
      </c>
      <c r="P40">
        <v>880000</v>
      </c>
      <c r="Q40">
        <v>972</v>
      </c>
      <c r="R40" t="s">
        <v>95</v>
      </c>
      <c r="S40">
        <v>1</v>
      </c>
      <c r="T40">
        <v>1</v>
      </c>
    </row>
    <row r="41" spans="1:20" x14ac:dyDescent="0.2">
      <c r="A41">
        <v>1453003</v>
      </c>
      <c r="B41">
        <v>94121</v>
      </c>
      <c r="C41">
        <v>5</v>
      </c>
      <c r="D41" s="1">
        <v>42209</v>
      </c>
      <c r="E41" s="2">
        <v>0.67104166666666665</v>
      </c>
      <c r="F41">
        <v>37.781711000000001</v>
      </c>
      <c r="G41" s="1">
        <v>42141</v>
      </c>
      <c r="H41" s="1" t="str">
        <f t="shared" si="0"/>
        <v>2015</v>
      </c>
      <c r="I41" s="1" t="s">
        <v>1704</v>
      </c>
      <c r="J41" s="1" t="str">
        <f t="shared" si="1"/>
        <v>2015Q2</v>
      </c>
      <c r="K41" s="1" t="s">
        <v>1717</v>
      </c>
      <c r="L41">
        <v>1995000</v>
      </c>
      <c r="M41">
        <v>-122.48088</v>
      </c>
      <c r="N41" t="s">
        <v>24</v>
      </c>
      <c r="O41" s="1">
        <v>42209</v>
      </c>
      <c r="P41">
        <v>2300000</v>
      </c>
      <c r="Q41">
        <v>2742</v>
      </c>
      <c r="R41" t="s">
        <v>95</v>
      </c>
      <c r="S41">
        <v>1</v>
      </c>
      <c r="T41">
        <v>4</v>
      </c>
    </row>
    <row r="42" spans="1:20" x14ac:dyDescent="0.2">
      <c r="A42">
        <v>1667029</v>
      </c>
      <c r="B42">
        <v>94121</v>
      </c>
      <c r="C42">
        <v>3</v>
      </c>
      <c r="D42" s="1">
        <v>42219</v>
      </c>
      <c r="E42" s="2">
        <v>0.28740740740740739</v>
      </c>
      <c r="F42">
        <v>37.772933999999999</v>
      </c>
      <c r="G42" s="1">
        <v>42127</v>
      </c>
      <c r="H42" s="1" t="str">
        <f t="shared" si="0"/>
        <v>2015</v>
      </c>
      <c r="I42" s="1" t="s">
        <v>1704</v>
      </c>
      <c r="J42" s="1" t="str">
        <f t="shared" si="1"/>
        <v>2015Q2</v>
      </c>
      <c r="K42" s="1" t="s">
        <v>1717</v>
      </c>
      <c r="L42">
        <v>1468000</v>
      </c>
      <c r="M42">
        <v>-122.48395499999999</v>
      </c>
      <c r="N42" t="s">
        <v>24</v>
      </c>
      <c r="O42" s="1">
        <v>42216</v>
      </c>
      <c r="P42">
        <v>1500000</v>
      </c>
      <c r="R42" t="s">
        <v>95</v>
      </c>
      <c r="S42">
        <v>1</v>
      </c>
      <c r="T42">
        <v>2.5</v>
      </c>
    </row>
    <row r="43" spans="1:20" x14ac:dyDescent="0.2">
      <c r="A43">
        <v>1522013</v>
      </c>
      <c r="B43">
        <v>94121</v>
      </c>
      <c r="C43">
        <v>4</v>
      </c>
      <c r="D43" s="1">
        <v>42227</v>
      </c>
      <c r="E43" s="2">
        <v>0.79348379629629628</v>
      </c>
      <c r="F43">
        <v>37.778785999999997</v>
      </c>
      <c r="G43" s="1">
        <v>42159</v>
      </c>
      <c r="H43" s="1" t="str">
        <f t="shared" si="0"/>
        <v>2015</v>
      </c>
      <c r="I43" s="1" t="s">
        <v>1704</v>
      </c>
      <c r="J43" s="1" t="str">
        <f t="shared" si="1"/>
        <v>2015Q2</v>
      </c>
      <c r="K43" s="1" t="s">
        <v>1717</v>
      </c>
      <c r="L43">
        <v>1995000</v>
      </c>
      <c r="M43">
        <v>-122.48174299999999</v>
      </c>
      <c r="N43" t="s">
        <v>24</v>
      </c>
      <c r="O43" s="1">
        <v>42223</v>
      </c>
      <c r="P43">
        <v>2130000</v>
      </c>
      <c r="Q43">
        <v>2413</v>
      </c>
      <c r="R43" t="s">
        <v>95</v>
      </c>
      <c r="S43">
        <v>1</v>
      </c>
      <c r="T43">
        <v>3.5</v>
      </c>
    </row>
    <row r="44" spans="1:20" x14ac:dyDescent="0.2">
      <c r="A44">
        <v>1658027</v>
      </c>
      <c r="B44">
        <v>94118</v>
      </c>
      <c r="C44">
        <v>2</v>
      </c>
      <c r="D44" s="1">
        <v>42228</v>
      </c>
      <c r="E44" s="2">
        <v>0.40239583333333334</v>
      </c>
      <c r="F44">
        <v>37.774338</v>
      </c>
      <c r="G44" s="1">
        <v>42201</v>
      </c>
      <c r="H44" s="1" t="str">
        <f t="shared" si="0"/>
        <v>2015</v>
      </c>
      <c r="I44" s="1" t="s">
        <v>1704</v>
      </c>
      <c r="J44" s="1" t="str">
        <f t="shared" si="1"/>
        <v>2015Q3</v>
      </c>
      <c r="K44" s="1" t="s">
        <v>1718</v>
      </c>
      <c r="L44">
        <v>699000</v>
      </c>
      <c r="M44">
        <v>-122.474304</v>
      </c>
      <c r="N44" t="s">
        <v>16</v>
      </c>
      <c r="O44" s="1">
        <v>42228</v>
      </c>
      <c r="P44">
        <v>775000</v>
      </c>
      <c r="R44" t="s">
        <v>95</v>
      </c>
      <c r="S44">
        <v>1</v>
      </c>
      <c r="T44">
        <v>1.5</v>
      </c>
    </row>
    <row r="45" spans="1:20" x14ac:dyDescent="0.2">
      <c r="A45">
        <v>1560003</v>
      </c>
      <c r="B45">
        <v>94121</v>
      </c>
      <c r="C45">
        <v>2</v>
      </c>
      <c r="D45" s="1">
        <v>42236</v>
      </c>
      <c r="E45" s="2">
        <v>0.59657407407407403</v>
      </c>
      <c r="F45">
        <v>37.778258999999998</v>
      </c>
      <c r="G45" s="1">
        <v>42199</v>
      </c>
      <c r="H45" s="1" t="str">
        <f t="shared" si="0"/>
        <v>2015</v>
      </c>
      <c r="I45" s="1" t="s">
        <v>1704</v>
      </c>
      <c r="J45" s="1" t="str">
        <f t="shared" si="1"/>
        <v>2015Q3</v>
      </c>
      <c r="K45" s="1" t="s">
        <v>1718</v>
      </c>
      <c r="L45">
        <v>1195000</v>
      </c>
      <c r="M45">
        <v>-122.476288</v>
      </c>
      <c r="N45" t="s">
        <v>24</v>
      </c>
      <c r="O45" s="1">
        <v>42236</v>
      </c>
      <c r="P45">
        <v>1625000</v>
      </c>
      <c r="Q45">
        <v>1785</v>
      </c>
      <c r="R45" t="s">
        <v>95</v>
      </c>
      <c r="S45">
        <v>1</v>
      </c>
      <c r="T45">
        <v>2</v>
      </c>
    </row>
    <row r="46" spans="1:20" x14ac:dyDescent="0.2">
      <c r="A46" t="s">
        <v>397</v>
      </c>
      <c r="B46">
        <v>94121</v>
      </c>
      <c r="C46">
        <v>5</v>
      </c>
      <c r="D46" s="1">
        <v>42236</v>
      </c>
      <c r="E46" s="2">
        <v>0.67831018518518515</v>
      </c>
      <c r="F46">
        <v>37.774773000000003</v>
      </c>
      <c r="G46" s="1">
        <v>42196</v>
      </c>
      <c r="H46" s="1" t="str">
        <f t="shared" si="0"/>
        <v>2015</v>
      </c>
      <c r="I46" s="1" t="s">
        <v>1704</v>
      </c>
      <c r="J46" s="1" t="str">
        <f t="shared" si="1"/>
        <v>2015Q3</v>
      </c>
      <c r="K46" s="1" t="s">
        <v>1718</v>
      </c>
      <c r="L46">
        <v>1798000</v>
      </c>
      <c r="M46">
        <v>-122.492203</v>
      </c>
      <c r="N46" t="s">
        <v>24</v>
      </c>
      <c r="O46" s="1">
        <v>42236</v>
      </c>
      <c r="P46">
        <v>2000000</v>
      </c>
      <c r="Q46">
        <v>2745</v>
      </c>
      <c r="R46" t="s">
        <v>95</v>
      </c>
      <c r="S46">
        <v>1</v>
      </c>
      <c r="T46">
        <v>4</v>
      </c>
    </row>
    <row r="47" spans="1:20" x14ac:dyDescent="0.2">
      <c r="A47">
        <v>1517063</v>
      </c>
      <c r="B47">
        <v>94121</v>
      </c>
      <c r="C47">
        <v>2</v>
      </c>
      <c r="D47" s="1">
        <v>42237</v>
      </c>
      <c r="E47" s="2">
        <v>0.67748842592592595</v>
      </c>
      <c r="F47">
        <v>37.779397000000003</v>
      </c>
      <c r="G47" s="1">
        <v>42156</v>
      </c>
      <c r="H47" s="1" t="str">
        <f t="shared" si="0"/>
        <v>2015</v>
      </c>
      <c r="I47" s="1" t="s">
        <v>1704</v>
      </c>
      <c r="J47" s="1" t="str">
        <f t="shared" si="1"/>
        <v>2015Q2</v>
      </c>
      <c r="K47" s="1" t="s">
        <v>1717</v>
      </c>
      <c r="L47">
        <v>888000</v>
      </c>
      <c r="M47">
        <v>-122.487846</v>
      </c>
      <c r="N47" t="s">
        <v>16</v>
      </c>
      <c r="O47" s="1">
        <v>42237</v>
      </c>
      <c r="P47">
        <v>1005000</v>
      </c>
      <c r="R47" t="s">
        <v>95</v>
      </c>
      <c r="S47">
        <v>1</v>
      </c>
      <c r="T47">
        <v>2</v>
      </c>
    </row>
    <row r="48" spans="1:20" x14ac:dyDescent="0.2">
      <c r="A48">
        <v>16241</v>
      </c>
      <c r="B48">
        <v>94121</v>
      </c>
      <c r="C48">
        <v>4</v>
      </c>
      <c r="D48" s="1">
        <v>42246</v>
      </c>
      <c r="E48" s="2">
        <v>0.53599537037037037</v>
      </c>
      <c r="F48">
        <v>37.776390999999997</v>
      </c>
      <c r="G48" s="1">
        <v>42194</v>
      </c>
      <c r="H48" s="1" t="str">
        <f t="shared" si="0"/>
        <v>2015</v>
      </c>
      <c r="I48" s="1" t="s">
        <v>1704</v>
      </c>
      <c r="J48" s="1" t="str">
        <f t="shared" si="1"/>
        <v>2015Q3</v>
      </c>
      <c r="K48" s="1" t="s">
        <v>1718</v>
      </c>
      <c r="L48">
        <v>1298000</v>
      </c>
      <c r="M48">
        <v>-122.479156</v>
      </c>
      <c r="N48" t="s">
        <v>24</v>
      </c>
      <c r="O48" s="1">
        <v>42240</v>
      </c>
      <c r="P48">
        <v>1650600</v>
      </c>
      <c r="Q48">
        <v>2790</v>
      </c>
      <c r="R48" t="s">
        <v>95</v>
      </c>
      <c r="S48">
        <v>1</v>
      </c>
      <c r="T48">
        <v>1.5</v>
      </c>
    </row>
    <row r="49" spans="1:20" x14ac:dyDescent="0.2">
      <c r="A49">
        <v>1562049</v>
      </c>
      <c r="B49">
        <v>94121</v>
      </c>
      <c r="C49">
        <v>2</v>
      </c>
      <c r="D49" s="1">
        <v>42250</v>
      </c>
      <c r="E49" s="2">
        <v>0.69758101851851861</v>
      </c>
      <c r="F49">
        <v>37.777386</v>
      </c>
      <c r="G49" s="1">
        <v>42181</v>
      </c>
      <c r="H49" s="1" t="str">
        <f t="shared" si="0"/>
        <v>2015</v>
      </c>
      <c r="I49" s="1" t="s">
        <v>1704</v>
      </c>
      <c r="J49" s="1" t="str">
        <f t="shared" si="1"/>
        <v>2015Q2</v>
      </c>
      <c r="K49" s="1" t="s">
        <v>1717</v>
      </c>
      <c r="L49">
        <v>849000</v>
      </c>
      <c r="M49">
        <v>-122.478836</v>
      </c>
      <c r="N49" t="s">
        <v>16</v>
      </c>
      <c r="O49" s="1">
        <v>42243</v>
      </c>
      <c r="P49">
        <v>1115000</v>
      </c>
      <c r="Q49">
        <v>1153</v>
      </c>
      <c r="R49" t="s">
        <v>95</v>
      </c>
      <c r="S49">
        <v>1</v>
      </c>
      <c r="T49">
        <v>1</v>
      </c>
    </row>
    <row r="50" spans="1:20" x14ac:dyDescent="0.2">
      <c r="A50">
        <v>1517062</v>
      </c>
      <c r="B50">
        <v>94121</v>
      </c>
      <c r="C50">
        <v>2</v>
      </c>
      <c r="D50" s="1">
        <v>42247</v>
      </c>
      <c r="E50" s="2">
        <v>0.71567129629629633</v>
      </c>
      <c r="F50">
        <v>37.779429999999998</v>
      </c>
      <c r="G50" s="1">
        <v>42207</v>
      </c>
      <c r="H50" s="1" t="str">
        <f t="shared" si="0"/>
        <v>2015</v>
      </c>
      <c r="I50" s="1" t="s">
        <v>1704</v>
      </c>
      <c r="J50" s="1" t="str">
        <f t="shared" si="1"/>
        <v>2015Q3</v>
      </c>
      <c r="K50" s="1" t="s">
        <v>1718</v>
      </c>
      <c r="L50">
        <v>1225000</v>
      </c>
      <c r="M50">
        <v>-122.487849</v>
      </c>
      <c r="N50" t="s">
        <v>16</v>
      </c>
      <c r="O50" s="1">
        <v>42247</v>
      </c>
      <c r="P50">
        <v>1225000</v>
      </c>
      <c r="R50" t="s">
        <v>95</v>
      </c>
      <c r="S50">
        <v>1</v>
      </c>
      <c r="T50">
        <v>2</v>
      </c>
    </row>
    <row r="51" spans="1:20" x14ac:dyDescent="0.2">
      <c r="A51">
        <v>1667003</v>
      </c>
      <c r="B51">
        <v>94121</v>
      </c>
      <c r="C51">
        <v>3</v>
      </c>
      <c r="D51" s="1">
        <v>42250</v>
      </c>
      <c r="E51" s="2">
        <v>0.78202546296296294</v>
      </c>
      <c r="F51">
        <v>37.774192999999997</v>
      </c>
      <c r="G51" s="1">
        <v>42104</v>
      </c>
      <c r="H51" s="1" t="str">
        <f t="shared" si="0"/>
        <v>2015</v>
      </c>
      <c r="I51" s="1" t="s">
        <v>1704</v>
      </c>
      <c r="J51" s="1" t="str">
        <f t="shared" si="1"/>
        <v>2015Q2</v>
      </c>
      <c r="K51" s="1" t="s">
        <v>1717</v>
      </c>
      <c r="L51">
        <v>1780000</v>
      </c>
      <c r="M51">
        <v>-122.483521</v>
      </c>
      <c r="N51" t="s">
        <v>24</v>
      </c>
      <c r="O51" s="1">
        <v>42250</v>
      </c>
      <c r="P51">
        <v>1820000</v>
      </c>
      <c r="Q51">
        <v>2240</v>
      </c>
      <c r="R51" t="s">
        <v>95</v>
      </c>
      <c r="S51">
        <v>1</v>
      </c>
      <c r="T51">
        <v>2.5</v>
      </c>
    </row>
    <row r="52" spans="1:20" x14ac:dyDescent="0.2">
      <c r="A52" t="s">
        <v>425</v>
      </c>
      <c r="B52">
        <v>94121</v>
      </c>
      <c r="C52">
        <v>4</v>
      </c>
      <c r="D52" s="1">
        <v>42251</v>
      </c>
      <c r="E52" s="2">
        <v>0.46009259259259255</v>
      </c>
      <c r="F52">
        <v>37.774436999999999</v>
      </c>
      <c r="G52" s="1">
        <v>42243</v>
      </c>
      <c r="H52" s="1" t="str">
        <f t="shared" si="0"/>
        <v>2015</v>
      </c>
      <c r="I52" s="1" t="s">
        <v>1704</v>
      </c>
      <c r="J52" s="1" t="str">
        <f t="shared" si="1"/>
        <v>2015Q3</v>
      </c>
      <c r="K52" s="1" t="s">
        <v>1718</v>
      </c>
      <c r="L52">
        <v>1698000</v>
      </c>
      <c r="M52">
        <v>-122.490494</v>
      </c>
      <c r="N52" t="s">
        <v>24</v>
      </c>
      <c r="O52" s="1">
        <v>42251</v>
      </c>
      <c r="P52">
        <v>1940000</v>
      </c>
      <c r="Q52">
        <v>3200</v>
      </c>
      <c r="R52" t="s">
        <v>95</v>
      </c>
      <c r="S52">
        <v>1</v>
      </c>
      <c r="T52">
        <v>3</v>
      </c>
    </row>
    <row r="53" spans="1:20" x14ac:dyDescent="0.2">
      <c r="A53">
        <v>1574009</v>
      </c>
      <c r="B53">
        <v>94121</v>
      </c>
      <c r="C53">
        <v>3</v>
      </c>
      <c r="D53" s="1">
        <v>42263</v>
      </c>
      <c r="E53" s="2">
        <v>0.44311342592592595</v>
      </c>
      <c r="F53">
        <v>37.776187999999998</v>
      </c>
      <c r="G53" s="1">
        <v>42212</v>
      </c>
      <c r="H53" s="1" t="str">
        <f t="shared" si="0"/>
        <v>2015</v>
      </c>
      <c r="I53" s="1" t="s">
        <v>1704</v>
      </c>
      <c r="J53" s="1" t="str">
        <f t="shared" si="1"/>
        <v>2015Q3</v>
      </c>
      <c r="K53" s="1" t="s">
        <v>1718</v>
      </c>
      <c r="L53">
        <v>958000</v>
      </c>
      <c r="M53">
        <v>-122.491463</v>
      </c>
      <c r="N53" t="s">
        <v>24</v>
      </c>
      <c r="O53" s="1">
        <v>42258</v>
      </c>
      <c r="P53">
        <v>1008000</v>
      </c>
      <c r="Q53">
        <v>1090</v>
      </c>
      <c r="R53" t="s">
        <v>95</v>
      </c>
      <c r="S53">
        <v>1</v>
      </c>
      <c r="T53">
        <v>1</v>
      </c>
    </row>
    <row r="54" spans="1:20" x14ac:dyDescent="0.2">
      <c r="A54">
        <v>1517061</v>
      </c>
      <c r="B54">
        <v>94121</v>
      </c>
      <c r="C54">
        <v>2</v>
      </c>
      <c r="D54" s="1">
        <v>42262</v>
      </c>
      <c r="E54" s="2">
        <v>0.64424768518518516</v>
      </c>
      <c r="F54">
        <v>37.779426999999998</v>
      </c>
      <c r="G54" s="1">
        <v>42156</v>
      </c>
      <c r="H54" s="1" t="str">
        <f t="shared" si="0"/>
        <v>2015</v>
      </c>
      <c r="I54" s="1" t="s">
        <v>1704</v>
      </c>
      <c r="J54" s="1" t="str">
        <f t="shared" si="1"/>
        <v>2015Q2</v>
      </c>
      <c r="K54" s="1" t="s">
        <v>1717</v>
      </c>
      <c r="L54">
        <v>1250000</v>
      </c>
      <c r="M54">
        <v>-122.487579</v>
      </c>
      <c r="N54" t="s">
        <v>16</v>
      </c>
      <c r="O54" s="1">
        <v>42261</v>
      </c>
      <c r="P54">
        <v>1250000</v>
      </c>
      <c r="R54" t="s">
        <v>95</v>
      </c>
      <c r="S54">
        <v>1</v>
      </c>
      <c r="T54">
        <v>2</v>
      </c>
    </row>
    <row r="55" spans="1:20" x14ac:dyDescent="0.2">
      <c r="A55" t="s">
        <v>437</v>
      </c>
      <c r="B55">
        <v>94121</v>
      </c>
      <c r="C55">
        <v>3</v>
      </c>
      <c r="D55" s="1">
        <v>42261</v>
      </c>
      <c r="E55" s="2">
        <v>0.42883101851851851</v>
      </c>
      <c r="F55">
        <v>37.777949999999997</v>
      </c>
      <c r="G55" s="1">
        <v>42208</v>
      </c>
      <c r="H55" s="1" t="str">
        <f t="shared" si="0"/>
        <v>2015</v>
      </c>
      <c r="I55" s="1" t="s">
        <v>1704</v>
      </c>
      <c r="J55" s="1" t="str">
        <f t="shared" si="1"/>
        <v>2015Q3</v>
      </c>
      <c r="K55" s="1" t="s">
        <v>1718</v>
      </c>
      <c r="L55">
        <v>1188888</v>
      </c>
      <c r="M55">
        <v>-122.48157500000001</v>
      </c>
      <c r="N55" t="s">
        <v>24</v>
      </c>
      <c r="O55" s="1">
        <v>42261</v>
      </c>
      <c r="P55">
        <v>1500000</v>
      </c>
      <c r="Q55">
        <v>1740</v>
      </c>
      <c r="R55" t="s">
        <v>95</v>
      </c>
      <c r="S55">
        <v>1</v>
      </c>
      <c r="T55">
        <v>1</v>
      </c>
    </row>
    <row r="56" spans="1:20" x14ac:dyDescent="0.2">
      <c r="A56">
        <v>1419056</v>
      </c>
      <c r="B56">
        <v>94118</v>
      </c>
      <c r="C56">
        <v>3</v>
      </c>
      <c r="D56" s="1">
        <v>42263</v>
      </c>
      <c r="E56" s="2">
        <v>9.2615740740740748E-2</v>
      </c>
      <c r="F56">
        <v>37.783565000000003</v>
      </c>
      <c r="G56" s="1">
        <v>42203</v>
      </c>
      <c r="H56" s="1" t="str">
        <f t="shared" si="0"/>
        <v>2015</v>
      </c>
      <c r="I56" s="1" t="s">
        <v>1704</v>
      </c>
      <c r="J56" s="1" t="str">
        <f t="shared" si="1"/>
        <v>2015Q3</v>
      </c>
      <c r="K56" s="1" t="s">
        <v>1718</v>
      </c>
      <c r="L56">
        <v>799000</v>
      </c>
      <c r="M56">
        <v>-122.474148</v>
      </c>
      <c r="N56" t="s">
        <v>16</v>
      </c>
      <c r="O56" s="1">
        <v>42262</v>
      </c>
      <c r="P56">
        <v>975000</v>
      </c>
      <c r="Q56">
        <v>1534</v>
      </c>
      <c r="R56" t="s">
        <v>95</v>
      </c>
      <c r="S56">
        <v>1</v>
      </c>
      <c r="T56">
        <v>1</v>
      </c>
    </row>
    <row r="57" spans="1:20" x14ac:dyDescent="0.2">
      <c r="A57">
        <v>1657047</v>
      </c>
      <c r="B57">
        <v>94118</v>
      </c>
      <c r="C57">
        <v>2</v>
      </c>
      <c r="D57" s="1">
        <v>42284</v>
      </c>
      <c r="E57" s="2">
        <v>0.43606481481481479</v>
      </c>
      <c r="F57">
        <v>37.774524999999997</v>
      </c>
      <c r="G57" s="1">
        <v>42251</v>
      </c>
      <c r="H57" s="1" t="str">
        <f t="shared" si="0"/>
        <v>2015</v>
      </c>
      <c r="I57" s="1" t="s">
        <v>1704</v>
      </c>
      <c r="J57" s="1" t="str">
        <f t="shared" si="1"/>
        <v>2015Q3</v>
      </c>
      <c r="K57" s="1" t="s">
        <v>1718</v>
      </c>
      <c r="L57">
        <v>1149000</v>
      </c>
      <c r="M57">
        <v>-122.47319</v>
      </c>
      <c r="N57" t="s">
        <v>16</v>
      </c>
      <c r="O57" s="1">
        <v>42283</v>
      </c>
      <c r="P57">
        <v>1325000</v>
      </c>
      <c r="Q57">
        <v>1500</v>
      </c>
      <c r="R57" t="s">
        <v>95</v>
      </c>
      <c r="S57">
        <v>1</v>
      </c>
      <c r="T57">
        <v>1</v>
      </c>
    </row>
    <row r="58" spans="1:20" x14ac:dyDescent="0.2">
      <c r="A58">
        <v>1416011</v>
      </c>
      <c r="B58">
        <v>94121</v>
      </c>
      <c r="C58">
        <v>5</v>
      </c>
      <c r="D58" s="1">
        <v>42286</v>
      </c>
      <c r="E58" s="2">
        <v>0.59486111111111117</v>
      </c>
      <c r="F58">
        <v>37.783234</v>
      </c>
      <c r="G58" s="1">
        <v>42217</v>
      </c>
      <c r="H58" s="1" t="str">
        <f t="shared" si="0"/>
        <v>2015</v>
      </c>
      <c r="I58" s="1" t="s">
        <v>1704</v>
      </c>
      <c r="J58" s="1" t="str">
        <f t="shared" si="1"/>
        <v>2015Q3</v>
      </c>
      <c r="K58" s="1" t="s">
        <v>1718</v>
      </c>
      <c r="L58">
        <v>2128000</v>
      </c>
      <c r="M58">
        <v>-122.476692</v>
      </c>
      <c r="N58" t="s">
        <v>24</v>
      </c>
      <c r="O58" s="1">
        <v>42286</v>
      </c>
      <c r="P58">
        <v>2515000</v>
      </c>
      <c r="Q58">
        <v>2740</v>
      </c>
      <c r="R58" t="s">
        <v>95</v>
      </c>
      <c r="S58">
        <v>1</v>
      </c>
      <c r="T58">
        <v>4.5</v>
      </c>
    </row>
    <row r="59" spans="1:20" x14ac:dyDescent="0.2">
      <c r="A59">
        <v>1448030</v>
      </c>
      <c r="B59">
        <v>94121</v>
      </c>
      <c r="C59">
        <v>4</v>
      </c>
      <c r="D59" s="1">
        <v>42290</v>
      </c>
      <c r="E59" s="2">
        <v>0.80325231481481485</v>
      </c>
      <c r="F59">
        <v>37.781661999999997</v>
      </c>
      <c r="G59" s="1">
        <v>42256</v>
      </c>
      <c r="H59" s="1" t="str">
        <f t="shared" si="0"/>
        <v>2015</v>
      </c>
      <c r="I59" s="1" t="s">
        <v>1704</v>
      </c>
      <c r="J59" s="1" t="str">
        <f t="shared" si="1"/>
        <v>2015Q3</v>
      </c>
      <c r="K59" s="1" t="s">
        <v>1718</v>
      </c>
      <c r="L59">
        <v>1985000</v>
      </c>
      <c r="M59">
        <v>-122.475922</v>
      </c>
      <c r="N59" t="s">
        <v>24</v>
      </c>
      <c r="O59" s="1">
        <v>42290</v>
      </c>
      <c r="P59">
        <v>2350000</v>
      </c>
      <c r="Q59">
        <v>3189</v>
      </c>
      <c r="R59" t="s">
        <v>95</v>
      </c>
      <c r="S59">
        <v>1</v>
      </c>
      <c r="T59">
        <v>2.5</v>
      </c>
    </row>
    <row r="60" spans="1:20" x14ac:dyDescent="0.2">
      <c r="A60" t="s">
        <v>15</v>
      </c>
      <c r="B60">
        <v>94118</v>
      </c>
      <c r="C60">
        <v>2</v>
      </c>
      <c r="D60" s="1">
        <v>42293</v>
      </c>
      <c r="E60" s="2">
        <v>0.63778935185185182</v>
      </c>
      <c r="F60">
        <v>37.777576000000003</v>
      </c>
      <c r="G60" s="1">
        <v>42212</v>
      </c>
      <c r="H60" s="1" t="str">
        <f t="shared" si="0"/>
        <v>2015</v>
      </c>
      <c r="I60" s="1" t="s">
        <v>1704</v>
      </c>
      <c r="J60" s="1" t="str">
        <f t="shared" si="1"/>
        <v>2015Q3</v>
      </c>
      <c r="K60" s="1" t="s">
        <v>1718</v>
      </c>
      <c r="L60">
        <v>1250000</v>
      </c>
      <c r="M60">
        <v>-122.47269900000001</v>
      </c>
      <c r="N60" t="s">
        <v>16</v>
      </c>
      <c r="O60" s="1">
        <v>42293</v>
      </c>
      <c r="P60">
        <v>1350000</v>
      </c>
      <c r="R60" t="s">
        <v>95</v>
      </c>
      <c r="S60">
        <v>1</v>
      </c>
      <c r="T60">
        <v>2</v>
      </c>
    </row>
    <row r="61" spans="1:20" x14ac:dyDescent="0.2">
      <c r="A61">
        <v>1672026</v>
      </c>
      <c r="B61">
        <v>94121</v>
      </c>
      <c r="C61">
        <v>3</v>
      </c>
      <c r="D61" s="1">
        <v>42293</v>
      </c>
      <c r="E61" s="2">
        <v>0.67403935185185182</v>
      </c>
      <c r="F61">
        <v>37.773380000000003</v>
      </c>
      <c r="G61" s="1">
        <v>42243</v>
      </c>
      <c r="H61" s="1" t="str">
        <f t="shared" si="0"/>
        <v>2015</v>
      </c>
      <c r="I61" s="1" t="s">
        <v>1704</v>
      </c>
      <c r="J61" s="1" t="str">
        <f t="shared" si="1"/>
        <v>2015Q3</v>
      </c>
      <c r="K61" s="1" t="s">
        <v>1718</v>
      </c>
      <c r="L61">
        <v>1395000</v>
      </c>
      <c r="M61">
        <v>-122.489288</v>
      </c>
      <c r="N61" t="s">
        <v>24</v>
      </c>
      <c r="O61" s="1">
        <v>42293</v>
      </c>
      <c r="P61">
        <v>1395000</v>
      </c>
      <c r="Q61">
        <v>2191</v>
      </c>
      <c r="R61" t="s">
        <v>95</v>
      </c>
      <c r="S61">
        <v>1</v>
      </c>
      <c r="T61">
        <v>2.25</v>
      </c>
    </row>
    <row r="62" spans="1:20" x14ac:dyDescent="0.2">
      <c r="A62" t="s">
        <v>484</v>
      </c>
      <c r="B62">
        <v>94118</v>
      </c>
      <c r="C62">
        <v>3</v>
      </c>
      <c r="D62" s="1">
        <v>42293</v>
      </c>
      <c r="E62" s="2">
        <v>0.45729166666666665</v>
      </c>
      <c r="F62">
        <v>37.776176</v>
      </c>
      <c r="G62" s="1">
        <v>42203</v>
      </c>
      <c r="H62" s="1" t="str">
        <f t="shared" si="0"/>
        <v>2015</v>
      </c>
      <c r="I62" s="1" t="s">
        <v>1704</v>
      </c>
      <c r="J62" s="1" t="str">
        <f t="shared" si="1"/>
        <v>2015Q3</v>
      </c>
      <c r="K62" s="1" t="s">
        <v>1718</v>
      </c>
      <c r="L62">
        <v>1379000</v>
      </c>
      <c r="M62">
        <v>-122.473328</v>
      </c>
      <c r="N62" t="s">
        <v>24</v>
      </c>
      <c r="O62" s="1">
        <v>42293</v>
      </c>
      <c r="P62">
        <v>1825000</v>
      </c>
      <c r="Q62">
        <v>2062</v>
      </c>
      <c r="R62" t="s">
        <v>95</v>
      </c>
      <c r="S62">
        <v>1</v>
      </c>
      <c r="T62">
        <v>2.5</v>
      </c>
    </row>
    <row r="63" spans="1:20" x14ac:dyDescent="0.2">
      <c r="A63">
        <v>1456058</v>
      </c>
      <c r="B63">
        <v>94121</v>
      </c>
      <c r="C63">
        <v>2</v>
      </c>
      <c r="D63" s="1">
        <v>42297</v>
      </c>
      <c r="E63" s="2">
        <v>0.72155092592592596</v>
      </c>
      <c r="F63">
        <v>37.780406999999997</v>
      </c>
      <c r="G63" s="1">
        <v>42256</v>
      </c>
      <c r="H63" s="1" t="str">
        <f t="shared" si="0"/>
        <v>2015</v>
      </c>
      <c r="I63" s="1" t="s">
        <v>1704</v>
      </c>
      <c r="J63" s="1" t="str">
        <f t="shared" si="1"/>
        <v>2015Q3</v>
      </c>
      <c r="K63" s="1" t="s">
        <v>1718</v>
      </c>
      <c r="L63">
        <v>749000</v>
      </c>
      <c r="M63">
        <v>-122.48458100000001</v>
      </c>
      <c r="N63" t="s">
        <v>16</v>
      </c>
      <c r="O63" s="1">
        <v>42297</v>
      </c>
      <c r="P63">
        <v>820000</v>
      </c>
      <c r="Q63">
        <v>938</v>
      </c>
      <c r="R63" t="s">
        <v>95</v>
      </c>
      <c r="S63">
        <v>1</v>
      </c>
      <c r="T63">
        <v>1</v>
      </c>
    </row>
    <row r="64" spans="1:20" x14ac:dyDescent="0.2">
      <c r="A64">
        <v>1662063</v>
      </c>
      <c r="B64">
        <v>94121</v>
      </c>
      <c r="C64">
        <v>2</v>
      </c>
      <c r="D64" s="1">
        <v>42298</v>
      </c>
      <c r="E64" s="2">
        <v>0.47687499999999999</v>
      </c>
      <c r="F64">
        <v>37.773473000000003</v>
      </c>
      <c r="G64" s="1">
        <v>42250</v>
      </c>
      <c r="H64" s="1" t="str">
        <f t="shared" si="0"/>
        <v>2015</v>
      </c>
      <c r="I64" s="1" t="s">
        <v>1704</v>
      </c>
      <c r="J64" s="1" t="str">
        <f t="shared" si="1"/>
        <v>2015Q3</v>
      </c>
      <c r="K64" s="1" t="s">
        <v>1718</v>
      </c>
      <c r="L64">
        <v>895000</v>
      </c>
      <c r="M64">
        <v>-122.477881</v>
      </c>
      <c r="N64" t="s">
        <v>16</v>
      </c>
      <c r="O64" s="1">
        <v>42297</v>
      </c>
      <c r="P64">
        <v>1010000</v>
      </c>
      <c r="Q64">
        <v>1400</v>
      </c>
      <c r="R64" t="s">
        <v>95</v>
      </c>
      <c r="S64">
        <v>1</v>
      </c>
      <c r="T64">
        <v>1.5</v>
      </c>
    </row>
    <row r="65" spans="1:20" x14ac:dyDescent="0.2">
      <c r="A65" t="s">
        <v>492</v>
      </c>
      <c r="B65">
        <v>94121</v>
      </c>
      <c r="C65">
        <v>2</v>
      </c>
      <c r="D65" s="1">
        <v>42300</v>
      </c>
      <c r="E65" s="2">
        <v>0.75796296296296306</v>
      </c>
      <c r="F65">
        <v>37.774109000000003</v>
      </c>
      <c r="G65" s="1">
        <v>42215</v>
      </c>
      <c r="H65" s="1" t="str">
        <f t="shared" si="0"/>
        <v>2015</v>
      </c>
      <c r="I65" s="1" t="s">
        <v>1704</v>
      </c>
      <c r="J65" s="1" t="str">
        <f t="shared" si="1"/>
        <v>2015Q3</v>
      </c>
      <c r="K65" s="1" t="s">
        <v>1718</v>
      </c>
      <c r="L65">
        <v>988000</v>
      </c>
      <c r="M65">
        <v>-122.48683200000001</v>
      </c>
      <c r="N65" t="s">
        <v>24</v>
      </c>
      <c r="O65" s="1">
        <v>42300</v>
      </c>
      <c r="P65">
        <v>1168000</v>
      </c>
      <c r="Q65">
        <v>1415</v>
      </c>
      <c r="R65" t="s">
        <v>95</v>
      </c>
      <c r="S65">
        <v>1</v>
      </c>
      <c r="T65">
        <v>1.25</v>
      </c>
    </row>
    <row r="66" spans="1:20" x14ac:dyDescent="0.2">
      <c r="A66" t="s">
        <v>493</v>
      </c>
      <c r="B66">
        <v>94118</v>
      </c>
      <c r="C66">
        <v>3</v>
      </c>
      <c r="D66" s="1">
        <v>42300</v>
      </c>
      <c r="E66" s="2">
        <v>0.71381944444444445</v>
      </c>
      <c r="F66">
        <v>37.776432</v>
      </c>
      <c r="G66" s="1">
        <v>42130</v>
      </c>
      <c r="H66" s="1" t="str">
        <f t="shared" ref="H66:H129" si="2">TEXT(G66,"yyyy")</f>
        <v>2015</v>
      </c>
      <c r="I66" s="1" t="s">
        <v>1704</v>
      </c>
      <c r="J66" s="1" t="str">
        <f t="shared" ref="J66:J129" si="3">TEXT(G66,"yyyy") &amp; "Q" &amp; ROUNDUP(MONTH(G66) / 3,0)</f>
        <v>2015Q2</v>
      </c>
      <c r="K66" s="1" t="s">
        <v>1717</v>
      </c>
      <c r="L66">
        <v>1535000</v>
      </c>
      <c r="M66">
        <v>-122.47393</v>
      </c>
      <c r="N66" t="s">
        <v>24</v>
      </c>
      <c r="O66" s="1">
        <v>42300</v>
      </c>
      <c r="P66">
        <v>1500000</v>
      </c>
      <c r="Q66">
        <v>2385</v>
      </c>
      <c r="R66" t="s">
        <v>95</v>
      </c>
      <c r="S66">
        <v>1</v>
      </c>
      <c r="T66">
        <v>2</v>
      </c>
    </row>
    <row r="67" spans="1:20" x14ac:dyDescent="0.2">
      <c r="A67" t="s">
        <v>495</v>
      </c>
      <c r="B67">
        <v>94121</v>
      </c>
      <c r="C67">
        <v>3</v>
      </c>
      <c r="D67" s="1">
        <v>42303</v>
      </c>
      <c r="E67" s="2">
        <v>0.83351851851851855</v>
      </c>
      <c r="F67">
        <v>37.776305999999998</v>
      </c>
      <c r="G67" s="1">
        <v>42269</v>
      </c>
      <c r="H67" s="1" t="str">
        <f t="shared" si="2"/>
        <v>2015</v>
      </c>
      <c r="I67" s="1" t="s">
        <v>1704</v>
      </c>
      <c r="J67" s="1" t="str">
        <f t="shared" si="3"/>
        <v>2015Q3</v>
      </c>
      <c r="K67" s="1" t="s">
        <v>1718</v>
      </c>
      <c r="L67">
        <v>948000</v>
      </c>
      <c r="M67">
        <v>-122.488998</v>
      </c>
      <c r="N67" t="s">
        <v>24</v>
      </c>
      <c r="O67" s="1">
        <v>42303</v>
      </c>
      <c r="P67">
        <v>1050000</v>
      </c>
      <c r="Q67">
        <v>1400</v>
      </c>
      <c r="R67" t="s">
        <v>95</v>
      </c>
      <c r="S67">
        <v>1</v>
      </c>
      <c r="T67">
        <v>1</v>
      </c>
    </row>
    <row r="68" spans="1:20" x14ac:dyDescent="0.2">
      <c r="A68">
        <v>1460028</v>
      </c>
      <c r="B68">
        <v>94121</v>
      </c>
      <c r="C68">
        <v>2</v>
      </c>
      <c r="D68" s="1">
        <v>42311</v>
      </c>
      <c r="E68" s="2">
        <v>0.90460648148148148</v>
      </c>
      <c r="F68">
        <v>37.780197000000001</v>
      </c>
      <c r="G68" s="1">
        <v>42265</v>
      </c>
      <c r="H68" s="1" t="str">
        <f t="shared" si="2"/>
        <v>2015</v>
      </c>
      <c r="I68" s="1" t="s">
        <v>1704</v>
      </c>
      <c r="J68" s="1" t="str">
        <f t="shared" si="3"/>
        <v>2015Q3</v>
      </c>
      <c r="K68" s="1" t="s">
        <v>1718</v>
      </c>
      <c r="L68">
        <v>689000</v>
      </c>
      <c r="M68">
        <v>-122.488724</v>
      </c>
      <c r="N68" t="s">
        <v>16</v>
      </c>
      <c r="O68" s="1">
        <v>42307</v>
      </c>
      <c r="P68">
        <v>777000</v>
      </c>
      <c r="Q68">
        <v>832</v>
      </c>
      <c r="R68" t="s">
        <v>95</v>
      </c>
      <c r="S68">
        <v>1</v>
      </c>
      <c r="T68">
        <v>1</v>
      </c>
    </row>
    <row r="69" spans="1:20" x14ac:dyDescent="0.2">
      <c r="A69">
        <v>1568045</v>
      </c>
      <c r="B69">
        <v>94121</v>
      </c>
      <c r="C69">
        <v>2</v>
      </c>
      <c r="D69" s="1">
        <v>42310</v>
      </c>
      <c r="E69" s="2">
        <v>0.78028935185185189</v>
      </c>
      <c r="F69">
        <v>37.777782999999999</v>
      </c>
      <c r="G69" s="1">
        <v>42268</v>
      </c>
      <c r="H69" s="1" t="str">
        <f t="shared" si="2"/>
        <v>2015</v>
      </c>
      <c r="I69" s="1" t="s">
        <v>1704</v>
      </c>
      <c r="J69" s="1" t="str">
        <f t="shared" si="3"/>
        <v>2015Q3</v>
      </c>
      <c r="K69" s="1" t="s">
        <v>1718</v>
      </c>
      <c r="L69">
        <v>849000</v>
      </c>
      <c r="M69">
        <v>-122.485587</v>
      </c>
      <c r="N69" t="s">
        <v>16</v>
      </c>
      <c r="O69" s="1">
        <v>42310</v>
      </c>
      <c r="P69">
        <v>1008000</v>
      </c>
      <c r="Q69">
        <v>1181</v>
      </c>
      <c r="R69" t="s">
        <v>95</v>
      </c>
      <c r="S69">
        <v>1</v>
      </c>
      <c r="T69">
        <v>1</v>
      </c>
    </row>
    <row r="70" spans="1:20" x14ac:dyDescent="0.2">
      <c r="A70">
        <v>1661002</v>
      </c>
      <c r="B70">
        <v>94121</v>
      </c>
      <c r="C70">
        <v>3</v>
      </c>
      <c r="D70" s="1">
        <v>42314</v>
      </c>
      <c r="E70" s="2">
        <v>0.80105324074074069</v>
      </c>
      <c r="F70">
        <v>37.774405999999999</v>
      </c>
      <c r="G70" s="1">
        <v>42265</v>
      </c>
      <c r="H70" s="1" t="str">
        <f t="shared" si="2"/>
        <v>2015</v>
      </c>
      <c r="I70" s="1" t="s">
        <v>1704</v>
      </c>
      <c r="J70" s="1" t="str">
        <f t="shared" si="3"/>
        <v>2015Q3</v>
      </c>
      <c r="K70" s="1" t="s">
        <v>1718</v>
      </c>
      <c r="L70">
        <v>945000</v>
      </c>
      <c r="M70">
        <v>-122.476857</v>
      </c>
      <c r="N70" t="s">
        <v>16</v>
      </c>
      <c r="O70" s="1">
        <v>42312</v>
      </c>
      <c r="P70">
        <v>1050000</v>
      </c>
      <c r="Q70">
        <v>1379</v>
      </c>
      <c r="R70" t="s">
        <v>95</v>
      </c>
      <c r="S70">
        <v>1</v>
      </c>
      <c r="T70">
        <v>2</v>
      </c>
    </row>
    <row r="71" spans="1:20" x14ac:dyDescent="0.2">
      <c r="A71">
        <v>1661002</v>
      </c>
      <c r="B71">
        <v>94121</v>
      </c>
      <c r="C71">
        <v>4</v>
      </c>
      <c r="D71" s="1">
        <v>42320</v>
      </c>
      <c r="E71" s="2">
        <v>0.68756944444444434</v>
      </c>
      <c r="F71">
        <v>37.774344999999997</v>
      </c>
      <c r="G71" s="1">
        <v>42229</v>
      </c>
      <c r="H71" s="1" t="str">
        <f t="shared" si="2"/>
        <v>2015</v>
      </c>
      <c r="I71" s="1" t="s">
        <v>1704</v>
      </c>
      <c r="J71" s="1" t="str">
        <f t="shared" si="3"/>
        <v>2015Q3</v>
      </c>
      <c r="K71" s="1" t="s">
        <v>1718</v>
      </c>
      <c r="L71">
        <v>1195000</v>
      </c>
      <c r="M71">
        <v>-122.477127</v>
      </c>
      <c r="N71" t="s">
        <v>16</v>
      </c>
      <c r="O71" s="1">
        <v>42312</v>
      </c>
      <c r="P71">
        <v>1370000</v>
      </c>
      <c r="R71" t="s">
        <v>95</v>
      </c>
      <c r="S71">
        <v>1</v>
      </c>
      <c r="T71">
        <v>2.5</v>
      </c>
    </row>
    <row r="72" spans="1:20" x14ac:dyDescent="0.2">
      <c r="A72">
        <v>1672016</v>
      </c>
      <c r="B72">
        <v>94121</v>
      </c>
      <c r="C72">
        <v>2</v>
      </c>
      <c r="D72" s="1">
        <v>42323</v>
      </c>
      <c r="E72" s="2">
        <v>0.75531250000000005</v>
      </c>
      <c r="F72">
        <v>37.772624999999998</v>
      </c>
      <c r="G72" s="1">
        <v>42268</v>
      </c>
      <c r="H72" s="1" t="str">
        <f t="shared" si="2"/>
        <v>2015</v>
      </c>
      <c r="I72" s="1" t="s">
        <v>1704</v>
      </c>
      <c r="J72" s="1" t="str">
        <f t="shared" si="3"/>
        <v>2015Q3</v>
      </c>
      <c r="K72" s="1" t="s">
        <v>1718</v>
      </c>
      <c r="L72">
        <v>1450000</v>
      </c>
      <c r="M72">
        <v>-122.48928100000001</v>
      </c>
      <c r="N72" t="s">
        <v>24</v>
      </c>
      <c r="O72" s="1">
        <v>42320</v>
      </c>
      <c r="P72">
        <v>1380000</v>
      </c>
      <c r="Q72">
        <v>1990</v>
      </c>
      <c r="R72" t="s">
        <v>95</v>
      </c>
      <c r="S72">
        <v>1</v>
      </c>
      <c r="T72">
        <v>2.5</v>
      </c>
    </row>
    <row r="73" spans="1:20" x14ac:dyDescent="0.2">
      <c r="A73">
        <v>1451062</v>
      </c>
      <c r="B73">
        <v>94121</v>
      </c>
      <c r="C73">
        <v>4</v>
      </c>
      <c r="D73" s="1">
        <v>42326</v>
      </c>
      <c r="E73" s="2">
        <v>0.61003472222222221</v>
      </c>
      <c r="F73">
        <v>37.781205</v>
      </c>
      <c r="G73" s="1">
        <v>42272</v>
      </c>
      <c r="H73" s="1" t="str">
        <f t="shared" si="2"/>
        <v>2015</v>
      </c>
      <c r="I73" s="1" t="s">
        <v>1704</v>
      </c>
      <c r="J73" s="1" t="str">
        <f t="shared" si="3"/>
        <v>2015Q3</v>
      </c>
      <c r="K73" s="1" t="s">
        <v>1718</v>
      </c>
      <c r="L73">
        <v>1685000</v>
      </c>
      <c r="M73">
        <v>-122.47939</v>
      </c>
      <c r="N73" t="s">
        <v>16</v>
      </c>
      <c r="O73" s="1">
        <v>42326</v>
      </c>
      <c r="P73">
        <v>1650000</v>
      </c>
      <c r="Q73">
        <v>2256</v>
      </c>
      <c r="R73" t="s">
        <v>95</v>
      </c>
      <c r="S73">
        <v>1</v>
      </c>
      <c r="T73">
        <v>3</v>
      </c>
    </row>
    <row r="74" spans="1:20" x14ac:dyDescent="0.2">
      <c r="A74">
        <v>1515016</v>
      </c>
      <c r="B74">
        <v>94121</v>
      </c>
      <c r="C74">
        <v>3</v>
      </c>
      <c r="D74" s="1">
        <v>42331</v>
      </c>
      <c r="E74" s="2">
        <v>0.52592592592592591</v>
      </c>
      <c r="F74">
        <v>37.778174999999997</v>
      </c>
      <c r="G74" s="1">
        <v>42286</v>
      </c>
      <c r="H74" s="1" t="str">
        <f t="shared" si="2"/>
        <v>2015</v>
      </c>
      <c r="I74" s="1" t="s">
        <v>1704</v>
      </c>
      <c r="J74" s="1" t="str">
        <f t="shared" si="3"/>
        <v>2015Q4</v>
      </c>
      <c r="K74" s="1" t="s">
        <v>1719</v>
      </c>
      <c r="L74">
        <v>1595000</v>
      </c>
      <c r="M74">
        <v>-122.489143</v>
      </c>
      <c r="N74" t="s">
        <v>24</v>
      </c>
      <c r="O74" s="1">
        <v>42328</v>
      </c>
      <c r="P74">
        <v>1750000</v>
      </c>
      <c r="Q74">
        <v>1916</v>
      </c>
      <c r="R74" t="s">
        <v>95</v>
      </c>
      <c r="S74">
        <v>1</v>
      </c>
      <c r="T74">
        <v>2.5</v>
      </c>
    </row>
    <row r="75" spans="1:20" x14ac:dyDescent="0.2">
      <c r="A75">
        <v>1525045</v>
      </c>
      <c r="B75">
        <v>94121</v>
      </c>
      <c r="C75">
        <v>3</v>
      </c>
      <c r="D75" s="1">
        <v>42339</v>
      </c>
      <c r="E75" s="2">
        <v>0.43630787037037039</v>
      </c>
      <c r="F75">
        <v>37.779549000000003</v>
      </c>
      <c r="G75" s="1">
        <v>42247</v>
      </c>
      <c r="H75" s="1" t="str">
        <f t="shared" si="2"/>
        <v>2015</v>
      </c>
      <c r="I75" s="1" t="s">
        <v>1704</v>
      </c>
      <c r="J75" s="1" t="str">
        <f t="shared" si="3"/>
        <v>2015Q3</v>
      </c>
      <c r="K75" s="1" t="s">
        <v>1718</v>
      </c>
      <c r="L75">
        <v>985000</v>
      </c>
      <c r="M75">
        <v>-122.47856899999999</v>
      </c>
      <c r="N75" t="s">
        <v>16</v>
      </c>
      <c r="O75" s="1">
        <v>42333</v>
      </c>
      <c r="P75">
        <v>1000000</v>
      </c>
      <c r="Q75">
        <v>1544</v>
      </c>
      <c r="R75" t="s">
        <v>95</v>
      </c>
      <c r="S75">
        <v>1</v>
      </c>
      <c r="T75">
        <v>2</v>
      </c>
    </row>
    <row r="76" spans="1:20" x14ac:dyDescent="0.2">
      <c r="A76" t="s">
        <v>545</v>
      </c>
      <c r="B76">
        <v>94121</v>
      </c>
      <c r="C76">
        <v>3</v>
      </c>
      <c r="D76" s="1">
        <v>42333</v>
      </c>
      <c r="E76" s="2">
        <v>0.49334490740740744</v>
      </c>
      <c r="F76">
        <v>37.783149999999999</v>
      </c>
      <c r="G76" s="1">
        <v>42292</v>
      </c>
      <c r="H76" s="1" t="str">
        <f t="shared" si="2"/>
        <v>2015</v>
      </c>
      <c r="I76" s="1" t="s">
        <v>1704</v>
      </c>
      <c r="J76" s="1" t="str">
        <f t="shared" si="3"/>
        <v>2015Q4</v>
      </c>
      <c r="K76" s="1" t="s">
        <v>1719</v>
      </c>
      <c r="L76">
        <v>1349000</v>
      </c>
      <c r="M76">
        <v>-122.488922</v>
      </c>
      <c r="N76" t="s">
        <v>24</v>
      </c>
      <c r="O76" s="1">
        <v>42333</v>
      </c>
      <c r="P76">
        <v>1500000</v>
      </c>
      <c r="Q76">
        <v>1675</v>
      </c>
      <c r="R76" t="s">
        <v>95</v>
      </c>
      <c r="S76">
        <v>1</v>
      </c>
      <c r="T76">
        <v>1</v>
      </c>
    </row>
    <row r="77" spans="1:20" x14ac:dyDescent="0.2">
      <c r="A77" t="s">
        <v>546</v>
      </c>
      <c r="B77">
        <v>94121</v>
      </c>
      <c r="C77">
        <v>3</v>
      </c>
      <c r="D77" s="1">
        <v>42333</v>
      </c>
      <c r="E77" s="2">
        <v>0.50163194444444448</v>
      </c>
      <c r="F77">
        <v>37.776901000000002</v>
      </c>
      <c r="G77" s="1">
        <v>42292</v>
      </c>
      <c r="H77" s="1" t="str">
        <f t="shared" si="2"/>
        <v>2015</v>
      </c>
      <c r="I77" s="1" t="s">
        <v>1704</v>
      </c>
      <c r="J77" s="1" t="str">
        <f t="shared" si="3"/>
        <v>2015Q4</v>
      </c>
      <c r="K77" s="1" t="s">
        <v>1719</v>
      </c>
      <c r="L77">
        <v>1550000</v>
      </c>
      <c r="M77">
        <v>-122.489548</v>
      </c>
      <c r="N77" t="s">
        <v>24</v>
      </c>
      <c r="O77" s="1">
        <v>42333</v>
      </c>
      <c r="P77">
        <v>1585000</v>
      </c>
      <c r="Q77">
        <v>1900</v>
      </c>
      <c r="R77" t="s">
        <v>95</v>
      </c>
      <c r="S77">
        <v>1</v>
      </c>
      <c r="T77">
        <v>1.5</v>
      </c>
    </row>
    <row r="78" spans="1:20" x14ac:dyDescent="0.2">
      <c r="A78" t="s">
        <v>554</v>
      </c>
      <c r="B78">
        <v>94121</v>
      </c>
      <c r="C78">
        <v>2</v>
      </c>
      <c r="D78" s="1">
        <v>42340</v>
      </c>
      <c r="E78" s="2">
        <v>0.73611111111111116</v>
      </c>
      <c r="F78">
        <v>37.775848000000003</v>
      </c>
      <c r="G78" s="1">
        <v>42285</v>
      </c>
      <c r="H78" s="1" t="str">
        <f t="shared" si="2"/>
        <v>2015</v>
      </c>
      <c r="I78" s="1" t="s">
        <v>1704</v>
      </c>
      <c r="J78" s="1" t="str">
        <f t="shared" si="3"/>
        <v>2015Q4</v>
      </c>
      <c r="K78" s="1" t="s">
        <v>1719</v>
      </c>
      <c r="L78">
        <v>869000</v>
      </c>
      <c r="M78">
        <v>-122.482597</v>
      </c>
      <c r="N78" t="s">
        <v>24</v>
      </c>
      <c r="O78" s="1">
        <v>42339</v>
      </c>
      <c r="P78">
        <v>950000</v>
      </c>
      <c r="Q78">
        <v>1085</v>
      </c>
      <c r="R78" t="s">
        <v>95</v>
      </c>
      <c r="S78">
        <v>1</v>
      </c>
      <c r="T78">
        <v>1</v>
      </c>
    </row>
    <row r="79" spans="1:20" x14ac:dyDescent="0.2">
      <c r="A79">
        <v>1560028</v>
      </c>
      <c r="B79">
        <v>94121</v>
      </c>
      <c r="C79">
        <v>3</v>
      </c>
      <c r="D79" s="1">
        <v>42342</v>
      </c>
      <c r="E79" s="2">
        <v>0.4748263888888889</v>
      </c>
      <c r="F79">
        <v>37.777141999999998</v>
      </c>
      <c r="G79" s="1">
        <v>42235</v>
      </c>
      <c r="H79" s="1" t="str">
        <f t="shared" si="2"/>
        <v>2015</v>
      </c>
      <c r="I79" s="1" t="s">
        <v>1704</v>
      </c>
      <c r="J79" s="1" t="str">
        <f t="shared" si="3"/>
        <v>2015Q3</v>
      </c>
      <c r="K79" s="1" t="s">
        <v>1718</v>
      </c>
      <c r="L79">
        <v>1495000</v>
      </c>
      <c r="M79">
        <v>-122.476669</v>
      </c>
      <c r="N79" t="s">
        <v>24</v>
      </c>
      <c r="O79" s="1">
        <v>42341</v>
      </c>
      <c r="P79">
        <v>1835000</v>
      </c>
      <c r="Q79">
        <v>2050</v>
      </c>
      <c r="R79" t="s">
        <v>95</v>
      </c>
      <c r="S79">
        <v>1</v>
      </c>
      <c r="T79">
        <v>1.5</v>
      </c>
    </row>
    <row r="80" spans="1:20" x14ac:dyDescent="0.2">
      <c r="A80">
        <v>1520007</v>
      </c>
      <c r="B80">
        <v>94121</v>
      </c>
      <c r="C80">
        <v>2</v>
      </c>
      <c r="D80" s="1">
        <v>42349</v>
      </c>
      <c r="E80" s="2">
        <v>0.37715277777777773</v>
      </c>
      <c r="F80">
        <v>37.779235999999997</v>
      </c>
      <c r="G80" s="1">
        <v>42163</v>
      </c>
      <c r="H80" s="1" t="str">
        <f t="shared" si="2"/>
        <v>2015</v>
      </c>
      <c r="I80" s="1" t="s">
        <v>1704</v>
      </c>
      <c r="J80" s="1" t="str">
        <f t="shared" si="3"/>
        <v>2015Q2</v>
      </c>
      <c r="K80" s="1" t="s">
        <v>1717</v>
      </c>
      <c r="L80">
        <v>749000</v>
      </c>
      <c r="M80">
        <v>-122.483932</v>
      </c>
      <c r="N80" t="s">
        <v>16</v>
      </c>
      <c r="O80" s="1">
        <v>42345</v>
      </c>
      <c r="P80">
        <v>720000</v>
      </c>
      <c r="R80" t="s">
        <v>95</v>
      </c>
      <c r="S80">
        <v>1</v>
      </c>
      <c r="T80">
        <v>1</v>
      </c>
    </row>
    <row r="81" spans="1:20" x14ac:dyDescent="0.2">
      <c r="A81">
        <v>1520007</v>
      </c>
      <c r="B81">
        <v>94121</v>
      </c>
      <c r="C81">
        <v>2</v>
      </c>
      <c r="D81" s="1">
        <v>42349</v>
      </c>
      <c r="E81" s="2">
        <v>0.37986111111111115</v>
      </c>
      <c r="F81">
        <v>37.779223999999999</v>
      </c>
      <c r="G81" s="1">
        <v>42163</v>
      </c>
      <c r="H81" s="1" t="str">
        <f t="shared" si="2"/>
        <v>2015</v>
      </c>
      <c r="I81" s="1" t="s">
        <v>1704</v>
      </c>
      <c r="J81" s="1" t="str">
        <f t="shared" si="3"/>
        <v>2015Q2</v>
      </c>
      <c r="K81" s="1" t="s">
        <v>1717</v>
      </c>
      <c r="L81">
        <v>849000</v>
      </c>
      <c r="M81">
        <v>-122.483653</v>
      </c>
      <c r="N81" t="s">
        <v>16</v>
      </c>
      <c r="O81" s="1">
        <v>42345</v>
      </c>
      <c r="P81">
        <v>1080000</v>
      </c>
      <c r="R81" t="s">
        <v>95</v>
      </c>
      <c r="S81">
        <v>1</v>
      </c>
      <c r="T81">
        <v>1</v>
      </c>
    </row>
    <row r="82" spans="1:20" x14ac:dyDescent="0.2">
      <c r="A82">
        <v>165756</v>
      </c>
      <c r="B82">
        <v>94118</v>
      </c>
      <c r="C82">
        <v>2</v>
      </c>
      <c r="D82" s="1">
        <v>42354</v>
      </c>
      <c r="E82" s="2">
        <v>0.65896990740740746</v>
      </c>
      <c r="F82">
        <v>37.774707999999997</v>
      </c>
      <c r="G82" s="1">
        <v>42281</v>
      </c>
      <c r="H82" s="1" t="str">
        <f t="shared" si="2"/>
        <v>2015</v>
      </c>
      <c r="I82" s="1" t="s">
        <v>1704</v>
      </c>
      <c r="J82" s="1" t="str">
        <f t="shared" si="3"/>
        <v>2015Q4</v>
      </c>
      <c r="K82" s="1" t="s">
        <v>1719</v>
      </c>
      <c r="L82">
        <v>1279000</v>
      </c>
      <c r="M82">
        <v>-122.472939</v>
      </c>
      <c r="N82" t="s">
        <v>16</v>
      </c>
      <c r="O82" s="1">
        <v>42352</v>
      </c>
      <c r="P82">
        <v>1285000</v>
      </c>
      <c r="Q82">
        <v>1755</v>
      </c>
      <c r="R82" t="s">
        <v>95</v>
      </c>
      <c r="S82">
        <v>1</v>
      </c>
      <c r="T82">
        <v>1.5</v>
      </c>
    </row>
    <row r="83" spans="1:20" x14ac:dyDescent="0.2">
      <c r="A83">
        <v>1564011</v>
      </c>
      <c r="B83">
        <v>94121</v>
      </c>
      <c r="C83">
        <v>2</v>
      </c>
      <c r="D83" s="1">
        <v>42366</v>
      </c>
      <c r="E83" s="2">
        <v>0.63496527777777778</v>
      </c>
      <c r="F83">
        <v>37.777240999999997</v>
      </c>
      <c r="G83" s="1">
        <v>42307</v>
      </c>
      <c r="H83" s="1" t="str">
        <f t="shared" si="2"/>
        <v>2015</v>
      </c>
      <c r="I83" s="1" t="s">
        <v>1704</v>
      </c>
      <c r="J83" s="1" t="str">
        <f t="shared" si="3"/>
        <v>2015Q4</v>
      </c>
      <c r="K83" s="1" t="s">
        <v>1719</v>
      </c>
      <c r="L83">
        <v>899000</v>
      </c>
      <c r="M83">
        <v>-122.480553</v>
      </c>
      <c r="N83" t="s">
        <v>24</v>
      </c>
      <c r="O83" s="1">
        <v>42354</v>
      </c>
      <c r="P83">
        <v>1250000</v>
      </c>
      <c r="Q83">
        <v>1400</v>
      </c>
      <c r="R83" t="s">
        <v>95</v>
      </c>
      <c r="S83">
        <v>1</v>
      </c>
      <c r="T83">
        <v>1</v>
      </c>
    </row>
    <row r="84" spans="1:20" x14ac:dyDescent="0.2">
      <c r="A84" t="s">
        <v>614</v>
      </c>
      <c r="B84">
        <v>94121</v>
      </c>
      <c r="C84">
        <v>2</v>
      </c>
      <c r="D84" s="1">
        <v>42369</v>
      </c>
      <c r="E84" s="2">
        <v>0.56403935185185183</v>
      </c>
      <c r="F84">
        <v>37.778297000000002</v>
      </c>
      <c r="G84" s="1">
        <v>42216</v>
      </c>
      <c r="H84" s="1" t="str">
        <f t="shared" si="2"/>
        <v>2015</v>
      </c>
      <c r="I84" s="1" t="s">
        <v>1704</v>
      </c>
      <c r="J84" s="1" t="str">
        <f t="shared" si="3"/>
        <v>2015Q3</v>
      </c>
      <c r="K84" s="1" t="s">
        <v>1718</v>
      </c>
      <c r="L84">
        <v>895000</v>
      </c>
      <c r="M84">
        <v>-122.486969</v>
      </c>
      <c r="N84" t="s">
        <v>24</v>
      </c>
      <c r="O84" s="1">
        <v>42369</v>
      </c>
      <c r="P84">
        <v>897000</v>
      </c>
      <c r="Q84">
        <v>900</v>
      </c>
      <c r="R84" t="s">
        <v>95</v>
      </c>
      <c r="S84">
        <v>1</v>
      </c>
      <c r="T84">
        <v>1</v>
      </c>
    </row>
    <row r="85" spans="1:20" x14ac:dyDescent="0.2">
      <c r="A85">
        <v>1457048</v>
      </c>
      <c r="B85">
        <v>94121</v>
      </c>
      <c r="C85">
        <v>3</v>
      </c>
      <c r="D85" s="1">
        <v>42393</v>
      </c>
      <c r="E85" s="2">
        <v>0.40526620370370375</v>
      </c>
      <c r="F85">
        <v>37.780971999999998</v>
      </c>
      <c r="G85" s="1">
        <v>42305</v>
      </c>
      <c r="H85" s="1" t="str">
        <f t="shared" si="2"/>
        <v>2015</v>
      </c>
      <c r="I85" s="1" t="s">
        <v>1704</v>
      </c>
      <c r="J85" s="1" t="str">
        <f t="shared" si="3"/>
        <v>2015Q4</v>
      </c>
      <c r="K85" s="1" t="s">
        <v>1719</v>
      </c>
      <c r="L85">
        <v>989000</v>
      </c>
      <c r="M85">
        <v>-122.485146</v>
      </c>
      <c r="N85" t="s">
        <v>16</v>
      </c>
      <c r="O85" s="1">
        <v>42391</v>
      </c>
      <c r="P85">
        <v>1040000</v>
      </c>
      <c r="Q85">
        <v>1287</v>
      </c>
      <c r="R85" t="s">
        <v>95</v>
      </c>
      <c r="S85">
        <v>1</v>
      </c>
      <c r="T85">
        <v>2</v>
      </c>
    </row>
    <row r="86" spans="1:20" x14ac:dyDescent="0.2">
      <c r="A86" t="s">
        <v>654</v>
      </c>
      <c r="B86">
        <v>94121</v>
      </c>
      <c r="C86">
        <v>4</v>
      </c>
      <c r="D86" s="1">
        <v>42402</v>
      </c>
      <c r="E86" s="2">
        <v>0.42049768518518515</v>
      </c>
      <c r="F86">
        <v>37.778728000000001</v>
      </c>
      <c r="G86" s="1">
        <v>42342</v>
      </c>
      <c r="H86" s="1" t="str">
        <f t="shared" si="2"/>
        <v>2015</v>
      </c>
      <c r="I86" s="1" t="s">
        <v>1704</v>
      </c>
      <c r="J86" s="1" t="str">
        <f t="shared" si="3"/>
        <v>2015Q4</v>
      </c>
      <c r="K86" s="1" t="s">
        <v>1719</v>
      </c>
      <c r="L86">
        <v>1888000</v>
      </c>
      <c r="M86">
        <v>-122.478447</v>
      </c>
      <c r="N86" t="s">
        <v>24</v>
      </c>
      <c r="O86" s="1">
        <v>42398</v>
      </c>
      <c r="P86">
        <v>1900000</v>
      </c>
      <c r="Q86">
        <v>2596</v>
      </c>
      <c r="R86" t="s">
        <v>95</v>
      </c>
      <c r="S86">
        <v>1</v>
      </c>
      <c r="T86">
        <v>4</v>
      </c>
    </row>
    <row r="87" spans="1:20" x14ac:dyDescent="0.2">
      <c r="A87" t="s">
        <v>655</v>
      </c>
      <c r="B87">
        <v>94121</v>
      </c>
      <c r="C87">
        <v>4</v>
      </c>
      <c r="D87" s="1">
        <v>42401</v>
      </c>
      <c r="E87" s="2">
        <v>0.59240740740740738</v>
      </c>
      <c r="F87">
        <v>37.777389999999997</v>
      </c>
      <c r="G87" s="1">
        <v>42257</v>
      </c>
      <c r="H87" s="1" t="str">
        <f t="shared" si="2"/>
        <v>2015</v>
      </c>
      <c r="I87" s="1" t="s">
        <v>1704</v>
      </c>
      <c r="J87" s="1" t="str">
        <f t="shared" si="3"/>
        <v>2015Q3</v>
      </c>
      <c r="K87" s="1" t="s">
        <v>1718</v>
      </c>
      <c r="L87">
        <v>1388000</v>
      </c>
      <c r="M87">
        <v>-122.484207</v>
      </c>
      <c r="N87" t="s">
        <v>24</v>
      </c>
      <c r="O87" s="1">
        <v>42401</v>
      </c>
      <c r="P87">
        <v>1442500</v>
      </c>
      <c r="Q87">
        <v>4151</v>
      </c>
      <c r="R87" t="s">
        <v>95</v>
      </c>
      <c r="S87">
        <v>1</v>
      </c>
      <c r="T87">
        <v>2</v>
      </c>
    </row>
    <row r="88" spans="1:20" x14ac:dyDescent="0.2">
      <c r="A88">
        <v>1521013</v>
      </c>
      <c r="B88">
        <v>94121</v>
      </c>
      <c r="C88">
        <v>2</v>
      </c>
      <c r="D88" s="1">
        <v>42402</v>
      </c>
      <c r="E88" s="2">
        <v>0.90196759259259263</v>
      </c>
      <c r="F88">
        <v>37.778804999999998</v>
      </c>
      <c r="G88" s="1">
        <v>42321</v>
      </c>
      <c r="H88" s="1" t="str">
        <f t="shared" si="2"/>
        <v>2015</v>
      </c>
      <c r="I88" s="1" t="s">
        <v>1704</v>
      </c>
      <c r="J88" s="1" t="str">
        <f t="shared" si="3"/>
        <v>2015Q4</v>
      </c>
      <c r="K88" s="1" t="s">
        <v>1719</v>
      </c>
      <c r="L88">
        <v>688000</v>
      </c>
      <c r="M88">
        <v>-122.48281900000001</v>
      </c>
      <c r="N88" t="s">
        <v>16</v>
      </c>
      <c r="O88" s="1">
        <v>42402</v>
      </c>
      <c r="P88">
        <v>810000</v>
      </c>
      <c r="Q88">
        <v>798</v>
      </c>
      <c r="R88" t="s">
        <v>95</v>
      </c>
      <c r="S88">
        <v>1</v>
      </c>
      <c r="T88">
        <v>1</v>
      </c>
    </row>
    <row r="89" spans="1:20" x14ac:dyDescent="0.2">
      <c r="A89" t="s">
        <v>658</v>
      </c>
      <c r="B89">
        <v>94121</v>
      </c>
      <c r="C89">
        <v>4</v>
      </c>
      <c r="D89" s="1">
        <v>42410</v>
      </c>
      <c r="E89" s="2">
        <v>0.86174768518518519</v>
      </c>
      <c r="F89">
        <v>37.774836999999998</v>
      </c>
      <c r="G89" s="1">
        <v>42374</v>
      </c>
      <c r="H89" s="1" t="str">
        <f t="shared" si="2"/>
        <v>2016</v>
      </c>
      <c r="I89" s="1" t="s">
        <v>1705</v>
      </c>
      <c r="J89" s="1" t="str">
        <f t="shared" si="3"/>
        <v>2016Q1</v>
      </c>
      <c r="K89" s="1" t="s">
        <v>1720</v>
      </c>
      <c r="L89">
        <v>1749000</v>
      </c>
      <c r="M89">
        <v>-122.489395</v>
      </c>
      <c r="N89" t="s">
        <v>24</v>
      </c>
      <c r="O89" s="1">
        <v>42410</v>
      </c>
      <c r="P89">
        <v>1900000</v>
      </c>
      <c r="Q89">
        <v>2520</v>
      </c>
      <c r="R89" t="s">
        <v>95</v>
      </c>
      <c r="S89">
        <v>1</v>
      </c>
      <c r="T89">
        <v>4</v>
      </c>
    </row>
    <row r="90" spans="1:20" x14ac:dyDescent="0.2">
      <c r="A90">
        <v>1417041</v>
      </c>
      <c r="B90">
        <v>94121</v>
      </c>
      <c r="C90">
        <v>2</v>
      </c>
      <c r="D90" s="1">
        <v>42416</v>
      </c>
      <c r="E90" s="2">
        <v>0.56833333333333336</v>
      </c>
      <c r="F90">
        <v>37.783400999999998</v>
      </c>
      <c r="G90" s="1">
        <v>42339</v>
      </c>
      <c r="H90" s="1" t="str">
        <f t="shared" si="2"/>
        <v>2015</v>
      </c>
      <c r="I90" s="1" t="s">
        <v>1704</v>
      </c>
      <c r="J90" s="1" t="str">
        <f t="shared" si="3"/>
        <v>2015Q4</v>
      </c>
      <c r="K90" s="1" t="s">
        <v>1719</v>
      </c>
      <c r="L90">
        <v>995000</v>
      </c>
      <c r="M90">
        <v>-122.476051</v>
      </c>
      <c r="N90" t="s">
        <v>16</v>
      </c>
      <c r="O90" s="1">
        <v>42412</v>
      </c>
      <c r="P90">
        <v>1410500</v>
      </c>
      <c r="Q90">
        <v>1455</v>
      </c>
      <c r="R90" t="s">
        <v>95</v>
      </c>
      <c r="S90">
        <v>1</v>
      </c>
      <c r="T90">
        <v>1.5</v>
      </c>
    </row>
    <row r="91" spans="1:20" x14ac:dyDescent="0.2">
      <c r="A91">
        <v>1527019</v>
      </c>
      <c r="B91">
        <v>94121</v>
      </c>
      <c r="C91">
        <v>3</v>
      </c>
      <c r="D91" s="1">
        <v>42429</v>
      </c>
      <c r="E91" s="2">
        <v>0.53430555555555559</v>
      </c>
      <c r="F91">
        <v>37.779026000000002</v>
      </c>
      <c r="G91" s="1">
        <v>42383</v>
      </c>
      <c r="H91" s="1" t="str">
        <f t="shared" si="2"/>
        <v>2016</v>
      </c>
      <c r="I91" s="1" t="s">
        <v>1705</v>
      </c>
      <c r="J91" s="1" t="str">
        <f t="shared" si="3"/>
        <v>2016Q1</v>
      </c>
      <c r="K91" s="1" t="s">
        <v>1720</v>
      </c>
      <c r="L91">
        <v>1398000</v>
      </c>
      <c r="M91">
        <v>-122.476395</v>
      </c>
      <c r="N91" t="s">
        <v>24</v>
      </c>
      <c r="O91" s="1">
        <v>42425</v>
      </c>
      <c r="P91">
        <v>1515000</v>
      </c>
      <c r="Q91">
        <v>1990</v>
      </c>
      <c r="R91" t="s">
        <v>95</v>
      </c>
      <c r="S91">
        <v>1</v>
      </c>
      <c r="T91">
        <v>1.25</v>
      </c>
    </row>
    <row r="92" spans="1:20" x14ac:dyDescent="0.2">
      <c r="A92">
        <v>1626016</v>
      </c>
      <c r="B92">
        <v>94121</v>
      </c>
      <c r="C92">
        <v>3</v>
      </c>
      <c r="D92" s="1">
        <v>42426</v>
      </c>
      <c r="E92" s="2">
        <v>0.44521990740740741</v>
      </c>
      <c r="F92">
        <v>37.775298999999997</v>
      </c>
      <c r="G92" s="1">
        <v>42388</v>
      </c>
      <c r="H92" s="1" t="str">
        <f t="shared" si="2"/>
        <v>2016</v>
      </c>
      <c r="I92" s="1" t="s">
        <v>1705</v>
      </c>
      <c r="J92" s="1" t="str">
        <f t="shared" si="3"/>
        <v>2016Q1</v>
      </c>
      <c r="K92" s="1" t="s">
        <v>1720</v>
      </c>
      <c r="L92">
        <v>1295000</v>
      </c>
      <c r="M92">
        <v>-122.477608</v>
      </c>
      <c r="N92" t="s">
        <v>24</v>
      </c>
      <c r="O92" s="1">
        <v>42426</v>
      </c>
      <c r="P92">
        <v>1600000</v>
      </c>
      <c r="Q92">
        <v>1775</v>
      </c>
      <c r="R92" t="s">
        <v>95</v>
      </c>
      <c r="S92">
        <v>1</v>
      </c>
      <c r="T92">
        <v>1.5</v>
      </c>
    </row>
    <row r="93" spans="1:20" x14ac:dyDescent="0.2">
      <c r="A93">
        <v>1419021</v>
      </c>
      <c r="B93">
        <v>94118</v>
      </c>
      <c r="C93">
        <v>4</v>
      </c>
      <c r="D93" s="1">
        <v>42426</v>
      </c>
      <c r="E93" s="2">
        <v>0.57542824074074073</v>
      </c>
      <c r="F93">
        <v>37.782684000000003</v>
      </c>
      <c r="G93" s="1">
        <v>42272</v>
      </c>
      <c r="H93" s="1" t="str">
        <f t="shared" si="2"/>
        <v>2015</v>
      </c>
      <c r="I93" s="1" t="s">
        <v>1704</v>
      </c>
      <c r="J93" s="1" t="str">
        <f t="shared" si="3"/>
        <v>2015Q3</v>
      </c>
      <c r="K93" s="1" t="s">
        <v>1718</v>
      </c>
      <c r="L93">
        <v>1985000</v>
      </c>
      <c r="M93">
        <v>-122.473297</v>
      </c>
      <c r="N93" t="s">
        <v>24</v>
      </c>
      <c r="O93" s="1">
        <v>42426</v>
      </c>
      <c r="P93">
        <v>1900000</v>
      </c>
      <c r="Q93">
        <v>4012</v>
      </c>
      <c r="R93" t="s">
        <v>95</v>
      </c>
      <c r="S93">
        <v>1</v>
      </c>
      <c r="T93">
        <v>3</v>
      </c>
    </row>
    <row r="94" spans="1:20" x14ac:dyDescent="0.2">
      <c r="A94">
        <v>1416028</v>
      </c>
      <c r="B94">
        <v>94121</v>
      </c>
      <c r="C94">
        <v>4</v>
      </c>
      <c r="D94" s="1">
        <v>42446</v>
      </c>
      <c r="E94" s="2">
        <v>0.47515046296296298</v>
      </c>
      <c r="F94">
        <v>37.783011999999999</v>
      </c>
      <c r="G94" s="1">
        <v>42407</v>
      </c>
      <c r="H94" s="1" t="str">
        <f t="shared" si="2"/>
        <v>2016</v>
      </c>
      <c r="I94" s="1" t="s">
        <v>1705</v>
      </c>
      <c r="J94" s="1" t="str">
        <f t="shared" si="3"/>
        <v>2016Q1</v>
      </c>
      <c r="K94" s="1" t="s">
        <v>1720</v>
      </c>
      <c r="L94">
        <v>2195000</v>
      </c>
      <c r="M94">
        <v>-122.47708900000001</v>
      </c>
      <c r="N94" t="s">
        <v>24</v>
      </c>
      <c r="O94" s="1">
        <v>42437</v>
      </c>
      <c r="P94">
        <v>2350000</v>
      </c>
      <c r="Q94">
        <v>2500</v>
      </c>
      <c r="R94" t="s">
        <v>95</v>
      </c>
      <c r="S94">
        <v>1</v>
      </c>
      <c r="T94">
        <v>3.5</v>
      </c>
    </row>
    <row r="95" spans="1:20" x14ac:dyDescent="0.2">
      <c r="A95">
        <v>1564052</v>
      </c>
      <c r="B95">
        <v>94121</v>
      </c>
      <c r="C95">
        <v>3</v>
      </c>
      <c r="D95" s="1">
        <v>42440</v>
      </c>
      <c r="E95" s="2">
        <v>0.51633101851851848</v>
      </c>
      <c r="F95">
        <v>37.776725999999996</v>
      </c>
      <c r="G95" s="1">
        <v>42375</v>
      </c>
      <c r="H95" s="1" t="str">
        <f t="shared" si="2"/>
        <v>2016</v>
      </c>
      <c r="I95" s="1" t="s">
        <v>1705</v>
      </c>
      <c r="J95" s="1" t="str">
        <f t="shared" si="3"/>
        <v>2016Q1</v>
      </c>
      <c r="K95" s="1" t="s">
        <v>1720</v>
      </c>
      <c r="L95">
        <v>895000</v>
      </c>
      <c r="M95">
        <v>-122.480553</v>
      </c>
      <c r="N95" t="s">
        <v>16</v>
      </c>
      <c r="O95" s="1">
        <v>42440</v>
      </c>
      <c r="P95">
        <v>1225000</v>
      </c>
      <c r="Q95">
        <v>1203</v>
      </c>
      <c r="R95" t="s">
        <v>95</v>
      </c>
      <c r="S95">
        <v>1</v>
      </c>
      <c r="T95">
        <v>1.5</v>
      </c>
    </row>
    <row r="96" spans="1:20" x14ac:dyDescent="0.2">
      <c r="A96">
        <v>1516033</v>
      </c>
      <c r="B96">
        <v>94121</v>
      </c>
      <c r="C96">
        <v>4</v>
      </c>
      <c r="D96" s="1">
        <v>42445</v>
      </c>
      <c r="E96" s="2">
        <v>0.71350694444444451</v>
      </c>
      <c r="F96">
        <v>37.779228000000003</v>
      </c>
      <c r="G96" s="1">
        <v>42382</v>
      </c>
      <c r="H96" s="1" t="str">
        <f t="shared" si="2"/>
        <v>2016</v>
      </c>
      <c r="I96" s="1" t="s">
        <v>1705</v>
      </c>
      <c r="J96" s="1" t="str">
        <f t="shared" si="3"/>
        <v>2016Q1</v>
      </c>
      <c r="K96" s="1" t="s">
        <v>1720</v>
      </c>
      <c r="L96">
        <v>1250000</v>
      </c>
      <c r="M96">
        <v>-122.48864</v>
      </c>
      <c r="N96" t="s">
        <v>24</v>
      </c>
      <c r="O96" s="1">
        <v>42445</v>
      </c>
      <c r="P96">
        <v>1450000</v>
      </c>
      <c r="Q96">
        <v>1929</v>
      </c>
      <c r="R96" t="s">
        <v>95</v>
      </c>
      <c r="S96">
        <v>1</v>
      </c>
      <c r="T96">
        <v>2</v>
      </c>
    </row>
    <row r="97" spans="1:20" x14ac:dyDescent="0.2">
      <c r="A97">
        <v>1521037</v>
      </c>
      <c r="B97">
        <v>94121</v>
      </c>
      <c r="C97">
        <v>2</v>
      </c>
      <c r="D97" s="1">
        <v>42450</v>
      </c>
      <c r="E97" s="2">
        <v>0.40255787037037033</v>
      </c>
      <c r="F97">
        <v>37.778872999999997</v>
      </c>
      <c r="G97" s="1">
        <v>42345</v>
      </c>
      <c r="H97" s="1" t="str">
        <f t="shared" si="2"/>
        <v>2015</v>
      </c>
      <c r="I97" s="1" t="s">
        <v>1704</v>
      </c>
      <c r="J97" s="1" t="str">
        <f t="shared" si="3"/>
        <v>2015Q4</v>
      </c>
      <c r="K97" s="1" t="s">
        <v>1719</v>
      </c>
      <c r="L97">
        <v>995000</v>
      </c>
      <c r="M97">
        <v>-122.482826</v>
      </c>
      <c r="N97" t="s">
        <v>16</v>
      </c>
      <c r="O97" s="1">
        <v>42447</v>
      </c>
      <c r="P97">
        <v>1350000</v>
      </c>
      <c r="Q97">
        <v>1760</v>
      </c>
      <c r="R97" t="s">
        <v>95</v>
      </c>
      <c r="S97">
        <v>1</v>
      </c>
      <c r="T97">
        <v>1</v>
      </c>
    </row>
    <row r="98" spans="1:20" x14ac:dyDescent="0.2">
      <c r="A98">
        <v>1452048</v>
      </c>
      <c r="B98">
        <v>94121</v>
      </c>
      <c r="C98">
        <v>3</v>
      </c>
      <c r="D98" s="1">
        <v>42454</v>
      </c>
      <c r="E98" s="2">
        <v>0.63836805555555554</v>
      </c>
      <c r="F98">
        <v>37.781216000000001</v>
      </c>
      <c r="G98" s="1">
        <v>42410</v>
      </c>
      <c r="H98" s="1" t="str">
        <f t="shared" si="2"/>
        <v>2016</v>
      </c>
      <c r="I98" s="1" t="s">
        <v>1705</v>
      </c>
      <c r="J98" s="1" t="str">
        <f t="shared" si="3"/>
        <v>2016Q1</v>
      </c>
      <c r="K98" s="1" t="s">
        <v>1720</v>
      </c>
      <c r="L98">
        <v>998000</v>
      </c>
      <c r="M98">
        <v>-122.479767</v>
      </c>
      <c r="N98" t="s">
        <v>16</v>
      </c>
      <c r="O98" s="1">
        <v>42453</v>
      </c>
      <c r="P98">
        <v>1325000</v>
      </c>
      <c r="R98" t="s">
        <v>95</v>
      </c>
      <c r="S98">
        <v>1</v>
      </c>
      <c r="T98">
        <v>2.5</v>
      </c>
    </row>
    <row r="99" spans="1:20" x14ac:dyDescent="0.2">
      <c r="A99">
        <v>1666052</v>
      </c>
      <c r="B99">
        <v>94121</v>
      </c>
      <c r="C99">
        <v>1</v>
      </c>
      <c r="D99" s="1">
        <v>42454</v>
      </c>
      <c r="E99" s="2">
        <v>0.55729166666666663</v>
      </c>
      <c r="F99">
        <v>37.772804000000001</v>
      </c>
      <c r="G99" s="1">
        <v>42418</v>
      </c>
      <c r="H99" s="1" t="str">
        <f t="shared" si="2"/>
        <v>2016</v>
      </c>
      <c r="I99" s="1" t="s">
        <v>1705</v>
      </c>
      <c r="J99" s="1" t="str">
        <f t="shared" si="3"/>
        <v>2016Q1</v>
      </c>
      <c r="K99" s="1" t="s">
        <v>1720</v>
      </c>
      <c r="L99">
        <v>650000</v>
      </c>
      <c r="M99">
        <v>-122.48236799999999</v>
      </c>
      <c r="N99" t="s">
        <v>16</v>
      </c>
      <c r="O99" s="1">
        <v>42454</v>
      </c>
      <c r="P99">
        <v>682500</v>
      </c>
      <c r="Q99">
        <v>691</v>
      </c>
      <c r="R99" t="s">
        <v>95</v>
      </c>
      <c r="S99">
        <v>1</v>
      </c>
      <c r="T99">
        <v>1</v>
      </c>
    </row>
    <row r="100" spans="1:20" x14ac:dyDescent="0.2">
      <c r="A100">
        <v>1558009</v>
      </c>
      <c r="B100">
        <v>94118</v>
      </c>
      <c r="C100">
        <v>3</v>
      </c>
      <c r="D100" s="1">
        <v>42468</v>
      </c>
      <c r="E100" s="2">
        <v>0.3084837962962963</v>
      </c>
      <c r="F100">
        <v>37.777946</v>
      </c>
      <c r="G100" s="1">
        <v>42407</v>
      </c>
      <c r="H100" s="1" t="str">
        <f t="shared" si="2"/>
        <v>2016</v>
      </c>
      <c r="I100" s="1" t="s">
        <v>1705</v>
      </c>
      <c r="J100" s="1" t="str">
        <f t="shared" si="3"/>
        <v>2016Q1</v>
      </c>
      <c r="K100" s="1" t="s">
        <v>1720</v>
      </c>
      <c r="L100">
        <v>1699000</v>
      </c>
      <c r="M100">
        <v>-122.474121</v>
      </c>
      <c r="N100" t="s">
        <v>24</v>
      </c>
      <c r="O100" s="1">
        <v>42466</v>
      </c>
      <c r="P100">
        <v>1800000</v>
      </c>
      <c r="Q100">
        <v>2025</v>
      </c>
      <c r="R100" t="s">
        <v>95</v>
      </c>
      <c r="S100">
        <v>1</v>
      </c>
      <c r="T100">
        <v>1.25</v>
      </c>
    </row>
    <row r="101" spans="1:20" x14ac:dyDescent="0.2">
      <c r="A101">
        <v>21564</v>
      </c>
      <c r="B101">
        <v>94121</v>
      </c>
      <c r="C101">
        <v>3</v>
      </c>
      <c r="D101" s="1">
        <v>42466</v>
      </c>
      <c r="E101" s="2">
        <v>0.31153935185185183</v>
      </c>
      <c r="F101">
        <v>37.777923999999999</v>
      </c>
      <c r="G101" s="1">
        <v>42416</v>
      </c>
      <c r="H101" s="1" t="str">
        <f t="shared" si="2"/>
        <v>2016</v>
      </c>
      <c r="I101" s="1" t="s">
        <v>1705</v>
      </c>
      <c r="J101" s="1" t="str">
        <f t="shared" si="3"/>
        <v>2016Q1</v>
      </c>
      <c r="K101" s="1" t="s">
        <v>1720</v>
      </c>
      <c r="L101">
        <v>1895000</v>
      </c>
      <c r="M101">
        <v>-122.48060599999999</v>
      </c>
      <c r="N101" t="s">
        <v>24</v>
      </c>
      <c r="O101" s="1">
        <v>42466</v>
      </c>
      <c r="P101">
        <v>2101000</v>
      </c>
      <c r="Q101">
        <v>2344</v>
      </c>
      <c r="R101" t="s">
        <v>95</v>
      </c>
      <c r="S101">
        <v>1</v>
      </c>
      <c r="T101">
        <v>3.5</v>
      </c>
    </row>
    <row r="102" spans="1:20" x14ac:dyDescent="0.2">
      <c r="A102">
        <v>191629</v>
      </c>
      <c r="B102">
        <v>94118</v>
      </c>
      <c r="C102">
        <v>2</v>
      </c>
      <c r="D102" s="1">
        <v>42472</v>
      </c>
      <c r="E102" s="2">
        <v>0.65362268518518518</v>
      </c>
      <c r="F102">
        <v>37.774940999999998</v>
      </c>
      <c r="G102" s="1">
        <v>42419</v>
      </c>
      <c r="H102" s="1" t="str">
        <f t="shared" si="2"/>
        <v>2016</v>
      </c>
      <c r="I102" s="1" t="s">
        <v>1705</v>
      </c>
      <c r="J102" s="1" t="str">
        <f t="shared" si="3"/>
        <v>2016Q1</v>
      </c>
      <c r="K102" s="1" t="s">
        <v>1720</v>
      </c>
      <c r="L102">
        <v>849000</v>
      </c>
      <c r="M102">
        <v>-122.47411099999999</v>
      </c>
      <c r="N102" t="s">
        <v>16</v>
      </c>
      <c r="O102" s="1">
        <v>42468</v>
      </c>
      <c r="P102">
        <v>908000</v>
      </c>
      <c r="R102" t="s">
        <v>95</v>
      </c>
      <c r="S102">
        <v>1</v>
      </c>
      <c r="T102">
        <v>1</v>
      </c>
    </row>
    <row r="103" spans="1:20" x14ac:dyDescent="0.2">
      <c r="A103">
        <v>1622028</v>
      </c>
      <c r="B103">
        <v>94121</v>
      </c>
      <c r="C103">
        <v>3</v>
      </c>
      <c r="D103" s="1">
        <v>42471</v>
      </c>
      <c r="E103" s="2">
        <v>0.67129629629629628</v>
      </c>
      <c r="F103">
        <v>37.775379000000001</v>
      </c>
      <c r="G103" s="1">
        <v>42424</v>
      </c>
      <c r="H103" s="1" t="str">
        <f t="shared" si="2"/>
        <v>2016</v>
      </c>
      <c r="I103" s="1" t="s">
        <v>1705</v>
      </c>
      <c r="J103" s="1" t="str">
        <f t="shared" si="3"/>
        <v>2016Q1</v>
      </c>
      <c r="K103" s="1" t="s">
        <v>1720</v>
      </c>
      <c r="L103">
        <v>1650000</v>
      </c>
      <c r="M103">
        <v>-122.48191799999999</v>
      </c>
      <c r="N103" t="s">
        <v>24</v>
      </c>
      <c r="O103" s="1">
        <v>42468</v>
      </c>
      <c r="P103">
        <v>1580000</v>
      </c>
      <c r="Q103">
        <v>1697</v>
      </c>
      <c r="R103" t="s">
        <v>95</v>
      </c>
      <c r="S103">
        <v>1</v>
      </c>
      <c r="T103">
        <v>1.5</v>
      </c>
    </row>
    <row r="104" spans="1:20" x14ac:dyDescent="0.2">
      <c r="A104" t="s">
        <v>743</v>
      </c>
      <c r="B104">
        <v>94121</v>
      </c>
      <c r="C104">
        <v>3</v>
      </c>
      <c r="D104" s="1">
        <v>42477</v>
      </c>
      <c r="E104" s="2">
        <v>0.75597222222222227</v>
      </c>
      <c r="F104">
        <v>37.775745000000001</v>
      </c>
      <c r="G104" s="1">
        <v>42454</v>
      </c>
      <c r="H104" s="1" t="str">
        <f t="shared" si="2"/>
        <v>2016</v>
      </c>
      <c r="I104" s="1" t="s">
        <v>1705</v>
      </c>
      <c r="J104" s="1" t="str">
        <f t="shared" si="3"/>
        <v>2016Q1</v>
      </c>
      <c r="K104" s="1" t="s">
        <v>1720</v>
      </c>
      <c r="L104">
        <v>1265000</v>
      </c>
      <c r="M104">
        <v>-122.488991</v>
      </c>
      <c r="N104" t="s">
        <v>24</v>
      </c>
      <c r="O104" s="1">
        <v>42475</v>
      </c>
      <c r="P104">
        <v>1473000</v>
      </c>
      <c r="Q104">
        <v>1823</v>
      </c>
      <c r="R104" t="s">
        <v>95</v>
      </c>
      <c r="S104">
        <v>1</v>
      </c>
      <c r="T104">
        <v>2</v>
      </c>
    </row>
    <row r="105" spans="1:20" x14ac:dyDescent="0.2">
      <c r="A105">
        <v>1672028</v>
      </c>
      <c r="B105">
        <v>94121</v>
      </c>
      <c r="C105">
        <v>2</v>
      </c>
      <c r="D105" s="1">
        <v>42494</v>
      </c>
      <c r="E105" s="2">
        <v>0.51146990740740739</v>
      </c>
      <c r="F105">
        <v>37.773518000000003</v>
      </c>
      <c r="G105" s="1">
        <v>42439</v>
      </c>
      <c r="H105" s="1" t="str">
        <f t="shared" si="2"/>
        <v>2016</v>
      </c>
      <c r="I105" s="1" t="s">
        <v>1705</v>
      </c>
      <c r="J105" s="1" t="str">
        <f t="shared" si="3"/>
        <v>2016Q1</v>
      </c>
      <c r="K105" s="1" t="s">
        <v>1720</v>
      </c>
      <c r="L105">
        <v>1100000</v>
      </c>
      <c r="M105">
        <v>-122.489304</v>
      </c>
      <c r="N105" t="s">
        <v>24</v>
      </c>
      <c r="O105" s="1">
        <v>42482</v>
      </c>
      <c r="P105">
        <v>1270000</v>
      </c>
      <c r="Q105">
        <v>1225</v>
      </c>
      <c r="R105" t="s">
        <v>95</v>
      </c>
      <c r="S105">
        <v>1</v>
      </c>
      <c r="T105">
        <v>1</v>
      </c>
    </row>
    <row r="106" spans="1:20" x14ac:dyDescent="0.2">
      <c r="A106">
        <v>1630032</v>
      </c>
      <c r="B106">
        <v>94118</v>
      </c>
      <c r="C106">
        <v>3</v>
      </c>
      <c r="D106" s="1">
        <v>42488</v>
      </c>
      <c r="E106" s="2">
        <v>0.51245370370370369</v>
      </c>
      <c r="F106">
        <v>37.776381999999998</v>
      </c>
      <c r="G106" s="1">
        <v>42460</v>
      </c>
      <c r="H106" s="1" t="str">
        <f t="shared" si="2"/>
        <v>2016</v>
      </c>
      <c r="I106" s="1" t="s">
        <v>1705</v>
      </c>
      <c r="J106" s="1" t="str">
        <f t="shared" si="3"/>
        <v>2016Q1</v>
      </c>
      <c r="K106" s="1" t="s">
        <v>1720</v>
      </c>
      <c r="L106">
        <v>1599000</v>
      </c>
      <c r="M106">
        <v>-122.47333500000001</v>
      </c>
      <c r="N106" t="s">
        <v>24</v>
      </c>
      <c r="O106" s="1">
        <v>42486</v>
      </c>
      <c r="P106">
        <v>1910000</v>
      </c>
      <c r="Q106">
        <v>2062</v>
      </c>
      <c r="R106" t="s">
        <v>95</v>
      </c>
      <c r="S106">
        <v>1</v>
      </c>
      <c r="T106">
        <v>1.5</v>
      </c>
    </row>
    <row r="107" spans="1:20" x14ac:dyDescent="0.2">
      <c r="A107">
        <v>1565008</v>
      </c>
      <c r="B107">
        <v>94121</v>
      </c>
      <c r="C107">
        <v>2</v>
      </c>
      <c r="D107" s="1">
        <v>42507</v>
      </c>
      <c r="E107" s="2">
        <v>0.64318287037037036</v>
      </c>
      <c r="F107">
        <v>37.777191000000002</v>
      </c>
      <c r="G107" s="1">
        <v>42432</v>
      </c>
      <c r="H107" s="1" t="str">
        <f t="shared" si="2"/>
        <v>2016</v>
      </c>
      <c r="I107" s="1" t="s">
        <v>1705</v>
      </c>
      <c r="J107" s="1" t="str">
        <f t="shared" si="3"/>
        <v>2016Q1</v>
      </c>
      <c r="K107" s="1" t="s">
        <v>1720</v>
      </c>
      <c r="L107">
        <v>1200000</v>
      </c>
      <c r="M107">
        <v>-122.481628</v>
      </c>
      <c r="N107" t="s">
        <v>24</v>
      </c>
      <c r="O107" s="1">
        <v>42489</v>
      </c>
      <c r="P107">
        <v>1355000</v>
      </c>
      <c r="Q107">
        <v>1320</v>
      </c>
      <c r="R107" t="s">
        <v>95</v>
      </c>
      <c r="S107">
        <v>1</v>
      </c>
      <c r="T107">
        <v>1</v>
      </c>
    </row>
    <row r="108" spans="1:20" x14ac:dyDescent="0.2">
      <c r="A108">
        <v>1521038</v>
      </c>
      <c r="B108">
        <v>94121</v>
      </c>
      <c r="C108">
        <v>2</v>
      </c>
      <c r="D108" s="1">
        <v>42494</v>
      </c>
      <c r="E108" s="2">
        <v>0.39611111111111108</v>
      </c>
      <c r="F108">
        <v>37.778872999999997</v>
      </c>
      <c r="G108" s="1">
        <v>42453</v>
      </c>
      <c r="H108" s="1" t="str">
        <f t="shared" si="2"/>
        <v>2016</v>
      </c>
      <c r="I108" s="1" t="s">
        <v>1705</v>
      </c>
      <c r="J108" s="1" t="str">
        <f t="shared" si="3"/>
        <v>2016Q1</v>
      </c>
      <c r="K108" s="1" t="s">
        <v>1720</v>
      </c>
      <c r="L108">
        <v>1150000</v>
      </c>
      <c r="M108">
        <v>-122.482826</v>
      </c>
      <c r="N108" t="s">
        <v>16</v>
      </c>
      <c r="O108" s="1">
        <v>42493</v>
      </c>
      <c r="P108">
        <v>1225000</v>
      </c>
      <c r="Q108">
        <v>1827</v>
      </c>
      <c r="R108" t="s">
        <v>95</v>
      </c>
      <c r="S108">
        <v>1</v>
      </c>
      <c r="T108">
        <v>2.5</v>
      </c>
    </row>
    <row r="109" spans="1:20" x14ac:dyDescent="0.2">
      <c r="A109">
        <v>1628040</v>
      </c>
      <c r="B109">
        <v>94118</v>
      </c>
      <c r="C109">
        <v>2</v>
      </c>
      <c r="D109" s="1">
        <v>42501</v>
      </c>
      <c r="E109" s="2">
        <v>0.66850694444444436</v>
      </c>
      <c r="F109">
        <v>37.776240999999999</v>
      </c>
      <c r="G109" s="1">
        <v>42403</v>
      </c>
      <c r="H109" s="1" t="str">
        <f t="shared" si="2"/>
        <v>2016</v>
      </c>
      <c r="I109" s="1" t="s">
        <v>1705</v>
      </c>
      <c r="J109" s="1" t="str">
        <f t="shared" si="3"/>
        <v>2016Q1</v>
      </c>
      <c r="K109" s="1" t="s">
        <v>1720</v>
      </c>
      <c r="L109">
        <v>995000</v>
      </c>
      <c r="M109">
        <v>-122.47511299999999</v>
      </c>
      <c r="N109" t="s">
        <v>16</v>
      </c>
      <c r="O109" s="1">
        <v>42500</v>
      </c>
      <c r="P109">
        <v>1150000</v>
      </c>
      <c r="Q109">
        <v>1395</v>
      </c>
      <c r="R109" t="s">
        <v>95</v>
      </c>
      <c r="S109">
        <v>1</v>
      </c>
      <c r="T109">
        <v>1</v>
      </c>
    </row>
    <row r="110" spans="1:20" x14ac:dyDescent="0.2">
      <c r="A110">
        <v>1458045</v>
      </c>
      <c r="B110">
        <v>94121</v>
      </c>
      <c r="C110">
        <v>2</v>
      </c>
      <c r="D110" s="1">
        <v>42503</v>
      </c>
      <c r="E110" s="2">
        <v>0.37620370370370365</v>
      </c>
      <c r="F110">
        <v>37.781714999999998</v>
      </c>
      <c r="G110" s="1">
        <v>42481</v>
      </c>
      <c r="H110" s="1" t="str">
        <f t="shared" si="2"/>
        <v>2016</v>
      </c>
      <c r="I110" s="1" t="s">
        <v>1705</v>
      </c>
      <c r="J110" s="1" t="str">
        <f t="shared" si="3"/>
        <v>2016Q2</v>
      </c>
      <c r="K110" s="1" t="s">
        <v>1722</v>
      </c>
      <c r="L110">
        <v>699000</v>
      </c>
      <c r="M110">
        <v>-122.486137</v>
      </c>
      <c r="N110" t="s">
        <v>16</v>
      </c>
      <c r="O110" s="1">
        <v>42502</v>
      </c>
      <c r="P110">
        <v>760000</v>
      </c>
      <c r="Q110">
        <v>1068</v>
      </c>
      <c r="R110" t="s">
        <v>95</v>
      </c>
      <c r="S110">
        <v>1</v>
      </c>
      <c r="T110">
        <v>1</v>
      </c>
    </row>
    <row r="111" spans="1:20" x14ac:dyDescent="0.2">
      <c r="A111">
        <v>1624011</v>
      </c>
      <c r="B111">
        <v>94121</v>
      </c>
      <c r="C111">
        <v>3</v>
      </c>
      <c r="D111" s="1">
        <v>42502</v>
      </c>
      <c r="E111" s="2">
        <v>0.65513888888888883</v>
      </c>
      <c r="F111">
        <v>37.776156999999998</v>
      </c>
      <c r="G111" s="1">
        <v>42468</v>
      </c>
      <c r="H111" s="1" t="str">
        <f t="shared" si="2"/>
        <v>2016</v>
      </c>
      <c r="I111" s="1" t="s">
        <v>1705</v>
      </c>
      <c r="J111" s="1" t="str">
        <f t="shared" si="3"/>
        <v>2016Q2</v>
      </c>
      <c r="K111" s="1" t="s">
        <v>1722</v>
      </c>
      <c r="L111">
        <v>1698000</v>
      </c>
      <c r="M111">
        <v>-122.479889</v>
      </c>
      <c r="N111" t="s">
        <v>24</v>
      </c>
      <c r="O111" s="1">
        <v>42502</v>
      </c>
      <c r="P111">
        <v>1925000</v>
      </c>
      <c r="Q111">
        <v>2050</v>
      </c>
      <c r="R111" t="s">
        <v>95</v>
      </c>
      <c r="S111">
        <v>1</v>
      </c>
      <c r="T111">
        <v>2.5</v>
      </c>
    </row>
    <row r="112" spans="1:20" x14ac:dyDescent="0.2">
      <c r="A112" t="s">
        <v>788</v>
      </c>
      <c r="B112">
        <v>94121</v>
      </c>
      <c r="C112">
        <v>3</v>
      </c>
      <c r="D112" s="1">
        <v>42508</v>
      </c>
      <c r="E112" s="2">
        <v>0.84620370370370368</v>
      </c>
      <c r="F112">
        <v>37.778851000000003</v>
      </c>
      <c r="G112" s="1">
        <v>42473</v>
      </c>
      <c r="H112" s="1" t="str">
        <f t="shared" si="2"/>
        <v>2016</v>
      </c>
      <c r="I112" s="1" t="s">
        <v>1705</v>
      </c>
      <c r="J112" s="1" t="str">
        <f t="shared" si="3"/>
        <v>2016Q2</v>
      </c>
      <c r="K112" s="1" t="s">
        <v>1722</v>
      </c>
      <c r="L112">
        <v>1695000</v>
      </c>
      <c r="M112">
        <v>-122.475769</v>
      </c>
      <c r="N112" t="s">
        <v>24</v>
      </c>
      <c r="O112" s="1">
        <v>42507</v>
      </c>
      <c r="P112">
        <v>1900000</v>
      </c>
      <c r="Q112">
        <v>2140</v>
      </c>
      <c r="R112" t="s">
        <v>95</v>
      </c>
      <c r="S112">
        <v>1</v>
      </c>
      <c r="T112">
        <v>2.5</v>
      </c>
    </row>
    <row r="113" spans="1:20" x14ac:dyDescent="0.2">
      <c r="A113" t="s">
        <v>802</v>
      </c>
      <c r="B113">
        <v>94121</v>
      </c>
      <c r="C113">
        <v>4</v>
      </c>
      <c r="D113" s="1">
        <v>42515</v>
      </c>
      <c r="E113" s="2">
        <v>0.66293981481481479</v>
      </c>
      <c r="F113">
        <v>37.778458000000001</v>
      </c>
      <c r="G113" s="1">
        <v>42425</v>
      </c>
      <c r="H113" s="1" t="str">
        <f t="shared" si="2"/>
        <v>2016</v>
      </c>
      <c r="I113" s="1" t="s">
        <v>1705</v>
      </c>
      <c r="J113" s="1" t="str">
        <f t="shared" si="3"/>
        <v>2016Q1</v>
      </c>
      <c r="K113" s="1" t="s">
        <v>1720</v>
      </c>
      <c r="L113">
        <v>1598000</v>
      </c>
      <c r="M113">
        <v>-122.485962</v>
      </c>
      <c r="N113" t="s">
        <v>24</v>
      </c>
      <c r="O113" s="1">
        <v>42515</v>
      </c>
      <c r="P113">
        <v>1822000</v>
      </c>
      <c r="Q113">
        <v>2055</v>
      </c>
      <c r="R113" t="s">
        <v>95</v>
      </c>
      <c r="S113">
        <v>1</v>
      </c>
      <c r="T113">
        <v>3.5</v>
      </c>
    </row>
    <row r="114" spans="1:20" x14ac:dyDescent="0.2">
      <c r="A114">
        <v>1616008</v>
      </c>
      <c r="B114">
        <v>94121</v>
      </c>
      <c r="C114">
        <v>2</v>
      </c>
      <c r="D114" s="1">
        <v>42530</v>
      </c>
      <c r="E114" s="2">
        <v>0.52054398148148151</v>
      </c>
      <c r="F114">
        <v>37.775215000000003</v>
      </c>
      <c r="G114" s="1">
        <v>42451</v>
      </c>
      <c r="H114" s="1" t="str">
        <f t="shared" si="2"/>
        <v>2016</v>
      </c>
      <c r="I114" s="1" t="s">
        <v>1705</v>
      </c>
      <c r="J114" s="1" t="str">
        <f t="shared" si="3"/>
        <v>2016Q1</v>
      </c>
      <c r="K114" s="1" t="s">
        <v>1720</v>
      </c>
      <c r="L114">
        <v>1098886</v>
      </c>
      <c r="M114">
        <v>-122.48793000000001</v>
      </c>
      <c r="N114" t="s">
        <v>24</v>
      </c>
      <c r="O114" s="1">
        <v>42528</v>
      </c>
      <c r="P114">
        <v>1200000</v>
      </c>
      <c r="Q114">
        <v>1200</v>
      </c>
      <c r="R114" t="s">
        <v>95</v>
      </c>
      <c r="S114">
        <v>1</v>
      </c>
      <c r="T114">
        <v>2</v>
      </c>
    </row>
    <row r="115" spans="1:20" x14ac:dyDescent="0.2">
      <c r="A115">
        <v>1568002</v>
      </c>
      <c r="B115">
        <v>94121</v>
      </c>
      <c r="C115">
        <v>2</v>
      </c>
      <c r="D115" s="1">
        <v>42530</v>
      </c>
      <c r="E115" s="2">
        <v>0.64546296296296302</v>
      </c>
      <c r="F115">
        <v>37.777602999999999</v>
      </c>
      <c r="G115" s="1">
        <v>42464</v>
      </c>
      <c r="H115" s="1" t="str">
        <f t="shared" si="2"/>
        <v>2016</v>
      </c>
      <c r="I115" s="1" t="s">
        <v>1705</v>
      </c>
      <c r="J115" s="1" t="str">
        <f t="shared" si="3"/>
        <v>2016Q2</v>
      </c>
      <c r="K115" s="1" t="s">
        <v>1722</v>
      </c>
      <c r="L115">
        <v>998000</v>
      </c>
      <c r="M115">
        <v>-122.484886</v>
      </c>
      <c r="N115" t="s">
        <v>24</v>
      </c>
      <c r="O115" s="1">
        <v>42530</v>
      </c>
      <c r="P115">
        <v>1165000</v>
      </c>
      <c r="Q115">
        <v>1133</v>
      </c>
      <c r="R115" t="s">
        <v>95</v>
      </c>
      <c r="S115">
        <v>1</v>
      </c>
      <c r="T115">
        <v>1</v>
      </c>
    </row>
    <row r="116" spans="1:20" x14ac:dyDescent="0.2">
      <c r="A116">
        <v>1567041</v>
      </c>
      <c r="B116">
        <v>94121</v>
      </c>
      <c r="C116">
        <v>3</v>
      </c>
      <c r="D116" s="1">
        <v>42536</v>
      </c>
      <c r="E116" s="2">
        <v>0.44275462962962964</v>
      </c>
      <c r="F116">
        <v>37.776682999999998</v>
      </c>
      <c r="G116" s="1">
        <v>42432</v>
      </c>
      <c r="H116" s="1" t="str">
        <f t="shared" si="2"/>
        <v>2016</v>
      </c>
      <c r="I116" s="1" t="s">
        <v>1705</v>
      </c>
      <c r="J116" s="1" t="str">
        <f t="shared" si="3"/>
        <v>2016Q1</v>
      </c>
      <c r="K116" s="1" t="s">
        <v>1720</v>
      </c>
      <c r="L116">
        <v>1029000</v>
      </c>
      <c r="M116">
        <v>-122.484268</v>
      </c>
      <c r="N116" t="s">
        <v>16</v>
      </c>
      <c r="O116" s="1">
        <v>42531</v>
      </c>
      <c r="P116">
        <v>1030000</v>
      </c>
      <c r="Q116">
        <v>1463</v>
      </c>
      <c r="R116" t="s">
        <v>95</v>
      </c>
      <c r="S116">
        <v>1</v>
      </c>
      <c r="T116">
        <v>2</v>
      </c>
    </row>
    <row r="117" spans="1:20" x14ac:dyDescent="0.2">
      <c r="A117">
        <v>1518040</v>
      </c>
      <c r="B117">
        <v>94121</v>
      </c>
      <c r="C117">
        <v>3</v>
      </c>
      <c r="D117" s="1">
        <v>42531</v>
      </c>
      <c r="E117" s="2">
        <v>0.55849537037037034</v>
      </c>
      <c r="F117">
        <v>37.779282000000002</v>
      </c>
      <c r="G117" s="1">
        <v>42472</v>
      </c>
      <c r="H117" s="1" t="str">
        <f t="shared" si="2"/>
        <v>2016</v>
      </c>
      <c r="I117" s="1" t="s">
        <v>1705</v>
      </c>
      <c r="J117" s="1" t="str">
        <f t="shared" si="3"/>
        <v>2016Q2</v>
      </c>
      <c r="K117" s="1" t="s">
        <v>1722</v>
      </c>
      <c r="L117">
        <v>1050000</v>
      </c>
      <c r="M117">
        <v>-122.48608400000001</v>
      </c>
      <c r="N117" t="s">
        <v>16</v>
      </c>
      <c r="O117" s="1">
        <v>42531</v>
      </c>
      <c r="P117">
        <v>1300539</v>
      </c>
      <c r="Q117">
        <v>1372</v>
      </c>
      <c r="R117" t="s">
        <v>95</v>
      </c>
      <c r="S117">
        <v>1</v>
      </c>
      <c r="T117">
        <v>2</v>
      </c>
    </row>
    <row r="118" spans="1:20" x14ac:dyDescent="0.2">
      <c r="A118" t="s">
        <v>833</v>
      </c>
      <c r="B118">
        <v>94121</v>
      </c>
      <c r="C118">
        <v>3</v>
      </c>
      <c r="D118" s="1">
        <v>42531</v>
      </c>
      <c r="E118" s="2">
        <v>0.57392361111111112</v>
      </c>
      <c r="F118">
        <v>37.777034999999998</v>
      </c>
      <c r="G118" s="1">
        <v>42508</v>
      </c>
      <c r="H118" s="1" t="str">
        <f t="shared" si="2"/>
        <v>2016</v>
      </c>
      <c r="I118" s="1" t="s">
        <v>1705</v>
      </c>
      <c r="J118" s="1" t="str">
        <f t="shared" si="3"/>
        <v>2016Q2</v>
      </c>
      <c r="K118" s="1" t="s">
        <v>1722</v>
      </c>
      <c r="L118">
        <v>1295000</v>
      </c>
      <c r="M118">
        <v>-122.48806</v>
      </c>
      <c r="N118" t="s">
        <v>24</v>
      </c>
      <c r="O118" s="1">
        <v>42531</v>
      </c>
      <c r="P118">
        <v>1550000</v>
      </c>
      <c r="R118" t="s">
        <v>95</v>
      </c>
      <c r="S118">
        <v>1</v>
      </c>
      <c r="T118">
        <v>2</v>
      </c>
    </row>
    <row r="119" spans="1:20" x14ac:dyDescent="0.2">
      <c r="A119">
        <v>1520008</v>
      </c>
      <c r="B119">
        <v>94121</v>
      </c>
      <c r="C119">
        <v>2</v>
      </c>
      <c r="D119" s="1">
        <v>42535</v>
      </c>
      <c r="E119" s="2">
        <v>0.5506712962962963</v>
      </c>
      <c r="F119">
        <v>37.778892999999997</v>
      </c>
      <c r="G119" s="1">
        <v>42493</v>
      </c>
      <c r="H119" s="1" t="str">
        <f t="shared" si="2"/>
        <v>2016</v>
      </c>
      <c r="I119" s="1" t="s">
        <v>1705</v>
      </c>
      <c r="J119" s="1" t="str">
        <f t="shared" si="3"/>
        <v>2016Q2</v>
      </c>
      <c r="K119" s="1" t="s">
        <v>1722</v>
      </c>
      <c r="L119">
        <v>875000</v>
      </c>
      <c r="M119">
        <v>-122.483902</v>
      </c>
      <c r="N119" t="s">
        <v>24</v>
      </c>
      <c r="O119" s="1">
        <v>42534</v>
      </c>
      <c r="P119">
        <v>1040000</v>
      </c>
      <c r="Q119">
        <v>1767</v>
      </c>
      <c r="R119" t="s">
        <v>95</v>
      </c>
      <c r="S119">
        <v>1</v>
      </c>
      <c r="T119">
        <v>1</v>
      </c>
    </row>
    <row r="120" spans="1:20" x14ac:dyDescent="0.2">
      <c r="A120" t="s">
        <v>835</v>
      </c>
      <c r="B120">
        <v>94121</v>
      </c>
      <c r="C120">
        <v>3</v>
      </c>
      <c r="D120" s="1">
        <v>42537</v>
      </c>
      <c r="E120" s="2">
        <v>0.46668981481481481</v>
      </c>
      <c r="F120">
        <v>37.778038000000002</v>
      </c>
      <c r="G120" s="1">
        <v>42495</v>
      </c>
      <c r="H120" s="1" t="str">
        <f t="shared" si="2"/>
        <v>2016</v>
      </c>
      <c r="I120" s="1" t="s">
        <v>1705</v>
      </c>
      <c r="J120" s="1" t="str">
        <f t="shared" si="3"/>
        <v>2016Q2</v>
      </c>
      <c r="K120" s="1" t="s">
        <v>1722</v>
      </c>
      <c r="L120">
        <v>1249000</v>
      </c>
      <c r="M120">
        <v>-122.48114</v>
      </c>
      <c r="N120" t="s">
        <v>24</v>
      </c>
      <c r="O120" s="1">
        <v>42535</v>
      </c>
      <c r="P120">
        <v>1325000</v>
      </c>
      <c r="Q120">
        <v>1709</v>
      </c>
      <c r="R120" t="s">
        <v>95</v>
      </c>
      <c r="S120">
        <v>1</v>
      </c>
      <c r="T120">
        <v>1.25</v>
      </c>
    </row>
    <row r="121" spans="1:20" x14ac:dyDescent="0.2">
      <c r="A121">
        <v>1623019</v>
      </c>
      <c r="B121">
        <v>94121</v>
      </c>
      <c r="C121">
        <v>5</v>
      </c>
      <c r="D121" s="1">
        <v>42535</v>
      </c>
      <c r="E121" s="2">
        <v>0.68534722222222222</v>
      </c>
      <c r="F121">
        <v>37.774849000000003</v>
      </c>
      <c r="G121" s="1">
        <v>42416</v>
      </c>
      <c r="H121" s="1" t="str">
        <f t="shared" si="2"/>
        <v>2016</v>
      </c>
      <c r="I121" s="1" t="s">
        <v>1705</v>
      </c>
      <c r="J121" s="1" t="str">
        <f t="shared" si="3"/>
        <v>2016Q1</v>
      </c>
      <c r="K121" s="1" t="s">
        <v>1720</v>
      </c>
      <c r="L121">
        <v>1870000</v>
      </c>
      <c r="M121">
        <v>-122.48067500000001</v>
      </c>
      <c r="N121" t="s">
        <v>24</v>
      </c>
      <c r="O121" s="1">
        <v>42535</v>
      </c>
      <c r="P121">
        <v>1800000</v>
      </c>
      <c r="Q121">
        <v>2711</v>
      </c>
      <c r="R121" t="s">
        <v>95</v>
      </c>
      <c r="S121">
        <v>1</v>
      </c>
      <c r="T121">
        <v>3.5</v>
      </c>
    </row>
    <row r="122" spans="1:20" x14ac:dyDescent="0.2">
      <c r="A122">
        <v>1667038</v>
      </c>
      <c r="B122">
        <v>94121</v>
      </c>
      <c r="C122">
        <v>4</v>
      </c>
      <c r="D122" s="1">
        <v>42538</v>
      </c>
      <c r="E122" s="2">
        <v>0.38388888888888889</v>
      </c>
      <c r="F122">
        <v>37.773555999999999</v>
      </c>
      <c r="G122" s="1">
        <v>42460</v>
      </c>
      <c r="H122" s="1" t="str">
        <f t="shared" si="2"/>
        <v>2016</v>
      </c>
      <c r="I122" s="1" t="s">
        <v>1705</v>
      </c>
      <c r="J122" s="1" t="str">
        <f t="shared" si="3"/>
        <v>2016Q1</v>
      </c>
      <c r="K122" s="1" t="s">
        <v>1720</v>
      </c>
      <c r="L122">
        <v>2095000</v>
      </c>
      <c r="M122">
        <v>-122.483932</v>
      </c>
      <c r="N122" t="s">
        <v>24</v>
      </c>
      <c r="O122" s="1">
        <v>42537</v>
      </c>
      <c r="P122">
        <v>2045000</v>
      </c>
      <c r="Q122">
        <v>2858</v>
      </c>
      <c r="R122" t="s">
        <v>95</v>
      </c>
      <c r="S122">
        <v>1</v>
      </c>
      <c r="T122">
        <v>3.5</v>
      </c>
    </row>
    <row r="123" spans="1:20" x14ac:dyDescent="0.2">
      <c r="A123">
        <v>1407035</v>
      </c>
      <c r="B123">
        <v>94121</v>
      </c>
      <c r="C123">
        <v>3</v>
      </c>
      <c r="D123" s="1">
        <v>42541</v>
      </c>
      <c r="E123" s="2">
        <v>0.57471064814814821</v>
      </c>
      <c r="F123">
        <v>37.783016000000003</v>
      </c>
      <c r="G123" s="1">
        <v>42500</v>
      </c>
      <c r="H123" s="1" t="str">
        <f t="shared" si="2"/>
        <v>2016</v>
      </c>
      <c r="I123" s="1" t="s">
        <v>1705</v>
      </c>
      <c r="J123" s="1" t="str">
        <f t="shared" si="3"/>
        <v>2016Q2</v>
      </c>
      <c r="K123" s="1" t="s">
        <v>1722</v>
      </c>
      <c r="L123">
        <v>899000</v>
      </c>
      <c r="M123">
        <v>-122.486763</v>
      </c>
      <c r="N123" t="s">
        <v>24</v>
      </c>
      <c r="O123" s="1">
        <v>42541</v>
      </c>
      <c r="P123">
        <v>1100000</v>
      </c>
      <c r="Q123">
        <v>1572</v>
      </c>
      <c r="R123" t="s">
        <v>95</v>
      </c>
      <c r="S123">
        <v>1</v>
      </c>
      <c r="T123">
        <v>2</v>
      </c>
    </row>
    <row r="124" spans="1:20" x14ac:dyDescent="0.2">
      <c r="A124">
        <v>1658040</v>
      </c>
      <c r="B124">
        <v>94118</v>
      </c>
      <c r="C124">
        <v>2</v>
      </c>
      <c r="D124" s="1">
        <v>42552</v>
      </c>
      <c r="E124" s="2">
        <v>0.61282407407407413</v>
      </c>
      <c r="F124">
        <v>37.773563000000003</v>
      </c>
      <c r="G124" s="1">
        <v>42517</v>
      </c>
      <c r="H124" s="1" t="str">
        <f t="shared" si="2"/>
        <v>2016</v>
      </c>
      <c r="I124" s="1" t="s">
        <v>1705</v>
      </c>
      <c r="J124" s="1" t="str">
        <f t="shared" si="3"/>
        <v>2016Q2</v>
      </c>
      <c r="K124" s="1" t="s">
        <v>1722</v>
      </c>
      <c r="L124">
        <v>959000</v>
      </c>
      <c r="M124">
        <v>-122.474525</v>
      </c>
      <c r="N124" t="s">
        <v>16</v>
      </c>
      <c r="O124" s="1">
        <v>42550</v>
      </c>
      <c r="P124">
        <v>1230000</v>
      </c>
      <c r="Q124">
        <v>1525</v>
      </c>
      <c r="R124" t="s">
        <v>95</v>
      </c>
      <c r="S124">
        <v>1</v>
      </c>
      <c r="T124">
        <v>2</v>
      </c>
    </row>
    <row r="125" spans="1:20" x14ac:dyDescent="0.2">
      <c r="A125" t="s">
        <v>15</v>
      </c>
      <c r="B125">
        <v>94121</v>
      </c>
      <c r="C125">
        <v>3</v>
      </c>
      <c r="D125" s="1">
        <v>42556</v>
      </c>
      <c r="E125" s="2">
        <v>0.73275462962962967</v>
      </c>
      <c r="F125">
        <v>37.781944000000003</v>
      </c>
      <c r="G125" s="1">
        <v>42543</v>
      </c>
      <c r="H125" s="1" t="str">
        <f t="shared" si="2"/>
        <v>2016</v>
      </c>
      <c r="I125" s="1" t="s">
        <v>1705</v>
      </c>
      <c r="J125" s="1" t="str">
        <f t="shared" si="3"/>
        <v>2016Q2</v>
      </c>
      <c r="K125" s="1" t="s">
        <v>1722</v>
      </c>
      <c r="L125">
        <v>1449000</v>
      </c>
      <c r="M125">
        <v>-122.49194300000001</v>
      </c>
      <c r="N125" t="s">
        <v>16</v>
      </c>
      <c r="O125" s="1">
        <v>42556</v>
      </c>
      <c r="P125">
        <v>1449000</v>
      </c>
      <c r="Q125">
        <v>1702</v>
      </c>
      <c r="R125" t="s">
        <v>95</v>
      </c>
      <c r="S125">
        <v>1</v>
      </c>
      <c r="T125">
        <v>2.5</v>
      </c>
    </row>
    <row r="126" spans="1:20" x14ac:dyDescent="0.2">
      <c r="A126">
        <v>1664041</v>
      </c>
      <c r="B126">
        <v>94121</v>
      </c>
      <c r="C126">
        <v>2</v>
      </c>
      <c r="D126" s="1">
        <v>42560</v>
      </c>
      <c r="E126" s="2">
        <v>0.55127314814814821</v>
      </c>
      <c r="F126">
        <v>37.774261000000003</v>
      </c>
      <c r="G126" s="1">
        <v>42532</v>
      </c>
      <c r="H126" s="1" t="str">
        <f t="shared" si="2"/>
        <v>2016</v>
      </c>
      <c r="I126" s="1" t="s">
        <v>1705</v>
      </c>
      <c r="J126" s="1" t="str">
        <f t="shared" si="3"/>
        <v>2016Q2</v>
      </c>
      <c r="K126" s="1" t="s">
        <v>1722</v>
      </c>
      <c r="L126">
        <v>975000</v>
      </c>
      <c r="M126">
        <v>-122.48080400000001</v>
      </c>
      <c r="N126" t="s">
        <v>24</v>
      </c>
      <c r="O126" s="1">
        <v>42559</v>
      </c>
      <c r="P126">
        <v>1245000</v>
      </c>
      <c r="Q126">
        <v>1345</v>
      </c>
      <c r="R126" t="s">
        <v>95</v>
      </c>
      <c r="S126">
        <v>1</v>
      </c>
      <c r="T126">
        <v>1</v>
      </c>
    </row>
    <row r="127" spans="1:20" x14ac:dyDescent="0.2">
      <c r="A127">
        <v>1663048</v>
      </c>
      <c r="B127">
        <v>94121</v>
      </c>
      <c r="C127">
        <v>2</v>
      </c>
      <c r="D127" s="1">
        <v>42569</v>
      </c>
      <c r="E127" s="2">
        <v>0.40478009259259262</v>
      </c>
      <c r="F127">
        <v>37.774298999999999</v>
      </c>
      <c r="G127" s="1">
        <v>42533</v>
      </c>
      <c r="H127" s="1" t="str">
        <f t="shared" si="2"/>
        <v>2016</v>
      </c>
      <c r="I127" s="1" t="s">
        <v>1705</v>
      </c>
      <c r="J127" s="1" t="str">
        <f t="shared" si="3"/>
        <v>2016Q2</v>
      </c>
      <c r="K127" s="1" t="s">
        <v>1722</v>
      </c>
      <c r="L127">
        <v>748800</v>
      </c>
      <c r="M127">
        <v>-122.479968</v>
      </c>
      <c r="N127" t="s">
        <v>16</v>
      </c>
      <c r="O127" s="1">
        <v>42565</v>
      </c>
      <c r="P127">
        <v>820000</v>
      </c>
      <c r="Q127">
        <v>849</v>
      </c>
      <c r="R127" t="s">
        <v>95</v>
      </c>
      <c r="S127">
        <v>1</v>
      </c>
      <c r="T127">
        <v>1</v>
      </c>
    </row>
    <row r="128" spans="1:20" x14ac:dyDescent="0.2">
      <c r="A128" t="s">
        <v>15</v>
      </c>
      <c r="B128">
        <v>94121</v>
      </c>
      <c r="C128">
        <v>3</v>
      </c>
      <c r="D128" s="1">
        <v>42572</v>
      </c>
      <c r="E128" s="2">
        <v>0.50604166666666661</v>
      </c>
      <c r="F128">
        <v>37.781944000000003</v>
      </c>
      <c r="G128" s="1">
        <v>42544</v>
      </c>
      <c r="H128" s="1" t="str">
        <f t="shared" si="2"/>
        <v>2016</v>
      </c>
      <c r="I128" s="1" t="s">
        <v>1705</v>
      </c>
      <c r="J128" s="1" t="str">
        <f t="shared" si="3"/>
        <v>2016Q2</v>
      </c>
      <c r="K128" s="1" t="s">
        <v>1722</v>
      </c>
      <c r="L128">
        <v>1349000</v>
      </c>
      <c r="M128">
        <v>-122.49194300000001</v>
      </c>
      <c r="N128" t="s">
        <v>16</v>
      </c>
      <c r="O128" s="1">
        <v>42572</v>
      </c>
      <c r="P128">
        <v>1349000</v>
      </c>
      <c r="Q128">
        <v>1725</v>
      </c>
      <c r="R128" t="s">
        <v>95</v>
      </c>
      <c r="S128">
        <v>1</v>
      </c>
      <c r="T128">
        <v>2.5</v>
      </c>
    </row>
    <row r="129" spans="1:20" x14ac:dyDescent="0.2">
      <c r="A129" t="s">
        <v>15</v>
      </c>
      <c r="B129">
        <v>94121</v>
      </c>
      <c r="C129">
        <v>3</v>
      </c>
      <c r="D129" s="1">
        <v>42576</v>
      </c>
      <c r="E129" s="2">
        <v>0.61663194444444447</v>
      </c>
      <c r="F129">
        <v>37.781944000000003</v>
      </c>
      <c r="G129" s="1">
        <v>42538</v>
      </c>
      <c r="H129" s="1" t="str">
        <f t="shared" si="2"/>
        <v>2016</v>
      </c>
      <c r="I129" s="1" t="s">
        <v>1705</v>
      </c>
      <c r="J129" s="1" t="str">
        <f t="shared" si="3"/>
        <v>2016Q2</v>
      </c>
      <c r="K129" s="1" t="s">
        <v>1722</v>
      </c>
      <c r="L129">
        <v>1375000</v>
      </c>
      <c r="M129">
        <v>-122.49194300000001</v>
      </c>
      <c r="N129" t="s">
        <v>16</v>
      </c>
      <c r="O129" s="1">
        <v>42576</v>
      </c>
      <c r="P129">
        <v>1375000</v>
      </c>
      <c r="Q129">
        <v>1689</v>
      </c>
      <c r="R129" t="s">
        <v>95</v>
      </c>
      <c r="S129">
        <v>1</v>
      </c>
      <c r="T129">
        <v>2</v>
      </c>
    </row>
    <row r="130" spans="1:20" x14ac:dyDescent="0.2">
      <c r="A130">
        <v>1530007</v>
      </c>
      <c r="B130">
        <v>94118</v>
      </c>
      <c r="C130">
        <v>4</v>
      </c>
      <c r="D130" s="1">
        <v>42578</v>
      </c>
      <c r="E130" s="2">
        <v>0.60474537037037035</v>
      </c>
      <c r="F130">
        <v>37.779986999999998</v>
      </c>
      <c r="G130" s="1">
        <v>42537</v>
      </c>
      <c r="H130" s="1" t="str">
        <f t="shared" ref="H130:H193" si="4">TEXT(G130,"yyyy")</f>
        <v>2016</v>
      </c>
      <c r="I130" s="1" t="s">
        <v>1705</v>
      </c>
      <c r="J130" s="1" t="str">
        <f t="shared" ref="J130:J193" si="5">TEXT(G130,"yyyy") &amp; "Q" &amp; ROUNDUP(MONTH(G130) / 3,0)</f>
        <v>2016Q2</v>
      </c>
      <c r="K130" s="1" t="s">
        <v>1722</v>
      </c>
      <c r="L130">
        <v>2695000</v>
      </c>
      <c r="M130">
        <v>-122.473106</v>
      </c>
      <c r="N130" t="s">
        <v>24</v>
      </c>
      <c r="O130" s="1">
        <v>42578</v>
      </c>
      <c r="P130">
        <v>2595000</v>
      </c>
      <c r="R130" t="s">
        <v>95</v>
      </c>
      <c r="S130">
        <v>1</v>
      </c>
      <c r="T130">
        <v>3.5</v>
      </c>
    </row>
    <row r="131" spans="1:20" x14ac:dyDescent="0.2">
      <c r="A131">
        <v>1458044</v>
      </c>
      <c r="B131">
        <v>94121</v>
      </c>
      <c r="C131">
        <v>3</v>
      </c>
      <c r="D131" s="1">
        <v>42580</v>
      </c>
      <c r="E131" s="2">
        <v>0.73805555555555558</v>
      </c>
      <c r="F131">
        <v>37.781714999999998</v>
      </c>
      <c r="G131" s="1">
        <v>42530</v>
      </c>
      <c r="H131" s="1" t="str">
        <f t="shared" si="4"/>
        <v>2016</v>
      </c>
      <c r="I131" s="1" t="s">
        <v>1705</v>
      </c>
      <c r="J131" s="1" t="str">
        <f t="shared" si="5"/>
        <v>2016Q2</v>
      </c>
      <c r="K131" s="1" t="s">
        <v>1722</v>
      </c>
      <c r="L131">
        <v>849000</v>
      </c>
      <c r="M131">
        <v>-122.486137</v>
      </c>
      <c r="N131" t="s">
        <v>16</v>
      </c>
      <c r="O131" s="1">
        <v>42580</v>
      </c>
      <c r="P131">
        <v>925000</v>
      </c>
      <c r="Q131">
        <v>1215</v>
      </c>
      <c r="R131" t="s">
        <v>95</v>
      </c>
      <c r="S131">
        <v>1</v>
      </c>
      <c r="T131">
        <v>2</v>
      </c>
    </row>
    <row r="132" spans="1:20" x14ac:dyDescent="0.2">
      <c r="A132">
        <v>1622</v>
      </c>
      <c r="B132">
        <v>94121</v>
      </c>
      <c r="C132">
        <v>2</v>
      </c>
      <c r="D132" s="1">
        <v>42584</v>
      </c>
      <c r="E132" s="2">
        <v>0.31840277777777776</v>
      </c>
      <c r="F132">
        <v>37.776162999999997</v>
      </c>
      <c r="G132" s="1">
        <v>42495</v>
      </c>
      <c r="H132" s="1" t="str">
        <f t="shared" si="4"/>
        <v>2016</v>
      </c>
      <c r="I132" s="1" t="s">
        <v>1705</v>
      </c>
      <c r="J132" s="1" t="str">
        <f t="shared" si="5"/>
        <v>2016Q2</v>
      </c>
      <c r="K132" s="1" t="s">
        <v>1722</v>
      </c>
      <c r="L132">
        <v>969000</v>
      </c>
      <c r="M132">
        <v>-122.48128800000001</v>
      </c>
      <c r="N132" t="s">
        <v>16</v>
      </c>
      <c r="O132" s="1">
        <v>42580</v>
      </c>
      <c r="P132">
        <v>1030000</v>
      </c>
      <c r="Q132">
        <v>1255</v>
      </c>
      <c r="R132" t="s">
        <v>95</v>
      </c>
      <c r="S132">
        <v>1</v>
      </c>
      <c r="T132">
        <v>1</v>
      </c>
    </row>
    <row r="133" spans="1:20" x14ac:dyDescent="0.2">
      <c r="A133">
        <v>1418033</v>
      </c>
      <c r="B133">
        <v>94118</v>
      </c>
      <c r="C133">
        <v>4</v>
      </c>
      <c r="D133" s="1">
        <v>42584</v>
      </c>
      <c r="E133" s="2">
        <v>0.67913194444444447</v>
      </c>
      <c r="F133">
        <v>37.783329000000002</v>
      </c>
      <c r="G133" s="1">
        <v>42541</v>
      </c>
      <c r="H133" s="1" t="str">
        <f t="shared" si="4"/>
        <v>2016</v>
      </c>
      <c r="I133" s="1" t="s">
        <v>1705</v>
      </c>
      <c r="J133" s="1" t="str">
        <f t="shared" si="5"/>
        <v>2016Q2</v>
      </c>
      <c r="K133" s="1" t="s">
        <v>1722</v>
      </c>
      <c r="L133">
        <v>2488000</v>
      </c>
      <c r="M133">
        <v>-122.474953</v>
      </c>
      <c r="N133" t="s">
        <v>24</v>
      </c>
      <c r="O133" s="1">
        <v>42583</v>
      </c>
      <c r="P133">
        <v>2450000</v>
      </c>
      <c r="Q133">
        <v>3064</v>
      </c>
      <c r="R133" t="s">
        <v>95</v>
      </c>
      <c r="S133">
        <v>1</v>
      </c>
      <c r="T133">
        <v>3.5</v>
      </c>
    </row>
    <row r="134" spans="1:20" x14ac:dyDescent="0.2">
      <c r="A134">
        <v>1463072</v>
      </c>
      <c r="B134">
        <v>94121</v>
      </c>
      <c r="C134">
        <v>2</v>
      </c>
      <c r="D134" s="1">
        <v>42593</v>
      </c>
      <c r="E134" s="2">
        <v>0.4814930555555556</v>
      </c>
      <c r="F134">
        <v>37.780569</v>
      </c>
      <c r="G134" s="1">
        <v>42491</v>
      </c>
      <c r="H134" s="1" t="str">
        <f t="shared" si="4"/>
        <v>2016</v>
      </c>
      <c r="I134" s="1" t="s">
        <v>1705</v>
      </c>
      <c r="J134" s="1" t="str">
        <f t="shared" si="5"/>
        <v>2016Q2</v>
      </c>
      <c r="K134" s="1" t="s">
        <v>1722</v>
      </c>
      <c r="L134">
        <v>899000</v>
      </c>
      <c r="M134">
        <v>-122.49222</v>
      </c>
      <c r="N134" t="s">
        <v>16</v>
      </c>
      <c r="O134" s="1">
        <v>42584</v>
      </c>
      <c r="P134">
        <v>899000</v>
      </c>
      <c r="Q134">
        <v>1227</v>
      </c>
      <c r="R134" t="s">
        <v>95</v>
      </c>
      <c r="S134">
        <v>1</v>
      </c>
      <c r="T134">
        <v>1</v>
      </c>
    </row>
    <row r="135" spans="1:20" x14ac:dyDescent="0.2">
      <c r="A135">
        <v>1451049</v>
      </c>
      <c r="B135">
        <v>94121</v>
      </c>
      <c r="C135">
        <v>2</v>
      </c>
      <c r="D135" s="1">
        <v>42594</v>
      </c>
      <c r="E135" s="2">
        <v>0.64215277777777779</v>
      </c>
      <c r="F135">
        <v>37.781857000000002</v>
      </c>
      <c r="G135" s="1">
        <v>42551</v>
      </c>
      <c r="H135" s="1" t="str">
        <f t="shared" si="4"/>
        <v>2016</v>
      </c>
      <c r="I135" s="1" t="s">
        <v>1705</v>
      </c>
      <c r="J135" s="1" t="str">
        <f t="shared" si="5"/>
        <v>2016Q2</v>
      </c>
      <c r="K135" s="1" t="s">
        <v>1722</v>
      </c>
      <c r="L135">
        <v>799000</v>
      </c>
      <c r="M135">
        <v>-122.479156</v>
      </c>
      <c r="N135" t="s">
        <v>16</v>
      </c>
      <c r="O135" s="1">
        <v>42590</v>
      </c>
      <c r="P135">
        <v>1085000</v>
      </c>
      <c r="Q135">
        <v>1130</v>
      </c>
      <c r="R135" t="s">
        <v>95</v>
      </c>
      <c r="S135">
        <v>1</v>
      </c>
      <c r="T135">
        <v>1.5</v>
      </c>
    </row>
    <row r="136" spans="1:20" x14ac:dyDescent="0.2">
      <c r="A136" t="s">
        <v>15</v>
      </c>
      <c r="B136">
        <v>94121</v>
      </c>
      <c r="C136">
        <v>2</v>
      </c>
      <c r="D136" s="1">
        <v>42591</v>
      </c>
      <c r="E136" s="2">
        <v>0.71784722222222219</v>
      </c>
      <c r="F136">
        <v>37.779311999999997</v>
      </c>
      <c r="G136" s="1">
        <v>42475</v>
      </c>
      <c r="H136" s="1" t="str">
        <f t="shared" si="4"/>
        <v>2016</v>
      </c>
      <c r="I136" s="1" t="s">
        <v>1705</v>
      </c>
      <c r="J136" s="1" t="str">
        <f t="shared" si="5"/>
        <v>2016Q2</v>
      </c>
      <c r="K136" s="1" t="s">
        <v>1722</v>
      </c>
      <c r="L136">
        <v>549000</v>
      </c>
      <c r="M136">
        <v>-122.482201</v>
      </c>
      <c r="N136" t="s">
        <v>16</v>
      </c>
      <c r="O136" s="1">
        <v>42591</v>
      </c>
      <c r="P136">
        <v>590000</v>
      </c>
      <c r="Q136">
        <v>839</v>
      </c>
      <c r="R136" t="s">
        <v>95</v>
      </c>
      <c r="S136">
        <v>1</v>
      </c>
      <c r="T136">
        <v>1.5</v>
      </c>
    </row>
    <row r="137" spans="1:20" x14ac:dyDescent="0.2">
      <c r="A137">
        <v>1662061</v>
      </c>
      <c r="B137">
        <v>94121</v>
      </c>
      <c r="C137">
        <v>1</v>
      </c>
      <c r="D137" s="1">
        <v>42592</v>
      </c>
      <c r="E137" s="2">
        <v>0.54760416666666667</v>
      </c>
      <c r="F137">
        <v>37.773474999999998</v>
      </c>
      <c r="G137" s="1">
        <v>42566</v>
      </c>
      <c r="H137" s="1" t="str">
        <f t="shared" si="4"/>
        <v>2016</v>
      </c>
      <c r="I137" s="1" t="s">
        <v>1705</v>
      </c>
      <c r="J137" s="1" t="str">
        <f t="shared" si="5"/>
        <v>2016Q3</v>
      </c>
      <c r="K137" s="1" t="s">
        <v>1723</v>
      </c>
      <c r="L137">
        <v>649000</v>
      </c>
      <c r="M137">
        <v>-122.478134</v>
      </c>
      <c r="N137" t="s">
        <v>16</v>
      </c>
      <c r="O137" s="1">
        <v>42592</v>
      </c>
      <c r="P137">
        <v>750000</v>
      </c>
      <c r="Q137">
        <v>713</v>
      </c>
      <c r="R137" t="s">
        <v>95</v>
      </c>
      <c r="S137">
        <v>1</v>
      </c>
      <c r="T137">
        <v>1</v>
      </c>
    </row>
    <row r="138" spans="1:20" x14ac:dyDescent="0.2">
      <c r="A138">
        <v>1521013</v>
      </c>
      <c r="B138">
        <v>94121</v>
      </c>
      <c r="C138">
        <v>1</v>
      </c>
      <c r="D138" s="1">
        <v>42606</v>
      </c>
      <c r="E138" s="2">
        <v>0.93987268518518519</v>
      </c>
      <c r="F138">
        <v>37.778804999999998</v>
      </c>
      <c r="G138" s="1">
        <v>42539</v>
      </c>
      <c r="H138" s="1" t="str">
        <f t="shared" si="4"/>
        <v>2016</v>
      </c>
      <c r="I138" s="1" t="s">
        <v>1705</v>
      </c>
      <c r="J138" s="1" t="str">
        <f t="shared" si="5"/>
        <v>2016Q2</v>
      </c>
      <c r="K138" s="1" t="s">
        <v>1722</v>
      </c>
      <c r="L138">
        <v>505000</v>
      </c>
      <c r="M138">
        <v>-122.48281900000001</v>
      </c>
      <c r="N138" t="s">
        <v>16</v>
      </c>
      <c r="O138" s="1">
        <v>42601</v>
      </c>
      <c r="P138">
        <v>510000</v>
      </c>
      <c r="R138" t="s">
        <v>95</v>
      </c>
      <c r="S138">
        <v>1</v>
      </c>
      <c r="T138">
        <v>1</v>
      </c>
    </row>
    <row r="139" spans="1:20" x14ac:dyDescent="0.2">
      <c r="A139" t="s">
        <v>15</v>
      </c>
      <c r="B139">
        <v>94121</v>
      </c>
      <c r="C139">
        <v>3</v>
      </c>
      <c r="D139" s="1">
        <v>42614</v>
      </c>
      <c r="E139" s="2">
        <v>0.61822916666666672</v>
      </c>
      <c r="F139">
        <v>37.781944000000003</v>
      </c>
      <c r="G139" s="1">
        <v>42523</v>
      </c>
      <c r="H139" s="1" t="str">
        <f t="shared" si="4"/>
        <v>2016</v>
      </c>
      <c r="I139" s="1" t="s">
        <v>1705</v>
      </c>
      <c r="J139" s="1" t="str">
        <f t="shared" si="5"/>
        <v>2016Q2</v>
      </c>
      <c r="K139" s="1" t="s">
        <v>1722</v>
      </c>
      <c r="L139">
        <v>1325000</v>
      </c>
      <c r="M139">
        <v>-122.49194300000001</v>
      </c>
      <c r="N139" t="s">
        <v>16</v>
      </c>
      <c r="O139" s="1">
        <v>42606</v>
      </c>
      <c r="P139">
        <v>1325000</v>
      </c>
      <c r="Q139">
        <v>1750</v>
      </c>
      <c r="R139" t="s">
        <v>95</v>
      </c>
      <c r="S139">
        <v>1</v>
      </c>
      <c r="T139">
        <v>2.5</v>
      </c>
    </row>
    <row r="140" spans="1:20" x14ac:dyDescent="0.2">
      <c r="A140">
        <v>1520013</v>
      </c>
      <c r="B140">
        <v>94121</v>
      </c>
      <c r="C140">
        <v>2</v>
      </c>
      <c r="D140" s="1">
        <v>42606</v>
      </c>
      <c r="E140" s="2">
        <v>0.78509259259259256</v>
      </c>
      <c r="F140">
        <v>37.778553000000002</v>
      </c>
      <c r="G140" s="1">
        <v>42566</v>
      </c>
      <c r="H140" s="1" t="str">
        <f t="shared" si="4"/>
        <v>2016</v>
      </c>
      <c r="I140" s="1" t="s">
        <v>1705</v>
      </c>
      <c r="J140" s="1" t="str">
        <f t="shared" si="5"/>
        <v>2016Q3</v>
      </c>
      <c r="K140" s="1" t="s">
        <v>1723</v>
      </c>
      <c r="L140">
        <v>959000</v>
      </c>
      <c r="M140">
        <v>-122.48381000000001</v>
      </c>
      <c r="N140" t="s">
        <v>24</v>
      </c>
      <c r="O140" s="1">
        <v>42606</v>
      </c>
      <c r="P140">
        <v>1325000</v>
      </c>
      <c r="Q140">
        <v>1476</v>
      </c>
      <c r="R140" t="s">
        <v>95</v>
      </c>
      <c r="S140">
        <v>1</v>
      </c>
      <c r="T140">
        <v>1.25</v>
      </c>
    </row>
    <row r="141" spans="1:20" x14ac:dyDescent="0.2">
      <c r="A141" t="s">
        <v>958</v>
      </c>
      <c r="B141">
        <v>94121</v>
      </c>
      <c r="C141">
        <v>3</v>
      </c>
      <c r="D141" s="1">
        <v>42606</v>
      </c>
      <c r="E141" s="2">
        <v>0.53060185185185182</v>
      </c>
      <c r="F141">
        <v>37.776263999999998</v>
      </c>
      <c r="G141" s="1">
        <v>42450</v>
      </c>
      <c r="H141" s="1" t="str">
        <f t="shared" si="4"/>
        <v>2016</v>
      </c>
      <c r="I141" s="1" t="s">
        <v>1705</v>
      </c>
      <c r="J141" s="1" t="str">
        <f t="shared" si="5"/>
        <v>2016Q1</v>
      </c>
      <c r="K141" s="1" t="s">
        <v>1720</v>
      </c>
      <c r="L141">
        <v>1597888</v>
      </c>
      <c r="M141">
        <v>-122.480423</v>
      </c>
      <c r="N141" t="s">
        <v>24</v>
      </c>
      <c r="O141" s="1">
        <v>42606</v>
      </c>
      <c r="P141">
        <v>1505000</v>
      </c>
      <c r="Q141">
        <v>2100</v>
      </c>
      <c r="R141" t="s">
        <v>95</v>
      </c>
      <c r="S141">
        <v>1</v>
      </c>
      <c r="T141">
        <v>1.5</v>
      </c>
    </row>
    <row r="142" spans="1:20" x14ac:dyDescent="0.2">
      <c r="A142">
        <v>1452050</v>
      </c>
      <c r="B142">
        <v>94121</v>
      </c>
      <c r="C142">
        <v>3</v>
      </c>
      <c r="D142" s="1">
        <v>42613</v>
      </c>
      <c r="E142" s="2">
        <v>0.40081018518518513</v>
      </c>
      <c r="F142">
        <v>37.781216000000001</v>
      </c>
      <c r="G142" s="1">
        <v>42533</v>
      </c>
      <c r="H142" s="1" t="str">
        <f t="shared" si="4"/>
        <v>2016</v>
      </c>
      <c r="I142" s="1" t="s">
        <v>1705</v>
      </c>
      <c r="J142" s="1" t="str">
        <f t="shared" si="5"/>
        <v>2016Q2</v>
      </c>
      <c r="K142" s="1" t="s">
        <v>1722</v>
      </c>
      <c r="L142">
        <v>1095000</v>
      </c>
      <c r="M142">
        <v>-122.479767</v>
      </c>
      <c r="N142" t="s">
        <v>16</v>
      </c>
      <c r="O142" s="1">
        <v>42611</v>
      </c>
      <c r="P142">
        <v>1095000</v>
      </c>
      <c r="Q142">
        <v>1200</v>
      </c>
      <c r="R142" t="s">
        <v>95</v>
      </c>
      <c r="S142">
        <v>1</v>
      </c>
      <c r="T142">
        <v>2.5</v>
      </c>
    </row>
    <row r="143" spans="1:20" x14ac:dyDescent="0.2">
      <c r="A143">
        <v>1404011</v>
      </c>
      <c r="B143">
        <v>94121</v>
      </c>
      <c r="C143">
        <v>3</v>
      </c>
      <c r="D143" s="1">
        <v>42613</v>
      </c>
      <c r="E143" s="2">
        <v>0.55906250000000002</v>
      </c>
      <c r="F143">
        <v>37.782840999999998</v>
      </c>
      <c r="G143" s="1">
        <v>42571</v>
      </c>
      <c r="H143" s="1" t="str">
        <f t="shared" si="4"/>
        <v>2016</v>
      </c>
      <c r="I143" s="1" t="s">
        <v>1705</v>
      </c>
      <c r="J143" s="1" t="str">
        <f t="shared" si="5"/>
        <v>2016Q3</v>
      </c>
      <c r="K143" s="1" t="s">
        <v>1723</v>
      </c>
      <c r="L143">
        <v>1495000</v>
      </c>
      <c r="M143">
        <v>-122.489563</v>
      </c>
      <c r="N143" t="s">
        <v>24</v>
      </c>
      <c r="O143" s="1">
        <v>42612</v>
      </c>
      <c r="P143">
        <v>1950000</v>
      </c>
      <c r="Q143">
        <v>2190</v>
      </c>
      <c r="R143" t="s">
        <v>95</v>
      </c>
      <c r="S143">
        <v>1</v>
      </c>
      <c r="T143">
        <v>2</v>
      </c>
    </row>
    <row r="144" spans="1:20" x14ac:dyDescent="0.2">
      <c r="A144" t="s">
        <v>975</v>
      </c>
      <c r="B144">
        <v>94121</v>
      </c>
      <c r="C144">
        <v>2</v>
      </c>
      <c r="D144" s="1">
        <v>42619</v>
      </c>
      <c r="E144" s="2">
        <v>0.95739583333333333</v>
      </c>
      <c r="F144">
        <v>37.778846999999999</v>
      </c>
      <c r="G144" s="1">
        <v>42545</v>
      </c>
      <c r="H144" s="1" t="str">
        <f t="shared" si="4"/>
        <v>2016</v>
      </c>
      <c r="I144" s="1" t="s">
        <v>1705</v>
      </c>
      <c r="J144" s="1" t="str">
        <f t="shared" si="5"/>
        <v>2016Q2</v>
      </c>
      <c r="K144" s="1" t="s">
        <v>1722</v>
      </c>
      <c r="L144">
        <v>1099888</v>
      </c>
      <c r="M144">
        <v>-122.486465</v>
      </c>
      <c r="N144" t="s">
        <v>24</v>
      </c>
      <c r="O144" s="1">
        <v>42613</v>
      </c>
      <c r="P144">
        <v>1130000</v>
      </c>
      <c r="Q144">
        <v>1160</v>
      </c>
      <c r="R144" t="s">
        <v>95</v>
      </c>
      <c r="S144">
        <v>1</v>
      </c>
      <c r="T144">
        <v>1</v>
      </c>
    </row>
    <row r="145" spans="1:20" x14ac:dyDescent="0.2">
      <c r="A145">
        <v>1661031</v>
      </c>
      <c r="B145">
        <v>94121</v>
      </c>
      <c r="C145">
        <v>2</v>
      </c>
      <c r="D145" s="1">
        <v>42619</v>
      </c>
      <c r="E145" s="2">
        <v>0.62046296296296299</v>
      </c>
      <c r="F145">
        <v>37.774261000000003</v>
      </c>
      <c r="G145" s="1">
        <v>42430</v>
      </c>
      <c r="H145" s="1" t="str">
        <f t="shared" si="4"/>
        <v>2016</v>
      </c>
      <c r="I145" s="1" t="s">
        <v>1705</v>
      </c>
      <c r="J145" s="1" t="str">
        <f t="shared" si="5"/>
        <v>2016Q1</v>
      </c>
      <c r="K145" s="1" t="s">
        <v>1720</v>
      </c>
      <c r="L145">
        <v>987500</v>
      </c>
      <c r="M145">
        <v>-122.477531</v>
      </c>
      <c r="N145" t="s">
        <v>24</v>
      </c>
      <c r="O145" s="1">
        <v>42615</v>
      </c>
      <c r="P145">
        <v>1028000</v>
      </c>
      <c r="Q145">
        <v>1400</v>
      </c>
      <c r="R145" t="s">
        <v>95</v>
      </c>
      <c r="S145">
        <v>1</v>
      </c>
      <c r="T145">
        <v>1</v>
      </c>
    </row>
    <row r="146" spans="1:20" x14ac:dyDescent="0.2">
      <c r="A146">
        <v>1403017</v>
      </c>
      <c r="B146">
        <v>94121</v>
      </c>
      <c r="C146">
        <v>3</v>
      </c>
      <c r="D146" s="1">
        <v>42637</v>
      </c>
      <c r="E146" s="2">
        <v>0.84968749999999993</v>
      </c>
      <c r="F146">
        <v>37.781951999999997</v>
      </c>
      <c r="G146" s="1">
        <v>42560</v>
      </c>
      <c r="H146" s="1" t="str">
        <f t="shared" si="4"/>
        <v>2016</v>
      </c>
      <c r="I146" s="1" t="s">
        <v>1705</v>
      </c>
      <c r="J146" s="1" t="str">
        <f t="shared" si="5"/>
        <v>2016Q3</v>
      </c>
      <c r="K146" s="1" t="s">
        <v>1723</v>
      </c>
      <c r="L146">
        <v>1450000</v>
      </c>
      <c r="M146">
        <v>-122.490982</v>
      </c>
      <c r="N146" t="s">
        <v>24</v>
      </c>
      <c r="O146" s="1">
        <v>42627</v>
      </c>
      <c r="P146">
        <v>1475000</v>
      </c>
      <c r="Q146">
        <v>1411</v>
      </c>
      <c r="R146" t="s">
        <v>95</v>
      </c>
      <c r="S146">
        <v>1</v>
      </c>
      <c r="T146">
        <v>2</v>
      </c>
    </row>
    <row r="147" spans="1:20" x14ac:dyDescent="0.2">
      <c r="A147" t="s">
        <v>15</v>
      </c>
      <c r="B147">
        <v>94121</v>
      </c>
      <c r="C147">
        <v>3</v>
      </c>
      <c r="D147" s="1">
        <v>42635</v>
      </c>
      <c r="E147" s="2">
        <v>0.55699074074074073</v>
      </c>
      <c r="F147">
        <v>37.781944000000003</v>
      </c>
      <c r="G147" s="1">
        <v>42558</v>
      </c>
      <c r="H147" s="1" t="str">
        <f t="shared" si="4"/>
        <v>2016</v>
      </c>
      <c r="I147" s="1" t="s">
        <v>1705</v>
      </c>
      <c r="J147" s="1" t="str">
        <f t="shared" si="5"/>
        <v>2016Q3</v>
      </c>
      <c r="K147" s="1" t="s">
        <v>1723</v>
      </c>
      <c r="L147">
        <v>1399000</v>
      </c>
      <c r="M147">
        <v>-122.49194300000001</v>
      </c>
      <c r="N147" t="s">
        <v>16</v>
      </c>
      <c r="O147" s="1">
        <v>42634</v>
      </c>
      <c r="P147">
        <v>1399000</v>
      </c>
      <c r="Q147">
        <v>1661</v>
      </c>
      <c r="R147" t="s">
        <v>95</v>
      </c>
      <c r="S147">
        <v>1</v>
      </c>
      <c r="T147">
        <v>2</v>
      </c>
    </row>
    <row r="148" spans="1:20" x14ac:dyDescent="0.2">
      <c r="A148" t="s">
        <v>1009</v>
      </c>
      <c r="B148">
        <v>94121</v>
      </c>
      <c r="C148">
        <v>2</v>
      </c>
      <c r="D148" s="1">
        <v>42637</v>
      </c>
      <c r="E148" s="2">
        <v>0.33584490740740741</v>
      </c>
      <c r="F148">
        <v>37.775112</v>
      </c>
      <c r="G148" s="1">
        <v>42589</v>
      </c>
      <c r="H148" s="1" t="str">
        <f t="shared" si="4"/>
        <v>2016</v>
      </c>
      <c r="I148" s="1" t="s">
        <v>1705</v>
      </c>
      <c r="J148" s="1" t="str">
        <f t="shared" si="5"/>
        <v>2016Q3</v>
      </c>
      <c r="K148" s="1" t="s">
        <v>1723</v>
      </c>
      <c r="L148">
        <v>980000</v>
      </c>
      <c r="M148">
        <v>-122.484703</v>
      </c>
      <c r="N148" t="s">
        <v>24</v>
      </c>
      <c r="O148" s="1">
        <v>42636</v>
      </c>
      <c r="P148">
        <v>1120000</v>
      </c>
      <c r="Q148">
        <v>1210</v>
      </c>
      <c r="R148" t="s">
        <v>95</v>
      </c>
      <c r="S148">
        <v>1</v>
      </c>
      <c r="T148">
        <v>1</v>
      </c>
    </row>
    <row r="149" spans="1:20" x14ac:dyDescent="0.2">
      <c r="A149">
        <v>1448027</v>
      </c>
      <c r="B149">
        <v>94121</v>
      </c>
      <c r="C149">
        <v>4</v>
      </c>
      <c r="D149" s="1">
        <v>42639</v>
      </c>
      <c r="E149" s="2">
        <v>0.67054398148148142</v>
      </c>
      <c r="F149">
        <v>37.781460000000003</v>
      </c>
      <c r="G149" s="1">
        <v>42592</v>
      </c>
      <c r="H149" s="1" t="str">
        <f t="shared" si="4"/>
        <v>2016</v>
      </c>
      <c r="I149" s="1" t="s">
        <v>1705</v>
      </c>
      <c r="J149" s="1" t="str">
        <f t="shared" si="5"/>
        <v>2016Q3</v>
      </c>
      <c r="K149" s="1" t="s">
        <v>1723</v>
      </c>
      <c r="L149">
        <v>1795000</v>
      </c>
      <c r="M149">
        <v>-122.47590599999999</v>
      </c>
      <c r="N149" t="s">
        <v>24</v>
      </c>
      <c r="O149" s="1">
        <v>42636</v>
      </c>
      <c r="P149">
        <v>1820000</v>
      </c>
      <c r="Q149">
        <v>2788</v>
      </c>
      <c r="R149" t="s">
        <v>95</v>
      </c>
      <c r="S149">
        <v>1</v>
      </c>
      <c r="T149">
        <v>2</v>
      </c>
    </row>
    <row r="150" spans="1:20" x14ac:dyDescent="0.2">
      <c r="A150" t="s">
        <v>1025</v>
      </c>
      <c r="B150">
        <v>94121</v>
      </c>
      <c r="C150">
        <v>3</v>
      </c>
      <c r="D150" s="1">
        <v>42692</v>
      </c>
      <c r="E150" s="2">
        <v>0.63070601851851849</v>
      </c>
      <c r="F150">
        <v>37.777678999999999</v>
      </c>
      <c r="G150" s="1">
        <v>42541</v>
      </c>
      <c r="H150" s="1" t="str">
        <f t="shared" si="4"/>
        <v>2016</v>
      </c>
      <c r="I150" s="1" t="s">
        <v>1705</v>
      </c>
      <c r="J150" s="1" t="str">
        <f t="shared" si="5"/>
        <v>2016Q2</v>
      </c>
      <c r="K150" s="1" t="s">
        <v>1722</v>
      </c>
      <c r="L150">
        <v>1595000</v>
      </c>
      <c r="M150">
        <v>-122.487534</v>
      </c>
      <c r="N150" t="s">
        <v>24</v>
      </c>
      <c r="O150" s="1">
        <v>42648</v>
      </c>
      <c r="P150">
        <v>1811410</v>
      </c>
      <c r="Q150">
        <v>2786</v>
      </c>
      <c r="R150" t="s">
        <v>95</v>
      </c>
      <c r="S150">
        <v>1</v>
      </c>
      <c r="T150">
        <v>3.5</v>
      </c>
    </row>
    <row r="151" spans="1:20" x14ac:dyDescent="0.2">
      <c r="A151">
        <v>1406030</v>
      </c>
      <c r="B151">
        <v>94121</v>
      </c>
      <c r="C151">
        <v>2</v>
      </c>
      <c r="D151" s="1">
        <v>42657</v>
      </c>
      <c r="E151" s="2">
        <v>0.52012731481481478</v>
      </c>
      <c r="F151">
        <v>37.782581</v>
      </c>
      <c r="G151" s="1">
        <v>42537</v>
      </c>
      <c r="H151" s="1" t="str">
        <f t="shared" si="4"/>
        <v>2016</v>
      </c>
      <c r="I151" s="1" t="s">
        <v>1705</v>
      </c>
      <c r="J151" s="1" t="str">
        <f t="shared" si="5"/>
        <v>2016Q2</v>
      </c>
      <c r="K151" s="1" t="s">
        <v>1722</v>
      </c>
      <c r="L151">
        <v>1270000</v>
      </c>
      <c r="M151">
        <v>-122.487808</v>
      </c>
      <c r="N151" t="s">
        <v>24</v>
      </c>
      <c r="O151" s="1">
        <v>42657</v>
      </c>
      <c r="P151">
        <v>1193500</v>
      </c>
      <c r="Q151">
        <v>1090</v>
      </c>
      <c r="R151" t="s">
        <v>95</v>
      </c>
      <c r="S151">
        <v>1</v>
      </c>
      <c r="T151">
        <v>1</v>
      </c>
    </row>
    <row r="152" spans="1:20" x14ac:dyDescent="0.2">
      <c r="A152">
        <v>1523003</v>
      </c>
      <c r="B152">
        <v>94121</v>
      </c>
      <c r="C152">
        <v>2</v>
      </c>
      <c r="D152" s="1">
        <v>42657</v>
      </c>
      <c r="E152" s="2">
        <v>0.55820601851851859</v>
      </c>
      <c r="F152">
        <v>37.779724000000002</v>
      </c>
      <c r="G152" s="1">
        <v>42583</v>
      </c>
      <c r="H152" s="1" t="str">
        <f t="shared" si="4"/>
        <v>2016</v>
      </c>
      <c r="I152" s="1" t="s">
        <v>1705</v>
      </c>
      <c r="J152" s="1" t="str">
        <f t="shared" si="5"/>
        <v>2016Q3</v>
      </c>
      <c r="K152" s="1" t="s">
        <v>1723</v>
      </c>
      <c r="L152">
        <v>999000</v>
      </c>
      <c r="M152">
        <v>-122.48073599999999</v>
      </c>
      <c r="N152" t="s">
        <v>24</v>
      </c>
      <c r="O152" s="1">
        <v>42657</v>
      </c>
      <c r="P152">
        <v>1250000</v>
      </c>
      <c r="Q152">
        <v>1840</v>
      </c>
      <c r="R152" t="s">
        <v>95</v>
      </c>
      <c r="S152">
        <v>1</v>
      </c>
      <c r="T152">
        <v>1.5</v>
      </c>
    </row>
    <row r="153" spans="1:20" x14ac:dyDescent="0.2">
      <c r="A153">
        <v>1615013</v>
      </c>
      <c r="B153">
        <v>94118</v>
      </c>
      <c r="C153">
        <v>5</v>
      </c>
      <c r="D153" s="1">
        <v>42666</v>
      </c>
      <c r="E153" s="2">
        <v>0.59719907407407413</v>
      </c>
      <c r="F153">
        <v>37.774352999999998</v>
      </c>
      <c r="G153" s="1">
        <v>42619</v>
      </c>
      <c r="H153" s="1" t="str">
        <f t="shared" si="4"/>
        <v>2016</v>
      </c>
      <c r="I153" s="1" t="s">
        <v>1705</v>
      </c>
      <c r="J153" s="1" t="str">
        <f t="shared" si="5"/>
        <v>2016Q3</v>
      </c>
      <c r="K153" s="1" t="s">
        <v>1723</v>
      </c>
      <c r="L153">
        <v>2199000</v>
      </c>
      <c r="M153">
        <v>-122.489402</v>
      </c>
      <c r="N153" t="s">
        <v>24</v>
      </c>
      <c r="O153" s="1">
        <v>42664</v>
      </c>
      <c r="P153">
        <v>2075000</v>
      </c>
      <c r="Q153">
        <v>3375</v>
      </c>
      <c r="R153" t="s">
        <v>95</v>
      </c>
      <c r="S153">
        <v>1</v>
      </c>
      <c r="T153">
        <v>3.5</v>
      </c>
    </row>
    <row r="154" spans="1:20" x14ac:dyDescent="0.2">
      <c r="A154">
        <v>1405058</v>
      </c>
      <c r="B154">
        <v>94121</v>
      </c>
      <c r="C154">
        <v>2</v>
      </c>
      <c r="D154" s="1">
        <v>42669</v>
      </c>
      <c r="E154" s="2">
        <v>0.62591435185185185</v>
      </c>
      <c r="F154">
        <v>37.782260999999998</v>
      </c>
      <c r="G154" s="1">
        <v>42627</v>
      </c>
      <c r="H154" s="1" t="str">
        <f t="shared" si="4"/>
        <v>2016</v>
      </c>
      <c r="I154" s="1" t="s">
        <v>1705</v>
      </c>
      <c r="J154" s="1" t="str">
        <f t="shared" si="5"/>
        <v>2016Q3</v>
      </c>
      <c r="K154" s="1" t="s">
        <v>1723</v>
      </c>
      <c r="L154">
        <v>995000</v>
      </c>
      <c r="M154">
        <v>-122.48885300000001</v>
      </c>
      <c r="N154" t="s">
        <v>16</v>
      </c>
      <c r="O154" s="1">
        <v>42668</v>
      </c>
      <c r="P154">
        <v>1170000</v>
      </c>
      <c r="Q154">
        <v>1540</v>
      </c>
      <c r="R154" t="s">
        <v>95</v>
      </c>
      <c r="S154">
        <v>1</v>
      </c>
      <c r="T154">
        <v>1.5</v>
      </c>
    </row>
    <row r="155" spans="1:20" x14ac:dyDescent="0.2">
      <c r="A155">
        <v>1672022</v>
      </c>
      <c r="B155">
        <v>94121</v>
      </c>
      <c r="C155">
        <v>3</v>
      </c>
      <c r="D155" s="1">
        <v>42669</v>
      </c>
      <c r="E155" s="2">
        <v>0.14974537037037036</v>
      </c>
      <c r="F155">
        <v>37.773105999999999</v>
      </c>
      <c r="G155" s="1">
        <v>42628</v>
      </c>
      <c r="H155" s="1" t="str">
        <f t="shared" si="4"/>
        <v>2016</v>
      </c>
      <c r="I155" s="1" t="s">
        <v>1705</v>
      </c>
      <c r="J155" s="1" t="str">
        <f t="shared" si="5"/>
        <v>2016Q3</v>
      </c>
      <c r="K155" s="1" t="s">
        <v>1723</v>
      </c>
      <c r="L155">
        <v>1699000</v>
      </c>
      <c r="M155">
        <v>-122.489273</v>
      </c>
      <c r="N155" t="s">
        <v>24</v>
      </c>
      <c r="O155" s="1">
        <v>42668</v>
      </c>
      <c r="P155">
        <v>1800000</v>
      </c>
      <c r="Q155">
        <v>2185</v>
      </c>
      <c r="R155" t="s">
        <v>95</v>
      </c>
      <c r="S155">
        <v>1</v>
      </c>
      <c r="T155">
        <v>3.5</v>
      </c>
    </row>
    <row r="156" spans="1:20" x14ac:dyDescent="0.2">
      <c r="A156">
        <v>1671013</v>
      </c>
      <c r="B156">
        <v>94121</v>
      </c>
      <c r="C156">
        <v>5</v>
      </c>
      <c r="D156" s="1">
        <v>42671</v>
      </c>
      <c r="E156" s="2">
        <v>0.44104166666666672</v>
      </c>
      <c r="F156">
        <v>37.774113</v>
      </c>
      <c r="G156" s="1">
        <v>42629</v>
      </c>
      <c r="H156" s="1" t="str">
        <f t="shared" si="4"/>
        <v>2016</v>
      </c>
      <c r="I156" s="1" t="s">
        <v>1705</v>
      </c>
      <c r="J156" s="1" t="str">
        <f t="shared" si="5"/>
        <v>2016Q3</v>
      </c>
      <c r="K156" s="1" t="s">
        <v>1723</v>
      </c>
      <c r="L156">
        <v>1595000</v>
      </c>
      <c r="M156">
        <v>-122.48831199999999</v>
      </c>
      <c r="N156" t="s">
        <v>24</v>
      </c>
      <c r="O156" s="1">
        <v>42671</v>
      </c>
      <c r="P156">
        <v>1637000</v>
      </c>
      <c r="Q156">
        <v>2480</v>
      </c>
      <c r="R156" t="s">
        <v>95</v>
      </c>
      <c r="S156">
        <v>1</v>
      </c>
      <c r="T156">
        <v>4</v>
      </c>
    </row>
    <row r="157" spans="1:20" x14ac:dyDescent="0.2">
      <c r="A157">
        <v>1448020</v>
      </c>
      <c r="B157">
        <v>94121</v>
      </c>
      <c r="C157">
        <v>2</v>
      </c>
      <c r="D157" s="1">
        <v>42674</v>
      </c>
      <c r="E157" s="2">
        <v>0.60563657407407401</v>
      </c>
      <c r="F157">
        <v>37.780979000000002</v>
      </c>
      <c r="G157" s="1">
        <v>42629</v>
      </c>
      <c r="H157" s="1" t="str">
        <f t="shared" si="4"/>
        <v>2016</v>
      </c>
      <c r="I157" s="1" t="s">
        <v>1705</v>
      </c>
      <c r="J157" s="1" t="str">
        <f t="shared" si="5"/>
        <v>2016Q3</v>
      </c>
      <c r="K157" s="1" t="s">
        <v>1723</v>
      </c>
      <c r="L157">
        <v>1299000</v>
      </c>
      <c r="M157">
        <v>-122.475876</v>
      </c>
      <c r="N157" t="s">
        <v>24</v>
      </c>
      <c r="O157" s="1">
        <v>42674</v>
      </c>
      <c r="P157">
        <v>1410000</v>
      </c>
      <c r="Q157">
        <v>1735</v>
      </c>
      <c r="R157" t="s">
        <v>95</v>
      </c>
      <c r="S157">
        <v>1</v>
      </c>
      <c r="T157">
        <v>1</v>
      </c>
    </row>
    <row r="158" spans="1:20" x14ac:dyDescent="0.2">
      <c r="A158">
        <v>1524004</v>
      </c>
      <c r="B158">
        <v>94121</v>
      </c>
      <c r="C158">
        <v>4</v>
      </c>
      <c r="D158" s="1">
        <v>42683</v>
      </c>
      <c r="E158" s="2">
        <v>0.48934027777777778</v>
      </c>
      <c r="F158">
        <v>37.779705</v>
      </c>
      <c r="G158" s="1">
        <v>42544</v>
      </c>
      <c r="H158" s="1" t="str">
        <f t="shared" si="4"/>
        <v>2016</v>
      </c>
      <c r="I158" s="1" t="s">
        <v>1705</v>
      </c>
      <c r="J158" s="1" t="str">
        <f t="shared" si="5"/>
        <v>2016Q2</v>
      </c>
      <c r="K158" s="1" t="s">
        <v>1722</v>
      </c>
      <c r="L158">
        <v>1399000</v>
      </c>
      <c r="M158">
        <v>-122.47966</v>
      </c>
      <c r="N158" t="s">
        <v>24</v>
      </c>
      <c r="O158" s="1">
        <v>42678</v>
      </c>
      <c r="P158">
        <v>1475000</v>
      </c>
      <c r="R158" t="s">
        <v>95</v>
      </c>
      <c r="S158">
        <v>1</v>
      </c>
      <c r="T158">
        <v>2.5</v>
      </c>
    </row>
    <row r="159" spans="1:20" x14ac:dyDescent="0.2">
      <c r="A159" t="s">
        <v>1085</v>
      </c>
      <c r="B159">
        <v>94118</v>
      </c>
      <c r="C159">
        <v>3</v>
      </c>
      <c r="D159" s="1">
        <v>42688</v>
      </c>
      <c r="E159" s="2">
        <v>0.93901620370370376</v>
      </c>
      <c r="F159">
        <v>37.775700000000001</v>
      </c>
      <c r="G159" s="1">
        <v>42618</v>
      </c>
      <c r="H159" s="1" t="str">
        <f t="shared" si="4"/>
        <v>2016</v>
      </c>
      <c r="I159" s="1" t="s">
        <v>1705</v>
      </c>
      <c r="J159" s="1" t="str">
        <f t="shared" si="5"/>
        <v>2016Q3</v>
      </c>
      <c r="K159" s="1" t="s">
        <v>1723</v>
      </c>
      <c r="L159">
        <v>1680000</v>
      </c>
      <c r="M159">
        <v>-122.473305</v>
      </c>
      <c r="N159" t="s">
        <v>24</v>
      </c>
      <c r="O159" s="1">
        <v>42688</v>
      </c>
      <c r="P159">
        <v>1920000</v>
      </c>
      <c r="Q159">
        <v>2300</v>
      </c>
      <c r="R159" t="s">
        <v>95</v>
      </c>
      <c r="S159">
        <v>1</v>
      </c>
      <c r="T159">
        <v>2.25</v>
      </c>
    </row>
    <row r="160" spans="1:20" x14ac:dyDescent="0.2">
      <c r="A160">
        <v>1453046</v>
      </c>
      <c r="B160">
        <v>94121</v>
      </c>
      <c r="C160">
        <v>3</v>
      </c>
      <c r="D160" s="1">
        <v>42691</v>
      </c>
      <c r="E160" s="2">
        <v>0.39380787037037041</v>
      </c>
      <c r="F160">
        <v>37.780735</v>
      </c>
      <c r="G160" s="1">
        <v>42429</v>
      </c>
      <c r="H160" s="1" t="str">
        <f t="shared" si="4"/>
        <v>2016</v>
      </c>
      <c r="I160" s="1" t="s">
        <v>1705</v>
      </c>
      <c r="J160" s="1" t="str">
        <f t="shared" si="5"/>
        <v>2016Q1</v>
      </c>
      <c r="K160" s="1" t="s">
        <v>1720</v>
      </c>
      <c r="L160">
        <v>998000</v>
      </c>
      <c r="M160">
        <v>-122.48123200000001</v>
      </c>
      <c r="N160" t="s">
        <v>16</v>
      </c>
      <c r="O160" s="1">
        <v>42689</v>
      </c>
      <c r="P160">
        <v>1092000</v>
      </c>
      <c r="Q160">
        <v>1402</v>
      </c>
      <c r="R160" t="s">
        <v>95</v>
      </c>
      <c r="S160">
        <v>1</v>
      </c>
      <c r="T160">
        <v>2.5</v>
      </c>
    </row>
    <row r="161" spans="1:20" x14ac:dyDescent="0.2">
      <c r="A161" t="s">
        <v>1102</v>
      </c>
      <c r="B161">
        <v>94121</v>
      </c>
      <c r="C161">
        <v>4</v>
      </c>
      <c r="D161" s="1">
        <v>42697</v>
      </c>
      <c r="E161" s="2">
        <v>0.46569444444444441</v>
      </c>
      <c r="F161">
        <v>37.77684</v>
      </c>
      <c r="G161" s="1">
        <v>42638</v>
      </c>
      <c r="H161" s="1" t="str">
        <f t="shared" si="4"/>
        <v>2016</v>
      </c>
      <c r="I161" s="1" t="s">
        <v>1705</v>
      </c>
      <c r="J161" s="1" t="str">
        <f t="shared" si="5"/>
        <v>2016Q3</v>
      </c>
      <c r="K161" s="1" t="s">
        <v>1723</v>
      </c>
      <c r="L161">
        <v>1498000</v>
      </c>
      <c r="M161">
        <v>-122.477242</v>
      </c>
      <c r="N161" t="s">
        <v>24</v>
      </c>
      <c r="O161" s="1">
        <v>42696</v>
      </c>
      <c r="P161">
        <v>1470000</v>
      </c>
      <c r="Q161">
        <v>2020</v>
      </c>
      <c r="R161" t="s">
        <v>95</v>
      </c>
      <c r="S161">
        <v>1</v>
      </c>
      <c r="T161">
        <v>2.5</v>
      </c>
    </row>
    <row r="162" spans="1:20" x14ac:dyDescent="0.2">
      <c r="A162">
        <v>1410012</v>
      </c>
      <c r="B162">
        <v>94121</v>
      </c>
      <c r="C162">
        <v>2</v>
      </c>
      <c r="D162" s="1">
        <v>42699</v>
      </c>
      <c r="E162" s="2">
        <v>0.56662037037037039</v>
      </c>
      <c r="F162">
        <v>37.782863999999996</v>
      </c>
      <c r="G162" s="1">
        <v>42614</v>
      </c>
      <c r="H162" s="1" t="str">
        <f t="shared" si="4"/>
        <v>2016</v>
      </c>
      <c r="I162" s="1" t="s">
        <v>1705</v>
      </c>
      <c r="J162" s="1" t="str">
        <f t="shared" si="5"/>
        <v>2016Q3</v>
      </c>
      <c r="K162" s="1" t="s">
        <v>1723</v>
      </c>
      <c r="L162">
        <v>650000</v>
      </c>
      <c r="M162">
        <v>-122.483116</v>
      </c>
      <c r="N162" t="s">
        <v>16</v>
      </c>
      <c r="O162" s="1">
        <v>42697</v>
      </c>
      <c r="P162">
        <v>700000</v>
      </c>
      <c r="R162" t="s">
        <v>95</v>
      </c>
      <c r="S162">
        <v>1</v>
      </c>
      <c r="T162">
        <v>1</v>
      </c>
    </row>
    <row r="163" spans="1:20" x14ac:dyDescent="0.2">
      <c r="A163">
        <v>1519060</v>
      </c>
      <c r="B163">
        <v>94121</v>
      </c>
      <c r="C163">
        <v>2</v>
      </c>
      <c r="D163" s="1">
        <v>42702</v>
      </c>
      <c r="E163" s="2">
        <v>0.66835648148148152</v>
      </c>
      <c r="F163">
        <v>37.778621999999999</v>
      </c>
      <c r="G163" s="1">
        <v>42651</v>
      </c>
      <c r="H163" s="1" t="str">
        <f t="shared" si="4"/>
        <v>2016</v>
      </c>
      <c r="I163" s="1" t="s">
        <v>1705</v>
      </c>
      <c r="J163" s="1" t="str">
        <f t="shared" si="5"/>
        <v>2016Q4</v>
      </c>
      <c r="K163" s="1" t="s">
        <v>1724</v>
      </c>
      <c r="L163">
        <v>699000</v>
      </c>
      <c r="M163">
        <v>-122.485344</v>
      </c>
      <c r="N163" t="s">
        <v>16</v>
      </c>
      <c r="O163" s="1">
        <v>42702</v>
      </c>
      <c r="P163">
        <v>756888</v>
      </c>
      <c r="R163" t="s">
        <v>95</v>
      </c>
      <c r="S163">
        <v>1</v>
      </c>
      <c r="T163">
        <v>2</v>
      </c>
    </row>
    <row r="164" spans="1:20" x14ac:dyDescent="0.2">
      <c r="A164">
        <v>1449047</v>
      </c>
      <c r="B164">
        <v>94121</v>
      </c>
      <c r="C164">
        <v>3</v>
      </c>
      <c r="D164" s="1">
        <v>42703</v>
      </c>
      <c r="E164" s="2">
        <v>0.67505787037037035</v>
      </c>
      <c r="F164">
        <v>37.781956000000001</v>
      </c>
      <c r="G164" s="1">
        <v>42601</v>
      </c>
      <c r="H164" s="1" t="str">
        <f t="shared" si="4"/>
        <v>2016</v>
      </c>
      <c r="I164" s="1" t="s">
        <v>1705</v>
      </c>
      <c r="J164" s="1" t="str">
        <f t="shared" si="5"/>
        <v>2016Q3</v>
      </c>
      <c r="K164" s="1" t="s">
        <v>1723</v>
      </c>
      <c r="L164">
        <v>1280000</v>
      </c>
      <c r="M164">
        <v>-122.47702</v>
      </c>
      <c r="N164" t="s">
        <v>16</v>
      </c>
      <c r="O164" s="1">
        <v>42703</v>
      </c>
      <c r="P164">
        <v>1165000</v>
      </c>
      <c r="Q164">
        <v>1585</v>
      </c>
      <c r="R164" t="s">
        <v>95</v>
      </c>
      <c r="S164">
        <v>1</v>
      </c>
      <c r="T164">
        <v>1</v>
      </c>
    </row>
    <row r="165" spans="1:20" x14ac:dyDescent="0.2">
      <c r="A165">
        <v>1463003</v>
      </c>
      <c r="B165">
        <v>94121</v>
      </c>
      <c r="C165">
        <v>2</v>
      </c>
      <c r="D165" s="1">
        <v>42705</v>
      </c>
      <c r="E165" s="2">
        <v>0.43223379629629632</v>
      </c>
      <c r="F165">
        <v>37.781283999999999</v>
      </c>
      <c r="G165" s="1">
        <v>42678</v>
      </c>
      <c r="H165" s="1" t="str">
        <f t="shared" si="4"/>
        <v>2016</v>
      </c>
      <c r="I165" s="1" t="s">
        <v>1705</v>
      </c>
      <c r="J165" s="1" t="str">
        <f t="shared" si="5"/>
        <v>2016Q4</v>
      </c>
      <c r="K165" s="1" t="s">
        <v>1724</v>
      </c>
      <c r="L165">
        <v>1050000</v>
      </c>
      <c r="M165">
        <v>-122.49160000000001</v>
      </c>
      <c r="N165" t="s">
        <v>24</v>
      </c>
      <c r="O165" s="1">
        <v>42705</v>
      </c>
      <c r="P165">
        <v>1320000</v>
      </c>
      <c r="Q165">
        <v>1500</v>
      </c>
      <c r="R165" t="s">
        <v>95</v>
      </c>
      <c r="S165">
        <v>1</v>
      </c>
      <c r="T165">
        <v>1</v>
      </c>
    </row>
    <row r="166" spans="1:20" x14ac:dyDescent="0.2">
      <c r="A166">
        <v>1460005</v>
      </c>
      <c r="B166">
        <v>94121</v>
      </c>
      <c r="C166">
        <v>6</v>
      </c>
      <c r="D166" s="1">
        <v>42712</v>
      </c>
      <c r="E166" s="2">
        <v>0.58311342592592597</v>
      </c>
      <c r="F166">
        <v>37.780365000000003</v>
      </c>
      <c r="G166" s="1">
        <v>42671</v>
      </c>
      <c r="H166" s="1" t="str">
        <f t="shared" si="4"/>
        <v>2016</v>
      </c>
      <c r="I166" s="1" t="s">
        <v>1705</v>
      </c>
      <c r="J166" s="1" t="str">
        <f t="shared" si="5"/>
        <v>2016Q4</v>
      </c>
      <c r="K166" s="1" t="s">
        <v>1724</v>
      </c>
      <c r="L166">
        <v>1999000</v>
      </c>
      <c r="M166">
        <v>-122.488815</v>
      </c>
      <c r="N166" t="s">
        <v>24</v>
      </c>
      <c r="O166" s="1">
        <v>42712</v>
      </c>
      <c r="P166">
        <v>2015000</v>
      </c>
      <c r="Q166">
        <v>2778</v>
      </c>
      <c r="R166" t="s">
        <v>95</v>
      </c>
      <c r="S166">
        <v>1</v>
      </c>
      <c r="T166">
        <v>5</v>
      </c>
    </row>
    <row r="167" spans="1:20" x14ac:dyDescent="0.2">
      <c r="A167">
        <v>1629038</v>
      </c>
      <c r="B167">
        <v>94118</v>
      </c>
      <c r="C167">
        <v>3</v>
      </c>
      <c r="D167" s="1">
        <v>42713</v>
      </c>
      <c r="E167" s="2">
        <v>0.69775462962962964</v>
      </c>
      <c r="F167">
        <v>37.776470000000003</v>
      </c>
      <c r="G167" s="1">
        <v>42670</v>
      </c>
      <c r="H167" s="1" t="str">
        <f t="shared" si="4"/>
        <v>2016</v>
      </c>
      <c r="I167" s="1" t="s">
        <v>1705</v>
      </c>
      <c r="J167" s="1" t="str">
        <f t="shared" si="5"/>
        <v>2016Q4</v>
      </c>
      <c r="K167" s="1" t="s">
        <v>1724</v>
      </c>
      <c r="L167">
        <v>1675000</v>
      </c>
      <c r="M167">
        <v>-122.474548</v>
      </c>
      <c r="N167" t="s">
        <v>24</v>
      </c>
      <c r="O167" s="1">
        <v>42713</v>
      </c>
      <c r="P167">
        <v>1751000</v>
      </c>
      <c r="Q167">
        <v>2300</v>
      </c>
      <c r="R167" t="s">
        <v>95</v>
      </c>
      <c r="S167">
        <v>1</v>
      </c>
      <c r="T167">
        <v>1.5</v>
      </c>
    </row>
    <row r="168" spans="1:20" x14ac:dyDescent="0.2">
      <c r="A168">
        <v>1658027</v>
      </c>
      <c r="B168">
        <v>94118</v>
      </c>
      <c r="C168">
        <v>2</v>
      </c>
      <c r="D168" s="1">
        <v>42719</v>
      </c>
      <c r="E168" s="2">
        <v>0.57577546296296289</v>
      </c>
      <c r="F168">
        <v>37.774338</v>
      </c>
      <c r="G168" s="1">
        <v>42679</v>
      </c>
      <c r="H168" s="1" t="str">
        <f t="shared" si="4"/>
        <v>2016</v>
      </c>
      <c r="I168" s="1" t="s">
        <v>1705</v>
      </c>
      <c r="J168" s="1" t="str">
        <f t="shared" si="5"/>
        <v>2016Q4</v>
      </c>
      <c r="K168" s="1" t="s">
        <v>1724</v>
      </c>
      <c r="L168">
        <v>850000</v>
      </c>
      <c r="M168">
        <v>-122.474304</v>
      </c>
      <c r="N168" t="s">
        <v>16</v>
      </c>
      <c r="O168" s="1">
        <v>42718</v>
      </c>
      <c r="P168">
        <v>840000</v>
      </c>
      <c r="R168" t="s">
        <v>95</v>
      </c>
      <c r="S168">
        <v>1</v>
      </c>
      <c r="T168">
        <v>1.5</v>
      </c>
    </row>
    <row r="169" spans="1:20" x14ac:dyDescent="0.2">
      <c r="A169">
        <v>156934</v>
      </c>
      <c r="B169">
        <v>94121</v>
      </c>
      <c r="C169">
        <v>2</v>
      </c>
      <c r="D169" s="1">
        <v>42719</v>
      </c>
      <c r="E169" s="2">
        <v>0.72530092592592599</v>
      </c>
      <c r="F169">
        <v>37.777836000000001</v>
      </c>
      <c r="G169" s="1">
        <v>42585</v>
      </c>
      <c r="H169" s="1" t="str">
        <f t="shared" si="4"/>
        <v>2016</v>
      </c>
      <c r="I169" s="1" t="s">
        <v>1705</v>
      </c>
      <c r="J169" s="1" t="str">
        <f t="shared" si="5"/>
        <v>2016Q3</v>
      </c>
      <c r="K169" s="1" t="s">
        <v>1723</v>
      </c>
      <c r="L169">
        <v>1250000</v>
      </c>
      <c r="M169">
        <v>-122.486465</v>
      </c>
      <c r="N169" t="s">
        <v>24</v>
      </c>
      <c r="O169" s="1">
        <v>42719</v>
      </c>
      <c r="P169">
        <v>1225000</v>
      </c>
      <c r="Q169">
        <v>1325</v>
      </c>
      <c r="R169" t="s">
        <v>95</v>
      </c>
      <c r="S169">
        <v>1</v>
      </c>
      <c r="T169">
        <v>1</v>
      </c>
    </row>
    <row r="170" spans="1:20" x14ac:dyDescent="0.2">
      <c r="A170" t="s">
        <v>1144</v>
      </c>
      <c r="B170">
        <v>94121</v>
      </c>
      <c r="C170">
        <v>4</v>
      </c>
      <c r="D170" s="1">
        <v>42732</v>
      </c>
      <c r="E170" s="2">
        <v>0.96258101851851852</v>
      </c>
      <c r="F170">
        <v>37.774391000000001</v>
      </c>
      <c r="G170" s="1">
        <v>42664</v>
      </c>
      <c r="H170" s="1" t="str">
        <f t="shared" si="4"/>
        <v>2016</v>
      </c>
      <c r="I170" s="1" t="s">
        <v>1705</v>
      </c>
      <c r="J170" s="1" t="str">
        <f t="shared" si="5"/>
        <v>2016Q4</v>
      </c>
      <c r="K170" s="1" t="s">
        <v>1724</v>
      </c>
      <c r="L170">
        <v>1495000</v>
      </c>
      <c r="M170">
        <v>-122.489937</v>
      </c>
      <c r="N170" t="s">
        <v>24</v>
      </c>
      <c r="O170" s="1">
        <v>42720</v>
      </c>
      <c r="P170">
        <v>1625000</v>
      </c>
      <c r="Q170">
        <v>2085</v>
      </c>
      <c r="R170" t="s">
        <v>95</v>
      </c>
      <c r="S170">
        <v>1</v>
      </c>
      <c r="T170">
        <v>3</v>
      </c>
    </row>
    <row r="171" spans="1:20" x14ac:dyDescent="0.2">
      <c r="A171" t="s">
        <v>492</v>
      </c>
      <c r="B171">
        <v>94121</v>
      </c>
      <c r="C171">
        <v>4</v>
      </c>
      <c r="D171" s="1">
        <v>42724</v>
      </c>
      <c r="E171" s="2">
        <v>0.94086805555555564</v>
      </c>
      <c r="F171">
        <v>37.774109000000003</v>
      </c>
      <c r="G171" s="1">
        <v>42648</v>
      </c>
      <c r="H171" s="1" t="str">
        <f t="shared" si="4"/>
        <v>2016</v>
      </c>
      <c r="I171" s="1" t="s">
        <v>1705</v>
      </c>
      <c r="J171" s="1" t="str">
        <f t="shared" si="5"/>
        <v>2016Q4</v>
      </c>
      <c r="K171" s="1" t="s">
        <v>1724</v>
      </c>
      <c r="L171">
        <v>1299000</v>
      </c>
      <c r="M171">
        <v>-122.48683200000001</v>
      </c>
      <c r="N171" t="s">
        <v>24</v>
      </c>
      <c r="O171" s="1">
        <v>42723</v>
      </c>
      <c r="P171">
        <v>1550000</v>
      </c>
      <c r="Q171">
        <v>2100</v>
      </c>
      <c r="R171" t="s">
        <v>95</v>
      </c>
      <c r="S171">
        <v>1</v>
      </c>
      <c r="T171">
        <v>3.5</v>
      </c>
    </row>
    <row r="172" spans="1:20" x14ac:dyDescent="0.2">
      <c r="A172">
        <v>1558061</v>
      </c>
      <c r="B172">
        <v>94118</v>
      </c>
      <c r="C172">
        <v>2</v>
      </c>
      <c r="D172" s="1">
        <v>42724</v>
      </c>
      <c r="E172" s="2">
        <v>0.58930555555555553</v>
      </c>
      <c r="F172">
        <v>37.777011999999999</v>
      </c>
      <c r="G172" s="1">
        <v>42690</v>
      </c>
      <c r="H172" s="1" t="str">
        <f t="shared" si="4"/>
        <v>2016</v>
      </c>
      <c r="I172" s="1" t="s">
        <v>1705</v>
      </c>
      <c r="J172" s="1" t="str">
        <f t="shared" si="5"/>
        <v>2016Q4</v>
      </c>
      <c r="K172" s="1" t="s">
        <v>1724</v>
      </c>
      <c r="L172">
        <v>995000</v>
      </c>
      <c r="M172">
        <v>-122.47431899999999</v>
      </c>
      <c r="N172" t="s">
        <v>16</v>
      </c>
      <c r="O172" s="1">
        <v>42724</v>
      </c>
      <c r="P172">
        <v>1290000</v>
      </c>
      <c r="Q172">
        <v>1525</v>
      </c>
      <c r="R172" t="s">
        <v>95</v>
      </c>
      <c r="S172">
        <v>1</v>
      </c>
      <c r="T172">
        <v>1</v>
      </c>
    </row>
    <row r="173" spans="1:20" x14ac:dyDescent="0.2">
      <c r="A173">
        <v>1568044</v>
      </c>
      <c r="B173">
        <v>94121</v>
      </c>
      <c r="C173">
        <v>2</v>
      </c>
      <c r="D173" s="1">
        <v>42726</v>
      </c>
      <c r="E173" s="2">
        <v>0.7327893518518519</v>
      </c>
      <c r="F173">
        <v>37.777842999999997</v>
      </c>
      <c r="G173" s="1">
        <v>42648</v>
      </c>
      <c r="H173" s="1" t="str">
        <f t="shared" si="4"/>
        <v>2016</v>
      </c>
      <c r="I173" s="1" t="s">
        <v>1705</v>
      </c>
      <c r="J173" s="1" t="str">
        <f t="shared" si="5"/>
        <v>2016Q4</v>
      </c>
      <c r="K173" s="1" t="s">
        <v>1724</v>
      </c>
      <c r="L173">
        <v>799000</v>
      </c>
      <c r="M173">
        <v>-122.48539700000001</v>
      </c>
      <c r="N173" t="s">
        <v>16</v>
      </c>
      <c r="O173" s="1">
        <v>42726</v>
      </c>
      <c r="P173">
        <v>910000</v>
      </c>
      <c r="Q173">
        <v>1050</v>
      </c>
      <c r="R173" t="s">
        <v>95</v>
      </c>
      <c r="S173">
        <v>1</v>
      </c>
      <c r="T173">
        <v>1</v>
      </c>
    </row>
    <row r="174" spans="1:20" x14ac:dyDescent="0.2">
      <c r="A174">
        <v>1449003</v>
      </c>
      <c r="B174">
        <v>94121</v>
      </c>
      <c r="C174">
        <v>3</v>
      </c>
      <c r="D174" s="1">
        <v>42738</v>
      </c>
      <c r="E174" s="2">
        <v>0.49129629629629629</v>
      </c>
      <c r="F174">
        <v>37.781975000000003</v>
      </c>
      <c r="G174" s="1">
        <v>42595</v>
      </c>
      <c r="H174" s="1" t="str">
        <f t="shared" si="4"/>
        <v>2016</v>
      </c>
      <c r="I174" s="1" t="s">
        <v>1705</v>
      </c>
      <c r="J174" s="1" t="str">
        <f t="shared" si="5"/>
        <v>2016Q3</v>
      </c>
      <c r="K174" s="1" t="s">
        <v>1723</v>
      </c>
      <c r="L174">
        <v>1795000</v>
      </c>
      <c r="M174">
        <v>-122.476608</v>
      </c>
      <c r="N174" t="s">
        <v>24</v>
      </c>
      <c r="O174" s="1">
        <v>42732</v>
      </c>
      <c r="P174">
        <v>1795000</v>
      </c>
      <c r="Q174">
        <v>2050</v>
      </c>
      <c r="R174" t="s">
        <v>95</v>
      </c>
      <c r="S174">
        <v>1</v>
      </c>
      <c r="T174">
        <v>2</v>
      </c>
    </row>
    <row r="175" spans="1:20" x14ac:dyDescent="0.2">
      <c r="A175">
        <v>1517041</v>
      </c>
      <c r="B175">
        <v>94121</v>
      </c>
      <c r="C175">
        <v>2</v>
      </c>
      <c r="D175" s="1">
        <v>42738</v>
      </c>
      <c r="E175" s="2">
        <v>0.57187500000000002</v>
      </c>
      <c r="F175">
        <v>37.778830999999997</v>
      </c>
      <c r="G175" s="1">
        <v>42691</v>
      </c>
      <c r="H175" s="1" t="str">
        <f t="shared" si="4"/>
        <v>2016</v>
      </c>
      <c r="I175" s="1" t="s">
        <v>1705</v>
      </c>
      <c r="J175" s="1" t="str">
        <f t="shared" si="5"/>
        <v>2016Q4</v>
      </c>
      <c r="K175" s="1" t="s">
        <v>1724</v>
      </c>
      <c r="L175">
        <v>989000</v>
      </c>
      <c r="M175">
        <v>-122.487534</v>
      </c>
      <c r="N175" t="s">
        <v>16</v>
      </c>
      <c r="O175" s="1">
        <v>42733</v>
      </c>
      <c r="P175">
        <v>1050000</v>
      </c>
      <c r="Q175">
        <v>1262</v>
      </c>
      <c r="R175" t="s">
        <v>95</v>
      </c>
      <c r="S175">
        <v>1</v>
      </c>
      <c r="T175">
        <v>2</v>
      </c>
    </row>
    <row r="176" spans="1:20" x14ac:dyDescent="0.2">
      <c r="A176" t="s">
        <v>495</v>
      </c>
      <c r="B176">
        <v>94121</v>
      </c>
      <c r="C176">
        <v>4</v>
      </c>
      <c r="D176" s="1">
        <v>42747</v>
      </c>
      <c r="E176" s="2">
        <v>0.52295138888888892</v>
      </c>
      <c r="F176">
        <v>37.776305999999998</v>
      </c>
      <c r="G176" s="1">
        <v>42670</v>
      </c>
      <c r="H176" s="1" t="str">
        <f t="shared" si="4"/>
        <v>2016</v>
      </c>
      <c r="I176" s="1" t="s">
        <v>1705</v>
      </c>
      <c r="J176" s="1" t="str">
        <f t="shared" si="5"/>
        <v>2016Q4</v>
      </c>
      <c r="K176" s="1" t="s">
        <v>1724</v>
      </c>
      <c r="L176">
        <v>1759000</v>
      </c>
      <c r="M176">
        <v>-122.488998</v>
      </c>
      <c r="N176" t="s">
        <v>24</v>
      </c>
      <c r="O176" s="1">
        <v>42747</v>
      </c>
      <c r="P176">
        <v>1855000</v>
      </c>
      <c r="Q176">
        <v>2348</v>
      </c>
      <c r="R176" t="s">
        <v>95</v>
      </c>
      <c r="S176">
        <v>1</v>
      </c>
      <c r="T176">
        <v>4.5</v>
      </c>
    </row>
    <row r="177" spans="1:20" x14ac:dyDescent="0.2">
      <c r="A177">
        <v>1630028</v>
      </c>
      <c r="B177">
        <v>94118</v>
      </c>
      <c r="C177">
        <v>3</v>
      </c>
      <c r="D177" s="1">
        <v>42774</v>
      </c>
      <c r="E177" s="2">
        <v>0.62687499999999996</v>
      </c>
      <c r="F177">
        <v>37.775767999999999</v>
      </c>
      <c r="G177" s="1">
        <v>42713</v>
      </c>
      <c r="H177" s="1" t="str">
        <f t="shared" si="4"/>
        <v>2016</v>
      </c>
      <c r="I177" s="1" t="s">
        <v>1705</v>
      </c>
      <c r="J177" s="1" t="str">
        <f t="shared" si="5"/>
        <v>2016Q4</v>
      </c>
      <c r="K177" s="1" t="s">
        <v>1724</v>
      </c>
      <c r="L177">
        <v>1590000</v>
      </c>
      <c r="M177">
        <v>-122.473281</v>
      </c>
      <c r="N177" t="s">
        <v>24</v>
      </c>
      <c r="O177" s="1">
        <v>42761</v>
      </c>
      <c r="P177">
        <v>1805000</v>
      </c>
      <c r="Q177">
        <v>2300</v>
      </c>
      <c r="R177" t="s">
        <v>95</v>
      </c>
      <c r="S177">
        <v>1</v>
      </c>
      <c r="T177">
        <v>1</v>
      </c>
    </row>
    <row r="178" spans="1:20" x14ac:dyDescent="0.2">
      <c r="A178">
        <v>1616008</v>
      </c>
      <c r="B178">
        <v>94121</v>
      </c>
      <c r="C178">
        <v>2</v>
      </c>
      <c r="D178" s="1">
        <v>42762</v>
      </c>
      <c r="E178" s="2">
        <v>0.62918981481481484</v>
      </c>
      <c r="F178">
        <v>37.775215000000003</v>
      </c>
      <c r="G178" s="1">
        <v>42593</v>
      </c>
      <c r="H178" s="1" t="str">
        <f t="shared" si="4"/>
        <v>2016</v>
      </c>
      <c r="I178" s="1" t="s">
        <v>1705</v>
      </c>
      <c r="J178" s="1" t="str">
        <f t="shared" si="5"/>
        <v>2016Q3</v>
      </c>
      <c r="K178" s="1" t="s">
        <v>1723</v>
      </c>
      <c r="L178">
        <v>1200000</v>
      </c>
      <c r="M178">
        <v>-122.48793000000001</v>
      </c>
      <c r="N178" t="s">
        <v>24</v>
      </c>
      <c r="O178" s="1">
        <v>42762</v>
      </c>
      <c r="P178">
        <v>1285000</v>
      </c>
      <c r="Q178">
        <v>1200</v>
      </c>
      <c r="R178" t="s">
        <v>95</v>
      </c>
      <c r="S178">
        <v>1</v>
      </c>
      <c r="T178">
        <v>2</v>
      </c>
    </row>
    <row r="179" spans="1:20" x14ac:dyDescent="0.2">
      <c r="A179">
        <v>1657035</v>
      </c>
      <c r="B179">
        <v>94118</v>
      </c>
      <c r="C179">
        <v>4</v>
      </c>
      <c r="D179" s="1">
        <v>42769</v>
      </c>
      <c r="E179" s="2">
        <v>0.64520833333333327</v>
      </c>
      <c r="F179">
        <v>37.774796000000002</v>
      </c>
      <c r="G179" s="1">
        <v>42691</v>
      </c>
      <c r="H179" s="1" t="str">
        <f t="shared" si="4"/>
        <v>2016</v>
      </c>
      <c r="I179" s="1" t="s">
        <v>1705</v>
      </c>
      <c r="J179" s="1" t="str">
        <f t="shared" si="5"/>
        <v>2016Q4</v>
      </c>
      <c r="K179" s="1" t="s">
        <v>1724</v>
      </c>
      <c r="L179">
        <v>2099000</v>
      </c>
      <c r="M179">
        <v>-122.473259</v>
      </c>
      <c r="N179" t="s">
        <v>24</v>
      </c>
      <c r="O179" s="1">
        <v>42762</v>
      </c>
      <c r="P179">
        <v>2005000</v>
      </c>
      <c r="Q179">
        <v>2877</v>
      </c>
      <c r="R179" t="s">
        <v>95</v>
      </c>
      <c r="S179">
        <v>1</v>
      </c>
      <c r="T179">
        <v>3</v>
      </c>
    </row>
    <row r="180" spans="1:20" x14ac:dyDescent="0.2">
      <c r="A180">
        <v>1622025</v>
      </c>
      <c r="B180">
        <v>94121</v>
      </c>
      <c r="C180">
        <v>4</v>
      </c>
      <c r="D180" s="1">
        <v>42865</v>
      </c>
      <c r="E180" s="2">
        <v>0.69377314814814817</v>
      </c>
      <c r="F180">
        <v>37.775173000000002</v>
      </c>
      <c r="G180" s="1">
        <v>42704</v>
      </c>
      <c r="H180" s="1" t="str">
        <f t="shared" si="4"/>
        <v>2016</v>
      </c>
      <c r="I180" s="1" t="s">
        <v>1705</v>
      </c>
      <c r="J180" s="1" t="str">
        <f t="shared" si="5"/>
        <v>2016Q4</v>
      </c>
      <c r="K180" s="1" t="s">
        <v>1724</v>
      </c>
      <c r="L180">
        <v>2045000</v>
      </c>
      <c r="M180">
        <v>-122.481903</v>
      </c>
      <c r="N180" t="s">
        <v>24</v>
      </c>
      <c r="O180" s="1">
        <v>42773</v>
      </c>
      <c r="P180">
        <v>2025000</v>
      </c>
      <c r="Q180">
        <v>2400</v>
      </c>
      <c r="R180" t="s">
        <v>95</v>
      </c>
      <c r="S180">
        <v>1</v>
      </c>
      <c r="T180">
        <v>3</v>
      </c>
    </row>
    <row r="181" spans="1:20" x14ac:dyDescent="0.2">
      <c r="A181">
        <v>1572043</v>
      </c>
      <c r="B181">
        <v>94121</v>
      </c>
      <c r="C181">
        <v>0</v>
      </c>
      <c r="D181" s="1">
        <v>42774</v>
      </c>
      <c r="E181" s="2">
        <v>0.69178240740740737</v>
      </c>
      <c r="F181">
        <v>37.776125999999998</v>
      </c>
      <c r="G181" s="1">
        <v>42738</v>
      </c>
      <c r="H181" s="1" t="str">
        <f t="shared" si="4"/>
        <v>2017</v>
      </c>
      <c r="I181" s="1" t="s">
        <v>1706</v>
      </c>
      <c r="J181" s="1" t="str">
        <f t="shared" si="5"/>
        <v>2017Q1</v>
      </c>
      <c r="K181" s="1" t="s">
        <v>1725</v>
      </c>
      <c r="L181">
        <v>350000</v>
      </c>
      <c r="M181">
        <v>-122.489294</v>
      </c>
      <c r="N181" t="s">
        <v>16</v>
      </c>
      <c r="O181" s="1">
        <v>42774</v>
      </c>
      <c r="P181">
        <v>445000</v>
      </c>
      <c r="Q181">
        <v>412</v>
      </c>
      <c r="R181" t="s">
        <v>95</v>
      </c>
      <c r="S181">
        <v>1</v>
      </c>
      <c r="T181">
        <v>1</v>
      </c>
    </row>
    <row r="182" spans="1:20" x14ac:dyDescent="0.2">
      <c r="A182">
        <v>1661050</v>
      </c>
      <c r="B182">
        <v>94121</v>
      </c>
      <c r="C182">
        <v>2</v>
      </c>
      <c r="D182" s="1">
        <v>42788</v>
      </c>
      <c r="E182" s="2">
        <v>0.48229166666666662</v>
      </c>
      <c r="F182">
        <v>37.773800000000001</v>
      </c>
      <c r="G182" s="1">
        <v>42759</v>
      </c>
      <c r="H182" s="1" t="str">
        <f t="shared" si="4"/>
        <v>2017</v>
      </c>
      <c r="I182" s="1" t="s">
        <v>1706</v>
      </c>
      <c r="J182" s="1" t="str">
        <f t="shared" si="5"/>
        <v>2017Q1</v>
      </c>
      <c r="K182" s="1" t="s">
        <v>1725</v>
      </c>
      <c r="L182">
        <v>1099000</v>
      </c>
      <c r="M182">
        <v>-122.477081</v>
      </c>
      <c r="N182" t="s">
        <v>16</v>
      </c>
      <c r="O182" s="1">
        <v>42787</v>
      </c>
      <c r="P182">
        <v>1360000</v>
      </c>
      <c r="Q182">
        <v>1512</v>
      </c>
      <c r="R182" t="s">
        <v>95</v>
      </c>
      <c r="S182">
        <v>1</v>
      </c>
      <c r="T182">
        <v>1.5</v>
      </c>
    </row>
    <row r="183" spans="1:20" x14ac:dyDescent="0.2">
      <c r="A183" t="s">
        <v>1195</v>
      </c>
      <c r="B183">
        <v>94121</v>
      </c>
      <c r="C183">
        <v>3</v>
      </c>
      <c r="D183" s="1">
        <v>42794</v>
      </c>
      <c r="E183" s="2">
        <v>0.86438657407407404</v>
      </c>
      <c r="F183">
        <v>37.776997000000001</v>
      </c>
      <c r="G183" s="1">
        <v>42736</v>
      </c>
      <c r="H183" s="1" t="str">
        <f t="shared" si="4"/>
        <v>2017</v>
      </c>
      <c r="I183" s="1" t="s">
        <v>1706</v>
      </c>
      <c r="J183" s="1" t="str">
        <f t="shared" si="5"/>
        <v>2017Q1</v>
      </c>
      <c r="K183" s="1" t="s">
        <v>1725</v>
      </c>
      <c r="L183">
        <v>1279000</v>
      </c>
      <c r="M183">
        <v>-122.478386</v>
      </c>
      <c r="N183" t="s">
        <v>24</v>
      </c>
      <c r="O183" s="1">
        <v>42794</v>
      </c>
      <c r="P183">
        <v>1400000</v>
      </c>
      <c r="Q183">
        <v>1840</v>
      </c>
      <c r="R183" t="s">
        <v>95</v>
      </c>
      <c r="S183">
        <v>1</v>
      </c>
      <c r="T183">
        <v>2</v>
      </c>
    </row>
    <row r="184" spans="1:20" x14ac:dyDescent="0.2">
      <c r="A184">
        <v>1661040</v>
      </c>
      <c r="B184">
        <v>94121</v>
      </c>
      <c r="C184">
        <v>2</v>
      </c>
      <c r="D184" s="1">
        <v>42809</v>
      </c>
      <c r="E184" s="2">
        <v>0.55104166666666665</v>
      </c>
      <c r="F184">
        <v>37.773125</v>
      </c>
      <c r="G184" s="1">
        <v>42671</v>
      </c>
      <c r="H184" s="1" t="str">
        <f t="shared" si="4"/>
        <v>2016</v>
      </c>
      <c r="I184" s="1" t="s">
        <v>1705</v>
      </c>
      <c r="J184" s="1" t="str">
        <f t="shared" si="5"/>
        <v>2016Q4</v>
      </c>
      <c r="K184" s="1" t="s">
        <v>1724</v>
      </c>
      <c r="L184">
        <v>975000</v>
      </c>
      <c r="M184">
        <v>-122.477608</v>
      </c>
      <c r="N184" t="s">
        <v>16</v>
      </c>
      <c r="O184" s="1">
        <v>42808</v>
      </c>
      <c r="P184">
        <v>1000000</v>
      </c>
      <c r="Q184">
        <v>1145</v>
      </c>
      <c r="R184" t="s">
        <v>95</v>
      </c>
      <c r="S184">
        <v>1</v>
      </c>
      <c r="T184">
        <v>1</v>
      </c>
    </row>
    <row r="185" spans="1:20" x14ac:dyDescent="0.2">
      <c r="A185">
        <v>1463034</v>
      </c>
      <c r="B185">
        <v>94121</v>
      </c>
      <c r="C185">
        <v>4</v>
      </c>
      <c r="D185" s="1">
        <v>42809</v>
      </c>
      <c r="E185" s="2">
        <v>0.64226851851851852</v>
      </c>
      <c r="F185">
        <v>37.780650999999999</v>
      </c>
      <c r="G185" s="1">
        <v>42644</v>
      </c>
      <c r="H185" s="1" t="str">
        <f t="shared" si="4"/>
        <v>2016</v>
      </c>
      <c r="I185" s="1" t="s">
        <v>1705</v>
      </c>
      <c r="J185" s="1" t="str">
        <f t="shared" si="5"/>
        <v>2016Q4</v>
      </c>
      <c r="K185" s="1" t="s">
        <v>1724</v>
      </c>
      <c r="L185">
        <v>1699000</v>
      </c>
      <c r="M185">
        <v>-122.491974</v>
      </c>
      <c r="N185" t="s">
        <v>24</v>
      </c>
      <c r="O185" s="1">
        <v>42809</v>
      </c>
      <c r="P185">
        <v>1628000</v>
      </c>
      <c r="Q185">
        <v>1968</v>
      </c>
      <c r="R185" t="s">
        <v>95</v>
      </c>
      <c r="S185">
        <v>1</v>
      </c>
      <c r="T185">
        <v>3.5</v>
      </c>
    </row>
    <row r="186" spans="1:20" x14ac:dyDescent="0.2">
      <c r="A186">
        <v>461415</v>
      </c>
      <c r="B186">
        <v>94121</v>
      </c>
      <c r="C186">
        <v>1</v>
      </c>
      <c r="D186" s="1">
        <v>42811</v>
      </c>
      <c r="E186" s="2">
        <v>0.68402777777777779</v>
      </c>
      <c r="F186">
        <v>37.783638000000003</v>
      </c>
      <c r="G186" s="1">
        <v>42767</v>
      </c>
      <c r="H186" s="1" t="str">
        <f t="shared" si="4"/>
        <v>2017</v>
      </c>
      <c r="I186" s="1" t="s">
        <v>1706</v>
      </c>
      <c r="J186" s="1" t="str">
        <f t="shared" si="5"/>
        <v>2017Q1</v>
      </c>
      <c r="K186" s="1" t="s">
        <v>1725</v>
      </c>
      <c r="L186">
        <v>599000</v>
      </c>
      <c r="M186">
        <v>-122.47821</v>
      </c>
      <c r="N186" t="s">
        <v>16</v>
      </c>
      <c r="O186" s="1">
        <v>42811</v>
      </c>
      <c r="P186">
        <v>715000</v>
      </c>
      <c r="Q186">
        <v>725</v>
      </c>
      <c r="R186" t="s">
        <v>95</v>
      </c>
      <c r="S186">
        <v>1</v>
      </c>
      <c r="T186">
        <v>1</v>
      </c>
    </row>
    <row r="187" spans="1:20" x14ac:dyDescent="0.2">
      <c r="A187">
        <v>1405043</v>
      </c>
      <c r="B187">
        <v>94121</v>
      </c>
      <c r="C187">
        <v>4</v>
      </c>
      <c r="D187" s="1">
        <v>42823</v>
      </c>
      <c r="E187" s="2">
        <v>0.67099537037037038</v>
      </c>
      <c r="F187">
        <v>37.783081000000003</v>
      </c>
      <c r="G187" s="1">
        <v>42578</v>
      </c>
      <c r="H187" s="1" t="str">
        <f t="shared" si="4"/>
        <v>2016</v>
      </c>
      <c r="I187" s="1" t="s">
        <v>1705</v>
      </c>
      <c r="J187" s="1" t="str">
        <f t="shared" si="5"/>
        <v>2016Q3</v>
      </c>
      <c r="K187" s="1" t="s">
        <v>1723</v>
      </c>
      <c r="L187">
        <v>880000</v>
      </c>
      <c r="M187">
        <v>-122.48891399999999</v>
      </c>
      <c r="N187" t="s">
        <v>24</v>
      </c>
      <c r="O187" s="1">
        <v>42823</v>
      </c>
      <c r="P187">
        <v>912000</v>
      </c>
      <c r="Q187">
        <v>1168</v>
      </c>
      <c r="R187" t="s">
        <v>95</v>
      </c>
      <c r="S187">
        <v>1</v>
      </c>
      <c r="T187">
        <v>2</v>
      </c>
    </row>
    <row r="188" spans="1:20" x14ac:dyDescent="0.2">
      <c r="A188">
        <v>1517062</v>
      </c>
      <c r="B188">
        <v>94121</v>
      </c>
      <c r="C188">
        <v>3</v>
      </c>
      <c r="D188" s="1">
        <v>42824</v>
      </c>
      <c r="E188" s="2">
        <v>0.4299884259259259</v>
      </c>
      <c r="F188">
        <v>37.779426999999998</v>
      </c>
      <c r="G188" s="1">
        <v>42782</v>
      </c>
      <c r="H188" s="1" t="str">
        <f t="shared" si="4"/>
        <v>2017</v>
      </c>
      <c r="I188" s="1" t="s">
        <v>1706</v>
      </c>
      <c r="J188" s="1" t="str">
        <f t="shared" si="5"/>
        <v>2017Q1</v>
      </c>
      <c r="K188" s="1" t="s">
        <v>1725</v>
      </c>
      <c r="L188">
        <v>1195000</v>
      </c>
      <c r="M188">
        <v>-122.487579</v>
      </c>
      <c r="N188" t="s">
        <v>16</v>
      </c>
      <c r="O188" s="1">
        <v>42824</v>
      </c>
      <c r="P188">
        <v>1300000</v>
      </c>
      <c r="Q188">
        <v>1372</v>
      </c>
      <c r="R188" t="s">
        <v>95</v>
      </c>
      <c r="S188">
        <v>1</v>
      </c>
      <c r="T188">
        <v>2</v>
      </c>
    </row>
    <row r="189" spans="1:20" x14ac:dyDescent="0.2">
      <c r="A189">
        <v>1527013</v>
      </c>
      <c r="B189">
        <v>94121</v>
      </c>
      <c r="C189">
        <v>4</v>
      </c>
      <c r="D189" s="1">
        <v>42829</v>
      </c>
      <c r="E189" s="2">
        <v>0.34163194444444445</v>
      </c>
      <c r="F189">
        <v>37.779446</v>
      </c>
      <c r="G189" s="1">
        <v>42827</v>
      </c>
      <c r="H189" s="1" t="str">
        <f t="shared" si="4"/>
        <v>2017</v>
      </c>
      <c r="I189" s="1" t="s">
        <v>1706</v>
      </c>
      <c r="J189" s="1" t="str">
        <f t="shared" si="5"/>
        <v>2017Q2</v>
      </c>
      <c r="K189" s="1" t="s">
        <v>1726</v>
      </c>
      <c r="L189">
        <v>1600000</v>
      </c>
      <c r="M189">
        <v>-122.476349</v>
      </c>
      <c r="N189" t="s">
        <v>24</v>
      </c>
      <c r="O189" s="1">
        <v>42828</v>
      </c>
      <c r="P189">
        <v>1650000</v>
      </c>
      <c r="Q189">
        <v>1990</v>
      </c>
      <c r="R189" t="s">
        <v>95</v>
      </c>
      <c r="S189">
        <v>1</v>
      </c>
      <c r="T189">
        <v>1.25</v>
      </c>
    </row>
    <row r="190" spans="1:20" x14ac:dyDescent="0.2">
      <c r="A190">
        <v>165756</v>
      </c>
      <c r="B190">
        <v>94118</v>
      </c>
      <c r="C190">
        <v>2</v>
      </c>
      <c r="D190" s="1">
        <v>42830</v>
      </c>
      <c r="E190" s="2">
        <v>0.48640046296296297</v>
      </c>
      <c r="F190">
        <v>37.774957000000001</v>
      </c>
      <c r="G190" s="1">
        <v>42793</v>
      </c>
      <c r="H190" s="1" t="str">
        <f t="shared" si="4"/>
        <v>2017</v>
      </c>
      <c r="I190" s="1" t="s">
        <v>1706</v>
      </c>
      <c r="J190" s="1" t="str">
        <f t="shared" si="5"/>
        <v>2017Q1</v>
      </c>
      <c r="K190" s="1" t="s">
        <v>1725</v>
      </c>
      <c r="L190">
        <v>1350000</v>
      </c>
      <c r="M190">
        <v>-122.472981</v>
      </c>
      <c r="N190" t="s">
        <v>16</v>
      </c>
      <c r="O190" s="1">
        <v>42830</v>
      </c>
      <c r="P190">
        <v>1650000</v>
      </c>
      <c r="Q190">
        <v>1755</v>
      </c>
      <c r="R190" t="s">
        <v>95</v>
      </c>
      <c r="S190">
        <v>1</v>
      </c>
      <c r="T190">
        <v>1.5</v>
      </c>
    </row>
    <row r="191" spans="1:20" x14ac:dyDescent="0.2">
      <c r="A191">
        <v>1523022</v>
      </c>
      <c r="B191">
        <v>94121</v>
      </c>
      <c r="C191">
        <v>2</v>
      </c>
      <c r="D191" s="1">
        <v>42836</v>
      </c>
      <c r="E191" s="2">
        <v>0.44666666666666671</v>
      </c>
      <c r="F191">
        <v>37.778579999999998</v>
      </c>
      <c r="G191" s="1">
        <v>42798</v>
      </c>
      <c r="H191" s="1" t="str">
        <f t="shared" si="4"/>
        <v>2017</v>
      </c>
      <c r="I191" s="1" t="s">
        <v>1706</v>
      </c>
      <c r="J191" s="1" t="str">
        <f t="shared" si="5"/>
        <v>2017Q1</v>
      </c>
      <c r="K191" s="1" t="s">
        <v>1725</v>
      </c>
      <c r="L191">
        <v>829000</v>
      </c>
      <c r="M191">
        <v>-122.48086499999999</v>
      </c>
      <c r="N191" t="s">
        <v>24</v>
      </c>
      <c r="O191" s="1">
        <v>42836</v>
      </c>
      <c r="P191">
        <v>995000</v>
      </c>
      <c r="Q191">
        <v>1300</v>
      </c>
      <c r="R191" t="s">
        <v>95</v>
      </c>
      <c r="S191">
        <v>1</v>
      </c>
      <c r="T191">
        <v>1</v>
      </c>
    </row>
    <row r="192" spans="1:20" x14ac:dyDescent="0.2">
      <c r="A192">
        <v>1563011</v>
      </c>
      <c r="B192">
        <v>94121</v>
      </c>
      <c r="C192">
        <v>3</v>
      </c>
      <c r="D192" s="1">
        <v>42839</v>
      </c>
      <c r="E192" s="2">
        <v>0.7586342592592592</v>
      </c>
      <c r="F192">
        <v>37.777092000000003</v>
      </c>
      <c r="G192" s="1">
        <v>42818</v>
      </c>
      <c r="H192" s="1" t="str">
        <f t="shared" si="4"/>
        <v>2017</v>
      </c>
      <c r="I192" s="1" t="s">
        <v>1706</v>
      </c>
      <c r="J192" s="1" t="str">
        <f t="shared" si="5"/>
        <v>2017Q1</v>
      </c>
      <c r="K192" s="1" t="s">
        <v>1725</v>
      </c>
      <c r="L192">
        <v>1388000</v>
      </c>
      <c r="M192">
        <v>-122.479401</v>
      </c>
      <c r="N192" t="s">
        <v>24</v>
      </c>
      <c r="O192" s="1">
        <v>42839</v>
      </c>
      <c r="P192">
        <v>2100000</v>
      </c>
      <c r="Q192">
        <v>1900</v>
      </c>
      <c r="R192" t="s">
        <v>95</v>
      </c>
      <c r="S192">
        <v>1</v>
      </c>
      <c r="T192">
        <v>2</v>
      </c>
    </row>
    <row r="193" spans="1:20" x14ac:dyDescent="0.2">
      <c r="A193" t="s">
        <v>136</v>
      </c>
      <c r="B193">
        <v>94121</v>
      </c>
      <c r="C193">
        <v>2</v>
      </c>
      <c r="D193" s="1">
        <v>42858</v>
      </c>
      <c r="E193" s="2">
        <v>0.55231481481481481</v>
      </c>
      <c r="F193">
        <v>37.774559000000004</v>
      </c>
      <c r="G193" s="1">
        <v>42767</v>
      </c>
      <c r="H193" s="1" t="str">
        <f t="shared" si="4"/>
        <v>2017</v>
      </c>
      <c r="I193" s="1" t="s">
        <v>1706</v>
      </c>
      <c r="J193" s="1" t="str">
        <f t="shared" si="5"/>
        <v>2017Q1</v>
      </c>
      <c r="K193" s="1" t="s">
        <v>1725</v>
      </c>
      <c r="L193">
        <v>1150000</v>
      </c>
      <c r="M193">
        <v>-122.475471</v>
      </c>
      <c r="N193" t="s">
        <v>24</v>
      </c>
      <c r="O193" s="1">
        <v>42857</v>
      </c>
      <c r="P193">
        <v>1450000</v>
      </c>
      <c r="Q193">
        <v>1380</v>
      </c>
      <c r="R193" t="s">
        <v>95</v>
      </c>
      <c r="S193">
        <v>1</v>
      </c>
      <c r="T193">
        <v>1.5</v>
      </c>
    </row>
    <row r="194" spans="1:20" x14ac:dyDescent="0.2">
      <c r="A194">
        <v>1407031</v>
      </c>
      <c r="B194">
        <v>94121</v>
      </c>
      <c r="C194">
        <v>3</v>
      </c>
      <c r="D194" s="1">
        <v>42858</v>
      </c>
      <c r="E194" s="2">
        <v>0.56951388888888888</v>
      </c>
      <c r="F194">
        <v>37.782767999999997</v>
      </c>
      <c r="G194" s="1">
        <v>42810</v>
      </c>
      <c r="H194" s="1" t="str">
        <f t="shared" ref="H194:H257" si="6">TEXT(G194,"yyyy")</f>
        <v>2017</v>
      </c>
      <c r="I194" s="1" t="s">
        <v>1706</v>
      </c>
      <c r="J194" s="1" t="str">
        <f t="shared" ref="J194:J257" si="7">TEXT(G194,"yyyy") &amp; "Q" &amp; ROUNDUP(MONTH(G194) / 3,0)</f>
        <v>2017Q1</v>
      </c>
      <c r="K194" s="1" t="s">
        <v>1725</v>
      </c>
      <c r="L194">
        <v>1600000</v>
      </c>
      <c r="M194">
        <v>-122.48674800000001</v>
      </c>
      <c r="N194" t="s">
        <v>24</v>
      </c>
      <c r="O194" s="1">
        <v>42857</v>
      </c>
      <c r="P194">
        <v>1600000</v>
      </c>
      <c r="Q194">
        <v>1838</v>
      </c>
      <c r="R194" t="s">
        <v>95</v>
      </c>
      <c r="S194">
        <v>1</v>
      </c>
      <c r="T194">
        <v>3</v>
      </c>
    </row>
    <row r="195" spans="1:20" x14ac:dyDescent="0.2">
      <c r="A195">
        <v>1660047</v>
      </c>
      <c r="B195">
        <v>94121</v>
      </c>
      <c r="C195">
        <v>2</v>
      </c>
      <c r="D195" s="1">
        <v>42860</v>
      </c>
      <c r="E195" s="2">
        <v>0.71357638888888886</v>
      </c>
      <c r="F195">
        <v>37.773772999999998</v>
      </c>
      <c r="G195" s="1">
        <v>42831</v>
      </c>
      <c r="H195" s="1" t="str">
        <f t="shared" si="6"/>
        <v>2017</v>
      </c>
      <c r="I195" s="1" t="s">
        <v>1706</v>
      </c>
      <c r="J195" s="1" t="str">
        <f t="shared" si="7"/>
        <v>2017Q2</v>
      </c>
      <c r="K195" s="1" t="s">
        <v>1726</v>
      </c>
      <c r="L195">
        <v>1095000</v>
      </c>
      <c r="M195">
        <v>-122.476311</v>
      </c>
      <c r="N195" t="s">
        <v>16</v>
      </c>
      <c r="O195" s="1">
        <v>42860</v>
      </c>
      <c r="P195">
        <v>1412000</v>
      </c>
      <c r="Q195">
        <v>1399</v>
      </c>
      <c r="R195" t="s">
        <v>95</v>
      </c>
      <c r="S195">
        <v>1</v>
      </c>
      <c r="T195">
        <v>1.5</v>
      </c>
    </row>
    <row r="196" spans="1:20" x14ac:dyDescent="0.2">
      <c r="A196">
        <v>1447062</v>
      </c>
      <c r="B196">
        <v>94118</v>
      </c>
      <c r="C196">
        <v>2</v>
      </c>
      <c r="D196" s="1">
        <v>42863</v>
      </c>
      <c r="E196" s="2">
        <v>0.74370370370370376</v>
      </c>
      <c r="F196">
        <v>37.781104999999997</v>
      </c>
      <c r="G196" s="1">
        <v>42753</v>
      </c>
      <c r="H196" s="1" t="str">
        <f t="shared" si="6"/>
        <v>2017</v>
      </c>
      <c r="I196" s="1" t="s">
        <v>1706</v>
      </c>
      <c r="J196" s="1" t="str">
        <f t="shared" si="7"/>
        <v>2017Q1</v>
      </c>
      <c r="K196" s="1" t="s">
        <v>1725</v>
      </c>
      <c r="L196">
        <v>1095000</v>
      </c>
      <c r="M196">
        <v>-122.474144</v>
      </c>
      <c r="N196" t="s">
        <v>16</v>
      </c>
      <c r="O196" s="1">
        <v>42863</v>
      </c>
      <c r="P196">
        <v>1340000</v>
      </c>
      <c r="Q196">
        <v>1240</v>
      </c>
      <c r="R196" t="s">
        <v>95</v>
      </c>
      <c r="S196">
        <v>1</v>
      </c>
      <c r="T196">
        <v>2</v>
      </c>
    </row>
    <row r="197" spans="1:20" x14ac:dyDescent="0.2">
      <c r="A197" t="s">
        <v>1293</v>
      </c>
      <c r="B197">
        <v>94121</v>
      </c>
      <c r="C197">
        <v>4</v>
      </c>
      <c r="D197" s="1">
        <v>42865</v>
      </c>
      <c r="E197" s="2">
        <v>0.69626157407407396</v>
      </c>
      <c r="F197">
        <v>37.781429000000003</v>
      </c>
      <c r="G197" s="1">
        <v>42792</v>
      </c>
      <c r="H197" s="1" t="str">
        <f t="shared" si="6"/>
        <v>2017</v>
      </c>
      <c r="I197" s="1" t="s">
        <v>1706</v>
      </c>
      <c r="J197" s="1" t="str">
        <f t="shared" si="7"/>
        <v>2017Q1</v>
      </c>
      <c r="K197" s="1" t="s">
        <v>1725</v>
      </c>
      <c r="L197">
        <v>1699000</v>
      </c>
      <c r="M197">
        <v>-122.48840300000001</v>
      </c>
      <c r="N197" t="s">
        <v>24</v>
      </c>
      <c r="O197" s="1">
        <v>42863</v>
      </c>
      <c r="P197">
        <v>1575000</v>
      </c>
      <c r="Q197">
        <v>2914</v>
      </c>
      <c r="R197" t="s">
        <v>95</v>
      </c>
      <c r="S197">
        <v>1</v>
      </c>
      <c r="T197">
        <v>2</v>
      </c>
    </row>
    <row r="198" spans="1:20" x14ac:dyDescent="0.2">
      <c r="A198">
        <v>1622002</v>
      </c>
      <c r="B198">
        <v>94121</v>
      </c>
      <c r="C198">
        <v>2</v>
      </c>
      <c r="D198" s="1">
        <v>42873</v>
      </c>
      <c r="E198" s="2">
        <v>0.7084259259259259</v>
      </c>
      <c r="F198">
        <v>37.776027999999997</v>
      </c>
      <c r="G198" s="1">
        <v>42863</v>
      </c>
      <c r="H198" s="1" t="str">
        <f t="shared" si="6"/>
        <v>2017</v>
      </c>
      <c r="I198" s="1" t="s">
        <v>1706</v>
      </c>
      <c r="J198" s="1" t="str">
        <f t="shared" si="7"/>
        <v>2017Q2</v>
      </c>
      <c r="K198" s="1" t="s">
        <v>1726</v>
      </c>
      <c r="L198">
        <v>995000</v>
      </c>
      <c r="M198">
        <v>-122.48149100000001</v>
      </c>
      <c r="N198" t="s">
        <v>24</v>
      </c>
      <c r="O198" s="1">
        <v>42873</v>
      </c>
      <c r="P198">
        <v>1450000</v>
      </c>
      <c r="Q198">
        <v>1495</v>
      </c>
      <c r="R198" t="s">
        <v>95</v>
      </c>
      <c r="S198">
        <v>1</v>
      </c>
      <c r="T198">
        <v>1.25</v>
      </c>
    </row>
    <row r="199" spans="1:20" x14ac:dyDescent="0.2">
      <c r="A199">
        <v>1415043</v>
      </c>
      <c r="B199">
        <v>94121</v>
      </c>
      <c r="C199">
        <v>1</v>
      </c>
      <c r="D199" s="1">
        <v>42878</v>
      </c>
      <c r="E199" s="2">
        <v>0.73311342592592599</v>
      </c>
      <c r="F199">
        <v>37.783645999999997</v>
      </c>
      <c r="G199" s="1">
        <v>42827</v>
      </c>
      <c r="H199" s="1" t="str">
        <f t="shared" si="6"/>
        <v>2017</v>
      </c>
      <c r="I199" s="1" t="s">
        <v>1706</v>
      </c>
      <c r="J199" s="1" t="str">
        <f t="shared" si="7"/>
        <v>2017Q2</v>
      </c>
      <c r="K199" s="1" t="s">
        <v>1726</v>
      </c>
      <c r="L199">
        <v>599000</v>
      </c>
      <c r="M199">
        <v>-122.47830999999999</v>
      </c>
      <c r="N199" t="s">
        <v>16</v>
      </c>
      <c r="O199" s="1">
        <v>42874</v>
      </c>
      <c r="P199">
        <v>755000</v>
      </c>
      <c r="Q199">
        <v>725</v>
      </c>
      <c r="R199" t="s">
        <v>95</v>
      </c>
      <c r="S199">
        <v>1</v>
      </c>
      <c r="T199">
        <v>1</v>
      </c>
    </row>
    <row r="200" spans="1:20" x14ac:dyDescent="0.2">
      <c r="A200">
        <v>1627010</v>
      </c>
      <c r="B200">
        <v>94121</v>
      </c>
      <c r="C200">
        <v>2</v>
      </c>
      <c r="D200" s="1">
        <v>42893</v>
      </c>
      <c r="E200" s="2">
        <v>0.6253819444444445</v>
      </c>
      <c r="F200">
        <v>37.775931999999997</v>
      </c>
      <c r="G200" s="1">
        <v>42852</v>
      </c>
      <c r="H200" s="1" t="str">
        <f t="shared" si="6"/>
        <v>2017</v>
      </c>
      <c r="I200" s="1" t="s">
        <v>1706</v>
      </c>
      <c r="J200" s="1" t="str">
        <f t="shared" si="7"/>
        <v>2017Q2</v>
      </c>
      <c r="K200" s="1" t="s">
        <v>1726</v>
      </c>
      <c r="L200">
        <v>879000</v>
      </c>
      <c r="M200">
        <v>-122.47616600000001</v>
      </c>
      <c r="N200" t="s">
        <v>24</v>
      </c>
      <c r="O200" s="1">
        <v>42880</v>
      </c>
      <c r="P200">
        <v>1202000</v>
      </c>
      <c r="Q200">
        <v>1400</v>
      </c>
      <c r="R200" t="s">
        <v>95</v>
      </c>
      <c r="S200">
        <v>1</v>
      </c>
      <c r="T200">
        <v>1</v>
      </c>
    </row>
    <row r="201" spans="1:20" x14ac:dyDescent="0.2">
      <c r="A201">
        <v>1559008</v>
      </c>
      <c r="B201">
        <v>94118</v>
      </c>
      <c r="C201">
        <v>4</v>
      </c>
      <c r="D201" s="1">
        <v>42891</v>
      </c>
      <c r="E201" s="2">
        <v>0.69935185185185189</v>
      </c>
      <c r="F201">
        <v>37.777962000000002</v>
      </c>
      <c r="G201" s="1">
        <v>42832</v>
      </c>
      <c r="H201" s="1" t="str">
        <f t="shared" si="6"/>
        <v>2017</v>
      </c>
      <c r="I201" s="1" t="s">
        <v>1706</v>
      </c>
      <c r="J201" s="1" t="str">
        <f t="shared" si="7"/>
        <v>2017Q2</v>
      </c>
      <c r="K201" s="1" t="s">
        <v>1726</v>
      </c>
      <c r="L201">
        <v>1549000</v>
      </c>
      <c r="M201">
        <v>-122.47524300000001</v>
      </c>
      <c r="N201" t="s">
        <v>16</v>
      </c>
      <c r="O201" s="1">
        <v>42881</v>
      </c>
      <c r="P201">
        <v>1733000</v>
      </c>
      <c r="Q201">
        <v>2126</v>
      </c>
      <c r="R201" t="s">
        <v>95</v>
      </c>
      <c r="S201">
        <v>1</v>
      </c>
      <c r="T201">
        <v>3</v>
      </c>
    </row>
    <row r="202" spans="1:20" x14ac:dyDescent="0.2">
      <c r="A202">
        <v>1402010</v>
      </c>
      <c r="B202">
        <v>94121</v>
      </c>
      <c r="C202">
        <v>3</v>
      </c>
      <c r="D202" s="1">
        <v>42881</v>
      </c>
      <c r="E202" s="2">
        <v>0.48302083333333329</v>
      </c>
      <c r="F202">
        <v>37.782578000000001</v>
      </c>
      <c r="G202" s="1">
        <v>42858</v>
      </c>
      <c r="H202" s="1" t="str">
        <f t="shared" si="6"/>
        <v>2017</v>
      </c>
      <c r="I202" s="1" t="s">
        <v>1706</v>
      </c>
      <c r="J202" s="1" t="str">
        <f t="shared" si="7"/>
        <v>2017Q2</v>
      </c>
      <c r="K202" s="1" t="s">
        <v>1726</v>
      </c>
      <c r="L202">
        <v>1800000</v>
      </c>
      <c r="M202">
        <v>-122.491558</v>
      </c>
      <c r="N202" t="s">
        <v>24</v>
      </c>
      <c r="O202" s="1">
        <v>42881</v>
      </c>
      <c r="P202">
        <v>1900000</v>
      </c>
      <c r="Q202">
        <v>2274</v>
      </c>
      <c r="R202" t="s">
        <v>95</v>
      </c>
      <c r="S202">
        <v>1</v>
      </c>
      <c r="T202">
        <v>1.5</v>
      </c>
    </row>
    <row r="203" spans="1:20" x14ac:dyDescent="0.2">
      <c r="A203">
        <v>156431</v>
      </c>
      <c r="B203">
        <v>94121</v>
      </c>
      <c r="C203">
        <v>3</v>
      </c>
      <c r="D203" s="1">
        <v>42892</v>
      </c>
      <c r="E203" s="2">
        <v>0.4909722222222222</v>
      </c>
      <c r="F203">
        <v>37.777222000000002</v>
      </c>
      <c r="G203" s="1">
        <v>42863</v>
      </c>
      <c r="H203" s="1" t="str">
        <f t="shared" si="6"/>
        <v>2017</v>
      </c>
      <c r="I203" s="1" t="s">
        <v>1706</v>
      </c>
      <c r="J203" s="1" t="str">
        <f t="shared" si="7"/>
        <v>2017Q2</v>
      </c>
      <c r="K203" s="1" t="s">
        <v>1726</v>
      </c>
      <c r="L203">
        <v>2100000</v>
      </c>
      <c r="M203">
        <v>-122.481163</v>
      </c>
      <c r="N203" t="s">
        <v>24</v>
      </c>
      <c r="O203" s="1">
        <v>42891</v>
      </c>
      <c r="P203">
        <v>2225000</v>
      </c>
      <c r="R203" t="s">
        <v>95</v>
      </c>
      <c r="S203">
        <v>1</v>
      </c>
      <c r="T203">
        <v>2.5</v>
      </c>
    </row>
    <row r="204" spans="1:20" x14ac:dyDescent="0.2">
      <c r="A204">
        <v>1667035</v>
      </c>
      <c r="B204">
        <v>94121</v>
      </c>
      <c r="C204">
        <v>3</v>
      </c>
      <c r="D204" s="1">
        <v>42902</v>
      </c>
      <c r="E204" s="2">
        <v>0.54262731481481474</v>
      </c>
      <c r="F204">
        <v>37.773353999999998</v>
      </c>
      <c r="G204" s="1">
        <v>42751</v>
      </c>
      <c r="H204" s="1" t="str">
        <f t="shared" si="6"/>
        <v>2017</v>
      </c>
      <c r="I204" s="1" t="s">
        <v>1706</v>
      </c>
      <c r="J204" s="1" t="str">
        <f t="shared" si="7"/>
        <v>2017Q1</v>
      </c>
      <c r="K204" s="1" t="s">
        <v>1725</v>
      </c>
      <c r="L204">
        <v>1899000</v>
      </c>
      <c r="M204">
        <v>-122.484055</v>
      </c>
      <c r="N204" t="s">
        <v>24</v>
      </c>
      <c r="O204" s="1">
        <v>42899</v>
      </c>
      <c r="P204">
        <v>2125000</v>
      </c>
      <c r="Q204">
        <v>2140</v>
      </c>
      <c r="R204" t="s">
        <v>95</v>
      </c>
      <c r="S204">
        <v>1</v>
      </c>
      <c r="T204">
        <v>2.5</v>
      </c>
    </row>
    <row r="205" spans="1:20" x14ac:dyDescent="0.2">
      <c r="A205" t="s">
        <v>1366</v>
      </c>
      <c r="B205">
        <v>94121</v>
      </c>
      <c r="C205">
        <v>2</v>
      </c>
      <c r="D205" s="1">
        <v>42905</v>
      </c>
      <c r="E205" s="2">
        <v>0.75039351851851854</v>
      </c>
      <c r="F205">
        <v>37.774841000000002</v>
      </c>
      <c r="G205" s="1">
        <v>42863</v>
      </c>
      <c r="H205" s="1" t="str">
        <f t="shared" si="6"/>
        <v>2017</v>
      </c>
      <c r="I205" s="1" t="s">
        <v>1706</v>
      </c>
      <c r="J205" s="1" t="str">
        <f t="shared" si="7"/>
        <v>2017Q2</v>
      </c>
      <c r="K205" s="1" t="s">
        <v>1726</v>
      </c>
      <c r="L205">
        <v>799000</v>
      </c>
      <c r="M205">
        <v>-122.49052399999999</v>
      </c>
      <c r="N205" t="s">
        <v>24</v>
      </c>
      <c r="O205" s="1">
        <v>42902</v>
      </c>
      <c r="P205">
        <v>1360000</v>
      </c>
      <c r="Q205">
        <v>1540</v>
      </c>
      <c r="R205" t="s">
        <v>95</v>
      </c>
      <c r="S205">
        <v>1</v>
      </c>
      <c r="T205">
        <v>1</v>
      </c>
    </row>
    <row r="206" spans="1:20" x14ac:dyDescent="0.2">
      <c r="A206">
        <v>1520008</v>
      </c>
      <c r="B206">
        <v>94121</v>
      </c>
      <c r="C206">
        <v>3</v>
      </c>
      <c r="D206" s="1">
        <v>42910</v>
      </c>
      <c r="E206" s="2">
        <v>0.37761574074074072</v>
      </c>
      <c r="F206">
        <v>37.778892999999997</v>
      </c>
      <c r="G206" s="1">
        <v>42839</v>
      </c>
      <c r="H206" s="1" t="str">
        <f t="shared" si="6"/>
        <v>2017</v>
      </c>
      <c r="I206" s="1" t="s">
        <v>1706</v>
      </c>
      <c r="J206" s="1" t="str">
        <f t="shared" si="7"/>
        <v>2017Q2</v>
      </c>
      <c r="K206" s="1" t="s">
        <v>1726</v>
      </c>
      <c r="L206">
        <v>1700000</v>
      </c>
      <c r="M206">
        <v>-122.483902</v>
      </c>
      <c r="N206" t="s">
        <v>24</v>
      </c>
      <c r="O206" s="1">
        <v>42908</v>
      </c>
      <c r="P206">
        <v>1650000</v>
      </c>
      <c r="Q206">
        <v>2375</v>
      </c>
      <c r="R206" t="s">
        <v>95</v>
      </c>
      <c r="S206">
        <v>1</v>
      </c>
      <c r="T206">
        <v>2.5</v>
      </c>
    </row>
    <row r="207" spans="1:20" x14ac:dyDescent="0.2">
      <c r="A207">
        <v>1672025</v>
      </c>
      <c r="B207">
        <v>94121</v>
      </c>
      <c r="C207">
        <v>3</v>
      </c>
      <c r="D207" s="1">
        <v>42914</v>
      </c>
      <c r="E207" s="2">
        <v>0.4522916666666667</v>
      </c>
      <c r="F207">
        <v>37.773311999999997</v>
      </c>
      <c r="G207" s="1">
        <v>42866</v>
      </c>
      <c r="H207" s="1" t="str">
        <f t="shared" si="6"/>
        <v>2017</v>
      </c>
      <c r="I207" s="1" t="s">
        <v>1706</v>
      </c>
      <c r="J207" s="1" t="str">
        <f t="shared" si="7"/>
        <v>2017Q2</v>
      </c>
      <c r="K207" s="1" t="s">
        <v>1726</v>
      </c>
      <c r="L207">
        <v>1295000</v>
      </c>
      <c r="M207">
        <v>-122.489288</v>
      </c>
      <c r="N207" t="s">
        <v>24</v>
      </c>
      <c r="O207" s="1">
        <v>42909</v>
      </c>
      <c r="P207">
        <v>1475000</v>
      </c>
      <c r="Q207">
        <v>1562</v>
      </c>
      <c r="R207" t="s">
        <v>95</v>
      </c>
      <c r="S207">
        <v>1</v>
      </c>
      <c r="T207">
        <v>2</v>
      </c>
    </row>
    <row r="208" spans="1:20" x14ac:dyDescent="0.2">
      <c r="A208">
        <v>1456003</v>
      </c>
      <c r="B208">
        <v>94121</v>
      </c>
      <c r="C208">
        <v>7</v>
      </c>
      <c r="D208" s="1">
        <v>42916</v>
      </c>
      <c r="E208" s="2">
        <v>0.73681712962962964</v>
      </c>
      <c r="F208">
        <v>37.781629000000002</v>
      </c>
      <c r="G208" s="1">
        <v>42828</v>
      </c>
      <c r="H208" s="1" t="str">
        <f t="shared" si="6"/>
        <v>2017</v>
      </c>
      <c r="I208" s="1" t="s">
        <v>1706</v>
      </c>
      <c r="J208" s="1" t="str">
        <f t="shared" si="7"/>
        <v>2017Q2</v>
      </c>
      <c r="K208" s="1" t="s">
        <v>1726</v>
      </c>
      <c r="L208">
        <v>1795000</v>
      </c>
      <c r="M208">
        <v>-122.483954</v>
      </c>
      <c r="N208" t="s">
        <v>24</v>
      </c>
      <c r="O208" s="1">
        <v>42916</v>
      </c>
      <c r="P208">
        <v>1960000</v>
      </c>
      <c r="Q208">
        <v>2732</v>
      </c>
      <c r="R208" t="s">
        <v>95</v>
      </c>
      <c r="S208">
        <v>1</v>
      </c>
      <c r="T208">
        <v>4</v>
      </c>
    </row>
    <row r="209" spans="1:20" x14ac:dyDescent="0.2">
      <c r="A209" t="s">
        <v>1419</v>
      </c>
      <c r="B209">
        <v>94121</v>
      </c>
      <c r="C209">
        <v>5</v>
      </c>
      <c r="D209" s="1">
        <v>42936</v>
      </c>
      <c r="E209" s="2">
        <v>0.55738425925925927</v>
      </c>
      <c r="F209">
        <v>37.774833999999998</v>
      </c>
      <c r="G209" s="1">
        <v>42877</v>
      </c>
      <c r="H209" s="1" t="str">
        <f t="shared" si="6"/>
        <v>2017</v>
      </c>
      <c r="I209" s="1" t="s">
        <v>1706</v>
      </c>
      <c r="J209" s="1" t="str">
        <f t="shared" si="7"/>
        <v>2017Q2</v>
      </c>
      <c r="K209" s="1" t="s">
        <v>1726</v>
      </c>
      <c r="L209">
        <v>1899000</v>
      </c>
      <c r="M209">
        <v>-122.482018</v>
      </c>
      <c r="N209" t="s">
        <v>24</v>
      </c>
      <c r="O209" s="1">
        <v>42936</v>
      </c>
      <c r="P209">
        <v>2100000</v>
      </c>
      <c r="Q209">
        <v>2318</v>
      </c>
      <c r="R209" t="s">
        <v>95</v>
      </c>
      <c r="S209">
        <v>1</v>
      </c>
      <c r="T209">
        <v>3</v>
      </c>
    </row>
    <row r="210" spans="1:20" x14ac:dyDescent="0.2">
      <c r="A210" t="s">
        <v>122</v>
      </c>
      <c r="B210">
        <v>94121</v>
      </c>
      <c r="C210">
        <v>5</v>
      </c>
      <c r="D210" s="1">
        <v>42942</v>
      </c>
      <c r="E210" s="2">
        <v>0.45976851851851852</v>
      </c>
      <c r="F210">
        <v>37.777042000000002</v>
      </c>
      <c r="G210" s="1">
        <v>42895</v>
      </c>
      <c r="H210" s="1" t="str">
        <f t="shared" si="6"/>
        <v>2017</v>
      </c>
      <c r="I210" s="1" t="s">
        <v>1706</v>
      </c>
      <c r="J210" s="1" t="str">
        <f t="shared" si="7"/>
        <v>2017Q2</v>
      </c>
      <c r="K210" s="1" t="s">
        <v>1726</v>
      </c>
      <c r="L210">
        <v>1890000</v>
      </c>
      <c r="M210">
        <v>-122.484779</v>
      </c>
      <c r="N210" t="s">
        <v>24</v>
      </c>
      <c r="O210" s="1">
        <v>42941</v>
      </c>
      <c r="P210">
        <v>2200000</v>
      </c>
      <c r="Q210">
        <v>2529</v>
      </c>
      <c r="R210" t="s">
        <v>95</v>
      </c>
      <c r="S210">
        <v>1</v>
      </c>
      <c r="T210">
        <v>5</v>
      </c>
    </row>
    <row r="211" spans="1:20" x14ac:dyDescent="0.2">
      <c r="A211">
        <v>1408047</v>
      </c>
      <c r="B211">
        <v>94121</v>
      </c>
      <c r="C211">
        <v>3</v>
      </c>
      <c r="D211" s="1">
        <v>42944</v>
      </c>
      <c r="E211" s="2">
        <v>0.95254629629629628</v>
      </c>
      <c r="F211">
        <v>37.782600000000002</v>
      </c>
      <c r="G211" s="1">
        <v>42780</v>
      </c>
      <c r="H211" s="1" t="str">
        <f t="shared" si="6"/>
        <v>2017</v>
      </c>
      <c r="I211" s="1" t="s">
        <v>1706</v>
      </c>
      <c r="J211" s="1" t="str">
        <f t="shared" si="7"/>
        <v>2017Q1</v>
      </c>
      <c r="K211" s="1" t="s">
        <v>1725</v>
      </c>
      <c r="L211">
        <v>949000</v>
      </c>
      <c r="M211">
        <v>-122.48513800000001</v>
      </c>
      <c r="N211" t="s">
        <v>16</v>
      </c>
      <c r="O211" s="1">
        <v>42944</v>
      </c>
      <c r="P211">
        <v>1050000</v>
      </c>
      <c r="Q211">
        <v>1463</v>
      </c>
      <c r="R211" t="s">
        <v>95</v>
      </c>
      <c r="S211">
        <v>1</v>
      </c>
      <c r="T211">
        <v>2.5</v>
      </c>
    </row>
    <row r="212" spans="1:20" x14ac:dyDescent="0.2">
      <c r="A212">
        <v>1673031</v>
      </c>
      <c r="B212">
        <v>94121</v>
      </c>
      <c r="C212">
        <v>3</v>
      </c>
      <c r="D212" s="1">
        <v>42956</v>
      </c>
      <c r="E212" s="2">
        <v>0.67828703703703708</v>
      </c>
      <c r="F212">
        <v>37.772784999999999</v>
      </c>
      <c r="G212" s="1">
        <v>42919</v>
      </c>
      <c r="H212" s="1" t="str">
        <f t="shared" si="6"/>
        <v>2017</v>
      </c>
      <c r="I212" s="1" t="s">
        <v>1706</v>
      </c>
      <c r="J212" s="1" t="str">
        <f t="shared" si="7"/>
        <v>2017Q3</v>
      </c>
      <c r="K212" s="1" t="s">
        <v>1727</v>
      </c>
      <c r="L212">
        <v>1488000</v>
      </c>
      <c r="M212">
        <v>-122.490448</v>
      </c>
      <c r="N212" t="s">
        <v>24</v>
      </c>
      <c r="O212" s="1">
        <v>42956</v>
      </c>
      <c r="P212">
        <v>1510000</v>
      </c>
      <c r="Q212">
        <v>1440</v>
      </c>
      <c r="R212" t="s">
        <v>95</v>
      </c>
      <c r="S212">
        <v>1</v>
      </c>
      <c r="T212">
        <v>2</v>
      </c>
    </row>
    <row r="213" spans="1:20" x14ac:dyDescent="0.2">
      <c r="A213">
        <v>1558003</v>
      </c>
      <c r="B213">
        <v>94118</v>
      </c>
      <c r="C213">
        <v>4</v>
      </c>
      <c r="D213" s="1">
        <v>42956</v>
      </c>
      <c r="E213" s="2">
        <v>0.88064814814814818</v>
      </c>
      <c r="F213">
        <v>37.778381000000003</v>
      </c>
      <c r="G213" s="1">
        <v>42901</v>
      </c>
      <c r="H213" s="1" t="str">
        <f t="shared" si="6"/>
        <v>2017</v>
      </c>
      <c r="I213" s="1" t="s">
        <v>1706</v>
      </c>
      <c r="J213" s="1" t="str">
        <f t="shared" si="7"/>
        <v>2017Q2</v>
      </c>
      <c r="K213" s="1" t="s">
        <v>1726</v>
      </c>
      <c r="L213">
        <v>2650000</v>
      </c>
      <c r="M213">
        <v>-122.47402200000001</v>
      </c>
      <c r="N213" t="s">
        <v>24</v>
      </c>
      <c r="O213" s="1">
        <v>42956</v>
      </c>
      <c r="P213">
        <v>2600000</v>
      </c>
      <c r="Q213">
        <v>3113</v>
      </c>
      <c r="R213" t="s">
        <v>95</v>
      </c>
      <c r="S213">
        <v>1</v>
      </c>
      <c r="T213">
        <v>3.5</v>
      </c>
    </row>
    <row r="214" spans="1:20" x14ac:dyDescent="0.2">
      <c r="A214">
        <v>1673045</v>
      </c>
      <c r="B214">
        <v>94121</v>
      </c>
      <c r="C214">
        <v>3</v>
      </c>
      <c r="D214" s="1">
        <v>42986</v>
      </c>
      <c r="E214" s="2">
        <v>0.53741898148148148</v>
      </c>
      <c r="F214">
        <v>37.773746000000003</v>
      </c>
      <c r="G214" s="1">
        <v>42937</v>
      </c>
      <c r="H214" s="1" t="str">
        <f t="shared" si="6"/>
        <v>2017</v>
      </c>
      <c r="I214" s="1" t="s">
        <v>1706</v>
      </c>
      <c r="J214" s="1" t="str">
        <f t="shared" si="7"/>
        <v>2017Q3</v>
      </c>
      <c r="K214" s="1" t="s">
        <v>1727</v>
      </c>
      <c r="L214">
        <v>1090000</v>
      </c>
      <c r="M214">
        <v>-122.49047899999999</v>
      </c>
      <c r="N214" t="s">
        <v>24</v>
      </c>
      <c r="O214" s="1">
        <v>42969</v>
      </c>
      <c r="P214">
        <v>1111000</v>
      </c>
      <c r="Q214">
        <v>1435</v>
      </c>
      <c r="R214" t="s">
        <v>95</v>
      </c>
      <c r="S214">
        <v>1</v>
      </c>
      <c r="T214">
        <v>1</v>
      </c>
    </row>
    <row r="215" spans="1:20" x14ac:dyDescent="0.2">
      <c r="A215">
        <v>1412044</v>
      </c>
      <c r="B215">
        <v>94121</v>
      </c>
      <c r="C215">
        <v>3</v>
      </c>
      <c r="D215" s="1">
        <v>42972</v>
      </c>
      <c r="E215" s="2">
        <v>0.41218749999999998</v>
      </c>
      <c r="F215">
        <v>37.782378999999999</v>
      </c>
      <c r="G215" s="1">
        <v>42936</v>
      </c>
      <c r="H215" s="1" t="str">
        <f t="shared" si="6"/>
        <v>2017</v>
      </c>
      <c r="I215" s="1" t="s">
        <v>1706</v>
      </c>
      <c r="J215" s="1" t="str">
        <f t="shared" si="7"/>
        <v>2017Q3</v>
      </c>
      <c r="K215" s="1" t="s">
        <v>1727</v>
      </c>
      <c r="L215">
        <v>1050000</v>
      </c>
      <c r="M215">
        <v>-122.481369</v>
      </c>
      <c r="N215" t="s">
        <v>16</v>
      </c>
      <c r="O215" s="1">
        <v>42971</v>
      </c>
      <c r="P215">
        <v>1128000</v>
      </c>
      <c r="Q215">
        <v>1172</v>
      </c>
      <c r="R215" t="s">
        <v>95</v>
      </c>
      <c r="S215">
        <v>1</v>
      </c>
      <c r="T215">
        <v>2</v>
      </c>
    </row>
    <row r="216" spans="1:20" x14ac:dyDescent="0.2">
      <c r="A216">
        <v>1459011</v>
      </c>
      <c r="B216">
        <v>94121</v>
      </c>
      <c r="C216">
        <v>2</v>
      </c>
      <c r="D216" s="1">
        <v>42979</v>
      </c>
      <c r="E216" s="2">
        <v>0.56887731481481485</v>
      </c>
      <c r="F216">
        <v>37.780441000000003</v>
      </c>
      <c r="G216" s="1">
        <v>42899</v>
      </c>
      <c r="H216" s="1" t="str">
        <f t="shared" si="6"/>
        <v>2017</v>
      </c>
      <c r="I216" s="1" t="s">
        <v>1706</v>
      </c>
      <c r="J216" s="1" t="str">
        <f t="shared" si="7"/>
        <v>2017Q2</v>
      </c>
      <c r="K216" s="1" t="s">
        <v>1726</v>
      </c>
      <c r="L216">
        <v>988000</v>
      </c>
      <c r="M216">
        <v>-122.48767100000001</v>
      </c>
      <c r="N216" t="s">
        <v>24</v>
      </c>
      <c r="O216" s="1">
        <v>42975</v>
      </c>
      <c r="P216">
        <v>1170000</v>
      </c>
      <c r="Q216">
        <v>1150</v>
      </c>
      <c r="R216" t="s">
        <v>95</v>
      </c>
      <c r="S216">
        <v>1</v>
      </c>
      <c r="T216">
        <v>1</v>
      </c>
    </row>
    <row r="217" spans="1:20" x14ac:dyDescent="0.2">
      <c r="A217">
        <v>1451061</v>
      </c>
      <c r="B217">
        <v>94121</v>
      </c>
      <c r="C217">
        <v>4</v>
      </c>
      <c r="D217" s="1">
        <v>42978</v>
      </c>
      <c r="E217" s="2">
        <v>0.64849537037037031</v>
      </c>
      <c r="F217">
        <v>37.781241999999999</v>
      </c>
      <c r="G217" s="1">
        <v>42878</v>
      </c>
      <c r="H217" s="1" t="str">
        <f t="shared" si="6"/>
        <v>2017</v>
      </c>
      <c r="I217" s="1" t="s">
        <v>1706</v>
      </c>
      <c r="J217" s="1" t="str">
        <f t="shared" si="7"/>
        <v>2017Q2</v>
      </c>
      <c r="K217" s="1" t="s">
        <v>1726</v>
      </c>
      <c r="L217">
        <v>1599000</v>
      </c>
      <c r="M217">
        <v>-122.479111</v>
      </c>
      <c r="N217" t="s">
        <v>16</v>
      </c>
      <c r="O217" s="1">
        <v>42978</v>
      </c>
      <c r="P217">
        <v>1678000</v>
      </c>
      <c r="Q217">
        <v>2147</v>
      </c>
      <c r="R217" t="s">
        <v>95</v>
      </c>
      <c r="S217">
        <v>1</v>
      </c>
      <c r="T217">
        <v>3</v>
      </c>
    </row>
    <row r="218" spans="1:20" x14ac:dyDescent="0.2">
      <c r="A218" t="s">
        <v>975</v>
      </c>
      <c r="B218">
        <v>94121</v>
      </c>
      <c r="C218">
        <v>4</v>
      </c>
      <c r="D218" s="1">
        <v>42986</v>
      </c>
      <c r="E218" s="2">
        <v>0.61168981481481477</v>
      </c>
      <c r="F218">
        <v>37.778851000000003</v>
      </c>
      <c r="G218" s="1">
        <v>42941</v>
      </c>
      <c r="H218" s="1" t="str">
        <f t="shared" si="6"/>
        <v>2017</v>
      </c>
      <c r="I218" s="1" t="s">
        <v>1706</v>
      </c>
      <c r="J218" s="1" t="str">
        <f t="shared" si="7"/>
        <v>2017Q3</v>
      </c>
      <c r="K218" s="1" t="s">
        <v>1727</v>
      </c>
      <c r="L218">
        <v>1695000</v>
      </c>
      <c r="M218">
        <v>-122.486603</v>
      </c>
      <c r="N218" t="s">
        <v>24</v>
      </c>
      <c r="O218" s="1">
        <v>42986</v>
      </c>
      <c r="P218">
        <v>2055800</v>
      </c>
      <c r="R218" t="s">
        <v>95</v>
      </c>
      <c r="S218">
        <v>1</v>
      </c>
      <c r="T218">
        <v>3</v>
      </c>
    </row>
    <row r="219" spans="1:20" x14ac:dyDescent="0.2">
      <c r="A219">
        <v>1630037</v>
      </c>
      <c r="B219">
        <v>94118</v>
      </c>
      <c r="C219">
        <v>2</v>
      </c>
      <c r="D219" s="1">
        <v>43007</v>
      </c>
      <c r="E219" s="2">
        <v>0.39210648148148147</v>
      </c>
      <c r="F219">
        <v>37.775860000000002</v>
      </c>
      <c r="G219" s="1">
        <v>42990</v>
      </c>
      <c r="H219" s="1" t="str">
        <f t="shared" si="6"/>
        <v>2017</v>
      </c>
      <c r="I219" s="1" t="s">
        <v>1706</v>
      </c>
      <c r="J219" s="1" t="str">
        <f t="shared" si="7"/>
        <v>2017Q3</v>
      </c>
      <c r="K219" s="1" t="s">
        <v>1727</v>
      </c>
      <c r="L219">
        <v>1575000</v>
      </c>
      <c r="M219">
        <v>-122.472847</v>
      </c>
      <c r="N219" t="s">
        <v>16</v>
      </c>
      <c r="O219" s="1">
        <v>42990</v>
      </c>
      <c r="P219">
        <v>1575000</v>
      </c>
      <c r="Q219">
        <v>1755</v>
      </c>
      <c r="R219" t="s">
        <v>95</v>
      </c>
      <c r="S219">
        <v>1</v>
      </c>
      <c r="T219">
        <v>1</v>
      </c>
    </row>
    <row r="220" spans="1:20" x14ac:dyDescent="0.2">
      <c r="A220" t="s">
        <v>15</v>
      </c>
      <c r="B220">
        <v>94121</v>
      </c>
      <c r="C220">
        <v>3</v>
      </c>
      <c r="D220" s="1">
        <v>43013</v>
      </c>
      <c r="E220" s="2">
        <v>0.60078703703703706</v>
      </c>
      <c r="F220">
        <v>37.781939999999999</v>
      </c>
      <c r="G220" s="1">
        <v>42931</v>
      </c>
      <c r="H220" s="1" t="str">
        <f t="shared" si="6"/>
        <v>2017</v>
      </c>
      <c r="I220" s="1" t="s">
        <v>1706</v>
      </c>
      <c r="J220" s="1" t="str">
        <f t="shared" si="7"/>
        <v>2017Q3</v>
      </c>
      <c r="K220" s="1" t="s">
        <v>1727</v>
      </c>
      <c r="L220">
        <v>1550000</v>
      </c>
      <c r="M220">
        <v>-122.49195899999999</v>
      </c>
      <c r="N220" t="s">
        <v>16</v>
      </c>
      <c r="O220" s="1">
        <v>43013</v>
      </c>
      <c r="P220">
        <v>1545000</v>
      </c>
      <c r="Q220">
        <v>1689</v>
      </c>
      <c r="R220" t="s">
        <v>95</v>
      </c>
      <c r="S220">
        <v>1</v>
      </c>
      <c r="T220">
        <v>2</v>
      </c>
    </row>
    <row r="221" spans="1:20" x14ac:dyDescent="0.2">
      <c r="A221">
        <v>1519059</v>
      </c>
      <c r="B221">
        <v>94121</v>
      </c>
      <c r="C221">
        <v>1</v>
      </c>
      <c r="D221" s="1">
        <v>43014</v>
      </c>
      <c r="E221" s="2">
        <v>0.52380787037037035</v>
      </c>
      <c r="F221">
        <v>37.778621999999999</v>
      </c>
      <c r="G221" s="1">
        <v>42992</v>
      </c>
      <c r="H221" s="1" t="str">
        <f t="shared" si="6"/>
        <v>2017</v>
      </c>
      <c r="I221" s="1" t="s">
        <v>1706</v>
      </c>
      <c r="J221" s="1" t="str">
        <f t="shared" si="7"/>
        <v>2017Q3</v>
      </c>
      <c r="K221" s="1" t="s">
        <v>1727</v>
      </c>
      <c r="L221">
        <v>649000</v>
      </c>
      <c r="M221">
        <v>-122.485344</v>
      </c>
      <c r="N221" t="s">
        <v>16</v>
      </c>
      <c r="O221" s="1">
        <v>43014</v>
      </c>
      <c r="P221">
        <v>760000</v>
      </c>
      <c r="R221" t="s">
        <v>95</v>
      </c>
      <c r="S221">
        <v>1</v>
      </c>
      <c r="T221">
        <v>2</v>
      </c>
    </row>
    <row r="222" spans="1:20" x14ac:dyDescent="0.2">
      <c r="A222" t="s">
        <v>1524</v>
      </c>
      <c r="B222">
        <v>94121</v>
      </c>
      <c r="C222">
        <v>2</v>
      </c>
      <c r="D222" s="1">
        <v>43117</v>
      </c>
      <c r="E222" s="2">
        <v>0.66296296296296298</v>
      </c>
      <c r="F222">
        <v>37.775047000000001</v>
      </c>
      <c r="G222" s="1">
        <v>42934</v>
      </c>
      <c r="H222" s="1" t="str">
        <f t="shared" si="6"/>
        <v>2017</v>
      </c>
      <c r="I222" s="1" t="s">
        <v>1706</v>
      </c>
      <c r="J222" s="1" t="str">
        <f t="shared" si="7"/>
        <v>2017Q3</v>
      </c>
      <c r="K222" s="1" t="s">
        <v>1727</v>
      </c>
      <c r="L222">
        <v>1140000</v>
      </c>
      <c r="M222">
        <v>-122.47988100000001</v>
      </c>
      <c r="N222" t="s">
        <v>24</v>
      </c>
      <c r="O222" s="1">
        <v>43014</v>
      </c>
      <c r="P222">
        <v>1340000</v>
      </c>
      <c r="Q222">
        <v>1400</v>
      </c>
      <c r="R222" t="s">
        <v>95</v>
      </c>
      <c r="S222">
        <v>1</v>
      </c>
      <c r="T222">
        <v>1</v>
      </c>
    </row>
    <row r="223" spans="1:20" x14ac:dyDescent="0.2">
      <c r="A223" t="s">
        <v>1533</v>
      </c>
      <c r="B223">
        <v>94121</v>
      </c>
      <c r="C223">
        <v>3</v>
      </c>
      <c r="D223" s="1">
        <v>43027</v>
      </c>
      <c r="E223" s="2">
        <v>0.43717592592592597</v>
      </c>
      <c r="F223">
        <v>37.782046999999999</v>
      </c>
      <c r="G223" s="1">
        <v>42970</v>
      </c>
      <c r="H223" s="1" t="str">
        <f t="shared" si="6"/>
        <v>2017</v>
      </c>
      <c r="I223" s="1" t="s">
        <v>1706</v>
      </c>
      <c r="J223" s="1" t="str">
        <f t="shared" si="7"/>
        <v>2017Q3</v>
      </c>
      <c r="K223" s="1" t="s">
        <v>1727</v>
      </c>
      <c r="L223">
        <v>1298000</v>
      </c>
      <c r="M223">
        <v>-122.490448</v>
      </c>
      <c r="N223" t="s">
        <v>24</v>
      </c>
      <c r="O223" s="1">
        <v>43021</v>
      </c>
      <c r="P223">
        <v>1625000</v>
      </c>
      <c r="Q223">
        <v>1700</v>
      </c>
      <c r="R223" t="s">
        <v>95</v>
      </c>
      <c r="S223">
        <v>1</v>
      </c>
      <c r="T223">
        <v>2</v>
      </c>
    </row>
    <row r="224" spans="1:20" x14ac:dyDescent="0.2">
      <c r="A224">
        <v>1665021</v>
      </c>
      <c r="B224">
        <v>94121</v>
      </c>
      <c r="C224">
        <v>3</v>
      </c>
      <c r="D224" s="1">
        <v>43024</v>
      </c>
      <c r="E224" s="2">
        <v>0.35796296296296298</v>
      </c>
      <c r="F224">
        <v>37.773063999999998</v>
      </c>
      <c r="G224" s="1">
        <v>42986</v>
      </c>
      <c r="H224" s="1" t="str">
        <f t="shared" si="6"/>
        <v>2017</v>
      </c>
      <c r="I224" s="1" t="s">
        <v>1706</v>
      </c>
      <c r="J224" s="1" t="str">
        <f t="shared" si="7"/>
        <v>2017Q3</v>
      </c>
      <c r="K224" s="1" t="s">
        <v>1727</v>
      </c>
      <c r="L224">
        <v>1600000</v>
      </c>
      <c r="M224">
        <v>-122.481239</v>
      </c>
      <c r="N224" t="s">
        <v>24</v>
      </c>
      <c r="O224" s="1">
        <v>43021</v>
      </c>
      <c r="P224">
        <v>1625000</v>
      </c>
      <c r="Q224">
        <v>1780</v>
      </c>
      <c r="R224" t="s">
        <v>95</v>
      </c>
      <c r="S224">
        <v>1</v>
      </c>
      <c r="T224">
        <v>3.5</v>
      </c>
    </row>
    <row r="225" spans="1:20" x14ac:dyDescent="0.2">
      <c r="A225">
        <v>1561022</v>
      </c>
      <c r="B225">
        <v>94121</v>
      </c>
      <c r="C225">
        <v>3</v>
      </c>
      <c r="D225" s="1">
        <v>43082</v>
      </c>
      <c r="E225" s="2">
        <v>0.36657407407407411</v>
      </c>
      <c r="F225">
        <v>37.776885999999998</v>
      </c>
      <c r="G225" s="1">
        <v>42926</v>
      </c>
      <c r="H225" s="1" t="str">
        <f t="shared" si="6"/>
        <v>2017</v>
      </c>
      <c r="I225" s="1" t="s">
        <v>1706</v>
      </c>
      <c r="J225" s="1" t="str">
        <f t="shared" si="7"/>
        <v>2017Q3</v>
      </c>
      <c r="K225" s="1" t="s">
        <v>1727</v>
      </c>
      <c r="L225">
        <v>1895000</v>
      </c>
      <c r="M225">
        <v>-122.477859</v>
      </c>
      <c r="N225" t="s">
        <v>24</v>
      </c>
      <c r="O225" s="1">
        <v>43021</v>
      </c>
      <c r="P225">
        <v>2350929</v>
      </c>
      <c r="Q225">
        <v>2050</v>
      </c>
      <c r="R225" t="s">
        <v>95</v>
      </c>
      <c r="S225">
        <v>1</v>
      </c>
      <c r="T225">
        <v>2.5</v>
      </c>
    </row>
    <row r="226" spans="1:20" x14ac:dyDescent="0.2">
      <c r="A226">
        <v>1630038</v>
      </c>
      <c r="B226">
        <v>94118</v>
      </c>
      <c r="C226">
        <v>2</v>
      </c>
      <c r="D226" s="1">
        <v>43059</v>
      </c>
      <c r="E226" s="2">
        <v>0.3991319444444445</v>
      </c>
      <c r="F226">
        <v>37.775860000000002</v>
      </c>
      <c r="G226" s="1">
        <v>42954</v>
      </c>
      <c r="H226" s="1" t="str">
        <f t="shared" si="6"/>
        <v>2017</v>
      </c>
      <c r="I226" s="1" t="s">
        <v>1706</v>
      </c>
      <c r="J226" s="1" t="str">
        <f t="shared" si="7"/>
        <v>2017Q3</v>
      </c>
      <c r="K226" s="1" t="s">
        <v>1727</v>
      </c>
      <c r="L226">
        <v>1375000</v>
      </c>
      <c r="M226">
        <v>-122.472847</v>
      </c>
      <c r="N226" t="s">
        <v>16</v>
      </c>
      <c r="O226" s="1">
        <v>43028</v>
      </c>
      <c r="P226">
        <v>1600000</v>
      </c>
      <c r="Q226">
        <v>1755</v>
      </c>
      <c r="R226" t="s">
        <v>95</v>
      </c>
      <c r="S226">
        <v>1</v>
      </c>
      <c r="T226">
        <v>1</v>
      </c>
    </row>
    <row r="227" spans="1:20" x14ac:dyDescent="0.2">
      <c r="A227" t="s">
        <v>1549</v>
      </c>
      <c r="B227">
        <v>94118</v>
      </c>
      <c r="C227">
        <v>3</v>
      </c>
      <c r="D227" s="1">
        <v>43030</v>
      </c>
      <c r="E227" s="2">
        <v>0.42748842592592595</v>
      </c>
      <c r="F227">
        <v>37.777602999999999</v>
      </c>
      <c r="G227" s="1">
        <v>42956</v>
      </c>
      <c r="H227" s="1" t="str">
        <f t="shared" si="6"/>
        <v>2017</v>
      </c>
      <c r="I227" s="1" t="s">
        <v>1706</v>
      </c>
      <c r="J227" s="1" t="str">
        <f t="shared" si="7"/>
        <v>2017Q3</v>
      </c>
      <c r="K227" s="1" t="s">
        <v>1727</v>
      </c>
      <c r="L227">
        <v>1689000</v>
      </c>
      <c r="M227">
        <v>-122.474098</v>
      </c>
      <c r="N227" t="s">
        <v>24</v>
      </c>
      <c r="O227" s="1">
        <v>43028</v>
      </c>
      <c r="P227">
        <v>2050000</v>
      </c>
      <c r="Q227">
        <v>2340</v>
      </c>
      <c r="R227" t="s">
        <v>95</v>
      </c>
      <c r="S227">
        <v>1</v>
      </c>
      <c r="T227">
        <v>1</v>
      </c>
    </row>
    <row r="228" spans="1:20" x14ac:dyDescent="0.2">
      <c r="A228">
        <v>1665034</v>
      </c>
      <c r="B228">
        <v>94121</v>
      </c>
      <c r="C228">
        <v>4</v>
      </c>
      <c r="D228" s="1">
        <v>43032</v>
      </c>
      <c r="E228" s="2">
        <v>0.4990046296296296</v>
      </c>
      <c r="F228">
        <v>37.773243000000001</v>
      </c>
      <c r="G228" s="1">
        <v>42969</v>
      </c>
      <c r="H228" s="1" t="str">
        <f t="shared" si="6"/>
        <v>2017</v>
      </c>
      <c r="I228" s="1" t="s">
        <v>1706</v>
      </c>
      <c r="J228" s="1" t="str">
        <f t="shared" si="7"/>
        <v>2017Q3</v>
      </c>
      <c r="K228" s="1" t="s">
        <v>1727</v>
      </c>
      <c r="L228">
        <v>1898000</v>
      </c>
      <c r="M228">
        <v>-122.481888</v>
      </c>
      <c r="N228" t="s">
        <v>24</v>
      </c>
      <c r="O228" s="1">
        <v>43031</v>
      </c>
      <c r="P228">
        <v>1820000</v>
      </c>
      <c r="Q228">
        <v>2320</v>
      </c>
      <c r="R228" t="s">
        <v>95</v>
      </c>
      <c r="S228">
        <v>1</v>
      </c>
      <c r="T228">
        <v>4</v>
      </c>
    </row>
    <row r="229" spans="1:20" x14ac:dyDescent="0.2">
      <c r="A229">
        <v>1457052</v>
      </c>
      <c r="B229">
        <v>94121</v>
      </c>
      <c r="C229">
        <v>2</v>
      </c>
      <c r="D229" s="1">
        <v>43035</v>
      </c>
      <c r="E229" s="2">
        <v>0.5220717592592593</v>
      </c>
      <c r="F229">
        <v>37.781883000000001</v>
      </c>
      <c r="G229" s="1">
        <v>42929</v>
      </c>
      <c r="H229" s="1" t="str">
        <f t="shared" si="6"/>
        <v>2017</v>
      </c>
      <c r="I229" s="1" t="s">
        <v>1706</v>
      </c>
      <c r="J229" s="1" t="str">
        <f t="shared" si="7"/>
        <v>2017Q3</v>
      </c>
      <c r="K229" s="1" t="s">
        <v>1727</v>
      </c>
      <c r="L229">
        <v>888000</v>
      </c>
      <c r="M229">
        <v>-122.485573</v>
      </c>
      <c r="N229" t="s">
        <v>16</v>
      </c>
      <c r="O229" s="1">
        <v>43032</v>
      </c>
      <c r="P229">
        <v>870000</v>
      </c>
      <c r="Q229">
        <v>774</v>
      </c>
      <c r="R229" t="s">
        <v>95</v>
      </c>
      <c r="S229">
        <v>1</v>
      </c>
      <c r="T229">
        <v>1</v>
      </c>
    </row>
    <row r="230" spans="1:20" x14ac:dyDescent="0.2">
      <c r="A230">
        <v>1571004</v>
      </c>
      <c r="B230">
        <v>94121</v>
      </c>
      <c r="C230">
        <v>3</v>
      </c>
      <c r="D230" s="1">
        <v>43035</v>
      </c>
      <c r="E230" s="2">
        <v>0.4626736111111111</v>
      </c>
      <c r="F230">
        <v>37.777102999999997</v>
      </c>
      <c r="G230" s="1">
        <v>43003</v>
      </c>
      <c r="H230" s="1" t="str">
        <f t="shared" si="6"/>
        <v>2017</v>
      </c>
      <c r="I230" s="1" t="s">
        <v>1706</v>
      </c>
      <c r="J230" s="1" t="str">
        <f t="shared" si="7"/>
        <v>2017Q3</v>
      </c>
      <c r="K230" s="1" t="s">
        <v>1727</v>
      </c>
      <c r="L230">
        <v>899000</v>
      </c>
      <c r="M230">
        <v>-122.48799099999999</v>
      </c>
      <c r="N230" t="s">
        <v>24</v>
      </c>
      <c r="O230" s="1">
        <v>43035</v>
      </c>
      <c r="P230">
        <v>1200000</v>
      </c>
      <c r="Q230">
        <v>1550</v>
      </c>
      <c r="R230" t="s">
        <v>95</v>
      </c>
      <c r="S230">
        <v>1</v>
      </c>
      <c r="T230">
        <v>1.5</v>
      </c>
    </row>
    <row r="231" spans="1:20" x14ac:dyDescent="0.2">
      <c r="A231" t="s">
        <v>1561</v>
      </c>
      <c r="B231">
        <v>94118</v>
      </c>
      <c r="C231">
        <v>3</v>
      </c>
      <c r="D231" s="1">
        <v>43038</v>
      </c>
      <c r="E231" s="2">
        <v>0.56056712962962962</v>
      </c>
      <c r="F231">
        <v>37.776386000000002</v>
      </c>
      <c r="G231" s="1">
        <v>42955</v>
      </c>
      <c r="H231" s="1" t="str">
        <f t="shared" si="6"/>
        <v>2017</v>
      </c>
      <c r="I231" s="1" t="s">
        <v>1706</v>
      </c>
      <c r="J231" s="1" t="str">
        <f t="shared" si="7"/>
        <v>2017Q3</v>
      </c>
      <c r="K231" s="1" t="s">
        <v>1727</v>
      </c>
      <c r="L231">
        <v>1750000</v>
      </c>
      <c r="M231">
        <v>-122.473473</v>
      </c>
      <c r="N231" t="s">
        <v>24</v>
      </c>
      <c r="O231" s="1">
        <v>43038</v>
      </c>
      <c r="P231">
        <v>2075000</v>
      </c>
      <c r="Q231">
        <v>2050</v>
      </c>
      <c r="R231" t="s">
        <v>95</v>
      </c>
      <c r="S231">
        <v>1</v>
      </c>
      <c r="T231">
        <v>1.5</v>
      </c>
    </row>
    <row r="232" spans="1:20" x14ac:dyDescent="0.2">
      <c r="A232">
        <v>1527004</v>
      </c>
      <c r="B232">
        <v>94121</v>
      </c>
      <c r="C232">
        <v>4</v>
      </c>
      <c r="D232" s="1">
        <v>43041</v>
      </c>
      <c r="E232" s="2">
        <v>0.47063657407407405</v>
      </c>
      <c r="F232">
        <v>37.780071</v>
      </c>
      <c r="G232" s="1">
        <v>43006</v>
      </c>
      <c r="H232" s="1" t="str">
        <f t="shared" si="6"/>
        <v>2017</v>
      </c>
      <c r="I232" s="1" t="s">
        <v>1706</v>
      </c>
      <c r="J232" s="1" t="str">
        <f t="shared" si="7"/>
        <v>2017Q3</v>
      </c>
      <c r="K232" s="1" t="s">
        <v>1727</v>
      </c>
      <c r="L232">
        <v>1695000</v>
      </c>
      <c r="M232">
        <v>-122.476395</v>
      </c>
      <c r="N232" t="s">
        <v>24</v>
      </c>
      <c r="O232" s="1">
        <v>43040</v>
      </c>
      <c r="P232">
        <v>1901250</v>
      </c>
      <c r="Q232">
        <v>2240</v>
      </c>
      <c r="R232" t="s">
        <v>95</v>
      </c>
      <c r="S232">
        <v>1</v>
      </c>
      <c r="T232">
        <v>2.5</v>
      </c>
    </row>
    <row r="233" spans="1:20" x14ac:dyDescent="0.2">
      <c r="A233">
        <v>1417022</v>
      </c>
      <c r="B233">
        <v>94121</v>
      </c>
      <c r="C233">
        <v>2</v>
      </c>
      <c r="D233" s="1">
        <v>43046</v>
      </c>
      <c r="E233" s="2">
        <v>0.60883101851851851</v>
      </c>
      <c r="F233">
        <v>37.783225999999999</v>
      </c>
      <c r="G233" s="1">
        <v>42997</v>
      </c>
      <c r="H233" s="1" t="str">
        <f t="shared" si="6"/>
        <v>2017</v>
      </c>
      <c r="I233" s="1" t="s">
        <v>1706</v>
      </c>
      <c r="J233" s="1" t="str">
        <f t="shared" si="7"/>
        <v>2017Q3</v>
      </c>
      <c r="K233" s="1" t="s">
        <v>1727</v>
      </c>
      <c r="L233">
        <v>1100000</v>
      </c>
      <c r="M233">
        <v>-122.476105</v>
      </c>
      <c r="N233" t="s">
        <v>16</v>
      </c>
      <c r="O233" s="1">
        <v>43046</v>
      </c>
      <c r="P233">
        <v>1010000</v>
      </c>
      <c r="Q233">
        <v>3340</v>
      </c>
      <c r="R233" t="s">
        <v>95</v>
      </c>
      <c r="S233">
        <v>1</v>
      </c>
      <c r="T233">
        <v>1.25</v>
      </c>
    </row>
    <row r="234" spans="1:20" x14ac:dyDescent="0.2">
      <c r="A234">
        <v>1417022</v>
      </c>
      <c r="B234">
        <v>94121</v>
      </c>
      <c r="C234">
        <v>3</v>
      </c>
      <c r="D234" s="1">
        <v>43046</v>
      </c>
      <c r="E234" s="2">
        <v>0.61012731481481486</v>
      </c>
      <c r="F234">
        <v>37.783264000000003</v>
      </c>
      <c r="G234" s="1">
        <v>42998</v>
      </c>
      <c r="H234" s="1" t="str">
        <f t="shared" si="6"/>
        <v>2017</v>
      </c>
      <c r="I234" s="1" t="s">
        <v>1706</v>
      </c>
      <c r="J234" s="1" t="str">
        <f t="shared" si="7"/>
        <v>2017Q3</v>
      </c>
      <c r="K234" s="1" t="s">
        <v>1727</v>
      </c>
      <c r="L234">
        <v>1238000</v>
      </c>
      <c r="M234">
        <v>-122.47603599999999</v>
      </c>
      <c r="N234" t="s">
        <v>16</v>
      </c>
      <c r="O234" s="1">
        <v>43046</v>
      </c>
      <c r="P234">
        <v>1175000</v>
      </c>
      <c r="Q234">
        <v>3340</v>
      </c>
      <c r="R234" t="s">
        <v>95</v>
      </c>
      <c r="S234">
        <v>1</v>
      </c>
      <c r="T234">
        <v>2</v>
      </c>
    </row>
    <row r="235" spans="1:20" x14ac:dyDescent="0.2">
      <c r="A235">
        <v>1516041</v>
      </c>
      <c r="B235">
        <v>94121</v>
      </c>
      <c r="C235">
        <v>2</v>
      </c>
      <c r="D235" s="1">
        <v>43054</v>
      </c>
      <c r="E235" s="2">
        <v>0.58315972222222223</v>
      </c>
      <c r="F235">
        <v>37.779674999999997</v>
      </c>
      <c r="G235" s="1">
        <v>43011</v>
      </c>
      <c r="H235" s="1" t="str">
        <f t="shared" si="6"/>
        <v>2017</v>
      </c>
      <c r="I235" s="1" t="s">
        <v>1706</v>
      </c>
      <c r="J235" s="1" t="str">
        <f t="shared" si="7"/>
        <v>2017Q4</v>
      </c>
      <c r="K235" s="1" t="s">
        <v>1728</v>
      </c>
      <c r="L235">
        <v>999000</v>
      </c>
      <c r="M235">
        <v>-122.488472</v>
      </c>
      <c r="N235" t="s">
        <v>24</v>
      </c>
      <c r="O235" s="1">
        <v>43054</v>
      </c>
      <c r="P235">
        <v>1200000</v>
      </c>
      <c r="Q235">
        <v>1500</v>
      </c>
      <c r="R235" t="s">
        <v>95</v>
      </c>
      <c r="S235">
        <v>1</v>
      </c>
      <c r="T235">
        <v>1</v>
      </c>
    </row>
    <row r="236" spans="1:20" x14ac:dyDescent="0.2">
      <c r="A236">
        <v>1453040</v>
      </c>
      <c r="B236">
        <v>94121</v>
      </c>
      <c r="C236">
        <v>3</v>
      </c>
      <c r="D236" s="1">
        <v>43063</v>
      </c>
      <c r="E236" s="2">
        <v>0.41063657407407406</v>
      </c>
      <c r="F236">
        <v>37.781761000000003</v>
      </c>
      <c r="G236" s="1">
        <v>42987</v>
      </c>
      <c r="H236" s="1" t="str">
        <f t="shared" si="6"/>
        <v>2017</v>
      </c>
      <c r="I236" s="1" t="s">
        <v>1706</v>
      </c>
      <c r="J236" s="1" t="str">
        <f t="shared" si="7"/>
        <v>2017Q3</v>
      </c>
      <c r="K236" s="1" t="s">
        <v>1727</v>
      </c>
      <c r="L236">
        <v>1995000</v>
      </c>
      <c r="M236">
        <v>-122.4813</v>
      </c>
      <c r="N236" t="s">
        <v>24</v>
      </c>
      <c r="O236" s="1">
        <v>43060</v>
      </c>
      <c r="P236">
        <v>2510000</v>
      </c>
      <c r="Q236">
        <v>2515</v>
      </c>
      <c r="R236" t="s">
        <v>95</v>
      </c>
      <c r="S236">
        <v>1</v>
      </c>
      <c r="T236">
        <v>2.5</v>
      </c>
    </row>
    <row r="237" spans="1:20" x14ac:dyDescent="0.2">
      <c r="A237">
        <v>1525048</v>
      </c>
      <c r="B237">
        <v>94121</v>
      </c>
      <c r="C237">
        <v>3</v>
      </c>
      <c r="D237" s="1">
        <v>43073</v>
      </c>
      <c r="E237" s="2">
        <v>0.44668981481481485</v>
      </c>
      <c r="F237">
        <v>37.779446</v>
      </c>
      <c r="G237" s="1">
        <v>42996</v>
      </c>
      <c r="H237" s="1" t="str">
        <f t="shared" si="6"/>
        <v>2017</v>
      </c>
      <c r="I237" s="1" t="s">
        <v>1706</v>
      </c>
      <c r="J237" s="1" t="str">
        <f t="shared" si="7"/>
        <v>2017Q3</v>
      </c>
      <c r="K237" s="1" t="s">
        <v>1727</v>
      </c>
      <c r="L237">
        <v>1250000</v>
      </c>
      <c r="M237">
        <v>-122.47904200000001</v>
      </c>
      <c r="N237" t="s">
        <v>16</v>
      </c>
      <c r="O237" s="1">
        <v>43070</v>
      </c>
      <c r="P237">
        <v>1335000</v>
      </c>
      <c r="Q237">
        <v>1468</v>
      </c>
      <c r="R237" t="s">
        <v>95</v>
      </c>
      <c r="S237">
        <v>1</v>
      </c>
      <c r="T237">
        <v>2</v>
      </c>
    </row>
    <row r="238" spans="1:20" x14ac:dyDescent="0.2">
      <c r="A238">
        <v>1670005</v>
      </c>
      <c r="B238">
        <v>94121</v>
      </c>
      <c r="C238">
        <v>3</v>
      </c>
      <c r="D238" s="1">
        <v>43073</v>
      </c>
      <c r="E238" s="2">
        <v>0.92791666666666661</v>
      </c>
      <c r="F238">
        <v>37.773921999999999</v>
      </c>
      <c r="G238" s="1">
        <v>42992</v>
      </c>
      <c r="H238" s="1" t="str">
        <f t="shared" si="6"/>
        <v>2017</v>
      </c>
      <c r="I238" s="1" t="s">
        <v>1706</v>
      </c>
      <c r="J238" s="1" t="str">
        <f t="shared" si="7"/>
        <v>2017Q3</v>
      </c>
      <c r="K238" s="1" t="s">
        <v>1727</v>
      </c>
      <c r="L238">
        <v>995000</v>
      </c>
      <c r="M238">
        <v>-122.48674</v>
      </c>
      <c r="N238" t="s">
        <v>24</v>
      </c>
      <c r="O238" s="1">
        <v>43070</v>
      </c>
      <c r="P238">
        <v>1400000</v>
      </c>
      <c r="Q238">
        <v>1410</v>
      </c>
      <c r="R238" t="s">
        <v>95</v>
      </c>
      <c r="S238">
        <v>1</v>
      </c>
      <c r="T238">
        <v>1.5</v>
      </c>
    </row>
    <row r="239" spans="1:20" x14ac:dyDescent="0.2">
      <c r="A239">
        <v>1463074</v>
      </c>
      <c r="B239">
        <v>94121</v>
      </c>
      <c r="C239">
        <v>4</v>
      </c>
      <c r="D239" s="1">
        <v>43076</v>
      </c>
      <c r="E239" s="2">
        <v>0.54246527777777775</v>
      </c>
      <c r="F239">
        <v>37.781146999999997</v>
      </c>
      <c r="G239" s="1">
        <v>43034</v>
      </c>
      <c r="H239" s="1" t="str">
        <f t="shared" si="6"/>
        <v>2017</v>
      </c>
      <c r="I239" s="1" t="s">
        <v>1706</v>
      </c>
      <c r="J239" s="1" t="str">
        <f t="shared" si="7"/>
        <v>2017Q4</v>
      </c>
      <c r="K239" s="1" t="s">
        <v>1728</v>
      </c>
      <c r="L239">
        <v>1825000</v>
      </c>
      <c r="M239">
        <v>-122.491592</v>
      </c>
      <c r="N239" t="s">
        <v>16</v>
      </c>
      <c r="O239" s="1">
        <v>43074</v>
      </c>
      <c r="P239">
        <v>2100000</v>
      </c>
      <c r="Q239">
        <v>2296</v>
      </c>
      <c r="R239" t="s">
        <v>95</v>
      </c>
      <c r="S239">
        <v>1</v>
      </c>
      <c r="T239">
        <v>3</v>
      </c>
    </row>
    <row r="240" spans="1:20" x14ac:dyDescent="0.2">
      <c r="A240">
        <v>1559010</v>
      </c>
      <c r="B240">
        <v>94118</v>
      </c>
      <c r="C240">
        <v>4</v>
      </c>
      <c r="D240" s="1">
        <v>43091</v>
      </c>
      <c r="E240" s="2">
        <v>0.67420138888888881</v>
      </c>
      <c r="F240">
        <v>37.777824000000003</v>
      </c>
      <c r="G240" s="1">
        <v>43047</v>
      </c>
      <c r="H240" s="1" t="str">
        <f t="shared" si="6"/>
        <v>2017</v>
      </c>
      <c r="I240" s="1" t="s">
        <v>1706</v>
      </c>
      <c r="J240" s="1" t="str">
        <f t="shared" si="7"/>
        <v>2017Q4</v>
      </c>
      <c r="K240" s="1" t="s">
        <v>1728</v>
      </c>
      <c r="L240">
        <v>1698000</v>
      </c>
      <c r="M240">
        <v>-122.475227</v>
      </c>
      <c r="N240" t="s">
        <v>24</v>
      </c>
      <c r="O240" s="1">
        <v>43089</v>
      </c>
      <c r="P240">
        <v>2016800</v>
      </c>
      <c r="Q240">
        <v>1970</v>
      </c>
      <c r="R240" t="s">
        <v>95</v>
      </c>
      <c r="S240">
        <v>1</v>
      </c>
      <c r="T240">
        <v>2.5</v>
      </c>
    </row>
    <row r="241" spans="1:20" x14ac:dyDescent="0.2">
      <c r="A241">
        <v>1515050</v>
      </c>
      <c r="B241">
        <v>94121</v>
      </c>
      <c r="C241">
        <v>2</v>
      </c>
      <c r="D241" s="1">
        <v>43097</v>
      </c>
      <c r="E241" s="2">
        <v>0.53032407407407411</v>
      </c>
      <c r="F241">
        <v>37.779625000000003</v>
      </c>
      <c r="G241" s="1">
        <v>43004</v>
      </c>
      <c r="H241" s="1" t="str">
        <f t="shared" si="6"/>
        <v>2017</v>
      </c>
      <c r="I241" s="1" t="s">
        <v>1706</v>
      </c>
      <c r="J241" s="1" t="str">
        <f t="shared" si="7"/>
        <v>2017Q3</v>
      </c>
      <c r="K241" s="1" t="s">
        <v>1727</v>
      </c>
      <c r="L241">
        <v>749000</v>
      </c>
      <c r="M241">
        <v>-122.48925800000001</v>
      </c>
      <c r="N241" t="s">
        <v>16</v>
      </c>
      <c r="O241" s="1">
        <v>43097</v>
      </c>
      <c r="P241">
        <v>750000</v>
      </c>
      <c r="Q241">
        <v>763</v>
      </c>
      <c r="R241" t="s">
        <v>95</v>
      </c>
      <c r="S241">
        <v>1</v>
      </c>
      <c r="T241">
        <v>1</v>
      </c>
    </row>
    <row r="242" spans="1:20" x14ac:dyDescent="0.2">
      <c r="A242">
        <v>1568043</v>
      </c>
      <c r="B242">
        <v>94121</v>
      </c>
      <c r="C242">
        <v>3</v>
      </c>
      <c r="D242" s="1">
        <v>43098</v>
      </c>
      <c r="E242" s="2">
        <v>0.63253472222222229</v>
      </c>
      <c r="F242">
        <v>37.776435999999997</v>
      </c>
      <c r="G242" s="1">
        <v>42963</v>
      </c>
      <c r="H242" s="1" t="str">
        <f t="shared" si="6"/>
        <v>2017</v>
      </c>
      <c r="I242" s="1" t="s">
        <v>1706</v>
      </c>
      <c r="J242" s="1" t="str">
        <f t="shared" si="7"/>
        <v>2017Q3</v>
      </c>
      <c r="K242" s="1" t="s">
        <v>1727</v>
      </c>
      <c r="L242">
        <v>1450000</v>
      </c>
      <c r="M242">
        <v>-122.48468800000001</v>
      </c>
      <c r="N242" t="s">
        <v>16</v>
      </c>
      <c r="O242" s="1">
        <v>43098</v>
      </c>
      <c r="P242">
        <v>1400000</v>
      </c>
      <c r="Q242">
        <v>1559</v>
      </c>
      <c r="R242" t="s">
        <v>95</v>
      </c>
      <c r="S242">
        <v>1</v>
      </c>
      <c r="T242">
        <v>2</v>
      </c>
    </row>
    <row r="243" spans="1:20" x14ac:dyDescent="0.2">
      <c r="A243" t="s">
        <v>835</v>
      </c>
      <c r="B243">
        <v>94121</v>
      </c>
      <c r="C243">
        <v>3</v>
      </c>
      <c r="D243" s="1">
        <v>43108</v>
      </c>
      <c r="E243" s="2">
        <v>0.49461805555555555</v>
      </c>
      <c r="F243">
        <v>37.778056999999997</v>
      </c>
      <c r="G243" s="1">
        <v>43105</v>
      </c>
      <c r="H243" s="1" t="str">
        <f t="shared" si="6"/>
        <v>2018</v>
      </c>
      <c r="I243" s="1" t="s">
        <v>1707</v>
      </c>
      <c r="J243" s="1" t="str">
        <f t="shared" si="7"/>
        <v>2018Q1</v>
      </c>
      <c r="K243" s="1" t="s">
        <v>1729</v>
      </c>
      <c r="L243">
        <v>1750000</v>
      </c>
      <c r="M243">
        <v>-122.48118599999999</v>
      </c>
      <c r="N243" t="s">
        <v>24</v>
      </c>
      <c r="O243" s="1">
        <v>43106</v>
      </c>
      <c r="P243">
        <v>1750000</v>
      </c>
      <c r="Q243">
        <v>1606</v>
      </c>
      <c r="R243" t="s">
        <v>95</v>
      </c>
      <c r="S243">
        <v>1</v>
      </c>
      <c r="T243">
        <v>2</v>
      </c>
    </row>
    <row r="244" spans="1:20" x14ac:dyDescent="0.2">
      <c r="A244" t="s">
        <v>1675</v>
      </c>
      <c r="B244">
        <v>94121</v>
      </c>
      <c r="C244">
        <v>2</v>
      </c>
      <c r="D244" s="1">
        <v>43134</v>
      </c>
      <c r="E244" s="2">
        <v>0.90506944444444448</v>
      </c>
      <c r="F244">
        <v>37.775913000000003</v>
      </c>
      <c r="G244" s="1">
        <v>43090</v>
      </c>
      <c r="H244" s="1" t="str">
        <f t="shared" si="6"/>
        <v>2017</v>
      </c>
      <c r="I244" s="1" t="s">
        <v>1706</v>
      </c>
      <c r="J244" s="1" t="str">
        <f t="shared" si="7"/>
        <v>2017Q4</v>
      </c>
      <c r="K244" s="1" t="s">
        <v>1728</v>
      </c>
      <c r="L244">
        <v>1290000</v>
      </c>
      <c r="M244">
        <v>-122.476715</v>
      </c>
      <c r="N244" t="s">
        <v>24</v>
      </c>
      <c r="O244" s="1">
        <v>43133</v>
      </c>
      <c r="P244">
        <v>1375000</v>
      </c>
      <c r="Q244">
        <v>1500</v>
      </c>
      <c r="R244" t="s">
        <v>95</v>
      </c>
      <c r="S244">
        <v>1</v>
      </c>
      <c r="T244">
        <v>1</v>
      </c>
    </row>
    <row r="245" spans="1:20" x14ac:dyDescent="0.2">
      <c r="A245">
        <v>1517022</v>
      </c>
      <c r="B245">
        <v>94121</v>
      </c>
      <c r="C245">
        <v>3</v>
      </c>
      <c r="D245" s="1">
        <v>43140</v>
      </c>
      <c r="E245" s="2">
        <v>0.67983796296296306</v>
      </c>
      <c r="F245">
        <v>37.778720999999997</v>
      </c>
      <c r="G245" s="1">
        <v>42922</v>
      </c>
      <c r="H245" s="1" t="str">
        <f t="shared" si="6"/>
        <v>2017</v>
      </c>
      <c r="I245" s="1" t="s">
        <v>1706</v>
      </c>
      <c r="J245" s="1" t="str">
        <f t="shared" si="7"/>
        <v>2017Q3</v>
      </c>
      <c r="K245" s="1" t="s">
        <v>1727</v>
      </c>
      <c r="L245">
        <v>2199000</v>
      </c>
      <c r="M245">
        <v>-122.487663</v>
      </c>
      <c r="N245" t="s">
        <v>24</v>
      </c>
      <c r="O245" s="1">
        <v>43139</v>
      </c>
      <c r="P245">
        <v>1925000</v>
      </c>
      <c r="Q245">
        <v>1600</v>
      </c>
      <c r="R245" t="s">
        <v>95</v>
      </c>
      <c r="S245">
        <v>1</v>
      </c>
      <c r="T245">
        <v>2</v>
      </c>
    </row>
    <row r="246" spans="1:20" x14ac:dyDescent="0.2">
      <c r="A246">
        <v>1658009</v>
      </c>
      <c r="B246">
        <v>94118</v>
      </c>
      <c r="C246">
        <v>2</v>
      </c>
      <c r="D246" s="1">
        <v>43148</v>
      </c>
      <c r="E246" s="2">
        <v>0.54155092592592591</v>
      </c>
      <c r="F246">
        <v>37.773670000000003</v>
      </c>
      <c r="G246" s="1">
        <v>43082</v>
      </c>
      <c r="H246" s="1" t="str">
        <f t="shared" si="6"/>
        <v>2017</v>
      </c>
      <c r="I246" s="1" t="s">
        <v>1706</v>
      </c>
      <c r="J246" s="1" t="str">
        <f t="shared" si="7"/>
        <v>2017Q4</v>
      </c>
      <c r="K246" s="1" t="s">
        <v>1728</v>
      </c>
      <c r="L246">
        <v>999000</v>
      </c>
      <c r="M246">
        <v>-122.473816</v>
      </c>
      <c r="N246" t="s">
        <v>16</v>
      </c>
      <c r="O246" s="1">
        <v>43147</v>
      </c>
      <c r="P246">
        <v>1125000</v>
      </c>
      <c r="Q246">
        <v>1545</v>
      </c>
      <c r="R246" t="s">
        <v>95</v>
      </c>
      <c r="S246">
        <v>1</v>
      </c>
      <c r="T246">
        <v>2</v>
      </c>
    </row>
    <row r="247" spans="1:20" x14ac:dyDescent="0.2">
      <c r="A247" t="s">
        <v>1691</v>
      </c>
      <c r="B247">
        <v>94121</v>
      </c>
      <c r="C247">
        <v>2</v>
      </c>
      <c r="D247" s="1">
        <v>43154</v>
      </c>
      <c r="E247" s="2">
        <v>0.56682870370370375</v>
      </c>
      <c r="F247">
        <v>37.775680999999999</v>
      </c>
      <c r="G247" s="1">
        <v>43126</v>
      </c>
      <c r="H247" s="1" t="str">
        <f t="shared" si="6"/>
        <v>2018</v>
      </c>
      <c r="I247" s="1" t="s">
        <v>1707</v>
      </c>
      <c r="J247" s="1" t="str">
        <f t="shared" si="7"/>
        <v>2018Q1</v>
      </c>
      <c r="K247" s="1" t="s">
        <v>1729</v>
      </c>
      <c r="L247">
        <v>1100000</v>
      </c>
      <c r="M247">
        <v>-122.49215700000001</v>
      </c>
      <c r="N247" t="s">
        <v>24</v>
      </c>
      <c r="O247" s="1">
        <v>43153</v>
      </c>
      <c r="P247">
        <v>1325000</v>
      </c>
      <c r="Q247">
        <v>1125</v>
      </c>
      <c r="R247" t="s">
        <v>95</v>
      </c>
      <c r="S247">
        <v>1</v>
      </c>
      <c r="T247">
        <v>1</v>
      </c>
    </row>
    <row r="248" spans="1:20" x14ac:dyDescent="0.2">
      <c r="A248" t="s">
        <v>1694</v>
      </c>
      <c r="B248">
        <v>94118</v>
      </c>
      <c r="C248">
        <v>4</v>
      </c>
      <c r="D248" s="1">
        <v>43157</v>
      </c>
      <c r="E248" s="2">
        <v>0.4177777777777778</v>
      </c>
      <c r="F248">
        <v>37.777068999999997</v>
      </c>
      <c r="G248" s="1">
        <v>43073</v>
      </c>
      <c r="H248" s="1" t="str">
        <f t="shared" si="6"/>
        <v>2017</v>
      </c>
      <c r="I248" s="1" t="s">
        <v>1706</v>
      </c>
      <c r="J248" s="1" t="str">
        <f t="shared" si="7"/>
        <v>2017Q4</v>
      </c>
      <c r="K248" s="1" t="s">
        <v>1728</v>
      </c>
      <c r="L248">
        <v>1849000</v>
      </c>
      <c r="M248">
        <v>-122.473938</v>
      </c>
      <c r="N248" t="s">
        <v>24</v>
      </c>
      <c r="O248" s="1">
        <v>43153</v>
      </c>
      <c r="P248">
        <v>2000000</v>
      </c>
      <c r="Q248">
        <v>1950</v>
      </c>
      <c r="R248" t="s">
        <v>95</v>
      </c>
      <c r="S248">
        <v>1</v>
      </c>
      <c r="T248">
        <v>1.5</v>
      </c>
    </row>
    <row r="249" spans="1:20" x14ac:dyDescent="0.2">
      <c r="A249" t="s">
        <v>1696</v>
      </c>
      <c r="B249">
        <v>94121</v>
      </c>
      <c r="C249">
        <v>4</v>
      </c>
      <c r="D249" s="1">
        <v>43157</v>
      </c>
      <c r="E249" s="2">
        <v>0.43116898148148147</v>
      </c>
      <c r="F249">
        <v>37.778191</v>
      </c>
      <c r="G249" s="1">
        <v>43050</v>
      </c>
      <c r="H249" s="1" t="str">
        <f t="shared" si="6"/>
        <v>2017</v>
      </c>
      <c r="I249" s="1" t="s">
        <v>1706</v>
      </c>
      <c r="J249" s="1" t="str">
        <f t="shared" si="7"/>
        <v>2017Q4</v>
      </c>
      <c r="K249" s="1" t="s">
        <v>1728</v>
      </c>
      <c r="L249">
        <v>1348000</v>
      </c>
      <c r="M249">
        <v>-122.481201</v>
      </c>
      <c r="N249" t="s">
        <v>24</v>
      </c>
      <c r="O249" s="1">
        <v>43154</v>
      </c>
      <c r="P249">
        <v>1700000</v>
      </c>
      <c r="Q249">
        <v>1594</v>
      </c>
      <c r="R249" t="s">
        <v>95</v>
      </c>
      <c r="S249">
        <v>1</v>
      </c>
      <c r="T249">
        <v>1.5</v>
      </c>
    </row>
    <row r="250" spans="1:20" x14ac:dyDescent="0.2">
      <c r="A250">
        <v>1404006</v>
      </c>
      <c r="B250">
        <v>94121</v>
      </c>
      <c r="C250">
        <v>2</v>
      </c>
      <c r="D250" s="1">
        <v>43159</v>
      </c>
      <c r="E250" s="2">
        <v>0.54601851851851857</v>
      </c>
      <c r="F250">
        <v>37.783194999999999</v>
      </c>
      <c r="G250" s="1">
        <v>43118</v>
      </c>
      <c r="H250" s="1" t="str">
        <f t="shared" si="6"/>
        <v>2018</v>
      </c>
      <c r="I250" s="1" t="s">
        <v>1707</v>
      </c>
      <c r="J250" s="1" t="str">
        <f t="shared" si="7"/>
        <v>2018Q1</v>
      </c>
      <c r="K250" s="1" t="s">
        <v>1729</v>
      </c>
      <c r="L250">
        <v>1300000</v>
      </c>
      <c r="M250">
        <v>-122.489532</v>
      </c>
      <c r="N250" t="s">
        <v>24</v>
      </c>
      <c r="O250" s="1">
        <v>43158</v>
      </c>
      <c r="P250">
        <v>1300000</v>
      </c>
      <c r="R250" t="s">
        <v>95</v>
      </c>
      <c r="S250">
        <v>1</v>
      </c>
      <c r="T250">
        <v>1</v>
      </c>
    </row>
    <row r="251" spans="1:20" x14ac:dyDescent="0.2">
      <c r="A251">
        <v>1533037</v>
      </c>
      <c r="B251">
        <v>94118</v>
      </c>
      <c r="C251">
        <v>3</v>
      </c>
      <c r="D251" s="1">
        <v>42076</v>
      </c>
      <c r="E251" s="2">
        <v>0.65390046296296289</v>
      </c>
      <c r="F251">
        <v>37.780127999999998</v>
      </c>
      <c r="G251" s="1">
        <v>42040</v>
      </c>
      <c r="H251" s="1" t="str">
        <f t="shared" si="6"/>
        <v>2015</v>
      </c>
      <c r="I251" s="1" t="s">
        <v>1704</v>
      </c>
      <c r="J251" s="1" t="str">
        <f t="shared" si="7"/>
        <v>2015Q1</v>
      </c>
      <c r="K251" s="1" t="s">
        <v>1712</v>
      </c>
      <c r="L251">
        <v>895000</v>
      </c>
      <c r="M251">
        <v>-122.47032900000001</v>
      </c>
      <c r="N251" t="s">
        <v>24</v>
      </c>
      <c r="O251" s="1">
        <v>42076</v>
      </c>
      <c r="P251">
        <v>1100000</v>
      </c>
      <c r="Q251">
        <v>1702</v>
      </c>
      <c r="R251" t="s">
        <v>89</v>
      </c>
      <c r="S251">
        <v>1</v>
      </c>
      <c r="T251">
        <v>3</v>
      </c>
    </row>
    <row r="252" spans="1:20" x14ac:dyDescent="0.2">
      <c r="A252">
        <v>1637039</v>
      </c>
      <c r="B252">
        <v>94118</v>
      </c>
      <c r="C252">
        <v>2</v>
      </c>
      <c r="D252" s="1">
        <v>42090</v>
      </c>
      <c r="E252" s="2">
        <v>0.60650462962962959</v>
      </c>
      <c r="F252">
        <v>37.775547000000003</v>
      </c>
      <c r="G252" s="1">
        <v>42058</v>
      </c>
      <c r="H252" s="1" t="str">
        <f t="shared" si="6"/>
        <v>2015</v>
      </c>
      <c r="I252" s="1" t="s">
        <v>1704</v>
      </c>
      <c r="J252" s="1" t="str">
        <f t="shared" si="7"/>
        <v>2015Q1</v>
      </c>
      <c r="K252" s="1" t="s">
        <v>1712</v>
      </c>
      <c r="L252">
        <v>995000</v>
      </c>
      <c r="M252">
        <v>-122.46528600000001</v>
      </c>
      <c r="N252" t="s">
        <v>16</v>
      </c>
      <c r="O252" s="1">
        <v>42090</v>
      </c>
      <c r="P252">
        <v>1250000</v>
      </c>
      <c r="Q252">
        <v>1493</v>
      </c>
      <c r="R252" t="s">
        <v>89</v>
      </c>
      <c r="S252">
        <v>1</v>
      </c>
      <c r="T252">
        <v>1</v>
      </c>
    </row>
    <row r="253" spans="1:20" x14ac:dyDescent="0.2">
      <c r="A253">
        <v>1652028</v>
      </c>
      <c r="B253">
        <v>94118</v>
      </c>
      <c r="C253">
        <v>4</v>
      </c>
      <c r="D253" s="1">
        <v>42097</v>
      </c>
      <c r="E253" s="2">
        <v>0.5417939814814815</v>
      </c>
      <c r="F253">
        <v>37.774551000000002</v>
      </c>
      <c r="G253" s="1">
        <v>42017</v>
      </c>
      <c r="H253" s="1" t="str">
        <f t="shared" si="6"/>
        <v>2015</v>
      </c>
      <c r="I253" s="1" t="s">
        <v>1704</v>
      </c>
      <c r="J253" s="1" t="str">
        <f t="shared" si="7"/>
        <v>2015Q1</v>
      </c>
      <c r="K253" s="1" t="s">
        <v>1712</v>
      </c>
      <c r="L253">
        <v>1350000</v>
      </c>
      <c r="M253">
        <v>-122.467781</v>
      </c>
      <c r="N253" t="s">
        <v>24</v>
      </c>
      <c r="O253" s="1">
        <v>42097</v>
      </c>
      <c r="P253">
        <v>1750000</v>
      </c>
      <c r="Q253">
        <v>2020</v>
      </c>
      <c r="R253" t="s">
        <v>89</v>
      </c>
      <c r="S253">
        <v>1</v>
      </c>
      <c r="T253">
        <v>1</v>
      </c>
    </row>
    <row r="254" spans="1:20" x14ac:dyDescent="0.2">
      <c r="A254">
        <v>1643059</v>
      </c>
      <c r="B254">
        <v>94118</v>
      </c>
      <c r="C254">
        <v>3</v>
      </c>
      <c r="D254" s="1">
        <v>42103</v>
      </c>
      <c r="E254" s="2">
        <v>0.56052083333333336</v>
      </c>
      <c r="F254">
        <v>37.776358999999999</v>
      </c>
      <c r="G254" s="1">
        <v>42076</v>
      </c>
      <c r="H254" s="1" t="str">
        <f t="shared" si="6"/>
        <v>2015</v>
      </c>
      <c r="I254" s="1" t="s">
        <v>1704</v>
      </c>
      <c r="J254" s="1" t="str">
        <f t="shared" si="7"/>
        <v>2015Q1</v>
      </c>
      <c r="K254" s="1" t="s">
        <v>1712</v>
      </c>
      <c r="L254">
        <v>1099000</v>
      </c>
      <c r="M254">
        <v>-122.4589</v>
      </c>
      <c r="N254" t="s">
        <v>16</v>
      </c>
      <c r="O254" s="1">
        <v>42103</v>
      </c>
      <c r="P254">
        <v>1400000</v>
      </c>
      <c r="Q254">
        <v>1457</v>
      </c>
      <c r="R254" t="s">
        <v>89</v>
      </c>
      <c r="S254">
        <v>1</v>
      </c>
      <c r="T254">
        <v>2</v>
      </c>
    </row>
    <row r="255" spans="1:20" x14ac:dyDescent="0.2">
      <c r="A255">
        <v>15538</v>
      </c>
      <c r="B255">
        <v>94118</v>
      </c>
      <c r="C255">
        <v>3</v>
      </c>
      <c r="D255" s="1">
        <v>42104</v>
      </c>
      <c r="E255" s="2">
        <v>0.61981481481481482</v>
      </c>
      <c r="F255">
        <v>37.778095</v>
      </c>
      <c r="G255" s="1">
        <v>42069</v>
      </c>
      <c r="H255" s="1" t="str">
        <f t="shared" si="6"/>
        <v>2015</v>
      </c>
      <c r="I255" s="1" t="s">
        <v>1704</v>
      </c>
      <c r="J255" s="1" t="str">
        <f t="shared" si="7"/>
        <v>2015Q1</v>
      </c>
      <c r="K255" s="1" t="s">
        <v>1712</v>
      </c>
      <c r="L255">
        <v>1895000</v>
      </c>
      <c r="M255">
        <v>-122.46869599999999</v>
      </c>
      <c r="N255" t="s">
        <v>24</v>
      </c>
      <c r="O255" s="1">
        <v>42103</v>
      </c>
      <c r="P255">
        <v>3000000</v>
      </c>
      <c r="Q255">
        <v>4225</v>
      </c>
      <c r="R255" t="s">
        <v>89</v>
      </c>
      <c r="S255">
        <v>1</v>
      </c>
      <c r="T255">
        <v>2.5</v>
      </c>
    </row>
    <row r="256" spans="1:20" x14ac:dyDescent="0.2">
      <c r="A256">
        <v>1553035</v>
      </c>
      <c r="B256">
        <v>94118</v>
      </c>
      <c r="C256">
        <v>3</v>
      </c>
      <c r="D256" s="1">
        <v>42111</v>
      </c>
      <c r="E256" s="2">
        <v>0.50256944444444451</v>
      </c>
      <c r="F256">
        <v>37.778109999999998</v>
      </c>
      <c r="G256" s="1">
        <v>42047</v>
      </c>
      <c r="H256" s="1" t="str">
        <f t="shared" si="6"/>
        <v>2015</v>
      </c>
      <c r="I256" s="1" t="s">
        <v>1704</v>
      </c>
      <c r="J256" s="1" t="str">
        <f t="shared" si="7"/>
        <v>2015Q1</v>
      </c>
      <c r="K256" s="1" t="s">
        <v>1712</v>
      </c>
      <c r="L256">
        <v>1895000</v>
      </c>
      <c r="M256">
        <v>-122.469116</v>
      </c>
      <c r="N256" t="s">
        <v>24</v>
      </c>
      <c r="O256" s="1">
        <v>42111</v>
      </c>
      <c r="P256">
        <v>2300000</v>
      </c>
      <c r="R256" t="s">
        <v>89</v>
      </c>
      <c r="S256">
        <v>1</v>
      </c>
      <c r="T256">
        <v>2</v>
      </c>
    </row>
    <row r="257" spans="1:20" x14ac:dyDescent="0.2">
      <c r="A257">
        <v>221534</v>
      </c>
      <c r="B257">
        <v>94118</v>
      </c>
      <c r="C257">
        <v>1</v>
      </c>
      <c r="D257" s="1">
        <v>42132</v>
      </c>
      <c r="E257" s="2">
        <v>0.69472222222222213</v>
      </c>
      <c r="F257">
        <v>37.779113000000002</v>
      </c>
      <c r="G257" s="1">
        <v>42107</v>
      </c>
      <c r="H257" s="1" t="str">
        <f t="shared" si="6"/>
        <v>2015</v>
      </c>
      <c r="I257" s="1" t="s">
        <v>1704</v>
      </c>
      <c r="J257" s="1" t="str">
        <f t="shared" si="7"/>
        <v>2015Q2</v>
      </c>
      <c r="K257" s="1" t="s">
        <v>1717</v>
      </c>
      <c r="L257">
        <v>495000</v>
      </c>
      <c r="M257">
        <v>-122.469154</v>
      </c>
      <c r="N257" t="s">
        <v>16</v>
      </c>
      <c r="O257" s="1">
        <v>42132</v>
      </c>
      <c r="P257">
        <v>610000</v>
      </c>
      <c r="Q257">
        <v>840</v>
      </c>
      <c r="R257" t="s">
        <v>89</v>
      </c>
      <c r="S257">
        <v>1</v>
      </c>
      <c r="T257">
        <v>1.25</v>
      </c>
    </row>
    <row r="258" spans="1:20" x14ac:dyDescent="0.2">
      <c r="A258">
        <v>1647032</v>
      </c>
      <c r="B258">
        <v>94118</v>
      </c>
      <c r="C258">
        <v>3</v>
      </c>
      <c r="D258" s="1">
        <v>42139</v>
      </c>
      <c r="E258" s="2">
        <v>0.42422453703703705</v>
      </c>
      <c r="F258">
        <v>37.775011999999997</v>
      </c>
      <c r="G258" s="1">
        <v>42110</v>
      </c>
      <c r="H258" s="1" t="str">
        <f t="shared" ref="H258:H321" si="8">TEXT(G258,"yyyy")</f>
        <v>2015</v>
      </c>
      <c r="I258" s="1" t="s">
        <v>1704</v>
      </c>
      <c r="J258" s="1" t="str">
        <f t="shared" ref="J258:J321" si="9">TEXT(G258,"yyyy") &amp; "Q" &amp; ROUNDUP(MONTH(G258) / 3,0)</f>
        <v>2015Q2</v>
      </c>
      <c r="K258" s="1" t="s">
        <v>1717</v>
      </c>
      <c r="L258">
        <v>1100000</v>
      </c>
      <c r="M258">
        <v>-122.46244799999999</v>
      </c>
      <c r="N258" t="s">
        <v>24</v>
      </c>
      <c r="O258" s="1">
        <v>42132</v>
      </c>
      <c r="P258">
        <v>1750000</v>
      </c>
      <c r="Q258">
        <v>2050</v>
      </c>
      <c r="R258" t="s">
        <v>89</v>
      </c>
      <c r="S258">
        <v>1</v>
      </c>
      <c r="T258">
        <v>1.25</v>
      </c>
    </row>
    <row r="259" spans="1:20" x14ac:dyDescent="0.2">
      <c r="A259">
        <v>1633031</v>
      </c>
      <c r="B259">
        <v>94118</v>
      </c>
      <c r="C259">
        <v>3</v>
      </c>
      <c r="D259" s="1">
        <v>42133</v>
      </c>
      <c r="E259" s="2">
        <v>0.93951388888888887</v>
      </c>
      <c r="F259">
        <v>37.775508000000002</v>
      </c>
      <c r="G259" s="1">
        <v>42103</v>
      </c>
      <c r="H259" s="1" t="str">
        <f t="shared" si="8"/>
        <v>2015</v>
      </c>
      <c r="I259" s="1" t="s">
        <v>1704</v>
      </c>
      <c r="J259" s="1" t="str">
        <f t="shared" si="9"/>
        <v>2015Q2</v>
      </c>
      <c r="K259" s="1" t="s">
        <v>1717</v>
      </c>
      <c r="L259">
        <v>1895000</v>
      </c>
      <c r="M259">
        <v>-122.470001</v>
      </c>
      <c r="N259" t="s">
        <v>24</v>
      </c>
      <c r="O259" s="1">
        <v>42132</v>
      </c>
      <c r="P259">
        <v>2550000</v>
      </c>
      <c r="Q259">
        <v>2388</v>
      </c>
      <c r="R259" t="s">
        <v>89</v>
      </c>
      <c r="S259">
        <v>1</v>
      </c>
      <c r="T259">
        <v>2</v>
      </c>
    </row>
    <row r="260" spans="1:20" x14ac:dyDescent="0.2">
      <c r="A260">
        <v>15512</v>
      </c>
      <c r="B260">
        <v>94118</v>
      </c>
      <c r="C260">
        <v>2</v>
      </c>
      <c r="D260" s="1">
        <v>42157</v>
      </c>
      <c r="E260" s="2">
        <v>0.49511574074074072</v>
      </c>
      <c r="F260">
        <v>37.778635999999999</v>
      </c>
      <c r="G260" s="1">
        <v>42094</v>
      </c>
      <c r="H260" s="1" t="str">
        <f t="shared" si="8"/>
        <v>2015</v>
      </c>
      <c r="I260" s="1" t="s">
        <v>1704</v>
      </c>
      <c r="J260" s="1" t="str">
        <f t="shared" si="9"/>
        <v>2015Q1</v>
      </c>
      <c r="K260" s="1" t="s">
        <v>1712</v>
      </c>
      <c r="L260">
        <v>1175000</v>
      </c>
      <c r="M260">
        <v>-122.466567</v>
      </c>
      <c r="N260" t="s">
        <v>24</v>
      </c>
      <c r="O260" s="1">
        <v>42138</v>
      </c>
      <c r="P260">
        <v>1325000</v>
      </c>
      <c r="R260" t="s">
        <v>89</v>
      </c>
      <c r="S260">
        <v>1</v>
      </c>
      <c r="T260">
        <v>1.25</v>
      </c>
    </row>
    <row r="261" spans="1:20" x14ac:dyDescent="0.2">
      <c r="A261">
        <v>1421012</v>
      </c>
      <c r="B261">
        <v>94118</v>
      </c>
      <c r="C261">
        <v>3</v>
      </c>
      <c r="D261" s="1">
        <v>42146</v>
      </c>
      <c r="E261" s="2">
        <v>0.43585648148148143</v>
      </c>
      <c r="F261">
        <v>37.782997000000002</v>
      </c>
      <c r="G261" s="1">
        <v>42107</v>
      </c>
      <c r="H261" s="1" t="str">
        <f t="shared" si="8"/>
        <v>2015</v>
      </c>
      <c r="I261" s="1" t="s">
        <v>1704</v>
      </c>
      <c r="J261" s="1" t="str">
        <f t="shared" si="9"/>
        <v>2015Q2</v>
      </c>
      <c r="K261" s="1" t="s">
        <v>1717</v>
      </c>
      <c r="L261">
        <v>1995000</v>
      </c>
      <c r="M261">
        <v>-122.471199</v>
      </c>
      <c r="N261" t="s">
        <v>24</v>
      </c>
      <c r="O261" s="1">
        <v>42145</v>
      </c>
      <c r="P261">
        <v>2380000</v>
      </c>
      <c r="Q261">
        <v>2430</v>
      </c>
      <c r="R261" t="s">
        <v>89</v>
      </c>
      <c r="S261">
        <v>1</v>
      </c>
      <c r="T261">
        <v>3</v>
      </c>
    </row>
    <row r="262" spans="1:20" x14ac:dyDescent="0.2">
      <c r="A262">
        <v>1434005</v>
      </c>
      <c r="B262">
        <v>94118</v>
      </c>
      <c r="C262">
        <v>3</v>
      </c>
      <c r="D262" s="1">
        <v>42148</v>
      </c>
      <c r="E262" s="2">
        <v>0.81300925925925915</v>
      </c>
      <c r="F262">
        <v>37.782505</v>
      </c>
      <c r="G262" s="1">
        <v>42094</v>
      </c>
      <c r="H262" s="1" t="str">
        <f t="shared" si="8"/>
        <v>2015</v>
      </c>
      <c r="I262" s="1" t="s">
        <v>1704</v>
      </c>
      <c r="J262" s="1" t="str">
        <f t="shared" si="9"/>
        <v>2015Q1</v>
      </c>
      <c r="K262" s="1" t="s">
        <v>1712</v>
      </c>
      <c r="L262">
        <v>1249000</v>
      </c>
      <c r="M262">
        <v>-122.460418</v>
      </c>
      <c r="N262" t="s">
        <v>24</v>
      </c>
      <c r="O262" s="1">
        <v>42146</v>
      </c>
      <c r="P262">
        <v>1570000</v>
      </c>
      <c r="Q262">
        <v>1658</v>
      </c>
      <c r="R262" t="s">
        <v>89</v>
      </c>
      <c r="S262">
        <v>1</v>
      </c>
      <c r="T262">
        <v>1</v>
      </c>
    </row>
    <row r="263" spans="1:20" x14ac:dyDescent="0.2">
      <c r="A263">
        <v>1555046</v>
      </c>
      <c r="B263">
        <v>94118</v>
      </c>
      <c r="C263">
        <v>3</v>
      </c>
      <c r="D263" s="1">
        <v>42150</v>
      </c>
      <c r="E263" s="2">
        <v>0.69700231481481489</v>
      </c>
      <c r="F263">
        <v>37.778457000000003</v>
      </c>
      <c r="G263" s="1">
        <v>42115</v>
      </c>
      <c r="H263" s="1" t="str">
        <f t="shared" si="8"/>
        <v>2015</v>
      </c>
      <c r="I263" s="1" t="s">
        <v>1704</v>
      </c>
      <c r="J263" s="1" t="str">
        <f t="shared" si="9"/>
        <v>2015Q2</v>
      </c>
      <c r="K263" s="1" t="s">
        <v>1717</v>
      </c>
      <c r="L263">
        <v>2250000</v>
      </c>
      <c r="M263">
        <v>-122.471343</v>
      </c>
      <c r="N263" t="s">
        <v>24</v>
      </c>
      <c r="O263" s="1">
        <v>42150</v>
      </c>
      <c r="P263">
        <v>2500000</v>
      </c>
      <c r="Q263">
        <v>2538</v>
      </c>
      <c r="R263" t="s">
        <v>89</v>
      </c>
      <c r="S263">
        <v>1</v>
      </c>
      <c r="T263">
        <v>3.5</v>
      </c>
    </row>
    <row r="264" spans="1:20" x14ac:dyDescent="0.2">
      <c r="A264">
        <v>1637006</v>
      </c>
      <c r="B264">
        <v>94118</v>
      </c>
      <c r="C264">
        <v>3</v>
      </c>
      <c r="D264" s="1">
        <v>42164</v>
      </c>
      <c r="E264" s="2">
        <v>0.55254629629629626</v>
      </c>
      <c r="F264">
        <v>37.776470000000003</v>
      </c>
      <c r="G264" s="1">
        <v>42125</v>
      </c>
      <c r="H264" s="1" t="str">
        <f t="shared" si="8"/>
        <v>2015</v>
      </c>
      <c r="I264" s="1" t="s">
        <v>1704</v>
      </c>
      <c r="J264" s="1" t="str">
        <f t="shared" si="9"/>
        <v>2015Q2</v>
      </c>
      <c r="K264" s="1" t="s">
        <v>1717</v>
      </c>
      <c r="L264">
        <v>1650000</v>
      </c>
      <c r="M264">
        <v>-122.465363</v>
      </c>
      <c r="N264" t="s">
        <v>24</v>
      </c>
      <c r="O264" s="1">
        <v>42159</v>
      </c>
      <c r="P264">
        <v>1885000</v>
      </c>
      <c r="Q264">
        <v>2100</v>
      </c>
      <c r="R264" t="s">
        <v>89</v>
      </c>
      <c r="S264">
        <v>1</v>
      </c>
      <c r="T264">
        <v>2</v>
      </c>
    </row>
    <row r="265" spans="1:20" x14ac:dyDescent="0.2">
      <c r="A265">
        <v>1536051</v>
      </c>
      <c r="B265">
        <v>94118</v>
      </c>
      <c r="C265">
        <v>2</v>
      </c>
      <c r="D265" s="1">
        <v>42167</v>
      </c>
      <c r="E265" s="2">
        <v>0.55236111111111108</v>
      </c>
      <c r="F265">
        <v>37.779812</v>
      </c>
      <c r="G265" s="1">
        <v>42092</v>
      </c>
      <c r="H265" s="1" t="str">
        <f t="shared" si="8"/>
        <v>2015</v>
      </c>
      <c r="I265" s="1" t="s">
        <v>1704</v>
      </c>
      <c r="J265" s="1" t="str">
        <f t="shared" si="9"/>
        <v>2015Q1</v>
      </c>
      <c r="K265" s="1" t="s">
        <v>1712</v>
      </c>
      <c r="L265">
        <v>825000</v>
      </c>
      <c r="M265">
        <v>-122.466675</v>
      </c>
      <c r="N265" t="s">
        <v>16</v>
      </c>
      <c r="O265" s="1">
        <v>42166</v>
      </c>
      <c r="P265">
        <v>1015000</v>
      </c>
      <c r="Q265">
        <v>1003</v>
      </c>
      <c r="R265" t="s">
        <v>89</v>
      </c>
      <c r="S265">
        <v>1</v>
      </c>
      <c r="T265">
        <v>2</v>
      </c>
    </row>
    <row r="266" spans="1:20" x14ac:dyDescent="0.2">
      <c r="A266">
        <v>1640009</v>
      </c>
      <c r="B266">
        <v>94118</v>
      </c>
      <c r="C266">
        <v>5</v>
      </c>
      <c r="D266" s="1">
        <v>42175</v>
      </c>
      <c r="E266" s="2">
        <v>0.30564814814814817</v>
      </c>
      <c r="F266">
        <v>37.776623000000001</v>
      </c>
      <c r="G266" s="1">
        <v>42139</v>
      </c>
      <c r="H266" s="1" t="str">
        <f t="shared" si="8"/>
        <v>2015</v>
      </c>
      <c r="I266" s="1" t="s">
        <v>1704</v>
      </c>
      <c r="J266" s="1" t="str">
        <f t="shared" si="9"/>
        <v>2015Q2</v>
      </c>
      <c r="K266" s="1" t="s">
        <v>1717</v>
      </c>
      <c r="L266">
        <v>2695000</v>
      </c>
      <c r="M266">
        <v>-122.462143</v>
      </c>
      <c r="N266" t="s">
        <v>24</v>
      </c>
      <c r="O266" s="1">
        <v>42174</v>
      </c>
      <c r="P266">
        <v>3150000</v>
      </c>
      <c r="Q266">
        <v>3823</v>
      </c>
      <c r="R266" t="s">
        <v>89</v>
      </c>
      <c r="S266">
        <v>1</v>
      </c>
      <c r="T266">
        <v>3.5</v>
      </c>
    </row>
    <row r="267" spans="1:20" x14ac:dyDescent="0.2">
      <c r="A267">
        <v>1634032</v>
      </c>
      <c r="B267">
        <v>94118</v>
      </c>
      <c r="C267">
        <v>3</v>
      </c>
      <c r="D267" s="1">
        <v>42179</v>
      </c>
      <c r="E267" s="2">
        <v>0.7240509259259259</v>
      </c>
      <c r="F267">
        <v>37.775700000000001</v>
      </c>
      <c r="G267" s="1">
        <v>42084</v>
      </c>
      <c r="H267" s="1" t="str">
        <f t="shared" si="8"/>
        <v>2015</v>
      </c>
      <c r="I267" s="1" t="s">
        <v>1704</v>
      </c>
      <c r="J267" s="1" t="str">
        <f t="shared" si="9"/>
        <v>2015Q1</v>
      </c>
      <c r="K267" s="1" t="s">
        <v>1712</v>
      </c>
      <c r="L267">
        <v>1550000</v>
      </c>
      <c r="M267">
        <v>-122.468941</v>
      </c>
      <c r="N267" t="s">
        <v>16</v>
      </c>
      <c r="O267" s="1">
        <v>42179</v>
      </c>
      <c r="P267">
        <v>1560000</v>
      </c>
      <c r="Q267">
        <v>2039</v>
      </c>
      <c r="R267" t="s">
        <v>89</v>
      </c>
      <c r="S267">
        <v>1</v>
      </c>
      <c r="T267">
        <v>2.5</v>
      </c>
    </row>
    <row r="268" spans="1:20" x14ac:dyDescent="0.2">
      <c r="A268">
        <v>1548047</v>
      </c>
      <c r="B268">
        <v>94118</v>
      </c>
      <c r="C268">
        <v>4</v>
      </c>
      <c r="D268" s="1">
        <v>42180</v>
      </c>
      <c r="E268" s="2">
        <v>0.76618055555555553</v>
      </c>
      <c r="F268">
        <v>37.7789</v>
      </c>
      <c r="G268" s="1">
        <v>42163</v>
      </c>
      <c r="H268" s="1" t="str">
        <f t="shared" si="8"/>
        <v>2015</v>
      </c>
      <c r="I268" s="1" t="s">
        <v>1704</v>
      </c>
      <c r="J268" s="1" t="str">
        <f t="shared" si="9"/>
        <v>2015Q2</v>
      </c>
      <c r="K268" s="1" t="s">
        <v>1717</v>
      </c>
      <c r="L268">
        <v>1895000</v>
      </c>
      <c r="M268">
        <v>-122.46384399999999</v>
      </c>
      <c r="N268" t="s">
        <v>24</v>
      </c>
      <c r="O268" s="1">
        <v>42180</v>
      </c>
      <c r="P268">
        <v>2050000</v>
      </c>
      <c r="Q268">
        <v>2469</v>
      </c>
      <c r="R268" t="s">
        <v>89</v>
      </c>
      <c r="S268">
        <v>1</v>
      </c>
      <c r="T268">
        <v>3</v>
      </c>
    </row>
    <row r="269" spans="1:20" x14ac:dyDescent="0.2">
      <c r="A269">
        <v>1444027</v>
      </c>
      <c r="B269">
        <v>94118</v>
      </c>
      <c r="C269">
        <v>3</v>
      </c>
      <c r="D269" s="1">
        <v>42181</v>
      </c>
      <c r="E269" s="2">
        <v>0.50516203703703699</v>
      </c>
      <c r="F269">
        <v>37.781174</v>
      </c>
      <c r="G269" s="1">
        <v>42091</v>
      </c>
      <c r="H269" s="1" t="str">
        <f t="shared" si="8"/>
        <v>2015</v>
      </c>
      <c r="I269" s="1" t="s">
        <v>1704</v>
      </c>
      <c r="J269" s="1" t="str">
        <f t="shared" si="9"/>
        <v>2015Q1</v>
      </c>
      <c r="K269" s="1" t="s">
        <v>1712</v>
      </c>
      <c r="L269">
        <v>1600000</v>
      </c>
      <c r="M269">
        <v>-122.471481</v>
      </c>
      <c r="N269" t="s">
        <v>16</v>
      </c>
      <c r="O269" s="1">
        <v>42181</v>
      </c>
      <c r="P269">
        <v>1600000</v>
      </c>
      <c r="Q269">
        <v>2197</v>
      </c>
      <c r="R269" t="s">
        <v>89</v>
      </c>
      <c r="S269">
        <v>1</v>
      </c>
      <c r="T269">
        <v>3</v>
      </c>
    </row>
    <row r="270" spans="1:20" x14ac:dyDescent="0.2">
      <c r="A270">
        <v>1555055</v>
      </c>
      <c r="B270">
        <v>94118</v>
      </c>
      <c r="C270">
        <v>1</v>
      </c>
      <c r="D270" s="1">
        <v>42205</v>
      </c>
      <c r="E270" s="2">
        <v>0.69248842592592597</v>
      </c>
      <c r="F270">
        <v>37.777175999999997</v>
      </c>
      <c r="G270" s="1">
        <v>42152</v>
      </c>
      <c r="H270" s="1" t="str">
        <f t="shared" si="8"/>
        <v>2015</v>
      </c>
      <c r="I270" s="1" t="s">
        <v>1704</v>
      </c>
      <c r="J270" s="1" t="str">
        <f t="shared" si="9"/>
        <v>2015Q2</v>
      </c>
      <c r="K270" s="1" t="s">
        <v>1717</v>
      </c>
      <c r="L270">
        <v>649000</v>
      </c>
      <c r="M270">
        <v>-122.470634</v>
      </c>
      <c r="N270" t="s">
        <v>16</v>
      </c>
      <c r="O270" s="1">
        <v>42187</v>
      </c>
      <c r="P270">
        <v>750000</v>
      </c>
      <c r="R270" t="s">
        <v>89</v>
      </c>
      <c r="S270">
        <v>1</v>
      </c>
      <c r="T270">
        <v>1</v>
      </c>
    </row>
    <row r="271" spans="1:20" x14ac:dyDescent="0.2">
      <c r="A271">
        <v>1444027</v>
      </c>
      <c r="B271">
        <v>94118</v>
      </c>
      <c r="C271">
        <v>3</v>
      </c>
      <c r="D271" s="1">
        <v>42192</v>
      </c>
      <c r="E271" s="2">
        <v>0.59541666666666659</v>
      </c>
      <c r="F271">
        <v>37.781030000000001</v>
      </c>
      <c r="G271" s="1">
        <v>42091</v>
      </c>
      <c r="H271" s="1" t="str">
        <f t="shared" si="8"/>
        <v>2015</v>
      </c>
      <c r="I271" s="1" t="s">
        <v>1704</v>
      </c>
      <c r="J271" s="1" t="str">
        <f t="shared" si="9"/>
        <v>2015Q1</v>
      </c>
      <c r="K271" s="1" t="s">
        <v>1712</v>
      </c>
      <c r="L271">
        <v>1600000</v>
      </c>
      <c r="M271">
        <v>-122.471752</v>
      </c>
      <c r="N271" t="s">
        <v>16</v>
      </c>
      <c r="O271" s="1">
        <v>42192</v>
      </c>
      <c r="P271">
        <v>1625000</v>
      </c>
      <c r="Q271">
        <v>2291</v>
      </c>
      <c r="R271" t="s">
        <v>89</v>
      </c>
      <c r="S271">
        <v>1</v>
      </c>
      <c r="T271">
        <v>2.5</v>
      </c>
    </row>
    <row r="272" spans="1:20" x14ac:dyDescent="0.2">
      <c r="A272">
        <v>641059</v>
      </c>
      <c r="B272">
        <v>94118</v>
      </c>
      <c r="C272">
        <v>2</v>
      </c>
      <c r="D272" s="1">
        <v>42204</v>
      </c>
      <c r="E272" s="2">
        <v>0.50949074074074074</v>
      </c>
      <c r="F272">
        <v>37.776978999999997</v>
      </c>
      <c r="G272" s="1">
        <v>42166</v>
      </c>
      <c r="H272" s="1" t="str">
        <f t="shared" si="8"/>
        <v>2015</v>
      </c>
      <c r="I272" s="1" t="s">
        <v>1704</v>
      </c>
      <c r="J272" s="1" t="str">
        <f t="shared" si="9"/>
        <v>2015Q2</v>
      </c>
      <c r="K272" s="1" t="s">
        <v>1717</v>
      </c>
      <c r="L272">
        <v>1195000</v>
      </c>
      <c r="M272">
        <v>-122.460855</v>
      </c>
      <c r="N272" t="s">
        <v>16</v>
      </c>
      <c r="O272" s="1">
        <v>42201</v>
      </c>
      <c r="P272">
        <v>1451000</v>
      </c>
      <c r="Q272">
        <v>1700</v>
      </c>
      <c r="R272" t="s">
        <v>89</v>
      </c>
      <c r="S272">
        <v>1</v>
      </c>
      <c r="T272">
        <v>2</v>
      </c>
    </row>
    <row r="273" spans="1:20" x14ac:dyDescent="0.2">
      <c r="A273" t="s">
        <v>15</v>
      </c>
      <c r="B273">
        <v>94118</v>
      </c>
      <c r="C273">
        <v>2</v>
      </c>
      <c r="D273" s="1">
        <v>42205</v>
      </c>
      <c r="E273" s="2">
        <v>0.65172453703703703</v>
      </c>
      <c r="F273">
        <v>37.775405999999997</v>
      </c>
      <c r="G273" s="1">
        <v>42126</v>
      </c>
      <c r="H273" s="1" t="str">
        <f t="shared" si="8"/>
        <v>2015</v>
      </c>
      <c r="I273" s="1" t="s">
        <v>1704</v>
      </c>
      <c r="J273" s="1" t="str">
        <f t="shared" si="9"/>
        <v>2015Q2</v>
      </c>
      <c r="K273" s="1" t="s">
        <v>1717</v>
      </c>
      <c r="L273">
        <v>775000</v>
      </c>
      <c r="M273">
        <v>-122.466286</v>
      </c>
      <c r="N273" t="s">
        <v>16</v>
      </c>
      <c r="O273" s="1">
        <v>42205</v>
      </c>
      <c r="P273">
        <v>950000</v>
      </c>
      <c r="Q273">
        <v>1017</v>
      </c>
      <c r="R273" t="s">
        <v>89</v>
      </c>
      <c r="S273">
        <v>1</v>
      </c>
      <c r="T273">
        <v>1</v>
      </c>
    </row>
    <row r="274" spans="1:20" x14ac:dyDescent="0.2">
      <c r="A274">
        <v>1534004</v>
      </c>
      <c r="B274">
        <v>94118</v>
      </c>
      <c r="C274">
        <v>4</v>
      </c>
      <c r="D274" s="1">
        <v>42213</v>
      </c>
      <c r="E274" s="2">
        <v>0.41466435185185185</v>
      </c>
      <c r="F274">
        <v>37.780192999999997</v>
      </c>
      <c r="G274" s="1">
        <v>42166</v>
      </c>
      <c r="H274" s="1" t="str">
        <f t="shared" si="8"/>
        <v>2015</v>
      </c>
      <c r="I274" s="1" t="s">
        <v>1704</v>
      </c>
      <c r="J274" s="1" t="str">
        <f t="shared" si="9"/>
        <v>2015Q2</v>
      </c>
      <c r="K274" s="1" t="s">
        <v>1717</v>
      </c>
      <c r="L274">
        <v>1400000</v>
      </c>
      <c r="M274">
        <v>-122.46884900000001</v>
      </c>
      <c r="N274" t="s">
        <v>24</v>
      </c>
      <c r="O274" s="1">
        <v>42205</v>
      </c>
      <c r="P274">
        <v>1400000</v>
      </c>
      <c r="Q274">
        <v>1712</v>
      </c>
      <c r="R274" t="s">
        <v>89</v>
      </c>
      <c r="S274">
        <v>1</v>
      </c>
      <c r="T274">
        <v>1</v>
      </c>
    </row>
    <row r="275" spans="1:20" x14ac:dyDescent="0.2">
      <c r="A275">
        <v>1540007</v>
      </c>
      <c r="B275">
        <v>94118</v>
      </c>
      <c r="C275">
        <v>3</v>
      </c>
      <c r="D275" s="1">
        <v>42213</v>
      </c>
      <c r="E275" s="2">
        <v>0.59688657407407408</v>
      </c>
      <c r="F275">
        <v>37.780276999999998</v>
      </c>
      <c r="G275" s="1">
        <v>42178</v>
      </c>
      <c r="H275" s="1" t="str">
        <f t="shared" si="8"/>
        <v>2015</v>
      </c>
      <c r="I275" s="1" t="s">
        <v>1704</v>
      </c>
      <c r="J275" s="1" t="str">
        <f t="shared" si="9"/>
        <v>2015Q2</v>
      </c>
      <c r="K275" s="1" t="s">
        <v>1717</v>
      </c>
      <c r="L275">
        <v>1195000</v>
      </c>
      <c r="M275">
        <v>-122.46241000000001</v>
      </c>
      <c r="N275" t="s">
        <v>24</v>
      </c>
      <c r="O275" s="1">
        <v>42205</v>
      </c>
      <c r="P275">
        <v>1425000</v>
      </c>
      <c r="Q275">
        <v>1800</v>
      </c>
      <c r="R275" t="s">
        <v>89</v>
      </c>
      <c r="S275">
        <v>1</v>
      </c>
      <c r="T275">
        <v>2.5</v>
      </c>
    </row>
    <row r="276" spans="1:20" x14ac:dyDescent="0.2">
      <c r="A276">
        <v>1432064</v>
      </c>
      <c r="B276">
        <v>94118</v>
      </c>
      <c r="C276">
        <v>4</v>
      </c>
      <c r="D276" s="1">
        <v>42207</v>
      </c>
      <c r="E276" s="2">
        <v>0.48493055555555559</v>
      </c>
      <c r="F276">
        <v>37.784534999999998</v>
      </c>
      <c r="G276" s="1">
        <v>42158</v>
      </c>
      <c r="H276" s="1" t="str">
        <f t="shared" si="8"/>
        <v>2015</v>
      </c>
      <c r="I276" s="1" t="s">
        <v>1704</v>
      </c>
      <c r="J276" s="1" t="str">
        <f t="shared" si="9"/>
        <v>2015Q2</v>
      </c>
      <c r="K276" s="1" t="s">
        <v>1717</v>
      </c>
      <c r="L276">
        <v>2771250</v>
      </c>
      <c r="M276">
        <v>-122.45918</v>
      </c>
      <c r="N276" t="s">
        <v>16</v>
      </c>
      <c r="O276" s="1">
        <v>42206</v>
      </c>
      <c r="P276">
        <v>2600000</v>
      </c>
      <c r="Q276">
        <v>3108</v>
      </c>
      <c r="R276" t="s">
        <v>89</v>
      </c>
      <c r="S276">
        <v>1</v>
      </c>
      <c r="T276">
        <v>4</v>
      </c>
    </row>
    <row r="277" spans="1:20" x14ac:dyDescent="0.2">
      <c r="A277">
        <v>1435009</v>
      </c>
      <c r="B277">
        <v>94118</v>
      </c>
      <c r="C277">
        <v>3</v>
      </c>
      <c r="D277" s="1">
        <v>42214</v>
      </c>
      <c r="E277" s="2">
        <v>0.70386574074074071</v>
      </c>
      <c r="F277">
        <v>37.782076000000004</v>
      </c>
      <c r="G277" s="1">
        <v>42149</v>
      </c>
      <c r="H277" s="1" t="str">
        <f t="shared" si="8"/>
        <v>2015</v>
      </c>
      <c r="I277" s="1" t="s">
        <v>1704</v>
      </c>
      <c r="J277" s="1" t="str">
        <f t="shared" si="9"/>
        <v>2015Q2</v>
      </c>
      <c r="K277" s="1" t="s">
        <v>1717</v>
      </c>
      <c r="L277">
        <v>1375000</v>
      </c>
      <c r="M277">
        <v>-122.461191</v>
      </c>
      <c r="N277" t="s">
        <v>16</v>
      </c>
      <c r="O277" s="1">
        <v>42214</v>
      </c>
      <c r="P277">
        <v>1510000</v>
      </c>
      <c r="Q277">
        <v>1500</v>
      </c>
      <c r="R277" t="s">
        <v>89</v>
      </c>
      <c r="S277">
        <v>1</v>
      </c>
      <c r="T277">
        <v>2</v>
      </c>
    </row>
    <row r="278" spans="1:20" x14ac:dyDescent="0.2">
      <c r="A278">
        <v>1543069</v>
      </c>
      <c r="B278">
        <v>94118</v>
      </c>
      <c r="C278">
        <v>1</v>
      </c>
      <c r="D278" s="1">
        <v>42216</v>
      </c>
      <c r="E278" s="2">
        <v>0.63278935185185181</v>
      </c>
      <c r="F278">
        <v>37.779944999999998</v>
      </c>
      <c r="G278" s="1">
        <v>42180</v>
      </c>
      <c r="H278" s="1" t="str">
        <f t="shared" si="8"/>
        <v>2015</v>
      </c>
      <c r="I278" s="1" t="s">
        <v>1704</v>
      </c>
      <c r="J278" s="1" t="str">
        <f t="shared" si="9"/>
        <v>2015Q2</v>
      </c>
      <c r="K278" s="1" t="s">
        <v>1717</v>
      </c>
      <c r="L278">
        <v>549000</v>
      </c>
      <c r="M278">
        <v>-122.45916</v>
      </c>
      <c r="N278" t="s">
        <v>16</v>
      </c>
      <c r="O278" s="1">
        <v>42215</v>
      </c>
      <c r="P278">
        <v>691850</v>
      </c>
      <c r="R278" t="s">
        <v>89</v>
      </c>
      <c r="S278">
        <v>1</v>
      </c>
      <c r="T278">
        <v>1</v>
      </c>
    </row>
    <row r="279" spans="1:20" x14ac:dyDescent="0.2">
      <c r="A279">
        <v>1432065</v>
      </c>
      <c r="B279">
        <v>94118</v>
      </c>
      <c r="C279">
        <v>2</v>
      </c>
      <c r="D279" s="1">
        <v>42215</v>
      </c>
      <c r="E279" s="2">
        <v>0.89918981481481486</v>
      </c>
      <c r="F279">
        <v>37.784534999999998</v>
      </c>
      <c r="G279" s="1">
        <v>42158</v>
      </c>
      <c r="H279" s="1" t="str">
        <f t="shared" si="8"/>
        <v>2015</v>
      </c>
      <c r="I279" s="1" t="s">
        <v>1704</v>
      </c>
      <c r="J279" s="1" t="str">
        <f t="shared" si="9"/>
        <v>2015Q2</v>
      </c>
      <c r="K279" s="1" t="s">
        <v>1717</v>
      </c>
      <c r="L279">
        <v>923750</v>
      </c>
      <c r="M279">
        <v>-122.45918</v>
      </c>
      <c r="N279" t="s">
        <v>16</v>
      </c>
      <c r="O279" s="1">
        <v>42215</v>
      </c>
      <c r="P279">
        <v>830000</v>
      </c>
      <c r="Q279">
        <v>1095</v>
      </c>
      <c r="R279" t="s">
        <v>89</v>
      </c>
      <c r="S279">
        <v>1</v>
      </c>
      <c r="T279">
        <v>2</v>
      </c>
    </row>
    <row r="280" spans="1:20" x14ac:dyDescent="0.2">
      <c r="A280">
        <v>1428005</v>
      </c>
      <c r="B280">
        <v>94118</v>
      </c>
      <c r="C280">
        <v>4</v>
      </c>
      <c r="D280" s="1">
        <v>42256</v>
      </c>
      <c r="E280" s="2">
        <v>0.65858796296296296</v>
      </c>
      <c r="F280">
        <v>37.784218000000003</v>
      </c>
      <c r="G280" s="1">
        <v>42185</v>
      </c>
      <c r="H280" s="1" t="str">
        <f t="shared" si="8"/>
        <v>2015</v>
      </c>
      <c r="I280" s="1" t="s">
        <v>1704</v>
      </c>
      <c r="J280" s="1" t="str">
        <f t="shared" si="9"/>
        <v>2015Q2</v>
      </c>
      <c r="K280" s="1" t="s">
        <v>1717</v>
      </c>
      <c r="L280">
        <v>2695000</v>
      </c>
      <c r="M280">
        <v>-122.463768</v>
      </c>
      <c r="N280" t="s">
        <v>24</v>
      </c>
      <c r="O280" s="1">
        <v>42216</v>
      </c>
      <c r="P280">
        <v>2950000</v>
      </c>
      <c r="R280" t="s">
        <v>89</v>
      </c>
      <c r="S280">
        <v>1</v>
      </c>
      <c r="T280">
        <v>3</v>
      </c>
    </row>
    <row r="281" spans="1:20" x14ac:dyDescent="0.2">
      <c r="A281">
        <v>1555027</v>
      </c>
      <c r="B281">
        <v>94118</v>
      </c>
      <c r="C281">
        <v>3</v>
      </c>
      <c r="D281" s="1">
        <v>42222</v>
      </c>
      <c r="E281" s="2">
        <v>0.59466435185185185</v>
      </c>
      <c r="F281">
        <v>37.777152999999998</v>
      </c>
      <c r="G281" s="1">
        <v>42195</v>
      </c>
      <c r="H281" s="1" t="str">
        <f t="shared" si="8"/>
        <v>2015</v>
      </c>
      <c r="I281" s="1" t="s">
        <v>1704</v>
      </c>
      <c r="J281" s="1" t="str">
        <f t="shared" si="9"/>
        <v>2015Q3</v>
      </c>
      <c r="K281" s="1" t="s">
        <v>1718</v>
      </c>
      <c r="L281">
        <v>2150000</v>
      </c>
      <c r="M281">
        <v>-122.47125200000001</v>
      </c>
      <c r="N281" t="s">
        <v>24</v>
      </c>
      <c r="O281" s="1">
        <v>42221</v>
      </c>
      <c r="P281">
        <v>2305000</v>
      </c>
      <c r="Q281">
        <v>2721</v>
      </c>
      <c r="R281" t="s">
        <v>89</v>
      </c>
      <c r="S281">
        <v>1</v>
      </c>
      <c r="T281">
        <v>2</v>
      </c>
    </row>
    <row r="282" spans="1:20" x14ac:dyDescent="0.2">
      <c r="A282">
        <v>1649034</v>
      </c>
      <c r="B282">
        <v>94118</v>
      </c>
      <c r="C282">
        <v>2</v>
      </c>
      <c r="D282" s="1">
        <v>42223</v>
      </c>
      <c r="E282" s="2">
        <v>0.48997685185185186</v>
      </c>
      <c r="F282">
        <v>37.773829999999997</v>
      </c>
      <c r="G282" s="1">
        <v>42180</v>
      </c>
      <c r="H282" s="1" t="str">
        <f t="shared" si="8"/>
        <v>2015</v>
      </c>
      <c r="I282" s="1" t="s">
        <v>1704</v>
      </c>
      <c r="J282" s="1" t="str">
        <f t="shared" si="9"/>
        <v>2015Q2</v>
      </c>
      <c r="K282" s="1" t="s">
        <v>1717</v>
      </c>
      <c r="L282">
        <v>699000</v>
      </c>
      <c r="M282">
        <v>-122.464607</v>
      </c>
      <c r="N282" t="s">
        <v>16</v>
      </c>
      <c r="O282" s="1">
        <v>42223</v>
      </c>
      <c r="P282">
        <v>735000</v>
      </c>
      <c r="Q282">
        <v>1020</v>
      </c>
      <c r="R282" t="s">
        <v>89</v>
      </c>
      <c r="S282">
        <v>1</v>
      </c>
      <c r="T282">
        <v>2</v>
      </c>
    </row>
    <row r="283" spans="1:20" x14ac:dyDescent="0.2">
      <c r="A283">
        <v>1553039</v>
      </c>
      <c r="B283">
        <v>94118</v>
      </c>
      <c r="C283">
        <v>3</v>
      </c>
      <c r="D283" s="1">
        <v>42228</v>
      </c>
      <c r="E283" s="2">
        <v>0.52728009259259256</v>
      </c>
      <c r="F283">
        <v>37.778385</v>
      </c>
      <c r="G283" s="1">
        <v>42184</v>
      </c>
      <c r="H283" s="1" t="str">
        <f t="shared" si="8"/>
        <v>2015</v>
      </c>
      <c r="I283" s="1" t="s">
        <v>1704</v>
      </c>
      <c r="J283" s="1" t="str">
        <f t="shared" si="9"/>
        <v>2015Q2</v>
      </c>
      <c r="K283" s="1" t="s">
        <v>1717</v>
      </c>
      <c r="L283">
        <v>1380000</v>
      </c>
      <c r="M283">
        <v>-122.469131</v>
      </c>
      <c r="N283" t="s">
        <v>24</v>
      </c>
      <c r="O283" s="1">
        <v>42227</v>
      </c>
      <c r="P283">
        <v>1615000</v>
      </c>
      <c r="Q283">
        <v>1560</v>
      </c>
      <c r="R283" t="s">
        <v>89</v>
      </c>
      <c r="S283">
        <v>1</v>
      </c>
      <c r="T283">
        <v>1.5</v>
      </c>
    </row>
    <row r="284" spans="1:20" x14ac:dyDescent="0.2">
      <c r="A284">
        <v>1643044</v>
      </c>
      <c r="B284">
        <v>94118</v>
      </c>
      <c r="C284">
        <v>3</v>
      </c>
      <c r="D284" s="1">
        <v>42251</v>
      </c>
      <c r="E284" s="2">
        <v>0.6820949074074073</v>
      </c>
      <c r="F284">
        <v>37.776958</v>
      </c>
      <c r="G284" s="1">
        <v>42197</v>
      </c>
      <c r="H284" s="1" t="str">
        <f t="shared" si="8"/>
        <v>2015</v>
      </c>
      <c r="I284" s="1" t="s">
        <v>1704</v>
      </c>
      <c r="J284" s="1" t="str">
        <f t="shared" si="9"/>
        <v>2015Q3</v>
      </c>
      <c r="K284" s="1" t="s">
        <v>1718</v>
      </c>
      <c r="L284">
        <v>1695000</v>
      </c>
      <c r="M284">
        <v>-122.45935799999999</v>
      </c>
      <c r="N284" t="s">
        <v>24</v>
      </c>
      <c r="O284" s="1">
        <v>42250</v>
      </c>
      <c r="P284">
        <v>2075000</v>
      </c>
      <c r="R284" t="s">
        <v>89</v>
      </c>
      <c r="S284">
        <v>1</v>
      </c>
      <c r="T284">
        <v>2</v>
      </c>
    </row>
    <row r="285" spans="1:20" x14ac:dyDescent="0.2">
      <c r="A285">
        <v>1653032</v>
      </c>
      <c r="B285">
        <v>94118</v>
      </c>
      <c r="C285">
        <v>2</v>
      </c>
      <c r="D285" s="1">
        <v>42278</v>
      </c>
      <c r="E285" s="2">
        <v>0.50590277777777781</v>
      </c>
      <c r="F285">
        <v>37.773814999999999</v>
      </c>
      <c r="G285" s="1">
        <v>42191</v>
      </c>
      <c r="H285" s="1" t="str">
        <f t="shared" si="8"/>
        <v>2015</v>
      </c>
      <c r="I285" s="1" t="s">
        <v>1704</v>
      </c>
      <c r="J285" s="1" t="str">
        <f t="shared" si="9"/>
        <v>2015Q3</v>
      </c>
      <c r="K285" s="1" t="s">
        <v>1718</v>
      </c>
      <c r="L285">
        <v>1170000</v>
      </c>
      <c r="M285">
        <v>-122.46880299999999</v>
      </c>
      <c r="N285" t="s">
        <v>24</v>
      </c>
      <c r="O285" s="1">
        <v>42271</v>
      </c>
      <c r="P285">
        <v>1507388</v>
      </c>
      <c r="Q285">
        <v>1580</v>
      </c>
      <c r="R285" t="s">
        <v>89</v>
      </c>
      <c r="S285">
        <v>1</v>
      </c>
      <c r="T285">
        <v>1</v>
      </c>
    </row>
    <row r="286" spans="1:20" x14ac:dyDescent="0.2">
      <c r="A286">
        <v>1552026</v>
      </c>
      <c r="B286">
        <v>94118</v>
      </c>
      <c r="C286">
        <v>3</v>
      </c>
      <c r="D286" s="1">
        <v>42290</v>
      </c>
      <c r="E286" s="2">
        <v>0.65099537037037036</v>
      </c>
      <c r="F286">
        <v>37.777309000000002</v>
      </c>
      <c r="G286" s="1">
        <v>42174</v>
      </c>
      <c r="H286" s="1" t="str">
        <f t="shared" si="8"/>
        <v>2015</v>
      </c>
      <c r="I286" s="1" t="s">
        <v>1704</v>
      </c>
      <c r="J286" s="1" t="str">
        <f t="shared" si="9"/>
        <v>2015Q2</v>
      </c>
      <c r="K286" s="1" t="s">
        <v>1717</v>
      </c>
      <c r="L286">
        <v>1499000</v>
      </c>
      <c r="M286">
        <v>-122.467812</v>
      </c>
      <c r="N286" t="s">
        <v>24</v>
      </c>
      <c r="O286" s="1">
        <v>42290</v>
      </c>
      <c r="P286">
        <v>1900000</v>
      </c>
      <c r="R286" t="s">
        <v>89</v>
      </c>
      <c r="S286">
        <v>1</v>
      </c>
      <c r="T286">
        <v>1.5</v>
      </c>
    </row>
    <row r="287" spans="1:20" x14ac:dyDescent="0.2">
      <c r="A287">
        <v>1653040</v>
      </c>
      <c r="B287">
        <v>94118</v>
      </c>
      <c r="C287">
        <v>2</v>
      </c>
      <c r="D287" s="1">
        <v>42291</v>
      </c>
      <c r="E287" s="2">
        <v>0.68936342592592592</v>
      </c>
      <c r="F287">
        <v>37.774363999999998</v>
      </c>
      <c r="G287" s="1">
        <v>42250</v>
      </c>
      <c r="H287" s="1" t="str">
        <f t="shared" si="8"/>
        <v>2015</v>
      </c>
      <c r="I287" s="1" t="s">
        <v>1704</v>
      </c>
      <c r="J287" s="1" t="str">
        <f t="shared" si="9"/>
        <v>2015Q3</v>
      </c>
      <c r="K287" s="1" t="s">
        <v>1718</v>
      </c>
      <c r="L287">
        <v>1495000</v>
      </c>
      <c r="M287">
        <v>-122.468842</v>
      </c>
      <c r="N287" t="s">
        <v>24</v>
      </c>
      <c r="O287" s="1">
        <v>42291</v>
      </c>
      <c r="P287">
        <v>1550000</v>
      </c>
      <c r="Q287">
        <v>1952</v>
      </c>
      <c r="R287" t="s">
        <v>89</v>
      </c>
      <c r="S287">
        <v>1</v>
      </c>
      <c r="T287">
        <v>1.5</v>
      </c>
    </row>
    <row r="288" spans="1:20" x14ac:dyDescent="0.2">
      <c r="A288">
        <v>1537074</v>
      </c>
      <c r="B288">
        <v>94118</v>
      </c>
      <c r="C288">
        <v>3</v>
      </c>
      <c r="D288" s="1">
        <v>42298</v>
      </c>
      <c r="E288" s="2">
        <v>0.58658564814814818</v>
      </c>
      <c r="F288">
        <v>37.780113</v>
      </c>
      <c r="G288" s="1">
        <v>42237</v>
      </c>
      <c r="H288" s="1" t="str">
        <f t="shared" si="8"/>
        <v>2015</v>
      </c>
      <c r="I288" s="1" t="s">
        <v>1704</v>
      </c>
      <c r="J288" s="1" t="str">
        <f t="shared" si="9"/>
        <v>2015Q3</v>
      </c>
      <c r="K288" s="1" t="s">
        <v>1718</v>
      </c>
      <c r="L288">
        <v>1099000</v>
      </c>
      <c r="M288">
        <v>-122.466042</v>
      </c>
      <c r="N288" t="s">
        <v>16</v>
      </c>
      <c r="O288" s="1">
        <v>42298</v>
      </c>
      <c r="P288">
        <v>1150000</v>
      </c>
      <c r="Q288">
        <v>1336</v>
      </c>
      <c r="R288" t="s">
        <v>89</v>
      </c>
      <c r="S288">
        <v>1</v>
      </c>
      <c r="T288">
        <v>2</v>
      </c>
    </row>
    <row r="289" spans="1:20" x14ac:dyDescent="0.2">
      <c r="A289">
        <v>1640062</v>
      </c>
      <c r="B289">
        <v>94118</v>
      </c>
      <c r="C289">
        <v>2</v>
      </c>
      <c r="D289" s="1">
        <v>42300</v>
      </c>
      <c r="E289" s="2">
        <v>0.87565972222222221</v>
      </c>
      <c r="F289">
        <v>37.776417000000002</v>
      </c>
      <c r="G289" s="1">
        <v>42263</v>
      </c>
      <c r="H289" s="1" t="str">
        <f t="shared" si="8"/>
        <v>2015</v>
      </c>
      <c r="I289" s="1" t="s">
        <v>1704</v>
      </c>
      <c r="J289" s="1" t="str">
        <f t="shared" si="9"/>
        <v>2015Q3</v>
      </c>
      <c r="K289" s="1" t="s">
        <v>1718</v>
      </c>
      <c r="L289">
        <v>985000</v>
      </c>
      <c r="M289">
        <v>-122.46212800000001</v>
      </c>
      <c r="N289" t="s">
        <v>16</v>
      </c>
      <c r="O289" s="1">
        <v>42300</v>
      </c>
      <c r="P289">
        <v>1110000</v>
      </c>
      <c r="Q289">
        <v>1371</v>
      </c>
      <c r="R289" t="s">
        <v>89</v>
      </c>
      <c r="S289">
        <v>1</v>
      </c>
      <c r="T289">
        <v>1</v>
      </c>
    </row>
    <row r="290" spans="1:20" x14ac:dyDescent="0.2">
      <c r="A290">
        <v>1648032</v>
      </c>
      <c r="B290">
        <v>94118</v>
      </c>
      <c r="C290">
        <v>2</v>
      </c>
      <c r="D290" s="1">
        <v>42312</v>
      </c>
      <c r="E290" s="2">
        <v>0.85337962962962965</v>
      </c>
      <c r="F290">
        <v>37.774796000000002</v>
      </c>
      <c r="G290" s="1">
        <v>42256</v>
      </c>
      <c r="H290" s="1" t="str">
        <f t="shared" si="8"/>
        <v>2015</v>
      </c>
      <c r="I290" s="1" t="s">
        <v>1704</v>
      </c>
      <c r="J290" s="1" t="str">
        <f t="shared" si="9"/>
        <v>2015Q3</v>
      </c>
      <c r="K290" s="1" t="s">
        <v>1718</v>
      </c>
      <c r="L290">
        <v>899000</v>
      </c>
      <c r="M290">
        <v>-122.463509</v>
      </c>
      <c r="N290" t="s">
        <v>16</v>
      </c>
      <c r="O290" s="1">
        <v>42312</v>
      </c>
      <c r="P290">
        <v>1000000</v>
      </c>
      <c r="Q290">
        <v>1321</v>
      </c>
      <c r="R290" t="s">
        <v>89</v>
      </c>
      <c r="S290">
        <v>1</v>
      </c>
      <c r="T290">
        <v>1</v>
      </c>
    </row>
    <row r="291" spans="1:20" x14ac:dyDescent="0.2">
      <c r="A291">
        <v>1647019</v>
      </c>
      <c r="B291">
        <v>94118</v>
      </c>
      <c r="C291">
        <v>4</v>
      </c>
      <c r="D291" s="1">
        <v>42315</v>
      </c>
      <c r="E291" s="2">
        <v>0.69319444444444445</v>
      </c>
      <c r="F291">
        <v>37.774090000000001</v>
      </c>
      <c r="G291" s="1">
        <v>42263</v>
      </c>
      <c r="H291" s="1" t="str">
        <f t="shared" si="8"/>
        <v>2015</v>
      </c>
      <c r="I291" s="1" t="s">
        <v>1704</v>
      </c>
      <c r="J291" s="1" t="str">
        <f t="shared" si="9"/>
        <v>2015Q3</v>
      </c>
      <c r="K291" s="1" t="s">
        <v>1718</v>
      </c>
      <c r="L291">
        <v>1499000</v>
      </c>
      <c r="M291">
        <v>-122.462433</v>
      </c>
      <c r="N291" t="s">
        <v>24</v>
      </c>
      <c r="O291" s="1">
        <v>42314</v>
      </c>
      <c r="P291">
        <v>1766000</v>
      </c>
      <c r="Q291">
        <v>2113</v>
      </c>
      <c r="R291" t="s">
        <v>89</v>
      </c>
      <c r="S291">
        <v>1</v>
      </c>
      <c r="T291">
        <v>3</v>
      </c>
    </row>
    <row r="292" spans="1:20" x14ac:dyDescent="0.2">
      <c r="A292">
        <v>1434048</v>
      </c>
      <c r="B292">
        <v>94118</v>
      </c>
      <c r="C292">
        <v>2</v>
      </c>
      <c r="D292" s="1">
        <v>42317</v>
      </c>
      <c r="E292" s="2">
        <v>0.74741898148148145</v>
      </c>
      <c r="F292">
        <v>37.782642000000003</v>
      </c>
      <c r="G292" s="1">
        <v>42262</v>
      </c>
      <c r="H292" s="1" t="str">
        <f t="shared" si="8"/>
        <v>2015</v>
      </c>
      <c r="I292" s="1" t="s">
        <v>1704</v>
      </c>
      <c r="J292" s="1" t="str">
        <f t="shared" si="9"/>
        <v>2015Q3</v>
      </c>
      <c r="K292" s="1" t="s">
        <v>1718</v>
      </c>
      <c r="L292">
        <v>789000</v>
      </c>
      <c r="M292">
        <v>-122.460426</v>
      </c>
      <c r="N292" t="s">
        <v>16</v>
      </c>
      <c r="O292" s="1">
        <v>42317</v>
      </c>
      <c r="P292">
        <v>749000</v>
      </c>
      <c r="Q292">
        <v>914</v>
      </c>
      <c r="R292" t="s">
        <v>89</v>
      </c>
      <c r="S292">
        <v>1</v>
      </c>
      <c r="T292">
        <v>1</v>
      </c>
    </row>
    <row r="293" spans="1:20" x14ac:dyDescent="0.2">
      <c r="A293">
        <v>1533051</v>
      </c>
      <c r="B293">
        <v>94118</v>
      </c>
      <c r="C293">
        <v>2</v>
      </c>
      <c r="D293" s="1">
        <v>42324</v>
      </c>
      <c r="E293" s="2">
        <v>0.70835648148148145</v>
      </c>
      <c r="F293">
        <v>37.779373</v>
      </c>
      <c r="G293" s="1">
        <v>42279</v>
      </c>
      <c r="H293" s="1" t="str">
        <f t="shared" si="8"/>
        <v>2015</v>
      </c>
      <c r="I293" s="1" t="s">
        <v>1704</v>
      </c>
      <c r="J293" s="1" t="str">
        <f t="shared" si="9"/>
        <v>2015Q4</v>
      </c>
      <c r="K293" s="1" t="s">
        <v>1719</v>
      </c>
      <c r="L293">
        <v>899000</v>
      </c>
      <c r="M293">
        <v>-122.470276</v>
      </c>
      <c r="N293" t="s">
        <v>16</v>
      </c>
      <c r="O293" s="1">
        <v>42324</v>
      </c>
      <c r="P293">
        <v>1250000</v>
      </c>
      <c r="Q293">
        <v>1508</v>
      </c>
      <c r="R293" t="s">
        <v>89</v>
      </c>
      <c r="S293">
        <v>1</v>
      </c>
      <c r="T293">
        <v>1</v>
      </c>
    </row>
    <row r="294" spans="1:20" x14ac:dyDescent="0.2">
      <c r="A294">
        <v>1434052</v>
      </c>
      <c r="B294">
        <v>94118</v>
      </c>
      <c r="C294">
        <v>2</v>
      </c>
      <c r="D294" s="1">
        <v>42328</v>
      </c>
      <c r="E294" s="2">
        <v>0.49047453703703708</v>
      </c>
      <c r="F294">
        <v>37.782642000000003</v>
      </c>
      <c r="G294" s="1">
        <v>42251</v>
      </c>
      <c r="H294" s="1" t="str">
        <f t="shared" si="8"/>
        <v>2015</v>
      </c>
      <c r="I294" s="1" t="s">
        <v>1704</v>
      </c>
      <c r="J294" s="1" t="str">
        <f t="shared" si="9"/>
        <v>2015Q3</v>
      </c>
      <c r="K294" s="1" t="s">
        <v>1718</v>
      </c>
      <c r="L294">
        <v>799000</v>
      </c>
      <c r="M294">
        <v>-122.460426</v>
      </c>
      <c r="N294" t="s">
        <v>16</v>
      </c>
      <c r="O294" s="1">
        <v>42327</v>
      </c>
      <c r="P294">
        <v>775000</v>
      </c>
      <c r="Q294">
        <v>896</v>
      </c>
      <c r="R294" t="s">
        <v>89</v>
      </c>
      <c r="S294">
        <v>1</v>
      </c>
      <c r="T294">
        <v>1</v>
      </c>
    </row>
    <row r="295" spans="1:20" x14ac:dyDescent="0.2">
      <c r="A295">
        <v>1534022</v>
      </c>
      <c r="B295">
        <v>94118</v>
      </c>
      <c r="C295">
        <v>1</v>
      </c>
      <c r="D295" s="1">
        <v>42340</v>
      </c>
      <c r="E295" s="2">
        <v>0.50841435185185191</v>
      </c>
      <c r="F295">
        <v>37.779114</v>
      </c>
      <c r="G295" s="1">
        <v>42279</v>
      </c>
      <c r="H295" s="1" t="str">
        <f t="shared" si="8"/>
        <v>2015</v>
      </c>
      <c r="I295" s="1" t="s">
        <v>1704</v>
      </c>
      <c r="J295" s="1" t="str">
        <f t="shared" si="9"/>
        <v>2015Q4</v>
      </c>
      <c r="K295" s="1" t="s">
        <v>1719</v>
      </c>
      <c r="L295">
        <v>510000</v>
      </c>
      <c r="M295">
        <v>-122.469154</v>
      </c>
      <c r="N295" t="s">
        <v>16</v>
      </c>
      <c r="O295" s="1">
        <v>42339</v>
      </c>
      <c r="P295">
        <v>575000</v>
      </c>
      <c r="Q295">
        <v>892</v>
      </c>
      <c r="R295" t="s">
        <v>89</v>
      </c>
      <c r="S295">
        <v>1</v>
      </c>
      <c r="T295">
        <v>1.25</v>
      </c>
    </row>
    <row r="296" spans="1:20" x14ac:dyDescent="0.2">
      <c r="A296">
        <v>1533050</v>
      </c>
      <c r="B296">
        <v>94118</v>
      </c>
      <c r="C296">
        <v>2</v>
      </c>
      <c r="D296" s="1">
        <v>42348</v>
      </c>
      <c r="E296" s="2">
        <v>0.6310648148148148</v>
      </c>
      <c r="F296">
        <v>37.779373</v>
      </c>
      <c r="G296" s="1">
        <v>42307</v>
      </c>
      <c r="H296" s="1" t="str">
        <f t="shared" si="8"/>
        <v>2015</v>
      </c>
      <c r="I296" s="1" t="s">
        <v>1704</v>
      </c>
      <c r="J296" s="1" t="str">
        <f t="shared" si="9"/>
        <v>2015Q4</v>
      </c>
      <c r="K296" s="1" t="s">
        <v>1719</v>
      </c>
      <c r="L296">
        <v>1195000</v>
      </c>
      <c r="M296">
        <v>-122.470276</v>
      </c>
      <c r="N296" t="s">
        <v>16</v>
      </c>
      <c r="O296" s="1">
        <v>42348</v>
      </c>
      <c r="P296">
        <v>1475000</v>
      </c>
      <c r="Q296">
        <v>1645</v>
      </c>
      <c r="R296" t="s">
        <v>89</v>
      </c>
      <c r="S296">
        <v>1</v>
      </c>
      <c r="T296">
        <v>1.5</v>
      </c>
    </row>
    <row r="297" spans="1:20" x14ac:dyDescent="0.2">
      <c r="A297">
        <v>1543059</v>
      </c>
      <c r="B297">
        <v>94118</v>
      </c>
      <c r="C297">
        <v>2</v>
      </c>
      <c r="D297" s="1">
        <v>42356</v>
      </c>
      <c r="E297" s="2">
        <v>0.4679976851851852</v>
      </c>
      <c r="F297">
        <v>37.780940999999999</v>
      </c>
      <c r="G297" s="1">
        <v>42102</v>
      </c>
      <c r="H297" s="1" t="str">
        <f t="shared" si="8"/>
        <v>2015</v>
      </c>
      <c r="I297" s="1" t="s">
        <v>1704</v>
      </c>
      <c r="J297" s="1" t="str">
        <f t="shared" si="9"/>
        <v>2015Q2</v>
      </c>
      <c r="K297" s="1" t="s">
        <v>1717</v>
      </c>
      <c r="L297">
        <v>728000</v>
      </c>
      <c r="M297">
        <v>-122.45916699999999</v>
      </c>
      <c r="N297" t="s">
        <v>16</v>
      </c>
      <c r="O297" s="1">
        <v>42354</v>
      </c>
      <c r="P297">
        <v>785500</v>
      </c>
      <c r="Q297">
        <v>1214</v>
      </c>
      <c r="R297" t="s">
        <v>89</v>
      </c>
      <c r="S297">
        <v>1</v>
      </c>
      <c r="T297">
        <v>2</v>
      </c>
    </row>
    <row r="298" spans="1:20" x14ac:dyDescent="0.2">
      <c r="A298">
        <v>1649037</v>
      </c>
      <c r="B298">
        <v>94118</v>
      </c>
      <c r="C298">
        <v>2</v>
      </c>
      <c r="D298" s="1">
        <v>42361</v>
      </c>
      <c r="E298" s="2">
        <v>0.96498842592592593</v>
      </c>
      <c r="F298">
        <v>37.773829999999997</v>
      </c>
      <c r="G298" s="1">
        <v>42272</v>
      </c>
      <c r="H298" s="1" t="str">
        <f t="shared" si="8"/>
        <v>2015</v>
      </c>
      <c r="I298" s="1" t="s">
        <v>1704</v>
      </c>
      <c r="J298" s="1" t="str">
        <f t="shared" si="9"/>
        <v>2015Q3</v>
      </c>
      <c r="K298" s="1" t="s">
        <v>1718</v>
      </c>
      <c r="L298">
        <v>599000</v>
      </c>
      <c r="M298">
        <v>-122.464607</v>
      </c>
      <c r="N298" t="s">
        <v>16</v>
      </c>
      <c r="O298" s="1">
        <v>42360</v>
      </c>
      <c r="P298">
        <v>600000</v>
      </c>
      <c r="Q298">
        <v>560</v>
      </c>
      <c r="R298" t="s">
        <v>89</v>
      </c>
      <c r="S298">
        <v>1</v>
      </c>
      <c r="T298">
        <v>1</v>
      </c>
    </row>
    <row r="299" spans="1:20" x14ac:dyDescent="0.2">
      <c r="A299">
        <v>1548010</v>
      </c>
      <c r="B299">
        <v>94118</v>
      </c>
      <c r="C299">
        <v>0</v>
      </c>
      <c r="D299" s="1">
        <v>42362</v>
      </c>
      <c r="E299" s="2">
        <v>0.50976851851851845</v>
      </c>
      <c r="F299">
        <v>37.778373999999999</v>
      </c>
      <c r="G299" s="1">
        <v>42339</v>
      </c>
      <c r="H299" s="1" t="str">
        <f t="shared" si="8"/>
        <v>2015</v>
      </c>
      <c r="I299" s="1" t="s">
        <v>1704</v>
      </c>
      <c r="J299" s="1" t="str">
        <f t="shared" si="9"/>
        <v>2015Q4</v>
      </c>
      <c r="K299" s="1" t="s">
        <v>1719</v>
      </c>
      <c r="L299">
        <v>1237500</v>
      </c>
      <c r="M299">
        <v>-122.463348</v>
      </c>
      <c r="N299" t="s">
        <v>24</v>
      </c>
      <c r="O299" s="1">
        <v>42362</v>
      </c>
      <c r="P299">
        <v>1237500</v>
      </c>
      <c r="Q299">
        <v>925</v>
      </c>
      <c r="R299" t="s">
        <v>89</v>
      </c>
      <c r="S299">
        <v>1</v>
      </c>
      <c r="T299">
        <v>1</v>
      </c>
    </row>
    <row r="300" spans="1:20" x14ac:dyDescent="0.2">
      <c r="A300">
        <v>1637012</v>
      </c>
      <c r="B300">
        <v>94118</v>
      </c>
      <c r="C300">
        <v>4</v>
      </c>
      <c r="D300" s="1">
        <v>42429</v>
      </c>
      <c r="E300" s="2">
        <v>0.48641203703703706</v>
      </c>
      <c r="F300">
        <v>37.776051000000002</v>
      </c>
      <c r="G300" s="1">
        <v>42398</v>
      </c>
      <c r="H300" s="1" t="str">
        <f t="shared" si="8"/>
        <v>2016</v>
      </c>
      <c r="I300" s="1" t="s">
        <v>1705</v>
      </c>
      <c r="J300" s="1" t="str">
        <f t="shared" si="9"/>
        <v>2016Q1</v>
      </c>
      <c r="K300" s="1" t="s">
        <v>1720</v>
      </c>
      <c r="L300">
        <v>2695000</v>
      </c>
      <c r="M300">
        <v>-122.465324</v>
      </c>
      <c r="N300" t="s">
        <v>24</v>
      </c>
      <c r="O300" s="1">
        <v>42426</v>
      </c>
      <c r="P300">
        <v>2850000</v>
      </c>
      <c r="Q300">
        <v>3215</v>
      </c>
      <c r="R300" t="s">
        <v>89</v>
      </c>
      <c r="S300">
        <v>1</v>
      </c>
      <c r="T300">
        <v>4.5</v>
      </c>
    </row>
    <row r="301" spans="1:20" x14ac:dyDescent="0.2">
      <c r="A301">
        <v>1647032</v>
      </c>
      <c r="B301">
        <v>94118</v>
      </c>
      <c r="C301">
        <v>3</v>
      </c>
      <c r="D301" s="1">
        <v>42436</v>
      </c>
      <c r="E301" s="2">
        <v>0.49347222222222226</v>
      </c>
      <c r="F301">
        <v>37.775016999999998</v>
      </c>
      <c r="G301" s="1">
        <v>42380</v>
      </c>
      <c r="H301" s="1" t="str">
        <f t="shared" si="8"/>
        <v>2016</v>
      </c>
      <c r="I301" s="1" t="s">
        <v>1705</v>
      </c>
      <c r="J301" s="1" t="str">
        <f t="shared" si="9"/>
        <v>2016Q1</v>
      </c>
      <c r="K301" s="1" t="s">
        <v>1720</v>
      </c>
      <c r="L301">
        <v>1775000</v>
      </c>
      <c r="M301">
        <v>-122.46244799999999</v>
      </c>
      <c r="N301" t="s">
        <v>24</v>
      </c>
      <c r="O301" s="1">
        <v>42433</v>
      </c>
      <c r="P301">
        <v>1876000</v>
      </c>
      <c r="Q301">
        <v>2050</v>
      </c>
      <c r="R301" t="s">
        <v>89</v>
      </c>
      <c r="S301">
        <v>1</v>
      </c>
      <c r="T301">
        <v>1.25</v>
      </c>
    </row>
    <row r="302" spans="1:20" x14ac:dyDescent="0.2">
      <c r="A302">
        <v>1545063</v>
      </c>
      <c r="B302">
        <v>94118</v>
      </c>
      <c r="C302">
        <v>2</v>
      </c>
      <c r="D302" s="1">
        <v>42443</v>
      </c>
      <c r="E302" s="2">
        <v>0.58540509259259255</v>
      </c>
      <c r="F302">
        <v>37.779206000000002</v>
      </c>
      <c r="G302" s="1">
        <v>42391</v>
      </c>
      <c r="H302" s="1" t="str">
        <f t="shared" si="8"/>
        <v>2016</v>
      </c>
      <c r="I302" s="1" t="s">
        <v>1705</v>
      </c>
      <c r="J302" s="1" t="str">
        <f t="shared" si="9"/>
        <v>2016Q1</v>
      </c>
      <c r="K302" s="1" t="s">
        <v>1720</v>
      </c>
      <c r="L302">
        <v>649950</v>
      </c>
      <c r="M302">
        <v>-122.46036599999999</v>
      </c>
      <c r="N302" t="s">
        <v>16</v>
      </c>
      <c r="O302" s="1">
        <v>42440</v>
      </c>
      <c r="P302">
        <v>725000</v>
      </c>
      <c r="Q302">
        <v>838</v>
      </c>
      <c r="R302" t="s">
        <v>89</v>
      </c>
      <c r="S302">
        <v>1</v>
      </c>
      <c r="T302">
        <v>1</v>
      </c>
    </row>
    <row r="303" spans="1:20" x14ac:dyDescent="0.2">
      <c r="A303" t="s">
        <v>701</v>
      </c>
      <c r="B303">
        <v>94118</v>
      </c>
      <c r="C303">
        <v>4</v>
      </c>
      <c r="D303" s="1">
        <v>42446</v>
      </c>
      <c r="E303" s="2">
        <v>0.56844907407407408</v>
      </c>
      <c r="F303">
        <v>37.776539</v>
      </c>
      <c r="G303" s="1">
        <v>42379</v>
      </c>
      <c r="H303" s="1" t="str">
        <f t="shared" si="8"/>
        <v>2016</v>
      </c>
      <c r="I303" s="1" t="s">
        <v>1705</v>
      </c>
      <c r="J303" s="1" t="str">
        <f t="shared" si="9"/>
        <v>2016Q1</v>
      </c>
      <c r="K303" s="1" t="s">
        <v>1720</v>
      </c>
      <c r="L303">
        <v>1688888</v>
      </c>
      <c r="M303">
        <v>-122.468582</v>
      </c>
      <c r="N303" t="s">
        <v>24</v>
      </c>
      <c r="O303" s="1">
        <v>42446</v>
      </c>
      <c r="P303">
        <v>2315000</v>
      </c>
      <c r="Q303">
        <v>2695</v>
      </c>
      <c r="R303" t="s">
        <v>89</v>
      </c>
      <c r="S303">
        <v>1</v>
      </c>
      <c r="T303">
        <v>4</v>
      </c>
    </row>
    <row r="304" spans="1:20" x14ac:dyDescent="0.2">
      <c r="A304">
        <v>1543068</v>
      </c>
      <c r="B304">
        <v>94118</v>
      </c>
      <c r="C304">
        <v>2</v>
      </c>
      <c r="D304" s="1">
        <v>42472</v>
      </c>
      <c r="E304" s="2">
        <v>0.38225694444444441</v>
      </c>
      <c r="F304">
        <v>37.779555999999999</v>
      </c>
      <c r="G304" s="1">
        <v>42401</v>
      </c>
      <c r="H304" s="1" t="str">
        <f t="shared" si="8"/>
        <v>2016</v>
      </c>
      <c r="I304" s="1" t="s">
        <v>1705</v>
      </c>
      <c r="J304" s="1" t="str">
        <f t="shared" si="9"/>
        <v>2016Q1</v>
      </c>
      <c r="K304" s="1" t="s">
        <v>1720</v>
      </c>
      <c r="L304">
        <v>998000</v>
      </c>
      <c r="M304">
        <v>-122.459343</v>
      </c>
      <c r="N304" t="s">
        <v>16</v>
      </c>
      <c r="O304" s="1">
        <v>42447</v>
      </c>
      <c r="P304">
        <v>1305000</v>
      </c>
      <c r="Q304">
        <v>1107</v>
      </c>
      <c r="R304" t="s">
        <v>89</v>
      </c>
      <c r="S304">
        <v>1</v>
      </c>
      <c r="T304">
        <v>1</v>
      </c>
    </row>
    <row r="305" spans="1:20" x14ac:dyDescent="0.2">
      <c r="A305">
        <v>1632024</v>
      </c>
      <c r="B305">
        <v>94118</v>
      </c>
      <c r="C305">
        <v>3</v>
      </c>
      <c r="D305" s="1">
        <v>42452</v>
      </c>
      <c r="E305" s="2">
        <v>0.31243055555555554</v>
      </c>
      <c r="F305">
        <v>37.776694999999997</v>
      </c>
      <c r="G305" s="1">
        <v>42384</v>
      </c>
      <c r="H305" s="1" t="str">
        <f t="shared" si="8"/>
        <v>2016</v>
      </c>
      <c r="I305" s="1" t="s">
        <v>1705</v>
      </c>
      <c r="J305" s="1" t="str">
        <f t="shared" si="9"/>
        <v>2016Q1</v>
      </c>
      <c r="K305" s="1" t="s">
        <v>1720</v>
      </c>
      <c r="L305">
        <v>1695000</v>
      </c>
      <c r="M305">
        <v>-122.47120700000001</v>
      </c>
      <c r="N305" t="s">
        <v>16</v>
      </c>
      <c r="O305" s="1">
        <v>42452</v>
      </c>
      <c r="P305">
        <v>1750000</v>
      </c>
      <c r="R305" t="s">
        <v>89</v>
      </c>
      <c r="S305">
        <v>1</v>
      </c>
      <c r="T305">
        <v>2</v>
      </c>
    </row>
    <row r="306" spans="1:20" x14ac:dyDescent="0.2">
      <c r="A306">
        <v>1544055</v>
      </c>
      <c r="B306">
        <v>94118</v>
      </c>
      <c r="C306">
        <v>1</v>
      </c>
      <c r="D306" s="1">
        <v>42454</v>
      </c>
      <c r="E306" s="2">
        <v>0.76545138888888886</v>
      </c>
      <c r="F306">
        <v>37.778838999999998</v>
      </c>
      <c r="G306" s="1">
        <v>42411</v>
      </c>
      <c r="H306" s="1" t="str">
        <f t="shared" si="8"/>
        <v>2016</v>
      </c>
      <c r="I306" s="1" t="s">
        <v>1705</v>
      </c>
      <c r="J306" s="1" t="str">
        <f t="shared" si="9"/>
        <v>2016Q1</v>
      </c>
      <c r="K306" s="1" t="s">
        <v>1720</v>
      </c>
      <c r="L306">
        <v>695000</v>
      </c>
      <c r="M306">
        <v>-122.459084</v>
      </c>
      <c r="N306" t="s">
        <v>16</v>
      </c>
      <c r="O306" s="1">
        <v>42454</v>
      </c>
      <c r="P306">
        <v>715000</v>
      </c>
      <c r="Q306">
        <v>874</v>
      </c>
      <c r="R306" t="s">
        <v>89</v>
      </c>
      <c r="S306">
        <v>1</v>
      </c>
      <c r="T306">
        <v>1</v>
      </c>
    </row>
    <row r="307" spans="1:20" x14ac:dyDescent="0.2">
      <c r="A307">
        <v>1644030</v>
      </c>
      <c r="B307">
        <v>94118</v>
      </c>
      <c r="C307">
        <v>1</v>
      </c>
      <c r="D307" s="1">
        <v>42468</v>
      </c>
      <c r="E307" s="2">
        <v>0.85187500000000005</v>
      </c>
      <c r="F307">
        <v>37.775227000000001</v>
      </c>
      <c r="G307" s="1">
        <v>42436</v>
      </c>
      <c r="H307" s="1" t="str">
        <f t="shared" si="8"/>
        <v>2016</v>
      </c>
      <c r="I307" s="1" t="s">
        <v>1705</v>
      </c>
      <c r="J307" s="1" t="str">
        <f t="shared" si="9"/>
        <v>2016Q1</v>
      </c>
      <c r="K307" s="1" t="s">
        <v>1720</v>
      </c>
      <c r="L307">
        <v>643000</v>
      </c>
      <c r="M307">
        <v>-122.459267</v>
      </c>
      <c r="N307" t="s">
        <v>16</v>
      </c>
      <c r="O307" s="1">
        <v>42468</v>
      </c>
      <c r="P307">
        <v>639500</v>
      </c>
      <c r="R307" t="s">
        <v>89</v>
      </c>
      <c r="S307">
        <v>1</v>
      </c>
      <c r="T307">
        <v>1</v>
      </c>
    </row>
    <row r="308" spans="1:20" x14ac:dyDescent="0.2">
      <c r="A308">
        <v>1652030</v>
      </c>
      <c r="B308">
        <v>94118</v>
      </c>
      <c r="C308">
        <v>5</v>
      </c>
      <c r="D308" s="1">
        <v>42475</v>
      </c>
      <c r="E308" s="2">
        <v>0.62700231481481483</v>
      </c>
      <c r="F308">
        <v>37.774689000000002</v>
      </c>
      <c r="G308" s="1">
        <v>42415</v>
      </c>
      <c r="H308" s="1" t="str">
        <f t="shared" si="8"/>
        <v>2016</v>
      </c>
      <c r="I308" s="1" t="s">
        <v>1705</v>
      </c>
      <c r="J308" s="1" t="str">
        <f t="shared" si="9"/>
        <v>2016Q1</v>
      </c>
      <c r="K308" s="1" t="s">
        <v>1720</v>
      </c>
      <c r="L308">
        <v>2695000</v>
      </c>
      <c r="M308">
        <v>-122.46779600000001</v>
      </c>
      <c r="N308" t="s">
        <v>24</v>
      </c>
      <c r="O308" s="1">
        <v>42468</v>
      </c>
      <c r="P308">
        <v>3100000</v>
      </c>
      <c r="Q308">
        <v>3521</v>
      </c>
      <c r="R308" t="s">
        <v>89</v>
      </c>
      <c r="S308">
        <v>1</v>
      </c>
      <c r="T308">
        <v>4.5</v>
      </c>
    </row>
    <row r="309" spans="1:20" x14ac:dyDescent="0.2">
      <c r="A309">
        <v>1436031</v>
      </c>
      <c r="B309">
        <v>94118</v>
      </c>
      <c r="C309">
        <v>5</v>
      </c>
      <c r="D309" s="1">
        <v>42478</v>
      </c>
      <c r="E309" s="2">
        <v>0.64550925925925928</v>
      </c>
      <c r="F309">
        <v>37.782111999999998</v>
      </c>
      <c r="G309" s="1">
        <v>42446</v>
      </c>
      <c r="H309" s="1" t="str">
        <f t="shared" si="8"/>
        <v>2016</v>
      </c>
      <c r="I309" s="1" t="s">
        <v>1705</v>
      </c>
      <c r="J309" s="1" t="str">
        <f t="shared" si="9"/>
        <v>2016Q1</v>
      </c>
      <c r="K309" s="1" t="s">
        <v>1720</v>
      </c>
      <c r="L309">
        <v>1599000</v>
      </c>
      <c r="M309">
        <v>-122.462959</v>
      </c>
      <c r="N309" t="s">
        <v>24</v>
      </c>
      <c r="O309" s="1">
        <v>42478</v>
      </c>
      <c r="P309">
        <v>1518000</v>
      </c>
      <c r="Q309">
        <v>2860</v>
      </c>
      <c r="R309" t="s">
        <v>89</v>
      </c>
      <c r="S309">
        <v>1</v>
      </c>
      <c r="T309">
        <v>5.75</v>
      </c>
    </row>
    <row r="310" spans="1:20" x14ac:dyDescent="0.2">
      <c r="A310">
        <v>1546032</v>
      </c>
      <c r="B310">
        <v>94118</v>
      </c>
      <c r="C310">
        <v>4</v>
      </c>
      <c r="D310" s="1">
        <v>42480</v>
      </c>
      <c r="E310" s="2">
        <v>0.39851851851851849</v>
      </c>
      <c r="F310">
        <v>37.778564000000003</v>
      </c>
      <c r="G310" s="1">
        <v>42440</v>
      </c>
      <c r="H310" s="1" t="str">
        <f t="shared" si="8"/>
        <v>2016</v>
      </c>
      <c r="I310" s="1" t="s">
        <v>1705</v>
      </c>
      <c r="J310" s="1" t="str">
        <f t="shared" si="9"/>
        <v>2016Q1</v>
      </c>
      <c r="K310" s="1" t="s">
        <v>1720</v>
      </c>
      <c r="L310">
        <v>1750000</v>
      </c>
      <c r="M310">
        <v>-122.46163199999999</v>
      </c>
      <c r="N310" t="s">
        <v>24</v>
      </c>
      <c r="O310" s="1">
        <v>42479</v>
      </c>
      <c r="P310">
        <v>2100000</v>
      </c>
      <c r="Q310">
        <v>1825</v>
      </c>
      <c r="R310" t="s">
        <v>89</v>
      </c>
      <c r="S310">
        <v>1</v>
      </c>
      <c r="T310">
        <v>3</v>
      </c>
    </row>
    <row r="311" spans="1:20" x14ac:dyDescent="0.2">
      <c r="A311">
        <v>1555062</v>
      </c>
      <c r="B311">
        <v>94118</v>
      </c>
      <c r="C311">
        <v>1</v>
      </c>
      <c r="D311" s="1">
        <v>42487</v>
      </c>
      <c r="E311" s="2">
        <v>0.46180555555555558</v>
      </c>
      <c r="F311">
        <v>37.777175999999997</v>
      </c>
      <c r="G311" s="1">
        <v>42450</v>
      </c>
      <c r="H311" s="1" t="str">
        <f t="shared" si="8"/>
        <v>2016</v>
      </c>
      <c r="I311" s="1" t="s">
        <v>1705</v>
      </c>
      <c r="J311" s="1" t="str">
        <f t="shared" si="9"/>
        <v>2016Q1</v>
      </c>
      <c r="K311" s="1" t="s">
        <v>1720</v>
      </c>
      <c r="L311">
        <v>675000</v>
      </c>
      <c r="M311">
        <v>-122.470634</v>
      </c>
      <c r="N311" t="s">
        <v>16</v>
      </c>
      <c r="O311" s="1">
        <v>42485</v>
      </c>
      <c r="P311">
        <v>813595</v>
      </c>
      <c r="Q311">
        <v>820</v>
      </c>
      <c r="R311" t="s">
        <v>89</v>
      </c>
      <c r="S311">
        <v>1</v>
      </c>
      <c r="T311">
        <v>1</v>
      </c>
    </row>
    <row r="312" spans="1:20" x14ac:dyDescent="0.2">
      <c r="A312">
        <v>1633033</v>
      </c>
      <c r="B312">
        <v>94118</v>
      </c>
      <c r="C312">
        <v>5</v>
      </c>
      <c r="D312" s="1">
        <v>42486</v>
      </c>
      <c r="E312" s="2">
        <v>0.38021990740740735</v>
      </c>
      <c r="F312">
        <v>37.775649999999999</v>
      </c>
      <c r="G312" s="1">
        <v>42384</v>
      </c>
      <c r="H312" s="1" t="str">
        <f t="shared" si="8"/>
        <v>2016</v>
      </c>
      <c r="I312" s="1" t="s">
        <v>1705</v>
      </c>
      <c r="J312" s="1" t="str">
        <f t="shared" si="9"/>
        <v>2016Q1</v>
      </c>
      <c r="K312" s="1" t="s">
        <v>1720</v>
      </c>
      <c r="L312">
        <v>1688900</v>
      </c>
      <c r="M312">
        <v>-122.470009</v>
      </c>
      <c r="N312" t="s">
        <v>24</v>
      </c>
      <c r="O312" s="1">
        <v>42485</v>
      </c>
      <c r="P312">
        <v>1870000</v>
      </c>
      <c r="Q312">
        <v>4010</v>
      </c>
      <c r="R312" t="s">
        <v>89</v>
      </c>
      <c r="S312">
        <v>1</v>
      </c>
      <c r="T312">
        <v>3.5</v>
      </c>
    </row>
    <row r="313" spans="1:20" x14ac:dyDescent="0.2">
      <c r="A313">
        <v>1555011</v>
      </c>
      <c r="B313">
        <v>94118</v>
      </c>
      <c r="C313">
        <v>4</v>
      </c>
      <c r="D313" s="1">
        <v>42495</v>
      </c>
      <c r="E313" s="2">
        <v>0.47719907407407408</v>
      </c>
      <c r="F313">
        <v>37.777962000000002</v>
      </c>
      <c r="G313" s="1">
        <v>42471</v>
      </c>
      <c r="H313" s="1" t="str">
        <f t="shared" si="8"/>
        <v>2016</v>
      </c>
      <c r="I313" s="1" t="s">
        <v>1705</v>
      </c>
      <c r="J313" s="1" t="str">
        <f t="shared" si="9"/>
        <v>2016Q2</v>
      </c>
      <c r="K313" s="1" t="s">
        <v>1722</v>
      </c>
      <c r="L313">
        <v>2375000</v>
      </c>
      <c r="M313">
        <v>-122.470833</v>
      </c>
      <c r="N313" t="s">
        <v>24</v>
      </c>
      <c r="O313" s="1">
        <v>42486</v>
      </c>
      <c r="P313">
        <v>2500000</v>
      </c>
      <c r="Q313">
        <v>3350</v>
      </c>
      <c r="R313" t="s">
        <v>89</v>
      </c>
      <c r="S313">
        <v>1</v>
      </c>
      <c r="T313">
        <v>3.5</v>
      </c>
    </row>
    <row r="314" spans="1:20" x14ac:dyDescent="0.2">
      <c r="A314">
        <v>1430004</v>
      </c>
      <c r="B314">
        <v>94118</v>
      </c>
      <c r="C314">
        <v>4</v>
      </c>
      <c r="D314" s="1">
        <v>42488</v>
      </c>
      <c r="E314" s="2">
        <v>0.57431712962962966</v>
      </c>
      <c r="F314">
        <v>37.784595000000003</v>
      </c>
      <c r="G314" s="1">
        <v>42424</v>
      </c>
      <c r="H314" s="1" t="str">
        <f t="shared" si="8"/>
        <v>2016</v>
      </c>
      <c r="I314" s="1" t="s">
        <v>1705</v>
      </c>
      <c r="J314" s="1" t="str">
        <f t="shared" si="9"/>
        <v>2016Q1</v>
      </c>
      <c r="K314" s="1" t="s">
        <v>1720</v>
      </c>
      <c r="L314">
        <v>2750000</v>
      </c>
      <c r="M314">
        <v>-122.461601</v>
      </c>
      <c r="N314" t="s">
        <v>24</v>
      </c>
      <c r="O314" s="1">
        <v>42488</v>
      </c>
      <c r="P314">
        <v>2875000</v>
      </c>
      <c r="R314" t="s">
        <v>89</v>
      </c>
      <c r="S314">
        <v>1</v>
      </c>
      <c r="T314">
        <v>3.5</v>
      </c>
    </row>
    <row r="315" spans="1:20" x14ac:dyDescent="0.2">
      <c r="A315">
        <v>1537037</v>
      </c>
      <c r="B315">
        <v>94118</v>
      </c>
      <c r="C315">
        <v>5</v>
      </c>
      <c r="D315" s="1">
        <v>42671</v>
      </c>
      <c r="E315" s="2">
        <v>0.66758101851851848</v>
      </c>
      <c r="F315">
        <v>37.780318999999999</v>
      </c>
      <c r="G315" s="1">
        <v>42402</v>
      </c>
      <c r="H315" s="1" t="str">
        <f t="shared" si="8"/>
        <v>2016</v>
      </c>
      <c r="I315" s="1" t="s">
        <v>1705</v>
      </c>
      <c r="J315" s="1" t="str">
        <f t="shared" si="9"/>
        <v>2016Q1</v>
      </c>
      <c r="K315" s="1" t="s">
        <v>1720</v>
      </c>
      <c r="L315">
        <v>2002000</v>
      </c>
      <c r="M315">
        <v>-122.466049</v>
      </c>
      <c r="N315" t="s">
        <v>24</v>
      </c>
      <c r="O315" s="1">
        <v>42502</v>
      </c>
      <c r="P315">
        <v>1930000</v>
      </c>
      <c r="R315" t="s">
        <v>89</v>
      </c>
      <c r="S315">
        <v>1</v>
      </c>
      <c r="T315">
        <v>3</v>
      </c>
    </row>
    <row r="316" spans="1:20" x14ac:dyDescent="0.2">
      <c r="A316">
        <v>1642023</v>
      </c>
      <c r="B316">
        <v>94118</v>
      </c>
      <c r="C316">
        <v>5</v>
      </c>
      <c r="D316" s="1">
        <v>42507</v>
      </c>
      <c r="E316" s="2">
        <v>0.66820601851851846</v>
      </c>
      <c r="F316">
        <v>37.775764000000002</v>
      </c>
      <c r="G316" s="1">
        <v>42460</v>
      </c>
      <c r="H316" s="1" t="str">
        <f t="shared" si="8"/>
        <v>2016</v>
      </c>
      <c r="I316" s="1" t="s">
        <v>1705</v>
      </c>
      <c r="J316" s="1" t="str">
        <f t="shared" si="9"/>
        <v>2016Q1</v>
      </c>
      <c r="K316" s="1" t="s">
        <v>1720</v>
      </c>
      <c r="L316">
        <v>1650000</v>
      </c>
      <c r="M316">
        <v>-122.459892</v>
      </c>
      <c r="N316" t="s">
        <v>24</v>
      </c>
      <c r="O316" s="1">
        <v>42507</v>
      </c>
      <c r="P316">
        <v>2016000</v>
      </c>
      <c r="Q316">
        <v>2336</v>
      </c>
      <c r="R316" t="s">
        <v>89</v>
      </c>
      <c r="S316">
        <v>1</v>
      </c>
      <c r="T316">
        <v>2</v>
      </c>
    </row>
    <row r="317" spans="1:20" x14ac:dyDescent="0.2">
      <c r="A317">
        <v>1552041</v>
      </c>
      <c r="B317">
        <v>94118</v>
      </c>
      <c r="C317">
        <v>4</v>
      </c>
      <c r="D317" s="1">
        <v>42517</v>
      </c>
      <c r="E317" s="2">
        <v>0.72524305555555557</v>
      </c>
      <c r="F317">
        <v>37.778579999999998</v>
      </c>
      <c r="G317" s="1">
        <v>42472</v>
      </c>
      <c r="H317" s="1" t="str">
        <f t="shared" si="8"/>
        <v>2016</v>
      </c>
      <c r="I317" s="1" t="s">
        <v>1705</v>
      </c>
      <c r="J317" s="1" t="str">
        <f t="shared" si="9"/>
        <v>2016Q2</v>
      </c>
      <c r="K317" s="1" t="s">
        <v>1722</v>
      </c>
      <c r="L317">
        <v>2295000</v>
      </c>
      <c r="M317">
        <v>-122.46811700000001</v>
      </c>
      <c r="N317" t="s">
        <v>24</v>
      </c>
      <c r="O317" s="1">
        <v>42516</v>
      </c>
      <c r="P317">
        <v>2705000</v>
      </c>
      <c r="Q317">
        <v>3315</v>
      </c>
      <c r="R317" t="s">
        <v>89</v>
      </c>
      <c r="S317">
        <v>1</v>
      </c>
      <c r="T317">
        <v>3</v>
      </c>
    </row>
    <row r="318" spans="1:20" x14ac:dyDescent="0.2">
      <c r="A318">
        <v>1433062</v>
      </c>
      <c r="B318">
        <v>94118</v>
      </c>
      <c r="C318">
        <v>3</v>
      </c>
      <c r="D318" s="1">
        <v>42528</v>
      </c>
      <c r="E318" s="2">
        <v>0.68523148148148139</v>
      </c>
      <c r="F318">
        <v>37.782532000000003</v>
      </c>
      <c r="G318" s="1">
        <v>42464</v>
      </c>
      <c r="H318" s="1" t="str">
        <f t="shared" si="8"/>
        <v>2016</v>
      </c>
      <c r="I318" s="1" t="s">
        <v>1705</v>
      </c>
      <c r="J318" s="1" t="str">
        <f t="shared" si="9"/>
        <v>2016Q2</v>
      </c>
      <c r="K318" s="1" t="s">
        <v>1722</v>
      </c>
      <c r="L318">
        <v>1095000</v>
      </c>
      <c r="M318">
        <v>-122.459763</v>
      </c>
      <c r="N318" t="s">
        <v>16</v>
      </c>
      <c r="O318" s="1">
        <v>42528</v>
      </c>
      <c r="P318">
        <v>1450000</v>
      </c>
      <c r="Q318">
        <v>1500</v>
      </c>
      <c r="R318" t="s">
        <v>89</v>
      </c>
      <c r="S318">
        <v>1</v>
      </c>
      <c r="T318">
        <v>3</v>
      </c>
    </row>
    <row r="319" spans="1:20" x14ac:dyDescent="0.2">
      <c r="A319">
        <v>481434</v>
      </c>
      <c r="B319">
        <v>94118</v>
      </c>
      <c r="C319">
        <v>2</v>
      </c>
      <c r="D319" s="1">
        <v>42534</v>
      </c>
      <c r="E319" s="2">
        <v>0.58763888888888893</v>
      </c>
      <c r="F319">
        <v>37.782642000000003</v>
      </c>
      <c r="G319" s="1">
        <v>42472</v>
      </c>
      <c r="H319" s="1" t="str">
        <f t="shared" si="8"/>
        <v>2016</v>
      </c>
      <c r="I319" s="1" t="s">
        <v>1705</v>
      </c>
      <c r="J319" s="1" t="str">
        <f t="shared" si="9"/>
        <v>2016Q2</v>
      </c>
      <c r="K319" s="1" t="s">
        <v>1722</v>
      </c>
      <c r="L319">
        <v>799000</v>
      </c>
      <c r="M319">
        <v>-122.460426</v>
      </c>
      <c r="N319" t="s">
        <v>16</v>
      </c>
      <c r="O319" s="1">
        <v>42534</v>
      </c>
      <c r="P319">
        <v>845000</v>
      </c>
      <c r="R319" t="s">
        <v>89</v>
      </c>
      <c r="S319">
        <v>1</v>
      </c>
      <c r="T319">
        <v>1</v>
      </c>
    </row>
    <row r="320" spans="1:20" x14ac:dyDescent="0.2">
      <c r="A320">
        <v>1552002</v>
      </c>
      <c r="B320">
        <v>94118</v>
      </c>
      <c r="C320">
        <v>4</v>
      </c>
      <c r="D320" s="1">
        <v>42541</v>
      </c>
      <c r="E320" s="2">
        <v>0.63422453703703707</v>
      </c>
      <c r="F320">
        <v>37.778728000000001</v>
      </c>
      <c r="G320" s="1">
        <v>42506</v>
      </c>
      <c r="H320" s="1" t="str">
        <f t="shared" si="8"/>
        <v>2016</v>
      </c>
      <c r="I320" s="1" t="s">
        <v>1705</v>
      </c>
      <c r="J320" s="1" t="str">
        <f t="shared" si="9"/>
        <v>2016Q2</v>
      </c>
      <c r="K320" s="1" t="s">
        <v>1722</v>
      </c>
      <c r="L320">
        <v>2450000</v>
      </c>
      <c r="M320">
        <v>-122.46762099999999</v>
      </c>
      <c r="N320" t="s">
        <v>24</v>
      </c>
      <c r="O320" s="1">
        <v>42541</v>
      </c>
      <c r="P320">
        <v>2725000</v>
      </c>
      <c r="R320" t="s">
        <v>89</v>
      </c>
      <c r="S320">
        <v>1</v>
      </c>
      <c r="T320">
        <v>3</v>
      </c>
    </row>
    <row r="321" spans="1:20" x14ac:dyDescent="0.2">
      <c r="A321">
        <v>1554024</v>
      </c>
      <c r="B321">
        <v>94118</v>
      </c>
      <c r="C321">
        <v>3</v>
      </c>
      <c r="D321" s="1">
        <v>42543</v>
      </c>
      <c r="E321" s="2">
        <v>0.4548726851851852</v>
      </c>
      <c r="F321">
        <v>37.778334999999998</v>
      </c>
      <c r="G321" s="1">
        <v>42499</v>
      </c>
      <c r="H321" s="1" t="str">
        <f t="shared" si="8"/>
        <v>2016</v>
      </c>
      <c r="I321" s="1" t="s">
        <v>1705</v>
      </c>
      <c r="J321" s="1" t="str">
        <f t="shared" si="9"/>
        <v>2016Q2</v>
      </c>
      <c r="K321" s="1" t="s">
        <v>1722</v>
      </c>
      <c r="L321">
        <v>1695000</v>
      </c>
      <c r="M321">
        <v>-122.470207</v>
      </c>
      <c r="N321" t="s">
        <v>24</v>
      </c>
      <c r="O321" s="1">
        <v>42543</v>
      </c>
      <c r="P321">
        <v>1930000</v>
      </c>
      <c r="Q321">
        <v>2140</v>
      </c>
      <c r="R321" t="s">
        <v>89</v>
      </c>
      <c r="S321">
        <v>1</v>
      </c>
      <c r="T321">
        <v>3</v>
      </c>
    </row>
    <row r="322" spans="1:20" x14ac:dyDescent="0.2">
      <c r="A322">
        <v>1638007</v>
      </c>
      <c r="B322">
        <v>94118</v>
      </c>
      <c r="C322">
        <v>5</v>
      </c>
      <c r="D322" s="1">
        <v>42549</v>
      </c>
      <c r="E322" s="2">
        <v>0.56195601851851851</v>
      </c>
      <c r="F322">
        <v>37.776665000000001</v>
      </c>
      <c r="G322" s="1">
        <v>42509</v>
      </c>
      <c r="H322" s="1" t="str">
        <f t="shared" ref="H322:H385" si="10">TEXT(G322,"yyyy")</f>
        <v>2016</v>
      </c>
      <c r="I322" s="1" t="s">
        <v>1705</v>
      </c>
      <c r="J322" s="1" t="str">
        <f t="shared" ref="J322:J385" si="11">TEXT(G322,"yyyy") &amp; "Q" &amp; ROUNDUP(MONTH(G322) / 3,0)</f>
        <v>2016Q2</v>
      </c>
      <c r="K322" s="1" t="s">
        <v>1722</v>
      </c>
      <c r="L322">
        <v>2299000</v>
      </c>
      <c r="M322">
        <v>-122.464294</v>
      </c>
      <c r="N322" t="s">
        <v>24</v>
      </c>
      <c r="O322" s="1">
        <v>42549</v>
      </c>
      <c r="P322">
        <v>2320000</v>
      </c>
      <c r="Q322">
        <v>2358</v>
      </c>
      <c r="R322" t="s">
        <v>89</v>
      </c>
      <c r="S322">
        <v>1</v>
      </c>
      <c r="T322">
        <v>3.5</v>
      </c>
    </row>
    <row r="323" spans="1:20" x14ac:dyDescent="0.2">
      <c r="A323" t="s">
        <v>15</v>
      </c>
      <c r="B323">
        <v>94118</v>
      </c>
      <c r="C323">
        <v>5</v>
      </c>
      <c r="D323" s="1">
        <v>42576</v>
      </c>
      <c r="E323" s="2">
        <v>0.98023148148148154</v>
      </c>
      <c r="F323">
        <v>37.778412000000003</v>
      </c>
      <c r="G323" s="1">
        <v>42502</v>
      </c>
      <c r="H323" s="1" t="str">
        <f t="shared" si="10"/>
        <v>2016</v>
      </c>
      <c r="I323" s="1" t="s">
        <v>1705</v>
      </c>
      <c r="J323" s="1" t="str">
        <f t="shared" si="11"/>
        <v>2016Q2</v>
      </c>
      <c r="K323" s="1" t="s">
        <v>1722</v>
      </c>
      <c r="L323">
        <v>1749000</v>
      </c>
      <c r="M323">
        <v>-122.46550000000001</v>
      </c>
      <c r="N323" t="s">
        <v>16</v>
      </c>
      <c r="O323" s="1">
        <v>42556</v>
      </c>
      <c r="P323">
        <v>1900000</v>
      </c>
      <c r="R323" t="s">
        <v>89</v>
      </c>
      <c r="S323">
        <v>1</v>
      </c>
      <c r="T323">
        <v>3</v>
      </c>
    </row>
    <row r="324" spans="1:20" x14ac:dyDescent="0.2">
      <c r="A324">
        <v>1654015</v>
      </c>
      <c r="B324">
        <v>94118</v>
      </c>
      <c r="C324">
        <v>3</v>
      </c>
      <c r="D324" s="1">
        <v>42558</v>
      </c>
      <c r="E324" s="2">
        <v>0.53637731481481488</v>
      </c>
      <c r="F324">
        <v>37.773800000000001</v>
      </c>
      <c r="G324" s="1">
        <v>42518</v>
      </c>
      <c r="H324" s="1" t="str">
        <f t="shared" si="10"/>
        <v>2016</v>
      </c>
      <c r="I324" s="1" t="s">
        <v>1705</v>
      </c>
      <c r="J324" s="1" t="str">
        <f t="shared" si="11"/>
        <v>2016Q2</v>
      </c>
      <c r="K324" s="1" t="s">
        <v>1722</v>
      </c>
      <c r="L324">
        <v>1895000</v>
      </c>
      <c r="M324">
        <v>-122.46946</v>
      </c>
      <c r="N324" t="s">
        <v>24</v>
      </c>
      <c r="O324" s="1">
        <v>42558</v>
      </c>
      <c r="P324">
        <v>2200000</v>
      </c>
      <c r="Q324">
        <v>2360</v>
      </c>
      <c r="R324" t="s">
        <v>89</v>
      </c>
      <c r="S324">
        <v>1</v>
      </c>
      <c r="T324">
        <v>2.5</v>
      </c>
    </row>
    <row r="325" spans="1:20" x14ac:dyDescent="0.2">
      <c r="A325">
        <v>1542022</v>
      </c>
      <c r="B325">
        <v>94118</v>
      </c>
      <c r="C325">
        <v>4</v>
      </c>
      <c r="D325" s="1">
        <v>42573</v>
      </c>
      <c r="E325" s="2">
        <v>0.70248842592592586</v>
      </c>
      <c r="F325">
        <v>37.779502999999998</v>
      </c>
      <c r="G325" s="1">
        <v>42530</v>
      </c>
      <c r="H325" s="1" t="str">
        <f t="shared" si="10"/>
        <v>2016</v>
      </c>
      <c r="I325" s="1" t="s">
        <v>1705</v>
      </c>
      <c r="J325" s="1" t="str">
        <f t="shared" si="11"/>
        <v>2016Q2</v>
      </c>
      <c r="K325" s="1" t="s">
        <v>1722</v>
      </c>
      <c r="L325">
        <v>2495000</v>
      </c>
      <c r="M325">
        <v>-122.46032</v>
      </c>
      <c r="N325" t="s">
        <v>24</v>
      </c>
      <c r="O325" s="1">
        <v>42572</v>
      </c>
      <c r="P325">
        <v>2510000</v>
      </c>
      <c r="Q325">
        <v>2825</v>
      </c>
      <c r="R325" t="s">
        <v>89</v>
      </c>
      <c r="S325">
        <v>1</v>
      </c>
      <c r="T325">
        <v>3.5</v>
      </c>
    </row>
    <row r="326" spans="1:20" x14ac:dyDescent="0.2">
      <c r="A326" t="s">
        <v>911</v>
      </c>
      <c r="B326">
        <v>94118</v>
      </c>
      <c r="C326">
        <v>4</v>
      </c>
      <c r="D326" s="1">
        <v>42577</v>
      </c>
      <c r="E326" s="2">
        <v>0.59693287037037035</v>
      </c>
      <c r="F326">
        <v>37.777805000000001</v>
      </c>
      <c r="G326" s="1">
        <v>42522</v>
      </c>
      <c r="H326" s="1" t="str">
        <f t="shared" si="10"/>
        <v>2016</v>
      </c>
      <c r="I326" s="1" t="s">
        <v>1705</v>
      </c>
      <c r="J326" s="1" t="str">
        <f t="shared" si="11"/>
        <v>2016Q2</v>
      </c>
      <c r="K326" s="1" t="s">
        <v>1722</v>
      </c>
      <c r="L326">
        <v>2995000</v>
      </c>
      <c r="M326">
        <v>-122.46974899999999</v>
      </c>
      <c r="N326" t="s">
        <v>24</v>
      </c>
      <c r="O326" s="1">
        <v>42577</v>
      </c>
      <c r="P326">
        <v>3300000</v>
      </c>
      <c r="Q326">
        <v>3290</v>
      </c>
      <c r="R326" t="s">
        <v>89</v>
      </c>
      <c r="S326">
        <v>1</v>
      </c>
      <c r="T326">
        <v>3.5</v>
      </c>
    </row>
    <row r="327" spans="1:20" x14ac:dyDescent="0.2">
      <c r="A327">
        <v>1423018</v>
      </c>
      <c r="B327">
        <v>94118</v>
      </c>
      <c r="C327">
        <v>4</v>
      </c>
      <c r="D327" s="1">
        <v>42585</v>
      </c>
      <c r="E327" s="2">
        <v>0.68012731481481481</v>
      </c>
      <c r="F327">
        <v>37.783154000000003</v>
      </c>
      <c r="G327" s="1">
        <v>42524</v>
      </c>
      <c r="H327" s="1" t="str">
        <f t="shared" si="10"/>
        <v>2016</v>
      </c>
      <c r="I327" s="1" t="s">
        <v>1705</v>
      </c>
      <c r="J327" s="1" t="str">
        <f t="shared" si="11"/>
        <v>2016Q2</v>
      </c>
      <c r="K327" s="1" t="s">
        <v>1722</v>
      </c>
      <c r="L327">
        <v>2195000</v>
      </c>
      <c r="M327">
        <v>-122.46906300000001</v>
      </c>
      <c r="N327" t="s">
        <v>24</v>
      </c>
      <c r="O327" s="1">
        <v>42580</v>
      </c>
      <c r="P327">
        <v>2350000</v>
      </c>
      <c r="Q327">
        <v>2659</v>
      </c>
      <c r="R327" t="s">
        <v>89</v>
      </c>
      <c r="S327">
        <v>1</v>
      </c>
      <c r="T327">
        <v>2.5</v>
      </c>
    </row>
    <row r="328" spans="1:20" x14ac:dyDescent="0.2">
      <c r="A328">
        <v>1633045</v>
      </c>
      <c r="B328">
        <v>94118</v>
      </c>
      <c r="C328">
        <v>3</v>
      </c>
      <c r="D328" s="1">
        <v>42584</v>
      </c>
      <c r="E328" s="2">
        <v>0.62035879629629631</v>
      </c>
      <c r="F328">
        <v>37.776470000000003</v>
      </c>
      <c r="G328" s="1">
        <v>42539</v>
      </c>
      <c r="H328" s="1" t="str">
        <f t="shared" si="10"/>
        <v>2016</v>
      </c>
      <c r="I328" s="1" t="s">
        <v>1705</v>
      </c>
      <c r="J328" s="1" t="str">
        <f t="shared" si="11"/>
        <v>2016Q2</v>
      </c>
      <c r="K328" s="1" t="s">
        <v>1722</v>
      </c>
      <c r="L328">
        <v>1850000</v>
      </c>
      <c r="M328">
        <v>-122.47007000000001</v>
      </c>
      <c r="N328" t="s">
        <v>24</v>
      </c>
      <c r="O328" s="1">
        <v>42584</v>
      </c>
      <c r="P328">
        <v>2400000</v>
      </c>
      <c r="Q328">
        <v>2440</v>
      </c>
      <c r="R328" t="s">
        <v>89</v>
      </c>
      <c r="S328">
        <v>1</v>
      </c>
      <c r="T328">
        <v>2.5</v>
      </c>
    </row>
    <row r="329" spans="1:20" x14ac:dyDescent="0.2">
      <c r="A329">
        <v>164161</v>
      </c>
      <c r="B329">
        <v>94118</v>
      </c>
      <c r="C329">
        <v>3</v>
      </c>
      <c r="D329" s="1">
        <v>42597</v>
      </c>
      <c r="E329" s="2">
        <v>0.50288194444444445</v>
      </c>
      <c r="F329">
        <v>37.776066999999998</v>
      </c>
      <c r="G329" s="1">
        <v>42556</v>
      </c>
      <c r="H329" s="1" t="str">
        <f t="shared" si="10"/>
        <v>2016</v>
      </c>
      <c r="I329" s="1" t="s">
        <v>1705</v>
      </c>
      <c r="J329" s="1" t="str">
        <f t="shared" si="11"/>
        <v>2016Q3</v>
      </c>
      <c r="K329" s="1" t="s">
        <v>1723</v>
      </c>
      <c r="L329">
        <v>1379000</v>
      </c>
      <c r="M329">
        <v>-122.460781</v>
      </c>
      <c r="N329" t="s">
        <v>16</v>
      </c>
      <c r="O329" s="1">
        <v>42594</v>
      </c>
      <c r="P329">
        <v>1450000</v>
      </c>
      <c r="Q329">
        <v>1795</v>
      </c>
      <c r="R329" t="s">
        <v>89</v>
      </c>
      <c r="S329">
        <v>1</v>
      </c>
      <c r="T329">
        <v>3</v>
      </c>
    </row>
    <row r="330" spans="1:20" x14ac:dyDescent="0.2">
      <c r="A330" t="s">
        <v>15</v>
      </c>
      <c r="B330">
        <v>94118</v>
      </c>
      <c r="C330">
        <v>4</v>
      </c>
      <c r="D330" s="1">
        <v>42636</v>
      </c>
      <c r="E330" s="2">
        <v>0.60968750000000005</v>
      </c>
      <c r="F330">
        <v>37.778858</v>
      </c>
      <c r="G330" s="1">
        <v>42552</v>
      </c>
      <c r="H330" s="1" t="str">
        <f t="shared" si="10"/>
        <v>2016</v>
      </c>
      <c r="I330" s="1" t="s">
        <v>1705</v>
      </c>
      <c r="J330" s="1" t="str">
        <f t="shared" si="11"/>
        <v>2016Q3</v>
      </c>
      <c r="K330" s="1" t="s">
        <v>1723</v>
      </c>
      <c r="L330">
        <v>1595000</v>
      </c>
      <c r="M330">
        <v>-122.460159</v>
      </c>
      <c r="N330" t="s">
        <v>16</v>
      </c>
      <c r="O330" s="1">
        <v>42613</v>
      </c>
      <c r="P330">
        <v>2006000</v>
      </c>
      <c r="Q330">
        <v>2232</v>
      </c>
      <c r="R330" t="s">
        <v>89</v>
      </c>
      <c r="S330">
        <v>1</v>
      </c>
      <c r="T330">
        <v>3.5</v>
      </c>
    </row>
    <row r="331" spans="1:20" x14ac:dyDescent="0.2">
      <c r="A331">
        <v>1634005</v>
      </c>
      <c r="B331">
        <v>94118</v>
      </c>
      <c r="C331">
        <v>3</v>
      </c>
      <c r="D331" s="1">
        <v>42626</v>
      </c>
      <c r="E331" s="2">
        <v>0.348599537037037</v>
      </c>
      <c r="F331">
        <v>37.775973999999998</v>
      </c>
      <c r="G331" s="1">
        <v>42574</v>
      </c>
      <c r="H331" s="1" t="str">
        <f t="shared" si="10"/>
        <v>2016</v>
      </c>
      <c r="I331" s="1" t="s">
        <v>1705</v>
      </c>
      <c r="J331" s="1" t="str">
        <f t="shared" si="11"/>
        <v>2016Q3</v>
      </c>
      <c r="K331" s="1" t="s">
        <v>1723</v>
      </c>
      <c r="L331">
        <v>1795000</v>
      </c>
      <c r="M331">
        <v>-122.468536</v>
      </c>
      <c r="N331" t="s">
        <v>24</v>
      </c>
      <c r="O331" s="1">
        <v>42625</v>
      </c>
      <c r="P331">
        <v>2005000</v>
      </c>
      <c r="Q331">
        <v>1950</v>
      </c>
      <c r="R331" t="s">
        <v>89</v>
      </c>
      <c r="S331">
        <v>1</v>
      </c>
      <c r="T331">
        <v>1.5</v>
      </c>
    </row>
    <row r="332" spans="1:20" x14ac:dyDescent="0.2">
      <c r="A332">
        <v>1439089</v>
      </c>
      <c r="B332">
        <v>94118</v>
      </c>
      <c r="C332">
        <v>3</v>
      </c>
      <c r="D332" s="1">
        <v>42635</v>
      </c>
      <c r="E332" s="2">
        <v>0.66925925925925922</v>
      </c>
      <c r="F332">
        <v>37.782393999999996</v>
      </c>
      <c r="G332" s="1">
        <v>42491</v>
      </c>
      <c r="H332" s="1" t="str">
        <f t="shared" si="10"/>
        <v>2016</v>
      </c>
      <c r="I332" s="1" t="s">
        <v>1705</v>
      </c>
      <c r="J332" s="1" t="str">
        <f t="shared" si="11"/>
        <v>2016Q2</v>
      </c>
      <c r="K332" s="1" t="s">
        <v>1722</v>
      </c>
      <c r="L332">
        <v>1095000</v>
      </c>
      <c r="M332">
        <v>-122.46579</v>
      </c>
      <c r="N332" t="s">
        <v>16</v>
      </c>
      <c r="O332" s="1">
        <v>42627</v>
      </c>
      <c r="P332">
        <v>1200000</v>
      </c>
      <c r="Q332">
        <v>1485</v>
      </c>
      <c r="R332" t="s">
        <v>89</v>
      </c>
      <c r="S332">
        <v>1</v>
      </c>
      <c r="T332">
        <v>2</v>
      </c>
    </row>
    <row r="333" spans="1:20" x14ac:dyDescent="0.2">
      <c r="A333">
        <v>1537070</v>
      </c>
      <c r="B333">
        <v>94118</v>
      </c>
      <c r="C333">
        <v>2</v>
      </c>
      <c r="D333" s="1">
        <v>42639</v>
      </c>
      <c r="E333" s="2">
        <v>0.4664699074074074</v>
      </c>
      <c r="F333">
        <v>37.780628</v>
      </c>
      <c r="G333" s="1">
        <v>42510</v>
      </c>
      <c r="H333" s="1" t="str">
        <f t="shared" si="10"/>
        <v>2016</v>
      </c>
      <c r="I333" s="1" t="s">
        <v>1705</v>
      </c>
      <c r="J333" s="1" t="str">
        <f t="shared" si="11"/>
        <v>2016Q2</v>
      </c>
      <c r="K333" s="1" t="s">
        <v>1722</v>
      </c>
      <c r="L333">
        <v>828000</v>
      </c>
      <c r="M333">
        <v>-122.466049</v>
      </c>
      <c r="N333" t="s">
        <v>16</v>
      </c>
      <c r="O333" s="1">
        <v>42636</v>
      </c>
      <c r="P333">
        <v>780000</v>
      </c>
      <c r="Q333">
        <v>970</v>
      </c>
      <c r="R333" t="s">
        <v>89</v>
      </c>
      <c r="S333">
        <v>1</v>
      </c>
      <c r="T333">
        <v>2</v>
      </c>
    </row>
    <row r="334" spans="1:20" x14ac:dyDescent="0.2">
      <c r="A334">
        <v>1550056</v>
      </c>
      <c r="B334">
        <v>94118</v>
      </c>
      <c r="C334">
        <v>5</v>
      </c>
      <c r="D334" s="1">
        <v>42655</v>
      </c>
      <c r="E334" s="2">
        <v>0.35798611111111112</v>
      </c>
      <c r="F334">
        <v>37.778343</v>
      </c>
      <c r="G334" s="1">
        <v>42593</v>
      </c>
      <c r="H334" s="1" t="str">
        <f t="shared" si="10"/>
        <v>2016</v>
      </c>
      <c r="I334" s="1" t="s">
        <v>1705</v>
      </c>
      <c r="J334" s="1" t="str">
        <f t="shared" si="11"/>
        <v>2016Q3</v>
      </c>
      <c r="K334" s="1" t="s">
        <v>1723</v>
      </c>
      <c r="L334">
        <v>1659000</v>
      </c>
      <c r="M334">
        <v>-122.465492</v>
      </c>
      <c r="N334" t="s">
        <v>16</v>
      </c>
      <c r="O334" s="1">
        <v>42649</v>
      </c>
      <c r="P334">
        <v>1740000</v>
      </c>
      <c r="Q334">
        <v>2061</v>
      </c>
      <c r="R334" t="s">
        <v>89</v>
      </c>
      <c r="S334">
        <v>1</v>
      </c>
      <c r="T334">
        <v>2.5</v>
      </c>
    </row>
    <row r="335" spans="1:20" x14ac:dyDescent="0.2">
      <c r="A335">
        <v>1635041</v>
      </c>
      <c r="B335">
        <v>94118</v>
      </c>
      <c r="C335">
        <v>2</v>
      </c>
      <c r="D335" s="1">
        <v>42668</v>
      </c>
      <c r="E335" s="2">
        <v>0.60062499999999996</v>
      </c>
      <c r="F335">
        <v>37.776817000000001</v>
      </c>
      <c r="G335" s="1">
        <v>42544</v>
      </c>
      <c r="H335" s="1" t="str">
        <f t="shared" si="10"/>
        <v>2016</v>
      </c>
      <c r="I335" s="1" t="s">
        <v>1705</v>
      </c>
      <c r="J335" s="1" t="str">
        <f t="shared" si="11"/>
        <v>2016Q2</v>
      </c>
      <c r="K335" s="1" t="s">
        <v>1722</v>
      </c>
      <c r="L335">
        <v>998000</v>
      </c>
      <c r="M335">
        <v>-122.467735</v>
      </c>
      <c r="N335" t="s">
        <v>16</v>
      </c>
      <c r="O335" s="1">
        <v>42668</v>
      </c>
      <c r="P335">
        <v>1110000</v>
      </c>
      <c r="Q335">
        <v>1275</v>
      </c>
      <c r="R335" t="s">
        <v>89</v>
      </c>
      <c r="S335">
        <v>1</v>
      </c>
      <c r="T335">
        <v>1</v>
      </c>
    </row>
    <row r="336" spans="1:20" x14ac:dyDescent="0.2">
      <c r="A336">
        <v>1544048</v>
      </c>
      <c r="B336">
        <v>94118</v>
      </c>
      <c r="C336">
        <v>3</v>
      </c>
      <c r="D336" s="1">
        <v>42682</v>
      </c>
      <c r="E336" s="2">
        <v>0.55488425925925922</v>
      </c>
      <c r="F336">
        <v>37.779094999999998</v>
      </c>
      <c r="G336" s="1">
        <v>42624</v>
      </c>
      <c r="H336" s="1" t="str">
        <f t="shared" si="10"/>
        <v>2016</v>
      </c>
      <c r="I336" s="1" t="s">
        <v>1705</v>
      </c>
      <c r="J336" s="1" t="str">
        <f t="shared" si="11"/>
        <v>2016Q3</v>
      </c>
      <c r="K336" s="1" t="s">
        <v>1723</v>
      </c>
      <c r="L336">
        <v>1295000</v>
      </c>
      <c r="M336">
        <v>-122.459557</v>
      </c>
      <c r="N336" t="s">
        <v>24</v>
      </c>
      <c r="O336" s="1">
        <v>42676</v>
      </c>
      <c r="P336">
        <v>1406000</v>
      </c>
      <c r="Q336">
        <v>1480</v>
      </c>
      <c r="R336" t="s">
        <v>89</v>
      </c>
      <c r="S336">
        <v>1</v>
      </c>
      <c r="T336">
        <v>1</v>
      </c>
    </row>
    <row r="337" spans="1:20" x14ac:dyDescent="0.2">
      <c r="A337">
        <v>1555033</v>
      </c>
      <c r="B337">
        <v>94118</v>
      </c>
      <c r="C337">
        <v>4</v>
      </c>
      <c r="D337" s="1">
        <v>42681</v>
      </c>
      <c r="E337" s="2">
        <v>0.54174768518518512</v>
      </c>
      <c r="F337">
        <v>37.777500000000003</v>
      </c>
      <c r="G337" s="1">
        <v>42656</v>
      </c>
      <c r="H337" s="1" t="str">
        <f t="shared" si="10"/>
        <v>2016</v>
      </c>
      <c r="I337" s="1" t="s">
        <v>1705</v>
      </c>
      <c r="J337" s="1" t="str">
        <f t="shared" si="11"/>
        <v>2016Q4</v>
      </c>
      <c r="K337" s="1" t="s">
        <v>1724</v>
      </c>
      <c r="L337">
        <v>1199000</v>
      </c>
      <c r="M337">
        <v>-122.471214</v>
      </c>
      <c r="N337" t="s">
        <v>24</v>
      </c>
      <c r="O337" s="1">
        <v>42678</v>
      </c>
      <c r="P337">
        <v>1820000</v>
      </c>
      <c r="Q337">
        <v>2816</v>
      </c>
      <c r="R337" t="s">
        <v>89</v>
      </c>
      <c r="S337">
        <v>1</v>
      </c>
      <c r="T337">
        <v>2</v>
      </c>
    </row>
    <row r="338" spans="1:20" x14ac:dyDescent="0.2">
      <c r="A338">
        <v>1431037</v>
      </c>
      <c r="B338">
        <v>94118</v>
      </c>
      <c r="C338">
        <v>6</v>
      </c>
      <c r="D338" s="1">
        <v>42682</v>
      </c>
      <c r="E338" s="2">
        <v>0.51973379629629635</v>
      </c>
      <c r="F338">
        <v>37.784348000000001</v>
      </c>
      <c r="G338" s="1">
        <v>42654</v>
      </c>
      <c r="H338" s="1" t="str">
        <f t="shared" si="10"/>
        <v>2016</v>
      </c>
      <c r="I338" s="1" t="s">
        <v>1705</v>
      </c>
      <c r="J338" s="1" t="str">
        <f t="shared" si="11"/>
        <v>2016Q4</v>
      </c>
      <c r="K338" s="1" t="s">
        <v>1724</v>
      </c>
      <c r="L338">
        <v>3495000</v>
      </c>
      <c r="M338">
        <v>-122.46096799999999</v>
      </c>
      <c r="N338" t="s">
        <v>24</v>
      </c>
      <c r="O338" s="1">
        <v>42681</v>
      </c>
      <c r="P338">
        <v>3750000</v>
      </c>
      <c r="Q338">
        <v>3360</v>
      </c>
      <c r="R338" t="s">
        <v>89</v>
      </c>
      <c r="S338">
        <v>1</v>
      </c>
      <c r="T338">
        <v>3.5</v>
      </c>
    </row>
    <row r="339" spans="1:20" x14ac:dyDescent="0.2">
      <c r="A339">
        <v>1644030</v>
      </c>
      <c r="B339">
        <v>94118</v>
      </c>
      <c r="C339">
        <v>1</v>
      </c>
      <c r="D339" s="1">
        <v>42692</v>
      </c>
      <c r="E339" s="2">
        <v>0.90428240740740751</v>
      </c>
      <c r="F339">
        <v>37.775227000000001</v>
      </c>
      <c r="G339" s="1">
        <v>42621</v>
      </c>
      <c r="H339" s="1" t="str">
        <f t="shared" si="10"/>
        <v>2016</v>
      </c>
      <c r="I339" s="1" t="s">
        <v>1705</v>
      </c>
      <c r="J339" s="1" t="str">
        <f t="shared" si="11"/>
        <v>2016Q3</v>
      </c>
      <c r="K339" s="1" t="s">
        <v>1723</v>
      </c>
      <c r="L339">
        <v>595000</v>
      </c>
      <c r="M339">
        <v>-122.459267</v>
      </c>
      <c r="N339" t="s">
        <v>16</v>
      </c>
      <c r="O339" s="1">
        <v>42692</v>
      </c>
      <c r="P339">
        <v>570000</v>
      </c>
      <c r="R339" t="s">
        <v>89</v>
      </c>
      <c r="S339">
        <v>1</v>
      </c>
      <c r="T339">
        <v>1</v>
      </c>
    </row>
    <row r="340" spans="1:20" x14ac:dyDescent="0.2">
      <c r="A340">
        <v>1652017</v>
      </c>
      <c r="B340">
        <v>94118</v>
      </c>
      <c r="C340">
        <v>3</v>
      </c>
      <c r="D340" s="1">
        <v>42702</v>
      </c>
      <c r="E340" s="2">
        <v>0.80077546296296298</v>
      </c>
      <c r="F340">
        <v>37.773795999999997</v>
      </c>
      <c r="G340" s="1">
        <v>42655</v>
      </c>
      <c r="H340" s="1" t="str">
        <f t="shared" si="10"/>
        <v>2016</v>
      </c>
      <c r="I340" s="1" t="s">
        <v>1705</v>
      </c>
      <c r="J340" s="1" t="str">
        <f t="shared" si="11"/>
        <v>2016Q4</v>
      </c>
      <c r="K340" s="1" t="s">
        <v>1724</v>
      </c>
      <c r="L340">
        <v>1495000</v>
      </c>
      <c r="M340">
        <v>-122.46772799999999</v>
      </c>
      <c r="N340" t="s">
        <v>24</v>
      </c>
      <c r="O340" s="1">
        <v>42695</v>
      </c>
      <c r="P340">
        <v>1750000</v>
      </c>
      <c r="Q340">
        <v>1874</v>
      </c>
      <c r="R340" t="s">
        <v>89</v>
      </c>
      <c r="S340">
        <v>1</v>
      </c>
      <c r="T340">
        <v>2</v>
      </c>
    </row>
    <row r="341" spans="1:20" x14ac:dyDescent="0.2">
      <c r="A341">
        <v>1649027</v>
      </c>
      <c r="B341">
        <v>94118</v>
      </c>
      <c r="C341">
        <v>3</v>
      </c>
      <c r="D341" s="1">
        <v>42700</v>
      </c>
      <c r="E341" s="2">
        <v>0.39719907407407407</v>
      </c>
      <c r="F341">
        <v>37.77478</v>
      </c>
      <c r="G341" s="1">
        <v>42625</v>
      </c>
      <c r="H341" s="1" t="str">
        <f t="shared" si="10"/>
        <v>2016</v>
      </c>
      <c r="I341" s="1" t="s">
        <v>1705</v>
      </c>
      <c r="J341" s="1" t="str">
        <f t="shared" si="11"/>
        <v>2016Q3</v>
      </c>
      <c r="K341" s="1" t="s">
        <v>1723</v>
      </c>
      <c r="L341">
        <v>1500000</v>
      </c>
      <c r="M341">
        <v>-122.46457700000001</v>
      </c>
      <c r="N341" t="s">
        <v>24</v>
      </c>
      <c r="O341" s="1">
        <v>42696</v>
      </c>
      <c r="P341">
        <v>1500000</v>
      </c>
      <c r="Q341">
        <v>1659</v>
      </c>
      <c r="R341" t="s">
        <v>89</v>
      </c>
      <c r="S341">
        <v>1</v>
      </c>
      <c r="T341">
        <v>2</v>
      </c>
    </row>
    <row r="342" spans="1:20" x14ac:dyDescent="0.2">
      <c r="A342">
        <v>1635042</v>
      </c>
      <c r="B342">
        <v>94118</v>
      </c>
      <c r="C342">
        <v>2</v>
      </c>
      <c r="D342" s="1">
        <v>42745</v>
      </c>
      <c r="E342" s="2">
        <v>0.62817129629629631</v>
      </c>
      <c r="F342">
        <v>37.776817000000001</v>
      </c>
      <c r="G342" s="1">
        <v>42605</v>
      </c>
      <c r="H342" s="1" t="str">
        <f t="shared" si="10"/>
        <v>2016</v>
      </c>
      <c r="I342" s="1" t="s">
        <v>1705</v>
      </c>
      <c r="J342" s="1" t="str">
        <f t="shared" si="11"/>
        <v>2016Q3</v>
      </c>
      <c r="K342" s="1" t="s">
        <v>1723</v>
      </c>
      <c r="L342">
        <v>949000</v>
      </c>
      <c r="M342">
        <v>-122.467735</v>
      </c>
      <c r="N342" t="s">
        <v>16</v>
      </c>
      <c r="O342" s="1">
        <v>42702</v>
      </c>
      <c r="P342">
        <v>1075000</v>
      </c>
      <c r="Q342">
        <v>1151</v>
      </c>
      <c r="R342" t="s">
        <v>89</v>
      </c>
      <c r="S342">
        <v>1</v>
      </c>
      <c r="T342">
        <v>1</v>
      </c>
    </row>
    <row r="343" spans="1:20" x14ac:dyDescent="0.2">
      <c r="A343">
        <v>1440041</v>
      </c>
      <c r="B343">
        <v>94118</v>
      </c>
      <c r="C343">
        <v>2</v>
      </c>
      <c r="D343" s="1">
        <v>42709</v>
      </c>
      <c r="E343" s="2">
        <v>0.71119212962962963</v>
      </c>
      <c r="F343">
        <v>37.782440000000001</v>
      </c>
      <c r="G343" s="1">
        <v>42637</v>
      </c>
      <c r="H343" s="1" t="str">
        <f t="shared" si="10"/>
        <v>2016</v>
      </c>
      <c r="I343" s="1" t="s">
        <v>1705</v>
      </c>
      <c r="J343" s="1" t="str">
        <f t="shared" si="11"/>
        <v>2016Q3</v>
      </c>
      <c r="K343" s="1" t="s">
        <v>1723</v>
      </c>
      <c r="L343">
        <v>998000</v>
      </c>
      <c r="M343">
        <v>-122.467308</v>
      </c>
      <c r="N343" t="s">
        <v>16</v>
      </c>
      <c r="O343" s="1">
        <v>42703</v>
      </c>
      <c r="P343">
        <v>1160000</v>
      </c>
      <c r="Q343">
        <v>1264</v>
      </c>
      <c r="R343" t="s">
        <v>89</v>
      </c>
      <c r="S343">
        <v>1</v>
      </c>
      <c r="T343">
        <v>2</v>
      </c>
    </row>
    <row r="344" spans="1:20" x14ac:dyDescent="0.2">
      <c r="A344">
        <v>1432047</v>
      </c>
      <c r="B344">
        <v>94118</v>
      </c>
      <c r="C344">
        <v>3</v>
      </c>
      <c r="D344" s="1">
        <v>42709</v>
      </c>
      <c r="E344" s="2">
        <v>0.55318287037037039</v>
      </c>
      <c r="F344">
        <v>37.783627000000003</v>
      </c>
      <c r="G344" s="1">
        <v>42628</v>
      </c>
      <c r="H344" s="1" t="str">
        <f t="shared" si="10"/>
        <v>2016</v>
      </c>
      <c r="I344" s="1" t="s">
        <v>1705</v>
      </c>
      <c r="J344" s="1" t="str">
        <f t="shared" si="11"/>
        <v>2016Q3</v>
      </c>
      <c r="K344" s="1" t="s">
        <v>1723</v>
      </c>
      <c r="L344">
        <v>2495000</v>
      </c>
      <c r="M344">
        <v>-122.459112</v>
      </c>
      <c r="N344" t="s">
        <v>16</v>
      </c>
      <c r="O344" s="1">
        <v>42709</v>
      </c>
      <c r="P344">
        <v>2400000</v>
      </c>
      <c r="Q344">
        <v>2485</v>
      </c>
      <c r="R344" t="s">
        <v>89</v>
      </c>
      <c r="S344">
        <v>1</v>
      </c>
      <c r="T344">
        <v>2.5</v>
      </c>
    </row>
    <row r="345" spans="1:20" x14ac:dyDescent="0.2">
      <c r="A345">
        <v>1424033</v>
      </c>
      <c r="B345">
        <v>94118</v>
      </c>
      <c r="C345">
        <v>3</v>
      </c>
      <c r="D345" s="1">
        <v>42715</v>
      </c>
      <c r="E345" s="2">
        <v>0.50767361111111109</v>
      </c>
      <c r="F345">
        <v>37.784187000000003</v>
      </c>
      <c r="G345" s="1">
        <v>42686</v>
      </c>
      <c r="H345" s="1" t="str">
        <f t="shared" si="10"/>
        <v>2016</v>
      </c>
      <c r="I345" s="1" t="s">
        <v>1705</v>
      </c>
      <c r="J345" s="1" t="str">
        <f t="shared" si="11"/>
        <v>2016Q4</v>
      </c>
      <c r="K345" s="1" t="s">
        <v>1724</v>
      </c>
      <c r="L345">
        <v>1249000</v>
      </c>
      <c r="M345">
        <v>-122.46848300000001</v>
      </c>
      <c r="N345" t="s">
        <v>24</v>
      </c>
      <c r="O345" s="1">
        <v>42713</v>
      </c>
      <c r="P345">
        <v>1550000</v>
      </c>
      <c r="Q345">
        <v>2100</v>
      </c>
      <c r="R345" t="s">
        <v>89</v>
      </c>
      <c r="S345">
        <v>1</v>
      </c>
      <c r="T345">
        <v>1.25</v>
      </c>
    </row>
    <row r="346" spans="1:20" x14ac:dyDescent="0.2">
      <c r="A346">
        <v>1636006</v>
      </c>
      <c r="B346">
        <v>94118</v>
      </c>
      <c r="C346">
        <v>4</v>
      </c>
      <c r="D346" s="1">
        <v>42718</v>
      </c>
      <c r="E346" s="2">
        <v>0.41372685185185182</v>
      </c>
      <c r="F346">
        <v>37.775494000000002</v>
      </c>
      <c r="G346" s="1">
        <v>42482</v>
      </c>
      <c r="H346" s="1" t="str">
        <f t="shared" si="10"/>
        <v>2016</v>
      </c>
      <c r="I346" s="1" t="s">
        <v>1705</v>
      </c>
      <c r="J346" s="1" t="str">
        <f t="shared" si="11"/>
        <v>2016Q2</v>
      </c>
      <c r="K346" s="1" t="s">
        <v>1722</v>
      </c>
      <c r="L346">
        <v>1195000</v>
      </c>
      <c r="M346">
        <v>-122.466568</v>
      </c>
      <c r="N346" t="s">
        <v>24</v>
      </c>
      <c r="O346" s="1">
        <v>42718</v>
      </c>
      <c r="P346">
        <v>1300000</v>
      </c>
      <c r="R346" t="s">
        <v>89</v>
      </c>
      <c r="S346">
        <v>1</v>
      </c>
      <c r="T346">
        <v>1.5</v>
      </c>
    </row>
    <row r="347" spans="1:20" x14ac:dyDescent="0.2">
      <c r="A347">
        <v>1555029</v>
      </c>
      <c r="B347">
        <v>94118</v>
      </c>
      <c r="C347">
        <v>4</v>
      </c>
      <c r="D347" s="1">
        <v>42720</v>
      </c>
      <c r="E347" s="2">
        <v>0.66135416666666669</v>
      </c>
      <c r="F347">
        <v>37.777301999999999</v>
      </c>
      <c r="G347" s="1">
        <v>42620</v>
      </c>
      <c r="H347" s="1" t="str">
        <f t="shared" si="10"/>
        <v>2016</v>
      </c>
      <c r="I347" s="1" t="s">
        <v>1705</v>
      </c>
      <c r="J347" s="1" t="str">
        <f t="shared" si="11"/>
        <v>2016Q3</v>
      </c>
      <c r="K347" s="1" t="s">
        <v>1723</v>
      </c>
      <c r="L347">
        <v>2195000</v>
      </c>
      <c r="M347">
        <v>-122.47118399999999</v>
      </c>
      <c r="N347" t="s">
        <v>24</v>
      </c>
      <c r="O347" s="1">
        <v>42720</v>
      </c>
      <c r="P347">
        <v>2300000</v>
      </c>
      <c r="Q347">
        <v>2980</v>
      </c>
      <c r="R347" t="s">
        <v>89</v>
      </c>
      <c r="S347">
        <v>1</v>
      </c>
      <c r="T347">
        <v>3.5</v>
      </c>
    </row>
    <row r="348" spans="1:20" x14ac:dyDescent="0.2">
      <c r="A348">
        <v>1434035</v>
      </c>
      <c r="B348">
        <v>94118</v>
      </c>
      <c r="C348">
        <v>5</v>
      </c>
      <c r="D348" s="1">
        <v>42736</v>
      </c>
      <c r="E348" s="2">
        <v>0.7742592592592592</v>
      </c>
      <c r="F348">
        <v>37.782555000000002</v>
      </c>
      <c r="G348" s="1">
        <v>42598</v>
      </c>
      <c r="H348" s="1" t="str">
        <f t="shared" si="10"/>
        <v>2016</v>
      </c>
      <c r="I348" s="1" t="s">
        <v>1705</v>
      </c>
      <c r="J348" s="1" t="str">
        <f t="shared" si="11"/>
        <v>2016Q3</v>
      </c>
      <c r="K348" s="1" t="s">
        <v>1723</v>
      </c>
      <c r="L348">
        <v>3950000</v>
      </c>
      <c r="M348">
        <v>-122.460838</v>
      </c>
      <c r="N348" t="s">
        <v>24</v>
      </c>
      <c r="O348" s="1">
        <v>42732</v>
      </c>
      <c r="P348">
        <v>3708000</v>
      </c>
      <c r="R348" t="s">
        <v>89</v>
      </c>
      <c r="S348">
        <v>1</v>
      </c>
      <c r="T348">
        <v>4</v>
      </c>
    </row>
    <row r="349" spans="1:20" x14ac:dyDescent="0.2">
      <c r="A349">
        <v>1654025</v>
      </c>
      <c r="B349">
        <v>94118</v>
      </c>
      <c r="C349">
        <v>3</v>
      </c>
      <c r="D349" s="1">
        <v>42748</v>
      </c>
      <c r="E349" s="2">
        <v>0.66450231481481481</v>
      </c>
      <c r="F349">
        <v>37.773271999999999</v>
      </c>
      <c r="G349" s="1">
        <v>42664</v>
      </c>
      <c r="H349" s="1" t="str">
        <f t="shared" si="10"/>
        <v>2016</v>
      </c>
      <c r="I349" s="1" t="s">
        <v>1705</v>
      </c>
      <c r="J349" s="1" t="str">
        <f t="shared" si="11"/>
        <v>2016Q4</v>
      </c>
      <c r="K349" s="1" t="s">
        <v>1724</v>
      </c>
      <c r="L349">
        <v>1095000</v>
      </c>
      <c r="M349">
        <v>-122.469809</v>
      </c>
      <c r="N349" t="s">
        <v>16</v>
      </c>
      <c r="O349" s="1">
        <v>42748</v>
      </c>
      <c r="P349">
        <v>1100000</v>
      </c>
      <c r="Q349">
        <v>1723</v>
      </c>
      <c r="R349" t="s">
        <v>89</v>
      </c>
      <c r="S349">
        <v>1</v>
      </c>
      <c r="T349">
        <v>1</v>
      </c>
    </row>
    <row r="350" spans="1:20" x14ac:dyDescent="0.2">
      <c r="A350">
        <v>1655036</v>
      </c>
      <c r="B350">
        <v>94118</v>
      </c>
      <c r="C350">
        <v>4</v>
      </c>
      <c r="D350" s="1">
        <v>42764</v>
      </c>
      <c r="E350" s="2">
        <v>0.74368055555555557</v>
      </c>
      <c r="F350">
        <v>37.774090000000001</v>
      </c>
      <c r="G350" s="1">
        <v>42557</v>
      </c>
      <c r="H350" s="1" t="str">
        <f t="shared" si="10"/>
        <v>2016</v>
      </c>
      <c r="I350" s="1" t="s">
        <v>1705</v>
      </c>
      <c r="J350" s="1" t="str">
        <f t="shared" si="11"/>
        <v>2016Q3</v>
      </c>
      <c r="K350" s="1" t="s">
        <v>1723</v>
      </c>
      <c r="L350">
        <v>2698888</v>
      </c>
      <c r="M350">
        <v>-122.470978</v>
      </c>
      <c r="N350" t="s">
        <v>24</v>
      </c>
      <c r="O350" s="1">
        <v>42755</v>
      </c>
      <c r="P350">
        <v>2600000</v>
      </c>
      <c r="Q350">
        <v>3330</v>
      </c>
      <c r="R350" t="s">
        <v>89</v>
      </c>
      <c r="S350">
        <v>1</v>
      </c>
      <c r="T350">
        <v>3</v>
      </c>
    </row>
    <row r="351" spans="1:20" x14ac:dyDescent="0.2">
      <c r="A351">
        <v>1637034</v>
      </c>
      <c r="B351">
        <v>94118</v>
      </c>
      <c r="C351">
        <v>2</v>
      </c>
      <c r="D351" s="1">
        <v>42802</v>
      </c>
      <c r="E351" s="2">
        <v>0.65969907407407413</v>
      </c>
      <c r="F351">
        <v>37.775579</v>
      </c>
      <c r="G351" s="1">
        <v>42726</v>
      </c>
      <c r="H351" s="1" t="str">
        <f t="shared" si="10"/>
        <v>2016</v>
      </c>
      <c r="I351" s="1" t="s">
        <v>1705</v>
      </c>
      <c r="J351" s="1" t="str">
        <f t="shared" si="11"/>
        <v>2016Q4</v>
      </c>
      <c r="K351" s="1" t="s">
        <v>1724</v>
      </c>
      <c r="L351">
        <v>1400000</v>
      </c>
      <c r="M351">
        <v>-122.46576399999999</v>
      </c>
      <c r="N351" t="s">
        <v>16</v>
      </c>
      <c r="O351" s="1">
        <v>42781</v>
      </c>
      <c r="P351">
        <v>1387500</v>
      </c>
      <c r="Q351">
        <v>1633</v>
      </c>
      <c r="R351" t="s">
        <v>89</v>
      </c>
      <c r="S351">
        <v>1</v>
      </c>
      <c r="T351">
        <v>1</v>
      </c>
    </row>
    <row r="352" spans="1:20" x14ac:dyDescent="0.2">
      <c r="A352">
        <v>1637038</v>
      </c>
      <c r="B352">
        <v>94118</v>
      </c>
      <c r="C352">
        <v>2</v>
      </c>
      <c r="D352" s="1">
        <v>42804</v>
      </c>
      <c r="E352" s="2">
        <v>0.57024305555555554</v>
      </c>
      <c r="F352">
        <v>37.775542999999999</v>
      </c>
      <c r="G352" s="1">
        <v>42768</v>
      </c>
      <c r="H352" s="1" t="str">
        <f t="shared" si="10"/>
        <v>2017</v>
      </c>
      <c r="I352" s="1" t="s">
        <v>1706</v>
      </c>
      <c r="J352" s="1" t="str">
        <f t="shared" si="11"/>
        <v>2017Q1</v>
      </c>
      <c r="K352" s="1" t="s">
        <v>1725</v>
      </c>
      <c r="L352">
        <v>1275000</v>
      </c>
      <c r="M352">
        <v>-122.46528600000001</v>
      </c>
      <c r="N352" t="s">
        <v>16</v>
      </c>
      <c r="O352" s="1">
        <v>42804</v>
      </c>
      <c r="P352">
        <v>1330000</v>
      </c>
      <c r="Q352">
        <v>1430</v>
      </c>
      <c r="R352" t="s">
        <v>89</v>
      </c>
      <c r="S352">
        <v>1</v>
      </c>
      <c r="T352">
        <v>2</v>
      </c>
    </row>
    <row r="353" spans="1:20" x14ac:dyDescent="0.2">
      <c r="A353" t="s">
        <v>15</v>
      </c>
      <c r="B353">
        <v>94118</v>
      </c>
      <c r="C353">
        <v>3</v>
      </c>
      <c r="D353" s="1">
        <v>42809</v>
      </c>
      <c r="E353" s="2">
        <v>0.55258101851851849</v>
      </c>
      <c r="F353">
        <v>37.778813</v>
      </c>
      <c r="G353" s="1">
        <v>42775</v>
      </c>
      <c r="H353" s="1" t="str">
        <f t="shared" si="10"/>
        <v>2017</v>
      </c>
      <c r="I353" s="1" t="s">
        <v>1706</v>
      </c>
      <c r="J353" s="1" t="str">
        <f t="shared" si="11"/>
        <v>2017Q1</v>
      </c>
      <c r="K353" s="1" t="s">
        <v>1725</v>
      </c>
      <c r="L353">
        <v>1595000</v>
      </c>
      <c r="M353">
        <v>-122.459902</v>
      </c>
      <c r="N353" t="s">
        <v>16</v>
      </c>
      <c r="O353" s="1">
        <v>42808</v>
      </c>
      <c r="P353">
        <v>1975000</v>
      </c>
      <c r="Q353">
        <v>2210</v>
      </c>
      <c r="R353" t="s">
        <v>89</v>
      </c>
      <c r="S353">
        <v>1</v>
      </c>
      <c r="T353">
        <v>2.5</v>
      </c>
    </row>
    <row r="354" spans="1:20" x14ac:dyDescent="0.2">
      <c r="A354">
        <v>1633051</v>
      </c>
      <c r="B354">
        <v>94118</v>
      </c>
      <c r="C354">
        <v>3</v>
      </c>
      <c r="D354" s="1">
        <v>42813</v>
      </c>
      <c r="E354" s="2">
        <v>0.31495370370370374</v>
      </c>
      <c r="F354">
        <v>37.776718000000002</v>
      </c>
      <c r="G354" s="1">
        <v>42760</v>
      </c>
      <c r="H354" s="1" t="str">
        <f t="shared" si="10"/>
        <v>2017</v>
      </c>
      <c r="I354" s="1" t="s">
        <v>1706</v>
      </c>
      <c r="J354" s="1" t="str">
        <f t="shared" si="11"/>
        <v>2017Q1</v>
      </c>
      <c r="K354" s="1" t="s">
        <v>1725</v>
      </c>
      <c r="L354">
        <v>1649000</v>
      </c>
      <c r="M354">
        <v>-122.469925</v>
      </c>
      <c r="N354" t="s">
        <v>24</v>
      </c>
      <c r="O354" s="1">
        <v>42810</v>
      </c>
      <c r="P354">
        <v>1856500</v>
      </c>
      <c r="Q354">
        <v>2100</v>
      </c>
      <c r="R354" t="s">
        <v>89</v>
      </c>
      <c r="S354">
        <v>1</v>
      </c>
      <c r="T354">
        <v>2</v>
      </c>
    </row>
    <row r="355" spans="1:20" x14ac:dyDescent="0.2">
      <c r="A355">
        <v>1532014</v>
      </c>
      <c r="B355">
        <v>94118</v>
      </c>
      <c r="C355">
        <v>4</v>
      </c>
      <c r="D355" s="1">
        <v>42811</v>
      </c>
      <c r="E355" s="2">
        <v>0.99318287037037034</v>
      </c>
      <c r="F355">
        <v>37.779003000000003</v>
      </c>
      <c r="G355" s="1">
        <v>42653</v>
      </c>
      <c r="H355" s="1" t="str">
        <f t="shared" si="10"/>
        <v>2016</v>
      </c>
      <c r="I355" s="1" t="s">
        <v>1705</v>
      </c>
      <c r="J355" s="1" t="str">
        <f t="shared" si="11"/>
        <v>2016Q4</v>
      </c>
      <c r="K355" s="1" t="s">
        <v>1724</v>
      </c>
      <c r="L355">
        <v>2700000</v>
      </c>
      <c r="M355">
        <v>-122.47077899999999</v>
      </c>
      <c r="N355" t="s">
        <v>24</v>
      </c>
      <c r="O355" s="1">
        <v>42811</v>
      </c>
      <c r="P355">
        <v>2700000</v>
      </c>
      <c r="Q355">
        <v>3900</v>
      </c>
      <c r="R355" t="s">
        <v>89</v>
      </c>
      <c r="S355">
        <v>1</v>
      </c>
      <c r="T355">
        <v>3.5</v>
      </c>
    </row>
    <row r="356" spans="1:20" x14ac:dyDescent="0.2">
      <c r="A356">
        <v>1632025</v>
      </c>
      <c r="B356">
        <v>94118</v>
      </c>
      <c r="C356">
        <v>2</v>
      </c>
      <c r="D356" s="1">
        <v>42842</v>
      </c>
      <c r="E356" s="2">
        <v>0.58405092592592589</v>
      </c>
      <c r="F356">
        <v>37.776694999999997</v>
      </c>
      <c r="G356" s="1">
        <v>42756</v>
      </c>
      <c r="H356" s="1" t="str">
        <f t="shared" si="10"/>
        <v>2017</v>
      </c>
      <c r="I356" s="1" t="s">
        <v>1706</v>
      </c>
      <c r="J356" s="1" t="str">
        <f t="shared" si="11"/>
        <v>2017Q1</v>
      </c>
      <c r="K356" s="1" t="s">
        <v>1725</v>
      </c>
      <c r="L356">
        <v>1475000</v>
      </c>
      <c r="M356">
        <v>-122.47120700000001</v>
      </c>
      <c r="N356" t="s">
        <v>16</v>
      </c>
      <c r="O356" s="1">
        <v>42842</v>
      </c>
      <c r="P356">
        <v>1600000</v>
      </c>
      <c r="Q356">
        <v>1561</v>
      </c>
      <c r="R356" t="s">
        <v>89</v>
      </c>
      <c r="S356">
        <v>1</v>
      </c>
      <c r="T356">
        <v>2</v>
      </c>
    </row>
    <row r="357" spans="1:20" x14ac:dyDescent="0.2">
      <c r="A357">
        <v>1654021</v>
      </c>
      <c r="B357">
        <v>94118</v>
      </c>
      <c r="C357">
        <v>3</v>
      </c>
      <c r="D357" s="1">
        <v>42858</v>
      </c>
      <c r="E357" s="2">
        <v>0.51606481481481481</v>
      </c>
      <c r="F357">
        <v>37.773437999999999</v>
      </c>
      <c r="G357" s="1">
        <v>42741</v>
      </c>
      <c r="H357" s="1" t="str">
        <f t="shared" si="10"/>
        <v>2017</v>
      </c>
      <c r="I357" s="1" t="s">
        <v>1706</v>
      </c>
      <c r="J357" s="1" t="str">
        <f t="shared" si="11"/>
        <v>2017Q1</v>
      </c>
      <c r="K357" s="1" t="s">
        <v>1725</v>
      </c>
      <c r="L357">
        <v>1350000</v>
      </c>
      <c r="M357">
        <v>-122.469696</v>
      </c>
      <c r="N357" t="s">
        <v>24</v>
      </c>
      <c r="O357" s="1">
        <v>42858</v>
      </c>
      <c r="P357">
        <v>1700000</v>
      </c>
      <c r="Q357">
        <v>1780</v>
      </c>
      <c r="R357" t="s">
        <v>89</v>
      </c>
      <c r="S357">
        <v>1</v>
      </c>
      <c r="T357">
        <v>1.5</v>
      </c>
    </row>
    <row r="358" spans="1:20" x14ac:dyDescent="0.2">
      <c r="A358">
        <v>1532060</v>
      </c>
      <c r="B358">
        <v>94118</v>
      </c>
      <c r="C358">
        <v>3</v>
      </c>
      <c r="D358" s="1">
        <v>42867</v>
      </c>
      <c r="E358" s="2">
        <v>0.41247685185185184</v>
      </c>
      <c r="F358">
        <v>37.779598</v>
      </c>
      <c r="G358" s="1">
        <v>42838</v>
      </c>
      <c r="H358" s="1" t="str">
        <f t="shared" si="10"/>
        <v>2017</v>
      </c>
      <c r="I358" s="1" t="s">
        <v>1706</v>
      </c>
      <c r="J358" s="1" t="str">
        <f t="shared" si="11"/>
        <v>2017Q2</v>
      </c>
      <c r="K358" s="1" t="s">
        <v>1726</v>
      </c>
      <c r="L358">
        <v>1395000</v>
      </c>
      <c r="M358">
        <v>-122.471367</v>
      </c>
      <c r="N358" t="s">
        <v>16</v>
      </c>
      <c r="O358" s="1">
        <v>42863</v>
      </c>
      <c r="P358">
        <v>1500000</v>
      </c>
      <c r="Q358">
        <v>1348</v>
      </c>
      <c r="R358" t="s">
        <v>89</v>
      </c>
      <c r="S358">
        <v>1</v>
      </c>
      <c r="T358">
        <v>2</v>
      </c>
    </row>
    <row r="359" spans="1:20" x14ac:dyDescent="0.2">
      <c r="A359">
        <v>1422062</v>
      </c>
      <c r="B359">
        <v>94118</v>
      </c>
      <c r="C359">
        <v>2</v>
      </c>
      <c r="D359" s="1">
        <v>42865</v>
      </c>
      <c r="E359" s="2">
        <v>0.56828703703703709</v>
      </c>
      <c r="F359">
        <v>37.784351000000001</v>
      </c>
      <c r="G359" s="1">
        <v>42831</v>
      </c>
      <c r="H359" s="1" t="str">
        <f t="shared" si="10"/>
        <v>2017</v>
      </c>
      <c r="I359" s="1" t="s">
        <v>1706</v>
      </c>
      <c r="J359" s="1" t="str">
        <f t="shared" si="11"/>
        <v>2017Q2</v>
      </c>
      <c r="K359" s="1" t="s">
        <v>1726</v>
      </c>
      <c r="L359">
        <v>949000</v>
      </c>
      <c r="M359">
        <v>-122.47080200000001</v>
      </c>
      <c r="N359" t="s">
        <v>16</v>
      </c>
      <c r="O359" s="1">
        <v>42865</v>
      </c>
      <c r="P359">
        <v>1230000</v>
      </c>
      <c r="R359" t="s">
        <v>89</v>
      </c>
      <c r="S359">
        <v>1</v>
      </c>
      <c r="T359">
        <v>2</v>
      </c>
    </row>
    <row r="360" spans="1:20" x14ac:dyDescent="0.2">
      <c r="A360">
        <v>1645020</v>
      </c>
      <c r="B360">
        <v>94118</v>
      </c>
      <c r="C360">
        <v>5</v>
      </c>
      <c r="D360" s="1">
        <v>42870</v>
      </c>
      <c r="E360" s="2">
        <v>0.82324074074074083</v>
      </c>
      <c r="F360">
        <v>37.774532000000001</v>
      </c>
      <c r="G360" s="1">
        <v>42842</v>
      </c>
      <c r="H360" s="1" t="str">
        <f t="shared" si="10"/>
        <v>2017</v>
      </c>
      <c r="I360" s="1" t="s">
        <v>1706</v>
      </c>
      <c r="J360" s="1" t="str">
        <f t="shared" si="11"/>
        <v>2017Q2</v>
      </c>
      <c r="K360" s="1" t="s">
        <v>1726</v>
      </c>
      <c r="L360">
        <v>2599000</v>
      </c>
      <c r="M360">
        <v>-122.460274</v>
      </c>
      <c r="N360" t="s">
        <v>24</v>
      </c>
      <c r="O360" s="1">
        <v>42870</v>
      </c>
      <c r="P360">
        <v>3150000</v>
      </c>
      <c r="Q360">
        <v>2817</v>
      </c>
      <c r="R360" t="s">
        <v>89</v>
      </c>
      <c r="S360">
        <v>1</v>
      </c>
      <c r="T360">
        <v>3</v>
      </c>
    </row>
    <row r="361" spans="1:20" x14ac:dyDescent="0.2">
      <c r="A361">
        <v>1644030</v>
      </c>
      <c r="B361">
        <v>94118</v>
      </c>
      <c r="C361">
        <v>1</v>
      </c>
      <c r="D361" s="1">
        <v>42871</v>
      </c>
      <c r="E361" s="2">
        <v>0.5033333333333333</v>
      </c>
      <c r="F361">
        <v>37.775227000000001</v>
      </c>
      <c r="G361" s="1">
        <v>42844</v>
      </c>
      <c r="H361" s="1" t="str">
        <f t="shared" si="10"/>
        <v>2017</v>
      </c>
      <c r="I361" s="1" t="s">
        <v>1706</v>
      </c>
      <c r="J361" s="1" t="str">
        <f t="shared" si="11"/>
        <v>2017Q2</v>
      </c>
      <c r="K361" s="1" t="s">
        <v>1726</v>
      </c>
      <c r="L361">
        <v>649000</v>
      </c>
      <c r="M361">
        <v>-122.459267</v>
      </c>
      <c r="N361" t="s">
        <v>16</v>
      </c>
      <c r="O361" s="1">
        <v>42871</v>
      </c>
      <c r="P361">
        <v>655000</v>
      </c>
      <c r="R361" t="s">
        <v>89</v>
      </c>
      <c r="S361">
        <v>1</v>
      </c>
      <c r="T361">
        <v>1</v>
      </c>
    </row>
    <row r="362" spans="1:20" x14ac:dyDescent="0.2">
      <c r="A362">
        <v>1533036</v>
      </c>
      <c r="B362">
        <v>94118</v>
      </c>
      <c r="C362">
        <v>4</v>
      </c>
      <c r="D362" s="1">
        <v>42882</v>
      </c>
      <c r="E362" s="2">
        <v>0.56825231481481475</v>
      </c>
      <c r="F362">
        <v>37.780056000000002</v>
      </c>
      <c r="G362" s="1">
        <v>42776</v>
      </c>
      <c r="H362" s="1" t="str">
        <f t="shared" si="10"/>
        <v>2017</v>
      </c>
      <c r="I362" s="1" t="s">
        <v>1706</v>
      </c>
      <c r="J362" s="1" t="str">
        <f t="shared" si="11"/>
        <v>2017Q1</v>
      </c>
      <c r="K362" s="1" t="s">
        <v>1725</v>
      </c>
      <c r="L362">
        <v>1379000</v>
      </c>
      <c r="M362">
        <v>-122.47032900000001</v>
      </c>
      <c r="N362" t="s">
        <v>24</v>
      </c>
      <c r="O362" s="1">
        <v>42879</v>
      </c>
      <c r="P362">
        <v>1625000</v>
      </c>
      <c r="Q362">
        <v>2060</v>
      </c>
      <c r="R362" t="s">
        <v>89</v>
      </c>
      <c r="S362">
        <v>1</v>
      </c>
      <c r="T362">
        <v>3</v>
      </c>
    </row>
    <row r="363" spans="1:20" x14ac:dyDescent="0.2">
      <c r="A363">
        <v>1652042</v>
      </c>
      <c r="B363">
        <v>94118</v>
      </c>
      <c r="C363">
        <v>2</v>
      </c>
      <c r="D363" s="1">
        <v>42892</v>
      </c>
      <c r="E363" s="2">
        <v>0.63289351851851849</v>
      </c>
      <c r="F363">
        <v>37.774174000000002</v>
      </c>
      <c r="G363" s="1">
        <v>42836</v>
      </c>
      <c r="H363" s="1" t="str">
        <f t="shared" si="10"/>
        <v>2017</v>
      </c>
      <c r="I363" s="1" t="s">
        <v>1706</v>
      </c>
      <c r="J363" s="1" t="str">
        <f t="shared" si="11"/>
        <v>2017Q2</v>
      </c>
      <c r="K363" s="1" t="s">
        <v>1726</v>
      </c>
      <c r="L363">
        <v>1225000</v>
      </c>
      <c r="M363">
        <v>-122.467339</v>
      </c>
      <c r="N363" t="s">
        <v>16</v>
      </c>
      <c r="O363" s="1">
        <v>42892</v>
      </c>
      <c r="P363">
        <v>1460000</v>
      </c>
      <c r="Q363">
        <v>1372</v>
      </c>
      <c r="R363" t="s">
        <v>89</v>
      </c>
      <c r="S363">
        <v>1</v>
      </c>
      <c r="T363">
        <v>2</v>
      </c>
    </row>
    <row r="364" spans="1:20" x14ac:dyDescent="0.2">
      <c r="A364">
        <v>1547018</v>
      </c>
      <c r="B364">
        <v>94118</v>
      </c>
      <c r="C364">
        <v>4</v>
      </c>
      <c r="D364" s="1">
        <v>42893</v>
      </c>
      <c r="E364" s="2">
        <v>0.56625000000000003</v>
      </c>
      <c r="F364">
        <v>37.777881999999998</v>
      </c>
      <c r="G364" s="1">
        <v>42753</v>
      </c>
      <c r="H364" s="1" t="str">
        <f t="shared" si="10"/>
        <v>2017</v>
      </c>
      <c r="I364" s="1" t="s">
        <v>1706</v>
      </c>
      <c r="J364" s="1" t="str">
        <f t="shared" si="11"/>
        <v>2017Q1</v>
      </c>
      <c r="K364" s="1" t="s">
        <v>1725</v>
      </c>
      <c r="L364">
        <v>1699000</v>
      </c>
      <c r="M364">
        <v>-122.46212800000001</v>
      </c>
      <c r="N364" t="s">
        <v>24</v>
      </c>
      <c r="O364" s="1">
        <v>42893</v>
      </c>
      <c r="P364">
        <v>2100000</v>
      </c>
      <c r="Q364">
        <v>1845</v>
      </c>
      <c r="R364" t="s">
        <v>89</v>
      </c>
      <c r="S364">
        <v>1</v>
      </c>
      <c r="T364">
        <v>1.5</v>
      </c>
    </row>
    <row r="365" spans="1:20" x14ac:dyDescent="0.2">
      <c r="A365">
        <v>1441041</v>
      </c>
      <c r="B365">
        <v>94118</v>
      </c>
      <c r="C365">
        <v>5</v>
      </c>
      <c r="D365" s="1">
        <v>42900</v>
      </c>
      <c r="E365" s="2">
        <v>0.46131944444444445</v>
      </c>
      <c r="F365">
        <v>37.781387000000002</v>
      </c>
      <c r="G365" s="1">
        <v>42794</v>
      </c>
      <c r="H365" s="1" t="str">
        <f t="shared" si="10"/>
        <v>2017</v>
      </c>
      <c r="I365" s="1" t="s">
        <v>1706</v>
      </c>
      <c r="J365" s="1" t="str">
        <f t="shared" si="11"/>
        <v>2017Q1</v>
      </c>
      <c r="K365" s="1" t="s">
        <v>1725</v>
      </c>
      <c r="L365">
        <v>1698000</v>
      </c>
      <c r="M365">
        <v>-122.468277</v>
      </c>
      <c r="N365" t="s">
        <v>16</v>
      </c>
      <c r="O365" s="1">
        <v>42899</v>
      </c>
      <c r="P365">
        <v>1780000</v>
      </c>
      <c r="Q365">
        <v>2735</v>
      </c>
      <c r="R365" t="s">
        <v>89</v>
      </c>
      <c r="S365">
        <v>1</v>
      </c>
      <c r="T365">
        <v>4</v>
      </c>
    </row>
    <row r="366" spans="1:20" x14ac:dyDescent="0.2">
      <c r="A366">
        <v>1423013</v>
      </c>
      <c r="B366">
        <v>94118</v>
      </c>
      <c r="C366">
        <v>2</v>
      </c>
      <c r="D366" s="1">
        <v>42901</v>
      </c>
      <c r="E366" s="2">
        <v>0.53045138888888888</v>
      </c>
      <c r="F366">
        <v>37.783648999999997</v>
      </c>
      <c r="G366" s="1">
        <v>42866</v>
      </c>
      <c r="H366" s="1" t="str">
        <f t="shared" si="10"/>
        <v>2017</v>
      </c>
      <c r="I366" s="1" t="s">
        <v>1706</v>
      </c>
      <c r="J366" s="1" t="str">
        <f t="shared" si="11"/>
        <v>2017Q2</v>
      </c>
      <c r="K366" s="1" t="s">
        <v>1726</v>
      </c>
      <c r="L366">
        <v>1349000</v>
      </c>
      <c r="M366">
        <v>-122.469032</v>
      </c>
      <c r="N366" t="s">
        <v>24</v>
      </c>
      <c r="O366" s="1">
        <v>42901</v>
      </c>
      <c r="P366">
        <v>1905000</v>
      </c>
      <c r="R366" t="s">
        <v>89</v>
      </c>
      <c r="S366">
        <v>1</v>
      </c>
      <c r="T366">
        <v>1</v>
      </c>
    </row>
    <row r="367" spans="1:20" x14ac:dyDescent="0.2">
      <c r="A367">
        <v>1534035</v>
      </c>
      <c r="B367">
        <v>94118</v>
      </c>
      <c r="C367">
        <v>5</v>
      </c>
      <c r="D367" s="1">
        <v>42907</v>
      </c>
      <c r="E367" s="2">
        <v>0.48997685185185186</v>
      </c>
      <c r="F367">
        <v>37.779980000000002</v>
      </c>
      <c r="G367" s="1">
        <v>42808</v>
      </c>
      <c r="H367" s="1" t="str">
        <f t="shared" si="10"/>
        <v>2017</v>
      </c>
      <c r="I367" s="1" t="s">
        <v>1706</v>
      </c>
      <c r="J367" s="1" t="str">
        <f t="shared" si="11"/>
        <v>2017Q1</v>
      </c>
      <c r="K367" s="1" t="s">
        <v>1725</v>
      </c>
      <c r="L367">
        <v>2999000</v>
      </c>
      <c r="M367">
        <v>-122.469368</v>
      </c>
      <c r="N367" t="s">
        <v>24</v>
      </c>
      <c r="O367" s="1">
        <v>42907</v>
      </c>
      <c r="P367">
        <v>3000000</v>
      </c>
      <c r="Q367">
        <v>3158</v>
      </c>
      <c r="R367" t="s">
        <v>89</v>
      </c>
      <c r="S367">
        <v>1</v>
      </c>
      <c r="T367">
        <v>4</v>
      </c>
    </row>
    <row r="368" spans="1:20" x14ac:dyDescent="0.2">
      <c r="A368">
        <v>1545061</v>
      </c>
      <c r="B368">
        <v>94118</v>
      </c>
      <c r="C368">
        <v>2</v>
      </c>
      <c r="D368" s="1">
        <v>42913</v>
      </c>
      <c r="E368" s="2">
        <v>0.47068287037037032</v>
      </c>
      <c r="F368">
        <v>37.779128999999998</v>
      </c>
      <c r="G368" s="1">
        <v>42867</v>
      </c>
      <c r="H368" s="1" t="str">
        <f t="shared" si="10"/>
        <v>2017</v>
      </c>
      <c r="I368" s="1" t="s">
        <v>1706</v>
      </c>
      <c r="J368" s="1" t="str">
        <f t="shared" si="11"/>
        <v>2017Q2</v>
      </c>
      <c r="K368" s="1" t="s">
        <v>1726</v>
      </c>
      <c r="L368">
        <v>799950</v>
      </c>
      <c r="M368">
        <v>-122.460628</v>
      </c>
      <c r="N368" t="s">
        <v>16</v>
      </c>
      <c r="O368" s="1">
        <v>42912</v>
      </c>
      <c r="P368">
        <v>799500</v>
      </c>
      <c r="Q368">
        <v>838</v>
      </c>
      <c r="R368" t="s">
        <v>89</v>
      </c>
      <c r="S368">
        <v>1</v>
      </c>
      <c r="T368">
        <v>1</v>
      </c>
    </row>
    <row r="369" spans="1:20" x14ac:dyDescent="0.2">
      <c r="A369">
        <v>1554018</v>
      </c>
      <c r="B369">
        <v>94118</v>
      </c>
      <c r="C369">
        <v>3</v>
      </c>
      <c r="D369" s="1">
        <v>42915</v>
      </c>
      <c r="E369" s="2">
        <v>0.76709490740740749</v>
      </c>
      <c r="F369">
        <v>37.777926999999998</v>
      </c>
      <c r="G369" s="1">
        <v>42852</v>
      </c>
      <c r="H369" s="1" t="str">
        <f t="shared" si="10"/>
        <v>2017</v>
      </c>
      <c r="I369" s="1" t="s">
        <v>1706</v>
      </c>
      <c r="J369" s="1" t="str">
        <f t="shared" si="11"/>
        <v>2017Q2</v>
      </c>
      <c r="K369" s="1" t="s">
        <v>1726</v>
      </c>
      <c r="L369">
        <v>1498000</v>
      </c>
      <c r="M369">
        <v>-122.47030599999999</v>
      </c>
      <c r="N369" t="s">
        <v>24</v>
      </c>
      <c r="O369" s="1">
        <v>42914</v>
      </c>
      <c r="P369">
        <v>1786000</v>
      </c>
      <c r="Q369">
        <v>2000</v>
      </c>
      <c r="R369" t="s">
        <v>89</v>
      </c>
      <c r="S369">
        <v>1</v>
      </c>
      <c r="T369">
        <v>1.5</v>
      </c>
    </row>
    <row r="370" spans="1:20" x14ac:dyDescent="0.2">
      <c r="A370">
        <v>1633048</v>
      </c>
      <c r="B370">
        <v>94118</v>
      </c>
      <c r="C370">
        <v>4</v>
      </c>
      <c r="D370" s="1">
        <v>42926</v>
      </c>
      <c r="E370" s="2">
        <v>0.44252314814814814</v>
      </c>
      <c r="F370">
        <v>37.776679999999999</v>
      </c>
      <c r="G370" s="1">
        <v>42887</v>
      </c>
      <c r="H370" s="1" t="str">
        <f t="shared" si="10"/>
        <v>2017</v>
      </c>
      <c r="I370" s="1" t="s">
        <v>1706</v>
      </c>
      <c r="J370" s="1" t="str">
        <f t="shared" si="11"/>
        <v>2017Q2</v>
      </c>
      <c r="K370" s="1" t="s">
        <v>1726</v>
      </c>
      <c r="L370">
        <v>2350000</v>
      </c>
      <c r="M370">
        <v>-122.47020000000001</v>
      </c>
      <c r="N370" t="s">
        <v>24</v>
      </c>
      <c r="O370" s="1">
        <v>42923</v>
      </c>
      <c r="P370">
        <v>2500000</v>
      </c>
      <c r="Q370">
        <v>2250</v>
      </c>
      <c r="R370" t="s">
        <v>89</v>
      </c>
      <c r="S370">
        <v>1</v>
      </c>
      <c r="T370">
        <v>2.5</v>
      </c>
    </row>
    <row r="371" spans="1:20" x14ac:dyDescent="0.2">
      <c r="A371">
        <v>1648032</v>
      </c>
      <c r="B371">
        <v>94118</v>
      </c>
      <c r="C371">
        <v>2</v>
      </c>
      <c r="D371" s="1">
        <v>42926</v>
      </c>
      <c r="E371" s="2">
        <v>0.62645833333333334</v>
      </c>
      <c r="F371">
        <v>37.774796000000002</v>
      </c>
      <c r="G371" s="1">
        <v>42859</v>
      </c>
      <c r="H371" s="1" t="str">
        <f t="shared" si="10"/>
        <v>2017</v>
      </c>
      <c r="I371" s="1" t="s">
        <v>1706</v>
      </c>
      <c r="J371" s="1" t="str">
        <f t="shared" si="11"/>
        <v>2017Q2</v>
      </c>
      <c r="K371" s="1" t="s">
        <v>1726</v>
      </c>
      <c r="L371">
        <v>999000</v>
      </c>
      <c r="M371">
        <v>-122.463509</v>
      </c>
      <c r="N371" t="s">
        <v>16</v>
      </c>
      <c r="O371" s="1">
        <v>42926</v>
      </c>
      <c r="P371">
        <v>1035000</v>
      </c>
      <c r="Q371">
        <v>1387</v>
      </c>
      <c r="R371" t="s">
        <v>89</v>
      </c>
      <c r="S371">
        <v>1</v>
      </c>
      <c r="T371">
        <v>1</v>
      </c>
    </row>
    <row r="372" spans="1:20" x14ac:dyDescent="0.2">
      <c r="A372">
        <v>1643069</v>
      </c>
      <c r="B372">
        <v>94118</v>
      </c>
      <c r="C372">
        <v>1</v>
      </c>
      <c r="D372" s="1">
        <v>42929</v>
      </c>
      <c r="E372" s="2">
        <v>0.71212962962962967</v>
      </c>
      <c r="F372">
        <v>37.776578999999998</v>
      </c>
      <c r="G372" s="1">
        <v>42835</v>
      </c>
      <c r="H372" s="1" t="str">
        <f t="shared" si="10"/>
        <v>2017</v>
      </c>
      <c r="I372" s="1" t="s">
        <v>1706</v>
      </c>
      <c r="J372" s="1" t="str">
        <f t="shared" si="11"/>
        <v>2017Q2</v>
      </c>
      <c r="K372" s="1" t="s">
        <v>1726</v>
      </c>
      <c r="L372">
        <v>695000</v>
      </c>
      <c r="M372">
        <v>-122.458811</v>
      </c>
      <c r="N372" t="s">
        <v>16</v>
      </c>
      <c r="O372" s="1">
        <v>42929</v>
      </c>
      <c r="P372">
        <v>730000</v>
      </c>
      <c r="R372" t="s">
        <v>89</v>
      </c>
      <c r="S372">
        <v>1</v>
      </c>
      <c r="T372">
        <v>1</v>
      </c>
    </row>
    <row r="373" spans="1:20" x14ac:dyDescent="0.2">
      <c r="A373">
        <v>1433043</v>
      </c>
      <c r="B373">
        <v>94118</v>
      </c>
      <c r="C373">
        <v>2</v>
      </c>
      <c r="D373" s="1">
        <v>42961</v>
      </c>
      <c r="E373" s="2">
        <v>0.67869212962962966</v>
      </c>
      <c r="F373">
        <v>37.782905999999997</v>
      </c>
      <c r="G373" s="1">
        <v>42877</v>
      </c>
      <c r="H373" s="1" t="str">
        <f t="shared" si="10"/>
        <v>2017</v>
      </c>
      <c r="I373" s="1" t="s">
        <v>1706</v>
      </c>
      <c r="J373" s="1" t="str">
        <f t="shared" si="11"/>
        <v>2017Q2</v>
      </c>
      <c r="K373" s="1" t="s">
        <v>1726</v>
      </c>
      <c r="L373">
        <v>795000</v>
      </c>
      <c r="M373">
        <v>-122.459351</v>
      </c>
      <c r="N373" t="s">
        <v>16</v>
      </c>
      <c r="O373" s="1">
        <v>42929</v>
      </c>
      <c r="P373">
        <v>888000</v>
      </c>
      <c r="Q373">
        <v>785</v>
      </c>
      <c r="R373" t="s">
        <v>89</v>
      </c>
      <c r="S373">
        <v>1</v>
      </c>
      <c r="T373">
        <v>1.5</v>
      </c>
    </row>
    <row r="374" spans="1:20" x14ac:dyDescent="0.2">
      <c r="A374">
        <v>1637037</v>
      </c>
      <c r="B374">
        <v>94118</v>
      </c>
      <c r="C374">
        <v>2</v>
      </c>
      <c r="D374" s="1">
        <v>42937</v>
      </c>
      <c r="E374" s="2">
        <v>0.67651620370370369</v>
      </c>
      <c r="F374">
        <v>37.775536000000002</v>
      </c>
      <c r="G374" s="1">
        <v>42902</v>
      </c>
      <c r="H374" s="1" t="str">
        <f t="shared" si="10"/>
        <v>2017</v>
      </c>
      <c r="I374" s="1" t="s">
        <v>1706</v>
      </c>
      <c r="J374" s="1" t="str">
        <f t="shared" si="11"/>
        <v>2017Q2</v>
      </c>
      <c r="K374" s="1" t="s">
        <v>1726</v>
      </c>
      <c r="L374">
        <v>995000</v>
      </c>
      <c r="M374">
        <v>-122.46545399999999</v>
      </c>
      <c r="N374" t="s">
        <v>16</v>
      </c>
      <c r="O374" s="1">
        <v>42930</v>
      </c>
      <c r="P374">
        <v>1300000</v>
      </c>
      <c r="Q374">
        <v>1442</v>
      </c>
      <c r="R374" t="s">
        <v>89</v>
      </c>
      <c r="S374">
        <v>1</v>
      </c>
      <c r="T374">
        <v>1</v>
      </c>
    </row>
    <row r="375" spans="1:20" x14ac:dyDescent="0.2">
      <c r="A375">
        <v>1633022</v>
      </c>
      <c r="B375">
        <v>94118</v>
      </c>
      <c r="C375">
        <v>3</v>
      </c>
      <c r="D375" s="1">
        <v>42933</v>
      </c>
      <c r="E375" s="2">
        <v>0.82096064814814806</v>
      </c>
      <c r="F375">
        <v>37.775410000000001</v>
      </c>
      <c r="G375" s="1">
        <v>42863</v>
      </c>
      <c r="H375" s="1" t="str">
        <f t="shared" si="10"/>
        <v>2017</v>
      </c>
      <c r="I375" s="1" t="s">
        <v>1706</v>
      </c>
      <c r="J375" s="1" t="str">
        <f t="shared" si="11"/>
        <v>2017Q2</v>
      </c>
      <c r="K375" s="1" t="s">
        <v>1726</v>
      </c>
      <c r="L375">
        <v>1900000</v>
      </c>
      <c r="M375">
        <v>-122.469551</v>
      </c>
      <c r="N375" t="s">
        <v>24</v>
      </c>
      <c r="O375" s="1">
        <v>42930</v>
      </c>
      <c r="P375">
        <v>1800000</v>
      </c>
      <c r="Q375">
        <v>2190</v>
      </c>
      <c r="R375" t="s">
        <v>89</v>
      </c>
      <c r="S375">
        <v>1</v>
      </c>
      <c r="T375">
        <v>4.5</v>
      </c>
    </row>
    <row r="376" spans="1:20" x14ac:dyDescent="0.2">
      <c r="A376">
        <v>1551037</v>
      </c>
      <c r="B376">
        <v>94118</v>
      </c>
      <c r="C376">
        <v>4</v>
      </c>
      <c r="D376" s="1">
        <v>42951</v>
      </c>
      <c r="E376" s="2">
        <v>0.53763888888888889</v>
      </c>
      <c r="F376">
        <v>37.777999999999999</v>
      </c>
      <c r="G376" s="1">
        <v>42902</v>
      </c>
      <c r="H376" s="1" t="str">
        <f t="shared" si="10"/>
        <v>2017</v>
      </c>
      <c r="I376" s="1" t="s">
        <v>1706</v>
      </c>
      <c r="J376" s="1" t="str">
        <f t="shared" si="11"/>
        <v>2017Q2</v>
      </c>
      <c r="K376" s="1" t="s">
        <v>1726</v>
      </c>
      <c r="L376">
        <v>1599000</v>
      </c>
      <c r="M376">
        <v>-122.467049</v>
      </c>
      <c r="N376" t="s">
        <v>24</v>
      </c>
      <c r="O376" s="1">
        <v>42947</v>
      </c>
      <c r="P376">
        <v>2216000</v>
      </c>
      <c r="R376" t="s">
        <v>89</v>
      </c>
      <c r="S376">
        <v>1</v>
      </c>
      <c r="T376">
        <v>2.5</v>
      </c>
    </row>
    <row r="377" spans="1:20" x14ac:dyDescent="0.2">
      <c r="A377">
        <v>1535009</v>
      </c>
      <c r="B377">
        <v>94118</v>
      </c>
      <c r="C377">
        <v>2</v>
      </c>
      <c r="D377" s="1">
        <v>42958</v>
      </c>
      <c r="E377" s="2">
        <v>0.69791666666666663</v>
      </c>
      <c r="F377">
        <v>37.779899999999998</v>
      </c>
      <c r="G377" s="1">
        <v>42893</v>
      </c>
      <c r="H377" s="1" t="str">
        <f t="shared" si="10"/>
        <v>2017</v>
      </c>
      <c r="I377" s="1" t="s">
        <v>1706</v>
      </c>
      <c r="J377" s="1" t="str">
        <f t="shared" si="11"/>
        <v>2017Q2</v>
      </c>
      <c r="K377" s="1" t="s">
        <v>1726</v>
      </c>
      <c r="L377">
        <v>950000</v>
      </c>
      <c r="M377">
        <v>-122.46775100000001</v>
      </c>
      <c r="N377" t="s">
        <v>24</v>
      </c>
      <c r="O377" s="1">
        <v>42958</v>
      </c>
      <c r="P377">
        <v>1200000</v>
      </c>
      <c r="Q377">
        <v>1300</v>
      </c>
      <c r="R377" t="s">
        <v>89</v>
      </c>
      <c r="S377">
        <v>1</v>
      </c>
      <c r="T377">
        <v>1.25</v>
      </c>
    </row>
    <row r="378" spans="1:20" x14ac:dyDescent="0.2">
      <c r="A378">
        <v>1655022</v>
      </c>
      <c r="B378">
        <v>94118</v>
      </c>
      <c r="C378">
        <v>3</v>
      </c>
      <c r="D378" s="1">
        <v>42968</v>
      </c>
      <c r="E378" s="2">
        <v>0.55996527777777783</v>
      </c>
      <c r="F378">
        <v>37.773487000000003</v>
      </c>
      <c r="G378" s="1">
        <v>42920</v>
      </c>
      <c r="H378" s="1" t="str">
        <f t="shared" si="10"/>
        <v>2017</v>
      </c>
      <c r="I378" s="1" t="s">
        <v>1706</v>
      </c>
      <c r="J378" s="1" t="str">
        <f t="shared" si="11"/>
        <v>2017Q3</v>
      </c>
      <c r="K378" s="1" t="s">
        <v>1727</v>
      </c>
      <c r="L378">
        <v>1450000</v>
      </c>
      <c r="M378">
        <v>-122.470467</v>
      </c>
      <c r="N378" t="s">
        <v>24</v>
      </c>
      <c r="O378" s="1">
        <v>42965</v>
      </c>
      <c r="P378">
        <v>1750000</v>
      </c>
      <c r="Q378">
        <v>2000</v>
      </c>
      <c r="R378" t="s">
        <v>89</v>
      </c>
      <c r="S378">
        <v>1</v>
      </c>
      <c r="T378">
        <v>3</v>
      </c>
    </row>
    <row r="379" spans="1:20" x14ac:dyDescent="0.2">
      <c r="A379">
        <v>1434031</v>
      </c>
      <c r="B379">
        <v>94118</v>
      </c>
      <c r="C379">
        <v>3</v>
      </c>
      <c r="D379" s="1">
        <v>42976</v>
      </c>
      <c r="E379" s="2">
        <v>0.64875000000000005</v>
      </c>
      <c r="F379">
        <v>37.782271999999999</v>
      </c>
      <c r="G379" s="1">
        <v>42935</v>
      </c>
      <c r="H379" s="1" t="str">
        <f t="shared" si="10"/>
        <v>2017</v>
      </c>
      <c r="I379" s="1" t="s">
        <v>1706</v>
      </c>
      <c r="J379" s="1" t="str">
        <f t="shared" si="11"/>
        <v>2017Q3</v>
      </c>
      <c r="K379" s="1" t="s">
        <v>1727</v>
      </c>
      <c r="L379">
        <v>1495000</v>
      </c>
      <c r="M379">
        <v>-122.460938</v>
      </c>
      <c r="N379" t="s">
        <v>24</v>
      </c>
      <c r="O379" s="1">
        <v>42976</v>
      </c>
      <c r="P379">
        <v>2250000</v>
      </c>
      <c r="R379" t="s">
        <v>89</v>
      </c>
      <c r="S379">
        <v>1</v>
      </c>
      <c r="T379">
        <v>2</v>
      </c>
    </row>
    <row r="380" spans="1:20" x14ac:dyDescent="0.2">
      <c r="A380">
        <v>1422030</v>
      </c>
      <c r="B380">
        <v>94118</v>
      </c>
      <c r="C380">
        <v>4</v>
      </c>
      <c r="D380" s="1">
        <v>42979</v>
      </c>
      <c r="E380" s="2">
        <v>0.93121527777777768</v>
      </c>
      <c r="F380">
        <v>37.783507999999998</v>
      </c>
      <c r="G380" s="1">
        <v>42958</v>
      </c>
      <c r="H380" s="1" t="str">
        <f t="shared" si="10"/>
        <v>2017</v>
      </c>
      <c r="I380" s="1" t="s">
        <v>1706</v>
      </c>
      <c r="J380" s="1" t="str">
        <f t="shared" si="11"/>
        <v>2017Q3</v>
      </c>
      <c r="K380" s="1" t="s">
        <v>1727</v>
      </c>
      <c r="L380">
        <v>1695000</v>
      </c>
      <c r="M380">
        <v>-122.47071099999999</v>
      </c>
      <c r="N380" t="s">
        <v>24</v>
      </c>
      <c r="O380" s="1">
        <v>42979</v>
      </c>
      <c r="P380">
        <v>1943000</v>
      </c>
      <c r="R380" t="s">
        <v>89</v>
      </c>
      <c r="S380">
        <v>1</v>
      </c>
      <c r="T380">
        <v>2</v>
      </c>
    </row>
    <row r="381" spans="1:20" x14ac:dyDescent="0.2">
      <c r="A381">
        <v>1643044</v>
      </c>
      <c r="B381">
        <v>94118</v>
      </c>
      <c r="C381">
        <v>3</v>
      </c>
      <c r="D381" s="1">
        <v>43006</v>
      </c>
      <c r="E381" s="2">
        <v>0.3982175925925926</v>
      </c>
      <c r="F381">
        <v>37.776958</v>
      </c>
      <c r="G381" s="1">
        <v>42969</v>
      </c>
      <c r="H381" s="1" t="str">
        <f t="shared" si="10"/>
        <v>2017</v>
      </c>
      <c r="I381" s="1" t="s">
        <v>1706</v>
      </c>
      <c r="J381" s="1" t="str">
        <f t="shared" si="11"/>
        <v>2017Q3</v>
      </c>
      <c r="K381" s="1" t="s">
        <v>1727</v>
      </c>
      <c r="L381">
        <v>1950000</v>
      </c>
      <c r="M381">
        <v>-122.459435</v>
      </c>
      <c r="N381" t="s">
        <v>24</v>
      </c>
      <c r="O381" s="1">
        <v>43005</v>
      </c>
      <c r="P381">
        <v>2525000</v>
      </c>
      <c r="Q381">
        <v>1851</v>
      </c>
      <c r="R381" t="s">
        <v>89</v>
      </c>
      <c r="S381">
        <v>1</v>
      </c>
      <c r="T381">
        <v>2</v>
      </c>
    </row>
    <row r="382" spans="1:20" x14ac:dyDescent="0.2">
      <c r="A382">
        <v>1550055</v>
      </c>
      <c r="B382">
        <v>94118</v>
      </c>
      <c r="C382">
        <v>3</v>
      </c>
      <c r="D382" s="1">
        <v>43012</v>
      </c>
      <c r="E382" s="2">
        <v>0.85584490740740737</v>
      </c>
      <c r="F382">
        <v>37.778422999999997</v>
      </c>
      <c r="G382" s="1">
        <v>42965</v>
      </c>
      <c r="H382" s="1" t="str">
        <f t="shared" si="10"/>
        <v>2017</v>
      </c>
      <c r="I382" s="1" t="s">
        <v>1706</v>
      </c>
      <c r="J382" s="1" t="str">
        <f t="shared" si="11"/>
        <v>2017Q3</v>
      </c>
      <c r="K382" s="1" t="s">
        <v>1727</v>
      </c>
      <c r="L382">
        <v>1750000</v>
      </c>
      <c r="M382">
        <v>-122.465439</v>
      </c>
      <c r="N382" t="s">
        <v>16</v>
      </c>
      <c r="O382" s="1">
        <v>43012</v>
      </c>
      <c r="P382">
        <v>1852000</v>
      </c>
      <c r="Q382">
        <v>2160</v>
      </c>
      <c r="R382" t="s">
        <v>89</v>
      </c>
      <c r="S382">
        <v>1</v>
      </c>
      <c r="T382">
        <v>3</v>
      </c>
    </row>
    <row r="383" spans="1:20" x14ac:dyDescent="0.2">
      <c r="A383">
        <v>1644044</v>
      </c>
      <c r="B383">
        <v>94118</v>
      </c>
      <c r="C383">
        <v>2</v>
      </c>
      <c r="D383" s="1">
        <v>43031</v>
      </c>
      <c r="E383" s="2">
        <v>0.96607638888888892</v>
      </c>
      <c r="F383">
        <v>37.774963</v>
      </c>
      <c r="G383" s="1">
        <v>42985</v>
      </c>
      <c r="H383" s="1" t="str">
        <f t="shared" si="10"/>
        <v>2017</v>
      </c>
      <c r="I383" s="1" t="s">
        <v>1706</v>
      </c>
      <c r="J383" s="1" t="str">
        <f t="shared" si="11"/>
        <v>2017Q3</v>
      </c>
      <c r="K383" s="1" t="s">
        <v>1727</v>
      </c>
      <c r="L383">
        <v>899000</v>
      </c>
      <c r="M383">
        <v>-122.458809</v>
      </c>
      <c r="N383" t="s">
        <v>16</v>
      </c>
      <c r="O383" s="1">
        <v>43028</v>
      </c>
      <c r="P383">
        <v>1003000</v>
      </c>
      <c r="R383" t="s">
        <v>89</v>
      </c>
      <c r="S383">
        <v>1</v>
      </c>
      <c r="T383">
        <v>2</v>
      </c>
    </row>
    <row r="384" spans="1:20" x14ac:dyDescent="0.2">
      <c r="A384">
        <v>1654061</v>
      </c>
      <c r="B384">
        <v>94118</v>
      </c>
      <c r="C384">
        <v>2</v>
      </c>
      <c r="D384" s="1">
        <v>43031</v>
      </c>
      <c r="E384" s="2">
        <v>0.54344907407407406</v>
      </c>
      <c r="F384">
        <v>37.774054999999997</v>
      </c>
      <c r="G384" s="1">
        <v>42985</v>
      </c>
      <c r="H384" s="1" t="str">
        <f t="shared" si="10"/>
        <v>2017</v>
      </c>
      <c r="I384" s="1" t="s">
        <v>1706</v>
      </c>
      <c r="J384" s="1" t="str">
        <f t="shared" si="11"/>
        <v>2017Q3</v>
      </c>
      <c r="K384" s="1" t="s">
        <v>1727</v>
      </c>
      <c r="L384">
        <v>1295000</v>
      </c>
      <c r="M384">
        <v>-122.469894</v>
      </c>
      <c r="N384" t="s">
        <v>16</v>
      </c>
      <c r="O384" s="1">
        <v>43028</v>
      </c>
      <c r="P384">
        <v>1628000</v>
      </c>
      <c r="Q384">
        <v>1539</v>
      </c>
      <c r="R384" t="s">
        <v>89</v>
      </c>
      <c r="S384">
        <v>1</v>
      </c>
      <c r="T384">
        <v>1.5</v>
      </c>
    </row>
    <row r="385" spans="1:20" x14ac:dyDescent="0.2">
      <c r="A385">
        <v>1439064</v>
      </c>
      <c r="B385">
        <v>94118</v>
      </c>
      <c r="C385">
        <v>2</v>
      </c>
      <c r="D385" s="1">
        <v>43034</v>
      </c>
      <c r="E385" s="2">
        <v>0.26069444444444445</v>
      </c>
      <c r="F385">
        <v>37.781238999999999</v>
      </c>
      <c r="G385" s="1">
        <v>42992</v>
      </c>
      <c r="H385" s="1" t="str">
        <f t="shared" si="10"/>
        <v>2017</v>
      </c>
      <c r="I385" s="1" t="s">
        <v>1706</v>
      </c>
      <c r="J385" s="1" t="str">
        <f t="shared" si="11"/>
        <v>2017Q3</v>
      </c>
      <c r="K385" s="1" t="s">
        <v>1727</v>
      </c>
      <c r="L385">
        <v>599000</v>
      </c>
      <c r="M385">
        <v>-122.46577499999999</v>
      </c>
      <c r="N385" t="s">
        <v>16</v>
      </c>
      <c r="O385" s="1">
        <v>43031</v>
      </c>
      <c r="P385">
        <v>686000</v>
      </c>
      <c r="Q385">
        <v>690</v>
      </c>
      <c r="R385" t="s">
        <v>89</v>
      </c>
      <c r="S385">
        <v>1</v>
      </c>
      <c r="T385">
        <v>1</v>
      </c>
    </row>
    <row r="386" spans="1:20" x14ac:dyDescent="0.2">
      <c r="A386">
        <v>1636034</v>
      </c>
      <c r="B386">
        <v>94118</v>
      </c>
      <c r="C386">
        <v>2</v>
      </c>
      <c r="D386" s="1">
        <v>43038</v>
      </c>
      <c r="E386" s="2">
        <v>0.71496527777777785</v>
      </c>
      <c r="F386">
        <v>37.776786999999999</v>
      </c>
      <c r="G386" s="1">
        <v>42991</v>
      </c>
      <c r="H386" s="1" t="str">
        <f t="shared" ref="H386:H449" si="12">TEXT(G386,"yyyy")</f>
        <v>2017</v>
      </c>
      <c r="I386" s="1" t="s">
        <v>1706</v>
      </c>
      <c r="J386" s="1" t="str">
        <f t="shared" ref="J386:J449" si="13">TEXT(G386,"yyyy") &amp; "Q" &amp; ROUNDUP(MONTH(G386) / 3,0)</f>
        <v>2017Q3</v>
      </c>
      <c r="K386" s="1" t="s">
        <v>1727</v>
      </c>
      <c r="L386">
        <v>949000</v>
      </c>
      <c r="M386">
        <v>-122.466354</v>
      </c>
      <c r="N386" t="s">
        <v>16</v>
      </c>
      <c r="O386" s="1">
        <v>43038</v>
      </c>
      <c r="P386">
        <v>1050000</v>
      </c>
      <c r="Q386">
        <v>1380</v>
      </c>
      <c r="R386" t="s">
        <v>89</v>
      </c>
      <c r="S386">
        <v>1</v>
      </c>
      <c r="T386">
        <v>1</v>
      </c>
    </row>
    <row r="387" spans="1:20" x14ac:dyDescent="0.2">
      <c r="A387">
        <v>1638008</v>
      </c>
      <c r="B387">
        <v>94118</v>
      </c>
      <c r="C387">
        <v>3</v>
      </c>
      <c r="D387" s="1">
        <v>43038</v>
      </c>
      <c r="E387" s="2">
        <v>0.61624999999999996</v>
      </c>
      <c r="F387">
        <v>37.776612999999998</v>
      </c>
      <c r="G387" s="1">
        <v>42867</v>
      </c>
      <c r="H387" s="1" t="str">
        <f t="shared" si="12"/>
        <v>2017</v>
      </c>
      <c r="I387" s="1" t="s">
        <v>1706</v>
      </c>
      <c r="J387" s="1" t="str">
        <f t="shared" si="13"/>
        <v>2017Q2</v>
      </c>
      <c r="K387" s="1" t="s">
        <v>1726</v>
      </c>
      <c r="L387">
        <v>1175000</v>
      </c>
      <c r="M387">
        <v>-122.464158</v>
      </c>
      <c r="N387" t="s">
        <v>16</v>
      </c>
      <c r="O387" s="1">
        <v>43038</v>
      </c>
      <c r="P387">
        <v>1185000</v>
      </c>
      <c r="Q387">
        <v>1410</v>
      </c>
      <c r="R387" t="s">
        <v>89</v>
      </c>
      <c r="S387">
        <v>1</v>
      </c>
      <c r="T387">
        <v>2</v>
      </c>
    </row>
    <row r="388" spans="1:20" x14ac:dyDescent="0.2">
      <c r="A388">
        <v>153650</v>
      </c>
      <c r="B388">
        <v>94118</v>
      </c>
      <c r="C388">
        <v>3</v>
      </c>
      <c r="D388" s="1">
        <v>43039</v>
      </c>
      <c r="E388" s="2">
        <v>0.74328703703703702</v>
      </c>
      <c r="F388">
        <v>37.779819000000003</v>
      </c>
      <c r="G388" s="1">
        <v>42958</v>
      </c>
      <c r="H388" s="1" t="str">
        <f t="shared" si="12"/>
        <v>2017</v>
      </c>
      <c r="I388" s="1" t="s">
        <v>1706</v>
      </c>
      <c r="J388" s="1" t="str">
        <f t="shared" si="13"/>
        <v>2017Q3</v>
      </c>
      <c r="K388" s="1" t="s">
        <v>1727</v>
      </c>
      <c r="L388">
        <v>1025000</v>
      </c>
      <c r="M388">
        <v>-122.46659099999999</v>
      </c>
      <c r="N388" t="s">
        <v>16</v>
      </c>
      <c r="O388" s="1">
        <v>43038</v>
      </c>
      <c r="P388">
        <v>1250000</v>
      </c>
      <c r="R388" t="s">
        <v>89</v>
      </c>
      <c r="S388">
        <v>1</v>
      </c>
      <c r="T388">
        <v>2</v>
      </c>
    </row>
    <row r="389" spans="1:20" x14ac:dyDescent="0.2">
      <c r="A389">
        <v>1540020</v>
      </c>
      <c r="B389">
        <v>94118</v>
      </c>
      <c r="C389">
        <v>4</v>
      </c>
      <c r="D389" s="1">
        <v>43040</v>
      </c>
      <c r="E389" s="2">
        <v>0.67383101851851857</v>
      </c>
      <c r="F389">
        <v>37.779384999999998</v>
      </c>
      <c r="G389" s="1">
        <v>42978</v>
      </c>
      <c r="H389" s="1" t="str">
        <f t="shared" si="12"/>
        <v>2017</v>
      </c>
      <c r="I389" s="1" t="s">
        <v>1706</v>
      </c>
      <c r="J389" s="1" t="str">
        <f t="shared" si="13"/>
        <v>2017Q3</v>
      </c>
      <c r="K389" s="1" t="s">
        <v>1727</v>
      </c>
      <c r="L389">
        <v>1950000</v>
      </c>
      <c r="M389">
        <v>-122.462379</v>
      </c>
      <c r="N389" t="s">
        <v>24</v>
      </c>
      <c r="O389" s="1">
        <v>43040</v>
      </c>
      <c r="P389">
        <v>2035000</v>
      </c>
      <c r="Q389">
        <v>2240</v>
      </c>
      <c r="R389" t="s">
        <v>89</v>
      </c>
      <c r="S389">
        <v>1</v>
      </c>
      <c r="T389">
        <v>2.5</v>
      </c>
    </row>
    <row r="390" spans="1:20" x14ac:dyDescent="0.2">
      <c r="A390">
        <v>1552003</v>
      </c>
      <c r="B390">
        <v>94118</v>
      </c>
      <c r="C390">
        <v>3</v>
      </c>
      <c r="D390" s="1">
        <v>43042</v>
      </c>
      <c r="E390" s="2">
        <v>0.64987268518518515</v>
      </c>
      <c r="F390">
        <v>37.778671000000003</v>
      </c>
      <c r="G390" s="1">
        <v>42999</v>
      </c>
      <c r="H390" s="1" t="str">
        <f t="shared" si="12"/>
        <v>2017</v>
      </c>
      <c r="I390" s="1" t="s">
        <v>1706</v>
      </c>
      <c r="J390" s="1" t="str">
        <f t="shared" si="13"/>
        <v>2017Q3</v>
      </c>
      <c r="K390" s="1" t="s">
        <v>1727</v>
      </c>
      <c r="L390">
        <v>1995000</v>
      </c>
      <c r="M390">
        <v>-122.467567</v>
      </c>
      <c r="N390" t="s">
        <v>24</v>
      </c>
      <c r="O390" s="1">
        <v>43042</v>
      </c>
      <c r="P390">
        <v>2450000</v>
      </c>
      <c r="Q390">
        <v>2030</v>
      </c>
      <c r="R390" t="s">
        <v>89</v>
      </c>
      <c r="S390">
        <v>1</v>
      </c>
      <c r="T390">
        <v>2</v>
      </c>
    </row>
    <row r="391" spans="1:20" x14ac:dyDescent="0.2">
      <c r="A391">
        <v>1647020</v>
      </c>
      <c r="B391">
        <v>94118</v>
      </c>
      <c r="C391">
        <v>3</v>
      </c>
      <c r="D391" s="1">
        <v>43053</v>
      </c>
      <c r="E391" s="2">
        <v>0.55194444444444446</v>
      </c>
      <c r="F391">
        <v>37.774056000000002</v>
      </c>
      <c r="G391" s="1">
        <v>43034</v>
      </c>
      <c r="H391" s="1" t="str">
        <f t="shared" si="12"/>
        <v>2017</v>
      </c>
      <c r="I391" s="1" t="s">
        <v>1706</v>
      </c>
      <c r="J391" s="1" t="str">
        <f t="shared" si="13"/>
        <v>2017Q4</v>
      </c>
      <c r="K391" s="1" t="s">
        <v>1728</v>
      </c>
      <c r="L391">
        <v>1799000</v>
      </c>
      <c r="M391">
        <v>-122.46252800000001</v>
      </c>
      <c r="N391" t="s">
        <v>24</v>
      </c>
      <c r="O391" s="1">
        <v>43053</v>
      </c>
      <c r="P391">
        <v>2360000</v>
      </c>
      <c r="Q391">
        <v>2265</v>
      </c>
      <c r="R391" t="s">
        <v>89</v>
      </c>
      <c r="S391">
        <v>1</v>
      </c>
      <c r="T391">
        <v>3</v>
      </c>
    </row>
    <row r="392" spans="1:20" x14ac:dyDescent="0.2">
      <c r="A392">
        <v>1633003</v>
      </c>
      <c r="B392">
        <v>94118</v>
      </c>
      <c r="C392">
        <v>4</v>
      </c>
      <c r="D392" s="1">
        <v>43055</v>
      </c>
      <c r="E392" s="2">
        <v>0.74641203703703696</v>
      </c>
      <c r="F392">
        <v>37.776713999999998</v>
      </c>
      <c r="G392" s="1">
        <v>42983</v>
      </c>
      <c r="H392" s="1" t="str">
        <f t="shared" si="12"/>
        <v>2017</v>
      </c>
      <c r="I392" s="1" t="s">
        <v>1706</v>
      </c>
      <c r="J392" s="1" t="str">
        <f t="shared" si="13"/>
        <v>2017Q3</v>
      </c>
      <c r="K392" s="1" t="s">
        <v>1727</v>
      </c>
      <c r="L392">
        <v>1599000</v>
      </c>
      <c r="M392">
        <v>-122.469612</v>
      </c>
      <c r="N392" t="s">
        <v>24</v>
      </c>
      <c r="O392" s="1">
        <v>43055</v>
      </c>
      <c r="P392">
        <v>2260000</v>
      </c>
      <c r="Q392">
        <v>2538</v>
      </c>
      <c r="R392" t="s">
        <v>89</v>
      </c>
      <c r="S392">
        <v>1</v>
      </c>
      <c r="T392">
        <v>2</v>
      </c>
    </row>
    <row r="393" spans="1:20" x14ac:dyDescent="0.2">
      <c r="A393">
        <v>1421043</v>
      </c>
      <c r="B393">
        <v>94118</v>
      </c>
      <c r="C393">
        <v>3</v>
      </c>
      <c r="D393" s="1">
        <v>43059</v>
      </c>
      <c r="E393" s="2">
        <v>0.6230324074074074</v>
      </c>
      <c r="F393">
        <v>37.783115000000002</v>
      </c>
      <c r="G393" s="1">
        <v>43014</v>
      </c>
      <c r="H393" s="1" t="str">
        <f t="shared" si="12"/>
        <v>2017</v>
      </c>
      <c r="I393" s="1" t="s">
        <v>1706</v>
      </c>
      <c r="J393" s="1" t="str">
        <f t="shared" si="13"/>
        <v>2017Q4</v>
      </c>
      <c r="K393" s="1" t="s">
        <v>1728</v>
      </c>
      <c r="L393">
        <v>1395000</v>
      </c>
      <c r="M393">
        <v>-122.471687</v>
      </c>
      <c r="N393" t="s">
        <v>16</v>
      </c>
      <c r="O393" s="1">
        <v>43056</v>
      </c>
      <c r="P393">
        <v>1555000</v>
      </c>
      <c r="R393" t="s">
        <v>89</v>
      </c>
      <c r="S393">
        <v>1</v>
      </c>
      <c r="T393">
        <v>2</v>
      </c>
    </row>
    <row r="394" spans="1:20" x14ac:dyDescent="0.2">
      <c r="A394">
        <v>1549029</v>
      </c>
      <c r="B394">
        <v>94118</v>
      </c>
      <c r="C394">
        <v>4</v>
      </c>
      <c r="D394" s="1">
        <v>43057</v>
      </c>
      <c r="E394" s="2">
        <v>0.43050925925925926</v>
      </c>
      <c r="F394">
        <v>37.777755999999997</v>
      </c>
      <c r="G394" s="1">
        <v>42995</v>
      </c>
      <c r="H394" s="1" t="str">
        <f t="shared" si="12"/>
        <v>2017</v>
      </c>
      <c r="I394" s="1" t="s">
        <v>1706</v>
      </c>
      <c r="J394" s="1" t="str">
        <f t="shared" si="13"/>
        <v>2017Q3</v>
      </c>
      <c r="K394" s="1" t="s">
        <v>1727</v>
      </c>
      <c r="L394">
        <v>1600000</v>
      </c>
      <c r="M394">
        <v>-122.46494300000001</v>
      </c>
      <c r="N394" t="s">
        <v>24</v>
      </c>
      <c r="O394" s="1">
        <v>43057</v>
      </c>
      <c r="P394">
        <v>1925000</v>
      </c>
      <c r="Q394">
        <v>2125</v>
      </c>
      <c r="R394" t="s">
        <v>89</v>
      </c>
      <c r="S394">
        <v>1</v>
      </c>
      <c r="T394">
        <v>1.5</v>
      </c>
    </row>
    <row r="395" spans="1:20" x14ac:dyDescent="0.2">
      <c r="A395">
        <v>1546042</v>
      </c>
      <c r="B395">
        <v>94118</v>
      </c>
      <c r="C395">
        <v>1</v>
      </c>
      <c r="D395" s="1">
        <v>43066</v>
      </c>
      <c r="E395" s="2">
        <v>0.35886574074074074</v>
      </c>
      <c r="F395">
        <v>37.779063999999998</v>
      </c>
      <c r="G395" s="1">
        <v>43031</v>
      </c>
      <c r="H395" s="1" t="str">
        <f t="shared" si="12"/>
        <v>2017</v>
      </c>
      <c r="I395" s="1" t="s">
        <v>1706</v>
      </c>
      <c r="J395" s="1" t="str">
        <f t="shared" si="13"/>
        <v>2017Q4</v>
      </c>
      <c r="K395" s="1" t="s">
        <v>1728</v>
      </c>
      <c r="L395">
        <v>749000</v>
      </c>
      <c r="M395">
        <v>-122.461647</v>
      </c>
      <c r="N395" t="s">
        <v>16</v>
      </c>
      <c r="O395" s="1">
        <v>43060</v>
      </c>
      <c r="P395">
        <v>895000</v>
      </c>
      <c r="Q395">
        <v>902</v>
      </c>
      <c r="R395" t="s">
        <v>89</v>
      </c>
      <c r="S395">
        <v>1</v>
      </c>
      <c r="T395">
        <v>1</v>
      </c>
    </row>
    <row r="396" spans="1:20" x14ac:dyDescent="0.2">
      <c r="A396">
        <v>1534028</v>
      </c>
      <c r="B396">
        <v>94118</v>
      </c>
      <c r="C396">
        <v>2</v>
      </c>
      <c r="D396" s="1">
        <v>43063</v>
      </c>
      <c r="E396" s="2">
        <v>0.50462962962962965</v>
      </c>
      <c r="F396">
        <v>37.779494999999997</v>
      </c>
      <c r="G396" s="1">
        <v>43041</v>
      </c>
      <c r="H396" s="1" t="str">
        <f t="shared" si="12"/>
        <v>2017</v>
      </c>
      <c r="I396" s="1" t="s">
        <v>1706</v>
      </c>
      <c r="J396" s="1" t="str">
        <f t="shared" si="13"/>
        <v>2017Q4</v>
      </c>
      <c r="K396" s="1" t="s">
        <v>1728</v>
      </c>
      <c r="L396">
        <v>1499000</v>
      </c>
      <c r="M396">
        <v>-122.46933</v>
      </c>
      <c r="N396" t="s">
        <v>24</v>
      </c>
      <c r="O396" s="1">
        <v>43061</v>
      </c>
      <c r="P396">
        <v>1718000</v>
      </c>
      <c r="Q396">
        <v>1575</v>
      </c>
      <c r="R396" t="s">
        <v>89</v>
      </c>
      <c r="S396">
        <v>1</v>
      </c>
      <c r="T396">
        <v>1.5</v>
      </c>
    </row>
    <row r="397" spans="1:20" x14ac:dyDescent="0.2">
      <c r="A397">
        <v>143631</v>
      </c>
      <c r="B397">
        <v>94118</v>
      </c>
      <c r="C397">
        <v>5</v>
      </c>
      <c r="D397" s="1">
        <v>43061</v>
      </c>
      <c r="E397" s="2">
        <v>0.64413194444444444</v>
      </c>
      <c r="F397">
        <v>37.782111999999998</v>
      </c>
      <c r="G397" s="1">
        <v>43017</v>
      </c>
      <c r="H397" s="1" t="str">
        <f t="shared" si="12"/>
        <v>2017</v>
      </c>
      <c r="I397" s="1" t="s">
        <v>1706</v>
      </c>
      <c r="J397" s="1" t="str">
        <f t="shared" si="13"/>
        <v>2017Q4</v>
      </c>
      <c r="K397" s="1" t="s">
        <v>1728</v>
      </c>
      <c r="L397">
        <v>2468000</v>
      </c>
      <c r="M397">
        <v>-122.46307400000001</v>
      </c>
      <c r="N397" t="s">
        <v>24</v>
      </c>
      <c r="O397" s="1">
        <v>43061</v>
      </c>
      <c r="P397">
        <v>2750000</v>
      </c>
      <c r="Q397">
        <v>3274</v>
      </c>
      <c r="R397" t="s">
        <v>89</v>
      </c>
      <c r="S397">
        <v>1</v>
      </c>
      <c r="T397">
        <v>5</v>
      </c>
    </row>
    <row r="398" spans="1:20" x14ac:dyDescent="0.2">
      <c r="A398">
        <v>1636032</v>
      </c>
      <c r="B398">
        <v>94118</v>
      </c>
      <c r="C398">
        <v>1</v>
      </c>
      <c r="D398" s="1">
        <v>43067</v>
      </c>
      <c r="E398" s="2">
        <v>0.62990740740740747</v>
      </c>
      <c r="F398">
        <v>37.775497000000001</v>
      </c>
      <c r="G398" s="1">
        <v>42992</v>
      </c>
      <c r="H398" s="1" t="str">
        <f t="shared" si="12"/>
        <v>2017</v>
      </c>
      <c r="I398" s="1" t="s">
        <v>1706</v>
      </c>
      <c r="J398" s="1" t="str">
        <f t="shared" si="13"/>
        <v>2017Q3</v>
      </c>
      <c r="K398" s="1" t="s">
        <v>1727</v>
      </c>
      <c r="L398">
        <v>799000</v>
      </c>
      <c r="M398">
        <v>-122.466476</v>
      </c>
      <c r="N398" t="s">
        <v>16</v>
      </c>
      <c r="O398" s="1">
        <v>43067</v>
      </c>
      <c r="P398">
        <v>966000</v>
      </c>
      <c r="Q398">
        <v>1100</v>
      </c>
      <c r="R398" t="s">
        <v>89</v>
      </c>
      <c r="S398">
        <v>1</v>
      </c>
      <c r="T398">
        <v>1</v>
      </c>
    </row>
    <row r="399" spans="1:20" x14ac:dyDescent="0.2">
      <c r="A399">
        <v>1654059</v>
      </c>
      <c r="B399">
        <v>94118</v>
      </c>
      <c r="C399">
        <v>2</v>
      </c>
      <c r="D399" s="1">
        <v>43092</v>
      </c>
      <c r="E399" s="2">
        <v>0.33121527777777776</v>
      </c>
      <c r="F399">
        <v>37.774075000000003</v>
      </c>
      <c r="G399" s="1">
        <v>43034</v>
      </c>
      <c r="H399" s="1" t="str">
        <f t="shared" si="12"/>
        <v>2017</v>
      </c>
      <c r="I399" s="1" t="s">
        <v>1706</v>
      </c>
      <c r="J399" s="1" t="str">
        <f t="shared" si="13"/>
        <v>2017Q4</v>
      </c>
      <c r="K399" s="1" t="s">
        <v>1728</v>
      </c>
      <c r="L399">
        <v>1325000</v>
      </c>
      <c r="M399">
        <v>-122.469482</v>
      </c>
      <c r="N399" t="s">
        <v>16</v>
      </c>
      <c r="O399" s="1">
        <v>43084</v>
      </c>
      <c r="P399">
        <v>1325000</v>
      </c>
      <c r="Q399">
        <v>1401</v>
      </c>
      <c r="R399" t="s">
        <v>89</v>
      </c>
      <c r="S399">
        <v>1</v>
      </c>
      <c r="T399">
        <v>1</v>
      </c>
    </row>
    <row r="400" spans="1:20" x14ac:dyDescent="0.2">
      <c r="A400">
        <v>1438052</v>
      </c>
      <c r="B400">
        <v>94118</v>
      </c>
      <c r="C400">
        <v>3</v>
      </c>
      <c r="D400" s="1">
        <v>43096</v>
      </c>
      <c r="E400" s="2">
        <v>0.4115625</v>
      </c>
      <c r="F400">
        <v>37.781624000000001</v>
      </c>
      <c r="G400" s="1">
        <v>42995</v>
      </c>
      <c r="H400" s="1" t="str">
        <f t="shared" si="12"/>
        <v>2017</v>
      </c>
      <c r="I400" s="1" t="s">
        <v>1706</v>
      </c>
      <c r="J400" s="1" t="str">
        <f t="shared" si="13"/>
        <v>2017Q3</v>
      </c>
      <c r="K400" s="1" t="s">
        <v>1727</v>
      </c>
      <c r="L400">
        <v>1799000</v>
      </c>
      <c r="M400">
        <v>-122.46466100000001</v>
      </c>
      <c r="N400" t="s">
        <v>24</v>
      </c>
      <c r="O400" s="1">
        <v>43089</v>
      </c>
      <c r="P400">
        <v>1925000</v>
      </c>
      <c r="Q400">
        <v>2269</v>
      </c>
      <c r="R400" t="s">
        <v>89</v>
      </c>
      <c r="S400">
        <v>1</v>
      </c>
      <c r="T400">
        <v>3</v>
      </c>
    </row>
    <row r="401" spans="1:20" x14ac:dyDescent="0.2">
      <c r="A401">
        <v>1438051</v>
      </c>
      <c r="B401">
        <v>94118</v>
      </c>
      <c r="C401">
        <v>3</v>
      </c>
      <c r="D401" s="1">
        <v>43096</v>
      </c>
      <c r="E401" s="2">
        <v>0.41280092592592593</v>
      </c>
      <c r="F401">
        <v>37.781627999999998</v>
      </c>
      <c r="G401" s="1">
        <v>42957</v>
      </c>
      <c r="H401" s="1" t="str">
        <f t="shared" si="12"/>
        <v>2017</v>
      </c>
      <c r="I401" s="1" t="s">
        <v>1706</v>
      </c>
      <c r="J401" s="1" t="str">
        <f t="shared" si="13"/>
        <v>2017Q3</v>
      </c>
      <c r="K401" s="1" t="s">
        <v>1727</v>
      </c>
      <c r="L401">
        <v>1449900</v>
      </c>
      <c r="M401">
        <v>-122.464523</v>
      </c>
      <c r="N401" t="s">
        <v>24</v>
      </c>
      <c r="O401" s="1">
        <v>43090</v>
      </c>
      <c r="P401">
        <v>1449900</v>
      </c>
      <c r="Q401">
        <v>1670</v>
      </c>
      <c r="R401" t="s">
        <v>89</v>
      </c>
      <c r="S401">
        <v>1</v>
      </c>
      <c r="T401">
        <v>3.5</v>
      </c>
    </row>
    <row r="402" spans="1:20" x14ac:dyDescent="0.2">
      <c r="A402">
        <v>1434054</v>
      </c>
      <c r="B402">
        <v>94118</v>
      </c>
      <c r="C402">
        <v>4</v>
      </c>
      <c r="D402" s="1">
        <v>43148</v>
      </c>
      <c r="E402" s="2">
        <v>0.47921296296296295</v>
      </c>
      <c r="F402">
        <v>37.782719</v>
      </c>
      <c r="G402" s="1">
        <v>43118</v>
      </c>
      <c r="H402" s="1" t="str">
        <f t="shared" si="12"/>
        <v>2018</v>
      </c>
      <c r="I402" s="1" t="s">
        <v>1707</v>
      </c>
      <c r="J402" s="1" t="str">
        <f t="shared" si="13"/>
        <v>2018Q1</v>
      </c>
      <c r="K402" s="1" t="s">
        <v>1729</v>
      </c>
      <c r="L402">
        <v>1695000</v>
      </c>
      <c r="M402">
        <v>-122.460381</v>
      </c>
      <c r="N402" t="s">
        <v>16</v>
      </c>
      <c r="O402" s="1">
        <v>43147</v>
      </c>
      <c r="P402">
        <v>1850000</v>
      </c>
      <c r="Q402">
        <v>1843</v>
      </c>
      <c r="R402" t="s">
        <v>89</v>
      </c>
      <c r="S402">
        <v>1</v>
      </c>
      <c r="T402">
        <v>3</v>
      </c>
    </row>
    <row r="403" spans="1:20" x14ac:dyDescent="0.2">
      <c r="A403">
        <v>1422062</v>
      </c>
      <c r="B403">
        <v>94118</v>
      </c>
      <c r="C403">
        <v>2</v>
      </c>
      <c r="D403" s="1">
        <v>43160</v>
      </c>
      <c r="E403" s="2">
        <v>0.49634259259259261</v>
      </c>
      <c r="F403">
        <v>37.784351000000001</v>
      </c>
      <c r="G403" s="1">
        <v>43073</v>
      </c>
      <c r="H403" s="1" t="str">
        <f t="shared" si="12"/>
        <v>2017</v>
      </c>
      <c r="I403" s="1" t="s">
        <v>1706</v>
      </c>
      <c r="J403" s="1" t="str">
        <f t="shared" si="13"/>
        <v>2017Q4</v>
      </c>
      <c r="K403" s="1" t="s">
        <v>1728</v>
      </c>
      <c r="L403">
        <v>1095000</v>
      </c>
      <c r="M403">
        <v>-122.47080200000001</v>
      </c>
      <c r="N403" t="s">
        <v>16</v>
      </c>
      <c r="O403" s="1">
        <v>43159</v>
      </c>
      <c r="P403">
        <v>1352000</v>
      </c>
      <c r="Q403">
        <v>1087</v>
      </c>
      <c r="R403" t="s">
        <v>89</v>
      </c>
      <c r="S403">
        <v>1</v>
      </c>
      <c r="T403">
        <v>2</v>
      </c>
    </row>
    <row r="404" spans="1:20" x14ac:dyDescent="0.2">
      <c r="A404">
        <v>1036034</v>
      </c>
      <c r="B404">
        <v>94118</v>
      </c>
      <c r="C404">
        <v>2</v>
      </c>
      <c r="D404" s="1">
        <v>42102</v>
      </c>
      <c r="E404" s="2">
        <v>0.58217592592592593</v>
      </c>
      <c r="F404">
        <v>37.785643999999998</v>
      </c>
      <c r="G404" s="1">
        <v>42064</v>
      </c>
      <c r="H404" s="1" t="str">
        <f t="shared" si="12"/>
        <v>2015</v>
      </c>
      <c r="I404" s="1" t="s">
        <v>1704</v>
      </c>
      <c r="J404" s="1" t="str">
        <f t="shared" si="13"/>
        <v>2015Q1</v>
      </c>
      <c r="K404" s="1" t="s">
        <v>1712</v>
      </c>
      <c r="L404">
        <v>799000</v>
      </c>
      <c r="M404">
        <v>-122.454414</v>
      </c>
      <c r="N404" t="s">
        <v>16</v>
      </c>
      <c r="O404" s="1">
        <v>42067</v>
      </c>
      <c r="P404">
        <v>880000</v>
      </c>
      <c r="R404" t="s">
        <v>41</v>
      </c>
      <c r="S404">
        <v>1</v>
      </c>
      <c r="T404">
        <v>2</v>
      </c>
    </row>
    <row r="405" spans="1:20" x14ac:dyDescent="0.2">
      <c r="A405">
        <v>1036007</v>
      </c>
      <c r="B405">
        <v>94118</v>
      </c>
      <c r="C405">
        <v>4</v>
      </c>
      <c r="D405" s="1">
        <v>42067</v>
      </c>
      <c r="E405" s="2">
        <v>0.60143518518518524</v>
      </c>
      <c r="F405">
        <v>37.785139999999998</v>
      </c>
      <c r="G405" s="1">
        <v>42036</v>
      </c>
      <c r="H405" s="1" t="str">
        <f t="shared" si="12"/>
        <v>2015</v>
      </c>
      <c r="I405" s="1" t="s">
        <v>1704</v>
      </c>
      <c r="J405" s="1" t="str">
        <f t="shared" si="13"/>
        <v>2015Q1</v>
      </c>
      <c r="K405" s="1" t="s">
        <v>1712</v>
      </c>
      <c r="L405">
        <v>2195000</v>
      </c>
      <c r="M405">
        <v>-122.45401699999999</v>
      </c>
      <c r="N405" t="s">
        <v>24</v>
      </c>
      <c r="O405" s="1">
        <v>42067</v>
      </c>
      <c r="P405">
        <v>2800000</v>
      </c>
      <c r="Q405">
        <v>2000</v>
      </c>
      <c r="R405" t="s">
        <v>41</v>
      </c>
      <c r="S405">
        <v>1</v>
      </c>
      <c r="T405">
        <v>2.5</v>
      </c>
    </row>
    <row r="406" spans="1:20" x14ac:dyDescent="0.2">
      <c r="A406">
        <v>1043021</v>
      </c>
      <c r="B406">
        <v>94118</v>
      </c>
      <c r="C406">
        <v>4</v>
      </c>
      <c r="D406" s="1">
        <v>42075</v>
      </c>
      <c r="E406" s="2">
        <v>0.40914351851851855</v>
      </c>
      <c r="F406">
        <v>37.784854000000003</v>
      </c>
      <c r="G406" s="1">
        <v>42019</v>
      </c>
      <c r="H406" s="1" t="str">
        <f t="shared" si="12"/>
        <v>2015</v>
      </c>
      <c r="I406" s="1" t="s">
        <v>1704</v>
      </c>
      <c r="J406" s="1" t="str">
        <f t="shared" si="13"/>
        <v>2015Q1</v>
      </c>
      <c r="K406" s="1" t="s">
        <v>1712</v>
      </c>
      <c r="L406">
        <v>2650000</v>
      </c>
      <c r="M406">
        <v>-122.451713</v>
      </c>
      <c r="N406" t="s">
        <v>16</v>
      </c>
      <c r="O406" s="1">
        <v>42075</v>
      </c>
      <c r="P406">
        <v>2650000</v>
      </c>
      <c r="Q406">
        <v>2533</v>
      </c>
      <c r="R406" t="s">
        <v>41</v>
      </c>
      <c r="S406">
        <v>1</v>
      </c>
      <c r="T406">
        <v>3.5</v>
      </c>
    </row>
    <row r="407" spans="1:20" x14ac:dyDescent="0.2">
      <c r="A407">
        <v>1065064</v>
      </c>
      <c r="B407">
        <v>94118</v>
      </c>
      <c r="C407">
        <v>1</v>
      </c>
      <c r="D407" s="1">
        <v>42088</v>
      </c>
      <c r="E407" s="2">
        <v>0.50607638888888895</v>
      </c>
      <c r="F407">
        <v>37.783785999999999</v>
      </c>
      <c r="G407" s="1">
        <v>42058</v>
      </c>
      <c r="H407" s="1" t="str">
        <f t="shared" si="12"/>
        <v>2015</v>
      </c>
      <c r="I407" s="1" t="s">
        <v>1704</v>
      </c>
      <c r="J407" s="1" t="str">
        <f t="shared" si="13"/>
        <v>2015Q1</v>
      </c>
      <c r="K407" s="1" t="s">
        <v>1712</v>
      </c>
      <c r="L407">
        <v>840000</v>
      </c>
      <c r="M407">
        <v>-122.454345</v>
      </c>
      <c r="N407" t="s">
        <v>16</v>
      </c>
      <c r="O407" s="1">
        <v>42087</v>
      </c>
      <c r="P407">
        <v>840000</v>
      </c>
      <c r="Q407">
        <v>1237</v>
      </c>
      <c r="R407" t="s">
        <v>41</v>
      </c>
      <c r="S407">
        <v>1</v>
      </c>
      <c r="T407">
        <v>1</v>
      </c>
    </row>
    <row r="408" spans="1:20" x14ac:dyDescent="0.2">
      <c r="A408" t="s">
        <v>118</v>
      </c>
      <c r="B408">
        <v>94118</v>
      </c>
      <c r="C408">
        <v>5</v>
      </c>
      <c r="D408" s="1">
        <v>42089</v>
      </c>
      <c r="E408" s="2">
        <v>0.68870370370370371</v>
      </c>
      <c r="F408">
        <v>37.785201999999998</v>
      </c>
      <c r="G408" s="1">
        <v>42055</v>
      </c>
      <c r="H408" s="1" t="str">
        <f t="shared" si="12"/>
        <v>2015</v>
      </c>
      <c r="I408" s="1" t="s">
        <v>1704</v>
      </c>
      <c r="J408" s="1" t="str">
        <f t="shared" si="13"/>
        <v>2015Q1</v>
      </c>
      <c r="K408" s="1" t="s">
        <v>1712</v>
      </c>
      <c r="L408">
        <v>3495000</v>
      </c>
      <c r="M408">
        <v>-122.45504</v>
      </c>
      <c r="N408" t="s">
        <v>24</v>
      </c>
      <c r="O408" s="1">
        <v>42089</v>
      </c>
      <c r="P408">
        <v>3365000</v>
      </c>
      <c r="Q408">
        <v>4310</v>
      </c>
      <c r="R408" t="s">
        <v>41</v>
      </c>
      <c r="S408">
        <v>1</v>
      </c>
      <c r="T408">
        <v>5.5</v>
      </c>
    </row>
    <row r="409" spans="1:20" x14ac:dyDescent="0.2">
      <c r="A409">
        <v>1036034</v>
      </c>
      <c r="B409">
        <v>94118</v>
      </c>
      <c r="C409">
        <v>2</v>
      </c>
      <c r="D409" s="1">
        <v>42138</v>
      </c>
      <c r="E409" s="2">
        <v>0.58050925925925922</v>
      </c>
      <c r="F409">
        <v>37.785643999999998</v>
      </c>
      <c r="G409" s="1">
        <v>42119</v>
      </c>
      <c r="H409" s="1" t="str">
        <f t="shared" si="12"/>
        <v>2015</v>
      </c>
      <c r="I409" s="1" t="s">
        <v>1704</v>
      </c>
      <c r="J409" s="1" t="str">
        <f t="shared" si="13"/>
        <v>2015Q2</v>
      </c>
      <c r="K409" s="1" t="s">
        <v>1717</v>
      </c>
      <c r="L409">
        <v>875000</v>
      </c>
      <c r="M409">
        <v>-122.454414</v>
      </c>
      <c r="N409" t="s">
        <v>16</v>
      </c>
      <c r="O409" s="1">
        <v>42138</v>
      </c>
      <c r="P409">
        <v>985000</v>
      </c>
      <c r="R409" t="s">
        <v>41</v>
      </c>
      <c r="S409">
        <v>1</v>
      </c>
      <c r="T409">
        <v>2</v>
      </c>
    </row>
    <row r="410" spans="1:20" x14ac:dyDescent="0.2">
      <c r="A410">
        <v>103914</v>
      </c>
      <c r="B410">
        <v>94118</v>
      </c>
      <c r="C410">
        <v>5</v>
      </c>
      <c r="D410" s="1">
        <v>42138</v>
      </c>
      <c r="E410" s="2">
        <v>0.48679398148148145</v>
      </c>
      <c r="F410">
        <v>37.784526999999997</v>
      </c>
      <c r="G410" s="1">
        <v>42130</v>
      </c>
      <c r="H410" s="1" t="str">
        <f t="shared" si="12"/>
        <v>2015</v>
      </c>
      <c r="I410" s="1" t="s">
        <v>1704</v>
      </c>
      <c r="J410" s="1" t="str">
        <f t="shared" si="13"/>
        <v>2015Q2</v>
      </c>
      <c r="K410" s="1" t="s">
        <v>1717</v>
      </c>
      <c r="L410">
        <v>3500000</v>
      </c>
      <c r="M410">
        <v>-122.457207</v>
      </c>
      <c r="N410" t="s">
        <v>24</v>
      </c>
      <c r="O410" s="1">
        <v>42138</v>
      </c>
      <c r="P410">
        <v>3550000</v>
      </c>
      <c r="Q410">
        <v>3560</v>
      </c>
      <c r="R410" t="s">
        <v>41</v>
      </c>
      <c r="S410">
        <v>1</v>
      </c>
      <c r="T410">
        <v>3.5</v>
      </c>
    </row>
    <row r="411" spans="1:20" x14ac:dyDescent="0.2">
      <c r="A411" t="s">
        <v>235</v>
      </c>
      <c r="B411">
        <v>94118</v>
      </c>
      <c r="C411">
        <v>5</v>
      </c>
      <c r="D411" s="1">
        <v>42144</v>
      </c>
      <c r="E411" s="2">
        <v>0.36495370370370367</v>
      </c>
      <c r="F411">
        <v>37.782550000000001</v>
      </c>
      <c r="G411" s="1">
        <v>42099</v>
      </c>
      <c r="H411" s="1" t="str">
        <f t="shared" si="12"/>
        <v>2015</v>
      </c>
      <c r="I411" s="1" t="s">
        <v>1704</v>
      </c>
      <c r="J411" s="1" t="str">
        <f t="shared" si="13"/>
        <v>2015Q2</v>
      </c>
      <c r="K411" s="1" t="s">
        <v>1717</v>
      </c>
      <c r="L411">
        <v>1995000</v>
      </c>
      <c r="M411">
        <v>-122.44989700000001</v>
      </c>
      <c r="N411" t="s">
        <v>24</v>
      </c>
      <c r="O411" s="1">
        <v>42143</v>
      </c>
      <c r="P411">
        <v>2100000</v>
      </c>
      <c r="Q411">
        <v>2934</v>
      </c>
      <c r="R411" t="s">
        <v>41</v>
      </c>
      <c r="S411">
        <v>1</v>
      </c>
      <c r="T411">
        <v>5</v>
      </c>
    </row>
    <row r="412" spans="1:20" x14ac:dyDescent="0.2">
      <c r="A412">
        <v>1066061</v>
      </c>
      <c r="B412">
        <v>94118</v>
      </c>
      <c r="C412">
        <v>1</v>
      </c>
      <c r="D412" s="1">
        <v>42346</v>
      </c>
      <c r="E412" s="2">
        <v>0.60053240740740743</v>
      </c>
      <c r="F412">
        <v>37.782093000000003</v>
      </c>
      <c r="G412" s="1">
        <v>42142</v>
      </c>
      <c r="H412" s="1" t="str">
        <f t="shared" si="12"/>
        <v>2015</v>
      </c>
      <c r="I412" s="1" t="s">
        <v>1704</v>
      </c>
      <c r="J412" s="1" t="str">
        <f t="shared" si="13"/>
        <v>2015Q2</v>
      </c>
      <c r="K412" s="1" t="s">
        <v>1717</v>
      </c>
      <c r="L412">
        <v>799000</v>
      </c>
      <c r="M412">
        <v>-122.453186</v>
      </c>
      <c r="N412" t="s">
        <v>16</v>
      </c>
      <c r="O412" s="1">
        <v>42171</v>
      </c>
      <c r="P412">
        <v>979000</v>
      </c>
      <c r="Q412">
        <v>915</v>
      </c>
      <c r="R412" t="s">
        <v>41</v>
      </c>
      <c r="S412">
        <v>1</v>
      </c>
      <c r="T412">
        <v>1.5</v>
      </c>
    </row>
    <row r="413" spans="1:20" x14ac:dyDescent="0.2">
      <c r="A413" t="s">
        <v>15</v>
      </c>
      <c r="B413">
        <v>94118</v>
      </c>
      <c r="C413">
        <v>2</v>
      </c>
      <c r="D413" s="1">
        <v>42172</v>
      </c>
      <c r="E413" s="2">
        <v>0.6758912037037037</v>
      </c>
      <c r="F413">
        <v>37.782093000000003</v>
      </c>
      <c r="G413" s="1">
        <v>42116</v>
      </c>
      <c r="H413" s="1" t="str">
        <f t="shared" si="12"/>
        <v>2015</v>
      </c>
      <c r="I413" s="1" t="s">
        <v>1704</v>
      </c>
      <c r="J413" s="1" t="str">
        <f t="shared" si="13"/>
        <v>2015Q2</v>
      </c>
      <c r="K413" s="1" t="s">
        <v>1717</v>
      </c>
      <c r="L413">
        <v>1395000</v>
      </c>
      <c r="M413">
        <v>-122.453183</v>
      </c>
      <c r="N413" t="s">
        <v>16</v>
      </c>
      <c r="O413" s="1">
        <v>42172</v>
      </c>
      <c r="P413">
        <v>1378000</v>
      </c>
      <c r="Q413">
        <v>1439</v>
      </c>
      <c r="R413" t="s">
        <v>41</v>
      </c>
      <c r="S413">
        <v>1</v>
      </c>
      <c r="T413">
        <v>2.5</v>
      </c>
    </row>
    <row r="414" spans="1:20" x14ac:dyDescent="0.2">
      <c r="A414">
        <v>1065003</v>
      </c>
      <c r="B414">
        <v>94118</v>
      </c>
      <c r="C414">
        <v>3</v>
      </c>
      <c r="D414" s="1">
        <v>42174</v>
      </c>
      <c r="E414" s="2">
        <v>0.4274189814814815</v>
      </c>
      <c r="F414">
        <v>37.783481999999999</v>
      </c>
      <c r="G414" s="1">
        <v>42097</v>
      </c>
      <c r="H414" s="1" t="str">
        <f t="shared" si="12"/>
        <v>2015</v>
      </c>
      <c r="I414" s="1" t="s">
        <v>1704</v>
      </c>
      <c r="J414" s="1" t="str">
        <f t="shared" si="13"/>
        <v>2015Q2</v>
      </c>
      <c r="K414" s="1" t="s">
        <v>1717</v>
      </c>
      <c r="L414">
        <v>1695000</v>
      </c>
      <c r="M414">
        <v>-122.453835</v>
      </c>
      <c r="N414" t="s">
        <v>24</v>
      </c>
      <c r="O414" s="1">
        <v>42174</v>
      </c>
      <c r="P414">
        <v>1730000</v>
      </c>
      <c r="R414" t="s">
        <v>41</v>
      </c>
      <c r="S414">
        <v>1</v>
      </c>
      <c r="T414">
        <v>2</v>
      </c>
    </row>
    <row r="415" spans="1:20" x14ac:dyDescent="0.2">
      <c r="A415">
        <v>1063056</v>
      </c>
      <c r="B415">
        <v>94118</v>
      </c>
      <c r="C415">
        <v>3</v>
      </c>
      <c r="D415" s="1">
        <v>42181</v>
      </c>
      <c r="E415" s="2">
        <v>0.43893518518518521</v>
      </c>
      <c r="F415">
        <v>37.781897999999998</v>
      </c>
      <c r="G415" s="1">
        <v>42144</v>
      </c>
      <c r="H415" s="1" t="str">
        <f t="shared" si="12"/>
        <v>2015</v>
      </c>
      <c r="I415" s="1" t="s">
        <v>1704</v>
      </c>
      <c r="J415" s="1" t="str">
        <f t="shared" si="13"/>
        <v>2015Q2</v>
      </c>
      <c r="K415" s="1" t="s">
        <v>1717</v>
      </c>
      <c r="L415">
        <v>1195000</v>
      </c>
      <c r="M415">
        <v>-122.45591</v>
      </c>
      <c r="N415" t="s">
        <v>16</v>
      </c>
      <c r="O415" s="1">
        <v>42180</v>
      </c>
      <c r="P415">
        <v>1451000</v>
      </c>
      <c r="R415" t="s">
        <v>41</v>
      </c>
      <c r="S415">
        <v>1</v>
      </c>
      <c r="T415">
        <v>2.5</v>
      </c>
    </row>
    <row r="416" spans="1:20" x14ac:dyDescent="0.2">
      <c r="A416">
        <v>1036034</v>
      </c>
      <c r="B416">
        <v>94118</v>
      </c>
      <c r="C416">
        <v>2</v>
      </c>
      <c r="D416" s="1">
        <v>42181</v>
      </c>
      <c r="E416" s="2">
        <v>0.73376157407407405</v>
      </c>
      <c r="F416">
        <v>37.785645000000002</v>
      </c>
      <c r="G416" s="1">
        <v>42125</v>
      </c>
      <c r="H416" s="1" t="str">
        <f t="shared" si="12"/>
        <v>2015</v>
      </c>
      <c r="I416" s="1" t="s">
        <v>1704</v>
      </c>
      <c r="J416" s="1" t="str">
        <f t="shared" si="13"/>
        <v>2015Q2</v>
      </c>
      <c r="K416" s="1" t="s">
        <v>1717</v>
      </c>
      <c r="L416">
        <v>899000</v>
      </c>
      <c r="M416">
        <v>-122.454414</v>
      </c>
      <c r="N416" t="s">
        <v>16</v>
      </c>
      <c r="O416" s="1">
        <v>42181</v>
      </c>
      <c r="P416">
        <v>900000</v>
      </c>
      <c r="R416" t="s">
        <v>41</v>
      </c>
      <c r="S416">
        <v>1</v>
      </c>
      <c r="T416">
        <v>2</v>
      </c>
    </row>
    <row r="417" spans="1:20" x14ac:dyDescent="0.2">
      <c r="A417">
        <v>651066</v>
      </c>
      <c r="B417">
        <v>94118</v>
      </c>
      <c r="C417">
        <v>2</v>
      </c>
      <c r="D417" s="1">
        <v>42192</v>
      </c>
      <c r="E417" s="2">
        <v>0.71394675925925932</v>
      </c>
      <c r="F417">
        <v>37.782093000000003</v>
      </c>
      <c r="G417" s="1">
        <v>42164</v>
      </c>
      <c r="H417" s="1" t="str">
        <f t="shared" si="12"/>
        <v>2015</v>
      </c>
      <c r="I417" s="1" t="s">
        <v>1704</v>
      </c>
      <c r="J417" s="1" t="str">
        <f t="shared" si="13"/>
        <v>2015Q2</v>
      </c>
      <c r="K417" s="1" t="s">
        <v>1717</v>
      </c>
      <c r="L417">
        <v>1195000</v>
      </c>
      <c r="M417">
        <v>-122.453183</v>
      </c>
      <c r="N417" t="s">
        <v>16</v>
      </c>
      <c r="O417" s="1">
        <v>42192</v>
      </c>
      <c r="P417">
        <v>1300000</v>
      </c>
      <c r="Q417">
        <v>1257</v>
      </c>
      <c r="R417" t="s">
        <v>41</v>
      </c>
      <c r="S417">
        <v>1</v>
      </c>
      <c r="T417">
        <v>2.5</v>
      </c>
    </row>
    <row r="418" spans="1:20" x14ac:dyDescent="0.2">
      <c r="A418">
        <v>621066</v>
      </c>
      <c r="B418">
        <v>94118</v>
      </c>
      <c r="C418">
        <v>2</v>
      </c>
      <c r="D418" s="1">
        <v>42193</v>
      </c>
      <c r="E418" s="2">
        <v>0.70128472222222227</v>
      </c>
      <c r="F418">
        <v>37.782093000000003</v>
      </c>
      <c r="G418" s="1">
        <v>42164</v>
      </c>
      <c r="H418" s="1" t="str">
        <f t="shared" si="12"/>
        <v>2015</v>
      </c>
      <c r="I418" s="1" t="s">
        <v>1704</v>
      </c>
      <c r="J418" s="1" t="str">
        <f t="shared" si="13"/>
        <v>2015Q2</v>
      </c>
      <c r="K418" s="1" t="s">
        <v>1717</v>
      </c>
      <c r="L418">
        <v>1195000</v>
      </c>
      <c r="M418">
        <v>-122.453183</v>
      </c>
      <c r="N418" t="s">
        <v>16</v>
      </c>
      <c r="O418" s="1">
        <v>42193</v>
      </c>
      <c r="P418">
        <v>1350000</v>
      </c>
      <c r="Q418">
        <v>1246</v>
      </c>
      <c r="R418" t="s">
        <v>41</v>
      </c>
      <c r="S418">
        <v>1</v>
      </c>
      <c r="T418">
        <v>2</v>
      </c>
    </row>
    <row r="419" spans="1:20" x14ac:dyDescent="0.2">
      <c r="A419">
        <v>1037046</v>
      </c>
      <c r="B419">
        <v>94118</v>
      </c>
      <c r="C419">
        <v>2</v>
      </c>
      <c r="D419" s="1">
        <v>42201</v>
      </c>
      <c r="E419" s="2">
        <v>0.78608796296296291</v>
      </c>
      <c r="F419">
        <v>37.785618999999997</v>
      </c>
      <c r="G419" s="1">
        <v>42146</v>
      </c>
      <c r="H419" s="1" t="str">
        <f t="shared" si="12"/>
        <v>2015</v>
      </c>
      <c r="I419" s="1" t="s">
        <v>1704</v>
      </c>
      <c r="J419" s="1" t="str">
        <f t="shared" si="13"/>
        <v>2015Q2</v>
      </c>
      <c r="K419" s="1" t="s">
        <v>1717</v>
      </c>
      <c r="L419">
        <v>825000</v>
      </c>
      <c r="M419">
        <v>-122.454803</v>
      </c>
      <c r="N419" t="s">
        <v>16</v>
      </c>
      <c r="O419" s="1">
        <v>42201</v>
      </c>
      <c r="P419">
        <v>918000</v>
      </c>
      <c r="R419" t="s">
        <v>41</v>
      </c>
      <c r="S419">
        <v>1</v>
      </c>
      <c r="T419">
        <v>2</v>
      </c>
    </row>
    <row r="420" spans="1:20" x14ac:dyDescent="0.2">
      <c r="A420">
        <v>1042047</v>
      </c>
      <c r="B420">
        <v>94118</v>
      </c>
      <c r="C420">
        <v>1</v>
      </c>
      <c r="D420" s="1">
        <v>42208</v>
      </c>
      <c r="E420" s="2">
        <v>0.62408564814814815</v>
      </c>
      <c r="F420">
        <v>37.785159999999998</v>
      </c>
      <c r="G420" s="1">
        <v>42174</v>
      </c>
      <c r="H420" s="1" t="str">
        <f t="shared" si="12"/>
        <v>2015</v>
      </c>
      <c r="I420" s="1" t="s">
        <v>1704</v>
      </c>
      <c r="J420" s="1" t="str">
        <f t="shared" si="13"/>
        <v>2015Q2</v>
      </c>
      <c r="K420" s="1" t="s">
        <v>1717</v>
      </c>
      <c r="L420">
        <v>959000</v>
      </c>
      <c r="M420">
        <v>-122.452629</v>
      </c>
      <c r="N420" t="s">
        <v>16</v>
      </c>
      <c r="O420" s="1">
        <v>42208</v>
      </c>
      <c r="P420">
        <v>1000000</v>
      </c>
      <c r="Q420">
        <v>1090</v>
      </c>
      <c r="R420" t="s">
        <v>41</v>
      </c>
      <c r="S420">
        <v>1</v>
      </c>
      <c r="T420">
        <v>1.5</v>
      </c>
    </row>
    <row r="421" spans="1:20" x14ac:dyDescent="0.2">
      <c r="A421">
        <v>1036061</v>
      </c>
      <c r="B421">
        <v>94118</v>
      </c>
      <c r="C421">
        <v>3</v>
      </c>
      <c r="D421" s="1">
        <v>42216</v>
      </c>
      <c r="E421" s="2">
        <v>0.68921296296296297</v>
      </c>
      <c r="F421">
        <v>37.784793999999998</v>
      </c>
      <c r="G421" s="1">
        <v>42075</v>
      </c>
      <c r="H421" s="1" t="str">
        <f t="shared" si="12"/>
        <v>2015</v>
      </c>
      <c r="I421" s="1" t="s">
        <v>1704</v>
      </c>
      <c r="J421" s="1" t="str">
        <f t="shared" si="13"/>
        <v>2015Q1</v>
      </c>
      <c r="K421" s="1" t="s">
        <v>1712</v>
      </c>
      <c r="L421">
        <v>1995000</v>
      </c>
      <c r="M421">
        <v>-122.454353</v>
      </c>
      <c r="N421" t="s">
        <v>16</v>
      </c>
      <c r="O421" s="1">
        <v>42216</v>
      </c>
      <c r="P421">
        <v>2250000</v>
      </c>
      <c r="Q421">
        <v>2323</v>
      </c>
      <c r="R421" t="s">
        <v>41</v>
      </c>
      <c r="S421">
        <v>1</v>
      </c>
      <c r="T421">
        <v>2</v>
      </c>
    </row>
    <row r="422" spans="1:20" x14ac:dyDescent="0.2">
      <c r="A422">
        <v>1036056</v>
      </c>
      <c r="B422">
        <v>94118</v>
      </c>
      <c r="C422">
        <v>3</v>
      </c>
      <c r="D422" s="1">
        <v>42227</v>
      </c>
      <c r="E422" s="2">
        <v>0.31641203703703707</v>
      </c>
      <c r="F422">
        <v>37.785449999999997</v>
      </c>
      <c r="G422" s="1">
        <v>42166</v>
      </c>
      <c r="H422" s="1" t="str">
        <f t="shared" si="12"/>
        <v>2015</v>
      </c>
      <c r="I422" s="1" t="s">
        <v>1704</v>
      </c>
      <c r="J422" s="1" t="str">
        <f t="shared" si="13"/>
        <v>2015Q2</v>
      </c>
      <c r="K422" s="1" t="s">
        <v>1717</v>
      </c>
      <c r="L422">
        <v>1985000</v>
      </c>
      <c r="M422">
        <v>-122.454399</v>
      </c>
      <c r="N422" t="s">
        <v>16</v>
      </c>
      <c r="O422" s="1">
        <v>42223</v>
      </c>
      <c r="P422">
        <v>2105000</v>
      </c>
      <c r="Q422">
        <v>1900</v>
      </c>
      <c r="R422" t="s">
        <v>41</v>
      </c>
      <c r="S422">
        <v>1</v>
      </c>
      <c r="T422">
        <v>2</v>
      </c>
    </row>
    <row r="423" spans="1:20" x14ac:dyDescent="0.2">
      <c r="A423">
        <v>1066063</v>
      </c>
      <c r="B423">
        <v>94118</v>
      </c>
      <c r="C423">
        <v>3</v>
      </c>
      <c r="D423" s="1">
        <v>42227</v>
      </c>
      <c r="E423" s="2">
        <v>0.65991898148148154</v>
      </c>
      <c r="F423">
        <v>37.782093000000003</v>
      </c>
      <c r="G423" s="1">
        <v>42200</v>
      </c>
      <c r="H423" s="1" t="str">
        <f t="shared" si="12"/>
        <v>2015</v>
      </c>
      <c r="I423" s="1" t="s">
        <v>1704</v>
      </c>
      <c r="J423" s="1" t="str">
        <f t="shared" si="13"/>
        <v>2015Q3</v>
      </c>
      <c r="K423" s="1" t="s">
        <v>1718</v>
      </c>
      <c r="L423">
        <v>1449000</v>
      </c>
      <c r="M423">
        <v>-122.453183</v>
      </c>
      <c r="N423" t="s">
        <v>16</v>
      </c>
      <c r="O423" s="1">
        <v>42227</v>
      </c>
      <c r="P423">
        <v>1650000</v>
      </c>
      <c r="Q423">
        <v>1765</v>
      </c>
      <c r="R423" t="s">
        <v>41</v>
      </c>
      <c r="S423">
        <v>1</v>
      </c>
      <c r="T423">
        <v>3</v>
      </c>
    </row>
    <row r="424" spans="1:20" x14ac:dyDescent="0.2">
      <c r="A424">
        <v>1065061</v>
      </c>
      <c r="B424">
        <v>94118</v>
      </c>
      <c r="C424">
        <v>1</v>
      </c>
      <c r="D424" s="1">
        <v>42234</v>
      </c>
      <c r="E424" s="2">
        <v>0.70217592592592604</v>
      </c>
      <c r="F424">
        <v>37.783791000000001</v>
      </c>
      <c r="G424" s="1">
        <v>42189</v>
      </c>
      <c r="H424" s="1" t="str">
        <f t="shared" si="12"/>
        <v>2015</v>
      </c>
      <c r="I424" s="1" t="s">
        <v>1704</v>
      </c>
      <c r="J424" s="1" t="str">
        <f t="shared" si="13"/>
        <v>2015Q3</v>
      </c>
      <c r="K424" s="1" t="s">
        <v>1718</v>
      </c>
      <c r="L424">
        <v>699000</v>
      </c>
      <c r="M424">
        <v>-122.454346</v>
      </c>
      <c r="N424" t="s">
        <v>16</v>
      </c>
      <c r="O424" s="1">
        <v>42234</v>
      </c>
      <c r="P424">
        <v>950000</v>
      </c>
      <c r="Q424">
        <v>1034</v>
      </c>
      <c r="R424" t="s">
        <v>41</v>
      </c>
      <c r="S424">
        <v>1</v>
      </c>
      <c r="T424">
        <v>1</v>
      </c>
    </row>
    <row r="425" spans="1:20" x14ac:dyDescent="0.2">
      <c r="A425">
        <v>1069024</v>
      </c>
      <c r="B425">
        <v>94118</v>
      </c>
      <c r="C425">
        <v>3</v>
      </c>
      <c r="D425" s="1">
        <v>42299</v>
      </c>
      <c r="E425" s="2">
        <v>0.55111111111111111</v>
      </c>
      <c r="F425">
        <v>37.783096</v>
      </c>
      <c r="G425" s="1">
        <v>42265</v>
      </c>
      <c r="H425" s="1" t="str">
        <f t="shared" si="12"/>
        <v>2015</v>
      </c>
      <c r="I425" s="1" t="s">
        <v>1704</v>
      </c>
      <c r="J425" s="1" t="str">
        <f t="shared" si="13"/>
        <v>2015Q3</v>
      </c>
      <c r="K425" s="1" t="s">
        <v>1718</v>
      </c>
      <c r="L425">
        <v>2199000</v>
      </c>
      <c r="M425">
        <v>-122.449966</v>
      </c>
      <c r="N425" t="s">
        <v>24</v>
      </c>
      <c r="O425" s="1">
        <v>42293</v>
      </c>
      <c r="P425">
        <v>2550000</v>
      </c>
      <c r="Q425">
        <v>2200</v>
      </c>
      <c r="R425" t="s">
        <v>41</v>
      </c>
      <c r="S425">
        <v>1</v>
      </c>
      <c r="T425">
        <v>2.5</v>
      </c>
    </row>
    <row r="426" spans="1:20" x14ac:dyDescent="0.2">
      <c r="A426">
        <v>1036034</v>
      </c>
      <c r="B426">
        <v>94118</v>
      </c>
      <c r="C426">
        <v>2</v>
      </c>
      <c r="D426" s="1">
        <v>42300</v>
      </c>
      <c r="E426" s="2">
        <v>0.65447916666666661</v>
      </c>
      <c r="F426">
        <v>37.785645000000002</v>
      </c>
      <c r="G426" s="1">
        <v>42248</v>
      </c>
      <c r="H426" s="1" t="str">
        <f t="shared" si="12"/>
        <v>2015</v>
      </c>
      <c r="I426" s="1" t="s">
        <v>1704</v>
      </c>
      <c r="J426" s="1" t="str">
        <f t="shared" si="13"/>
        <v>2015Q3</v>
      </c>
      <c r="K426" s="1" t="s">
        <v>1718</v>
      </c>
      <c r="L426">
        <v>875000</v>
      </c>
      <c r="M426">
        <v>-122.454414</v>
      </c>
      <c r="N426" t="s">
        <v>16</v>
      </c>
      <c r="O426" s="1">
        <v>42300</v>
      </c>
      <c r="P426">
        <v>930000</v>
      </c>
      <c r="Q426">
        <v>950</v>
      </c>
      <c r="R426" t="s">
        <v>41</v>
      </c>
      <c r="S426">
        <v>1</v>
      </c>
      <c r="T426">
        <v>2</v>
      </c>
    </row>
    <row r="427" spans="1:20" x14ac:dyDescent="0.2">
      <c r="A427">
        <v>1039038</v>
      </c>
      <c r="B427">
        <v>94118</v>
      </c>
      <c r="C427">
        <v>4</v>
      </c>
      <c r="D427" s="1">
        <v>42317</v>
      </c>
      <c r="E427" s="2">
        <v>0.64996527777777779</v>
      </c>
      <c r="F427">
        <v>37.785426999999999</v>
      </c>
      <c r="G427" s="1">
        <v>42171</v>
      </c>
      <c r="H427" s="1" t="str">
        <f t="shared" si="12"/>
        <v>2015</v>
      </c>
      <c r="I427" s="1" t="s">
        <v>1704</v>
      </c>
      <c r="J427" s="1" t="str">
        <f t="shared" si="13"/>
        <v>2015Q2</v>
      </c>
      <c r="K427" s="1" t="s">
        <v>1717</v>
      </c>
      <c r="L427">
        <v>4995000</v>
      </c>
      <c r="M427">
        <v>-122.45768700000001</v>
      </c>
      <c r="N427" t="s">
        <v>24</v>
      </c>
      <c r="O427" s="1">
        <v>42300</v>
      </c>
      <c r="P427">
        <v>4525000</v>
      </c>
      <c r="Q427">
        <v>4158</v>
      </c>
      <c r="R427" t="s">
        <v>41</v>
      </c>
      <c r="S427">
        <v>1</v>
      </c>
      <c r="T427">
        <v>3.5</v>
      </c>
    </row>
    <row r="428" spans="1:20" x14ac:dyDescent="0.2">
      <c r="A428">
        <v>1040026</v>
      </c>
      <c r="B428">
        <v>94118</v>
      </c>
      <c r="C428">
        <v>2</v>
      </c>
      <c r="D428" s="1">
        <v>42321</v>
      </c>
      <c r="E428" s="2">
        <v>0.43537037037037035</v>
      </c>
      <c r="F428">
        <v>37.784610999999998</v>
      </c>
      <c r="G428" s="1">
        <v>42226</v>
      </c>
      <c r="H428" s="1" t="str">
        <f t="shared" si="12"/>
        <v>2015</v>
      </c>
      <c r="I428" s="1" t="s">
        <v>1704</v>
      </c>
      <c r="J428" s="1" t="str">
        <f t="shared" si="13"/>
        <v>2015Q3</v>
      </c>
      <c r="K428" s="1" t="s">
        <v>1718</v>
      </c>
      <c r="L428">
        <v>2050000</v>
      </c>
      <c r="M428">
        <v>-122.458733</v>
      </c>
      <c r="N428" t="s">
        <v>16</v>
      </c>
      <c r="O428" s="1">
        <v>42307</v>
      </c>
      <c r="P428">
        <v>2100000</v>
      </c>
      <c r="R428" t="s">
        <v>41</v>
      </c>
      <c r="S428">
        <v>1</v>
      </c>
      <c r="T428">
        <v>2</v>
      </c>
    </row>
    <row r="429" spans="1:20" x14ac:dyDescent="0.2">
      <c r="A429">
        <v>1038049</v>
      </c>
      <c r="B429">
        <v>94118</v>
      </c>
      <c r="C429">
        <v>2</v>
      </c>
      <c r="D429" s="1">
        <v>42311</v>
      </c>
      <c r="E429" s="2">
        <v>0.49202546296296296</v>
      </c>
      <c r="F429">
        <v>37.785715000000003</v>
      </c>
      <c r="G429" s="1">
        <v>42256</v>
      </c>
      <c r="H429" s="1" t="str">
        <f t="shared" si="12"/>
        <v>2015</v>
      </c>
      <c r="I429" s="1" t="s">
        <v>1704</v>
      </c>
      <c r="J429" s="1" t="str">
        <f t="shared" si="13"/>
        <v>2015Q3</v>
      </c>
      <c r="K429" s="1" t="s">
        <v>1718</v>
      </c>
      <c r="L429">
        <v>1295000</v>
      </c>
      <c r="M429">
        <v>-122.456885</v>
      </c>
      <c r="N429" t="s">
        <v>16</v>
      </c>
      <c r="O429" s="1">
        <v>42311</v>
      </c>
      <c r="P429">
        <v>1250000</v>
      </c>
      <c r="Q429">
        <v>1336</v>
      </c>
      <c r="R429" t="s">
        <v>41</v>
      </c>
      <c r="S429">
        <v>1</v>
      </c>
      <c r="T429">
        <v>2</v>
      </c>
    </row>
    <row r="430" spans="1:20" x14ac:dyDescent="0.2">
      <c r="A430">
        <v>1037047</v>
      </c>
      <c r="B430">
        <v>94118</v>
      </c>
      <c r="C430">
        <v>2</v>
      </c>
      <c r="D430" s="1">
        <v>42327</v>
      </c>
      <c r="E430" s="2">
        <v>0.68009259259259258</v>
      </c>
      <c r="F430">
        <v>37.785578999999998</v>
      </c>
      <c r="G430" s="1">
        <v>42281</v>
      </c>
      <c r="H430" s="1" t="str">
        <f t="shared" si="12"/>
        <v>2015</v>
      </c>
      <c r="I430" s="1" t="s">
        <v>1704</v>
      </c>
      <c r="J430" s="1" t="str">
        <f t="shared" si="13"/>
        <v>2015Q4</v>
      </c>
      <c r="K430" s="1" t="s">
        <v>1719</v>
      </c>
      <c r="L430">
        <v>995000</v>
      </c>
      <c r="M430">
        <v>-122.45479899999999</v>
      </c>
      <c r="N430" t="s">
        <v>16</v>
      </c>
      <c r="O430" s="1">
        <v>42327</v>
      </c>
      <c r="P430">
        <v>1075000</v>
      </c>
      <c r="Q430">
        <v>1092</v>
      </c>
      <c r="R430" t="s">
        <v>41</v>
      </c>
      <c r="S430">
        <v>1</v>
      </c>
      <c r="T430">
        <v>2</v>
      </c>
    </row>
    <row r="431" spans="1:20" x14ac:dyDescent="0.2">
      <c r="A431">
        <v>711065</v>
      </c>
      <c r="B431">
        <v>94118</v>
      </c>
      <c r="C431">
        <v>2</v>
      </c>
      <c r="D431" s="1">
        <v>42328</v>
      </c>
      <c r="E431" s="2">
        <v>0.64690972222222221</v>
      </c>
      <c r="F431">
        <v>37.782513000000002</v>
      </c>
      <c r="G431" s="1">
        <v>42246</v>
      </c>
      <c r="H431" s="1" t="str">
        <f t="shared" si="12"/>
        <v>2015</v>
      </c>
      <c r="I431" s="1" t="s">
        <v>1704</v>
      </c>
      <c r="J431" s="1" t="str">
        <f t="shared" si="13"/>
        <v>2015Q3</v>
      </c>
      <c r="K431" s="1" t="s">
        <v>1718</v>
      </c>
      <c r="L431">
        <v>895000</v>
      </c>
      <c r="M431">
        <v>-122.454025</v>
      </c>
      <c r="N431" t="s">
        <v>16</v>
      </c>
      <c r="O431" s="1">
        <v>42328</v>
      </c>
      <c r="P431">
        <v>1155000</v>
      </c>
      <c r="R431" t="s">
        <v>41</v>
      </c>
      <c r="S431">
        <v>1</v>
      </c>
      <c r="T431">
        <v>1</v>
      </c>
    </row>
    <row r="432" spans="1:20" x14ac:dyDescent="0.2">
      <c r="A432">
        <v>721065</v>
      </c>
      <c r="B432">
        <v>94118</v>
      </c>
      <c r="C432">
        <v>2</v>
      </c>
      <c r="D432" s="1">
        <v>42341</v>
      </c>
      <c r="E432" s="2">
        <v>0.54599537037037038</v>
      </c>
      <c r="F432">
        <v>37.782513000000002</v>
      </c>
      <c r="G432" s="1">
        <v>42247</v>
      </c>
      <c r="H432" s="1" t="str">
        <f t="shared" si="12"/>
        <v>2015</v>
      </c>
      <c r="I432" s="1" t="s">
        <v>1704</v>
      </c>
      <c r="J432" s="1" t="str">
        <f t="shared" si="13"/>
        <v>2015Q3</v>
      </c>
      <c r="K432" s="1" t="s">
        <v>1718</v>
      </c>
      <c r="L432">
        <v>995000</v>
      </c>
      <c r="M432">
        <v>-122.454025</v>
      </c>
      <c r="N432" t="s">
        <v>16</v>
      </c>
      <c r="O432" s="1">
        <v>42341</v>
      </c>
      <c r="P432">
        <v>1210000</v>
      </c>
      <c r="R432" t="s">
        <v>41</v>
      </c>
      <c r="S432">
        <v>1</v>
      </c>
      <c r="T432">
        <v>1</v>
      </c>
    </row>
    <row r="433" spans="1:20" x14ac:dyDescent="0.2">
      <c r="A433">
        <v>1042049</v>
      </c>
      <c r="B433">
        <v>94118</v>
      </c>
      <c r="C433">
        <v>1</v>
      </c>
      <c r="D433" s="1">
        <v>42387</v>
      </c>
      <c r="E433" s="2">
        <v>0.39003472222222224</v>
      </c>
      <c r="F433">
        <v>37.785159999999998</v>
      </c>
      <c r="G433" s="1">
        <v>42310</v>
      </c>
      <c r="H433" s="1" t="str">
        <f t="shared" si="12"/>
        <v>2015</v>
      </c>
      <c r="I433" s="1" t="s">
        <v>1704</v>
      </c>
      <c r="J433" s="1" t="str">
        <f t="shared" si="13"/>
        <v>2015Q4</v>
      </c>
      <c r="K433" s="1" t="s">
        <v>1719</v>
      </c>
      <c r="L433">
        <v>780000</v>
      </c>
      <c r="M433">
        <v>-122.452629</v>
      </c>
      <c r="N433" t="s">
        <v>16</v>
      </c>
      <c r="O433" s="1">
        <v>42353</v>
      </c>
      <c r="P433">
        <v>810000</v>
      </c>
      <c r="Q433">
        <v>906</v>
      </c>
      <c r="R433" t="s">
        <v>41</v>
      </c>
      <c r="S433">
        <v>1</v>
      </c>
      <c r="T433">
        <v>1</v>
      </c>
    </row>
    <row r="434" spans="1:20" x14ac:dyDescent="0.2">
      <c r="A434">
        <v>106950</v>
      </c>
      <c r="B434">
        <v>94118</v>
      </c>
      <c r="C434">
        <v>3</v>
      </c>
      <c r="D434" s="1">
        <v>42374</v>
      </c>
      <c r="E434" s="2">
        <v>0.44524305555555554</v>
      </c>
      <c r="F434">
        <v>37.784320999999998</v>
      </c>
      <c r="G434" s="1">
        <v>42301</v>
      </c>
      <c r="H434" s="1" t="str">
        <f t="shared" si="12"/>
        <v>2015</v>
      </c>
      <c r="I434" s="1" t="s">
        <v>1704</v>
      </c>
      <c r="J434" s="1" t="str">
        <f t="shared" si="13"/>
        <v>2015Q4</v>
      </c>
      <c r="K434" s="1" t="s">
        <v>1719</v>
      </c>
      <c r="L434">
        <v>1850000</v>
      </c>
      <c r="M434">
        <v>-122.449646</v>
      </c>
      <c r="N434" t="s">
        <v>16</v>
      </c>
      <c r="O434" s="1">
        <v>42356</v>
      </c>
      <c r="P434">
        <v>1750000</v>
      </c>
      <c r="R434" t="s">
        <v>41</v>
      </c>
      <c r="S434">
        <v>1</v>
      </c>
      <c r="T434">
        <v>2</v>
      </c>
    </row>
    <row r="435" spans="1:20" x14ac:dyDescent="0.2">
      <c r="A435">
        <v>1065021</v>
      </c>
      <c r="B435">
        <v>94118</v>
      </c>
      <c r="C435">
        <v>4</v>
      </c>
      <c r="D435" s="1">
        <v>42381</v>
      </c>
      <c r="E435" s="2">
        <v>0.50685185185185189</v>
      </c>
      <c r="F435">
        <v>37.782238</v>
      </c>
      <c r="G435" s="1">
        <v>42292</v>
      </c>
      <c r="H435" s="1" t="str">
        <f t="shared" si="12"/>
        <v>2015</v>
      </c>
      <c r="I435" s="1" t="s">
        <v>1704</v>
      </c>
      <c r="J435" s="1" t="str">
        <f t="shared" si="13"/>
        <v>2015Q4</v>
      </c>
      <c r="K435" s="1" t="s">
        <v>1719</v>
      </c>
      <c r="L435">
        <v>2195000</v>
      </c>
      <c r="M435">
        <v>-122.453568</v>
      </c>
      <c r="N435" t="s">
        <v>24</v>
      </c>
      <c r="O435" s="1">
        <v>42381</v>
      </c>
      <c r="P435">
        <v>2100000</v>
      </c>
      <c r="Q435">
        <v>2100</v>
      </c>
      <c r="R435" t="s">
        <v>41</v>
      </c>
      <c r="S435">
        <v>1</v>
      </c>
      <c r="T435">
        <v>3</v>
      </c>
    </row>
    <row r="436" spans="1:20" x14ac:dyDescent="0.2">
      <c r="A436">
        <v>1038046</v>
      </c>
      <c r="B436">
        <v>94118</v>
      </c>
      <c r="C436">
        <v>1</v>
      </c>
      <c r="D436" s="1">
        <v>42439</v>
      </c>
      <c r="E436" s="2">
        <v>0.4918865740740741</v>
      </c>
      <c r="F436">
        <v>37.785792999999998</v>
      </c>
      <c r="G436" s="1">
        <v>42373</v>
      </c>
      <c r="H436" s="1" t="str">
        <f t="shared" si="12"/>
        <v>2016</v>
      </c>
      <c r="I436" s="1" t="s">
        <v>1705</v>
      </c>
      <c r="J436" s="1" t="str">
        <f t="shared" si="13"/>
        <v>2016Q1</v>
      </c>
      <c r="K436" s="1" t="s">
        <v>1720</v>
      </c>
      <c r="L436">
        <v>699000</v>
      </c>
      <c r="M436">
        <v>-122.456642</v>
      </c>
      <c r="N436" t="s">
        <v>16</v>
      </c>
      <c r="O436" s="1">
        <v>42439</v>
      </c>
      <c r="P436">
        <v>720000</v>
      </c>
      <c r="Q436">
        <v>815</v>
      </c>
      <c r="R436" t="s">
        <v>41</v>
      </c>
      <c r="S436">
        <v>1</v>
      </c>
      <c r="T436">
        <v>1</v>
      </c>
    </row>
    <row r="437" spans="1:20" x14ac:dyDescent="0.2">
      <c r="A437">
        <v>1039049</v>
      </c>
      <c r="B437">
        <v>94118</v>
      </c>
      <c r="C437">
        <v>3</v>
      </c>
      <c r="D437" s="1">
        <v>42444</v>
      </c>
      <c r="E437" s="2">
        <v>0.64521990740740742</v>
      </c>
      <c r="F437">
        <v>37.785057000000002</v>
      </c>
      <c r="G437" s="1">
        <v>42411</v>
      </c>
      <c r="H437" s="1" t="str">
        <f t="shared" si="12"/>
        <v>2016</v>
      </c>
      <c r="I437" s="1" t="s">
        <v>1705</v>
      </c>
      <c r="J437" s="1" t="str">
        <f t="shared" si="13"/>
        <v>2016Q1</v>
      </c>
      <c r="K437" s="1" t="s">
        <v>1720</v>
      </c>
      <c r="L437">
        <v>1495000</v>
      </c>
      <c r="M437">
        <v>-122.457657</v>
      </c>
      <c r="N437" t="s">
        <v>16</v>
      </c>
      <c r="O437" s="1">
        <v>42444</v>
      </c>
      <c r="P437">
        <v>1500000</v>
      </c>
      <c r="Q437">
        <v>1499</v>
      </c>
      <c r="R437" t="s">
        <v>41</v>
      </c>
      <c r="S437">
        <v>1</v>
      </c>
      <c r="T437">
        <v>1.5</v>
      </c>
    </row>
    <row r="438" spans="1:20" x14ac:dyDescent="0.2">
      <c r="A438">
        <v>1062056</v>
      </c>
      <c r="B438">
        <v>94118</v>
      </c>
      <c r="C438">
        <v>2</v>
      </c>
      <c r="D438" s="1">
        <v>42466</v>
      </c>
      <c r="E438" s="2">
        <v>0.64185185185185178</v>
      </c>
      <c r="F438">
        <v>37.782668999999999</v>
      </c>
      <c r="G438" s="1">
        <v>42407</v>
      </c>
      <c r="H438" s="1" t="str">
        <f t="shared" si="12"/>
        <v>2016</v>
      </c>
      <c r="I438" s="1" t="s">
        <v>1705</v>
      </c>
      <c r="J438" s="1" t="str">
        <f t="shared" si="13"/>
        <v>2016Q1</v>
      </c>
      <c r="K438" s="1" t="s">
        <v>1720</v>
      </c>
      <c r="L438">
        <v>1250000</v>
      </c>
      <c r="M438">
        <v>-122.457481</v>
      </c>
      <c r="N438" t="s">
        <v>16</v>
      </c>
      <c r="O438" s="1">
        <v>42447</v>
      </c>
      <c r="P438">
        <v>1250000</v>
      </c>
      <c r="Q438">
        <v>1362</v>
      </c>
      <c r="R438" t="s">
        <v>41</v>
      </c>
      <c r="S438">
        <v>1</v>
      </c>
      <c r="T438">
        <v>1</v>
      </c>
    </row>
    <row r="439" spans="1:20" x14ac:dyDescent="0.2">
      <c r="A439">
        <v>1067057</v>
      </c>
      <c r="B439">
        <v>94118</v>
      </c>
      <c r="C439">
        <v>3</v>
      </c>
      <c r="D439" s="1">
        <v>42465</v>
      </c>
      <c r="E439" s="2">
        <v>0.56480324074074073</v>
      </c>
      <c r="F439">
        <v>37.782271999999999</v>
      </c>
      <c r="G439" s="1">
        <v>42436</v>
      </c>
      <c r="H439" s="1" t="str">
        <f t="shared" si="12"/>
        <v>2016</v>
      </c>
      <c r="I439" s="1" t="s">
        <v>1705</v>
      </c>
      <c r="J439" s="1" t="str">
        <f t="shared" si="13"/>
        <v>2016Q1</v>
      </c>
      <c r="K439" s="1" t="s">
        <v>1720</v>
      </c>
      <c r="L439">
        <v>998000</v>
      </c>
      <c r="M439">
        <v>-122.451324</v>
      </c>
      <c r="N439" t="s">
        <v>16</v>
      </c>
      <c r="O439" s="1">
        <v>42465</v>
      </c>
      <c r="P439">
        <v>1280000</v>
      </c>
      <c r="Q439">
        <v>1700</v>
      </c>
      <c r="R439" t="s">
        <v>41</v>
      </c>
      <c r="S439">
        <v>1</v>
      </c>
      <c r="T439">
        <v>2</v>
      </c>
    </row>
    <row r="440" spans="1:20" x14ac:dyDescent="0.2">
      <c r="A440">
        <v>1042034</v>
      </c>
      <c r="B440">
        <v>94118</v>
      </c>
      <c r="C440">
        <v>1</v>
      </c>
      <c r="D440" s="1">
        <v>42477</v>
      </c>
      <c r="E440" s="2">
        <v>0.38623842592592594</v>
      </c>
      <c r="F440">
        <v>37.784953999999999</v>
      </c>
      <c r="G440" s="1">
        <v>42425</v>
      </c>
      <c r="H440" s="1" t="str">
        <f t="shared" si="12"/>
        <v>2016</v>
      </c>
      <c r="I440" s="1" t="s">
        <v>1705</v>
      </c>
      <c r="J440" s="1" t="str">
        <f t="shared" si="13"/>
        <v>2016Q1</v>
      </c>
      <c r="K440" s="1" t="s">
        <v>1720</v>
      </c>
      <c r="L440">
        <v>795000</v>
      </c>
      <c r="M440">
        <v>-122.452614</v>
      </c>
      <c r="N440" t="s">
        <v>16</v>
      </c>
      <c r="O440" s="1">
        <v>42475</v>
      </c>
      <c r="P440">
        <v>925000</v>
      </c>
      <c r="Q440">
        <v>877</v>
      </c>
      <c r="R440" t="s">
        <v>41</v>
      </c>
      <c r="S440">
        <v>1</v>
      </c>
      <c r="T440">
        <v>1</v>
      </c>
    </row>
    <row r="441" spans="1:20" x14ac:dyDescent="0.2">
      <c r="A441">
        <v>1042058</v>
      </c>
      <c r="B441">
        <v>94118</v>
      </c>
      <c r="C441">
        <v>2</v>
      </c>
      <c r="D441" s="1">
        <v>42510</v>
      </c>
      <c r="E441" s="2">
        <v>0.37659722222222225</v>
      </c>
      <c r="F441">
        <v>37.784827999999997</v>
      </c>
      <c r="G441" s="1">
        <v>42443</v>
      </c>
      <c r="H441" s="1" t="str">
        <f t="shared" si="12"/>
        <v>2016</v>
      </c>
      <c r="I441" s="1" t="s">
        <v>1705</v>
      </c>
      <c r="J441" s="1" t="str">
        <f t="shared" si="13"/>
        <v>2016Q1</v>
      </c>
      <c r="K441" s="1" t="s">
        <v>1720</v>
      </c>
      <c r="L441">
        <v>1395000</v>
      </c>
      <c r="M441">
        <v>-122.452055</v>
      </c>
      <c r="N441" t="s">
        <v>16</v>
      </c>
      <c r="O441" s="1">
        <v>42506</v>
      </c>
      <c r="P441">
        <v>1528800</v>
      </c>
      <c r="Q441">
        <v>1378</v>
      </c>
      <c r="R441" t="s">
        <v>41</v>
      </c>
      <c r="S441">
        <v>1</v>
      </c>
      <c r="T441">
        <v>2</v>
      </c>
    </row>
    <row r="442" spans="1:20" x14ac:dyDescent="0.2">
      <c r="A442">
        <v>1063029</v>
      </c>
      <c r="B442">
        <v>94118</v>
      </c>
      <c r="C442">
        <v>5</v>
      </c>
      <c r="D442" s="1">
        <v>42506</v>
      </c>
      <c r="E442" s="2">
        <v>0.63914351851851847</v>
      </c>
      <c r="F442">
        <v>37.781967000000002</v>
      </c>
      <c r="G442" s="1">
        <v>42420</v>
      </c>
      <c r="H442" s="1" t="str">
        <f t="shared" si="12"/>
        <v>2016</v>
      </c>
      <c r="I442" s="1" t="s">
        <v>1705</v>
      </c>
      <c r="J442" s="1" t="str">
        <f t="shared" si="13"/>
        <v>2016Q1</v>
      </c>
      <c r="K442" s="1" t="s">
        <v>1720</v>
      </c>
      <c r="L442">
        <v>4495000</v>
      </c>
      <c r="M442">
        <v>-122.456329</v>
      </c>
      <c r="N442" t="s">
        <v>24</v>
      </c>
      <c r="O442" s="1">
        <v>42506</v>
      </c>
      <c r="P442">
        <v>4300000</v>
      </c>
      <c r="Q442">
        <v>4436</v>
      </c>
      <c r="R442" t="s">
        <v>41</v>
      </c>
      <c r="S442">
        <v>1</v>
      </c>
      <c r="T442">
        <v>4.5</v>
      </c>
    </row>
    <row r="443" spans="1:20" x14ac:dyDescent="0.2">
      <c r="A443">
        <v>1036034</v>
      </c>
      <c r="B443">
        <v>94118</v>
      </c>
      <c r="C443">
        <v>2</v>
      </c>
      <c r="D443" s="1">
        <v>42516</v>
      </c>
      <c r="E443" s="2">
        <v>0.48188657407407409</v>
      </c>
      <c r="F443">
        <v>37.785645000000002</v>
      </c>
      <c r="G443" s="1">
        <v>42475</v>
      </c>
      <c r="H443" s="1" t="str">
        <f t="shared" si="12"/>
        <v>2016</v>
      </c>
      <c r="I443" s="1" t="s">
        <v>1705</v>
      </c>
      <c r="J443" s="1" t="str">
        <f t="shared" si="13"/>
        <v>2016Q2</v>
      </c>
      <c r="K443" s="1" t="s">
        <v>1722</v>
      </c>
      <c r="L443">
        <v>895000</v>
      </c>
      <c r="M443">
        <v>-122.454414</v>
      </c>
      <c r="N443" t="s">
        <v>16</v>
      </c>
      <c r="O443" s="1">
        <v>42516</v>
      </c>
      <c r="P443">
        <v>970000</v>
      </c>
      <c r="Q443">
        <v>880</v>
      </c>
      <c r="R443" t="s">
        <v>41</v>
      </c>
      <c r="S443">
        <v>1</v>
      </c>
      <c r="T443">
        <v>2</v>
      </c>
    </row>
    <row r="444" spans="1:20" x14ac:dyDescent="0.2">
      <c r="A444">
        <v>1069033</v>
      </c>
      <c r="B444">
        <v>94118</v>
      </c>
      <c r="C444">
        <v>3</v>
      </c>
      <c r="D444" s="1">
        <v>42528</v>
      </c>
      <c r="E444" s="2">
        <v>0.55761574074074072</v>
      </c>
      <c r="F444">
        <v>37.784148999999999</v>
      </c>
      <c r="G444" s="1">
        <v>42440</v>
      </c>
      <c r="H444" s="1" t="str">
        <f t="shared" si="12"/>
        <v>2016</v>
      </c>
      <c r="I444" s="1" t="s">
        <v>1705</v>
      </c>
      <c r="J444" s="1" t="str">
        <f t="shared" si="13"/>
        <v>2016Q1</v>
      </c>
      <c r="K444" s="1" t="s">
        <v>1720</v>
      </c>
      <c r="L444">
        <v>2495000</v>
      </c>
      <c r="M444">
        <v>-122.44989</v>
      </c>
      <c r="N444" t="s">
        <v>24</v>
      </c>
      <c r="O444" s="1">
        <v>42528</v>
      </c>
      <c r="P444">
        <v>2495000</v>
      </c>
      <c r="Q444">
        <v>2080</v>
      </c>
      <c r="R444" t="s">
        <v>41</v>
      </c>
      <c r="S444">
        <v>1</v>
      </c>
      <c r="T444">
        <v>2</v>
      </c>
    </row>
    <row r="445" spans="1:20" x14ac:dyDescent="0.2">
      <c r="A445">
        <v>1038052</v>
      </c>
      <c r="B445">
        <v>94118</v>
      </c>
      <c r="C445">
        <v>2</v>
      </c>
      <c r="D445" s="1">
        <v>42543</v>
      </c>
      <c r="E445" s="2">
        <v>0.45500000000000002</v>
      </c>
      <c r="F445">
        <v>37.785792999999998</v>
      </c>
      <c r="G445" s="1">
        <v>42503</v>
      </c>
      <c r="H445" s="1" t="str">
        <f t="shared" si="12"/>
        <v>2016</v>
      </c>
      <c r="I445" s="1" t="s">
        <v>1705</v>
      </c>
      <c r="J445" s="1" t="str">
        <f t="shared" si="13"/>
        <v>2016Q2</v>
      </c>
      <c r="K445" s="1" t="s">
        <v>1722</v>
      </c>
      <c r="L445">
        <v>995000</v>
      </c>
      <c r="M445">
        <v>-122.456642</v>
      </c>
      <c r="N445" t="s">
        <v>16</v>
      </c>
      <c r="O445" s="1">
        <v>42543</v>
      </c>
      <c r="P445">
        <v>937000</v>
      </c>
      <c r="Q445">
        <v>997</v>
      </c>
      <c r="R445" t="s">
        <v>41</v>
      </c>
      <c r="S445">
        <v>1</v>
      </c>
      <c r="T445">
        <v>1</v>
      </c>
    </row>
    <row r="446" spans="1:20" x14ac:dyDescent="0.2">
      <c r="A446">
        <v>1042053</v>
      </c>
      <c r="B446">
        <v>94118</v>
      </c>
      <c r="C446">
        <v>1</v>
      </c>
      <c r="D446" s="1">
        <v>42553</v>
      </c>
      <c r="E446" s="2">
        <v>0.83453703703703708</v>
      </c>
      <c r="F446">
        <v>37.785057000000002</v>
      </c>
      <c r="G446" s="1">
        <v>42470</v>
      </c>
      <c r="H446" s="1" t="str">
        <f t="shared" si="12"/>
        <v>2016</v>
      </c>
      <c r="I446" s="1" t="s">
        <v>1705</v>
      </c>
      <c r="J446" s="1" t="str">
        <f t="shared" si="13"/>
        <v>2016Q2</v>
      </c>
      <c r="K446" s="1" t="s">
        <v>1722</v>
      </c>
      <c r="L446">
        <v>799000</v>
      </c>
      <c r="M446">
        <v>-122.45262099999999</v>
      </c>
      <c r="N446" t="s">
        <v>16</v>
      </c>
      <c r="O446" s="1">
        <v>42551</v>
      </c>
      <c r="P446">
        <v>865000</v>
      </c>
      <c r="Q446">
        <v>870</v>
      </c>
      <c r="R446" t="s">
        <v>41</v>
      </c>
      <c r="S446">
        <v>1</v>
      </c>
      <c r="T446">
        <v>1</v>
      </c>
    </row>
    <row r="447" spans="1:20" x14ac:dyDescent="0.2">
      <c r="A447">
        <v>10455</v>
      </c>
      <c r="B447">
        <v>94118</v>
      </c>
      <c r="C447">
        <v>3</v>
      </c>
      <c r="D447" s="1">
        <v>42556</v>
      </c>
      <c r="E447" s="2">
        <v>0.74067129629629624</v>
      </c>
      <c r="F447">
        <v>37.785331999999997</v>
      </c>
      <c r="G447" s="1">
        <v>42523</v>
      </c>
      <c r="H447" s="1" t="str">
        <f t="shared" si="12"/>
        <v>2016</v>
      </c>
      <c r="I447" s="1" t="s">
        <v>1705</v>
      </c>
      <c r="J447" s="1" t="str">
        <f t="shared" si="13"/>
        <v>2016Q2</v>
      </c>
      <c r="K447" s="1" t="s">
        <v>1722</v>
      </c>
      <c r="L447">
        <v>2495000</v>
      </c>
      <c r="M447">
        <v>-122.44961499999999</v>
      </c>
      <c r="N447" t="s">
        <v>24</v>
      </c>
      <c r="O447" s="1">
        <v>42552</v>
      </c>
      <c r="P447">
        <v>2350000</v>
      </c>
      <c r="R447" t="s">
        <v>41</v>
      </c>
      <c r="S447">
        <v>1</v>
      </c>
      <c r="T447">
        <v>3.5</v>
      </c>
    </row>
    <row r="448" spans="1:20" x14ac:dyDescent="0.2">
      <c r="A448">
        <v>1062030</v>
      </c>
      <c r="B448">
        <v>94118</v>
      </c>
      <c r="C448">
        <v>4</v>
      </c>
      <c r="D448" s="1">
        <v>42581</v>
      </c>
      <c r="E448" s="2">
        <v>0.98297453703703708</v>
      </c>
      <c r="F448">
        <v>37.781818000000001</v>
      </c>
      <c r="G448" s="1">
        <v>42474</v>
      </c>
      <c r="H448" s="1" t="str">
        <f t="shared" si="12"/>
        <v>2016</v>
      </c>
      <c r="I448" s="1" t="s">
        <v>1705</v>
      </c>
      <c r="J448" s="1" t="str">
        <f t="shared" si="13"/>
        <v>2016Q2</v>
      </c>
      <c r="K448" s="1" t="s">
        <v>1722</v>
      </c>
      <c r="L448">
        <v>2695000</v>
      </c>
      <c r="M448">
        <v>-122.45742</v>
      </c>
      <c r="N448" t="s">
        <v>24</v>
      </c>
      <c r="O448" s="1">
        <v>42581</v>
      </c>
      <c r="P448">
        <v>2450000</v>
      </c>
      <c r="R448" t="s">
        <v>41</v>
      </c>
      <c r="S448">
        <v>1</v>
      </c>
      <c r="T448">
        <v>3.5</v>
      </c>
    </row>
    <row r="449" spans="1:20" x14ac:dyDescent="0.2">
      <c r="A449">
        <v>1064012</v>
      </c>
      <c r="B449">
        <v>94118</v>
      </c>
      <c r="C449">
        <v>4</v>
      </c>
      <c r="D449" s="1">
        <v>42636</v>
      </c>
      <c r="E449" s="2">
        <v>0.62343749999999998</v>
      </c>
      <c r="F449">
        <v>37.782786999999999</v>
      </c>
      <c r="G449" s="1">
        <v>42600</v>
      </c>
      <c r="H449" s="1" t="str">
        <f t="shared" si="12"/>
        <v>2016</v>
      </c>
      <c r="I449" s="1" t="s">
        <v>1705</v>
      </c>
      <c r="J449" s="1" t="str">
        <f t="shared" si="13"/>
        <v>2016Q3</v>
      </c>
      <c r="K449" s="1" t="s">
        <v>1723</v>
      </c>
      <c r="L449">
        <v>3198000</v>
      </c>
      <c r="M449">
        <v>-122.454758</v>
      </c>
      <c r="N449" t="s">
        <v>24</v>
      </c>
      <c r="O449" s="1">
        <v>42633</v>
      </c>
      <c r="P449">
        <v>3400000</v>
      </c>
      <c r="Q449">
        <v>2868</v>
      </c>
      <c r="R449" t="s">
        <v>41</v>
      </c>
      <c r="S449">
        <v>1</v>
      </c>
      <c r="T449">
        <v>3.5</v>
      </c>
    </row>
    <row r="450" spans="1:20" x14ac:dyDescent="0.2">
      <c r="A450">
        <v>1036052</v>
      </c>
      <c r="B450">
        <v>94118</v>
      </c>
      <c r="C450">
        <v>5</v>
      </c>
      <c r="D450" s="1">
        <v>42639</v>
      </c>
      <c r="E450" s="2">
        <v>0.45248842592592592</v>
      </c>
      <c r="F450">
        <v>37.784874000000002</v>
      </c>
      <c r="G450" s="1">
        <v>42639</v>
      </c>
      <c r="H450" s="1" t="str">
        <f t="shared" ref="H450:H513" si="14">TEXT(G450,"yyyy")</f>
        <v>2016</v>
      </c>
      <c r="I450" s="1" t="s">
        <v>1705</v>
      </c>
      <c r="J450" s="1" t="str">
        <f t="shared" ref="J450:J513" si="15">TEXT(G450,"yyyy") &amp; "Q" &amp; ROUNDUP(MONTH(G450) / 3,0)</f>
        <v>2016Q3</v>
      </c>
      <c r="K450" s="1" t="s">
        <v>1723</v>
      </c>
      <c r="L450">
        <v>3600000</v>
      </c>
      <c r="M450">
        <v>-122.45436100000001</v>
      </c>
      <c r="N450" t="s">
        <v>16</v>
      </c>
      <c r="O450" s="1">
        <v>42639</v>
      </c>
      <c r="P450">
        <v>3600000</v>
      </c>
      <c r="Q450">
        <v>3698</v>
      </c>
      <c r="R450" t="s">
        <v>41</v>
      </c>
      <c r="S450">
        <v>1</v>
      </c>
      <c r="T450">
        <v>3.5</v>
      </c>
    </row>
    <row r="451" spans="1:20" x14ac:dyDescent="0.2">
      <c r="A451">
        <v>1037032</v>
      </c>
      <c r="B451">
        <v>94118</v>
      </c>
      <c r="C451">
        <v>4</v>
      </c>
      <c r="D451" s="1">
        <v>42654</v>
      </c>
      <c r="E451" s="2">
        <v>0.30644675925925929</v>
      </c>
      <c r="F451">
        <v>37.785336000000001</v>
      </c>
      <c r="G451" s="1">
        <v>42625</v>
      </c>
      <c r="H451" s="1" t="str">
        <f t="shared" si="14"/>
        <v>2016</v>
      </c>
      <c r="I451" s="1" t="s">
        <v>1705</v>
      </c>
      <c r="J451" s="1" t="str">
        <f t="shared" si="15"/>
        <v>2016Q3</v>
      </c>
      <c r="K451" s="1" t="s">
        <v>1723</v>
      </c>
      <c r="L451">
        <v>4250000</v>
      </c>
      <c r="M451">
        <v>-122.455467</v>
      </c>
      <c r="N451" t="s">
        <v>24</v>
      </c>
      <c r="O451" s="1">
        <v>42650</v>
      </c>
      <c r="P451">
        <v>4100000</v>
      </c>
      <c r="Q451">
        <v>3090</v>
      </c>
      <c r="R451" t="s">
        <v>41</v>
      </c>
      <c r="S451">
        <v>1</v>
      </c>
      <c r="T451">
        <v>2.5</v>
      </c>
    </row>
    <row r="452" spans="1:20" x14ac:dyDescent="0.2">
      <c r="A452">
        <v>1036034</v>
      </c>
      <c r="B452">
        <v>94118</v>
      </c>
      <c r="C452">
        <v>2</v>
      </c>
      <c r="D452" s="1">
        <v>42652</v>
      </c>
      <c r="E452" s="2">
        <v>0.41090277777777778</v>
      </c>
      <c r="F452">
        <v>37.785645000000002</v>
      </c>
      <c r="G452" s="1">
        <v>42552</v>
      </c>
      <c r="H452" s="1" t="str">
        <f t="shared" si="14"/>
        <v>2016</v>
      </c>
      <c r="I452" s="1" t="s">
        <v>1705</v>
      </c>
      <c r="J452" s="1" t="str">
        <f t="shared" si="15"/>
        <v>2016Q3</v>
      </c>
      <c r="K452" s="1" t="s">
        <v>1723</v>
      </c>
      <c r="L452">
        <v>925000</v>
      </c>
      <c r="M452">
        <v>-122.454414</v>
      </c>
      <c r="N452" t="s">
        <v>16</v>
      </c>
      <c r="O452" s="1">
        <v>42652</v>
      </c>
      <c r="P452">
        <v>950000</v>
      </c>
      <c r="Q452">
        <v>895</v>
      </c>
      <c r="R452" t="s">
        <v>41</v>
      </c>
      <c r="S452">
        <v>1</v>
      </c>
      <c r="T452">
        <v>2</v>
      </c>
    </row>
    <row r="453" spans="1:20" x14ac:dyDescent="0.2">
      <c r="A453">
        <v>1039020</v>
      </c>
      <c r="B453">
        <v>94118</v>
      </c>
      <c r="C453">
        <v>4</v>
      </c>
      <c r="D453" s="1">
        <v>42672</v>
      </c>
      <c r="E453" s="2">
        <v>0.65413194444444445</v>
      </c>
      <c r="F453">
        <v>37.784153000000003</v>
      </c>
      <c r="G453" s="1">
        <v>42580</v>
      </c>
      <c r="H453" s="1" t="str">
        <f t="shared" si="14"/>
        <v>2016</v>
      </c>
      <c r="I453" s="1" t="s">
        <v>1705</v>
      </c>
      <c r="J453" s="1" t="str">
        <f t="shared" si="15"/>
        <v>2016Q3</v>
      </c>
      <c r="K453" s="1" t="s">
        <v>1723</v>
      </c>
      <c r="L453">
        <v>2999880</v>
      </c>
      <c r="M453">
        <v>-122.45739</v>
      </c>
      <c r="N453" t="s">
        <v>24</v>
      </c>
      <c r="O453" s="1">
        <v>42671</v>
      </c>
      <c r="P453">
        <v>2550000</v>
      </c>
      <c r="Q453">
        <v>3425</v>
      </c>
      <c r="R453" t="s">
        <v>41</v>
      </c>
      <c r="S453">
        <v>1</v>
      </c>
      <c r="T453">
        <v>3</v>
      </c>
    </row>
    <row r="454" spans="1:20" x14ac:dyDescent="0.2">
      <c r="A454">
        <v>1061065</v>
      </c>
      <c r="B454">
        <v>94118</v>
      </c>
      <c r="C454">
        <v>4</v>
      </c>
      <c r="D454" s="1">
        <v>43090</v>
      </c>
      <c r="E454" s="2">
        <v>0.39527777777777778</v>
      </c>
      <c r="F454">
        <v>37.783428000000001</v>
      </c>
      <c r="G454" s="1">
        <v>42629</v>
      </c>
      <c r="H454" s="1" t="str">
        <f t="shared" si="14"/>
        <v>2016</v>
      </c>
      <c r="I454" s="1" t="s">
        <v>1705</v>
      </c>
      <c r="J454" s="1" t="str">
        <f t="shared" si="15"/>
        <v>2016Q3</v>
      </c>
      <c r="K454" s="1" t="s">
        <v>1723</v>
      </c>
      <c r="L454">
        <v>1995000</v>
      </c>
      <c r="M454">
        <v>-122.458237</v>
      </c>
      <c r="N454" t="s">
        <v>16</v>
      </c>
      <c r="O454" s="1">
        <v>42718</v>
      </c>
      <c r="P454">
        <v>1995000</v>
      </c>
      <c r="Q454">
        <v>2806</v>
      </c>
      <c r="R454" t="s">
        <v>41</v>
      </c>
      <c r="S454">
        <v>1</v>
      </c>
      <c r="T454">
        <v>3.5</v>
      </c>
    </row>
    <row r="455" spans="1:20" x14ac:dyDescent="0.2">
      <c r="A455">
        <v>1062058</v>
      </c>
      <c r="B455">
        <v>94118</v>
      </c>
      <c r="C455">
        <v>2</v>
      </c>
      <c r="D455" s="1">
        <v>42749</v>
      </c>
      <c r="E455" s="2">
        <v>0.61166666666666669</v>
      </c>
      <c r="F455">
        <v>37.782668999999999</v>
      </c>
      <c r="G455" s="1">
        <v>42689</v>
      </c>
      <c r="H455" s="1" t="str">
        <f t="shared" si="14"/>
        <v>2016</v>
      </c>
      <c r="I455" s="1" t="s">
        <v>1705</v>
      </c>
      <c r="J455" s="1" t="str">
        <f t="shared" si="15"/>
        <v>2016Q4</v>
      </c>
      <c r="K455" s="1" t="s">
        <v>1724</v>
      </c>
      <c r="L455">
        <v>1199000</v>
      </c>
      <c r="M455">
        <v>-122.457481</v>
      </c>
      <c r="N455" t="s">
        <v>16</v>
      </c>
      <c r="O455" s="1">
        <v>42727</v>
      </c>
      <c r="P455">
        <v>1285000</v>
      </c>
      <c r="Q455">
        <v>1362</v>
      </c>
      <c r="R455" t="s">
        <v>41</v>
      </c>
      <c r="S455">
        <v>1</v>
      </c>
      <c r="T455">
        <v>1</v>
      </c>
    </row>
    <row r="456" spans="1:20" x14ac:dyDescent="0.2">
      <c r="A456">
        <v>1039046</v>
      </c>
      <c r="B456">
        <v>94118</v>
      </c>
      <c r="C456">
        <v>3</v>
      </c>
      <c r="D456" s="1">
        <v>42761</v>
      </c>
      <c r="E456" s="2">
        <v>0.61420138888888887</v>
      </c>
      <c r="F456">
        <v>37.784782</v>
      </c>
      <c r="G456" s="1">
        <v>42674</v>
      </c>
      <c r="H456" s="1" t="str">
        <f t="shared" si="14"/>
        <v>2016</v>
      </c>
      <c r="I456" s="1" t="s">
        <v>1705</v>
      </c>
      <c r="J456" s="1" t="str">
        <f t="shared" si="15"/>
        <v>2016Q4</v>
      </c>
      <c r="K456" s="1" t="s">
        <v>1724</v>
      </c>
      <c r="L456">
        <v>2395000</v>
      </c>
      <c r="M456">
        <v>-122.45764200000001</v>
      </c>
      <c r="N456" t="s">
        <v>16</v>
      </c>
      <c r="O456" s="1">
        <v>42755</v>
      </c>
      <c r="P456">
        <v>2300000</v>
      </c>
      <c r="Q456">
        <v>2560</v>
      </c>
      <c r="R456" t="s">
        <v>41</v>
      </c>
      <c r="S456">
        <v>1</v>
      </c>
      <c r="T456">
        <v>2</v>
      </c>
    </row>
    <row r="457" spans="1:20" x14ac:dyDescent="0.2">
      <c r="A457">
        <v>1040056</v>
      </c>
      <c r="B457">
        <v>94118</v>
      </c>
      <c r="C457">
        <v>2</v>
      </c>
      <c r="D457" s="1">
        <v>42821</v>
      </c>
      <c r="E457" s="2">
        <v>0.51208333333333333</v>
      </c>
      <c r="F457">
        <v>37.785114</v>
      </c>
      <c r="G457" s="1">
        <v>42757</v>
      </c>
      <c r="H457" s="1" t="str">
        <f t="shared" si="14"/>
        <v>2017</v>
      </c>
      <c r="I457" s="1" t="s">
        <v>1706</v>
      </c>
      <c r="J457" s="1" t="str">
        <f t="shared" si="15"/>
        <v>2017Q1</v>
      </c>
      <c r="K457" s="1" t="s">
        <v>1725</v>
      </c>
      <c r="L457">
        <v>1149000</v>
      </c>
      <c r="M457">
        <v>-122.458771</v>
      </c>
      <c r="N457" t="s">
        <v>16</v>
      </c>
      <c r="O457" s="1">
        <v>42821</v>
      </c>
      <c r="P457">
        <v>1275000</v>
      </c>
      <c r="Q457">
        <v>1190</v>
      </c>
      <c r="R457" t="s">
        <v>41</v>
      </c>
      <c r="S457">
        <v>1</v>
      </c>
      <c r="T457">
        <v>2</v>
      </c>
    </row>
    <row r="458" spans="1:20" x14ac:dyDescent="0.2">
      <c r="A458" t="s">
        <v>1222</v>
      </c>
      <c r="B458">
        <v>94118</v>
      </c>
      <c r="C458">
        <v>2</v>
      </c>
      <c r="D458" s="1">
        <v>42843</v>
      </c>
      <c r="E458" s="2">
        <v>0.41923611111111114</v>
      </c>
      <c r="F458">
        <v>37.783572999999997</v>
      </c>
      <c r="G458" s="1">
        <v>42816</v>
      </c>
      <c r="H458" s="1" t="str">
        <f t="shared" si="14"/>
        <v>2017</v>
      </c>
      <c r="I458" s="1" t="s">
        <v>1706</v>
      </c>
      <c r="J458" s="1" t="str">
        <f t="shared" si="15"/>
        <v>2017Q1</v>
      </c>
      <c r="K458" s="1" t="s">
        <v>1725</v>
      </c>
      <c r="L458">
        <v>1095000</v>
      </c>
      <c r="M458">
        <v>-122.450058</v>
      </c>
      <c r="N458" t="s">
        <v>24</v>
      </c>
      <c r="O458" s="1">
        <v>42824</v>
      </c>
      <c r="P458">
        <v>1125000</v>
      </c>
      <c r="Q458">
        <v>1430</v>
      </c>
      <c r="R458" t="s">
        <v>41</v>
      </c>
      <c r="S458">
        <v>1</v>
      </c>
      <c r="T458">
        <v>1</v>
      </c>
    </row>
    <row r="459" spans="1:20" x14ac:dyDescent="0.2">
      <c r="A459">
        <v>1036034</v>
      </c>
      <c r="B459">
        <v>94118</v>
      </c>
      <c r="C459">
        <v>2</v>
      </c>
      <c r="D459" s="1">
        <v>42830</v>
      </c>
      <c r="E459" s="2">
        <v>0.53046296296296302</v>
      </c>
      <c r="F459">
        <v>37.785645000000002</v>
      </c>
      <c r="G459" s="1">
        <v>42804</v>
      </c>
      <c r="H459" s="1" t="str">
        <f t="shared" si="14"/>
        <v>2017</v>
      </c>
      <c r="I459" s="1" t="s">
        <v>1706</v>
      </c>
      <c r="J459" s="1" t="str">
        <f t="shared" si="15"/>
        <v>2017Q1</v>
      </c>
      <c r="K459" s="1" t="s">
        <v>1725</v>
      </c>
      <c r="L459">
        <v>945000</v>
      </c>
      <c r="M459">
        <v>-122.454414</v>
      </c>
      <c r="N459" t="s">
        <v>16</v>
      </c>
      <c r="O459" s="1">
        <v>42829</v>
      </c>
      <c r="P459">
        <v>1000000</v>
      </c>
      <c r="R459" t="s">
        <v>41</v>
      </c>
      <c r="S459">
        <v>1</v>
      </c>
      <c r="T459">
        <v>2</v>
      </c>
    </row>
    <row r="460" spans="1:20" x14ac:dyDescent="0.2">
      <c r="A460">
        <v>1037010</v>
      </c>
      <c r="B460">
        <v>94118</v>
      </c>
      <c r="C460">
        <v>3</v>
      </c>
      <c r="D460" s="1">
        <v>42837</v>
      </c>
      <c r="E460" s="2">
        <v>0.65800925925925924</v>
      </c>
      <c r="F460">
        <v>37.784916000000003</v>
      </c>
      <c r="G460" s="1">
        <v>42781</v>
      </c>
      <c r="H460" s="1" t="str">
        <f t="shared" si="14"/>
        <v>2017</v>
      </c>
      <c r="I460" s="1" t="s">
        <v>1706</v>
      </c>
      <c r="J460" s="1" t="str">
        <f t="shared" si="15"/>
        <v>2017Q1</v>
      </c>
      <c r="K460" s="1" t="s">
        <v>1725</v>
      </c>
      <c r="L460">
        <v>2750000</v>
      </c>
      <c r="M460">
        <v>-122.454971</v>
      </c>
      <c r="N460" t="s">
        <v>24</v>
      </c>
      <c r="O460" s="1">
        <v>42837</v>
      </c>
      <c r="P460">
        <v>3000000</v>
      </c>
      <c r="R460" t="s">
        <v>41</v>
      </c>
      <c r="S460">
        <v>1</v>
      </c>
      <c r="T460">
        <v>2.5</v>
      </c>
    </row>
    <row r="461" spans="1:20" x14ac:dyDescent="0.2">
      <c r="A461">
        <v>1062059</v>
      </c>
      <c r="B461">
        <v>94118</v>
      </c>
      <c r="C461">
        <v>2</v>
      </c>
      <c r="D461" s="1">
        <v>42839</v>
      </c>
      <c r="E461" s="2">
        <v>0.66841435185185183</v>
      </c>
      <c r="F461">
        <v>37.782668999999999</v>
      </c>
      <c r="G461" s="1">
        <v>42800</v>
      </c>
      <c r="H461" s="1" t="str">
        <f t="shared" si="14"/>
        <v>2017</v>
      </c>
      <c r="I461" s="1" t="s">
        <v>1706</v>
      </c>
      <c r="J461" s="1" t="str">
        <f t="shared" si="15"/>
        <v>2017Q1</v>
      </c>
      <c r="K461" s="1" t="s">
        <v>1725</v>
      </c>
      <c r="L461">
        <v>1295000</v>
      </c>
      <c r="M461">
        <v>-122.457481</v>
      </c>
      <c r="N461" t="s">
        <v>16</v>
      </c>
      <c r="O461" s="1">
        <v>42839</v>
      </c>
      <c r="P461">
        <v>1435000</v>
      </c>
      <c r="Q461">
        <v>1388</v>
      </c>
      <c r="R461" t="s">
        <v>41</v>
      </c>
      <c r="S461">
        <v>1</v>
      </c>
      <c r="T461">
        <v>1</v>
      </c>
    </row>
    <row r="462" spans="1:20" x14ac:dyDescent="0.2">
      <c r="A462">
        <v>104334</v>
      </c>
      <c r="B462">
        <v>94118</v>
      </c>
      <c r="C462">
        <v>3</v>
      </c>
      <c r="D462" s="1">
        <v>42839</v>
      </c>
      <c r="E462" s="2">
        <v>0.53184027777777776</v>
      </c>
      <c r="F462">
        <v>37.784962</v>
      </c>
      <c r="G462" s="1">
        <v>42800</v>
      </c>
      <c r="H462" s="1" t="str">
        <f t="shared" si="14"/>
        <v>2017</v>
      </c>
      <c r="I462" s="1" t="s">
        <v>1706</v>
      </c>
      <c r="J462" s="1" t="str">
        <f t="shared" si="15"/>
        <v>2017Q1</v>
      </c>
      <c r="K462" s="1" t="s">
        <v>1725</v>
      </c>
      <c r="L462">
        <v>2395000</v>
      </c>
      <c r="M462">
        <v>-122.45178199999999</v>
      </c>
      <c r="N462" t="s">
        <v>16</v>
      </c>
      <c r="O462" s="1">
        <v>42839</v>
      </c>
      <c r="P462">
        <v>2440000</v>
      </c>
      <c r="Q462">
        <v>2016</v>
      </c>
      <c r="R462" t="s">
        <v>41</v>
      </c>
      <c r="S462">
        <v>1</v>
      </c>
      <c r="T462">
        <v>3.5</v>
      </c>
    </row>
    <row r="463" spans="1:20" x14ac:dyDescent="0.2">
      <c r="A463" t="s">
        <v>1340</v>
      </c>
      <c r="B463">
        <v>94118</v>
      </c>
      <c r="C463">
        <v>4</v>
      </c>
      <c r="D463" s="1">
        <v>42888</v>
      </c>
      <c r="E463" s="2">
        <v>0.57680555555555557</v>
      </c>
      <c r="F463">
        <v>37.782608000000003</v>
      </c>
      <c r="G463" s="1">
        <v>42852</v>
      </c>
      <c r="H463" s="1" t="str">
        <f t="shared" si="14"/>
        <v>2017</v>
      </c>
      <c r="I463" s="1" t="s">
        <v>1706</v>
      </c>
      <c r="J463" s="1" t="str">
        <f t="shared" si="15"/>
        <v>2017Q2</v>
      </c>
      <c r="K463" s="1" t="s">
        <v>1726</v>
      </c>
      <c r="L463">
        <v>3195000</v>
      </c>
      <c r="M463">
        <v>-122.450417</v>
      </c>
      <c r="N463" t="s">
        <v>24</v>
      </c>
      <c r="O463" s="1">
        <v>42888</v>
      </c>
      <c r="P463">
        <v>3530000</v>
      </c>
      <c r="R463" t="s">
        <v>41</v>
      </c>
      <c r="S463">
        <v>1</v>
      </c>
      <c r="T463">
        <v>3.5</v>
      </c>
    </row>
    <row r="464" spans="1:20" x14ac:dyDescent="0.2">
      <c r="A464">
        <v>1069053</v>
      </c>
      <c r="B464">
        <v>94118</v>
      </c>
      <c r="C464">
        <v>4</v>
      </c>
      <c r="D464" s="1">
        <v>42926</v>
      </c>
      <c r="E464" s="2">
        <v>0.3369328703703704</v>
      </c>
      <c r="F464">
        <v>37.782764</v>
      </c>
      <c r="G464" s="1">
        <v>42856</v>
      </c>
      <c r="H464" s="1" t="str">
        <f t="shared" si="14"/>
        <v>2017</v>
      </c>
      <c r="I464" s="1" t="s">
        <v>1706</v>
      </c>
      <c r="J464" s="1" t="str">
        <f t="shared" si="15"/>
        <v>2017Q2</v>
      </c>
      <c r="K464" s="1" t="s">
        <v>1726</v>
      </c>
      <c r="L464">
        <v>1295000</v>
      </c>
      <c r="M464">
        <v>-122.449387</v>
      </c>
      <c r="N464" t="s">
        <v>24</v>
      </c>
      <c r="O464" s="1">
        <v>42905</v>
      </c>
      <c r="P464">
        <v>1310000</v>
      </c>
      <c r="Q464">
        <v>1500</v>
      </c>
      <c r="R464" t="s">
        <v>41</v>
      </c>
      <c r="S464">
        <v>1</v>
      </c>
      <c r="T464">
        <v>2</v>
      </c>
    </row>
    <row r="465" spans="1:20" x14ac:dyDescent="0.2">
      <c r="A465">
        <v>1068020</v>
      </c>
      <c r="B465">
        <v>94118</v>
      </c>
      <c r="C465">
        <v>3</v>
      </c>
      <c r="D465" s="1">
        <v>42908</v>
      </c>
      <c r="E465" s="2">
        <v>0.65434027777777781</v>
      </c>
      <c r="F465">
        <v>37.783313999999997</v>
      </c>
      <c r="G465" s="1">
        <v>42856</v>
      </c>
      <c r="H465" s="1" t="str">
        <f t="shared" si="14"/>
        <v>2017</v>
      </c>
      <c r="I465" s="1" t="s">
        <v>1706</v>
      </c>
      <c r="J465" s="1" t="str">
        <f t="shared" si="15"/>
        <v>2017Q2</v>
      </c>
      <c r="K465" s="1" t="s">
        <v>1726</v>
      </c>
      <c r="L465">
        <v>1195000</v>
      </c>
      <c r="M465">
        <v>-122.45107299999999</v>
      </c>
      <c r="N465" t="s">
        <v>16</v>
      </c>
      <c r="O465" s="1">
        <v>42908</v>
      </c>
      <c r="P465">
        <v>1425000</v>
      </c>
      <c r="Q465">
        <v>1735</v>
      </c>
      <c r="R465" t="s">
        <v>41</v>
      </c>
      <c r="S465">
        <v>1</v>
      </c>
      <c r="T465">
        <v>2</v>
      </c>
    </row>
    <row r="466" spans="1:20" x14ac:dyDescent="0.2">
      <c r="A466">
        <v>1041002</v>
      </c>
      <c r="B466">
        <v>94118</v>
      </c>
      <c r="C466">
        <v>4</v>
      </c>
      <c r="D466" s="1">
        <v>42923</v>
      </c>
      <c r="E466" s="2">
        <v>0.45880787037037035</v>
      </c>
      <c r="F466">
        <v>37.785483999999997</v>
      </c>
      <c r="G466" s="1">
        <v>42873</v>
      </c>
      <c r="H466" s="1" t="str">
        <f t="shared" si="14"/>
        <v>2017</v>
      </c>
      <c r="I466" s="1" t="s">
        <v>1706</v>
      </c>
      <c r="J466" s="1" t="str">
        <f t="shared" si="15"/>
        <v>2017Q2</v>
      </c>
      <c r="K466" s="1" t="s">
        <v>1726</v>
      </c>
      <c r="L466">
        <v>2495000</v>
      </c>
      <c r="M466">
        <v>-122.45311700000001</v>
      </c>
      <c r="N466" t="s">
        <v>24</v>
      </c>
      <c r="O466" s="1">
        <v>42916</v>
      </c>
      <c r="P466">
        <v>2495000</v>
      </c>
      <c r="Q466">
        <v>2556</v>
      </c>
      <c r="R466" t="s">
        <v>41</v>
      </c>
      <c r="S466">
        <v>1</v>
      </c>
      <c r="T466">
        <v>3</v>
      </c>
    </row>
    <row r="467" spans="1:20" x14ac:dyDescent="0.2">
      <c r="A467">
        <v>1062003</v>
      </c>
      <c r="B467">
        <v>94118</v>
      </c>
      <c r="C467">
        <v>4</v>
      </c>
      <c r="D467" s="1">
        <v>42923</v>
      </c>
      <c r="E467" s="2">
        <v>0.5178935185185185</v>
      </c>
      <c r="F467">
        <v>37.783493</v>
      </c>
      <c r="G467" s="1">
        <v>42816</v>
      </c>
      <c r="H467" s="1" t="str">
        <f t="shared" si="14"/>
        <v>2017</v>
      </c>
      <c r="I467" s="1" t="s">
        <v>1706</v>
      </c>
      <c r="J467" s="1" t="str">
        <f t="shared" si="15"/>
        <v>2017Q1</v>
      </c>
      <c r="K467" s="1" t="s">
        <v>1725</v>
      </c>
      <c r="L467">
        <v>2850000</v>
      </c>
      <c r="M467">
        <v>-122.45706199999999</v>
      </c>
      <c r="N467" t="s">
        <v>24</v>
      </c>
      <c r="O467" s="1">
        <v>42923</v>
      </c>
      <c r="P467">
        <v>3300000</v>
      </c>
      <c r="Q467">
        <v>3170</v>
      </c>
      <c r="R467" t="s">
        <v>41</v>
      </c>
      <c r="S467">
        <v>1</v>
      </c>
      <c r="T467">
        <v>2.5</v>
      </c>
    </row>
    <row r="468" spans="1:20" x14ac:dyDescent="0.2">
      <c r="A468" t="s">
        <v>1405</v>
      </c>
      <c r="B468">
        <v>94118</v>
      </c>
      <c r="C468">
        <v>2</v>
      </c>
      <c r="D468" s="1">
        <v>42932</v>
      </c>
      <c r="E468" s="2">
        <v>0.86449074074074073</v>
      </c>
      <c r="F468">
        <v>37.782814000000002</v>
      </c>
      <c r="G468" s="1">
        <v>42886</v>
      </c>
      <c r="H468" s="1" t="str">
        <f t="shared" si="14"/>
        <v>2017</v>
      </c>
      <c r="I468" s="1" t="s">
        <v>1706</v>
      </c>
      <c r="J468" s="1" t="str">
        <f t="shared" si="15"/>
        <v>2017Q2</v>
      </c>
      <c r="K468" s="1" t="s">
        <v>1726</v>
      </c>
      <c r="L468">
        <v>1288000</v>
      </c>
      <c r="M468">
        <v>-122.449387</v>
      </c>
      <c r="N468" t="s">
        <v>24</v>
      </c>
      <c r="O468" s="1">
        <v>42927</v>
      </c>
      <c r="P468">
        <v>1300000</v>
      </c>
      <c r="Q468">
        <v>1371</v>
      </c>
      <c r="R468" t="s">
        <v>41</v>
      </c>
      <c r="S468">
        <v>1</v>
      </c>
      <c r="T468">
        <v>2</v>
      </c>
    </row>
    <row r="469" spans="1:20" x14ac:dyDescent="0.2">
      <c r="A469">
        <v>1045032</v>
      </c>
      <c r="B469">
        <v>94118</v>
      </c>
      <c r="C469">
        <v>3</v>
      </c>
      <c r="D469" s="1">
        <v>42975</v>
      </c>
      <c r="E469" s="2">
        <v>0.38351851851851854</v>
      </c>
      <c r="F469">
        <v>37.785583000000003</v>
      </c>
      <c r="G469" s="1">
        <v>42928</v>
      </c>
      <c r="H469" s="1" t="str">
        <f t="shared" si="14"/>
        <v>2017</v>
      </c>
      <c r="I469" s="1" t="s">
        <v>1706</v>
      </c>
      <c r="J469" s="1" t="str">
        <f t="shared" si="15"/>
        <v>2017Q3</v>
      </c>
      <c r="K469" s="1" t="s">
        <v>1727</v>
      </c>
      <c r="L469">
        <v>1995000</v>
      </c>
      <c r="M469">
        <v>-122.450012</v>
      </c>
      <c r="N469" t="s">
        <v>16</v>
      </c>
      <c r="O469" s="1">
        <v>42970</v>
      </c>
      <c r="P469">
        <v>2350000</v>
      </c>
      <c r="R469" t="s">
        <v>41</v>
      </c>
      <c r="S469">
        <v>1</v>
      </c>
      <c r="T469">
        <v>3</v>
      </c>
    </row>
    <row r="470" spans="1:20" x14ac:dyDescent="0.2">
      <c r="A470">
        <v>1040046</v>
      </c>
      <c r="B470">
        <v>94118</v>
      </c>
      <c r="C470">
        <v>2</v>
      </c>
      <c r="D470" s="1">
        <v>42990</v>
      </c>
      <c r="E470" s="2">
        <v>0.41925925925925928</v>
      </c>
      <c r="F470">
        <v>37.785198000000001</v>
      </c>
      <c r="G470" s="1">
        <v>42956</v>
      </c>
      <c r="H470" s="1" t="str">
        <f t="shared" si="14"/>
        <v>2017</v>
      </c>
      <c r="I470" s="1" t="s">
        <v>1706</v>
      </c>
      <c r="J470" s="1" t="str">
        <f t="shared" si="15"/>
        <v>2017Q3</v>
      </c>
      <c r="K470" s="1" t="s">
        <v>1727</v>
      </c>
      <c r="L470">
        <v>1275000</v>
      </c>
      <c r="M470">
        <v>-122.45882400000001</v>
      </c>
      <c r="N470" t="s">
        <v>16</v>
      </c>
      <c r="O470" s="1">
        <v>42989</v>
      </c>
      <c r="P470">
        <v>1400000</v>
      </c>
      <c r="R470" t="s">
        <v>41</v>
      </c>
      <c r="S470">
        <v>1</v>
      </c>
      <c r="T470">
        <v>1</v>
      </c>
    </row>
    <row r="471" spans="1:20" x14ac:dyDescent="0.2">
      <c r="A471">
        <v>1062048</v>
      </c>
      <c r="B471">
        <v>94118</v>
      </c>
      <c r="C471">
        <v>3</v>
      </c>
      <c r="D471" s="1">
        <v>43007</v>
      </c>
      <c r="E471" s="2">
        <v>0.3986689814814815</v>
      </c>
      <c r="F471">
        <v>37.783543000000002</v>
      </c>
      <c r="G471" s="1">
        <v>42963</v>
      </c>
      <c r="H471" s="1" t="str">
        <f t="shared" si="14"/>
        <v>2017</v>
      </c>
      <c r="I471" s="1" t="s">
        <v>1706</v>
      </c>
      <c r="J471" s="1" t="str">
        <f t="shared" si="15"/>
        <v>2017Q3</v>
      </c>
      <c r="K471" s="1" t="s">
        <v>1727</v>
      </c>
      <c r="L471">
        <v>1998000</v>
      </c>
      <c r="M471">
        <v>-122.457588</v>
      </c>
      <c r="N471" t="s">
        <v>24</v>
      </c>
      <c r="O471" s="1">
        <v>42990</v>
      </c>
      <c r="P471">
        <v>2300000</v>
      </c>
      <c r="R471" t="s">
        <v>41</v>
      </c>
      <c r="S471">
        <v>1</v>
      </c>
      <c r="T471">
        <v>2</v>
      </c>
    </row>
    <row r="472" spans="1:20" x14ac:dyDescent="0.2">
      <c r="A472">
        <v>1064040</v>
      </c>
      <c r="B472">
        <v>94118</v>
      </c>
      <c r="C472">
        <v>4</v>
      </c>
      <c r="D472" s="1">
        <v>43000</v>
      </c>
      <c r="E472" s="2">
        <v>0.64005787037037043</v>
      </c>
      <c r="F472">
        <v>37.782294999999998</v>
      </c>
      <c r="G472" s="1">
        <v>42962</v>
      </c>
      <c r="H472" s="1" t="str">
        <f t="shared" si="14"/>
        <v>2017</v>
      </c>
      <c r="I472" s="1" t="s">
        <v>1706</v>
      </c>
      <c r="J472" s="1" t="str">
        <f t="shared" si="15"/>
        <v>2017Q3</v>
      </c>
      <c r="K472" s="1" t="s">
        <v>1727</v>
      </c>
      <c r="L472">
        <v>5200000</v>
      </c>
      <c r="M472">
        <v>-122.455269</v>
      </c>
      <c r="N472" t="s">
        <v>24</v>
      </c>
      <c r="O472" s="1">
        <v>43000</v>
      </c>
      <c r="P472">
        <v>5625000</v>
      </c>
      <c r="Q472">
        <v>4200</v>
      </c>
      <c r="R472" t="s">
        <v>41</v>
      </c>
      <c r="S472">
        <v>1</v>
      </c>
      <c r="T472">
        <v>4.5</v>
      </c>
    </row>
    <row r="473" spans="1:20" x14ac:dyDescent="0.2">
      <c r="A473">
        <v>1036034</v>
      </c>
      <c r="B473">
        <v>94118</v>
      </c>
      <c r="C473">
        <v>2</v>
      </c>
      <c r="D473" s="1">
        <v>43014</v>
      </c>
      <c r="E473" s="2">
        <v>0.60623842592592592</v>
      </c>
      <c r="F473">
        <v>37.785651999999999</v>
      </c>
      <c r="G473" s="1">
        <v>42984</v>
      </c>
      <c r="H473" s="1" t="str">
        <f t="shared" si="14"/>
        <v>2017</v>
      </c>
      <c r="I473" s="1" t="s">
        <v>1706</v>
      </c>
      <c r="J473" s="1" t="str">
        <f t="shared" si="15"/>
        <v>2017Q3</v>
      </c>
      <c r="K473" s="1" t="s">
        <v>1727</v>
      </c>
      <c r="L473">
        <v>899000</v>
      </c>
      <c r="M473">
        <v>-122.45442199999999</v>
      </c>
      <c r="N473" t="s">
        <v>16</v>
      </c>
      <c r="O473" s="1">
        <v>43014</v>
      </c>
      <c r="P473">
        <v>1015000</v>
      </c>
      <c r="Q473">
        <v>895</v>
      </c>
      <c r="R473" t="s">
        <v>41</v>
      </c>
      <c r="S473">
        <v>1</v>
      </c>
      <c r="T473">
        <v>2</v>
      </c>
    </row>
    <row r="474" spans="1:20" x14ac:dyDescent="0.2">
      <c r="A474">
        <v>1043006</v>
      </c>
      <c r="B474">
        <v>94118</v>
      </c>
      <c r="C474">
        <v>4</v>
      </c>
      <c r="D474" s="1">
        <v>43041</v>
      </c>
      <c r="E474" s="2">
        <v>0.65560185185185182</v>
      </c>
      <c r="F474">
        <v>37.785319999999999</v>
      </c>
      <c r="G474" s="1">
        <v>42980</v>
      </c>
      <c r="H474" s="1" t="str">
        <f t="shared" si="14"/>
        <v>2017</v>
      </c>
      <c r="I474" s="1" t="s">
        <v>1706</v>
      </c>
      <c r="J474" s="1" t="str">
        <f t="shared" si="15"/>
        <v>2017Q3</v>
      </c>
      <c r="K474" s="1" t="s">
        <v>1727</v>
      </c>
      <c r="L474">
        <v>3599000</v>
      </c>
      <c r="M474">
        <v>-122.451363</v>
      </c>
      <c r="N474" t="s">
        <v>24</v>
      </c>
      <c r="O474" s="1">
        <v>43025</v>
      </c>
      <c r="P474">
        <v>3850000</v>
      </c>
      <c r="Q474">
        <v>2952</v>
      </c>
      <c r="R474" t="s">
        <v>41</v>
      </c>
      <c r="S474">
        <v>1</v>
      </c>
      <c r="T474">
        <v>3.5</v>
      </c>
    </row>
    <row r="475" spans="1:20" x14ac:dyDescent="0.2">
      <c r="A475">
        <v>1063053</v>
      </c>
      <c r="B475">
        <v>94118</v>
      </c>
      <c r="C475">
        <v>2</v>
      </c>
      <c r="D475" s="1">
        <v>43026</v>
      </c>
      <c r="E475" s="2">
        <v>0.57276620370370368</v>
      </c>
      <c r="F475">
        <v>37.781914</v>
      </c>
      <c r="G475" s="1">
        <v>42978</v>
      </c>
      <c r="H475" s="1" t="str">
        <f t="shared" si="14"/>
        <v>2017</v>
      </c>
      <c r="I475" s="1" t="s">
        <v>1706</v>
      </c>
      <c r="J475" s="1" t="str">
        <f t="shared" si="15"/>
        <v>2017Q3</v>
      </c>
      <c r="K475" s="1" t="s">
        <v>1727</v>
      </c>
      <c r="L475">
        <v>1295000</v>
      </c>
      <c r="M475">
        <v>-122.45590199999999</v>
      </c>
      <c r="N475" t="s">
        <v>16</v>
      </c>
      <c r="O475" s="1">
        <v>43026</v>
      </c>
      <c r="P475">
        <v>1450000</v>
      </c>
      <c r="Q475">
        <v>1553</v>
      </c>
      <c r="R475" t="s">
        <v>41</v>
      </c>
      <c r="S475">
        <v>1</v>
      </c>
      <c r="T475">
        <v>1.5</v>
      </c>
    </row>
    <row r="476" spans="1:20" x14ac:dyDescent="0.2">
      <c r="A476">
        <v>1061053</v>
      </c>
      <c r="B476">
        <v>94118</v>
      </c>
      <c r="C476">
        <v>2</v>
      </c>
      <c r="D476" s="1">
        <v>43044</v>
      </c>
      <c r="E476" s="2">
        <v>0.68515046296296289</v>
      </c>
      <c r="F476">
        <v>37.783630000000002</v>
      </c>
      <c r="G476" s="1">
        <v>42948</v>
      </c>
      <c r="H476" s="1" t="str">
        <f t="shared" si="14"/>
        <v>2017</v>
      </c>
      <c r="I476" s="1" t="s">
        <v>1706</v>
      </c>
      <c r="J476" s="1" t="str">
        <f t="shared" si="15"/>
        <v>2017Q3</v>
      </c>
      <c r="K476" s="1" t="s">
        <v>1727</v>
      </c>
      <c r="L476">
        <v>997500</v>
      </c>
      <c r="M476">
        <v>-122.45822099999999</v>
      </c>
      <c r="N476" t="s">
        <v>16</v>
      </c>
      <c r="O476" s="1">
        <v>43039</v>
      </c>
      <c r="P476">
        <v>1015000</v>
      </c>
      <c r="Q476">
        <v>1005</v>
      </c>
      <c r="R476" t="s">
        <v>41</v>
      </c>
      <c r="S476">
        <v>1</v>
      </c>
      <c r="T476">
        <v>1</v>
      </c>
    </row>
    <row r="477" spans="1:20" x14ac:dyDescent="0.2">
      <c r="A477">
        <v>1045037</v>
      </c>
      <c r="B477">
        <v>94118</v>
      </c>
      <c r="C477">
        <v>2</v>
      </c>
      <c r="D477" s="1">
        <v>43045</v>
      </c>
      <c r="E477" s="2">
        <v>0.78106481481481482</v>
      </c>
      <c r="F477">
        <v>37.785480999999997</v>
      </c>
      <c r="G477" s="1">
        <v>43006</v>
      </c>
      <c r="H477" s="1" t="str">
        <f t="shared" si="14"/>
        <v>2017</v>
      </c>
      <c r="I477" s="1" t="s">
        <v>1706</v>
      </c>
      <c r="J477" s="1" t="str">
        <f t="shared" si="15"/>
        <v>2017Q3</v>
      </c>
      <c r="K477" s="1" t="s">
        <v>1727</v>
      </c>
      <c r="L477">
        <v>1650000</v>
      </c>
      <c r="M477">
        <v>-122.45008199999999</v>
      </c>
      <c r="N477" t="s">
        <v>16</v>
      </c>
      <c r="O477" s="1">
        <v>43045</v>
      </c>
      <c r="P477">
        <v>1877000</v>
      </c>
      <c r="Q477">
        <v>1592</v>
      </c>
      <c r="R477" t="s">
        <v>41</v>
      </c>
      <c r="S477">
        <v>1</v>
      </c>
      <c r="T477">
        <v>2</v>
      </c>
    </row>
    <row r="478" spans="1:20" x14ac:dyDescent="0.2">
      <c r="A478">
        <v>1065064</v>
      </c>
      <c r="B478">
        <v>94118</v>
      </c>
      <c r="C478">
        <v>1</v>
      </c>
      <c r="D478" s="1">
        <v>43055</v>
      </c>
      <c r="E478" s="2">
        <v>0.58259259259259266</v>
      </c>
      <c r="F478">
        <v>37.783802000000001</v>
      </c>
      <c r="G478" s="1">
        <v>43000</v>
      </c>
      <c r="H478" s="1" t="str">
        <f t="shared" si="14"/>
        <v>2017</v>
      </c>
      <c r="I478" s="1" t="s">
        <v>1706</v>
      </c>
      <c r="J478" s="1" t="str">
        <f t="shared" si="15"/>
        <v>2017Q3</v>
      </c>
      <c r="K478" s="1" t="s">
        <v>1727</v>
      </c>
      <c r="L478">
        <v>995000</v>
      </c>
      <c r="M478">
        <v>-122.454399</v>
      </c>
      <c r="N478" t="s">
        <v>16</v>
      </c>
      <c r="O478" s="1">
        <v>43055</v>
      </c>
      <c r="P478">
        <v>975000</v>
      </c>
      <c r="Q478">
        <v>1237</v>
      </c>
      <c r="R478" t="s">
        <v>41</v>
      </c>
      <c r="S478">
        <v>1</v>
      </c>
      <c r="T478">
        <v>1</v>
      </c>
    </row>
    <row r="479" spans="1:20" x14ac:dyDescent="0.2">
      <c r="A479">
        <v>1036034</v>
      </c>
      <c r="B479">
        <v>94118</v>
      </c>
      <c r="C479">
        <v>2</v>
      </c>
      <c r="D479" s="1">
        <v>43069</v>
      </c>
      <c r="E479" s="2">
        <v>0.63817129629629632</v>
      </c>
      <c r="F479">
        <v>37.785651999999999</v>
      </c>
      <c r="G479" s="1">
        <v>43003</v>
      </c>
      <c r="H479" s="1" t="str">
        <f t="shared" si="14"/>
        <v>2017</v>
      </c>
      <c r="I479" s="1" t="s">
        <v>1706</v>
      </c>
      <c r="J479" s="1" t="str">
        <f t="shared" si="15"/>
        <v>2017Q3</v>
      </c>
      <c r="K479" s="1" t="s">
        <v>1727</v>
      </c>
      <c r="L479">
        <v>995000</v>
      </c>
      <c r="M479">
        <v>-122.45442199999999</v>
      </c>
      <c r="N479" t="s">
        <v>16</v>
      </c>
      <c r="O479" s="1">
        <v>43069</v>
      </c>
      <c r="P479">
        <v>980000</v>
      </c>
      <c r="R479" t="s">
        <v>41</v>
      </c>
      <c r="S479">
        <v>1</v>
      </c>
      <c r="T479">
        <v>2</v>
      </c>
    </row>
    <row r="480" spans="1:20" x14ac:dyDescent="0.2">
      <c r="A480">
        <v>1065073</v>
      </c>
      <c r="B480">
        <v>94118</v>
      </c>
      <c r="C480">
        <v>3</v>
      </c>
      <c r="D480" s="1">
        <v>43070</v>
      </c>
      <c r="E480" s="2">
        <v>0.40165509259259258</v>
      </c>
      <c r="F480">
        <v>37.783543999999999</v>
      </c>
      <c r="G480" s="1">
        <v>43042</v>
      </c>
      <c r="H480" s="1" t="str">
        <f t="shared" si="14"/>
        <v>2017</v>
      </c>
      <c r="I480" s="1" t="s">
        <v>1706</v>
      </c>
      <c r="J480" s="1" t="str">
        <f t="shared" si="15"/>
        <v>2017Q4</v>
      </c>
      <c r="K480" s="1" t="s">
        <v>1728</v>
      </c>
      <c r="L480">
        <v>1395000</v>
      </c>
      <c r="M480">
        <v>-122.453727</v>
      </c>
      <c r="N480" t="s">
        <v>16</v>
      </c>
      <c r="O480" s="1">
        <v>43070</v>
      </c>
      <c r="P480">
        <v>1610000</v>
      </c>
      <c r="R480" t="s">
        <v>41</v>
      </c>
      <c r="S480">
        <v>1</v>
      </c>
      <c r="T480">
        <v>4</v>
      </c>
    </row>
    <row r="481" spans="1:20" x14ac:dyDescent="0.2">
      <c r="A481">
        <v>1062053</v>
      </c>
      <c r="B481">
        <v>94118</v>
      </c>
      <c r="C481">
        <v>4</v>
      </c>
      <c r="D481" s="1">
        <v>43140</v>
      </c>
      <c r="E481" s="2">
        <v>0.52432870370370377</v>
      </c>
      <c r="F481">
        <v>37.783363000000001</v>
      </c>
      <c r="G481" s="1">
        <v>43105</v>
      </c>
      <c r="H481" s="1" t="str">
        <f t="shared" si="14"/>
        <v>2018</v>
      </c>
      <c r="I481" s="1" t="s">
        <v>1707</v>
      </c>
      <c r="J481" s="1" t="str">
        <f t="shared" si="15"/>
        <v>2018Q1</v>
      </c>
      <c r="K481" s="1" t="s">
        <v>1729</v>
      </c>
      <c r="L481">
        <v>2095000</v>
      </c>
      <c r="M481">
        <v>-122.457596</v>
      </c>
      <c r="N481" t="s">
        <v>16</v>
      </c>
      <c r="O481" s="1">
        <v>43140</v>
      </c>
      <c r="P481">
        <v>2210000</v>
      </c>
      <c r="Q481">
        <v>2695</v>
      </c>
      <c r="R481" t="s">
        <v>41</v>
      </c>
      <c r="S481">
        <v>1</v>
      </c>
      <c r="T481">
        <v>2.5</v>
      </c>
    </row>
    <row r="482" spans="1:20" x14ac:dyDescent="0.2">
      <c r="A482">
        <v>1064007</v>
      </c>
      <c r="B482">
        <v>94118</v>
      </c>
      <c r="C482">
        <v>3</v>
      </c>
      <c r="D482" s="1">
        <v>43157</v>
      </c>
      <c r="E482" s="2">
        <v>0.3913194444444445</v>
      </c>
      <c r="F482">
        <v>37.783225999999999</v>
      </c>
      <c r="G482" s="1">
        <v>43082</v>
      </c>
      <c r="H482" s="1" t="str">
        <f t="shared" si="14"/>
        <v>2017</v>
      </c>
      <c r="I482" s="1" t="s">
        <v>1706</v>
      </c>
      <c r="J482" s="1" t="str">
        <f t="shared" si="15"/>
        <v>2017Q4</v>
      </c>
      <c r="K482" s="1" t="s">
        <v>1728</v>
      </c>
      <c r="L482">
        <v>1350000</v>
      </c>
      <c r="M482">
        <v>-122.45478799999999</v>
      </c>
      <c r="N482" t="s">
        <v>24</v>
      </c>
      <c r="O482" s="1">
        <v>43154</v>
      </c>
      <c r="P482">
        <v>2050000</v>
      </c>
      <c r="Q482">
        <v>1400</v>
      </c>
      <c r="R482" t="s">
        <v>41</v>
      </c>
      <c r="S482">
        <v>1</v>
      </c>
      <c r="T482">
        <v>1</v>
      </c>
    </row>
    <row r="483" spans="1:20" x14ac:dyDescent="0.2">
      <c r="A483">
        <v>1039020</v>
      </c>
      <c r="B483">
        <v>94118</v>
      </c>
      <c r="C483">
        <v>0</v>
      </c>
      <c r="D483" s="1">
        <v>43161</v>
      </c>
      <c r="E483" s="2">
        <v>0.52814814814814814</v>
      </c>
      <c r="F483">
        <v>37.784126000000001</v>
      </c>
      <c r="G483" s="1">
        <v>43127</v>
      </c>
      <c r="H483" s="1" t="str">
        <f t="shared" si="14"/>
        <v>2018</v>
      </c>
      <c r="I483" s="1" t="s">
        <v>1707</v>
      </c>
      <c r="J483" s="1" t="str">
        <f t="shared" si="15"/>
        <v>2018Q1</v>
      </c>
      <c r="K483" s="1" t="s">
        <v>1729</v>
      </c>
      <c r="L483">
        <v>3550000</v>
      </c>
      <c r="M483">
        <v>-122.457382</v>
      </c>
      <c r="N483" t="s">
        <v>24</v>
      </c>
      <c r="O483" s="1">
        <v>43154</v>
      </c>
      <c r="P483">
        <v>3800000</v>
      </c>
      <c r="Q483">
        <v>4075</v>
      </c>
      <c r="R483" t="s">
        <v>41</v>
      </c>
      <c r="S483">
        <v>1</v>
      </c>
      <c r="T483">
        <v>3</v>
      </c>
    </row>
    <row r="484" spans="1:20" x14ac:dyDescent="0.2">
      <c r="A484">
        <v>1063051</v>
      </c>
      <c r="B484">
        <v>94118</v>
      </c>
      <c r="C484">
        <v>2</v>
      </c>
      <c r="D484" s="1">
        <v>43158</v>
      </c>
      <c r="E484" s="2">
        <v>0.68290509259259258</v>
      </c>
      <c r="F484">
        <v>37.781914</v>
      </c>
      <c r="G484" s="1">
        <v>43028</v>
      </c>
      <c r="H484" s="1" t="str">
        <f t="shared" si="14"/>
        <v>2017</v>
      </c>
      <c r="I484" s="1" t="s">
        <v>1706</v>
      </c>
      <c r="J484" s="1" t="str">
        <f t="shared" si="15"/>
        <v>2017Q4</v>
      </c>
      <c r="K484" s="1" t="s">
        <v>1728</v>
      </c>
      <c r="L484">
        <v>1150000</v>
      </c>
      <c r="M484">
        <v>-122.45590199999999</v>
      </c>
      <c r="N484" t="s">
        <v>16</v>
      </c>
      <c r="O484" s="1">
        <v>43158</v>
      </c>
      <c r="P484">
        <v>1185000</v>
      </c>
      <c r="Q484">
        <v>1120</v>
      </c>
      <c r="R484" t="s">
        <v>41</v>
      </c>
      <c r="S484">
        <v>1</v>
      </c>
      <c r="T484">
        <v>1</v>
      </c>
    </row>
    <row r="485" spans="1:20" x14ac:dyDescent="0.2">
      <c r="A485">
        <v>1348010</v>
      </c>
      <c r="B485">
        <v>94118</v>
      </c>
      <c r="C485">
        <v>3</v>
      </c>
      <c r="D485" s="1">
        <v>42095</v>
      </c>
      <c r="E485" s="2">
        <v>0.61803240740740739</v>
      </c>
      <c r="F485">
        <v>37.786650999999999</v>
      </c>
      <c r="G485" s="1">
        <v>42061</v>
      </c>
      <c r="H485" s="1" t="str">
        <f t="shared" si="14"/>
        <v>2015</v>
      </c>
      <c r="I485" s="1" t="s">
        <v>1704</v>
      </c>
      <c r="J485" s="1" t="str">
        <f t="shared" si="15"/>
        <v>2015Q1</v>
      </c>
      <c r="K485" s="1" t="s">
        <v>1712</v>
      </c>
      <c r="L485">
        <v>1295000</v>
      </c>
      <c r="M485">
        <v>-122.469871</v>
      </c>
      <c r="N485" t="s">
        <v>16</v>
      </c>
      <c r="O485" s="1">
        <v>42090</v>
      </c>
      <c r="P485">
        <v>1410000</v>
      </c>
      <c r="Q485">
        <v>1817</v>
      </c>
      <c r="R485" t="s">
        <v>120</v>
      </c>
      <c r="S485">
        <v>1</v>
      </c>
      <c r="T485">
        <v>2</v>
      </c>
    </row>
    <row r="486" spans="1:20" x14ac:dyDescent="0.2">
      <c r="A486">
        <v>1491051</v>
      </c>
      <c r="B486">
        <v>94118</v>
      </c>
      <c r="C486">
        <v>1</v>
      </c>
      <c r="D486" s="1">
        <v>42093</v>
      </c>
      <c r="E486" s="2">
        <v>0.71599537037037031</v>
      </c>
      <c r="F486">
        <v>37.784137000000001</v>
      </c>
      <c r="G486" s="1">
        <v>41980</v>
      </c>
      <c r="H486" s="1" t="str">
        <f t="shared" si="14"/>
        <v>2014</v>
      </c>
      <c r="I486" s="1" t="s">
        <v>1703</v>
      </c>
      <c r="J486" s="1" t="str">
        <f t="shared" si="15"/>
        <v>2014Q4</v>
      </c>
      <c r="K486" s="1" t="s">
        <v>1711</v>
      </c>
      <c r="L486">
        <v>799000</v>
      </c>
      <c r="M486">
        <v>-122.473899</v>
      </c>
      <c r="N486" t="s">
        <v>16</v>
      </c>
      <c r="O486" s="1">
        <v>42093</v>
      </c>
      <c r="P486">
        <v>888000</v>
      </c>
      <c r="Q486">
        <v>1258</v>
      </c>
      <c r="R486" t="s">
        <v>120</v>
      </c>
      <c r="S486">
        <v>1</v>
      </c>
      <c r="T486">
        <v>1</v>
      </c>
    </row>
    <row r="487" spans="1:20" x14ac:dyDescent="0.2">
      <c r="A487">
        <v>1352057</v>
      </c>
      <c r="B487">
        <v>94118</v>
      </c>
      <c r="C487">
        <v>3</v>
      </c>
      <c r="D487" s="1">
        <v>42096</v>
      </c>
      <c r="E487" s="2">
        <v>0.68784722222222217</v>
      </c>
      <c r="F487">
        <v>37.787502000000003</v>
      </c>
      <c r="G487" s="1">
        <v>42075</v>
      </c>
      <c r="H487" s="1" t="str">
        <f t="shared" si="14"/>
        <v>2015</v>
      </c>
      <c r="I487" s="1" t="s">
        <v>1704</v>
      </c>
      <c r="J487" s="1" t="str">
        <f t="shared" si="15"/>
        <v>2015Q1</v>
      </c>
      <c r="K487" s="1" t="s">
        <v>1712</v>
      </c>
      <c r="L487">
        <v>1785000</v>
      </c>
      <c r="M487">
        <v>-122.465492</v>
      </c>
      <c r="N487" t="s">
        <v>16</v>
      </c>
      <c r="O487" s="1">
        <v>42094</v>
      </c>
      <c r="P487">
        <v>2200000</v>
      </c>
      <c r="Q487">
        <v>1970</v>
      </c>
      <c r="R487" t="s">
        <v>120</v>
      </c>
      <c r="S487">
        <v>1</v>
      </c>
      <c r="T487">
        <v>3</v>
      </c>
    </row>
    <row r="488" spans="1:20" x14ac:dyDescent="0.2">
      <c r="A488">
        <v>1377053</v>
      </c>
      <c r="B488">
        <v>94121</v>
      </c>
      <c r="C488">
        <v>2</v>
      </c>
      <c r="D488" s="1">
        <v>42095</v>
      </c>
      <c r="E488" s="2">
        <v>0.6066435185185185</v>
      </c>
      <c r="F488">
        <v>37.785850000000003</v>
      </c>
      <c r="G488" s="1">
        <v>42046</v>
      </c>
      <c r="H488" s="1" t="str">
        <f t="shared" si="14"/>
        <v>2015</v>
      </c>
      <c r="I488" s="1" t="s">
        <v>1704</v>
      </c>
      <c r="J488" s="1" t="str">
        <f t="shared" si="15"/>
        <v>2015Q1</v>
      </c>
      <c r="K488" s="1" t="s">
        <v>1712</v>
      </c>
      <c r="L488">
        <v>1095000</v>
      </c>
      <c r="M488">
        <v>-122.47708799999999</v>
      </c>
      <c r="N488" t="s">
        <v>16</v>
      </c>
      <c r="O488" s="1">
        <v>42095</v>
      </c>
      <c r="P488">
        <v>1400000</v>
      </c>
      <c r="Q488">
        <v>1577</v>
      </c>
      <c r="R488" t="s">
        <v>120</v>
      </c>
      <c r="S488">
        <v>1</v>
      </c>
      <c r="T488">
        <v>2</v>
      </c>
    </row>
    <row r="489" spans="1:20" x14ac:dyDescent="0.2">
      <c r="A489">
        <v>1352032</v>
      </c>
      <c r="B489">
        <v>94118</v>
      </c>
      <c r="C489">
        <v>3</v>
      </c>
      <c r="D489" s="1">
        <v>42116</v>
      </c>
      <c r="E489" s="2">
        <v>0.4924074074074074</v>
      </c>
      <c r="F489">
        <v>37.786838000000003</v>
      </c>
      <c r="G489" s="1">
        <v>42082</v>
      </c>
      <c r="H489" s="1" t="str">
        <f t="shared" si="14"/>
        <v>2015</v>
      </c>
      <c r="I489" s="1" t="s">
        <v>1704</v>
      </c>
      <c r="J489" s="1" t="str">
        <f t="shared" si="15"/>
        <v>2015Q1</v>
      </c>
      <c r="K489" s="1" t="s">
        <v>1712</v>
      </c>
      <c r="L489">
        <v>1395000</v>
      </c>
      <c r="M489">
        <v>-122.46498099999999</v>
      </c>
      <c r="N489" t="s">
        <v>16</v>
      </c>
      <c r="O489" s="1">
        <v>42116</v>
      </c>
      <c r="P489">
        <v>1610000</v>
      </c>
      <c r="Q489">
        <v>1877</v>
      </c>
      <c r="R489" t="s">
        <v>120</v>
      </c>
      <c r="S489">
        <v>1</v>
      </c>
      <c r="T489">
        <v>2</v>
      </c>
    </row>
    <row r="490" spans="1:20" x14ac:dyDescent="0.2">
      <c r="A490">
        <v>1362031</v>
      </c>
      <c r="B490">
        <v>94118</v>
      </c>
      <c r="C490">
        <v>4</v>
      </c>
      <c r="D490" s="1">
        <v>42123</v>
      </c>
      <c r="E490" s="2">
        <v>0.52398148148148149</v>
      </c>
      <c r="F490">
        <v>37.786071</v>
      </c>
      <c r="G490" s="1">
        <v>42005</v>
      </c>
      <c r="H490" s="1" t="str">
        <f t="shared" si="14"/>
        <v>2015</v>
      </c>
      <c r="I490" s="1" t="s">
        <v>1704</v>
      </c>
      <c r="J490" s="1" t="str">
        <f t="shared" si="15"/>
        <v>2015Q1</v>
      </c>
      <c r="K490" s="1" t="s">
        <v>1712</v>
      </c>
      <c r="L490">
        <v>2995000</v>
      </c>
      <c r="M490">
        <v>-122.46109</v>
      </c>
      <c r="N490" t="s">
        <v>24</v>
      </c>
      <c r="O490" s="1">
        <v>42122</v>
      </c>
      <c r="P490">
        <v>3303000</v>
      </c>
      <c r="Q490">
        <v>3400</v>
      </c>
      <c r="R490" t="s">
        <v>120</v>
      </c>
      <c r="S490">
        <v>1</v>
      </c>
      <c r="T490">
        <v>3.5</v>
      </c>
    </row>
    <row r="491" spans="1:20" x14ac:dyDescent="0.2">
      <c r="A491">
        <v>1383030</v>
      </c>
      <c r="B491">
        <v>94121</v>
      </c>
      <c r="C491">
        <v>4</v>
      </c>
      <c r="D491" s="1">
        <v>42123</v>
      </c>
      <c r="E491" s="2">
        <v>0.53289351851851852</v>
      </c>
      <c r="F491">
        <v>37.784636999999996</v>
      </c>
      <c r="G491" s="1">
        <v>42081</v>
      </c>
      <c r="H491" s="1" t="str">
        <f t="shared" si="14"/>
        <v>2015</v>
      </c>
      <c r="I491" s="1" t="s">
        <v>1704</v>
      </c>
      <c r="J491" s="1" t="str">
        <f t="shared" si="15"/>
        <v>2015Q1</v>
      </c>
      <c r="K491" s="1" t="s">
        <v>1712</v>
      </c>
      <c r="L491">
        <v>1995000</v>
      </c>
      <c r="M491">
        <v>-122.483665</v>
      </c>
      <c r="N491" t="s">
        <v>24</v>
      </c>
      <c r="O491" s="1">
        <v>42123</v>
      </c>
      <c r="P491">
        <v>2250000</v>
      </c>
      <c r="Q491">
        <v>2542</v>
      </c>
      <c r="R491" t="s">
        <v>120</v>
      </c>
      <c r="S491">
        <v>1</v>
      </c>
      <c r="T491">
        <v>4</v>
      </c>
    </row>
    <row r="492" spans="1:20" x14ac:dyDescent="0.2">
      <c r="A492">
        <v>1361058</v>
      </c>
      <c r="B492">
        <v>94118</v>
      </c>
      <c r="C492">
        <v>0</v>
      </c>
      <c r="D492" s="1">
        <v>42124</v>
      </c>
      <c r="E492" s="2">
        <v>0.70160879629629624</v>
      </c>
      <c r="F492">
        <v>37.786239999999999</v>
      </c>
      <c r="G492" s="1">
        <v>41906</v>
      </c>
      <c r="H492" s="1" t="str">
        <f t="shared" si="14"/>
        <v>2014</v>
      </c>
      <c r="I492" s="1" t="s">
        <v>1703</v>
      </c>
      <c r="J492" s="1" t="str">
        <f t="shared" si="15"/>
        <v>2014Q3</v>
      </c>
      <c r="K492" s="1" t="s">
        <v>1714</v>
      </c>
      <c r="L492">
        <v>539000</v>
      </c>
      <c r="M492">
        <v>-122.45961</v>
      </c>
      <c r="N492" t="s">
        <v>16</v>
      </c>
      <c r="O492" s="1">
        <v>42124</v>
      </c>
      <c r="P492">
        <v>526000</v>
      </c>
      <c r="Q492">
        <v>598</v>
      </c>
      <c r="R492" t="s">
        <v>120</v>
      </c>
      <c r="S492">
        <v>1</v>
      </c>
      <c r="T492">
        <v>1</v>
      </c>
    </row>
    <row r="493" spans="1:20" x14ac:dyDescent="0.2">
      <c r="A493">
        <v>1361078</v>
      </c>
      <c r="B493">
        <v>94118</v>
      </c>
      <c r="C493">
        <v>3</v>
      </c>
      <c r="D493" s="1">
        <v>42128</v>
      </c>
      <c r="E493" s="2">
        <v>0.60521990740740739</v>
      </c>
      <c r="F493">
        <v>37.786552</v>
      </c>
      <c r="G493" s="1">
        <v>42086</v>
      </c>
      <c r="H493" s="1" t="str">
        <f t="shared" si="14"/>
        <v>2015</v>
      </c>
      <c r="I493" s="1" t="s">
        <v>1704</v>
      </c>
      <c r="J493" s="1" t="str">
        <f t="shared" si="15"/>
        <v>2015Q1</v>
      </c>
      <c r="K493" s="1" t="s">
        <v>1712</v>
      </c>
      <c r="L493">
        <v>1295000</v>
      </c>
      <c r="M493">
        <v>-122.45957900000001</v>
      </c>
      <c r="N493" t="s">
        <v>16</v>
      </c>
      <c r="O493" s="1">
        <v>42128</v>
      </c>
      <c r="P493">
        <v>1385000</v>
      </c>
      <c r="Q493">
        <v>1908</v>
      </c>
      <c r="R493" t="s">
        <v>120</v>
      </c>
      <c r="S493">
        <v>1</v>
      </c>
      <c r="T493">
        <v>2</v>
      </c>
    </row>
    <row r="494" spans="1:20" x14ac:dyDescent="0.2">
      <c r="A494">
        <v>142860</v>
      </c>
      <c r="B494">
        <v>94118</v>
      </c>
      <c r="C494">
        <v>3</v>
      </c>
      <c r="D494" s="1">
        <v>42131</v>
      </c>
      <c r="E494" s="2">
        <v>0.39475694444444448</v>
      </c>
      <c r="F494">
        <v>37.784576000000001</v>
      </c>
      <c r="G494" s="1">
        <v>42119</v>
      </c>
      <c r="H494" s="1" t="str">
        <f t="shared" si="14"/>
        <v>2015</v>
      </c>
      <c r="I494" s="1" t="s">
        <v>1704</v>
      </c>
      <c r="J494" s="1" t="str">
        <f t="shared" si="15"/>
        <v>2015Q2</v>
      </c>
      <c r="K494" s="1" t="s">
        <v>1717</v>
      </c>
      <c r="L494">
        <v>1425000</v>
      </c>
      <c r="M494">
        <v>-122.464179</v>
      </c>
      <c r="N494" t="s">
        <v>16</v>
      </c>
      <c r="O494" s="1">
        <v>42130</v>
      </c>
      <c r="P494">
        <v>1575000</v>
      </c>
      <c r="R494" t="s">
        <v>120</v>
      </c>
      <c r="S494">
        <v>1</v>
      </c>
      <c r="T494">
        <v>2</v>
      </c>
    </row>
    <row r="495" spans="1:20" x14ac:dyDescent="0.2">
      <c r="A495">
        <v>1333024</v>
      </c>
      <c r="B495">
        <v>94121</v>
      </c>
      <c r="C495">
        <v>5</v>
      </c>
      <c r="D495" s="1">
        <v>42135</v>
      </c>
      <c r="E495" s="2">
        <v>0.59973379629629631</v>
      </c>
      <c r="F495">
        <v>37.786223999999997</v>
      </c>
      <c r="G495" s="1">
        <v>42100</v>
      </c>
      <c r="H495" s="1" t="str">
        <f t="shared" si="14"/>
        <v>2015</v>
      </c>
      <c r="I495" s="1" t="s">
        <v>1704</v>
      </c>
      <c r="J495" s="1" t="str">
        <f t="shared" si="15"/>
        <v>2015Q2</v>
      </c>
      <c r="K495" s="1" t="s">
        <v>1717</v>
      </c>
      <c r="L495">
        <v>3500000</v>
      </c>
      <c r="M495">
        <v>-122.48593099999999</v>
      </c>
      <c r="N495" t="s">
        <v>24</v>
      </c>
      <c r="O495" s="1">
        <v>42135</v>
      </c>
      <c r="P495">
        <v>3600000</v>
      </c>
      <c r="Q495">
        <v>4271</v>
      </c>
      <c r="R495" t="s">
        <v>120</v>
      </c>
      <c r="S495">
        <v>1</v>
      </c>
      <c r="T495">
        <v>4</v>
      </c>
    </row>
    <row r="496" spans="1:20" x14ac:dyDescent="0.2">
      <c r="A496">
        <v>1380006</v>
      </c>
      <c r="B496">
        <v>94121</v>
      </c>
      <c r="C496">
        <v>3</v>
      </c>
      <c r="D496" s="1">
        <v>42158</v>
      </c>
      <c r="E496" s="2">
        <v>0.44178240740740743</v>
      </c>
      <c r="F496">
        <v>37.785164000000002</v>
      </c>
      <c r="G496" s="1">
        <v>42135</v>
      </c>
      <c r="H496" s="1" t="str">
        <f t="shared" si="14"/>
        <v>2015</v>
      </c>
      <c r="I496" s="1" t="s">
        <v>1704</v>
      </c>
      <c r="J496" s="1" t="str">
        <f t="shared" si="15"/>
        <v>2015Q2</v>
      </c>
      <c r="K496" s="1" t="s">
        <v>1717</v>
      </c>
      <c r="L496">
        <v>2250000</v>
      </c>
      <c r="M496">
        <v>-122.480057</v>
      </c>
      <c r="N496" t="s">
        <v>24</v>
      </c>
      <c r="O496" s="1">
        <v>42157</v>
      </c>
      <c r="P496">
        <v>2400000</v>
      </c>
      <c r="Q496">
        <v>2347</v>
      </c>
      <c r="R496" t="s">
        <v>120</v>
      </c>
      <c r="S496">
        <v>1</v>
      </c>
      <c r="T496">
        <v>2.5</v>
      </c>
    </row>
    <row r="497" spans="1:20" x14ac:dyDescent="0.2">
      <c r="A497">
        <v>1361072</v>
      </c>
      <c r="B497">
        <v>94118</v>
      </c>
      <c r="C497">
        <v>2</v>
      </c>
      <c r="D497" s="1">
        <v>42165</v>
      </c>
      <c r="E497" s="2">
        <v>0.85644675925925917</v>
      </c>
      <c r="F497">
        <v>37.786631999999997</v>
      </c>
      <c r="G497" s="1">
        <v>42090</v>
      </c>
      <c r="H497" s="1" t="str">
        <f t="shared" si="14"/>
        <v>2015</v>
      </c>
      <c r="I497" s="1" t="s">
        <v>1704</v>
      </c>
      <c r="J497" s="1" t="str">
        <f t="shared" si="15"/>
        <v>2015Q1</v>
      </c>
      <c r="K497" s="1" t="s">
        <v>1712</v>
      </c>
      <c r="L497">
        <v>1195000</v>
      </c>
      <c r="M497">
        <v>-122.46002900000001</v>
      </c>
      <c r="N497" t="s">
        <v>16</v>
      </c>
      <c r="O497" s="1">
        <v>42163</v>
      </c>
      <c r="P497">
        <v>1175000</v>
      </c>
      <c r="R497" t="s">
        <v>120</v>
      </c>
      <c r="S497">
        <v>1</v>
      </c>
      <c r="T497">
        <v>1</v>
      </c>
    </row>
    <row r="498" spans="1:20" x14ac:dyDescent="0.2">
      <c r="A498">
        <v>1386078</v>
      </c>
      <c r="B498">
        <v>94121</v>
      </c>
      <c r="C498">
        <v>4</v>
      </c>
      <c r="D498" s="1">
        <v>42166</v>
      </c>
      <c r="E498" s="2">
        <v>0.37564814814814818</v>
      </c>
      <c r="F498">
        <v>37.784579999999998</v>
      </c>
      <c r="G498" s="1">
        <v>42137</v>
      </c>
      <c r="H498" s="1" t="str">
        <f t="shared" si="14"/>
        <v>2015</v>
      </c>
      <c r="I498" s="1" t="s">
        <v>1704</v>
      </c>
      <c r="J498" s="1" t="str">
        <f t="shared" si="15"/>
        <v>2015Q2</v>
      </c>
      <c r="K498" s="1" t="s">
        <v>1717</v>
      </c>
      <c r="L498">
        <v>1349000</v>
      </c>
      <c r="M498">
        <v>-122.486465</v>
      </c>
      <c r="N498" t="s">
        <v>16</v>
      </c>
      <c r="O498" s="1">
        <v>42165</v>
      </c>
      <c r="P498">
        <v>1602500</v>
      </c>
      <c r="Q498">
        <v>2316</v>
      </c>
      <c r="R498" t="s">
        <v>120</v>
      </c>
      <c r="S498">
        <v>1</v>
      </c>
      <c r="T498">
        <v>4</v>
      </c>
    </row>
    <row r="499" spans="1:20" x14ac:dyDescent="0.2">
      <c r="A499">
        <v>1333020</v>
      </c>
      <c r="B499">
        <v>94121</v>
      </c>
      <c r="C499">
        <v>2</v>
      </c>
      <c r="D499" s="1">
        <v>42172</v>
      </c>
      <c r="E499" s="2">
        <v>0.71629629629629632</v>
      </c>
      <c r="F499">
        <v>37.785972999999998</v>
      </c>
      <c r="G499" s="1">
        <v>42138</v>
      </c>
      <c r="H499" s="1" t="str">
        <f t="shared" si="14"/>
        <v>2015</v>
      </c>
      <c r="I499" s="1" t="s">
        <v>1704</v>
      </c>
      <c r="J499" s="1" t="str">
        <f t="shared" si="15"/>
        <v>2015Q2</v>
      </c>
      <c r="K499" s="1" t="s">
        <v>1717</v>
      </c>
      <c r="L499">
        <v>749000</v>
      </c>
      <c r="M499">
        <v>-122.485878</v>
      </c>
      <c r="N499" t="s">
        <v>16</v>
      </c>
      <c r="O499" s="1">
        <v>42171</v>
      </c>
      <c r="P499">
        <v>800000</v>
      </c>
      <c r="R499" t="s">
        <v>120</v>
      </c>
      <c r="S499">
        <v>1</v>
      </c>
      <c r="T499">
        <v>1</v>
      </c>
    </row>
    <row r="500" spans="1:20" x14ac:dyDescent="0.2">
      <c r="A500">
        <v>1353043</v>
      </c>
      <c r="B500">
        <v>94118</v>
      </c>
      <c r="C500">
        <v>2</v>
      </c>
      <c r="D500" s="1">
        <v>42172</v>
      </c>
      <c r="E500" s="2">
        <v>0.58614583333333337</v>
      </c>
      <c r="F500">
        <v>37.786906999999999</v>
      </c>
      <c r="G500" s="1">
        <v>42149</v>
      </c>
      <c r="H500" s="1" t="str">
        <f t="shared" si="14"/>
        <v>2015</v>
      </c>
      <c r="I500" s="1" t="s">
        <v>1704</v>
      </c>
      <c r="J500" s="1" t="str">
        <f t="shared" si="15"/>
        <v>2015Q2</v>
      </c>
      <c r="K500" s="1" t="s">
        <v>1717</v>
      </c>
      <c r="L500">
        <v>1095000</v>
      </c>
      <c r="M500">
        <v>-122.464546</v>
      </c>
      <c r="N500" t="s">
        <v>16</v>
      </c>
      <c r="O500" s="1">
        <v>42171</v>
      </c>
      <c r="P500">
        <v>1375000</v>
      </c>
      <c r="Q500">
        <v>1239</v>
      </c>
      <c r="R500" t="s">
        <v>120</v>
      </c>
      <c r="S500">
        <v>1</v>
      </c>
      <c r="T500">
        <v>1</v>
      </c>
    </row>
    <row r="501" spans="1:20" x14ac:dyDescent="0.2">
      <c r="A501">
        <v>1334036</v>
      </c>
      <c r="B501">
        <v>94121</v>
      </c>
      <c r="C501">
        <v>3</v>
      </c>
      <c r="D501" s="1">
        <v>42178</v>
      </c>
      <c r="E501" s="2">
        <v>0.57314814814814818</v>
      </c>
      <c r="F501">
        <v>37.786574999999999</v>
      </c>
      <c r="G501" s="1">
        <v>42104</v>
      </c>
      <c r="H501" s="1" t="str">
        <f t="shared" si="14"/>
        <v>2015</v>
      </c>
      <c r="I501" s="1" t="s">
        <v>1704</v>
      </c>
      <c r="J501" s="1" t="str">
        <f t="shared" si="15"/>
        <v>2015Q2</v>
      </c>
      <c r="K501" s="1" t="s">
        <v>1717</v>
      </c>
      <c r="L501">
        <v>1650000</v>
      </c>
      <c r="M501">
        <v>-122.484459</v>
      </c>
      <c r="N501" t="s">
        <v>16</v>
      </c>
      <c r="O501" s="1">
        <v>42178</v>
      </c>
      <c r="P501">
        <v>1650000</v>
      </c>
      <c r="Q501">
        <v>1572</v>
      </c>
      <c r="R501" t="s">
        <v>120</v>
      </c>
      <c r="S501">
        <v>1</v>
      </c>
      <c r="T501">
        <v>2</v>
      </c>
    </row>
    <row r="502" spans="1:20" x14ac:dyDescent="0.2">
      <c r="A502">
        <v>1386007</v>
      </c>
      <c r="B502">
        <v>94121</v>
      </c>
      <c r="C502">
        <v>2</v>
      </c>
      <c r="D502" s="1">
        <v>42200</v>
      </c>
      <c r="E502" s="2">
        <v>0.69431712962962966</v>
      </c>
      <c r="F502">
        <v>37.784885000000003</v>
      </c>
      <c r="G502" s="1">
        <v>42167</v>
      </c>
      <c r="H502" s="1" t="str">
        <f t="shared" si="14"/>
        <v>2015</v>
      </c>
      <c r="I502" s="1" t="s">
        <v>1704</v>
      </c>
      <c r="J502" s="1" t="str">
        <f t="shared" si="15"/>
        <v>2015Q2</v>
      </c>
      <c r="K502" s="1" t="s">
        <v>1717</v>
      </c>
      <c r="L502">
        <v>649000</v>
      </c>
      <c r="M502">
        <v>-122.48648799999999</v>
      </c>
      <c r="N502" t="s">
        <v>16</v>
      </c>
      <c r="O502" s="1">
        <v>42193</v>
      </c>
      <c r="P502">
        <v>665000</v>
      </c>
      <c r="R502" t="s">
        <v>120</v>
      </c>
      <c r="S502">
        <v>1</v>
      </c>
      <c r="T502">
        <v>1</v>
      </c>
    </row>
    <row r="503" spans="1:20" x14ac:dyDescent="0.2">
      <c r="A503">
        <v>137039</v>
      </c>
      <c r="B503">
        <v>94118</v>
      </c>
      <c r="C503">
        <v>3</v>
      </c>
      <c r="D503" s="1">
        <v>42194</v>
      </c>
      <c r="E503" s="2">
        <v>0.46466435185185184</v>
      </c>
      <c r="F503">
        <v>37.785823999999998</v>
      </c>
      <c r="G503" s="1">
        <v>42171</v>
      </c>
      <c r="H503" s="1" t="str">
        <f t="shared" si="14"/>
        <v>2015</v>
      </c>
      <c r="I503" s="1" t="s">
        <v>1704</v>
      </c>
      <c r="J503" s="1" t="str">
        <f t="shared" si="15"/>
        <v>2015Q2</v>
      </c>
      <c r="K503" s="1" t="s">
        <v>1717</v>
      </c>
      <c r="L503">
        <v>1695000</v>
      </c>
      <c r="M503">
        <v>-122.469666</v>
      </c>
      <c r="N503" t="s">
        <v>24</v>
      </c>
      <c r="O503" s="1">
        <v>42194</v>
      </c>
      <c r="P503">
        <v>2150000</v>
      </c>
      <c r="Q503">
        <v>1750</v>
      </c>
      <c r="R503" t="s">
        <v>120</v>
      </c>
      <c r="S503">
        <v>1</v>
      </c>
      <c r="T503">
        <v>1.5</v>
      </c>
    </row>
    <row r="504" spans="1:20" x14ac:dyDescent="0.2">
      <c r="A504">
        <v>13346</v>
      </c>
      <c r="B504">
        <v>94121</v>
      </c>
      <c r="C504">
        <v>3</v>
      </c>
      <c r="D504" s="1">
        <v>42198</v>
      </c>
      <c r="E504" s="2">
        <v>0.65236111111111106</v>
      </c>
      <c r="F504">
        <v>37.786472000000003</v>
      </c>
      <c r="G504" s="1">
        <v>42154</v>
      </c>
      <c r="H504" s="1" t="str">
        <f t="shared" si="14"/>
        <v>2015</v>
      </c>
      <c r="I504" s="1" t="s">
        <v>1704</v>
      </c>
      <c r="J504" s="1" t="str">
        <f t="shared" si="15"/>
        <v>2015Q2</v>
      </c>
      <c r="K504" s="1" t="s">
        <v>1717</v>
      </c>
      <c r="L504">
        <v>1995000</v>
      </c>
      <c r="M504">
        <v>-122.48445100000001</v>
      </c>
      <c r="N504" t="s">
        <v>24</v>
      </c>
      <c r="O504" s="1">
        <v>42198</v>
      </c>
      <c r="P504">
        <v>2275000</v>
      </c>
      <c r="R504" t="s">
        <v>120</v>
      </c>
      <c r="S504">
        <v>1</v>
      </c>
      <c r="T504">
        <v>2.5</v>
      </c>
    </row>
    <row r="505" spans="1:20" x14ac:dyDescent="0.2">
      <c r="A505">
        <v>1353041</v>
      </c>
      <c r="B505">
        <v>94118</v>
      </c>
      <c r="C505">
        <v>1</v>
      </c>
      <c r="D505" s="1">
        <v>42205</v>
      </c>
      <c r="E505" s="2">
        <v>0.62017361111111113</v>
      </c>
      <c r="F505">
        <v>37.786906999999999</v>
      </c>
      <c r="G505" s="1">
        <v>42149</v>
      </c>
      <c r="H505" s="1" t="str">
        <f t="shared" si="14"/>
        <v>2015</v>
      </c>
      <c r="I505" s="1" t="s">
        <v>1704</v>
      </c>
      <c r="J505" s="1" t="str">
        <f t="shared" si="15"/>
        <v>2015Q2</v>
      </c>
      <c r="K505" s="1" t="s">
        <v>1717</v>
      </c>
      <c r="L505">
        <v>730000</v>
      </c>
      <c r="M505">
        <v>-122.464546</v>
      </c>
      <c r="N505" t="s">
        <v>16</v>
      </c>
      <c r="O505" s="1">
        <v>42202</v>
      </c>
      <c r="P505">
        <v>730000</v>
      </c>
      <c r="R505" t="s">
        <v>120</v>
      </c>
      <c r="S505">
        <v>1</v>
      </c>
      <c r="T505">
        <v>1</v>
      </c>
    </row>
    <row r="506" spans="1:20" x14ac:dyDescent="0.2">
      <c r="A506">
        <v>1428059</v>
      </c>
      <c r="B506">
        <v>94118</v>
      </c>
      <c r="C506">
        <v>4</v>
      </c>
      <c r="D506" s="1">
        <v>42213</v>
      </c>
      <c r="E506" s="2">
        <v>0.44991898148148146</v>
      </c>
      <c r="F506">
        <v>37.784576000000001</v>
      </c>
      <c r="G506" s="1">
        <v>42177</v>
      </c>
      <c r="H506" s="1" t="str">
        <f t="shared" si="14"/>
        <v>2015</v>
      </c>
      <c r="I506" s="1" t="s">
        <v>1704</v>
      </c>
      <c r="J506" s="1" t="str">
        <f t="shared" si="15"/>
        <v>2015Q2</v>
      </c>
      <c r="K506" s="1" t="s">
        <v>1717</v>
      </c>
      <c r="L506">
        <v>1399000</v>
      </c>
      <c r="M506">
        <v>-122.46418</v>
      </c>
      <c r="N506" t="s">
        <v>16</v>
      </c>
      <c r="O506" s="1">
        <v>42213</v>
      </c>
      <c r="P506">
        <v>1480000</v>
      </c>
      <c r="Q506">
        <v>1569</v>
      </c>
      <c r="R506" t="s">
        <v>120</v>
      </c>
      <c r="S506">
        <v>1</v>
      </c>
      <c r="T506">
        <v>2</v>
      </c>
    </row>
    <row r="507" spans="1:20" x14ac:dyDescent="0.2">
      <c r="A507">
        <v>1386038</v>
      </c>
      <c r="B507">
        <v>94121</v>
      </c>
      <c r="C507">
        <v>3</v>
      </c>
      <c r="D507" s="1">
        <v>42224</v>
      </c>
      <c r="E507" s="2">
        <v>0.90009259259259267</v>
      </c>
      <c r="F507">
        <v>37.785248000000003</v>
      </c>
      <c r="G507" s="1">
        <v>42194</v>
      </c>
      <c r="H507" s="1" t="str">
        <f t="shared" si="14"/>
        <v>2015</v>
      </c>
      <c r="I507" s="1" t="s">
        <v>1704</v>
      </c>
      <c r="J507" s="1" t="str">
        <f t="shared" si="15"/>
        <v>2015Q3</v>
      </c>
      <c r="K507" s="1" t="s">
        <v>1718</v>
      </c>
      <c r="L507">
        <v>895000</v>
      </c>
      <c r="M507">
        <v>-122.486931</v>
      </c>
      <c r="N507" t="s">
        <v>24</v>
      </c>
      <c r="O507" s="1">
        <v>42222</v>
      </c>
      <c r="P507">
        <v>1612000</v>
      </c>
      <c r="Q507">
        <v>1245</v>
      </c>
      <c r="R507" t="s">
        <v>120</v>
      </c>
      <c r="S507">
        <v>1</v>
      </c>
      <c r="T507">
        <v>1</v>
      </c>
    </row>
    <row r="508" spans="1:20" x14ac:dyDescent="0.2">
      <c r="A508">
        <v>1381038</v>
      </c>
      <c r="B508">
        <v>94121</v>
      </c>
      <c r="C508">
        <v>3</v>
      </c>
      <c r="D508" s="1">
        <v>42226</v>
      </c>
      <c r="E508" s="2">
        <v>0.67802083333333341</v>
      </c>
      <c r="F508">
        <v>37.785671000000001</v>
      </c>
      <c r="G508" s="1">
        <v>42090</v>
      </c>
      <c r="H508" s="1" t="str">
        <f t="shared" si="14"/>
        <v>2015</v>
      </c>
      <c r="I508" s="1" t="s">
        <v>1704</v>
      </c>
      <c r="J508" s="1" t="str">
        <f t="shared" si="15"/>
        <v>2015Q1</v>
      </c>
      <c r="K508" s="1" t="s">
        <v>1712</v>
      </c>
      <c r="L508">
        <v>2598000</v>
      </c>
      <c r="M508">
        <v>-122.481346</v>
      </c>
      <c r="N508" t="s">
        <v>24</v>
      </c>
      <c r="O508" s="1">
        <v>42226</v>
      </c>
      <c r="P508">
        <v>2610000</v>
      </c>
      <c r="Q508">
        <v>2591</v>
      </c>
      <c r="R508" t="s">
        <v>120</v>
      </c>
      <c r="S508">
        <v>1</v>
      </c>
      <c r="T508">
        <v>3.5</v>
      </c>
    </row>
    <row r="509" spans="1:20" x14ac:dyDescent="0.2">
      <c r="A509">
        <v>1341021</v>
      </c>
      <c r="B509">
        <v>94121</v>
      </c>
      <c r="C509">
        <v>5</v>
      </c>
      <c r="D509" s="1">
        <v>42234</v>
      </c>
      <c r="E509" s="2">
        <v>0.37391203703703701</v>
      </c>
      <c r="F509">
        <v>37.786572</v>
      </c>
      <c r="G509" s="1">
        <v>42146</v>
      </c>
      <c r="H509" s="1" t="str">
        <f t="shared" si="14"/>
        <v>2015</v>
      </c>
      <c r="I509" s="1" t="s">
        <v>1704</v>
      </c>
      <c r="J509" s="1" t="str">
        <f t="shared" si="15"/>
        <v>2015Q2</v>
      </c>
      <c r="K509" s="1" t="s">
        <v>1717</v>
      </c>
      <c r="L509">
        <v>3695000</v>
      </c>
      <c r="M509">
        <v>-122.47693599999999</v>
      </c>
      <c r="N509" t="s">
        <v>24</v>
      </c>
      <c r="O509" s="1">
        <v>42234</v>
      </c>
      <c r="P509">
        <v>4000000</v>
      </c>
      <c r="Q509">
        <v>3710</v>
      </c>
      <c r="R509" t="s">
        <v>120</v>
      </c>
      <c r="S509">
        <v>1</v>
      </c>
      <c r="T509">
        <v>4.5</v>
      </c>
    </row>
    <row r="510" spans="1:20" x14ac:dyDescent="0.2">
      <c r="A510">
        <v>1334015</v>
      </c>
      <c r="B510">
        <v>94121</v>
      </c>
      <c r="C510">
        <v>4</v>
      </c>
      <c r="D510" s="1">
        <v>42236</v>
      </c>
      <c r="E510" s="2">
        <v>0.43023148148148144</v>
      </c>
      <c r="F510">
        <v>37.785912000000003</v>
      </c>
      <c r="G510" s="1">
        <v>42117</v>
      </c>
      <c r="H510" s="1" t="str">
        <f t="shared" si="14"/>
        <v>2015</v>
      </c>
      <c r="I510" s="1" t="s">
        <v>1704</v>
      </c>
      <c r="J510" s="1" t="str">
        <f t="shared" si="15"/>
        <v>2015Q2</v>
      </c>
      <c r="K510" s="1" t="s">
        <v>1717</v>
      </c>
      <c r="L510">
        <v>3595000</v>
      </c>
      <c r="M510">
        <v>-122.484932</v>
      </c>
      <c r="N510" t="s">
        <v>24</v>
      </c>
      <c r="O510" s="1">
        <v>42235</v>
      </c>
      <c r="P510">
        <v>3390000</v>
      </c>
      <c r="Q510">
        <v>3945</v>
      </c>
      <c r="R510" t="s">
        <v>120</v>
      </c>
      <c r="S510">
        <v>1</v>
      </c>
      <c r="T510">
        <v>4</v>
      </c>
    </row>
    <row r="511" spans="1:20" x14ac:dyDescent="0.2">
      <c r="A511">
        <v>1380013</v>
      </c>
      <c r="B511">
        <v>94121</v>
      </c>
      <c r="C511">
        <v>3</v>
      </c>
      <c r="D511" s="1">
        <v>42251</v>
      </c>
      <c r="E511" s="2">
        <v>0.68364583333333329</v>
      </c>
      <c r="F511">
        <v>37.784683000000001</v>
      </c>
      <c r="G511" s="1">
        <v>42202</v>
      </c>
      <c r="H511" s="1" t="str">
        <f t="shared" si="14"/>
        <v>2015</v>
      </c>
      <c r="I511" s="1" t="s">
        <v>1704</v>
      </c>
      <c r="J511" s="1" t="str">
        <f t="shared" si="15"/>
        <v>2015Q3</v>
      </c>
      <c r="K511" s="1" t="s">
        <v>1718</v>
      </c>
      <c r="L511">
        <v>2100000</v>
      </c>
      <c r="M511">
        <v>-122.480019</v>
      </c>
      <c r="N511" t="s">
        <v>24</v>
      </c>
      <c r="O511" s="1">
        <v>42250</v>
      </c>
      <c r="P511">
        <v>2508000</v>
      </c>
      <c r="Q511">
        <v>2239</v>
      </c>
      <c r="R511" t="s">
        <v>120</v>
      </c>
      <c r="S511">
        <v>1</v>
      </c>
      <c r="T511">
        <v>2.5</v>
      </c>
    </row>
    <row r="512" spans="1:20" x14ac:dyDescent="0.2">
      <c r="A512">
        <v>1361065</v>
      </c>
      <c r="B512">
        <v>94118</v>
      </c>
      <c r="C512">
        <v>2</v>
      </c>
      <c r="D512" s="1">
        <v>42256</v>
      </c>
      <c r="E512" s="2">
        <v>0.65256944444444442</v>
      </c>
      <c r="F512">
        <v>37.785865999999999</v>
      </c>
      <c r="G512" s="1">
        <v>42186</v>
      </c>
      <c r="H512" s="1" t="str">
        <f t="shared" si="14"/>
        <v>2015</v>
      </c>
      <c r="I512" s="1" t="s">
        <v>1704</v>
      </c>
      <c r="J512" s="1" t="str">
        <f t="shared" si="15"/>
        <v>2015Q3</v>
      </c>
      <c r="K512" s="1" t="s">
        <v>1718</v>
      </c>
      <c r="L512">
        <v>1195000</v>
      </c>
      <c r="M512">
        <v>-122.459526</v>
      </c>
      <c r="N512" t="s">
        <v>16</v>
      </c>
      <c r="O512" s="1">
        <v>42256</v>
      </c>
      <c r="P512">
        <v>1195000</v>
      </c>
      <c r="Q512">
        <v>1498</v>
      </c>
      <c r="R512" t="s">
        <v>120</v>
      </c>
      <c r="S512">
        <v>1</v>
      </c>
      <c r="T512">
        <v>2</v>
      </c>
    </row>
    <row r="513" spans="1:20" x14ac:dyDescent="0.2">
      <c r="A513">
        <v>1363031</v>
      </c>
      <c r="B513">
        <v>94118</v>
      </c>
      <c r="C513">
        <v>2</v>
      </c>
      <c r="D513" s="1">
        <v>42263</v>
      </c>
      <c r="E513" s="2">
        <v>0.56923611111111116</v>
      </c>
      <c r="F513">
        <v>37.785957000000003</v>
      </c>
      <c r="G513" s="1">
        <v>42172</v>
      </c>
      <c r="H513" s="1" t="str">
        <f t="shared" si="14"/>
        <v>2015</v>
      </c>
      <c r="I513" s="1" t="s">
        <v>1704</v>
      </c>
      <c r="J513" s="1" t="str">
        <f t="shared" si="15"/>
        <v>2015Q2</v>
      </c>
      <c r="K513" s="1" t="s">
        <v>1717</v>
      </c>
      <c r="L513">
        <v>1029500</v>
      </c>
      <c r="M513">
        <v>-122.462158</v>
      </c>
      <c r="N513" t="s">
        <v>24</v>
      </c>
      <c r="O513" s="1">
        <v>42258</v>
      </c>
      <c r="P513">
        <v>1560000</v>
      </c>
      <c r="R513" t="s">
        <v>120</v>
      </c>
      <c r="S513">
        <v>1</v>
      </c>
      <c r="T513">
        <v>2</v>
      </c>
    </row>
    <row r="514" spans="1:20" x14ac:dyDescent="0.2">
      <c r="A514">
        <v>1374053</v>
      </c>
      <c r="B514">
        <v>94118</v>
      </c>
      <c r="C514">
        <v>2</v>
      </c>
      <c r="D514" s="1">
        <v>42296</v>
      </c>
      <c r="E514" s="2">
        <v>0.63464120370370369</v>
      </c>
      <c r="F514">
        <v>37.784644999999998</v>
      </c>
      <c r="G514" s="1">
        <v>42226</v>
      </c>
      <c r="H514" s="1" t="str">
        <f t="shared" ref="H514:H577" si="16">TEXT(G514,"yyyy")</f>
        <v>2015</v>
      </c>
      <c r="I514" s="1" t="s">
        <v>1704</v>
      </c>
      <c r="J514" s="1" t="str">
        <f t="shared" ref="J514:J577" si="17">TEXT(G514,"yyyy") &amp; "Q" &amp; ROUNDUP(MONTH(G514) / 3,0)</f>
        <v>2015Q3</v>
      </c>
      <c r="K514" s="1" t="s">
        <v>1718</v>
      </c>
      <c r="L514">
        <v>1195000</v>
      </c>
      <c r="M514">
        <v>-122.473663</v>
      </c>
      <c r="N514" t="s">
        <v>16</v>
      </c>
      <c r="O514" s="1">
        <v>42296</v>
      </c>
      <c r="P514">
        <v>1505000</v>
      </c>
      <c r="Q514">
        <v>1658</v>
      </c>
      <c r="R514" t="s">
        <v>120</v>
      </c>
      <c r="S514">
        <v>1</v>
      </c>
      <c r="T514">
        <v>2</v>
      </c>
    </row>
    <row r="515" spans="1:20" x14ac:dyDescent="0.2">
      <c r="A515">
        <v>1347009</v>
      </c>
      <c r="B515">
        <v>94118</v>
      </c>
      <c r="C515">
        <v>2</v>
      </c>
      <c r="D515" s="1">
        <v>42300</v>
      </c>
      <c r="E515" s="2">
        <v>0.46001157407407406</v>
      </c>
      <c r="F515">
        <v>37.786610000000003</v>
      </c>
      <c r="G515" s="1">
        <v>42225</v>
      </c>
      <c r="H515" s="1" t="str">
        <f t="shared" si="16"/>
        <v>2015</v>
      </c>
      <c r="I515" s="1" t="s">
        <v>1704</v>
      </c>
      <c r="J515" s="1" t="str">
        <f t="shared" si="17"/>
        <v>2015Q3</v>
      </c>
      <c r="K515" s="1" t="s">
        <v>1718</v>
      </c>
      <c r="L515">
        <v>1600000</v>
      </c>
      <c r="M515">
        <v>-122.470772</v>
      </c>
      <c r="N515" t="s">
        <v>16</v>
      </c>
      <c r="O515" s="1">
        <v>42297</v>
      </c>
      <c r="P515">
        <v>1600000</v>
      </c>
      <c r="Q515">
        <v>1456</v>
      </c>
      <c r="R515" t="s">
        <v>120</v>
      </c>
      <c r="S515">
        <v>1</v>
      </c>
      <c r="T515">
        <v>2</v>
      </c>
    </row>
    <row r="516" spans="1:20" x14ac:dyDescent="0.2">
      <c r="A516">
        <v>1332030</v>
      </c>
      <c r="B516">
        <v>94121</v>
      </c>
      <c r="C516">
        <v>3</v>
      </c>
      <c r="D516" s="1">
        <v>42299</v>
      </c>
      <c r="E516" s="2">
        <v>0.72468749999999993</v>
      </c>
      <c r="F516">
        <v>37.786358</v>
      </c>
      <c r="G516" s="1">
        <v>42200</v>
      </c>
      <c r="H516" s="1" t="str">
        <f t="shared" si="16"/>
        <v>2015</v>
      </c>
      <c r="I516" s="1" t="s">
        <v>1704</v>
      </c>
      <c r="J516" s="1" t="str">
        <f t="shared" si="17"/>
        <v>2015Q3</v>
      </c>
      <c r="K516" s="1" t="s">
        <v>1718</v>
      </c>
      <c r="L516">
        <v>1677000</v>
      </c>
      <c r="M516">
        <v>-122.487015</v>
      </c>
      <c r="N516" t="s">
        <v>24</v>
      </c>
      <c r="O516" s="1">
        <v>42298</v>
      </c>
      <c r="P516">
        <v>1850000</v>
      </c>
      <c r="Q516">
        <v>1678</v>
      </c>
      <c r="R516" t="s">
        <v>120</v>
      </c>
      <c r="S516">
        <v>1</v>
      </c>
      <c r="T516">
        <v>2</v>
      </c>
    </row>
    <row r="517" spans="1:20" x14ac:dyDescent="0.2">
      <c r="A517">
        <v>1386076</v>
      </c>
      <c r="B517">
        <v>94121</v>
      </c>
      <c r="C517">
        <v>2</v>
      </c>
      <c r="D517" s="1">
        <v>42321</v>
      </c>
      <c r="E517" s="2">
        <v>0.88997685185185194</v>
      </c>
      <c r="F517">
        <v>37.784077000000003</v>
      </c>
      <c r="G517" s="1">
        <v>42260</v>
      </c>
      <c r="H517" s="1" t="str">
        <f t="shared" si="16"/>
        <v>2015</v>
      </c>
      <c r="I517" s="1" t="s">
        <v>1704</v>
      </c>
      <c r="J517" s="1" t="str">
        <f t="shared" si="17"/>
        <v>2015Q3</v>
      </c>
      <c r="K517" s="1" t="s">
        <v>1718</v>
      </c>
      <c r="L517">
        <v>950000</v>
      </c>
      <c r="M517">
        <v>-122.486931</v>
      </c>
      <c r="N517" t="s">
        <v>16</v>
      </c>
      <c r="O517" s="1">
        <v>42321</v>
      </c>
      <c r="P517">
        <v>950000</v>
      </c>
      <c r="Q517">
        <v>1367</v>
      </c>
      <c r="R517" t="s">
        <v>120</v>
      </c>
      <c r="S517">
        <v>1</v>
      </c>
      <c r="T517">
        <v>1</v>
      </c>
    </row>
    <row r="518" spans="1:20" x14ac:dyDescent="0.2">
      <c r="A518">
        <v>1337021</v>
      </c>
      <c r="B518">
        <v>94121</v>
      </c>
      <c r="C518">
        <v>7</v>
      </c>
      <c r="D518" s="1">
        <v>42325</v>
      </c>
      <c r="E518" s="2">
        <v>0.75125000000000008</v>
      </c>
      <c r="F518">
        <v>37.786827000000002</v>
      </c>
      <c r="G518" s="1">
        <v>42207</v>
      </c>
      <c r="H518" s="1" t="str">
        <f t="shared" si="16"/>
        <v>2015</v>
      </c>
      <c r="I518" s="1" t="s">
        <v>1704</v>
      </c>
      <c r="J518" s="1" t="str">
        <f t="shared" si="17"/>
        <v>2015Q3</v>
      </c>
      <c r="K518" s="1" t="s">
        <v>1718</v>
      </c>
      <c r="L518">
        <v>5200000</v>
      </c>
      <c r="M518">
        <v>-122.481674</v>
      </c>
      <c r="N518" t="s">
        <v>24</v>
      </c>
      <c r="O518" s="1">
        <v>42325</v>
      </c>
      <c r="P518">
        <v>4970000</v>
      </c>
      <c r="Q518">
        <v>6500</v>
      </c>
      <c r="R518" t="s">
        <v>120</v>
      </c>
      <c r="S518">
        <v>1</v>
      </c>
      <c r="T518">
        <v>5.5</v>
      </c>
    </row>
    <row r="519" spans="1:20" x14ac:dyDescent="0.2">
      <c r="A519">
        <v>1367020</v>
      </c>
      <c r="B519">
        <v>94118</v>
      </c>
      <c r="C519">
        <v>2</v>
      </c>
      <c r="D519" s="1">
        <v>42341</v>
      </c>
      <c r="E519" s="2">
        <v>0.6514699074074074</v>
      </c>
      <c r="F519">
        <v>37.784878999999997</v>
      </c>
      <c r="G519" s="1">
        <v>42279</v>
      </c>
      <c r="H519" s="1" t="str">
        <f t="shared" si="16"/>
        <v>2015</v>
      </c>
      <c r="I519" s="1" t="s">
        <v>1704</v>
      </c>
      <c r="J519" s="1" t="str">
        <f t="shared" si="17"/>
        <v>2015Q4</v>
      </c>
      <c r="K519" s="1" t="s">
        <v>1719</v>
      </c>
      <c r="L519">
        <v>980000</v>
      </c>
      <c r="M519">
        <v>-122.465816</v>
      </c>
      <c r="N519" t="s">
        <v>16</v>
      </c>
      <c r="O519" s="1">
        <v>42341</v>
      </c>
      <c r="P519">
        <v>1210000</v>
      </c>
      <c r="Q519">
        <v>1392</v>
      </c>
      <c r="R519" t="s">
        <v>120</v>
      </c>
      <c r="S519">
        <v>1</v>
      </c>
      <c r="T519">
        <v>2</v>
      </c>
    </row>
    <row r="520" spans="1:20" x14ac:dyDescent="0.2">
      <c r="A520">
        <v>1364085</v>
      </c>
      <c r="B520">
        <v>94118</v>
      </c>
      <c r="C520">
        <v>2</v>
      </c>
      <c r="D520" s="1">
        <v>42376</v>
      </c>
      <c r="E520" s="2">
        <v>0.57049768518518518</v>
      </c>
      <c r="F520">
        <v>37.786251</v>
      </c>
      <c r="G520" s="1">
        <v>42277</v>
      </c>
      <c r="H520" s="1" t="str">
        <f t="shared" si="16"/>
        <v>2015</v>
      </c>
      <c r="I520" s="1" t="s">
        <v>1704</v>
      </c>
      <c r="J520" s="1" t="str">
        <f t="shared" si="17"/>
        <v>2015Q3</v>
      </c>
      <c r="K520" s="1" t="s">
        <v>1718</v>
      </c>
      <c r="L520">
        <v>899000</v>
      </c>
      <c r="M520">
        <v>-122.463257</v>
      </c>
      <c r="N520" t="s">
        <v>16</v>
      </c>
      <c r="O520" s="1">
        <v>42349</v>
      </c>
      <c r="P520">
        <v>843000</v>
      </c>
      <c r="Q520">
        <v>850</v>
      </c>
      <c r="R520" t="s">
        <v>120</v>
      </c>
      <c r="S520">
        <v>1</v>
      </c>
      <c r="T520">
        <v>1</v>
      </c>
    </row>
    <row r="521" spans="1:20" x14ac:dyDescent="0.2">
      <c r="A521">
        <v>1386070</v>
      </c>
      <c r="B521">
        <v>94121</v>
      </c>
      <c r="C521">
        <v>3</v>
      </c>
      <c r="D521" s="1">
        <v>42352</v>
      </c>
      <c r="E521" s="2">
        <v>0.37561342592592589</v>
      </c>
      <c r="F521">
        <v>37.785435</v>
      </c>
      <c r="G521" s="1">
        <v>42261</v>
      </c>
      <c r="H521" s="1" t="str">
        <f t="shared" si="16"/>
        <v>2015</v>
      </c>
      <c r="I521" s="1" t="s">
        <v>1704</v>
      </c>
      <c r="J521" s="1" t="str">
        <f t="shared" si="17"/>
        <v>2015Q3</v>
      </c>
      <c r="K521" s="1" t="s">
        <v>1718</v>
      </c>
      <c r="L521">
        <v>1595000</v>
      </c>
      <c r="M521">
        <v>-122.486557</v>
      </c>
      <c r="N521" t="s">
        <v>16</v>
      </c>
      <c r="O521" s="1">
        <v>42349</v>
      </c>
      <c r="P521">
        <v>1564000</v>
      </c>
      <c r="Q521">
        <v>2500</v>
      </c>
      <c r="R521" t="s">
        <v>120</v>
      </c>
      <c r="S521">
        <v>1</v>
      </c>
      <c r="T521">
        <v>3</v>
      </c>
    </row>
    <row r="522" spans="1:20" x14ac:dyDescent="0.2">
      <c r="A522" t="s">
        <v>602</v>
      </c>
      <c r="B522">
        <v>94121</v>
      </c>
      <c r="C522">
        <v>5</v>
      </c>
      <c r="D522" s="1">
        <v>42362</v>
      </c>
      <c r="E522" s="2">
        <v>0.65957175925925926</v>
      </c>
      <c r="F522">
        <v>37.786391999999999</v>
      </c>
      <c r="G522" s="1">
        <v>42240</v>
      </c>
      <c r="H522" s="1" t="str">
        <f t="shared" si="16"/>
        <v>2015</v>
      </c>
      <c r="I522" s="1" t="s">
        <v>1704</v>
      </c>
      <c r="J522" s="1" t="str">
        <f t="shared" si="17"/>
        <v>2015Q3</v>
      </c>
      <c r="K522" s="1" t="s">
        <v>1718</v>
      </c>
      <c r="L522">
        <v>4250000</v>
      </c>
      <c r="M522">
        <v>-122.481644</v>
      </c>
      <c r="N522" t="s">
        <v>24</v>
      </c>
      <c r="O522" s="1">
        <v>42361</v>
      </c>
      <c r="P522">
        <v>4300000</v>
      </c>
      <c r="Q522">
        <v>4017</v>
      </c>
      <c r="R522" t="s">
        <v>120</v>
      </c>
      <c r="S522">
        <v>1</v>
      </c>
      <c r="T522">
        <v>4.5</v>
      </c>
    </row>
    <row r="523" spans="1:20" x14ac:dyDescent="0.2">
      <c r="A523">
        <v>1379055</v>
      </c>
      <c r="B523">
        <v>94121</v>
      </c>
      <c r="C523">
        <v>2</v>
      </c>
      <c r="D523" s="1">
        <v>42385</v>
      </c>
      <c r="E523" s="2">
        <v>0.59468750000000004</v>
      </c>
      <c r="F523">
        <v>37.785781999999998</v>
      </c>
      <c r="G523" s="1">
        <v>42313</v>
      </c>
      <c r="H523" s="1" t="str">
        <f t="shared" si="16"/>
        <v>2015</v>
      </c>
      <c r="I523" s="1" t="s">
        <v>1704</v>
      </c>
      <c r="J523" s="1" t="str">
        <f t="shared" si="17"/>
        <v>2015Q4</v>
      </c>
      <c r="K523" s="1" t="s">
        <v>1719</v>
      </c>
      <c r="L523">
        <v>995000</v>
      </c>
      <c r="M523">
        <v>-122.478874</v>
      </c>
      <c r="N523" t="s">
        <v>16</v>
      </c>
      <c r="O523" s="1">
        <v>42384</v>
      </c>
      <c r="P523">
        <v>1150000</v>
      </c>
      <c r="Q523">
        <v>1125</v>
      </c>
      <c r="R523" t="s">
        <v>120</v>
      </c>
      <c r="S523">
        <v>1</v>
      </c>
      <c r="T523">
        <v>2</v>
      </c>
    </row>
    <row r="524" spans="1:20" x14ac:dyDescent="0.2">
      <c r="A524">
        <v>1337022</v>
      </c>
      <c r="B524">
        <v>94121</v>
      </c>
      <c r="C524">
        <v>5</v>
      </c>
      <c r="D524" s="1">
        <v>42417</v>
      </c>
      <c r="E524" s="2">
        <v>9.7245370370370357E-2</v>
      </c>
      <c r="F524">
        <v>37.787086000000002</v>
      </c>
      <c r="G524" s="1">
        <v>42416</v>
      </c>
      <c r="H524" s="1" t="str">
        <f t="shared" si="16"/>
        <v>2016</v>
      </c>
      <c r="I524" s="1" t="s">
        <v>1705</v>
      </c>
      <c r="J524" s="1" t="str">
        <f t="shared" si="17"/>
        <v>2016Q1</v>
      </c>
      <c r="K524" s="1" t="s">
        <v>1720</v>
      </c>
      <c r="L524">
        <v>5990000</v>
      </c>
      <c r="M524">
        <v>-122.48174299999999</v>
      </c>
      <c r="N524" t="s">
        <v>24</v>
      </c>
      <c r="O524" s="1">
        <v>42417</v>
      </c>
      <c r="P524">
        <v>4888000</v>
      </c>
      <c r="Q524">
        <v>5786</v>
      </c>
      <c r="R524" t="s">
        <v>120</v>
      </c>
      <c r="S524">
        <v>1</v>
      </c>
      <c r="T524">
        <v>4</v>
      </c>
    </row>
    <row r="525" spans="1:20" x14ac:dyDescent="0.2">
      <c r="A525">
        <v>1385071</v>
      </c>
      <c r="B525">
        <v>94121</v>
      </c>
      <c r="C525">
        <v>2</v>
      </c>
      <c r="D525" s="1">
        <v>42425</v>
      </c>
      <c r="E525" s="2">
        <v>0.78380787037037036</v>
      </c>
      <c r="F525">
        <v>37.784106999999999</v>
      </c>
      <c r="G525" s="1">
        <v>42398</v>
      </c>
      <c r="H525" s="1" t="str">
        <f t="shared" si="16"/>
        <v>2016</v>
      </c>
      <c r="I525" s="1" t="s">
        <v>1705</v>
      </c>
      <c r="J525" s="1" t="str">
        <f t="shared" si="17"/>
        <v>2016Q1</v>
      </c>
      <c r="K525" s="1" t="s">
        <v>1720</v>
      </c>
      <c r="L525">
        <v>995000</v>
      </c>
      <c r="M525">
        <v>-122.485519</v>
      </c>
      <c r="N525" t="s">
        <v>16</v>
      </c>
      <c r="O525" s="1">
        <v>42424</v>
      </c>
      <c r="P525">
        <v>1230000</v>
      </c>
      <c r="Q525">
        <v>1228</v>
      </c>
      <c r="R525" t="s">
        <v>120</v>
      </c>
      <c r="S525">
        <v>1</v>
      </c>
      <c r="T525">
        <v>2</v>
      </c>
    </row>
    <row r="526" spans="1:20" x14ac:dyDescent="0.2">
      <c r="A526">
        <v>1347010</v>
      </c>
      <c r="B526">
        <v>94118</v>
      </c>
      <c r="C526">
        <v>3</v>
      </c>
      <c r="D526" s="1">
        <v>42447</v>
      </c>
      <c r="E526" s="2">
        <v>0.42133101851851856</v>
      </c>
      <c r="F526">
        <v>37.786610000000003</v>
      </c>
      <c r="G526" s="1">
        <v>42405</v>
      </c>
      <c r="H526" s="1" t="str">
        <f t="shared" si="16"/>
        <v>2016</v>
      </c>
      <c r="I526" s="1" t="s">
        <v>1705</v>
      </c>
      <c r="J526" s="1" t="str">
        <f t="shared" si="17"/>
        <v>2016Q1</v>
      </c>
      <c r="K526" s="1" t="s">
        <v>1720</v>
      </c>
      <c r="L526">
        <v>1600000</v>
      </c>
      <c r="M526">
        <v>-122.470772</v>
      </c>
      <c r="N526" t="s">
        <v>16</v>
      </c>
      <c r="O526" s="1">
        <v>42446</v>
      </c>
      <c r="P526">
        <v>1800000</v>
      </c>
      <c r="Q526">
        <v>1770</v>
      </c>
      <c r="R526" t="s">
        <v>120</v>
      </c>
      <c r="S526">
        <v>1</v>
      </c>
      <c r="T526">
        <v>1.5</v>
      </c>
    </row>
    <row r="527" spans="1:20" x14ac:dyDescent="0.2">
      <c r="A527">
        <v>1382046</v>
      </c>
      <c r="B527">
        <v>94121</v>
      </c>
      <c r="C527">
        <v>3</v>
      </c>
      <c r="D527" s="1">
        <v>42452</v>
      </c>
      <c r="E527" s="2">
        <v>0.62565972222222221</v>
      </c>
      <c r="F527">
        <v>37.785625000000003</v>
      </c>
      <c r="G527" s="1">
        <v>42353</v>
      </c>
      <c r="H527" s="1" t="str">
        <f t="shared" si="16"/>
        <v>2015</v>
      </c>
      <c r="I527" s="1" t="s">
        <v>1704</v>
      </c>
      <c r="J527" s="1" t="str">
        <f t="shared" si="17"/>
        <v>2015Q4</v>
      </c>
      <c r="K527" s="1" t="s">
        <v>1719</v>
      </c>
      <c r="L527">
        <v>2495000</v>
      </c>
      <c r="M527">
        <v>-122.48239100000001</v>
      </c>
      <c r="N527" t="s">
        <v>24</v>
      </c>
      <c r="O527" s="1">
        <v>42452</v>
      </c>
      <c r="P527">
        <v>2650000</v>
      </c>
      <c r="Q527">
        <v>2302</v>
      </c>
      <c r="R527" t="s">
        <v>120</v>
      </c>
      <c r="S527">
        <v>1</v>
      </c>
      <c r="T527">
        <v>3</v>
      </c>
    </row>
    <row r="528" spans="1:20" x14ac:dyDescent="0.2">
      <c r="A528">
        <v>41384</v>
      </c>
      <c r="B528">
        <v>94116</v>
      </c>
      <c r="C528">
        <v>4</v>
      </c>
      <c r="D528" s="1">
        <v>42471</v>
      </c>
      <c r="E528" s="2">
        <v>0.33358796296296295</v>
      </c>
      <c r="F528">
        <v>37.785156000000001</v>
      </c>
      <c r="G528" s="1">
        <v>42401</v>
      </c>
      <c r="H528" s="1" t="str">
        <f t="shared" si="16"/>
        <v>2016</v>
      </c>
      <c r="I528" s="1" t="s">
        <v>1705</v>
      </c>
      <c r="J528" s="1" t="str">
        <f t="shared" si="17"/>
        <v>2016Q1</v>
      </c>
      <c r="K528" s="1" t="s">
        <v>1720</v>
      </c>
      <c r="L528">
        <v>3795000</v>
      </c>
      <c r="M528">
        <v>-122.48436</v>
      </c>
      <c r="N528" t="s">
        <v>24</v>
      </c>
      <c r="O528" s="1">
        <v>42453</v>
      </c>
      <c r="P528">
        <v>3795000</v>
      </c>
      <c r="Q528">
        <v>4046</v>
      </c>
      <c r="R528" t="s">
        <v>120</v>
      </c>
      <c r="S528">
        <v>1</v>
      </c>
      <c r="T528">
        <v>4.5</v>
      </c>
    </row>
    <row r="529" spans="1:20" x14ac:dyDescent="0.2">
      <c r="A529">
        <v>1369061</v>
      </c>
      <c r="B529">
        <v>94118</v>
      </c>
      <c r="C529">
        <v>2</v>
      </c>
      <c r="D529" s="1">
        <v>42458</v>
      </c>
      <c r="E529" s="2">
        <v>0.77932870370370377</v>
      </c>
      <c r="F529">
        <v>37.786095000000003</v>
      </c>
      <c r="G529" s="1">
        <v>42382</v>
      </c>
      <c r="H529" s="1" t="str">
        <f t="shared" si="16"/>
        <v>2016</v>
      </c>
      <c r="I529" s="1" t="s">
        <v>1705</v>
      </c>
      <c r="J529" s="1" t="str">
        <f t="shared" si="17"/>
        <v>2016Q1</v>
      </c>
      <c r="K529" s="1" t="s">
        <v>1720</v>
      </c>
      <c r="L529">
        <v>1495000</v>
      </c>
      <c r="M529">
        <v>-122.46820099999999</v>
      </c>
      <c r="N529" t="s">
        <v>16</v>
      </c>
      <c r="O529" s="1">
        <v>42458</v>
      </c>
      <c r="P529">
        <v>1620000</v>
      </c>
      <c r="Q529">
        <v>1552</v>
      </c>
      <c r="R529" t="s">
        <v>120</v>
      </c>
      <c r="S529">
        <v>1</v>
      </c>
      <c r="T529">
        <v>2</v>
      </c>
    </row>
    <row r="530" spans="1:20" x14ac:dyDescent="0.2">
      <c r="A530">
        <v>1365003</v>
      </c>
      <c r="B530">
        <v>94118</v>
      </c>
      <c r="C530">
        <v>5</v>
      </c>
      <c r="D530" s="1">
        <v>42468</v>
      </c>
      <c r="E530" s="2">
        <v>0.58234953703703707</v>
      </c>
      <c r="F530">
        <v>37.786197999999999</v>
      </c>
      <c r="G530" s="1">
        <v>42425</v>
      </c>
      <c r="H530" s="1" t="str">
        <f t="shared" si="16"/>
        <v>2016</v>
      </c>
      <c r="I530" s="1" t="s">
        <v>1705</v>
      </c>
      <c r="J530" s="1" t="str">
        <f t="shared" si="17"/>
        <v>2016Q1</v>
      </c>
      <c r="K530" s="1" t="s">
        <v>1720</v>
      </c>
      <c r="L530">
        <v>3400000</v>
      </c>
      <c r="M530">
        <v>-122.463905</v>
      </c>
      <c r="N530" t="s">
        <v>24</v>
      </c>
      <c r="O530" s="1">
        <v>42468</v>
      </c>
      <c r="P530">
        <v>3800000</v>
      </c>
      <c r="Q530">
        <v>3720</v>
      </c>
      <c r="R530" t="s">
        <v>120</v>
      </c>
      <c r="S530">
        <v>1</v>
      </c>
      <c r="T530">
        <v>2.5</v>
      </c>
    </row>
    <row r="531" spans="1:20" x14ac:dyDescent="0.2">
      <c r="A531">
        <v>101331</v>
      </c>
      <c r="B531">
        <v>94121</v>
      </c>
      <c r="C531">
        <v>3</v>
      </c>
      <c r="D531" s="1">
        <v>42473</v>
      </c>
      <c r="E531" s="2">
        <v>0.45277777777777778</v>
      </c>
      <c r="F531">
        <v>37.786278000000003</v>
      </c>
      <c r="G531" s="1">
        <v>42338</v>
      </c>
      <c r="H531" s="1" t="str">
        <f t="shared" si="16"/>
        <v>2015</v>
      </c>
      <c r="I531" s="1" t="s">
        <v>1704</v>
      </c>
      <c r="J531" s="1" t="str">
        <f t="shared" si="17"/>
        <v>2015Q4</v>
      </c>
      <c r="K531" s="1" t="s">
        <v>1719</v>
      </c>
      <c r="L531">
        <v>2595000</v>
      </c>
      <c r="M531">
        <v>-122.487656</v>
      </c>
      <c r="N531" t="s">
        <v>24</v>
      </c>
      <c r="O531" s="1">
        <v>42473</v>
      </c>
      <c r="P531">
        <v>2888000</v>
      </c>
      <c r="Q531">
        <v>3046</v>
      </c>
      <c r="R531" t="s">
        <v>120</v>
      </c>
      <c r="S531">
        <v>1</v>
      </c>
      <c r="T531">
        <v>3</v>
      </c>
    </row>
    <row r="532" spans="1:20" x14ac:dyDescent="0.2">
      <c r="A532">
        <v>1379045</v>
      </c>
      <c r="B532">
        <v>94118</v>
      </c>
      <c r="C532">
        <v>3</v>
      </c>
      <c r="D532" s="1">
        <v>42489</v>
      </c>
      <c r="E532" s="2">
        <v>0.58199074074074075</v>
      </c>
      <c r="F532">
        <v>37.785060000000001</v>
      </c>
      <c r="G532" s="1">
        <v>42467</v>
      </c>
      <c r="H532" s="1" t="str">
        <f t="shared" si="16"/>
        <v>2016</v>
      </c>
      <c r="I532" s="1" t="s">
        <v>1705</v>
      </c>
      <c r="J532" s="1" t="str">
        <f t="shared" si="17"/>
        <v>2016Q2</v>
      </c>
      <c r="K532" s="1" t="s">
        <v>1722</v>
      </c>
      <c r="L532">
        <v>1295000</v>
      </c>
      <c r="M532">
        <v>-122.478973</v>
      </c>
      <c r="N532" t="s">
        <v>16</v>
      </c>
      <c r="O532" s="1">
        <v>42488</v>
      </c>
      <c r="P532">
        <v>1625000</v>
      </c>
      <c r="Q532">
        <v>1868</v>
      </c>
      <c r="R532" t="s">
        <v>120</v>
      </c>
      <c r="S532">
        <v>1</v>
      </c>
      <c r="T532">
        <v>3</v>
      </c>
    </row>
    <row r="533" spans="1:20" x14ac:dyDescent="0.2">
      <c r="A533">
        <v>1382036</v>
      </c>
      <c r="B533">
        <v>94118</v>
      </c>
      <c r="C533">
        <v>4</v>
      </c>
      <c r="D533" s="1">
        <v>42502</v>
      </c>
      <c r="E533" s="2">
        <v>0.65909722222222222</v>
      </c>
      <c r="F533">
        <v>37.785167999999999</v>
      </c>
      <c r="G533" s="1">
        <v>42459</v>
      </c>
      <c r="H533" s="1" t="str">
        <f t="shared" si="16"/>
        <v>2016</v>
      </c>
      <c r="I533" s="1" t="s">
        <v>1705</v>
      </c>
      <c r="J533" s="1" t="str">
        <f t="shared" si="17"/>
        <v>2016Q1</v>
      </c>
      <c r="K533" s="1" t="s">
        <v>1720</v>
      </c>
      <c r="L533">
        <v>1595000</v>
      </c>
      <c r="M533">
        <v>-122.48262</v>
      </c>
      <c r="N533" t="s">
        <v>24</v>
      </c>
      <c r="O533" s="1">
        <v>42502</v>
      </c>
      <c r="P533">
        <v>2050000</v>
      </c>
      <c r="Q533">
        <v>2445</v>
      </c>
      <c r="R533" t="s">
        <v>120</v>
      </c>
      <c r="S533">
        <v>1</v>
      </c>
      <c r="T533">
        <v>1.5</v>
      </c>
    </row>
    <row r="534" spans="1:20" x14ac:dyDescent="0.2">
      <c r="A534">
        <v>1380064</v>
      </c>
      <c r="B534">
        <v>94121</v>
      </c>
      <c r="C534">
        <v>2</v>
      </c>
      <c r="D534" s="1">
        <v>42522</v>
      </c>
      <c r="E534" s="2">
        <v>0.6232523148148148</v>
      </c>
      <c r="F534">
        <v>37.784663000000002</v>
      </c>
      <c r="G534" s="1">
        <v>42460</v>
      </c>
      <c r="H534" s="1" t="str">
        <f t="shared" si="16"/>
        <v>2016</v>
      </c>
      <c r="I534" s="1" t="s">
        <v>1705</v>
      </c>
      <c r="J534" s="1" t="str">
        <f t="shared" si="17"/>
        <v>2016Q1</v>
      </c>
      <c r="K534" s="1" t="s">
        <v>1720</v>
      </c>
      <c r="L534">
        <v>1299000</v>
      </c>
      <c r="M534">
        <v>-122.48070800000001</v>
      </c>
      <c r="N534" t="s">
        <v>16</v>
      </c>
      <c r="O534" s="1">
        <v>42521</v>
      </c>
      <c r="P534">
        <v>1300000</v>
      </c>
      <c r="Q534">
        <v>1720</v>
      </c>
      <c r="R534" t="s">
        <v>120</v>
      </c>
      <c r="S534">
        <v>1</v>
      </c>
      <c r="T534">
        <v>2.5</v>
      </c>
    </row>
    <row r="535" spans="1:20" x14ac:dyDescent="0.2">
      <c r="A535">
        <v>1386079</v>
      </c>
      <c r="B535">
        <v>94121</v>
      </c>
      <c r="C535">
        <v>3</v>
      </c>
      <c r="D535" s="1">
        <v>42526</v>
      </c>
      <c r="E535" s="2">
        <v>0.99285879629629636</v>
      </c>
      <c r="F535">
        <v>37.784579999999998</v>
      </c>
      <c r="G535" s="1">
        <v>42422</v>
      </c>
      <c r="H535" s="1" t="str">
        <f t="shared" si="16"/>
        <v>2016</v>
      </c>
      <c r="I535" s="1" t="s">
        <v>1705</v>
      </c>
      <c r="J535" s="1" t="str">
        <f t="shared" si="17"/>
        <v>2016Q1</v>
      </c>
      <c r="K535" s="1" t="s">
        <v>1720</v>
      </c>
      <c r="L535">
        <v>1412100</v>
      </c>
      <c r="M535">
        <v>-122.486465</v>
      </c>
      <c r="N535" t="s">
        <v>16</v>
      </c>
      <c r="O535" s="1">
        <v>42524</v>
      </c>
      <c r="P535">
        <v>1350000</v>
      </c>
      <c r="Q535">
        <v>1657</v>
      </c>
      <c r="R535" t="s">
        <v>120</v>
      </c>
      <c r="S535">
        <v>1</v>
      </c>
      <c r="T535">
        <v>3</v>
      </c>
    </row>
    <row r="536" spans="1:20" x14ac:dyDescent="0.2">
      <c r="A536">
        <v>1383050</v>
      </c>
      <c r="B536">
        <v>94121</v>
      </c>
      <c r="C536">
        <v>2</v>
      </c>
      <c r="D536" s="1">
        <v>42529</v>
      </c>
      <c r="E536" s="2">
        <v>0.47760416666666666</v>
      </c>
      <c r="F536">
        <v>37.784267</v>
      </c>
      <c r="G536" s="1">
        <v>42387</v>
      </c>
      <c r="H536" s="1" t="str">
        <f t="shared" si="16"/>
        <v>2016</v>
      </c>
      <c r="I536" s="1" t="s">
        <v>1705</v>
      </c>
      <c r="J536" s="1" t="str">
        <f t="shared" si="17"/>
        <v>2016Q1</v>
      </c>
      <c r="K536" s="1" t="s">
        <v>1720</v>
      </c>
      <c r="L536">
        <v>949000</v>
      </c>
      <c r="M536">
        <v>-122.483788</v>
      </c>
      <c r="N536" t="s">
        <v>16</v>
      </c>
      <c r="O536" s="1">
        <v>42528</v>
      </c>
      <c r="P536">
        <v>900000</v>
      </c>
      <c r="Q536">
        <v>1200</v>
      </c>
      <c r="R536" t="s">
        <v>120</v>
      </c>
      <c r="S536">
        <v>1</v>
      </c>
      <c r="T536">
        <v>1</v>
      </c>
    </row>
    <row r="537" spans="1:20" x14ac:dyDescent="0.2">
      <c r="A537">
        <v>1348011</v>
      </c>
      <c r="B537">
        <v>94118</v>
      </c>
      <c r="C537">
        <v>3</v>
      </c>
      <c r="D537" s="1">
        <v>42528</v>
      </c>
      <c r="E537" s="2">
        <v>0.73362268518518514</v>
      </c>
      <c r="F537">
        <v>37.786651999999997</v>
      </c>
      <c r="G537" s="1">
        <v>42459</v>
      </c>
      <c r="H537" s="1" t="str">
        <f t="shared" si="16"/>
        <v>2016</v>
      </c>
      <c r="I537" s="1" t="s">
        <v>1705</v>
      </c>
      <c r="J537" s="1" t="str">
        <f t="shared" si="17"/>
        <v>2016Q1</v>
      </c>
      <c r="K537" s="1" t="s">
        <v>1720</v>
      </c>
      <c r="L537">
        <v>1195000</v>
      </c>
      <c r="M537">
        <v>-122.469872</v>
      </c>
      <c r="N537" t="s">
        <v>16</v>
      </c>
      <c r="O537" s="1">
        <v>42528</v>
      </c>
      <c r="P537">
        <v>1360000</v>
      </c>
      <c r="Q537">
        <v>1345</v>
      </c>
      <c r="R537" t="s">
        <v>120</v>
      </c>
      <c r="S537">
        <v>1</v>
      </c>
      <c r="T537">
        <v>1</v>
      </c>
    </row>
    <row r="538" spans="1:20" x14ac:dyDescent="0.2">
      <c r="A538">
        <v>1379047</v>
      </c>
      <c r="B538">
        <v>94121</v>
      </c>
      <c r="C538">
        <v>2</v>
      </c>
      <c r="D538" s="1">
        <v>42534</v>
      </c>
      <c r="E538" s="2">
        <v>0.52537037037037038</v>
      </c>
      <c r="F538">
        <v>37.784542000000002</v>
      </c>
      <c r="G538" s="1">
        <v>42487</v>
      </c>
      <c r="H538" s="1" t="str">
        <f t="shared" si="16"/>
        <v>2016</v>
      </c>
      <c r="I538" s="1" t="s">
        <v>1705</v>
      </c>
      <c r="J538" s="1" t="str">
        <f t="shared" si="17"/>
        <v>2016Q2</v>
      </c>
      <c r="K538" s="1" t="s">
        <v>1722</v>
      </c>
      <c r="L538">
        <v>1195000</v>
      </c>
      <c r="M538">
        <v>-122.479378</v>
      </c>
      <c r="N538" t="s">
        <v>16</v>
      </c>
      <c r="O538" s="1">
        <v>42534</v>
      </c>
      <c r="P538">
        <v>1505000</v>
      </c>
      <c r="Q538">
        <v>1347</v>
      </c>
      <c r="R538" t="s">
        <v>120</v>
      </c>
      <c r="S538">
        <v>1</v>
      </c>
      <c r="T538">
        <v>1.5</v>
      </c>
    </row>
    <row r="539" spans="1:20" x14ac:dyDescent="0.2">
      <c r="A539">
        <v>1361101</v>
      </c>
      <c r="B539">
        <v>94118</v>
      </c>
      <c r="C539">
        <v>2</v>
      </c>
      <c r="D539" s="1">
        <v>42535</v>
      </c>
      <c r="E539" s="2">
        <v>0.44391203703703702</v>
      </c>
      <c r="F539">
        <v>37.785983999999999</v>
      </c>
      <c r="G539" s="1">
        <v>42459</v>
      </c>
      <c r="H539" s="1" t="str">
        <f t="shared" si="16"/>
        <v>2016</v>
      </c>
      <c r="I539" s="1" t="s">
        <v>1705</v>
      </c>
      <c r="J539" s="1" t="str">
        <f t="shared" si="17"/>
        <v>2016Q1</v>
      </c>
      <c r="K539" s="1" t="s">
        <v>1720</v>
      </c>
      <c r="L539">
        <v>1185000</v>
      </c>
      <c r="M539">
        <v>-122.460014</v>
      </c>
      <c r="N539" t="s">
        <v>16</v>
      </c>
      <c r="O539" s="1">
        <v>42535</v>
      </c>
      <c r="P539">
        <v>1200000</v>
      </c>
      <c r="Q539">
        <v>1209</v>
      </c>
      <c r="R539" t="s">
        <v>120</v>
      </c>
      <c r="S539">
        <v>1</v>
      </c>
      <c r="T539">
        <v>1</v>
      </c>
    </row>
    <row r="540" spans="1:20" x14ac:dyDescent="0.2">
      <c r="A540">
        <v>1428061</v>
      </c>
      <c r="B540">
        <v>94118</v>
      </c>
      <c r="C540">
        <v>4</v>
      </c>
      <c r="D540" s="1">
        <v>42552</v>
      </c>
      <c r="E540" s="2">
        <v>0.40005787037037038</v>
      </c>
      <c r="F540">
        <v>37.784576000000001</v>
      </c>
      <c r="G540" s="1">
        <v>42480</v>
      </c>
      <c r="H540" s="1" t="str">
        <f t="shared" si="16"/>
        <v>2016</v>
      </c>
      <c r="I540" s="1" t="s">
        <v>1705</v>
      </c>
      <c r="J540" s="1" t="str">
        <f t="shared" si="17"/>
        <v>2016Q2</v>
      </c>
      <c r="K540" s="1" t="s">
        <v>1722</v>
      </c>
      <c r="L540">
        <v>1449000</v>
      </c>
      <c r="M540">
        <v>-122.46418</v>
      </c>
      <c r="N540" t="s">
        <v>16</v>
      </c>
      <c r="O540" s="1">
        <v>42551</v>
      </c>
      <c r="P540">
        <v>1600000</v>
      </c>
      <c r="Q540">
        <v>1658</v>
      </c>
      <c r="R540" t="s">
        <v>120</v>
      </c>
      <c r="S540">
        <v>1</v>
      </c>
      <c r="T540">
        <v>2</v>
      </c>
    </row>
    <row r="541" spans="1:20" x14ac:dyDescent="0.2">
      <c r="A541">
        <v>1361058</v>
      </c>
      <c r="B541">
        <v>94118</v>
      </c>
      <c r="C541">
        <v>0</v>
      </c>
      <c r="D541" s="1">
        <v>42559</v>
      </c>
      <c r="E541" s="2">
        <v>0.71730324074074081</v>
      </c>
      <c r="F541">
        <v>37.786239999999999</v>
      </c>
      <c r="G541" s="1">
        <v>42502</v>
      </c>
      <c r="H541" s="1" t="str">
        <f t="shared" si="16"/>
        <v>2016</v>
      </c>
      <c r="I541" s="1" t="s">
        <v>1705</v>
      </c>
      <c r="J541" s="1" t="str">
        <f t="shared" si="17"/>
        <v>2016Q2</v>
      </c>
      <c r="K541" s="1" t="s">
        <v>1722</v>
      </c>
      <c r="L541">
        <v>649000</v>
      </c>
      <c r="M541">
        <v>-122.45961</v>
      </c>
      <c r="N541" t="s">
        <v>16</v>
      </c>
      <c r="O541" s="1">
        <v>42559</v>
      </c>
      <c r="P541">
        <v>630000</v>
      </c>
      <c r="Q541">
        <v>605</v>
      </c>
      <c r="R541" t="s">
        <v>120</v>
      </c>
      <c r="S541">
        <v>1</v>
      </c>
      <c r="T541">
        <v>1</v>
      </c>
    </row>
    <row r="542" spans="1:20" x14ac:dyDescent="0.2">
      <c r="A542">
        <v>1374047</v>
      </c>
      <c r="B542">
        <v>94118</v>
      </c>
      <c r="C542">
        <v>1</v>
      </c>
      <c r="D542" s="1">
        <v>42560</v>
      </c>
      <c r="E542" s="2">
        <v>0.49300925925925926</v>
      </c>
      <c r="F542">
        <v>37.786129000000003</v>
      </c>
      <c r="G542" s="1">
        <v>42452</v>
      </c>
      <c r="H542" s="1" t="str">
        <f t="shared" si="16"/>
        <v>2016</v>
      </c>
      <c r="I542" s="1" t="s">
        <v>1705</v>
      </c>
      <c r="J542" s="1" t="str">
        <f t="shared" si="17"/>
        <v>2016Q1</v>
      </c>
      <c r="K542" s="1" t="s">
        <v>1720</v>
      </c>
      <c r="L542">
        <v>819000</v>
      </c>
      <c r="M542">
        <v>-122.47352600000001</v>
      </c>
      <c r="N542" t="s">
        <v>16</v>
      </c>
      <c r="O542" s="1">
        <v>42559</v>
      </c>
      <c r="P542">
        <v>880000</v>
      </c>
      <c r="R542" t="s">
        <v>120</v>
      </c>
      <c r="S542">
        <v>1</v>
      </c>
      <c r="T542">
        <v>1</v>
      </c>
    </row>
    <row r="543" spans="1:20" x14ac:dyDescent="0.2">
      <c r="A543">
        <v>1361021</v>
      </c>
      <c r="B543">
        <v>94118</v>
      </c>
      <c r="C543">
        <v>4</v>
      </c>
      <c r="D543" s="1">
        <v>42562</v>
      </c>
      <c r="E543" s="2">
        <v>0.51475694444444442</v>
      </c>
      <c r="F543">
        <v>37.785378000000001</v>
      </c>
      <c r="G543" s="1">
        <v>42520</v>
      </c>
      <c r="H543" s="1" t="str">
        <f t="shared" si="16"/>
        <v>2016</v>
      </c>
      <c r="I543" s="1" t="s">
        <v>1705</v>
      </c>
      <c r="J543" s="1" t="str">
        <f t="shared" si="17"/>
        <v>2016Q2</v>
      </c>
      <c r="K543" s="1" t="s">
        <v>1722</v>
      </c>
      <c r="L543">
        <v>1775000</v>
      </c>
      <c r="M543">
        <v>-122.459976</v>
      </c>
      <c r="N543" t="s">
        <v>24</v>
      </c>
      <c r="O543" s="1">
        <v>42562</v>
      </c>
      <c r="P543">
        <v>1925000</v>
      </c>
      <c r="R543" t="s">
        <v>120</v>
      </c>
      <c r="S543">
        <v>1</v>
      </c>
      <c r="T543">
        <v>3.5</v>
      </c>
    </row>
    <row r="544" spans="1:20" x14ac:dyDescent="0.2">
      <c r="A544">
        <v>1367020</v>
      </c>
      <c r="B544">
        <v>94118</v>
      </c>
      <c r="C544">
        <v>2</v>
      </c>
      <c r="D544" s="1">
        <v>42576</v>
      </c>
      <c r="E544" s="2">
        <v>0.56888888888888889</v>
      </c>
      <c r="F544">
        <v>37.785237000000002</v>
      </c>
      <c r="G544" s="1">
        <v>42516</v>
      </c>
      <c r="H544" s="1" t="str">
        <f t="shared" si="16"/>
        <v>2016</v>
      </c>
      <c r="I544" s="1" t="s">
        <v>1705</v>
      </c>
      <c r="J544" s="1" t="str">
        <f t="shared" si="17"/>
        <v>2016Q2</v>
      </c>
      <c r="K544" s="1" t="s">
        <v>1722</v>
      </c>
      <c r="L544">
        <v>949000</v>
      </c>
      <c r="M544">
        <v>-122.46572500000001</v>
      </c>
      <c r="N544" t="s">
        <v>16</v>
      </c>
      <c r="O544" s="1">
        <v>42576</v>
      </c>
      <c r="P544">
        <v>1035000</v>
      </c>
      <c r="Q544">
        <v>1130</v>
      </c>
      <c r="R544" t="s">
        <v>120</v>
      </c>
      <c r="S544">
        <v>1</v>
      </c>
      <c r="T544">
        <v>1.5</v>
      </c>
    </row>
    <row r="545" spans="1:20" x14ac:dyDescent="0.2">
      <c r="A545">
        <v>1377056</v>
      </c>
      <c r="B545">
        <v>94121</v>
      </c>
      <c r="C545">
        <v>2</v>
      </c>
      <c r="D545" s="1">
        <v>42583</v>
      </c>
      <c r="E545" s="2">
        <v>0.87533564814814813</v>
      </c>
      <c r="F545">
        <v>37.785876999999999</v>
      </c>
      <c r="G545" s="1">
        <v>42487</v>
      </c>
      <c r="H545" s="1" t="str">
        <f t="shared" si="16"/>
        <v>2016</v>
      </c>
      <c r="I545" s="1" t="s">
        <v>1705</v>
      </c>
      <c r="J545" s="1" t="str">
        <f t="shared" si="17"/>
        <v>2016Q2</v>
      </c>
      <c r="K545" s="1" t="s">
        <v>1722</v>
      </c>
      <c r="L545">
        <v>1050000</v>
      </c>
      <c r="M545">
        <v>-122.47736399999999</v>
      </c>
      <c r="N545" t="s">
        <v>16</v>
      </c>
      <c r="O545" s="1">
        <v>42583</v>
      </c>
      <c r="P545">
        <v>1225000</v>
      </c>
      <c r="Q545">
        <v>1361</v>
      </c>
      <c r="R545" t="s">
        <v>120</v>
      </c>
      <c r="S545">
        <v>1</v>
      </c>
      <c r="T545">
        <v>1.5</v>
      </c>
    </row>
    <row r="546" spans="1:20" x14ac:dyDescent="0.2">
      <c r="A546">
        <v>1367034</v>
      </c>
      <c r="B546">
        <v>94118</v>
      </c>
      <c r="C546">
        <v>4</v>
      </c>
      <c r="D546" s="1">
        <v>42634</v>
      </c>
      <c r="E546" s="2">
        <v>0.62572916666666667</v>
      </c>
      <c r="F546">
        <v>37.785488000000001</v>
      </c>
      <c r="G546" s="1">
        <v>42553</v>
      </c>
      <c r="H546" s="1" t="str">
        <f t="shared" si="16"/>
        <v>2016</v>
      </c>
      <c r="I546" s="1" t="s">
        <v>1705</v>
      </c>
      <c r="J546" s="1" t="str">
        <f t="shared" si="17"/>
        <v>2016Q3</v>
      </c>
      <c r="K546" s="1" t="s">
        <v>1723</v>
      </c>
      <c r="L546">
        <v>4495000</v>
      </c>
      <c r="M546">
        <v>-122.466415</v>
      </c>
      <c r="N546" t="s">
        <v>24</v>
      </c>
      <c r="O546" s="1">
        <v>42587</v>
      </c>
      <c r="P546">
        <v>4825000</v>
      </c>
      <c r="R546" t="s">
        <v>120</v>
      </c>
      <c r="S546">
        <v>1</v>
      </c>
      <c r="T546">
        <v>3.5</v>
      </c>
    </row>
    <row r="547" spans="1:20" x14ac:dyDescent="0.2">
      <c r="A547">
        <v>1380063</v>
      </c>
      <c r="B547">
        <v>94117</v>
      </c>
      <c r="C547">
        <v>2</v>
      </c>
      <c r="D547" s="1">
        <v>42594</v>
      </c>
      <c r="E547" s="2">
        <v>0.54251157407407413</v>
      </c>
      <c r="F547">
        <v>37.784663999999999</v>
      </c>
      <c r="G547" s="1">
        <v>42537</v>
      </c>
      <c r="H547" s="1" t="str">
        <f t="shared" si="16"/>
        <v>2016</v>
      </c>
      <c r="I547" s="1" t="s">
        <v>1705</v>
      </c>
      <c r="J547" s="1" t="str">
        <f t="shared" si="17"/>
        <v>2016Q2</v>
      </c>
      <c r="K547" s="1" t="s">
        <v>1722</v>
      </c>
      <c r="L547">
        <v>1295000</v>
      </c>
      <c r="M547">
        <v>-122.48043800000001</v>
      </c>
      <c r="N547" t="s">
        <v>16</v>
      </c>
      <c r="O547" s="1">
        <v>42594</v>
      </c>
      <c r="P547">
        <v>1375000</v>
      </c>
      <c r="Q547">
        <v>1591</v>
      </c>
      <c r="R547" t="s">
        <v>120</v>
      </c>
      <c r="S547">
        <v>1</v>
      </c>
      <c r="T547">
        <v>2.5</v>
      </c>
    </row>
    <row r="548" spans="1:20" x14ac:dyDescent="0.2">
      <c r="A548">
        <v>1365038</v>
      </c>
      <c r="B548">
        <v>94118</v>
      </c>
      <c r="C548">
        <v>5</v>
      </c>
      <c r="D548" s="1">
        <v>42598</v>
      </c>
      <c r="E548" s="2">
        <v>0.66962962962962969</v>
      </c>
      <c r="F548">
        <v>37.786453000000002</v>
      </c>
      <c r="G548" s="1">
        <v>42575</v>
      </c>
      <c r="H548" s="1" t="str">
        <f t="shared" si="16"/>
        <v>2016</v>
      </c>
      <c r="I548" s="1" t="s">
        <v>1705</v>
      </c>
      <c r="J548" s="1" t="str">
        <f t="shared" si="17"/>
        <v>2016Q3</v>
      </c>
      <c r="K548" s="1" t="s">
        <v>1723</v>
      </c>
      <c r="L548">
        <v>1995000</v>
      </c>
      <c r="M548">
        <v>-122.464096</v>
      </c>
      <c r="N548" t="s">
        <v>24</v>
      </c>
      <c r="O548" s="1">
        <v>42597</v>
      </c>
      <c r="P548">
        <v>2450000</v>
      </c>
      <c r="Q548">
        <v>2788</v>
      </c>
      <c r="R548" t="s">
        <v>120</v>
      </c>
      <c r="S548">
        <v>1</v>
      </c>
      <c r="T548">
        <v>1.5</v>
      </c>
    </row>
    <row r="549" spans="1:20" x14ac:dyDescent="0.2">
      <c r="A549">
        <v>1372070</v>
      </c>
      <c r="B549">
        <v>94118</v>
      </c>
      <c r="C549">
        <v>3</v>
      </c>
      <c r="D549" s="1">
        <v>42620</v>
      </c>
      <c r="E549" s="2">
        <v>0.38643518518518521</v>
      </c>
      <c r="F549">
        <v>37.785538000000003</v>
      </c>
      <c r="G549" s="1">
        <v>42515</v>
      </c>
      <c r="H549" s="1" t="str">
        <f t="shared" si="16"/>
        <v>2016</v>
      </c>
      <c r="I549" s="1" t="s">
        <v>1705</v>
      </c>
      <c r="J549" s="1" t="str">
        <f t="shared" si="17"/>
        <v>2016Q2</v>
      </c>
      <c r="K549" s="1" t="s">
        <v>1722</v>
      </c>
      <c r="L549">
        <v>1695000</v>
      </c>
      <c r="M549">
        <v>-122.47138200000001</v>
      </c>
      <c r="N549" t="s">
        <v>16</v>
      </c>
      <c r="O549" s="1">
        <v>42614</v>
      </c>
      <c r="P549">
        <v>1695000</v>
      </c>
      <c r="Q549">
        <v>1782</v>
      </c>
      <c r="R549" t="s">
        <v>120</v>
      </c>
      <c r="S549">
        <v>1</v>
      </c>
      <c r="T549">
        <v>2</v>
      </c>
    </row>
    <row r="550" spans="1:20" x14ac:dyDescent="0.2">
      <c r="A550">
        <v>1349003</v>
      </c>
      <c r="B550">
        <v>94118</v>
      </c>
      <c r="C550">
        <v>3</v>
      </c>
      <c r="D550" s="1">
        <v>42681</v>
      </c>
      <c r="E550" s="2">
        <v>0.43671296296296297</v>
      </c>
      <c r="F550">
        <v>37.786720000000003</v>
      </c>
      <c r="G550" s="1">
        <v>42552</v>
      </c>
      <c r="H550" s="1" t="str">
        <f t="shared" si="16"/>
        <v>2016</v>
      </c>
      <c r="I550" s="1" t="s">
        <v>1705</v>
      </c>
      <c r="J550" s="1" t="str">
        <f t="shared" si="17"/>
        <v>2016Q3</v>
      </c>
      <c r="K550" s="1" t="s">
        <v>1723</v>
      </c>
      <c r="L550">
        <v>2695000</v>
      </c>
      <c r="M550">
        <v>-122.4683</v>
      </c>
      <c r="N550" t="s">
        <v>24</v>
      </c>
      <c r="O550" s="1">
        <v>42625</v>
      </c>
      <c r="P550">
        <v>3200000</v>
      </c>
      <c r="Q550">
        <v>3200</v>
      </c>
      <c r="R550" t="s">
        <v>120</v>
      </c>
      <c r="S550">
        <v>1</v>
      </c>
      <c r="T550">
        <v>3.5</v>
      </c>
    </row>
    <row r="551" spans="1:20" x14ac:dyDescent="0.2">
      <c r="A551">
        <v>1368054</v>
      </c>
      <c r="B551">
        <v>94118</v>
      </c>
      <c r="C551">
        <v>4</v>
      </c>
      <c r="D551" s="1">
        <v>42632</v>
      </c>
      <c r="E551" s="2">
        <v>0.44377314814814817</v>
      </c>
      <c r="F551">
        <v>37.786057</v>
      </c>
      <c r="G551" s="1">
        <v>42527</v>
      </c>
      <c r="H551" s="1" t="str">
        <f t="shared" si="16"/>
        <v>2016</v>
      </c>
      <c r="I551" s="1" t="s">
        <v>1705</v>
      </c>
      <c r="J551" s="1" t="str">
        <f t="shared" si="17"/>
        <v>2016Q2</v>
      </c>
      <c r="K551" s="1" t="s">
        <v>1722</v>
      </c>
      <c r="L551">
        <v>2599000</v>
      </c>
      <c r="M551">
        <v>-122.46753699999999</v>
      </c>
      <c r="N551" t="s">
        <v>16</v>
      </c>
      <c r="O551" s="1">
        <v>42628</v>
      </c>
      <c r="P551">
        <v>2550000</v>
      </c>
      <c r="R551" t="s">
        <v>120</v>
      </c>
      <c r="S551">
        <v>1</v>
      </c>
      <c r="T551">
        <v>4</v>
      </c>
    </row>
    <row r="552" spans="1:20" x14ac:dyDescent="0.2">
      <c r="A552">
        <v>1367062</v>
      </c>
      <c r="B552">
        <v>94118</v>
      </c>
      <c r="C552">
        <v>2</v>
      </c>
      <c r="D552" s="1">
        <v>42647</v>
      </c>
      <c r="E552" s="2">
        <v>0.6988657407407407</v>
      </c>
      <c r="F552">
        <v>37.785145</v>
      </c>
      <c r="G552" s="1">
        <v>42607</v>
      </c>
      <c r="H552" s="1" t="str">
        <f t="shared" si="16"/>
        <v>2016</v>
      </c>
      <c r="I552" s="1" t="s">
        <v>1705</v>
      </c>
      <c r="J552" s="1" t="str">
        <f t="shared" si="17"/>
        <v>2016Q3</v>
      </c>
      <c r="K552" s="1" t="s">
        <v>1723</v>
      </c>
      <c r="L552">
        <v>1295000</v>
      </c>
      <c r="M552">
        <v>-122.466461</v>
      </c>
      <c r="N552" t="s">
        <v>16</v>
      </c>
      <c r="O552" s="1">
        <v>42647</v>
      </c>
      <c r="P552">
        <v>1359983</v>
      </c>
      <c r="R552" t="s">
        <v>120</v>
      </c>
      <c r="S552">
        <v>1</v>
      </c>
      <c r="T552">
        <v>2</v>
      </c>
    </row>
    <row r="553" spans="1:20" x14ac:dyDescent="0.2">
      <c r="A553">
        <v>1385069</v>
      </c>
      <c r="B553">
        <v>94121</v>
      </c>
      <c r="C553">
        <v>3</v>
      </c>
      <c r="D553" s="1">
        <v>42655</v>
      </c>
      <c r="E553" s="2">
        <v>0.66218750000000004</v>
      </c>
      <c r="F553">
        <v>37.784106999999999</v>
      </c>
      <c r="G553" s="1">
        <v>42538</v>
      </c>
      <c r="H553" s="1" t="str">
        <f t="shared" si="16"/>
        <v>2016</v>
      </c>
      <c r="I553" s="1" t="s">
        <v>1705</v>
      </c>
      <c r="J553" s="1" t="str">
        <f t="shared" si="17"/>
        <v>2016Q2</v>
      </c>
      <c r="K553" s="1" t="s">
        <v>1722</v>
      </c>
      <c r="L553">
        <v>1495000</v>
      </c>
      <c r="M553">
        <v>-122.485519</v>
      </c>
      <c r="N553" t="s">
        <v>16</v>
      </c>
      <c r="O553" s="1">
        <v>42655</v>
      </c>
      <c r="P553">
        <v>1510000</v>
      </c>
      <c r="Q553">
        <v>2041</v>
      </c>
      <c r="R553" t="s">
        <v>120</v>
      </c>
      <c r="S553">
        <v>1</v>
      </c>
      <c r="T553">
        <v>3</v>
      </c>
    </row>
    <row r="554" spans="1:20" x14ac:dyDescent="0.2">
      <c r="A554">
        <v>1376056</v>
      </c>
      <c r="B554">
        <v>94118</v>
      </c>
      <c r="C554">
        <v>4</v>
      </c>
      <c r="D554" s="1">
        <v>42660</v>
      </c>
      <c r="E554" s="2">
        <v>0.50306712962962963</v>
      </c>
      <c r="F554">
        <v>37.785930999999998</v>
      </c>
      <c r="G554" s="1">
        <v>42619</v>
      </c>
      <c r="H554" s="1" t="str">
        <f t="shared" si="16"/>
        <v>2016</v>
      </c>
      <c r="I554" s="1" t="s">
        <v>1705</v>
      </c>
      <c r="J554" s="1" t="str">
        <f t="shared" si="17"/>
        <v>2016Q3</v>
      </c>
      <c r="K554" s="1" t="s">
        <v>1723</v>
      </c>
      <c r="L554">
        <v>1975000</v>
      </c>
      <c r="M554">
        <v>-122.475662</v>
      </c>
      <c r="N554" t="s">
        <v>16</v>
      </c>
      <c r="O554" s="1">
        <v>42655</v>
      </c>
      <c r="P554">
        <v>2000000</v>
      </c>
      <c r="Q554">
        <v>2933</v>
      </c>
      <c r="R554" t="s">
        <v>120</v>
      </c>
      <c r="S554">
        <v>1</v>
      </c>
      <c r="T554">
        <v>3</v>
      </c>
    </row>
    <row r="555" spans="1:20" x14ac:dyDescent="0.2">
      <c r="A555">
        <v>1374004</v>
      </c>
      <c r="B555">
        <v>94118</v>
      </c>
      <c r="C555">
        <v>4</v>
      </c>
      <c r="D555" s="1">
        <v>42676</v>
      </c>
      <c r="E555" s="2">
        <v>0.67226851851851854</v>
      </c>
      <c r="F555">
        <v>37.785922999999997</v>
      </c>
      <c r="G555" s="1">
        <v>42615</v>
      </c>
      <c r="H555" s="1" t="str">
        <f t="shared" si="16"/>
        <v>2016</v>
      </c>
      <c r="I555" s="1" t="s">
        <v>1705</v>
      </c>
      <c r="J555" s="1" t="str">
        <f t="shared" si="17"/>
        <v>2016Q3</v>
      </c>
      <c r="K555" s="1" t="s">
        <v>1723</v>
      </c>
      <c r="L555">
        <v>2495000</v>
      </c>
      <c r="M555">
        <v>-122.473511</v>
      </c>
      <c r="N555" t="s">
        <v>24</v>
      </c>
      <c r="O555" s="1">
        <v>42668</v>
      </c>
      <c r="P555">
        <v>2850000</v>
      </c>
      <c r="R555" t="s">
        <v>120</v>
      </c>
      <c r="S555">
        <v>1</v>
      </c>
      <c r="T555">
        <v>3.5</v>
      </c>
    </row>
    <row r="556" spans="1:20" x14ac:dyDescent="0.2">
      <c r="A556">
        <v>1353025</v>
      </c>
      <c r="B556">
        <v>94118</v>
      </c>
      <c r="C556">
        <v>4</v>
      </c>
      <c r="D556" s="1">
        <v>42676</v>
      </c>
      <c r="E556" s="2">
        <v>0.4495601851851852</v>
      </c>
      <c r="F556">
        <v>37.787201000000003</v>
      </c>
      <c r="G556" s="1">
        <v>42644</v>
      </c>
      <c r="H556" s="1" t="str">
        <f t="shared" si="16"/>
        <v>2016</v>
      </c>
      <c r="I556" s="1" t="s">
        <v>1705</v>
      </c>
      <c r="J556" s="1" t="str">
        <f t="shared" si="17"/>
        <v>2016Q4</v>
      </c>
      <c r="K556" s="1" t="s">
        <v>1724</v>
      </c>
      <c r="L556">
        <v>3325000</v>
      </c>
      <c r="M556">
        <v>-122.464394</v>
      </c>
      <c r="N556" t="s">
        <v>24</v>
      </c>
      <c r="O556" s="1">
        <v>42674</v>
      </c>
      <c r="P556">
        <v>3525000</v>
      </c>
      <c r="R556" t="s">
        <v>120</v>
      </c>
      <c r="S556">
        <v>1</v>
      </c>
      <c r="T556">
        <v>3</v>
      </c>
    </row>
    <row r="557" spans="1:20" x14ac:dyDescent="0.2">
      <c r="A557">
        <v>1367060</v>
      </c>
      <c r="B557">
        <v>94118</v>
      </c>
      <c r="C557">
        <v>3</v>
      </c>
      <c r="D557" s="1">
        <v>42676</v>
      </c>
      <c r="E557" s="2">
        <v>0.49962962962962965</v>
      </c>
      <c r="F557">
        <v>37.785919</v>
      </c>
      <c r="G557" s="1">
        <v>42643</v>
      </c>
      <c r="H557" s="1" t="str">
        <f t="shared" si="16"/>
        <v>2016</v>
      </c>
      <c r="I557" s="1" t="s">
        <v>1705</v>
      </c>
      <c r="J557" s="1" t="str">
        <f t="shared" si="17"/>
        <v>2016Q3</v>
      </c>
      <c r="K557" s="1" t="s">
        <v>1723</v>
      </c>
      <c r="L557">
        <v>1395000</v>
      </c>
      <c r="M557">
        <v>-122.46603399999999</v>
      </c>
      <c r="N557" t="s">
        <v>16</v>
      </c>
      <c r="O557" s="1">
        <v>42675</v>
      </c>
      <c r="P557">
        <v>1520000</v>
      </c>
      <c r="R557" t="s">
        <v>120</v>
      </c>
      <c r="S557">
        <v>1</v>
      </c>
      <c r="T557">
        <v>2</v>
      </c>
    </row>
    <row r="558" spans="1:20" x14ac:dyDescent="0.2">
      <c r="A558">
        <v>1352050</v>
      </c>
      <c r="B558">
        <v>94118</v>
      </c>
      <c r="C558">
        <v>3</v>
      </c>
      <c r="D558" s="1">
        <v>42675</v>
      </c>
      <c r="E558" s="2">
        <v>0.68321759259259263</v>
      </c>
      <c r="F558">
        <v>37.787295999999998</v>
      </c>
      <c r="G558" s="1">
        <v>42579</v>
      </c>
      <c r="H558" s="1" t="str">
        <f t="shared" si="16"/>
        <v>2016</v>
      </c>
      <c r="I558" s="1" t="s">
        <v>1705</v>
      </c>
      <c r="J558" s="1" t="str">
        <f t="shared" si="17"/>
        <v>2016Q3</v>
      </c>
      <c r="K558" s="1" t="s">
        <v>1723</v>
      </c>
      <c r="L558">
        <v>1900000</v>
      </c>
      <c r="M558">
        <v>-122.46547700000001</v>
      </c>
      <c r="N558" t="s">
        <v>16</v>
      </c>
      <c r="O558" s="1">
        <v>42675</v>
      </c>
      <c r="P558">
        <v>1830000</v>
      </c>
      <c r="Q558">
        <v>2375</v>
      </c>
      <c r="R558" t="s">
        <v>120</v>
      </c>
      <c r="S558">
        <v>1</v>
      </c>
      <c r="T558">
        <v>2.5</v>
      </c>
    </row>
    <row r="559" spans="1:20" x14ac:dyDescent="0.2">
      <c r="A559">
        <v>1352033</v>
      </c>
      <c r="B559">
        <v>94118</v>
      </c>
      <c r="C559">
        <v>3</v>
      </c>
      <c r="D559" s="1">
        <v>42678</v>
      </c>
      <c r="E559" s="2">
        <v>0.60892361111111104</v>
      </c>
      <c r="F559">
        <v>37.786838000000003</v>
      </c>
      <c r="G559" s="1">
        <v>42635</v>
      </c>
      <c r="H559" s="1" t="str">
        <f t="shared" si="16"/>
        <v>2016</v>
      </c>
      <c r="I559" s="1" t="s">
        <v>1705</v>
      </c>
      <c r="J559" s="1" t="str">
        <f t="shared" si="17"/>
        <v>2016Q3</v>
      </c>
      <c r="K559" s="1" t="s">
        <v>1723</v>
      </c>
      <c r="L559">
        <v>1599000</v>
      </c>
      <c r="M559">
        <v>-122.46498099999999</v>
      </c>
      <c r="N559" t="s">
        <v>16</v>
      </c>
      <c r="O559" s="1">
        <v>42678</v>
      </c>
      <c r="P559">
        <v>1575000</v>
      </c>
      <c r="Q559">
        <v>1877</v>
      </c>
      <c r="R559" t="s">
        <v>120</v>
      </c>
      <c r="S559">
        <v>1</v>
      </c>
      <c r="T559">
        <v>2</v>
      </c>
    </row>
    <row r="560" spans="1:20" x14ac:dyDescent="0.2">
      <c r="A560">
        <v>1374037</v>
      </c>
      <c r="B560">
        <v>94118</v>
      </c>
      <c r="C560">
        <v>3</v>
      </c>
      <c r="D560" s="1">
        <v>42697</v>
      </c>
      <c r="E560" s="2">
        <v>0.51914351851851859</v>
      </c>
      <c r="F560">
        <v>37.785964999999997</v>
      </c>
      <c r="G560" s="1">
        <v>42595</v>
      </c>
      <c r="H560" s="1" t="str">
        <f t="shared" si="16"/>
        <v>2016</v>
      </c>
      <c r="I560" s="1" t="s">
        <v>1705</v>
      </c>
      <c r="J560" s="1" t="str">
        <f t="shared" si="17"/>
        <v>2016Q3</v>
      </c>
      <c r="K560" s="1" t="s">
        <v>1723</v>
      </c>
      <c r="L560">
        <v>1875000</v>
      </c>
      <c r="M560">
        <v>-122.474091</v>
      </c>
      <c r="N560" t="s">
        <v>24</v>
      </c>
      <c r="O560" s="1">
        <v>42689</v>
      </c>
      <c r="P560">
        <v>1875060</v>
      </c>
      <c r="Q560">
        <v>2392</v>
      </c>
      <c r="R560" t="s">
        <v>120</v>
      </c>
      <c r="S560">
        <v>1</v>
      </c>
      <c r="T560">
        <v>2</v>
      </c>
    </row>
    <row r="561" spans="1:20" x14ac:dyDescent="0.2">
      <c r="A561">
        <v>1362010</v>
      </c>
      <c r="B561">
        <v>94118</v>
      </c>
      <c r="C561">
        <v>3</v>
      </c>
      <c r="D561" s="1">
        <v>42703</v>
      </c>
      <c r="E561" s="2">
        <v>0.7524305555555556</v>
      </c>
      <c r="F561">
        <v>37.786076000000001</v>
      </c>
      <c r="G561" s="1">
        <v>42590</v>
      </c>
      <c r="H561" s="1" t="str">
        <f t="shared" si="16"/>
        <v>2016</v>
      </c>
      <c r="I561" s="1" t="s">
        <v>1705</v>
      </c>
      <c r="J561" s="1" t="str">
        <f t="shared" si="17"/>
        <v>2016Q3</v>
      </c>
      <c r="K561" s="1" t="s">
        <v>1723</v>
      </c>
      <c r="L561">
        <v>2795000</v>
      </c>
      <c r="M561">
        <v>-122.460678</v>
      </c>
      <c r="N561" t="s">
        <v>24</v>
      </c>
      <c r="O561" s="1">
        <v>42689</v>
      </c>
      <c r="P561">
        <v>2725000</v>
      </c>
      <c r="Q561">
        <v>2645</v>
      </c>
      <c r="R561" t="s">
        <v>120</v>
      </c>
      <c r="S561">
        <v>1</v>
      </c>
      <c r="T561">
        <v>3.5</v>
      </c>
    </row>
    <row r="562" spans="1:20" x14ac:dyDescent="0.2">
      <c r="A562">
        <v>1362040</v>
      </c>
      <c r="B562">
        <v>94118</v>
      </c>
      <c r="C562">
        <v>4</v>
      </c>
      <c r="D562" s="1">
        <v>42703</v>
      </c>
      <c r="E562" s="2">
        <v>0.63304398148148155</v>
      </c>
      <c r="F562">
        <v>37.786686000000003</v>
      </c>
      <c r="G562" s="1">
        <v>42643</v>
      </c>
      <c r="H562" s="1" t="str">
        <f t="shared" si="16"/>
        <v>2016</v>
      </c>
      <c r="I562" s="1" t="s">
        <v>1705</v>
      </c>
      <c r="J562" s="1" t="str">
        <f t="shared" si="17"/>
        <v>2016Q3</v>
      </c>
      <c r="K562" s="1" t="s">
        <v>1723</v>
      </c>
      <c r="L562">
        <v>2795000</v>
      </c>
      <c r="M562">
        <v>-122.461197</v>
      </c>
      <c r="N562" t="s">
        <v>24</v>
      </c>
      <c r="O562" s="1">
        <v>42703</v>
      </c>
      <c r="P562">
        <v>2725000</v>
      </c>
      <c r="R562" t="s">
        <v>120</v>
      </c>
      <c r="S562">
        <v>1</v>
      </c>
      <c r="T562">
        <v>3</v>
      </c>
    </row>
    <row r="563" spans="1:20" x14ac:dyDescent="0.2">
      <c r="A563">
        <v>1378023</v>
      </c>
      <c r="B563">
        <v>94121</v>
      </c>
      <c r="C563">
        <v>1</v>
      </c>
      <c r="D563" s="1">
        <v>42704</v>
      </c>
      <c r="E563" s="2">
        <v>0.62119212962962966</v>
      </c>
      <c r="F563">
        <v>37.784824999999998</v>
      </c>
      <c r="G563" s="1">
        <v>42635</v>
      </c>
      <c r="H563" s="1" t="str">
        <f t="shared" si="16"/>
        <v>2016</v>
      </c>
      <c r="I563" s="1" t="s">
        <v>1705</v>
      </c>
      <c r="J563" s="1" t="str">
        <f t="shared" si="17"/>
        <v>2016Q3</v>
      </c>
      <c r="K563" s="1" t="s">
        <v>1723</v>
      </c>
      <c r="L563">
        <v>545000</v>
      </c>
      <c r="M563">
        <v>-122.47857500000001</v>
      </c>
      <c r="N563" t="s">
        <v>16</v>
      </c>
      <c r="O563" s="1">
        <v>42704</v>
      </c>
      <c r="P563">
        <v>540000</v>
      </c>
      <c r="Q563">
        <v>641</v>
      </c>
      <c r="R563" t="s">
        <v>120</v>
      </c>
      <c r="S563">
        <v>1</v>
      </c>
      <c r="T563">
        <v>1</v>
      </c>
    </row>
    <row r="564" spans="1:20" x14ac:dyDescent="0.2">
      <c r="A564">
        <v>1378023</v>
      </c>
      <c r="B564">
        <v>94121</v>
      </c>
      <c r="C564">
        <v>2</v>
      </c>
      <c r="D564" s="1">
        <v>42704</v>
      </c>
      <c r="E564" s="2">
        <v>0.62265046296296289</v>
      </c>
      <c r="F564">
        <v>37.784882000000003</v>
      </c>
      <c r="G564" s="1">
        <v>42635</v>
      </c>
      <c r="H564" s="1" t="str">
        <f t="shared" si="16"/>
        <v>2016</v>
      </c>
      <c r="I564" s="1" t="s">
        <v>1705</v>
      </c>
      <c r="J564" s="1" t="str">
        <f t="shared" si="17"/>
        <v>2016Q3</v>
      </c>
      <c r="K564" s="1" t="s">
        <v>1723</v>
      </c>
      <c r="L564">
        <v>649000</v>
      </c>
      <c r="M564">
        <v>-122.478302</v>
      </c>
      <c r="N564" t="s">
        <v>16</v>
      </c>
      <c r="O564" s="1">
        <v>42704</v>
      </c>
      <c r="P564">
        <v>701000</v>
      </c>
      <c r="Q564">
        <v>902</v>
      </c>
      <c r="R564" t="s">
        <v>120</v>
      </c>
      <c r="S564">
        <v>1</v>
      </c>
      <c r="T564">
        <v>1</v>
      </c>
    </row>
    <row r="565" spans="1:20" x14ac:dyDescent="0.2">
      <c r="A565">
        <v>1361052</v>
      </c>
      <c r="B565">
        <v>94118</v>
      </c>
      <c r="C565">
        <v>2</v>
      </c>
      <c r="D565" s="1">
        <v>42704</v>
      </c>
      <c r="E565" s="2">
        <v>0.72215277777777775</v>
      </c>
      <c r="F565">
        <v>37.786239999999999</v>
      </c>
      <c r="G565" s="1">
        <v>42601</v>
      </c>
      <c r="H565" s="1" t="str">
        <f t="shared" si="16"/>
        <v>2016</v>
      </c>
      <c r="I565" s="1" t="s">
        <v>1705</v>
      </c>
      <c r="J565" s="1" t="str">
        <f t="shared" si="17"/>
        <v>2016Q3</v>
      </c>
      <c r="K565" s="1" t="s">
        <v>1723</v>
      </c>
      <c r="L565">
        <v>779000</v>
      </c>
      <c r="M565">
        <v>-122.45961</v>
      </c>
      <c r="N565" t="s">
        <v>16</v>
      </c>
      <c r="O565" s="1">
        <v>42704</v>
      </c>
      <c r="P565">
        <v>786000</v>
      </c>
      <c r="Q565">
        <v>792</v>
      </c>
      <c r="R565" t="s">
        <v>120</v>
      </c>
      <c r="S565">
        <v>1</v>
      </c>
      <c r="T565">
        <v>1</v>
      </c>
    </row>
    <row r="566" spans="1:20" x14ac:dyDescent="0.2">
      <c r="A566">
        <v>1378023</v>
      </c>
      <c r="B566">
        <v>94121</v>
      </c>
      <c r="C566">
        <v>2</v>
      </c>
      <c r="D566" s="1">
        <v>42704</v>
      </c>
      <c r="E566" s="2">
        <v>0.62504629629629627</v>
      </c>
      <c r="F566">
        <v>37.784770999999999</v>
      </c>
      <c r="G566" s="1">
        <v>42634</v>
      </c>
      <c r="H566" s="1" t="str">
        <f t="shared" si="16"/>
        <v>2016</v>
      </c>
      <c r="I566" s="1" t="s">
        <v>1705</v>
      </c>
      <c r="J566" s="1" t="str">
        <f t="shared" si="17"/>
        <v>2016Q3</v>
      </c>
      <c r="K566" s="1" t="s">
        <v>1723</v>
      </c>
      <c r="L566">
        <v>1195000</v>
      </c>
      <c r="M566">
        <v>-122.478571</v>
      </c>
      <c r="N566" t="s">
        <v>16</v>
      </c>
      <c r="O566" s="1">
        <v>42704</v>
      </c>
      <c r="P566">
        <v>1260000</v>
      </c>
      <c r="Q566">
        <v>1609</v>
      </c>
      <c r="R566" t="s">
        <v>120</v>
      </c>
      <c r="S566">
        <v>1</v>
      </c>
      <c r="T566">
        <v>1</v>
      </c>
    </row>
    <row r="567" spans="1:20" x14ac:dyDescent="0.2">
      <c r="A567">
        <v>1425045</v>
      </c>
      <c r="B567">
        <v>94118</v>
      </c>
      <c r="C567">
        <v>3</v>
      </c>
      <c r="D567" s="1">
        <v>42713</v>
      </c>
      <c r="E567" s="2">
        <v>0.94157407407407412</v>
      </c>
      <c r="F567">
        <v>37.784472999999998</v>
      </c>
      <c r="G567" s="1">
        <v>42692</v>
      </c>
      <c r="H567" s="1" t="str">
        <f t="shared" si="16"/>
        <v>2016</v>
      </c>
      <c r="I567" s="1" t="s">
        <v>1705</v>
      </c>
      <c r="J567" s="1" t="str">
        <f t="shared" si="17"/>
        <v>2016Q4</v>
      </c>
      <c r="K567" s="1" t="s">
        <v>1724</v>
      </c>
      <c r="L567">
        <v>2250000</v>
      </c>
      <c r="M567">
        <v>-122.467392</v>
      </c>
      <c r="N567" t="s">
        <v>24</v>
      </c>
      <c r="O567" s="1">
        <v>42713</v>
      </c>
      <c r="P567">
        <v>2350000</v>
      </c>
      <c r="Q567">
        <v>2303</v>
      </c>
      <c r="R567" t="s">
        <v>120</v>
      </c>
      <c r="S567">
        <v>1</v>
      </c>
      <c r="T567">
        <v>3</v>
      </c>
    </row>
    <row r="568" spans="1:20" x14ac:dyDescent="0.2">
      <c r="A568">
        <v>561352</v>
      </c>
      <c r="B568">
        <v>94118</v>
      </c>
      <c r="C568">
        <v>2</v>
      </c>
      <c r="D568" s="1">
        <v>42795</v>
      </c>
      <c r="E568" s="2">
        <v>0.34027777777777773</v>
      </c>
      <c r="F568">
        <v>37.787503999999998</v>
      </c>
      <c r="G568" s="1">
        <v>42655</v>
      </c>
      <c r="H568" s="1" t="str">
        <f t="shared" si="16"/>
        <v>2016</v>
      </c>
      <c r="I568" s="1" t="s">
        <v>1705</v>
      </c>
      <c r="J568" s="1" t="str">
        <f t="shared" si="17"/>
        <v>2016Q4</v>
      </c>
      <c r="K568" s="1" t="s">
        <v>1724</v>
      </c>
      <c r="L568">
        <v>1550000</v>
      </c>
      <c r="M568">
        <v>-122.465493</v>
      </c>
      <c r="N568" t="s">
        <v>16</v>
      </c>
      <c r="O568" s="1">
        <v>42731</v>
      </c>
      <c r="P568">
        <v>1550000</v>
      </c>
      <c r="Q568">
        <v>1582</v>
      </c>
      <c r="R568" t="s">
        <v>120</v>
      </c>
      <c r="S568">
        <v>1</v>
      </c>
      <c r="T568">
        <v>1</v>
      </c>
    </row>
    <row r="569" spans="1:20" x14ac:dyDescent="0.2">
      <c r="A569">
        <v>1333012</v>
      </c>
      <c r="B569">
        <v>94121</v>
      </c>
      <c r="C569">
        <v>3</v>
      </c>
      <c r="D569" s="1">
        <v>42738</v>
      </c>
      <c r="E569" s="2">
        <v>0.72583333333333344</v>
      </c>
      <c r="F569">
        <v>37.786315999999999</v>
      </c>
      <c r="G569" s="1">
        <v>42708</v>
      </c>
      <c r="H569" s="1" t="str">
        <f t="shared" si="16"/>
        <v>2016</v>
      </c>
      <c r="I569" s="1" t="s">
        <v>1705</v>
      </c>
      <c r="J569" s="1" t="str">
        <f t="shared" si="17"/>
        <v>2016Q4</v>
      </c>
      <c r="K569" s="1" t="s">
        <v>1724</v>
      </c>
      <c r="L569">
        <v>1995000</v>
      </c>
      <c r="M569">
        <v>-122.485519</v>
      </c>
      <c r="N569" t="s">
        <v>24</v>
      </c>
      <c r="O569" s="1">
        <v>42738</v>
      </c>
      <c r="P569">
        <v>2210000</v>
      </c>
      <c r="Q569">
        <v>1986</v>
      </c>
      <c r="R569" t="s">
        <v>120</v>
      </c>
      <c r="S569">
        <v>1</v>
      </c>
      <c r="T569">
        <v>1</v>
      </c>
    </row>
    <row r="570" spans="1:20" x14ac:dyDescent="0.2">
      <c r="A570">
        <v>1371010</v>
      </c>
      <c r="B570">
        <v>94118</v>
      </c>
      <c r="C570">
        <v>5</v>
      </c>
      <c r="D570" s="1">
        <v>42753</v>
      </c>
      <c r="E570" s="2">
        <v>0.62760416666666663</v>
      </c>
      <c r="F570">
        <v>37.785449999999997</v>
      </c>
      <c r="G570" s="1">
        <v>42676</v>
      </c>
      <c r="H570" s="1" t="str">
        <f t="shared" si="16"/>
        <v>2016</v>
      </c>
      <c r="I570" s="1" t="s">
        <v>1705</v>
      </c>
      <c r="J570" s="1" t="str">
        <f t="shared" si="17"/>
        <v>2016Q4</v>
      </c>
      <c r="K570" s="1" t="s">
        <v>1724</v>
      </c>
      <c r="L570">
        <v>2210000</v>
      </c>
      <c r="M570">
        <v>-122.470299</v>
      </c>
      <c r="N570" t="s">
        <v>24</v>
      </c>
      <c r="O570" s="1">
        <v>42740</v>
      </c>
      <c r="P570">
        <v>2210000</v>
      </c>
      <c r="R570" t="s">
        <v>120</v>
      </c>
      <c r="S570">
        <v>1</v>
      </c>
      <c r="T570">
        <v>2</v>
      </c>
    </row>
    <row r="571" spans="1:20" x14ac:dyDescent="0.2">
      <c r="A571">
        <v>1382043</v>
      </c>
      <c r="B571">
        <v>94121</v>
      </c>
      <c r="C571">
        <v>3</v>
      </c>
      <c r="D571" s="1">
        <v>42760</v>
      </c>
      <c r="E571" s="2">
        <v>0.58430555555555552</v>
      </c>
      <c r="F571">
        <v>37.785609999999998</v>
      </c>
      <c r="G571" s="1">
        <v>42620</v>
      </c>
      <c r="H571" s="1" t="str">
        <f t="shared" si="16"/>
        <v>2016</v>
      </c>
      <c r="I571" s="1" t="s">
        <v>1705</v>
      </c>
      <c r="J571" s="1" t="str">
        <f t="shared" si="17"/>
        <v>2016Q3</v>
      </c>
      <c r="K571" s="1" t="s">
        <v>1723</v>
      </c>
      <c r="L571">
        <v>1299000</v>
      </c>
      <c r="M571">
        <v>-122.482651</v>
      </c>
      <c r="N571" t="s">
        <v>24</v>
      </c>
      <c r="O571" s="1">
        <v>42760</v>
      </c>
      <c r="P571">
        <v>1715000</v>
      </c>
      <c r="Q571">
        <v>1706</v>
      </c>
      <c r="R571" t="s">
        <v>120</v>
      </c>
      <c r="S571">
        <v>1</v>
      </c>
      <c r="T571">
        <v>1</v>
      </c>
    </row>
    <row r="572" spans="1:20" x14ac:dyDescent="0.2">
      <c r="A572">
        <v>1377039</v>
      </c>
      <c r="B572">
        <v>94121</v>
      </c>
      <c r="C572">
        <v>3</v>
      </c>
      <c r="D572" s="1">
        <v>42761</v>
      </c>
      <c r="E572" s="2">
        <v>0.89886574074074066</v>
      </c>
      <c r="F572">
        <v>37.785522</v>
      </c>
      <c r="G572" s="1">
        <v>42644</v>
      </c>
      <c r="H572" s="1" t="str">
        <f t="shared" si="16"/>
        <v>2016</v>
      </c>
      <c r="I572" s="1" t="s">
        <v>1705</v>
      </c>
      <c r="J572" s="1" t="str">
        <f t="shared" si="17"/>
        <v>2016Q4</v>
      </c>
      <c r="K572" s="1" t="s">
        <v>1724</v>
      </c>
      <c r="L572">
        <v>2380000</v>
      </c>
      <c r="M572">
        <v>-122.47727999999999</v>
      </c>
      <c r="N572" t="s">
        <v>24</v>
      </c>
      <c r="O572" s="1">
        <v>42761</v>
      </c>
      <c r="P572">
        <v>2300000</v>
      </c>
      <c r="Q572">
        <v>2286</v>
      </c>
      <c r="R572" t="s">
        <v>120</v>
      </c>
      <c r="S572">
        <v>1</v>
      </c>
      <c r="T572">
        <v>1</v>
      </c>
    </row>
    <row r="573" spans="1:20" x14ac:dyDescent="0.2">
      <c r="A573">
        <v>1335002</v>
      </c>
      <c r="B573">
        <v>94121</v>
      </c>
      <c r="C573">
        <v>0</v>
      </c>
      <c r="D573" s="1">
        <v>42787</v>
      </c>
      <c r="E573" s="2">
        <v>0.33802083333333338</v>
      </c>
      <c r="F573">
        <v>37.786971999999999</v>
      </c>
      <c r="G573" s="1">
        <v>42628</v>
      </c>
      <c r="H573" s="1" t="str">
        <f t="shared" si="16"/>
        <v>2016</v>
      </c>
      <c r="I573" s="1" t="s">
        <v>1705</v>
      </c>
      <c r="J573" s="1" t="str">
        <f t="shared" si="17"/>
        <v>2016Q3</v>
      </c>
      <c r="K573" s="1" t="s">
        <v>1723</v>
      </c>
      <c r="L573">
        <v>3600000</v>
      </c>
      <c r="M573">
        <v>-122.48232299999999</v>
      </c>
      <c r="N573" t="s">
        <v>24</v>
      </c>
      <c r="O573" s="1">
        <v>42766</v>
      </c>
      <c r="P573">
        <v>3600000</v>
      </c>
      <c r="Q573">
        <v>3532</v>
      </c>
      <c r="R573" t="s">
        <v>120</v>
      </c>
      <c r="S573">
        <v>1</v>
      </c>
      <c r="T573">
        <v>4</v>
      </c>
    </row>
    <row r="574" spans="1:20" x14ac:dyDescent="0.2">
      <c r="A574">
        <v>1361097</v>
      </c>
      <c r="B574">
        <v>94118</v>
      </c>
      <c r="C574">
        <v>3</v>
      </c>
      <c r="D574" s="1">
        <v>42800</v>
      </c>
      <c r="E574" s="2">
        <v>0.63378472222222226</v>
      </c>
      <c r="F574">
        <v>37.786141000000001</v>
      </c>
      <c r="G574" s="1">
        <v>42790</v>
      </c>
      <c r="H574" s="1" t="str">
        <f t="shared" si="16"/>
        <v>2017</v>
      </c>
      <c r="I574" s="1" t="s">
        <v>1706</v>
      </c>
      <c r="J574" s="1" t="str">
        <f t="shared" si="17"/>
        <v>2017Q1</v>
      </c>
      <c r="K574" s="1" t="s">
        <v>1725</v>
      </c>
      <c r="L574">
        <v>1450000</v>
      </c>
      <c r="M574">
        <v>-122.45960599999999</v>
      </c>
      <c r="N574" t="s">
        <v>16</v>
      </c>
      <c r="O574" s="1">
        <v>42790</v>
      </c>
      <c r="P574">
        <v>1450000</v>
      </c>
      <c r="Q574">
        <v>1510</v>
      </c>
      <c r="R574" t="s">
        <v>120</v>
      </c>
      <c r="S574">
        <v>1</v>
      </c>
      <c r="T574">
        <v>2</v>
      </c>
    </row>
    <row r="575" spans="1:20" x14ac:dyDescent="0.2">
      <c r="A575">
        <v>421382</v>
      </c>
      <c r="B575">
        <v>94121</v>
      </c>
      <c r="C575">
        <v>3</v>
      </c>
      <c r="D575" s="1">
        <v>42800</v>
      </c>
      <c r="E575" s="2">
        <v>0.61184027777777772</v>
      </c>
      <c r="F575">
        <v>37.785608000000003</v>
      </c>
      <c r="G575" s="1">
        <v>42750</v>
      </c>
      <c r="H575" s="1" t="str">
        <f t="shared" si="16"/>
        <v>2017</v>
      </c>
      <c r="I575" s="1" t="s">
        <v>1706</v>
      </c>
      <c r="J575" s="1" t="str">
        <f t="shared" si="17"/>
        <v>2017Q1</v>
      </c>
      <c r="K575" s="1" t="s">
        <v>1725</v>
      </c>
      <c r="L575">
        <v>1800000</v>
      </c>
      <c r="M575">
        <v>-122.482737</v>
      </c>
      <c r="N575" t="s">
        <v>24</v>
      </c>
      <c r="O575" s="1">
        <v>42793</v>
      </c>
      <c r="P575">
        <v>2050000</v>
      </c>
      <c r="Q575">
        <v>1800</v>
      </c>
      <c r="R575" t="s">
        <v>120</v>
      </c>
      <c r="S575">
        <v>1</v>
      </c>
      <c r="T575">
        <v>2.5</v>
      </c>
    </row>
    <row r="576" spans="1:20" x14ac:dyDescent="0.2">
      <c r="A576">
        <v>1334015</v>
      </c>
      <c r="B576">
        <v>94121</v>
      </c>
      <c r="C576">
        <v>4</v>
      </c>
      <c r="D576" s="1">
        <v>42818</v>
      </c>
      <c r="E576" s="2">
        <v>0.56486111111111115</v>
      </c>
      <c r="F576">
        <v>37.785899999999998</v>
      </c>
      <c r="G576" s="1">
        <v>42758</v>
      </c>
      <c r="H576" s="1" t="str">
        <f t="shared" si="16"/>
        <v>2017</v>
      </c>
      <c r="I576" s="1" t="s">
        <v>1706</v>
      </c>
      <c r="J576" s="1" t="str">
        <f t="shared" si="17"/>
        <v>2017Q1</v>
      </c>
      <c r="K576" s="1" t="s">
        <v>1725</v>
      </c>
      <c r="L576">
        <v>3499000</v>
      </c>
      <c r="M576">
        <v>-122.48492400000001</v>
      </c>
      <c r="N576" t="s">
        <v>24</v>
      </c>
      <c r="O576" s="1">
        <v>42818</v>
      </c>
      <c r="P576">
        <v>3371000</v>
      </c>
      <c r="Q576">
        <v>3945</v>
      </c>
      <c r="R576" t="s">
        <v>120</v>
      </c>
      <c r="S576">
        <v>1</v>
      </c>
      <c r="T576">
        <v>3.75</v>
      </c>
    </row>
    <row r="577" spans="1:20" x14ac:dyDescent="0.2">
      <c r="A577">
        <v>1368016</v>
      </c>
      <c r="B577">
        <v>94118</v>
      </c>
      <c r="C577">
        <v>3</v>
      </c>
      <c r="D577" s="1">
        <v>42827</v>
      </c>
      <c r="E577" s="2">
        <v>0.65225694444444449</v>
      </c>
      <c r="F577">
        <v>37.785183000000004</v>
      </c>
      <c r="G577" s="1">
        <v>42782</v>
      </c>
      <c r="H577" s="1" t="str">
        <f t="shared" si="16"/>
        <v>2017</v>
      </c>
      <c r="I577" s="1" t="s">
        <v>1706</v>
      </c>
      <c r="J577" s="1" t="str">
        <f t="shared" si="17"/>
        <v>2017Q1</v>
      </c>
      <c r="K577" s="1" t="s">
        <v>1725</v>
      </c>
      <c r="L577">
        <v>2295000</v>
      </c>
      <c r="M577">
        <v>-122.467056</v>
      </c>
      <c r="N577" t="s">
        <v>24</v>
      </c>
      <c r="O577" s="1">
        <v>42825</v>
      </c>
      <c r="P577">
        <v>2415000</v>
      </c>
      <c r="Q577">
        <v>2080</v>
      </c>
      <c r="R577" t="s">
        <v>120</v>
      </c>
      <c r="S577">
        <v>1</v>
      </c>
      <c r="T577">
        <v>2</v>
      </c>
    </row>
    <row r="578" spans="1:20" x14ac:dyDescent="0.2">
      <c r="A578">
        <v>1335003</v>
      </c>
      <c r="B578">
        <v>94121</v>
      </c>
      <c r="C578">
        <v>6</v>
      </c>
      <c r="D578" s="1">
        <v>42832</v>
      </c>
      <c r="E578" s="2">
        <v>0.9287037037037037</v>
      </c>
      <c r="F578">
        <v>37.786957000000001</v>
      </c>
      <c r="G578" s="1">
        <v>42818</v>
      </c>
      <c r="H578" s="1" t="str">
        <f t="shared" ref="H578:H641" si="18">TEXT(G578,"yyyy")</f>
        <v>2017</v>
      </c>
      <c r="I578" s="1" t="s">
        <v>1706</v>
      </c>
      <c r="J578" s="1" t="str">
        <f t="shared" ref="J578:J641" si="19">TEXT(G578,"yyyy") &amp; "Q" &amp; ROUNDUP(MONTH(G578) / 3,0)</f>
        <v>2017Q1</v>
      </c>
      <c r="K578" s="1" t="s">
        <v>1725</v>
      </c>
      <c r="L578">
        <v>6495000</v>
      </c>
      <c r="M578">
        <v>-122.482445</v>
      </c>
      <c r="N578" t="s">
        <v>24</v>
      </c>
      <c r="O578" s="1">
        <v>42832</v>
      </c>
      <c r="P578">
        <v>6595000</v>
      </c>
      <c r="Q578">
        <v>5300</v>
      </c>
      <c r="R578" t="s">
        <v>120</v>
      </c>
      <c r="S578">
        <v>1</v>
      </c>
      <c r="T578">
        <v>4.5</v>
      </c>
    </row>
    <row r="579" spans="1:20" x14ac:dyDescent="0.2">
      <c r="A579" t="s">
        <v>1259</v>
      </c>
      <c r="B579">
        <v>94121</v>
      </c>
      <c r="C579">
        <v>4</v>
      </c>
      <c r="D579" s="1">
        <v>42844</v>
      </c>
      <c r="E579" s="2">
        <v>0.53312499999999996</v>
      </c>
      <c r="F579">
        <v>37.785438999999997</v>
      </c>
      <c r="G579" s="1">
        <v>42803</v>
      </c>
      <c r="H579" s="1" t="str">
        <f t="shared" si="18"/>
        <v>2017</v>
      </c>
      <c r="I579" s="1" t="s">
        <v>1706</v>
      </c>
      <c r="J579" s="1" t="str">
        <f t="shared" si="19"/>
        <v>2017Q1</v>
      </c>
      <c r="K579" s="1" t="s">
        <v>1725</v>
      </c>
      <c r="L579">
        <v>3950000</v>
      </c>
      <c r="M579">
        <v>-122.480492</v>
      </c>
      <c r="N579" t="s">
        <v>24</v>
      </c>
      <c r="O579" s="1">
        <v>42844</v>
      </c>
      <c r="P579">
        <v>4050000</v>
      </c>
      <c r="Q579">
        <v>3475</v>
      </c>
      <c r="R579" t="s">
        <v>120</v>
      </c>
      <c r="S579">
        <v>1</v>
      </c>
      <c r="T579">
        <v>3.5</v>
      </c>
    </row>
    <row r="580" spans="1:20" x14ac:dyDescent="0.2">
      <c r="A580">
        <v>1364073</v>
      </c>
      <c r="B580">
        <v>94118</v>
      </c>
      <c r="C580">
        <v>2</v>
      </c>
      <c r="D580" s="1">
        <v>42860</v>
      </c>
      <c r="E580" s="2">
        <v>0.75973379629629623</v>
      </c>
      <c r="F580">
        <v>37.785373999999997</v>
      </c>
      <c r="G580" s="1">
        <v>42802</v>
      </c>
      <c r="H580" s="1" t="str">
        <f t="shared" si="18"/>
        <v>2017</v>
      </c>
      <c r="I580" s="1" t="s">
        <v>1706</v>
      </c>
      <c r="J580" s="1" t="str">
        <f t="shared" si="19"/>
        <v>2017Q1</v>
      </c>
      <c r="K580" s="1" t="s">
        <v>1725</v>
      </c>
      <c r="L580">
        <v>960000</v>
      </c>
      <c r="M580">
        <v>-122.463371</v>
      </c>
      <c r="N580" t="s">
        <v>16</v>
      </c>
      <c r="O580" s="1">
        <v>42857</v>
      </c>
      <c r="P580">
        <v>1080000</v>
      </c>
      <c r="Q580">
        <v>1004</v>
      </c>
      <c r="R580" t="s">
        <v>120</v>
      </c>
      <c r="S580">
        <v>1</v>
      </c>
      <c r="T580">
        <v>2</v>
      </c>
    </row>
    <row r="581" spans="1:20" x14ac:dyDescent="0.2">
      <c r="A581">
        <v>1332037</v>
      </c>
      <c r="B581">
        <v>94121</v>
      </c>
      <c r="C581">
        <v>5</v>
      </c>
      <c r="D581" s="1">
        <v>42860</v>
      </c>
      <c r="E581" s="2">
        <v>0.62263888888888885</v>
      </c>
      <c r="F581">
        <v>37.786827000000002</v>
      </c>
      <c r="G581" s="1">
        <v>42797</v>
      </c>
      <c r="H581" s="1" t="str">
        <f t="shared" si="18"/>
        <v>2017</v>
      </c>
      <c r="I581" s="1" t="s">
        <v>1706</v>
      </c>
      <c r="J581" s="1" t="str">
        <f t="shared" si="19"/>
        <v>2017Q1</v>
      </c>
      <c r="K581" s="1" t="s">
        <v>1725</v>
      </c>
      <c r="L581">
        <v>2250000</v>
      </c>
      <c r="M581">
        <v>-122.48715199999999</v>
      </c>
      <c r="N581" t="s">
        <v>24</v>
      </c>
      <c r="O581" s="1">
        <v>42860</v>
      </c>
      <c r="P581">
        <v>2250000</v>
      </c>
      <c r="Q581">
        <v>2343</v>
      </c>
      <c r="R581" t="s">
        <v>120</v>
      </c>
      <c r="S581">
        <v>1</v>
      </c>
      <c r="T581">
        <v>1</v>
      </c>
    </row>
    <row r="582" spans="1:20" x14ac:dyDescent="0.2">
      <c r="A582">
        <v>441333</v>
      </c>
      <c r="B582">
        <v>94121</v>
      </c>
      <c r="C582">
        <v>2</v>
      </c>
      <c r="D582" s="1">
        <v>42867</v>
      </c>
      <c r="E582" s="2">
        <v>0.69891203703703697</v>
      </c>
      <c r="F582">
        <v>37.785995</v>
      </c>
      <c r="G582" s="1">
        <v>42695</v>
      </c>
      <c r="H582" s="1" t="str">
        <f t="shared" si="18"/>
        <v>2016</v>
      </c>
      <c r="I582" s="1" t="s">
        <v>1705</v>
      </c>
      <c r="J582" s="1" t="str">
        <f t="shared" si="19"/>
        <v>2016Q4</v>
      </c>
      <c r="K582" s="1" t="s">
        <v>1724</v>
      </c>
      <c r="L582">
        <v>1049000</v>
      </c>
      <c r="M582">
        <v>-122.48532899999999</v>
      </c>
      <c r="N582" t="s">
        <v>16</v>
      </c>
      <c r="O582" s="1">
        <v>42867</v>
      </c>
      <c r="P582">
        <v>1100000</v>
      </c>
      <c r="Q582">
        <v>1420</v>
      </c>
      <c r="R582" t="s">
        <v>120</v>
      </c>
      <c r="S582">
        <v>1</v>
      </c>
      <c r="T582">
        <v>2</v>
      </c>
    </row>
    <row r="583" spans="1:20" x14ac:dyDescent="0.2">
      <c r="A583">
        <v>1377060</v>
      </c>
      <c r="B583">
        <v>94121</v>
      </c>
      <c r="C583">
        <v>3</v>
      </c>
      <c r="D583" s="1">
        <v>42879</v>
      </c>
      <c r="E583" s="2">
        <v>0.45484953703703707</v>
      </c>
      <c r="F583">
        <v>37.784694999999999</v>
      </c>
      <c r="G583" s="1">
        <v>42792</v>
      </c>
      <c r="H583" s="1" t="str">
        <f t="shared" si="18"/>
        <v>2017</v>
      </c>
      <c r="I583" s="1" t="s">
        <v>1706</v>
      </c>
      <c r="J583" s="1" t="str">
        <f t="shared" si="19"/>
        <v>2017Q1</v>
      </c>
      <c r="K583" s="1" t="s">
        <v>1725</v>
      </c>
      <c r="L583">
        <v>1349000</v>
      </c>
      <c r="M583">
        <v>-122.47648599999999</v>
      </c>
      <c r="N583" t="s">
        <v>16</v>
      </c>
      <c r="O583" s="1">
        <v>42879</v>
      </c>
      <c r="P583">
        <v>1625000</v>
      </c>
      <c r="Q583">
        <v>1530</v>
      </c>
      <c r="R583" t="s">
        <v>120</v>
      </c>
      <c r="S583">
        <v>1</v>
      </c>
      <c r="T583">
        <v>2</v>
      </c>
    </row>
    <row r="584" spans="1:20" x14ac:dyDescent="0.2">
      <c r="A584" t="s">
        <v>15</v>
      </c>
      <c r="B584">
        <v>94118</v>
      </c>
      <c r="C584">
        <v>6</v>
      </c>
      <c r="D584" s="1">
        <v>42886</v>
      </c>
      <c r="E584" s="2">
        <v>0.66447916666666662</v>
      </c>
      <c r="F584">
        <v>37.785300999999997</v>
      </c>
      <c r="G584" s="1">
        <v>42826</v>
      </c>
      <c r="H584" s="1" t="str">
        <f t="shared" si="18"/>
        <v>2017</v>
      </c>
      <c r="I584" s="1" t="s">
        <v>1706</v>
      </c>
      <c r="J584" s="1" t="str">
        <f t="shared" si="19"/>
        <v>2017Q2</v>
      </c>
      <c r="K584" s="1" t="s">
        <v>1726</v>
      </c>
      <c r="L584">
        <v>3825000</v>
      </c>
      <c r="M584">
        <v>-122.475235</v>
      </c>
      <c r="N584" t="s">
        <v>24</v>
      </c>
      <c r="O584" s="1">
        <v>42886</v>
      </c>
      <c r="P584">
        <v>3775000</v>
      </c>
      <c r="R584" t="s">
        <v>120</v>
      </c>
      <c r="S584">
        <v>1</v>
      </c>
      <c r="T584">
        <v>4.5</v>
      </c>
    </row>
    <row r="585" spans="1:20" x14ac:dyDescent="0.2">
      <c r="A585" t="s">
        <v>15</v>
      </c>
      <c r="B585">
        <v>94121</v>
      </c>
      <c r="C585">
        <v>3</v>
      </c>
      <c r="D585" s="1">
        <v>42894</v>
      </c>
      <c r="E585" s="2">
        <v>0.63335648148148149</v>
      </c>
      <c r="F585">
        <v>37.785328</v>
      </c>
      <c r="G585" s="1">
        <v>42852</v>
      </c>
      <c r="H585" s="1" t="str">
        <f t="shared" si="18"/>
        <v>2017</v>
      </c>
      <c r="I585" s="1" t="s">
        <v>1706</v>
      </c>
      <c r="J585" s="1" t="str">
        <f t="shared" si="19"/>
        <v>2017Q2</v>
      </c>
      <c r="K585" s="1" t="s">
        <v>1726</v>
      </c>
      <c r="L585">
        <v>899500</v>
      </c>
      <c r="M585">
        <v>-122.48526</v>
      </c>
      <c r="N585" t="s">
        <v>16</v>
      </c>
      <c r="O585" s="1">
        <v>42893</v>
      </c>
      <c r="P585">
        <v>950000</v>
      </c>
      <c r="Q585">
        <v>1964</v>
      </c>
      <c r="R585" t="s">
        <v>120</v>
      </c>
      <c r="S585">
        <v>1</v>
      </c>
      <c r="T585">
        <v>2.25</v>
      </c>
    </row>
    <row r="586" spans="1:20" x14ac:dyDescent="0.2">
      <c r="A586">
        <v>1343005</v>
      </c>
      <c r="B586">
        <v>94118</v>
      </c>
      <c r="C586">
        <v>3</v>
      </c>
      <c r="D586" s="1">
        <v>42906</v>
      </c>
      <c r="E586" s="2">
        <v>0.43034722222222221</v>
      </c>
      <c r="F586">
        <v>37.786456999999999</v>
      </c>
      <c r="G586" s="1">
        <v>42827</v>
      </c>
      <c r="H586" s="1" t="str">
        <f t="shared" si="18"/>
        <v>2017</v>
      </c>
      <c r="I586" s="1" t="s">
        <v>1706</v>
      </c>
      <c r="J586" s="1" t="str">
        <f t="shared" si="19"/>
        <v>2017Q2</v>
      </c>
      <c r="K586" s="1" t="s">
        <v>1726</v>
      </c>
      <c r="L586">
        <v>1649000</v>
      </c>
      <c r="M586">
        <v>-122.474907</v>
      </c>
      <c r="N586" t="s">
        <v>24</v>
      </c>
      <c r="O586" s="1">
        <v>42905</v>
      </c>
      <c r="P586">
        <v>2125000</v>
      </c>
      <c r="Q586">
        <v>1625</v>
      </c>
      <c r="R586" t="s">
        <v>120</v>
      </c>
      <c r="S586">
        <v>1</v>
      </c>
      <c r="T586">
        <v>1.5</v>
      </c>
    </row>
    <row r="587" spans="1:20" x14ac:dyDescent="0.2">
      <c r="A587">
        <v>1352035</v>
      </c>
      <c r="B587">
        <v>94118</v>
      </c>
      <c r="C587">
        <v>3</v>
      </c>
      <c r="D587" s="1">
        <v>42906</v>
      </c>
      <c r="E587" s="2">
        <v>0.53562500000000002</v>
      </c>
      <c r="F587">
        <v>37.786839000000001</v>
      </c>
      <c r="G587" s="1">
        <v>42871</v>
      </c>
      <c r="H587" s="1" t="str">
        <f t="shared" si="18"/>
        <v>2017</v>
      </c>
      <c r="I587" s="1" t="s">
        <v>1706</v>
      </c>
      <c r="J587" s="1" t="str">
        <f t="shared" si="19"/>
        <v>2017Q2</v>
      </c>
      <c r="K587" s="1" t="s">
        <v>1726</v>
      </c>
      <c r="L587">
        <v>1749000</v>
      </c>
      <c r="M587">
        <v>-122.46498099999999</v>
      </c>
      <c r="N587" t="s">
        <v>16</v>
      </c>
      <c r="O587" s="1">
        <v>42906</v>
      </c>
      <c r="P587">
        <v>1902000</v>
      </c>
      <c r="Q587">
        <v>1877</v>
      </c>
      <c r="R587" t="s">
        <v>120</v>
      </c>
      <c r="S587">
        <v>1</v>
      </c>
      <c r="T587">
        <v>2</v>
      </c>
    </row>
    <row r="588" spans="1:20" x14ac:dyDescent="0.2">
      <c r="A588">
        <v>1370024</v>
      </c>
      <c r="B588">
        <v>94118</v>
      </c>
      <c r="C588">
        <v>3</v>
      </c>
      <c r="D588" s="1">
        <v>42907</v>
      </c>
      <c r="E588" s="2">
        <v>0.5095601851851852</v>
      </c>
      <c r="F588">
        <v>37.784832000000002</v>
      </c>
      <c r="G588" s="1">
        <v>42767</v>
      </c>
      <c r="H588" s="1" t="str">
        <f t="shared" si="18"/>
        <v>2017</v>
      </c>
      <c r="I588" s="1" t="s">
        <v>1706</v>
      </c>
      <c r="J588" s="1" t="str">
        <f t="shared" si="19"/>
        <v>2017Q1</v>
      </c>
      <c r="K588" s="1" t="s">
        <v>1725</v>
      </c>
      <c r="L588">
        <v>1598000</v>
      </c>
      <c r="M588">
        <v>-122.469559</v>
      </c>
      <c r="N588" t="s">
        <v>24</v>
      </c>
      <c r="O588" s="1">
        <v>42907</v>
      </c>
      <c r="P588">
        <v>1665000</v>
      </c>
      <c r="Q588">
        <v>2270</v>
      </c>
      <c r="R588" t="s">
        <v>120</v>
      </c>
      <c r="S588">
        <v>1</v>
      </c>
      <c r="T588">
        <v>2</v>
      </c>
    </row>
    <row r="589" spans="1:20" x14ac:dyDescent="0.2">
      <c r="A589">
        <v>1363045</v>
      </c>
      <c r="B589">
        <v>94118</v>
      </c>
      <c r="C589">
        <v>2</v>
      </c>
      <c r="D589" s="1">
        <v>42909</v>
      </c>
      <c r="E589" s="2">
        <v>0.98670138888888881</v>
      </c>
      <c r="F589">
        <v>37.786538</v>
      </c>
      <c r="G589" s="1">
        <v>42767</v>
      </c>
      <c r="H589" s="1" t="str">
        <f t="shared" si="18"/>
        <v>2017</v>
      </c>
      <c r="I589" s="1" t="s">
        <v>1706</v>
      </c>
      <c r="J589" s="1" t="str">
        <f t="shared" si="19"/>
        <v>2017Q1</v>
      </c>
      <c r="K589" s="1" t="s">
        <v>1725</v>
      </c>
      <c r="L589">
        <v>899000</v>
      </c>
      <c r="M589">
        <v>-122.46240299999999</v>
      </c>
      <c r="N589" t="s">
        <v>16</v>
      </c>
      <c r="O589" s="1">
        <v>42909</v>
      </c>
      <c r="P589">
        <v>1010000</v>
      </c>
      <c r="Q589">
        <v>887</v>
      </c>
      <c r="R589" t="s">
        <v>120</v>
      </c>
      <c r="S589">
        <v>1</v>
      </c>
      <c r="T589">
        <v>2</v>
      </c>
    </row>
    <row r="590" spans="1:20" x14ac:dyDescent="0.2">
      <c r="A590" t="s">
        <v>1396</v>
      </c>
      <c r="B590">
        <v>94121</v>
      </c>
      <c r="C590">
        <v>3</v>
      </c>
      <c r="D590" s="1">
        <v>42916</v>
      </c>
      <c r="E590" s="2">
        <v>0.43756944444444446</v>
      </c>
      <c r="F590">
        <v>37.787281</v>
      </c>
      <c r="G590" s="1">
        <v>42874</v>
      </c>
      <c r="H590" s="1" t="str">
        <f t="shared" si="18"/>
        <v>2017</v>
      </c>
      <c r="I590" s="1" t="s">
        <v>1706</v>
      </c>
      <c r="J590" s="1" t="str">
        <f t="shared" si="19"/>
        <v>2017Q2</v>
      </c>
      <c r="K590" s="1" t="s">
        <v>1726</v>
      </c>
      <c r="L590">
        <v>1995000</v>
      </c>
      <c r="M590">
        <v>-122.487228</v>
      </c>
      <c r="N590" t="s">
        <v>24</v>
      </c>
      <c r="O590" s="1">
        <v>42916</v>
      </c>
      <c r="P590">
        <v>2000000</v>
      </c>
      <c r="Q590">
        <v>1942</v>
      </c>
      <c r="R590" t="s">
        <v>120</v>
      </c>
      <c r="S590">
        <v>1</v>
      </c>
      <c r="T590">
        <v>1.5</v>
      </c>
    </row>
    <row r="591" spans="1:20" x14ac:dyDescent="0.2">
      <c r="A591">
        <v>1333054</v>
      </c>
      <c r="B591">
        <v>94121</v>
      </c>
      <c r="C591">
        <v>2</v>
      </c>
      <c r="D591" s="1">
        <v>43070</v>
      </c>
      <c r="E591" s="2">
        <v>0.69187500000000002</v>
      </c>
      <c r="F591">
        <v>37.785995</v>
      </c>
      <c r="G591" s="1">
        <v>42895</v>
      </c>
      <c r="H591" s="1" t="str">
        <f t="shared" si="18"/>
        <v>2017</v>
      </c>
      <c r="I591" s="1" t="s">
        <v>1706</v>
      </c>
      <c r="J591" s="1" t="str">
        <f t="shared" si="19"/>
        <v>2017Q2</v>
      </c>
      <c r="K591" s="1" t="s">
        <v>1726</v>
      </c>
      <c r="L591">
        <v>1199000</v>
      </c>
      <c r="M591">
        <v>-122.48532899999999</v>
      </c>
      <c r="N591" t="s">
        <v>16</v>
      </c>
      <c r="O591" s="1">
        <v>42923</v>
      </c>
      <c r="P591">
        <v>1320000</v>
      </c>
      <c r="Q591">
        <v>1300</v>
      </c>
      <c r="R591" t="s">
        <v>120</v>
      </c>
      <c r="S591">
        <v>1</v>
      </c>
      <c r="T591">
        <v>2</v>
      </c>
    </row>
    <row r="592" spans="1:20" x14ac:dyDescent="0.2">
      <c r="A592" t="s">
        <v>1417</v>
      </c>
      <c r="B592">
        <v>94121</v>
      </c>
      <c r="C592">
        <v>4</v>
      </c>
      <c r="D592" s="1">
        <v>42934</v>
      </c>
      <c r="E592" s="2">
        <v>0.65443287037037035</v>
      </c>
      <c r="F592">
        <v>37.783946999999998</v>
      </c>
      <c r="G592" s="1">
        <v>42867</v>
      </c>
      <c r="H592" s="1" t="str">
        <f t="shared" si="18"/>
        <v>2017</v>
      </c>
      <c r="I592" s="1" t="s">
        <v>1706</v>
      </c>
      <c r="J592" s="1" t="str">
        <f t="shared" si="19"/>
        <v>2017Q2</v>
      </c>
      <c r="K592" s="1" t="s">
        <v>1726</v>
      </c>
      <c r="L592">
        <v>2825000</v>
      </c>
      <c r="M592">
        <v>-122.47920999999999</v>
      </c>
      <c r="N592" t="s">
        <v>24</v>
      </c>
      <c r="O592" s="1">
        <v>42934</v>
      </c>
      <c r="P592">
        <v>2800000</v>
      </c>
      <c r="Q592">
        <v>3185</v>
      </c>
      <c r="R592" t="s">
        <v>120</v>
      </c>
      <c r="S592">
        <v>1</v>
      </c>
      <c r="T592">
        <v>3.5</v>
      </c>
    </row>
    <row r="593" spans="1:20" x14ac:dyDescent="0.2">
      <c r="A593">
        <v>1364072</v>
      </c>
      <c r="B593">
        <v>94118</v>
      </c>
      <c r="C593">
        <v>2</v>
      </c>
      <c r="D593" s="1">
        <v>42950</v>
      </c>
      <c r="E593" s="2">
        <v>0.39156250000000004</v>
      </c>
      <c r="F593">
        <v>37.785378000000001</v>
      </c>
      <c r="G593" s="1">
        <v>42885</v>
      </c>
      <c r="H593" s="1" t="str">
        <f t="shared" si="18"/>
        <v>2017</v>
      </c>
      <c r="I593" s="1" t="s">
        <v>1706</v>
      </c>
      <c r="J593" s="1" t="str">
        <f t="shared" si="19"/>
        <v>2017Q2</v>
      </c>
      <c r="K593" s="1" t="s">
        <v>1726</v>
      </c>
      <c r="L593">
        <v>999000</v>
      </c>
      <c r="M593">
        <v>-122.463379</v>
      </c>
      <c r="N593" t="s">
        <v>16</v>
      </c>
      <c r="O593" s="1">
        <v>42943</v>
      </c>
      <c r="P593">
        <v>1080000</v>
      </c>
      <c r="Q593">
        <v>985</v>
      </c>
      <c r="R593" t="s">
        <v>120</v>
      </c>
      <c r="S593">
        <v>1</v>
      </c>
      <c r="T593">
        <v>2</v>
      </c>
    </row>
    <row r="594" spans="1:20" x14ac:dyDescent="0.2">
      <c r="A594">
        <v>1382041</v>
      </c>
      <c r="B594">
        <v>94121</v>
      </c>
      <c r="C594">
        <v>4</v>
      </c>
      <c r="D594" s="1">
        <v>42951</v>
      </c>
      <c r="E594" s="2">
        <v>0.52535879629629634</v>
      </c>
      <c r="F594">
        <v>37.785645000000002</v>
      </c>
      <c r="G594" s="1">
        <v>42922</v>
      </c>
      <c r="H594" s="1" t="str">
        <f t="shared" si="18"/>
        <v>2017</v>
      </c>
      <c r="I594" s="1" t="s">
        <v>1706</v>
      </c>
      <c r="J594" s="1" t="str">
        <f t="shared" si="19"/>
        <v>2017Q3</v>
      </c>
      <c r="K594" s="1" t="s">
        <v>1727</v>
      </c>
      <c r="L594">
        <v>3495000</v>
      </c>
      <c r="M594">
        <v>-122.48286400000001</v>
      </c>
      <c r="N594" t="s">
        <v>24</v>
      </c>
      <c r="O594" s="1">
        <v>42951</v>
      </c>
      <c r="P594">
        <v>3200000</v>
      </c>
      <c r="Q594">
        <v>3480</v>
      </c>
      <c r="R594" t="s">
        <v>120</v>
      </c>
      <c r="S594">
        <v>1</v>
      </c>
      <c r="T594">
        <v>3.5</v>
      </c>
    </row>
    <row r="595" spans="1:20" x14ac:dyDescent="0.2">
      <c r="A595">
        <v>1351014</v>
      </c>
      <c r="B595">
        <v>94118</v>
      </c>
      <c r="C595">
        <v>1</v>
      </c>
      <c r="D595" s="1">
        <v>42984</v>
      </c>
      <c r="E595" s="2">
        <v>0.69701388888888882</v>
      </c>
      <c r="F595">
        <v>37.787047999999999</v>
      </c>
      <c r="G595" s="1">
        <v>42895</v>
      </c>
      <c r="H595" s="1" t="str">
        <f t="shared" si="18"/>
        <v>2017</v>
      </c>
      <c r="I595" s="1" t="s">
        <v>1706</v>
      </c>
      <c r="J595" s="1" t="str">
        <f t="shared" si="19"/>
        <v>2017Q2</v>
      </c>
      <c r="K595" s="1" t="s">
        <v>1726</v>
      </c>
      <c r="L595">
        <v>528000</v>
      </c>
      <c r="M595">
        <v>-122.466103</v>
      </c>
      <c r="N595" t="s">
        <v>16</v>
      </c>
      <c r="O595" s="1">
        <v>42962</v>
      </c>
      <c r="P595">
        <v>645000</v>
      </c>
      <c r="Q595">
        <v>675</v>
      </c>
      <c r="R595" t="s">
        <v>120</v>
      </c>
      <c r="S595">
        <v>1</v>
      </c>
      <c r="T595">
        <v>1</v>
      </c>
    </row>
    <row r="596" spans="1:20" x14ac:dyDescent="0.2">
      <c r="A596">
        <v>1374037</v>
      </c>
      <c r="B596">
        <v>94118</v>
      </c>
      <c r="C596">
        <v>4</v>
      </c>
      <c r="D596" s="1">
        <v>42964</v>
      </c>
      <c r="E596" s="2">
        <v>0.69894675925925931</v>
      </c>
      <c r="F596">
        <v>37.785964999999997</v>
      </c>
      <c r="G596" s="1">
        <v>42870</v>
      </c>
      <c r="H596" s="1" t="str">
        <f t="shared" si="18"/>
        <v>2017</v>
      </c>
      <c r="I596" s="1" t="s">
        <v>1706</v>
      </c>
      <c r="J596" s="1" t="str">
        <f t="shared" si="19"/>
        <v>2017Q2</v>
      </c>
      <c r="K596" s="1" t="s">
        <v>1726</v>
      </c>
      <c r="L596">
        <v>2725000</v>
      </c>
      <c r="M596">
        <v>-122.474091</v>
      </c>
      <c r="N596" t="s">
        <v>24</v>
      </c>
      <c r="O596" s="1">
        <v>42962</v>
      </c>
      <c r="P596">
        <v>2625000</v>
      </c>
      <c r="R596" t="s">
        <v>120</v>
      </c>
      <c r="S596">
        <v>1</v>
      </c>
      <c r="T596">
        <v>2.5</v>
      </c>
    </row>
    <row r="597" spans="1:20" x14ac:dyDescent="0.2">
      <c r="A597">
        <v>1344047</v>
      </c>
      <c r="B597">
        <v>94118</v>
      </c>
      <c r="C597">
        <v>2</v>
      </c>
      <c r="D597" s="1">
        <v>42970</v>
      </c>
      <c r="E597" s="2">
        <v>0.60149305555555554</v>
      </c>
      <c r="F597">
        <v>37.786369000000001</v>
      </c>
      <c r="G597" s="1">
        <v>42928</v>
      </c>
      <c r="H597" s="1" t="str">
        <f t="shared" si="18"/>
        <v>2017</v>
      </c>
      <c r="I597" s="1" t="s">
        <v>1706</v>
      </c>
      <c r="J597" s="1" t="str">
        <f t="shared" si="19"/>
        <v>2017Q3</v>
      </c>
      <c r="K597" s="1" t="s">
        <v>1727</v>
      </c>
      <c r="L597">
        <v>1295000</v>
      </c>
      <c r="M597">
        <v>-122.474205</v>
      </c>
      <c r="N597" t="s">
        <v>16</v>
      </c>
      <c r="O597" s="1">
        <v>42970</v>
      </c>
      <c r="P597">
        <v>1520000</v>
      </c>
      <c r="Q597">
        <v>1321</v>
      </c>
      <c r="R597" t="s">
        <v>120</v>
      </c>
      <c r="S597">
        <v>1</v>
      </c>
      <c r="T597">
        <v>1</v>
      </c>
    </row>
    <row r="598" spans="1:20" x14ac:dyDescent="0.2">
      <c r="A598">
        <v>1366007</v>
      </c>
      <c r="B598">
        <v>94118</v>
      </c>
      <c r="C598">
        <v>5</v>
      </c>
      <c r="D598" s="1">
        <v>42998</v>
      </c>
      <c r="E598" s="2">
        <v>0.64762731481481484</v>
      </c>
      <c r="F598">
        <v>37.786102999999997</v>
      </c>
      <c r="G598" s="1">
        <v>42998</v>
      </c>
      <c r="H598" s="1" t="str">
        <f t="shared" si="18"/>
        <v>2017</v>
      </c>
      <c r="I598" s="1" t="s">
        <v>1706</v>
      </c>
      <c r="J598" s="1" t="str">
        <f t="shared" si="19"/>
        <v>2017Q3</v>
      </c>
      <c r="K598" s="1" t="s">
        <v>1727</v>
      </c>
      <c r="L598">
        <v>3165000</v>
      </c>
      <c r="M598">
        <v>-122.46498200000001</v>
      </c>
      <c r="N598" t="s">
        <v>24</v>
      </c>
      <c r="O598" s="1">
        <v>42998</v>
      </c>
      <c r="P598">
        <v>3165000</v>
      </c>
      <c r="Q598">
        <v>3100</v>
      </c>
      <c r="R598" t="s">
        <v>120</v>
      </c>
      <c r="S598">
        <v>1</v>
      </c>
      <c r="T598">
        <v>3.5</v>
      </c>
    </row>
    <row r="599" spans="1:20" x14ac:dyDescent="0.2">
      <c r="A599">
        <v>1354008</v>
      </c>
      <c r="B599">
        <v>94118</v>
      </c>
      <c r="C599">
        <v>5</v>
      </c>
      <c r="D599" s="1">
        <v>43004</v>
      </c>
      <c r="E599" s="2">
        <v>0.59767361111111106</v>
      </c>
      <c r="F599">
        <v>37.787360999999997</v>
      </c>
      <c r="G599" s="1">
        <v>42978</v>
      </c>
      <c r="H599" s="1" t="str">
        <f t="shared" si="18"/>
        <v>2017</v>
      </c>
      <c r="I599" s="1" t="s">
        <v>1706</v>
      </c>
      <c r="J599" s="1" t="str">
        <f t="shared" si="19"/>
        <v>2017Q3</v>
      </c>
      <c r="K599" s="1" t="s">
        <v>1727</v>
      </c>
      <c r="L599">
        <v>3200000</v>
      </c>
      <c r="M599">
        <v>-122.46341700000001</v>
      </c>
      <c r="N599" t="s">
        <v>24</v>
      </c>
      <c r="O599" s="1">
        <v>43004</v>
      </c>
      <c r="P599">
        <v>3335000</v>
      </c>
      <c r="Q599">
        <v>2940</v>
      </c>
      <c r="R599" t="s">
        <v>120</v>
      </c>
      <c r="S599">
        <v>1</v>
      </c>
      <c r="T599">
        <v>3.5</v>
      </c>
    </row>
    <row r="600" spans="1:20" x14ac:dyDescent="0.2">
      <c r="A600">
        <v>1374055</v>
      </c>
      <c r="B600">
        <v>94118</v>
      </c>
      <c r="C600">
        <v>1</v>
      </c>
      <c r="D600" s="1">
        <v>43012</v>
      </c>
      <c r="E600" s="2">
        <v>0.6151388888888889</v>
      </c>
      <c r="F600">
        <v>37.786102</v>
      </c>
      <c r="G600" s="1">
        <v>42975</v>
      </c>
      <c r="H600" s="1" t="str">
        <f t="shared" si="18"/>
        <v>2017</v>
      </c>
      <c r="I600" s="1" t="s">
        <v>1706</v>
      </c>
      <c r="J600" s="1" t="str">
        <f t="shared" si="19"/>
        <v>2017Q3</v>
      </c>
      <c r="K600" s="1" t="s">
        <v>1727</v>
      </c>
      <c r="L600">
        <v>799000</v>
      </c>
      <c r="M600">
        <v>-122.474098</v>
      </c>
      <c r="N600" t="s">
        <v>16</v>
      </c>
      <c r="O600" s="1">
        <v>43012</v>
      </c>
      <c r="P600">
        <v>900000</v>
      </c>
      <c r="R600" t="s">
        <v>120</v>
      </c>
      <c r="S600">
        <v>1</v>
      </c>
      <c r="T600">
        <v>1</v>
      </c>
    </row>
    <row r="601" spans="1:20" x14ac:dyDescent="0.2">
      <c r="A601">
        <v>1332032</v>
      </c>
      <c r="B601">
        <v>94121</v>
      </c>
      <c r="C601">
        <v>3</v>
      </c>
      <c r="D601" s="1">
        <v>43024</v>
      </c>
      <c r="E601" s="2">
        <v>0.65442129629629631</v>
      </c>
      <c r="F601">
        <v>37.786495000000002</v>
      </c>
      <c r="G601" s="1">
        <v>42979</v>
      </c>
      <c r="H601" s="1" t="str">
        <f t="shared" si="18"/>
        <v>2017</v>
      </c>
      <c r="I601" s="1" t="s">
        <v>1706</v>
      </c>
      <c r="J601" s="1" t="str">
        <f t="shared" si="19"/>
        <v>2017Q3</v>
      </c>
      <c r="K601" s="1" t="s">
        <v>1727</v>
      </c>
      <c r="L601">
        <v>3395000</v>
      </c>
      <c r="M601">
        <v>-122.487137</v>
      </c>
      <c r="N601" t="s">
        <v>24</v>
      </c>
      <c r="O601" s="1">
        <v>43019</v>
      </c>
      <c r="P601">
        <v>3535000</v>
      </c>
      <c r="R601" t="s">
        <v>120</v>
      </c>
      <c r="S601">
        <v>1</v>
      </c>
      <c r="T601">
        <v>3.5</v>
      </c>
    </row>
    <row r="602" spans="1:20" x14ac:dyDescent="0.2">
      <c r="A602">
        <v>1367051</v>
      </c>
      <c r="B602">
        <v>94118</v>
      </c>
      <c r="C602">
        <v>3</v>
      </c>
      <c r="D602" s="1">
        <v>43025</v>
      </c>
      <c r="E602" s="2">
        <v>0.86982638888888886</v>
      </c>
      <c r="F602">
        <v>37.786470999999999</v>
      </c>
      <c r="G602" s="1">
        <v>42986</v>
      </c>
      <c r="H602" s="1" t="str">
        <f t="shared" si="18"/>
        <v>2017</v>
      </c>
      <c r="I602" s="1" t="s">
        <v>1706</v>
      </c>
      <c r="J602" s="1" t="str">
        <f t="shared" si="19"/>
        <v>2017Q3</v>
      </c>
      <c r="K602" s="1" t="s">
        <v>1727</v>
      </c>
      <c r="L602">
        <v>1975000</v>
      </c>
      <c r="M602">
        <v>-122.466705</v>
      </c>
      <c r="N602" t="s">
        <v>16</v>
      </c>
      <c r="O602" s="1">
        <v>43025</v>
      </c>
      <c r="P602">
        <v>2275000</v>
      </c>
      <c r="R602" t="s">
        <v>120</v>
      </c>
      <c r="S602">
        <v>1</v>
      </c>
      <c r="T602">
        <v>2</v>
      </c>
    </row>
    <row r="603" spans="1:20" x14ac:dyDescent="0.2">
      <c r="A603">
        <v>1366053</v>
      </c>
      <c r="B603">
        <v>94118</v>
      </c>
      <c r="C603">
        <v>3</v>
      </c>
      <c r="D603" s="1">
        <v>43028</v>
      </c>
      <c r="E603" s="2">
        <v>0.508275462962963</v>
      </c>
      <c r="F603">
        <v>37.785784</v>
      </c>
      <c r="G603" s="1">
        <v>42996</v>
      </c>
      <c r="H603" s="1" t="str">
        <f t="shared" si="18"/>
        <v>2017</v>
      </c>
      <c r="I603" s="1" t="s">
        <v>1706</v>
      </c>
      <c r="J603" s="1" t="str">
        <f t="shared" si="19"/>
        <v>2017Q3</v>
      </c>
      <c r="K603" s="1" t="s">
        <v>1727</v>
      </c>
      <c r="L603">
        <v>1650000</v>
      </c>
      <c r="M603">
        <v>-122.46544799999999</v>
      </c>
      <c r="N603" t="s">
        <v>16</v>
      </c>
      <c r="O603" s="1">
        <v>43027</v>
      </c>
      <c r="P603">
        <v>1800000</v>
      </c>
      <c r="Q603">
        <v>1415</v>
      </c>
      <c r="R603" t="s">
        <v>120</v>
      </c>
      <c r="S603">
        <v>1</v>
      </c>
      <c r="T603">
        <v>1.5</v>
      </c>
    </row>
    <row r="604" spans="1:20" x14ac:dyDescent="0.2">
      <c r="A604">
        <v>1333033</v>
      </c>
      <c r="B604">
        <v>94121</v>
      </c>
      <c r="C604">
        <v>4</v>
      </c>
      <c r="D604" s="1">
        <v>43028</v>
      </c>
      <c r="E604" s="2">
        <v>0.46357638888888886</v>
      </c>
      <c r="F604">
        <v>37.787010000000002</v>
      </c>
      <c r="G604" s="1">
        <v>42993</v>
      </c>
      <c r="H604" s="1" t="str">
        <f t="shared" si="18"/>
        <v>2017</v>
      </c>
      <c r="I604" s="1" t="s">
        <v>1706</v>
      </c>
      <c r="J604" s="1" t="str">
        <f t="shared" si="19"/>
        <v>2017Q3</v>
      </c>
      <c r="K604" s="1" t="s">
        <v>1727</v>
      </c>
      <c r="L604">
        <v>2995000</v>
      </c>
      <c r="M604">
        <v>-122.48601499999999</v>
      </c>
      <c r="N604" t="s">
        <v>24</v>
      </c>
      <c r="O604" s="1">
        <v>43028</v>
      </c>
      <c r="P604">
        <v>3910000</v>
      </c>
      <c r="Q604">
        <v>3575</v>
      </c>
      <c r="R604" t="s">
        <v>120</v>
      </c>
      <c r="S604">
        <v>1</v>
      </c>
      <c r="T604">
        <v>3.5</v>
      </c>
    </row>
    <row r="605" spans="1:20" x14ac:dyDescent="0.2">
      <c r="A605">
        <v>1367015</v>
      </c>
      <c r="B605">
        <v>94118</v>
      </c>
      <c r="C605">
        <v>4</v>
      </c>
      <c r="D605" s="1">
        <v>43028</v>
      </c>
      <c r="E605" s="2">
        <v>0.44268518518518518</v>
      </c>
      <c r="F605">
        <v>37.785522</v>
      </c>
      <c r="G605" s="1">
        <v>42991</v>
      </c>
      <c r="H605" s="1" t="str">
        <f t="shared" si="18"/>
        <v>2017</v>
      </c>
      <c r="I605" s="1" t="s">
        <v>1706</v>
      </c>
      <c r="J605" s="1" t="str">
        <f t="shared" si="19"/>
        <v>2017Q3</v>
      </c>
      <c r="K605" s="1" t="s">
        <v>1727</v>
      </c>
      <c r="L605">
        <v>4650000</v>
      </c>
      <c r="M605">
        <v>-122.465958</v>
      </c>
      <c r="N605" t="s">
        <v>24</v>
      </c>
      <c r="O605" s="1">
        <v>43028</v>
      </c>
      <c r="P605">
        <v>4475000</v>
      </c>
      <c r="Q605">
        <v>3795</v>
      </c>
      <c r="R605" t="s">
        <v>120</v>
      </c>
      <c r="S605">
        <v>1</v>
      </c>
      <c r="T605">
        <v>4.5</v>
      </c>
    </row>
    <row r="606" spans="1:20" x14ac:dyDescent="0.2">
      <c r="A606">
        <v>138474</v>
      </c>
      <c r="B606">
        <v>94121</v>
      </c>
      <c r="C606">
        <v>2</v>
      </c>
      <c r="D606" s="1">
        <v>43040</v>
      </c>
      <c r="E606" s="2">
        <v>0.5920023148148148</v>
      </c>
      <c r="F606">
        <v>37.785519000000001</v>
      </c>
      <c r="G606" s="1">
        <v>42995</v>
      </c>
      <c r="H606" s="1" t="str">
        <f t="shared" si="18"/>
        <v>2017</v>
      </c>
      <c r="I606" s="1" t="s">
        <v>1706</v>
      </c>
      <c r="J606" s="1" t="str">
        <f t="shared" si="19"/>
        <v>2017Q3</v>
      </c>
      <c r="K606" s="1" t="s">
        <v>1727</v>
      </c>
      <c r="L606">
        <v>1199000</v>
      </c>
      <c r="M606">
        <v>-122.485489</v>
      </c>
      <c r="N606" t="s">
        <v>16</v>
      </c>
      <c r="O606" s="1">
        <v>43040</v>
      </c>
      <c r="P606">
        <v>1280000</v>
      </c>
      <c r="Q606">
        <v>1300</v>
      </c>
      <c r="R606" t="s">
        <v>120</v>
      </c>
      <c r="S606">
        <v>1</v>
      </c>
      <c r="T606">
        <v>1.5</v>
      </c>
    </row>
    <row r="607" spans="1:20" x14ac:dyDescent="0.2">
      <c r="A607">
        <v>1365030</v>
      </c>
      <c r="B607">
        <v>94118</v>
      </c>
      <c r="C607">
        <v>3</v>
      </c>
      <c r="D607" s="1">
        <v>43040</v>
      </c>
      <c r="E607" s="2">
        <v>0.47274305555555557</v>
      </c>
      <c r="F607">
        <v>37.786064000000003</v>
      </c>
      <c r="G607" s="1">
        <v>42989</v>
      </c>
      <c r="H607" s="1" t="str">
        <f t="shared" si="18"/>
        <v>2017</v>
      </c>
      <c r="I607" s="1" t="s">
        <v>1706</v>
      </c>
      <c r="J607" s="1" t="str">
        <f t="shared" si="19"/>
        <v>2017Q3</v>
      </c>
      <c r="K607" s="1" t="s">
        <v>1727</v>
      </c>
      <c r="L607">
        <v>3125000</v>
      </c>
      <c r="M607">
        <v>-122.46431699999999</v>
      </c>
      <c r="N607" t="s">
        <v>24</v>
      </c>
      <c r="O607" s="1">
        <v>43040</v>
      </c>
      <c r="P607">
        <v>2650000</v>
      </c>
      <c r="Q607">
        <v>3382</v>
      </c>
      <c r="R607" t="s">
        <v>120</v>
      </c>
      <c r="S607">
        <v>1</v>
      </c>
      <c r="T607">
        <v>1.5</v>
      </c>
    </row>
    <row r="608" spans="1:20" x14ac:dyDescent="0.2">
      <c r="A608">
        <v>1372055</v>
      </c>
      <c r="B608">
        <v>94118</v>
      </c>
      <c r="C608">
        <v>1</v>
      </c>
      <c r="D608" s="1">
        <v>43053</v>
      </c>
      <c r="E608" s="2">
        <v>0.58114583333333336</v>
      </c>
      <c r="F608">
        <v>37.786248999999998</v>
      </c>
      <c r="G608" s="1">
        <v>43001</v>
      </c>
      <c r="H608" s="1" t="str">
        <f t="shared" si="18"/>
        <v>2017</v>
      </c>
      <c r="I608" s="1" t="s">
        <v>1706</v>
      </c>
      <c r="J608" s="1" t="str">
        <f t="shared" si="19"/>
        <v>2017Q3</v>
      </c>
      <c r="K608" s="1" t="s">
        <v>1727</v>
      </c>
      <c r="L608">
        <v>899000</v>
      </c>
      <c r="M608">
        <v>-122.471293</v>
      </c>
      <c r="N608" t="s">
        <v>16</v>
      </c>
      <c r="O608" s="1">
        <v>43047</v>
      </c>
      <c r="P608">
        <v>950000</v>
      </c>
      <c r="Q608">
        <v>1109</v>
      </c>
      <c r="R608" t="s">
        <v>120</v>
      </c>
      <c r="S608">
        <v>1</v>
      </c>
      <c r="T608">
        <v>1</v>
      </c>
    </row>
    <row r="609" spans="1:20" x14ac:dyDescent="0.2">
      <c r="A609">
        <v>1381027</v>
      </c>
      <c r="B609">
        <v>94121</v>
      </c>
      <c r="C609">
        <v>3</v>
      </c>
      <c r="D609" s="1">
        <v>43076</v>
      </c>
      <c r="E609" s="2">
        <v>0.80707175925925922</v>
      </c>
      <c r="F609">
        <v>37.785423999999999</v>
      </c>
      <c r="G609" s="1">
        <v>43020</v>
      </c>
      <c r="H609" s="1" t="str">
        <f t="shared" si="18"/>
        <v>2017</v>
      </c>
      <c r="I609" s="1" t="s">
        <v>1706</v>
      </c>
      <c r="J609" s="1" t="str">
        <f t="shared" si="19"/>
        <v>2017Q4</v>
      </c>
      <c r="K609" s="1" t="s">
        <v>1728</v>
      </c>
      <c r="L609">
        <v>1798000</v>
      </c>
      <c r="M609">
        <v>-122.481708</v>
      </c>
      <c r="N609" t="s">
        <v>24</v>
      </c>
      <c r="O609" s="1">
        <v>43053</v>
      </c>
      <c r="P609">
        <v>2100000</v>
      </c>
      <c r="Q609">
        <v>2250</v>
      </c>
      <c r="R609" t="s">
        <v>120</v>
      </c>
      <c r="S609">
        <v>1</v>
      </c>
      <c r="T609">
        <v>1</v>
      </c>
    </row>
    <row r="610" spans="1:20" x14ac:dyDescent="0.2">
      <c r="A610">
        <v>1372061</v>
      </c>
      <c r="B610">
        <v>94118</v>
      </c>
      <c r="C610">
        <v>3</v>
      </c>
      <c r="D610" s="1">
        <v>43070</v>
      </c>
      <c r="E610" s="2">
        <v>0.79031250000000008</v>
      </c>
      <c r="F610">
        <v>37.786160000000002</v>
      </c>
      <c r="G610" s="1">
        <v>43028</v>
      </c>
      <c r="H610" s="1" t="str">
        <f t="shared" si="18"/>
        <v>2017</v>
      </c>
      <c r="I610" s="1" t="s">
        <v>1706</v>
      </c>
      <c r="J610" s="1" t="str">
        <f t="shared" si="19"/>
        <v>2017Q4</v>
      </c>
      <c r="K610" s="1" t="s">
        <v>1728</v>
      </c>
      <c r="L610">
        <v>1680000</v>
      </c>
      <c r="M610">
        <v>-122.471931</v>
      </c>
      <c r="N610" t="s">
        <v>16</v>
      </c>
      <c r="O610" s="1">
        <v>43066</v>
      </c>
      <c r="P610">
        <v>1600000</v>
      </c>
      <c r="Q610">
        <v>2191</v>
      </c>
      <c r="R610" t="s">
        <v>120</v>
      </c>
      <c r="S610">
        <v>1</v>
      </c>
      <c r="T610">
        <v>3</v>
      </c>
    </row>
    <row r="611" spans="1:20" x14ac:dyDescent="0.2">
      <c r="A611">
        <v>1372062</v>
      </c>
      <c r="B611">
        <v>94118</v>
      </c>
      <c r="C611">
        <v>3</v>
      </c>
      <c r="D611" s="1">
        <v>43070</v>
      </c>
      <c r="E611" s="2">
        <v>0.8137847222222222</v>
      </c>
      <c r="F611">
        <v>37.786160000000002</v>
      </c>
      <c r="G611" s="1">
        <v>43027</v>
      </c>
      <c r="H611" s="1" t="str">
        <f t="shared" si="18"/>
        <v>2017</v>
      </c>
      <c r="I611" s="1" t="s">
        <v>1706</v>
      </c>
      <c r="J611" s="1" t="str">
        <f t="shared" si="19"/>
        <v>2017Q4</v>
      </c>
      <c r="K611" s="1" t="s">
        <v>1728</v>
      </c>
      <c r="L611">
        <v>1250000</v>
      </c>
      <c r="M611">
        <v>-122.471931</v>
      </c>
      <c r="N611" t="s">
        <v>16</v>
      </c>
      <c r="O611" s="1">
        <v>43067</v>
      </c>
      <c r="P611">
        <v>1200000</v>
      </c>
      <c r="Q611">
        <v>1548</v>
      </c>
      <c r="R611" t="s">
        <v>120</v>
      </c>
      <c r="S611">
        <v>1</v>
      </c>
      <c r="T611">
        <v>2</v>
      </c>
    </row>
    <row r="612" spans="1:20" x14ac:dyDescent="0.2">
      <c r="A612">
        <v>1419051</v>
      </c>
      <c r="B612">
        <v>94118</v>
      </c>
      <c r="C612">
        <v>1</v>
      </c>
      <c r="D612" s="1">
        <v>43074</v>
      </c>
      <c r="E612" s="2">
        <v>0.84420138888888896</v>
      </c>
      <c r="F612">
        <v>37.784241000000002</v>
      </c>
      <c r="G612" s="1">
        <v>42991</v>
      </c>
      <c r="H612" s="1" t="str">
        <f t="shared" si="18"/>
        <v>2017</v>
      </c>
      <c r="I612" s="1" t="s">
        <v>1706</v>
      </c>
      <c r="J612" s="1" t="str">
        <f t="shared" si="19"/>
        <v>2017Q3</v>
      </c>
      <c r="K612" s="1" t="s">
        <v>1727</v>
      </c>
      <c r="L612">
        <v>950000</v>
      </c>
      <c r="M612">
        <v>-122.47390300000001</v>
      </c>
      <c r="N612" t="s">
        <v>16</v>
      </c>
      <c r="O612" s="1">
        <v>43073</v>
      </c>
      <c r="P612">
        <v>950000</v>
      </c>
      <c r="Q612">
        <v>1146</v>
      </c>
      <c r="R612" t="s">
        <v>120</v>
      </c>
      <c r="S612">
        <v>1</v>
      </c>
      <c r="T612">
        <v>1</v>
      </c>
    </row>
    <row r="613" spans="1:20" x14ac:dyDescent="0.2">
      <c r="A613" t="s">
        <v>1615</v>
      </c>
      <c r="B613">
        <v>94121</v>
      </c>
      <c r="C613">
        <v>5</v>
      </c>
      <c r="D613" s="1">
        <v>43074</v>
      </c>
      <c r="E613" s="2">
        <v>0.44799768518518518</v>
      </c>
      <c r="F613">
        <v>37.786724</v>
      </c>
      <c r="G613" s="1">
        <v>42989</v>
      </c>
      <c r="H613" s="1" t="str">
        <f t="shared" si="18"/>
        <v>2017</v>
      </c>
      <c r="I613" s="1" t="s">
        <v>1706</v>
      </c>
      <c r="J613" s="1" t="str">
        <f t="shared" si="19"/>
        <v>2017Q3</v>
      </c>
      <c r="K613" s="1" t="s">
        <v>1727</v>
      </c>
      <c r="L613">
        <v>4195000</v>
      </c>
      <c r="M613">
        <v>-122.486</v>
      </c>
      <c r="N613" t="s">
        <v>24</v>
      </c>
      <c r="O613" s="1">
        <v>43073</v>
      </c>
      <c r="P613">
        <v>4050000</v>
      </c>
      <c r="Q613">
        <v>4075</v>
      </c>
      <c r="R613" t="s">
        <v>120</v>
      </c>
      <c r="S613">
        <v>1</v>
      </c>
      <c r="T613">
        <v>3.5</v>
      </c>
    </row>
    <row r="614" spans="1:20" x14ac:dyDescent="0.2">
      <c r="A614">
        <v>1383062</v>
      </c>
      <c r="B614">
        <v>94121</v>
      </c>
      <c r="C614">
        <v>1</v>
      </c>
      <c r="D614" s="1">
        <v>43105</v>
      </c>
      <c r="E614" s="2">
        <v>0.67958333333333332</v>
      </c>
      <c r="F614">
        <v>37.785567999999998</v>
      </c>
      <c r="G614" s="1">
        <v>43019</v>
      </c>
      <c r="H614" s="1" t="str">
        <f t="shared" si="18"/>
        <v>2017</v>
      </c>
      <c r="I614" s="1" t="s">
        <v>1706</v>
      </c>
      <c r="J614" s="1" t="str">
        <f t="shared" si="19"/>
        <v>2017Q4</v>
      </c>
      <c r="K614" s="1" t="s">
        <v>1728</v>
      </c>
      <c r="L614">
        <v>799000</v>
      </c>
      <c r="M614">
        <v>-122.483566</v>
      </c>
      <c r="N614" t="s">
        <v>16</v>
      </c>
      <c r="O614" s="1">
        <v>43076</v>
      </c>
      <c r="P614">
        <v>875000</v>
      </c>
      <c r="Q614">
        <v>956</v>
      </c>
      <c r="R614" t="s">
        <v>120</v>
      </c>
      <c r="S614">
        <v>1</v>
      </c>
      <c r="T614">
        <v>1</v>
      </c>
    </row>
    <row r="615" spans="1:20" x14ac:dyDescent="0.2">
      <c r="A615">
        <v>1352052</v>
      </c>
      <c r="B615">
        <v>94118</v>
      </c>
      <c r="C615">
        <v>3</v>
      </c>
      <c r="D615" s="1">
        <v>43124</v>
      </c>
      <c r="E615" s="2">
        <v>0.3724189814814815</v>
      </c>
      <c r="F615">
        <v>37.786942000000003</v>
      </c>
      <c r="G615" s="1">
        <v>43068</v>
      </c>
      <c r="H615" s="1" t="str">
        <f t="shared" si="18"/>
        <v>2017</v>
      </c>
      <c r="I615" s="1" t="s">
        <v>1706</v>
      </c>
      <c r="J615" s="1" t="str">
        <f t="shared" si="19"/>
        <v>2017Q4</v>
      </c>
      <c r="K615" s="1" t="s">
        <v>1728</v>
      </c>
      <c r="L615">
        <v>1495000</v>
      </c>
      <c r="M615">
        <v>-122.464989</v>
      </c>
      <c r="N615" t="s">
        <v>16</v>
      </c>
      <c r="O615" s="1">
        <v>43123</v>
      </c>
      <c r="P615">
        <v>1650000</v>
      </c>
      <c r="Q615">
        <v>1958</v>
      </c>
      <c r="R615" t="s">
        <v>120</v>
      </c>
      <c r="S615">
        <v>1</v>
      </c>
      <c r="T615">
        <v>2</v>
      </c>
    </row>
    <row r="616" spans="1:20" x14ac:dyDescent="0.2">
      <c r="A616">
        <v>1361066</v>
      </c>
      <c r="B616">
        <v>94118</v>
      </c>
      <c r="C616">
        <v>2</v>
      </c>
      <c r="D616" s="1">
        <v>43124</v>
      </c>
      <c r="E616" s="2">
        <v>0.64437500000000003</v>
      </c>
      <c r="F616">
        <v>37.785846999999997</v>
      </c>
      <c r="G616" s="1">
        <v>43028</v>
      </c>
      <c r="H616" s="1" t="str">
        <f t="shared" si="18"/>
        <v>2017</v>
      </c>
      <c r="I616" s="1" t="s">
        <v>1706</v>
      </c>
      <c r="J616" s="1" t="str">
        <f t="shared" si="19"/>
        <v>2017Q4</v>
      </c>
      <c r="K616" s="1" t="s">
        <v>1728</v>
      </c>
      <c r="L616">
        <v>1198000</v>
      </c>
      <c r="M616">
        <v>-122.459526</v>
      </c>
      <c r="N616" t="s">
        <v>16</v>
      </c>
      <c r="O616" s="1">
        <v>43124</v>
      </c>
      <c r="P616">
        <v>1100000</v>
      </c>
      <c r="Q616">
        <v>1406</v>
      </c>
      <c r="R616" t="s">
        <v>120</v>
      </c>
      <c r="S616">
        <v>1</v>
      </c>
      <c r="T616">
        <v>2</v>
      </c>
    </row>
    <row r="617" spans="1:20" x14ac:dyDescent="0.2">
      <c r="A617">
        <v>1385024</v>
      </c>
      <c r="B617">
        <v>94121</v>
      </c>
      <c r="C617">
        <v>2</v>
      </c>
      <c r="D617" s="1">
        <v>43157</v>
      </c>
      <c r="E617" s="2">
        <v>0.52273148148148152</v>
      </c>
      <c r="F617">
        <v>37.784691000000002</v>
      </c>
      <c r="G617" s="1">
        <v>43068</v>
      </c>
      <c r="H617" s="1" t="str">
        <f t="shared" si="18"/>
        <v>2017</v>
      </c>
      <c r="I617" s="1" t="s">
        <v>1706</v>
      </c>
      <c r="J617" s="1" t="str">
        <f t="shared" si="19"/>
        <v>2017Q4</v>
      </c>
      <c r="K617" s="1" t="s">
        <v>1728</v>
      </c>
      <c r="L617">
        <v>795000</v>
      </c>
      <c r="M617">
        <v>-122.48582500000001</v>
      </c>
      <c r="N617" t="s">
        <v>16</v>
      </c>
      <c r="O617" s="1">
        <v>43147</v>
      </c>
      <c r="P617">
        <v>850000</v>
      </c>
      <c r="Q617">
        <v>1060</v>
      </c>
      <c r="R617" t="s">
        <v>120</v>
      </c>
      <c r="S617">
        <v>1</v>
      </c>
      <c r="T617">
        <v>1</v>
      </c>
    </row>
    <row r="618" spans="1:20" x14ac:dyDescent="0.2">
      <c r="A618" t="s">
        <v>1681</v>
      </c>
      <c r="B618">
        <v>94123</v>
      </c>
      <c r="C618">
        <v>3</v>
      </c>
      <c r="D618" s="1">
        <v>43154</v>
      </c>
      <c r="E618" s="2">
        <v>0.41369212962962965</v>
      </c>
      <c r="F618">
        <v>37.785328</v>
      </c>
      <c r="G618" s="1">
        <v>43119</v>
      </c>
      <c r="H618" s="1" t="str">
        <f t="shared" si="18"/>
        <v>2018</v>
      </c>
      <c r="I618" s="1" t="s">
        <v>1707</v>
      </c>
      <c r="J618" s="1" t="str">
        <f t="shared" si="19"/>
        <v>2018Q1</v>
      </c>
      <c r="K618" s="1" t="s">
        <v>1729</v>
      </c>
      <c r="L618">
        <v>1495000</v>
      </c>
      <c r="M618">
        <v>-122.48526</v>
      </c>
      <c r="N618" t="s">
        <v>16</v>
      </c>
      <c r="O618" s="1">
        <v>43147</v>
      </c>
      <c r="P618">
        <v>1650000</v>
      </c>
      <c r="Q618">
        <v>2007</v>
      </c>
      <c r="R618" t="s">
        <v>120</v>
      </c>
      <c r="S618">
        <v>1</v>
      </c>
      <c r="T618">
        <v>2.5</v>
      </c>
    </row>
    <row r="619" spans="1:20" x14ac:dyDescent="0.2">
      <c r="A619">
        <v>1379043</v>
      </c>
      <c r="B619">
        <v>94121</v>
      </c>
      <c r="C619">
        <v>3</v>
      </c>
      <c r="D619" s="1">
        <v>43160</v>
      </c>
      <c r="E619" s="2">
        <v>0.42484953703703704</v>
      </c>
      <c r="F619">
        <v>37.785778000000001</v>
      </c>
      <c r="G619" s="1">
        <v>43125</v>
      </c>
      <c r="H619" s="1" t="str">
        <f t="shared" si="18"/>
        <v>2018</v>
      </c>
      <c r="I619" s="1" t="s">
        <v>1707</v>
      </c>
      <c r="J619" s="1" t="str">
        <f t="shared" si="19"/>
        <v>2018Q1</v>
      </c>
      <c r="K619" s="1" t="s">
        <v>1729</v>
      </c>
      <c r="L619">
        <v>1195000</v>
      </c>
      <c r="M619">
        <v>-122.478973</v>
      </c>
      <c r="N619" t="s">
        <v>16</v>
      </c>
      <c r="O619" s="1">
        <v>43160</v>
      </c>
      <c r="P619">
        <v>1555000</v>
      </c>
      <c r="Q619">
        <v>1617</v>
      </c>
      <c r="R619" t="s">
        <v>120</v>
      </c>
      <c r="S619">
        <v>1</v>
      </c>
      <c r="T619">
        <v>1</v>
      </c>
    </row>
    <row r="620" spans="1:20" x14ac:dyDescent="0.2">
      <c r="A620">
        <v>1163044</v>
      </c>
      <c r="B620">
        <v>94118</v>
      </c>
      <c r="C620">
        <v>3</v>
      </c>
      <c r="D620" s="1">
        <v>42080</v>
      </c>
      <c r="E620" s="2">
        <v>0.51356481481481475</v>
      </c>
      <c r="F620">
        <v>37.777942000000003</v>
      </c>
      <c r="G620" s="1">
        <v>42021</v>
      </c>
      <c r="H620" s="1" t="str">
        <f t="shared" si="18"/>
        <v>2015</v>
      </c>
      <c r="I620" s="1" t="s">
        <v>1704</v>
      </c>
      <c r="J620" s="1" t="str">
        <f t="shared" si="19"/>
        <v>2015Q1</v>
      </c>
      <c r="K620" s="1" t="s">
        <v>1712</v>
      </c>
      <c r="L620">
        <v>1095000</v>
      </c>
      <c r="M620">
        <v>-122.44760100000001</v>
      </c>
      <c r="N620" t="s">
        <v>16</v>
      </c>
      <c r="O620" s="1">
        <v>42076</v>
      </c>
      <c r="P620">
        <v>1200000</v>
      </c>
      <c r="Q620">
        <v>1750</v>
      </c>
      <c r="R620" t="s">
        <v>86</v>
      </c>
      <c r="S620">
        <v>1</v>
      </c>
      <c r="T620">
        <v>2</v>
      </c>
    </row>
    <row r="621" spans="1:20" x14ac:dyDescent="0.2">
      <c r="A621">
        <v>1090048</v>
      </c>
      <c r="B621">
        <v>94118</v>
      </c>
      <c r="C621">
        <v>3</v>
      </c>
      <c r="D621" s="1">
        <v>42097</v>
      </c>
      <c r="E621" s="2">
        <v>0.72644675925925928</v>
      </c>
      <c r="F621">
        <v>37.781345000000002</v>
      </c>
      <c r="G621" s="1">
        <v>42075</v>
      </c>
      <c r="H621" s="1" t="str">
        <f t="shared" si="18"/>
        <v>2015</v>
      </c>
      <c r="I621" s="1" t="s">
        <v>1704</v>
      </c>
      <c r="J621" s="1" t="str">
        <f t="shared" si="19"/>
        <v>2015Q1</v>
      </c>
      <c r="K621" s="1" t="s">
        <v>1712</v>
      </c>
      <c r="L621">
        <v>995000</v>
      </c>
      <c r="M621">
        <v>-122.450675</v>
      </c>
      <c r="N621" t="s">
        <v>16</v>
      </c>
      <c r="O621" s="1">
        <v>42097</v>
      </c>
      <c r="P621">
        <v>1238000</v>
      </c>
      <c r="Q621">
        <v>1393</v>
      </c>
      <c r="R621" t="s">
        <v>86</v>
      </c>
      <c r="S621">
        <v>1</v>
      </c>
      <c r="T621">
        <v>2</v>
      </c>
    </row>
    <row r="622" spans="1:20" x14ac:dyDescent="0.2">
      <c r="A622">
        <v>117028</v>
      </c>
      <c r="B622">
        <v>94118</v>
      </c>
      <c r="C622">
        <v>4</v>
      </c>
      <c r="D622" s="1">
        <v>42100</v>
      </c>
      <c r="E622" s="2">
        <v>0.6054166666666666</v>
      </c>
      <c r="F622">
        <v>37.775427999999998</v>
      </c>
      <c r="G622" s="1">
        <v>42068</v>
      </c>
      <c r="H622" s="1" t="str">
        <f t="shared" si="18"/>
        <v>2015</v>
      </c>
      <c r="I622" s="1" t="s">
        <v>1704</v>
      </c>
      <c r="J622" s="1" t="str">
        <f t="shared" si="19"/>
        <v>2015Q1</v>
      </c>
      <c r="K622" s="1" t="s">
        <v>1712</v>
      </c>
      <c r="L622">
        <v>1698000</v>
      </c>
      <c r="M622">
        <v>-122.453819</v>
      </c>
      <c r="N622" t="s">
        <v>24</v>
      </c>
      <c r="O622" s="1">
        <v>42100</v>
      </c>
      <c r="P622">
        <v>1855000</v>
      </c>
      <c r="Q622">
        <v>1789</v>
      </c>
      <c r="R622" t="s">
        <v>86</v>
      </c>
      <c r="S622">
        <v>1</v>
      </c>
      <c r="T622">
        <v>3</v>
      </c>
    </row>
    <row r="623" spans="1:20" x14ac:dyDescent="0.2">
      <c r="A623">
        <v>1167039</v>
      </c>
      <c r="B623">
        <v>94118</v>
      </c>
      <c r="C623">
        <v>3</v>
      </c>
      <c r="D623" s="1">
        <v>42114</v>
      </c>
      <c r="E623" s="2">
        <v>0.64070601851851849</v>
      </c>
      <c r="F623">
        <v>37.776324000000002</v>
      </c>
      <c r="G623" s="1">
        <v>42069</v>
      </c>
      <c r="H623" s="1" t="str">
        <f t="shared" si="18"/>
        <v>2015</v>
      </c>
      <c r="I623" s="1" t="s">
        <v>1704</v>
      </c>
      <c r="J623" s="1" t="str">
        <f t="shared" si="19"/>
        <v>2015Q1</v>
      </c>
      <c r="K623" s="1" t="s">
        <v>1712</v>
      </c>
      <c r="L623">
        <v>799000</v>
      </c>
      <c r="M623">
        <v>-122.45697699999999</v>
      </c>
      <c r="N623" t="s">
        <v>16</v>
      </c>
      <c r="O623" s="1">
        <v>42114</v>
      </c>
      <c r="P623">
        <v>950000</v>
      </c>
      <c r="R623" t="s">
        <v>86</v>
      </c>
      <c r="S623">
        <v>1</v>
      </c>
      <c r="T623">
        <v>2</v>
      </c>
    </row>
    <row r="624" spans="1:20" x14ac:dyDescent="0.2">
      <c r="A624">
        <v>1091039</v>
      </c>
      <c r="B624">
        <v>94118</v>
      </c>
      <c r="C624">
        <v>3</v>
      </c>
      <c r="D624" s="1">
        <v>42121</v>
      </c>
      <c r="E624" s="2">
        <v>0.57957175925925919</v>
      </c>
      <c r="F624">
        <v>37.781322000000003</v>
      </c>
      <c r="G624" s="1">
        <v>42094</v>
      </c>
      <c r="H624" s="1" t="str">
        <f t="shared" si="18"/>
        <v>2015</v>
      </c>
      <c r="I624" s="1" t="s">
        <v>1704</v>
      </c>
      <c r="J624" s="1" t="str">
        <f t="shared" si="19"/>
        <v>2015Q1</v>
      </c>
      <c r="K624" s="1" t="s">
        <v>1712</v>
      </c>
      <c r="L624">
        <v>995000</v>
      </c>
      <c r="M624">
        <v>-122.449195</v>
      </c>
      <c r="N624" t="s">
        <v>16</v>
      </c>
      <c r="O624" s="1">
        <v>42121</v>
      </c>
      <c r="P624">
        <v>1325000</v>
      </c>
      <c r="Q624">
        <v>1360</v>
      </c>
      <c r="R624" t="s">
        <v>86</v>
      </c>
      <c r="S624">
        <v>1</v>
      </c>
      <c r="T624">
        <v>2</v>
      </c>
    </row>
    <row r="625" spans="1:20" x14ac:dyDescent="0.2">
      <c r="A625">
        <v>1142061</v>
      </c>
      <c r="B625">
        <v>94118</v>
      </c>
      <c r="C625">
        <v>3</v>
      </c>
      <c r="D625" s="1">
        <v>42137</v>
      </c>
      <c r="E625" s="2">
        <v>0.83040509259259254</v>
      </c>
      <c r="F625">
        <v>37.776972999999998</v>
      </c>
      <c r="G625" s="1">
        <v>42111</v>
      </c>
      <c r="H625" s="1" t="str">
        <f t="shared" si="18"/>
        <v>2015</v>
      </c>
      <c r="I625" s="1" t="s">
        <v>1704</v>
      </c>
      <c r="J625" s="1" t="str">
        <f t="shared" si="19"/>
        <v>2015Q2</v>
      </c>
      <c r="K625" s="1" t="s">
        <v>1717</v>
      </c>
      <c r="L625">
        <v>1149000</v>
      </c>
      <c r="M625">
        <v>-122.457542</v>
      </c>
      <c r="N625" t="s">
        <v>16</v>
      </c>
      <c r="O625" s="1">
        <v>42137</v>
      </c>
      <c r="P625">
        <v>1468000</v>
      </c>
      <c r="Q625">
        <v>1438</v>
      </c>
      <c r="R625" t="s">
        <v>86</v>
      </c>
      <c r="S625">
        <v>1</v>
      </c>
      <c r="T625">
        <v>2</v>
      </c>
    </row>
    <row r="626" spans="1:20" x14ac:dyDescent="0.2">
      <c r="A626">
        <v>1144010</v>
      </c>
      <c r="B626">
        <v>94118</v>
      </c>
      <c r="C626">
        <v>4</v>
      </c>
      <c r="D626" s="1">
        <v>42138</v>
      </c>
      <c r="E626" s="2">
        <v>0.68629629629629629</v>
      </c>
      <c r="F626">
        <v>37.775840000000002</v>
      </c>
      <c r="G626" s="1">
        <v>42109</v>
      </c>
      <c r="H626" s="1" t="str">
        <f t="shared" si="18"/>
        <v>2015</v>
      </c>
      <c r="I626" s="1" t="s">
        <v>1704</v>
      </c>
      <c r="J626" s="1" t="str">
        <f t="shared" si="19"/>
        <v>2015Q2</v>
      </c>
      <c r="K626" s="1" t="s">
        <v>1717</v>
      </c>
      <c r="L626">
        <v>1399000</v>
      </c>
      <c r="M626">
        <v>-122.453926</v>
      </c>
      <c r="N626" t="s">
        <v>24</v>
      </c>
      <c r="O626" s="1">
        <v>42137</v>
      </c>
      <c r="P626">
        <v>1965000</v>
      </c>
      <c r="Q626">
        <v>2100</v>
      </c>
      <c r="R626" t="s">
        <v>86</v>
      </c>
      <c r="S626">
        <v>1</v>
      </c>
      <c r="T626">
        <v>2</v>
      </c>
    </row>
    <row r="627" spans="1:20" x14ac:dyDescent="0.2">
      <c r="A627">
        <v>1147021</v>
      </c>
      <c r="B627">
        <v>94118</v>
      </c>
      <c r="C627">
        <v>3</v>
      </c>
      <c r="D627" s="1">
        <v>42137</v>
      </c>
      <c r="E627" s="2">
        <v>0.45851851851851855</v>
      </c>
      <c r="F627">
        <v>37.777884999999998</v>
      </c>
      <c r="G627" s="1">
        <v>42114</v>
      </c>
      <c r="H627" s="1" t="str">
        <f t="shared" si="18"/>
        <v>2015</v>
      </c>
      <c r="I627" s="1" t="s">
        <v>1704</v>
      </c>
      <c r="J627" s="1" t="str">
        <f t="shared" si="19"/>
        <v>2015Q2</v>
      </c>
      <c r="K627" s="1" t="s">
        <v>1717</v>
      </c>
      <c r="L627">
        <v>1650000</v>
      </c>
      <c r="M627">
        <v>-122.45092</v>
      </c>
      <c r="N627" t="s">
        <v>24</v>
      </c>
      <c r="O627" s="1">
        <v>42137</v>
      </c>
      <c r="P627">
        <v>2100000</v>
      </c>
      <c r="Q627">
        <v>2077</v>
      </c>
      <c r="R627" t="s">
        <v>86</v>
      </c>
      <c r="S627">
        <v>1</v>
      </c>
      <c r="T627">
        <v>2</v>
      </c>
    </row>
    <row r="628" spans="1:20" x14ac:dyDescent="0.2">
      <c r="A628">
        <v>1161002</v>
      </c>
      <c r="B628">
        <v>94118</v>
      </c>
      <c r="C628">
        <v>4</v>
      </c>
      <c r="D628" s="1">
        <v>42146</v>
      </c>
      <c r="E628" s="2">
        <v>0.40653935185185186</v>
      </c>
      <c r="F628">
        <v>37.777962000000002</v>
      </c>
      <c r="G628" s="1">
        <v>42125</v>
      </c>
      <c r="H628" s="1" t="str">
        <f t="shared" si="18"/>
        <v>2015</v>
      </c>
      <c r="I628" s="1" t="s">
        <v>1704</v>
      </c>
      <c r="J628" s="1" t="str">
        <f t="shared" si="19"/>
        <v>2015Q2</v>
      </c>
      <c r="K628" s="1" t="s">
        <v>1717</v>
      </c>
      <c r="L628">
        <v>1995000</v>
      </c>
      <c r="M628">
        <v>-122.449074</v>
      </c>
      <c r="N628" t="s">
        <v>24</v>
      </c>
      <c r="O628" s="1">
        <v>42144</v>
      </c>
      <c r="P628">
        <v>2600000</v>
      </c>
      <c r="Q628">
        <v>2647</v>
      </c>
      <c r="R628" t="s">
        <v>86</v>
      </c>
      <c r="S628">
        <v>1</v>
      </c>
      <c r="T628">
        <v>3</v>
      </c>
    </row>
    <row r="629" spans="1:20" x14ac:dyDescent="0.2">
      <c r="A629">
        <v>1167010</v>
      </c>
      <c r="B629">
        <v>94118</v>
      </c>
      <c r="C629">
        <v>3</v>
      </c>
      <c r="D629" s="1">
        <v>42158</v>
      </c>
      <c r="E629" s="2">
        <v>0.50738425925925923</v>
      </c>
      <c r="F629">
        <v>37.775680000000001</v>
      </c>
      <c r="G629" s="1">
        <v>42106</v>
      </c>
      <c r="H629" s="1" t="str">
        <f t="shared" si="18"/>
        <v>2015</v>
      </c>
      <c r="I629" s="1" t="s">
        <v>1704</v>
      </c>
      <c r="J629" s="1" t="str">
        <f t="shared" si="19"/>
        <v>2015Q2</v>
      </c>
      <c r="K629" s="1" t="s">
        <v>1717</v>
      </c>
      <c r="L629">
        <v>899000</v>
      </c>
      <c r="M629">
        <v>-122.45719099999999</v>
      </c>
      <c r="N629" t="s">
        <v>24</v>
      </c>
      <c r="O629" s="1">
        <v>42151</v>
      </c>
      <c r="P629">
        <v>1058888</v>
      </c>
      <c r="Q629">
        <v>1190</v>
      </c>
      <c r="R629" t="s">
        <v>86</v>
      </c>
      <c r="S629">
        <v>1</v>
      </c>
      <c r="T629">
        <v>1</v>
      </c>
    </row>
    <row r="630" spans="1:20" x14ac:dyDescent="0.2">
      <c r="A630">
        <v>1173002</v>
      </c>
      <c r="B630">
        <v>94117</v>
      </c>
      <c r="C630">
        <v>3</v>
      </c>
      <c r="D630" s="1">
        <v>42166</v>
      </c>
      <c r="E630" s="2">
        <v>0.38222222222222224</v>
      </c>
      <c r="F630">
        <v>37.775705000000002</v>
      </c>
      <c r="G630" s="1">
        <v>42075</v>
      </c>
      <c r="H630" s="1" t="str">
        <f t="shared" si="18"/>
        <v>2015</v>
      </c>
      <c r="I630" s="1" t="s">
        <v>1704</v>
      </c>
      <c r="J630" s="1" t="str">
        <f t="shared" si="19"/>
        <v>2015Q1</v>
      </c>
      <c r="K630" s="1" t="s">
        <v>1712</v>
      </c>
      <c r="L630">
        <v>1875000</v>
      </c>
      <c r="M630">
        <v>-122.44884999999999</v>
      </c>
      <c r="N630" t="s">
        <v>16</v>
      </c>
      <c r="O630" s="1">
        <v>42164</v>
      </c>
      <c r="P630">
        <v>1850000</v>
      </c>
      <c r="Q630">
        <v>1915</v>
      </c>
      <c r="R630" t="s">
        <v>86</v>
      </c>
      <c r="S630">
        <v>1</v>
      </c>
      <c r="T630">
        <v>3</v>
      </c>
    </row>
    <row r="631" spans="1:20" x14ac:dyDescent="0.2">
      <c r="A631" t="s">
        <v>291</v>
      </c>
      <c r="B631">
        <v>94118</v>
      </c>
      <c r="C631">
        <v>5</v>
      </c>
      <c r="D631" s="1">
        <v>42174</v>
      </c>
      <c r="E631" s="2">
        <v>0.52545138888888887</v>
      </c>
      <c r="F631">
        <v>37.778187000000003</v>
      </c>
      <c r="G631" s="1">
        <v>42088</v>
      </c>
      <c r="H631" s="1" t="str">
        <f t="shared" si="18"/>
        <v>2015</v>
      </c>
      <c r="I631" s="1" t="s">
        <v>1704</v>
      </c>
      <c r="J631" s="1" t="str">
        <f t="shared" si="19"/>
        <v>2015Q1</v>
      </c>
      <c r="K631" s="1" t="s">
        <v>1712</v>
      </c>
      <c r="L631">
        <v>2895000</v>
      </c>
      <c r="M631">
        <v>-122.45594800000001</v>
      </c>
      <c r="N631" t="s">
        <v>24</v>
      </c>
      <c r="O631" s="1">
        <v>42174</v>
      </c>
      <c r="P631">
        <v>2895000</v>
      </c>
      <c r="Q631">
        <v>3340</v>
      </c>
      <c r="R631" t="s">
        <v>86</v>
      </c>
      <c r="S631">
        <v>1</v>
      </c>
      <c r="T631">
        <v>4</v>
      </c>
    </row>
    <row r="632" spans="1:20" x14ac:dyDescent="0.2">
      <c r="A632">
        <v>1173002</v>
      </c>
      <c r="B632">
        <v>94117</v>
      </c>
      <c r="C632">
        <v>2</v>
      </c>
      <c r="D632" s="1">
        <v>42191</v>
      </c>
      <c r="E632" s="2">
        <v>0.38144675925925925</v>
      </c>
      <c r="F632">
        <v>37.775775000000003</v>
      </c>
      <c r="G632" s="1">
        <v>42075</v>
      </c>
      <c r="H632" s="1" t="str">
        <f t="shared" si="18"/>
        <v>2015</v>
      </c>
      <c r="I632" s="1" t="s">
        <v>1704</v>
      </c>
      <c r="J632" s="1" t="str">
        <f t="shared" si="19"/>
        <v>2015Q1</v>
      </c>
      <c r="K632" s="1" t="s">
        <v>1712</v>
      </c>
      <c r="L632">
        <v>1595000</v>
      </c>
      <c r="M632">
        <v>-122.44869199999999</v>
      </c>
      <c r="N632" t="s">
        <v>16</v>
      </c>
      <c r="O632" s="1">
        <v>42186</v>
      </c>
      <c r="P632">
        <v>1610000</v>
      </c>
      <c r="Q632">
        <v>1415</v>
      </c>
      <c r="R632" t="s">
        <v>86</v>
      </c>
      <c r="S632">
        <v>1</v>
      </c>
      <c r="T632">
        <v>2</v>
      </c>
    </row>
    <row r="633" spans="1:20" x14ac:dyDescent="0.2">
      <c r="A633" t="s">
        <v>319</v>
      </c>
      <c r="B633">
        <v>94118</v>
      </c>
      <c r="C633">
        <v>2</v>
      </c>
      <c r="D633" s="1">
        <v>42193</v>
      </c>
      <c r="E633" s="2">
        <v>0.44822916666666668</v>
      </c>
      <c r="F633">
        <v>37.7761</v>
      </c>
      <c r="G633" s="1">
        <v>42135</v>
      </c>
      <c r="H633" s="1" t="str">
        <f t="shared" si="18"/>
        <v>2015</v>
      </c>
      <c r="I633" s="1" t="s">
        <v>1704</v>
      </c>
      <c r="J633" s="1" t="str">
        <f t="shared" si="19"/>
        <v>2015Q2</v>
      </c>
      <c r="K633" s="1" t="s">
        <v>1717</v>
      </c>
      <c r="L633">
        <v>1000000</v>
      </c>
      <c r="M633">
        <v>-122.45534499999999</v>
      </c>
      <c r="N633" t="s">
        <v>24</v>
      </c>
      <c r="O633" s="1">
        <v>42192</v>
      </c>
      <c r="P633">
        <v>1150000</v>
      </c>
      <c r="Q633">
        <v>1200</v>
      </c>
      <c r="R633" t="s">
        <v>86</v>
      </c>
      <c r="S633">
        <v>1</v>
      </c>
      <c r="T633">
        <v>1</v>
      </c>
    </row>
    <row r="634" spans="1:20" x14ac:dyDescent="0.2">
      <c r="A634">
        <v>1170024</v>
      </c>
      <c r="B634">
        <v>94118</v>
      </c>
      <c r="C634">
        <v>2</v>
      </c>
      <c r="D634" s="1">
        <v>42203</v>
      </c>
      <c r="E634" s="2">
        <v>0.3624768518518518</v>
      </c>
      <c r="F634">
        <v>37.775390999999999</v>
      </c>
      <c r="G634" s="1">
        <v>42156</v>
      </c>
      <c r="H634" s="1" t="str">
        <f t="shared" si="18"/>
        <v>2015</v>
      </c>
      <c r="I634" s="1" t="s">
        <v>1704</v>
      </c>
      <c r="J634" s="1" t="str">
        <f t="shared" si="19"/>
        <v>2015Q2</v>
      </c>
      <c r="K634" s="1" t="s">
        <v>1717</v>
      </c>
      <c r="L634">
        <v>1298000</v>
      </c>
      <c r="M634">
        <v>-122.45416299999999</v>
      </c>
      <c r="N634" t="s">
        <v>24</v>
      </c>
      <c r="O634" s="1">
        <v>42202</v>
      </c>
      <c r="P634">
        <v>1500000</v>
      </c>
      <c r="R634" t="s">
        <v>86</v>
      </c>
      <c r="S634">
        <v>1</v>
      </c>
      <c r="T634">
        <v>1</v>
      </c>
    </row>
    <row r="635" spans="1:20" x14ac:dyDescent="0.2">
      <c r="A635">
        <v>1141041</v>
      </c>
      <c r="B635">
        <v>94118</v>
      </c>
      <c r="C635">
        <v>2</v>
      </c>
      <c r="D635" s="1">
        <v>42209</v>
      </c>
      <c r="E635" s="2">
        <v>0.53770833333333334</v>
      </c>
      <c r="F635">
        <v>37.777808999999998</v>
      </c>
      <c r="G635" s="1">
        <v>42161</v>
      </c>
      <c r="H635" s="1" t="str">
        <f t="shared" si="18"/>
        <v>2015</v>
      </c>
      <c r="I635" s="1" t="s">
        <v>1704</v>
      </c>
      <c r="J635" s="1" t="str">
        <f t="shared" si="19"/>
        <v>2015Q2</v>
      </c>
      <c r="K635" s="1" t="s">
        <v>1717</v>
      </c>
      <c r="L635">
        <v>899000</v>
      </c>
      <c r="M635">
        <v>-122.458282</v>
      </c>
      <c r="N635" t="s">
        <v>16</v>
      </c>
      <c r="O635" s="1">
        <v>42207</v>
      </c>
      <c r="P635">
        <v>1125000</v>
      </c>
      <c r="Q635">
        <v>1039</v>
      </c>
      <c r="R635" t="s">
        <v>86</v>
      </c>
      <c r="S635">
        <v>1</v>
      </c>
      <c r="T635">
        <v>1</v>
      </c>
    </row>
    <row r="636" spans="1:20" x14ac:dyDescent="0.2">
      <c r="A636" t="s">
        <v>473</v>
      </c>
      <c r="B636">
        <v>94118</v>
      </c>
      <c r="C636">
        <v>2</v>
      </c>
      <c r="D636" s="1">
        <v>42292</v>
      </c>
      <c r="E636" s="2">
        <v>0.46696759259259263</v>
      </c>
      <c r="F636">
        <v>37.779446</v>
      </c>
      <c r="G636" s="1">
        <v>42254</v>
      </c>
      <c r="H636" s="1" t="str">
        <f t="shared" si="18"/>
        <v>2015</v>
      </c>
      <c r="I636" s="1" t="s">
        <v>1704</v>
      </c>
      <c r="J636" s="1" t="str">
        <f t="shared" si="19"/>
        <v>2015Q3</v>
      </c>
      <c r="K636" s="1" t="s">
        <v>1718</v>
      </c>
      <c r="L636">
        <v>1400000</v>
      </c>
      <c r="M636">
        <v>-122.44806699999999</v>
      </c>
      <c r="N636" t="s">
        <v>24</v>
      </c>
      <c r="O636" s="1">
        <v>42290</v>
      </c>
      <c r="P636">
        <v>1520000</v>
      </c>
      <c r="Q636">
        <v>1250</v>
      </c>
      <c r="R636" t="s">
        <v>86</v>
      </c>
      <c r="S636">
        <v>1</v>
      </c>
      <c r="T636">
        <v>1</v>
      </c>
    </row>
    <row r="637" spans="1:20" x14ac:dyDescent="0.2">
      <c r="A637">
        <v>151132</v>
      </c>
      <c r="B637">
        <v>94118</v>
      </c>
      <c r="C637">
        <v>3</v>
      </c>
      <c r="D637" s="1">
        <v>42296</v>
      </c>
      <c r="E637" s="2">
        <v>0.66886574074074068</v>
      </c>
      <c r="F637">
        <v>37.780262</v>
      </c>
      <c r="G637" s="1">
        <v>42248</v>
      </c>
      <c r="H637" s="1" t="str">
        <f t="shared" si="18"/>
        <v>2015</v>
      </c>
      <c r="I637" s="1" t="s">
        <v>1704</v>
      </c>
      <c r="J637" s="1" t="str">
        <f t="shared" si="19"/>
        <v>2015Q3</v>
      </c>
      <c r="K637" s="1" t="s">
        <v>1718</v>
      </c>
      <c r="L637">
        <v>1475000</v>
      </c>
      <c r="M637">
        <v>-122.457626</v>
      </c>
      <c r="N637" t="s">
        <v>24</v>
      </c>
      <c r="O637" s="1">
        <v>42293</v>
      </c>
      <c r="P637">
        <v>1475000</v>
      </c>
      <c r="Q637">
        <v>1848</v>
      </c>
      <c r="R637" t="s">
        <v>86</v>
      </c>
      <c r="S637">
        <v>1</v>
      </c>
      <c r="T637">
        <v>3</v>
      </c>
    </row>
    <row r="638" spans="1:20" x14ac:dyDescent="0.2">
      <c r="A638">
        <v>1148012</v>
      </c>
      <c r="B638">
        <v>94118</v>
      </c>
      <c r="C638">
        <v>3</v>
      </c>
      <c r="D638" s="1">
        <v>42306</v>
      </c>
      <c r="E638" s="2">
        <v>0.46162037037037035</v>
      </c>
      <c r="F638">
        <v>37.777602999999999</v>
      </c>
      <c r="G638" s="1">
        <v>42277</v>
      </c>
      <c r="H638" s="1" t="str">
        <f t="shared" si="18"/>
        <v>2015</v>
      </c>
      <c r="I638" s="1" t="s">
        <v>1704</v>
      </c>
      <c r="J638" s="1" t="str">
        <f t="shared" si="19"/>
        <v>2015Q3</v>
      </c>
      <c r="K638" s="1" t="s">
        <v>1718</v>
      </c>
      <c r="L638">
        <v>1795000</v>
      </c>
      <c r="M638">
        <v>-122.450264</v>
      </c>
      <c r="N638" t="s">
        <v>24</v>
      </c>
      <c r="O638" s="1">
        <v>42306</v>
      </c>
      <c r="P638">
        <v>2200000</v>
      </c>
      <c r="Q638">
        <v>2270</v>
      </c>
      <c r="R638" t="s">
        <v>86</v>
      </c>
      <c r="S638">
        <v>1</v>
      </c>
      <c r="T638">
        <v>2</v>
      </c>
    </row>
    <row r="639" spans="1:20" x14ac:dyDescent="0.2">
      <c r="A639">
        <v>1134020</v>
      </c>
      <c r="B639">
        <v>94118</v>
      </c>
      <c r="C639">
        <v>3</v>
      </c>
      <c r="D639" s="1">
        <v>42311</v>
      </c>
      <c r="E639" s="2">
        <v>0.37811342592592595</v>
      </c>
      <c r="F639">
        <v>37.779524000000002</v>
      </c>
      <c r="G639" s="1">
        <v>42257</v>
      </c>
      <c r="H639" s="1" t="str">
        <f t="shared" si="18"/>
        <v>2015</v>
      </c>
      <c r="I639" s="1" t="s">
        <v>1704</v>
      </c>
      <c r="J639" s="1" t="str">
        <f t="shared" si="19"/>
        <v>2015Q3</v>
      </c>
      <c r="K639" s="1" t="s">
        <v>1718</v>
      </c>
      <c r="L639">
        <v>949000</v>
      </c>
      <c r="M639">
        <v>-122.456419</v>
      </c>
      <c r="N639" t="s">
        <v>16</v>
      </c>
      <c r="O639" s="1">
        <v>42311</v>
      </c>
      <c r="P639">
        <v>1045000</v>
      </c>
      <c r="Q639">
        <v>1736</v>
      </c>
      <c r="R639" t="s">
        <v>86</v>
      </c>
      <c r="S639">
        <v>1</v>
      </c>
      <c r="T639">
        <v>1</v>
      </c>
    </row>
    <row r="640" spans="1:20" x14ac:dyDescent="0.2">
      <c r="A640" t="s">
        <v>538</v>
      </c>
      <c r="B640">
        <v>94118</v>
      </c>
      <c r="C640">
        <v>2</v>
      </c>
      <c r="D640" s="1">
        <v>42331</v>
      </c>
      <c r="E640" s="2">
        <v>0.47612268518518519</v>
      </c>
      <c r="F640">
        <v>37.779674999999997</v>
      </c>
      <c r="G640" s="1">
        <v>42272</v>
      </c>
      <c r="H640" s="1" t="str">
        <f t="shared" si="18"/>
        <v>2015</v>
      </c>
      <c r="I640" s="1" t="s">
        <v>1704</v>
      </c>
      <c r="J640" s="1" t="str">
        <f t="shared" si="19"/>
        <v>2015Q3</v>
      </c>
      <c r="K640" s="1" t="s">
        <v>1718</v>
      </c>
      <c r="L640">
        <v>999000</v>
      </c>
      <c r="M640">
        <v>-122.44909699999999</v>
      </c>
      <c r="N640" t="s">
        <v>24</v>
      </c>
      <c r="O640" s="1">
        <v>42328</v>
      </c>
      <c r="P640">
        <v>1575000</v>
      </c>
      <c r="Q640">
        <v>1250</v>
      </c>
      <c r="R640" t="s">
        <v>86</v>
      </c>
      <c r="S640">
        <v>1</v>
      </c>
      <c r="T640">
        <v>1</v>
      </c>
    </row>
    <row r="641" spans="1:20" x14ac:dyDescent="0.2">
      <c r="A641">
        <v>1134020</v>
      </c>
      <c r="B641">
        <v>94118</v>
      </c>
      <c r="C641">
        <v>3</v>
      </c>
      <c r="D641" s="1">
        <v>42342</v>
      </c>
      <c r="E641" s="2">
        <v>0.45407407407407407</v>
      </c>
      <c r="F641">
        <v>37.779494999999997</v>
      </c>
      <c r="G641" s="1">
        <v>42257</v>
      </c>
      <c r="H641" s="1" t="str">
        <f t="shared" si="18"/>
        <v>2015</v>
      </c>
      <c r="I641" s="1" t="s">
        <v>1704</v>
      </c>
      <c r="J641" s="1" t="str">
        <f t="shared" si="19"/>
        <v>2015Q3</v>
      </c>
      <c r="K641" s="1" t="s">
        <v>1718</v>
      </c>
      <c r="L641">
        <v>1050000</v>
      </c>
      <c r="M641">
        <v>-122.456413</v>
      </c>
      <c r="N641" t="s">
        <v>16</v>
      </c>
      <c r="O641" s="1">
        <v>42341</v>
      </c>
      <c r="P641">
        <v>1150000</v>
      </c>
      <c r="Q641">
        <v>1912</v>
      </c>
      <c r="R641" t="s">
        <v>86</v>
      </c>
      <c r="S641">
        <v>1</v>
      </c>
      <c r="T641">
        <v>1</v>
      </c>
    </row>
    <row r="642" spans="1:20" x14ac:dyDescent="0.2">
      <c r="A642">
        <v>1131018</v>
      </c>
      <c r="B642">
        <v>94118</v>
      </c>
      <c r="C642">
        <v>2</v>
      </c>
      <c r="D642" s="1">
        <v>42348</v>
      </c>
      <c r="E642" s="2">
        <v>0.47518518518518515</v>
      </c>
      <c r="F642">
        <v>37.779629</v>
      </c>
      <c r="G642" s="1">
        <v>42315</v>
      </c>
      <c r="H642" s="1" t="str">
        <f t="shared" ref="H642:H705" si="20">TEXT(G642,"yyyy")</f>
        <v>2015</v>
      </c>
      <c r="I642" s="1" t="s">
        <v>1704</v>
      </c>
      <c r="J642" s="1" t="str">
        <f t="shared" ref="J642:J705" si="21">TEXT(G642,"yyyy") &amp; "Q" &amp; ROUNDUP(MONTH(G642) / 3,0)</f>
        <v>2015Q4</v>
      </c>
      <c r="K642" s="1" t="s">
        <v>1719</v>
      </c>
      <c r="L642">
        <v>1098000</v>
      </c>
      <c r="M642">
        <v>-122.458504</v>
      </c>
      <c r="N642" t="s">
        <v>16</v>
      </c>
      <c r="O642" s="1">
        <v>42348</v>
      </c>
      <c r="P642">
        <v>1210000</v>
      </c>
      <c r="R642" t="s">
        <v>86</v>
      </c>
      <c r="S642">
        <v>1</v>
      </c>
      <c r="T642">
        <v>1</v>
      </c>
    </row>
    <row r="643" spans="1:20" x14ac:dyDescent="0.2">
      <c r="A643">
        <v>1191057</v>
      </c>
      <c r="B643">
        <v>94117</v>
      </c>
      <c r="C643">
        <v>2</v>
      </c>
      <c r="D643" s="1">
        <v>42383</v>
      </c>
      <c r="E643" s="2">
        <v>0.55270833333333336</v>
      </c>
      <c r="F643">
        <v>37.774797</v>
      </c>
      <c r="G643" s="1">
        <v>42292</v>
      </c>
      <c r="H643" s="1" t="str">
        <f t="shared" si="20"/>
        <v>2015</v>
      </c>
      <c r="I643" s="1" t="s">
        <v>1704</v>
      </c>
      <c r="J643" s="1" t="str">
        <f t="shared" si="21"/>
        <v>2015Q4</v>
      </c>
      <c r="K643" s="1" t="s">
        <v>1719</v>
      </c>
      <c r="L643">
        <v>979000</v>
      </c>
      <c r="M643">
        <v>-122.453941</v>
      </c>
      <c r="N643" t="s">
        <v>16</v>
      </c>
      <c r="O643" s="1">
        <v>42382</v>
      </c>
      <c r="P643">
        <v>995000</v>
      </c>
      <c r="Q643">
        <v>1420</v>
      </c>
      <c r="R643" t="s">
        <v>86</v>
      </c>
      <c r="S643">
        <v>1</v>
      </c>
      <c r="T643">
        <v>1</v>
      </c>
    </row>
    <row r="644" spans="1:20" x14ac:dyDescent="0.2">
      <c r="A644">
        <v>1091040</v>
      </c>
      <c r="B644">
        <v>94118</v>
      </c>
      <c r="C644">
        <v>3</v>
      </c>
      <c r="D644" s="1">
        <v>42449</v>
      </c>
      <c r="E644" s="2">
        <v>0.7009375000000001</v>
      </c>
      <c r="F644">
        <v>37.781322000000003</v>
      </c>
      <c r="G644" s="1">
        <v>42412</v>
      </c>
      <c r="H644" s="1" t="str">
        <f t="shared" si="20"/>
        <v>2016</v>
      </c>
      <c r="I644" s="1" t="s">
        <v>1705</v>
      </c>
      <c r="J644" s="1" t="str">
        <f t="shared" si="21"/>
        <v>2016Q1</v>
      </c>
      <c r="K644" s="1" t="s">
        <v>1720</v>
      </c>
      <c r="L644">
        <v>995000</v>
      </c>
      <c r="M644">
        <v>-122.449196</v>
      </c>
      <c r="N644" t="s">
        <v>16</v>
      </c>
      <c r="O644" s="1">
        <v>42445</v>
      </c>
      <c r="P644">
        <v>1300000</v>
      </c>
      <c r="Q644">
        <v>1308</v>
      </c>
      <c r="R644" t="s">
        <v>86</v>
      </c>
      <c r="S644">
        <v>1</v>
      </c>
      <c r="T644">
        <v>2</v>
      </c>
    </row>
    <row r="645" spans="1:20" x14ac:dyDescent="0.2">
      <c r="A645">
        <v>1132009</v>
      </c>
      <c r="B645">
        <v>94118</v>
      </c>
      <c r="C645">
        <v>2</v>
      </c>
      <c r="D645" s="1">
        <v>42447</v>
      </c>
      <c r="E645" s="2">
        <v>0.98959490740740741</v>
      </c>
      <c r="F645">
        <v>37.779690000000002</v>
      </c>
      <c r="G645" s="1">
        <v>42437</v>
      </c>
      <c r="H645" s="1" t="str">
        <f t="shared" si="20"/>
        <v>2016</v>
      </c>
      <c r="I645" s="1" t="s">
        <v>1705</v>
      </c>
      <c r="J645" s="1" t="str">
        <f t="shared" si="21"/>
        <v>2016Q1</v>
      </c>
      <c r="K645" s="1" t="s">
        <v>1720</v>
      </c>
      <c r="L645">
        <v>825000</v>
      </c>
      <c r="M645">
        <v>-122.45752</v>
      </c>
      <c r="N645" t="s">
        <v>16</v>
      </c>
      <c r="O645" s="1">
        <v>42447</v>
      </c>
      <c r="P645">
        <v>970000</v>
      </c>
      <c r="Q645">
        <v>1020</v>
      </c>
      <c r="R645" t="s">
        <v>86</v>
      </c>
      <c r="S645">
        <v>1</v>
      </c>
      <c r="T645">
        <v>1</v>
      </c>
    </row>
    <row r="646" spans="1:20" x14ac:dyDescent="0.2">
      <c r="A646">
        <v>1133003</v>
      </c>
      <c r="B646">
        <v>94118</v>
      </c>
      <c r="C646">
        <v>4</v>
      </c>
      <c r="D646" s="1">
        <v>42480</v>
      </c>
      <c r="E646" s="2">
        <v>0.43474537037037037</v>
      </c>
      <c r="F646">
        <v>37.780448999999997</v>
      </c>
      <c r="G646" s="1">
        <v>42430</v>
      </c>
      <c r="H646" s="1" t="str">
        <f t="shared" si="20"/>
        <v>2016</v>
      </c>
      <c r="I646" s="1" t="s">
        <v>1705</v>
      </c>
      <c r="J646" s="1" t="str">
        <f t="shared" si="21"/>
        <v>2016Q1</v>
      </c>
      <c r="K646" s="1" t="s">
        <v>1720</v>
      </c>
      <c r="L646">
        <v>1975000</v>
      </c>
      <c r="M646">
        <v>-122.45642100000001</v>
      </c>
      <c r="N646" t="s">
        <v>24</v>
      </c>
      <c r="O646" s="1">
        <v>42480</v>
      </c>
      <c r="P646">
        <v>2240000</v>
      </c>
      <c r="Q646">
        <v>2303</v>
      </c>
      <c r="R646" t="s">
        <v>86</v>
      </c>
      <c r="S646">
        <v>1</v>
      </c>
      <c r="T646">
        <v>2</v>
      </c>
    </row>
    <row r="647" spans="1:20" x14ac:dyDescent="0.2">
      <c r="A647">
        <v>1161011</v>
      </c>
      <c r="B647">
        <v>94118</v>
      </c>
      <c r="C647">
        <v>3</v>
      </c>
      <c r="D647" s="1">
        <v>42496</v>
      </c>
      <c r="E647" s="2">
        <v>0.6537384259259259</v>
      </c>
      <c r="F647">
        <v>37.777648999999997</v>
      </c>
      <c r="G647" s="1">
        <v>42444</v>
      </c>
      <c r="H647" s="1" t="str">
        <f t="shared" si="20"/>
        <v>2016</v>
      </c>
      <c r="I647" s="1" t="s">
        <v>1705</v>
      </c>
      <c r="J647" s="1" t="str">
        <f t="shared" si="21"/>
        <v>2016Q1</v>
      </c>
      <c r="K647" s="1" t="s">
        <v>1720</v>
      </c>
      <c r="L647">
        <v>1695000</v>
      </c>
      <c r="M647">
        <v>-122.44935599999999</v>
      </c>
      <c r="N647" t="s">
        <v>24</v>
      </c>
      <c r="O647" s="1">
        <v>42496</v>
      </c>
      <c r="P647">
        <v>1750000</v>
      </c>
      <c r="R647" t="s">
        <v>86</v>
      </c>
      <c r="S647">
        <v>1</v>
      </c>
      <c r="T647">
        <v>2</v>
      </c>
    </row>
    <row r="648" spans="1:20" x14ac:dyDescent="0.2">
      <c r="A648">
        <v>1168025</v>
      </c>
      <c r="B648">
        <v>94118</v>
      </c>
      <c r="C648">
        <v>2</v>
      </c>
      <c r="D648" s="1">
        <v>42507</v>
      </c>
      <c r="E648" s="2">
        <v>0.53068287037037043</v>
      </c>
      <c r="F648">
        <v>37.774563000000001</v>
      </c>
      <c r="G648" s="1">
        <v>42307</v>
      </c>
      <c r="H648" s="1" t="str">
        <f t="shared" si="20"/>
        <v>2015</v>
      </c>
      <c r="I648" s="1" t="s">
        <v>1704</v>
      </c>
      <c r="J648" s="1" t="str">
        <f t="shared" si="21"/>
        <v>2015Q4</v>
      </c>
      <c r="K648" s="1" t="s">
        <v>1719</v>
      </c>
      <c r="L648">
        <v>1075000</v>
      </c>
      <c r="M648">
        <v>-122.458015</v>
      </c>
      <c r="N648" t="s">
        <v>16</v>
      </c>
      <c r="O648" s="1">
        <v>42503</v>
      </c>
      <c r="P648">
        <v>1025000</v>
      </c>
      <c r="Q648">
        <v>1135</v>
      </c>
      <c r="R648" t="s">
        <v>86</v>
      </c>
      <c r="S648">
        <v>1</v>
      </c>
      <c r="T648">
        <v>2</v>
      </c>
    </row>
    <row r="649" spans="1:20" x14ac:dyDescent="0.2">
      <c r="A649">
        <v>1168025</v>
      </c>
      <c r="B649">
        <v>94118</v>
      </c>
      <c r="C649">
        <v>3</v>
      </c>
      <c r="D649" s="1">
        <v>42509</v>
      </c>
      <c r="E649" s="2">
        <v>0.94912037037037045</v>
      </c>
      <c r="F649">
        <v>37.774383999999998</v>
      </c>
      <c r="G649" s="1">
        <v>42448</v>
      </c>
      <c r="H649" s="1" t="str">
        <f t="shared" si="20"/>
        <v>2016</v>
      </c>
      <c r="I649" s="1" t="s">
        <v>1705</v>
      </c>
      <c r="J649" s="1" t="str">
        <f t="shared" si="21"/>
        <v>2016Q1</v>
      </c>
      <c r="K649" s="1" t="s">
        <v>1720</v>
      </c>
      <c r="L649">
        <v>1495000</v>
      </c>
      <c r="M649">
        <v>-122.45795200000001</v>
      </c>
      <c r="N649" t="s">
        <v>16</v>
      </c>
      <c r="O649" s="1">
        <v>42509</v>
      </c>
      <c r="P649">
        <v>1362500</v>
      </c>
      <c r="Q649">
        <v>1985</v>
      </c>
      <c r="R649" t="s">
        <v>86</v>
      </c>
      <c r="S649">
        <v>1</v>
      </c>
      <c r="T649">
        <v>3</v>
      </c>
    </row>
    <row r="650" spans="1:20" x14ac:dyDescent="0.2">
      <c r="A650" t="s">
        <v>794</v>
      </c>
      <c r="B650">
        <v>94118</v>
      </c>
      <c r="C650">
        <v>2</v>
      </c>
      <c r="D650" s="1">
        <v>42510</v>
      </c>
      <c r="E650" s="2">
        <v>0.61796296296296294</v>
      </c>
      <c r="F650">
        <v>37.780116999999997</v>
      </c>
      <c r="G650" s="1">
        <v>42452</v>
      </c>
      <c r="H650" s="1" t="str">
        <f t="shared" si="20"/>
        <v>2016</v>
      </c>
      <c r="I650" s="1" t="s">
        <v>1705</v>
      </c>
      <c r="J650" s="1" t="str">
        <f t="shared" si="21"/>
        <v>2016Q1</v>
      </c>
      <c r="K650" s="1" t="s">
        <v>1720</v>
      </c>
      <c r="L650">
        <v>1575000</v>
      </c>
      <c r="M650">
        <v>-122.44871500000001</v>
      </c>
      <c r="N650" t="s">
        <v>24</v>
      </c>
      <c r="O650" s="1">
        <v>42510</v>
      </c>
      <c r="P650">
        <v>1850000</v>
      </c>
      <c r="Q650">
        <v>1500</v>
      </c>
      <c r="R650" t="s">
        <v>86</v>
      </c>
      <c r="S650">
        <v>1</v>
      </c>
      <c r="T650">
        <v>2</v>
      </c>
    </row>
    <row r="651" spans="1:20" x14ac:dyDescent="0.2">
      <c r="A651">
        <v>1140018</v>
      </c>
      <c r="B651">
        <v>94118</v>
      </c>
      <c r="C651">
        <v>1</v>
      </c>
      <c r="D651" s="1">
        <v>42521</v>
      </c>
      <c r="E651" s="2">
        <v>0.41879629629629633</v>
      </c>
      <c r="F651">
        <v>37.777672000000003</v>
      </c>
      <c r="G651" s="1">
        <v>42474</v>
      </c>
      <c r="H651" s="1" t="str">
        <f t="shared" si="20"/>
        <v>2016</v>
      </c>
      <c r="I651" s="1" t="s">
        <v>1705</v>
      </c>
      <c r="J651" s="1" t="str">
        <f t="shared" si="21"/>
        <v>2016Q2</v>
      </c>
      <c r="K651" s="1" t="s">
        <v>1722</v>
      </c>
      <c r="L651">
        <v>745000</v>
      </c>
      <c r="M651">
        <v>-122.45622299999999</v>
      </c>
      <c r="N651" t="s">
        <v>16</v>
      </c>
      <c r="O651" s="1">
        <v>42514</v>
      </c>
      <c r="P651">
        <v>845000</v>
      </c>
      <c r="Q651">
        <v>1084</v>
      </c>
      <c r="R651" t="s">
        <v>86</v>
      </c>
      <c r="S651">
        <v>1</v>
      </c>
      <c r="T651">
        <v>1</v>
      </c>
    </row>
    <row r="652" spans="1:20" x14ac:dyDescent="0.2">
      <c r="A652">
        <v>1135023</v>
      </c>
      <c r="B652">
        <v>94118</v>
      </c>
      <c r="C652">
        <v>7</v>
      </c>
      <c r="D652" s="1">
        <v>42528</v>
      </c>
      <c r="E652" s="2">
        <v>0.58052083333333326</v>
      </c>
      <c r="F652">
        <v>37.779881000000003</v>
      </c>
      <c r="G652" s="1">
        <v>42450</v>
      </c>
      <c r="H652" s="1" t="str">
        <f t="shared" si="20"/>
        <v>2016</v>
      </c>
      <c r="I652" s="1" t="s">
        <v>1705</v>
      </c>
      <c r="J652" s="1" t="str">
        <f t="shared" si="21"/>
        <v>2016Q1</v>
      </c>
      <c r="K652" s="1" t="s">
        <v>1720</v>
      </c>
      <c r="L652">
        <v>2650000</v>
      </c>
      <c r="M652">
        <v>-122.455429</v>
      </c>
      <c r="N652" t="s">
        <v>24</v>
      </c>
      <c r="O652" s="1">
        <v>42528</v>
      </c>
      <c r="P652">
        <v>2800000</v>
      </c>
      <c r="Q652">
        <v>4226</v>
      </c>
      <c r="R652" t="s">
        <v>86</v>
      </c>
      <c r="S652">
        <v>1</v>
      </c>
      <c r="T652">
        <v>5</v>
      </c>
    </row>
    <row r="653" spans="1:20" x14ac:dyDescent="0.2">
      <c r="A653">
        <v>1168025</v>
      </c>
      <c r="B653">
        <v>94118</v>
      </c>
      <c r="C653">
        <v>2</v>
      </c>
      <c r="D653" s="1">
        <v>42534</v>
      </c>
      <c r="E653" s="2">
        <v>0.64390046296296299</v>
      </c>
      <c r="F653">
        <v>37.774375999999997</v>
      </c>
      <c r="G653" s="1">
        <v>42307</v>
      </c>
      <c r="H653" s="1" t="str">
        <f t="shared" si="20"/>
        <v>2015</v>
      </c>
      <c r="I653" s="1" t="s">
        <v>1704</v>
      </c>
      <c r="J653" s="1" t="str">
        <f t="shared" si="21"/>
        <v>2015Q4</v>
      </c>
      <c r="K653" s="1" t="s">
        <v>1719</v>
      </c>
      <c r="L653">
        <v>890000</v>
      </c>
      <c r="M653">
        <v>-122.45801899999999</v>
      </c>
      <c r="N653" t="s">
        <v>16</v>
      </c>
      <c r="O653" s="1">
        <v>42534</v>
      </c>
      <c r="P653">
        <v>890000</v>
      </c>
      <c r="Q653">
        <v>1220</v>
      </c>
      <c r="R653" t="s">
        <v>86</v>
      </c>
      <c r="S653">
        <v>1</v>
      </c>
      <c r="T653">
        <v>2</v>
      </c>
    </row>
    <row r="654" spans="1:20" x14ac:dyDescent="0.2">
      <c r="A654">
        <v>1131019</v>
      </c>
      <c r="B654">
        <v>94118</v>
      </c>
      <c r="C654">
        <v>2</v>
      </c>
      <c r="D654" s="1">
        <v>42552</v>
      </c>
      <c r="E654" s="2">
        <v>0.42028935185185184</v>
      </c>
      <c r="F654">
        <v>37.779629</v>
      </c>
      <c r="G654" s="1">
        <v>42503</v>
      </c>
      <c r="H654" s="1" t="str">
        <f t="shared" si="20"/>
        <v>2016</v>
      </c>
      <c r="I654" s="1" t="s">
        <v>1705</v>
      </c>
      <c r="J654" s="1" t="str">
        <f t="shared" si="21"/>
        <v>2016Q2</v>
      </c>
      <c r="K654" s="1" t="s">
        <v>1722</v>
      </c>
      <c r="L654">
        <v>1049000</v>
      </c>
      <c r="M654">
        <v>-122.458504</v>
      </c>
      <c r="N654" t="s">
        <v>16</v>
      </c>
      <c r="O654" s="1">
        <v>42551</v>
      </c>
      <c r="P654">
        <v>1120000</v>
      </c>
      <c r="Q654">
        <v>1270</v>
      </c>
      <c r="R654" t="s">
        <v>86</v>
      </c>
      <c r="S654">
        <v>1</v>
      </c>
      <c r="T654">
        <v>1</v>
      </c>
    </row>
    <row r="655" spans="1:20" x14ac:dyDescent="0.2">
      <c r="A655">
        <v>1167046</v>
      </c>
      <c r="B655">
        <v>94118</v>
      </c>
      <c r="C655">
        <v>3</v>
      </c>
      <c r="D655" s="1">
        <v>42578</v>
      </c>
      <c r="E655" s="2">
        <v>0.41107638888888887</v>
      </c>
      <c r="F655">
        <v>37.776038999999997</v>
      </c>
      <c r="G655" s="1">
        <v>42454</v>
      </c>
      <c r="H655" s="1" t="str">
        <f t="shared" si="20"/>
        <v>2016</v>
      </c>
      <c r="I655" s="1" t="s">
        <v>1705</v>
      </c>
      <c r="J655" s="1" t="str">
        <f t="shared" si="21"/>
        <v>2016Q1</v>
      </c>
      <c r="K655" s="1" t="s">
        <v>1720</v>
      </c>
      <c r="L655">
        <v>995000</v>
      </c>
      <c r="M655">
        <v>-122.457466</v>
      </c>
      <c r="N655" t="s">
        <v>16</v>
      </c>
      <c r="O655" s="1">
        <v>42551</v>
      </c>
      <c r="P655">
        <v>1175000</v>
      </c>
      <c r="Q655">
        <v>1335</v>
      </c>
      <c r="R655" t="s">
        <v>86</v>
      </c>
      <c r="S655">
        <v>1</v>
      </c>
      <c r="T655">
        <v>1.25</v>
      </c>
    </row>
    <row r="656" spans="1:20" x14ac:dyDescent="0.2">
      <c r="A656" t="s">
        <v>15</v>
      </c>
      <c r="B656">
        <v>94118</v>
      </c>
      <c r="C656">
        <v>3</v>
      </c>
      <c r="D656" s="1">
        <v>42554</v>
      </c>
      <c r="E656" s="2">
        <v>0.3754513888888889</v>
      </c>
      <c r="F656">
        <v>37.780560999999999</v>
      </c>
      <c r="G656" s="1">
        <v>42522</v>
      </c>
      <c r="H656" s="1" t="str">
        <f t="shared" si="20"/>
        <v>2016</v>
      </c>
      <c r="I656" s="1" t="s">
        <v>1705</v>
      </c>
      <c r="J656" s="1" t="str">
        <f t="shared" si="21"/>
        <v>2016Q2</v>
      </c>
      <c r="K656" s="1" t="s">
        <v>1722</v>
      </c>
      <c r="L656">
        <v>1395000</v>
      </c>
      <c r="M656">
        <v>-122.45515399999999</v>
      </c>
      <c r="N656" t="s">
        <v>16</v>
      </c>
      <c r="O656" s="1">
        <v>42552</v>
      </c>
      <c r="P656">
        <v>1550000</v>
      </c>
      <c r="Q656">
        <v>1533</v>
      </c>
      <c r="R656" t="s">
        <v>86</v>
      </c>
      <c r="S656">
        <v>1</v>
      </c>
      <c r="T656">
        <v>2</v>
      </c>
    </row>
    <row r="657" spans="1:20" x14ac:dyDescent="0.2">
      <c r="A657">
        <v>114138</v>
      </c>
      <c r="B657">
        <v>94118</v>
      </c>
      <c r="C657">
        <v>2</v>
      </c>
      <c r="D657" s="1">
        <v>42583</v>
      </c>
      <c r="E657" s="2">
        <v>0.68482638888888892</v>
      </c>
      <c r="F657">
        <v>37.777878000000001</v>
      </c>
      <c r="G657" s="1">
        <v>42523</v>
      </c>
      <c r="H657" s="1" t="str">
        <f t="shared" si="20"/>
        <v>2016</v>
      </c>
      <c r="I657" s="1" t="s">
        <v>1705</v>
      </c>
      <c r="J657" s="1" t="str">
        <f t="shared" si="21"/>
        <v>2016Q2</v>
      </c>
      <c r="K657" s="1" t="s">
        <v>1722</v>
      </c>
      <c r="L657">
        <v>998000</v>
      </c>
      <c r="M657">
        <v>-122.458282</v>
      </c>
      <c r="N657" t="s">
        <v>16</v>
      </c>
      <c r="O657" s="1">
        <v>42570</v>
      </c>
      <c r="P657">
        <v>1050000</v>
      </c>
      <c r="Q657">
        <v>1026</v>
      </c>
      <c r="R657" t="s">
        <v>86</v>
      </c>
      <c r="S657">
        <v>1</v>
      </c>
      <c r="T657">
        <v>2</v>
      </c>
    </row>
    <row r="658" spans="1:20" x14ac:dyDescent="0.2">
      <c r="A658">
        <v>1087032</v>
      </c>
      <c r="B658">
        <v>94118</v>
      </c>
      <c r="C658">
        <v>3</v>
      </c>
      <c r="D658" s="1">
        <v>42585</v>
      </c>
      <c r="E658" s="2">
        <v>0.47370370370370374</v>
      </c>
      <c r="F658">
        <v>37.780875999999999</v>
      </c>
      <c r="G658" s="1">
        <v>42573</v>
      </c>
      <c r="H658" s="1" t="str">
        <f t="shared" si="20"/>
        <v>2016</v>
      </c>
      <c r="I658" s="1" t="s">
        <v>1705</v>
      </c>
      <c r="J658" s="1" t="str">
        <f t="shared" si="21"/>
        <v>2016Q3</v>
      </c>
      <c r="K658" s="1" t="s">
        <v>1723</v>
      </c>
      <c r="L658">
        <v>1095000</v>
      </c>
      <c r="M658">
        <v>-122.45328499999999</v>
      </c>
      <c r="N658" t="s">
        <v>16</v>
      </c>
      <c r="O658" s="1">
        <v>42585</v>
      </c>
      <c r="P658">
        <v>1200000</v>
      </c>
      <c r="R658" t="s">
        <v>86</v>
      </c>
      <c r="S658">
        <v>1</v>
      </c>
      <c r="T658">
        <v>2</v>
      </c>
    </row>
    <row r="659" spans="1:20" x14ac:dyDescent="0.2">
      <c r="A659">
        <v>1163044</v>
      </c>
      <c r="B659">
        <v>94118</v>
      </c>
      <c r="C659">
        <v>3</v>
      </c>
      <c r="D659" s="1">
        <v>42586</v>
      </c>
      <c r="E659" s="2">
        <v>0.73417824074074067</v>
      </c>
      <c r="F659">
        <v>37.777943</v>
      </c>
      <c r="G659" s="1">
        <v>42503</v>
      </c>
      <c r="H659" s="1" t="str">
        <f t="shared" si="20"/>
        <v>2016</v>
      </c>
      <c r="I659" s="1" t="s">
        <v>1705</v>
      </c>
      <c r="J659" s="1" t="str">
        <f t="shared" si="21"/>
        <v>2016Q2</v>
      </c>
      <c r="K659" s="1" t="s">
        <v>1722</v>
      </c>
      <c r="L659">
        <v>1995000</v>
      </c>
      <c r="M659">
        <v>-122.44760100000001</v>
      </c>
      <c r="N659" t="s">
        <v>16</v>
      </c>
      <c r="O659" s="1">
        <v>42586</v>
      </c>
      <c r="P659">
        <v>1875000</v>
      </c>
      <c r="Q659">
        <v>1840</v>
      </c>
      <c r="R659" t="s">
        <v>86</v>
      </c>
      <c r="S659">
        <v>1</v>
      </c>
      <c r="T659">
        <v>3</v>
      </c>
    </row>
    <row r="660" spans="1:20" x14ac:dyDescent="0.2">
      <c r="A660">
        <v>114282</v>
      </c>
      <c r="B660">
        <v>94118</v>
      </c>
      <c r="C660">
        <v>2</v>
      </c>
      <c r="D660" s="1">
        <v>42604</v>
      </c>
      <c r="E660" s="2">
        <v>0.85923611111111109</v>
      </c>
      <c r="F660">
        <v>37.776901000000002</v>
      </c>
      <c r="G660" s="1">
        <v>42572</v>
      </c>
      <c r="H660" s="1" t="str">
        <f t="shared" si="20"/>
        <v>2016</v>
      </c>
      <c r="I660" s="1" t="s">
        <v>1705</v>
      </c>
      <c r="J660" s="1" t="str">
        <f t="shared" si="21"/>
        <v>2016Q3</v>
      </c>
      <c r="K660" s="1" t="s">
        <v>1723</v>
      </c>
      <c r="L660">
        <v>1095000</v>
      </c>
      <c r="M660">
        <v>-122.458214</v>
      </c>
      <c r="N660" t="s">
        <v>16</v>
      </c>
      <c r="O660" s="1">
        <v>42604</v>
      </c>
      <c r="P660">
        <v>1250000</v>
      </c>
      <c r="Q660">
        <v>1225</v>
      </c>
      <c r="R660" t="s">
        <v>86</v>
      </c>
      <c r="S660">
        <v>1</v>
      </c>
      <c r="T660">
        <v>2</v>
      </c>
    </row>
    <row r="661" spans="1:20" x14ac:dyDescent="0.2">
      <c r="A661">
        <v>1088052</v>
      </c>
      <c r="B661">
        <v>94118</v>
      </c>
      <c r="C661">
        <v>2</v>
      </c>
      <c r="D661" s="1">
        <v>42633</v>
      </c>
      <c r="E661" s="2">
        <v>0.63350694444444444</v>
      </c>
      <c r="F661">
        <v>37.781204000000002</v>
      </c>
      <c r="G661" s="1">
        <v>42586</v>
      </c>
      <c r="H661" s="1" t="str">
        <f t="shared" si="20"/>
        <v>2016</v>
      </c>
      <c r="I661" s="1" t="s">
        <v>1705</v>
      </c>
      <c r="J661" s="1" t="str">
        <f t="shared" si="21"/>
        <v>2016Q3</v>
      </c>
      <c r="K661" s="1" t="s">
        <v>1723</v>
      </c>
      <c r="L661">
        <v>899000</v>
      </c>
      <c r="M661">
        <v>-122.452332</v>
      </c>
      <c r="N661" t="s">
        <v>16</v>
      </c>
      <c r="O661" s="1">
        <v>42629</v>
      </c>
      <c r="P661">
        <v>1020000</v>
      </c>
      <c r="R661" t="s">
        <v>86</v>
      </c>
      <c r="S661">
        <v>1</v>
      </c>
      <c r="T661">
        <v>2</v>
      </c>
    </row>
    <row r="662" spans="1:20" x14ac:dyDescent="0.2">
      <c r="A662">
        <v>1092046</v>
      </c>
      <c r="B662">
        <v>94118</v>
      </c>
      <c r="C662">
        <v>3</v>
      </c>
      <c r="D662" s="1">
        <v>42789</v>
      </c>
      <c r="E662" s="2">
        <v>0.56717592592592592</v>
      </c>
      <c r="F662">
        <v>37.781745999999998</v>
      </c>
      <c r="G662" s="1">
        <v>42573</v>
      </c>
      <c r="H662" s="1" t="str">
        <f t="shared" si="20"/>
        <v>2016</v>
      </c>
      <c r="I662" s="1" t="s">
        <v>1705</v>
      </c>
      <c r="J662" s="1" t="str">
        <f t="shared" si="21"/>
        <v>2016Q3</v>
      </c>
      <c r="K662" s="1" t="s">
        <v>1723</v>
      </c>
      <c r="L662">
        <v>1395000</v>
      </c>
      <c r="M662">
        <v>-122.448601</v>
      </c>
      <c r="N662" t="s">
        <v>16</v>
      </c>
      <c r="O662" s="1">
        <v>42639</v>
      </c>
      <c r="P662">
        <v>1350000</v>
      </c>
      <c r="Q662">
        <v>1600</v>
      </c>
      <c r="R662" t="s">
        <v>86</v>
      </c>
      <c r="S662">
        <v>1</v>
      </c>
      <c r="T662">
        <v>2</v>
      </c>
    </row>
    <row r="663" spans="1:20" x14ac:dyDescent="0.2">
      <c r="A663">
        <v>1135013</v>
      </c>
      <c r="B663">
        <v>94118</v>
      </c>
      <c r="C663">
        <v>3</v>
      </c>
      <c r="D663" s="1">
        <v>42648</v>
      </c>
      <c r="E663" s="2">
        <v>0.46460648148148148</v>
      </c>
      <c r="F663">
        <v>37.779018000000001</v>
      </c>
      <c r="G663" s="1">
        <v>42620</v>
      </c>
      <c r="H663" s="1" t="str">
        <f t="shared" si="20"/>
        <v>2016</v>
      </c>
      <c r="I663" s="1" t="s">
        <v>1705</v>
      </c>
      <c r="J663" s="1" t="str">
        <f t="shared" si="21"/>
        <v>2016Q3</v>
      </c>
      <c r="K663" s="1" t="s">
        <v>1723</v>
      </c>
      <c r="L663">
        <v>1875000</v>
      </c>
      <c r="M663">
        <v>-122.45517700000001</v>
      </c>
      <c r="N663" t="s">
        <v>24</v>
      </c>
      <c r="O663" s="1">
        <v>42646</v>
      </c>
      <c r="P663">
        <v>2100000</v>
      </c>
      <c r="Q663">
        <v>2950</v>
      </c>
      <c r="R663" t="s">
        <v>86</v>
      </c>
      <c r="S663">
        <v>1</v>
      </c>
      <c r="T663">
        <v>2.5</v>
      </c>
    </row>
    <row r="664" spans="1:20" x14ac:dyDescent="0.2">
      <c r="A664">
        <v>1168053</v>
      </c>
      <c r="B664">
        <v>94118</v>
      </c>
      <c r="C664">
        <v>1</v>
      </c>
      <c r="D664" s="1">
        <v>42689</v>
      </c>
      <c r="E664" s="2">
        <v>0.57314814814814818</v>
      </c>
      <c r="F664">
        <v>37.774642999999998</v>
      </c>
      <c r="G664" s="1">
        <v>42618</v>
      </c>
      <c r="H664" s="1" t="str">
        <f t="shared" si="20"/>
        <v>2016</v>
      </c>
      <c r="I664" s="1" t="s">
        <v>1705</v>
      </c>
      <c r="J664" s="1" t="str">
        <f t="shared" si="21"/>
        <v>2016Q3</v>
      </c>
      <c r="K664" s="1" t="s">
        <v>1723</v>
      </c>
      <c r="L664">
        <v>599000</v>
      </c>
      <c r="M664">
        <v>-122.457848</v>
      </c>
      <c r="N664" t="s">
        <v>16</v>
      </c>
      <c r="O664" s="1">
        <v>42684</v>
      </c>
      <c r="P664">
        <v>685000</v>
      </c>
      <c r="Q664">
        <v>729</v>
      </c>
      <c r="R664" t="s">
        <v>86</v>
      </c>
      <c r="S664">
        <v>1</v>
      </c>
      <c r="T664">
        <v>1</v>
      </c>
    </row>
    <row r="665" spans="1:20" x14ac:dyDescent="0.2">
      <c r="A665">
        <v>1087033</v>
      </c>
      <c r="B665">
        <v>94118</v>
      </c>
      <c r="C665">
        <v>4</v>
      </c>
      <c r="D665" s="1">
        <v>42692</v>
      </c>
      <c r="E665" s="2">
        <v>0.39601851851851855</v>
      </c>
      <c r="F665">
        <v>37.780875999999999</v>
      </c>
      <c r="G665" s="1">
        <v>42641</v>
      </c>
      <c r="H665" s="1" t="str">
        <f t="shared" si="20"/>
        <v>2016</v>
      </c>
      <c r="I665" s="1" t="s">
        <v>1705</v>
      </c>
      <c r="J665" s="1" t="str">
        <f t="shared" si="21"/>
        <v>2016Q3</v>
      </c>
      <c r="K665" s="1" t="s">
        <v>1723</v>
      </c>
      <c r="L665">
        <v>998000</v>
      </c>
      <c r="M665">
        <v>-122.45328499999999</v>
      </c>
      <c r="N665" t="s">
        <v>16</v>
      </c>
      <c r="O665" s="1">
        <v>42691</v>
      </c>
      <c r="P665">
        <v>1125000</v>
      </c>
      <c r="Q665">
        <v>1250</v>
      </c>
      <c r="R665" t="s">
        <v>86</v>
      </c>
      <c r="S665">
        <v>1</v>
      </c>
      <c r="T665">
        <v>2</v>
      </c>
    </row>
    <row r="666" spans="1:20" x14ac:dyDescent="0.2">
      <c r="A666" t="s">
        <v>1091</v>
      </c>
      <c r="B666">
        <v>94118</v>
      </c>
      <c r="C666">
        <v>3</v>
      </c>
      <c r="D666" s="1">
        <v>42691</v>
      </c>
      <c r="E666" s="2">
        <v>0.60151620370370373</v>
      </c>
      <c r="F666">
        <v>37.779881000000003</v>
      </c>
      <c r="G666" s="1">
        <v>42614</v>
      </c>
      <c r="H666" s="1" t="str">
        <f t="shared" si="20"/>
        <v>2016</v>
      </c>
      <c r="I666" s="1" t="s">
        <v>1705</v>
      </c>
      <c r="J666" s="1" t="str">
        <f t="shared" si="21"/>
        <v>2016Q3</v>
      </c>
      <c r="K666" s="1" t="s">
        <v>1723</v>
      </c>
      <c r="L666">
        <v>1450000</v>
      </c>
      <c r="M666">
        <v>-122.449135</v>
      </c>
      <c r="N666" t="s">
        <v>24</v>
      </c>
      <c r="O666" s="1">
        <v>42691</v>
      </c>
      <c r="P666">
        <v>1300000</v>
      </c>
      <c r="Q666">
        <v>1550</v>
      </c>
      <c r="R666" t="s">
        <v>86</v>
      </c>
      <c r="S666">
        <v>1</v>
      </c>
      <c r="T666">
        <v>2</v>
      </c>
    </row>
    <row r="667" spans="1:20" x14ac:dyDescent="0.2">
      <c r="A667">
        <v>1170037</v>
      </c>
      <c r="B667">
        <v>94118</v>
      </c>
      <c r="C667">
        <v>1</v>
      </c>
      <c r="D667" s="1">
        <v>42740</v>
      </c>
      <c r="E667" s="2">
        <v>0.41986111111111107</v>
      </c>
      <c r="F667">
        <v>37.775351999999998</v>
      </c>
      <c r="G667" s="1">
        <v>42578</v>
      </c>
      <c r="H667" s="1" t="str">
        <f t="shared" si="20"/>
        <v>2016</v>
      </c>
      <c r="I667" s="1" t="s">
        <v>1705</v>
      </c>
      <c r="J667" s="1" t="str">
        <f t="shared" si="21"/>
        <v>2016Q3</v>
      </c>
      <c r="K667" s="1" t="s">
        <v>1723</v>
      </c>
      <c r="L667">
        <v>699000</v>
      </c>
      <c r="M667">
        <v>-122.454475</v>
      </c>
      <c r="N667" t="s">
        <v>16</v>
      </c>
      <c r="O667" s="1">
        <v>42739</v>
      </c>
      <c r="P667">
        <v>750000</v>
      </c>
      <c r="Q667">
        <v>754</v>
      </c>
      <c r="R667" t="s">
        <v>86</v>
      </c>
      <c r="S667">
        <v>1</v>
      </c>
      <c r="T667">
        <v>1</v>
      </c>
    </row>
    <row r="668" spans="1:20" x14ac:dyDescent="0.2">
      <c r="A668">
        <v>1163041</v>
      </c>
      <c r="B668">
        <v>94118</v>
      </c>
      <c r="C668">
        <v>2</v>
      </c>
      <c r="D668" s="1">
        <v>42824</v>
      </c>
      <c r="E668" s="2">
        <v>0.66978009259259252</v>
      </c>
      <c r="F668">
        <v>37.777774999999998</v>
      </c>
      <c r="G668" s="1">
        <v>42810</v>
      </c>
      <c r="H668" s="1" t="str">
        <f t="shared" si="20"/>
        <v>2017</v>
      </c>
      <c r="I668" s="1" t="s">
        <v>1706</v>
      </c>
      <c r="J668" s="1" t="str">
        <f t="shared" si="21"/>
        <v>2017Q1</v>
      </c>
      <c r="K668" s="1" t="s">
        <v>1725</v>
      </c>
      <c r="L668">
        <v>995000</v>
      </c>
      <c r="M668">
        <v>-122.447227</v>
      </c>
      <c r="N668" t="s">
        <v>16</v>
      </c>
      <c r="O668" s="1">
        <v>42824</v>
      </c>
      <c r="P668">
        <v>1200000</v>
      </c>
      <c r="Q668">
        <v>1093</v>
      </c>
      <c r="R668" t="s">
        <v>86</v>
      </c>
      <c r="S668">
        <v>1</v>
      </c>
      <c r="T668">
        <v>1.5</v>
      </c>
    </row>
    <row r="669" spans="1:20" x14ac:dyDescent="0.2">
      <c r="A669">
        <v>1169053</v>
      </c>
      <c r="B669">
        <v>94118</v>
      </c>
      <c r="C669">
        <v>3</v>
      </c>
      <c r="D669" s="1">
        <v>42827</v>
      </c>
      <c r="E669" s="2">
        <v>0.46559027777777778</v>
      </c>
      <c r="F669">
        <v>37.775312999999997</v>
      </c>
      <c r="G669" s="1">
        <v>42789</v>
      </c>
      <c r="H669" s="1" t="str">
        <f t="shared" si="20"/>
        <v>2017</v>
      </c>
      <c r="I669" s="1" t="s">
        <v>1706</v>
      </c>
      <c r="J669" s="1" t="str">
        <f t="shared" si="21"/>
        <v>2017Q1</v>
      </c>
      <c r="K669" s="1" t="s">
        <v>1725</v>
      </c>
      <c r="L669">
        <v>1195000</v>
      </c>
      <c r="M669">
        <v>-122.455117</v>
      </c>
      <c r="N669" t="s">
        <v>16</v>
      </c>
      <c r="O669" s="1">
        <v>42825</v>
      </c>
      <c r="P669">
        <v>1400000</v>
      </c>
      <c r="Q669">
        <v>1290</v>
      </c>
      <c r="R669" t="s">
        <v>86</v>
      </c>
      <c r="S669">
        <v>1</v>
      </c>
      <c r="T669">
        <v>1.5</v>
      </c>
    </row>
    <row r="670" spans="1:20" x14ac:dyDescent="0.2">
      <c r="A670" t="s">
        <v>1247</v>
      </c>
      <c r="B670">
        <v>94118</v>
      </c>
      <c r="C670">
        <v>3</v>
      </c>
      <c r="D670" s="1">
        <v>42837</v>
      </c>
      <c r="E670" s="2">
        <v>0.47532407407407407</v>
      </c>
      <c r="F670">
        <v>37.776794000000002</v>
      </c>
      <c r="G670" s="1">
        <v>42816</v>
      </c>
      <c r="H670" s="1" t="str">
        <f t="shared" si="20"/>
        <v>2017</v>
      </c>
      <c r="I670" s="1" t="s">
        <v>1706</v>
      </c>
      <c r="J670" s="1" t="str">
        <f t="shared" si="21"/>
        <v>2017Q1</v>
      </c>
      <c r="K670" s="1" t="s">
        <v>1725</v>
      </c>
      <c r="L670">
        <v>1399000</v>
      </c>
      <c r="M670">
        <v>-122.45533</v>
      </c>
      <c r="N670" t="s">
        <v>24</v>
      </c>
      <c r="O670" s="1">
        <v>42837</v>
      </c>
      <c r="P670">
        <v>1825000</v>
      </c>
      <c r="Q670">
        <v>1821</v>
      </c>
      <c r="R670" t="s">
        <v>86</v>
      </c>
      <c r="S670">
        <v>1</v>
      </c>
      <c r="T670">
        <v>2.5</v>
      </c>
    </row>
    <row r="671" spans="1:20" x14ac:dyDescent="0.2">
      <c r="A671">
        <v>111174</v>
      </c>
      <c r="B671">
        <v>94118</v>
      </c>
      <c r="C671">
        <v>4</v>
      </c>
      <c r="D671" s="1">
        <v>42880</v>
      </c>
      <c r="E671" s="2">
        <v>0.51533564814814814</v>
      </c>
      <c r="F671">
        <v>37.776215000000001</v>
      </c>
      <c r="G671" s="1">
        <v>42846</v>
      </c>
      <c r="H671" s="1" t="str">
        <f t="shared" si="20"/>
        <v>2017</v>
      </c>
      <c r="I671" s="1" t="s">
        <v>1706</v>
      </c>
      <c r="J671" s="1" t="str">
        <f t="shared" si="21"/>
        <v>2017Q2</v>
      </c>
      <c r="K671" s="1" t="s">
        <v>1726</v>
      </c>
      <c r="L671">
        <v>2100000</v>
      </c>
      <c r="M671">
        <v>-122.44776899999999</v>
      </c>
      <c r="N671" t="s">
        <v>24</v>
      </c>
      <c r="O671" s="1">
        <v>42876</v>
      </c>
      <c r="P671">
        <v>2350000</v>
      </c>
      <c r="Q671">
        <v>2359</v>
      </c>
      <c r="R671" t="s">
        <v>86</v>
      </c>
      <c r="S671">
        <v>1</v>
      </c>
      <c r="T671">
        <v>3.5</v>
      </c>
    </row>
    <row r="672" spans="1:20" x14ac:dyDescent="0.2">
      <c r="A672">
        <v>1170037</v>
      </c>
      <c r="B672">
        <v>94118</v>
      </c>
      <c r="C672">
        <v>2</v>
      </c>
      <c r="D672" s="1">
        <v>42917</v>
      </c>
      <c r="E672" s="2">
        <v>0.4075462962962963</v>
      </c>
      <c r="F672">
        <v>37.775368</v>
      </c>
      <c r="G672" s="1">
        <v>42887</v>
      </c>
      <c r="H672" s="1" t="str">
        <f t="shared" si="20"/>
        <v>2017</v>
      </c>
      <c r="I672" s="1" t="s">
        <v>1706</v>
      </c>
      <c r="J672" s="1" t="str">
        <f t="shared" si="21"/>
        <v>2017Q2</v>
      </c>
      <c r="K672" s="1" t="s">
        <v>1726</v>
      </c>
      <c r="L672">
        <v>825000</v>
      </c>
      <c r="M672">
        <v>-122.45450599999999</v>
      </c>
      <c r="N672" t="s">
        <v>16</v>
      </c>
      <c r="O672" s="1">
        <v>42916</v>
      </c>
      <c r="P672">
        <v>890000</v>
      </c>
      <c r="Q672">
        <v>754</v>
      </c>
      <c r="R672" t="s">
        <v>86</v>
      </c>
      <c r="S672">
        <v>1</v>
      </c>
      <c r="T672">
        <v>1</v>
      </c>
    </row>
    <row r="673" spans="1:20" x14ac:dyDescent="0.2">
      <c r="A673">
        <v>1169054</v>
      </c>
      <c r="B673">
        <v>94118</v>
      </c>
      <c r="C673">
        <v>2</v>
      </c>
      <c r="D673" s="1">
        <v>42923</v>
      </c>
      <c r="E673" s="2">
        <v>0.43258101851851855</v>
      </c>
      <c r="F673">
        <v>37.775264999999997</v>
      </c>
      <c r="G673" s="1">
        <v>42893</v>
      </c>
      <c r="H673" s="1" t="str">
        <f t="shared" si="20"/>
        <v>2017</v>
      </c>
      <c r="I673" s="1" t="s">
        <v>1706</v>
      </c>
      <c r="J673" s="1" t="str">
        <f t="shared" si="21"/>
        <v>2017Q2</v>
      </c>
      <c r="K673" s="1" t="s">
        <v>1726</v>
      </c>
      <c r="L673">
        <v>925000</v>
      </c>
      <c r="M673">
        <v>-122.455139</v>
      </c>
      <c r="N673" t="s">
        <v>16</v>
      </c>
      <c r="O673" s="1">
        <v>42922</v>
      </c>
      <c r="P673">
        <v>1175000</v>
      </c>
      <c r="Q673">
        <v>1141</v>
      </c>
      <c r="R673" t="s">
        <v>86</v>
      </c>
      <c r="S673">
        <v>1</v>
      </c>
      <c r="T673">
        <v>1</v>
      </c>
    </row>
    <row r="674" spans="1:20" x14ac:dyDescent="0.2">
      <c r="A674">
        <v>1142083</v>
      </c>
      <c r="B674">
        <v>94118</v>
      </c>
      <c r="C674">
        <v>3</v>
      </c>
      <c r="D674" s="1">
        <v>42940</v>
      </c>
      <c r="E674" s="2">
        <v>0.3888773148148148</v>
      </c>
      <c r="F674">
        <v>37.776904999999999</v>
      </c>
      <c r="G674" s="1">
        <v>42901</v>
      </c>
      <c r="H674" s="1" t="str">
        <f t="shared" si="20"/>
        <v>2017</v>
      </c>
      <c r="I674" s="1" t="s">
        <v>1706</v>
      </c>
      <c r="J674" s="1" t="str">
        <f t="shared" si="21"/>
        <v>2017Q2</v>
      </c>
      <c r="K674" s="1" t="s">
        <v>1726</v>
      </c>
      <c r="L674">
        <v>1195000</v>
      </c>
      <c r="M674">
        <v>-122.458305</v>
      </c>
      <c r="N674" t="s">
        <v>16</v>
      </c>
      <c r="O674" s="1">
        <v>42937</v>
      </c>
      <c r="P674">
        <v>1500000</v>
      </c>
      <c r="Q674">
        <v>1375</v>
      </c>
      <c r="R674" t="s">
        <v>86</v>
      </c>
      <c r="S674">
        <v>1</v>
      </c>
      <c r="T674">
        <v>3</v>
      </c>
    </row>
    <row r="675" spans="1:20" x14ac:dyDescent="0.2">
      <c r="A675" t="s">
        <v>1527</v>
      </c>
      <c r="B675">
        <v>94118</v>
      </c>
      <c r="C675">
        <v>2</v>
      </c>
      <c r="D675" s="1">
        <v>43019</v>
      </c>
      <c r="E675" s="2">
        <v>0.42406250000000001</v>
      </c>
      <c r="F675">
        <v>37.776749000000002</v>
      </c>
      <c r="G675" s="1">
        <v>42993</v>
      </c>
      <c r="H675" s="1" t="str">
        <f t="shared" si="20"/>
        <v>2017</v>
      </c>
      <c r="I675" s="1" t="s">
        <v>1706</v>
      </c>
      <c r="J675" s="1" t="str">
        <f t="shared" si="21"/>
        <v>2017Q3</v>
      </c>
      <c r="K675" s="1" t="s">
        <v>1727</v>
      </c>
      <c r="L675">
        <v>1799000</v>
      </c>
      <c r="M675">
        <v>-122.455307</v>
      </c>
      <c r="N675" t="s">
        <v>24</v>
      </c>
      <c r="O675" s="1">
        <v>43018</v>
      </c>
      <c r="P675">
        <v>2175000</v>
      </c>
      <c r="Q675">
        <v>1811</v>
      </c>
      <c r="R675" t="s">
        <v>86</v>
      </c>
      <c r="S675">
        <v>1</v>
      </c>
      <c r="T675">
        <v>2.5</v>
      </c>
    </row>
    <row r="676" spans="1:20" x14ac:dyDescent="0.2">
      <c r="A676">
        <v>1141036</v>
      </c>
      <c r="B676">
        <v>94118</v>
      </c>
      <c r="C676">
        <v>3</v>
      </c>
      <c r="D676" s="1">
        <v>43025</v>
      </c>
      <c r="E676" s="2">
        <v>0.60627314814814814</v>
      </c>
      <c r="F676">
        <v>37.777462</v>
      </c>
      <c r="G676" s="1">
        <v>42964</v>
      </c>
      <c r="H676" s="1" t="str">
        <f t="shared" si="20"/>
        <v>2017</v>
      </c>
      <c r="I676" s="1" t="s">
        <v>1706</v>
      </c>
      <c r="J676" s="1" t="str">
        <f t="shared" si="21"/>
        <v>2017Q3</v>
      </c>
      <c r="K676" s="1" t="s">
        <v>1727</v>
      </c>
      <c r="L676">
        <v>1088000</v>
      </c>
      <c r="M676">
        <v>-122.458305</v>
      </c>
      <c r="N676" t="s">
        <v>16</v>
      </c>
      <c r="O676" s="1">
        <v>43025</v>
      </c>
      <c r="P676">
        <v>1325000</v>
      </c>
      <c r="Q676">
        <v>1115</v>
      </c>
      <c r="R676" t="s">
        <v>86</v>
      </c>
      <c r="S676">
        <v>1</v>
      </c>
      <c r="T676">
        <v>2</v>
      </c>
    </row>
    <row r="677" spans="1:20" x14ac:dyDescent="0.2">
      <c r="A677">
        <v>1131007</v>
      </c>
      <c r="B677">
        <v>94118</v>
      </c>
      <c r="C677">
        <v>3</v>
      </c>
      <c r="D677" s="1">
        <v>43046</v>
      </c>
      <c r="E677" s="2">
        <v>0.89906249999999999</v>
      </c>
      <c r="F677">
        <v>37.779896000000001</v>
      </c>
      <c r="G677" s="1">
        <v>42989</v>
      </c>
      <c r="H677" s="1" t="str">
        <f t="shared" si="20"/>
        <v>2017</v>
      </c>
      <c r="I677" s="1" t="s">
        <v>1706</v>
      </c>
      <c r="J677" s="1" t="str">
        <f t="shared" si="21"/>
        <v>2017Q3</v>
      </c>
      <c r="K677" s="1" t="s">
        <v>1727</v>
      </c>
      <c r="L677">
        <v>1695000</v>
      </c>
      <c r="M677">
        <v>-122.458054</v>
      </c>
      <c r="N677" t="s">
        <v>24</v>
      </c>
      <c r="O677" s="1">
        <v>43039</v>
      </c>
      <c r="P677">
        <v>1825000</v>
      </c>
      <c r="R677" t="s">
        <v>86</v>
      </c>
      <c r="S677">
        <v>1</v>
      </c>
      <c r="T677">
        <v>1.5</v>
      </c>
    </row>
    <row r="678" spans="1:20" x14ac:dyDescent="0.2">
      <c r="A678">
        <v>1173024</v>
      </c>
      <c r="B678">
        <v>94117</v>
      </c>
      <c r="C678">
        <v>3</v>
      </c>
      <c r="D678" s="1">
        <v>43050</v>
      </c>
      <c r="E678" s="2">
        <v>0.65939814814814812</v>
      </c>
      <c r="F678">
        <v>37.776409000000001</v>
      </c>
      <c r="G678" s="1">
        <v>43019</v>
      </c>
      <c r="H678" s="1" t="str">
        <f t="shared" si="20"/>
        <v>2017</v>
      </c>
      <c r="I678" s="1" t="s">
        <v>1706</v>
      </c>
      <c r="J678" s="1" t="str">
        <f t="shared" si="21"/>
        <v>2017Q4</v>
      </c>
      <c r="K678" s="1" t="s">
        <v>1728</v>
      </c>
      <c r="L678">
        <v>1695000</v>
      </c>
      <c r="M678">
        <v>-122.448097</v>
      </c>
      <c r="N678" t="s">
        <v>16</v>
      </c>
      <c r="O678" s="1">
        <v>43048</v>
      </c>
      <c r="P678">
        <v>1800000</v>
      </c>
      <c r="Q678">
        <v>1825</v>
      </c>
      <c r="R678" t="s">
        <v>86</v>
      </c>
      <c r="S678">
        <v>1</v>
      </c>
      <c r="T678">
        <v>2</v>
      </c>
    </row>
    <row r="679" spans="1:20" x14ac:dyDescent="0.2">
      <c r="A679">
        <v>1135030</v>
      </c>
      <c r="B679">
        <v>94118</v>
      </c>
      <c r="C679">
        <v>2</v>
      </c>
      <c r="D679" s="1">
        <v>43054</v>
      </c>
      <c r="E679" s="2">
        <v>0.54199074074074072</v>
      </c>
      <c r="F679">
        <v>37.779755000000002</v>
      </c>
      <c r="G679" s="1">
        <v>43016</v>
      </c>
      <c r="H679" s="1" t="str">
        <f t="shared" si="20"/>
        <v>2017</v>
      </c>
      <c r="I679" s="1" t="s">
        <v>1706</v>
      </c>
      <c r="J679" s="1" t="str">
        <f t="shared" si="21"/>
        <v>2017Q4</v>
      </c>
      <c r="K679" s="1" t="s">
        <v>1728</v>
      </c>
      <c r="L679">
        <v>1375000</v>
      </c>
      <c r="M679">
        <v>-122.45536800000001</v>
      </c>
      <c r="N679" t="s">
        <v>16</v>
      </c>
      <c r="O679" s="1">
        <v>43054</v>
      </c>
      <c r="P679">
        <v>1385000</v>
      </c>
      <c r="Q679">
        <v>1428</v>
      </c>
      <c r="R679" t="s">
        <v>86</v>
      </c>
      <c r="S679">
        <v>1</v>
      </c>
      <c r="T679">
        <v>2</v>
      </c>
    </row>
    <row r="680" spans="1:20" x14ac:dyDescent="0.2">
      <c r="A680">
        <v>1482010</v>
      </c>
      <c r="B680">
        <v>94121</v>
      </c>
      <c r="C680">
        <v>2</v>
      </c>
      <c r="D680" s="1">
        <v>42086</v>
      </c>
      <c r="E680" s="2">
        <v>0.45993055555555556</v>
      </c>
      <c r="F680">
        <v>37.780268999999997</v>
      </c>
      <c r="G680" s="1">
        <v>42012</v>
      </c>
      <c r="H680" s="1" t="str">
        <f t="shared" si="20"/>
        <v>2015</v>
      </c>
      <c r="I680" s="1" t="s">
        <v>1704</v>
      </c>
      <c r="J680" s="1" t="str">
        <f t="shared" si="21"/>
        <v>2015Q1</v>
      </c>
      <c r="K680" s="1" t="s">
        <v>1712</v>
      </c>
      <c r="L680">
        <v>849000</v>
      </c>
      <c r="M680">
        <v>-122.50698</v>
      </c>
      <c r="N680" t="s">
        <v>24</v>
      </c>
      <c r="O680" s="1">
        <v>42082</v>
      </c>
      <c r="P680">
        <v>1020150</v>
      </c>
      <c r="Q680">
        <v>1276</v>
      </c>
      <c r="R680" t="s">
        <v>103</v>
      </c>
      <c r="S680">
        <v>1</v>
      </c>
      <c r="T680">
        <v>2</v>
      </c>
    </row>
    <row r="681" spans="1:20" x14ac:dyDescent="0.2">
      <c r="A681">
        <v>1503018</v>
      </c>
      <c r="B681">
        <v>94121</v>
      </c>
      <c r="C681">
        <v>2</v>
      </c>
      <c r="D681" s="1">
        <v>42087</v>
      </c>
      <c r="E681" s="2">
        <v>0.89409722222222221</v>
      </c>
      <c r="F681">
        <v>37.777721</v>
      </c>
      <c r="G681" s="1">
        <v>41968</v>
      </c>
      <c r="H681" s="1" t="str">
        <f t="shared" si="20"/>
        <v>2014</v>
      </c>
      <c r="I681" s="1" t="s">
        <v>1703</v>
      </c>
      <c r="J681" s="1" t="str">
        <f t="shared" si="21"/>
        <v>2014Q4</v>
      </c>
      <c r="K681" s="1" t="s">
        <v>1711</v>
      </c>
      <c r="L681">
        <v>729000</v>
      </c>
      <c r="M681">
        <v>-122.501976</v>
      </c>
      <c r="N681" t="s">
        <v>24</v>
      </c>
      <c r="O681" s="1">
        <v>42087</v>
      </c>
      <c r="P681">
        <v>750000</v>
      </c>
      <c r="Q681">
        <v>875</v>
      </c>
      <c r="R681" t="s">
        <v>103</v>
      </c>
      <c r="S681">
        <v>1</v>
      </c>
      <c r="T681">
        <v>1</v>
      </c>
    </row>
    <row r="682" spans="1:20" x14ac:dyDescent="0.2">
      <c r="A682">
        <v>1588011</v>
      </c>
      <c r="B682">
        <v>94121</v>
      </c>
      <c r="C682">
        <v>3</v>
      </c>
      <c r="D682" s="1">
        <v>42087</v>
      </c>
      <c r="E682" s="2">
        <v>0.55722222222222217</v>
      </c>
      <c r="F682">
        <v>37.775547000000003</v>
      </c>
      <c r="G682" s="1">
        <v>42038</v>
      </c>
      <c r="H682" s="1" t="str">
        <f t="shared" si="20"/>
        <v>2015</v>
      </c>
      <c r="I682" s="1" t="s">
        <v>1704</v>
      </c>
      <c r="J682" s="1" t="str">
        <f t="shared" si="21"/>
        <v>2015Q1</v>
      </c>
      <c r="K682" s="1" t="s">
        <v>1712</v>
      </c>
      <c r="L682">
        <v>899000</v>
      </c>
      <c r="M682">
        <v>-122.506401</v>
      </c>
      <c r="N682" t="s">
        <v>24</v>
      </c>
      <c r="O682" s="1">
        <v>42087</v>
      </c>
      <c r="P682">
        <v>1011000</v>
      </c>
      <c r="Q682">
        <v>1328</v>
      </c>
      <c r="R682" t="s">
        <v>103</v>
      </c>
      <c r="S682">
        <v>1</v>
      </c>
      <c r="T682">
        <v>1</v>
      </c>
    </row>
    <row r="683" spans="1:20" x14ac:dyDescent="0.2">
      <c r="A683">
        <v>1469013</v>
      </c>
      <c r="B683">
        <v>94021</v>
      </c>
      <c r="C683">
        <v>4</v>
      </c>
      <c r="D683" s="1">
        <v>42088</v>
      </c>
      <c r="E683" s="2">
        <v>0.51766203703703706</v>
      </c>
      <c r="F683">
        <v>37.780059000000001</v>
      </c>
      <c r="G683" s="1">
        <v>42062</v>
      </c>
      <c r="H683" s="1" t="str">
        <f t="shared" si="20"/>
        <v>2015</v>
      </c>
      <c r="I683" s="1" t="s">
        <v>1704</v>
      </c>
      <c r="J683" s="1" t="str">
        <f t="shared" si="21"/>
        <v>2015Q1</v>
      </c>
      <c r="K683" s="1" t="s">
        <v>1712</v>
      </c>
      <c r="L683">
        <v>1499000</v>
      </c>
      <c r="M683">
        <v>-122.49730599999999</v>
      </c>
      <c r="N683" t="s">
        <v>24</v>
      </c>
      <c r="O683" s="1">
        <v>42088</v>
      </c>
      <c r="P683">
        <v>1900000</v>
      </c>
      <c r="Q683">
        <v>2400</v>
      </c>
      <c r="R683" t="s">
        <v>103</v>
      </c>
      <c r="S683">
        <v>1</v>
      </c>
      <c r="T683">
        <v>2</v>
      </c>
    </row>
    <row r="684" spans="1:20" x14ac:dyDescent="0.2">
      <c r="A684">
        <v>151037</v>
      </c>
      <c r="B684">
        <v>94121</v>
      </c>
      <c r="C684">
        <v>4</v>
      </c>
      <c r="D684" s="1">
        <v>42096</v>
      </c>
      <c r="E684" s="2">
        <v>0.65589120370370368</v>
      </c>
      <c r="F684">
        <v>37.778728000000001</v>
      </c>
      <c r="G684" s="1">
        <v>42023</v>
      </c>
      <c r="H684" s="1" t="str">
        <f t="shared" si="20"/>
        <v>2015</v>
      </c>
      <c r="I684" s="1" t="s">
        <v>1704</v>
      </c>
      <c r="J684" s="1" t="str">
        <f t="shared" si="21"/>
        <v>2015Q1</v>
      </c>
      <c r="K684" s="1" t="s">
        <v>1712</v>
      </c>
      <c r="L684">
        <v>2245000</v>
      </c>
      <c r="M684">
        <v>-122.49505600000001</v>
      </c>
      <c r="N684" t="s">
        <v>24</v>
      </c>
      <c r="O684" s="1">
        <v>42094</v>
      </c>
      <c r="P684">
        <v>2400000</v>
      </c>
      <c r="Q684">
        <v>3575</v>
      </c>
      <c r="R684" t="s">
        <v>103</v>
      </c>
      <c r="S684">
        <v>1</v>
      </c>
      <c r="T684">
        <v>3.5</v>
      </c>
    </row>
    <row r="685" spans="1:20" x14ac:dyDescent="0.2">
      <c r="A685" t="s">
        <v>141</v>
      </c>
      <c r="B685">
        <v>94121</v>
      </c>
      <c r="C685">
        <v>2</v>
      </c>
      <c r="D685" s="1">
        <v>42097</v>
      </c>
      <c r="E685" s="2">
        <v>0.70811342592592597</v>
      </c>
      <c r="F685">
        <v>37.773184999999998</v>
      </c>
      <c r="G685" s="1">
        <v>42065</v>
      </c>
      <c r="H685" s="1" t="str">
        <f t="shared" si="20"/>
        <v>2015</v>
      </c>
      <c r="I685" s="1" t="s">
        <v>1704</v>
      </c>
      <c r="J685" s="1" t="str">
        <f t="shared" si="21"/>
        <v>2015Q1</v>
      </c>
      <c r="K685" s="1" t="s">
        <v>1712</v>
      </c>
      <c r="L685">
        <v>899000</v>
      </c>
      <c r="M685">
        <v>-122.49316399999999</v>
      </c>
      <c r="N685" t="s">
        <v>24</v>
      </c>
      <c r="O685" s="1">
        <v>42097</v>
      </c>
      <c r="P685">
        <v>1351000</v>
      </c>
      <c r="Q685">
        <v>1295</v>
      </c>
      <c r="R685" t="s">
        <v>103</v>
      </c>
      <c r="S685">
        <v>1</v>
      </c>
      <c r="T685">
        <v>1</v>
      </c>
    </row>
    <row r="686" spans="1:20" x14ac:dyDescent="0.2">
      <c r="A686">
        <v>1488004</v>
      </c>
      <c r="B686">
        <v>94121</v>
      </c>
      <c r="C686">
        <v>2</v>
      </c>
      <c r="D686" s="1">
        <v>42101</v>
      </c>
      <c r="E686" s="2">
        <v>0.36181712962962959</v>
      </c>
      <c r="F686">
        <v>37.779415</v>
      </c>
      <c r="G686" s="1">
        <v>42039</v>
      </c>
      <c r="H686" s="1" t="str">
        <f t="shared" si="20"/>
        <v>2015</v>
      </c>
      <c r="I686" s="1" t="s">
        <v>1704</v>
      </c>
      <c r="J686" s="1" t="str">
        <f t="shared" si="21"/>
        <v>2015Q1</v>
      </c>
      <c r="K686" s="1" t="s">
        <v>1712</v>
      </c>
      <c r="L686">
        <v>1150000</v>
      </c>
      <c r="M686">
        <v>-122.508605</v>
      </c>
      <c r="N686" t="s">
        <v>24</v>
      </c>
      <c r="O686" s="1">
        <v>42100</v>
      </c>
      <c r="P686">
        <v>1190000</v>
      </c>
      <c r="Q686">
        <v>1579</v>
      </c>
      <c r="R686" t="s">
        <v>103</v>
      </c>
      <c r="S686">
        <v>1</v>
      </c>
      <c r="T686">
        <v>2</v>
      </c>
    </row>
    <row r="687" spans="1:20" x14ac:dyDescent="0.2">
      <c r="A687" t="s">
        <v>152</v>
      </c>
      <c r="B687">
        <v>94121</v>
      </c>
      <c r="C687">
        <v>3</v>
      </c>
      <c r="D687" s="1">
        <v>42117</v>
      </c>
      <c r="E687" s="2">
        <v>0.63322916666666662</v>
      </c>
      <c r="F687">
        <v>37.777541999999997</v>
      </c>
      <c r="G687" s="1">
        <v>42038</v>
      </c>
      <c r="H687" s="1" t="str">
        <f t="shared" si="20"/>
        <v>2015</v>
      </c>
      <c r="I687" s="1" t="s">
        <v>1704</v>
      </c>
      <c r="J687" s="1" t="str">
        <f t="shared" si="21"/>
        <v>2015Q1</v>
      </c>
      <c r="K687" s="1" t="s">
        <v>1712</v>
      </c>
      <c r="L687">
        <v>899000</v>
      </c>
      <c r="M687">
        <v>-122.493515</v>
      </c>
      <c r="N687" t="s">
        <v>24</v>
      </c>
      <c r="O687" s="1">
        <v>42102</v>
      </c>
      <c r="P687">
        <v>1150000</v>
      </c>
      <c r="Q687">
        <v>1350</v>
      </c>
      <c r="R687" t="s">
        <v>103</v>
      </c>
      <c r="S687">
        <v>1</v>
      </c>
      <c r="T687">
        <v>2</v>
      </c>
    </row>
    <row r="688" spans="1:20" x14ac:dyDescent="0.2">
      <c r="A688" t="s">
        <v>15</v>
      </c>
      <c r="B688">
        <v>94121</v>
      </c>
      <c r="C688">
        <v>4</v>
      </c>
      <c r="D688" s="1">
        <v>42107</v>
      </c>
      <c r="E688" s="2">
        <v>0.64055555555555554</v>
      </c>
      <c r="F688">
        <v>37.778689999999997</v>
      </c>
      <c r="G688" s="1">
        <v>42076</v>
      </c>
      <c r="H688" s="1" t="str">
        <f t="shared" si="20"/>
        <v>2015</v>
      </c>
      <c r="I688" s="1" t="s">
        <v>1704</v>
      </c>
      <c r="J688" s="1" t="str">
        <f t="shared" si="21"/>
        <v>2015Q1</v>
      </c>
      <c r="K688" s="1" t="s">
        <v>1712</v>
      </c>
      <c r="L688">
        <v>1595000</v>
      </c>
      <c r="M688">
        <v>-122.492904</v>
      </c>
      <c r="N688" t="s">
        <v>24</v>
      </c>
      <c r="O688" s="1">
        <v>42107</v>
      </c>
      <c r="P688">
        <v>1940000</v>
      </c>
      <c r="Q688">
        <v>2750</v>
      </c>
      <c r="R688" t="s">
        <v>103</v>
      </c>
      <c r="S688">
        <v>1</v>
      </c>
      <c r="T688">
        <v>4</v>
      </c>
    </row>
    <row r="689" spans="1:20" x14ac:dyDescent="0.2">
      <c r="A689">
        <v>1676015</v>
      </c>
      <c r="B689">
        <v>94121</v>
      </c>
      <c r="C689">
        <v>2</v>
      </c>
      <c r="D689" s="1">
        <v>42347</v>
      </c>
      <c r="E689" s="2">
        <v>0.69776620370370368</v>
      </c>
      <c r="F689">
        <v>37.773116999999999</v>
      </c>
      <c r="G689" s="1">
        <v>42037</v>
      </c>
      <c r="H689" s="1" t="str">
        <f t="shared" si="20"/>
        <v>2015</v>
      </c>
      <c r="I689" s="1" t="s">
        <v>1704</v>
      </c>
      <c r="J689" s="1" t="str">
        <f t="shared" si="21"/>
        <v>2015Q1</v>
      </c>
      <c r="K689" s="1" t="s">
        <v>1712</v>
      </c>
      <c r="L689">
        <v>760000</v>
      </c>
      <c r="M689">
        <v>-122.493576</v>
      </c>
      <c r="N689" t="s">
        <v>24</v>
      </c>
      <c r="O689" s="1">
        <v>42111</v>
      </c>
      <c r="P689">
        <v>760000</v>
      </c>
      <c r="Q689">
        <v>1030</v>
      </c>
      <c r="R689" t="s">
        <v>103</v>
      </c>
      <c r="S689">
        <v>1</v>
      </c>
      <c r="T689">
        <v>1</v>
      </c>
    </row>
    <row r="690" spans="1:20" x14ac:dyDescent="0.2">
      <c r="A690">
        <v>1500014</v>
      </c>
      <c r="B690">
        <v>94121</v>
      </c>
      <c r="C690">
        <v>2</v>
      </c>
      <c r="D690" s="1">
        <v>42116</v>
      </c>
      <c r="E690" s="2">
        <v>0.60364583333333333</v>
      </c>
      <c r="F690">
        <v>37.777842999999997</v>
      </c>
      <c r="G690" s="1">
        <v>42056</v>
      </c>
      <c r="H690" s="1" t="str">
        <f t="shared" si="20"/>
        <v>2015</v>
      </c>
      <c r="I690" s="1" t="s">
        <v>1704</v>
      </c>
      <c r="J690" s="1" t="str">
        <f t="shared" si="21"/>
        <v>2015Q1</v>
      </c>
      <c r="K690" s="1" t="s">
        <v>1712</v>
      </c>
      <c r="L690">
        <v>749950</v>
      </c>
      <c r="M690">
        <v>-122.505332</v>
      </c>
      <c r="N690" t="s">
        <v>24</v>
      </c>
      <c r="O690" s="1">
        <v>42116</v>
      </c>
      <c r="P690">
        <v>925000</v>
      </c>
      <c r="Q690">
        <v>1290</v>
      </c>
      <c r="R690" t="s">
        <v>103</v>
      </c>
      <c r="S690">
        <v>1</v>
      </c>
      <c r="T690">
        <v>1</v>
      </c>
    </row>
    <row r="691" spans="1:20" x14ac:dyDescent="0.2">
      <c r="A691" t="s">
        <v>193</v>
      </c>
      <c r="B691">
        <v>94121</v>
      </c>
      <c r="C691">
        <v>1</v>
      </c>
      <c r="D691" s="1">
        <v>42124</v>
      </c>
      <c r="E691" s="2">
        <v>0.44232638888888887</v>
      </c>
      <c r="F691">
        <v>37.777515000000001</v>
      </c>
      <c r="G691" s="1">
        <v>42082</v>
      </c>
      <c r="H691" s="1" t="str">
        <f t="shared" si="20"/>
        <v>2015</v>
      </c>
      <c r="I691" s="1" t="s">
        <v>1704</v>
      </c>
      <c r="J691" s="1" t="str">
        <f t="shared" si="21"/>
        <v>2015Q1</v>
      </c>
      <c r="K691" s="1" t="s">
        <v>1712</v>
      </c>
      <c r="L691">
        <v>739900</v>
      </c>
      <c r="M691">
        <v>-122.50196</v>
      </c>
      <c r="N691" t="s">
        <v>24</v>
      </c>
      <c r="O691" s="1">
        <v>42123</v>
      </c>
      <c r="P691">
        <v>800000</v>
      </c>
      <c r="Q691">
        <v>875</v>
      </c>
      <c r="R691" t="s">
        <v>103</v>
      </c>
      <c r="S691">
        <v>1</v>
      </c>
      <c r="T691">
        <v>1</v>
      </c>
    </row>
    <row r="692" spans="1:20" x14ac:dyDescent="0.2">
      <c r="A692">
        <v>1692049</v>
      </c>
      <c r="B692">
        <v>94121</v>
      </c>
      <c r="C692">
        <v>1</v>
      </c>
      <c r="D692" s="1">
        <v>42156</v>
      </c>
      <c r="E692" s="2">
        <v>0.3808449074074074</v>
      </c>
      <c r="F692">
        <v>37.771697000000003</v>
      </c>
      <c r="G692" s="1">
        <v>42042</v>
      </c>
      <c r="H692" s="1" t="str">
        <f t="shared" si="20"/>
        <v>2015</v>
      </c>
      <c r="I692" s="1" t="s">
        <v>1704</v>
      </c>
      <c r="J692" s="1" t="str">
        <f t="shared" si="21"/>
        <v>2015Q1</v>
      </c>
      <c r="K692" s="1" t="s">
        <v>1712</v>
      </c>
      <c r="L692">
        <v>449000</v>
      </c>
      <c r="M692">
        <v>-122.510307</v>
      </c>
      <c r="N692" t="s">
        <v>16</v>
      </c>
      <c r="O692" s="1">
        <v>42150</v>
      </c>
      <c r="P692">
        <v>535000</v>
      </c>
      <c r="R692" t="s">
        <v>103</v>
      </c>
      <c r="S692">
        <v>1</v>
      </c>
      <c r="T692">
        <v>1</v>
      </c>
    </row>
    <row r="693" spans="1:20" x14ac:dyDescent="0.2">
      <c r="A693">
        <v>14689</v>
      </c>
      <c r="B693">
        <v>94121</v>
      </c>
      <c r="C693">
        <v>5</v>
      </c>
      <c r="D693" s="1">
        <v>42151</v>
      </c>
      <c r="E693" s="2">
        <v>0.70709490740740744</v>
      </c>
      <c r="F693">
        <v>37.78078</v>
      </c>
      <c r="G693" s="1">
        <v>42108</v>
      </c>
      <c r="H693" s="1" t="str">
        <f t="shared" si="20"/>
        <v>2015</v>
      </c>
      <c r="I693" s="1" t="s">
        <v>1704</v>
      </c>
      <c r="J693" s="1" t="str">
        <f t="shared" si="21"/>
        <v>2015Q2</v>
      </c>
      <c r="K693" s="1" t="s">
        <v>1717</v>
      </c>
      <c r="L693">
        <v>2495000</v>
      </c>
      <c r="M693">
        <v>-122.49761100000001</v>
      </c>
      <c r="N693" t="s">
        <v>24</v>
      </c>
      <c r="O693" s="1">
        <v>42151</v>
      </c>
      <c r="P693">
        <v>2850000</v>
      </c>
      <c r="R693" t="s">
        <v>103</v>
      </c>
      <c r="S693">
        <v>1</v>
      </c>
      <c r="T693">
        <v>4</v>
      </c>
    </row>
    <row r="694" spans="1:20" x14ac:dyDescent="0.2">
      <c r="A694">
        <v>1465032</v>
      </c>
      <c r="B694">
        <v>94121</v>
      </c>
      <c r="C694">
        <v>3</v>
      </c>
      <c r="D694" s="1">
        <v>42171</v>
      </c>
      <c r="E694" s="2">
        <v>0.77614583333333342</v>
      </c>
      <c r="F694">
        <v>37.779986999999998</v>
      </c>
      <c r="G694" s="1">
        <v>42081</v>
      </c>
      <c r="H694" s="1" t="str">
        <f t="shared" si="20"/>
        <v>2015</v>
      </c>
      <c r="I694" s="1" t="s">
        <v>1704</v>
      </c>
      <c r="J694" s="1" t="str">
        <f t="shared" si="21"/>
        <v>2015Q1</v>
      </c>
      <c r="K694" s="1" t="s">
        <v>1712</v>
      </c>
      <c r="L694">
        <v>1098000</v>
      </c>
      <c r="M694">
        <v>-122.49368200000001</v>
      </c>
      <c r="N694" t="s">
        <v>16</v>
      </c>
      <c r="O694" s="1">
        <v>42152</v>
      </c>
      <c r="P694">
        <v>950000</v>
      </c>
      <c r="Q694">
        <v>1885</v>
      </c>
      <c r="R694" t="s">
        <v>103</v>
      </c>
      <c r="S694">
        <v>1</v>
      </c>
      <c r="T694">
        <v>3</v>
      </c>
    </row>
    <row r="695" spans="1:20" x14ac:dyDescent="0.2">
      <c r="A695">
        <v>1677</v>
      </c>
      <c r="B695">
        <v>94121</v>
      </c>
      <c r="C695">
        <v>4</v>
      </c>
      <c r="D695" s="1">
        <v>42157</v>
      </c>
      <c r="E695" s="2">
        <v>0.67873842592592604</v>
      </c>
      <c r="F695">
        <v>37.773273000000003</v>
      </c>
      <c r="G695" s="1">
        <v>42097</v>
      </c>
      <c r="H695" s="1" t="str">
        <f t="shared" si="20"/>
        <v>2015</v>
      </c>
      <c r="I695" s="1" t="s">
        <v>1704</v>
      </c>
      <c r="J695" s="1" t="str">
        <f t="shared" si="21"/>
        <v>2015Q2</v>
      </c>
      <c r="K695" s="1" t="s">
        <v>1717</v>
      </c>
      <c r="L695">
        <v>1450000</v>
      </c>
      <c r="M695">
        <v>-122.494659</v>
      </c>
      <c r="N695" t="s">
        <v>24</v>
      </c>
      <c r="O695" s="1">
        <v>42152</v>
      </c>
      <c r="P695">
        <v>1625000</v>
      </c>
      <c r="Q695">
        <v>2400</v>
      </c>
      <c r="R695" t="s">
        <v>103</v>
      </c>
      <c r="S695">
        <v>1</v>
      </c>
      <c r="T695">
        <v>2.5</v>
      </c>
    </row>
    <row r="696" spans="1:20" x14ac:dyDescent="0.2">
      <c r="A696" t="s">
        <v>255</v>
      </c>
      <c r="B696">
        <v>94121</v>
      </c>
      <c r="C696">
        <v>3</v>
      </c>
      <c r="D696" s="1">
        <v>42155</v>
      </c>
      <c r="E696" s="2">
        <v>0.45392361111111112</v>
      </c>
      <c r="F696">
        <v>37.779960000000003</v>
      </c>
      <c r="G696" s="1">
        <v>42085</v>
      </c>
      <c r="H696" s="1" t="str">
        <f t="shared" si="20"/>
        <v>2015</v>
      </c>
      <c r="I696" s="1" t="s">
        <v>1704</v>
      </c>
      <c r="J696" s="1" t="str">
        <f t="shared" si="21"/>
        <v>2015Q1</v>
      </c>
      <c r="K696" s="1" t="s">
        <v>1712</v>
      </c>
      <c r="L696">
        <v>1650000</v>
      </c>
      <c r="M696">
        <v>-122.502746</v>
      </c>
      <c r="N696" t="s">
        <v>24</v>
      </c>
      <c r="O696" s="1">
        <v>42153</v>
      </c>
      <c r="P696">
        <v>1775000</v>
      </c>
      <c r="Q696">
        <v>2460</v>
      </c>
      <c r="R696" t="s">
        <v>103</v>
      </c>
      <c r="S696">
        <v>1</v>
      </c>
      <c r="T696">
        <v>2.5</v>
      </c>
    </row>
    <row r="697" spans="1:20" x14ac:dyDescent="0.2">
      <c r="A697">
        <v>1692144</v>
      </c>
      <c r="B697">
        <v>94121</v>
      </c>
      <c r="C697">
        <v>2</v>
      </c>
      <c r="D697" s="1">
        <v>42157</v>
      </c>
      <c r="E697" s="2">
        <v>0.48555555555555557</v>
      </c>
      <c r="F697">
        <v>37.772708000000002</v>
      </c>
      <c r="G697" s="1">
        <v>42113</v>
      </c>
      <c r="H697" s="1" t="str">
        <f t="shared" si="20"/>
        <v>2015</v>
      </c>
      <c r="I697" s="1" t="s">
        <v>1704</v>
      </c>
      <c r="J697" s="1" t="str">
        <f t="shared" si="21"/>
        <v>2015Q2</v>
      </c>
      <c r="K697" s="1" t="s">
        <v>1717</v>
      </c>
      <c r="L697">
        <v>650000</v>
      </c>
      <c r="M697">
        <v>-122.51042099999999</v>
      </c>
      <c r="N697" t="s">
        <v>16</v>
      </c>
      <c r="O697" s="1">
        <v>42157</v>
      </c>
      <c r="P697">
        <v>729800</v>
      </c>
      <c r="Q697">
        <v>1084</v>
      </c>
      <c r="R697" t="s">
        <v>103</v>
      </c>
      <c r="S697">
        <v>1</v>
      </c>
      <c r="T697">
        <v>2</v>
      </c>
    </row>
    <row r="698" spans="1:20" x14ac:dyDescent="0.2">
      <c r="A698">
        <v>1686030</v>
      </c>
      <c r="B698">
        <v>94121</v>
      </c>
      <c r="C698">
        <v>2</v>
      </c>
      <c r="D698" s="1">
        <v>42157</v>
      </c>
      <c r="E698" s="2">
        <v>0.41469907407407408</v>
      </c>
      <c r="F698">
        <v>37.772232000000002</v>
      </c>
      <c r="G698" s="1">
        <v>42104</v>
      </c>
      <c r="H698" s="1" t="str">
        <f t="shared" si="20"/>
        <v>2015</v>
      </c>
      <c r="I698" s="1" t="s">
        <v>1704</v>
      </c>
      <c r="J698" s="1" t="str">
        <f t="shared" si="21"/>
        <v>2015Q2</v>
      </c>
      <c r="K698" s="1" t="s">
        <v>1717</v>
      </c>
      <c r="L698">
        <v>1150000</v>
      </c>
      <c r="M698">
        <v>-122.504257</v>
      </c>
      <c r="N698" t="s">
        <v>24</v>
      </c>
      <c r="O698" s="1">
        <v>42157</v>
      </c>
      <c r="P698">
        <v>1200000</v>
      </c>
      <c r="Q698">
        <v>1542</v>
      </c>
      <c r="R698" t="s">
        <v>103</v>
      </c>
      <c r="S698">
        <v>1</v>
      </c>
      <c r="T698">
        <v>2</v>
      </c>
    </row>
    <row r="699" spans="1:20" x14ac:dyDescent="0.2">
      <c r="A699" t="s">
        <v>264</v>
      </c>
      <c r="B699">
        <v>94121</v>
      </c>
      <c r="C699">
        <v>3</v>
      </c>
      <c r="D699" s="1">
        <v>42160</v>
      </c>
      <c r="E699" s="2">
        <v>0.46991898148148148</v>
      </c>
      <c r="F699">
        <v>37.776859000000002</v>
      </c>
      <c r="G699" s="1">
        <v>42137</v>
      </c>
      <c r="H699" s="1" t="str">
        <f t="shared" si="20"/>
        <v>2015</v>
      </c>
      <c r="I699" s="1" t="s">
        <v>1704</v>
      </c>
      <c r="J699" s="1" t="str">
        <f t="shared" si="21"/>
        <v>2015Q2</v>
      </c>
      <c r="K699" s="1" t="s">
        <v>1717</v>
      </c>
      <c r="L699">
        <v>1180000</v>
      </c>
      <c r="M699">
        <v>-122.494919</v>
      </c>
      <c r="N699" t="s">
        <v>24</v>
      </c>
      <c r="O699" s="1">
        <v>42159</v>
      </c>
      <c r="P699">
        <v>1480000</v>
      </c>
      <c r="Q699">
        <v>2122</v>
      </c>
      <c r="R699" t="s">
        <v>103</v>
      </c>
      <c r="S699">
        <v>1</v>
      </c>
      <c r="T699">
        <v>3</v>
      </c>
    </row>
    <row r="700" spans="1:20" x14ac:dyDescent="0.2">
      <c r="A700">
        <v>1692039</v>
      </c>
      <c r="B700">
        <v>94121</v>
      </c>
      <c r="C700">
        <v>2</v>
      </c>
      <c r="D700" s="1">
        <v>42165</v>
      </c>
      <c r="E700" s="2">
        <v>0.55369212962962966</v>
      </c>
      <c r="F700">
        <v>37.771698000000001</v>
      </c>
      <c r="G700" s="1">
        <v>42125</v>
      </c>
      <c r="H700" s="1" t="str">
        <f t="shared" si="20"/>
        <v>2015</v>
      </c>
      <c r="I700" s="1" t="s">
        <v>1704</v>
      </c>
      <c r="J700" s="1" t="str">
        <f t="shared" si="21"/>
        <v>2015Q2</v>
      </c>
      <c r="K700" s="1" t="s">
        <v>1717</v>
      </c>
      <c r="L700">
        <v>648000</v>
      </c>
      <c r="M700">
        <v>-122.510307</v>
      </c>
      <c r="N700" t="s">
        <v>16</v>
      </c>
      <c r="O700" s="1">
        <v>42164</v>
      </c>
      <c r="P700">
        <v>750000</v>
      </c>
      <c r="Q700">
        <v>1084</v>
      </c>
      <c r="R700" t="s">
        <v>103</v>
      </c>
      <c r="S700">
        <v>1</v>
      </c>
      <c r="T700">
        <v>2</v>
      </c>
    </row>
    <row r="701" spans="1:20" x14ac:dyDescent="0.2">
      <c r="A701">
        <v>1481021</v>
      </c>
      <c r="B701">
        <v>94121</v>
      </c>
      <c r="C701">
        <v>2</v>
      </c>
      <c r="D701" s="1">
        <v>42167</v>
      </c>
      <c r="E701" s="2">
        <v>0.74268518518518523</v>
      </c>
      <c r="F701">
        <v>37.780737999999999</v>
      </c>
      <c r="G701" s="1">
        <v>42166</v>
      </c>
      <c r="H701" s="1" t="str">
        <f t="shared" si="20"/>
        <v>2015</v>
      </c>
      <c r="I701" s="1" t="s">
        <v>1704</v>
      </c>
      <c r="J701" s="1" t="str">
        <f t="shared" si="21"/>
        <v>2015Q2</v>
      </c>
      <c r="K701" s="1" t="s">
        <v>1717</v>
      </c>
      <c r="L701">
        <v>900000</v>
      </c>
      <c r="M701">
        <v>-122.508611</v>
      </c>
      <c r="N701" t="s">
        <v>16</v>
      </c>
      <c r="O701" s="1">
        <v>42167</v>
      </c>
      <c r="P701">
        <v>900000</v>
      </c>
      <c r="Q701">
        <v>963</v>
      </c>
      <c r="R701" t="s">
        <v>103</v>
      </c>
      <c r="S701">
        <v>1</v>
      </c>
      <c r="T701">
        <v>1</v>
      </c>
    </row>
    <row r="702" spans="1:20" x14ac:dyDescent="0.2">
      <c r="A702">
        <v>1465045</v>
      </c>
      <c r="B702">
        <v>94121</v>
      </c>
      <c r="C702">
        <v>0</v>
      </c>
      <c r="D702" s="1">
        <v>42173</v>
      </c>
      <c r="E702" s="2">
        <v>0.73568287037037028</v>
      </c>
      <c r="F702">
        <v>37.779986999999998</v>
      </c>
      <c r="G702" s="1">
        <v>42171</v>
      </c>
      <c r="H702" s="1" t="str">
        <f t="shared" si="20"/>
        <v>2015</v>
      </c>
      <c r="I702" s="1" t="s">
        <v>1704</v>
      </c>
      <c r="J702" s="1" t="str">
        <f t="shared" si="21"/>
        <v>2015Q2</v>
      </c>
      <c r="K702" s="1" t="s">
        <v>1717</v>
      </c>
      <c r="L702">
        <v>950000</v>
      </c>
      <c r="M702">
        <v>-122.493683</v>
      </c>
      <c r="N702" t="s">
        <v>16</v>
      </c>
      <c r="O702" s="1">
        <v>42173</v>
      </c>
      <c r="P702">
        <v>965000</v>
      </c>
      <c r="Q702">
        <v>1422</v>
      </c>
      <c r="R702" t="s">
        <v>103</v>
      </c>
      <c r="S702">
        <v>1</v>
      </c>
      <c r="T702">
        <v>0</v>
      </c>
    </row>
    <row r="703" spans="1:20" x14ac:dyDescent="0.2">
      <c r="A703">
        <v>1598002</v>
      </c>
      <c r="B703">
        <v>94121</v>
      </c>
      <c r="C703">
        <v>3</v>
      </c>
      <c r="D703" s="1">
        <v>42180</v>
      </c>
      <c r="E703" s="2">
        <v>0.51738425925925924</v>
      </c>
      <c r="F703">
        <v>37.774909999999998</v>
      </c>
      <c r="G703" s="1">
        <v>42066</v>
      </c>
      <c r="H703" s="1" t="str">
        <f t="shared" si="20"/>
        <v>2015</v>
      </c>
      <c r="I703" s="1" t="s">
        <v>1704</v>
      </c>
      <c r="J703" s="1" t="str">
        <f t="shared" si="21"/>
        <v>2015Q1</v>
      </c>
      <c r="K703" s="1" t="s">
        <v>1712</v>
      </c>
      <c r="L703">
        <v>995000</v>
      </c>
      <c r="M703">
        <v>-122.50721</v>
      </c>
      <c r="N703" t="s">
        <v>24</v>
      </c>
      <c r="O703" s="1">
        <v>42178</v>
      </c>
      <c r="P703">
        <v>1300000</v>
      </c>
      <c r="Q703">
        <v>1825</v>
      </c>
      <c r="R703" t="s">
        <v>103</v>
      </c>
      <c r="S703">
        <v>1</v>
      </c>
      <c r="T703">
        <v>2</v>
      </c>
    </row>
    <row r="704" spans="1:20" x14ac:dyDescent="0.2">
      <c r="A704">
        <v>1610017</v>
      </c>
      <c r="B704">
        <v>94121</v>
      </c>
      <c r="C704">
        <v>3</v>
      </c>
      <c r="D704" s="1">
        <v>42180</v>
      </c>
      <c r="E704" s="2">
        <v>0.69055555555555559</v>
      </c>
      <c r="F704">
        <v>37.774096999999998</v>
      </c>
      <c r="G704" s="1">
        <v>42146</v>
      </c>
      <c r="H704" s="1" t="str">
        <f t="shared" si="20"/>
        <v>2015</v>
      </c>
      <c r="I704" s="1" t="s">
        <v>1704</v>
      </c>
      <c r="J704" s="1" t="str">
        <f t="shared" si="21"/>
        <v>2015Q2</v>
      </c>
      <c r="K704" s="1" t="s">
        <v>1717</v>
      </c>
      <c r="L704">
        <v>1395000</v>
      </c>
      <c r="M704">
        <v>-122.494789</v>
      </c>
      <c r="N704" t="s">
        <v>24</v>
      </c>
      <c r="O704" s="1">
        <v>42180</v>
      </c>
      <c r="P704">
        <v>1808000</v>
      </c>
      <c r="R704" t="s">
        <v>103</v>
      </c>
      <c r="S704">
        <v>1</v>
      </c>
      <c r="T704">
        <v>2.5</v>
      </c>
    </row>
    <row r="705" spans="1:20" x14ac:dyDescent="0.2">
      <c r="A705">
        <v>1682007</v>
      </c>
      <c r="B705">
        <v>94121</v>
      </c>
      <c r="C705">
        <v>2</v>
      </c>
      <c r="D705" s="1">
        <v>42187</v>
      </c>
      <c r="E705" s="2">
        <v>0.69519675925925928</v>
      </c>
      <c r="F705">
        <v>37.772663000000001</v>
      </c>
      <c r="G705" s="1">
        <v>42144</v>
      </c>
      <c r="H705" s="1" t="str">
        <f t="shared" si="20"/>
        <v>2015</v>
      </c>
      <c r="I705" s="1" t="s">
        <v>1704</v>
      </c>
      <c r="J705" s="1" t="str">
        <f t="shared" si="21"/>
        <v>2015Q2</v>
      </c>
      <c r="K705" s="1" t="s">
        <v>1717</v>
      </c>
      <c r="L705">
        <v>849000</v>
      </c>
      <c r="M705">
        <v>-122.499573</v>
      </c>
      <c r="N705" t="s">
        <v>24</v>
      </c>
      <c r="O705" s="1">
        <v>42186</v>
      </c>
      <c r="P705">
        <v>1075000</v>
      </c>
      <c r="Q705">
        <v>1451</v>
      </c>
      <c r="R705" t="s">
        <v>103</v>
      </c>
      <c r="S705">
        <v>1</v>
      </c>
      <c r="T705">
        <v>2</v>
      </c>
    </row>
    <row r="706" spans="1:20" x14ac:dyDescent="0.2">
      <c r="A706">
        <v>1470031</v>
      </c>
      <c r="B706">
        <v>94121</v>
      </c>
      <c r="C706">
        <v>4</v>
      </c>
      <c r="D706" s="1">
        <v>42191</v>
      </c>
      <c r="E706" s="2">
        <v>0.75093750000000004</v>
      </c>
      <c r="F706">
        <v>37.780692999999999</v>
      </c>
      <c r="G706" s="1">
        <v>42159</v>
      </c>
      <c r="H706" s="1" t="str">
        <f t="shared" ref="H706:H769" si="22">TEXT(G706,"yyyy")</f>
        <v>2015</v>
      </c>
      <c r="I706" s="1" t="s">
        <v>1704</v>
      </c>
      <c r="J706" s="1" t="str">
        <f t="shared" ref="J706:J769" si="23">TEXT(G706,"yyyy") &amp; "Q" &amp; ROUNDUP(MONTH(G706) / 3,0)</f>
        <v>2015Q2</v>
      </c>
      <c r="K706" s="1" t="s">
        <v>1717</v>
      </c>
      <c r="L706">
        <v>1099000</v>
      </c>
      <c r="M706">
        <v>-122.49971600000001</v>
      </c>
      <c r="N706" t="s">
        <v>24</v>
      </c>
      <c r="O706" s="1">
        <v>42186</v>
      </c>
      <c r="P706">
        <v>1400000</v>
      </c>
      <c r="R706" t="s">
        <v>103</v>
      </c>
      <c r="S706">
        <v>1</v>
      </c>
      <c r="T706">
        <v>3</v>
      </c>
    </row>
    <row r="707" spans="1:20" x14ac:dyDescent="0.2">
      <c r="A707">
        <v>1686046</v>
      </c>
      <c r="B707">
        <v>94121</v>
      </c>
      <c r="C707">
        <v>2</v>
      </c>
      <c r="D707" s="1">
        <v>42187</v>
      </c>
      <c r="E707" s="2">
        <v>0.5556712962962963</v>
      </c>
      <c r="F707">
        <v>37.771877000000003</v>
      </c>
      <c r="G707" s="1">
        <v>42158</v>
      </c>
      <c r="H707" s="1" t="str">
        <f t="shared" si="22"/>
        <v>2015</v>
      </c>
      <c r="I707" s="1" t="s">
        <v>1704</v>
      </c>
      <c r="J707" s="1" t="str">
        <f t="shared" si="23"/>
        <v>2015Q2</v>
      </c>
      <c r="K707" s="1" t="s">
        <v>1717</v>
      </c>
      <c r="L707">
        <v>699000</v>
      </c>
      <c r="M707">
        <v>-122.50415</v>
      </c>
      <c r="N707" t="s">
        <v>16</v>
      </c>
      <c r="O707" s="1">
        <v>42187</v>
      </c>
      <c r="P707">
        <v>825000</v>
      </c>
      <c r="Q707">
        <v>1111</v>
      </c>
      <c r="R707" t="s">
        <v>103</v>
      </c>
      <c r="S707">
        <v>1</v>
      </c>
      <c r="T707">
        <v>1</v>
      </c>
    </row>
    <row r="708" spans="1:20" x14ac:dyDescent="0.2">
      <c r="A708">
        <v>1465032</v>
      </c>
      <c r="B708">
        <v>94121</v>
      </c>
      <c r="C708">
        <v>2</v>
      </c>
      <c r="D708" s="1">
        <v>42230</v>
      </c>
      <c r="E708" s="2">
        <v>0.61446759259259254</v>
      </c>
      <c r="F708">
        <v>37.779986999999998</v>
      </c>
      <c r="G708" s="1">
        <v>42073</v>
      </c>
      <c r="H708" s="1" t="str">
        <f t="shared" si="22"/>
        <v>2015</v>
      </c>
      <c r="I708" s="1" t="s">
        <v>1704</v>
      </c>
      <c r="J708" s="1" t="str">
        <f t="shared" si="23"/>
        <v>2015Q1</v>
      </c>
      <c r="K708" s="1" t="s">
        <v>1712</v>
      </c>
      <c r="L708">
        <v>850000</v>
      </c>
      <c r="M708">
        <v>-122.493683</v>
      </c>
      <c r="N708" t="s">
        <v>16</v>
      </c>
      <c r="O708" s="1">
        <v>42193</v>
      </c>
      <c r="P708">
        <v>850000</v>
      </c>
      <c r="Q708">
        <v>1092</v>
      </c>
      <c r="R708" t="s">
        <v>103</v>
      </c>
      <c r="S708">
        <v>1</v>
      </c>
      <c r="T708">
        <v>1.5</v>
      </c>
    </row>
    <row r="709" spans="1:20" x14ac:dyDescent="0.2">
      <c r="A709" t="s">
        <v>332</v>
      </c>
      <c r="B709">
        <v>94121</v>
      </c>
      <c r="C709">
        <v>3</v>
      </c>
      <c r="D709" s="1">
        <v>42198</v>
      </c>
      <c r="E709" s="2">
        <v>0.43050925925925926</v>
      </c>
      <c r="F709">
        <v>37.776927999999998</v>
      </c>
      <c r="G709" s="1">
        <v>42159</v>
      </c>
      <c r="H709" s="1" t="str">
        <f t="shared" si="22"/>
        <v>2015</v>
      </c>
      <c r="I709" s="1" t="s">
        <v>1704</v>
      </c>
      <c r="J709" s="1" t="str">
        <f t="shared" si="23"/>
        <v>2015Q2</v>
      </c>
      <c r="K709" s="1" t="s">
        <v>1717</v>
      </c>
      <c r="L709">
        <v>1195000</v>
      </c>
      <c r="M709">
        <v>-122.49340100000001</v>
      </c>
      <c r="N709" t="s">
        <v>24</v>
      </c>
      <c r="O709" s="1">
        <v>42195</v>
      </c>
      <c r="P709">
        <v>1625000</v>
      </c>
      <c r="Q709">
        <v>2135</v>
      </c>
      <c r="R709" t="s">
        <v>103</v>
      </c>
      <c r="S709">
        <v>1</v>
      </c>
      <c r="T709">
        <v>1.5</v>
      </c>
    </row>
    <row r="710" spans="1:20" x14ac:dyDescent="0.2">
      <c r="A710">
        <v>1468017</v>
      </c>
      <c r="B710">
        <v>94121</v>
      </c>
      <c r="C710">
        <v>4</v>
      </c>
      <c r="D710" s="1">
        <v>42200</v>
      </c>
      <c r="E710" s="2">
        <v>0.61230324074074072</v>
      </c>
      <c r="F710">
        <v>37.780887999999997</v>
      </c>
      <c r="G710" s="1">
        <v>42112</v>
      </c>
      <c r="H710" s="1" t="str">
        <f t="shared" si="22"/>
        <v>2015</v>
      </c>
      <c r="I710" s="1" t="s">
        <v>1704</v>
      </c>
      <c r="J710" s="1" t="str">
        <f t="shared" si="23"/>
        <v>2015Q2</v>
      </c>
      <c r="K710" s="1" t="s">
        <v>1717</v>
      </c>
      <c r="L710">
        <v>1559000</v>
      </c>
      <c r="M710">
        <v>-122.49851200000001</v>
      </c>
      <c r="N710" t="s">
        <v>24</v>
      </c>
      <c r="O710" s="1">
        <v>42200</v>
      </c>
      <c r="P710">
        <v>1600000</v>
      </c>
      <c r="Q710">
        <v>2346</v>
      </c>
      <c r="R710" t="s">
        <v>103</v>
      </c>
      <c r="S710">
        <v>1</v>
      </c>
      <c r="T710">
        <v>2.5</v>
      </c>
    </row>
    <row r="711" spans="1:20" x14ac:dyDescent="0.2">
      <c r="A711">
        <v>1605004</v>
      </c>
      <c r="B711">
        <v>94121</v>
      </c>
      <c r="C711">
        <v>2</v>
      </c>
      <c r="D711" s="1">
        <v>42210</v>
      </c>
      <c r="E711" s="2">
        <v>0.4540393518518519</v>
      </c>
      <c r="F711">
        <v>37.774551000000002</v>
      </c>
      <c r="G711" s="1">
        <v>42123</v>
      </c>
      <c r="H711" s="1" t="str">
        <f t="shared" si="22"/>
        <v>2015</v>
      </c>
      <c r="I711" s="1" t="s">
        <v>1704</v>
      </c>
      <c r="J711" s="1" t="str">
        <f t="shared" si="23"/>
        <v>2015Q2</v>
      </c>
      <c r="K711" s="1" t="s">
        <v>1717</v>
      </c>
      <c r="L711">
        <v>858000</v>
      </c>
      <c r="M711">
        <v>-122.499702</v>
      </c>
      <c r="N711" t="s">
        <v>24</v>
      </c>
      <c r="O711" s="1">
        <v>42209</v>
      </c>
      <c r="P711">
        <v>1027000</v>
      </c>
      <c r="Q711">
        <v>1345</v>
      </c>
      <c r="R711" t="s">
        <v>103</v>
      </c>
      <c r="S711">
        <v>1</v>
      </c>
      <c r="T711">
        <v>1</v>
      </c>
    </row>
    <row r="712" spans="1:20" x14ac:dyDescent="0.2">
      <c r="A712">
        <v>1677017</v>
      </c>
      <c r="B712">
        <v>94121</v>
      </c>
      <c r="C712">
        <v>2</v>
      </c>
      <c r="D712" s="1">
        <v>42217</v>
      </c>
      <c r="E712" s="2">
        <v>0.14820601851851853</v>
      </c>
      <c r="F712">
        <v>37.772998999999999</v>
      </c>
      <c r="G712" s="1">
        <v>42135</v>
      </c>
      <c r="H712" s="1" t="str">
        <f t="shared" si="22"/>
        <v>2015</v>
      </c>
      <c r="I712" s="1" t="s">
        <v>1704</v>
      </c>
      <c r="J712" s="1" t="str">
        <f t="shared" si="23"/>
        <v>2015Q2</v>
      </c>
      <c r="K712" s="1" t="s">
        <v>1717</v>
      </c>
      <c r="L712">
        <v>950000</v>
      </c>
      <c r="M712">
        <v>-122.49464399999999</v>
      </c>
      <c r="N712" t="s">
        <v>24</v>
      </c>
      <c r="O712" s="1">
        <v>42216</v>
      </c>
      <c r="P712">
        <v>1380000</v>
      </c>
      <c r="Q712">
        <v>1750</v>
      </c>
      <c r="R712" t="s">
        <v>103</v>
      </c>
      <c r="S712">
        <v>1</v>
      </c>
      <c r="T712">
        <v>1.5</v>
      </c>
    </row>
    <row r="713" spans="1:20" x14ac:dyDescent="0.2">
      <c r="A713">
        <v>1608010</v>
      </c>
      <c r="B713">
        <v>94121</v>
      </c>
      <c r="C713">
        <v>3</v>
      </c>
      <c r="D713" s="1">
        <v>42225</v>
      </c>
      <c r="E713" s="2">
        <v>0.4463078703703704</v>
      </c>
      <c r="F713">
        <v>37.774574000000001</v>
      </c>
      <c r="G713" s="1">
        <v>42174</v>
      </c>
      <c r="H713" s="1" t="str">
        <f t="shared" si="22"/>
        <v>2015</v>
      </c>
      <c r="I713" s="1" t="s">
        <v>1704</v>
      </c>
      <c r="J713" s="1" t="str">
        <f t="shared" si="23"/>
        <v>2015Q2</v>
      </c>
      <c r="K713" s="1" t="s">
        <v>1717</v>
      </c>
      <c r="L713">
        <v>788038</v>
      </c>
      <c r="M713">
        <v>-122.49648999999999</v>
      </c>
      <c r="N713" t="s">
        <v>24</v>
      </c>
      <c r="O713" s="1">
        <v>42222</v>
      </c>
      <c r="P713">
        <v>985000</v>
      </c>
      <c r="Q713">
        <v>1435</v>
      </c>
      <c r="R713" t="s">
        <v>103</v>
      </c>
      <c r="S713">
        <v>1</v>
      </c>
      <c r="T713">
        <v>1</v>
      </c>
    </row>
    <row r="714" spans="1:20" x14ac:dyDescent="0.2">
      <c r="A714">
        <v>169236</v>
      </c>
      <c r="B714">
        <v>94121</v>
      </c>
      <c r="C714">
        <v>1</v>
      </c>
      <c r="D714" s="1">
        <v>42224</v>
      </c>
      <c r="E714" s="2">
        <v>0.68976851851851861</v>
      </c>
      <c r="F714">
        <v>37.771698000000001</v>
      </c>
      <c r="G714" s="1">
        <v>42202</v>
      </c>
      <c r="H714" s="1" t="str">
        <f t="shared" si="22"/>
        <v>2015</v>
      </c>
      <c r="I714" s="1" t="s">
        <v>1704</v>
      </c>
      <c r="J714" s="1" t="str">
        <f t="shared" si="23"/>
        <v>2015Q3</v>
      </c>
      <c r="K714" s="1" t="s">
        <v>1718</v>
      </c>
      <c r="L714">
        <v>499000</v>
      </c>
      <c r="M714">
        <v>-122.510307</v>
      </c>
      <c r="N714" t="s">
        <v>16</v>
      </c>
      <c r="O714" s="1">
        <v>42223</v>
      </c>
      <c r="P714">
        <v>575000</v>
      </c>
      <c r="Q714">
        <v>767</v>
      </c>
      <c r="R714" t="s">
        <v>103</v>
      </c>
      <c r="S714">
        <v>1</v>
      </c>
      <c r="T714">
        <v>1</v>
      </c>
    </row>
    <row r="715" spans="1:20" x14ac:dyDescent="0.2">
      <c r="A715">
        <v>1595071</v>
      </c>
      <c r="B715">
        <v>94121</v>
      </c>
      <c r="C715">
        <v>3</v>
      </c>
      <c r="D715" s="1">
        <v>42227</v>
      </c>
      <c r="E715" s="2">
        <v>0.93439814814814814</v>
      </c>
      <c r="F715">
        <v>37.773991000000002</v>
      </c>
      <c r="G715" s="1">
        <v>42167</v>
      </c>
      <c r="H715" s="1" t="str">
        <f t="shared" si="22"/>
        <v>2015</v>
      </c>
      <c r="I715" s="1" t="s">
        <v>1704</v>
      </c>
      <c r="J715" s="1" t="str">
        <f t="shared" si="23"/>
        <v>2015Q2</v>
      </c>
      <c r="K715" s="1" t="s">
        <v>1717</v>
      </c>
      <c r="L715">
        <v>799000</v>
      </c>
      <c r="M715">
        <v>-122.51071899999999</v>
      </c>
      <c r="N715" t="s">
        <v>16</v>
      </c>
      <c r="O715" s="1">
        <v>42223</v>
      </c>
      <c r="P715">
        <v>905000</v>
      </c>
      <c r="Q715">
        <v>1491</v>
      </c>
      <c r="R715" t="s">
        <v>103</v>
      </c>
      <c r="S715">
        <v>1</v>
      </c>
      <c r="T715">
        <v>2</v>
      </c>
    </row>
    <row r="716" spans="1:20" x14ac:dyDescent="0.2">
      <c r="A716">
        <v>1501027</v>
      </c>
      <c r="B716">
        <v>94121</v>
      </c>
      <c r="C716">
        <v>2</v>
      </c>
      <c r="D716" s="1">
        <v>42223</v>
      </c>
      <c r="E716" s="2">
        <v>0.88880787037037035</v>
      </c>
      <c r="F716">
        <v>37.777667999999998</v>
      </c>
      <c r="G716" s="1">
        <v>42183</v>
      </c>
      <c r="H716" s="1" t="str">
        <f t="shared" si="22"/>
        <v>2015</v>
      </c>
      <c r="I716" s="1" t="s">
        <v>1704</v>
      </c>
      <c r="J716" s="1" t="str">
        <f t="shared" si="23"/>
        <v>2015Q2</v>
      </c>
      <c r="K716" s="1" t="s">
        <v>1717</v>
      </c>
      <c r="L716">
        <v>839000</v>
      </c>
      <c r="M716">
        <v>-122.504654</v>
      </c>
      <c r="N716" t="s">
        <v>24</v>
      </c>
      <c r="O716" s="1">
        <v>42223</v>
      </c>
      <c r="P716">
        <v>900000</v>
      </c>
      <c r="Q716">
        <v>950</v>
      </c>
      <c r="R716" t="s">
        <v>103</v>
      </c>
      <c r="S716">
        <v>1</v>
      </c>
      <c r="T716">
        <v>1</v>
      </c>
    </row>
    <row r="717" spans="1:20" x14ac:dyDescent="0.2">
      <c r="A717">
        <v>150029</v>
      </c>
      <c r="B717">
        <v>94121</v>
      </c>
      <c r="C717">
        <v>3</v>
      </c>
      <c r="D717" s="1">
        <v>42230</v>
      </c>
      <c r="E717" s="2">
        <v>0.50300925925925932</v>
      </c>
      <c r="F717">
        <v>37.778008</v>
      </c>
      <c r="G717" s="1">
        <v>42213</v>
      </c>
      <c r="H717" s="1" t="str">
        <f t="shared" si="22"/>
        <v>2015</v>
      </c>
      <c r="I717" s="1" t="s">
        <v>1704</v>
      </c>
      <c r="J717" s="1" t="str">
        <f t="shared" si="23"/>
        <v>2015Q3</v>
      </c>
      <c r="K717" s="1" t="s">
        <v>1718</v>
      </c>
      <c r="L717">
        <v>1125000</v>
      </c>
      <c r="M717">
        <v>-122.50576</v>
      </c>
      <c r="N717" t="s">
        <v>24</v>
      </c>
      <c r="O717" s="1">
        <v>42230</v>
      </c>
      <c r="P717">
        <v>1500000</v>
      </c>
      <c r="Q717">
        <v>2090</v>
      </c>
      <c r="R717" t="s">
        <v>103</v>
      </c>
      <c r="S717">
        <v>1</v>
      </c>
      <c r="T717">
        <v>2</v>
      </c>
    </row>
    <row r="718" spans="1:20" x14ac:dyDescent="0.2">
      <c r="A718">
        <v>1692147</v>
      </c>
      <c r="B718">
        <v>94121</v>
      </c>
      <c r="C718">
        <v>1</v>
      </c>
      <c r="D718" s="1">
        <v>42237</v>
      </c>
      <c r="E718" s="2">
        <v>0.95267361111111104</v>
      </c>
      <c r="F718">
        <v>37.772708999999999</v>
      </c>
      <c r="G718" s="1">
        <v>42200</v>
      </c>
      <c r="H718" s="1" t="str">
        <f t="shared" si="22"/>
        <v>2015</v>
      </c>
      <c r="I718" s="1" t="s">
        <v>1704</v>
      </c>
      <c r="J718" s="1" t="str">
        <f t="shared" si="23"/>
        <v>2015Q3</v>
      </c>
      <c r="K718" s="1" t="s">
        <v>1718</v>
      </c>
      <c r="L718">
        <v>569000</v>
      </c>
      <c r="M718">
        <v>-122.51042200000001</v>
      </c>
      <c r="N718" t="s">
        <v>16</v>
      </c>
      <c r="O718" s="1">
        <v>42237</v>
      </c>
      <c r="P718">
        <v>620000</v>
      </c>
      <c r="Q718">
        <v>784</v>
      </c>
      <c r="R718" t="s">
        <v>103</v>
      </c>
      <c r="S718">
        <v>1</v>
      </c>
      <c r="T718">
        <v>1</v>
      </c>
    </row>
    <row r="719" spans="1:20" x14ac:dyDescent="0.2">
      <c r="A719">
        <v>11511</v>
      </c>
      <c r="B719">
        <v>94121</v>
      </c>
      <c r="C719">
        <v>1</v>
      </c>
      <c r="D719" s="1">
        <v>42247</v>
      </c>
      <c r="E719" s="2">
        <v>0.49949074074074074</v>
      </c>
      <c r="F719">
        <v>37.77957</v>
      </c>
      <c r="G719" s="1">
        <v>42073</v>
      </c>
      <c r="H719" s="1" t="str">
        <f t="shared" si="22"/>
        <v>2015</v>
      </c>
      <c r="I719" s="1" t="s">
        <v>1704</v>
      </c>
      <c r="J719" s="1" t="str">
        <f t="shared" si="23"/>
        <v>2015Q1</v>
      </c>
      <c r="K719" s="1" t="s">
        <v>1712</v>
      </c>
      <c r="L719">
        <v>699000</v>
      </c>
      <c r="M719">
        <v>-122.493337</v>
      </c>
      <c r="N719" t="s">
        <v>16</v>
      </c>
      <c r="O719" s="1">
        <v>42237</v>
      </c>
      <c r="P719">
        <v>699000</v>
      </c>
      <c r="Q719">
        <v>833</v>
      </c>
      <c r="R719" t="s">
        <v>103</v>
      </c>
      <c r="S719">
        <v>1</v>
      </c>
      <c r="T719">
        <v>1</v>
      </c>
    </row>
    <row r="720" spans="1:20" x14ac:dyDescent="0.2">
      <c r="A720">
        <v>1597046</v>
      </c>
      <c r="B720">
        <v>94121</v>
      </c>
      <c r="C720">
        <v>2</v>
      </c>
      <c r="D720" s="1">
        <v>42238</v>
      </c>
      <c r="E720" s="2">
        <v>2.5868055555555557E-2</v>
      </c>
      <c r="F720">
        <v>37.774563000000001</v>
      </c>
      <c r="G720" s="1">
        <v>42208</v>
      </c>
      <c r="H720" s="1" t="str">
        <f t="shared" si="22"/>
        <v>2015</v>
      </c>
      <c r="I720" s="1" t="s">
        <v>1704</v>
      </c>
      <c r="J720" s="1" t="str">
        <f t="shared" si="23"/>
        <v>2015Q3</v>
      </c>
      <c r="K720" s="1" t="s">
        <v>1718</v>
      </c>
      <c r="L720">
        <v>699000</v>
      </c>
      <c r="M720">
        <v>-122.508301</v>
      </c>
      <c r="N720" t="s">
        <v>16</v>
      </c>
      <c r="O720" s="1">
        <v>42237</v>
      </c>
      <c r="P720">
        <v>853000</v>
      </c>
      <c r="Q720">
        <v>1125</v>
      </c>
      <c r="R720" t="s">
        <v>103</v>
      </c>
      <c r="S720">
        <v>1</v>
      </c>
      <c r="T720">
        <v>1</v>
      </c>
    </row>
    <row r="721" spans="1:20" x14ac:dyDescent="0.2">
      <c r="A721">
        <v>15111</v>
      </c>
      <c r="B721">
        <v>94121</v>
      </c>
      <c r="C721">
        <v>3</v>
      </c>
      <c r="D721" s="1">
        <v>42237</v>
      </c>
      <c r="E721" s="2">
        <v>0.63505787037037031</v>
      </c>
      <c r="F721">
        <v>37.77957</v>
      </c>
      <c r="G721" s="1">
        <v>42193</v>
      </c>
      <c r="H721" s="1" t="str">
        <f t="shared" si="22"/>
        <v>2015</v>
      </c>
      <c r="I721" s="1" t="s">
        <v>1704</v>
      </c>
      <c r="J721" s="1" t="str">
        <f t="shared" si="23"/>
        <v>2015Q3</v>
      </c>
      <c r="K721" s="1" t="s">
        <v>1718</v>
      </c>
      <c r="L721">
        <v>888000</v>
      </c>
      <c r="M721">
        <v>-122.493337</v>
      </c>
      <c r="N721" t="s">
        <v>16</v>
      </c>
      <c r="O721" s="1">
        <v>42237</v>
      </c>
      <c r="P721">
        <v>1050000</v>
      </c>
      <c r="Q721">
        <v>1656</v>
      </c>
      <c r="R721" t="s">
        <v>103</v>
      </c>
      <c r="S721">
        <v>1</v>
      </c>
      <c r="T721">
        <v>2</v>
      </c>
    </row>
    <row r="722" spans="1:20" x14ac:dyDescent="0.2">
      <c r="A722">
        <v>1464038</v>
      </c>
      <c r="B722">
        <v>94121</v>
      </c>
      <c r="C722">
        <v>1</v>
      </c>
      <c r="D722" s="1">
        <v>42242</v>
      </c>
      <c r="E722" s="2">
        <v>0.69187500000000002</v>
      </c>
      <c r="F722">
        <v>37.780017999999998</v>
      </c>
      <c r="G722" s="1">
        <v>42222</v>
      </c>
      <c r="H722" s="1" t="str">
        <f t="shared" si="22"/>
        <v>2015</v>
      </c>
      <c r="I722" s="1" t="s">
        <v>1704</v>
      </c>
      <c r="J722" s="1" t="str">
        <f t="shared" si="23"/>
        <v>2015Q3</v>
      </c>
      <c r="K722" s="1" t="s">
        <v>1718</v>
      </c>
      <c r="L722">
        <v>549000</v>
      </c>
      <c r="M722">
        <v>-122.493004</v>
      </c>
      <c r="N722" t="s">
        <v>16</v>
      </c>
      <c r="O722" s="1">
        <v>42242</v>
      </c>
      <c r="P722">
        <v>628000</v>
      </c>
      <c r="Q722">
        <v>686</v>
      </c>
      <c r="R722" t="s">
        <v>103</v>
      </c>
      <c r="S722">
        <v>1</v>
      </c>
      <c r="T722">
        <v>1</v>
      </c>
    </row>
    <row r="723" spans="1:20" x14ac:dyDescent="0.2">
      <c r="A723">
        <v>1581014</v>
      </c>
      <c r="B723">
        <v>94121</v>
      </c>
      <c r="C723">
        <v>2</v>
      </c>
      <c r="D723" s="1">
        <v>42248</v>
      </c>
      <c r="E723" s="2">
        <v>0.36276620370370366</v>
      </c>
      <c r="F723">
        <v>37.776072999999997</v>
      </c>
      <c r="G723" s="1">
        <v>42209</v>
      </c>
      <c r="H723" s="1" t="str">
        <f t="shared" si="22"/>
        <v>2015</v>
      </c>
      <c r="I723" s="1" t="s">
        <v>1704</v>
      </c>
      <c r="J723" s="1" t="str">
        <f t="shared" si="23"/>
        <v>2015Q3</v>
      </c>
      <c r="K723" s="1" t="s">
        <v>1718</v>
      </c>
      <c r="L723">
        <v>1079000</v>
      </c>
      <c r="M723">
        <v>-122.499161</v>
      </c>
      <c r="N723" t="s">
        <v>24</v>
      </c>
      <c r="O723" s="1">
        <v>42244</v>
      </c>
      <c r="P723">
        <v>1225000</v>
      </c>
      <c r="Q723">
        <v>1600</v>
      </c>
      <c r="R723" t="s">
        <v>103</v>
      </c>
      <c r="S723">
        <v>1</v>
      </c>
      <c r="T723">
        <v>1</v>
      </c>
    </row>
    <row r="724" spans="1:20" x14ac:dyDescent="0.2">
      <c r="A724">
        <v>11511</v>
      </c>
      <c r="B724">
        <v>94121</v>
      </c>
      <c r="C724">
        <v>1</v>
      </c>
      <c r="D724" s="1">
        <v>42247</v>
      </c>
      <c r="E724" s="2">
        <v>0.50482638888888887</v>
      </c>
      <c r="F724">
        <v>37.77957</v>
      </c>
      <c r="G724" s="1">
        <v>42081</v>
      </c>
      <c r="H724" s="1" t="str">
        <f t="shared" si="22"/>
        <v>2015</v>
      </c>
      <c r="I724" s="1" t="s">
        <v>1704</v>
      </c>
      <c r="J724" s="1" t="str">
        <f t="shared" si="23"/>
        <v>2015Q1</v>
      </c>
      <c r="K724" s="1" t="s">
        <v>1712</v>
      </c>
      <c r="L724">
        <v>699000</v>
      </c>
      <c r="M724">
        <v>-122.493337</v>
      </c>
      <c r="N724" t="s">
        <v>16</v>
      </c>
      <c r="O724" s="1">
        <v>42247</v>
      </c>
      <c r="P724">
        <v>699000</v>
      </c>
      <c r="Q724">
        <v>857</v>
      </c>
      <c r="R724" t="s">
        <v>103</v>
      </c>
      <c r="S724">
        <v>1</v>
      </c>
      <c r="T724">
        <v>1</v>
      </c>
    </row>
    <row r="725" spans="1:20" x14ac:dyDescent="0.2">
      <c r="A725">
        <v>1600004</v>
      </c>
      <c r="B725">
        <v>94121</v>
      </c>
      <c r="C725">
        <v>3</v>
      </c>
      <c r="D725" s="1">
        <v>42249</v>
      </c>
      <c r="E725" s="2">
        <v>0.37369212962962961</v>
      </c>
      <c r="F725">
        <v>37.774749999999997</v>
      </c>
      <c r="G725" s="1">
        <v>42229</v>
      </c>
      <c r="H725" s="1" t="str">
        <f t="shared" si="22"/>
        <v>2015</v>
      </c>
      <c r="I725" s="1" t="s">
        <v>1704</v>
      </c>
      <c r="J725" s="1" t="str">
        <f t="shared" si="23"/>
        <v>2015Q3</v>
      </c>
      <c r="K725" s="1" t="s">
        <v>1718</v>
      </c>
      <c r="L725">
        <v>1395000</v>
      </c>
      <c r="M725">
        <v>-122.50509599999999</v>
      </c>
      <c r="N725" t="s">
        <v>24</v>
      </c>
      <c r="O725" s="1">
        <v>42248</v>
      </c>
      <c r="P725">
        <v>1805000</v>
      </c>
      <c r="Q725">
        <v>1858</v>
      </c>
      <c r="R725" t="s">
        <v>103</v>
      </c>
      <c r="S725">
        <v>1</v>
      </c>
      <c r="T725">
        <v>3</v>
      </c>
    </row>
    <row r="726" spans="1:20" x14ac:dyDescent="0.2">
      <c r="A726" t="s">
        <v>421</v>
      </c>
      <c r="B726">
        <v>94121</v>
      </c>
      <c r="C726">
        <v>4</v>
      </c>
      <c r="D726" s="1">
        <v>42303</v>
      </c>
      <c r="E726" s="2">
        <v>0.37166666666666665</v>
      </c>
      <c r="F726">
        <v>37.772311999999999</v>
      </c>
      <c r="G726" s="1">
        <v>42201</v>
      </c>
      <c r="H726" s="1" t="str">
        <f t="shared" si="22"/>
        <v>2015</v>
      </c>
      <c r="I726" s="1" t="s">
        <v>1704</v>
      </c>
      <c r="J726" s="1" t="str">
        <f t="shared" si="23"/>
        <v>2015Q3</v>
      </c>
      <c r="K726" s="1" t="s">
        <v>1718</v>
      </c>
      <c r="L726">
        <v>1288000</v>
      </c>
      <c r="M726">
        <v>-122.49464399999999</v>
      </c>
      <c r="N726" t="s">
        <v>24</v>
      </c>
      <c r="O726" s="1">
        <v>42250</v>
      </c>
      <c r="P726">
        <v>1650000</v>
      </c>
      <c r="Q726">
        <v>2360</v>
      </c>
      <c r="R726" t="s">
        <v>103</v>
      </c>
      <c r="S726">
        <v>1</v>
      </c>
      <c r="T726">
        <v>1.5</v>
      </c>
    </row>
    <row r="727" spans="1:20" x14ac:dyDescent="0.2">
      <c r="A727">
        <v>1503121</v>
      </c>
      <c r="B727">
        <v>94121</v>
      </c>
      <c r="C727">
        <v>4</v>
      </c>
      <c r="D727" s="1">
        <v>42258</v>
      </c>
      <c r="E727" s="2">
        <v>0.64083333333333337</v>
      </c>
      <c r="F727">
        <v>37.777611</v>
      </c>
      <c r="G727" s="1">
        <v>42202</v>
      </c>
      <c r="H727" s="1" t="str">
        <f t="shared" si="22"/>
        <v>2015</v>
      </c>
      <c r="I727" s="1" t="s">
        <v>1704</v>
      </c>
      <c r="J727" s="1" t="str">
        <f t="shared" si="23"/>
        <v>2015Q3</v>
      </c>
      <c r="K727" s="1" t="s">
        <v>1718</v>
      </c>
      <c r="L727">
        <v>1188888</v>
      </c>
      <c r="M727">
        <v>-122.502197</v>
      </c>
      <c r="N727" t="s">
        <v>24</v>
      </c>
      <c r="O727" s="1">
        <v>42256</v>
      </c>
      <c r="P727">
        <v>1180000</v>
      </c>
      <c r="Q727">
        <v>1500</v>
      </c>
      <c r="R727" t="s">
        <v>103</v>
      </c>
      <c r="S727">
        <v>1</v>
      </c>
      <c r="T727">
        <v>3</v>
      </c>
    </row>
    <row r="728" spans="1:20" x14ac:dyDescent="0.2">
      <c r="A728">
        <v>1692110</v>
      </c>
      <c r="B728">
        <v>94121</v>
      </c>
      <c r="C728">
        <v>3</v>
      </c>
      <c r="D728" s="1">
        <v>42264</v>
      </c>
      <c r="E728" s="2">
        <v>0.63032407407407409</v>
      </c>
      <c r="F728">
        <v>37.772708999999999</v>
      </c>
      <c r="G728" s="1">
        <v>42191</v>
      </c>
      <c r="H728" s="1" t="str">
        <f t="shared" si="22"/>
        <v>2015</v>
      </c>
      <c r="I728" s="1" t="s">
        <v>1704</v>
      </c>
      <c r="J728" s="1" t="str">
        <f t="shared" si="23"/>
        <v>2015Q3</v>
      </c>
      <c r="K728" s="1" t="s">
        <v>1718</v>
      </c>
      <c r="L728">
        <v>750000</v>
      </c>
      <c r="M728">
        <v>-122.51042200000001</v>
      </c>
      <c r="N728" t="s">
        <v>16</v>
      </c>
      <c r="O728" s="1">
        <v>42257</v>
      </c>
      <c r="P728">
        <v>835000</v>
      </c>
      <c r="Q728">
        <v>1344</v>
      </c>
      <c r="R728" t="s">
        <v>103</v>
      </c>
      <c r="S728">
        <v>1</v>
      </c>
      <c r="T728">
        <v>2</v>
      </c>
    </row>
    <row r="729" spans="1:20" x14ac:dyDescent="0.2">
      <c r="A729">
        <v>1603006</v>
      </c>
      <c r="B729">
        <v>94121</v>
      </c>
      <c r="C729">
        <v>4</v>
      </c>
      <c r="D729" s="1">
        <v>42258</v>
      </c>
      <c r="E729" s="2">
        <v>0.75365740740740739</v>
      </c>
      <c r="F729">
        <v>37.774811</v>
      </c>
      <c r="G729" s="1">
        <v>42223</v>
      </c>
      <c r="H729" s="1" t="str">
        <f t="shared" si="22"/>
        <v>2015</v>
      </c>
      <c r="I729" s="1" t="s">
        <v>1704</v>
      </c>
      <c r="J729" s="1" t="str">
        <f t="shared" si="23"/>
        <v>2015Q3</v>
      </c>
      <c r="K729" s="1" t="s">
        <v>1718</v>
      </c>
      <c r="L729">
        <v>1278888</v>
      </c>
      <c r="M729">
        <v>-122.50187699999999</v>
      </c>
      <c r="N729" t="s">
        <v>24</v>
      </c>
      <c r="O729" s="1">
        <v>42258</v>
      </c>
      <c r="P729">
        <v>1450000</v>
      </c>
      <c r="Q729">
        <v>2507</v>
      </c>
      <c r="R729" t="s">
        <v>103</v>
      </c>
      <c r="S729">
        <v>1</v>
      </c>
      <c r="T729">
        <v>3.5</v>
      </c>
    </row>
    <row r="730" spans="1:20" x14ac:dyDescent="0.2">
      <c r="A730">
        <v>1606038</v>
      </c>
      <c r="B730">
        <v>94121</v>
      </c>
      <c r="C730">
        <v>4</v>
      </c>
      <c r="D730" s="1">
        <v>42265</v>
      </c>
      <c r="E730" s="2">
        <v>0.44938657407407406</v>
      </c>
      <c r="F730">
        <v>37.774937000000001</v>
      </c>
      <c r="G730" s="1">
        <v>42213</v>
      </c>
      <c r="H730" s="1" t="str">
        <f t="shared" si="22"/>
        <v>2015</v>
      </c>
      <c r="I730" s="1" t="s">
        <v>1704</v>
      </c>
      <c r="J730" s="1" t="str">
        <f t="shared" si="23"/>
        <v>2015Q3</v>
      </c>
      <c r="K730" s="1" t="s">
        <v>1718</v>
      </c>
      <c r="L730">
        <v>1049000</v>
      </c>
      <c r="M730">
        <v>-122.499077</v>
      </c>
      <c r="N730" t="s">
        <v>24</v>
      </c>
      <c r="O730" s="1">
        <v>42265</v>
      </c>
      <c r="P730">
        <v>1550000</v>
      </c>
      <c r="Q730">
        <v>1800</v>
      </c>
      <c r="R730" t="s">
        <v>103</v>
      </c>
      <c r="S730">
        <v>1</v>
      </c>
      <c r="T730">
        <v>2</v>
      </c>
    </row>
    <row r="731" spans="1:20" x14ac:dyDescent="0.2">
      <c r="A731">
        <v>1611024</v>
      </c>
      <c r="B731">
        <v>94121</v>
      </c>
      <c r="C731">
        <v>3</v>
      </c>
      <c r="D731" s="1">
        <v>42269</v>
      </c>
      <c r="E731" s="2">
        <v>0.64209490740740738</v>
      </c>
      <c r="F731">
        <v>37.774498000000001</v>
      </c>
      <c r="G731" s="1">
        <v>42215</v>
      </c>
      <c r="H731" s="1" t="str">
        <f t="shared" si="22"/>
        <v>2015</v>
      </c>
      <c r="I731" s="1" t="s">
        <v>1704</v>
      </c>
      <c r="J731" s="1" t="str">
        <f t="shared" si="23"/>
        <v>2015Q3</v>
      </c>
      <c r="K731" s="1" t="s">
        <v>1718</v>
      </c>
      <c r="L731">
        <v>1395000</v>
      </c>
      <c r="M731">
        <v>-122.493675</v>
      </c>
      <c r="N731" t="s">
        <v>24</v>
      </c>
      <c r="O731" s="1">
        <v>42269</v>
      </c>
      <c r="P731">
        <v>1655000</v>
      </c>
      <c r="Q731">
        <v>2329</v>
      </c>
      <c r="R731" t="s">
        <v>103</v>
      </c>
      <c r="S731">
        <v>1</v>
      </c>
      <c r="T731">
        <v>2</v>
      </c>
    </row>
    <row r="732" spans="1:20" x14ac:dyDescent="0.2">
      <c r="A732">
        <v>1598029</v>
      </c>
      <c r="B732">
        <v>94121</v>
      </c>
      <c r="C732">
        <v>3</v>
      </c>
      <c r="D732" s="1">
        <v>42270</v>
      </c>
      <c r="E732" s="2">
        <v>0.61840277777777775</v>
      </c>
      <c r="F732">
        <v>37.774036000000002</v>
      </c>
      <c r="G732" s="1">
        <v>42169</v>
      </c>
      <c r="H732" s="1" t="str">
        <f t="shared" si="22"/>
        <v>2015</v>
      </c>
      <c r="I732" s="1" t="s">
        <v>1704</v>
      </c>
      <c r="J732" s="1" t="str">
        <f t="shared" si="23"/>
        <v>2015Q2</v>
      </c>
      <c r="K732" s="1" t="s">
        <v>1717</v>
      </c>
      <c r="L732">
        <v>1075000</v>
      </c>
      <c r="M732">
        <v>-122.50760699999999</v>
      </c>
      <c r="N732" t="s">
        <v>24</v>
      </c>
      <c r="O732" s="1">
        <v>42270</v>
      </c>
      <c r="P732">
        <v>1075000</v>
      </c>
      <c r="Q732">
        <v>2080</v>
      </c>
      <c r="R732" t="s">
        <v>103</v>
      </c>
      <c r="S732">
        <v>1</v>
      </c>
      <c r="T732">
        <v>1.5</v>
      </c>
    </row>
    <row r="733" spans="1:20" x14ac:dyDescent="0.2">
      <c r="A733">
        <v>1692142</v>
      </c>
      <c r="B733">
        <v>94121</v>
      </c>
      <c r="C733">
        <v>2</v>
      </c>
      <c r="D733" s="1">
        <v>42275</v>
      </c>
      <c r="E733" s="2">
        <v>0.39592592592592596</v>
      </c>
      <c r="F733">
        <v>37.772708999999999</v>
      </c>
      <c r="G733" s="1">
        <v>42226</v>
      </c>
      <c r="H733" s="1" t="str">
        <f t="shared" si="22"/>
        <v>2015</v>
      </c>
      <c r="I733" s="1" t="s">
        <v>1704</v>
      </c>
      <c r="J733" s="1" t="str">
        <f t="shared" si="23"/>
        <v>2015Q3</v>
      </c>
      <c r="K733" s="1" t="s">
        <v>1718</v>
      </c>
      <c r="L733">
        <v>785000</v>
      </c>
      <c r="M733">
        <v>-122.51042200000001</v>
      </c>
      <c r="N733" t="s">
        <v>16</v>
      </c>
      <c r="O733" s="1">
        <v>42275</v>
      </c>
      <c r="P733">
        <v>815000</v>
      </c>
      <c r="Q733">
        <v>1300</v>
      </c>
      <c r="R733" t="s">
        <v>103</v>
      </c>
      <c r="S733">
        <v>1</v>
      </c>
      <c r="T733">
        <v>2</v>
      </c>
    </row>
    <row r="734" spans="1:20" x14ac:dyDescent="0.2">
      <c r="A734" t="s">
        <v>460</v>
      </c>
      <c r="B734">
        <v>94121</v>
      </c>
      <c r="C734">
        <v>5</v>
      </c>
      <c r="D734" s="1">
        <v>42279</v>
      </c>
      <c r="E734" s="2">
        <v>0.5566550925925926</v>
      </c>
      <c r="F734">
        <v>37.773066999999998</v>
      </c>
      <c r="G734" s="1">
        <v>42229</v>
      </c>
      <c r="H734" s="1" t="str">
        <f t="shared" si="22"/>
        <v>2015</v>
      </c>
      <c r="I734" s="1" t="s">
        <v>1704</v>
      </c>
      <c r="J734" s="1" t="str">
        <f t="shared" si="23"/>
        <v>2015Q3</v>
      </c>
      <c r="K734" s="1" t="s">
        <v>1718</v>
      </c>
      <c r="L734">
        <v>1150000</v>
      </c>
      <c r="M734">
        <v>-122.502167</v>
      </c>
      <c r="N734" t="s">
        <v>24</v>
      </c>
      <c r="O734" s="1">
        <v>42278</v>
      </c>
      <c r="P734">
        <v>1250000</v>
      </c>
      <c r="Q734">
        <v>1798</v>
      </c>
      <c r="R734" t="s">
        <v>103</v>
      </c>
      <c r="S734">
        <v>1</v>
      </c>
      <c r="T734">
        <v>3</v>
      </c>
    </row>
    <row r="735" spans="1:20" x14ac:dyDescent="0.2">
      <c r="A735">
        <v>1597009</v>
      </c>
      <c r="B735">
        <v>94121</v>
      </c>
      <c r="C735">
        <v>3</v>
      </c>
      <c r="D735" s="1">
        <v>42279</v>
      </c>
      <c r="E735" s="2">
        <v>0.27652777777777776</v>
      </c>
      <c r="F735">
        <v>37.774234999999997</v>
      </c>
      <c r="G735" s="1">
        <v>42251</v>
      </c>
      <c r="H735" s="1" t="str">
        <f t="shared" si="22"/>
        <v>2015</v>
      </c>
      <c r="I735" s="1" t="s">
        <v>1704</v>
      </c>
      <c r="J735" s="1" t="str">
        <f t="shared" si="23"/>
        <v>2015Q3</v>
      </c>
      <c r="K735" s="1" t="s">
        <v>1718</v>
      </c>
      <c r="L735">
        <v>1325000</v>
      </c>
      <c r="M735">
        <v>-122.508278</v>
      </c>
      <c r="N735" t="s">
        <v>24</v>
      </c>
      <c r="O735" s="1">
        <v>42278</v>
      </c>
      <c r="P735">
        <v>1610000</v>
      </c>
      <c r="Q735">
        <v>2590</v>
      </c>
      <c r="R735" t="s">
        <v>103</v>
      </c>
      <c r="S735">
        <v>1</v>
      </c>
      <c r="T735">
        <v>3</v>
      </c>
    </row>
    <row r="736" spans="1:20" x14ac:dyDescent="0.2">
      <c r="A736">
        <v>1589005</v>
      </c>
      <c r="B736">
        <v>94121</v>
      </c>
      <c r="C736">
        <v>2</v>
      </c>
      <c r="D736" s="1">
        <v>42282</v>
      </c>
      <c r="E736" s="2">
        <v>0.73762731481481481</v>
      </c>
      <c r="F736">
        <v>37.776587999999997</v>
      </c>
      <c r="G736" s="1">
        <v>42236</v>
      </c>
      <c r="H736" s="1" t="str">
        <f t="shared" si="22"/>
        <v>2015</v>
      </c>
      <c r="I736" s="1" t="s">
        <v>1704</v>
      </c>
      <c r="J736" s="1" t="str">
        <f t="shared" si="23"/>
        <v>2015Q3</v>
      </c>
      <c r="K736" s="1" t="s">
        <v>1718</v>
      </c>
      <c r="L736">
        <v>799000</v>
      </c>
      <c r="M736">
        <v>-122.507385</v>
      </c>
      <c r="N736" t="s">
        <v>24</v>
      </c>
      <c r="O736" s="1">
        <v>42279</v>
      </c>
      <c r="P736">
        <v>1061000</v>
      </c>
      <c r="Q736">
        <v>1140</v>
      </c>
      <c r="R736" t="s">
        <v>103</v>
      </c>
      <c r="S736">
        <v>1</v>
      </c>
      <c r="T736">
        <v>1</v>
      </c>
    </row>
    <row r="737" spans="1:20" x14ac:dyDescent="0.2">
      <c r="A737">
        <v>15111</v>
      </c>
      <c r="B737">
        <v>94121</v>
      </c>
      <c r="C737">
        <v>4</v>
      </c>
      <c r="D737" s="1">
        <v>42291</v>
      </c>
      <c r="E737" s="2">
        <v>0.59017361111111111</v>
      </c>
      <c r="F737">
        <v>37.77957</v>
      </c>
      <c r="G737" s="1">
        <v>42116</v>
      </c>
      <c r="H737" s="1" t="str">
        <f t="shared" si="22"/>
        <v>2015</v>
      </c>
      <c r="I737" s="1" t="s">
        <v>1704</v>
      </c>
      <c r="J737" s="1" t="str">
        <f t="shared" si="23"/>
        <v>2015Q2</v>
      </c>
      <c r="K737" s="1" t="s">
        <v>1717</v>
      </c>
      <c r="L737">
        <v>888000</v>
      </c>
      <c r="M737">
        <v>-122.493337</v>
      </c>
      <c r="N737" t="s">
        <v>16</v>
      </c>
      <c r="O737" s="1">
        <v>42282</v>
      </c>
      <c r="P737">
        <v>1100000</v>
      </c>
      <c r="Q737">
        <v>2250</v>
      </c>
      <c r="R737" t="s">
        <v>103</v>
      </c>
      <c r="S737">
        <v>1</v>
      </c>
      <c r="T737">
        <v>4</v>
      </c>
    </row>
    <row r="738" spans="1:20" x14ac:dyDescent="0.2">
      <c r="A738" t="s">
        <v>15</v>
      </c>
      <c r="B738">
        <v>94121</v>
      </c>
      <c r="C738">
        <v>3</v>
      </c>
      <c r="D738" s="1">
        <v>42283</v>
      </c>
      <c r="E738" s="2">
        <v>0.69442129629629623</v>
      </c>
      <c r="F738">
        <v>37.77957</v>
      </c>
      <c r="G738" s="1">
        <v>42193</v>
      </c>
      <c r="H738" s="1" t="str">
        <f t="shared" si="22"/>
        <v>2015</v>
      </c>
      <c r="I738" s="1" t="s">
        <v>1704</v>
      </c>
      <c r="J738" s="1" t="str">
        <f t="shared" si="23"/>
        <v>2015Q3</v>
      </c>
      <c r="K738" s="1" t="s">
        <v>1718</v>
      </c>
      <c r="L738">
        <v>899000</v>
      </c>
      <c r="M738">
        <v>-122.493337</v>
      </c>
      <c r="N738" t="s">
        <v>16</v>
      </c>
      <c r="O738" s="1">
        <v>42283</v>
      </c>
      <c r="P738">
        <v>1110000</v>
      </c>
      <c r="R738" t="s">
        <v>103</v>
      </c>
      <c r="S738">
        <v>1</v>
      </c>
      <c r="T738">
        <v>3</v>
      </c>
    </row>
    <row r="739" spans="1:20" x14ac:dyDescent="0.2">
      <c r="A739">
        <v>1683031</v>
      </c>
      <c r="B739">
        <v>94121</v>
      </c>
      <c r="C739">
        <v>3</v>
      </c>
      <c r="D739" s="1">
        <v>42287</v>
      </c>
      <c r="E739" s="2">
        <v>0.76876157407407408</v>
      </c>
      <c r="F739">
        <v>37.773186000000003</v>
      </c>
      <c r="G739" s="1">
        <v>42231</v>
      </c>
      <c r="H739" s="1" t="str">
        <f t="shared" si="22"/>
        <v>2015</v>
      </c>
      <c r="I739" s="1" t="s">
        <v>1704</v>
      </c>
      <c r="J739" s="1" t="str">
        <f t="shared" si="23"/>
        <v>2015Q3</v>
      </c>
      <c r="K739" s="1" t="s">
        <v>1718</v>
      </c>
      <c r="L739">
        <v>1038000</v>
      </c>
      <c r="M739">
        <v>-122.501099</v>
      </c>
      <c r="N739" t="s">
        <v>24</v>
      </c>
      <c r="O739" s="1">
        <v>42285</v>
      </c>
      <c r="P739">
        <v>1138000</v>
      </c>
      <c r="Q739">
        <v>1615</v>
      </c>
      <c r="R739" t="s">
        <v>103</v>
      </c>
      <c r="S739">
        <v>1</v>
      </c>
      <c r="T739">
        <v>2</v>
      </c>
    </row>
    <row r="740" spans="1:20" x14ac:dyDescent="0.2">
      <c r="A740">
        <v>1611023</v>
      </c>
      <c r="B740">
        <v>94121</v>
      </c>
      <c r="C740">
        <v>2</v>
      </c>
      <c r="D740" s="1">
        <v>42292</v>
      </c>
      <c r="E740" s="2">
        <v>0.57461805555555556</v>
      </c>
      <c r="F740">
        <v>37.774428999999998</v>
      </c>
      <c r="G740" s="1">
        <v>42257</v>
      </c>
      <c r="H740" s="1" t="str">
        <f t="shared" si="22"/>
        <v>2015</v>
      </c>
      <c r="I740" s="1" t="s">
        <v>1704</v>
      </c>
      <c r="J740" s="1" t="str">
        <f t="shared" si="23"/>
        <v>2015Q3</v>
      </c>
      <c r="K740" s="1" t="s">
        <v>1718</v>
      </c>
      <c r="L740">
        <v>899999</v>
      </c>
      <c r="M740">
        <v>-122.493668</v>
      </c>
      <c r="N740" t="s">
        <v>24</v>
      </c>
      <c r="O740" s="1">
        <v>42292</v>
      </c>
      <c r="P740">
        <v>1290000</v>
      </c>
      <c r="Q740">
        <v>1950</v>
      </c>
      <c r="R740" t="s">
        <v>103</v>
      </c>
      <c r="S740">
        <v>1</v>
      </c>
      <c r="T740">
        <v>1</v>
      </c>
    </row>
    <row r="741" spans="1:20" x14ac:dyDescent="0.2">
      <c r="A741" t="s">
        <v>483</v>
      </c>
      <c r="B741">
        <v>94121</v>
      </c>
      <c r="C741">
        <v>3</v>
      </c>
      <c r="D741" s="1">
        <v>42295</v>
      </c>
      <c r="E741" s="2">
        <v>0.33129629629629631</v>
      </c>
      <c r="F741">
        <v>37.776446999999997</v>
      </c>
      <c r="G741" s="1">
        <v>42153</v>
      </c>
      <c r="H741" s="1" t="str">
        <f t="shared" si="22"/>
        <v>2015</v>
      </c>
      <c r="I741" s="1" t="s">
        <v>1704</v>
      </c>
      <c r="J741" s="1" t="str">
        <f t="shared" si="23"/>
        <v>2015Q2</v>
      </c>
      <c r="K741" s="1" t="s">
        <v>1717</v>
      </c>
      <c r="L741">
        <v>1349000</v>
      </c>
      <c r="M741">
        <v>-122.497704</v>
      </c>
      <c r="N741" t="s">
        <v>24</v>
      </c>
      <c r="O741" s="1">
        <v>42293</v>
      </c>
      <c r="P741">
        <v>1300000</v>
      </c>
      <c r="Q741">
        <v>1811</v>
      </c>
      <c r="R741" t="s">
        <v>103</v>
      </c>
      <c r="S741">
        <v>1</v>
      </c>
      <c r="T741">
        <v>2</v>
      </c>
    </row>
    <row r="742" spans="1:20" x14ac:dyDescent="0.2">
      <c r="A742">
        <v>1470064</v>
      </c>
      <c r="B742">
        <v>94121</v>
      </c>
      <c r="C742">
        <v>2</v>
      </c>
      <c r="D742" s="1">
        <v>42298</v>
      </c>
      <c r="E742" s="2">
        <v>0.6587615740740741</v>
      </c>
      <c r="F742">
        <v>37.779485999999999</v>
      </c>
      <c r="G742" s="1">
        <v>42258</v>
      </c>
      <c r="H742" s="1" t="str">
        <f t="shared" si="22"/>
        <v>2015</v>
      </c>
      <c r="I742" s="1" t="s">
        <v>1704</v>
      </c>
      <c r="J742" s="1" t="str">
        <f t="shared" si="23"/>
        <v>2015Q3</v>
      </c>
      <c r="K742" s="1" t="s">
        <v>1718</v>
      </c>
      <c r="L742">
        <v>795000</v>
      </c>
      <c r="M742">
        <v>-122.49908000000001</v>
      </c>
      <c r="N742" t="s">
        <v>16</v>
      </c>
      <c r="O742" s="1">
        <v>42297</v>
      </c>
      <c r="P742">
        <v>920000</v>
      </c>
      <c r="Q742">
        <v>1319</v>
      </c>
      <c r="R742" t="s">
        <v>103</v>
      </c>
      <c r="S742">
        <v>1</v>
      </c>
      <c r="T742">
        <v>1</v>
      </c>
    </row>
    <row r="743" spans="1:20" x14ac:dyDescent="0.2">
      <c r="A743">
        <v>1503018</v>
      </c>
      <c r="B743">
        <v>94121</v>
      </c>
      <c r="C743">
        <v>3</v>
      </c>
      <c r="D743" s="1">
        <v>42298</v>
      </c>
      <c r="E743" s="2">
        <v>0.70656249999999998</v>
      </c>
      <c r="F743">
        <v>37.777721</v>
      </c>
      <c r="G743" s="1">
        <v>42259</v>
      </c>
      <c r="H743" s="1" t="str">
        <f t="shared" si="22"/>
        <v>2015</v>
      </c>
      <c r="I743" s="1" t="s">
        <v>1704</v>
      </c>
      <c r="J743" s="1" t="str">
        <f t="shared" si="23"/>
        <v>2015Q3</v>
      </c>
      <c r="K743" s="1" t="s">
        <v>1718</v>
      </c>
      <c r="L743">
        <v>968000</v>
      </c>
      <c r="M743">
        <v>-122.501976</v>
      </c>
      <c r="N743" t="s">
        <v>24</v>
      </c>
      <c r="O743" s="1">
        <v>42298</v>
      </c>
      <c r="P743">
        <v>1140000</v>
      </c>
      <c r="Q743">
        <v>1200</v>
      </c>
      <c r="R743" t="s">
        <v>103</v>
      </c>
      <c r="S743">
        <v>1</v>
      </c>
      <c r="T743">
        <v>3</v>
      </c>
    </row>
    <row r="744" spans="1:20" x14ac:dyDescent="0.2">
      <c r="A744">
        <v>993608</v>
      </c>
      <c r="B744">
        <v>94121</v>
      </c>
      <c r="C744">
        <v>2</v>
      </c>
      <c r="D744" s="1">
        <v>42605</v>
      </c>
      <c r="E744" s="2">
        <v>0.70466435185185183</v>
      </c>
      <c r="F744">
        <v>37.777011999999999</v>
      </c>
      <c r="G744" s="1">
        <v>41904</v>
      </c>
      <c r="H744" s="1" t="str">
        <f t="shared" si="22"/>
        <v>2014</v>
      </c>
      <c r="I744" s="1" t="s">
        <v>1703</v>
      </c>
      <c r="J744" s="1" t="str">
        <f t="shared" si="23"/>
        <v>2014Q3</v>
      </c>
      <c r="K744" s="1" t="s">
        <v>1714</v>
      </c>
      <c r="L744">
        <v>735000</v>
      </c>
      <c r="M744">
        <v>-122.505859</v>
      </c>
      <c r="N744" t="s">
        <v>24</v>
      </c>
      <c r="O744" s="1">
        <v>42303</v>
      </c>
      <c r="P744">
        <v>790000</v>
      </c>
      <c r="R744" t="s">
        <v>103</v>
      </c>
      <c r="S744">
        <v>1</v>
      </c>
      <c r="T744">
        <v>2</v>
      </c>
    </row>
    <row r="745" spans="1:20" x14ac:dyDescent="0.2">
      <c r="A745" t="s">
        <v>501</v>
      </c>
      <c r="B745">
        <v>94121</v>
      </c>
      <c r="C745">
        <v>2</v>
      </c>
      <c r="D745" s="1">
        <v>42305</v>
      </c>
      <c r="E745" s="2">
        <v>0.63685185185185189</v>
      </c>
      <c r="F745">
        <v>37.774448</v>
      </c>
      <c r="G745" s="1">
        <v>42258</v>
      </c>
      <c r="H745" s="1" t="str">
        <f t="shared" si="22"/>
        <v>2015</v>
      </c>
      <c r="I745" s="1" t="s">
        <v>1704</v>
      </c>
      <c r="J745" s="1" t="str">
        <f t="shared" si="23"/>
        <v>2015Q3</v>
      </c>
      <c r="K745" s="1" t="s">
        <v>1718</v>
      </c>
      <c r="L745">
        <v>1150000</v>
      </c>
      <c r="M745">
        <v>-122.500778</v>
      </c>
      <c r="N745" t="s">
        <v>24</v>
      </c>
      <c r="O745" s="1">
        <v>42305</v>
      </c>
      <c r="P745">
        <v>1400000</v>
      </c>
      <c r="Q745">
        <v>1800</v>
      </c>
      <c r="R745" t="s">
        <v>103</v>
      </c>
      <c r="S745">
        <v>1</v>
      </c>
      <c r="T745">
        <v>1.5</v>
      </c>
    </row>
    <row r="746" spans="1:20" x14ac:dyDescent="0.2">
      <c r="A746" t="s">
        <v>508</v>
      </c>
      <c r="B746">
        <v>94121</v>
      </c>
      <c r="C746">
        <v>3</v>
      </c>
      <c r="D746" s="1">
        <v>42311</v>
      </c>
      <c r="E746" s="2">
        <v>0.34605324074074079</v>
      </c>
      <c r="F746">
        <v>37.774436999999999</v>
      </c>
      <c r="G746" s="1">
        <v>42287</v>
      </c>
      <c r="H746" s="1" t="str">
        <f t="shared" si="22"/>
        <v>2015</v>
      </c>
      <c r="I746" s="1" t="s">
        <v>1704</v>
      </c>
      <c r="J746" s="1" t="str">
        <f t="shared" si="23"/>
        <v>2015Q4</v>
      </c>
      <c r="K746" s="1" t="s">
        <v>1719</v>
      </c>
      <c r="L746">
        <v>928000</v>
      </c>
      <c r="M746">
        <v>-122.496483</v>
      </c>
      <c r="N746" t="s">
        <v>24</v>
      </c>
      <c r="O746" s="1">
        <v>42307</v>
      </c>
      <c r="P746">
        <v>1205000</v>
      </c>
      <c r="Q746">
        <v>1800</v>
      </c>
      <c r="R746" t="s">
        <v>103</v>
      </c>
      <c r="S746">
        <v>1</v>
      </c>
      <c r="T746">
        <v>1.5</v>
      </c>
    </row>
    <row r="747" spans="1:20" x14ac:dyDescent="0.2">
      <c r="A747">
        <v>1681011</v>
      </c>
      <c r="B747">
        <v>94121</v>
      </c>
      <c r="C747">
        <v>2</v>
      </c>
      <c r="D747" s="1">
        <v>42342</v>
      </c>
      <c r="E747" s="2">
        <v>0.49646990740740743</v>
      </c>
      <c r="F747">
        <v>37.773555999999999</v>
      </c>
      <c r="G747" s="1">
        <v>42299</v>
      </c>
      <c r="H747" s="1" t="str">
        <f t="shared" si="22"/>
        <v>2015</v>
      </c>
      <c r="I747" s="1" t="s">
        <v>1704</v>
      </c>
      <c r="J747" s="1" t="str">
        <f t="shared" si="23"/>
        <v>2015Q4</v>
      </c>
      <c r="K747" s="1" t="s">
        <v>1719</v>
      </c>
      <c r="L747">
        <v>998000</v>
      </c>
      <c r="M747">
        <v>-122.499016</v>
      </c>
      <c r="N747" t="s">
        <v>24</v>
      </c>
      <c r="O747" s="1">
        <v>42328</v>
      </c>
      <c r="P747">
        <v>1050000</v>
      </c>
      <c r="Q747">
        <v>1375</v>
      </c>
      <c r="R747" t="s">
        <v>103</v>
      </c>
      <c r="S747">
        <v>1</v>
      </c>
      <c r="T747">
        <v>1</v>
      </c>
    </row>
    <row r="748" spans="1:20" x14ac:dyDescent="0.2">
      <c r="A748">
        <v>1610022</v>
      </c>
      <c r="B748">
        <v>94121</v>
      </c>
      <c r="C748">
        <v>8</v>
      </c>
      <c r="D748" s="1">
        <v>42339</v>
      </c>
      <c r="E748" s="2">
        <v>0.53793981481481479</v>
      </c>
      <c r="F748">
        <v>37.774689000000002</v>
      </c>
      <c r="G748" s="1">
        <v>42279</v>
      </c>
      <c r="H748" s="1" t="str">
        <f t="shared" si="22"/>
        <v>2015</v>
      </c>
      <c r="I748" s="1" t="s">
        <v>1704</v>
      </c>
      <c r="J748" s="1" t="str">
        <f t="shared" si="23"/>
        <v>2015Q4</v>
      </c>
      <c r="K748" s="1" t="s">
        <v>1719</v>
      </c>
      <c r="L748">
        <v>1560000</v>
      </c>
      <c r="M748">
        <v>-122.494766</v>
      </c>
      <c r="N748" t="s">
        <v>24</v>
      </c>
      <c r="O748" s="1">
        <v>42339</v>
      </c>
      <c r="P748">
        <v>1810000</v>
      </c>
      <c r="Q748">
        <v>3905</v>
      </c>
      <c r="R748" t="s">
        <v>103</v>
      </c>
      <c r="S748">
        <v>1</v>
      </c>
      <c r="T748">
        <v>4.5</v>
      </c>
    </row>
    <row r="749" spans="1:20" x14ac:dyDescent="0.2">
      <c r="A749">
        <v>1684006</v>
      </c>
      <c r="B749">
        <v>94121</v>
      </c>
      <c r="C749">
        <v>2</v>
      </c>
      <c r="D749" s="1">
        <v>42367</v>
      </c>
      <c r="E749" s="2">
        <v>0.79413194444444446</v>
      </c>
      <c r="F749">
        <v>37.771903000000002</v>
      </c>
      <c r="G749" s="1">
        <v>42251</v>
      </c>
      <c r="H749" s="1" t="str">
        <f t="shared" si="22"/>
        <v>2015</v>
      </c>
      <c r="I749" s="1" t="s">
        <v>1704</v>
      </c>
      <c r="J749" s="1" t="str">
        <f t="shared" si="23"/>
        <v>2015Q3</v>
      </c>
      <c r="K749" s="1" t="s">
        <v>1718</v>
      </c>
      <c r="L749">
        <v>775000</v>
      </c>
      <c r="M749">
        <v>-122.502037</v>
      </c>
      <c r="N749" t="s">
        <v>16</v>
      </c>
      <c r="O749" s="1">
        <v>42346</v>
      </c>
      <c r="P749">
        <v>800000</v>
      </c>
      <c r="Q749">
        <v>994</v>
      </c>
      <c r="R749" t="s">
        <v>103</v>
      </c>
      <c r="S749">
        <v>1</v>
      </c>
      <c r="T749">
        <v>1</v>
      </c>
    </row>
    <row r="750" spans="1:20" x14ac:dyDescent="0.2">
      <c r="A750">
        <v>1472020</v>
      </c>
      <c r="B750">
        <v>94121</v>
      </c>
      <c r="C750">
        <v>3</v>
      </c>
      <c r="D750" s="1">
        <v>42348</v>
      </c>
      <c r="E750" s="2">
        <v>0.61864583333333334</v>
      </c>
      <c r="F750">
        <v>37.781101</v>
      </c>
      <c r="G750" s="1">
        <v>42285</v>
      </c>
      <c r="H750" s="1" t="str">
        <f t="shared" si="22"/>
        <v>2015</v>
      </c>
      <c r="I750" s="1" t="s">
        <v>1704</v>
      </c>
      <c r="J750" s="1" t="str">
        <f t="shared" si="23"/>
        <v>2015Q4</v>
      </c>
      <c r="K750" s="1" t="s">
        <v>1719</v>
      </c>
      <c r="L750">
        <v>1699000</v>
      </c>
      <c r="M750">
        <v>-122.50174</v>
      </c>
      <c r="N750" t="s">
        <v>24</v>
      </c>
      <c r="O750" s="1">
        <v>42348</v>
      </c>
      <c r="P750">
        <v>1699000</v>
      </c>
      <c r="R750" t="s">
        <v>103</v>
      </c>
      <c r="S750">
        <v>1</v>
      </c>
      <c r="T750">
        <v>2.5</v>
      </c>
    </row>
    <row r="751" spans="1:20" x14ac:dyDescent="0.2">
      <c r="A751">
        <v>1595116</v>
      </c>
      <c r="B751">
        <v>94121</v>
      </c>
      <c r="C751">
        <v>1</v>
      </c>
      <c r="D751" s="1">
        <v>42353</v>
      </c>
      <c r="E751" s="2">
        <v>0.68666666666666665</v>
      </c>
      <c r="F751">
        <v>37.773688999999997</v>
      </c>
      <c r="G751" s="1">
        <v>42319</v>
      </c>
      <c r="H751" s="1" t="str">
        <f t="shared" si="22"/>
        <v>2015</v>
      </c>
      <c r="I751" s="1" t="s">
        <v>1704</v>
      </c>
      <c r="J751" s="1" t="str">
        <f t="shared" si="23"/>
        <v>2015Q4</v>
      </c>
      <c r="K751" s="1" t="s">
        <v>1719</v>
      </c>
      <c r="L751">
        <v>485000</v>
      </c>
      <c r="M751">
        <v>-122.510338</v>
      </c>
      <c r="N751" t="s">
        <v>16</v>
      </c>
      <c r="O751" s="1">
        <v>42352</v>
      </c>
      <c r="P751">
        <v>535000</v>
      </c>
      <c r="Q751">
        <v>667</v>
      </c>
      <c r="R751" t="s">
        <v>103</v>
      </c>
      <c r="S751">
        <v>1</v>
      </c>
      <c r="T751">
        <v>1</v>
      </c>
    </row>
    <row r="752" spans="1:20" x14ac:dyDescent="0.2">
      <c r="A752">
        <v>1579032</v>
      </c>
      <c r="B752">
        <v>94121</v>
      </c>
      <c r="C752">
        <v>3</v>
      </c>
      <c r="D752" s="1">
        <v>42354</v>
      </c>
      <c r="E752" s="2">
        <v>0.66656250000000006</v>
      </c>
      <c r="F752">
        <v>37.775996999999997</v>
      </c>
      <c r="G752" s="1">
        <v>42271</v>
      </c>
      <c r="H752" s="1" t="str">
        <f t="shared" si="22"/>
        <v>2015</v>
      </c>
      <c r="I752" s="1" t="s">
        <v>1704</v>
      </c>
      <c r="J752" s="1" t="str">
        <f t="shared" si="23"/>
        <v>2015Q3</v>
      </c>
      <c r="K752" s="1" t="s">
        <v>1718</v>
      </c>
      <c r="L752">
        <v>958000</v>
      </c>
      <c r="M752">
        <v>-122.49655199999999</v>
      </c>
      <c r="N752" t="s">
        <v>16</v>
      </c>
      <c r="O752" s="1">
        <v>42353</v>
      </c>
      <c r="P752">
        <v>925000</v>
      </c>
      <c r="Q752">
        <v>1639</v>
      </c>
      <c r="R752" t="s">
        <v>103</v>
      </c>
      <c r="S752">
        <v>1</v>
      </c>
      <c r="T752">
        <v>3</v>
      </c>
    </row>
    <row r="753" spans="1:20" x14ac:dyDescent="0.2">
      <c r="A753">
        <v>1595054</v>
      </c>
      <c r="B753">
        <v>94121</v>
      </c>
      <c r="C753">
        <v>3</v>
      </c>
      <c r="D753" s="1">
        <v>42356</v>
      </c>
      <c r="E753" s="2">
        <v>0.42064814814814816</v>
      </c>
      <c r="F753">
        <v>37.774948000000002</v>
      </c>
      <c r="G753" s="1">
        <v>42264</v>
      </c>
      <c r="H753" s="1" t="str">
        <f t="shared" si="22"/>
        <v>2015</v>
      </c>
      <c r="I753" s="1" t="s">
        <v>1704</v>
      </c>
      <c r="J753" s="1" t="str">
        <f t="shared" si="23"/>
        <v>2015Q3</v>
      </c>
      <c r="K753" s="1" t="s">
        <v>1718</v>
      </c>
      <c r="L753">
        <v>888000</v>
      </c>
      <c r="M753">
        <v>-122.510651</v>
      </c>
      <c r="N753" t="s">
        <v>16</v>
      </c>
      <c r="O753" s="1">
        <v>42354</v>
      </c>
      <c r="P753">
        <v>912000</v>
      </c>
      <c r="Q753">
        <v>1600</v>
      </c>
      <c r="R753" t="s">
        <v>103</v>
      </c>
      <c r="S753">
        <v>1</v>
      </c>
      <c r="T753">
        <v>2</v>
      </c>
    </row>
    <row r="754" spans="1:20" x14ac:dyDescent="0.2">
      <c r="A754">
        <v>1500007</v>
      </c>
      <c r="B754">
        <v>94121</v>
      </c>
      <c r="C754">
        <v>2</v>
      </c>
      <c r="D754" s="1">
        <v>42355</v>
      </c>
      <c r="E754" s="2">
        <v>0.58079861111111108</v>
      </c>
      <c r="F754">
        <v>37.778320000000001</v>
      </c>
      <c r="G754" s="1">
        <v>42286</v>
      </c>
      <c r="H754" s="1" t="str">
        <f t="shared" si="22"/>
        <v>2015</v>
      </c>
      <c r="I754" s="1" t="s">
        <v>1704</v>
      </c>
      <c r="J754" s="1" t="str">
        <f t="shared" si="23"/>
        <v>2015Q4</v>
      </c>
      <c r="K754" s="1" t="s">
        <v>1719</v>
      </c>
      <c r="L754">
        <v>995000</v>
      </c>
      <c r="M754">
        <v>-122.505363</v>
      </c>
      <c r="N754" t="s">
        <v>24</v>
      </c>
      <c r="O754" s="1">
        <v>42355</v>
      </c>
      <c r="P754">
        <v>998500</v>
      </c>
      <c r="Q754">
        <v>1290</v>
      </c>
      <c r="R754" t="s">
        <v>103</v>
      </c>
      <c r="S754">
        <v>1</v>
      </c>
      <c r="T754">
        <v>1</v>
      </c>
    </row>
    <row r="755" spans="1:20" x14ac:dyDescent="0.2">
      <c r="A755">
        <v>1465032</v>
      </c>
      <c r="B755">
        <v>94121</v>
      </c>
      <c r="C755">
        <v>5</v>
      </c>
      <c r="D755" s="1">
        <v>42366</v>
      </c>
      <c r="E755" s="2">
        <v>0.71281250000000007</v>
      </c>
      <c r="F755">
        <v>37.779986999999998</v>
      </c>
      <c r="G755" s="1">
        <v>42062</v>
      </c>
      <c r="H755" s="1" t="str">
        <f t="shared" si="22"/>
        <v>2015</v>
      </c>
      <c r="I755" s="1" t="s">
        <v>1704</v>
      </c>
      <c r="J755" s="1" t="str">
        <f t="shared" si="23"/>
        <v>2015Q1</v>
      </c>
      <c r="K755" s="1" t="s">
        <v>1712</v>
      </c>
      <c r="L755">
        <v>1490000</v>
      </c>
      <c r="M755">
        <v>-122.49368200000001</v>
      </c>
      <c r="N755" t="s">
        <v>16</v>
      </c>
      <c r="O755" s="1">
        <v>42356</v>
      </c>
      <c r="P755">
        <v>1338000</v>
      </c>
      <c r="Q755">
        <v>2397</v>
      </c>
      <c r="R755" t="s">
        <v>103</v>
      </c>
      <c r="S755">
        <v>1</v>
      </c>
      <c r="T755">
        <v>3.5</v>
      </c>
    </row>
    <row r="756" spans="1:20" x14ac:dyDescent="0.2">
      <c r="A756">
        <v>1685001</v>
      </c>
      <c r="B756">
        <v>94121</v>
      </c>
      <c r="C756">
        <v>3</v>
      </c>
      <c r="D756" s="1">
        <v>42360</v>
      </c>
      <c r="E756" s="2">
        <v>0.63277777777777777</v>
      </c>
      <c r="F756">
        <v>37.773448999999999</v>
      </c>
      <c r="G756" s="1">
        <v>42285</v>
      </c>
      <c r="H756" s="1" t="str">
        <f t="shared" si="22"/>
        <v>2015</v>
      </c>
      <c r="I756" s="1" t="s">
        <v>1704</v>
      </c>
      <c r="J756" s="1" t="str">
        <f t="shared" si="23"/>
        <v>2015Q4</v>
      </c>
      <c r="K756" s="1" t="s">
        <v>1719</v>
      </c>
      <c r="L756">
        <v>1495000</v>
      </c>
      <c r="M756">
        <v>-122.50279999999999</v>
      </c>
      <c r="N756" t="s">
        <v>24</v>
      </c>
      <c r="O756" s="1">
        <v>42358</v>
      </c>
      <c r="P756">
        <v>1460000</v>
      </c>
      <c r="R756" t="s">
        <v>103</v>
      </c>
      <c r="S756">
        <v>1</v>
      </c>
      <c r="T756">
        <v>3</v>
      </c>
    </row>
    <row r="757" spans="1:20" x14ac:dyDescent="0.2">
      <c r="A757">
        <v>1503026</v>
      </c>
      <c r="B757">
        <v>94121</v>
      </c>
      <c r="C757">
        <v>2</v>
      </c>
      <c r="D757" s="1">
        <v>42377</v>
      </c>
      <c r="E757" s="2">
        <v>0.58159722222222221</v>
      </c>
      <c r="F757">
        <v>37.777672000000003</v>
      </c>
      <c r="G757" s="1">
        <v>42275</v>
      </c>
      <c r="H757" s="1" t="str">
        <f t="shared" si="22"/>
        <v>2015</v>
      </c>
      <c r="I757" s="1" t="s">
        <v>1704</v>
      </c>
      <c r="J757" s="1" t="str">
        <f t="shared" si="23"/>
        <v>2015Q3</v>
      </c>
      <c r="K757" s="1" t="s">
        <v>1718</v>
      </c>
      <c r="L757">
        <v>749000</v>
      </c>
      <c r="M757">
        <v>-122.502731</v>
      </c>
      <c r="N757" t="s">
        <v>16</v>
      </c>
      <c r="O757" s="1">
        <v>42362</v>
      </c>
      <c r="P757">
        <v>740000</v>
      </c>
      <c r="Q757">
        <v>863</v>
      </c>
      <c r="R757" t="s">
        <v>103</v>
      </c>
      <c r="S757">
        <v>1</v>
      </c>
      <c r="T757">
        <v>1</v>
      </c>
    </row>
    <row r="758" spans="1:20" x14ac:dyDescent="0.2">
      <c r="A758">
        <v>1476032</v>
      </c>
      <c r="B758">
        <v>94121</v>
      </c>
      <c r="C758">
        <v>1</v>
      </c>
      <c r="D758" s="1">
        <v>42487</v>
      </c>
      <c r="E758" s="2">
        <v>0.33997685185185184</v>
      </c>
      <c r="F758">
        <v>37.780887999999997</v>
      </c>
      <c r="G758" s="1">
        <v>42314</v>
      </c>
      <c r="H758" s="1" t="str">
        <f t="shared" si="22"/>
        <v>2015</v>
      </c>
      <c r="I758" s="1" t="s">
        <v>1704</v>
      </c>
      <c r="J758" s="1" t="str">
        <f t="shared" si="23"/>
        <v>2015Q4</v>
      </c>
      <c r="K758" s="1" t="s">
        <v>1719</v>
      </c>
      <c r="L758">
        <v>478000</v>
      </c>
      <c r="M758">
        <v>-122.50567599999999</v>
      </c>
      <c r="N758" t="s">
        <v>16</v>
      </c>
      <c r="O758" s="1">
        <v>42373</v>
      </c>
      <c r="P758">
        <v>486000</v>
      </c>
      <c r="R758" t="s">
        <v>103</v>
      </c>
      <c r="S758">
        <v>1</v>
      </c>
      <c r="T758">
        <v>1</v>
      </c>
    </row>
    <row r="759" spans="1:20" x14ac:dyDescent="0.2">
      <c r="A759">
        <v>1596007</v>
      </c>
      <c r="B759">
        <v>94121</v>
      </c>
      <c r="C759">
        <v>3</v>
      </c>
      <c r="D759" s="1">
        <v>42376</v>
      </c>
      <c r="E759" s="2">
        <v>0.25754629629629627</v>
      </c>
      <c r="F759">
        <v>37.774399000000003</v>
      </c>
      <c r="G759" s="1">
        <v>42310</v>
      </c>
      <c r="H759" s="1" t="str">
        <f t="shared" si="22"/>
        <v>2015</v>
      </c>
      <c r="I759" s="1" t="s">
        <v>1704</v>
      </c>
      <c r="J759" s="1" t="str">
        <f t="shared" si="23"/>
        <v>2015Q4</v>
      </c>
      <c r="K759" s="1" t="s">
        <v>1719</v>
      </c>
      <c r="L759">
        <v>995000</v>
      </c>
      <c r="M759">
        <v>-122.509361</v>
      </c>
      <c r="N759" t="s">
        <v>24</v>
      </c>
      <c r="O759" s="1">
        <v>42374</v>
      </c>
      <c r="P759">
        <v>945000</v>
      </c>
      <c r="Q759">
        <v>1368</v>
      </c>
      <c r="R759" t="s">
        <v>103</v>
      </c>
      <c r="S759">
        <v>1</v>
      </c>
      <c r="T759">
        <v>2</v>
      </c>
    </row>
    <row r="760" spans="1:20" x14ac:dyDescent="0.2">
      <c r="A760" t="s">
        <v>620</v>
      </c>
      <c r="B760">
        <v>94121</v>
      </c>
      <c r="C760">
        <v>2</v>
      </c>
      <c r="D760" s="1">
        <v>42376</v>
      </c>
      <c r="E760" s="2">
        <v>0.46802083333333333</v>
      </c>
      <c r="F760">
        <v>37.773411000000003</v>
      </c>
      <c r="G760" s="1">
        <v>42326</v>
      </c>
      <c r="H760" s="1" t="str">
        <f t="shared" si="22"/>
        <v>2015</v>
      </c>
      <c r="I760" s="1" t="s">
        <v>1704</v>
      </c>
      <c r="J760" s="1" t="str">
        <f t="shared" si="23"/>
        <v>2015Q4</v>
      </c>
      <c r="K760" s="1" t="s">
        <v>1719</v>
      </c>
      <c r="L760">
        <v>849000</v>
      </c>
      <c r="M760">
        <v>-122.50067900000001</v>
      </c>
      <c r="N760" t="s">
        <v>24</v>
      </c>
      <c r="O760" s="1">
        <v>42375</v>
      </c>
      <c r="P760">
        <v>880000</v>
      </c>
      <c r="Q760">
        <v>1095</v>
      </c>
      <c r="R760" t="s">
        <v>103</v>
      </c>
      <c r="S760">
        <v>1</v>
      </c>
      <c r="T760">
        <v>1</v>
      </c>
    </row>
    <row r="761" spans="1:20" x14ac:dyDescent="0.2">
      <c r="A761" t="s">
        <v>629</v>
      </c>
      <c r="B761">
        <v>94121</v>
      </c>
      <c r="C761">
        <v>2</v>
      </c>
      <c r="D761" s="1">
        <v>42381</v>
      </c>
      <c r="E761" s="2">
        <v>0.72108796296296296</v>
      </c>
      <c r="F761">
        <v>37.778041999999999</v>
      </c>
      <c r="G761" s="1">
        <v>42327</v>
      </c>
      <c r="H761" s="1" t="str">
        <f t="shared" si="22"/>
        <v>2015</v>
      </c>
      <c r="I761" s="1" t="s">
        <v>1704</v>
      </c>
      <c r="J761" s="1" t="str">
        <f t="shared" si="23"/>
        <v>2015Q4</v>
      </c>
      <c r="K761" s="1" t="s">
        <v>1719</v>
      </c>
      <c r="L761">
        <v>599000</v>
      </c>
      <c r="M761">
        <v>-122.50666</v>
      </c>
      <c r="N761" t="s">
        <v>24</v>
      </c>
      <c r="O761" s="1">
        <v>42381</v>
      </c>
      <c r="P761">
        <v>665000</v>
      </c>
      <c r="Q761">
        <v>830</v>
      </c>
      <c r="R761" t="s">
        <v>103</v>
      </c>
      <c r="S761">
        <v>1</v>
      </c>
      <c r="T761">
        <v>1</v>
      </c>
    </row>
    <row r="762" spans="1:20" x14ac:dyDescent="0.2">
      <c r="A762">
        <v>1605026</v>
      </c>
      <c r="B762">
        <v>94121</v>
      </c>
      <c r="C762">
        <v>2</v>
      </c>
      <c r="D762" s="1">
        <v>42392</v>
      </c>
      <c r="E762" s="2">
        <v>0.5038541666666666</v>
      </c>
      <c r="F762">
        <v>37.774326000000002</v>
      </c>
      <c r="G762" s="1">
        <v>42322</v>
      </c>
      <c r="H762" s="1" t="str">
        <f t="shared" si="22"/>
        <v>2015</v>
      </c>
      <c r="I762" s="1" t="s">
        <v>1704</v>
      </c>
      <c r="J762" s="1" t="str">
        <f t="shared" si="23"/>
        <v>2015Q4</v>
      </c>
      <c r="K762" s="1" t="s">
        <v>1719</v>
      </c>
      <c r="L762">
        <v>995000</v>
      </c>
      <c r="M762">
        <v>-122.500107</v>
      </c>
      <c r="N762" t="s">
        <v>24</v>
      </c>
      <c r="O762" s="1">
        <v>42388</v>
      </c>
      <c r="P762">
        <v>1000000</v>
      </c>
      <c r="Q762">
        <v>1034</v>
      </c>
      <c r="R762" t="s">
        <v>103</v>
      </c>
      <c r="S762">
        <v>1</v>
      </c>
      <c r="T762">
        <v>1</v>
      </c>
    </row>
    <row r="763" spans="1:20" x14ac:dyDescent="0.2">
      <c r="A763">
        <v>1692058</v>
      </c>
      <c r="B763">
        <v>94121</v>
      </c>
      <c r="C763">
        <v>1</v>
      </c>
      <c r="D763" s="1">
        <v>42391</v>
      </c>
      <c r="E763" s="2">
        <v>0.57917824074074076</v>
      </c>
      <c r="F763">
        <v>37.772202</v>
      </c>
      <c r="G763" s="1">
        <v>42284</v>
      </c>
      <c r="H763" s="1" t="str">
        <f t="shared" si="22"/>
        <v>2015</v>
      </c>
      <c r="I763" s="1" t="s">
        <v>1704</v>
      </c>
      <c r="J763" s="1" t="str">
        <f t="shared" si="23"/>
        <v>2015Q4</v>
      </c>
      <c r="K763" s="1" t="s">
        <v>1719</v>
      </c>
      <c r="L763">
        <v>479000</v>
      </c>
      <c r="M763">
        <v>-122.510361</v>
      </c>
      <c r="N763" t="s">
        <v>16</v>
      </c>
      <c r="O763" s="1">
        <v>42389</v>
      </c>
      <c r="P763">
        <v>578000</v>
      </c>
      <c r="Q763">
        <v>805</v>
      </c>
      <c r="R763" t="s">
        <v>103</v>
      </c>
      <c r="S763">
        <v>1</v>
      </c>
      <c r="T763">
        <v>1</v>
      </c>
    </row>
    <row r="764" spans="1:20" x14ac:dyDescent="0.2">
      <c r="A764">
        <v>1692088</v>
      </c>
      <c r="B764">
        <v>94121</v>
      </c>
      <c r="C764">
        <v>2</v>
      </c>
      <c r="D764" s="1">
        <v>42390</v>
      </c>
      <c r="E764" s="2">
        <v>0.64567129629629627</v>
      </c>
      <c r="F764">
        <v>37.772202</v>
      </c>
      <c r="G764" s="1">
        <v>42348</v>
      </c>
      <c r="H764" s="1" t="str">
        <f t="shared" si="22"/>
        <v>2015</v>
      </c>
      <c r="I764" s="1" t="s">
        <v>1704</v>
      </c>
      <c r="J764" s="1" t="str">
        <f t="shared" si="23"/>
        <v>2015Q4</v>
      </c>
      <c r="K764" s="1" t="s">
        <v>1719</v>
      </c>
      <c r="L764">
        <v>739000</v>
      </c>
      <c r="M764">
        <v>-122.510361</v>
      </c>
      <c r="N764" t="s">
        <v>16</v>
      </c>
      <c r="O764" s="1">
        <v>42390</v>
      </c>
      <c r="P764">
        <v>750000</v>
      </c>
      <c r="Q764">
        <v>1193</v>
      </c>
      <c r="R764" t="s">
        <v>103</v>
      </c>
      <c r="S764">
        <v>1</v>
      </c>
      <c r="T764">
        <v>2</v>
      </c>
    </row>
    <row r="765" spans="1:20" x14ac:dyDescent="0.2">
      <c r="A765">
        <v>1465043</v>
      </c>
      <c r="B765">
        <v>94121</v>
      </c>
      <c r="C765">
        <v>3</v>
      </c>
      <c r="D765" s="1">
        <v>42391</v>
      </c>
      <c r="E765" s="2">
        <v>0.51011574074074073</v>
      </c>
      <c r="F765">
        <v>37.779986999999998</v>
      </c>
      <c r="G765" s="1">
        <v>42223</v>
      </c>
      <c r="H765" s="1" t="str">
        <f t="shared" si="22"/>
        <v>2015</v>
      </c>
      <c r="I765" s="1" t="s">
        <v>1704</v>
      </c>
      <c r="J765" s="1" t="str">
        <f t="shared" si="23"/>
        <v>2015Q3</v>
      </c>
      <c r="K765" s="1" t="s">
        <v>1718</v>
      </c>
      <c r="L765">
        <v>899000</v>
      </c>
      <c r="M765">
        <v>-122.493683</v>
      </c>
      <c r="N765" t="s">
        <v>16</v>
      </c>
      <c r="O765" s="1">
        <v>42390</v>
      </c>
      <c r="P765">
        <v>1060000</v>
      </c>
      <c r="Q765">
        <v>1743</v>
      </c>
      <c r="R765" t="s">
        <v>103</v>
      </c>
      <c r="S765">
        <v>1</v>
      </c>
      <c r="T765">
        <v>3</v>
      </c>
    </row>
    <row r="766" spans="1:20" x14ac:dyDescent="0.2">
      <c r="A766">
        <v>1594008</v>
      </c>
      <c r="B766">
        <v>94121</v>
      </c>
      <c r="C766">
        <v>2</v>
      </c>
      <c r="D766" s="1">
        <v>42398</v>
      </c>
      <c r="E766" s="2">
        <v>0.43012731481481481</v>
      </c>
      <c r="F766">
        <v>37.775505000000003</v>
      </c>
      <c r="G766" s="1">
        <v>42342</v>
      </c>
      <c r="H766" s="1" t="str">
        <f t="shared" si="22"/>
        <v>2015</v>
      </c>
      <c r="I766" s="1" t="s">
        <v>1704</v>
      </c>
      <c r="J766" s="1" t="str">
        <f t="shared" si="23"/>
        <v>2015Q4</v>
      </c>
      <c r="K766" s="1" t="s">
        <v>1719</v>
      </c>
      <c r="L766">
        <v>865000</v>
      </c>
      <c r="M766">
        <v>-122.50747699999999</v>
      </c>
      <c r="N766" t="s">
        <v>24</v>
      </c>
      <c r="O766" s="1">
        <v>42397</v>
      </c>
      <c r="P766">
        <v>961000</v>
      </c>
      <c r="Q766">
        <v>1200</v>
      </c>
      <c r="R766" t="s">
        <v>103</v>
      </c>
      <c r="S766">
        <v>1</v>
      </c>
      <c r="T766">
        <v>1</v>
      </c>
    </row>
    <row r="767" spans="1:20" x14ac:dyDescent="0.2">
      <c r="A767">
        <v>11511</v>
      </c>
      <c r="B767">
        <v>94121</v>
      </c>
      <c r="C767">
        <v>2</v>
      </c>
      <c r="D767" s="1">
        <v>42405</v>
      </c>
      <c r="E767" s="2">
        <v>0.71796296296296302</v>
      </c>
      <c r="F767">
        <v>37.77957</v>
      </c>
      <c r="G767" s="1">
        <v>42073</v>
      </c>
      <c r="H767" s="1" t="str">
        <f t="shared" si="22"/>
        <v>2015</v>
      </c>
      <c r="I767" s="1" t="s">
        <v>1704</v>
      </c>
      <c r="J767" s="1" t="str">
        <f t="shared" si="23"/>
        <v>2015Q1</v>
      </c>
      <c r="K767" s="1" t="s">
        <v>1712</v>
      </c>
      <c r="L767">
        <v>899000</v>
      </c>
      <c r="M767">
        <v>-122.493337</v>
      </c>
      <c r="N767" t="s">
        <v>16</v>
      </c>
      <c r="O767" s="1">
        <v>42404</v>
      </c>
      <c r="P767">
        <v>870000</v>
      </c>
      <c r="Q767">
        <v>1282</v>
      </c>
      <c r="R767" t="s">
        <v>103</v>
      </c>
      <c r="S767">
        <v>1</v>
      </c>
      <c r="T767">
        <v>2</v>
      </c>
    </row>
    <row r="768" spans="1:20" x14ac:dyDescent="0.2">
      <c r="A768">
        <v>1579009</v>
      </c>
      <c r="B768">
        <v>94121</v>
      </c>
      <c r="C768">
        <v>3</v>
      </c>
      <c r="D768" s="1">
        <v>42793</v>
      </c>
      <c r="E768" s="2">
        <v>0.48946759259259259</v>
      </c>
      <c r="F768">
        <v>37.776375000000002</v>
      </c>
      <c r="G768" s="1">
        <v>42381</v>
      </c>
      <c r="H768" s="1" t="str">
        <f t="shared" si="22"/>
        <v>2016</v>
      </c>
      <c r="I768" s="1" t="s">
        <v>1705</v>
      </c>
      <c r="J768" s="1" t="str">
        <f t="shared" si="23"/>
        <v>2016Q1</v>
      </c>
      <c r="K768" s="1" t="s">
        <v>1720</v>
      </c>
      <c r="L768">
        <v>1550000</v>
      </c>
      <c r="M768">
        <v>-122.49661999999999</v>
      </c>
      <c r="N768" t="s">
        <v>24</v>
      </c>
      <c r="O768" s="1">
        <v>42416</v>
      </c>
      <c r="P768">
        <v>1550000</v>
      </c>
      <c r="Q768">
        <v>2125</v>
      </c>
      <c r="R768" t="s">
        <v>103</v>
      </c>
      <c r="S768">
        <v>1</v>
      </c>
      <c r="T768">
        <v>2</v>
      </c>
    </row>
    <row r="769" spans="1:20" x14ac:dyDescent="0.2">
      <c r="A769" t="s">
        <v>15</v>
      </c>
      <c r="B769">
        <v>94121</v>
      </c>
      <c r="C769">
        <v>3</v>
      </c>
      <c r="D769" s="1">
        <v>42419</v>
      </c>
      <c r="E769" s="2">
        <v>0.50210648148148151</v>
      </c>
      <c r="F769">
        <v>37.77957</v>
      </c>
      <c r="G769" s="1">
        <v>42415</v>
      </c>
      <c r="H769" s="1" t="str">
        <f t="shared" si="22"/>
        <v>2016</v>
      </c>
      <c r="I769" s="1" t="s">
        <v>1705</v>
      </c>
      <c r="J769" s="1" t="str">
        <f t="shared" si="23"/>
        <v>2016Q1</v>
      </c>
      <c r="K769" s="1" t="s">
        <v>1720</v>
      </c>
      <c r="L769">
        <v>1075000</v>
      </c>
      <c r="M769">
        <v>-122.493337</v>
      </c>
      <c r="N769" t="s">
        <v>16</v>
      </c>
      <c r="O769" s="1">
        <v>42418</v>
      </c>
      <c r="P769">
        <v>1075000</v>
      </c>
      <c r="Q769">
        <v>1733</v>
      </c>
      <c r="R769" t="s">
        <v>103</v>
      </c>
      <c r="S769">
        <v>1</v>
      </c>
      <c r="T769">
        <v>3</v>
      </c>
    </row>
    <row r="770" spans="1:20" x14ac:dyDescent="0.2">
      <c r="A770">
        <v>1473010</v>
      </c>
      <c r="B770">
        <v>94121</v>
      </c>
      <c r="C770">
        <v>3</v>
      </c>
      <c r="D770" s="1">
        <v>42430</v>
      </c>
      <c r="E770" s="2">
        <v>0.44122685185185184</v>
      </c>
      <c r="F770">
        <v>37.780956000000003</v>
      </c>
      <c r="G770" s="1">
        <v>42410</v>
      </c>
      <c r="H770" s="1" t="str">
        <f t="shared" ref="H770:H833" si="24">TEXT(G770,"yyyy")</f>
        <v>2016</v>
      </c>
      <c r="I770" s="1" t="s">
        <v>1705</v>
      </c>
      <c r="J770" s="1" t="str">
        <f t="shared" ref="J770:J833" si="25">TEXT(G770,"yyyy") &amp; "Q" &amp; ROUNDUP(MONTH(G770) / 3,0)</f>
        <v>2016Q1</v>
      </c>
      <c r="K770" s="1" t="s">
        <v>1720</v>
      </c>
      <c r="L770">
        <v>998000</v>
      </c>
      <c r="M770">
        <v>-122.50252500000001</v>
      </c>
      <c r="N770" t="s">
        <v>24</v>
      </c>
      <c r="O770" s="1">
        <v>42426</v>
      </c>
      <c r="P770">
        <v>1625000</v>
      </c>
      <c r="Q770">
        <v>1577</v>
      </c>
      <c r="R770" t="s">
        <v>103</v>
      </c>
      <c r="S770">
        <v>1</v>
      </c>
      <c r="T770">
        <v>2</v>
      </c>
    </row>
    <row r="771" spans="1:20" x14ac:dyDescent="0.2">
      <c r="A771">
        <v>1692154</v>
      </c>
      <c r="B771">
        <v>94121</v>
      </c>
      <c r="C771">
        <v>1</v>
      </c>
      <c r="D771" s="1">
        <v>42484</v>
      </c>
      <c r="E771" s="2">
        <v>0.6736805555555555</v>
      </c>
      <c r="F771">
        <v>37.772202</v>
      </c>
      <c r="G771" s="1">
        <v>42284</v>
      </c>
      <c r="H771" s="1" t="str">
        <f t="shared" si="24"/>
        <v>2015</v>
      </c>
      <c r="I771" s="1" t="s">
        <v>1704</v>
      </c>
      <c r="J771" s="1" t="str">
        <f t="shared" si="25"/>
        <v>2015Q4</v>
      </c>
      <c r="K771" s="1" t="s">
        <v>1719</v>
      </c>
      <c r="L771">
        <v>399000</v>
      </c>
      <c r="M771">
        <v>-122.510361</v>
      </c>
      <c r="N771" t="s">
        <v>16</v>
      </c>
      <c r="O771" s="1">
        <v>42433</v>
      </c>
      <c r="P771">
        <v>500000</v>
      </c>
      <c r="Q771">
        <v>661</v>
      </c>
      <c r="R771" t="s">
        <v>103</v>
      </c>
      <c r="S771">
        <v>1</v>
      </c>
      <c r="T771">
        <v>1</v>
      </c>
    </row>
    <row r="772" spans="1:20" x14ac:dyDescent="0.2">
      <c r="A772">
        <v>211692</v>
      </c>
      <c r="B772">
        <v>94121</v>
      </c>
      <c r="C772">
        <v>2</v>
      </c>
      <c r="D772" s="1">
        <v>42438</v>
      </c>
      <c r="E772" s="2">
        <v>0.34990740740740739</v>
      </c>
      <c r="F772">
        <v>37.771698000000001</v>
      </c>
      <c r="G772" s="1">
        <v>42384</v>
      </c>
      <c r="H772" s="1" t="str">
        <f t="shared" si="24"/>
        <v>2016</v>
      </c>
      <c r="I772" s="1" t="s">
        <v>1705</v>
      </c>
      <c r="J772" s="1" t="str">
        <f t="shared" si="25"/>
        <v>2016Q1</v>
      </c>
      <c r="K772" s="1" t="s">
        <v>1720</v>
      </c>
      <c r="L772">
        <v>749000</v>
      </c>
      <c r="M772">
        <v>-122.510307</v>
      </c>
      <c r="N772" t="s">
        <v>16</v>
      </c>
      <c r="O772" s="1">
        <v>42437</v>
      </c>
      <c r="P772">
        <v>750000</v>
      </c>
      <c r="R772" t="s">
        <v>103</v>
      </c>
      <c r="S772">
        <v>1</v>
      </c>
      <c r="T772">
        <v>2</v>
      </c>
    </row>
    <row r="773" spans="1:20" x14ac:dyDescent="0.2">
      <c r="A773">
        <v>1488017</v>
      </c>
      <c r="B773">
        <v>94121</v>
      </c>
      <c r="C773">
        <v>2</v>
      </c>
      <c r="D773" s="1">
        <v>42440</v>
      </c>
      <c r="E773" s="2">
        <v>0.45061342592592596</v>
      </c>
      <c r="F773">
        <v>37.779552000000002</v>
      </c>
      <c r="G773" s="1">
        <v>42394</v>
      </c>
      <c r="H773" s="1" t="str">
        <f t="shared" si="24"/>
        <v>2016</v>
      </c>
      <c r="I773" s="1" t="s">
        <v>1705</v>
      </c>
      <c r="J773" s="1" t="str">
        <f t="shared" si="25"/>
        <v>2016Q1</v>
      </c>
      <c r="K773" s="1" t="s">
        <v>1720</v>
      </c>
      <c r="L773">
        <v>879000</v>
      </c>
      <c r="M773">
        <v>-122.508934</v>
      </c>
      <c r="N773" t="s">
        <v>24</v>
      </c>
      <c r="O773" s="1">
        <v>42437</v>
      </c>
      <c r="P773">
        <v>1100000</v>
      </c>
      <c r="Q773">
        <v>1512</v>
      </c>
      <c r="R773" t="s">
        <v>103</v>
      </c>
      <c r="S773">
        <v>1</v>
      </c>
      <c r="T773">
        <v>1</v>
      </c>
    </row>
    <row r="774" spans="1:20" x14ac:dyDescent="0.2">
      <c r="A774" t="s">
        <v>687</v>
      </c>
      <c r="B774">
        <v>94121</v>
      </c>
      <c r="C774">
        <v>3</v>
      </c>
      <c r="D774" s="1">
        <v>42438</v>
      </c>
      <c r="E774" s="2">
        <v>0.487337962962963</v>
      </c>
      <c r="F774">
        <v>37.776833000000003</v>
      </c>
      <c r="G774" s="1">
        <v>42418</v>
      </c>
      <c r="H774" s="1" t="str">
        <f t="shared" si="24"/>
        <v>2016</v>
      </c>
      <c r="I774" s="1" t="s">
        <v>1705</v>
      </c>
      <c r="J774" s="1" t="str">
        <f t="shared" si="25"/>
        <v>2016Q1</v>
      </c>
      <c r="K774" s="1" t="s">
        <v>1720</v>
      </c>
      <c r="L774">
        <v>1495000</v>
      </c>
      <c r="M774">
        <v>-122.498802</v>
      </c>
      <c r="N774" t="s">
        <v>24</v>
      </c>
      <c r="O774" s="1">
        <v>42438</v>
      </c>
      <c r="P774">
        <v>1915000</v>
      </c>
      <c r="Q774">
        <v>2510</v>
      </c>
      <c r="R774" t="s">
        <v>103</v>
      </c>
      <c r="S774">
        <v>1</v>
      </c>
      <c r="T774">
        <v>3</v>
      </c>
    </row>
    <row r="775" spans="1:20" x14ac:dyDescent="0.2">
      <c r="A775">
        <v>1689007</v>
      </c>
      <c r="B775">
        <v>94121</v>
      </c>
      <c r="C775">
        <v>2</v>
      </c>
      <c r="D775" s="1">
        <v>42450</v>
      </c>
      <c r="E775" s="2">
        <v>0.4111805555555556</v>
      </c>
      <c r="F775">
        <v>37.772838999999998</v>
      </c>
      <c r="G775" s="1">
        <v>42381</v>
      </c>
      <c r="H775" s="1" t="str">
        <f t="shared" si="24"/>
        <v>2016</v>
      </c>
      <c r="I775" s="1" t="s">
        <v>1705</v>
      </c>
      <c r="J775" s="1" t="str">
        <f t="shared" si="25"/>
        <v>2016Q1</v>
      </c>
      <c r="K775" s="1" t="s">
        <v>1720</v>
      </c>
      <c r="L775">
        <v>799000</v>
      </c>
      <c r="M775">
        <v>-122.50711099999999</v>
      </c>
      <c r="N775" t="s">
        <v>24</v>
      </c>
      <c r="O775" s="1">
        <v>42447</v>
      </c>
      <c r="P775">
        <v>1050000</v>
      </c>
      <c r="Q775">
        <v>1200</v>
      </c>
      <c r="R775" t="s">
        <v>103</v>
      </c>
      <c r="S775">
        <v>1</v>
      </c>
      <c r="T775">
        <v>1</v>
      </c>
    </row>
    <row r="776" spans="1:20" x14ac:dyDescent="0.2">
      <c r="A776">
        <v>1609013</v>
      </c>
      <c r="B776">
        <v>94121</v>
      </c>
      <c r="C776">
        <v>4</v>
      </c>
      <c r="D776" s="1">
        <v>42467</v>
      </c>
      <c r="E776" s="2">
        <v>0.66883101851851856</v>
      </c>
      <c r="F776">
        <v>37.774090000000001</v>
      </c>
      <c r="G776" s="1">
        <v>42399</v>
      </c>
      <c r="H776" s="1" t="str">
        <f t="shared" si="24"/>
        <v>2016</v>
      </c>
      <c r="I776" s="1" t="s">
        <v>1705</v>
      </c>
      <c r="J776" s="1" t="str">
        <f t="shared" si="25"/>
        <v>2016Q1</v>
      </c>
      <c r="K776" s="1" t="s">
        <v>1720</v>
      </c>
      <c r="L776">
        <v>3500000</v>
      </c>
      <c r="M776">
        <v>-122.495338</v>
      </c>
      <c r="N776" t="s">
        <v>24</v>
      </c>
      <c r="O776" s="1">
        <v>42466</v>
      </c>
      <c r="P776">
        <v>3600000</v>
      </c>
      <c r="Q776">
        <v>3700</v>
      </c>
      <c r="R776" t="s">
        <v>103</v>
      </c>
      <c r="S776">
        <v>1</v>
      </c>
      <c r="T776">
        <v>6.5</v>
      </c>
    </row>
    <row r="777" spans="1:20" x14ac:dyDescent="0.2">
      <c r="A777">
        <v>1690021</v>
      </c>
      <c r="B777">
        <v>94121</v>
      </c>
      <c r="C777">
        <v>3</v>
      </c>
      <c r="D777" s="1">
        <v>42469</v>
      </c>
      <c r="E777" s="2">
        <v>0.96760416666666671</v>
      </c>
      <c r="F777">
        <v>37.771675000000002</v>
      </c>
      <c r="G777" s="1">
        <v>42420</v>
      </c>
      <c r="H777" s="1" t="str">
        <f t="shared" si="24"/>
        <v>2016</v>
      </c>
      <c r="I777" s="1" t="s">
        <v>1705</v>
      </c>
      <c r="J777" s="1" t="str">
        <f t="shared" si="25"/>
        <v>2016Q1</v>
      </c>
      <c r="K777" s="1" t="s">
        <v>1720</v>
      </c>
      <c r="L777">
        <v>1050000</v>
      </c>
      <c r="M777">
        <v>-122.50857499999999</v>
      </c>
      <c r="N777" t="s">
        <v>24</v>
      </c>
      <c r="O777" s="1">
        <v>42468</v>
      </c>
      <c r="P777">
        <v>1200000</v>
      </c>
      <c r="Q777">
        <v>1965</v>
      </c>
      <c r="R777" t="s">
        <v>103</v>
      </c>
      <c r="S777">
        <v>1</v>
      </c>
      <c r="T777">
        <v>3</v>
      </c>
    </row>
    <row r="778" spans="1:20" x14ac:dyDescent="0.2">
      <c r="A778">
        <v>1471034</v>
      </c>
      <c r="B778">
        <v>94121</v>
      </c>
      <c r="C778">
        <v>2</v>
      </c>
      <c r="D778" s="1">
        <v>42468</v>
      </c>
      <c r="E778" s="2">
        <v>0.46067129629629627</v>
      </c>
      <c r="F778">
        <v>37.780791999999998</v>
      </c>
      <c r="G778" s="1">
        <v>42433</v>
      </c>
      <c r="H778" s="1" t="str">
        <f t="shared" si="24"/>
        <v>2016</v>
      </c>
      <c r="I778" s="1" t="s">
        <v>1705</v>
      </c>
      <c r="J778" s="1" t="str">
        <f t="shared" si="25"/>
        <v>2016Q1</v>
      </c>
      <c r="K778" s="1" t="s">
        <v>1720</v>
      </c>
      <c r="L778">
        <v>1150000</v>
      </c>
      <c r="M778">
        <v>-122.50058</v>
      </c>
      <c r="N778" t="s">
        <v>24</v>
      </c>
      <c r="O778" s="1">
        <v>42468</v>
      </c>
      <c r="P778">
        <v>1528000</v>
      </c>
      <c r="Q778">
        <v>1537</v>
      </c>
      <c r="R778" t="s">
        <v>103</v>
      </c>
      <c r="S778">
        <v>1</v>
      </c>
      <c r="T778">
        <v>1.25</v>
      </c>
    </row>
    <row r="779" spans="1:20" x14ac:dyDescent="0.2">
      <c r="A779">
        <v>1577011</v>
      </c>
      <c r="B779">
        <v>94121</v>
      </c>
      <c r="C779">
        <v>4</v>
      </c>
      <c r="D779" s="1">
        <v>42469</v>
      </c>
      <c r="E779" s="2">
        <v>0.41443287037037035</v>
      </c>
      <c r="F779">
        <v>37.776328999999997</v>
      </c>
      <c r="G779" s="1">
        <v>42433</v>
      </c>
      <c r="H779" s="1" t="str">
        <f t="shared" si="24"/>
        <v>2016</v>
      </c>
      <c r="I779" s="1" t="s">
        <v>1705</v>
      </c>
      <c r="J779" s="1" t="str">
        <f t="shared" si="25"/>
        <v>2016Q1</v>
      </c>
      <c r="K779" s="1" t="s">
        <v>1720</v>
      </c>
      <c r="L779">
        <v>1398000</v>
      </c>
      <c r="M779">
        <v>-122.494469</v>
      </c>
      <c r="N779" t="s">
        <v>24</v>
      </c>
      <c r="O779" s="1">
        <v>42468</v>
      </c>
      <c r="P779">
        <v>1710000</v>
      </c>
      <c r="Q779">
        <v>2663</v>
      </c>
      <c r="R779" t="s">
        <v>103</v>
      </c>
      <c r="S779">
        <v>1</v>
      </c>
      <c r="T779">
        <v>4</v>
      </c>
    </row>
    <row r="780" spans="1:20" x14ac:dyDescent="0.2">
      <c r="A780">
        <v>1465029</v>
      </c>
      <c r="B780">
        <v>94121</v>
      </c>
      <c r="C780">
        <v>2</v>
      </c>
      <c r="D780" s="1">
        <v>42475</v>
      </c>
      <c r="E780" s="2">
        <v>0.36427083333333332</v>
      </c>
      <c r="F780">
        <v>37.779964</v>
      </c>
      <c r="G780" s="1">
        <v>42287</v>
      </c>
      <c r="H780" s="1" t="str">
        <f t="shared" si="24"/>
        <v>2015</v>
      </c>
      <c r="I780" s="1" t="s">
        <v>1704</v>
      </c>
      <c r="J780" s="1" t="str">
        <f t="shared" si="25"/>
        <v>2015Q4</v>
      </c>
      <c r="K780" s="1" t="s">
        <v>1719</v>
      </c>
      <c r="L780">
        <v>890000</v>
      </c>
      <c r="M780">
        <v>-122.494179</v>
      </c>
      <c r="N780" t="s">
        <v>16</v>
      </c>
      <c r="O780" s="1">
        <v>42472</v>
      </c>
      <c r="P780">
        <v>870000</v>
      </c>
      <c r="Q780">
        <v>1344</v>
      </c>
      <c r="R780" t="s">
        <v>103</v>
      </c>
      <c r="S780">
        <v>1</v>
      </c>
      <c r="T780">
        <v>2</v>
      </c>
    </row>
    <row r="781" spans="1:20" x14ac:dyDescent="0.2">
      <c r="A781">
        <v>1584031</v>
      </c>
      <c r="B781">
        <v>94121</v>
      </c>
      <c r="C781">
        <v>2</v>
      </c>
      <c r="D781" s="1">
        <v>42478</v>
      </c>
      <c r="E781" s="2">
        <v>0.84645833333333342</v>
      </c>
      <c r="F781">
        <v>37.775725999999999</v>
      </c>
      <c r="G781" s="1">
        <v>42401</v>
      </c>
      <c r="H781" s="1" t="str">
        <f t="shared" si="24"/>
        <v>2016</v>
      </c>
      <c r="I781" s="1" t="s">
        <v>1705</v>
      </c>
      <c r="J781" s="1" t="str">
        <f t="shared" si="25"/>
        <v>2016Q1</v>
      </c>
      <c r="K781" s="1" t="s">
        <v>1720</v>
      </c>
      <c r="L781">
        <v>614000</v>
      </c>
      <c r="M781">
        <v>-122.502235</v>
      </c>
      <c r="N781" t="s">
        <v>16</v>
      </c>
      <c r="O781" s="1">
        <v>42475</v>
      </c>
      <c r="P781">
        <v>614000</v>
      </c>
      <c r="Q781">
        <v>682</v>
      </c>
      <c r="R781" t="s">
        <v>103</v>
      </c>
      <c r="S781">
        <v>1</v>
      </c>
      <c r="T781">
        <v>1</v>
      </c>
    </row>
    <row r="782" spans="1:20" x14ac:dyDescent="0.2">
      <c r="A782" t="s">
        <v>745</v>
      </c>
      <c r="B782">
        <v>94121</v>
      </c>
      <c r="C782">
        <v>3</v>
      </c>
      <c r="D782" s="1">
        <v>42495</v>
      </c>
      <c r="E782" s="2">
        <v>0.45309027777777783</v>
      </c>
      <c r="F782">
        <v>37.772731999999998</v>
      </c>
      <c r="G782" s="1">
        <v>42451</v>
      </c>
      <c r="H782" s="1" t="str">
        <f t="shared" si="24"/>
        <v>2016</v>
      </c>
      <c r="I782" s="1" t="s">
        <v>1705</v>
      </c>
      <c r="J782" s="1" t="str">
        <f t="shared" si="25"/>
        <v>2016Q1</v>
      </c>
      <c r="K782" s="1" t="s">
        <v>1720</v>
      </c>
      <c r="L782">
        <v>1650000</v>
      </c>
      <c r="M782">
        <v>-122.50322</v>
      </c>
      <c r="N782" t="s">
        <v>24</v>
      </c>
      <c r="O782" s="1">
        <v>42475</v>
      </c>
      <c r="P782">
        <v>1625000</v>
      </c>
      <c r="Q782">
        <v>1920</v>
      </c>
      <c r="R782" t="s">
        <v>103</v>
      </c>
      <c r="S782">
        <v>1</v>
      </c>
      <c r="T782">
        <v>3</v>
      </c>
    </row>
    <row r="783" spans="1:20" x14ac:dyDescent="0.2">
      <c r="A783" t="s">
        <v>746</v>
      </c>
      <c r="B783">
        <v>94121</v>
      </c>
      <c r="C783">
        <v>4</v>
      </c>
      <c r="D783" s="1">
        <v>42477</v>
      </c>
      <c r="E783" s="2">
        <v>0.45782407407407405</v>
      </c>
      <c r="F783">
        <v>37.772078999999998</v>
      </c>
      <c r="G783" s="1">
        <v>42433</v>
      </c>
      <c r="H783" s="1" t="str">
        <f t="shared" si="24"/>
        <v>2016</v>
      </c>
      <c r="I783" s="1" t="s">
        <v>1705</v>
      </c>
      <c r="J783" s="1" t="str">
        <f t="shared" si="25"/>
        <v>2016Q1</v>
      </c>
      <c r="K783" s="1" t="s">
        <v>1720</v>
      </c>
      <c r="L783">
        <v>2528000</v>
      </c>
      <c r="M783">
        <v>-122.502708</v>
      </c>
      <c r="N783" t="s">
        <v>24</v>
      </c>
      <c r="O783" s="1">
        <v>42475</v>
      </c>
      <c r="P783">
        <v>2500000</v>
      </c>
      <c r="Q783">
        <v>3305</v>
      </c>
      <c r="R783" t="s">
        <v>103</v>
      </c>
      <c r="S783">
        <v>1</v>
      </c>
      <c r="T783">
        <v>4</v>
      </c>
    </row>
    <row r="784" spans="1:20" x14ac:dyDescent="0.2">
      <c r="A784" t="s">
        <v>756</v>
      </c>
      <c r="B784">
        <v>94121</v>
      </c>
      <c r="C784">
        <v>3</v>
      </c>
      <c r="D784" s="1">
        <v>42499</v>
      </c>
      <c r="E784" s="2">
        <v>0.62042824074074077</v>
      </c>
      <c r="F784">
        <v>37.778613999999997</v>
      </c>
      <c r="G784" s="1">
        <v>42432</v>
      </c>
      <c r="H784" s="1" t="str">
        <f t="shared" si="24"/>
        <v>2016</v>
      </c>
      <c r="I784" s="1" t="s">
        <v>1705</v>
      </c>
      <c r="J784" s="1" t="str">
        <f t="shared" si="25"/>
        <v>2016Q1</v>
      </c>
      <c r="K784" s="1" t="s">
        <v>1720</v>
      </c>
      <c r="L784">
        <v>995000</v>
      </c>
      <c r="M784">
        <v>-122.50108299999999</v>
      </c>
      <c r="N784" t="s">
        <v>24</v>
      </c>
      <c r="O784" s="1">
        <v>42482</v>
      </c>
      <c r="P784">
        <v>1465000</v>
      </c>
      <c r="Q784">
        <v>1675</v>
      </c>
      <c r="R784" t="s">
        <v>103</v>
      </c>
      <c r="S784">
        <v>1</v>
      </c>
      <c r="T784">
        <v>1</v>
      </c>
    </row>
    <row r="785" spans="1:20" x14ac:dyDescent="0.2">
      <c r="A785">
        <v>1501033</v>
      </c>
      <c r="B785">
        <v>94121</v>
      </c>
      <c r="C785">
        <v>3</v>
      </c>
      <c r="D785" s="1">
        <v>42494</v>
      </c>
      <c r="E785" s="2">
        <v>0.64334490740740746</v>
      </c>
      <c r="F785">
        <v>37.778075999999999</v>
      </c>
      <c r="G785" s="1">
        <v>42395</v>
      </c>
      <c r="H785" s="1" t="str">
        <f t="shared" si="24"/>
        <v>2016</v>
      </c>
      <c r="I785" s="1" t="s">
        <v>1705</v>
      </c>
      <c r="J785" s="1" t="str">
        <f t="shared" si="25"/>
        <v>2016Q1</v>
      </c>
      <c r="K785" s="1" t="s">
        <v>1720</v>
      </c>
      <c r="L785">
        <v>1799000</v>
      </c>
      <c r="M785">
        <v>-122.504684</v>
      </c>
      <c r="N785" t="s">
        <v>24</v>
      </c>
      <c r="O785" s="1">
        <v>42494</v>
      </c>
      <c r="P785">
        <v>1799000</v>
      </c>
      <c r="R785" t="s">
        <v>103</v>
      </c>
      <c r="S785">
        <v>1</v>
      </c>
      <c r="T785">
        <v>3.5</v>
      </c>
    </row>
    <row r="786" spans="1:20" x14ac:dyDescent="0.2">
      <c r="A786">
        <v>1595079</v>
      </c>
      <c r="B786">
        <v>94121</v>
      </c>
      <c r="C786">
        <v>3</v>
      </c>
      <c r="D786" s="1">
        <v>42500</v>
      </c>
      <c r="E786" s="2">
        <v>0.57902777777777781</v>
      </c>
      <c r="F786">
        <v>37.773926000000003</v>
      </c>
      <c r="G786" s="1">
        <v>42459</v>
      </c>
      <c r="H786" s="1" t="str">
        <f t="shared" si="24"/>
        <v>2016</v>
      </c>
      <c r="I786" s="1" t="s">
        <v>1705</v>
      </c>
      <c r="J786" s="1" t="str">
        <f t="shared" si="25"/>
        <v>2016Q1</v>
      </c>
      <c r="K786" s="1" t="s">
        <v>1720</v>
      </c>
      <c r="L786">
        <v>988000</v>
      </c>
      <c r="M786">
        <v>-122.510712</v>
      </c>
      <c r="N786" t="s">
        <v>16</v>
      </c>
      <c r="O786" s="1">
        <v>42500</v>
      </c>
      <c r="P786">
        <v>1060000</v>
      </c>
      <c r="Q786">
        <v>1491</v>
      </c>
      <c r="R786" t="s">
        <v>103</v>
      </c>
      <c r="S786">
        <v>1</v>
      </c>
      <c r="T786">
        <v>2</v>
      </c>
    </row>
    <row r="787" spans="1:20" x14ac:dyDescent="0.2">
      <c r="A787">
        <v>1464044</v>
      </c>
      <c r="B787">
        <v>94121</v>
      </c>
      <c r="C787">
        <v>2</v>
      </c>
      <c r="D787" s="1">
        <v>42509</v>
      </c>
      <c r="E787" s="2">
        <v>0.55385416666666665</v>
      </c>
      <c r="F787">
        <v>37.780017999999998</v>
      </c>
      <c r="G787" s="1">
        <v>42428</v>
      </c>
      <c r="H787" s="1" t="str">
        <f t="shared" si="24"/>
        <v>2016</v>
      </c>
      <c r="I787" s="1" t="s">
        <v>1705</v>
      </c>
      <c r="J787" s="1" t="str">
        <f t="shared" si="25"/>
        <v>2016Q1</v>
      </c>
      <c r="K787" s="1" t="s">
        <v>1720</v>
      </c>
      <c r="L787">
        <v>785000</v>
      </c>
      <c r="M787">
        <v>-122.493004</v>
      </c>
      <c r="N787" t="s">
        <v>16</v>
      </c>
      <c r="O787" s="1">
        <v>42508</v>
      </c>
      <c r="P787">
        <v>825000</v>
      </c>
      <c r="Q787">
        <v>1050</v>
      </c>
      <c r="R787" t="s">
        <v>103</v>
      </c>
      <c r="S787">
        <v>1</v>
      </c>
      <c r="T787">
        <v>2</v>
      </c>
    </row>
    <row r="788" spans="1:20" x14ac:dyDescent="0.2">
      <c r="A788">
        <v>1606029</v>
      </c>
      <c r="B788">
        <v>94121</v>
      </c>
      <c r="C788">
        <v>3</v>
      </c>
      <c r="D788" s="1">
        <v>42510</v>
      </c>
      <c r="E788" s="2">
        <v>0.56552083333333336</v>
      </c>
      <c r="F788">
        <v>37.774258000000003</v>
      </c>
      <c r="G788" s="1">
        <v>42421</v>
      </c>
      <c r="H788" s="1" t="str">
        <f t="shared" si="24"/>
        <v>2016</v>
      </c>
      <c r="I788" s="1" t="s">
        <v>1705</v>
      </c>
      <c r="J788" s="1" t="str">
        <f t="shared" si="25"/>
        <v>2016Q1</v>
      </c>
      <c r="K788" s="1" t="s">
        <v>1720</v>
      </c>
      <c r="L788">
        <v>878000</v>
      </c>
      <c r="M788">
        <v>-122.49902299999999</v>
      </c>
      <c r="N788" t="s">
        <v>24</v>
      </c>
      <c r="O788" s="1">
        <v>42510</v>
      </c>
      <c r="P788">
        <v>978000</v>
      </c>
      <c r="Q788">
        <v>1425</v>
      </c>
      <c r="R788" t="s">
        <v>103</v>
      </c>
      <c r="S788">
        <v>1</v>
      </c>
      <c r="T788">
        <v>2</v>
      </c>
    </row>
    <row r="789" spans="1:20" x14ac:dyDescent="0.2">
      <c r="A789">
        <v>147024</v>
      </c>
      <c r="B789">
        <v>94121</v>
      </c>
      <c r="C789">
        <v>3</v>
      </c>
      <c r="D789" s="1">
        <v>42513</v>
      </c>
      <c r="E789" s="2">
        <v>0.66502314814814811</v>
      </c>
      <c r="F789">
        <v>37.780093999999998</v>
      </c>
      <c r="G789" s="1">
        <v>42459</v>
      </c>
      <c r="H789" s="1" t="str">
        <f t="shared" si="24"/>
        <v>2016</v>
      </c>
      <c r="I789" s="1" t="s">
        <v>1705</v>
      </c>
      <c r="J789" s="1" t="str">
        <f t="shared" si="25"/>
        <v>2016Q1</v>
      </c>
      <c r="K789" s="1" t="s">
        <v>1720</v>
      </c>
      <c r="L789">
        <v>1095000</v>
      </c>
      <c r="M789">
        <v>-122.49945099999999</v>
      </c>
      <c r="N789" t="s">
        <v>24</v>
      </c>
      <c r="O789" s="1">
        <v>42513</v>
      </c>
      <c r="P789">
        <v>1505000</v>
      </c>
      <c r="Q789">
        <v>2013</v>
      </c>
      <c r="R789" t="s">
        <v>103</v>
      </c>
      <c r="S789">
        <v>1</v>
      </c>
      <c r="T789">
        <v>2</v>
      </c>
    </row>
    <row r="790" spans="1:20" x14ac:dyDescent="0.2">
      <c r="A790">
        <v>1476033</v>
      </c>
      <c r="B790">
        <v>94121</v>
      </c>
      <c r="C790">
        <v>5</v>
      </c>
      <c r="D790" s="1">
        <v>42514</v>
      </c>
      <c r="E790" s="2">
        <v>0.62968750000000007</v>
      </c>
      <c r="F790">
        <v>37.780861000000002</v>
      </c>
      <c r="G790" s="1">
        <v>42412</v>
      </c>
      <c r="H790" s="1" t="str">
        <f t="shared" si="24"/>
        <v>2016</v>
      </c>
      <c r="I790" s="1" t="s">
        <v>1705</v>
      </c>
      <c r="J790" s="1" t="str">
        <f t="shared" si="25"/>
        <v>2016Q1</v>
      </c>
      <c r="K790" s="1" t="s">
        <v>1720</v>
      </c>
      <c r="L790">
        <v>998000</v>
      </c>
      <c r="M790">
        <v>-122.50547</v>
      </c>
      <c r="N790" t="s">
        <v>24</v>
      </c>
      <c r="O790" s="1">
        <v>42514</v>
      </c>
      <c r="P790">
        <v>1310000</v>
      </c>
      <c r="Q790">
        <v>1870</v>
      </c>
      <c r="R790" t="s">
        <v>103</v>
      </c>
      <c r="S790">
        <v>1</v>
      </c>
      <c r="T790">
        <v>3</v>
      </c>
    </row>
    <row r="791" spans="1:20" x14ac:dyDescent="0.2">
      <c r="A791">
        <v>16760031</v>
      </c>
      <c r="B791">
        <v>94121</v>
      </c>
      <c r="C791">
        <v>2</v>
      </c>
      <c r="D791" s="1">
        <v>42524</v>
      </c>
      <c r="E791" s="2">
        <v>0.34696759259259258</v>
      </c>
      <c r="F791">
        <v>37.772404000000002</v>
      </c>
      <c r="G791" s="1">
        <v>42430</v>
      </c>
      <c r="H791" s="1" t="str">
        <f t="shared" si="24"/>
        <v>2016</v>
      </c>
      <c r="I791" s="1" t="s">
        <v>1705</v>
      </c>
      <c r="J791" s="1" t="str">
        <f t="shared" si="25"/>
        <v>2016Q1</v>
      </c>
      <c r="K791" s="1" t="s">
        <v>1720</v>
      </c>
      <c r="L791">
        <v>1100000</v>
      </c>
      <c r="M791">
        <v>-122.493263</v>
      </c>
      <c r="N791" t="s">
        <v>24</v>
      </c>
      <c r="O791" s="1">
        <v>42514</v>
      </c>
      <c r="P791">
        <v>1445000</v>
      </c>
      <c r="Q791">
        <v>1636</v>
      </c>
      <c r="R791" t="s">
        <v>103</v>
      </c>
      <c r="S791">
        <v>1</v>
      </c>
      <c r="T791">
        <v>1</v>
      </c>
    </row>
    <row r="792" spans="1:20" x14ac:dyDescent="0.2">
      <c r="A792">
        <v>1595130</v>
      </c>
      <c r="B792">
        <v>94121</v>
      </c>
      <c r="C792">
        <v>3</v>
      </c>
      <c r="D792" s="1">
        <v>42522</v>
      </c>
      <c r="E792" s="2">
        <v>0.17675925925925925</v>
      </c>
      <c r="F792">
        <v>37.774768999999999</v>
      </c>
      <c r="G792" s="1">
        <v>42418</v>
      </c>
      <c r="H792" s="1" t="str">
        <f t="shared" si="24"/>
        <v>2016</v>
      </c>
      <c r="I792" s="1" t="s">
        <v>1705</v>
      </c>
      <c r="J792" s="1" t="str">
        <f t="shared" si="25"/>
        <v>2016Q1</v>
      </c>
      <c r="K792" s="1" t="s">
        <v>1720</v>
      </c>
      <c r="L792">
        <v>895000</v>
      </c>
      <c r="M792">
        <v>-122.510643</v>
      </c>
      <c r="N792" t="s">
        <v>16</v>
      </c>
      <c r="O792" s="1">
        <v>42516</v>
      </c>
      <c r="P792">
        <v>915000</v>
      </c>
      <c r="Q792">
        <v>1545</v>
      </c>
      <c r="R792" t="s">
        <v>103</v>
      </c>
      <c r="S792">
        <v>1</v>
      </c>
      <c r="T792">
        <v>2</v>
      </c>
    </row>
    <row r="793" spans="1:20" x14ac:dyDescent="0.2">
      <c r="A793">
        <v>1595133</v>
      </c>
      <c r="B793">
        <v>94121</v>
      </c>
      <c r="C793">
        <v>3</v>
      </c>
      <c r="D793" s="1">
        <v>42516</v>
      </c>
      <c r="E793" s="2">
        <v>0.3743055555555555</v>
      </c>
      <c r="F793">
        <v>37.774268999999997</v>
      </c>
      <c r="G793" s="1">
        <v>42453</v>
      </c>
      <c r="H793" s="1" t="str">
        <f t="shared" si="24"/>
        <v>2016</v>
      </c>
      <c r="I793" s="1" t="s">
        <v>1705</v>
      </c>
      <c r="J793" s="1" t="str">
        <f t="shared" si="25"/>
        <v>2016Q1</v>
      </c>
      <c r="K793" s="1" t="s">
        <v>1720</v>
      </c>
      <c r="L793">
        <v>999888</v>
      </c>
      <c r="M793">
        <v>-122.510704</v>
      </c>
      <c r="N793" t="s">
        <v>16</v>
      </c>
      <c r="O793" s="1">
        <v>42516</v>
      </c>
      <c r="P793">
        <v>1200000</v>
      </c>
      <c r="Q793">
        <v>1491</v>
      </c>
      <c r="R793" t="s">
        <v>103</v>
      </c>
      <c r="S793">
        <v>1</v>
      </c>
      <c r="T793">
        <v>2</v>
      </c>
    </row>
    <row r="794" spans="1:20" x14ac:dyDescent="0.2">
      <c r="A794">
        <v>1498026</v>
      </c>
      <c r="B794">
        <v>94121</v>
      </c>
      <c r="C794">
        <v>3</v>
      </c>
      <c r="D794" s="1">
        <v>42523</v>
      </c>
      <c r="E794" s="2">
        <v>0.77525462962962965</v>
      </c>
      <c r="F794">
        <v>37.777363000000001</v>
      </c>
      <c r="G794" s="1">
        <v>42489</v>
      </c>
      <c r="H794" s="1" t="str">
        <f t="shared" si="24"/>
        <v>2016</v>
      </c>
      <c r="I794" s="1" t="s">
        <v>1705</v>
      </c>
      <c r="J794" s="1" t="str">
        <f t="shared" si="25"/>
        <v>2016Q2</v>
      </c>
      <c r="K794" s="1" t="s">
        <v>1722</v>
      </c>
      <c r="L794">
        <v>995000</v>
      </c>
      <c r="M794">
        <v>-122.507683</v>
      </c>
      <c r="N794" t="s">
        <v>24</v>
      </c>
      <c r="O794" s="1">
        <v>42522</v>
      </c>
      <c r="P794">
        <v>1400000</v>
      </c>
      <c r="Q794">
        <v>1713</v>
      </c>
      <c r="R794" t="s">
        <v>103</v>
      </c>
      <c r="S794">
        <v>1</v>
      </c>
      <c r="T794">
        <v>2</v>
      </c>
    </row>
    <row r="795" spans="1:20" x14ac:dyDescent="0.2">
      <c r="A795">
        <v>1595128</v>
      </c>
      <c r="B795">
        <v>94121</v>
      </c>
      <c r="C795">
        <v>1</v>
      </c>
      <c r="D795" s="1">
        <v>42528</v>
      </c>
      <c r="E795" s="2">
        <v>0.42986111111111108</v>
      </c>
      <c r="F795">
        <v>37.773761999999998</v>
      </c>
      <c r="G795" s="1">
        <v>42415</v>
      </c>
      <c r="H795" s="1" t="str">
        <f t="shared" si="24"/>
        <v>2016</v>
      </c>
      <c r="I795" s="1" t="s">
        <v>1705</v>
      </c>
      <c r="J795" s="1" t="str">
        <f t="shared" si="25"/>
        <v>2016Q1</v>
      </c>
      <c r="K795" s="1" t="s">
        <v>1720</v>
      </c>
      <c r="L795">
        <v>503000</v>
      </c>
      <c r="M795">
        <v>-122.510338</v>
      </c>
      <c r="N795" t="s">
        <v>16</v>
      </c>
      <c r="O795" s="1">
        <v>42527</v>
      </c>
      <c r="P795">
        <v>540000</v>
      </c>
      <c r="Q795">
        <v>667</v>
      </c>
      <c r="R795" t="s">
        <v>103</v>
      </c>
      <c r="S795">
        <v>1</v>
      </c>
      <c r="T795">
        <v>1</v>
      </c>
    </row>
    <row r="796" spans="1:20" x14ac:dyDescent="0.2">
      <c r="A796">
        <v>1500018</v>
      </c>
      <c r="B796">
        <v>94121</v>
      </c>
      <c r="C796">
        <v>4</v>
      </c>
      <c r="D796" s="1">
        <v>42534</v>
      </c>
      <c r="E796" s="2">
        <v>0.1230787037037037</v>
      </c>
      <c r="F796">
        <v>37.777366999999998</v>
      </c>
      <c r="G796" s="1">
        <v>42417</v>
      </c>
      <c r="H796" s="1" t="str">
        <f t="shared" si="24"/>
        <v>2016</v>
      </c>
      <c r="I796" s="1" t="s">
        <v>1705</v>
      </c>
      <c r="J796" s="1" t="str">
        <f t="shared" si="25"/>
        <v>2016Q1</v>
      </c>
      <c r="K796" s="1" t="s">
        <v>1720</v>
      </c>
      <c r="L796">
        <v>1189000</v>
      </c>
      <c r="M796">
        <v>-122.505241</v>
      </c>
      <c r="N796" t="s">
        <v>24</v>
      </c>
      <c r="O796" s="1">
        <v>42531</v>
      </c>
      <c r="P796">
        <v>1690000</v>
      </c>
      <c r="R796" t="s">
        <v>103</v>
      </c>
      <c r="S796">
        <v>1</v>
      </c>
      <c r="T796">
        <v>3</v>
      </c>
    </row>
    <row r="797" spans="1:20" x14ac:dyDescent="0.2">
      <c r="A797">
        <v>1685005</v>
      </c>
      <c r="B797">
        <v>94121</v>
      </c>
      <c r="C797">
        <v>2</v>
      </c>
      <c r="D797" s="1">
        <v>42537</v>
      </c>
      <c r="E797" s="2">
        <v>0.66062500000000002</v>
      </c>
      <c r="F797">
        <v>37.773173999999997</v>
      </c>
      <c r="G797" s="1">
        <v>42500</v>
      </c>
      <c r="H797" s="1" t="str">
        <f t="shared" si="24"/>
        <v>2016</v>
      </c>
      <c r="I797" s="1" t="s">
        <v>1705</v>
      </c>
      <c r="J797" s="1" t="str">
        <f t="shared" si="25"/>
        <v>2016Q2</v>
      </c>
      <c r="K797" s="1" t="s">
        <v>1722</v>
      </c>
      <c r="L797">
        <v>988000</v>
      </c>
      <c r="M797">
        <v>-122.502838</v>
      </c>
      <c r="N797" t="s">
        <v>24</v>
      </c>
      <c r="O797" s="1">
        <v>42536</v>
      </c>
      <c r="P797">
        <v>1302000</v>
      </c>
      <c r="Q797">
        <v>1425</v>
      </c>
      <c r="R797" t="s">
        <v>103</v>
      </c>
      <c r="S797">
        <v>1</v>
      </c>
      <c r="T797">
        <v>1</v>
      </c>
    </row>
    <row r="798" spans="1:20" x14ac:dyDescent="0.2">
      <c r="A798">
        <v>1692072</v>
      </c>
      <c r="B798">
        <v>94121</v>
      </c>
      <c r="C798">
        <v>2</v>
      </c>
      <c r="D798" s="1">
        <v>42542</v>
      </c>
      <c r="E798" s="2">
        <v>0.58592592592592596</v>
      </c>
      <c r="F798">
        <v>37.772202</v>
      </c>
      <c r="G798" s="1">
        <v>42507</v>
      </c>
      <c r="H798" s="1" t="str">
        <f t="shared" si="24"/>
        <v>2016</v>
      </c>
      <c r="I798" s="1" t="s">
        <v>1705</v>
      </c>
      <c r="J798" s="1" t="str">
        <f t="shared" si="25"/>
        <v>2016Q2</v>
      </c>
      <c r="K798" s="1" t="s">
        <v>1722</v>
      </c>
      <c r="L798">
        <v>749000</v>
      </c>
      <c r="M798">
        <v>-122.510361</v>
      </c>
      <c r="N798" t="s">
        <v>16</v>
      </c>
      <c r="O798" s="1">
        <v>42542</v>
      </c>
      <c r="P798">
        <v>755000</v>
      </c>
      <c r="Q798">
        <v>1178</v>
      </c>
      <c r="R798" t="s">
        <v>103</v>
      </c>
      <c r="S798">
        <v>1</v>
      </c>
      <c r="T798">
        <v>2</v>
      </c>
    </row>
    <row r="799" spans="1:20" x14ac:dyDescent="0.2">
      <c r="A799">
        <v>1464040</v>
      </c>
      <c r="B799">
        <v>94121</v>
      </c>
      <c r="C799">
        <v>1</v>
      </c>
      <c r="D799" s="1">
        <v>42551</v>
      </c>
      <c r="E799" s="2">
        <v>0.9428819444444444</v>
      </c>
      <c r="F799">
        <v>37.780017999999998</v>
      </c>
      <c r="G799" s="1">
        <v>42381</v>
      </c>
      <c r="H799" s="1" t="str">
        <f t="shared" si="24"/>
        <v>2016</v>
      </c>
      <c r="I799" s="1" t="s">
        <v>1705</v>
      </c>
      <c r="J799" s="1" t="str">
        <f t="shared" si="25"/>
        <v>2016Q1</v>
      </c>
      <c r="K799" s="1" t="s">
        <v>1720</v>
      </c>
      <c r="L799">
        <v>599000</v>
      </c>
      <c r="M799">
        <v>-122.493004</v>
      </c>
      <c r="N799" t="s">
        <v>16</v>
      </c>
      <c r="O799" s="1">
        <v>42551</v>
      </c>
      <c r="P799">
        <v>599000</v>
      </c>
      <c r="Q799">
        <v>687</v>
      </c>
      <c r="R799" t="s">
        <v>103</v>
      </c>
      <c r="S799">
        <v>1</v>
      </c>
      <c r="T799">
        <v>1</v>
      </c>
    </row>
    <row r="800" spans="1:20" x14ac:dyDescent="0.2">
      <c r="A800">
        <v>1596014</v>
      </c>
      <c r="B800">
        <v>94121</v>
      </c>
      <c r="C800">
        <v>5</v>
      </c>
      <c r="D800" s="1">
        <v>42551</v>
      </c>
      <c r="E800" s="2">
        <v>0.72297453703703696</v>
      </c>
      <c r="F800">
        <v>37.773890999999999</v>
      </c>
      <c r="G800" s="1">
        <v>42467</v>
      </c>
      <c r="H800" s="1" t="str">
        <f t="shared" si="24"/>
        <v>2016</v>
      </c>
      <c r="I800" s="1" t="s">
        <v>1705</v>
      </c>
      <c r="J800" s="1" t="str">
        <f t="shared" si="25"/>
        <v>2016Q2</v>
      </c>
      <c r="K800" s="1" t="s">
        <v>1722</v>
      </c>
      <c r="L800">
        <v>1299000</v>
      </c>
      <c r="M800">
        <v>-122.509331</v>
      </c>
      <c r="N800" t="s">
        <v>24</v>
      </c>
      <c r="O800" s="1">
        <v>42551</v>
      </c>
      <c r="P800">
        <v>1550000</v>
      </c>
      <c r="Q800">
        <v>3172</v>
      </c>
      <c r="R800" t="s">
        <v>103</v>
      </c>
      <c r="S800">
        <v>1</v>
      </c>
      <c r="T800">
        <v>5</v>
      </c>
    </row>
    <row r="801" spans="1:20" x14ac:dyDescent="0.2">
      <c r="A801" t="s">
        <v>871</v>
      </c>
      <c r="B801">
        <v>94121</v>
      </c>
      <c r="C801">
        <v>4</v>
      </c>
      <c r="D801" s="1">
        <v>42558</v>
      </c>
      <c r="E801" s="2">
        <v>0.3715162037037037</v>
      </c>
      <c r="F801">
        <v>37.777698999999998</v>
      </c>
      <c r="G801" s="1">
        <v>42501</v>
      </c>
      <c r="H801" s="1" t="str">
        <f t="shared" si="24"/>
        <v>2016</v>
      </c>
      <c r="I801" s="1" t="s">
        <v>1705</v>
      </c>
      <c r="J801" s="1" t="str">
        <f t="shared" si="25"/>
        <v>2016Q2</v>
      </c>
      <c r="K801" s="1" t="s">
        <v>1722</v>
      </c>
      <c r="L801">
        <v>1199000</v>
      </c>
      <c r="M801">
        <v>-122.49831399999999</v>
      </c>
      <c r="N801" t="s">
        <v>24</v>
      </c>
      <c r="O801" s="1">
        <v>42557</v>
      </c>
      <c r="P801">
        <v>1235000</v>
      </c>
      <c r="Q801">
        <v>1715</v>
      </c>
      <c r="R801" t="s">
        <v>103</v>
      </c>
      <c r="S801">
        <v>1</v>
      </c>
      <c r="T801">
        <v>2</v>
      </c>
    </row>
    <row r="802" spans="1:20" x14ac:dyDescent="0.2">
      <c r="A802">
        <v>1678010</v>
      </c>
      <c r="B802">
        <v>94121</v>
      </c>
      <c r="C802">
        <v>3</v>
      </c>
      <c r="D802" s="1">
        <v>42557</v>
      </c>
      <c r="E802" s="2">
        <v>0.77678240740740734</v>
      </c>
      <c r="F802">
        <v>37.773105999999999</v>
      </c>
      <c r="G802" s="1">
        <v>42523</v>
      </c>
      <c r="H802" s="1" t="str">
        <f t="shared" si="24"/>
        <v>2016</v>
      </c>
      <c r="I802" s="1" t="s">
        <v>1705</v>
      </c>
      <c r="J802" s="1" t="str">
        <f t="shared" si="25"/>
        <v>2016Q2</v>
      </c>
      <c r="K802" s="1" t="s">
        <v>1722</v>
      </c>
      <c r="L802">
        <v>1895000</v>
      </c>
      <c r="M802">
        <v>-122.49530799999999</v>
      </c>
      <c r="N802" t="s">
        <v>24</v>
      </c>
      <c r="O802" s="1">
        <v>42557</v>
      </c>
      <c r="P802">
        <v>1960000</v>
      </c>
      <c r="Q802">
        <v>2305</v>
      </c>
      <c r="R802" t="s">
        <v>103</v>
      </c>
      <c r="S802">
        <v>1</v>
      </c>
      <c r="T802">
        <v>2.5</v>
      </c>
    </row>
    <row r="803" spans="1:20" x14ac:dyDescent="0.2">
      <c r="A803" t="s">
        <v>881</v>
      </c>
      <c r="B803">
        <v>94121</v>
      </c>
      <c r="C803">
        <v>2</v>
      </c>
      <c r="D803" s="1">
        <v>42579</v>
      </c>
      <c r="E803" s="2">
        <v>0.29908564814814814</v>
      </c>
      <c r="F803">
        <v>37.778263000000003</v>
      </c>
      <c r="G803" s="1">
        <v>42509</v>
      </c>
      <c r="H803" s="1" t="str">
        <f t="shared" si="24"/>
        <v>2016</v>
      </c>
      <c r="I803" s="1" t="s">
        <v>1705</v>
      </c>
      <c r="J803" s="1" t="str">
        <f t="shared" si="25"/>
        <v>2016Q2</v>
      </c>
      <c r="K803" s="1" t="s">
        <v>1722</v>
      </c>
      <c r="L803">
        <v>769900</v>
      </c>
      <c r="M803">
        <v>-122.503624</v>
      </c>
      <c r="N803" t="s">
        <v>16</v>
      </c>
      <c r="O803" s="1">
        <v>42563</v>
      </c>
      <c r="P803">
        <v>803000</v>
      </c>
      <c r="Q803">
        <v>884</v>
      </c>
      <c r="R803" t="s">
        <v>103</v>
      </c>
      <c r="S803">
        <v>1</v>
      </c>
      <c r="T803">
        <v>1</v>
      </c>
    </row>
    <row r="804" spans="1:20" x14ac:dyDescent="0.2">
      <c r="A804" t="s">
        <v>893</v>
      </c>
      <c r="B804">
        <v>94121</v>
      </c>
      <c r="C804">
        <v>3</v>
      </c>
      <c r="D804" s="1">
        <v>42569</v>
      </c>
      <c r="E804" s="2">
        <v>0.51496527777777779</v>
      </c>
      <c r="F804">
        <v>37.772675</v>
      </c>
      <c r="G804" s="1">
        <v>42548</v>
      </c>
      <c r="H804" s="1" t="str">
        <f t="shared" si="24"/>
        <v>2016</v>
      </c>
      <c r="I804" s="1" t="s">
        <v>1705</v>
      </c>
      <c r="J804" s="1" t="str">
        <f t="shared" si="25"/>
        <v>2016Q2</v>
      </c>
      <c r="K804" s="1" t="s">
        <v>1722</v>
      </c>
      <c r="L804">
        <v>1099000</v>
      </c>
      <c r="M804">
        <v>-122.495689</v>
      </c>
      <c r="N804" t="s">
        <v>24</v>
      </c>
      <c r="O804" s="1">
        <v>42569</v>
      </c>
      <c r="P804">
        <v>1525000</v>
      </c>
      <c r="Q804">
        <v>2010</v>
      </c>
      <c r="R804" t="s">
        <v>103</v>
      </c>
      <c r="S804">
        <v>1</v>
      </c>
      <c r="T804">
        <v>1.5</v>
      </c>
    </row>
    <row r="805" spans="1:20" x14ac:dyDescent="0.2">
      <c r="A805">
        <v>1470063</v>
      </c>
      <c r="B805">
        <v>94121</v>
      </c>
      <c r="C805">
        <v>2</v>
      </c>
      <c r="D805" s="1">
        <v>42580</v>
      </c>
      <c r="E805" s="2">
        <v>0.63603009259259258</v>
      </c>
      <c r="F805">
        <v>37.779774000000003</v>
      </c>
      <c r="G805" s="1">
        <v>42440</v>
      </c>
      <c r="H805" s="1" t="str">
        <f t="shared" si="24"/>
        <v>2016</v>
      </c>
      <c r="I805" s="1" t="s">
        <v>1705</v>
      </c>
      <c r="J805" s="1" t="str">
        <f t="shared" si="25"/>
        <v>2016Q1</v>
      </c>
      <c r="K805" s="1" t="s">
        <v>1720</v>
      </c>
      <c r="L805">
        <v>699000</v>
      </c>
      <c r="M805">
        <v>-122.499298</v>
      </c>
      <c r="N805" t="s">
        <v>16</v>
      </c>
      <c r="O805" s="1">
        <v>42578</v>
      </c>
      <c r="P805">
        <v>780000</v>
      </c>
      <c r="Q805">
        <v>1086</v>
      </c>
      <c r="R805" t="s">
        <v>103</v>
      </c>
      <c r="S805">
        <v>1</v>
      </c>
      <c r="T805">
        <v>1</v>
      </c>
    </row>
    <row r="806" spans="1:20" x14ac:dyDescent="0.2">
      <c r="A806">
        <v>1504001</v>
      </c>
      <c r="B806">
        <v>94121</v>
      </c>
      <c r="C806">
        <v>5</v>
      </c>
      <c r="D806" s="1">
        <v>42598</v>
      </c>
      <c r="E806" s="2">
        <v>0.67539351851851848</v>
      </c>
      <c r="F806">
        <v>37.778773999999999</v>
      </c>
      <c r="G806" s="1">
        <v>42491</v>
      </c>
      <c r="H806" s="1" t="str">
        <f t="shared" si="24"/>
        <v>2016</v>
      </c>
      <c r="I806" s="1" t="s">
        <v>1705</v>
      </c>
      <c r="J806" s="1" t="str">
        <f t="shared" si="25"/>
        <v>2016Q2</v>
      </c>
      <c r="K806" s="1" t="s">
        <v>1722</v>
      </c>
      <c r="L806">
        <v>1638000</v>
      </c>
      <c r="M806">
        <v>-122.501091</v>
      </c>
      <c r="N806" t="s">
        <v>24</v>
      </c>
      <c r="O806" s="1">
        <v>42590</v>
      </c>
      <c r="P806">
        <v>1638000</v>
      </c>
      <c r="Q806">
        <v>2701</v>
      </c>
      <c r="R806" t="s">
        <v>103</v>
      </c>
      <c r="S806">
        <v>1</v>
      </c>
      <c r="T806">
        <v>5</v>
      </c>
    </row>
    <row r="807" spans="1:20" x14ac:dyDescent="0.2">
      <c r="A807" t="s">
        <v>937</v>
      </c>
      <c r="B807">
        <v>94121</v>
      </c>
      <c r="C807">
        <v>2</v>
      </c>
      <c r="D807" s="1">
        <v>42594</v>
      </c>
      <c r="E807" s="2">
        <v>0.51916666666666667</v>
      </c>
      <c r="F807">
        <v>37.779373</v>
      </c>
      <c r="G807" s="1">
        <v>42571</v>
      </c>
      <c r="H807" s="1" t="str">
        <f t="shared" si="24"/>
        <v>2016</v>
      </c>
      <c r="I807" s="1" t="s">
        <v>1705</v>
      </c>
      <c r="J807" s="1" t="str">
        <f t="shared" si="25"/>
        <v>2016Q3</v>
      </c>
      <c r="K807" s="1" t="s">
        <v>1723</v>
      </c>
      <c r="L807">
        <v>989000</v>
      </c>
      <c r="M807">
        <v>-122.504852</v>
      </c>
      <c r="N807" t="s">
        <v>24</v>
      </c>
      <c r="O807" s="1">
        <v>42594</v>
      </c>
      <c r="P807">
        <v>1100000</v>
      </c>
      <c r="Q807">
        <v>1129</v>
      </c>
      <c r="R807" t="s">
        <v>103</v>
      </c>
      <c r="S807">
        <v>1</v>
      </c>
      <c r="T807">
        <v>1</v>
      </c>
    </row>
    <row r="808" spans="1:20" x14ac:dyDescent="0.2">
      <c r="A808" t="s">
        <v>949</v>
      </c>
      <c r="B808">
        <v>94121</v>
      </c>
      <c r="C808">
        <v>3</v>
      </c>
      <c r="D808" s="1">
        <v>42604</v>
      </c>
      <c r="E808" s="2">
        <v>0.60378472222222224</v>
      </c>
      <c r="F808">
        <v>37.774349000000001</v>
      </c>
      <c r="G808" s="1">
        <v>42561</v>
      </c>
      <c r="H808" s="1" t="str">
        <f t="shared" si="24"/>
        <v>2016</v>
      </c>
      <c r="I808" s="1" t="s">
        <v>1705</v>
      </c>
      <c r="J808" s="1" t="str">
        <f t="shared" si="25"/>
        <v>2016Q3</v>
      </c>
      <c r="K808" s="1" t="s">
        <v>1723</v>
      </c>
      <c r="L808">
        <v>1095000</v>
      </c>
      <c r="M808">
        <v>-122.49689499999999</v>
      </c>
      <c r="N808" t="s">
        <v>24</v>
      </c>
      <c r="O808" s="1">
        <v>42601</v>
      </c>
      <c r="P808">
        <v>1250000</v>
      </c>
      <c r="Q808">
        <v>1587</v>
      </c>
      <c r="R808" t="s">
        <v>103</v>
      </c>
      <c r="S808">
        <v>1</v>
      </c>
      <c r="T808">
        <v>1.25</v>
      </c>
    </row>
    <row r="809" spans="1:20" x14ac:dyDescent="0.2">
      <c r="A809">
        <v>1612042</v>
      </c>
      <c r="B809">
        <v>94121</v>
      </c>
      <c r="C809">
        <v>2</v>
      </c>
      <c r="D809" s="1">
        <v>42606</v>
      </c>
      <c r="E809" s="2">
        <v>0.5662962962962963</v>
      </c>
      <c r="F809">
        <v>37.775320000000001</v>
      </c>
      <c r="G809" s="1">
        <v>42531</v>
      </c>
      <c r="H809" s="1" t="str">
        <f t="shared" si="24"/>
        <v>2016</v>
      </c>
      <c r="I809" s="1" t="s">
        <v>1705</v>
      </c>
      <c r="J809" s="1" t="str">
        <f t="shared" si="25"/>
        <v>2016Q2</v>
      </c>
      <c r="K809" s="1" t="s">
        <v>1722</v>
      </c>
      <c r="L809">
        <v>1050000</v>
      </c>
      <c r="M809">
        <v>-122.49291599999999</v>
      </c>
      <c r="N809" t="s">
        <v>16</v>
      </c>
      <c r="O809" s="1">
        <v>42605</v>
      </c>
      <c r="P809">
        <v>1051000</v>
      </c>
      <c r="Q809">
        <v>1434</v>
      </c>
      <c r="R809" t="s">
        <v>103</v>
      </c>
      <c r="S809">
        <v>1</v>
      </c>
      <c r="T809">
        <v>1.5</v>
      </c>
    </row>
    <row r="810" spans="1:20" x14ac:dyDescent="0.2">
      <c r="A810" t="s">
        <v>965</v>
      </c>
      <c r="B810">
        <v>94121</v>
      </c>
      <c r="C810">
        <v>6</v>
      </c>
      <c r="D810" s="1">
        <v>42611</v>
      </c>
      <c r="E810" s="2">
        <v>0.63776620370370374</v>
      </c>
      <c r="F810">
        <v>37.779452999999997</v>
      </c>
      <c r="G810" s="1">
        <v>42531</v>
      </c>
      <c r="H810" s="1" t="str">
        <f t="shared" si="24"/>
        <v>2016</v>
      </c>
      <c r="I810" s="1" t="s">
        <v>1705</v>
      </c>
      <c r="J810" s="1" t="str">
        <f t="shared" si="25"/>
        <v>2016Q2</v>
      </c>
      <c r="K810" s="1" t="s">
        <v>1722</v>
      </c>
      <c r="L810">
        <v>1998000</v>
      </c>
      <c r="M810">
        <v>-122.505905</v>
      </c>
      <c r="N810" t="s">
        <v>24</v>
      </c>
      <c r="O810" s="1">
        <v>42608</v>
      </c>
      <c r="P810">
        <v>2500000</v>
      </c>
      <c r="Q810">
        <v>5000</v>
      </c>
      <c r="R810" t="s">
        <v>103</v>
      </c>
      <c r="S810">
        <v>1</v>
      </c>
      <c r="T810">
        <v>5.5</v>
      </c>
    </row>
    <row r="811" spans="1:20" x14ac:dyDescent="0.2">
      <c r="A811">
        <v>1600008</v>
      </c>
      <c r="B811">
        <v>94121</v>
      </c>
      <c r="C811">
        <v>2</v>
      </c>
      <c r="D811" s="1">
        <v>42613</v>
      </c>
      <c r="E811" s="2">
        <v>0.46973379629629625</v>
      </c>
      <c r="F811">
        <v>37.774375999999997</v>
      </c>
      <c r="G811" s="1">
        <v>42593</v>
      </c>
      <c r="H811" s="1" t="str">
        <f t="shared" si="24"/>
        <v>2016</v>
      </c>
      <c r="I811" s="1" t="s">
        <v>1705</v>
      </c>
      <c r="J811" s="1" t="str">
        <f t="shared" si="25"/>
        <v>2016Q3</v>
      </c>
      <c r="K811" s="1" t="s">
        <v>1723</v>
      </c>
      <c r="L811">
        <v>898000</v>
      </c>
      <c r="M811">
        <v>-122.50507399999999</v>
      </c>
      <c r="N811" t="s">
        <v>24</v>
      </c>
      <c r="O811" s="1">
        <v>42613</v>
      </c>
      <c r="P811">
        <v>1185000</v>
      </c>
      <c r="Q811">
        <v>1360</v>
      </c>
      <c r="R811" t="s">
        <v>103</v>
      </c>
      <c r="S811">
        <v>1</v>
      </c>
      <c r="T811">
        <v>1</v>
      </c>
    </row>
    <row r="812" spans="1:20" x14ac:dyDescent="0.2">
      <c r="A812">
        <v>1692014</v>
      </c>
      <c r="B812">
        <v>94121</v>
      </c>
      <c r="C812">
        <v>2</v>
      </c>
      <c r="D812" s="1">
        <v>42621</v>
      </c>
      <c r="E812" s="2">
        <v>0.74234953703703699</v>
      </c>
      <c r="F812">
        <v>37.771698000000001</v>
      </c>
      <c r="G812" s="1">
        <v>42489</v>
      </c>
      <c r="H812" s="1" t="str">
        <f t="shared" si="24"/>
        <v>2016</v>
      </c>
      <c r="I812" s="1" t="s">
        <v>1705</v>
      </c>
      <c r="J812" s="1" t="str">
        <f t="shared" si="25"/>
        <v>2016Q2</v>
      </c>
      <c r="K812" s="1" t="s">
        <v>1722</v>
      </c>
      <c r="L812">
        <v>749000</v>
      </c>
      <c r="M812">
        <v>-122.510307</v>
      </c>
      <c r="N812" t="s">
        <v>16</v>
      </c>
      <c r="O812" s="1">
        <v>42621</v>
      </c>
      <c r="P812">
        <v>730000</v>
      </c>
      <c r="Q812">
        <v>1240</v>
      </c>
      <c r="R812" t="s">
        <v>103</v>
      </c>
      <c r="S812">
        <v>1</v>
      </c>
      <c r="T812">
        <v>2</v>
      </c>
    </row>
    <row r="813" spans="1:20" x14ac:dyDescent="0.2">
      <c r="A813">
        <v>1607006</v>
      </c>
      <c r="B813">
        <v>94121</v>
      </c>
      <c r="C813">
        <v>6</v>
      </c>
      <c r="D813" s="1">
        <v>42628</v>
      </c>
      <c r="E813" s="2">
        <v>0.84325231481481477</v>
      </c>
      <c r="F813">
        <v>37.774867999999998</v>
      </c>
      <c r="G813" s="1">
        <v>42597</v>
      </c>
      <c r="H813" s="1" t="str">
        <f t="shared" si="24"/>
        <v>2016</v>
      </c>
      <c r="I813" s="1" t="s">
        <v>1705</v>
      </c>
      <c r="J813" s="1" t="str">
        <f t="shared" si="25"/>
        <v>2016Q3</v>
      </c>
      <c r="K813" s="1" t="s">
        <v>1723</v>
      </c>
      <c r="L813">
        <v>1999000</v>
      </c>
      <c r="M813">
        <v>-122.497589</v>
      </c>
      <c r="N813" t="s">
        <v>24</v>
      </c>
      <c r="O813" s="1">
        <v>42628</v>
      </c>
      <c r="P813">
        <v>2400000</v>
      </c>
      <c r="Q813">
        <v>4089</v>
      </c>
      <c r="R813" t="s">
        <v>103</v>
      </c>
      <c r="S813">
        <v>1</v>
      </c>
      <c r="T813">
        <v>5</v>
      </c>
    </row>
    <row r="814" spans="1:20" x14ac:dyDescent="0.2">
      <c r="A814">
        <v>1507010</v>
      </c>
      <c r="B814">
        <v>94121</v>
      </c>
      <c r="C814">
        <v>2</v>
      </c>
      <c r="D814" s="1">
        <v>42636</v>
      </c>
      <c r="E814" s="2">
        <v>0.44844907407407408</v>
      </c>
      <c r="F814">
        <v>37.778430999999998</v>
      </c>
      <c r="G814" s="1">
        <v>42573</v>
      </c>
      <c r="H814" s="1" t="str">
        <f t="shared" si="24"/>
        <v>2016</v>
      </c>
      <c r="I814" s="1" t="s">
        <v>1705</v>
      </c>
      <c r="J814" s="1" t="str">
        <f t="shared" si="25"/>
        <v>2016Q3</v>
      </c>
      <c r="K814" s="1" t="s">
        <v>1723</v>
      </c>
      <c r="L814">
        <v>990000</v>
      </c>
      <c r="M814">
        <v>-122.49784099999999</v>
      </c>
      <c r="N814" t="s">
        <v>24</v>
      </c>
      <c r="O814" s="1">
        <v>42629</v>
      </c>
      <c r="P814">
        <v>1148000</v>
      </c>
      <c r="Q814">
        <v>951</v>
      </c>
      <c r="R814" t="s">
        <v>103</v>
      </c>
      <c r="S814">
        <v>1</v>
      </c>
      <c r="T814">
        <v>1</v>
      </c>
    </row>
    <row r="815" spans="1:20" x14ac:dyDescent="0.2">
      <c r="A815">
        <v>1608004</v>
      </c>
      <c r="B815">
        <v>94121</v>
      </c>
      <c r="C815">
        <v>2</v>
      </c>
      <c r="D815" s="1">
        <v>42635</v>
      </c>
      <c r="E815" s="2">
        <v>0.31517361111111114</v>
      </c>
      <c r="F815">
        <v>37.775398000000003</v>
      </c>
      <c r="G815" s="1">
        <v>42573</v>
      </c>
      <c r="H815" s="1" t="str">
        <f t="shared" si="24"/>
        <v>2016</v>
      </c>
      <c r="I815" s="1" t="s">
        <v>1705</v>
      </c>
      <c r="J815" s="1" t="str">
        <f t="shared" si="25"/>
        <v>2016Q3</v>
      </c>
      <c r="K815" s="1" t="s">
        <v>1723</v>
      </c>
      <c r="L815">
        <v>1100000</v>
      </c>
      <c r="M815">
        <v>-122.49651299999999</v>
      </c>
      <c r="N815" t="s">
        <v>24</v>
      </c>
      <c r="O815" s="1">
        <v>42635</v>
      </c>
      <c r="P815">
        <v>1200000</v>
      </c>
      <c r="Q815">
        <v>1175</v>
      </c>
      <c r="R815" t="s">
        <v>103</v>
      </c>
      <c r="S815">
        <v>1</v>
      </c>
      <c r="T815">
        <v>2</v>
      </c>
    </row>
    <row r="816" spans="1:20" x14ac:dyDescent="0.2">
      <c r="A816">
        <v>1683008</v>
      </c>
      <c r="B816">
        <v>94121</v>
      </c>
      <c r="C816">
        <v>3</v>
      </c>
      <c r="D816" s="1">
        <v>42637</v>
      </c>
      <c r="E816" s="2">
        <v>0.31958333333333333</v>
      </c>
      <c r="F816">
        <v>37.772860999999999</v>
      </c>
      <c r="G816" s="1">
        <v>42524</v>
      </c>
      <c r="H816" s="1" t="str">
        <f t="shared" si="24"/>
        <v>2016</v>
      </c>
      <c r="I816" s="1" t="s">
        <v>1705</v>
      </c>
      <c r="J816" s="1" t="str">
        <f t="shared" si="25"/>
        <v>2016Q2</v>
      </c>
      <c r="K816" s="1" t="s">
        <v>1722</v>
      </c>
      <c r="L816">
        <v>1325000</v>
      </c>
      <c r="M816">
        <v>-122.500664</v>
      </c>
      <c r="N816" t="s">
        <v>24</v>
      </c>
      <c r="O816" s="1">
        <v>42636</v>
      </c>
      <c r="P816">
        <v>1300000</v>
      </c>
      <c r="Q816">
        <v>2045</v>
      </c>
      <c r="R816" t="s">
        <v>103</v>
      </c>
      <c r="S816">
        <v>1</v>
      </c>
      <c r="T816">
        <v>2</v>
      </c>
    </row>
    <row r="817" spans="1:20" x14ac:dyDescent="0.2">
      <c r="A817">
        <v>1595062</v>
      </c>
      <c r="B817">
        <v>94121</v>
      </c>
      <c r="C817">
        <v>3</v>
      </c>
      <c r="D817" s="1">
        <v>42653</v>
      </c>
      <c r="E817" s="2">
        <v>0.50307870370370367</v>
      </c>
      <c r="F817">
        <v>37.773445000000002</v>
      </c>
      <c r="G817" s="1">
        <v>42598</v>
      </c>
      <c r="H817" s="1" t="str">
        <f t="shared" si="24"/>
        <v>2016</v>
      </c>
      <c r="I817" s="1" t="s">
        <v>1705</v>
      </c>
      <c r="J817" s="1" t="str">
        <f t="shared" si="25"/>
        <v>2016Q3</v>
      </c>
      <c r="K817" s="1" t="s">
        <v>1723</v>
      </c>
      <c r="L817">
        <v>1099888</v>
      </c>
      <c r="M817">
        <v>-122.510666</v>
      </c>
      <c r="N817" t="s">
        <v>16</v>
      </c>
      <c r="O817" s="1">
        <v>42643</v>
      </c>
      <c r="P817">
        <v>1208000</v>
      </c>
      <c r="Q817">
        <v>1491</v>
      </c>
      <c r="R817" t="s">
        <v>103</v>
      </c>
      <c r="S817">
        <v>1</v>
      </c>
      <c r="T817">
        <v>2</v>
      </c>
    </row>
    <row r="818" spans="1:20" x14ac:dyDescent="0.2">
      <c r="A818">
        <v>1501035</v>
      </c>
      <c r="B818">
        <v>94121</v>
      </c>
      <c r="C818">
        <v>3</v>
      </c>
      <c r="D818" s="1">
        <v>42649</v>
      </c>
      <c r="E818" s="2">
        <v>0.69797453703703705</v>
      </c>
      <c r="F818">
        <v>37.778213999999998</v>
      </c>
      <c r="G818" s="1">
        <v>42608</v>
      </c>
      <c r="H818" s="1" t="str">
        <f t="shared" si="24"/>
        <v>2016</v>
      </c>
      <c r="I818" s="1" t="s">
        <v>1705</v>
      </c>
      <c r="J818" s="1" t="str">
        <f t="shared" si="25"/>
        <v>2016Q3</v>
      </c>
      <c r="K818" s="1" t="s">
        <v>1723</v>
      </c>
      <c r="L818">
        <v>1348000</v>
      </c>
      <c r="M818">
        <v>-122.50469200000001</v>
      </c>
      <c r="N818" t="s">
        <v>24</v>
      </c>
      <c r="O818" s="1">
        <v>42647</v>
      </c>
      <c r="P818">
        <v>1425000</v>
      </c>
      <c r="Q818">
        <v>1975</v>
      </c>
      <c r="R818" t="s">
        <v>103</v>
      </c>
      <c r="S818">
        <v>1</v>
      </c>
      <c r="T818">
        <v>2</v>
      </c>
    </row>
    <row r="819" spans="1:20" x14ac:dyDescent="0.2">
      <c r="A819">
        <v>1603015</v>
      </c>
      <c r="B819">
        <v>94121</v>
      </c>
      <c r="C819">
        <v>3</v>
      </c>
      <c r="D819" s="1">
        <v>42648</v>
      </c>
      <c r="E819" s="2">
        <v>0.69150462962962955</v>
      </c>
      <c r="F819">
        <v>37.774192999999997</v>
      </c>
      <c r="G819" s="1">
        <v>42614</v>
      </c>
      <c r="H819" s="1" t="str">
        <f t="shared" si="24"/>
        <v>2016</v>
      </c>
      <c r="I819" s="1" t="s">
        <v>1705</v>
      </c>
      <c r="J819" s="1" t="str">
        <f t="shared" si="25"/>
        <v>2016Q3</v>
      </c>
      <c r="K819" s="1" t="s">
        <v>1723</v>
      </c>
      <c r="L819">
        <v>1150000</v>
      </c>
      <c r="M819">
        <v>-122.501831</v>
      </c>
      <c r="N819" t="s">
        <v>24</v>
      </c>
      <c r="O819" s="1">
        <v>42648</v>
      </c>
      <c r="P819">
        <v>1420000</v>
      </c>
      <c r="Q819">
        <v>1325</v>
      </c>
      <c r="R819" t="s">
        <v>103</v>
      </c>
      <c r="S819">
        <v>1</v>
      </c>
      <c r="T819">
        <v>2</v>
      </c>
    </row>
    <row r="820" spans="1:20" x14ac:dyDescent="0.2">
      <c r="A820">
        <v>1482032</v>
      </c>
      <c r="B820">
        <v>94121</v>
      </c>
      <c r="C820">
        <v>3</v>
      </c>
      <c r="D820" s="1">
        <v>42653</v>
      </c>
      <c r="E820" s="2">
        <v>0.72766203703703702</v>
      </c>
      <c r="F820">
        <v>37.780563000000001</v>
      </c>
      <c r="G820" s="1">
        <v>42608</v>
      </c>
      <c r="H820" s="1" t="str">
        <f t="shared" si="24"/>
        <v>2016</v>
      </c>
      <c r="I820" s="1" t="s">
        <v>1705</v>
      </c>
      <c r="J820" s="1" t="str">
        <f t="shared" si="25"/>
        <v>2016Q3</v>
      </c>
      <c r="K820" s="1" t="s">
        <v>1723</v>
      </c>
      <c r="L820">
        <v>1295000</v>
      </c>
      <c r="M820">
        <v>-122.506691</v>
      </c>
      <c r="N820" t="s">
        <v>24</v>
      </c>
      <c r="O820" s="1">
        <v>42650</v>
      </c>
      <c r="P820">
        <v>1575000</v>
      </c>
      <c r="R820" t="s">
        <v>103</v>
      </c>
      <c r="S820">
        <v>1</v>
      </c>
      <c r="T820">
        <v>2</v>
      </c>
    </row>
    <row r="821" spans="1:20" x14ac:dyDescent="0.2">
      <c r="A821">
        <v>1692159</v>
      </c>
      <c r="B821">
        <v>94121</v>
      </c>
      <c r="C821">
        <v>2</v>
      </c>
      <c r="D821" s="1">
        <v>42659</v>
      </c>
      <c r="E821" s="2">
        <v>0.78781249999999992</v>
      </c>
      <c r="F821">
        <v>37.772202</v>
      </c>
      <c r="G821" s="1">
        <v>42564</v>
      </c>
      <c r="H821" s="1" t="str">
        <f t="shared" si="24"/>
        <v>2016</v>
      </c>
      <c r="I821" s="1" t="s">
        <v>1705</v>
      </c>
      <c r="J821" s="1" t="str">
        <f t="shared" si="25"/>
        <v>2016Q3</v>
      </c>
      <c r="K821" s="1" t="s">
        <v>1723</v>
      </c>
      <c r="L821">
        <v>739000</v>
      </c>
      <c r="M821">
        <v>-122.510361</v>
      </c>
      <c r="N821" t="s">
        <v>16</v>
      </c>
      <c r="O821" s="1">
        <v>42657</v>
      </c>
      <c r="P821">
        <v>739000</v>
      </c>
      <c r="Q821">
        <v>1178</v>
      </c>
      <c r="R821" t="s">
        <v>103</v>
      </c>
      <c r="S821">
        <v>1</v>
      </c>
      <c r="T821">
        <v>2</v>
      </c>
    </row>
    <row r="822" spans="1:20" x14ac:dyDescent="0.2">
      <c r="A822">
        <v>1499024</v>
      </c>
      <c r="B822">
        <v>94121</v>
      </c>
      <c r="C822">
        <v>5</v>
      </c>
      <c r="D822" s="1">
        <v>42663</v>
      </c>
      <c r="E822" s="2">
        <v>0.65008101851851852</v>
      </c>
      <c r="F822">
        <v>37.778221000000002</v>
      </c>
      <c r="G822" s="1">
        <v>42614</v>
      </c>
      <c r="H822" s="1" t="str">
        <f t="shared" si="24"/>
        <v>2016</v>
      </c>
      <c r="I822" s="1" t="s">
        <v>1705</v>
      </c>
      <c r="J822" s="1" t="str">
        <f t="shared" si="25"/>
        <v>2016Q3</v>
      </c>
      <c r="K822" s="1" t="s">
        <v>1723</v>
      </c>
      <c r="L822">
        <v>2985000</v>
      </c>
      <c r="M822">
        <v>-122.506843</v>
      </c>
      <c r="N822" t="s">
        <v>24</v>
      </c>
      <c r="O822" s="1">
        <v>42662</v>
      </c>
      <c r="P822">
        <v>3000000</v>
      </c>
      <c r="Q822">
        <v>3280</v>
      </c>
      <c r="R822" t="s">
        <v>103</v>
      </c>
      <c r="S822">
        <v>1</v>
      </c>
      <c r="T822">
        <v>3</v>
      </c>
    </row>
    <row r="823" spans="1:20" x14ac:dyDescent="0.2">
      <c r="A823" t="s">
        <v>1049</v>
      </c>
      <c r="B823">
        <v>94121</v>
      </c>
      <c r="C823">
        <v>5</v>
      </c>
      <c r="D823" s="1">
        <v>42667</v>
      </c>
      <c r="E823" s="2">
        <v>0.58540509259259255</v>
      </c>
      <c r="F823">
        <v>37.776584999999997</v>
      </c>
      <c r="G823" s="1">
        <v>42620</v>
      </c>
      <c r="H823" s="1" t="str">
        <f t="shared" si="24"/>
        <v>2016</v>
      </c>
      <c r="I823" s="1" t="s">
        <v>1705</v>
      </c>
      <c r="J823" s="1" t="str">
        <f t="shared" si="25"/>
        <v>2016Q3</v>
      </c>
      <c r="K823" s="1" t="s">
        <v>1723</v>
      </c>
      <c r="L823">
        <v>1738000</v>
      </c>
      <c r="M823">
        <v>-122.502419</v>
      </c>
      <c r="N823" t="s">
        <v>24</v>
      </c>
      <c r="O823" s="1">
        <v>42663</v>
      </c>
      <c r="P823">
        <v>1815000</v>
      </c>
      <c r="Q823">
        <v>2574</v>
      </c>
      <c r="R823" t="s">
        <v>103</v>
      </c>
      <c r="S823">
        <v>1</v>
      </c>
      <c r="T823">
        <v>3</v>
      </c>
    </row>
    <row r="824" spans="1:20" x14ac:dyDescent="0.2">
      <c r="A824">
        <v>1504008</v>
      </c>
      <c r="B824">
        <v>94121</v>
      </c>
      <c r="C824">
        <v>3</v>
      </c>
      <c r="D824" s="1">
        <v>42666</v>
      </c>
      <c r="E824" s="2">
        <v>0.72619212962962953</v>
      </c>
      <c r="F824">
        <v>37.777560999999999</v>
      </c>
      <c r="G824" s="1">
        <v>42622</v>
      </c>
      <c r="H824" s="1" t="str">
        <f t="shared" si="24"/>
        <v>2016</v>
      </c>
      <c r="I824" s="1" t="s">
        <v>1705</v>
      </c>
      <c r="J824" s="1" t="str">
        <f t="shared" si="25"/>
        <v>2016Q3</v>
      </c>
      <c r="K824" s="1" t="s">
        <v>1723</v>
      </c>
      <c r="L824">
        <v>849000</v>
      </c>
      <c r="M824">
        <v>-122.500946</v>
      </c>
      <c r="N824" t="s">
        <v>24</v>
      </c>
      <c r="O824" s="1">
        <v>42664</v>
      </c>
      <c r="P824">
        <v>1015000</v>
      </c>
      <c r="Q824">
        <v>1085</v>
      </c>
      <c r="R824" t="s">
        <v>103</v>
      </c>
      <c r="S824">
        <v>1</v>
      </c>
      <c r="T824">
        <v>1</v>
      </c>
    </row>
    <row r="825" spans="1:20" x14ac:dyDescent="0.2">
      <c r="A825">
        <v>1506018</v>
      </c>
      <c r="B825">
        <v>94121</v>
      </c>
      <c r="C825">
        <v>2</v>
      </c>
      <c r="D825" s="1">
        <v>42671</v>
      </c>
      <c r="E825" s="2">
        <v>0.63611111111111118</v>
      </c>
      <c r="F825">
        <v>37.777863000000004</v>
      </c>
      <c r="G825" s="1">
        <v>42670</v>
      </c>
      <c r="H825" s="1" t="str">
        <f t="shared" si="24"/>
        <v>2016</v>
      </c>
      <c r="I825" s="1" t="s">
        <v>1705</v>
      </c>
      <c r="J825" s="1" t="str">
        <f t="shared" si="25"/>
        <v>2016Q4</v>
      </c>
      <c r="K825" s="1" t="s">
        <v>1724</v>
      </c>
      <c r="L825">
        <v>1100000</v>
      </c>
      <c r="M825">
        <v>-122.49881000000001</v>
      </c>
      <c r="N825" t="s">
        <v>24</v>
      </c>
      <c r="O825" s="1">
        <v>42671</v>
      </c>
      <c r="P825">
        <v>1100000</v>
      </c>
      <c r="Q825">
        <v>1325</v>
      </c>
      <c r="R825" t="s">
        <v>103</v>
      </c>
      <c r="S825">
        <v>1</v>
      </c>
      <c r="T825">
        <v>1</v>
      </c>
    </row>
    <row r="826" spans="1:20" x14ac:dyDescent="0.2">
      <c r="A826">
        <v>1471038</v>
      </c>
      <c r="B826">
        <v>94121</v>
      </c>
      <c r="C826">
        <v>4</v>
      </c>
      <c r="D826" s="1">
        <v>42675</v>
      </c>
      <c r="E826" s="2">
        <v>0.6814930555555555</v>
      </c>
      <c r="F826">
        <v>37.781055000000002</v>
      </c>
      <c r="G826" s="1">
        <v>42628</v>
      </c>
      <c r="H826" s="1" t="str">
        <f t="shared" si="24"/>
        <v>2016</v>
      </c>
      <c r="I826" s="1" t="s">
        <v>1705</v>
      </c>
      <c r="J826" s="1" t="str">
        <f t="shared" si="25"/>
        <v>2016Q3</v>
      </c>
      <c r="K826" s="1" t="s">
        <v>1723</v>
      </c>
      <c r="L826">
        <v>1599000</v>
      </c>
      <c r="M826">
        <v>-122.500534</v>
      </c>
      <c r="N826" t="s">
        <v>24</v>
      </c>
      <c r="O826" s="1">
        <v>42675</v>
      </c>
      <c r="P826">
        <v>1545000</v>
      </c>
      <c r="Q826">
        <v>2033</v>
      </c>
      <c r="R826" t="s">
        <v>103</v>
      </c>
      <c r="S826">
        <v>1</v>
      </c>
      <c r="T826">
        <v>2</v>
      </c>
    </row>
    <row r="827" spans="1:20" x14ac:dyDescent="0.2">
      <c r="A827">
        <v>1595074</v>
      </c>
      <c r="B827">
        <v>94121</v>
      </c>
      <c r="C827">
        <v>3</v>
      </c>
      <c r="D827" s="1">
        <v>42677</v>
      </c>
      <c r="E827" s="2">
        <v>0.58659722222222221</v>
      </c>
      <c r="F827">
        <v>37.773968000000004</v>
      </c>
      <c r="G827" s="1">
        <v>42642</v>
      </c>
      <c r="H827" s="1" t="str">
        <f t="shared" si="24"/>
        <v>2016</v>
      </c>
      <c r="I827" s="1" t="s">
        <v>1705</v>
      </c>
      <c r="J827" s="1" t="str">
        <f t="shared" si="25"/>
        <v>2016Q3</v>
      </c>
      <c r="K827" s="1" t="s">
        <v>1723</v>
      </c>
      <c r="L827">
        <v>799000</v>
      </c>
      <c r="M827">
        <v>-122.51035299999999</v>
      </c>
      <c r="N827" t="s">
        <v>16</v>
      </c>
      <c r="O827" s="1">
        <v>42677</v>
      </c>
      <c r="P827">
        <v>835000</v>
      </c>
      <c r="Q827">
        <v>1600</v>
      </c>
      <c r="R827" t="s">
        <v>103</v>
      </c>
      <c r="S827">
        <v>1</v>
      </c>
      <c r="T827">
        <v>2</v>
      </c>
    </row>
    <row r="828" spans="1:20" x14ac:dyDescent="0.2">
      <c r="A828">
        <v>1595073</v>
      </c>
      <c r="B828">
        <v>94121</v>
      </c>
      <c r="C828">
        <v>3</v>
      </c>
      <c r="D828" s="1">
        <v>42684</v>
      </c>
      <c r="E828" s="2">
        <v>0.77471064814814816</v>
      </c>
      <c r="F828">
        <v>37.773991000000002</v>
      </c>
      <c r="G828" s="1">
        <v>42649</v>
      </c>
      <c r="H828" s="1" t="str">
        <f t="shared" si="24"/>
        <v>2016</v>
      </c>
      <c r="I828" s="1" t="s">
        <v>1705</v>
      </c>
      <c r="J828" s="1" t="str">
        <f t="shared" si="25"/>
        <v>2016Q4</v>
      </c>
      <c r="K828" s="1" t="s">
        <v>1724</v>
      </c>
      <c r="L828">
        <v>1095000</v>
      </c>
      <c r="M828">
        <v>-122.51071899999999</v>
      </c>
      <c r="N828" t="s">
        <v>16</v>
      </c>
      <c r="O828" s="1">
        <v>42684</v>
      </c>
      <c r="P828">
        <v>1250000</v>
      </c>
      <c r="Q828">
        <v>1491</v>
      </c>
      <c r="R828" t="s">
        <v>103</v>
      </c>
      <c r="S828">
        <v>1</v>
      </c>
      <c r="T828">
        <v>2</v>
      </c>
    </row>
    <row r="829" spans="1:20" x14ac:dyDescent="0.2">
      <c r="A829">
        <v>1692143</v>
      </c>
      <c r="B829">
        <v>94121</v>
      </c>
      <c r="C829">
        <v>2</v>
      </c>
      <c r="D829" s="1">
        <v>42709</v>
      </c>
      <c r="E829" s="2">
        <v>0.463900462962963</v>
      </c>
      <c r="F829">
        <v>37.772708999999999</v>
      </c>
      <c r="G829" s="1">
        <v>42656</v>
      </c>
      <c r="H829" s="1" t="str">
        <f t="shared" si="24"/>
        <v>2016</v>
      </c>
      <c r="I829" s="1" t="s">
        <v>1705</v>
      </c>
      <c r="J829" s="1" t="str">
        <f t="shared" si="25"/>
        <v>2016Q4</v>
      </c>
      <c r="K829" s="1" t="s">
        <v>1724</v>
      </c>
      <c r="L829">
        <v>749000</v>
      </c>
      <c r="M829">
        <v>-122.51042200000001</v>
      </c>
      <c r="N829" t="s">
        <v>16</v>
      </c>
      <c r="O829" s="1">
        <v>42706</v>
      </c>
      <c r="P829">
        <v>780000</v>
      </c>
      <c r="Q829">
        <v>1384</v>
      </c>
      <c r="R829" t="s">
        <v>103</v>
      </c>
      <c r="S829">
        <v>1</v>
      </c>
      <c r="T829">
        <v>2</v>
      </c>
    </row>
    <row r="830" spans="1:20" x14ac:dyDescent="0.2">
      <c r="A830">
        <v>1584029</v>
      </c>
      <c r="B830">
        <v>94121</v>
      </c>
      <c r="C830">
        <v>3</v>
      </c>
      <c r="D830" s="1">
        <v>42719</v>
      </c>
      <c r="E830" s="2">
        <v>0.60791666666666666</v>
      </c>
      <c r="F830">
        <v>37.775711000000001</v>
      </c>
      <c r="G830" s="1">
        <v>42663</v>
      </c>
      <c r="H830" s="1" t="str">
        <f t="shared" si="24"/>
        <v>2016</v>
      </c>
      <c r="I830" s="1" t="s">
        <v>1705</v>
      </c>
      <c r="J830" s="1" t="str">
        <f t="shared" si="25"/>
        <v>2016Q4</v>
      </c>
      <c r="K830" s="1" t="s">
        <v>1724</v>
      </c>
      <c r="L830">
        <v>899000</v>
      </c>
      <c r="M830">
        <v>-122.50206</v>
      </c>
      <c r="N830" t="s">
        <v>16</v>
      </c>
      <c r="O830" s="1">
        <v>42716</v>
      </c>
      <c r="P830">
        <v>965000</v>
      </c>
      <c r="Q830">
        <v>1115</v>
      </c>
      <c r="R830" t="s">
        <v>103</v>
      </c>
      <c r="S830">
        <v>1</v>
      </c>
      <c r="T830">
        <v>2</v>
      </c>
    </row>
    <row r="831" spans="1:20" x14ac:dyDescent="0.2">
      <c r="A831">
        <v>1692022</v>
      </c>
      <c r="B831">
        <v>94121</v>
      </c>
      <c r="C831">
        <v>1</v>
      </c>
      <c r="D831" s="1">
        <v>42720</v>
      </c>
      <c r="E831" s="2">
        <v>0.52236111111111116</v>
      </c>
      <c r="F831">
        <v>37.771698000000001</v>
      </c>
      <c r="G831" s="1">
        <v>42691</v>
      </c>
      <c r="H831" s="1" t="str">
        <f t="shared" si="24"/>
        <v>2016</v>
      </c>
      <c r="I831" s="1" t="s">
        <v>1705</v>
      </c>
      <c r="J831" s="1" t="str">
        <f t="shared" si="25"/>
        <v>2016Q4</v>
      </c>
      <c r="K831" s="1" t="s">
        <v>1724</v>
      </c>
      <c r="L831">
        <v>498000</v>
      </c>
      <c r="M831">
        <v>-122.510307</v>
      </c>
      <c r="N831" t="s">
        <v>16</v>
      </c>
      <c r="O831" s="1">
        <v>42720</v>
      </c>
      <c r="P831">
        <v>520000</v>
      </c>
      <c r="Q831">
        <v>829</v>
      </c>
      <c r="R831" t="s">
        <v>103</v>
      </c>
      <c r="S831">
        <v>1</v>
      </c>
      <c r="T831">
        <v>1</v>
      </c>
    </row>
    <row r="832" spans="1:20" x14ac:dyDescent="0.2">
      <c r="A832" t="s">
        <v>1145</v>
      </c>
      <c r="B832">
        <v>94121</v>
      </c>
      <c r="C832">
        <v>2</v>
      </c>
      <c r="D832" s="1">
        <v>42724</v>
      </c>
      <c r="E832" s="2">
        <v>0.43077546296296299</v>
      </c>
      <c r="F832">
        <v>37.773795999999997</v>
      </c>
      <c r="G832" s="1">
        <v>42681</v>
      </c>
      <c r="H832" s="1" t="str">
        <f t="shared" si="24"/>
        <v>2016</v>
      </c>
      <c r="I832" s="1" t="s">
        <v>1705</v>
      </c>
      <c r="J832" s="1" t="str">
        <f t="shared" si="25"/>
        <v>2016Q4</v>
      </c>
      <c r="K832" s="1" t="s">
        <v>1724</v>
      </c>
      <c r="L832">
        <v>825000</v>
      </c>
      <c r="M832">
        <v>-122.50447800000001</v>
      </c>
      <c r="N832" t="s">
        <v>24</v>
      </c>
      <c r="O832" s="1">
        <v>42723</v>
      </c>
      <c r="P832">
        <v>1000000</v>
      </c>
      <c r="Q832">
        <v>1128</v>
      </c>
      <c r="R832" t="s">
        <v>103</v>
      </c>
      <c r="S832">
        <v>1</v>
      </c>
      <c r="T832">
        <v>2</v>
      </c>
    </row>
    <row r="833" spans="1:20" x14ac:dyDescent="0.2">
      <c r="A833">
        <v>1689020</v>
      </c>
      <c r="B833">
        <v>94121</v>
      </c>
      <c r="C833">
        <v>1</v>
      </c>
      <c r="D833" s="1">
        <v>42769</v>
      </c>
      <c r="E833" s="2">
        <v>0.51376157407407408</v>
      </c>
      <c r="F833">
        <v>37.771946</v>
      </c>
      <c r="G833" s="1">
        <v>42625</v>
      </c>
      <c r="H833" s="1" t="str">
        <f t="shared" si="24"/>
        <v>2016</v>
      </c>
      <c r="I833" s="1" t="s">
        <v>1705</v>
      </c>
      <c r="J833" s="1" t="str">
        <f t="shared" si="25"/>
        <v>2016Q3</v>
      </c>
      <c r="K833" s="1" t="s">
        <v>1723</v>
      </c>
      <c r="L833">
        <v>799000</v>
      </c>
      <c r="M833">
        <v>-122.507042</v>
      </c>
      <c r="N833" t="s">
        <v>24</v>
      </c>
      <c r="O833" s="1">
        <v>42726</v>
      </c>
      <c r="P833">
        <v>950000</v>
      </c>
      <c r="Q833">
        <v>1340</v>
      </c>
      <c r="R833" t="s">
        <v>103</v>
      </c>
      <c r="S833">
        <v>1</v>
      </c>
      <c r="T833">
        <v>1</v>
      </c>
    </row>
    <row r="834" spans="1:20" x14ac:dyDescent="0.2">
      <c r="A834" t="s">
        <v>1149</v>
      </c>
      <c r="B834">
        <v>94121</v>
      </c>
      <c r="C834">
        <v>4</v>
      </c>
      <c r="D834" s="1">
        <v>42737</v>
      </c>
      <c r="E834" s="2">
        <v>0.52917824074074071</v>
      </c>
      <c r="F834">
        <v>37.781025</v>
      </c>
      <c r="G834" s="1">
        <v>42679</v>
      </c>
      <c r="H834" s="1" t="str">
        <f t="shared" ref="H834:H897" si="26">TEXT(G834,"yyyy")</f>
        <v>2016</v>
      </c>
      <c r="I834" s="1" t="s">
        <v>1705</v>
      </c>
      <c r="J834" s="1" t="str">
        <f t="shared" ref="J834:J897" si="27">TEXT(G834,"yyyy") &amp; "Q" &amp; ROUNDUP(MONTH(G834) / 3,0)</f>
        <v>2016Q4</v>
      </c>
      <c r="K834" s="1" t="s">
        <v>1724</v>
      </c>
      <c r="L834">
        <v>1399000</v>
      </c>
      <c r="M834">
        <v>-122.50118999999999</v>
      </c>
      <c r="N834" t="s">
        <v>24</v>
      </c>
      <c r="O834" s="1">
        <v>42727</v>
      </c>
      <c r="P834">
        <v>1320000</v>
      </c>
      <c r="Q834">
        <v>1865</v>
      </c>
      <c r="R834" t="s">
        <v>103</v>
      </c>
      <c r="S834">
        <v>1</v>
      </c>
      <c r="T834">
        <v>2</v>
      </c>
    </row>
    <row r="835" spans="1:20" x14ac:dyDescent="0.2">
      <c r="A835">
        <v>1509008</v>
      </c>
      <c r="B835">
        <v>94121</v>
      </c>
      <c r="C835">
        <v>4</v>
      </c>
      <c r="D835" s="1">
        <v>42733</v>
      </c>
      <c r="E835" s="2">
        <v>0.75258101851851855</v>
      </c>
      <c r="F835">
        <v>37.778702000000003</v>
      </c>
      <c r="G835" s="1">
        <v>42600</v>
      </c>
      <c r="H835" s="1" t="str">
        <f t="shared" si="26"/>
        <v>2016</v>
      </c>
      <c r="I835" s="1" t="s">
        <v>1705</v>
      </c>
      <c r="J835" s="1" t="str">
        <f t="shared" si="27"/>
        <v>2016Q3</v>
      </c>
      <c r="K835" s="1" t="s">
        <v>1723</v>
      </c>
      <c r="L835">
        <v>1725000</v>
      </c>
      <c r="M835">
        <v>-122.495712</v>
      </c>
      <c r="N835" t="s">
        <v>24</v>
      </c>
      <c r="O835" s="1">
        <v>42733</v>
      </c>
      <c r="P835">
        <v>1738000</v>
      </c>
      <c r="Q835">
        <v>2400</v>
      </c>
      <c r="R835" t="s">
        <v>103</v>
      </c>
      <c r="S835">
        <v>1</v>
      </c>
      <c r="T835">
        <v>4</v>
      </c>
    </row>
    <row r="836" spans="1:20" x14ac:dyDescent="0.2">
      <c r="A836" t="s">
        <v>1154</v>
      </c>
      <c r="B836">
        <v>94121</v>
      </c>
      <c r="C836">
        <v>4</v>
      </c>
      <c r="D836" s="1">
        <v>42740</v>
      </c>
      <c r="E836" s="2">
        <v>0.50053240740740745</v>
      </c>
      <c r="F836">
        <v>37.777873999999997</v>
      </c>
      <c r="G836" s="1">
        <v>42608</v>
      </c>
      <c r="H836" s="1" t="str">
        <f t="shared" si="26"/>
        <v>2016</v>
      </c>
      <c r="I836" s="1" t="s">
        <v>1705</v>
      </c>
      <c r="J836" s="1" t="str">
        <f t="shared" si="27"/>
        <v>2016Q3</v>
      </c>
      <c r="K836" s="1" t="s">
        <v>1723</v>
      </c>
      <c r="L836">
        <v>1349000</v>
      </c>
      <c r="M836">
        <v>-122.49722300000001</v>
      </c>
      <c r="N836" t="s">
        <v>24</v>
      </c>
      <c r="O836" s="1">
        <v>42734</v>
      </c>
      <c r="P836">
        <v>1325000</v>
      </c>
      <c r="Q836">
        <v>2161</v>
      </c>
      <c r="R836" t="s">
        <v>103</v>
      </c>
      <c r="S836">
        <v>1</v>
      </c>
      <c r="T836">
        <v>3</v>
      </c>
    </row>
    <row r="837" spans="1:20" x14ac:dyDescent="0.2">
      <c r="A837">
        <v>1602002</v>
      </c>
      <c r="B837">
        <v>94121</v>
      </c>
      <c r="C837">
        <v>5</v>
      </c>
      <c r="D837" s="1">
        <v>42739</v>
      </c>
      <c r="E837" s="2">
        <v>0.89034722222222218</v>
      </c>
      <c r="F837">
        <v>37.775036</v>
      </c>
      <c r="G837" s="1">
        <v>42634</v>
      </c>
      <c r="H837" s="1" t="str">
        <f t="shared" si="26"/>
        <v>2016</v>
      </c>
      <c r="I837" s="1" t="s">
        <v>1705</v>
      </c>
      <c r="J837" s="1" t="str">
        <f t="shared" si="27"/>
        <v>2016Q3</v>
      </c>
      <c r="K837" s="1" t="s">
        <v>1723</v>
      </c>
      <c r="L837">
        <v>2100000</v>
      </c>
      <c r="M837">
        <v>-122.50296</v>
      </c>
      <c r="N837" t="s">
        <v>24</v>
      </c>
      <c r="O837" s="1">
        <v>42734</v>
      </c>
      <c r="P837">
        <v>2100000</v>
      </c>
      <c r="Q837">
        <v>2768</v>
      </c>
      <c r="R837" t="s">
        <v>103</v>
      </c>
      <c r="S837">
        <v>1</v>
      </c>
      <c r="T837">
        <v>3.5</v>
      </c>
    </row>
    <row r="838" spans="1:20" x14ac:dyDescent="0.2">
      <c r="A838">
        <v>1692084</v>
      </c>
      <c r="B838">
        <v>94121</v>
      </c>
      <c r="C838">
        <v>1</v>
      </c>
      <c r="D838" s="1">
        <v>42759</v>
      </c>
      <c r="E838" s="2">
        <v>0.75946759259259267</v>
      </c>
      <c r="F838">
        <v>37.772202</v>
      </c>
      <c r="G838" s="1">
        <v>42628</v>
      </c>
      <c r="H838" s="1" t="str">
        <f t="shared" si="26"/>
        <v>2016</v>
      </c>
      <c r="I838" s="1" t="s">
        <v>1705</v>
      </c>
      <c r="J838" s="1" t="str">
        <f t="shared" si="27"/>
        <v>2016Q3</v>
      </c>
      <c r="K838" s="1" t="s">
        <v>1723</v>
      </c>
      <c r="L838">
        <v>539000</v>
      </c>
      <c r="M838">
        <v>-122.510361</v>
      </c>
      <c r="N838" t="s">
        <v>16</v>
      </c>
      <c r="O838" s="1">
        <v>42758</v>
      </c>
      <c r="P838">
        <v>539000</v>
      </c>
      <c r="Q838">
        <v>737</v>
      </c>
      <c r="R838" t="s">
        <v>103</v>
      </c>
      <c r="S838">
        <v>1</v>
      </c>
      <c r="T838">
        <v>1</v>
      </c>
    </row>
    <row r="839" spans="1:20" x14ac:dyDescent="0.2">
      <c r="A839">
        <v>1497002</v>
      </c>
      <c r="B839">
        <v>94121</v>
      </c>
      <c r="C839">
        <v>3</v>
      </c>
      <c r="D839" s="1">
        <v>42922</v>
      </c>
      <c r="E839" s="2">
        <v>0.50423611111111111</v>
      </c>
      <c r="F839">
        <v>37.778736000000002</v>
      </c>
      <c r="G839" s="1">
        <v>42683</v>
      </c>
      <c r="H839" s="1" t="str">
        <f t="shared" si="26"/>
        <v>2016</v>
      </c>
      <c r="I839" s="1" t="s">
        <v>1705</v>
      </c>
      <c r="J839" s="1" t="str">
        <f t="shared" si="27"/>
        <v>2016Q4</v>
      </c>
      <c r="K839" s="1" t="s">
        <v>1724</v>
      </c>
      <c r="L839">
        <v>1875000</v>
      </c>
      <c r="M839">
        <v>-122.508522</v>
      </c>
      <c r="N839" t="s">
        <v>24</v>
      </c>
      <c r="O839" s="1">
        <v>42765</v>
      </c>
      <c r="P839">
        <v>1875000</v>
      </c>
      <c r="Q839">
        <v>2191</v>
      </c>
      <c r="R839" t="s">
        <v>103</v>
      </c>
      <c r="S839">
        <v>1</v>
      </c>
      <c r="T839">
        <v>2.5</v>
      </c>
    </row>
    <row r="840" spans="1:20" x14ac:dyDescent="0.2">
      <c r="A840">
        <v>1469014</v>
      </c>
      <c r="B840">
        <v>94121</v>
      </c>
      <c r="C840">
        <v>6</v>
      </c>
      <c r="D840" s="1">
        <v>42788</v>
      </c>
      <c r="E840" s="2">
        <v>0.60607638888888882</v>
      </c>
      <c r="F840">
        <v>37.780270000000002</v>
      </c>
      <c r="G840" s="1">
        <v>42752</v>
      </c>
      <c r="H840" s="1" t="str">
        <f t="shared" si="26"/>
        <v>2017</v>
      </c>
      <c r="I840" s="1" t="s">
        <v>1706</v>
      </c>
      <c r="J840" s="1" t="str">
        <f t="shared" si="27"/>
        <v>2017Q1</v>
      </c>
      <c r="K840" s="1" t="s">
        <v>1725</v>
      </c>
      <c r="L840">
        <v>2399000</v>
      </c>
      <c r="M840">
        <v>-122.49745900000001</v>
      </c>
      <c r="N840" t="s">
        <v>24</v>
      </c>
      <c r="O840" s="1">
        <v>42788</v>
      </c>
      <c r="P840">
        <v>2800000</v>
      </c>
      <c r="Q840">
        <v>5240</v>
      </c>
      <c r="R840" t="s">
        <v>103</v>
      </c>
      <c r="S840">
        <v>1</v>
      </c>
      <c r="T840">
        <v>5</v>
      </c>
    </row>
    <row r="841" spans="1:20" x14ac:dyDescent="0.2">
      <c r="A841" t="s">
        <v>1191</v>
      </c>
      <c r="B841">
        <v>94121</v>
      </c>
      <c r="C841">
        <v>3</v>
      </c>
      <c r="D841" s="1">
        <v>42790</v>
      </c>
      <c r="E841" s="2">
        <v>0.62722222222222224</v>
      </c>
      <c r="F841">
        <v>37.774436999999999</v>
      </c>
      <c r="G841" s="1">
        <v>42613</v>
      </c>
      <c r="H841" s="1" t="str">
        <f t="shared" si="26"/>
        <v>2016</v>
      </c>
      <c r="I841" s="1" t="s">
        <v>1705</v>
      </c>
      <c r="J841" s="1" t="str">
        <f t="shared" si="27"/>
        <v>2016Q3</v>
      </c>
      <c r="K841" s="1" t="s">
        <v>1723</v>
      </c>
      <c r="L841">
        <v>950000</v>
      </c>
      <c r="M841">
        <v>-122.49797100000001</v>
      </c>
      <c r="N841" t="s">
        <v>24</v>
      </c>
      <c r="O841" s="1">
        <v>42789</v>
      </c>
      <c r="P841">
        <v>900000</v>
      </c>
      <c r="Q841">
        <v>1100</v>
      </c>
      <c r="R841" t="s">
        <v>103</v>
      </c>
      <c r="S841">
        <v>1</v>
      </c>
      <c r="T841">
        <v>1</v>
      </c>
    </row>
    <row r="842" spans="1:20" x14ac:dyDescent="0.2">
      <c r="A842">
        <v>1595104</v>
      </c>
      <c r="B842">
        <v>94121</v>
      </c>
      <c r="C842">
        <v>1</v>
      </c>
      <c r="D842" s="1">
        <v>42793</v>
      </c>
      <c r="E842" s="2">
        <v>0.4128472222222222</v>
      </c>
      <c r="F842">
        <v>37.7742</v>
      </c>
      <c r="G842" s="1">
        <v>42770</v>
      </c>
      <c r="H842" s="1" t="str">
        <f t="shared" si="26"/>
        <v>2017</v>
      </c>
      <c r="I842" s="1" t="s">
        <v>1706</v>
      </c>
      <c r="J842" s="1" t="str">
        <f t="shared" si="27"/>
        <v>2017Q1</v>
      </c>
      <c r="K842" s="1" t="s">
        <v>1725</v>
      </c>
      <c r="L842">
        <v>489000</v>
      </c>
      <c r="M842">
        <v>-122.510712</v>
      </c>
      <c r="N842" t="s">
        <v>16</v>
      </c>
      <c r="O842" s="1">
        <v>42793</v>
      </c>
      <c r="P842">
        <v>541000</v>
      </c>
      <c r="Q842">
        <v>554</v>
      </c>
      <c r="R842" t="s">
        <v>103</v>
      </c>
      <c r="S842">
        <v>1</v>
      </c>
      <c r="T842">
        <v>1</v>
      </c>
    </row>
    <row r="843" spans="1:20" x14ac:dyDescent="0.2">
      <c r="A843">
        <v>151017</v>
      </c>
      <c r="B843">
        <v>94121</v>
      </c>
      <c r="C843">
        <v>2</v>
      </c>
      <c r="D843" s="1">
        <v>42796</v>
      </c>
      <c r="E843" s="2">
        <v>0.43484953703703705</v>
      </c>
      <c r="F843">
        <v>37.778132999999997</v>
      </c>
      <c r="G843" s="1">
        <v>42750</v>
      </c>
      <c r="H843" s="1" t="str">
        <f t="shared" si="26"/>
        <v>2017</v>
      </c>
      <c r="I843" s="1" t="s">
        <v>1706</v>
      </c>
      <c r="J843" s="1" t="str">
        <f t="shared" si="27"/>
        <v>2017Q1</v>
      </c>
      <c r="K843" s="1" t="s">
        <v>1725</v>
      </c>
      <c r="L843">
        <v>998000</v>
      </c>
      <c r="M843">
        <v>-122.494598</v>
      </c>
      <c r="N843" t="s">
        <v>24</v>
      </c>
      <c r="O843" s="1">
        <v>42795</v>
      </c>
      <c r="P843">
        <v>1320000</v>
      </c>
      <c r="Q843">
        <v>1295</v>
      </c>
      <c r="R843" t="s">
        <v>103</v>
      </c>
      <c r="S843">
        <v>1</v>
      </c>
      <c r="T843">
        <v>1</v>
      </c>
    </row>
    <row r="844" spans="1:20" x14ac:dyDescent="0.2">
      <c r="A844">
        <v>1595083</v>
      </c>
      <c r="B844">
        <v>94121</v>
      </c>
      <c r="C844">
        <v>3</v>
      </c>
      <c r="D844" s="1">
        <v>42807</v>
      </c>
      <c r="E844" s="2">
        <v>0.47907407407407404</v>
      </c>
      <c r="F844">
        <v>0</v>
      </c>
      <c r="G844" s="1">
        <v>42782</v>
      </c>
      <c r="H844" s="1" t="str">
        <f t="shared" si="26"/>
        <v>2017</v>
      </c>
      <c r="I844" s="1" t="s">
        <v>1706</v>
      </c>
      <c r="J844" s="1" t="str">
        <f t="shared" si="27"/>
        <v>2017Q1</v>
      </c>
      <c r="K844" s="1" t="s">
        <v>1725</v>
      </c>
      <c r="L844">
        <v>900000</v>
      </c>
      <c r="M844">
        <v>0</v>
      </c>
      <c r="N844" t="s">
        <v>16</v>
      </c>
      <c r="O844" s="1">
        <v>42804</v>
      </c>
      <c r="P844">
        <v>900000</v>
      </c>
      <c r="Q844">
        <v>1491</v>
      </c>
      <c r="R844" t="s">
        <v>103</v>
      </c>
      <c r="S844">
        <v>1</v>
      </c>
      <c r="T844">
        <v>2</v>
      </c>
    </row>
    <row r="845" spans="1:20" x14ac:dyDescent="0.2">
      <c r="A845">
        <v>1595133</v>
      </c>
      <c r="B845">
        <v>94121</v>
      </c>
      <c r="C845">
        <v>3</v>
      </c>
      <c r="D845" s="1">
        <v>42805</v>
      </c>
      <c r="E845" s="2">
        <v>0.45425925925925931</v>
      </c>
      <c r="F845">
        <v>37.774268999999997</v>
      </c>
      <c r="G845" s="1">
        <v>42758</v>
      </c>
      <c r="H845" s="1" t="str">
        <f t="shared" si="26"/>
        <v>2017</v>
      </c>
      <c r="I845" s="1" t="s">
        <v>1706</v>
      </c>
      <c r="J845" s="1" t="str">
        <f t="shared" si="27"/>
        <v>2017Q1</v>
      </c>
      <c r="K845" s="1" t="s">
        <v>1725</v>
      </c>
      <c r="L845">
        <v>1150000</v>
      </c>
      <c r="M845">
        <v>-122.510704</v>
      </c>
      <c r="N845" t="s">
        <v>16</v>
      </c>
      <c r="O845" s="1">
        <v>42804</v>
      </c>
      <c r="P845">
        <v>1160000</v>
      </c>
      <c r="Q845">
        <v>1491</v>
      </c>
      <c r="R845" t="s">
        <v>103</v>
      </c>
      <c r="S845">
        <v>1</v>
      </c>
      <c r="T845">
        <v>2</v>
      </c>
    </row>
    <row r="846" spans="1:20" x14ac:dyDescent="0.2">
      <c r="A846">
        <v>1465035</v>
      </c>
      <c r="B846">
        <v>94121</v>
      </c>
      <c r="C846">
        <v>3</v>
      </c>
      <c r="D846" s="1">
        <v>42815</v>
      </c>
      <c r="E846" s="2">
        <v>0.69916666666666671</v>
      </c>
      <c r="F846">
        <v>37.779986999999998</v>
      </c>
      <c r="G846" s="1">
        <v>42778</v>
      </c>
      <c r="H846" s="1" t="str">
        <f t="shared" si="26"/>
        <v>2017</v>
      </c>
      <c r="I846" s="1" t="s">
        <v>1706</v>
      </c>
      <c r="J846" s="1" t="str">
        <f t="shared" si="27"/>
        <v>2017Q1</v>
      </c>
      <c r="K846" s="1" t="s">
        <v>1725</v>
      </c>
      <c r="L846">
        <v>1088000</v>
      </c>
      <c r="M846">
        <v>-122.493683</v>
      </c>
      <c r="N846" t="s">
        <v>16</v>
      </c>
      <c r="O846" s="1">
        <v>42815</v>
      </c>
      <c r="P846">
        <v>1030000</v>
      </c>
      <c r="Q846">
        <v>1885</v>
      </c>
      <c r="R846" t="s">
        <v>103</v>
      </c>
      <c r="S846">
        <v>1</v>
      </c>
      <c r="T846">
        <v>3</v>
      </c>
    </row>
    <row r="847" spans="1:20" x14ac:dyDescent="0.2">
      <c r="A847">
        <v>1587025</v>
      </c>
      <c r="B847">
        <v>94121</v>
      </c>
      <c r="C847">
        <v>5</v>
      </c>
      <c r="D847" s="1">
        <v>42817</v>
      </c>
      <c r="E847" s="2">
        <v>0.67483796296296295</v>
      </c>
      <c r="F847">
        <v>37.775826000000002</v>
      </c>
      <c r="G847" s="1">
        <v>42817</v>
      </c>
      <c r="H847" s="1" t="str">
        <f t="shared" si="26"/>
        <v>2017</v>
      </c>
      <c r="I847" s="1" t="s">
        <v>1706</v>
      </c>
      <c r="J847" s="1" t="str">
        <f t="shared" si="27"/>
        <v>2017Q1</v>
      </c>
      <c r="K847" s="1" t="s">
        <v>1725</v>
      </c>
      <c r="L847">
        <v>1495000</v>
      </c>
      <c r="M847">
        <v>-122.505707</v>
      </c>
      <c r="N847" t="s">
        <v>24</v>
      </c>
      <c r="O847" s="1">
        <v>42817</v>
      </c>
      <c r="P847">
        <v>1620000</v>
      </c>
      <c r="Q847">
        <v>2110</v>
      </c>
      <c r="R847" t="s">
        <v>103</v>
      </c>
      <c r="S847">
        <v>1</v>
      </c>
      <c r="T847">
        <v>4</v>
      </c>
    </row>
    <row r="848" spans="1:20" x14ac:dyDescent="0.2">
      <c r="A848">
        <v>150618</v>
      </c>
      <c r="B848">
        <v>94121</v>
      </c>
      <c r="C848">
        <v>4</v>
      </c>
      <c r="D848" s="1">
        <v>42819</v>
      </c>
      <c r="E848" s="2">
        <v>0.37032407407407408</v>
      </c>
      <c r="F848">
        <v>37.777863000000004</v>
      </c>
      <c r="G848" s="1">
        <v>42806</v>
      </c>
      <c r="H848" s="1" t="str">
        <f t="shared" si="26"/>
        <v>2017</v>
      </c>
      <c r="I848" s="1" t="s">
        <v>1706</v>
      </c>
      <c r="J848" s="1" t="str">
        <f t="shared" si="27"/>
        <v>2017Q1</v>
      </c>
      <c r="K848" s="1" t="s">
        <v>1725</v>
      </c>
      <c r="L848">
        <v>1849000</v>
      </c>
      <c r="M848">
        <v>-122.49881000000001</v>
      </c>
      <c r="N848" t="s">
        <v>24</v>
      </c>
      <c r="O848" s="1">
        <v>42817</v>
      </c>
      <c r="P848">
        <v>1958000</v>
      </c>
      <c r="Q848">
        <v>2116</v>
      </c>
      <c r="R848" t="s">
        <v>103</v>
      </c>
      <c r="S848">
        <v>1</v>
      </c>
      <c r="T848">
        <v>3</v>
      </c>
    </row>
    <row r="849" spans="1:20" x14ac:dyDescent="0.2">
      <c r="A849">
        <v>1586024</v>
      </c>
      <c r="B849">
        <v>94121</v>
      </c>
      <c r="C849">
        <v>3</v>
      </c>
      <c r="D849" s="1">
        <v>42818</v>
      </c>
      <c r="E849" s="2">
        <v>0.95635416666666673</v>
      </c>
      <c r="F849">
        <v>37.776249</v>
      </c>
      <c r="G849" s="1">
        <v>42774</v>
      </c>
      <c r="H849" s="1" t="str">
        <f t="shared" si="26"/>
        <v>2017</v>
      </c>
      <c r="I849" s="1" t="s">
        <v>1706</v>
      </c>
      <c r="J849" s="1" t="str">
        <f t="shared" si="27"/>
        <v>2017Q1</v>
      </c>
      <c r="K849" s="1" t="s">
        <v>1725</v>
      </c>
      <c r="L849">
        <v>1195000</v>
      </c>
      <c r="M849">
        <v>-122.504608</v>
      </c>
      <c r="N849" t="s">
        <v>24</v>
      </c>
      <c r="O849" s="1">
        <v>42818</v>
      </c>
      <c r="P849">
        <v>1547777</v>
      </c>
      <c r="Q849">
        <v>1656</v>
      </c>
      <c r="R849" t="s">
        <v>103</v>
      </c>
      <c r="S849">
        <v>1</v>
      </c>
      <c r="T849">
        <v>2</v>
      </c>
    </row>
    <row r="850" spans="1:20" x14ac:dyDescent="0.2">
      <c r="A850">
        <v>1595049</v>
      </c>
      <c r="B850">
        <v>94121</v>
      </c>
      <c r="C850">
        <v>3</v>
      </c>
      <c r="D850" s="1">
        <v>42830</v>
      </c>
      <c r="E850" s="2">
        <v>0.44034722222222222</v>
      </c>
      <c r="F850">
        <v>37.773617000000002</v>
      </c>
      <c r="G850" s="1">
        <v>42751</v>
      </c>
      <c r="H850" s="1" t="str">
        <f t="shared" si="26"/>
        <v>2017</v>
      </c>
      <c r="I850" s="1" t="s">
        <v>1706</v>
      </c>
      <c r="J850" s="1" t="str">
        <f t="shared" si="27"/>
        <v>2017Q1</v>
      </c>
      <c r="K850" s="1" t="s">
        <v>1725</v>
      </c>
      <c r="L850">
        <v>799000</v>
      </c>
      <c r="M850">
        <v>-122.51033</v>
      </c>
      <c r="N850" t="s">
        <v>16</v>
      </c>
      <c r="O850" s="1">
        <v>42825</v>
      </c>
      <c r="P850">
        <v>835000</v>
      </c>
      <c r="Q850">
        <v>1600</v>
      </c>
      <c r="R850" t="s">
        <v>103</v>
      </c>
      <c r="S850">
        <v>1</v>
      </c>
      <c r="T850">
        <v>2</v>
      </c>
    </row>
    <row r="851" spans="1:20" x14ac:dyDescent="0.2">
      <c r="A851">
        <v>1482022</v>
      </c>
      <c r="B851">
        <v>94121</v>
      </c>
      <c r="C851">
        <v>3</v>
      </c>
      <c r="D851" s="1">
        <v>42828</v>
      </c>
      <c r="E851" s="2">
        <v>0.37934027777777773</v>
      </c>
      <c r="F851">
        <v>37.780513999999997</v>
      </c>
      <c r="G851" s="1">
        <v>42788</v>
      </c>
      <c r="H851" s="1" t="str">
        <f t="shared" si="26"/>
        <v>2017</v>
      </c>
      <c r="I851" s="1" t="s">
        <v>1706</v>
      </c>
      <c r="J851" s="1" t="str">
        <f t="shared" si="27"/>
        <v>2017Q1</v>
      </c>
      <c r="K851" s="1" t="s">
        <v>1725</v>
      </c>
      <c r="L851">
        <v>1275000</v>
      </c>
      <c r="M851">
        <v>-122.50755599999999</v>
      </c>
      <c r="N851" t="s">
        <v>24</v>
      </c>
      <c r="O851" s="1">
        <v>42825</v>
      </c>
      <c r="P851">
        <v>1510000</v>
      </c>
      <c r="Q851">
        <v>1750</v>
      </c>
      <c r="R851" t="s">
        <v>103</v>
      </c>
      <c r="S851">
        <v>1</v>
      </c>
      <c r="T851">
        <v>2</v>
      </c>
    </row>
    <row r="852" spans="1:20" x14ac:dyDescent="0.2">
      <c r="A852">
        <v>1594008</v>
      </c>
      <c r="B852">
        <v>94121</v>
      </c>
      <c r="C852">
        <v>4</v>
      </c>
      <c r="D852" s="1">
        <v>42826</v>
      </c>
      <c r="E852" s="2">
        <v>0.32800925925925922</v>
      </c>
      <c r="F852">
        <v>37.775463000000002</v>
      </c>
      <c r="G852" s="1">
        <v>42772</v>
      </c>
      <c r="H852" s="1" t="str">
        <f t="shared" si="26"/>
        <v>2017</v>
      </c>
      <c r="I852" s="1" t="s">
        <v>1706</v>
      </c>
      <c r="J852" s="1" t="str">
        <f t="shared" si="27"/>
        <v>2017Q1</v>
      </c>
      <c r="K852" s="1" t="s">
        <v>1725</v>
      </c>
      <c r="L852">
        <v>1688900</v>
      </c>
      <c r="M852">
        <v>-122.50748400000001</v>
      </c>
      <c r="N852" t="s">
        <v>24</v>
      </c>
      <c r="O852" s="1">
        <v>42825</v>
      </c>
      <c r="P852">
        <v>1746000</v>
      </c>
      <c r="Q852">
        <v>2200</v>
      </c>
      <c r="R852" t="s">
        <v>103</v>
      </c>
      <c r="S852">
        <v>1</v>
      </c>
      <c r="T852">
        <v>4</v>
      </c>
    </row>
    <row r="853" spans="1:20" x14ac:dyDescent="0.2">
      <c r="A853" t="s">
        <v>1231</v>
      </c>
      <c r="B853">
        <v>94121</v>
      </c>
      <c r="C853">
        <v>5</v>
      </c>
      <c r="D853" s="1">
        <v>42837</v>
      </c>
      <c r="E853" s="2">
        <v>0.64842592592592596</v>
      </c>
      <c r="F853">
        <v>37.779995</v>
      </c>
      <c r="G853" s="1">
        <v>42707</v>
      </c>
      <c r="H853" s="1" t="str">
        <f t="shared" si="26"/>
        <v>2016</v>
      </c>
      <c r="I853" s="1" t="s">
        <v>1705</v>
      </c>
      <c r="J853" s="1" t="str">
        <f t="shared" si="27"/>
        <v>2016Q4</v>
      </c>
      <c r="K853" s="1" t="s">
        <v>1724</v>
      </c>
      <c r="L853">
        <v>1448888</v>
      </c>
      <c r="M853">
        <v>-122.501122</v>
      </c>
      <c r="N853" t="s">
        <v>24</v>
      </c>
      <c r="O853" s="1">
        <v>42828</v>
      </c>
      <c r="P853">
        <v>1440000</v>
      </c>
      <c r="Q853">
        <v>1900</v>
      </c>
      <c r="R853" t="s">
        <v>103</v>
      </c>
      <c r="S853">
        <v>1</v>
      </c>
      <c r="T853">
        <v>2.5</v>
      </c>
    </row>
    <row r="854" spans="1:20" x14ac:dyDescent="0.2">
      <c r="A854" t="s">
        <v>1248</v>
      </c>
      <c r="B854">
        <v>94121</v>
      </c>
      <c r="C854">
        <v>4</v>
      </c>
      <c r="D854" s="1">
        <v>42838</v>
      </c>
      <c r="E854" s="2">
        <v>0.44790509259259265</v>
      </c>
      <c r="F854">
        <v>37.778903999999997</v>
      </c>
      <c r="G854" s="1">
        <v>42822</v>
      </c>
      <c r="H854" s="1" t="str">
        <f t="shared" si="26"/>
        <v>2017</v>
      </c>
      <c r="I854" s="1" t="s">
        <v>1706</v>
      </c>
      <c r="J854" s="1" t="str">
        <f t="shared" si="27"/>
        <v>2017Q1</v>
      </c>
      <c r="K854" s="1" t="s">
        <v>1725</v>
      </c>
      <c r="L854">
        <v>1998000</v>
      </c>
      <c r="M854">
        <v>-122.504623</v>
      </c>
      <c r="N854" t="s">
        <v>24</v>
      </c>
      <c r="O854" s="1">
        <v>42838</v>
      </c>
      <c r="P854">
        <v>2300000</v>
      </c>
      <c r="Q854">
        <v>3645</v>
      </c>
      <c r="R854" t="s">
        <v>103</v>
      </c>
      <c r="S854">
        <v>1</v>
      </c>
      <c r="T854">
        <v>3</v>
      </c>
    </row>
    <row r="855" spans="1:20" x14ac:dyDescent="0.2">
      <c r="A855">
        <v>1595082</v>
      </c>
      <c r="B855">
        <v>94121</v>
      </c>
      <c r="C855">
        <v>3</v>
      </c>
      <c r="D855" s="1">
        <v>42839</v>
      </c>
      <c r="E855" s="2">
        <v>0.60598379629629628</v>
      </c>
      <c r="F855">
        <v>37.773539999999997</v>
      </c>
      <c r="G855" s="1">
        <v>42803</v>
      </c>
      <c r="H855" s="1" t="str">
        <f t="shared" si="26"/>
        <v>2017</v>
      </c>
      <c r="I855" s="1" t="s">
        <v>1706</v>
      </c>
      <c r="J855" s="1" t="str">
        <f t="shared" si="27"/>
        <v>2017Q1</v>
      </c>
      <c r="K855" s="1" t="s">
        <v>1725</v>
      </c>
      <c r="L855">
        <v>895000</v>
      </c>
      <c r="M855">
        <v>-122.510323</v>
      </c>
      <c r="N855" t="s">
        <v>16</v>
      </c>
      <c r="O855" s="1">
        <v>42839</v>
      </c>
      <c r="P855">
        <v>910000</v>
      </c>
      <c r="Q855">
        <v>1600</v>
      </c>
      <c r="R855" t="s">
        <v>103</v>
      </c>
      <c r="S855">
        <v>1</v>
      </c>
      <c r="T855">
        <v>2</v>
      </c>
    </row>
    <row r="856" spans="1:20" x14ac:dyDescent="0.2">
      <c r="A856">
        <v>1687007</v>
      </c>
      <c r="B856">
        <v>94121</v>
      </c>
      <c r="C856">
        <v>3</v>
      </c>
      <c r="D856" s="1">
        <v>42839</v>
      </c>
      <c r="E856" s="2">
        <v>0.8144097222222223</v>
      </c>
      <c r="F856">
        <v>37.772564000000003</v>
      </c>
      <c r="G856" s="1">
        <v>42824</v>
      </c>
      <c r="H856" s="1" t="str">
        <f t="shared" si="26"/>
        <v>2017</v>
      </c>
      <c r="I856" s="1" t="s">
        <v>1706</v>
      </c>
      <c r="J856" s="1" t="str">
        <f t="shared" si="27"/>
        <v>2017Q1</v>
      </c>
      <c r="K856" s="1" t="s">
        <v>1725</v>
      </c>
      <c r="L856">
        <v>1049000</v>
      </c>
      <c r="M856">
        <v>-122.50494399999999</v>
      </c>
      <c r="N856" t="s">
        <v>24</v>
      </c>
      <c r="O856" s="1">
        <v>42839</v>
      </c>
      <c r="P856">
        <v>1410000</v>
      </c>
      <c r="Q856">
        <v>1230</v>
      </c>
      <c r="R856" t="s">
        <v>103</v>
      </c>
      <c r="S856">
        <v>1</v>
      </c>
      <c r="T856">
        <v>1</v>
      </c>
    </row>
    <row r="857" spans="1:20" x14ac:dyDescent="0.2">
      <c r="A857" t="s">
        <v>1251</v>
      </c>
      <c r="B857">
        <v>94121</v>
      </c>
      <c r="C857">
        <v>4</v>
      </c>
      <c r="D857" s="1">
        <v>42839</v>
      </c>
      <c r="E857" s="2">
        <v>0.4722337962962963</v>
      </c>
      <c r="F857">
        <v>37.776592000000001</v>
      </c>
      <c r="G857" s="1">
        <v>42816</v>
      </c>
      <c r="H857" s="1" t="str">
        <f t="shared" si="26"/>
        <v>2017</v>
      </c>
      <c r="I857" s="1" t="s">
        <v>1706</v>
      </c>
      <c r="J857" s="1" t="str">
        <f t="shared" si="27"/>
        <v>2017Q1</v>
      </c>
      <c r="K857" s="1" t="s">
        <v>1725</v>
      </c>
      <c r="L857">
        <v>1398000</v>
      </c>
      <c r="M857">
        <v>-122.498192</v>
      </c>
      <c r="N857" t="s">
        <v>24</v>
      </c>
      <c r="O857" s="1">
        <v>42839</v>
      </c>
      <c r="P857">
        <v>1750000</v>
      </c>
      <c r="Q857">
        <v>2100</v>
      </c>
      <c r="R857" t="s">
        <v>103</v>
      </c>
      <c r="S857">
        <v>1</v>
      </c>
      <c r="T857">
        <v>4</v>
      </c>
    </row>
    <row r="858" spans="1:20" x14ac:dyDescent="0.2">
      <c r="A858">
        <v>1682026</v>
      </c>
      <c r="B858">
        <v>94121</v>
      </c>
      <c r="C858">
        <v>2</v>
      </c>
      <c r="D858" s="1">
        <v>42845</v>
      </c>
      <c r="E858" s="2">
        <v>0.73724537037037041</v>
      </c>
      <c r="F858">
        <v>37.773505999999998</v>
      </c>
      <c r="G858" s="1">
        <v>42765</v>
      </c>
      <c r="H858" s="1" t="str">
        <f t="shared" si="26"/>
        <v>2017</v>
      </c>
      <c r="I858" s="1" t="s">
        <v>1706</v>
      </c>
      <c r="J858" s="1" t="str">
        <f t="shared" si="27"/>
        <v>2017Q1</v>
      </c>
      <c r="K858" s="1" t="s">
        <v>1725</v>
      </c>
      <c r="L858">
        <v>1100000</v>
      </c>
      <c r="M858">
        <v>-122.50009900000001</v>
      </c>
      <c r="N858" t="s">
        <v>24</v>
      </c>
      <c r="O858" s="1">
        <v>42845</v>
      </c>
      <c r="P858">
        <v>1150000</v>
      </c>
      <c r="Q858">
        <v>1285</v>
      </c>
      <c r="R858" t="s">
        <v>103</v>
      </c>
      <c r="S858">
        <v>1</v>
      </c>
      <c r="T858">
        <v>1</v>
      </c>
    </row>
    <row r="859" spans="1:20" x14ac:dyDescent="0.2">
      <c r="A859">
        <v>1583011</v>
      </c>
      <c r="B859">
        <v>94121</v>
      </c>
      <c r="C859">
        <v>3</v>
      </c>
      <c r="D859" s="1">
        <v>42856</v>
      </c>
      <c r="E859" s="2">
        <v>0.69207175925925923</v>
      </c>
      <c r="F859">
        <v>37.776584999999997</v>
      </c>
      <c r="G859" s="1">
        <v>42810</v>
      </c>
      <c r="H859" s="1" t="str">
        <f t="shared" si="26"/>
        <v>2017</v>
      </c>
      <c r="I859" s="1" t="s">
        <v>1706</v>
      </c>
      <c r="J859" s="1" t="str">
        <f t="shared" si="27"/>
        <v>2017Q1</v>
      </c>
      <c r="K859" s="1" t="s">
        <v>1725</v>
      </c>
      <c r="L859">
        <v>949000</v>
      </c>
      <c r="M859">
        <v>-122.50093099999999</v>
      </c>
      <c r="N859" t="s">
        <v>24</v>
      </c>
      <c r="O859" s="1">
        <v>42852</v>
      </c>
      <c r="P859">
        <v>1300000</v>
      </c>
      <c r="R859" t="s">
        <v>103</v>
      </c>
      <c r="S859">
        <v>1</v>
      </c>
      <c r="T859">
        <v>1.5</v>
      </c>
    </row>
    <row r="860" spans="1:20" x14ac:dyDescent="0.2">
      <c r="A860">
        <v>1580006</v>
      </c>
      <c r="B860">
        <v>94121</v>
      </c>
      <c r="C860">
        <v>3</v>
      </c>
      <c r="D860" s="1">
        <v>42874</v>
      </c>
      <c r="E860" s="2">
        <v>8.773148148148148E-2</v>
      </c>
      <c r="F860">
        <v>37.777057999999997</v>
      </c>
      <c r="G860" s="1">
        <v>42818</v>
      </c>
      <c r="H860" s="1" t="str">
        <f t="shared" si="26"/>
        <v>2017</v>
      </c>
      <c r="I860" s="1" t="s">
        <v>1706</v>
      </c>
      <c r="J860" s="1" t="str">
        <f t="shared" si="27"/>
        <v>2017Q1</v>
      </c>
      <c r="K860" s="1" t="s">
        <v>1725</v>
      </c>
      <c r="L860">
        <v>999000</v>
      </c>
      <c r="M860">
        <v>-122.498215</v>
      </c>
      <c r="N860" t="s">
        <v>24</v>
      </c>
      <c r="O860" s="1">
        <v>42870</v>
      </c>
      <c r="P860">
        <v>1310000</v>
      </c>
      <c r="Q860">
        <v>1783</v>
      </c>
      <c r="R860" t="s">
        <v>103</v>
      </c>
      <c r="S860">
        <v>1</v>
      </c>
      <c r="T860">
        <v>2</v>
      </c>
    </row>
    <row r="861" spans="1:20" x14ac:dyDescent="0.2">
      <c r="A861">
        <v>1509016</v>
      </c>
      <c r="B861">
        <v>94121</v>
      </c>
      <c r="C861">
        <v>2</v>
      </c>
      <c r="D861" s="1">
        <v>42942</v>
      </c>
      <c r="E861" s="2">
        <v>0.87686342592592592</v>
      </c>
      <c r="F861">
        <v>37.778156000000003</v>
      </c>
      <c r="G861" s="1">
        <v>42859</v>
      </c>
      <c r="H861" s="1" t="str">
        <f t="shared" si="26"/>
        <v>2017</v>
      </c>
      <c r="I861" s="1" t="s">
        <v>1706</v>
      </c>
      <c r="J861" s="1" t="str">
        <f t="shared" si="27"/>
        <v>2017Q2</v>
      </c>
      <c r="K861" s="1" t="s">
        <v>1726</v>
      </c>
      <c r="L861">
        <v>1095000</v>
      </c>
      <c r="M861">
        <v>-122.495544</v>
      </c>
      <c r="N861" t="s">
        <v>24</v>
      </c>
      <c r="O861" s="1">
        <v>42880</v>
      </c>
      <c r="P861">
        <v>1000000</v>
      </c>
      <c r="Q861">
        <v>1200</v>
      </c>
      <c r="R861" t="s">
        <v>103</v>
      </c>
      <c r="S861">
        <v>1</v>
      </c>
      <c r="T861">
        <v>2</v>
      </c>
    </row>
    <row r="862" spans="1:20" x14ac:dyDescent="0.2">
      <c r="A862">
        <v>1690044</v>
      </c>
      <c r="B862">
        <v>94121</v>
      </c>
      <c r="C862">
        <v>3</v>
      </c>
      <c r="D862" s="1">
        <v>42887</v>
      </c>
      <c r="E862" s="2">
        <v>0.66421296296296295</v>
      </c>
      <c r="F862">
        <v>37.773181000000001</v>
      </c>
      <c r="G862" s="1">
        <v>42663</v>
      </c>
      <c r="H862" s="1" t="str">
        <f t="shared" si="26"/>
        <v>2016</v>
      </c>
      <c r="I862" s="1" t="s">
        <v>1705</v>
      </c>
      <c r="J862" s="1" t="str">
        <f t="shared" si="27"/>
        <v>2016Q4</v>
      </c>
      <c r="K862" s="1" t="s">
        <v>1724</v>
      </c>
      <c r="L862">
        <v>799000</v>
      </c>
      <c r="M862">
        <v>-122.508076</v>
      </c>
      <c r="N862" t="s">
        <v>16</v>
      </c>
      <c r="O862" s="1">
        <v>42886</v>
      </c>
      <c r="P862">
        <v>900000</v>
      </c>
      <c r="Q862">
        <v>1200</v>
      </c>
      <c r="R862" t="s">
        <v>103</v>
      </c>
      <c r="S862">
        <v>1</v>
      </c>
      <c r="T862">
        <v>2</v>
      </c>
    </row>
    <row r="863" spans="1:20" x14ac:dyDescent="0.2">
      <c r="A863">
        <v>1684001</v>
      </c>
      <c r="B863">
        <v>94121</v>
      </c>
      <c r="C863">
        <v>3</v>
      </c>
      <c r="D863" s="1">
        <v>42887</v>
      </c>
      <c r="E863" s="2">
        <v>0.83368055555555554</v>
      </c>
      <c r="F863">
        <v>37.773499000000001</v>
      </c>
      <c r="G863" s="1">
        <v>42856</v>
      </c>
      <c r="H863" s="1" t="str">
        <f t="shared" si="26"/>
        <v>2017</v>
      </c>
      <c r="I863" s="1" t="s">
        <v>1706</v>
      </c>
      <c r="J863" s="1" t="str">
        <f t="shared" si="27"/>
        <v>2017Q2</v>
      </c>
      <c r="K863" s="1" t="s">
        <v>1726</v>
      </c>
      <c r="L863">
        <v>1099000</v>
      </c>
      <c r="M863">
        <v>-122.50174</v>
      </c>
      <c r="N863" t="s">
        <v>24</v>
      </c>
      <c r="O863" s="1">
        <v>42887</v>
      </c>
      <c r="P863">
        <v>1460000</v>
      </c>
      <c r="Q863">
        <v>2079</v>
      </c>
      <c r="R863" t="s">
        <v>103</v>
      </c>
      <c r="S863">
        <v>1</v>
      </c>
      <c r="T863">
        <v>1.5</v>
      </c>
    </row>
    <row r="864" spans="1:20" x14ac:dyDescent="0.2">
      <c r="A864">
        <v>1595095</v>
      </c>
      <c r="B864">
        <v>94121</v>
      </c>
      <c r="C864">
        <v>3</v>
      </c>
      <c r="D864" s="1">
        <v>42894</v>
      </c>
      <c r="E864" s="2">
        <v>0.40966435185185185</v>
      </c>
      <c r="F864">
        <v>37.774329999999999</v>
      </c>
      <c r="G864" s="1">
        <v>42851</v>
      </c>
      <c r="H864" s="1" t="str">
        <f t="shared" si="26"/>
        <v>2017</v>
      </c>
      <c r="I864" s="1" t="s">
        <v>1706</v>
      </c>
      <c r="J864" s="1" t="str">
        <f t="shared" si="27"/>
        <v>2017Q2</v>
      </c>
      <c r="K864" s="1" t="s">
        <v>1726</v>
      </c>
      <c r="L864">
        <v>898000</v>
      </c>
      <c r="M864">
        <v>-122.510727</v>
      </c>
      <c r="N864" t="s">
        <v>16</v>
      </c>
      <c r="O864" s="1">
        <v>42893</v>
      </c>
      <c r="P864">
        <v>1200000</v>
      </c>
      <c r="Q864">
        <v>1491</v>
      </c>
      <c r="R864" t="s">
        <v>103</v>
      </c>
      <c r="S864">
        <v>1</v>
      </c>
      <c r="T864">
        <v>2</v>
      </c>
    </row>
    <row r="865" spans="1:20" x14ac:dyDescent="0.2">
      <c r="A865">
        <v>1469005</v>
      </c>
      <c r="B865">
        <v>94121</v>
      </c>
      <c r="C865">
        <v>6</v>
      </c>
      <c r="D865" s="1">
        <v>42901</v>
      </c>
      <c r="E865" s="2">
        <v>0.7049305555555555</v>
      </c>
      <c r="F865">
        <v>37.779834999999999</v>
      </c>
      <c r="G865" s="1">
        <v>42860</v>
      </c>
      <c r="H865" s="1" t="str">
        <f t="shared" si="26"/>
        <v>2017</v>
      </c>
      <c r="I865" s="1" t="s">
        <v>1706</v>
      </c>
      <c r="J865" s="1" t="str">
        <f t="shared" si="27"/>
        <v>2017Q2</v>
      </c>
      <c r="K865" s="1" t="s">
        <v>1726</v>
      </c>
      <c r="L865">
        <v>1695000</v>
      </c>
      <c r="M865">
        <v>-122.496819</v>
      </c>
      <c r="N865" t="s">
        <v>24</v>
      </c>
      <c r="O865" s="1">
        <v>42901</v>
      </c>
      <c r="P865">
        <v>1721000</v>
      </c>
      <c r="Q865">
        <v>3300</v>
      </c>
      <c r="R865" t="s">
        <v>103</v>
      </c>
      <c r="S865">
        <v>1</v>
      </c>
      <c r="T865">
        <v>3.5</v>
      </c>
    </row>
    <row r="866" spans="1:20" x14ac:dyDescent="0.2">
      <c r="A866">
        <v>1503020</v>
      </c>
      <c r="B866">
        <v>94121</v>
      </c>
      <c r="C866">
        <v>2</v>
      </c>
      <c r="D866" s="1">
        <v>42950</v>
      </c>
      <c r="E866" s="2">
        <v>0.3397222222222222</v>
      </c>
      <c r="F866">
        <v>37.777565000000003</v>
      </c>
      <c r="G866" s="1">
        <v>42867</v>
      </c>
      <c r="H866" s="1" t="str">
        <f t="shared" si="26"/>
        <v>2017</v>
      </c>
      <c r="I866" s="1" t="s">
        <v>1706</v>
      </c>
      <c r="J866" s="1" t="str">
        <f t="shared" si="27"/>
        <v>2017Q2</v>
      </c>
      <c r="K866" s="1" t="s">
        <v>1726</v>
      </c>
      <c r="L866">
        <v>899000</v>
      </c>
      <c r="M866">
        <v>-122.50211299999999</v>
      </c>
      <c r="N866" t="s">
        <v>24</v>
      </c>
      <c r="O866" s="1">
        <v>42906</v>
      </c>
      <c r="P866">
        <v>1120000</v>
      </c>
      <c r="R866" t="s">
        <v>103</v>
      </c>
      <c r="S866">
        <v>1</v>
      </c>
      <c r="T866">
        <v>1</v>
      </c>
    </row>
    <row r="867" spans="1:20" x14ac:dyDescent="0.2">
      <c r="A867" t="s">
        <v>1382</v>
      </c>
      <c r="B867">
        <v>94121</v>
      </c>
      <c r="C867">
        <v>2</v>
      </c>
      <c r="D867" s="1">
        <v>42916</v>
      </c>
      <c r="E867" s="2">
        <v>0.49600694444444443</v>
      </c>
      <c r="F867">
        <v>37.773269999999997</v>
      </c>
      <c r="G867" s="1">
        <v>42892</v>
      </c>
      <c r="H867" s="1" t="str">
        <f t="shared" si="26"/>
        <v>2017</v>
      </c>
      <c r="I867" s="1" t="s">
        <v>1706</v>
      </c>
      <c r="J867" s="1" t="str">
        <f t="shared" si="27"/>
        <v>2017Q2</v>
      </c>
      <c r="K867" s="1" t="s">
        <v>1726</v>
      </c>
      <c r="L867">
        <v>998000</v>
      </c>
      <c r="M867">
        <v>-122.499016</v>
      </c>
      <c r="N867" t="s">
        <v>24</v>
      </c>
      <c r="O867" s="1">
        <v>42911</v>
      </c>
      <c r="P867">
        <v>1275000</v>
      </c>
      <c r="Q867">
        <v>2620</v>
      </c>
      <c r="R867" t="s">
        <v>103</v>
      </c>
      <c r="S867">
        <v>1</v>
      </c>
      <c r="T867">
        <v>3</v>
      </c>
    </row>
    <row r="868" spans="1:20" x14ac:dyDescent="0.2">
      <c r="A868">
        <v>1481025</v>
      </c>
      <c r="B868">
        <v>94121</v>
      </c>
      <c r="C868">
        <v>2</v>
      </c>
      <c r="D868" s="1">
        <v>42932</v>
      </c>
      <c r="E868" s="2">
        <v>0.55702546296296296</v>
      </c>
      <c r="F868">
        <v>37.780926000000001</v>
      </c>
      <c r="G868" s="1">
        <v>42881</v>
      </c>
      <c r="H868" s="1" t="str">
        <f t="shared" si="26"/>
        <v>2017</v>
      </c>
      <c r="I868" s="1" t="s">
        <v>1706</v>
      </c>
      <c r="J868" s="1" t="str">
        <f t="shared" si="27"/>
        <v>2017Q2</v>
      </c>
      <c r="K868" s="1" t="s">
        <v>1726</v>
      </c>
      <c r="L868">
        <v>798000</v>
      </c>
      <c r="M868">
        <v>-122.508247</v>
      </c>
      <c r="N868" t="s">
        <v>16</v>
      </c>
      <c r="O868" s="1">
        <v>42916</v>
      </c>
      <c r="P868">
        <v>938000</v>
      </c>
      <c r="Q868">
        <v>1175</v>
      </c>
      <c r="R868" t="s">
        <v>103</v>
      </c>
      <c r="S868">
        <v>1</v>
      </c>
      <c r="T868">
        <v>1</v>
      </c>
    </row>
    <row r="869" spans="1:20" x14ac:dyDescent="0.2">
      <c r="A869">
        <v>1470011</v>
      </c>
      <c r="B869">
        <v>94121</v>
      </c>
      <c r="C869">
        <v>4</v>
      </c>
      <c r="D869" s="1">
        <v>42916</v>
      </c>
      <c r="E869" s="2">
        <v>0.85621527777777784</v>
      </c>
      <c r="F869">
        <v>37.780186</v>
      </c>
      <c r="G869" s="1">
        <v>42887</v>
      </c>
      <c r="H869" s="1" t="str">
        <f t="shared" si="26"/>
        <v>2017</v>
      </c>
      <c r="I869" s="1" t="s">
        <v>1706</v>
      </c>
      <c r="J869" s="1" t="str">
        <f t="shared" si="27"/>
        <v>2017Q2</v>
      </c>
      <c r="K869" s="1" t="s">
        <v>1726</v>
      </c>
      <c r="L869">
        <v>1749000</v>
      </c>
      <c r="M869">
        <v>-122.498955</v>
      </c>
      <c r="N869" t="s">
        <v>24</v>
      </c>
      <c r="O869" s="1">
        <v>42916</v>
      </c>
      <c r="P869">
        <v>1925000</v>
      </c>
      <c r="Q869">
        <v>2530</v>
      </c>
      <c r="R869" t="s">
        <v>103</v>
      </c>
      <c r="S869">
        <v>1</v>
      </c>
      <c r="T869">
        <v>1.5</v>
      </c>
    </row>
    <row r="870" spans="1:20" x14ac:dyDescent="0.2">
      <c r="A870">
        <v>1687052</v>
      </c>
      <c r="B870">
        <v>94121</v>
      </c>
      <c r="C870">
        <v>2</v>
      </c>
      <c r="D870" s="1">
        <v>42928</v>
      </c>
      <c r="E870" s="2">
        <v>0.65465277777777775</v>
      </c>
      <c r="F870">
        <v>37.771816000000001</v>
      </c>
      <c r="G870" s="1">
        <v>42872</v>
      </c>
      <c r="H870" s="1" t="str">
        <f t="shared" si="26"/>
        <v>2017</v>
      </c>
      <c r="I870" s="1" t="s">
        <v>1706</v>
      </c>
      <c r="J870" s="1" t="str">
        <f t="shared" si="27"/>
        <v>2017Q2</v>
      </c>
      <c r="K870" s="1" t="s">
        <v>1726</v>
      </c>
      <c r="L870">
        <v>849000</v>
      </c>
      <c r="M870">
        <v>-122.50541699999999</v>
      </c>
      <c r="N870" t="s">
        <v>16</v>
      </c>
      <c r="O870" s="1">
        <v>42928</v>
      </c>
      <c r="P870">
        <v>950000</v>
      </c>
      <c r="R870" t="s">
        <v>103</v>
      </c>
      <c r="S870">
        <v>1</v>
      </c>
      <c r="T870">
        <v>1</v>
      </c>
    </row>
    <row r="871" spans="1:20" x14ac:dyDescent="0.2">
      <c r="A871">
        <v>1678032</v>
      </c>
      <c r="B871">
        <v>94121</v>
      </c>
      <c r="C871">
        <v>2</v>
      </c>
      <c r="D871" s="1">
        <v>42934</v>
      </c>
      <c r="E871" s="2">
        <v>0.44476851851851856</v>
      </c>
      <c r="F871">
        <v>37.773716</v>
      </c>
      <c r="G871" s="1">
        <v>42866</v>
      </c>
      <c r="H871" s="1" t="str">
        <f t="shared" si="26"/>
        <v>2017</v>
      </c>
      <c r="I871" s="1" t="s">
        <v>1706</v>
      </c>
      <c r="J871" s="1" t="str">
        <f t="shared" si="27"/>
        <v>2017Q2</v>
      </c>
      <c r="K871" s="1" t="s">
        <v>1726</v>
      </c>
      <c r="L871">
        <v>988000</v>
      </c>
      <c r="M871">
        <v>-122.49552199999999</v>
      </c>
      <c r="N871" t="s">
        <v>24</v>
      </c>
      <c r="O871" s="1">
        <v>42930</v>
      </c>
      <c r="P871">
        <v>1195000</v>
      </c>
      <c r="Q871">
        <v>1395</v>
      </c>
      <c r="R871" t="s">
        <v>103</v>
      </c>
      <c r="S871">
        <v>1</v>
      </c>
      <c r="T871">
        <v>1</v>
      </c>
    </row>
    <row r="872" spans="1:20" x14ac:dyDescent="0.2">
      <c r="A872">
        <v>1509018</v>
      </c>
      <c r="B872">
        <v>94121</v>
      </c>
      <c r="C872">
        <v>2</v>
      </c>
      <c r="D872" s="1">
        <v>42934</v>
      </c>
      <c r="E872" s="2">
        <v>0.49226851851851849</v>
      </c>
      <c r="F872">
        <v>37.778019</v>
      </c>
      <c r="G872" s="1">
        <v>42871</v>
      </c>
      <c r="H872" s="1" t="str">
        <f t="shared" si="26"/>
        <v>2017</v>
      </c>
      <c r="I872" s="1" t="s">
        <v>1706</v>
      </c>
      <c r="J872" s="1" t="str">
        <f t="shared" si="27"/>
        <v>2017Q2</v>
      </c>
      <c r="K872" s="1" t="s">
        <v>1726</v>
      </c>
      <c r="L872">
        <v>999888</v>
      </c>
      <c r="M872">
        <v>-122.49556</v>
      </c>
      <c r="N872" t="s">
        <v>24</v>
      </c>
      <c r="O872" s="1">
        <v>42930</v>
      </c>
      <c r="P872">
        <v>1235000</v>
      </c>
      <c r="Q872">
        <v>1042</v>
      </c>
      <c r="R872" t="s">
        <v>103</v>
      </c>
      <c r="S872">
        <v>1</v>
      </c>
      <c r="T872">
        <v>2</v>
      </c>
    </row>
    <row r="873" spans="1:20" x14ac:dyDescent="0.2">
      <c r="A873">
        <v>1689007</v>
      </c>
      <c r="B873">
        <v>94121</v>
      </c>
      <c r="C873">
        <v>4</v>
      </c>
      <c r="D873" s="1">
        <v>42934</v>
      </c>
      <c r="E873" s="2">
        <v>0.93680555555555556</v>
      </c>
      <c r="F873">
        <v>37.772838999999998</v>
      </c>
      <c r="G873" s="1">
        <v>42873</v>
      </c>
      <c r="H873" s="1" t="str">
        <f t="shared" si="26"/>
        <v>2017</v>
      </c>
      <c r="I873" s="1" t="s">
        <v>1706</v>
      </c>
      <c r="J873" s="1" t="str">
        <f t="shared" si="27"/>
        <v>2017Q2</v>
      </c>
      <c r="K873" s="1" t="s">
        <v>1726</v>
      </c>
      <c r="L873">
        <v>1428888</v>
      </c>
      <c r="M873">
        <v>-122.50711099999999</v>
      </c>
      <c r="N873" t="s">
        <v>24</v>
      </c>
      <c r="O873" s="1">
        <v>42930</v>
      </c>
      <c r="P873">
        <v>1565000</v>
      </c>
      <c r="Q873">
        <v>2050</v>
      </c>
      <c r="R873" t="s">
        <v>103</v>
      </c>
      <c r="S873">
        <v>1</v>
      </c>
      <c r="T873">
        <v>4</v>
      </c>
    </row>
    <row r="874" spans="1:20" x14ac:dyDescent="0.2">
      <c r="A874">
        <v>1680041</v>
      </c>
      <c r="B874">
        <v>94121</v>
      </c>
      <c r="C874">
        <v>2</v>
      </c>
      <c r="D874" s="1">
        <v>42933</v>
      </c>
      <c r="E874" s="2">
        <v>0.61829861111111117</v>
      </c>
      <c r="F874">
        <v>37.772736000000002</v>
      </c>
      <c r="G874" s="1">
        <v>42817</v>
      </c>
      <c r="H874" s="1" t="str">
        <f t="shared" si="26"/>
        <v>2017</v>
      </c>
      <c r="I874" s="1" t="s">
        <v>1706</v>
      </c>
      <c r="J874" s="1" t="str">
        <f t="shared" si="27"/>
        <v>2017Q1</v>
      </c>
      <c r="K874" s="1" t="s">
        <v>1725</v>
      </c>
      <c r="L874">
        <v>1049000</v>
      </c>
      <c r="M874">
        <v>-122.497429</v>
      </c>
      <c r="N874" t="s">
        <v>16</v>
      </c>
      <c r="O874" s="1">
        <v>42933</v>
      </c>
      <c r="P874">
        <v>1250000</v>
      </c>
      <c r="Q874">
        <v>1264</v>
      </c>
      <c r="R874" t="s">
        <v>103</v>
      </c>
      <c r="S874">
        <v>1</v>
      </c>
      <c r="T874">
        <v>1</v>
      </c>
    </row>
    <row r="875" spans="1:20" x14ac:dyDescent="0.2">
      <c r="A875">
        <v>1692152</v>
      </c>
      <c r="B875">
        <v>94121</v>
      </c>
      <c r="C875">
        <v>3</v>
      </c>
      <c r="D875" s="1">
        <v>42937</v>
      </c>
      <c r="E875" s="2">
        <v>0.64825231481481482</v>
      </c>
      <c r="F875">
        <v>37.772208999999997</v>
      </c>
      <c r="G875" s="1">
        <v>42858</v>
      </c>
      <c r="H875" s="1" t="str">
        <f t="shared" si="26"/>
        <v>2017</v>
      </c>
      <c r="I875" s="1" t="s">
        <v>1706</v>
      </c>
      <c r="J875" s="1" t="str">
        <f t="shared" si="27"/>
        <v>2017Q2</v>
      </c>
      <c r="K875" s="1" t="s">
        <v>1726</v>
      </c>
      <c r="L875">
        <v>699000</v>
      </c>
      <c r="M875">
        <v>-122.510391</v>
      </c>
      <c r="N875" t="s">
        <v>16</v>
      </c>
      <c r="O875" s="1">
        <v>42935</v>
      </c>
      <c r="P875">
        <v>775000</v>
      </c>
      <c r="Q875">
        <v>1278</v>
      </c>
      <c r="R875" t="s">
        <v>103</v>
      </c>
      <c r="S875">
        <v>1</v>
      </c>
      <c r="T875">
        <v>2</v>
      </c>
    </row>
    <row r="876" spans="1:20" x14ac:dyDescent="0.2">
      <c r="A876">
        <v>1689021</v>
      </c>
      <c r="B876">
        <v>94121</v>
      </c>
      <c r="C876">
        <v>4</v>
      </c>
      <c r="D876" s="1">
        <v>42936</v>
      </c>
      <c r="E876" s="2">
        <v>0.78123842592592585</v>
      </c>
      <c r="F876">
        <v>37.771881</v>
      </c>
      <c r="G876" s="1">
        <v>42877</v>
      </c>
      <c r="H876" s="1" t="str">
        <f t="shared" si="26"/>
        <v>2017</v>
      </c>
      <c r="I876" s="1" t="s">
        <v>1706</v>
      </c>
      <c r="J876" s="1" t="str">
        <f t="shared" si="27"/>
        <v>2017Q2</v>
      </c>
      <c r="K876" s="1" t="s">
        <v>1726</v>
      </c>
      <c r="L876">
        <v>1099000</v>
      </c>
      <c r="M876">
        <v>-122.506927</v>
      </c>
      <c r="N876" t="s">
        <v>24</v>
      </c>
      <c r="O876" s="1">
        <v>42936</v>
      </c>
      <c r="P876">
        <v>1200000</v>
      </c>
      <c r="Q876">
        <v>1310</v>
      </c>
      <c r="R876" t="s">
        <v>103</v>
      </c>
      <c r="S876">
        <v>1</v>
      </c>
      <c r="T876">
        <v>2</v>
      </c>
    </row>
    <row r="877" spans="1:20" x14ac:dyDescent="0.2">
      <c r="A877" t="s">
        <v>1426</v>
      </c>
      <c r="B877">
        <v>94121</v>
      </c>
      <c r="C877">
        <v>3</v>
      </c>
      <c r="D877" s="1">
        <v>42940</v>
      </c>
      <c r="E877" s="2">
        <v>0.6804513888888889</v>
      </c>
      <c r="F877">
        <v>37.772919000000002</v>
      </c>
      <c r="G877" s="1">
        <v>42872</v>
      </c>
      <c r="H877" s="1" t="str">
        <f t="shared" si="26"/>
        <v>2017</v>
      </c>
      <c r="I877" s="1" t="s">
        <v>1706</v>
      </c>
      <c r="J877" s="1" t="str">
        <f t="shared" si="27"/>
        <v>2017Q2</v>
      </c>
      <c r="K877" s="1" t="s">
        <v>1726</v>
      </c>
      <c r="L877">
        <v>1539000</v>
      </c>
      <c r="M877">
        <v>-122.502754</v>
      </c>
      <c r="N877" t="s">
        <v>24</v>
      </c>
      <c r="O877" s="1">
        <v>42940</v>
      </c>
      <c r="P877">
        <v>1525000</v>
      </c>
      <c r="Q877">
        <v>2477</v>
      </c>
      <c r="R877" t="s">
        <v>103</v>
      </c>
      <c r="S877">
        <v>1</v>
      </c>
      <c r="T877">
        <v>2.5</v>
      </c>
    </row>
    <row r="878" spans="1:20" x14ac:dyDescent="0.2">
      <c r="A878">
        <v>1597039</v>
      </c>
      <c r="B878">
        <v>94121</v>
      </c>
      <c r="C878">
        <v>3</v>
      </c>
      <c r="D878" s="1">
        <v>42952</v>
      </c>
      <c r="E878" s="2">
        <v>1.0798611111111111E-2</v>
      </c>
      <c r="F878">
        <v>37.774689000000002</v>
      </c>
      <c r="G878" s="1">
        <v>42872</v>
      </c>
      <c r="H878" s="1" t="str">
        <f t="shared" si="26"/>
        <v>2017</v>
      </c>
      <c r="I878" s="1" t="s">
        <v>1706</v>
      </c>
      <c r="J878" s="1" t="str">
        <f t="shared" si="27"/>
        <v>2017Q2</v>
      </c>
      <c r="K878" s="1" t="s">
        <v>1726</v>
      </c>
      <c r="L878">
        <v>1499000</v>
      </c>
      <c r="M878">
        <v>-122.508728</v>
      </c>
      <c r="N878" t="s">
        <v>24</v>
      </c>
      <c r="O878" s="1">
        <v>42942</v>
      </c>
      <c r="P878">
        <v>1650000</v>
      </c>
      <c r="Q878">
        <v>2200</v>
      </c>
      <c r="R878" t="s">
        <v>103</v>
      </c>
      <c r="S878">
        <v>1</v>
      </c>
      <c r="T878">
        <v>2.5</v>
      </c>
    </row>
    <row r="879" spans="1:20" x14ac:dyDescent="0.2">
      <c r="A879">
        <v>1472017</v>
      </c>
      <c r="B879">
        <v>94121</v>
      </c>
      <c r="C879">
        <v>2</v>
      </c>
      <c r="D879" s="1">
        <v>42998</v>
      </c>
      <c r="E879" s="2">
        <v>0.3972222222222222</v>
      </c>
      <c r="F879">
        <v>37.780895000000001</v>
      </c>
      <c r="G879" s="1">
        <v>42844</v>
      </c>
      <c r="H879" s="1" t="str">
        <f t="shared" si="26"/>
        <v>2017</v>
      </c>
      <c r="I879" s="1" t="s">
        <v>1706</v>
      </c>
      <c r="J879" s="1" t="str">
        <f t="shared" si="27"/>
        <v>2017Q2</v>
      </c>
      <c r="K879" s="1" t="s">
        <v>1726</v>
      </c>
      <c r="L879">
        <v>995000</v>
      </c>
      <c r="M879">
        <v>-122.50174</v>
      </c>
      <c r="N879" t="s">
        <v>24</v>
      </c>
      <c r="O879" s="1">
        <v>42948</v>
      </c>
      <c r="P879">
        <v>1275414</v>
      </c>
      <c r="Q879">
        <v>1714</v>
      </c>
      <c r="R879" t="s">
        <v>103</v>
      </c>
      <c r="S879">
        <v>1</v>
      </c>
      <c r="T879">
        <v>2</v>
      </c>
    </row>
    <row r="880" spans="1:20" x14ac:dyDescent="0.2">
      <c r="A880" t="s">
        <v>1466</v>
      </c>
      <c r="B880">
        <v>94121</v>
      </c>
      <c r="C880">
        <v>2</v>
      </c>
      <c r="D880" s="1">
        <v>42972</v>
      </c>
      <c r="E880" s="2">
        <v>0.54557870370370376</v>
      </c>
      <c r="F880">
        <v>37.779662999999999</v>
      </c>
      <c r="G880" s="1">
        <v>42869</v>
      </c>
      <c r="H880" s="1" t="str">
        <f t="shared" si="26"/>
        <v>2017</v>
      </c>
      <c r="I880" s="1" t="s">
        <v>1706</v>
      </c>
      <c r="J880" s="1" t="str">
        <f t="shared" si="27"/>
        <v>2017Q2</v>
      </c>
      <c r="K880" s="1" t="s">
        <v>1726</v>
      </c>
      <c r="L880">
        <v>895000</v>
      </c>
      <c r="M880">
        <v>-122.508606</v>
      </c>
      <c r="N880" t="s">
        <v>24</v>
      </c>
      <c r="O880" s="1">
        <v>42972</v>
      </c>
      <c r="P880">
        <v>1095000</v>
      </c>
      <c r="Q880">
        <v>1125</v>
      </c>
      <c r="R880" t="s">
        <v>103</v>
      </c>
      <c r="S880">
        <v>1</v>
      </c>
      <c r="T880">
        <v>2</v>
      </c>
    </row>
    <row r="881" spans="1:20" x14ac:dyDescent="0.2">
      <c r="A881">
        <v>1692046</v>
      </c>
      <c r="B881">
        <v>94121</v>
      </c>
      <c r="C881">
        <v>2</v>
      </c>
      <c r="D881" s="1">
        <v>42982</v>
      </c>
      <c r="E881" s="2">
        <v>0.7012152777777777</v>
      </c>
      <c r="F881">
        <v>37.771664000000001</v>
      </c>
      <c r="G881" s="1">
        <v>42827</v>
      </c>
      <c r="H881" s="1" t="str">
        <f t="shared" si="26"/>
        <v>2017</v>
      </c>
      <c r="I881" s="1" t="s">
        <v>1706</v>
      </c>
      <c r="J881" s="1" t="str">
        <f t="shared" si="27"/>
        <v>2017Q2</v>
      </c>
      <c r="K881" s="1" t="s">
        <v>1726</v>
      </c>
      <c r="L881">
        <v>780000</v>
      </c>
      <c r="M881">
        <v>-122.510345</v>
      </c>
      <c r="N881" t="s">
        <v>16</v>
      </c>
      <c r="O881" s="1">
        <v>42978</v>
      </c>
      <c r="P881">
        <v>777702</v>
      </c>
      <c r="Q881">
        <v>1084</v>
      </c>
      <c r="R881" t="s">
        <v>103</v>
      </c>
      <c r="S881">
        <v>1</v>
      </c>
      <c r="T881">
        <v>2</v>
      </c>
    </row>
    <row r="882" spans="1:20" x14ac:dyDescent="0.2">
      <c r="A882" t="s">
        <v>1485</v>
      </c>
      <c r="B882">
        <v>94121</v>
      </c>
      <c r="C882">
        <v>3</v>
      </c>
      <c r="D882" s="1">
        <v>42985</v>
      </c>
      <c r="E882" s="2">
        <v>0.66421296296296295</v>
      </c>
      <c r="F882">
        <v>37.771774000000001</v>
      </c>
      <c r="G882" s="1">
        <v>42958</v>
      </c>
      <c r="H882" s="1" t="str">
        <f t="shared" si="26"/>
        <v>2017</v>
      </c>
      <c r="I882" s="1" t="s">
        <v>1706</v>
      </c>
      <c r="J882" s="1" t="str">
        <f t="shared" si="27"/>
        <v>2017Q3</v>
      </c>
      <c r="K882" s="1" t="s">
        <v>1727</v>
      </c>
      <c r="L882">
        <v>1088000</v>
      </c>
      <c r="M882">
        <v>-122.508003</v>
      </c>
      <c r="N882" t="s">
        <v>24</v>
      </c>
      <c r="O882" s="1">
        <v>42985</v>
      </c>
      <c r="P882">
        <v>1250000</v>
      </c>
      <c r="Q882">
        <v>1554</v>
      </c>
      <c r="R882" t="s">
        <v>103</v>
      </c>
      <c r="S882">
        <v>1</v>
      </c>
      <c r="T882">
        <v>2</v>
      </c>
    </row>
    <row r="883" spans="1:20" x14ac:dyDescent="0.2">
      <c r="A883">
        <v>1504013</v>
      </c>
      <c r="B883">
        <v>94121</v>
      </c>
      <c r="C883">
        <v>3</v>
      </c>
      <c r="D883" s="1">
        <v>43004</v>
      </c>
      <c r="E883" s="2">
        <v>0.41598379629629628</v>
      </c>
      <c r="F883">
        <v>37.777690999999997</v>
      </c>
      <c r="G883" s="1">
        <v>42961</v>
      </c>
      <c r="H883" s="1" t="str">
        <f t="shared" si="26"/>
        <v>2017</v>
      </c>
      <c r="I883" s="1" t="s">
        <v>1706</v>
      </c>
      <c r="J883" s="1" t="str">
        <f t="shared" si="27"/>
        <v>2017Q3</v>
      </c>
      <c r="K883" s="1" t="s">
        <v>1727</v>
      </c>
      <c r="L883">
        <v>799000</v>
      </c>
      <c r="M883">
        <v>-122.50159499999999</v>
      </c>
      <c r="N883" t="s">
        <v>16</v>
      </c>
      <c r="O883" s="1">
        <v>43004</v>
      </c>
      <c r="P883">
        <v>815000</v>
      </c>
      <c r="Q883">
        <v>1142</v>
      </c>
      <c r="R883" t="s">
        <v>103</v>
      </c>
      <c r="S883">
        <v>1</v>
      </c>
      <c r="T883">
        <v>2</v>
      </c>
    </row>
    <row r="884" spans="1:20" x14ac:dyDescent="0.2">
      <c r="A884" t="s">
        <v>1523</v>
      </c>
      <c r="B884">
        <v>94121</v>
      </c>
      <c r="C884">
        <v>2</v>
      </c>
      <c r="D884" s="1">
        <v>43014</v>
      </c>
      <c r="E884" s="2">
        <v>0.74780092592592595</v>
      </c>
      <c r="F884">
        <v>37.775047000000001</v>
      </c>
      <c r="G884" s="1">
        <v>42964</v>
      </c>
      <c r="H884" s="1" t="str">
        <f t="shared" si="26"/>
        <v>2017</v>
      </c>
      <c r="I884" s="1" t="s">
        <v>1706</v>
      </c>
      <c r="J884" s="1" t="str">
        <f t="shared" si="27"/>
        <v>2017Q3</v>
      </c>
      <c r="K884" s="1" t="s">
        <v>1727</v>
      </c>
      <c r="L884">
        <v>985000</v>
      </c>
      <c r="M884">
        <v>-122.498104</v>
      </c>
      <c r="N884" t="s">
        <v>24</v>
      </c>
      <c r="O884" s="1">
        <v>43011</v>
      </c>
      <c r="P884">
        <v>1360000</v>
      </c>
      <c r="Q884">
        <v>1780</v>
      </c>
      <c r="R884" t="s">
        <v>103</v>
      </c>
      <c r="S884">
        <v>1</v>
      </c>
      <c r="T884">
        <v>2</v>
      </c>
    </row>
    <row r="885" spans="1:20" x14ac:dyDescent="0.2">
      <c r="A885" t="s">
        <v>460</v>
      </c>
      <c r="B885">
        <v>94121</v>
      </c>
      <c r="C885">
        <v>4</v>
      </c>
      <c r="D885" s="1">
        <v>43014</v>
      </c>
      <c r="E885" s="2">
        <v>0.75370370370370365</v>
      </c>
      <c r="F885">
        <v>37.773055999999997</v>
      </c>
      <c r="G885" s="1">
        <v>42878</v>
      </c>
      <c r="H885" s="1" t="str">
        <f t="shared" si="26"/>
        <v>2017</v>
      </c>
      <c r="I885" s="1" t="s">
        <v>1706</v>
      </c>
      <c r="J885" s="1" t="str">
        <f t="shared" si="27"/>
        <v>2017Q2</v>
      </c>
      <c r="K885" s="1" t="s">
        <v>1726</v>
      </c>
      <c r="L885">
        <v>1295000</v>
      </c>
      <c r="M885">
        <v>-122.502258</v>
      </c>
      <c r="N885" t="s">
        <v>24</v>
      </c>
      <c r="O885" s="1">
        <v>43013</v>
      </c>
      <c r="P885">
        <v>1525000</v>
      </c>
      <c r="Q885">
        <v>1755</v>
      </c>
      <c r="R885" t="s">
        <v>103</v>
      </c>
      <c r="S885">
        <v>1</v>
      </c>
      <c r="T885">
        <v>3</v>
      </c>
    </row>
    <row r="886" spans="1:20" x14ac:dyDescent="0.2">
      <c r="A886">
        <v>1474033</v>
      </c>
      <c r="B886">
        <v>94121</v>
      </c>
      <c r="C886">
        <v>2</v>
      </c>
      <c r="D886" s="1">
        <v>43015</v>
      </c>
      <c r="E886" s="2">
        <v>0.36274305555555553</v>
      </c>
      <c r="F886">
        <v>37.780804000000003</v>
      </c>
      <c r="G886" s="1">
        <v>42992</v>
      </c>
      <c r="H886" s="1" t="str">
        <f t="shared" si="26"/>
        <v>2017</v>
      </c>
      <c r="I886" s="1" t="s">
        <v>1706</v>
      </c>
      <c r="J886" s="1" t="str">
        <f t="shared" si="27"/>
        <v>2017Q3</v>
      </c>
      <c r="K886" s="1" t="s">
        <v>1727</v>
      </c>
      <c r="L886">
        <v>995000</v>
      </c>
      <c r="M886">
        <v>-122.503891</v>
      </c>
      <c r="N886" t="s">
        <v>24</v>
      </c>
      <c r="O886" s="1">
        <v>43014</v>
      </c>
      <c r="P886">
        <v>1250000</v>
      </c>
      <c r="Q886">
        <v>1225</v>
      </c>
      <c r="R886" t="s">
        <v>103</v>
      </c>
      <c r="S886">
        <v>1</v>
      </c>
      <c r="T886">
        <v>1</v>
      </c>
    </row>
    <row r="887" spans="1:20" x14ac:dyDescent="0.2">
      <c r="A887">
        <v>1692108</v>
      </c>
      <c r="B887">
        <v>94121</v>
      </c>
      <c r="C887">
        <v>2</v>
      </c>
      <c r="D887" s="1">
        <v>43021</v>
      </c>
      <c r="E887" s="2">
        <v>0.98079861111111111</v>
      </c>
      <c r="F887">
        <v>37.772208999999997</v>
      </c>
      <c r="G887" s="1">
        <v>42968</v>
      </c>
      <c r="H887" s="1" t="str">
        <f t="shared" si="26"/>
        <v>2017</v>
      </c>
      <c r="I887" s="1" t="s">
        <v>1706</v>
      </c>
      <c r="J887" s="1" t="str">
        <f t="shared" si="27"/>
        <v>2017Q3</v>
      </c>
      <c r="K887" s="1" t="s">
        <v>1727</v>
      </c>
      <c r="L887">
        <v>759000</v>
      </c>
      <c r="M887">
        <v>-122.510391</v>
      </c>
      <c r="N887" t="s">
        <v>16</v>
      </c>
      <c r="O887" s="1">
        <v>43020</v>
      </c>
      <c r="P887">
        <v>800000</v>
      </c>
      <c r="Q887">
        <v>1193</v>
      </c>
      <c r="R887" t="s">
        <v>103</v>
      </c>
      <c r="S887">
        <v>1</v>
      </c>
      <c r="T887">
        <v>2</v>
      </c>
    </row>
    <row r="888" spans="1:20" x14ac:dyDescent="0.2">
      <c r="A888">
        <v>1599042</v>
      </c>
      <c r="B888">
        <v>94121</v>
      </c>
      <c r="C888">
        <v>2</v>
      </c>
      <c r="D888" s="1">
        <v>43024</v>
      </c>
      <c r="E888" s="2">
        <v>0.47562499999999996</v>
      </c>
      <c r="F888">
        <v>37.773677999999997</v>
      </c>
      <c r="G888" s="1">
        <v>42985</v>
      </c>
      <c r="H888" s="1" t="str">
        <f t="shared" si="26"/>
        <v>2017</v>
      </c>
      <c r="I888" s="1" t="s">
        <v>1706</v>
      </c>
      <c r="J888" s="1" t="str">
        <f t="shared" si="27"/>
        <v>2017Q3</v>
      </c>
      <c r="K888" s="1" t="s">
        <v>1727</v>
      </c>
      <c r="L888">
        <v>798000</v>
      </c>
      <c r="M888">
        <v>-122.506287</v>
      </c>
      <c r="N888" t="s">
        <v>16</v>
      </c>
      <c r="O888" s="1">
        <v>43021</v>
      </c>
      <c r="P888">
        <v>854000</v>
      </c>
      <c r="Q888">
        <v>971</v>
      </c>
      <c r="R888" t="s">
        <v>103</v>
      </c>
      <c r="S888">
        <v>1</v>
      </c>
      <c r="T888">
        <v>1</v>
      </c>
    </row>
    <row r="889" spans="1:20" x14ac:dyDescent="0.2">
      <c r="A889">
        <v>1481001</v>
      </c>
      <c r="B889">
        <v>94121</v>
      </c>
      <c r="C889">
        <v>2</v>
      </c>
      <c r="D889" s="1">
        <v>43039</v>
      </c>
      <c r="E889" s="2">
        <v>0.88435185185185183</v>
      </c>
      <c r="F889">
        <v>37.781039999999997</v>
      </c>
      <c r="G889" s="1">
        <v>42999</v>
      </c>
      <c r="H889" s="1" t="str">
        <f t="shared" si="26"/>
        <v>2017</v>
      </c>
      <c r="I889" s="1" t="s">
        <v>1706</v>
      </c>
      <c r="J889" s="1" t="str">
        <f t="shared" si="27"/>
        <v>2017Q3</v>
      </c>
      <c r="K889" s="1" t="s">
        <v>1727</v>
      </c>
      <c r="L889">
        <v>895000</v>
      </c>
      <c r="M889">
        <v>-122.506516</v>
      </c>
      <c r="N889" t="s">
        <v>24</v>
      </c>
      <c r="O889" s="1">
        <v>43039</v>
      </c>
      <c r="P889">
        <v>1200000</v>
      </c>
      <c r="Q889">
        <v>1000</v>
      </c>
      <c r="R889" t="s">
        <v>103</v>
      </c>
      <c r="S889">
        <v>1</v>
      </c>
      <c r="T889">
        <v>1</v>
      </c>
    </row>
    <row r="890" spans="1:20" x14ac:dyDescent="0.2">
      <c r="A890" t="s">
        <v>1563</v>
      </c>
      <c r="B890">
        <v>94121</v>
      </c>
      <c r="C890">
        <v>2</v>
      </c>
      <c r="D890" s="1">
        <v>43041</v>
      </c>
      <c r="E890" s="2">
        <v>0.50267361111111108</v>
      </c>
      <c r="F890">
        <v>37.776257000000001</v>
      </c>
      <c r="G890" s="1">
        <v>42991</v>
      </c>
      <c r="H890" s="1" t="str">
        <f t="shared" si="26"/>
        <v>2017</v>
      </c>
      <c r="I890" s="1" t="s">
        <v>1706</v>
      </c>
      <c r="J890" s="1" t="str">
        <f t="shared" si="27"/>
        <v>2017Q3</v>
      </c>
      <c r="K890" s="1" t="s">
        <v>1727</v>
      </c>
      <c r="L890">
        <v>988999</v>
      </c>
      <c r="M890">
        <v>-122.505852</v>
      </c>
      <c r="N890" t="s">
        <v>24</v>
      </c>
      <c r="O890" s="1">
        <v>43039</v>
      </c>
      <c r="P890">
        <v>1200000</v>
      </c>
      <c r="Q890">
        <v>1277</v>
      </c>
      <c r="R890" t="s">
        <v>103</v>
      </c>
      <c r="S890">
        <v>1</v>
      </c>
      <c r="T890">
        <v>2</v>
      </c>
    </row>
    <row r="891" spans="1:20" x14ac:dyDescent="0.2">
      <c r="A891">
        <v>1476024</v>
      </c>
      <c r="B891">
        <v>94121</v>
      </c>
      <c r="C891">
        <v>3</v>
      </c>
      <c r="D891" s="1">
        <v>43041</v>
      </c>
      <c r="E891" s="2">
        <v>0.47187499999999999</v>
      </c>
      <c r="F891">
        <v>37.780636000000001</v>
      </c>
      <c r="G891" s="1">
        <v>43013</v>
      </c>
      <c r="H891" s="1" t="str">
        <f t="shared" si="26"/>
        <v>2017</v>
      </c>
      <c r="I891" s="1" t="s">
        <v>1706</v>
      </c>
      <c r="J891" s="1" t="str">
        <f t="shared" si="27"/>
        <v>2017Q4</v>
      </c>
      <c r="K891" s="1" t="s">
        <v>1728</v>
      </c>
      <c r="L891">
        <v>1595000</v>
      </c>
      <c r="M891">
        <v>-122.50604199999999</v>
      </c>
      <c r="N891" t="s">
        <v>24</v>
      </c>
      <c r="O891" s="1">
        <v>43040</v>
      </c>
      <c r="P891">
        <v>1735000</v>
      </c>
      <c r="Q891">
        <v>1640</v>
      </c>
      <c r="R891" t="s">
        <v>103</v>
      </c>
      <c r="S891">
        <v>1</v>
      </c>
      <c r="T891">
        <v>2</v>
      </c>
    </row>
    <row r="892" spans="1:20" x14ac:dyDescent="0.2">
      <c r="A892">
        <v>1482010</v>
      </c>
      <c r="B892">
        <v>94121</v>
      </c>
      <c r="C892">
        <v>3</v>
      </c>
      <c r="D892" s="1">
        <v>43045</v>
      </c>
      <c r="E892" s="2">
        <v>0.60920138888888886</v>
      </c>
      <c r="F892">
        <v>37.780189999999997</v>
      </c>
      <c r="G892" s="1">
        <v>42944</v>
      </c>
      <c r="H892" s="1" t="str">
        <f t="shared" si="26"/>
        <v>2017</v>
      </c>
      <c r="I892" s="1" t="s">
        <v>1706</v>
      </c>
      <c r="J892" s="1" t="str">
        <f t="shared" si="27"/>
        <v>2017Q3</v>
      </c>
      <c r="K892" s="1" t="s">
        <v>1727</v>
      </c>
      <c r="L892">
        <v>1098000</v>
      </c>
      <c r="M892">
        <v>-122.506981</v>
      </c>
      <c r="N892" t="s">
        <v>24</v>
      </c>
      <c r="O892" s="1">
        <v>43045</v>
      </c>
      <c r="P892">
        <v>1400000</v>
      </c>
      <c r="Q892">
        <v>1276</v>
      </c>
      <c r="R892" t="s">
        <v>103</v>
      </c>
      <c r="S892">
        <v>1</v>
      </c>
      <c r="T892">
        <v>2</v>
      </c>
    </row>
    <row r="893" spans="1:20" x14ac:dyDescent="0.2">
      <c r="A893">
        <v>1497009</v>
      </c>
      <c r="B893">
        <v>94121</v>
      </c>
      <c r="C893">
        <v>3</v>
      </c>
      <c r="D893" s="1">
        <v>43059</v>
      </c>
      <c r="E893" s="2">
        <v>0.53976851851851848</v>
      </c>
      <c r="F893">
        <v>37.778236</v>
      </c>
      <c r="G893" s="1">
        <v>43009</v>
      </c>
      <c r="H893" s="1" t="str">
        <f t="shared" si="26"/>
        <v>2017</v>
      </c>
      <c r="I893" s="1" t="s">
        <v>1706</v>
      </c>
      <c r="J893" s="1" t="str">
        <f t="shared" si="27"/>
        <v>2017Q4</v>
      </c>
      <c r="K893" s="1" t="s">
        <v>1728</v>
      </c>
      <c r="L893">
        <v>1695000</v>
      </c>
      <c r="M893">
        <v>-122.508476</v>
      </c>
      <c r="N893" t="s">
        <v>24</v>
      </c>
      <c r="O893" s="1">
        <v>43054</v>
      </c>
      <c r="P893">
        <v>1955000</v>
      </c>
      <c r="Q893">
        <v>2300</v>
      </c>
      <c r="R893" t="s">
        <v>103</v>
      </c>
      <c r="S893">
        <v>1</v>
      </c>
      <c r="T893">
        <v>2</v>
      </c>
    </row>
    <row r="894" spans="1:20" x14ac:dyDescent="0.2">
      <c r="A894" t="s">
        <v>1593</v>
      </c>
      <c r="B894">
        <v>94121</v>
      </c>
      <c r="C894">
        <v>2</v>
      </c>
      <c r="D894" s="1">
        <v>43056</v>
      </c>
      <c r="E894" s="2">
        <v>0.44892361111111106</v>
      </c>
      <c r="F894">
        <v>37.774135999999999</v>
      </c>
      <c r="G894" s="1">
        <v>42969</v>
      </c>
      <c r="H894" s="1" t="str">
        <f t="shared" si="26"/>
        <v>2017</v>
      </c>
      <c r="I894" s="1" t="s">
        <v>1706</v>
      </c>
      <c r="J894" s="1" t="str">
        <f t="shared" si="27"/>
        <v>2017Q3</v>
      </c>
      <c r="K894" s="1" t="s">
        <v>1727</v>
      </c>
      <c r="L894">
        <v>1350000</v>
      </c>
      <c r="M894">
        <v>-122.49424</v>
      </c>
      <c r="N894" t="s">
        <v>24</v>
      </c>
      <c r="O894" s="1">
        <v>43056</v>
      </c>
      <c r="P894">
        <v>1500000</v>
      </c>
      <c r="Q894">
        <v>2195</v>
      </c>
      <c r="R894" t="s">
        <v>103</v>
      </c>
      <c r="S894">
        <v>1</v>
      </c>
      <c r="T894">
        <v>2.25</v>
      </c>
    </row>
    <row r="895" spans="1:20" x14ac:dyDescent="0.2">
      <c r="A895">
        <v>1506013</v>
      </c>
      <c r="B895">
        <v>94121</v>
      </c>
      <c r="C895">
        <v>3</v>
      </c>
      <c r="D895" s="1">
        <v>43068</v>
      </c>
      <c r="E895" s="2">
        <v>0.42238425925925926</v>
      </c>
      <c r="F895">
        <v>37.778213999999998</v>
      </c>
      <c r="G895" s="1">
        <v>43004</v>
      </c>
      <c r="H895" s="1" t="str">
        <f t="shared" si="26"/>
        <v>2017</v>
      </c>
      <c r="I895" s="1" t="s">
        <v>1706</v>
      </c>
      <c r="J895" s="1" t="str">
        <f t="shared" si="27"/>
        <v>2017Q3</v>
      </c>
      <c r="K895" s="1" t="s">
        <v>1727</v>
      </c>
      <c r="L895">
        <v>1395000</v>
      </c>
      <c r="M895">
        <v>-122.498817</v>
      </c>
      <c r="N895" t="s">
        <v>24</v>
      </c>
      <c r="O895" s="1">
        <v>43066</v>
      </c>
      <c r="P895">
        <v>1400000</v>
      </c>
      <c r="Q895">
        <v>1565</v>
      </c>
      <c r="R895" t="s">
        <v>103</v>
      </c>
      <c r="S895">
        <v>1</v>
      </c>
      <c r="T895">
        <v>2</v>
      </c>
    </row>
    <row r="896" spans="1:20" x14ac:dyDescent="0.2">
      <c r="A896">
        <v>1595099</v>
      </c>
      <c r="B896">
        <v>94121</v>
      </c>
      <c r="C896">
        <v>3</v>
      </c>
      <c r="D896" s="1">
        <v>43093</v>
      </c>
      <c r="E896" s="2">
        <v>0.44900462962962967</v>
      </c>
      <c r="F896">
        <v>37.774825999999997</v>
      </c>
      <c r="G896" s="1">
        <v>42992</v>
      </c>
      <c r="H896" s="1" t="str">
        <f t="shared" si="26"/>
        <v>2017</v>
      </c>
      <c r="I896" s="1" t="s">
        <v>1706</v>
      </c>
      <c r="J896" s="1" t="str">
        <f t="shared" si="27"/>
        <v>2017Q3</v>
      </c>
      <c r="K896" s="1" t="s">
        <v>1727</v>
      </c>
      <c r="L896">
        <v>1195000</v>
      </c>
      <c r="M896">
        <v>-122.51097900000001</v>
      </c>
      <c r="N896" t="s">
        <v>16</v>
      </c>
      <c r="O896" s="1">
        <v>43077</v>
      </c>
      <c r="P896">
        <v>1100000</v>
      </c>
      <c r="Q896">
        <v>1363</v>
      </c>
      <c r="R896" t="s">
        <v>103</v>
      </c>
      <c r="S896">
        <v>1</v>
      </c>
      <c r="T896">
        <v>2</v>
      </c>
    </row>
    <row r="897" spans="1:20" x14ac:dyDescent="0.2">
      <c r="A897">
        <v>1692016</v>
      </c>
      <c r="B897">
        <v>94121</v>
      </c>
      <c r="C897">
        <v>2</v>
      </c>
      <c r="D897" s="1">
        <v>43082</v>
      </c>
      <c r="E897" s="2">
        <v>0.79607638888888888</v>
      </c>
      <c r="F897">
        <v>37.771664000000001</v>
      </c>
      <c r="G897" s="1">
        <v>43048</v>
      </c>
      <c r="H897" s="1" t="str">
        <f t="shared" si="26"/>
        <v>2017</v>
      </c>
      <c r="I897" s="1" t="s">
        <v>1706</v>
      </c>
      <c r="J897" s="1" t="str">
        <f t="shared" si="27"/>
        <v>2017Q4</v>
      </c>
      <c r="K897" s="1" t="s">
        <v>1728</v>
      </c>
      <c r="L897">
        <v>779000</v>
      </c>
      <c r="M897">
        <v>-122.510345</v>
      </c>
      <c r="N897" t="s">
        <v>16</v>
      </c>
      <c r="O897" s="1">
        <v>43082</v>
      </c>
      <c r="P897">
        <v>860000</v>
      </c>
      <c r="Q897">
        <v>1306</v>
      </c>
      <c r="R897" t="s">
        <v>103</v>
      </c>
      <c r="S897">
        <v>1</v>
      </c>
      <c r="T897">
        <v>2</v>
      </c>
    </row>
    <row r="898" spans="1:20" x14ac:dyDescent="0.2">
      <c r="A898">
        <v>1675030</v>
      </c>
      <c r="B898">
        <v>94121</v>
      </c>
      <c r="C898">
        <v>2</v>
      </c>
      <c r="D898" s="1">
        <v>43083</v>
      </c>
      <c r="E898" s="2">
        <v>0.53162037037037035</v>
      </c>
      <c r="F898">
        <v>37.772345999999999</v>
      </c>
      <c r="G898" s="1">
        <v>43027</v>
      </c>
      <c r="H898" s="1" t="str">
        <f t="shared" ref="H898:H961" si="28">TEXT(G898,"yyyy")</f>
        <v>2017</v>
      </c>
      <c r="I898" s="1" t="s">
        <v>1706</v>
      </c>
      <c r="J898" s="1" t="str">
        <f t="shared" ref="J898:J961" si="29">TEXT(G898,"yyyy") &amp; "Q" &amp; ROUNDUP(MONTH(G898) / 3,0)</f>
        <v>2017Q4</v>
      </c>
      <c r="K898" s="1" t="s">
        <v>1728</v>
      </c>
      <c r="L898">
        <v>899000</v>
      </c>
      <c r="M898">
        <v>-122.492401</v>
      </c>
      <c r="N898" t="s">
        <v>16</v>
      </c>
      <c r="O898" s="1">
        <v>43083</v>
      </c>
      <c r="P898">
        <v>890000</v>
      </c>
      <c r="Q898">
        <v>951</v>
      </c>
      <c r="R898" t="s">
        <v>103</v>
      </c>
      <c r="S898">
        <v>1</v>
      </c>
      <c r="T898">
        <v>1</v>
      </c>
    </row>
    <row r="899" spans="1:20" x14ac:dyDescent="0.2">
      <c r="A899" t="s">
        <v>1626</v>
      </c>
      <c r="B899">
        <v>94121</v>
      </c>
      <c r="C899">
        <v>2</v>
      </c>
      <c r="D899" s="1">
        <v>43087</v>
      </c>
      <c r="E899" s="2">
        <v>0.45976851851851852</v>
      </c>
      <c r="F899">
        <v>37.777034999999998</v>
      </c>
      <c r="G899" s="1">
        <v>43050</v>
      </c>
      <c r="H899" s="1" t="str">
        <f t="shared" si="28"/>
        <v>2017</v>
      </c>
      <c r="I899" s="1" t="s">
        <v>1706</v>
      </c>
      <c r="J899" s="1" t="str">
        <f t="shared" si="29"/>
        <v>2017Q4</v>
      </c>
      <c r="K899" s="1" t="s">
        <v>1728</v>
      </c>
      <c r="L899">
        <v>895000</v>
      </c>
      <c r="M899">
        <v>-122.505714</v>
      </c>
      <c r="N899" t="s">
        <v>24</v>
      </c>
      <c r="O899" s="1">
        <v>43084</v>
      </c>
      <c r="P899">
        <v>1115000</v>
      </c>
      <c r="Q899">
        <v>970</v>
      </c>
      <c r="R899" t="s">
        <v>103</v>
      </c>
      <c r="S899">
        <v>1</v>
      </c>
      <c r="T899">
        <v>2</v>
      </c>
    </row>
    <row r="900" spans="1:20" x14ac:dyDescent="0.2">
      <c r="A900" t="s">
        <v>1629</v>
      </c>
      <c r="B900">
        <v>94121</v>
      </c>
      <c r="C900">
        <v>2</v>
      </c>
      <c r="D900" s="1">
        <v>43088</v>
      </c>
      <c r="E900" s="2">
        <v>0.53517361111111106</v>
      </c>
      <c r="F900">
        <v>37.777701999999998</v>
      </c>
      <c r="G900" s="1">
        <v>43054</v>
      </c>
      <c r="H900" s="1" t="str">
        <f t="shared" si="28"/>
        <v>2017</v>
      </c>
      <c r="I900" s="1" t="s">
        <v>1706</v>
      </c>
      <c r="J900" s="1" t="str">
        <f t="shared" si="29"/>
        <v>2017Q4</v>
      </c>
      <c r="K900" s="1" t="s">
        <v>1728</v>
      </c>
      <c r="L900">
        <v>1450000</v>
      </c>
      <c r="M900">
        <v>-122.50846900000001</v>
      </c>
      <c r="N900" t="s">
        <v>24</v>
      </c>
      <c r="O900" s="1">
        <v>43087</v>
      </c>
      <c r="P900">
        <v>1525000</v>
      </c>
      <c r="Q900">
        <v>1494</v>
      </c>
      <c r="R900" t="s">
        <v>103</v>
      </c>
      <c r="S900">
        <v>1</v>
      </c>
      <c r="T900">
        <v>1</v>
      </c>
    </row>
    <row r="901" spans="1:20" x14ac:dyDescent="0.2">
      <c r="A901">
        <v>411465</v>
      </c>
      <c r="B901">
        <v>94121</v>
      </c>
      <c r="C901">
        <v>3</v>
      </c>
      <c r="D901" s="1">
        <v>43090</v>
      </c>
      <c r="E901" s="2">
        <v>0.56552083333333336</v>
      </c>
      <c r="F901">
        <v>37.780025000000002</v>
      </c>
      <c r="G901" s="1">
        <v>42935</v>
      </c>
      <c r="H901" s="1" t="str">
        <f t="shared" si="28"/>
        <v>2017</v>
      </c>
      <c r="I901" s="1" t="s">
        <v>1706</v>
      </c>
      <c r="J901" s="1" t="str">
        <f t="shared" si="29"/>
        <v>2017Q3</v>
      </c>
      <c r="K901" s="1" t="s">
        <v>1727</v>
      </c>
      <c r="L901">
        <v>998000</v>
      </c>
      <c r="M901">
        <v>-122.493469</v>
      </c>
      <c r="N901" t="s">
        <v>16</v>
      </c>
      <c r="O901" s="1">
        <v>43089</v>
      </c>
      <c r="P901">
        <v>950000</v>
      </c>
      <c r="Q901">
        <v>1342</v>
      </c>
      <c r="R901" t="s">
        <v>103</v>
      </c>
      <c r="S901">
        <v>1</v>
      </c>
      <c r="T901">
        <v>2.5</v>
      </c>
    </row>
    <row r="902" spans="1:20" x14ac:dyDescent="0.2">
      <c r="A902">
        <v>1468029</v>
      </c>
      <c r="B902">
        <v>94121</v>
      </c>
      <c r="C902">
        <v>4</v>
      </c>
      <c r="D902" s="1">
        <v>43102</v>
      </c>
      <c r="E902" s="2">
        <v>0.34604166666666664</v>
      </c>
      <c r="F902">
        <v>37.781244000000001</v>
      </c>
      <c r="G902" s="1">
        <v>43049</v>
      </c>
      <c r="H902" s="1" t="str">
        <f t="shared" si="28"/>
        <v>2017</v>
      </c>
      <c r="I902" s="1" t="s">
        <v>1706</v>
      </c>
      <c r="J902" s="1" t="str">
        <f t="shared" si="29"/>
        <v>2017Q4</v>
      </c>
      <c r="K902" s="1" t="s">
        <v>1728</v>
      </c>
      <c r="L902">
        <v>1888000</v>
      </c>
      <c r="M902">
        <v>-122.497304</v>
      </c>
      <c r="N902" t="s">
        <v>24</v>
      </c>
      <c r="O902" s="1">
        <v>43089</v>
      </c>
      <c r="P902">
        <v>2060000</v>
      </c>
      <c r="Q902">
        <v>2775</v>
      </c>
      <c r="R902" t="s">
        <v>103</v>
      </c>
      <c r="S902">
        <v>1</v>
      </c>
      <c r="T902">
        <v>3</v>
      </c>
    </row>
    <row r="903" spans="1:20" x14ac:dyDescent="0.2">
      <c r="A903">
        <v>1511034</v>
      </c>
      <c r="B903">
        <v>94121</v>
      </c>
      <c r="C903">
        <v>5</v>
      </c>
      <c r="D903" s="1">
        <v>43102</v>
      </c>
      <c r="E903" s="2">
        <v>0.53716435185185185</v>
      </c>
      <c r="F903">
        <v>37.778702000000003</v>
      </c>
      <c r="G903" s="1">
        <v>42908</v>
      </c>
      <c r="H903" s="1" t="str">
        <f t="shared" si="28"/>
        <v>2017</v>
      </c>
      <c r="I903" s="1" t="s">
        <v>1706</v>
      </c>
      <c r="J903" s="1" t="str">
        <f t="shared" si="29"/>
        <v>2017Q2</v>
      </c>
      <c r="K903" s="1" t="s">
        <v>1726</v>
      </c>
      <c r="L903">
        <v>3888000</v>
      </c>
      <c r="M903">
        <v>-122.49411000000001</v>
      </c>
      <c r="N903" t="s">
        <v>24</v>
      </c>
      <c r="O903" s="1">
        <v>43098</v>
      </c>
      <c r="P903">
        <v>3600000</v>
      </c>
      <c r="Q903">
        <v>5480</v>
      </c>
      <c r="R903" t="s">
        <v>103</v>
      </c>
      <c r="S903">
        <v>1</v>
      </c>
      <c r="T903">
        <v>6</v>
      </c>
    </row>
    <row r="904" spans="1:20" x14ac:dyDescent="0.2">
      <c r="A904">
        <v>1595122</v>
      </c>
      <c r="B904">
        <v>94121</v>
      </c>
      <c r="C904">
        <v>3</v>
      </c>
      <c r="D904" s="1">
        <v>43110</v>
      </c>
      <c r="E904" s="2">
        <v>0.86400462962962965</v>
      </c>
      <c r="F904">
        <v>37.774673</v>
      </c>
      <c r="G904" s="1">
        <v>43069</v>
      </c>
      <c r="H904" s="1" t="str">
        <f t="shared" si="28"/>
        <v>2017</v>
      </c>
      <c r="I904" s="1" t="s">
        <v>1706</v>
      </c>
      <c r="J904" s="1" t="str">
        <f t="shared" si="29"/>
        <v>2017Q4</v>
      </c>
      <c r="K904" s="1" t="s">
        <v>1728</v>
      </c>
      <c r="L904">
        <v>899000</v>
      </c>
      <c r="M904">
        <v>-122.51103000000001</v>
      </c>
      <c r="N904" t="s">
        <v>16</v>
      </c>
      <c r="O904" s="1">
        <v>43110</v>
      </c>
      <c r="P904">
        <v>1200000</v>
      </c>
      <c r="Q904">
        <v>1491</v>
      </c>
      <c r="R904" t="s">
        <v>103</v>
      </c>
      <c r="S904">
        <v>1</v>
      </c>
      <c r="T904">
        <v>2</v>
      </c>
    </row>
    <row r="905" spans="1:20" x14ac:dyDescent="0.2">
      <c r="A905">
        <v>1595052</v>
      </c>
      <c r="B905">
        <v>94121</v>
      </c>
      <c r="C905">
        <v>3</v>
      </c>
      <c r="D905" s="1">
        <v>43111</v>
      </c>
      <c r="E905" s="2">
        <v>0.49109953703703701</v>
      </c>
      <c r="F905">
        <v>37.773361000000001</v>
      </c>
      <c r="G905" s="1">
        <v>43056</v>
      </c>
      <c r="H905" s="1" t="str">
        <f t="shared" si="28"/>
        <v>2017</v>
      </c>
      <c r="I905" s="1" t="s">
        <v>1706</v>
      </c>
      <c r="J905" s="1" t="str">
        <f t="shared" si="29"/>
        <v>2017Q4</v>
      </c>
      <c r="K905" s="1" t="s">
        <v>1728</v>
      </c>
      <c r="L905">
        <v>998888</v>
      </c>
      <c r="M905">
        <v>-122.51067399999999</v>
      </c>
      <c r="N905" t="s">
        <v>16</v>
      </c>
      <c r="O905" s="1">
        <v>43111</v>
      </c>
      <c r="P905">
        <v>1050000</v>
      </c>
      <c r="Q905">
        <v>1515</v>
      </c>
      <c r="R905" t="s">
        <v>103</v>
      </c>
      <c r="S905">
        <v>1</v>
      </c>
      <c r="T905">
        <v>2</v>
      </c>
    </row>
    <row r="906" spans="1:20" x14ac:dyDescent="0.2">
      <c r="A906">
        <v>1675025</v>
      </c>
      <c r="B906">
        <v>94121</v>
      </c>
      <c r="C906">
        <v>4</v>
      </c>
      <c r="D906" s="1">
        <v>43144</v>
      </c>
      <c r="E906" s="2">
        <v>0.63471064814814815</v>
      </c>
      <c r="F906">
        <v>37.773860999999997</v>
      </c>
      <c r="G906" s="1">
        <v>43032</v>
      </c>
      <c r="H906" s="1" t="str">
        <f t="shared" si="28"/>
        <v>2017</v>
      </c>
      <c r="I906" s="1" t="s">
        <v>1706</v>
      </c>
      <c r="J906" s="1" t="str">
        <f t="shared" si="29"/>
        <v>2017Q4</v>
      </c>
      <c r="K906" s="1" t="s">
        <v>1728</v>
      </c>
      <c r="L906">
        <v>1985000</v>
      </c>
      <c r="M906">
        <v>-122.49369</v>
      </c>
      <c r="N906" t="s">
        <v>24</v>
      </c>
      <c r="O906" s="1">
        <v>43144</v>
      </c>
      <c r="P906">
        <v>2310000</v>
      </c>
      <c r="Q906">
        <v>2813</v>
      </c>
      <c r="R906" t="s">
        <v>103</v>
      </c>
      <c r="S906">
        <v>1</v>
      </c>
      <c r="T906">
        <v>2</v>
      </c>
    </row>
    <row r="907" spans="1:20" x14ac:dyDescent="0.2">
      <c r="A907">
        <v>1692119</v>
      </c>
      <c r="B907">
        <v>94121</v>
      </c>
      <c r="C907">
        <v>2</v>
      </c>
      <c r="D907" s="1">
        <v>43145</v>
      </c>
      <c r="E907" s="2">
        <v>0.95267361111111104</v>
      </c>
      <c r="F907">
        <v>37.772742999999998</v>
      </c>
      <c r="G907" s="1">
        <v>43038</v>
      </c>
      <c r="H907" s="1" t="str">
        <f t="shared" si="28"/>
        <v>2017</v>
      </c>
      <c r="I907" s="1" t="s">
        <v>1706</v>
      </c>
      <c r="J907" s="1" t="str">
        <f t="shared" si="29"/>
        <v>2017Q4</v>
      </c>
      <c r="K907" s="1" t="s">
        <v>1728</v>
      </c>
      <c r="L907">
        <v>749000</v>
      </c>
      <c r="M907">
        <v>-122.51020800000001</v>
      </c>
      <c r="N907" t="s">
        <v>16</v>
      </c>
      <c r="O907" s="1">
        <v>43145</v>
      </c>
      <c r="P907">
        <v>855000</v>
      </c>
      <c r="Q907">
        <v>1084</v>
      </c>
      <c r="R907" t="s">
        <v>103</v>
      </c>
      <c r="S907">
        <v>1</v>
      </c>
      <c r="T907">
        <v>2</v>
      </c>
    </row>
    <row r="908" spans="1:20" x14ac:dyDescent="0.2">
      <c r="A908">
        <v>1392024</v>
      </c>
      <c r="B908">
        <v>94121</v>
      </c>
      <c r="C908">
        <v>2</v>
      </c>
      <c r="D908" s="1">
        <v>42067</v>
      </c>
      <c r="E908" s="2">
        <v>0.61934027777777778</v>
      </c>
      <c r="F908">
        <v>37.784281999999997</v>
      </c>
      <c r="G908" s="1">
        <v>42040</v>
      </c>
      <c r="H908" s="1" t="str">
        <f t="shared" si="28"/>
        <v>2015</v>
      </c>
      <c r="I908" s="1" t="s">
        <v>1704</v>
      </c>
      <c r="J908" s="1" t="str">
        <f t="shared" si="29"/>
        <v>2015Q1</v>
      </c>
      <c r="K908" s="1" t="s">
        <v>1712</v>
      </c>
      <c r="L908">
        <v>2200000</v>
      </c>
      <c r="M908">
        <v>-122.492858</v>
      </c>
      <c r="N908" t="s">
        <v>24</v>
      </c>
      <c r="O908" s="1">
        <v>42066</v>
      </c>
      <c r="P908">
        <v>2300000</v>
      </c>
      <c r="Q908">
        <v>1912</v>
      </c>
      <c r="R908" t="s">
        <v>37</v>
      </c>
      <c r="S908">
        <v>1</v>
      </c>
      <c r="T908">
        <v>2.5</v>
      </c>
    </row>
    <row r="909" spans="1:20" x14ac:dyDescent="0.2">
      <c r="A909">
        <v>1387022</v>
      </c>
      <c r="B909">
        <v>94121</v>
      </c>
      <c r="C909">
        <v>3</v>
      </c>
      <c r="D909" s="1">
        <v>42072</v>
      </c>
      <c r="E909" s="2">
        <v>0.55334490740740738</v>
      </c>
      <c r="F909">
        <v>37.785583000000003</v>
      </c>
      <c r="G909" s="1">
        <v>42040</v>
      </c>
      <c r="H909" s="1" t="str">
        <f t="shared" si="28"/>
        <v>2015</v>
      </c>
      <c r="I909" s="1" t="s">
        <v>1704</v>
      </c>
      <c r="J909" s="1" t="str">
        <f t="shared" si="29"/>
        <v>2015Q1</v>
      </c>
      <c r="K909" s="1" t="s">
        <v>1712</v>
      </c>
      <c r="L909">
        <v>2095000</v>
      </c>
      <c r="M909">
        <v>-122.48086499999999</v>
      </c>
      <c r="N909" t="s">
        <v>24</v>
      </c>
      <c r="O909" s="1">
        <v>42072</v>
      </c>
      <c r="P909">
        <v>2619000</v>
      </c>
      <c r="Q909">
        <v>2648</v>
      </c>
      <c r="R909" t="s">
        <v>37</v>
      </c>
      <c r="S909">
        <v>1</v>
      </c>
      <c r="T909">
        <v>2.5</v>
      </c>
    </row>
    <row r="910" spans="1:20" x14ac:dyDescent="0.2">
      <c r="A910">
        <v>1329006</v>
      </c>
      <c r="B910">
        <v>94121</v>
      </c>
      <c r="C910">
        <v>4</v>
      </c>
      <c r="D910" s="1">
        <v>42072</v>
      </c>
      <c r="E910" s="2">
        <v>0.52858796296296295</v>
      </c>
      <c r="F910">
        <v>37.785300999999997</v>
      </c>
      <c r="G910" s="1">
        <v>42036</v>
      </c>
      <c r="H910" s="1" t="str">
        <f t="shared" si="28"/>
        <v>2015</v>
      </c>
      <c r="I910" s="1" t="s">
        <v>1704</v>
      </c>
      <c r="J910" s="1" t="str">
        <f t="shared" si="29"/>
        <v>2015Q1</v>
      </c>
      <c r="K910" s="1" t="s">
        <v>1712</v>
      </c>
      <c r="L910">
        <v>3398000</v>
      </c>
      <c r="M910">
        <v>-122.48962400000001</v>
      </c>
      <c r="N910" t="s">
        <v>24</v>
      </c>
      <c r="O910" s="1">
        <v>42072</v>
      </c>
      <c r="P910">
        <v>3398000</v>
      </c>
      <c r="Q910">
        <v>2971</v>
      </c>
      <c r="R910" t="s">
        <v>37</v>
      </c>
      <c r="S910">
        <v>1</v>
      </c>
      <c r="T910">
        <v>3</v>
      </c>
    </row>
    <row r="911" spans="1:20" x14ac:dyDescent="0.2">
      <c r="A911" t="s">
        <v>92</v>
      </c>
      <c r="B911">
        <v>94121</v>
      </c>
      <c r="C911">
        <v>4</v>
      </c>
      <c r="D911" s="1">
        <v>42076</v>
      </c>
      <c r="E911" s="2">
        <v>0.68192129629629628</v>
      </c>
      <c r="F911">
        <v>37.783980999999997</v>
      </c>
      <c r="G911" s="1">
        <v>41886</v>
      </c>
      <c r="H911" s="1" t="str">
        <f t="shared" si="28"/>
        <v>2014</v>
      </c>
      <c r="I911" s="1" t="s">
        <v>1703</v>
      </c>
      <c r="J911" s="1" t="str">
        <f t="shared" si="29"/>
        <v>2014Q3</v>
      </c>
      <c r="K911" s="1" t="s">
        <v>1714</v>
      </c>
      <c r="L911">
        <v>1899000</v>
      </c>
      <c r="M911">
        <v>-122.48793000000001</v>
      </c>
      <c r="N911" t="s">
        <v>24</v>
      </c>
      <c r="O911" s="1">
        <v>42076</v>
      </c>
      <c r="P911">
        <v>1825000</v>
      </c>
      <c r="Q911">
        <v>1900</v>
      </c>
      <c r="R911" t="s">
        <v>37</v>
      </c>
      <c r="S911">
        <v>1</v>
      </c>
      <c r="T911">
        <v>1.5</v>
      </c>
    </row>
    <row r="912" spans="1:20" x14ac:dyDescent="0.2">
      <c r="A912" t="s">
        <v>97</v>
      </c>
      <c r="B912">
        <v>94121</v>
      </c>
      <c r="C912">
        <v>5</v>
      </c>
      <c r="D912" s="1">
        <v>42080</v>
      </c>
      <c r="E912" s="2">
        <v>0.63785879629629627</v>
      </c>
      <c r="F912">
        <v>37.784903999999997</v>
      </c>
      <c r="G912" s="1">
        <v>42058</v>
      </c>
      <c r="H912" s="1" t="str">
        <f t="shared" si="28"/>
        <v>2015</v>
      </c>
      <c r="I912" s="1" t="s">
        <v>1704</v>
      </c>
      <c r="J912" s="1" t="str">
        <f t="shared" si="29"/>
        <v>2015Q1</v>
      </c>
      <c r="K912" s="1" t="s">
        <v>1712</v>
      </c>
      <c r="L912">
        <v>4400000</v>
      </c>
      <c r="M912">
        <v>-122.490196</v>
      </c>
      <c r="N912" t="s">
        <v>24</v>
      </c>
      <c r="O912" s="1">
        <v>42080</v>
      </c>
      <c r="P912">
        <v>4450000</v>
      </c>
      <c r="R912" t="s">
        <v>37</v>
      </c>
      <c r="S912">
        <v>1</v>
      </c>
      <c r="T912">
        <v>3.5</v>
      </c>
    </row>
    <row r="913" spans="1:20" x14ac:dyDescent="0.2">
      <c r="A913">
        <v>1327015</v>
      </c>
      <c r="B913">
        <v>94121</v>
      </c>
      <c r="C913">
        <v>4</v>
      </c>
      <c r="D913" s="1">
        <v>42089</v>
      </c>
      <c r="E913" s="2">
        <v>0.69959490740740737</v>
      </c>
      <c r="F913">
        <v>37.784537999999998</v>
      </c>
      <c r="G913" s="1">
        <v>42059</v>
      </c>
      <c r="H913" s="1" t="str">
        <f t="shared" si="28"/>
        <v>2015</v>
      </c>
      <c r="I913" s="1" t="s">
        <v>1704</v>
      </c>
      <c r="J913" s="1" t="str">
        <f t="shared" si="29"/>
        <v>2015Q1</v>
      </c>
      <c r="K913" s="1" t="s">
        <v>1712</v>
      </c>
      <c r="L913">
        <v>4998000</v>
      </c>
      <c r="M913">
        <v>-122.491669</v>
      </c>
      <c r="N913" t="s">
        <v>24</v>
      </c>
      <c r="O913" s="1">
        <v>42083</v>
      </c>
      <c r="P913">
        <v>4800000</v>
      </c>
      <c r="R913" t="s">
        <v>37</v>
      </c>
      <c r="S913">
        <v>1</v>
      </c>
      <c r="T913">
        <v>4.5</v>
      </c>
    </row>
    <row r="914" spans="1:20" x14ac:dyDescent="0.2">
      <c r="A914" t="s">
        <v>128</v>
      </c>
      <c r="B914">
        <v>94121</v>
      </c>
      <c r="C914">
        <v>3</v>
      </c>
      <c r="D914" s="1">
        <v>42093</v>
      </c>
      <c r="E914" s="2">
        <v>0.60962962962962963</v>
      </c>
      <c r="F914">
        <v>37.783797999999997</v>
      </c>
      <c r="G914" s="1">
        <v>42027</v>
      </c>
      <c r="H914" s="1" t="str">
        <f t="shared" si="28"/>
        <v>2015</v>
      </c>
      <c r="I914" s="1" t="s">
        <v>1704</v>
      </c>
      <c r="J914" s="1" t="str">
        <f t="shared" si="29"/>
        <v>2015Q1</v>
      </c>
      <c r="K914" s="1" t="s">
        <v>1712</v>
      </c>
      <c r="L914">
        <v>1950000</v>
      </c>
      <c r="M914">
        <v>-122.49175200000001</v>
      </c>
      <c r="N914" t="s">
        <v>24</v>
      </c>
      <c r="O914" s="1">
        <v>42093</v>
      </c>
      <c r="P914">
        <v>2250000</v>
      </c>
      <c r="Q914">
        <v>2300</v>
      </c>
      <c r="R914" t="s">
        <v>37</v>
      </c>
      <c r="S914">
        <v>1</v>
      </c>
      <c r="T914">
        <v>2.25</v>
      </c>
    </row>
    <row r="915" spans="1:20" x14ac:dyDescent="0.2">
      <c r="A915">
        <v>1306017</v>
      </c>
      <c r="B915">
        <v>94121</v>
      </c>
      <c r="C915">
        <v>5</v>
      </c>
      <c r="D915" s="1">
        <v>42111</v>
      </c>
      <c r="E915" s="2">
        <v>0.64944444444444438</v>
      </c>
      <c r="F915">
        <v>37.789020000000001</v>
      </c>
      <c r="G915" s="1">
        <v>42083</v>
      </c>
      <c r="H915" s="1" t="str">
        <f t="shared" si="28"/>
        <v>2015</v>
      </c>
      <c r="I915" s="1" t="s">
        <v>1704</v>
      </c>
      <c r="J915" s="1" t="str">
        <f t="shared" si="29"/>
        <v>2015Q1</v>
      </c>
      <c r="K915" s="1" t="s">
        <v>1712</v>
      </c>
      <c r="L915">
        <v>6298000</v>
      </c>
      <c r="M915">
        <v>-122.48790700000001</v>
      </c>
      <c r="N915" t="s">
        <v>24</v>
      </c>
      <c r="O915" s="1">
        <v>42111</v>
      </c>
      <c r="P915">
        <v>11000000</v>
      </c>
      <c r="Q915">
        <v>3585</v>
      </c>
      <c r="R915" t="s">
        <v>37</v>
      </c>
      <c r="S915">
        <v>1</v>
      </c>
      <c r="T915">
        <v>2</v>
      </c>
    </row>
    <row r="916" spans="1:20" x14ac:dyDescent="0.2">
      <c r="A916">
        <v>1391007</v>
      </c>
      <c r="B916">
        <v>94121</v>
      </c>
      <c r="C916">
        <v>3</v>
      </c>
      <c r="D916" s="1">
        <v>42121</v>
      </c>
      <c r="E916" s="2">
        <v>0.61395833333333327</v>
      </c>
      <c r="F916">
        <v>37.783968999999999</v>
      </c>
      <c r="G916" s="1">
        <v>42081</v>
      </c>
      <c r="H916" s="1" t="str">
        <f t="shared" si="28"/>
        <v>2015</v>
      </c>
      <c r="I916" s="1" t="s">
        <v>1704</v>
      </c>
      <c r="J916" s="1" t="str">
        <f t="shared" si="29"/>
        <v>2015Q1</v>
      </c>
      <c r="K916" s="1" t="s">
        <v>1712</v>
      </c>
      <c r="L916">
        <v>2600000</v>
      </c>
      <c r="M916">
        <v>-122.49221</v>
      </c>
      <c r="N916" t="s">
        <v>24</v>
      </c>
      <c r="O916" s="1">
        <v>42116</v>
      </c>
      <c r="P916">
        <v>2600000</v>
      </c>
      <c r="Q916">
        <v>2002</v>
      </c>
      <c r="R916" t="s">
        <v>37</v>
      </c>
      <c r="S916">
        <v>1</v>
      </c>
      <c r="T916">
        <v>2</v>
      </c>
    </row>
    <row r="917" spans="1:20" x14ac:dyDescent="0.2">
      <c r="A917">
        <v>1301018</v>
      </c>
      <c r="B917">
        <v>94121</v>
      </c>
      <c r="C917">
        <v>4</v>
      </c>
      <c r="D917" s="1">
        <v>42131</v>
      </c>
      <c r="E917" s="2">
        <v>0.74587962962962961</v>
      </c>
      <c r="F917">
        <v>37.789375</v>
      </c>
      <c r="G917" s="1">
        <v>42047</v>
      </c>
      <c r="H917" s="1" t="str">
        <f t="shared" si="28"/>
        <v>2015</v>
      </c>
      <c r="I917" s="1" t="s">
        <v>1704</v>
      </c>
      <c r="J917" s="1" t="str">
        <f t="shared" si="29"/>
        <v>2015Q1</v>
      </c>
      <c r="K917" s="1" t="s">
        <v>1712</v>
      </c>
      <c r="L917">
        <v>3900000</v>
      </c>
      <c r="M917">
        <v>-122.485221</v>
      </c>
      <c r="N917" t="s">
        <v>24</v>
      </c>
      <c r="O917" s="1">
        <v>42131</v>
      </c>
      <c r="P917">
        <v>3900000</v>
      </c>
      <c r="Q917">
        <v>2458</v>
      </c>
      <c r="R917" t="s">
        <v>37</v>
      </c>
      <c r="S917">
        <v>1</v>
      </c>
      <c r="T917">
        <v>3</v>
      </c>
    </row>
    <row r="918" spans="1:20" x14ac:dyDescent="0.2">
      <c r="A918" t="s">
        <v>248</v>
      </c>
      <c r="B918">
        <v>94121</v>
      </c>
      <c r="C918">
        <v>4</v>
      </c>
      <c r="D918" s="1">
        <v>42151</v>
      </c>
      <c r="E918" s="2">
        <v>0.63982638888888888</v>
      </c>
      <c r="F918">
        <v>37.783771999999999</v>
      </c>
      <c r="G918" s="1">
        <v>42125</v>
      </c>
      <c r="H918" s="1" t="str">
        <f t="shared" si="28"/>
        <v>2015</v>
      </c>
      <c r="I918" s="1" t="s">
        <v>1704</v>
      </c>
      <c r="J918" s="1" t="str">
        <f t="shared" si="29"/>
        <v>2015Q2</v>
      </c>
      <c r="K918" s="1" t="s">
        <v>1717</v>
      </c>
      <c r="L918">
        <v>2195000</v>
      </c>
      <c r="M918">
        <v>-122.490707</v>
      </c>
      <c r="N918" t="s">
        <v>24</v>
      </c>
      <c r="O918" s="1">
        <v>42151</v>
      </c>
      <c r="P918">
        <v>2340000</v>
      </c>
      <c r="Q918">
        <v>2892</v>
      </c>
      <c r="R918" t="s">
        <v>37</v>
      </c>
      <c r="S918">
        <v>1</v>
      </c>
      <c r="T918">
        <v>3.5</v>
      </c>
    </row>
    <row r="919" spans="1:20" x14ac:dyDescent="0.2">
      <c r="A919" t="s">
        <v>270</v>
      </c>
      <c r="B919">
        <v>94121</v>
      </c>
      <c r="C919">
        <v>4</v>
      </c>
      <c r="D919" s="1">
        <v>42165</v>
      </c>
      <c r="E919" s="2">
        <v>0.54629629629629628</v>
      </c>
      <c r="F919">
        <v>37.784576000000001</v>
      </c>
      <c r="G919" s="1">
        <v>42132</v>
      </c>
      <c r="H919" s="1" t="str">
        <f t="shared" si="28"/>
        <v>2015</v>
      </c>
      <c r="I919" s="1" t="s">
        <v>1704</v>
      </c>
      <c r="J919" s="1" t="str">
        <f t="shared" si="29"/>
        <v>2015Q2</v>
      </c>
      <c r="K919" s="1" t="s">
        <v>1717</v>
      </c>
      <c r="L919">
        <v>3250000</v>
      </c>
      <c r="M919">
        <v>-122.49086800000001</v>
      </c>
      <c r="N919" t="s">
        <v>24</v>
      </c>
      <c r="O919" s="1">
        <v>42164</v>
      </c>
      <c r="P919">
        <v>4600000</v>
      </c>
      <c r="Q919">
        <v>3046</v>
      </c>
      <c r="R919" t="s">
        <v>37</v>
      </c>
      <c r="S919">
        <v>1</v>
      </c>
      <c r="T919">
        <v>2.5</v>
      </c>
    </row>
    <row r="920" spans="1:20" x14ac:dyDescent="0.2">
      <c r="A920">
        <v>1305024</v>
      </c>
      <c r="B920">
        <v>94121</v>
      </c>
      <c r="C920">
        <v>1</v>
      </c>
      <c r="D920" s="1">
        <v>42168</v>
      </c>
      <c r="E920" s="2">
        <v>0.39401620370370366</v>
      </c>
      <c r="F920">
        <v>37.787804000000001</v>
      </c>
      <c r="G920" s="1">
        <v>42128</v>
      </c>
      <c r="H920" s="1" t="str">
        <f t="shared" si="28"/>
        <v>2015</v>
      </c>
      <c r="I920" s="1" t="s">
        <v>1704</v>
      </c>
      <c r="J920" s="1" t="str">
        <f t="shared" si="29"/>
        <v>2015Q2</v>
      </c>
      <c r="K920" s="1" t="s">
        <v>1717</v>
      </c>
      <c r="L920">
        <v>749000</v>
      </c>
      <c r="M920">
        <v>-122.486565</v>
      </c>
      <c r="N920" t="s">
        <v>16</v>
      </c>
      <c r="O920" s="1">
        <v>42167</v>
      </c>
      <c r="P920">
        <v>865000</v>
      </c>
      <c r="Q920">
        <v>944</v>
      </c>
      <c r="R920" t="s">
        <v>37</v>
      </c>
      <c r="S920">
        <v>1</v>
      </c>
      <c r="T920">
        <v>1.75</v>
      </c>
    </row>
    <row r="921" spans="1:20" x14ac:dyDescent="0.2">
      <c r="A921">
        <v>1406043</v>
      </c>
      <c r="B921">
        <v>94121</v>
      </c>
      <c r="C921">
        <v>2</v>
      </c>
      <c r="D921" s="1">
        <v>42202</v>
      </c>
      <c r="E921" s="2">
        <v>0.50677083333333328</v>
      </c>
      <c r="F921">
        <v>37.783507999999998</v>
      </c>
      <c r="G921" s="1">
        <v>42150</v>
      </c>
      <c r="H921" s="1" t="str">
        <f t="shared" si="28"/>
        <v>2015</v>
      </c>
      <c r="I921" s="1" t="s">
        <v>1704</v>
      </c>
      <c r="J921" s="1" t="str">
        <f t="shared" si="29"/>
        <v>2015Q2</v>
      </c>
      <c r="K921" s="1" t="s">
        <v>1717</v>
      </c>
      <c r="L921">
        <v>1050500</v>
      </c>
      <c r="M921">
        <v>-122.48775500000001</v>
      </c>
      <c r="N921" t="s">
        <v>24</v>
      </c>
      <c r="O921" s="1">
        <v>42202</v>
      </c>
      <c r="P921">
        <v>1000000</v>
      </c>
      <c r="Q921">
        <v>954</v>
      </c>
      <c r="R921" t="s">
        <v>37</v>
      </c>
      <c r="S921">
        <v>1</v>
      </c>
      <c r="T921">
        <v>1</v>
      </c>
    </row>
    <row r="922" spans="1:20" x14ac:dyDescent="0.2">
      <c r="A922" t="s">
        <v>97</v>
      </c>
      <c r="B922">
        <v>94121</v>
      </c>
      <c r="C922">
        <v>5</v>
      </c>
      <c r="D922" s="1">
        <v>42216</v>
      </c>
      <c r="E922" s="2">
        <v>0.44681712962962966</v>
      </c>
      <c r="F922">
        <v>37.784903999999997</v>
      </c>
      <c r="G922" s="1">
        <v>42136</v>
      </c>
      <c r="H922" s="1" t="str">
        <f t="shared" si="28"/>
        <v>2015</v>
      </c>
      <c r="I922" s="1" t="s">
        <v>1704</v>
      </c>
      <c r="J922" s="1" t="str">
        <f t="shared" si="29"/>
        <v>2015Q2</v>
      </c>
      <c r="K922" s="1" t="s">
        <v>1717</v>
      </c>
      <c r="L922">
        <v>4450000</v>
      </c>
      <c r="M922">
        <v>-122.490196</v>
      </c>
      <c r="N922" t="s">
        <v>24</v>
      </c>
      <c r="O922" s="1">
        <v>42216</v>
      </c>
      <c r="P922">
        <v>4500000</v>
      </c>
      <c r="Q922">
        <v>3315</v>
      </c>
      <c r="R922" t="s">
        <v>37</v>
      </c>
      <c r="S922">
        <v>1</v>
      </c>
      <c r="T922">
        <v>3.5</v>
      </c>
    </row>
    <row r="923" spans="1:20" x14ac:dyDescent="0.2">
      <c r="A923">
        <v>1326017</v>
      </c>
      <c r="B923">
        <v>94121</v>
      </c>
      <c r="C923">
        <v>4</v>
      </c>
      <c r="D923" s="1">
        <v>42422</v>
      </c>
      <c r="E923" s="2">
        <v>0.49439814814814814</v>
      </c>
      <c r="F923">
        <v>37.787047999999999</v>
      </c>
      <c r="G923" s="1">
        <v>42258</v>
      </c>
      <c r="H923" s="1" t="str">
        <f t="shared" si="28"/>
        <v>2015</v>
      </c>
      <c r="I923" s="1" t="s">
        <v>1704</v>
      </c>
      <c r="J923" s="1" t="str">
        <f t="shared" si="29"/>
        <v>2015Q3</v>
      </c>
      <c r="K923" s="1" t="s">
        <v>1718</v>
      </c>
      <c r="L923">
        <v>6680000</v>
      </c>
      <c r="M923">
        <v>-122.48925800000001</v>
      </c>
      <c r="N923" t="s">
        <v>24</v>
      </c>
      <c r="O923" s="1">
        <v>42422</v>
      </c>
      <c r="P923">
        <v>6375000</v>
      </c>
      <c r="Q923">
        <v>4915</v>
      </c>
      <c r="R923" t="s">
        <v>37</v>
      </c>
      <c r="S923">
        <v>1</v>
      </c>
      <c r="T923">
        <v>5.5</v>
      </c>
    </row>
    <row r="924" spans="1:20" x14ac:dyDescent="0.2">
      <c r="A924" t="s">
        <v>672</v>
      </c>
      <c r="B924">
        <v>94121</v>
      </c>
      <c r="C924">
        <v>4</v>
      </c>
      <c r="D924" s="1">
        <v>42425</v>
      </c>
      <c r="E924" s="2">
        <v>0.3661921296296296</v>
      </c>
      <c r="F924">
        <v>37.784737</v>
      </c>
      <c r="G924" s="1">
        <v>42331</v>
      </c>
      <c r="H924" s="1" t="str">
        <f t="shared" si="28"/>
        <v>2015</v>
      </c>
      <c r="I924" s="1" t="s">
        <v>1704</v>
      </c>
      <c r="J924" s="1" t="str">
        <f t="shared" si="29"/>
        <v>2015Q4</v>
      </c>
      <c r="K924" s="1" t="s">
        <v>1719</v>
      </c>
      <c r="L924">
        <v>2595000</v>
      </c>
      <c r="M924">
        <v>-122.487961</v>
      </c>
      <c r="N924" t="s">
        <v>24</v>
      </c>
      <c r="O924" s="1">
        <v>42424</v>
      </c>
      <c r="P924">
        <v>2600000</v>
      </c>
      <c r="Q924">
        <v>2295</v>
      </c>
      <c r="R924" t="s">
        <v>37</v>
      </c>
      <c r="S924">
        <v>1</v>
      </c>
      <c r="T924">
        <v>3</v>
      </c>
    </row>
    <row r="925" spans="1:20" x14ac:dyDescent="0.2">
      <c r="A925" t="s">
        <v>683</v>
      </c>
      <c r="B925">
        <v>94121</v>
      </c>
      <c r="C925">
        <v>5</v>
      </c>
      <c r="D925" s="1">
        <v>42439</v>
      </c>
      <c r="E925" s="2">
        <v>0.33528935185185182</v>
      </c>
      <c r="F925">
        <v>37.786098000000003</v>
      </c>
      <c r="G925" s="1">
        <v>42395</v>
      </c>
      <c r="H925" s="1" t="str">
        <f t="shared" si="28"/>
        <v>2016</v>
      </c>
      <c r="I925" s="1" t="s">
        <v>1705</v>
      </c>
      <c r="J925" s="1" t="str">
        <f t="shared" si="29"/>
        <v>2016Q1</v>
      </c>
      <c r="K925" s="1" t="s">
        <v>1720</v>
      </c>
      <c r="L925">
        <v>3295000</v>
      </c>
      <c r="M925">
        <v>-122.48864</v>
      </c>
      <c r="N925" t="s">
        <v>24</v>
      </c>
      <c r="O925" s="1">
        <v>42436</v>
      </c>
      <c r="P925">
        <v>3775000</v>
      </c>
      <c r="Q925">
        <v>3268</v>
      </c>
      <c r="R925" t="s">
        <v>37</v>
      </c>
      <c r="S925">
        <v>1</v>
      </c>
      <c r="T925">
        <v>3</v>
      </c>
    </row>
    <row r="926" spans="1:20" x14ac:dyDescent="0.2">
      <c r="A926">
        <v>1332001</v>
      </c>
      <c r="B926">
        <v>94121</v>
      </c>
      <c r="C926">
        <v>3</v>
      </c>
      <c r="D926" s="1">
        <v>42446</v>
      </c>
      <c r="E926" s="2">
        <v>0.44475694444444441</v>
      </c>
      <c r="F926">
        <v>37.787354000000001</v>
      </c>
      <c r="G926" s="1">
        <v>42255</v>
      </c>
      <c r="H926" s="1" t="str">
        <f t="shared" si="28"/>
        <v>2015</v>
      </c>
      <c r="I926" s="1" t="s">
        <v>1704</v>
      </c>
      <c r="J926" s="1" t="str">
        <f t="shared" si="29"/>
        <v>2015Q3</v>
      </c>
      <c r="K926" s="1" t="s">
        <v>1718</v>
      </c>
      <c r="L926">
        <v>3195000</v>
      </c>
      <c r="M926">
        <v>-122.486542</v>
      </c>
      <c r="N926" t="s">
        <v>24</v>
      </c>
      <c r="O926" s="1">
        <v>42444</v>
      </c>
      <c r="P926">
        <v>2800000</v>
      </c>
      <c r="Q926">
        <v>3315</v>
      </c>
      <c r="R926" t="s">
        <v>37</v>
      </c>
      <c r="S926">
        <v>1</v>
      </c>
      <c r="T926">
        <v>3</v>
      </c>
    </row>
    <row r="927" spans="1:20" x14ac:dyDescent="0.2">
      <c r="A927" t="s">
        <v>786</v>
      </c>
      <c r="B927">
        <v>94121</v>
      </c>
      <c r="C927">
        <v>5</v>
      </c>
      <c r="D927" s="1">
        <v>42506</v>
      </c>
      <c r="E927" s="2">
        <v>0.59802083333333333</v>
      </c>
      <c r="F927">
        <v>37.785854</v>
      </c>
      <c r="G927" s="1">
        <v>42482</v>
      </c>
      <c r="H927" s="1" t="str">
        <f t="shared" si="28"/>
        <v>2016</v>
      </c>
      <c r="I927" s="1" t="s">
        <v>1705</v>
      </c>
      <c r="J927" s="1" t="str">
        <f t="shared" si="29"/>
        <v>2016Q2</v>
      </c>
      <c r="K927" s="1" t="s">
        <v>1722</v>
      </c>
      <c r="L927">
        <v>3250000</v>
      </c>
      <c r="M927">
        <v>-122.488632</v>
      </c>
      <c r="N927" t="s">
        <v>24</v>
      </c>
      <c r="O927" s="1">
        <v>42506</v>
      </c>
      <c r="P927">
        <v>2950000</v>
      </c>
      <c r="R927" t="s">
        <v>37</v>
      </c>
      <c r="S927">
        <v>1</v>
      </c>
      <c r="T927">
        <v>3</v>
      </c>
    </row>
    <row r="928" spans="1:20" x14ac:dyDescent="0.2">
      <c r="A928">
        <v>1391015</v>
      </c>
      <c r="B928">
        <v>94121</v>
      </c>
      <c r="C928">
        <v>3</v>
      </c>
      <c r="D928" s="1">
        <v>42522</v>
      </c>
      <c r="E928" s="2">
        <v>0.71737268518518515</v>
      </c>
      <c r="F928">
        <v>37.784529999999997</v>
      </c>
      <c r="G928" s="1">
        <v>42478</v>
      </c>
      <c r="H928" s="1" t="str">
        <f t="shared" si="28"/>
        <v>2016</v>
      </c>
      <c r="I928" s="1" t="s">
        <v>1705</v>
      </c>
      <c r="J928" s="1" t="str">
        <f t="shared" si="29"/>
        <v>2016Q2</v>
      </c>
      <c r="K928" s="1" t="s">
        <v>1722</v>
      </c>
      <c r="L928">
        <v>2699000</v>
      </c>
      <c r="M928">
        <v>-122.492248</v>
      </c>
      <c r="N928" t="s">
        <v>24</v>
      </c>
      <c r="O928" s="1">
        <v>42521</v>
      </c>
      <c r="P928">
        <v>2800000</v>
      </c>
      <c r="Q928">
        <v>2568</v>
      </c>
      <c r="R928" t="s">
        <v>37</v>
      </c>
      <c r="S928">
        <v>1</v>
      </c>
      <c r="T928">
        <v>3</v>
      </c>
    </row>
    <row r="929" spans="1:20" x14ac:dyDescent="0.2">
      <c r="A929" t="s">
        <v>971</v>
      </c>
      <c r="B929">
        <v>94121</v>
      </c>
      <c r="C929">
        <v>3</v>
      </c>
      <c r="D929" s="1">
        <v>42612</v>
      </c>
      <c r="E929" s="2">
        <v>0.92174768518518524</v>
      </c>
      <c r="F929">
        <v>37.783752</v>
      </c>
      <c r="G929" s="1">
        <v>42474</v>
      </c>
      <c r="H929" s="1" t="str">
        <f t="shared" si="28"/>
        <v>2016</v>
      </c>
      <c r="I929" s="1" t="s">
        <v>1705</v>
      </c>
      <c r="J929" s="1" t="str">
        <f t="shared" si="29"/>
        <v>2016Q2</v>
      </c>
      <c r="K929" s="1" t="s">
        <v>1722</v>
      </c>
      <c r="L929">
        <v>2188000</v>
      </c>
      <c r="M929">
        <v>-122.491119</v>
      </c>
      <c r="N929" t="s">
        <v>24</v>
      </c>
      <c r="O929" s="1">
        <v>42612</v>
      </c>
      <c r="P929">
        <v>2200000</v>
      </c>
      <c r="Q929">
        <v>2160</v>
      </c>
      <c r="R929" t="s">
        <v>37</v>
      </c>
      <c r="S929">
        <v>1</v>
      </c>
      <c r="T929">
        <v>2.5</v>
      </c>
    </row>
    <row r="930" spans="1:20" x14ac:dyDescent="0.2">
      <c r="A930">
        <v>1388002</v>
      </c>
      <c r="B930">
        <v>94121</v>
      </c>
      <c r="C930">
        <v>4</v>
      </c>
      <c r="D930" s="1">
        <v>42632</v>
      </c>
      <c r="E930" s="2">
        <v>0.81185185185185194</v>
      </c>
      <c r="F930">
        <v>37.784843000000002</v>
      </c>
      <c r="G930" s="1">
        <v>42486</v>
      </c>
      <c r="H930" s="1" t="str">
        <f t="shared" si="28"/>
        <v>2016</v>
      </c>
      <c r="I930" s="1" t="s">
        <v>1705</v>
      </c>
      <c r="J930" s="1" t="str">
        <f t="shared" si="29"/>
        <v>2016Q2</v>
      </c>
      <c r="K930" s="1" t="s">
        <v>1722</v>
      </c>
      <c r="L930">
        <v>2249000</v>
      </c>
      <c r="M930">
        <v>-122.488617</v>
      </c>
      <c r="N930" t="s">
        <v>24</v>
      </c>
      <c r="O930" s="1">
        <v>42628</v>
      </c>
      <c r="P930">
        <v>2228600</v>
      </c>
      <c r="Q930">
        <v>2350</v>
      </c>
      <c r="R930" t="s">
        <v>37</v>
      </c>
      <c r="S930">
        <v>1</v>
      </c>
      <c r="T930">
        <v>2</v>
      </c>
    </row>
    <row r="931" spans="1:20" x14ac:dyDescent="0.2">
      <c r="A931">
        <v>1305019</v>
      </c>
      <c r="B931">
        <v>94121</v>
      </c>
      <c r="C931">
        <v>4</v>
      </c>
      <c r="D931" s="1">
        <v>42642</v>
      </c>
      <c r="E931" s="2">
        <v>0.56591435185185179</v>
      </c>
      <c r="F931">
        <v>37.788479000000002</v>
      </c>
      <c r="G931" s="1">
        <v>42420</v>
      </c>
      <c r="H931" s="1" t="str">
        <f t="shared" si="28"/>
        <v>2016</v>
      </c>
      <c r="I931" s="1" t="s">
        <v>1705</v>
      </c>
      <c r="J931" s="1" t="str">
        <f t="shared" si="29"/>
        <v>2016Q1</v>
      </c>
      <c r="K931" s="1" t="s">
        <v>1720</v>
      </c>
      <c r="L931">
        <v>4250000</v>
      </c>
      <c r="M931">
        <v>-122.487793</v>
      </c>
      <c r="N931" t="s">
        <v>24</v>
      </c>
      <c r="O931" s="1">
        <v>42642</v>
      </c>
      <c r="P931">
        <v>4125000</v>
      </c>
      <c r="Q931">
        <v>3136</v>
      </c>
      <c r="R931" t="s">
        <v>37</v>
      </c>
      <c r="S931">
        <v>1</v>
      </c>
      <c r="T931">
        <v>3.5</v>
      </c>
    </row>
    <row r="932" spans="1:20" x14ac:dyDescent="0.2">
      <c r="A932">
        <v>1304004</v>
      </c>
      <c r="B932">
        <v>94121</v>
      </c>
      <c r="C932">
        <v>3</v>
      </c>
      <c r="D932" s="1">
        <v>42660</v>
      </c>
      <c r="E932" s="2">
        <v>0.71633101851851855</v>
      </c>
      <c r="F932">
        <v>37.787928000000001</v>
      </c>
      <c r="G932" s="1">
        <v>42619</v>
      </c>
      <c r="H932" s="1" t="str">
        <f t="shared" si="28"/>
        <v>2016</v>
      </c>
      <c r="I932" s="1" t="s">
        <v>1705</v>
      </c>
      <c r="J932" s="1" t="str">
        <f t="shared" si="29"/>
        <v>2016Q3</v>
      </c>
      <c r="K932" s="1" t="s">
        <v>1723</v>
      </c>
      <c r="L932">
        <v>2998000</v>
      </c>
      <c r="M932">
        <v>-122.48555</v>
      </c>
      <c r="N932" t="s">
        <v>24</v>
      </c>
      <c r="O932" s="1">
        <v>42660</v>
      </c>
      <c r="P932">
        <v>3400000</v>
      </c>
      <c r="Q932">
        <v>3130</v>
      </c>
      <c r="R932" t="s">
        <v>37</v>
      </c>
      <c r="S932">
        <v>1</v>
      </c>
      <c r="T932">
        <v>2.5</v>
      </c>
    </row>
    <row r="933" spans="1:20" x14ac:dyDescent="0.2">
      <c r="A933">
        <v>1331038</v>
      </c>
      <c r="B933">
        <v>94121</v>
      </c>
      <c r="C933">
        <v>4</v>
      </c>
      <c r="D933" s="1">
        <v>42667</v>
      </c>
      <c r="E933" s="2">
        <v>0.44740740740740742</v>
      </c>
      <c r="F933">
        <v>37.787250999999998</v>
      </c>
      <c r="G933" s="1">
        <v>42625</v>
      </c>
      <c r="H933" s="1" t="str">
        <f t="shared" si="28"/>
        <v>2016</v>
      </c>
      <c r="I933" s="1" t="s">
        <v>1705</v>
      </c>
      <c r="J933" s="1" t="str">
        <f t="shared" si="29"/>
        <v>2016Q3</v>
      </c>
      <c r="K933" s="1" t="s">
        <v>1723</v>
      </c>
      <c r="L933">
        <v>3200000</v>
      </c>
      <c r="M933">
        <v>-122.48786200000001</v>
      </c>
      <c r="N933" t="s">
        <v>24</v>
      </c>
      <c r="O933" s="1">
        <v>42664</v>
      </c>
      <c r="P933">
        <v>3360000</v>
      </c>
      <c r="Q933">
        <v>3100</v>
      </c>
      <c r="R933" t="s">
        <v>37</v>
      </c>
      <c r="S933">
        <v>1</v>
      </c>
      <c r="T933">
        <v>3</v>
      </c>
    </row>
    <row r="934" spans="1:20" x14ac:dyDescent="0.2">
      <c r="A934">
        <v>1306015</v>
      </c>
      <c r="B934">
        <v>94121</v>
      </c>
      <c r="C934">
        <v>6</v>
      </c>
      <c r="D934" s="1">
        <v>42686</v>
      </c>
      <c r="E934" s="2">
        <v>0.23936342592592594</v>
      </c>
      <c r="F934">
        <v>37.789059000000002</v>
      </c>
      <c r="G934" s="1">
        <v>42628</v>
      </c>
      <c r="H934" s="1" t="str">
        <f t="shared" si="28"/>
        <v>2016</v>
      </c>
      <c r="I934" s="1" t="s">
        <v>1705</v>
      </c>
      <c r="J934" s="1" t="str">
        <f t="shared" si="29"/>
        <v>2016Q3</v>
      </c>
      <c r="K934" s="1" t="s">
        <v>1723</v>
      </c>
      <c r="L934">
        <v>18900000</v>
      </c>
      <c r="M934">
        <v>-122.487617</v>
      </c>
      <c r="N934" t="s">
        <v>24</v>
      </c>
      <c r="O934" s="1">
        <v>42684</v>
      </c>
      <c r="P934">
        <v>17800000</v>
      </c>
      <c r="R934" t="s">
        <v>37</v>
      </c>
      <c r="S934">
        <v>1</v>
      </c>
      <c r="T934">
        <v>6</v>
      </c>
    </row>
    <row r="935" spans="1:20" x14ac:dyDescent="0.2">
      <c r="A935">
        <v>1330006</v>
      </c>
      <c r="B935">
        <v>94121</v>
      </c>
      <c r="C935">
        <v>3</v>
      </c>
      <c r="D935" s="1">
        <v>42710</v>
      </c>
      <c r="E935" s="2">
        <v>0.42850694444444448</v>
      </c>
      <c r="F935">
        <v>37.785294</v>
      </c>
      <c r="G935" s="1">
        <v>42656</v>
      </c>
      <c r="H935" s="1" t="str">
        <f t="shared" si="28"/>
        <v>2016</v>
      </c>
      <c r="I935" s="1" t="s">
        <v>1705</v>
      </c>
      <c r="J935" s="1" t="str">
        <f t="shared" si="29"/>
        <v>2016Q4</v>
      </c>
      <c r="K935" s="1" t="s">
        <v>1724</v>
      </c>
      <c r="L935">
        <v>3650000</v>
      </c>
      <c r="M935">
        <v>-122.488968</v>
      </c>
      <c r="N935" t="s">
        <v>24</v>
      </c>
      <c r="O935" s="1">
        <v>42710</v>
      </c>
      <c r="P935">
        <v>3650000</v>
      </c>
      <c r="Q935">
        <v>3355</v>
      </c>
      <c r="R935" t="s">
        <v>37</v>
      </c>
      <c r="S935">
        <v>1</v>
      </c>
      <c r="T935">
        <v>3.5</v>
      </c>
    </row>
    <row r="936" spans="1:20" x14ac:dyDescent="0.2">
      <c r="A936">
        <v>1327013</v>
      </c>
      <c r="B936">
        <v>94121</v>
      </c>
      <c r="C936">
        <v>6</v>
      </c>
      <c r="D936" s="1">
        <v>42722</v>
      </c>
      <c r="E936" s="2">
        <v>3.3564814814814818E-2</v>
      </c>
      <c r="F936">
        <v>37.784435000000002</v>
      </c>
      <c r="G936" s="1">
        <v>42653</v>
      </c>
      <c r="H936" s="1" t="str">
        <f t="shared" si="28"/>
        <v>2016</v>
      </c>
      <c r="I936" s="1" t="s">
        <v>1705</v>
      </c>
      <c r="J936" s="1" t="str">
        <f t="shared" si="29"/>
        <v>2016Q4</v>
      </c>
      <c r="K936" s="1" t="s">
        <v>1724</v>
      </c>
      <c r="L936">
        <v>4888000</v>
      </c>
      <c r="M936">
        <v>-122.491417</v>
      </c>
      <c r="N936" t="s">
        <v>24</v>
      </c>
      <c r="O936" s="1">
        <v>42718</v>
      </c>
      <c r="P936">
        <v>5600000</v>
      </c>
      <c r="Q936">
        <v>4080</v>
      </c>
      <c r="R936" t="s">
        <v>37</v>
      </c>
      <c r="S936">
        <v>1</v>
      </c>
      <c r="T936">
        <v>4</v>
      </c>
    </row>
    <row r="937" spans="1:20" x14ac:dyDescent="0.2">
      <c r="A937">
        <v>1389010</v>
      </c>
      <c r="B937">
        <v>94121</v>
      </c>
      <c r="C937">
        <v>3</v>
      </c>
      <c r="D937" s="1">
        <v>42733</v>
      </c>
      <c r="E937" s="2">
        <v>0.55589120370370371</v>
      </c>
      <c r="F937">
        <v>37.784233</v>
      </c>
      <c r="G937" s="1">
        <v>42676</v>
      </c>
      <c r="H937" s="1" t="str">
        <f t="shared" si="28"/>
        <v>2016</v>
      </c>
      <c r="I937" s="1" t="s">
        <v>1705</v>
      </c>
      <c r="J937" s="1" t="str">
        <f t="shared" si="29"/>
        <v>2016Q4</v>
      </c>
      <c r="K937" s="1" t="s">
        <v>1724</v>
      </c>
      <c r="L937">
        <v>2425000</v>
      </c>
      <c r="M937">
        <v>-122.489662</v>
      </c>
      <c r="N937" t="s">
        <v>24</v>
      </c>
      <c r="O937" s="1">
        <v>42733</v>
      </c>
      <c r="P937">
        <v>2300000</v>
      </c>
      <c r="Q937">
        <v>2536</v>
      </c>
      <c r="R937" t="s">
        <v>37</v>
      </c>
      <c r="S937">
        <v>1</v>
      </c>
      <c r="T937">
        <v>2</v>
      </c>
    </row>
    <row r="938" spans="1:20" x14ac:dyDescent="0.2">
      <c r="A938">
        <v>1305014</v>
      </c>
      <c r="B938">
        <v>94121</v>
      </c>
      <c r="C938">
        <v>4</v>
      </c>
      <c r="D938" s="1">
        <v>42759</v>
      </c>
      <c r="E938" s="2">
        <v>0.51674768518518521</v>
      </c>
      <c r="F938">
        <v>37.787956000000001</v>
      </c>
      <c r="G938" s="1">
        <v>42627</v>
      </c>
      <c r="H938" s="1" t="str">
        <f t="shared" si="28"/>
        <v>2016</v>
      </c>
      <c r="I938" s="1" t="s">
        <v>1705</v>
      </c>
      <c r="J938" s="1" t="str">
        <f t="shared" si="29"/>
        <v>2016Q3</v>
      </c>
      <c r="K938" s="1" t="s">
        <v>1723</v>
      </c>
      <c r="L938">
        <v>4750000</v>
      </c>
      <c r="M938">
        <v>-122.487129</v>
      </c>
      <c r="N938" t="s">
        <v>24</v>
      </c>
      <c r="O938" s="1">
        <v>42759</v>
      </c>
      <c r="P938">
        <v>5375000</v>
      </c>
      <c r="Q938">
        <v>4170</v>
      </c>
      <c r="R938" t="s">
        <v>37</v>
      </c>
      <c r="S938">
        <v>1</v>
      </c>
      <c r="T938">
        <v>3.5</v>
      </c>
    </row>
    <row r="939" spans="1:20" x14ac:dyDescent="0.2">
      <c r="A939">
        <v>1329009</v>
      </c>
      <c r="B939">
        <v>94121</v>
      </c>
      <c r="C939">
        <v>6</v>
      </c>
      <c r="D939" s="1">
        <v>42843</v>
      </c>
      <c r="E939" s="2">
        <v>0.50810185185185186</v>
      </c>
      <c r="F939">
        <v>37.785313000000002</v>
      </c>
      <c r="G939" s="1">
        <v>42761</v>
      </c>
      <c r="H939" s="1" t="str">
        <f t="shared" si="28"/>
        <v>2017</v>
      </c>
      <c r="I939" s="1" t="s">
        <v>1706</v>
      </c>
      <c r="J939" s="1" t="str">
        <f t="shared" si="29"/>
        <v>2017Q1</v>
      </c>
      <c r="K939" s="1" t="s">
        <v>1725</v>
      </c>
      <c r="L939">
        <v>3995000</v>
      </c>
      <c r="M939">
        <v>-122.49025</v>
      </c>
      <c r="N939" t="s">
        <v>24</v>
      </c>
      <c r="O939" s="1">
        <v>42843</v>
      </c>
      <c r="P939">
        <v>3875000</v>
      </c>
      <c r="Q939">
        <v>4630</v>
      </c>
      <c r="R939" t="s">
        <v>37</v>
      </c>
      <c r="S939">
        <v>1</v>
      </c>
      <c r="T939">
        <v>4.5</v>
      </c>
    </row>
    <row r="940" spans="1:20" x14ac:dyDescent="0.2">
      <c r="A940">
        <v>1391010</v>
      </c>
      <c r="B940">
        <v>94121</v>
      </c>
      <c r="C940">
        <v>4</v>
      </c>
      <c r="D940" s="1">
        <v>42891</v>
      </c>
      <c r="E940" s="2">
        <v>0.58520833333333333</v>
      </c>
      <c r="F940">
        <v>37.784171999999998</v>
      </c>
      <c r="G940" s="1">
        <v>42724</v>
      </c>
      <c r="H940" s="1" t="str">
        <f t="shared" si="28"/>
        <v>2016</v>
      </c>
      <c r="I940" s="1" t="s">
        <v>1705</v>
      </c>
      <c r="J940" s="1" t="str">
        <f t="shared" si="29"/>
        <v>2016Q4</v>
      </c>
      <c r="K940" s="1" t="s">
        <v>1724</v>
      </c>
      <c r="L940">
        <v>3380000</v>
      </c>
      <c r="M940">
        <v>-122.492256</v>
      </c>
      <c r="N940" t="s">
        <v>24</v>
      </c>
      <c r="O940" s="1">
        <v>42891</v>
      </c>
      <c r="P940">
        <v>2950000</v>
      </c>
      <c r="R940" t="s">
        <v>37</v>
      </c>
      <c r="S940">
        <v>1</v>
      </c>
      <c r="T940">
        <v>3.5</v>
      </c>
    </row>
    <row r="941" spans="1:20" x14ac:dyDescent="0.2">
      <c r="A941">
        <v>1312017</v>
      </c>
      <c r="B941">
        <v>94121</v>
      </c>
      <c r="C941">
        <v>5</v>
      </c>
      <c r="D941" s="1">
        <v>42924</v>
      </c>
      <c r="E941" s="2">
        <v>0.22155092592592593</v>
      </c>
      <c r="F941">
        <v>37.785522</v>
      </c>
      <c r="G941" s="1">
        <v>42898</v>
      </c>
      <c r="H941" s="1" t="str">
        <f t="shared" si="28"/>
        <v>2017</v>
      </c>
      <c r="I941" s="1" t="s">
        <v>1706</v>
      </c>
      <c r="J941" s="1" t="str">
        <f t="shared" si="29"/>
        <v>2017Q2</v>
      </c>
      <c r="K941" s="1" t="s">
        <v>1726</v>
      </c>
      <c r="L941">
        <v>2995000</v>
      </c>
      <c r="M941">
        <v>-122.492729</v>
      </c>
      <c r="N941" t="s">
        <v>24</v>
      </c>
      <c r="O941" s="1">
        <v>42923</v>
      </c>
      <c r="P941">
        <v>3100000</v>
      </c>
      <c r="Q941">
        <v>4275</v>
      </c>
      <c r="R941" t="s">
        <v>37</v>
      </c>
      <c r="S941">
        <v>1</v>
      </c>
      <c r="T941">
        <v>3.5</v>
      </c>
    </row>
    <row r="942" spans="1:20" x14ac:dyDescent="0.2">
      <c r="A942">
        <v>1306003</v>
      </c>
      <c r="B942">
        <v>94121</v>
      </c>
      <c r="C942">
        <v>3</v>
      </c>
      <c r="D942" s="1">
        <v>42927</v>
      </c>
      <c r="E942" s="2">
        <v>0.71399305555555559</v>
      </c>
      <c r="F942">
        <v>37.789130999999998</v>
      </c>
      <c r="G942" s="1">
        <v>42888</v>
      </c>
      <c r="H942" s="1" t="str">
        <f t="shared" si="28"/>
        <v>2017</v>
      </c>
      <c r="I942" s="1" t="s">
        <v>1706</v>
      </c>
      <c r="J942" s="1" t="str">
        <f t="shared" si="29"/>
        <v>2017Q2</v>
      </c>
      <c r="K942" s="1" t="s">
        <v>1726</v>
      </c>
      <c r="L942">
        <v>2499000</v>
      </c>
      <c r="M942">
        <v>-122.48588599999999</v>
      </c>
      <c r="N942" t="s">
        <v>24</v>
      </c>
      <c r="O942" s="1">
        <v>42927</v>
      </c>
      <c r="P942">
        <v>3025000</v>
      </c>
      <c r="Q942">
        <v>2518</v>
      </c>
      <c r="R942" t="s">
        <v>37</v>
      </c>
      <c r="S942">
        <v>1</v>
      </c>
      <c r="T942">
        <v>3</v>
      </c>
    </row>
    <row r="943" spans="1:20" x14ac:dyDescent="0.2">
      <c r="A943">
        <v>1301019</v>
      </c>
      <c r="B943">
        <v>94121</v>
      </c>
      <c r="C943">
        <v>4</v>
      </c>
      <c r="D943" s="1">
        <v>43031</v>
      </c>
      <c r="E943" s="2">
        <v>0.56539351851851849</v>
      </c>
      <c r="F943">
        <v>37.789130999999998</v>
      </c>
      <c r="G943" s="1">
        <v>43007</v>
      </c>
      <c r="H943" s="1" t="str">
        <f t="shared" si="28"/>
        <v>2017</v>
      </c>
      <c r="I943" s="1" t="s">
        <v>1706</v>
      </c>
      <c r="J943" s="1" t="str">
        <f t="shared" si="29"/>
        <v>2017Q3</v>
      </c>
      <c r="K943" s="1" t="s">
        <v>1727</v>
      </c>
      <c r="L943">
        <v>5500000</v>
      </c>
      <c r="M943">
        <v>-122.48497</v>
      </c>
      <c r="N943" t="s">
        <v>24</v>
      </c>
      <c r="O943" s="1">
        <v>43031</v>
      </c>
      <c r="P943">
        <v>6100000</v>
      </c>
      <c r="Q943">
        <v>4050</v>
      </c>
      <c r="R943" t="s">
        <v>37</v>
      </c>
      <c r="S943">
        <v>1</v>
      </c>
      <c r="T943">
        <v>4.5</v>
      </c>
    </row>
    <row r="944" spans="1:20" x14ac:dyDescent="0.2">
      <c r="A944">
        <v>1303003</v>
      </c>
      <c r="B944">
        <v>94121</v>
      </c>
      <c r="C944">
        <v>4</v>
      </c>
      <c r="D944" s="1">
        <v>43032</v>
      </c>
      <c r="E944" s="2">
        <v>0.59269675925925924</v>
      </c>
      <c r="F944">
        <v>37.788558999999999</v>
      </c>
      <c r="G944" s="1">
        <v>42947</v>
      </c>
      <c r="H944" s="1" t="str">
        <f t="shared" si="28"/>
        <v>2017</v>
      </c>
      <c r="I944" s="1" t="s">
        <v>1706</v>
      </c>
      <c r="J944" s="1" t="str">
        <f t="shared" si="29"/>
        <v>2017Q3</v>
      </c>
      <c r="K944" s="1" t="s">
        <v>1727</v>
      </c>
      <c r="L944">
        <v>3995000</v>
      </c>
      <c r="M944">
        <v>-122.48513800000001</v>
      </c>
      <c r="N944" t="s">
        <v>24</v>
      </c>
      <c r="O944" s="1">
        <v>43032</v>
      </c>
      <c r="P944">
        <v>4110000</v>
      </c>
      <c r="Q944">
        <v>3090</v>
      </c>
      <c r="R944" t="s">
        <v>37</v>
      </c>
      <c r="S944">
        <v>1</v>
      </c>
      <c r="T944">
        <v>2.5</v>
      </c>
    </row>
    <row r="945" spans="1:20" x14ac:dyDescent="0.2">
      <c r="A945">
        <v>1406042</v>
      </c>
      <c r="B945">
        <v>94121</v>
      </c>
      <c r="C945">
        <v>2</v>
      </c>
      <c r="D945" s="1">
        <v>43073</v>
      </c>
      <c r="E945" s="2">
        <v>0.46929398148148144</v>
      </c>
      <c r="F945">
        <v>37.783569</v>
      </c>
      <c r="G945" s="1">
        <v>43027</v>
      </c>
      <c r="H945" s="1" t="str">
        <f t="shared" si="28"/>
        <v>2017</v>
      </c>
      <c r="I945" s="1" t="s">
        <v>1706</v>
      </c>
      <c r="J945" s="1" t="str">
        <f t="shared" si="29"/>
        <v>2017Q4</v>
      </c>
      <c r="K945" s="1" t="s">
        <v>1728</v>
      </c>
      <c r="L945">
        <v>995000</v>
      </c>
      <c r="M945">
        <v>-122.48786200000001</v>
      </c>
      <c r="N945" t="s">
        <v>24</v>
      </c>
      <c r="O945" s="1">
        <v>43053</v>
      </c>
      <c r="P945">
        <v>1200000</v>
      </c>
      <c r="Q945">
        <v>1158</v>
      </c>
      <c r="R945" t="s">
        <v>37</v>
      </c>
      <c r="S945">
        <v>1</v>
      </c>
      <c r="T945">
        <v>1</v>
      </c>
    </row>
    <row r="946" spans="1:20" x14ac:dyDescent="0.2">
      <c r="A946">
        <v>1312013</v>
      </c>
      <c r="B946">
        <v>94121</v>
      </c>
      <c r="C946">
        <v>3</v>
      </c>
      <c r="D946" s="1">
        <v>43089</v>
      </c>
      <c r="E946" s="2">
        <v>0.83481481481481479</v>
      </c>
      <c r="F946">
        <v>37.785988000000003</v>
      </c>
      <c r="G946" s="1">
        <v>42913</v>
      </c>
      <c r="H946" s="1" t="str">
        <f t="shared" si="28"/>
        <v>2017</v>
      </c>
      <c r="I946" s="1" t="s">
        <v>1706</v>
      </c>
      <c r="J946" s="1" t="str">
        <f t="shared" si="29"/>
        <v>2017Q2</v>
      </c>
      <c r="K946" s="1" t="s">
        <v>1726</v>
      </c>
      <c r="L946">
        <v>3200000</v>
      </c>
      <c r="M946">
        <v>-122.492813</v>
      </c>
      <c r="N946" t="s">
        <v>24</v>
      </c>
      <c r="O946" s="1">
        <v>43089</v>
      </c>
      <c r="P946">
        <v>3000000</v>
      </c>
      <c r="Q946">
        <v>3003</v>
      </c>
      <c r="R946" t="s">
        <v>37</v>
      </c>
      <c r="S946">
        <v>1</v>
      </c>
      <c r="T946">
        <v>2.5</v>
      </c>
    </row>
    <row r="947" spans="1:20" x14ac:dyDescent="0.2">
      <c r="A947" t="s">
        <v>46</v>
      </c>
      <c r="B947">
        <v>94124</v>
      </c>
      <c r="C947">
        <v>2</v>
      </c>
      <c r="D947" s="1">
        <v>42070</v>
      </c>
      <c r="E947" s="2">
        <v>0.41077546296296297</v>
      </c>
      <c r="F947">
        <v>37.728758999999997</v>
      </c>
      <c r="G947" s="1">
        <v>41971</v>
      </c>
      <c r="H947" s="1" t="str">
        <f t="shared" si="28"/>
        <v>2014</v>
      </c>
      <c r="I947" s="1" t="s">
        <v>1703</v>
      </c>
      <c r="J947" s="1" t="str">
        <f t="shared" si="29"/>
        <v>2014Q4</v>
      </c>
      <c r="K947" s="1" t="s">
        <v>1711</v>
      </c>
      <c r="L947">
        <v>400000</v>
      </c>
      <c r="M947">
        <v>-122.388908</v>
      </c>
      <c r="N947" t="s">
        <v>24</v>
      </c>
      <c r="O947" s="1">
        <v>42067</v>
      </c>
      <c r="P947">
        <v>375000</v>
      </c>
      <c r="Q947">
        <v>995</v>
      </c>
      <c r="R947" t="s">
        <v>47</v>
      </c>
      <c r="S947">
        <v>10</v>
      </c>
      <c r="T947">
        <v>1</v>
      </c>
    </row>
    <row r="948" spans="1:20" x14ac:dyDescent="0.2">
      <c r="A948" t="s">
        <v>15</v>
      </c>
      <c r="B948">
        <v>94124</v>
      </c>
      <c r="C948">
        <v>3</v>
      </c>
      <c r="D948" s="1">
        <v>42075</v>
      </c>
      <c r="E948" s="2">
        <v>0.47200231481481486</v>
      </c>
      <c r="F948">
        <v>37.740076999999999</v>
      </c>
      <c r="G948" s="1">
        <v>42037</v>
      </c>
      <c r="H948" s="1" t="str">
        <f t="shared" si="28"/>
        <v>2015</v>
      </c>
      <c r="I948" s="1" t="s">
        <v>1704</v>
      </c>
      <c r="J948" s="1" t="str">
        <f t="shared" si="29"/>
        <v>2015Q1</v>
      </c>
      <c r="K948" s="1" t="s">
        <v>1712</v>
      </c>
      <c r="L948">
        <v>935000</v>
      </c>
      <c r="M948">
        <v>-122.38898500000001</v>
      </c>
      <c r="N948" t="s">
        <v>16</v>
      </c>
      <c r="O948" s="1">
        <v>42075</v>
      </c>
      <c r="P948">
        <v>935000</v>
      </c>
      <c r="Q948">
        <v>1391</v>
      </c>
      <c r="R948" t="s">
        <v>47</v>
      </c>
      <c r="S948">
        <v>10</v>
      </c>
      <c r="T948">
        <v>2.5</v>
      </c>
    </row>
    <row r="949" spans="1:20" x14ac:dyDescent="0.2">
      <c r="A949">
        <v>5431115</v>
      </c>
      <c r="B949">
        <v>94124</v>
      </c>
      <c r="C949">
        <v>2</v>
      </c>
      <c r="D949" s="1">
        <v>42080</v>
      </c>
      <c r="E949" s="2">
        <v>0.48943287037037037</v>
      </c>
      <c r="F949">
        <v>37.724595999999998</v>
      </c>
      <c r="G949" s="1">
        <v>42021</v>
      </c>
      <c r="H949" s="1" t="str">
        <f t="shared" si="28"/>
        <v>2015</v>
      </c>
      <c r="I949" s="1" t="s">
        <v>1704</v>
      </c>
      <c r="J949" s="1" t="str">
        <f t="shared" si="29"/>
        <v>2015Q1</v>
      </c>
      <c r="K949" s="1" t="s">
        <v>1712</v>
      </c>
      <c r="L949">
        <v>599000</v>
      </c>
      <c r="M949">
        <v>-122.39483199999999</v>
      </c>
      <c r="N949" t="s">
        <v>16</v>
      </c>
      <c r="O949" s="1">
        <v>42080</v>
      </c>
      <c r="P949">
        <v>721000</v>
      </c>
      <c r="Q949">
        <v>1011</v>
      </c>
      <c r="R949" t="s">
        <v>47</v>
      </c>
      <c r="S949">
        <v>10</v>
      </c>
      <c r="T949">
        <v>2</v>
      </c>
    </row>
    <row r="950" spans="1:20" x14ac:dyDescent="0.2">
      <c r="A950" t="s">
        <v>15</v>
      </c>
      <c r="B950">
        <v>94124</v>
      </c>
      <c r="C950">
        <v>2</v>
      </c>
      <c r="D950" s="1">
        <v>42080</v>
      </c>
      <c r="E950" s="2">
        <v>0.43763888888888891</v>
      </c>
      <c r="F950">
        <v>37.740076999999999</v>
      </c>
      <c r="G950" s="1">
        <v>42026</v>
      </c>
      <c r="H950" s="1" t="str">
        <f t="shared" si="28"/>
        <v>2015</v>
      </c>
      <c r="I950" s="1" t="s">
        <v>1704</v>
      </c>
      <c r="J950" s="1" t="str">
        <f t="shared" si="29"/>
        <v>2015Q1</v>
      </c>
      <c r="K950" s="1" t="s">
        <v>1712</v>
      </c>
      <c r="L950">
        <v>915000</v>
      </c>
      <c r="M950">
        <v>-122.38898500000001</v>
      </c>
      <c r="N950" t="s">
        <v>16</v>
      </c>
      <c r="O950" s="1">
        <v>42080</v>
      </c>
      <c r="P950">
        <v>1030000</v>
      </c>
      <c r="Q950">
        <v>1391</v>
      </c>
      <c r="R950" t="s">
        <v>47</v>
      </c>
      <c r="S950">
        <v>10</v>
      </c>
      <c r="T950">
        <v>2</v>
      </c>
    </row>
    <row r="951" spans="1:20" x14ac:dyDescent="0.2">
      <c r="A951">
        <v>4759024</v>
      </c>
      <c r="B951">
        <v>94124</v>
      </c>
      <c r="C951">
        <v>3</v>
      </c>
      <c r="D951" s="1">
        <v>42083</v>
      </c>
      <c r="E951" s="2">
        <v>0.87972222222222218</v>
      </c>
      <c r="F951">
        <v>37.731383999999998</v>
      </c>
      <c r="G951" s="1">
        <v>42028</v>
      </c>
      <c r="H951" s="1" t="str">
        <f t="shared" si="28"/>
        <v>2015</v>
      </c>
      <c r="I951" s="1" t="s">
        <v>1704</v>
      </c>
      <c r="J951" s="1" t="str">
        <f t="shared" si="29"/>
        <v>2015Q1</v>
      </c>
      <c r="K951" s="1" t="s">
        <v>1712</v>
      </c>
      <c r="L951">
        <v>580888</v>
      </c>
      <c r="M951">
        <v>-122.38686300000001</v>
      </c>
      <c r="N951" t="s">
        <v>24</v>
      </c>
      <c r="O951" s="1">
        <v>42083</v>
      </c>
      <c r="P951">
        <v>550888</v>
      </c>
      <c r="Q951">
        <v>1598</v>
      </c>
      <c r="R951" t="s">
        <v>47</v>
      </c>
      <c r="S951">
        <v>10</v>
      </c>
      <c r="T951">
        <v>2</v>
      </c>
    </row>
    <row r="952" spans="1:20" x14ac:dyDescent="0.2">
      <c r="A952">
        <v>4790011</v>
      </c>
      <c r="B952">
        <v>94124</v>
      </c>
      <c r="C952">
        <v>3</v>
      </c>
      <c r="D952" s="1">
        <v>42087</v>
      </c>
      <c r="E952" s="2">
        <v>0.57348379629629631</v>
      </c>
      <c r="F952">
        <v>37.728763000000001</v>
      </c>
      <c r="G952" s="1">
        <v>42067</v>
      </c>
      <c r="H952" s="1" t="str">
        <f t="shared" si="28"/>
        <v>2015</v>
      </c>
      <c r="I952" s="1" t="s">
        <v>1704</v>
      </c>
      <c r="J952" s="1" t="str">
        <f t="shared" si="29"/>
        <v>2015Q1</v>
      </c>
      <c r="K952" s="1" t="s">
        <v>1712</v>
      </c>
      <c r="L952">
        <v>499000</v>
      </c>
      <c r="M952">
        <v>-122.38784699999999</v>
      </c>
      <c r="N952" t="s">
        <v>24</v>
      </c>
      <c r="O952" s="1">
        <v>42086</v>
      </c>
      <c r="P952">
        <v>531000</v>
      </c>
      <c r="R952" t="s">
        <v>47</v>
      </c>
      <c r="S952">
        <v>10</v>
      </c>
      <c r="T952">
        <v>1.5</v>
      </c>
    </row>
    <row r="953" spans="1:20" x14ac:dyDescent="0.2">
      <c r="A953" t="s">
        <v>115</v>
      </c>
      <c r="B953">
        <v>94124</v>
      </c>
      <c r="C953">
        <v>2</v>
      </c>
      <c r="D953" s="1">
        <v>42090</v>
      </c>
      <c r="E953" s="2">
        <v>0.3941087962962963</v>
      </c>
      <c r="F953">
        <v>37.733927999999999</v>
      </c>
      <c r="G953" s="1">
        <v>41979</v>
      </c>
      <c r="H953" s="1" t="str">
        <f t="shared" si="28"/>
        <v>2014</v>
      </c>
      <c r="I953" s="1" t="s">
        <v>1703</v>
      </c>
      <c r="J953" s="1" t="str">
        <f t="shared" si="29"/>
        <v>2014Q4</v>
      </c>
      <c r="K953" s="1" t="s">
        <v>1711</v>
      </c>
      <c r="L953">
        <v>615000</v>
      </c>
      <c r="M953">
        <v>-122.38697000000001</v>
      </c>
      <c r="N953" t="s">
        <v>24</v>
      </c>
      <c r="O953" s="1">
        <v>42089</v>
      </c>
      <c r="P953">
        <v>610000</v>
      </c>
      <c r="Q953">
        <v>1085</v>
      </c>
      <c r="R953" t="s">
        <v>47</v>
      </c>
      <c r="S953">
        <v>10</v>
      </c>
      <c r="T953">
        <v>1</v>
      </c>
    </row>
    <row r="954" spans="1:20" x14ac:dyDescent="0.2">
      <c r="A954" t="s">
        <v>15</v>
      </c>
      <c r="B954">
        <v>94124</v>
      </c>
      <c r="C954">
        <v>3</v>
      </c>
      <c r="D954" s="1">
        <v>42095</v>
      </c>
      <c r="E954" s="2">
        <v>0.42359953703703707</v>
      </c>
      <c r="F954">
        <v>37.740076999999999</v>
      </c>
      <c r="G954" s="1">
        <v>42065</v>
      </c>
      <c r="H954" s="1" t="str">
        <f t="shared" si="28"/>
        <v>2015</v>
      </c>
      <c r="I954" s="1" t="s">
        <v>1704</v>
      </c>
      <c r="J954" s="1" t="str">
        <f t="shared" si="29"/>
        <v>2015Q1</v>
      </c>
      <c r="K954" s="1" t="s">
        <v>1712</v>
      </c>
      <c r="L954">
        <v>929000</v>
      </c>
      <c r="M954">
        <v>-122.38898500000001</v>
      </c>
      <c r="N954" t="s">
        <v>16</v>
      </c>
      <c r="O954" s="1">
        <v>42094</v>
      </c>
      <c r="P954">
        <v>929000</v>
      </c>
      <c r="Q954">
        <v>1391</v>
      </c>
      <c r="R954" t="s">
        <v>47</v>
      </c>
      <c r="S954">
        <v>10</v>
      </c>
      <c r="T954">
        <v>2.5</v>
      </c>
    </row>
    <row r="955" spans="1:20" x14ac:dyDescent="0.2">
      <c r="A955">
        <v>47907</v>
      </c>
      <c r="B955">
        <v>94124</v>
      </c>
      <c r="C955">
        <v>3</v>
      </c>
      <c r="D955" s="1">
        <v>42101</v>
      </c>
      <c r="E955" s="2">
        <v>0.65870370370370368</v>
      </c>
      <c r="F955">
        <v>37.728575999999997</v>
      </c>
      <c r="G955" s="1">
        <v>42068</v>
      </c>
      <c r="H955" s="1" t="str">
        <f t="shared" si="28"/>
        <v>2015</v>
      </c>
      <c r="I955" s="1" t="s">
        <v>1704</v>
      </c>
      <c r="J955" s="1" t="str">
        <f t="shared" si="29"/>
        <v>2015Q1</v>
      </c>
      <c r="K955" s="1" t="s">
        <v>1712</v>
      </c>
      <c r="L955">
        <v>659000</v>
      </c>
      <c r="M955">
        <v>-122.38758799999999</v>
      </c>
      <c r="N955" t="s">
        <v>24</v>
      </c>
      <c r="O955" s="1">
        <v>42101</v>
      </c>
      <c r="P955">
        <v>800000</v>
      </c>
      <c r="Q955">
        <v>1154</v>
      </c>
      <c r="R955" t="s">
        <v>47</v>
      </c>
      <c r="S955">
        <v>10</v>
      </c>
      <c r="T955">
        <v>2.5</v>
      </c>
    </row>
    <row r="956" spans="1:20" x14ac:dyDescent="0.2">
      <c r="A956" t="s">
        <v>15</v>
      </c>
      <c r="B956">
        <v>94124</v>
      </c>
      <c r="C956">
        <v>2</v>
      </c>
      <c r="D956" s="1">
        <v>42112</v>
      </c>
      <c r="E956" s="2">
        <v>0.42649305555555556</v>
      </c>
      <c r="F956">
        <v>37.740076999999999</v>
      </c>
      <c r="G956" s="1">
        <v>42018</v>
      </c>
      <c r="H956" s="1" t="str">
        <f t="shared" si="28"/>
        <v>2015</v>
      </c>
      <c r="I956" s="1" t="s">
        <v>1704</v>
      </c>
      <c r="J956" s="1" t="str">
        <f t="shared" si="29"/>
        <v>2015Q1</v>
      </c>
      <c r="K956" s="1" t="s">
        <v>1712</v>
      </c>
      <c r="L956">
        <v>915000</v>
      </c>
      <c r="M956">
        <v>-122.38898500000001</v>
      </c>
      <c r="N956" t="s">
        <v>16</v>
      </c>
      <c r="O956" s="1">
        <v>42111</v>
      </c>
      <c r="P956">
        <v>1000000</v>
      </c>
      <c r="Q956">
        <v>1432</v>
      </c>
      <c r="R956" t="s">
        <v>47</v>
      </c>
      <c r="S956">
        <v>10</v>
      </c>
      <c r="T956">
        <v>2</v>
      </c>
    </row>
    <row r="957" spans="1:20" x14ac:dyDescent="0.2">
      <c r="A957" t="s">
        <v>177</v>
      </c>
      <c r="B957">
        <v>94124</v>
      </c>
      <c r="C957">
        <v>2</v>
      </c>
      <c r="D957" s="1">
        <v>42117</v>
      </c>
      <c r="E957" s="2">
        <v>0.29349537037037038</v>
      </c>
      <c r="F957">
        <v>37.724595999999998</v>
      </c>
      <c r="G957" s="1">
        <v>42040</v>
      </c>
      <c r="H957" s="1" t="str">
        <f t="shared" si="28"/>
        <v>2015</v>
      </c>
      <c r="I957" s="1" t="s">
        <v>1704</v>
      </c>
      <c r="J957" s="1" t="str">
        <f t="shared" si="29"/>
        <v>2015Q1</v>
      </c>
      <c r="K957" s="1" t="s">
        <v>1712</v>
      </c>
      <c r="L957">
        <v>700000</v>
      </c>
      <c r="M957">
        <v>-122.39483199999999</v>
      </c>
      <c r="N957" t="s">
        <v>16</v>
      </c>
      <c r="O957" s="1">
        <v>42114</v>
      </c>
      <c r="P957">
        <v>700000</v>
      </c>
      <c r="Q957">
        <v>1016</v>
      </c>
      <c r="R957" t="s">
        <v>47</v>
      </c>
      <c r="S957">
        <v>10</v>
      </c>
      <c r="T957">
        <v>2</v>
      </c>
    </row>
    <row r="958" spans="1:20" x14ac:dyDescent="0.2">
      <c r="A958" t="s">
        <v>15</v>
      </c>
      <c r="B958">
        <v>94124</v>
      </c>
      <c r="C958">
        <v>3</v>
      </c>
      <c r="D958" s="1">
        <v>42116</v>
      </c>
      <c r="E958" s="2">
        <v>0.46299768518518519</v>
      </c>
      <c r="F958">
        <v>37.740076999999999</v>
      </c>
      <c r="G958" s="1">
        <v>42026</v>
      </c>
      <c r="H958" s="1" t="str">
        <f t="shared" si="28"/>
        <v>2015</v>
      </c>
      <c r="I958" s="1" t="s">
        <v>1704</v>
      </c>
      <c r="J958" s="1" t="str">
        <f t="shared" si="29"/>
        <v>2015Q1</v>
      </c>
      <c r="K958" s="1" t="s">
        <v>1712</v>
      </c>
      <c r="L958">
        <v>929000</v>
      </c>
      <c r="M958">
        <v>-122.38898500000001</v>
      </c>
      <c r="N958" t="s">
        <v>16</v>
      </c>
      <c r="O958" s="1">
        <v>42115</v>
      </c>
      <c r="P958">
        <v>929000</v>
      </c>
      <c r="Q958">
        <v>1391</v>
      </c>
      <c r="R958" t="s">
        <v>47</v>
      </c>
      <c r="S958">
        <v>10</v>
      </c>
      <c r="T958">
        <v>2.5</v>
      </c>
    </row>
    <row r="959" spans="1:20" x14ac:dyDescent="0.2">
      <c r="A959">
        <v>4943028</v>
      </c>
      <c r="B959">
        <v>94124</v>
      </c>
      <c r="C959">
        <v>2</v>
      </c>
      <c r="D959" s="1">
        <v>42120</v>
      </c>
      <c r="E959" s="2">
        <v>0.4801273148148148</v>
      </c>
      <c r="F959">
        <v>37.720001000000003</v>
      </c>
      <c r="G959" s="1">
        <v>42066</v>
      </c>
      <c r="H959" s="1" t="str">
        <f t="shared" si="28"/>
        <v>2015</v>
      </c>
      <c r="I959" s="1" t="s">
        <v>1704</v>
      </c>
      <c r="J959" s="1" t="str">
        <f t="shared" si="29"/>
        <v>2015Q1</v>
      </c>
      <c r="K959" s="1" t="s">
        <v>1712</v>
      </c>
      <c r="L959">
        <v>480000</v>
      </c>
      <c r="M959">
        <v>-122.391792</v>
      </c>
      <c r="N959" t="s">
        <v>24</v>
      </c>
      <c r="O959" s="1">
        <v>42118</v>
      </c>
      <c r="P959">
        <v>475000</v>
      </c>
      <c r="Q959">
        <v>680</v>
      </c>
      <c r="R959" t="s">
        <v>47</v>
      </c>
      <c r="S959">
        <v>10</v>
      </c>
      <c r="T959">
        <v>1</v>
      </c>
    </row>
    <row r="960" spans="1:20" x14ac:dyDescent="0.2">
      <c r="A960">
        <v>4762018</v>
      </c>
      <c r="B960">
        <v>94124</v>
      </c>
      <c r="C960">
        <v>2</v>
      </c>
      <c r="D960" s="1">
        <v>42118</v>
      </c>
      <c r="E960" s="2">
        <v>0.78607638888888898</v>
      </c>
      <c r="F960">
        <v>37.728358999999998</v>
      </c>
      <c r="G960" s="1">
        <v>42048</v>
      </c>
      <c r="H960" s="1" t="str">
        <f t="shared" si="28"/>
        <v>2015</v>
      </c>
      <c r="I960" s="1" t="s">
        <v>1704</v>
      </c>
      <c r="J960" s="1" t="str">
        <f t="shared" si="29"/>
        <v>2015Q1</v>
      </c>
      <c r="K960" s="1" t="s">
        <v>1712</v>
      </c>
      <c r="L960">
        <v>560000</v>
      </c>
      <c r="M960">
        <v>-122.383201</v>
      </c>
      <c r="N960" t="s">
        <v>24</v>
      </c>
      <c r="O960" s="1">
        <v>42118</v>
      </c>
      <c r="P960">
        <v>650000</v>
      </c>
      <c r="Q960">
        <v>1110</v>
      </c>
      <c r="R960" t="s">
        <v>47</v>
      </c>
      <c r="S960">
        <v>10</v>
      </c>
      <c r="T960">
        <v>1</v>
      </c>
    </row>
    <row r="961" spans="1:20" x14ac:dyDescent="0.2">
      <c r="A961">
        <v>541409</v>
      </c>
      <c r="B961">
        <v>94124</v>
      </c>
      <c r="C961">
        <v>2</v>
      </c>
      <c r="D961" s="1">
        <v>42118</v>
      </c>
      <c r="E961" s="2">
        <v>0.50321759259259258</v>
      </c>
      <c r="F961">
        <v>37.728340000000003</v>
      </c>
      <c r="G961" s="1">
        <v>42063</v>
      </c>
      <c r="H961" s="1" t="str">
        <f t="shared" si="28"/>
        <v>2015</v>
      </c>
      <c r="I961" s="1" t="s">
        <v>1704</v>
      </c>
      <c r="J961" s="1" t="str">
        <f t="shared" si="29"/>
        <v>2015Q1</v>
      </c>
      <c r="K961" s="1" t="s">
        <v>1712</v>
      </c>
      <c r="L961">
        <v>648000</v>
      </c>
      <c r="M961">
        <v>-122.39376799999999</v>
      </c>
      <c r="N961" t="s">
        <v>24</v>
      </c>
      <c r="O961" s="1">
        <v>42118</v>
      </c>
      <c r="P961">
        <v>653000</v>
      </c>
      <c r="Q961">
        <v>1125</v>
      </c>
      <c r="R961" t="s">
        <v>47</v>
      </c>
      <c r="S961">
        <v>10</v>
      </c>
      <c r="T961">
        <v>1</v>
      </c>
    </row>
    <row r="962" spans="1:20" x14ac:dyDescent="0.2">
      <c r="A962">
        <v>5307029</v>
      </c>
      <c r="B962">
        <v>94124</v>
      </c>
      <c r="C962">
        <v>3</v>
      </c>
      <c r="D962" s="1">
        <v>42119</v>
      </c>
      <c r="E962" s="2">
        <v>0.42128472222222224</v>
      </c>
      <c r="F962">
        <v>37.734862999999997</v>
      </c>
      <c r="G962" s="1">
        <v>42095</v>
      </c>
      <c r="H962" s="1" t="str">
        <f t="shared" ref="H962:H1025" si="30">TEXT(G962,"yyyy")</f>
        <v>2015</v>
      </c>
      <c r="I962" s="1" t="s">
        <v>1704</v>
      </c>
      <c r="J962" s="1" t="str">
        <f t="shared" ref="J962:J1025" si="31">TEXT(G962,"yyyy") &amp; "Q" &amp; ROUNDUP(MONTH(G962) / 3,0)</f>
        <v>2015Q2</v>
      </c>
      <c r="K962" s="1" t="s">
        <v>1717</v>
      </c>
      <c r="L962">
        <v>698950</v>
      </c>
      <c r="M962">
        <v>-122.388008</v>
      </c>
      <c r="N962" t="s">
        <v>24</v>
      </c>
      <c r="O962" s="1">
        <v>42118</v>
      </c>
      <c r="P962">
        <v>840000</v>
      </c>
      <c r="Q962">
        <v>1520</v>
      </c>
      <c r="R962" t="s">
        <v>47</v>
      </c>
      <c r="S962">
        <v>10</v>
      </c>
      <c r="T962">
        <v>1</v>
      </c>
    </row>
    <row r="963" spans="1:20" x14ac:dyDescent="0.2">
      <c r="A963">
        <v>5431021</v>
      </c>
      <c r="B963">
        <v>94124</v>
      </c>
      <c r="C963">
        <v>1</v>
      </c>
      <c r="D963" s="1">
        <v>42119</v>
      </c>
      <c r="E963" s="2">
        <v>0.4841550925925926</v>
      </c>
      <c r="F963">
        <v>37.724970999999996</v>
      </c>
      <c r="G963" s="1">
        <v>42085</v>
      </c>
      <c r="H963" s="1" t="str">
        <f t="shared" si="30"/>
        <v>2015</v>
      </c>
      <c r="I963" s="1" t="s">
        <v>1704</v>
      </c>
      <c r="J963" s="1" t="str">
        <f t="shared" si="31"/>
        <v>2015Q1</v>
      </c>
      <c r="K963" s="1" t="s">
        <v>1712</v>
      </c>
      <c r="L963">
        <v>499000</v>
      </c>
      <c r="M963">
        <v>-122.396041</v>
      </c>
      <c r="N963" t="s">
        <v>16</v>
      </c>
      <c r="O963" s="1">
        <v>42119</v>
      </c>
      <c r="P963">
        <v>552500</v>
      </c>
      <c r="Q963">
        <v>816</v>
      </c>
      <c r="R963" t="s">
        <v>47</v>
      </c>
      <c r="S963">
        <v>10</v>
      </c>
      <c r="T963">
        <v>1</v>
      </c>
    </row>
    <row r="964" spans="1:20" x14ac:dyDescent="0.2">
      <c r="A964">
        <v>4720115</v>
      </c>
      <c r="B964">
        <v>94124</v>
      </c>
      <c r="C964">
        <v>2</v>
      </c>
      <c r="D964" s="1">
        <v>42139</v>
      </c>
      <c r="E964" s="2">
        <v>0.7281712962962964</v>
      </c>
      <c r="F964">
        <v>37.737685999999997</v>
      </c>
      <c r="G964" s="1">
        <v>42095</v>
      </c>
      <c r="H964" s="1" t="str">
        <f t="shared" si="30"/>
        <v>2015</v>
      </c>
      <c r="I964" s="1" t="s">
        <v>1704</v>
      </c>
      <c r="J964" s="1" t="str">
        <f t="shared" si="31"/>
        <v>2015Q2</v>
      </c>
      <c r="K964" s="1" t="s">
        <v>1717</v>
      </c>
      <c r="L964">
        <v>540000</v>
      </c>
      <c r="M964">
        <v>-122.3824</v>
      </c>
      <c r="N964" t="s">
        <v>24</v>
      </c>
      <c r="O964" s="1">
        <v>42123</v>
      </c>
      <c r="P964">
        <v>560000</v>
      </c>
      <c r="Q964">
        <v>1275</v>
      </c>
      <c r="R964" t="s">
        <v>47</v>
      </c>
      <c r="S964">
        <v>10</v>
      </c>
      <c r="T964">
        <v>2</v>
      </c>
    </row>
    <row r="965" spans="1:20" x14ac:dyDescent="0.2">
      <c r="A965">
        <v>5322043</v>
      </c>
      <c r="B965">
        <v>94124</v>
      </c>
      <c r="C965">
        <v>2</v>
      </c>
      <c r="D965" s="1">
        <v>42128</v>
      </c>
      <c r="E965" s="2">
        <v>0.61618055555555562</v>
      </c>
      <c r="F965">
        <v>37.734371000000003</v>
      </c>
      <c r="G965" s="1">
        <v>42020</v>
      </c>
      <c r="H965" s="1" t="str">
        <f t="shared" si="30"/>
        <v>2015</v>
      </c>
      <c r="I965" s="1" t="s">
        <v>1704</v>
      </c>
      <c r="J965" s="1" t="str">
        <f t="shared" si="31"/>
        <v>2015Q1</v>
      </c>
      <c r="K965" s="1" t="s">
        <v>1712</v>
      </c>
      <c r="L965">
        <v>599999</v>
      </c>
      <c r="M965">
        <v>-122.39119700000001</v>
      </c>
      <c r="N965" t="s">
        <v>24</v>
      </c>
      <c r="O965" s="1">
        <v>42124</v>
      </c>
      <c r="P965">
        <v>600000</v>
      </c>
      <c r="Q965">
        <v>2420</v>
      </c>
      <c r="R965" t="s">
        <v>47</v>
      </c>
      <c r="S965">
        <v>10</v>
      </c>
      <c r="T965">
        <v>2</v>
      </c>
    </row>
    <row r="966" spans="1:20" x14ac:dyDescent="0.2">
      <c r="A966">
        <v>4790002</v>
      </c>
      <c r="B966">
        <v>94124</v>
      </c>
      <c r="C966">
        <v>3</v>
      </c>
      <c r="D966" s="1">
        <v>42175</v>
      </c>
      <c r="E966" s="2">
        <v>0.11857638888888888</v>
      </c>
      <c r="F966">
        <v>37.728828</v>
      </c>
      <c r="G966" s="1">
        <v>42087</v>
      </c>
      <c r="H966" s="1" t="str">
        <f t="shared" si="30"/>
        <v>2015</v>
      </c>
      <c r="I966" s="1" t="s">
        <v>1704</v>
      </c>
      <c r="J966" s="1" t="str">
        <f t="shared" si="31"/>
        <v>2015Q1</v>
      </c>
      <c r="K966" s="1" t="s">
        <v>1712</v>
      </c>
      <c r="L966">
        <v>699000</v>
      </c>
      <c r="M966">
        <v>-122.387359</v>
      </c>
      <c r="N966" t="s">
        <v>24</v>
      </c>
      <c r="O966" s="1">
        <v>42124</v>
      </c>
      <c r="P966">
        <v>615000</v>
      </c>
      <c r="R966" t="s">
        <v>47</v>
      </c>
      <c r="S966">
        <v>10</v>
      </c>
      <c r="T966">
        <v>2</v>
      </c>
    </row>
    <row r="967" spans="1:20" x14ac:dyDescent="0.2">
      <c r="A967">
        <v>5360026</v>
      </c>
      <c r="B967">
        <v>94124</v>
      </c>
      <c r="C967">
        <v>0</v>
      </c>
      <c r="D967" s="1">
        <v>42129</v>
      </c>
      <c r="E967" s="2">
        <v>0.66609953703703706</v>
      </c>
      <c r="F967">
        <v>37.730044999999997</v>
      </c>
      <c r="G967" s="1">
        <v>42076</v>
      </c>
      <c r="H967" s="1" t="str">
        <f t="shared" si="30"/>
        <v>2015</v>
      </c>
      <c r="I967" s="1" t="s">
        <v>1704</v>
      </c>
      <c r="J967" s="1" t="str">
        <f t="shared" si="31"/>
        <v>2015Q1</v>
      </c>
      <c r="K967" s="1" t="s">
        <v>1712</v>
      </c>
      <c r="L967">
        <v>499000</v>
      </c>
      <c r="M967">
        <v>-122.389518</v>
      </c>
      <c r="N967" t="s">
        <v>24</v>
      </c>
      <c r="O967" s="1">
        <v>42129</v>
      </c>
      <c r="P967">
        <v>525000</v>
      </c>
      <c r="Q967">
        <v>1076</v>
      </c>
      <c r="R967" t="s">
        <v>47</v>
      </c>
      <c r="S967">
        <v>10</v>
      </c>
      <c r="T967">
        <v>1</v>
      </c>
    </row>
    <row r="968" spans="1:20" x14ac:dyDescent="0.2">
      <c r="A968" t="s">
        <v>199</v>
      </c>
      <c r="B968">
        <v>94124</v>
      </c>
      <c r="C968">
        <v>4</v>
      </c>
      <c r="D968" s="1">
        <v>42137</v>
      </c>
      <c r="E968" s="2">
        <v>0.70054398148148145</v>
      </c>
      <c r="F968">
        <v>37.73077</v>
      </c>
      <c r="G968" s="1">
        <v>42035</v>
      </c>
      <c r="H968" s="1" t="str">
        <f t="shared" si="30"/>
        <v>2015</v>
      </c>
      <c r="I968" s="1" t="s">
        <v>1704</v>
      </c>
      <c r="J968" s="1" t="str">
        <f t="shared" si="31"/>
        <v>2015Q1</v>
      </c>
      <c r="K968" s="1" t="s">
        <v>1712</v>
      </c>
      <c r="L968">
        <v>689000</v>
      </c>
      <c r="M968">
        <v>-122.389717</v>
      </c>
      <c r="N968" t="s">
        <v>24</v>
      </c>
      <c r="O968" s="1">
        <v>42129</v>
      </c>
      <c r="P968">
        <v>800000</v>
      </c>
      <c r="Q968">
        <v>1473</v>
      </c>
      <c r="R968" t="s">
        <v>47</v>
      </c>
      <c r="S968">
        <v>10</v>
      </c>
      <c r="T968">
        <v>2</v>
      </c>
    </row>
    <row r="969" spans="1:20" x14ac:dyDescent="0.2">
      <c r="A969">
        <v>5360004</v>
      </c>
      <c r="B969">
        <v>94124</v>
      </c>
      <c r="C969">
        <v>3</v>
      </c>
      <c r="D969" s="1">
        <v>42135</v>
      </c>
      <c r="E969" s="2">
        <v>0.45133101851851848</v>
      </c>
      <c r="F969">
        <v>37.729782</v>
      </c>
      <c r="G969" s="1">
        <v>42090</v>
      </c>
      <c r="H969" s="1" t="str">
        <f t="shared" si="30"/>
        <v>2015</v>
      </c>
      <c r="I969" s="1" t="s">
        <v>1704</v>
      </c>
      <c r="J969" s="1" t="str">
        <f t="shared" si="31"/>
        <v>2015Q1</v>
      </c>
      <c r="K969" s="1" t="s">
        <v>1712</v>
      </c>
      <c r="L969">
        <v>525000</v>
      </c>
      <c r="M969">
        <v>-122.38964799999999</v>
      </c>
      <c r="N969" t="s">
        <v>24</v>
      </c>
      <c r="O969" s="1">
        <v>42132</v>
      </c>
      <c r="P969">
        <v>650000</v>
      </c>
      <c r="Q969">
        <v>1200</v>
      </c>
      <c r="R969" t="s">
        <v>47</v>
      </c>
      <c r="S969">
        <v>10</v>
      </c>
      <c r="T969">
        <v>2</v>
      </c>
    </row>
    <row r="970" spans="1:20" x14ac:dyDescent="0.2">
      <c r="A970">
        <v>4757034</v>
      </c>
      <c r="B970">
        <v>94124</v>
      </c>
      <c r="C970">
        <v>2</v>
      </c>
      <c r="D970" s="1">
        <v>42139</v>
      </c>
      <c r="E970" s="2">
        <v>0.57478009259259266</v>
      </c>
      <c r="F970">
        <v>37.728523000000003</v>
      </c>
      <c r="G970" s="1">
        <v>42111</v>
      </c>
      <c r="H970" s="1" t="str">
        <f t="shared" si="30"/>
        <v>2015</v>
      </c>
      <c r="I970" s="1" t="s">
        <v>1704</v>
      </c>
      <c r="J970" s="1" t="str">
        <f t="shared" si="31"/>
        <v>2015Q2</v>
      </c>
      <c r="K970" s="1" t="s">
        <v>1717</v>
      </c>
      <c r="L970">
        <v>548000</v>
      </c>
      <c r="M970">
        <v>-122.382423</v>
      </c>
      <c r="N970" t="s">
        <v>24</v>
      </c>
      <c r="O970" s="1">
        <v>42139</v>
      </c>
      <c r="P970">
        <v>651244</v>
      </c>
      <c r="Q970">
        <v>1250</v>
      </c>
      <c r="R970" t="s">
        <v>47</v>
      </c>
      <c r="S970">
        <v>10</v>
      </c>
      <c r="T970">
        <v>1</v>
      </c>
    </row>
    <row r="971" spans="1:20" x14ac:dyDescent="0.2">
      <c r="A971">
        <v>5324017</v>
      </c>
      <c r="B971">
        <v>94124</v>
      </c>
      <c r="C971">
        <v>0</v>
      </c>
      <c r="D971" s="1">
        <v>42143</v>
      </c>
      <c r="E971" s="2">
        <v>0.53666666666666674</v>
      </c>
      <c r="F971">
        <v>37.732959999999999</v>
      </c>
      <c r="G971" s="1">
        <v>42077</v>
      </c>
      <c r="H971" s="1" t="str">
        <f t="shared" si="30"/>
        <v>2015</v>
      </c>
      <c r="I971" s="1" t="s">
        <v>1704</v>
      </c>
      <c r="J971" s="1" t="str">
        <f t="shared" si="31"/>
        <v>2015Q1</v>
      </c>
      <c r="K971" s="1" t="s">
        <v>1712</v>
      </c>
      <c r="L971">
        <v>599000</v>
      </c>
      <c r="M971">
        <v>-122.387978</v>
      </c>
      <c r="N971" t="s">
        <v>24</v>
      </c>
      <c r="O971" s="1">
        <v>42142</v>
      </c>
      <c r="P971">
        <v>599000</v>
      </c>
      <c r="Q971">
        <v>2400</v>
      </c>
      <c r="R971" t="s">
        <v>47</v>
      </c>
      <c r="S971">
        <v>10</v>
      </c>
      <c r="T971">
        <v>3</v>
      </c>
    </row>
    <row r="972" spans="1:20" x14ac:dyDescent="0.2">
      <c r="A972">
        <v>5357008</v>
      </c>
      <c r="B972">
        <v>94124</v>
      </c>
      <c r="C972">
        <v>3</v>
      </c>
      <c r="D972" s="1">
        <v>42146</v>
      </c>
      <c r="E972" s="2">
        <v>0.49182870370370368</v>
      </c>
      <c r="F972">
        <v>37.731945000000003</v>
      </c>
      <c r="G972" s="1">
        <v>42066</v>
      </c>
      <c r="H972" s="1" t="str">
        <f t="shared" si="30"/>
        <v>2015</v>
      </c>
      <c r="I972" s="1" t="s">
        <v>1704</v>
      </c>
      <c r="J972" s="1" t="str">
        <f t="shared" si="31"/>
        <v>2015Q1</v>
      </c>
      <c r="K972" s="1" t="s">
        <v>1712</v>
      </c>
      <c r="L972">
        <v>660000</v>
      </c>
      <c r="M972">
        <v>-122.39276099999999</v>
      </c>
      <c r="N972" t="s">
        <v>24</v>
      </c>
      <c r="O972" s="1">
        <v>42142</v>
      </c>
      <c r="P972">
        <v>655000</v>
      </c>
      <c r="Q972">
        <v>1520</v>
      </c>
      <c r="R972" t="s">
        <v>47</v>
      </c>
      <c r="S972">
        <v>10</v>
      </c>
      <c r="T972">
        <v>1</v>
      </c>
    </row>
    <row r="973" spans="1:20" x14ac:dyDescent="0.2">
      <c r="A973">
        <v>5417019</v>
      </c>
      <c r="B973">
        <v>94124</v>
      </c>
      <c r="C973">
        <v>4</v>
      </c>
      <c r="D973" s="1">
        <v>42153</v>
      </c>
      <c r="E973" s="2">
        <v>0.46201388888888889</v>
      </c>
      <c r="F973">
        <v>37.729380999999997</v>
      </c>
      <c r="G973" s="1">
        <v>42104</v>
      </c>
      <c r="H973" s="1" t="str">
        <f t="shared" si="30"/>
        <v>2015</v>
      </c>
      <c r="I973" s="1" t="s">
        <v>1704</v>
      </c>
      <c r="J973" s="1" t="str">
        <f t="shared" si="31"/>
        <v>2015Q2</v>
      </c>
      <c r="K973" s="1" t="s">
        <v>1717</v>
      </c>
      <c r="L973">
        <v>599000</v>
      </c>
      <c r="M973">
        <v>-122.397193</v>
      </c>
      <c r="N973" t="s">
        <v>24</v>
      </c>
      <c r="O973" s="1">
        <v>42153</v>
      </c>
      <c r="P973">
        <v>900500</v>
      </c>
      <c r="Q973">
        <v>1626</v>
      </c>
      <c r="R973" t="s">
        <v>47</v>
      </c>
      <c r="S973">
        <v>10</v>
      </c>
      <c r="T973">
        <v>2.5</v>
      </c>
    </row>
    <row r="974" spans="1:20" x14ac:dyDescent="0.2">
      <c r="A974" t="s">
        <v>15</v>
      </c>
      <c r="B974">
        <v>94124</v>
      </c>
      <c r="C974">
        <v>3</v>
      </c>
      <c r="D974" s="1">
        <v>42157</v>
      </c>
      <c r="E974" s="2">
        <v>0.57171296296296303</v>
      </c>
      <c r="F974">
        <v>37.740076999999999</v>
      </c>
      <c r="G974" s="1">
        <v>42076</v>
      </c>
      <c r="H974" s="1" t="str">
        <f t="shared" si="30"/>
        <v>2015</v>
      </c>
      <c r="I974" s="1" t="s">
        <v>1704</v>
      </c>
      <c r="J974" s="1" t="str">
        <f t="shared" si="31"/>
        <v>2015Q1</v>
      </c>
      <c r="K974" s="1" t="s">
        <v>1712</v>
      </c>
      <c r="L974">
        <v>899000</v>
      </c>
      <c r="M974">
        <v>-122.38898500000001</v>
      </c>
      <c r="N974" t="s">
        <v>16</v>
      </c>
      <c r="O974" s="1">
        <v>42156</v>
      </c>
      <c r="P974">
        <v>899000</v>
      </c>
      <c r="Q974">
        <v>1391</v>
      </c>
      <c r="R974" t="s">
        <v>47</v>
      </c>
      <c r="S974">
        <v>10</v>
      </c>
      <c r="T974">
        <v>2.5</v>
      </c>
    </row>
    <row r="975" spans="1:20" x14ac:dyDescent="0.2">
      <c r="A975" t="s">
        <v>15</v>
      </c>
      <c r="B975">
        <v>94124</v>
      </c>
      <c r="C975">
        <v>2</v>
      </c>
      <c r="D975" s="1">
        <v>42157</v>
      </c>
      <c r="E975" s="2">
        <v>0.57300925925925927</v>
      </c>
      <c r="F975">
        <v>37.740076999999999</v>
      </c>
      <c r="G975" s="1">
        <v>42037</v>
      </c>
      <c r="H975" s="1" t="str">
        <f t="shared" si="30"/>
        <v>2015</v>
      </c>
      <c r="I975" s="1" t="s">
        <v>1704</v>
      </c>
      <c r="J975" s="1" t="str">
        <f t="shared" si="31"/>
        <v>2015Q1</v>
      </c>
      <c r="K975" s="1" t="s">
        <v>1712</v>
      </c>
      <c r="L975">
        <v>925000</v>
      </c>
      <c r="M975">
        <v>-122.38898500000001</v>
      </c>
      <c r="N975" t="s">
        <v>16</v>
      </c>
      <c r="O975" s="1">
        <v>42157</v>
      </c>
      <c r="P975">
        <v>910000</v>
      </c>
      <c r="Q975">
        <v>1314</v>
      </c>
      <c r="R975" t="s">
        <v>47</v>
      </c>
      <c r="S975">
        <v>10</v>
      </c>
      <c r="T975">
        <v>2</v>
      </c>
    </row>
    <row r="976" spans="1:20" x14ac:dyDescent="0.2">
      <c r="A976">
        <v>5309025</v>
      </c>
      <c r="B976">
        <v>94124</v>
      </c>
      <c r="C976">
        <v>4</v>
      </c>
      <c r="D976" s="1">
        <v>42230</v>
      </c>
      <c r="E976" s="2">
        <v>0.10188657407407407</v>
      </c>
      <c r="F976">
        <v>37.733418</v>
      </c>
      <c r="G976" s="1">
        <v>42102</v>
      </c>
      <c r="H976" s="1" t="str">
        <f t="shared" si="30"/>
        <v>2015</v>
      </c>
      <c r="I976" s="1" t="s">
        <v>1704</v>
      </c>
      <c r="J976" s="1" t="str">
        <f t="shared" si="31"/>
        <v>2015Q2</v>
      </c>
      <c r="K976" s="1" t="s">
        <v>1717</v>
      </c>
      <c r="L976">
        <v>548000</v>
      </c>
      <c r="M976">
        <v>-122.38711499999999</v>
      </c>
      <c r="N976" t="s">
        <v>24</v>
      </c>
      <c r="O976" s="1">
        <v>42157</v>
      </c>
      <c r="P976">
        <v>701000</v>
      </c>
      <c r="Q976">
        <v>1393</v>
      </c>
      <c r="R976" t="s">
        <v>47</v>
      </c>
      <c r="S976">
        <v>10</v>
      </c>
      <c r="T976">
        <v>2</v>
      </c>
    </row>
    <row r="977" spans="1:20" x14ac:dyDescent="0.2">
      <c r="A977">
        <v>4720084</v>
      </c>
      <c r="B977">
        <v>94124</v>
      </c>
      <c r="C977">
        <v>2</v>
      </c>
      <c r="D977" s="1">
        <v>42450</v>
      </c>
      <c r="E977" s="2">
        <v>0.40846064814814814</v>
      </c>
      <c r="F977">
        <v>37.737414999999999</v>
      </c>
      <c r="G977" s="1">
        <v>42021</v>
      </c>
      <c r="H977" s="1" t="str">
        <f t="shared" si="30"/>
        <v>2015</v>
      </c>
      <c r="I977" s="1" t="s">
        <v>1704</v>
      </c>
      <c r="J977" s="1" t="str">
        <f t="shared" si="31"/>
        <v>2015Q1</v>
      </c>
      <c r="K977" s="1" t="s">
        <v>1712</v>
      </c>
      <c r="L977">
        <v>528888</v>
      </c>
      <c r="M977">
        <v>-122.38256</v>
      </c>
      <c r="N977" t="s">
        <v>24</v>
      </c>
      <c r="O977" s="1">
        <v>42160</v>
      </c>
      <c r="P977">
        <v>520000</v>
      </c>
      <c r="Q977">
        <v>1237</v>
      </c>
      <c r="R977" t="s">
        <v>47</v>
      </c>
      <c r="S977">
        <v>10</v>
      </c>
      <c r="T977">
        <v>2</v>
      </c>
    </row>
    <row r="978" spans="1:20" x14ac:dyDescent="0.2">
      <c r="A978" t="s">
        <v>275</v>
      </c>
      <c r="B978">
        <v>94124</v>
      </c>
      <c r="C978">
        <v>2</v>
      </c>
      <c r="D978" s="1">
        <v>42173</v>
      </c>
      <c r="E978" s="2">
        <v>0.57362268518518522</v>
      </c>
      <c r="F978">
        <v>37.729948999999998</v>
      </c>
      <c r="G978" s="1">
        <v>42085</v>
      </c>
      <c r="H978" s="1" t="str">
        <f t="shared" si="30"/>
        <v>2015</v>
      </c>
      <c r="I978" s="1" t="s">
        <v>1704</v>
      </c>
      <c r="J978" s="1" t="str">
        <f t="shared" si="31"/>
        <v>2015Q1</v>
      </c>
      <c r="K978" s="1" t="s">
        <v>1712</v>
      </c>
      <c r="L978">
        <v>649000</v>
      </c>
      <c r="M978">
        <v>-122.38825900000001</v>
      </c>
      <c r="N978" t="s">
        <v>24</v>
      </c>
      <c r="O978" s="1">
        <v>42167</v>
      </c>
      <c r="P978">
        <v>688000</v>
      </c>
      <c r="Q978">
        <v>1245</v>
      </c>
      <c r="R978" t="s">
        <v>47</v>
      </c>
      <c r="S978">
        <v>10</v>
      </c>
      <c r="T978">
        <v>1</v>
      </c>
    </row>
    <row r="979" spans="1:20" x14ac:dyDescent="0.2">
      <c r="A979">
        <v>5431016</v>
      </c>
      <c r="B979">
        <v>94124</v>
      </c>
      <c r="C979">
        <v>2</v>
      </c>
      <c r="D979" s="1">
        <v>42170</v>
      </c>
      <c r="E979" s="2">
        <v>0.72903935185185187</v>
      </c>
      <c r="F979">
        <v>37.725338000000001</v>
      </c>
      <c r="G979" s="1">
        <v>42081</v>
      </c>
      <c r="H979" s="1" t="str">
        <f t="shared" si="30"/>
        <v>2015</v>
      </c>
      <c r="I979" s="1" t="s">
        <v>1704</v>
      </c>
      <c r="J979" s="1" t="str">
        <f t="shared" si="31"/>
        <v>2015Q1</v>
      </c>
      <c r="K979" s="1" t="s">
        <v>1712</v>
      </c>
      <c r="L979">
        <v>689000</v>
      </c>
      <c r="M979">
        <v>-122.39930699999999</v>
      </c>
      <c r="N979" t="s">
        <v>16</v>
      </c>
      <c r="O979" s="1">
        <v>42170</v>
      </c>
      <c r="P979">
        <v>715000</v>
      </c>
      <c r="Q979">
        <v>1046</v>
      </c>
      <c r="R979" t="s">
        <v>47</v>
      </c>
      <c r="S979">
        <v>10</v>
      </c>
      <c r="T979">
        <v>2</v>
      </c>
    </row>
    <row r="980" spans="1:20" x14ac:dyDescent="0.2">
      <c r="A980">
        <v>5309003</v>
      </c>
      <c r="B980">
        <v>94124</v>
      </c>
      <c r="C980">
        <v>2</v>
      </c>
      <c r="D980" s="1">
        <v>42181</v>
      </c>
      <c r="E980" s="2">
        <v>0.37055555555555553</v>
      </c>
      <c r="F980">
        <v>37.732875</v>
      </c>
      <c r="G980" s="1">
        <v>42076</v>
      </c>
      <c r="H980" s="1" t="str">
        <f t="shared" si="30"/>
        <v>2015</v>
      </c>
      <c r="I980" s="1" t="s">
        <v>1704</v>
      </c>
      <c r="J980" s="1" t="str">
        <f t="shared" si="31"/>
        <v>2015Q1</v>
      </c>
      <c r="K980" s="1" t="s">
        <v>1712</v>
      </c>
      <c r="L980">
        <v>549000</v>
      </c>
      <c r="M980">
        <v>-122.38675600000001</v>
      </c>
      <c r="N980" t="s">
        <v>24</v>
      </c>
      <c r="O980" s="1">
        <v>42174</v>
      </c>
      <c r="P980">
        <v>630000</v>
      </c>
      <c r="Q980">
        <v>1200</v>
      </c>
      <c r="R980" t="s">
        <v>47</v>
      </c>
      <c r="S980">
        <v>10</v>
      </c>
      <c r="T980">
        <v>1</v>
      </c>
    </row>
    <row r="981" spans="1:20" x14ac:dyDescent="0.2">
      <c r="A981">
        <v>52733</v>
      </c>
      <c r="B981">
        <v>94124</v>
      </c>
      <c r="C981">
        <v>3</v>
      </c>
      <c r="D981" s="1">
        <v>42175</v>
      </c>
      <c r="E981" s="2">
        <v>0.43694444444444441</v>
      </c>
      <c r="F981">
        <v>37.737999000000002</v>
      </c>
      <c r="G981" s="1">
        <v>42122</v>
      </c>
      <c r="H981" s="1" t="str">
        <f t="shared" si="30"/>
        <v>2015</v>
      </c>
      <c r="I981" s="1" t="s">
        <v>1704</v>
      </c>
      <c r="J981" s="1" t="str">
        <f t="shared" si="31"/>
        <v>2015Q2</v>
      </c>
      <c r="K981" s="1" t="s">
        <v>1717</v>
      </c>
      <c r="L981">
        <v>659000</v>
      </c>
      <c r="M981">
        <v>-122.387474</v>
      </c>
      <c r="N981" t="s">
        <v>24</v>
      </c>
      <c r="O981" s="1">
        <v>42174</v>
      </c>
      <c r="P981">
        <v>850000</v>
      </c>
      <c r="Q981">
        <v>1250</v>
      </c>
      <c r="R981" t="s">
        <v>47</v>
      </c>
      <c r="S981">
        <v>10</v>
      </c>
      <c r="T981">
        <v>2</v>
      </c>
    </row>
    <row r="982" spans="1:20" x14ac:dyDescent="0.2">
      <c r="A982">
        <v>532034</v>
      </c>
      <c r="B982">
        <v>94124</v>
      </c>
      <c r="C982">
        <v>4</v>
      </c>
      <c r="D982" s="1">
        <v>42193</v>
      </c>
      <c r="E982" s="2">
        <v>0.77684027777777775</v>
      </c>
      <c r="F982">
        <v>37.736533999999999</v>
      </c>
      <c r="G982" s="1">
        <v>42144</v>
      </c>
      <c r="H982" s="1" t="str">
        <f t="shared" si="30"/>
        <v>2015</v>
      </c>
      <c r="I982" s="1" t="s">
        <v>1704</v>
      </c>
      <c r="J982" s="1" t="str">
        <f t="shared" si="31"/>
        <v>2015Q2</v>
      </c>
      <c r="K982" s="1" t="s">
        <v>1717</v>
      </c>
      <c r="L982">
        <v>849999</v>
      </c>
      <c r="M982">
        <v>-122.394328</v>
      </c>
      <c r="N982" t="s">
        <v>24</v>
      </c>
      <c r="O982" s="1">
        <v>42180</v>
      </c>
      <c r="P982">
        <v>900000</v>
      </c>
      <c r="Q982">
        <v>2500</v>
      </c>
      <c r="R982" t="s">
        <v>47</v>
      </c>
      <c r="S982">
        <v>10</v>
      </c>
      <c r="T982">
        <v>2</v>
      </c>
    </row>
    <row r="983" spans="1:20" x14ac:dyDescent="0.2">
      <c r="A983">
        <v>5428019</v>
      </c>
      <c r="B983">
        <v>94124</v>
      </c>
      <c r="C983">
        <v>3</v>
      </c>
      <c r="D983" s="1">
        <v>42194</v>
      </c>
      <c r="E983" s="2">
        <v>0.34842592592592592</v>
      </c>
      <c r="F983">
        <v>37.727305999999999</v>
      </c>
      <c r="G983" s="1">
        <v>42122</v>
      </c>
      <c r="H983" s="1" t="str">
        <f t="shared" si="30"/>
        <v>2015</v>
      </c>
      <c r="I983" s="1" t="s">
        <v>1704</v>
      </c>
      <c r="J983" s="1" t="str">
        <f t="shared" si="31"/>
        <v>2015Q2</v>
      </c>
      <c r="K983" s="1" t="s">
        <v>1717</v>
      </c>
      <c r="L983">
        <v>740000</v>
      </c>
      <c r="M983">
        <v>-122.39877300000001</v>
      </c>
      <c r="N983" t="s">
        <v>24</v>
      </c>
      <c r="O983" s="1">
        <v>42181</v>
      </c>
      <c r="P983">
        <v>740000</v>
      </c>
      <c r="Q983">
        <v>1394</v>
      </c>
      <c r="R983" t="s">
        <v>47</v>
      </c>
      <c r="S983">
        <v>10</v>
      </c>
      <c r="T983">
        <v>2</v>
      </c>
    </row>
    <row r="984" spans="1:20" x14ac:dyDescent="0.2">
      <c r="A984">
        <v>4711190</v>
      </c>
      <c r="B984">
        <v>94124</v>
      </c>
      <c r="C984">
        <v>3</v>
      </c>
      <c r="D984" s="1">
        <v>42185</v>
      </c>
      <c r="E984" s="2">
        <v>0.63192129629629623</v>
      </c>
      <c r="F984">
        <v>37.733145999999998</v>
      </c>
      <c r="G984" s="1">
        <v>42076</v>
      </c>
      <c r="H984" s="1" t="str">
        <f t="shared" si="30"/>
        <v>2015</v>
      </c>
      <c r="I984" s="1" t="s">
        <v>1704</v>
      </c>
      <c r="J984" s="1" t="str">
        <f t="shared" si="31"/>
        <v>2015Q1</v>
      </c>
      <c r="K984" s="1" t="s">
        <v>1712</v>
      </c>
      <c r="L984">
        <v>529900</v>
      </c>
      <c r="M984">
        <v>-122.385704</v>
      </c>
      <c r="N984" t="s">
        <v>24</v>
      </c>
      <c r="O984" s="1">
        <v>42185</v>
      </c>
      <c r="P984">
        <v>482000</v>
      </c>
      <c r="Q984">
        <v>1515</v>
      </c>
      <c r="R984" t="s">
        <v>47</v>
      </c>
      <c r="S984">
        <v>10</v>
      </c>
      <c r="T984">
        <v>3</v>
      </c>
    </row>
    <row r="985" spans="1:20" x14ac:dyDescent="0.2">
      <c r="A985">
        <v>4943029</v>
      </c>
      <c r="B985">
        <v>4943</v>
      </c>
      <c r="C985">
        <v>3</v>
      </c>
      <c r="D985" s="1">
        <v>42185</v>
      </c>
      <c r="E985" s="2">
        <v>0.60248842592592589</v>
      </c>
      <c r="F985">
        <v>37.719963</v>
      </c>
      <c r="G985" s="1">
        <v>42146</v>
      </c>
      <c r="H985" s="1" t="str">
        <f t="shared" si="30"/>
        <v>2015</v>
      </c>
      <c r="I985" s="1" t="s">
        <v>1704</v>
      </c>
      <c r="J985" s="1" t="str">
        <f t="shared" si="31"/>
        <v>2015Q2</v>
      </c>
      <c r="K985" s="1" t="s">
        <v>1717</v>
      </c>
      <c r="L985">
        <v>659000</v>
      </c>
      <c r="M985">
        <v>-122.391723</v>
      </c>
      <c r="N985" t="s">
        <v>24</v>
      </c>
      <c r="O985" s="1">
        <v>42185</v>
      </c>
      <c r="P985">
        <v>665000</v>
      </c>
      <c r="R985" t="s">
        <v>47</v>
      </c>
      <c r="S985">
        <v>10</v>
      </c>
      <c r="T985">
        <v>2</v>
      </c>
    </row>
    <row r="986" spans="1:20" x14ac:dyDescent="0.2">
      <c r="A986">
        <v>5413092</v>
      </c>
      <c r="B986">
        <v>94124</v>
      </c>
      <c r="C986">
        <v>3</v>
      </c>
      <c r="D986" s="1">
        <v>42186</v>
      </c>
      <c r="E986" s="2">
        <v>0.78535879629629635</v>
      </c>
      <c r="F986">
        <v>37.724595999999998</v>
      </c>
      <c r="G986" s="1">
        <v>42128</v>
      </c>
      <c r="H986" s="1" t="str">
        <f t="shared" si="30"/>
        <v>2015</v>
      </c>
      <c r="I986" s="1" t="s">
        <v>1704</v>
      </c>
      <c r="J986" s="1" t="str">
        <f t="shared" si="31"/>
        <v>2015Q2</v>
      </c>
      <c r="K986" s="1" t="s">
        <v>1717</v>
      </c>
      <c r="L986">
        <v>799000</v>
      </c>
      <c r="M986">
        <v>-122.39483199999999</v>
      </c>
      <c r="N986" t="s">
        <v>16</v>
      </c>
      <c r="O986" s="1">
        <v>42186</v>
      </c>
      <c r="P986">
        <v>902000</v>
      </c>
      <c r="Q986">
        <v>1638</v>
      </c>
      <c r="R986" t="s">
        <v>47</v>
      </c>
      <c r="S986">
        <v>10</v>
      </c>
      <c r="T986">
        <v>3</v>
      </c>
    </row>
    <row r="987" spans="1:20" x14ac:dyDescent="0.2">
      <c r="A987">
        <v>4700085</v>
      </c>
      <c r="B987">
        <v>94124</v>
      </c>
      <c r="C987">
        <v>3</v>
      </c>
      <c r="D987" s="1">
        <v>42261</v>
      </c>
      <c r="E987" s="2">
        <v>0.61456018518518518</v>
      </c>
      <c r="F987">
        <v>37.730212999999999</v>
      </c>
      <c r="G987" s="1">
        <v>42114</v>
      </c>
      <c r="H987" s="1" t="str">
        <f t="shared" si="30"/>
        <v>2015</v>
      </c>
      <c r="I987" s="1" t="s">
        <v>1704</v>
      </c>
      <c r="J987" s="1" t="str">
        <f t="shared" si="31"/>
        <v>2015Q2</v>
      </c>
      <c r="K987" s="1" t="s">
        <v>1717</v>
      </c>
      <c r="L987">
        <v>379000</v>
      </c>
      <c r="M987">
        <v>-122.37895899999999</v>
      </c>
      <c r="N987" t="s">
        <v>16</v>
      </c>
      <c r="O987" s="1">
        <v>42193</v>
      </c>
      <c r="P987">
        <v>481000</v>
      </c>
      <c r="Q987">
        <v>1471</v>
      </c>
      <c r="R987" t="s">
        <v>47</v>
      </c>
      <c r="S987">
        <v>10</v>
      </c>
      <c r="T987">
        <v>2</v>
      </c>
    </row>
    <row r="988" spans="1:20" x14ac:dyDescent="0.2">
      <c r="A988">
        <v>4810004</v>
      </c>
      <c r="B988">
        <v>94124</v>
      </c>
      <c r="C988">
        <v>2</v>
      </c>
      <c r="D988" s="1">
        <v>42194</v>
      </c>
      <c r="E988" s="2">
        <v>0.49409722222222219</v>
      </c>
      <c r="F988">
        <v>37.727553999999998</v>
      </c>
      <c r="G988" s="1">
        <v>42089</v>
      </c>
      <c r="H988" s="1" t="str">
        <f t="shared" si="30"/>
        <v>2015</v>
      </c>
      <c r="I988" s="1" t="s">
        <v>1704</v>
      </c>
      <c r="J988" s="1" t="str">
        <f t="shared" si="31"/>
        <v>2015Q1</v>
      </c>
      <c r="K988" s="1" t="s">
        <v>1712</v>
      </c>
      <c r="L988">
        <v>499500</v>
      </c>
      <c r="M988">
        <v>-122.38904599999999</v>
      </c>
      <c r="N988" t="s">
        <v>24</v>
      </c>
      <c r="O988" s="1">
        <v>42194</v>
      </c>
      <c r="P988">
        <v>490500</v>
      </c>
      <c r="Q988">
        <v>1200</v>
      </c>
      <c r="R988" t="s">
        <v>47</v>
      </c>
      <c r="S988">
        <v>10</v>
      </c>
      <c r="T988">
        <v>1</v>
      </c>
    </row>
    <row r="989" spans="1:20" x14ac:dyDescent="0.2">
      <c r="A989">
        <v>5419022</v>
      </c>
      <c r="B989">
        <v>94124</v>
      </c>
      <c r="C989">
        <v>2</v>
      </c>
      <c r="D989" s="1">
        <v>42198</v>
      </c>
      <c r="E989" s="2">
        <v>0.41659722222222223</v>
      </c>
      <c r="F989">
        <v>37.727347999999999</v>
      </c>
      <c r="G989" s="1">
        <v>42132</v>
      </c>
      <c r="H989" s="1" t="str">
        <f t="shared" si="30"/>
        <v>2015</v>
      </c>
      <c r="I989" s="1" t="s">
        <v>1704</v>
      </c>
      <c r="J989" s="1" t="str">
        <f t="shared" si="31"/>
        <v>2015Q2</v>
      </c>
      <c r="K989" s="1" t="s">
        <v>1717</v>
      </c>
      <c r="L989">
        <v>998000</v>
      </c>
      <c r="M989">
        <v>-122.393829</v>
      </c>
      <c r="N989" t="s">
        <v>24</v>
      </c>
      <c r="O989" s="1">
        <v>42195</v>
      </c>
      <c r="P989">
        <v>1100000</v>
      </c>
      <c r="Q989">
        <v>1490</v>
      </c>
      <c r="R989" t="s">
        <v>47</v>
      </c>
      <c r="S989">
        <v>10</v>
      </c>
      <c r="T989">
        <v>1.5</v>
      </c>
    </row>
    <row r="990" spans="1:20" x14ac:dyDescent="0.2">
      <c r="A990">
        <v>5358006</v>
      </c>
      <c r="B990">
        <v>94124</v>
      </c>
      <c r="C990">
        <v>5</v>
      </c>
      <c r="D990" s="1">
        <v>42208</v>
      </c>
      <c r="E990" s="2">
        <v>0.49708333333333332</v>
      </c>
      <c r="F990">
        <v>37.732036999999998</v>
      </c>
      <c r="G990" s="1">
        <v>42114</v>
      </c>
      <c r="H990" s="1" t="str">
        <f t="shared" si="30"/>
        <v>2015</v>
      </c>
      <c r="I990" s="1" t="s">
        <v>1704</v>
      </c>
      <c r="J990" s="1" t="str">
        <f t="shared" si="31"/>
        <v>2015Q2</v>
      </c>
      <c r="K990" s="1" t="s">
        <v>1717</v>
      </c>
      <c r="L990">
        <v>699950</v>
      </c>
      <c r="M990">
        <v>-122.39222700000001</v>
      </c>
      <c r="N990" t="s">
        <v>24</v>
      </c>
      <c r="O990" s="1">
        <v>42207</v>
      </c>
      <c r="P990">
        <v>842000</v>
      </c>
      <c r="Q990">
        <v>1725</v>
      </c>
      <c r="R990" t="s">
        <v>47</v>
      </c>
      <c r="S990">
        <v>10</v>
      </c>
      <c r="T990">
        <v>3</v>
      </c>
    </row>
    <row r="991" spans="1:20" x14ac:dyDescent="0.2">
      <c r="A991">
        <v>4943015</v>
      </c>
      <c r="B991">
        <v>94124</v>
      </c>
      <c r="C991">
        <v>3</v>
      </c>
      <c r="D991" s="1">
        <v>42212</v>
      </c>
      <c r="E991" s="2">
        <v>0.3916782407407407</v>
      </c>
      <c r="F991">
        <v>37.719459999999998</v>
      </c>
      <c r="G991" s="1">
        <v>42128</v>
      </c>
      <c r="H991" s="1" t="str">
        <f t="shared" si="30"/>
        <v>2015</v>
      </c>
      <c r="I991" s="1" t="s">
        <v>1704</v>
      </c>
      <c r="J991" s="1" t="str">
        <f t="shared" si="31"/>
        <v>2015Q2</v>
      </c>
      <c r="K991" s="1" t="s">
        <v>1717</v>
      </c>
      <c r="L991">
        <v>685000</v>
      </c>
      <c r="M991">
        <v>-122.391434</v>
      </c>
      <c r="N991" t="s">
        <v>24</v>
      </c>
      <c r="O991" s="1">
        <v>42208</v>
      </c>
      <c r="P991">
        <v>655000</v>
      </c>
      <c r="Q991">
        <v>1420</v>
      </c>
      <c r="R991" t="s">
        <v>47</v>
      </c>
      <c r="S991">
        <v>10</v>
      </c>
      <c r="T991">
        <v>2</v>
      </c>
    </row>
    <row r="992" spans="1:20" x14ac:dyDescent="0.2">
      <c r="A992">
        <v>5342003</v>
      </c>
      <c r="B992">
        <v>94124</v>
      </c>
      <c r="C992">
        <v>2</v>
      </c>
      <c r="D992" s="1">
        <v>42220</v>
      </c>
      <c r="E992" s="2">
        <v>0.93353009259259256</v>
      </c>
      <c r="F992">
        <v>37.731430000000003</v>
      </c>
      <c r="G992" s="1">
        <v>42109</v>
      </c>
      <c r="H992" s="1" t="str">
        <f t="shared" si="30"/>
        <v>2015</v>
      </c>
      <c r="I992" s="1" t="s">
        <v>1704</v>
      </c>
      <c r="J992" s="1" t="str">
        <f t="shared" si="31"/>
        <v>2015Q2</v>
      </c>
      <c r="K992" s="1" t="s">
        <v>1717</v>
      </c>
      <c r="L992">
        <v>649000</v>
      </c>
      <c r="M992">
        <v>-122.390884</v>
      </c>
      <c r="N992" t="s">
        <v>24</v>
      </c>
      <c r="O992" s="1">
        <v>42209</v>
      </c>
      <c r="P992">
        <v>725000</v>
      </c>
      <c r="Q992">
        <v>1125</v>
      </c>
      <c r="R992" t="s">
        <v>47</v>
      </c>
      <c r="S992">
        <v>10</v>
      </c>
      <c r="T992">
        <v>1</v>
      </c>
    </row>
    <row r="993" spans="1:20" x14ac:dyDescent="0.2">
      <c r="A993">
        <v>4711079</v>
      </c>
      <c r="B993">
        <v>94124</v>
      </c>
      <c r="C993">
        <v>3</v>
      </c>
      <c r="D993" s="1">
        <v>42210</v>
      </c>
      <c r="E993" s="2">
        <v>0.82112268518518527</v>
      </c>
      <c r="F993">
        <v>37.735165000000002</v>
      </c>
      <c r="G993" s="1">
        <v>42146</v>
      </c>
      <c r="H993" s="1" t="str">
        <f t="shared" si="30"/>
        <v>2015</v>
      </c>
      <c r="I993" s="1" t="s">
        <v>1704</v>
      </c>
      <c r="J993" s="1" t="str">
        <f t="shared" si="31"/>
        <v>2015Q2</v>
      </c>
      <c r="K993" s="1" t="s">
        <v>1717</v>
      </c>
      <c r="L993">
        <v>779950</v>
      </c>
      <c r="M993">
        <v>-122.383797</v>
      </c>
      <c r="N993" t="s">
        <v>24</v>
      </c>
      <c r="O993" s="1">
        <v>42209</v>
      </c>
      <c r="P993">
        <v>758000</v>
      </c>
      <c r="Q993">
        <v>1776</v>
      </c>
      <c r="R993" t="s">
        <v>47</v>
      </c>
      <c r="S993">
        <v>10</v>
      </c>
      <c r="T993">
        <v>2</v>
      </c>
    </row>
    <row r="994" spans="1:20" x14ac:dyDescent="0.2">
      <c r="A994" t="s">
        <v>357</v>
      </c>
      <c r="B994">
        <v>94124</v>
      </c>
      <c r="C994">
        <v>3</v>
      </c>
      <c r="D994" s="1">
        <v>42216</v>
      </c>
      <c r="E994" s="2">
        <v>0.41298611111111111</v>
      </c>
      <c r="F994">
        <v>37.731228000000002</v>
      </c>
      <c r="G994" s="1">
        <v>42141</v>
      </c>
      <c r="H994" s="1" t="str">
        <f t="shared" si="30"/>
        <v>2015</v>
      </c>
      <c r="I994" s="1" t="s">
        <v>1704</v>
      </c>
      <c r="J994" s="1" t="str">
        <f t="shared" si="31"/>
        <v>2015Q2</v>
      </c>
      <c r="K994" s="1" t="s">
        <v>1717</v>
      </c>
      <c r="L994">
        <v>698000</v>
      </c>
      <c r="M994">
        <v>-122.385521</v>
      </c>
      <c r="N994" t="s">
        <v>24</v>
      </c>
      <c r="O994" s="1">
        <v>42215</v>
      </c>
      <c r="P994">
        <v>673000</v>
      </c>
      <c r="Q994">
        <v>1345</v>
      </c>
      <c r="R994" t="s">
        <v>47</v>
      </c>
      <c r="S994">
        <v>10</v>
      </c>
      <c r="T994">
        <v>2</v>
      </c>
    </row>
    <row r="995" spans="1:20" x14ac:dyDescent="0.2">
      <c r="A995" t="s">
        <v>358</v>
      </c>
      <c r="B995">
        <v>94124</v>
      </c>
      <c r="C995">
        <v>3</v>
      </c>
      <c r="D995" s="1">
        <v>42218</v>
      </c>
      <c r="E995" s="2">
        <v>0.43894675925925924</v>
      </c>
      <c r="F995">
        <v>37.72974</v>
      </c>
      <c r="G995" s="1">
        <v>42179</v>
      </c>
      <c r="H995" s="1" t="str">
        <f t="shared" si="30"/>
        <v>2015</v>
      </c>
      <c r="I995" s="1" t="s">
        <v>1704</v>
      </c>
      <c r="J995" s="1" t="str">
        <f t="shared" si="31"/>
        <v>2015Q2</v>
      </c>
      <c r="K995" s="1" t="s">
        <v>1717</v>
      </c>
      <c r="L995">
        <v>585000</v>
      </c>
      <c r="M995">
        <v>-122.38365899999999</v>
      </c>
      <c r="N995" t="s">
        <v>24</v>
      </c>
      <c r="O995" s="1">
        <v>42215</v>
      </c>
      <c r="P995">
        <v>700000</v>
      </c>
      <c r="Q995">
        <v>1200</v>
      </c>
      <c r="R995" t="s">
        <v>47</v>
      </c>
      <c r="S995">
        <v>10</v>
      </c>
      <c r="T995">
        <v>1</v>
      </c>
    </row>
    <row r="996" spans="1:20" x14ac:dyDescent="0.2">
      <c r="A996">
        <v>5322031</v>
      </c>
      <c r="B996">
        <v>94124</v>
      </c>
      <c r="C996">
        <v>3</v>
      </c>
      <c r="D996" s="1">
        <v>42222</v>
      </c>
      <c r="E996" s="2">
        <v>0.70818287037037031</v>
      </c>
      <c r="F996">
        <v>37.734993000000003</v>
      </c>
      <c r="G996" s="1">
        <v>42187</v>
      </c>
      <c r="H996" s="1" t="str">
        <f t="shared" si="30"/>
        <v>2015</v>
      </c>
      <c r="I996" s="1" t="s">
        <v>1704</v>
      </c>
      <c r="J996" s="1" t="str">
        <f t="shared" si="31"/>
        <v>2015Q3</v>
      </c>
      <c r="K996" s="1" t="s">
        <v>1718</v>
      </c>
      <c r="L996">
        <v>599000</v>
      </c>
      <c r="M996">
        <v>-122.391563</v>
      </c>
      <c r="N996" t="s">
        <v>24</v>
      </c>
      <c r="O996" s="1">
        <v>42222</v>
      </c>
      <c r="P996">
        <v>776000</v>
      </c>
      <c r="R996" t="s">
        <v>47</v>
      </c>
      <c r="S996">
        <v>10</v>
      </c>
      <c r="T996">
        <v>1</v>
      </c>
    </row>
    <row r="997" spans="1:20" x14ac:dyDescent="0.2">
      <c r="A997">
        <v>538726</v>
      </c>
      <c r="B997">
        <v>94124</v>
      </c>
      <c r="C997">
        <v>2</v>
      </c>
      <c r="D997" s="1">
        <v>42228</v>
      </c>
      <c r="E997" s="2">
        <v>0.59834490740740742</v>
      </c>
      <c r="F997">
        <v>37.728512000000002</v>
      </c>
      <c r="G997" s="1">
        <v>42160</v>
      </c>
      <c r="H997" s="1" t="str">
        <f t="shared" si="30"/>
        <v>2015</v>
      </c>
      <c r="I997" s="1" t="s">
        <v>1704</v>
      </c>
      <c r="J997" s="1" t="str">
        <f t="shared" si="31"/>
        <v>2015Q2</v>
      </c>
      <c r="K997" s="1" t="s">
        <v>1717</v>
      </c>
      <c r="L997">
        <v>499000</v>
      </c>
      <c r="M997">
        <v>-122.39254800000001</v>
      </c>
      <c r="N997" t="s">
        <v>16</v>
      </c>
      <c r="O997" s="1">
        <v>42228</v>
      </c>
      <c r="P997">
        <v>475000</v>
      </c>
      <c r="Q997">
        <v>843</v>
      </c>
      <c r="R997" t="s">
        <v>47</v>
      </c>
      <c r="S997">
        <v>10</v>
      </c>
      <c r="T997">
        <v>2</v>
      </c>
    </row>
    <row r="998" spans="1:20" x14ac:dyDescent="0.2">
      <c r="A998">
        <v>5295018</v>
      </c>
      <c r="B998">
        <v>94124</v>
      </c>
      <c r="C998">
        <v>3</v>
      </c>
      <c r="D998" s="1">
        <v>42235</v>
      </c>
      <c r="E998" s="2">
        <v>0.97312500000000002</v>
      </c>
      <c r="F998">
        <v>37.736052999999998</v>
      </c>
      <c r="G998" s="1">
        <v>42166</v>
      </c>
      <c r="H998" s="1" t="str">
        <f t="shared" si="30"/>
        <v>2015</v>
      </c>
      <c r="I998" s="1" t="s">
        <v>1704</v>
      </c>
      <c r="J998" s="1" t="str">
        <f t="shared" si="31"/>
        <v>2015Q2</v>
      </c>
      <c r="K998" s="1" t="s">
        <v>1717</v>
      </c>
      <c r="L998">
        <v>499000</v>
      </c>
      <c r="M998">
        <v>-122.388428</v>
      </c>
      <c r="N998" t="s">
        <v>24</v>
      </c>
      <c r="O998" s="1">
        <v>42228</v>
      </c>
      <c r="P998">
        <v>630000</v>
      </c>
      <c r="Q998">
        <v>1410</v>
      </c>
      <c r="R998" t="s">
        <v>47</v>
      </c>
      <c r="S998">
        <v>10</v>
      </c>
      <c r="T998">
        <v>2</v>
      </c>
    </row>
    <row r="999" spans="1:20" x14ac:dyDescent="0.2">
      <c r="A999" t="s">
        <v>386</v>
      </c>
      <c r="B999">
        <v>94124</v>
      </c>
      <c r="C999">
        <v>2</v>
      </c>
      <c r="D999" s="1">
        <v>42230</v>
      </c>
      <c r="E999" s="2">
        <v>0.5959606481481482</v>
      </c>
      <c r="F999">
        <v>37.728293999999998</v>
      </c>
      <c r="G999" s="1">
        <v>42094</v>
      </c>
      <c r="H999" s="1" t="str">
        <f t="shared" si="30"/>
        <v>2015</v>
      </c>
      <c r="I999" s="1" t="s">
        <v>1704</v>
      </c>
      <c r="J999" s="1" t="str">
        <f t="shared" si="31"/>
        <v>2015Q1</v>
      </c>
      <c r="K999" s="1" t="s">
        <v>1712</v>
      </c>
      <c r="L999">
        <v>510000</v>
      </c>
      <c r="M999">
        <v>-122.390182</v>
      </c>
      <c r="N999" t="s">
        <v>24</v>
      </c>
      <c r="O999" s="1">
        <v>42230</v>
      </c>
      <c r="P999">
        <v>527000</v>
      </c>
      <c r="Q999">
        <v>1260</v>
      </c>
      <c r="R999" t="s">
        <v>47</v>
      </c>
      <c r="S999">
        <v>10</v>
      </c>
      <c r="T999">
        <v>2.5</v>
      </c>
    </row>
    <row r="1000" spans="1:20" x14ac:dyDescent="0.2">
      <c r="A1000">
        <v>5355004</v>
      </c>
      <c r="B1000">
        <v>94124</v>
      </c>
      <c r="C1000">
        <v>4</v>
      </c>
      <c r="D1000" s="1">
        <v>42243</v>
      </c>
      <c r="E1000" s="2">
        <v>0.99885416666666671</v>
      </c>
      <c r="F1000">
        <v>37.732470999999997</v>
      </c>
      <c r="G1000" s="1">
        <v>42187</v>
      </c>
      <c r="H1000" s="1" t="str">
        <f t="shared" si="30"/>
        <v>2015</v>
      </c>
      <c r="I1000" s="1" t="s">
        <v>1704</v>
      </c>
      <c r="J1000" s="1" t="str">
        <f t="shared" si="31"/>
        <v>2015Q3</v>
      </c>
      <c r="K1000" s="1" t="s">
        <v>1718</v>
      </c>
      <c r="L1000">
        <v>699000</v>
      </c>
      <c r="M1000">
        <v>-122.394463</v>
      </c>
      <c r="N1000" t="s">
        <v>24</v>
      </c>
      <c r="O1000" s="1">
        <v>42234</v>
      </c>
      <c r="P1000">
        <v>1005888</v>
      </c>
      <c r="Q1000">
        <v>1807</v>
      </c>
      <c r="R1000" t="s">
        <v>47</v>
      </c>
      <c r="S1000">
        <v>10</v>
      </c>
      <c r="T1000">
        <v>3</v>
      </c>
    </row>
    <row r="1001" spans="1:20" x14ac:dyDescent="0.2">
      <c r="A1001">
        <v>34745</v>
      </c>
      <c r="B1001">
        <v>94124</v>
      </c>
      <c r="C1001">
        <v>2</v>
      </c>
      <c r="D1001" s="1">
        <v>42235</v>
      </c>
      <c r="E1001" s="2">
        <v>0.53085648148148146</v>
      </c>
      <c r="F1001">
        <v>37.733398000000001</v>
      </c>
      <c r="G1001" s="1">
        <v>42235</v>
      </c>
      <c r="H1001" s="1" t="str">
        <f t="shared" si="30"/>
        <v>2015</v>
      </c>
      <c r="I1001" s="1" t="s">
        <v>1704</v>
      </c>
      <c r="J1001" s="1" t="str">
        <f t="shared" si="31"/>
        <v>2015Q3</v>
      </c>
      <c r="K1001" s="1" t="s">
        <v>1718</v>
      </c>
      <c r="L1001">
        <v>649000</v>
      </c>
      <c r="M1001">
        <v>-122.392685</v>
      </c>
      <c r="N1001" t="s">
        <v>24</v>
      </c>
      <c r="O1001" s="1">
        <v>42235</v>
      </c>
      <c r="P1001">
        <v>735000</v>
      </c>
      <c r="Q1001">
        <v>1085</v>
      </c>
      <c r="R1001" t="s">
        <v>47</v>
      </c>
      <c r="S1001">
        <v>10</v>
      </c>
      <c r="T1001">
        <v>1</v>
      </c>
    </row>
    <row r="1002" spans="1:20" x14ac:dyDescent="0.2">
      <c r="A1002">
        <v>4759024</v>
      </c>
      <c r="B1002">
        <v>94124</v>
      </c>
      <c r="C1002">
        <v>3</v>
      </c>
      <c r="D1002" s="1">
        <v>42598</v>
      </c>
      <c r="E1002" s="2">
        <v>0.56215277777777783</v>
      </c>
      <c r="F1002">
        <v>37.731383999999998</v>
      </c>
      <c r="G1002" s="1">
        <v>42156</v>
      </c>
      <c r="H1002" s="1" t="str">
        <f t="shared" si="30"/>
        <v>2015</v>
      </c>
      <c r="I1002" s="1" t="s">
        <v>1704</v>
      </c>
      <c r="J1002" s="1" t="str">
        <f t="shared" si="31"/>
        <v>2015Q2</v>
      </c>
      <c r="K1002" s="1" t="s">
        <v>1717</v>
      </c>
      <c r="L1002">
        <v>799000</v>
      </c>
      <c r="M1002">
        <v>-122.386864</v>
      </c>
      <c r="N1002" t="s">
        <v>24</v>
      </c>
      <c r="O1002" s="1">
        <v>42235</v>
      </c>
      <c r="P1002">
        <v>925000</v>
      </c>
      <c r="Q1002">
        <v>1598</v>
      </c>
      <c r="R1002" t="s">
        <v>47</v>
      </c>
      <c r="S1002">
        <v>10</v>
      </c>
      <c r="T1002">
        <v>2</v>
      </c>
    </row>
    <row r="1003" spans="1:20" x14ac:dyDescent="0.2">
      <c r="A1003">
        <v>5254033</v>
      </c>
      <c r="B1003">
        <v>94124</v>
      </c>
      <c r="C1003">
        <v>3</v>
      </c>
      <c r="D1003" s="1">
        <v>42237</v>
      </c>
      <c r="E1003" s="2">
        <v>0.59506944444444443</v>
      </c>
      <c r="F1003">
        <v>37.739322999999999</v>
      </c>
      <c r="G1003" s="1">
        <v>42200</v>
      </c>
      <c r="H1003" s="1" t="str">
        <f t="shared" si="30"/>
        <v>2015</v>
      </c>
      <c r="I1003" s="1" t="s">
        <v>1704</v>
      </c>
      <c r="J1003" s="1" t="str">
        <f t="shared" si="31"/>
        <v>2015Q3</v>
      </c>
      <c r="K1003" s="1" t="s">
        <v>1718</v>
      </c>
      <c r="L1003">
        <v>659000</v>
      </c>
      <c r="M1003">
        <v>-122.386391</v>
      </c>
      <c r="N1003" t="s">
        <v>24</v>
      </c>
      <c r="O1003" s="1">
        <v>42237</v>
      </c>
      <c r="P1003">
        <v>950000</v>
      </c>
      <c r="Q1003">
        <v>1800</v>
      </c>
      <c r="R1003" t="s">
        <v>47</v>
      </c>
      <c r="S1003">
        <v>10</v>
      </c>
      <c r="T1003">
        <v>3</v>
      </c>
    </row>
    <row r="1004" spans="1:20" x14ac:dyDescent="0.2">
      <c r="A1004">
        <v>4943017</v>
      </c>
      <c r="B1004">
        <v>94124</v>
      </c>
      <c r="C1004">
        <v>3</v>
      </c>
      <c r="D1004" s="1">
        <v>42244</v>
      </c>
      <c r="E1004" s="2">
        <v>0.58688657407407407</v>
      </c>
      <c r="F1004">
        <v>37.719540000000002</v>
      </c>
      <c r="G1004" s="1">
        <v>42198</v>
      </c>
      <c r="H1004" s="1" t="str">
        <f t="shared" si="30"/>
        <v>2015</v>
      </c>
      <c r="I1004" s="1" t="s">
        <v>1704</v>
      </c>
      <c r="J1004" s="1" t="str">
        <f t="shared" si="31"/>
        <v>2015Q3</v>
      </c>
      <c r="K1004" s="1" t="s">
        <v>1718</v>
      </c>
      <c r="L1004">
        <v>710000</v>
      </c>
      <c r="M1004">
        <v>-122.391571</v>
      </c>
      <c r="N1004" t="s">
        <v>24</v>
      </c>
      <c r="O1004" s="1">
        <v>42243</v>
      </c>
      <c r="P1004">
        <v>693000</v>
      </c>
      <c r="Q1004">
        <v>1150</v>
      </c>
      <c r="R1004" t="s">
        <v>47</v>
      </c>
      <c r="S1004">
        <v>10</v>
      </c>
      <c r="T1004">
        <v>2</v>
      </c>
    </row>
    <row r="1005" spans="1:20" x14ac:dyDescent="0.2">
      <c r="A1005">
        <v>4759025</v>
      </c>
      <c r="B1005">
        <v>94124</v>
      </c>
      <c r="C1005">
        <v>2</v>
      </c>
      <c r="D1005" s="1">
        <v>42247</v>
      </c>
      <c r="E1005" s="2">
        <v>0.39097222222222222</v>
      </c>
      <c r="F1005">
        <v>37.731341999999998</v>
      </c>
      <c r="G1005" s="1">
        <v>42198</v>
      </c>
      <c r="H1005" s="1" t="str">
        <f t="shared" si="30"/>
        <v>2015</v>
      </c>
      <c r="I1005" s="1" t="s">
        <v>1704</v>
      </c>
      <c r="J1005" s="1" t="str">
        <f t="shared" si="31"/>
        <v>2015Q3</v>
      </c>
      <c r="K1005" s="1" t="s">
        <v>1718</v>
      </c>
      <c r="L1005">
        <v>619000</v>
      </c>
      <c r="M1005">
        <v>-122.38679500000001</v>
      </c>
      <c r="N1005" t="s">
        <v>24</v>
      </c>
      <c r="O1005" s="1">
        <v>42244</v>
      </c>
      <c r="P1005">
        <v>761000</v>
      </c>
      <c r="Q1005">
        <v>1000</v>
      </c>
      <c r="R1005" t="s">
        <v>47</v>
      </c>
      <c r="S1005">
        <v>10</v>
      </c>
      <c r="T1005">
        <v>1</v>
      </c>
    </row>
    <row r="1006" spans="1:20" x14ac:dyDescent="0.2">
      <c r="A1006">
        <v>5278005</v>
      </c>
      <c r="B1006">
        <v>94124</v>
      </c>
      <c r="C1006">
        <v>0</v>
      </c>
      <c r="D1006" s="1">
        <v>42248</v>
      </c>
      <c r="E1006" s="2">
        <v>0.97547453703703713</v>
      </c>
      <c r="F1006">
        <v>37.737537000000003</v>
      </c>
      <c r="G1006" s="1">
        <v>42228</v>
      </c>
      <c r="H1006" s="1" t="str">
        <f t="shared" si="30"/>
        <v>2015</v>
      </c>
      <c r="I1006" s="1" t="s">
        <v>1704</v>
      </c>
      <c r="J1006" s="1" t="str">
        <f t="shared" si="31"/>
        <v>2015Q3</v>
      </c>
      <c r="K1006" s="1" t="s">
        <v>1718</v>
      </c>
      <c r="L1006">
        <v>550000</v>
      </c>
      <c r="M1006">
        <v>-122.388313</v>
      </c>
      <c r="N1006" t="s">
        <v>24</v>
      </c>
      <c r="O1006" s="1">
        <v>42248</v>
      </c>
      <c r="P1006">
        <v>550000</v>
      </c>
      <c r="Q1006">
        <v>2346</v>
      </c>
      <c r="R1006" t="s">
        <v>47</v>
      </c>
      <c r="S1006">
        <v>10</v>
      </c>
      <c r="T1006">
        <v>2</v>
      </c>
    </row>
    <row r="1007" spans="1:20" x14ac:dyDescent="0.2">
      <c r="A1007" t="s">
        <v>420</v>
      </c>
      <c r="B1007">
        <v>94124</v>
      </c>
      <c r="C1007">
        <v>3</v>
      </c>
      <c r="D1007" s="1">
        <v>42250</v>
      </c>
      <c r="E1007" s="2">
        <v>0.73833333333333329</v>
      </c>
      <c r="F1007">
        <v>37.736033999999997</v>
      </c>
      <c r="G1007" s="1">
        <v>42195</v>
      </c>
      <c r="H1007" s="1" t="str">
        <f t="shared" si="30"/>
        <v>2015</v>
      </c>
      <c r="I1007" s="1" t="s">
        <v>1704</v>
      </c>
      <c r="J1007" s="1" t="str">
        <f t="shared" si="31"/>
        <v>2015Q3</v>
      </c>
      <c r="K1007" s="1" t="s">
        <v>1718</v>
      </c>
      <c r="L1007">
        <v>495000</v>
      </c>
      <c r="M1007">
        <v>-122.388763</v>
      </c>
      <c r="N1007" t="s">
        <v>24</v>
      </c>
      <c r="O1007" s="1">
        <v>42250</v>
      </c>
      <c r="P1007">
        <v>600000</v>
      </c>
      <c r="R1007" t="s">
        <v>47</v>
      </c>
      <c r="S1007">
        <v>10</v>
      </c>
      <c r="T1007">
        <v>2</v>
      </c>
    </row>
    <row r="1008" spans="1:20" x14ac:dyDescent="0.2">
      <c r="A1008">
        <v>5331044</v>
      </c>
      <c r="B1008">
        <v>94124</v>
      </c>
      <c r="C1008">
        <v>3</v>
      </c>
      <c r="D1008" s="1">
        <v>42263</v>
      </c>
      <c r="E1008" s="2">
        <v>0.50612268518518522</v>
      </c>
      <c r="F1008">
        <v>37.738585999999998</v>
      </c>
      <c r="G1008" s="1">
        <v>42110</v>
      </c>
      <c r="H1008" s="1" t="str">
        <f t="shared" si="30"/>
        <v>2015</v>
      </c>
      <c r="I1008" s="1" t="s">
        <v>1704</v>
      </c>
      <c r="J1008" s="1" t="str">
        <f t="shared" si="31"/>
        <v>2015Q2</v>
      </c>
      <c r="K1008" s="1" t="s">
        <v>1717</v>
      </c>
      <c r="L1008">
        <v>659000</v>
      </c>
      <c r="M1008">
        <v>-122.399567</v>
      </c>
      <c r="N1008" t="s">
        <v>24</v>
      </c>
      <c r="O1008" s="1">
        <v>42262</v>
      </c>
      <c r="P1008">
        <v>660000</v>
      </c>
      <c r="Q1008">
        <v>995</v>
      </c>
      <c r="R1008" t="s">
        <v>47</v>
      </c>
      <c r="S1008">
        <v>10</v>
      </c>
      <c r="T1008">
        <v>2</v>
      </c>
    </row>
    <row r="1009" spans="1:20" x14ac:dyDescent="0.2">
      <c r="A1009" t="s">
        <v>15</v>
      </c>
      <c r="B1009">
        <v>94124</v>
      </c>
      <c r="C1009">
        <v>2</v>
      </c>
      <c r="D1009" s="1">
        <v>42269</v>
      </c>
      <c r="E1009" s="2">
        <v>0.59751157407407407</v>
      </c>
      <c r="F1009">
        <v>37.724595999999998</v>
      </c>
      <c r="G1009" s="1">
        <v>42207</v>
      </c>
      <c r="H1009" s="1" t="str">
        <f t="shared" si="30"/>
        <v>2015</v>
      </c>
      <c r="I1009" s="1" t="s">
        <v>1704</v>
      </c>
      <c r="J1009" s="1" t="str">
        <f t="shared" si="31"/>
        <v>2015Q3</v>
      </c>
      <c r="K1009" s="1" t="s">
        <v>1718</v>
      </c>
      <c r="L1009">
        <v>650000</v>
      </c>
      <c r="M1009">
        <v>-122.39483199999999</v>
      </c>
      <c r="N1009" t="s">
        <v>16</v>
      </c>
      <c r="O1009" s="1">
        <v>42265</v>
      </c>
      <c r="P1009">
        <v>735000</v>
      </c>
      <c r="Q1009">
        <v>1011</v>
      </c>
      <c r="R1009" t="s">
        <v>47</v>
      </c>
      <c r="S1009">
        <v>10</v>
      </c>
      <c r="T1009">
        <v>2</v>
      </c>
    </row>
    <row r="1010" spans="1:20" x14ac:dyDescent="0.2">
      <c r="A1010" t="s">
        <v>444</v>
      </c>
      <c r="B1010">
        <v>94124</v>
      </c>
      <c r="C1010">
        <v>2</v>
      </c>
      <c r="D1010" s="1">
        <v>42266</v>
      </c>
      <c r="E1010" s="2">
        <v>0.48754629629629626</v>
      </c>
      <c r="F1010">
        <v>37.730831000000002</v>
      </c>
      <c r="G1010" s="1">
        <v>42123</v>
      </c>
      <c r="H1010" s="1" t="str">
        <f t="shared" si="30"/>
        <v>2015</v>
      </c>
      <c r="I1010" s="1" t="s">
        <v>1704</v>
      </c>
      <c r="J1010" s="1" t="str">
        <f t="shared" si="31"/>
        <v>2015Q2</v>
      </c>
      <c r="K1010" s="1" t="s">
        <v>1717</v>
      </c>
      <c r="L1010">
        <v>425750</v>
      </c>
      <c r="M1010">
        <v>-122.389236</v>
      </c>
      <c r="N1010" t="s">
        <v>24</v>
      </c>
      <c r="O1010" s="1">
        <v>42265</v>
      </c>
      <c r="P1010">
        <v>525000</v>
      </c>
      <c r="Q1010">
        <v>1040</v>
      </c>
      <c r="R1010" t="s">
        <v>47</v>
      </c>
      <c r="S1010">
        <v>10</v>
      </c>
      <c r="T1010">
        <v>1</v>
      </c>
    </row>
    <row r="1011" spans="1:20" x14ac:dyDescent="0.2">
      <c r="A1011">
        <v>4808010</v>
      </c>
      <c r="B1011">
        <v>94124</v>
      </c>
      <c r="C1011">
        <v>2</v>
      </c>
      <c r="D1011" s="1">
        <v>42265</v>
      </c>
      <c r="E1011" s="2">
        <v>0.69494212962962953</v>
      </c>
      <c r="F1011">
        <v>37.727885999999998</v>
      </c>
      <c r="G1011" s="1">
        <v>42234</v>
      </c>
      <c r="H1011" s="1" t="str">
        <f t="shared" si="30"/>
        <v>2015</v>
      </c>
      <c r="I1011" s="1" t="s">
        <v>1704</v>
      </c>
      <c r="J1011" s="1" t="str">
        <f t="shared" si="31"/>
        <v>2015Q3</v>
      </c>
      <c r="K1011" s="1" t="s">
        <v>1718</v>
      </c>
      <c r="L1011">
        <v>495000</v>
      </c>
      <c r="M1011">
        <v>-122.38758900000001</v>
      </c>
      <c r="N1011" t="s">
        <v>24</v>
      </c>
      <c r="O1011" s="1">
        <v>42265</v>
      </c>
      <c r="P1011">
        <v>655000</v>
      </c>
      <c r="Q1011">
        <v>1025</v>
      </c>
      <c r="R1011" t="s">
        <v>47</v>
      </c>
      <c r="S1011">
        <v>10</v>
      </c>
      <c r="T1011">
        <v>1</v>
      </c>
    </row>
    <row r="1012" spans="1:20" x14ac:dyDescent="0.2">
      <c r="A1012">
        <v>5322025</v>
      </c>
      <c r="B1012">
        <v>94124</v>
      </c>
      <c r="C1012">
        <v>3</v>
      </c>
      <c r="D1012" s="1">
        <v>42265</v>
      </c>
      <c r="E1012" s="2">
        <v>0.62151620370370375</v>
      </c>
      <c r="F1012">
        <v>37.735233000000001</v>
      </c>
      <c r="G1012" s="1">
        <v>42202</v>
      </c>
      <c r="H1012" s="1" t="str">
        <f t="shared" si="30"/>
        <v>2015</v>
      </c>
      <c r="I1012" s="1" t="s">
        <v>1704</v>
      </c>
      <c r="J1012" s="1" t="str">
        <f t="shared" si="31"/>
        <v>2015Q3</v>
      </c>
      <c r="K1012" s="1" t="s">
        <v>1718</v>
      </c>
      <c r="L1012">
        <v>629000</v>
      </c>
      <c r="M1012">
        <v>-122.391983</v>
      </c>
      <c r="N1012" t="s">
        <v>24</v>
      </c>
      <c r="O1012" s="1">
        <v>42265</v>
      </c>
      <c r="P1012">
        <v>708000</v>
      </c>
      <c r="R1012" t="s">
        <v>47</v>
      </c>
      <c r="S1012">
        <v>10</v>
      </c>
      <c r="T1012">
        <v>1.5</v>
      </c>
    </row>
    <row r="1013" spans="1:20" x14ac:dyDescent="0.2">
      <c r="A1013">
        <v>4943043</v>
      </c>
      <c r="B1013">
        <v>94124</v>
      </c>
      <c r="C1013">
        <v>4</v>
      </c>
      <c r="D1013" s="1">
        <v>42292</v>
      </c>
      <c r="E1013" s="2">
        <v>0.80800925925925926</v>
      </c>
      <c r="F1013">
        <v>37.719402000000002</v>
      </c>
      <c r="G1013" s="1">
        <v>42206</v>
      </c>
      <c r="H1013" s="1" t="str">
        <f t="shared" si="30"/>
        <v>2015</v>
      </c>
      <c r="I1013" s="1" t="s">
        <v>1704</v>
      </c>
      <c r="J1013" s="1" t="str">
        <f t="shared" si="31"/>
        <v>2015Q3</v>
      </c>
      <c r="K1013" s="1" t="s">
        <v>1718</v>
      </c>
      <c r="L1013">
        <v>739000</v>
      </c>
      <c r="M1013">
        <v>-122.390739</v>
      </c>
      <c r="N1013" t="s">
        <v>24</v>
      </c>
      <c r="O1013" s="1">
        <v>42265</v>
      </c>
      <c r="P1013">
        <v>861000</v>
      </c>
      <c r="Q1013">
        <v>2370</v>
      </c>
      <c r="R1013" t="s">
        <v>47</v>
      </c>
      <c r="S1013">
        <v>10</v>
      </c>
      <c r="T1013">
        <v>2</v>
      </c>
    </row>
    <row r="1014" spans="1:20" x14ac:dyDescent="0.2">
      <c r="A1014">
        <v>285358</v>
      </c>
      <c r="B1014">
        <v>94124</v>
      </c>
      <c r="C1014">
        <v>2</v>
      </c>
      <c r="D1014" s="1">
        <v>42273</v>
      </c>
      <c r="E1014" s="2">
        <v>0.3956944444444444</v>
      </c>
      <c r="F1014">
        <v>37.731963999999998</v>
      </c>
      <c r="G1014" s="1">
        <v>42236</v>
      </c>
      <c r="H1014" s="1" t="str">
        <f t="shared" si="30"/>
        <v>2015</v>
      </c>
      <c r="I1014" s="1" t="s">
        <v>1704</v>
      </c>
      <c r="J1014" s="1" t="str">
        <f t="shared" si="31"/>
        <v>2015Q3</v>
      </c>
      <c r="K1014" s="1" t="s">
        <v>1718</v>
      </c>
      <c r="L1014">
        <v>469000</v>
      </c>
      <c r="M1014">
        <v>-122.392242</v>
      </c>
      <c r="N1014" t="s">
        <v>16</v>
      </c>
      <c r="O1014" s="1">
        <v>42270</v>
      </c>
      <c r="P1014">
        <v>605000</v>
      </c>
      <c r="Q1014">
        <v>967</v>
      </c>
      <c r="R1014" t="s">
        <v>47</v>
      </c>
      <c r="S1014">
        <v>10</v>
      </c>
      <c r="T1014">
        <v>1</v>
      </c>
    </row>
    <row r="1015" spans="1:20" x14ac:dyDescent="0.2">
      <c r="A1015">
        <v>5338041</v>
      </c>
      <c r="B1015">
        <v>94124</v>
      </c>
      <c r="C1015">
        <v>3</v>
      </c>
      <c r="D1015" s="1">
        <v>42273</v>
      </c>
      <c r="E1015" s="2">
        <v>0.33640046296296294</v>
      </c>
      <c r="F1015">
        <v>37.733623999999999</v>
      </c>
      <c r="G1015" s="1">
        <v>42114</v>
      </c>
      <c r="H1015" s="1" t="str">
        <f t="shared" si="30"/>
        <v>2015</v>
      </c>
      <c r="I1015" s="1" t="s">
        <v>1704</v>
      </c>
      <c r="J1015" s="1" t="str">
        <f t="shared" si="31"/>
        <v>2015Q2</v>
      </c>
      <c r="K1015" s="1" t="s">
        <v>1717</v>
      </c>
      <c r="L1015">
        <v>599000</v>
      </c>
      <c r="M1015">
        <v>-122.39247899999999</v>
      </c>
      <c r="N1015" t="s">
        <v>24</v>
      </c>
      <c r="O1015" s="1">
        <v>42270</v>
      </c>
      <c r="P1015">
        <v>675000</v>
      </c>
      <c r="R1015" t="s">
        <v>47</v>
      </c>
      <c r="S1015">
        <v>10</v>
      </c>
      <c r="T1015">
        <v>3</v>
      </c>
    </row>
    <row r="1016" spans="1:20" x14ac:dyDescent="0.2">
      <c r="A1016" t="s">
        <v>450</v>
      </c>
      <c r="B1016">
        <v>94124</v>
      </c>
      <c r="C1016">
        <v>4</v>
      </c>
      <c r="D1016" s="1">
        <v>42272</v>
      </c>
      <c r="E1016" s="2">
        <v>0.69232638888888898</v>
      </c>
      <c r="F1016">
        <v>37.728920000000002</v>
      </c>
      <c r="G1016" s="1">
        <v>42219</v>
      </c>
      <c r="H1016" s="1" t="str">
        <f t="shared" si="30"/>
        <v>2015</v>
      </c>
      <c r="I1016" s="1" t="s">
        <v>1704</v>
      </c>
      <c r="J1016" s="1" t="str">
        <f t="shared" si="31"/>
        <v>2015Q3</v>
      </c>
      <c r="K1016" s="1" t="s">
        <v>1718</v>
      </c>
      <c r="L1016">
        <v>699000</v>
      </c>
      <c r="M1016">
        <v>-122.389191</v>
      </c>
      <c r="N1016" t="s">
        <v>24</v>
      </c>
      <c r="O1016" s="1">
        <v>42271</v>
      </c>
      <c r="P1016">
        <v>800000</v>
      </c>
      <c r="Q1016">
        <v>2280</v>
      </c>
      <c r="R1016" t="s">
        <v>47</v>
      </c>
      <c r="S1016">
        <v>10</v>
      </c>
      <c r="T1016">
        <v>2</v>
      </c>
    </row>
    <row r="1017" spans="1:20" x14ac:dyDescent="0.2">
      <c r="A1017" t="s">
        <v>455</v>
      </c>
      <c r="B1017">
        <v>94124</v>
      </c>
      <c r="C1017">
        <v>4</v>
      </c>
      <c r="D1017" s="1">
        <v>42278</v>
      </c>
      <c r="E1017" s="2">
        <v>0.48291666666666666</v>
      </c>
      <c r="F1017">
        <v>37.731613000000003</v>
      </c>
      <c r="G1017" s="1">
        <v>42194</v>
      </c>
      <c r="H1017" s="1" t="str">
        <f t="shared" si="30"/>
        <v>2015</v>
      </c>
      <c r="I1017" s="1" t="s">
        <v>1704</v>
      </c>
      <c r="J1017" s="1" t="str">
        <f t="shared" si="31"/>
        <v>2015Q3</v>
      </c>
      <c r="K1017" s="1" t="s">
        <v>1718</v>
      </c>
      <c r="L1017">
        <v>695000</v>
      </c>
      <c r="M1017">
        <v>-122.392326</v>
      </c>
      <c r="N1017" t="s">
        <v>24</v>
      </c>
      <c r="O1017" s="1">
        <v>42276</v>
      </c>
      <c r="P1017">
        <v>703250</v>
      </c>
      <c r="Q1017">
        <v>1775</v>
      </c>
      <c r="R1017" t="s">
        <v>47</v>
      </c>
      <c r="S1017">
        <v>10</v>
      </c>
      <c r="T1017">
        <v>1</v>
      </c>
    </row>
    <row r="1018" spans="1:20" x14ac:dyDescent="0.2">
      <c r="A1018">
        <v>5295006</v>
      </c>
      <c r="B1018">
        <v>94124</v>
      </c>
      <c r="C1018">
        <v>3</v>
      </c>
      <c r="D1018" s="1">
        <v>42279</v>
      </c>
      <c r="E1018" s="2">
        <v>0.64879629629629632</v>
      </c>
      <c r="F1018">
        <v>37.735309999999998</v>
      </c>
      <c r="G1018" s="1">
        <v>42200</v>
      </c>
      <c r="H1018" s="1" t="str">
        <f t="shared" si="30"/>
        <v>2015</v>
      </c>
      <c r="I1018" s="1" t="s">
        <v>1704</v>
      </c>
      <c r="J1018" s="1" t="str">
        <f t="shared" si="31"/>
        <v>2015Q3</v>
      </c>
      <c r="K1018" s="1" t="s">
        <v>1718</v>
      </c>
      <c r="L1018">
        <v>698000</v>
      </c>
      <c r="M1018">
        <v>-122.38771800000001</v>
      </c>
      <c r="N1018" t="s">
        <v>24</v>
      </c>
      <c r="O1018" s="1">
        <v>42278</v>
      </c>
      <c r="P1018">
        <v>670000</v>
      </c>
      <c r="Q1018">
        <v>2630</v>
      </c>
      <c r="R1018" t="s">
        <v>47</v>
      </c>
      <c r="S1018">
        <v>10</v>
      </c>
      <c r="T1018">
        <v>1</v>
      </c>
    </row>
    <row r="1019" spans="1:20" x14ac:dyDescent="0.2">
      <c r="A1019">
        <v>4731008</v>
      </c>
      <c r="B1019">
        <v>94124</v>
      </c>
      <c r="C1019">
        <v>3</v>
      </c>
      <c r="D1019" s="1">
        <v>42286</v>
      </c>
      <c r="E1019" s="2">
        <v>0.37853009259259257</v>
      </c>
      <c r="F1019">
        <v>37.731586</v>
      </c>
      <c r="G1019" s="1">
        <v>42076</v>
      </c>
      <c r="H1019" s="1" t="str">
        <f t="shared" si="30"/>
        <v>2015</v>
      </c>
      <c r="I1019" s="1" t="s">
        <v>1704</v>
      </c>
      <c r="J1019" s="1" t="str">
        <f t="shared" si="31"/>
        <v>2015Q1</v>
      </c>
      <c r="K1019" s="1" t="s">
        <v>1712</v>
      </c>
      <c r="L1019">
        <v>649900</v>
      </c>
      <c r="M1019">
        <v>-122.386154</v>
      </c>
      <c r="N1019" t="s">
        <v>24</v>
      </c>
      <c r="O1019" s="1">
        <v>42284</v>
      </c>
      <c r="P1019">
        <v>748000</v>
      </c>
      <c r="R1019" t="s">
        <v>47</v>
      </c>
      <c r="S1019">
        <v>10</v>
      </c>
      <c r="T1019">
        <v>3</v>
      </c>
    </row>
    <row r="1020" spans="1:20" x14ac:dyDescent="0.2">
      <c r="A1020">
        <v>4713032</v>
      </c>
      <c r="B1020">
        <v>94124</v>
      </c>
      <c r="C1020">
        <v>3</v>
      </c>
      <c r="D1020" s="1">
        <v>42294</v>
      </c>
      <c r="E1020" s="2">
        <v>0.44721064814814815</v>
      </c>
      <c r="F1020">
        <v>37.732323000000001</v>
      </c>
      <c r="G1020" s="1">
        <v>42217</v>
      </c>
      <c r="H1020" s="1" t="str">
        <f t="shared" si="30"/>
        <v>2015</v>
      </c>
      <c r="I1020" s="1" t="s">
        <v>1704</v>
      </c>
      <c r="J1020" s="1" t="str">
        <f t="shared" si="31"/>
        <v>2015Q3</v>
      </c>
      <c r="K1020" s="1" t="s">
        <v>1718</v>
      </c>
      <c r="L1020">
        <v>595000</v>
      </c>
      <c r="M1020">
        <v>-122.381371</v>
      </c>
      <c r="N1020" t="s">
        <v>16</v>
      </c>
      <c r="O1020" s="1">
        <v>42291</v>
      </c>
      <c r="P1020">
        <v>725000</v>
      </c>
      <c r="Q1020">
        <v>1595</v>
      </c>
      <c r="R1020" t="s">
        <v>47</v>
      </c>
      <c r="S1020">
        <v>10</v>
      </c>
      <c r="T1020">
        <v>2</v>
      </c>
    </row>
    <row r="1021" spans="1:20" x14ac:dyDescent="0.2">
      <c r="A1021">
        <v>5278023</v>
      </c>
      <c r="B1021">
        <v>94124</v>
      </c>
      <c r="C1021">
        <v>3</v>
      </c>
      <c r="D1021" s="1">
        <v>42303</v>
      </c>
      <c r="E1021" s="2">
        <v>0.44546296296296295</v>
      </c>
      <c r="F1021">
        <v>37.737777000000001</v>
      </c>
      <c r="G1021" s="1">
        <v>42271</v>
      </c>
      <c r="H1021" s="1" t="str">
        <f t="shared" si="30"/>
        <v>2015</v>
      </c>
      <c r="I1021" s="1" t="s">
        <v>1704</v>
      </c>
      <c r="J1021" s="1" t="str">
        <f t="shared" si="31"/>
        <v>2015Q3</v>
      </c>
      <c r="K1021" s="1" t="s">
        <v>1718</v>
      </c>
      <c r="L1021">
        <v>950000</v>
      </c>
      <c r="M1021">
        <v>-122.38874</v>
      </c>
      <c r="N1021" t="s">
        <v>24</v>
      </c>
      <c r="O1021" s="1">
        <v>42296</v>
      </c>
      <c r="P1021">
        <v>1050000</v>
      </c>
      <c r="Q1021">
        <v>2716</v>
      </c>
      <c r="R1021" t="s">
        <v>47</v>
      </c>
      <c r="S1021">
        <v>10</v>
      </c>
      <c r="T1021">
        <v>2.5</v>
      </c>
    </row>
    <row r="1022" spans="1:20" x14ac:dyDescent="0.2">
      <c r="A1022" t="s">
        <v>504</v>
      </c>
      <c r="B1022">
        <v>94124</v>
      </c>
      <c r="C1022">
        <v>2</v>
      </c>
      <c r="D1022" s="1">
        <v>42308</v>
      </c>
      <c r="E1022" s="2">
        <v>0.47390046296296301</v>
      </c>
      <c r="F1022">
        <v>37.725338000000001</v>
      </c>
      <c r="G1022" s="1">
        <v>42263</v>
      </c>
      <c r="H1022" s="1" t="str">
        <f t="shared" si="30"/>
        <v>2015</v>
      </c>
      <c r="I1022" s="1" t="s">
        <v>1704</v>
      </c>
      <c r="J1022" s="1" t="str">
        <f t="shared" si="31"/>
        <v>2015Q3</v>
      </c>
      <c r="K1022" s="1" t="s">
        <v>1718</v>
      </c>
      <c r="L1022">
        <v>699000</v>
      </c>
      <c r="M1022">
        <v>-122.39930699999999</v>
      </c>
      <c r="N1022" t="s">
        <v>16</v>
      </c>
      <c r="O1022" s="1">
        <v>42307</v>
      </c>
      <c r="P1022">
        <v>740000</v>
      </c>
      <c r="Q1022">
        <v>1026</v>
      </c>
      <c r="R1022" t="s">
        <v>47</v>
      </c>
      <c r="S1022">
        <v>10</v>
      </c>
      <c r="T1022">
        <v>2</v>
      </c>
    </row>
    <row r="1023" spans="1:20" x14ac:dyDescent="0.2">
      <c r="A1023" t="s">
        <v>516</v>
      </c>
      <c r="B1023">
        <v>94124</v>
      </c>
      <c r="C1023">
        <v>3</v>
      </c>
      <c r="D1023" s="1">
        <v>42313</v>
      </c>
      <c r="E1023" s="2">
        <v>0.93978009259259254</v>
      </c>
      <c r="F1023">
        <v>37.732605</v>
      </c>
      <c r="G1023" s="1">
        <v>42270</v>
      </c>
      <c r="H1023" s="1" t="str">
        <f t="shared" si="30"/>
        <v>2015</v>
      </c>
      <c r="I1023" s="1" t="s">
        <v>1704</v>
      </c>
      <c r="J1023" s="1" t="str">
        <f t="shared" si="31"/>
        <v>2015Q3</v>
      </c>
      <c r="K1023" s="1" t="s">
        <v>1718</v>
      </c>
      <c r="L1023">
        <v>699000</v>
      </c>
      <c r="M1023">
        <v>-122.38902299999999</v>
      </c>
      <c r="N1023" t="s">
        <v>24</v>
      </c>
      <c r="O1023" s="1">
        <v>42313</v>
      </c>
      <c r="P1023">
        <v>830000</v>
      </c>
      <c r="R1023" t="s">
        <v>47</v>
      </c>
      <c r="S1023">
        <v>10</v>
      </c>
      <c r="T1023">
        <v>2</v>
      </c>
    </row>
    <row r="1024" spans="1:20" x14ac:dyDescent="0.2">
      <c r="A1024" t="s">
        <v>528</v>
      </c>
      <c r="B1024">
        <v>94124</v>
      </c>
      <c r="C1024">
        <v>4</v>
      </c>
      <c r="D1024" s="1">
        <v>42337</v>
      </c>
      <c r="E1024" s="2">
        <v>0.39708333333333329</v>
      </c>
      <c r="F1024">
        <v>37.739066999999999</v>
      </c>
      <c r="G1024" s="1">
        <v>42246</v>
      </c>
      <c r="H1024" s="1" t="str">
        <f t="shared" si="30"/>
        <v>2015</v>
      </c>
      <c r="I1024" s="1" t="s">
        <v>1704</v>
      </c>
      <c r="J1024" s="1" t="str">
        <f t="shared" si="31"/>
        <v>2015Q3</v>
      </c>
      <c r="K1024" s="1" t="s">
        <v>1718</v>
      </c>
      <c r="L1024">
        <v>499000</v>
      </c>
      <c r="M1024">
        <v>-122.38768</v>
      </c>
      <c r="N1024" t="s">
        <v>24</v>
      </c>
      <c r="O1024" s="1">
        <v>42324</v>
      </c>
      <c r="P1024">
        <v>665000</v>
      </c>
      <c r="Q1024">
        <v>1629</v>
      </c>
      <c r="R1024" t="s">
        <v>47</v>
      </c>
      <c r="S1024">
        <v>10</v>
      </c>
      <c r="T1024">
        <v>2</v>
      </c>
    </row>
    <row r="1025" spans="1:20" x14ac:dyDescent="0.2">
      <c r="A1025">
        <v>4731003</v>
      </c>
      <c r="B1025">
        <v>94124</v>
      </c>
      <c r="C1025">
        <v>4</v>
      </c>
      <c r="D1025" s="1">
        <v>42345</v>
      </c>
      <c r="E1025" s="2">
        <v>0.51752314814814815</v>
      </c>
      <c r="F1025">
        <v>37.731189999999998</v>
      </c>
      <c r="G1025" s="1">
        <v>42252</v>
      </c>
      <c r="H1025" s="1" t="str">
        <f t="shared" si="30"/>
        <v>2015</v>
      </c>
      <c r="I1025" s="1" t="s">
        <v>1704</v>
      </c>
      <c r="J1025" s="1" t="str">
        <f t="shared" si="31"/>
        <v>2015Q3</v>
      </c>
      <c r="K1025" s="1" t="s">
        <v>1718</v>
      </c>
      <c r="L1025">
        <v>788000</v>
      </c>
      <c r="M1025">
        <v>-122.385452</v>
      </c>
      <c r="N1025" t="s">
        <v>24</v>
      </c>
      <c r="O1025" s="1">
        <v>42325</v>
      </c>
      <c r="P1025">
        <v>780000</v>
      </c>
      <c r="Q1025">
        <v>1275</v>
      </c>
      <c r="R1025" t="s">
        <v>47</v>
      </c>
      <c r="S1025">
        <v>10</v>
      </c>
      <c r="T1025">
        <v>3</v>
      </c>
    </row>
    <row r="1026" spans="1:20" x14ac:dyDescent="0.2">
      <c r="A1026">
        <v>5325016</v>
      </c>
      <c r="B1026">
        <v>94124</v>
      </c>
      <c r="C1026">
        <v>4</v>
      </c>
      <c r="D1026" s="1">
        <v>42326</v>
      </c>
      <c r="E1026" s="2">
        <v>0.74267361111111108</v>
      </c>
      <c r="F1026">
        <v>37.732643000000003</v>
      </c>
      <c r="G1026" s="1">
        <v>42282</v>
      </c>
      <c r="H1026" s="1" t="str">
        <f t="shared" ref="H1026:H1089" si="32">TEXT(G1026,"yyyy")</f>
        <v>2015</v>
      </c>
      <c r="I1026" s="1" t="s">
        <v>1704</v>
      </c>
      <c r="J1026" s="1" t="str">
        <f t="shared" ref="J1026:J1089" si="33">TEXT(G1026,"yyyy") &amp; "Q" &amp; ROUNDUP(MONTH(G1026) / 3,0)</f>
        <v>2015Q4</v>
      </c>
      <c r="K1026" s="1" t="s">
        <v>1719</v>
      </c>
      <c r="L1026">
        <v>719000</v>
      </c>
      <c r="M1026">
        <v>-122.38909099999999</v>
      </c>
      <c r="N1026" t="s">
        <v>24</v>
      </c>
      <c r="O1026" s="1">
        <v>42326</v>
      </c>
      <c r="P1026">
        <v>905000</v>
      </c>
      <c r="Q1026">
        <v>1750</v>
      </c>
      <c r="R1026" t="s">
        <v>47</v>
      </c>
      <c r="S1026">
        <v>10</v>
      </c>
      <c r="T1026">
        <v>3</v>
      </c>
    </row>
    <row r="1027" spans="1:20" x14ac:dyDescent="0.2">
      <c r="A1027" t="s">
        <v>533</v>
      </c>
      <c r="B1027">
        <v>94124</v>
      </c>
      <c r="C1027">
        <v>2</v>
      </c>
      <c r="D1027" s="1">
        <v>42329</v>
      </c>
      <c r="E1027" s="2">
        <v>0.42864583333333334</v>
      </c>
      <c r="F1027">
        <v>37.724595999999998</v>
      </c>
      <c r="G1027" s="1">
        <v>42278</v>
      </c>
      <c r="H1027" s="1" t="str">
        <f t="shared" si="32"/>
        <v>2015</v>
      </c>
      <c r="I1027" s="1" t="s">
        <v>1704</v>
      </c>
      <c r="J1027" s="1" t="str">
        <f t="shared" si="33"/>
        <v>2015Q4</v>
      </c>
      <c r="K1027" s="1" t="s">
        <v>1719</v>
      </c>
      <c r="L1027">
        <v>679000</v>
      </c>
      <c r="M1027">
        <v>-122.39483199999999</v>
      </c>
      <c r="N1027" t="s">
        <v>16</v>
      </c>
      <c r="O1027" s="1">
        <v>42328</v>
      </c>
      <c r="P1027">
        <v>680000</v>
      </c>
      <c r="Q1027">
        <v>1011</v>
      </c>
      <c r="R1027" t="s">
        <v>47</v>
      </c>
      <c r="S1027">
        <v>10</v>
      </c>
      <c r="T1027">
        <v>2</v>
      </c>
    </row>
    <row r="1028" spans="1:20" x14ac:dyDescent="0.2">
      <c r="A1028">
        <v>4761013</v>
      </c>
      <c r="B1028">
        <v>94124</v>
      </c>
      <c r="C1028">
        <v>3</v>
      </c>
      <c r="D1028" s="1">
        <v>42328</v>
      </c>
      <c r="E1028" s="2">
        <v>0.70393518518518527</v>
      </c>
      <c r="F1028">
        <v>37.729590999999999</v>
      </c>
      <c r="G1028" s="1">
        <v>42242</v>
      </c>
      <c r="H1028" s="1" t="str">
        <f t="shared" si="32"/>
        <v>2015</v>
      </c>
      <c r="I1028" s="1" t="s">
        <v>1704</v>
      </c>
      <c r="J1028" s="1" t="str">
        <f t="shared" si="33"/>
        <v>2015Q3</v>
      </c>
      <c r="K1028" s="1" t="s">
        <v>1718</v>
      </c>
      <c r="L1028">
        <v>622000</v>
      </c>
      <c r="M1028">
        <v>-122.385971</v>
      </c>
      <c r="N1028" t="s">
        <v>24</v>
      </c>
      <c r="O1028" s="1">
        <v>42328</v>
      </c>
      <c r="P1028">
        <v>650000</v>
      </c>
      <c r="Q1028">
        <v>1255</v>
      </c>
      <c r="R1028" t="s">
        <v>47</v>
      </c>
      <c r="S1028">
        <v>10</v>
      </c>
      <c r="T1028">
        <v>1</v>
      </c>
    </row>
    <row r="1029" spans="1:20" x14ac:dyDescent="0.2">
      <c r="A1029">
        <v>4720082</v>
      </c>
      <c r="B1029">
        <v>94124</v>
      </c>
      <c r="C1029">
        <v>2</v>
      </c>
      <c r="D1029" s="1">
        <v>42334</v>
      </c>
      <c r="E1029" s="2">
        <v>0.10843750000000001</v>
      </c>
      <c r="F1029">
        <v>37.737385000000003</v>
      </c>
      <c r="G1029" s="1">
        <v>42219</v>
      </c>
      <c r="H1029" s="1" t="str">
        <f t="shared" si="32"/>
        <v>2015</v>
      </c>
      <c r="I1029" s="1" t="s">
        <v>1704</v>
      </c>
      <c r="J1029" s="1" t="str">
        <f t="shared" si="33"/>
        <v>2015Q3</v>
      </c>
      <c r="K1029" s="1" t="s">
        <v>1718</v>
      </c>
      <c r="L1029">
        <v>559000</v>
      </c>
      <c r="M1029">
        <v>-122.382401</v>
      </c>
      <c r="N1029" t="s">
        <v>24</v>
      </c>
      <c r="O1029" s="1">
        <v>42331</v>
      </c>
      <c r="P1029">
        <v>610000</v>
      </c>
      <c r="Q1029">
        <v>1210</v>
      </c>
      <c r="R1029" t="s">
        <v>47</v>
      </c>
      <c r="S1029">
        <v>10</v>
      </c>
      <c r="T1029">
        <v>2</v>
      </c>
    </row>
    <row r="1030" spans="1:20" x14ac:dyDescent="0.2">
      <c r="A1030">
        <v>4964027</v>
      </c>
      <c r="B1030">
        <v>94124</v>
      </c>
      <c r="C1030">
        <v>3</v>
      </c>
      <c r="D1030" s="1">
        <v>42339</v>
      </c>
      <c r="E1030" s="2">
        <v>0.42478009259259258</v>
      </c>
      <c r="F1030">
        <v>37.718353</v>
      </c>
      <c r="G1030" s="1">
        <v>42194</v>
      </c>
      <c r="H1030" s="1" t="str">
        <f t="shared" si="32"/>
        <v>2015</v>
      </c>
      <c r="I1030" s="1" t="s">
        <v>1704</v>
      </c>
      <c r="J1030" s="1" t="str">
        <f t="shared" si="33"/>
        <v>2015Q3</v>
      </c>
      <c r="K1030" s="1" t="s">
        <v>1718</v>
      </c>
      <c r="L1030">
        <v>550000</v>
      </c>
      <c r="M1030">
        <v>-122.390556</v>
      </c>
      <c r="N1030" t="s">
        <v>24</v>
      </c>
      <c r="O1030" s="1">
        <v>42333</v>
      </c>
      <c r="P1030">
        <v>525000</v>
      </c>
      <c r="Q1030">
        <v>1062</v>
      </c>
      <c r="R1030" t="s">
        <v>47</v>
      </c>
      <c r="S1030">
        <v>10</v>
      </c>
      <c r="T1030">
        <v>1</v>
      </c>
    </row>
    <row r="1031" spans="1:20" x14ac:dyDescent="0.2">
      <c r="A1031">
        <v>5309007</v>
      </c>
      <c r="B1031">
        <v>94124</v>
      </c>
      <c r="C1031">
        <v>3</v>
      </c>
      <c r="D1031" s="1">
        <v>42345</v>
      </c>
      <c r="E1031" s="2">
        <v>0.44778935185185187</v>
      </c>
      <c r="F1031">
        <v>37.733196</v>
      </c>
      <c r="G1031" s="1">
        <v>42293</v>
      </c>
      <c r="H1031" s="1" t="str">
        <f t="shared" si="32"/>
        <v>2015</v>
      </c>
      <c r="I1031" s="1" t="s">
        <v>1704</v>
      </c>
      <c r="J1031" s="1" t="str">
        <f t="shared" si="33"/>
        <v>2015Q4</v>
      </c>
      <c r="K1031" s="1" t="s">
        <v>1719</v>
      </c>
      <c r="L1031">
        <v>799000</v>
      </c>
      <c r="M1031">
        <v>-122.387321</v>
      </c>
      <c r="N1031" t="s">
        <v>24</v>
      </c>
      <c r="O1031" s="1">
        <v>42342</v>
      </c>
      <c r="P1031">
        <v>860000</v>
      </c>
      <c r="Q1031">
        <v>2066</v>
      </c>
      <c r="R1031" t="s">
        <v>47</v>
      </c>
      <c r="S1031">
        <v>10</v>
      </c>
      <c r="T1031">
        <v>2</v>
      </c>
    </row>
    <row r="1032" spans="1:20" x14ac:dyDescent="0.2">
      <c r="A1032">
        <v>5343008</v>
      </c>
      <c r="B1032">
        <v>94124</v>
      </c>
      <c r="C1032">
        <v>2</v>
      </c>
      <c r="D1032" s="1">
        <v>42356</v>
      </c>
      <c r="E1032" s="2">
        <v>0.59960648148148155</v>
      </c>
      <c r="F1032">
        <v>37.732962999999998</v>
      </c>
      <c r="G1032" s="1">
        <v>42306</v>
      </c>
      <c r="H1032" s="1" t="str">
        <f t="shared" si="32"/>
        <v>2015</v>
      </c>
      <c r="I1032" s="1" t="s">
        <v>1704</v>
      </c>
      <c r="J1032" s="1" t="str">
        <f t="shared" si="33"/>
        <v>2015Q4</v>
      </c>
      <c r="K1032" s="1" t="s">
        <v>1719</v>
      </c>
      <c r="L1032">
        <v>425000</v>
      </c>
      <c r="M1032">
        <v>-122.392571</v>
      </c>
      <c r="N1032" t="s">
        <v>24</v>
      </c>
      <c r="O1032" s="1">
        <v>42349</v>
      </c>
      <c r="P1032">
        <v>553000</v>
      </c>
      <c r="Q1032">
        <v>800</v>
      </c>
      <c r="R1032" t="s">
        <v>47</v>
      </c>
      <c r="S1032">
        <v>10</v>
      </c>
      <c r="T1032">
        <v>1</v>
      </c>
    </row>
    <row r="1033" spans="1:20" x14ac:dyDescent="0.2">
      <c r="A1033">
        <v>5312029</v>
      </c>
      <c r="B1033">
        <v>94124</v>
      </c>
      <c r="C1033">
        <v>2</v>
      </c>
      <c r="D1033" s="1">
        <v>42356</v>
      </c>
      <c r="E1033" s="2">
        <v>0.32842592592592595</v>
      </c>
      <c r="F1033">
        <v>37.736958000000001</v>
      </c>
      <c r="G1033" s="1">
        <v>42318</v>
      </c>
      <c r="H1033" s="1" t="str">
        <f t="shared" si="32"/>
        <v>2015</v>
      </c>
      <c r="I1033" s="1" t="s">
        <v>1704</v>
      </c>
      <c r="J1033" s="1" t="str">
        <f t="shared" si="33"/>
        <v>2015Q4</v>
      </c>
      <c r="K1033" s="1" t="s">
        <v>1719</v>
      </c>
      <c r="L1033">
        <v>499000</v>
      </c>
      <c r="M1033">
        <v>-122.39336400000001</v>
      </c>
      <c r="N1033" t="s">
        <v>24</v>
      </c>
      <c r="O1033" s="1">
        <v>42355</v>
      </c>
      <c r="P1033">
        <v>680000</v>
      </c>
      <c r="Q1033">
        <v>1385</v>
      </c>
      <c r="R1033" t="s">
        <v>47</v>
      </c>
      <c r="S1033">
        <v>10</v>
      </c>
      <c r="T1033">
        <v>1</v>
      </c>
    </row>
    <row r="1034" spans="1:20" x14ac:dyDescent="0.2">
      <c r="A1034">
        <v>4790001</v>
      </c>
      <c r="B1034">
        <v>94124</v>
      </c>
      <c r="C1034">
        <v>2</v>
      </c>
      <c r="D1034" s="1">
        <v>42375</v>
      </c>
      <c r="E1034" s="2">
        <v>5.7361111111111113E-2</v>
      </c>
      <c r="F1034">
        <v>37.728789999999996</v>
      </c>
      <c r="G1034" s="1">
        <v>42271</v>
      </c>
      <c r="H1034" s="1" t="str">
        <f t="shared" si="32"/>
        <v>2015</v>
      </c>
      <c r="I1034" s="1" t="s">
        <v>1704</v>
      </c>
      <c r="J1034" s="1" t="str">
        <f t="shared" si="33"/>
        <v>2015Q3</v>
      </c>
      <c r="K1034" s="1" t="s">
        <v>1718</v>
      </c>
      <c r="L1034">
        <v>750000</v>
      </c>
      <c r="M1034">
        <v>-122.387291</v>
      </c>
      <c r="N1034" t="s">
        <v>24</v>
      </c>
      <c r="O1034" s="1">
        <v>42355</v>
      </c>
      <c r="P1034">
        <v>755000</v>
      </c>
      <c r="Q1034">
        <v>1412</v>
      </c>
      <c r="R1034" t="s">
        <v>47</v>
      </c>
      <c r="S1034">
        <v>10</v>
      </c>
      <c r="T1034">
        <v>2</v>
      </c>
    </row>
    <row r="1035" spans="1:20" x14ac:dyDescent="0.2">
      <c r="A1035" t="s">
        <v>592</v>
      </c>
      <c r="B1035">
        <v>94124</v>
      </c>
      <c r="C1035">
        <v>3</v>
      </c>
      <c r="D1035" s="1">
        <v>42394</v>
      </c>
      <c r="E1035" s="2">
        <v>0.64981481481481485</v>
      </c>
      <c r="F1035">
        <v>37.728889000000002</v>
      </c>
      <c r="G1035" s="1">
        <v>42359</v>
      </c>
      <c r="H1035" s="1" t="str">
        <f t="shared" si="32"/>
        <v>2015</v>
      </c>
      <c r="I1035" s="1" t="s">
        <v>1704</v>
      </c>
      <c r="J1035" s="1" t="str">
        <f t="shared" si="33"/>
        <v>2015Q4</v>
      </c>
      <c r="K1035" s="1" t="s">
        <v>1719</v>
      </c>
      <c r="L1035">
        <v>700000</v>
      </c>
      <c r="M1035">
        <v>-122.391403</v>
      </c>
      <c r="N1035" t="s">
        <v>24</v>
      </c>
      <c r="O1035" s="1">
        <v>42359</v>
      </c>
      <c r="P1035">
        <v>700000</v>
      </c>
      <c r="Q1035">
        <v>1375</v>
      </c>
      <c r="R1035" t="s">
        <v>47</v>
      </c>
      <c r="S1035">
        <v>10</v>
      </c>
      <c r="T1035">
        <v>1.5</v>
      </c>
    </row>
    <row r="1036" spans="1:20" x14ac:dyDescent="0.2">
      <c r="A1036" t="s">
        <v>616</v>
      </c>
      <c r="B1036">
        <v>94124</v>
      </c>
      <c r="C1036">
        <v>2</v>
      </c>
      <c r="D1036" s="1">
        <v>42373</v>
      </c>
      <c r="E1036" s="2">
        <v>0.58564814814814814</v>
      </c>
      <c r="F1036">
        <v>37.729987999999999</v>
      </c>
      <c r="G1036" s="1">
        <v>42259</v>
      </c>
      <c r="H1036" s="1" t="str">
        <f t="shared" si="32"/>
        <v>2015</v>
      </c>
      <c r="I1036" s="1" t="s">
        <v>1704</v>
      </c>
      <c r="J1036" s="1" t="str">
        <f t="shared" si="33"/>
        <v>2015Q3</v>
      </c>
      <c r="K1036" s="1" t="s">
        <v>1718</v>
      </c>
      <c r="L1036">
        <v>525000</v>
      </c>
      <c r="M1036">
        <v>-122.388336</v>
      </c>
      <c r="N1036" t="s">
        <v>24</v>
      </c>
      <c r="O1036" s="1">
        <v>42373</v>
      </c>
      <c r="P1036">
        <v>500000</v>
      </c>
      <c r="R1036" t="s">
        <v>47</v>
      </c>
      <c r="S1036">
        <v>10</v>
      </c>
      <c r="T1036">
        <v>1</v>
      </c>
    </row>
    <row r="1037" spans="1:20" x14ac:dyDescent="0.2">
      <c r="A1037">
        <v>5411019</v>
      </c>
      <c r="B1037">
        <v>94124</v>
      </c>
      <c r="C1037">
        <v>2</v>
      </c>
      <c r="D1037" s="1">
        <v>42376</v>
      </c>
      <c r="E1037" s="2">
        <v>0.50423611111111111</v>
      </c>
      <c r="F1037">
        <v>37.729495999999997</v>
      </c>
      <c r="G1037" s="1">
        <v>42341</v>
      </c>
      <c r="H1037" s="1" t="str">
        <f t="shared" si="32"/>
        <v>2015</v>
      </c>
      <c r="I1037" s="1" t="s">
        <v>1704</v>
      </c>
      <c r="J1037" s="1" t="str">
        <f t="shared" si="33"/>
        <v>2015Q4</v>
      </c>
      <c r="K1037" s="1" t="s">
        <v>1719</v>
      </c>
      <c r="L1037">
        <v>599000</v>
      </c>
      <c r="M1037">
        <v>-122.393181</v>
      </c>
      <c r="N1037" t="s">
        <v>24</v>
      </c>
      <c r="O1037" s="1">
        <v>42373</v>
      </c>
      <c r="P1037">
        <v>660000</v>
      </c>
      <c r="Q1037">
        <v>1250</v>
      </c>
      <c r="R1037" t="s">
        <v>47</v>
      </c>
      <c r="S1037">
        <v>10</v>
      </c>
      <c r="T1037">
        <v>2</v>
      </c>
    </row>
    <row r="1038" spans="1:20" x14ac:dyDescent="0.2">
      <c r="A1038">
        <v>5431059</v>
      </c>
      <c r="B1038">
        <v>94124</v>
      </c>
      <c r="C1038">
        <v>1</v>
      </c>
      <c r="D1038" s="1">
        <v>42374</v>
      </c>
      <c r="E1038" s="2">
        <v>0.70835648148148145</v>
      </c>
      <c r="F1038">
        <v>37.725338000000001</v>
      </c>
      <c r="G1038" s="1">
        <v>42330</v>
      </c>
      <c r="H1038" s="1" t="str">
        <f t="shared" si="32"/>
        <v>2015</v>
      </c>
      <c r="I1038" s="1" t="s">
        <v>1704</v>
      </c>
      <c r="J1038" s="1" t="str">
        <f t="shared" si="33"/>
        <v>2015Q4</v>
      </c>
      <c r="K1038" s="1" t="s">
        <v>1719</v>
      </c>
      <c r="L1038">
        <v>585000</v>
      </c>
      <c r="M1038">
        <v>-122.39930699999999</v>
      </c>
      <c r="N1038" t="s">
        <v>16</v>
      </c>
      <c r="O1038" s="1">
        <v>42374</v>
      </c>
      <c r="P1038">
        <v>585000</v>
      </c>
      <c r="Q1038">
        <v>816</v>
      </c>
      <c r="R1038" t="s">
        <v>47</v>
      </c>
      <c r="S1038">
        <v>10</v>
      </c>
      <c r="T1038">
        <v>1</v>
      </c>
    </row>
    <row r="1039" spans="1:20" x14ac:dyDescent="0.2">
      <c r="A1039" t="s">
        <v>617</v>
      </c>
      <c r="B1039">
        <v>94124</v>
      </c>
      <c r="C1039">
        <v>2</v>
      </c>
      <c r="D1039" s="1">
        <v>42374</v>
      </c>
      <c r="E1039" s="2">
        <v>0.96291666666666664</v>
      </c>
      <c r="F1039">
        <v>37.728316999999997</v>
      </c>
      <c r="G1039" s="1">
        <v>42333</v>
      </c>
      <c r="H1039" s="1" t="str">
        <f t="shared" si="32"/>
        <v>2015</v>
      </c>
      <c r="I1039" s="1" t="s">
        <v>1704</v>
      </c>
      <c r="J1039" s="1" t="str">
        <f t="shared" si="33"/>
        <v>2015Q4</v>
      </c>
      <c r="K1039" s="1" t="s">
        <v>1719</v>
      </c>
      <c r="L1039">
        <v>599000</v>
      </c>
      <c r="M1039">
        <v>-122.383133</v>
      </c>
      <c r="N1039" t="s">
        <v>24</v>
      </c>
      <c r="O1039" s="1">
        <v>42374</v>
      </c>
      <c r="P1039">
        <v>610000</v>
      </c>
      <c r="Q1039">
        <v>1250</v>
      </c>
      <c r="R1039" t="s">
        <v>47</v>
      </c>
      <c r="S1039">
        <v>10</v>
      </c>
      <c r="T1039">
        <v>1</v>
      </c>
    </row>
    <row r="1040" spans="1:20" x14ac:dyDescent="0.2">
      <c r="A1040">
        <v>4711183</v>
      </c>
      <c r="B1040">
        <v>94124</v>
      </c>
      <c r="C1040">
        <v>3</v>
      </c>
      <c r="D1040" s="1">
        <v>42424</v>
      </c>
      <c r="E1040" s="2">
        <v>0.73608796296296297</v>
      </c>
      <c r="F1040">
        <v>37.733424999999997</v>
      </c>
      <c r="G1040" s="1">
        <v>42286</v>
      </c>
      <c r="H1040" s="1" t="str">
        <f t="shared" si="32"/>
        <v>2015</v>
      </c>
      <c r="I1040" s="1" t="s">
        <v>1704</v>
      </c>
      <c r="J1040" s="1" t="str">
        <f t="shared" si="33"/>
        <v>2015Q4</v>
      </c>
      <c r="K1040" s="1" t="s">
        <v>1719</v>
      </c>
      <c r="L1040">
        <v>585000</v>
      </c>
      <c r="M1040">
        <v>-122.385582</v>
      </c>
      <c r="N1040" t="s">
        <v>24</v>
      </c>
      <c r="O1040" s="1">
        <v>42381</v>
      </c>
      <c r="P1040">
        <v>570000</v>
      </c>
      <c r="Q1040">
        <v>1480</v>
      </c>
      <c r="R1040" t="s">
        <v>47</v>
      </c>
      <c r="S1040">
        <v>10</v>
      </c>
      <c r="T1040">
        <v>3</v>
      </c>
    </row>
    <row r="1041" spans="1:20" x14ac:dyDescent="0.2">
      <c r="A1041">
        <v>532423</v>
      </c>
      <c r="B1041">
        <v>94124</v>
      </c>
      <c r="C1041">
        <v>5</v>
      </c>
      <c r="D1041" s="1">
        <v>42382</v>
      </c>
      <c r="E1041" s="2">
        <v>0.70458333333333334</v>
      </c>
      <c r="F1041">
        <v>37.732868000000003</v>
      </c>
      <c r="G1041" s="1">
        <v>42328</v>
      </c>
      <c r="H1041" s="1" t="str">
        <f t="shared" si="32"/>
        <v>2015</v>
      </c>
      <c r="I1041" s="1" t="s">
        <v>1704</v>
      </c>
      <c r="J1041" s="1" t="str">
        <f t="shared" si="33"/>
        <v>2015Q4</v>
      </c>
      <c r="K1041" s="1" t="s">
        <v>1719</v>
      </c>
      <c r="L1041">
        <v>759000</v>
      </c>
      <c r="M1041">
        <v>-122.387817</v>
      </c>
      <c r="N1041" t="s">
        <v>24</v>
      </c>
      <c r="O1041" s="1">
        <v>42382</v>
      </c>
      <c r="P1041">
        <v>935000</v>
      </c>
      <c r="Q1041">
        <v>1594</v>
      </c>
      <c r="R1041" t="s">
        <v>47</v>
      </c>
      <c r="S1041">
        <v>10</v>
      </c>
      <c r="T1041">
        <v>3</v>
      </c>
    </row>
    <row r="1042" spans="1:20" x14ac:dyDescent="0.2">
      <c r="A1042" t="s">
        <v>644</v>
      </c>
      <c r="B1042">
        <v>94124</v>
      </c>
      <c r="C1042">
        <v>3</v>
      </c>
      <c r="D1042" s="1">
        <v>42397</v>
      </c>
      <c r="E1042" s="2">
        <v>0.36245370370370367</v>
      </c>
      <c r="F1042">
        <v>37.728569</v>
      </c>
      <c r="G1042" s="1">
        <v>42325</v>
      </c>
      <c r="H1042" s="1" t="str">
        <f t="shared" si="32"/>
        <v>2015</v>
      </c>
      <c r="I1042" s="1" t="s">
        <v>1704</v>
      </c>
      <c r="J1042" s="1" t="str">
        <f t="shared" si="33"/>
        <v>2015Q4</v>
      </c>
      <c r="K1042" s="1" t="s">
        <v>1719</v>
      </c>
      <c r="L1042">
        <v>534900</v>
      </c>
      <c r="M1042">
        <v>-122.39190600000001</v>
      </c>
      <c r="N1042" t="s">
        <v>24</v>
      </c>
      <c r="O1042" s="1">
        <v>42390</v>
      </c>
      <c r="P1042">
        <v>534900</v>
      </c>
      <c r="Q1042">
        <v>1019</v>
      </c>
      <c r="R1042" t="s">
        <v>47</v>
      </c>
      <c r="S1042">
        <v>10</v>
      </c>
      <c r="T1042">
        <v>2</v>
      </c>
    </row>
    <row r="1043" spans="1:20" x14ac:dyDescent="0.2">
      <c r="A1043">
        <v>5324022</v>
      </c>
      <c r="B1043">
        <v>94124</v>
      </c>
      <c r="C1043">
        <v>3</v>
      </c>
      <c r="D1043" s="1">
        <v>42393</v>
      </c>
      <c r="E1043" s="2">
        <v>0.36159722222222218</v>
      </c>
      <c r="F1043">
        <v>37.732616</v>
      </c>
      <c r="G1043" s="1">
        <v>42364</v>
      </c>
      <c r="H1043" s="1" t="str">
        <f t="shared" si="32"/>
        <v>2015</v>
      </c>
      <c r="I1043" s="1" t="s">
        <v>1704</v>
      </c>
      <c r="J1043" s="1" t="str">
        <f t="shared" si="33"/>
        <v>2015Q4</v>
      </c>
      <c r="K1043" s="1" t="s">
        <v>1719</v>
      </c>
      <c r="L1043">
        <v>599000</v>
      </c>
      <c r="M1043">
        <v>-122.38700900000001</v>
      </c>
      <c r="N1043" t="s">
        <v>24</v>
      </c>
      <c r="O1043" s="1">
        <v>42390</v>
      </c>
      <c r="P1043">
        <v>638000</v>
      </c>
      <c r="Q1043">
        <v>1125</v>
      </c>
      <c r="R1043" t="s">
        <v>47</v>
      </c>
      <c r="S1043">
        <v>10</v>
      </c>
      <c r="T1043">
        <v>2</v>
      </c>
    </row>
    <row r="1044" spans="1:20" x14ac:dyDescent="0.2">
      <c r="A1044" t="s">
        <v>647</v>
      </c>
      <c r="B1044">
        <v>94124</v>
      </c>
      <c r="C1044">
        <v>4</v>
      </c>
      <c r="D1044" s="1">
        <v>42401</v>
      </c>
      <c r="E1044" s="2">
        <v>0.49645833333333328</v>
      </c>
      <c r="F1044">
        <v>37.719765000000002</v>
      </c>
      <c r="G1044" s="1">
        <v>42275</v>
      </c>
      <c r="H1044" s="1" t="str">
        <f t="shared" si="32"/>
        <v>2015</v>
      </c>
      <c r="I1044" s="1" t="s">
        <v>1704</v>
      </c>
      <c r="J1044" s="1" t="str">
        <f t="shared" si="33"/>
        <v>2015Q3</v>
      </c>
      <c r="K1044" s="1" t="s">
        <v>1718</v>
      </c>
      <c r="L1044">
        <v>595000</v>
      </c>
      <c r="M1044">
        <v>-122.390305</v>
      </c>
      <c r="N1044" t="s">
        <v>24</v>
      </c>
      <c r="O1044" s="1">
        <v>42395</v>
      </c>
      <c r="P1044">
        <v>605000</v>
      </c>
      <c r="Q1044">
        <v>1615</v>
      </c>
      <c r="R1044" t="s">
        <v>47</v>
      </c>
      <c r="S1044">
        <v>10</v>
      </c>
      <c r="T1044">
        <v>2</v>
      </c>
    </row>
    <row r="1045" spans="1:20" x14ac:dyDescent="0.2">
      <c r="A1045">
        <v>5297035</v>
      </c>
      <c r="B1045">
        <v>94124</v>
      </c>
      <c r="C1045">
        <v>5</v>
      </c>
      <c r="D1045" s="1">
        <v>42408</v>
      </c>
      <c r="E1045" s="2">
        <v>0.5151041666666667</v>
      </c>
      <c r="F1045">
        <v>37.737887999999998</v>
      </c>
      <c r="G1045" s="1">
        <v>42333</v>
      </c>
      <c r="H1045" s="1" t="str">
        <f t="shared" si="32"/>
        <v>2015</v>
      </c>
      <c r="I1045" s="1" t="s">
        <v>1704</v>
      </c>
      <c r="J1045" s="1" t="str">
        <f t="shared" si="33"/>
        <v>2015Q4</v>
      </c>
      <c r="K1045" s="1" t="s">
        <v>1719</v>
      </c>
      <c r="L1045">
        <v>625000</v>
      </c>
      <c r="M1045">
        <v>-122.39167</v>
      </c>
      <c r="N1045" t="s">
        <v>24</v>
      </c>
      <c r="O1045" s="1">
        <v>42405</v>
      </c>
      <c r="P1045">
        <v>805000</v>
      </c>
      <c r="Q1045">
        <v>1680</v>
      </c>
      <c r="R1045" t="s">
        <v>47</v>
      </c>
      <c r="S1045">
        <v>10</v>
      </c>
      <c r="T1045">
        <v>1.5</v>
      </c>
    </row>
    <row r="1046" spans="1:20" x14ac:dyDescent="0.2">
      <c r="A1046">
        <v>4964022</v>
      </c>
      <c r="B1046">
        <v>94124</v>
      </c>
      <c r="C1046">
        <v>5</v>
      </c>
      <c r="D1046" s="1">
        <v>42434</v>
      </c>
      <c r="E1046" s="2">
        <v>0.45624999999999999</v>
      </c>
      <c r="F1046">
        <v>37.718048000000003</v>
      </c>
      <c r="G1046" s="1">
        <v>42266</v>
      </c>
      <c r="H1046" s="1" t="str">
        <f t="shared" si="32"/>
        <v>2015</v>
      </c>
      <c r="I1046" s="1" t="s">
        <v>1704</v>
      </c>
      <c r="J1046" s="1" t="str">
        <f t="shared" si="33"/>
        <v>2015Q3</v>
      </c>
      <c r="K1046" s="1" t="s">
        <v>1718</v>
      </c>
      <c r="L1046">
        <v>950000</v>
      </c>
      <c r="M1046">
        <v>-122.39061700000001</v>
      </c>
      <c r="N1046" t="s">
        <v>24</v>
      </c>
      <c r="O1046" s="1">
        <v>42405</v>
      </c>
      <c r="P1046">
        <v>850000</v>
      </c>
      <c r="Q1046">
        <v>1789</v>
      </c>
      <c r="R1046" t="s">
        <v>47</v>
      </c>
      <c r="S1046">
        <v>10</v>
      </c>
      <c r="T1046">
        <v>3</v>
      </c>
    </row>
    <row r="1047" spans="1:20" x14ac:dyDescent="0.2">
      <c r="A1047" t="s">
        <v>663</v>
      </c>
      <c r="B1047">
        <v>94124</v>
      </c>
      <c r="C1047">
        <v>3</v>
      </c>
      <c r="D1047" s="1">
        <v>42412</v>
      </c>
      <c r="E1047" s="2">
        <v>0.89883101851851854</v>
      </c>
      <c r="F1047">
        <v>37.728355000000001</v>
      </c>
      <c r="G1047" s="1">
        <v>42398</v>
      </c>
      <c r="H1047" s="1" t="str">
        <f t="shared" si="32"/>
        <v>2016</v>
      </c>
      <c r="I1047" s="1" t="s">
        <v>1705</v>
      </c>
      <c r="J1047" s="1" t="str">
        <f t="shared" si="33"/>
        <v>2016Q1</v>
      </c>
      <c r="K1047" s="1" t="s">
        <v>1720</v>
      </c>
      <c r="L1047">
        <v>399000</v>
      </c>
      <c r="M1047">
        <v>-122.38145400000001</v>
      </c>
      <c r="N1047" t="s">
        <v>24</v>
      </c>
      <c r="O1047" s="1">
        <v>42412</v>
      </c>
      <c r="P1047">
        <v>430000</v>
      </c>
      <c r="Q1047">
        <v>1452</v>
      </c>
      <c r="R1047" t="s">
        <v>47</v>
      </c>
      <c r="S1047">
        <v>10</v>
      </c>
      <c r="T1047">
        <v>2</v>
      </c>
    </row>
    <row r="1048" spans="1:20" x14ac:dyDescent="0.2">
      <c r="A1048">
        <v>4809015</v>
      </c>
      <c r="B1048">
        <v>94124</v>
      </c>
      <c r="C1048">
        <v>3</v>
      </c>
      <c r="D1048" s="1">
        <v>42423</v>
      </c>
      <c r="E1048" s="2">
        <v>0.86739583333333325</v>
      </c>
      <c r="F1048">
        <v>37.728779000000003</v>
      </c>
      <c r="G1048" s="1">
        <v>42369</v>
      </c>
      <c r="H1048" s="1" t="str">
        <f t="shared" si="32"/>
        <v>2015</v>
      </c>
      <c r="I1048" s="1" t="s">
        <v>1704</v>
      </c>
      <c r="J1048" s="1" t="str">
        <f t="shared" si="33"/>
        <v>2015Q4</v>
      </c>
      <c r="K1048" s="1" t="s">
        <v>1719</v>
      </c>
      <c r="L1048">
        <v>499000</v>
      </c>
      <c r="M1048">
        <v>-122.389534</v>
      </c>
      <c r="N1048" t="s">
        <v>24</v>
      </c>
      <c r="O1048" s="1">
        <v>42412</v>
      </c>
      <c r="P1048">
        <v>680000</v>
      </c>
      <c r="Q1048">
        <v>1115</v>
      </c>
      <c r="R1048" t="s">
        <v>47</v>
      </c>
      <c r="S1048">
        <v>10</v>
      </c>
      <c r="T1048">
        <v>2</v>
      </c>
    </row>
    <row r="1049" spans="1:20" x14ac:dyDescent="0.2">
      <c r="A1049">
        <v>5325029</v>
      </c>
      <c r="B1049">
        <v>94124</v>
      </c>
      <c r="C1049">
        <v>1</v>
      </c>
      <c r="D1049" s="1">
        <v>42417</v>
      </c>
      <c r="E1049" s="2">
        <v>0.29337962962962966</v>
      </c>
      <c r="F1049">
        <v>37.731887999999998</v>
      </c>
      <c r="G1049" s="1">
        <v>42284</v>
      </c>
      <c r="H1049" s="1" t="str">
        <f t="shared" si="32"/>
        <v>2015</v>
      </c>
      <c r="I1049" s="1" t="s">
        <v>1704</v>
      </c>
      <c r="J1049" s="1" t="str">
        <f t="shared" si="33"/>
        <v>2015Q4</v>
      </c>
      <c r="K1049" s="1" t="s">
        <v>1719</v>
      </c>
      <c r="L1049">
        <v>475000</v>
      </c>
      <c r="M1049">
        <v>-122.387756</v>
      </c>
      <c r="N1049" t="s">
        <v>24</v>
      </c>
      <c r="O1049" s="1">
        <v>42416</v>
      </c>
      <c r="P1049">
        <v>475000</v>
      </c>
      <c r="Q1049">
        <v>900</v>
      </c>
      <c r="R1049" t="s">
        <v>47</v>
      </c>
      <c r="S1049">
        <v>10</v>
      </c>
      <c r="T1049">
        <v>1</v>
      </c>
    </row>
    <row r="1050" spans="1:20" x14ac:dyDescent="0.2">
      <c r="A1050">
        <v>4762016</v>
      </c>
      <c r="B1050">
        <v>94124</v>
      </c>
      <c r="C1050">
        <v>3</v>
      </c>
      <c r="D1050" s="1">
        <v>42420</v>
      </c>
      <c r="E1050" s="2">
        <v>0.85435185185185192</v>
      </c>
      <c r="F1050">
        <v>37.728518999999999</v>
      </c>
      <c r="G1050" s="1">
        <v>42321</v>
      </c>
      <c r="H1050" s="1" t="str">
        <f t="shared" si="32"/>
        <v>2015</v>
      </c>
      <c r="I1050" s="1" t="s">
        <v>1704</v>
      </c>
      <c r="J1050" s="1" t="str">
        <f t="shared" si="33"/>
        <v>2015Q4</v>
      </c>
      <c r="K1050" s="1" t="s">
        <v>1719</v>
      </c>
      <c r="L1050">
        <v>540000</v>
      </c>
      <c r="M1050">
        <v>-122.383484</v>
      </c>
      <c r="N1050" t="s">
        <v>24</v>
      </c>
      <c r="O1050" s="1">
        <v>42419</v>
      </c>
      <c r="P1050">
        <v>625000</v>
      </c>
      <c r="Q1050">
        <v>995</v>
      </c>
      <c r="R1050" t="s">
        <v>47</v>
      </c>
      <c r="S1050">
        <v>10</v>
      </c>
      <c r="T1050">
        <v>1</v>
      </c>
    </row>
    <row r="1051" spans="1:20" x14ac:dyDescent="0.2">
      <c r="A1051">
        <v>5431061</v>
      </c>
      <c r="B1051">
        <v>94124</v>
      </c>
      <c r="C1051">
        <v>1</v>
      </c>
      <c r="D1051" s="1">
        <v>42440</v>
      </c>
      <c r="E1051" s="2">
        <v>0.77380787037037047</v>
      </c>
      <c r="F1051">
        <v>37.725338000000001</v>
      </c>
      <c r="G1051" s="1">
        <v>42356</v>
      </c>
      <c r="H1051" s="1" t="str">
        <f t="shared" si="32"/>
        <v>2015</v>
      </c>
      <c r="I1051" s="1" t="s">
        <v>1704</v>
      </c>
      <c r="J1051" s="1" t="str">
        <f t="shared" si="33"/>
        <v>2015Q4</v>
      </c>
      <c r="K1051" s="1" t="s">
        <v>1719</v>
      </c>
      <c r="L1051">
        <v>579000</v>
      </c>
      <c r="M1051">
        <v>-122.39930699999999</v>
      </c>
      <c r="N1051" t="s">
        <v>16</v>
      </c>
      <c r="O1051" s="1">
        <v>42440</v>
      </c>
      <c r="P1051">
        <v>615000</v>
      </c>
      <c r="Q1051">
        <v>817</v>
      </c>
      <c r="R1051" t="s">
        <v>47</v>
      </c>
      <c r="S1051">
        <v>10</v>
      </c>
      <c r="T1051">
        <v>1</v>
      </c>
    </row>
    <row r="1052" spans="1:20" x14ac:dyDescent="0.2">
      <c r="A1052">
        <v>5260042</v>
      </c>
      <c r="B1052">
        <v>94124</v>
      </c>
      <c r="C1052">
        <v>3</v>
      </c>
      <c r="D1052" s="1">
        <v>42445</v>
      </c>
      <c r="E1052" s="2">
        <v>0.66646990740740741</v>
      </c>
      <c r="F1052">
        <v>37.739887000000003</v>
      </c>
      <c r="G1052" s="1">
        <v>42390</v>
      </c>
      <c r="H1052" s="1" t="str">
        <f t="shared" si="32"/>
        <v>2016</v>
      </c>
      <c r="I1052" s="1" t="s">
        <v>1705</v>
      </c>
      <c r="J1052" s="1" t="str">
        <f t="shared" si="33"/>
        <v>2016Q1</v>
      </c>
      <c r="K1052" s="1" t="s">
        <v>1720</v>
      </c>
      <c r="L1052">
        <v>959000</v>
      </c>
      <c r="M1052">
        <v>-122.389275</v>
      </c>
      <c r="N1052" t="s">
        <v>16</v>
      </c>
      <c r="O1052" s="1">
        <v>42444</v>
      </c>
      <c r="P1052">
        <v>959000</v>
      </c>
      <c r="Q1052">
        <v>1391</v>
      </c>
      <c r="R1052" t="s">
        <v>47</v>
      </c>
      <c r="S1052">
        <v>10</v>
      </c>
      <c r="T1052">
        <v>2.5</v>
      </c>
    </row>
    <row r="1053" spans="1:20" x14ac:dyDescent="0.2">
      <c r="A1053" t="s">
        <v>697</v>
      </c>
      <c r="B1053">
        <v>94124</v>
      </c>
      <c r="C1053">
        <v>3</v>
      </c>
      <c r="D1053" s="1">
        <v>42452</v>
      </c>
      <c r="E1053" s="2">
        <v>0.62607638888888884</v>
      </c>
      <c r="F1053">
        <v>37.738621000000002</v>
      </c>
      <c r="G1053" s="1">
        <v>42367</v>
      </c>
      <c r="H1053" s="1" t="str">
        <f t="shared" si="32"/>
        <v>2015</v>
      </c>
      <c r="I1053" s="1" t="s">
        <v>1704</v>
      </c>
      <c r="J1053" s="1" t="str">
        <f t="shared" si="33"/>
        <v>2015Q4</v>
      </c>
      <c r="K1053" s="1" t="s">
        <v>1719</v>
      </c>
      <c r="L1053">
        <v>949000</v>
      </c>
      <c r="M1053">
        <v>-122.38629899999999</v>
      </c>
      <c r="N1053" t="s">
        <v>24</v>
      </c>
      <c r="O1053" s="1">
        <v>42445</v>
      </c>
      <c r="P1053">
        <v>900000</v>
      </c>
      <c r="Q1053">
        <v>1605</v>
      </c>
      <c r="R1053" t="s">
        <v>47</v>
      </c>
      <c r="S1053">
        <v>10</v>
      </c>
      <c r="T1053">
        <v>3</v>
      </c>
    </row>
    <row r="1054" spans="1:20" x14ac:dyDescent="0.2">
      <c r="A1054">
        <v>5290037</v>
      </c>
      <c r="B1054">
        <v>94124</v>
      </c>
      <c r="C1054">
        <v>3</v>
      </c>
      <c r="D1054" s="1">
        <v>42451</v>
      </c>
      <c r="E1054" s="2">
        <v>0.56535879629629626</v>
      </c>
      <c r="F1054">
        <v>37.738517999999999</v>
      </c>
      <c r="G1054" s="1">
        <v>42398</v>
      </c>
      <c r="H1054" s="1" t="str">
        <f t="shared" si="32"/>
        <v>2016</v>
      </c>
      <c r="I1054" s="1" t="s">
        <v>1705</v>
      </c>
      <c r="J1054" s="1" t="str">
        <f t="shared" si="33"/>
        <v>2016Q1</v>
      </c>
      <c r="K1054" s="1" t="s">
        <v>1720</v>
      </c>
      <c r="L1054">
        <v>650000</v>
      </c>
      <c r="M1054">
        <v>-122.39110599999999</v>
      </c>
      <c r="N1054" t="s">
        <v>24</v>
      </c>
      <c r="O1054" s="1">
        <v>42451</v>
      </c>
      <c r="P1054">
        <v>640000</v>
      </c>
      <c r="Q1054">
        <v>1418</v>
      </c>
      <c r="R1054" t="s">
        <v>47</v>
      </c>
      <c r="S1054">
        <v>10</v>
      </c>
      <c r="T1054">
        <v>1</v>
      </c>
    </row>
    <row r="1055" spans="1:20" x14ac:dyDescent="0.2">
      <c r="A1055">
        <v>4970024</v>
      </c>
      <c r="B1055">
        <v>94124</v>
      </c>
      <c r="C1055">
        <v>3</v>
      </c>
      <c r="D1055" s="1">
        <v>42458</v>
      </c>
      <c r="E1055" s="2">
        <v>0.64902777777777776</v>
      </c>
      <c r="F1055">
        <v>37.718769000000002</v>
      </c>
      <c r="G1055" s="1">
        <v>42409</v>
      </c>
      <c r="H1055" s="1" t="str">
        <f t="shared" si="32"/>
        <v>2016</v>
      </c>
      <c r="I1055" s="1" t="s">
        <v>1705</v>
      </c>
      <c r="J1055" s="1" t="str">
        <f t="shared" si="33"/>
        <v>2016Q1</v>
      </c>
      <c r="K1055" s="1" t="s">
        <v>1720</v>
      </c>
      <c r="L1055">
        <v>799000</v>
      </c>
      <c r="M1055">
        <v>-122.392807</v>
      </c>
      <c r="N1055" t="s">
        <v>24</v>
      </c>
      <c r="O1055" s="1">
        <v>42458</v>
      </c>
      <c r="P1055">
        <v>877558</v>
      </c>
      <c r="Q1055">
        <v>1488</v>
      </c>
      <c r="R1055" t="s">
        <v>47</v>
      </c>
      <c r="S1055">
        <v>10</v>
      </c>
      <c r="T1055">
        <v>3</v>
      </c>
    </row>
    <row r="1056" spans="1:20" x14ac:dyDescent="0.2">
      <c r="A1056">
        <v>5260040</v>
      </c>
      <c r="B1056">
        <v>94124</v>
      </c>
      <c r="C1056">
        <v>3</v>
      </c>
      <c r="D1056" s="1">
        <v>42473</v>
      </c>
      <c r="E1056" s="2">
        <v>0.60684027777777783</v>
      </c>
      <c r="F1056">
        <v>37.739887000000003</v>
      </c>
      <c r="G1056" s="1">
        <v>42397</v>
      </c>
      <c r="H1056" s="1" t="str">
        <f t="shared" si="32"/>
        <v>2016</v>
      </c>
      <c r="I1056" s="1" t="s">
        <v>1705</v>
      </c>
      <c r="J1056" s="1" t="str">
        <f t="shared" si="33"/>
        <v>2016Q1</v>
      </c>
      <c r="K1056" s="1" t="s">
        <v>1720</v>
      </c>
      <c r="L1056">
        <v>968000</v>
      </c>
      <c r="M1056">
        <v>-122.389275</v>
      </c>
      <c r="N1056" t="s">
        <v>16</v>
      </c>
      <c r="O1056" s="1">
        <v>42471</v>
      </c>
      <c r="P1056">
        <v>985000</v>
      </c>
      <c r="Q1056">
        <v>1391</v>
      </c>
      <c r="R1056" t="s">
        <v>47</v>
      </c>
      <c r="S1056">
        <v>10</v>
      </c>
      <c r="T1056">
        <v>2.5</v>
      </c>
    </row>
    <row r="1057" spans="1:20" x14ac:dyDescent="0.2">
      <c r="A1057">
        <v>4943028</v>
      </c>
      <c r="B1057">
        <v>94124</v>
      </c>
      <c r="C1057">
        <v>2</v>
      </c>
      <c r="D1057" s="1">
        <v>42473</v>
      </c>
      <c r="E1057" s="2">
        <v>0.42834490740740744</v>
      </c>
      <c r="F1057">
        <v>37.720001000000003</v>
      </c>
      <c r="G1057" s="1">
        <v>42431</v>
      </c>
      <c r="H1057" s="1" t="str">
        <f t="shared" si="32"/>
        <v>2016</v>
      </c>
      <c r="I1057" s="1" t="s">
        <v>1705</v>
      </c>
      <c r="J1057" s="1" t="str">
        <f t="shared" si="33"/>
        <v>2016Q1</v>
      </c>
      <c r="K1057" s="1" t="s">
        <v>1720</v>
      </c>
      <c r="L1057">
        <v>499000</v>
      </c>
      <c r="M1057">
        <v>-122.391792</v>
      </c>
      <c r="N1057" t="s">
        <v>24</v>
      </c>
      <c r="O1057" s="1">
        <v>42473</v>
      </c>
      <c r="P1057">
        <v>545000</v>
      </c>
      <c r="Q1057">
        <v>680</v>
      </c>
      <c r="R1057" t="s">
        <v>47</v>
      </c>
      <c r="S1057">
        <v>10</v>
      </c>
      <c r="T1057">
        <v>1</v>
      </c>
    </row>
    <row r="1058" spans="1:20" x14ac:dyDescent="0.2">
      <c r="A1058">
        <v>5255009</v>
      </c>
      <c r="B1058">
        <v>94124</v>
      </c>
      <c r="C1058">
        <v>3</v>
      </c>
      <c r="D1058" s="1">
        <v>42480</v>
      </c>
      <c r="E1058" s="2">
        <v>0.6777777777777777</v>
      </c>
      <c r="F1058">
        <v>37.738750000000003</v>
      </c>
      <c r="G1058" s="1">
        <v>42309</v>
      </c>
      <c r="H1058" s="1" t="str">
        <f t="shared" si="32"/>
        <v>2015</v>
      </c>
      <c r="I1058" s="1" t="s">
        <v>1704</v>
      </c>
      <c r="J1058" s="1" t="str">
        <f t="shared" si="33"/>
        <v>2015Q4</v>
      </c>
      <c r="K1058" s="1" t="s">
        <v>1719</v>
      </c>
      <c r="L1058">
        <v>850000</v>
      </c>
      <c r="M1058">
        <v>-122.385452</v>
      </c>
      <c r="N1058" t="s">
        <v>24</v>
      </c>
      <c r="O1058" s="1">
        <v>42480</v>
      </c>
      <c r="P1058">
        <v>850000</v>
      </c>
      <c r="Q1058">
        <v>1162</v>
      </c>
      <c r="R1058" t="s">
        <v>47</v>
      </c>
      <c r="S1058">
        <v>10</v>
      </c>
      <c r="T1058">
        <v>2</v>
      </c>
    </row>
    <row r="1059" spans="1:20" x14ac:dyDescent="0.2">
      <c r="A1059" t="s">
        <v>750</v>
      </c>
      <c r="B1059">
        <v>94124</v>
      </c>
      <c r="C1059">
        <v>2</v>
      </c>
      <c r="D1059" s="1">
        <v>42544</v>
      </c>
      <c r="E1059" s="2">
        <v>0.70811342592592597</v>
      </c>
      <c r="F1059">
        <v>37.735146</v>
      </c>
      <c r="G1059" s="1">
        <v>42439</v>
      </c>
      <c r="H1059" s="1" t="str">
        <f t="shared" si="32"/>
        <v>2016</v>
      </c>
      <c r="I1059" s="1" t="s">
        <v>1705</v>
      </c>
      <c r="J1059" s="1" t="str">
        <f t="shared" si="33"/>
        <v>2016Q1</v>
      </c>
      <c r="K1059" s="1" t="s">
        <v>1720</v>
      </c>
      <c r="L1059">
        <v>776000</v>
      </c>
      <c r="M1059">
        <v>-122.388496</v>
      </c>
      <c r="N1059" t="s">
        <v>24</v>
      </c>
      <c r="O1059" s="1">
        <v>42480</v>
      </c>
      <c r="P1059">
        <v>887500</v>
      </c>
      <c r="Q1059">
        <v>1355</v>
      </c>
      <c r="R1059" t="s">
        <v>47</v>
      </c>
      <c r="S1059">
        <v>10</v>
      </c>
      <c r="T1059">
        <v>1.25</v>
      </c>
    </row>
    <row r="1060" spans="1:20" x14ac:dyDescent="0.2">
      <c r="A1060">
        <v>5312048</v>
      </c>
      <c r="B1060">
        <v>94124</v>
      </c>
      <c r="C1060">
        <v>2</v>
      </c>
      <c r="D1060" s="1">
        <v>42488</v>
      </c>
      <c r="E1060" s="2">
        <v>0.64288194444444446</v>
      </c>
      <c r="F1060">
        <v>37.736198000000002</v>
      </c>
      <c r="G1060" s="1">
        <v>42422</v>
      </c>
      <c r="H1060" s="1" t="str">
        <f t="shared" si="32"/>
        <v>2016</v>
      </c>
      <c r="I1060" s="1" t="s">
        <v>1705</v>
      </c>
      <c r="J1060" s="1" t="str">
        <f t="shared" si="33"/>
        <v>2016Q1</v>
      </c>
      <c r="K1060" s="1" t="s">
        <v>1720</v>
      </c>
      <c r="L1060">
        <v>595000</v>
      </c>
      <c r="M1060">
        <v>-122.39202899999999</v>
      </c>
      <c r="N1060" t="s">
        <v>24</v>
      </c>
      <c r="O1060" s="1">
        <v>42488</v>
      </c>
      <c r="P1060">
        <v>645000</v>
      </c>
      <c r="Q1060">
        <v>1275</v>
      </c>
      <c r="R1060" t="s">
        <v>47</v>
      </c>
      <c r="S1060">
        <v>10</v>
      </c>
      <c r="T1060">
        <v>1</v>
      </c>
    </row>
    <row r="1061" spans="1:20" x14ac:dyDescent="0.2">
      <c r="A1061">
        <v>5343006</v>
      </c>
      <c r="B1061">
        <v>94124</v>
      </c>
      <c r="C1061">
        <v>2</v>
      </c>
      <c r="D1061" s="1">
        <v>42494</v>
      </c>
      <c r="E1061" s="2">
        <v>0.34065972222222224</v>
      </c>
      <c r="F1061">
        <v>37.73283</v>
      </c>
      <c r="G1061" s="1">
        <v>42457</v>
      </c>
      <c r="H1061" s="1" t="str">
        <f t="shared" si="32"/>
        <v>2016</v>
      </c>
      <c r="I1061" s="1" t="s">
        <v>1705</v>
      </c>
      <c r="J1061" s="1" t="str">
        <f t="shared" si="33"/>
        <v>2016Q1</v>
      </c>
      <c r="K1061" s="1" t="s">
        <v>1720</v>
      </c>
      <c r="L1061">
        <v>599000</v>
      </c>
      <c r="M1061">
        <v>-122.39265399999999</v>
      </c>
      <c r="N1061" t="s">
        <v>24</v>
      </c>
      <c r="O1061" s="1">
        <v>42493</v>
      </c>
      <c r="P1061">
        <v>722500</v>
      </c>
      <c r="Q1061">
        <v>1125</v>
      </c>
      <c r="R1061" t="s">
        <v>47</v>
      </c>
      <c r="S1061">
        <v>10</v>
      </c>
      <c r="T1061">
        <v>1</v>
      </c>
    </row>
    <row r="1062" spans="1:20" x14ac:dyDescent="0.2">
      <c r="A1062">
        <v>5431091</v>
      </c>
      <c r="B1062">
        <v>94124</v>
      </c>
      <c r="C1062">
        <v>3</v>
      </c>
      <c r="D1062" s="1">
        <v>42505</v>
      </c>
      <c r="E1062" s="2">
        <v>0.69857638888888884</v>
      </c>
      <c r="F1062">
        <v>37.725338000000001</v>
      </c>
      <c r="G1062" s="1">
        <v>42440</v>
      </c>
      <c r="H1062" s="1" t="str">
        <f t="shared" si="32"/>
        <v>2016</v>
      </c>
      <c r="I1062" s="1" t="s">
        <v>1705</v>
      </c>
      <c r="J1062" s="1" t="str">
        <f t="shared" si="33"/>
        <v>2016Q1</v>
      </c>
      <c r="K1062" s="1" t="s">
        <v>1720</v>
      </c>
      <c r="L1062">
        <v>895000</v>
      </c>
      <c r="M1062">
        <v>-122.39930699999999</v>
      </c>
      <c r="N1062" t="s">
        <v>16</v>
      </c>
      <c r="O1062" s="1">
        <v>42496</v>
      </c>
      <c r="P1062">
        <v>895000</v>
      </c>
      <c r="Q1062">
        <v>1638</v>
      </c>
      <c r="R1062" t="s">
        <v>47</v>
      </c>
      <c r="S1062">
        <v>10</v>
      </c>
      <c r="T1062">
        <v>3</v>
      </c>
    </row>
    <row r="1063" spans="1:20" x14ac:dyDescent="0.2">
      <c r="A1063">
        <v>4757031</v>
      </c>
      <c r="B1063">
        <v>94124</v>
      </c>
      <c r="C1063">
        <v>3</v>
      </c>
      <c r="D1063" s="1">
        <v>42506</v>
      </c>
      <c r="E1063" s="2">
        <v>0.43869212962962961</v>
      </c>
      <c r="F1063">
        <v>37.728279000000001</v>
      </c>
      <c r="G1063" s="1">
        <v>42412</v>
      </c>
      <c r="H1063" s="1" t="str">
        <f t="shared" si="32"/>
        <v>2016</v>
      </c>
      <c r="I1063" s="1" t="s">
        <v>1705</v>
      </c>
      <c r="J1063" s="1" t="str">
        <f t="shared" si="33"/>
        <v>2016Q1</v>
      </c>
      <c r="K1063" s="1" t="s">
        <v>1720</v>
      </c>
      <c r="L1063">
        <v>449800</v>
      </c>
      <c r="M1063">
        <v>-122.382217</v>
      </c>
      <c r="N1063" t="s">
        <v>24</v>
      </c>
      <c r="O1063" s="1">
        <v>42501</v>
      </c>
      <c r="P1063">
        <v>460000</v>
      </c>
      <c r="Q1063">
        <v>1175</v>
      </c>
      <c r="R1063" t="s">
        <v>47</v>
      </c>
      <c r="S1063">
        <v>10</v>
      </c>
      <c r="T1063">
        <v>1</v>
      </c>
    </row>
    <row r="1064" spans="1:20" x14ac:dyDescent="0.2">
      <c r="A1064">
        <v>4965051</v>
      </c>
      <c r="B1064">
        <v>94124</v>
      </c>
      <c r="C1064">
        <v>4</v>
      </c>
      <c r="D1064" s="1">
        <v>42513</v>
      </c>
      <c r="E1064" s="2">
        <v>0.4334837962962963</v>
      </c>
      <c r="F1064">
        <v>37.718536</v>
      </c>
      <c r="G1064" s="1">
        <v>42459</v>
      </c>
      <c r="H1064" s="1" t="str">
        <f t="shared" si="32"/>
        <v>2016</v>
      </c>
      <c r="I1064" s="1" t="s">
        <v>1705</v>
      </c>
      <c r="J1064" s="1" t="str">
        <f t="shared" si="33"/>
        <v>2016Q1</v>
      </c>
      <c r="K1064" s="1" t="s">
        <v>1720</v>
      </c>
      <c r="L1064">
        <v>798000</v>
      </c>
      <c r="M1064">
        <v>-122.390877</v>
      </c>
      <c r="N1064" t="s">
        <v>24</v>
      </c>
      <c r="O1064" s="1">
        <v>42509</v>
      </c>
      <c r="P1064">
        <v>907500</v>
      </c>
      <c r="Q1064">
        <v>1523</v>
      </c>
      <c r="R1064" t="s">
        <v>47</v>
      </c>
      <c r="S1064">
        <v>10</v>
      </c>
      <c r="T1064">
        <v>3</v>
      </c>
    </row>
    <row r="1065" spans="1:20" x14ac:dyDescent="0.2">
      <c r="A1065">
        <v>4789015</v>
      </c>
      <c r="B1065">
        <v>94124</v>
      </c>
      <c r="C1065">
        <v>2</v>
      </c>
      <c r="D1065" s="1">
        <v>42664</v>
      </c>
      <c r="E1065" s="2">
        <v>0.63378472222222226</v>
      </c>
      <c r="F1065">
        <v>37.730010999999998</v>
      </c>
      <c r="G1065" s="1">
        <v>42051</v>
      </c>
      <c r="H1065" s="1" t="str">
        <f t="shared" si="32"/>
        <v>2015</v>
      </c>
      <c r="I1065" s="1" t="s">
        <v>1704</v>
      </c>
      <c r="J1065" s="1" t="str">
        <f t="shared" si="33"/>
        <v>2015Q1</v>
      </c>
      <c r="K1065" s="1" t="s">
        <v>1712</v>
      </c>
      <c r="L1065">
        <v>450000</v>
      </c>
      <c r="M1065">
        <v>-122.38777899999999</v>
      </c>
      <c r="N1065" t="s">
        <v>24</v>
      </c>
      <c r="O1065" s="1">
        <v>42510</v>
      </c>
      <c r="P1065">
        <v>365000</v>
      </c>
      <c r="Q1065">
        <v>835</v>
      </c>
      <c r="R1065" t="s">
        <v>47</v>
      </c>
      <c r="S1065">
        <v>10</v>
      </c>
      <c r="T1065">
        <v>1</v>
      </c>
    </row>
    <row r="1066" spans="1:20" x14ac:dyDescent="0.2">
      <c r="A1066">
        <v>475927</v>
      </c>
      <c r="B1066">
        <v>94124</v>
      </c>
      <c r="C1066">
        <v>5</v>
      </c>
      <c r="D1066" s="1">
        <v>42513</v>
      </c>
      <c r="E1066" s="2">
        <v>0.54504629629629631</v>
      </c>
      <c r="F1066">
        <v>37.731262000000001</v>
      </c>
      <c r="G1066" s="1">
        <v>42472</v>
      </c>
      <c r="H1066" s="1" t="str">
        <f t="shared" si="32"/>
        <v>2016</v>
      </c>
      <c r="I1066" s="1" t="s">
        <v>1705</v>
      </c>
      <c r="J1066" s="1" t="str">
        <f t="shared" si="33"/>
        <v>2016Q2</v>
      </c>
      <c r="K1066" s="1" t="s">
        <v>1722</v>
      </c>
      <c r="L1066">
        <v>895000</v>
      </c>
      <c r="M1066">
        <v>-122.386658</v>
      </c>
      <c r="N1066" t="s">
        <v>24</v>
      </c>
      <c r="O1066" s="1">
        <v>42513</v>
      </c>
      <c r="P1066">
        <v>1225000</v>
      </c>
      <c r="Q1066">
        <v>3150</v>
      </c>
      <c r="R1066" t="s">
        <v>47</v>
      </c>
      <c r="S1066">
        <v>10</v>
      </c>
      <c r="T1066">
        <v>4</v>
      </c>
    </row>
    <row r="1067" spans="1:20" x14ac:dyDescent="0.2">
      <c r="A1067">
        <v>4790037</v>
      </c>
      <c r="B1067">
        <v>94124</v>
      </c>
      <c r="C1067">
        <v>0</v>
      </c>
      <c r="D1067" s="1">
        <v>42516</v>
      </c>
      <c r="E1067" s="2">
        <v>0.36685185185185182</v>
      </c>
      <c r="F1067">
        <v>37.729346999999997</v>
      </c>
      <c r="G1067" s="1">
        <v>42502</v>
      </c>
      <c r="H1067" s="1" t="str">
        <f t="shared" si="32"/>
        <v>2016</v>
      </c>
      <c r="I1067" s="1" t="s">
        <v>1705</v>
      </c>
      <c r="J1067" s="1" t="str">
        <f t="shared" si="33"/>
        <v>2016Q2</v>
      </c>
      <c r="K1067" s="1" t="s">
        <v>1722</v>
      </c>
      <c r="L1067">
        <v>450000</v>
      </c>
      <c r="M1067">
        <v>-122.38827499999999</v>
      </c>
      <c r="N1067" t="s">
        <v>24</v>
      </c>
      <c r="O1067" s="1">
        <v>42514</v>
      </c>
      <c r="P1067">
        <v>550000</v>
      </c>
      <c r="Q1067">
        <v>950</v>
      </c>
      <c r="R1067" t="s">
        <v>47</v>
      </c>
      <c r="S1067">
        <v>10</v>
      </c>
      <c r="T1067">
        <v>1</v>
      </c>
    </row>
    <row r="1068" spans="1:20" x14ac:dyDescent="0.2">
      <c r="A1068">
        <v>4760019</v>
      </c>
      <c r="B1068">
        <v>94124</v>
      </c>
      <c r="C1068">
        <v>2</v>
      </c>
      <c r="D1068" s="1">
        <v>42535</v>
      </c>
      <c r="E1068" s="2">
        <v>0.39967592592592593</v>
      </c>
      <c r="F1068">
        <v>37.733597000000003</v>
      </c>
      <c r="G1068" s="1">
        <v>42442</v>
      </c>
      <c r="H1068" s="1" t="str">
        <f t="shared" si="32"/>
        <v>2016</v>
      </c>
      <c r="I1068" s="1" t="s">
        <v>1705</v>
      </c>
      <c r="J1068" s="1" t="str">
        <f t="shared" si="33"/>
        <v>2016Q1</v>
      </c>
      <c r="K1068" s="1" t="s">
        <v>1720</v>
      </c>
      <c r="L1068">
        <v>698000</v>
      </c>
      <c r="M1068">
        <v>-122.388023</v>
      </c>
      <c r="N1068" t="s">
        <v>24</v>
      </c>
      <c r="O1068" s="1">
        <v>42515</v>
      </c>
      <c r="P1068">
        <v>750000</v>
      </c>
      <c r="R1068" t="s">
        <v>47</v>
      </c>
      <c r="S1068">
        <v>10</v>
      </c>
      <c r="T1068">
        <v>2</v>
      </c>
    </row>
    <row r="1069" spans="1:20" x14ac:dyDescent="0.2">
      <c r="A1069">
        <v>5278042</v>
      </c>
      <c r="B1069">
        <v>94124</v>
      </c>
      <c r="C1069">
        <v>3</v>
      </c>
      <c r="D1069" s="1">
        <v>42518</v>
      </c>
      <c r="E1069" s="2">
        <v>0.93966435185185182</v>
      </c>
      <c r="F1069">
        <v>37.738093999999997</v>
      </c>
      <c r="G1069" s="1">
        <v>42467</v>
      </c>
      <c r="H1069" s="1" t="str">
        <f t="shared" si="32"/>
        <v>2016</v>
      </c>
      <c r="I1069" s="1" t="s">
        <v>1705</v>
      </c>
      <c r="J1069" s="1" t="str">
        <f t="shared" si="33"/>
        <v>2016Q2</v>
      </c>
      <c r="K1069" s="1" t="s">
        <v>1722</v>
      </c>
      <c r="L1069">
        <v>659000</v>
      </c>
      <c r="M1069">
        <v>-122.389206</v>
      </c>
      <c r="N1069" t="s">
        <v>16</v>
      </c>
      <c r="O1069" s="1">
        <v>42517</v>
      </c>
      <c r="P1069">
        <v>730000</v>
      </c>
      <c r="Q1069">
        <v>1260</v>
      </c>
      <c r="R1069" t="s">
        <v>47</v>
      </c>
      <c r="S1069">
        <v>10</v>
      </c>
      <c r="T1069">
        <v>2</v>
      </c>
    </row>
    <row r="1070" spans="1:20" x14ac:dyDescent="0.2">
      <c r="A1070">
        <v>5278032</v>
      </c>
      <c r="B1070">
        <v>94124</v>
      </c>
      <c r="C1070">
        <v>3</v>
      </c>
      <c r="D1070" s="1">
        <v>42521</v>
      </c>
      <c r="E1070" s="2">
        <v>0.97637731481481482</v>
      </c>
      <c r="F1070">
        <v>37.738093999999997</v>
      </c>
      <c r="G1070" s="1">
        <v>42439</v>
      </c>
      <c r="H1070" s="1" t="str">
        <f t="shared" si="32"/>
        <v>2016</v>
      </c>
      <c r="I1070" s="1" t="s">
        <v>1705</v>
      </c>
      <c r="J1070" s="1" t="str">
        <f t="shared" si="33"/>
        <v>2016Q1</v>
      </c>
      <c r="K1070" s="1" t="s">
        <v>1720</v>
      </c>
      <c r="L1070">
        <v>650000</v>
      </c>
      <c r="M1070">
        <v>-122.389206</v>
      </c>
      <c r="N1070" t="s">
        <v>16</v>
      </c>
      <c r="O1070" s="1">
        <v>42521</v>
      </c>
      <c r="P1070">
        <v>688888</v>
      </c>
      <c r="Q1070">
        <v>1138</v>
      </c>
      <c r="R1070" t="s">
        <v>47</v>
      </c>
      <c r="S1070">
        <v>10</v>
      </c>
      <c r="T1070">
        <v>2</v>
      </c>
    </row>
    <row r="1071" spans="1:20" x14ac:dyDescent="0.2">
      <c r="A1071">
        <v>625338</v>
      </c>
      <c r="B1071">
        <v>94134</v>
      </c>
      <c r="C1071">
        <v>3</v>
      </c>
      <c r="D1071" s="1">
        <v>42569</v>
      </c>
      <c r="E1071" s="2">
        <v>0.75594907407407408</v>
      </c>
      <c r="F1071">
        <v>37.733507000000003</v>
      </c>
      <c r="G1071" s="1">
        <v>42422</v>
      </c>
      <c r="H1071" s="1" t="str">
        <f t="shared" si="32"/>
        <v>2016</v>
      </c>
      <c r="I1071" s="1" t="s">
        <v>1705</v>
      </c>
      <c r="J1071" s="1" t="str">
        <f t="shared" si="33"/>
        <v>2016Q1</v>
      </c>
      <c r="K1071" s="1" t="s">
        <v>1720</v>
      </c>
      <c r="L1071">
        <v>698000</v>
      </c>
      <c r="M1071">
        <v>-122.391955</v>
      </c>
      <c r="N1071" t="s">
        <v>16</v>
      </c>
      <c r="O1071" s="1">
        <v>42529</v>
      </c>
      <c r="P1071">
        <v>695000</v>
      </c>
      <c r="Q1071">
        <v>1211</v>
      </c>
      <c r="R1071" t="s">
        <v>47</v>
      </c>
      <c r="S1071">
        <v>10</v>
      </c>
      <c r="T1071">
        <v>2</v>
      </c>
    </row>
    <row r="1072" spans="1:20" x14ac:dyDescent="0.2">
      <c r="A1072">
        <v>538610</v>
      </c>
      <c r="B1072">
        <v>94124</v>
      </c>
      <c r="C1072">
        <v>3</v>
      </c>
      <c r="D1072" s="1">
        <v>42530</v>
      </c>
      <c r="E1072" s="2">
        <v>0.62101851851851853</v>
      </c>
      <c r="F1072">
        <v>37.729011999999997</v>
      </c>
      <c r="G1072" s="1">
        <v>42460</v>
      </c>
      <c r="H1072" s="1" t="str">
        <f t="shared" si="32"/>
        <v>2016</v>
      </c>
      <c r="I1072" s="1" t="s">
        <v>1705</v>
      </c>
      <c r="J1072" s="1" t="str">
        <f t="shared" si="33"/>
        <v>2016Q1</v>
      </c>
      <c r="K1072" s="1" t="s">
        <v>1720</v>
      </c>
      <c r="L1072">
        <v>699000</v>
      </c>
      <c r="M1072">
        <v>-122.391617</v>
      </c>
      <c r="N1072" t="s">
        <v>24</v>
      </c>
      <c r="O1072" s="1">
        <v>42530</v>
      </c>
      <c r="P1072">
        <v>750000</v>
      </c>
      <c r="Q1072">
        <v>1252</v>
      </c>
      <c r="R1072" t="s">
        <v>47</v>
      </c>
      <c r="S1072">
        <v>10</v>
      </c>
      <c r="T1072">
        <v>1</v>
      </c>
    </row>
    <row r="1073" spans="1:20" x14ac:dyDescent="0.2">
      <c r="A1073">
        <v>5295018</v>
      </c>
      <c r="B1073">
        <v>94124</v>
      </c>
      <c r="C1073">
        <v>3</v>
      </c>
      <c r="D1073" s="1">
        <v>42530</v>
      </c>
      <c r="E1073" s="2">
        <v>0.43799768518518517</v>
      </c>
      <c r="F1073">
        <v>37.736052999999998</v>
      </c>
      <c r="G1073" s="1">
        <v>42494</v>
      </c>
      <c r="H1073" s="1" t="str">
        <f t="shared" si="32"/>
        <v>2016</v>
      </c>
      <c r="I1073" s="1" t="s">
        <v>1705</v>
      </c>
      <c r="J1073" s="1" t="str">
        <f t="shared" si="33"/>
        <v>2016Q2</v>
      </c>
      <c r="K1073" s="1" t="s">
        <v>1722</v>
      </c>
      <c r="L1073">
        <v>695000</v>
      </c>
      <c r="M1073">
        <v>-122.388428</v>
      </c>
      <c r="N1073" t="s">
        <v>24</v>
      </c>
      <c r="O1073" s="1">
        <v>42530</v>
      </c>
      <c r="P1073">
        <v>890000</v>
      </c>
      <c r="Q1073">
        <v>1410</v>
      </c>
      <c r="R1073" t="s">
        <v>47</v>
      </c>
      <c r="S1073">
        <v>10</v>
      </c>
      <c r="T1073">
        <v>1</v>
      </c>
    </row>
    <row r="1074" spans="1:20" x14ac:dyDescent="0.2">
      <c r="A1074">
        <v>5340007</v>
      </c>
      <c r="B1074">
        <v>94124</v>
      </c>
      <c r="C1074">
        <v>2</v>
      </c>
      <c r="D1074" s="1">
        <v>42534</v>
      </c>
      <c r="E1074" s="2">
        <v>0.61480324074074078</v>
      </c>
      <c r="F1074">
        <v>37.731414999999998</v>
      </c>
      <c r="G1074" s="1">
        <v>42392</v>
      </c>
      <c r="H1074" s="1" t="str">
        <f t="shared" si="32"/>
        <v>2016</v>
      </c>
      <c r="I1074" s="1" t="s">
        <v>1705</v>
      </c>
      <c r="J1074" s="1" t="str">
        <f t="shared" si="33"/>
        <v>2016Q1</v>
      </c>
      <c r="K1074" s="1" t="s">
        <v>1720</v>
      </c>
      <c r="L1074">
        <v>729000</v>
      </c>
      <c r="M1074">
        <v>-122.389191</v>
      </c>
      <c r="N1074" t="s">
        <v>24</v>
      </c>
      <c r="O1074" s="1">
        <v>42531</v>
      </c>
      <c r="P1074">
        <v>758000</v>
      </c>
      <c r="Q1074">
        <v>1446</v>
      </c>
      <c r="R1074" t="s">
        <v>47</v>
      </c>
      <c r="S1074">
        <v>10</v>
      </c>
      <c r="T1074">
        <v>1</v>
      </c>
    </row>
    <row r="1075" spans="1:20" x14ac:dyDescent="0.2">
      <c r="A1075" t="s">
        <v>845</v>
      </c>
      <c r="B1075">
        <v>94124</v>
      </c>
      <c r="C1075">
        <v>3</v>
      </c>
      <c r="D1075" s="1">
        <v>42542</v>
      </c>
      <c r="E1075" s="2">
        <v>0.37099537037037034</v>
      </c>
      <c r="F1075">
        <v>37.724801999999997</v>
      </c>
      <c r="G1075" s="1">
        <v>42460</v>
      </c>
      <c r="H1075" s="1" t="str">
        <f t="shared" si="32"/>
        <v>2016</v>
      </c>
      <c r="I1075" s="1" t="s">
        <v>1705</v>
      </c>
      <c r="J1075" s="1" t="str">
        <f t="shared" si="33"/>
        <v>2016Q1</v>
      </c>
      <c r="K1075" s="1" t="s">
        <v>1720</v>
      </c>
      <c r="L1075">
        <v>799000</v>
      </c>
      <c r="M1075">
        <v>-122.39558100000001</v>
      </c>
      <c r="N1075" t="s">
        <v>16</v>
      </c>
      <c r="O1075" s="1">
        <v>42541</v>
      </c>
      <c r="P1075">
        <v>850000</v>
      </c>
      <c r="Q1075">
        <v>1323</v>
      </c>
      <c r="R1075" t="s">
        <v>47</v>
      </c>
      <c r="S1075">
        <v>10</v>
      </c>
      <c r="T1075">
        <v>2</v>
      </c>
    </row>
    <row r="1076" spans="1:20" x14ac:dyDescent="0.2">
      <c r="A1076">
        <v>5255006</v>
      </c>
      <c r="B1076">
        <v>94124</v>
      </c>
      <c r="C1076">
        <v>2</v>
      </c>
      <c r="D1076" s="1">
        <v>42545</v>
      </c>
      <c r="E1076" s="2">
        <v>0.66</v>
      </c>
      <c r="F1076">
        <v>37.738483000000002</v>
      </c>
      <c r="G1076" s="1">
        <v>42502</v>
      </c>
      <c r="H1076" s="1" t="str">
        <f t="shared" si="32"/>
        <v>2016</v>
      </c>
      <c r="I1076" s="1" t="s">
        <v>1705</v>
      </c>
      <c r="J1076" s="1" t="str">
        <f t="shared" si="33"/>
        <v>2016Q2</v>
      </c>
      <c r="K1076" s="1" t="s">
        <v>1722</v>
      </c>
      <c r="L1076">
        <v>749000</v>
      </c>
      <c r="M1076">
        <v>-122.384979</v>
      </c>
      <c r="N1076" t="s">
        <v>24</v>
      </c>
      <c r="O1076" s="1">
        <v>42544</v>
      </c>
      <c r="P1076">
        <v>900000</v>
      </c>
      <c r="Q1076">
        <v>1216</v>
      </c>
      <c r="R1076" t="s">
        <v>47</v>
      </c>
      <c r="S1076">
        <v>10</v>
      </c>
      <c r="T1076">
        <v>1</v>
      </c>
    </row>
    <row r="1077" spans="1:20" x14ac:dyDescent="0.2">
      <c r="A1077">
        <v>615338</v>
      </c>
      <c r="B1077">
        <v>94134</v>
      </c>
      <c r="C1077">
        <v>4</v>
      </c>
      <c r="D1077" s="1">
        <v>42572</v>
      </c>
      <c r="E1077" s="2">
        <v>0.66792824074074064</v>
      </c>
      <c r="F1077">
        <v>37.733486999999997</v>
      </c>
      <c r="G1077" s="1">
        <v>42426</v>
      </c>
      <c r="H1077" s="1" t="str">
        <f t="shared" si="32"/>
        <v>2016</v>
      </c>
      <c r="I1077" s="1" t="s">
        <v>1705</v>
      </c>
      <c r="J1077" s="1" t="str">
        <f t="shared" si="33"/>
        <v>2016Q1</v>
      </c>
      <c r="K1077" s="1" t="s">
        <v>1720</v>
      </c>
      <c r="L1077">
        <v>780000</v>
      </c>
      <c r="M1077">
        <v>-122.391919</v>
      </c>
      <c r="N1077" t="s">
        <v>16</v>
      </c>
      <c r="O1077" s="1">
        <v>42547</v>
      </c>
      <c r="P1077">
        <v>780000</v>
      </c>
      <c r="Q1077">
        <v>1430</v>
      </c>
      <c r="R1077" t="s">
        <v>47</v>
      </c>
      <c r="S1077">
        <v>10</v>
      </c>
      <c r="T1077">
        <v>3</v>
      </c>
    </row>
    <row r="1078" spans="1:20" x14ac:dyDescent="0.2">
      <c r="A1078">
        <v>5295029</v>
      </c>
      <c r="B1078">
        <v>94124</v>
      </c>
      <c r="C1078">
        <v>3</v>
      </c>
      <c r="D1078" s="1">
        <v>42555</v>
      </c>
      <c r="E1078" s="2">
        <v>0.41728009259259258</v>
      </c>
      <c r="F1078">
        <v>37.735332</v>
      </c>
      <c r="G1078" s="1">
        <v>42474</v>
      </c>
      <c r="H1078" s="1" t="str">
        <f t="shared" si="32"/>
        <v>2016</v>
      </c>
      <c r="I1078" s="1" t="s">
        <v>1705</v>
      </c>
      <c r="J1078" s="1" t="str">
        <f t="shared" si="33"/>
        <v>2016Q2</v>
      </c>
      <c r="K1078" s="1" t="s">
        <v>1722</v>
      </c>
      <c r="L1078">
        <v>725000</v>
      </c>
      <c r="M1078">
        <v>-122.38716100000001</v>
      </c>
      <c r="N1078" t="s">
        <v>24</v>
      </c>
      <c r="O1078" s="1">
        <v>42551</v>
      </c>
      <c r="P1078">
        <v>700000</v>
      </c>
      <c r="Q1078">
        <v>1290</v>
      </c>
      <c r="R1078" t="s">
        <v>47</v>
      </c>
      <c r="S1078">
        <v>10</v>
      </c>
      <c r="T1078">
        <v>2</v>
      </c>
    </row>
    <row r="1079" spans="1:20" x14ac:dyDescent="0.2">
      <c r="A1079" t="s">
        <v>865</v>
      </c>
      <c r="B1079">
        <v>94124</v>
      </c>
      <c r="C1079">
        <v>3</v>
      </c>
      <c r="D1079" s="1">
        <v>42554</v>
      </c>
      <c r="E1079" s="2">
        <v>0.92523148148148149</v>
      </c>
      <c r="F1079">
        <v>37.720905000000002</v>
      </c>
      <c r="G1079" s="1">
        <v>42490</v>
      </c>
      <c r="H1079" s="1" t="str">
        <f t="shared" si="32"/>
        <v>2016</v>
      </c>
      <c r="I1079" s="1" t="s">
        <v>1705</v>
      </c>
      <c r="J1079" s="1" t="str">
        <f t="shared" si="33"/>
        <v>2016Q2</v>
      </c>
      <c r="K1079" s="1" t="s">
        <v>1722</v>
      </c>
      <c r="L1079">
        <v>605000</v>
      </c>
      <c r="M1079">
        <v>-122.39005299999999</v>
      </c>
      <c r="N1079" t="s">
        <v>24</v>
      </c>
      <c r="O1079" s="1">
        <v>42552</v>
      </c>
      <c r="P1079">
        <v>650000</v>
      </c>
      <c r="Q1079">
        <v>960</v>
      </c>
      <c r="R1079" t="s">
        <v>47</v>
      </c>
      <c r="S1079">
        <v>10</v>
      </c>
      <c r="T1079">
        <v>2</v>
      </c>
    </row>
    <row r="1080" spans="1:20" x14ac:dyDescent="0.2">
      <c r="A1080">
        <v>4810004</v>
      </c>
      <c r="B1080">
        <v>94124</v>
      </c>
      <c r="C1080">
        <v>3</v>
      </c>
      <c r="D1080" s="1">
        <v>42573</v>
      </c>
      <c r="E1080" s="2">
        <v>0.37320601851851848</v>
      </c>
      <c r="F1080">
        <v>37.727553999999998</v>
      </c>
      <c r="G1080" s="1">
        <v>42551</v>
      </c>
      <c r="H1080" s="1" t="str">
        <f t="shared" si="32"/>
        <v>2016</v>
      </c>
      <c r="I1080" s="1" t="s">
        <v>1705</v>
      </c>
      <c r="J1080" s="1" t="str">
        <f t="shared" si="33"/>
        <v>2016Q2</v>
      </c>
      <c r="K1080" s="1" t="s">
        <v>1722</v>
      </c>
      <c r="L1080">
        <v>599000</v>
      </c>
      <c r="M1080">
        <v>-122.38904599999999</v>
      </c>
      <c r="N1080" t="s">
        <v>24</v>
      </c>
      <c r="O1080" s="1">
        <v>42552</v>
      </c>
      <c r="P1080">
        <v>790000</v>
      </c>
      <c r="Q1080">
        <v>1700</v>
      </c>
      <c r="R1080" t="s">
        <v>47</v>
      </c>
      <c r="S1080">
        <v>10</v>
      </c>
      <c r="T1080">
        <v>3</v>
      </c>
    </row>
    <row r="1081" spans="1:20" x14ac:dyDescent="0.2">
      <c r="A1081">
        <v>54937</v>
      </c>
      <c r="B1081">
        <v>94124</v>
      </c>
      <c r="C1081">
        <v>3</v>
      </c>
      <c r="D1081" s="1">
        <v>42565</v>
      </c>
      <c r="E1081" s="2">
        <v>0.47024305555555551</v>
      </c>
      <c r="F1081">
        <v>37.718671999999998</v>
      </c>
      <c r="G1081" s="1">
        <v>42478</v>
      </c>
      <c r="H1081" s="1" t="str">
        <f t="shared" si="32"/>
        <v>2016</v>
      </c>
      <c r="I1081" s="1" t="s">
        <v>1705</v>
      </c>
      <c r="J1081" s="1" t="str">
        <f t="shared" si="33"/>
        <v>2016Q2</v>
      </c>
      <c r="K1081" s="1" t="s">
        <v>1722</v>
      </c>
      <c r="L1081">
        <v>599000</v>
      </c>
      <c r="M1081">
        <v>-122.388825</v>
      </c>
      <c r="N1081" t="s">
        <v>24</v>
      </c>
      <c r="O1081" s="1">
        <v>42559</v>
      </c>
      <c r="P1081">
        <v>710000</v>
      </c>
      <c r="Q1081">
        <v>940</v>
      </c>
      <c r="R1081" t="s">
        <v>47</v>
      </c>
      <c r="S1081">
        <v>10</v>
      </c>
      <c r="T1081">
        <v>1</v>
      </c>
    </row>
    <row r="1082" spans="1:20" x14ac:dyDescent="0.2">
      <c r="A1082">
        <v>532422</v>
      </c>
      <c r="B1082">
        <v>94124</v>
      </c>
      <c r="C1082">
        <v>3</v>
      </c>
      <c r="D1082" s="1">
        <v>42559</v>
      </c>
      <c r="E1082" s="2">
        <v>0.5276157407407408</v>
      </c>
      <c r="F1082">
        <v>37.732554999999998</v>
      </c>
      <c r="G1082" s="1">
        <v>42557</v>
      </c>
      <c r="H1082" s="1" t="str">
        <f t="shared" si="32"/>
        <v>2016</v>
      </c>
      <c r="I1082" s="1" t="s">
        <v>1705</v>
      </c>
      <c r="J1082" s="1" t="str">
        <f t="shared" si="33"/>
        <v>2016Q3</v>
      </c>
      <c r="K1082" s="1" t="s">
        <v>1723</v>
      </c>
      <c r="L1082">
        <v>895000</v>
      </c>
      <c r="M1082">
        <v>-122.38726</v>
      </c>
      <c r="N1082" t="s">
        <v>24</v>
      </c>
      <c r="O1082" s="1">
        <v>42559</v>
      </c>
      <c r="P1082">
        <v>1210000</v>
      </c>
      <c r="Q1082">
        <v>1925</v>
      </c>
      <c r="R1082" t="s">
        <v>47</v>
      </c>
      <c r="S1082">
        <v>10</v>
      </c>
      <c r="T1082">
        <v>3</v>
      </c>
    </row>
    <row r="1083" spans="1:20" x14ac:dyDescent="0.2">
      <c r="A1083">
        <v>4848053</v>
      </c>
      <c r="B1083">
        <v>94124</v>
      </c>
      <c r="C1083">
        <v>0</v>
      </c>
      <c r="D1083" s="1">
        <v>42562</v>
      </c>
      <c r="E1083" s="2">
        <v>0.61829861111111117</v>
      </c>
      <c r="F1083">
        <v>37.726253999999997</v>
      </c>
      <c r="G1083" s="1">
        <v>42536</v>
      </c>
      <c r="H1083" s="1" t="str">
        <f t="shared" si="32"/>
        <v>2016</v>
      </c>
      <c r="I1083" s="1" t="s">
        <v>1705</v>
      </c>
      <c r="J1083" s="1" t="str">
        <f t="shared" si="33"/>
        <v>2016Q2</v>
      </c>
      <c r="K1083" s="1" t="s">
        <v>1722</v>
      </c>
      <c r="L1083">
        <v>275000</v>
      </c>
      <c r="M1083">
        <v>-122.390907</v>
      </c>
      <c r="N1083" t="s">
        <v>16</v>
      </c>
      <c r="O1083" s="1">
        <v>42562</v>
      </c>
      <c r="P1083">
        <v>430000</v>
      </c>
      <c r="Q1083">
        <v>1234</v>
      </c>
      <c r="R1083" t="s">
        <v>47</v>
      </c>
      <c r="S1083">
        <v>10</v>
      </c>
      <c r="T1083">
        <v>0</v>
      </c>
    </row>
    <row r="1084" spans="1:20" x14ac:dyDescent="0.2">
      <c r="A1084" t="s">
        <v>887</v>
      </c>
      <c r="B1084">
        <v>94124</v>
      </c>
      <c r="C1084">
        <v>2</v>
      </c>
      <c r="D1084" s="1">
        <v>42565</v>
      </c>
      <c r="E1084" s="2">
        <v>0.93258101851851849</v>
      </c>
      <c r="F1084">
        <v>37.732329999999997</v>
      </c>
      <c r="G1084" s="1">
        <v>42523</v>
      </c>
      <c r="H1084" s="1" t="str">
        <f t="shared" si="32"/>
        <v>2016</v>
      </c>
      <c r="I1084" s="1" t="s">
        <v>1705</v>
      </c>
      <c r="J1084" s="1" t="str">
        <f t="shared" si="33"/>
        <v>2016Q2</v>
      </c>
      <c r="K1084" s="1" t="s">
        <v>1722</v>
      </c>
      <c r="L1084">
        <v>599000</v>
      </c>
      <c r="M1084">
        <v>-122.38745900000001</v>
      </c>
      <c r="N1084" t="s">
        <v>24</v>
      </c>
      <c r="O1084" s="1">
        <v>42565</v>
      </c>
      <c r="P1084">
        <v>730000</v>
      </c>
      <c r="R1084" t="s">
        <v>47</v>
      </c>
      <c r="S1084">
        <v>10</v>
      </c>
      <c r="T1084">
        <v>1</v>
      </c>
    </row>
    <row r="1085" spans="1:20" x14ac:dyDescent="0.2">
      <c r="A1085">
        <v>4711126</v>
      </c>
      <c r="B1085">
        <v>94124</v>
      </c>
      <c r="C1085">
        <v>3</v>
      </c>
      <c r="D1085" s="1">
        <v>42567</v>
      </c>
      <c r="E1085" s="2">
        <v>0.32224537037037038</v>
      </c>
      <c r="F1085">
        <v>37.735911999999999</v>
      </c>
      <c r="G1085" s="1">
        <v>42510</v>
      </c>
      <c r="H1085" s="1" t="str">
        <f t="shared" si="32"/>
        <v>2016</v>
      </c>
      <c r="I1085" s="1" t="s">
        <v>1705</v>
      </c>
      <c r="J1085" s="1" t="str">
        <f t="shared" si="33"/>
        <v>2016Q2</v>
      </c>
      <c r="K1085" s="1" t="s">
        <v>1722</v>
      </c>
      <c r="L1085">
        <v>659000</v>
      </c>
      <c r="M1085">
        <v>-122.38613100000001</v>
      </c>
      <c r="N1085" t="s">
        <v>24</v>
      </c>
      <c r="O1085" s="1">
        <v>42566</v>
      </c>
      <c r="P1085">
        <v>875000</v>
      </c>
      <c r="Q1085">
        <v>1549</v>
      </c>
      <c r="R1085" t="s">
        <v>47</v>
      </c>
      <c r="S1085">
        <v>10</v>
      </c>
      <c r="T1085">
        <v>2</v>
      </c>
    </row>
    <row r="1086" spans="1:20" x14ac:dyDescent="0.2">
      <c r="A1086">
        <v>5278005</v>
      </c>
      <c r="B1086">
        <v>94124</v>
      </c>
      <c r="C1086">
        <v>6</v>
      </c>
      <c r="D1086" s="1">
        <v>42566</v>
      </c>
      <c r="E1086" s="2">
        <v>0.7642592592592593</v>
      </c>
      <c r="F1086">
        <v>37.737537000000003</v>
      </c>
      <c r="G1086" s="1">
        <v>42539</v>
      </c>
      <c r="H1086" s="1" t="str">
        <f t="shared" si="32"/>
        <v>2016</v>
      </c>
      <c r="I1086" s="1" t="s">
        <v>1705</v>
      </c>
      <c r="J1086" s="1" t="str">
        <f t="shared" si="33"/>
        <v>2016Q2</v>
      </c>
      <c r="K1086" s="1" t="s">
        <v>1722</v>
      </c>
      <c r="L1086">
        <v>895000</v>
      </c>
      <c r="M1086">
        <v>-122.388313</v>
      </c>
      <c r="N1086" t="s">
        <v>24</v>
      </c>
      <c r="O1086" s="1">
        <v>42566</v>
      </c>
      <c r="P1086">
        <v>986000</v>
      </c>
      <c r="Q1086">
        <v>2863</v>
      </c>
      <c r="R1086" t="s">
        <v>47</v>
      </c>
      <c r="S1086">
        <v>10</v>
      </c>
      <c r="T1086">
        <v>4</v>
      </c>
    </row>
    <row r="1087" spans="1:20" x14ac:dyDescent="0.2">
      <c r="A1087" t="s">
        <v>903</v>
      </c>
      <c r="B1087">
        <v>94124</v>
      </c>
      <c r="C1087">
        <v>4</v>
      </c>
      <c r="D1087" s="1">
        <v>42573</v>
      </c>
      <c r="E1087" s="2">
        <v>0.6055787037037037</v>
      </c>
      <c r="F1087">
        <v>37.729579999999999</v>
      </c>
      <c r="G1087" s="1">
        <v>42523</v>
      </c>
      <c r="H1087" s="1" t="str">
        <f t="shared" si="32"/>
        <v>2016</v>
      </c>
      <c r="I1087" s="1" t="s">
        <v>1705</v>
      </c>
      <c r="J1087" s="1" t="str">
        <f t="shared" si="33"/>
        <v>2016Q2</v>
      </c>
      <c r="K1087" s="1" t="s">
        <v>1722</v>
      </c>
      <c r="L1087">
        <v>749000</v>
      </c>
      <c r="M1087">
        <v>-122.38428500000001</v>
      </c>
      <c r="N1087" t="s">
        <v>24</v>
      </c>
      <c r="O1087" s="1">
        <v>42573</v>
      </c>
      <c r="P1087">
        <v>790000</v>
      </c>
      <c r="Q1087">
        <v>1875</v>
      </c>
      <c r="R1087" t="s">
        <v>47</v>
      </c>
      <c r="S1087">
        <v>10</v>
      </c>
      <c r="T1087">
        <v>3</v>
      </c>
    </row>
    <row r="1088" spans="1:20" x14ac:dyDescent="0.2">
      <c r="A1088">
        <v>5278009</v>
      </c>
      <c r="B1088">
        <v>94124</v>
      </c>
      <c r="C1088">
        <v>3</v>
      </c>
      <c r="D1088" s="1">
        <v>42591</v>
      </c>
      <c r="E1088" s="2">
        <v>0.43486111111111114</v>
      </c>
      <c r="F1088">
        <v>37.737698000000002</v>
      </c>
      <c r="G1088" s="1">
        <v>42565</v>
      </c>
      <c r="H1088" s="1" t="str">
        <f t="shared" si="32"/>
        <v>2016</v>
      </c>
      <c r="I1088" s="1" t="s">
        <v>1705</v>
      </c>
      <c r="J1088" s="1" t="str">
        <f t="shared" si="33"/>
        <v>2016Q3</v>
      </c>
      <c r="K1088" s="1" t="s">
        <v>1723</v>
      </c>
      <c r="L1088">
        <v>495000</v>
      </c>
      <c r="M1088">
        <v>-122.38859600000001</v>
      </c>
      <c r="N1088" t="s">
        <v>24</v>
      </c>
      <c r="O1088" s="1">
        <v>42591</v>
      </c>
      <c r="P1088">
        <v>505000</v>
      </c>
      <c r="Q1088">
        <v>1220</v>
      </c>
      <c r="R1088" t="s">
        <v>47</v>
      </c>
      <c r="S1088">
        <v>10</v>
      </c>
      <c r="T1088">
        <v>1</v>
      </c>
    </row>
    <row r="1089" spans="1:20" x14ac:dyDescent="0.2">
      <c r="A1089" t="s">
        <v>929</v>
      </c>
      <c r="B1089">
        <v>94124</v>
      </c>
      <c r="C1089">
        <v>4</v>
      </c>
      <c r="D1089" s="1">
        <v>42595</v>
      </c>
      <c r="E1089" s="2">
        <v>0.50805555555555559</v>
      </c>
      <c r="F1089">
        <v>37.733767999999998</v>
      </c>
      <c r="G1089" s="1">
        <v>42505</v>
      </c>
      <c r="H1089" s="1" t="str">
        <f t="shared" si="32"/>
        <v>2016</v>
      </c>
      <c r="I1089" s="1" t="s">
        <v>1705</v>
      </c>
      <c r="J1089" s="1" t="str">
        <f t="shared" si="33"/>
        <v>2016Q2</v>
      </c>
      <c r="K1089" s="1" t="s">
        <v>1722</v>
      </c>
      <c r="L1089">
        <v>825000</v>
      </c>
      <c r="M1089">
        <v>-122.38668800000001</v>
      </c>
      <c r="N1089" t="s">
        <v>24</v>
      </c>
      <c r="O1089" s="1">
        <v>42591</v>
      </c>
      <c r="P1089">
        <v>825000</v>
      </c>
      <c r="Q1089">
        <v>2115</v>
      </c>
      <c r="R1089" t="s">
        <v>47</v>
      </c>
      <c r="S1089">
        <v>10</v>
      </c>
      <c r="T1089">
        <v>2</v>
      </c>
    </row>
    <row r="1090" spans="1:20" x14ac:dyDescent="0.2">
      <c r="A1090">
        <v>5409019</v>
      </c>
      <c r="B1090">
        <v>94124</v>
      </c>
      <c r="C1090">
        <v>3</v>
      </c>
      <c r="D1090" s="1">
        <v>42600</v>
      </c>
      <c r="E1090" s="2">
        <v>0.55350694444444448</v>
      </c>
      <c r="F1090">
        <v>37.729885000000003</v>
      </c>
      <c r="G1090" s="1">
        <v>42537</v>
      </c>
      <c r="H1090" s="1" t="str">
        <f t="shared" ref="H1090:H1153" si="34">TEXT(G1090,"yyyy")</f>
        <v>2016</v>
      </c>
      <c r="I1090" s="1" t="s">
        <v>1705</v>
      </c>
      <c r="J1090" s="1" t="str">
        <f t="shared" ref="J1090:J1153" si="35">TEXT(G1090,"yyyy") &amp; "Q" &amp; ROUNDUP(MONTH(G1090) / 3,0)</f>
        <v>2016Q2</v>
      </c>
      <c r="K1090" s="1" t="s">
        <v>1722</v>
      </c>
      <c r="L1090">
        <v>649000</v>
      </c>
      <c r="M1090">
        <v>-122.39516399999999</v>
      </c>
      <c r="N1090" t="s">
        <v>24</v>
      </c>
      <c r="O1090" s="1">
        <v>42600</v>
      </c>
      <c r="P1090">
        <v>755000</v>
      </c>
      <c r="Q1090">
        <v>1290</v>
      </c>
      <c r="R1090" t="s">
        <v>47</v>
      </c>
      <c r="S1090">
        <v>10</v>
      </c>
      <c r="T1090">
        <v>2</v>
      </c>
    </row>
    <row r="1091" spans="1:20" x14ac:dyDescent="0.2">
      <c r="A1091">
        <v>4970025</v>
      </c>
      <c r="B1091">
        <v>94124</v>
      </c>
      <c r="C1091">
        <v>3</v>
      </c>
      <c r="D1091" s="1">
        <v>42607</v>
      </c>
      <c r="E1091" s="2">
        <v>0.55747685185185192</v>
      </c>
      <c r="F1091">
        <v>37.718623999999998</v>
      </c>
      <c r="G1091" s="1">
        <v>42503</v>
      </c>
      <c r="H1091" s="1" t="str">
        <f t="shared" si="34"/>
        <v>2016</v>
      </c>
      <c r="I1091" s="1" t="s">
        <v>1705</v>
      </c>
      <c r="J1091" s="1" t="str">
        <f t="shared" si="35"/>
        <v>2016Q2</v>
      </c>
      <c r="K1091" s="1" t="s">
        <v>1722</v>
      </c>
      <c r="L1091">
        <v>588000</v>
      </c>
      <c r="M1091">
        <v>-122.393074</v>
      </c>
      <c r="N1091" t="s">
        <v>24</v>
      </c>
      <c r="O1091" s="1">
        <v>42601</v>
      </c>
      <c r="P1091">
        <v>595000</v>
      </c>
      <c r="Q1091">
        <v>825</v>
      </c>
      <c r="R1091" t="s">
        <v>47</v>
      </c>
      <c r="S1091">
        <v>10</v>
      </c>
      <c r="T1091">
        <v>1</v>
      </c>
    </row>
    <row r="1092" spans="1:20" x14ac:dyDescent="0.2">
      <c r="A1092" t="s">
        <v>948</v>
      </c>
      <c r="B1092">
        <v>94124</v>
      </c>
      <c r="C1092">
        <v>3</v>
      </c>
      <c r="D1092" s="1">
        <v>42604</v>
      </c>
      <c r="E1092" s="2">
        <v>0.68420138888888893</v>
      </c>
      <c r="F1092">
        <v>37.726832999999999</v>
      </c>
      <c r="G1092" s="1">
        <v>42545</v>
      </c>
      <c r="H1092" s="1" t="str">
        <f t="shared" si="34"/>
        <v>2016</v>
      </c>
      <c r="I1092" s="1" t="s">
        <v>1705</v>
      </c>
      <c r="J1092" s="1" t="str">
        <f t="shared" si="35"/>
        <v>2016Q2</v>
      </c>
      <c r="K1092" s="1" t="s">
        <v>1722</v>
      </c>
      <c r="L1092">
        <v>725000</v>
      </c>
      <c r="M1092">
        <v>-122.397499</v>
      </c>
      <c r="N1092" t="s">
        <v>24</v>
      </c>
      <c r="O1092" s="1">
        <v>42601</v>
      </c>
      <c r="P1092">
        <v>805000</v>
      </c>
      <c r="Q1092">
        <v>1394</v>
      </c>
      <c r="R1092" t="s">
        <v>47</v>
      </c>
      <c r="S1092">
        <v>10</v>
      </c>
      <c r="T1092">
        <v>2</v>
      </c>
    </row>
    <row r="1093" spans="1:20" x14ac:dyDescent="0.2">
      <c r="A1093" t="s">
        <v>962</v>
      </c>
      <c r="B1093">
        <v>94124</v>
      </c>
      <c r="C1093">
        <v>2</v>
      </c>
      <c r="D1093" s="1">
        <v>42613</v>
      </c>
      <c r="E1093" s="2">
        <v>0.69704861111111116</v>
      </c>
      <c r="F1093">
        <v>37.730125000000001</v>
      </c>
      <c r="G1093" s="1">
        <v>42570</v>
      </c>
      <c r="H1093" s="1" t="str">
        <f t="shared" si="34"/>
        <v>2016</v>
      </c>
      <c r="I1093" s="1" t="s">
        <v>1705</v>
      </c>
      <c r="J1093" s="1" t="str">
        <f t="shared" si="35"/>
        <v>2016Q3</v>
      </c>
      <c r="K1093" s="1" t="s">
        <v>1723</v>
      </c>
      <c r="L1093">
        <v>650000</v>
      </c>
      <c r="M1093">
        <v>-122.391846</v>
      </c>
      <c r="N1093" t="s">
        <v>24</v>
      </c>
      <c r="O1093" s="1">
        <v>42608</v>
      </c>
      <c r="P1093">
        <v>650000</v>
      </c>
      <c r="Q1093">
        <v>1275</v>
      </c>
      <c r="R1093" t="s">
        <v>47</v>
      </c>
      <c r="S1093">
        <v>10</v>
      </c>
      <c r="T1093">
        <v>1.5</v>
      </c>
    </row>
    <row r="1094" spans="1:20" x14ac:dyDescent="0.2">
      <c r="A1094" t="s">
        <v>980</v>
      </c>
      <c r="B1094">
        <v>94124</v>
      </c>
      <c r="C1094">
        <v>3</v>
      </c>
      <c r="D1094" s="1">
        <v>42614</v>
      </c>
      <c r="E1094" s="2">
        <v>0.66848379629629628</v>
      </c>
      <c r="F1094">
        <v>37.727898000000003</v>
      </c>
      <c r="G1094" s="1">
        <v>42418</v>
      </c>
      <c r="H1094" s="1" t="str">
        <f t="shared" si="34"/>
        <v>2016</v>
      </c>
      <c r="I1094" s="1" t="s">
        <v>1705</v>
      </c>
      <c r="J1094" s="1" t="str">
        <f t="shared" si="35"/>
        <v>2016Q1</v>
      </c>
      <c r="K1094" s="1" t="s">
        <v>1720</v>
      </c>
      <c r="L1094">
        <v>768000</v>
      </c>
      <c r="M1094">
        <v>-122.389053</v>
      </c>
      <c r="N1094" t="s">
        <v>24</v>
      </c>
      <c r="O1094" s="1">
        <v>42614</v>
      </c>
      <c r="P1094">
        <v>800000</v>
      </c>
      <c r="Q1094">
        <v>1741</v>
      </c>
      <c r="R1094" t="s">
        <v>47</v>
      </c>
      <c r="S1094">
        <v>10</v>
      </c>
      <c r="T1094">
        <v>2</v>
      </c>
    </row>
    <row r="1095" spans="1:20" x14ac:dyDescent="0.2">
      <c r="A1095">
        <v>4711045</v>
      </c>
      <c r="B1095">
        <v>94124</v>
      </c>
      <c r="C1095">
        <v>3</v>
      </c>
      <c r="D1095" s="1">
        <v>42620</v>
      </c>
      <c r="E1095" s="2">
        <v>0.61412037037037037</v>
      </c>
      <c r="F1095">
        <v>37.735911999999999</v>
      </c>
      <c r="G1095" s="1">
        <v>42573</v>
      </c>
      <c r="H1095" s="1" t="str">
        <f t="shared" si="34"/>
        <v>2016</v>
      </c>
      <c r="I1095" s="1" t="s">
        <v>1705</v>
      </c>
      <c r="J1095" s="1" t="str">
        <f t="shared" si="35"/>
        <v>2016Q3</v>
      </c>
      <c r="K1095" s="1" t="s">
        <v>1723</v>
      </c>
      <c r="L1095">
        <v>695000</v>
      </c>
      <c r="M1095">
        <v>-122.385132</v>
      </c>
      <c r="N1095" t="s">
        <v>24</v>
      </c>
      <c r="O1095" s="1">
        <v>42619</v>
      </c>
      <c r="P1095">
        <v>885000</v>
      </c>
      <c r="Q1095">
        <v>1776</v>
      </c>
      <c r="R1095" t="s">
        <v>47</v>
      </c>
      <c r="S1095">
        <v>10</v>
      </c>
      <c r="T1095">
        <v>2</v>
      </c>
    </row>
    <row r="1096" spans="1:20" x14ac:dyDescent="0.2">
      <c r="A1096" t="s">
        <v>991</v>
      </c>
      <c r="B1096">
        <v>94124</v>
      </c>
      <c r="C1096">
        <v>0</v>
      </c>
      <c r="D1096" s="1">
        <v>42626</v>
      </c>
      <c r="E1096" s="2">
        <v>0.50164351851851852</v>
      </c>
      <c r="F1096">
        <v>37.735992000000003</v>
      </c>
      <c r="G1096" s="1">
        <v>42570</v>
      </c>
      <c r="H1096" s="1" t="str">
        <f t="shared" si="34"/>
        <v>2016</v>
      </c>
      <c r="I1096" s="1" t="s">
        <v>1705</v>
      </c>
      <c r="J1096" s="1" t="str">
        <f t="shared" si="35"/>
        <v>2016Q3</v>
      </c>
      <c r="K1096" s="1" t="s">
        <v>1723</v>
      </c>
      <c r="L1096">
        <v>228000</v>
      </c>
      <c r="M1096">
        <v>-122.388802</v>
      </c>
      <c r="N1096" t="s">
        <v>16</v>
      </c>
      <c r="O1096" s="1">
        <v>42625</v>
      </c>
      <c r="P1096">
        <v>375000</v>
      </c>
      <c r="Q1096">
        <v>912</v>
      </c>
      <c r="R1096" t="s">
        <v>47</v>
      </c>
      <c r="S1096">
        <v>10</v>
      </c>
      <c r="T1096">
        <v>0</v>
      </c>
    </row>
    <row r="1097" spans="1:20" x14ac:dyDescent="0.2">
      <c r="A1097">
        <v>4936036</v>
      </c>
      <c r="B1097">
        <v>94124</v>
      </c>
      <c r="C1097">
        <v>2</v>
      </c>
      <c r="D1097" s="1">
        <v>42628</v>
      </c>
      <c r="E1097" s="2">
        <v>0.79734953703703704</v>
      </c>
      <c r="F1097">
        <v>37.717320999999998</v>
      </c>
      <c r="G1097" s="1">
        <v>42459</v>
      </c>
      <c r="H1097" s="1" t="str">
        <f t="shared" si="34"/>
        <v>2016</v>
      </c>
      <c r="I1097" s="1" t="s">
        <v>1705</v>
      </c>
      <c r="J1097" s="1" t="str">
        <f t="shared" si="35"/>
        <v>2016Q1</v>
      </c>
      <c r="K1097" s="1" t="s">
        <v>1720</v>
      </c>
      <c r="L1097">
        <v>329000</v>
      </c>
      <c r="M1097">
        <v>-122.386196</v>
      </c>
      <c r="N1097" t="s">
        <v>16</v>
      </c>
      <c r="O1097" s="1">
        <v>42628</v>
      </c>
      <c r="P1097">
        <v>329000</v>
      </c>
      <c r="Q1097">
        <v>780</v>
      </c>
      <c r="R1097" t="s">
        <v>47</v>
      </c>
      <c r="S1097">
        <v>10</v>
      </c>
      <c r="T1097">
        <v>1</v>
      </c>
    </row>
    <row r="1098" spans="1:20" x14ac:dyDescent="0.2">
      <c r="A1098">
        <v>5431030</v>
      </c>
      <c r="B1098">
        <v>94124</v>
      </c>
      <c r="C1098">
        <v>1</v>
      </c>
      <c r="D1098" s="1">
        <v>42632</v>
      </c>
      <c r="E1098" s="2">
        <v>0.50866898148148143</v>
      </c>
      <c r="F1098">
        <v>37.725338000000001</v>
      </c>
      <c r="G1098" s="1">
        <v>42399</v>
      </c>
      <c r="H1098" s="1" t="str">
        <f t="shared" si="34"/>
        <v>2016</v>
      </c>
      <c r="I1098" s="1" t="s">
        <v>1705</v>
      </c>
      <c r="J1098" s="1" t="str">
        <f t="shared" si="35"/>
        <v>2016Q1</v>
      </c>
      <c r="K1098" s="1" t="s">
        <v>1720</v>
      </c>
      <c r="L1098">
        <v>595000</v>
      </c>
      <c r="M1098">
        <v>-122.39930699999999</v>
      </c>
      <c r="N1098" t="s">
        <v>16</v>
      </c>
      <c r="O1098" s="1">
        <v>42629</v>
      </c>
      <c r="P1098">
        <v>600000</v>
      </c>
      <c r="Q1098">
        <v>817</v>
      </c>
      <c r="R1098" t="s">
        <v>47</v>
      </c>
      <c r="S1098">
        <v>10</v>
      </c>
      <c r="T1098">
        <v>1</v>
      </c>
    </row>
    <row r="1099" spans="1:20" x14ac:dyDescent="0.2">
      <c r="A1099">
        <v>4790011</v>
      </c>
      <c r="B1099">
        <v>94124</v>
      </c>
      <c r="C1099">
        <v>3</v>
      </c>
      <c r="D1099" s="1">
        <v>42630</v>
      </c>
      <c r="E1099" s="2">
        <v>0.29418981481481482</v>
      </c>
      <c r="F1099">
        <v>37.728763999999998</v>
      </c>
      <c r="G1099" s="1">
        <v>42543</v>
      </c>
      <c r="H1099" s="1" t="str">
        <f t="shared" si="34"/>
        <v>2016</v>
      </c>
      <c r="I1099" s="1" t="s">
        <v>1705</v>
      </c>
      <c r="J1099" s="1" t="str">
        <f t="shared" si="35"/>
        <v>2016Q2</v>
      </c>
      <c r="K1099" s="1" t="s">
        <v>1722</v>
      </c>
      <c r="L1099">
        <v>749000</v>
      </c>
      <c r="M1099">
        <v>-122.38784800000001</v>
      </c>
      <c r="N1099" t="s">
        <v>24</v>
      </c>
      <c r="O1099" s="1">
        <v>42629</v>
      </c>
      <c r="P1099">
        <v>835000</v>
      </c>
      <c r="Q1099">
        <v>1359</v>
      </c>
      <c r="R1099" t="s">
        <v>47</v>
      </c>
      <c r="S1099">
        <v>10</v>
      </c>
      <c r="T1099">
        <v>1.5</v>
      </c>
    </row>
    <row r="1100" spans="1:20" x14ac:dyDescent="0.2">
      <c r="A1100">
        <v>5387033</v>
      </c>
      <c r="B1100">
        <v>94124</v>
      </c>
      <c r="C1100">
        <v>2</v>
      </c>
      <c r="D1100" s="1">
        <v>42639</v>
      </c>
      <c r="E1100" s="2">
        <v>0.47339120370370374</v>
      </c>
      <c r="F1100">
        <v>37.728512000000002</v>
      </c>
      <c r="G1100" s="1">
        <v>42599</v>
      </c>
      <c r="H1100" s="1" t="str">
        <f t="shared" si="34"/>
        <v>2016</v>
      </c>
      <c r="I1100" s="1" t="s">
        <v>1705</v>
      </c>
      <c r="J1100" s="1" t="str">
        <f t="shared" si="35"/>
        <v>2016Q3</v>
      </c>
      <c r="K1100" s="1" t="s">
        <v>1723</v>
      </c>
      <c r="L1100">
        <v>539500</v>
      </c>
      <c r="M1100">
        <v>-122.39254800000001</v>
      </c>
      <c r="N1100" t="s">
        <v>16</v>
      </c>
      <c r="O1100" s="1">
        <v>42636</v>
      </c>
      <c r="P1100">
        <v>550000</v>
      </c>
      <c r="Q1100">
        <v>799</v>
      </c>
      <c r="R1100" t="s">
        <v>47</v>
      </c>
      <c r="S1100">
        <v>10</v>
      </c>
      <c r="T1100">
        <v>2</v>
      </c>
    </row>
    <row r="1101" spans="1:20" x14ac:dyDescent="0.2">
      <c r="A1101" t="s">
        <v>1014</v>
      </c>
      <c r="B1101">
        <v>94124</v>
      </c>
      <c r="C1101">
        <v>2</v>
      </c>
      <c r="D1101" s="1">
        <v>42781</v>
      </c>
      <c r="E1101" s="2">
        <v>0.43509259259259259</v>
      </c>
      <c r="F1101">
        <v>37.725338000000001</v>
      </c>
      <c r="G1101" s="1">
        <v>42583</v>
      </c>
      <c r="H1101" s="1" t="str">
        <f t="shared" si="34"/>
        <v>2016</v>
      </c>
      <c r="I1101" s="1" t="s">
        <v>1705</v>
      </c>
      <c r="J1101" s="1" t="str">
        <f t="shared" si="35"/>
        <v>2016Q3</v>
      </c>
      <c r="K1101" s="1" t="s">
        <v>1723</v>
      </c>
      <c r="L1101">
        <v>705000</v>
      </c>
      <c r="M1101">
        <v>-122.39930699999999</v>
      </c>
      <c r="N1101" t="s">
        <v>16</v>
      </c>
      <c r="O1101" s="1">
        <v>42641</v>
      </c>
      <c r="P1101">
        <v>715000</v>
      </c>
      <c r="Q1101">
        <v>1021</v>
      </c>
      <c r="R1101" t="s">
        <v>47</v>
      </c>
      <c r="S1101">
        <v>10</v>
      </c>
      <c r="T1101">
        <v>2</v>
      </c>
    </row>
    <row r="1102" spans="1:20" x14ac:dyDescent="0.2">
      <c r="A1102" t="s">
        <v>1017</v>
      </c>
      <c r="B1102">
        <v>94124</v>
      </c>
      <c r="C1102">
        <v>2</v>
      </c>
      <c r="D1102" s="1">
        <v>42642</v>
      </c>
      <c r="E1102" s="2">
        <v>0.95817129629629638</v>
      </c>
      <c r="F1102">
        <v>37.728104000000002</v>
      </c>
      <c r="G1102" s="1">
        <v>42590</v>
      </c>
      <c r="H1102" s="1" t="str">
        <f t="shared" si="34"/>
        <v>2016</v>
      </c>
      <c r="I1102" s="1" t="s">
        <v>1705</v>
      </c>
      <c r="J1102" s="1" t="str">
        <f t="shared" si="35"/>
        <v>2016Q3</v>
      </c>
      <c r="K1102" s="1" t="s">
        <v>1723</v>
      </c>
      <c r="L1102">
        <v>599000</v>
      </c>
      <c r="M1102">
        <v>-122.386681</v>
      </c>
      <c r="N1102" t="s">
        <v>24</v>
      </c>
      <c r="O1102" s="1">
        <v>42642</v>
      </c>
      <c r="P1102">
        <v>625000</v>
      </c>
      <c r="Q1102">
        <v>975</v>
      </c>
      <c r="R1102" t="s">
        <v>47</v>
      </c>
      <c r="S1102">
        <v>10</v>
      </c>
      <c r="T1102">
        <v>1</v>
      </c>
    </row>
    <row r="1103" spans="1:20" x14ac:dyDescent="0.2">
      <c r="A1103" t="s">
        <v>46</v>
      </c>
      <c r="B1103">
        <v>94124</v>
      </c>
      <c r="C1103">
        <v>6</v>
      </c>
      <c r="D1103" s="1">
        <v>42650</v>
      </c>
      <c r="E1103" s="2">
        <v>0.40907407407407409</v>
      </c>
      <c r="F1103">
        <v>37.728760000000001</v>
      </c>
      <c r="G1103" s="1">
        <v>42556</v>
      </c>
      <c r="H1103" s="1" t="str">
        <f t="shared" si="34"/>
        <v>2016</v>
      </c>
      <c r="I1103" s="1" t="s">
        <v>1705</v>
      </c>
      <c r="J1103" s="1" t="str">
        <f t="shared" si="35"/>
        <v>2016Q3</v>
      </c>
      <c r="K1103" s="1" t="s">
        <v>1723</v>
      </c>
      <c r="L1103">
        <v>598000</v>
      </c>
      <c r="M1103">
        <v>-122.388908</v>
      </c>
      <c r="N1103" t="s">
        <v>24</v>
      </c>
      <c r="O1103" s="1">
        <v>42643</v>
      </c>
      <c r="P1103">
        <v>580000</v>
      </c>
      <c r="R1103" t="s">
        <v>47</v>
      </c>
      <c r="S1103">
        <v>10</v>
      </c>
      <c r="T1103">
        <v>3</v>
      </c>
    </row>
    <row r="1104" spans="1:20" x14ac:dyDescent="0.2">
      <c r="A1104" t="s">
        <v>1038</v>
      </c>
      <c r="B1104">
        <v>94124</v>
      </c>
      <c r="C1104">
        <v>2</v>
      </c>
      <c r="D1104" s="1">
        <v>42657</v>
      </c>
      <c r="E1104" s="2">
        <v>0.50989583333333333</v>
      </c>
      <c r="F1104">
        <v>37.725338000000001</v>
      </c>
      <c r="G1104" s="1">
        <v>42565</v>
      </c>
      <c r="H1104" s="1" t="str">
        <f t="shared" si="34"/>
        <v>2016</v>
      </c>
      <c r="I1104" s="1" t="s">
        <v>1705</v>
      </c>
      <c r="J1104" s="1" t="str">
        <f t="shared" si="35"/>
        <v>2016Q3</v>
      </c>
      <c r="K1104" s="1" t="s">
        <v>1723</v>
      </c>
      <c r="L1104">
        <v>759000</v>
      </c>
      <c r="M1104">
        <v>-122.39930699999999</v>
      </c>
      <c r="N1104" t="s">
        <v>16</v>
      </c>
      <c r="O1104" s="1">
        <v>42657</v>
      </c>
      <c r="P1104">
        <v>740000</v>
      </c>
      <c r="Q1104">
        <v>1295</v>
      </c>
      <c r="R1104" t="s">
        <v>47</v>
      </c>
      <c r="S1104">
        <v>10</v>
      </c>
      <c r="T1104">
        <v>2</v>
      </c>
    </row>
    <row r="1105" spans="1:20" x14ac:dyDescent="0.2">
      <c r="A1105">
        <v>5322008</v>
      </c>
      <c r="B1105">
        <v>94124</v>
      </c>
      <c r="C1105">
        <v>3</v>
      </c>
      <c r="D1105" s="1">
        <v>42667</v>
      </c>
      <c r="E1105" s="2">
        <v>0.48503472222222221</v>
      </c>
      <c r="F1105">
        <v>37.734687999999998</v>
      </c>
      <c r="G1105" s="1">
        <v>42621</v>
      </c>
      <c r="H1105" s="1" t="str">
        <f t="shared" si="34"/>
        <v>2016</v>
      </c>
      <c r="I1105" s="1" t="s">
        <v>1705</v>
      </c>
      <c r="J1105" s="1" t="str">
        <f t="shared" si="35"/>
        <v>2016Q3</v>
      </c>
      <c r="K1105" s="1" t="s">
        <v>1723</v>
      </c>
      <c r="L1105">
        <v>779000</v>
      </c>
      <c r="M1105">
        <v>-122.39162399999999</v>
      </c>
      <c r="N1105" t="s">
        <v>24</v>
      </c>
      <c r="O1105" s="1">
        <v>42657</v>
      </c>
      <c r="P1105">
        <v>875000</v>
      </c>
      <c r="R1105" t="s">
        <v>47</v>
      </c>
      <c r="S1105">
        <v>10</v>
      </c>
      <c r="T1105">
        <v>2.5</v>
      </c>
    </row>
    <row r="1106" spans="1:20" x14ac:dyDescent="0.2">
      <c r="A1106">
        <v>4848064</v>
      </c>
      <c r="B1106">
        <v>94124</v>
      </c>
      <c r="C1106">
        <v>0</v>
      </c>
      <c r="D1106" s="1">
        <v>42667</v>
      </c>
      <c r="E1106" s="2">
        <v>0.35714120370370367</v>
      </c>
      <c r="F1106">
        <v>37.726253999999997</v>
      </c>
      <c r="G1106" s="1">
        <v>42633</v>
      </c>
      <c r="H1106" s="1" t="str">
        <f t="shared" si="34"/>
        <v>2016</v>
      </c>
      <c r="I1106" s="1" t="s">
        <v>1705</v>
      </c>
      <c r="J1106" s="1" t="str">
        <f t="shared" si="35"/>
        <v>2016Q3</v>
      </c>
      <c r="K1106" s="1" t="s">
        <v>1723</v>
      </c>
      <c r="L1106">
        <v>485000</v>
      </c>
      <c r="M1106">
        <v>-122.390907</v>
      </c>
      <c r="N1106" t="s">
        <v>16</v>
      </c>
      <c r="O1106" s="1">
        <v>42663</v>
      </c>
      <c r="P1106">
        <v>462500</v>
      </c>
      <c r="Q1106">
        <v>1234</v>
      </c>
      <c r="R1106" t="s">
        <v>47</v>
      </c>
      <c r="S1106">
        <v>10</v>
      </c>
      <c r="T1106">
        <v>1</v>
      </c>
    </row>
    <row r="1107" spans="1:20" x14ac:dyDescent="0.2">
      <c r="A1107">
        <v>5278033</v>
      </c>
      <c r="B1107">
        <v>94124</v>
      </c>
      <c r="C1107">
        <v>3</v>
      </c>
      <c r="D1107" s="1">
        <v>42768</v>
      </c>
      <c r="E1107" s="2">
        <v>0.69126157407407407</v>
      </c>
      <c r="F1107">
        <v>37.738093999999997</v>
      </c>
      <c r="G1107" s="1">
        <v>42598</v>
      </c>
      <c r="H1107" s="1" t="str">
        <f t="shared" si="34"/>
        <v>2016</v>
      </c>
      <c r="I1107" s="1" t="s">
        <v>1705</v>
      </c>
      <c r="J1107" s="1" t="str">
        <f t="shared" si="35"/>
        <v>2016Q3</v>
      </c>
      <c r="K1107" s="1" t="s">
        <v>1723</v>
      </c>
      <c r="L1107">
        <v>699000</v>
      </c>
      <c r="M1107">
        <v>-122.389205</v>
      </c>
      <c r="N1107" t="s">
        <v>16</v>
      </c>
      <c r="O1107" s="1">
        <v>42674</v>
      </c>
      <c r="P1107">
        <v>715000</v>
      </c>
      <c r="Q1107">
        <v>1117</v>
      </c>
      <c r="R1107" t="s">
        <v>47</v>
      </c>
      <c r="S1107">
        <v>10</v>
      </c>
      <c r="T1107">
        <v>2</v>
      </c>
    </row>
    <row r="1108" spans="1:20" x14ac:dyDescent="0.2">
      <c r="A1108">
        <v>4710062</v>
      </c>
      <c r="B1108">
        <v>94124</v>
      </c>
      <c r="C1108">
        <v>3</v>
      </c>
      <c r="D1108" s="1">
        <v>42684</v>
      </c>
      <c r="E1108" s="2">
        <v>0.74717592592592597</v>
      </c>
      <c r="F1108">
        <v>37.736232999999999</v>
      </c>
      <c r="G1108" s="1">
        <v>42601</v>
      </c>
      <c r="H1108" s="1" t="str">
        <f t="shared" si="34"/>
        <v>2016</v>
      </c>
      <c r="I1108" s="1" t="s">
        <v>1705</v>
      </c>
      <c r="J1108" s="1" t="str">
        <f t="shared" si="35"/>
        <v>2016Q3</v>
      </c>
      <c r="K1108" s="1" t="s">
        <v>1723</v>
      </c>
      <c r="L1108">
        <v>835000</v>
      </c>
      <c r="M1108">
        <v>-122.38774100000001</v>
      </c>
      <c r="N1108" t="s">
        <v>24</v>
      </c>
      <c r="O1108" s="1">
        <v>42684</v>
      </c>
      <c r="P1108">
        <v>835000</v>
      </c>
      <c r="Q1108">
        <v>1800</v>
      </c>
      <c r="R1108" t="s">
        <v>47</v>
      </c>
      <c r="S1108">
        <v>10</v>
      </c>
      <c r="T1108">
        <v>2</v>
      </c>
    </row>
    <row r="1109" spans="1:20" x14ac:dyDescent="0.2">
      <c r="A1109" t="s">
        <v>1088</v>
      </c>
      <c r="B1109">
        <v>94124</v>
      </c>
      <c r="C1109">
        <v>4</v>
      </c>
      <c r="D1109" s="1">
        <v>42690</v>
      </c>
      <c r="E1109" s="2">
        <v>0.91758101851851848</v>
      </c>
      <c r="F1109">
        <v>37.730297</v>
      </c>
      <c r="G1109" s="1">
        <v>42629</v>
      </c>
      <c r="H1109" s="1" t="str">
        <f t="shared" si="34"/>
        <v>2016</v>
      </c>
      <c r="I1109" s="1" t="s">
        <v>1705</v>
      </c>
      <c r="J1109" s="1" t="str">
        <f t="shared" si="35"/>
        <v>2016Q3</v>
      </c>
      <c r="K1109" s="1" t="s">
        <v>1723</v>
      </c>
      <c r="L1109">
        <v>988000</v>
      </c>
      <c r="M1109">
        <v>-122.383278</v>
      </c>
      <c r="N1109" t="s">
        <v>24</v>
      </c>
      <c r="O1109" s="1">
        <v>42690</v>
      </c>
      <c r="P1109">
        <v>1055000</v>
      </c>
      <c r="Q1109">
        <v>3013</v>
      </c>
      <c r="R1109" t="s">
        <v>47</v>
      </c>
      <c r="S1109">
        <v>10</v>
      </c>
      <c r="T1109">
        <v>3</v>
      </c>
    </row>
    <row r="1110" spans="1:20" x14ac:dyDescent="0.2">
      <c r="A1110">
        <v>4943006</v>
      </c>
      <c r="B1110">
        <v>94124</v>
      </c>
      <c r="C1110">
        <v>2</v>
      </c>
      <c r="D1110" s="1">
        <v>42692</v>
      </c>
      <c r="E1110" s="2">
        <v>0.69674768518518526</v>
      </c>
      <c r="F1110">
        <v>37.719096999999998</v>
      </c>
      <c r="G1110" s="1">
        <v>42649</v>
      </c>
      <c r="H1110" s="1" t="str">
        <f t="shared" si="34"/>
        <v>2016</v>
      </c>
      <c r="I1110" s="1" t="s">
        <v>1705</v>
      </c>
      <c r="J1110" s="1" t="str">
        <f t="shared" si="35"/>
        <v>2016Q4</v>
      </c>
      <c r="K1110" s="1" t="s">
        <v>1724</v>
      </c>
      <c r="L1110">
        <v>799000</v>
      </c>
      <c r="M1110">
        <v>-122.3908</v>
      </c>
      <c r="N1110" t="s">
        <v>24</v>
      </c>
      <c r="O1110" s="1">
        <v>42691</v>
      </c>
      <c r="P1110">
        <v>910000</v>
      </c>
      <c r="Q1110">
        <v>1755</v>
      </c>
      <c r="R1110" t="s">
        <v>47</v>
      </c>
      <c r="S1110">
        <v>10</v>
      </c>
      <c r="T1110">
        <v>2</v>
      </c>
    </row>
    <row r="1111" spans="1:20" x14ac:dyDescent="0.2">
      <c r="A1111" t="s">
        <v>1094</v>
      </c>
      <c r="B1111">
        <v>94124</v>
      </c>
      <c r="C1111">
        <v>2</v>
      </c>
      <c r="D1111" s="1">
        <v>42692</v>
      </c>
      <c r="E1111" s="2">
        <v>0.99020833333333336</v>
      </c>
      <c r="F1111">
        <v>37.725338000000001</v>
      </c>
      <c r="G1111" s="1">
        <v>42614</v>
      </c>
      <c r="H1111" s="1" t="str">
        <f t="shared" si="34"/>
        <v>2016</v>
      </c>
      <c r="I1111" s="1" t="s">
        <v>1705</v>
      </c>
      <c r="J1111" s="1" t="str">
        <f t="shared" si="35"/>
        <v>2016Q3</v>
      </c>
      <c r="K1111" s="1" t="s">
        <v>1723</v>
      </c>
      <c r="L1111">
        <v>728000</v>
      </c>
      <c r="M1111">
        <v>-122.39930699999999</v>
      </c>
      <c r="N1111" t="s">
        <v>16</v>
      </c>
      <c r="O1111" s="1">
        <v>42692</v>
      </c>
      <c r="P1111">
        <v>759000</v>
      </c>
      <c r="Q1111">
        <v>1051</v>
      </c>
      <c r="R1111" t="s">
        <v>47</v>
      </c>
      <c r="S1111">
        <v>10</v>
      </c>
      <c r="T1111">
        <v>2</v>
      </c>
    </row>
    <row r="1112" spans="1:20" x14ac:dyDescent="0.2">
      <c r="A1112">
        <v>5431012</v>
      </c>
      <c r="B1112">
        <v>94124</v>
      </c>
      <c r="C1112">
        <v>3</v>
      </c>
      <c r="D1112" s="1">
        <v>42733</v>
      </c>
      <c r="E1112" s="2">
        <v>0.62853009259259263</v>
      </c>
      <c r="F1112">
        <v>37.725338000000001</v>
      </c>
      <c r="G1112" s="1">
        <v>42571</v>
      </c>
      <c r="H1112" s="1" t="str">
        <f t="shared" si="34"/>
        <v>2016</v>
      </c>
      <c r="I1112" s="1" t="s">
        <v>1705</v>
      </c>
      <c r="J1112" s="1" t="str">
        <f t="shared" si="35"/>
        <v>2016Q3</v>
      </c>
      <c r="K1112" s="1" t="s">
        <v>1723</v>
      </c>
      <c r="L1112">
        <v>875000</v>
      </c>
      <c r="M1112">
        <v>-122.39930699999999</v>
      </c>
      <c r="N1112" t="s">
        <v>16</v>
      </c>
      <c r="O1112" s="1">
        <v>42697</v>
      </c>
      <c r="P1112">
        <v>844000</v>
      </c>
      <c r="Q1112">
        <v>1587</v>
      </c>
      <c r="R1112" t="s">
        <v>47</v>
      </c>
      <c r="S1112">
        <v>10</v>
      </c>
      <c r="T1112">
        <v>3</v>
      </c>
    </row>
    <row r="1113" spans="1:20" x14ac:dyDescent="0.2">
      <c r="A1113">
        <v>4759010</v>
      </c>
      <c r="B1113">
        <v>94124</v>
      </c>
      <c r="C1113">
        <v>0</v>
      </c>
      <c r="D1113" s="1">
        <v>42702</v>
      </c>
      <c r="E1113" s="2">
        <v>0.40707175925925926</v>
      </c>
      <c r="F1113">
        <v>37.730922999999997</v>
      </c>
      <c r="G1113" s="1">
        <v>42542</v>
      </c>
      <c r="H1113" s="1" t="str">
        <f t="shared" si="34"/>
        <v>2016</v>
      </c>
      <c r="I1113" s="1" t="s">
        <v>1705</v>
      </c>
      <c r="J1113" s="1" t="str">
        <f t="shared" si="35"/>
        <v>2016Q2</v>
      </c>
      <c r="K1113" s="1" t="s">
        <v>1722</v>
      </c>
      <c r="L1113">
        <v>499900</v>
      </c>
      <c r="M1113">
        <v>-122.38664199999999</v>
      </c>
      <c r="N1113" t="s">
        <v>24</v>
      </c>
      <c r="O1113" s="1">
        <v>42699</v>
      </c>
      <c r="P1113">
        <v>477500</v>
      </c>
      <c r="Q1113">
        <v>1804</v>
      </c>
      <c r="R1113" t="s">
        <v>47</v>
      </c>
      <c r="S1113">
        <v>10</v>
      </c>
      <c r="T1113">
        <v>1</v>
      </c>
    </row>
    <row r="1114" spans="1:20" x14ac:dyDescent="0.2">
      <c r="A1114">
        <v>5431018</v>
      </c>
      <c r="B1114">
        <v>94124</v>
      </c>
      <c r="C1114">
        <v>3</v>
      </c>
      <c r="D1114" s="1">
        <v>42706</v>
      </c>
      <c r="E1114" s="2">
        <v>0.60934027777777777</v>
      </c>
      <c r="F1114">
        <v>37.725338000000001</v>
      </c>
      <c r="G1114" s="1">
        <v>42594</v>
      </c>
      <c r="H1114" s="1" t="str">
        <f t="shared" si="34"/>
        <v>2016</v>
      </c>
      <c r="I1114" s="1" t="s">
        <v>1705</v>
      </c>
      <c r="J1114" s="1" t="str">
        <f t="shared" si="35"/>
        <v>2016Q3</v>
      </c>
      <c r="K1114" s="1" t="s">
        <v>1723</v>
      </c>
      <c r="L1114">
        <v>879000</v>
      </c>
      <c r="M1114">
        <v>-122.39930699999999</v>
      </c>
      <c r="N1114" t="s">
        <v>16</v>
      </c>
      <c r="O1114" s="1">
        <v>42706</v>
      </c>
      <c r="P1114">
        <v>837000</v>
      </c>
      <c r="Q1114">
        <v>1570</v>
      </c>
      <c r="R1114" t="s">
        <v>47</v>
      </c>
      <c r="S1114">
        <v>10</v>
      </c>
      <c r="T1114">
        <v>3</v>
      </c>
    </row>
    <row r="1115" spans="1:20" x14ac:dyDescent="0.2">
      <c r="A1115">
        <v>5322016</v>
      </c>
      <c r="B1115">
        <v>94124</v>
      </c>
      <c r="C1115">
        <v>2</v>
      </c>
      <c r="D1115" s="1">
        <v>42710</v>
      </c>
      <c r="E1115" s="2">
        <v>0.41630787037037037</v>
      </c>
      <c r="F1115">
        <v>37.735008000000001</v>
      </c>
      <c r="G1115" s="1">
        <v>42679</v>
      </c>
      <c r="H1115" s="1" t="str">
        <f t="shared" si="34"/>
        <v>2016</v>
      </c>
      <c r="I1115" s="1" t="s">
        <v>1705</v>
      </c>
      <c r="J1115" s="1" t="str">
        <f t="shared" si="35"/>
        <v>2016Q4</v>
      </c>
      <c r="K1115" s="1" t="s">
        <v>1724</v>
      </c>
      <c r="L1115">
        <v>549000</v>
      </c>
      <c r="M1115">
        <v>-122.392189</v>
      </c>
      <c r="N1115" t="s">
        <v>24</v>
      </c>
      <c r="O1115" s="1">
        <v>42706</v>
      </c>
      <c r="P1115">
        <v>693000</v>
      </c>
      <c r="Q1115">
        <v>1210</v>
      </c>
      <c r="R1115" t="s">
        <v>47</v>
      </c>
      <c r="S1115">
        <v>10</v>
      </c>
      <c r="T1115">
        <v>1</v>
      </c>
    </row>
    <row r="1116" spans="1:20" x14ac:dyDescent="0.2">
      <c r="A1116">
        <v>5326015</v>
      </c>
      <c r="B1116">
        <v>94124</v>
      </c>
      <c r="C1116">
        <v>3</v>
      </c>
      <c r="D1116" s="1">
        <v>42712</v>
      </c>
      <c r="E1116" s="2">
        <v>0.53910879629629627</v>
      </c>
      <c r="F1116">
        <v>37.733421</v>
      </c>
      <c r="G1116" s="1">
        <v>42594</v>
      </c>
      <c r="H1116" s="1" t="str">
        <f t="shared" si="34"/>
        <v>2016</v>
      </c>
      <c r="I1116" s="1" t="s">
        <v>1705</v>
      </c>
      <c r="J1116" s="1" t="str">
        <f t="shared" si="35"/>
        <v>2016Q3</v>
      </c>
      <c r="K1116" s="1" t="s">
        <v>1723</v>
      </c>
      <c r="L1116">
        <v>769000</v>
      </c>
      <c r="M1116">
        <v>-122.390472</v>
      </c>
      <c r="N1116" t="s">
        <v>24</v>
      </c>
      <c r="O1116" s="1">
        <v>42711</v>
      </c>
      <c r="P1116">
        <v>828000</v>
      </c>
      <c r="Q1116">
        <v>1920</v>
      </c>
      <c r="R1116" t="s">
        <v>47</v>
      </c>
      <c r="S1116">
        <v>10</v>
      </c>
      <c r="T1116">
        <v>1</v>
      </c>
    </row>
    <row r="1117" spans="1:20" x14ac:dyDescent="0.2">
      <c r="A1117" t="s">
        <v>1123</v>
      </c>
      <c r="B1117">
        <v>94124</v>
      </c>
      <c r="C1117">
        <v>2</v>
      </c>
      <c r="D1117" s="1">
        <v>42713</v>
      </c>
      <c r="E1117" s="2">
        <v>0.43094907407407407</v>
      </c>
      <c r="F1117">
        <v>37.725338000000001</v>
      </c>
      <c r="G1117" s="1">
        <v>42628</v>
      </c>
      <c r="H1117" s="1" t="str">
        <f t="shared" si="34"/>
        <v>2016</v>
      </c>
      <c r="I1117" s="1" t="s">
        <v>1705</v>
      </c>
      <c r="J1117" s="1" t="str">
        <f t="shared" si="35"/>
        <v>2016Q3</v>
      </c>
      <c r="K1117" s="1" t="s">
        <v>1723</v>
      </c>
      <c r="L1117">
        <v>729000</v>
      </c>
      <c r="M1117">
        <v>-122.39930699999999</v>
      </c>
      <c r="N1117" t="s">
        <v>16</v>
      </c>
      <c r="O1117" s="1">
        <v>42712</v>
      </c>
      <c r="P1117">
        <v>740000</v>
      </c>
      <c r="Q1117">
        <v>1026</v>
      </c>
      <c r="R1117" t="s">
        <v>47</v>
      </c>
      <c r="S1117">
        <v>10</v>
      </c>
      <c r="T1117">
        <v>2</v>
      </c>
    </row>
    <row r="1118" spans="1:20" x14ac:dyDescent="0.2">
      <c r="A1118">
        <v>4938001</v>
      </c>
      <c r="B1118">
        <v>94124</v>
      </c>
      <c r="C1118">
        <v>3</v>
      </c>
      <c r="D1118" s="1">
        <v>42718</v>
      </c>
      <c r="E1118" s="2">
        <v>0.50726851851851851</v>
      </c>
      <c r="F1118">
        <v>37.719791000000001</v>
      </c>
      <c r="G1118" s="1">
        <v>42650</v>
      </c>
      <c r="H1118" s="1" t="str">
        <f t="shared" si="34"/>
        <v>2016</v>
      </c>
      <c r="I1118" s="1" t="s">
        <v>1705</v>
      </c>
      <c r="J1118" s="1" t="str">
        <f t="shared" si="35"/>
        <v>2016Q4</v>
      </c>
      <c r="K1118" s="1" t="s">
        <v>1724</v>
      </c>
      <c r="L1118">
        <v>588000</v>
      </c>
      <c r="M1118">
        <v>-122.38975499999999</v>
      </c>
      <c r="N1118" t="s">
        <v>24</v>
      </c>
      <c r="O1118" s="1">
        <v>42713</v>
      </c>
      <c r="P1118">
        <v>630000</v>
      </c>
      <c r="Q1118">
        <v>1112</v>
      </c>
      <c r="R1118" t="s">
        <v>47</v>
      </c>
      <c r="S1118">
        <v>10</v>
      </c>
      <c r="T1118">
        <v>1</v>
      </c>
    </row>
    <row r="1119" spans="1:20" x14ac:dyDescent="0.2">
      <c r="A1119">
        <v>5322031</v>
      </c>
      <c r="B1119">
        <v>94124</v>
      </c>
      <c r="C1119">
        <v>2</v>
      </c>
      <c r="D1119" s="1">
        <v>42745</v>
      </c>
      <c r="E1119" s="2">
        <v>0.45326388888888891</v>
      </c>
      <c r="F1119">
        <v>37.734993000000003</v>
      </c>
      <c r="G1119" s="1">
        <v>42551</v>
      </c>
      <c r="H1119" s="1" t="str">
        <f t="shared" si="34"/>
        <v>2016</v>
      </c>
      <c r="I1119" s="1" t="s">
        <v>1705</v>
      </c>
      <c r="J1119" s="1" t="str">
        <f t="shared" si="35"/>
        <v>2016Q2</v>
      </c>
      <c r="K1119" s="1" t="s">
        <v>1722</v>
      </c>
      <c r="L1119">
        <v>799000</v>
      </c>
      <c r="M1119">
        <v>-122.391563</v>
      </c>
      <c r="N1119" t="s">
        <v>24</v>
      </c>
      <c r="O1119" s="1">
        <v>42716</v>
      </c>
      <c r="P1119">
        <v>949000</v>
      </c>
      <c r="R1119" t="s">
        <v>47</v>
      </c>
      <c r="S1119">
        <v>10</v>
      </c>
      <c r="T1119">
        <v>2</v>
      </c>
    </row>
    <row r="1120" spans="1:20" x14ac:dyDescent="0.2">
      <c r="A1120">
        <v>4711073</v>
      </c>
      <c r="B1120">
        <v>94124</v>
      </c>
      <c r="C1120">
        <v>3</v>
      </c>
      <c r="D1120" s="1">
        <v>42725</v>
      </c>
      <c r="E1120" s="2">
        <v>0.63381944444444438</v>
      </c>
      <c r="F1120">
        <v>37.735228999999997</v>
      </c>
      <c r="G1120" s="1">
        <v>42670</v>
      </c>
      <c r="H1120" s="1" t="str">
        <f t="shared" si="34"/>
        <v>2016</v>
      </c>
      <c r="I1120" s="1" t="s">
        <v>1705</v>
      </c>
      <c r="J1120" s="1" t="str">
        <f t="shared" si="35"/>
        <v>2016Q4</v>
      </c>
      <c r="K1120" s="1" t="s">
        <v>1724</v>
      </c>
      <c r="L1120">
        <v>899000</v>
      </c>
      <c r="M1120">
        <v>-122.38439200000001</v>
      </c>
      <c r="N1120" t="s">
        <v>24</v>
      </c>
      <c r="O1120" s="1">
        <v>42724</v>
      </c>
      <c r="P1120">
        <v>877500</v>
      </c>
      <c r="Q1120">
        <v>1910</v>
      </c>
      <c r="R1120" t="s">
        <v>47</v>
      </c>
      <c r="S1120">
        <v>10</v>
      </c>
      <c r="T1120">
        <v>2.5</v>
      </c>
    </row>
    <row r="1121" spans="1:20" x14ac:dyDescent="0.2">
      <c r="A1121" t="s">
        <v>1148</v>
      </c>
      <c r="B1121">
        <v>94124</v>
      </c>
      <c r="C1121">
        <v>2</v>
      </c>
      <c r="D1121" s="1">
        <v>42734</v>
      </c>
      <c r="E1121" s="2">
        <v>0.80552083333333335</v>
      </c>
      <c r="F1121">
        <v>37.731811999999998</v>
      </c>
      <c r="G1121" s="1">
        <v>42530</v>
      </c>
      <c r="H1121" s="1" t="str">
        <f t="shared" si="34"/>
        <v>2016</v>
      </c>
      <c r="I1121" s="1" t="s">
        <v>1705</v>
      </c>
      <c r="J1121" s="1" t="str">
        <f t="shared" si="35"/>
        <v>2016Q2</v>
      </c>
      <c r="K1121" s="1" t="s">
        <v>1722</v>
      </c>
      <c r="L1121">
        <v>728000</v>
      </c>
      <c r="M1121">
        <v>-122.390961</v>
      </c>
      <c r="N1121" t="s">
        <v>24</v>
      </c>
      <c r="O1121" s="1">
        <v>42727</v>
      </c>
      <c r="P1121">
        <v>840000</v>
      </c>
      <c r="Q1121">
        <v>1025</v>
      </c>
      <c r="R1121" t="s">
        <v>47</v>
      </c>
      <c r="S1121">
        <v>10</v>
      </c>
      <c r="T1121">
        <v>1</v>
      </c>
    </row>
    <row r="1122" spans="1:20" x14ac:dyDescent="0.2">
      <c r="A1122">
        <v>5321034</v>
      </c>
      <c r="B1122">
        <v>94124</v>
      </c>
      <c r="C1122">
        <v>3</v>
      </c>
      <c r="D1122" s="1">
        <v>42740</v>
      </c>
      <c r="E1122" s="2">
        <v>0.63407407407407412</v>
      </c>
      <c r="F1122">
        <v>37.736252</v>
      </c>
      <c r="G1122" s="1">
        <v>42675</v>
      </c>
      <c r="H1122" s="1" t="str">
        <f t="shared" si="34"/>
        <v>2016</v>
      </c>
      <c r="I1122" s="1" t="s">
        <v>1705</v>
      </c>
      <c r="J1122" s="1" t="str">
        <f t="shared" si="35"/>
        <v>2016Q4</v>
      </c>
      <c r="K1122" s="1" t="s">
        <v>1724</v>
      </c>
      <c r="L1122">
        <v>599000</v>
      </c>
      <c r="M1122">
        <v>-122.393784</v>
      </c>
      <c r="N1122" t="s">
        <v>24</v>
      </c>
      <c r="O1122" s="1">
        <v>42740</v>
      </c>
      <c r="P1122">
        <v>800000</v>
      </c>
      <c r="Q1122">
        <v>1160</v>
      </c>
      <c r="R1122" t="s">
        <v>47</v>
      </c>
      <c r="S1122">
        <v>10</v>
      </c>
      <c r="T1122">
        <v>1</v>
      </c>
    </row>
    <row r="1123" spans="1:20" x14ac:dyDescent="0.2">
      <c r="A1123">
        <v>5431142</v>
      </c>
      <c r="B1123">
        <v>94124</v>
      </c>
      <c r="C1123">
        <v>1</v>
      </c>
      <c r="D1123" s="1">
        <v>42744</v>
      </c>
      <c r="E1123" s="2">
        <v>0.57501157407407411</v>
      </c>
      <c r="F1123">
        <v>37.725338000000001</v>
      </c>
      <c r="G1123" s="1">
        <v>42648</v>
      </c>
      <c r="H1123" s="1" t="str">
        <f t="shared" si="34"/>
        <v>2016</v>
      </c>
      <c r="I1123" s="1" t="s">
        <v>1705</v>
      </c>
      <c r="J1123" s="1" t="str">
        <f t="shared" si="35"/>
        <v>2016Q4</v>
      </c>
      <c r="K1123" s="1" t="s">
        <v>1724</v>
      </c>
      <c r="L1123">
        <v>588900</v>
      </c>
      <c r="M1123">
        <v>-122.39930699999999</v>
      </c>
      <c r="N1123" t="s">
        <v>16</v>
      </c>
      <c r="O1123" s="1">
        <v>42744</v>
      </c>
      <c r="P1123">
        <v>568000</v>
      </c>
      <c r="Q1123">
        <v>732</v>
      </c>
      <c r="R1123" t="s">
        <v>47</v>
      </c>
      <c r="S1123">
        <v>10</v>
      </c>
      <c r="T1123">
        <v>1</v>
      </c>
    </row>
    <row r="1124" spans="1:20" x14ac:dyDescent="0.2">
      <c r="A1124">
        <v>5341033</v>
      </c>
      <c r="B1124">
        <v>94124</v>
      </c>
      <c r="C1124">
        <v>4</v>
      </c>
      <c r="D1124" s="1">
        <v>42759</v>
      </c>
      <c r="E1124" s="2">
        <v>0.5433217592592593</v>
      </c>
      <c r="F1124">
        <v>37.730324000000003</v>
      </c>
      <c r="G1124" s="1">
        <v>42706</v>
      </c>
      <c r="H1124" s="1" t="str">
        <f t="shared" si="34"/>
        <v>2016</v>
      </c>
      <c r="I1124" s="1" t="s">
        <v>1705</v>
      </c>
      <c r="J1124" s="1" t="str">
        <f t="shared" si="35"/>
        <v>2016Q4</v>
      </c>
      <c r="K1124" s="1" t="s">
        <v>1724</v>
      </c>
      <c r="L1124">
        <v>799000</v>
      </c>
      <c r="M1124">
        <v>-122.388947</v>
      </c>
      <c r="N1124" t="s">
        <v>24</v>
      </c>
      <c r="O1124" s="1">
        <v>42752</v>
      </c>
      <c r="P1124">
        <v>825335</v>
      </c>
      <c r="Q1124">
        <v>1738</v>
      </c>
      <c r="R1124" t="s">
        <v>47</v>
      </c>
      <c r="S1124">
        <v>10</v>
      </c>
      <c r="T1124">
        <v>4</v>
      </c>
    </row>
    <row r="1125" spans="1:20" x14ac:dyDescent="0.2">
      <c r="A1125" t="s">
        <v>1171</v>
      </c>
      <c r="B1125">
        <v>94124</v>
      </c>
      <c r="C1125">
        <v>3</v>
      </c>
      <c r="D1125" s="1">
        <v>42753</v>
      </c>
      <c r="E1125" s="2">
        <v>0.41888888888888887</v>
      </c>
      <c r="F1125">
        <v>37.736629000000001</v>
      </c>
      <c r="G1125" s="1">
        <v>42559</v>
      </c>
      <c r="H1125" s="1" t="str">
        <f t="shared" si="34"/>
        <v>2016</v>
      </c>
      <c r="I1125" s="1" t="s">
        <v>1705</v>
      </c>
      <c r="J1125" s="1" t="str">
        <f t="shared" si="35"/>
        <v>2016Q3</v>
      </c>
      <c r="K1125" s="1" t="s">
        <v>1723</v>
      </c>
      <c r="L1125">
        <v>700888</v>
      </c>
      <c r="M1125">
        <v>-122.38945</v>
      </c>
      <c r="N1125" t="s">
        <v>24</v>
      </c>
      <c r="O1125" s="1">
        <v>42753</v>
      </c>
      <c r="P1125">
        <v>650000</v>
      </c>
      <c r="Q1125">
        <v>1740</v>
      </c>
      <c r="R1125" t="s">
        <v>47</v>
      </c>
      <c r="S1125">
        <v>10</v>
      </c>
      <c r="T1125">
        <v>2</v>
      </c>
    </row>
    <row r="1126" spans="1:20" x14ac:dyDescent="0.2">
      <c r="A1126" t="s">
        <v>1176</v>
      </c>
      <c r="B1126">
        <v>94124</v>
      </c>
      <c r="C1126">
        <v>2</v>
      </c>
      <c r="D1126" s="1">
        <v>42766</v>
      </c>
      <c r="E1126" s="2">
        <v>0.63037037037037036</v>
      </c>
      <c r="F1126">
        <v>37.729748000000001</v>
      </c>
      <c r="G1126" s="1">
        <v>42677</v>
      </c>
      <c r="H1126" s="1" t="str">
        <f t="shared" si="34"/>
        <v>2016</v>
      </c>
      <c r="I1126" s="1" t="s">
        <v>1705</v>
      </c>
      <c r="J1126" s="1" t="str">
        <f t="shared" si="35"/>
        <v>2016Q4</v>
      </c>
      <c r="K1126" s="1" t="s">
        <v>1724</v>
      </c>
      <c r="L1126">
        <v>580900</v>
      </c>
      <c r="M1126">
        <v>-122.382912</v>
      </c>
      <c r="N1126" t="s">
        <v>24</v>
      </c>
      <c r="O1126" s="1">
        <v>42766</v>
      </c>
      <c r="P1126">
        <v>491400</v>
      </c>
      <c r="Q1126">
        <v>786</v>
      </c>
      <c r="R1126" t="s">
        <v>47</v>
      </c>
      <c r="S1126">
        <v>10</v>
      </c>
      <c r="T1126">
        <v>1</v>
      </c>
    </row>
    <row r="1127" spans="1:20" x14ac:dyDescent="0.2">
      <c r="A1127">
        <v>5361017</v>
      </c>
      <c r="B1127">
        <v>94124</v>
      </c>
      <c r="C1127">
        <v>3</v>
      </c>
      <c r="D1127" s="1">
        <v>42779</v>
      </c>
      <c r="E1127" s="2">
        <v>0.59759259259259256</v>
      </c>
      <c r="F1127">
        <v>37.730139999999999</v>
      </c>
      <c r="G1127" s="1">
        <v>42649</v>
      </c>
      <c r="H1127" s="1" t="str">
        <f t="shared" si="34"/>
        <v>2016</v>
      </c>
      <c r="I1127" s="1" t="s">
        <v>1705</v>
      </c>
      <c r="J1127" s="1" t="str">
        <f t="shared" si="35"/>
        <v>2016Q4</v>
      </c>
      <c r="K1127" s="1" t="s">
        <v>1724</v>
      </c>
      <c r="L1127">
        <v>789800</v>
      </c>
      <c r="M1127">
        <v>-122.39134199999999</v>
      </c>
      <c r="N1127" t="s">
        <v>24</v>
      </c>
      <c r="O1127" s="1">
        <v>42779</v>
      </c>
      <c r="P1127">
        <v>770000</v>
      </c>
      <c r="Q1127">
        <v>1774</v>
      </c>
      <c r="R1127" t="s">
        <v>47</v>
      </c>
      <c r="S1127">
        <v>10</v>
      </c>
      <c r="T1127">
        <v>1</v>
      </c>
    </row>
    <row r="1128" spans="1:20" x14ac:dyDescent="0.2">
      <c r="A1128" t="s">
        <v>1186</v>
      </c>
      <c r="B1128">
        <v>94124</v>
      </c>
      <c r="C1128">
        <v>3</v>
      </c>
      <c r="D1128" s="1">
        <v>42794</v>
      </c>
      <c r="E1128" s="2">
        <v>0.75296296296296295</v>
      </c>
      <c r="F1128">
        <v>37.727383000000003</v>
      </c>
      <c r="G1128" s="1">
        <v>42749</v>
      </c>
      <c r="H1128" s="1" t="str">
        <f t="shared" si="34"/>
        <v>2017</v>
      </c>
      <c r="I1128" s="1" t="s">
        <v>1706</v>
      </c>
      <c r="J1128" s="1" t="str">
        <f t="shared" si="35"/>
        <v>2017Q1</v>
      </c>
      <c r="K1128" s="1" t="s">
        <v>1725</v>
      </c>
      <c r="L1128">
        <v>549000</v>
      </c>
      <c r="M1128">
        <v>-122.37249799999999</v>
      </c>
      <c r="N1128" t="s">
        <v>16</v>
      </c>
      <c r="O1128" s="1">
        <v>42787</v>
      </c>
      <c r="P1128">
        <v>550000</v>
      </c>
      <c r="Q1128">
        <v>1360</v>
      </c>
      <c r="R1128" t="s">
        <v>47</v>
      </c>
      <c r="S1128">
        <v>10</v>
      </c>
      <c r="T1128">
        <v>2</v>
      </c>
    </row>
    <row r="1129" spans="1:20" x14ac:dyDescent="0.2">
      <c r="A1129">
        <v>4792034</v>
      </c>
      <c r="B1129">
        <v>94124</v>
      </c>
      <c r="C1129">
        <v>4</v>
      </c>
      <c r="D1129" s="1">
        <v>42792</v>
      </c>
      <c r="E1129" s="2">
        <v>3.5312500000000004E-2</v>
      </c>
      <c r="F1129">
        <v>37.727386000000003</v>
      </c>
      <c r="G1129" s="1">
        <v>42720</v>
      </c>
      <c r="H1129" s="1" t="str">
        <f t="shared" si="34"/>
        <v>2016</v>
      </c>
      <c r="I1129" s="1" t="s">
        <v>1705</v>
      </c>
      <c r="J1129" s="1" t="str">
        <f t="shared" si="35"/>
        <v>2016Q4</v>
      </c>
      <c r="K1129" s="1" t="s">
        <v>1724</v>
      </c>
      <c r="L1129">
        <v>859000</v>
      </c>
      <c r="M1129">
        <v>-122.38481899999999</v>
      </c>
      <c r="N1129" t="s">
        <v>24</v>
      </c>
      <c r="O1129" s="1">
        <v>42789</v>
      </c>
      <c r="P1129">
        <v>900000</v>
      </c>
      <c r="Q1129">
        <v>1904</v>
      </c>
      <c r="R1129" t="s">
        <v>47</v>
      </c>
      <c r="S1129">
        <v>10</v>
      </c>
      <c r="T1129">
        <v>2</v>
      </c>
    </row>
    <row r="1130" spans="1:20" x14ac:dyDescent="0.2">
      <c r="A1130">
        <v>5308010</v>
      </c>
      <c r="B1130">
        <v>94124</v>
      </c>
      <c r="C1130">
        <v>2</v>
      </c>
      <c r="D1130" s="1">
        <v>42794</v>
      </c>
      <c r="E1130" s="2">
        <v>0.84277777777777774</v>
      </c>
      <c r="F1130">
        <v>37.733970999999997</v>
      </c>
      <c r="G1130" s="1">
        <v>42733</v>
      </c>
      <c r="H1130" s="1" t="str">
        <f t="shared" si="34"/>
        <v>2016</v>
      </c>
      <c r="I1130" s="1" t="s">
        <v>1705</v>
      </c>
      <c r="J1130" s="1" t="str">
        <f t="shared" si="35"/>
        <v>2016Q4</v>
      </c>
      <c r="K1130" s="1" t="s">
        <v>1724</v>
      </c>
      <c r="L1130">
        <v>799000</v>
      </c>
      <c r="M1130">
        <v>-122.387039</v>
      </c>
      <c r="N1130" t="s">
        <v>24</v>
      </c>
      <c r="O1130" s="1">
        <v>42794</v>
      </c>
      <c r="P1130">
        <v>800000</v>
      </c>
      <c r="Q1130">
        <v>1746</v>
      </c>
      <c r="R1130" t="s">
        <v>47</v>
      </c>
      <c r="S1130">
        <v>10</v>
      </c>
      <c r="T1130">
        <v>2</v>
      </c>
    </row>
    <row r="1131" spans="1:20" x14ac:dyDescent="0.2">
      <c r="A1131" t="s">
        <v>1200</v>
      </c>
      <c r="B1131">
        <v>94124</v>
      </c>
      <c r="C1131">
        <v>4</v>
      </c>
      <c r="D1131" s="1">
        <v>42801</v>
      </c>
      <c r="E1131" s="2">
        <v>0.45711805555555557</v>
      </c>
      <c r="F1131">
        <v>37.732638999999999</v>
      </c>
      <c r="G1131" s="1">
        <v>42621</v>
      </c>
      <c r="H1131" s="1" t="str">
        <f t="shared" si="34"/>
        <v>2016</v>
      </c>
      <c r="I1131" s="1" t="s">
        <v>1705</v>
      </c>
      <c r="J1131" s="1" t="str">
        <f t="shared" si="35"/>
        <v>2016Q3</v>
      </c>
      <c r="K1131" s="1" t="s">
        <v>1723</v>
      </c>
      <c r="L1131">
        <v>869000</v>
      </c>
      <c r="M1131">
        <v>-122.389687</v>
      </c>
      <c r="N1131" t="s">
        <v>24</v>
      </c>
      <c r="O1131" s="1">
        <v>42801</v>
      </c>
      <c r="P1131">
        <v>820000</v>
      </c>
      <c r="Q1131">
        <v>1350</v>
      </c>
      <c r="R1131" t="s">
        <v>47</v>
      </c>
      <c r="S1131">
        <v>10</v>
      </c>
      <c r="T1131">
        <v>3</v>
      </c>
    </row>
    <row r="1132" spans="1:20" x14ac:dyDescent="0.2">
      <c r="A1132" t="s">
        <v>199</v>
      </c>
      <c r="B1132">
        <v>94124</v>
      </c>
      <c r="C1132">
        <v>4</v>
      </c>
      <c r="D1132" s="1">
        <v>42811</v>
      </c>
      <c r="E1132" s="2">
        <v>0.63356481481481486</v>
      </c>
      <c r="F1132">
        <v>37.730766000000003</v>
      </c>
      <c r="G1132" s="1">
        <v>42704</v>
      </c>
      <c r="H1132" s="1" t="str">
        <f t="shared" si="34"/>
        <v>2016</v>
      </c>
      <c r="I1132" s="1" t="s">
        <v>1705</v>
      </c>
      <c r="J1132" s="1" t="str">
        <f t="shared" si="35"/>
        <v>2016Q4</v>
      </c>
      <c r="K1132" s="1" t="s">
        <v>1724</v>
      </c>
      <c r="L1132">
        <v>799000</v>
      </c>
      <c r="M1132">
        <v>-122.389717</v>
      </c>
      <c r="N1132" t="s">
        <v>24</v>
      </c>
      <c r="O1132" s="1">
        <v>42811</v>
      </c>
      <c r="P1132">
        <v>875000</v>
      </c>
      <c r="Q1132">
        <v>1473</v>
      </c>
      <c r="R1132" t="s">
        <v>47</v>
      </c>
      <c r="S1132">
        <v>10</v>
      </c>
      <c r="T1132">
        <v>2</v>
      </c>
    </row>
    <row r="1133" spans="1:20" x14ac:dyDescent="0.2">
      <c r="A1133">
        <v>4809015</v>
      </c>
      <c r="B1133">
        <v>94124</v>
      </c>
      <c r="C1133">
        <v>3</v>
      </c>
      <c r="D1133" s="1">
        <v>42818</v>
      </c>
      <c r="E1133" s="2">
        <v>0.63537037037037036</v>
      </c>
      <c r="F1133">
        <v>37.728779000000003</v>
      </c>
      <c r="G1133" s="1">
        <v>42770</v>
      </c>
      <c r="H1133" s="1" t="str">
        <f t="shared" si="34"/>
        <v>2017</v>
      </c>
      <c r="I1133" s="1" t="s">
        <v>1706</v>
      </c>
      <c r="J1133" s="1" t="str">
        <f t="shared" si="35"/>
        <v>2017Q1</v>
      </c>
      <c r="K1133" s="1" t="s">
        <v>1725</v>
      </c>
      <c r="L1133">
        <v>588888</v>
      </c>
      <c r="M1133">
        <v>-122.389534</v>
      </c>
      <c r="N1133" t="s">
        <v>24</v>
      </c>
      <c r="O1133" s="1">
        <v>42816</v>
      </c>
      <c r="P1133">
        <v>750000</v>
      </c>
      <c r="Q1133">
        <v>1125</v>
      </c>
      <c r="R1133" t="s">
        <v>47</v>
      </c>
      <c r="S1133">
        <v>10</v>
      </c>
      <c r="T1133">
        <v>2</v>
      </c>
    </row>
    <row r="1134" spans="1:20" x14ac:dyDescent="0.2">
      <c r="A1134">
        <v>5326013</v>
      </c>
      <c r="B1134">
        <v>94124</v>
      </c>
      <c r="C1134">
        <v>2</v>
      </c>
      <c r="D1134" s="1">
        <v>42822</v>
      </c>
      <c r="E1134" s="2">
        <v>0.76748842592592592</v>
      </c>
      <c r="F1134">
        <v>37.733542999999997</v>
      </c>
      <c r="G1134" s="1">
        <v>42762</v>
      </c>
      <c r="H1134" s="1" t="str">
        <f t="shared" si="34"/>
        <v>2017</v>
      </c>
      <c r="I1134" s="1" t="s">
        <v>1706</v>
      </c>
      <c r="J1134" s="1" t="str">
        <f t="shared" si="35"/>
        <v>2017Q1</v>
      </c>
      <c r="K1134" s="1" t="s">
        <v>1725</v>
      </c>
      <c r="L1134">
        <v>599000</v>
      </c>
      <c r="M1134">
        <v>-122.390579</v>
      </c>
      <c r="N1134" t="s">
        <v>24</v>
      </c>
      <c r="O1134" s="1">
        <v>42822</v>
      </c>
      <c r="P1134">
        <v>584000</v>
      </c>
      <c r="Q1134">
        <v>1000</v>
      </c>
      <c r="R1134" t="s">
        <v>47</v>
      </c>
      <c r="S1134">
        <v>10</v>
      </c>
      <c r="T1134">
        <v>1</v>
      </c>
    </row>
    <row r="1135" spans="1:20" x14ac:dyDescent="0.2">
      <c r="A1135">
        <v>5278030</v>
      </c>
      <c r="B1135">
        <v>94124</v>
      </c>
      <c r="C1135">
        <v>1</v>
      </c>
      <c r="D1135" s="1">
        <v>42824</v>
      </c>
      <c r="E1135" s="2">
        <v>0.43282407407407408</v>
      </c>
      <c r="F1135">
        <v>37.738124999999997</v>
      </c>
      <c r="G1135" s="1">
        <v>42797</v>
      </c>
      <c r="H1135" s="1" t="str">
        <f t="shared" si="34"/>
        <v>2017</v>
      </c>
      <c r="I1135" s="1" t="s">
        <v>1706</v>
      </c>
      <c r="J1135" s="1" t="str">
        <f t="shared" si="35"/>
        <v>2017Q1</v>
      </c>
      <c r="K1135" s="1" t="s">
        <v>1725</v>
      </c>
      <c r="L1135">
        <v>475000</v>
      </c>
      <c r="M1135">
        <v>-122.389466</v>
      </c>
      <c r="N1135" t="s">
        <v>16</v>
      </c>
      <c r="O1135" s="1">
        <v>42823</v>
      </c>
      <c r="P1135">
        <v>520000</v>
      </c>
      <c r="Q1135">
        <v>603</v>
      </c>
      <c r="R1135" t="s">
        <v>47</v>
      </c>
      <c r="S1135">
        <v>10</v>
      </c>
      <c r="T1135">
        <v>1</v>
      </c>
    </row>
    <row r="1136" spans="1:20" x14ac:dyDescent="0.2">
      <c r="A1136">
        <v>4939028</v>
      </c>
      <c r="B1136">
        <v>94124</v>
      </c>
      <c r="C1136">
        <v>2</v>
      </c>
      <c r="D1136" s="1">
        <v>42825</v>
      </c>
      <c r="E1136" s="2">
        <v>0.52285879629629628</v>
      </c>
      <c r="F1136">
        <v>37.721645000000002</v>
      </c>
      <c r="G1136" s="1">
        <v>42642</v>
      </c>
      <c r="H1136" s="1" t="str">
        <f t="shared" si="34"/>
        <v>2016</v>
      </c>
      <c r="I1136" s="1" t="s">
        <v>1705</v>
      </c>
      <c r="J1136" s="1" t="str">
        <f t="shared" si="35"/>
        <v>2016Q3</v>
      </c>
      <c r="K1136" s="1" t="s">
        <v>1723</v>
      </c>
      <c r="L1136">
        <v>699000</v>
      </c>
      <c r="M1136">
        <v>-122.393021</v>
      </c>
      <c r="N1136" t="s">
        <v>24</v>
      </c>
      <c r="O1136" s="1">
        <v>42824</v>
      </c>
      <c r="P1136">
        <v>700000</v>
      </c>
      <c r="Q1136">
        <v>1055</v>
      </c>
      <c r="R1136" t="s">
        <v>47</v>
      </c>
      <c r="S1136">
        <v>10</v>
      </c>
      <c r="T1136">
        <v>1</v>
      </c>
    </row>
    <row r="1137" spans="1:20" x14ac:dyDescent="0.2">
      <c r="A1137">
        <v>5295015</v>
      </c>
      <c r="B1137">
        <v>94124</v>
      </c>
      <c r="C1137">
        <v>3</v>
      </c>
      <c r="D1137" s="1">
        <v>42826</v>
      </c>
      <c r="E1137" s="2">
        <v>0.50283564814814818</v>
      </c>
      <c r="F1137">
        <v>37.736130000000003</v>
      </c>
      <c r="G1137" s="1">
        <v>42783</v>
      </c>
      <c r="H1137" s="1" t="str">
        <f t="shared" si="34"/>
        <v>2017</v>
      </c>
      <c r="I1137" s="1" t="s">
        <v>1706</v>
      </c>
      <c r="J1137" s="1" t="str">
        <f t="shared" si="35"/>
        <v>2017Q1</v>
      </c>
      <c r="K1137" s="1" t="s">
        <v>1725</v>
      </c>
      <c r="L1137">
        <v>569000</v>
      </c>
      <c r="M1137">
        <v>-122.389208</v>
      </c>
      <c r="N1137" t="s">
        <v>24</v>
      </c>
      <c r="O1137" s="1">
        <v>42825</v>
      </c>
      <c r="P1137">
        <v>630000</v>
      </c>
      <c r="Q1137">
        <v>990</v>
      </c>
      <c r="R1137" t="s">
        <v>47</v>
      </c>
      <c r="S1137">
        <v>10</v>
      </c>
      <c r="T1137">
        <v>1</v>
      </c>
    </row>
    <row r="1138" spans="1:20" x14ac:dyDescent="0.2">
      <c r="A1138" t="s">
        <v>1230</v>
      </c>
      <c r="B1138">
        <v>94124</v>
      </c>
      <c r="C1138">
        <v>3</v>
      </c>
      <c r="D1138" s="1">
        <v>42829</v>
      </c>
      <c r="E1138" s="2">
        <v>0.61593750000000003</v>
      </c>
      <c r="F1138">
        <v>37.732475000000001</v>
      </c>
      <c r="G1138" s="1">
        <v>42798</v>
      </c>
      <c r="H1138" s="1" t="str">
        <f t="shared" si="34"/>
        <v>2017</v>
      </c>
      <c r="I1138" s="1" t="s">
        <v>1706</v>
      </c>
      <c r="J1138" s="1" t="str">
        <f t="shared" si="35"/>
        <v>2017Q1</v>
      </c>
      <c r="K1138" s="1" t="s">
        <v>1725</v>
      </c>
      <c r="L1138">
        <v>599000</v>
      </c>
      <c r="M1138">
        <v>-122.38711499999999</v>
      </c>
      <c r="N1138" t="s">
        <v>24</v>
      </c>
      <c r="O1138" s="1">
        <v>42828</v>
      </c>
      <c r="P1138">
        <v>875000</v>
      </c>
      <c r="Q1138">
        <v>1500</v>
      </c>
      <c r="R1138" t="s">
        <v>47</v>
      </c>
      <c r="S1138">
        <v>10</v>
      </c>
      <c r="T1138">
        <v>1</v>
      </c>
    </row>
    <row r="1139" spans="1:20" x14ac:dyDescent="0.2">
      <c r="A1139">
        <v>4943001</v>
      </c>
      <c r="B1139">
        <v>94124</v>
      </c>
      <c r="C1139">
        <v>3</v>
      </c>
      <c r="D1139" s="1">
        <v>42832</v>
      </c>
      <c r="E1139" s="2">
        <v>0.43188657407407405</v>
      </c>
      <c r="F1139">
        <v>37.719161999999997</v>
      </c>
      <c r="G1139" s="1">
        <v>42773</v>
      </c>
      <c r="H1139" s="1" t="str">
        <f t="shared" si="34"/>
        <v>2017</v>
      </c>
      <c r="I1139" s="1" t="s">
        <v>1706</v>
      </c>
      <c r="J1139" s="1" t="str">
        <f t="shared" si="35"/>
        <v>2017Q1</v>
      </c>
      <c r="K1139" s="1" t="s">
        <v>1725</v>
      </c>
      <c r="L1139">
        <v>790000</v>
      </c>
      <c r="M1139">
        <v>-122.39032</v>
      </c>
      <c r="N1139" t="s">
        <v>24</v>
      </c>
      <c r="O1139" s="1">
        <v>42830</v>
      </c>
      <c r="P1139">
        <v>850000</v>
      </c>
      <c r="Q1139">
        <v>950</v>
      </c>
      <c r="R1139" t="s">
        <v>47</v>
      </c>
      <c r="S1139">
        <v>10</v>
      </c>
      <c r="T1139">
        <v>2</v>
      </c>
    </row>
    <row r="1140" spans="1:20" x14ac:dyDescent="0.2">
      <c r="A1140">
        <v>5419022</v>
      </c>
      <c r="B1140">
        <v>94124</v>
      </c>
      <c r="C1140">
        <v>3</v>
      </c>
      <c r="D1140" s="1">
        <v>42832</v>
      </c>
      <c r="E1140" s="2">
        <v>0.40074074074074079</v>
      </c>
      <c r="F1140">
        <v>37.727359999999997</v>
      </c>
      <c r="G1140" s="1">
        <v>42793</v>
      </c>
      <c r="H1140" s="1" t="str">
        <f t="shared" si="34"/>
        <v>2017</v>
      </c>
      <c r="I1140" s="1" t="s">
        <v>1706</v>
      </c>
      <c r="J1140" s="1" t="str">
        <f t="shared" si="35"/>
        <v>2017Q1</v>
      </c>
      <c r="K1140" s="1" t="s">
        <v>1725</v>
      </c>
      <c r="L1140">
        <v>895000</v>
      </c>
      <c r="M1140">
        <v>-122.39383100000001</v>
      </c>
      <c r="N1140" t="s">
        <v>24</v>
      </c>
      <c r="O1140" s="1">
        <v>42832</v>
      </c>
      <c r="P1140">
        <v>1173000</v>
      </c>
      <c r="Q1140">
        <v>1490</v>
      </c>
      <c r="R1140" t="s">
        <v>47</v>
      </c>
      <c r="S1140">
        <v>10</v>
      </c>
      <c r="T1140">
        <v>1.5</v>
      </c>
    </row>
    <row r="1141" spans="1:20" x14ac:dyDescent="0.2">
      <c r="A1141">
        <v>5428039</v>
      </c>
      <c r="B1141">
        <v>94124</v>
      </c>
      <c r="C1141">
        <v>3</v>
      </c>
      <c r="D1141" s="1">
        <v>42841</v>
      </c>
      <c r="E1141" s="2">
        <v>0.84780092592592593</v>
      </c>
      <c r="F1141">
        <v>37.728096000000001</v>
      </c>
      <c r="G1141" s="1">
        <v>42793</v>
      </c>
      <c r="H1141" s="1" t="str">
        <f t="shared" si="34"/>
        <v>2017</v>
      </c>
      <c r="I1141" s="1" t="s">
        <v>1706</v>
      </c>
      <c r="J1141" s="1" t="str">
        <f t="shared" si="35"/>
        <v>2017Q1</v>
      </c>
      <c r="K1141" s="1" t="s">
        <v>1725</v>
      </c>
      <c r="L1141">
        <v>809900</v>
      </c>
      <c r="M1141">
        <v>-122.39823199999999</v>
      </c>
      <c r="N1141" t="s">
        <v>24</v>
      </c>
      <c r="O1141" s="1">
        <v>42835</v>
      </c>
      <c r="P1141">
        <v>915000</v>
      </c>
      <c r="Q1141">
        <v>1394</v>
      </c>
      <c r="R1141" t="s">
        <v>47</v>
      </c>
      <c r="S1141">
        <v>10</v>
      </c>
      <c r="T1141">
        <v>2</v>
      </c>
    </row>
    <row r="1142" spans="1:20" x14ac:dyDescent="0.2">
      <c r="A1142" t="s">
        <v>1249</v>
      </c>
      <c r="B1142">
        <v>94124</v>
      </c>
      <c r="C1142">
        <v>2</v>
      </c>
      <c r="D1142" s="1">
        <v>42841</v>
      </c>
      <c r="E1142" s="2">
        <v>0.8485300925925926</v>
      </c>
      <c r="F1142">
        <v>37.730010999999998</v>
      </c>
      <c r="G1142" s="1">
        <v>42748</v>
      </c>
      <c r="H1142" s="1" t="str">
        <f t="shared" si="34"/>
        <v>2017</v>
      </c>
      <c r="I1142" s="1" t="s">
        <v>1706</v>
      </c>
      <c r="J1142" s="1" t="str">
        <f t="shared" si="35"/>
        <v>2017Q1</v>
      </c>
      <c r="K1142" s="1" t="s">
        <v>1725</v>
      </c>
      <c r="L1142">
        <v>610000</v>
      </c>
      <c r="M1142">
        <v>-122.38343</v>
      </c>
      <c r="N1142" t="s">
        <v>24</v>
      </c>
      <c r="O1142" s="1">
        <v>42839</v>
      </c>
      <c r="P1142">
        <v>610000</v>
      </c>
      <c r="Q1142">
        <v>1015</v>
      </c>
      <c r="R1142" t="s">
        <v>47</v>
      </c>
      <c r="S1142">
        <v>10</v>
      </c>
      <c r="T1142">
        <v>1</v>
      </c>
    </row>
    <row r="1143" spans="1:20" x14ac:dyDescent="0.2">
      <c r="A1143" t="s">
        <v>1262</v>
      </c>
      <c r="B1143">
        <v>94124</v>
      </c>
      <c r="C1143">
        <v>3</v>
      </c>
      <c r="D1143" s="1">
        <v>42881</v>
      </c>
      <c r="E1143" s="2">
        <v>0.64334490740740746</v>
      </c>
      <c r="F1143">
        <v>37.739113000000003</v>
      </c>
      <c r="G1143" s="1">
        <v>42812</v>
      </c>
      <c r="H1143" s="1" t="str">
        <f t="shared" si="34"/>
        <v>2017</v>
      </c>
      <c r="I1143" s="1" t="s">
        <v>1706</v>
      </c>
      <c r="J1143" s="1" t="str">
        <f t="shared" si="35"/>
        <v>2017Q1</v>
      </c>
      <c r="K1143" s="1" t="s">
        <v>1725</v>
      </c>
      <c r="L1143">
        <v>698888</v>
      </c>
      <c r="M1143">
        <v>-122.388763</v>
      </c>
      <c r="N1143" t="s">
        <v>24</v>
      </c>
      <c r="O1143" s="1">
        <v>42845</v>
      </c>
      <c r="P1143">
        <v>730000</v>
      </c>
      <c r="Q1143">
        <v>1400</v>
      </c>
      <c r="R1143" t="s">
        <v>47</v>
      </c>
      <c r="S1143">
        <v>10</v>
      </c>
      <c r="T1143">
        <v>1</v>
      </c>
    </row>
    <row r="1144" spans="1:20" x14ac:dyDescent="0.2">
      <c r="A1144">
        <v>4711039</v>
      </c>
      <c r="B1144">
        <v>94124</v>
      </c>
      <c r="C1144">
        <v>3</v>
      </c>
      <c r="D1144" s="1">
        <v>42856</v>
      </c>
      <c r="E1144" s="2">
        <v>0.56153935185185189</v>
      </c>
      <c r="F1144">
        <v>37.736007999999998</v>
      </c>
      <c r="G1144" s="1">
        <v>42811</v>
      </c>
      <c r="H1144" s="1" t="str">
        <f t="shared" si="34"/>
        <v>2017</v>
      </c>
      <c r="I1144" s="1" t="s">
        <v>1706</v>
      </c>
      <c r="J1144" s="1" t="str">
        <f t="shared" si="35"/>
        <v>2017Q1</v>
      </c>
      <c r="K1144" s="1" t="s">
        <v>1725</v>
      </c>
      <c r="L1144">
        <v>828000</v>
      </c>
      <c r="M1144">
        <v>-122.38563499999999</v>
      </c>
      <c r="N1144" t="s">
        <v>24</v>
      </c>
      <c r="O1144" s="1">
        <v>42850</v>
      </c>
      <c r="P1144">
        <v>983000</v>
      </c>
      <c r="Q1144">
        <v>1910</v>
      </c>
      <c r="R1144" t="s">
        <v>47</v>
      </c>
      <c r="S1144">
        <v>10</v>
      </c>
      <c r="T1144">
        <v>2.5</v>
      </c>
    </row>
    <row r="1145" spans="1:20" x14ac:dyDescent="0.2">
      <c r="A1145" t="s">
        <v>1269</v>
      </c>
      <c r="B1145">
        <v>94124</v>
      </c>
      <c r="C1145">
        <v>4</v>
      </c>
      <c r="D1145" s="1">
        <v>42852</v>
      </c>
      <c r="E1145" s="2">
        <v>0.43365740740740738</v>
      </c>
      <c r="F1145">
        <v>37.728909000000002</v>
      </c>
      <c r="G1145" s="1">
        <v>42801</v>
      </c>
      <c r="H1145" s="1" t="str">
        <f t="shared" si="34"/>
        <v>2017</v>
      </c>
      <c r="I1145" s="1" t="s">
        <v>1706</v>
      </c>
      <c r="J1145" s="1" t="str">
        <f t="shared" si="35"/>
        <v>2017Q1</v>
      </c>
      <c r="K1145" s="1" t="s">
        <v>1725</v>
      </c>
      <c r="L1145">
        <v>769000</v>
      </c>
      <c r="M1145">
        <v>-122.40136699999999</v>
      </c>
      <c r="N1145" t="s">
        <v>24</v>
      </c>
      <c r="O1145" s="1">
        <v>42851</v>
      </c>
      <c r="P1145">
        <v>960000</v>
      </c>
      <c r="Q1145">
        <v>1569</v>
      </c>
      <c r="R1145" t="s">
        <v>47</v>
      </c>
      <c r="S1145">
        <v>10</v>
      </c>
      <c r="T1145">
        <v>2</v>
      </c>
    </row>
    <row r="1146" spans="1:20" x14ac:dyDescent="0.2">
      <c r="A1146">
        <v>5260046</v>
      </c>
      <c r="B1146">
        <v>94124</v>
      </c>
      <c r="C1146">
        <v>2</v>
      </c>
      <c r="D1146" s="1">
        <v>42856</v>
      </c>
      <c r="E1146" s="2">
        <v>0.35394675925925928</v>
      </c>
      <c r="F1146">
        <v>37.739879999999999</v>
      </c>
      <c r="G1146" s="1">
        <v>42789</v>
      </c>
      <c r="H1146" s="1" t="str">
        <f t="shared" si="34"/>
        <v>2017</v>
      </c>
      <c r="I1146" s="1" t="s">
        <v>1706</v>
      </c>
      <c r="J1146" s="1" t="str">
        <f t="shared" si="35"/>
        <v>2017Q1</v>
      </c>
      <c r="K1146" s="1" t="s">
        <v>1725</v>
      </c>
      <c r="L1146">
        <v>995000</v>
      </c>
      <c r="M1146">
        <v>-122.38912999999999</v>
      </c>
      <c r="N1146" t="s">
        <v>16</v>
      </c>
      <c r="O1146" s="1">
        <v>42853</v>
      </c>
      <c r="P1146">
        <v>987500</v>
      </c>
      <c r="Q1146">
        <v>1432</v>
      </c>
      <c r="R1146" t="s">
        <v>47</v>
      </c>
      <c r="S1146">
        <v>10</v>
      </c>
      <c r="T1146">
        <v>2</v>
      </c>
    </row>
    <row r="1147" spans="1:20" x14ac:dyDescent="0.2">
      <c r="A1147">
        <v>4720113</v>
      </c>
      <c r="B1147">
        <v>94124</v>
      </c>
      <c r="C1147">
        <v>2</v>
      </c>
      <c r="D1147" s="1">
        <v>42860</v>
      </c>
      <c r="E1147" s="2">
        <v>0.42207175925925927</v>
      </c>
      <c r="F1147">
        <v>37.737717000000004</v>
      </c>
      <c r="G1147" s="1">
        <v>42465</v>
      </c>
      <c r="H1147" s="1" t="str">
        <f t="shared" si="34"/>
        <v>2016</v>
      </c>
      <c r="I1147" s="1" t="s">
        <v>1705</v>
      </c>
      <c r="J1147" s="1" t="str">
        <f t="shared" si="35"/>
        <v>2016Q2</v>
      </c>
      <c r="K1147" s="1" t="s">
        <v>1722</v>
      </c>
      <c r="L1147">
        <v>272070</v>
      </c>
      <c r="M1147">
        <v>-122.38253</v>
      </c>
      <c r="N1147" t="s">
        <v>24</v>
      </c>
      <c r="O1147" s="1">
        <v>42853</v>
      </c>
      <c r="P1147">
        <v>272070</v>
      </c>
      <c r="Q1147">
        <v>1255</v>
      </c>
      <c r="R1147" t="s">
        <v>47</v>
      </c>
      <c r="S1147">
        <v>10</v>
      </c>
      <c r="T1147">
        <v>2</v>
      </c>
    </row>
    <row r="1148" spans="1:20" x14ac:dyDescent="0.2">
      <c r="A1148" t="s">
        <v>1276</v>
      </c>
      <c r="B1148">
        <v>94124</v>
      </c>
      <c r="C1148">
        <v>1</v>
      </c>
      <c r="D1148" s="1">
        <v>42856</v>
      </c>
      <c r="E1148" s="2">
        <v>0.9051851851851852</v>
      </c>
      <c r="F1148">
        <v>37.724769999999999</v>
      </c>
      <c r="G1148" s="1">
        <v>42799</v>
      </c>
      <c r="H1148" s="1" t="str">
        <f t="shared" si="34"/>
        <v>2017</v>
      </c>
      <c r="I1148" s="1" t="s">
        <v>1706</v>
      </c>
      <c r="J1148" s="1" t="str">
        <f t="shared" si="35"/>
        <v>2017Q1</v>
      </c>
      <c r="K1148" s="1" t="s">
        <v>1725</v>
      </c>
      <c r="L1148">
        <v>588000</v>
      </c>
      <c r="M1148">
        <v>-122.39514200000001</v>
      </c>
      <c r="N1148" t="s">
        <v>16</v>
      </c>
      <c r="O1148" s="1">
        <v>42856</v>
      </c>
      <c r="P1148">
        <v>590000</v>
      </c>
      <c r="Q1148">
        <v>786</v>
      </c>
      <c r="R1148" t="s">
        <v>47</v>
      </c>
      <c r="S1148">
        <v>10</v>
      </c>
      <c r="T1148">
        <v>1</v>
      </c>
    </row>
    <row r="1149" spans="1:20" x14ac:dyDescent="0.2">
      <c r="A1149" t="s">
        <v>1280</v>
      </c>
      <c r="B1149">
        <v>94124</v>
      </c>
      <c r="C1149">
        <v>1</v>
      </c>
      <c r="D1149" s="1">
        <v>42859</v>
      </c>
      <c r="E1149" s="2">
        <v>0.90824074074074079</v>
      </c>
      <c r="F1149">
        <v>37.727634000000002</v>
      </c>
      <c r="G1149" s="1">
        <v>42820</v>
      </c>
      <c r="H1149" s="1" t="str">
        <f t="shared" si="34"/>
        <v>2017</v>
      </c>
      <c r="I1149" s="1" t="s">
        <v>1706</v>
      </c>
      <c r="J1149" s="1" t="str">
        <f t="shared" si="35"/>
        <v>2017Q1</v>
      </c>
      <c r="K1149" s="1" t="s">
        <v>1725</v>
      </c>
      <c r="L1149">
        <v>499500</v>
      </c>
      <c r="M1149">
        <v>-122.38584899999999</v>
      </c>
      <c r="N1149" t="s">
        <v>24</v>
      </c>
      <c r="O1149" s="1">
        <v>42859</v>
      </c>
      <c r="P1149">
        <v>470000</v>
      </c>
      <c r="Q1149">
        <v>790</v>
      </c>
      <c r="R1149" t="s">
        <v>47</v>
      </c>
      <c r="S1149">
        <v>10</v>
      </c>
      <c r="T1149">
        <v>1</v>
      </c>
    </row>
    <row r="1150" spans="1:20" x14ac:dyDescent="0.2">
      <c r="A1150" t="s">
        <v>1281</v>
      </c>
      <c r="B1150">
        <v>94124</v>
      </c>
      <c r="C1150">
        <v>3</v>
      </c>
      <c r="D1150" s="1">
        <v>42866</v>
      </c>
      <c r="E1150" s="2">
        <v>0.56528935185185192</v>
      </c>
      <c r="F1150">
        <v>37.727862999999999</v>
      </c>
      <c r="G1150" s="1">
        <v>42822</v>
      </c>
      <c r="H1150" s="1" t="str">
        <f t="shared" si="34"/>
        <v>2017</v>
      </c>
      <c r="I1150" s="1" t="s">
        <v>1706</v>
      </c>
      <c r="J1150" s="1" t="str">
        <f t="shared" si="35"/>
        <v>2017Q1</v>
      </c>
      <c r="K1150" s="1" t="s">
        <v>1725</v>
      </c>
      <c r="L1150">
        <v>499900</v>
      </c>
      <c r="M1150">
        <v>-122.383858</v>
      </c>
      <c r="N1150" t="s">
        <v>24</v>
      </c>
      <c r="O1150" s="1">
        <v>42859</v>
      </c>
      <c r="P1150">
        <v>535000</v>
      </c>
      <c r="Q1150">
        <v>995</v>
      </c>
      <c r="R1150" t="s">
        <v>47</v>
      </c>
      <c r="S1150">
        <v>10</v>
      </c>
      <c r="T1150">
        <v>1</v>
      </c>
    </row>
    <row r="1151" spans="1:20" x14ac:dyDescent="0.2">
      <c r="A1151" t="s">
        <v>1285</v>
      </c>
      <c r="B1151">
        <v>94124</v>
      </c>
      <c r="C1151">
        <v>3</v>
      </c>
      <c r="D1151" s="1">
        <v>42863</v>
      </c>
      <c r="E1151" s="2">
        <v>0.68281249999999993</v>
      </c>
      <c r="F1151">
        <v>37.728920000000002</v>
      </c>
      <c r="G1151" s="1">
        <v>42795</v>
      </c>
      <c r="H1151" s="1" t="str">
        <f t="shared" si="34"/>
        <v>2017</v>
      </c>
      <c r="I1151" s="1" t="s">
        <v>1706</v>
      </c>
      <c r="J1151" s="1" t="str">
        <f t="shared" si="35"/>
        <v>2017Q1</v>
      </c>
      <c r="K1151" s="1" t="s">
        <v>1725</v>
      </c>
      <c r="L1151">
        <v>588800</v>
      </c>
      <c r="M1151">
        <v>-122.384407</v>
      </c>
      <c r="N1151" t="s">
        <v>24</v>
      </c>
      <c r="O1151" s="1">
        <v>42860</v>
      </c>
      <c r="P1151">
        <v>700000</v>
      </c>
      <c r="Q1151">
        <v>995</v>
      </c>
      <c r="R1151" t="s">
        <v>47</v>
      </c>
      <c r="S1151">
        <v>10</v>
      </c>
      <c r="T1151">
        <v>1</v>
      </c>
    </row>
    <row r="1152" spans="1:20" x14ac:dyDescent="0.2">
      <c r="A1152" t="s">
        <v>1286</v>
      </c>
      <c r="B1152">
        <v>94124</v>
      </c>
      <c r="C1152">
        <v>1</v>
      </c>
      <c r="D1152" s="1">
        <v>42864</v>
      </c>
      <c r="E1152" s="2">
        <v>0.82238425925925929</v>
      </c>
      <c r="F1152">
        <v>37.733443999999999</v>
      </c>
      <c r="G1152" s="1">
        <v>42824</v>
      </c>
      <c r="H1152" s="1" t="str">
        <f t="shared" si="34"/>
        <v>2017</v>
      </c>
      <c r="I1152" s="1" t="s">
        <v>1706</v>
      </c>
      <c r="J1152" s="1" t="str">
        <f t="shared" si="35"/>
        <v>2017Q1</v>
      </c>
      <c r="K1152" s="1" t="s">
        <v>1725</v>
      </c>
      <c r="L1152">
        <v>780000</v>
      </c>
      <c r="M1152">
        <v>-122.39373000000001</v>
      </c>
      <c r="N1152" t="s">
        <v>24</v>
      </c>
      <c r="O1152" s="1">
        <v>42860</v>
      </c>
      <c r="P1152">
        <v>800000</v>
      </c>
      <c r="Q1152">
        <v>1225</v>
      </c>
      <c r="R1152" t="s">
        <v>47</v>
      </c>
      <c r="S1152">
        <v>10</v>
      </c>
      <c r="T1152">
        <v>2</v>
      </c>
    </row>
    <row r="1153" spans="1:20" x14ac:dyDescent="0.2">
      <c r="A1153">
        <v>4713016</v>
      </c>
      <c r="B1153">
        <v>94124</v>
      </c>
      <c r="C1153">
        <v>2</v>
      </c>
      <c r="D1153" s="1">
        <v>42873</v>
      </c>
      <c r="E1153" s="2">
        <v>0.54636574074074074</v>
      </c>
      <c r="F1153">
        <v>37.733082000000003</v>
      </c>
      <c r="G1153" s="1">
        <v>42739</v>
      </c>
      <c r="H1153" s="1" t="str">
        <f t="shared" si="34"/>
        <v>2017</v>
      </c>
      <c r="I1153" s="1" t="s">
        <v>1706</v>
      </c>
      <c r="J1153" s="1" t="str">
        <f t="shared" si="35"/>
        <v>2017Q1</v>
      </c>
      <c r="K1153" s="1" t="s">
        <v>1725</v>
      </c>
      <c r="L1153">
        <v>249811</v>
      </c>
      <c r="M1153">
        <v>-122.382088</v>
      </c>
      <c r="N1153" t="s">
        <v>16</v>
      </c>
      <c r="O1153" s="1">
        <v>42870</v>
      </c>
      <c r="P1153">
        <v>249811</v>
      </c>
      <c r="Q1153">
        <v>1022</v>
      </c>
      <c r="R1153" t="s">
        <v>47</v>
      </c>
      <c r="S1153">
        <v>10</v>
      </c>
      <c r="T1153">
        <v>2</v>
      </c>
    </row>
    <row r="1154" spans="1:20" x14ac:dyDescent="0.2">
      <c r="A1154">
        <v>4711190</v>
      </c>
      <c r="B1154">
        <v>94124</v>
      </c>
      <c r="C1154">
        <v>3</v>
      </c>
      <c r="D1154" s="1">
        <v>42882</v>
      </c>
      <c r="E1154" s="2">
        <v>0.50616898148148148</v>
      </c>
      <c r="F1154">
        <v>37.733147000000002</v>
      </c>
      <c r="G1154" s="1">
        <v>42809</v>
      </c>
      <c r="H1154" s="1" t="str">
        <f t="shared" ref="H1154:H1217" si="36">TEXT(G1154,"yyyy")</f>
        <v>2017</v>
      </c>
      <c r="I1154" s="1" t="s">
        <v>1706</v>
      </c>
      <c r="J1154" s="1" t="str">
        <f t="shared" ref="J1154:J1217" si="37">TEXT(G1154,"yyyy") &amp; "Q" &amp; ROUNDUP(MONTH(G1154) / 3,0)</f>
        <v>2017Q1</v>
      </c>
      <c r="K1154" s="1" t="s">
        <v>1725</v>
      </c>
      <c r="L1154">
        <v>699000</v>
      </c>
      <c r="M1154">
        <v>-122.385704</v>
      </c>
      <c r="N1154" t="s">
        <v>24</v>
      </c>
      <c r="O1154" s="1">
        <v>42871</v>
      </c>
      <c r="P1154">
        <v>850000</v>
      </c>
      <c r="Q1154">
        <v>1515</v>
      </c>
      <c r="R1154" t="s">
        <v>47</v>
      </c>
      <c r="S1154">
        <v>10</v>
      </c>
      <c r="T1154">
        <v>3</v>
      </c>
    </row>
    <row r="1155" spans="1:20" x14ac:dyDescent="0.2">
      <c r="A1155" t="s">
        <v>15</v>
      </c>
      <c r="B1155">
        <v>94124</v>
      </c>
      <c r="C1155">
        <v>3</v>
      </c>
      <c r="D1155" s="1">
        <v>42875</v>
      </c>
      <c r="E1155" s="2">
        <v>0.39782407407407411</v>
      </c>
      <c r="F1155">
        <v>37.738090999999997</v>
      </c>
      <c r="G1155" s="1">
        <v>42810</v>
      </c>
      <c r="H1155" s="1" t="str">
        <f t="shared" si="36"/>
        <v>2017</v>
      </c>
      <c r="I1155" s="1" t="s">
        <v>1706</v>
      </c>
      <c r="J1155" s="1" t="str">
        <f t="shared" si="37"/>
        <v>2017Q1</v>
      </c>
      <c r="K1155" s="1" t="s">
        <v>1725</v>
      </c>
      <c r="L1155">
        <v>1450000</v>
      </c>
      <c r="M1155">
        <v>-122.397034</v>
      </c>
      <c r="N1155" t="s">
        <v>16</v>
      </c>
      <c r="O1155" s="1">
        <v>42874</v>
      </c>
      <c r="P1155">
        <v>1410000</v>
      </c>
      <c r="Q1155">
        <v>1789</v>
      </c>
      <c r="R1155" t="s">
        <v>47</v>
      </c>
      <c r="S1155">
        <v>10</v>
      </c>
      <c r="T1155">
        <v>3.5</v>
      </c>
    </row>
    <row r="1156" spans="1:20" x14ac:dyDescent="0.2">
      <c r="A1156">
        <v>4970005</v>
      </c>
      <c r="B1156">
        <v>94124</v>
      </c>
      <c r="C1156">
        <v>2</v>
      </c>
      <c r="D1156" s="1">
        <v>42971</v>
      </c>
      <c r="E1156" s="2">
        <v>0.55723379629629632</v>
      </c>
      <c r="F1156">
        <v>37.718345999999997</v>
      </c>
      <c r="G1156" s="1">
        <v>42828</v>
      </c>
      <c r="H1156" s="1" t="str">
        <f t="shared" si="36"/>
        <v>2017</v>
      </c>
      <c r="I1156" s="1" t="s">
        <v>1706</v>
      </c>
      <c r="J1156" s="1" t="str">
        <f t="shared" si="37"/>
        <v>2017Q2</v>
      </c>
      <c r="K1156" s="1" t="s">
        <v>1726</v>
      </c>
      <c r="L1156">
        <v>548000</v>
      </c>
      <c r="M1156">
        <v>-122.39258599999999</v>
      </c>
      <c r="N1156" t="s">
        <v>24</v>
      </c>
      <c r="O1156" s="1">
        <v>42874</v>
      </c>
      <c r="P1156">
        <v>548000</v>
      </c>
      <c r="Q1156">
        <v>1010</v>
      </c>
      <c r="R1156" t="s">
        <v>47</v>
      </c>
      <c r="S1156">
        <v>10</v>
      </c>
      <c r="T1156">
        <v>2</v>
      </c>
    </row>
    <row r="1157" spans="1:20" x14ac:dyDescent="0.2">
      <c r="A1157">
        <v>4711122</v>
      </c>
      <c r="B1157">
        <v>94124</v>
      </c>
      <c r="C1157">
        <v>4</v>
      </c>
      <c r="D1157" s="1">
        <v>42884</v>
      </c>
      <c r="E1157" s="2">
        <v>0.5464930555555555</v>
      </c>
      <c r="F1157">
        <v>37.735588</v>
      </c>
      <c r="G1157" s="1">
        <v>42795</v>
      </c>
      <c r="H1157" s="1" t="str">
        <f t="shared" si="36"/>
        <v>2017</v>
      </c>
      <c r="I1157" s="1" t="s">
        <v>1706</v>
      </c>
      <c r="J1157" s="1" t="str">
        <f t="shared" si="37"/>
        <v>2017Q1</v>
      </c>
      <c r="K1157" s="1" t="s">
        <v>1725</v>
      </c>
      <c r="L1157">
        <v>848000</v>
      </c>
      <c r="M1157">
        <v>-122.386208</v>
      </c>
      <c r="N1157" t="s">
        <v>24</v>
      </c>
      <c r="O1157" s="1">
        <v>42879</v>
      </c>
      <c r="P1157">
        <v>1103000</v>
      </c>
      <c r="Q1157">
        <v>1724</v>
      </c>
      <c r="R1157" t="s">
        <v>47</v>
      </c>
      <c r="S1157">
        <v>10</v>
      </c>
      <c r="T1157">
        <v>2.5</v>
      </c>
    </row>
    <row r="1158" spans="1:20" x14ac:dyDescent="0.2">
      <c r="A1158">
        <v>5325007</v>
      </c>
      <c r="B1158">
        <v>94124</v>
      </c>
      <c r="C1158">
        <v>2</v>
      </c>
      <c r="D1158" s="1">
        <v>42881</v>
      </c>
      <c r="E1158" s="2">
        <v>0.51280092592592597</v>
      </c>
      <c r="F1158">
        <v>37.731738999999997</v>
      </c>
      <c r="G1158" s="1">
        <v>42825</v>
      </c>
      <c r="H1158" s="1" t="str">
        <f t="shared" si="36"/>
        <v>2017</v>
      </c>
      <c r="I1158" s="1" t="s">
        <v>1706</v>
      </c>
      <c r="J1158" s="1" t="str">
        <f t="shared" si="37"/>
        <v>2017Q1</v>
      </c>
      <c r="K1158" s="1" t="s">
        <v>1725</v>
      </c>
      <c r="L1158">
        <v>749000</v>
      </c>
      <c r="M1158">
        <v>-122.38809999999999</v>
      </c>
      <c r="N1158" t="s">
        <v>24</v>
      </c>
      <c r="O1158" s="1">
        <v>42881</v>
      </c>
      <c r="P1158">
        <v>790000</v>
      </c>
      <c r="R1158" t="s">
        <v>47</v>
      </c>
      <c r="S1158">
        <v>10</v>
      </c>
      <c r="T1158">
        <v>1</v>
      </c>
    </row>
    <row r="1159" spans="1:20" x14ac:dyDescent="0.2">
      <c r="A1159">
        <v>49139</v>
      </c>
      <c r="B1159">
        <v>94124</v>
      </c>
      <c r="C1159">
        <v>3</v>
      </c>
      <c r="D1159" s="1">
        <v>42883</v>
      </c>
      <c r="E1159" s="2">
        <v>0.47055555555555556</v>
      </c>
      <c r="F1159">
        <v>37.721927999999998</v>
      </c>
      <c r="G1159" s="1">
        <v>42833</v>
      </c>
      <c r="H1159" s="1" t="str">
        <f t="shared" si="36"/>
        <v>2017</v>
      </c>
      <c r="I1159" s="1" t="s">
        <v>1706</v>
      </c>
      <c r="J1159" s="1" t="str">
        <f t="shared" si="37"/>
        <v>2017Q2</v>
      </c>
      <c r="K1159" s="1" t="s">
        <v>1726</v>
      </c>
      <c r="L1159">
        <v>749000</v>
      </c>
      <c r="M1159">
        <v>-122.392448</v>
      </c>
      <c r="N1159" t="s">
        <v>24</v>
      </c>
      <c r="O1159" s="1">
        <v>42881</v>
      </c>
      <c r="P1159">
        <v>855000</v>
      </c>
      <c r="Q1159">
        <v>1216</v>
      </c>
      <c r="R1159" t="s">
        <v>47</v>
      </c>
      <c r="S1159">
        <v>10</v>
      </c>
      <c r="T1159">
        <v>2</v>
      </c>
    </row>
    <row r="1160" spans="1:20" x14ac:dyDescent="0.2">
      <c r="A1160">
        <v>5428006</v>
      </c>
      <c r="B1160">
        <v>94124</v>
      </c>
      <c r="C1160">
        <v>5</v>
      </c>
      <c r="D1160" s="1">
        <v>42882</v>
      </c>
      <c r="E1160" s="2">
        <v>0.876886574074074</v>
      </c>
      <c r="F1160">
        <v>37.726863999999999</v>
      </c>
      <c r="G1160" s="1">
        <v>42819</v>
      </c>
      <c r="H1160" s="1" t="str">
        <f t="shared" si="36"/>
        <v>2017</v>
      </c>
      <c r="I1160" s="1" t="s">
        <v>1706</v>
      </c>
      <c r="J1160" s="1" t="str">
        <f t="shared" si="37"/>
        <v>2017Q1</v>
      </c>
      <c r="K1160" s="1" t="s">
        <v>1725</v>
      </c>
      <c r="L1160">
        <v>899000</v>
      </c>
      <c r="M1160">
        <v>-122.39868199999999</v>
      </c>
      <c r="N1160" t="s">
        <v>24</v>
      </c>
      <c r="O1160" s="1">
        <v>42881</v>
      </c>
      <c r="P1160">
        <v>990000</v>
      </c>
      <c r="Q1160">
        <v>1901</v>
      </c>
      <c r="R1160" t="s">
        <v>47</v>
      </c>
      <c r="S1160">
        <v>10</v>
      </c>
      <c r="T1160">
        <v>3.5</v>
      </c>
    </row>
    <row r="1161" spans="1:20" x14ac:dyDescent="0.2">
      <c r="A1161">
        <v>5360026</v>
      </c>
      <c r="B1161">
        <v>94124</v>
      </c>
      <c r="C1161">
        <v>3</v>
      </c>
      <c r="D1161" s="1">
        <v>42888</v>
      </c>
      <c r="E1161" s="2">
        <v>0.74887731481481479</v>
      </c>
      <c r="F1161">
        <v>37.730080000000001</v>
      </c>
      <c r="G1161" s="1">
        <v>42825</v>
      </c>
      <c r="H1161" s="1" t="str">
        <f t="shared" si="36"/>
        <v>2017</v>
      </c>
      <c r="I1161" s="1" t="s">
        <v>1706</v>
      </c>
      <c r="J1161" s="1" t="str">
        <f t="shared" si="37"/>
        <v>2017Q1</v>
      </c>
      <c r="K1161" s="1" t="s">
        <v>1725</v>
      </c>
      <c r="L1161">
        <v>899000</v>
      </c>
      <c r="M1161">
        <v>-122.38949599999999</v>
      </c>
      <c r="N1161" t="s">
        <v>24</v>
      </c>
      <c r="O1161" s="1">
        <v>42886</v>
      </c>
      <c r="P1161">
        <v>970000</v>
      </c>
      <c r="Q1161">
        <v>1903</v>
      </c>
      <c r="R1161" t="s">
        <v>47</v>
      </c>
      <c r="S1161">
        <v>10</v>
      </c>
      <c r="T1161">
        <v>3</v>
      </c>
    </row>
    <row r="1162" spans="1:20" x14ac:dyDescent="0.2">
      <c r="A1162">
        <v>5258027</v>
      </c>
      <c r="B1162">
        <v>94124</v>
      </c>
      <c r="C1162">
        <v>3</v>
      </c>
      <c r="D1162" s="1">
        <v>42886</v>
      </c>
      <c r="E1162" s="2">
        <v>0.62480324074074078</v>
      </c>
      <c r="F1162">
        <v>37.737977000000001</v>
      </c>
      <c r="G1162" s="1">
        <v>42846</v>
      </c>
      <c r="H1162" s="1" t="str">
        <f t="shared" si="36"/>
        <v>2017</v>
      </c>
      <c r="I1162" s="1" t="s">
        <v>1706</v>
      </c>
      <c r="J1162" s="1" t="str">
        <f t="shared" si="37"/>
        <v>2017Q2</v>
      </c>
      <c r="K1162" s="1" t="s">
        <v>1726</v>
      </c>
      <c r="L1162">
        <v>1995000</v>
      </c>
      <c r="M1162">
        <v>-122.384947</v>
      </c>
      <c r="N1162" t="s">
        <v>24</v>
      </c>
      <c r="O1162" s="1">
        <v>42886</v>
      </c>
      <c r="P1162">
        <v>1900000</v>
      </c>
      <c r="Q1162">
        <v>2392</v>
      </c>
      <c r="R1162" t="s">
        <v>47</v>
      </c>
      <c r="S1162">
        <v>10</v>
      </c>
      <c r="T1162">
        <v>2.5</v>
      </c>
    </row>
    <row r="1163" spans="1:20" x14ac:dyDescent="0.2">
      <c r="A1163" t="s">
        <v>1335</v>
      </c>
      <c r="B1163">
        <v>94124</v>
      </c>
      <c r="C1163">
        <v>2</v>
      </c>
      <c r="D1163" s="1">
        <v>42977</v>
      </c>
      <c r="E1163" s="2">
        <v>0.43254629629629626</v>
      </c>
      <c r="F1163">
        <v>37.730578999999999</v>
      </c>
      <c r="G1163" s="1">
        <v>42752</v>
      </c>
      <c r="H1163" s="1" t="str">
        <f t="shared" si="36"/>
        <v>2017</v>
      </c>
      <c r="I1163" s="1" t="s">
        <v>1706</v>
      </c>
      <c r="J1163" s="1" t="str">
        <f t="shared" si="37"/>
        <v>2017Q1</v>
      </c>
      <c r="K1163" s="1" t="s">
        <v>1725</v>
      </c>
      <c r="L1163">
        <v>725000</v>
      </c>
      <c r="M1163">
        <v>-122.387833</v>
      </c>
      <c r="N1163" t="s">
        <v>24</v>
      </c>
      <c r="O1163" s="1">
        <v>42888</v>
      </c>
      <c r="P1163">
        <v>686000</v>
      </c>
      <c r="Q1163">
        <v>1014</v>
      </c>
      <c r="R1163" t="s">
        <v>47</v>
      </c>
      <c r="S1163">
        <v>10</v>
      </c>
      <c r="T1163">
        <v>1</v>
      </c>
    </row>
    <row r="1164" spans="1:20" x14ac:dyDescent="0.2">
      <c r="A1164">
        <v>4720104</v>
      </c>
      <c r="B1164">
        <v>94124</v>
      </c>
      <c r="C1164">
        <v>3</v>
      </c>
      <c r="D1164" s="1">
        <v>42898</v>
      </c>
      <c r="E1164" s="2">
        <v>0.70967592592592599</v>
      </c>
      <c r="F1164">
        <v>37.738078999999999</v>
      </c>
      <c r="G1164" s="1">
        <v>42860</v>
      </c>
      <c r="H1164" s="1" t="str">
        <f t="shared" si="36"/>
        <v>2017</v>
      </c>
      <c r="I1164" s="1" t="s">
        <v>1706</v>
      </c>
      <c r="J1164" s="1" t="str">
        <f t="shared" si="37"/>
        <v>2017Q2</v>
      </c>
      <c r="K1164" s="1" t="s">
        <v>1726</v>
      </c>
      <c r="L1164">
        <v>659000</v>
      </c>
      <c r="M1164">
        <v>-122.38339999999999</v>
      </c>
      <c r="N1164" t="s">
        <v>24</v>
      </c>
      <c r="O1164" s="1">
        <v>42895</v>
      </c>
      <c r="P1164">
        <v>850000</v>
      </c>
      <c r="Q1164">
        <v>1383</v>
      </c>
      <c r="R1164" t="s">
        <v>47</v>
      </c>
      <c r="S1164">
        <v>10</v>
      </c>
      <c r="T1164">
        <v>2</v>
      </c>
    </row>
    <row r="1165" spans="1:20" x14ac:dyDescent="0.2">
      <c r="A1165">
        <v>4790041</v>
      </c>
      <c r="B1165">
        <v>94124</v>
      </c>
      <c r="C1165">
        <v>3</v>
      </c>
      <c r="D1165" s="1">
        <v>42898</v>
      </c>
      <c r="E1165" s="2">
        <v>0.50079861111111112</v>
      </c>
      <c r="F1165">
        <v>37.729225</v>
      </c>
      <c r="G1165" s="1">
        <v>42855</v>
      </c>
      <c r="H1165" s="1" t="str">
        <f t="shared" si="36"/>
        <v>2017</v>
      </c>
      <c r="I1165" s="1" t="s">
        <v>1706</v>
      </c>
      <c r="J1165" s="1" t="str">
        <f t="shared" si="37"/>
        <v>2017Q2</v>
      </c>
      <c r="K1165" s="1" t="s">
        <v>1726</v>
      </c>
      <c r="L1165">
        <v>759000</v>
      </c>
      <c r="M1165">
        <v>-122.387962</v>
      </c>
      <c r="N1165" t="s">
        <v>24</v>
      </c>
      <c r="O1165" s="1">
        <v>42895</v>
      </c>
      <c r="P1165">
        <v>975000</v>
      </c>
      <c r="Q1165">
        <v>1616</v>
      </c>
      <c r="R1165" t="s">
        <v>47</v>
      </c>
      <c r="S1165">
        <v>10</v>
      </c>
      <c r="T1165">
        <v>2</v>
      </c>
    </row>
    <row r="1166" spans="1:20" x14ac:dyDescent="0.2">
      <c r="A1166">
        <v>4700100</v>
      </c>
      <c r="B1166">
        <v>94124</v>
      </c>
      <c r="C1166">
        <v>3</v>
      </c>
      <c r="D1166" s="1">
        <v>42903</v>
      </c>
      <c r="E1166" s="2">
        <v>0.52533564814814815</v>
      </c>
      <c r="F1166">
        <v>37.730170999999999</v>
      </c>
      <c r="G1166" s="1">
        <v>42874</v>
      </c>
      <c r="H1166" s="1" t="str">
        <f t="shared" si="36"/>
        <v>2017</v>
      </c>
      <c r="I1166" s="1" t="s">
        <v>1706</v>
      </c>
      <c r="J1166" s="1" t="str">
        <f t="shared" si="37"/>
        <v>2017Q2</v>
      </c>
      <c r="K1166" s="1" t="s">
        <v>1726</v>
      </c>
      <c r="L1166">
        <v>595000</v>
      </c>
      <c r="M1166">
        <v>-122.378387</v>
      </c>
      <c r="N1166" t="s">
        <v>16</v>
      </c>
      <c r="O1166" s="1">
        <v>42902</v>
      </c>
      <c r="P1166">
        <v>720000</v>
      </c>
      <c r="Q1166">
        <v>1462</v>
      </c>
      <c r="R1166" t="s">
        <v>47</v>
      </c>
      <c r="S1166">
        <v>10</v>
      </c>
      <c r="T1166">
        <v>2</v>
      </c>
    </row>
    <row r="1167" spans="1:20" x14ac:dyDescent="0.2">
      <c r="A1167">
        <v>5311019</v>
      </c>
      <c r="B1167">
        <v>94124</v>
      </c>
      <c r="C1167">
        <v>4</v>
      </c>
      <c r="D1167" s="1">
        <v>42903</v>
      </c>
      <c r="E1167" s="2">
        <v>0.52196759259259262</v>
      </c>
      <c r="F1167">
        <v>37.735976999999998</v>
      </c>
      <c r="G1167" s="1">
        <v>42885</v>
      </c>
      <c r="H1167" s="1" t="str">
        <f t="shared" si="36"/>
        <v>2017</v>
      </c>
      <c r="I1167" s="1" t="s">
        <v>1706</v>
      </c>
      <c r="J1167" s="1" t="str">
        <f t="shared" si="37"/>
        <v>2017Q2</v>
      </c>
      <c r="K1167" s="1" t="s">
        <v>1726</v>
      </c>
      <c r="L1167">
        <v>959000</v>
      </c>
      <c r="M1167">
        <v>-122.39149500000001</v>
      </c>
      <c r="N1167" t="s">
        <v>24</v>
      </c>
      <c r="O1167" s="1">
        <v>42902</v>
      </c>
      <c r="P1167">
        <v>1450000</v>
      </c>
      <c r="Q1167">
        <v>2908</v>
      </c>
      <c r="R1167" t="s">
        <v>47</v>
      </c>
      <c r="S1167">
        <v>10</v>
      </c>
      <c r="T1167">
        <v>5</v>
      </c>
    </row>
    <row r="1168" spans="1:20" x14ac:dyDescent="0.2">
      <c r="A1168">
        <v>4809031</v>
      </c>
      <c r="B1168">
        <v>94124</v>
      </c>
      <c r="C1168">
        <v>2</v>
      </c>
      <c r="D1168" s="1">
        <v>42908</v>
      </c>
      <c r="E1168" s="2">
        <v>0.64042824074074078</v>
      </c>
      <c r="F1168">
        <v>37.728946999999998</v>
      </c>
      <c r="G1168" s="1">
        <v>42810</v>
      </c>
      <c r="H1168" s="1" t="str">
        <f t="shared" si="36"/>
        <v>2017</v>
      </c>
      <c r="I1168" s="1" t="s">
        <v>1706</v>
      </c>
      <c r="J1168" s="1" t="str">
        <f t="shared" si="37"/>
        <v>2017Q1</v>
      </c>
      <c r="K1168" s="1" t="s">
        <v>1725</v>
      </c>
      <c r="L1168">
        <v>675000</v>
      </c>
      <c r="M1168">
        <v>-122.389168</v>
      </c>
      <c r="N1168" t="s">
        <v>24</v>
      </c>
      <c r="O1168" s="1">
        <v>42907</v>
      </c>
      <c r="P1168">
        <v>665000</v>
      </c>
      <c r="Q1168">
        <v>1075</v>
      </c>
      <c r="R1168" t="s">
        <v>47</v>
      </c>
      <c r="S1168">
        <v>10</v>
      </c>
      <c r="T1168">
        <v>1</v>
      </c>
    </row>
    <row r="1169" spans="1:20" x14ac:dyDescent="0.2">
      <c r="A1169">
        <v>4936023</v>
      </c>
      <c r="B1169">
        <v>94124</v>
      </c>
      <c r="C1169">
        <v>2</v>
      </c>
      <c r="D1169" s="1">
        <v>42914</v>
      </c>
      <c r="E1169" s="2">
        <v>0.70417824074074076</v>
      </c>
      <c r="F1169">
        <v>37.717674000000002</v>
      </c>
      <c r="G1169" s="1">
        <v>42769</v>
      </c>
      <c r="H1169" s="1" t="str">
        <f t="shared" si="36"/>
        <v>2017</v>
      </c>
      <c r="I1169" s="1" t="s">
        <v>1706</v>
      </c>
      <c r="J1169" s="1" t="str">
        <f t="shared" si="37"/>
        <v>2017Q1</v>
      </c>
      <c r="K1169" s="1" t="s">
        <v>1725</v>
      </c>
      <c r="L1169">
        <v>469000</v>
      </c>
      <c r="M1169">
        <v>-122.386505</v>
      </c>
      <c r="N1169" t="s">
        <v>16</v>
      </c>
      <c r="O1169" s="1">
        <v>42914</v>
      </c>
      <c r="P1169">
        <v>469000</v>
      </c>
      <c r="Q1169">
        <v>780</v>
      </c>
      <c r="R1169" t="s">
        <v>47</v>
      </c>
      <c r="S1169">
        <v>10</v>
      </c>
      <c r="T1169">
        <v>1</v>
      </c>
    </row>
    <row r="1170" spans="1:20" x14ac:dyDescent="0.2">
      <c r="A1170">
        <v>4936025</v>
      </c>
      <c r="B1170">
        <v>94124</v>
      </c>
      <c r="C1170">
        <v>2</v>
      </c>
      <c r="D1170" s="1">
        <v>42939</v>
      </c>
      <c r="E1170" s="2">
        <v>0.48819444444444443</v>
      </c>
      <c r="F1170">
        <v>37.717430999999998</v>
      </c>
      <c r="G1170" s="1">
        <v>42740</v>
      </c>
      <c r="H1170" s="1" t="str">
        <f t="shared" si="36"/>
        <v>2017</v>
      </c>
      <c r="I1170" s="1" t="s">
        <v>1706</v>
      </c>
      <c r="J1170" s="1" t="str">
        <f t="shared" si="37"/>
        <v>2017Q1</v>
      </c>
      <c r="K1170" s="1" t="s">
        <v>1725</v>
      </c>
      <c r="L1170">
        <v>447313</v>
      </c>
      <c r="M1170">
        <v>-122.38609700000001</v>
      </c>
      <c r="N1170" t="s">
        <v>16</v>
      </c>
      <c r="O1170" s="1">
        <v>42915</v>
      </c>
      <c r="P1170">
        <v>447313</v>
      </c>
      <c r="Q1170">
        <v>780</v>
      </c>
      <c r="R1170" t="s">
        <v>47</v>
      </c>
      <c r="S1170">
        <v>10</v>
      </c>
      <c r="T1170">
        <v>1</v>
      </c>
    </row>
    <row r="1171" spans="1:20" x14ac:dyDescent="0.2">
      <c r="A1171">
        <v>4700102</v>
      </c>
      <c r="B1171">
        <v>94124</v>
      </c>
      <c r="C1171">
        <v>3</v>
      </c>
      <c r="D1171" s="1">
        <v>42975</v>
      </c>
      <c r="E1171" s="2">
        <v>1.7048611111111112E-2</v>
      </c>
      <c r="F1171">
        <v>37.730212999999999</v>
      </c>
      <c r="G1171" s="1">
        <v>42692</v>
      </c>
      <c r="H1171" s="1" t="str">
        <f t="shared" si="36"/>
        <v>2016</v>
      </c>
      <c r="I1171" s="1" t="s">
        <v>1705</v>
      </c>
      <c r="J1171" s="1" t="str">
        <f t="shared" si="37"/>
        <v>2016Q4</v>
      </c>
      <c r="K1171" s="1" t="s">
        <v>1724</v>
      </c>
      <c r="L1171">
        <v>418747</v>
      </c>
      <c r="M1171">
        <v>-122.37898300000001</v>
      </c>
      <c r="N1171" t="s">
        <v>16</v>
      </c>
      <c r="O1171" s="1">
        <v>42916</v>
      </c>
      <c r="P1171">
        <v>418747</v>
      </c>
      <c r="Q1171">
        <v>1532</v>
      </c>
      <c r="R1171" t="s">
        <v>47</v>
      </c>
      <c r="S1171">
        <v>10</v>
      </c>
      <c r="T1171">
        <v>2</v>
      </c>
    </row>
    <row r="1172" spans="1:20" x14ac:dyDescent="0.2">
      <c r="A1172" t="s">
        <v>1392</v>
      </c>
      <c r="B1172">
        <v>94124</v>
      </c>
      <c r="C1172">
        <v>2</v>
      </c>
      <c r="D1172" s="1">
        <v>42916</v>
      </c>
      <c r="E1172" s="2">
        <v>0.8962500000000001</v>
      </c>
      <c r="F1172">
        <v>37.730034000000003</v>
      </c>
      <c r="G1172" s="1">
        <v>42892</v>
      </c>
      <c r="H1172" s="1" t="str">
        <f t="shared" si="36"/>
        <v>2017</v>
      </c>
      <c r="I1172" s="1" t="s">
        <v>1706</v>
      </c>
      <c r="J1172" s="1" t="str">
        <f t="shared" si="37"/>
        <v>2017Q2</v>
      </c>
      <c r="K1172" s="1" t="s">
        <v>1726</v>
      </c>
      <c r="L1172">
        <v>559000</v>
      </c>
      <c r="M1172">
        <v>-122.388542</v>
      </c>
      <c r="N1172" t="s">
        <v>24</v>
      </c>
      <c r="O1172" s="1">
        <v>42916</v>
      </c>
      <c r="P1172">
        <v>801000</v>
      </c>
      <c r="Q1172">
        <v>1195</v>
      </c>
      <c r="R1172" t="s">
        <v>47</v>
      </c>
      <c r="S1172">
        <v>10</v>
      </c>
      <c r="T1172">
        <v>1</v>
      </c>
    </row>
    <row r="1173" spans="1:20" x14ac:dyDescent="0.2">
      <c r="A1173" t="s">
        <v>1262</v>
      </c>
      <c r="B1173">
        <v>94124</v>
      </c>
      <c r="C1173">
        <v>3</v>
      </c>
      <c r="D1173" s="1">
        <v>42972</v>
      </c>
      <c r="E1173" s="2">
        <v>0.66311342592592593</v>
      </c>
      <c r="F1173">
        <v>37.739113000000003</v>
      </c>
      <c r="G1173" s="1">
        <v>42888</v>
      </c>
      <c r="H1173" s="1" t="str">
        <f t="shared" si="36"/>
        <v>2017</v>
      </c>
      <c r="I1173" s="1" t="s">
        <v>1706</v>
      </c>
      <c r="J1173" s="1" t="str">
        <f t="shared" si="37"/>
        <v>2017Q2</v>
      </c>
      <c r="K1173" s="1" t="s">
        <v>1726</v>
      </c>
      <c r="L1173">
        <v>768888</v>
      </c>
      <c r="M1173">
        <v>-122.388763</v>
      </c>
      <c r="N1173" t="s">
        <v>24</v>
      </c>
      <c r="O1173" s="1">
        <v>42916</v>
      </c>
      <c r="P1173">
        <v>810000</v>
      </c>
      <c r="Q1173">
        <v>1400</v>
      </c>
      <c r="R1173" t="s">
        <v>47</v>
      </c>
      <c r="S1173">
        <v>10</v>
      </c>
      <c r="T1173">
        <v>1</v>
      </c>
    </row>
    <row r="1174" spans="1:20" x14ac:dyDescent="0.2">
      <c r="A1174">
        <v>4810009</v>
      </c>
      <c r="B1174">
        <v>94124</v>
      </c>
      <c r="C1174">
        <v>2</v>
      </c>
      <c r="D1174" s="1">
        <v>42926</v>
      </c>
      <c r="E1174" s="2">
        <v>0.61658564814814809</v>
      </c>
      <c r="F1174">
        <v>37.727832999999997</v>
      </c>
      <c r="G1174" s="1">
        <v>42865</v>
      </c>
      <c r="H1174" s="1" t="str">
        <f t="shared" si="36"/>
        <v>2017</v>
      </c>
      <c r="I1174" s="1" t="s">
        <v>1706</v>
      </c>
      <c r="J1174" s="1" t="str">
        <f t="shared" si="37"/>
        <v>2017Q2</v>
      </c>
      <c r="K1174" s="1" t="s">
        <v>1726</v>
      </c>
      <c r="L1174">
        <v>649000</v>
      </c>
      <c r="M1174">
        <v>-122.38985</v>
      </c>
      <c r="N1174" t="s">
        <v>24</v>
      </c>
      <c r="O1174" s="1">
        <v>42923</v>
      </c>
      <c r="P1174">
        <v>625000</v>
      </c>
      <c r="Q1174">
        <v>1000</v>
      </c>
      <c r="R1174" t="s">
        <v>47</v>
      </c>
      <c r="S1174">
        <v>10</v>
      </c>
      <c r="T1174">
        <v>1</v>
      </c>
    </row>
    <row r="1175" spans="1:20" x14ac:dyDescent="0.2">
      <c r="A1175">
        <v>4759010</v>
      </c>
      <c r="B1175">
        <v>94124</v>
      </c>
      <c r="C1175">
        <v>4</v>
      </c>
      <c r="D1175" s="1">
        <v>42925</v>
      </c>
      <c r="E1175" s="2">
        <v>0.69331018518518517</v>
      </c>
      <c r="F1175">
        <v>37.730885000000001</v>
      </c>
      <c r="G1175" s="1">
        <v>42877</v>
      </c>
      <c r="H1175" s="1" t="str">
        <f t="shared" si="36"/>
        <v>2017</v>
      </c>
      <c r="I1175" s="1" t="s">
        <v>1706</v>
      </c>
      <c r="J1175" s="1" t="str">
        <f t="shared" si="37"/>
        <v>2017Q2</v>
      </c>
      <c r="K1175" s="1" t="s">
        <v>1726</v>
      </c>
      <c r="L1175">
        <v>799000</v>
      </c>
      <c r="M1175">
        <v>-122.386734</v>
      </c>
      <c r="N1175" t="s">
        <v>24</v>
      </c>
      <c r="O1175" s="1">
        <v>42923</v>
      </c>
      <c r="P1175">
        <v>825000</v>
      </c>
      <c r="Q1175">
        <v>1804</v>
      </c>
      <c r="R1175" t="s">
        <v>47</v>
      </c>
      <c r="S1175">
        <v>10</v>
      </c>
      <c r="T1175">
        <v>1</v>
      </c>
    </row>
    <row r="1176" spans="1:20" x14ac:dyDescent="0.2">
      <c r="A1176">
        <v>4965014</v>
      </c>
      <c r="B1176">
        <v>94124</v>
      </c>
      <c r="C1176">
        <v>5</v>
      </c>
      <c r="D1176" s="1">
        <v>42932</v>
      </c>
      <c r="E1176" s="2">
        <v>0.92489583333333336</v>
      </c>
      <c r="F1176">
        <v>37.718820999999998</v>
      </c>
      <c r="G1176" s="1">
        <v>42874</v>
      </c>
      <c r="H1176" s="1" t="str">
        <f t="shared" si="36"/>
        <v>2017</v>
      </c>
      <c r="I1176" s="1" t="s">
        <v>1706</v>
      </c>
      <c r="J1176" s="1" t="str">
        <f t="shared" si="37"/>
        <v>2017Q2</v>
      </c>
      <c r="K1176" s="1" t="s">
        <v>1726</v>
      </c>
      <c r="L1176">
        <v>939500</v>
      </c>
      <c r="M1176">
        <v>-122.391969</v>
      </c>
      <c r="N1176" t="s">
        <v>24</v>
      </c>
      <c r="O1176" s="1">
        <v>42927</v>
      </c>
      <c r="P1176">
        <v>1100000</v>
      </c>
      <c r="Q1176">
        <v>2849</v>
      </c>
      <c r="R1176" t="s">
        <v>47</v>
      </c>
      <c r="S1176">
        <v>10</v>
      </c>
      <c r="T1176">
        <v>5</v>
      </c>
    </row>
    <row r="1177" spans="1:20" x14ac:dyDescent="0.2">
      <c r="A1177">
        <v>5290053</v>
      </c>
      <c r="B1177">
        <v>94124</v>
      </c>
      <c r="C1177">
        <v>5</v>
      </c>
      <c r="D1177" s="1">
        <v>42975</v>
      </c>
      <c r="E1177" s="2">
        <v>0.37355324074074076</v>
      </c>
      <c r="F1177">
        <v>37.737960999999999</v>
      </c>
      <c r="G1177" s="1">
        <v>42681</v>
      </c>
      <c r="H1177" s="1" t="str">
        <f t="shared" si="36"/>
        <v>2016</v>
      </c>
      <c r="I1177" s="1" t="s">
        <v>1705</v>
      </c>
      <c r="J1177" s="1" t="str">
        <f t="shared" si="37"/>
        <v>2016Q4</v>
      </c>
      <c r="K1177" s="1" t="s">
        <v>1724</v>
      </c>
      <c r="L1177">
        <v>590000</v>
      </c>
      <c r="M1177">
        <v>-122.390388</v>
      </c>
      <c r="N1177" t="s">
        <v>24</v>
      </c>
      <c r="O1177" s="1">
        <v>42928</v>
      </c>
      <c r="P1177">
        <v>590000</v>
      </c>
      <c r="Q1177">
        <v>1192</v>
      </c>
      <c r="R1177" t="s">
        <v>47</v>
      </c>
      <c r="S1177">
        <v>10</v>
      </c>
      <c r="T1177">
        <v>3</v>
      </c>
    </row>
    <row r="1178" spans="1:20" x14ac:dyDescent="0.2">
      <c r="A1178">
        <v>4944036</v>
      </c>
      <c r="B1178">
        <v>94124</v>
      </c>
      <c r="C1178">
        <v>2</v>
      </c>
      <c r="D1178" s="1">
        <v>42960</v>
      </c>
      <c r="E1178" s="2">
        <v>0.67700231481481488</v>
      </c>
      <c r="F1178">
        <v>37.718620000000001</v>
      </c>
      <c r="G1178" s="1">
        <v>42826</v>
      </c>
      <c r="H1178" s="1" t="str">
        <f t="shared" si="36"/>
        <v>2017</v>
      </c>
      <c r="I1178" s="1" t="s">
        <v>1706</v>
      </c>
      <c r="J1178" s="1" t="str">
        <f t="shared" si="37"/>
        <v>2017Q2</v>
      </c>
      <c r="K1178" s="1" t="s">
        <v>1726</v>
      </c>
      <c r="L1178">
        <v>549000</v>
      </c>
      <c r="M1178">
        <v>-122.389366</v>
      </c>
      <c r="N1178" t="s">
        <v>24</v>
      </c>
      <c r="O1178" s="1">
        <v>42930</v>
      </c>
      <c r="P1178">
        <v>548000</v>
      </c>
      <c r="Q1178">
        <v>950</v>
      </c>
      <c r="R1178" t="s">
        <v>47</v>
      </c>
      <c r="S1178">
        <v>10</v>
      </c>
      <c r="T1178">
        <v>1</v>
      </c>
    </row>
    <row r="1179" spans="1:20" x14ac:dyDescent="0.2">
      <c r="A1179">
        <v>5325002</v>
      </c>
      <c r="B1179">
        <v>94124</v>
      </c>
      <c r="C1179">
        <v>2</v>
      </c>
      <c r="D1179" s="1">
        <v>42934</v>
      </c>
      <c r="E1179" s="2">
        <v>0.64768518518518514</v>
      </c>
      <c r="F1179">
        <v>37.731502999999996</v>
      </c>
      <c r="G1179" s="1">
        <v>42900</v>
      </c>
      <c r="H1179" s="1" t="str">
        <f t="shared" si="36"/>
        <v>2017</v>
      </c>
      <c r="I1179" s="1" t="s">
        <v>1706</v>
      </c>
      <c r="J1179" s="1" t="str">
        <f t="shared" si="37"/>
        <v>2017Q2</v>
      </c>
      <c r="K1179" s="1" t="s">
        <v>1726</v>
      </c>
      <c r="L1179">
        <v>759000</v>
      </c>
      <c r="M1179">
        <v>-122.38767199999999</v>
      </c>
      <c r="N1179" t="s">
        <v>24</v>
      </c>
      <c r="O1179" s="1">
        <v>42934</v>
      </c>
      <c r="P1179">
        <v>985000</v>
      </c>
      <c r="Q1179">
        <v>1450</v>
      </c>
      <c r="R1179" t="s">
        <v>47</v>
      </c>
      <c r="S1179">
        <v>10</v>
      </c>
      <c r="T1179">
        <v>1</v>
      </c>
    </row>
    <row r="1180" spans="1:20" x14ac:dyDescent="0.2">
      <c r="A1180" t="s">
        <v>1420</v>
      </c>
      <c r="B1180">
        <v>94124</v>
      </c>
      <c r="C1180">
        <v>2</v>
      </c>
      <c r="D1180" s="1">
        <v>42937</v>
      </c>
      <c r="E1180" s="2">
        <v>0.68653935185185189</v>
      </c>
      <c r="F1180">
        <v>37.724960000000003</v>
      </c>
      <c r="G1180" s="1">
        <v>42900</v>
      </c>
      <c r="H1180" s="1" t="str">
        <f t="shared" si="36"/>
        <v>2017</v>
      </c>
      <c r="I1180" s="1" t="s">
        <v>1706</v>
      </c>
      <c r="J1180" s="1" t="str">
        <f t="shared" si="37"/>
        <v>2017Q2</v>
      </c>
      <c r="K1180" s="1" t="s">
        <v>1726</v>
      </c>
      <c r="L1180">
        <v>695000</v>
      </c>
      <c r="M1180">
        <v>-122.39582799999999</v>
      </c>
      <c r="N1180" t="s">
        <v>16</v>
      </c>
      <c r="O1180" s="1">
        <v>42937</v>
      </c>
      <c r="P1180">
        <v>700000</v>
      </c>
      <c r="Q1180">
        <v>1039</v>
      </c>
      <c r="R1180" t="s">
        <v>47</v>
      </c>
      <c r="S1180">
        <v>10</v>
      </c>
      <c r="T1180">
        <v>2</v>
      </c>
    </row>
    <row r="1181" spans="1:20" x14ac:dyDescent="0.2">
      <c r="A1181">
        <v>4938028</v>
      </c>
      <c r="B1181">
        <v>94124</v>
      </c>
      <c r="C1181">
        <v>2</v>
      </c>
      <c r="D1181" s="1">
        <v>42997</v>
      </c>
      <c r="E1181" s="2">
        <v>0.67222222222222217</v>
      </c>
      <c r="F1181">
        <v>37.719890999999997</v>
      </c>
      <c r="G1181" s="1">
        <v>42906</v>
      </c>
      <c r="H1181" s="1" t="str">
        <f t="shared" si="36"/>
        <v>2017</v>
      </c>
      <c r="I1181" s="1" t="s">
        <v>1706</v>
      </c>
      <c r="J1181" s="1" t="str">
        <f t="shared" si="37"/>
        <v>2017Q2</v>
      </c>
      <c r="K1181" s="1" t="s">
        <v>1726</v>
      </c>
      <c r="L1181">
        <v>499900</v>
      </c>
      <c r="M1181">
        <v>-122.389786</v>
      </c>
      <c r="N1181" t="s">
        <v>24</v>
      </c>
      <c r="O1181" s="1">
        <v>42942</v>
      </c>
      <c r="P1181">
        <v>617000</v>
      </c>
      <c r="Q1181">
        <v>968</v>
      </c>
      <c r="R1181" t="s">
        <v>47</v>
      </c>
      <c r="S1181">
        <v>10</v>
      </c>
      <c r="T1181">
        <v>1</v>
      </c>
    </row>
    <row r="1182" spans="1:20" x14ac:dyDescent="0.2">
      <c r="A1182" t="s">
        <v>991</v>
      </c>
      <c r="B1182">
        <v>94124</v>
      </c>
      <c r="C1182">
        <v>3</v>
      </c>
      <c r="D1182" s="1">
        <v>42962</v>
      </c>
      <c r="E1182" s="2">
        <v>0.38114583333333335</v>
      </c>
      <c r="F1182">
        <v>37.735992000000003</v>
      </c>
      <c r="G1182" s="1">
        <v>42909</v>
      </c>
      <c r="H1182" s="1" t="str">
        <f t="shared" si="36"/>
        <v>2017</v>
      </c>
      <c r="I1182" s="1" t="s">
        <v>1706</v>
      </c>
      <c r="J1182" s="1" t="str">
        <f t="shared" si="37"/>
        <v>2017Q2</v>
      </c>
      <c r="K1182" s="1" t="s">
        <v>1726</v>
      </c>
      <c r="L1182">
        <v>599000</v>
      </c>
      <c r="M1182">
        <v>-122.388802</v>
      </c>
      <c r="N1182" t="s">
        <v>24</v>
      </c>
      <c r="O1182" s="1">
        <v>42943</v>
      </c>
      <c r="P1182">
        <v>825000</v>
      </c>
      <c r="Q1182">
        <v>949</v>
      </c>
      <c r="R1182" t="s">
        <v>47</v>
      </c>
      <c r="S1182">
        <v>10</v>
      </c>
      <c r="T1182">
        <v>2</v>
      </c>
    </row>
    <row r="1183" spans="1:20" x14ac:dyDescent="0.2">
      <c r="A1183" t="s">
        <v>1433</v>
      </c>
      <c r="B1183">
        <v>94124</v>
      </c>
      <c r="C1183">
        <v>3</v>
      </c>
      <c r="D1183" s="1">
        <v>42975</v>
      </c>
      <c r="E1183" s="2">
        <v>0.59284722222222219</v>
      </c>
      <c r="F1183">
        <v>37.727359999999997</v>
      </c>
      <c r="G1183" s="1">
        <v>42745</v>
      </c>
      <c r="H1183" s="1" t="str">
        <f t="shared" si="36"/>
        <v>2017</v>
      </c>
      <c r="I1183" s="1" t="s">
        <v>1706</v>
      </c>
      <c r="J1183" s="1" t="str">
        <f t="shared" si="37"/>
        <v>2017Q1</v>
      </c>
      <c r="K1183" s="1" t="s">
        <v>1725</v>
      </c>
      <c r="L1183">
        <v>545000</v>
      </c>
      <c r="M1183">
        <v>-122.372917</v>
      </c>
      <c r="N1183" t="s">
        <v>16</v>
      </c>
      <c r="O1183" s="1">
        <v>42944</v>
      </c>
      <c r="P1183">
        <v>546000</v>
      </c>
      <c r="Q1183">
        <v>1360</v>
      </c>
      <c r="R1183" t="s">
        <v>47</v>
      </c>
      <c r="S1183">
        <v>10</v>
      </c>
      <c r="T1183">
        <v>2</v>
      </c>
    </row>
    <row r="1184" spans="1:20" x14ac:dyDescent="0.2">
      <c r="A1184">
        <v>5312045</v>
      </c>
      <c r="B1184">
        <v>94124</v>
      </c>
      <c r="C1184">
        <v>3</v>
      </c>
      <c r="D1184" s="1">
        <v>42944</v>
      </c>
      <c r="E1184" s="2">
        <v>0.62204861111111109</v>
      </c>
      <c r="F1184">
        <v>37.736317</v>
      </c>
      <c r="G1184" s="1">
        <v>42808</v>
      </c>
      <c r="H1184" s="1" t="str">
        <f t="shared" si="36"/>
        <v>2017</v>
      </c>
      <c r="I1184" s="1" t="s">
        <v>1706</v>
      </c>
      <c r="J1184" s="1" t="str">
        <f t="shared" si="37"/>
        <v>2017Q1</v>
      </c>
      <c r="K1184" s="1" t="s">
        <v>1725</v>
      </c>
      <c r="L1184">
        <v>798000</v>
      </c>
      <c r="M1184">
        <v>-122.392235</v>
      </c>
      <c r="N1184" t="s">
        <v>24</v>
      </c>
      <c r="O1184" s="1">
        <v>42944</v>
      </c>
      <c r="P1184">
        <v>815000</v>
      </c>
      <c r="Q1184">
        <v>1050</v>
      </c>
      <c r="R1184" t="s">
        <v>47</v>
      </c>
      <c r="S1184">
        <v>10</v>
      </c>
      <c r="T1184">
        <v>1</v>
      </c>
    </row>
    <row r="1185" spans="1:20" x14ac:dyDescent="0.2">
      <c r="A1185">
        <v>5343026</v>
      </c>
      <c r="B1185">
        <v>94124</v>
      </c>
      <c r="C1185">
        <v>2</v>
      </c>
      <c r="D1185" s="1">
        <v>42948</v>
      </c>
      <c r="E1185" s="2">
        <v>0.3689351851851852</v>
      </c>
      <c r="F1185">
        <v>37.733234000000003</v>
      </c>
      <c r="G1185" s="1">
        <v>42902</v>
      </c>
      <c r="H1185" s="1" t="str">
        <f t="shared" si="36"/>
        <v>2017</v>
      </c>
      <c r="I1185" s="1" t="s">
        <v>1706</v>
      </c>
      <c r="J1185" s="1" t="str">
        <f t="shared" si="37"/>
        <v>2017Q2</v>
      </c>
      <c r="K1185" s="1" t="s">
        <v>1726</v>
      </c>
      <c r="L1185">
        <v>699000</v>
      </c>
      <c r="M1185">
        <v>-122.393372</v>
      </c>
      <c r="N1185" t="s">
        <v>24</v>
      </c>
      <c r="O1185" s="1">
        <v>42947</v>
      </c>
      <c r="P1185">
        <v>780000</v>
      </c>
      <c r="Q1185">
        <v>825</v>
      </c>
      <c r="R1185" t="s">
        <v>47</v>
      </c>
      <c r="S1185">
        <v>10</v>
      </c>
      <c r="T1185">
        <v>1</v>
      </c>
    </row>
    <row r="1186" spans="1:20" x14ac:dyDescent="0.2">
      <c r="A1186">
        <v>5322059</v>
      </c>
      <c r="B1186">
        <v>94124</v>
      </c>
      <c r="C1186">
        <v>1</v>
      </c>
      <c r="D1186" s="1">
        <v>42958</v>
      </c>
      <c r="E1186" s="2">
        <v>0.51001157407407405</v>
      </c>
      <c r="F1186">
        <v>37.734755999999997</v>
      </c>
      <c r="G1186" s="1">
        <v>42779</v>
      </c>
      <c r="H1186" s="1" t="str">
        <f t="shared" si="36"/>
        <v>2017</v>
      </c>
      <c r="I1186" s="1" t="s">
        <v>1706</v>
      </c>
      <c r="J1186" s="1" t="str">
        <f t="shared" si="37"/>
        <v>2017Q1</v>
      </c>
      <c r="K1186" s="1" t="s">
        <v>1725</v>
      </c>
      <c r="L1186">
        <v>268840</v>
      </c>
      <c r="M1186">
        <v>-122.39108299999999</v>
      </c>
      <c r="N1186" t="s">
        <v>16</v>
      </c>
      <c r="O1186" s="1">
        <v>42948</v>
      </c>
      <c r="P1186">
        <v>268840</v>
      </c>
      <c r="Q1186">
        <v>580</v>
      </c>
      <c r="R1186" t="s">
        <v>47</v>
      </c>
      <c r="S1186">
        <v>10</v>
      </c>
      <c r="T1186">
        <v>1</v>
      </c>
    </row>
    <row r="1187" spans="1:20" x14ac:dyDescent="0.2">
      <c r="A1187">
        <v>4965045</v>
      </c>
      <c r="B1187">
        <v>94124</v>
      </c>
      <c r="C1187">
        <v>3</v>
      </c>
      <c r="D1187" s="1">
        <v>42957</v>
      </c>
      <c r="E1187" s="2">
        <v>0.41768518518518521</v>
      </c>
      <c r="F1187">
        <v>37.718696999999999</v>
      </c>
      <c r="G1187" s="1">
        <v>42860</v>
      </c>
      <c r="H1187" s="1" t="str">
        <f t="shared" si="36"/>
        <v>2017</v>
      </c>
      <c r="I1187" s="1" t="s">
        <v>1706</v>
      </c>
      <c r="J1187" s="1" t="str">
        <f t="shared" si="37"/>
        <v>2017Q2</v>
      </c>
      <c r="K1187" s="1" t="s">
        <v>1726</v>
      </c>
      <c r="L1187">
        <v>649000</v>
      </c>
      <c r="M1187">
        <v>-122.391159</v>
      </c>
      <c r="N1187" t="s">
        <v>24</v>
      </c>
      <c r="O1187" s="1">
        <v>42949</v>
      </c>
      <c r="P1187">
        <v>737000</v>
      </c>
      <c r="Q1187">
        <v>900</v>
      </c>
      <c r="R1187" t="s">
        <v>47</v>
      </c>
      <c r="S1187">
        <v>10</v>
      </c>
      <c r="T1187">
        <v>1</v>
      </c>
    </row>
    <row r="1188" spans="1:20" x14ac:dyDescent="0.2">
      <c r="A1188">
        <v>5409008</v>
      </c>
      <c r="B1188">
        <v>94124</v>
      </c>
      <c r="C1188">
        <v>4</v>
      </c>
      <c r="D1188" s="1">
        <v>42958</v>
      </c>
      <c r="E1188" s="2">
        <v>0.72880787037037031</v>
      </c>
      <c r="F1188">
        <v>37.730182999999997</v>
      </c>
      <c r="G1188" s="1">
        <v>42880</v>
      </c>
      <c r="H1188" s="1" t="str">
        <f t="shared" si="36"/>
        <v>2017</v>
      </c>
      <c r="I1188" s="1" t="s">
        <v>1706</v>
      </c>
      <c r="J1188" s="1" t="str">
        <f t="shared" si="37"/>
        <v>2017Q2</v>
      </c>
      <c r="K1188" s="1" t="s">
        <v>1726</v>
      </c>
      <c r="L1188">
        <v>1099000</v>
      </c>
      <c r="M1188">
        <v>-122.39453899999999</v>
      </c>
      <c r="N1188" t="s">
        <v>24</v>
      </c>
      <c r="O1188" s="1">
        <v>42957</v>
      </c>
      <c r="P1188">
        <v>1370000</v>
      </c>
      <c r="R1188" t="s">
        <v>47</v>
      </c>
      <c r="S1188">
        <v>10</v>
      </c>
      <c r="T1188">
        <v>3</v>
      </c>
    </row>
    <row r="1189" spans="1:20" x14ac:dyDescent="0.2">
      <c r="A1189">
        <v>4759030</v>
      </c>
      <c r="B1189">
        <v>94124</v>
      </c>
      <c r="C1189">
        <v>4</v>
      </c>
      <c r="D1189" s="1">
        <v>42962</v>
      </c>
      <c r="E1189" s="2">
        <v>0.61421296296296302</v>
      </c>
      <c r="F1189">
        <v>37.731105999999997</v>
      </c>
      <c r="G1189" s="1">
        <v>42929</v>
      </c>
      <c r="H1189" s="1" t="str">
        <f t="shared" si="36"/>
        <v>2017</v>
      </c>
      <c r="I1189" s="1" t="s">
        <v>1706</v>
      </c>
      <c r="J1189" s="1" t="str">
        <f t="shared" si="37"/>
        <v>2017Q3</v>
      </c>
      <c r="K1189" s="1" t="s">
        <v>1727</v>
      </c>
      <c r="L1189">
        <v>1159000</v>
      </c>
      <c r="M1189">
        <v>-122.38629899999999</v>
      </c>
      <c r="N1189" t="s">
        <v>24</v>
      </c>
      <c r="O1189" s="1">
        <v>42962</v>
      </c>
      <c r="P1189">
        <v>1385500</v>
      </c>
      <c r="Q1189">
        <v>2112</v>
      </c>
      <c r="R1189" t="s">
        <v>47</v>
      </c>
      <c r="S1189">
        <v>10</v>
      </c>
      <c r="T1189">
        <v>3</v>
      </c>
    </row>
    <row r="1190" spans="1:20" x14ac:dyDescent="0.2">
      <c r="A1190">
        <v>5387024</v>
      </c>
      <c r="B1190">
        <v>94124</v>
      </c>
      <c r="C1190">
        <v>2</v>
      </c>
      <c r="D1190" s="1">
        <v>42968</v>
      </c>
      <c r="E1190" s="2">
        <v>0.45306712962962964</v>
      </c>
      <c r="F1190">
        <v>37.728465999999997</v>
      </c>
      <c r="G1190" s="1">
        <v>42718</v>
      </c>
      <c r="H1190" s="1" t="str">
        <f t="shared" si="36"/>
        <v>2016</v>
      </c>
      <c r="I1190" s="1" t="s">
        <v>1705</v>
      </c>
      <c r="J1190" s="1" t="str">
        <f t="shared" si="37"/>
        <v>2016Q4</v>
      </c>
      <c r="K1190" s="1" t="s">
        <v>1724</v>
      </c>
      <c r="L1190">
        <v>469000</v>
      </c>
      <c r="M1190">
        <v>-122.392319</v>
      </c>
      <c r="N1190" t="s">
        <v>16</v>
      </c>
      <c r="O1190" s="1">
        <v>42965</v>
      </c>
      <c r="P1190">
        <v>430000</v>
      </c>
      <c r="Q1190">
        <v>905</v>
      </c>
      <c r="R1190" t="s">
        <v>47</v>
      </c>
      <c r="S1190">
        <v>10</v>
      </c>
      <c r="T1190">
        <v>1</v>
      </c>
    </row>
    <row r="1191" spans="1:20" x14ac:dyDescent="0.2">
      <c r="A1191">
        <v>5386024</v>
      </c>
      <c r="B1191">
        <v>94124</v>
      </c>
      <c r="C1191">
        <v>4</v>
      </c>
      <c r="D1191" s="1">
        <v>42969</v>
      </c>
      <c r="E1191" s="2">
        <v>0.81222222222222218</v>
      </c>
      <c r="F1191">
        <v>37.728518999999999</v>
      </c>
      <c r="G1191" s="1">
        <v>42821</v>
      </c>
      <c r="H1191" s="1" t="str">
        <f t="shared" si="36"/>
        <v>2017</v>
      </c>
      <c r="I1191" s="1" t="s">
        <v>1706</v>
      </c>
      <c r="J1191" s="1" t="str">
        <f t="shared" si="37"/>
        <v>2017Q1</v>
      </c>
      <c r="K1191" s="1" t="s">
        <v>1725</v>
      </c>
      <c r="L1191">
        <v>649000</v>
      </c>
      <c r="M1191">
        <v>-122.390771</v>
      </c>
      <c r="N1191" t="s">
        <v>24</v>
      </c>
      <c r="O1191" s="1">
        <v>42969</v>
      </c>
      <c r="P1191">
        <v>651000</v>
      </c>
      <c r="Q1191">
        <v>1508</v>
      </c>
      <c r="R1191" t="s">
        <v>47</v>
      </c>
      <c r="S1191">
        <v>10</v>
      </c>
      <c r="T1191">
        <v>2.5</v>
      </c>
    </row>
    <row r="1192" spans="1:20" x14ac:dyDescent="0.2">
      <c r="A1192" t="s">
        <v>1459</v>
      </c>
      <c r="B1192">
        <v>94124</v>
      </c>
      <c r="C1192">
        <v>2</v>
      </c>
      <c r="D1192" s="1">
        <v>42971</v>
      </c>
      <c r="E1192" s="2">
        <v>0.41649305555555555</v>
      </c>
      <c r="F1192">
        <v>37.728909000000002</v>
      </c>
      <c r="G1192" s="1">
        <v>42916</v>
      </c>
      <c r="H1192" s="1" t="str">
        <f t="shared" si="36"/>
        <v>2017</v>
      </c>
      <c r="I1192" s="1" t="s">
        <v>1706</v>
      </c>
      <c r="J1192" s="1" t="str">
        <f t="shared" si="37"/>
        <v>2017Q2</v>
      </c>
      <c r="K1192" s="1" t="s">
        <v>1726</v>
      </c>
      <c r="L1192">
        <v>699000</v>
      </c>
      <c r="M1192">
        <v>-122.390739</v>
      </c>
      <c r="N1192" t="s">
        <v>24</v>
      </c>
      <c r="O1192" s="1">
        <v>42969</v>
      </c>
      <c r="P1192">
        <v>850000</v>
      </c>
      <c r="Q1192">
        <v>1425</v>
      </c>
      <c r="R1192" t="s">
        <v>47</v>
      </c>
      <c r="S1192">
        <v>10</v>
      </c>
      <c r="T1192">
        <v>1</v>
      </c>
    </row>
    <row r="1193" spans="1:20" x14ac:dyDescent="0.2">
      <c r="A1193">
        <v>4700109</v>
      </c>
      <c r="B1193">
        <v>94124</v>
      </c>
      <c r="C1193">
        <v>2</v>
      </c>
      <c r="D1193" s="1">
        <v>42975</v>
      </c>
      <c r="E1193" s="2">
        <v>1.4768518518518519E-2</v>
      </c>
      <c r="F1193">
        <v>37.730212999999999</v>
      </c>
      <c r="G1193" s="1">
        <v>42692</v>
      </c>
      <c r="H1193" s="1" t="str">
        <f t="shared" si="36"/>
        <v>2016</v>
      </c>
      <c r="I1193" s="1" t="s">
        <v>1705</v>
      </c>
      <c r="J1193" s="1" t="str">
        <f t="shared" si="37"/>
        <v>2016Q4</v>
      </c>
      <c r="K1193" s="1" t="s">
        <v>1724</v>
      </c>
      <c r="L1193">
        <v>368461</v>
      </c>
      <c r="M1193">
        <v>-122.37898300000001</v>
      </c>
      <c r="N1193" t="s">
        <v>16</v>
      </c>
      <c r="O1193" s="1">
        <v>42970</v>
      </c>
      <c r="P1193">
        <v>368461</v>
      </c>
      <c r="Q1193">
        <v>1272</v>
      </c>
      <c r="R1193" t="s">
        <v>47</v>
      </c>
      <c r="S1193">
        <v>10</v>
      </c>
      <c r="T1193">
        <v>2</v>
      </c>
    </row>
    <row r="1194" spans="1:20" x14ac:dyDescent="0.2">
      <c r="A1194">
        <v>4829011</v>
      </c>
      <c r="B1194">
        <v>94124</v>
      </c>
      <c r="C1194">
        <v>3</v>
      </c>
      <c r="D1194" s="1">
        <v>42977</v>
      </c>
      <c r="E1194" s="2">
        <v>0.74313657407407396</v>
      </c>
      <c r="F1194">
        <v>37.727783000000002</v>
      </c>
      <c r="G1194" s="1">
        <v>42887</v>
      </c>
      <c r="H1194" s="1" t="str">
        <f t="shared" si="36"/>
        <v>2017</v>
      </c>
      <c r="I1194" s="1" t="s">
        <v>1706</v>
      </c>
      <c r="J1194" s="1" t="str">
        <f t="shared" si="37"/>
        <v>2017Q2</v>
      </c>
      <c r="K1194" s="1" t="s">
        <v>1726</v>
      </c>
      <c r="L1194">
        <v>629000</v>
      </c>
      <c r="M1194">
        <v>-122.390381</v>
      </c>
      <c r="N1194" t="s">
        <v>24</v>
      </c>
      <c r="O1194" s="1">
        <v>42972</v>
      </c>
      <c r="P1194">
        <v>620000</v>
      </c>
      <c r="R1194" t="s">
        <v>47</v>
      </c>
      <c r="S1194">
        <v>10</v>
      </c>
      <c r="T1194">
        <v>1</v>
      </c>
    </row>
    <row r="1195" spans="1:20" x14ac:dyDescent="0.2">
      <c r="A1195">
        <v>4762033</v>
      </c>
      <c r="B1195">
        <v>94124</v>
      </c>
      <c r="C1195">
        <v>3</v>
      </c>
      <c r="D1195" s="1">
        <v>42977</v>
      </c>
      <c r="E1195" s="2">
        <v>0.88863425925925921</v>
      </c>
      <c r="F1195">
        <v>37.728904999999997</v>
      </c>
      <c r="G1195" s="1">
        <v>42890</v>
      </c>
      <c r="H1195" s="1" t="str">
        <f t="shared" si="36"/>
        <v>2017</v>
      </c>
      <c r="I1195" s="1" t="s">
        <v>1706</v>
      </c>
      <c r="J1195" s="1" t="str">
        <f t="shared" si="37"/>
        <v>2017Q2</v>
      </c>
      <c r="K1195" s="1" t="s">
        <v>1726</v>
      </c>
      <c r="L1195">
        <v>988500</v>
      </c>
      <c r="M1195">
        <v>-122.383957</v>
      </c>
      <c r="N1195" t="s">
        <v>24</v>
      </c>
      <c r="O1195" s="1">
        <v>42977</v>
      </c>
      <c r="P1195">
        <v>988500</v>
      </c>
      <c r="Q1195">
        <v>1870</v>
      </c>
      <c r="R1195" t="s">
        <v>47</v>
      </c>
      <c r="S1195">
        <v>10</v>
      </c>
      <c r="T1195">
        <v>3</v>
      </c>
    </row>
    <row r="1196" spans="1:20" x14ac:dyDescent="0.2">
      <c r="A1196" t="s">
        <v>1476</v>
      </c>
      <c r="B1196">
        <v>94124</v>
      </c>
      <c r="C1196">
        <v>2</v>
      </c>
      <c r="D1196" s="1">
        <v>42984</v>
      </c>
      <c r="E1196" s="2">
        <v>0.64232638888888893</v>
      </c>
      <c r="F1196">
        <v>37.721828000000002</v>
      </c>
      <c r="G1196" s="1">
        <v>42944</v>
      </c>
      <c r="H1196" s="1" t="str">
        <f t="shared" si="36"/>
        <v>2017</v>
      </c>
      <c r="I1196" s="1" t="s">
        <v>1706</v>
      </c>
      <c r="J1196" s="1" t="str">
        <f t="shared" si="37"/>
        <v>2017Q3</v>
      </c>
      <c r="K1196" s="1" t="s">
        <v>1727</v>
      </c>
      <c r="L1196">
        <v>399900</v>
      </c>
      <c r="M1196">
        <v>-122.39314299999999</v>
      </c>
      <c r="N1196" t="s">
        <v>24</v>
      </c>
      <c r="O1196" s="1">
        <v>42978</v>
      </c>
      <c r="P1196">
        <v>407000</v>
      </c>
      <c r="Q1196">
        <v>779</v>
      </c>
      <c r="R1196" t="s">
        <v>47</v>
      </c>
      <c r="S1196">
        <v>10</v>
      </c>
      <c r="T1196">
        <v>1</v>
      </c>
    </row>
    <row r="1197" spans="1:20" x14ac:dyDescent="0.2">
      <c r="A1197">
        <v>4720115</v>
      </c>
      <c r="B1197">
        <v>94124</v>
      </c>
      <c r="C1197">
        <v>2</v>
      </c>
      <c r="D1197" s="1">
        <v>42979</v>
      </c>
      <c r="E1197" s="2">
        <v>0.79956018518518512</v>
      </c>
      <c r="F1197">
        <v>37.737690000000001</v>
      </c>
      <c r="G1197" s="1">
        <v>42918</v>
      </c>
      <c r="H1197" s="1" t="str">
        <f t="shared" si="36"/>
        <v>2017</v>
      </c>
      <c r="I1197" s="1" t="s">
        <v>1706</v>
      </c>
      <c r="J1197" s="1" t="str">
        <f t="shared" si="37"/>
        <v>2017Q3</v>
      </c>
      <c r="K1197" s="1" t="s">
        <v>1727</v>
      </c>
      <c r="L1197">
        <v>699000</v>
      </c>
      <c r="M1197">
        <v>-122.38241600000001</v>
      </c>
      <c r="N1197" t="s">
        <v>24</v>
      </c>
      <c r="O1197" s="1">
        <v>42979</v>
      </c>
      <c r="P1197">
        <v>866000</v>
      </c>
      <c r="Q1197">
        <v>1275</v>
      </c>
      <c r="R1197" t="s">
        <v>47</v>
      </c>
      <c r="S1197">
        <v>10</v>
      </c>
      <c r="T1197">
        <v>2</v>
      </c>
    </row>
    <row r="1198" spans="1:20" x14ac:dyDescent="0.2">
      <c r="A1198" t="s">
        <v>1486</v>
      </c>
      <c r="B1198">
        <v>94124</v>
      </c>
      <c r="C1198">
        <v>2</v>
      </c>
      <c r="D1198" s="1">
        <v>42986</v>
      </c>
      <c r="E1198" s="2">
        <v>0.72396990740740741</v>
      </c>
      <c r="F1198">
        <v>37.732413999999999</v>
      </c>
      <c r="G1198" s="1">
        <v>42937</v>
      </c>
      <c r="H1198" s="1" t="str">
        <f t="shared" si="36"/>
        <v>2017</v>
      </c>
      <c r="I1198" s="1" t="s">
        <v>1706</v>
      </c>
      <c r="J1198" s="1" t="str">
        <f t="shared" si="37"/>
        <v>2017Q3</v>
      </c>
      <c r="K1198" s="1" t="s">
        <v>1727</v>
      </c>
      <c r="L1198">
        <v>799900</v>
      </c>
      <c r="M1198">
        <v>-122.387772</v>
      </c>
      <c r="N1198" t="s">
        <v>24</v>
      </c>
      <c r="O1198" s="1">
        <v>42986</v>
      </c>
      <c r="P1198">
        <v>825000</v>
      </c>
      <c r="Q1198">
        <v>1150</v>
      </c>
      <c r="R1198" t="s">
        <v>47</v>
      </c>
      <c r="S1198">
        <v>10</v>
      </c>
      <c r="T1198">
        <v>1</v>
      </c>
    </row>
    <row r="1199" spans="1:20" x14ac:dyDescent="0.2">
      <c r="A1199" t="s">
        <v>1488</v>
      </c>
      <c r="B1199">
        <v>94124</v>
      </c>
      <c r="C1199">
        <v>4</v>
      </c>
      <c r="D1199" s="1">
        <v>42989</v>
      </c>
      <c r="E1199" s="2">
        <v>0.60363425925925929</v>
      </c>
      <c r="F1199">
        <v>37.728661000000002</v>
      </c>
      <c r="G1199" s="1">
        <v>42937</v>
      </c>
      <c r="H1199" s="1" t="str">
        <f t="shared" si="36"/>
        <v>2017</v>
      </c>
      <c r="I1199" s="1" t="s">
        <v>1706</v>
      </c>
      <c r="J1199" s="1" t="str">
        <f t="shared" si="37"/>
        <v>2017Q3</v>
      </c>
      <c r="K1199" s="1" t="s">
        <v>1727</v>
      </c>
      <c r="L1199">
        <v>1098000</v>
      </c>
      <c r="M1199">
        <v>-122.38531500000001</v>
      </c>
      <c r="N1199" t="s">
        <v>24</v>
      </c>
      <c r="O1199" s="1">
        <v>42986</v>
      </c>
      <c r="P1199">
        <v>1200000</v>
      </c>
      <c r="Q1199">
        <v>2100</v>
      </c>
      <c r="R1199" t="s">
        <v>47</v>
      </c>
      <c r="S1199">
        <v>10</v>
      </c>
      <c r="T1199">
        <v>3</v>
      </c>
    </row>
    <row r="1200" spans="1:20" x14ac:dyDescent="0.2">
      <c r="A1200" t="s">
        <v>1494</v>
      </c>
      <c r="B1200">
        <v>94124</v>
      </c>
      <c r="C1200">
        <v>3</v>
      </c>
      <c r="D1200" s="1">
        <v>42991</v>
      </c>
      <c r="E1200" s="2">
        <v>0.74645833333333333</v>
      </c>
      <c r="F1200">
        <v>37.738506000000001</v>
      </c>
      <c r="G1200" s="1">
        <v>42944</v>
      </c>
      <c r="H1200" s="1" t="str">
        <f t="shared" si="36"/>
        <v>2017</v>
      </c>
      <c r="I1200" s="1" t="s">
        <v>1706</v>
      </c>
      <c r="J1200" s="1" t="str">
        <f t="shared" si="37"/>
        <v>2017Q3</v>
      </c>
      <c r="K1200" s="1" t="s">
        <v>1727</v>
      </c>
      <c r="L1200">
        <v>799000</v>
      </c>
      <c r="M1200">
        <v>-122.385994</v>
      </c>
      <c r="N1200" t="s">
        <v>24</v>
      </c>
      <c r="O1200" s="1">
        <v>42991</v>
      </c>
      <c r="P1200">
        <v>830000</v>
      </c>
      <c r="Q1200">
        <v>1302</v>
      </c>
      <c r="R1200" t="s">
        <v>47</v>
      </c>
      <c r="S1200">
        <v>10</v>
      </c>
      <c r="T1200">
        <v>2</v>
      </c>
    </row>
    <row r="1201" spans="1:20" x14ac:dyDescent="0.2">
      <c r="A1201">
        <v>5319030</v>
      </c>
      <c r="B1201">
        <v>94124</v>
      </c>
      <c r="C1201">
        <v>2</v>
      </c>
      <c r="D1201" s="1">
        <v>43006</v>
      </c>
      <c r="E1201" s="2">
        <v>0.49939814814814815</v>
      </c>
      <c r="F1201">
        <v>37.738408</v>
      </c>
      <c r="G1201" s="1">
        <v>42787</v>
      </c>
      <c r="H1201" s="1" t="str">
        <f t="shared" si="36"/>
        <v>2017</v>
      </c>
      <c r="I1201" s="1" t="s">
        <v>1706</v>
      </c>
      <c r="J1201" s="1" t="str">
        <f t="shared" si="37"/>
        <v>2017Q1</v>
      </c>
      <c r="K1201" s="1" t="s">
        <v>1725</v>
      </c>
      <c r="L1201">
        <v>900000</v>
      </c>
      <c r="M1201">
        <v>-122.397593</v>
      </c>
      <c r="N1201" t="s">
        <v>24</v>
      </c>
      <c r="O1201" s="1">
        <v>42993</v>
      </c>
      <c r="P1201">
        <v>750000</v>
      </c>
      <c r="Q1201">
        <v>1370</v>
      </c>
      <c r="R1201" t="s">
        <v>47</v>
      </c>
      <c r="S1201">
        <v>10</v>
      </c>
      <c r="T1201">
        <v>1</v>
      </c>
    </row>
    <row r="1202" spans="1:20" x14ac:dyDescent="0.2">
      <c r="A1202">
        <v>4790038</v>
      </c>
      <c r="B1202">
        <v>94124</v>
      </c>
      <c r="C1202">
        <v>3</v>
      </c>
      <c r="D1202" s="1">
        <v>43006</v>
      </c>
      <c r="E1202" s="2">
        <v>0.4778587962962963</v>
      </c>
      <c r="F1202">
        <v>37.729362000000002</v>
      </c>
      <c r="G1202" s="1">
        <v>42958</v>
      </c>
      <c r="H1202" s="1" t="str">
        <f t="shared" si="36"/>
        <v>2017</v>
      </c>
      <c r="I1202" s="1" t="s">
        <v>1706</v>
      </c>
      <c r="J1202" s="1" t="str">
        <f t="shared" si="37"/>
        <v>2017Q3</v>
      </c>
      <c r="K1202" s="1" t="s">
        <v>1727</v>
      </c>
      <c r="L1202">
        <v>699000</v>
      </c>
      <c r="M1202">
        <v>-122.388214</v>
      </c>
      <c r="N1202" t="s">
        <v>24</v>
      </c>
      <c r="O1202" s="1">
        <v>43000</v>
      </c>
      <c r="P1202">
        <v>760000</v>
      </c>
      <c r="Q1202">
        <v>830</v>
      </c>
      <c r="R1202" t="s">
        <v>47</v>
      </c>
      <c r="S1202">
        <v>10</v>
      </c>
      <c r="T1202">
        <v>1</v>
      </c>
    </row>
    <row r="1203" spans="1:20" x14ac:dyDescent="0.2">
      <c r="A1203">
        <v>4713029</v>
      </c>
      <c r="B1203">
        <v>94124</v>
      </c>
      <c r="C1203">
        <v>3</v>
      </c>
      <c r="D1203" s="1">
        <v>43002</v>
      </c>
      <c r="E1203" s="2">
        <v>0.81609953703703697</v>
      </c>
      <c r="F1203">
        <v>37.732559000000002</v>
      </c>
      <c r="G1203" s="1">
        <v>42959</v>
      </c>
      <c r="H1203" s="1" t="str">
        <f t="shared" si="36"/>
        <v>2017</v>
      </c>
      <c r="I1203" s="1" t="s">
        <v>1706</v>
      </c>
      <c r="J1203" s="1" t="str">
        <f t="shared" si="37"/>
        <v>2017Q3</v>
      </c>
      <c r="K1203" s="1" t="s">
        <v>1727</v>
      </c>
      <c r="L1203">
        <v>698000</v>
      </c>
      <c r="M1203">
        <v>-122.38136299999999</v>
      </c>
      <c r="N1203" t="s">
        <v>24</v>
      </c>
      <c r="O1203" s="1">
        <v>43000</v>
      </c>
      <c r="P1203">
        <v>805000</v>
      </c>
      <c r="R1203" t="s">
        <v>47</v>
      </c>
      <c r="S1203">
        <v>10</v>
      </c>
      <c r="T1203">
        <v>2</v>
      </c>
    </row>
    <row r="1204" spans="1:20" x14ac:dyDescent="0.2">
      <c r="A1204">
        <v>5360005</v>
      </c>
      <c r="B1204">
        <v>94124</v>
      </c>
      <c r="C1204">
        <v>3</v>
      </c>
      <c r="D1204" s="1">
        <v>43000</v>
      </c>
      <c r="E1204" s="2">
        <v>0.7185300925925926</v>
      </c>
      <c r="F1204">
        <v>37.729771</v>
      </c>
      <c r="G1204" s="1">
        <v>42949</v>
      </c>
      <c r="H1204" s="1" t="str">
        <f t="shared" si="36"/>
        <v>2017</v>
      </c>
      <c r="I1204" s="1" t="s">
        <v>1706</v>
      </c>
      <c r="J1204" s="1" t="str">
        <f t="shared" si="37"/>
        <v>2017Q3</v>
      </c>
      <c r="K1204" s="1" t="s">
        <v>1727</v>
      </c>
      <c r="L1204">
        <v>789000</v>
      </c>
      <c r="M1204">
        <v>-122.389771</v>
      </c>
      <c r="N1204" t="s">
        <v>24</v>
      </c>
      <c r="O1204" s="1">
        <v>43000</v>
      </c>
      <c r="P1204">
        <v>903000</v>
      </c>
      <c r="Q1204">
        <v>1050</v>
      </c>
      <c r="R1204" t="s">
        <v>47</v>
      </c>
      <c r="S1204">
        <v>10</v>
      </c>
      <c r="T1204">
        <v>2</v>
      </c>
    </row>
    <row r="1205" spans="1:20" x14ac:dyDescent="0.2">
      <c r="A1205">
        <v>4974022</v>
      </c>
      <c r="B1205">
        <v>94124</v>
      </c>
      <c r="C1205">
        <v>3</v>
      </c>
      <c r="D1205" s="1">
        <v>43013</v>
      </c>
      <c r="E1205" s="2">
        <v>0.75650462962962972</v>
      </c>
      <c r="F1205">
        <v>37.716228000000001</v>
      </c>
      <c r="G1205" s="1">
        <v>42865</v>
      </c>
      <c r="H1205" s="1" t="str">
        <f t="shared" si="36"/>
        <v>2017</v>
      </c>
      <c r="I1205" s="1" t="s">
        <v>1706</v>
      </c>
      <c r="J1205" s="1" t="str">
        <f t="shared" si="37"/>
        <v>2017Q2</v>
      </c>
      <c r="K1205" s="1" t="s">
        <v>1726</v>
      </c>
      <c r="L1205">
        <v>788000</v>
      </c>
      <c r="M1205">
        <v>-122.38909099999999</v>
      </c>
      <c r="N1205" t="s">
        <v>24</v>
      </c>
      <c r="O1205" s="1">
        <v>43006</v>
      </c>
      <c r="P1205">
        <v>758000</v>
      </c>
      <c r="Q1205">
        <v>1470</v>
      </c>
      <c r="R1205" t="s">
        <v>47</v>
      </c>
      <c r="S1205">
        <v>10</v>
      </c>
      <c r="T1205">
        <v>2</v>
      </c>
    </row>
    <row r="1206" spans="1:20" x14ac:dyDescent="0.2">
      <c r="A1206" t="s">
        <v>663</v>
      </c>
      <c r="B1206">
        <v>94124</v>
      </c>
      <c r="C1206">
        <v>5</v>
      </c>
      <c r="D1206" s="1">
        <v>43012</v>
      </c>
      <c r="E1206" s="2">
        <v>0.94303240740740746</v>
      </c>
      <c r="F1206">
        <v>37.728355000000001</v>
      </c>
      <c r="G1206" s="1">
        <v>42970</v>
      </c>
      <c r="H1206" s="1" t="str">
        <f t="shared" si="36"/>
        <v>2017</v>
      </c>
      <c r="I1206" s="1" t="s">
        <v>1706</v>
      </c>
      <c r="J1206" s="1" t="str">
        <f t="shared" si="37"/>
        <v>2017Q3</v>
      </c>
      <c r="K1206" s="1" t="s">
        <v>1727</v>
      </c>
      <c r="L1206">
        <v>699000</v>
      </c>
      <c r="M1206">
        <v>-122.38145400000001</v>
      </c>
      <c r="N1206" t="s">
        <v>24</v>
      </c>
      <c r="O1206" s="1">
        <v>43007</v>
      </c>
      <c r="P1206">
        <v>775000</v>
      </c>
      <c r="Q1206">
        <v>1452</v>
      </c>
      <c r="R1206" t="s">
        <v>47</v>
      </c>
      <c r="S1206">
        <v>10</v>
      </c>
      <c r="T1206">
        <v>2</v>
      </c>
    </row>
    <row r="1207" spans="1:20" x14ac:dyDescent="0.2">
      <c r="A1207" t="s">
        <v>1522</v>
      </c>
      <c r="B1207">
        <v>94124</v>
      </c>
      <c r="C1207">
        <v>2</v>
      </c>
      <c r="D1207" s="1">
        <v>43014</v>
      </c>
      <c r="E1207" s="2">
        <v>0.63814814814814813</v>
      </c>
      <c r="F1207">
        <v>37.724769999999999</v>
      </c>
      <c r="G1207" s="1">
        <v>42948</v>
      </c>
      <c r="H1207" s="1" t="str">
        <f t="shared" si="36"/>
        <v>2017</v>
      </c>
      <c r="I1207" s="1" t="s">
        <v>1706</v>
      </c>
      <c r="J1207" s="1" t="str">
        <f t="shared" si="37"/>
        <v>2017Q3</v>
      </c>
      <c r="K1207" s="1" t="s">
        <v>1727</v>
      </c>
      <c r="L1207">
        <v>689000</v>
      </c>
      <c r="M1207">
        <v>-122.39514200000001</v>
      </c>
      <c r="N1207" t="s">
        <v>16</v>
      </c>
      <c r="O1207" s="1">
        <v>43011</v>
      </c>
      <c r="P1207">
        <v>730000</v>
      </c>
      <c r="Q1207">
        <v>1011</v>
      </c>
      <c r="R1207" t="s">
        <v>47</v>
      </c>
      <c r="S1207">
        <v>10</v>
      </c>
      <c r="T1207">
        <v>2</v>
      </c>
    </row>
    <row r="1208" spans="1:20" x14ac:dyDescent="0.2">
      <c r="A1208">
        <v>4711064</v>
      </c>
      <c r="B1208">
        <v>94124</v>
      </c>
      <c r="C1208">
        <v>3</v>
      </c>
      <c r="D1208" s="1">
        <v>43024</v>
      </c>
      <c r="E1208" s="2">
        <v>0.7150347222222222</v>
      </c>
      <c r="F1208">
        <v>37.735390000000002</v>
      </c>
      <c r="G1208" s="1">
        <v>42901</v>
      </c>
      <c r="H1208" s="1" t="str">
        <f t="shared" si="36"/>
        <v>2017</v>
      </c>
      <c r="I1208" s="1" t="s">
        <v>1706</v>
      </c>
      <c r="J1208" s="1" t="str">
        <f t="shared" si="37"/>
        <v>2017Q2</v>
      </c>
      <c r="K1208" s="1" t="s">
        <v>1726</v>
      </c>
      <c r="L1208">
        <v>875000</v>
      </c>
      <c r="M1208">
        <v>-122.384697</v>
      </c>
      <c r="N1208" t="s">
        <v>24</v>
      </c>
      <c r="O1208" s="1">
        <v>43011</v>
      </c>
      <c r="P1208">
        <v>920000</v>
      </c>
      <c r="Q1208">
        <v>2004</v>
      </c>
      <c r="R1208" t="s">
        <v>47</v>
      </c>
      <c r="S1208">
        <v>10</v>
      </c>
      <c r="T1208">
        <v>2.5</v>
      </c>
    </row>
    <row r="1209" spans="1:20" x14ac:dyDescent="0.2">
      <c r="A1209" t="s">
        <v>504</v>
      </c>
      <c r="B1209">
        <v>94124</v>
      </c>
      <c r="C1209">
        <v>2</v>
      </c>
      <c r="D1209" s="1">
        <v>43014</v>
      </c>
      <c r="E1209" s="2">
        <v>0.66655092592592591</v>
      </c>
      <c r="F1209">
        <v>37.724960000000003</v>
      </c>
      <c r="G1209" s="1">
        <v>42936</v>
      </c>
      <c r="H1209" s="1" t="str">
        <f t="shared" si="36"/>
        <v>2017</v>
      </c>
      <c r="I1209" s="1" t="s">
        <v>1706</v>
      </c>
      <c r="J1209" s="1" t="str">
        <f t="shared" si="37"/>
        <v>2017Q3</v>
      </c>
      <c r="K1209" s="1" t="s">
        <v>1727</v>
      </c>
      <c r="L1209">
        <v>718000</v>
      </c>
      <c r="M1209">
        <v>-122.39582799999999</v>
      </c>
      <c r="N1209" t="s">
        <v>16</v>
      </c>
      <c r="O1209" s="1">
        <v>43013</v>
      </c>
      <c r="P1209">
        <v>720000</v>
      </c>
      <c r="R1209" t="s">
        <v>47</v>
      </c>
      <c r="S1209">
        <v>10</v>
      </c>
      <c r="T1209">
        <v>2</v>
      </c>
    </row>
    <row r="1210" spans="1:20" x14ac:dyDescent="0.2">
      <c r="A1210">
        <v>5340004</v>
      </c>
      <c r="B1210">
        <v>94124</v>
      </c>
      <c r="C1210">
        <v>4</v>
      </c>
      <c r="D1210" s="1">
        <v>43025</v>
      </c>
      <c r="E1210" s="2">
        <v>0.54893518518518525</v>
      </c>
      <c r="F1210">
        <v>37.731082999999998</v>
      </c>
      <c r="G1210" s="1">
        <v>42985</v>
      </c>
      <c r="H1210" s="1" t="str">
        <f t="shared" si="36"/>
        <v>2017</v>
      </c>
      <c r="I1210" s="1" t="s">
        <v>1706</v>
      </c>
      <c r="J1210" s="1" t="str">
        <f t="shared" si="37"/>
        <v>2017Q3</v>
      </c>
      <c r="K1210" s="1" t="s">
        <v>1727</v>
      </c>
      <c r="L1210">
        <v>1159000</v>
      </c>
      <c r="M1210">
        <v>-122.38870199999999</v>
      </c>
      <c r="N1210" t="s">
        <v>24</v>
      </c>
      <c r="O1210" s="1">
        <v>43025</v>
      </c>
      <c r="P1210">
        <v>1437000</v>
      </c>
      <c r="Q1210">
        <v>2580</v>
      </c>
      <c r="R1210" t="s">
        <v>47</v>
      </c>
      <c r="S1210">
        <v>10</v>
      </c>
      <c r="T1210">
        <v>3</v>
      </c>
    </row>
    <row r="1211" spans="1:20" x14ac:dyDescent="0.2">
      <c r="A1211">
        <v>4812028</v>
      </c>
      <c r="B1211">
        <v>94124</v>
      </c>
      <c r="C1211">
        <v>0</v>
      </c>
      <c r="D1211" s="1">
        <v>43041</v>
      </c>
      <c r="E1211" s="2">
        <v>0.5467129629629629</v>
      </c>
      <c r="F1211">
        <v>37.726050999999998</v>
      </c>
      <c r="G1211" s="1">
        <v>42962</v>
      </c>
      <c r="H1211" s="1" t="str">
        <f t="shared" si="36"/>
        <v>2017</v>
      </c>
      <c r="I1211" s="1" t="s">
        <v>1706</v>
      </c>
      <c r="J1211" s="1" t="str">
        <f t="shared" si="37"/>
        <v>2017Q3</v>
      </c>
      <c r="K1211" s="1" t="s">
        <v>1727</v>
      </c>
      <c r="L1211">
        <v>1100000</v>
      </c>
      <c r="M1211">
        <v>-122.386431</v>
      </c>
      <c r="N1211" t="s">
        <v>16</v>
      </c>
      <c r="O1211" s="1">
        <v>43028</v>
      </c>
      <c r="P1211">
        <v>985000</v>
      </c>
      <c r="Q1211">
        <v>1875</v>
      </c>
      <c r="R1211" t="s">
        <v>47</v>
      </c>
      <c r="S1211">
        <v>10</v>
      </c>
      <c r="T1211">
        <v>1</v>
      </c>
    </row>
    <row r="1212" spans="1:20" x14ac:dyDescent="0.2">
      <c r="A1212" t="s">
        <v>1552</v>
      </c>
      <c r="B1212">
        <v>94124</v>
      </c>
      <c r="C1212">
        <v>2</v>
      </c>
      <c r="D1212" s="1">
        <v>43038</v>
      </c>
      <c r="E1212" s="2">
        <v>0.51346064814814818</v>
      </c>
      <c r="F1212">
        <v>37.72739</v>
      </c>
      <c r="G1212" s="1">
        <v>42985</v>
      </c>
      <c r="H1212" s="1" t="str">
        <f t="shared" si="36"/>
        <v>2017</v>
      </c>
      <c r="I1212" s="1" t="s">
        <v>1706</v>
      </c>
      <c r="J1212" s="1" t="str">
        <f t="shared" si="37"/>
        <v>2017Q3</v>
      </c>
      <c r="K1212" s="1" t="s">
        <v>1727</v>
      </c>
      <c r="L1212">
        <v>519000</v>
      </c>
      <c r="M1212">
        <v>-122.37323000000001</v>
      </c>
      <c r="N1212" t="s">
        <v>16</v>
      </c>
      <c r="O1212" s="1">
        <v>43034</v>
      </c>
      <c r="P1212">
        <v>495000</v>
      </c>
      <c r="Q1212">
        <v>996</v>
      </c>
      <c r="R1212" t="s">
        <v>47</v>
      </c>
      <c r="S1212">
        <v>10</v>
      </c>
      <c r="T1212">
        <v>1</v>
      </c>
    </row>
    <row r="1213" spans="1:20" x14ac:dyDescent="0.2">
      <c r="A1213" t="s">
        <v>15</v>
      </c>
      <c r="B1213">
        <v>94124</v>
      </c>
      <c r="C1213">
        <v>2</v>
      </c>
      <c r="D1213" s="1">
        <v>43034</v>
      </c>
      <c r="E1213" s="2">
        <v>0.52797453703703701</v>
      </c>
      <c r="F1213">
        <v>37.738090999999997</v>
      </c>
      <c r="G1213" s="1">
        <v>43028</v>
      </c>
      <c r="H1213" s="1" t="str">
        <f t="shared" si="36"/>
        <v>2017</v>
      </c>
      <c r="I1213" s="1" t="s">
        <v>1706</v>
      </c>
      <c r="J1213" s="1" t="str">
        <f t="shared" si="37"/>
        <v>2017Q4</v>
      </c>
      <c r="K1213" s="1" t="s">
        <v>1728</v>
      </c>
      <c r="L1213">
        <v>1179000</v>
      </c>
      <c r="M1213">
        <v>-122.397034</v>
      </c>
      <c r="N1213" t="s">
        <v>16</v>
      </c>
      <c r="O1213" s="1">
        <v>43034</v>
      </c>
      <c r="P1213">
        <v>1100000</v>
      </c>
      <c r="Q1213">
        <v>1349</v>
      </c>
      <c r="R1213" t="s">
        <v>47</v>
      </c>
      <c r="S1213">
        <v>10</v>
      </c>
      <c r="T1213">
        <v>2</v>
      </c>
    </row>
    <row r="1214" spans="1:20" x14ac:dyDescent="0.2">
      <c r="A1214">
        <v>4914031</v>
      </c>
      <c r="B1214">
        <v>94124</v>
      </c>
      <c r="C1214">
        <v>3</v>
      </c>
      <c r="D1214" s="1">
        <v>43036</v>
      </c>
      <c r="E1214" s="2">
        <v>0.96021990740740737</v>
      </c>
      <c r="F1214">
        <v>37.720880999999999</v>
      </c>
      <c r="G1214" s="1">
        <v>43027</v>
      </c>
      <c r="H1214" s="1" t="str">
        <f t="shared" si="36"/>
        <v>2017</v>
      </c>
      <c r="I1214" s="1" t="s">
        <v>1706</v>
      </c>
      <c r="J1214" s="1" t="str">
        <f t="shared" si="37"/>
        <v>2017Q4</v>
      </c>
      <c r="K1214" s="1" t="s">
        <v>1728</v>
      </c>
      <c r="L1214">
        <v>470000</v>
      </c>
      <c r="M1214">
        <v>-122.390879</v>
      </c>
      <c r="N1214" t="s">
        <v>24</v>
      </c>
      <c r="O1214" s="1">
        <v>43035</v>
      </c>
      <c r="P1214">
        <v>470000</v>
      </c>
      <c r="Q1214">
        <v>1200</v>
      </c>
      <c r="R1214" t="s">
        <v>47</v>
      </c>
      <c r="S1214">
        <v>10</v>
      </c>
      <c r="T1214">
        <v>1</v>
      </c>
    </row>
    <row r="1215" spans="1:20" x14ac:dyDescent="0.2">
      <c r="A1215">
        <v>478700013</v>
      </c>
      <c r="B1215">
        <v>94124</v>
      </c>
      <c r="C1215">
        <v>2</v>
      </c>
      <c r="D1215" s="1">
        <v>43042</v>
      </c>
      <c r="E1215" s="2">
        <v>0.64590277777777783</v>
      </c>
      <c r="F1215">
        <v>37.728122999999997</v>
      </c>
      <c r="G1215" s="1">
        <v>43006</v>
      </c>
      <c r="H1215" s="1" t="str">
        <f t="shared" si="36"/>
        <v>2017</v>
      </c>
      <c r="I1215" s="1" t="s">
        <v>1706</v>
      </c>
      <c r="J1215" s="1" t="str">
        <f t="shared" si="37"/>
        <v>2017Q3</v>
      </c>
      <c r="K1215" s="1" t="s">
        <v>1727</v>
      </c>
      <c r="L1215">
        <v>760000</v>
      </c>
      <c r="M1215">
        <v>-122.38465100000001</v>
      </c>
      <c r="N1215" t="s">
        <v>24</v>
      </c>
      <c r="O1215" s="1">
        <v>43039</v>
      </c>
      <c r="P1215">
        <v>825000</v>
      </c>
      <c r="Q1215">
        <v>995</v>
      </c>
      <c r="R1215" t="s">
        <v>47</v>
      </c>
      <c r="S1215">
        <v>10</v>
      </c>
      <c r="T1215">
        <v>1</v>
      </c>
    </row>
    <row r="1216" spans="1:20" x14ac:dyDescent="0.2">
      <c r="A1216">
        <v>4756020</v>
      </c>
      <c r="B1216">
        <v>94124</v>
      </c>
      <c r="C1216">
        <v>2</v>
      </c>
      <c r="D1216" s="1">
        <v>43040</v>
      </c>
      <c r="E1216" s="2">
        <v>0.53500000000000003</v>
      </c>
      <c r="F1216">
        <v>37.728003999999999</v>
      </c>
      <c r="G1216" s="1">
        <v>42951</v>
      </c>
      <c r="H1216" s="1" t="str">
        <f t="shared" si="36"/>
        <v>2017</v>
      </c>
      <c r="I1216" s="1" t="s">
        <v>1706</v>
      </c>
      <c r="J1216" s="1" t="str">
        <f t="shared" si="37"/>
        <v>2017Q3</v>
      </c>
      <c r="K1216" s="1" t="s">
        <v>1727</v>
      </c>
      <c r="L1216">
        <v>649000</v>
      </c>
      <c r="M1216">
        <v>-122.381523</v>
      </c>
      <c r="N1216" t="s">
        <v>24</v>
      </c>
      <c r="O1216" s="1">
        <v>43040</v>
      </c>
      <c r="P1216">
        <v>645000</v>
      </c>
      <c r="Q1216">
        <v>891</v>
      </c>
      <c r="R1216" t="s">
        <v>47</v>
      </c>
      <c r="S1216">
        <v>10</v>
      </c>
      <c r="T1216">
        <v>1</v>
      </c>
    </row>
    <row r="1217" spans="1:20" x14ac:dyDescent="0.2">
      <c r="A1217">
        <v>5340014</v>
      </c>
      <c r="B1217">
        <v>94124</v>
      </c>
      <c r="C1217">
        <v>5</v>
      </c>
      <c r="D1217" s="1">
        <v>43046</v>
      </c>
      <c r="E1217" s="2">
        <v>0.79685185185185192</v>
      </c>
      <c r="F1217">
        <v>37.731819000000002</v>
      </c>
      <c r="G1217" s="1">
        <v>42962</v>
      </c>
      <c r="H1217" s="1" t="str">
        <f t="shared" si="36"/>
        <v>2017</v>
      </c>
      <c r="I1217" s="1" t="s">
        <v>1706</v>
      </c>
      <c r="J1217" s="1" t="str">
        <f t="shared" si="37"/>
        <v>2017Q3</v>
      </c>
      <c r="K1217" s="1" t="s">
        <v>1727</v>
      </c>
      <c r="L1217">
        <v>838888</v>
      </c>
      <c r="M1217">
        <v>-122.389236</v>
      </c>
      <c r="N1217" t="s">
        <v>24</v>
      </c>
      <c r="O1217" s="1">
        <v>43046</v>
      </c>
      <c r="P1217">
        <v>875000</v>
      </c>
      <c r="Q1217">
        <v>2032</v>
      </c>
      <c r="R1217" t="s">
        <v>47</v>
      </c>
      <c r="S1217">
        <v>10</v>
      </c>
      <c r="T1217">
        <v>2</v>
      </c>
    </row>
    <row r="1218" spans="1:20" x14ac:dyDescent="0.2">
      <c r="A1218" t="s">
        <v>1575</v>
      </c>
      <c r="B1218">
        <v>94124</v>
      </c>
      <c r="C1218">
        <v>2</v>
      </c>
      <c r="D1218" s="1">
        <v>43051</v>
      </c>
      <c r="E1218" s="2">
        <v>0.48456018518518523</v>
      </c>
      <c r="F1218">
        <v>37.720680000000002</v>
      </c>
      <c r="G1218" s="1">
        <v>42984</v>
      </c>
      <c r="H1218" s="1" t="str">
        <f t="shared" ref="H1218:H1281" si="38">TEXT(G1218,"yyyy")</f>
        <v>2017</v>
      </c>
      <c r="I1218" s="1" t="s">
        <v>1706</v>
      </c>
      <c r="J1218" s="1" t="str">
        <f t="shared" ref="J1218:J1281" si="39">TEXT(G1218,"yyyy") &amp; "Q" &amp; ROUNDUP(MONTH(G1218) / 3,0)</f>
        <v>2017Q3</v>
      </c>
      <c r="K1218" s="1" t="s">
        <v>1727</v>
      </c>
      <c r="L1218">
        <v>695000</v>
      </c>
      <c r="M1218">
        <v>-122.391846</v>
      </c>
      <c r="N1218" t="s">
        <v>24</v>
      </c>
      <c r="O1218" s="1">
        <v>43048</v>
      </c>
      <c r="P1218">
        <v>740000</v>
      </c>
      <c r="Q1218">
        <v>968</v>
      </c>
      <c r="R1218" t="s">
        <v>47</v>
      </c>
      <c r="S1218">
        <v>10</v>
      </c>
      <c r="T1218">
        <v>1</v>
      </c>
    </row>
    <row r="1219" spans="1:20" x14ac:dyDescent="0.2">
      <c r="A1219">
        <v>5295016</v>
      </c>
      <c r="B1219">
        <v>94124</v>
      </c>
      <c r="C1219">
        <v>2</v>
      </c>
      <c r="D1219" s="1">
        <v>43050</v>
      </c>
      <c r="E1219" s="2">
        <v>0.51747685185185188</v>
      </c>
      <c r="F1219">
        <v>37.736088000000002</v>
      </c>
      <c r="G1219" s="1">
        <v>43027</v>
      </c>
      <c r="H1219" s="1" t="str">
        <f t="shared" si="38"/>
        <v>2017</v>
      </c>
      <c r="I1219" s="1" t="s">
        <v>1706</v>
      </c>
      <c r="J1219" s="1" t="str">
        <f t="shared" si="39"/>
        <v>2017Q4</v>
      </c>
      <c r="K1219" s="1" t="s">
        <v>1728</v>
      </c>
      <c r="L1219">
        <v>740000</v>
      </c>
      <c r="M1219">
        <v>-122.388718</v>
      </c>
      <c r="N1219" t="s">
        <v>24</v>
      </c>
      <c r="O1219" s="1">
        <v>43048</v>
      </c>
      <c r="P1219">
        <v>870000</v>
      </c>
      <c r="Q1219">
        <v>1354</v>
      </c>
      <c r="R1219" t="s">
        <v>47</v>
      </c>
      <c r="S1219">
        <v>10</v>
      </c>
      <c r="T1219">
        <v>1</v>
      </c>
    </row>
    <row r="1220" spans="1:20" x14ac:dyDescent="0.2">
      <c r="A1220">
        <v>4789015</v>
      </c>
      <c r="B1220">
        <v>94124</v>
      </c>
      <c r="C1220">
        <v>2</v>
      </c>
      <c r="D1220" s="1">
        <v>43057</v>
      </c>
      <c r="E1220" s="2">
        <v>0.56748842592592597</v>
      </c>
      <c r="F1220">
        <v>37.730044999999997</v>
      </c>
      <c r="G1220" s="1">
        <v>42954</v>
      </c>
      <c r="H1220" s="1" t="str">
        <f t="shared" si="38"/>
        <v>2017</v>
      </c>
      <c r="I1220" s="1" t="s">
        <v>1706</v>
      </c>
      <c r="J1220" s="1" t="str">
        <f t="shared" si="39"/>
        <v>2017Q3</v>
      </c>
      <c r="K1220" s="1" t="s">
        <v>1727</v>
      </c>
      <c r="L1220">
        <v>585000</v>
      </c>
      <c r="M1220">
        <v>-122.387772</v>
      </c>
      <c r="N1220" t="s">
        <v>24</v>
      </c>
      <c r="O1220" s="1">
        <v>43056</v>
      </c>
      <c r="P1220">
        <v>585000</v>
      </c>
      <c r="Q1220">
        <v>835</v>
      </c>
      <c r="R1220" t="s">
        <v>47</v>
      </c>
      <c r="S1220">
        <v>10</v>
      </c>
      <c r="T1220">
        <v>1</v>
      </c>
    </row>
    <row r="1221" spans="1:20" x14ac:dyDescent="0.2">
      <c r="A1221">
        <v>4713040</v>
      </c>
      <c r="B1221">
        <v>94124</v>
      </c>
      <c r="C1221">
        <v>3</v>
      </c>
      <c r="D1221" s="1">
        <v>43061</v>
      </c>
      <c r="E1221" s="2">
        <v>0.59458333333333335</v>
      </c>
      <c r="F1221">
        <v>37.732880000000002</v>
      </c>
      <c r="G1221" s="1">
        <v>42972</v>
      </c>
      <c r="H1221" s="1" t="str">
        <f t="shared" si="38"/>
        <v>2017</v>
      </c>
      <c r="I1221" s="1" t="s">
        <v>1706</v>
      </c>
      <c r="J1221" s="1" t="str">
        <f t="shared" si="39"/>
        <v>2017Q3</v>
      </c>
      <c r="K1221" s="1" t="s">
        <v>1727</v>
      </c>
      <c r="L1221">
        <v>699000</v>
      </c>
      <c r="M1221">
        <v>-122.382339</v>
      </c>
      <c r="N1221" t="s">
        <v>24</v>
      </c>
      <c r="O1221" s="1">
        <v>43059</v>
      </c>
      <c r="P1221">
        <v>680000</v>
      </c>
      <c r="Q1221">
        <v>1554</v>
      </c>
      <c r="R1221" t="s">
        <v>47</v>
      </c>
      <c r="S1221">
        <v>10</v>
      </c>
      <c r="T1221">
        <v>2</v>
      </c>
    </row>
    <row r="1222" spans="1:20" x14ac:dyDescent="0.2">
      <c r="A1222">
        <v>5309017</v>
      </c>
      <c r="B1222">
        <v>94124</v>
      </c>
      <c r="C1222">
        <v>5</v>
      </c>
      <c r="D1222" s="1">
        <v>43100</v>
      </c>
      <c r="E1222" s="2">
        <v>0.73865740740740737</v>
      </c>
      <c r="F1222">
        <v>37.733898000000003</v>
      </c>
      <c r="G1222" s="1">
        <v>43024</v>
      </c>
      <c r="H1222" s="1" t="str">
        <f t="shared" si="38"/>
        <v>2017</v>
      </c>
      <c r="I1222" s="1" t="s">
        <v>1706</v>
      </c>
      <c r="J1222" s="1" t="str">
        <f t="shared" si="39"/>
        <v>2017Q4</v>
      </c>
      <c r="K1222" s="1" t="s">
        <v>1728</v>
      </c>
      <c r="L1222">
        <v>1399950</v>
      </c>
      <c r="M1222">
        <v>-122.387962</v>
      </c>
      <c r="N1222" t="s">
        <v>24</v>
      </c>
      <c r="O1222" s="1">
        <v>43067</v>
      </c>
      <c r="P1222">
        <v>1460000</v>
      </c>
      <c r="Q1222">
        <v>3475</v>
      </c>
      <c r="R1222" t="s">
        <v>47</v>
      </c>
      <c r="S1222">
        <v>10</v>
      </c>
      <c r="T1222">
        <v>4.5</v>
      </c>
    </row>
    <row r="1223" spans="1:20" x14ac:dyDescent="0.2">
      <c r="A1223" t="s">
        <v>1280</v>
      </c>
      <c r="B1223">
        <v>94124</v>
      </c>
      <c r="C1223">
        <v>1</v>
      </c>
      <c r="D1223" s="1">
        <v>43118</v>
      </c>
      <c r="E1223" s="2">
        <v>0.62111111111111106</v>
      </c>
      <c r="F1223">
        <v>37.727634000000002</v>
      </c>
      <c r="G1223" s="1">
        <v>43012</v>
      </c>
      <c r="H1223" s="1" t="str">
        <f t="shared" si="38"/>
        <v>2017</v>
      </c>
      <c r="I1223" s="1" t="s">
        <v>1706</v>
      </c>
      <c r="J1223" s="1" t="str">
        <f t="shared" si="39"/>
        <v>2017Q4</v>
      </c>
      <c r="K1223" s="1" t="s">
        <v>1728</v>
      </c>
      <c r="L1223">
        <v>699000</v>
      </c>
      <c r="M1223">
        <v>-122.38584899999999</v>
      </c>
      <c r="N1223" t="s">
        <v>24</v>
      </c>
      <c r="O1223" s="1">
        <v>43068</v>
      </c>
      <c r="P1223">
        <v>715000</v>
      </c>
      <c r="Q1223">
        <v>790</v>
      </c>
      <c r="R1223" t="s">
        <v>47</v>
      </c>
      <c r="S1223">
        <v>10</v>
      </c>
      <c r="T1223">
        <v>1</v>
      </c>
    </row>
    <row r="1224" spans="1:20" x14ac:dyDescent="0.2">
      <c r="A1224" t="s">
        <v>1609</v>
      </c>
      <c r="B1224">
        <v>94124</v>
      </c>
      <c r="C1224">
        <v>5</v>
      </c>
      <c r="D1224" s="1">
        <v>43069</v>
      </c>
      <c r="E1224" s="2">
        <v>0.69562500000000005</v>
      </c>
      <c r="F1224">
        <v>37.731116999999998</v>
      </c>
      <c r="G1224" s="1">
        <v>42991</v>
      </c>
      <c r="H1224" s="1" t="str">
        <f t="shared" si="38"/>
        <v>2017</v>
      </c>
      <c r="I1224" s="1" t="s">
        <v>1706</v>
      </c>
      <c r="J1224" s="1" t="str">
        <f t="shared" si="39"/>
        <v>2017Q3</v>
      </c>
      <c r="K1224" s="1" t="s">
        <v>1727</v>
      </c>
      <c r="L1224">
        <v>950000</v>
      </c>
      <c r="M1224">
        <v>-122.38964799999999</v>
      </c>
      <c r="N1224" t="s">
        <v>24</v>
      </c>
      <c r="O1224" s="1">
        <v>43068</v>
      </c>
      <c r="P1224">
        <v>880000</v>
      </c>
      <c r="Q1224">
        <v>2564</v>
      </c>
      <c r="R1224" t="s">
        <v>47</v>
      </c>
      <c r="S1224">
        <v>10</v>
      </c>
      <c r="T1224">
        <v>2.5</v>
      </c>
    </row>
    <row r="1225" spans="1:20" x14ac:dyDescent="0.2">
      <c r="A1225">
        <v>5323020</v>
      </c>
      <c r="B1225">
        <v>94124</v>
      </c>
      <c r="C1225">
        <v>3</v>
      </c>
      <c r="D1225" s="1">
        <v>43118</v>
      </c>
      <c r="E1225" s="2">
        <v>0.62428240740740748</v>
      </c>
      <c r="F1225">
        <v>37.733829</v>
      </c>
      <c r="G1225" s="1">
        <v>43013</v>
      </c>
      <c r="H1225" s="1" t="str">
        <f t="shared" si="38"/>
        <v>2017</v>
      </c>
      <c r="I1225" s="1" t="s">
        <v>1706</v>
      </c>
      <c r="J1225" s="1" t="str">
        <f t="shared" si="39"/>
        <v>2017Q4</v>
      </c>
      <c r="K1225" s="1" t="s">
        <v>1728</v>
      </c>
      <c r="L1225">
        <v>849000</v>
      </c>
      <c r="M1225">
        <v>-122.38951900000001</v>
      </c>
      <c r="N1225" t="s">
        <v>24</v>
      </c>
      <c r="O1225" s="1">
        <v>43074</v>
      </c>
      <c r="P1225">
        <v>950000</v>
      </c>
      <c r="Q1225">
        <v>1750</v>
      </c>
      <c r="R1225" t="s">
        <v>47</v>
      </c>
      <c r="S1225">
        <v>10</v>
      </c>
      <c r="T1225">
        <v>1</v>
      </c>
    </row>
    <row r="1226" spans="1:20" x14ac:dyDescent="0.2">
      <c r="A1226">
        <v>4711060</v>
      </c>
      <c r="B1226">
        <v>94124</v>
      </c>
      <c r="C1226">
        <v>3</v>
      </c>
      <c r="D1226" s="1">
        <v>43074</v>
      </c>
      <c r="E1226" s="2">
        <v>0.7361805555555555</v>
      </c>
      <c r="F1226">
        <v>37.735607000000002</v>
      </c>
      <c r="G1226" s="1">
        <v>43005</v>
      </c>
      <c r="H1226" s="1" t="str">
        <f t="shared" si="38"/>
        <v>2017</v>
      </c>
      <c r="I1226" s="1" t="s">
        <v>1706</v>
      </c>
      <c r="J1226" s="1" t="str">
        <f t="shared" si="39"/>
        <v>2017Q3</v>
      </c>
      <c r="K1226" s="1" t="s">
        <v>1727</v>
      </c>
      <c r="L1226">
        <v>1100000</v>
      </c>
      <c r="M1226">
        <v>-122.384552</v>
      </c>
      <c r="N1226" t="s">
        <v>24</v>
      </c>
      <c r="O1226" s="1">
        <v>43074</v>
      </c>
      <c r="P1226">
        <v>1150000</v>
      </c>
      <c r="Q1226">
        <v>1776</v>
      </c>
      <c r="R1226" t="s">
        <v>47</v>
      </c>
      <c r="S1226">
        <v>10</v>
      </c>
      <c r="T1226">
        <v>2</v>
      </c>
    </row>
    <row r="1227" spans="1:20" x14ac:dyDescent="0.2">
      <c r="A1227">
        <v>5258019</v>
      </c>
      <c r="B1227">
        <v>94124</v>
      </c>
      <c r="C1227">
        <v>3</v>
      </c>
      <c r="D1227" s="1">
        <v>43091</v>
      </c>
      <c r="E1227" s="2">
        <v>0.47208333333333335</v>
      </c>
      <c r="F1227">
        <v>37.738227999999999</v>
      </c>
      <c r="G1227" s="1">
        <v>42977</v>
      </c>
      <c r="H1227" s="1" t="str">
        <f t="shared" si="38"/>
        <v>2017</v>
      </c>
      <c r="I1227" s="1" t="s">
        <v>1706</v>
      </c>
      <c r="J1227" s="1" t="str">
        <f t="shared" si="39"/>
        <v>2017Q3</v>
      </c>
      <c r="K1227" s="1" t="s">
        <v>1727</v>
      </c>
      <c r="L1227">
        <v>699000</v>
      </c>
      <c r="M1227">
        <v>-122.385605</v>
      </c>
      <c r="N1227" t="s">
        <v>24</v>
      </c>
      <c r="O1227" s="1">
        <v>43081</v>
      </c>
      <c r="P1227">
        <v>850000</v>
      </c>
      <c r="Q1227">
        <v>1150</v>
      </c>
      <c r="R1227" t="s">
        <v>47</v>
      </c>
      <c r="S1227">
        <v>10</v>
      </c>
      <c r="T1227">
        <v>2</v>
      </c>
    </row>
    <row r="1228" spans="1:20" x14ac:dyDescent="0.2">
      <c r="A1228">
        <v>5321050</v>
      </c>
      <c r="B1228">
        <v>94124</v>
      </c>
      <c r="C1228">
        <v>4</v>
      </c>
      <c r="D1228" s="1">
        <v>43082</v>
      </c>
      <c r="E1228" s="2">
        <v>0.39829861111111109</v>
      </c>
      <c r="F1228">
        <v>37.735957999999997</v>
      </c>
      <c r="G1228" s="1">
        <v>42940</v>
      </c>
      <c r="H1228" s="1" t="str">
        <f t="shared" si="38"/>
        <v>2017</v>
      </c>
      <c r="I1228" s="1" t="s">
        <v>1706</v>
      </c>
      <c r="J1228" s="1" t="str">
        <f t="shared" si="39"/>
        <v>2017Q3</v>
      </c>
      <c r="K1228" s="1" t="s">
        <v>1727</v>
      </c>
      <c r="L1228">
        <v>988000</v>
      </c>
      <c r="M1228">
        <v>-122.39315000000001</v>
      </c>
      <c r="N1228" t="s">
        <v>24</v>
      </c>
      <c r="O1228" s="1">
        <v>43081</v>
      </c>
      <c r="P1228">
        <v>1250000</v>
      </c>
      <c r="Q1228">
        <v>2905</v>
      </c>
      <c r="R1228" t="s">
        <v>47</v>
      </c>
      <c r="S1228">
        <v>10</v>
      </c>
      <c r="T1228">
        <v>4</v>
      </c>
    </row>
    <row r="1229" spans="1:20" x14ac:dyDescent="0.2">
      <c r="A1229" t="s">
        <v>1624</v>
      </c>
      <c r="B1229">
        <v>94124</v>
      </c>
      <c r="C1229">
        <v>5</v>
      </c>
      <c r="D1229" s="1">
        <v>43083</v>
      </c>
      <c r="E1229" s="2">
        <v>0.66024305555555551</v>
      </c>
      <c r="F1229">
        <v>37.729999999999997</v>
      </c>
      <c r="G1229" s="1">
        <v>43025</v>
      </c>
      <c r="H1229" s="1" t="str">
        <f t="shared" si="38"/>
        <v>2017</v>
      </c>
      <c r="I1229" s="1" t="s">
        <v>1706</v>
      </c>
      <c r="J1229" s="1" t="str">
        <f t="shared" si="39"/>
        <v>2017Q4</v>
      </c>
      <c r="K1229" s="1" t="s">
        <v>1728</v>
      </c>
      <c r="L1229">
        <v>1159000</v>
      </c>
      <c r="M1229">
        <v>-122.38677199999999</v>
      </c>
      <c r="N1229" t="s">
        <v>24</v>
      </c>
      <c r="O1229" s="1">
        <v>43083</v>
      </c>
      <c r="P1229">
        <v>1450000</v>
      </c>
      <c r="Q1229">
        <v>2085</v>
      </c>
      <c r="R1229" t="s">
        <v>47</v>
      </c>
      <c r="S1229">
        <v>10</v>
      </c>
      <c r="T1229">
        <v>4</v>
      </c>
    </row>
    <row r="1230" spans="1:20" x14ac:dyDescent="0.2">
      <c r="A1230" t="s">
        <v>1631</v>
      </c>
      <c r="B1230">
        <v>94124</v>
      </c>
      <c r="C1230">
        <v>3</v>
      </c>
      <c r="D1230" s="1">
        <v>43089</v>
      </c>
      <c r="E1230" s="2">
        <v>0.50473379629629633</v>
      </c>
      <c r="F1230">
        <v>37.724769999999999</v>
      </c>
      <c r="G1230" s="1">
        <v>43038</v>
      </c>
      <c r="H1230" s="1" t="str">
        <f t="shared" si="38"/>
        <v>2017</v>
      </c>
      <c r="I1230" s="1" t="s">
        <v>1706</v>
      </c>
      <c r="J1230" s="1" t="str">
        <f t="shared" si="39"/>
        <v>2017Q4</v>
      </c>
      <c r="K1230" s="1" t="s">
        <v>1728</v>
      </c>
      <c r="L1230">
        <v>798000</v>
      </c>
      <c r="M1230">
        <v>-122.39514200000001</v>
      </c>
      <c r="N1230" t="s">
        <v>16</v>
      </c>
      <c r="O1230" s="1">
        <v>43089</v>
      </c>
      <c r="P1230">
        <v>835000</v>
      </c>
      <c r="Q1230">
        <v>1279</v>
      </c>
      <c r="R1230" t="s">
        <v>47</v>
      </c>
      <c r="S1230">
        <v>10</v>
      </c>
      <c r="T1230">
        <v>2</v>
      </c>
    </row>
    <row r="1231" spans="1:20" x14ac:dyDescent="0.2">
      <c r="A1231">
        <v>4812027</v>
      </c>
      <c r="B1231">
        <v>94124</v>
      </c>
      <c r="C1231">
        <v>0</v>
      </c>
      <c r="D1231" s="1">
        <v>43096</v>
      </c>
      <c r="E1231" s="2">
        <v>0.55343750000000003</v>
      </c>
      <c r="F1231">
        <v>37.726039999999998</v>
      </c>
      <c r="G1231" s="1">
        <v>42962</v>
      </c>
      <c r="H1231" s="1" t="str">
        <f t="shared" si="38"/>
        <v>2017</v>
      </c>
      <c r="I1231" s="1" t="s">
        <v>1706</v>
      </c>
      <c r="J1231" s="1" t="str">
        <f t="shared" si="39"/>
        <v>2017Q3</v>
      </c>
      <c r="K1231" s="1" t="s">
        <v>1727</v>
      </c>
      <c r="L1231">
        <v>1100000</v>
      </c>
      <c r="M1231">
        <v>-122.386436</v>
      </c>
      <c r="N1231" t="s">
        <v>16</v>
      </c>
      <c r="O1231" s="1">
        <v>43090</v>
      </c>
      <c r="P1231">
        <v>1005000</v>
      </c>
      <c r="Q1231">
        <v>1875</v>
      </c>
      <c r="R1231" t="s">
        <v>47</v>
      </c>
      <c r="S1231">
        <v>10</v>
      </c>
      <c r="T1231">
        <v>1</v>
      </c>
    </row>
    <row r="1232" spans="1:20" x14ac:dyDescent="0.2">
      <c r="A1232">
        <v>4812029</v>
      </c>
      <c r="B1232">
        <v>94124</v>
      </c>
      <c r="C1232">
        <v>0</v>
      </c>
      <c r="D1232" s="1">
        <v>43102</v>
      </c>
      <c r="E1232" s="2">
        <v>0.64186342592592593</v>
      </c>
      <c r="F1232">
        <v>37.726039999999998</v>
      </c>
      <c r="G1232" s="1">
        <v>42962</v>
      </c>
      <c r="H1232" s="1" t="str">
        <f t="shared" si="38"/>
        <v>2017</v>
      </c>
      <c r="I1232" s="1" t="s">
        <v>1706</v>
      </c>
      <c r="J1232" s="1" t="str">
        <f t="shared" si="39"/>
        <v>2017Q3</v>
      </c>
      <c r="K1232" s="1" t="s">
        <v>1727</v>
      </c>
      <c r="L1232">
        <v>999000</v>
      </c>
      <c r="M1232">
        <v>-122.386436</v>
      </c>
      <c r="N1232" t="s">
        <v>16</v>
      </c>
      <c r="O1232" s="1">
        <v>43098</v>
      </c>
      <c r="P1232">
        <v>999000</v>
      </c>
      <c r="Q1232">
        <v>1875</v>
      </c>
      <c r="R1232" t="s">
        <v>47</v>
      </c>
      <c r="S1232">
        <v>10</v>
      </c>
      <c r="T1232">
        <v>2</v>
      </c>
    </row>
    <row r="1233" spans="1:20" x14ac:dyDescent="0.2">
      <c r="A1233">
        <v>5410028</v>
      </c>
      <c r="B1233">
        <v>94124</v>
      </c>
      <c r="C1233">
        <v>2</v>
      </c>
      <c r="D1233" s="1">
        <v>43117</v>
      </c>
      <c r="E1233" s="2">
        <v>0.59078703703703705</v>
      </c>
      <c r="F1233">
        <v>37.730449999999998</v>
      </c>
      <c r="G1233" s="1">
        <v>43048</v>
      </c>
      <c r="H1233" s="1" t="str">
        <f t="shared" si="38"/>
        <v>2017</v>
      </c>
      <c r="I1233" s="1" t="s">
        <v>1706</v>
      </c>
      <c r="J1233" s="1" t="str">
        <f t="shared" si="39"/>
        <v>2017Q4</v>
      </c>
      <c r="K1233" s="1" t="s">
        <v>1728</v>
      </c>
      <c r="L1233">
        <v>699999</v>
      </c>
      <c r="M1233">
        <v>-122.39402800000001</v>
      </c>
      <c r="N1233" t="s">
        <v>24</v>
      </c>
      <c r="O1233" s="1">
        <v>43098</v>
      </c>
      <c r="P1233">
        <v>790000</v>
      </c>
      <c r="Q1233">
        <v>1030</v>
      </c>
      <c r="R1233" t="s">
        <v>47</v>
      </c>
      <c r="S1233">
        <v>10</v>
      </c>
      <c r="T1233">
        <v>1</v>
      </c>
    </row>
    <row r="1234" spans="1:20" x14ac:dyDescent="0.2">
      <c r="A1234">
        <v>5362001</v>
      </c>
      <c r="B1234">
        <v>94124</v>
      </c>
      <c r="C1234">
        <v>2</v>
      </c>
      <c r="D1234" s="1">
        <v>43112</v>
      </c>
      <c r="E1234" s="2">
        <v>0.68168981481481483</v>
      </c>
      <c r="F1234">
        <v>37.730389000000002</v>
      </c>
      <c r="G1234" s="1">
        <v>43035</v>
      </c>
      <c r="H1234" s="1" t="str">
        <f t="shared" si="38"/>
        <v>2017</v>
      </c>
      <c r="I1234" s="1" t="s">
        <v>1706</v>
      </c>
      <c r="J1234" s="1" t="str">
        <f t="shared" si="39"/>
        <v>2017Q4</v>
      </c>
      <c r="K1234" s="1" t="s">
        <v>1728</v>
      </c>
      <c r="L1234">
        <v>788000</v>
      </c>
      <c r="M1234">
        <v>-122.391563</v>
      </c>
      <c r="N1234" t="s">
        <v>24</v>
      </c>
      <c r="O1234" s="1">
        <v>43112</v>
      </c>
      <c r="P1234">
        <v>683000</v>
      </c>
      <c r="Q1234">
        <v>1275</v>
      </c>
      <c r="R1234" t="s">
        <v>47</v>
      </c>
      <c r="S1234">
        <v>10</v>
      </c>
      <c r="T1234">
        <v>1</v>
      </c>
    </row>
    <row r="1235" spans="1:20" x14ac:dyDescent="0.2">
      <c r="A1235">
        <v>5428008</v>
      </c>
      <c r="B1235">
        <v>94124</v>
      </c>
      <c r="C1235">
        <v>3</v>
      </c>
      <c r="D1235" s="1">
        <v>43116</v>
      </c>
      <c r="E1235" s="2">
        <v>0.66825231481481484</v>
      </c>
      <c r="F1235">
        <v>37.726948</v>
      </c>
      <c r="G1235" s="1">
        <v>43086</v>
      </c>
      <c r="H1235" s="1" t="str">
        <f t="shared" si="38"/>
        <v>2017</v>
      </c>
      <c r="I1235" s="1" t="s">
        <v>1706</v>
      </c>
      <c r="J1235" s="1" t="str">
        <f t="shared" si="39"/>
        <v>2017Q4</v>
      </c>
      <c r="K1235" s="1" t="s">
        <v>1728</v>
      </c>
      <c r="L1235">
        <v>849000</v>
      </c>
      <c r="M1235">
        <v>-122.39819300000001</v>
      </c>
      <c r="N1235" t="s">
        <v>24</v>
      </c>
      <c r="O1235" s="1">
        <v>43116</v>
      </c>
      <c r="P1235">
        <v>1050000</v>
      </c>
      <c r="Q1235">
        <v>1394</v>
      </c>
      <c r="R1235" t="s">
        <v>47</v>
      </c>
      <c r="S1235">
        <v>10</v>
      </c>
      <c r="T1235">
        <v>2</v>
      </c>
    </row>
    <row r="1236" spans="1:20" x14ac:dyDescent="0.2">
      <c r="A1236">
        <v>5258031</v>
      </c>
      <c r="B1236">
        <v>94124</v>
      </c>
      <c r="C1236">
        <v>3</v>
      </c>
      <c r="D1236" s="1">
        <v>43132</v>
      </c>
      <c r="E1236" s="2">
        <v>0.59807870370370375</v>
      </c>
      <c r="F1236">
        <v>37.737639999999999</v>
      </c>
      <c r="G1236" s="1">
        <v>43073</v>
      </c>
      <c r="H1236" s="1" t="str">
        <f t="shared" si="38"/>
        <v>2017</v>
      </c>
      <c r="I1236" s="1" t="s">
        <v>1706</v>
      </c>
      <c r="J1236" s="1" t="str">
        <f t="shared" si="39"/>
        <v>2017Q4</v>
      </c>
      <c r="K1236" s="1" t="s">
        <v>1728</v>
      </c>
      <c r="L1236">
        <v>799950</v>
      </c>
      <c r="M1236">
        <v>-122.38516199999999</v>
      </c>
      <c r="N1236" t="s">
        <v>24</v>
      </c>
      <c r="O1236" s="1">
        <v>43119</v>
      </c>
      <c r="P1236">
        <v>860600</v>
      </c>
      <c r="Q1236">
        <v>1176</v>
      </c>
      <c r="R1236" t="s">
        <v>47</v>
      </c>
      <c r="S1236">
        <v>10</v>
      </c>
      <c r="T1236">
        <v>2</v>
      </c>
    </row>
    <row r="1237" spans="1:20" x14ac:dyDescent="0.2">
      <c r="A1237" t="s">
        <v>1666</v>
      </c>
      <c r="B1237">
        <v>94124</v>
      </c>
      <c r="C1237">
        <v>3</v>
      </c>
      <c r="D1237" s="1">
        <v>43130</v>
      </c>
      <c r="E1237" s="2">
        <v>0.46682870370370372</v>
      </c>
      <c r="F1237">
        <v>37.728259999999999</v>
      </c>
      <c r="G1237" s="1">
        <v>42954</v>
      </c>
      <c r="H1237" s="1" t="str">
        <f t="shared" si="38"/>
        <v>2017</v>
      </c>
      <c r="I1237" s="1" t="s">
        <v>1706</v>
      </c>
      <c r="J1237" s="1" t="str">
        <f t="shared" si="39"/>
        <v>2017Q3</v>
      </c>
      <c r="K1237" s="1" t="s">
        <v>1727</v>
      </c>
      <c r="L1237">
        <v>729000</v>
      </c>
      <c r="M1237">
        <v>-122.38284299999999</v>
      </c>
      <c r="N1237" t="s">
        <v>24</v>
      </c>
      <c r="O1237" s="1">
        <v>43124</v>
      </c>
      <c r="P1237">
        <v>708000</v>
      </c>
      <c r="Q1237">
        <v>1153</v>
      </c>
      <c r="R1237" t="s">
        <v>47</v>
      </c>
      <c r="S1237">
        <v>10</v>
      </c>
      <c r="T1237">
        <v>1</v>
      </c>
    </row>
    <row r="1238" spans="1:20" x14ac:dyDescent="0.2">
      <c r="A1238">
        <v>4750049</v>
      </c>
      <c r="B1238">
        <v>94124</v>
      </c>
      <c r="C1238">
        <v>6</v>
      </c>
      <c r="D1238" s="1">
        <v>43139</v>
      </c>
      <c r="E1238" s="2">
        <v>0.45641203703703703</v>
      </c>
      <c r="F1238">
        <v>37.728301999999999</v>
      </c>
      <c r="G1238" s="1">
        <v>43112</v>
      </c>
      <c r="H1238" s="1" t="str">
        <f t="shared" si="38"/>
        <v>2018</v>
      </c>
      <c r="I1238" s="1" t="s">
        <v>1707</v>
      </c>
      <c r="J1238" s="1" t="str">
        <f t="shared" si="39"/>
        <v>2018Q1</v>
      </c>
      <c r="K1238" s="1" t="s">
        <v>1729</v>
      </c>
      <c r="L1238">
        <v>799000</v>
      </c>
      <c r="M1238">
        <v>-122.381325</v>
      </c>
      <c r="N1238" t="s">
        <v>24</v>
      </c>
      <c r="O1238" s="1">
        <v>43131</v>
      </c>
      <c r="P1238">
        <v>920000</v>
      </c>
      <c r="Q1238">
        <v>3509</v>
      </c>
      <c r="R1238" t="s">
        <v>47</v>
      </c>
      <c r="S1238">
        <v>10</v>
      </c>
      <c r="T1238">
        <v>6</v>
      </c>
    </row>
    <row r="1239" spans="1:20" x14ac:dyDescent="0.2">
      <c r="A1239">
        <v>4757031</v>
      </c>
      <c r="B1239">
        <v>94124</v>
      </c>
      <c r="C1239">
        <v>3</v>
      </c>
      <c r="D1239" s="1">
        <v>43154</v>
      </c>
      <c r="E1239" s="2">
        <v>0.93114583333333334</v>
      </c>
      <c r="F1239">
        <v>37.728264000000003</v>
      </c>
      <c r="G1239" s="1">
        <v>43140</v>
      </c>
      <c r="H1239" s="1" t="str">
        <f t="shared" si="38"/>
        <v>2018</v>
      </c>
      <c r="I1239" s="1" t="s">
        <v>1707</v>
      </c>
      <c r="J1239" s="1" t="str">
        <f t="shared" si="39"/>
        <v>2018Q1</v>
      </c>
      <c r="K1239" s="1" t="s">
        <v>1729</v>
      </c>
      <c r="L1239">
        <v>749000</v>
      </c>
      <c r="M1239">
        <v>-122.38217899999999</v>
      </c>
      <c r="N1239" t="s">
        <v>24</v>
      </c>
      <c r="O1239" s="1">
        <v>43154</v>
      </c>
      <c r="P1239">
        <v>750000</v>
      </c>
      <c r="Q1239">
        <v>1175</v>
      </c>
      <c r="R1239" t="s">
        <v>47</v>
      </c>
      <c r="S1239">
        <v>10</v>
      </c>
      <c r="T1239">
        <v>1.5</v>
      </c>
    </row>
    <row r="1240" spans="1:20" x14ac:dyDescent="0.2">
      <c r="A1240">
        <v>479044</v>
      </c>
      <c r="B1240">
        <v>94112</v>
      </c>
      <c r="C1240">
        <v>2</v>
      </c>
      <c r="D1240" s="1">
        <v>43160</v>
      </c>
      <c r="E1240" s="2">
        <v>0.88190972222222219</v>
      </c>
      <c r="F1240">
        <v>37.729092000000001</v>
      </c>
      <c r="G1240" s="1">
        <v>43087</v>
      </c>
      <c r="H1240" s="1" t="str">
        <f t="shared" si="38"/>
        <v>2017</v>
      </c>
      <c r="I1240" s="1" t="s">
        <v>1706</v>
      </c>
      <c r="J1240" s="1" t="str">
        <f t="shared" si="39"/>
        <v>2017Q4</v>
      </c>
      <c r="K1240" s="1" t="s">
        <v>1728</v>
      </c>
      <c r="L1240">
        <v>788000</v>
      </c>
      <c r="M1240">
        <v>-122.387764</v>
      </c>
      <c r="N1240" t="s">
        <v>24</v>
      </c>
      <c r="O1240" s="1">
        <v>43160</v>
      </c>
      <c r="P1240">
        <v>1025000</v>
      </c>
      <c r="Q1240">
        <v>1618</v>
      </c>
      <c r="R1240" t="s">
        <v>47</v>
      </c>
      <c r="S1240">
        <v>10</v>
      </c>
      <c r="T1240">
        <v>2</v>
      </c>
    </row>
    <row r="1241" spans="1:20" x14ac:dyDescent="0.2">
      <c r="A1241">
        <v>4940003</v>
      </c>
      <c r="B1241">
        <v>94124</v>
      </c>
      <c r="C1241">
        <v>2</v>
      </c>
      <c r="D1241" s="1">
        <v>42069</v>
      </c>
      <c r="E1241" s="2">
        <v>0.59666666666666668</v>
      </c>
      <c r="F1241">
        <v>37.721798</v>
      </c>
      <c r="G1241" s="1">
        <v>41886</v>
      </c>
      <c r="H1241" s="1" t="str">
        <f t="shared" si="38"/>
        <v>2014</v>
      </c>
      <c r="I1241" s="1" t="s">
        <v>1703</v>
      </c>
      <c r="J1241" s="1" t="str">
        <f t="shared" si="39"/>
        <v>2014Q3</v>
      </c>
      <c r="K1241" s="1" t="s">
        <v>1714</v>
      </c>
      <c r="L1241">
        <v>535000</v>
      </c>
      <c r="M1241">
        <v>-122.39389</v>
      </c>
      <c r="N1241" t="s">
        <v>24</v>
      </c>
      <c r="O1241" s="1">
        <v>42069</v>
      </c>
      <c r="P1241">
        <v>535000</v>
      </c>
      <c r="Q1241">
        <v>1150</v>
      </c>
      <c r="R1241" t="s">
        <v>59</v>
      </c>
      <c r="S1241">
        <v>10</v>
      </c>
      <c r="T1241">
        <v>1</v>
      </c>
    </row>
    <row r="1242" spans="1:20" x14ac:dyDescent="0.2">
      <c r="A1242">
        <v>4991266</v>
      </c>
      <c r="B1242">
        <v>94124</v>
      </c>
      <c r="C1242">
        <v>3</v>
      </c>
      <c r="D1242" s="1">
        <v>42083</v>
      </c>
      <c r="E1242" s="2">
        <v>0.63063657407407414</v>
      </c>
      <c r="F1242">
        <v>37.717796</v>
      </c>
      <c r="G1242" s="1">
        <v>42038</v>
      </c>
      <c r="H1242" s="1" t="str">
        <f t="shared" si="38"/>
        <v>2015</v>
      </c>
      <c r="I1242" s="1" t="s">
        <v>1704</v>
      </c>
      <c r="J1242" s="1" t="str">
        <f t="shared" si="39"/>
        <v>2015Q1</v>
      </c>
      <c r="K1242" s="1" t="s">
        <v>1712</v>
      </c>
      <c r="L1242">
        <v>850000</v>
      </c>
      <c r="M1242">
        <v>-122.395149</v>
      </c>
      <c r="N1242" t="s">
        <v>24</v>
      </c>
      <c r="O1242" s="1">
        <v>42083</v>
      </c>
      <c r="P1242">
        <v>870000</v>
      </c>
      <c r="Q1242">
        <v>2330</v>
      </c>
      <c r="R1242" t="s">
        <v>59</v>
      </c>
      <c r="S1242">
        <v>10</v>
      </c>
      <c r="T1242">
        <v>2.5</v>
      </c>
    </row>
    <row r="1243" spans="1:20" x14ac:dyDescent="0.2">
      <c r="A1243">
        <v>547513</v>
      </c>
      <c r="B1243">
        <v>94124</v>
      </c>
      <c r="C1243">
        <v>2</v>
      </c>
      <c r="D1243" s="1">
        <v>42112</v>
      </c>
      <c r="E1243" s="2">
        <v>0.70481481481481489</v>
      </c>
      <c r="F1243">
        <v>37.719687999999998</v>
      </c>
      <c r="G1243" s="1">
        <v>42055</v>
      </c>
      <c r="H1243" s="1" t="str">
        <f t="shared" si="38"/>
        <v>2015</v>
      </c>
      <c r="I1243" s="1" t="s">
        <v>1704</v>
      </c>
      <c r="J1243" s="1" t="str">
        <f t="shared" si="39"/>
        <v>2015Q1</v>
      </c>
      <c r="K1243" s="1" t="s">
        <v>1712</v>
      </c>
      <c r="L1243">
        <v>599000</v>
      </c>
      <c r="M1243">
        <v>-122.39791099999999</v>
      </c>
      <c r="N1243" t="s">
        <v>24</v>
      </c>
      <c r="O1243" s="1">
        <v>42111</v>
      </c>
      <c r="P1243">
        <v>710000</v>
      </c>
      <c r="Q1243">
        <v>1318</v>
      </c>
      <c r="R1243" t="s">
        <v>59</v>
      </c>
      <c r="S1243">
        <v>10</v>
      </c>
      <c r="T1243">
        <v>1</v>
      </c>
    </row>
    <row r="1244" spans="1:20" x14ac:dyDescent="0.2">
      <c r="A1244">
        <v>4991260</v>
      </c>
      <c r="B1244">
        <v>94124</v>
      </c>
      <c r="C1244">
        <v>6</v>
      </c>
      <c r="D1244" s="1">
        <v>42123</v>
      </c>
      <c r="E1244" s="2">
        <v>0.40261574074074075</v>
      </c>
      <c r="F1244">
        <v>37.718069999999997</v>
      </c>
      <c r="G1244" s="1">
        <v>42053</v>
      </c>
      <c r="H1244" s="1" t="str">
        <f t="shared" si="38"/>
        <v>2015</v>
      </c>
      <c r="I1244" s="1" t="s">
        <v>1704</v>
      </c>
      <c r="J1244" s="1" t="str">
        <f t="shared" si="39"/>
        <v>2015Q1</v>
      </c>
      <c r="K1244" s="1" t="s">
        <v>1712</v>
      </c>
      <c r="L1244">
        <v>995000</v>
      </c>
      <c r="M1244">
        <v>-122.395065</v>
      </c>
      <c r="N1244" t="s">
        <v>24</v>
      </c>
      <c r="O1244" s="1">
        <v>42118</v>
      </c>
      <c r="P1244">
        <v>1250000</v>
      </c>
      <c r="Q1244">
        <v>3080</v>
      </c>
      <c r="R1244" t="s">
        <v>59</v>
      </c>
      <c r="S1244">
        <v>10</v>
      </c>
      <c r="T1244">
        <v>3.5</v>
      </c>
    </row>
    <row r="1245" spans="1:20" x14ac:dyDescent="0.2">
      <c r="A1245">
        <v>5470007</v>
      </c>
      <c r="B1245">
        <v>94124</v>
      </c>
      <c r="C1245">
        <v>2</v>
      </c>
      <c r="D1245" s="1">
        <v>42163</v>
      </c>
      <c r="E1245" s="2">
        <v>0.76868055555555559</v>
      </c>
      <c r="F1245">
        <v>37.720351999999998</v>
      </c>
      <c r="G1245" s="1">
        <v>42026</v>
      </c>
      <c r="H1245" s="1" t="str">
        <f t="shared" si="38"/>
        <v>2015</v>
      </c>
      <c r="I1245" s="1" t="s">
        <v>1704</v>
      </c>
      <c r="J1245" s="1" t="str">
        <f t="shared" si="39"/>
        <v>2015Q1</v>
      </c>
      <c r="K1245" s="1" t="s">
        <v>1712</v>
      </c>
      <c r="L1245">
        <v>548200</v>
      </c>
      <c r="M1245">
        <v>-122.39724699999999</v>
      </c>
      <c r="N1245" t="s">
        <v>24</v>
      </c>
      <c r="O1245" s="1">
        <v>42153</v>
      </c>
      <c r="P1245">
        <v>575000</v>
      </c>
      <c r="Q1245">
        <v>865</v>
      </c>
      <c r="R1245" t="s">
        <v>59</v>
      </c>
      <c r="S1245">
        <v>10</v>
      </c>
      <c r="T1245">
        <v>1</v>
      </c>
    </row>
    <row r="1246" spans="1:20" x14ac:dyDescent="0.2">
      <c r="A1246">
        <v>5464023</v>
      </c>
      <c r="B1246">
        <v>94124</v>
      </c>
      <c r="C1246">
        <v>3</v>
      </c>
      <c r="D1246" s="1">
        <v>42195</v>
      </c>
      <c r="E1246" s="2">
        <v>0.4246759259259259</v>
      </c>
      <c r="F1246">
        <v>37.721553999999998</v>
      </c>
      <c r="G1246" s="1">
        <v>42094</v>
      </c>
      <c r="H1246" s="1" t="str">
        <f t="shared" si="38"/>
        <v>2015</v>
      </c>
      <c r="I1246" s="1" t="s">
        <v>1704</v>
      </c>
      <c r="J1246" s="1" t="str">
        <f t="shared" si="39"/>
        <v>2015Q1</v>
      </c>
      <c r="K1246" s="1" t="s">
        <v>1712</v>
      </c>
      <c r="L1246">
        <v>649000</v>
      </c>
      <c r="M1246">
        <v>-122.399254</v>
      </c>
      <c r="N1246" t="s">
        <v>24</v>
      </c>
      <c r="O1246" s="1">
        <v>42193</v>
      </c>
      <c r="P1246">
        <v>675000</v>
      </c>
      <c r="Q1246">
        <v>1116</v>
      </c>
      <c r="R1246" t="s">
        <v>59</v>
      </c>
      <c r="S1246">
        <v>10</v>
      </c>
      <c r="T1246">
        <v>2</v>
      </c>
    </row>
    <row r="1247" spans="1:20" x14ac:dyDescent="0.2">
      <c r="A1247">
        <v>4969003</v>
      </c>
      <c r="B1247">
        <v>94124</v>
      </c>
      <c r="C1247">
        <v>4</v>
      </c>
      <c r="D1247" s="1">
        <v>42202</v>
      </c>
      <c r="E1247" s="2">
        <v>0.65159722222222227</v>
      </c>
      <c r="F1247">
        <v>37.718997999999999</v>
      </c>
      <c r="G1247" s="1">
        <v>42052</v>
      </c>
      <c r="H1247" s="1" t="str">
        <f t="shared" si="38"/>
        <v>2015</v>
      </c>
      <c r="I1247" s="1" t="s">
        <v>1704</v>
      </c>
      <c r="J1247" s="1" t="str">
        <f t="shared" si="39"/>
        <v>2015Q1</v>
      </c>
      <c r="K1247" s="1" t="s">
        <v>1712</v>
      </c>
      <c r="L1247">
        <v>799000</v>
      </c>
      <c r="M1247">
        <v>-122.393433</v>
      </c>
      <c r="N1247" t="s">
        <v>24</v>
      </c>
      <c r="O1247" s="1">
        <v>42195</v>
      </c>
      <c r="P1247">
        <v>850000</v>
      </c>
      <c r="R1247" t="s">
        <v>59</v>
      </c>
      <c r="S1247">
        <v>10</v>
      </c>
      <c r="T1247">
        <v>3.5</v>
      </c>
    </row>
    <row r="1248" spans="1:20" x14ac:dyDescent="0.2">
      <c r="A1248">
        <v>4991417</v>
      </c>
      <c r="B1248">
        <v>94124</v>
      </c>
      <c r="C1248">
        <v>3</v>
      </c>
      <c r="D1248" s="1">
        <v>42227</v>
      </c>
      <c r="E1248" s="2">
        <v>0.62921296296296292</v>
      </c>
      <c r="F1248">
        <v>37.717934</v>
      </c>
      <c r="G1248" s="1">
        <v>42170</v>
      </c>
      <c r="H1248" s="1" t="str">
        <f t="shared" si="38"/>
        <v>2015</v>
      </c>
      <c r="I1248" s="1" t="s">
        <v>1704</v>
      </c>
      <c r="J1248" s="1" t="str">
        <f t="shared" si="39"/>
        <v>2015Q2</v>
      </c>
      <c r="K1248" s="1" t="s">
        <v>1717</v>
      </c>
      <c r="L1248">
        <v>659000</v>
      </c>
      <c r="M1248">
        <v>-122.395393</v>
      </c>
      <c r="N1248" t="s">
        <v>16</v>
      </c>
      <c r="O1248" s="1">
        <v>42226</v>
      </c>
      <c r="P1248">
        <v>750000</v>
      </c>
      <c r="Q1248">
        <v>1879</v>
      </c>
      <c r="R1248" t="s">
        <v>59</v>
      </c>
      <c r="S1248">
        <v>10</v>
      </c>
      <c r="T1248">
        <v>2</v>
      </c>
    </row>
    <row r="1249" spans="1:20" x14ac:dyDescent="0.2">
      <c r="A1249">
        <v>4991224</v>
      </c>
      <c r="B1249">
        <v>94124</v>
      </c>
      <c r="C1249">
        <v>3</v>
      </c>
      <c r="D1249" s="1">
        <v>42227</v>
      </c>
      <c r="E1249" s="2">
        <v>0.90521990740740732</v>
      </c>
      <c r="F1249">
        <v>37.716887999999997</v>
      </c>
      <c r="G1249" s="1">
        <v>42157</v>
      </c>
      <c r="H1249" s="1" t="str">
        <f t="shared" si="38"/>
        <v>2015</v>
      </c>
      <c r="I1249" s="1" t="s">
        <v>1704</v>
      </c>
      <c r="J1249" s="1" t="str">
        <f t="shared" si="39"/>
        <v>2015Q2</v>
      </c>
      <c r="K1249" s="1" t="s">
        <v>1717</v>
      </c>
      <c r="L1249">
        <v>638000</v>
      </c>
      <c r="M1249">
        <v>-122.39769</v>
      </c>
      <c r="N1249" t="s">
        <v>16</v>
      </c>
      <c r="O1249" s="1">
        <v>42227</v>
      </c>
      <c r="P1249">
        <v>730000</v>
      </c>
      <c r="Q1249">
        <v>1674</v>
      </c>
      <c r="R1249" t="s">
        <v>59</v>
      </c>
      <c r="S1249">
        <v>10</v>
      </c>
      <c r="T1249">
        <v>2</v>
      </c>
    </row>
    <row r="1250" spans="1:20" x14ac:dyDescent="0.2">
      <c r="A1250">
        <v>5054162</v>
      </c>
      <c r="B1250">
        <v>94134</v>
      </c>
      <c r="C1250">
        <v>2</v>
      </c>
      <c r="D1250" s="1">
        <v>42247</v>
      </c>
      <c r="E1250" s="2">
        <v>0.86827546296296287</v>
      </c>
      <c r="F1250">
        <v>37.714157</v>
      </c>
      <c r="G1250" s="1">
        <v>42199</v>
      </c>
      <c r="H1250" s="1" t="str">
        <f t="shared" si="38"/>
        <v>2015</v>
      </c>
      <c r="I1250" s="1" t="s">
        <v>1704</v>
      </c>
      <c r="J1250" s="1" t="str">
        <f t="shared" si="39"/>
        <v>2015Q3</v>
      </c>
      <c r="K1250" s="1" t="s">
        <v>1718</v>
      </c>
      <c r="L1250">
        <v>659000</v>
      </c>
      <c r="M1250">
        <v>-122.398563</v>
      </c>
      <c r="N1250" t="s">
        <v>16</v>
      </c>
      <c r="O1250" s="1">
        <v>42247</v>
      </c>
      <c r="P1250">
        <v>740000</v>
      </c>
      <c r="Q1250">
        <v>1207</v>
      </c>
      <c r="R1250" t="s">
        <v>59</v>
      </c>
      <c r="S1250">
        <v>10</v>
      </c>
      <c r="T1250">
        <v>2.5</v>
      </c>
    </row>
    <row r="1251" spans="1:20" x14ac:dyDescent="0.2">
      <c r="A1251">
        <v>5464020</v>
      </c>
      <c r="B1251">
        <v>94124</v>
      </c>
      <c r="C1251">
        <v>5</v>
      </c>
      <c r="D1251" s="1">
        <v>42298</v>
      </c>
      <c r="E1251" s="2">
        <v>0.69946759259259261</v>
      </c>
      <c r="F1251">
        <v>37.721741000000002</v>
      </c>
      <c r="G1251" s="1">
        <v>42126</v>
      </c>
      <c r="H1251" s="1" t="str">
        <f t="shared" si="38"/>
        <v>2015</v>
      </c>
      <c r="I1251" s="1" t="s">
        <v>1704</v>
      </c>
      <c r="J1251" s="1" t="str">
        <f t="shared" si="39"/>
        <v>2015Q2</v>
      </c>
      <c r="K1251" s="1" t="s">
        <v>1717</v>
      </c>
      <c r="L1251">
        <v>1050000</v>
      </c>
      <c r="M1251">
        <v>-122.39913199999999</v>
      </c>
      <c r="N1251" t="s">
        <v>24</v>
      </c>
      <c r="O1251" s="1">
        <v>42297</v>
      </c>
      <c r="P1251">
        <v>1050000</v>
      </c>
      <c r="Q1251">
        <v>3150</v>
      </c>
      <c r="R1251" t="s">
        <v>59</v>
      </c>
      <c r="S1251">
        <v>10</v>
      </c>
      <c r="T1251">
        <v>3</v>
      </c>
    </row>
    <row r="1252" spans="1:20" x14ac:dyDescent="0.2">
      <c r="A1252">
        <v>4969046</v>
      </c>
      <c r="B1252">
        <v>94124</v>
      </c>
      <c r="C1252">
        <v>3</v>
      </c>
      <c r="D1252" s="1">
        <v>42332</v>
      </c>
      <c r="E1252" s="2">
        <v>0.65062500000000001</v>
      </c>
      <c r="F1252">
        <v>37.719208000000002</v>
      </c>
      <c r="G1252" s="1">
        <v>42267</v>
      </c>
      <c r="H1252" s="1" t="str">
        <f t="shared" si="38"/>
        <v>2015</v>
      </c>
      <c r="I1252" s="1" t="s">
        <v>1704</v>
      </c>
      <c r="J1252" s="1" t="str">
        <f t="shared" si="39"/>
        <v>2015Q3</v>
      </c>
      <c r="K1252" s="1" t="s">
        <v>1718</v>
      </c>
      <c r="L1252">
        <v>375000</v>
      </c>
      <c r="M1252">
        <v>-122.39372299999999</v>
      </c>
      <c r="N1252" t="s">
        <v>24</v>
      </c>
      <c r="O1252" s="1">
        <v>42321</v>
      </c>
      <c r="P1252">
        <v>375000</v>
      </c>
      <c r="Q1252">
        <v>1430</v>
      </c>
      <c r="R1252" t="s">
        <v>59</v>
      </c>
      <c r="S1252">
        <v>10</v>
      </c>
      <c r="T1252">
        <v>2</v>
      </c>
    </row>
    <row r="1253" spans="1:20" x14ac:dyDescent="0.2">
      <c r="A1253">
        <v>4991191</v>
      </c>
      <c r="B1253">
        <v>94124</v>
      </c>
      <c r="C1253">
        <v>3</v>
      </c>
      <c r="D1253" s="1">
        <v>42528</v>
      </c>
      <c r="E1253" s="2">
        <v>0.62187500000000007</v>
      </c>
      <c r="F1253">
        <v>37.717064000000001</v>
      </c>
      <c r="G1253" s="1">
        <v>42217</v>
      </c>
      <c r="H1253" s="1" t="str">
        <f t="shared" si="38"/>
        <v>2015</v>
      </c>
      <c r="I1253" s="1" t="s">
        <v>1704</v>
      </c>
      <c r="J1253" s="1" t="str">
        <f t="shared" si="39"/>
        <v>2015Q3</v>
      </c>
      <c r="K1253" s="1" t="s">
        <v>1718</v>
      </c>
      <c r="L1253">
        <v>599000</v>
      </c>
      <c r="M1253">
        <v>-122.397018</v>
      </c>
      <c r="N1253" t="s">
        <v>16</v>
      </c>
      <c r="O1253" s="1">
        <v>42326</v>
      </c>
      <c r="P1253">
        <v>575000</v>
      </c>
      <c r="Q1253">
        <v>1212</v>
      </c>
      <c r="R1253" t="s">
        <v>59</v>
      </c>
      <c r="S1253">
        <v>10</v>
      </c>
      <c r="T1253">
        <v>2</v>
      </c>
    </row>
    <row r="1254" spans="1:20" x14ac:dyDescent="0.2">
      <c r="A1254">
        <v>4991212</v>
      </c>
      <c r="B1254">
        <v>94124</v>
      </c>
      <c r="C1254">
        <v>3</v>
      </c>
      <c r="D1254" s="1">
        <v>42385</v>
      </c>
      <c r="E1254" s="2">
        <v>0.42083333333333334</v>
      </c>
      <c r="F1254">
        <v>37.717796</v>
      </c>
      <c r="G1254" s="1">
        <v>42313</v>
      </c>
      <c r="H1254" s="1" t="str">
        <f t="shared" si="38"/>
        <v>2015</v>
      </c>
      <c r="I1254" s="1" t="s">
        <v>1704</v>
      </c>
      <c r="J1254" s="1" t="str">
        <f t="shared" si="39"/>
        <v>2015Q4</v>
      </c>
      <c r="K1254" s="1" t="s">
        <v>1719</v>
      </c>
      <c r="L1254">
        <v>699000</v>
      </c>
      <c r="M1254">
        <v>-122.397499</v>
      </c>
      <c r="N1254" t="s">
        <v>16</v>
      </c>
      <c r="O1254" s="1">
        <v>42384</v>
      </c>
      <c r="P1254">
        <v>740000</v>
      </c>
      <c r="Q1254">
        <v>1310</v>
      </c>
      <c r="R1254" t="s">
        <v>59</v>
      </c>
      <c r="S1254">
        <v>10</v>
      </c>
      <c r="T1254">
        <v>2</v>
      </c>
    </row>
    <row r="1255" spans="1:20" x14ac:dyDescent="0.2">
      <c r="A1255">
        <v>4969013</v>
      </c>
      <c r="B1255">
        <v>94124</v>
      </c>
      <c r="C1255">
        <v>2</v>
      </c>
      <c r="D1255" s="1">
        <v>42492</v>
      </c>
      <c r="E1255" s="2">
        <v>0.94646990740740744</v>
      </c>
      <c r="F1255">
        <v>37.719062999999998</v>
      </c>
      <c r="G1255" s="1">
        <v>42453</v>
      </c>
      <c r="H1255" s="1" t="str">
        <f t="shared" si="38"/>
        <v>2016</v>
      </c>
      <c r="I1255" s="1" t="s">
        <v>1705</v>
      </c>
      <c r="J1255" s="1" t="str">
        <f t="shared" si="39"/>
        <v>2016Q1</v>
      </c>
      <c r="K1255" s="1" t="s">
        <v>1720</v>
      </c>
      <c r="L1255">
        <v>610000</v>
      </c>
      <c r="M1255">
        <v>-122.394066</v>
      </c>
      <c r="N1255" t="s">
        <v>24</v>
      </c>
      <c r="O1255" s="1">
        <v>42488</v>
      </c>
      <c r="P1255">
        <v>760000</v>
      </c>
      <c r="Q1255">
        <v>1382</v>
      </c>
      <c r="R1255" t="s">
        <v>59</v>
      </c>
      <c r="S1255">
        <v>10</v>
      </c>
      <c r="T1255">
        <v>2</v>
      </c>
    </row>
    <row r="1256" spans="1:20" x14ac:dyDescent="0.2">
      <c r="A1256">
        <v>5015008</v>
      </c>
      <c r="B1256">
        <v>94124</v>
      </c>
      <c r="C1256">
        <v>2</v>
      </c>
      <c r="D1256" s="1">
        <v>42508</v>
      </c>
      <c r="E1256" s="2">
        <v>0.47935185185185186</v>
      </c>
      <c r="F1256">
        <v>37.718091999999999</v>
      </c>
      <c r="G1256" s="1">
        <v>42400</v>
      </c>
      <c r="H1256" s="1" t="str">
        <f t="shared" si="38"/>
        <v>2016</v>
      </c>
      <c r="I1256" s="1" t="s">
        <v>1705</v>
      </c>
      <c r="J1256" s="1" t="str">
        <f t="shared" si="39"/>
        <v>2016Q1</v>
      </c>
      <c r="K1256" s="1" t="s">
        <v>1720</v>
      </c>
      <c r="L1256">
        <v>625000</v>
      </c>
      <c r="M1256">
        <v>-122.39667799999999</v>
      </c>
      <c r="N1256" t="s">
        <v>24</v>
      </c>
      <c r="O1256" s="1">
        <v>42500</v>
      </c>
      <c r="P1256">
        <v>570000</v>
      </c>
      <c r="Q1256">
        <v>1000</v>
      </c>
      <c r="R1256" t="s">
        <v>59</v>
      </c>
      <c r="S1256">
        <v>10</v>
      </c>
      <c r="T1256">
        <v>1</v>
      </c>
    </row>
    <row r="1257" spans="1:20" x14ac:dyDescent="0.2">
      <c r="A1257">
        <v>5475017</v>
      </c>
      <c r="B1257">
        <v>94124</v>
      </c>
      <c r="C1257">
        <v>3</v>
      </c>
      <c r="D1257" s="1">
        <v>42507</v>
      </c>
      <c r="E1257" s="2">
        <v>0.37653935185185183</v>
      </c>
      <c r="F1257">
        <v>37.719520000000003</v>
      </c>
      <c r="G1257" s="1">
        <v>42458</v>
      </c>
      <c r="H1257" s="1" t="str">
        <f t="shared" si="38"/>
        <v>2016</v>
      </c>
      <c r="I1257" s="1" t="s">
        <v>1705</v>
      </c>
      <c r="J1257" s="1" t="str">
        <f t="shared" si="39"/>
        <v>2016Q1</v>
      </c>
      <c r="K1257" s="1" t="s">
        <v>1720</v>
      </c>
      <c r="L1257">
        <v>633000</v>
      </c>
      <c r="M1257">
        <v>-122.397994</v>
      </c>
      <c r="N1257" t="s">
        <v>24</v>
      </c>
      <c r="O1257" s="1">
        <v>42503</v>
      </c>
      <c r="P1257">
        <v>750000</v>
      </c>
      <c r="Q1257">
        <v>1125</v>
      </c>
      <c r="R1257" t="s">
        <v>59</v>
      </c>
      <c r="S1257">
        <v>10</v>
      </c>
      <c r="T1257">
        <v>2</v>
      </c>
    </row>
    <row r="1258" spans="1:20" x14ac:dyDescent="0.2">
      <c r="A1258">
        <v>4966004</v>
      </c>
      <c r="B1258">
        <v>94124</v>
      </c>
      <c r="C1258">
        <v>3</v>
      </c>
      <c r="D1258" s="1">
        <v>42570</v>
      </c>
      <c r="E1258" s="2">
        <v>0.50050925925925926</v>
      </c>
      <c r="F1258">
        <v>37.719448</v>
      </c>
      <c r="G1258" s="1">
        <v>42538</v>
      </c>
      <c r="H1258" s="1" t="str">
        <f t="shared" si="38"/>
        <v>2016</v>
      </c>
      <c r="I1258" s="1" t="s">
        <v>1705</v>
      </c>
      <c r="J1258" s="1" t="str">
        <f t="shared" si="39"/>
        <v>2016Q2</v>
      </c>
      <c r="K1258" s="1" t="s">
        <v>1722</v>
      </c>
      <c r="L1258">
        <v>789000</v>
      </c>
      <c r="M1258">
        <v>-122.39308200000001</v>
      </c>
      <c r="N1258" t="s">
        <v>24</v>
      </c>
      <c r="O1258" s="1">
        <v>42570</v>
      </c>
      <c r="P1258">
        <v>950000</v>
      </c>
      <c r="Q1258">
        <v>1466</v>
      </c>
      <c r="R1258" t="s">
        <v>59</v>
      </c>
      <c r="S1258">
        <v>10</v>
      </c>
      <c r="T1258">
        <v>3</v>
      </c>
    </row>
    <row r="1259" spans="1:20" x14ac:dyDescent="0.2">
      <c r="A1259">
        <v>4942032</v>
      </c>
      <c r="B1259">
        <v>94124</v>
      </c>
      <c r="C1259">
        <v>2</v>
      </c>
      <c r="D1259" s="1">
        <v>42634</v>
      </c>
      <c r="E1259" s="2">
        <v>0.64424768518518516</v>
      </c>
      <c r="F1259">
        <v>37.720897999999998</v>
      </c>
      <c r="G1259" s="1">
        <v>42476</v>
      </c>
      <c r="H1259" s="1" t="str">
        <f t="shared" si="38"/>
        <v>2016</v>
      </c>
      <c r="I1259" s="1" t="s">
        <v>1705</v>
      </c>
      <c r="J1259" s="1" t="str">
        <f t="shared" si="39"/>
        <v>2016Q2</v>
      </c>
      <c r="K1259" s="1" t="s">
        <v>1722</v>
      </c>
      <c r="L1259">
        <v>425000</v>
      </c>
      <c r="M1259">
        <v>-122.393372</v>
      </c>
      <c r="N1259" t="s">
        <v>24</v>
      </c>
      <c r="O1259" s="1">
        <v>42634</v>
      </c>
      <c r="P1259">
        <v>415250</v>
      </c>
      <c r="Q1259">
        <v>1035</v>
      </c>
      <c r="R1259" t="s">
        <v>59</v>
      </c>
      <c r="S1259">
        <v>10</v>
      </c>
      <c r="T1259">
        <v>1</v>
      </c>
    </row>
    <row r="1260" spans="1:20" x14ac:dyDescent="0.2">
      <c r="A1260">
        <v>4991216</v>
      </c>
      <c r="B1260">
        <v>94124</v>
      </c>
      <c r="C1260">
        <v>3</v>
      </c>
      <c r="D1260" s="1">
        <v>42667</v>
      </c>
      <c r="E1260" s="2">
        <v>0.36624999999999996</v>
      </c>
      <c r="F1260">
        <v>37.717571</v>
      </c>
      <c r="G1260" s="1">
        <v>42587</v>
      </c>
      <c r="H1260" s="1" t="str">
        <f t="shared" si="38"/>
        <v>2016</v>
      </c>
      <c r="I1260" s="1" t="s">
        <v>1705</v>
      </c>
      <c r="J1260" s="1" t="str">
        <f t="shared" si="39"/>
        <v>2016Q3</v>
      </c>
      <c r="K1260" s="1" t="s">
        <v>1723</v>
      </c>
      <c r="L1260">
        <v>699500</v>
      </c>
      <c r="M1260">
        <v>-122.39769699999999</v>
      </c>
      <c r="N1260" t="s">
        <v>16</v>
      </c>
      <c r="O1260" s="1">
        <v>42664</v>
      </c>
      <c r="P1260">
        <v>715000</v>
      </c>
      <c r="Q1260">
        <v>1310</v>
      </c>
      <c r="R1260" t="s">
        <v>59</v>
      </c>
      <c r="S1260">
        <v>10</v>
      </c>
      <c r="T1260">
        <v>2</v>
      </c>
    </row>
    <row r="1261" spans="1:20" x14ac:dyDescent="0.2">
      <c r="A1261">
        <v>5015008</v>
      </c>
      <c r="B1261">
        <v>94124</v>
      </c>
      <c r="C1261">
        <v>2</v>
      </c>
      <c r="D1261" s="1">
        <v>42670</v>
      </c>
      <c r="E1261" s="2">
        <v>0.6103587962962963</v>
      </c>
      <c r="F1261">
        <v>37.718091999999999</v>
      </c>
      <c r="G1261" s="1">
        <v>42598</v>
      </c>
      <c r="H1261" s="1" t="str">
        <f t="shared" si="38"/>
        <v>2016</v>
      </c>
      <c r="I1261" s="1" t="s">
        <v>1705</v>
      </c>
      <c r="J1261" s="1" t="str">
        <f t="shared" si="39"/>
        <v>2016Q3</v>
      </c>
      <c r="K1261" s="1" t="s">
        <v>1723</v>
      </c>
      <c r="L1261">
        <v>799000</v>
      </c>
      <c r="M1261">
        <v>-122.39667799999999</v>
      </c>
      <c r="N1261" t="s">
        <v>24</v>
      </c>
      <c r="O1261" s="1">
        <v>42668</v>
      </c>
      <c r="P1261">
        <v>800000</v>
      </c>
      <c r="Q1261">
        <v>1000</v>
      </c>
      <c r="R1261" t="s">
        <v>59</v>
      </c>
      <c r="S1261">
        <v>10</v>
      </c>
      <c r="T1261">
        <v>1</v>
      </c>
    </row>
    <row r="1262" spans="1:20" x14ac:dyDescent="0.2">
      <c r="A1262">
        <v>4993040</v>
      </c>
      <c r="B1262">
        <v>94124</v>
      </c>
      <c r="C1262">
        <v>5</v>
      </c>
      <c r="D1262" s="1">
        <v>42696</v>
      </c>
      <c r="E1262" s="2">
        <v>0.97321759259259266</v>
      </c>
      <c r="F1262">
        <v>37.718361000000002</v>
      </c>
      <c r="G1262" s="1">
        <v>42349</v>
      </c>
      <c r="H1262" s="1" t="str">
        <f t="shared" si="38"/>
        <v>2015</v>
      </c>
      <c r="I1262" s="1" t="s">
        <v>1704</v>
      </c>
      <c r="J1262" s="1" t="str">
        <f t="shared" si="39"/>
        <v>2015Q4</v>
      </c>
      <c r="K1262" s="1" t="s">
        <v>1719</v>
      </c>
      <c r="L1262">
        <v>799000</v>
      </c>
      <c r="M1262">
        <v>-122.39389799999999</v>
      </c>
      <c r="N1262" t="s">
        <v>24</v>
      </c>
      <c r="O1262" s="1">
        <v>42696</v>
      </c>
      <c r="P1262">
        <v>790000</v>
      </c>
      <c r="R1262" t="s">
        <v>59</v>
      </c>
      <c r="S1262">
        <v>10</v>
      </c>
      <c r="T1262">
        <v>2</v>
      </c>
    </row>
    <row r="1263" spans="1:20" x14ac:dyDescent="0.2">
      <c r="A1263">
        <v>4991168</v>
      </c>
      <c r="B1263">
        <v>94124</v>
      </c>
      <c r="C1263">
        <v>3</v>
      </c>
      <c r="D1263" s="1">
        <v>42723</v>
      </c>
      <c r="E1263" s="2">
        <v>0.58754629629629629</v>
      </c>
      <c r="F1263">
        <v>37.717452999999999</v>
      </c>
      <c r="G1263" s="1">
        <v>42684</v>
      </c>
      <c r="H1263" s="1" t="str">
        <f t="shared" si="38"/>
        <v>2016</v>
      </c>
      <c r="I1263" s="1" t="s">
        <v>1705</v>
      </c>
      <c r="J1263" s="1" t="str">
        <f t="shared" si="39"/>
        <v>2016Q4</v>
      </c>
      <c r="K1263" s="1" t="s">
        <v>1724</v>
      </c>
      <c r="L1263">
        <v>695000</v>
      </c>
      <c r="M1263">
        <v>-122.39711800000001</v>
      </c>
      <c r="N1263" t="s">
        <v>16</v>
      </c>
      <c r="O1263" s="1">
        <v>42720</v>
      </c>
      <c r="P1263">
        <v>695000</v>
      </c>
      <c r="R1263" t="s">
        <v>59</v>
      </c>
      <c r="S1263">
        <v>10</v>
      </c>
      <c r="T1263">
        <v>2</v>
      </c>
    </row>
    <row r="1264" spans="1:20" x14ac:dyDescent="0.2">
      <c r="A1264">
        <v>4967035</v>
      </c>
      <c r="B1264">
        <v>94124</v>
      </c>
      <c r="C1264">
        <v>3</v>
      </c>
      <c r="D1264" s="1">
        <v>42724</v>
      </c>
      <c r="E1264" s="2">
        <v>0.62271990740740735</v>
      </c>
      <c r="F1264">
        <v>37.720771999999997</v>
      </c>
      <c r="G1264" s="1">
        <v>42621</v>
      </c>
      <c r="H1264" s="1" t="str">
        <f t="shared" si="38"/>
        <v>2016</v>
      </c>
      <c r="I1264" s="1" t="s">
        <v>1705</v>
      </c>
      <c r="J1264" s="1" t="str">
        <f t="shared" si="39"/>
        <v>2016Q3</v>
      </c>
      <c r="K1264" s="1" t="s">
        <v>1723</v>
      </c>
      <c r="L1264">
        <v>815000</v>
      </c>
      <c r="M1264">
        <v>-122.394814</v>
      </c>
      <c r="N1264" t="s">
        <v>24</v>
      </c>
      <c r="O1264" s="1">
        <v>42724</v>
      </c>
      <c r="P1264">
        <v>800000</v>
      </c>
      <c r="Q1264">
        <v>1000</v>
      </c>
      <c r="R1264" t="s">
        <v>59</v>
      </c>
      <c r="S1264">
        <v>10</v>
      </c>
      <c r="T1264">
        <v>2</v>
      </c>
    </row>
    <row r="1265" spans="1:20" x14ac:dyDescent="0.2">
      <c r="A1265">
        <v>4966011</v>
      </c>
      <c r="B1265">
        <v>94124</v>
      </c>
      <c r="C1265">
        <v>2</v>
      </c>
      <c r="D1265" s="1">
        <v>42736</v>
      </c>
      <c r="E1265" s="2">
        <v>0.51004629629629628</v>
      </c>
      <c r="F1265">
        <v>37.719768999999999</v>
      </c>
      <c r="G1265" s="1">
        <v>42628</v>
      </c>
      <c r="H1265" s="1" t="str">
        <f t="shared" si="38"/>
        <v>2016</v>
      </c>
      <c r="I1265" s="1" t="s">
        <v>1705</v>
      </c>
      <c r="J1265" s="1" t="str">
        <f t="shared" si="39"/>
        <v>2016Q3</v>
      </c>
      <c r="K1265" s="1" t="s">
        <v>1723</v>
      </c>
      <c r="L1265">
        <v>829000</v>
      </c>
      <c r="M1265">
        <v>-122.393646</v>
      </c>
      <c r="N1265" t="s">
        <v>24</v>
      </c>
      <c r="O1265" s="1">
        <v>42734</v>
      </c>
      <c r="P1265">
        <v>829000</v>
      </c>
      <c r="Q1265">
        <v>1295</v>
      </c>
      <c r="R1265" t="s">
        <v>59</v>
      </c>
      <c r="S1265">
        <v>10</v>
      </c>
      <c r="T1265">
        <v>2</v>
      </c>
    </row>
    <row r="1266" spans="1:20" x14ac:dyDescent="0.2">
      <c r="A1266">
        <v>4991221</v>
      </c>
      <c r="B1266">
        <v>94124</v>
      </c>
      <c r="C1266">
        <v>3</v>
      </c>
      <c r="D1266" s="1">
        <v>42772</v>
      </c>
      <c r="E1266" s="2">
        <v>0.60141203703703705</v>
      </c>
      <c r="F1266">
        <v>37.717682000000003</v>
      </c>
      <c r="G1266" s="1">
        <v>42662</v>
      </c>
      <c r="H1266" s="1" t="str">
        <f t="shared" si="38"/>
        <v>2016</v>
      </c>
      <c r="I1266" s="1" t="s">
        <v>1705</v>
      </c>
      <c r="J1266" s="1" t="str">
        <f t="shared" si="39"/>
        <v>2016Q4</v>
      </c>
      <c r="K1266" s="1" t="s">
        <v>1724</v>
      </c>
      <c r="L1266">
        <v>695000</v>
      </c>
      <c r="M1266">
        <v>-122.397598</v>
      </c>
      <c r="N1266" t="s">
        <v>16</v>
      </c>
      <c r="O1266" s="1">
        <v>42759</v>
      </c>
      <c r="P1266">
        <v>695000</v>
      </c>
      <c r="Q1266">
        <v>1247</v>
      </c>
      <c r="R1266" t="s">
        <v>59</v>
      </c>
      <c r="S1266">
        <v>10</v>
      </c>
      <c r="T1266">
        <v>2</v>
      </c>
    </row>
    <row r="1267" spans="1:20" x14ac:dyDescent="0.2">
      <c r="A1267">
        <v>4995015</v>
      </c>
      <c r="B1267">
        <v>94124</v>
      </c>
      <c r="C1267">
        <v>3</v>
      </c>
      <c r="D1267" s="1">
        <v>42821</v>
      </c>
      <c r="E1267" s="2">
        <v>0.41659722222222223</v>
      </c>
      <c r="F1267">
        <v>37.719150999999997</v>
      </c>
      <c r="G1267" s="1">
        <v>42787</v>
      </c>
      <c r="H1267" s="1" t="str">
        <f t="shared" si="38"/>
        <v>2017</v>
      </c>
      <c r="I1267" s="1" t="s">
        <v>1706</v>
      </c>
      <c r="J1267" s="1" t="str">
        <f t="shared" si="39"/>
        <v>2017Q1</v>
      </c>
      <c r="K1267" s="1" t="s">
        <v>1725</v>
      </c>
      <c r="L1267">
        <v>799000</v>
      </c>
      <c r="M1267">
        <v>-122.396736</v>
      </c>
      <c r="N1267" t="s">
        <v>24</v>
      </c>
      <c r="O1267" s="1">
        <v>42818</v>
      </c>
      <c r="P1267">
        <v>813000</v>
      </c>
      <c r="R1267" t="s">
        <v>59</v>
      </c>
      <c r="S1267">
        <v>10</v>
      </c>
      <c r="T1267">
        <v>2</v>
      </c>
    </row>
    <row r="1268" spans="1:20" x14ac:dyDescent="0.2">
      <c r="A1268">
        <v>4969039</v>
      </c>
      <c r="B1268">
        <v>94124</v>
      </c>
      <c r="C1268">
        <v>3</v>
      </c>
      <c r="D1268" s="1">
        <v>42863</v>
      </c>
      <c r="E1268" s="2">
        <v>0.63445601851851852</v>
      </c>
      <c r="F1268">
        <v>37.719543000000002</v>
      </c>
      <c r="G1268" s="1">
        <v>42810</v>
      </c>
      <c r="H1268" s="1" t="str">
        <f t="shared" si="38"/>
        <v>2017</v>
      </c>
      <c r="I1268" s="1" t="s">
        <v>1706</v>
      </c>
      <c r="J1268" s="1" t="str">
        <f t="shared" si="39"/>
        <v>2017Q1</v>
      </c>
      <c r="K1268" s="1" t="s">
        <v>1725</v>
      </c>
      <c r="L1268">
        <v>649000</v>
      </c>
      <c r="M1268">
        <v>-122.394165</v>
      </c>
      <c r="N1268" t="s">
        <v>24</v>
      </c>
      <c r="O1268" s="1">
        <v>42860</v>
      </c>
      <c r="P1268">
        <v>750000</v>
      </c>
      <c r="Q1268">
        <v>1465</v>
      </c>
      <c r="R1268" t="s">
        <v>59</v>
      </c>
      <c r="S1268">
        <v>10</v>
      </c>
      <c r="T1268">
        <v>1</v>
      </c>
    </row>
    <row r="1269" spans="1:20" x14ac:dyDescent="0.2">
      <c r="A1269">
        <v>5464010</v>
      </c>
      <c r="B1269">
        <v>94124</v>
      </c>
      <c r="C1269">
        <v>2</v>
      </c>
      <c r="D1269" s="1">
        <v>42927</v>
      </c>
      <c r="E1269" s="2">
        <v>0.56901620370370376</v>
      </c>
      <c r="F1269">
        <v>37.722397000000001</v>
      </c>
      <c r="G1269" s="1">
        <v>42894</v>
      </c>
      <c r="H1269" s="1" t="str">
        <f t="shared" si="38"/>
        <v>2017</v>
      </c>
      <c r="I1269" s="1" t="s">
        <v>1706</v>
      </c>
      <c r="J1269" s="1" t="str">
        <f t="shared" si="39"/>
        <v>2017Q2</v>
      </c>
      <c r="K1269" s="1" t="s">
        <v>1726</v>
      </c>
      <c r="L1269">
        <v>699000</v>
      </c>
      <c r="M1269">
        <v>-122.398819</v>
      </c>
      <c r="N1269" t="s">
        <v>24</v>
      </c>
      <c r="O1269" s="1">
        <v>42927</v>
      </c>
      <c r="P1269">
        <v>875000</v>
      </c>
      <c r="Q1269">
        <v>1175</v>
      </c>
      <c r="R1269" t="s">
        <v>59</v>
      </c>
      <c r="S1269">
        <v>10</v>
      </c>
      <c r="T1269">
        <v>1</v>
      </c>
    </row>
    <row r="1270" spans="1:20" x14ac:dyDescent="0.2">
      <c r="A1270">
        <v>4942032</v>
      </c>
      <c r="B1270">
        <v>94124</v>
      </c>
      <c r="C1270">
        <v>2</v>
      </c>
      <c r="D1270" s="1">
        <v>42942</v>
      </c>
      <c r="E1270" s="2">
        <v>0.94906250000000003</v>
      </c>
      <c r="F1270">
        <v>37.720920999999997</v>
      </c>
      <c r="G1270" s="1">
        <v>42849</v>
      </c>
      <c r="H1270" s="1" t="str">
        <f t="shared" si="38"/>
        <v>2017</v>
      </c>
      <c r="I1270" s="1" t="s">
        <v>1706</v>
      </c>
      <c r="J1270" s="1" t="str">
        <f t="shared" si="39"/>
        <v>2017Q2</v>
      </c>
      <c r="K1270" s="1" t="s">
        <v>1726</v>
      </c>
      <c r="L1270">
        <v>699000</v>
      </c>
      <c r="M1270">
        <v>-122.393349</v>
      </c>
      <c r="N1270" t="s">
        <v>24</v>
      </c>
      <c r="O1270" s="1">
        <v>42937</v>
      </c>
      <c r="P1270">
        <v>815000</v>
      </c>
      <c r="Q1270">
        <v>1035</v>
      </c>
      <c r="R1270" t="s">
        <v>59</v>
      </c>
      <c r="S1270">
        <v>10</v>
      </c>
      <c r="T1270">
        <v>1</v>
      </c>
    </row>
    <row r="1271" spans="1:20" x14ac:dyDescent="0.2">
      <c r="A1271">
        <v>4991125</v>
      </c>
      <c r="B1271">
        <v>94124</v>
      </c>
      <c r="C1271">
        <v>3</v>
      </c>
      <c r="D1271" s="1">
        <v>42937</v>
      </c>
      <c r="E1271" s="2">
        <v>0.66756944444444455</v>
      </c>
      <c r="F1271">
        <v>37.71743</v>
      </c>
      <c r="G1271" s="1">
        <v>42863</v>
      </c>
      <c r="H1271" s="1" t="str">
        <f t="shared" si="38"/>
        <v>2017</v>
      </c>
      <c r="I1271" s="1" t="s">
        <v>1706</v>
      </c>
      <c r="J1271" s="1" t="str">
        <f t="shared" si="39"/>
        <v>2017Q2</v>
      </c>
      <c r="K1271" s="1" t="s">
        <v>1726</v>
      </c>
      <c r="L1271">
        <v>899000</v>
      </c>
      <c r="M1271">
        <v>-122.396393</v>
      </c>
      <c r="N1271" t="s">
        <v>24</v>
      </c>
      <c r="O1271" s="1">
        <v>42937</v>
      </c>
      <c r="P1271">
        <v>960000</v>
      </c>
      <c r="Q1271">
        <v>1847</v>
      </c>
      <c r="R1271" t="s">
        <v>59</v>
      </c>
      <c r="S1271">
        <v>10</v>
      </c>
      <c r="T1271">
        <v>2</v>
      </c>
    </row>
    <row r="1272" spans="1:20" x14ac:dyDescent="0.2">
      <c r="A1272">
        <v>4991110</v>
      </c>
      <c r="B1272">
        <v>94124</v>
      </c>
      <c r="C1272">
        <v>4</v>
      </c>
      <c r="D1272" s="1">
        <v>42948</v>
      </c>
      <c r="E1272" s="2">
        <v>0.9409143518518519</v>
      </c>
      <c r="F1272">
        <v>37.716800999999997</v>
      </c>
      <c r="G1272" s="1">
        <v>42894</v>
      </c>
      <c r="H1272" s="1" t="str">
        <f t="shared" si="38"/>
        <v>2017</v>
      </c>
      <c r="I1272" s="1" t="s">
        <v>1706</v>
      </c>
      <c r="J1272" s="1" t="str">
        <f t="shared" si="39"/>
        <v>2017Q2</v>
      </c>
      <c r="K1272" s="1" t="s">
        <v>1726</v>
      </c>
      <c r="L1272">
        <v>929000</v>
      </c>
      <c r="M1272">
        <v>-122.39621099999999</v>
      </c>
      <c r="N1272" t="s">
        <v>24</v>
      </c>
      <c r="O1272" s="1">
        <v>42944</v>
      </c>
      <c r="P1272">
        <v>1020000</v>
      </c>
      <c r="Q1272">
        <v>1689</v>
      </c>
      <c r="R1272" t="s">
        <v>59</v>
      </c>
      <c r="S1272">
        <v>10</v>
      </c>
      <c r="T1272">
        <v>3</v>
      </c>
    </row>
    <row r="1273" spans="1:20" x14ac:dyDescent="0.2">
      <c r="A1273" t="s">
        <v>1441</v>
      </c>
      <c r="B1273">
        <v>94134</v>
      </c>
      <c r="C1273">
        <v>4</v>
      </c>
      <c r="D1273" s="1">
        <v>42976</v>
      </c>
      <c r="E1273" s="2">
        <v>0.47598379629629628</v>
      </c>
      <c r="F1273">
        <v>37.713698999999998</v>
      </c>
      <c r="G1273" s="1">
        <v>42870</v>
      </c>
      <c r="H1273" s="1" t="str">
        <f t="shared" si="38"/>
        <v>2017</v>
      </c>
      <c r="I1273" s="1" t="s">
        <v>1706</v>
      </c>
      <c r="J1273" s="1" t="str">
        <f t="shared" si="39"/>
        <v>2017Q2</v>
      </c>
      <c r="K1273" s="1" t="s">
        <v>1726</v>
      </c>
      <c r="L1273">
        <v>899000</v>
      </c>
      <c r="M1273">
        <v>-122.39825399999999</v>
      </c>
      <c r="N1273" t="s">
        <v>16</v>
      </c>
      <c r="O1273" s="1">
        <v>42955</v>
      </c>
      <c r="P1273">
        <v>1150000</v>
      </c>
      <c r="Q1273">
        <v>1890</v>
      </c>
      <c r="R1273" t="s">
        <v>59</v>
      </c>
      <c r="S1273">
        <v>10</v>
      </c>
      <c r="T1273">
        <v>2</v>
      </c>
    </row>
    <row r="1274" spans="1:20" x14ac:dyDescent="0.2">
      <c r="A1274">
        <v>4991690</v>
      </c>
      <c r="B1274">
        <v>94134</v>
      </c>
      <c r="C1274">
        <v>3</v>
      </c>
      <c r="D1274" s="1">
        <v>42971</v>
      </c>
      <c r="E1274" s="2">
        <v>0.41524305555555557</v>
      </c>
      <c r="F1274">
        <v>37.712240999999999</v>
      </c>
      <c r="G1274" s="1">
        <v>42857</v>
      </c>
      <c r="H1274" s="1" t="str">
        <f t="shared" si="38"/>
        <v>2017</v>
      </c>
      <c r="I1274" s="1" t="s">
        <v>1706</v>
      </c>
      <c r="J1274" s="1" t="str">
        <f t="shared" si="39"/>
        <v>2017Q2</v>
      </c>
      <c r="K1274" s="1" t="s">
        <v>1726</v>
      </c>
      <c r="L1274">
        <v>371790</v>
      </c>
      <c r="M1274">
        <v>-122.395101</v>
      </c>
      <c r="N1274" t="s">
        <v>24</v>
      </c>
      <c r="O1274" s="1">
        <v>42958</v>
      </c>
      <c r="P1274">
        <v>371790</v>
      </c>
      <c r="Q1274">
        <v>1525</v>
      </c>
      <c r="R1274" t="s">
        <v>59</v>
      </c>
      <c r="S1274">
        <v>10</v>
      </c>
      <c r="T1274">
        <v>3.5</v>
      </c>
    </row>
    <row r="1275" spans="1:20" x14ac:dyDescent="0.2">
      <c r="A1275">
        <v>4942017</v>
      </c>
      <c r="B1275">
        <v>94124</v>
      </c>
      <c r="C1275">
        <v>4</v>
      </c>
      <c r="D1275" s="1">
        <v>42977</v>
      </c>
      <c r="E1275" s="2">
        <v>0.77642361111111102</v>
      </c>
      <c r="F1275">
        <v>37.720565999999998</v>
      </c>
      <c r="G1275" s="1">
        <v>42872</v>
      </c>
      <c r="H1275" s="1" t="str">
        <f t="shared" si="38"/>
        <v>2017</v>
      </c>
      <c r="I1275" s="1" t="s">
        <v>1706</v>
      </c>
      <c r="J1275" s="1" t="str">
        <f t="shared" si="39"/>
        <v>2017Q2</v>
      </c>
      <c r="K1275" s="1" t="s">
        <v>1726</v>
      </c>
      <c r="L1275">
        <v>950000</v>
      </c>
      <c r="M1275">
        <v>-122.393456</v>
      </c>
      <c r="N1275" t="s">
        <v>24</v>
      </c>
      <c r="O1275" s="1">
        <v>42977</v>
      </c>
      <c r="P1275">
        <v>950000</v>
      </c>
      <c r="Q1275">
        <v>1600</v>
      </c>
      <c r="R1275" t="s">
        <v>59</v>
      </c>
      <c r="S1275">
        <v>10</v>
      </c>
      <c r="T1275">
        <v>2</v>
      </c>
    </row>
    <row r="1276" spans="1:20" x14ac:dyDescent="0.2">
      <c r="A1276">
        <v>4991977</v>
      </c>
      <c r="B1276">
        <v>94134</v>
      </c>
      <c r="C1276">
        <v>4</v>
      </c>
      <c r="D1276" s="1">
        <v>43022</v>
      </c>
      <c r="E1276" s="2">
        <v>0.31898148148148148</v>
      </c>
      <c r="F1276">
        <v>0</v>
      </c>
      <c r="G1276" s="1">
        <v>42925</v>
      </c>
      <c r="H1276" s="1" t="str">
        <f t="shared" si="38"/>
        <v>2017</v>
      </c>
      <c r="I1276" s="1" t="s">
        <v>1706</v>
      </c>
      <c r="J1276" s="1" t="str">
        <f t="shared" si="39"/>
        <v>2017Q3</v>
      </c>
      <c r="K1276" s="1" t="s">
        <v>1727</v>
      </c>
      <c r="L1276">
        <v>1030000</v>
      </c>
      <c r="M1276">
        <v>0</v>
      </c>
      <c r="N1276" t="s">
        <v>16</v>
      </c>
      <c r="O1276" s="1">
        <v>43022</v>
      </c>
      <c r="P1276">
        <v>1030000</v>
      </c>
      <c r="Q1276">
        <v>1878</v>
      </c>
      <c r="R1276" t="s">
        <v>59</v>
      </c>
      <c r="S1276">
        <v>10</v>
      </c>
      <c r="T1276">
        <v>3</v>
      </c>
    </row>
    <row r="1277" spans="1:20" x14ac:dyDescent="0.2">
      <c r="A1277">
        <v>5463018</v>
      </c>
      <c r="B1277">
        <v>94124</v>
      </c>
      <c r="C1277">
        <v>3</v>
      </c>
      <c r="D1277" s="1">
        <v>43114</v>
      </c>
      <c r="E1277" s="2">
        <v>0.48859953703703707</v>
      </c>
      <c r="F1277">
        <v>37.722431</v>
      </c>
      <c r="G1277" s="1">
        <v>42934</v>
      </c>
      <c r="H1277" s="1" t="str">
        <f t="shared" si="38"/>
        <v>2017</v>
      </c>
      <c r="I1277" s="1" t="s">
        <v>1706</v>
      </c>
      <c r="J1277" s="1" t="str">
        <f t="shared" si="39"/>
        <v>2017Q3</v>
      </c>
      <c r="K1277" s="1" t="s">
        <v>1727</v>
      </c>
      <c r="L1277">
        <v>754500</v>
      </c>
      <c r="M1277">
        <v>-122.398376</v>
      </c>
      <c r="N1277" t="s">
        <v>24</v>
      </c>
      <c r="O1277" s="1">
        <v>43056</v>
      </c>
      <c r="P1277">
        <v>802000</v>
      </c>
      <c r="Q1277">
        <v>1250</v>
      </c>
      <c r="R1277" t="s">
        <v>59</v>
      </c>
      <c r="S1277">
        <v>10</v>
      </c>
      <c r="T1277">
        <v>1.5</v>
      </c>
    </row>
    <row r="1278" spans="1:20" x14ac:dyDescent="0.2">
      <c r="A1278">
        <v>5464022</v>
      </c>
      <c r="B1278">
        <v>94124</v>
      </c>
      <c r="C1278">
        <v>3</v>
      </c>
      <c r="D1278" s="1">
        <v>43078</v>
      </c>
      <c r="E1278" s="2">
        <v>0.84498842592592593</v>
      </c>
      <c r="F1278">
        <v>37.721493000000002</v>
      </c>
      <c r="G1278" s="1">
        <v>42923</v>
      </c>
      <c r="H1278" s="1" t="str">
        <f t="shared" si="38"/>
        <v>2017</v>
      </c>
      <c r="I1278" s="1" t="s">
        <v>1706</v>
      </c>
      <c r="J1278" s="1" t="str">
        <f t="shared" si="39"/>
        <v>2017Q3</v>
      </c>
      <c r="K1278" s="1" t="s">
        <v>1727</v>
      </c>
      <c r="L1278">
        <v>799000</v>
      </c>
      <c r="M1278">
        <v>-122.399109</v>
      </c>
      <c r="N1278" t="s">
        <v>24</v>
      </c>
      <c r="O1278" s="1">
        <v>43076</v>
      </c>
      <c r="P1278">
        <v>950000</v>
      </c>
      <c r="Q1278">
        <v>1116</v>
      </c>
      <c r="R1278" t="s">
        <v>59</v>
      </c>
      <c r="S1278">
        <v>10</v>
      </c>
      <c r="T1278">
        <v>1</v>
      </c>
    </row>
    <row r="1279" spans="1:20" x14ac:dyDescent="0.2">
      <c r="A1279">
        <v>4993009</v>
      </c>
      <c r="B1279">
        <v>94124</v>
      </c>
      <c r="C1279">
        <v>1</v>
      </c>
      <c r="D1279" s="1">
        <v>43112</v>
      </c>
      <c r="E1279" s="2">
        <v>0.38563657407407409</v>
      </c>
      <c r="F1279">
        <v>37.718707999999999</v>
      </c>
      <c r="G1279" s="1">
        <v>42992</v>
      </c>
      <c r="H1279" s="1" t="str">
        <f t="shared" si="38"/>
        <v>2017</v>
      </c>
      <c r="I1279" s="1" t="s">
        <v>1706</v>
      </c>
      <c r="J1279" s="1" t="str">
        <f t="shared" si="39"/>
        <v>2017Q3</v>
      </c>
      <c r="K1279" s="1" t="s">
        <v>1727</v>
      </c>
      <c r="L1279">
        <v>599000</v>
      </c>
      <c r="M1279">
        <v>-122.394386</v>
      </c>
      <c r="N1279" t="s">
        <v>24</v>
      </c>
      <c r="O1279" s="1">
        <v>43108</v>
      </c>
      <c r="P1279">
        <v>700000</v>
      </c>
      <c r="Q1279">
        <v>570</v>
      </c>
      <c r="R1279" t="s">
        <v>59</v>
      </c>
      <c r="S1279">
        <v>10</v>
      </c>
      <c r="T1279">
        <v>1</v>
      </c>
    </row>
    <row r="1280" spans="1:20" x14ac:dyDescent="0.2">
      <c r="A1280">
        <v>4966034</v>
      </c>
      <c r="B1280">
        <v>94124</v>
      </c>
      <c r="C1280">
        <v>3</v>
      </c>
      <c r="D1280" s="1">
        <v>43113</v>
      </c>
      <c r="E1280" s="2">
        <v>0.41885416666666669</v>
      </c>
      <c r="F1280">
        <v>37.720188</v>
      </c>
      <c r="G1280" s="1">
        <v>43022</v>
      </c>
      <c r="H1280" s="1" t="str">
        <f t="shared" si="38"/>
        <v>2017</v>
      </c>
      <c r="I1280" s="1" t="s">
        <v>1706</v>
      </c>
      <c r="J1280" s="1" t="str">
        <f t="shared" si="39"/>
        <v>2017Q4</v>
      </c>
      <c r="K1280" s="1" t="s">
        <v>1728</v>
      </c>
      <c r="L1280">
        <v>895000</v>
      </c>
      <c r="M1280">
        <v>-122.393646</v>
      </c>
      <c r="N1280" t="s">
        <v>24</v>
      </c>
      <c r="O1280" s="1">
        <v>43111</v>
      </c>
      <c r="P1280">
        <v>1285000</v>
      </c>
      <c r="Q1280">
        <v>1275</v>
      </c>
      <c r="R1280" t="s">
        <v>59</v>
      </c>
      <c r="S1280">
        <v>10</v>
      </c>
      <c r="T1280">
        <v>1</v>
      </c>
    </row>
    <row r="1281" spans="1:20" x14ac:dyDescent="0.2">
      <c r="A1281">
        <v>4966010</v>
      </c>
      <c r="B1281">
        <v>94124</v>
      </c>
      <c r="C1281">
        <v>2</v>
      </c>
      <c r="D1281" s="1">
        <v>43156</v>
      </c>
      <c r="E1281" s="2">
        <v>0.51712962962962961</v>
      </c>
      <c r="F1281">
        <v>37.719676999999997</v>
      </c>
      <c r="G1281" s="1">
        <v>43094</v>
      </c>
      <c r="H1281" s="1" t="str">
        <f t="shared" si="38"/>
        <v>2017</v>
      </c>
      <c r="I1281" s="1" t="s">
        <v>1706</v>
      </c>
      <c r="J1281" s="1" t="str">
        <f t="shared" si="39"/>
        <v>2017Q4</v>
      </c>
      <c r="K1281" s="1" t="s">
        <v>1728</v>
      </c>
      <c r="L1281">
        <v>699000</v>
      </c>
      <c r="M1281">
        <v>-122.39362300000001</v>
      </c>
      <c r="N1281" t="s">
        <v>24</v>
      </c>
      <c r="O1281" s="1">
        <v>43144</v>
      </c>
      <c r="P1281">
        <v>832000</v>
      </c>
      <c r="Q1281">
        <v>1075</v>
      </c>
      <c r="R1281" t="s">
        <v>59</v>
      </c>
      <c r="S1281">
        <v>10</v>
      </c>
      <c r="T1281">
        <v>1</v>
      </c>
    </row>
    <row r="1282" spans="1:20" x14ac:dyDescent="0.2">
      <c r="A1282">
        <v>4966044</v>
      </c>
      <c r="B1282">
        <v>94124</v>
      </c>
      <c r="C1282">
        <v>4</v>
      </c>
      <c r="D1282" s="1">
        <v>43147</v>
      </c>
      <c r="E1282" s="2">
        <v>0.74145833333333344</v>
      </c>
      <c r="F1282">
        <v>37.719799000000002</v>
      </c>
      <c r="G1282" s="1">
        <v>43103</v>
      </c>
      <c r="H1282" s="1" t="str">
        <f t="shared" ref="H1282:H1345" si="40">TEXT(G1282,"yyyy")</f>
        <v>2018</v>
      </c>
      <c r="I1282" s="1" t="s">
        <v>1707</v>
      </c>
      <c r="J1282" s="1" t="str">
        <f t="shared" ref="J1282:J1345" si="41">TEXT(G1282,"yyyy") &amp; "Q" &amp; ROUNDUP(MONTH(G1282) / 3,0)</f>
        <v>2018Q1</v>
      </c>
      <c r="K1282" s="1" t="s">
        <v>1729</v>
      </c>
      <c r="L1282">
        <v>835000</v>
      </c>
      <c r="M1282">
        <v>-122.39297500000001</v>
      </c>
      <c r="N1282" t="s">
        <v>24</v>
      </c>
      <c r="O1282" s="1">
        <v>43146</v>
      </c>
      <c r="P1282">
        <v>950000</v>
      </c>
      <c r="Q1282">
        <v>1625</v>
      </c>
      <c r="R1282" t="s">
        <v>59</v>
      </c>
      <c r="S1282">
        <v>10</v>
      </c>
      <c r="T1282">
        <v>2</v>
      </c>
    </row>
    <row r="1283" spans="1:20" x14ac:dyDescent="0.2">
      <c r="A1283">
        <v>4991481</v>
      </c>
      <c r="B1283">
        <v>94134</v>
      </c>
      <c r="C1283">
        <v>2</v>
      </c>
      <c r="D1283" s="1">
        <v>42108</v>
      </c>
      <c r="E1283" s="2">
        <v>0.55157407407407411</v>
      </c>
      <c r="F1283">
        <v>37.711176999999999</v>
      </c>
      <c r="G1283" s="1">
        <v>42098</v>
      </c>
      <c r="H1283" s="1" t="str">
        <f t="shared" si="40"/>
        <v>2015</v>
      </c>
      <c r="I1283" s="1" t="s">
        <v>1704</v>
      </c>
      <c r="J1283" s="1" t="str">
        <f t="shared" si="41"/>
        <v>2015Q2</v>
      </c>
      <c r="K1283" s="1" t="s">
        <v>1717</v>
      </c>
      <c r="L1283">
        <v>659000</v>
      </c>
      <c r="M1283">
        <v>-122.388069</v>
      </c>
      <c r="N1283" t="s">
        <v>16</v>
      </c>
      <c r="O1283" s="1">
        <v>42098</v>
      </c>
      <c r="P1283">
        <v>659000</v>
      </c>
      <c r="Q1283">
        <v>892</v>
      </c>
      <c r="R1283" t="s">
        <v>145</v>
      </c>
      <c r="S1283">
        <v>10</v>
      </c>
      <c r="T1283">
        <v>2</v>
      </c>
    </row>
    <row r="1284" spans="1:20" x14ac:dyDescent="0.2">
      <c r="A1284">
        <v>4991710</v>
      </c>
      <c r="B1284">
        <v>94134</v>
      </c>
      <c r="C1284">
        <v>3</v>
      </c>
      <c r="D1284" s="1">
        <v>42101</v>
      </c>
      <c r="E1284" s="2">
        <v>0.52224537037037033</v>
      </c>
      <c r="F1284">
        <v>37.712434999999999</v>
      </c>
      <c r="G1284" s="1">
        <v>42005</v>
      </c>
      <c r="H1284" s="1" t="str">
        <f t="shared" si="40"/>
        <v>2015</v>
      </c>
      <c r="I1284" s="1" t="s">
        <v>1704</v>
      </c>
      <c r="J1284" s="1" t="str">
        <f t="shared" si="41"/>
        <v>2015Q1</v>
      </c>
      <c r="K1284" s="1" t="s">
        <v>1712</v>
      </c>
      <c r="L1284">
        <v>698000</v>
      </c>
      <c r="M1284">
        <v>-122.39534500000001</v>
      </c>
      <c r="N1284" t="s">
        <v>16</v>
      </c>
      <c r="O1284" s="1">
        <v>42101</v>
      </c>
      <c r="P1284">
        <v>760000</v>
      </c>
      <c r="Q1284">
        <v>1575</v>
      </c>
      <c r="R1284" t="s">
        <v>145</v>
      </c>
      <c r="S1284">
        <v>10</v>
      </c>
      <c r="T1284">
        <v>3</v>
      </c>
    </row>
    <row r="1285" spans="1:20" x14ac:dyDescent="0.2">
      <c r="A1285">
        <v>4991970</v>
      </c>
      <c r="B1285">
        <v>94134</v>
      </c>
      <c r="C1285">
        <v>3</v>
      </c>
      <c r="D1285" s="1">
        <v>42107</v>
      </c>
      <c r="E1285" s="2">
        <v>0.70917824074074076</v>
      </c>
      <c r="F1285">
        <v>37.713026999999997</v>
      </c>
      <c r="G1285" s="1">
        <v>42035</v>
      </c>
      <c r="H1285" s="1" t="str">
        <f t="shared" si="40"/>
        <v>2015</v>
      </c>
      <c r="I1285" s="1" t="s">
        <v>1704</v>
      </c>
      <c r="J1285" s="1" t="str">
        <f t="shared" si="41"/>
        <v>2015Q1</v>
      </c>
      <c r="K1285" s="1" t="s">
        <v>1712</v>
      </c>
      <c r="L1285">
        <v>699000</v>
      </c>
      <c r="M1285">
        <v>-122.394919</v>
      </c>
      <c r="N1285" t="s">
        <v>16</v>
      </c>
      <c r="O1285" s="1">
        <v>42107</v>
      </c>
      <c r="P1285">
        <v>750000</v>
      </c>
      <c r="Q1285">
        <v>1517</v>
      </c>
      <c r="R1285" t="s">
        <v>145</v>
      </c>
      <c r="S1285">
        <v>10</v>
      </c>
      <c r="T1285">
        <v>3</v>
      </c>
    </row>
    <row r="1286" spans="1:20" x14ac:dyDescent="0.2">
      <c r="A1286">
        <v>4970008</v>
      </c>
      <c r="B1286">
        <v>94124</v>
      </c>
      <c r="C1286">
        <v>2</v>
      </c>
      <c r="D1286" s="1">
        <v>42107</v>
      </c>
      <c r="E1286" s="2">
        <v>0.5355092592592593</v>
      </c>
      <c r="F1286">
        <v>37.718176999999997</v>
      </c>
      <c r="G1286" s="1">
        <v>42071</v>
      </c>
      <c r="H1286" s="1" t="str">
        <f t="shared" si="40"/>
        <v>2015</v>
      </c>
      <c r="I1286" s="1" t="s">
        <v>1704</v>
      </c>
      <c r="J1286" s="1" t="str">
        <f t="shared" si="41"/>
        <v>2015Q1</v>
      </c>
      <c r="K1286" s="1" t="s">
        <v>1712</v>
      </c>
      <c r="L1286">
        <v>995000</v>
      </c>
      <c r="M1286">
        <v>-122.39273</v>
      </c>
      <c r="N1286" t="s">
        <v>24</v>
      </c>
      <c r="O1286" s="1">
        <v>42107</v>
      </c>
      <c r="P1286">
        <v>1125000</v>
      </c>
      <c r="Q1286">
        <v>600</v>
      </c>
      <c r="R1286" t="s">
        <v>145</v>
      </c>
      <c r="S1286">
        <v>10</v>
      </c>
      <c r="T1286">
        <v>1</v>
      </c>
    </row>
    <row r="1287" spans="1:20" x14ac:dyDescent="0.2">
      <c r="A1287">
        <v>4991300</v>
      </c>
      <c r="B1287">
        <v>94134</v>
      </c>
      <c r="C1287">
        <v>2</v>
      </c>
      <c r="D1287" s="1">
        <v>42124</v>
      </c>
      <c r="E1287" s="2">
        <v>0.51121527777777775</v>
      </c>
      <c r="F1287">
        <v>37.710838000000003</v>
      </c>
      <c r="G1287" s="1">
        <v>42046</v>
      </c>
      <c r="H1287" s="1" t="str">
        <f t="shared" si="40"/>
        <v>2015</v>
      </c>
      <c r="I1287" s="1" t="s">
        <v>1704</v>
      </c>
      <c r="J1287" s="1" t="str">
        <f t="shared" si="41"/>
        <v>2015Q1</v>
      </c>
      <c r="K1287" s="1" t="s">
        <v>1712</v>
      </c>
      <c r="L1287">
        <v>698000</v>
      </c>
      <c r="M1287">
        <v>-122.390182</v>
      </c>
      <c r="N1287" t="s">
        <v>16</v>
      </c>
      <c r="O1287" s="1">
        <v>42124</v>
      </c>
      <c r="P1287">
        <v>750000</v>
      </c>
      <c r="Q1287">
        <v>1337</v>
      </c>
      <c r="R1287" t="s">
        <v>145</v>
      </c>
      <c r="S1287">
        <v>10</v>
      </c>
      <c r="T1287">
        <v>2</v>
      </c>
    </row>
    <row r="1288" spans="1:20" x14ac:dyDescent="0.2">
      <c r="A1288">
        <v>4991528</v>
      </c>
      <c r="B1288">
        <v>94134</v>
      </c>
      <c r="C1288">
        <v>1</v>
      </c>
      <c r="D1288" s="1">
        <v>42136</v>
      </c>
      <c r="E1288" s="2">
        <v>0.38605324074074071</v>
      </c>
      <c r="F1288">
        <v>37.711176999999999</v>
      </c>
      <c r="G1288" s="1">
        <v>42103</v>
      </c>
      <c r="H1288" s="1" t="str">
        <f t="shared" si="40"/>
        <v>2015</v>
      </c>
      <c r="I1288" s="1" t="s">
        <v>1704</v>
      </c>
      <c r="J1288" s="1" t="str">
        <f t="shared" si="41"/>
        <v>2015Q2</v>
      </c>
      <c r="K1288" s="1" t="s">
        <v>1717</v>
      </c>
      <c r="L1288">
        <v>399000</v>
      </c>
      <c r="M1288">
        <v>-122.388069</v>
      </c>
      <c r="N1288" t="s">
        <v>16</v>
      </c>
      <c r="O1288" s="1">
        <v>42136</v>
      </c>
      <c r="P1288">
        <v>550000</v>
      </c>
      <c r="Q1288">
        <v>807</v>
      </c>
      <c r="R1288" t="s">
        <v>145</v>
      </c>
      <c r="S1288">
        <v>10</v>
      </c>
      <c r="T1288">
        <v>1</v>
      </c>
    </row>
    <row r="1289" spans="1:20" x14ac:dyDescent="0.2">
      <c r="A1289">
        <v>4973025</v>
      </c>
      <c r="B1289">
        <v>94124</v>
      </c>
      <c r="C1289">
        <v>3</v>
      </c>
      <c r="D1289" s="1">
        <v>42162</v>
      </c>
      <c r="E1289" s="2">
        <v>0.40113425925925927</v>
      </c>
      <c r="F1289">
        <v>37.716940999999998</v>
      </c>
      <c r="G1289" s="1">
        <v>42110</v>
      </c>
      <c r="H1289" s="1" t="str">
        <f t="shared" si="40"/>
        <v>2015</v>
      </c>
      <c r="I1289" s="1" t="s">
        <v>1704</v>
      </c>
      <c r="J1289" s="1" t="str">
        <f t="shared" si="41"/>
        <v>2015Q2</v>
      </c>
      <c r="K1289" s="1" t="s">
        <v>1717</v>
      </c>
      <c r="L1289">
        <v>698000</v>
      </c>
      <c r="M1289">
        <v>-122.39033499999999</v>
      </c>
      <c r="N1289" t="s">
        <v>24</v>
      </c>
      <c r="O1289" s="1">
        <v>42153</v>
      </c>
      <c r="P1289">
        <v>780000</v>
      </c>
      <c r="Q1289">
        <v>1204</v>
      </c>
      <c r="R1289" t="s">
        <v>145</v>
      </c>
      <c r="S1289">
        <v>10</v>
      </c>
      <c r="T1289">
        <v>2</v>
      </c>
    </row>
    <row r="1290" spans="1:20" x14ac:dyDescent="0.2">
      <c r="A1290">
        <v>4991559</v>
      </c>
      <c r="B1290">
        <v>94134</v>
      </c>
      <c r="C1290">
        <v>2</v>
      </c>
      <c r="D1290" s="1">
        <v>42203</v>
      </c>
      <c r="E1290" s="2">
        <v>0.55121527777777779</v>
      </c>
      <c r="F1290">
        <v>37.711177999999997</v>
      </c>
      <c r="G1290" s="1">
        <v>42139</v>
      </c>
      <c r="H1290" s="1" t="str">
        <f t="shared" si="40"/>
        <v>2015</v>
      </c>
      <c r="I1290" s="1" t="s">
        <v>1704</v>
      </c>
      <c r="J1290" s="1" t="str">
        <f t="shared" si="41"/>
        <v>2015Q2</v>
      </c>
      <c r="K1290" s="1" t="s">
        <v>1717</v>
      </c>
      <c r="L1290">
        <v>618888</v>
      </c>
      <c r="M1290">
        <v>-122.38808400000001</v>
      </c>
      <c r="N1290" t="s">
        <v>16</v>
      </c>
      <c r="O1290" s="1">
        <v>42187</v>
      </c>
      <c r="P1290">
        <v>670000</v>
      </c>
      <c r="Q1290">
        <v>1073</v>
      </c>
      <c r="R1290" t="s">
        <v>145</v>
      </c>
      <c r="S1290">
        <v>10</v>
      </c>
      <c r="T1290">
        <v>2</v>
      </c>
    </row>
    <row r="1291" spans="1:20" x14ac:dyDescent="0.2">
      <c r="A1291">
        <v>4991720</v>
      </c>
      <c r="B1291">
        <v>94134</v>
      </c>
      <c r="C1291">
        <v>4</v>
      </c>
      <c r="D1291" s="1">
        <v>42202</v>
      </c>
      <c r="E1291" s="2">
        <v>0.47228009259259257</v>
      </c>
      <c r="F1291">
        <v>37.712490000000003</v>
      </c>
      <c r="G1291" s="1">
        <v>42082</v>
      </c>
      <c r="H1291" s="1" t="str">
        <f t="shared" si="40"/>
        <v>2015</v>
      </c>
      <c r="I1291" s="1" t="s">
        <v>1704</v>
      </c>
      <c r="J1291" s="1" t="str">
        <f t="shared" si="41"/>
        <v>2015Q1</v>
      </c>
      <c r="K1291" s="1" t="s">
        <v>1712</v>
      </c>
      <c r="L1291">
        <v>875000</v>
      </c>
      <c r="M1291">
        <v>-122.39534399999999</v>
      </c>
      <c r="N1291" t="s">
        <v>16</v>
      </c>
      <c r="O1291" s="1">
        <v>42187</v>
      </c>
      <c r="P1291">
        <v>805000</v>
      </c>
      <c r="Q1291">
        <v>1655</v>
      </c>
      <c r="R1291" t="s">
        <v>145</v>
      </c>
      <c r="S1291">
        <v>10</v>
      </c>
      <c r="T1291">
        <v>4</v>
      </c>
    </row>
    <row r="1292" spans="1:20" x14ac:dyDescent="0.2">
      <c r="A1292">
        <v>4991683</v>
      </c>
      <c r="B1292">
        <v>94134</v>
      </c>
      <c r="C1292">
        <v>3</v>
      </c>
      <c r="D1292" s="1">
        <v>42191</v>
      </c>
      <c r="E1292" s="2">
        <v>0.585474537037037</v>
      </c>
      <c r="F1292">
        <v>37.712237999999999</v>
      </c>
      <c r="G1292" s="1">
        <v>42142</v>
      </c>
      <c r="H1292" s="1" t="str">
        <f t="shared" si="40"/>
        <v>2015</v>
      </c>
      <c r="I1292" s="1" t="s">
        <v>1704</v>
      </c>
      <c r="J1292" s="1" t="str">
        <f t="shared" si="41"/>
        <v>2015Q2</v>
      </c>
      <c r="K1292" s="1" t="s">
        <v>1717</v>
      </c>
      <c r="L1292">
        <v>699000</v>
      </c>
      <c r="M1292">
        <v>-122.394836</v>
      </c>
      <c r="N1292" t="s">
        <v>16</v>
      </c>
      <c r="O1292" s="1">
        <v>42191</v>
      </c>
      <c r="P1292">
        <v>842500</v>
      </c>
      <c r="Q1292">
        <v>1525</v>
      </c>
      <c r="R1292" t="s">
        <v>145</v>
      </c>
      <c r="S1292">
        <v>10</v>
      </c>
      <c r="T1292">
        <v>3.5</v>
      </c>
    </row>
    <row r="1293" spans="1:20" x14ac:dyDescent="0.2">
      <c r="A1293">
        <v>4991522</v>
      </c>
      <c r="B1293">
        <v>94134</v>
      </c>
      <c r="C1293">
        <v>1</v>
      </c>
      <c r="D1293" s="1">
        <v>42218</v>
      </c>
      <c r="E1293" s="2">
        <v>0.46833333333333332</v>
      </c>
      <c r="F1293">
        <v>37.711177999999997</v>
      </c>
      <c r="G1293" s="1">
        <v>42153</v>
      </c>
      <c r="H1293" s="1" t="str">
        <f t="shared" si="40"/>
        <v>2015</v>
      </c>
      <c r="I1293" s="1" t="s">
        <v>1704</v>
      </c>
      <c r="J1293" s="1" t="str">
        <f t="shared" si="41"/>
        <v>2015Q2</v>
      </c>
      <c r="K1293" s="1" t="s">
        <v>1717</v>
      </c>
      <c r="L1293">
        <v>449000</v>
      </c>
      <c r="M1293">
        <v>-122.38808400000001</v>
      </c>
      <c r="N1293" t="s">
        <v>16</v>
      </c>
      <c r="O1293" s="1">
        <v>42216</v>
      </c>
      <c r="P1293">
        <v>505000</v>
      </c>
      <c r="Q1293">
        <v>842</v>
      </c>
      <c r="R1293" t="s">
        <v>145</v>
      </c>
      <c r="S1293">
        <v>10</v>
      </c>
      <c r="T1293">
        <v>1</v>
      </c>
    </row>
    <row r="1294" spans="1:20" x14ac:dyDescent="0.2">
      <c r="A1294">
        <v>4991475</v>
      </c>
      <c r="B1294">
        <v>94134</v>
      </c>
      <c r="C1294">
        <v>1</v>
      </c>
      <c r="D1294" s="1">
        <v>42249</v>
      </c>
      <c r="E1294" s="2">
        <v>0.46461805555555552</v>
      </c>
      <c r="F1294">
        <v>37.711177999999997</v>
      </c>
      <c r="G1294" s="1">
        <v>42088</v>
      </c>
      <c r="H1294" s="1" t="str">
        <f t="shared" si="40"/>
        <v>2015</v>
      </c>
      <c r="I1294" s="1" t="s">
        <v>1704</v>
      </c>
      <c r="J1294" s="1" t="str">
        <f t="shared" si="41"/>
        <v>2015Q1</v>
      </c>
      <c r="K1294" s="1" t="s">
        <v>1712</v>
      </c>
      <c r="L1294">
        <v>399000</v>
      </c>
      <c r="M1294">
        <v>-122.38808400000001</v>
      </c>
      <c r="N1294" t="s">
        <v>16</v>
      </c>
      <c r="O1294" s="1">
        <v>42249</v>
      </c>
      <c r="P1294">
        <v>399000</v>
      </c>
      <c r="Q1294">
        <v>804</v>
      </c>
      <c r="R1294" t="s">
        <v>145</v>
      </c>
      <c r="S1294">
        <v>10</v>
      </c>
      <c r="T1294">
        <v>1</v>
      </c>
    </row>
    <row r="1295" spans="1:20" x14ac:dyDescent="0.2">
      <c r="A1295">
        <v>4991685</v>
      </c>
      <c r="B1295">
        <v>94134</v>
      </c>
      <c r="C1295">
        <v>2</v>
      </c>
      <c r="D1295" s="1">
        <v>42277</v>
      </c>
      <c r="E1295" s="2">
        <v>0.59415509259259258</v>
      </c>
      <c r="F1295">
        <v>37.712142999999998</v>
      </c>
      <c r="G1295" s="1">
        <v>42243</v>
      </c>
      <c r="H1295" s="1" t="str">
        <f t="shared" si="40"/>
        <v>2015</v>
      </c>
      <c r="I1295" s="1" t="s">
        <v>1704</v>
      </c>
      <c r="J1295" s="1" t="str">
        <f t="shared" si="41"/>
        <v>2015Q3</v>
      </c>
      <c r="K1295" s="1" t="s">
        <v>1718</v>
      </c>
      <c r="L1295">
        <v>699000</v>
      </c>
      <c r="M1295">
        <v>-122.394929</v>
      </c>
      <c r="N1295" t="s">
        <v>16</v>
      </c>
      <c r="O1295" s="1">
        <v>42277</v>
      </c>
      <c r="P1295">
        <v>788000</v>
      </c>
      <c r="Q1295">
        <v>1300</v>
      </c>
      <c r="R1295" t="s">
        <v>145</v>
      </c>
      <c r="S1295">
        <v>10</v>
      </c>
      <c r="T1295">
        <v>2.5</v>
      </c>
    </row>
    <row r="1296" spans="1:20" x14ac:dyDescent="0.2">
      <c r="A1296">
        <v>4991347</v>
      </c>
      <c r="B1296">
        <v>94134</v>
      </c>
      <c r="C1296">
        <v>2</v>
      </c>
      <c r="D1296" s="1">
        <v>42366</v>
      </c>
      <c r="E1296" s="2">
        <v>0.61260416666666673</v>
      </c>
      <c r="F1296">
        <v>37.710917999999999</v>
      </c>
      <c r="G1296" s="1">
        <v>42124</v>
      </c>
      <c r="H1296" s="1" t="str">
        <f t="shared" si="40"/>
        <v>2015</v>
      </c>
      <c r="I1296" s="1" t="s">
        <v>1704</v>
      </c>
      <c r="J1296" s="1" t="str">
        <f t="shared" si="41"/>
        <v>2015Q2</v>
      </c>
      <c r="K1296" s="1" t="s">
        <v>1717</v>
      </c>
      <c r="L1296">
        <v>487762</v>
      </c>
      <c r="M1296">
        <v>-122.389252</v>
      </c>
      <c r="N1296" t="s">
        <v>16</v>
      </c>
      <c r="O1296" s="1">
        <v>42333</v>
      </c>
      <c r="P1296">
        <v>464534</v>
      </c>
      <c r="Q1296">
        <v>1063</v>
      </c>
      <c r="R1296" t="s">
        <v>145</v>
      </c>
      <c r="S1296">
        <v>10</v>
      </c>
      <c r="T1296">
        <v>2</v>
      </c>
    </row>
    <row r="1297" spans="1:20" x14ac:dyDescent="0.2">
      <c r="A1297">
        <v>4991331</v>
      </c>
      <c r="B1297">
        <v>94134</v>
      </c>
      <c r="C1297">
        <v>2</v>
      </c>
      <c r="D1297" s="1">
        <v>42372</v>
      </c>
      <c r="E1297" s="2">
        <v>0.74623842592592593</v>
      </c>
      <c r="F1297">
        <v>37.710838000000003</v>
      </c>
      <c r="G1297" s="1">
        <v>42263</v>
      </c>
      <c r="H1297" s="1" t="str">
        <f t="shared" si="40"/>
        <v>2015</v>
      </c>
      <c r="I1297" s="1" t="s">
        <v>1704</v>
      </c>
      <c r="J1297" s="1" t="str">
        <f t="shared" si="41"/>
        <v>2015Q3</v>
      </c>
      <c r="K1297" s="1" t="s">
        <v>1718</v>
      </c>
      <c r="L1297">
        <v>670000</v>
      </c>
      <c r="M1297">
        <v>-122.390182</v>
      </c>
      <c r="N1297" t="s">
        <v>16</v>
      </c>
      <c r="O1297" s="1">
        <v>42369</v>
      </c>
      <c r="P1297">
        <v>660000</v>
      </c>
      <c r="Q1297">
        <v>1063</v>
      </c>
      <c r="R1297" t="s">
        <v>145</v>
      </c>
      <c r="S1297">
        <v>10</v>
      </c>
      <c r="T1297">
        <v>2</v>
      </c>
    </row>
    <row r="1298" spans="1:20" x14ac:dyDescent="0.2">
      <c r="A1298">
        <v>4991512</v>
      </c>
      <c r="B1298">
        <v>94134</v>
      </c>
      <c r="C1298">
        <v>2</v>
      </c>
      <c r="D1298" s="1">
        <v>42403</v>
      </c>
      <c r="E1298" s="2">
        <v>0.49998842592592596</v>
      </c>
      <c r="F1298">
        <v>37.711177999999997</v>
      </c>
      <c r="G1298" s="1">
        <v>42049</v>
      </c>
      <c r="H1298" s="1" t="str">
        <f t="shared" si="40"/>
        <v>2015</v>
      </c>
      <c r="I1298" s="1" t="s">
        <v>1704</v>
      </c>
      <c r="J1298" s="1" t="str">
        <f t="shared" si="41"/>
        <v>2015Q1</v>
      </c>
      <c r="K1298" s="1" t="s">
        <v>1712</v>
      </c>
      <c r="L1298">
        <v>459837</v>
      </c>
      <c r="M1298">
        <v>-122.38808400000001</v>
      </c>
      <c r="N1298" t="s">
        <v>16</v>
      </c>
      <c r="O1298" s="1">
        <v>42402</v>
      </c>
      <c r="P1298">
        <v>449837</v>
      </c>
      <c r="Q1298">
        <v>1106</v>
      </c>
      <c r="R1298" t="s">
        <v>145</v>
      </c>
      <c r="S1298">
        <v>10</v>
      </c>
      <c r="T1298">
        <v>2</v>
      </c>
    </row>
    <row r="1299" spans="1:20" x14ac:dyDescent="0.2">
      <c r="A1299">
        <v>4991284</v>
      </c>
      <c r="B1299">
        <v>94134</v>
      </c>
      <c r="C1299">
        <v>2</v>
      </c>
      <c r="D1299" s="1">
        <v>42419</v>
      </c>
      <c r="E1299" s="2">
        <v>0.40761574074074075</v>
      </c>
      <c r="F1299">
        <v>37.710838000000003</v>
      </c>
      <c r="G1299" s="1">
        <v>42314</v>
      </c>
      <c r="H1299" s="1" t="str">
        <f t="shared" si="40"/>
        <v>2015</v>
      </c>
      <c r="I1299" s="1" t="s">
        <v>1704</v>
      </c>
      <c r="J1299" s="1" t="str">
        <f t="shared" si="41"/>
        <v>2015Q4</v>
      </c>
      <c r="K1299" s="1" t="s">
        <v>1719</v>
      </c>
      <c r="L1299">
        <v>775000</v>
      </c>
      <c r="M1299">
        <v>-122.390182</v>
      </c>
      <c r="N1299" t="s">
        <v>16</v>
      </c>
      <c r="O1299" s="1">
        <v>42418</v>
      </c>
      <c r="P1299">
        <v>770000</v>
      </c>
      <c r="Q1299">
        <v>1337</v>
      </c>
      <c r="R1299" t="s">
        <v>145</v>
      </c>
      <c r="S1299">
        <v>10</v>
      </c>
      <c r="T1299">
        <v>2</v>
      </c>
    </row>
    <row r="1300" spans="1:20" x14ac:dyDescent="0.2">
      <c r="A1300">
        <v>4991644</v>
      </c>
      <c r="B1300">
        <v>94124</v>
      </c>
      <c r="C1300">
        <v>4</v>
      </c>
      <c r="D1300" s="1">
        <v>42495</v>
      </c>
      <c r="E1300" s="2">
        <v>0.35556712962962966</v>
      </c>
      <c r="F1300">
        <v>37.71199</v>
      </c>
      <c r="G1300" s="1">
        <v>42423</v>
      </c>
      <c r="H1300" s="1" t="str">
        <f t="shared" si="40"/>
        <v>2016</v>
      </c>
      <c r="I1300" s="1" t="s">
        <v>1705</v>
      </c>
      <c r="J1300" s="1" t="str">
        <f t="shared" si="41"/>
        <v>2016Q1</v>
      </c>
      <c r="K1300" s="1" t="s">
        <v>1720</v>
      </c>
      <c r="L1300">
        <v>868000</v>
      </c>
      <c r="M1300">
        <v>-122.394775</v>
      </c>
      <c r="N1300" t="s">
        <v>16</v>
      </c>
      <c r="O1300" s="1">
        <v>42486</v>
      </c>
      <c r="P1300">
        <v>1030000</v>
      </c>
      <c r="Q1300">
        <v>1930</v>
      </c>
      <c r="R1300" t="s">
        <v>145</v>
      </c>
      <c r="S1300">
        <v>10</v>
      </c>
      <c r="T1300">
        <v>3</v>
      </c>
    </row>
    <row r="1301" spans="1:20" x14ac:dyDescent="0.2">
      <c r="A1301">
        <v>4991558</v>
      </c>
      <c r="B1301">
        <v>94134</v>
      </c>
      <c r="C1301">
        <v>2</v>
      </c>
      <c r="D1301" s="1">
        <v>42505</v>
      </c>
      <c r="E1301" s="2">
        <v>0.79429398148148145</v>
      </c>
      <c r="F1301">
        <v>37.711177999999997</v>
      </c>
      <c r="G1301" s="1">
        <v>42439</v>
      </c>
      <c r="H1301" s="1" t="str">
        <f t="shared" si="40"/>
        <v>2016</v>
      </c>
      <c r="I1301" s="1" t="s">
        <v>1705</v>
      </c>
      <c r="J1301" s="1" t="str">
        <f t="shared" si="41"/>
        <v>2016Q1</v>
      </c>
      <c r="K1301" s="1" t="s">
        <v>1720</v>
      </c>
      <c r="L1301">
        <v>675000</v>
      </c>
      <c r="M1301">
        <v>-122.38808400000001</v>
      </c>
      <c r="N1301" t="s">
        <v>16</v>
      </c>
      <c r="O1301" s="1">
        <v>42503</v>
      </c>
      <c r="P1301">
        <v>685000</v>
      </c>
      <c r="Q1301">
        <v>1073</v>
      </c>
      <c r="R1301" t="s">
        <v>145</v>
      </c>
      <c r="S1301">
        <v>10</v>
      </c>
      <c r="T1301">
        <v>2</v>
      </c>
    </row>
    <row r="1302" spans="1:20" x14ac:dyDescent="0.2">
      <c r="A1302">
        <v>4991554</v>
      </c>
      <c r="B1302">
        <v>94134</v>
      </c>
      <c r="C1302">
        <v>1</v>
      </c>
      <c r="D1302" s="1">
        <v>42506</v>
      </c>
      <c r="E1302" s="2">
        <v>0.69006944444444451</v>
      </c>
      <c r="F1302">
        <v>37.711177999999997</v>
      </c>
      <c r="G1302" s="1">
        <v>42374</v>
      </c>
      <c r="H1302" s="1" t="str">
        <f t="shared" si="40"/>
        <v>2016</v>
      </c>
      <c r="I1302" s="1" t="s">
        <v>1705</v>
      </c>
      <c r="J1302" s="1" t="str">
        <f t="shared" si="41"/>
        <v>2016Q1</v>
      </c>
      <c r="K1302" s="1" t="s">
        <v>1720</v>
      </c>
      <c r="L1302">
        <v>436551</v>
      </c>
      <c r="M1302">
        <v>-122.38808400000001</v>
      </c>
      <c r="N1302" t="s">
        <v>16</v>
      </c>
      <c r="O1302" s="1">
        <v>42506</v>
      </c>
      <c r="P1302">
        <v>436551</v>
      </c>
      <c r="Q1302">
        <v>807</v>
      </c>
      <c r="R1302" t="s">
        <v>145</v>
      </c>
      <c r="S1302">
        <v>10</v>
      </c>
      <c r="T1302">
        <v>1</v>
      </c>
    </row>
    <row r="1303" spans="1:20" x14ac:dyDescent="0.2">
      <c r="A1303">
        <v>4991450</v>
      </c>
      <c r="B1303">
        <v>94134</v>
      </c>
      <c r="C1303">
        <v>1</v>
      </c>
      <c r="D1303" s="1">
        <v>42512</v>
      </c>
      <c r="E1303" s="2">
        <v>3.0011574074074076E-2</v>
      </c>
      <c r="F1303">
        <v>37.711928999999998</v>
      </c>
      <c r="G1303" s="1">
        <v>42404</v>
      </c>
      <c r="H1303" s="1" t="str">
        <f t="shared" si="40"/>
        <v>2016</v>
      </c>
      <c r="I1303" s="1" t="s">
        <v>1705</v>
      </c>
      <c r="J1303" s="1" t="str">
        <f t="shared" si="41"/>
        <v>2016Q1</v>
      </c>
      <c r="K1303" s="1" t="s">
        <v>1720</v>
      </c>
      <c r="L1303">
        <v>498888</v>
      </c>
      <c r="M1303">
        <v>-122.388603</v>
      </c>
      <c r="N1303" t="s">
        <v>16</v>
      </c>
      <c r="O1303" s="1">
        <v>42507</v>
      </c>
      <c r="P1303">
        <v>530000</v>
      </c>
      <c r="Q1303">
        <v>803</v>
      </c>
      <c r="R1303" t="s">
        <v>145</v>
      </c>
      <c r="S1303">
        <v>10</v>
      </c>
      <c r="T1303">
        <v>1</v>
      </c>
    </row>
    <row r="1304" spans="1:20" x14ac:dyDescent="0.2">
      <c r="A1304">
        <v>4991550</v>
      </c>
      <c r="B1304">
        <v>94134</v>
      </c>
      <c r="C1304">
        <v>2</v>
      </c>
      <c r="D1304" s="1">
        <v>42510</v>
      </c>
      <c r="E1304" s="2">
        <v>0.61927083333333333</v>
      </c>
      <c r="F1304">
        <v>0</v>
      </c>
      <c r="G1304" s="1">
        <v>42452</v>
      </c>
      <c r="H1304" s="1" t="str">
        <f t="shared" si="40"/>
        <v>2016</v>
      </c>
      <c r="I1304" s="1" t="s">
        <v>1705</v>
      </c>
      <c r="J1304" s="1" t="str">
        <f t="shared" si="41"/>
        <v>2016Q1</v>
      </c>
      <c r="K1304" s="1" t="s">
        <v>1720</v>
      </c>
      <c r="L1304">
        <v>679000</v>
      </c>
      <c r="M1304">
        <v>0</v>
      </c>
      <c r="N1304" t="s">
        <v>16</v>
      </c>
      <c r="O1304" s="1">
        <v>42510</v>
      </c>
      <c r="P1304">
        <v>645000</v>
      </c>
      <c r="Q1304">
        <v>1096</v>
      </c>
      <c r="R1304" t="s">
        <v>145</v>
      </c>
      <c r="S1304">
        <v>10</v>
      </c>
      <c r="T1304">
        <v>2</v>
      </c>
    </row>
    <row r="1305" spans="1:20" x14ac:dyDescent="0.2">
      <c r="A1305">
        <v>2874991</v>
      </c>
      <c r="B1305">
        <v>94134</v>
      </c>
      <c r="C1305">
        <v>3</v>
      </c>
      <c r="D1305" s="1">
        <v>42536</v>
      </c>
      <c r="E1305" s="2">
        <v>0.69011574074074078</v>
      </c>
      <c r="F1305">
        <v>37.710838000000003</v>
      </c>
      <c r="G1305" s="1">
        <v>42197</v>
      </c>
      <c r="H1305" s="1" t="str">
        <f t="shared" si="40"/>
        <v>2015</v>
      </c>
      <c r="I1305" s="1" t="s">
        <v>1704</v>
      </c>
      <c r="J1305" s="1" t="str">
        <f t="shared" si="41"/>
        <v>2015Q3</v>
      </c>
      <c r="K1305" s="1" t="s">
        <v>1718</v>
      </c>
      <c r="L1305">
        <v>578550</v>
      </c>
      <c r="M1305">
        <v>-122.390182</v>
      </c>
      <c r="N1305" t="s">
        <v>16</v>
      </c>
      <c r="O1305" s="1">
        <v>42521</v>
      </c>
      <c r="P1305">
        <v>578550</v>
      </c>
      <c r="Q1305">
        <v>1374</v>
      </c>
      <c r="R1305" t="s">
        <v>145</v>
      </c>
      <c r="S1305">
        <v>10</v>
      </c>
      <c r="T1305">
        <v>2</v>
      </c>
    </row>
    <row r="1306" spans="1:20" x14ac:dyDescent="0.2">
      <c r="A1306">
        <v>4991499</v>
      </c>
      <c r="B1306">
        <v>94134</v>
      </c>
      <c r="C1306">
        <v>2</v>
      </c>
      <c r="D1306" s="1">
        <v>42551</v>
      </c>
      <c r="E1306" s="2">
        <v>0.80444444444444441</v>
      </c>
      <c r="F1306">
        <v>37.711177999999997</v>
      </c>
      <c r="G1306" s="1">
        <v>42409</v>
      </c>
      <c r="H1306" s="1" t="str">
        <f t="shared" si="40"/>
        <v>2016</v>
      </c>
      <c r="I1306" s="1" t="s">
        <v>1705</v>
      </c>
      <c r="J1306" s="1" t="str">
        <f t="shared" si="41"/>
        <v>2016Q1</v>
      </c>
      <c r="K1306" s="1" t="s">
        <v>1720</v>
      </c>
      <c r="L1306">
        <v>649000</v>
      </c>
      <c r="M1306">
        <v>-122.38808400000001</v>
      </c>
      <c r="N1306" t="s">
        <v>16</v>
      </c>
      <c r="O1306" s="1">
        <v>42550</v>
      </c>
      <c r="P1306">
        <v>702000</v>
      </c>
      <c r="R1306" t="s">
        <v>145</v>
      </c>
      <c r="S1306">
        <v>10</v>
      </c>
      <c r="T1306">
        <v>2</v>
      </c>
    </row>
    <row r="1307" spans="1:20" x14ac:dyDescent="0.2">
      <c r="A1307">
        <v>4973013</v>
      </c>
      <c r="B1307">
        <v>94124</v>
      </c>
      <c r="C1307">
        <v>3</v>
      </c>
      <c r="D1307" s="1">
        <v>42564</v>
      </c>
      <c r="E1307" s="2">
        <v>0.47495370370370371</v>
      </c>
      <c r="F1307">
        <v>37.716835000000003</v>
      </c>
      <c r="G1307" s="1">
        <v>42511</v>
      </c>
      <c r="H1307" s="1" t="str">
        <f t="shared" si="40"/>
        <v>2016</v>
      </c>
      <c r="I1307" s="1" t="s">
        <v>1705</v>
      </c>
      <c r="J1307" s="1" t="str">
        <f t="shared" si="41"/>
        <v>2016Q2</v>
      </c>
      <c r="K1307" s="1" t="s">
        <v>1722</v>
      </c>
      <c r="L1307">
        <v>525000</v>
      </c>
      <c r="M1307">
        <v>-122.390221</v>
      </c>
      <c r="N1307" t="s">
        <v>24</v>
      </c>
      <c r="O1307" s="1">
        <v>42559</v>
      </c>
      <c r="P1307">
        <v>500000</v>
      </c>
      <c r="Q1307">
        <v>1204</v>
      </c>
      <c r="R1307" t="s">
        <v>145</v>
      </c>
      <c r="S1307">
        <v>10</v>
      </c>
      <c r="T1307">
        <v>2</v>
      </c>
    </row>
    <row r="1308" spans="1:20" x14ac:dyDescent="0.2">
      <c r="A1308">
        <v>4991383</v>
      </c>
      <c r="B1308">
        <v>94134</v>
      </c>
      <c r="C1308">
        <v>3</v>
      </c>
      <c r="D1308" s="1">
        <v>42564</v>
      </c>
      <c r="E1308" s="2">
        <v>0.61076388888888888</v>
      </c>
      <c r="F1308">
        <v>37.710917999999999</v>
      </c>
      <c r="G1308" s="1">
        <v>42522</v>
      </c>
      <c r="H1308" s="1" t="str">
        <f t="shared" si="40"/>
        <v>2016</v>
      </c>
      <c r="I1308" s="1" t="s">
        <v>1705</v>
      </c>
      <c r="J1308" s="1" t="str">
        <f t="shared" si="41"/>
        <v>2016Q2</v>
      </c>
      <c r="K1308" s="1" t="s">
        <v>1722</v>
      </c>
      <c r="L1308">
        <v>824888</v>
      </c>
      <c r="M1308">
        <v>-122.389252</v>
      </c>
      <c r="N1308" t="s">
        <v>16</v>
      </c>
      <c r="O1308" s="1">
        <v>42563</v>
      </c>
      <c r="P1308">
        <v>935000</v>
      </c>
      <c r="Q1308">
        <v>1374</v>
      </c>
      <c r="R1308" t="s">
        <v>145</v>
      </c>
      <c r="S1308">
        <v>10</v>
      </c>
      <c r="T1308">
        <v>2</v>
      </c>
    </row>
    <row r="1309" spans="1:20" x14ac:dyDescent="0.2">
      <c r="A1309">
        <v>4991440</v>
      </c>
      <c r="B1309">
        <v>94134</v>
      </c>
      <c r="C1309">
        <v>2</v>
      </c>
      <c r="D1309" s="1">
        <v>42607</v>
      </c>
      <c r="E1309" s="2">
        <v>0.58699074074074076</v>
      </c>
      <c r="F1309">
        <v>37.711928999999998</v>
      </c>
      <c r="G1309" s="1">
        <v>42268</v>
      </c>
      <c r="H1309" s="1" t="str">
        <f t="shared" si="40"/>
        <v>2015</v>
      </c>
      <c r="I1309" s="1" t="s">
        <v>1704</v>
      </c>
      <c r="J1309" s="1" t="str">
        <f t="shared" si="41"/>
        <v>2015Q3</v>
      </c>
      <c r="K1309" s="1" t="s">
        <v>1718</v>
      </c>
      <c r="L1309">
        <v>494096</v>
      </c>
      <c r="M1309">
        <v>-122.388603</v>
      </c>
      <c r="N1309" t="s">
        <v>16</v>
      </c>
      <c r="O1309" s="1">
        <v>42605</v>
      </c>
      <c r="P1309">
        <v>494096</v>
      </c>
      <c r="Q1309">
        <v>1050</v>
      </c>
      <c r="R1309" t="s">
        <v>145</v>
      </c>
      <c r="S1309">
        <v>10</v>
      </c>
      <c r="T1309">
        <v>2</v>
      </c>
    </row>
    <row r="1310" spans="1:20" x14ac:dyDescent="0.2">
      <c r="A1310">
        <v>4991459</v>
      </c>
      <c r="B1310">
        <v>94134</v>
      </c>
      <c r="C1310">
        <v>2</v>
      </c>
      <c r="D1310" s="1">
        <v>42632</v>
      </c>
      <c r="E1310" s="2">
        <v>0.71920138888888896</v>
      </c>
      <c r="F1310">
        <v>37.711674000000002</v>
      </c>
      <c r="G1310" s="1">
        <v>42579</v>
      </c>
      <c r="H1310" s="1" t="str">
        <f t="shared" si="40"/>
        <v>2016</v>
      </c>
      <c r="I1310" s="1" t="s">
        <v>1705</v>
      </c>
      <c r="J1310" s="1" t="str">
        <f t="shared" si="41"/>
        <v>2016Q3</v>
      </c>
      <c r="K1310" s="1" t="s">
        <v>1723</v>
      </c>
      <c r="L1310">
        <v>649000</v>
      </c>
      <c r="M1310">
        <v>-122.38864100000001</v>
      </c>
      <c r="N1310" t="s">
        <v>16</v>
      </c>
      <c r="O1310" s="1">
        <v>42632</v>
      </c>
      <c r="P1310">
        <v>675000</v>
      </c>
      <c r="Q1310">
        <v>875</v>
      </c>
      <c r="R1310" t="s">
        <v>145</v>
      </c>
      <c r="S1310">
        <v>10</v>
      </c>
      <c r="T1310">
        <v>2</v>
      </c>
    </row>
    <row r="1311" spans="1:20" x14ac:dyDescent="0.2">
      <c r="A1311">
        <v>4991362</v>
      </c>
      <c r="B1311">
        <v>94134</v>
      </c>
      <c r="C1311">
        <v>2</v>
      </c>
      <c r="D1311" s="1">
        <v>42644</v>
      </c>
      <c r="E1311" s="2">
        <v>0.49806712962962968</v>
      </c>
      <c r="F1311">
        <v>37.710917999999999</v>
      </c>
      <c r="G1311" s="1">
        <v>42510</v>
      </c>
      <c r="H1311" s="1" t="str">
        <f t="shared" si="40"/>
        <v>2016</v>
      </c>
      <c r="I1311" s="1" t="s">
        <v>1705</v>
      </c>
      <c r="J1311" s="1" t="str">
        <f t="shared" si="41"/>
        <v>2016Q2</v>
      </c>
      <c r="K1311" s="1" t="s">
        <v>1722</v>
      </c>
      <c r="L1311">
        <v>511273</v>
      </c>
      <c r="M1311">
        <v>-122.389252</v>
      </c>
      <c r="N1311" t="s">
        <v>16</v>
      </c>
      <c r="O1311" s="1">
        <v>42643</v>
      </c>
      <c r="P1311">
        <v>511273</v>
      </c>
      <c r="Q1311">
        <v>984</v>
      </c>
      <c r="R1311" t="s">
        <v>145</v>
      </c>
      <c r="S1311">
        <v>10</v>
      </c>
      <c r="T1311">
        <v>2</v>
      </c>
    </row>
    <row r="1312" spans="1:20" x14ac:dyDescent="0.2">
      <c r="A1312">
        <v>4991288</v>
      </c>
      <c r="B1312">
        <v>94134</v>
      </c>
      <c r="C1312">
        <v>2</v>
      </c>
      <c r="D1312" s="1">
        <v>42650</v>
      </c>
      <c r="E1312" s="2">
        <v>0.37624999999999997</v>
      </c>
      <c r="F1312">
        <v>37.710838000000003</v>
      </c>
      <c r="G1312" s="1">
        <v>42607</v>
      </c>
      <c r="H1312" s="1" t="str">
        <f t="shared" si="40"/>
        <v>2016</v>
      </c>
      <c r="I1312" s="1" t="s">
        <v>1705</v>
      </c>
      <c r="J1312" s="1" t="str">
        <f t="shared" si="41"/>
        <v>2016Q3</v>
      </c>
      <c r="K1312" s="1" t="s">
        <v>1723</v>
      </c>
      <c r="L1312">
        <v>689000</v>
      </c>
      <c r="M1312">
        <v>-122.390182</v>
      </c>
      <c r="N1312" t="s">
        <v>16</v>
      </c>
      <c r="O1312" s="1">
        <v>42648</v>
      </c>
      <c r="P1312">
        <v>710000</v>
      </c>
      <c r="Q1312">
        <v>984</v>
      </c>
      <c r="R1312" t="s">
        <v>145</v>
      </c>
      <c r="S1312">
        <v>10</v>
      </c>
      <c r="T1312">
        <v>2</v>
      </c>
    </row>
    <row r="1313" spans="1:20" x14ac:dyDescent="0.2">
      <c r="A1313">
        <v>4991458</v>
      </c>
      <c r="B1313">
        <v>94134</v>
      </c>
      <c r="C1313">
        <v>2</v>
      </c>
      <c r="D1313" s="1">
        <v>42689</v>
      </c>
      <c r="E1313" s="2">
        <v>0.82144675925925925</v>
      </c>
      <c r="F1313">
        <v>37.711928999999998</v>
      </c>
      <c r="G1313" s="1">
        <v>42661</v>
      </c>
      <c r="H1313" s="1" t="str">
        <f t="shared" si="40"/>
        <v>2016</v>
      </c>
      <c r="I1313" s="1" t="s">
        <v>1705</v>
      </c>
      <c r="J1313" s="1" t="str">
        <f t="shared" si="41"/>
        <v>2016Q4</v>
      </c>
      <c r="K1313" s="1" t="s">
        <v>1724</v>
      </c>
      <c r="L1313">
        <v>649000</v>
      </c>
      <c r="M1313">
        <v>-122.388603</v>
      </c>
      <c r="N1313" t="s">
        <v>16</v>
      </c>
      <c r="O1313" s="1">
        <v>42689</v>
      </c>
      <c r="P1313">
        <v>625000</v>
      </c>
      <c r="Q1313">
        <v>872</v>
      </c>
      <c r="R1313" t="s">
        <v>145</v>
      </c>
      <c r="S1313">
        <v>10</v>
      </c>
      <c r="T1313">
        <v>2</v>
      </c>
    </row>
    <row r="1314" spans="1:20" x14ac:dyDescent="0.2">
      <c r="A1314">
        <v>4991490</v>
      </c>
      <c r="B1314">
        <v>94134</v>
      </c>
      <c r="C1314">
        <v>2</v>
      </c>
      <c r="D1314" s="1">
        <v>42734</v>
      </c>
      <c r="E1314" s="2">
        <v>0.81603009259259263</v>
      </c>
      <c r="F1314">
        <v>37.711177999999997</v>
      </c>
      <c r="G1314" s="1">
        <v>42612</v>
      </c>
      <c r="H1314" s="1" t="str">
        <f t="shared" si="40"/>
        <v>2016</v>
      </c>
      <c r="I1314" s="1" t="s">
        <v>1705</v>
      </c>
      <c r="J1314" s="1" t="str">
        <f t="shared" si="41"/>
        <v>2016Q3</v>
      </c>
      <c r="K1314" s="1" t="s">
        <v>1723</v>
      </c>
      <c r="L1314">
        <v>670000</v>
      </c>
      <c r="M1314">
        <v>-122.38808400000001</v>
      </c>
      <c r="N1314" t="s">
        <v>16</v>
      </c>
      <c r="O1314" s="1">
        <v>42734</v>
      </c>
      <c r="P1314">
        <v>655000</v>
      </c>
      <c r="Q1314">
        <v>1120</v>
      </c>
      <c r="R1314" t="s">
        <v>145</v>
      </c>
      <c r="S1314">
        <v>10</v>
      </c>
      <c r="T1314">
        <v>2</v>
      </c>
    </row>
    <row r="1315" spans="1:20" x14ac:dyDescent="0.2">
      <c r="A1315">
        <v>4991567</v>
      </c>
      <c r="B1315">
        <v>94134</v>
      </c>
      <c r="C1315">
        <v>1</v>
      </c>
      <c r="D1315" s="1">
        <v>42751</v>
      </c>
      <c r="E1315" s="2">
        <v>0.60506944444444444</v>
      </c>
      <c r="F1315">
        <v>37.711177999999997</v>
      </c>
      <c r="G1315" s="1">
        <v>42670</v>
      </c>
      <c r="H1315" s="1" t="str">
        <f t="shared" si="40"/>
        <v>2016</v>
      </c>
      <c r="I1315" s="1" t="s">
        <v>1705</v>
      </c>
      <c r="J1315" s="1" t="str">
        <f t="shared" si="41"/>
        <v>2016Q4</v>
      </c>
      <c r="K1315" s="1" t="s">
        <v>1724</v>
      </c>
      <c r="L1315">
        <v>449800</v>
      </c>
      <c r="M1315">
        <v>-122.38808400000001</v>
      </c>
      <c r="N1315" t="s">
        <v>16</v>
      </c>
      <c r="O1315" s="1">
        <v>42748</v>
      </c>
      <c r="P1315">
        <v>508000</v>
      </c>
      <c r="Q1315">
        <v>808</v>
      </c>
      <c r="R1315" t="s">
        <v>145</v>
      </c>
      <c r="S1315">
        <v>10</v>
      </c>
      <c r="T1315">
        <v>1</v>
      </c>
    </row>
    <row r="1316" spans="1:20" x14ac:dyDescent="0.2">
      <c r="A1316">
        <v>4991289</v>
      </c>
      <c r="B1316">
        <v>94134</v>
      </c>
      <c r="C1316">
        <v>2</v>
      </c>
      <c r="D1316" s="1">
        <v>42799</v>
      </c>
      <c r="E1316" s="2">
        <v>0.78248842592592593</v>
      </c>
      <c r="F1316">
        <v>37.710838000000003</v>
      </c>
      <c r="G1316" s="1">
        <v>42766</v>
      </c>
      <c r="H1316" s="1" t="str">
        <f t="shared" si="40"/>
        <v>2017</v>
      </c>
      <c r="I1316" s="1" t="s">
        <v>1706</v>
      </c>
      <c r="J1316" s="1" t="str">
        <f t="shared" si="41"/>
        <v>2017Q1</v>
      </c>
      <c r="K1316" s="1" t="s">
        <v>1725</v>
      </c>
      <c r="L1316">
        <v>685000</v>
      </c>
      <c r="M1316">
        <v>-122.390182</v>
      </c>
      <c r="N1316" t="s">
        <v>16</v>
      </c>
      <c r="O1316" s="1">
        <v>42769</v>
      </c>
      <c r="P1316">
        <v>730000</v>
      </c>
      <c r="Q1316">
        <v>984</v>
      </c>
      <c r="R1316" t="s">
        <v>145</v>
      </c>
      <c r="S1316">
        <v>10</v>
      </c>
      <c r="T1316">
        <v>2</v>
      </c>
    </row>
    <row r="1317" spans="1:20" x14ac:dyDescent="0.2">
      <c r="A1317">
        <v>4991430</v>
      </c>
      <c r="B1317">
        <v>94134</v>
      </c>
      <c r="C1317">
        <v>2</v>
      </c>
      <c r="D1317" s="1">
        <v>42810</v>
      </c>
      <c r="E1317" s="2">
        <v>0.7542592592592593</v>
      </c>
      <c r="F1317">
        <v>37.711928999999998</v>
      </c>
      <c r="G1317" s="1">
        <v>42758</v>
      </c>
      <c r="H1317" s="1" t="str">
        <f t="shared" si="40"/>
        <v>2017</v>
      </c>
      <c r="I1317" s="1" t="s">
        <v>1706</v>
      </c>
      <c r="J1317" s="1" t="str">
        <f t="shared" si="41"/>
        <v>2017Q1</v>
      </c>
      <c r="K1317" s="1" t="s">
        <v>1725</v>
      </c>
      <c r="L1317">
        <v>642000</v>
      </c>
      <c r="M1317">
        <v>-122.388603</v>
      </c>
      <c r="N1317" t="s">
        <v>16</v>
      </c>
      <c r="O1317" s="1">
        <v>42782</v>
      </c>
      <c r="P1317">
        <v>675000</v>
      </c>
      <c r="Q1317">
        <v>1095</v>
      </c>
      <c r="R1317" t="s">
        <v>145</v>
      </c>
      <c r="S1317">
        <v>10</v>
      </c>
      <c r="T1317">
        <v>2</v>
      </c>
    </row>
    <row r="1318" spans="1:20" x14ac:dyDescent="0.2">
      <c r="A1318">
        <v>4991508</v>
      </c>
      <c r="B1318">
        <v>94134</v>
      </c>
      <c r="C1318">
        <v>2</v>
      </c>
      <c r="D1318" s="1">
        <v>42811</v>
      </c>
      <c r="E1318" s="2">
        <v>0.64021990740740742</v>
      </c>
      <c r="F1318">
        <v>37.711177999999997</v>
      </c>
      <c r="G1318" s="1">
        <v>42776</v>
      </c>
      <c r="H1318" s="1" t="str">
        <f t="shared" si="40"/>
        <v>2017</v>
      </c>
      <c r="I1318" s="1" t="s">
        <v>1706</v>
      </c>
      <c r="J1318" s="1" t="str">
        <f t="shared" si="41"/>
        <v>2017Q1</v>
      </c>
      <c r="K1318" s="1" t="s">
        <v>1725</v>
      </c>
      <c r="L1318">
        <v>642000</v>
      </c>
      <c r="M1318">
        <v>-122.38808400000001</v>
      </c>
      <c r="N1318" t="s">
        <v>16</v>
      </c>
      <c r="O1318" s="1">
        <v>42810</v>
      </c>
      <c r="P1318">
        <v>655000</v>
      </c>
      <c r="Q1318">
        <v>1120</v>
      </c>
      <c r="R1318" t="s">
        <v>145</v>
      </c>
      <c r="S1318">
        <v>10</v>
      </c>
      <c r="T1318">
        <v>2</v>
      </c>
    </row>
    <row r="1319" spans="1:20" x14ac:dyDescent="0.2">
      <c r="A1319">
        <v>4991290</v>
      </c>
      <c r="B1319">
        <v>94134</v>
      </c>
      <c r="C1319">
        <v>2</v>
      </c>
      <c r="D1319" s="1">
        <v>42826</v>
      </c>
      <c r="E1319" s="2">
        <v>0.31964120370370369</v>
      </c>
      <c r="F1319">
        <v>37.710838000000003</v>
      </c>
      <c r="G1319" s="1">
        <v>42706</v>
      </c>
      <c r="H1319" s="1" t="str">
        <f t="shared" si="40"/>
        <v>2016</v>
      </c>
      <c r="I1319" s="1" t="s">
        <v>1705</v>
      </c>
      <c r="J1319" s="1" t="str">
        <f t="shared" si="41"/>
        <v>2016Q4</v>
      </c>
      <c r="K1319" s="1" t="s">
        <v>1724</v>
      </c>
      <c r="L1319">
        <v>895000</v>
      </c>
      <c r="M1319">
        <v>-122.390182</v>
      </c>
      <c r="N1319" t="s">
        <v>16</v>
      </c>
      <c r="O1319" s="1">
        <v>42818</v>
      </c>
      <c r="P1319">
        <v>780000</v>
      </c>
      <c r="Q1319">
        <v>1063</v>
      </c>
      <c r="R1319" t="s">
        <v>145</v>
      </c>
      <c r="S1319">
        <v>10</v>
      </c>
      <c r="T1319">
        <v>2</v>
      </c>
    </row>
    <row r="1320" spans="1:20" x14ac:dyDescent="0.2">
      <c r="A1320">
        <v>4991447</v>
      </c>
      <c r="B1320">
        <v>94134</v>
      </c>
      <c r="C1320">
        <v>2</v>
      </c>
      <c r="D1320" s="1">
        <v>42871</v>
      </c>
      <c r="E1320" s="2">
        <v>0.40108796296296295</v>
      </c>
      <c r="F1320">
        <v>37.711928999999998</v>
      </c>
      <c r="G1320" s="1">
        <v>42802</v>
      </c>
      <c r="H1320" s="1" t="str">
        <f t="shared" si="40"/>
        <v>2017</v>
      </c>
      <c r="I1320" s="1" t="s">
        <v>1706</v>
      </c>
      <c r="J1320" s="1" t="str">
        <f t="shared" si="41"/>
        <v>2017Q1</v>
      </c>
      <c r="K1320" s="1" t="s">
        <v>1725</v>
      </c>
      <c r="L1320">
        <v>668000</v>
      </c>
      <c r="M1320">
        <v>-122.388603</v>
      </c>
      <c r="N1320" t="s">
        <v>16</v>
      </c>
      <c r="O1320" s="1">
        <v>42867</v>
      </c>
      <c r="P1320">
        <v>670000</v>
      </c>
      <c r="R1320" t="s">
        <v>145</v>
      </c>
      <c r="S1320">
        <v>10</v>
      </c>
      <c r="T1320">
        <v>2</v>
      </c>
    </row>
    <row r="1321" spans="1:20" x14ac:dyDescent="0.2">
      <c r="A1321">
        <v>4991498</v>
      </c>
      <c r="B1321">
        <v>94134</v>
      </c>
      <c r="C1321">
        <v>2</v>
      </c>
      <c r="D1321" s="1">
        <v>42872</v>
      </c>
      <c r="E1321" s="2">
        <v>0.67361111111111116</v>
      </c>
      <c r="F1321">
        <v>37.711177999999997</v>
      </c>
      <c r="G1321" s="1">
        <v>42871</v>
      </c>
      <c r="H1321" s="1" t="str">
        <f t="shared" si="40"/>
        <v>2017</v>
      </c>
      <c r="I1321" s="1" t="s">
        <v>1706</v>
      </c>
      <c r="J1321" s="1" t="str">
        <f t="shared" si="41"/>
        <v>2017Q2</v>
      </c>
      <c r="K1321" s="1" t="s">
        <v>1726</v>
      </c>
      <c r="L1321">
        <v>690000</v>
      </c>
      <c r="M1321">
        <v>-122.38808400000001</v>
      </c>
      <c r="N1321" t="s">
        <v>16</v>
      </c>
      <c r="O1321" s="1">
        <v>42871</v>
      </c>
      <c r="P1321">
        <v>690000</v>
      </c>
      <c r="Q1321">
        <v>892</v>
      </c>
      <c r="R1321" t="s">
        <v>145</v>
      </c>
      <c r="S1321">
        <v>10</v>
      </c>
      <c r="T1321">
        <v>2</v>
      </c>
    </row>
    <row r="1322" spans="1:20" x14ac:dyDescent="0.2">
      <c r="A1322">
        <v>4991584</v>
      </c>
      <c r="B1322">
        <v>94134</v>
      </c>
      <c r="C1322">
        <v>2</v>
      </c>
      <c r="D1322" s="1">
        <v>42933</v>
      </c>
      <c r="E1322" s="2">
        <v>0.65937499999999993</v>
      </c>
      <c r="F1322">
        <v>37.711177999999997</v>
      </c>
      <c r="G1322" s="1">
        <v>42891</v>
      </c>
      <c r="H1322" s="1" t="str">
        <f t="shared" si="40"/>
        <v>2017</v>
      </c>
      <c r="I1322" s="1" t="s">
        <v>1706</v>
      </c>
      <c r="J1322" s="1" t="str">
        <f t="shared" si="41"/>
        <v>2017Q2</v>
      </c>
      <c r="K1322" s="1" t="s">
        <v>1726</v>
      </c>
      <c r="L1322">
        <v>649999</v>
      </c>
      <c r="M1322">
        <v>-122.38808400000001</v>
      </c>
      <c r="N1322" t="s">
        <v>16</v>
      </c>
      <c r="O1322" s="1">
        <v>42933</v>
      </c>
      <c r="P1322">
        <v>650000</v>
      </c>
      <c r="Q1322">
        <v>1073</v>
      </c>
      <c r="R1322" t="s">
        <v>145</v>
      </c>
      <c r="S1322">
        <v>10</v>
      </c>
      <c r="T1322">
        <v>2</v>
      </c>
    </row>
    <row r="1323" spans="1:20" x14ac:dyDescent="0.2">
      <c r="A1323">
        <v>4991586</v>
      </c>
      <c r="B1323">
        <v>94134</v>
      </c>
      <c r="C1323">
        <v>1</v>
      </c>
      <c r="D1323" s="1">
        <v>42942</v>
      </c>
      <c r="E1323" s="2">
        <v>0.43118055555555551</v>
      </c>
      <c r="F1323">
        <v>37.711177999999997</v>
      </c>
      <c r="G1323" s="1">
        <v>42772</v>
      </c>
      <c r="H1323" s="1" t="str">
        <f t="shared" si="40"/>
        <v>2017</v>
      </c>
      <c r="I1323" s="1" t="s">
        <v>1706</v>
      </c>
      <c r="J1323" s="1" t="str">
        <f t="shared" si="41"/>
        <v>2017Q1</v>
      </c>
      <c r="K1323" s="1" t="s">
        <v>1725</v>
      </c>
      <c r="L1323">
        <v>529000</v>
      </c>
      <c r="M1323">
        <v>-122.38808400000001</v>
      </c>
      <c r="N1323" t="s">
        <v>16</v>
      </c>
      <c r="O1323" s="1">
        <v>42934</v>
      </c>
      <c r="P1323">
        <v>569000</v>
      </c>
      <c r="Q1323">
        <v>807</v>
      </c>
      <c r="R1323" t="s">
        <v>145</v>
      </c>
      <c r="S1323">
        <v>10</v>
      </c>
      <c r="T1323">
        <v>1</v>
      </c>
    </row>
    <row r="1324" spans="1:20" x14ac:dyDescent="0.2">
      <c r="A1324">
        <v>4991536</v>
      </c>
      <c r="B1324">
        <v>94134</v>
      </c>
      <c r="C1324">
        <v>2</v>
      </c>
      <c r="D1324" s="1">
        <v>42968</v>
      </c>
      <c r="E1324" s="2">
        <v>0.41061342592592592</v>
      </c>
      <c r="F1324">
        <v>37.711177999999997</v>
      </c>
      <c r="G1324" s="1">
        <v>42917</v>
      </c>
      <c r="H1324" s="1" t="str">
        <f t="shared" si="40"/>
        <v>2017</v>
      </c>
      <c r="I1324" s="1" t="s">
        <v>1706</v>
      </c>
      <c r="J1324" s="1" t="str">
        <f t="shared" si="41"/>
        <v>2017Q3</v>
      </c>
      <c r="K1324" s="1" t="s">
        <v>1727</v>
      </c>
      <c r="L1324">
        <v>682000</v>
      </c>
      <c r="M1324">
        <v>-122.38808400000001</v>
      </c>
      <c r="N1324" t="s">
        <v>16</v>
      </c>
      <c r="O1324" s="1">
        <v>42944</v>
      </c>
      <c r="P1324">
        <v>700000</v>
      </c>
      <c r="Q1324">
        <v>892</v>
      </c>
      <c r="R1324" t="s">
        <v>145</v>
      </c>
      <c r="S1324">
        <v>10</v>
      </c>
      <c r="T1324">
        <v>2</v>
      </c>
    </row>
    <row r="1325" spans="1:20" x14ac:dyDescent="0.2">
      <c r="A1325">
        <v>4991438</v>
      </c>
      <c r="B1325">
        <v>94134</v>
      </c>
      <c r="C1325">
        <v>2</v>
      </c>
      <c r="D1325" s="1">
        <v>42951</v>
      </c>
      <c r="E1325" s="2">
        <v>0.49461805555555555</v>
      </c>
      <c r="F1325">
        <v>37.711928999999998</v>
      </c>
      <c r="G1325" s="1">
        <v>42908</v>
      </c>
      <c r="H1325" s="1" t="str">
        <f t="shared" si="40"/>
        <v>2017</v>
      </c>
      <c r="I1325" s="1" t="s">
        <v>1706</v>
      </c>
      <c r="J1325" s="1" t="str">
        <f t="shared" si="41"/>
        <v>2017Q2</v>
      </c>
      <c r="K1325" s="1" t="s">
        <v>1726</v>
      </c>
      <c r="L1325">
        <v>650000</v>
      </c>
      <c r="M1325">
        <v>-122.388603</v>
      </c>
      <c r="N1325" t="s">
        <v>16</v>
      </c>
      <c r="O1325" s="1">
        <v>42951</v>
      </c>
      <c r="P1325">
        <v>690000</v>
      </c>
      <c r="Q1325">
        <v>1166</v>
      </c>
      <c r="R1325" t="s">
        <v>145</v>
      </c>
      <c r="S1325">
        <v>10</v>
      </c>
      <c r="T1325">
        <v>2</v>
      </c>
    </row>
    <row r="1326" spans="1:20" x14ac:dyDescent="0.2">
      <c r="A1326">
        <v>4991540</v>
      </c>
      <c r="B1326">
        <v>94134</v>
      </c>
      <c r="C1326">
        <v>1</v>
      </c>
      <c r="D1326" s="1">
        <v>42965</v>
      </c>
      <c r="E1326" s="2">
        <v>0.73510416666666656</v>
      </c>
      <c r="F1326">
        <v>37.711177999999997</v>
      </c>
      <c r="G1326" s="1">
        <v>42907</v>
      </c>
      <c r="H1326" s="1" t="str">
        <f t="shared" si="40"/>
        <v>2017</v>
      </c>
      <c r="I1326" s="1" t="s">
        <v>1706</v>
      </c>
      <c r="J1326" s="1" t="str">
        <f t="shared" si="41"/>
        <v>2017Q2</v>
      </c>
      <c r="K1326" s="1" t="s">
        <v>1726</v>
      </c>
      <c r="L1326">
        <v>525000</v>
      </c>
      <c r="M1326">
        <v>-122.38808400000001</v>
      </c>
      <c r="N1326" t="s">
        <v>16</v>
      </c>
      <c r="O1326" s="1">
        <v>42958</v>
      </c>
      <c r="P1326">
        <v>568000</v>
      </c>
      <c r="Q1326">
        <v>842</v>
      </c>
      <c r="R1326" t="s">
        <v>145</v>
      </c>
      <c r="S1326">
        <v>10</v>
      </c>
      <c r="T1326">
        <v>1</v>
      </c>
    </row>
    <row r="1327" spans="1:20" x14ac:dyDescent="0.2">
      <c r="A1327">
        <v>4991517</v>
      </c>
      <c r="B1327">
        <v>94134</v>
      </c>
      <c r="C1327">
        <v>2</v>
      </c>
      <c r="D1327" s="1">
        <v>42968</v>
      </c>
      <c r="E1327" s="2">
        <v>0.37056712962962962</v>
      </c>
      <c r="F1327">
        <v>37.711177999999997</v>
      </c>
      <c r="G1327" s="1">
        <v>42920</v>
      </c>
      <c r="H1327" s="1" t="str">
        <f t="shared" si="40"/>
        <v>2017</v>
      </c>
      <c r="I1327" s="1" t="s">
        <v>1706</v>
      </c>
      <c r="J1327" s="1" t="str">
        <f t="shared" si="41"/>
        <v>2017Q3</v>
      </c>
      <c r="K1327" s="1" t="s">
        <v>1727</v>
      </c>
      <c r="L1327">
        <v>678000</v>
      </c>
      <c r="M1327">
        <v>-122.38808400000001</v>
      </c>
      <c r="N1327" t="s">
        <v>16</v>
      </c>
      <c r="O1327" s="1">
        <v>42968</v>
      </c>
      <c r="P1327">
        <v>721000</v>
      </c>
      <c r="R1327" t="s">
        <v>145</v>
      </c>
      <c r="S1327">
        <v>10</v>
      </c>
      <c r="T1327">
        <v>2</v>
      </c>
    </row>
    <row r="1328" spans="1:20" x14ac:dyDescent="0.2">
      <c r="A1328">
        <v>4991991</v>
      </c>
      <c r="B1328">
        <v>94134</v>
      </c>
      <c r="C1328">
        <v>3</v>
      </c>
      <c r="D1328" s="1">
        <v>42981</v>
      </c>
      <c r="E1328" s="2">
        <v>8.6574074074074071E-3</v>
      </c>
      <c r="F1328">
        <v>37.712859999999999</v>
      </c>
      <c r="G1328" s="1">
        <v>42870</v>
      </c>
      <c r="H1328" s="1" t="str">
        <f t="shared" si="40"/>
        <v>2017</v>
      </c>
      <c r="I1328" s="1" t="s">
        <v>1706</v>
      </c>
      <c r="J1328" s="1" t="str">
        <f t="shared" si="41"/>
        <v>2017Q2</v>
      </c>
      <c r="K1328" s="1" t="s">
        <v>1726</v>
      </c>
      <c r="L1328">
        <v>928000</v>
      </c>
      <c r="M1328">
        <v>-122.39424099999999</v>
      </c>
      <c r="N1328" t="s">
        <v>16</v>
      </c>
      <c r="O1328" s="1">
        <v>42979</v>
      </c>
      <c r="P1328">
        <v>925000</v>
      </c>
      <c r="Q1328">
        <v>1474</v>
      </c>
      <c r="R1328" t="s">
        <v>145</v>
      </c>
      <c r="S1328">
        <v>10</v>
      </c>
      <c r="T1328">
        <v>3</v>
      </c>
    </row>
    <row r="1329" spans="1:20" x14ac:dyDescent="0.2">
      <c r="A1329">
        <v>4991693</v>
      </c>
      <c r="B1329">
        <v>94134</v>
      </c>
      <c r="C1329">
        <v>3</v>
      </c>
      <c r="D1329" s="1">
        <v>43001</v>
      </c>
      <c r="E1329" s="2">
        <v>0.3382175925925926</v>
      </c>
      <c r="F1329">
        <v>37.712314999999997</v>
      </c>
      <c r="G1329" s="1">
        <v>42889</v>
      </c>
      <c r="H1329" s="1" t="str">
        <f t="shared" si="40"/>
        <v>2017</v>
      </c>
      <c r="I1329" s="1" t="s">
        <v>1706</v>
      </c>
      <c r="J1329" s="1" t="str">
        <f t="shared" si="41"/>
        <v>2017Q2</v>
      </c>
      <c r="K1329" s="1" t="s">
        <v>1726</v>
      </c>
      <c r="L1329">
        <v>928000</v>
      </c>
      <c r="M1329">
        <v>-122.393547</v>
      </c>
      <c r="N1329" t="s">
        <v>16</v>
      </c>
      <c r="O1329" s="1">
        <v>42999</v>
      </c>
      <c r="P1329">
        <v>865000</v>
      </c>
      <c r="Q1329">
        <v>1575</v>
      </c>
      <c r="R1329" t="s">
        <v>145</v>
      </c>
      <c r="S1329">
        <v>10</v>
      </c>
      <c r="T1329">
        <v>3</v>
      </c>
    </row>
    <row r="1330" spans="1:20" x14ac:dyDescent="0.2">
      <c r="A1330">
        <v>4991957</v>
      </c>
      <c r="B1330">
        <v>94134</v>
      </c>
      <c r="C1330">
        <v>2</v>
      </c>
      <c r="D1330" s="1">
        <v>43001</v>
      </c>
      <c r="E1330" s="2">
        <v>0.54365740740740742</v>
      </c>
      <c r="F1330">
        <v>37.712749000000002</v>
      </c>
      <c r="G1330" s="1">
        <v>42908</v>
      </c>
      <c r="H1330" s="1" t="str">
        <f t="shared" si="40"/>
        <v>2017</v>
      </c>
      <c r="I1330" s="1" t="s">
        <v>1706</v>
      </c>
      <c r="J1330" s="1" t="str">
        <f t="shared" si="41"/>
        <v>2017Q2</v>
      </c>
      <c r="K1330" s="1" t="s">
        <v>1726</v>
      </c>
      <c r="L1330">
        <v>899000</v>
      </c>
      <c r="M1330">
        <v>-122.393715</v>
      </c>
      <c r="N1330" t="s">
        <v>16</v>
      </c>
      <c r="O1330" s="1">
        <v>43000</v>
      </c>
      <c r="P1330">
        <v>890000</v>
      </c>
      <c r="Q1330">
        <v>1390</v>
      </c>
      <c r="R1330" t="s">
        <v>145</v>
      </c>
      <c r="S1330">
        <v>10</v>
      </c>
      <c r="T1330">
        <v>2.5</v>
      </c>
    </row>
    <row r="1331" spans="1:20" x14ac:dyDescent="0.2">
      <c r="A1331">
        <v>4991560</v>
      </c>
      <c r="B1331">
        <v>94134</v>
      </c>
      <c r="C1331">
        <v>1</v>
      </c>
      <c r="D1331" s="1">
        <v>43032</v>
      </c>
      <c r="E1331" s="2">
        <v>0.66342592592592597</v>
      </c>
      <c r="F1331">
        <v>37.711177999999997</v>
      </c>
      <c r="G1331" s="1">
        <v>42655</v>
      </c>
      <c r="H1331" s="1" t="str">
        <f t="shared" si="40"/>
        <v>2016</v>
      </c>
      <c r="I1331" s="1" t="s">
        <v>1705</v>
      </c>
      <c r="J1331" s="1" t="str">
        <f t="shared" si="41"/>
        <v>2016Q4</v>
      </c>
      <c r="K1331" s="1" t="s">
        <v>1724</v>
      </c>
      <c r="L1331">
        <v>395000</v>
      </c>
      <c r="M1331">
        <v>-122.38808400000001</v>
      </c>
      <c r="N1331" t="s">
        <v>16</v>
      </c>
      <c r="O1331" s="1">
        <v>43032</v>
      </c>
      <c r="P1331">
        <v>395000</v>
      </c>
      <c r="Q1331">
        <v>807</v>
      </c>
      <c r="R1331" t="s">
        <v>145</v>
      </c>
      <c r="S1331">
        <v>10</v>
      </c>
      <c r="T1331">
        <v>1</v>
      </c>
    </row>
    <row r="1332" spans="1:20" x14ac:dyDescent="0.2">
      <c r="A1332">
        <v>4991363</v>
      </c>
      <c r="B1332">
        <v>94134</v>
      </c>
      <c r="C1332">
        <v>2</v>
      </c>
      <c r="D1332" s="1">
        <v>43052</v>
      </c>
      <c r="E1332" s="2">
        <v>0.43755787037037036</v>
      </c>
      <c r="F1332">
        <v>37.710917999999999</v>
      </c>
      <c r="G1332" s="1">
        <v>42984</v>
      </c>
      <c r="H1332" s="1" t="str">
        <f t="shared" si="40"/>
        <v>2017</v>
      </c>
      <c r="I1332" s="1" t="s">
        <v>1706</v>
      </c>
      <c r="J1332" s="1" t="str">
        <f t="shared" si="41"/>
        <v>2017Q3</v>
      </c>
      <c r="K1332" s="1" t="s">
        <v>1727</v>
      </c>
      <c r="L1332">
        <v>650000</v>
      </c>
      <c r="M1332">
        <v>-122.389252</v>
      </c>
      <c r="N1332" t="s">
        <v>16</v>
      </c>
      <c r="O1332" s="1">
        <v>43052</v>
      </c>
      <c r="P1332">
        <v>700000</v>
      </c>
      <c r="Q1332">
        <v>1063</v>
      </c>
      <c r="R1332" t="s">
        <v>145</v>
      </c>
      <c r="S1332">
        <v>10</v>
      </c>
      <c r="T1332">
        <v>2</v>
      </c>
    </row>
    <row r="1333" spans="1:20" x14ac:dyDescent="0.2">
      <c r="A1333">
        <v>4991686</v>
      </c>
      <c r="B1333">
        <v>94134</v>
      </c>
      <c r="C1333">
        <v>3</v>
      </c>
      <c r="D1333" s="1">
        <v>43060</v>
      </c>
      <c r="E1333" s="2">
        <v>0.68085648148148159</v>
      </c>
      <c r="F1333">
        <v>37.712108999999998</v>
      </c>
      <c r="G1333" s="1">
        <v>42980</v>
      </c>
      <c r="H1333" s="1" t="str">
        <f t="shared" si="40"/>
        <v>2017</v>
      </c>
      <c r="I1333" s="1" t="s">
        <v>1706</v>
      </c>
      <c r="J1333" s="1" t="str">
        <f t="shared" si="41"/>
        <v>2017Q3</v>
      </c>
      <c r="K1333" s="1" t="s">
        <v>1727</v>
      </c>
      <c r="L1333">
        <v>948000</v>
      </c>
      <c r="M1333">
        <v>-122.39489</v>
      </c>
      <c r="N1333" t="s">
        <v>16</v>
      </c>
      <c r="O1333" s="1">
        <v>43056</v>
      </c>
      <c r="P1333">
        <v>960000</v>
      </c>
      <c r="Q1333">
        <v>1525</v>
      </c>
      <c r="R1333" t="s">
        <v>145</v>
      </c>
      <c r="S1333">
        <v>10</v>
      </c>
      <c r="T1333">
        <v>3.5</v>
      </c>
    </row>
    <row r="1334" spans="1:20" x14ac:dyDescent="0.2">
      <c r="A1334">
        <v>4991319</v>
      </c>
      <c r="B1334">
        <v>94134</v>
      </c>
      <c r="C1334">
        <v>3</v>
      </c>
      <c r="D1334" s="1">
        <v>43069</v>
      </c>
      <c r="E1334" s="2">
        <v>0.5700115740740741</v>
      </c>
      <c r="F1334">
        <v>37.710838000000003</v>
      </c>
      <c r="G1334" s="1">
        <v>43027</v>
      </c>
      <c r="H1334" s="1" t="str">
        <f t="shared" si="40"/>
        <v>2017</v>
      </c>
      <c r="I1334" s="1" t="s">
        <v>1706</v>
      </c>
      <c r="J1334" s="1" t="str">
        <f t="shared" si="41"/>
        <v>2017Q4</v>
      </c>
      <c r="K1334" s="1" t="s">
        <v>1728</v>
      </c>
      <c r="L1334">
        <v>828000</v>
      </c>
      <c r="M1334">
        <v>-122.390182</v>
      </c>
      <c r="N1334" t="s">
        <v>16</v>
      </c>
      <c r="O1334" s="1">
        <v>43069</v>
      </c>
      <c r="P1334">
        <v>920000</v>
      </c>
      <c r="Q1334">
        <v>1374</v>
      </c>
      <c r="R1334" t="s">
        <v>145</v>
      </c>
      <c r="S1334">
        <v>10</v>
      </c>
      <c r="T1334">
        <v>2</v>
      </c>
    </row>
    <row r="1335" spans="1:20" x14ac:dyDescent="0.2">
      <c r="A1335">
        <v>4991314</v>
      </c>
      <c r="B1335">
        <v>94134</v>
      </c>
      <c r="C1335">
        <v>2</v>
      </c>
      <c r="D1335" s="1">
        <v>43074</v>
      </c>
      <c r="E1335" s="2">
        <v>0.5822222222222222</v>
      </c>
      <c r="F1335">
        <v>37.710838000000003</v>
      </c>
      <c r="G1335" s="1">
        <v>42976</v>
      </c>
      <c r="H1335" s="1" t="str">
        <f t="shared" si="40"/>
        <v>2017</v>
      </c>
      <c r="I1335" s="1" t="s">
        <v>1706</v>
      </c>
      <c r="J1335" s="1" t="str">
        <f t="shared" si="41"/>
        <v>2017Q3</v>
      </c>
      <c r="K1335" s="1" t="s">
        <v>1727</v>
      </c>
      <c r="L1335">
        <v>659000</v>
      </c>
      <c r="M1335">
        <v>-122.390182</v>
      </c>
      <c r="N1335" t="s">
        <v>16</v>
      </c>
      <c r="O1335" s="1">
        <v>43070</v>
      </c>
      <c r="P1335">
        <v>650000</v>
      </c>
      <c r="Q1335">
        <v>984</v>
      </c>
      <c r="R1335" t="s">
        <v>145</v>
      </c>
      <c r="S1335">
        <v>10</v>
      </c>
      <c r="T1335">
        <v>2</v>
      </c>
    </row>
    <row r="1336" spans="1:20" x14ac:dyDescent="0.2">
      <c r="A1336">
        <v>4991306</v>
      </c>
      <c r="B1336">
        <v>94134</v>
      </c>
      <c r="C1336">
        <v>2</v>
      </c>
      <c r="D1336" s="1">
        <v>43105</v>
      </c>
      <c r="E1336" s="2">
        <v>0.67436342592592602</v>
      </c>
      <c r="F1336">
        <v>37.710838000000003</v>
      </c>
      <c r="G1336" s="1">
        <v>43006</v>
      </c>
      <c r="H1336" s="1" t="str">
        <f t="shared" si="40"/>
        <v>2017</v>
      </c>
      <c r="I1336" s="1" t="s">
        <v>1706</v>
      </c>
      <c r="J1336" s="1" t="str">
        <f t="shared" si="41"/>
        <v>2017Q3</v>
      </c>
      <c r="K1336" s="1" t="s">
        <v>1727</v>
      </c>
      <c r="L1336">
        <v>788000</v>
      </c>
      <c r="M1336">
        <v>-122.390182</v>
      </c>
      <c r="N1336" t="s">
        <v>16</v>
      </c>
      <c r="O1336" s="1">
        <v>43105</v>
      </c>
      <c r="P1336">
        <v>790000</v>
      </c>
      <c r="Q1336">
        <v>1063</v>
      </c>
      <c r="R1336" t="s">
        <v>145</v>
      </c>
      <c r="S1336">
        <v>10</v>
      </c>
      <c r="T1336">
        <v>2</v>
      </c>
    </row>
    <row r="1337" spans="1:20" x14ac:dyDescent="0.2">
      <c r="A1337">
        <v>4991646</v>
      </c>
      <c r="B1337">
        <v>94134</v>
      </c>
      <c r="C1337">
        <v>3</v>
      </c>
      <c r="D1337" s="1">
        <v>43139</v>
      </c>
      <c r="E1337" s="2">
        <v>0.68923611111111116</v>
      </c>
      <c r="F1337">
        <v>37.712108999999998</v>
      </c>
      <c r="G1337" s="1">
        <v>42961</v>
      </c>
      <c r="H1337" s="1" t="str">
        <f t="shared" si="40"/>
        <v>2017</v>
      </c>
      <c r="I1337" s="1" t="s">
        <v>1706</v>
      </c>
      <c r="J1337" s="1" t="str">
        <f t="shared" si="41"/>
        <v>2017Q3</v>
      </c>
      <c r="K1337" s="1" t="s">
        <v>1727</v>
      </c>
      <c r="L1337">
        <v>368638</v>
      </c>
      <c r="M1337">
        <v>-122.39489</v>
      </c>
      <c r="N1337" t="s">
        <v>16</v>
      </c>
      <c r="O1337" s="1">
        <v>43131</v>
      </c>
      <c r="P1337">
        <v>368638</v>
      </c>
      <c r="Q1337">
        <v>1575</v>
      </c>
      <c r="R1337" t="s">
        <v>145</v>
      </c>
      <c r="S1337">
        <v>10</v>
      </c>
      <c r="T1337">
        <v>3</v>
      </c>
    </row>
    <row r="1338" spans="1:20" x14ac:dyDescent="0.2">
      <c r="A1338">
        <v>6436022</v>
      </c>
      <c r="B1338">
        <v>94112</v>
      </c>
      <c r="C1338">
        <v>3</v>
      </c>
      <c r="D1338" s="1">
        <v>42072</v>
      </c>
      <c r="E1338" s="2">
        <v>0.37883101851851847</v>
      </c>
      <c r="F1338">
        <v>37.709147999999999</v>
      </c>
      <c r="G1338" s="1">
        <v>42034</v>
      </c>
      <c r="H1338" s="1" t="str">
        <f t="shared" si="40"/>
        <v>2015</v>
      </c>
      <c r="I1338" s="1" t="s">
        <v>1704</v>
      </c>
      <c r="J1338" s="1" t="str">
        <f t="shared" si="41"/>
        <v>2015Q1</v>
      </c>
      <c r="K1338" s="1" t="s">
        <v>1712</v>
      </c>
      <c r="L1338">
        <v>768888</v>
      </c>
      <c r="M1338">
        <v>-122.431602</v>
      </c>
      <c r="N1338" t="s">
        <v>24</v>
      </c>
      <c r="O1338" s="1">
        <v>42069</v>
      </c>
      <c r="P1338">
        <v>955500</v>
      </c>
      <c r="Q1338">
        <v>1674</v>
      </c>
      <c r="R1338" t="s">
        <v>60</v>
      </c>
      <c r="S1338">
        <v>10</v>
      </c>
      <c r="T1338">
        <v>1.5</v>
      </c>
    </row>
    <row r="1339" spans="1:20" x14ac:dyDescent="0.2">
      <c r="A1339">
        <v>639616</v>
      </c>
      <c r="B1339">
        <v>94112</v>
      </c>
      <c r="C1339">
        <v>3</v>
      </c>
      <c r="D1339" s="1">
        <v>42074</v>
      </c>
      <c r="E1339" s="2">
        <v>0.47899305555555555</v>
      </c>
      <c r="F1339">
        <v>37.711658</v>
      </c>
      <c r="G1339" s="1">
        <v>42047</v>
      </c>
      <c r="H1339" s="1" t="str">
        <f t="shared" si="40"/>
        <v>2015</v>
      </c>
      <c r="I1339" s="1" t="s">
        <v>1704</v>
      </c>
      <c r="J1339" s="1" t="str">
        <f t="shared" si="41"/>
        <v>2015Q1</v>
      </c>
      <c r="K1339" s="1" t="s">
        <v>1712</v>
      </c>
      <c r="L1339">
        <v>699000</v>
      </c>
      <c r="M1339">
        <v>-122.429351</v>
      </c>
      <c r="N1339" t="s">
        <v>24</v>
      </c>
      <c r="O1339" s="1">
        <v>42074</v>
      </c>
      <c r="P1339">
        <v>780000</v>
      </c>
      <c r="Q1339">
        <v>1440</v>
      </c>
      <c r="R1339" t="s">
        <v>60</v>
      </c>
      <c r="S1339">
        <v>10</v>
      </c>
      <c r="T1339">
        <v>1</v>
      </c>
    </row>
    <row r="1340" spans="1:20" x14ac:dyDescent="0.2">
      <c r="A1340">
        <v>6461023</v>
      </c>
      <c r="B1340">
        <v>94112</v>
      </c>
      <c r="C1340">
        <v>2</v>
      </c>
      <c r="D1340" s="1">
        <v>42103</v>
      </c>
      <c r="E1340" s="2">
        <v>0.54488425925925921</v>
      </c>
      <c r="F1340">
        <v>37.713638000000003</v>
      </c>
      <c r="G1340" s="1">
        <v>42020</v>
      </c>
      <c r="H1340" s="1" t="str">
        <f t="shared" si="40"/>
        <v>2015</v>
      </c>
      <c r="I1340" s="1" t="s">
        <v>1704</v>
      </c>
      <c r="J1340" s="1" t="str">
        <f t="shared" si="41"/>
        <v>2015Q1</v>
      </c>
      <c r="K1340" s="1" t="s">
        <v>1712</v>
      </c>
      <c r="L1340">
        <v>599500</v>
      </c>
      <c r="M1340">
        <v>-122.44296199999999</v>
      </c>
      <c r="N1340" t="s">
        <v>24</v>
      </c>
      <c r="O1340" s="1">
        <v>42076</v>
      </c>
      <c r="P1340">
        <v>702000</v>
      </c>
      <c r="Q1340">
        <v>1035</v>
      </c>
      <c r="R1340" t="s">
        <v>60</v>
      </c>
      <c r="S1340">
        <v>10</v>
      </c>
      <c r="T1340">
        <v>1</v>
      </c>
    </row>
    <row r="1341" spans="1:20" x14ac:dyDescent="0.2">
      <c r="A1341" t="s">
        <v>88</v>
      </c>
      <c r="B1341">
        <v>94112</v>
      </c>
      <c r="C1341">
        <v>2</v>
      </c>
      <c r="D1341" s="1">
        <v>42083</v>
      </c>
      <c r="E1341" s="2">
        <v>0.65280092592592587</v>
      </c>
      <c r="F1341">
        <v>37.712501000000003</v>
      </c>
      <c r="G1341" s="1">
        <v>42006</v>
      </c>
      <c r="H1341" s="1" t="str">
        <f t="shared" si="40"/>
        <v>2015</v>
      </c>
      <c r="I1341" s="1" t="s">
        <v>1704</v>
      </c>
      <c r="J1341" s="1" t="str">
        <f t="shared" si="41"/>
        <v>2015Q1</v>
      </c>
      <c r="K1341" s="1" t="s">
        <v>1712</v>
      </c>
      <c r="L1341">
        <v>659000</v>
      </c>
      <c r="M1341">
        <v>-122.441963</v>
      </c>
      <c r="N1341" t="s">
        <v>24</v>
      </c>
      <c r="O1341" s="1">
        <v>42076</v>
      </c>
      <c r="P1341">
        <v>825000</v>
      </c>
      <c r="Q1341">
        <v>1473</v>
      </c>
      <c r="R1341" t="s">
        <v>60</v>
      </c>
      <c r="S1341">
        <v>10</v>
      </c>
      <c r="T1341">
        <v>1</v>
      </c>
    </row>
    <row r="1342" spans="1:20" x14ac:dyDescent="0.2">
      <c r="A1342">
        <v>6490033</v>
      </c>
      <c r="B1342">
        <v>94112</v>
      </c>
      <c r="C1342">
        <v>4</v>
      </c>
      <c r="D1342" s="1">
        <v>42142</v>
      </c>
      <c r="E1342" s="2">
        <v>0.67375000000000007</v>
      </c>
      <c r="F1342">
        <v>37.709288999999998</v>
      </c>
      <c r="G1342" s="1">
        <v>42079</v>
      </c>
      <c r="H1342" s="1" t="str">
        <f t="shared" si="40"/>
        <v>2015</v>
      </c>
      <c r="I1342" s="1" t="s">
        <v>1704</v>
      </c>
      <c r="J1342" s="1" t="str">
        <f t="shared" si="41"/>
        <v>2015Q1</v>
      </c>
      <c r="K1342" s="1" t="s">
        <v>1712</v>
      </c>
      <c r="L1342">
        <v>874000</v>
      </c>
      <c r="M1342">
        <v>-122.446388</v>
      </c>
      <c r="N1342" t="s">
        <v>24</v>
      </c>
      <c r="O1342" s="1">
        <v>42090</v>
      </c>
      <c r="P1342">
        <v>901000</v>
      </c>
      <c r="Q1342">
        <v>1879</v>
      </c>
      <c r="R1342" t="s">
        <v>60</v>
      </c>
      <c r="S1342">
        <v>10</v>
      </c>
      <c r="T1342">
        <v>3</v>
      </c>
    </row>
    <row r="1343" spans="1:20" x14ac:dyDescent="0.2">
      <c r="A1343">
        <v>6461040</v>
      </c>
      <c r="B1343">
        <v>94112</v>
      </c>
      <c r="C1343">
        <v>2</v>
      </c>
      <c r="D1343" s="1">
        <v>42095</v>
      </c>
      <c r="E1343" s="2">
        <v>0.74634259259259261</v>
      </c>
      <c r="F1343">
        <v>37.714305000000003</v>
      </c>
      <c r="G1343" s="1">
        <v>41557</v>
      </c>
      <c r="H1343" s="1" t="str">
        <f t="shared" si="40"/>
        <v>2013</v>
      </c>
      <c r="I1343" s="1" t="s">
        <v>1708</v>
      </c>
      <c r="J1343" s="1" t="str">
        <f t="shared" si="41"/>
        <v>2013Q4</v>
      </c>
      <c r="K1343" s="1" t="s">
        <v>1713</v>
      </c>
      <c r="L1343">
        <v>498000</v>
      </c>
      <c r="M1343">
        <v>-122.44264200000001</v>
      </c>
      <c r="N1343" t="s">
        <v>16</v>
      </c>
      <c r="O1343" s="1">
        <v>42093</v>
      </c>
      <c r="P1343">
        <v>556000</v>
      </c>
      <c r="Q1343">
        <v>1018</v>
      </c>
      <c r="R1343" t="s">
        <v>60</v>
      </c>
      <c r="S1343">
        <v>10</v>
      </c>
      <c r="T1343">
        <v>2</v>
      </c>
    </row>
    <row r="1344" spans="1:20" x14ac:dyDescent="0.2">
      <c r="A1344">
        <v>6436043</v>
      </c>
      <c r="B1344">
        <v>94112</v>
      </c>
      <c r="C1344">
        <v>3</v>
      </c>
      <c r="D1344" s="1">
        <v>42100</v>
      </c>
      <c r="E1344" s="2">
        <v>0.43856481481481485</v>
      </c>
      <c r="F1344">
        <v>37.708357999999997</v>
      </c>
      <c r="G1344" s="1">
        <v>42065</v>
      </c>
      <c r="H1344" s="1" t="str">
        <f t="shared" si="40"/>
        <v>2015</v>
      </c>
      <c r="I1344" s="1" t="s">
        <v>1704</v>
      </c>
      <c r="J1344" s="1" t="str">
        <f t="shared" si="41"/>
        <v>2015Q1</v>
      </c>
      <c r="K1344" s="1" t="s">
        <v>1712</v>
      </c>
      <c r="L1344">
        <v>825000</v>
      </c>
      <c r="M1344">
        <v>-122.432884</v>
      </c>
      <c r="N1344" t="s">
        <v>24</v>
      </c>
      <c r="O1344" s="1">
        <v>42094</v>
      </c>
      <c r="P1344">
        <v>950000</v>
      </c>
      <c r="Q1344">
        <v>2044</v>
      </c>
      <c r="R1344" t="s">
        <v>60</v>
      </c>
      <c r="S1344">
        <v>10</v>
      </c>
      <c r="T1344">
        <v>2</v>
      </c>
    </row>
    <row r="1345" spans="1:20" x14ac:dyDescent="0.2">
      <c r="A1345">
        <v>6447002</v>
      </c>
      <c r="B1345">
        <v>94112</v>
      </c>
      <c r="C1345">
        <v>2</v>
      </c>
      <c r="D1345" s="1">
        <v>42104</v>
      </c>
      <c r="E1345" s="2">
        <v>0.42828703703703702</v>
      </c>
      <c r="F1345">
        <v>37.712012999999999</v>
      </c>
      <c r="G1345" s="1">
        <v>42104</v>
      </c>
      <c r="H1345" s="1" t="str">
        <f t="shared" si="40"/>
        <v>2015</v>
      </c>
      <c r="I1345" s="1" t="s">
        <v>1704</v>
      </c>
      <c r="J1345" s="1" t="str">
        <f t="shared" si="41"/>
        <v>2015Q2</v>
      </c>
      <c r="K1345" s="1" t="s">
        <v>1717</v>
      </c>
      <c r="L1345">
        <v>799000</v>
      </c>
      <c r="M1345">
        <v>-122.436065</v>
      </c>
      <c r="N1345" t="s">
        <v>24</v>
      </c>
      <c r="O1345" s="1">
        <v>42104</v>
      </c>
      <c r="P1345">
        <v>850000</v>
      </c>
      <c r="Q1345">
        <v>1145</v>
      </c>
      <c r="R1345" t="s">
        <v>60</v>
      </c>
      <c r="S1345">
        <v>10</v>
      </c>
      <c r="T1345">
        <v>1</v>
      </c>
    </row>
    <row r="1346" spans="1:20" x14ac:dyDescent="0.2">
      <c r="A1346">
        <v>6423218</v>
      </c>
      <c r="B1346">
        <v>94134</v>
      </c>
      <c r="C1346">
        <v>2</v>
      </c>
      <c r="D1346" s="1">
        <v>42130</v>
      </c>
      <c r="E1346" s="2">
        <v>0.93282407407407408</v>
      </c>
      <c r="F1346">
        <v>37.710227000000003</v>
      </c>
      <c r="G1346" s="1">
        <v>42096</v>
      </c>
      <c r="H1346" s="1" t="str">
        <f t="shared" ref="H1346:H1409" si="42">TEXT(G1346,"yyyy")</f>
        <v>2015</v>
      </c>
      <c r="I1346" s="1" t="s">
        <v>1704</v>
      </c>
      <c r="J1346" s="1" t="str">
        <f t="shared" ref="J1346:J1409" si="43">TEXT(G1346,"yyyy") &amp; "Q" &amp; ROUNDUP(MONTH(G1346) / 3,0)</f>
        <v>2015Q2</v>
      </c>
      <c r="K1346" s="1" t="s">
        <v>1717</v>
      </c>
      <c r="L1346">
        <v>539000</v>
      </c>
      <c r="M1346">
        <v>-122.42617</v>
      </c>
      <c r="N1346" t="s">
        <v>16</v>
      </c>
      <c r="O1346" s="1">
        <v>42130</v>
      </c>
      <c r="P1346">
        <v>575000</v>
      </c>
      <c r="Q1346">
        <v>1068</v>
      </c>
      <c r="R1346" t="s">
        <v>60</v>
      </c>
      <c r="S1346">
        <v>10</v>
      </c>
      <c r="T1346">
        <v>2</v>
      </c>
    </row>
    <row r="1347" spans="1:20" x14ac:dyDescent="0.2">
      <c r="A1347">
        <v>6423021</v>
      </c>
      <c r="B1347">
        <v>94134</v>
      </c>
      <c r="C1347">
        <v>2</v>
      </c>
      <c r="D1347" s="1">
        <v>42198</v>
      </c>
      <c r="E1347" s="2">
        <v>0.57799768518518524</v>
      </c>
      <c r="F1347">
        <v>37.708595000000003</v>
      </c>
      <c r="G1347" s="1">
        <v>41984</v>
      </c>
      <c r="H1347" s="1" t="str">
        <f t="shared" si="42"/>
        <v>2014</v>
      </c>
      <c r="I1347" s="1" t="s">
        <v>1703</v>
      </c>
      <c r="J1347" s="1" t="str">
        <f t="shared" si="43"/>
        <v>2014Q4</v>
      </c>
      <c r="K1347" s="1" t="s">
        <v>1711</v>
      </c>
      <c r="L1347">
        <v>435000</v>
      </c>
      <c r="M1347">
        <v>-122.42694</v>
      </c>
      <c r="N1347" t="s">
        <v>16</v>
      </c>
      <c r="O1347" s="1">
        <v>42135</v>
      </c>
      <c r="P1347">
        <v>466000</v>
      </c>
      <c r="Q1347">
        <v>906</v>
      </c>
      <c r="R1347" t="s">
        <v>60</v>
      </c>
      <c r="S1347">
        <v>10</v>
      </c>
      <c r="T1347">
        <v>2</v>
      </c>
    </row>
    <row r="1348" spans="1:20" x14ac:dyDescent="0.2">
      <c r="A1348" t="s">
        <v>230</v>
      </c>
      <c r="B1348">
        <v>94112</v>
      </c>
      <c r="C1348">
        <v>2</v>
      </c>
      <c r="D1348" s="1">
        <v>42153</v>
      </c>
      <c r="E1348" s="2">
        <v>0.73554398148148137</v>
      </c>
      <c r="F1348">
        <v>37.71022</v>
      </c>
      <c r="G1348" s="1">
        <v>42077</v>
      </c>
      <c r="H1348" s="1" t="str">
        <f t="shared" si="42"/>
        <v>2015</v>
      </c>
      <c r="I1348" s="1" t="s">
        <v>1704</v>
      </c>
      <c r="J1348" s="1" t="str">
        <f t="shared" si="43"/>
        <v>2015Q1</v>
      </c>
      <c r="K1348" s="1" t="s">
        <v>1712</v>
      </c>
      <c r="L1348">
        <v>499000</v>
      </c>
      <c r="M1348">
        <v>-122.440299</v>
      </c>
      <c r="N1348" t="s">
        <v>24</v>
      </c>
      <c r="O1348" s="1">
        <v>42143</v>
      </c>
      <c r="P1348">
        <v>595000</v>
      </c>
      <c r="Q1348">
        <v>818</v>
      </c>
      <c r="R1348" t="s">
        <v>60</v>
      </c>
      <c r="S1348">
        <v>10</v>
      </c>
      <c r="T1348">
        <v>1</v>
      </c>
    </row>
    <row r="1349" spans="1:20" x14ac:dyDescent="0.2">
      <c r="A1349">
        <v>6484014</v>
      </c>
      <c r="B1349">
        <v>94112</v>
      </c>
      <c r="C1349">
        <v>3</v>
      </c>
      <c r="D1349" s="1">
        <v>42198</v>
      </c>
      <c r="E1349" s="2">
        <v>0.47543981481481484</v>
      </c>
      <c r="F1349">
        <v>37.710532999999998</v>
      </c>
      <c r="G1349" s="1">
        <v>42117</v>
      </c>
      <c r="H1349" s="1" t="str">
        <f t="shared" si="42"/>
        <v>2015</v>
      </c>
      <c r="I1349" s="1" t="s">
        <v>1704</v>
      </c>
      <c r="J1349" s="1" t="str">
        <f t="shared" si="43"/>
        <v>2015Q2</v>
      </c>
      <c r="K1349" s="1" t="s">
        <v>1717</v>
      </c>
      <c r="L1349">
        <v>899000</v>
      </c>
      <c r="M1349">
        <v>-122.43872</v>
      </c>
      <c r="N1349" t="s">
        <v>24</v>
      </c>
      <c r="O1349" s="1">
        <v>42144</v>
      </c>
      <c r="P1349">
        <v>1100000</v>
      </c>
      <c r="Q1349">
        <v>1450</v>
      </c>
      <c r="R1349" t="s">
        <v>60</v>
      </c>
      <c r="S1349">
        <v>10</v>
      </c>
      <c r="T1349">
        <v>2.5</v>
      </c>
    </row>
    <row r="1350" spans="1:20" x14ac:dyDescent="0.2">
      <c r="A1350">
        <v>6464036</v>
      </c>
      <c r="B1350">
        <v>94112</v>
      </c>
      <c r="C1350">
        <v>2</v>
      </c>
      <c r="D1350" s="1">
        <v>42167</v>
      </c>
      <c r="E1350" s="2">
        <v>0.67196759259259264</v>
      </c>
      <c r="F1350">
        <v>37.713566</v>
      </c>
      <c r="G1350" s="1">
        <v>42131</v>
      </c>
      <c r="H1350" s="1" t="str">
        <f t="shared" si="42"/>
        <v>2015</v>
      </c>
      <c r="I1350" s="1" t="s">
        <v>1704</v>
      </c>
      <c r="J1350" s="1" t="str">
        <f t="shared" si="43"/>
        <v>2015Q2</v>
      </c>
      <c r="K1350" s="1" t="s">
        <v>1717</v>
      </c>
      <c r="L1350">
        <v>749000</v>
      </c>
      <c r="M1350">
        <v>-122.439369</v>
      </c>
      <c r="N1350" t="s">
        <v>24</v>
      </c>
      <c r="O1350" s="1">
        <v>42167</v>
      </c>
      <c r="P1350">
        <v>828000</v>
      </c>
      <c r="Q1350">
        <v>1760</v>
      </c>
      <c r="R1350" t="s">
        <v>60</v>
      </c>
      <c r="S1350">
        <v>10</v>
      </c>
      <c r="T1350">
        <v>2</v>
      </c>
    </row>
    <row r="1351" spans="1:20" x14ac:dyDescent="0.2">
      <c r="A1351">
        <v>6489048</v>
      </c>
      <c r="B1351">
        <v>94112</v>
      </c>
      <c r="C1351">
        <v>4</v>
      </c>
      <c r="D1351" s="1">
        <v>42194</v>
      </c>
      <c r="E1351" s="2">
        <v>0.57344907407407408</v>
      </c>
      <c r="F1351">
        <v>37.709570999999997</v>
      </c>
      <c r="G1351" s="1">
        <v>42046</v>
      </c>
      <c r="H1351" s="1" t="str">
        <f t="shared" si="42"/>
        <v>2015</v>
      </c>
      <c r="I1351" s="1" t="s">
        <v>1704</v>
      </c>
      <c r="J1351" s="1" t="str">
        <f t="shared" si="43"/>
        <v>2015Q1</v>
      </c>
      <c r="K1351" s="1" t="s">
        <v>1712</v>
      </c>
      <c r="L1351">
        <v>699000</v>
      </c>
      <c r="M1351">
        <v>-122.44348100000001</v>
      </c>
      <c r="N1351" t="s">
        <v>24</v>
      </c>
      <c r="O1351" s="1">
        <v>42192</v>
      </c>
      <c r="P1351">
        <v>830000</v>
      </c>
      <c r="Q1351">
        <v>2303</v>
      </c>
      <c r="R1351" t="s">
        <v>60</v>
      </c>
      <c r="S1351">
        <v>10</v>
      </c>
      <c r="T1351">
        <v>2</v>
      </c>
    </row>
    <row r="1352" spans="1:20" x14ac:dyDescent="0.2">
      <c r="A1352">
        <v>64909</v>
      </c>
      <c r="B1352">
        <v>94112</v>
      </c>
      <c r="C1352">
        <v>4</v>
      </c>
      <c r="D1352" s="1">
        <v>42201</v>
      </c>
      <c r="E1352" s="2">
        <v>0.64829861111111109</v>
      </c>
      <c r="F1352">
        <v>37.708820000000003</v>
      </c>
      <c r="G1352" s="1">
        <v>42145</v>
      </c>
      <c r="H1352" s="1" t="str">
        <f t="shared" si="42"/>
        <v>2015</v>
      </c>
      <c r="I1352" s="1" t="s">
        <v>1704</v>
      </c>
      <c r="J1352" s="1" t="str">
        <f t="shared" si="43"/>
        <v>2015Q2</v>
      </c>
      <c r="K1352" s="1" t="s">
        <v>1717</v>
      </c>
      <c r="L1352">
        <v>699000</v>
      </c>
      <c r="M1352">
        <v>-122.445229</v>
      </c>
      <c r="N1352" t="s">
        <v>24</v>
      </c>
      <c r="O1352" s="1">
        <v>42201</v>
      </c>
      <c r="P1352">
        <v>815000</v>
      </c>
      <c r="Q1352">
        <v>1548</v>
      </c>
      <c r="R1352" t="s">
        <v>60</v>
      </c>
      <c r="S1352">
        <v>10</v>
      </c>
      <c r="T1352">
        <v>2</v>
      </c>
    </row>
    <row r="1353" spans="1:20" x14ac:dyDescent="0.2">
      <c r="A1353">
        <v>6477011</v>
      </c>
      <c r="B1353">
        <v>94112</v>
      </c>
      <c r="C1353">
        <v>2</v>
      </c>
      <c r="D1353" s="1">
        <v>42207</v>
      </c>
      <c r="E1353" s="2">
        <v>0.89902777777777787</v>
      </c>
      <c r="F1353">
        <v>37.711314999999999</v>
      </c>
      <c r="G1353" s="1">
        <v>42171</v>
      </c>
      <c r="H1353" s="1" t="str">
        <f t="shared" si="42"/>
        <v>2015</v>
      </c>
      <c r="I1353" s="1" t="s">
        <v>1704</v>
      </c>
      <c r="J1353" s="1" t="str">
        <f t="shared" si="43"/>
        <v>2015Q2</v>
      </c>
      <c r="K1353" s="1" t="s">
        <v>1717</v>
      </c>
      <c r="L1353">
        <v>699000</v>
      </c>
      <c r="M1353">
        <v>-122.44255800000001</v>
      </c>
      <c r="N1353" t="s">
        <v>24</v>
      </c>
      <c r="O1353" s="1">
        <v>42205</v>
      </c>
      <c r="P1353">
        <v>886000</v>
      </c>
      <c r="R1353" t="s">
        <v>60</v>
      </c>
      <c r="S1353">
        <v>10</v>
      </c>
      <c r="T1353">
        <v>1</v>
      </c>
    </row>
    <row r="1354" spans="1:20" x14ac:dyDescent="0.2">
      <c r="A1354">
        <v>6439007</v>
      </c>
      <c r="B1354">
        <v>94112</v>
      </c>
      <c r="C1354">
        <v>4</v>
      </c>
      <c r="D1354" s="1">
        <v>42207</v>
      </c>
      <c r="E1354" s="2">
        <v>0.51244212962962965</v>
      </c>
      <c r="F1354">
        <v>37.710411000000001</v>
      </c>
      <c r="G1354" s="1">
        <v>42143</v>
      </c>
      <c r="H1354" s="1" t="str">
        <f t="shared" si="42"/>
        <v>2015</v>
      </c>
      <c r="I1354" s="1" t="s">
        <v>1704</v>
      </c>
      <c r="J1354" s="1" t="str">
        <f t="shared" si="43"/>
        <v>2015Q2</v>
      </c>
      <c r="K1354" s="1" t="s">
        <v>1717</v>
      </c>
      <c r="L1354">
        <v>795000</v>
      </c>
      <c r="M1354">
        <v>-122.43197600000001</v>
      </c>
      <c r="N1354" t="s">
        <v>24</v>
      </c>
      <c r="O1354" s="1">
        <v>42206</v>
      </c>
      <c r="P1354">
        <v>988888</v>
      </c>
      <c r="Q1354">
        <v>1988</v>
      </c>
      <c r="R1354" t="s">
        <v>60</v>
      </c>
      <c r="S1354">
        <v>10</v>
      </c>
      <c r="T1354">
        <v>2</v>
      </c>
    </row>
    <row r="1355" spans="1:20" x14ac:dyDescent="0.2">
      <c r="A1355">
        <v>6433006</v>
      </c>
      <c r="B1355">
        <v>94112</v>
      </c>
      <c r="C1355">
        <v>3</v>
      </c>
      <c r="D1355" s="1">
        <v>42209</v>
      </c>
      <c r="E1355" s="2">
        <v>0.45432870370370365</v>
      </c>
      <c r="F1355">
        <v>37.708973</v>
      </c>
      <c r="G1355" s="1">
        <v>42156</v>
      </c>
      <c r="H1355" s="1" t="str">
        <f t="shared" si="42"/>
        <v>2015</v>
      </c>
      <c r="I1355" s="1" t="s">
        <v>1704</v>
      </c>
      <c r="J1355" s="1" t="str">
        <f t="shared" si="43"/>
        <v>2015Q2</v>
      </c>
      <c r="K1355" s="1" t="s">
        <v>1717</v>
      </c>
      <c r="L1355">
        <v>868000</v>
      </c>
      <c r="M1355">
        <v>-122.428482</v>
      </c>
      <c r="N1355" t="s">
        <v>24</v>
      </c>
      <c r="O1355" s="1">
        <v>42207</v>
      </c>
      <c r="P1355">
        <v>950000</v>
      </c>
      <c r="Q1355">
        <v>1462</v>
      </c>
      <c r="R1355" t="s">
        <v>60</v>
      </c>
      <c r="S1355">
        <v>10</v>
      </c>
      <c r="T1355">
        <v>2</v>
      </c>
    </row>
    <row r="1356" spans="1:20" x14ac:dyDescent="0.2">
      <c r="A1356">
        <v>6447020</v>
      </c>
      <c r="B1356">
        <v>94112</v>
      </c>
      <c r="C1356">
        <v>2</v>
      </c>
      <c r="D1356" s="1">
        <v>42222</v>
      </c>
      <c r="E1356" s="2">
        <v>0.46643518518518517</v>
      </c>
      <c r="F1356">
        <v>37.711727000000003</v>
      </c>
      <c r="G1356" s="1">
        <v>42209</v>
      </c>
      <c r="H1356" s="1" t="str">
        <f t="shared" si="42"/>
        <v>2015</v>
      </c>
      <c r="I1356" s="1" t="s">
        <v>1704</v>
      </c>
      <c r="J1356" s="1" t="str">
        <f t="shared" si="43"/>
        <v>2015Q3</v>
      </c>
      <c r="K1356" s="1" t="s">
        <v>1718</v>
      </c>
      <c r="L1356">
        <v>625000</v>
      </c>
      <c r="M1356">
        <v>-122.437088</v>
      </c>
      <c r="N1356" t="s">
        <v>24</v>
      </c>
      <c r="O1356" s="1">
        <v>42222</v>
      </c>
      <c r="P1356">
        <v>660000</v>
      </c>
      <c r="Q1356">
        <v>852</v>
      </c>
      <c r="R1356" t="s">
        <v>60</v>
      </c>
      <c r="S1356">
        <v>10</v>
      </c>
      <c r="T1356">
        <v>1</v>
      </c>
    </row>
    <row r="1357" spans="1:20" x14ac:dyDescent="0.2">
      <c r="A1357">
        <v>6497006</v>
      </c>
      <c r="B1357">
        <v>94112</v>
      </c>
      <c r="C1357">
        <v>3</v>
      </c>
      <c r="D1357" s="1">
        <v>42236</v>
      </c>
      <c r="E1357" s="2">
        <v>3.1828703703703702E-3</v>
      </c>
      <c r="F1357">
        <v>37.709518000000003</v>
      </c>
      <c r="G1357" s="1">
        <v>42156</v>
      </c>
      <c r="H1357" s="1" t="str">
        <f t="shared" si="42"/>
        <v>2015</v>
      </c>
      <c r="I1357" s="1" t="s">
        <v>1704</v>
      </c>
      <c r="J1357" s="1" t="str">
        <f t="shared" si="43"/>
        <v>2015Q2</v>
      </c>
      <c r="K1357" s="1" t="s">
        <v>1717</v>
      </c>
      <c r="L1357">
        <v>748000</v>
      </c>
      <c r="M1357">
        <v>-122.439896</v>
      </c>
      <c r="N1357" t="s">
        <v>24</v>
      </c>
      <c r="O1357" s="1">
        <v>42222</v>
      </c>
      <c r="P1357">
        <v>863000</v>
      </c>
      <c r="Q1357">
        <v>1168</v>
      </c>
      <c r="R1357" t="s">
        <v>60</v>
      </c>
      <c r="S1357">
        <v>10</v>
      </c>
      <c r="T1357">
        <v>1</v>
      </c>
    </row>
    <row r="1358" spans="1:20" x14ac:dyDescent="0.2">
      <c r="A1358">
        <v>6493037</v>
      </c>
      <c r="B1358">
        <v>94112</v>
      </c>
      <c r="C1358">
        <v>2</v>
      </c>
      <c r="D1358" s="1">
        <v>42228</v>
      </c>
      <c r="E1358" s="2">
        <v>0.63145833333333334</v>
      </c>
      <c r="F1358">
        <v>37.708832000000001</v>
      </c>
      <c r="G1358" s="1">
        <v>42041</v>
      </c>
      <c r="H1358" s="1" t="str">
        <f t="shared" si="42"/>
        <v>2015</v>
      </c>
      <c r="I1358" s="1" t="s">
        <v>1704</v>
      </c>
      <c r="J1358" s="1" t="str">
        <f t="shared" si="43"/>
        <v>2015Q1</v>
      </c>
      <c r="K1358" s="1" t="s">
        <v>1712</v>
      </c>
      <c r="L1358">
        <v>599000</v>
      </c>
      <c r="M1358">
        <v>-122.443382</v>
      </c>
      <c r="N1358" t="s">
        <v>24</v>
      </c>
      <c r="O1358" s="1">
        <v>42227</v>
      </c>
      <c r="P1358">
        <v>660000</v>
      </c>
      <c r="Q1358">
        <v>850</v>
      </c>
      <c r="R1358" t="s">
        <v>60</v>
      </c>
      <c r="S1358">
        <v>10</v>
      </c>
      <c r="T1358">
        <v>1</v>
      </c>
    </row>
    <row r="1359" spans="1:20" x14ac:dyDescent="0.2">
      <c r="A1359">
        <v>6445007</v>
      </c>
      <c r="B1359">
        <v>94112</v>
      </c>
      <c r="C1359">
        <v>3</v>
      </c>
      <c r="D1359" s="1">
        <v>42278</v>
      </c>
      <c r="E1359" s="2">
        <v>0.457974537037037</v>
      </c>
      <c r="F1359">
        <v>37.712719</v>
      </c>
      <c r="G1359" s="1">
        <v>42202</v>
      </c>
      <c r="H1359" s="1" t="str">
        <f t="shared" si="42"/>
        <v>2015</v>
      </c>
      <c r="I1359" s="1" t="s">
        <v>1704</v>
      </c>
      <c r="J1359" s="1" t="str">
        <f t="shared" si="43"/>
        <v>2015Q3</v>
      </c>
      <c r="K1359" s="1" t="s">
        <v>1718</v>
      </c>
      <c r="L1359">
        <v>649000</v>
      </c>
      <c r="M1359">
        <v>-122.43576</v>
      </c>
      <c r="N1359" t="s">
        <v>24</v>
      </c>
      <c r="O1359" s="1">
        <v>42236</v>
      </c>
      <c r="P1359">
        <v>820000</v>
      </c>
      <c r="Q1359">
        <v>1272</v>
      </c>
      <c r="R1359" t="s">
        <v>60</v>
      </c>
      <c r="S1359">
        <v>10</v>
      </c>
      <c r="T1359">
        <v>2</v>
      </c>
    </row>
    <row r="1360" spans="1:20" x14ac:dyDescent="0.2">
      <c r="A1360">
        <v>6488032</v>
      </c>
      <c r="B1360">
        <v>94112</v>
      </c>
      <c r="C1360">
        <v>2</v>
      </c>
      <c r="D1360" s="1">
        <v>42244</v>
      </c>
      <c r="E1360" s="2">
        <v>0.61591435185185184</v>
      </c>
      <c r="F1360">
        <v>37.711143</v>
      </c>
      <c r="G1360" s="1">
        <v>42208</v>
      </c>
      <c r="H1360" s="1" t="str">
        <f t="shared" si="42"/>
        <v>2015</v>
      </c>
      <c r="I1360" s="1" t="s">
        <v>1704</v>
      </c>
      <c r="J1360" s="1" t="str">
        <f t="shared" si="43"/>
        <v>2015Q3</v>
      </c>
      <c r="K1360" s="1" t="s">
        <v>1718</v>
      </c>
      <c r="L1360">
        <v>688000</v>
      </c>
      <c r="M1360">
        <v>-122.437775</v>
      </c>
      <c r="N1360" t="s">
        <v>24</v>
      </c>
      <c r="O1360" s="1">
        <v>42244</v>
      </c>
      <c r="P1360">
        <v>830000</v>
      </c>
      <c r="R1360" t="s">
        <v>60</v>
      </c>
      <c r="S1360">
        <v>10</v>
      </c>
      <c r="T1360">
        <v>1</v>
      </c>
    </row>
    <row r="1361" spans="1:20" x14ac:dyDescent="0.2">
      <c r="A1361">
        <v>6465003</v>
      </c>
      <c r="B1361">
        <v>94112</v>
      </c>
      <c r="C1361">
        <v>2</v>
      </c>
      <c r="D1361" s="1">
        <v>42245</v>
      </c>
      <c r="E1361" s="2">
        <v>0.14059027777777777</v>
      </c>
      <c r="F1361">
        <v>37.713619000000001</v>
      </c>
      <c r="G1361" s="1">
        <v>42201</v>
      </c>
      <c r="H1361" s="1" t="str">
        <f t="shared" si="42"/>
        <v>2015</v>
      </c>
      <c r="I1361" s="1" t="s">
        <v>1704</v>
      </c>
      <c r="J1361" s="1" t="str">
        <f t="shared" si="43"/>
        <v>2015Q3</v>
      </c>
      <c r="K1361" s="1" t="s">
        <v>1718</v>
      </c>
      <c r="L1361">
        <v>798000</v>
      </c>
      <c r="M1361">
        <v>-122.437935</v>
      </c>
      <c r="N1361" t="s">
        <v>24</v>
      </c>
      <c r="O1361" s="1">
        <v>42244</v>
      </c>
      <c r="P1361">
        <v>980000</v>
      </c>
      <c r="Q1361">
        <v>1714</v>
      </c>
      <c r="R1361" t="s">
        <v>60</v>
      </c>
      <c r="S1361">
        <v>10</v>
      </c>
      <c r="T1361">
        <v>1</v>
      </c>
    </row>
    <row r="1362" spans="1:20" x14ac:dyDescent="0.2">
      <c r="A1362">
        <v>6466016</v>
      </c>
      <c r="B1362">
        <v>94112</v>
      </c>
      <c r="C1362">
        <v>5</v>
      </c>
      <c r="D1362" s="1">
        <v>42255</v>
      </c>
      <c r="E1362" s="2">
        <v>0.53459490740740734</v>
      </c>
      <c r="F1362">
        <v>37.713051</v>
      </c>
      <c r="G1362" s="1">
        <v>42193</v>
      </c>
      <c r="H1362" s="1" t="str">
        <f t="shared" si="42"/>
        <v>2015</v>
      </c>
      <c r="I1362" s="1" t="s">
        <v>1704</v>
      </c>
      <c r="J1362" s="1" t="str">
        <f t="shared" si="43"/>
        <v>2015Q3</v>
      </c>
      <c r="K1362" s="1" t="s">
        <v>1718</v>
      </c>
      <c r="L1362">
        <v>880000</v>
      </c>
      <c r="M1362">
        <v>-122.44154399999999</v>
      </c>
      <c r="N1362" t="s">
        <v>24</v>
      </c>
      <c r="O1362" s="1">
        <v>42248</v>
      </c>
      <c r="P1362">
        <v>925000</v>
      </c>
      <c r="Q1362">
        <v>1818</v>
      </c>
      <c r="R1362" t="s">
        <v>60</v>
      </c>
      <c r="S1362">
        <v>10</v>
      </c>
      <c r="T1362">
        <v>4</v>
      </c>
    </row>
    <row r="1363" spans="1:20" x14ac:dyDescent="0.2">
      <c r="A1363">
        <v>6473007</v>
      </c>
      <c r="B1363">
        <v>94112</v>
      </c>
      <c r="C1363">
        <v>4</v>
      </c>
      <c r="D1363" s="1">
        <v>42259</v>
      </c>
      <c r="E1363" s="2">
        <v>0.74986111111111109</v>
      </c>
      <c r="F1363">
        <v>37.709094999999998</v>
      </c>
      <c r="G1363" s="1">
        <v>42209</v>
      </c>
      <c r="H1363" s="1" t="str">
        <f t="shared" si="42"/>
        <v>2015</v>
      </c>
      <c r="I1363" s="1" t="s">
        <v>1704</v>
      </c>
      <c r="J1363" s="1" t="str">
        <f t="shared" si="43"/>
        <v>2015Q3</v>
      </c>
      <c r="K1363" s="1" t="s">
        <v>1718</v>
      </c>
      <c r="L1363">
        <v>899000</v>
      </c>
      <c r="M1363">
        <v>-122.44799</v>
      </c>
      <c r="N1363" t="s">
        <v>24</v>
      </c>
      <c r="O1363" s="1">
        <v>42258</v>
      </c>
      <c r="P1363">
        <v>1108000</v>
      </c>
      <c r="Q1363">
        <v>2451</v>
      </c>
      <c r="R1363" t="s">
        <v>60</v>
      </c>
      <c r="S1363">
        <v>10</v>
      </c>
      <c r="T1363">
        <v>4</v>
      </c>
    </row>
    <row r="1364" spans="1:20" x14ac:dyDescent="0.2">
      <c r="A1364">
        <v>6500020</v>
      </c>
      <c r="B1364">
        <v>94112</v>
      </c>
      <c r="C1364">
        <v>3</v>
      </c>
      <c r="D1364" s="1">
        <v>42262</v>
      </c>
      <c r="E1364" s="2">
        <v>5.5833333333333325E-2</v>
      </c>
      <c r="F1364">
        <v>37.709437999999999</v>
      </c>
      <c r="G1364" s="1">
        <v>42216</v>
      </c>
      <c r="H1364" s="1" t="str">
        <f t="shared" si="42"/>
        <v>2015</v>
      </c>
      <c r="I1364" s="1" t="s">
        <v>1704</v>
      </c>
      <c r="J1364" s="1" t="str">
        <f t="shared" si="43"/>
        <v>2015Q3</v>
      </c>
      <c r="K1364" s="1" t="s">
        <v>1718</v>
      </c>
      <c r="L1364">
        <v>825000</v>
      </c>
      <c r="M1364">
        <v>-122.439026</v>
      </c>
      <c r="N1364" t="s">
        <v>24</v>
      </c>
      <c r="O1364" s="1">
        <v>42262</v>
      </c>
      <c r="P1364">
        <v>950000</v>
      </c>
      <c r="Q1364">
        <v>1480</v>
      </c>
      <c r="R1364" t="s">
        <v>60</v>
      </c>
      <c r="S1364">
        <v>10</v>
      </c>
      <c r="T1364">
        <v>2</v>
      </c>
    </row>
    <row r="1365" spans="1:20" x14ac:dyDescent="0.2">
      <c r="A1365">
        <v>6468006</v>
      </c>
      <c r="B1365">
        <v>94112</v>
      </c>
      <c r="C1365">
        <v>2</v>
      </c>
      <c r="D1365" s="1">
        <v>42264</v>
      </c>
      <c r="E1365" s="2">
        <v>0.77552083333333333</v>
      </c>
      <c r="F1365">
        <v>37.712749000000002</v>
      </c>
      <c r="G1365" s="1">
        <v>42206</v>
      </c>
      <c r="H1365" s="1" t="str">
        <f t="shared" si="42"/>
        <v>2015</v>
      </c>
      <c r="I1365" s="1" t="s">
        <v>1704</v>
      </c>
      <c r="J1365" s="1" t="str">
        <f t="shared" si="43"/>
        <v>2015Q3</v>
      </c>
      <c r="K1365" s="1" t="s">
        <v>1718</v>
      </c>
      <c r="L1365">
        <v>599000</v>
      </c>
      <c r="M1365">
        <v>-122.44311500000001</v>
      </c>
      <c r="N1365" t="s">
        <v>24</v>
      </c>
      <c r="O1365" s="1">
        <v>42263</v>
      </c>
      <c r="P1365">
        <v>708000</v>
      </c>
      <c r="R1365" t="s">
        <v>60</v>
      </c>
      <c r="S1365">
        <v>10</v>
      </c>
      <c r="T1365">
        <v>1</v>
      </c>
    </row>
    <row r="1366" spans="1:20" x14ac:dyDescent="0.2">
      <c r="A1366">
        <v>6420018</v>
      </c>
      <c r="B1366">
        <v>94112</v>
      </c>
      <c r="C1366">
        <v>4</v>
      </c>
      <c r="D1366" s="1">
        <v>42269</v>
      </c>
      <c r="E1366" s="2">
        <v>0.46059027777777778</v>
      </c>
      <c r="F1366">
        <v>37.711036999999997</v>
      </c>
      <c r="G1366" s="1">
        <v>42206</v>
      </c>
      <c r="H1366" s="1" t="str">
        <f t="shared" si="42"/>
        <v>2015</v>
      </c>
      <c r="I1366" s="1" t="s">
        <v>1704</v>
      </c>
      <c r="J1366" s="1" t="str">
        <f t="shared" si="43"/>
        <v>2015Q3</v>
      </c>
      <c r="K1366" s="1" t="s">
        <v>1718</v>
      </c>
      <c r="L1366">
        <v>848000</v>
      </c>
      <c r="M1366">
        <v>-122.42982499999999</v>
      </c>
      <c r="N1366" t="s">
        <v>24</v>
      </c>
      <c r="O1366" s="1">
        <v>42265</v>
      </c>
      <c r="P1366">
        <v>870000</v>
      </c>
      <c r="Q1366">
        <v>1527</v>
      </c>
      <c r="R1366" t="s">
        <v>60</v>
      </c>
      <c r="S1366">
        <v>10</v>
      </c>
      <c r="T1366">
        <v>2</v>
      </c>
    </row>
    <row r="1367" spans="1:20" x14ac:dyDescent="0.2">
      <c r="A1367">
        <v>6460022</v>
      </c>
      <c r="B1367">
        <v>94112</v>
      </c>
      <c r="C1367">
        <v>2</v>
      </c>
      <c r="D1367" s="1">
        <v>42269</v>
      </c>
      <c r="E1367" s="2">
        <v>0.49422453703703706</v>
      </c>
      <c r="F1367">
        <v>37.710605999999999</v>
      </c>
      <c r="G1367" s="1">
        <v>42174</v>
      </c>
      <c r="H1367" s="1" t="str">
        <f t="shared" si="42"/>
        <v>2015</v>
      </c>
      <c r="I1367" s="1" t="s">
        <v>1704</v>
      </c>
      <c r="J1367" s="1" t="str">
        <f t="shared" si="43"/>
        <v>2015Q2</v>
      </c>
      <c r="K1367" s="1" t="s">
        <v>1717</v>
      </c>
      <c r="L1367">
        <v>649000</v>
      </c>
      <c r="M1367">
        <v>-122.43744700000001</v>
      </c>
      <c r="N1367" t="s">
        <v>24</v>
      </c>
      <c r="O1367" s="1">
        <v>42268</v>
      </c>
      <c r="P1367">
        <v>650000</v>
      </c>
      <c r="Q1367">
        <v>1095</v>
      </c>
      <c r="R1367" t="s">
        <v>60</v>
      </c>
      <c r="S1367">
        <v>10</v>
      </c>
      <c r="T1367">
        <v>1</v>
      </c>
    </row>
    <row r="1368" spans="1:20" x14ac:dyDescent="0.2">
      <c r="A1368">
        <v>6490005</v>
      </c>
      <c r="B1368">
        <v>94112</v>
      </c>
      <c r="C1368">
        <v>4</v>
      </c>
      <c r="D1368" s="1">
        <v>42271</v>
      </c>
      <c r="E1368" s="2">
        <v>0.67140046296296296</v>
      </c>
      <c r="F1368">
        <v>37.709018999999998</v>
      </c>
      <c r="G1368" s="1">
        <v>42223</v>
      </c>
      <c r="H1368" s="1" t="str">
        <f t="shared" si="42"/>
        <v>2015</v>
      </c>
      <c r="I1368" s="1" t="s">
        <v>1704</v>
      </c>
      <c r="J1368" s="1" t="str">
        <f t="shared" si="43"/>
        <v>2015Q3</v>
      </c>
      <c r="K1368" s="1" t="s">
        <v>1718</v>
      </c>
      <c r="L1368">
        <v>749000</v>
      </c>
      <c r="M1368">
        <v>-122.44551800000001</v>
      </c>
      <c r="N1368" t="s">
        <v>24</v>
      </c>
      <c r="O1368" s="1">
        <v>42270</v>
      </c>
      <c r="P1368">
        <v>835000</v>
      </c>
      <c r="Q1368">
        <v>1824</v>
      </c>
      <c r="R1368" t="s">
        <v>60</v>
      </c>
      <c r="S1368">
        <v>10</v>
      </c>
      <c r="T1368">
        <v>3</v>
      </c>
    </row>
    <row r="1369" spans="1:20" x14ac:dyDescent="0.2">
      <c r="A1369">
        <v>6448021</v>
      </c>
      <c r="B1369">
        <v>94112</v>
      </c>
      <c r="C1369">
        <v>4</v>
      </c>
      <c r="D1369" s="1">
        <v>42273</v>
      </c>
      <c r="E1369" s="2">
        <v>0.74909722222222219</v>
      </c>
      <c r="F1369">
        <v>37.710968000000001</v>
      </c>
      <c r="G1369" s="1">
        <v>42207</v>
      </c>
      <c r="H1369" s="1" t="str">
        <f t="shared" si="42"/>
        <v>2015</v>
      </c>
      <c r="I1369" s="1" t="s">
        <v>1704</v>
      </c>
      <c r="J1369" s="1" t="str">
        <f t="shared" si="43"/>
        <v>2015Q3</v>
      </c>
      <c r="K1369" s="1" t="s">
        <v>1718</v>
      </c>
      <c r="L1369">
        <v>1145000</v>
      </c>
      <c r="M1369">
        <v>-122.43686700000001</v>
      </c>
      <c r="N1369" t="s">
        <v>24</v>
      </c>
      <c r="O1369" s="1">
        <v>42272</v>
      </c>
      <c r="P1369">
        <v>1055000</v>
      </c>
      <c r="Q1369">
        <v>1930</v>
      </c>
      <c r="R1369" t="s">
        <v>60</v>
      </c>
      <c r="S1369">
        <v>10</v>
      </c>
      <c r="T1369">
        <v>2.5</v>
      </c>
    </row>
    <row r="1370" spans="1:20" x14ac:dyDescent="0.2">
      <c r="A1370">
        <v>643002</v>
      </c>
      <c r="B1370">
        <v>94112</v>
      </c>
      <c r="C1370">
        <v>4</v>
      </c>
      <c r="D1370" s="1">
        <v>42303</v>
      </c>
      <c r="E1370" s="2">
        <v>0.52857638888888892</v>
      </c>
      <c r="F1370">
        <v>37.711288000000003</v>
      </c>
      <c r="G1370" s="1">
        <v>42230</v>
      </c>
      <c r="H1370" s="1" t="str">
        <f t="shared" si="42"/>
        <v>2015</v>
      </c>
      <c r="I1370" s="1" t="s">
        <v>1704</v>
      </c>
      <c r="J1370" s="1" t="str">
        <f t="shared" si="43"/>
        <v>2015Q3</v>
      </c>
      <c r="K1370" s="1" t="s">
        <v>1718</v>
      </c>
      <c r="L1370">
        <v>848000</v>
      </c>
      <c r="M1370">
        <v>-122.435135</v>
      </c>
      <c r="N1370" t="s">
        <v>24</v>
      </c>
      <c r="O1370" s="1">
        <v>42276</v>
      </c>
      <c r="P1370">
        <v>920000</v>
      </c>
      <c r="Q1370">
        <v>1878</v>
      </c>
      <c r="R1370" t="s">
        <v>60</v>
      </c>
      <c r="S1370">
        <v>10</v>
      </c>
      <c r="T1370">
        <v>2</v>
      </c>
    </row>
    <row r="1371" spans="1:20" x14ac:dyDescent="0.2">
      <c r="A1371">
        <v>6463001</v>
      </c>
      <c r="B1371">
        <v>94112</v>
      </c>
      <c r="C1371">
        <v>1</v>
      </c>
      <c r="D1371" s="1">
        <v>42300</v>
      </c>
      <c r="E1371" s="2">
        <v>0.70136574074074076</v>
      </c>
      <c r="F1371">
        <v>37.715141000000003</v>
      </c>
      <c r="G1371" s="1">
        <v>42257</v>
      </c>
      <c r="H1371" s="1" t="str">
        <f t="shared" si="42"/>
        <v>2015</v>
      </c>
      <c r="I1371" s="1" t="s">
        <v>1704</v>
      </c>
      <c r="J1371" s="1" t="str">
        <f t="shared" si="43"/>
        <v>2015Q3</v>
      </c>
      <c r="K1371" s="1" t="s">
        <v>1718</v>
      </c>
      <c r="L1371">
        <v>549000</v>
      </c>
      <c r="M1371">
        <v>-122.44053599999999</v>
      </c>
      <c r="N1371" t="s">
        <v>24</v>
      </c>
      <c r="O1371" s="1">
        <v>42279</v>
      </c>
      <c r="P1371">
        <v>625000</v>
      </c>
      <c r="Q1371">
        <v>1020</v>
      </c>
      <c r="R1371" t="s">
        <v>60</v>
      </c>
      <c r="S1371">
        <v>10</v>
      </c>
      <c r="T1371">
        <v>1</v>
      </c>
    </row>
    <row r="1372" spans="1:20" x14ac:dyDescent="0.2">
      <c r="A1372">
        <v>6441013</v>
      </c>
      <c r="B1372">
        <v>94112</v>
      </c>
      <c r="C1372">
        <v>1</v>
      </c>
      <c r="D1372" s="1">
        <v>42279</v>
      </c>
      <c r="E1372" s="2">
        <v>0.75761574074074067</v>
      </c>
      <c r="F1372">
        <v>37.710582000000002</v>
      </c>
      <c r="G1372" s="1">
        <v>42240</v>
      </c>
      <c r="H1372" s="1" t="str">
        <f t="shared" si="42"/>
        <v>2015</v>
      </c>
      <c r="I1372" s="1" t="s">
        <v>1704</v>
      </c>
      <c r="J1372" s="1" t="str">
        <f t="shared" si="43"/>
        <v>2015Q3</v>
      </c>
      <c r="K1372" s="1" t="s">
        <v>1718</v>
      </c>
      <c r="L1372">
        <v>650000</v>
      </c>
      <c r="M1372">
        <v>-122.4346</v>
      </c>
      <c r="N1372" t="s">
        <v>24</v>
      </c>
      <c r="O1372" s="1">
        <v>42279</v>
      </c>
      <c r="P1372">
        <v>701000</v>
      </c>
      <c r="Q1372">
        <v>975</v>
      </c>
      <c r="R1372" t="s">
        <v>60</v>
      </c>
      <c r="S1372">
        <v>10</v>
      </c>
      <c r="T1372">
        <v>1</v>
      </c>
    </row>
    <row r="1373" spans="1:20" x14ac:dyDescent="0.2">
      <c r="A1373">
        <v>6465014</v>
      </c>
      <c r="B1373">
        <v>94112</v>
      </c>
      <c r="C1373">
        <v>3</v>
      </c>
      <c r="D1373" s="1">
        <v>42300</v>
      </c>
      <c r="E1373" s="2">
        <v>0.70509259259259249</v>
      </c>
      <c r="F1373">
        <v>37.713859999999997</v>
      </c>
      <c r="G1373" s="1">
        <v>42247</v>
      </c>
      <c r="H1373" s="1" t="str">
        <f t="shared" si="42"/>
        <v>2015</v>
      </c>
      <c r="I1373" s="1" t="s">
        <v>1704</v>
      </c>
      <c r="J1373" s="1" t="str">
        <f t="shared" si="43"/>
        <v>2015Q3</v>
      </c>
      <c r="K1373" s="1" t="s">
        <v>1718</v>
      </c>
      <c r="L1373">
        <v>699950</v>
      </c>
      <c r="M1373">
        <v>-122.43853</v>
      </c>
      <c r="N1373" t="s">
        <v>24</v>
      </c>
      <c r="O1373" s="1">
        <v>42279</v>
      </c>
      <c r="P1373">
        <v>850000</v>
      </c>
      <c r="Q1373">
        <v>1650</v>
      </c>
      <c r="R1373" t="s">
        <v>60</v>
      </c>
      <c r="S1373">
        <v>10</v>
      </c>
      <c r="T1373">
        <v>2</v>
      </c>
    </row>
    <row r="1374" spans="1:20" x14ac:dyDescent="0.2">
      <c r="A1374">
        <v>6472052</v>
      </c>
      <c r="B1374">
        <v>94112</v>
      </c>
      <c r="C1374">
        <v>1</v>
      </c>
      <c r="D1374" s="1">
        <v>42292</v>
      </c>
      <c r="E1374" s="2">
        <v>0.35214120370370372</v>
      </c>
      <c r="F1374">
        <v>37.708728999999998</v>
      </c>
      <c r="G1374" s="1">
        <v>42227</v>
      </c>
      <c r="H1374" s="1" t="str">
        <f t="shared" si="42"/>
        <v>2015</v>
      </c>
      <c r="I1374" s="1" t="s">
        <v>1704</v>
      </c>
      <c r="J1374" s="1" t="str">
        <f t="shared" si="43"/>
        <v>2015Q3</v>
      </c>
      <c r="K1374" s="1" t="s">
        <v>1718</v>
      </c>
      <c r="L1374">
        <v>450000</v>
      </c>
      <c r="M1374">
        <v>-122.451668</v>
      </c>
      <c r="N1374" t="s">
        <v>16</v>
      </c>
      <c r="O1374" s="1">
        <v>42291</v>
      </c>
      <c r="P1374">
        <v>500000</v>
      </c>
      <c r="Q1374">
        <v>572</v>
      </c>
      <c r="R1374" t="s">
        <v>60</v>
      </c>
      <c r="S1374">
        <v>10</v>
      </c>
      <c r="T1374">
        <v>1</v>
      </c>
    </row>
    <row r="1375" spans="1:20" x14ac:dyDescent="0.2">
      <c r="A1375" t="s">
        <v>506</v>
      </c>
      <c r="B1375">
        <v>94112</v>
      </c>
      <c r="C1375">
        <v>2</v>
      </c>
      <c r="D1375" s="1">
        <v>42307</v>
      </c>
      <c r="E1375" s="2">
        <v>0.73579861111111111</v>
      </c>
      <c r="F1375">
        <v>37.708736000000002</v>
      </c>
      <c r="G1375" s="1">
        <v>42250</v>
      </c>
      <c r="H1375" s="1" t="str">
        <f t="shared" si="42"/>
        <v>2015</v>
      </c>
      <c r="I1375" s="1" t="s">
        <v>1704</v>
      </c>
      <c r="J1375" s="1" t="str">
        <f t="shared" si="43"/>
        <v>2015Q3</v>
      </c>
      <c r="K1375" s="1" t="s">
        <v>1718</v>
      </c>
      <c r="L1375">
        <v>679000</v>
      </c>
      <c r="M1375">
        <v>-122.434647</v>
      </c>
      <c r="N1375" t="s">
        <v>24</v>
      </c>
      <c r="O1375" s="1">
        <v>42307</v>
      </c>
      <c r="P1375">
        <v>778000</v>
      </c>
      <c r="Q1375">
        <v>1112</v>
      </c>
      <c r="R1375" t="s">
        <v>60</v>
      </c>
      <c r="S1375">
        <v>10</v>
      </c>
      <c r="T1375">
        <v>1</v>
      </c>
    </row>
    <row r="1376" spans="1:20" x14ac:dyDescent="0.2">
      <c r="A1376">
        <v>6411013</v>
      </c>
      <c r="B1376">
        <v>94112</v>
      </c>
      <c r="C1376">
        <v>2</v>
      </c>
      <c r="D1376" s="1">
        <v>42307</v>
      </c>
      <c r="E1376" s="2">
        <v>0.53214120370370377</v>
      </c>
      <c r="F1376">
        <v>37.715622000000003</v>
      </c>
      <c r="G1376" s="1">
        <v>42257</v>
      </c>
      <c r="H1376" s="1" t="str">
        <f t="shared" si="42"/>
        <v>2015</v>
      </c>
      <c r="I1376" s="1" t="s">
        <v>1704</v>
      </c>
      <c r="J1376" s="1" t="str">
        <f t="shared" si="43"/>
        <v>2015Q3</v>
      </c>
      <c r="K1376" s="1" t="s">
        <v>1718</v>
      </c>
      <c r="L1376">
        <v>649000</v>
      </c>
      <c r="M1376">
        <v>-122.440735</v>
      </c>
      <c r="N1376" t="s">
        <v>24</v>
      </c>
      <c r="O1376" s="1">
        <v>42307</v>
      </c>
      <c r="P1376">
        <v>920000</v>
      </c>
      <c r="Q1376">
        <v>1350</v>
      </c>
      <c r="R1376" t="s">
        <v>60</v>
      </c>
      <c r="S1376">
        <v>10</v>
      </c>
      <c r="T1376">
        <v>1</v>
      </c>
    </row>
    <row r="1377" spans="1:20" x14ac:dyDescent="0.2">
      <c r="A1377">
        <v>6436008</v>
      </c>
      <c r="B1377">
        <v>94112</v>
      </c>
      <c r="C1377">
        <v>3</v>
      </c>
      <c r="D1377" s="1">
        <v>42347</v>
      </c>
      <c r="E1377" s="2">
        <v>0.61960648148148145</v>
      </c>
      <c r="F1377">
        <v>37.709243000000001</v>
      </c>
      <c r="G1377" s="1">
        <v>42251</v>
      </c>
      <c r="H1377" s="1" t="str">
        <f t="shared" si="42"/>
        <v>2015</v>
      </c>
      <c r="I1377" s="1" t="s">
        <v>1704</v>
      </c>
      <c r="J1377" s="1" t="str">
        <f t="shared" si="43"/>
        <v>2015Q3</v>
      </c>
      <c r="K1377" s="1" t="s">
        <v>1718</v>
      </c>
      <c r="L1377">
        <v>1050000</v>
      </c>
      <c r="M1377">
        <v>-122.430313</v>
      </c>
      <c r="N1377" t="s">
        <v>24</v>
      </c>
      <c r="O1377" s="1">
        <v>42312</v>
      </c>
      <c r="P1377">
        <v>1135000</v>
      </c>
      <c r="Q1377">
        <v>1592</v>
      </c>
      <c r="R1377" t="s">
        <v>60</v>
      </c>
      <c r="S1377">
        <v>10</v>
      </c>
      <c r="T1377">
        <v>1.5</v>
      </c>
    </row>
    <row r="1378" spans="1:20" x14ac:dyDescent="0.2">
      <c r="A1378">
        <v>6494030</v>
      </c>
      <c r="B1378">
        <v>94112</v>
      </c>
      <c r="C1378">
        <v>4</v>
      </c>
      <c r="D1378" s="1">
        <v>42328</v>
      </c>
      <c r="E1378" s="2">
        <v>0.66916666666666658</v>
      </c>
      <c r="F1378">
        <v>37.709220999999999</v>
      </c>
      <c r="G1378" s="1">
        <v>42290</v>
      </c>
      <c r="H1378" s="1" t="str">
        <f t="shared" si="42"/>
        <v>2015</v>
      </c>
      <c r="I1378" s="1" t="s">
        <v>1704</v>
      </c>
      <c r="J1378" s="1" t="str">
        <f t="shared" si="43"/>
        <v>2015Q4</v>
      </c>
      <c r="K1378" s="1" t="s">
        <v>1719</v>
      </c>
      <c r="L1378">
        <v>659000</v>
      </c>
      <c r="M1378">
        <v>-122.44235999999999</v>
      </c>
      <c r="N1378" t="s">
        <v>24</v>
      </c>
      <c r="O1378" s="1">
        <v>42328</v>
      </c>
      <c r="P1378">
        <v>828000</v>
      </c>
      <c r="Q1378">
        <v>1655</v>
      </c>
      <c r="R1378" t="s">
        <v>60</v>
      </c>
      <c r="S1378">
        <v>10</v>
      </c>
      <c r="T1378">
        <v>2.5</v>
      </c>
    </row>
    <row r="1379" spans="1:20" x14ac:dyDescent="0.2">
      <c r="A1379">
        <v>6484022</v>
      </c>
      <c r="B1379">
        <v>94112</v>
      </c>
      <c r="C1379">
        <v>4</v>
      </c>
      <c r="D1379" s="1">
        <v>42337</v>
      </c>
      <c r="E1379" s="2">
        <v>0.57916666666666672</v>
      </c>
      <c r="F1379">
        <v>37.710289000000003</v>
      </c>
      <c r="G1379" s="1">
        <v>42292</v>
      </c>
      <c r="H1379" s="1" t="str">
        <f t="shared" si="42"/>
        <v>2015</v>
      </c>
      <c r="I1379" s="1" t="s">
        <v>1704</v>
      </c>
      <c r="J1379" s="1" t="str">
        <f t="shared" si="43"/>
        <v>2015Q4</v>
      </c>
      <c r="K1379" s="1" t="s">
        <v>1719</v>
      </c>
      <c r="L1379">
        <v>850000</v>
      </c>
      <c r="M1379">
        <v>-122.43885</v>
      </c>
      <c r="N1379" t="s">
        <v>24</v>
      </c>
      <c r="O1379" s="1">
        <v>42333</v>
      </c>
      <c r="P1379">
        <v>981000</v>
      </c>
      <c r="Q1379">
        <v>1770</v>
      </c>
      <c r="R1379" t="s">
        <v>60</v>
      </c>
      <c r="S1379">
        <v>10</v>
      </c>
      <c r="T1379">
        <v>2</v>
      </c>
    </row>
    <row r="1380" spans="1:20" x14ac:dyDescent="0.2">
      <c r="A1380">
        <v>6447013</v>
      </c>
      <c r="B1380">
        <v>94112</v>
      </c>
      <c r="C1380">
        <v>2</v>
      </c>
      <c r="D1380" s="1">
        <v>42340</v>
      </c>
      <c r="E1380" s="2">
        <v>0.61159722222222224</v>
      </c>
      <c r="F1380">
        <v>37.711669999999998</v>
      </c>
      <c r="G1380" s="1">
        <v>42305</v>
      </c>
      <c r="H1380" s="1" t="str">
        <f t="shared" si="42"/>
        <v>2015</v>
      </c>
      <c r="I1380" s="1" t="s">
        <v>1704</v>
      </c>
      <c r="J1380" s="1" t="str">
        <f t="shared" si="43"/>
        <v>2015Q4</v>
      </c>
      <c r="K1380" s="1" t="s">
        <v>1719</v>
      </c>
      <c r="L1380">
        <v>699000</v>
      </c>
      <c r="M1380">
        <v>-122.436485</v>
      </c>
      <c r="N1380" t="s">
        <v>24</v>
      </c>
      <c r="O1380" s="1">
        <v>42340</v>
      </c>
      <c r="P1380">
        <v>890000</v>
      </c>
      <c r="Q1380">
        <v>1257</v>
      </c>
      <c r="R1380" t="s">
        <v>60</v>
      </c>
      <c r="S1380">
        <v>10</v>
      </c>
      <c r="T1380">
        <v>1</v>
      </c>
    </row>
    <row r="1381" spans="1:20" x14ac:dyDescent="0.2">
      <c r="A1381">
        <v>6488026</v>
      </c>
      <c r="B1381">
        <v>94112</v>
      </c>
      <c r="C1381">
        <v>4</v>
      </c>
      <c r="D1381" s="1">
        <v>42366</v>
      </c>
      <c r="E1381" s="2">
        <v>0.60725694444444445</v>
      </c>
      <c r="F1381">
        <v>37.710140000000003</v>
      </c>
      <c r="G1381" s="1">
        <v>42298</v>
      </c>
      <c r="H1381" s="1" t="str">
        <f t="shared" si="42"/>
        <v>2015</v>
      </c>
      <c r="I1381" s="1" t="s">
        <v>1704</v>
      </c>
      <c r="J1381" s="1" t="str">
        <f t="shared" si="43"/>
        <v>2015Q4</v>
      </c>
      <c r="K1381" s="1" t="s">
        <v>1719</v>
      </c>
      <c r="L1381">
        <v>628000</v>
      </c>
      <c r="M1381">
        <v>-122.44206200000001</v>
      </c>
      <c r="N1381" t="s">
        <v>24</v>
      </c>
      <c r="O1381" s="1">
        <v>42342</v>
      </c>
      <c r="P1381">
        <v>815000</v>
      </c>
      <c r="Q1381">
        <v>1574</v>
      </c>
      <c r="R1381" t="s">
        <v>60</v>
      </c>
      <c r="S1381">
        <v>10</v>
      </c>
      <c r="T1381">
        <v>3</v>
      </c>
    </row>
    <row r="1382" spans="1:20" x14ac:dyDescent="0.2">
      <c r="A1382">
        <v>6417023</v>
      </c>
      <c r="B1382">
        <v>94112</v>
      </c>
      <c r="C1382">
        <v>3</v>
      </c>
      <c r="D1382" s="1">
        <v>42350</v>
      </c>
      <c r="E1382" s="2">
        <v>0.83017361111111121</v>
      </c>
      <c r="F1382">
        <v>37.711047999999998</v>
      </c>
      <c r="G1382" s="1">
        <v>42209</v>
      </c>
      <c r="H1382" s="1" t="str">
        <f t="shared" si="42"/>
        <v>2015</v>
      </c>
      <c r="I1382" s="1" t="s">
        <v>1704</v>
      </c>
      <c r="J1382" s="1" t="str">
        <f t="shared" si="43"/>
        <v>2015Q3</v>
      </c>
      <c r="K1382" s="1" t="s">
        <v>1718</v>
      </c>
      <c r="L1382">
        <v>750000</v>
      </c>
      <c r="M1382">
        <v>-122.432922</v>
      </c>
      <c r="N1382" t="s">
        <v>24</v>
      </c>
      <c r="O1382" s="1">
        <v>42349</v>
      </c>
      <c r="P1382">
        <v>830000</v>
      </c>
      <c r="Q1382">
        <v>1250</v>
      </c>
      <c r="R1382" t="s">
        <v>60</v>
      </c>
      <c r="S1382">
        <v>10</v>
      </c>
      <c r="T1382">
        <v>2</v>
      </c>
    </row>
    <row r="1383" spans="1:20" x14ac:dyDescent="0.2">
      <c r="A1383">
        <v>6446026</v>
      </c>
      <c r="B1383">
        <v>94112</v>
      </c>
      <c r="C1383">
        <v>5</v>
      </c>
      <c r="D1383" s="1">
        <v>42354</v>
      </c>
      <c r="E1383" s="2">
        <v>0.68804398148148149</v>
      </c>
      <c r="F1383">
        <v>37.712673000000002</v>
      </c>
      <c r="G1383" s="1">
        <v>42248</v>
      </c>
      <c r="H1383" s="1" t="str">
        <f t="shared" si="42"/>
        <v>2015</v>
      </c>
      <c r="I1383" s="1" t="s">
        <v>1704</v>
      </c>
      <c r="J1383" s="1" t="str">
        <f t="shared" si="43"/>
        <v>2015Q3</v>
      </c>
      <c r="K1383" s="1" t="s">
        <v>1718</v>
      </c>
      <c r="L1383">
        <v>998000</v>
      </c>
      <c r="M1383">
        <v>-122.436874</v>
      </c>
      <c r="N1383" t="s">
        <v>24</v>
      </c>
      <c r="O1383" s="1">
        <v>42354</v>
      </c>
      <c r="P1383">
        <v>950000</v>
      </c>
      <c r="Q1383">
        <v>3034</v>
      </c>
      <c r="R1383" t="s">
        <v>60</v>
      </c>
      <c r="S1383">
        <v>10</v>
      </c>
      <c r="T1383">
        <v>3</v>
      </c>
    </row>
    <row r="1384" spans="1:20" x14ac:dyDescent="0.2">
      <c r="A1384">
        <v>6423057</v>
      </c>
      <c r="B1384">
        <v>94134</v>
      </c>
      <c r="C1384">
        <v>2</v>
      </c>
      <c r="D1384" s="1">
        <v>42361</v>
      </c>
      <c r="E1384" s="2">
        <v>0.56130787037037033</v>
      </c>
      <c r="F1384">
        <v>37.709269999999997</v>
      </c>
      <c r="G1384" s="1">
        <v>42270</v>
      </c>
      <c r="H1384" s="1" t="str">
        <f t="shared" si="42"/>
        <v>2015</v>
      </c>
      <c r="I1384" s="1" t="s">
        <v>1704</v>
      </c>
      <c r="J1384" s="1" t="str">
        <f t="shared" si="43"/>
        <v>2015Q3</v>
      </c>
      <c r="K1384" s="1" t="s">
        <v>1718</v>
      </c>
      <c r="L1384">
        <v>499000</v>
      </c>
      <c r="M1384">
        <v>-122.42688800000001</v>
      </c>
      <c r="N1384" t="s">
        <v>16</v>
      </c>
      <c r="O1384" s="1">
        <v>42361</v>
      </c>
      <c r="P1384">
        <v>541000</v>
      </c>
      <c r="Q1384">
        <v>963</v>
      </c>
      <c r="R1384" t="s">
        <v>60</v>
      </c>
      <c r="S1384">
        <v>10</v>
      </c>
      <c r="T1384">
        <v>2</v>
      </c>
    </row>
    <row r="1385" spans="1:20" x14ac:dyDescent="0.2">
      <c r="A1385" t="s">
        <v>621</v>
      </c>
      <c r="B1385">
        <v>94112</v>
      </c>
      <c r="C1385">
        <v>2</v>
      </c>
      <c r="D1385" s="1">
        <v>42378</v>
      </c>
      <c r="E1385" s="2">
        <v>0.38878472222222221</v>
      </c>
      <c r="F1385">
        <v>37.709319999999998</v>
      </c>
      <c r="G1385" s="1">
        <v>42327</v>
      </c>
      <c r="H1385" s="1" t="str">
        <f t="shared" si="42"/>
        <v>2015</v>
      </c>
      <c r="I1385" s="1" t="s">
        <v>1704</v>
      </c>
      <c r="J1385" s="1" t="str">
        <f t="shared" si="43"/>
        <v>2015Q4</v>
      </c>
      <c r="K1385" s="1" t="s">
        <v>1719</v>
      </c>
      <c r="L1385">
        <v>599000</v>
      </c>
      <c r="M1385">
        <v>-122.443405</v>
      </c>
      <c r="N1385" t="s">
        <v>24</v>
      </c>
      <c r="O1385" s="1">
        <v>42376</v>
      </c>
      <c r="P1385">
        <v>700000</v>
      </c>
      <c r="Q1385">
        <v>1325</v>
      </c>
      <c r="R1385" t="s">
        <v>60</v>
      </c>
      <c r="S1385">
        <v>10</v>
      </c>
      <c r="T1385">
        <v>1</v>
      </c>
    </row>
    <row r="1386" spans="1:20" x14ac:dyDescent="0.2">
      <c r="A1386" t="s">
        <v>635</v>
      </c>
      <c r="B1386">
        <v>94112</v>
      </c>
      <c r="C1386">
        <v>2</v>
      </c>
      <c r="D1386" s="1">
        <v>42388</v>
      </c>
      <c r="E1386" s="2">
        <v>0.4502430555555556</v>
      </c>
      <c r="F1386">
        <v>37.711964000000002</v>
      </c>
      <c r="G1386" s="1">
        <v>42341</v>
      </c>
      <c r="H1386" s="1" t="str">
        <f t="shared" si="42"/>
        <v>2015</v>
      </c>
      <c r="I1386" s="1" t="s">
        <v>1704</v>
      </c>
      <c r="J1386" s="1" t="str">
        <f t="shared" si="43"/>
        <v>2015Q4</v>
      </c>
      <c r="K1386" s="1" t="s">
        <v>1719</v>
      </c>
      <c r="L1386">
        <v>699000</v>
      </c>
      <c r="M1386">
        <v>-122.439018</v>
      </c>
      <c r="N1386" t="s">
        <v>24</v>
      </c>
      <c r="O1386" s="1">
        <v>42384</v>
      </c>
      <c r="P1386">
        <v>920000</v>
      </c>
      <c r="R1386" t="s">
        <v>60</v>
      </c>
      <c r="S1386">
        <v>10</v>
      </c>
      <c r="T1386">
        <v>1</v>
      </c>
    </row>
    <row r="1387" spans="1:20" x14ac:dyDescent="0.2">
      <c r="A1387">
        <v>2234020</v>
      </c>
      <c r="B1387">
        <v>94112</v>
      </c>
      <c r="C1387">
        <v>3</v>
      </c>
      <c r="D1387" s="1">
        <v>42395</v>
      </c>
      <c r="E1387" s="2">
        <v>0.61605324074074075</v>
      </c>
      <c r="F1387">
        <v>37.711727000000003</v>
      </c>
      <c r="G1387" s="1">
        <v>42313</v>
      </c>
      <c r="H1387" s="1" t="str">
        <f t="shared" si="42"/>
        <v>2015</v>
      </c>
      <c r="I1387" s="1" t="s">
        <v>1704</v>
      </c>
      <c r="J1387" s="1" t="str">
        <f t="shared" si="43"/>
        <v>2015Q4</v>
      </c>
      <c r="K1387" s="1" t="s">
        <v>1719</v>
      </c>
      <c r="L1387">
        <v>1095000</v>
      </c>
      <c r="M1387">
        <v>-122.437088</v>
      </c>
      <c r="N1387" t="s">
        <v>24</v>
      </c>
      <c r="O1387" s="1">
        <v>42395</v>
      </c>
      <c r="P1387">
        <v>1125000</v>
      </c>
      <c r="Q1387">
        <v>2234</v>
      </c>
      <c r="R1387" t="s">
        <v>60</v>
      </c>
      <c r="S1387">
        <v>10</v>
      </c>
      <c r="T1387">
        <v>2.5</v>
      </c>
    </row>
    <row r="1388" spans="1:20" x14ac:dyDescent="0.2">
      <c r="A1388">
        <v>6494042</v>
      </c>
      <c r="B1388">
        <v>94112</v>
      </c>
      <c r="C1388">
        <v>3</v>
      </c>
      <c r="D1388" s="1">
        <v>42404</v>
      </c>
      <c r="E1388" s="2">
        <v>0.81768518518518529</v>
      </c>
      <c r="F1388">
        <v>37.708851000000003</v>
      </c>
      <c r="G1388" s="1">
        <v>42292</v>
      </c>
      <c r="H1388" s="1" t="str">
        <f t="shared" si="42"/>
        <v>2015</v>
      </c>
      <c r="I1388" s="1" t="s">
        <v>1704</v>
      </c>
      <c r="J1388" s="1" t="str">
        <f t="shared" si="43"/>
        <v>2015Q4</v>
      </c>
      <c r="K1388" s="1" t="s">
        <v>1719</v>
      </c>
      <c r="L1388">
        <v>949000</v>
      </c>
      <c r="M1388">
        <v>-122.441711</v>
      </c>
      <c r="N1388" t="s">
        <v>24</v>
      </c>
      <c r="O1388" s="1">
        <v>42404</v>
      </c>
      <c r="P1388">
        <v>832500</v>
      </c>
      <c r="Q1388">
        <v>2518</v>
      </c>
      <c r="R1388" t="s">
        <v>60</v>
      </c>
      <c r="S1388">
        <v>10</v>
      </c>
      <c r="T1388">
        <v>3</v>
      </c>
    </row>
    <row r="1389" spans="1:20" x14ac:dyDescent="0.2">
      <c r="A1389" t="s">
        <v>656</v>
      </c>
      <c r="B1389">
        <v>94112</v>
      </c>
      <c r="C1389">
        <v>2</v>
      </c>
      <c r="D1389" s="1">
        <v>42450</v>
      </c>
      <c r="E1389" s="2">
        <v>0.65924768518518517</v>
      </c>
      <c r="F1389">
        <v>37.710208999999999</v>
      </c>
      <c r="G1389" s="1">
        <v>42354</v>
      </c>
      <c r="H1389" s="1" t="str">
        <f t="shared" si="42"/>
        <v>2015</v>
      </c>
      <c r="I1389" s="1" t="s">
        <v>1704</v>
      </c>
      <c r="J1389" s="1" t="str">
        <f t="shared" si="43"/>
        <v>2015Q4</v>
      </c>
      <c r="K1389" s="1" t="s">
        <v>1719</v>
      </c>
      <c r="L1389">
        <v>575000</v>
      </c>
      <c r="M1389">
        <v>-122.445076</v>
      </c>
      <c r="N1389" t="s">
        <v>24</v>
      </c>
      <c r="O1389" s="1">
        <v>42405</v>
      </c>
      <c r="P1389">
        <v>609000</v>
      </c>
      <c r="Q1389">
        <v>1200</v>
      </c>
      <c r="R1389" t="s">
        <v>60</v>
      </c>
      <c r="S1389">
        <v>10</v>
      </c>
      <c r="T1389">
        <v>1</v>
      </c>
    </row>
    <row r="1390" spans="1:20" x14ac:dyDescent="0.2">
      <c r="A1390">
        <v>6494028</v>
      </c>
      <c r="B1390">
        <v>94112</v>
      </c>
      <c r="C1390">
        <v>4</v>
      </c>
      <c r="D1390" s="1">
        <v>42430</v>
      </c>
      <c r="E1390" s="2">
        <v>0.41372685185185182</v>
      </c>
      <c r="F1390">
        <v>37.709091000000001</v>
      </c>
      <c r="G1390" s="1">
        <v>42103</v>
      </c>
      <c r="H1390" s="1" t="str">
        <f t="shared" si="42"/>
        <v>2015</v>
      </c>
      <c r="I1390" s="1" t="s">
        <v>1704</v>
      </c>
      <c r="J1390" s="1" t="str">
        <f t="shared" si="43"/>
        <v>2015Q2</v>
      </c>
      <c r="K1390" s="1" t="s">
        <v>1717</v>
      </c>
      <c r="L1390">
        <v>849500</v>
      </c>
      <c r="M1390">
        <v>-122.442291</v>
      </c>
      <c r="N1390" t="s">
        <v>24</v>
      </c>
      <c r="O1390" s="1">
        <v>42424</v>
      </c>
      <c r="P1390">
        <v>830000</v>
      </c>
      <c r="Q1390">
        <v>2015</v>
      </c>
      <c r="R1390" t="s">
        <v>60</v>
      </c>
      <c r="S1390">
        <v>10</v>
      </c>
      <c r="T1390">
        <v>3</v>
      </c>
    </row>
    <row r="1391" spans="1:20" x14ac:dyDescent="0.2">
      <c r="A1391" t="s">
        <v>682</v>
      </c>
      <c r="B1391">
        <v>94112</v>
      </c>
      <c r="C1391">
        <v>2</v>
      </c>
      <c r="D1391" s="1">
        <v>42436</v>
      </c>
      <c r="E1391" s="2">
        <v>0.86368055555555545</v>
      </c>
      <c r="F1391">
        <v>37.709068000000002</v>
      </c>
      <c r="G1391" s="1">
        <v>42397</v>
      </c>
      <c r="H1391" s="1" t="str">
        <f t="shared" si="42"/>
        <v>2016</v>
      </c>
      <c r="I1391" s="1" t="s">
        <v>1705</v>
      </c>
      <c r="J1391" s="1" t="str">
        <f t="shared" si="43"/>
        <v>2016Q1</v>
      </c>
      <c r="K1391" s="1" t="s">
        <v>1720</v>
      </c>
      <c r="L1391">
        <v>650000</v>
      </c>
      <c r="M1391">
        <v>-122.442795</v>
      </c>
      <c r="N1391" t="s">
        <v>24</v>
      </c>
      <c r="O1391" s="1">
        <v>42433</v>
      </c>
      <c r="P1391">
        <v>688000</v>
      </c>
      <c r="Q1391">
        <v>885</v>
      </c>
      <c r="R1391" t="s">
        <v>60</v>
      </c>
      <c r="S1391">
        <v>10</v>
      </c>
      <c r="T1391">
        <v>1</v>
      </c>
    </row>
    <row r="1392" spans="1:20" x14ac:dyDescent="0.2">
      <c r="A1392">
        <v>6452007</v>
      </c>
      <c r="B1392">
        <v>94112</v>
      </c>
      <c r="C1392">
        <v>3</v>
      </c>
      <c r="D1392" s="1">
        <v>42438</v>
      </c>
      <c r="E1392" s="2">
        <v>0.54773148148148143</v>
      </c>
      <c r="F1392">
        <v>37.709609999999998</v>
      </c>
      <c r="G1392" s="1">
        <v>42321</v>
      </c>
      <c r="H1392" s="1" t="str">
        <f t="shared" si="42"/>
        <v>2015</v>
      </c>
      <c r="I1392" s="1" t="s">
        <v>1704</v>
      </c>
      <c r="J1392" s="1" t="str">
        <f t="shared" si="43"/>
        <v>2015Q4</v>
      </c>
      <c r="K1392" s="1" t="s">
        <v>1719</v>
      </c>
      <c r="L1392">
        <v>899000</v>
      </c>
      <c r="M1392">
        <v>-122.433128</v>
      </c>
      <c r="N1392" t="s">
        <v>24</v>
      </c>
      <c r="O1392" s="1">
        <v>42438</v>
      </c>
      <c r="P1392">
        <v>990000</v>
      </c>
      <c r="Q1392">
        <v>1465</v>
      </c>
      <c r="R1392" t="s">
        <v>60</v>
      </c>
      <c r="S1392">
        <v>10</v>
      </c>
      <c r="T1392">
        <v>1</v>
      </c>
    </row>
    <row r="1393" spans="1:20" x14ac:dyDescent="0.2">
      <c r="A1393">
        <v>6423167</v>
      </c>
      <c r="B1393">
        <v>94134</v>
      </c>
      <c r="C1393">
        <v>2</v>
      </c>
      <c r="D1393" s="1">
        <v>42446</v>
      </c>
      <c r="E1393" s="2">
        <v>0.88395833333333329</v>
      </c>
      <c r="F1393">
        <v>37.710124</v>
      </c>
      <c r="G1393" s="1">
        <v>42352</v>
      </c>
      <c r="H1393" s="1" t="str">
        <f t="shared" si="42"/>
        <v>2015</v>
      </c>
      <c r="I1393" s="1" t="s">
        <v>1704</v>
      </c>
      <c r="J1393" s="1" t="str">
        <f t="shared" si="43"/>
        <v>2015Q4</v>
      </c>
      <c r="K1393" s="1" t="s">
        <v>1719</v>
      </c>
      <c r="L1393">
        <v>538000</v>
      </c>
      <c r="M1393">
        <v>-122.426986</v>
      </c>
      <c r="N1393" t="s">
        <v>16</v>
      </c>
      <c r="O1393" s="1">
        <v>42445</v>
      </c>
      <c r="P1393">
        <v>599000</v>
      </c>
      <c r="Q1393">
        <v>1068</v>
      </c>
      <c r="R1393" t="s">
        <v>60</v>
      </c>
      <c r="S1393">
        <v>10</v>
      </c>
      <c r="T1393">
        <v>2</v>
      </c>
    </row>
    <row r="1394" spans="1:20" x14ac:dyDescent="0.2">
      <c r="A1394">
        <v>6423151</v>
      </c>
      <c r="B1394">
        <v>94134</v>
      </c>
      <c r="C1394">
        <v>2</v>
      </c>
      <c r="D1394" s="1">
        <v>42446</v>
      </c>
      <c r="E1394" s="2">
        <v>0.48837962962962966</v>
      </c>
      <c r="F1394">
        <v>37.710231999999998</v>
      </c>
      <c r="G1394" s="1">
        <v>42402</v>
      </c>
      <c r="H1394" s="1" t="str">
        <f t="shared" si="42"/>
        <v>2016</v>
      </c>
      <c r="I1394" s="1" t="s">
        <v>1705</v>
      </c>
      <c r="J1394" s="1" t="str">
        <f t="shared" si="43"/>
        <v>2016Q1</v>
      </c>
      <c r="K1394" s="1" t="s">
        <v>1720</v>
      </c>
      <c r="L1394">
        <v>599000</v>
      </c>
      <c r="M1394">
        <v>-122.42626199999999</v>
      </c>
      <c r="N1394" t="s">
        <v>16</v>
      </c>
      <c r="O1394" s="1">
        <v>42446</v>
      </c>
      <c r="P1394">
        <v>630000</v>
      </c>
      <c r="Q1394">
        <v>1133</v>
      </c>
      <c r="R1394" t="s">
        <v>60</v>
      </c>
      <c r="S1394">
        <v>10</v>
      </c>
      <c r="T1394">
        <v>2</v>
      </c>
    </row>
    <row r="1395" spans="1:20" x14ac:dyDescent="0.2">
      <c r="A1395">
        <v>6500036</v>
      </c>
      <c r="B1395">
        <v>94112</v>
      </c>
      <c r="C1395">
        <v>4</v>
      </c>
      <c r="D1395" s="1">
        <v>42460</v>
      </c>
      <c r="E1395" s="2">
        <v>0.50206018518518525</v>
      </c>
      <c r="F1395">
        <v>37.709290000000003</v>
      </c>
      <c r="G1395" s="1">
        <v>42403</v>
      </c>
      <c r="H1395" s="1" t="str">
        <f t="shared" si="42"/>
        <v>2016</v>
      </c>
      <c r="I1395" s="1" t="s">
        <v>1705</v>
      </c>
      <c r="J1395" s="1" t="str">
        <f t="shared" si="43"/>
        <v>2016Q1</v>
      </c>
      <c r="K1395" s="1" t="s">
        <v>1720</v>
      </c>
      <c r="L1395">
        <v>839000</v>
      </c>
      <c r="M1395">
        <v>-122.43821699999999</v>
      </c>
      <c r="N1395" t="s">
        <v>24</v>
      </c>
      <c r="O1395" s="1">
        <v>42454</v>
      </c>
      <c r="P1395">
        <v>845000</v>
      </c>
      <c r="Q1395">
        <v>1638</v>
      </c>
      <c r="R1395" t="s">
        <v>60</v>
      </c>
      <c r="S1395">
        <v>10</v>
      </c>
      <c r="T1395">
        <v>2</v>
      </c>
    </row>
    <row r="1396" spans="1:20" x14ac:dyDescent="0.2">
      <c r="A1396">
        <v>6449027</v>
      </c>
      <c r="B1396">
        <v>94112</v>
      </c>
      <c r="C1396">
        <v>2</v>
      </c>
      <c r="D1396" s="1">
        <v>42464</v>
      </c>
      <c r="E1396" s="2">
        <v>0.33076388888888891</v>
      </c>
      <c r="F1396">
        <v>37.710540999999999</v>
      </c>
      <c r="G1396" s="1">
        <v>42424</v>
      </c>
      <c r="H1396" s="1" t="str">
        <f t="shared" si="42"/>
        <v>2016</v>
      </c>
      <c r="I1396" s="1" t="s">
        <v>1705</v>
      </c>
      <c r="J1396" s="1" t="str">
        <f t="shared" si="43"/>
        <v>2016Q1</v>
      </c>
      <c r="K1396" s="1" t="s">
        <v>1720</v>
      </c>
      <c r="L1396">
        <v>799990</v>
      </c>
      <c r="M1396">
        <v>-122.435997</v>
      </c>
      <c r="N1396" t="s">
        <v>24</v>
      </c>
      <c r="O1396" s="1">
        <v>42460</v>
      </c>
      <c r="P1396">
        <v>840000</v>
      </c>
      <c r="Q1396">
        <v>1115</v>
      </c>
      <c r="R1396" t="s">
        <v>60</v>
      </c>
      <c r="S1396">
        <v>10</v>
      </c>
      <c r="T1396">
        <v>1</v>
      </c>
    </row>
    <row r="1397" spans="1:20" x14ac:dyDescent="0.2">
      <c r="A1397">
        <v>6469042</v>
      </c>
      <c r="B1397">
        <v>94112</v>
      </c>
      <c r="C1397">
        <v>2</v>
      </c>
      <c r="D1397" s="1">
        <v>42474</v>
      </c>
      <c r="E1397" s="2">
        <v>0.75121527777777775</v>
      </c>
      <c r="F1397">
        <v>37.711868000000003</v>
      </c>
      <c r="G1397" s="1">
        <v>42426</v>
      </c>
      <c r="H1397" s="1" t="str">
        <f t="shared" si="42"/>
        <v>2016</v>
      </c>
      <c r="I1397" s="1" t="s">
        <v>1705</v>
      </c>
      <c r="J1397" s="1" t="str">
        <f t="shared" si="43"/>
        <v>2016Q1</v>
      </c>
      <c r="K1397" s="1" t="s">
        <v>1720</v>
      </c>
      <c r="L1397">
        <v>549000</v>
      </c>
      <c r="M1397">
        <v>-122.445122</v>
      </c>
      <c r="N1397" t="s">
        <v>16</v>
      </c>
      <c r="O1397" s="1">
        <v>42473</v>
      </c>
      <c r="P1397">
        <v>576000</v>
      </c>
      <c r="Q1397">
        <v>778</v>
      </c>
      <c r="R1397" t="s">
        <v>60</v>
      </c>
      <c r="S1397">
        <v>10</v>
      </c>
      <c r="T1397">
        <v>2</v>
      </c>
    </row>
    <row r="1398" spans="1:20" x14ac:dyDescent="0.2">
      <c r="A1398">
        <v>76432</v>
      </c>
      <c r="B1398">
        <v>94112</v>
      </c>
      <c r="C1398">
        <v>4</v>
      </c>
      <c r="D1398" s="1">
        <v>42479</v>
      </c>
      <c r="E1398" s="2">
        <v>0.71546296296296286</v>
      </c>
      <c r="F1398">
        <v>37.709186000000003</v>
      </c>
      <c r="G1398" s="1">
        <v>42416</v>
      </c>
      <c r="H1398" s="1" t="str">
        <f t="shared" si="42"/>
        <v>2016</v>
      </c>
      <c r="I1398" s="1" t="s">
        <v>1705</v>
      </c>
      <c r="J1398" s="1" t="str">
        <f t="shared" si="43"/>
        <v>2016Q1</v>
      </c>
      <c r="K1398" s="1" t="s">
        <v>1720</v>
      </c>
      <c r="L1398">
        <v>1150000</v>
      </c>
      <c r="M1398">
        <v>-122.42719200000001</v>
      </c>
      <c r="N1398" t="s">
        <v>24</v>
      </c>
      <c r="O1398" s="1">
        <v>42479</v>
      </c>
      <c r="P1398">
        <v>1150000</v>
      </c>
      <c r="Q1398">
        <v>1952</v>
      </c>
      <c r="R1398" t="s">
        <v>60</v>
      </c>
      <c r="S1398">
        <v>10</v>
      </c>
      <c r="T1398">
        <v>3</v>
      </c>
    </row>
    <row r="1399" spans="1:20" x14ac:dyDescent="0.2">
      <c r="A1399">
        <v>6413013</v>
      </c>
      <c r="B1399">
        <v>94112</v>
      </c>
      <c r="C1399">
        <v>2</v>
      </c>
      <c r="D1399" s="1">
        <v>42489</v>
      </c>
      <c r="E1399" s="2">
        <v>0.83756944444444448</v>
      </c>
      <c r="F1399">
        <v>37.714202999999998</v>
      </c>
      <c r="G1399" s="1">
        <v>42488</v>
      </c>
      <c r="H1399" s="1" t="str">
        <f t="shared" si="42"/>
        <v>2016</v>
      </c>
      <c r="I1399" s="1" t="s">
        <v>1705</v>
      </c>
      <c r="J1399" s="1" t="str">
        <f t="shared" si="43"/>
        <v>2016Q2</v>
      </c>
      <c r="K1399" s="1" t="s">
        <v>1722</v>
      </c>
      <c r="L1399">
        <v>649000</v>
      </c>
      <c r="M1399">
        <v>-122.437569</v>
      </c>
      <c r="N1399" t="s">
        <v>24</v>
      </c>
      <c r="O1399" s="1">
        <v>42489</v>
      </c>
      <c r="P1399">
        <v>660000</v>
      </c>
      <c r="Q1399">
        <v>1196</v>
      </c>
      <c r="R1399" t="s">
        <v>60</v>
      </c>
      <c r="S1399">
        <v>10</v>
      </c>
      <c r="T1399">
        <v>1</v>
      </c>
    </row>
    <row r="1400" spans="1:20" x14ac:dyDescent="0.2">
      <c r="A1400">
        <v>649519</v>
      </c>
      <c r="B1400">
        <v>94112</v>
      </c>
      <c r="C1400">
        <v>3</v>
      </c>
      <c r="D1400" s="1">
        <v>42492</v>
      </c>
      <c r="E1400" s="2">
        <v>0.49899305555555556</v>
      </c>
      <c r="F1400">
        <v>37.709716999999998</v>
      </c>
      <c r="G1400" s="1">
        <v>42464</v>
      </c>
      <c r="H1400" s="1" t="str">
        <f t="shared" si="42"/>
        <v>2016</v>
      </c>
      <c r="I1400" s="1" t="s">
        <v>1705</v>
      </c>
      <c r="J1400" s="1" t="str">
        <f t="shared" si="43"/>
        <v>2016Q2</v>
      </c>
      <c r="K1400" s="1" t="s">
        <v>1722</v>
      </c>
      <c r="L1400">
        <v>675000</v>
      </c>
      <c r="M1400">
        <v>-122.44074999999999</v>
      </c>
      <c r="N1400" t="s">
        <v>24</v>
      </c>
      <c r="O1400" s="1">
        <v>42489</v>
      </c>
      <c r="P1400">
        <v>715000</v>
      </c>
      <c r="Q1400">
        <v>1065</v>
      </c>
      <c r="R1400" t="s">
        <v>60</v>
      </c>
      <c r="S1400">
        <v>10</v>
      </c>
      <c r="T1400">
        <v>1</v>
      </c>
    </row>
    <row r="1401" spans="1:20" x14ac:dyDescent="0.2">
      <c r="A1401">
        <v>6465014</v>
      </c>
      <c r="B1401">
        <v>94112</v>
      </c>
      <c r="C1401">
        <v>4</v>
      </c>
      <c r="D1401" s="1">
        <v>42497</v>
      </c>
      <c r="E1401" s="2">
        <v>0.80497685185185175</v>
      </c>
      <c r="F1401">
        <v>37.713859999999997</v>
      </c>
      <c r="G1401" s="1">
        <v>42451</v>
      </c>
      <c r="H1401" s="1" t="str">
        <f t="shared" si="42"/>
        <v>2016</v>
      </c>
      <c r="I1401" s="1" t="s">
        <v>1705</v>
      </c>
      <c r="J1401" s="1" t="str">
        <f t="shared" si="43"/>
        <v>2016Q1</v>
      </c>
      <c r="K1401" s="1" t="s">
        <v>1720</v>
      </c>
      <c r="L1401">
        <v>1049000</v>
      </c>
      <c r="M1401">
        <v>-122.43853</v>
      </c>
      <c r="N1401" t="s">
        <v>24</v>
      </c>
      <c r="O1401" s="1">
        <v>42496</v>
      </c>
      <c r="P1401">
        <v>1285000</v>
      </c>
      <c r="Q1401">
        <v>2214</v>
      </c>
      <c r="R1401" t="s">
        <v>60</v>
      </c>
      <c r="S1401">
        <v>10</v>
      </c>
      <c r="T1401">
        <v>3</v>
      </c>
    </row>
    <row r="1402" spans="1:20" x14ac:dyDescent="0.2">
      <c r="A1402">
        <v>6423101</v>
      </c>
      <c r="B1402">
        <v>94134</v>
      </c>
      <c r="C1402">
        <v>2</v>
      </c>
      <c r="D1402" s="1">
        <v>42521</v>
      </c>
      <c r="E1402" s="2">
        <v>0.56914351851851852</v>
      </c>
      <c r="F1402">
        <v>37.709015000000001</v>
      </c>
      <c r="G1402" s="1">
        <v>42440</v>
      </c>
      <c r="H1402" s="1" t="str">
        <f t="shared" si="42"/>
        <v>2016</v>
      </c>
      <c r="I1402" s="1" t="s">
        <v>1705</v>
      </c>
      <c r="J1402" s="1" t="str">
        <f t="shared" si="43"/>
        <v>2016Q1</v>
      </c>
      <c r="K1402" s="1" t="s">
        <v>1720</v>
      </c>
      <c r="L1402">
        <v>519000</v>
      </c>
      <c r="M1402">
        <v>-122.425972</v>
      </c>
      <c r="N1402" t="s">
        <v>16</v>
      </c>
      <c r="O1402" s="1">
        <v>42517</v>
      </c>
      <c r="P1402">
        <v>515000</v>
      </c>
      <c r="Q1402">
        <v>1081</v>
      </c>
      <c r="R1402" t="s">
        <v>60</v>
      </c>
      <c r="S1402">
        <v>10</v>
      </c>
      <c r="T1402">
        <v>2</v>
      </c>
    </row>
    <row r="1403" spans="1:20" x14ac:dyDescent="0.2">
      <c r="A1403">
        <v>6484005</v>
      </c>
      <c r="B1403">
        <v>94112</v>
      </c>
      <c r="C1403">
        <v>2</v>
      </c>
      <c r="D1403" s="1">
        <v>42524</v>
      </c>
      <c r="E1403" s="2">
        <v>0.9447106481481482</v>
      </c>
      <c r="F1403">
        <v>37.711300000000001</v>
      </c>
      <c r="G1403" s="1">
        <v>42472</v>
      </c>
      <c r="H1403" s="1" t="str">
        <f t="shared" si="42"/>
        <v>2016</v>
      </c>
      <c r="I1403" s="1" t="s">
        <v>1705</v>
      </c>
      <c r="J1403" s="1" t="str">
        <f t="shared" si="43"/>
        <v>2016Q2</v>
      </c>
      <c r="K1403" s="1" t="s">
        <v>1722</v>
      </c>
      <c r="L1403">
        <v>798000</v>
      </c>
      <c r="M1403">
        <v>-122.439217</v>
      </c>
      <c r="N1403" t="s">
        <v>24</v>
      </c>
      <c r="O1403" s="1">
        <v>42524</v>
      </c>
      <c r="P1403">
        <v>830000</v>
      </c>
      <c r="Q1403">
        <v>1140</v>
      </c>
      <c r="R1403" t="s">
        <v>60</v>
      </c>
      <c r="S1403">
        <v>10</v>
      </c>
      <c r="T1403">
        <v>1</v>
      </c>
    </row>
    <row r="1404" spans="1:20" x14ac:dyDescent="0.2">
      <c r="A1404">
        <v>6423029</v>
      </c>
      <c r="B1404">
        <v>94134</v>
      </c>
      <c r="C1404">
        <v>2</v>
      </c>
      <c r="D1404" s="1">
        <v>42531</v>
      </c>
      <c r="E1404" s="2">
        <v>0.53981481481481486</v>
      </c>
      <c r="F1404">
        <v>37.708328000000002</v>
      </c>
      <c r="G1404" s="1">
        <v>42486</v>
      </c>
      <c r="H1404" s="1" t="str">
        <f t="shared" si="42"/>
        <v>2016</v>
      </c>
      <c r="I1404" s="1" t="s">
        <v>1705</v>
      </c>
      <c r="J1404" s="1" t="str">
        <f t="shared" si="43"/>
        <v>2016Q2</v>
      </c>
      <c r="K1404" s="1" t="s">
        <v>1722</v>
      </c>
      <c r="L1404">
        <v>499000</v>
      </c>
      <c r="M1404">
        <v>-122.42675800000001</v>
      </c>
      <c r="N1404" t="s">
        <v>16</v>
      </c>
      <c r="O1404" s="1">
        <v>42529</v>
      </c>
      <c r="P1404">
        <v>550000</v>
      </c>
      <c r="Q1404">
        <v>906</v>
      </c>
      <c r="R1404" t="s">
        <v>60</v>
      </c>
      <c r="S1404">
        <v>10</v>
      </c>
      <c r="T1404">
        <v>2</v>
      </c>
    </row>
    <row r="1405" spans="1:20" x14ac:dyDescent="0.2">
      <c r="A1405">
        <v>6494077</v>
      </c>
      <c r="B1405">
        <v>94112</v>
      </c>
      <c r="C1405">
        <v>4</v>
      </c>
      <c r="D1405" s="1">
        <v>42536</v>
      </c>
      <c r="E1405" s="2">
        <v>0.65981481481481474</v>
      </c>
      <c r="F1405">
        <v>37.709412</v>
      </c>
      <c r="G1405" s="1">
        <v>42436</v>
      </c>
      <c r="H1405" s="1" t="str">
        <f t="shared" si="42"/>
        <v>2016</v>
      </c>
      <c r="I1405" s="1" t="s">
        <v>1705</v>
      </c>
      <c r="J1405" s="1" t="str">
        <f t="shared" si="43"/>
        <v>2016Q1</v>
      </c>
      <c r="K1405" s="1" t="s">
        <v>1720</v>
      </c>
      <c r="L1405">
        <v>1200000</v>
      </c>
      <c r="M1405">
        <v>-122.44161200000001</v>
      </c>
      <c r="N1405" t="s">
        <v>24</v>
      </c>
      <c r="O1405" s="1">
        <v>42531</v>
      </c>
      <c r="P1405">
        <v>1200000</v>
      </c>
      <c r="Q1405">
        <v>2753</v>
      </c>
      <c r="R1405" t="s">
        <v>60</v>
      </c>
      <c r="S1405">
        <v>10</v>
      </c>
      <c r="T1405">
        <v>3</v>
      </c>
    </row>
    <row r="1406" spans="1:20" x14ac:dyDescent="0.2">
      <c r="A1406">
        <v>6493009</v>
      </c>
      <c r="B1406">
        <v>94112</v>
      </c>
      <c r="C1406">
        <v>3</v>
      </c>
      <c r="D1406" s="1">
        <v>42557</v>
      </c>
      <c r="E1406" s="2">
        <v>0.39383101851851854</v>
      </c>
      <c r="F1406">
        <v>37.708438999999998</v>
      </c>
      <c r="G1406" s="1">
        <v>42430</v>
      </c>
      <c r="H1406" s="1" t="str">
        <f t="shared" si="42"/>
        <v>2016</v>
      </c>
      <c r="I1406" s="1" t="s">
        <v>1705</v>
      </c>
      <c r="J1406" s="1" t="str">
        <f t="shared" si="43"/>
        <v>2016Q1</v>
      </c>
      <c r="K1406" s="1" t="s">
        <v>1720</v>
      </c>
      <c r="L1406">
        <v>649500</v>
      </c>
      <c r="M1406">
        <v>-122.44470200000001</v>
      </c>
      <c r="N1406" t="s">
        <v>24</v>
      </c>
      <c r="O1406" s="1">
        <v>42550</v>
      </c>
      <c r="P1406">
        <v>635000</v>
      </c>
      <c r="Q1406">
        <v>924</v>
      </c>
      <c r="R1406" t="s">
        <v>60</v>
      </c>
      <c r="S1406">
        <v>10</v>
      </c>
      <c r="T1406">
        <v>2</v>
      </c>
    </row>
    <row r="1407" spans="1:20" x14ac:dyDescent="0.2">
      <c r="A1407">
        <v>6463017</v>
      </c>
      <c r="B1407">
        <v>94112</v>
      </c>
      <c r="C1407">
        <v>4</v>
      </c>
      <c r="D1407" s="1">
        <v>42561</v>
      </c>
      <c r="E1407" s="2">
        <v>0.46380787037037036</v>
      </c>
      <c r="F1407">
        <v>37.714005</v>
      </c>
      <c r="G1407" s="1">
        <v>42527</v>
      </c>
      <c r="H1407" s="1" t="str">
        <f t="shared" si="42"/>
        <v>2016</v>
      </c>
      <c r="I1407" s="1" t="s">
        <v>1705</v>
      </c>
      <c r="J1407" s="1" t="str">
        <f t="shared" si="43"/>
        <v>2016Q2</v>
      </c>
      <c r="K1407" s="1" t="s">
        <v>1722</v>
      </c>
      <c r="L1407">
        <v>995000</v>
      </c>
      <c r="M1407">
        <v>-122.440155</v>
      </c>
      <c r="N1407" t="s">
        <v>24</v>
      </c>
      <c r="O1407" s="1">
        <v>42559</v>
      </c>
      <c r="P1407">
        <v>1100000</v>
      </c>
      <c r="R1407" t="s">
        <v>60</v>
      </c>
      <c r="S1407">
        <v>10</v>
      </c>
      <c r="T1407">
        <v>3</v>
      </c>
    </row>
    <row r="1408" spans="1:20" x14ac:dyDescent="0.2">
      <c r="A1408">
        <v>6448029</v>
      </c>
      <c r="B1408">
        <v>94112</v>
      </c>
      <c r="C1408">
        <v>4</v>
      </c>
      <c r="D1408" s="1">
        <v>42571</v>
      </c>
      <c r="E1408" s="2">
        <v>0.56276620370370367</v>
      </c>
      <c r="F1408">
        <v>37.711081999999998</v>
      </c>
      <c r="G1408" s="1">
        <v>42477</v>
      </c>
      <c r="H1408" s="1" t="str">
        <f t="shared" si="42"/>
        <v>2016</v>
      </c>
      <c r="I1408" s="1" t="s">
        <v>1705</v>
      </c>
      <c r="J1408" s="1" t="str">
        <f t="shared" si="43"/>
        <v>2016Q2</v>
      </c>
      <c r="K1408" s="1" t="s">
        <v>1722</v>
      </c>
      <c r="L1408">
        <v>850000</v>
      </c>
      <c r="M1408">
        <v>-122.437538</v>
      </c>
      <c r="N1408" t="s">
        <v>24</v>
      </c>
      <c r="O1408" s="1">
        <v>42563</v>
      </c>
      <c r="P1408">
        <v>910000</v>
      </c>
      <c r="Q1408">
        <v>1814</v>
      </c>
      <c r="R1408" t="s">
        <v>60</v>
      </c>
      <c r="S1408">
        <v>10</v>
      </c>
      <c r="T1408">
        <v>3</v>
      </c>
    </row>
    <row r="1409" spans="1:20" x14ac:dyDescent="0.2">
      <c r="A1409" t="s">
        <v>894</v>
      </c>
      <c r="B1409">
        <v>94112</v>
      </c>
      <c r="C1409">
        <v>1</v>
      </c>
      <c r="D1409" s="1">
        <v>42571</v>
      </c>
      <c r="E1409" s="2">
        <v>0.66819444444444442</v>
      </c>
      <c r="F1409">
        <v>37.709805000000003</v>
      </c>
      <c r="G1409" s="1">
        <v>42466</v>
      </c>
      <c r="H1409" s="1" t="str">
        <f t="shared" si="42"/>
        <v>2016</v>
      </c>
      <c r="I1409" s="1" t="s">
        <v>1705</v>
      </c>
      <c r="J1409" s="1" t="str">
        <f t="shared" si="43"/>
        <v>2016Q2</v>
      </c>
      <c r="K1409" s="1" t="s">
        <v>1722</v>
      </c>
      <c r="L1409">
        <v>599000</v>
      </c>
      <c r="M1409">
        <v>-122.447334</v>
      </c>
      <c r="N1409" t="s">
        <v>24</v>
      </c>
      <c r="O1409" s="1">
        <v>42570</v>
      </c>
      <c r="P1409">
        <v>575000</v>
      </c>
      <c r="Q1409">
        <v>940</v>
      </c>
      <c r="R1409" t="s">
        <v>60</v>
      </c>
      <c r="S1409">
        <v>10</v>
      </c>
      <c r="T1409">
        <v>1</v>
      </c>
    </row>
    <row r="1410" spans="1:20" x14ac:dyDescent="0.2">
      <c r="A1410">
        <v>6438006</v>
      </c>
      <c r="B1410">
        <v>94112</v>
      </c>
      <c r="C1410">
        <v>3</v>
      </c>
      <c r="D1410" s="1">
        <v>42590</v>
      </c>
      <c r="E1410" s="2">
        <v>0.44039351851851855</v>
      </c>
      <c r="F1410">
        <v>37.709994999999999</v>
      </c>
      <c r="G1410" s="1">
        <v>42556</v>
      </c>
      <c r="H1410" s="1" t="str">
        <f t="shared" ref="H1410:H1473" si="44">TEXT(G1410,"yyyy")</f>
        <v>2016</v>
      </c>
      <c r="I1410" s="1" t="s">
        <v>1705</v>
      </c>
      <c r="J1410" s="1" t="str">
        <f t="shared" ref="J1410:J1473" si="45">TEXT(G1410,"yyyy") &amp; "Q" &amp; ROUNDUP(MONTH(G1410) / 3,0)</f>
        <v>2016Q3</v>
      </c>
      <c r="K1410" s="1" t="s">
        <v>1723</v>
      </c>
      <c r="L1410">
        <v>875000</v>
      </c>
      <c r="M1410">
        <v>-122.43124400000001</v>
      </c>
      <c r="N1410" t="s">
        <v>24</v>
      </c>
      <c r="O1410" s="1">
        <v>42576</v>
      </c>
      <c r="P1410">
        <v>1060000</v>
      </c>
      <c r="Q1410">
        <v>1774</v>
      </c>
      <c r="R1410" t="s">
        <v>60</v>
      </c>
      <c r="S1410">
        <v>10</v>
      </c>
      <c r="T1410">
        <v>2</v>
      </c>
    </row>
    <row r="1411" spans="1:20" x14ac:dyDescent="0.2">
      <c r="A1411">
        <v>6446016</v>
      </c>
      <c r="B1411">
        <v>94112</v>
      </c>
      <c r="C1411">
        <v>2</v>
      </c>
      <c r="D1411" s="1">
        <v>42585</v>
      </c>
      <c r="E1411" s="2">
        <v>0.62531250000000005</v>
      </c>
      <c r="F1411">
        <v>37.712401999999997</v>
      </c>
      <c r="G1411" s="1">
        <v>42510</v>
      </c>
      <c r="H1411" s="1" t="str">
        <f t="shared" si="44"/>
        <v>2016</v>
      </c>
      <c r="I1411" s="1" t="s">
        <v>1705</v>
      </c>
      <c r="J1411" s="1" t="str">
        <f t="shared" si="45"/>
        <v>2016Q2</v>
      </c>
      <c r="K1411" s="1" t="s">
        <v>1722</v>
      </c>
      <c r="L1411">
        <v>858888</v>
      </c>
      <c r="M1411">
        <v>-122.436577</v>
      </c>
      <c r="N1411" t="s">
        <v>24</v>
      </c>
      <c r="O1411" s="1">
        <v>42584</v>
      </c>
      <c r="P1411">
        <v>840000</v>
      </c>
      <c r="Q1411">
        <v>1180</v>
      </c>
      <c r="R1411" t="s">
        <v>60</v>
      </c>
      <c r="S1411">
        <v>10</v>
      </c>
      <c r="T1411">
        <v>1</v>
      </c>
    </row>
    <row r="1412" spans="1:20" x14ac:dyDescent="0.2">
      <c r="A1412">
        <v>6459025</v>
      </c>
      <c r="B1412">
        <v>94112</v>
      </c>
      <c r="C1412">
        <v>2</v>
      </c>
      <c r="D1412" s="1">
        <v>42585</v>
      </c>
      <c r="E1412" s="2">
        <v>0.67199074074074072</v>
      </c>
      <c r="F1412">
        <v>37.709892000000004</v>
      </c>
      <c r="G1412" s="1">
        <v>42446</v>
      </c>
      <c r="H1412" s="1" t="str">
        <f t="shared" si="44"/>
        <v>2016</v>
      </c>
      <c r="I1412" s="1" t="s">
        <v>1705</v>
      </c>
      <c r="J1412" s="1" t="str">
        <f t="shared" si="45"/>
        <v>2016Q1</v>
      </c>
      <c r="K1412" s="1" t="s">
        <v>1720</v>
      </c>
      <c r="L1412">
        <v>699000</v>
      </c>
      <c r="M1412">
        <v>-122.437569</v>
      </c>
      <c r="N1412" t="s">
        <v>24</v>
      </c>
      <c r="O1412" s="1">
        <v>42585</v>
      </c>
      <c r="P1412">
        <v>825000</v>
      </c>
      <c r="Q1412">
        <v>1067</v>
      </c>
      <c r="R1412" t="s">
        <v>60</v>
      </c>
      <c r="S1412">
        <v>10</v>
      </c>
      <c r="T1412">
        <v>1</v>
      </c>
    </row>
    <row r="1413" spans="1:20" x14ac:dyDescent="0.2">
      <c r="A1413">
        <v>6421031</v>
      </c>
      <c r="B1413">
        <v>94112</v>
      </c>
      <c r="C1413">
        <v>2</v>
      </c>
      <c r="D1413" s="1">
        <v>42590</v>
      </c>
      <c r="E1413" s="2">
        <v>0.56342592592592589</v>
      </c>
      <c r="F1413">
        <v>37.710003</v>
      </c>
      <c r="G1413" s="1">
        <v>42533</v>
      </c>
      <c r="H1413" s="1" t="str">
        <f t="shared" si="44"/>
        <v>2016</v>
      </c>
      <c r="I1413" s="1" t="s">
        <v>1705</v>
      </c>
      <c r="J1413" s="1" t="str">
        <f t="shared" si="45"/>
        <v>2016Q2</v>
      </c>
      <c r="K1413" s="1" t="s">
        <v>1722</v>
      </c>
      <c r="L1413">
        <v>839000</v>
      </c>
      <c r="M1413">
        <v>-122.429863</v>
      </c>
      <c r="N1413" t="s">
        <v>24</v>
      </c>
      <c r="O1413" s="1">
        <v>42585</v>
      </c>
      <c r="P1413">
        <v>840000</v>
      </c>
      <c r="Q1413">
        <v>1160</v>
      </c>
      <c r="R1413" t="s">
        <v>60</v>
      </c>
      <c r="S1413">
        <v>10</v>
      </c>
      <c r="T1413">
        <v>1</v>
      </c>
    </row>
    <row r="1414" spans="1:20" x14ac:dyDescent="0.2">
      <c r="A1414" t="s">
        <v>931</v>
      </c>
      <c r="B1414">
        <v>94112</v>
      </c>
      <c r="C1414">
        <v>3</v>
      </c>
      <c r="D1414" s="1">
        <v>42594</v>
      </c>
      <c r="E1414" s="2">
        <v>0.39789351851851856</v>
      </c>
      <c r="F1414">
        <v>37.714905000000002</v>
      </c>
      <c r="G1414" s="1">
        <v>42539</v>
      </c>
      <c r="H1414" s="1" t="str">
        <f t="shared" si="44"/>
        <v>2016</v>
      </c>
      <c r="I1414" s="1" t="s">
        <v>1705</v>
      </c>
      <c r="J1414" s="1" t="str">
        <f t="shared" si="45"/>
        <v>2016Q2</v>
      </c>
      <c r="K1414" s="1" t="s">
        <v>1722</v>
      </c>
      <c r="L1414">
        <v>785000</v>
      </c>
      <c r="M1414">
        <v>-122.44132999999999</v>
      </c>
      <c r="N1414" t="s">
        <v>24</v>
      </c>
      <c r="O1414" s="1">
        <v>42591</v>
      </c>
      <c r="P1414">
        <v>901000</v>
      </c>
      <c r="Q1414">
        <v>1132</v>
      </c>
      <c r="R1414" t="s">
        <v>60</v>
      </c>
      <c r="S1414">
        <v>10</v>
      </c>
      <c r="T1414">
        <v>2</v>
      </c>
    </row>
    <row r="1415" spans="1:20" x14ac:dyDescent="0.2">
      <c r="A1415">
        <v>6411013</v>
      </c>
      <c r="B1415">
        <v>94112</v>
      </c>
      <c r="C1415">
        <v>5</v>
      </c>
      <c r="D1415" s="1">
        <v>42595</v>
      </c>
      <c r="E1415" s="2">
        <v>0.90302083333333327</v>
      </c>
      <c r="F1415">
        <v>37.715622000000003</v>
      </c>
      <c r="G1415" s="1">
        <v>42465</v>
      </c>
      <c r="H1415" s="1" t="str">
        <f t="shared" si="44"/>
        <v>2016</v>
      </c>
      <c r="I1415" s="1" t="s">
        <v>1705</v>
      </c>
      <c r="J1415" s="1" t="str">
        <f t="shared" si="45"/>
        <v>2016Q2</v>
      </c>
      <c r="K1415" s="1" t="s">
        <v>1722</v>
      </c>
      <c r="L1415">
        <v>1298000</v>
      </c>
      <c r="M1415">
        <v>-122.440735</v>
      </c>
      <c r="N1415" t="s">
        <v>24</v>
      </c>
      <c r="O1415" s="1">
        <v>42593</v>
      </c>
      <c r="P1415">
        <v>1265000</v>
      </c>
      <c r="Q1415">
        <v>2400</v>
      </c>
      <c r="R1415" t="s">
        <v>60</v>
      </c>
      <c r="S1415">
        <v>10</v>
      </c>
      <c r="T1415">
        <v>5.5</v>
      </c>
    </row>
    <row r="1416" spans="1:20" x14ac:dyDescent="0.2">
      <c r="A1416">
        <v>6486040</v>
      </c>
      <c r="B1416">
        <v>94112</v>
      </c>
      <c r="C1416">
        <v>4</v>
      </c>
      <c r="D1416" s="1">
        <v>42613</v>
      </c>
      <c r="E1416" s="2">
        <v>0.57869212962962957</v>
      </c>
      <c r="F1416">
        <v>37.710121000000001</v>
      </c>
      <c r="G1416" s="1">
        <v>42556</v>
      </c>
      <c r="H1416" s="1" t="str">
        <f t="shared" si="44"/>
        <v>2016</v>
      </c>
      <c r="I1416" s="1" t="s">
        <v>1705</v>
      </c>
      <c r="J1416" s="1" t="str">
        <f t="shared" si="45"/>
        <v>2016Q3</v>
      </c>
      <c r="K1416" s="1" t="s">
        <v>1723</v>
      </c>
      <c r="L1416">
        <v>995000</v>
      </c>
      <c r="M1416">
        <v>-122.44148199999999</v>
      </c>
      <c r="N1416" t="s">
        <v>24</v>
      </c>
      <c r="O1416" s="1">
        <v>42608</v>
      </c>
      <c r="P1416">
        <v>1200000</v>
      </c>
      <c r="R1416" t="s">
        <v>60</v>
      </c>
      <c r="S1416">
        <v>10</v>
      </c>
      <c r="T1416">
        <v>3</v>
      </c>
    </row>
    <row r="1417" spans="1:20" x14ac:dyDescent="0.2">
      <c r="A1417">
        <v>6460011</v>
      </c>
      <c r="B1417">
        <v>94112</v>
      </c>
      <c r="C1417">
        <v>5</v>
      </c>
      <c r="D1417" s="1">
        <v>42633</v>
      </c>
      <c r="E1417" s="2">
        <v>0.69761574074074073</v>
      </c>
      <c r="F1417">
        <v>37.710453000000001</v>
      </c>
      <c r="G1417" s="1">
        <v>42551</v>
      </c>
      <c r="H1417" s="1" t="str">
        <f t="shared" si="44"/>
        <v>2016</v>
      </c>
      <c r="I1417" s="1" t="s">
        <v>1705</v>
      </c>
      <c r="J1417" s="1" t="str">
        <f t="shared" si="45"/>
        <v>2016Q2</v>
      </c>
      <c r="K1417" s="1" t="s">
        <v>1722</v>
      </c>
      <c r="L1417">
        <v>898000</v>
      </c>
      <c r="M1417">
        <v>-122.43785099999999</v>
      </c>
      <c r="N1417" t="s">
        <v>24</v>
      </c>
      <c r="O1417" s="1">
        <v>42609</v>
      </c>
      <c r="P1417">
        <v>908000</v>
      </c>
      <c r="Q1417">
        <v>1892</v>
      </c>
      <c r="R1417" t="s">
        <v>60</v>
      </c>
      <c r="S1417">
        <v>10</v>
      </c>
      <c r="T1417">
        <v>4</v>
      </c>
    </row>
    <row r="1418" spans="1:20" x14ac:dyDescent="0.2">
      <c r="A1418">
        <v>6461038</v>
      </c>
      <c r="B1418">
        <v>94112</v>
      </c>
      <c r="C1418">
        <v>3</v>
      </c>
      <c r="D1418" s="1">
        <v>42619</v>
      </c>
      <c r="E1418" s="2">
        <v>0.39405092592592594</v>
      </c>
      <c r="F1418">
        <v>37.714306000000001</v>
      </c>
      <c r="G1418" s="1">
        <v>42491</v>
      </c>
      <c r="H1418" s="1" t="str">
        <f t="shared" si="44"/>
        <v>2016</v>
      </c>
      <c r="I1418" s="1" t="s">
        <v>1705</v>
      </c>
      <c r="J1418" s="1" t="str">
        <f t="shared" si="45"/>
        <v>2016Q2</v>
      </c>
      <c r="K1418" s="1" t="s">
        <v>1722</v>
      </c>
      <c r="L1418">
        <v>638000</v>
      </c>
      <c r="M1418">
        <v>-122.442635</v>
      </c>
      <c r="N1418" t="s">
        <v>16</v>
      </c>
      <c r="O1418" s="1">
        <v>42613</v>
      </c>
      <c r="P1418">
        <v>620000</v>
      </c>
      <c r="Q1418">
        <v>1192</v>
      </c>
      <c r="R1418" t="s">
        <v>60</v>
      </c>
      <c r="S1418">
        <v>10</v>
      </c>
      <c r="T1418">
        <v>2</v>
      </c>
    </row>
    <row r="1419" spans="1:20" x14ac:dyDescent="0.2">
      <c r="A1419">
        <v>6495038</v>
      </c>
      <c r="B1419">
        <v>94112</v>
      </c>
      <c r="C1419">
        <v>2</v>
      </c>
      <c r="D1419" s="1">
        <v>42627</v>
      </c>
      <c r="E1419" s="2">
        <v>0.70381944444444444</v>
      </c>
      <c r="F1419">
        <v>37.709304000000003</v>
      </c>
      <c r="G1419" s="1">
        <v>42558</v>
      </c>
      <c r="H1419" s="1" t="str">
        <f t="shared" si="44"/>
        <v>2016</v>
      </c>
      <c r="I1419" s="1" t="s">
        <v>1705</v>
      </c>
      <c r="J1419" s="1" t="str">
        <f t="shared" si="45"/>
        <v>2016Q3</v>
      </c>
      <c r="K1419" s="1" t="s">
        <v>1723</v>
      </c>
      <c r="L1419">
        <v>675777</v>
      </c>
      <c r="M1419">
        <v>-122.44084100000001</v>
      </c>
      <c r="N1419" t="s">
        <v>24</v>
      </c>
      <c r="O1419" s="1">
        <v>42626</v>
      </c>
      <c r="P1419">
        <v>793000</v>
      </c>
      <c r="Q1419">
        <v>925</v>
      </c>
      <c r="R1419" t="s">
        <v>60</v>
      </c>
      <c r="S1419">
        <v>10</v>
      </c>
      <c r="T1419">
        <v>2</v>
      </c>
    </row>
    <row r="1420" spans="1:20" x14ac:dyDescent="0.2">
      <c r="A1420">
        <v>6489088</v>
      </c>
      <c r="B1420">
        <v>94112</v>
      </c>
      <c r="C1420">
        <v>5</v>
      </c>
      <c r="D1420" s="1">
        <v>42629</v>
      </c>
      <c r="E1420" s="2">
        <v>0.70629629629629631</v>
      </c>
      <c r="F1420">
        <v>37.709277999999998</v>
      </c>
      <c r="G1420" s="1">
        <v>42587</v>
      </c>
      <c r="H1420" s="1" t="str">
        <f t="shared" si="44"/>
        <v>2016</v>
      </c>
      <c r="I1420" s="1" t="s">
        <v>1705</v>
      </c>
      <c r="J1420" s="1" t="str">
        <f t="shared" si="45"/>
        <v>2016Q3</v>
      </c>
      <c r="K1420" s="1" t="s">
        <v>1723</v>
      </c>
      <c r="L1420">
        <v>659000</v>
      </c>
      <c r="M1420">
        <v>-122.444458</v>
      </c>
      <c r="N1420" t="s">
        <v>24</v>
      </c>
      <c r="O1420" s="1">
        <v>42629</v>
      </c>
      <c r="P1420">
        <v>990000</v>
      </c>
      <c r="Q1420">
        <v>2242</v>
      </c>
      <c r="R1420" t="s">
        <v>60</v>
      </c>
      <c r="S1420">
        <v>10</v>
      </c>
      <c r="T1420">
        <v>3</v>
      </c>
    </row>
    <row r="1421" spans="1:20" x14ac:dyDescent="0.2">
      <c r="A1421">
        <v>6423148</v>
      </c>
      <c r="B1421">
        <v>94134</v>
      </c>
      <c r="C1421">
        <v>2</v>
      </c>
      <c r="D1421" s="1">
        <v>42635</v>
      </c>
      <c r="E1421" s="2">
        <v>5.2199074074074066E-3</v>
      </c>
      <c r="F1421">
        <v>37.710231999999998</v>
      </c>
      <c r="G1421" s="1">
        <v>42571</v>
      </c>
      <c r="H1421" s="1" t="str">
        <f t="shared" si="44"/>
        <v>2016</v>
      </c>
      <c r="I1421" s="1" t="s">
        <v>1705</v>
      </c>
      <c r="J1421" s="1" t="str">
        <f t="shared" si="45"/>
        <v>2016Q3</v>
      </c>
      <c r="K1421" s="1" t="s">
        <v>1723</v>
      </c>
      <c r="L1421">
        <v>609000</v>
      </c>
      <c r="M1421">
        <v>-122.42626199999999</v>
      </c>
      <c r="N1421" t="s">
        <v>16</v>
      </c>
      <c r="O1421" s="1">
        <v>42632</v>
      </c>
      <c r="P1421">
        <v>620000</v>
      </c>
      <c r="Q1421">
        <v>1111</v>
      </c>
      <c r="R1421" t="s">
        <v>60</v>
      </c>
      <c r="S1421">
        <v>10</v>
      </c>
      <c r="T1421">
        <v>2</v>
      </c>
    </row>
    <row r="1422" spans="1:20" x14ac:dyDescent="0.2">
      <c r="A1422">
        <v>6481017</v>
      </c>
      <c r="B1422">
        <v>94112</v>
      </c>
      <c r="C1422">
        <v>2</v>
      </c>
      <c r="D1422" s="1">
        <v>42636</v>
      </c>
      <c r="E1422" s="2">
        <v>0.57097222222222221</v>
      </c>
      <c r="F1422">
        <v>37.712024999999997</v>
      </c>
      <c r="G1422" s="1">
        <v>42537</v>
      </c>
      <c r="H1422" s="1" t="str">
        <f t="shared" si="44"/>
        <v>2016</v>
      </c>
      <c r="I1422" s="1" t="s">
        <v>1705</v>
      </c>
      <c r="J1422" s="1" t="str">
        <f t="shared" si="45"/>
        <v>2016Q2</v>
      </c>
      <c r="K1422" s="1" t="s">
        <v>1722</v>
      </c>
      <c r="L1422">
        <v>740000</v>
      </c>
      <c r="M1422">
        <v>-122.438782</v>
      </c>
      <c r="N1422" t="s">
        <v>24</v>
      </c>
      <c r="O1422" s="1">
        <v>42636</v>
      </c>
      <c r="P1422">
        <v>742000</v>
      </c>
      <c r="Q1422">
        <v>1346</v>
      </c>
      <c r="R1422" t="s">
        <v>60</v>
      </c>
      <c r="S1422">
        <v>10</v>
      </c>
      <c r="T1422">
        <v>1.5</v>
      </c>
    </row>
    <row r="1423" spans="1:20" x14ac:dyDescent="0.2">
      <c r="A1423">
        <v>6395010</v>
      </c>
      <c r="B1423">
        <v>94134</v>
      </c>
      <c r="C1423">
        <v>2</v>
      </c>
      <c r="D1423" s="1">
        <v>42661</v>
      </c>
      <c r="E1423" s="2">
        <v>0.38998842592592592</v>
      </c>
      <c r="F1423">
        <v>37.711334000000001</v>
      </c>
      <c r="G1423" s="1">
        <v>42520</v>
      </c>
      <c r="H1423" s="1" t="str">
        <f t="shared" si="44"/>
        <v>2016</v>
      </c>
      <c r="I1423" s="1" t="s">
        <v>1705</v>
      </c>
      <c r="J1423" s="1" t="str">
        <f t="shared" si="45"/>
        <v>2016Q2</v>
      </c>
      <c r="K1423" s="1" t="s">
        <v>1722</v>
      </c>
      <c r="L1423">
        <v>669000</v>
      </c>
      <c r="M1423">
        <v>-122.427879</v>
      </c>
      <c r="N1423" t="s">
        <v>24</v>
      </c>
      <c r="O1423" s="1">
        <v>42661</v>
      </c>
      <c r="P1423">
        <v>680000</v>
      </c>
      <c r="Q1423">
        <v>800</v>
      </c>
      <c r="R1423" t="s">
        <v>60</v>
      </c>
      <c r="S1423">
        <v>10</v>
      </c>
      <c r="T1423">
        <v>1</v>
      </c>
    </row>
    <row r="1424" spans="1:20" x14ac:dyDescent="0.2">
      <c r="A1424">
        <v>6423203</v>
      </c>
      <c r="B1424">
        <v>94134</v>
      </c>
      <c r="C1424">
        <v>2</v>
      </c>
      <c r="D1424" s="1">
        <v>42663</v>
      </c>
      <c r="E1424" s="2">
        <v>0.95467592592592598</v>
      </c>
      <c r="F1424">
        <v>37.710231999999998</v>
      </c>
      <c r="G1424" s="1">
        <v>42601</v>
      </c>
      <c r="H1424" s="1" t="str">
        <f t="shared" si="44"/>
        <v>2016</v>
      </c>
      <c r="I1424" s="1" t="s">
        <v>1705</v>
      </c>
      <c r="J1424" s="1" t="str">
        <f t="shared" si="45"/>
        <v>2016Q3</v>
      </c>
      <c r="K1424" s="1" t="s">
        <v>1723</v>
      </c>
      <c r="L1424">
        <v>599000</v>
      </c>
      <c r="M1424">
        <v>-122.42626199999999</v>
      </c>
      <c r="N1424" t="s">
        <v>16</v>
      </c>
      <c r="O1424" s="1">
        <v>42663</v>
      </c>
      <c r="P1424">
        <v>630000</v>
      </c>
      <c r="Q1424">
        <v>1068</v>
      </c>
      <c r="R1424" t="s">
        <v>60</v>
      </c>
      <c r="S1424">
        <v>10</v>
      </c>
      <c r="T1424">
        <v>2</v>
      </c>
    </row>
    <row r="1425" spans="1:20" x14ac:dyDescent="0.2">
      <c r="A1425">
        <v>6476029</v>
      </c>
      <c r="B1425">
        <v>94112</v>
      </c>
      <c r="C1425">
        <v>3</v>
      </c>
      <c r="D1425" s="1">
        <v>42663</v>
      </c>
      <c r="E1425" s="2">
        <v>0.60136574074074078</v>
      </c>
      <c r="F1425">
        <v>37.711616999999997</v>
      </c>
      <c r="G1425" s="1">
        <v>42585</v>
      </c>
      <c r="H1425" s="1" t="str">
        <f t="shared" si="44"/>
        <v>2016</v>
      </c>
      <c r="I1425" s="1" t="s">
        <v>1705</v>
      </c>
      <c r="J1425" s="1" t="str">
        <f t="shared" si="45"/>
        <v>2016Q3</v>
      </c>
      <c r="K1425" s="1" t="s">
        <v>1723</v>
      </c>
      <c r="L1425">
        <v>768500</v>
      </c>
      <c r="M1425">
        <v>-122.44373299999999</v>
      </c>
      <c r="N1425" t="s">
        <v>24</v>
      </c>
      <c r="O1425" s="1">
        <v>42663</v>
      </c>
      <c r="P1425">
        <v>800000</v>
      </c>
      <c r="Q1425">
        <v>1525</v>
      </c>
      <c r="R1425" t="s">
        <v>60</v>
      </c>
      <c r="S1425">
        <v>10</v>
      </c>
      <c r="T1425">
        <v>1</v>
      </c>
    </row>
    <row r="1426" spans="1:20" x14ac:dyDescent="0.2">
      <c r="A1426">
        <v>28062</v>
      </c>
      <c r="B1426">
        <v>94112</v>
      </c>
      <c r="C1426">
        <v>2</v>
      </c>
      <c r="D1426" s="1">
        <v>42664</v>
      </c>
      <c r="E1426" s="2">
        <v>0.72200231481481481</v>
      </c>
      <c r="F1426">
        <v>37.709366000000003</v>
      </c>
      <c r="G1426" s="1">
        <v>42552</v>
      </c>
      <c r="H1426" s="1" t="str">
        <f t="shared" si="44"/>
        <v>2016</v>
      </c>
      <c r="I1426" s="1" t="s">
        <v>1705</v>
      </c>
      <c r="J1426" s="1" t="str">
        <f t="shared" si="45"/>
        <v>2016Q3</v>
      </c>
      <c r="K1426" s="1" t="s">
        <v>1723</v>
      </c>
      <c r="L1426">
        <v>810000</v>
      </c>
      <c r="M1426">
        <v>-122.427673</v>
      </c>
      <c r="N1426" t="s">
        <v>24</v>
      </c>
      <c r="O1426" s="1">
        <v>42664</v>
      </c>
      <c r="P1426">
        <v>810000</v>
      </c>
      <c r="Q1426">
        <v>1055</v>
      </c>
      <c r="R1426" t="s">
        <v>60</v>
      </c>
      <c r="S1426">
        <v>10</v>
      </c>
      <c r="T1426">
        <v>1</v>
      </c>
    </row>
    <row r="1427" spans="1:20" x14ac:dyDescent="0.2">
      <c r="A1427">
        <v>6469023</v>
      </c>
      <c r="B1427">
        <v>94112</v>
      </c>
      <c r="C1427">
        <v>2</v>
      </c>
      <c r="D1427" s="1">
        <v>42671</v>
      </c>
      <c r="E1427" s="2">
        <v>0.58787037037037038</v>
      </c>
      <c r="F1427">
        <v>37.712103999999997</v>
      </c>
      <c r="G1427" s="1">
        <v>42594</v>
      </c>
      <c r="H1427" s="1" t="str">
        <f t="shared" si="44"/>
        <v>2016</v>
      </c>
      <c r="I1427" s="1" t="s">
        <v>1705</v>
      </c>
      <c r="J1427" s="1" t="str">
        <f t="shared" si="45"/>
        <v>2016Q3</v>
      </c>
      <c r="K1427" s="1" t="s">
        <v>1723</v>
      </c>
      <c r="L1427">
        <v>580000</v>
      </c>
      <c r="M1427">
        <v>-122.44448800000001</v>
      </c>
      <c r="N1427" t="s">
        <v>24</v>
      </c>
      <c r="O1427" s="1">
        <v>42671</v>
      </c>
      <c r="P1427">
        <v>750000</v>
      </c>
      <c r="R1427" t="s">
        <v>60</v>
      </c>
      <c r="S1427">
        <v>10</v>
      </c>
      <c r="T1427">
        <v>1</v>
      </c>
    </row>
    <row r="1428" spans="1:20" x14ac:dyDescent="0.2">
      <c r="A1428">
        <v>6439021</v>
      </c>
      <c r="B1428">
        <v>94112</v>
      </c>
      <c r="C1428">
        <v>2</v>
      </c>
      <c r="D1428" s="1">
        <v>42689</v>
      </c>
      <c r="E1428" s="2">
        <v>0.49982638888888892</v>
      </c>
      <c r="F1428">
        <v>37.710586999999997</v>
      </c>
      <c r="G1428" s="1">
        <v>42650</v>
      </c>
      <c r="H1428" s="1" t="str">
        <f t="shared" si="44"/>
        <v>2016</v>
      </c>
      <c r="I1428" s="1" t="s">
        <v>1705</v>
      </c>
      <c r="J1428" s="1" t="str">
        <f t="shared" si="45"/>
        <v>2016Q4</v>
      </c>
      <c r="K1428" s="1" t="s">
        <v>1724</v>
      </c>
      <c r="L1428">
        <v>699000</v>
      </c>
      <c r="M1428">
        <v>-122.432243</v>
      </c>
      <c r="N1428" t="s">
        <v>24</v>
      </c>
      <c r="O1428" s="1">
        <v>42689</v>
      </c>
      <c r="P1428">
        <v>860000</v>
      </c>
      <c r="Q1428">
        <v>1072</v>
      </c>
      <c r="R1428" t="s">
        <v>60</v>
      </c>
      <c r="S1428">
        <v>10</v>
      </c>
      <c r="T1428">
        <v>1</v>
      </c>
    </row>
    <row r="1429" spans="1:20" x14ac:dyDescent="0.2">
      <c r="A1429">
        <v>6493006</v>
      </c>
      <c r="B1429">
        <v>94112</v>
      </c>
      <c r="C1429">
        <v>2</v>
      </c>
      <c r="D1429" s="1">
        <v>42691</v>
      </c>
      <c r="E1429" s="2">
        <v>0.5040162037037037</v>
      </c>
      <c r="F1429">
        <v>37.708378000000003</v>
      </c>
      <c r="G1429" s="1">
        <v>42515</v>
      </c>
      <c r="H1429" s="1" t="str">
        <f t="shared" si="44"/>
        <v>2016</v>
      </c>
      <c r="I1429" s="1" t="s">
        <v>1705</v>
      </c>
      <c r="J1429" s="1" t="str">
        <f t="shared" si="45"/>
        <v>2016Q2</v>
      </c>
      <c r="K1429" s="1" t="s">
        <v>1722</v>
      </c>
      <c r="L1429">
        <v>900000</v>
      </c>
      <c r="M1429">
        <v>-122.442421</v>
      </c>
      <c r="N1429" t="s">
        <v>24</v>
      </c>
      <c r="O1429" s="1">
        <v>42690</v>
      </c>
      <c r="P1429">
        <v>700000</v>
      </c>
      <c r="Q1429">
        <v>1348</v>
      </c>
      <c r="R1429" t="s">
        <v>60</v>
      </c>
      <c r="S1429">
        <v>10</v>
      </c>
      <c r="T1429">
        <v>1</v>
      </c>
    </row>
    <row r="1430" spans="1:20" x14ac:dyDescent="0.2">
      <c r="A1430">
        <v>6480032</v>
      </c>
      <c r="B1430">
        <v>94112</v>
      </c>
      <c r="C1430">
        <v>2</v>
      </c>
      <c r="D1430" s="1">
        <v>42696</v>
      </c>
      <c r="E1430" s="2">
        <v>0.47447916666666662</v>
      </c>
      <c r="F1430">
        <v>37.712623999999998</v>
      </c>
      <c r="G1430" s="1">
        <v>42674</v>
      </c>
      <c r="H1430" s="1" t="str">
        <f t="shared" si="44"/>
        <v>2016</v>
      </c>
      <c r="I1430" s="1" t="s">
        <v>1705</v>
      </c>
      <c r="J1430" s="1" t="str">
        <f t="shared" si="45"/>
        <v>2016Q4</v>
      </c>
      <c r="K1430" s="1" t="s">
        <v>1724</v>
      </c>
      <c r="L1430">
        <v>679000</v>
      </c>
      <c r="M1430">
        <v>-122.440369</v>
      </c>
      <c r="N1430" t="s">
        <v>24</v>
      </c>
      <c r="O1430" s="1">
        <v>42695</v>
      </c>
      <c r="P1430">
        <v>795000</v>
      </c>
      <c r="Q1430">
        <v>1269</v>
      </c>
      <c r="R1430" t="s">
        <v>60</v>
      </c>
      <c r="S1430">
        <v>10</v>
      </c>
      <c r="T1430">
        <v>2</v>
      </c>
    </row>
    <row r="1431" spans="1:20" x14ac:dyDescent="0.2">
      <c r="A1431" t="s">
        <v>1107</v>
      </c>
      <c r="B1431">
        <v>94112</v>
      </c>
      <c r="C1431">
        <v>3</v>
      </c>
      <c r="D1431" s="1">
        <v>42710</v>
      </c>
      <c r="E1431" s="2">
        <v>0.64491898148148141</v>
      </c>
      <c r="F1431">
        <v>37.709041999999997</v>
      </c>
      <c r="G1431" s="1">
        <v>42649</v>
      </c>
      <c r="H1431" s="1" t="str">
        <f t="shared" si="44"/>
        <v>2016</v>
      </c>
      <c r="I1431" s="1" t="s">
        <v>1705</v>
      </c>
      <c r="J1431" s="1" t="str">
        <f t="shared" si="45"/>
        <v>2016Q4</v>
      </c>
      <c r="K1431" s="1" t="s">
        <v>1724</v>
      </c>
      <c r="L1431">
        <v>849000</v>
      </c>
      <c r="M1431">
        <v>-122.442871</v>
      </c>
      <c r="N1431" t="s">
        <v>24</v>
      </c>
      <c r="O1431" s="1">
        <v>42703</v>
      </c>
      <c r="P1431">
        <v>925000</v>
      </c>
      <c r="R1431" t="s">
        <v>60</v>
      </c>
      <c r="S1431">
        <v>10</v>
      </c>
      <c r="T1431">
        <v>2</v>
      </c>
    </row>
    <row r="1432" spans="1:20" x14ac:dyDescent="0.2">
      <c r="A1432">
        <v>6463001</v>
      </c>
      <c r="B1432">
        <v>94112</v>
      </c>
      <c r="C1432">
        <v>3</v>
      </c>
      <c r="D1432" s="1">
        <v>42704</v>
      </c>
      <c r="E1432" s="2">
        <v>0.70946759259259251</v>
      </c>
      <c r="F1432">
        <v>37.715141000000003</v>
      </c>
      <c r="G1432" s="1">
        <v>42655</v>
      </c>
      <c r="H1432" s="1" t="str">
        <f t="shared" si="44"/>
        <v>2016</v>
      </c>
      <c r="I1432" s="1" t="s">
        <v>1705</v>
      </c>
      <c r="J1432" s="1" t="str">
        <f t="shared" si="45"/>
        <v>2016Q4</v>
      </c>
      <c r="K1432" s="1" t="s">
        <v>1724</v>
      </c>
      <c r="L1432">
        <v>939000</v>
      </c>
      <c r="M1432">
        <v>-122.44053599999999</v>
      </c>
      <c r="N1432" t="s">
        <v>24</v>
      </c>
      <c r="O1432" s="1">
        <v>42704</v>
      </c>
      <c r="P1432">
        <v>930000</v>
      </c>
      <c r="R1432" t="s">
        <v>60</v>
      </c>
      <c r="S1432">
        <v>10</v>
      </c>
      <c r="T1432">
        <v>4</v>
      </c>
    </row>
    <row r="1433" spans="1:20" x14ac:dyDescent="0.2">
      <c r="A1433">
        <v>6423198</v>
      </c>
      <c r="B1433">
        <v>94134</v>
      </c>
      <c r="C1433">
        <v>2</v>
      </c>
      <c r="D1433" s="1">
        <v>42709</v>
      </c>
      <c r="E1433" s="2">
        <v>0.88082175925925921</v>
      </c>
      <c r="F1433">
        <v>37.710231999999998</v>
      </c>
      <c r="G1433" s="1">
        <v>42614</v>
      </c>
      <c r="H1433" s="1" t="str">
        <f t="shared" si="44"/>
        <v>2016</v>
      </c>
      <c r="I1433" s="1" t="s">
        <v>1705</v>
      </c>
      <c r="J1433" s="1" t="str">
        <f t="shared" si="45"/>
        <v>2016Q3</v>
      </c>
      <c r="K1433" s="1" t="s">
        <v>1723</v>
      </c>
      <c r="L1433">
        <v>599000</v>
      </c>
      <c r="M1433">
        <v>-122.42626199999999</v>
      </c>
      <c r="N1433" t="s">
        <v>16</v>
      </c>
      <c r="O1433" s="1">
        <v>42706</v>
      </c>
      <c r="P1433">
        <v>605700</v>
      </c>
      <c r="Q1433">
        <v>1068</v>
      </c>
      <c r="R1433" t="s">
        <v>60</v>
      </c>
      <c r="S1433">
        <v>10</v>
      </c>
      <c r="T1433">
        <v>2</v>
      </c>
    </row>
    <row r="1434" spans="1:20" x14ac:dyDescent="0.2">
      <c r="A1434">
        <v>6423162</v>
      </c>
      <c r="B1434">
        <v>94134</v>
      </c>
      <c r="C1434">
        <v>2</v>
      </c>
      <c r="D1434" s="1">
        <v>42717</v>
      </c>
      <c r="E1434" s="2">
        <v>0.68956018518518514</v>
      </c>
      <c r="F1434">
        <v>37.710155</v>
      </c>
      <c r="G1434" s="1">
        <v>42672</v>
      </c>
      <c r="H1434" s="1" t="str">
        <f t="shared" si="44"/>
        <v>2016</v>
      </c>
      <c r="I1434" s="1" t="s">
        <v>1705</v>
      </c>
      <c r="J1434" s="1" t="str">
        <f t="shared" si="45"/>
        <v>2016Q4</v>
      </c>
      <c r="K1434" s="1" t="s">
        <v>1724</v>
      </c>
      <c r="L1434">
        <v>598000</v>
      </c>
      <c r="M1434">
        <v>-122.426918</v>
      </c>
      <c r="N1434" t="s">
        <v>16</v>
      </c>
      <c r="O1434" s="1">
        <v>42717</v>
      </c>
      <c r="P1434">
        <v>660000</v>
      </c>
      <c r="Q1434">
        <v>1099</v>
      </c>
      <c r="R1434" t="s">
        <v>60</v>
      </c>
      <c r="S1434">
        <v>10</v>
      </c>
      <c r="T1434">
        <v>2</v>
      </c>
    </row>
    <row r="1435" spans="1:20" x14ac:dyDescent="0.2">
      <c r="A1435">
        <v>6413002</v>
      </c>
      <c r="B1435">
        <v>94112</v>
      </c>
      <c r="C1435">
        <v>3</v>
      </c>
      <c r="D1435" s="1">
        <v>42726</v>
      </c>
      <c r="E1435" s="2">
        <v>0.66322916666666665</v>
      </c>
      <c r="F1435">
        <v>37.713828999999997</v>
      </c>
      <c r="G1435" s="1">
        <v>42669</v>
      </c>
      <c r="H1435" s="1" t="str">
        <f t="shared" si="44"/>
        <v>2016</v>
      </c>
      <c r="I1435" s="1" t="s">
        <v>1705</v>
      </c>
      <c r="J1435" s="1" t="str">
        <f t="shared" si="45"/>
        <v>2016Q4</v>
      </c>
      <c r="K1435" s="1" t="s">
        <v>1724</v>
      </c>
      <c r="L1435">
        <v>699000</v>
      </c>
      <c r="M1435">
        <v>-122.43673699999999</v>
      </c>
      <c r="N1435" t="s">
        <v>24</v>
      </c>
      <c r="O1435" s="1">
        <v>42726</v>
      </c>
      <c r="P1435">
        <v>868000</v>
      </c>
      <c r="Q1435">
        <v>1346</v>
      </c>
      <c r="R1435" t="s">
        <v>60</v>
      </c>
      <c r="S1435">
        <v>10</v>
      </c>
      <c r="T1435">
        <v>1</v>
      </c>
    </row>
    <row r="1436" spans="1:20" x14ac:dyDescent="0.2">
      <c r="A1436">
        <v>6495019</v>
      </c>
      <c r="B1436">
        <v>94112</v>
      </c>
      <c r="C1436">
        <v>3</v>
      </c>
      <c r="D1436" s="1">
        <v>42727</v>
      </c>
      <c r="E1436" s="2">
        <v>0.63696759259259261</v>
      </c>
      <c r="F1436">
        <v>37.709716999999998</v>
      </c>
      <c r="G1436" s="1">
        <v>42660</v>
      </c>
      <c r="H1436" s="1" t="str">
        <f t="shared" si="44"/>
        <v>2016</v>
      </c>
      <c r="I1436" s="1" t="s">
        <v>1705</v>
      </c>
      <c r="J1436" s="1" t="str">
        <f t="shared" si="45"/>
        <v>2016Q4</v>
      </c>
      <c r="K1436" s="1" t="s">
        <v>1724</v>
      </c>
      <c r="L1436">
        <v>949000</v>
      </c>
      <c r="M1436">
        <v>-122.44074999999999</v>
      </c>
      <c r="N1436" t="s">
        <v>24</v>
      </c>
      <c r="O1436" s="1">
        <v>42727</v>
      </c>
      <c r="P1436">
        <v>990000</v>
      </c>
      <c r="Q1436">
        <v>1762</v>
      </c>
      <c r="R1436" t="s">
        <v>60</v>
      </c>
      <c r="S1436">
        <v>10</v>
      </c>
      <c r="T1436">
        <v>3</v>
      </c>
    </row>
    <row r="1437" spans="1:20" x14ac:dyDescent="0.2">
      <c r="A1437">
        <v>6479009</v>
      </c>
      <c r="B1437">
        <v>94112</v>
      </c>
      <c r="C1437">
        <v>2</v>
      </c>
      <c r="D1437" s="1">
        <v>42738</v>
      </c>
      <c r="E1437" s="2">
        <v>0.55099537037037039</v>
      </c>
      <c r="F1437">
        <v>37.711903</v>
      </c>
      <c r="G1437" s="1">
        <v>42670</v>
      </c>
      <c r="H1437" s="1" t="str">
        <f t="shared" si="44"/>
        <v>2016</v>
      </c>
      <c r="I1437" s="1" t="s">
        <v>1705</v>
      </c>
      <c r="J1437" s="1" t="str">
        <f t="shared" si="45"/>
        <v>2016Q4</v>
      </c>
      <c r="K1437" s="1" t="s">
        <v>1724</v>
      </c>
      <c r="L1437">
        <v>799000</v>
      </c>
      <c r="M1437">
        <v>-122.440613</v>
      </c>
      <c r="N1437" t="s">
        <v>24</v>
      </c>
      <c r="O1437" s="1">
        <v>42738</v>
      </c>
      <c r="P1437">
        <v>824000</v>
      </c>
      <c r="Q1437">
        <v>1075</v>
      </c>
      <c r="R1437" t="s">
        <v>60</v>
      </c>
      <c r="S1437">
        <v>10</v>
      </c>
      <c r="T1437">
        <v>1</v>
      </c>
    </row>
    <row r="1438" spans="1:20" x14ac:dyDescent="0.2">
      <c r="A1438">
        <v>6486027</v>
      </c>
      <c r="B1438">
        <v>94112</v>
      </c>
      <c r="C1438">
        <v>3</v>
      </c>
      <c r="D1438" s="1">
        <v>42754</v>
      </c>
      <c r="E1438" s="2">
        <v>0.66721064814814823</v>
      </c>
      <c r="F1438">
        <v>37.710445</v>
      </c>
      <c r="G1438" s="1">
        <v>42583</v>
      </c>
      <c r="H1438" s="1" t="str">
        <f t="shared" si="44"/>
        <v>2016</v>
      </c>
      <c r="I1438" s="1" t="s">
        <v>1705</v>
      </c>
      <c r="J1438" s="1" t="str">
        <f t="shared" si="45"/>
        <v>2016Q3</v>
      </c>
      <c r="K1438" s="1" t="s">
        <v>1723</v>
      </c>
      <c r="L1438">
        <v>749000</v>
      </c>
      <c r="M1438">
        <v>-122.44162</v>
      </c>
      <c r="N1438" t="s">
        <v>24</v>
      </c>
      <c r="O1438" s="1">
        <v>42752</v>
      </c>
      <c r="P1438">
        <v>750000</v>
      </c>
      <c r="Q1438">
        <v>2127</v>
      </c>
      <c r="R1438" t="s">
        <v>60</v>
      </c>
      <c r="S1438">
        <v>10</v>
      </c>
      <c r="T1438">
        <v>2</v>
      </c>
    </row>
    <row r="1439" spans="1:20" x14ac:dyDescent="0.2">
      <c r="A1439">
        <v>6419008</v>
      </c>
      <c r="B1439">
        <v>94112</v>
      </c>
      <c r="C1439">
        <v>2</v>
      </c>
      <c r="D1439" s="1">
        <v>42760</v>
      </c>
      <c r="E1439" s="2">
        <v>0.40659722222222222</v>
      </c>
      <c r="F1439">
        <v>37.711207999999999</v>
      </c>
      <c r="G1439" s="1">
        <v>42706</v>
      </c>
      <c r="H1439" s="1" t="str">
        <f t="shared" si="44"/>
        <v>2016</v>
      </c>
      <c r="I1439" s="1" t="s">
        <v>1705</v>
      </c>
      <c r="J1439" s="1" t="str">
        <f t="shared" si="45"/>
        <v>2016Q4</v>
      </c>
      <c r="K1439" s="1" t="s">
        <v>1724</v>
      </c>
      <c r="L1439">
        <v>725000</v>
      </c>
      <c r="M1439">
        <v>-122.43066399999999</v>
      </c>
      <c r="N1439" t="s">
        <v>24</v>
      </c>
      <c r="O1439" s="1">
        <v>42759</v>
      </c>
      <c r="P1439">
        <v>945000</v>
      </c>
      <c r="Q1439">
        <v>1013</v>
      </c>
      <c r="R1439" t="s">
        <v>60</v>
      </c>
      <c r="S1439">
        <v>10</v>
      </c>
      <c r="T1439">
        <v>1</v>
      </c>
    </row>
    <row r="1440" spans="1:20" x14ac:dyDescent="0.2">
      <c r="A1440">
        <v>6476001</v>
      </c>
      <c r="B1440">
        <v>94112</v>
      </c>
      <c r="C1440">
        <v>3</v>
      </c>
      <c r="D1440" s="1">
        <v>42776</v>
      </c>
      <c r="E1440" s="2">
        <v>0.48775462962962962</v>
      </c>
      <c r="F1440">
        <v>37.711796</v>
      </c>
      <c r="G1440" s="1">
        <v>42740</v>
      </c>
      <c r="H1440" s="1" t="str">
        <f t="shared" si="44"/>
        <v>2017</v>
      </c>
      <c r="I1440" s="1" t="s">
        <v>1706</v>
      </c>
      <c r="J1440" s="1" t="str">
        <f t="shared" si="45"/>
        <v>2017Q1</v>
      </c>
      <c r="K1440" s="1" t="s">
        <v>1725</v>
      </c>
      <c r="L1440">
        <v>599000</v>
      </c>
      <c r="M1440">
        <v>-122.4432</v>
      </c>
      <c r="N1440" t="s">
        <v>24</v>
      </c>
      <c r="O1440" s="1">
        <v>42774</v>
      </c>
      <c r="P1440">
        <v>938000</v>
      </c>
      <c r="Q1440">
        <v>1450</v>
      </c>
      <c r="R1440" t="s">
        <v>60</v>
      </c>
      <c r="S1440">
        <v>10</v>
      </c>
      <c r="T1440">
        <v>1</v>
      </c>
    </row>
    <row r="1441" spans="1:20" x14ac:dyDescent="0.2">
      <c r="A1441">
        <v>6463076</v>
      </c>
      <c r="B1441">
        <v>94112</v>
      </c>
      <c r="C1441">
        <v>5</v>
      </c>
      <c r="D1441" s="1">
        <v>42781</v>
      </c>
      <c r="E1441" s="2">
        <v>0.98971064814814813</v>
      </c>
      <c r="F1441">
        <v>37.714077000000003</v>
      </c>
      <c r="G1441" s="1">
        <v>42737</v>
      </c>
      <c r="H1441" s="1" t="str">
        <f t="shared" si="44"/>
        <v>2017</v>
      </c>
      <c r="I1441" s="1" t="s">
        <v>1706</v>
      </c>
      <c r="J1441" s="1" t="str">
        <f t="shared" si="45"/>
        <v>2017Q1</v>
      </c>
      <c r="K1441" s="1" t="s">
        <v>1725</v>
      </c>
      <c r="L1441">
        <v>918000</v>
      </c>
      <c r="M1441">
        <v>-122.44059</v>
      </c>
      <c r="N1441" t="s">
        <v>24</v>
      </c>
      <c r="O1441" s="1">
        <v>42781</v>
      </c>
      <c r="P1441">
        <v>1050000</v>
      </c>
      <c r="Q1441">
        <v>1650</v>
      </c>
      <c r="R1441" t="s">
        <v>60</v>
      </c>
      <c r="S1441">
        <v>10</v>
      </c>
      <c r="T1441">
        <v>3</v>
      </c>
    </row>
    <row r="1442" spans="1:20" x14ac:dyDescent="0.2">
      <c r="A1442" t="s">
        <v>621</v>
      </c>
      <c r="B1442">
        <v>94112</v>
      </c>
      <c r="C1442">
        <v>4</v>
      </c>
      <c r="D1442" s="1">
        <v>42786</v>
      </c>
      <c r="E1442" s="2">
        <v>0.29403935185185187</v>
      </c>
      <c r="F1442">
        <v>37.709319999999998</v>
      </c>
      <c r="G1442" s="1">
        <v>42703</v>
      </c>
      <c r="H1442" s="1" t="str">
        <f t="shared" si="44"/>
        <v>2016</v>
      </c>
      <c r="I1442" s="1" t="s">
        <v>1705</v>
      </c>
      <c r="J1442" s="1" t="str">
        <f t="shared" si="45"/>
        <v>2016Q4</v>
      </c>
      <c r="K1442" s="1" t="s">
        <v>1724</v>
      </c>
      <c r="L1442">
        <v>1159000</v>
      </c>
      <c r="M1442">
        <v>-122.443405</v>
      </c>
      <c r="N1442" t="s">
        <v>24</v>
      </c>
      <c r="O1442" s="1">
        <v>42782</v>
      </c>
      <c r="P1442">
        <v>1267000</v>
      </c>
      <c r="R1442" t="s">
        <v>60</v>
      </c>
      <c r="S1442">
        <v>10</v>
      </c>
      <c r="T1442">
        <v>4</v>
      </c>
    </row>
    <row r="1443" spans="1:20" x14ac:dyDescent="0.2">
      <c r="A1443" t="s">
        <v>1196</v>
      </c>
      <c r="B1443">
        <v>94112</v>
      </c>
      <c r="C1443">
        <v>3</v>
      </c>
      <c r="D1443" s="1">
        <v>42797</v>
      </c>
      <c r="E1443" s="2">
        <v>0.47298611111111111</v>
      </c>
      <c r="F1443">
        <v>37.712176999999997</v>
      </c>
      <c r="G1443" s="1">
        <v>42608</v>
      </c>
      <c r="H1443" s="1" t="str">
        <f t="shared" si="44"/>
        <v>2016</v>
      </c>
      <c r="I1443" s="1" t="s">
        <v>1705</v>
      </c>
      <c r="J1443" s="1" t="str">
        <f t="shared" si="45"/>
        <v>2016Q3</v>
      </c>
      <c r="K1443" s="1" t="s">
        <v>1723</v>
      </c>
      <c r="L1443">
        <v>674500</v>
      </c>
      <c r="M1443">
        <v>-122.44369500000001</v>
      </c>
      <c r="N1443" t="s">
        <v>24</v>
      </c>
      <c r="O1443" s="1">
        <v>42795</v>
      </c>
      <c r="P1443">
        <v>725000</v>
      </c>
      <c r="Q1443">
        <v>1111</v>
      </c>
      <c r="R1443" t="s">
        <v>60</v>
      </c>
      <c r="S1443">
        <v>10</v>
      </c>
      <c r="T1443">
        <v>2</v>
      </c>
    </row>
    <row r="1444" spans="1:20" x14ac:dyDescent="0.2">
      <c r="A1444">
        <v>6418054</v>
      </c>
      <c r="B1444">
        <v>94112</v>
      </c>
      <c r="C1444">
        <v>5</v>
      </c>
      <c r="D1444" s="1">
        <v>42803</v>
      </c>
      <c r="E1444" s="2">
        <v>0.33831018518518513</v>
      </c>
      <c r="F1444">
        <v>37.712017000000003</v>
      </c>
      <c r="G1444" s="1">
        <v>42696</v>
      </c>
      <c r="H1444" s="1" t="str">
        <f t="shared" si="44"/>
        <v>2016</v>
      </c>
      <c r="I1444" s="1" t="s">
        <v>1705</v>
      </c>
      <c r="J1444" s="1" t="str">
        <f t="shared" si="45"/>
        <v>2016Q4</v>
      </c>
      <c r="K1444" s="1" t="s">
        <v>1724</v>
      </c>
      <c r="L1444">
        <v>899000</v>
      </c>
      <c r="M1444">
        <v>-122.43143499999999</v>
      </c>
      <c r="N1444" t="s">
        <v>24</v>
      </c>
      <c r="O1444" s="1">
        <v>42801</v>
      </c>
      <c r="P1444">
        <v>899000</v>
      </c>
      <c r="Q1444">
        <v>1976</v>
      </c>
      <c r="R1444" t="s">
        <v>60</v>
      </c>
      <c r="S1444">
        <v>10</v>
      </c>
      <c r="T1444">
        <v>3</v>
      </c>
    </row>
    <row r="1445" spans="1:20" x14ac:dyDescent="0.2">
      <c r="A1445">
        <v>6442014</v>
      </c>
      <c r="B1445">
        <v>94112</v>
      </c>
      <c r="C1445">
        <v>5</v>
      </c>
      <c r="D1445" s="1">
        <v>42818</v>
      </c>
      <c r="E1445" s="2">
        <v>0.96615740740740741</v>
      </c>
      <c r="F1445">
        <v>37.711052000000002</v>
      </c>
      <c r="G1445" s="1">
        <v>42584</v>
      </c>
      <c r="H1445" s="1" t="str">
        <f t="shared" si="44"/>
        <v>2016</v>
      </c>
      <c r="I1445" s="1" t="s">
        <v>1705</v>
      </c>
      <c r="J1445" s="1" t="str">
        <f t="shared" si="45"/>
        <v>2016Q3</v>
      </c>
      <c r="K1445" s="1" t="s">
        <v>1723</v>
      </c>
      <c r="L1445">
        <v>1299000</v>
      </c>
      <c r="M1445">
        <v>-122.43351699999999</v>
      </c>
      <c r="N1445" t="s">
        <v>24</v>
      </c>
      <c r="O1445" s="1">
        <v>42810</v>
      </c>
      <c r="P1445">
        <v>1275000</v>
      </c>
      <c r="Q1445">
        <v>3030</v>
      </c>
      <c r="R1445" t="s">
        <v>60</v>
      </c>
      <c r="S1445">
        <v>10</v>
      </c>
      <c r="T1445">
        <v>3.5</v>
      </c>
    </row>
    <row r="1446" spans="1:20" x14ac:dyDescent="0.2">
      <c r="A1446" t="s">
        <v>1219</v>
      </c>
      <c r="B1446">
        <v>94112</v>
      </c>
      <c r="C1446">
        <v>2</v>
      </c>
      <c r="D1446" s="1">
        <v>42824</v>
      </c>
      <c r="E1446" s="2">
        <v>0.53447916666666673</v>
      </c>
      <c r="F1446">
        <v>37.710448999999997</v>
      </c>
      <c r="G1446" s="1">
        <v>42745</v>
      </c>
      <c r="H1446" s="1" t="str">
        <f t="shared" si="44"/>
        <v>2017</v>
      </c>
      <c r="I1446" s="1" t="s">
        <v>1706</v>
      </c>
      <c r="J1446" s="1" t="str">
        <f t="shared" si="45"/>
        <v>2017Q1</v>
      </c>
      <c r="K1446" s="1" t="s">
        <v>1725</v>
      </c>
      <c r="L1446">
        <v>649000</v>
      </c>
      <c r="M1446">
        <v>-122.43710299999999</v>
      </c>
      <c r="N1446" t="s">
        <v>24</v>
      </c>
      <c r="O1446" s="1">
        <v>42823</v>
      </c>
      <c r="P1446">
        <v>675000</v>
      </c>
      <c r="Q1446">
        <v>1536</v>
      </c>
      <c r="R1446" t="s">
        <v>60</v>
      </c>
      <c r="S1446">
        <v>10</v>
      </c>
      <c r="T1446">
        <v>1</v>
      </c>
    </row>
    <row r="1447" spans="1:20" x14ac:dyDescent="0.2">
      <c r="A1447">
        <v>6415012</v>
      </c>
      <c r="B1447">
        <v>94112</v>
      </c>
      <c r="C1447">
        <v>2</v>
      </c>
      <c r="D1447" s="1">
        <v>42828</v>
      </c>
      <c r="E1447" s="2">
        <v>0.34289351851851851</v>
      </c>
      <c r="F1447">
        <v>37.712691999999997</v>
      </c>
      <c r="G1447" s="1">
        <v>42795</v>
      </c>
      <c r="H1447" s="1" t="str">
        <f t="shared" si="44"/>
        <v>2017</v>
      </c>
      <c r="I1447" s="1" t="s">
        <v>1706</v>
      </c>
      <c r="J1447" s="1" t="str">
        <f t="shared" si="45"/>
        <v>2017Q1</v>
      </c>
      <c r="K1447" s="1" t="s">
        <v>1725</v>
      </c>
      <c r="L1447">
        <v>588000</v>
      </c>
      <c r="M1447">
        <v>-122.43420399999999</v>
      </c>
      <c r="N1447" t="s">
        <v>24</v>
      </c>
      <c r="O1447" s="1">
        <v>42826</v>
      </c>
      <c r="P1447">
        <v>600000</v>
      </c>
      <c r="Q1447">
        <v>1064</v>
      </c>
      <c r="R1447" t="s">
        <v>60</v>
      </c>
      <c r="S1447">
        <v>10</v>
      </c>
      <c r="T1447">
        <v>1</v>
      </c>
    </row>
    <row r="1448" spans="1:20" x14ac:dyDescent="0.2">
      <c r="A1448">
        <v>6452008</v>
      </c>
      <c r="B1448">
        <v>94112</v>
      </c>
      <c r="C1448">
        <v>2</v>
      </c>
      <c r="D1448" s="1">
        <v>42831</v>
      </c>
      <c r="E1448" s="2">
        <v>0.51506944444444447</v>
      </c>
      <c r="F1448">
        <v>37.709564</v>
      </c>
      <c r="G1448" s="1">
        <v>42779</v>
      </c>
      <c r="H1448" s="1" t="str">
        <f t="shared" si="44"/>
        <v>2017</v>
      </c>
      <c r="I1448" s="1" t="s">
        <v>1706</v>
      </c>
      <c r="J1448" s="1" t="str">
        <f t="shared" si="45"/>
        <v>2017Q1</v>
      </c>
      <c r="K1448" s="1" t="s">
        <v>1725</v>
      </c>
      <c r="L1448">
        <v>899000</v>
      </c>
      <c r="M1448">
        <v>-122.433221</v>
      </c>
      <c r="N1448" t="s">
        <v>24</v>
      </c>
      <c r="O1448" s="1">
        <v>42831</v>
      </c>
      <c r="P1448">
        <v>1058000</v>
      </c>
      <c r="Q1448">
        <v>1595</v>
      </c>
      <c r="R1448" t="s">
        <v>60</v>
      </c>
      <c r="S1448">
        <v>10</v>
      </c>
      <c r="T1448">
        <v>2</v>
      </c>
    </row>
    <row r="1449" spans="1:20" x14ac:dyDescent="0.2">
      <c r="A1449">
        <v>6423214</v>
      </c>
      <c r="B1449">
        <v>94134</v>
      </c>
      <c r="C1449">
        <v>2</v>
      </c>
      <c r="D1449" s="1">
        <v>42835</v>
      </c>
      <c r="E1449" s="2">
        <v>0.62400462962962966</v>
      </c>
      <c r="F1449">
        <v>37.710231999999998</v>
      </c>
      <c r="G1449" s="1">
        <v>42800</v>
      </c>
      <c r="H1449" s="1" t="str">
        <f t="shared" si="44"/>
        <v>2017</v>
      </c>
      <c r="I1449" s="1" t="s">
        <v>1706</v>
      </c>
      <c r="J1449" s="1" t="str">
        <f t="shared" si="45"/>
        <v>2017Q1</v>
      </c>
      <c r="K1449" s="1" t="s">
        <v>1725</v>
      </c>
      <c r="L1449">
        <v>679000</v>
      </c>
      <c r="M1449">
        <v>-122.42626199999999</v>
      </c>
      <c r="N1449" t="s">
        <v>16</v>
      </c>
      <c r="O1449" s="1">
        <v>42832</v>
      </c>
      <c r="P1449">
        <v>675000</v>
      </c>
      <c r="Q1449">
        <v>1043</v>
      </c>
      <c r="R1449" t="s">
        <v>60</v>
      </c>
      <c r="S1449">
        <v>10</v>
      </c>
      <c r="T1449">
        <v>2</v>
      </c>
    </row>
    <row r="1450" spans="1:20" x14ac:dyDescent="0.2">
      <c r="A1450">
        <v>6436047</v>
      </c>
      <c r="B1450">
        <v>94112</v>
      </c>
      <c r="C1450">
        <v>3</v>
      </c>
      <c r="D1450" s="1">
        <v>42835</v>
      </c>
      <c r="E1450" s="2">
        <v>0.37267361111111108</v>
      </c>
      <c r="F1450">
        <v>37.708663999999999</v>
      </c>
      <c r="G1450" s="1">
        <v>42811</v>
      </c>
      <c r="H1450" s="1" t="str">
        <f t="shared" si="44"/>
        <v>2017</v>
      </c>
      <c r="I1450" s="1" t="s">
        <v>1706</v>
      </c>
      <c r="J1450" s="1" t="str">
        <f t="shared" si="45"/>
        <v>2017Q1</v>
      </c>
      <c r="K1450" s="1" t="s">
        <v>1725</v>
      </c>
      <c r="L1450">
        <v>975000</v>
      </c>
      <c r="M1450">
        <v>-122.43246499999999</v>
      </c>
      <c r="N1450" t="s">
        <v>24</v>
      </c>
      <c r="O1450" s="1">
        <v>42832</v>
      </c>
      <c r="P1450">
        <v>975000</v>
      </c>
      <c r="Q1450">
        <v>1339</v>
      </c>
      <c r="R1450" t="s">
        <v>60</v>
      </c>
      <c r="S1450">
        <v>10</v>
      </c>
      <c r="T1450">
        <v>1.5</v>
      </c>
    </row>
    <row r="1451" spans="1:20" x14ac:dyDescent="0.2">
      <c r="A1451">
        <v>6453035</v>
      </c>
      <c r="B1451">
        <v>94112</v>
      </c>
      <c r="C1451">
        <v>1</v>
      </c>
      <c r="D1451" s="1">
        <v>42842</v>
      </c>
      <c r="E1451" s="2">
        <v>0.59701388888888884</v>
      </c>
      <c r="F1451">
        <v>37.709193999999997</v>
      </c>
      <c r="G1451" s="1">
        <v>42807</v>
      </c>
      <c r="H1451" s="1" t="str">
        <f t="shared" si="44"/>
        <v>2017</v>
      </c>
      <c r="I1451" s="1" t="s">
        <v>1706</v>
      </c>
      <c r="J1451" s="1" t="str">
        <f t="shared" si="45"/>
        <v>2017Q1</v>
      </c>
      <c r="K1451" s="1" t="s">
        <v>1725</v>
      </c>
      <c r="L1451">
        <v>688000</v>
      </c>
      <c r="M1451">
        <v>-122.43298299999999</v>
      </c>
      <c r="N1451" t="s">
        <v>24</v>
      </c>
      <c r="O1451" s="1">
        <v>42839</v>
      </c>
      <c r="P1451">
        <v>738000</v>
      </c>
      <c r="Q1451">
        <v>950</v>
      </c>
      <c r="R1451" t="s">
        <v>60</v>
      </c>
      <c r="S1451">
        <v>10</v>
      </c>
      <c r="T1451">
        <v>1</v>
      </c>
    </row>
    <row r="1452" spans="1:20" x14ac:dyDescent="0.2">
      <c r="A1452">
        <v>6479032</v>
      </c>
      <c r="B1452">
        <v>94112</v>
      </c>
      <c r="C1452">
        <v>3</v>
      </c>
      <c r="D1452" s="1">
        <v>42846</v>
      </c>
      <c r="E1452" s="2">
        <v>0.38959490740740743</v>
      </c>
      <c r="F1452">
        <v>37.712429</v>
      </c>
      <c r="G1452" s="1">
        <v>42745</v>
      </c>
      <c r="H1452" s="1" t="str">
        <f t="shared" si="44"/>
        <v>2017</v>
      </c>
      <c r="I1452" s="1" t="s">
        <v>1706</v>
      </c>
      <c r="J1452" s="1" t="str">
        <f t="shared" si="45"/>
        <v>2017Q1</v>
      </c>
      <c r="K1452" s="1" t="s">
        <v>1725</v>
      </c>
      <c r="L1452">
        <v>825000</v>
      </c>
      <c r="M1452">
        <v>-122.44096399999999</v>
      </c>
      <c r="N1452" t="s">
        <v>24</v>
      </c>
      <c r="O1452" s="1">
        <v>42843</v>
      </c>
      <c r="P1452">
        <v>825000</v>
      </c>
      <c r="Q1452">
        <v>1353</v>
      </c>
      <c r="R1452" t="s">
        <v>60</v>
      </c>
      <c r="S1452">
        <v>10</v>
      </c>
      <c r="T1452">
        <v>2</v>
      </c>
    </row>
    <row r="1453" spans="1:20" x14ac:dyDescent="0.2">
      <c r="A1453" t="s">
        <v>1253</v>
      </c>
      <c r="B1453">
        <v>94112</v>
      </c>
      <c r="C1453">
        <v>2</v>
      </c>
      <c r="D1453" s="1">
        <v>42843</v>
      </c>
      <c r="E1453" s="2">
        <v>0.68906250000000002</v>
      </c>
      <c r="F1453">
        <v>37.711941000000003</v>
      </c>
      <c r="G1453" s="1">
        <v>42775</v>
      </c>
      <c r="H1453" s="1" t="str">
        <f t="shared" si="44"/>
        <v>2017</v>
      </c>
      <c r="I1453" s="1" t="s">
        <v>1706</v>
      </c>
      <c r="J1453" s="1" t="str">
        <f t="shared" si="45"/>
        <v>2017Q1</v>
      </c>
      <c r="K1453" s="1" t="s">
        <v>1725</v>
      </c>
      <c r="L1453">
        <v>799000</v>
      </c>
      <c r="M1453">
        <v>-122.431602</v>
      </c>
      <c r="N1453" t="s">
        <v>24</v>
      </c>
      <c r="O1453" s="1">
        <v>42843</v>
      </c>
      <c r="P1453">
        <v>880000</v>
      </c>
      <c r="Q1453">
        <v>1292</v>
      </c>
      <c r="R1453" t="s">
        <v>60</v>
      </c>
      <c r="S1453">
        <v>10</v>
      </c>
      <c r="T1453">
        <v>1</v>
      </c>
    </row>
    <row r="1454" spans="1:20" x14ac:dyDescent="0.2">
      <c r="A1454">
        <v>6500001</v>
      </c>
      <c r="B1454">
        <v>94112</v>
      </c>
      <c r="C1454">
        <v>2</v>
      </c>
      <c r="D1454" s="1">
        <v>42856</v>
      </c>
      <c r="E1454" s="2">
        <v>0.50972222222222219</v>
      </c>
      <c r="F1454">
        <v>37.708663999999999</v>
      </c>
      <c r="G1454" s="1">
        <v>42798</v>
      </c>
      <c r="H1454" s="1" t="str">
        <f t="shared" si="44"/>
        <v>2017</v>
      </c>
      <c r="I1454" s="1" t="s">
        <v>1706</v>
      </c>
      <c r="J1454" s="1" t="str">
        <f t="shared" si="45"/>
        <v>2017Q1</v>
      </c>
      <c r="K1454" s="1" t="s">
        <v>1725</v>
      </c>
      <c r="L1454">
        <v>780000</v>
      </c>
      <c r="M1454">
        <v>-122.437096</v>
      </c>
      <c r="N1454" t="s">
        <v>24</v>
      </c>
      <c r="O1454" s="1">
        <v>42853</v>
      </c>
      <c r="P1454">
        <v>880000</v>
      </c>
      <c r="Q1454">
        <v>998</v>
      </c>
      <c r="R1454" t="s">
        <v>60</v>
      </c>
      <c r="S1454">
        <v>10</v>
      </c>
      <c r="T1454">
        <v>1</v>
      </c>
    </row>
    <row r="1455" spans="1:20" x14ac:dyDescent="0.2">
      <c r="A1455">
        <v>6436013</v>
      </c>
      <c r="B1455">
        <v>94112</v>
      </c>
      <c r="C1455">
        <v>3</v>
      </c>
      <c r="D1455" s="1">
        <v>42853</v>
      </c>
      <c r="E1455" s="2">
        <v>0.53659722222222228</v>
      </c>
      <c r="F1455">
        <v>37.709125999999998</v>
      </c>
      <c r="G1455" s="1">
        <v>42795</v>
      </c>
      <c r="H1455" s="1" t="str">
        <f t="shared" si="44"/>
        <v>2017</v>
      </c>
      <c r="I1455" s="1" t="s">
        <v>1706</v>
      </c>
      <c r="J1455" s="1" t="str">
        <f t="shared" si="45"/>
        <v>2017Q1</v>
      </c>
      <c r="K1455" s="1" t="s">
        <v>1725</v>
      </c>
      <c r="L1455">
        <v>775000</v>
      </c>
      <c r="M1455">
        <v>-122.430595</v>
      </c>
      <c r="N1455" t="s">
        <v>24</v>
      </c>
      <c r="O1455" s="1">
        <v>42853</v>
      </c>
      <c r="P1455">
        <v>895000</v>
      </c>
      <c r="Q1455">
        <v>1463</v>
      </c>
      <c r="R1455" t="s">
        <v>60</v>
      </c>
      <c r="S1455">
        <v>10</v>
      </c>
      <c r="T1455">
        <v>2</v>
      </c>
    </row>
    <row r="1456" spans="1:20" x14ac:dyDescent="0.2">
      <c r="A1456">
        <v>6499032</v>
      </c>
      <c r="B1456">
        <v>94112</v>
      </c>
      <c r="C1456">
        <v>3</v>
      </c>
      <c r="D1456" s="1">
        <v>42879</v>
      </c>
      <c r="E1456" s="2">
        <v>0.49216435185185187</v>
      </c>
      <c r="F1456">
        <v>37.708557999999996</v>
      </c>
      <c r="G1456" s="1">
        <v>42845</v>
      </c>
      <c r="H1456" s="1" t="str">
        <f t="shared" si="44"/>
        <v>2017</v>
      </c>
      <c r="I1456" s="1" t="s">
        <v>1706</v>
      </c>
      <c r="J1456" s="1" t="str">
        <f t="shared" si="45"/>
        <v>2017Q2</v>
      </c>
      <c r="K1456" s="1" t="s">
        <v>1726</v>
      </c>
      <c r="L1456">
        <v>795000</v>
      </c>
      <c r="M1456">
        <v>-122.437866</v>
      </c>
      <c r="N1456" t="s">
        <v>24</v>
      </c>
      <c r="O1456" s="1">
        <v>42854</v>
      </c>
      <c r="P1456">
        <v>872000</v>
      </c>
      <c r="Q1456">
        <v>1168</v>
      </c>
      <c r="R1456" t="s">
        <v>60</v>
      </c>
      <c r="S1456">
        <v>10</v>
      </c>
      <c r="T1456">
        <v>1</v>
      </c>
    </row>
    <row r="1457" spans="1:20" x14ac:dyDescent="0.2">
      <c r="A1457">
        <v>6432001</v>
      </c>
      <c r="B1457">
        <v>94112</v>
      </c>
      <c r="C1457">
        <v>2</v>
      </c>
      <c r="D1457" s="1">
        <v>42859</v>
      </c>
      <c r="E1457" s="2">
        <v>0.56793981481481481</v>
      </c>
      <c r="F1457">
        <v>37.709381</v>
      </c>
      <c r="G1457" s="1">
        <v>42811</v>
      </c>
      <c r="H1457" s="1" t="str">
        <f t="shared" si="44"/>
        <v>2017</v>
      </c>
      <c r="I1457" s="1" t="s">
        <v>1706</v>
      </c>
      <c r="J1457" s="1" t="str">
        <f t="shared" si="45"/>
        <v>2017Q1</v>
      </c>
      <c r="K1457" s="1" t="s">
        <v>1725</v>
      </c>
      <c r="L1457">
        <v>815000</v>
      </c>
      <c r="M1457">
        <v>-122.42797899999999</v>
      </c>
      <c r="N1457" t="s">
        <v>24</v>
      </c>
      <c r="O1457" s="1">
        <v>42856</v>
      </c>
      <c r="P1457">
        <v>920000</v>
      </c>
      <c r="Q1457">
        <v>1400</v>
      </c>
      <c r="R1457" t="s">
        <v>60</v>
      </c>
      <c r="S1457">
        <v>10</v>
      </c>
      <c r="T1457">
        <v>1</v>
      </c>
    </row>
    <row r="1458" spans="1:20" x14ac:dyDescent="0.2">
      <c r="A1458">
        <v>6466028</v>
      </c>
      <c r="B1458">
        <v>94112</v>
      </c>
      <c r="C1458">
        <v>3</v>
      </c>
      <c r="D1458" s="1">
        <v>42862</v>
      </c>
      <c r="E1458" s="2">
        <v>6.1921296296296299E-3</v>
      </c>
      <c r="F1458">
        <v>37.712631999999999</v>
      </c>
      <c r="G1458" s="1">
        <v>42831</v>
      </c>
      <c r="H1458" s="1" t="str">
        <f t="shared" si="44"/>
        <v>2017</v>
      </c>
      <c r="I1458" s="1" t="s">
        <v>1706</v>
      </c>
      <c r="J1458" s="1" t="str">
        <f t="shared" si="45"/>
        <v>2017Q2</v>
      </c>
      <c r="K1458" s="1" t="s">
        <v>1726</v>
      </c>
      <c r="L1458">
        <v>699000</v>
      </c>
      <c r="M1458">
        <v>-122.441452</v>
      </c>
      <c r="N1458" t="s">
        <v>24</v>
      </c>
      <c r="O1458" s="1">
        <v>42860</v>
      </c>
      <c r="P1458">
        <v>875000</v>
      </c>
      <c r="Q1458">
        <v>1136</v>
      </c>
      <c r="R1458" t="s">
        <v>60</v>
      </c>
      <c r="S1458">
        <v>10</v>
      </c>
      <c r="T1458">
        <v>2</v>
      </c>
    </row>
    <row r="1459" spans="1:20" x14ac:dyDescent="0.2">
      <c r="A1459">
        <v>6453014</v>
      </c>
      <c r="B1459">
        <v>94112</v>
      </c>
      <c r="C1459">
        <v>3</v>
      </c>
      <c r="D1459" s="1">
        <v>42865</v>
      </c>
      <c r="E1459" s="2">
        <v>0.58266203703703701</v>
      </c>
      <c r="F1459">
        <v>37.708736000000002</v>
      </c>
      <c r="G1459" s="1">
        <v>42823</v>
      </c>
      <c r="H1459" s="1" t="str">
        <f t="shared" si="44"/>
        <v>2017</v>
      </c>
      <c r="I1459" s="1" t="s">
        <v>1706</v>
      </c>
      <c r="J1459" s="1" t="str">
        <f t="shared" si="45"/>
        <v>2017Q1</v>
      </c>
      <c r="K1459" s="1" t="s">
        <v>1725</v>
      </c>
      <c r="L1459">
        <v>888000</v>
      </c>
      <c r="M1459">
        <v>-122.433228</v>
      </c>
      <c r="N1459" t="s">
        <v>24</v>
      </c>
      <c r="O1459" s="1">
        <v>42865</v>
      </c>
      <c r="P1459">
        <v>888000</v>
      </c>
      <c r="Q1459">
        <v>1739</v>
      </c>
      <c r="R1459" t="s">
        <v>60</v>
      </c>
      <c r="S1459">
        <v>10</v>
      </c>
      <c r="T1459">
        <v>1</v>
      </c>
    </row>
    <row r="1460" spans="1:20" x14ac:dyDescent="0.2">
      <c r="A1460">
        <v>6463033</v>
      </c>
      <c r="B1460">
        <v>94112</v>
      </c>
      <c r="C1460">
        <v>3</v>
      </c>
      <c r="D1460" s="1">
        <v>42870</v>
      </c>
      <c r="E1460" s="2">
        <v>0.67292824074074076</v>
      </c>
      <c r="F1460">
        <v>37.712963000000002</v>
      </c>
      <c r="G1460" s="1">
        <v>42828</v>
      </c>
      <c r="H1460" s="1" t="str">
        <f t="shared" si="44"/>
        <v>2017</v>
      </c>
      <c r="I1460" s="1" t="s">
        <v>1706</v>
      </c>
      <c r="J1460" s="1" t="str">
        <f t="shared" si="45"/>
        <v>2017Q2</v>
      </c>
      <c r="K1460" s="1" t="s">
        <v>1726</v>
      </c>
      <c r="L1460">
        <v>899000</v>
      </c>
      <c r="M1460">
        <v>-122.43995700000001</v>
      </c>
      <c r="N1460" t="s">
        <v>24</v>
      </c>
      <c r="O1460" s="1">
        <v>42870</v>
      </c>
      <c r="P1460">
        <v>1100000</v>
      </c>
      <c r="Q1460">
        <v>1396</v>
      </c>
      <c r="R1460" t="s">
        <v>60</v>
      </c>
      <c r="S1460">
        <v>10</v>
      </c>
      <c r="T1460">
        <v>1</v>
      </c>
    </row>
    <row r="1461" spans="1:20" x14ac:dyDescent="0.2">
      <c r="A1461">
        <v>6423081</v>
      </c>
      <c r="B1461">
        <v>94134</v>
      </c>
      <c r="C1461">
        <v>2</v>
      </c>
      <c r="D1461" s="1">
        <v>42872</v>
      </c>
      <c r="E1461" s="2">
        <v>0.68774305555555559</v>
      </c>
      <c r="F1461">
        <v>37.709335000000003</v>
      </c>
      <c r="G1461" s="1">
        <v>42813</v>
      </c>
      <c r="H1461" s="1" t="str">
        <f t="shared" si="44"/>
        <v>2017</v>
      </c>
      <c r="I1461" s="1" t="s">
        <v>1706</v>
      </c>
      <c r="J1461" s="1" t="str">
        <f t="shared" si="45"/>
        <v>2017Q1</v>
      </c>
      <c r="K1461" s="1" t="s">
        <v>1725</v>
      </c>
      <c r="L1461">
        <v>580000</v>
      </c>
      <c r="M1461">
        <v>-122.425583</v>
      </c>
      <c r="N1461" t="s">
        <v>16</v>
      </c>
      <c r="O1461" s="1">
        <v>42871</v>
      </c>
      <c r="P1461">
        <v>585000</v>
      </c>
      <c r="Q1461">
        <v>971</v>
      </c>
      <c r="R1461" t="s">
        <v>60</v>
      </c>
      <c r="S1461">
        <v>10</v>
      </c>
      <c r="T1461">
        <v>2</v>
      </c>
    </row>
    <row r="1462" spans="1:20" x14ac:dyDescent="0.2">
      <c r="A1462">
        <v>6433011</v>
      </c>
      <c r="B1462">
        <v>94112</v>
      </c>
      <c r="C1462">
        <v>2</v>
      </c>
      <c r="D1462" s="1">
        <v>42871</v>
      </c>
      <c r="E1462" s="2">
        <v>0.55483796296296295</v>
      </c>
      <c r="F1462">
        <v>37.708542000000001</v>
      </c>
      <c r="G1462" s="1">
        <v>42847</v>
      </c>
      <c r="H1462" s="1" t="str">
        <f t="shared" si="44"/>
        <v>2017</v>
      </c>
      <c r="I1462" s="1" t="s">
        <v>1706</v>
      </c>
      <c r="J1462" s="1" t="str">
        <f t="shared" si="45"/>
        <v>2017Q2</v>
      </c>
      <c r="K1462" s="1" t="s">
        <v>1726</v>
      </c>
      <c r="L1462">
        <v>799000</v>
      </c>
      <c r="M1462">
        <v>-122.428375</v>
      </c>
      <c r="N1462" t="s">
        <v>24</v>
      </c>
      <c r="O1462" s="1">
        <v>42871</v>
      </c>
      <c r="P1462">
        <v>1000000</v>
      </c>
      <c r="Q1462">
        <v>1293</v>
      </c>
      <c r="R1462" t="s">
        <v>60</v>
      </c>
      <c r="S1462">
        <v>10</v>
      </c>
      <c r="T1462">
        <v>1</v>
      </c>
    </row>
    <row r="1463" spans="1:20" x14ac:dyDescent="0.2">
      <c r="A1463">
        <v>6419018</v>
      </c>
      <c r="B1463">
        <v>94112</v>
      </c>
      <c r="C1463">
        <v>3</v>
      </c>
      <c r="D1463" s="1">
        <v>42878</v>
      </c>
      <c r="E1463" s="2">
        <v>0.70377314814814806</v>
      </c>
      <c r="F1463">
        <v>37.711337999999998</v>
      </c>
      <c r="G1463" s="1">
        <v>42832</v>
      </c>
      <c r="H1463" s="1" t="str">
        <f t="shared" si="44"/>
        <v>2017</v>
      </c>
      <c r="I1463" s="1" t="s">
        <v>1706</v>
      </c>
      <c r="J1463" s="1" t="str">
        <f t="shared" si="45"/>
        <v>2017Q2</v>
      </c>
      <c r="K1463" s="1" t="s">
        <v>1726</v>
      </c>
      <c r="L1463">
        <v>988000</v>
      </c>
      <c r="M1463">
        <v>-122.431656</v>
      </c>
      <c r="N1463" t="s">
        <v>24</v>
      </c>
      <c r="O1463" s="1">
        <v>42878</v>
      </c>
      <c r="P1463">
        <v>1098000</v>
      </c>
      <c r="Q1463">
        <v>1831</v>
      </c>
      <c r="R1463" t="s">
        <v>60</v>
      </c>
      <c r="S1463">
        <v>10</v>
      </c>
      <c r="T1463">
        <v>2</v>
      </c>
    </row>
    <row r="1464" spans="1:20" x14ac:dyDescent="0.2">
      <c r="A1464">
        <v>6448001</v>
      </c>
      <c r="B1464">
        <v>94112</v>
      </c>
      <c r="C1464">
        <v>3</v>
      </c>
      <c r="D1464" s="1">
        <v>42884</v>
      </c>
      <c r="E1464" s="2">
        <v>0.67673611111111109</v>
      </c>
      <c r="F1464">
        <v>37.711426000000003</v>
      </c>
      <c r="G1464" s="1">
        <v>42845</v>
      </c>
      <c r="H1464" s="1" t="str">
        <f t="shared" si="44"/>
        <v>2017</v>
      </c>
      <c r="I1464" s="1" t="s">
        <v>1706</v>
      </c>
      <c r="J1464" s="1" t="str">
        <f t="shared" si="45"/>
        <v>2017Q2</v>
      </c>
      <c r="K1464" s="1" t="s">
        <v>1726</v>
      </c>
      <c r="L1464">
        <v>899000</v>
      </c>
      <c r="M1464">
        <v>-122.435715</v>
      </c>
      <c r="N1464" t="s">
        <v>24</v>
      </c>
      <c r="O1464" s="1">
        <v>42881</v>
      </c>
      <c r="P1464">
        <v>1081640</v>
      </c>
      <c r="Q1464">
        <v>1602</v>
      </c>
      <c r="R1464" t="s">
        <v>60</v>
      </c>
      <c r="S1464">
        <v>10</v>
      </c>
      <c r="T1464">
        <v>1</v>
      </c>
    </row>
    <row r="1465" spans="1:20" x14ac:dyDescent="0.2">
      <c r="A1465">
        <v>6432016</v>
      </c>
      <c r="B1465">
        <v>94112</v>
      </c>
      <c r="C1465">
        <v>3</v>
      </c>
      <c r="D1465" s="1">
        <v>42905</v>
      </c>
      <c r="E1465" s="2">
        <v>0.56221064814814814</v>
      </c>
      <c r="F1465">
        <v>37.708565</v>
      </c>
      <c r="G1465" s="1">
        <v>42842</v>
      </c>
      <c r="H1465" s="1" t="str">
        <f t="shared" si="44"/>
        <v>2017</v>
      </c>
      <c r="I1465" s="1" t="s">
        <v>1706</v>
      </c>
      <c r="J1465" s="1" t="str">
        <f t="shared" si="45"/>
        <v>2017Q2</v>
      </c>
      <c r="K1465" s="1" t="s">
        <v>1726</v>
      </c>
      <c r="L1465">
        <v>795000</v>
      </c>
      <c r="M1465">
        <v>-122.42791699999999</v>
      </c>
      <c r="N1465" t="s">
        <v>24</v>
      </c>
      <c r="O1465" s="1">
        <v>42885</v>
      </c>
      <c r="P1465">
        <v>1035288</v>
      </c>
      <c r="Q1465">
        <v>1651</v>
      </c>
      <c r="R1465" t="s">
        <v>60</v>
      </c>
      <c r="S1465">
        <v>10</v>
      </c>
      <c r="T1465">
        <v>2</v>
      </c>
    </row>
    <row r="1466" spans="1:20" x14ac:dyDescent="0.2">
      <c r="A1466">
        <v>6448025</v>
      </c>
      <c r="B1466">
        <v>94112</v>
      </c>
      <c r="C1466">
        <v>4</v>
      </c>
      <c r="D1466" s="1">
        <v>42886</v>
      </c>
      <c r="E1466" s="2">
        <v>0.46282407407407411</v>
      </c>
      <c r="F1466">
        <v>37.710923999999999</v>
      </c>
      <c r="G1466" s="1">
        <v>42857</v>
      </c>
      <c r="H1466" s="1" t="str">
        <f t="shared" si="44"/>
        <v>2017</v>
      </c>
      <c r="I1466" s="1" t="s">
        <v>1706</v>
      </c>
      <c r="J1466" s="1" t="str">
        <f t="shared" si="45"/>
        <v>2017Q2</v>
      </c>
      <c r="K1466" s="1" t="s">
        <v>1726</v>
      </c>
      <c r="L1466">
        <v>899000</v>
      </c>
      <c r="M1466">
        <v>-122.437175</v>
      </c>
      <c r="N1466" t="s">
        <v>24</v>
      </c>
      <c r="O1466" s="1">
        <v>42886</v>
      </c>
      <c r="P1466">
        <v>1060000</v>
      </c>
      <c r="R1466" t="s">
        <v>60</v>
      </c>
      <c r="S1466">
        <v>10</v>
      </c>
      <c r="T1466">
        <v>2</v>
      </c>
    </row>
    <row r="1467" spans="1:20" x14ac:dyDescent="0.2">
      <c r="A1467">
        <v>6488028</v>
      </c>
      <c r="B1467">
        <v>94112</v>
      </c>
      <c r="C1467">
        <v>5</v>
      </c>
      <c r="D1467" s="1">
        <v>42894</v>
      </c>
      <c r="E1467" s="2">
        <v>0.37391203703703701</v>
      </c>
      <c r="F1467">
        <v>37.710003</v>
      </c>
      <c r="G1467" s="1">
        <v>42853</v>
      </c>
      <c r="H1467" s="1" t="str">
        <f t="shared" si="44"/>
        <v>2017</v>
      </c>
      <c r="I1467" s="1" t="s">
        <v>1706</v>
      </c>
      <c r="J1467" s="1" t="str">
        <f t="shared" si="45"/>
        <v>2017Q2</v>
      </c>
      <c r="K1467" s="1" t="s">
        <v>1726</v>
      </c>
      <c r="L1467">
        <v>799000</v>
      </c>
      <c r="M1467">
        <v>-122.442001</v>
      </c>
      <c r="N1467" t="s">
        <v>24</v>
      </c>
      <c r="O1467" s="1">
        <v>42893</v>
      </c>
      <c r="P1467">
        <v>1050000</v>
      </c>
      <c r="Q1467">
        <v>1968</v>
      </c>
      <c r="R1467" t="s">
        <v>60</v>
      </c>
      <c r="S1467">
        <v>10</v>
      </c>
      <c r="T1467">
        <v>3</v>
      </c>
    </row>
    <row r="1468" spans="1:20" x14ac:dyDescent="0.2">
      <c r="A1468" t="s">
        <v>1363</v>
      </c>
      <c r="B1468">
        <v>94112</v>
      </c>
      <c r="C1468">
        <v>2</v>
      </c>
      <c r="D1468" s="1">
        <v>42901</v>
      </c>
      <c r="E1468" s="2">
        <v>0.49819444444444444</v>
      </c>
      <c r="F1468">
        <v>37.710254999999997</v>
      </c>
      <c r="G1468" s="1">
        <v>42859</v>
      </c>
      <c r="H1468" s="1" t="str">
        <f t="shared" si="44"/>
        <v>2017</v>
      </c>
      <c r="I1468" s="1" t="s">
        <v>1706</v>
      </c>
      <c r="J1468" s="1" t="str">
        <f t="shared" si="45"/>
        <v>2017Q2</v>
      </c>
      <c r="K1468" s="1" t="s">
        <v>1726</v>
      </c>
      <c r="L1468">
        <v>758000</v>
      </c>
      <c r="M1468">
        <v>-122.43845399999999</v>
      </c>
      <c r="N1468" t="s">
        <v>24</v>
      </c>
      <c r="O1468" s="1">
        <v>42901</v>
      </c>
      <c r="P1468">
        <v>925200</v>
      </c>
      <c r="Q1468">
        <v>1291</v>
      </c>
      <c r="R1468" t="s">
        <v>60</v>
      </c>
      <c r="S1468">
        <v>10</v>
      </c>
      <c r="T1468">
        <v>1</v>
      </c>
    </row>
    <row r="1469" spans="1:20" x14ac:dyDescent="0.2">
      <c r="A1469">
        <v>6466009</v>
      </c>
      <c r="B1469">
        <v>94112</v>
      </c>
      <c r="C1469">
        <v>1</v>
      </c>
      <c r="D1469" s="1">
        <v>42906</v>
      </c>
      <c r="E1469" s="2">
        <v>0.63770833333333332</v>
      </c>
      <c r="F1469">
        <v>37.712868</v>
      </c>
      <c r="G1469" s="1">
        <v>42867</v>
      </c>
      <c r="H1469" s="1" t="str">
        <f t="shared" si="44"/>
        <v>2017</v>
      </c>
      <c r="I1469" s="1" t="s">
        <v>1706</v>
      </c>
      <c r="J1469" s="1" t="str">
        <f t="shared" si="45"/>
        <v>2017Q2</v>
      </c>
      <c r="K1469" s="1" t="s">
        <v>1726</v>
      </c>
      <c r="L1469">
        <v>650000</v>
      </c>
      <c r="M1469">
        <v>-122.440887</v>
      </c>
      <c r="N1469" t="s">
        <v>24</v>
      </c>
      <c r="O1469" s="1">
        <v>42906</v>
      </c>
      <c r="P1469">
        <v>858000</v>
      </c>
      <c r="Q1469">
        <v>986</v>
      </c>
      <c r="R1469" t="s">
        <v>60</v>
      </c>
      <c r="S1469">
        <v>10</v>
      </c>
      <c r="T1469">
        <v>1</v>
      </c>
    </row>
    <row r="1470" spans="1:20" x14ac:dyDescent="0.2">
      <c r="A1470">
        <v>6489057</v>
      </c>
      <c r="B1470">
        <v>94112</v>
      </c>
      <c r="C1470">
        <v>3</v>
      </c>
      <c r="D1470" s="1">
        <v>42911</v>
      </c>
      <c r="E1470" s="2">
        <v>0.36083333333333334</v>
      </c>
      <c r="F1470">
        <v>37.709606000000001</v>
      </c>
      <c r="G1470" s="1">
        <v>42867</v>
      </c>
      <c r="H1470" s="1" t="str">
        <f t="shared" si="44"/>
        <v>2017</v>
      </c>
      <c r="I1470" s="1" t="s">
        <v>1706</v>
      </c>
      <c r="J1470" s="1" t="str">
        <f t="shared" si="45"/>
        <v>2017Q2</v>
      </c>
      <c r="K1470" s="1" t="s">
        <v>1726</v>
      </c>
      <c r="L1470">
        <v>975000</v>
      </c>
      <c r="M1470">
        <v>-122.44459500000001</v>
      </c>
      <c r="N1470" t="s">
        <v>24</v>
      </c>
      <c r="O1470" s="1">
        <v>42909</v>
      </c>
      <c r="P1470">
        <v>1300000</v>
      </c>
      <c r="Q1470">
        <v>2436</v>
      </c>
      <c r="R1470" t="s">
        <v>60</v>
      </c>
      <c r="S1470">
        <v>10</v>
      </c>
      <c r="T1470">
        <v>4</v>
      </c>
    </row>
    <row r="1471" spans="1:20" x14ac:dyDescent="0.2">
      <c r="A1471">
        <v>6448037</v>
      </c>
      <c r="B1471">
        <v>94112</v>
      </c>
      <c r="C1471">
        <v>2</v>
      </c>
      <c r="D1471" s="1">
        <v>42913</v>
      </c>
      <c r="E1471" s="2">
        <v>0.53987268518518516</v>
      </c>
      <c r="F1471">
        <v>37.711399</v>
      </c>
      <c r="G1471" s="1">
        <v>42867</v>
      </c>
      <c r="H1471" s="1" t="str">
        <f t="shared" si="44"/>
        <v>2017</v>
      </c>
      <c r="I1471" s="1" t="s">
        <v>1706</v>
      </c>
      <c r="J1471" s="1" t="str">
        <f t="shared" si="45"/>
        <v>2017Q2</v>
      </c>
      <c r="K1471" s="1" t="s">
        <v>1726</v>
      </c>
      <c r="L1471">
        <v>749000</v>
      </c>
      <c r="M1471">
        <v>-122.437904</v>
      </c>
      <c r="N1471" t="s">
        <v>24</v>
      </c>
      <c r="O1471" s="1">
        <v>42913</v>
      </c>
      <c r="P1471">
        <v>1000000</v>
      </c>
      <c r="Q1471">
        <v>1200</v>
      </c>
      <c r="R1471" t="s">
        <v>60</v>
      </c>
      <c r="S1471">
        <v>10</v>
      </c>
      <c r="T1471">
        <v>2</v>
      </c>
    </row>
    <row r="1472" spans="1:20" x14ac:dyDescent="0.2">
      <c r="A1472">
        <v>6494033</v>
      </c>
      <c r="B1472">
        <v>94112</v>
      </c>
      <c r="C1472">
        <v>4</v>
      </c>
      <c r="D1472" s="1">
        <v>42922</v>
      </c>
      <c r="E1472" s="2">
        <v>0.52799768518518519</v>
      </c>
      <c r="F1472">
        <v>37.709591000000003</v>
      </c>
      <c r="G1472" s="1">
        <v>42887</v>
      </c>
      <c r="H1472" s="1" t="str">
        <f t="shared" si="44"/>
        <v>2017</v>
      </c>
      <c r="I1472" s="1" t="s">
        <v>1706</v>
      </c>
      <c r="J1472" s="1" t="str">
        <f t="shared" si="45"/>
        <v>2017Q2</v>
      </c>
      <c r="K1472" s="1" t="s">
        <v>1726</v>
      </c>
      <c r="L1472">
        <v>868000</v>
      </c>
      <c r="M1472">
        <v>-122.442261</v>
      </c>
      <c r="N1472" t="s">
        <v>24</v>
      </c>
      <c r="O1472" s="1">
        <v>42916</v>
      </c>
      <c r="P1472">
        <v>1100000</v>
      </c>
      <c r="Q1472">
        <v>1700</v>
      </c>
      <c r="R1472" t="s">
        <v>60</v>
      </c>
      <c r="S1472">
        <v>10</v>
      </c>
      <c r="T1472">
        <v>2.5</v>
      </c>
    </row>
    <row r="1473" spans="1:20" x14ac:dyDescent="0.2">
      <c r="A1473">
        <v>6473003</v>
      </c>
      <c r="B1473">
        <v>94112</v>
      </c>
      <c r="C1473">
        <v>2</v>
      </c>
      <c r="D1473" s="1">
        <v>42921</v>
      </c>
      <c r="E1473" s="2">
        <v>0.64274305555555555</v>
      </c>
      <c r="F1473">
        <v>37.709601999999997</v>
      </c>
      <c r="G1473" s="1">
        <v>42867</v>
      </c>
      <c r="H1473" s="1" t="str">
        <f t="shared" si="44"/>
        <v>2017</v>
      </c>
      <c r="I1473" s="1" t="s">
        <v>1706</v>
      </c>
      <c r="J1473" s="1" t="str">
        <f t="shared" si="45"/>
        <v>2017Q2</v>
      </c>
      <c r="K1473" s="1" t="s">
        <v>1726</v>
      </c>
      <c r="L1473">
        <v>589000</v>
      </c>
      <c r="M1473">
        <v>-122.448166</v>
      </c>
      <c r="N1473" t="s">
        <v>24</v>
      </c>
      <c r="O1473" s="1">
        <v>42921</v>
      </c>
      <c r="P1473">
        <v>652000</v>
      </c>
      <c r="Q1473">
        <v>1135</v>
      </c>
      <c r="R1473" t="s">
        <v>60</v>
      </c>
      <c r="S1473">
        <v>10</v>
      </c>
      <c r="T1473">
        <v>1</v>
      </c>
    </row>
    <row r="1474" spans="1:20" x14ac:dyDescent="0.2">
      <c r="A1474">
        <v>6464037</v>
      </c>
      <c r="B1474">
        <v>94112</v>
      </c>
      <c r="C1474">
        <v>3</v>
      </c>
      <c r="D1474" s="1">
        <v>42929</v>
      </c>
      <c r="E1474" s="2">
        <v>0.5653125</v>
      </c>
      <c r="F1474">
        <v>37.713627000000002</v>
      </c>
      <c r="G1474" s="1">
        <v>42893</v>
      </c>
      <c r="H1474" s="1" t="str">
        <f t="shared" ref="H1474:H1537" si="46">TEXT(G1474,"yyyy")</f>
        <v>2017</v>
      </c>
      <c r="I1474" s="1" t="s">
        <v>1706</v>
      </c>
      <c r="J1474" s="1" t="str">
        <f t="shared" ref="J1474:J1537" si="47">TEXT(G1474,"yyyy") &amp; "Q" &amp; ROUNDUP(MONTH(G1474) / 3,0)</f>
        <v>2017Q2</v>
      </c>
      <c r="K1474" s="1" t="s">
        <v>1726</v>
      </c>
      <c r="L1474">
        <v>995000</v>
      </c>
      <c r="M1474">
        <v>-122.439415</v>
      </c>
      <c r="N1474" t="s">
        <v>24</v>
      </c>
      <c r="O1474" s="1">
        <v>42928</v>
      </c>
      <c r="P1474">
        <v>1300000</v>
      </c>
      <c r="R1474" t="s">
        <v>60</v>
      </c>
      <c r="S1474">
        <v>10</v>
      </c>
      <c r="T1474">
        <v>2</v>
      </c>
    </row>
    <row r="1475" spans="1:20" x14ac:dyDescent="0.2">
      <c r="A1475">
        <v>6493021</v>
      </c>
      <c r="B1475">
        <v>94112</v>
      </c>
      <c r="C1475">
        <v>3</v>
      </c>
      <c r="D1475" s="1">
        <v>42934</v>
      </c>
      <c r="E1475" s="2">
        <v>0.38674768518518521</v>
      </c>
      <c r="F1475">
        <v>37.708922999999999</v>
      </c>
      <c r="G1475" s="1">
        <v>42856</v>
      </c>
      <c r="H1475" s="1" t="str">
        <f t="shared" si="46"/>
        <v>2017</v>
      </c>
      <c r="I1475" s="1" t="s">
        <v>1706</v>
      </c>
      <c r="J1475" s="1" t="str">
        <f t="shared" si="47"/>
        <v>2017Q2</v>
      </c>
      <c r="K1475" s="1" t="s">
        <v>1726</v>
      </c>
      <c r="L1475">
        <v>1058888</v>
      </c>
      <c r="M1475">
        <v>-122.442477</v>
      </c>
      <c r="N1475" t="s">
        <v>24</v>
      </c>
      <c r="O1475" s="1">
        <v>42929</v>
      </c>
      <c r="P1475">
        <v>1080000</v>
      </c>
      <c r="Q1475">
        <v>1570</v>
      </c>
      <c r="R1475" t="s">
        <v>60</v>
      </c>
      <c r="S1475">
        <v>10</v>
      </c>
      <c r="T1475">
        <v>2</v>
      </c>
    </row>
    <row r="1476" spans="1:20" x14ac:dyDescent="0.2">
      <c r="A1476">
        <v>6476011</v>
      </c>
      <c r="B1476">
        <v>94112</v>
      </c>
      <c r="C1476">
        <v>5</v>
      </c>
      <c r="D1476" s="1">
        <v>42942</v>
      </c>
      <c r="E1476" s="2">
        <v>0.42280092592592594</v>
      </c>
      <c r="F1476">
        <v>37.711055999999999</v>
      </c>
      <c r="G1476" s="1">
        <v>42840</v>
      </c>
      <c r="H1476" s="1" t="str">
        <f t="shared" si="46"/>
        <v>2017</v>
      </c>
      <c r="I1476" s="1" t="s">
        <v>1706</v>
      </c>
      <c r="J1476" s="1" t="str">
        <f t="shared" si="47"/>
        <v>2017Q2</v>
      </c>
      <c r="K1476" s="1" t="s">
        <v>1726</v>
      </c>
      <c r="L1476">
        <v>998000</v>
      </c>
      <c r="M1476">
        <v>-122.44304700000001</v>
      </c>
      <c r="N1476" t="s">
        <v>24</v>
      </c>
      <c r="O1476" s="1">
        <v>42930</v>
      </c>
      <c r="P1476">
        <v>1020000</v>
      </c>
      <c r="Q1476">
        <v>1750</v>
      </c>
      <c r="R1476" t="s">
        <v>60</v>
      </c>
      <c r="S1476">
        <v>10</v>
      </c>
      <c r="T1476">
        <v>3</v>
      </c>
    </row>
    <row r="1477" spans="1:20" x14ac:dyDescent="0.2">
      <c r="A1477">
        <v>6421026</v>
      </c>
      <c r="B1477">
        <v>94112</v>
      </c>
      <c r="C1477">
        <v>4</v>
      </c>
      <c r="D1477" s="1">
        <v>42934</v>
      </c>
      <c r="E1477" s="2">
        <v>0.37187500000000001</v>
      </c>
      <c r="F1477">
        <v>37.710453000000001</v>
      </c>
      <c r="G1477" s="1">
        <v>42907</v>
      </c>
      <c r="H1477" s="1" t="str">
        <f t="shared" si="46"/>
        <v>2017</v>
      </c>
      <c r="I1477" s="1" t="s">
        <v>1706</v>
      </c>
      <c r="J1477" s="1" t="str">
        <f t="shared" si="47"/>
        <v>2017Q2</v>
      </c>
      <c r="K1477" s="1" t="s">
        <v>1726</v>
      </c>
      <c r="L1477">
        <v>899000</v>
      </c>
      <c r="M1477">
        <v>-122.430069</v>
      </c>
      <c r="N1477" t="s">
        <v>24</v>
      </c>
      <c r="O1477" s="1">
        <v>42930</v>
      </c>
      <c r="P1477">
        <v>1075000</v>
      </c>
      <c r="Q1477">
        <v>1859</v>
      </c>
      <c r="R1477" t="s">
        <v>60</v>
      </c>
      <c r="S1477">
        <v>10</v>
      </c>
      <c r="T1477">
        <v>2</v>
      </c>
    </row>
    <row r="1478" spans="1:20" x14ac:dyDescent="0.2">
      <c r="A1478">
        <v>6485024</v>
      </c>
      <c r="B1478">
        <v>94112</v>
      </c>
      <c r="C1478">
        <v>2</v>
      </c>
      <c r="D1478" s="1">
        <v>42942</v>
      </c>
      <c r="E1478" s="2">
        <v>0.64077546296296295</v>
      </c>
      <c r="F1478">
        <v>37.710506000000002</v>
      </c>
      <c r="G1478" s="1">
        <v>42894</v>
      </c>
      <c r="H1478" s="1" t="str">
        <f t="shared" si="46"/>
        <v>2017</v>
      </c>
      <c r="I1478" s="1" t="s">
        <v>1706</v>
      </c>
      <c r="J1478" s="1" t="str">
        <f t="shared" si="47"/>
        <v>2017Q2</v>
      </c>
      <c r="K1478" s="1" t="s">
        <v>1726</v>
      </c>
      <c r="L1478">
        <v>699000</v>
      </c>
      <c r="M1478">
        <v>-122.44059799999999</v>
      </c>
      <c r="N1478" t="s">
        <v>24</v>
      </c>
      <c r="O1478" s="1">
        <v>42937</v>
      </c>
      <c r="P1478">
        <v>855000</v>
      </c>
      <c r="Q1478">
        <v>1050</v>
      </c>
      <c r="R1478" t="s">
        <v>60</v>
      </c>
      <c r="S1478">
        <v>10</v>
      </c>
      <c r="T1478">
        <v>1</v>
      </c>
    </row>
    <row r="1479" spans="1:20" x14ac:dyDescent="0.2">
      <c r="A1479">
        <v>6483005</v>
      </c>
      <c r="B1479">
        <v>94112</v>
      </c>
      <c r="C1479">
        <v>3</v>
      </c>
      <c r="D1479" s="1">
        <v>42972</v>
      </c>
      <c r="E1479" s="2">
        <v>0.62037037037037035</v>
      </c>
      <c r="F1479">
        <v>37.711609000000003</v>
      </c>
      <c r="G1479" s="1">
        <v>42906</v>
      </c>
      <c r="H1479" s="1" t="str">
        <f t="shared" si="46"/>
        <v>2017</v>
      </c>
      <c r="I1479" s="1" t="s">
        <v>1706</v>
      </c>
      <c r="J1479" s="1" t="str">
        <f t="shared" si="47"/>
        <v>2017Q2</v>
      </c>
      <c r="K1479" s="1" t="s">
        <v>1726</v>
      </c>
      <c r="L1479">
        <v>888888</v>
      </c>
      <c r="M1479">
        <v>-122.43831400000001</v>
      </c>
      <c r="N1479" t="s">
        <v>24</v>
      </c>
      <c r="O1479" s="1">
        <v>42940</v>
      </c>
      <c r="P1479">
        <v>980000</v>
      </c>
      <c r="Q1479">
        <v>1530</v>
      </c>
      <c r="R1479" t="s">
        <v>60</v>
      </c>
      <c r="S1479">
        <v>10</v>
      </c>
      <c r="T1479">
        <v>1</v>
      </c>
    </row>
    <row r="1480" spans="1:20" x14ac:dyDescent="0.2">
      <c r="A1480">
        <v>6422009</v>
      </c>
      <c r="B1480">
        <v>94112</v>
      </c>
      <c r="C1480">
        <v>2</v>
      </c>
      <c r="D1480" s="1">
        <v>42949</v>
      </c>
      <c r="E1480" s="2">
        <v>0.39413194444444444</v>
      </c>
      <c r="F1480">
        <v>0</v>
      </c>
      <c r="G1480" s="1">
        <v>42906</v>
      </c>
      <c r="H1480" s="1" t="str">
        <f t="shared" si="46"/>
        <v>2017</v>
      </c>
      <c r="I1480" s="1" t="s">
        <v>1706</v>
      </c>
      <c r="J1480" s="1" t="str">
        <f t="shared" si="47"/>
        <v>2017Q2</v>
      </c>
      <c r="K1480" s="1" t="s">
        <v>1726</v>
      </c>
      <c r="L1480">
        <v>895000</v>
      </c>
      <c r="M1480">
        <v>0</v>
      </c>
      <c r="N1480" t="s">
        <v>24</v>
      </c>
      <c r="O1480" s="1">
        <v>42948</v>
      </c>
      <c r="P1480">
        <v>932000</v>
      </c>
      <c r="Q1480">
        <v>1478</v>
      </c>
      <c r="R1480" t="s">
        <v>60</v>
      </c>
      <c r="S1480">
        <v>10</v>
      </c>
      <c r="T1480">
        <v>1</v>
      </c>
    </row>
    <row r="1481" spans="1:20" x14ac:dyDescent="0.2">
      <c r="A1481">
        <v>6459015</v>
      </c>
      <c r="B1481">
        <v>94112</v>
      </c>
      <c r="C1481">
        <v>3</v>
      </c>
      <c r="D1481" s="1">
        <v>42951</v>
      </c>
      <c r="E1481" s="2">
        <v>1.5740740740740741E-3</v>
      </c>
      <c r="F1481">
        <v>37.709685999999998</v>
      </c>
      <c r="G1481" s="1">
        <v>42921</v>
      </c>
      <c r="H1481" s="1" t="str">
        <f t="shared" si="46"/>
        <v>2017</v>
      </c>
      <c r="I1481" s="1" t="s">
        <v>1706</v>
      </c>
      <c r="J1481" s="1" t="str">
        <f t="shared" si="47"/>
        <v>2017Q3</v>
      </c>
      <c r="K1481" s="1" t="s">
        <v>1727</v>
      </c>
      <c r="L1481">
        <v>899000</v>
      </c>
      <c r="M1481">
        <v>-122.438271</v>
      </c>
      <c r="N1481" t="s">
        <v>24</v>
      </c>
      <c r="O1481" s="1">
        <v>42950</v>
      </c>
      <c r="P1481">
        <v>1037800</v>
      </c>
      <c r="Q1481">
        <v>1432</v>
      </c>
      <c r="R1481" t="s">
        <v>60</v>
      </c>
      <c r="S1481">
        <v>10</v>
      </c>
      <c r="T1481">
        <v>2</v>
      </c>
    </row>
    <row r="1482" spans="1:20" x14ac:dyDescent="0.2">
      <c r="A1482" t="s">
        <v>1444</v>
      </c>
      <c r="B1482">
        <v>94112</v>
      </c>
      <c r="C1482">
        <v>2</v>
      </c>
      <c r="D1482" s="1">
        <v>42958</v>
      </c>
      <c r="E1482" s="2">
        <v>0.38678240740740738</v>
      </c>
      <c r="F1482">
        <v>37.713993000000002</v>
      </c>
      <c r="G1482" s="1">
        <v>42887</v>
      </c>
      <c r="H1482" s="1" t="str">
        <f t="shared" si="46"/>
        <v>2017</v>
      </c>
      <c r="I1482" s="1" t="s">
        <v>1706</v>
      </c>
      <c r="J1482" s="1" t="str">
        <f t="shared" si="47"/>
        <v>2017Q2</v>
      </c>
      <c r="K1482" s="1" t="s">
        <v>1726</v>
      </c>
      <c r="L1482">
        <v>849000</v>
      </c>
      <c r="M1482">
        <v>-122.44137600000001</v>
      </c>
      <c r="N1482" t="s">
        <v>24</v>
      </c>
      <c r="O1482" s="1">
        <v>42957</v>
      </c>
      <c r="P1482">
        <v>950000</v>
      </c>
      <c r="Q1482">
        <v>1417</v>
      </c>
      <c r="R1482" t="s">
        <v>60</v>
      </c>
      <c r="S1482">
        <v>10</v>
      </c>
      <c r="T1482">
        <v>2</v>
      </c>
    </row>
    <row r="1483" spans="1:20" x14ac:dyDescent="0.2">
      <c r="A1483">
        <v>6419024</v>
      </c>
      <c r="B1483">
        <v>94112</v>
      </c>
      <c r="C1483">
        <v>4</v>
      </c>
      <c r="D1483" s="1">
        <v>42963</v>
      </c>
      <c r="E1483" s="2">
        <v>0.66916666666666658</v>
      </c>
      <c r="F1483">
        <v>37.711666000000001</v>
      </c>
      <c r="G1483" s="1">
        <v>42917</v>
      </c>
      <c r="H1483" s="1" t="str">
        <f t="shared" si="46"/>
        <v>2017</v>
      </c>
      <c r="I1483" s="1" t="s">
        <v>1706</v>
      </c>
      <c r="J1483" s="1" t="str">
        <f t="shared" si="47"/>
        <v>2017Q3</v>
      </c>
      <c r="K1483" s="1" t="s">
        <v>1727</v>
      </c>
      <c r="L1483">
        <v>890000</v>
      </c>
      <c r="M1483">
        <v>-122.43113700000001</v>
      </c>
      <c r="N1483" t="s">
        <v>24</v>
      </c>
      <c r="O1483" s="1">
        <v>42963</v>
      </c>
      <c r="P1483">
        <v>890000</v>
      </c>
      <c r="Q1483">
        <v>1805</v>
      </c>
      <c r="R1483" t="s">
        <v>60</v>
      </c>
      <c r="S1483">
        <v>10</v>
      </c>
      <c r="T1483">
        <v>2</v>
      </c>
    </row>
    <row r="1484" spans="1:20" x14ac:dyDescent="0.2">
      <c r="A1484">
        <v>6459022</v>
      </c>
      <c r="B1484">
        <v>94112</v>
      </c>
      <c r="C1484">
        <v>2</v>
      </c>
      <c r="D1484" s="1">
        <v>42972</v>
      </c>
      <c r="E1484" s="2">
        <v>0.56870370370370371</v>
      </c>
      <c r="F1484">
        <v>37.709952999999999</v>
      </c>
      <c r="G1484" s="1">
        <v>42902</v>
      </c>
      <c r="H1484" s="1" t="str">
        <f t="shared" si="46"/>
        <v>2017</v>
      </c>
      <c r="I1484" s="1" t="s">
        <v>1706</v>
      </c>
      <c r="J1484" s="1" t="str">
        <f t="shared" si="47"/>
        <v>2017Q2</v>
      </c>
      <c r="K1484" s="1" t="s">
        <v>1726</v>
      </c>
      <c r="L1484">
        <v>795000</v>
      </c>
      <c r="M1484">
        <v>-122.43785099999999</v>
      </c>
      <c r="N1484" t="s">
        <v>24</v>
      </c>
      <c r="O1484" s="1">
        <v>42971</v>
      </c>
      <c r="P1484">
        <v>935000</v>
      </c>
      <c r="Q1484">
        <v>1202</v>
      </c>
      <c r="R1484" t="s">
        <v>60</v>
      </c>
      <c r="S1484">
        <v>10</v>
      </c>
      <c r="T1484">
        <v>1</v>
      </c>
    </row>
    <row r="1485" spans="1:20" x14ac:dyDescent="0.2">
      <c r="A1485">
        <v>647414</v>
      </c>
      <c r="B1485">
        <v>94112</v>
      </c>
      <c r="C1485">
        <v>2</v>
      </c>
      <c r="D1485" s="1">
        <v>42981</v>
      </c>
      <c r="E1485" s="2">
        <v>0.36114583333333333</v>
      </c>
      <c r="F1485">
        <v>37.709381</v>
      </c>
      <c r="G1485" s="1">
        <v>42931</v>
      </c>
      <c r="H1485" s="1" t="str">
        <f t="shared" si="46"/>
        <v>2017</v>
      </c>
      <c r="I1485" s="1" t="s">
        <v>1706</v>
      </c>
      <c r="J1485" s="1" t="str">
        <f t="shared" si="47"/>
        <v>2017Q3</v>
      </c>
      <c r="K1485" s="1" t="s">
        <v>1727</v>
      </c>
      <c r="L1485">
        <v>845000</v>
      </c>
      <c r="M1485">
        <v>-122.447311</v>
      </c>
      <c r="N1485" t="s">
        <v>24</v>
      </c>
      <c r="O1485" s="1">
        <v>42977</v>
      </c>
      <c r="P1485">
        <v>750000</v>
      </c>
      <c r="R1485" t="s">
        <v>60</v>
      </c>
      <c r="S1485">
        <v>10</v>
      </c>
      <c r="T1485">
        <v>1</v>
      </c>
    </row>
    <row r="1486" spans="1:20" x14ac:dyDescent="0.2">
      <c r="A1486">
        <v>6413009</v>
      </c>
      <c r="B1486">
        <v>94112</v>
      </c>
      <c r="C1486">
        <v>2</v>
      </c>
      <c r="D1486" s="1">
        <v>42979</v>
      </c>
      <c r="E1486" s="2">
        <v>0.53402777777777777</v>
      </c>
      <c r="F1486">
        <v>37.714053999999997</v>
      </c>
      <c r="G1486" s="1">
        <v>42796</v>
      </c>
      <c r="H1486" s="1" t="str">
        <f t="shared" si="46"/>
        <v>2017</v>
      </c>
      <c r="I1486" s="1" t="s">
        <v>1706</v>
      </c>
      <c r="J1486" s="1" t="str">
        <f t="shared" si="47"/>
        <v>2017Q1</v>
      </c>
      <c r="K1486" s="1" t="s">
        <v>1725</v>
      </c>
      <c r="L1486">
        <v>799000</v>
      </c>
      <c r="M1486">
        <v>-122.437263</v>
      </c>
      <c r="N1486" t="s">
        <v>24</v>
      </c>
      <c r="O1486" s="1">
        <v>42978</v>
      </c>
      <c r="P1486">
        <v>982000</v>
      </c>
      <c r="Q1486">
        <v>1224</v>
      </c>
      <c r="R1486" t="s">
        <v>60</v>
      </c>
      <c r="S1486">
        <v>10</v>
      </c>
      <c r="T1486">
        <v>1</v>
      </c>
    </row>
    <row r="1487" spans="1:20" x14ac:dyDescent="0.2">
      <c r="A1487">
        <v>6489063</v>
      </c>
      <c r="B1487">
        <v>94112</v>
      </c>
      <c r="C1487">
        <v>2</v>
      </c>
      <c r="D1487" s="1">
        <v>42993</v>
      </c>
      <c r="E1487" s="2">
        <v>0.57021990740740736</v>
      </c>
      <c r="F1487">
        <v>37.709617999999999</v>
      </c>
      <c r="G1487" s="1">
        <v>42969</v>
      </c>
      <c r="H1487" s="1" t="str">
        <f t="shared" si="46"/>
        <v>2017</v>
      </c>
      <c r="I1487" s="1" t="s">
        <v>1706</v>
      </c>
      <c r="J1487" s="1" t="str">
        <f t="shared" si="47"/>
        <v>2017Q3</v>
      </c>
      <c r="K1487" s="1" t="s">
        <v>1727</v>
      </c>
      <c r="L1487">
        <v>849000</v>
      </c>
      <c r="M1487">
        <v>-122.445168</v>
      </c>
      <c r="N1487" t="s">
        <v>24</v>
      </c>
      <c r="O1487" s="1">
        <v>42993</v>
      </c>
      <c r="P1487">
        <v>1080000</v>
      </c>
      <c r="Q1487">
        <v>1258</v>
      </c>
      <c r="R1487" t="s">
        <v>60</v>
      </c>
      <c r="S1487">
        <v>10</v>
      </c>
      <c r="T1487">
        <v>2</v>
      </c>
    </row>
    <row r="1488" spans="1:20" x14ac:dyDescent="0.2">
      <c r="A1488">
        <v>6422003</v>
      </c>
      <c r="B1488">
        <v>94112</v>
      </c>
      <c r="C1488">
        <v>2</v>
      </c>
      <c r="D1488" s="1">
        <v>43045</v>
      </c>
      <c r="E1488" s="2">
        <v>0.64298611111111115</v>
      </c>
      <c r="F1488">
        <v>37.709434000000002</v>
      </c>
      <c r="G1488" s="1">
        <v>42948</v>
      </c>
      <c r="H1488" s="1" t="str">
        <f t="shared" si="46"/>
        <v>2017</v>
      </c>
      <c r="I1488" s="1" t="s">
        <v>1706</v>
      </c>
      <c r="J1488" s="1" t="str">
        <f t="shared" si="47"/>
        <v>2017Q3</v>
      </c>
      <c r="K1488" s="1" t="s">
        <v>1727</v>
      </c>
      <c r="L1488">
        <v>775000</v>
      </c>
      <c r="M1488">
        <v>-122.428301</v>
      </c>
      <c r="N1488" t="s">
        <v>24</v>
      </c>
      <c r="O1488" s="1">
        <v>43004</v>
      </c>
      <c r="P1488">
        <v>855000</v>
      </c>
      <c r="Q1488">
        <v>1242</v>
      </c>
      <c r="R1488" t="s">
        <v>60</v>
      </c>
      <c r="S1488">
        <v>10</v>
      </c>
      <c r="T1488">
        <v>1.5</v>
      </c>
    </row>
    <row r="1489" spans="1:20" x14ac:dyDescent="0.2">
      <c r="A1489">
        <v>6495042</v>
      </c>
      <c r="B1489">
        <v>94112</v>
      </c>
      <c r="C1489">
        <v>2</v>
      </c>
      <c r="D1489" s="1">
        <v>43018</v>
      </c>
      <c r="E1489" s="2">
        <v>0.68252314814814818</v>
      </c>
      <c r="F1489">
        <v>37.709319999999998</v>
      </c>
      <c r="G1489" s="1">
        <v>42928</v>
      </c>
      <c r="H1489" s="1" t="str">
        <f t="shared" si="46"/>
        <v>2017</v>
      </c>
      <c r="I1489" s="1" t="s">
        <v>1706</v>
      </c>
      <c r="J1489" s="1" t="str">
        <f t="shared" si="47"/>
        <v>2017Q3</v>
      </c>
      <c r="K1489" s="1" t="s">
        <v>1727</v>
      </c>
      <c r="L1489">
        <v>799000</v>
      </c>
      <c r="M1489">
        <v>-122.44045300000001</v>
      </c>
      <c r="N1489" t="s">
        <v>24</v>
      </c>
      <c r="O1489" s="1">
        <v>43018</v>
      </c>
      <c r="P1489">
        <v>935000</v>
      </c>
      <c r="Q1489">
        <v>1075</v>
      </c>
      <c r="R1489" t="s">
        <v>60</v>
      </c>
      <c r="S1489">
        <v>10</v>
      </c>
      <c r="T1489">
        <v>1</v>
      </c>
    </row>
    <row r="1490" spans="1:20" x14ac:dyDescent="0.2">
      <c r="A1490">
        <v>6474015</v>
      </c>
      <c r="B1490">
        <v>94112</v>
      </c>
      <c r="C1490">
        <v>3</v>
      </c>
      <c r="D1490" s="1">
        <v>43021</v>
      </c>
      <c r="E1490" s="2">
        <v>0.67321759259259262</v>
      </c>
      <c r="F1490">
        <v>37.709549000000003</v>
      </c>
      <c r="G1490" s="1">
        <v>42986</v>
      </c>
      <c r="H1490" s="1" t="str">
        <f t="shared" si="46"/>
        <v>2017</v>
      </c>
      <c r="I1490" s="1" t="s">
        <v>1706</v>
      </c>
      <c r="J1490" s="1" t="str">
        <f t="shared" si="47"/>
        <v>2017Q3</v>
      </c>
      <c r="K1490" s="1" t="s">
        <v>1727</v>
      </c>
      <c r="L1490">
        <v>748000</v>
      </c>
      <c r="M1490">
        <v>-122.447495</v>
      </c>
      <c r="N1490" t="s">
        <v>24</v>
      </c>
      <c r="O1490" s="1">
        <v>43020</v>
      </c>
      <c r="P1490">
        <v>863000</v>
      </c>
      <c r="Q1490">
        <v>1200</v>
      </c>
      <c r="R1490" t="s">
        <v>60</v>
      </c>
      <c r="S1490">
        <v>10</v>
      </c>
      <c r="T1490">
        <v>1</v>
      </c>
    </row>
    <row r="1491" spans="1:20" x14ac:dyDescent="0.2">
      <c r="A1491">
        <v>6474002</v>
      </c>
      <c r="B1491">
        <v>94112</v>
      </c>
      <c r="C1491">
        <v>3</v>
      </c>
      <c r="D1491" s="1">
        <v>43024</v>
      </c>
      <c r="E1491" s="2">
        <v>0.551875</v>
      </c>
      <c r="F1491">
        <v>37.710335000000001</v>
      </c>
      <c r="G1491" s="1">
        <v>42983</v>
      </c>
      <c r="H1491" s="1" t="str">
        <f t="shared" si="46"/>
        <v>2017</v>
      </c>
      <c r="I1491" s="1" t="s">
        <v>1706</v>
      </c>
      <c r="J1491" s="1" t="str">
        <f t="shared" si="47"/>
        <v>2017Q3</v>
      </c>
      <c r="K1491" s="1" t="s">
        <v>1727</v>
      </c>
      <c r="L1491">
        <v>888000</v>
      </c>
      <c r="M1491">
        <v>-122.445999</v>
      </c>
      <c r="N1491" t="s">
        <v>24</v>
      </c>
      <c r="O1491" s="1">
        <v>43024</v>
      </c>
      <c r="P1491">
        <v>1080000</v>
      </c>
      <c r="Q1491">
        <v>1242</v>
      </c>
      <c r="R1491" t="s">
        <v>60</v>
      </c>
      <c r="S1491">
        <v>10</v>
      </c>
      <c r="T1491">
        <v>3</v>
      </c>
    </row>
    <row r="1492" spans="1:20" x14ac:dyDescent="0.2">
      <c r="A1492">
        <v>6423099</v>
      </c>
      <c r="B1492">
        <v>94134</v>
      </c>
      <c r="C1492">
        <v>3</v>
      </c>
      <c r="D1492" s="1">
        <v>43031</v>
      </c>
      <c r="E1492" s="2">
        <v>0.43663194444444442</v>
      </c>
      <c r="F1492">
        <v>37.708649000000001</v>
      </c>
      <c r="G1492" s="1">
        <v>42984</v>
      </c>
      <c r="H1492" s="1" t="str">
        <f t="shared" si="46"/>
        <v>2017</v>
      </c>
      <c r="I1492" s="1" t="s">
        <v>1706</v>
      </c>
      <c r="J1492" s="1" t="str">
        <f t="shared" si="47"/>
        <v>2017Q3</v>
      </c>
      <c r="K1492" s="1" t="s">
        <v>1727</v>
      </c>
      <c r="L1492">
        <v>649000</v>
      </c>
      <c r="M1492">
        <v>-122.425774</v>
      </c>
      <c r="N1492" t="s">
        <v>16</v>
      </c>
      <c r="O1492" s="1">
        <v>43027</v>
      </c>
      <c r="P1492">
        <v>725000</v>
      </c>
      <c r="Q1492">
        <v>1200</v>
      </c>
      <c r="R1492" t="s">
        <v>60</v>
      </c>
      <c r="S1492">
        <v>10</v>
      </c>
      <c r="T1492">
        <v>2</v>
      </c>
    </row>
    <row r="1493" spans="1:20" x14ac:dyDescent="0.2">
      <c r="A1493">
        <v>6464010</v>
      </c>
      <c r="B1493">
        <v>94112</v>
      </c>
      <c r="C1493">
        <v>2</v>
      </c>
      <c r="D1493" s="1">
        <v>43034</v>
      </c>
      <c r="E1493" s="2">
        <v>0.39594907407407409</v>
      </c>
      <c r="F1493">
        <v>37.714497000000001</v>
      </c>
      <c r="G1493" s="1">
        <v>42962</v>
      </c>
      <c r="H1493" s="1" t="str">
        <f t="shared" si="46"/>
        <v>2017</v>
      </c>
      <c r="I1493" s="1" t="s">
        <v>1706</v>
      </c>
      <c r="J1493" s="1" t="str">
        <f t="shared" si="47"/>
        <v>2017Q3</v>
      </c>
      <c r="K1493" s="1" t="s">
        <v>1727</v>
      </c>
      <c r="L1493">
        <v>799000</v>
      </c>
      <c r="M1493">
        <v>-122.43940000000001</v>
      </c>
      <c r="N1493" t="s">
        <v>24</v>
      </c>
      <c r="O1493" s="1">
        <v>43033</v>
      </c>
      <c r="P1493">
        <v>980000</v>
      </c>
      <c r="Q1493">
        <v>1190</v>
      </c>
      <c r="R1493" t="s">
        <v>60</v>
      </c>
      <c r="S1493">
        <v>10</v>
      </c>
      <c r="T1493">
        <v>1</v>
      </c>
    </row>
    <row r="1494" spans="1:20" x14ac:dyDescent="0.2">
      <c r="A1494">
        <v>6477012</v>
      </c>
      <c r="B1494">
        <v>94112</v>
      </c>
      <c r="C1494">
        <v>2</v>
      </c>
      <c r="D1494" s="1">
        <v>43046</v>
      </c>
      <c r="E1494" s="2">
        <v>0.69520833333333332</v>
      </c>
      <c r="F1494">
        <v>37.711258000000001</v>
      </c>
      <c r="G1494" s="1">
        <v>42990</v>
      </c>
      <c r="H1494" s="1" t="str">
        <f t="shared" si="46"/>
        <v>2017</v>
      </c>
      <c r="I1494" s="1" t="s">
        <v>1706</v>
      </c>
      <c r="J1494" s="1" t="str">
        <f t="shared" si="47"/>
        <v>2017Q3</v>
      </c>
      <c r="K1494" s="1" t="s">
        <v>1727</v>
      </c>
      <c r="L1494">
        <v>725000</v>
      </c>
      <c r="M1494">
        <v>-122.442497</v>
      </c>
      <c r="N1494" t="s">
        <v>24</v>
      </c>
      <c r="O1494" s="1">
        <v>43046</v>
      </c>
      <c r="P1494">
        <v>955000</v>
      </c>
      <c r="Q1494">
        <v>1025</v>
      </c>
      <c r="R1494" t="s">
        <v>60</v>
      </c>
      <c r="S1494">
        <v>10</v>
      </c>
      <c r="T1494">
        <v>1</v>
      </c>
    </row>
    <row r="1495" spans="1:20" x14ac:dyDescent="0.2">
      <c r="A1495">
        <v>24464830</v>
      </c>
      <c r="B1495">
        <v>94112</v>
      </c>
      <c r="C1495">
        <v>3</v>
      </c>
      <c r="D1495" s="1">
        <v>43060</v>
      </c>
      <c r="E1495" s="2">
        <v>0.38672453703703707</v>
      </c>
      <c r="F1495">
        <v>37.711685000000003</v>
      </c>
      <c r="G1495" s="1">
        <v>42998</v>
      </c>
      <c r="H1495" s="1" t="str">
        <f t="shared" si="46"/>
        <v>2017</v>
      </c>
      <c r="I1495" s="1" t="s">
        <v>1706</v>
      </c>
      <c r="J1495" s="1" t="str">
        <f t="shared" si="47"/>
        <v>2017Q3</v>
      </c>
      <c r="K1495" s="1" t="s">
        <v>1727</v>
      </c>
      <c r="L1495">
        <v>880000</v>
      </c>
      <c r="M1495">
        <v>-122.438309</v>
      </c>
      <c r="N1495" t="s">
        <v>24</v>
      </c>
      <c r="O1495" s="1">
        <v>43055</v>
      </c>
      <c r="P1495">
        <v>970000</v>
      </c>
      <c r="Q1495">
        <v>1610</v>
      </c>
      <c r="R1495" t="s">
        <v>60</v>
      </c>
      <c r="S1495">
        <v>10</v>
      </c>
      <c r="T1495">
        <v>1</v>
      </c>
    </row>
    <row r="1496" spans="1:20" x14ac:dyDescent="0.2">
      <c r="A1496">
        <v>6453014</v>
      </c>
      <c r="B1496">
        <v>94112</v>
      </c>
      <c r="C1496">
        <v>4</v>
      </c>
      <c r="D1496" s="1">
        <v>43061</v>
      </c>
      <c r="E1496" s="2">
        <v>0.4904398148148148</v>
      </c>
      <c r="F1496">
        <v>37.708720999999997</v>
      </c>
      <c r="G1496" s="1">
        <v>43024</v>
      </c>
      <c r="H1496" s="1" t="str">
        <f t="shared" si="46"/>
        <v>2017</v>
      </c>
      <c r="I1496" s="1" t="s">
        <v>1706</v>
      </c>
      <c r="J1496" s="1" t="str">
        <f t="shared" si="47"/>
        <v>2017Q4</v>
      </c>
      <c r="K1496" s="1" t="s">
        <v>1728</v>
      </c>
      <c r="L1496">
        <v>995000</v>
      </c>
      <c r="M1496">
        <v>-122.43317</v>
      </c>
      <c r="N1496" t="s">
        <v>24</v>
      </c>
      <c r="O1496" s="1">
        <v>43061</v>
      </c>
      <c r="P1496">
        <v>1435000</v>
      </c>
      <c r="Q1496">
        <v>1908</v>
      </c>
      <c r="R1496" t="s">
        <v>60</v>
      </c>
      <c r="S1496">
        <v>10</v>
      </c>
      <c r="T1496">
        <v>3</v>
      </c>
    </row>
    <row r="1497" spans="1:20" x14ac:dyDescent="0.2">
      <c r="A1497">
        <v>6433024</v>
      </c>
      <c r="B1497">
        <v>94112</v>
      </c>
      <c r="C1497">
        <v>3</v>
      </c>
      <c r="D1497" s="1">
        <v>43066</v>
      </c>
      <c r="E1497" s="2">
        <v>0.95320601851851849</v>
      </c>
      <c r="F1497">
        <v>37.709240000000001</v>
      </c>
      <c r="G1497" s="1">
        <v>43047</v>
      </c>
      <c r="H1497" s="1" t="str">
        <f t="shared" si="46"/>
        <v>2017</v>
      </c>
      <c r="I1497" s="1" t="s">
        <v>1706</v>
      </c>
      <c r="J1497" s="1" t="str">
        <f t="shared" si="47"/>
        <v>2017Q4</v>
      </c>
      <c r="K1497" s="1" t="s">
        <v>1728</v>
      </c>
      <c r="L1497">
        <v>529000</v>
      </c>
      <c r="M1497">
        <v>-122.42907</v>
      </c>
      <c r="N1497" t="s">
        <v>24</v>
      </c>
      <c r="O1497" s="1">
        <v>43066</v>
      </c>
      <c r="P1497">
        <v>530000</v>
      </c>
      <c r="Q1497">
        <v>1064</v>
      </c>
      <c r="R1497" t="s">
        <v>60</v>
      </c>
      <c r="S1497">
        <v>10</v>
      </c>
      <c r="T1497">
        <v>1</v>
      </c>
    </row>
    <row r="1498" spans="1:20" x14ac:dyDescent="0.2">
      <c r="A1498">
        <v>6452011</v>
      </c>
      <c r="B1498">
        <v>94112</v>
      </c>
      <c r="C1498">
        <v>3</v>
      </c>
      <c r="D1498" s="1">
        <v>43069</v>
      </c>
      <c r="E1498" s="2">
        <v>0.65880787037037036</v>
      </c>
      <c r="F1498">
        <v>37.709431000000002</v>
      </c>
      <c r="G1498" s="1">
        <v>42936</v>
      </c>
      <c r="H1498" s="1" t="str">
        <f t="shared" si="46"/>
        <v>2017</v>
      </c>
      <c r="I1498" s="1" t="s">
        <v>1706</v>
      </c>
      <c r="J1498" s="1" t="str">
        <f t="shared" si="47"/>
        <v>2017Q3</v>
      </c>
      <c r="K1498" s="1" t="s">
        <v>1727</v>
      </c>
      <c r="L1498">
        <v>898000</v>
      </c>
      <c r="M1498">
        <v>-122.43351</v>
      </c>
      <c r="N1498" t="s">
        <v>24</v>
      </c>
      <c r="O1498" s="1">
        <v>43068</v>
      </c>
      <c r="P1498">
        <v>1150000</v>
      </c>
      <c r="Q1498">
        <v>1442</v>
      </c>
      <c r="R1498" t="s">
        <v>60</v>
      </c>
      <c r="S1498">
        <v>10</v>
      </c>
      <c r="T1498">
        <v>1</v>
      </c>
    </row>
    <row r="1499" spans="1:20" x14ac:dyDescent="0.2">
      <c r="A1499">
        <v>6443002</v>
      </c>
      <c r="B1499">
        <v>94112</v>
      </c>
      <c r="C1499">
        <v>2</v>
      </c>
      <c r="D1499" s="1">
        <v>43075</v>
      </c>
      <c r="E1499" s="2">
        <v>0.62046296296296299</v>
      </c>
      <c r="F1499">
        <v>37.711905999999999</v>
      </c>
      <c r="G1499" s="1">
        <v>43014</v>
      </c>
      <c r="H1499" s="1" t="str">
        <f t="shared" si="46"/>
        <v>2017</v>
      </c>
      <c r="I1499" s="1" t="s">
        <v>1706</v>
      </c>
      <c r="J1499" s="1" t="str">
        <f t="shared" si="47"/>
        <v>2017Q4</v>
      </c>
      <c r="K1499" s="1" t="s">
        <v>1728</v>
      </c>
      <c r="L1499">
        <v>838000</v>
      </c>
      <c r="M1499">
        <v>-122.433907</v>
      </c>
      <c r="N1499" t="s">
        <v>24</v>
      </c>
      <c r="O1499" s="1">
        <v>43075</v>
      </c>
      <c r="P1499">
        <v>1030000</v>
      </c>
      <c r="Q1499">
        <v>940</v>
      </c>
      <c r="R1499" t="s">
        <v>60</v>
      </c>
      <c r="S1499">
        <v>10</v>
      </c>
      <c r="T1499">
        <v>2</v>
      </c>
    </row>
    <row r="1500" spans="1:20" x14ac:dyDescent="0.2">
      <c r="A1500">
        <v>6396050</v>
      </c>
      <c r="B1500">
        <v>94134</v>
      </c>
      <c r="C1500">
        <v>3</v>
      </c>
      <c r="D1500" s="1">
        <v>43080</v>
      </c>
      <c r="E1500" s="2">
        <v>0.74365740740740749</v>
      </c>
      <c r="F1500">
        <v>37.711891000000001</v>
      </c>
      <c r="G1500" s="1">
        <v>43027</v>
      </c>
      <c r="H1500" s="1" t="str">
        <f t="shared" si="46"/>
        <v>2017</v>
      </c>
      <c r="I1500" s="1" t="s">
        <v>1706</v>
      </c>
      <c r="J1500" s="1" t="str">
        <f t="shared" si="47"/>
        <v>2017Q4</v>
      </c>
      <c r="K1500" s="1" t="s">
        <v>1728</v>
      </c>
      <c r="L1500">
        <v>899000</v>
      </c>
      <c r="M1500">
        <v>-122.429169</v>
      </c>
      <c r="N1500" t="s">
        <v>24</v>
      </c>
      <c r="O1500" s="1">
        <v>43076</v>
      </c>
      <c r="P1500">
        <v>980000</v>
      </c>
      <c r="Q1500">
        <v>1492</v>
      </c>
      <c r="R1500" t="s">
        <v>60</v>
      </c>
      <c r="S1500">
        <v>10</v>
      </c>
      <c r="T1500">
        <v>2</v>
      </c>
    </row>
    <row r="1501" spans="1:20" x14ac:dyDescent="0.2">
      <c r="A1501">
        <v>6466035</v>
      </c>
      <c r="B1501">
        <v>94112</v>
      </c>
      <c r="C1501">
        <v>3</v>
      </c>
      <c r="D1501" s="1">
        <v>43096</v>
      </c>
      <c r="E1501" s="2">
        <v>0.46306712962962965</v>
      </c>
      <c r="F1501">
        <v>37.712668999999998</v>
      </c>
      <c r="G1501" s="1">
        <v>43007</v>
      </c>
      <c r="H1501" s="1" t="str">
        <f t="shared" si="46"/>
        <v>2017</v>
      </c>
      <c r="I1501" s="1" t="s">
        <v>1706</v>
      </c>
      <c r="J1501" s="1" t="str">
        <f t="shared" si="47"/>
        <v>2017Q3</v>
      </c>
      <c r="K1501" s="1" t="s">
        <v>1727</v>
      </c>
      <c r="L1501">
        <v>795000</v>
      </c>
      <c r="M1501">
        <v>-122.440804</v>
      </c>
      <c r="N1501" t="s">
        <v>24</v>
      </c>
      <c r="O1501" s="1">
        <v>43091</v>
      </c>
      <c r="P1501">
        <v>875000</v>
      </c>
      <c r="Q1501">
        <v>1325</v>
      </c>
      <c r="R1501" t="s">
        <v>60</v>
      </c>
      <c r="S1501">
        <v>10</v>
      </c>
      <c r="T1501">
        <v>2</v>
      </c>
    </row>
    <row r="1502" spans="1:20" x14ac:dyDescent="0.2">
      <c r="A1502">
        <v>6436014</v>
      </c>
      <c r="B1502">
        <v>94112</v>
      </c>
      <c r="C1502">
        <v>3</v>
      </c>
      <c r="D1502" s="1">
        <v>43097</v>
      </c>
      <c r="E1502" s="2">
        <v>0.58406250000000004</v>
      </c>
      <c r="F1502">
        <v>37.709071999999999</v>
      </c>
      <c r="G1502" s="1">
        <v>43045</v>
      </c>
      <c r="H1502" s="1" t="str">
        <f t="shared" si="46"/>
        <v>2017</v>
      </c>
      <c r="I1502" s="1" t="s">
        <v>1706</v>
      </c>
      <c r="J1502" s="1" t="str">
        <f t="shared" si="47"/>
        <v>2017Q4</v>
      </c>
      <c r="K1502" s="1" t="s">
        <v>1728</v>
      </c>
      <c r="L1502">
        <v>899999</v>
      </c>
      <c r="M1502">
        <v>-122.430733</v>
      </c>
      <c r="N1502" t="s">
        <v>24</v>
      </c>
      <c r="O1502" s="1">
        <v>43097</v>
      </c>
      <c r="P1502">
        <v>935000</v>
      </c>
      <c r="Q1502">
        <v>1067</v>
      </c>
      <c r="R1502" t="s">
        <v>60</v>
      </c>
      <c r="S1502">
        <v>10</v>
      </c>
      <c r="T1502">
        <v>2</v>
      </c>
    </row>
    <row r="1503" spans="1:20" x14ac:dyDescent="0.2">
      <c r="A1503">
        <v>6500039</v>
      </c>
      <c r="B1503">
        <v>94112</v>
      </c>
      <c r="C1503">
        <v>3</v>
      </c>
      <c r="D1503" s="1">
        <v>43097</v>
      </c>
      <c r="E1503" s="2">
        <v>0.45619212962962963</v>
      </c>
      <c r="F1503">
        <v>37.709266999999997</v>
      </c>
      <c r="G1503" s="1">
        <v>43018</v>
      </c>
      <c r="H1503" s="1" t="str">
        <f t="shared" si="46"/>
        <v>2017</v>
      </c>
      <c r="I1503" s="1" t="s">
        <v>1706</v>
      </c>
      <c r="J1503" s="1" t="str">
        <f t="shared" si="47"/>
        <v>2017Q4</v>
      </c>
      <c r="K1503" s="1" t="s">
        <v>1728</v>
      </c>
      <c r="L1503">
        <v>828000</v>
      </c>
      <c r="M1503">
        <v>-122.437843</v>
      </c>
      <c r="N1503" t="s">
        <v>24</v>
      </c>
      <c r="O1503" s="1">
        <v>43097</v>
      </c>
      <c r="P1503">
        <v>1063000</v>
      </c>
      <c r="Q1503">
        <v>1168</v>
      </c>
      <c r="R1503" t="s">
        <v>60</v>
      </c>
      <c r="S1503">
        <v>10</v>
      </c>
      <c r="T1503">
        <v>1</v>
      </c>
    </row>
    <row r="1504" spans="1:20" x14ac:dyDescent="0.2">
      <c r="A1504">
        <v>6493028</v>
      </c>
      <c r="B1504">
        <v>94112</v>
      </c>
      <c r="C1504">
        <v>4</v>
      </c>
      <c r="D1504" s="1">
        <v>43117</v>
      </c>
      <c r="E1504" s="2">
        <v>0.64547453703703705</v>
      </c>
      <c r="F1504">
        <v>37.708576000000001</v>
      </c>
      <c r="G1504" s="1">
        <v>43059</v>
      </c>
      <c r="H1504" s="1" t="str">
        <f t="shared" si="46"/>
        <v>2017</v>
      </c>
      <c r="I1504" s="1" t="s">
        <v>1706</v>
      </c>
      <c r="J1504" s="1" t="str">
        <f t="shared" si="47"/>
        <v>2017Q4</v>
      </c>
      <c r="K1504" s="1" t="s">
        <v>1728</v>
      </c>
      <c r="L1504">
        <v>849900</v>
      </c>
      <c r="M1504">
        <v>-122.44285600000001</v>
      </c>
      <c r="N1504" t="s">
        <v>24</v>
      </c>
      <c r="O1504" s="1">
        <v>43117</v>
      </c>
      <c r="P1504">
        <v>999000</v>
      </c>
      <c r="Q1504">
        <v>1672</v>
      </c>
      <c r="R1504" t="s">
        <v>60</v>
      </c>
      <c r="S1504">
        <v>10</v>
      </c>
      <c r="T1504">
        <v>2</v>
      </c>
    </row>
    <row r="1505" spans="1:20" x14ac:dyDescent="0.2">
      <c r="A1505">
        <v>6443018</v>
      </c>
      <c r="B1505">
        <v>94112</v>
      </c>
      <c r="C1505">
        <v>2</v>
      </c>
      <c r="D1505" s="1">
        <v>43124</v>
      </c>
      <c r="E1505" s="2">
        <v>0.51893518518518522</v>
      </c>
      <c r="F1505">
        <v>37.711261999999998</v>
      </c>
      <c r="G1505" s="1">
        <v>43066</v>
      </c>
      <c r="H1505" s="1" t="str">
        <f t="shared" si="46"/>
        <v>2017</v>
      </c>
      <c r="I1505" s="1" t="s">
        <v>1706</v>
      </c>
      <c r="J1505" s="1" t="str">
        <f t="shared" si="47"/>
        <v>2017Q4</v>
      </c>
      <c r="K1505" s="1" t="s">
        <v>1728</v>
      </c>
      <c r="L1505">
        <v>799000</v>
      </c>
      <c r="M1505">
        <v>-122.434898</v>
      </c>
      <c r="N1505" t="s">
        <v>24</v>
      </c>
      <c r="O1505" s="1">
        <v>43124</v>
      </c>
      <c r="P1505">
        <v>988000</v>
      </c>
      <c r="Q1505">
        <v>1244</v>
      </c>
      <c r="R1505" t="s">
        <v>60</v>
      </c>
      <c r="S1505">
        <v>10</v>
      </c>
      <c r="T1505">
        <v>1</v>
      </c>
    </row>
    <row r="1506" spans="1:20" x14ac:dyDescent="0.2">
      <c r="A1506">
        <v>6498008</v>
      </c>
      <c r="B1506">
        <v>94112</v>
      </c>
      <c r="C1506">
        <v>3</v>
      </c>
      <c r="D1506" s="1">
        <v>43126</v>
      </c>
      <c r="E1506" s="2">
        <v>0.4343981481481482</v>
      </c>
      <c r="F1506">
        <v>37.708561000000003</v>
      </c>
      <c r="G1506" s="1">
        <v>43073</v>
      </c>
      <c r="H1506" s="1" t="str">
        <f t="shared" si="46"/>
        <v>2017</v>
      </c>
      <c r="I1506" s="1" t="s">
        <v>1706</v>
      </c>
      <c r="J1506" s="1" t="str">
        <f t="shared" si="47"/>
        <v>2017Q4</v>
      </c>
      <c r="K1506" s="1" t="s">
        <v>1728</v>
      </c>
      <c r="L1506">
        <v>875000</v>
      </c>
      <c r="M1506">
        <v>-122.439537</v>
      </c>
      <c r="N1506" t="s">
        <v>24</v>
      </c>
      <c r="O1506" s="1">
        <v>43124</v>
      </c>
      <c r="P1506">
        <v>1005000</v>
      </c>
      <c r="Q1506">
        <v>1168</v>
      </c>
      <c r="R1506" t="s">
        <v>60</v>
      </c>
      <c r="S1506">
        <v>10</v>
      </c>
      <c r="T1506">
        <v>1</v>
      </c>
    </row>
    <row r="1507" spans="1:20" x14ac:dyDescent="0.2">
      <c r="A1507">
        <v>6494081</v>
      </c>
      <c r="B1507">
        <v>94112</v>
      </c>
      <c r="C1507">
        <v>4</v>
      </c>
      <c r="D1507" s="1">
        <v>43140</v>
      </c>
      <c r="E1507" s="2">
        <v>0.70506944444444442</v>
      </c>
      <c r="F1507">
        <v>37.70937</v>
      </c>
      <c r="G1507" s="1">
        <v>43060</v>
      </c>
      <c r="H1507" s="1" t="str">
        <f t="shared" si="46"/>
        <v>2017</v>
      </c>
      <c r="I1507" s="1" t="s">
        <v>1706</v>
      </c>
      <c r="J1507" s="1" t="str">
        <f t="shared" si="47"/>
        <v>2017Q4</v>
      </c>
      <c r="K1507" s="1" t="s">
        <v>1728</v>
      </c>
      <c r="L1507">
        <v>1148800</v>
      </c>
      <c r="M1507">
        <v>-122.44137600000001</v>
      </c>
      <c r="N1507" t="s">
        <v>24</v>
      </c>
      <c r="O1507" s="1">
        <v>43140</v>
      </c>
      <c r="P1507">
        <v>1326000</v>
      </c>
      <c r="Q1507">
        <v>2448</v>
      </c>
      <c r="R1507" t="s">
        <v>60</v>
      </c>
      <c r="S1507">
        <v>10</v>
      </c>
      <c r="T1507">
        <v>3</v>
      </c>
    </row>
    <row r="1508" spans="1:20" x14ac:dyDescent="0.2">
      <c r="A1508">
        <v>6493006</v>
      </c>
      <c r="B1508">
        <v>94112</v>
      </c>
      <c r="C1508">
        <v>4</v>
      </c>
      <c r="D1508" s="1">
        <v>43154</v>
      </c>
      <c r="E1508" s="2">
        <v>0.85041666666666671</v>
      </c>
      <c r="F1508">
        <v>37.708396999999998</v>
      </c>
      <c r="G1508" s="1">
        <v>43006</v>
      </c>
      <c r="H1508" s="1" t="str">
        <f t="shared" si="46"/>
        <v>2017</v>
      </c>
      <c r="I1508" s="1" t="s">
        <v>1706</v>
      </c>
      <c r="J1508" s="1" t="str">
        <f t="shared" si="47"/>
        <v>2017Q3</v>
      </c>
      <c r="K1508" s="1" t="s">
        <v>1727</v>
      </c>
      <c r="L1508">
        <v>998000</v>
      </c>
      <c r="M1508">
        <v>-122.44238300000001</v>
      </c>
      <c r="N1508" t="s">
        <v>24</v>
      </c>
      <c r="O1508" s="1">
        <v>43153</v>
      </c>
      <c r="P1508">
        <v>1350000</v>
      </c>
      <c r="Q1508">
        <v>1826</v>
      </c>
      <c r="R1508" t="s">
        <v>60</v>
      </c>
      <c r="S1508">
        <v>10</v>
      </c>
      <c r="T1508">
        <v>4</v>
      </c>
    </row>
    <row r="1509" spans="1:20" x14ac:dyDescent="0.2">
      <c r="A1509">
        <v>6006012</v>
      </c>
      <c r="B1509">
        <v>94112</v>
      </c>
      <c r="C1509">
        <v>1</v>
      </c>
      <c r="D1509" s="1">
        <v>42067</v>
      </c>
      <c r="E1509" s="2">
        <v>0.62081018518518516</v>
      </c>
      <c r="F1509">
        <v>37.723888000000002</v>
      </c>
      <c r="G1509" s="1">
        <v>42040</v>
      </c>
      <c r="H1509" s="1" t="str">
        <f t="shared" si="46"/>
        <v>2015</v>
      </c>
      <c r="I1509" s="1" t="s">
        <v>1704</v>
      </c>
      <c r="J1509" s="1" t="str">
        <f t="shared" si="47"/>
        <v>2015Q1</v>
      </c>
      <c r="K1509" s="1" t="s">
        <v>1712</v>
      </c>
      <c r="L1509">
        <v>499000</v>
      </c>
      <c r="M1509">
        <v>-122.42707</v>
      </c>
      <c r="N1509" t="s">
        <v>24</v>
      </c>
      <c r="O1509" s="1">
        <v>42067</v>
      </c>
      <c r="P1509">
        <v>526000</v>
      </c>
      <c r="Q1509">
        <v>1818</v>
      </c>
      <c r="R1509" t="s">
        <v>48</v>
      </c>
      <c r="S1509">
        <v>10</v>
      </c>
      <c r="T1509">
        <v>1</v>
      </c>
    </row>
    <row r="1510" spans="1:20" x14ac:dyDescent="0.2">
      <c r="A1510">
        <v>6339035</v>
      </c>
      <c r="B1510">
        <v>94112</v>
      </c>
      <c r="C1510">
        <v>2</v>
      </c>
      <c r="D1510" s="1">
        <v>42076</v>
      </c>
      <c r="E1510" s="2">
        <v>0.61820601851851853</v>
      </c>
      <c r="F1510">
        <v>37.716667000000001</v>
      </c>
      <c r="G1510" s="1">
        <v>42037</v>
      </c>
      <c r="H1510" s="1" t="str">
        <f t="shared" si="46"/>
        <v>2015</v>
      </c>
      <c r="I1510" s="1" t="s">
        <v>1704</v>
      </c>
      <c r="J1510" s="1" t="str">
        <f t="shared" si="47"/>
        <v>2015Q1</v>
      </c>
      <c r="K1510" s="1" t="s">
        <v>1712</v>
      </c>
      <c r="L1510">
        <v>499000</v>
      </c>
      <c r="M1510">
        <v>-122.432929</v>
      </c>
      <c r="N1510" t="s">
        <v>24</v>
      </c>
      <c r="O1510" s="1">
        <v>42076</v>
      </c>
      <c r="P1510">
        <v>650000</v>
      </c>
      <c r="Q1510">
        <v>1155</v>
      </c>
      <c r="R1510" t="s">
        <v>48</v>
      </c>
      <c r="S1510">
        <v>10</v>
      </c>
      <c r="T1510">
        <v>1</v>
      </c>
    </row>
    <row r="1511" spans="1:20" x14ac:dyDescent="0.2">
      <c r="A1511">
        <v>6339014</v>
      </c>
      <c r="B1511">
        <v>94112</v>
      </c>
      <c r="C1511">
        <v>2</v>
      </c>
      <c r="D1511" s="1">
        <v>42076</v>
      </c>
      <c r="E1511" s="2">
        <v>0.60380787037037031</v>
      </c>
      <c r="F1511">
        <v>37.715938000000001</v>
      </c>
      <c r="G1511" s="1">
        <v>42034</v>
      </c>
      <c r="H1511" s="1" t="str">
        <f t="shared" si="46"/>
        <v>2015</v>
      </c>
      <c r="I1511" s="1" t="s">
        <v>1704</v>
      </c>
      <c r="J1511" s="1" t="str">
        <f t="shared" si="47"/>
        <v>2015Q1</v>
      </c>
      <c r="K1511" s="1" t="s">
        <v>1712</v>
      </c>
      <c r="L1511">
        <v>629900</v>
      </c>
      <c r="M1511">
        <v>-122.433082</v>
      </c>
      <c r="N1511" t="s">
        <v>24</v>
      </c>
      <c r="O1511" s="1">
        <v>42076</v>
      </c>
      <c r="P1511">
        <v>820000</v>
      </c>
      <c r="Q1511">
        <v>1180</v>
      </c>
      <c r="R1511" t="s">
        <v>48</v>
      </c>
      <c r="S1511">
        <v>10</v>
      </c>
      <c r="T1511">
        <v>1</v>
      </c>
    </row>
    <row r="1512" spans="1:20" x14ac:dyDescent="0.2">
      <c r="A1512">
        <v>6076045</v>
      </c>
      <c r="B1512">
        <v>94112</v>
      </c>
      <c r="C1512">
        <v>3</v>
      </c>
      <c r="D1512" s="1">
        <v>42079</v>
      </c>
      <c r="E1512" s="2">
        <v>0.45996527777777779</v>
      </c>
      <c r="F1512">
        <v>37.721611000000003</v>
      </c>
      <c r="G1512" s="1">
        <v>41913</v>
      </c>
      <c r="H1512" s="1" t="str">
        <f t="shared" si="46"/>
        <v>2014</v>
      </c>
      <c r="I1512" s="1" t="s">
        <v>1703</v>
      </c>
      <c r="J1512" s="1" t="str">
        <f t="shared" si="47"/>
        <v>2014Q4</v>
      </c>
      <c r="K1512" s="1" t="s">
        <v>1711</v>
      </c>
      <c r="L1512">
        <v>1850000</v>
      </c>
      <c r="M1512">
        <v>-122.428894</v>
      </c>
      <c r="N1512" t="s">
        <v>24</v>
      </c>
      <c r="O1512" s="1">
        <v>42076</v>
      </c>
      <c r="P1512">
        <v>1850000</v>
      </c>
      <c r="R1512" t="s">
        <v>48</v>
      </c>
      <c r="S1512">
        <v>10</v>
      </c>
      <c r="T1512">
        <v>2</v>
      </c>
    </row>
    <row r="1513" spans="1:20" x14ac:dyDescent="0.2">
      <c r="A1513">
        <v>6275024</v>
      </c>
      <c r="B1513">
        <v>94112</v>
      </c>
      <c r="C1513">
        <v>3</v>
      </c>
      <c r="D1513" s="1">
        <v>42080</v>
      </c>
      <c r="E1513" s="2">
        <v>0.67231481481481481</v>
      </c>
      <c r="F1513">
        <v>37.718986000000001</v>
      </c>
      <c r="G1513" s="1">
        <v>42030</v>
      </c>
      <c r="H1513" s="1" t="str">
        <f t="shared" si="46"/>
        <v>2015</v>
      </c>
      <c r="I1513" s="1" t="s">
        <v>1704</v>
      </c>
      <c r="J1513" s="1" t="str">
        <f t="shared" si="47"/>
        <v>2015Q1</v>
      </c>
      <c r="K1513" s="1" t="s">
        <v>1712</v>
      </c>
      <c r="L1513">
        <v>649000</v>
      </c>
      <c r="M1513">
        <v>-122.43553900000001</v>
      </c>
      <c r="N1513" t="s">
        <v>24</v>
      </c>
      <c r="O1513" s="1">
        <v>42080</v>
      </c>
      <c r="P1513">
        <v>775000</v>
      </c>
      <c r="R1513" t="s">
        <v>48</v>
      </c>
      <c r="S1513">
        <v>10</v>
      </c>
      <c r="T1513">
        <v>2</v>
      </c>
    </row>
    <row r="1514" spans="1:20" x14ac:dyDescent="0.2">
      <c r="A1514">
        <v>6015019</v>
      </c>
      <c r="B1514">
        <v>94112</v>
      </c>
      <c r="C1514">
        <v>2</v>
      </c>
      <c r="D1514" s="1">
        <v>42089</v>
      </c>
      <c r="E1514" s="2">
        <v>0.9337037037037037</v>
      </c>
      <c r="F1514">
        <v>37.724262000000003</v>
      </c>
      <c r="G1514" s="1">
        <v>41948</v>
      </c>
      <c r="H1514" s="1" t="str">
        <f t="shared" si="46"/>
        <v>2014</v>
      </c>
      <c r="I1514" s="1" t="s">
        <v>1703</v>
      </c>
      <c r="J1514" s="1" t="str">
        <f t="shared" si="47"/>
        <v>2014Q4</v>
      </c>
      <c r="K1514" s="1" t="s">
        <v>1711</v>
      </c>
      <c r="L1514">
        <v>575000</v>
      </c>
      <c r="M1514">
        <v>-122.43337200000001</v>
      </c>
      <c r="N1514" t="s">
        <v>24</v>
      </c>
      <c r="O1514" s="1">
        <v>42083</v>
      </c>
      <c r="P1514">
        <v>620000</v>
      </c>
      <c r="Q1514">
        <v>1250</v>
      </c>
      <c r="R1514" t="s">
        <v>48</v>
      </c>
      <c r="S1514">
        <v>10</v>
      </c>
      <c r="T1514">
        <v>1</v>
      </c>
    </row>
    <row r="1515" spans="1:20" x14ac:dyDescent="0.2">
      <c r="A1515">
        <v>6275012</v>
      </c>
      <c r="B1515">
        <v>94112</v>
      </c>
      <c r="C1515">
        <v>2</v>
      </c>
      <c r="D1515" s="1">
        <v>42087</v>
      </c>
      <c r="E1515" s="2">
        <v>0.65924768518518517</v>
      </c>
      <c r="F1515">
        <v>37.719256999999999</v>
      </c>
      <c r="G1515" s="1">
        <v>41957</v>
      </c>
      <c r="H1515" s="1" t="str">
        <f t="shared" si="46"/>
        <v>2014</v>
      </c>
      <c r="I1515" s="1" t="s">
        <v>1703</v>
      </c>
      <c r="J1515" s="1" t="str">
        <f t="shared" si="47"/>
        <v>2014Q4</v>
      </c>
      <c r="K1515" s="1" t="s">
        <v>1711</v>
      </c>
      <c r="L1515">
        <v>426800</v>
      </c>
      <c r="M1515">
        <v>-122.43493599999999</v>
      </c>
      <c r="N1515" t="s">
        <v>24</v>
      </c>
      <c r="O1515" s="1">
        <v>42087</v>
      </c>
      <c r="P1515">
        <v>560000</v>
      </c>
      <c r="Q1515">
        <v>750</v>
      </c>
      <c r="R1515" t="s">
        <v>48</v>
      </c>
      <c r="S1515">
        <v>10</v>
      </c>
      <c r="T1515">
        <v>1</v>
      </c>
    </row>
    <row r="1516" spans="1:20" x14ac:dyDescent="0.2">
      <c r="A1516">
        <v>6021035</v>
      </c>
      <c r="B1516">
        <v>94112</v>
      </c>
      <c r="C1516">
        <v>5</v>
      </c>
      <c r="D1516" s="1">
        <v>42087</v>
      </c>
      <c r="E1516" s="2">
        <v>0.70143518518518511</v>
      </c>
      <c r="F1516">
        <v>37.723007000000003</v>
      </c>
      <c r="G1516" s="1">
        <v>42011</v>
      </c>
      <c r="H1516" s="1" t="str">
        <f t="shared" si="46"/>
        <v>2015</v>
      </c>
      <c r="I1516" s="1" t="s">
        <v>1704</v>
      </c>
      <c r="J1516" s="1" t="str">
        <f t="shared" si="47"/>
        <v>2015Q1</v>
      </c>
      <c r="K1516" s="1" t="s">
        <v>1712</v>
      </c>
      <c r="L1516">
        <v>1288000</v>
      </c>
      <c r="M1516">
        <v>-122.428139</v>
      </c>
      <c r="N1516" t="s">
        <v>24</v>
      </c>
      <c r="O1516" s="1">
        <v>42087</v>
      </c>
      <c r="P1516">
        <v>1305000</v>
      </c>
      <c r="Q1516">
        <v>2829</v>
      </c>
      <c r="R1516" t="s">
        <v>48</v>
      </c>
      <c r="S1516">
        <v>10</v>
      </c>
      <c r="T1516">
        <v>4</v>
      </c>
    </row>
    <row r="1517" spans="1:20" x14ac:dyDescent="0.2">
      <c r="A1517">
        <v>5896040</v>
      </c>
      <c r="B1517">
        <v>94112</v>
      </c>
      <c r="C1517">
        <v>2</v>
      </c>
      <c r="D1517" s="1">
        <v>42094</v>
      </c>
      <c r="E1517" s="2">
        <v>0.41559027777777779</v>
      </c>
      <c r="F1517">
        <v>37.729145000000003</v>
      </c>
      <c r="G1517" s="1">
        <v>42078</v>
      </c>
      <c r="H1517" s="1" t="str">
        <f t="shared" si="46"/>
        <v>2015</v>
      </c>
      <c r="I1517" s="1" t="s">
        <v>1704</v>
      </c>
      <c r="J1517" s="1" t="str">
        <f t="shared" si="47"/>
        <v>2015Q1</v>
      </c>
      <c r="K1517" s="1" t="s">
        <v>1712</v>
      </c>
      <c r="L1517">
        <v>599000</v>
      </c>
      <c r="M1517">
        <v>-122.422004</v>
      </c>
      <c r="N1517" t="s">
        <v>24</v>
      </c>
      <c r="O1517" s="1">
        <v>42093</v>
      </c>
      <c r="P1517">
        <v>600000</v>
      </c>
      <c r="Q1517">
        <v>707</v>
      </c>
      <c r="R1517" t="s">
        <v>48</v>
      </c>
      <c r="S1517">
        <v>10</v>
      </c>
      <c r="T1517">
        <v>1</v>
      </c>
    </row>
    <row r="1518" spans="1:20" x14ac:dyDescent="0.2">
      <c r="A1518">
        <v>6009002</v>
      </c>
      <c r="B1518">
        <v>94112</v>
      </c>
      <c r="C1518">
        <v>6</v>
      </c>
      <c r="D1518" s="1">
        <v>42097</v>
      </c>
      <c r="E1518" s="2">
        <v>0.51283564814814808</v>
      </c>
      <c r="F1518">
        <v>37.725841000000003</v>
      </c>
      <c r="G1518" s="1">
        <v>42039</v>
      </c>
      <c r="H1518" s="1" t="str">
        <f t="shared" si="46"/>
        <v>2015</v>
      </c>
      <c r="I1518" s="1" t="s">
        <v>1704</v>
      </c>
      <c r="J1518" s="1" t="str">
        <f t="shared" si="47"/>
        <v>2015Q1</v>
      </c>
      <c r="K1518" s="1" t="s">
        <v>1712</v>
      </c>
      <c r="L1518">
        <v>768000</v>
      </c>
      <c r="M1518">
        <v>-122.42881</v>
      </c>
      <c r="N1518" t="s">
        <v>24</v>
      </c>
      <c r="O1518" s="1">
        <v>42093</v>
      </c>
      <c r="P1518">
        <v>878000</v>
      </c>
      <c r="Q1518">
        <v>1600</v>
      </c>
      <c r="R1518" t="s">
        <v>48</v>
      </c>
      <c r="S1518">
        <v>10</v>
      </c>
      <c r="T1518">
        <v>3</v>
      </c>
    </row>
    <row r="1519" spans="1:20" x14ac:dyDescent="0.2">
      <c r="A1519">
        <v>5870038</v>
      </c>
      <c r="B1519">
        <v>94112</v>
      </c>
      <c r="C1519">
        <v>3</v>
      </c>
      <c r="D1519" s="1">
        <v>42104</v>
      </c>
      <c r="E1519" s="2">
        <v>0.55548611111111112</v>
      </c>
      <c r="F1519">
        <v>37.730628000000003</v>
      </c>
      <c r="G1519" s="1">
        <v>42062</v>
      </c>
      <c r="H1519" s="1" t="str">
        <f t="shared" si="46"/>
        <v>2015</v>
      </c>
      <c r="I1519" s="1" t="s">
        <v>1704</v>
      </c>
      <c r="J1519" s="1" t="str">
        <f t="shared" si="47"/>
        <v>2015Q1</v>
      </c>
      <c r="K1519" s="1" t="s">
        <v>1712</v>
      </c>
      <c r="L1519">
        <v>699000</v>
      </c>
      <c r="M1519">
        <v>-122.426689</v>
      </c>
      <c r="N1519" t="s">
        <v>24</v>
      </c>
      <c r="O1519" s="1">
        <v>42101</v>
      </c>
      <c r="P1519">
        <v>818000</v>
      </c>
      <c r="Q1519">
        <v>1250</v>
      </c>
      <c r="R1519" t="s">
        <v>48</v>
      </c>
      <c r="S1519">
        <v>10</v>
      </c>
      <c r="T1519">
        <v>2</v>
      </c>
    </row>
    <row r="1520" spans="1:20" x14ac:dyDescent="0.2">
      <c r="A1520">
        <v>5871045</v>
      </c>
      <c r="B1520">
        <v>94112</v>
      </c>
      <c r="C1520">
        <v>2</v>
      </c>
      <c r="D1520" s="1">
        <v>42104</v>
      </c>
      <c r="E1520" s="2">
        <v>0.73716435185185192</v>
      </c>
      <c r="F1520">
        <v>37.730350000000001</v>
      </c>
      <c r="G1520" s="1">
        <v>42062</v>
      </c>
      <c r="H1520" s="1" t="str">
        <f t="shared" si="46"/>
        <v>2015</v>
      </c>
      <c r="I1520" s="1" t="s">
        <v>1704</v>
      </c>
      <c r="J1520" s="1" t="str">
        <f t="shared" si="47"/>
        <v>2015Q1</v>
      </c>
      <c r="K1520" s="1" t="s">
        <v>1712</v>
      </c>
      <c r="L1520">
        <v>859000</v>
      </c>
      <c r="M1520">
        <v>-122.42502500000001</v>
      </c>
      <c r="N1520" t="s">
        <v>24</v>
      </c>
      <c r="O1520" s="1">
        <v>42104</v>
      </c>
      <c r="P1520">
        <v>991800</v>
      </c>
      <c r="Q1520">
        <v>1100</v>
      </c>
      <c r="R1520" t="s">
        <v>48</v>
      </c>
      <c r="S1520">
        <v>10</v>
      </c>
      <c r="T1520">
        <v>1</v>
      </c>
    </row>
    <row r="1521" spans="1:20" x14ac:dyDescent="0.2">
      <c r="A1521">
        <v>6079040</v>
      </c>
      <c r="B1521">
        <v>94112</v>
      </c>
      <c r="C1521">
        <v>6</v>
      </c>
      <c r="D1521" s="1">
        <v>42107</v>
      </c>
      <c r="E1521" s="2">
        <v>0.56909722222222225</v>
      </c>
      <c r="F1521">
        <v>37.72298</v>
      </c>
      <c r="G1521" s="1">
        <v>41904</v>
      </c>
      <c r="H1521" s="1" t="str">
        <f t="shared" si="46"/>
        <v>2014</v>
      </c>
      <c r="I1521" s="1" t="s">
        <v>1703</v>
      </c>
      <c r="J1521" s="1" t="str">
        <f t="shared" si="47"/>
        <v>2014Q3</v>
      </c>
      <c r="K1521" s="1" t="s">
        <v>1714</v>
      </c>
      <c r="L1521">
        <v>1219000</v>
      </c>
      <c r="M1521">
        <v>-122.431511</v>
      </c>
      <c r="N1521" t="s">
        <v>24</v>
      </c>
      <c r="O1521" s="1">
        <v>42104</v>
      </c>
      <c r="P1521">
        <v>1100000</v>
      </c>
      <c r="Q1521">
        <v>2400</v>
      </c>
      <c r="R1521" t="s">
        <v>48</v>
      </c>
      <c r="S1521">
        <v>10</v>
      </c>
      <c r="T1521">
        <v>4</v>
      </c>
    </row>
    <row r="1522" spans="1:20" x14ac:dyDescent="0.2">
      <c r="A1522">
        <v>6339030</v>
      </c>
      <c r="B1522">
        <v>94112</v>
      </c>
      <c r="C1522">
        <v>2</v>
      </c>
      <c r="D1522" s="1">
        <v>42112</v>
      </c>
      <c r="E1522" s="2">
        <v>0.53886574074074078</v>
      </c>
      <c r="F1522">
        <v>37.716369</v>
      </c>
      <c r="G1522" s="1">
        <v>42067</v>
      </c>
      <c r="H1522" s="1" t="str">
        <f t="shared" si="46"/>
        <v>2015</v>
      </c>
      <c r="I1522" s="1" t="s">
        <v>1704</v>
      </c>
      <c r="J1522" s="1" t="str">
        <f t="shared" si="47"/>
        <v>2015Q1</v>
      </c>
      <c r="K1522" s="1" t="s">
        <v>1712</v>
      </c>
      <c r="L1522">
        <v>749000</v>
      </c>
      <c r="M1522">
        <v>-122.43315800000001</v>
      </c>
      <c r="N1522" t="s">
        <v>24</v>
      </c>
      <c r="O1522" s="1">
        <v>42108</v>
      </c>
      <c r="P1522">
        <v>855000</v>
      </c>
      <c r="R1522" t="s">
        <v>48</v>
      </c>
      <c r="S1522">
        <v>10</v>
      </c>
      <c r="T1522">
        <v>2</v>
      </c>
    </row>
    <row r="1523" spans="1:20" x14ac:dyDescent="0.2">
      <c r="A1523" t="s">
        <v>175</v>
      </c>
      <c r="B1523">
        <v>94112</v>
      </c>
      <c r="C1523">
        <v>3</v>
      </c>
      <c r="D1523" s="1">
        <v>42111</v>
      </c>
      <c r="E1523" s="2">
        <v>0.56254629629629627</v>
      </c>
      <c r="F1523">
        <v>37.727325</v>
      </c>
      <c r="G1523" s="1">
        <v>42072</v>
      </c>
      <c r="H1523" s="1" t="str">
        <f t="shared" si="46"/>
        <v>2015</v>
      </c>
      <c r="I1523" s="1" t="s">
        <v>1704</v>
      </c>
      <c r="J1523" s="1" t="str">
        <f t="shared" si="47"/>
        <v>2015Q1</v>
      </c>
      <c r="K1523" s="1" t="s">
        <v>1712</v>
      </c>
      <c r="L1523">
        <v>729888</v>
      </c>
      <c r="M1523">
        <v>-122.428833</v>
      </c>
      <c r="N1523" t="s">
        <v>24</v>
      </c>
      <c r="O1523" s="1">
        <v>42111</v>
      </c>
      <c r="P1523">
        <v>811000</v>
      </c>
      <c r="Q1523">
        <v>1525</v>
      </c>
      <c r="R1523" t="s">
        <v>48</v>
      </c>
      <c r="S1523">
        <v>10</v>
      </c>
      <c r="T1523">
        <v>2</v>
      </c>
    </row>
    <row r="1524" spans="1:20" x14ac:dyDescent="0.2">
      <c r="A1524">
        <v>5949001</v>
      </c>
      <c r="B1524">
        <v>94112</v>
      </c>
      <c r="C1524">
        <v>4</v>
      </c>
      <c r="D1524" s="1">
        <v>42116</v>
      </c>
      <c r="E1524" s="2">
        <v>0.57357638888888884</v>
      </c>
      <c r="F1524">
        <v>37.728473000000001</v>
      </c>
      <c r="G1524" s="1">
        <v>42027</v>
      </c>
      <c r="H1524" s="1" t="str">
        <f t="shared" si="46"/>
        <v>2015</v>
      </c>
      <c r="I1524" s="1" t="s">
        <v>1704</v>
      </c>
      <c r="J1524" s="1" t="str">
        <f t="shared" si="47"/>
        <v>2015Q1</v>
      </c>
      <c r="K1524" s="1" t="s">
        <v>1712</v>
      </c>
      <c r="L1524">
        <v>950000</v>
      </c>
      <c r="M1524">
        <v>-122.425933</v>
      </c>
      <c r="N1524" t="s">
        <v>24</v>
      </c>
      <c r="O1524" s="1">
        <v>42114</v>
      </c>
      <c r="P1524">
        <v>1075000</v>
      </c>
      <c r="Q1524">
        <v>2000</v>
      </c>
      <c r="R1524" t="s">
        <v>48</v>
      </c>
      <c r="S1524">
        <v>10</v>
      </c>
      <c r="T1524">
        <v>3</v>
      </c>
    </row>
    <row r="1525" spans="1:20" x14ac:dyDescent="0.2">
      <c r="A1525" t="s">
        <v>187</v>
      </c>
      <c r="B1525">
        <v>94112</v>
      </c>
      <c r="C1525">
        <v>3</v>
      </c>
      <c r="D1525" s="1">
        <v>42123</v>
      </c>
      <c r="E1525" s="2">
        <v>0.60864583333333333</v>
      </c>
      <c r="F1525">
        <v>37.729399999999998</v>
      </c>
      <c r="G1525" s="1">
        <v>42054</v>
      </c>
      <c r="H1525" s="1" t="str">
        <f t="shared" si="46"/>
        <v>2015</v>
      </c>
      <c r="I1525" s="1" t="s">
        <v>1704</v>
      </c>
      <c r="J1525" s="1" t="str">
        <f t="shared" si="47"/>
        <v>2015Q1</v>
      </c>
      <c r="K1525" s="1" t="s">
        <v>1712</v>
      </c>
      <c r="L1525">
        <v>549000</v>
      </c>
      <c r="M1525">
        <v>-122.42971</v>
      </c>
      <c r="N1525" t="s">
        <v>24</v>
      </c>
      <c r="O1525" s="1">
        <v>42122</v>
      </c>
      <c r="P1525">
        <v>790000</v>
      </c>
      <c r="Q1525">
        <v>1972</v>
      </c>
      <c r="R1525" t="s">
        <v>48</v>
      </c>
      <c r="S1525">
        <v>10</v>
      </c>
      <c r="T1525">
        <v>2</v>
      </c>
    </row>
    <row r="1526" spans="1:20" x14ac:dyDescent="0.2">
      <c r="A1526">
        <v>6280047</v>
      </c>
      <c r="B1526">
        <v>94112</v>
      </c>
      <c r="C1526">
        <v>2</v>
      </c>
      <c r="D1526" s="1">
        <v>42123</v>
      </c>
      <c r="E1526" s="2">
        <v>0.58077546296296301</v>
      </c>
      <c r="F1526">
        <v>37.718097</v>
      </c>
      <c r="G1526" s="1">
        <v>41786</v>
      </c>
      <c r="H1526" s="1" t="str">
        <f t="shared" si="46"/>
        <v>2014</v>
      </c>
      <c r="I1526" s="1" t="s">
        <v>1703</v>
      </c>
      <c r="J1526" s="1" t="str">
        <f t="shared" si="47"/>
        <v>2014Q2</v>
      </c>
      <c r="K1526" s="1" t="s">
        <v>1715</v>
      </c>
      <c r="L1526">
        <v>349900</v>
      </c>
      <c r="M1526">
        <v>-122.430412</v>
      </c>
      <c r="N1526" t="s">
        <v>24</v>
      </c>
      <c r="O1526" s="1">
        <v>42123</v>
      </c>
      <c r="P1526">
        <v>382000</v>
      </c>
      <c r="Q1526">
        <v>770</v>
      </c>
      <c r="R1526" t="s">
        <v>48</v>
      </c>
      <c r="S1526">
        <v>10</v>
      </c>
      <c r="T1526">
        <v>1</v>
      </c>
    </row>
    <row r="1527" spans="1:20" x14ac:dyDescent="0.2">
      <c r="A1527">
        <v>6021024</v>
      </c>
      <c r="B1527">
        <v>94112</v>
      </c>
      <c r="C1527">
        <v>3</v>
      </c>
      <c r="D1527" s="1">
        <v>42125</v>
      </c>
      <c r="E1527" s="2">
        <v>0.63016203703703699</v>
      </c>
      <c r="F1527">
        <v>37.722239999999999</v>
      </c>
      <c r="G1527" s="1">
        <v>42053</v>
      </c>
      <c r="H1527" s="1" t="str">
        <f t="shared" si="46"/>
        <v>2015</v>
      </c>
      <c r="I1527" s="1" t="s">
        <v>1704</v>
      </c>
      <c r="J1527" s="1" t="str">
        <f t="shared" si="47"/>
        <v>2015Q1</v>
      </c>
      <c r="K1527" s="1" t="s">
        <v>1712</v>
      </c>
      <c r="L1527">
        <v>749000</v>
      </c>
      <c r="M1527">
        <v>-122.428719</v>
      </c>
      <c r="N1527" t="s">
        <v>24</v>
      </c>
      <c r="O1527" s="1">
        <v>42125</v>
      </c>
      <c r="P1527">
        <v>720000</v>
      </c>
      <c r="Q1527">
        <v>1513</v>
      </c>
      <c r="R1527" t="s">
        <v>48</v>
      </c>
      <c r="S1527">
        <v>10</v>
      </c>
      <c r="T1527">
        <v>2</v>
      </c>
    </row>
    <row r="1528" spans="1:20" x14ac:dyDescent="0.2">
      <c r="A1528" t="s">
        <v>210</v>
      </c>
      <c r="B1528">
        <v>94112</v>
      </c>
      <c r="C1528">
        <v>3</v>
      </c>
      <c r="D1528" s="1">
        <v>42142</v>
      </c>
      <c r="E1528" s="2">
        <v>0.61783564814814818</v>
      </c>
      <c r="F1528">
        <v>37.715927000000001</v>
      </c>
      <c r="G1528" s="1">
        <v>41717</v>
      </c>
      <c r="H1528" s="1" t="str">
        <f t="shared" si="46"/>
        <v>2014</v>
      </c>
      <c r="I1528" s="1" t="s">
        <v>1703</v>
      </c>
      <c r="J1528" s="1" t="str">
        <f t="shared" si="47"/>
        <v>2014Q1</v>
      </c>
      <c r="K1528" s="1" t="s">
        <v>1716</v>
      </c>
      <c r="L1528">
        <v>600000</v>
      </c>
      <c r="M1528">
        <v>-122.436211</v>
      </c>
      <c r="N1528" t="s">
        <v>24</v>
      </c>
      <c r="O1528" s="1">
        <v>42132</v>
      </c>
      <c r="P1528">
        <v>569000</v>
      </c>
      <c r="Q1528">
        <v>1250</v>
      </c>
      <c r="R1528" t="s">
        <v>48</v>
      </c>
      <c r="S1528">
        <v>10</v>
      </c>
      <c r="T1528">
        <v>1.5</v>
      </c>
    </row>
    <row r="1529" spans="1:20" x14ac:dyDescent="0.2">
      <c r="A1529">
        <v>5891028</v>
      </c>
      <c r="B1529">
        <v>94112</v>
      </c>
      <c r="C1529">
        <v>2</v>
      </c>
      <c r="D1529" s="1">
        <v>42136</v>
      </c>
      <c r="E1529" s="2">
        <v>0.54532407407407402</v>
      </c>
      <c r="F1529">
        <v>37.729858</v>
      </c>
      <c r="G1529" s="1">
        <v>42090</v>
      </c>
      <c r="H1529" s="1" t="str">
        <f t="shared" si="46"/>
        <v>2015</v>
      </c>
      <c r="I1529" s="1" t="s">
        <v>1704</v>
      </c>
      <c r="J1529" s="1" t="str">
        <f t="shared" si="47"/>
        <v>2015Q1</v>
      </c>
      <c r="K1529" s="1" t="s">
        <v>1712</v>
      </c>
      <c r="L1529">
        <v>520000</v>
      </c>
      <c r="M1529">
        <v>-122.42722999999999</v>
      </c>
      <c r="N1529" t="s">
        <v>24</v>
      </c>
      <c r="O1529" s="1">
        <v>42132</v>
      </c>
      <c r="P1529">
        <v>682000</v>
      </c>
      <c r="R1529" t="s">
        <v>48</v>
      </c>
      <c r="S1529">
        <v>10</v>
      </c>
      <c r="T1529">
        <v>1</v>
      </c>
    </row>
    <row r="1530" spans="1:20" x14ac:dyDescent="0.2">
      <c r="A1530" t="s">
        <v>216</v>
      </c>
      <c r="B1530">
        <v>94122</v>
      </c>
      <c r="C1530">
        <v>3</v>
      </c>
      <c r="D1530" s="1">
        <v>42138</v>
      </c>
      <c r="E1530" s="2">
        <v>0.47165509259259258</v>
      </c>
      <c r="F1530">
        <v>37.716763</v>
      </c>
      <c r="G1530" s="1">
        <v>42103</v>
      </c>
      <c r="H1530" s="1" t="str">
        <f t="shared" si="46"/>
        <v>2015</v>
      </c>
      <c r="I1530" s="1" t="s">
        <v>1704</v>
      </c>
      <c r="J1530" s="1" t="str">
        <f t="shared" si="47"/>
        <v>2015Q2</v>
      </c>
      <c r="K1530" s="1" t="s">
        <v>1717</v>
      </c>
      <c r="L1530">
        <v>738000</v>
      </c>
      <c r="M1530">
        <v>-122.437225</v>
      </c>
      <c r="N1530" t="s">
        <v>24</v>
      </c>
      <c r="O1530" s="1">
        <v>42136</v>
      </c>
      <c r="P1530">
        <v>752000</v>
      </c>
      <c r="Q1530">
        <v>1270</v>
      </c>
      <c r="R1530" t="s">
        <v>48</v>
      </c>
      <c r="S1530">
        <v>10</v>
      </c>
      <c r="T1530">
        <v>1</v>
      </c>
    </row>
    <row r="1531" spans="1:20" x14ac:dyDescent="0.2">
      <c r="A1531">
        <v>6272005</v>
      </c>
      <c r="B1531">
        <v>94112</v>
      </c>
      <c r="C1531">
        <v>1</v>
      </c>
      <c r="D1531" s="1">
        <v>42138</v>
      </c>
      <c r="E1531" s="2">
        <v>0.35001157407407407</v>
      </c>
      <c r="F1531">
        <v>37.72052</v>
      </c>
      <c r="G1531" s="1">
        <v>42103</v>
      </c>
      <c r="H1531" s="1" t="str">
        <f t="shared" si="46"/>
        <v>2015</v>
      </c>
      <c r="I1531" s="1" t="s">
        <v>1704</v>
      </c>
      <c r="J1531" s="1" t="str">
        <f t="shared" si="47"/>
        <v>2015Q2</v>
      </c>
      <c r="K1531" s="1" t="s">
        <v>1717</v>
      </c>
      <c r="L1531">
        <v>399000</v>
      </c>
      <c r="M1531">
        <v>-122.436971</v>
      </c>
      <c r="N1531" t="s">
        <v>16</v>
      </c>
      <c r="O1531" s="1">
        <v>42137</v>
      </c>
      <c r="P1531">
        <v>465500</v>
      </c>
      <c r="Q1531">
        <v>700</v>
      </c>
      <c r="R1531" t="s">
        <v>48</v>
      </c>
      <c r="S1531">
        <v>10</v>
      </c>
      <c r="T1531">
        <v>1.5</v>
      </c>
    </row>
    <row r="1532" spans="1:20" x14ac:dyDescent="0.2">
      <c r="A1532">
        <v>62722005</v>
      </c>
      <c r="B1532">
        <v>94112</v>
      </c>
      <c r="C1532">
        <v>3</v>
      </c>
      <c r="D1532" s="1">
        <v>42138</v>
      </c>
      <c r="E1532" s="2">
        <v>0.35157407407407404</v>
      </c>
      <c r="F1532">
        <v>37.720633999999997</v>
      </c>
      <c r="G1532" s="1">
        <v>42103</v>
      </c>
      <c r="H1532" s="1" t="str">
        <f t="shared" si="46"/>
        <v>2015</v>
      </c>
      <c r="I1532" s="1" t="s">
        <v>1704</v>
      </c>
      <c r="J1532" s="1" t="str">
        <f t="shared" si="47"/>
        <v>2015Q2</v>
      </c>
      <c r="K1532" s="1" t="s">
        <v>1717</v>
      </c>
      <c r="L1532">
        <v>450000</v>
      </c>
      <c r="M1532">
        <v>-122.437156</v>
      </c>
      <c r="N1532" t="s">
        <v>16</v>
      </c>
      <c r="O1532" s="1">
        <v>42137</v>
      </c>
      <c r="P1532">
        <v>484500</v>
      </c>
      <c r="Q1532">
        <v>1393</v>
      </c>
      <c r="R1532" t="s">
        <v>48</v>
      </c>
      <c r="S1532">
        <v>10</v>
      </c>
      <c r="T1532">
        <v>2</v>
      </c>
    </row>
    <row r="1533" spans="1:20" x14ac:dyDescent="0.2">
      <c r="A1533">
        <v>6007032</v>
      </c>
      <c r="B1533">
        <v>94112</v>
      </c>
      <c r="C1533">
        <v>2</v>
      </c>
      <c r="D1533" s="1">
        <v>42139</v>
      </c>
      <c r="E1533" s="2">
        <v>0.29167824074074072</v>
      </c>
      <c r="F1533">
        <v>37.724884000000003</v>
      </c>
      <c r="G1533" s="1">
        <v>41978</v>
      </c>
      <c r="H1533" s="1" t="str">
        <f t="shared" si="46"/>
        <v>2014</v>
      </c>
      <c r="I1533" s="1" t="s">
        <v>1703</v>
      </c>
      <c r="J1533" s="1" t="str">
        <f t="shared" si="47"/>
        <v>2014Q4</v>
      </c>
      <c r="K1533" s="1" t="s">
        <v>1711</v>
      </c>
      <c r="L1533">
        <v>538000</v>
      </c>
      <c r="M1533">
        <v>-122.42780999999999</v>
      </c>
      <c r="N1533" t="s">
        <v>24</v>
      </c>
      <c r="O1533" s="1">
        <v>42138</v>
      </c>
      <c r="P1533">
        <v>650000</v>
      </c>
      <c r="Q1533">
        <v>800</v>
      </c>
      <c r="R1533" t="s">
        <v>48</v>
      </c>
      <c r="S1533">
        <v>10</v>
      </c>
      <c r="T1533">
        <v>1</v>
      </c>
    </row>
    <row r="1534" spans="1:20" x14ac:dyDescent="0.2">
      <c r="A1534">
        <v>6003013</v>
      </c>
      <c r="B1534">
        <v>94112</v>
      </c>
      <c r="C1534">
        <v>2</v>
      </c>
      <c r="D1534" s="1">
        <v>42139</v>
      </c>
      <c r="E1534" s="2">
        <v>0.90722222222222226</v>
      </c>
      <c r="F1534">
        <v>37.723030000000001</v>
      </c>
      <c r="G1534" s="1">
        <v>42109</v>
      </c>
      <c r="H1534" s="1" t="str">
        <f t="shared" si="46"/>
        <v>2015</v>
      </c>
      <c r="I1534" s="1" t="s">
        <v>1704</v>
      </c>
      <c r="J1534" s="1" t="str">
        <f t="shared" si="47"/>
        <v>2015Q2</v>
      </c>
      <c r="K1534" s="1" t="s">
        <v>1717</v>
      </c>
      <c r="L1534">
        <v>649000</v>
      </c>
      <c r="M1534">
        <v>-122.42493399999999</v>
      </c>
      <c r="N1534" t="s">
        <v>24</v>
      </c>
      <c r="O1534" s="1">
        <v>42139</v>
      </c>
      <c r="P1534">
        <v>806969</v>
      </c>
      <c r="Q1534">
        <v>1025</v>
      </c>
      <c r="R1534" t="s">
        <v>48</v>
      </c>
      <c r="S1534">
        <v>10</v>
      </c>
      <c r="T1534">
        <v>1</v>
      </c>
    </row>
    <row r="1535" spans="1:20" x14ac:dyDescent="0.2">
      <c r="A1535">
        <v>5895018</v>
      </c>
      <c r="B1535">
        <v>94112</v>
      </c>
      <c r="C1535">
        <v>3</v>
      </c>
      <c r="D1535" s="1">
        <v>42147</v>
      </c>
      <c r="E1535" s="2">
        <v>0.74618055555555562</v>
      </c>
      <c r="F1535">
        <v>37.729194</v>
      </c>
      <c r="G1535" s="1">
        <v>42070</v>
      </c>
      <c r="H1535" s="1" t="str">
        <f t="shared" si="46"/>
        <v>2015</v>
      </c>
      <c r="I1535" s="1" t="s">
        <v>1704</v>
      </c>
      <c r="J1535" s="1" t="str">
        <f t="shared" si="47"/>
        <v>2015Q1</v>
      </c>
      <c r="K1535" s="1" t="s">
        <v>1712</v>
      </c>
      <c r="L1535">
        <v>995000</v>
      </c>
      <c r="M1535">
        <v>-122.425704</v>
      </c>
      <c r="N1535" t="s">
        <v>24</v>
      </c>
      <c r="O1535" s="1">
        <v>42146</v>
      </c>
      <c r="P1535">
        <v>1400000</v>
      </c>
      <c r="Q1535">
        <v>1850</v>
      </c>
      <c r="R1535" t="s">
        <v>48</v>
      </c>
      <c r="S1535">
        <v>10</v>
      </c>
      <c r="T1535">
        <v>2</v>
      </c>
    </row>
    <row r="1536" spans="1:20" x14ac:dyDescent="0.2">
      <c r="A1536">
        <v>63939</v>
      </c>
      <c r="B1536">
        <v>94112</v>
      </c>
      <c r="C1536">
        <v>3</v>
      </c>
      <c r="D1536" s="1">
        <v>42152</v>
      </c>
      <c r="E1536" s="2">
        <v>0.54065972222222225</v>
      </c>
      <c r="F1536">
        <v>37.720363999999996</v>
      </c>
      <c r="G1536" s="1">
        <v>42123</v>
      </c>
      <c r="H1536" s="1" t="str">
        <f t="shared" si="46"/>
        <v>2015</v>
      </c>
      <c r="I1536" s="1" t="s">
        <v>1704</v>
      </c>
      <c r="J1536" s="1" t="str">
        <f t="shared" si="47"/>
        <v>2015Q2</v>
      </c>
      <c r="K1536" s="1" t="s">
        <v>1717</v>
      </c>
      <c r="L1536">
        <v>719000</v>
      </c>
      <c r="M1536">
        <v>-122.42686500000001</v>
      </c>
      <c r="N1536" t="s">
        <v>24</v>
      </c>
      <c r="O1536" s="1">
        <v>42152</v>
      </c>
      <c r="P1536">
        <v>825000</v>
      </c>
      <c r="Q1536">
        <v>1400</v>
      </c>
      <c r="R1536" t="s">
        <v>48</v>
      </c>
      <c r="S1536">
        <v>10</v>
      </c>
      <c r="T1536">
        <v>2</v>
      </c>
    </row>
    <row r="1537" spans="1:20" x14ac:dyDescent="0.2">
      <c r="A1537" t="s">
        <v>260</v>
      </c>
      <c r="B1537">
        <v>94112</v>
      </c>
      <c r="C1537">
        <v>2</v>
      </c>
      <c r="D1537" s="1">
        <v>42157</v>
      </c>
      <c r="E1537" s="2">
        <v>0.48946759259259259</v>
      </c>
      <c r="F1537">
        <v>37.723242999999997</v>
      </c>
      <c r="G1537" s="1">
        <v>42117</v>
      </c>
      <c r="H1537" s="1" t="str">
        <f t="shared" si="46"/>
        <v>2015</v>
      </c>
      <c r="I1537" s="1" t="s">
        <v>1704</v>
      </c>
      <c r="J1537" s="1" t="str">
        <f t="shared" si="47"/>
        <v>2015Q2</v>
      </c>
      <c r="K1537" s="1" t="s">
        <v>1717</v>
      </c>
      <c r="L1537">
        <v>599000</v>
      </c>
      <c r="M1537">
        <v>-122.427711</v>
      </c>
      <c r="N1537" t="s">
        <v>24</v>
      </c>
      <c r="O1537" s="1">
        <v>42157</v>
      </c>
      <c r="P1537">
        <v>720000</v>
      </c>
      <c r="Q1537">
        <v>875</v>
      </c>
      <c r="R1537" t="s">
        <v>48</v>
      </c>
      <c r="S1537">
        <v>10</v>
      </c>
      <c r="T1537">
        <v>2</v>
      </c>
    </row>
    <row r="1538" spans="1:20" x14ac:dyDescent="0.2">
      <c r="A1538">
        <v>5894032</v>
      </c>
      <c r="B1538">
        <v>94112</v>
      </c>
      <c r="C1538">
        <v>2</v>
      </c>
      <c r="D1538" s="1">
        <v>42163</v>
      </c>
      <c r="E1538" s="2">
        <v>0.52724537037037034</v>
      </c>
      <c r="F1538">
        <v>37.72916</v>
      </c>
      <c r="G1538" s="1">
        <v>42069</v>
      </c>
      <c r="H1538" s="1" t="str">
        <f t="shared" ref="H1538:H1601" si="48">TEXT(G1538,"yyyy")</f>
        <v>2015</v>
      </c>
      <c r="I1538" s="1" t="s">
        <v>1704</v>
      </c>
      <c r="J1538" s="1" t="str">
        <f t="shared" ref="J1538:J1601" si="49">TEXT(G1538,"yyyy") &amp; "Q" &amp; ROUNDUP(MONTH(G1538) / 3,0)</f>
        <v>2015Q1</v>
      </c>
      <c r="K1538" s="1" t="s">
        <v>1712</v>
      </c>
      <c r="L1538">
        <v>715000</v>
      </c>
      <c r="M1538">
        <v>-122.42639200000001</v>
      </c>
      <c r="N1538" t="s">
        <v>24</v>
      </c>
      <c r="O1538" s="1">
        <v>42160</v>
      </c>
      <c r="P1538">
        <v>750000</v>
      </c>
      <c r="Q1538">
        <v>1050</v>
      </c>
      <c r="R1538" t="s">
        <v>48</v>
      </c>
      <c r="S1538">
        <v>10</v>
      </c>
      <c r="T1538">
        <v>1</v>
      </c>
    </row>
    <row r="1539" spans="1:20" x14ac:dyDescent="0.2">
      <c r="A1539">
        <v>5889009</v>
      </c>
      <c r="B1539">
        <v>94112</v>
      </c>
      <c r="C1539">
        <v>2</v>
      </c>
      <c r="D1539" s="1">
        <v>42164</v>
      </c>
      <c r="E1539" s="2">
        <v>0.3810763888888889</v>
      </c>
      <c r="F1539">
        <v>37.730094000000001</v>
      </c>
      <c r="G1539" s="1">
        <v>42056</v>
      </c>
      <c r="H1539" s="1" t="str">
        <f t="shared" si="48"/>
        <v>2015</v>
      </c>
      <c r="I1539" s="1" t="s">
        <v>1704</v>
      </c>
      <c r="J1539" s="1" t="str">
        <f t="shared" si="49"/>
        <v>2015Q1</v>
      </c>
      <c r="K1539" s="1" t="s">
        <v>1712</v>
      </c>
      <c r="L1539">
        <v>585000</v>
      </c>
      <c r="M1539">
        <v>-122.422904</v>
      </c>
      <c r="N1539" t="s">
        <v>24</v>
      </c>
      <c r="O1539" s="1">
        <v>42164</v>
      </c>
      <c r="P1539">
        <v>650000</v>
      </c>
      <c r="Q1539">
        <v>862</v>
      </c>
      <c r="R1539" t="s">
        <v>48</v>
      </c>
      <c r="S1539">
        <v>10</v>
      </c>
      <c r="T1539">
        <v>1</v>
      </c>
    </row>
    <row r="1540" spans="1:20" x14ac:dyDescent="0.2">
      <c r="A1540">
        <v>5958006</v>
      </c>
      <c r="B1540">
        <v>94112</v>
      </c>
      <c r="C1540">
        <v>4</v>
      </c>
      <c r="D1540" s="1">
        <v>42172</v>
      </c>
      <c r="E1540" s="2">
        <v>0.50358796296296293</v>
      </c>
      <c r="F1540">
        <v>37.726241999999999</v>
      </c>
      <c r="G1540" s="1">
        <v>42120</v>
      </c>
      <c r="H1540" s="1" t="str">
        <f t="shared" si="48"/>
        <v>2015</v>
      </c>
      <c r="I1540" s="1" t="s">
        <v>1704</v>
      </c>
      <c r="J1540" s="1" t="str">
        <f t="shared" si="49"/>
        <v>2015Q2</v>
      </c>
      <c r="K1540" s="1" t="s">
        <v>1717</v>
      </c>
      <c r="L1540">
        <v>799000</v>
      </c>
      <c r="M1540">
        <v>-122.42639200000001</v>
      </c>
      <c r="N1540" t="s">
        <v>24</v>
      </c>
      <c r="O1540" s="1">
        <v>42170</v>
      </c>
      <c r="P1540">
        <v>850000</v>
      </c>
      <c r="Q1540">
        <v>1828</v>
      </c>
      <c r="R1540" t="s">
        <v>48</v>
      </c>
      <c r="S1540">
        <v>10</v>
      </c>
      <c r="T1540">
        <v>2</v>
      </c>
    </row>
    <row r="1541" spans="1:20" x14ac:dyDescent="0.2">
      <c r="A1541">
        <v>6276020</v>
      </c>
      <c r="B1541">
        <v>94112</v>
      </c>
      <c r="C1541">
        <v>3</v>
      </c>
      <c r="D1541" s="1">
        <v>42186</v>
      </c>
      <c r="E1541" s="2">
        <v>0.64</v>
      </c>
      <c r="F1541">
        <v>37.718403000000002</v>
      </c>
      <c r="G1541" s="1">
        <v>42073</v>
      </c>
      <c r="H1541" s="1" t="str">
        <f t="shared" si="48"/>
        <v>2015</v>
      </c>
      <c r="I1541" s="1" t="s">
        <v>1704</v>
      </c>
      <c r="J1541" s="1" t="str">
        <f t="shared" si="49"/>
        <v>2015Q1</v>
      </c>
      <c r="K1541" s="1" t="s">
        <v>1712</v>
      </c>
      <c r="L1541">
        <v>766000</v>
      </c>
      <c r="M1541">
        <v>-122.43448600000001</v>
      </c>
      <c r="N1541" t="s">
        <v>24</v>
      </c>
      <c r="O1541" s="1">
        <v>42171</v>
      </c>
      <c r="P1541">
        <v>910000</v>
      </c>
      <c r="Q1541">
        <v>1623</v>
      </c>
      <c r="R1541" t="s">
        <v>48</v>
      </c>
      <c r="S1541">
        <v>10</v>
      </c>
      <c r="T1541">
        <v>2</v>
      </c>
    </row>
    <row r="1542" spans="1:20" x14ac:dyDescent="0.2">
      <c r="A1542">
        <v>5958040</v>
      </c>
      <c r="B1542">
        <v>94112</v>
      </c>
      <c r="C1542">
        <v>2</v>
      </c>
      <c r="D1542" s="1">
        <v>42172</v>
      </c>
      <c r="E1542" s="2">
        <v>0.95976851851851841</v>
      </c>
      <c r="F1542">
        <v>37.726559000000002</v>
      </c>
      <c r="G1542" s="1">
        <v>42124</v>
      </c>
      <c r="H1542" s="1" t="str">
        <f t="shared" si="48"/>
        <v>2015</v>
      </c>
      <c r="I1542" s="1" t="s">
        <v>1704</v>
      </c>
      <c r="J1542" s="1" t="str">
        <f t="shared" si="49"/>
        <v>2015Q2</v>
      </c>
      <c r="K1542" s="1" t="s">
        <v>1717</v>
      </c>
      <c r="L1542">
        <v>648000</v>
      </c>
      <c r="M1542">
        <v>-122.426559</v>
      </c>
      <c r="N1542" t="s">
        <v>24</v>
      </c>
      <c r="O1542" s="1">
        <v>42172</v>
      </c>
      <c r="P1542">
        <v>800000</v>
      </c>
      <c r="Q1542">
        <v>1040</v>
      </c>
      <c r="R1542" t="s">
        <v>48</v>
      </c>
      <c r="S1542">
        <v>10</v>
      </c>
      <c r="T1542">
        <v>1</v>
      </c>
    </row>
    <row r="1543" spans="1:20" x14ac:dyDescent="0.2">
      <c r="A1543">
        <v>588810</v>
      </c>
      <c r="B1543">
        <v>94112</v>
      </c>
      <c r="C1543">
        <v>2</v>
      </c>
      <c r="D1543" s="1">
        <v>42173</v>
      </c>
      <c r="E1543" s="2">
        <v>0.45846064814814813</v>
      </c>
      <c r="F1543">
        <v>37.730201999999998</v>
      </c>
      <c r="G1543" s="1">
        <v>42152</v>
      </c>
      <c r="H1543" s="1" t="str">
        <f t="shared" si="48"/>
        <v>2015</v>
      </c>
      <c r="I1543" s="1" t="s">
        <v>1704</v>
      </c>
      <c r="J1543" s="1" t="str">
        <f t="shared" si="49"/>
        <v>2015Q2</v>
      </c>
      <c r="K1543" s="1" t="s">
        <v>1717</v>
      </c>
      <c r="L1543">
        <v>715000</v>
      </c>
      <c r="M1543">
        <v>-122.42203499999999</v>
      </c>
      <c r="N1543" t="s">
        <v>24</v>
      </c>
      <c r="O1543" s="1">
        <v>42173</v>
      </c>
      <c r="P1543">
        <v>750000</v>
      </c>
      <c r="R1543" t="s">
        <v>48</v>
      </c>
      <c r="S1543">
        <v>10</v>
      </c>
      <c r="T1543">
        <v>1</v>
      </c>
    </row>
    <row r="1544" spans="1:20" x14ac:dyDescent="0.2">
      <c r="A1544">
        <v>6024019</v>
      </c>
      <c r="B1544">
        <v>94112</v>
      </c>
      <c r="C1544">
        <v>3</v>
      </c>
      <c r="D1544" s="1">
        <v>42174</v>
      </c>
      <c r="E1544" s="2">
        <v>0.74275462962962957</v>
      </c>
      <c r="F1544">
        <v>37.720860000000002</v>
      </c>
      <c r="G1544" s="1">
        <v>42132</v>
      </c>
      <c r="H1544" s="1" t="str">
        <f t="shared" si="48"/>
        <v>2015</v>
      </c>
      <c r="I1544" s="1" t="s">
        <v>1704</v>
      </c>
      <c r="J1544" s="1" t="str">
        <f t="shared" si="49"/>
        <v>2015Q2</v>
      </c>
      <c r="K1544" s="1" t="s">
        <v>1717</v>
      </c>
      <c r="L1544">
        <v>595000</v>
      </c>
      <c r="M1544">
        <v>-122.426247</v>
      </c>
      <c r="N1544" t="s">
        <v>24</v>
      </c>
      <c r="O1544" s="1">
        <v>42174</v>
      </c>
      <c r="P1544">
        <v>845000</v>
      </c>
      <c r="Q1544">
        <v>1584</v>
      </c>
      <c r="R1544" t="s">
        <v>48</v>
      </c>
      <c r="S1544">
        <v>10</v>
      </c>
      <c r="T1544">
        <v>2</v>
      </c>
    </row>
    <row r="1545" spans="1:20" x14ac:dyDescent="0.2">
      <c r="A1545">
        <v>5889003</v>
      </c>
      <c r="B1545">
        <v>94112</v>
      </c>
      <c r="C1545">
        <v>3</v>
      </c>
      <c r="D1545" s="1">
        <v>42181</v>
      </c>
      <c r="E1545" s="2">
        <v>0.77605324074074078</v>
      </c>
      <c r="F1545">
        <v>37.730502999999999</v>
      </c>
      <c r="G1545" s="1">
        <v>42155</v>
      </c>
      <c r="H1545" s="1" t="str">
        <f t="shared" si="48"/>
        <v>2015</v>
      </c>
      <c r="I1545" s="1" t="s">
        <v>1704</v>
      </c>
      <c r="J1545" s="1" t="str">
        <f t="shared" si="49"/>
        <v>2015Q2</v>
      </c>
      <c r="K1545" s="1" t="s">
        <v>1717</v>
      </c>
      <c r="L1545">
        <v>788000</v>
      </c>
      <c r="M1545">
        <v>-122.42272199999999</v>
      </c>
      <c r="N1545" t="s">
        <v>24</v>
      </c>
      <c r="O1545" s="1">
        <v>42180</v>
      </c>
      <c r="P1545">
        <v>850000</v>
      </c>
      <c r="Q1545">
        <v>1244</v>
      </c>
      <c r="R1545" t="s">
        <v>48</v>
      </c>
      <c r="S1545">
        <v>10</v>
      </c>
      <c r="T1545">
        <v>1.75</v>
      </c>
    </row>
    <row r="1546" spans="1:20" x14ac:dyDescent="0.2">
      <c r="A1546" t="s">
        <v>307</v>
      </c>
      <c r="B1546">
        <v>94112</v>
      </c>
      <c r="C1546">
        <v>2</v>
      </c>
      <c r="D1546" s="1">
        <v>42327</v>
      </c>
      <c r="E1546" s="2">
        <v>0.67184027777777777</v>
      </c>
      <c r="F1546">
        <v>37.720354999999998</v>
      </c>
      <c r="G1546" s="1">
        <v>42072</v>
      </c>
      <c r="H1546" s="1" t="str">
        <f t="shared" si="48"/>
        <v>2015</v>
      </c>
      <c r="I1546" s="1" t="s">
        <v>1704</v>
      </c>
      <c r="J1546" s="1" t="str">
        <f t="shared" si="49"/>
        <v>2015Q1</v>
      </c>
      <c r="K1546" s="1" t="s">
        <v>1712</v>
      </c>
      <c r="L1546">
        <v>649000</v>
      </c>
      <c r="M1546">
        <v>-122.43513400000001</v>
      </c>
      <c r="N1546" t="s">
        <v>24</v>
      </c>
      <c r="O1546" s="1">
        <v>42184</v>
      </c>
      <c r="P1546">
        <v>623000</v>
      </c>
      <c r="Q1546">
        <v>1320</v>
      </c>
      <c r="R1546" t="s">
        <v>48</v>
      </c>
      <c r="S1546">
        <v>10</v>
      </c>
      <c r="T1546">
        <v>2</v>
      </c>
    </row>
    <row r="1547" spans="1:20" x14ac:dyDescent="0.2">
      <c r="A1547">
        <v>6082015</v>
      </c>
      <c r="B1547">
        <v>94112</v>
      </c>
      <c r="C1547">
        <v>3</v>
      </c>
      <c r="D1547" s="1">
        <v>42184</v>
      </c>
      <c r="E1547" s="2">
        <v>0.62249999999999994</v>
      </c>
      <c r="F1547">
        <v>37.722895999999999</v>
      </c>
      <c r="G1547" s="1">
        <v>42013</v>
      </c>
      <c r="H1547" s="1" t="str">
        <f t="shared" si="48"/>
        <v>2015</v>
      </c>
      <c r="I1547" s="1" t="s">
        <v>1704</v>
      </c>
      <c r="J1547" s="1" t="str">
        <f t="shared" si="49"/>
        <v>2015Q1</v>
      </c>
      <c r="K1547" s="1" t="s">
        <v>1712</v>
      </c>
      <c r="L1547">
        <v>620000</v>
      </c>
      <c r="M1547">
        <v>-122.43435599999999</v>
      </c>
      <c r="N1547" t="s">
        <v>24</v>
      </c>
      <c r="O1547" s="1">
        <v>42184</v>
      </c>
      <c r="P1547">
        <v>650000</v>
      </c>
      <c r="Q1547">
        <v>1250</v>
      </c>
      <c r="R1547" t="s">
        <v>48</v>
      </c>
      <c r="S1547">
        <v>10</v>
      </c>
      <c r="T1547">
        <v>1</v>
      </c>
    </row>
    <row r="1548" spans="1:20" x14ac:dyDescent="0.2">
      <c r="A1548">
        <v>5946007</v>
      </c>
      <c r="B1548">
        <v>94112</v>
      </c>
      <c r="C1548">
        <v>3</v>
      </c>
      <c r="D1548" s="1">
        <v>42184</v>
      </c>
      <c r="E1548" s="2">
        <v>0.66292824074074075</v>
      </c>
      <c r="F1548">
        <v>37.726913000000003</v>
      </c>
      <c r="G1548" s="1">
        <v>42152</v>
      </c>
      <c r="H1548" s="1" t="str">
        <f t="shared" si="48"/>
        <v>2015</v>
      </c>
      <c r="I1548" s="1" t="s">
        <v>1704</v>
      </c>
      <c r="J1548" s="1" t="str">
        <f t="shared" si="49"/>
        <v>2015Q2</v>
      </c>
      <c r="K1548" s="1" t="s">
        <v>1717</v>
      </c>
      <c r="L1548">
        <v>699000</v>
      </c>
      <c r="M1548">
        <v>-122.423698</v>
      </c>
      <c r="N1548" t="s">
        <v>24</v>
      </c>
      <c r="O1548" s="1">
        <v>42184</v>
      </c>
      <c r="P1548">
        <v>800000</v>
      </c>
      <c r="Q1548">
        <v>1328</v>
      </c>
      <c r="R1548" t="s">
        <v>48</v>
      </c>
      <c r="S1548">
        <v>10</v>
      </c>
      <c r="T1548">
        <v>1.5</v>
      </c>
    </row>
    <row r="1549" spans="1:20" x14ac:dyDescent="0.2">
      <c r="A1549">
        <v>6011023</v>
      </c>
      <c r="B1549">
        <v>94112</v>
      </c>
      <c r="C1549">
        <v>2</v>
      </c>
      <c r="D1549" s="1">
        <v>42586</v>
      </c>
      <c r="E1549" s="2">
        <v>0.40163194444444444</v>
      </c>
      <c r="F1549">
        <v>37.726115999999998</v>
      </c>
      <c r="G1549" s="1">
        <v>42130</v>
      </c>
      <c r="H1549" s="1" t="str">
        <f t="shared" si="48"/>
        <v>2015</v>
      </c>
      <c r="I1549" s="1" t="s">
        <v>1704</v>
      </c>
      <c r="J1549" s="1" t="str">
        <f t="shared" si="49"/>
        <v>2015Q2</v>
      </c>
      <c r="K1549" s="1" t="s">
        <v>1717</v>
      </c>
      <c r="L1549">
        <v>685000</v>
      </c>
      <c r="M1549">
        <v>-122.431236</v>
      </c>
      <c r="N1549" t="s">
        <v>24</v>
      </c>
      <c r="O1549" s="1">
        <v>42185</v>
      </c>
      <c r="P1549">
        <v>780000</v>
      </c>
      <c r="R1549" t="s">
        <v>48</v>
      </c>
      <c r="S1549">
        <v>10</v>
      </c>
      <c r="T1549">
        <v>1</v>
      </c>
    </row>
    <row r="1550" spans="1:20" x14ac:dyDescent="0.2">
      <c r="A1550">
        <v>6406008</v>
      </c>
      <c r="B1550">
        <v>94112</v>
      </c>
      <c r="C1550">
        <v>4</v>
      </c>
      <c r="D1550" s="1">
        <v>42186</v>
      </c>
      <c r="E1550" s="2">
        <v>0.71780092592592604</v>
      </c>
      <c r="F1550">
        <v>37.715083999999997</v>
      </c>
      <c r="G1550" s="1">
        <v>42181</v>
      </c>
      <c r="H1550" s="1" t="str">
        <f t="shared" si="48"/>
        <v>2015</v>
      </c>
      <c r="I1550" s="1" t="s">
        <v>1704</v>
      </c>
      <c r="J1550" s="1" t="str">
        <f t="shared" si="49"/>
        <v>2015Q2</v>
      </c>
      <c r="K1550" s="1" t="s">
        <v>1717</v>
      </c>
      <c r="L1550">
        <v>750000</v>
      </c>
      <c r="M1550">
        <v>-122.436966</v>
      </c>
      <c r="N1550" t="s">
        <v>24</v>
      </c>
      <c r="O1550" s="1">
        <v>42186</v>
      </c>
      <c r="P1550">
        <v>895000</v>
      </c>
      <c r="Q1550">
        <v>1518</v>
      </c>
      <c r="R1550" t="s">
        <v>48</v>
      </c>
      <c r="S1550">
        <v>10</v>
      </c>
      <c r="T1550">
        <v>1.25</v>
      </c>
    </row>
    <row r="1551" spans="1:20" x14ac:dyDescent="0.2">
      <c r="A1551">
        <v>600614</v>
      </c>
      <c r="B1551">
        <v>94112</v>
      </c>
      <c r="C1551">
        <v>2</v>
      </c>
      <c r="D1551" s="1">
        <v>42187</v>
      </c>
      <c r="E1551" s="2">
        <v>0.61439814814814808</v>
      </c>
      <c r="F1551">
        <v>37.723770000000002</v>
      </c>
      <c r="G1551" s="1">
        <v>42134</v>
      </c>
      <c r="H1551" s="1" t="str">
        <f t="shared" si="48"/>
        <v>2015</v>
      </c>
      <c r="I1551" s="1" t="s">
        <v>1704</v>
      </c>
      <c r="J1551" s="1" t="str">
        <f t="shared" si="49"/>
        <v>2015Q2</v>
      </c>
      <c r="K1551" s="1" t="s">
        <v>1717</v>
      </c>
      <c r="L1551">
        <v>788000</v>
      </c>
      <c r="M1551">
        <v>-122.427162</v>
      </c>
      <c r="N1551" t="s">
        <v>24</v>
      </c>
      <c r="O1551" s="1">
        <v>42187</v>
      </c>
      <c r="P1551">
        <v>860000</v>
      </c>
      <c r="Q1551">
        <v>1150</v>
      </c>
      <c r="R1551" t="s">
        <v>48</v>
      </c>
      <c r="S1551">
        <v>10</v>
      </c>
      <c r="T1551">
        <v>1</v>
      </c>
    </row>
    <row r="1552" spans="1:20" x14ac:dyDescent="0.2">
      <c r="A1552">
        <v>5957048</v>
      </c>
      <c r="B1552">
        <v>94112</v>
      </c>
      <c r="C1552">
        <v>2</v>
      </c>
      <c r="D1552" s="1">
        <v>42195</v>
      </c>
      <c r="E1552" s="2">
        <v>0.54452546296296289</v>
      </c>
      <c r="F1552">
        <v>37.727055</v>
      </c>
      <c r="G1552" s="1">
        <v>42160</v>
      </c>
      <c r="H1552" s="1" t="str">
        <f t="shared" si="48"/>
        <v>2015</v>
      </c>
      <c r="I1552" s="1" t="s">
        <v>1704</v>
      </c>
      <c r="J1552" s="1" t="str">
        <f t="shared" si="49"/>
        <v>2015Q2</v>
      </c>
      <c r="K1552" s="1" t="s">
        <v>1717</v>
      </c>
      <c r="L1552">
        <v>668000</v>
      </c>
      <c r="M1552">
        <v>-122.426918</v>
      </c>
      <c r="N1552" t="s">
        <v>24</v>
      </c>
      <c r="O1552" s="1">
        <v>42194</v>
      </c>
      <c r="P1552">
        <v>825000</v>
      </c>
      <c r="Q1552">
        <v>1200</v>
      </c>
      <c r="R1552" t="s">
        <v>48</v>
      </c>
      <c r="S1552">
        <v>10</v>
      </c>
      <c r="T1552">
        <v>1</v>
      </c>
    </row>
    <row r="1553" spans="1:20" x14ac:dyDescent="0.2">
      <c r="A1553">
        <v>6006001</v>
      </c>
      <c r="B1553">
        <v>94112</v>
      </c>
      <c r="C1553">
        <v>5</v>
      </c>
      <c r="D1553" s="1">
        <v>42203</v>
      </c>
      <c r="E1553" s="2">
        <v>4.108796296296297E-3</v>
      </c>
      <c r="F1553">
        <v>37.724632</v>
      </c>
      <c r="G1553" s="1">
        <v>42164</v>
      </c>
      <c r="H1553" s="1" t="str">
        <f t="shared" si="48"/>
        <v>2015</v>
      </c>
      <c r="I1553" s="1" t="s">
        <v>1704</v>
      </c>
      <c r="J1553" s="1" t="str">
        <f t="shared" si="49"/>
        <v>2015Q2</v>
      </c>
      <c r="K1553" s="1" t="s">
        <v>1717</v>
      </c>
      <c r="L1553">
        <v>799000</v>
      </c>
      <c r="M1553">
        <v>-122.426361</v>
      </c>
      <c r="N1553" t="s">
        <v>24</v>
      </c>
      <c r="O1553" s="1">
        <v>42202</v>
      </c>
      <c r="P1553">
        <v>1050000</v>
      </c>
      <c r="Q1553">
        <v>1623</v>
      </c>
      <c r="R1553" t="s">
        <v>48</v>
      </c>
      <c r="S1553">
        <v>10</v>
      </c>
      <c r="T1553">
        <v>4</v>
      </c>
    </row>
    <row r="1554" spans="1:20" x14ac:dyDescent="0.2">
      <c r="A1554">
        <v>5892015</v>
      </c>
      <c r="B1554">
        <v>94112</v>
      </c>
      <c r="C1554">
        <v>3</v>
      </c>
      <c r="D1554" s="1">
        <v>42218</v>
      </c>
      <c r="E1554" s="2">
        <v>0.24372685185185183</v>
      </c>
      <c r="F1554">
        <v>37.729407999999999</v>
      </c>
      <c r="G1554" s="1">
        <v>42180</v>
      </c>
      <c r="H1554" s="1" t="str">
        <f t="shared" si="48"/>
        <v>2015</v>
      </c>
      <c r="I1554" s="1" t="s">
        <v>1704</v>
      </c>
      <c r="J1554" s="1" t="str">
        <f t="shared" si="49"/>
        <v>2015Q2</v>
      </c>
      <c r="K1554" s="1" t="s">
        <v>1717</v>
      </c>
      <c r="L1554">
        <v>699000</v>
      </c>
      <c r="M1554">
        <v>-122.429619</v>
      </c>
      <c r="N1554" t="s">
        <v>24</v>
      </c>
      <c r="O1554" s="1">
        <v>42205</v>
      </c>
      <c r="P1554">
        <v>925000</v>
      </c>
      <c r="Q1554">
        <v>1300</v>
      </c>
      <c r="R1554" t="s">
        <v>48</v>
      </c>
      <c r="S1554">
        <v>10</v>
      </c>
      <c r="T1554">
        <v>2</v>
      </c>
    </row>
    <row r="1555" spans="1:20" x14ac:dyDescent="0.2">
      <c r="A1555">
        <v>6279025</v>
      </c>
      <c r="B1555">
        <v>94112</v>
      </c>
      <c r="C1555">
        <v>2</v>
      </c>
      <c r="D1555" s="1">
        <v>42207</v>
      </c>
      <c r="E1555" s="2">
        <v>0.60697916666666674</v>
      </c>
      <c r="F1555">
        <v>37.717533000000003</v>
      </c>
      <c r="G1555" s="1">
        <v>42173</v>
      </c>
      <c r="H1555" s="1" t="str">
        <f t="shared" si="48"/>
        <v>2015</v>
      </c>
      <c r="I1555" s="1" t="s">
        <v>1704</v>
      </c>
      <c r="J1555" s="1" t="str">
        <f t="shared" si="49"/>
        <v>2015Q2</v>
      </c>
      <c r="K1555" s="1" t="s">
        <v>1717</v>
      </c>
      <c r="L1555">
        <v>695000</v>
      </c>
      <c r="M1555">
        <v>-122.432334</v>
      </c>
      <c r="N1555" t="s">
        <v>24</v>
      </c>
      <c r="O1555" s="1">
        <v>42207</v>
      </c>
      <c r="P1555">
        <v>750000</v>
      </c>
      <c r="Q1555">
        <v>1108</v>
      </c>
      <c r="R1555" t="s">
        <v>48</v>
      </c>
      <c r="S1555">
        <v>10</v>
      </c>
      <c r="T1555">
        <v>1</v>
      </c>
    </row>
    <row r="1556" spans="1:20" x14ac:dyDescent="0.2">
      <c r="A1556">
        <v>5896040</v>
      </c>
      <c r="B1556">
        <v>94112</v>
      </c>
      <c r="C1556">
        <v>2</v>
      </c>
      <c r="D1556" s="1">
        <v>42221</v>
      </c>
      <c r="E1556" s="2">
        <v>0.67592592592592593</v>
      </c>
      <c r="F1556">
        <v>37.729145000000003</v>
      </c>
      <c r="G1556" s="1">
        <v>42167</v>
      </c>
      <c r="H1556" s="1" t="str">
        <f t="shared" si="48"/>
        <v>2015</v>
      </c>
      <c r="I1556" s="1" t="s">
        <v>1704</v>
      </c>
      <c r="J1556" s="1" t="str">
        <f t="shared" si="49"/>
        <v>2015Q2</v>
      </c>
      <c r="K1556" s="1" t="s">
        <v>1717</v>
      </c>
      <c r="L1556">
        <v>659000</v>
      </c>
      <c r="M1556">
        <v>-122.422004</v>
      </c>
      <c r="N1556" t="s">
        <v>24</v>
      </c>
      <c r="O1556" s="1">
        <v>42215</v>
      </c>
      <c r="P1556">
        <v>800000</v>
      </c>
      <c r="R1556" t="s">
        <v>48</v>
      </c>
      <c r="S1556">
        <v>10</v>
      </c>
      <c r="T1556">
        <v>2</v>
      </c>
    </row>
    <row r="1557" spans="1:20" x14ac:dyDescent="0.2">
      <c r="A1557">
        <v>6017022</v>
      </c>
      <c r="B1557">
        <v>94112</v>
      </c>
      <c r="C1557">
        <v>3</v>
      </c>
      <c r="D1557" s="1">
        <v>42216</v>
      </c>
      <c r="E1557" s="2">
        <v>0.68246527777777777</v>
      </c>
      <c r="F1557">
        <v>37.723568</v>
      </c>
      <c r="G1557" s="1">
        <v>42169</v>
      </c>
      <c r="H1557" s="1" t="str">
        <f t="shared" si="48"/>
        <v>2015</v>
      </c>
      <c r="I1557" s="1" t="s">
        <v>1704</v>
      </c>
      <c r="J1557" s="1" t="str">
        <f t="shared" si="49"/>
        <v>2015Q2</v>
      </c>
      <c r="K1557" s="1" t="s">
        <v>1717</v>
      </c>
      <c r="L1557">
        <v>748000</v>
      </c>
      <c r="M1557">
        <v>-122.431923</v>
      </c>
      <c r="N1557" t="s">
        <v>24</v>
      </c>
      <c r="O1557" s="1">
        <v>42216</v>
      </c>
      <c r="P1557">
        <v>915000</v>
      </c>
      <c r="Q1557">
        <v>1578</v>
      </c>
      <c r="R1557" t="s">
        <v>48</v>
      </c>
      <c r="S1557">
        <v>10</v>
      </c>
      <c r="T1557">
        <v>2</v>
      </c>
    </row>
    <row r="1558" spans="1:20" x14ac:dyDescent="0.2">
      <c r="A1558">
        <v>6095009</v>
      </c>
      <c r="B1558">
        <v>94112</v>
      </c>
      <c r="C1558">
        <v>2</v>
      </c>
      <c r="D1558" s="1">
        <v>42220</v>
      </c>
      <c r="E1558" s="2">
        <v>0.61106481481481478</v>
      </c>
      <c r="F1558">
        <v>37.717292999999998</v>
      </c>
      <c r="G1558" s="1">
        <v>42173</v>
      </c>
      <c r="H1558" s="1" t="str">
        <f t="shared" si="48"/>
        <v>2015</v>
      </c>
      <c r="I1558" s="1" t="s">
        <v>1704</v>
      </c>
      <c r="J1558" s="1" t="str">
        <f t="shared" si="49"/>
        <v>2015Q2</v>
      </c>
      <c r="K1558" s="1" t="s">
        <v>1717</v>
      </c>
      <c r="L1558">
        <v>628000</v>
      </c>
      <c r="M1558">
        <v>-122.42774199999999</v>
      </c>
      <c r="N1558" t="s">
        <v>24</v>
      </c>
      <c r="O1558" s="1">
        <v>42220</v>
      </c>
      <c r="P1558">
        <v>787777</v>
      </c>
      <c r="Q1558">
        <v>962</v>
      </c>
      <c r="R1558" t="s">
        <v>48</v>
      </c>
      <c r="S1558">
        <v>10</v>
      </c>
      <c r="T1558">
        <v>1</v>
      </c>
    </row>
    <row r="1559" spans="1:20" x14ac:dyDescent="0.2">
      <c r="A1559" t="s">
        <v>365</v>
      </c>
      <c r="B1559">
        <v>94112</v>
      </c>
      <c r="C1559">
        <v>3</v>
      </c>
      <c r="D1559" s="1">
        <v>42220</v>
      </c>
      <c r="E1559" s="2">
        <v>0.52967592592592594</v>
      </c>
      <c r="F1559">
        <v>37.729477000000003</v>
      </c>
      <c r="G1559" s="1">
        <v>42173</v>
      </c>
      <c r="H1559" s="1" t="str">
        <f t="shared" si="48"/>
        <v>2015</v>
      </c>
      <c r="I1559" s="1" t="s">
        <v>1704</v>
      </c>
      <c r="J1559" s="1" t="str">
        <f t="shared" si="49"/>
        <v>2015Q2</v>
      </c>
      <c r="K1559" s="1" t="s">
        <v>1717</v>
      </c>
      <c r="L1559">
        <v>989000</v>
      </c>
      <c r="M1559">
        <v>-122.42815400000001</v>
      </c>
      <c r="N1559" t="s">
        <v>24</v>
      </c>
      <c r="O1559" s="1">
        <v>42220</v>
      </c>
      <c r="P1559">
        <v>1200000</v>
      </c>
      <c r="Q1559">
        <v>1489</v>
      </c>
      <c r="R1559" t="s">
        <v>48</v>
      </c>
      <c r="S1559">
        <v>10</v>
      </c>
      <c r="T1559">
        <v>2</v>
      </c>
    </row>
    <row r="1560" spans="1:20" x14ac:dyDescent="0.2">
      <c r="A1560">
        <v>5897007</v>
      </c>
      <c r="B1560">
        <v>94112</v>
      </c>
      <c r="C1560">
        <v>2</v>
      </c>
      <c r="D1560" s="1">
        <v>42228</v>
      </c>
      <c r="E1560" s="2">
        <v>0.45535879629629633</v>
      </c>
      <c r="F1560">
        <v>37.731051999999998</v>
      </c>
      <c r="G1560" s="1">
        <v>42167</v>
      </c>
      <c r="H1560" s="1" t="str">
        <f t="shared" si="48"/>
        <v>2015</v>
      </c>
      <c r="I1560" s="1" t="s">
        <v>1704</v>
      </c>
      <c r="J1560" s="1" t="str">
        <f t="shared" si="49"/>
        <v>2015Q2</v>
      </c>
      <c r="K1560" s="1" t="s">
        <v>1717</v>
      </c>
      <c r="L1560">
        <v>588000</v>
      </c>
      <c r="M1560">
        <v>-122.41990699999999</v>
      </c>
      <c r="N1560" t="s">
        <v>24</v>
      </c>
      <c r="O1560" s="1">
        <v>42227</v>
      </c>
      <c r="P1560">
        <v>630000</v>
      </c>
      <c r="Q1560">
        <v>862</v>
      </c>
      <c r="R1560" t="s">
        <v>48</v>
      </c>
      <c r="S1560">
        <v>10</v>
      </c>
      <c r="T1560">
        <v>1</v>
      </c>
    </row>
    <row r="1561" spans="1:20" x14ac:dyDescent="0.2">
      <c r="A1561">
        <v>640330</v>
      </c>
      <c r="B1561">
        <v>94112</v>
      </c>
      <c r="C1561">
        <v>3</v>
      </c>
      <c r="D1561" s="1">
        <v>42229</v>
      </c>
      <c r="E1561" s="2">
        <v>0.50518518518518518</v>
      </c>
      <c r="F1561">
        <v>37.714722000000002</v>
      </c>
      <c r="G1561" s="1">
        <v>42191</v>
      </c>
      <c r="H1561" s="1" t="str">
        <f t="shared" si="48"/>
        <v>2015</v>
      </c>
      <c r="I1561" s="1" t="s">
        <v>1704</v>
      </c>
      <c r="J1561" s="1" t="str">
        <f t="shared" si="49"/>
        <v>2015Q3</v>
      </c>
      <c r="K1561" s="1" t="s">
        <v>1718</v>
      </c>
      <c r="L1561">
        <v>799000</v>
      </c>
      <c r="M1561">
        <v>-122.43439499999999</v>
      </c>
      <c r="N1561" t="s">
        <v>24</v>
      </c>
      <c r="O1561" s="1">
        <v>42228</v>
      </c>
      <c r="P1561">
        <v>905000</v>
      </c>
      <c r="R1561" t="s">
        <v>48</v>
      </c>
      <c r="S1561">
        <v>10</v>
      </c>
      <c r="T1561">
        <v>1</v>
      </c>
    </row>
    <row r="1562" spans="1:20" x14ac:dyDescent="0.2">
      <c r="A1562">
        <v>6410039</v>
      </c>
      <c r="B1562">
        <v>94112</v>
      </c>
      <c r="C1562">
        <v>2</v>
      </c>
      <c r="D1562" s="1">
        <v>42230</v>
      </c>
      <c r="E1562" s="2">
        <v>0.71269675925925924</v>
      </c>
      <c r="F1562">
        <v>37.716918999999997</v>
      </c>
      <c r="G1562" s="1">
        <v>42136</v>
      </c>
      <c r="H1562" s="1" t="str">
        <f t="shared" si="48"/>
        <v>2015</v>
      </c>
      <c r="I1562" s="1" t="s">
        <v>1704</v>
      </c>
      <c r="J1562" s="1" t="str">
        <f t="shared" si="49"/>
        <v>2015Q2</v>
      </c>
      <c r="K1562" s="1" t="s">
        <v>1717</v>
      </c>
      <c r="L1562">
        <v>520000</v>
      </c>
      <c r="M1562">
        <v>-122.44032300000001</v>
      </c>
      <c r="N1562" t="s">
        <v>16</v>
      </c>
      <c r="O1562" s="1">
        <v>42230</v>
      </c>
      <c r="P1562">
        <v>517000</v>
      </c>
      <c r="Q1562">
        <v>827</v>
      </c>
      <c r="R1562" t="s">
        <v>48</v>
      </c>
      <c r="S1562">
        <v>10</v>
      </c>
      <c r="T1562">
        <v>2</v>
      </c>
    </row>
    <row r="1563" spans="1:20" x14ac:dyDescent="0.2">
      <c r="A1563">
        <v>5892028</v>
      </c>
      <c r="B1563">
        <v>94112</v>
      </c>
      <c r="C1563">
        <v>1</v>
      </c>
      <c r="D1563" s="1">
        <v>42232</v>
      </c>
      <c r="E1563" s="2">
        <v>0.2892939814814815</v>
      </c>
      <c r="F1563">
        <v>37.729767000000002</v>
      </c>
      <c r="G1563" s="1">
        <v>42116</v>
      </c>
      <c r="H1563" s="1" t="str">
        <f t="shared" si="48"/>
        <v>2015</v>
      </c>
      <c r="I1563" s="1" t="s">
        <v>1704</v>
      </c>
      <c r="J1563" s="1" t="str">
        <f t="shared" si="49"/>
        <v>2015Q2</v>
      </c>
      <c r="K1563" s="1" t="s">
        <v>1717</v>
      </c>
      <c r="L1563">
        <v>800000</v>
      </c>
      <c r="M1563">
        <v>-122.429047</v>
      </c>
      <c r="N1563" t="s">
        <v>24</v>
      </c>
      <c r="O1563" s="1">
        <v>42230</v>
      </c>
      <c r="P1563">
        <v>630000</v>
      </c>
      <c r="Q1563">
        <v>875</v>
      </c>
      <c r="R1563" t="s">
        <v>48</v>
      </c>
      <c r="S1563">
        <v>10</v>
      </c>
      <c r="T1563">
        <v>1</v>
      </c>
    </row>
    <row r="1564" spans="1:20" x14ac:dyDescent="0.2">
      <c r="A1564">
        <v>6342010</v>
      </c>
      <c r="B1564">
        <v>94112</v>
      </c>
      <c r="C1564">
        <v>2</v>
      </c>
      <c r="D1564" s="1">
        <v>42242</v>
      </c>
      <c r="E1564" s="2">
        <v>0.62048611111111118</v>
      </c>
      <c r="F1564">
        <v>37.717613</v>
      </c>
      <c r="G1564" s="1">
        <v>42207</v>
      </c>
      <c r="H1564" s="1" t="str">
        <f t="shared" si="48"/>
        <v>2015</v>
      </c>
      <c r="I1564" s="1" t="s">
        <v>1704</v>
      </c>
      <c r="J1564" s="1" t="str">
        <f t="shared" si="49"/>
        <v>2015Q3</v>
      </c>
      <c r="K1564" s="1" t="s">
        <v>1718</v>
      </c>
      <c r="L1564">
        <v>699950</v>
      </c>
      <c r="M1564">
        <v>-122.435081</v>
      </c>
      <c r="N1564" t="s">
        <v>24</v>
      </c>
      <c r="O1564" s="1">
        <v>42237</v>
      </c>
      <c r="P1564">
        <v>800000</v>
      </c>
      <c r="Q1564">
        <v>775</v>
      </c>
      <c r="R1564" t="s">
        <v>48</v>
      </c>
      <c r="S1564">
        <v>10</v>
      </c>
      <c r="T1564">
        <v>1</v>
      </c>
    </row>
    <row r="1565" spans="1:20" x14ac:dyDescent="0.2">
      <c r="A1565">
        <v>6087021</v>
      </c>
      <c r="B1565">
        <v>94112</v>
      </c>
      <c r="C1565">
        <v>2</v>
      </c>
      <c r="D1565" s="1">
        <v>42237</v>
      </c>
      <c r="E1565" s="2">
        <v>0.43844907407407407</v>
      </c>
      <c r="F1565">
        <v>37.721187999999998</v>
      </c>
      <c r="G1565" s="1">
        <v>42194</v>
      </c>
      <c r="H1565" s="1" t="str">
        <f t="shared" si="48"/>
        <v>2015</v>
      </c>
      <c r="I1565" s="1" t="s">
        <v>1704</v>
      </c>
      <c r="J1565" s="1" t="str">
        <f t="shared" si="49"/>
        <v>2015Q3</v>
      </c>
      <c r="K1565" s="1" t="s">
        <v>1718</v>
      </c>
      <c r="L1565">
        <v>805000</v>
      </c>
      <c r="M1565">
        <v>-122.433876</v>
      </c>
      <c r="N1565" t="s">
        <v>24</v>
      </c>
      <c r="O1565" s="1">
        <v>42237</v>
      </c>
      <c r="P1565">
        <v>970000</v>
      </c>
      <c r="Q1565">
        <v>1670</v>
      </c>
      <c r="R1565" t="s">
        <v>48</v>
      </c>
      <c r="S1565">
        <v>10</v>
      </c>
      <c r="T1565">
        <v>1</v>
      </c>
    </row>
    <row r="1566" spans="1:20" x14ac:dyDescent="0.2">
      <c r="A1566">
        <v>5896007</v>
      </c>
      <c r="B1566">
        <v>94134</v>
      </c>
      <c r="C1566">
        <v>2</v>
      </c>
      <c r="D1566" s="1">
        <v>42243</v>
      </c>
      <c r="E1566" s="2">
        <v>0.82064814814814813</v>
      </c>
      <c r="F1566">
        <v>37.728977</v>
      </c>
      <c r="G1566" s="1">
        <v>42187</v>
      </c>
      <c r="H1566" s="1" t="str">
        <f t="shared" si="48"/>
        <v>2015</v>
      </c>
      <c r="I1566" s="1" t="s">
        <v>1704</v>
      </c>
      <c r="J1566" s="1" t="str">
        <f t="shared" si="49"/>
        <v>2015Q3</v>
      </c>
      <c r="K1566" s="1" t="s">
        <v>1718</v>
      </c>
      <c r="L1566">
        <v>599000</v>
      </c>
      <c r="M1566">
        <v>-122.42369100000001</v>
      </c>
      <c r="N1566" t="s">
        <v>24</v>
      </c>
      <c r="O1566" s="1">
        <v>42243</v>
      </c>
      <c r="P1566">
        <v>658000</v>
      </c>
      <c r="Q1566">
        <v>862</v>
      </c>
      <c r="R1566" t="s">
        <v>48</v>
      </c>
      <c r="S1566">
        <v>10</v>
      </c>
      <c r="T1566">
        <v>1</v>
      </c>
    </row>
    <row r="1567" spans="1:20" x14ac:dyDescent="0.2">
      <c r="A1567">
        <v>6076013</v>
      </c>
      <c r="B1567">
        <v>94112</v>
      </c>
      <c r="C1567">
        <v>3</v>
      </c>
      <c r="D1567" s="1">
        <v>42249</v>
      </c>
      <c r="E1567" s="2">
        <v>0.65267361111111111</v>
      </c>
      <c r="F1567">
        <v>37.720737</v>
      </c>
      <c r="G1567" s="1">
        <v>42201</v>
      </c>
      <c r="H1567" s="1" t="str">
        <f t="shared" si="48"/>
        <v>2015</v>
      </c>
      <c r="I1567" s="1" t="s">
        <v>1704</v>
      </c>
      <c r="J1567" s="1" t="str">
        <f t="shared" si="49"/>
        <v>2015Q3</v>
      </c>
      <c r="K1567" s="1" t="s">
        <v>1718</v>
      </c>
      <c r="L1567">
        <v>799888</v>
      </c>
      <c r="M1567">
        <v>-122.429451</v>
      </c>
      <c r="N1567" t="s">
        <v>24</v>
      </c>
      <c r="O1567" s="1">
        <v>42243</v>
      </c>
      <c r="P1567">
        <v>980000</v>
      </c>
      <c r="Q1567">
        <v>1500</v>
      </c>
      <c r="R1567" t="s">
        <v>48</v>
      </c>
      <c r="S1567">
        <v>10</v>
      </c>
      <c r="T1567">
        <v>1</v>
      </c>
    </row>
    <row r="1568" spans="1:20" x14ac:dyDescent="0.2">
      <c r="A1568" t="s">
        <v>417</v>
      </c>
      <c r="B1568">
        <v>94112</v>
      </c>
      <c r="C1568">
        <v>4</v>
      </c>
      <c r="D1568" s="1">
        <v>42253</v>
      </c>
      <c r="E1568" s="2">
        <v>0.9681481481481482</v>
      </c>
      <c r="F1568">
        <v>37.727443999999998</v>
      </c>
      <c r="G1568" s="1">
        <v>42201</v>
      </c>
      <c r="H1568" s="1" t="str">
        <f t="shared" si="48"/>
        <v>2015</v>
      </c>
      <c r="I1568" s="1" t="s">
        <v>1704</v>
      </c>
      <c r="J1568" s="1" t="str">
        <f t="shared" si="49"/>
        <v>2015Q3</v>
      </c>
      <c r="K1568" s="1" t="s">
        <v>1718</v>
      </c>
      <c r="L1568">
        <v>799000</v>
      </c>
      <c r="M1568">
        <v>-122.425476</v>
      </c>
      <c r="N1568" t="s">
        <v>24</v>
      </c>
      <c r="O1568" s="1">
        <v>42247</v>
      </c>
      <c r="P1568">
        <v>865000</v>
      </c>
      <c r="Q1568">
        <v>1656</v>
      </c>
      <c r="R1568" t="s">
        <v>48</v>
      </c>
      <c r="S1568">
        <v>10</v>
      </c>
      <c r="T1568">
        <v>3</v>
      </c>
    </row>
    <row r="1569" spans="1:20" x14ac:dyDescent="0.2">
      <c r="A1569">
        <v>6348012</v>
      </c>
      <c r="B1569">
        <v>94112</v>
      </c>
      <c r="C1569">
        <v>3</v>
      </c>
      <c r="D1569" s="1">
        <v>42250</v>
      </c>
      <c r="E1569" s="2">
        <v>0.65434027777777781</v>
      </c>
      <c r="F1569">
        <v>37.717171</v>
      </c>
      <c r="G1569" s="1">
        <v>42220</v>
      </c>
      <c r="H1569" s="1" t="str">
        <f t="shared" si="48"/>
        <v>2015</v>
      </c>
      <c r="I1569" s="1" t="s">
        <v>1704</v>
      </c>
      <c r="J1569" s="1" t="str">
        <f t="shared" si="49"/>
        <v>2015Q3</v>
      </c>
      <c r="K1569" s="1" t="s">
        <v>1718</v>
      </c>
      <c r="L1569">
        <v>699000</v>
      </c>
      <c r="M1569">
        <v>-122.43909499999999</v>
      </c>
      <c r="N1569" t="s">
        <v>24</v>
      </c>
      <c r="O1569" s="1">
        <v>42247</v>
      </c>
      <c r="P1569">
        <v>900000</v>
      </c>
      <c r="Q1569">
        <v>1536</v>
      </c>
      <c r="R1569" t="s">
        <v>48</v>
      </c>
      <c r="S1569">
        <v>10</v>
      </c>
      <c r="T1569">
        <v>2</v>
      </c>
    </row>
    <row r="1570" spans="1:20" x14ac:dyDescent="0.2">
      <c r="A1570">
        <v>6009006</v>
      </c>
      <c r="B1570">
        <v>94112</v>
      </c>
      <c r="C1570">
        <v>3</v>
      </c>
      <c r="D1570" s="1">
        <v>42250</v>
      </c>
      <c r="E1570" s="2">
        <v>0.53456018518518522</v>
      </c>
      <c r="F1570">
        <v>37.725619999999999</v>
      </c>
      <c r="G1570" s="1">
        <v>42163</v>
      </c>
      <c r="H1570" s="1" t="str">
        <f t="shared" si="48"/>
        <v>2015</v>
      </c>
      <c r="I1570" s="1" t="s">
        <v>1704</v>
      </c>
      <c r="J1570" s="1" t="str">
        <f t="shared" si="49"/>
        <v>2015Q2</v>
      </c>
      <c r="K1570" s="1" t="s">
        <v>1717</v>
      </c>
      <c r="L1570">
        <v>699000</v>
      </c>
      <c r="M1570">
        <v>-122.429024</v>
      </c>
      <c r="N1570" t="s">
        <v>24</v>
      </c>
      <c r="O1570" s="1">
        <v>42248</v>
      </c>
      <c r="P1570">
        <v>870000</v>
      </c>
      <c r="Q1570">
        <v>1293</v>
      </c>
      <c r="R1570" t="s">
        <v>48</v>
      </c>
      <c r="S1570">
        <v>10</v>
      </c>
      <c r="T1570">
        <v>1</v>
      </c>
    </row>
    <row r="1571" spans="1:20" x14ac:dyDescent="0.2">
      <c r="A1571">
        <v>6018007</v>
      </c>
      <c r="B1571">
        <v>94112</v>
      </c>
      <c r="C1571">
        <v>2</v>
      </c>
      <c r="D1571" s="1">
        <v>42250</v>
      </c>
      <c r="E1571" s="2">
        <v>0.46378472222222222</v>
      </c>
      <c r="F1571">
        <v>37.723835000000001</v>
      </c>
      <c r="G1571" s="1">
        <v>42205</v>
      </c>
      <c r="H1571" s="1" t="str">
        <f t="shared" si="48"/>
        <v>2015</v>
      </c>
      <c r="I1571" s="1" t="s">
        <v>1704</v>
      </c>
      <c r="J1571" s="1" t="str">
        <f t="shared" si="49"/>
        <v>2015Q3</v>
      </c>
      <c r="K1571" s="1" t="s">
        <v>1718</v>
      </c>
      <c r="L1571">
        <v>528000</v>
      </c>
      <c r="M1571">
        <v>-122.43038199999999</v>
      </c>
      <c r="N1571" t="s">
        <v>24</v>
      </c>
      <c r="O1571" s="1">
        <v>42249</v>
      </c>
      <c r="P1571">
        <v>600000</v>
      </c>
      <c r="Q1571">
        <v>625</v>
      </c>
      <c r="R1571" t="s">
        <v>48</v>
      </c>
      <c r="S1571">
        <v>10</v>
      </c>
      <c r="T1571">
        <v>1</v>
      </c>
    </row>
    <row r="1572" spans="1:20" x14ac:dyDescent="0.2">
      <c r="A1572">
        <v>6085008</v>
      </c>
      <c r="B1572">
        <v>94112</v>
      </c>
      <c r="C1572">
        <v>3</v>
      </c>
      <c r="D1572" s="1">
        <v>42251</v>
      </c>
      <c r="E1572" s="2">
        <v>0.59472222222222226</v>
      </c>
      <c r="F1572">
        <v>37.721812999999997</v>
      </c>
      <c r="G1572" s="1">
        <v>42223</v>
      </c>
      <c r="H1572" s="1" t="str">
        <f t="shared" si="48"/>
        <v>2015</v>
      </c>
      <c r="I1572" s="1" t="s">
        <v>1704</v>
      </c>
      <c r="J1572" s="1" t="str">
        <f t="shared" si="49"/>
        <v>2015Q3</v>
      </c>
      <c r="K1572" s="1" t="s">
        <v>1718</v>
      </c>
      <c r="L1572">
        <v>844900</v>
      </c>
      <c r="M1572">
        <v>-122.435181</v>
      </c>
      <c r="N1572" t="s">
        <v>24</v>
      </c>
      <c r="O1572" s="1">
        <v>42249</v>
      </c>
      <c r="P1572">
        <v>980000</v>
      </c>
      <c r="Q1572">
        <v>1875</v>
      </c>
      <c r="R1572" t="s">
        <v>48</v>
      </c>
      <c r="S1572">
        <v>10</v>
      </c>
      <c r="T1572">
        <v>2</v>
      </c>
    </row>
    <row r="1573" spans="1:20" x14ac:dyDescent="0.2">
      <c r="A1573">
        <v>6094011</v>
      </c>
      <c r="B1573">
        <v>94112</v>
      </c>
      <c r="C1573">
        <v>3</v>
      </c>
      <c r="D1573" s="1">
        <v>42257</v>
      </c>
      <c r="E1573" s="2">
        <v>0.93596064814814817</v>
      </c>
      <c r="F1573">
        <v>37.718094000000001</v>
      </c>
      <c r="G1573" s="1">
        <v>42156</v>
      </c>
      <c r="H1573" s="1" t="str">
        <f t="shared" si="48"/>
        <v>2015</v>
      </c>
      <c r="I1573" s="1" t="s">
        <v>1704</v>
      </c>
      <c r="J1573" s="1" t="str">
        <f t="shared" si="49"/>
        <v>2015Q2</v>
      </c>
      <c r="K1573" s="1" t="s">
        <v>1717</v>
      </c>
      <c r="L1573">
        <v>779000</v>
      </c>
      <c r="M1573">
        <v>-122.428574</v>
      </c>
      <c r="N1573" t="s">
        <v>24</v>
      </c>
      <c r="O1573" s="1">
        <v>42257</v>
      </c>
      <c r="P1573">
        <v>1005000</v>
      </c>
      <c r="Q1573">
        <v>1360</v>
      </c>
      <c r="R1573" t="s">
        <v>48</v>
      </c>
      <c r="S1573">
        <v>10</v>
      </c>
      <c r="T1573">
        <v>1.5</v>
      </c>
    </row>
    <row r="1574" spans="1:20" x14ac:dyDescent="0.2">
      <c r="A1574">
        <v>5956039</v>
      </c>
      <c r="B1574">
        <v>94112</v>
      </c>
      <c r="C1574">
        <v>3</v>
      </c>
      <c r="D1574" s="1">
        <v>42262</v>
      </c>
      <c r="E1574" s="2">
        <v>2.7650462962962963E-2</v>
      </c>
      <c r="F1574">
        <v>37.727383000000003</v>
      </c>
      <c r="G1574" s="1">
        <v>42215</v>
      </c>
      <c r="H1574" s="1" t="str">
        <f t="shared" si="48"/>
        <v>2015</v>
      </c>
      <c r="I1574" s="1" t="s">
        <v>1704</v>
      </c>
      <c r="J1574" s="1" t="str">
        <f t="shared" si="49"/>
        <v>2015Q3</v>
      </c>
      <c r="K1574" s="1" t="s">
        <v>1718</v>
      </c>
      <c r="L1574">
        <v>799000</v>
      </c>
      <c r="M1574">
        <v>-122.42810799999999</v>
      </c>
      <c r="N1574" t="s">
        <v>24</v>
      </c>
      <c r="O1574" s="1">
        <v>42261</v>
      </c>
      <c r="P1574">
        <v>1038000</v>
      </c>
      <c r="Q1574">
        <v>1275</v>
      </c>
      <c r="R1574" t="s">
        <v>48</v>
      </c>
      <c r="S1574">
        <v>10</v>
      </c>
      <c r="T1574">
        <v>2.5</v>
      </c>
    </row>
    <row r="1575" spans="1:20" x14ac:dyDescent="0.2">
      <c r="A1575">
        <v>5957037</v>
      </c>
      <c r="B1575">
        <v>94112</v>
      </c>
      <c r="C1575">
        <v>3</v>
      </c>
      <c r="D1575" s="1">
        <v>42264</v>
      </c>
      <c r="E1575" s="2">
        <v>0.65302083333333327</v>
      </c>
      <c r="F1575">
        <v>37.726703999999998</v>
      </c>
      <c r="G1575" s="1">
        <v>42208</v>
      </c>
      <c r="H1575" s="1" t="str">
        <f t="shared" si="48"/>
        <v>2015</v>
      </c>
      <c r="I1575" s="1" t="s">
        <v>1704</v>
      </c>
      <c r="J1575" s="1" t="str">
        <f t="shared" si="49"/>
        <v>2015Q3</v>
      </c>
      <c r="K1575" s="1" t="s">
        <v>1718</v>
      </c>
      <c r="L1575">
        <v>883000</v>
      </c>
      <c r="M1575">
        <v>-122.427536</v>
      </c>
      <c r="N1575" t="s">
        <v>24</v>
      </c>
      <c r="O1575" s="1">
        <v>42263</v>
      </c>
      <c r="P1575">
        <v>975000</v>
      </c>
      <c r="Q1575">
        <v>1125</v>
      </c>
      <c r="R1575" t="s">
        <v>48</v>
      </c>
      <c r="S1575">
        <v>10</v>
      </c>
      <c r="T1575">
        <v>2</v>
      </c>
    </row>
    <row r="1576" spans="1:20" x14ac:dyDescent="0.2">
      <c r="A1576">
        <v>5961012</v>
      </c>
      <c r="B1576">
        <v>94112</v>
      </c>
      <c r="C1576">
        <v>2</v>
      </c>
      <c r="D1576" s="1">
        <v>42270</v>
      </c>
      <c r="E1576" s="2">
        <v>0.55011574074074077</v>
      </c>
      <c r="F1576">
        <v>37.724850000000004</v>
      </c>
      <c r="G1576" s="1">
        <v>42229</v>
      </c>
      <c r="H1576" s="1" t="str">
        <f t="shared" si="48"/>
        <v>2015</v>
      </c>
      <c r="I1576" s="1" t="s">
        <v>1704</v>
      </c>
      <c r="J1576" s="1" t="str">
        <f t="shared" si="49"/>
        <v>2015Q3</v>
      </c>
      <c r="K1576" s="1" t="s">
        <v>1718</v>
      </c>
      <c r="L1576">
        <v>669000</v>
      </c>
      <c r="M1576">
        <v>-122.42461400000001</v>
      </c>
      <c r="N1576" t="s">
        <v>24</v>
      </c>
      <c r="O1576" s="1">
        <v>42269</v>
      </c>
      <c r="P1576">
        <v>870000</v>
      </c>
      <c r="Q1576">
        <v>1200</v>
      </c>
      <c r="R1576" t="s">
        <v>48</v>
      </c>
      <c r="S1576">
        <v>10</v>
      </c>
      <c r="T1576">
        <v>1</v>
      </c>
    </row>
    <row r="1577" spans="1:20" x14ac:dyDescent="0.2">
      <c r="A1577">
        <v>5895015</v>
      </c>
      <c r="B1577">
        <v>94112</v>
      </c>
      <c r="C1577">
        <v>2</v>
      </c>
      <c r="D1577" s="1">
        <v>42276</v>
      </c>
      <c r="E1577" s="2">
        <v>0.61378472222222225</v>
      </c>
      <c r="F1577">
        <v>37.728836000000001</v>
      </c>
      <c r="G1577" s="1">
        <v>42165</v>
      </c>
      <c r="H1577" s="1" t="str">
        <f t="shared" si="48"/>
        <v>2015</v>
      </c>
      <c r="I1577" s="1" t="s">
        <v>1704</v>
      </c>
      <c r="J1577" s="1" t="str">
        <f t="shared" si="49"/>
        <v>2015Q2</v>
      </c>
      <c r="K1577" s="1" t="s">
        <v>1717</v>
      </c>
      <c r="L1577">
        <v>699000</v>
      </c>
      <c r="M1577">
        <v>-122.425758</v>
      </c>
      <c r="N1577" t="s">
        <v>24</v>
      </c>
      <c r="O1577" s="1">
        <v>42276</v>
      </c>
      <c r="P1577">
        <v>941000</v>
      </c>
      <c r="Q1577">
        <v>1125</v>
      </c>
      <c r="R1577" t="s">
        <v>48</v>
      </c>
      <c r="S1577">
        <v>10</v>
      </c>
      <c r="T1577">
        <v>2.5</v>
      </c>
    </row>
    <row r="1578" spans="1:20" x14ac:dyDescent="0.2">
      <c r="A1578">
        <v>5958015</v>
      </c>
      <c r="B1578">
        <v>94112</v>
      </c>
      <c r="C1578">
        <v>1</v>
      </c>
      <c r="D1578" s="1">
        <v>42282</v>
      </c>
      <c r="E1578" s="2">
        <v>0.55114583333333333</v>
      </c>
      <c r="F1578">
        <v>37.725712000000001</v>
      </c>
      <c r="G1578" s="1">
        <v>42252</v>
      </c>
      <c r="H1578" s="1" t="str">
        <f t="shared" si="48"/>
        <v>2015</v>
      </c>
      <c r="I1578" s="1" t="s">
        <v>1704</v>
      </c>
      <c r="J1578" s="1" t="str">
        <f t="shared" si="49"/>
        <v>2015Q3</v>
      </c>
      <c r="K1578" s="1" t="s">
        <v>1718</v>
      </c>
      <c r="L1578">
        <v>499999</v>
      </c>
      <c r="M1578">
        <v>-122.426788</v>
      </c>
      <c r="N1578" t="s">
        <v>24</v>
      </c>
      <c r="O1578" s="1">
        <v>42279</v>
      </c>
      <c r="P1578">
        <v>585000</v>
      </c>
      <c r="Q1578">
        <v>700</v>
      </c>
      <c r="R1578" t="s">
        <v>48</v>
      </c>
      <c r="S1578">
        <v>10</v>
      </c>
      <c r="T1578">
        <v>1</v>
      </c>
    </row>
    <row r="1579" spans="1:20" x14ac:dyDescent="0.2">
      <c r="A1579">
        <v>6090014</v>
      </c>
      <c r="B1579">
        <v>94112</v>
      </c>
      <c r="C1579">
        <v>3</v>
      </c>
      <c r="D1579" s="1">
        <v>42290</v>
      </c>
      <c r="E1579" s="2">
        <v>0.76724537037037033</v>
      </c>
      <c r="F1579">
        <v>37.719200000000001</v>
      </c>
      <c r="G1579" s="1">
        <v>42247</v>
      </c>
      <c r="H1579" s="1" t="str">
        <f t="shared" si="48"/>
        <v>2015</v>
      </c>
      <c r="I1579" s="1" t="s">
        <v>1704</v>
      </c>
      <c r="J1579" s="1" t="str">
        <f t="shared" si="49"/>
        <v>2015Q3</v>
      </c>
      <c r="K1579" s="1" t="s">
        <v>1718</v>
      </c>
      <c r="L1579">
        <v>688000</v>
      </c>
      <c r="M1579">
        <v>-122.43171700000001</v>
      </c>
      <c r="N1579" t="s">
        <v>24</v>
      </c>
      <c r="O1579" s="1">
        <v>42283</v>
      </c>
      <c r="P1579">
        <v>808000</v>
      </c>
      <c r="Q1579">
        <v>1250</v>
      </c>
      <c r="R1579" t="s">
        <v>48</v>
      </c>
      <c r="S1579">
        <v>10</v>
      </c>
      <c r="T1579">
        <v>1</v>
      </c>
    </row>
    <row r="1580" spans="1:20" x14ac:dyDescent="0.2">
      <c r="A1580" t="s">
        <v>467</v>
      </c>
      <c r="B1580">
        <v>94112</v>
      </c>
      <c r="C1580">
        <v>4</v>
      </c>
      <c r="D1580" s="1">
        <v>42291</v>
      </c>
      <c r="E1580" s="2">
        <v>0.46534722222222219</v>
      </c>
      <c r="F1580">
        <v>37.719276000000001</v>
      </c>
      <c r="G1580" s="1">
        <v>42244</v>
      </c>
      <c r="H1580" s="1" t="str">
        <f t="shared" si="48"/>
        <v>2015</v>
      </c>
      <c r="I1580" s="1" t="s">
        <v>1704</v>
      </c>
      <c r="J1580" s="1" t="str">
        <f t="shared" si="49"/>
        <v>2015Q3</v>
      </c>
      <c r="K1580" s="1" t="s">
        <v>1718</v>
      </c>
      <c r="L1580">
        <v>799000</v>
      </c>
      <c r="M1580">
        <v>-122.42987100000001</v>
      </c>
      <c r="N1580" t="s">
        <v>24</v>
      </c>
      <c r="O1580" s="1">
        <v>42286</v>
      </c>
      <c r="P1580">
        <v>925000</v>
      </c>
      <c r="Q1580">
        <v>2234</v>
      </c>
      <c r="R1580" t="s">
        <v>48</v>
      </c>
      <c r="S1580">
        <v>10</v>
      </c>
      <c r="T1580">
        <v>2</v>
      </c>
    </row>
    <row r="1581" spans="1:20" x14ac:dyDescent="0.2">
      <c r="A1581" t="s">
        <v>478</v>
      </c>
      <c r="B1581">
        <v>94112</v>
      </c>
      <c r="C1581">
        <v>4</v>
      </c>
      <c r="D1581" s="1">
        <v>42293</v>
      </c>
      <c r="E1581" s="2">
        <v>0.29844907407407406</v>
      </c>
      <c r="F1581">
        <v>37.728999999999999</v>
      </c>
      <c r="G1581" s="1">
        <v>42202</v>
      </c>
      <c r="H1581" s="1" t="str">
        <f t="shared" si="48"/>
        <v>2015</v>
      </c>
      <c r="I1581" s="1" t="s">
        <v>1704</v>
      </c>
      <c r="J1581" s="1" t="str">
        <f t="shared" si="49"/>
        <v>2015Q3</v>
      </c>
      <c r="K1581" s="1" t="s">
        <v>1718</v>
      </c>
      <c r="L1581">
        <v>688000</v>
      </c>
      <c r="M1581">
        <v>-122.425743</v>
      </c>
      <c r="N1581" t="s">
        <v>24</v>
      </c>
      <c r="O1581" s="1">
        <v>42292</v>
      </c>
      <c r="P1581">
        <v>690000</v>
      </c>
      <c r="Q1581">
        <v>1210</v>
      </c>
      <c r="R1581" t="s">
        <v>48</v>
      </c>
      <c r="S1581">
        <v>10</v>
      </c>
      <c r="T1581">
        <v>2</v>
      </c>
    </row>
    <row r="1582" spans="1:20" x14ac:dyDescent="0.2">
      <c r="A1582">
        <v>6013060</v>
      </c>
      <c r="B1582">
        <v>94112</v>
      </c>
      <c r="C1582">
        <v>3</v>
      </c>
      <c r="D1582" s="1">
        <v>42293</v>
      </c>
      <c r="E1582" s="2">
        <v>0.70472222222222225</v>
      </c>
      <c r="F1582">
        <v>37.726841</v>
      </c>
      <c r="G1582" s="1">
        <v>42215</v>
      </c>
      <c r="H1582" s="1" t="str">
        <f t="shared" si="48"/>
        <v>2015</v>
      </c>
      <c r="I1582" s="1" t="s">
        <v>1704</v>
      </c>
      <c r="J1582" s="1" t="str">
        <f t="shared" si="49"/>
        <v>2015Q3</v>
      </c>
      <c r="K1582" s="1" t="s">
        <v>1718</v>
      </c>
      <c r="L1582">
        <v>749000</v>
      </c>
      <c r="M1582">
        <v>-122.43283099999999</v>
      </c>
      <c r="N1582" t="s">
        <v>16</v>
      </c>
      <c r="O1582" s="1">
        <v>42293</v>
      </c>
      <c r="P1582">
        <v>775000</v>
      </c>
      <c r="Q1582">
        <v>1318</v>
      </c>
      <c r="R1582" t="s">
        <v>48</v>
      </c>
      <c r="S1582">
        <v>10</v>
      </c>
      <c r="T1582">
        <v>2</v>
      </c>
    </row>
    <row r="1583" spans="1:20" x14ac:dyDescent="0.2">
      <c r="A1583">
        <v>5888036</v>
      </c>
      <c r="B1583">
        <v>94112</v>
      </c>
      <c r="C1583">
        <v>3</v>
      </c>
      <c r="D1583" s="1">
        <v>42297</v>
      </c>
      <c r="E1583" s="2">
        <v>0.5103240740740741</v>
      </c>
      <c r="F1583">
        <v>37.730258999999997</v>
      </c>
      <c r="G1583" s="1">
        <v>42221</v>
      </c>
      <c r="H1583" s="1" t="str">
        <f t="shared" si="48"/>
        <v>2015</v>
      </c>
      <c r="I1583" s="1" t="s">
        <v>1704</v>
      </c>
      <c r="J1583" s="1" t="str">
        <f t="shared" si="49"/>
        <v>2015Q3</v>
      </c>
      <c r="K1583" s="1" t="s">
        <v>1718</v>
      </c>
      <c r="L1583">
        <v>998000</v>
      </c>
      <c r="M1583">
        <v>-122.422325</v>
      </c>
      <c r="N1583" t="s">
        <v>24</v>
      </c>
      <c r="O1583" s="1">
        <v>42297</v>
      </c>
      <c r="P1583">
        <v>1240000</v>
      </c>
      <c r="Q1583">
        <v>1487</v>
      </c>
      <c r="R1583" t="s">
        <v>48</v>
      </c>
      <c r="S1583">
        <v>10</v>
      </c>
      <c r="T1583">
        <v>2</v>
      </c>
    </row>
    <row r="1584" spans="1:20" x14ac:dyDescent="0.2">
      <c r="A1584">
        <v>6016021</v>
      </c>
      <c r="B1584">
        <v>94112</v>
      </c>
      <c r="C1584">
        <v>5</v>
      </c>
      <c r="D1584" s="1">
        <v>42300</v>
      </c>
      <c r="E1584" s="2">
        <v>0.49069444444444449</v>
      </c>
      <c r="F1584">
        <v>37.724063999999998</v>
      </c>
      <c r="G1584" s="1">
        <v>42207</v>
      </c>
      <c r="H1584" s="1" t="str">
        <f t="shared" si="48"/>
        <v>2015</v>
      </c>
      <c r="I1584" s="1" t="s">
        <v>1704</v>
      </c>
      <c r="J1584" s="1" t="str">
        <f t="shared" si="49"/>
        <v>2015Q3</v>
      </c>
      <c r="K1584" s="1" t="s">
        <v>1718</v>
      </c>
      <c r="L1584">
        <v>1188000</v>
      </c>
      <c r="M1584">
        <v>-122.432793</v>
      </c>
      <c r="N1584" t="s">
        <v>24</v>
      </c>
      <c r="O1584" s="1">
        <v>42299</v>
      </c>
      <c r="P1584">
        <v>1188000</v>
      </c>
      <c r="Q1584">
        <v>2260</v>
      </c>
      <c r="R1584" t="s">
        <v>48</v>
      </c>
      <c r="S1584">
        <v>10</v>
      </c>
      <c r="T1584">
        <v>3</v>
      </c>
    </row>
    <row r="1585" spans="1:20" x14ac:dyDescent="0.2">
      <c r="A1585">
        <v>6006024</v>
      </c>
      <c r="B1585">
        <v>94112</v>
      </c>
      <c r="C1585">
        <v>2</v>
      </c>
      <c r="D1585" s="1">
        <v>42305</v>
      </c>
      <c r="E1585" s="2">
        <v>0.61243055555555559</v>
      </c>
      <c r="F1585">
        <v>37.723854000000003</v>
      </c>
      <c r="G1585" s="1">
        <v>42216</v>
      </c>
      <c r="H1585" s="1" t="str">
        <f t="shared" si="48"/>
        <v>2015</v>
      </c>
      <c r="I1585" s="1" t="s">
        <v>1704</v>
      </c>
      <c r="J1585" s="1" t="str">
        <f t="shared" si="49"/>
        <v>2015Q3</v>
      </c>
      <c r="K1585" s="1" t="s">
        <v>1718</v>
      </c>
      <c r="L1585">
        <v>649800</v>
      </c>
      <c r="M1585">
        <v>-122.427498</v>
      </c>
      <c r="N1585" t="s">
        <v>24</v>
      </c>
      <c r="O1585" s="1">
        <v>42305</v>
      </c>
      <c r="P1585">
        <v>670000</v>
      </c>
      <c r="Q1585">
        <v>821</v>
      </c>
      <c r="R1585" t="s">
        <v>48</v>
      </c>
      <c r="S1585">
        <v>10</v>
      </c>
      <c r="T1585">
        <v>1</v>
      </c>
    </row>
    <row r="1586" spans="1:20" x14ac:dyDescent="0.2">
      <c r="A1586">
        <v>6022029</v>
      </c>
      <c r="B1586">
        <v>94112</v>
      </c>
      <c r="C1586">
        <v>2</v>
      </c>
      <c r="D1586" s="1">
        <v>42306</v>
      </c>
      <c r="E1586" s="2">
        <v>0.69004629629629621</v>
      </c>
      <c r="F1586">
        <v>37.722861999999999</v>
      </c>
      <c r="G1586" s="1">
        <v>42264</v>
      </c>
      <c r="H1586" s="1" t="str">
        <f t="shared" si="48"/>
        <v>2015</v>
      </c>
      <c r="I1586" s="1" t="s">
        <v>1704</v>
      </c>
      <c r="J1586" s="1" t="str">
        <f t="shared" si="49"/>
        <v>2015Q3</v>
      </c>
      <c r="K1586" s="1" t="s">
        <v>1718</v>
      </c>
      <c r="L1586">
        <v>629000</v>
      </c>
      <c r="M1586">
        <v>-122.427162</v>
      </c>
      <c r="N1586" t="s">
        <v>24</v>
      </c>
      <c r="O1586" s="1">
        <v>42306</v>
      </c>
      <c r="P1586">
        <v>690000</v>
      </c>
      <c r="Q1586">
        <v>875</v>
      </c>
      <c r="R1586" t="s">
        <v>48</v>
      </c>
      <c r="S1586">
        <v>10</v>
      </c>
      <c r="T1586">
        <v>1</v>
      </c>
    </row>
    <row r="1587" spans="1:20" x14ac:dyDescent="0.2">
      <c r="A1587">
        <v>5949014</v>
      </c>
      <c r="B1587">
        <v>94112</v>
      </c>
      <c r="C1587">
        <v>3</v>
      </c>
      <c r="D1587" s="1">
        <v>42312</v>
      </c>
      <c r="E1587" s="2">
        <v>0.37906250000000002</v>
      </c>
      <c r="F1587">
        <v>37.727530999999999</v>
      </c>
      <c r="G1587" s="1">
        <v>42270</v>
      </c>
      <c r="H1587" s="1" t="str">
        <f t="shared" si="48"/>
        <v>2015</v>
      </c>
      <c r="I1587" s="1" t="s">
        <v>1704</v>
      </c>
      <c r="J1587" s="1" t="str">
        <f t="shared" si="49"/>
        <v>2015Q3</v>
      </c>
      <c r="K1587" s="1" t="s">
        <v>1718</v>
      </c>
      <c r="L1587">
        <v>649000</v>
      </c>
      <c r="M1587">
        <v>-122.426498</v>
      </c>
      <c r="N1587" t="s">
        <v>24</v>
      </c>
      <c r="O1587" s="1">
        <v>42307</v>
      </c>
      <c r="P1587">
        <v>855000</v>
      </c>
      <c r="Q1587">
        <v>2276</v>
      </c>
      <c r="R1587" t="s">
        <v>48</v>
      </c>
      <c r="S1587">
        <v>10</v>
      </c>
      <c r="T1587">
        <v>2</v>
      </c>
    </row>
    <row r="1588" spans="1:20" x14ac:dyDescent="0.2">
      <c r="A1588" t="s">
        <v>515</v>
      </c>
      <c r="B1588">
        <v>94112</v>
      </c>
      <c r="C1588">
        <v>2</v>
      </c>
      <c r="D1588" s="1">
        <v>42339</v>
      </c>
      <c r="E1588" s="2">
        <v>0.40682870370370372</v>
      </c>
      <c r="F1588">
        <v>37.719462999999998</v>
      </c>
      <c r="G1588" s="1">
        <v>42233</v>
      </c>
      <c r="H1588" s="1" t="str">
        <f t="shared" si="48"/>
        <v>2015</v>
      </c>
      <c r="I1588" s="1" t="s">
        <v>1704</v>
      </c>
      <c r="J1588" s="1" t="str">
        <f t="shared" si="49"/>
        <v>2015Q3</v>
      </c>
      <c r="K1588" s="1" t="s">
        <v>1718</v>
      </c>
      <c r="L1588">
        <v>799000</v>
      </c>
      <c r="M1588">
        <v>-122.435867</v>
      </c>
      <c r="N1588" t="s">
        <v>24</v>
      </c>
      <c r="O1588" s="1">
        <v>42313</v>
      </c>
      <c r="P1588">
        <v>800000</v>
      </c>
      <c r="Q1588">
        <v>2253</v>
      </c>
      <c r="R1588" t="s">
        <v>48</v>
      </c>
      <c r="S1588">
        <v>10</v>
      </c>
      <c r="T1588">
        <v>3</v>
      </c>
    </row>
    <row r="1589" spans="1:20" x14ac:dyDescent="0.2">
      <c r="A1589">
        <v>6354012</v>
      </c>
      <c r="B1589">
        <v>94112</v>
      </c>
      <c r="C1589">
        <v>3</v>
      </c>
      <c r="D1589" s="1">
        <v>42317</v>
      </c>
      <c r="E1589" s="2">
        <v>0.66956018518518512</v>
      </c>
      <c r="F1589">
        <v>37.715133999999999</v>
      </c>
      <c r="G1589" s="1">
        <v>42265</v>
      </c>
      <c r="H1589" s="1" t="str">
        <f t="shared" si="48"/>
        <v>2015</v>
      </c>
      <c r="I1589" s="1" t="s">
        <v>1704</v>
      </c>
      <c r="J1589" s="1" t="str">
        <f t="shared" si="49"/>
        <v>2015Q3</v>
      </c>
      <c r="K1589" s="1" t="s">
        <v>1718</v>
      </c>
      <c r="L1589">
        <v>995000</v>
      </c>
      <c r="M1589">
        <v>-122.434044</v>
      </c>
      <c r="N1589" t="s">
        <v>24</v>
      </c>
      <c r="O1589" s="1">
        <v>42317</v>
      </c>
      <c r="P1589">
        <v>1300000</v>
      </c>
      <c r="Q1589">
        <v>2146</v>
      </c>
      <c r="R1589" t="s">
        <v>48</v>
      </c>
      <c r="S1589">
        <v>10</v>
      </c>
      <c r="T1589">
        <v>2.5</v>
      </c>
    </row>
    <row r="1590" spans="1:20" x14ac:dyDescent="0.2">
      <c r="A1590">
        <v>6004028</v>
      </c>
      <c r="B1590">
        <v>94112</v>
      </c>
      <c r="C1590">
        <v>4</v>
      </c>
      <c r="D1590" s="1">
        <v>42350</v>
      </c>
      <c r="E1590" s="2">
        <v>0.35379629629629633</v>
      </c>
      <c r="F1590">
        <v>37.722656000000001</v>
      </c>
      <c r="G1590" s="1">
        <v>42279</v>
      </c>
      <c r="H1590" s="1" t="str">
        <f t="shared" si="48"/>
        <v>2015</v>
      </c>
      <c r="I1590" s="1" t="s">
        <v>1704</v>
      </c>
      <c r="J1590" s="1" t="str">
        <f t="shared" si="49"/>
        <v>2015Q4</v>
      </c>
      <c r="K1590" s="1" t="s">
        <v>1719</v>
      </c>
      <c r="L1590">
        <v>998000</v>
      </c>
      <c r="M1590">
        <v>-122.42557499999999</v>
      </c>
      <c r="N1590" t="s">
        <v>24</v>
      </c>
      <c r="O1590" s="1">
        <v>42321</v>
      </c>
      <c r="P1590">
        <v>1150000</v>
      </c>
      <c r="Q1590">
        <v>2134</v>
      </c>
      <c r="R1590" t="s">
        <v>48</v>
      </c>
      <c r="S1590">
        <v>10</v>
      </c>
      <c r="T1590">
        <v>4</v>
      </c>
    </row>
    <row r="1591" spans="1:20" x14ac:dyDescent="0.2">
      <c r="A1591" t="s">
        <v>531</v>
      </c>
      <c r="B1591">
        <v>94112</v>
      </c>
      <c r="C1591">
        <v>2</v>
      </c>
      <c r="D1591" s="1">
        <v>42328</v>
      </c>
      <c r="E1591" s="2">
        <v>0.50571759259259264</v>
      </c>
      <c r="F1591">
        <v>37.715462000000002</v>
      </c>
      <c r="G1591" s="1">
        <v>42240</v>
      </c>
      <c r="H1591" s="1" t="str">
        <f t="shared" si="48"/>
        <v>2015</v>
      </c>
      <c r="I1591" s="1" t="s">
        <v>1704</v>
      </c>
      <c r="J1591" s="1" t="str">
        <f t="shared" si="49"/>
        <v>2015Q3</v>
      </c>
      <c r="K1591" s="1" t="s">
        <v>1718</v>
      </c>
      <c r="L1591">
        <v>585000</v>
      </c>
      <c r="M1591">
        <v>-122.432755</v>
      </c>
      <c r="N1591" t="s">
        <v>24</v>
      </c>
      <c r="O1591" s="1">
        <v>42326</v>
      </c>
      <c r="P1591">
        <v>570000</v>
      </c>
      <c r="Q1591">
        <v>925</v>
      </c>
      <c r="R1591" t="s">
        <v>48</v>
      </c>
      <c r="S1591">
        <v>10</v>
      </c>
      <c r="T1591">
        <v>1</v>
      </c>
    </row>
    <row r="1592" spans="1:20" x14ac:dyDescent="0.2">
      <c r="A1592">
        <v>6073005</v>
      </c>
      <c r="B1592">
        <v>94112</v>
      </c>
      <c r="C1592">
        <v>2</v>
      </c>
      <c r="D1592" s="1">
        <v>42329</v>
      </c>
      <c r="E1592" s="2">
        <v>0.72143518518518512</v>
      </c>
      <c r="F1592">
        <v>37.719318000000001</v>
      </c>
      <c r="G1592" s="1">
        <v>42279</v>
      </c>
      <c r="H1592" s="1" t="str">
        <f t="shared" si="48"/>
        <v>2015</v>
      </c>
      <c r="I1592" s="1" t="s">
        <v>1704</v>
      </c>
      <c r="J1592" s="1" t="str">
        <f t="shared" si="49"/>
        <v>2015Q4</v>
      </c>
      <c r="K1592" s="1" t="s">
        <v>1719</v>
      </c>
      <c r="L1592">
        <v>649000</v>
      </c>
      <c r="M1592">
        <v>-122.4272</v>
      </c>
      <c r="N1592" t="s">
        <v>24</v>
      </c>
      <c r="O1592" s="1">
        <v>42328</v>
      </c>
      <c r="P1592">
        <v>855000</v>
      </c>
      <c r="Q1592">
        <v>1125</v>
      </c>
      <c r="R1592" t="s">
        <v>48</v>
      </c>
      <c r="S1592">
        <v>10</v>
      </c>
      <c r="T1592">
        <v>1</v>
      </c>
    </row>
    <row r="1593" spans="1:20" x14ac:dyDescent="0.2">
      <c r="A1593">
        <v>6405002</v>
      </c>
      <c r="B1593">
        <v>94112</v>
      </c>
      <c r="C1593">
        <v>3</v>
      </c>
      <c r="D1593" s="1">
        <v>42345</v>
      </c>
      <c r="E1593" s="2">
        <v>0.82101851851851848</v>
      </c>
      <c r="F1593">
        <v>37.715136999999999</v>
      </c>
      <c r="G1593" s="1">
        <v>42272</v>
      </c>
      <c r="H1593" s="1" t="str">
        <f t="shared" si="48"/>
        <v>2015</v>
      </c>
      <c r="I1593" s="1" t="s">
        <v>1704</v>
      </c>
      <c r="J1593" s="1" t="str">
        <f t="shared" si="49"/>
        <v>2015Q3</v>
      </c>
      <c r="K1593" s="1" t="s">
        <v>1718</v>
      </c>
      <c r="L1593">
        <v>799000</v>
      </c>
      <c r="M1593">
        <v>-122.43586000000001</v>
      </c>
      <c r="N1593" t="s">
        <v>24</v>
      </c>
      <c r="O1593" s="1">
        <v>42342</v>
      </c>
      <c r="P1593">
        <v>795000</v>
      </c>
      <c r="Q1593">
        <v>1355</v>
      </c>
      <c r="R1593" t="s">
        <v>48</v>
      </c>
      <c r="S1593">
        <v>10</v>
      </c>
      <c r="T1593">
        <v>1</v>
      </c>
    </row>
    <row r="1594" spans="1:20" x14ac:dyDescent="0.2">
      <c r="A1594">
        <v>5893035</v>
      </c>
      <c r="B1594">
        <v>94112</v>
      </c>
      <c r="C1594">
        <v>4</v>
      </c>
      <c r="D1594" s="1">
        <v>42356</v>
      </c>
      <c r="E1594" s="2">
        <v>0.60597222222222225</v>
      </c>
      <c r="F1594">
        <v>37.729022999999998</v>
      </c>
      <c r="G1594" s="1">
        <v>42248</v>
      </c>
      <c r="H1594" s="1" t="str">
        <f t="shared" si="48"/>
        <v>2015</v>
      </c>
      <c r="I1594" s="1" t="s">
        <v>1704</v>
      </c>
      <c r="J1594" s="1" t="str">
        <f t="shared" si="49"/>
        <v>2015Q3</v>
      </c>
      <c r="K1594" s="1" t="s">
        <v>1718</v>
      </c>
      <c r="L1594">
        <v>1050000</v>
      </c>
      <c r="M1594">
        <v>-122.42939800000001</v>
      </c>
      <c r="N1594" t="s">
        <v>24</v>
      </c>
      <c r="O1594" s="1">
        <v>42342</v>
      </c>
      <c r="P1594">
        <v>900200</v>
      </c>
      <c r="Q1594">
        <v>2064</v>
      </c>
      <c r="R1594" t="s">
        <v>48</v>
      </c>
      <c r="S1594">
        <v>10</v>
      </c>
      <c r="T1594">
        <v>3</v>
      </c>
    </row>
    <row r="1595" spans="1:20" x14ac:dyDescent="0.2">
      <c r="A1595">
        <v>5963014</v>
      </c>
      <c r="B1595">
        <v>94112</v>
      </c>
      <c r="C1595">
        <v>4</v>
      </c>
      <c r="D1595" s="1">
        <v>42347</v>
      </c>
      <c r="E1595" s="2">
        <v>0.68564814814814812</v>
      </c>
      <c r="F1595">
        <v>37.724049000000001</v>
      </c>
      <c r="G1595" s="1">
        <v>42290</v>
      </c>
      <c r="H1595" s="1" t="str">
        <f t="shared" si="48"/>
        <v>2015</v>
      </c>
      <c r="I1595" s="1" t="s">
        <v>1704</v>
      </c>
      <c r="J1595" s="1" t="str">
        <f t="shared" si="49"/>
        <v>2015Q4</v>
      </c>
      <c r="K1595" s="1" t="s">
        <v>1719</v>
      </c>
      <c r="L1595">
        <v>898000</v>
      </c>
      <c r="M1595">
        <v>-122.423157</v>
      </c>
      <c r="N1595" t="s">
        <v>24</v>
      </c>
      <c r="O1595" s="1">
        <v>42346</v>
      </c>
      <c r="P1595">
        <v>975000</v>
      </c>
      <c r="Q1595">
        <v>1590</v>
      </c>
      <c r="R1595" t="s">
        <v>48</v>
      </c>
      <c r="S1595">
        <v>10</v>
      </c>
      <c r="T1595">
        <v>3</v>
      </c>
    </row>
    <row r="1596" spans="1:20" x14ac:dyDescent="0.2">
      <c r="A1596">
        <v>5957007</v>
      </c>
      <c r="B1596">
        <v>94112</v>
      </c>
      <c r="C1596">
        <v>2</v>
      </c>
      <c r="D1596" s="1">
        <v>42383</v>
      </c>
      <c r="E1596" s="2">
        <v>0.3084837962962963</v>
      </c>
      <c r="F1596">
        <v>37.726624000000001</v>
      </c>
      <c r="G1596" s="1">
        <v>42255</v>
      </c>
      <c r="H1596" s="1" t="str">
        <f t="shared" si="48"/>
        <v>2015</v>
      </c>
      <c r="I1596" s="1" t="s">
        <v>1704</v>
      </c>
      <c r="J1596" s="1" t="str">
        <f t="shared" si="49"/>
        <v>2015Q3</v>
      </c>
      <c r="K1596" s="1" t="s">
        <v>1718</v>
      </c>
      <c r="L1596">
        <v>599000</v>
      </c>
      <c r="M1596">
        <v>-122.427193</v>
      </c>
      <c r="N1596" t="s">
        <v>24</v>
      </c>
      <c r="O1596" s="1">
        <v>42347</v>
      </c>
      <c r="P1596">
        <v>608500</v>
      </c>
      <c r="Q1596">
        <v>1125</v>
      </c>
      <c r="R1596" t="s">
        <v>48</v>
      </c>
      <c r="S1596">
        <v>10</v>
      </c>
      <c r="T1596">
        <v>1</v>
      </c>
    </row>
    <row r="1597" spans="1:20" x14ac:dyDescent="0.2">
      <c r="A1597">
        <v>6349022</v>
      </c>
      <c r="B1597">
        <v>94112</v>
      </c>
      <c r="C1597">
        <v>4</v>
      </c>
      <c r="D1597" s="1">
        <v>42349</v>
      </c>
      <c r="E1597" s="2">
        <v>0.48151620370370374</v>
      </c>
      <c r="F1597">
        <v>37.717498999999997</v>
      </c>
      <c r="G1597" s="1">
        <v>42313</v>
      </c>
      <c r="H1597" s="1" t="str">
        <f t="shared" si="48"/>
        <v>2015</v>
      </c>
      <c r="I1597" s="1" t="s">
        <v>1704</v>
      </c>
      <c r="J1597" s="1" t="str">
        <f t="shared" si="49"/>
        <v>2015Q4</v>
      </c>
      <c r="K1597" s="1" t="s">
        <v>1719</v>
      </c>
      <c r="L1597">
        <v>999000</v>
      </c>
      <c r="M1597">
        <v>-122.437759</v>
      </c>
      <c r="N1597" t="s">
        <v>24</v>
      </c>
      <c r="O1597" s="1">
        <v>42348</v>
      </c>
      <c r="P1597">
        <v>1100000</v>
      </c>
      <c r="Q1597">
        <v>1990</v>
      </c>
      <c r="R1597" t="s">
        <v>48</v>
      </c>
      <c r="S1597">
        <v>10</v>
      </c>
      <c r="T1597">
        <v>2</v>
      </c>
    </row>
    <row r="1598" spans="1:20" x14ac:dyDescent="0.2">
      <c r="A1598">
        <v>6013009</v>
      </c>
      <c r="B1598">
        <v>94112</v>
      </c>
      <c r="C1598">
        <v>3</v>
      </c>
      <c r="D1598" s="1">
        <v>42349</v>
      </c>
      <c r="E1598" s="2">
        <v>0.36409722222222224</v>
      </c>
      <c r="F1598">
        <v>37.726329999999997</v>
      </c>
      <c r="G1598" s="1">
        <v>42279</v>
      </c>
      <c r="H1598" s="1" t="str">
        <f t="shared" si="48"/>
        <v>2015</v>
      </c>
      <c r="I1598" s="1" t="s">
        <v>1704</v>
      </c>
      <c r="J1598" s="1" t="str">
        <f t="shared" si="49"/>
        <v>2015Q4</v>
      </c>
      <c r="K1598" s="1" t="s">
        <v>1719</v>
      </c>
      <c r="L1598">
        <v>574000</v>
      </c>
      <c r="M1598">
        <v>-122.43285400000001</v>
      </c>
      <c r="N1598" t="s">
        <v>24</v>
      </c>
      <c r="O1598" s="1">
        <v>42349</v>
      </c>
      <c r="P1598">
        <v>520000</v>
      </c>
      <c r="Q1598">
        <v>750</v>
      </c>
      <c r="R1598" t="s">
        <v>48</v>
      </c>
      <c r="S1598">
        <v>10</v>
      </c>
      <c r="T1598">
        <v>1</v>
      </c>
    </row>
    <row r="1599" spans="1:20" x14ac:dyDescent="0.2">
      <c r="A1599">
        <v>6085033</v>
      </c>
      <c r="B1599">
        <v>94112</v>
      </c>
      <c r="C1599">
        <v>2</v>
      </c>
      <c r="D1599" s="1">
        <v>42359</v>
      </c>
      <c r="E1599" s="2">
        <v>0.39052083333333337</v>
      </c>
      <c r="F1599">
        <v>37.722014999999999</v>
      </c>
      <c r="G1599" s="1">
        <v>42318</v>
      </c>
      <c r="H1599" s="1" t="str">
        <f t="shared" si="48"/>
        <v>2015</v>
      </c>
      <c r="I1599" s="1" t="s">
        <v>1704</v>
      </c>
      <c r="J1599" s="1" t="str">
        <f t="shared" si="49"/>
        <v>2015Q4</v>
      </c>
      <c r="K1599" s="1" t="s">
        <v>1719</v>
      </c>
      <c r="L1599">
        <v>699000</v>
      </c>
      <c r="M1599">
        <v>-122.43543200000001</v>
      </c>
      <c r="N1599" t="s">
        <v>24</v>
      </c>
      <c r="O1599" s="1">
        <v>42355</v>
      </c>
      <c r="P1599">
        <v>760000</v>
      </c>
      <c r="Q1599">
        <v>900</v>
      </c>
      <c r="R1599" t="s">
        <v>48</v>
      </c>
      <c r="S1599">
        <v>10</v>
      </c>
      <c r="T1599">
        <v>1</v>
      </c>
    </row>
    <row r="1600" spans="1:20" x14ac:dyDescent="0.2">
      <c r="A1600">
        <v>5958005</v>
      </c>
      <c r="B1600">
        <v>94112</v>
      </c>
      <c r="C1600">
        <v>4</v>
      </c>
      <c r="D1600" s="1">
        <v>42362</v>
      </c>
      <c r="E1600" s="2">
        <v>0.30913194444444442</v>
      </c>
      <c r="F1600">
        <v>37.726298999999997</v>
      </c>
      <c r="G1600" s="1">
        <v>42285</v>
      </c>
      <c r="H1600" s="1" t="str">
        <f t="shared" si="48"/>
        <v>2015</v>
      </c>
      <c r="I1600" s="1" t="s">
        <v>1704</v>
      </c>
      <c r="J1600" s="1" t="str">
        <f t="shared" si="49"/>
        <v>2015Q4</v>
      </c>
      <c r="K1600" s="1" t="s">
        <v>1719</v>
      </c>
      <c r="L1600">
        <v>799000</v>
      </c>
      <c r="M1600">
        <v>-122.426346</v>
      </c>
      <c r="N1600" t="s">
        <v>24</v>
      </c>
      <c r="O1600" s="1">
        <v>42359</v>
      </c>
      <c r="P1600">
        <v>950000</v>
      </c>
      <c r="Q1600">
        <v>1853</v>
      </c>
      <c r="R1600" t="s">
        <v>48</v>
      </c>
      <c r="S1600">
        <v>10</v>
      </c>
      <c r="T1600">
        <v>3</v>
      </c>
    </row>
    <row r="1601" spans="1:20" x14ac:dyDescent="0.2">
      <c r="A1601" t="s">
        <v>611</v>
      </c>
      <c r="B1601">
        <v>94112</v>
      </c>
      <c r="C1601">
        <v>4</v>
      </c>
      <c r="D1601" s="1">
        <v>42369</v>
      </c>
      <c r="E1601" s="2">
        <v>0.6272106481481482</v>
      </c>
      <c r="F1601">
        <v>37.721457999999998</v>
      </c>
      <c r="G1601" s="1">
        <v>42291</v>
      </c>
      <c r="H1601" s="1" t="str">
        <f t="shared" si="48"/>
        <v>2015</v>
      </c>
      <c r="I1601" s="1" t="s">
        <v>1704</v>
      </c>
      <c r="J1601" s="1" t="str">
        <f t="shared" si="49"/>
        <v>2015Q4</v>
      </c>
      <c r="K1601" s="1" t="s">
        <v>1719</v>
      </c>
      <c r="L1601">
        <v>788000</v>
      </c>
      <c r="M1601">
        <v>-122.432182</v>
      </c>
      <c r="N1601" t="s">
        <v>24</v>
      </c>
      <c r="O1601" s="1">
        <v>42368</v>
      </c>
      <c r="P1601">
        <v>950000</v>
      </c>
      <c r="Q1601">
        <v>1435</v>
      </c>
      <c r="R1601" t="s">
        <v>48</v>
      </c>
      <c r="S1601">
        <v>10</v>
      </c>
      <c r="T1601">
        <v>2</v>
      </c>
    </row>
    <row r="1602" spans="1:20" x14ac:dyDescent="0.2">
      <c r="A1602">
        <v>5888006</v>
      </c>
      <c r="B1602">
        <v>94112</v>
      </c>
      <c r="C1602">
        <v>2</v>
      </c>
      <c r="D1602" s="1">
        <v>42389</v>
      </c>
      <c r="E1602" s="2">
        <v>0.55465277777777777</v>
      </c>
      <c r="F1602">
        <v>37.73048</v>
      </c>
      <c r="G1602" s="1">
        <v>42264</v>
      </c>
      <c r="H1602" s="1" t="str">
        <f t="shared" ref="H1602:H1665" si="50">TEXT(G1602,"yyyy")</f>
        <v>2015</v>
      </c>
      <c r="I1602" s="1" t="s">
        <v>1704</v>
      </c>
      <c r="J1602" s="1" t="str">
        <f t="shared" ref="J1602:J1665" si="51">TEXT(G1602,"yyyy") &amp; "Q" &amp; ROUNDUP(MONTH(G1602) / 3,0)</f>
        <v>2015Q3</v>
      </c>
      <c r="K1602" s="1" t="s">
        <v>1718</v>
      </c>
      <c r="L1602">
        <v>675000</v>
      </c>
      <c r="M1602">
        <v>-122.421989</v>
      </c>
      <c r="N1602" t="s">
        <v>24</v>
      </c>
      <c r="O1602" s="1">
        <v>42369</v>
      </c>
      <c r="P1602">
        <v>700000</v>
      </c>
      <c r="Q1602">
        <v>862</v>
      </c>
      <c r="R1602" t="s">
        <v>48</v>
      </c>
      <c r="S1602">
        <v>10</v>
      </c>
      <c r="T1602">
        <v>1</v>
      </c>
    </row>
    <row r="1603" spans="1:20" x14ac:dyDescent="0.2">
      <c r="A1603">
        <v>5887004</v>
      </c>
      <c r="B1603">
        <v>94112</v>
      </c>
      <c r="C1603">
        <v>3</v>
      </c>
      <c r="D1603" s="1">
        <v>42375</v>
      </c>
      <c r="E1603" s="2">
        <v>0.69769675925925922</v>
      </c>
      <c r="F1603">
        <v>37.730922999999997</v>
      </c>
      <c r="G1603" s="1">
        <v>42244</v>
      </c>
      <c r="H1603" s="1" t="str">
        <f t="shared" si="50"/>
        <v>2015</v>
      </c>
      <c r="I1603" s="1" t="s">
        <v>1704</v>
      </c>
      <c r="J1603" s="1" t="str">
        <f t="shared" si="51"/>
        <v>2015Q3</v>
      </c>
      <c r="K1603" s="1" t="s">
        <v>1718</v>
      </c>
      <c r="L1603">
        <v>599000</v>
      </c>
      <c r="M1603">
        <v>-122.421188</v>
      </c>
      <c r="N1603" t="s">
        <v>24</v>
      </c>
      <c r="O1603" s="1">
        <v>42375</v>
      </c>
      <c r="P1603">
        <v>650000</v>
      </c>
      <c r="Q1603">
        <v>1158</v>
      </c>
      <c r="R1603" t="s">
        <v>48</v>
      </c>
      <c r="S1603">
        <v>10</v>
      </c>
      <c r="T1603">
        <v>1</v>
      </c>
    </row>
    <row r="1604" spans="1:20" x14ac:dyDescent="0.2">
      <c r="A1604">
        <v>5886028</v>
      </c>
      <c r="B1604">
        <v>94112</v>
      </c>
      <c r="C1604">
        <v>3</v>
      </c>
      <c r="D1604" s="1">
        <v>42394</v>
      </c>
      <c r="E1604" s="2">
        <v>0.74733796296296295</v>
      </c>
      <c r="F1604">
        <v>37.729424000000002</v>
      </c>
      <c r="G1604" s="1">
        <v>42257</v>
      </c>
      <c r="H1604" s="1" t="str">
        <f t="shared" si="50"/>
        <v>2015</v>
      </c>
      <c r="I1604" s="1" t="s">
        <v>1704</v>
      </c>
      <c r="J1604" s="1" t="str">
        <f t="shared" si="51"/>
        <v>2015Q3</v>
      </c>
      <c r="K1604" s="1" t="s">
        <v>1718</v>
      </c>
      <c r="L1604">
        <v>849000</v>
      </c>
      <c r="M1604">
        <v>-122.42111199999999</v>
      </c>
      <c r="N1604" t="s">
        <v>24</v>
      </c>
      <c r="O1604" s="1">
        <v>42394</v>
      </c>
      <c r="P1604">
        <v>910000</v>
      </c>
      <c r="Q1604">
        <v>1400</v>
      </c>
      <c r="R1604" t="s">
        <v>48</v>
      </c>
      <c r="S1604">
        <v>10</v>
      </c>
      <c r="T1604">
        <v>2</v>
      </c>
    </row>
    <row r="1605" spans="1:20" x14ac:dyDescent="0.2">
      <c r="A1605">
        <v>5948036</v>
      </c>
      <c r="B1605">
        <v>94112</v>
      </c>
      <c r="C1605">
        <v>3</v>
      </c>
      <c r="D1605" s="1">
        <v>42437</v>
      </c>
      <c r="E1605" s="2">
        <v>0.63815972222222228</v>
      </c>
      <c r="F1605">
        <v>37.727409000000002</v>
      </c>
      <c r="G1605" s="1">
        <v>42410</v>
      </c>
      <c r="H1605" s="1" t="str">
        <f t="shared" si="50"/>
        <v>2016</v>
      </c>
      <c r="I1605" s="1" t="s">
        <v>1705</v>
      </c>
      <c r="J1605" s="1" t="str">
        <f t="shared" si="51"/>
        <v>2016Q1</v>
      </c>
      <c r="K1605" s="1" t="s">
        <v>1720</v>
      </c>
      <c r="L1605">
        <v>749000</v>
      </c>
      <c r="M1605">
        <v>-122.42590300000001</v>
      </c>
      <c r="N1605" t="s">
        <v>24</v>
      </c>
      <c r="O1605" s="1">
        <v>42437</v>
      </c>
      <c r="P1605">
        <v>927000</v>
      </c>
      <c r="Q1605">
        <v>1200</v>
      </c>
      <c r="R1605" t="s">
        <v>48</v>
      </c>
      <c r="S1605">
        <v>10</v>
      </c>
      <c r="T1605">
        <v>2</v>
      </c>
    </row>
    <row r="1606" spans="1:20" x14ac:dyDescent="0.2">
      <c r="A1606" t="s">
        <v>695</v>
      </c>
      <c r="B1606">
        <v>94112</v>
      </c>
      <c r="C1606">
        <v>2</v>
      </c>
      <c r="D1606" s="1">
        <v>42446</v>
      </c>
      <c r="E1606" s="2">
        <v>0.40260416666666665</v>
      </c>
      <c r="F1606">
        <v>37.716763</v>
      </c>
      <c r="G1606" s="1">
        <v>42277</v>
      </c>
      <c r="H1606" s="1" t="str">
        <f t="shared" si="50"/>
        <v>2015</v>
      </c>
      <c r="I1606" s="1" t="s">
        <v>1704</v>
      </c>
      <c r="J1606" s="1" t="str">
        <f t="shared" si="51"/>
        <v>2015Q3</v>
      </c>
      <c r="K1606" s="1" t="s">
        <v>1718</v>
      </c>
      <c r="L1606">
        <v>749000</v>
      </c>
      <c r="M1606">
        <v>-122.432457</v>
      </c>
      <c r="N1606" t="s">
        <v>24</v>
      </c>
      <c r="O1606" s="1">
        <v>42444</v>
      </c>
      <c r="P1606">
        <v>775000</v>
      </c>
      <c r="Q1606">
        <v>1422</v>
      </c>
      <c r="R1606" t="s">
        <v>48</v>
      </c>
      <c r="S1606">
        <v>10</v>
      </c>
      <c r="T1606">
        <v>2</v>
      </c>
    </row>
    <row r="1607" spans="1:20" x14ac:dyDescent="0.2">
      <c r="A1607">
        <v>6280034</v>
      </c>
      <c r="B1607">
        <v>94112</v>
      </c>
      <c r="C1607">
        <v>3</v>
      </c>
      <c r="D1607" s="1">
        <v>42451</v>
      </c>
      <c r="E1607" s="2">
        <v>0.59526620370370364</v>
      </c>
      <c r="F1607">
        <v>37.717661999999997</v>
      </c>
      <c r="G1607" s="1">
        <v>42403</v>
      </c>
      <c r="H1607" s="1" t="str">
        <f t="shared" si="50"/>
        <v>2016</v>
      </c>
      <c r="I1607" s="1" t="s">
        <v>1705</v>
      </c>
      <c r="J1607" s="1" t="str">
        <f t="shared" si="51"/>
        <v>2016Q1</v>
      </c>
      <c r="K1607" s="1" t="s">
        <v>1720</v>
      </c>
      <c r="L1607">
        <v>799000</v>
      </c>
      <c r="M1607">
        <v>-122.431091</v>
      </c>
      <c r="N1607" t="s">
        <v>24</v>
      </c>
      <c r="O1607" s="1">
        <v>42451</v>
      </c>
      <c r="P1607">
        <v>1050000</v>
      </c>
      <c r="Q1607">
        <v>1922</v>
      </c>
      <c r="R1607" t="s">
        <v>48</v>
      </c>
      <c r="S1607">
        <v>10</v>
      </c>
      <c r="T1607">
        <v>2</v>
      </c>
    </row>
    <row r="1608" spans="1:20" x14ac:dyDescent="0.2">
      <c r="A1608" t="s">
        <v>727</v>
      </c>
      <c r="B1608">
        <v>94112</v>
      </c>
      <c r="C1608">
        <v>2</v>
      </c>
      <c r="D1608" s="1">
        <v>42467</v>
      </c>
      <c r="E1608" s="2">
        <v>0.34678240740740746</v>
      </c>
      <c r="F1608">
        <v>37.726616</v>
      </c>
      <c r="G1608" s="1">
        <v>42430</v>
      </c>
      <c r="H1608" s="1" t="str">
        <f t="shared" si="50"/>
        <v>2016</v>
      </c>
      <c r="I1608" s="1" t="s">
        <v>1705</v>
      </c>
      <c r="J1608" s="1" t="str">
        <f t="shared" si="51"/>
        <v>2016Q1</v>
      </c>
      <c r="K1608" s="1" t="s">
        <v>1720</v>
      </c>
      <c r="L1608">
        <v>799000</v>
      </c>
      <c r="M1608">
        <v>-122.425194</v>
      </c>
      <c r="N1608" t="s">
        <v>24</v>
      </c>
      <c r="O1608" s="1">
        <v>42464</v>
      </c>
      <c r="P1608">
        <v>1001000</v>
      </c>
      <c r="Q1608">
        <v>1137</v>
      </c>
      <c r="R1608" t="s">
        <v>48</v>
      </c>
      <c r="S1608">
        <v>10</v>
      </c>
      <c r="T1608">
        <v>2</v>
      </c>
    </row>
    <row r="1609" spans="1:20" x14ac:dyDescent="0.2">
      <c r="A1609">
        <v>6008037</v>
      </c>
      <c r="B1609">
        <v>94112</v>
      </c>
      <c r="C1609">
        <v>3</v>
      </c>
      <c r="D1609" s="1">
        <v>42485</v>
      </c>
      <c r="E1609" s="2">
        <v>0.54836805555555557</v>
      </c>
      <c r="F1609">
        <v>37.725383999999998</v>
      </c>
      <c r="G1609" s="1">
        <v>42412</v>
      </c>
      <c r="H1609" s="1" t="str">
        <f t="shared" si="50"/>
        <v>2016</v>
      </c>
      <c r="I1609" s="1" t="s">
        <v>1705</v>
      </c>
      <c r="J1609" s="1" t="str">
        <f t="shared" si="51"/>
        <v>2016Q1</v>
      </c>
      <c r="K1609" s="1" t="s">
        <v>1720</v>
      </c>
      <c r="L1609">
        <v>1298000</v>
      </c>
      <c r="M1609">
        <v>-122.42852000000001</v>
      </c>
      <c r="N1609" t="s">
        <v>24</v>
      </c>
      <c r="O1609" s="1">
        <v>42466</v>
      </c>
      <c r="P1609">
        <v>1290000</v>
      </c>
      <c r="Q1609">
        <v>2910</v>
      </c>
      <c r="R1609" t="s">
        <v>48</v>
      </c>
      <c r="S1609">
        <v>10</v>
      </c>
      <c r="T1609">
        <v>5</v>
      </c>
    </row>
    <row r="1610" spans="1:20" x14ac:dyDescent="0.2">
      <c r="A1610">
        <v>5947006</v>
      </c>
      <c r="B1610">
        <v>94112</v>
      </c>
      <c r="C1610">
        <v>3</v>
      </c>
      <c r="D1610" s="1">
        <v>42473</v>
      </c>
      <c r="E1610" s="2">
        <v>9.9884259259259266E-3</v>
      </c>
      <c r="F1610">
        <v>37.727885999999998</v>
      </c>
      <c r="G1610" s="1">
        <v>42394</v>
      </c>
      <c r="H1610" s="1" t="str">
        <f t="shared" si="50"/>
        <v>2016</v>
      </c>
      <c r="I1610" s="1" t="s">
        <v>1705</v>
      </c>
      <c r="J1610" s="1" t="str">
        <f t="shared" si="51"/>
        <v>2016Q1</v>
      </c>
      <c r="K1610" s="1" t="s">
        <v>1720</v>
      </c>
      <c r="L1610">
        <v>840000</v>
      </c>
      <c r="M1610">
        <v>-122.424049</v>
      </c>
      <c r="N1610" t="s">
        <v>24</v>
      </c>
      <c r="O1610" s="1">
        <v>42467</v>
      </c>
      <c r="P1610">
        <v>840000</v>
      </c>
      <c r="Q1610">
        <v>1300</v>
      </c>
      <c r="R1610" t="s">
        <v>48</v>
      </c>
      <c r="S1610">
        <v>10</v>
      </c>
      <c r="T1610">
        <v>2</v>
      </c>
    </row>
    <row r="1611" spans="1:20" x14ac:dyDescent="0.2">
      <c r="A1611">
        <v>5944011</v>
      </c>
      <c r="B1611">
        <v>94112</v>
      </c>
      <c r="C1611">
        <v>3</v>
      </c>
      <c r="D1611" s="1">
        <v>42467</v>
      </c>
      <c r="E1611" s="2">
        <v>0.50896990740740744</v>
      </c>
      <c r="F1611">
        <v>37.726582000000001</v>
      </c>
      <c r="G1611" s="1">
        <v>42412</v>
      </c>
      <c r="H1611" s="1" t="str">
        <f t="shared" si="50"/>
        <v>2016</v>
      </c>
      <c r="I1611" s="1" t="s">
        <v>1705</v>
      </c>
      <c r="J1611" s="1" t="str">
        <f t="shared" si="51"/>
        <v>2016Q1</v>
      </c>
      <c r="K1611" s="1" t="s">
        <v>1720</v>
      </c>
      <c r="L1611">
        <v>849000</v>
      </c>
      <c r="M1611">
        <v>-122.423485</v>
      </c>
      <c r="N1611" t="s">
        <v>24</v>
      </c>
      <c r="O1611" s="1">
        <v>42467</v>
      </c>
      <c r="P1611">
        <v>1125000</v>
      </c>
      <c r="Q1611">
        <v>1317</v>
      </c>
      <c r="R1611" t="s">
        <v>48</v>
      </c>
      <c r="S1611">
        <v>10</v>
      </c>
      <c r="T1611">
        <v>2</v>
      </c>
    </row>
    <row r="1612" spans="1:20" x14ac:dyDescent="0.2">
      <c r="A1612">
        <v>6091038</v>
      </c>
      <c r="B1612">
        <v>94112</v>
      </c>
      <c r="C1612">
        <v>6</v>
      </c>
      <c r="D1612" s="1">
        <v>42472</v>
      </c>
      <c r="E1612" s="2">
        <v>0.4229282407407407</v>
      </c>
      <c r="F1612">
        <v>37.719836999999998</v>
      </c>
      <c r="G1612" s="1">
        <v>42383</v>
      </c>
      <c r="H1612" s="1" t="str">
        <f t="shared" si="50"/>
        <v>2016</v>
      </c>
      <c r="I1612" s="1" t="s">
        <v>1705</v>
      </c>
      <c r="J1612" s="1" t="str">
        <f t="shared" si="51"/>
        <v>2016Q1</v>
      </c>
      <c r="K1612" s="1" t="s">
        <v>1720</v>
      </c>
      <c r="L1612">
        <v>1099000</v>
      </c>
      <c r="M1612">
        <v>-122.430542</v>
      </c>
      <c r="N1612" t="s">
        <v>24</v>
      </c>
      <c r="O1612" s="1">
        <v>42467</v>
      </c>
      <c r="P1612">
        <v>1300000</v>
      </c>
      <c r="Q1612">
        <v>2313</v>
      </c>
      <c r="R1612" t="s">
        <v>48</v>
      </c>
      <c r="S1612">
        <v>10</v>
      </c>
      <c r="T1612">
        <v>3</v>
      </c>
    </row>
    <row r="1613" spans="1:20" x14ac:dyDescent="0.2">
      <c r="A1613">
        <v>5894037</v>
      </c>
      <c r="B1613">
        <v>94112</v>
      </c>
      <c r="C1613">
        <v>4</v>
      </c>
      <c r="D1613" s="1">
        <v>42480</v>
      </c>
      <c r="E1613" s="2">
        <v>0.51714120370370364</v>
      </c>
      <c r="F1613">
        <v>37.729152999999997</v>
      </c>
      <c r="G1613" s="1">
        <v>42346</v>
      </c>
      <c r="H1613" s="1" t="str">
        <f t="shared" si="50"/>
        <v>2015</v>
      </c>
      <c r="I1613" s="1" t="s">
        <v>1704</v>
      </c>
      <c r="J1613" s="1" t="str">
        <f t="shared" si="51"/>
        <v>2015Q4</v>
      </c>
      <c r="K1613" s="1" t="s">
        <v>1719</v>
      </c>
      <c r="L1613">
        <v>899000</v>
      </c>
      <c r="M1613">
        <v>-122.42630800000001</v>
      </c>
      <c r="N1613" t="s">
        <v>24</v>
      </c>
      <c r="O1613" s="1">
        <v>42468</v>
      </c>
      <c r="P1613">
        <v>885000</v>
      </c>
      <c r="Q1613">
        <v>1733</v>
      </c>
      <c r="R1613" t="s">
        <v>48</v>
      </c>
      <c r="S1613">
        <v>10</v>
      </c>
      <c r="T1613">
        <v>2.5</v>
      </c>
    </row>
    <row r="1614" spans="1:20" x14ac:dyDescent="0.2">
      <c r="A1614">
        <v>6080013</v>
      </c>
      <c r="B1614">
        <v>94112</v>
      </c>
      <c r="C1614">
        <v>2</v>
      </c>
      <c r="D1614" s="1">
        <v>42479</v>
      </c>
      <c r="E1614" s="2">
        <v>0.45518518518518519</v>
      </c>
      <c r="F1614">
        <v>37.722309000000003</v>
      </c>
      <c r="G1614" s="1">
        <v>42217</v>
      </c>
      <c r="H1614" s="1" t="str">
        <f t="shared" si="50"/>
        <v>2015</v>
      </c>
      <c r="I1614" s="1" t="s">
        <v>1704</v>
      </c>
      <c r="J1614" s="1" t="str">
        <f t="shared" si="51"/>
        <v>2015Q3</v>
      </c>
      <c r="K1614" s="1" t="s">
        <v>1718</v>
      </c>
      <c r="L1614">
        <v>595000</v>
      </c>
      <c r="M1614">
        <v>-122.432625</v>
      </c>
      <c r="N1614" t="s">
        <v>24</v>
      </c>
      <c r="O1614" s="1">
        <v>42473</v>
      </c>
      <c r="P1614">
        <v>630000</v>
      </c>
      <c r="Q1614">
        <v>1125</v>
      </c>
      <c r="R1614" t="s">
        <v>48</v>
      </c>
      <c r="S1614">
        <v>10</v>
      </c>
      <c r="T1614">
        <v>1</v>
      </c>
    </row>
    <row r="1615" spans="1:20" x14ac:dyDescent="0.2">
      <c r="A1615">
        <v>5946014</v>
      </c>
      <c r="B1615">
        <v>94112</v>
      </c>
      <c r="C1615">
        <v>4</v>
      </c>
      <c r="D1615" s="1">
        <v>42495</v>
      </c>
      <c r="E1615" s="2">
        <v>0.63166666666666671</v>
      </c>
      <c r="F1615">
        <v>37.726500999999999</v>
      </c>
      <c r="G1615" s="1">
        <v>42404</v>
      </c>
      <c r="H1615" s="1" t="str">
        <f t="shared" si="50"/>
        <v>2016</v>
      </c>
      <c r="I1615" s="1" t="s">
        <v>1705</v>
      </c>
      <c r="J1615" s="1" t="str">
        <f t="shared" si="51"/>
        <v>2016Q1</v>
      </c>
      <c r="K1615" s="1" t="s">
        <v>1720</v>
      </c>
      <c r="L1615">
        <v>875000</v>
      </c>
      <c r="M1615">
        <v>-122.42401099999999</v>
      </c>
      <c r="N1615" t="s">
        <v>24</v>
      </c>
      <c r="O1615" s="1">
        <v>42480</v>
      </c>
      <c r="P1615">
        <v>940000</v>
      </c>
      <c r="Q1615">
        <v>1833</v>
      </c>
      <c r="R1615" t="s">
        <v>48</v>
      </c>
      <c r="S1615">
        <v>10</v>
      </c>
      <c r="T1615">
        <v>1.25</v>
      </c>
    </row>
    <row r="1616" spans="1:20" x14ac:dyDescent="0.2">
      <c r="A1616">
        <v>6090014</v>
      </c>
      <c r="B1616">
        <v>94112</v>
      </c>
      <c r="C1616">
        <v>4</v>
      </c>
      <c r="D1616" s="1">
        <v>42488</v>
      </c>
      <c r="E1616" s="2">
        <v>0.40983796296296293</v>
      </c>
      <c r="F1616">
        <v>37.719200000000001</v>
      </c>
      <c r="G1616" s="1">
        <v>42430</v>
      </c>
      <c r="H1616" s="1" t="str">
        <f t="shared" si="50"/>
        <v>2016</v>
      </c>
      <c r="I1616" s="1" t="s">
        <v>1705</v>
      </c>
      <c r="J1616" s="1" t="str">
        <f t="shared" si="51"/>
        <v>2016Q1</v>
      </c>
      <c r="K1616" s="1" t="s">
        <v>1720</v>
      </c>
      <c r="L1616">
        <v>1095000</v>
      </c>
      <c r="M1616">
        <v>-122.43171599999999</v>
      </c>
      <c r="N1616" t="s">
        <v>24</v>
      </c>
      <c r="O1616" s="1">
        <v>42487</v>
      </c>
      <c r="P1616">
        <v>1438000</v>
      </c>
      <c r="Q1616">
        <v>2159</v>
      </c>
      <c r="R1616" t="s">
        <v>48</v>
      </c>
      <c r="S1616">
        <v>10</v>
      </c>
      <c r="T1616">
        <v>4</v>
      </c>
    </row>
    <row r="1617" spans="1:20" x14ac:dyDescent="0.2">
      <c r="A1617">
        <v>6408021</v>
      </c>
      <c r="B1617">
        <v>94112</v>
      </c>
      <c r="C1617">
        <v>2</v>
      </c>
      <c r="D1617" s="1">
        <v>42494</v>
      </c>
      <c r="E1617" s="2">
        <v>0.72337962962962965</v>
      </c>
      <c r="F1617">
        <v>37.716309000000003</v>
      </c>
      <c r="G1617" s="1">
        <v>42445</v>
      </c>
      <c r="H1617" s="1" t="str">
        <f t="shared" si="50"/>
        <v>2016</v>
      </c>
      <c r="I1617" s="1" t="s">
        <v>1705</v>
      </c>
      <c r="J1617" s="1" t="str">
        <f t="shared" si="51"/>
        <v>2016Q1</v>
      </c>
      <c r="K1617" s="1" t="s">
        <v>1720</v>
      </c>
      <c r="L1617">
        <v>749000</v>
      </c>
      <c r="M1617">
        <v>-122.438644</v>
      </c>
      <c r="N1617" t="s">
        <v>24</v>
      </c>
      <c r="O1617" s="1">
        <v>42493</v>
      </c>
      <c r="P1617">
        <v>935000</v>
      </c>
      <c r="Q1617">
        <v>1210</v>
      </c>
      <c r="R1617" t="s">
        <v>48</v>
      </c>
      <c r="S1617">
        <v>10</v>
      </c>
      <c r="T1617">
        <v>1</v>
      </c>
    </row>
    <row r="1618" spans="1:20" x14ac:dyDescent="0.2">
      <c r="A1618" t="s">
        <v>774</v>
      </c>
      <c r="B1618">
        <v>94112</v>
      </c>
      <c r="C1618">
        <v>2</v>
      </c>
      <c r="D1618" s="1">
        <v>42495</v>
      </c>
      <c r="E1618" s="2">
        <v>0.43004629629629632</v>
      </c>
      <c r="F1618">
        <v>37.730499000000002</v>
      </c>
      <c r="G1618" s="1">
        <v>42412</v>
      </c>
      <c r="H1618" s="1" t="str">
        <f t="shared" si="50"/>
        <v>2016</v>
      </c>
      <c r="I1618" s="1" t="s">
        <v>1705</v>
      </c>
      <c r="J1618" s="1" t="str">
        <f t="shared" si="51"/>
        <v>2016Q1</v>
      </c>
      <c r="K1618" s="1" t="s">
        <v>1720</v>
      </c>
      <c r="L1618">
        <v>599000</v>
      </c>
      <c r="M1618">
        <v>-122.42352200000001</v>
      </c>
      <c r="N1618" t="s">
        <v>24</v>
      </c>
      <c r="O1618" s="1">
        <v>42495</v>
      </c>
      <c r="P1618">
        <v>675000</v>
      </c>
      <c r="Q1618">
        <v>862</v>
      </c>
      <c r="R1618" t="s">
        <v>48</v>
      </c>
      <c r="S1618">
        <v>10</v>
      </c>
      <c r="T1618">
        <v>1</v>
      </c>
    </row>
    <row r="1619" spans="1:20" x14ac:dyDescent="0.2">
      <c r="A1619">
        <v>6341032</v>
      </c>
      <c r="B1619">
        <v>94112</v>
      </c>
      <c r="C1619">
        <v>2</v>
      </c>
      <c r="D1619" s="1">
        <v>42497</v>
      </c>
      <c r="E1619" s="2">
        <v>0.38061342592592595</v>
      </c>
      <c r="F1619">
        <v>37.716450000000002</v>
      </c>
      <c r="G1619" s="1">
        <v>42457</v>
      </c>
      <c r="H1619" s="1" t="str">
        <f t="shared" si="50"/>
        <v>2016</v>
      </c>
      <c r="I1619" s="1" t="s">
        <v>1705</v>
      </c>
      <c r="J1619" s="1" t="str">
        <f t="shared" si="51"/>
        <v>2016Q1</v>
      </c>
      <c r="K1619" s="1" t="s">
        <v>1720</v>
      </c>
      <c r="L1619">
        <v>629000</v>
      </c>
      <c r="M1619">
        <v>-122.434822</v>
      </c>
      <c r="N1619" t="s">
        <v>24</v>
      </c>
      <c r="O1619" s="1">
        <v>42496</v>
      </c>
      <c r="P1619">
        <v>720000</v>
      </c>
      <c r="Q1619">
        <v>868</v>
      </c>
      <c r="R1619" t="s">
        <v>48</v>
      </c>
      <c r="S1619">
        <v>10</v>
      </c>
      <c r="T1619">
        <v>1</v>
      </c>
    </row>
    <row r="1620" spans="1:20" x14ac:dyDescent="0.2">
      <c r="A1620">
        <v>6096018</v>
      </c>
      <c r="B1620">
        <v>94112</v>
      </c>
      <c r="C1620">
        <v>3</v>
      </c>
      <c r="D1620" s="1">
        <v>42500</v>
      </c>
      <c r="E1620" s="2">
        <v>0.42400462962962965</v>
      </c>
      <c r="F1620">
        <v>37.717517999999998</v>
      </c>
      <c r="G1620" s="1">
        <v>42221</v>
      </c>
      <c r="H1620" s="1" t="str">
        <f t="shared" si="50"/>
        <v>2015</v>
      </c>
      <c r="I1620" s="1" t="s">
        <v>1704</v>
      </c>
      <c r="J1620" s="1" t="str">
        <f t="shared" si="51"/>
        <v>2015Q3</v>
      </c>
      <c r="K1620" s="1" t="s">
        <v>1718</v>
      </c>
      <c r="L1620">
        <v>689900</v>
      </c>
      <c r="M1620">
        <v>-122.426834</v>
      </c>
      <c r="N1620" t="s">
        <v>24</v>
      </c>
      <c r="O1620" s="1">
        <v>42499</v>
      </c>
      <c r="P1620">
        <v>650000</v>
      </c>
      <c r="Q1620">
        <v>1350</v>
      </c>
      <c r="R1620" t="s">
        <v>48</v>
      </c>
      <c r="S1620">
        <v>10</v>
      </c>
      <c r="T1620">
        <v>1</v>
      </c>
    </row>
    <row r="1621" spans="1:20" x14ac:dyDescent="0.2">
      <c r="A1621">
        <v>5955009</v>
      </c>
      <c r="B1621">
        <v>94112</v>
      </c>
      <c r="C1621">
        <v>1</v>
      </c>
      <c r="D1621" s="1">
        <v>42502</v>
      </c>
      <c r="E1621" s="2">
        <v>0.38771990740740742</v>
      </c>
      <c r="F1621">
        <v>37.726624000000001</v>
      </c>
      <c r="G1621" s="1">
        <v>42464</v>
      </c>
      <c r="H1621" s="1" t="str">
        <f t="shared" si="50"/>
        <v>2016</v>
      </c>
      <c r="I1621" s="1" t="s">
        <v>1705</v>
      </c>
      <c r="J1621" s="1" t="str">
        <f t="shared" si="51"/>
        <v>2016Q2</v>
      </c>
      <c r="K1621" s="1" t="s">
        <v>1722</v>
      </c>
      <c r="L1621">
        <v>699000</v>
      </c>
      <c r="M1621">
        <v>-122.429619</v>
      </c>
      <c r="N1621" t="s">
        <v>24</v>
      </c>
      <c r="O1621" s="1">
        <v>42501</v>
      </c>
      <c r="P1621">
        <v>718888</v>
      </c>
      <c r="Q1621">
        <v>1050</v>
      </c>
      <c r="R1621" t="s">
        <v>48</v>
      </c>
      <c r="S1621">
        <v>10</v>
      </c>
      <c r="T1621">
        <v>2</v>
      </c>
    </row>
    <row r="1622" spans="1:20" x14ac:dyDescent="0.2">
      <c r="A1622">
        <v>6003012</v>
      </c>
      <c r="B1622">
        <v>94112</v>
      </c>
      <c r="C1622">
        <v>2</v>
      </c>
      <c r="D1622" s="1">
        <v>42501</v>
      </c>
      <c r="E1622" s="2">
        <v>0.77541666666666664</v>
      </c>
      <c r="F1622">
        <v>37.723090999999997</v>
      </c>
      <c r="G1622" s="1">
        <v>42461</v>
      </c>
      <c r="H1622" s="1" t="str">
        <f t="shared" si="50"/>
        <v>2016</v>
      </c>
      <c r="I1622" s="1" t="s">
        <v>1705</v>
      </c>
      <c r="J1622" s="1" t="str">
        <f t="shared" si="51"/>
        <v>2016Q2</v>
      </c>
      <c r="K1622" s="1" t="s">
        <v>1722</v>
      </c>
      <c r="L1622">
        <v>699999</v>
      </c>
      <c r="M1622">
        <v>-122.42488899999999</v>
      </c>
      <c r="N1622" t="s">
        <v>24</v>
      </c>
      <c r="O1622" s="1">
        <v>42501</v>
      </c>
      <c r="P1622">
        <v>818000</v>
      </c>
      <c r="Q1622">
        <v>1025</v>
      </c>
      <c r="R1622" t="s">
        <v>48</v>
      </c>
      <c r="S1622">
        <v>10</v>
      </c>
      <c r="T1622">
        <v>1</v>
      </c>
    </row>
    <row r="1623" spans="1:20" x14ac:dyDescent="0.2">
      <c r="A1623">
        <v>6007008</v>
      </c>
      <c r="B1623">
        <v>94112</v>
      </c>
      <c r="C1623">
        <v>3</v>
      </c>
      <c r="D1623" s="1">
        <v>42504</v>
      </c>
      <c r="E1623" s="2">
        <v>0.79429398148148145</v>
      </c>
      <c r="F1623">
        <v>37.724505999999998</v>
      </c>
      <c r="G1623" s="1">
        <v>42431</v>
      </c>
      <c r="H1623" s="1" t="str">
        <f t="shared" si="50"/>
        <v>2016</v>
      </c>
      <c r="I1623" s="1" t="s">
        <v>1705</v>
      </c>
      <c r="J1623" s="1" t="str">
        <f t="shared" si="51"/>
        <v>2016Q1</v>
      </c>
      <c r="K1623" s="1" t="s">
        <v>1720</v>
      </c>
      <c r="L1623">
        <v>669000</v>
      </c>
      <c r="M1623">
        <v>-122.427689</v>
      </c>
      <c r="N1623" t="s">
        <v>24</v>
      </c>
      <c r="O1623" s="1">
        <v>42503</v>
      </c>
      <c r="P1623">
        <v>890000</v>
      </c>
      <c r="Q1623">
        <v>1125</v>
      </c>
      <c r="R1623" t="s">
        <v>48</v>
      </c>
      <c r="S1623">
        <v>10</v>
      </c>
      <c r="T1623">
        <v>1</v>
      </c>
    </row>
    <row r="1624" spans="1:20" x14ac:dyDescent="0.2">
      <c r="A1624">
        <v>5895020</v>
      </c>
      <c r="B1624">
        <v>94112</v>
      </c>
      <c r="C1624">
        <v>2</v>
      </c>
      <c r="D1624" s="1">
        <v>42507</v>
      </c>
      <c r="E1624" s="2">
        <v>0.45526620370370369</v>
      </c>
      <c r="F1624">
        <v>37.729202000000001</v>
      </c>
      <c r="G1624" s="1">
        <v>42465</v>
      </c>
      <c r="H1624" s="1" t="str">
        <f t="shared" si="50"/>
        <v>2016</v>
      </c>
      <c r="I1624" s="1" t="s">
        <v>1705</v>
      </c>
      <c r="J1624" s="1" t="str">
        <f t="shared" si="51"/>
        <v>2016Q2</v>
      </c>
      <c r="K1624" s="1" t="s">
        <v>1722</v>
      </c>
      <c r="L1624">
        <v>849000</v>
      </c>
      <c r="M1624">
        <v>-122.425529</v>
      </c>
      <c r="N1624" t="s">
        <v>24</v>
      </c>
      <c r="O1624" s="1">
        <v>42507</v>
      </c>
      <c r="P1624">
        <v>1100000</v>
      </c>
      <c r="Q1624">
        <v>1500</v>
      </c>
      <c r="R1624" t="s">
        <v>48</v>
      </c>
      <c r="S1624">
        <v>10</v>
      </c>
      <c r="T1624">
        <v>1.5</v>
      </c>
    </row>
    <row r="1625" spans="1:20" x14ac:dyDescent="0.2">
      <c r="A1625">
        <v>6345012</v>
      </c>
      <c r="B1625">
        <v>94112</v>
      </c>
      <c r="C1625">
        <v>4</v>
      </c>
      <c r="D1625" s="1">
        <v>42516</v>
      </c>
      <c r="E1625" s="2">
        <v>0.47748842592592594</v>
      </c>
      <c r="F1625">
        <v>37.718639000000003</v>
      </c>
      <c r="G1625" s="1">
        <v>42435</v>
      </c>
      <c r="H1625" s="1" t="str">
        <f t="shared" si="50"/>
        <v>2016</v>
      </c>
      <c r="I1625" s="1" t="s">
        <v>1705</v>
      </c>
      <c r="J1625" s="1" t="str">
        <f t="shared" si="51"/>
        <v>2016Q1</v>
      </c>
      <c r="K1625" s="1" t="s">
        <v>1720</v>
      </c>
      <c r="L1625">
        <v>788888</v>
      </c>
      <c r="M1625">
        <v>-122.43757600000001</v>
      </c>
      <c r="N1625" t="s">
        <v>24</v>
      </c>
      <c r="O1625" s="1">
        <v>42514</v>
      </c>
      <c r="P1625">
        <v>845000</v>
      </c>
      <c r="Q1625">
        <v>1700</v>
      </c>
      <c r="R1625" t="s">
        <v>48</v>
      </c>
      <c r="S1625">
        <v>10</v>
      </c>
      <c r="T1625">
        <v>2</v>
      </c>
    </row>
    <row r="1626" spans="1:20" x14ac:dyDescent="0.2">
      <c r="A1626" t="s">
        <v>15</v>
      </c>
      <c r="B1626">
        <v>94112</v>
      </c>
      <c r="C1626">
        <v>4</v>
      </c>
      <c r="D1626" s="1">
        <v>42514</v>
      </c>
      <c r="E1626" s="2">
        <v>0.65391203703703704</v>
      </c>
      <c r="F1626">
        <v>37.724654999999998</v>
      </c>
      <c r="G1626" s="1">
        <v>42454</v>
      </c>
      <c r="H1626" s="1" t="str">
        <f t="shared" si="50"/>
        <v>2016</v>
      </c>
      <c r="I1626" s="1" t="s">
        <v>1705</v>
      </c>
      <c r="J1626" s="1" t="str">
        <f t="shared" si="51"/>
        <v>2016Q1</v>
      </c>
      <c r="K1626" s="1" t="s">
        <v>1720</v>
      </c>
      <c r="L1626">
        <v>1795000</v>
      </c>
      <c r="M1626">
        <v>-122.423737</v>
      </c>
      <c r="N1626" t="s">
        <v>24</v>
      </c>
      <c r="O1626" s="1">
        <v>42514</v>
      </c>
      <c r="P1626">
        <v>1700000</v>
      </c>
      <c r="Q1626">
        <v>2750</v>
      </c>
      <c r="R1626" t="s">
        <v>48</v>
      </c>
      <c r="S1626">
        <v>10</v>
      </c>
      <c r="T1626">
        <v>3.5</v>
      </c>
    </row>
    <row r="1627" spans="1:20" x14ac:dyDescent="0.2">
      <c r="A1627" t="s">
        <v>210</v>
      </c>
      <c r="B1627">
        <v>94112</v>
      </c>
      <c r="C1627">
        <v>2</v>
      </c>
      <c r="D1627" s="1">
        <v>42516</v>
      </c>
      <c r="E1627" s="2">
        <v>0.56162037037037038</v>
      </c>
      <c r="F1627">
        <v>37.715927000000001</v>
      </c>
      <c r="G1627" s="1">
        <v>42471</v>
      </c>
      <c r="H1627" s="1" t="str">
        <f t="shared" si="50"/>
        <v>2016</v>
      </c>
      <c r="I1627" s="1" t="s">
        <v>1705</v>
      </c>
      <c r="J1627" s="1" t="str">
        <f t="shared" si="51"/>
        <v>2016Q2</v>
      </c>
      <c r="K1627" s="1" t="s">
        <v>1722</v>
      </c>
      <c r="L1627">
        <v>699000</v>
      </c>
      <c r="M1627">
        <v>-122.436211</v>
      </c>
      <c r="N1627" t="s">
        <v>24</v>
      </c>
      <c r="O1627" s="1">
        <v>42515</v>
      </c>
      <c r="P1627">
        <v>880000</v>
      </c>
      <c r="Q1627">
        <v>1250</v>
      </c>
      <c r="R1627" t="s">
        <v>48</v>
      </c>
      <c r="S1627">
        <v>10</v>
      </c>
      <c r="T1627">
        <v>1</v>
      </c>
    </row>
    <row r="1628" spans="1:20" x14ac:dyDescent="0.2">
      <c r="A1628">
        <v>5959022</v>
      </c>
      <c r="B1628">
        <v>94112</v>
      </c>
      <c r="C1628">
        <v>3</v>
      </c>
      <c r="D1628" s="1">
        <v>42515</v>
      </c>
      <c r="E1628" s="2">
        <v>0.57841435185185186</v>
      </c>
      <c r="F1628">
        <v>37.725158999999998</v>
      </c>
      <c r="G1628" s="1">
        <v>42464</v>
      </c>
      <c r="H1628" s="1" t="str">
        <f t="shared" si="50"/>
        <v>2016</v>
      </c>
      <c r="I1628" s="1" t="s">
        <v>1705</v>
      </c>
      <c r="J1628" s="1" t="str">
        <f t="shared" si="51"/>
        <v>2016Q2</v>
      </c>
      <c r="K1628" s="1" t="s">
        <v>1722</v>
      </c>
      <c r="L1628">
        <v>849000</v>
      </c>
      <c r="M1628">
        <v>-122.426376</v>
      </c>
      <c r="N1628" t="s">
        <v>24</v>
      </c>
      <c r="O1628" s="1">
        <v>42515</v>
      </c>
      <c r="P1628">
        <v>1050000</v>
      </c>
      <c r="Q1628">
        <v>1395</v>
      </c>
      <c r="R1628" t="s">
        <v>48</v>
      </c>
      <c r="S1628">
        <v>10</v>
      </c>
      <c r="T1628">
        <v>2</v>
      </c>
    </row>
    <row r="1629" spans="1:20" x14ac:dyDescent="0.2">
      <c r="A1629" t="s">
        <v>814</v>
      </c>
      <c r="B1629">
        <v>94112</v>
      </c>
      <c r="C1629">
        <v>2</v>
      </c>
      <c r="D1629" s="1">
        <v>42522</v>
      </c>
      <c r="E1629" s="2">
        <v>0.64863425925925922</v>
      </c>
      <c r="F1629">
        <v>37.717331000000001</v>
      </c>
      <c r="G1629" s="1">
        <v>42452</v>
      </c>
      <c r="H1629" s="1" t="str">
        <f t="shared" si="50"/>
        <v>2016</v>
      </c>
      <c r="I1629" s="1" t="s">
        <v>1705</v>
      </c>
      <c r="J1629" s="1" t="str">
        <f t="shared" si="51"/>
        <v>2016Q1</v>
      </c>
      <c r="K1629" s="1" t="s">
        <v>1720</v>
      </c>
      <c r="L1629">
        <v>695000</v>
      </c>
      <c r="M1629">
        <v>-122.42781100000001</v>
      </c>
      <c r="N1629" t="s">
        <v>24</v>
      </c>
      <c r="O1629" s="1">
        <v>42522</v>
      </c>
      <c r="P1629">
        <v>815000</v>
      </c>
      <c r="Q1629">
        <v>962</v>
      </c>
      <c r="R1629" t="s">
        <v>48</v>
      </c>
      <c r="S1629">
        <v>10</v>
      </c>
      <c r="T1629">
        <v>1</v>
      </c>
    </row>
    <row r="1630" spans="1:20" x14ac:dyDescent="0.2">
      <c r="A1630" t="s">
        <v>15</v>
      </c>
      <c r="B1630">
        <v>94112</v>
      </c>
      <c r="C1630">
        <v>4</v>
      </c>
      <c r="D1630" s="1">
        <v>42524</v>
      </c>
      <c r="E1630" s="2">
        <v>0.38120370370370371</v>
      </c>
      <c r="F1630">
        <v>37.728408999999999</v>
      </c>
      <c r="G1630" s="1">
        <v>42447</v>
      </c>
      <c r="H1630" s="1" t="str">
        <f t="shared" si="50"/>
        <v>2016</v>
      </c>
      <c r="I1630" s="1" t="s">
        <v>1705</v>
      </c>
      <c r="J1630" s="1" t="str">
        <f t="shared" si="51"/>
        <v>2016Q1</v>
      </c>
      <c r="K1630" s="1" t="s">
        <v>1720</v>
      </c>
      <c r="L1630">
        <v>1598000</v>
      </c>
      <c r="M1630">
        <v>-122.42514799999999</v>
      </c>
      <c r="N1630" t="s">
        <v>24</v>
      </c>
      <c r="O1630" s="1">
        <v>42523</v>
      </c>
      <c r="P1630">
        <v>1549000</v>
      </c>
      <c r="Q1630">
        <v>2362</v>
      </c>
      <c r="R1630" t="s">
        <v>48</v>
      </c>
      <c r="S1630">
        <v>10</v>
      </c>
      <c r="T1630">
        <v>3.5</v>
      </c>
    </row>
    <row r="1631" spans="1:20" x14ac:dyDescent="0.2">
      <c r="A1631">
        <v>5889019</v>
      </c>
      <c r="B1631">
        <v>94112</v>
      </c>
      <c r="C1631">
        <v>2</v>
      </c>
      <c r="D1631" s="1">
        <v>42528</v>
      </c>
      <c r="E1631" s="2">
        <v>0.57929398148148148</v>
      </c>
      <c r="F1631">
        <v>37.729697999999999</v>
      </c>
      <c r="G1631" s="1">
        <v>42467</v>
      </c>
      <c r="H1631" s="1" t="str">
        <f t="shared" si="50"/>
        <v>2016</v>
      </c>
      <c r="I1631" s="1" t="s">
        <v>1705</v>
      </c>
      <c r="J1631" s="1" t="str">
        <f t="shared" si="51"/>
        <v>2016Q2</v>
      </c>
      <c r="K1631" s="1" t="s">
        <v>1722</v>
      </c>
      <c r="L1631">
        <v>649000</v>
      </c>
      <c r="M1631">
        <v>-122.423737</v>
      </c>
      <c r="N1631" t="s">
        <v>24</v>
      </c>
      <c r="O1631" s="1">
        <v>42524</v>
      </c>
      <c r="P1631">
        <v>715000</v>
      </c>
      <c r="Q1631">
        <v>862</v>
      </c>
      <c r="R1631" t="s">
        <v>48</v>
      </c>
      <c r="S1631">
        <v>10</v>
      </c>
      <c r="T1631">
        <v>1</v>
      </c>
    </row>
    <row r="1632" spans="1:20" x14ac:dyDescent="0.2">
      <c r="A1632">
        <v>6093016</v>
      </c>
      <c r="B1632">
        <v>94112</v>
      </c>
      <c r="C1632">
        <v>2</v>
      </c>
      <c r="D1632" s="1">
        <v>42531</v>
      </c>
      <c r="E1632" s="2">
        <v>0.62337962962962956</v>
      </c>
      <c r="F1632">
        <v>37.718364999999999</v>
      </c>
      <c r="G1632" s="1">
        <v>42494</v>
      </c>
      <c r="H1632" s="1" t="str">
        <f t="shared" si="50"/>
        <v>2016</v>
      </c>
      <c r="I1632" s="1" t="s">
        <v>1705</v>
      </c>
      <c r="J1632" s="1" t="str">
        <f t="shared" si="51"/>
        <v>2016Q2</v>
      </c>
      <c r="K1632" s="1" t="s">
        <v>1722</v>
      </c>
      <c r="L1632">
        <v>629000</v>
      </c>
      <c r="M1632">
        <v>-122.429474</v>
      </c>
      <c r="N1632" t="s">
        <v>24</v>
      </c>
      <c r="O1632" s="1">
        <v>42524</v>
      </c>
      <c r="P1632">
        <v>725000</v>
      </c>
      <c r="Q1632">
        <v>750</v>
      </c>
      <c r="R1632" t="s">
        <v>48</v>
      </c>
      <c r="S1632">
        <v>10</v>
      </c>
      <c r="T1632">
        <v>1</v>
      </c>
    </row>
    <row r="1633" spans="1:20" x14ac:dyDescent="0.2">
      <c r="A1633" t="s">
        <v>822</v>
      </c>
      <c r="B1633">
        <v>94112</v>
      </c>
      <c r="C1633">
        <v>2</v>
      </c>
      <c r="D1633" s="1">
        <v>42526</v>
      </c>
      <c r="E1633" s="2">
        <v>0.90122685185185192</v>
      </c>
      <c r="F1633">
        <v>37.731032999999996</v>
      </c>
      <c r="G1633" s="1">
        <v>42095</v>
      </c>
      <c r="H1633" s="1" t="str">
        <f t="shared" si="50"/>
        <v>2015</v>
      </c>
      <c r="I1633" s="1" t="s">
        <v>1704</v>
      </c>
      <c r="J1633" s="1" t="str">
        <f t="shared" si="51"/>
        <v>2015Q2</v>
      </c>
      <c r="K1633" s="1" t="s">
        <v>1717</v>
      </c>
      <c r="L1633">
        <v>739000</v>
      </c>
      <c r="M1633">
        <v>-122.42744399999999</v>
      </c>
      <c r="N1633" t="s">
        <v>24</v>
      </c>
      <c r="O1633" s="1">
        <v>42524</v>
      </c>
      <c r="P1633">
        <v>890000</v>
      </c>
      <c r="Q1633">
        <v>1170</v>
      </c>
      <c r="R1633" t="s">
        <v>48</v>
      </c>
      <c r="S1633">
        <v>10</v>
      </c>
      <c r="T1633">
        <v>1</v>
      </c>
    </row>
    <row r="1634" spans="1:20" x14ac:dyDescent="0.2">
      <c r="A1634">
        <v>6272049</v>
      </c>
      <c r="B1634">
        <v>94112</v>
      </c>
      <c r="C1634">
        <v>3</v>
      </c>
      <c r="D1634" s="1">
        <v>42531</v>
      </c>
      <c r="E1634" s="2">
        <v>0.50715277777777779</v>
      </c>
      <c r="F1634">
        <v>37.721176</v>
      </c>
      <c r="G1634" s="1">
        <v>42461</v>
      </c>
      <c r="H1634" s="1" t="str">
        <f t="shared" si="50"/>
        <v>2016</v>
      </c>
      <c r="I1634" s="1" t="s">
        <v>1705</v>
      </c>
      <c r="J1634" s="1" t="str">
        <f t="shared" si="51"/>
        <v>2016Q2</v>
      </c>
      <c r="K1634" s="1" t="s">
        <v>1722</v>
      </c>
      <c r="L1634">
        <v>649000</v>
      </c>
      <c r="M1634">
        <v>-122.437119</v>
      </c>
      <c r="N1634" t="s">
        <v>16</v>
      </c>
      <c r="O1634" s="1">
        <v>42531</v>
      </c>
      <c r="P1634">
        <v>650000</v>
      </c>
      <c r="Q1634">
        <v>1339</v>
      </c>
      <c r="R1634" t="s">
        <v>48</v>
      </c>
      <c r="S1634">
        <v>10</v>
      </c>
      <c r="T1634">
        <v>2</v>
      </c>
    </row>
    <row r="1635" spans="1:20" x14ac:dyDescent="0.2">
      <c r="A1635">
        <v>6284010</v>
      </c>
      <c r="B1635">
        <v>94112</v>
      </c>
      <c r="C1635">
        <v>3</v>
      </c>
      <c r="D1635" s="1">
        <v>42550</v>
      </c>
      <c r="E1635" s="2">
        <v>0.68813657407407414</v>
      </c>
      <c r="F1635">
        <v>37.716782000000002</v>
      </c>
      <c r="G1635" s="1">
        <v>42500</v>
      </c>
      <c r="H1635" s="1" t="str">
        <f t="shared" si="50"/>
        <v>2016</v>
      </c>
      <c r="I1635" s="1" t="s">
        <v>1705</v>
      </c>
      <c r="J1635" s="1" t="str">
        <f t="shared" si="51"/>
        <v>2016Q2</v>
      </c>
      <c r="K1635" s="1" t="s">
        <v>1722</v>
      </c>
      <c r="L1635">
        <v>899000</v>
      </c>
      <c r="M1635">
        <v>-122.427406</v>
      </c>
      <c r="N1635" t="s">
        <v>24</v>
      </c>
      <c r="O1635" s="1">
        <v>42545</v>
      </c>
      <c r="P1635">
        <v>956000</v>
      </c>
      <c r="Q1635">
        <v>2100</v>
      </c>
      <c r="R1635" t="s">
        <v>48</v>
      </c>
      <c r="S1635">
        <v>10</v>
      </c>
      <c r="T1635">
        <v>3</v>
      </c>
    </row>
    <row r="1636" spans="1:20" x14ac:dyDescent="0.2">
      <c r="A1636">
        <v>6024013</v>
      </c>
      <c r="B1636">
        <v>94112</v>
      </c>
      <c r="C1636">
        <v>3</v>
      </c>
      <c r="D1636" s="1">
        <v>42563</v>
      </c>
      <c r="E1636" s="2">
        <v>0.64247685185185188</v>
      </c>
      <c r="F1636">
        <v>37.721367000000001</v>
      </c>
      <c r="G1636" s="1">
        <v>42479</v>
      </c>
      <c r="H1636" s="1" t="str">
        <f t="shared" si="50"/>
        <v>2016</v>
      </c>
      <c r="I1636" s="1" t="s">
        <v>1705</v>
      </c>
      <c r="J1636" s="1" t="str">
        <f t="shared" si="51"/>
        <v>2016Q2</v>
      </c>
      <c r="K1636" s="1" t="s">
        <v>1722</v>
      </c>
      <c r="L1636">
        <v>949000</v>
      </c>
      <c r="M1636">
        <v>-122.42570499999999</v>
      </c>
      <c r="N1636" t="s">
        <v>24</v>
      </c>
      <c r="O1636" s="1">
        <v>42545</v>
      </c>
      <c r="P1636">
        <v>1150000</v>
      </c>
      <c r="Q1636">
        <v>1475</v>
      </c>
      <c r="R1636" t="s">
        <v>48</v>
      </c>
      <c r="S1636">
        <v>10</v>
      </c>
      <c r="T1636">
        <v>2</v>
      </c>
    </row>
    <row r="1637" spans="1:20" x14ac:dyDescent="0.2">
      <c r="A1637">
        <v>6079018</v>
      </c>
      <c r="B1637">
        <v>94112</v>
      </c>
      <c r="C1637">
        <v>4</v>
      </c>
      <c r="D1637" s="1">
        <v>42545</v>
      </c>
      <c r="E1637" s="2">
        <v>0.81804398148148139</v>
      </c>
      <c r="F1637">
        <v>37.721657</v>
      </c>
      <c r="G1637" s="1">
        <v>42503</v>
      </c>
      <c r="H1637" s="1" t="str">
        <f t="shared" si="50"/>
        <v>2016</v>
      </c>
      <c r="I1637" s="1" t="s">
        <v>1705</v>
      </c>
      <c r="J1637" s="1" t="str">
        <f t="shared" si="51"/>
        <v>2016Q2</v>
      </c>
      <c r="K1637" s="1" t="s">
        <v>1722</v>
      </c>
      <c r="L1637">
        <v>1250000</v>
      </c>
      <c r="M1637">
        <v>-122.432434</v>
      </c>
      <c r="N1637" t="s">
        <v>24</v>
      </c>
      <c r="O1637" s="1">
        <v>42545</v>
      </c>
      <c r="P1637">
        <v>1250000</v>
      </c>
      <c r="Q1637">
        <v>2366</v>
      </c>
      <c r="R1637" t="s">
        <v>48</v>
      </c>
      <c r="S1637">
        <v>10</v>
      </c>
      <c r="T1637">
        <v>3</v>
      </c>
    </row>
    <row r="1638" spans="1:20" x14ac:dyDescent="0.2">
      <c r="A1638">
        <v>6282005</v>
      </c>
      <c r="B1638">
        <v>94112</v>
      </c>
      <c r="C1638">
        <v>4</v>
      </c>
      <c r="D1638" s="1">
        <v>42552</v>
      </c>
      <c r="E1638" s="2">
        <v>0.42314814814814811</v>
      </c>
      <c r="F1638">
        <v>37.716540999999999</v>
      </c>
      <c r="G1638" s="1">
        <v>42464</v>
      </c>
      <c r="H1638" s="1" t="str">
        <f t="shared" si="50"/>
        <v>2016</v>
      </c>
      <c r="I1638" s="1" t="s">
        <v>1705</v>
      </c>
      <c r="J1638" s="1" t="str">
        <f t="shared" si="51"/>
        <v>2016Q2</v>
      </c>
      <c r="K1638" s="1" t="s">
        <v>1722</v>
      </c>
      <c r="L1638">
        <v>775000</v>
      </c>
      <c r="M1638">
        <v>-122.429756</v>
      </c>
      <c r="N1638" t="s">
        <v>24</v>
      </c>
      <c r="O1638" s="1">
        <v>42550</v>
      </c>
      <c r="P1638">
        <v>930000</v>
      </c>
      <c r="Q1638">
        <v>1657</v>
      </c>
      <c r="R1638" t="s">
        <v>48</v>
      </c>
      <c r="S1638">
        <v>10</v>
      </c>
      <c r="T1638">
        <v>2</v>
      </c>
    </row>
    <row r="1639" spans="1:20" x14ac:dyDescent="0.2">
      <c r="A1639">
        <v>5897012</v>
      </c>
      <c r="B1639">
        <v>94112</v>
      </c>
      <c r="C1639">
        <v>3</v>
      </c>
      <c r="D1639" s="1">
        <v>42552</v>
      </c>
      <c r="E1639" s="2">
        <v>0.77446759259259268</v>
      </c>
      <c r="F1639">
        <v>37.730705</v>
      </c>
      <c r="G1639" s="1">
        <v>42516</v>
      </c>
      <c r="H1639" s="1" t="str">
        <f t="shared" si="50"/>
        <v>2016</v>
      </c>
      <c r="I1639" s="1" t="s">
        <v>1705</v>
      </c>
      <c r="J1639" s="1" t="str">
        <f t="shared" si="51"/>
        <v>2016Q2</v>
      </c>
      <c r="K1639" s="1" t="s">
        <v>1722</v>
      </c>
      <c r="L1639">
        <v>795000</v>
      </c>
      <c r="M1639">
        <v>-122.419937</v>
      </c>
      <c r="N1639" t="s">
        <v>24</v>
      </c>
      <c r="O1639" s="1">
        <v>42552</v>
      </c>
      <c r="P1639">
        <v>955000</v>
      </c>
      <c r="Q1639">
        <v>1315</v>
      </c>
      <c r="R1639" t="s">
        <v>48</v>
      </c>
      <c r="S1639">
        <v>10</v>
      </c>
      <c r="T1639">
        <v>2</v>
      </c>
    </row>
    <row r="1640" spans="1:20" x14ac:dyDescent="0.2">
      <c r="A1640" t="s">
        <v>868</v>
      </c>
      <c r="B1640">
        <v>94112</v>
      </c>
      <c r="C1640">
        <v>3</v>
      </c>
      <c r="D1640" s="1">
        <v>42634</v>
      </c>
      <c r="E1640" s="2">
        <v>0.5861574074074074</v>
      </c>
      <c r="F1640">
        <v>37.723681999999997</v>
      </c>
      <c r="G1640" s="1">
        <v>42522</v>
      </c>
      <c r="H1640" s="1" t="str">
        <f t="shared" si="50"/>
        <v>2016</v>
      </c>
      <c r="I1640" s="1" t="s">
        <v>1705</v>
      </c>
      <c r="J1640" s="1" t="str">
        <f t="shared" si="51"/>
        <v>2016Q2</v>
      </c>
      <c r="K1640" s="1" t="s">
        <v>1722</v>
      </c>
      <c r="L1640">
        <v>799000</v>
      </c>
      <c r="M1640">
        <v>-122.43090100000001</v>
      </c>
      <c r="N1640" t="s">
        <v>24</v>
      </c>
      <c r="O1640" s="1">
        <v>42556</v>
      </c>
      <c r="P1640">
        <v>875000</v>
      </c>
      <c r="Q1640">
        <v>2000</v>
      </c>
      <c r="R1640" t="s">
        <v>48</v>
      </c>
      <c r="S1640">
        <v>10</v>
      </c>
      <c r="T1640">
        <v>1.25</v>
      </c>
    </row>
    <row r="1641" spans="1:20" x14ac:dyDescent="0.2">
      <c r="A1641" t="s">
        <v>15</v>
      </c>
      <c r="B1641">
        <v>94112</v>
      </c>
      <c r="C1641">
        <v>4</v>
      </c>
      <c r="D1641" s="1">
        <v>42562</v>
      </c>
      <c r="E1641" s="2">
        <v>0.59736111111111112</v>
      </c>
      <c r="F1641">
        <v>37.728501999999999</v>
      </c>
      <c r="G1641" s="1">
        <v>42500</v>
      </c>
      <c r="H1641" s="1" t="str">
        <f t="shared" si="50"/>
        <v>2016</v>
      </c>
      <c r="I1641" s="1" t="s">
        <v>1705</v>
      </c>
      <c r="J1641" s="1" t="str">
        <f t="shared" si="51"/>
        <v>2016Q2</v>
      </c>
      <c r="K1641" s="1" t="s">
        <v>1722</v>
      </c>
      <c r="L1641">
        <v>1598000</v>
      </c>
      <c r="M1641">
        <v>-122.42538</v>
      </c>
      <c r="N1641" t="s">
        <v>24</v>
      </c>
      <c r="O1641" s="1">
        <v>42558</v>
      </c>
      <c r="P1641">
        <v>1630000</v>
      </c>
      <c r="Q1641">
        <v>2350</v>
      </c>
      <c r="R1641" t="s">
        <v>48</v>
      </c>
      <c r="S1641">
        <v>10</v>
      </c>
      <c r="T1641">
        <v>3.5</v>
      </c>
    </row>
    <row r="1642" spans="1:20" x14ac:dyDescent="0.2">
      <c r="A1642">
        <v>5891025</v>
      </c>
      <c r="B1642">
        <v>94112</v>
      </c>
      <c r="C1642">
        <v>2</v>
      </c>
      <c r="D1642" s="1">
        <v>42571</v>
      </c>
      <c r="E1642" s="2">
        <v>0.98177083333333337</v>
      </c>
      <c r="F1642">
        <v>37.729846000000002</v>
      </c>
      <c r="G1642" s="1">
        <v>42512</v>
      </c>
      <c r="H1642" s="1" t="str">
        <f t="shared" si="50"/>
        <v>2016</v>
      </c>
      <c r="I1642" s="1" t="s">
        <v>1705</v>
      </c>
      <c r="J1642" s="1" t="str">
        <f t="shared" si="51"/>
        <v>2016Q2</v>
      </c>
      <c r="K1642" s="1" t="s">
        <v>1722</v>
      </c>
      <c r="L1642">
        <v>699000</v>
      </c>
      <c r="M1642">
        <v>-122.42749000000001</v>
      </c>
      <c r="N1642" t="s">
        <v>24</v>
      </c>
      <c r="O1642" s="1">
        <v>42570</v>
      </c>
      <c r="P1642">
        <v>750000</v>
      </c>
      <c r="Q1642">
        <v>1190</v>
      </c>
      <c r="R1642" t="s">
        <v>48</v>
      </c>
      <c r="S1642">
        <v>10</v>
      </c>
      <c r="T1642">
        <v>1</v>
      </c>
    </row>
    <row r="1643" spans="1:20" x14ac:dyDescent="0.2">
      <c r="A1643">
        <v>5958015</v>
      </c>
      <c r="B1643">
        <v>94112</v>
      </c>
      <c r="C1643">
        <v>1</v>
      </c>
      <c r="D1643" s="1">
        <v>42572</v>
      </c>
      <c r="E1643" s="2">
        <v>0.87042824074074077</v>
      </c>
      <c r="F1643">
        <v>37.725712000000001</v>
      </c>
      <c r="G1643" s="1">
        <v>42478</v>
      </c>
      <c r="H1643" s="1" t="str">
        <f t="shared" si="50"/>
        <v>2016</v>
      </c>
      <c r="I1643" s="1" t="s">
        <v>1705</v>
      </c>
      <c r="J1643" s="1" t="str">
        <f t="shared" si="51"/>
        <v>2016Q2</v>
      </c>
      <c r="K1643" s="1" t="s">
        <v>1722</v>
      </c>
      <c r="L1643">
        <v>599999</v>
      </c>
      <c r="M1643">
        <v>-122.426788</v>
      </c>
      <c r="N1643" t="s">
        <v>24</v>
      </c>
      <c r="O1643" s="1">
        <v>42571</v>
      </c>
      <c r="P1643">
        <v>720000</v>
      </c>
      <c r="Q1643">
        <v>700</v>
      </c>
      <c r="R1643" t="s">
        <v>48</v>
      </c>
      <c r="S1643">
        <v>10</v>
      </c>
      <c r="T1643">
        <v>1</v>
      </c>
    </row>
    <row r="1644" spans="1:20" x14ac:dyDescent="0.2">
      <c r="A1644" t="s">
        <v>902</v>
      </c>
      <c r="B1644">
        <v>94112</v>
      </c>
      <c r="C1644">
        <v>5</v>
      </c>
      <c r="D1644" s="1">
        <v>42695</v>
      </c>
      <c r="E1644" s="2">
        <v>0.38802083333333331</v>
      </c>
      <c r="F1644">
        <v>37.717525000000002</v>
      </c>
      <c r="G1644" s="1">
        <v>42324</v>
      </c>
      <c r="H1644" s="1" t="str">
        <f t="shared" si="50"/>
        <v>2015</v>
      </c>
      <c r="I1644" s="1" t="s">
        <v>1704</v>
      </c>
      <c r="J1644" s="1" t="str">
        <f t="shared" si="51"/>
        <v>2015Q4</v>
      </c>
      <c r="K1644" s="1" t="s">
        <v>1719</v>
      </c>
      <c r="L1644">
        <v>849000</v>
      </c>
      <c r="M1644">
        <v>-122.438828</v>
      </c>
      <c r="N1644" t="s">
        <v>24</v>
      </c>
      <c r="O1644" s="1">
        <v>42573</v>
      </c>
      <c r="P1644">
        <v>750000</v>
      </c>
      <c r="Q1644">
        <v>1800</v>
      </c>
      <c r="R1644" t="s">
        <v>48</v>
      </c>
      <c r="S1644">
        <v>10</v>
      </c>
      <c r="T1644">
        <v>2</v>
      </c>
    </row>
    <row r="1645" spans="1:20" x14ac:dyDescent="0.2">
      <c r="A1645">
        <v>6007007</v>
      </c>
      <c r="B1645">
        <v>94112</v>
      </c>
      <c r="C1645">
        <v>0</v>
      </c>
      <c r="D1645" s="1">
        <v>42582</v>
      </c>
      <c r="E1645" s="2">
        <v>0.4601041666666667</v>
      </c>
      <c r="F1645">
        <v>37.724625000000003</v>
      </c>
      <c r="G1645" s="1">
        <v>42536</v>
      </c>
      <c r="H1645" s="1" t="str">
        <f t="shared" si="50"/>
        <v>2016</v>
      </c>
      <c r="I1645" s="1" t="s">
        <v>1705</v>
      </c>
      <c r="J1645" s="1" t="str">
        <f t="shared" si="51"/>
        <v>2016Q2</v>
      </c>
      <c r="K1645" s="1" t="s">
        <v>1722</v>
      </c>
      <c r="L1645">
        <v>625000</v>
      </c>
      <c r="M1645">
        <v>-122.427605</v>
      </c>
      <c r="N1645" t="s">
        <v>24</v>
      </c>
      <c r="O1645" s="1">
        <v>42580</v>
      </c>
      <c r="P1645">
        <v>740000</v>
      </c>
      <c r="Q1645">
        <v>1000</v>
      </c>
      <c r="R1645" t="s">
        <v>48</v>
      </c>
      <c r="S1645">
        <v>10</v>
      </c>
      <c r="T1645">
        <v>1</v>
      </c>
    </row>
    <row r="1646" spans="1:20" x14ac:dyDescent="0.2">
      <c r="A1646">
        <v>6344041</v>
      </c>
      <c r="B1646">
        <v>94112</v>
      </c>
      <c r="C1646">
        <v>3</v>
      </c>
      <c r="D1646" s="1">
        <v>42583</v>
      </c>
      <c r="E1646" s="2">
        <v>0.43513888888888891</v>
      </c>
      <c r="F1646">
        <v>37.719051</v>
      </c>
      <c r="G1646" s="1">
        <v>42501</v>
      </c>
      <c r="H1646" s="1" t="str">
        <f t="shared" si="50"/>
        <v>2016</v>
      </c>
      <c r="I1646" s="1" t="s">
        <v>1705</v>
      </c>
      <c r="J1646" s="1" t="str">
        <f t="shared" si="51"/>
        <v>2016Q2</v>
      </c>
      <c r="K1646" s="1" t="s">
        <v>1722</v>
      </c>
      <c r="L1646">
        <v>899000</v>
      </c>
      <c r="M1646">
        <v>-122.436584</v>
      </c>
      <c r="N1646" t="s">
        <v>24</v>
      </c>
      <c r="O1646" s="1">
        <v>42580</v>
      </c>
      <c r="P1646">
        <v>880000</v>
      </c>
      <c r="Q1646">
        <v>1344</v>
      </c>
      <c r="R1646" t="s">
        <v>48</v>
      </c>
      <c r="S1646">
        <v>10</v>
      </c>
      <c r="T1646">
        <v>1</v>
      </c>
    </row>
    <row r="1647" spans="1:20" x14ac:dyDescent="0.2">
      <c r="A1647">
        <v>5946013</v>
      </c>
      <c r="B1647">
        <v>94112</v>
      </c>
      <c r="C1647">
        <v>2</v>
      </c>
      <c r="D1647" s="1">
        <v>42590</v>
      </c>
      <c r="E1647" s="2">
        <v>0.52961805555555552</v>
      </c>
      <c r="F1647">
        <v>37.726562999999999</v>
      </c>
      <c r="G1647" s="1">
        <v>42562</v>
      </c>
      <c r="H1647" s="1" t="str">
        <f t="shared" si="50"/>
        <v>2016</v>
      </c>
      <c r="I1647" s="1" t="s">
        <v>1705</v>
      </c>
      <c r="J1647" s="1" t="str">
        <f t="shared" si="51"/>
        <v>2016Q3</v>
      </c>
      <c r="K1647" s="1" t="s">
        <v>1723</v>
      </c>
      <c r="L1647">
        <v>849000</v>
      </c>
      <c r="M1647">
        <v>-122.423965</v>
      </c>
      <c r="N1647" t="s">
        <v>24</v>
      </c>
      <c r="O1647" s="1">
        <v>42585</v>
      </c>
      <c r="P1647">
        <v>1000000</v>
      </c>
      <c r="Q1647">
        <v>1472</v>
      </c>
      <c r="R1647" t="s">
        <v>48</v>
      </c>
      <c r="S1647">
        <v>10</v>
      </c>
      <c r="T1647">
        <v>2</v>
      </c>
    </row>
    <row r="1648" spans="1:20" x14ac:dyDescent="0.2">
      <c r="A1648">
        <v>6352009</v>
      </c>
      <c r="B1648">
        <v>94112</v>
      </c>
      <c r="C1648">
        <v>2</v>
      </c>
      <c r="D1648" s="1">
        <v>42587</v>
      </c>
      <c r="E1648" s="2">
        <v>0.57101851851851848</v>
      </c>
      <c r="F1648">
        <v>37.715995999999997</v>
      </c>
      <c r="G1648" s="1">
        <v>42517</v>
      </c>
      <c r="H1648" s="1" t="str">
        <f t="shared" si="50"/>
        <v>2016</v>
      </c>
      <c r="I1648" s="1" t="s">
        <v>1705</v>
      </c>
      <c r="J1648" s="1" t="str">
        <f t="shared" si="51"/>
        <v>2016Q2</v>
      </c>
      <c r="K1648" s="1" t="s">
        <v>1722</v>
      </c>
      <c r="L1648">
        <v>799000</v>
      </c>
      <c r="M1648">
        <v>-122.43562300000001</v>
      </c>
      <c r="N1648" t="s">
        <v>24</v>
      </c>
      <c r="O1648" s="1">
        <v>42586</v>
      </c>
      <c r="P1648">
        <v>908000</v>
      </c>
      <c r="Q1648">
        <v>1592</v>
      </c>
      <c r="R1648" t="s">
        <v>48</v>
      </c>
      <c r="S1648">
        <v>10</v>
      </c>
      <c r="T1648">
        <v>1</v>
      </c>
    </row>
    <row r="1649" spans="1:20" x14ac:dyDescent="0.2">
      <c r="A1649">
        <v>6272050</v>
      </c>
      <c r="B1649">
        <v>94112</v>
      </c>
      <c r="C1649">
        <v>3</v>
      </c>
      <c r="D1649" s="1">
        <v>42587</v>
      </c>
      <c r="E1649" s="2">
        <v>0.48194444444444445</v>
      </c>
      <c r="F1649">
        <v>37.721176</v>
      </c>
      <c r="G1649" s="1">
        <v>42478</v>
      </c>
      <c r="H1649" s="1" t="str">
        <f t="shared" si="50"/>
        <v>2016</v>
      </c>
      <c r="I1649" s="1" t="s">
        <v>1705</v>
      </c>
      <c r="J1649" s="1" t="str">
        <f t="shared" si="51"/>
        <v>2016Q2</v>
      </c>
      <c r="K1649" s="1" t="s">
        <v>1722</v>
      </c>
      <c r="L1649">
        <v>699000</v>
      </c>
      <c r="M1649">
        <v>-122.437119</v>
      </c>
      <c r="N1649" t="s">
        <v>16</v>
      </c>
      <c r="O1649" s="1">
        <v>42587</v>
      </c>
      <c r="P1649">
        <v>695000</v>
      </c>
      <c r="Q1649">
        <v>1339</v>
      </c>
      <c r="R1649" t="s">
        <v>48</v>
      </c>
      <c r="S1649">
        <v>10</v>
      </c>
      <c r="T1649">
        <v>2</v>
      </c>
    </row>
    <row r="1650" spans="1:20" x14ac:dyDescent="0.2">
      <c r="A1650" t="s">
        <v>923</v>
      </c>
      <c r="B1650">
        <v>94112</v>
      </c>
      <c r="C1650">
        <v>2</v>
      </c>
      <c r="D1650" s="1">
        <v>42591</v>
      </c>
      <c r="E1650" s="2">
        <v>0.43938657407407411</v>
      </c>
      <c r="F1650">
        <v>37.715198999999998</v>
      </c>
      <c r="G1650" s="1">
        <v>42545</v>
      </c>
      <c r="H1650" s="1" t="str">
        <f t="shared" si="50"/>
        <v>2016</v>
      </c>
      <c r="I1650" s="1" t="s">
        <v>1705</v>
      </c>
      <c r="J1650" s="1" t="str">
        <f t="shared" si="51"/>
        <v>2016Q2</v>
      </c>
      <c r="K1650" s="1" t="s">
        <v>1722</v>
      </c>
      <c r="L1650">
        <v>750000</v>
      </c>
      <c r="M1650">
        <v>-122.43581399999999</v>
      </c>
      <c r="N1650" t="s">
        <v>24</v>
      </c>
      <c r="O1650" s="1">
        <v>42587</v>
      </c>
      <c r="P1650">
        <v>800000</v>
      </c>
      <c r="Q1650">
        <v>961</v>
      </c>
      <c r="R1650" t="s">
        <v>48</v>
      </c>
      <c r="S1650">
        <v>10</v>
      </c>
      <c r="T1650">
        <v>1</v>
      </c>
    </row>
    <row r="1651" spans="1:20" x14ac:dyDescent="0.2">
      <c r="A1651">
        <v>6004056</v>
      </c>
      <c r="B1651">
        <v>94112</v>
      </c>
      <c r="C1651">
        <v>3</v>
      </c>
      <c r="D1651" s="1">
        <v>42590</v>
      </c>
      <c r="E1651" s="2">
        <v>0.47104166666666664</v>
      </c>
      <c r="F1651">
        <v>37.724094000000001</v>
      </c>
      <c r="G1651" s="1">
        <v>42503</v>
      </c>
      <c r="H1651" s="1" t="str">
        <f t="shared" si="50"/>
        <v>2016</v>
      </c>
      <c r="I1651" s="1" t="s">
        <v>1705</v>
      </c>
      <c r="J1651" s="1" t="str">
        <f t="shared" si="51"/>
        <v>2016Q2</v>
      </c>
      <c r="K1651" s="1" t="s">
        <v>1722</v>
      </c>
      <c r="L1651">
        <v>800000</v>
      </c>
      <c r="M1651">
        <v>-122.42514</v>
      </c>
      <c r="N1651" t="s">
        <v>24</v>
      </c>
      <c r="O1651" s="1">
        <v>42587</v>
      </c>
      <c r="P1651">
        <v>833000</v>
      </c>
      <c r="Q1651">
        <v>1200</v>
      </c>
      <c r="R1651" t="s">
        <v>48</v>
      </c>
      <c r="S1651">
        <v>10</v>
      </c>
      <c r="T1651">
        <v>2</v>
      </c>
    </row>
    <row r="1652" spans="1:20" x14ac:dyDescent="0.2">
      <c r="A1652">
        <v>5957044</v>
      </c>
      <c r="B1652">
        <v>94112</v>
      </c>
      <c r="C1652">
        <v>3</v>
      </c>
      <c r="D1652" s="1">
        <v>42599</v>
      </c>
      <c r="E1652" s="2">
        <v>0.47896990740740741</v>
      </c>
      <c r="F1652">
        <v>37.727119000000002</v>
      </c>
      <c r="G1652" s="1">
        <v>42512</v>
      </c>
      <c r="H1652" s="1" t="str">
        <f t="shared" si="50"/>
        <v>2016</v>
      </c>
      <c r="I1652" s="1" t="s">
        <v>1705</v>
      </c>
      <c r="J1652" s="1" t="str">
        <f t="shared" si="51"/>
        <v>2016Q2</v>
      </c>
      <c r="K1652" s="1" t="s">
        <v>1722</v>
      </c>
      <c r="L1652">
        <v>598888</v>
      </c>
      <c r="M1652">
        <v>-122.427223</v>
      </c>
      <c r="N1652" t="s">
        <v>24</v>
      </c>
      <c r="O1652" s="1">
        <v>42598</v>
      </c>
      <c r="P1652">
        <v>670000</v>
      </c>
      <c r="Q1652">
        <v>760</v>
      </c>
      <c r="R1652" t="s">
        <v>48</v>
      </c>
      <c r="S1652">
        <v>10</v>
      </c>
      <c r="T1652">
        <v>1</v>
      </c>
    </row>
    <row r="1653" spans="1:20" x14ac:dyDescent="0.2">
      <c r="A1653" t="s">
        <v>952</v>
      </c>
      <c r="B1653">
        <v>94112</v>
      </c>
      <c r="C1653">
        <v>3</v>
      </c>
      <c r="D1653" s="1">
        <v>42604</v>
      </c>
      <c r="E1653" s="2">
        <v>0.91915509259259265</v>
      </c>
      <c r="F1653">
        <v>37.721279000000003</v>
      </c>
      <c r="G1653" s="1">
        <v>42556</v>
      </c>
      <c r="H1653" s="1" t="str">
        <f t="shared" si="50"/>
        <v>2016</v>
      </c>
      <c r="I1653" s="1" t="s">
        <v>1705</v>
      </c>
      <c r="J1653" s="1" t="str">
        <f t="shared" si="51"/>
        <v>2016Q3</v>
      </c>
      <c r="K1653" s="1" t="s">
        <v>1723</v>
      </c>
      <c r="L1653">
        <v>899000</v>
      </c>
      <c r="M1653">
        <v>-122.434898</v>
      </c>
      <c r="N1653" t="s">
        <v>24</v>
      </c>
      <c r="O1653" s="1">
        <v>42604</v>
      </c>
      <c r="P1653">
        <v>1150000</v>
      </c>
      <c r="R1653" t="s">
        <v>48</v>
      </c>
      <c r="S1653">
        <v>10</v>
      </c>
      <c r="T1653">
        <v>2</v>
      </c>
    </row>
    <row r="1654" spans="1:20" x14ac:dyDescent="0.2">
      <c r="A1654">
        <v>5961045</v>
      </c>
      <c r="B1654">
        <v>94112</v>
      </c>
      <c r="C1654">
        <v>2</v>
      </c>
      <c r="D1654" s="1">
        <v>42625</v>
      </c>
      <c r="E1654" s="2">
        <v>0.45490740740740737</v>
      </c>
      <c r="F1654">
        <v>37.725444000000003</v>
      </c>
      <c r="G1654" s="1">
        <v>42535</v>
      </c>
      <c r="H1654" s="1" t="str">
        <f t="shared" si="50"/>
        <v>2016</v>
      </c>
      <c r="I1654" s="1" t="s">
        <v>1705</v>
      </c>
      <c r="J1654" s="1" t="str">
        <f t="shared" si="51"/>
        <v>2016Q2</v>
      </c>
      <c r="K1654" s="1" t="s">
        <v>1722</v>
      </c>
      <c r="L1654">
        <v>697000</v>
      </c>
      <c r="M1654">
        <v>-122.424217</v>
      </c>
      <c r="N1654" t="s">
        <v>24</v>
      </c>
      <c r="O1654" s="1">
        <v>42606</v>
      </c>
      <c r="P1654">
        <v>718000</v>
      </c>
      <c r="Q1654">
        <v>750</v>
      </c>
      <c r="R1654" t="s">
        <v>48</v>
      </c>
      <c r="S1654">
        <v>10</v>
      </c>
      <c r="T1654">
        <v>1</v>
      </c>
    </row>
    <row r="1655" spans="1:20" x14ac:dyDescent="0.2">
      <c r="A1655">
        <v>6078015</v>
      </c>
      <c r="B1655">
        <v>94112</v>
      </c>
      <c r="C1655">
        <v>2</v>
      </c>
      <c r="D1655" s="1">
        <v>42608</v>
      </c>
      <c r="E1655" s="2">
        <v>0.6615509259259259</v>
      </c>
      <c r="F1655">
        <v>37.721370999999998</v>
      </c>
      <c r="G1655" s="1">
        <v>42552</v>
      </c>
      <c r="H1655" s="1" t="str">
        <f t="shared" si="50"/>
        <v>2016</v>
      </c>
      <c r="I1655" s="1" t="s">
        <v>1705</v>
      </c>
      <c r="J1655" s="1" t="str">
        <f t="shared" si="51"/>
        <v>2016Q3</v>
      </c>
      <c r="K1655" s="1" t="s">
        <v>1723</v>
      </c>
      <c r="L1655">
        <v>575000</v>
      </c>
      <c r="M1655">
        <v>-122.43116000000001</v>
      </c>
      <c r="N1655" t="s">
        <v>24</v>
      </c>
      <c r="O1655" s="1">
        <v>42608</v>
      </c>
      <c r="P1655">
        <v>735000</v>
      </c>
      <c r="Q1655">
        <v>1000</v>
      </c>
      <c r="R1655" t="s">
        <v>48</v>
      </c>
      <c r="S1655">
        <v>10</v>
      </c>
      <c r="T1655">
        <v>1</v>
      </c>
    </row>
    <row r="1656" spans="1:20" x14ac:dyDescent="0.2">
      <c r="A1656">
        <v>6342034</v>
      </c>
      <c r="B1656">
        <v>94112</v>
      </c>
      <c r="C1656">
        <v>2</v>
      </c>
      <c r="D1656" s="1">
        <v>42612</v>
      </c>
      <c r="E1656" s="2">
        <v>0.52203703703703697</v>
      </c>
      <c r="F1656">
        <v>37.717579000000001</v>
      </c>
      <c r="G1656" s="1">
        <v>42585</v>
      </c>
      <c r="H1656" s="1" t="str">
        <f t="shared" si="50"/>
        <v>2016</v>
      </c>
      <c r="I1656" s="1" t="s">
        <v>1705</v>
      </c>
      <c r="J1656" s="1" t="str">
        <f t="shared" si="51"/>
        <v>2016Q3</v>
      </c>
      <c r="K1656" s="1" t="s">
        <v>1723</v>
      </c>
      <c r="L1656">
        <v>499000</v>
      </c>
      <c r="M1656">
        <v>-122.43551600000001</v>
      </c>
      <c r="N1656" t="s">
        <v>24</v>
      </c>
      <c r="O1656" s="1">
        <v>42612</v>
      </c>
      <c r="P1656">
        <v>620000</v>
      </c>
      <c r="Q1656">
        <v>1244</v>
      </c>
      <c r="R1656" t="s">
        <v>48</v>
      </c>
      <c r="S1656">
        <v>10</v>
      </c>
      <c r="T1656">
        <v>2</v>
      </c>
    </row>
    <row r="1657" spans="1:20" x14ac:dyDescent="0.2">
      <c r="A1657">
        <v>6277017</v>
      </c>
      <c r="B1657">
        <v>94112</v>
      </c>
      <c r="C1657">
        <v>2</v>
      </c>
      <c r="D1657" s="1">
        <v>42943</v>
      </c>
      <c r="E1657" s="2">
        <v>0.35003472222222221</v>
      </c>
      <c r="F1657">
        <v>37.718201000000001</v>
      </c>
      <c r="G1657" s="1">
        <v>42200</v>
      </c>
      <c r="H1657" s="1" t="str">
        <f t="shared" si="50"/>
        <v>2015</v>
      </c>
      <c r="I1657" s="1" t="s">
        <v>1704</v>
      </c>
      <c r="J1657" s="1" t="str">
        <f t="shared" si="51"/>
        <v>2015Q3</v>
      </c>
      <c r="K1657" s="1" t="s">
        <v>1718</v>
      </c>
      <c r="L1657">
        <v>699000</v>
      </c>
      <c r="M1657">
        <v>-122.433556</v>
      </c>
      <c r="N1657" t="s">
        <v>24</v>
      </c>
      <c r="O1657" s="1">
        <v>42621</v>
      </c>
      <c r="P1657">
        <v>810000</v>
      </c>
      <c r="Q1657">
        <v>1250</v>
      </c>
      <c r="R1657" t="s">
        <v>48</v>
      </c>
      <c r="S1657">
        <v>10</v>
      </c>
      <c r="T1657">
        <v>1</v>
      </c>
    </row>
    <row r="1658" spans="1:20" x14ac:dyDescent="0.2">
      <c r="A1658">
        <v>5964021</v>
      </c>
      <c r="B1658">
        <v>94112</v>
      </c>
      <c r="C1658">
        <v>2</v>
      </c>
      <c r="D1658" s="1">
        <v>42633</v>
      </c>
      <c r="E1658" s="2">
        <v>0.66877314814814814</v>
      </c>
      <c r="F1658">
        <v>37.724251000000002</v>
      </c>
      <c r="G1658" s="1">
        <v>42590</v>
      </c>
      <c r="H1658" s="1" t="str">
        <f t="shared" si="50"/>
        <v>2016</v>
      </c>
      <c r="I1658" s="1" t="s">
        <v>1705</v>
      </c>
      <c r="J1658" s="1" t="str">
        <f t="shared" si="51"/>
        <v>2016Q3</v>
      </c>
      <c r="K1658" s="1" t="s">
        <v>1723</v>
      </c>
      <c r="L1658">
        <v>699000</v>
      </c>
      <c r="M1658">
        <v>-122.422676</v>
      </c>
      <c r="N1658" t="s">
        <v>24</v>
      </c>
      <c r="O1658" s="1">
        <v>42633</v>
      </c>
      <c r="P1658">
        <v>900000</v>
      </c>
      <c r="Q1658">
        <v>937</v>
      </c>
      <c r="R1658" t="s">
        <v>48</v>
      </c>
      <c r="S1658">
        <v>10</v>
      </c>
      <c r="T1658">
        <v>1</v>
      </c>
    </row>
    <row r="1659" spans="1:20" x14ac:dyDescent="0.2">
      <c r="A1659">
        <v>5957027</v>
      </c>
      <c r="B1659">
        <v>94112</v>
      </c>
      <c r="C1659">
        <v>1</v>
      </c>
      <c r="D1659" s="1">
        <v>42634</v>
      </c>
      <c r="E1659" s="2">
        <v>0.55047453703703708</v>
      </c>
      <c r="F1659">
        <v>37.726115999999998</v>
      </c>
      <c r="G1659" s="1">
        <v>42587</v>
      </c>
      <c r="H1659" s="1" t="str">
        <f t="shared" si="50"/>
        <v>2016</v>
      </c>
      <c r="I1659" s="1" t="s">
        <v>1705</v>
      </c>
      <c r="J1659" s="1" t="str">
        <f t="shared" si="51"/>
        <v>2016Q3</v>
      </c>
      <c r="K1659" s="1" t="s">
        <v>1723</v>
      </c>
      <c r="L1659">
        <v>549000</v>
      </c>
      <c r="M1659">
        <v>-122.42797899999999</v>
      </c>
      <c r="N1659" t="s">
        <v>24</v>
      </c>
      <c r="O1659" s="1">
        <v>42634</v>
      </c>
      <c r="P1659">
        <v>577000</v>
      </c>
      <c r="Q1659">
        <v>750</v>
      </c>
      <c r="R1659" t="s">
        <v>48</v>
      </c>
      <c r="S1659">
        <v>10</v>
      </c>
      <c r="T1659">
        <v>1</v>
      </c>
    </row>
    <row r="1660" spans="1:20" x14ac:dyDescent="0.2">
      <c r="A1660">
        <v>6095020</v>
      </c>
      <c r="B1660">
        <v>94112</v>
      </c>
      <c r="C1660">
        <v>2</v>
      </c>
      <c r="D1660" s="1">
        <v>42652</v>
      </c>
      <c r="E1660" s="2">
        <v>0.88523148148148145</v>
      </c>
      <c r="F1660">
        <v>37.717899000000003</v>
      </c>
      <c r="G1660" s="1">
        <v>42600</v>
      </c>
      <c r="H1660" s="1" t="str">
        <f t="shared" si="50"/>
        <v>2016</v>
      </c>
      <c r="I1660" s="1" t="s">
        <v>1705</v>
      </c>
      <c r="J1660" s="1" t="str">
        <f t="shared" si="51"/>
        <v>2016Q3</v>
      </c>
      <c r="K1660" s="1" t="s">
        <v>1723</v>
      </c>
      <c r="L1660">
        <v>679000</v>
      </c>
      <c r="M1660">
        <v>-122.427635</v>
      </c>
      <c r="N1660" t="s">
        <v>24</v>
      </c>
      <c r="O1660" s="1">
        <v>42639</v>
      </c>
      <c r="P1660">
        <v>825000</v>
      </c>
      <c r="Q1660">
        <v>1050</v>
      </c>
      <c r="R1660" t="s">
        <v>48</v>
      </c>
      <c r="S1660">
        <v>10</v>
      </c>
      <c r="T1660">
        <v>1</v>
      </c>
    </row>
    <row r="1661" spans="1:20" x14ac:dyDescent="0.2">
      <c r="A1661" t="s">
        <v>1012</v>
      </c>
      <c r="B1661">
        <v>94112</v>
      </c>
      <c r="C1661">
        <v>3</v>
      </c>
      <c r="D1661" s="1">
        <v>42639</v>
      </c>
      <c r="E1661" s="2">
        <v>0.93387731481481484</v>
      </c>
      <c r="F1661">
        <v>37.718497999999997</v>
      </c>
      <c r="G1661" s="1">
        <v>42598</v>
      </c>
      <c r="H1661" s="1" t="str">
        <f t="shared" si="50"/>
        <v>2016</v>
      </c>
      <c r="I1661" s="1" t="s">
        <v>1705</v>
      </c>
      <c r="J1661" s="1" t="str">
        <f t="shared" si="51"/>
        <v>2016Q3</v>
      </c>
      <c r="K1661" s="1" t="s">
        <v>1723</v>
      </c>
      <c r="L1661">
        <v>759000</v>
      </c>
      <c r="M1661">
        <v>-122.4366</v>
      </c>
      <c r="N1661" t="s">
        <v>24</v>
      </c>
      <c r="O1661" s="1">
        <v>42639</v>
      </c>
      <c r="P1661">
        <v>1000000</v>
      </c>
      <c r="Q1661">
        <v>1579</v>
      </c>
      <c r="R1661" t="s">
        <v>48</v>
      </c>
      <c r="S1661">
        <v>10</v>
      </c>
      <c r="T1661">
        <v>1</v>
      </c>
    </row>
    <row r="1662" spans="1:20" x14ac:dyDescent="0.2">
      <c r="A1662">
        <v>5896052</v>
      </c>
      <c r="B1662">
        <v>94112</v>
      </c>
      <c r="C1662">
        <v>3</v>
      </c>
      <c r="D1662" s="1">
        <v>42640</v>
      </c>
      <c r="E1662" s="2">
        <v>0.71295138888888887</v>
      </c>
      <c r="F1662">
        <v>37.729137000000001</v>
      </c>
      <c r="G1662" s="1">
        <v>42591</v>
      </c>
      <c r="H1662" s="1" t="str">
        <f t="shared" si="50"/>
        <v>2016</v>
      </c>
      <c r="I1662" s="1" t="s">
        <v>1705</v>
      </c>
      <c r="J1662" s="1" t="str">
        <f t="shared" si="51"/>
        <v>2016Q3</v>
      </c>
      <c r="K1662" s="1" t="s">
        <v>1723</v>
      </c>
      <c r="L1662">
        <v>668000</v>
      </c>
      <c r="M1662">
        <v>-122.42218</v>
      </c>
      <c r="N1662" t="s">
        <v>24</v>
      </c>
      <c r="O1662" s="1">
        <v>42640</v>
      </c>
      <c r="P1662">
        <v>755000</v>
      </c>
      <c r="Q1662">
        <v>834</v>
      </c>
      <c r="R1662" t="s">
        <v>48</v>
      </c>
      <c r="S1662">
        <v>10</v>
      </c>
      <c r="T1662">
        <v>1</v>
      </c>
    </row>
    <row r="1663" spans="1:20" x14ac:dyDescent="0.2">
      <c r="A1663" t="s">
        <v>1018</v>
      </c>
      <c r="B1663">
        <v>94112</v>
      </c>
      <c r="C1663">
        <v>2</v>
      </c>
      <c r="D1663" s="1">
        <v>42642</v>
      </c>
      <c r="E1663" s="2">
        <v>0.51344907407407414</v>
      </c>
      <c r="F1663">
        <v>37.715961</v>
      </c>
      <c r="G1663" s="1">
        <v>42593</v>
      </c>
      <c r="H1663" s="1" t="str">
        <f t="shared" si="50"/>
        <v>2016</v>
      </c>
      <c r="I1663" s="1" t="s">
        <v>1705</v>
      </c>
      <c r="J1663" s="1" t="str">
        <f t="shared" si="51"/>
        <v>2016Q3</v>
      </c>
      <c r="K1663" s="1" t="s">
        <v>1723</v>
      </c>
      <c r="L1663">
        <v>699000</v>
      </c>
      <c r="M1663">
        <v>-122.43628699999999</v>
      </c>
      <c r="N1663" t="s">
        <v>24</v>
      </c>
      <c r="O1663" s="1">
        <v>42642</v>
      </c>
      <c r="P1663">
        <v>803000</v>
      </c>
      <c r="Q1663">
        <v>1148</v>
      </c>
      <c r="R1663" t="s">
        <v>48</v>
      </c>
      <c r="S1663">
        <v>10</v>
      </c>
      <c r="T1663">
        <v>1</v>
      </c>
    </row>
    <row r="1664" spans="1:20" x14ac:dyDescent="0.2">
      <c r="A1664">
        <v>5959020</v>
      </c>
      <c r="B1664">
        <v>94112</v>
      </c>
      <c r="C1664">
        <v>2</v>
      </c>
      <c r="D1664" s="1">
        <v>42655</v>
      </c>
      <c r="E1664" s="2">
        <v>0.42046296296296298</v>
      </c>
      <c r="F1664">
        <v>37.725090000000002</v>
      </c>
      <c r="G1664" s="1">
        <v>42600</v>
      </c>
      <c r="H1664" s="1" t="str">
        <f t="shared" si="50"/>
        <v>2016</v>
      </c>
      <c r="I1664" s="1" t="s">
        <v>1705</v>
      </c>
      <c r="J1664" s="1" t="str">
        <f t="shared" si="51"/>
        <v>2016Q3</v>
      </c>
      <c r="K1664" s="1" t="s">
        <v>1723</v>
      </c>
      <c r="L1664">
        <v>848000</v>
      </c>
      <c r="M1664">
        <v>-122.426231</v>
      </c>
      <c r="N1664" t="s">
        <v>24</v>
      </c>
      <c r="O1664" s="1">
        <v>42643</v>
      </c>
      <c r="P1664">
        <v>885000</v>
      </c>
      <c r="Q1664">
        <v>1125</v>
      </c>
      <c r="R1664" t="s">
        <v>48</v>
      </c>
      <c r="S1664">
        <v>10</v>
      </c>
      <c r="T1664">
        <v>1</v>
      </c>
    </row>
    <row r="1665" spans="1:20" x14ac:dyDescent="0.2">
      <c r="A1665" t="s">
        <v>1020</v>
      </c>
      <c r="B1665">
        <v>94112</v>
      </c>
      <c r="C1665">
        <v>4</v>
      </c>
      <c r="D1665" s="1">
        <v>42647</v>
      </c>
      <c r="E1665" s="2">
        <v>0.67002314814814812</v>
      </c>
      <c r="F1665">
        <v>37.721274999999999</v>
      </c>
      <c r="G1665" s="1">
        <v>42576</v>
      </c>
      <c r="H1665" s="1" t="str">
        <f t="shared" si="50"/>
        <v>2016</v>
      </c>
      <c r="I1665" s="1" t="s">
        <v>1705</v>
      </c>
      <c r="J1665" s="1" t="str">
        <f t="shared" si="51"/>
        <v>2016Q3</v>
      </c>
      <c r="K1665" s="1" t="s">
        <v>1723</v>
      </c>
      <c r="L1665">
        <v>1088888</v>
      </c>
      <c r="M1665">
        <v>-122.42810799999999</v>
      </c>
      <c r="N1665" t="s">
        <v>24</v>
      </c>
      <c r="O1665" s="1">
        <v>42643</v>
      </c>
      <c r="P1665">
        <v>1100888</v>
      </c>
      <c r="Q1665">
        <v>2050</v>
      </c>
      <c r="R1665" t="s">
        <v>48</v>
      </c>
      <c r="S1665">
        <v>10</v>
      </c>
      <c r="T1665">
        <v>3</v>
      </c>
    </row>
    <row r="1666" spans="1:20" x14ac:dyDescent="0.2">
      <c r="A1666">
        <v>6022019</v>
      </c>
      <c r="B1666">
        <v>94112</v>
      </c>
      <c r="C1666">
        <v>3</v>
      </c>
      <c r="D1666" s="1">
        <v>42655</v>
      </c>
      <c r="E1666" s="2">
        <v>0.61511574074074071</v>
      </c>
      <c r="F1666">
        <v>37.722256000000002</v>
      </c>
      <c r="G1666" s="1">
        <v>42580</v>
      </c>
      <c r="H1666" s="1" t="str">
        <f t="shared" ref="H1666:H1729" si="52">TEXT(G1666,"yyyy")</f>
        <v>2016</v>
      </c>
      <c r="I1666" s="1" t="s">
        <v>1705</v>
      </c>
      <c r="J1666" s="1" t="str">
        <f t="shared" ref="J1666:J1729" si="53">TEXT(G1666,"yyyy") &amp; "Q" &amp; ROUNDUP(MONTH(G1666) / 3,0)</f>
        <v>2016Q3</v>
      </c>
      <c r="K1666" s="1" t="s">
        <v>1723</v>
      </c>
      <c r="L1666">
        <v>889000</v>
      </c>
      <c r="M1666">
        <v>-122.42762</v>
      </c>
      <c r="N1666" t="s">
        <v>24</v>
      </c>
      <c r="O1666" s="1">
        <v>42647</v>
      </c>
      <c r="P1666">
        <v>950000</v>
      </c>
      <c r="Q1666">
        <v>2000</v>
      </c>
      <c r="R1666" t="s">
        <v>48</v>
      </c>
      <c r="S1666">
        <v>10</v>
      </c>
      <c r="T1666">
        <v>2</v>
      </c>
    </row>
    <row r="1667" spans="1:20" x14ac:dyDescent="0.2">
      <c r="A1667">
        <v>5888032</v>
      </c>
      <c r="B1667">
        <v>94112</v>
      </c>
      <c r="C1667">
        <v>2</v>
      </c>
      <c r="D1667" s="1">
        <v>42649</v>
      </c>
      <c r="E1667" s="2">
        <v>0.63626157407407413</v>
      </c>
      <c r="F1667">
        <v>37.729979999999998</v>
      </c>
      <c r="G1667" s="1">
        <v>42592</v>
      </c>
      <c r="H1667" s="1" t="str">
        <f t="shared" si="52"/>
        <v>2016</v>
      </c>
      <c r="I1667" s="1" t="s">
        <v>1705</v>
      </c>
      <c r="J1667" s="1" t="str">
        <f t="shared" si="53"/>
        <v>2016Q3</v>
      </c>
      <c r="K1667" s="1" t="s">
        <v>1723</v>
      </c>
      <c r="L1667">
        <v>699000</v>
      </c>
      <c r="M1667">
        <v>-122.422455</v>
      </c>
      <c r="N1667" t="s">
        <v>24</v>
      </c>
      <c r="O1667" s="1">
        <v>42648</v>
      </c>
      <c r="P1667">
        <v>830000</v>
      </c>
      <c r="Q1667">
        <v>862</v>
      </c>
      <c r="R1667" t="s">
        <v>48</v>
      </c>
      <c r="S1667">
        <v>10</v>
      </c>
      <c r="T1667">
        <v>1</v>
      </c>
    </row>
    <row r="1668" spans="1:20" x14ac:dyDescent="0.2">
      <c r="A1668" t="s">
        <v>1034</v>
      </c>
      <c r="B1668">
        <v>94112</v>
      </c>
      <c r="C1668">
        <v>3</v>
      </c>
      <c r="D1668" s="1">
        <v>42658</v>
      </c>
      <c r="E1668" s="2">
        <v>0.37825231481481486</v>
      </c>
      <c r="F1668">
        <v>37.727702999999998</v>
      </c>
      <c r="G1668" s="1">
        <v>42614</v>
      </c>
      <c r="H1668" s="1" t="str">
        <f t="shared" si="52"/>
        <v>2016</v>
      </c>
      <c r="I1668" s="1" t="s">
        <v>1705</v>
      </c>
      <c r="J1668" s="1" t="str">
        <f t="shared" si="53"/>
        <v>2016Q3</v>
      </c>
      <c r="K1668" s="1" t="s">
        <v>1723</v>
      </c>
      <c r="L1668">
        <v>749000</v>
      </c>
      <c r="M1668">
        <v>-122.428955</v>
      </c>
      <c r="N1668" t="s">
        <v>24</v>
      </c>
      <c r="O1668" s="1">
        <v>42656</v>
      </c>
      <c r="P1668">
        <v>875000</v>
      </c>
      <c r="Q1668">
        <v>1450</v>
      </c>
      <c r="R1668" t="s">
        <v>48</v>
      </c>
      <c r="S1668">
        <v>10</v>
      </c>
      <c r="T1668">
        <v>1</v>
      </c>
    </row>
    <row r="1669" spans="1:20" x14ac:dyDescent="0.2">
      <c r="A1669">
        <v>6004047</v>
      </c>
      <c r="B1669">
        <v>94112</v>
      </c>
      <c r="C1669">
        <v>3</v>
      </c>
      <c r="D1669" s="1">
        <v>42663</v>
      </c>
      <c r="E1669" s="2">
        <v>0.52552083333333333</v>
      </c>
      <c r="F1669">
        <v>37.723564000000003</v>
      </c>
      <c r="G1669" s="1">
        <v>42622</v>
      </c>
      <c r="H1669" s="1" t="str">
        <f t="shared" si="52"/>
        <v>2016</v>
      </c>
      <c r="I1669" s="1" t="s">
        <v>1705</v>
      </c>
      <c r="J1669" s="1" t="str">
        <f t="shared" si="53"/>
        <v>2016Q3</v>
      </c>
      <c r="K1669" s="1" t="s">
        <v>1723</v>
      </c>
      <c r="L1669">
        <v>1099000</v>
      </c>
      <c r="M1669">
        <v>-122.425545</v>
      </c>
      <c r="N1669" t="s">
        <v>24</v>
      </c>
      <c r="O1669" s="1">
        <v>42663</v>
      </c>
      <c r="P1669">
        <v>1200000</v>
      </c>
      <c r="Q1669">
        <v>1735</v>
      </c>
      <c r="R1669" t="s">
        <v>48</v>
      </c>
      <c r="S1669">
        <v>10</v>
      </c>
      <c r="T1669">
        <v>2.5</v>
      </c>
    </row>
    <row r="1670" spans="1:20" x14ac:dyDescent="0.2">
      <c r="A1670" t="s">
        <v>1053</v>
      </c>
      <c r="B1670">
        <v>94112</v>
      </c>
      <c r="C1670">
        <v>2</v>
      </c>
      <c r="D1670" s="1">
        <v>42667</v>
      </c>
      <c r="E1670" s="2">
        <v>0.63340277777777776</v>
      </c>
      <c r="F1670">
        <v>37.715637000000001</v>
      </c>
      <c r="G1670" s="1">
        <v>42619</v>
      </c>
      <c r="H1670" s="1" t="str">
        <f t="shared" si="52"/>
        <v>2016</v>
      </c>
      <c r="I1670" s="1" t="s">
        <v>1705</v>
      </c>
      <c r="J1670" s="1" t="str">
        <f t="shared" si="53"/>
        <v>2016Q3</v>
      </c>
      <c r="K1670" s="1" t="s">
        <v>1723</v>
      </c>
      <c r="L1670">
        <v>829988</v>
      </c>
      <c r="M1670">
        <v>-122.432625</v>
      </c>
      <c r="N1670" t="s">
        <v>24</v>
      </c>
      <c r="O1670" s="1">
        <v>42664</v>
      </c>
      <c r="P1670">
        <v>950000</v>
      </c>
      <c r="Q1670">
        <v>1607</v>
      </c>
      <c r="R1670" t="s">
        <v>48</v>
      </c>
      <c r="S1670">
        <v>10</v>
      </c>
      <c r="T1670">
        <v>2</v>
      </c>
    </row>
    <row r="1671" spans="1:20" x14ac:dyDescent="0.2">
      <c r="A1671">
        <v>6016015</v>
      </c>
      <c r="B1671">
        <v>94112</v>
      </c>
      <c r="C1671">
        <v>4</v>
      </c>
      <c r="D1671" s="1">
        <v>42664</v>
      </c>
      <c r="E1671" s="2">
        <v>0.75513888888888892</v>
      </c>
      <c r="F1671">
        <v>37.723880999999999</v>
      </c>
      <c r="G1671" s="1">
        <v>42593</v>
      </c>
      <c r="H1671" s="1" t="str">
        <f t="shared" si="52"/>
        <v>2016</v>
      </c>
      <c r="I1671" s="1" t="s">
        <v>1705</v>
      </c>
      <c r="J1671" s="1" t="str">
        <f t="shared" si="53"/>
        <v>2016Q3</v>
      </c>
      <c r="K1671" s="1" t="s">
        <v>1723</v>
      </c>
      <c r="L1671">
        <v>799000</v>
      </c>
      <c r="M1671">
        <v>-122.43242600000001</v>
      </c>
      <c r="N1671" t="s">
        <v>24</v>
      </c>
      <c r="O1671" s="1">
        <v>42664</v>
      </c>
      <c r="P1671">
        <v>975000</v>
      </c>
      <c r="R1671" t="s">
        <v>48</v>
      </c>
      <c r="S1671">
        <v>10</v>
      </c>
      <c r="T1671">
        <v>3</v>
      </c>
    </row>
    <row r="1672" spans="1:20" x14ac:dyDescent="0.2">
      <c r="A1672" t="s">
        <v>1055</v>
      </c>
      <c r="B1672">
        <v>94112</v>
      </c>
      <c r="C1672">
        <v>2</v>
      </c>
      <c r="D1672" s="1">
        <v>42664</v>
      </c>
      <c r="E1672" s="2">
        <v>1.2997685185185183E-2</v>
      </c>
      <c r="F1672">
        <v>37.723506999999998</v>
      </c>
      <c r="G1672" s="1">
        <v>42605</v>
      </c>
      <c r="H1672" s="1" t="str">
        <f t="shared" si="52"/>
        <v>2016</v>
      </c>
      <c r="I1672" s="1" t="s">
        <v>1705</v>
      </c>
      <c r="J1672" s="1" t="str">
        <f t="shared" si="53"/>
        <v>2016Q3</v>
      </c>
      <c r="K1672" s="1" t="s">
        <v>1723</v>
      </c>
      <c r="L1672">
        <v>899000</v>
      </c>
      <c r="M1672">
        <v>-122.428856</v>
      </c>
      <c r="N1672" t="s">
        <v>24</v>
      </c>
      <c r="O1672" s="1">
        <v>42664</v>
      </c>
      <c r="P1672">
        <v>1038000</v>
      </c>
      <c r="Q1672">
        <v>1375</v>
      </c>
      <c r="R1672" t="s">
        <v>48</v>
      </c>
      <c r="S1672">
        <v>10</v>
      </c>
      <c r="T1672">
        <v>1</v>
      </c>
    </row>
    <row r="1673" spans="1:20" x14ac:dyDescent="0.2">
      <c r="A1673">
        <v>6085026</v>
      </c>
      <c r="B1673">
        <v>94112</v>
      </c>
      <c r="C1673">
        <v>2</v>
      </c>
      <c r="D1673" s="1">
        <v>42667</v>
      </c>
      <c r="E1673" s="2">
        <v>0.66660879629629632</v>
      </c>
      <c r="F1673">
        <v>37.721485000000001</v>
      </c>
      <c r="G1673" s="1">
        <v>42461</v>
      </c>
      <c r="H1673" s="1" t="str">
        <f t="shared" si="52"/>
        <v>2016</v>
      </c>
      <c r="I1673" s="1" t="s">
        <v>1705</v>
      </c>
      <c r="J1673" s="1" t="str">
        <f t="shared" si="53"/>
        <v>2016Q2</v>
      </c>
      <c r="K1673" s="1" t="s">
        <v>1722</v>
      </c>
      <c r="L1673">
        <v>625000</v>
      </c>
      <c r="M1673">
        <v>-122.43583700000001</v>
      </c>
      <c r="N1673" t="s">
        <v>24</v>
      </c>
      <c r="O1673" s="1">
        <v>42667</v>
      </c>
      <c r="P1673">
        <v>575000</v>
      </c>
      <c r="Q1673">
        <v>1250</v>
      </c>
      <c r="R1673" t="s">
        <v>48</v>
      </c>
      <c r="S1673">
        <v>10</v>
      </c>
      <c r="T1673">
        <v>1</v>
      </c>
    </row>
    <row r="1674" spans="1:20" x14ac:dyDescent="0.2">
      <c r="A1674" t="s">
        <v>1062</v>
      </c>
      <c r="B1674">
        <v>94112</v>
      </c>
      <c r="C1674">
        <v>2</v>
      </c>
      <c r="D1674" s="1">
        <v>42674</v>
      </c>
      <c r="E1674" s="2">
        <v>0.36251157407407408</v>
      </c>
      <c r="F1674">
        <v>37.724915000000003</v>
      </c>
      <c r="G1674" s="1">
        <v>42599</v>
      </c>
      <c r="H1674" s="1" t="str">
        <f t="shared" si="52"/>
        <v>2016</v>
      </c>
      <c r="I1674" s="1" t="s">
        <v>1705</v>
      </c>
      <c r="J1674" s="1" t="str">
        <f t="shared" si="53"/>
        <v>2016Q3</v>
      </c>
      <c r="K1674" s="1" t="s">
        <v>1723</v>
      </c>
      <c r="L1674">
        <v>599000</v>
      </c>
      <c r="M1674">
        <v>-122.43006099999999</v>
      </c>
      <c r="N1674" t="s">
        <v>24</v>
      </c>
      <c r="O1674" s="1">
        <v>42671</v>
      </c>
      <c r="P1674">
        <v>730000</v>
      </c>
      <c r="Q1674">
        <v>750</v>
      </c>
      <c r="R1674" t="s">
        <v>48</v>
      </c>
      <c r="S1674">
        <v>10</v>
      </c>
      <c r="T1674">
        <v>1</v>
      </c>
    </row>
    <row r="1675" spans="1:20" x14ac:dyDescent="0.2">
      <c r="A1675">
        <v>6009009</v>
      </c>
      <c r="B1675">
        <v>94112</v>
      </c>
      <c r="C1675">
        <v>2</v>
      </c>
      <c r="D1675" s="1">
        <v>42702</v>
      </c>
      <c r="E1675" s="2">
        <v>0.43252314814814818</v>
      </c>
      <c r="F1675">
        <v>37.725445000000001</v>
      </c>
      <c r="G1675" s="1">
        <v>42604</v>
      </c>
      <c r="H1675" s="1" t="str">
        <f t="shared" si="52"/>
        <v>2016</v>
      </c>
      <c r="I1675" s="1" t="s">
        <v>1705</v>
      </c>
      <c r="J1675" s="1" t="str">
        <f t="shared" si="53"/>
        <v>2016Q3</v>
      </c>
      <c r="K1675" s="1" t="s">
        <v>1723</v>
      </c>
      <c r="L1675">
        <v>750000</v>
      </c>
      <c r="M1675">
        <v>-122.42916099999999</v>
      </c>
      <c r="N1675" t="s">
        <v>24</v>
      </c>
      <c r="O1675" s="1">
        <v>42697</v>
      </c>
      <c r="P1675">
        <v>780000</v>
      </c>
      <c r="Q1675">
        <v>875</v>
      </c>
      <c r="R1675" t="s">
        <v>48</v>
      </c>
      <c r="S1675">
        <v>10</v>
      </c>
      <c r="T1675">
        <v>1</v>
      </c>
    </row>
    <row r="1676" spans="1:20" x14ac:dyDescent="0.2">
      <c r="A1676">
        <v>6274018</v>
      </c>
      <c r="B1676">
        <v>94112</v>
      </c>
      <c r="C1676">
        <v>3</v>
      </c>
      <c r="D1676" s="1">
        <v>42697</v>
      </c>
      <c r="E1676" s="2">
        <v>0.61920138888888887</v>
      </c>
      <c r="F1676">
        <v>37.719109000000003</v>
      </c>
      <c r="G1676" s="1">
        <v>42529</v>
      </c>
      <c r="H1676" s="1" t="str">
        <f t="shared" si="52"/>
        <v>2016</v>
      </c>
      <c r="I1676" s="1" t="s">
        <v>1705</v>
      </c>
      <c r="J1676" s="1" t="str">
        <f t="shared" si="53"/>
        <v>2016Q2</v>
      </c>
      <c r="K1676" s="1" t="s">
        <v>1722</v>
      </c>
      <c r="L1676">
        <v>949000</v>
      </c>
      <c r="M1676">
        <v>-122.436134</v>
      </c>
      <c r="N1676" t="s">
        <v>24</v>
      </c>
      <c r="O1676" s="1">
        <v>42697</v>
      </c>
      <c r="P1676">
        <v>1245000</v>
      </c>
      <c r="Q1676">
        <v>2250</v>
      </c>
      <c r="R1676" t="s">
        <v>48</v>
      </c>
      <c r="S1676">
        <v>10</v>
      </c>
      <c r="T1676">
        <v>2</v>
      </c>
    </row>
    <row r="1677" spans="1:20" x14ac:dyDescent="0.2">
      <c r="A1677">
        <v>5894040</v>
      </c>
      <c r="B1677">
        <v>94112</v>
      </c>
      <c r="C1677">
        <v>7</v>
      </c>
      <c r="D1677" s="1">
        <v>42702</v>
      </c>
      <c r="E1677" s="2">
        <v>0.65356481481481488</v>
      </c>
      <c r="F1677">
        <v>37.729095000000001</v>
      </c>
      <c r="G1677" s="1">
        <v>42629</v>
      </c>
      <c r="H1677" s="1" t="str">
        <f t="shared" si="52"/>
        <v>2016</v>
      </c>
      <c r="I1677" s="1" t="s">
        <v>1705</v>
      </c>
      <c r="J1677" s="1" t="str">
        <f t="shared" si="53"/>
        <v>2016Q3</v>
      </c>
      <c r="K1677" s="1" t="s">
        <v>1723</v>
      </c>
      <c r="L1677">
        <v>1599000</v>
      </c>
      <c r="M1677">
        <v>-122.427689</v>
      </c>
      <c r="N1677" t="s">
        <v>24</v>
      </c>
      <c r="O1677" s="1">
        <v>42702</v>
      </c>
      <c r="P1677">
        <v>1680000</v>
      </c>
      <c r="Q1677">
        <v>3020</v>
      </c>
      <c r="R1677" t="s">
        <v>48</v>
      </c>
      <c r="S1677">
        <v>10</v>
      </c>
      <c r="T1677">
        <v>5</v>
      </c>
    </row>
    <row r="1678" spans="1:20" x14ac:dyDescent="0.2">
      <c r="A1678">
        <v>5867030</v>
      </c>
      <c r="B1678">
        <v>94112</v>
      </c>
      <c r="C1678">
        <v>3</v>
      </c>
      <c r="D1678" s="1">
        <v>42704</v>
      </c>
      <c r="E1678" s="2">
        <v>0.84253472222222225</v>
      </c>
      <c r="F1678">
        <v>37.731006000000001</v>
      </c>
      <c r="G1678" s="1">
        <v>42646</v>
      </c>
      <c r="H1678" s="1" t="str">
        <f t="shared" si="52"/>
        <v>2016</v>
      </c>
      <c r="I1678" s="1" t="s">
        <v>1705</v>
      </c>
      <c r="J1678" s="1" t="str">
        <f t="shared" si="53"/>
        <v>2016Q4</v>
      </c>
      <c r="K1678" s="1" t="s">
        <v>1724</v>
      </c>
      <c r="L1678">
        <v>789000</v>
      </c>
      <c r="M1678">
        <v>-122.42671199999999</v>
      </c>
      <c r="N1678" t="s">
        <v>24</v>
      </c>
      <c r="O1678" s="1">
        <v>42704</v>
      </c>
      <c r="P1678">
        <v>860000</v>
      </c>
      <c r="Q1678">
        <v>1446</v>
      </c>
      <c r="R1678" t="s">
        <v>48</v>
      </c>
      <c r="S1678">
        <v>10</v>
      </c>
      <c r="T1678">
        <v>2</v>
      </c>
    </row>
    <row r="1679" spans="1:20" x14ac:dyDescent="0.2">
      <c r="A1679" t="s">
        <v>1120</v>
      </c>
      <c r="B1679">
        <v>94112</v>
      </c>
      <c r="C1679">
        <v>2</v>
      </c>
      <c r="D1679" s="1">
        <v>42716</v>
      </c>
      <c r="E1679" s="2">
        <v>0.42312499999999997</v>
      </c>
      <c r="F1679">
        <v>37.728428000000001</v>
      </c>
      <c r="G1679" s="1">
        <v>42650</v>
      </c>
      <c r="H1679" s="1" t="str">
        <f t="shared" si="52"/>
        <v>2016</v>
      </c>
      <c r="I1679" s="1" t="s">
        <v>1705</v>
      </c>
      <c r="J1679" s="1" t="str">
        <f t="shared" si="53"/>
        <v>2016Q4</v>
      </c>
      <c r="K1679" s="1" t="s">
        <v>1724</v>
      </c>
      <c r="L1679">
        <v>730000</v>
      </c>
      <c r="M1679">
        <v>-122.42607099999999</v>
      </c>
      <c r="N1679" t="s">
        <v>24</v>
      </c>
      <c r="O1679" s="1">
        <v>42711</v>
      </c>
      <c r="P1679">
        <v>740000</v>
      </c>
      <c r="Q1679">
        <v>1500</v>
      </c>
      <c r="R1679" t="s">
        <v>48</v>
      </c>
      <c r="S1679">
        <v>10</v>
      </c>
      <c r="T1679">
        <v>1</v>
      </c>
    </row>
    <row r="1680" spans="1:20" x14ac:dyDescent="0.2">
      <c r="A1680" t="s">
        <v>1130</v>
      </c>
      <c r="B1680">
        <v>94112</v>
      </c>
      <c r="C1680">
        <v>2</v>
      </c>
      <c r="D1680" s="1">
        <v>42724</v>
      </c>
      <c r="E1680" s="2">
        <v>0.68460648148148151</v>
      </c>
      <c r="F1680">
        <v>37.729557</v>
      </c>
      <c r="G1680" s="1">
        <v>42628</v>
      </c>
      <c r="H1680" s="1" t="str">
        <f t="shared" si="52"/>
        <v>2016</v>
      </c>
      <c r="I1680" s="1" t="s">
        <v>1705</v>
      </c>
      <c r="J1680" s="1" t="str">
        <f t="shared" si="53"/>
        <v>2016Q3</v>
      </c>
      <c r="K1680" s="1" t="s">
        <v>1723</v>
      </c>
      <c r="L1680">
        <v>799000</v>
      </c>
      <c r="M1680">
        <v>-122.426163</v>
      </c>
      <c r="N1680" t="s">
        <v>24</v>
      </c>
      <c r="O1680" s="1">
        <v>42717</v>
      </c>
      <c r="P1680">
        <v>900000</v>
      </c>
      <c r="Q1680">
        <v>1125</v>
      </c>
      <c r="R1680" t="s">
        <v>48</v>
      </c>
      <c r="S1680">
        <v>10</v>
      </c>
      <c r="T1680">
        <v>1</v>
      </c>
    </row>
    <row r="1681" spans="1:20" x14ac:dyDescent="0.2">
      <c r="A1681" t="s">
        <v>1135</v>
      </c>
      <c r="B1681">
        <v>94112</v>
      </c>
      <c r="C1681">
        <v>3</v>
      </c>
      <c r="D1681" s="1">
        <v>42718</v>
      </c>
      <c r="E1681" s="2">
        <v>0.6177083333333333</v>
      </c>
      <c r="F1681">
        <v>37.718429999999998</v>
      </c>
      <c r="G1681" s="1">
        <v>42655</v>
      </c>
      <c r="H1681" s="1" t="str">
        <f t="shared" si="52"/>
        <v>2016</v>
      </c>
      <c r="I1681" s="1" t="s">
        <v>1705</v>
      </c>
      <c r="J1681" s="1" t="str">
        <f t="shared" si="53"/>
        <v>2016Q4</v>
      </c>
      <c r="K1681" s="1" t="s">
        <v>1724</v>
      </c>
      <c r="L1681">
        <v>879000</v>
      </c>
      <c r="M1681">
        <v>-122.427238</v>
      </c>
      <c r="N1681" t="s">
        <v>24</v>
      </c>
      <c r="O1681" s="1">
        <v>42718</v>
      </c>
      <c r="P1681">
        <v>1075000</v>
      </c>
      <c r="R1681" t="s">
        <v>48</v>
      </c>
      <c r="S1681">
        <v>10</v>
      </c>
      <c r="T1681">
        <v>1</v>
      </c>
    </row>
    <row r="1682" spans="1:20" x14ac:dyDescent="0.2">
      <c r="A1682">
        <v>6092022</v>
      </c>
      <c r="B1682">
        <v>94112</v>
      </c>
      <c r="C1682">
        <v>4</v>
      </c>
      <c r="D1682" s="1">
        <v>42739</v>
      </c>
      <c r="E1682" s="2">
        <v>0.9636689814814815</v>
      </c>
      <c r="F1682">
        <v>37.719214999999998</v>
      </c>
      <c r="G1682" s="1">
        <v>42579</v>
      </c>
      <c r="H1682" s="1" t="str">
        <f t="shared" si="52"/>
        <v>2016</v>
      </c>
      <c r="I1682" s="1" t="s">
        <v>1705</v>
      </c>
      <c r="J1682" s="1" t="str">
        <f t="shared" si="53"/>
        <v>2016Q3</v>
      </c>
      <c r="K1682" s="1" t="s">
        <v>1723</v>
      </c>
      <c r="L1682">
        <v>899000</v>
      </c>
      <c r="M1682">
        <v>-122.42991600000001</v>
      </c>
      <c r="N1682" t="s">
        <v>24</v>
      </c>
      <c r="O1682" s="1">
        <v>42720</v>
      </c>
      <c r="P1682">
        <v>930000</v>
      </c>
      <c r="Q1682">
        <v>1250</v>
      </c>
      <c r="R1682" t="s">
        <v>48</v>
      </c>
      <c r="S1682">
        <v>10</v>
      </c>
      <c r="T1682">
        <v>2</v>
      </c>
    </row>
    <row r="1683" spans="1:20" x14ac:dyDescent="0.2">
      <c r="A1683">
        <v>6024031</v>
      </c>
      <c r="B1683">
        <v>94112</v>
      </c>
      <c r="C1683">
        <v>3</v>
      </c>
      <c r="D1683" s="1">
        <v>42822</v>
      </c>
      <c r="E1683" s="2">
        <v>0.63133101851851847</v>
      </c>
      <c r="F1683">
        <v>37.721663999999997</v>
      </c>
      <c r="G1683" s="1">
        <v>42571</v>
      </c>
      <c r="H1683" s="1" t="str">
        <f t="shared" si="52"/>
        <v>2016</v>
      </c>
      <c r="I1683" s="1" t="s">
        <v>1705</v>
      </c>
      <c r="J1683" s="1" t="str">
        <f t="shared" si="53"/>
        <v>2016Q3</v>
      </c>
      <c r="K1683" s="1" t="s">
        <v>1723</v>
      </c>
      <c r="L1683">
        <v>1058000</v>
      </c>
      <c r="M1683">
        <v>-122.425484</v>
      </c>
      <c r="N1683" t="s">
        <v>24</v>
      </c>
      <c r="O1683" s="1">
        <v>42720</v>
      </c>
      <c r="P1683">
        <v>1005000</v>
      </c>
      <c r="Q1683">
        <v>2090</v>
      </c>
      <c r="R1683" t="s">
        <v>48</v>
      </c>
      <c r="S1683">
        <v>10</v>
      </c>
      <c r="T1683">
        <v>3</v>
      </c>
    </row>
    <row r="1684" spans="1:20" x14ac:dyDescent="0.2">
      <c r="A1684">
        <v>6073005</v>
      </c>
      <c r="B1684">
        <v>94112</v>
      </c>
      <c r="C1684">
        <v>3</v>
      </c>
      <c r="D1684" s="1">
        <v>42733</v>
      </c>
      <c r="E1684" s="2">
        <v>0.50488425925925928</v>
      </c>
      <c r="F1684">
        <v>37.719318000000001</v>
      </c>
      <c r="G1684" s="1">
        <v>42656</v>
      </c>
      <c r="H1684" s="1" t="str">
        <f t="shared" si="52"/>
        <v>2016</v>
      </c>
      <c r="I1684" s="1" t="s">
        <v>1705</v>
      </c>
      <c r="J1684" s="1" t="str">
        <f t="shared" si="53"/>
        <v>2016Q4</v>
      </c>
      <c r="K1684" s="1" t="s">
        <v>1724</v>
      </c>
      <c r="L1684">
        <v>1198000</v>
      </c>
      <c r="M1684">
        <v>-122.4272</v>
      </c>
      <c r="N1684" t="s">
        <v>24</v>
      </c>
      <c r="O1684" s="1">
        <v>42732</v>
      </c>
      <c r="P1684">
        <v>1175000</v>
      </c>
      <c r="Q1684">
        <v>1840</v>
      </c>
      <c r="R1684" t="s">
        <v>48</v>
      </c>
      <c r="S1684">
        <v>10</v>
      </c>
      <c r="T1684">
        <v>2</v>
      </c>
    </row>
    <row r="1685" spans="1:20" x14ac:dyDescent="0.2">
      <c r="A1685">
        <v>6279014</v>
      </c>
      <c r="B1685">
        <v>94112</v>
      </c>
      <c r="C1685">
        <v>4</v>
      </c>
      <c r="D1685" s="1">
        <v>42741</v>
      </c>
      <c r="E1685" s="2">
        <v>0.50711805555555556</v>
      </c>
      <c r="F1685">
        <v>37.717609000000003</v>
      </c>
      <c r="G1685" s="1">
        <v>42689</v>
      </c>
      <c r="H1685" s="1" t="str">
        <f t="shared" si="52"/>
        <v>2016</v>
      </c>
      <c r="I1685" s="1" t="s">
        <v>1705</v>
      </c>
      <c r="J1685" s="1" t="str">
        <f t="shared" si="53"/>
        <v>2016Q4</v>
      </c>
      <c r="K1685" s="1" t="s">
        <v>1724</v>
      </c>
      <c r="L1685">
        <v>998000</v>
      </c>
      <c r="M1685">
        <v>-122.431816</v>
      </c>
      <c r="N1685" t="s">
        <v>24</v>
      </c>
      <c r="O1685" s="1">
        <v>42733</v>
      </c>
      <c r="P1685">
        <v>1181000</v>
      </c>
      <c r="Q1685">
        <v>1750</v>
      </c>
      <c r="R1685" t="s">
        <v>48</v>
      </c>
      <c r="S1685">
        <v>10</v>
      </c>
      <c r="T1685">
        <v>2</v>
      </c>
    </row>
    <row r="1686" spans="1:20" x14ac:dyDescent="0.2">
      <c r="A1686">
        <v>6017010</v>
      </c>
      <c r="B1686">
        <v>94112</v>
      </c>
      <c r="C1686">
        <v>3</v>
      </c>
      <c r="D1686" s="1">
        <v>42745</v>
      </c>
      <c r="E1686" s="2">
        <v>0.97966435185185186</v>
      </c>
      <c r="F1686">
        <v>37.724037000000003</v>
      </c>
      <c r="G1686" s="1">
        <v>42703</v>
      </c>
      <c r="H1686" s="1" t="str">
        <f t="shared" si="52"/>
        <v>2016</v>
      </c>
      <c r="I1686" s="1" t="s">
        <v>1705</v>
      </c>
      <c r="J1686" s="1" t="str">
        <f t="shared" si="53"/>
        <v>2016Q4</v>
      </c>
      <c r="K1686" s="1" t="s">
        <v>1724</v>
      </c>
      <c r="L1686">
        <v>599000</v>
      </c>
      <c r="M1686">
        <v>-122.431313</v>
      </c>
      <c r="N1686" t="s">
        <v>24</v>
      </c>
      <c r="O1686" s="1">
        <v>42744</v>
      </c>
      <c r="P1686">
        <v>640000</v>
      </c>
      <c r="Q1686">
        <v>1250</v>
      </c>
      <c r="R1686" t="s">
        <v>48</v>
      </c>
      <c r="S1686">
        <v>10</v>
      </c>
      <c r="T1686">
        <v>1</v>
      </c>
    </row>
    <row r="1687" spans="1:20" x14ac:dyDescent="0.2">
      <c r="A1687">
        <v>60720098</v>
      </c>
      <c r="B1687">
        <v>94112</v>
      </c>
      <c r="C1687">
        <v>3</v>
      </c>
      <c r="D1687" s="1">
        <v>42747</v>
      </c>
      <c r="E1687" s="2">
        <v>0.43844907407407407</v>
      </c>
      <c r="F1687">
        <v>37.719276000000001</v>
      </c>
      <c r="G1687" s="1">
        <v>42679</v>
      </c>
      <c r="H1687" s="1" t="str">
        <f t="shared" si="52"/>
        <v>2016</v>
      </c>
      <c r="I1687" s="1" t="s">
        <v>1705</v>
      </c>
      <c r="J1687" s="1" t="str">
        <f t="shared" si="53"/>
        <v>2016Q4</v>
      </c>
      <c r="K1687" s="1" t="s">
        <v>1724</v>
      </c>
      <c r="L1687">
        <v>899950</v>
      </c>
      <c r="M1687">
        <v>-122.426597</v>
      </c>
      <c r="N1687" t="s">
        <v>24</v>
      </c>
      <c r="O1687" s="1">
        <v>42745</v>
      </c>
      <c r="P1687">
        <v>930000</v>
      </c>
      <c r="Q1687">
        <v>1410</v>
      </c>
      <c r="R1687" t="s">
        <v>48</v>
      </c>
      <c r="S1687">
        <v>10</v>
      </c>
      <c r="T1687">
        <v>2</v>
      </c>
    </row>
    <row r="1688" spans="1:20" x14ac:dyDescent="0.2">
      <c r="A1688">
        <v>6092021</v>
      </c>
      <c r="B1688">
        <v>94112</v>
      </c>
      <c r="C1688">
        <v>2</v>
      </c>
      <c r="D1688" s="1">
        <v>42772</v>
      </c>
      <c r="E1688" s="2">
        <v>0.48071759259259261</v>
      </c>
      <c r="F1688">
        <v>37.719096999999998</v>
      </c>
      <c r="G1688" s="1">
        <v>42670</v>
      </c>
      <c r="H1688" s="1" t="str">
        <f t="shared" si="52"/>
        <v>2016</v>
      </c>
      <c r="I1688" s="1" t="s">
        <v>1705</v>
      </c>
      <c r="J1688" s="1" t="str">
        <f t="shared" si="53"/>
        <v>2016Q4</v>
      </c>
      <c r="K1688" s="1" t="s">
        <v>1724</v>
      </c>
      <c r="L1688">
        <v>799000</v>
      </c>
      <c r="M1688">
        <v>-122.430008</v>
      </c>
      <c r="N1688" t="s">
        <v>24</v>
      </c>
      <c r="O1688" s="1">
        <v>42769</v>
      </c>
      <c r="P1688">
        <v>948000</v>
      </c>
      <c r="Q1688">
        <v>1500</v>
      </c>
      <c r="R1688" t="s">
        <v>48</v>
      </c>
      <c r="S1688">
        <v>10</v>
      </c>
      <c r="T1688">
        <v>1.25</v>
      </c>
    </row>
    <row r="1689" spans="1:20" x14ac:dyDescent="0.2">
      <c r="A1689" t="s">
        <v>1180</v>
      </c>
      <c r="B1689">
        <v>94112</v>
      </c>
      <c r="C1689">
        <v>2</v>
      </c>
      <c r="D1689" s="1">
        <v>42774</v>
      </c>
      <c r="E1689" s="2">
        <v>0.67854166666666671</v>
      </c>
      <c r="F1689">
        <v>37.721577000000003</v>
      </c>
      <c r="G1689" s="1">
        <v>42747</v>
      </c>
      <c r="H1689" s="1" t="str">
        <f t="shared" si="52"/>
        <v>2017</v>
      </c>
      <c r="I1689" s="1" t="s">
        <v>1706</v>
      </c>
      <c r="J1689" s="1" t="str">
        <f t="shared" si="53"/>
        <v>2017Q1</v>
      </c>
      <c r="K1689" s="1" t="s">
        <v>1725</v>
      </c>
      <c r="L1689">
        <v>699000</v>
      </c>
      <c r="M1689">
        <v>-122.432091</v>
      </c>
      <c r="N1689" t="s">
        <v>24</v>
      </c>
      <c r="O1689" s="1">
        <v>42773</v>
      </c>
      <c r="P1689">
        <v>863000</v>
      </c>
      <c r="Q1689">
        <v>1125</v>
      </c>
      <c r="R1689" t="s">
        <v>48</v>
      </c>
      <c r="S1689">
        <v>10</v>
      </c>
      <c r="T1689">
        <v>1</v>
      </c>
    </row>
    <row r="1690" spans="1:20" x14ac:dyDescent="0.2">
      <c r="A1690">
        <v>6076043</v>
      </c>
      <c r="B1690">
        <v>94112</v>
      </c>
      <c r="C1690">
        <v>4</v>
      </c>
      <c r="D1690" s="1">
        <v>42775</v>
      </c>
      <c r="E1690" s="2">
        <v>0.45005787037037037</v>
      </c>
      <c r="F1690">
        <v>37.721699000000001</v>
      </c>
      <c r="G1690" s="1">
        <v>42584</v>
      </c>
      <c r="H1690" s="1" t="str">
        <f t="shared" si="52"/>
        <v>2016</v>
      </c>
      <c r="I1690" s="1" t="s">
        <v>1705</v>
      </c>
      <c r="J1690" s="1" t="str">
        <f t="shared" si="53"/>
        <v>2016Q3</v>
      </c>
      <c r="K1690" s="1" t="s">
        <v>1723</v>
      </c>
      <c r="L1690">
        <v>775000</v>
      </c>
      <c r="M1690">
        <v>-122.42907700000001</v>
      </c>
      <c r="N1690" t="s">
        <v>24</v>
      </c>
      <c r="O1690" s="1">
        <v>42775</v>
      </c>
      <c r="P1690">
        <v>710000</v>
      </c>
      <c r="Q1690">
        <v>1350</v>
      </c>
      <c r="R1690" t="s">
        <v>48</v>
      </c>
      <c r="S1690">
        <v>10</v>
      </c>
      <c r="T1690">
        <v>2</v>
      </c>
    </row>
    <row r="1691" spans="1:20" x14ac:dyDescent="0.2">
      <c r="A1691" t="s">
        <v>1184</v>
      </c>
      <c r="B1691">
        <v>94112</v>
      </c>
      <c r="C1691">
        <v>2</v>
      </c>
      <c r="D1691" s="1">
        <v>42782</v>
      </c>
      <c r="E1691" s="2">
        <v>0.61271990740740734</v>
      </c>
      <c r="F1691">
        <v>37.727730000000001</v>
      </c>
      <c r="G1691" s="1">
        <v>42744</v>
      </c>
      <c r="H1691" s="1" t="str">
        <f t="shared" si="52"/>
        <v>2017</v>
      </c>
      <c r="I1691" s="1" t="s">
        <v>1706</v>
      </c>
      <c r="J1691" s="1" t="str">
        <f t="shared" si="53"/>
        <v>2017Q1</v>
      </c>
      <c r="K1691" s="1" t="s">
        <v>1725</v>
      </c>
      <c r="L1691">
        <v>849000</v>
      </c>
      <c r="M1691">
        <v>-122.42675</v>
      </c>
      <c r="N1691" t="s">
        <v>24</v>
      </c>
      <c r="O1691" s="1">
        <v>42782</v>
      </c>
      <c r="P1691">
        <v>1011000</v>
      </c>
      <c r="Q1691">
        <v>1125</v>
      </c>
      <c r="R1691" t="s">
        <v>48</v>
      </c>
      <c r="S1691">
        <v>10</v>
      </c>
      <c r="T1691">
        <v>1</v>
      </c>
    </row>
    <row r="1692" spans="1:20" x14ac:dyDescent="0.2">
      <c r="A1692">
        <v>5891003</v>
      </c>
      <c r="B1692">
        <v>94112</v>
      </c>
      <c r="C1692">
        <v>3</v>
      </c>
      <c r="D1692" s="1">
        <v>42783</v>
      </c>
      <c r="E1692" s="2">
        <v>0.65376157407407409</v>
      </c>
      <c r="F1692">
        <v>37.729602999999997</v>
      </c>
      <c r="G1692" s="1">
        <v>42741</v>
      </c>
      <c r="H1692" s="1" t="str">
        <f t="shared" si="52"/>
        <v>2017</v>
      </c>
      <c r="I1692" s="1" t="s">
        <v>1706</v>
      </c>
      <c r="J1692" s="1" t="str">
        <f t="shared" si="53"/>
        <v>2017Q1</v>
      </c>
      <c r="K1692" s="1" t="s">
        <v>1725</v>
      </c>
      <c r="L1692">
        <v>1150000</v>
      </c>
      <c r="M1692">
        <v>-122.426346</v>
      </c>
      <c r="N1692" t="s">
        <v>24</v>
      </c>
      <c r="O1692" s="1">
        <v>42783</v>
      </c>
      <c r="P1692">
        <v>1175000</v>
      </c>
      <c r="Q1692">
        <v>1507</v>
      </c>
      <c r="R1692" t="s">
        <v>48</v>
      </c>
      <c r="S1692">
        <v>10</v>
      </c>
      <c r="T1692">
        <v>2</v>
      </c>
    </row>
    <row r="1693" spans="1:20" x14ac:dyDescent="0.2">
      <c r="A1693">
        <v>6082002</v>
      </c>
      <c r="B1693">
        <v>94112</v>
      </c>
      <c r="C1693">
        <v>2</v>
      </c>
      <c r="D1693" s="1">
        <v>42793</v>
      </c>
      <c r="E1693" s="2">
        <v>0.91603009259259249</v>
      </c>
      <c r="F1693">
        <v>37.723919000000002</v>
      </c>
      <c r="G1693" s="1">
        <v>42751</v>
      </c>
      <c r="H1693" s="1" t="str">
        <f t="shared" si="52"/>
        <v>2017</v>
      </c>
      <c r="I1693" s="1" t="s">
        <v>1706</v>
      </c>
      <c r="J1693" s="1" t="str">
        <f t="shared" si="53"/>
        <v>2017Q1</v>
      </c>
      <c r="K1693" s="1" t="s">
        <v>1725</v>
      </c>
      <c r="L1693">
        <v>625000</v>
      </c>
      <c r="M1693">
        <v>-122.433739</v>
      </c>
      <c r="N1693" t="s">
        <v>24</v>
      </c>
      <c r="O1693" s="1">
        <v>42793</v>
      </c>
      <c r="P1693">
        <v>790000</v>
      </c>
      <c r="Q1693">
        <v>1125</v>
      </c>
      <c r="R1693" t="s">
        <v>48</v>
      </c>
      <c r="S1693">
        <v>10</v>
      </c>
      <c r="T1693">
        <v>1</v>
      </c>
    </row>
    <row r="1694" spans="1:20" x14ac:dyDescent="0.2">
      <c r="A1694">
        <v>6282004</v>
      </c>
      <c r="B1694">
        <v>94112</v>
      </c>
      <c r="C1694">
        <v>3</v>
      </c>
      <c r="D1694" s="1">
        <v>42794</v>
      </c>
      <c r="E1694" s="2">
        <v>0.63711805555555556</v>
      </c>
      <c r="F1694">
        <v>37.716338999999998</v>
      </c>
      <c r="G1694" s="1">
        <v>42657</v>
      </c>
      <c r="H1694" s="1" t="str">
        <f t="shared" si="52"/>
        <v>2016</v>
      </c>
      <c r="I1694" s="1" t="s">
        <v>1705</v>
      </c>
      <c r="J1694" s="1" t="str">
        <f t="shared" si="53"/>
        <v>2016Q4</v>
      </c>
      <c r="K1694" s="1" t="s">
        <v>1724</v>
      </c>
      <c r="L1694">
        <v>869000</v>
      </c>
      <c r="M1694">
        <v>-122.42950399999999</v>
      </c>
      <c r="N1694" t="s">
        <v>24</v>
      </c>
      <c r="O1694" s="1">
        <v>42794</v>
      </c>
      <c r="P1694">
        <v>1000000</v>
      </c>
      <c r="Q1694">
        <v>1089</v>
      </c>
      <c r="R1694" t="s">
        <v>48</v>
      </c>
      <c r="S1694">
        <v>10</v>
      </c>
      <c r="T1694">
        <v>2</v>
      </c>
    </row>
    <row r="1695" spans="1:20" x14ac:dyDescent="0.2">
      <c r="A1695" t="s">
        <v>1202</v>
      </c>
      <c r="B1695">
        <v>94112</v>
      </c>
      <c r="C1695">
        <v>2</v>
      </c>
      <c r="D1695" s="1">
        <v>42802</v>
      </c>
      <c r="E1695" s="2">
        <v>0.54998842592592589</v>
      </c>
      <c r="F1695">
        <v>37.716659999999997</v>
      </c>
      <c r="G1695" s="1">
        <v>42673</v>
      </c>
      <c r="H1695" s="1" t="str">
        <f t="shared" si="52"/>
        <v>2016</v>
      </c>
      <c r="I1695" s="1" t="s">
        <v>1705</v>
      </c>
      <c r="J1695" s="1" t="str">
        <f t="shared" si="53"/>
        <v>2016Q4</v>
      </c>
      <c r="K1695" s="1" t="s">
        <v>1724</v>
      </c>
      <c r="L1695">
        <v>799000</v>
      </c>
      <c r="M1695">
        <v>-122.429672</v>
      </c>
      <c r="N1695" t="s">
        <v>24</v>
      </c>
      <c r="O1695" s="1">
        <v>42802</v>
      </c>
      <c r="P1695">
        <v>985000</v>
      </c>
      <c r="Q1695">
        <v>1534</v>
      </c>
      <c r="R1695" t="s">
        <v>48</v>
      </c>
      <c r="S1695">
        <v>10</v>
      </c>
      <c r="T1695">
        <v>1</v>
      </c>
    </row>
    <row r="1696" spans="1:20" x14ac:dyDescent="0.2">
      <c r="A1696">
        <v>5957023</v>
      </c>
      <c r="B1696">
        <v>94112</v>
      </c>
      <c r="C1696">
        <v>2</v>
      </c>
      <c r="D1696" s="1">
        <v>42804</v>
      </c>
      <c r="E1696" s="2">
        <v>0.64614583333333331</v>
      </c>
      <c r="F1696">
        <v>37.725879999999997</v>
      </c>
      <c r="G1696" s="1">
        <v>42380</v>
      </c>
      <c r="H1696" s="1" t="str">
        <f t="shared" si="52"/>
        <v>2016</v>
      </c>
      <c r="I1696" s="1" t="s">
        <v>1705</v>
      </c>
      <c r="J1696" s="1" t="str">
        <f t="shared" si="53"/>
        <v>2016Q1</v>
      </c>
      <c r="K1696" s="1" t="s">
        <v>1720</v>
      </c>
      <c r="L1696">
        <v>700000</v>
      </c>
      <c r="M1696">
        <v>-122.42815400000001</v>
      </c>
      <c r="N1696" t="s">
        <v>24</v>
      </c>
      <c r="O1696" s="1">
        <v>42804</v>
      </c>
      <c r="P1696">
        <v>680000</v>
      </c>
      <c r="Q1696">
        <v>790</v>
      </c>
      <c r="R1696" t="s">
        <v>48</v>
      </c>
      <c r="S1696">
        <v>10</v>
      </c>
      <c r="T1696">
        <v>1</v>
      </c>
    </row>
    <row r="1697" spans="1:20" x14ac:dyDescent="0.2">
      <c r="A1697">
        <v>5957021</v>
      </c>
      <c r="B1697">
        <v>94112</v>
      </c>
      <c r="C1697">
        <v>1</v>
      </c>
      <c r="D1697" s="1">
        <v>42823</v>
      </c>
      <c r="E1697" s="2">
        <v>0.36974537037037036</v>
      </c>
      <c r="F1697">
        <v>37.7258</v>
      </c>
      <c r="G1697" s="1">
        <v>42756</v>
      </c>
      <c r="H1697" s="1" t="str">
        <f t="shared" si="52"/>
        <v>2017</v>
      </c>
      <c r="I1697" s="1" t="s">
        <v>1706</v>
      </c>
      <c r="J1697" s="1" t="str">
        <f t="shared" si="53"/>
        <v>2017Q1</v>
      </c>
      <c r="K1697" s="1" t="s">
        <v>1725</v>
      </c>
      <c r="L1697">
        <v>588888</v>
      </c>
      <c r="M1697">
        <v>-122.427818</v>
      </c>
      <c r="N1697" t="s">
        <v>24</v>
      </c>
      <c r="O1697" s="1">
        <v>42815</v>
      </c>
      <c r="P1697">
        <v>802500</v>
      </c>
      <c r="Q1697">
        <v>875</v>
      </c>
      <c r="R1697" t="s">
        <v>48</v>
      </c>
      <c r="S1697">
        <v>10</v>
      </c>
      <c r="T1697">
        <v>1</v>
      </c>
    </row>
    <row r="1698" spans="1:20" x14ac:dyDescent="0.2">
      <c r="A1698" t="s">
        <v>1210</v>
      </c>
      <c r="B1698">
        <v>94112</v>
      </c>
      <c r="C1698">
        <v>2</v>
      </c>
      <c r="D1698" s="1">
        <v>42823</v>
      </c>
      <c r="E1698" s="2">
        <v>0.57021990740740736</v>
      </c>
      <c r="F1698">
        <v>37.726177</v>
      </c>
      <c r="G1698" s="1">
        <v>42736</v>
      </c>
      <c r="H1698" s="1" t="str">
        <f t="shared" si="52"/>
        <v>2017</v>
      </c>
      <c r="I1698" s="1" t="s">
        <v>1706</v>
      </c>
      <c r="J1698" s="1" t="str">
        <f t="shared" si="53"/>
        <v>2017Q1</v>
      </c>
      <c r="K1698" s="1" t="s">
        <v>1725</v>
      </c>
      <c r="L1698">
        <v>739000</v>
      </c>
      <c r="M1698">
        <v>-122.425758</v>
      </c>
      <c r="N1698" t="s">
        <v>24</v>
      </c>
      <c r="O1698" s="1">
        <v>42815</v>
      </c>
      <c r="P1698">
        <v>900000</v>
      </c>
      <c r="Q1698">
        <v>1006</v>
      </c>
      <c r="R1698" t="s">
        <v>48</v>
      </c>
      <c r="S1698">
        <v>10</v>
      </c>
      <c r="T1698">
        <v>1</v>
      </c>
    </row>
    <row r="1699" spans="1:20" x14ac:dyDescent="0.2">
      <c r="A1699">
        <v>5891006</v>
      </c>
      <c r="B1699">
        <v>94112</v>
      </c>
      <c r="C1699">
        <v>3</v>
      </c>
      <c r="D1699" s="1">
        <v>42830</v>
      </c>
      <c r="E1699" s="2">
        <v>0.6403240740740741</v>
      </c>
      <c r="F1699">
        <v>37.729579999999999</v>
      </c>
      <c r="G1699" s="1">
        <v>42809</v>
      </c>
      <c r="H1699" s="1" t="str">
        <f t="shared" si="52"/>
        <v>2017</v>
      </c>
      <c r="I1699" s="1" t="s">
        <v>1706</v>
      </c>
      <c r="J1699" s="1" t="str">
        <f t="shared" si="53"/>
        <v>2017Q1</v>
      </c>
      <c r="K1699" s="1" t="s">
        <v>1725</v>
      </c>
      <c r="L1699">
        <v>499000</v>
      </c>
      <c r="M1699">
        <v>-122.426773</v>
      </c>
      <c r="N1699" t="s">
        <v>24</v>
      </c>
      <c r="O1699" s="1">
        <v>42830</v>
      </c>
      <c r="P1699">
        <v>789000</v>
      </c>
      <c r="Q1699">
        <v>1400</v>
      </c>
      <c r="R1699" t="s">
        <v>48</v>
      </c>
      <c r="S1699">
        <v>10</v>
      </c>
      <c r="T1699">
        <v>1</v>
      </c>
    </row>
    <row r="1700" spans="1:20" x14ac:dyDescent="0.2">
      <c r="A1700">
        <v>6080035</v>
      </c>
      <c r="B1700">
        <v>94112</v>
      </c>
      <c r="C1700">
        <v>3</v>
      </c>
      <c r="D1700" s="1">
        <v>42830</v>
      </c>
      <c r="E1700" s="2">
        <v>0.42346064814814816</v>
      </c>
      <c r="F1700">
        <v>37.722687000000001</v>
      </c>
      <c r="G1700" s="1">
        <v>42801</v>
      </c>
      <c r="H1700" s="1" t="str">
        <f t="shared" si="52"/>
        <v>2017</v>
      </c>
      <c r="I1700" s="1" t="s">
        <v>1706</v>
      </c>
      <c r="J1700" s="1" t="str">
        <f t="shared" si="53"/>
        <v>2017Q1</v>
      </c>
      <c r="K1700" s="1" t="s">
        <v>1725</v>
      </c>
      <c r="L1700">
        <v>599000</v>
      </c>
      <c r="M1700">
        <v>-122.43274700000001</v>
      </c>
      <c r="N1700" t="s">
        <v>24</v>
      </c>
      <c r="O1700" s="1">
        <v>42830</v>
      </c>
      <c r="P1700">
        <v>875000</v>
      </c>
      <c r="Q1700">
        <v>1450</v>
      </c>
      <c r="R1700" t="s">
        <v>48</v>
      </c>
      <c r="S1700">
        <v>10</v>
      </c>
      <c r="T1700">
        <v>1</v>
      </c>
    </row>
    <row r="1701" spans="1:20" x14ac:dyDescent="0.2">
      <c r="A1701" t="s">
        <v>1238</v>
      </c>
      <c r="B1701">
        <v>94112</v>
      </c>
      <c r="C1701">
        <v>2</v>
      </c>
      <c r="D1701" s="1">
        <v>42833</v>
      </c>
      <c r="E1701" s="2">
        <v>0.551875</v>
      </c>
      <c r="F1701">
        <v>37.729461999999998</v>
      </c>
      <c r="G1701" s="1">
        <v>42754</v>
      </c>
      <c r="H1701" s="1" t="str">
        <f t="shared" si="52"/>
        <v>2017</v>
      </c>
      <c r="I1701" s="1" t="s">
        <v>1706</v>
      </c>
      <c r="J1701" s="1" t="str">
        <f t="shared" si="53"/>
        <v>2017Q1</v>
      </c>
      <c r="K1701" s="1" t="s">
        <v>1725</v>
      </c>
      <c r="L1701">
        <v>799000</v>
      </c>
      <c r="M1701">
        <v>-122.423958</v>
      </c>
      <c r="N1701" t="s">
        <v>24</v>
      </c>
      <c r="O1701" s="1">
        <v>42831</v>
      </c>
      <c r="P1701">
        <v>960000</v>
      </c>
      <c r="Q1701">
        <v>975</v>
      </c>
      <c r="R1701" t="s">
        <v>48</v>
      </c>
      <c r="S1701">
        <v>10</v>
      </c>
      <c r="T1701">
        <v>1.25</v>
      </c>
    </row>
    <row r="1702" spans="1:20" x14ac:dyDescent="0.2">
      <c r="A1702">
        <v>6021012</v>
      </c>
      <c r="B1702">
        <v>94112</v>
      </c>
      <c r="C1702">
        <v>3</v>
      </c>
      <c r="D1702" s="1">
        <v>42838</v>
      </c>
      <c r="E1702" s="2">
        <v>0.32916666666666666</v>
      </c>
      <c r="F1702">
        <v>37.722510999999997</v>
      </c>
      <c r="G1702" s="1">
        <v>42754</v>
      </c>
      <c r="H1702" s="1" t="str">
        <f t="shared" si="52"/>
        <v>2017</v>
      </c>
      <c r="I1702" s="1" t="s">
        <v>1706</v>
      </c>
      <c r="J1702" s="1" t="str">
        <f t="shared" si="53"/>
        <v>2017Q1</v>
      </c>
      <c r="K1702" s="1" t="s">
        <v>1725</v>
      </c>
      <c r="L1702">
        <v>719750</v>
      </c>
      <c r="M1702">
        <v>-122.42810799999999</v>
      </c>
      <c r="N1702" t="s">
        <v>24</v>
      </c>
      <c r="O1702" s="1">
        <v>42832</v>
      </c>
      <c r="P1702">
        <v>685000</v>
      </c>
      <c r="R1702" t="s">
        <v>48</v>
      </c>
      <c r="S1702">
        <v>10</v>
      </c>
      <c r="T1702">
        <v>2</v>
      </c>
    </row>
    <row r="1703" spans="1:20" x14ac:dyDescent="0.2">
      <c r="A1703">
        <v>5960011</v>
      </c>
      <c r="B1703">
        <v>94112</v>
      </c>
      <c r="C1703">
        <v>2</v>
      </c>
      <c r="D1703" s="1">
        <v>42832</v>
      </c>
      <c r="E1703" s="2">
        <v>0.74077546296296293</v>
      </c>
      <c r="F1703">
        <v>37.725369999999998</v>
      </c>
      <c r="G1703" s="1">
        <v>42794</v>
      </c>
      <c r="H1703" s="1" t="str">
        <f t="shared" si="52"/>
        <v>2017</v>
      </c>
      <c r="I1703" s="1" t="s">
        <v>1706</v>
      </c>
      <c r="J1703" s="1" t="str">
        <f t="shared" si="53"/>
        <v>2017Q1</v>
      </c>
      <c r="K1703" s="1" t="s">
        <v>1725</v>
      </c>
      <c r="L1703">
        <v>599000</v>
      </c>
      <c r="M1703">
        <v>-122.425156</v>
      </c>
      <c r="N1703" t="s">
        <v>24</v>
      </c>
      <c r="O1703" s="1">
        <v>42832</v>
      </c>
      <c r="P1703">
        <v>802000</v>
      </c>
      <c r="Q1703">
        <v>750</v>
      </c>
      <c r="R1703" t="s">
        <v>48</v>
      </c>
      <c r="S1703">
        <v>10</v>
      </c>
      <c r="T1703">
        <v>1</v>
      </c>
    </row>
    <row r="1704" spans="1:20" x14ac:dyDescent="0.2">
      <c r="A1704">
        <v>6092007</v>
      </c>
      <c r="B1704">
        <v>94112</v>
      </c>
      <c r="C1704">
        <v>2</v>
      </c>
      <c r="D1704" s="1">
        <v>42841</v>
      </c>
      <c r="E1704" s="2">
        <v>0.38253472222222223</v>
      </c>
      <c r="F1704">
        <v>37.719017000000001</v>
      </c>
      <c r="G1704" s="1">
        <v>42793</v>
      </c>
      <c r="H1704" s="1" t="str">
        <f t="shared" si="52"/>
        <v>2017</v>
      </c>
      <c r="I1704" s="1" t="s">
        <v>1706</v>
      </c>
      <c r="J1704" s="1" t="str">
        <f t="shared" si="53"/>
        <v>2017Q1</v>
      </c>
      <c r="K1704" s="1" t="s">
        <v>1725</v>
      </c>
      <c r="L1704">
        <v>899000</v>
      </c>
      <c r="M1704">
        <v>-122.429665</v>
      </c>
      <c r="N1704" t="s">
        <v>24</v>
      </c>
      <c r="O1704" s="1">
        <v>42839</v>
      </c>
      <c r="P1704">
        <v>990800</v>
      </c>
      <c r="Q1704">
        <v>1125</v>
      </c>
      <c r="R1704" t="s">
        <v>48</v>
      </c>
      <c r="S1704">
        <v>10</v>
      </c>
      <c r="T1704">
        <v>1</v>
      </c>
    </row>
    <row r="1705" spans="1:20" x14ac:dyDescent="0.2">
      <c r="A1705" t="s">
        <v>1018</v>
      </c>
      <c r="B1705">
        <v>94112</v>
      </c>
      <c r="C1705">
        <v>4</v>
      </c>
      <c r="D1705" s="1">
        <v>42844</v>
      </c>
      <c r="E1705" s="2">
        <v>0.8536689814814814</v>
      </c>
      <c r="F1705">
        <v>37.715912000000003</v>
      </c>
      <c r="G1705" s="1">
        <v>42800</v>
      </c>
      <c r="H1705" s="1" t="str">
        <f t="shared" si="52"/>
        <v>2017</v>
      </c>
      <c r="I1705" s="1" t="s">
        <v>1706</v>
      </c>
      <c r="J1705" s="1" t="str">
        <f t="shared" si="53"/>
        <v>2017Q1</v>
      </c>
      <c r="K1705" s="1" t="s">
        <v>1725</v>
      </c>
      <c r="L1705">
        <v>1049000</v>
      </c>
      <c r="M1705">
        <v>-122.43631000000001</v>
      </c>
      <c r="N1705" t="s">
        <v>24</v>
      </c>
      <c r="O1705" s="1">
        <v>42844</v>
      </c>
      <c r="P1705">
        <v>1380000</v>
      </c>
      <c r="Q1705">
        <v>1936</v>
      </c>
      <c r="R1705" t="s">
        <v>48</v>
      </c>
      <c r="S1705">
        <v>10</v>
      </c>
      <c r="T1705">
        <v>3.5</v>
      </c>
    </row>
    <row r="1706" spans="1:20" x14ac:dyDescent="0.2">
      <c r="A1706">
        <v>6006015</v>
      </c>
      <c r="B1706">
        <v>94112</v>
      </c>
      <c r="C1706">
        <v>2</v>
      </c>
      <c r="D1706" s="1">
        <v>42865</v>
      </c>
      <c r="E1706" s="2">
        <v>0.51717592592592598</v>
      </c>
      <c r="F1706">
        <v>37.723712999999996</v>
      </c>
      <c r="G1706" s="1">
        <v>42817</v>
      </c>
      <c r="H1706" s="1" t="str">
        <f t="shared" si="52"/>
        <v>2017</v>
      </c>
      <c r="I1706" s="1" t="s">
        <v>1706</v>
      </c>
      <c r="J1706" s="1" t="str">
        <f t="shared" si="53"/>
        <v>2017Q1</v>
      </c>
      <c r="K1706" s="1" t="s">
        <v>1725</v>
      </c>
      <c r="L1706">
        <v>979000</v>
      </c>
      <c r="M1706">
        <v>-122.4272</v>
      </c>
      <c r="N1706" t="s">
        <v>24</v>
      </c>
      <c r="O1706" s="1">
        <v>42853</v>
      </c>
      <c r="P1706">
        <v>1150000</v>
      </c>
      <c r="Q1706">
        <v>1150</v>
      </c>
      <c r="R1706" t="s">
        <v>48</v>
      </c>
      <c r="S1706">
        <v>10</v>
      </c>
      <c r="T1706">
        <v>2</v>
      </c>
    </row>
    <row r="1707" spans="1:20" x14ac:dyDescent="0.2">
      <c r="A1707">
        <v>6005028</v>
      </c>
      <c r="B1707">
        <v>94112</v>
      </c>
      <c r="C1707">
        <v>4</v>
      </c>
      <c r="D1707" s="1">
        <v>42860</v>
      </c>
      <c r="E1707" s="2">
        <v>0.58054398148148145</v>
      </c>
      <c r="F1707">
        <v>37.723255000000002</v>
      </c>
      <c r="G1707" s="1">
        <v>42823</v>
      </c>
      <c r="H1707" s="1" t="str">
        <f t="shared" si="52"/>
        <v>2017</v>
      </c>
      <c r="I1707" s="1" t="s">
        <v>1706</v>
      </c>
      <c r="J1707" s="1" t="str">
        <f t="shared" si="53"/>
        <v>2017Q1</v>
      </c>
      <c r="K1707" s="1" t="s">
        <v>1725</v>
      </c>
      <c r="L1707">
        <v>1049000</v>
      </c>
      <c r="M1707">
        <v>-122.42699399999999</v>
      </c>
      <c r="N1707" t="s">
        <v>24</v>
      </c>
      <c r="O1707" s="1">
        <v>42857</v>
      </c>
      <c r="P1707">
        <v>1200000</v>
      </c>
      <c r="Q1707">
        <v>1681</v>
      </c>
      <c r="R1707" t="s">
        <v>48</v>
      </c>
      <c r="S1707">
        <v>10</v>
      </c>
      <c r="T1707">
        <v>2</v>
      </c>
    </row>
    <row r="1708" spans="1:20" x14ac:dyDescent="0.2">
      <c r="A1708">
        <v>6341032</v>
      </c>
      <c r="B1708">
        <v>94112</v>
      </c>
      <c r="C1708">
        <v>3</v>
      </c>
      <c r="D1708" s="1">
        <v>42860</v>
      </c>
      <c r="E1708" s="2">
        <v>0.66982638888888879</v>
      </c>
      <c r="F1708">
        <v>37.716434</v>
      </c>
      <c r="G1708" s="1">
        <v>42809</v>
      </c>
      <c r="H1708" s="1" t="str">
        <f t="shared" si="52"/>
        <v>2017</v>
      </c>
      <c r="I1708" s="1" t="s">
        <v>1706</v>
      </c>
      <c r="J1708" s="1" t="str">
        <f t="shared" si="53"/>
        <v>2017Q1</v>
      </c>
      <c r="K1708" s="1" t="s">
        <v>1725</v>
      </c>
      <c r="L1708">
        <v>899000</v>
      </c>
      <c r="M1708">
        <v>-122.43476099999999</v>
      </c>
      <c r="N1708" t="s">
        <v>24</v>
      </c>
      <c r="O1708" s="1">
        <v>42858</v>
      </c>
      <c r="P1708">
        <v>1150000</v>
      </c>
      <c r="R1708" t="s">
        <v>48</v>
      </c>
      <c r="S1708">
        <v>10</v>
      </c>
      <c r="T1708">
        <v>2</v>
      </c>
    </row>
    <row r="1709" spans="1:20" x14ac:dyDescent="0.2">
      <c r="A1709">
        <v>6007012</v>
      </c>
      <c r="B1709">
        <v>94112</v>
      </c>
      <c r="C1709">
        <v>1</v>
      </c>
      <c r="D1709" s="1">
        <v>42965</v>
      </c>
      <c r="E1709" s="2">
        <v>0.99524305555555559</v>
      </c>
      <c r="F1709">
        <v>37.724269999999997</v>
      </c>
      <c r="G1709" s="1">
        <v>42740</v>
      </c>
      <c r="H1709" s="1" t="str">
        <f t="shared" si="52"/>
        <v>2017</v>
      </c>
      <c r="I1709" s="1" t="s">
        <v>1706</v>
      </c>
      <c r="J1709" s="1" t="str">
        <f t="shared" si="53"/>
        <v>2017Q1</v>
      </c>
      <c r="K1709" s="1" t="s">
        <v>1725</v>
      </c>
      <c r="L1709">
        <v>560000</v>
      </c>
      <c r="M1709">
        <v>-122.42787199999999</v>
      </c>
      <c r="N1709" t="s">
        <v>24</v>
      </c>
      <c r="O1709" s="1">
        <v>42863</v>
      </c>
      <c r="P1709">
        <v>560000</v>
      </c>
      <c r="Q1709">
        <v>715</v>
      </c>
      <c r="R1709" t="s">
        <v>48</v>
      </c>
      <c r="S1709">
        <v>10</v>
      </c>
      <c r="T1709">
        <v>1</v>
      </c>
    </row>
    <row r="1710" spans="1:20" x14ac:dyDescent="0.2">
      <c r="A1710">
        <v>6018002</v>
      </c>
      <c r="B1710">
        <v>94112</v>
      </c>
      <c r="C1710">
        <v>3</v>
      </c>
      <c r="D1710" s="1">
        <v>42864</v>
      </c>
      <c r="E1710" s="2">
        <v>0.64973379629629624</v>
      </c>
      <c r="F1710">
        <v>37.724128999999998</v>
      </c>
      <c r="G1710" s="1">
        <v>42791</v>
      </c>
      <c r="H1710" s="1" t="str">
        <f t="shared" si="52"/>
        <v>2017</v>
      </c>
      <c r="I1710" s="1" t="s">
        <v>1706</v>
      </c>
      <c r="J1710" s="1" t="str">
        <f t="shared" si="53"/>
        <v>2017Q1</v>
      </c>
      <c r="K1710" s="1" t="s">
        <v>1725</v>
      </c>
      <c r="L1710">
        <v>525000</v>
      </c>
      <c r="M1710">
        <v>-122.430161</v>
      </c>
      <c r="N1710" t="s">
        <v>24</v>
      </c>
      <c r="O1710" s="1">
        <v>42864</v>
      </c>
      <c r="P1710">
        <v>690000</v>
      </c>
      <c r="R1710" t="s">
        <v>48</v>
      </c>
      <c r="S1710">
        <v>10</v>
      </c>
      <c r="T1710">
        <v>2</v>
      </c>
    </row>
    <row r="1711" spans="1:20" x14ac:dyDescent="0.2">
      <c r="A1711">
        <v>6072015</v>
      </c>
      <c r="B1711">
        <v>94112</v>
      </c>
      <c r="C1711">
        <v>2</v>
      </c>
      <c r="D1711" s="1">
        <v>42864</v>
      </c>
      <c r="E1711" s="2">
        <v>0.68368055555555562</v>
      </c>
      <c r="F1711">
        <v>37.720241999999999</v>
      </c>
      <c r="G1711" s="1">
        <v>42829</v>
      </c>
      <c r="H1711" s="1" t="str">
        <f t="shared" si="52"/>
        <v>2017</v>
      </c>
      <c r="I1711" s="1" t="s">
        <v>1706</v>
      </c>
      <c r="J1711" s="1" t="str">
        <f t="shared" si="53"/>
        <v>2017Q2</v>
      </c>
      <c r="K1711" s="1" t="s">
        <v>1726</v>
      </c>
      <c r="L1711">
        <v>599000</v>
      </c>
      <c r="M1711">
        <v>-122.42590300000001</v>
      </c>
      <c r="N1711" t="s">
        <v>24</v>
      </c>
      <c r="O1711" s="1">
        <v>42864</v>
      </c>
      <c r="P1711">
        <v>750000</v>
      </c>
      <c r="Q1711">
        <v>1435</v>
      </c>
      <c r="R1711" t="s">
        <v>48</v>
      </c>
      <c r="S1711">
        <v>10</v>
      </c>
      <c r="T1711">
        <v>1</v>
      </c>
    </row>
    <row r="1712" spans="1:20" x14ac:dyDescent="0.2">
      <c r="A1712">
        <v>5870027</v>
      </c>
      <c r="B1712">
        <v>94112</v>
      </c>
      <c r="C1712">
        <v>2</v>
      </c>
      <c r="D1712" s="1">
        <v>42866</v>
      </c>
      <c r="E1712" s="2">
        <v>0.44177083333333328</v>
      </c>
      <c r="F1712">
        <v>37.730553</v>
      </c>
      <c r="G1712" s="1">
        <v>42795</v>
      </c>
      <c r="H1712" s="1" t="str">
        <f t="shared" si="52"/>
        <v>2017</v>
      </c>
      <c r="I1712" s="1" t="s">
        <v>1706</v>
      </c>
      <c r="J1712" s="1" t="str">
        <f t="shared" si="53"/>
        <v>2017Q1</v>
      </c>
      <c r="K1712" s="1" t="s">
        <v>1725</v>
      </c>
      <c r="L1712">
        <v>739000</v>
      </c>
      <c r="M1712">
        <v>-122.428146</v>
      </c>
      <c r="N1712" t="s">
        <v>24</v>
      </c>
      <c r="O1712" s="1">
        <v>42866</v>
      </c>
      <c r="P1712">
        <v>810000</v>
      </c>
      <c r="Q1712">
        <v>1205</v>
      </c>
      <c r="R1712" t="s">
        <v>48</v>
      </c>
      <c r="S1712">
        <v>10</v>
      </c>
      <c r="T1712">
        <v>1</v>
      </c>
    </row>
    <row r="1713" spans="1:20" x14ac:dyDescent="0.2">
      <c r="A1713">
        <v>6279033</v>
      </c>
      <c r="B1713">
        <v>94112</v>
      </c>
      <c r="C1713">
        <v>3</v>
      </c>
      <c r="D1713" s="1">
        <v>42868</v>
      </c>
      <c r="E1713" s="2">
        <v>0.50458333333333327</v>
      </c>
      <c r="F1713">
        <v>37.718021</v>
      </c>
      <c r="G1713" s="1">
        <v>42779</v>
      </c>
      <c r="H1713" s="1" t="str">
        <f t="shared" si="52"/>
        <v>2017</v>
      </c>
      <c r="I1713" s="1" t="s">
        <v>1706</v>
      </c>
      <c r="J1713" s="1" t="str">
        <f t="shared" si="53"/>
        <v>2017Q1</v>
      </c>
      <c r="K1713" s="1" t="s">
        <v>1725</v>
      </c>
      <c r="L1713">
        <v>769000</v>
      </c>
      <c r="M1713">
        <v>-122.43197600000001</v>
      </c>
      <c r="N1713" t="s">
        <v>24</v>
      </c>
      <c r="O1713" s="1">
        <v>42867</v>
      </c>
      <c r="P1713">
        <v>935000</v>
      </c>
      <c r="Q1713">
        <v>1750</v>
      </c>
      <c r="R1713" t="s">
        <v>48</v>
      </c>
      <c r="S1713">
        <v>10</v>
      </c>
      <c r="T1713">
        <v>2</v>
      </c>
    </row>
    <row r="1714" spans="1:20" x14ac:dyDescent="0.2">
      <c r="A1714" t="s">
        <v>1300</v>
      </c>
      <c r="B1714">
        <v>94112</v>
      </c>
      <c r="C1714">
        <v>2</v>
      </c>
      <c r="D1714" s="1">
        <v>42871</v>
      </c>
      <c r="E1714" s="2">
        <v>0.5250231481481481</v>
      </c>
      <c r="F1714">
        <v>37.725315999999999</v>
      </c>
      <c r="G1714" s="1">
        <v>42815</v>
      </c>
      <c r="H1714" s="1" t="str">
        <f t="shared" si="52"/>
        <v>2017</v>
      </c>
      <c r="I1714" s="1" t="s">
        <v>1706</v>
      </c>
      <c r="J1714" s="1" t="str">
        <f t="shared" si="53"/>
        <v>2017Q1</v>
      </c>
      <c r="K1714" s="1" t="s">
        <v>1725</v>
      </c>
      <c r="L1714">
        <v>899000</v>
      </c>
      <c r="M1714">
        <v>-122.432446</v>
      </c>
      <c r="N1714" t="s">
        <v>24</v>
      </c>
      <c r="O1714" s="1">
        <v>42867</v>
      </c>
      <c r="P1714">
        <v>975000</v>
      </c>
      <c r="Q1714">
        <v>1312</v>
      </c>
      <c r="R1714" t="s">
        <v>48</v>
      </c>
      <c r="S1714">
        <v>10</v>
      </c>
      <c r="T1714">
        <v>1</v>
      </c>
    </row>
    <row r="1715" spans="1:20" x14ac:dyDescent="0.2">
      <c r="A1715">
        <v>6280017</v>
      </c>
      <c r="B1715">
        <v>94112</v>
      </c>
      <c r="C1715">
        <v>2</v>
      </c>
      <c r="D1715" s="1">
        <v>42881</v>
      </c>
      <c r="E1715" s="2">
        <v>0.32445601851851852</v>
      </c>
      <c r="F1715">
        <v>37.717041000000002</v>
      </c>
      <c r="G1715" s="1">
        <v>42820</v>
      </c>
      <c r="H1715" s="1" t="str">
        <f t="shared" si="52"/>
        <v>2017</v>
      </c>
      <c r="I1715" s="1" t="s">
        <v>1706</v>
      </c>
      <c r="J1715" s="1" t="str">
        <f t="shared" si="53"/>
        <v>2017Q1</v>
      </c>
      <c r="K1715" s="1" t="s">
        <v>1725</v>
      </c>
      <c r="L1715">
        <v>718000</v>
      </c>
      <c r="M1715">
        <v>-122.431099</v>
      </c>
      <c r="N1715" t="s">
        <v>24</v>
      </c>
      <c r="O1715" s="1">
        <v>42874</v>
      </c>
      <c r="P1715">
        <v>908000</v>
      </c>
      <c r="Q1715">
        <v>1100</v>
      </c>
      <c r="R1715" t="s">
        <v>48</v>
      </c>
      <c r="S1715">
        <v>10</v>
      </c>
      <c r="T1715">
        <v>1</v>
      </c>
    </row>
    <row r="1716" spans="1:20" x14ac:dyDescent="0.2">
      <c r="A1716">
        <v>6342040</v>
      </c>
      <c r="B1716">
        <v>94112</v>
      </c>
      <c r="C1716">
        <v>2</v>
      </c>
      <c r="D1716" s="1">
        <v>42874</v>
      </c>
      <c r="E1716" s="2">
        <v>0.4568402777777778</v>
      </c>
      <c r="F1716">
        <v>37.718387</v>
      </c>
      <c r="G1716" s="1">
        <v>42845</v>
      </c>
      <c r="H1716" s="1" t="str">
        <f t="shared" si="52"/>
        <v>2017</v>
      </c>
      <c r="I1716" s="1" t="s">
        <v>1706</v>
      </c>
      <c r="J1716" s="1" t="str">
        <f t="shared" si="53"/>
        <v>2017Q2</v>
      </c>
      <c r="K1716" s="1" t="s">
        <v>1726</v>
      </c>
      <c r="L1716">
        <v>875000</v>
      </c>
      <c r="M1716">
        <v>-122.43512</v>
      </c>
      <c r="N1716" t="s">
        <v>24</v>
      </c>
      <c r="O1716" s="1">
        <v>42874</v>
      </c>
      <c r="P1716">
        <v>950000</v>
      </c>
      <c r="R1716" t="s">
        <v>48</v>
      </c>
      <c r="S1716">
        <v>10</v>
      </c>
      <c r="T1716">
        <v>2</v>
      </c>
    </row>
    <row r="1717" spans="1:20" x14ac:dyDescent="0.2">
      <c r="A1717">
        <v>6019002</v>
      </c>
      <c r="B1717">
        <v>94112</v>
      </c>
      <c r="C1717">
        <v>4</v>
      </c>
      <c r="D1717" s="1">
        <v>42979</v>
      </c>
      <c r="E1717" s="2">
        <v>0.57221064814814815</v>
      </c>
      <c r="F1717">
        <v>37.723629000000003</v>
      </c>
      <c r="G1717" s="1">
        <v>42616</v>
      </c>
      <c r="H1717" s="1" t="str">
        <f t="shared" si="52"/>
        <v>2016</v>
      </c>
      <c r="I1717" s="1" t="s">
        <v>1705</v>
      </c>
      <c r="J1717" s="1" t="str">
        <f t="shared" si="53"/>
        <v>2016Q3</v>
      </c>
      <c r="K1717" s="1" t="s">
        <v>1723</v>
      </c>
      <c r="L1717">
        <v>900000</v>
      </c>
      <c r="M1717">
        <v>-122.42944300000001</v>
      </c>
      <c r="N1717" t="s">
        <v>24</v>
      </c>
      <c r="O1717" s="1">
        <v>42880</v>
      </c>
      <c r="P1717">
        <v>939000</v>
      </c>
      <c r="Q1717">
        <v>1500</v>
      </c>
      <c r="R1717" t="s">
        <v>48</v>
      </c>
      <c r="S1717">
        <v>10</v>
      </c>
      <c r="T1717">
        <v>2</v>
      </c>
    </row>
    <row r="1718" spans="1:20" x14ac:dyDescent="0.2">
      <c r="A1718">
        <v>6338014</v>
      </c>
      <c r="B1718">
        <v>94112</v>
      </c>
      <c r="C1718">
        <v>3</v>
      </c>
      <c r="D1718" s="1">
        <v>42880</v>
      </c>
      <c r="E1718" s="2">
        <v>0.53098379629629633</v>
      </c>
      <c r="F1718">
        <v>37.715443</v>
      </c>
      <c r="G1718" s="1">
        <v>42859</v>
      </c>
      <c r="H1718" s="1" t="str">
        <f t="shared" si="52"/>
        <v>2017</v>
      </c>
      <c r="I1718" s="1" t="s">
        <v>1706</v>
      </c>
      <c r="J1718" s="1" t="str">
        <f t="shared" si="53"/>
        <v>2017Q2</v>
      </c>
      <c r="K1718" s="1" t="s">
        <v>1726</v>
      </c>
      <c r="L1718">
        <v>899000</v>
      </c>
      <c r="M1718">
        <v>-122.432846</v>
      </c>
      <c r="N1718" t="s">
        <v>24</v>
      </c>
      <c r="O1718" s="1">
        <v>42880</v>
      </c>
      <c r="P1718">
        <v>1105000</v>
      </c>
      <c r="Q1718">
        <v>1620</v>
      </c>
      <c r="R1718" t="s">
        <v>48</v>
      </c>
      <c r="S1718">
        <v>10</v>
      </c>
      <c r="T1718">
        <v>1</v>
      </c>
    </row>
    <row r="1719" spans="1:20" x14ac:dyDescent="0.2">
      <c r="A1719">
        <v>6074033</v>
      </c>
      <c r="B1719">
        <v>94112</v>
      </c>
      <c r="C1719">
        <v>3</v>
      </c>
      <c r="D1719" s="1">
        <v>42882</v>
      </c>
      <c r="E1719" s="2">
        <v>0.2950578703703704</v>
      </c>
      <c r="F1719">
        <v>37.720309999999998</v>
      </c>
      <c r="G1719" s="1">
        <v>42783</v>
      </c>
      <c r="H1719" s="1" t="str">
        <f t="shared" si="52"/>
        <v>2017</v>
      </c>
      <c r="I1719" s="1" t="s">
        <v>1706</v>
      </c>
      <c r="J1719" s="1" t="str">
        <f t="shared" si="53"/>
        <v>2017Q1</v>
      </c>
      <c r="K1719" s="1" t="s">
        <v>1725</v>
      </c>
      <c r="L1719">
        <v>749900</v>
      </c>
      <c r="M1719">
        <v>-122.427589</v>
      </c>
      <c r="N1719" t="s">
        <v>24</v>
      </c>
      <c r="O1719" s="1">
        <v>42881</v>
      </c>
      <c r="P1719">
        <v>680000</v>
      </c>
      <c r="Q1719">
        <v>1386</v>
      </c>
      <c r="R1719" t="s">
        <v>48</v>
      </c>
      <c r="S1719">
        <v>10</v>
      </c>
      <c r="T1719">
        <v>2</v>
      </c>
    </row>
    <row r="1720" spans="1:20" x14ac:dyDescent="0.2">
      <c r="A1720">
        <v>6087027</v>
      </c>
      <c r="B1720">
        <v>94112</v>
      </c>
      <c r="C1720">
        <v>3</v>
      </c>
      <c r="D1720" s="1">
        <v>42972</v>
      </c>
      <c r="E1720" s="2">
        <v>0.59527777777777779</v>
      </c>
      <c r="F1720">
        <v>37.721541999999999</v>
      </c>
      <c r="G1720" s="1">
        <v>42829</v>
      </c>
      <c r="H1720" s="1" t="str">
        <f t="shared" si="52"/>
        <v>2017</v>
      </c>
      <c r="I1720" s="1" t="s">
        <v>1706</v>
      </c>
      <c r="J1720" s="1" t="str">
        <f t="shared" si="53"/>
        <v>2017Q2</v>
      </c>
      <c r="K1720" s="1" t="s">
        <v>1726</v>
      </c>
      <c r="L1720">
        <v>749900</v>
      </c>
      <c r="M1720">
        <v>-122.433609</v>
      </c>
      <c r="N1720" t="s">
        <v>24</v>
      </c>
      <c r="O1720" s="1">
        <v>42881</v>
      </c>
      <c r="P1720">
        <v>908000</v>
      </c>
      <c r="Q1720">
        <v>1375</v>
      </c>
      <c r="R1720" t="s">
        <v>48</v>
      </c>
      <c r="S1720">
        <v>10</v>
      </c>
      <c r="T1720">
        <v>1</v>
      </c>
    </row>
    <row r="1721" spans="1:20" x14ac:dyDescent="0.2">
      <c r="A1721">
        <v>6342014</v>
      </c>
      <c r="B1721">
        <v>94112</v>
      </c>
      <c r="C1721">
        <v>2</v>
      </c>
      <c r="D1721" s="1">
        <v>42898</v>
      </c>
      <c r="E1721" s="2">
        <v>0.44861111111111113</v>
      </c>
      <c r="F1721">
        <v>37.717350000000003</v>
      </c>
      <c r="G1721" s="1">
        <v>42851</v>
      </c>
      <c r="H1721" s="1" t="str">
        <f t="shared" si="52"/>
        <v>2017</v>
      </c>
      <c r="I1721" s="1" t="s">
        <v>1706</v>
      </c>
      <c r="J1721" s="1" t="str">
        <f t="shared" si="53"/>
        <v>2017Q2</v>
      </c>
      <c r="K1721" s="1" t="s">
        <v>1726</v>
      </c>
      <c r="L1721">
        <v>849000</v>
      </c>
      <c r="M1721">
        <v>-122.435188</v>
      </c>
      <c r="N1721" t="s">
        <v>24</v>
      </c>
      <c r="O1721" s="1">
        <v>42894</v>
      </c>
      <c r="P1721">
        <v>1080000</v>
      </c>
      <c r="Q1721">
        <v>1130</v>
      </c>
      <c r="R1721" t="s">
        <v>48</v>
      </c>
      <c r="S1721">
        <v>10</v>
      </c>
      <c r="T1721">
        <v>1</v>
      </c>
    </row>
    <row r="1722" spans="1:20" x14ac:dyDescent="0.2">
      <c r="A1722">
        <v>5871010</v>
      </c>
      <c r="B1722">
        <v>94112</v>
      </c>
      <c r="C1722">
        <v>3</v>
      </c>
      <c r="D1722" s="1">
        <v>42900</v>
      </c>
      <c r="E1722" s="2">
        <v>0.48371527777777779</v>
      </c>
      <c r="F1722">
        <v>37.730347000000002</v>
      </c>
      <c r="G1722" s="1">
        <v>42863</v>
      </c>
      <c r="H1722" s="1" t="str">
        <f t="shared" si="52"/>
        <v>2017</v>
      </c>
      <c r="I1722" s="1" t="s">
        <v>1706</v>
      </c>
      <c r="J1722" s="1" t="str">
        <f t="shared" si="53"/>
        <v>2017Q2</v>
      </c>
      <c r="K1722" s="1" t="s">
        <v>1726</v>
      </c>
      <c r="L1722">
        <v>899000</v>
      </c>
      <c r="M1722">
        <v>-122.425392</v>
      </c>
      <c r="N1722" t="s">
        <v>24</v>
      </c>
      <c r="O1722" s="1">
        <v>42900</v>
      </c>
      <c r="P1722">
        <v>1280000</v>
      </c>
      <c r="Q1722">
        <v>1175</v>
      </c>
      <c r="R1722" t="s">
        <v>48</v>
      </c>
      <c r="S1722">
        <v>10</v>
      </c>
      <c r="T1722">
        <v>2</v>
      </c>
    </row>
    <row r="1723" spans="1:20" x14ac:dyDescent="0.2">
      <c r="A1723">
        <v>5950011</v>
      </c>
      <c r="B1723">
        <v>94112</v>
      </c>
      <c r="C1723">
        <v>2</v>
      </c>
      <c r="D1723" s="1">
        <v>42909</v>
      </c>
      <c r="E1723" s="2">
        <v>0.36623842592592593</v>
      </c>
      <c r="F1723">
        <v>37.728209999999997</v>
      </c>
      <c r="G1723" s="1">
        <v>42856</v>
      </c>
      <c r="H1723" s="1" t="str">
        <f t="shared" si="52"/>
        <v>2017</v>
      </c>
      <c r="I1723" s="1" t="s">
        <v>1706</v>
      </c>
      <c r="J1723" s="1" t="str">
        <f t="shared" si="53"/>
        <v>2017Q2</v>
      </c>
      <c r="K1723" s="1" t="s">
        <v>1726</v>
      </c>
      <c r="L1723">
        <v>899000</v>
      </c>
      <c r="M1723">
        <v>-122.42759700000001</v>
      </c>
      <c r="N1723" t="s">
        <v>24</v>
      </c>
      <c r="O1723" s="1">
        <v>42907</v>
      </c>
      <c r="P1723">
        <v>1150000</v>
      </c>
      <c r="R1723" t="s">
        <v>48</v>
      </c>
      <c r="S1723">
        <v>10</v>
      </c>
      <c r="T1723">
        <v>1</v>
      </c>
    </row>
    <row r="1724" spans="1:20" x14ac:dyDescent="0.2">
      <c r="A1724">
        <v>6093007</v>
      </c>
      <c r="B1724">
        <v>94112</v>
      </c>
      <c r="C1724">
        <v>3</v>
      </c>
      <c r="D1724" s="1">
        <v>42912</v>
      </c>
      <c r="E1724" s="2">
        <v>0.49475694444444446</v>
      </c>
      <c r="F1724">
        <v>37.718795999999998</v>
      </c>
      <c r="G1724" s="1">
        <v>42880</v>
      </c>
      <c r="H1724" s="1" t="str">
        <f t="shared" si="52"/>
        <v>2017</v>
      </c>
      <c r="I1724" s="1" t="s">
        <v>1706</v>
      </c>
      <c r="J1724" s="1" t="str">
        <f t="shared" si="53"/>
        <v>2017Q2</v>
      </c>
      <c r="K1724" s="1" t="s">
        <v>1726</v>
      </c>
      <c r="L1724">
        <v>795000</v>
      </c>
      <c r="M1724">
        <v>-122.428642</v>
      </c>
      <c r="N1724" t="s">
        <v>24</v>
      </c>
      <c r="O1724" s="1">
        <v>42912</v>
      </c>
      <c r="P1724">
        <v>1007000</v>
      </c>
      <c r="Q1724">
        <v>1520</v>
      </c>
      <c r="R1724" t="s">
        <v>48</v>
      </c>
      <c r="S1724">
        <v>10</v>
      </c>
      <c r="T1724">
        <v>2</v>
      </c>
    </row>
    <row r="1725" spans="1:20" x14ac:dyDescent="0.2">
      <c r="A1725">
        <v>6275036</v>
      </c>
      <c r="B1725">
        <v>94112</v>
      </c>
      <c r="C1725">
        <v>2</v>
      </c>
      <c r="D1725" s="1">
        <v>42914</v>
      </c>
      <c r="E1725" s="2">
        <v>0.37995370370370374</v>
      </c>
      <c r="F1725">
        <v>37.719704</v>
      </c>
      <c r="G1725" s="1">
        <v>42872</v>
      </c>
      <c r="H1725" s="1" t="str">
        <f t="shared" si="52"/>
        <v>2017</v>
      </c>
      <c r="I1725" s="1" t="s">
        <v>1706</v>
      </c>
      <c r="J1725" s="1" t="str">
        <f t="shared" si="53"/>
        <v>2017Q2</v>
      </c>
      <c r="K1725" s="1" t="s">
        <v>1726</v>
      </c>
      <c r="L1725">
        <v>749000</v>
      </c>
      <c r="M1725">
        <v>-122.435028</v>
      </c>
      <c r="N1725" t="s">
        <v>24</v>
      </c>
      <c r="O1725" s="1">
        <v>42913</v>
      </c>
      <c r="P1725">
        <v>785000</v>
      </c>
      <c r="Q1725">
        <v>1100</v>
      </c>
      <c r="R1725" t="s">
        <v>48</v>
      </c>
      <c r="S1725">
        <v>10</v>
      </c>
      <c r="T1725">
        <v>1</v>
      </c>
    </row>
    <row r="1726" spans="1:20" x14ac:dyDescent="0.2">
      <c r="A1726">
        <v>5957010</v>
      </c>
      <c r="B1726">
        <v>94112</v>
      </c>
      <c r="C1726">
        <v>4</v>
      </c>
      <c r="D1726" s="1">
        <v>42913</v>
      </c>
      <c r="E1726" s="2">
        <v>0.92684027777777789</v>
      </c>
      <c r="F1726">
        <v>37.726444000000001</v>
      </c>
      <c r="G1726" s="1">
        <v>42811</v>
      </c>
      <c r="H1726" s="1" t="str">
        <f t="shared" si="52"/>
        <v>2017</v>
      </c>
      <c r="I1726" s="1" t="s">
        <v>1706</v>
      </c>
      <c r="J1726" s="1" t="str">
        <f t="shared" si="53"/>
        <v>2017Q1</v>
      </c>
      <c r="K1726" s="1" t="s">
        <v>1725</v>
      </c>
      <c r="L1726">
        <v>595000</v>
      </c>
      <c r="M1726">
        <v>-122.427322</v>
      </c>
      <c r="N1726" t="s">
        <v>24</v>
      </c>
      <c r="O1726" s="1">
        <v>42913</v>
      </c>
      <c r="P1726">
        <v>803800</v>
      </c>
      <c r="Q1726">
        <v>1125</v>
      </c>
      <c r="R1726" t="s">
        <v>48</v>
      </c>
      <c r="S1726">
        <v>10</v>
      </c>
      <c r="T1726">
        <v>2</v>
      </c>
    </row>
    <row r="1727" spans="1:20" x14ac:dyDescent="0.2">
      <c r="A1727">
        <v>5892032</v>
      </c>
      <c r="B1727">
        <v>94112</v>
      </c>
      <c r="C1727">
        <v>4</v>
      </c>
      <c r="D1727" s="1">
        <v>42922</v>
      </c>
      <c r="E1727" s="2">
        <v>0.47997685185185185</v>
      </c>
      <c r="F1727">
        <v>37.729816</v>
      </c>
      <c r="G1727" s="1">
        <v>42865</v>
      </c>
      <c r="H1727" s="1" t="str">
        <f t="shared" si="52"/>
        <v>2017</v>
      </c>
      <c r="I1727" s="1" t="s">
        <v>1706</v>
      </c>
      <c r="J1727" s="1" t="str">
        <f t="shared" si="53"/>
        <v>2017Q2</v>
      </c>
      <c r="K1727" s="1" t="s">
        <v>1726</v>
      </c>
      <c r="L1727">
        <v>1159000</v>
      </c>
      <c r="M1727">
        <v>-122.42873400000001</v>
      </c>
      <c r="N1727" t="s">
        <v>24</v>
      </c>
      <c r="O1727" s="1">
        <v>42915</v>
      </c>
      <c r="P1727">
        <v>1225000</v>
      </c>
      <c r="Q1727">
        <v>1897</v>
      </c>
      <c r="R1727" t="s">
        <v>48</v>
      </c>
      <c r="S1727">
        <v>10</v>
      </c>
      <c r="T1727">
        <v>4</v>
      </c>
    </row>
    <row r="1728" spans="1:20" x14ac:dyDescent="0.2">
      <c r="A1728" t="s">
        <v>1408</v>
      </c>
      <c r="B1728">
        <v>94112</v>
      </c>
      <c r="C1728">
        <v>3</v>
      </c>
      <c r="D1728" s="1">
        <v>42929</v>
      </c>
      <c r="E1728" s="2">
        <v>0.58424768518518522</v>
      </c>
      <c r="F1728">
        <v>37.728050000000003</v>
      </c>
      <c r="G1728" s="1">
        <v>42894</v>
      </c>
      <c r="H1728" s="1" t="str">
        <f t="shared" si="52"/>
        <v>2017</v>
      </c>
      <c r="I1728" s="1" t="s">
        <v>1706</v>
      </c>
      <c r="J1728" s="1" t="str">
        <f t="shared" si="53"/>
        <v>2017Q2</v>
      </c>
      <c r="K1728" s="1" t="s">
        <v>1726</v>
      </c>
      <c r="L1728">
        <v>899000</v>
      </c>
      <c r="M1728">
        <v>-122.426575</v>
      </c>
      <c r="N1728" t="s">
        <v>24</v>
      </c>
      <c r="O1728" s="1">
        <v>42928</v>
      </c>
      <c r="P1728">
        <v>1116000</v>
      </c>
      <c r="Q1728">
        <v>1250</v>
      </c>
      <c r="R1728" t="s">
        <v>48</v>
      </c>
      <c r="S1728">
        <v>10</v>
      </c>
      <c r="T1728">
        <v>1</v>
      </c>
    </row>
    <row r="1729" spans="1:20" x14ac:dyDescent="0.2">
      <c r="A1729">
        <v>6279019</v>
      </c>
      <c r="B1729">
        <v>94112</v>
      </c>
      <c r="C1729">
        <v>3</v>
      </c>
      <c r="D1729" s="1">
        <v>42935</v>
      </c>
      <c r="E1729" s="2">
        <v>0.48961805555555554</v>
      </c>
      <c r="F1729">
        <v>37.717269999999999</v>
      </c>
      <c r="G1729" s="1">
        <v>42899</v>
      </c>
      <c r="H1729" s="1" t="str">
        <f t="shared" si="52"/>
        <v>2017</v>
      </c>
      <c r="I1729" s="1" t="s">
        <v>1706</v>
      </c>
      <c r="J1729" s="1" t="str">
        <f t="shared" si="53"/>
        <v>2017Q2</v>
      </c>
      <c r="K1729" s="1" t="s">
        <v>1726</v>
      </c>
      <c r="L1729">
        <v>888888</v>
      </c>
      <c r="M1729">
        <v>-122.43203</v>
      </c>
      <c r="N1729" t="s">
        <v>24</v>
      </c>
      <c r="O1729" s="1">
        <v>42929</v>
      </c>
      <c r="P1729">
        <v>1220000</v>
      </c>
      <c r="Q1729">
        <v>1300</v>
      </c>
      <c r="R1729" t="s">
        <v>48</v>
      </c>
      <c r="S1729">
        <v>10</v>
      </c>
      <c r="T1729">
        <v>2</v>
      </c>
    </row>
    <row r="1730" spans="1:20" x14ac:dyDescent="0.2">
      <c r="A1730">
        <v>6086025</v>
      </c>
      <c r="B1730">
        <v>94112</v>
      </c>
      <c r="C1730">
        <v>3</v>
      </c>
      <c r="D1730" s="1">
        <v>42929</v>
      </c>
      <c r="E1730" s="2">
        <v>0.65567129629629628</v>
      </c>
      <c r="F1730">
        <v>37.722191000000002</v>
      </c>
      <c r="G1730" s="1">
        <v>42895</v>
      </c>
      <c r="H1730" s="1" t="str">
        <f t="shared" ref="H1730:H1793" si="54">TEXT(G1730,"yyyy")</f>
        <v>2017</v>
      </c>
      <c r="I1730" s="1" t="s">
        <v>1706</v>
      </c>
      <c r="J1730" s="1" t="str">
        <f t="shared" ref="J1730:J1793" si="55">TEXT(G1730,"yyyy") &amp; "Q" &amp; ROUNDUP(MONTH(G1730) / 3,0)</f>
        <v>2017Q2</v>
      </c>
      <c r="K1730" s="1" t="s">
        <v>1726</v>
      </c>
      <c r="L1730">
        <v>1050000</v>
      </c>
      <c r="M1730">
        <v>-122.434258</v>
      </c>
      <c r="N1730" t="s">
        <v>24</v>
      </c>
      <c r="O1730" s="1">
        <v>42929</v>
      </c>
      <c r="P1730">
        <v>1225000</v>
      </c>
      <c r="Q1730">
        <v>1755</v>
      </c>
      <c r="R1730" t="s">
        <v>48</v>
      </c>
      <c r="S1730">
        <v>10</v>
      </c>
      <c r="T1730">
        <v>1.5</v>
      </c>
    </row>
    <row r="1731" spans="1:20" x14ac:dyDescent="0.2">
      <c r="A1731">
        <v>6078002</v>
      </c>
      <c r="B1731">
        <v>94112</v>
      </c>
      <c r="C1731">
        <v>3</v>
      </c>
      <c r="D1731" s="1">
        <v>42942</v>
      </c>
      <c r="E1731" s="2">
        <v>0.56390046296296303</v>
      </c>
      <c r="F1731">
        <v>37.722251999999997</v>
      </c>
      <c r="G1731" s="1">
        <v>42913</v>
      </c>
      <c r="H1731" s="1" t="str">
        <f t="shared" si="54"/>
        <v>2017</v>
      </c>
      <c r="I1731" s="1" t="s">
        <v>1706</v>
      </c>
      <c r="J1731" s="1" t="str">
        <f t="shared" si="55"/>
        <v>2017Q2</v>
      </c>
      <c r="K1731" s="1" t="s">
        <v>1726</v>
      </c>
      <c r="L1731">
        <v>799000</v>
      </c>
      <c r="M1731">
        <v>-122.430458</v>
      </c>
      <c r="N1731" t="s">
        <v>24</v>
      </c>
      <c r="O1731" s="1">
        <v>42937</v>
      </c>
      <c r="P1731">
        <v>978000</v>
      </c>
      <c r="Q1731">
        <v>1450</v>
      </c>
      <c r="R1731" t="s">
        <v>48</v>
      </c>
      <c r="S1731">
        <v>10</v>
      </c>
      <c r="T1731">
        <v>1.5</v>
      </c>
    </row>
    <row r="1732" spans="1:20" x14ac:dyDescent="0.2">
      <c r="A1732">
        <v>6017009</v>
      </c>
      <c r="B1732">
        <v>94112</v>
      </c>
      <c r="C1732">
        <v>2</v>
      </c>
      <c r="D1732" s="1">
        <v>42940</v>
      </c>
      <c r="E1732" s="2">
        <v>0.41986111111111107</v>
      </c>
      <c r="F1732">
        <v>37.724097999999998</v>
      </c>
      <c r="G1732" s="1">
        <v>42902</v>
      </c>
      <c r="H1732" s="1" t="str">
        <f t="shared" si="54"/>
        <v>2017</v>
      </c>
      <c r="I1732" s="1" t="s">
        <v>1706</v>
      </c>
      <c r="J1732" s="1" t="str">
        <f t="shared" si="55"/>
        <v>2017Q2</v>
      </c>
      <c r="K1732" s="1" t="s">
        <v>1726</v>
      </c>
      <c r="L1732">
        <v>888000</v>
      </c>
      <c r="M1732">
        <v>-122.43126700000001</v>
      </c>
      <c r="N1732" t="s">
        <v>24</v>
      </c>
      <c r="O1732" s="1">
        <v>42937</v>
      </c>
      <c r="P1732">
        <v>1200888</v>
      </c>
      <c r="Q1732">
        <v>1300</v>
      </c>
      <c r="R1732" t="s">
        <v>48</v>
      </c>
      <c r="S1732">
        <v>10</v>
      </c>
      <c r="T1732">
        <v>1</v>
      </c>
    </row>
    <row r="1733" spans="1:20" x14ac:dyDescent="0.2">
      <c r="A1733">
        <v>6022030</v>
      </c>
      <c r="B1733">
        <v>94112</v>
      </c>
      <c r="C1733">
        <v>4</v>
      </c>
      <c r="D1733" s="1">
        <v>42944</v>
      </c>
      <c r="E1733" s="2">
        <v>0.65839120370370374</v>
      </c>
      <c r="F1733">
        <v>37.722949999999997</v>
      </c>
      <c r="G1733" s="1">
        <v>42907</v>
      </c>
      <c r="H1733" s="1" t="str">
        <f t="shared" si="54"/>
        <v>2017</v>
      </c>
      <c r="I1733" s="1" t="s">
        <v>1706</v>
      </c>
      <c r="J1733" s="1" t="str">
        <f t="shared" si="55"/>
        <v>2017Q2</v>
      </c>
      <c r="K1733" s="1" t="s">
        <v>1726</v>
      </c>
      <c r="L1733">
        <v>995000</v>
      </c>
      <c r="M1733">
        <v>-122.427139</v>
      </c>
      <c r="N1733" t="s">
        <v>24</v>
      </c>
      <c r="O1733" s="1">
        <v>42943</v>
      </c>
      <c r="P1733">
        <v>1500000</v>
      </c>
      <c r="Q1733">
        <v>2007</v>
      </c>
      <c r="R1733" t="s">
        <v>48</v>
      </c>
      <c r="S1733">
        <v>10</v>
      </c>
      <c r="T1733">
        <v>2</v>
      </c>
    </row>
    <row r="1734" spans="1:20" x14ac:dyDescent="0.2">
      <c r="A1734" t="s">
        <v>187</v>
      </c>
      <c r="B1734">
        <v>94112</v>
      </c>
      <c r="C1734">
        <v>3</v>
      </c>
      <c r="D1734" s="1">
        <v>42947</v>
      </c>
      <c r="E1734" s="2">
        <v>0.78583333333333327</v>
      </c>
      <c r="F1734">
        <v>37.729371</v>
      </c>
      <c r="G1734" s="1">
        <v>42901</v>
      </c>
      <c r="H1734" s="1" t="str">
        <f t="shared" si="54"/>
        <v>2017</v>
      </c>
      <c r="I1734" s="1" t="s">
        <v>1706</v>
      </c>
      <c r="J1734" s="1" t="str">
        <f t="shared" si="55"/>
        <v>2017Q2</v>
      </c>
      <c r="K1734" s="1" t="s">
        <v>1726</v>
      </c>
      <c r="L1734">
        <v>1095000</v>
      </c>
      <c r="M1734">
        <v>-122.429683</v>
      </c>
      <c r="N1734" t="s">
        <v>24</v>
      </c>
      <c r="O1734" s="1">
        <v>42947</v>
      </c>
      <c r="P1734">
        <v>1455000</v>
      </c>
      <c r="Q1734">
        <v>2100</v>
      </c>
      <c r="R1734" t="s">
        <v>48</v>
      </c>
      <c r="S1734">
        <v>10</v>
      </c>
      <c r="T1734">
        <v>3.5</v>
      </c>
    </row>
    <row r="1735" spans="1:20" x14ac:dyDescent="0.2">
      <c r="A1735">
        <v>6338001</v>
      </c>
      <c r="B1735">
        <v>94112</v>
      </c>
      <c r="C1735">
        <v>3</v>
      </c>
      <c r="D1735" s="1">
        <v>42954</v>
      </c>
      <c r="E1735" s="2">
        <v>0.4505439814814815</v>
      </c>
      <c r="F1735">
        <v>37.716614</v>
      </c>
      <c r="G1735" s="1">
        <v>42894</v>
      </c>
      <c r="H1735" s="1" t="str">
        <f t="shared" si="54"/>
        <v>2017</v>
      </c>
      <c r="I1735" s="1" t="s">
        <v>1706</v>
      </c>
      <c r="J1735" s="1" t="str">
        <f t="shared" si="55"/>
        <v>2017Q2</v>
      </c>
      <c r="K1735" s="1" t="s">
        <v>1726</v>
      </c>
      <c r="L1735">
        <v>995000</v>
      </c>
      <c r="M1735">
        <v>-122.43147999999999</v>
      </c>
      <c r="N1735" t="s">
        <v>24</v>
      </c>
      <c r="O1735" s="1">
        <v>42948</v>
      </c>
      <c r="P1735">
        <v>1408000</v>
      </c>
      <c r="Q1735">
        <v>1895</v>
      </c>
      <c r="R1735" t="s">
        <v>48</v>
      </c>
      <c r="S1735">
        <v>10</v>
      </c>
      <c r="T1735">
        <v>1.25</v>
      </c>
    </row>
    <row r="1736" spans="1:20" x14ac:dyDescent="0.2">
      <c r="A1736" t="s">
        <v>1440</v>
      </c>
      <c r="B1736">
        <v>94112</v>
      </c>
      <c r="C1736">
        <v>2</v>
      </c>
      <c r="D1736" s="1">
        <v>42950</v>
      </c>
      <c r="E1736" s="2">
        <v>0.89974537037037028</v>
      </c>
      <c r="F1736">
        <v>37.717830999999997</v>
      </c>
      <c r="G1736" s="1">
        <v>42920</v>
      </c>
      <c r="H1736" s="1" t="str">
        <f t="shared" si="54"/>
        <v>2017</v>
      </c>
      <c r="I1736" s="1" t="s">
        <v>1706</v>
      </c>
      <c r="J1736" s="1" t="str">
        <f t="shared" si="55"/>
        <v>2017Q3</v>
      </c>
      <c r="K1736" s="1" t="s">
        <v>1727</v>
      </c>
      <c r="L1736">
        <v>799900</v>
      </c>
      <c r="M1736">
        <v>-122.434074</v>
      </c>
      <c r="N1736" t="s">
        <v>24</v>
      </c>
      <c r="O1736" s="1">
        <v>42950</v>
      </c>
      <c r="P1736">
        <v>1050000</v>
      </c>
      <c r="Q1736">
        <v>1162</v>
      </c>
      <c r="R1736" t="s">
        <v>48</v>
      </c>
      <c r="S1736">
        <v>10</v>
      </c>
      <c r="T1736">
        <v>1</v>
      </c>
    </row>
    <row r="1737" spans="1:20" x14ac:dyDescent="0.2">
      <c r="A1737">
        <v>5905023</v>
      </c>
      <c r="B1737">
        <v>94134</v>
      </c>
      <c r="C1737">
        <v>4</v>
      </c>
      <c r="D1737" s="1">
        <v>42975</v>
      </c>
      <c r="E1737" s="2">
        <v>0.44329861111111107</v>
      </c>
      <c r="F1737">
        <v>37.728625999999998</v>
      </c>
      <c r="G1737" s="1">
        <v>42885</v>
      </c>
      <c r="H1737" s="1" t="str">
        <f t="shared" si="54"/>
        <v>2017</v>
      </c>
      <c r="I1737" s="1" t="s">
        <v>1706</v>
      </c>
      <c r="J1737" s="1" t="str">
        <f t="shared" si="55"/>
        <v>2017Q2</v>
      </c>
      <c r="K1737" s="1" t="s">
        <v>1726</v>
      </c>
      <c r="L1737">
        <v>998888</v>
      </c>
      <c r="M1737">
        <v>-122.423103</v>
      </c>
      <c r="N1737" t="s">
        <v>24</v>
      </c>
      <c r="O1737" s="1">
        <v>42951</v>
      </c>
      <c r="P1737">
        <v>1200888</v>
      </c>
      <c r="Q1737">
        <v>2774</v>
      </c>
      <c r="R1737" t="s">
        <v>48</v>
      </c>
      <c r="S1737">
        <v>10</v>
      </c>
      <c r="T1737">
        <v>3</v>
      </c>
    </row>
    <row r="1738" spans="1:20" x14ac:dyDescent="0.2">
      <c r="A1738">
        <v>6021009</v>
      </c>
      <c r="B1738">
        <v>94112</v>
      </c>
      <c r="C1738">
        <v>4</v>
      </c>
      <c r="D1738" s="1">
        <v>42960</v>
      </c>
      <c r="E1738" s="2">
        <v>0.40638888888888891</v>
      </c>
      <c r="F1738">
        <v>37.722672000000003</v>
      </c>
      <c r="G1738" s="1">
        <v>42898</v>
      </c>
      <c r="H1738" s="1" t="str">
        <f t="shared" si="54"/>
        <v>2017</v>
      </c>
      <c r="I1738" s="1" t="s">
        <v>1706</v>
      </c>
      <c r="J1738" s="1" t="str">
        <f t="shared" si="55"/>
        <v>2017Q2</v>
      </c>
      <c r="K1738" s="1" t="s">
        <v>1726</v>
      </c>
      <c r="L1738">
        <v>699000</v>
      </c>
      <c r="M1738">
        <v>-122.427925</v>
      </c>
      <c r="N1738" t="s">
        <v>24</v>
      </c>
      <c r="O1738" s="1">
        <v>42958</v>
      </c>
      <c r="P1738">
        <v>785000</v>
      </c>
      <c r="Q1738">
        <v>750</v>
      </c>
      <c r="R1738" t="s">
        <v>48</v>
      </c>
      <c r="S1738">
        <v>10</v>
      </c>
      <c r="T1738">
        <v>1</v>
      </c>
    </row>
    <row r="1739" spans="1:20" x14ac:dyDescent="0.2">
      <c r="A1739">
        <v>6016031</v>
      </c>
      <c r="B1739">
        <v>94112</v>
      </c>
      <c r="C1739">
        <v>5</v>
      </c>
      <c r="D1739" s="1">
        <v>42972</v>
      </c>
      <c r="E1739" s="2">
        <v>0.52943287037037035</v>
      </c>
      <c r="F1739">
        <v>37.724769999999999</v>
      </c>
      <c r="G1739" s="1">
        <v>42847</v>
      </c>
      <c r="H1739" s="1" t="str">
        <f t="shared" si="54"/>
        <v>2017</v>
      </c>
      <c r="I1739" s="1" t="s">
        <v>1706</v>
      </c>
      <c r="J1739" s="1" t="str">
        <f t="shared" si="55"/>
        <v>2017Q2</v>
      </c>
      <c r="K1739" s="1" t="s">
        <v>1726</v>
      </c>
      <c r="L1739">
        <v>850000</v>
      </c>
      <c r="M1739">
        <v>-122.432312</v>
      </c>
      <c r="N1739" t="s">
        <v>24</v>
      </c>
      <c r="O1739" s="1">
        <v>42961</v>
      </c>
      <c r="P1739">
        <v>860000</v>
      </c>
      <c r="Q1739">
        <v>1580</v>
      </c>
      <c r="R1739" t="s">
        <v>48</v>
      </c>
      <c r="S1739">
        <v>10</v>
      </c>
      <c r="T1739">
        <v>1</v>
      </c>
    </row>
    <row r="1740" spans="1:20" x14ac:dyDescent="0.2">
      <c r="A1740">
        <v>601710</v>
      </c>
      <c r="B1740">
        <v>94127</v>
      </c>
      <c r="C1740">
        <v>4</v>
      </c>
      <c r="D1740" s="1">
        <v>42976</v>
      </c>
      <c r="E1740" s="2">
        <v>0.61615740740740743</v>
      </c>
      <c r="F1740">
        <v>37.724021999999998</v>
      </c>
      <c r="G1740" s="1">
        <v>42929</v>
      </c>
      <c r="H1740" s="1" t="str">
        <f t="shared" si="54"/>
        <v>2017</v>
      </c>
      <c r="I1740" s="1" t="s">
        <v>1706</v>
      </c>
      <c r="J1740" s="1" t="str">
        <f t="shared" si="55"/>
        <v>2017Q3</v>
      </c>
      <c r="K1740" s="1" t="s">
        <v>1727</v>
      </c>
      <c r="L1740">
        <v>949000</v>
      </c>
      <c r="M1740">
        <v>-122.43126700000001</v>
      </c>
      <c r="N1740" t="s">
        <v>24</v>
      </c>
      <c r="O1740" s="1">
        <v>42971</v>
      </c>
      <c r="P1740">
        <v>1200000</v>
      </c>
      <c r="Q1740">
        <v>1831</v>
      </c>
      <c r="R1740" t="s">
        <v>48</v>
      </c>
      <c r="S1740">
        <v>10</v>
      </c>
      <c r="T1740">
        <v>2</v>
      </c>
    </row>
    <row r="1741" spans="1:20" x14ac:dyDescent="0.2">
      <c r="A1741">
        <v>6008031</v>
      </c>
      <c r="B1741">
        <v>94112</v>
      </c>
      <c r="C1741">
        <v>4</v>
      </c>
      <c r="D1741" s="1">
        <v>42997</v>
      </c>
      <c r="E1741" s="2">
        <v>0.18731481481481482</v>
      </c>
      <c r="F1741">
        <v>37.724995</v>
      </c>
      <c r="G1741" s="1">
        <v>42929</v>
      </c>
      <c r="H1741" s="1" t="str">
        <f t="shared" si="54"/>
        <v>2017</v>
      </c>
      <c r="I1741" s="1" t="s">
        <v>1706</v>
      </c>
      <c r="J1741" s="1" t="str">
        <f t="shared" si="55"/>
        <v>2017Q3</v>
      </c>
      <c r="K1741" s="1" t="s">
        <v>1727</v>
      </c>
      <c r="L1741">
        <v>999000</v>
      </c>
      <c r="M1741">
        <v>-122.428856</v>
      </c>
      <c r="N1741" t="s">
        <v>24</v>
      </c>
      <c r="O1741" s="1">
        <v>42976</v>
      </c>
      <c r="P1741">
        <v>1200000</v>
      </c>
      <c r="Q1741">
        <v>1500</v>
      </c>
      <c r="R1741" t="s">
        <v>48</v>
      </c>
      <c r="S1741">
        <v>10</v>
      </c>
      <c r="T1741">
        <v>3</v>
      </c>
    </row>
    <row r="1742" spans="1:20" x14ac:dyDescent="0.2">
      <c r="A1742">
        <v>6096005</v>
      </c>
      <c r="B1742">
        <v>94112</v>
      </c>
      <c r="C1742">
        <v>3</v>
      </c>
      <c r="D1742" s="1">
        <v>42977</v>
      </c>
      <c r="E1742" s="2">
        <v>0.62531250000000005</v>
      </c>
      <c r="F1742">
        <v>37.717055999999999</v>
      </c>
      <c r="G1742" s="1">
        <v>42947</v>
      </c>
      <c r="H1742" s="1" t="str">
        <f t="shared" si="54"/>
        <v>2017</v>
      </c>
      <c r="I1742" s="1" t="s">
        <v>1706</v>
      </c>
      <c r="J1742" s="1" t="str">
        <f t="shared" si="55"/>
        <v>2017Q3</v>
      </c>
      <c r="K1742" s="1" t="s">
        <v>1727</v>
      </c>
      <c r="L1742">
        <v>899000</v>
      </c>
      <c r="M1742">
        <v>-122.426941</v>
      </c>
      <c r="N1742" t="s">
        <v>24</v>
      </c>
      <c r="O1742" s="1">
        <v>42977</v>
      </c>
      <c r="P1742">
        <v>1088482</v>
      </c>
      <c r="Q1742">
        <v>1724</v>
      </c>
      <c r="R1742" t="s">
        <v>48</v>
      </c>
      <c r="S1742">
        <v>10</v>
      </c>
      <c r="T1742">
        <v>2</v>
      </c>
    </row>
    <row r="1743" spans="1:20" x14ac:dyDescent="0.2">
      <c r="A1743">
        <v>6344038</v>
      </c>
      <c r="B1743">
        <v>94112</v>
      </c>
      <c r="C1743">
        <v>3</v>
      </c>
      <c r="D1743" s="1">
        <v>42977</v>
      </c>
      <c r="E1743" s="2">
        <v>0.51124999999999998</v>
      </c>
      <c r="F1743">
        <v>37.718871999999998</v>
      </c>
      <c r="G1743" s="1">
        <v>42943</v>
      </c>
      <c r="H1743" s="1" t="str">
        <f t="shared" si="54"/>
        <v>2017</v>
      </c>
      <c r="I1743" s="1" t="s">
        <v>1706</v>
      </c>
      <c r="J1743" s="1" t="str">
        <f t="shared" si="55"/>
        <v>2017Q3</v>
      </c>
      <c r="K1743" s="1" t="s">
        <v>1727</v>
      </c>
      <c r="L1743">
        <v>1050000</v>
      </c>
      <c r="M1743">
        <v>-122.43671399999999</v>
      </c>
      <c r="N1743" t="s">
        <v>24</v>
      </c>
      <c r="O1743" s="1">
        <v>42977</v>
      </c>
      <c r="P1743">
        <v>1300000</v>
      </c>
      <c r="Q1743">
        <v>1551</v>
      </c>
      <c r="R1743" t="s">
        <v>48</v>
      </c>
      <c r="S1743">
        <v>10</v>
      </c>
      <c r="T1743">
        <v>2</v>
      </c>
    </row>
    <row r="1744" spans="1:20" x14ac:dyDescent="0.2">
      <c r="A1744" t="s">
        <v>1477</v>
      </c>
      <c r="B1744">
        <v>94112</v>
      </c>
      <c r="C1744">
        <v>2</v>
      </c>
      <c r="D1744" s="1">
        <v>42983</v>
      </c>
      <c r="E1744" s="2">
        <v>0.13190972222222222</v>
      </c>
      <c r="F1744">
        <v>37.730606000000002</v>
      </c>
      <c r="G1744" s="1">
        <v>42937</v>
      </c>
      <c r="H1744" s="1" t="str">
        <f t="shared" si="54"/>
        <v>2017</v>
      </c>
      <c r="I1744" s="1" t="s">
        <v>1706</v>
      </c>
      <c r="J1744" s="1" t="str">
        <f t="shared" si="55"/>
        <v>2017Q3</v>
      </c>
      <c r="K1744" s="1" t="s">
        <v>1727</v>
      </c>
      <c r="L1744">
        <v>649000</v>
      </c>
      <c r="M1744">
        <v>-122.427673</v>
      </c>
      <c r="N1744" t="s">
        <v>24</v>
      </c>
      <c r="O1744" s="1">
        <v>42978</v>
      </c>
      <c r="P1744">
        <v>850000</v>
      </c>
      <c r="Q1744">
        <v>1100</v>
      </c>
      <c r="R1744" t="s">
        <v>48</v>
      </c>
      <c r="S1744">
        <v>10</v>
      </c>
      <c r="T1744">
        <v>1</v>
      </c>
    </row>
    <row r="1745" spans="1:20" x14ac:dyDescent="0.2">
      <c r="A1745">
        <v>5949018</v>
      </c>
      <c r="B1745">
        <v>94112</v>
      </c>
      <c r="C1745">
        <v>4</v>
      </c>
      <c r="D1745" s="1">
        <v>42986</v>
      </c>
      <c r="E1745" s="2">
        <v>0.65674768518518511</v>
      </c>
      <c r="F1745">
        <v>37.727424999999997</v>
      </c>
      <c r="G1745" s="1">
        <v>42937</v>
      </c>
      <c r="H1745" s="1" t="str">
        <f t="shared" si="54"/>
        <v>2017</v>
      </c>
      <c r="I1745" s="1" t="s">
        <v>1706</v>
      </c>
      <c r="J1745" s="1" t="str">
        <f t="shared" si="55"/>
        <v>2017Q3</v>
      </c>
      <c r="K1745" s="1" t="s">
        <v>1727</v>
      </c>
      <c r="L1745">
        <v>759000</v>
      </c>
      <c r="M1745">
        <v>-122.42688</v>
      </c>
      <c r="N1745" t="s">
        <v>24</v>
      </c>
      <c r="O1745" s="1">
        <v>42986</v>
      </c>
      <c r="P1745">
        <v>1035000</v>
      </c>
      <c r="Q1745">
        <v>1790</v>
      </c>
      <c r="R1745" t="s">
        <v>48</v>
      </c>
      <c r="S1745">
        <v>10</v>
      </c>
      <c r="T1745">
        <v>2</v>
      </c>
    </row>
    <row r="1746" spans="1:20" x14ac:dyDescent="0.2">
      <c r="A1746">
        <v>6024005</v>
      </c>
      <c r="B1746">
        <v>94112</v>
      </c>
      <c r="C1746">
        <v>3</v>
      </c>
      <c r="D1746" s="1">
        <v>43039</v>
      </c>
      <c r="E1746" s="2">
        <v>0.38300925925925927</v>
      </c>
      <c r="F1746">
        <v>37.721851000000001</v>
      </c>
      <c r="G1746" s="1">
        <v>42934</v>
      </c>
      <c r="H1746" s="1" t="str">
        <f t="shared" si="54"/>
        <v>2017</v>
      </c>
      <c r="I1746" s="1" t="s">
        <v>1706</v>
      </c>
      <c r="J1746" s="1" t="str">
        <f t="shared" si="55"/>
        <v>2017Q3</v>
      </c>
      <c r="K1746" s="1" t="s">
        <v>1727</v>
      </c>
      <c r="L1746">
        <v>888000</v>
      </c>
      <c r="M1746">
        <v>-122.425354</v>
      </c>
      <c r="N1746" t="s">
        <v>24</v>
      </c>
      <c r="O1746" s="1">
        <v>42992</v>
      </c>
      <c r="P1746">
        <v>920000</v>
      </c>
      <c r="Q1746">
        <v>1136</v>
      </c>
      <c r="R1746" t="s">
        <v>48</v>
      </c>
      <c r="S1746">
        <v>10</v>
      </c>
      <c r="T1746">
        <v>2</v>
      </c>
    </row>
    <row r="1747" spans="1:20" x14ac:dyDescent="0.2">
      <c r="A1747">
        <v>5890017</v>
      </c>
      <c r="B1747">
        <v>94112</v>
      </c>
      <c r="C1747">
        <v>2</v>
      </c>
      <c r="D1747" s="1">
        <v>43000</v>
      </c>
      <c r="E1747" s="2">
        <v>0.34989583333333335</v>
      </c>
      <c r="F1747">
        <v>37.729801000000002</v>
      </c>
      <c r="G1747" s="1">
        <v>42795</v>
      </c>
      <c r="H1747" s="1" t="str">
        <f t="shared" si="54"/>
        <v>2017</v>
      </c>
      <c r="I1747" s="1" t="s">
        <v>1706</v>
      </c>
      <c r="J1747" s="1" t="str">
        <f t="shared" si="55"/>
        <v>2017Q1</v>
      </c>
      <c r="K1747" s="1" t="s">
        <v>1725</v>
      </c>
      <c r="L1747">
        <v>699000</v>
      </c>
      <c r="M1747">
        <v>-122.42591899999999</v>
      </c>
      <c r="N1747" t="s">
        <v>24</v>
      </c>
      <c r="O1747" s="1">
        <v>42999</v>
      </c>
      <c r="P1747">
        <v>860000</v>
      </c>
      <c r="Q1747">
        <v>1080</v>
      </c>
      <c r="R1747" t="s">
        <v>48</v>
      </c>
      <c r="S1747">
        <v>10</v>
      </c>
      <c r="T1747">
        <v>1</v>
      </c>
    </row>
    <row r="1748" spans="1:20" x14ac:dyDescent="0.2">
      <c r="A1748" t="s">
        <v>1505</v>
      </c>
      <c r="B1748">
        <v>94112</v>
      </c>
      <c r="C1748">
        <v>2</v>
      </c>
      <c r="D1748" s="1">
        <v>42999</v>
      </c>
      <c r="E1748" s="2">
        <v>0.63728009259259266</v>
      </c>
      <c r="F1748">
        <v>37.716087000000002</v>
      </c>
      <c r="G1748" s="1">
        <v>42900</v>
      </c>
      <c r="H1748" s="1" t="str">
        <f t="shared" si="54"/>
        <v>2017</v>
      </c>
      <c r="I1748" s="1" t="s">
        <v>1706</v>
      </c>
      <c r="J1748" s="1" t="str">
        <f t="shared" si="55"/>
        <v>2017Q2</v>
      </c>
      <c r="K1748" s="1" t="s">
        <v>1726</v>
      </c>
      <c r="L1748">
        <v>899000</v>
      </c>
      <c r="M1748">
        <v>-122.436592</v>
      </c>
      <c r="N1748" t="s">
        <v>24</v>
      </c>
      <c r="O1748" s="1">
        <v>42999</v>
      </c>
      <c r="P1748">
        <v>1025000</v>
      </c>
      <c r="Q1748">
        <v>1155</v>
      </c>
      <c r="R1748" t="s">
        <v>48</v>
      </c>
      <c r="S1748">
        <v>10</v>
      </c>
      <c r="T1748">
        <v>2</v>
      </c>
    </row>
    <row r="1749" spans="1:20" x14ac:dyDescent="0.2">
      <c r="A1749">
        <v>5888013</v>
      </c>
      <c r="B1749">
        <v>94112</v>
      </c>
      <c r="C1749">
        <v>3</v>
      </c>
      <c r="D1749" s="1">
        <v>43004</v>
      </c>
      <c r="E1749" s="2">
        <v>0.5756944444444444</v>
      </c>
      <c r="F1749">
        <v>37.730003000000004</v>
      </c>
      <c r="G1749" s="1">
        <v>42957</v>
      </c>
      <c r="H1749" s="1" t="str">
        <f t="shared" si="54"/>
        <v>2017</v>
      </c>
      <c r="I1749" s="1" t="s">
        <v>1706</v>
      </c>
      <c r="J1749" s="1" t="str">
        <f t="shared" si="55"/>
        <v>2017Q3</v>
      </c>
      <c r="K1749" s="1" t="s">
        <v>1727</v>
      </c>
      <c r="L1749">
        <v>799000</v>
      </c>
      <c r="M1749">
        <v>-122.42215</v>
      </c>
      <c r="N1749" t="s">
        <v>24</v>
      </c>
      <c r="O1749" s="1">
        <v>43004</v>
      </c>
      <c r="P1749">
        <v>920000</v>
      </c>
      <c r="Q1749">
        <v>862</v>
      </c>
      <c r="R1749" t="s">
        <v>48</v>
      </c>
      <c r="S1749">
        <v>10</v>
      </c>
      <c r="T1749">
        <v>2</v>
      </c>
    </row>
    <row r="1750" spans="1:20" x14ac:dyDescent="0.2">
      <c r="A1750">
        <v>5889020</v>
      </c>
      <c r="B1750">
        <v>94112</v>
      </c>
      <c r="C1750">
        <v>2</v>
      </c>
      <c r="D1750" s="1">
        <v>43017</v>
      </c>
      <c r="E1750" s="2">
        <v>0.27622685185185186</v>
      </c>
      <c r="F1750">
        <v>37.729694000000002</v>
      </c>
      <c r="G1750" s="1">
        <v>42950</v>
      </c>
      <c r="H1750" s="1" t="str">
        <f t="shared" si="54"/>
        <v>2017</v>
      </c>
      <c r="I1750" s="1" t="s">
        <v>1706</v>
      </c>
      <c r="J1750" s="1" t="str">
        <f t="shared" si="55"/>
        <v>2017Q3</v>
      </c>
      <c r="K1750" s="1" t="s">
        <v>1727</v>
      </c>
      <c r="L1750">
        <v>738000</v>
      </c>
      <c r="M1750">
        <v>-122.423828</v>
      </c>
      <c r="N1750" t="s">
        <v>24</v>
      </c>
      <c r="O1750" s="1">
        <v>43007</v>
      </c>
      <c r="P1750">
        <v>825000</v>
      </c>
      <c r="Q1750">
        <v>862</v>
      </c>
      <c r="R1750" t="s">
        <v>48</v>
      </c>
      <c r="S1750">
        <v>10</v>
      </c>
      <c r="T1750">
        <v>1</v>
      </c>
    </row>
    <row r="1751" spans="1:20" x14ac:dyDescent="0.2">
      <c r="A1751">
        <v>609226</v>
      </c>
      <c r="B1751">
        <v>94112</v>
      </c>
      <c r="C1751">
        <v>2</v>
      </c>
      <c r="D1751" s="1">
        <v>43010</v>
      </c>
      <c r="E1751" s="2">
        <v>0.69270833333333337</v>
      </c>
      <c r="F1751">
        <v>37.719817999999997</v>
      </c>
      <c r="G1751" s="1">
        <v>42985</v>
      </c>
      <c r="H1751" s="1" t="str">
        <f t="shared" si="54"/>
        <v>2017</v>
      </c>
      <c r="I1751" s="1" t="s">
        <v>1706</v>
      </c>
      <c r="J1751" s="1" t="str">
        <f t="shared" si="55"/>
        <v>2017Q3</v>
      </c>
      <c r="K1751" s="1" t="s">
        <v>1727</v>
      </c>
      <c r="L1751">
        <v>629000</v>
      </c>
      <c r="M1751">
        <v>-122.42939</v>
      </c>
      <c r="N1751" t="s">
        <v>24</v>
      </c>
      <c r="O1751" s="1">
        <v>43010</v>
      </c>
      <c r="P1751">
        <v>710000</v>
      </c>
      <c r="Q1751">
        <v>1455</v>
      </c>
      <c r="R1751" t="s">
        <v>48</v>
      </c>
      <c r="S1751">
        <v>10</v>
      </c>
      <c r="T1751">
        <v>2</v>
      </c>
    </row>
    <row r="1752" spans="1:20" x14ac:dyDescent="0.2">
      <c r="A1752">
        <v>6076014</v>
      </c>
      <c r="B1752">
        <v>94112</v>
      </c>
      <c r="C1752">
        <v>3</v>
      </c>
      <c r="D1752" s="1">
        <v>43012</v>
      </c>
      <c r="E1752" s="2">
        <v>0.60103009259259255</v>
      </c>
      <c r="F1752">
        <v>37.720641999999998</v>
      </c>
      <c r="G1752" s="1">
        <v>42928</v>
      </c>
      <c r="H1752" s="1" t="str">
        <f t="shared" si="54"/>
        <v>2017</v>
      </c>
      <c r="I1752" s="1" t="s">
        <v>1706</v>
      </c>
      <c r="J1752" s="1" t="str">
        <f t="shared" si="55"/>
        <v>2017Q3</v>
      </c>
      <c r="K1752" s="1" t="s">
        <v>1727</v>
      </c>
      <c r="L1752">
        <v>899000</v>
      </c>
      <c r="M1752">
        <v>-122.42944300000001</v>
      </c>
      <c r="N1752" t="s">
        <v>24</v>
      </c>
      <c r="O1752" s="1">
        <v>43012</v>
      </c>
      <c r="P1752">
        <v>950000</v>
      </c>
      <c r="R1752" t="s">
        <v>48</v>
      </c>
      <c r="S1752">
        <v>10</v>
      </c>
      <c r="T1752">
        <v>2</v>
      </c>
    </row>
    <row r="1753" spans="1:20" x14ac:dyDescent="0.2">
      <c r="A1753">
        <v>5951005</v>
      </c>
      <c r="B1753">
        <v>94112</v>
      </c>
      <c r="C1753">
        <v>2</v>
      </c>
      <c r="D1753" s="1">
        <v>43020</v>
      </c>
      <c r="E1753" s="2">
        <v>0.69839120370370367</v>
      </c>
      <c r="F1753">
        <v>37.728175999999998</v>
      </c>
      <c r="G1753" s="1">
        <v>42894</v>
      </c>
      <c r="H1753" s="1" t="str">
        <f t="shared" si="54"/>
        <v>2017</v>
      </c>
      <c r="I1753" s="1" t="s">
        <v>1706</v>
      </c>
      <c r="J1753" s="1" t="str">
        <f t="shared" si="55"/>
        <v>2017Q2</v>
      </c>
      <c r="K1753" s="1" t="s">
        <v>1726</v>
      </c>
      <c r="L1753">
        <v>810000</v>
      </c>
      <c r="M1753">
        <v>-122.42836800000001</v>
      </c>
      <c r="N1753" t="s">
        <v>24</v>
      </c>
      <c r="O1753" s="1">
        <v>43020</v>
      </c>
      <c r="P1753">
        <v>1021000</v>
      </c>
      <c r="Q1753">
        <v>1200</v>
      </c>
      <c r="R1753" t="s">
        <v>48</v>
      </c>
      <c r="S1753">
        <v>10</v>
      </c>
      <c r="T1753">
        <v>1</v>
      </c>
    </row>
    <row r="1754" spans="1:20" x14ac:dyDescent="0.2">
      <c r="A1754">
        <v>6093016</v>
      </c>
      <c r="B1754">
        <v>94112</v>
      </c>
      <c r="C1754">
        <v>3</v>
      </c>
      <c r="D1754" s="1">
        <v>43021</v>
      </c>
      <c r="E1754" s="2">
        <v>0.96064814814814825</v>
      </c>
      <c r="F1754">
        <v>37.718398999999998</v>
      </c>
      <c r="G1754" s="1">
        <v>43021</v>
      </c>
      <c r="H1754" s="1" t="str">
        <f t="shared" si="54"/>
        <v>2017</v>
      </c>
      <c r="I1754" s="1" t="s">
        <v>1706</v>
      </c>
      <c r="J1754" s="1" t="str">
        <f t="shared" si="55"/>
        <v>2017Q4</v>
      </c>
      <c r="K1754" s="1" t="s">
        <v>1728</v>
      </c>
      <c r="L1754">
        <v>785000</v>
      </c>
      <c r="M1754">
        <v>-122.429535</v>
      </c>
      <c r="N1754" t="s">
        <v>24</v>
      </c>
      <c r="O1754" s="1">
        <v>43021</v>
      </c>
      <c r="P1754">
        <v>785000</v>
      </c>
      <c r="Q1754">
        <v>750</v>
      </c>
      <c r="R1754" t="s">
        <v>48</v>
      </c>
      <c r="S1754">
        <v>10</v>
      </c>
      <c r="T1754">
        <v>1</v>
      </c>
    </row>
    <row r="1755" spans="1:20" x14ac:dyDescent="0.2">
      <c r="A1755">
        <v>6088017</v>
      </c>
      <c r="B1755">
        <v>94112</v>
      </c>
      <c r="C1755">
        <v>3</v>
      </c>
      <c r="D1755" s="1">
        <v>43033</v>
      </c>
      <c r="E1755" s="2">
        <v>0.46631944444444445</v>
      </c>
      <c r="F1755">
        <v>37.721316999999999</v>
      </c>
      <c r="G1755" s="1">
        <v>42974</v>
      </c>
      <c r="H1755" s="1" t="str">
        <f t="shared" si="54"/>
        <v>2017</v>
      </c>
      <c r="I1755" s="1" t="s">
        <v>1706</v>
      </c>
      <c r="J1755" s="1" t="str">
        <f t="shared" si="55"/>
        <v>2017Q3</v>
      </c>
      <c r="K1755" s="1" t="s">
        <v>1727</v>
      </c>
      <c r="L1755">
        <v>769999</v>
      </c>
      <c r="M1755">
        <v>-122.43255600000001</v>
      </c>
      <c r="N1755" t="s">
        <v>24</v>
      </c>
      <c r="O1755" s="1">
        <v>43027</v>
      </c>
      <c r="P1755">
        <v>746000</v>
      </c>
      <c r="Q1755">
        <v>1750</v>
      </c>
      <c r="R1755" t="s">
        <v>48</v>
      </c>
      <c r="S1755">
        <v>10</v>
      </c>
      <c r="T1755">
        <v>1</v>
      </c>
    </row>
    <row r="1756" spans="1:20" x14ac:dyDescent="0.2">
      <c r="A1756" t="s">
        <v>1543</v>
      </c>
      <c r="B1756">
        <v>94112</v>
      </c>
      <c r="C1756">
        <v>2</v>
      </c>
      <c r="D1756" s="1">
        <v>43028</v>
      </c>
      <c r="E1756" s="2">
        <v>0.67513888888888884</v>
      </c>
      <c r="F1756">
        <v>37.729019000000001</v>
      </c>
      <c r="G1756" s="1">
        <v>42499</v>
      </c>
      <c r="H1756" s="1" t="str">
        <f t="shared" si="54"/>
        <v>2016</v>
      </c>
      <c r="I1756" s="1" t="s">
        <v>1705</v>
      </c>
      <c r="J1756" s="1" t="str">
        <f t="shared" si="55"/>
        <v>2016Q2</v>
      </c>
      <c r="K1756" s="1" t="s">
        <v>1722</v>
      </c>
      <c r="L1756">
        <v>780000</v>
      </c>
      <c r="M1756">
        <v>-122.42950399999999</v>
      </c>
      <c r="N1756" t="s">
        <v>24</v>
      </c>
      <c r="O1756" s="1">
        <v>43027</v>
      </c>
      <c r="P1756">
        <v>760000</v>
      </c>
      <c r="Q1756">
        <v>1375</v>
      </c>
      <c r="R1756" t="s">
        <v>48</v>
      </c>
      <c r="S1756">
        <v>10</v>
      </c>
      <c r="T1756">
        <v>1</v>
      </c>
    </row>
    <row r="1757" spans="1:20" x14ac:dyDescent="0.2">
      <c r="A1757">
        <v>6015026</v>
      </c>
      <c r="B1757">
        <v>94112</v>
      </c>
      <c r="C1757">
        <v>3</v>
      </c>
      <c r="D1757" s="1">
        <v>43028</v>
      </c>
      <c r="E1757" s="2">
        <v>0.8933564814814815</v>
      </c>
      <c r="F1757">
        <v>37.724628000000003</v>
      </c>
      <c r="G1757" s="1">
        <v>42993</v>
      </c>
      <c r="H1757" s="1" t="str">
        <f t="shared" si="54"/>
        <v>2017</v>
      </c>
      <c r="I1757" s="1" t="s">
        <v>1706</v>
      </c>
      <c r="J1757" s="1" t="str">
        <f t="shared" si="55"/>
        <v>2017Q3</v>
      </c>
      <c r="K1757" s="1" t="s">
        <v>1727</v>
      </c>
      <c r="L1757">
        <v>995000</v>
      </c>
      <c r="M1757">
        <v>-122.433533</v>
      </c>
      <c r="N1757" t="s">
        <v>24</v>
      </c>
      <c r="O1757" s="1">
        <v>43028</v>
      </c>
      <c r="P1757">
        <v>1415000</v>
      </c>
      <c r="Q1757">
        <v>1795</v>
      </c>
      <c r="R1757" t="s">
        <v>48</v>
      </c>
      <c r="S1757">
        <v>10</v>
      </c>
      <c r="T1757">
        <v>2</v>
      </c>
    </row>
    <row r="1758" spans="1:20" x14ac:dyDescent="0.2">
      <c r="A1758" t="s">
        <v>1558</v>
      </c>
      <c r="B1758">
        <v>94112</v>
      </c>
      <c r="C1758">
        <v>2</v>
      </c>
      <c r="D1758" s="1">
        <v>43042</v>
      </c>
      <c r="E1758" s="2">
        <v>0.39579861111111114</v>
      </c>
      <c r="F1758">
        <v>37.715961</v>
      </c>
      <c r="G1758" s="1">
        <v>42984</v>
      </c>
      <c r="H1758" s="1" t="str">
        <f t="shared" si="54"/>
        <v>2017</v>
      </c>
      <c r="I1758" s="1" t="s">
        <v>1706</v>
      </c>
      <c r="J1758" s="1" t="str">
        <f t="shared" si="55"/>
        <v>2017Q3</v>
      </c>
      <c r="K1758" s="1" t="s">
        <v>1727</v>
      </c>
      <c r="L1758">
        <v>849000</v>
      </c>
      <c r="M1758">
        <v>-122.43570699999999</v>
      </c>
      <c r="N1758" t="s">
        <v>24</v>
      </c>
      <c r="O1758" s="1">
        <v>43035</v>
      </c>
      <c r="P1758">
        <v>1180000</v>
      </c>
      <c r="Q1758">
        <v>1340</v>
      </c>
      <c r="R1758" t="s">
        <v>48</v>
      </c>
      <c r="S1758">
        <v>10</v>
      </c>
      <c r="T1758">
        <v>1</v>
      </c>
    </row>
    <row r="1759" spans="1:20" x14ac:dyDescent="0.2">
      <c r="A1759">
        <v>5888033</v>
      </c>
      <c r="B1759">
        <v>94112</v>
      </c>
      <c r="C1759">
        <v>2</v>
      </c>
      <c r="D1759" s="1">
        <v>43038</v>
      </c>
      <c r="E1759" s="2">
        <v>0.71363425925925927</v>
      </c>
      <c r="F1759">
        <v>37.730049000000001</v>
      </c>
      <c r="G1759" s="1">
        <v>42968</v>
      </c>
      <c r="H1759" s="1" t="str">
        <f t="shared" si="54"/>
        <v>2017</v>
      </c>
      <c r="I1759" s="1" t="s">
        <v>1706</v>
      </c>
      <c r="J1759" s="1" t="str">
        <f t="shared" si="55"/>
        <v>2017Q3</v>
      </c>
      <c r="K1759" s="1" t="s">
        <v>1727</v>
      </c>
      <c r="L1759">
        <v>899000</v>
      </c>
      <c r="M1759">
        <v>-122.422513</v>
      </c>
      <c r="N1759" t="s">
        <v>24</v>
      </c>
      <c r="O1759" s="1">
        <v>43038</v>
      </c>
      <c r="P1759">
        <v>1010000</v>
      </c>
      <c r="Q1759">
        <v>1448</v>
      </c>
      <c r="R1759" t="s">
        <v>48</v>
      </c>
      <c r="S1759">
        <v>10</v>
      </c>
      <c r="T1759">
        <v>2</v>
      </c>
    </row>
    <row r="1760" spans="1:20" x14ac:dyDescent="0.2">
      <c r="A1760">
        <v>5872014</v>
      </c>
      <c r="B1760">
        <v>94112</v>
      </c>
      <c r="C1760">
        <v>2</v>
      </c>
      <c r="D1760" s="1">
        <v>43042</v>
      </c>
      <c r="E1760" s="2">
        <v>0.66622685185185182</v>
      </c>
      <c r="F1760">
        <v>37.730946000000003</v>
      </c>
      <c r="G1760" s="1">
        <v>42976</v>
      </c>
      <c r="H1760" s="1" t="str">
        <f t="shared" si="54"/>
        <v>2017</v>
      </c>
      <c r="I1760" s="1" t="s">
        <v>1706</v>
      </c>
      <c r="J1760" s="1" t="str">
        <f t="shared" si="55"/>
        <v>2017Q3</v>
      </c>
      <c r="K1760" s="1" t="s">
        <v>1727</v>
      </c>
      <c r="L1760">
        <v>649000</v>
      </c>
      <c r="M1760">
        <v>-122.42289</v>
      </c>
      <c r="N1760" t="s">
        <v>24</v>
      </c>
      <c r="O1760" s="1">
        <v>43039</v>
      </c>
      <c r="P1760">
        <v>588000</v>
      </c>
      <c r="Q1760">
        <v>862</v>
      </c>
      <c r="R1760" t="s">
        <v>48</v>
      </c>
      <c r="S1760">
        <v>10</v>
      </c>
      <c r="T1760">
        <v>1</v>
      </c>
    </row>
    <row r="1761" spans="1:20" x14ac:dyDescent="0.2">
      <c r="A1761">
        <v>5887007</v>
      </c>
      <c r="B1761">
        <v>94112</v>
      </c>
      <c r="C1761">
        <v>2</v>
      </c>
      <c r="D1761" s="1">
        <v>43039</v>
      </c>
      <c r="E1761" s="2">
        <v>0.73515046296296294</v>
      </c>
      <c r="F1761">
        <v>37.730724000000002</v>
      </c>
      <c r="G1761" s="1">
        <v>42985</v>
      </c>
      <c r="H1761" s="1" t="str">
        <f t="shared" si="54"/>
        <v>2017</v>
      </c>
      <c r="I1761" s="1" t="s">
        <v>1706</v>
      </c>
      <c r="J1761" s="1" t="str">
        <f t="shared" si="55"/>
        <v>2017Q3</v>
      </c>
      <c r="K1761" s="1" t="s">
        <v>1727</v>
      </c>
      <c r="L1761">
        <v>709000</v>
      </c>
      <c r="M1761">
        <v>-122.421181</v>
      </c>
      <c r="N1761" t="s">
        <v>24</v>
      </c>
      <c r="O1761" s="1">
        <v>43039</v>
      </c>
      <c r="P1761">
        <v>710000</v>
      </c>
      <c r="Q1761">
        <v>862</v>
      </c>
      <c r="R1761" t="s">
        <v>48</v>
      </c>
      <c r="S1761">
        <v>10</v>
      </c>
      <c r="T1761">
        <v>1</v>
      </c>
    </row>
    <row r="1762" spans="1:20" x14ac:dyDescent="0.2">
      <c r="A1762">
        <v>5947015</v>
      </c>
      <c r="B1762">
        <v>94112</v>
      </c>
      <c r="C1762">
        <v>2</v>
      </c>
      <c r="D1762" s="1">
        <v>43039</v>
      </c>
      <c r="E1762" s="2">
        <v>0.65901620370370373</v>
      </c>
      <c r="F1762">
        <v>37.727364000000001</v>
      </c>
      <c r="G1762" s="1">
        <v>42996</v>
      </c>
      <c r="H1762" s="1" t="str">
        <f t="shared" si="54"/>
        <v>2017</v>
      </c>
      <c r="I1762" s="1" t="s">
        <v>1706</v>
      </c>
      <c r="J1762" s="1" t="str">
        <f t="shared" si="55"/>
        <v>2017Q3</v>
      </c>
      <c r="K1762" s="1" t="s">
        <v>1727</v>
      </c>
      <c r="L1762">
        <v>749000</v>
      </c>
      <c r="M1762">
        <v>-122.424492</v>
      </c>
      <c r="N1762" t="s">
        <v>24</v>
      </c>
      <c r="O1762" s="1">
        <v>43039</v>
      </c>
      <c r="P1762">
        <v>962000</v>
      </c>
      <c r="Q1762">
        <v>1050</v>
      </c>
      <c r="R1762" t="s">
        <v>48</v>
      </c>
      <c r="S1762">
        <v>10</v>
      </c>
      <c r="T1762">
        <v>1</v>
      </c>
    </row>
    <row r="1763" spans="1:20" x14ac:dyDescent="0.2">
      <c r="A1763">
        <v>6402029</v>
      </c>
      <c r="B1763">
        <v>94112</v>
      </c>
      <c r="C1763">
        <v>2</v>
      </c>
      <c r="D1763" s="1">
        <v>43040</v>
      </c>
      <c r="E1763" s="2">
        <v>0.64944444444444438</v>
      </c>
      <c r="F1763">
        <v>37.714249000000002</v>
      </c>
      <c r="G1763" s="1">
        <v>42877</v>
      </c>
      <c r="H1763" s="1" t="str">
        <f t="shared" si="54"/>
        <v>2017</v>
      </c>
      <c r="I1763" s="1" t="s">
        <v>1706</v>
      </c>
      <c r="J1763" s="1" t="str">
        <f t="shared" si="55"/>
        <v>2017Q2</v>
      </c>
      <c r="K1763" s="1" t="s">
        <v>1726</v>
      </c>
      <c r="L1763">
        <v>999000</v>
      </c>
      <c r="M1763">
        <v>-122.433678</v>
      </c>
      <c r="N1763" t="s">
        <v>24</v>
      </c>
      <c r="O1763" s="1">
        <v>43039</v>
      </c>
      <c r="P1763">
        <v>1120000</v>
      </c>
      <c r="Q1763">
        <v>1267</v>
      </c>
      <c r="R1763" t="s">
        <v>48</v>
      </c>
      <c r="S1763">
        <v>10</v>
      </c>
      <c r="T1763">
        <v>1</v>
      </c>
    </row>
    <row r="1764" spans="1:20" x14ac:dyDescent="0.2">
      <c r="A1764">
        <v>5957047</v>
      </c>
      <c r="B1764">
        <v>94112</v>
      </c>
      <c r="C1764">
        <v>2</v>
      </c>
      <c r="D1764" s="1">
        <v>43047</v>
      </c>
      <c r="E1764" s="2">
        <v>0.57218749999999996</v>
      </c>
      <c r="F1764">
        <v>37.727088999999999</v>
      </c>
      <c r="G1764" s="1">
        <v>42903</v>
      </c>
      <c r="H1764" s="1" t="str">
        <f t="shared" si="54"/>
        <v>2017</v>
      </c>
      <c r="I1764" s="1" t="s">
        <v>1706</v>
      </c>
      <c r="J1764" s="1" t="str">
        <f t="shared" si="55"/>
        <v>2017Q2</v>
      </c>
      <c r="K1764" s="1" t="s">
        <v>1726</v>
      </c>
      <c r="L1764">
        <v>799000</v>
      </c>
      <c r="M1764">
        <v>-122.42699399999999</v>
      </c>
      <c r="N1764" t="s">
        <v>24</v>
      </c>
      <c r="O1764" s="1">
        <v>43047</v>
      </c>
      <c r="P1764">
        <v>950000</v>
      </c>
      <c r="Q1764">
        <v>1100</v>
      </c>
      <c r="R1764" t="s">
        <v>48</v>
      </c>
      <c r="S1764">
        <v>10</v>
      </c>
      <c r="T1764">
        <v>1</v>
      </c>
    </row>
    <row r="1765" spans="1:20" x14ac:dyDescent="0.2">
      <c r="A1765">
        <v>5892029</v>
      </c>
      <c r="B1765">
        <v>94112</v>
      </c>
      <c r="C1765">
        <v>2</v>
      </c>
      <c r="D1765" s="1">
        <v>43049</v>
      </c>
      <c r="E1765" s="2">
        <v>0.8070949074074073</v>
      </c>
      <c r="F1765">
        <v>37.729843000000002</v>
      </c>
      <c r="G1765" s="1">
        <v>42912</v>
      </c>
      <c r="H1765" s="1" t="str">
        <f t="shared" si="54"/>
        <v>2017</v>
      </c>
      <c r="I1765" s="1" t="s">
        <v>1706</v>
      </c>
      <c r="J1765" s="1" t="str">
        <f t="shared" si="55"/>
        <v>2017Q2</v>
      </c>
      <c r="K1765" s="1" t="s">
        <v>1726</v>
      </c>
      <c r="L1765">
        <v>699000</v>
      </c>
      <c r="M1765">
        <v>-122.42898599999999</v>
      </c>
      <c r="N1765" t="s">
        <v>24</v>
      </c>
      <c r="O1765" s="1">
        <v>43048</v>
      </c>
      <c r="P1765">
        <v>525000</v>
      </c>
      <c r="Q1765">
        <v>1000</v>
      </c>
      <c r="R1765" t="s">
        <v>48</v>
      </c>
      <c r="S1765">
        <v>10</v>
      </c>
      <c r="T1765">
        <v>1</v>
      </c>
    </row>
    <row r="1766" spans="1:20" x14ac:dyDescent="0.2">
      <c r="A1766">
        <v>6344037</v>
      </c>
      <c r="B1766">
        <v>94112</v>
      </c>
      <c r="C1766">
        <v>2</v>
      </c>
      <c r="D1766" s="1">
        <v>43049</v>
      </c>
      <c r="E1766" s="2">
        <v>0.53525462962962966</v>
      </c>
      <c r="F1766">
        <v>37.718848999999999</v>
      </c>
      <c r="G1766" s="1">
        <v>43014</v>
      </c>
      <c r="H1766" s="1" t="str">
        <f t="shared" si="54"/>
        <v>2017</v>
      </c>
      <c r="I1766" s="1" t="s">
        <v>1706</v>
      </c>
      <c r="J1766" s="1" t="str">
        <f t="shared" si="55"/>
        <v>2017Q4</v>
      </c>
      <c r="K1766" s="1" t="s">
        <v>1728</v>
      </c>
      <c r="L1766">
        <v>695000</v>
      </c>
      <c r="M1766">
        <v>-122.43682099999999</v>
      </c>
      <c r="N1766" t="s">
        <v>24</v>
      </c>
      <c r="O1766" s="1">
        <v>43048</v>
      </c>
      <c r="P1766">
        <v>950000</v>
      </c>
      <c r="Q1766">
        <v>1465</v>
      </c>
      <c r="R1766" t="s">
        <v>48</v>
      </c>
      <c r="S1766">
        <v>10</v>
      </c>
      <c r="T1766">
        <v>1</v>
      </c>
    </row>
    <row r="1767" spans="1:20" x14ac:dyDescent="0.2">
      <c r="A1767">
        <v>5959027</v>
      </c>
      <c r="B1767">
        <v>94112</v>
      </c>
      <c r="C1767">
        <v>2</v>
      </c>
      <c r="D1767" s="1">
        <v>43059</v>
      </c>
      <c r="E1767" s="2">
        <v>0.64077546296296295</v>
      </c>
      <c r="F1767">
        <v>37.725563000000001</v>
      </c>
      <c r="G1767" s="1">
        <v>42971</v>
      </c>
      <c r="H1767" s="1" t="str">
        <f t="shared" si="54"/>
        <v>2017</v>
      </c>
      <c r="I1767" s="1" t="s">
        <v>1706</v>
      </c>
      <c r="J1767" s="1" t="str">
        <f t="shared" si="55"/>
        <v>2017Q3</v>
      </c>
      <c r="K1767" s="1" t="s">
        <v>1727</v>
      </c>
      <c r="L1767">
        <v>799000</v>
      </c>
      <c r="M1767">
        <v>-122.426224</v>
      </c>
      <c r="N1767" t="s">
        <v>24</v>
      </c>
      <c r="O1767" s="1">
        <v>43053</v>
      </c>
      <c r="P1767">
        <v>705000</v>
      </c>
      <c r="Q1767">
        <v>700</v>
      </c>
      <c r="R1767" t="s">
        <v>48</v>
      </c>
      <c r="S1767">
        <v>10</v>
      </c>
      <c r="T1767">
        <v>1</v>
      </c>
    </row>
    <row r="1768" spans="1:20" x14ac:dyDescent="0.2">
      <c r="A1768" t="s">
        <v>1587</v>
      </c>
      <c r="B1768">
        <v>94112</v>
      </c>
      <c r="C1768">
        <v>3</v>
      </c>
      <c r="D1768" s="1">
        <v>43075</v>
      </c>
      <c r="E1768" s="2">
        <v>0.62853009259259263</v>
      </c>
      <c r="F1768">
        <v>37.727885999999998</v>
      </c>
      <c r="G1768" s="1">
        <v>42996</v>
      </c>
      <c r="H1768" s="1" t="str">
        <f t="shared" si="54"/>
        <v>2017</v>
      </c>
      <c r="I1768" s="1" t="s">
        <v>1706</v>
      </c>
      <c r="J1768" s="1" t="str">
        <f t="shared" si="55"/>
        <v>2017Q3</v>
      </c>
      <c r="K1768" s="1" t="s">
        <v>1727</v>
      </c>
      <c r="L1768">
        <v>1500000</v>
      </c>
      <c r="M1768">
        <v>-122.426727</v>
      </c>
      <c r="N1768" t="s">
        <v>24</v>
      </c>
      <c r="O1768" s="1">
        <v>43053</v>
      </c>
      <c r="P1768">
        <v>1500000</v>
      </c>
      <c r="Q1768">
        <v>1582</v>
      </c>
      <c r="R1768" t="s">
        <v>48</v>
      </c>
      <c r="S1768">
        <v>10</v>
      </c>
      <c r="T1768">
        <v>3</v>
      </c>
    </row>
    <row r="1769" spans="1:20" x14ac:dyDescent="0.2">
      <c r="A1769" t="s">
        <v>1589</v>
      </c>
      <c r="B1769">
        <v>94112</v>
      </c>
      <c r="C1769">
        <v>2</v>
      </c>
      <c r="D1769" s="1">
        <v>43055</v>
      </c>
      <c r="E1769" s="2">
        <v>0.57231481481481483</v>
      </c>
      <c r="F1769">
        <v>37.727694999999997</v>
      </c>
      <c r="G1769" s="1">
        <v>43007</v>
      </c>
      <c r="H1769" s="1" t="str">
        <f t="shared" si="54"/>
        <v>2017</v>
      </c>
      <c r="I1769" s="1" t="s">
        <v>1706</v>
      </c>
      <c r="J1769" s="1" t="str">
        <f t="shared" si="55"/>
        <v>2017Q3</v>
      </c>
      <c r="K1769" s="1" t="s">
        <v>1727</v>
      </c>
      <c r="L1769">
        <v>749000</v>
      </c>
      <c r="M1769">
        <v>-122.423653</v>
      </c>
      <c r="N1769" t="s">
        <v>24</v>
      </c>
      <c r="O1769" s="1">
        <v>43054</v>
      </c>
      <c r="P1769">
        <v>970000</v>
      </c>
      <c r="Q1769">
        <v>949</v>
      </c>
      <c r="R1769" t="s">
        <v>48</v>
      </c>
      <c r="S1769">
        <v>10</v>
      </c>
      <c r="T1769">
        <v>1</v>
      </c>
    </row>
    <row r="1770" spans="1:20" x14ac:dyDescent="0.2">
      <c r="A1770">
        <v>589110</v>
      </c>
      <c r="B1770">
        <v>94112</v>
      </c>
      <c r="C1770">
        <v>6</v>
      </c>
      <c r="D1770" s="1">
        <v>43054</v>
      </c>
      <c r="E1770" s="2">
        <v>0.72052083333333339</v>
      </c>
      <c r="F1770">
        <v>37.729488000000003</v>
      </c>
      <c r="G1770" s="1">
        <v>42944</v>
      </c>
      <c r="H1770" s="1" t="str">
        <f t="shared" si="54"/>
        <v>2017</v>
      </c>
      <c r="I1770" s="1" t="s">
        <v>1706</v>
      </c>
      <c r="J1770" s="1" t="str">
        <f t="shared" si="55"/>
        <v>2017Q3</v>
      </c>
      <c r="K1770" s="1" t="s">
        <v>1727</v>
      </c>
      <c r="L1770">
        <v>849000</v>
      </c>
      <c r="M1770">
        <v>-122.427246</v>
      </c>
      <c r="N1770" t="s">
        <v>24</v>
      </c>
      <c r="O1770" s="1">
        <v>43054</v>
      </c>
      <c r="P1770">
        <v>975000</v>
      </c>
      <c r="R1770" t="s">
        <v>48</v>
      </c>
      <c r="S1770">
        <v>10</v>
      </c>
      <c r="T1770">
        <v>3</v>
      </c>
    </row>
    <row r="1771" spans="1:20" x14ac:dyDescent="0.2">
      <c r="A1771">
        <v>5871031</v>
      </c>
      <c r="B1771">
        <v>94112</v>
      </c>
      <c r="C1771">
        <v>3</v>
      </c>
      <c r="D1771" s="1">
        <v>43055</v>
      </c>
      <c r="E1771" s="2">
        <v>0.4924189814814815</v>
      </c>
      <c r="F1771">
        <v>37.730716999999999</v>
      </c>
      <c r="G1771" s="1">
        <v>43028</v>
      </c>
      <c r="H1771" s="1" t="str">
        <f t="shared" si="54"/>
        <v>2017</v>
      </c>
      <c r="I1771" s="1" t="s">
        <v>1706</v>
      </c>
      <c r="J1771" s="1" t="str">
        <f t="shared" si="55"/>
        <v>2017Q4</v>
      </c>
      <c r="K1771" s="1" t="s">
        <v>1728</v>
      </c>
      <c r="L1771">
        <v>559000</v>
      </c>
      <c r="M1771">
        <v>-122.424187</v>
      </c>
      <c r="N1771" t="s">
        <v>24</v>
      </c>
      <c r="O1771" s="1">
        <v>43055</v>
      </c>
      <c r="P1771">
        <v>608000</v>
      </c>
      <c r="Q1771">
        <v>862</v>
      </c>
      <c r="R1771" t="s">
        <v>48</v>
      </c>
      <c r="S1771">
        <v>10</v>
      </c>
      <c r="T1771">
        <v>1</v>
      </c>
    </row>
    <row r="1772" spans="1:20" x14ac:dyDescent="0.2">
      <c r="A1772">
        <v>6072015</v>
      </c>
      <c r="B1772">
        <v>94112</v>
      </c>
      <c r="C1772">
        <v>4</v>
      </c>
      <c r="D1772" s="1">
        <v>43056</v>
      </c>
      <c r="E1772" s="2">
        <v>0.72590277777777779</v>
      </c>
      <c r="F1772">
        <v>37.720267</v>
      </c>
      <c r="G1772" s="1">
        <v>43009</v>
      </c>
      <c r="H1772" s="1" t="str">
        <f t="shared" si="54"/>
        <v>2017</v>
      </c>
      <c r="I1772" s="1" t="s">
        <v>1706</v>
      </c>
      <c r="J1772" s="1" t="str">
        <f t="shared" si="55"/>
        <v>2017Q4</v>
      </c>
      <c r="K1772" s="1" t="s">
        <v>1728</v>
      </c>
      <c r="L1772">
        <v>1195000</v>
      </c>
      <c r="M1772">
        <v>-122.425889</v>
      </c>
      <c r="N1772" t="s">
        <v>24</v>
      </c>
      <c r="O1772" s="1">
        <v>43056</v>
      </c>
      <c r="P1772">
        <v>1615000</v>
      </c>
      <c r="Q1772">
        <v>2342</v>
      </c>
      <c r="R1772" t="s">
        <v>48</v>
      </c>
      <c r="S1772">
        <v>10</v>
      </c>
      <c r="T1772">
        <v>5</v>
      </c>
    </row>
    <row r="1773" spans="1:20" x14ac:dyDescent="0.2">
      <c r="A1773">
        <v>6284004</v>
      </c>
      <c r="B1773">
        <v>94112</v>
      </c>
      <c r="C1773">
        <v>3</v>
      </c>
      <c r="D1773" s="1">
        <v>43068</v>
      </c>
      <c r="E1773" s="2">
        <v>0.69300925925925927</v>
      </c>
      <c r="F1773">
        <v>37.716095000000003</v>
      </c>
      <c r="G1773" s="1">
        <v>43007</v>
      </c>
      <c r="H1773" s="1" t="str">
        <f t="shared" si="54"/>
        <v>2017</v>
      </c>
      <c r="I1773" s="1" t="s">
        <v>1706</v>
      </c>
      <c r="J1773" s="1" t="str">
        <f t="shared" si="55"/>
        <v>2017Q3</v>
      </c>
      <c r="K1773" s="1" t="s">
        <v>1727</v>
      </c>
      <c r="L1773">
        <v>870000</v>
      </c>
      <c r="M1773">
        <v>-122.428146</v>
      </c>
      <c r="N1773" t="s">
        <v>24</v>
      </c>
      <c r="O1773" s="1">
        <v>43068</v>
      </c>
      <c r="P1773">
        <v>925000</v>
      </c>
      <c r="Q1773">
        <v>945</v>
      </c>
      <c r="R1773" t="s">
        <v>48</v>
      </c>
      <c r="S1773">
        <v>10</v>
      </c>
      <c r="T1773">
        <v>1</v>
      </c>
    </row>
    <row r="1774" spans="1:20" x14ac:dyDescent="0.2">
      <c r="A1774">
        <v>6021002</v>
      </c>
      <c r="B1774">
        <v>94112</v>
      </c>
      <c r="C1774">
        <v>3</v>
      </c>
      <c r="D1774" s="1">
        <v>43072</v>
      </c>
      <c r="E1774" s="2">
        <v>0.95136574074074076</v>
      </c>
      <c r="F1774">
        <v>37.723087</v>
      </c>
      <c r="G1774" s="1">
        <v>43019</v>
      </c>
      <c r="H1774" s="1" t="str">
        <f t="shared" si="54"/>
        <v>2017</v>
      </c>
      <c r="I1774" s="1" t="s">
        <v>1706</v>
      </c>
      <c r="J1774" s="1" t="str">
        <f t="shared" si="55"/>
        <v>2017Q4</v>
      </c>
      <c r="K1774" s="1" t="s">
        <v>1728</v>
      </c>
      <c r="L1774">
        <v>979000</v>
      </c>
      <c r="M1774">
        <v>-122.427589</v>
      </c>
      <c r="N1774" t="s">
        <v>24</v>
      </c>
      <c r="O1774" s="1">
        <v>43070</v>
      </c>
      <c r="P1774">
        <v>1275000</v>
      </c>
      <c r="Q1774">
        <v>1240</v>
      </c>
      <c r="R1774" t="s">
        <v>48</v>
      </c>
      <c r="S1774">
        <v>10</v>
      </c>
      <c r="T1774">
        <v>2</v>
      </c>
    </row>
    <row r="1775" spans="1:20" x14ac:dyDescent="0.2">
      <c r="A1775">
        <v>6072016</v>
      </c>
      <c r="B1775">
        <v>94112</v>
      </c>
      <c r="C1775">
        <v>4</v>
      </c>
      <c r="D1775" s="1">
        <v>43074</v>
      </c>
      <c r="E1775" s="2">
        <v>0.55539351851851848</v>
      </c>
      <c r="F1775">
        <v>37.720134999999999</v>
      </c>
      <c r="G1775" s="1">
        <v>43054</v>
      </c>
      <c r="H1775" s="1" t="str">
        <f t="shared" si="54"/>
        <v>2017</v>
      </c>
      <c r="I1775" s="1" t="s">
        <v>1706</v>
      </c>
      <c r="J1775" s="1" t="str">
        <f t="shared" si="55"/>
        <v>2017Q4</v>
      </c>
      <c r="K1775" s="1" t="s">
        <v>1728</v>
      </c>
      <c r="L1775">
        <v>990000</v>
      </c>
      <c r="M1775">
        <v>-122.425797</v>
      </c>
      <c r="N1775" t="s">
        <v>24</v>
      </c>
      <c r="O1775" s="1">
        <v>43073</v>
      </c>
      <c r="P1775">
        <v>1255000</v>
      </c>
      <c r="Q1775">
        <v>1770</v>
      </c>
      <c r="R1775" t="s">
        <v>48</v>
      </c>
      <c r="S1775">
        <v>10</v>
      </c>
      <c r="T1775">
        <v>2.5</v>
      </c>
    </row>
    <row r="1776" spans="1:20" x14ac:dyDescent="0.2">
      <c r="A1776">
        <v>596014</v>
      </c>
      <c r="B1776">
        <v>94112</v>
      </c>
      <c r="C1776">
        <v>3</v>
      </c>
      <c r="D1776" s="1">
        <v>43090</v>
      </c>
      <c r="E1776" s="2">
        <v>0.4397800925925926</v>
      </c>
      <c r="F1776">
        <v>37.725414000000001</v>
      </c>
      <c r="G1776" s="1">
        <v>43048</v>
      </c>
      <c r="H1776" s="1" t="str">
        <f t="shared" si="54"/>
        <v>2017</v>
      </c>
      <c r="I1776" s="1" t="s">
        <v>1706</v>
      </c>
      <c r="J1776" s="1" t="str">
        <f t="shared" si="55"/>
        <v>2017Q4</v>
      </c>
      <c r="K1776" s="1" t="s">
        <v>1728</v>
      </c>
      <c r="L1776">
        <v>925000</v>
      </c>
      <c r="M1776">
        <v>-122.425468</v>
      </c>
      <c r="N1776" t="s">
        <v>24</v>
      </c>
      <c r="O1776" s="1">
        <v>43084</v>
      </c>
      <c r="P1776">
        <v>1200000</v>
      </c>
      <c r="R1776" t="s">
        <v>48</v>
      </c>
      <c r="S1776">
        <v>10</v>
      </c>
      <c r="T1776">
        <v>2</v>
      </c>
    </row>
    <row r="1777" spans="1:20" x14ac:dyDescent="0.2">
      <c r="A1777">
        <v>6405025</v>
      </c>
      <c r="B1777">
        <v>94112</v>
      </c>
      <c r="C1777">
        <v>2</v>
      </c>
      <c r="D1777" s="1">
        <v>43088</v>
      </c>
      <c r="E1777" s="2">
        <v>0.88267361111111109</v>
      </c>
      <c r="F1777">
        <v>37.715290000000003</v>
      </c>
      <c r="G1777" s="1">
        <v>43025</v>
      </c>
      <c r="H1777" s="1" t="str">
        <f t="shared" si="54"/>
        <v>2017</v>
      </c>
      <c r="I1777" s="1" t="s">
        <v>1706</v>
      </c>
      <c r="J1777" s="1" t="str">
        <f t="shared" si="55"/>
        <v>2017Q4</v>
      </c>
      <c r="K1777" s="1" t="s">
        <v>1728</v>
      </c>
      <c r="L1777">
        <v>950950</v>
      </c>
      <c r="M1777">
        <v>-122.436172</v>
      </c>
      <c r="N1777" t="s">
        <v>24</v>
      </c>
      <c r="O1777" s="1">
        <v>43088</v>
      </c>
      <c r="P1777">
        <v>955000</v>
      </c>
      <c r="Q1777">
        <v>1015</v>
      </c>
      <c r="R1777" t="s">
        <v>48</v>
      </c>
      <c r="S1777">
        <v>10</v>
      </c>
      <c r="T1777">
        <v>1</v>
      </c>
    </row>
    <row r="1778" spans="1:20" x14ac:dyDescent="0.2">
      <c r="A1778">
        <v>6009032</v>
      </c>
      <c r="B1778">
        <v>94112</v>
      </c>
      <c r="C1778">
        <v>2</v>
      </c>
      <c r="D1778" s="1">
        <v>43091</v>
      </c>
      <c r="E1778" s="2">
        <v>0.79828703703703707</v>
      </c>
      <c r="F1778">
        <v>37.725150999999997</v>
      </c>
      <c r="G1778" s="1">
        <v>43037</v>
      </c>
      <c r="H1778" s="1" t="str">
        <f t="shared" si="54"/>
        <v>2017</v>
      </c>
      <c r="I1778" s="1" t="s">
        <v>1706</v>
      </c>
      <c r="J1778" s="1" t="str">
        <f t="shared" si="55"/>
        <v>2017Q4</v>
      </c>
      <c r="K1778" s="1" t="s">
        <v>1728</v>
      </c>
      <c r="L1778">
        <v>795000</v>
      </c>
      <c r="M1778">
        <v>-122.429878</v>
      </c>
      <c r="N1778" t="s">
        <v>24</v>
      </c>
      <c r="O1778" s="1">
        <v>43090</v>
      </c>
      <c r="P1778">
        <v>920000</v>
      </c>
      <c r="Q1778">
        <v>940</v>
      </c>
      <c r="R1778" t="s">
        <v>48</v>
      </c>
      <c r="S1778">
        <v>10</v>
      </c>
      <c r="T1778">
        <v>1</v>
      </c>
    </row>
    <row r="1779" spans="1:20" x14ac:dyDescent="0.2">
      <c r="A1779">
        <v>5951004</v>
      </c>
      <c r="B1779">
        <v>94112</v>
      </c>
      <c r="C1779">
        <v>3</v>
      </c>
      <c r="D1779" s="1">
        <v>43097</v>
      </c>
      <c r="E1779" s="2">
        <v>0.69539351851851849</v>
      </c>
      <c r="F1779">
        <v>37.728119</v>
      </c>
      <c r="G1779" s="1">
        <v>43018</v>
      </c>
      <c r="H1779" s="1" t="str">
        <f t="shared" si="54"/>
        <v>2017</v>
      </c>
      <c r="I1779" s="1" t="s">
        <v>1706</v>
      </c>
      <c r="J1779" s="1" t="str">
        <f t="shared" si="55"/>
        <v>2017Q4</v>
      </c>
      <c r="K1779" s="1" t="s">
        <v>1728</v>
      </c>
      <c r="L1779">
        <v>749000</v>
      </c>
      <c r="M1779">
        <v>-122.428307</v>
      </c>
      <c r="N1779" t="s">
        <v>24</v>
      </c>
      <c r="O1779" s="1">
        <v>43097</v>
      </c>
      <c r="P1779">
        <v>1105000</v>
      </c>
      <c r="Q1779">
        <v>1254</v>
      </c>
      <c r="R1779" t="s">
        <v>48</v>
      </c>
      <c r="S1779">
        <v>10</v>
      </c>
      <c r="T1779">
        <v>2</v>
      </c>
    </row>
    <row r="1780" spans="1:20" x14ac:dyDescent="0.2">
      <c r="A1780">
        <v>6348008</v>
      </c>
      <c r="B1780">
        <v>94112</v>
      </c>
      <c r="C1780">
        <v>4</v>
      </c>
      <c r="D1780" s="1">
        <v>43116</v>
      </c>
      <c r="E1780" s="2">
        <v>0.39930555555555558</v>
      </c>
      <c r="F1780">
        <v>37.716983999999997</v>
      </c>
      <c r="G1780" s="1">
        <v>43026</v>
      </c>
      <c r="H1780" s="1" t="str">
        <f t="shared" si="54"/>
        <v>2017</v>
      </c>
      <c r="I1780" s="1" t="s">
        <v>1706</v>
      </c>
      <c r="J1780" s="1" t="str">
        <f t="shared" si="55"/>
        <v>2017Q4</v>
      </c>
      <c r="K1780" s="1" t="s">
        <v>1728</v>
      </c>
      <c r="L1780">
        <v>975000</v>
      </c>
      <c r="M1780">
        <v>-122.439178</v>
      </c>
      <c r="N1780" t="s">
        <v>24</v>
      </c>
      <c r="O1780" s="1">
        <v>43105</v>
      </c>
      <c r="P1780">
        <v>1040000</v>
      </c>
      <c r="Q1780">
        <v>1482</v>
      </c>
      <c r="R1780" t="s">
        <v>48</v>
      </c>
      <c r="S1780">
        <v>10</v>
      </c>
      <c r="T1780">
        <v>2</v>
      </c>
    </row>
    <row r="1781" spans="1:20" x14ac:dyDescent="0.2">
      <c r="A1781" t="s">
        <v>1676</v>
      </c>
      <c r="B1781">
        <v>94115</v>
      </c>
      <c r="C1781">
        <v>3</v>
      </c>
      <c r="D1781" s="1">
        <v>43146</v>
      </c>
      <c r="E1781" s="2">
        <v>0.65842592592592586</v>
      </c>
      <c r="F1781">
        <v>37.729286000000002</v>
      </c>
      <c r="G1781" s="1">
        <v>43112</v>
      </c>
      <c r="H1781" s="1" t="str">
        <f t="shared" si="54"/>
        <v>2018</v>
      </c>
      <c r="I1781" s="1" t="s">
        <v>1707</v>
      </c>
      <c r="J1781" s="1" t="str">
        <f t="shared" si="55"/>
        <v>2018Q1</v>
      </c>
      <c r="K1781" s="1" t="s">
        <v>1729</v>
      </c>
      <c r="L1781">
        <v>1385000</v>
      </c>
      <c r="M1781">
        <v>-122.425476</v>
      </c>
      <c r="N1781" t="s">
        <v>24</v>
      </c>
      <c r="O1781" s="1">
        <v>43136</v>
      </c>
      <c r="P1781">
        <v>1385000</v>
      </c>
      <c r="Q1781">
        <v>1800</v>
      </c>
      <c r="R1781" t="s">
        <v>48</v>
      </c>
      <c r="S1781">
        <v>10</v>
      </c>
      <c r="T1781">
        <v>2</v>
      </c>
    </row>
    <row r="1782" spans="1:20" x14ac:dyDescent="0.2">
      <c r="A1782">
        <v>6348012</v>
      </c>
      <c r="B1782">
        <v>94112</v>
      </c>
      <c r="C1782">
        <v>5</v>
      </c>
      <c r="D1782" s="1">
        <v>43146</v>
      </c>
      <c r="E1782" s="2">
        <v>0.6521527777777778</v>
      </c>
      <c r="F1782">
        <v>37.717193999999999</v>
      </c>
      <c r="G1782" s="1">
        <v>43084</v>
      </c>
      <c r="H1782" s="1" t="str">
        <f t="shared" si="54"/>
        <v>2017</v>
      </c>
      <c r="I1782" s="1" t="s">
        <v>1706</v>
      </c>
      <c r="J1782" s="1" t="str">
        <f t="shared" si="55"/>
        <v>2017Q4</v>
      </c>
      <c r="K1782" s="1" t="s">
        <v>1728</v>
      </c>
      <c r="L1782">
        <v>1350000</v>
      </c>
      <c r="M1782">
        <v>-122.439133</v>
      </c>
      <c r="N1782" t="s">
        <v>24</v>
      </c>
      <c r="O1782" s="1">
        <v>43146</v>
      </c>
      <c r="P1782">
        <v>1385000</v>
      </c>
      <c r="Q1782">
        <v>2202</v>
      </c>
      <c r="R1782" t="s">
        <v>48</v>
      </c>
      <c r="S1782">
        <v>10</v>
      </c>
      <c r="T1782">
        <v>3</v>
      </c>
    </row>
    <row r="1783" spans="1:20" x14ac:dyDescent="0.2">
      <c r="A1783">
        <v>6008032</v>
      </c>
      <c r="B1783">
        <v>94112</v>
      </c>
      <c r="C1783">
        <v>3</v>
      </c>
      <c r="D1783" s="1">
        <v>43151</v>
      </c>
      <c r="E1783" s="2">
        <v>0.57913194444444438</v>
      </c>
      <c r="F1783">
        <v>37.725104999999999</v>
      </c>
      <c r="G1783" s="1">
        <v>43053</v>
      </c>
      <c r="H1783" s="1" t="str">
        <f t="shared" si="54"/>
        <v>2017</v>
      </c>
      <c r="I1783" s="1" t="s">
        <v>1706</v>
      </c>
      <c r="J1783" s="1" t="str">
        <f t="shared" si="55"/>
        <v>2017Q4</v>
      </c>
      <c r="K1783" s="1" t="s">
        <v>1728</v>
      </c>
      <c r="L1783">
        <v>998000</v>
      </c>
      <c r="M1783">
        <v>-122.428772</v>
      </c>
      <c r="N1783" t="s">
        <v>24</v>
      </c>
      <c r="O1783" s="1">
        <v>43147</v>
      </c>
      <c r="P1783">
        <v>1080000</v>
      </c>
      <c r="Q1783">
        <v>1470</v>
      </c>
      <c r="R1783" t="s">
        <v>48</v>
      </c>
      <c r="S1783">
        <v>10</v>
      </c>
      <c r="T1783">
        <v>2</v>
      </c>
    </row>
    <row r="1784" spans="1:20" x14ac:dyDescent="0.2">
      <c r="A1784" t="s">
        <v>1686</v>
      </c>
      <c r="B1784">
        <v>94112</v>
      </c>
      <c r="C1784">
        <v>1</v>
      </c>
      <c r="D1784" s="1">
        <v>43157</v>
      </c>
      <c r="E1784" s="2">
        <v>0.9908217592592593</v>
      </c>
      <c r="F1784">
        <v>37.718040000000002</v>
      </c>
      <c r="G1784" s="1">
        <v>43118</v>
      </c>
      <c r="H1784" s="1" t="str">
        <f t="shared" si="54"/>
        <v>2018</v>
      </c>
      <c r="I1784" s="1" t="s">
        <v>1707</v>
      </c>
      <c r="J1784" s="1" t="str">
        <f t="shared" si="55"/>
        <v>2018Q1</v>
      </c>
      <c r="K1784" s="1" t="s">
        <v>1729</v>
      </c>
      <c r="L1784">
        <v>750000</v>
      </c>
      <c r="M1784">
        <v>-122.435799</v>
      </c>
      <c r="N1784" t="s">
        <v>24</v>
      </c>
      <c r="O1784" s="1">
        <v>43151</v>
      </c>
      <c r="P1784">
        <v>871000</v>
      </c>
      <c r="Q1784">
        <v>815</v>
      </c>
      <c r="R1784" t="s">
        <v>48</v>
      </c>
      <c r="S1784">
        <v>10</v>
      </c>
      <c r="T1784">
        <v>1</v>
      </c>
    </row>
    <row r="1785" spans="1:20" x14ac:dyDescent="0.2">
      <c r="A1785">
        <v>6081022</v>
      </c>
      <c r="B1785">
        <v>94112</v>
      </c>
      <c r="C1785">
        <v>3</v>
      </c>
      <c r="D1785" s="1">
        <v>43152</v>
      </c>
      <c r="E1785" s="2">
        <v>0.56871527777777775</v>
      </c>
      <c r="F1785">
        <v>37.722434999999997</v>
      </c>
      <c r="G1785" s="1">
        <v>43105</v>
      </c>
      <c r="H1785" s="1" t="str">
        <f t="shared" si="54"/>
        <v>2018</v>
      </c>
      <c r="I1785" s="1" t="s">
        <v>1707</v>
      </c>
      <c r="J1785" s="1" t="str">
        <f t="shared" si="55"/>
        <v>2018Q1</v>
      </c>
      <c r="K1785" s="1" t="s">
        <v>1729</v>
      </c>
      <c r="L1785">
        <v>879000</v>
      </c>
      <c r="M1785">
        <v>-122.43405199999999</v>
      </c>
      <c r="N1785" t="s">
        <v>24</v>
      </c>
      <c r="O1785" s="1">
        <v>43151</v>
      </c>
      <c r="P1785">
        <v>970000</v>
      </c>
      <c r="Q1785">
        <v>1200</v>
      </c>
      <c r="R1785" t="s">
        <v>48</v>
      </c>
      <c r="S1785">
        <v>10</v>
      </c>
      <c r="T1785">
        <v>1.5</v>
      </c>
    </row>
    <row r="1786" spans="1:20" x14ac:dyDescent="0.2">
      <c r="A1786">
        <v>6018029</v>
      </c>
      <c r="B1786">
        <v>94112</v>
      </c>
      <c r="C1786">
        <v>2</v>
      </c>
      <c r="D1786" s="1">
        <v>43151</v>
      </c>
      <c r="E1786" s="2">
        <v>0.85589120370370375</v>
      </c>
      <c r="F1786">
        <v>37.723598000000003</v>
      </c>
      <c r="G1786" s="1">
        <v>43126</v>
      </c>
      <c r="H1786" s="1" t="str">
        <f t="shared" si="54"/>
        <v>2018</v>
      </c>
      <c r="I1786" s="1" t="s">
        <v>1707</v>
      </c>
      <c r="J1786" s="1" t="str">
        <f t="shared" si="55"/>
        <v>2018Q1</v>
      </c>
      <c r="K1786" s="1" t="s">
        <v>1729</v>
      </c>
      <c r="L1786">
        <v>998000</v>
      </c>
      <c r="M1786">
        <v>-122.43105300000001</v>
      </c>
      <c r="N1786" t="s">
        <v>24</v>
      </c>
      <c r="O1786" s="1">
        <v>43151</v>
      </c>
      <c r="P1786">
        <v>1485000</v>
      </c>
      <c r="R1786" t="s">
        <v>48</v>
      </c>
      <c r="S1786">
        <v>10</v>
      </c>
      <c r="T1786">
        <v>2</v>
      </c>
    </row>
    <row r="1787" spans="1:20" x14ac:dyDescent="0.2">
      <c r="A1787">
        <v>5888023</v>
      </c>
      <c r="B1787">
        <v>94112</v>
      </c>
      <c r="C1787">
        <v>2</v>
      </c>
      <c r="D1787" s="1">
        <v>43160</v>
      </c>
      <c r="E1787" s="2">
        <v>0.71043981481481477</v>
      </c>
      <c r="F1787">
        <v>37.729393000000002</v>
      </c>
      <c r="G1787" s="1">
        <v>43124</v>
      </c>
      <c r="H1787" s="1" t="str">
        <f t="shared" si="54"/>
        <v>2018</v>
      </c>
      <c r="I1787" s="1" t="s">
        <v>1707</v>
      </c>
      <c r="J1787" s="1" t="str">
        <f t="shared" si="55"/>
        <v>2018Q1</v>
      </c>
      <c r="K1787" s="1" t="s">
        <v>1729</v>
      </c>
      <c r="L1787">
        <v>948000</v>
      </c>
      <c r="M1787">
        <v>-122.422989</v>
      </c>
      <c r="N1787" t="s">
        <v>24</v>
      </c>
      <c r="O1787" s="1">
        <v>43160</v>
      </c>
      <c r="P1787">
        <v>1216000</v>
      </c>
      <c r="Q1787">
        <v>1439</v>
      </c>
      <c r="R1787" t="s">
        <v>48</v>
      </c>
      <c r="S1787">
        <v>10</v>
      </c>
      <c r="T1787">
        <v>2</v>
      </c>
    </row>
    <row r="1788" spans="1:20" x14ac:dyDescent="0.2">
      <c r="A1788" t="s">
        <v>181</v>
      </c>
      <c r="B1788">
        <v>94124</v>
      </c>
      <c r="C1788">
        <v>3</v>
      </c>
      <c r="D1788" s="1">
        <v>42118</v>
      </c>
      <c r="E1788" s="2">
        <v>0.32011574074074073</v>
      </c>
      <c r="F1788">
        <v>37.728355000000001</v>
      </c>
      <c r="G1788" s="1">
        <v>41901</v>
      </c>
      <c r="H1788" s="1" t="str">
        <f t="shared" si="54"/>
        <v>2014</v>
      </c>
      <c r="I1788" s="1" t="s">
        <v>1703</v>
      </c>
      <c r="J1788" s="1" t="str">
        <f t="shared" si="55"/>
        <v>2014Q3</v>
      </c>
      <c r="K1788" s="1" t="s">
        <v>1714</v>
      </c>
      <c r="L1788">
        <v>299000</v>
      </c>
      <c r="M1788">
        <v>-122.371437</v>
      </c>
      <c r="N1788" t="s">
        <v>16</v>
      </c>
      <c r="O1788" s="1">
        <v>42117</v>
      </c>
      <c r="P1788">
        <v>285000</v>
      </c>
      <c r="Q1788">
        <v>1360</v>
      </c>
      <c r="R1788" t="s">
        <v>182</v>
      </c>
      <c r="S1788">
        <v>10</v>
      </c>
      <c r="T1788">
        <v>1.75</v>
      </c>
    </row>
    <row r="1789" spans="1:20" x14ac:dyDescent="0.2">
      <c r="A1789">
        <v>459118</v>
      </c>
      <c r="B1789">
        <v>94124</v>
      </c>
      <c r="C1789">
        <v>3</v>
      </c>
      <c r="D1789" s="1">
        <v>42117</v>
      </c>
      <c r="E1789" s="2">
        <v>0.62078703703703708</v>
      </c>
      <c r="F1789">
        <v>37.728973000000003</v>
      </c>
      <c r="G1789" s="1">
        <v>42069</v>
      </c>
      <c r="H1789" s="1" t="str">
        <f t="shared" si="54"/>
        <v>2015</v>
      </c>
      <c r="I1789" s="1" t="s">
        <v>1704</v>
      </c>
      <c r="J1789" s="1" t="str">
        <f t="shared" si="55"/>
        <v>2015Q1</v>
      </c>
      <c r="K1789" s="1" t="s">
        <v>1712</v>
      </c>
      <c r="L1789">
        <v>358000</v>
      </c>
      <c r="M1789">
        <v>-122.371467</v>
      </c>
      <c r="N1789" t="s">
        <v>16</v>
      </c>
      <c r="O1789" s="1">
        <v>42117</v>
      </c>
      <c r="P1789">
        <v>420000</v>
      </c>
      <c r="Q1789">
        <v>1325</v>
      </c>
      <c r="R1789" t="s">
        <v>182</v>
      </c>
      <c r="S1789">
        <v>10</v>
      </c>
      <c r="T1789">
        <v>2</v>
      </c>
    </row>
    <row r="1790" spans="1:20" x14ac:dyDescent="0.2">
      <c r="A1790">
        <v>4653025</v>
      </c>
      <c r="B1790">
        <v>94124</v>
      </c>
      <c r="C1790">
        <v>3</v>
      </c>
      <c r="D1790" s="1">
        <v>42156</v>
      </c>
      <c r="E1790" s="2">
        <v>0.77322916666666675</v>
      </c>
      <c r="F1790">
        <v>37.732273999999997</v>
      </c>
      <c r="G1790" s="1">
        <v>42027</v>
      </c>
      <c r="H1790" s="1" t="str">
        <f t="shared" si="54"/>
        <v>2015</v>
      </c>
      <c r="I1790" s="1" t="s">
        <v>1704</v>
      </c>
      <c r="J1790" s="1" t="str">
        <f t="shared" si="55"/>
        <v>2015Q1</v>
      </c>
      <c r="K1790" s="1" t="s">
        <v>1712</v>
      </c>
      <c r="L1790">
        <v>659000</v>
      </c>
      <c r="M1790">
        <v>-122.375592</v>
      </c>
      <c r="N1790" t="s">
        <v>24</v>
      </c>
      <c r="O1790" s="1">
        <v>42156</v>
      </c>
      <c r="P1790">
        <v>640000</v>
      </c>
      <c r="Q1790">
        <v>1720</v>
      </c>
      <c r="R1790" t="s">
        <v>182</v>
      </c>
      <c r="S1790">
        <v>10</v>
      </c>
      <c r="T1790">
        <v>3</v>
      </c>
    </row>
    <row r="1791" spans="1:20" x14ac:dyDescent="0.2">
      <c r="A1791" t="s">
        <v>15</v>
      </c>
      <c r="B1791">
        <v>94124</v>
      </c>
      <c r="C1791">
        <v>2</v>
      </c>
      <c r="D1791" s="1">
        <v>42284</v>
      </c>
      <c r="E1791" s="2">
        <v>0.7556250000000001</v>
      </c>
      <c r="F1791">
        <v>37.730567999999998</v>
      </c>
      <c r="G1791" s="1">
        <v>42101</v>
      </c>
      <c r="H1791" s="1" t="str">
        <f t="shared" si="54"/>
        <v>2015</v>
      </c>
      <c r="I1791" s="1" t="s">
        <v>1704</v>
      </c>
      <c r="J1791" s="1" t="str">
        <f t="shared" si="55"/>
        <v>2015Q2</v>
      </c>
      <c r="K1791" s="1" t="s">
        <v>1717</v>
      </c>
      <c r="L1791">
        <v>595000</v>
      </c>
      <c r="M1791">
        <v>-122.372704</v>
      </c>
      <c r="N1791" t="s">
        <v>16</v>
      </c>
      <c r="O1791" s="1">
        <v>42284</v>
      </c>
      <c r="P1791">
        <v>595000</v>
      </c>
      <c r="Q1791">
        <v>998</v>
      </c>
      <c r="R1791" t="s">
        <v>182</v>
      </c>
      <c r="S1791">
        <v>10</v>
      </c>
      <c r="T1791">
        <v>2</v>
      </c>
    </row>
    <row r="1792" spans="1:20" x14ac:dyDescent="0.2">
      <c r="A1792" t="s">
        <v>15</v>
      </c>
      <c r="B1792">
        <v>94124</v>
      </c>
      <c r="C1792">
        <v>1</v>
      </c>
      <c r="D1792" s="1">
        <v>42293</v>
      </c>
      <c r="E1792" s="2">
        <v>0.56586805555555553</v>
      </c>
      <c r="F1792">
        <v>37.730567999999998</v>
      </c>
      <c r="G1792" s="1">
        <v>42101</v>
      </c>
      <c r="H1792" s="1" t="str">
        <f t="shared" si="54"/>
        <v>2015</v>
      </c>
      <c r="I1792" s="1" t="s">
        <v>1704</v>
      </c>
      <c r="J1792" s="1" t="str">
        <f t="shared" si="55"/>
        <v>2015Q2</v>
      </c>
      <c r="K1792" s="1" t="s">
        <v>1717</v>
      </c>
      <c r="L1792">
        <v>515000</v>
      </c>
      <c r="M1792">
        <v>-122.372704</v>
      </c>
      <c r="N1792" t="s">
        <v>16</v>
      </c>
      <c r="O1792" s="1">
        <v>42293</v>
      </c>
      <c r="P1792">
        <v>515000</v>
      </c>
      <c r="Q1792">
        <v>862</v>
      </c>
      <c r="R1792" t="s">
        <v>182</v>
      </c>
      <c r="S1792">
        <v>10</v>
      </c>
      <c r="T1792">
        <v>1.5</v>
      </c>
    </row>
    <row r="1793" spans="1:20" x14ac:dyDescent="0.2">
      <c r="A1793">
        <v>4591018</v>
      </c>
      <c r="B1793">
        <v>94124</v>
      </c>
      <c r="C1793">
        <v>3</v>
      </c>
      <c r="D1793" s="1">
        <v>42335</v>
      </c>
      <c r="E1793" s="2">
        <v>0.26730324074074074</v>
      </c>
      <c r="F1793">
        <v>37.728760000000001</v>
      </c>
      <c r="G1793" s="1">
        <v>42271</v>
      </c>
      <c r="H1793" s="1" t="str">
        <f t="shared" si="54"/>
        <v>2015</v>
      </c>
      <c r="I1793" s="1" t="s">
        <v>1704</v>
      </c>
      <c r="J1793" s="1" t="str">
        <f t="shared" si="55"/>
        <v>2015Q3</v>
      </c>
      <c r="K1793" s="1" t="s">
        <v>1718</v>
      </c>
      <c r="L1793">
        <v>598000</v>
      </c>
      <c r="M1793">
        <v>-122.371315</v>
      </c>
      <c r="N1793" t="s">
        <v>16</v>
      </c>
      <c r="O1793" s="1">
        <v>42332</v>
      </c>
      <c r="P1793">
        <v>800000</v>
      </c>
      <c r="Q1793">
        <v>1325</v>
      </c>
      <c r="R1793" t="s">
        <v>182</v>
      </c>
      <c r="S1793">
        <v>10</v>
      </c>
      <c r="T1793">
        <v>2</v>
      </c>
    </row>
    <row r="1794" spans="1:20" x14ac:dyDescent="0.2">
      <c r="A1794">
        <v>4644016</v>
      </c>
      <c r="B1794">
        <v>94124</v>
      </c>
      <c r="C1794">
        <v>1</v>
      </c>
      <c r="D1794" s="1">
        <v>42361</v>
      </c>
      <c r="E1794" s="2">
        <v>0.53707175925925921</v>
      </c>
      <c r="F1794">
        <v>37.730567999999998</v>
      </c>
      <c r="G1794" s="1">
        <v>42100</v>
      </c>
      <c r="H1794" s="1" t="str">
        <f t="shared" ref="H1794:H1857" si="56">TEXT(G1794,"yyyy")</f>
        <v>2015</v>
      </c>
      <c r="I1794" s="1" t="s">
        <v>1704</v>
      </c>
      <c r="J1794" s="1" t="str">
        <f t="shared" ref="J1794:J1857" si="57">TEXT(G1794,"yyyy") &amp; "Q" &amp; ROUNDUP(MONTH(G1794) / 3,0)</f>
        <v>2015Q2</v>
      </c>
      <c r="K1794" s="1" t="s">
        <v>1717</v>
      </c>
      <c r="L1794">
        <v>489000</v>
      </c>
      <c r="M1794">
        <v>-122.372704</v>
      </c>
      <c r="N1794" t="s">
        <v>16</v>
      </c>
      <c r="O1794" s="1">
        <v>42355</v>
      </c>
      <c r="P1794">
        <v>490000</v>
      </c>
      <c r="Q1794">
        <v>775</v>
      </c>
      <c r="R1794" t="s">
        <v>182</v>
      </c>
      <c r="S1794">
        <v>10</v>
      </c>
      <c r="T1794">
        <v>1.5</v>
      </c>
    </row>
    <row r="1795" spans="1:20" x14ac:dyDescent="0.2">
      <c r="A1795" t="s">
        <v>646</v>
      </c>
      <c r="B1795">
        <v>94124</v>
      </c>
      <c r="C1795">
        <v>2</v>
      </c>
      <c r="D1795" s="1">
        <v>42397</v>
      </c>
      <c r="E1795" s="2">
        <v>0.76605324074074066</v>
      </c>
      <c r="F1795">
        <v>37.729370000000003</v>
      </c>
      <c r="G1795" s="1">
        <v>42373</v>
      </c>
      <c r="H1795" s="1" t="str">
        <f t="shared" si="56"/>
        <v>2016</v>
      </c>
      <c r="I1795" s="1" t="s">
        <v>1705</v>
      </c>
      <c r="J1795" s="1" t="str">
        <f t="shared" si="57"/>
        <v>2016Q1</v>
      </c>
      <c r="K1795" s="1" t="s">
        <v>1720</v>
      </c>
      <c r="L1795">
        <v>528000</v>
      </c>
      <c r="M1795">
        <v>-122.372063</v>
      </c>
      <c r="N1795" t="s">
        <v>16</v>
      </c>
      <c r="O1795" s="1">
        <v>42395</v>
      </c>
      <c r="P1795">
        <v>630000</v>
      </c>
      <c r="Q1795">
        <v>1150</v>
      </c>
      <c r="R1795" t="s">
        <v>182</v>
      </c>
      <c r="S1795">
        <v>10</v>
      </c>
      <c r="T1795">
        <v>1.5</v>
      </c>
    </row>
    <row r="1796" spans="1:20" x14ac:dyDescent="0.2">
      <c r="A1796">
        <v>4644015</v>
      </c>
      <c r="B1796">
        <v>94124</v>
      </c>
      <c r="C1796">
        <v>1</v>
      </c>
      <c r="D1796" s="1">
        <v>42443</v>
      </c>
      <c r="E1796" s="2">
        <v>0.45230324074074074</v>
      </c>
      <c r="F1796">
        <v>37.730567999999998</v>
      </c>
      <c r="G1796" s="1">
        <v>42384</v>
      </c>
      <c r="H1796" s="1" t="str">
        <f t="shared" si="56"/>
        <v>2016</v>
      </c>
      <c r="I1796" s="1" t="s">
        <v>1705</v>
      </c>
      <c r="J1796" s="1" t="str">
        <f t="shared" si="57"/>
        <v>2016Q1</v>
      </c>
      <c r="K1796" s="1" t="s">
        <v>1720</v>
      </c>
      <c r="L1796">
        <v>539000</v>
      </c>
      <c r="M1796">
        <v>-122.372704</v>
      </c>
      <c r="N1796" t="s">
        <v>16</v>
      </c>
      <c r="O1796" s="1">
        <v>42430</v>
      </c>
      <c r="P1796">
        <v>535000</v>
      </c>
      <c r="Q1796">
        <v>981</v>
      </c>
      <c r="R1796" t="s">
        <v>182</v>
      </c>
      <c r="S1796">
        <v>10</v>
      </c>
      <c r="T1796">
        <v>1.5</v>
      </c>
    </row>
    <row r="1797" spans="1:20" x14ac:dyDescent="0.2">
      <c r="A1797" t="s">
        <v>15</v>
      </c>
      <c r="B1797">
        <v>94124</v>
      </c>
      <c r="C1797">
        <v>2</v>
      </c>
      <c r="D1797" s="1">
        <v>42517</v>
      </c>
      <c r="E1797" s="2">
        <v>0.73814814814814811</v>
      </c>
      <c r="F1797">
        <v>37.730431000000003</v>
      </c>
      <c r="G1797" s="1">
        <v>42445</v>
      </c>
      <c r="H1797" s="1" t="str">
        <f t="shared" si="56"/>
        <v>2016</v>
      </c>
      <c r="I1797" s="1" t="s">
        <v>1705</v>
      </c>
      <c r="J1797" s="1" t="str">
        <f t="shared" si="57"/>
        <v>2016Q1</v>
      </c>
      <c r="K1797" s="1" t="s">
        <v>1720</v>
      </c>
      <c r="L1797">
        <v>875000</v>
      </c>
      <c r="M1797">
        <v>-122.368718</v>
      </c>
      <c r="N1797" t="s">
        <v>16</v>
      </c>
      <c r="O1797" s="1">
        <v>42517</v>
      </c>
      <c r="P1797">
        <v>860000</v>
      </c>
      <c r="R1797" t="s">
        <v>182</v>
      </c>
      <c r="S1797">
        <v>10</v>
      </c>
      <c r="T1797">
        <v>2</v>
      </c>
    </row>
    <row r="1798" spans="1:20" x14ac:dyDescent="0.2">
      <c r="A1798" t="s">
        <v>15</v>
      </c>
      <c r="B1798">
        <v>94124</v>
      </c>
      <c r="C1798">
        <v>3</v>
      </c>
      <c r="D1798" s="1">
        <v>42528</v>
      </c>
      <c r="E1798" s="2">
        <v>0.90311342592592592</v>
      </c>
      <c r="F1798">
        <v>37.730690000000003</v>
      </c>
      <c r="G1798" s="1">
        <v>42446</v>
      </c>
      <c r="H1798" s="1" t="str">
        <f t="shared" si="56"/>
        <v>2016</v>
      </c>
      <c r="I1798" s="1" t="s">
        <v>1705</v>
      </c>
      <c r="J1798" s="1" t="str">
        <f t="shared" si="57"/>
        <v>2016Q1</v>
      </c>
      <c r="K1798" s="1" t="s">
        <v>1720</v>
      </c>
      <c r="L1798">
        <v>869000</v>
      </c>
      <c r="M1798">
        <v>-122.368477</v>
      </c>
      <c r="N1798" t="s">
        <v>16</v>
      </c>
      <c r="O1798" s="1">
        <v>42521</v>
      </c>
      <c r="P1798">
        <v>825000</v>
      </c>
      <c r="Q1798">
        <v>1160</v>
      </c>
      <c r="R1798" t="s">
        <v>182</v>
      </c>
      <c r="S1798">
        <v>10</v>
      </c>
      <c r="T1798">
        <v>2</v>
      </c>
    </row>
    <row r="1799" spans="1:20" x14ac:dyDescent="0.2">
      <c r="A1799" t="s">
        <v>15</v>
      </c>
      <c r="B1799">
        <v>94124</v>
      </c>
      <c r="C1799">
        <v>1</v>
      </c>
      <c r="D1799" s="1">
        <v>42536</v>
      </c>
      <c r="E1799" s="2">
        <v>0.9234837962962964</v>
      </c>
      <c r="F1799">
        <v>37.730690000000003</v>
      </c>
      <c r="G1799" s="1">
        <v>42467</v>
      </c>
      <c r="H1799" s="1" t="str">
        <f t="shared" si="56"/>
        <v>2016</v>
      </c>
      <c r="I1799" s="1" t="s">
        <v>1705</v>
      </c>
      <c r="J1799" s="1" t="str">
        <f t="shared" si="57"/>
        <v>2016Q2</v>
      </c>
      <c r="K1799" s="1" t="s">
        <v>1722</v>
      </c>
      <c r="L1799">
        <v>625000</v>
      </c>
      <c r="M1799">
        <v>-122.368477</v>
      </c>
      <c r="N1799" t="s">
        <v>16</v>
      </c>
      <c r="O1799" s="1">
        <v>42536</v>
      </c>
      <c r="P1799">
        <v>615000</v>
      </c>
      <c r="Q1799">
        <v>691</v>
      </c>
      <c r="R1799" t="s">
        <v>182</v>
      </c>
      <c r="S1799">
        <v>10</v>
      </c>
      <c r="T1799">
        <v>1</v>
      </c>
    </row>
    <row r="1800" spans="1:20" x14ac:dyDescent="0.2">
      <c r="A1800" t="s">
        <v>840</v>
      </c>
      <c r="B1800">
        <v>94124</v>
      </c>
      <c r="C1800">
        <v>2</v>
      </c>
      <c r="D1800" s="1">
        <v>42537</v>
      </c>
      <c r="E1800" s="2">
        <v>0.82486111111111116</v>
      </c>
      <c r="F1800">
        <v>37.730690000000003</v>
      </c>
      <c r="G1800" s="1">
        <v>42503</v>
      </c>
      <c r="H1800" s="1" t="str">
        <f t="shared" si="56"/>
        <v>2016</v>
      </c>
      <c r="I1800" s="1" t="s">
        <v>1705</v>
      </c>
      <c r="J1800" s="1" t="str">
        <f t="shared" si="57"/>
        <v>2016Q2</v>
      </c>
      <c r="K1800" s="1" t="s">
        <v>1722</v>
      </c>
      <c r="L1800">
        <v>795000</v>
      </c>
      <c r="M1800">
        <v>-122.368477</v>
      </c>
      <c r="N1800" t="s">
        <v>16</v>
      </c>
      <c r="O1800" s="1">
        <v>42537</v>
      </c>
      <c r="P1800">
        <v>780000</v>
      </c>
      <c r="Q1800">
        <v>950</v>
      </c>
      <c r="R1800" t="s">
        <v>182</v>
      </c>
      <c r="S1800">
        <v>10</v>
      </c>
      <c r="T1800">
        <v>2</v>
      </c>
    </row>
    <row r="1801" spans="1:20" x14ac:dyDescent="0.2">
      <c r="A1801">
        <v>4591319</v>
      </c>
      <c r="B1801">
        <v>94124</v>
      </c>
      <c r="C1801">
        <v>2</v>
      </c>
      <c r="D1801" s="1">
        <v>42545</v>
      </c>
      <c r="E1801" s="2">
        <v>0.47571759259259255</v>
      </c>
      <c r="F1801">
        <v>37.730690000000003</v>
      </c>
      <c r="G1801" s="1">
        <v>42498</v>
      </c>
      <c r="H1801" s="1" t="str">
        <f t="shared" si="56"/>
        <v>2016</v>
      </c>
      <c r="I1801" s="1" t="s">
        <v>1705</v>
      </c>
      <c r="J1801" s="1" t="str">
        <f t="shared" si="57"/>
        <v>2016Q2</v>
      </c>
      <c r="K1801" s="1" t="s">
        <v>1722</v>
      </c>
      <c r="L1801">
        <v>759000</v>
      </c>
      <c r="M1801">
        <v>-122.368477</v>
      </c>
      <c r="N1801" t="s">
        <v>16</v>
      </c>
      <c r="O1801" s="1">
        <v>42545</v>
      </c>
      <c r="P1801">
        <v>760000</v>
      </c>
      <c r="Q1801">
        <v>1015</v>
      </c>
      <c r="R1801" t="s">
        <v>182</v>
      </c>
      <c r="S1801">
        <v>10</v>
      </c>
      <c r="T1801">
        <v>2</v>
      </c>
    </row>
    <row r="1802" spans="1:20" x14ac:dyDescent="0.2">
      <c r="A1802" t="s">
        <v>860</v>
      </c>
      <c r="B1802">
        <v>94124</v>
      </c>
      <c r="C1802">
        <v>2</v>
      </c>
      <c r="D1802" s="1">
        <v>42563</v>
      </c>
      <c r="E1802" s="2">
        <v>0.72275462962962955</v>
      </c>
      <c r="F1802">
        <v>37.728755999999997</v>
      </c>
      <c r="G1802" s="1">
        <v>42507</v>
      </c>
      <c r="H1802" s="1" t="str">
        <f t="shared" si="56"/>
        <v>2016</v>
      </c>
      <c r="I1802" s="1" t="s">
        <v>1705</v>
      </c>
      <c r="J1802" s="1" t="str">
        <f t="shared" si="57"/>
        <v>2016Q2</v>
      </c>
      <c r="K1802" s="1" t="s">
        <v>1722</v>
      </c>
      <c r="L1802">
        <v>738888</v>
      </c>
      <c r="M1802">
        <v>-122.37097199999999</v>
      </c>
      <c r="N1802" t="s">
        <v>16</v>
      </c>
      <c r="O1802" s="1">
        <v>42550</v>
      </c>
      <c r="P1802">
        <v>750000</v>
      </c>
      <c r="Q1802">
        <v>1150</v>
      </c>
      <c r="R1802" t="s">
        <v>182</v>
      </c>
      <c r="S1802">
        <v>10</v>
      </c>
      <c r="T1802">
        <v>2</v>
      </c>
    </row>
    <row r="1803" spans="1:20" x14ac:dyDescent="0.2">
      <c r="A1803" t="s">
        <v>15</v>
      </c>
      <c r="B1803">
        <v>94124</v>
      </c>
      <c r="C1803">
        <v>2</v>
      </c>
      <c r="D1803" s="1">
        <v>42619</v>
      </c>
      <c r="E1803" s="2">
        <v>0.71024305555555556</v>
      </c>
      <c r="F1803">
        <v>0</v>
      </c>
      <c r="G1803" s="1">
        <v>42544</v>
      </c>
      <c r="H1803" s="1" t="str">
        <f t="shared" si="56"/>
        <v>2016</v>
      </c>
      <c r="I1803" s="1" t="s">
        <v>1705</v>
      </c>
      <c r="J1803" s="1" t="str">
        <f t="shared" si="57"/>
        <v>2016Q2</v>
      </c>
      <c r="K1803" s="1" t="s">
        <v>1722</v>
      </c>
      <c r="L1803">
        <v>920500</v>
      </c>
      <c r="M1803">
        <v>0</v>
      </c>
      <c r="N1803" t="s">
        <v>16</v>
      </c>
      <c r="O1803" s="1">
        <v>42613</v>
      </c>
      <c r="P1803">
        <v>920500</v>
      </c>
      <c r="Q1803">
        <v>1101</v>
      </c>
      <c r="R1803" t="s">
        <v>182</v>
      </c>
      <c r="S1803">
        <v>10</v>
      </c>
      <c r="T1803">
        <v>2</v>
      </c>
    </row>
    <row r="1804" spans="1:20" x14ac:dyDescent="0.2">
      <c r="A1804" t="s">
        <v>15</v>
      </c>
      <c r="B1804">
        <v>94124</v>
      </c>
      <c r="C1804">
        <v>1</v>
      </c>
      <c r="D1804" s="1">
        <v>42620</v>
      </c>
      <c r="E1804" s="2">
        <v>0.56923611111111116</v>
      </c>
      <c r="F1804">
        <v>37.730690000000003</v>
      </c>
      <c r="G1804" s="1">
        <v>42528</v>
      </c>
      <c r="H1804" s="1" t="str">
        <f t="shared" si="56"/>
        <v>2016</v>
      </c>
      <c r="I1804" s="1" t="s">
        <v>1705</v>
      </c>
      <c r="J1804" s="1" t="str">
        <f t="shared" si="57"/>
        <v>2016Q2</v>
      </c>
      <c r="K1804" s="1" t="s">
        <v>1722</v>
      </c>
      <c r="L1804">
        <v>585000</v>
      </c>
      <c r="M1804">
        <v>-122.368477</v>
      </c>
      <c r="N1804" t="s">
        <v>16</v>
      </c>
      <c r="O1804" s="1">
        <v>42620</v>
      </c>
      <c r="P1804">
        <v>580000</v>
      </c>
      <c r="Q1804">
        <v>744</v>
      </c>
      <c r="R1804" t="s">
        <v>182</v>
      </c>
      <c r="S1804">
        <v>10</v>
      </c>
      <c r="T1804">
        <v>1</v>
      </c>
    </row>
    <row r="1805" spans="1:20" x14ac:dyDescent="0.2">
      <c r="A1805">
        <v>4645022</v>
      </c>
      <c r="B1805">
        <v>94124</v>
      </c>
      <c r="C1805">
        <v>1</v>
      </c>
      <c r="D1805" s="1">
        <v>42641</v>
      </c>
      <c r="E1805" s="2">
        <v>0.53010416666666671</v>
      </c>
      <c r="F1805">
        <v>37.731605999999999</v>
      </c>
      <c r="G1805" s="1">
        <v>42589</v>
      </c>
      <c r="H1805" s="1" t="str">
        <f t="shared" si="56"/>
        <v>2016</v>
      </c>
      <c r="I1805" s="1" t="s">
        <v>1705</v>
      </c>
      <c r="J1805" s="1" t="str">
        <f t="shared" si="57"/>
        <v>2016Q3</v>
      </c>
      <c r="K1805" s="1" t="s">
        <v>1723</v>
      </c>
      <c r="L1805">
        <v>618000</v>
      </c>
      <c r="M1805">
        <v>-122.37453499999999</v>
      </c>
      <c r="N1805" t="s">
        <v>16</v>
      </c>
      <c r="O1805" s="1">
        <v>42641</v>
      </c>
      <c r="P1805">
        <v>636000</v>
      </c>
      <c r="Q1805">
        <v>1091</v>
      </c>
      <c r="R1805" t="s">
        <v>182</v>
      </c>
      <c r="S1805">
        <v>10</v>
      </c>
      <c r="T1805">
        <v>2</v>
      </c>
    </row>
    <row r="1806" spans="1:20" x14ac:dyDescent="0.2">
      <c r="A1806">
        <v>4591042</v>
      </c>
      <c r="B1806">
        <v>94124</v>
      </c>
      <c r="C1806">
        <v>3</v>
      </c>
      <c r="D1806" s="1">
        <v>42710</v>
      </c>
      <c r="E1806" s="2">
        <v>0.47289351851851852</v>
      </c>
      <c r="F1806">
        <v>37.727978</v>
      </c>
      <c r="G1806" s="1">
        <v>42636</v>
      </c>
      <c r="H1806" s="1" t="str">
        <f t="shared" si="56"/>
        <v>2016</v>
      </c>
      <c r="I1806" s="1" t="s">
        <v>1705</v>
      </c>
      <c r="J1806" s="1" t="str">
        <f t="shared" si="57"/>
        <v>2016Q3</v>
      </c>
      <c r="K1806" s="1" t="s">
        <v>1723</v>
      </c>
      <c r="L1806">
        <v>549000</v>
      </c>
      <c r="M1806">
        <v>-122.371185</v>
      </c>
      <c r="N1806" t="s">
        <v>16</v>
      </c>
      <c r="O1806" s="1">
        <v>42709</v>
      </c>
      <c r="P1806">
        <v>550000</v>
      </c>
      <c r="Q1806">
        <v>1360</v>
      </c>
      <c r="R1806" t="s">
        <v>182</v>
      </c>
      <c r="S1806">
        <v>10</v>
      </c>
      <c r="T1806">
        <v>2</v>
      </c>
    </row>
    <row r="1807" spans="1:20" x14ac:dyDescent="0.2">
      <c r="A1807" t="s">
        <v>1134</v>
      </c>
      <c r="B1807">
        <v>94124</v>
      </c>
      <c r="C1807">
        <v>1</v>
      </c>
      <c r="D1807" s="1">
        <v>42719</v>
      </c>
      <c r="E1807" s="2">
        <v>0.92668981481481483</v>
      </c>
      <c r="F1807">
        <v>37.730690000000003</v>
      </c>
      <c r="G1807" s="1">
        <v>42619</v>
      </c>
      <c r="H1807" s="1" t="str">
        <f t="shared" si="56"/>
        <v>2016</v>
      </c>
      <c r="I1807" s="1" t="s">
        <v>1705</v>
      </c>
      <c r="J1807" s="1" t="str">
        <f t="shared" si="57"/>
        <v>2016Q3</v>
      </c>
      <c r="K1807" s="1" t="s">
        <v>1723</v>
      </c>
      <c r="L1807">
        <v>575000</v>
      </c>
      <c r="M1807">
        <v>-122.368477</v>
      </c>
      <c r="N1807" t="s">
        <v>16</v>
      </c>
      <c r="O1807" s="1">
        <v>42718</v>
      </c>
      <c r="P1807">
        <v>560000</v>
      </c>
      <c r="Q1807">
        <v>738</v>
      </c>
      <c r="R1807" t="s">
        <v>182</v>
      </c>
      <c r="S1807">
        <v>10</v>
      </c>
      <c r="T1807">
        <v>1</v>
      </c>
    </row>
    <row r="1808" spans="1:20" x14ac:dyDescent="0.2">
      <c r="A1808">
        <v>4591038</v>
      </c>
      <c r="B1808">
        <v>94124</v>
      </c>
      <c r="C1808">
        <v>2</v>
      </c>
      <c r="D1808" s="1">
        <v>42788</v>
      </c>
      <c r="E1808" s="2">
        <v>0.60228009259259263</v>
      </c>
      <c r="F1808">
        <v>37.728214000000001</v>
      </c>
      <c r="G1808" s="1">
        <v>42635</v>
      </c>
      <c r="H1808" s="1" t="str">
        <f t="shared" si="56"/>
        <v>2016</v>
      </c>
      <c r="I1808" s="1" t="s">
        <v>1705</v>
      </c>
      <c r="J1808" s="1" t="str">
        <f t="shared" si="57"/>
        <v>2016Q3</v>
      </c>
      <c r="K1808" s="1" t="s">
        <v>1723</v>
      </c>
      <c r="L1808">
        <v>480000</v>
      </c>
      <c r="M1808">
        <v>-122.371025</v>
      </c>
      <c r="N1808" t="s">
        <v>16</v>
      </c>
      <c r="O1808" s="1">
        <v>42783</v>
      </c>
      <c r="P1808">
        <v>490000</v>
      </c>
      <c r="Q1808">
        <v>996</v>
      </c>
      <c r="R1808" t="s">
        <v>182</v>
      </c>
      <c r="S1808">
        <v>10</v>
      </c>
      <c r="T1808">
        <v>1</v>
      </c>
    </row>
    <row r="1809" spans="1:20" x14ac:dyDescent="0.2">
      <c r="A1809" t="s">
        <v>15</v>
      </c>
      <c r="B1809">
        <v>94124</v>
      </c>
      <c r="C1809">
        <v>2</v>
      </c>
      <c r="D1809" s="1">
        <v>42891</v>
      </c>
      <c r="E1809" s="2">
        <v>0.47689814814814818</v>
      </c>
      <c r="F1809">
        <v>37.728045999999999</v>
      </c>
      <c r="G1809" s="1">
        <v>42783</v>
      </c>
      <c r="H1809" s="1" t="str">
        <f t="shared" si="56"/>
        <v>2017</v>
      </c>
      <c r="I1809" s="1" t="s">
        <v>1706</v>
      </c>
      <c r="J1809" s="1" t="str">
        <f t="shared" si="57"/>
        <v>2017Q1</v>
      </c>
      <c r="K1809" s="1" t="s">
        <v>1725</v>
      </c>
      <c r="L1809">
        <v>840800</v>
      </c>
      <c r="M1809">
        <v>-122.37004899999999</v>
      </c>
      <c r="N1809" t="s">
        <v>16</v>
      </c>
      <c r="O1809" s="1">
        <v>42817</v>
      </c>
      <c r="P1809">
        <v>820800</v>
      </c>
      <c r="Q1809">
        <v>1156</v>
      </c>
      <c r="R1809" t="s">
        <v>182</v>
      </c>
      <c r="S1809">
        <v>10</v>
      </c>
      <c r="T1809">
        <v>2</v>
      </c>
    </row>
    <row r="1810" spans="1:20" x14ac:dyDescent="0.2">
      <c r="A1810" t="s">
        <v>15</v>
      </c>
      <c r="B1810">
        <v>94124</v>
      </c>
      <c r="C1810">
        <v>1</v>
      </c>
      <c r="D1810" s="1">
        <v>42828</v>
      </c>
      <c r="E1810" s="2">
        <v>0.6969212962962964</v>
      </c>
      <c r="F1810">
        <v>37.728026999999997</v>
      </c>
      <c r="G1810" s="1">
        <v>42783</v>
      </c>
      <c r="H1810" s="1" t="str">
        <f t="shared" si="56"/>
        <v>2017</v>
      </c>
      <c r="I1810" s="1" t="s">
        <v>1706</v>
      </c>
      <c r="J1810" s="1" t="str">
        <f t="shared" si="57"/>
        <v>2017Q1</v>
      </c>
      <c r="K1810" s="1" t="s">
        <v>1725</v>
      </c>
      <c r="L1810">
        <v>625500</v>
      </c>
      <c r="M1810">
        <v>-122.369072</v>
      </c>
      <c r="N1810" t="s">
        <v>16</v>
      </c>
      <c r="O1810" s="1">
        <v>42825</v>
      </c>
      <c r="P1810">
        <v>625500</v>
      </c>
      <c r="Q1810">
        <v>611</v>
      </c>
      <c r="R1810" t="s">
        <v>182</v>
      </c>
      <c r="S1810">
        <v>10</v>
      </c>
      <c r="T1810">
        <v>1</v>
      </c>
    </row>
    <row r="1811" spans="1:20" x14ac:dyDescent="0.2">
      <c r="A1811" t="s">
        <v>15</v>
      </c>
      <c r="B1811">
        <v>94124</v>
      </c>
      <c r="C1811">
        <v>1</v>
      </c>
      <c r="D1811" s="1">
        <v>42862</v>
      </c>
      <c r="E1811" s="2">
        <v>0.82516203703703705</v>
      </c>
      <c r="F1811">
        <v>37.738888000000003</v>
      </c>
      <c r="G1811" s="1">
        <v>42822</v>
      </c>
      <c r="H1811" s="1" t="str">
        <f t="shared" si="56"/>
        <v>2017</v>
      </c>
      <c r="I1811" s="1" t="s">
        <v>1706</v>
      </c>
      <c r="J1811" s="1" t="str">
        <f t="shared" si="57"/>
        <v>2017Q1</v>
      </c>
      <c r="K1811" s="1" t="s">
        <v>1725</v>
      </c>
      <c r="L1811">
        <v>599800</v>
      </c>
      <c r="M1811">
        <v>-122.388428</v>
      </c>
      <c r="N1811" t="s">
        <v>16</v>
      </c>
      <c r="O1811" s="1">
        <v>42861</v>
      </c>
      <c r="P1811">
        <v>599800</v>
      </c>
      <c r="Q1811">
        <v>655</v>
      </c>
      <c r="R1811" t="s">
        <v>182</v>
      </c>
      <c r="S1811">
        <v>10</v>
      </c>
      <c r="T1811">
        <v>1</v>
      </c>
    </row>
    <row r="1812" spans="1:20" x14ac:dyDescent="0.2">
      <c r="A1812" t="s">
        <v>1299</v>
      </c>
      <c r="B1812">
        <v>94124</v>
      </c>
      <c r="C1812">
        <v>2</v>
      </c>
      <c r="D1812" s="1">
        <v>42867</v>
      </c>
      <c r="E1812" s="2">
        <v>0.67677083333333332</v>
      </c>
      <c r="F1812">
        <v>37.728713999999997</v>
      </c>
      <c r="G1812" s="1">
        <v>42797</v>
      </c>
      <c r="H1812" s="1" t="str">
        <f t="shared" si="56"/>
        <v>2017</v>
      </c>
      <c r="I1812" s="1" t="s">
        <v>1706</v>
      </c>
      <c r="J1812" s="1" t="str">
        <f t="shared" si="57"/>
        <v>2017Q1</v>
      </c>
      <c r="K1812" s="1" t="s">
        <v>1725</v>
      </c>
      <c r="L1812">
        <v>819000</v>
      </c>
      <c r="M1812">
        <v>-122.370193</v>
      </c>
      <c r="N1812" t="s">
        <v>16</v>
      </c>
      <c r="O1812" s="1">
        <v>42867</v>
      </c>
      <c r="P1812">
        <v>819000</v>
      </c>
      <c r="Q1812">
        <v>1481</v>
      </c>
      <c r="R1812" t="s">
        <v>182</v>
      </c>
      <c r="S1812">
        <v>10</v>
      </c>
      <c r="T1812">
        <v>2</v>
      </c>
    </row>
    <row r="1813" spans="1:20" x14ac:dyDescent="0.2">
      <c r="A1813" t="s">
        <v>1308</v>
      </c>
      <c r="B1813">
        <v>94124</v>
      </c>
      <c r="C1813">
        <v>2</v>
      </c>
      <c r="D1813" s="1">
        <v>42878</v>
      </c>
      <c r="E1813" s="2">
        <v>0.56126157407407407</v>
      </c>
      <c r="F1813">
        <v>37.728371000000003</v>
      </c>
      <c r="G1813" s="1">
        <v>42795</v>
      </c>
      <c r="H1813" s="1" t="str">
        <f t="shared" si="56"/>
        <v>2017</v>
      </c>
      <c r="I1813" s="1" t="s">
        <v>1706</v>
      </c>
      <c r="J1813" s="1" t="str">
        <f t="shared" si="57"/>
        <v>2017Q1</v>
      </c>
      <c r="K1813" s="1" t="s">
        <v>1725</v>
      </c>
      <c r="L1813">
        <v>865000</v>
      </c>
      <c r="M1813">
        <v>-122.370155</v>
      </c>
      <c r="N1813" t="s">
        <v>16</v>
      </c>
      <c r="O1813" s="1">
        <v>42871</v>
      </c>
      <c r="P1813">
        <v>840000</v>
      </c>
      <c r="Q1813">
        <v>1461</v>
      </c>
      <c r="R1813" t="s">
        <v>182</v>
      </c>
      <c r="S1813">
        <v>10</v>
      </c>
      <c r="T1813">
        <v>2</v>
      </c>
    </row>
    <row r="1814" spans="1:20" x14ac:dyDescent="0.2">
      <c r="A1814" t="s">
        <v>15</v>
      </c>
      <c r="B1814">
        <v>94124</v>
      </c>
      <c r="C1814">
        <v>1</v>
      </c>
      <c r="D1814" s="1">
        <v>42949</v>
      </c>
      <c r="E1814" s="2">
        <v>0.4676967592592593</v>
      </c>
      <c r="F1814">
        <v>37.727772999999999</v>
      </c>
      <c r="G1814" s="1">
        <v>42908</v>
      </c>
      <c r="H1814" s="1" t="str">
        <f t="shared" si="56"/>
        <v>2017</v>
      </c>
      <c r="I1814" s="1" t="s">
        <v>1706</v>
      </c>
      <c r="J1814" s="1" t="str">
        <f t="shared" si="57"/>
        <v>2017Q2</v>
      </c>
      <c r="K1814" s="1" t="s">
        <v>1726</v>
      </c>
      <c r="L1814">
        <v>599800</v>
      </c>
      <c r="M1814">
        <v>-122.368337</v>
      </c>
      <c r="N1814" t="s">
        <v>16</v>
      </c>
      <c r="O1814" s="1">
        <v>42908</v>
      </c>
      <c r="P1814">
        <v>599800</v>
      </c>
      <c r="Q1814">
        <v>655</v>
      </c>
      <c r="R1814" t="s">
        <v>182</v>
      </c>
      <c r="S1814">
        <v>10</v>
      </c>
      <c r="T1814">
        <v>1</v>
      </c>
    </row>
    <row r="1815" spans="1:20" x14ac:dyDescent="0.2">
      <c r="A1815">
        <v>4591034</v>
      </c>
      <c r="B1815">
        <v>94124</v>
      </c>
      <c r="C1815">
        <v>3</v>
      </c>
      <c r="D1815" s="1">
        <v>42921</v>
      </c>
      <c r="E1815" s="2">
        <v>0.38645833333333335</v>
      </c>
      <c r="F1815">
        <v>37.728394000000002</v>
      </c>
      <c r="G1815" s="1">
        <v>42624</v>
      </c>
      <c r="H1815" s="1" t="str">
        <f t="shared" si="56"/>
        <v>2016</v>
      </c>
      <c r="I1815" s="1" t="s">
        <v>1705</v>
      </c>
      <c r="J1815" s="1" t="str">
        <f t="shared" si="57"/>
        <v>2016Q3</v>
      </c>
      <c r="K1815" s="1" t="s">
        <v>1723</v>
      </c>
      <c r="L1815">
        <v>495000</v>
      </c>
      <c r="M1815">
        <v>-122.371506</v>
      </c>
      <c r="N1815" t="s">
        <v>16</v>
      </c>
      <c r="O1815" s="1">
        <v>42914</v>
      </c>
      <c r="P1815">
        <v>450000</v>
      </c>
      <c r="Q1815">
        <v>1360</v>
      </c>
      <c r="R1815" t="s">
        <v>182</v>
      </c>
      <c r="S1815">
        <v>10</v>
      </c>
      <c r="T1815">
        <v>3</v>
      </c>
    </row>
    <row r="1816" spans="1:20" x14ac:dyDescent="0.2">
      <c r="A1816" t="s">
        <v>15</v>
      </c>
      <c r="B1816">
        <v>94124</v>
      </c>
      <c r="C1816">
        <v>1</v>
      </c>
      <c r="D1816" s="1">
        <v>43025</v>
      </c>
      <c r="E1816" s="2">
        <v>0.65793981481481478</v>
      </c>
      <c r="F1816">
        <v>37.728198999999996</v>
      </c>
      <c r="G1816" s="1">
        <v>42887</v>
      </c>
      <c r="H1816" s="1" t="str">
        <f t="shared" si="56"/>
        <v>2017</v>
      </c>
      <c r="I1816" s="1" t="s">
        <v>1706</v>
      </c>
      <c r="J1816" s="1" t="str">
        <f t="shared" si="57"/>
        <v>2017Q2</v>
      </c>
      <c r="K1816" s="1" t="s">
        <v>1726</v>
      </c>
      <c r="L1816">
        <v>670000</v>
      </c>
      <c r="M1816">
        <v>-122.36872099999999</v>
      </c>
      <c r="N1816" t="s">
        <v>16</v>
      </c>
      <c r="O1816" s="1">
        <v>42972</v>
      </c>
      <c r="P1816">
        <v>651123</v>
      </c>
      <c r="R1816" t="s">
        <v>182</v>
      </c>
      <c r="S1816">
        <v>10</v>
      </c>
      <c r="T1816">
        <v>1</v>
      </c>
    </row>
    <row r="1817" spans="1:20" x14ac:dyDescent="0.2">
      <c r="A1817" t="s">
        <v>1464</v>
      </c>
      <c r="B1817">
        <v>94124</v>
      </c>
      <c r="C1817">
        <v>2</v>
      </c>
      <c r="D1817" s="1">
        <v>42972</v>
      </c>
      <c r="E1817" s="2">
        <v>0.56027777777777776</v>
      </c>
      <c r="F1817">
        <v>37.729391999999997</v>
      </c>
      <c r="G1817" s="1">
        <v>42921</v>
      </c>
      <c r="H1817" s="1" t="str">
        <f t="shared" si="56"/>
        <v>2017</v>
      </c>
      <c r="I1817" s="1" t="s">
        <v>1706</v>
      </c>
      <c r="J1817" s="1" t="str">
        <f t="shared" si="57"/>
        <v>2017Q3</v>
      </c>
      <c r="K1817" s="1" t="s">
        <v>1727</v>
      </c>
      <c r="L1817">
        <v>749000</v>
      </c>
      <c r="M1817">
        <v>-122.372153</v>
      </c>
      <c r="N1817" t="s">
        <v>16</v>
      </c>
      <c r="O1817" s="1">
        <v>42972</v>
      </c>
      <c r="P1817">
        <v>745000</v>
      </c>
      <c r="Q1817">
        <v>1150</v>
      </c>
      <c r="R1817" t="s">
        <v>182</v>
      </c>
      <c r="S1817">
        <v>10</v>
      </c>
      <c r="T1817">
        <v>1.5</v>
      </c>
    </row>
    <row r="1818" spans="1:20" x14ac:dyDescent="0.2">
      <c r="A1818" t="s">
        <v>15</v>
      </c>
      <c r="B1818">
        <v>94124</v>
      </c>
      <c r="C1818">
        <v>1</v>
      </c>
      <c r="D1818" s="1">
        <v>42987</v>
      </c>
      <c r="E1818" s="2">
        <v>0.58671296296296294</v>
      </c>
      <c r="F1818">
        <v>37.728504000000001</v>
      </c>
      <c r="G1818" s="1">
        <v>42878</v>
      </c>
      <c r="H1818" s="1" t="str">
        <f t="shared" si="56"/>
        <v>2017</v>
      </c>
      <c r="I1818" s="1" t="s">
        <v>1706</v>
      </c>
      <c r="J1818" s="1" t="str">
        <f t="shared" si="57"/>
        <v>2017Q2</v>
      </c>
      <c r="K1818" s="1" t="s">
        <v>1726</v>
      </c>
      <c r="L1818">
        <v>648600</v>
      </c>
      <c r="M1818">
        <v>-122.369186</v>
      </c>
      <c r="N1818" t="s">
        <v>16</v>
      </c>
      <c r="O1818" s="1">
        <v>42986</v>
      </c>
      <c r="P1818">
        <v>625600</v>
      </c>
      <c r="Q1818">
        <v>806</v>
      </c>
      <c r="R1818" t="s">
        <v>182</v>
      </c>
      <c r="S1818">
        <v>10</v>
      </c>
      <c r="T1818">
        <v>1</v>
      </c>
    </row>
    <row r="1819" spans="1:20" x14ac:dyDescent="0.2">
      <c r="A1819" t="s">
        <v>1499</v>
      </c>
      <c r="B1819">
        <v>94124</v>
      </c>
      <c r="C1819">
        <v>2</v>
      </c>
      <c r="D1819" s="1">
        <v>42994</v>
      </c>
      <c r="E1819" s="2">
        <v>0.39049768518518518</v>
      </c>
      <c r="F1819">
        <v>37.729702000000003</v>
      </c>
      <c r="G1819" s="1">
        <v>42700</v>
      </c>
      <c r="H1819" s="1" t="str">
        <f t="shared" si="56"/>
        <v>2016</v>
      </c>
      <c r="I1819" s="1" t="s">
        <v>1705</v>
      </c>
      <c r="J1819" s="1" t="str">
        <f t="shared" si="57"/>
        <v>2016Q4</v>
      </c>
      <c r="K1819" s="1" t="s">
        <v>1724</v>
      </c>
      <c r="L1819">
        <v>749999</v>
      </c>
      <c r="M1819">
        <v>-122.372124</v>
      </c>
      <c r="N1819" t="s">
        <v>16</v>
      </c>
      <c r="O1819" s="1">
        <v>42993</v>
      </c>
      <c r="P1819">
        <v>700000</v>
      </c>
      <c r="Q1819">
        <v>1150</v>
      </c>
      <c r="R1819" t="s">
        <v>182</v>
      </c>
      <c r="S1819">
        <v>10</v>
      </c>
      <c r="T1819">
        <v>2.5</v>
      </c>
    </row>
    <row r="1820" spans="1:20" x14ac:dyDescent="0.2">
      <c r="A1820" t="s">
        <v>1516</v>
      </c>
      <c r="B1820">
        <v>94124</v>
      </c>
      <c r="C1820">
        <v>3</v>
      </c>
      <c r="D1820" s="1">
        <v>43006</v>
      </c>
      <c r="E1820" s="2">
        <v>0.93928240740740743</v>
      </c>
      <c r="F1820">
        <v>37.728088</v>
      </c>
      <c r="G1820" s="1">
        <v>42796</v>
      </c>
      <c r="H1820" s="1" t="str">
        <f t="shared" si="56"/>
        <v>2017</v>
      </c>
      <c r="I1820" s="1" t="s">
        <v>1706</v>
      </c>
      <c r="J1820" s="1" t="str">
        <f t="shared" si="57"/>
        <v>2017Q1</v>
      </c>
      <c r="K1820" s="1" t="s">
        <v>1725</v>
      </c>
      <c r="L1820">
        <v>550000</v>
      </c>
      <c r="M1820">
        <v>-122.371101</v>
      </c>
      <c r="N1820" t="s">
        <v>16</v>
      </c>
      <c r="O1820" s="1">
        <v>43005</v>
      </c>
      <c r="P1820">
        <v>575000</v>
      </c>
      <c r="Q1820">
        <v>1360</v>
      </c>
      <c r="R1820" t="s">
        <v>182</v>
      </c>
      <c r="S1820">
        <v>10</v>
      </c>
      <c r="T1820">
        <v>2.5</v>
      </c>
    </row>
    <row r="1821" spans="1:20" x14ac:dyDescent="0.2">
      <c r="A1821">
        <v>4591074</v>
      </c>
      <c r="B1821">
        <v>94124</v>
      </c>
      <c r="C1821">
        <v>2</v>
      </c>
      <c r="D1821" s="1">
        <v>43036</v>
      </c>
      <c r="E1821" s="2">
        <v>0.35804398148148148</v>
      </c>
      <c r="F1821">
        <v>37.728693</v>
      </c>
      <c r="G1821" s="1">
        <v>42980</v>
      </c>
      <c r="H1821" s="1" t="str">
        <f t="shared" si="56"/>
        <v>2017</v>
      </c>
      <c r="I1821" s="1" t="s">
        <v>1706</v>
      </c>
      <c r="J1821" s="1" t="str">
        <f t="shared" si="57"/>
        <v>2017Q3</v>
      </c>
      <c r="K1821" s="1" t="s">
        <v>1727</v>
      </c>
      <c r="L1821">
        <v>735000</v>
      </c>
      <c r="M1821">
        <v>-122.370536</v>
      </c>
      <c r="N1821" t="s">
        <v>16</v>
      </c>
      <c r="O1821" s="1">
        <v>43035</v>
      </c>
      <c r="P1821">
        <v>746100</v>
      </c>
      <c r="Q1821">
        <v>1150</v>
      </c>
      <c r="R1821" t="s">
        <v>182</v>
      </c>
      <c r="S1821">
        <v>10</v>
      </c>
      <c r="T1821">
        <v>1.5</v>
      </c>
    </row>
    <row r="1822" spans="1:20" x14ac:dyDescent="0.2">
      <c r="A1822" t="s">
        <v>15</v>
      </c>
      <c r="B1822">
        <v>94124</v>
      </c>
      <c r="C1822">
        <v>3</v>
      </c>
      <c r="D1822" s="1">
        <v>43053</v>
      </c>
      <c r="E1822" s="2">
        <v>0.56310185185185191</v>
      </c>
      <c r="F1822">
        <v>37.728535000000001</v>
      </c>
      <c r="G1822" s="1">
        <v>42783</v>
      </c>
      <c r="H1822" s="1" t="str">
        <f t="shared" si="56"/>
        <v>2017</v>
      </c>
      <c r="I1822" s="1" t="s">
        <v>1706</v>
      </c>
      <c r="J1822" s="1" t="str">
        <f t="shared" si="57"/>
        <v>2017Q1</v>
      </c>
      <c r="K1822" s="1" t="s">
        <v>1725</v>
      </c>
      <c r="L1822">
        <v>879000</v>
      </c>
      <c r="M1822">
        <v>-122.37014000000001</v>
      </c>
      <c r="N1822" t="s">
        <v>16</v>
      </c>
      <c r="O1822" s="1">
        <v>43052</v>
      </c>
      <c r="P1822">
        <v>838000</v>
      </c>
      <c r="Q1822">
        <v>1251</v>
      </c>
      <c r="R1822" t="s">
        <v>182</v>
      </c>
      <c r="S1822">
        <v>10</v>
      </c>
      <c r="T1822">
        <v>2</v>
      </c>
    </row>
    <row r="1823" spans="1:20" x14ac:dyDescent="0.2">
      <c r="A1823" t="s">
        <v>15</v>
      </c>
      <c r="B1823">
        <v>94124</v>
      </c>
      <c r="C1823">
        <v>2</v>
      </c>
      <c r="D1823" s="1">
        <v>43080</v>
      </c>
      <c r="E1823" s="2">
        <v>0.52293981481481489</v>
      </c>
      <c r="F1823">
        <v>37.728062000000001</v>
      </c>
      <c r="G1823" s="1">
        <v>42878</v>
      </c>
      <c r="H1823" s="1" t="str">
        <f t="shared" si="56"/>
        <v>2017</v>
      </c>
      <c r="I1823" s="1" t="s">
        <v>1706</v>
      </c>
      <c r="J1823" s="1" t="str">
        <f t="shared" si="57"/>
        <v>2017Q2</v>
      </c>
      <c r="K1823" s="1" t="s">
        <v>1726</v>
      </c>
      <c r="L1823">
        <v>959000</v>
      </c>
      <c r="M1823">
        <v>-122.370171</v>
      </c>
      <c r="N1823" t="s">
        <v>16</v>
      </c>
      <c r="O1823" s="1">
        <v>43052</v>
      </c>
      <c r="P1823">
        <v>920000</v>
      </c>
      <c r="Q1823">
        <v>1204</v>
      </c>
      <c r="R1823" t="s">
        <v>182</v>
      </c>
      <c r="S1823">
        <v>10</v>
      </c>
      <c r="T1823">
        <v>2.5</v>
      </c>
    </row>
    <row r="1824" spans="1:20" x14ac:dyDescent="0.2">
      <c r="A1824" t="s">
        <v>1608</v>
      </c>
      <c r="B1824">
        <v>94124</v>
      </c>
      <c r="C1824">
        <v>2</v>
      </c>
      <c r="D1824" s="1">
        <v>43072</v>
      </c>
      <c r="E1824" s="2">
        <v>0.65490740740740738</v>
      </c>
      <c r="F1824">
        <v>37.729702000000003</v>
      </c>
      <c r="G1824" s="1">
        <v>43020</v>
      </c>
      <c r="H1824" s="1" t="str">
        <f t="shared" si="56"/>
        <v>2017</v>
      </c>
      <c r="I1824" s="1" t="s">
        <v>1706</v>
      </c>
      <c r="J1824" s="1" t="str">
        <f t="shared" si="57"/>
        <v>2017Q4</v>
      </c>
      <c r="K1824" s="1" t="s">
        <v>1728</v>
      </c>
      <c r="L1824">
        <v>680000</v>
      </c>
      <c r="M1824">
        <v>-122.372124</v>
      </c>
      <c r="N1824" t="s">
        <v>16</v>
      </c>
      <c r="O1824" s="1">
        <v>43068</v>
      </c>
      <c r="P1824">
        <v>690000</v>
      </c>
      <c r="Q1824">
        <v>1150</v>
      </c>
      <c r="R1824" t="s">
        <v>182</v>
      </c>
      <c r="S1824">
        <v>10</v>
      </c>
      <c r="T1824">
        <v>1.5</v>
      </c>
    </row>
    <row r="1825" spans="1:20" x14ac:dyDescent="0.2">
      <c r="A1825" t="s">
        <v>1616</v>
      </c>
      <c r="B1825">
        <v>94124</v>
      </c>
      <c r="C1825">
        <v>2</v>
      </c>
      <c r="D1825" s="1">
        <v>43075</v>
      </c>
      <c r="E1825" s="2">
        <v>0.75483796296296291</v>
      </c>
      <c r="F1825">
        <v>37.728859999999997</v>
      </c>
      <c r="G1825" s="1">
        <v>42979</v>
      </c>
      <c r="H1825" s="1" t="str">
        <f t="shared" si="56"/>
        <v>2017</v>
      </c>
      <c r="I1825" s="1" t="s">
        <v>1706</v>
      </c>
      <c r="J1825" s="1" t="str">
        <f t="shared" si="57"/>
        <v>2017Q3</v>
      </c>
      <c r="K1825" s="1" t="s">
        <v>1727</v>
      </c>
      <c r="L1825">
        <v>879000</v>
      </c>
      <c r="M1825">
        <v>-122.369884</v>
      </c>
      <c r="N1825" t="s">
        <v>16</v>
      </c>
      <c r="O1825" s="1">
        <v>43074</v>
      </c>
      <c r="P1825">
        <v>869000</v>
      </c>
      <c r="R1825" t="s">
        <v>182</v>
      </c>
      <c r="S1825">
        <v>10</v>
      </c>
      <c r="T1825">
        <v>2</v>
      </c>
    </row>
    <row r="1826" spans="1:20" x14ac:dyDescent="0.2">
      <c r="A1826" t="s">
        <v>15</v>
      </c>
      <c r="B1826">
        <v>94124</v>
      </c>
      <c r="C1826">
        <v>2</v>
      </c>
      <c r="D1826" s="1">
        <v>43089</v>
      </c>
      <c r="E1826" s="2">
        <v>0.50675925925925924</v>
      </c>
      <c r="F1826">
        <v>37.727566000000003</v>
      </c>
      <c r="G1826" s="1">
        <v>43055</v>
      </c>
      <c r="H1826" s="1" t="str">
        <f t="shared" si="56"/>
        <v>2017</v>
      </c>
      <c r="I1826" s="1" t="s">
        <v>1706</v>
      </c>
      <c r="J1826" s="1" t="str">
        <f t="shared" si="57"/>
        <v>2017Q4</v>
      </c>
      <c r="K1826" s="1" t="s">
        <v>1728</v>
      </c>
      <c r="L1826">
        <v>1250000</v>
      </c>
      <c r="M1826">
        <v>-122.368195</v>
      </c>
      <c r="N1826" t="s">
        <v>16</v>
      </c>
      <c r="O1826" s="1">
        <v>43088</v>
      </c>
      <c r="P1826">
        <v>1188000</v>
      </c>
      <c r="Q1826">
        <v>1210</v>
      </c>
      <c r="R1826" t="s">
        <v>182</v>
      </c>
      <c r="S1826">
        <v>10</v>
      </c>
      <c r="T1826">
        <v>2</v>
      </c>
    </row>
    <row r="1827" spans="1:20" x14ac:dyDescent="0.2">
      <c r="A1827" t="s">
        <v>15</v>
      </c>
      <c r="B1827">
        <v>94124</v>
      </c>
      <c r="C1827">
        <v>3</v>
      </c>
      <c r="D1827" s="1">
        <v>43092</v>
      </c>
      <c r="E1827" s="2">
        <v>0.40717592592592594</v>
      </c>
      <c r="F1827">
        <v>37.727898000000003</v>
      </c>
      <c r="G1827" s="1">
        <v>43038</v>
      </c>
      <c r="H1827" s="1" t="str">
        <f t="shared" si="56"/>
        <v>2017</v>
      </c>
      <c r="I1827" s="1" t="s">
        <v>1706</v>
      </c>
      <c r="J1827" s="1" t="str">
        <f t="shared" si="57"/>
        <v>2017Q4</v>
      </c>
      <c r="K1827" s="1" t="s">
        <v>1728</v>
      </c>
      <c r="L1827">
        <v>1050000</v>
      </c>
      <c r="M1827">
        <v>-122.36840100000001</v>
      </c>
      <c r="N1827" t="s">
        <v>16</v>
      </c>
      <c r="O1827" s="1">
        <v>43090</v>
      </c>
      <c r="P1827">
        <v>1030000</v>
      </c>
      <c r="Q1827">
        <v>1436</v>
      </c>
      <c r="R1827" t="s">
        <v>182</v>
      </c>
      <c r="S1827">
        <v>10</v>
      </c>
      <c r="T1827">
        <v>2.5</v>
      </c>
    </row>
    <row r="1828" spans="1:20" x14ac:dyDescent="0.2">
      <c r="A1828" t="s">
        <v>15</v>
      </c>
      <c r="B1828">
        <v>94124</v>
      </c>
      <c r="C1828">
        <v>3</v>
      </c>
      <c r="D1828" s="1">
        <v>43109</v>
      </c>
      <c r="E1828" s="2">
        <v>0.76108796296296299</v>
      </c>
      <c r="F1828">
        <v>37.727898000000003</v>
      </c>
      <c r="G1828" s="1">
        <v>43038</v>
      </c>
      <c r="H1828" s="1" t="str">
        <f t="shared" si="56"/>
        <v>2017</v>
      </c>
      <c r="I1828" s="1" t="s">
        <v>1706</v>
      </c>
      <c r="J1828" s="1" t="str">
        <f t="shared" si="57"/>
        <v>2017Q4</v>
      </c>
      <c r="K1828" s="1" t="s">
        <v>1728</v>
      </c>
      <c r="L1828">
        <v>999000</v>
      </c>
      <c r="M1828">
        <v>-122.36840100000001</v>
      </c>
      <c r="N1828" t="s">
        <v>16</v>
      </c>
      <c r="O1828" s="1">
        <v>43095</v>
      </c>
      <c r="P1828">
        <v>972000</v>
      </c>
      <c r="Q1828">
        <v>1212</v>
      </c>
      <c r="R1828" t="s">
        <v>182</v>
      </c>
      <c r="S1828">
        <v>10</v>
      </c>
      <c r="T1828">
        <v>2.5</v>
      </c>
    </row>
    <row r="1829" spans="1:20" x14ac:dyDescent="0.2">
      <c r="A1829" t="s">
        <v>15</v>
      </c>
      <c r="B1829">
        <v>94124</v>
      </c>
      <c r="C1829">
        <v>1</v>
      </c>
      <c r="D1829" s="1">
        <v>43109</v>
      </c>
      <c r="E1829" s="2">
        <v>0.75339120370370372</v>
      </c>
      <c r="F1829">
        <v>37.727566000000003</v>
      </c>
      <c r="G1829" s="1">
        <v>43063</v>
      </c>
      <c r="H1829" s="1" t="str">
        <f t="shared" si="56"/>
        <v>2017</v>
      </c>
      <c r="I1829" s="1" t="s">
        <v>1706</v>
      </c>
      <c r="J1829" s="1" t="str">
        <f t="shared" si="57"/>
        <v>2017Q4</v>
      </c>
      <c r="K1829" s="1" t="s">
        <v>1728</v>
      </c>
      <c r="L1829">
        <v>635000</v>
      </c>
      <c r="M1829">
        <v>-122.368195</v>
      </c>
      <c r="N1829" t="s">
        <v>16</v>
      </c>
      <c r="O1829" s="1">
        <v>43108</v>
      </c>
      <c r="P1829">
        <v>625000</v>
      </c>
      <c r="Q1829">
        <v>670</v>
      </c>
      <c r="R1829" t="s">
        <v>182</v>
      </c>
      <c r="S1829">
        <v>10</v>
      </c>
      <c r="T1829">
        <v>1</v>
      </c>
    </row>
    <row r="1830" spans="1:20" x14ac:dyDescent="0.2">
      <c r="A1830" t="s">
        <v>15</v>
      </c>
      <c r="B1830">
        <v>94124</v>
      </c>
      <c r="C1830">
        <v>2</v>
      </c>
      <c r="D1830" s="1">
        <v>43138</v>
      </c>
      <c r="E1830" s="2">
        <v>0.4325694444444444</v>
      </c>
      <c r="F1830">
        <v>37.728499999999997</v>
      </c>
      <c r="G1830" s="1">
        <v>43063</v>
      </c>
      <c r="H1830" s="1" t="str">
        <f t="shared" si="56"/>
        <v>2017</v>
      </c>
      <c r="I1830" s="1" t="s">
        <v>1706</v>
      </c>
      <c r="J1830" s="1" t="str">
        <f t="shared" si="57"/>
        <v>2017Q4</v>
      </c>
      <c r="K1830" s="1" t="s">
        <v>1728</v>
      </c>
      <c r="L1830">
        <v>719000</v>
      </c>
      <c r="M1830">
        <v>-122.369148</v>
      </c>
      <c r="N1830" t="s">
        <v>16</v>
      </c>
      <c r="O1830" s="1">
        <v>43109</v>
      </c>
      <c r="P1830">
        <v>719000</v>
      </c>
      <c r="Q1830">
        <v>970</v>
      </c>
      <c r="R1830" t="s">
        <v>182</v>
      </c>
      <c r="S1830">
        <v>10</v>
      </c>
      <c r="T1830">
        <v>2</v>
      </c>
    </row>
    <row r="1831" spans="1:20" x14ac:dyDescent="0.2">
      <c r="A1831" t="s">
        <v>15</v>
      </c>
      <c r="B1831">
        <v>94124</v>
      </c>
      <c r="C1831">
        <v>1</v>
      </c>
      <c r="D1831" s="1">
        <v>43110</v>
      </c>
      <c r="E1831" s="2">
        <v>0.68391203703703696</v>
      </c>
      <c r="F1831">
        <v>37.728198999999996</v>
      </c>
      <c r="G1831" s="1">
        <v>43038</v>
      </c>
      <c r="H1831" s="1" t="str">
        <f t="shared" si="56"/>
        <v>2017</v>
      </c>
      <c r="I1831" s="1" t="s">
        <v>1706</v>
      </c>
      <c r="J1831" s="1" t="str">
        <f t="shared" si="57"/>
        <v>2017Q4</v>
      </c>
      <c r="K1831" s="1" t="s">
        <v>1728</v>
      </c>
      <c r="L1831">
        <v>620000</v>
      </c>
      <c r="M1831">
        <v>-122.36872099999999</v>
      </c>
      <c r="N1831" t="s">
        <v>16</v>
      </c>
      <c r="O1831" s="1">
        <v>43110</v>
      </c>
      <c r="P1831">
        <v>605000</v>
      </c>
      <c r="Q1831">
        <v>760</v>
      </c>
      <c r="R1831" t="s">
        <v>182</v>
      </c>
      <c r="S1831">
        <v>10</v>
      </c>
      <c r="T1831">
        <v>1</v>
      </c>
    </row>
    <row r="1832" spans="1:20" x14ac:dyDescent="0.2">
      <c r="A1832" t="s">
        <v>15</v>
      </c>
      <c r="B1832">
        <v>94124</v>
      </c>
      <c r="C1832">
        <v>1</v>
      </c>
      <c r="D1832" s="1">
        <v>43124</v>
      </c>
      <c r="E1832" s="2">
        <v>0.81643518518518521</v>
      </c>
      <c r="F1832">
        <v>37.728099999999998</v>
      </c>
      <c r="G1832" s="1">
        <v>43078</v>
      </c>
      <c r="H1832" s="1" t="str">
        <f t="shared" si="56"/>
        <v>2017</v>
      </c>
      <c r="I1832" s="1" t="s">
        <v>1706</v>
      </c>
      <c r="J1832" s="1" t="str">
        <f t="shared" si="57"/>
        <v>2017Q4</v>
      </c>
      <c r="K1832" s="1" t="s">
        <v>1728</v>
      </c>
      <c r="L1832">
        <v>580000</v>
      </c>
      <c r="M1832">
        <v>-122.36927799999999</v>
      </c>
      <c r="N1832" t="s">
        <v>16</v>
      </c>
      <c r="O1832" s="1">
        <v>43118</v>
      </c>
      <c r="P1832">
        <v>578000</v>
      </c>
      <c r="Q1832">
        <v>603</v>
      </c>
      <c r="R1832" t="s">
        <v>182</v>
      </c>
      <c r="S1832">
        <v>10</v>
      </c>
      <c r="T1832">
        <v>1</v>
      </c>
    </row>
    <row r="1833" spans="1:20" x14ac:dyDescent="0.2">
      <c r="A1833" t="s">
        <v>15</v>
      </c>
      <c r="B1833">
        <v>94124</v>
      </c>
      <c r="C1833">
        <v>2</v>
      </c>
      <c r="D1833" s="1">
        <v>43124</v>
      </c>
      <c r="E1833" s="2">
        <v>0.81136574074074075</v>
      </c>
      <c r="F1833">
        <v>37.728499999999997</v>
      </c>
      <c r="G1833" s="1">
        <v>42878</v>
      </c>
      <c r="H1833" s="1" t="str">
        <f t="shared" si="56"/>
        <v>2017</v>
      </c>
      <c r="I1833" s="1" t="s">
        <v>1706</v>
      </c>
      <c r="J1833" s="1" t="str">
        <f t="shared" si="57"/>
        <v>2017Q2</v>
      </c>
      <c r="K1833" s="1" t="s">
        <v>1726</v>
      </c>
      <c r="L1833">
        <v>699000</v>
      </c>
      <c r="M1833">
        <v>-122.369148</v>
      </c>
      <c r="N1833" t="s">
        <v>16</v>
      </c>
      <c r="O1833" s="1">
        <v>43124</v>
      </c>
      <c r="P1833">
        <v>699000</v>
      </c>
      <c r="Q1833">
        <v>970</v>
      </c>
      <c r="R1833" t="s">
        <v>182</v>
      </c>
      <c r="S1833">
        <v>10</v>
      </c>
      <c r="T1833">
        <v>2</v>
      </c>
    </row>
    <row r="1834" spans="1:20" x14ac:dyDescent="0.2">
      <c r="A1834" t="s">
        <v>15</v>
      </c>
      <c r="B1834">
        <v>94124</v>
      </c>
      <c r="C1834">
        <v>1</v>
      </c>
      <c r="D1834" s="1">
        <v>43125</v>
      </c>
      <c r="E1834" s="2">
        <v>0.58399305555555558</v>
      </c>
      <c r="F1834">
        <v>37.728535000000001</v>
      </c>
      <c r="G1834" s="1">
        <v>43038</v>
      </c>
      <c r="H1834" s="1" t="str">
        <f t="shared" si="56"/>
        <v>2017</v>
      </c>
      <c r="I1834" s="1" t="s">
        <v>1706</v>
      </c>
      <c r="J1834" s="1" t="str">
        <f t="shared" si="57"/>
        <v>2017Q4</v>
      </c>
      <c r="K1834" s="1" t="s">
        <v>1728</v>
      </c>
      <c r="L1834">
        <v>580000</v>
      </c>
      <c r="M1834">
        <v>-122.37014000000001</v>
      </c>
      <c r="N1834" t="s">
        <v>16</v>
      </c>
      <c r="O1834" s="1">
        <v>43125</v>
      </c>
      <c r="P1834">
        <v>580000</v>
      </c>
      <c r="Q1834">
        <v>611</v>
      </c>
      <c r="R1834" t="s">
        <v>182</v>
      </c>
      <c r="S1834">
        <v>10</v>
      </c>
      <c r="T1834">
        <v>1</v>
      </c>
    </row>
    <row r="1835" spans="1:20" x14ac:dyDescent="0.2">
      <c r="A1835">
        <v>4591307</v>
      </c>
      <c r="B1835">
        <v>94124</v>
      </c>
      <c r="C1835">
        <v>2</v>
      </c>
      <c r="D1835" s="1">
        <v>43125</v>
      </c>
      <c r="E1835" s="2">
        <v>0.48211805555555554</v>
      </c>
      <c r="F1835">
        <v>37.729004000000003</v>
      </c>
      <c r="G1835" s="1">
        <v>43020</v>
      </c>
      <c r="H1835" s="1" t="str">
        <f t="shared" si="56"/>
        <v>2017</v>
      </c>
      <c r="I1835" s="1" t="s">
        <v>1706</v>
      </c>
      <c r="J1835" s="1" t="str">
        <f t="shared" si="57"/>
        <v>2017Q4</v>
      </c>
      <c r="K1835" s="1" t="s">
        <v>1728</v>
      </c>
      <c r="L1835">
        <v>728888</v>
      </c>
      <c r="M1835">
        <v>-122.369614</v>
      </c>
      <c r="N1835" t="s">
        <v>16</v>
      </c>
      <c r="O1835" s="1">
        <v>43125</v>
      </c>
      <c r="P1835">
        <v>738888</v>
      </c>
      <c r="Q1835">
        <v>1021</v>
      </c>
      <c r="R1835" t="s">
        <v>182</v>
      </c>
      <c r="S1835">
        <v>10</v>
      </c>
      <c r="T1835">
        <v>2</v>
      </c>
    </row>
    <row r="1836" spans="1:20" x14ac:dyDescent="0.2">
      <c r="A1836" t="s">
        <v>1672</v>
      </c>
      <c r="B1836">
        <v>94124</v>
      </c>
      <c r="C1836">
        <v>3</v>
      </c>
      <c r="D1836" s="1">
        <v>43136</v>
      </c>
      <c r="E1836" s="2">
        <v>0.51420138888888889</v>
      </c>
      <c r="F1836">
        <v>37.728217999999998</v>
      </c>
      <c r="G1836" s="1">
        <v>42998</v>
      </c>
      <c r="H1836" s="1" t="str">
        <f t="shared" si="56"/>
        <v>2017</v>
      </c>
      <c r="I1836" s="1" t="s">
        <v>1706</v>
      </c>
      <c r="J1836" s="1" t="str">
        <f t="shared" si="57"/>
        <v>2017Q3</v>
      </c>
      <c r="K1836" s="1" t="s">
        <v>1727</v>
      </c>
      <c r="L1836">
        <v>625000</v>
      </c>
      <c r="M1836">
        <v>-122.371735</v>
      </c>
      <c r="N1836" t="s">
        <v>16</v>
      </c>
      <c r="O1836" s="1">
        <v>43132</v>
      </c>
      <c r="P1836">
        <v>555540</v>
      </c>
      <c r="Q1836">
        <v>1360</v>
      </c>
      <c r="R1836" t="s">
        <v>182</v>
      </c>
      <c r="S1836">
        <v>10</v>
      </c>
      <c r="T1836">
        <v>2.5</v>
      </c>
    </row>
    <row r="1837" spans="1:20" x14ac:dyDescent="0.2">
      <c r="A1837" t="s">
        <v>15</v>
      </c>
      <c r="B1837">
        <v>94124</v>
      </c>
      <c r="C1837">
        <v>2</v>
      </c>
      <c r="D1837" s="1">
        <v>43136</v>
      </c>
      <c r="E1837" s="2">
        <v>0.36280092592592594</v>
      </c>
      <c r="F1837">
        <v>37.728099999999998</v>
      </c>
      <c r="G1837" s="1">
        <v>43078</v>
      </c>
      <c r="H1837" s="1" t="str">
        <f t="shared" si="56"/>
        <v>2017</v>
      </c>
      <c r="I1837" s="1" t="s">
        <v>1706</v>
      </c>
      <c r="J1837" s="1" t="str">
        <f t="shared" si="57"/>
        <v>2017Q4</v>
      </c>
      <c r="K1837" s="1" t="s">
        <v>1728</v>
      </c>
      <c r="L1837">
        <v>839000</v>
      </c>
      <c r="M1837">
        <v>-122.36927799999999</v>
      </c>
      <c r="N1837" t="s">
        <v>16</v>
      </c>
      <c r="O1837" s="1">
        <v>43136</v>
      </c>
      <c r="P1837">
        <v>826000</v>
      </c>
      <c r="Q1837">
        <v>1027</v>
      </c>
      <c r="R1837" t="s">
        <v>182</v>
      </c>
      <c r="S1837">
        <v>10</v>
      </c>
      <c r="T1837">
        <v>2</v>
      </c>
    </row>
    <row r="1838" spans="1:20" x14ac:dyDescent="0.2">
      <c r="A1838" t="s">
        <v>15</v>
      </c>
      <c r="B1838">
        <v>94124</v>
      </c>
      <c r="C1838">
        <v>3</v>
      </c>
      <c r="D1838" s="1">
        <v>43136</v>
      </c>
      <c r="E1838" s="2">
        <v>0.35685185185185181</v>
      </c>
      <c r="F1838">
        <v>37.727814000000002</v>
      </c>
      <c r="G1838" s="1">
        <v>42927</v>
      </c>
      <c r="H1838" s="1" t="str">
        <f t="shared" si="56"/>
        <v>2017</v>
      </c>
      <c r="I1838" s="1" t="s">
        <v>1706</v>
      </c>
      <c r="J1838" s="1" t="str">
        <f t="shared" si="57"/>
        <v>2017Q3</v>
      </c>
      <c r="K1838" s="1" t="s">
        <v>1727</v>
      </c>
      <c r="L1838">
        <v>995000</v>
      </c>
      <c r="M1838">
        <v>-122.368477</v>
      </c>
      <c r="N1838" t="s">
        <v>16</v>
      </c>
      <c r="O1838" s="1">
        <v>43136</v>
      </c>
      <c r="P1838">
        <v>972000</v>
      </c>
      <c r="Q1838">
        <v>1302</v>
      </c>
      <c r="R1838" t="s">
        <v>182</v>
      </c>
      <c r="S1838">
        <v>10</v>
      </c>
      <c r="T1838">
        <v>2.5</v>
      </c>
    </row>
    <row r="1839" spans="1:20" x14ac:dyDescent="0.2">
      <c r="A1839" t="s">
        <v>15</v>
      </c>
      <c r="B1839">
        <v>94124</v>
      </c>
      <c r="C1839">
        <v>1</v>
      </c>
      <c r="D1839" s="1">
        <v>43143</v>
      </c>
      <c r="E1839" s="2">
        <v>0.64686342592592594</v>
      </c>
      <c r="F1839">
        <v>37.728099999999998</v>
      </c>
      <c r="G1839" s="1">
        <v>43063</v>
      </c>
      <c r="H1839" s="1" t="str">
        <f t="shared" si="56"/>
        <v>2017</v>
      </c>
      <c r="I1839" s="1" t="s">
        <v>1706</v>
      </c>
      <c r="J1839" s="1" t="str">
        <f t="shared" si="57"/>
        <v>2017Q4</v>
      </c>
      <c r="K1839" s="1" t="s">
        <v>1728</v>
      </c>
      <c r="L1839">
        <v>580000</v>
      </c>
      <c r="M1839">
        <v>-122.36927799999999</v>
      </c>
      <c r="N1839" t="s">
        <v>16</v>
      </c>
      <c r="O1839" s="1">
        <v>43143</v>
      </c>
      <c r="P1839">
        <v>580000</v>
      </c>
      <c r="Q1839">
        <v>611</v>
      </c>
      <c r="R1839" t="s">
        <v>182</v>
      </c>
      <c r="S1839">
        <v>10</v>
      </c>
      <c r="T1839">
        <v>1</v>
      </c>
    </row>
    <row r="1840" spans="1:20" x14ac:dyDescent="0.2">
      <c r="A1840" t="s">
        <v>15</v>
      </c>
      <c r="B1840">
        <v>94124</v>
      </c>
      <c r="C1840">
        <v>3</v>
      </c>
      <c r="D1840" s="1">
        <v>43152</v>
      </c>
      <c r="E1840" s="2">
        <v>0.61828703703703702</v>
      </c>
      <c r="F1840">
        <v>37.728099999999998</v>
      </c>
      <c r="G1840" s="1">
        <v>43087</v>
      </c>
      <c r="H1840" s="1" t="str">
        <f t="shared" si="56"/>
        <v>2017</v>
      </c>
      <c r="I1840" s="1" t="s">
        <v>1706</v>
      </c>
      <c r="J1840" s="1" t="str">
        <f t="shared" si="57"/>
        <v>2017Q4</v>
      </c>
      <c r="K1840" s="1" t="s">
        <v>1728</v>
      </c>
      <c r="L1840">
        <v>875000</v>
      </c>
      <c r="M1840">
        <v>-122.36927799999999</v>
      </c>
      <c r="N1840" t="s">
        <v>16</v>
      </c>
      <c r="O1840" s="1">
        <v>43151</v>
      </c>
      <c r="P1840">
        <v>850000</v>
      </c>
      <c r="Q1840">
        <v>1235</v>
      </c>
      <c r="R1840" t="s">
        <v>182</v>
      </c>
      <c r="S1840">
        <v>10</v>
      </c>
      <c r="T1840">
        <v>2</v>
      </c>
    </row>
    <row r="1841" spans="1:20" x14ac:dyDescent="0.2">
      <c r="A1841" t="s">
        <v>1687</v>
      </c>
      <c r="B1841">
        <v>94124</v>
      </c>
      <c r="C1841">
        <v>2</v>
      </c>
      <c r="D1841" s="1">
        <v>43153</v>
      </c>
      <c r="E1841" s="2">
        <v>0.46399305555555559</v>
      </c>
      <c r="F1841">
        <v>37.728386</v>
      </c>
      <c r="G1841" s="1">
        <v>43073</v>
      </c>
      <c r="H1841" s="1" t="str">
        <f t="shared" si="56"/>
        <v>2017</v>
      </c>
      <c r="I1841" s="1" t="s">
        <v>1706</v>
      </c>
      <c r="J1841" s="1" t="str">
        <f t="shared" si="57"/>
        <v>2017Q4</v>
      </c>
      <c r="K1841" s="1" t="s">
        <v>1728</v>
      </c>
      <c r="L1841">
        <v>899000</v>
      </c>
      <c r="M1841">
        <v>-122.370216</v>
      </c>
      <c r="N1841" t="s">
        <v>16</v>
      </c>
      <c r="O1841" s="1">
        <v>43152</v>
      </c>
      <c r="P1841">
        <v>899000</v>
      </c>
      <c r="Q1841">
        <v>1214</v>
      </c>
      <c r="R1841" t="s">
        <v>182</v>
      </c>
      <c r="S1841">
        <v>10</v>
      </c>
      <c r="T1841">
        <v>2</v>
      </c>
    </row>
    <row r="1842" spans="1:20" x14ac:dyDescent="0.2">
      <c r="A1842">
        <v>4644016</v>
      </c>
      <c r="B1842">
        <v>94124</v>
      </c>
      <c r="C1842">
        <v>1</v>
      </c>
      <c r="D1842" s="1">
        <v>43164</v>
      </c>
      <c r="E1842" s="2">
        <v>0.47947916666666668</v>
      </c>
      <c r="F1842">
        <v>0</v>
      </c>
      <c r="G1842" s="1">
        <v>43116</v>
      </c>
      <c r="H1842" s="1" t="str">
        <f t="shared" si="56"/>
        <v>2018</v>
      </c>
      <c r="I1842" s="1" t="s">
        <v>1707</v>
      </c>
      <c r="J1842" s="1" t="str">
        <f t="shared" si="57"/>
        <v>2018Q1</v>
      </c>
      <c r="K1842" s="1" t="s">
        <v>1729</v>
      </c>
      <c r="L1842">
        <v>599000</v>
      </c>
      <c r="M1842">
        <v>0</v>
      </c>
      <c r="N1842" t="s">
        <v>16</v>
      </c>
      <c r="O1842" s="1">
        <v>43159</v>
      </c>
      <c r="P1842">
        <v>585000</v>
      </c>
      <c r="Q1842">
        <v>775</v>
      </c>
      <c r="R1842" t="s">
        <v>182</v>
      </c>
      <c r="S1842">
        <v>10</v>
      </c>
      <c r="T1842">
        <v>1.5</v>
      </c>
    </row>
    <row r="1843" spans="1:20" x14ac:dyDescent="0.2">
      <c r="A1843">
        <v>5070007</v>
      </c>
      <c r="B1843">
        <v>94134</v>
      </c>
      <c r="C1843">
        <v>3</v>
      </c>
      <c r="D1843" s="1">
        <v>42088</v>
      </c>
      <c r="E1843" s="2">
        <v>0.30721064814814814</v>
      </c>
      <c r="F1843">
        <v>37.712215</v>
      </c>
      <c r="G1843" s="1">
        <v>42038</v>
      </c>
      <c r="H1843" s="1" t="str">
        <f t="shared" si="56"/>
        <v>2015</v>
      </c>
      <c r="I1843" s="1" t="s">
        <v>1704</v>
      </c>
      <c r="J1843" s="1" t="str">
        <f t="shared" si="57"/>
        <v>2015Q1</v>
      </c>
      <c r="K1843" s="1" t="s">
        <v>1712</v>
      </c>
      <c r="L1843">
        <v>649000</v>
      </c>
      <c r="M1843">
        <v>-122.399124</v>
      </c>
      <c r="N1843" t="s">
        <v>24</v>
      </c>
      <c r="O1843" s="1">
        <v>42082</v>
      </c>
      <c r="P1843">
        <v>736000</v>
      </c>
      <c r="R1843" t="s">
        <v>102</v>
      </c>
      <c r="S1843">
        <v>10</v>
      </c>
      <c r="T1843">
        <v>1.25</v>
      </c>
    </row>
    <row r="1844" spans="1:20" x14ac:dyDescent="0.2">
      <c r="A1844">
        <v>5069006</v>
      </c>
      <c r="B1844">
        <v>94134</v>
      </c>
      <c r="C1844">
        <v>2</v>
      </c>
      <c r="D1844" s="1">
        <v>42124</v>
      </c>
      <c r="E1844" s="2">
        <v>0.44770833333333332</v>
      </c>
      <c r="F1844">
        <v>37.712684000000003</v>
      </c>
      <c r="G1844" s="1">
        <v>42046</v>
      </c>
      <c r="H1844" s="1" t="str">
        <f t="shared" si="56"/>
        <v>2015</v>
      </c>
      <c r="I1844" s="1" t="s">
        <v>1704</v>
      </c>
      <c r="J1844" s="1" t="str">
        <f t="shared" si="57"/>
        <v>2015Q1</v>
      </c>
      <c r="K1844" s="1" t="s">
        <v>1712</v>
      </c>
      <c r="L1844">
        <v>679000</v>
      </c>
      <c r="M1844">
        <v>-122.39988700000001</v>
      </c>
      <c r="N1844" t="s">
        <v>24</v>
      </c>
      <c r="O1844" s="1">
        <v>42122</v>
      </c>
      <c r="P1844">
        <v>710000</v>
      </c>
      <c r="Q1844">
        <v>1000</v>
      </c>
      <c r="R1844" t="s">
        <v>102</v>
      </c>
      <c r="S1844">
        <v>10</v>
      </c>
      <c r="T1844">
        <v>1</v>
      </c>
    </row>
    <row r="1845" spans="1:20" x14ac:dyDescent="0.2">
      <c r="A1845">
        <v>5080016</v>
      </c>
      <c r="B1845">
        <v>94134</v>
      </c>
      <c r="C1845">
        <v>3</v>
      </c>
      <c r="D1845" s="1">
        <v>42160</v>
      </c>
      <c r="E1845" s="2">
        <v>0.53386574074074067</v>
      </c>
      <c r="F1845">
        <v>37.710692999999999</v>
      </c>
      <c r="G1845" s="1">
        <v>42110</v>
      </c>
      <c r="H1845" s="1" t="str">
        <f t="shared" si="56"/>
        <v>2015</v>
      </c>
      <c r="I1845" s="1" t="s">
        <v>1704</v>
      </c>
      <c r="J1845" s="1" t="str">
        <f t="shared" si="57"/>
        <v>2015Q2</v>
      </c>
      <c r="K1845" s="1" t="s">
        <v>1717</v>
      </c>
      <c r="L1845">
        <v>659000</v>
      </c>
      <c r="M1845">
        <v>-122.39724699999999</v>
      </c>
      <c r="N1845" t="s">
        <v>24</v>
      </c>
      <c r="O1845" s="1">
        <v>42160</v>
      </c>
      <c r="P1845">
        <v>795000</v>
      </c>
      <c r="Q1845">
        <v>1550</v>
      </c>
      <c r="R1845" t="s">
        <v>102</v>
      </c>
      <c r="S1845">
        <v>10</v>
      </c>
      <c r="T1845">
        <v>2</v>
      </c>
    </row>
    <row r="1846" spans="1:20" x14ac:dyDescent="0.2">
      <c r="A1846">
        <v>365072</v>
      </c>
      <c r="B1846">
        <v>94134</v>
      </c>
      <c r="C1846">
        <v>3</v>
      </c>
      <c r="D1846" s="1">
        <v>42209</v>
      </c>
      <c r="E1846" s="2">
        <v>0.58869212962962958</v>
      </c>
      <c r="F1846">
        <v>37.711948</v>
      </c>
      <c r="G1846" s="1">
        <v>42174</v>
      </c>
      <c r="H1846" s="1" t="str">
        <f t="shared" si="56"/>
        <v>2015</v>
      </c>
      <c r="I1846" s="1" t="s">
        <v>1704</v>
      </c>
      <c r="J1846" s="1" t="str">
        <f t="shared" si="57"/>
        <v>2015Q2</v>
      </c>
      <c r="K1846" s="1" t="s">
        <v>1717</v>
      </c>
      <c r="L1846">
        <v>799000</v>
      </c>
      <c r="M1846">
        <v>-122.397713</v>
      </c>
      <c r="N1846" t="s">
        <v>24</v>
      </c>
      <c r="O1846" s="1">
        <v>42209</v>
      </c>
      <c r="P1846">
        <v>1075000</v>
      </c>
      <c r="Q1846">
        <v>1325</v>
      </c>
      <c r="R1846" t="s">
        <v>102</v>
      </c>
      <c r="S1846">
        <v>10</v>
      </c>
      <c r="T1846">
        <v>3.5</v>
      </c>
    </row>
    <row r="1847" spans="1:20" x14ac:dyDescent="0.2">
      <c r="A1847" t="s">
        <v>368</v>
      </c>
      <c r="B1847">
        <v>94134</v>
      </c>
      <c r="C1847">
        <v>2</v>
      </c>
      <c r="D1847" s="1">
        <v>42236</v>
      </c>
      <c r="E1847" s="2">
        <v>0.68517361111111119</v>
      </c>
      <c r="F1847">
        <v>37.713894000000003</v>
      </c>
      <c r="G1847" s="1">
        <v>42138</v>
      </c>
      <c r="H1847" s="1" t="str">
        <f t="shared" si="56"/>
        <v>2015</v>
      </c>
      <c r="I1847" s="1" t="s">
        <v>1704</v>
      </c>
      <c r="J1847" s="1" t="str">
        <f t="shared" si="57"/>
        <v>2015Q2</v>
      </c>
      <c r="K1847" s="1" t="s">
        <v>1717</v>
      </c>
      <c r="L1847">
        <v>650000</v>
      </c>
      <c r="M1847">
        <v>-122.39917</v>
      </c>
      <c r="N1847" t="s">
        <v>16</v>
      </c>
      <c r="O1847" s="1">
        <v>42223</v>
      </c>
      <c r="P1847">
        <v>785000</v>
      </c>
      <c r="Q1847">
        <v>1333</v>
      </c>
      <c r="R1847" t="s">
        <v>102</v>
      </c>
      <c r="S1847">
        <v>10</v>
      </c>
      <c r="T1847">
        <v>2.5</v>
      </c>
    </row>
    <row r="1848" spans="1:20" x14ac:dyDescent="0.2">
      <c r="A1848" t="s">
        <v>586</v>
      </c>
      <c r="B1848">
        <v>94134</v>
      </c>
      <c r="C1848">
        <v>2</v>
      </c>
      <c r="D1848" s="1">
        <v>42359</v>
      </c>
      <c r="E1848" s="2">
        <v>0.47856481481481478</v>
      </c>
      <c r="F1848">
        <v>37.713793000000003</v>
      </c>
      <c r="G1848" s="1">
        <v>42313</v>
      </c>
      <c r="H1848" s="1" t="str">
        <f t="shared" si="56"/>
        <v>2015</v>
      </c>
      <c r="I1848" s="1" t="s">
        <v>1704</v>
      </c>
      <c r="J1848" s="1" t="str">
        <f t="shared" si="57"/>
        <v>2015Q4</v>
      </c>
      <c r="K1848" s="1" t="s">
        <v>1719</v>
      </c>
      <c r="L1848">
        <v>719000</v>
      </c>
      <c r="M1848">
        <v>-122.398735</v>
      </c>
      <c r="N1848" t="s">
        <v>16</v>
      </c>
      <c r="O1848" s="1">
        <v>42356</v>
      </c>
      <c r="P1848">
        <v>800000</v>
      </c>
      <c r="Q1848">
        <v>1207</v>
      </c>
      <c r="R1848" t="s">
        <v>102</v>
      </c>
      <c r="S1848">
        <v>10</v>
      </c>
      <c r="T1848">
        <v>2.5</v>
      </c>
    </row>
    <row r="1849" spans="1:20" x14ac:dyDescent="0.2">
      <c r="A1849">
        <v>5092014</v>
      </c>
      <c r="B1849">
        <v>94134</v>
      </c>
      <c r="C1849">
        <v>2</v>
      </c>
      <c r="D1849" s="1">
        <v>42510</v>
      </c>
      <c r="E1849" s="2">
        <v>0.58907407407407408</v>
      </c>
      <c r="F1849">
        <v>37.710068</v>
      </c>
      <c r="G1849" s="1">
        <v>42473</v>
      </c>
      <c r="H1849" s="1" t="str">
        <f t="shared" si="56"/>
        <v>2016</v>
      </c>
      <c r="I1849" s="1" t="s">
        <v>1705</v>
      </c>
      <c r="J1849" s="1" t="str">
        <f t="shared" si="57"/>
        <v>2016Q2</v>
      </c>
      <c r="K1849" s="1" t="s">
        <v>1722</v>
      </c>
      <c r="L1849">
        <v>699000</v>
      </c>
      <c r="M1849">
        <v>-122.399361</v>
      </c>
      <c r="N1849" t="s">
        <v>24</v>
      </c>
      <c r="O1849" s="1">
        <v>42507</v>
      </c>
      <c r="P1849">
        <v>730000</v>
      </c>
      <c r="Q1849">
        <v>1095</v>
      </c>
      <c r="R1849" t="s">
        <v>102</v>
      </c>
      <c r="S1849">
        <v>10</v>
      </c>
      <c r="T1849">
        <v>1</v>
      </c>
    </row>
    <row r="1850" spans="1:20" x14ac:dyDescent="0.2">
      <c r="A1850">
        <v>5071006</v>
      </c>
      <c r="B1850">
        <v>94134</v>
      </c>
      <c r="C1850">
        <v>2</v>
      </c>
      <c r="D1850" s="1">
        <v>42569</v>
      </c>
      <c r="E1850" s="2">
        <v>0.62373842592592588</v>
      </c>
      <c r="F1850">
        <v>37.712322</v>
      </c>
      <c r="G1850" s="1">
        <v>42528</v>
      </c>
      <c r="H1850" s="1" t="str">
        <f t="shared" si="56"/>
        <v>2016</v>
      </c>
      <c r="I1850" s="1" t="s">
        <v>1705</v>
      </c>
      <c r="J1850" s="1" t="str">
        <f t="shared" si="57"/>
        <v>2016Q2</v>
      </c>
      <c r="K1850" s="1" t="s">
        <v>1722</v>
      </c>
      <c r="L1850">
        <v>769000</v>
      </c>
      <c r="M1850">
        <v>-122.39814800000001</v>
      </c>
      <c r="N1850" t="s">
        <v>24</v>
      </c>
      <c r="O1850" s="1">
        <v>42569</v>
      </c>
      <c r="P1850">
        <v>900000</v>
      </c>
      <c r="R1850" t="s">
        <v>102</v>
      </c>
      <c r="S1850">
        <v>10</v>
      </c>
      <c r="T1850">
        <v>1</v>
      </c>
    </row>
    <row r="1851" spans="1:20" x14ac:dyDescent="0.2">
      <c r="A1851">
        <v>509215</v>
      </c>
      <c r="B1851">
        <v>94134</v>
      </c>
      <c r="C1851">
        <v>3</v>
      </c>
      <c r="D1851" s="1">
        <v>42675</v>
      </c>
      <c r="E1851" s="2">
        <v>0.56582175925925926</v>
      </c>
      <c r="F1851">
        <v>37.710152000000001</v>
      </c>
      <c r="G1851" s="1">
        <v>42510</v>
      </c>
      <c r="H1851" s="1" t="str">
        <f t="shared" si="56"/>
        <v>2016</v>
      </c>
      <c r="I1851" s="1" t="s">
        <v>1705</v>
      </c>
      <c r="J1851" s="1" t="str">
        <f t="shared" si="57"/>
        <v>2016Q2</v>
      </c>
      <c r="K1851" s="1" t="s">
        <v>1722</v>
      </c>
      <c r="L1851">
        <v>828000</v>
      </c>
      <c r="M1851">
        <v>-122.399323</v>
      </c>
      <c r="N1851" t="s">
        <v>24</v>
      </c>
      <c r="O1851" s="1">
        <v>42629</v>
      </c>
      <c r="P1851">
        <v>828000</v>
      </c>
      <c r="Q1851">
        <v>1479</v>
      </c>
      <c r="R1851" t="s">
        <v>102</v>
      </c>
      <c r="S1851">
        <v>10</v>
      </c>
      <c r="T1851">
        <v>2</v>
      </c>
    </row>
    <row r="1852" spans="1:20" x14ac:dyDescent="0.2">
      <c r="A1852">
        <v>5069003</v>
      </c>
      <c r="B1852">
        <v>94134</v>
      </c>
      <c r="C1852">
        <v>4</v>
      </c>
      <c r="D1852" s="1">
        <v>42672</v>
      </c>
      <c r="E1852" s="2">
        <v>0.51057870370370373</v>
      </c>
      <c r="F1852">
        <v>37.712935999999999</v>
      </c>
      <c r="G1852" s="1">
        <v>42628</v>
      </c>
      <c r="H1852" s="1" t="str">
        <f t="shared" si="56"/>
        <v>2016</v>
      </c>
      <c r="I1852" s="1" t="s">
        <v>1705</v>
      </c>
      <c r="J1852" s="1" t="str">
        <f t="shared" si="57"/>
        <v>2016Q3</v>
      </c>
      <c r="K1852" s="1" t="s">
        <v>1723</v>
      </c>
      <c r="L1852">
        <v>699000</v>
      </c>
      <c r="M1852">
        <v>-122.39979599999999</v>
      </c>
      <c r="N1852" t="s">
        <v>24</v>
      </c>
      <c r="O1852" s="1">
        <v>42671</v>
      </c>
      <c r="P1852">
        <v>680000</v>
      </c>
      <c r="Q1852">
        <v>1248</v>
      </c>
      <c r="R1852" t="s">
        <v>102</v>
      </c>
      <c r="S1852">
        <v>10</v>
      </c>
      <c r="T1852">
        <v>1</v>
      </c>
    </row>
    <row r="1853" spans="1:20" x14ac:dyDescent="0.2">
      <c r="A1853">
        <v>5066024</v>
      </c>
      <c r="B1853">
        <v>94134</v>
      </c>
      <c r="C1853">
        <v>3</v>
      </c>
      <c r="D1853" s="1">
        <v>42787</v>
      </c>
      <c r="E1853" s="2">
        <v>0.84363425925925928</v>
      </c>
      <c r="F1853">
        <v>37.712291999999998</v>
      </c>
      <c r="G1853" s="1">
        <v>42748</v>
      </c>
      <c r="H1853" s="1" t="str">
        <f t="shared" si="56"/>
        <v>2017</v>
      </c>
      <c r="I1853" s="1" t="s">
        <v>1706</v>
      </c>
      <c r="J1853" s="1" t="str">
        <f t="shared" si="57"/>
        <v>2017Q1</v>
      </c>
      <c r="K1853" s="1" t="s">
        <v>1725</v>
      </c>
      <c r="L1853">
        <v>799000</v>
      </c>
      <c r="M1853">
        <v>-122.401169</v>
      </c>
      <c r="N1853" t="s">
        <v>16</v>
      </c>
      <c r="O1853" s="1">
        <v>42787</v>
      </c>
      <c r="P1853">
        <v>875000</v>
      </c>
      <c r="Q1853">
        <v>1750</v>
      </c>
      <c r="R1853" t="s">
        <v>102</v>
      </c>
      <c r="S1853">
        <v>10</v>
      </c>
      <c r="T1853">
        <v>3</v>
      </c>
    </row>
    <row r="1854" spans="1:20" x14ac:dyDescent="0.2">
      <c r="A1854">
        <v>5072003</v>
      </c>
      <c r="B1854">
        <v>94134</v>
      </c>
      <c r="C1854">
        <v>3</v>
      </c>
      <c r="D1854" s="1">
        <v>42905</v>
      </c>
      <c r="E1854" s="2">
        <v>0.61055555555555563</v>
      </c>
      <c r="F1854">
        <v>37.712958999999998</v>
      </c>
      <c r="G1854" s="1">
        <v>42843</v>
      </c>
      <c r="H1854" s="1" t="str">
        <f t="shared" si="56"/>
        <v>2017</v>
      </c>
      <c r="I1854" s="1" t="s">
        <v>1706</v>
      </c>
      <c r="J1854" s="1" t="str">
        <f t="shared" si="57"/>
        <v>2017Q2</v>
      </c>
      <c r="K1854" s="1" t="s">
        <v>1726</v>
      </c>
      <c r="L1854">
        <v>820000</v>
      </c>
      <c r="M1854">
        <v>-122.396973</v>
      </c>
      <c r="N1854" t="s">
        <v>24</v>
      </c>
      <c r="O1854" s="1">
        <v>42905</v>
      </c>
      <c r="P1854">
        <v>828400</v>
      </c>
      <c r="Q1854">
        <v>1125</v>
      </c>
      <c r="R1854" t="s">
        <v>102</v>
      </c>
      <c r="S1854">
        <v>10</v>
      </c>
      <c r="T1854">
        <v>1</v>
      </c>
    </row>
    <row r="1855" spans="1:20" x14ac:dyDescent="0.2">
      <c r="A1855">
        <v>5080013</v>
      </c>
      <c r="B1855">
        <v>94134</v>
      </c>
      <c r="C1855">
        <v>2</v>
      </c>
      <c r="D1855" s="1">
        <v>42914</v>
      </c>
      <c r="E1855" s="2">
        <v>0.75702546296296302</v>
      </c>
      <c r="F1855">
        <v>37.710518</v>
      </c>
      <c r="G1855" s="1">
        <v>42825</v>
      </c>
      <c r="H1855" s="1" t="str">
        <f t="shared" si="56"/>
        <v>2017</v>
      </c>
      <c r="I1855" s="1" t="s">
        <v>1706</v>
      </c>
      <c r="J1855" s="1" t="str">
        <f t="shared" si="57"/>
        <v>2017Q1</v>
      </c>
      <c r="K1855" s="1" t="s">
        <v>1725</v>
      </c>
      <c r="L1855">
        <v>724950</v>
      </c>
      <c r="M1855">
        <v>-122.39737700000001</v>
      </c>
      <c r="N1855" t="s">
        <v>24</v>
      </c>
      <c r="O1855" s="1">
        <v>42914</v>
      </c>
      <c r="P1855">
        <v>680000</v>
      </c>
      <c r="Q1855">
        <v>1100</v>
      </c>
      <c r="R1855" t="s">
        <v>102</v>
      </c>
      <c r="S1855">
        <v>10</v>
      </c>
      <c r="T1855">
        <v>1</v>
      </c>
    </row>
    <row r="1856" spans="1:20" x14ac:dyDescent="0.2">
      <c r="A1856">
        <v>5072013</v>
      </c>
      <c r="B1856">
        <v>94134</v>
      </c>
      <c r="C1856">
        <v>2</v>
      </c>
      <c r="D1856" s="1">
        <v>42950</v>
      </c>
      <c r="E1856" s="2">
        <v>0.36565972222222221</v>
      </c>
      <c r="F1856">
        <v>37.712288000000001</v>
      </c>
      <c r="G1856" s="1">
        <v>42470</v>
      </c>
      <c r="H1856" s="1" t="str">
        <f t="shared" si="56"/>
        <v>2016</v>
      </c>
      <c r="I1856" s="1" t="s">
        <v>1705</v>
      </c>
      <c r="J1856" s="1" t="str">
        <f t="shared" si="57"/>
        <v>2016Q2</v>
      </c>
      <c r="K1856" s="1" t="s">
        <v>1722</v>
      </c>
      <c r="L1856">
        <v>789000</v>
      </c>
      <c r="M1856">
        <v>-122.39717899999999</v>
      </c>
      <c r="N1856" t="s">
        <v>24</v>
      </c>
      <c r="O1856" s="1">
        <v>42949</v>
      </c>
      <c r="P1856">
        <v>930000</v>
      </c>
      <c r="Q1856">
        <v>1125</v>
      </c>
      <c r="R1856" t="s">
        <v>102</v>
      </c>
      <c r="S1856">
        <v>10</v>
      </c>
      <c r="T1856">
        <v>1</v>
      </c>
    </row>
    <row r="1857" spans="1:20" x14ac:dyDescent="0.2">
      <c r="A1857">
        <v>5054153</v>
      </c>
      <c r="B1857">
        <v>94143</v>
      </c>
      <c r="C1857">
        <v>4</v>
      </c>
      <c r="D1857" s="1">
        <v>42969</v>
      </c>
      <c r="E1857" s="2">
        <v>0.874537037037037</v>
      </c>
      <c r="F1857">
        <v>37.713698999999998</v>
      </c>
      <c r="G1857" s="1">
        <v>42910</v>
      </c>
      <c r="H1857" s="1" t="str">
        <f t="shared" si="56"/>
        <v>2017</v>
      </c>
      <c r="I1857" s="1" t="s">
        <v>1706</v>
      </c>
      <c r="J1857" s="1" t="str">
        <f t="shared" si="57"/>
        <v>2017Q2</v>
      </c>
      <c r="K1857" s="1" t="s">
        <v>1726</v>
      </c>
      <c r="L1857">
        <v>899000</v>
      </c>
      <c r="M1857">
        <v>-122.39859800000001</v>
      </c>
      <c r="N1857" t="s">
        <v>16</v>
      </c>
      <c r="O1857" s="1">
        <v>42968</v>
      </c>
      <c r="P1857">
        <v>1090000</v>
      </c>
      <c r="Q1857">
        <v>1890</v>
      </c>
      <c r="R1857" t="s">
        <v>102</v>
      </c>
      <c r="S1857">
        <v>10</v>
      </c>
      <c r="T1857">
        <v>2</v>
      </c>
    </row>
    <row r="1858" spans="1:20" x14ac:dyDescent="0.2">
      <c r="A1858">
        <v>5069006</v>
      </c>
      <c r="B1858">
        <v>94134</v>
      </c>
      <c r="C1858">
        <v>2</v>
      </c>
      <c r="D1858" s="1">
        <v>42980</v>
      </c>
      <c r="E1858" s="2">
        <v>0.66246527777777775</v>
      </c>
      <c r="F1858">
        <v>37.712685</v>
      </c>
      <c r="G1858" s="1">
        <v>42891</v>
      </c>
      <c r="H1858" s="1" t="str">
        <f t="shared" ref="H1858:H1921" si="58">TEXT(G1858,"yyyy")</f>
        <v>2017</v>
      </c>
      <c r="I1858" s="1" t="s">
        <v>1706</v>
      </c>
      <c r="J1858" s="1" t="str">
        <f t="shared" ref="J1858:J1921" si="59">TEXT(G1858,"yyyy") &amp; "Q" &amp; ROUNDUP(MONTH(G1858) / 3,0)</f>
        <v>2017Q2</v>
      </c>
      <c r="K1858" s="1" t="s">
        <v>1726</v>
      </c>
      <c r="L1858">
        <v>749000</v>
      </c>
      <c r="M1858">
        <v>-122.399895</v>
      </c>
      <c r="N1858" t="s">
        <v>24</v>
      </c>
      <c r="O1858" s="1">
        <v>42979</v>
      </c>
      <c r="P1858">
        <v>773000</v>
      </c>
      <c r="Q1858">
        <v>1000</v>
      </c>
      <c r="R1858" t="s">
        <v>102</v>
      </c>
      <c r="S1858">
        <v>10</v>
      </c>
      <c r="T1858">
        <v>1</v>
      </c>
    </row>
    <row r="1859" spans="1:20" x14ac:dyDescent="0.2">
      <c r="A1859">
        <v>5092008</v>
      </c>
      <c r="B1859">
        <v>94134</v>
      </c>
      <c r="C1859">
        <v>2</v>
      </c>
      <c r="D1859" s="1">
        <v>43066</v>
      </c>
      <c r="E1859" s="2">
        <v>0.65123842592592596</v>
      </c>
      <c r="F1859">
        <v>37.709693999999999</v>
      </c>
      <c r="G1859" s="1">
        <v>43019</v>
      </c>
      <c r="H1859" s="1" t="str">
        <f t="shared" si="58"/>
        <v>2017</v>
      </c>
      <c r="I1859" s="1" t="s">
        <v>1706</v>
      </c>
      <c r="J1859" s="1" t="str">
        <f t="shared" si="59"/>
        <v>2017Q4</v>
      </c>
      <c r="K1859" s="1" t="s">
        <v>1728</v>
      </c>
      <c r="L1859">
        <v>699000</v>
      </c>
      <c r="M1859">
        <v>-122.39904</v>
      </c>
      <c r="N1859" t="s">
        <v>24</v>
      </c>
      <c r="O1859" s="1">
        <v>43061</v>
      </c>
      <c r="P1859">
        <v>845000</v>
      </c>
      <c r="Q1859">
        <v>953</v>
      </c>
      <c r="R1859" t="s">
        <v>102</v>
      </c>
      <c r="S1859">
        <v>10</v>
      </c>
      <c r="T1859">
        <v>1</v>
      </c>
    </row>
    <row r="1860" spans="1:20" x14ac:dyDescent="0.2">
      <c r="A1860">
        <v>5072008</v>
      </c>
      <c r="B1860">
        <v>94134</v>
      </c>
      <c r="C1860">
        <v>3</v>
      </c>
      <c r="D1860" s="1">
        <v>43105</v>
      </c>
      <c r="E1860" s="2">
        <v>0.51472222222222219</v>
      </c>
      <c r="F1860">
        <v>37.712581999999998</v>
      </c>
      <c r="G1860" s="1">
        <v>43049</v>
      </c>
      <c r="H1860" s="1" t="str">
        <f t="shared" si="58"/>
        <v>2017</v>
      </c>
      <c r="I1860" s="1" t="s">
        <v>1706</v>
      </c>
      <c r="J1860" s="1" t="str">
        <f t="shared" si="59"/>
        <v>2017Q4</v>
      </c>
      <c r="K1860" s="1" t="s">
        <v>1728</v>
      </c>
      <c r="L1860">
        <v>868000</v>
      </c>
      <c r="M1860">
        <v>-122.397087</v>
      </c>
      <c r="N1860" t="s">
        <v>24</v>
      </c>
      <c r="O1860" s="1">
        <v>43104</v>
      </c>
      <c r="P1860">
        <v>900000</v>
      </c>
      <c r="Q1860">
        <v>1180</v>
      </c>
      <c r="R1860" t="s">
        <v>102</v>
      </c>
      <c r="S1860">
        <v>10</v>
      </c>
      <c r="T1860">
        <v>1</v>
      </c>
    </row>
    <row r="1861" spans="1:20" x14ac:dyDescent="0.2">
      <c r="A1861">
        <v>5054144</v>
      </c>
      <c r="B1861">
        <v>94134</v>
      </c>
      <c r="C1861">
        <v>2</v>
      </c>
      <c r="D1861" s="1">
        <v>43131</v>
      </c>
      <c r="E1861" s="2">
        <v>0.63261574074074078</v>
      </c>
      <c r="F1861">
        <v>37.713844000000002</v>
      </c>
      <c r="G1861" s="1">
        <v>42955</v>
      </c>
      <c r="H1861" s="1" t="str">
        <f t="shared" si="58"/>
        <v>2017</v>
      </c>
      <c r="I1861" s="1" t="s">
        <v>1706</v>
      </c>
      <c r="J1861" s="1" t="str">
        <f t="shared" si="59"/>
        <v>2017Q3</v>
      </c>
      <c r="K1861" s="1" t="s">
        <v>1727</v>
      </c>
      <c r="L1861">
        <v>788000</v>
      </c>
      <c r="M1861">
        <v>-122.398895</v>
      </c>
      <c r="N1861" t="s">
        <v>16</v>
      </c>
      <c r="O1861" s="1">
        <v>43131</v>
      </c>
      <c r="P1861">
        <v>888000</v>
      </c>
      <c r="Q1861">
        <v>1340</v>
      </c>
      <c r="R1861" t="s">
        <v>102</v>
      </c>
      <c r="S1861">
        <v>10</v>
      </c>
      <c r="T1861">
        <v>2.5</v>
      </c>
    </row>
    <row r="1862" spans="1:20" x14ac:dyDescent="0.2">
      <c r="A1862">
        <v>5072026</v>
      </c>
      <c r="B1862">
        <v>94134</v>
      </c>
      <c r="C1862">
        <v>3</v>
      </c>
      <c r="D1862" s="1">
        <v>43132</v>
      </c>
      <c r="E1862" s="2">
        <v>0.67689814814814808</v>
      </c>
      <c r="F1862">
        <v>37.711441000000001</v>
      </c>
      <c r="G1862" s="1">
        <v>42999</v>
      </c>
      <c r="H1862" s="1" t="str">
        <f t="shared" si="58"/>
        <v>2017</v>
      </c>
      <c r="I1862" s="1" t="s">
        <v>1706</v>
      </c>
      <c r="J1862" s="1" t="str">
        <f t="shared" si="59"/>
        <v>2017Q3</v>
      </c>
      <c r="K1862" s="1" t="s">
        <v>1727</v>
      </c>
      <c r="L1862">
        <v>788525</v>
      </c>
      <c r="M1862">
        <v>-122.39754499999999</v>
      </c>
      <c r="N1862" t="s">
        <v>24</v>
      </c>
      <c r="O1862" s="1">
        <v>43132</v>
      </c>
      <c r="P1862">
        <v>750500</v>
      </c>
      <c r="R1862" t="s">
        <v>102</v>
      </c>
      <c r="S1862">
        <v>10</v>
      </c>
      <c r="T1862">
        <v>2</v>
      </c>
    </row>
    <row r="1863" spans="1:20" x14ac:dyDescent="0.2">
      <c r="A1863" t="s">
        <v>1699</v>
      </c>
      <c r="B1863">
        <v>94134</v>
      </c>
      <c r="C1863">
        <v>4</v>
      </c>
      <c r="D1863" s="1">
        <v>43161</v>
      </c>
      <c r="E1863" s="2">
        <v>0.62553240740740745</v>
      </c>
      <c r="F1863">
        <v>37.712336999999998</v>
      </c>
      <c r="G1863" s="1">
        <v>43038</v>
      </c>
      <c r="H1863" s="1" t="str">
        <f t="shared" si="58"/>
        <v>2017</v>
      </c>
      <c r="I1863" s="1" t="s">
        <v>1706</v>
      </c>
      <c r="J1863" s="1" t="str">
        <f t="shared" si="59"/>
        <v>2017Q4</v>
      </c>
      <c r="K1863" s="1" t="s">
        <v>1728</v>
      </c>
      <c r="L1863">
        <v>899000</v>
      </c>
      <c r="M1863">
        <v>-122.40119900000001</v>
      </c>
      <c r="N1863" t="s">
        <v>16</v>
      </c>
      <c r="O1863" s="1">
        <v>43159</v>
      </c>
      <c r="P1863">
        <v>950000</v>
      </c>
      <c r="Q1863">
        <v>2098</v>
      </c>
      <c r="R1863" t="s">
        <v>102</v>
      </c>
      <c r="S1863">
        <v>10</v>
      </c>
      <c r="T1863">
        <v>3</v>
      </c>
    </row>
    <row r="1864" spans="1:20" x14ac:dyDescent="0.2">
      <c r="A1864" t="s">
        <v>111</v>
      </c>
      <c r="B1864">
        <v>94112</v>
      </c>
      <c r="C1864">
        <v>2</v>
      </c>
      <c r="D1864" s="1">
        <v>42090</v>
      </c>
      <c r="E1864" s="2">
        <v>0.28377314814814814</v>
      </c>
      <c r="F1864">
        <v>37.725482</v>
      </c>
      <c r="G1864" s="1">
        <v>42058</v>
      </c>
      <c r="H1864" s="1" t="str">
        <f t="shared" si="58"/>
        <v>2015</v>
      </c>
      <c r="I1864" s="1" t="s">
        <v>1704</v>
      </c>
      <c r="J1864" s="1" t="str">
        <f t="shared" si="59"/>
        <v>2015Q1</v>
      </c>
      <c r="K1864" s="1" t="s">
        <v>1712</v>
      </c>
      <c r="L1864">
        <v>659000</v>
      </c>
      <c r="M1864">
        <v>-122.436325</v>
      </c>
      <c r="N1864" t="s">
        <v>24</v>
      </c>
      <c r="O1864" s="1">
        <v>42088</v>
      </c>
      <c r="P1864">
        <v>950000</v>
      </c>
      <c r="Q1864">
        <v>1180</v>
      </c>
      <c r="R1864" t="s">
        <v>112</v>
      </c>
      <c r="S1864">
        <v>10</v>
      </c>
      <c r="T1864">
        <v>1</v>
      </c>
    </row>
    <row r="1865" spans="1:20" x14ac:dyDescent="0.2">
      <c r="A1865">
        <v>3153010</v>
      </c>
      <c r="B1865">
        <v>94112</v>
      </c>
      <c r="C1865">
        <v>3</v>
      </c>
      <c r="D1865" s="1">
        <v>42097</v>
      </c>
      <c r="E1865" s="2">
        <v>0.80924768518518519</v>
      </c>
      <c r="F1865">
        <v>37.727088000000002</v>
      </c>
      <c r="G1865" s="1">
        <v>42053</v>
      </c>
      <c r="H1865" s="1" t="str">
        <f t="shared" si="58"/>
        <v>2015</v>
      </c>
      <c r="I1865" s="1" t="s">
        <v>1704</v>
      </c>
      <c r="J1865" s="1" t="str">
        <f t="shared" si="59"/>
        <v>2015Q1</v>
      </c>
      <c r="K1865" s="1" t="s">
        <v>1712</v>
      </c>
      <c r="L1865">
        <v>1100000</v>
      </c>
      <c r="M1865">
        <v>-122.44226</v>
      </c>
      <c r="N1865" t="s">
        <v>24</v>
      </c>
      <c r="O1865" s="1">
        <v>42097</v>
      </c>
      <c r="P1865">
        <v>1555000</v>
      </c>
      <c r="R1865" t="s">
        <v>112</v>
      </c>
      <c r="S1865">
        <v>10</v>
      </c>
      <c r="T1865">
        <v>2</v>
      </c>
    </row>
    <row r="1866" spans="1:20" x14ac:dyDescent="0.2">
      <c r="A1866">
        <v>6968060</v>
      </c>
      <c r="B1866">
        <v>94112</v>
      </c>
      <c r="C1866">
        <v>1</v>
      </c>
      <c r="D1866" s="1">
        <v>42100</v>
      </c>
      <c r="E1866" s="2">
        <v>0.59061342592592592</v>
      </c>
      <c r="F1866">
        <v>37.718521000000003</v>
      </c>
      <c r="G1866" s="1">
        <v>42073</v>
      </c>
      <c r="H1866" s="1" t="str">
        <f t="shared" si="58"/>
        <v>2015</v>
      </c>
      <c r="I1866" s="1" t="s">
        <v>1704</v>
      </c>
      <c r="J1866" s="1" t="str">
        <f t="shared" si="59"/>
        <v>2015Q1</v>
      </c>
      <c r="K1866" s="1" t="s">
        <v>1712</v>
      </c>
      <c r="L1866">
        <v>499000</v>
      </c>
      <c r="M1866">
        <v>-122.44090199999999</v>
      </c>
      <c r="N1866" t="s">
        <v>24</v>
      </c>
      <c r="O1866" s="1">
        <v>42100</v>
      </c>
      <c r="P1866">
        <v>555000</v>
      </c>
      <c r="Q1866">
        <v>750</v>
      </c>
      <c r="R1866" t="s">
        <v>112</v>
      </c>
      <c r="S1866">
        <v>10</v>
      </c>
      <c r="T1866">
        <v>1</v>
      </c>
    </row>
    <row r="1867" spans="1:20" x14ac:dyDescent="0.2">
      <c r="A1867" t="s">
        <v>192</v>
      </c>
      <c r="B1867">
        <v>94112</v>
      </c>
      <c r="C1867">
        <v>3</v>
      </c>
      <c r="D1867" s="1">
        <v>42131</v>
      </c>
      <c r="E1867" s="2">
        <v>0.56210648148148146</v>
      </c>
      <c r="F1867">
        <v>37.718474999999998</v>
      </c>
      <c r="G1867" s="1">
        <v>42068</v>
      </c>
      <c r="H1867" s="1" t="str">
        <f t="shared" si="58"/>
        <v>2015</v>
      </c>
      <c r="I1867" s="1" t="s">
        <v>1704</v>
      </c>
      <c r="J1867" s="1" t="str">
        <f t="shared" si="59"/>
        <v>2015Q1</v>
      </c>
      <c r="K1867" s="1" t="s">
        <v>1712</v>
      </c>
      <c r="L1867">
        <v>648800</v>
      </c>
      <c r="M1867">
        <v>-122.441963</v>
      </c>
      <c r="N1867" t="s">
        <v>24</v>
      </c>
      <c r="O1867" s="1">
        <v>42123</v>
      </c>
      <c r="P1867">
        <v>765000</v>
      </c>
      <c r="Q1867">
        <v>1325</v>
      </c>
      <c r="R1867" t="s">
        <v>112</v>
      </c>
      <c r="S1867">
        <v>10</v>
      </c>
      <c r="T1867">
        <v>1</v>
      </c>
    </row>
    <row r="1868" spans="1:20" x14ac:dyDescent="0.2">
      <c r="A1868" t="s">
        <v>194</v>
      </c>
      <c r="B1868">
        <v>94112</v>
      </c>
      <c r="C1868">
        <v>4</v>
      </c>
      <c r="D1868" s="1">
        <v>42124</v>
      </c>
      <c r="E1868" s="2">
        <v>0.52422453703703698</v>
      </c>
      <c r="F1868">
        <v>37.728568000000003</v>
      </c>
      <c r="G1868" s="1">
        <v>42076</v>
      </c>
      <c r="H1868" s="1" t="str">
        <f t="shared" si="58"/>
        <v>2015</v>
      </c>
      <c r="I1868" s="1" t="s">
        <v>1704</v>
      </c>
      <c r="J1868" s="1" t="str">
        <f t="shared" si="59"/>
        <v>2015Q1</v>
      </c>
      <c r="K1868" s="1" t="s">
        <v>1712</v>
      </c>
      <c r="L1868">
        <v>900000</v>
      </c>
      <c r="M1868">
        <v>-122.44062700000001</v>
      </c>
      <c r="N1868" t="s">
        <v>16</v>
      </c>
      <c r="O1868" s="1">
        <v>42124</v>
      </c>
      <c r="P1868">
        <v>900000</v>
      </c>
      <c r="Q1868">
        <v>1870</v>
      </c>
      <c r="R1868" t="s">
        <v>112</v>
      </c>
      <c r="S1868">
        <v>10</v>
      </c>
      <c r="T1868">
        <v>3</v>
      </c>
    </row>
    <row r="1869" spans="1:20" x14ac:dyDescent="0.2">
      <c r="A1869" t="s">
        <v>214</v>
      </c>
      <c r="B1869">
        <v>94112</v>
      </c>
      <c r="C1869">
        <v>2</v>
      </c>
      <c r="D1869" s="1">
        <v>42136</v>
      </c>
      <c r="E1869" s="2">
        <v>0.91327546296296302</v>
      </c>
      <c r="F1869">
        <v>37.728693999999997</v>
      </c>
      <c r="G1869" s="1">
        <v>42089</v>
      </c>
      <c r="H1869" s="1" t="str">
        <f t="shared" si="58"/>
        <v>2015</v>
      </c>
      <c r="I1869" s="1" t="s">
        <v>1704</v>
      </c>
      <c r="J1869" s="1" t="str">
        <f t="shared" si="59"/>
        <v>2015Q1</v>
      </c>
      <c r="K1869" s="1" t="s">
        <v>1712</v>
      </c>
      <c r="L1869">
        <v>885000</v>
      </c>
      <c r="M1869">
        <v>-122.440597</v>
      </c>
      <c r="N1869" t="s">
        <v>16</v>
      </c>
      <c r="O1869" s="1">
        <v>42135</v>
      </c>
      <c r="P1869">
        <v>900000</v>
      </c>
      <c r="Q1869">
        <v>1449</v>
      </c>
      <c r="R1869" t="s">
        <v>112</v>
      </c>
      <c r="S1869">
        <v>10</v>
      </c>
      <c r="T1869">
        <v>2</v>
      </c>
    </row>
    <row r="1870" spans="1:20" x14ac:dyDescent="0.2">
      <c r="A1870">
        <v>3147008</v>
      </c>
      <c r="B1870">
        <v>94112</v>
      </c>
      <c r="C1870">
        <v>2</v>
      </c>
      <c r="D1870" s="1">
        <v>42137</v>
      </c>
      <c r="E1870" s="2">
        <v>0.4519097222222222</v>
      </c>
      <c r="F1870">
        <v>37.725639000000001</v>
      </c>
      <c r="G1870" s="1">
        <v>42082</v>
      </c>
      <c r="H1870" s="1" t="str">
        <f t="shared" si="58"/>
        <v>2015</v>
      </c>
      <c r="I1870" s="1" t="s">
        <v>1704</v>
      </c>
      <c r="J1870" s="1" t="str">
        <f t="shared" si="59"/>
        <v>2015Q1</v>
      </c>
      <c r="K1870" s="1" t="s">
        <v>1712</v>
      </c>
      <c r="L1870">
        <v>749000</v>
      </c>
      <c r="M1870">
        <v>-122.434898</v>
      </c>
      <c r="N1870" t="s">
        <v>24</v>
      </c>
      <c r="O1870" s="1">
        <v>42137</v>
      </c>
      <c r="P1870">
        <v>980000</v>
      </c>
      <c r="Q1870">
        <v>1348</v>
      </c>
      <c r="R1870" t="s">
        <v>112</v>
      </c>
      <c r="S1870">
        <v>10</v>
      </c>
      <c r="T1870">
        <v>1.5</v>
      </c>
    </row>
    <row r="1871" spans="1:20" x14ac:dyDescent="0.2">
      <c r="A1871">
        <v>6798008</v>
      </c>
      <c r="B1871">
        <v>94127</v>
      </c>
      <c r="C1871">
        <v>4</v>
      </c>
      <c r="D1871" s="1">
        <v>42146</v>
      </c>
      <c r="E1871" s="2">
        <v>0.69623842592592589</v>
      </c>
      <c r="F1871">
        <v>37.727573</v>
      </c>
      <c r="G1871" s="1">
        <v>42118</v>
      </c>
      <c r="H1871" s="1" t="str">
        <f t="shared" si="58"/>
        <v>2015</v>
      </c>
      <c r="I1871" s="1" t="s">
        <v>1704</v>
      </c>
      <c r="J1871" s="1" t="str">
        <f t="shared" si="59"/>
        <v>2015Q2</v>
      </c>
      <c r="K1871" s="1" t="s">
        <v>1717</v>
      </c>
      <c r="L1871">
        <v>895000</v>
      </c>
      <c r="M1871">
        <v>-122.433235</v>
      </c>
      <c r="N1871" t="s">
        <v>24</v>
      </c>
      <c r="O1871" s="1">
        <v>42146</v>
      </c>
      <c r="P1871">
        <v>1300000</v>
      </c>
      <c r="Q1871">
        <v>1932</v>
      </c>
      <c r="R1871" t="s">
        <v>112</v>
      </c>
      <c r="S1871">
        <v>10</v>
      </c>
      <c r="T1871">
        <v>2.5</v>
      </c>
    </row>
    <row r="1872" spans="1:20" x14ac:dyDescent="0.2">
      <c r="A1872" t="s">
        <v>247</v>
      </c>
      <c r="B1872">
        <v>94112</v>
      </c>
      <c r="C1872">
        <v>4</v>
      </c>
      <c r="D1872" s="1">
        <v>42152</v>
      </c>
      <c r="E1872" s="2">
        <v>0.35085648148148146</v>
      </c>
      <c r="F1872">
        <v>37.723762000000001</v>
      </c>
      <c r="G1872" s="1">
        <v>42107</v>
      </c>
      <c r="H1872" s="1" t="str">
        <f t="shared" si="58"/>
        <v>2015</v>
      </c>
      <c r="I1872" s="1" t="s">
        <v>1704</v>
      </c>
      <c r="J1872" s="1" t="str">
        <f t="shared" si="59"/>
        <v>2015Q2</v>
      </c>
      <c r="K1872" s="1" t="s">
        <v>1717</v>
      </c>
      <c r="L1872">
        <v>998500</v>
      </c>
      <c r="M1872">
        <v>-122.442222</v>
      </c>
      <c r="N1872" t="s">
        <v>24</v>
      </c>
      <c r="O1872" s="1">
        <v>42151</v>
      </c>
      <c r="P1872">
        <v>1425000</v>
      </c>
      <c r="Q1872">
        <v>2016</v>
      </c>
      <c r="R1872" t="s">
        <v>112</v>
      </c>
      <c r="S1872">
        <v>10</v>
      </c>
      <c r="T1872">
        <v>3</v>
      </c>
    </row>
    <row r="1873" spans="1:20" x14ac:dyDescent="0.2">
      <c r="A1873">
        <v>696517</v>
      </c>
      <c r="B1873">
        <v>94112</v>
      </c>
      <c r="C1873">
        <v>2</v>
      </c>
      <c r="D1873" s="1">
        <v>42155</v>
      </c>
      <c r="E1873" s="2">
        <v>0.50787037037037031</v>
      </c>
      <c r="F1873">
        <v>37.719638000000003</v>
      </c>
      <c r="G1873" s="1">
        <v>42079</v>
      </c>
      <c r="H1873" s="1" t="str">
        <f t="shared" si="58"/>
        <v>2015</v>
      </c>
      <c r="I1873" s="1" t="s">
        <v>1704</v>
      </c>
      <c r="J1873" s="1" t="str">
        <f t="shared" si="59"/>
        <v>2015Q1</v>
      </c>
      <c r="K1873" s="1" t="s">
        <v>1712</v>
      </c>
      <c r="L1873">
        <v>689000</v>
      </c>
      <c r="M1873">
        <v>-122.44373299999999</v>
      </c>
      <c r="N1873" t="s">
        <v>24</v>
      </c>
      <c r="O1873" s="1">
        <v>42153</v>
      </c>
      <c r="P1873">
        <v>931000</v>
      </c>
      <c r="R1873" t="s">
        <v>112</v>
      </c>
      <c r="S1873">
        <v>10</v>
      </c>
      <c r="T1873">
        <v>1</v>
      </c>
    </row>
    <row r="1874" spans="1:20" x14ac:dyDescent="0.2">
      <c r="A1874">
        <v>6780014</v>
      </c>
      <c r="B1874">
        <v>94112</v>
      </c>
      <c r="C1874">
        <v>3</v>
      </c>
      <c r="D1874" s="1">
        <v>42157</v>
      </c>
      <c r="E1874" s="2">
        <v>0.71847222222222218</v>
      </c>
      <c r="F1874">
        <v>37.729723999999997</v>
      </c>
      <c r="G1874" s="1">
        <v>42101</v>
      </c>
      <c r="H1874" s="1" t="str">
        <f t="shared" si="58"/>
        <v>2015</v>
      </c>
      <c r="I1874" s="1" t="s">
        <v>1704</v>
      </c>
      <c r="J1874" s="1" t="str">
        <f t="shared" si="59"/>
        <v>2015Q2</v>
      </c>
      <c r="K1874" s="1" t="s">
        <v>1717</v>
      </c>
      <c r="L1874">
        <v>799000</v>
      </c>
      <c r="M1874">
        <v>-122.436035</v>
      </c>
      <c r="N1874" t="s">
        <v>24</v>
      </c>
      <c r="O1874" s="1">
        <v>42156</v>
      </c>
      <c r="P1874">
        <v>975000</v>
      </c>
      <c r="Q1874">
        <v>1290</v>
      </c>
      <c r="R1874" t="s">
        <v>112</v>
      </c>
      <c r="S1874">
        <v>10</v>
      </c>
      <c r="T1874">
        <v>1.5</v>
      </c>
    </row>
    <row r="1875" spans="1:20" x14ac:dyDescent="0.2">
      <c r="A1875">
        <v>6794003</v>
      </c>
      <c r="B1875">
        <v>94112</v>
      </c>
      <c r="C1875">
        <v>2</v>
      </c>
      <c r="D1875" s="1">
        <v>42166</v>
      </c>
      <c r="E1875" s="2">
        <v>0.73981481481481481</v>
      </c>
      <c r="F1875">
        <v>37.728690999999998</v>
      </c>
      <c r="G1875" s="1">
        <v>42132</v>
      </c>
      <c r="H1875" s="1" t="str">
        <f t="shared" si="58"/>
        <v>2015</v>
      </c>
      <c r="I1875" s="1" t="s">
        <v>1704</v>
      </c>
      <c r="J1875" s="1" t="str">
        <f t="shared" si="59"/>
        <v>2015Q2</v>
      </c>
      <c r="K1875" s="1" t="s">
        <v>1717</v>
      </c>
      <c r="L1875">
        <v>840000</v>
      </c>
      <c r="M1875">
        <v>-122.437454</v>
      </c>
      <c r="N1875" t="s">
        <v>24</v>
      </c>
      <c r="O1875" s="1">
        <v>42166</v>
      </c>
      <c r="P1875">
        <v>1130000</v>
      </c>
      <c r="Q1875">
        <v>1350</v>
      </c>
      <c r="R1875" t="s">
        <v>112</v>
      </c>
      <c r="S1875">
        <v>10</v>
      </c>
      <c r="T1875">
        <v>1</v>
      </c>
    </row>
    <row r="1876" spans="1:20" x14ac:dyDescent="0.2">
      <c r="A1876" t="s">
        <v>15</v>
      </c>
      <c r="B1876">
        <v>94112</v>
      </c>
      <c r="C1876">
        <v>2</v>
      </c>
      <c r="D1876" s="1">
        <v>42179</v>
      </c>
      <c r="E1876" s="2">
        <v>0.46734953703703702</v>
      </c>
      <c r="F1876">
        <v>37.729582999999998</v>
      </c>
      <c r="G1876" s="1">
        <v>42088</v>
      </c>
      <c r="H1876" s="1" t="str">
        <f t="shared" si="58"/>
        <v>2015</v>
      </c>
      <c r="I1876" s="1" t="s">
        <v>1704</v>
      </c>
      <c r="J1876" s="1" t="str">
        <f t="shared" si="59"/>
        <v>2015Q1</v>
      </c>
      <c r="K1876" s="1" t="s">
        <v>1712</v>
      </c>
      <c r="L1876">
        <v>749000</v>
      </c>
      <c r="M1876">
        <v>-122.43466100000001</v>
      </c>
      <c r="N1876" t="s">
        <v>24</v>
      </c>
      <c r="O1876" s="1">
        <v>42174</v>
      </c>
      <c r="P1876">
        <v>950000</v>
      </c>
      <c r="Q1876">
        <v>1325</v>
      </c>
      <c r="R1876" t="s">
        <v>112</v>
      </c>
      <c r="S1876">
        <v>10</v>
      </c>
      <c r="T1876">
        <v>1</v>
      </c>
    </row>
    <row r="1877" spans="1:20" x14ac:dyDescent="0.2">
      <c r="A1877">
        <v>6798022</v>
      </c>
      <c r="B1877">
        <v>94112</v>
      </c>
      <c r="C1877">
        <v>3</v>
      </c>
      <c r="D1877" s="1">
        <v>42178</v>
      </c>
      <c r="E1877" s="2">
        <v>0.68291666666666673</v>
      </c>
      <c r="F1877">
        <v>37.728355000000001</v>
      </c>
      <c r="G1877" s="1">
        <v>42139</v>
      </c>
      <c r="H1877" s="1" t="str">
        <f t="shared" si="58"/>
        <v>2015</v>
      </c>
      <c r="I1877" s="1" t="s">
        <v>1704</v>
      </c>
      <c r="J1877" s="1" t="str">
        <f t="shared" si="59"/>
        <v>2015Q2</v>
      </c>
      <c r="K1877" s="1" t="s">
        <v>1717</v>
      </c>
      <c r="L1877">
        <v>750000</v>
      </c>
      <c r="M1877">
        <v>-122.434448</v>
      </c>
      <c r="N1877" t="s">
        <v>24</v>
      </c>
      <c r="O1877" s="1">
        <v>42177</v>
      </c>
      <c r="P1877">
        <v>800000</v>
      </c>
      <c r="Q1877">
        <v>980</v>
      </c>
      <c r="R1877" t="s">
        <v>112</v>
      </c>
      <c r="S1877">
        <v>10</v>
      </c>
      <c r="T1877">
        <v>2.5</v>
      </c>
    </row>
    <row r="1878" spans="1:20" x14ac:dyDescent="0.2">
      <c r="A1878">
        <v>3148030</v>
      </c>
      <c r="B1878">
        <v>94112</v>
      </c>
      <c r="C1878">
        <v>2</v>
      </c>
      <c r="D1878" s="1">
        <v>42191</v>
      </c>
      <c r="E1878" s="2">
        <v>0.62062499999999998</v>
      </c>
      <c r="F1878">
        <v>37.725394999999999</v>
      </c>
      <c r="G1878" s="1">
        <v>41988</v>
      </c>
      <c r="H1878" s="1" t="str">
        <f t="shared" si="58"/>
        <v>2014</v>
      </c>
      <c r="I1878" s="1" t="s">
        <v>1703</v>
      </c>
      <c r="J1878" s="1" t="str">
        <f t="shared" si="59"/>
        <v>2014Q4</v>
      </c>
      <c r="K1878" s="1" t="s">
        <v>1711</v>
      </c>
      <c r="L1878">
        <v>799000</v>
      </c>
      <c r="M1878">
        <v>-122.43538700000001</v>
      </c>
      <c r="N1878" t="s">
        <v>24</v>
      </c>
      <c r="O1878" s="1">
        <v>42187</v>
      </c>
      <c r="P1878">
        <v>850000</v>
      </c>
      <c r="Q1878">
        <v>1700</v>
      </c>
      <c r="R1878" t="s">
        <v>112</v>
      </c>
      <c r="S1878">
        <v>10</v>
      </c>
      <c r="T1878">
        <v>2</v>
      </c>
    </row>
    <row r="1879" spans="1:20" x14ac:dyDescent="0.2">
      <c r="A1879">
        <v>6779012</v>
      </c>
      <c r="B1879">
        <v>94112</v>
      </c>
      <c r="C1879">
        <v>3</v>
      </c>
      <c r="D1879" s="1">
        <v>42199</v>
      </c>
      <c r="E1879" s="2">
        <v>0.60238425925925931</v>
      </c>
      <c r="F1879">
        <v>37.729427000000001</v>
      </c>
      <c r="G1879" s="1">
        <v>42139</v>
      </c>
      <c r="H1879" s="1" t="str">
        <f t="shared" si="58"/>
        <v>2015</v>
      </c>
      <c r="I1879" s="1" t="s">
        <v>1704</v>
      </c>
      <c r="J1879" s="1" t="str">
        <f t="shared" si="59"/>
        <v>2015Q2</v>
      </c>
      <c r="K1879" s="1" t="s">
        <v>1717</v>
      </c>
      <c r="L1879">
        <v>949000</v>
      </c>
      <c r="M1879">
        <v>-122.436874</v>
      </c>
      <c r="N1879" t="s">
        <v>24</v>
      </c>
      <c r="O1879" s="1">
        <v>42199</v>
      </c>
      <c r="P1879">
        <v>1280000</v>
      </c>
      <c r="R1879" t="s">
        <v>112</v>
      </c>
      <c r="S1879">
        <v>10</v>
      </c>
      <c r="T1879">
        <v>2</v>
      </c>
    </row>
    <row r="1880" spans="1:20" x14ac:dyDescent="0.2">
      <c r="A1880">
        <v>6953038</v>
      </c>
      <c r="B1880">
        <v>94112</v>
      </c>
      <c r="C1880">
        <v>3</v>
      </c>
      <c r="D1880" s="1">
        <v>42201</v>
      </c>
      <c r="E1880" s="2">
        <v>0.48721064814814818</v>
      </c>
      <c r="F1880">
        <v>37.723255000000002</v>
      </c>
      <c r="G1880" s="1">
        <v>42165</v>
      </c>
      <c r="H1880" s="1" t="str">
        <f t="shared" si="58"/>
        <v>2015</v>
      </c>
      <c r="I1880" s="1" t="s">
        <v>1704</v>
      </c>
      <c r="J1880" s="1" t="str">
        <f t="shared" si="59"/>
        <v>2015Q2</v>
      </c>
      <c r="K1880" s="1" t="s">
        <v>1717</v>
      </c>
      <c r="L1880">
        <v>749000</v>
      </c>
      <c r="M1880">
        <v>-122.44032300000001</v>
      </c>
      <c r="N1880" t="s">
        <v>24</v>
      </c>
      <c r="O1880" s="1">
        <v>42200</v>
      </c>
      <c r="P1880">
        <v>1050000</v>
      </c>
      <c r="Q1880">
        <v>1668</v>
      </c>
      <c r="R1880" t="s">
        <v>112</v>
      </c>
      <c r="S1880">
        <v>10</v>
      </c>
      <c r="T1880">
        <v>2</v>
      </c>
    </row>
    <row r="1881" spans="1:20" x14ac:dyDescent="0.2">
      <c r="A1881">
        <v>679521</v>
      </c>
      <c r="B1881">
        <v>94112</v>
      </c>
      <c r="C1881">
        <v>2</v>
      </c>
      <c r="D1881" s="1">
        <v>42213</v>
      </c>
      <c r="E1881" s="2">
        <v>0.65844907407407405</v>
      </c>
      <c r="F1881">
        <v>37.728405000000002</v>
      </c>
      <c r="G1881" s="1">
        <v>42082</v>
      </c>
      <c r="H1881" s="1" t="str">
        <f t="shared" si="58"/>
        <v>2015</v>
      </c>
      <c r="I1881" s="1" t="s">
        <v>1704</v>
      </c>
      <c r="J1881" s="1" t="str">
        <f t="shared" si="59"/>
        <v>2015Q1</v>
      </c>
      <c r="K1881" s="1" t="s">
        <v>1712</v>
      </c>
      <c r="L1881">
        <v>910000</v>
      </c>
      <c r="M1881">
        <v>-122.436317</v>
      </c>
      <c r="N1881" t="s">
        <v>24</v>
      </c>
      <c r="O1881" s="1">
        <v>42209</v>
      </c>
      <c r="P1881">
        <v>954000</v>
      </c>
      <c r="Q1881">
        <v>1350</v>
      </c>
      <c r="R1881" t="s">
        <v>112</v>
      </c>
      <c r="S1881">
        <v>10</v>
      </c>
      <c r="T1881">
        <v>2</v>
      </c>
    </row>
    <row r="1882" spans="1:20" x14ac:dyDescent="0.2">
      <c r="A1882" t="s">
        <v>355</v>
      </c>
      <c r="B1882">
        <v>94112</v>
      </c>
      <c r="C1882">
        <v>3</v>
      </c>
      <c r="D1882" s="1">
        <v>42219</v>
      </c>
      <c r="E1882" s="2">
        <v>0.67395833333333333</v>
      </c>
      <c r="F1882">
        <v>37.727778999999998</v>
      </c>
      <c r="G1882" s="1">
        <v>42160</v>
      </c>
      <c r="H1882" s="1" t="str">
        <f t="shared" si="58"/>
        <v>2015</v>
      </c>
      <c r="I1882" s="1" t="s">
        <v>1704</v>
      </c>
      <c r="J1882" s="1" t="str">
        <f t="shared" si="59"/>
        <v>2015Q2</v>
      </c>
      <c r="K1882" s="1" t="s">
        <v>1717</v>
      </c>
      <c r="L1882">
        <v>1250000</v>
      </c>
      <c r="M1882">
        <v>-122.436172</v>
      </c>
      <c r="N1882" t="s">
        <v>24</v>
      </c>
      <c r="O1882" s="1">
        <v>42213</v>
      </c>
      <c r="P1882">
        <v>1225000</v>
      </c>
      <c r="Q1882">
        <v>1880</v>
      </c>
      <c r="R1882" t="s">
        <v>112</v>
      </c>
      <c r="S1882">
        <v>10</v>
      </c>
      <c r="T1882">
        <v>2</v>
      </c>
    </row>
    <row r="1883" spans="1:20" x14ac:dyDescent="0.2">
      <c r="A1883">
        <v>6964021</v>
      </c>
      <c r="B1883">
        <v>94112</v>
      </c>
      <c r="C1883">
        <v>2</v>
      </c>
      <c r="D1883" s="1">
        <v>42244</v>
      </c>
      <c r="E1883" s="2">
        <v>0.77384259259259258</v>
      </c>
      <c r="F1883">
        <v>37.721127000000003</v>
      </c>
      <c r="G1883" s="1">
        <v>42180</v>
      </c>
      <c r="H1883" s="1" t="str">
        <f t="shared" si="58"/>
        <v>2015</v>
      </c>
      <c r="I1883" s="1" t="s">
        <v>1704</v>
      </c>
      <c r="J1883" s="1" t="str">
        <f t="shared" si="59"/>
        <v>2015Q2</v>
      </c>
      <c r="K1883" s="1" t="s">
        <v>1717</v>
      </c>
      <c r="L1883">
        <v>699000</v>
      </c>
      <c r="M1883">
        <v>-122.445076</v>
      </c>
      <c r="N1883" t="s">
        <v>24</v>
      </c>
      <c r="O1883" s="1">
        <v>42216</v>
      </c>
      <c r="P1883">
        <v>733400</v>
      </c>
      <c r="Q1883">
        <v>828</v>
      </c>
      <c r="R1883" t="s">
        <v>112</v>
      </c>
      <c r="S1883">
        <v>10</v>
      </c>
      <c r="T1883">
        <v>1</v>
      </c>
    </row>
    <row r="1884" spans="1:20" x14ac:dyDescent="0.2">
      <c r="A1884">
        <v>6786005</v>
      </c>
      <c r="B1884">
        <v>94112</v>
      </c>
      <c r="C1884">
        <v>2</v>
      </c>
      <c r="D1884" s="1">
        <v>42223</v>
      </c>
      <c r="E1884" s="2">
        <v>0.49732638888888886</v>
      </c>
      <c r="F1884">
        <v>37.731445000000001</v>
      </c>
      <c r="G1884" s="1">
        <v>42142</v>
      </c>
      <c r="H1884" s="1" t="str">
        <f t="shared" si="58"/>
        <v>2015</v>
      </c>
      <c r="I1884" s="1" t="s">
        <v>1704</v>
      </c>
      <c r="J1884" s="1" t="str">
        <f t="shared" si="59"/>
        <v>2015Q2</v>
      </c>
      <c r="K1884" s="1" t="s">
        <v>1717</v>
      </c>
      <c r="L1884">
        <v>730000</v>
      </c>
      <c r="M1884">
        <v>-122.42907</v>
      </c>
      <c r="N1884" t="s">
        <v>24</v>
      </c>
      <c r="O1884" s="1">
        <v>42223</v>
      </c>
      <c r="P1884">
        <v>730000</v>
      </c>
      <c r="Q1884">
        <v>1475</v>
      </c>
      <c r="R1884" t="s">
        <v>112</v>
      </c>
      <c r="S1884">
        <v>10</v>
      </c>
      <c r="T1884">
        <v>2</v>
      </c>
    </row>
    <row r="1885" spans="1:20" x14ac:dyDescent="0.2">
      <c r="A1885" t="s">
        <v>379</v>
      </c>
      <c r="B1885">
        <v>94112</v>
      </c>
      <c r="C1885">
        <v>4</v>
      </c>
      <c r="D1885" s="1">
        <v>42227</v>
      </c>
      <c r="E1885" s="2">
        <v>0.67811342592592594</v>
      </c>
      <c r="F1885">
        <v>37.727116000000002</v>
      </c>
      <c r="G1885" s="1">
        <v>42179</v>
      </c>
      <c r="H1885" s="1" t="str">
        <f t="shared" si="58"/>
        <v>2015</v>
      </c>
      <c r="I1885" s="1" t="s">
        <v>1704</v>
      </c>
      <c r="J1885" s="1" t="str">
        <f t="shared" si="59"/>
        <v>2015Q2</v>
      </c>
      <c r="K1885" s="1" t="s">
        <v>1717</v>
      </c>
      <c r="L1885">
        <v>1099000</v>
      </c>
      <c r="M1885">
        <v>-122.443253</v>
      </c>
      <c r="N1885" t="s">
        <v>24</v>
      </c>
      <c r="O1885" s="1">
        <v>42227</v>
      </c>
      <c r="P1885">
        <v>1225888</v>
      </c>
      <c r="Q1885">
        <v>1765</v>
      </c>
      <c r="R1885" t="s">
        <v>112</v>
      </c>
      <c r="S1885">
        <v>10</v>
      </c>
      <c r="T1885">
        <v>4</v>
      </c>
    </row>
    <row r="1886" spans="1:20" x14ac:dyDescent="0.2">
      <c r="A1886" t="s">
        <v>394</v>
      </c>
      <c r="B1886">
        <v>94112</v>
      </c>
      <c r="C1886">
        <v>4</v>
      </c>
      <c r="D1886" s="1">
        <v>42236</v>
      </c>
      <c r="E1886" s="2">
        <v>0.15655092592592593</v>
      </c>
      <c r="F1886">
        <v>37.726157999999998</v>
      </c>
      <c r="G1886" s="1">
        <v>42195</v>
      </c>
      <c r="H1886" s="1" t="str">
        <f t="shared" si="58"/>
        <v>2015</v>
      </c>
      <c r="I1886" s="1" t="s">
        <v>1704</v>
      </c>
      <c r="J1886" s="1" t="str">
        <f t="shared" si="59"/>
        <v>2015Q3</v>
      </c>
      <c r="K1886" s="1" t="s">
        <v>1718</v>
      </c>
      <c r="L1886">
        <v>1088000</v>
      </c>
      <c r="M1886">
        <v>-122.43531</v>
      </c>
      <c r="N1886" t="s">
        <v>24</v>
      </c>
      <c r="O1886" s="1">
        <v>42235</v>
      </c>
      <c r="P1886">
        <v>1200000</v>
      </c>
      <c r="Q1886">
        <v>2006</v>
      </c>
      <c r="R1886" t="s">
        <v>112</v>
      </c>
      <c r="S1886">
        <v>10</v>
      </c>
      <c r="T1886">
        <v>3</v>
      </c>
    </row>
    <row r="1887" spans="1:20" x14ac:dyDescent="0.2">
      <c r="A1887">
        <v>6779025</v>
      </c>
      <c r="B1887">
        <v>94112</v>
      </c>
      <c r="C1887">
        <v>3</v>
      </c>
      <c r="D1887" s="1">
        <v>42243</v>
      </c>
      <c r="E1887" s="2">
        <v>0.71886574074074072</v>
      </c>
      <c r="F1887">
        <v>37.727893999999999</v>
      </c>
      <c r="G1887" s="1">
        <v>42178</v>
      </c>
      <c r="H1887" s="1" t="str">
        <f t="shared" si="58"/>
        <v>2015</v>
      </c>
      <c r="I1887" s="1" t="s">
        <v>1704</v>
      </c>
      <c r="J1887" s="1" t="str">
        <f t="shared" si="59"/>
        <v>2015Q2</v>
      </c>
      <c r="K1887" s="1" t="s">
        <v>1717</v>
      </c>
      <c r="L1887">
        <v>1200000</v>
      </c>
      <c r="M1887">
        <v>-122.43755299999999</v>
      </c>
      <c r="N1887" t="s">
        <v>24</v>
      </c>
      <c r="O1887" s="1">
        <v>42243</v>
      </c>
      <c r="P1887">
        <v>1175000</v>
      </c>
      <c r="Q1887">
        <v>1750</v>
      </c>
      <c r="R1887" t="s">
        <v>112</v>
      </c>
      <c r="S1887">
        <v>10</v>
      </c>
      <c r="T1887">
        <v>3</v>
      </c>
    </row>
    <row r="1888" spans="1:20" x14ac:dyDescent="0.2">
      <c r="A1888">
        <v>6795022</v>
      </c>
      <c r="B1888">
        <v>94112</v>
      </c>
      <c r="C1888">
        <v>3</v>
      </c>
      <c r="D1888" s="1">
        <v>42251</v>
      </c>
      <c r="E1888" s="2">
        <v>0.30569444444444444</v>
      </c>
      <c r="F1888">
        <v>37.728316999999997</v>
      </c>
      <c r="G1888" s="1">
        <v>42209</v>
      </c>
      <c r="H1888" s="1" t="str">
        <f t="shared" si="58"/>
        <v>2015</v>
      </c>
      <c r="I1888" s="1" t="s">
        <v>1704</v>
      </c>
      <c r="J1888" s="1" t="str">
        <f t="shared" si="59"/>
        <v>2015Q3</v>
      </c>
      <c r="K1888" s="1" t="s">
        <v>1718</v>
      </c>
      <c r="L1888">
        <v>989000</v>
      </c>
      <c r="M1888">
        <v>-122.435768</v>
      </c>
      <c r="N1888" t="s">
        <v>24</v>
      </c>
      <c r="O1888" s="1">
        <v>42250</v>
      </c>
      <c r="P1888">
        <v>1300000</v>
      </c>
      <c r="R1888" t="s">
        <v>112</v>
      </c>
      <c r="S1888">
        <v>10</v>
      </c>
      <c r="T1888">
        <v>2</v>
      </c>
    </row>
    <row r="1889" spans="1:20" x14ac:dyDescent="0.2">
      <c r="A1889">
        <v>6970039</v>
      </c>
      <c r="B1889">
        <v>94112</v>
      </c>
      <c r="C1889">
        <v>3</v>
      </c>
      <c r="D1889" s="1">
        <v>42262</v>
      </c>
      <c r="E1889" s="2">
        <v>0.62468749999999995</v>
      </c>
      <c r="F1889">
        <v>37.718955999999999</v>
      </c>
      <c r="G1889" s="1">
        <v>42224</v>
      </c>
      <c r="H1889" s="1" t="str">
        <f t="shared" si="58"/>
        <v>2015</v>
      </c>
      <c r="I1889" s="1" t="s">
        <v>1704</v>
      </c>
      <c r="J1889" s="1" t="str">
        <f t="shared" si="59"/>
        <v>2015Q3</v>
      </c>
      <c r="K1889" s="1" t="s">
        <v>1718</v>
      </c>
      <c r="L1889">
        <v>788000</v>
      </c>
      <c r="M1889">
        <v>-122.443314</v>
      </c>
      <c r="N1889" t="s">
        <v>24</v>
      </c>
      <c r="O1889" s="1">
        <v>42257</v>
      </c>
      <c r="P1889">
        <v>862800</v>
      </c>
      <c r="Q1889">
        <v>1104</v>
      </c>
      <c r="R1889" t="s">
        <v>112</v>
      </c>
      <c r="S1889">
        <v>10</v>
      </c>
      <c r="T1889">
        <v>1</v>
      </c>
    </row>
    <row r="1890" spans="1:20" x14ac:dyDescent="0.2">
      <c r="A1890">
        <v>6968022</v>
      </c>
      <c r="B1890">
        <v>94112</v>
      </c>
      <c r="C1890">
        <v>4</v>
      </c>
      <c r="D1890" s="1">
        <v>42261</v>
      </c>
      <c r="E1890" s="2">
        <v>0.57231481481481483</v>
      </c>
      <c r="F1890">
        <v>37.718249999999998</v>
      </c>
      <c r="G1890" s="1">
        <v>42195</v>
      </c>
      <c r="H1890" s="1" t="str">
        <f t="shared" si="58"/>
        <v>2015</v>
      </c>
      <c r="I1890" s="1" t="s">
        <v>1704</v>
      </c>
      <c r="J1890" s="1" t="str">
        <f t="shared" si="59"/>
        <v>2015Q3</v>
      </c>
      <c r="K1890" s="1" t="s">
        <v>1718</v>
      </c>
      <c r="L1890">
        <v>799000</v>
      </c>
      <c r="M1890">
        <v>-122.44051399999999</v>
      </c>
      <c r="N1890" t="s">
        <v>24</v>
      </c>
      <c r="O1890" s="1">
        <v>42258</v>
      </c>
      <c r="P1890">
        <v>810000</v>
      </c>
      <c r="Q1890">
        <v>1613</v>
      </c>
      <c r="R1890" t="s">
        <v>112</v>
      </c>
      <c r="S1890">
        <v>10</v>
      </c>
      <c r="T1890">
        <v>3</v>
      </c>
    </row>
    <row r="1891" spans="1:20" x14ac:dyDescent="0.2">
      <c r="A1891">
        <v>3147013</v>
      </c>
      <c r="B1891">
        <v>94112</v>
      </c>
      <c r="C1891">
        <v>2</v>
      </c>
      <c r="D1891" s="1">
        <v>42297</v>
      </c>
      <c r="E1891" s="2">
        <v>0.41273148148148148</v>
      </c>
      <c r="F1891">
        <v>37.725960000000001</v>
      </c>
      <c r="G1891" s="1">
        <v>42222</v>
      </c>
      <c r="H1891" s="1" t="str">
        <f t="shared" si="58"/>
        <v>2015</v>
      </c>
      <c r="I1891" s="1" t="s">
        <v>1704</v>
      </c>
      <c r="J1891" s="1" t="str">
        <f t="shared" si="59"/>
        <v>2015Q3</v>
      </c>
      <c r="K1891" s="1" t="s">
        <v>1718</v>
      </c>
      <c r="L1891">
        <v>785000</v>
      </c>
      <c r="M1891">
        <v>-122.435562</v>
      </c>
      <c r="N1891" t="s">
        <v>24</v>
      </c>
      <c r="O1891" s="1">
        <v>42265</v>
      </c>
      <c r="P1891">
        <v>775000</v>
      </c>
      <c r="Q1891">
        <v>1088</v>
      </c>
      <c r="R1891" t="s">
        <v>112</v>
      </c>
      <c r="S1891">
        <v>10</v>
      </c>
      <c r="T1891">
        <v>1.5</v>
      </c>
    </row>
    <row r="1892" spans="1:20" x14ac:dyDescent="0.2">
      <c r="A1892">
        <v>6795034</v>
      </c>
      <c r="B1892">
        <v>94112</v>
      </c>
      <c r="C1892">
        <v>2</v>
      </c>
      <c r="D1892" s="1">
        <v>42282</v>
      </c>
      <c r="E1892" s="2">
        <v>0.68034722222222221</v>
      </c>
      <c r="F1892">
        <v>37.729022999999998</v>
      </c>
      <c r="G1892" s="1">
        <v>42234</v>
      </c>
      <c r="H1892" s="1" t="str">
        <f t="shared" si="58"/>
        <v>2015</v>
      </c>
      <c r="I1892" s="1" t="s">
        <v>1704</v>
      </c>
      <c r="J1892" s="1" t="str">
        <f t="shared" si="59"/>
        <v>2015Q3</v>
      </c>
      <c r="K1892" s="1" t="s">
        <v>1718</v>
      </c>
      <c r="L1892">
        <v>995000</v>
      </c>
      <c r="M1892">
        <v>-122.435143</v>
      </c>
      <c r="N1892" t="s">
        <v>24</v>
      </c>
      <c r="O1892" s="1">
        <v>42272</v>
      </c>
      <c r="P1892">
        <v>1300000</v>
      </c>
      <c r="Q1892">
        <v>1833</v>
      </c>
      <c r="R1892" t="s">
        <v>112</v>
      </c>
      <c r="S1892">
        <v>10</v>
      </c>
      <c r="T1892">
        <v>1.5</v>
      </c>
    </row>
    <row r="1893" spans="1:20" x14ac:dyDescent="0.2">
      <c r="A1893">
        <v>6754022</v>
      </c>
      <c r="B1893">
        <v>94112</v>
      </c>
      <c r="C1893">
        <v>3</v>
      </c>
      <c r="D1893" s="1">
        <v>42280</v>
      </c>
      <c r="E1893" s="2">
        <v>0.65376157407407409</v>
      </c>
      <c r="F1893">
        <v>37.731437999999997</v>
      </c>
      <c r="G1893" s="1">
        <v>42209</v>
      </c>
      <c r="H1893" s="1" t="str">
        <f t="shared" si="58"/>
        <v>2015</v>
      </c>
      <c r="I1893" s="1" t="s">
        <v>1704</v>
      </c>
      <c r="J1893" s="1" t="str">
        <f t="shared" si="59"/>
        <v>2015Q3</v>
      </c>
      <c r="K1893" s="1" t="s">
        <v>1718</v>
      </c>
      <c r="L1893">
        <v>799000</v>
      </c>
      <c r="M1893">
        <v>-122.431862</v>
      </c>
      <c r="N1893" t="s">
        <v>24</v>
      </c>
      <c r="O1893" s="1">
        <v>42275</v>
      </c>
      <c r="P1893">
        <v>827927</v>
      </c>
      <c r="Q1893">
        <v>1197</v>
      </c>
      <c r="R1893" t="s">
        <v>112</v>
      </c>
      <c r="S1893">
        <v>10</v>
      </c>
      <c r="T1893">
        <v>2</v>
      </c>
    </row>
    <row r="1894" spans="1:20" x14ac:dyDescent="0.2">
      <c r="A1894">
        <v>3146020</v>
      </c>
      <c r="B1894">
        <v>94112</v>
      </c>
      <c r="C1894">
        <v>2</v>
      </c>
      <c r="D1894" s="1">
        <v>42292</v>
      </c>
      <c r="E1894" s="2">
        <v>0.70401620370370377</v>
      </c>
      <c r="F1894">
        <v>37.726241999999999</v>
      </c>
      <c r="G1894" s="1">
        <v>42271</v>
      </c>
      <c r="H1894" s="1" t="str">
        <f t="shared" si="58"/>
        <v>2015</v>
      </c>
      <c r="I1894" s="1" t="s">
        <v>1704</v>
      </c>
      <c r="J1894" s="1" t="str">
        <f t="shared" si="59"/>
        <v>2015Q3</v>
      </c>
      <c r="K1894" s="1" t="s">
        <v>1718</v>
      </c>
      <c r="L1894">
        <v>839000</v>
      </c>
      <c r="M1894">
        <v>-122.438019</v>
      </c>
      <c r="N1894" t="s">
        <v>24</v>
      </c>
      <c r="O1894" s="1">
        <v>42292</v>
      </c>
      <c r="P1894">
        <v>950000</v>
      </c>
      <c r="Q1894">
        <v>1078</v>
      </c>
      <c r="R1894" t="s">
        <v>112</v>
      </c>
      <c r="S1894">
        <v>10</v>
      </c>
      <c r="T1894">
        <v>1</v>
      </c>
    </row>
    <row r="1895" spans="1:20" x14ac:dyDescent="0.2">
      <c r="A1895">
        <v>6954035</v>
      </c>
      <c r="B1895">
        <v>94112</v>
      </c>
      <c r="C1895">
        <v>5</v>
      </c>
      <c r="D1895" s="1">
        <v>42297</v>
      </c>
      <c r="E1895" s="2">
        <v>0.38842592592592595</v>
      </c>
      <c r="F1895">
        <v>37.723044999999999</v>
      </c>
      <c r="G1895" s="1">
        <v>42219</v>
      </c>
      <c r="H1895" s="1" t="str">
        <f t="shared" si="58"/>
        <v>2015</v>
      </c>
      <c r="I1895" s="1" t="s">
        <v>1704</v>
      </c>
      <c r="J1895" s="1" t="str">
        <f t="shared" si="59"/>
        <v>2015Q3</v>
      </c>
      <c r="K1895" s="1" t="s">
        <v>1718</v>
      </c>
      <c r="L1895">
        <v>1105000</v>
      </c>
      <c r="M1895">
        <v>-122.43884300000001</v>
      </c>
      <c r="N1895" t="s">
        <v>24</v>
      </c>
      <c r="O1895" s="1">
        <v>42292</v>
      </c>
      <c r="P1895">
        <v>1035000</v>
      </c>
      <c r="Q1895">
        <v>1977</v>
      </c>
      <c r="R1895" t="s">
        <v>112</v>
      </c>
      <c r="S1895">
        <v>10</v>
      </c>
      <c r="T1895">
        <v>4</v>
      </c>
    </row>
    <row r="1896" spans="1:20" x14ac:dyDescent="0.2">
      <c r="A1896">
        <v>3202002</v>
      </c>
      <c r="B1896">
        <v>94112</v>
      </c>
      <c r="C1896">
        <v>6</v>
      </c>
      <c r="D1896" s="1">
        <v>42297</v>
      </c>
      <c r="E1896" s="2">
        <v>0.44884259259259257</v>
      </c>
      <c r="F1896">
        <v>37.726486000000001</v>
      </c>
      <c r="G1896" s="1">
        <v>42068</v>
      </c>
      <c r="H1896" s="1" t="str">
        <f t="shared" si="58"/>
        <v>2015</v>
      </c>
      <c r="I1896" s="1" t="s">
        <v>1704</v>
      </c>
      <c r="J1896" s="1" t="str">
        <f t="shared" si="59"/>
        <v>2015Q1</v>
      </c>
      <c r="K1896" s="1" t="s">
        <v>1712</v>
      </c>
      <c r="L1896">
        <v>1300000</v>
      </c>
      <c r="M1896">
        <v>-122.44085699999999</v>
      </c>
      <c r="N1896" t="s">
        <v>24</v>
      </c>
      <c r="O1896" s="1">
        <v>42297</v>
      </c>
      <c r="P1896">
        <v>1160000</v>
      </c>
      <c r="Q1896">
        <v>2567</v>
      </c>
      <c r="R1896" t="s">
        <v>112</v>
      </c>
      <c r="S1896">
        <v>10</v>
      </c>
      <c r="T1896">
        <v>3</v>
      </c>
    </row>
    <row r="1897" spans="1:20" x14ac:dyDescent="0.2">
      <c r="A1897" t="s">
        <v>499</v>
      </c>
      <c r="B1897">
        <v>94112</v>
      </c>
      <c r="C1897">
        <v>3</v>
      </c>
      <c r="D1897" s="1">
        <v>42304</v>
      </c>
      <c r="E1897" s="2">
        <v>0.42126157407407411</v>
      </c>
      <c r="F1897">
        <v>37.722324</v>
      </c>
      <c r="G1897" s="1">
        <v>42222</v>
      </c>
      <c r="H1897" s="1" t="str">
        <f t="shared" si="58"/>
        <v>2015</v>
      </c>
      <c r="I1897" s="1" t="s">
        <v>1704</v>
      </c>
      <c r="J1897" s="1" t="str">
        <f t="shared" si="59"/>
        <v>2015Q3</v>
      </c>
      <c r="K1897" s="1" t="s">
        <v>1718</v>
      </c>
      <c r="L1897">
        <v>799000</v>
      </c>
      <c r="M1897">
        <v>-122.438728</v>
      </c>
      <c r="N1897" t="s">
        <v>24</v>
      </c>
      <c r="O1897" s="1">
        <v>42304</v>
      </c>
      <c r="P1897">
        <v>860000</v>
      </c>
      <c r="Q1897">
        <v>1594</v>
      </c>
      <c r="R1897" t="s">
        <v>112</v>
      </c>
      <c r="S1897">
        <v>10</v>
      </c>
      <c r="T1897">
        <v>2</v>
      </c>
    </row>
    <row r="1898" spans="1:20" x14ac:dyDescent="0.2">
      <c r="A1898">
        <v>3204003</v>
      </c>
      <c r="B1898">
        <v>94112</v>
      </c>
      <c r="C1898">
        <v>2</v>
      </c>
      <c r="D1898" s="1">
        <v>42308</v>
      </c>
      <c r="E1898" s="2">
        <v>0.42738425925925921</v>
      </c>
      <c r="F1898">
        <v>37.725459999999998</v>
      </c>
      <c r="G1898" s="1">
        <v>42278</v>
      </c>
      <c r="H1898" s="1" t="str">
        <f t="shared" si="58"/>
        <v>2015</v>
      </c>
      <c r="I1898" s="1" t="s">
        <v>1704</v>
      </c>
      <c r="J1898" s="1" t="str">
        <f t="shared" si="59"/>
        <v>2015Q4</v>
      </c>
      <c r="K1898" s="1" t="s">
        <v>1719</v>
      </c>
      <c r="L1898">
        <v>799000</v>
      </c>
      <c r="M1898">
        <v>-122.439125</v>
      </c>
      <c r="N1898" t="s">
        <v>24</v>
      </c>
      <c r="O1898" s="1">
        <v>42307</v>
      </c>
      <c r="P1898">
        <v>1075000</v>
      </c>
      <c r="Q1898">
        <v>1125</v>
      </c>
      <c r="R1898" t="s">
        <v>112</v>
      </c>
      <c r="S1898">
        <v>10</v>
      </c>
      <c r="T1898">
        <v>1</v>
      </c>
    </row>
    <row r="1899" spans="1:20" x14ac:dyDescent="0.2">
      <c r="A1899">
        <v>6967007</v>
      </c>
      <c r="B1899">
        <v>94112</v>
      </c>
      <c r="C1899">
        <v>3</v>
      </c>
      <c r="D1899" s="1">
        <v>42313</v>
      </c>
      <c r="E1899" s="2">
        <v>0.9296875</v>
      </c>
      <c r="F1899">
        <v>37.71904</v>
      </c>
      <c r="G1899" s="1">
        <v>42258</v>
      </c>
      <c r="H1899" s="1" t="str">
        <f t="shared" si="58"/>
        <v>2015</v>
      </c>
      <c r="I1899" s="1" t="s">
        <v>1704</v>
      </c>
      <c r="J1899" s="1" t="str">
        <f t="shared" si="59"/>
        <v>2015Q3</v>
      </c>
      <c r="K1899" s="1" t="s">
        <v>1718</v>
      </c>
      <c r="L1899">
        <v>748000</v>
      </c>
      <c r="M1899">
        <v>-122.44119999999999</v>
      </c>
      <c r="N1899" t="s">
        <v>24</v>
      </c>
      <c r="O1899" s="1">
        <v>42312</v>
      </c>
      <c r="P1899">
        <v>780000</v>
      </c>
      <c r="Q1899">
        <v>1175</v>
      </c>
      <c r="R1899" t="s">
        <v>112</v>
      </c>
      <c r="S1899">
        <v>10</v>
      </c>
      <c r="T1899">
        <v>2</v>
      </c>
    </row>
    <row r="1900" spans="1:20" x14ac:dyDescent="0.2">
      <c r="A1900">
        <v>3153016</v>
      </c>
      <c r="B1900">
        <v>94122</v>
      </c>
      <c r="C1900">
        <v>4</v>
      </c>
      <c r="D1900" s="1">
        <v>42317</v>
      </c>
      <c r="E1900" s="2">
        <v>0.86008101851851848</v>
      </c>
      <c r="F1900">
        <v>37.727043000000002</v>
      </c>
      <c r="G1900" s="1">
        <v>42261</v>
      </c>
      <c r="H1900" s="1" t="str">
        <f t="shared" si="58"/>
        <v>2015</v>
      </c>
      <c r="I1900" s="1" t="s">
        <v>1704</v>
      </c>
      <c r="J1900" s="1" t="str">
        <f t="shared" si="59"/>
        <v>2015Q3</v>
      </c>
      <c r="K1900" s="1" t="s">
        <v>1718</v>
      </c>
      <c r="L1900">
        <v>1498000</v>
      </c>
      <c r="M1900">
        <v>-122.44280999999999</v>
      </c>
      <c r="N1900" t="s">
        <v>24</v>
      </c>
      <c r="O1900" s="1">
        <v>42317</v>
      </c>
      <c r="P1900">
        <v>1600000</v>
      </c>
      <c r="Q1900">
        <v>3408</v>
      </c>
      <c r="R1900" t="s">
        <v>112</v>
      </c>
      <c r="S1900">
        <v>10</v>
      </c>
      <c r="T1900">
        <v>4.5</v>
      </c>
    </row>
    <row r="1901" spans="1:20" x14ac:dyDescent="0.2">
      <c r="A1901" t="s">
        <v>535</v>
      </c>
      <c r="B1901">
        <v>94112</v>
      </c>
      <c r="C1901">
        <v>3</v>
      </c>
      <c r="D1901" s="1">
        <v>42331</v>
      </c>
      <c r="E1901" s="2">
        <v>0.64336805555555554</v>
      </c>
      <c r="F1901">
        <v>37.727314</v>
      </c>
      <c r="G1901" s="1">
        <v>42285</v>
      </c>
      <c r="H1901" s="1" t="str">
        <f t="shared" si="58"/>
        <v>2015</v>
      </c>
      <c r="I1901" s="1" t="s">
        <v>1704</v>
      </c>
      <c r="J1901" s="1" t="str">
        <f t="shared" si="59"/>
        <v>2015Q4</v>
      </c>
      <c r="K1901" s="1" t="s">
        <v>1719</v>
      </c>
      <c r="L1901">
        <v>988000</v>
      </c>
      <c r="M1901">
        <v>-122.44150500000001</v>
      </c>
      <c r="N1901" t="s">
        <v>24</v>
      </c>
      <c r="O1901" s="1">
        <v>42328</v>
      </c>
      <c r="P1901">
        <v>975000</v>
      </c>
      <c r="Q1901">
        <v>1771</v>
      </c>
      <c r="R1901" t="s">
        <v>112</v>
      </c>
      <c r="S1901">
        <v>10</v>
      </c>
      <c r="T1901">
        <v>2</v>
      </c>
    </row>
    <row r="1902" spans="1:20" x14ac:dyDescent="0.2">
      <c r="A1902">
        <v>6785008</v>
      </c>
      <c r="B1902">
        <v>94112</v>
      </c>
      <c r="C1902">
        <v>3</v>
      </c>
      <c r="D1902" s="1">
        <v>42332</v>
      </c>
      <c r="E1902" s="2">
        <v>0.29578703703703707</v>
      </c>
      <c r="F1902">
        <v>37.731079000000001</v>
      </c>
      <c r="G1902" s="1">
        <v>42292</v>
      </c>
      <c r="H1902" s="1" t="str">
        <f t="shared" si="58"/>
        <v>2015</v>
      </c>
      <c r="I1902" s="1" t="s">
        <v>1704</v>
      </c>
      <c r="J1902" s="1" t="str">
        <f t="shared" si="59"/>
        <v>2015Q4</v>
      </c>
      <c r="K1902" s="1" t="s">
        <v>1719</v>
      </c>
      <c r="L1902">
        <v>1199000</v>
      </c>
      <c r="M1902">
        <v>-122.432625</v>
      </c>
      <c r="N1902" t="s">
        <v>24</v>
      </c>
      <c r="O1902" s="1">
        <v>42331</v>
      </c>
      <c r="P1902">
        <v>1610000</v>
      </c>
      <c r="Q1902">
        <v>2540</v>
      </c>
      <c r="R1902" t="s">
        <v>112</v>
      </c>
      <c r="S1902">
        <v>10</v>
      </c>
      <c r="T1902">
        <v>3</v>
      </c>
    </row>
    <row r="1903" spans="1:20" x14ac:dyDescent="0.2">
      <c r="A1903">
        <v>6801031</v>
      </c>
      <c r="B1903">
        <v>94112</v>
      </c>
      <c r="C1903">
        <v>4</v>
      </c>
      <c r="D1903" s="1">
        <v>42333</v>
      </c>
      <c r="E1903" s="2">
        <v>0.90910879629629626</v>
      </c>
      <c r="F1903">
        <v>37.730018999999999</v>
      </c>
      <c r="G1903" s="1">
        <v>42191</v>
      </c>
      <c r="H1903" s="1" t="str">
        <f t="shared" si="58"/>
        <v>2015</v>
      </c>
      <c r="I1903" s="1" t="s">
        <v>1704</v>
      </c>
      <c r="J1903" s="1" t="str">
        <f t="shared" si="59"/>
        <v>2015Q3</v>
      </c>
      <c r="K1903" s="1" t="s">
        <v>1718</v>
      </c>
      <c r="L1903">
        <v>1100000</v>
      </c>
      <c r="M1903">
        <v>-122.432129</v>
      </c>
      <c r="N1903" t="s">
        <v>24</v>
      </c>
      <c r="O1903" s="1">
        <v>42332</v>
      </c>
      <c r="P1903">
        <v>1058000</v>
      </c>
      <c r="Q1903">
        <v>2133</v>
      </c>
      <c r="R1903" t="s">
        <v>112</v>
      </c>
      <c r="S1903">
        <v>10</v>
      </c>
      <c r="T1903">
        <v>3</v>
      </c>
    </row>
    <row r="1904" spans="1:20" x14ac:dyDescent="0.2">
      <c r="A1904" t="s">
        <v>543</v>
      </c>
      <c r="B1904">
        <v>94112</v>
      </c>
      <c r="C1904">
        <v>3</v>
      </c>
      <c r="D1904" s="1">
        <v>42337</v>
      </c>
      <c r="E1904" s="2">
        <v>0.41763888888888889</v>
      </c>
      <c r="F1904">
        <v>37.723475999999998</v>
      </c>
      <c r="G1904" s="1">
        <v>42265</v>
      </c>
      <c r="H1904" s="1" t="str">
        <f t="shared" si="58"/>
        <v>2015</v>
      </c>
      <c r="I1904" s="1" t="s">
        <v>1704</v>
      </c>
      <c r="J1904" s="1" t="str">
        <f t="shared" si="59"/>
        <v>2015Q3</v>
      </c>
      <c r="K1904" s="1" t="s">
        <v>1718</v>
      </c>
      <c r="L1904">
        <v>995000</v>
      </c>
      <c r="M1904">
        <v>-122.442741</v>
      </c>
      <c r="N1904" t="s">
        <v>24</v>
      </c>
      <c r="O1904" s="1">
        <v>42332</v>
      </c>
      <c r="P1904">
        <v>1148000</v>
      </c>
      <c r="Q1904">
        <v>1696</v>
      </c>
      <c r="R1904" t="s">
        <v>112</v>
      </c>
      <c r="S1904">
        <v>10</v>
      </c>
      <c r="T1904">
        <v>2</v>
      </c>
    </row>
    <row r="1905" spans="1:20" x14ac:dyDescent="0.2">
      <c r="A1905">
        <v>6798017</v>
      </c>
      <c r="B1905">
        <v>94112</v>
      </c>
      <c r="C1905">
        <v>3</v>
      </c>
      <c r="D1905" s="1">
        <v>42333</v>
      </c>
      <c r="E1905" s="2">
        <v>0.74715277777777767</v>
      </c>
      <c r="F1905">
        <v>37.728031000000001</v>
      </c>
      <c r="G1905" s="1">
        <v>42141</v>
      </c>
      <c r="H1905" s="1" t="str">
        <f t="shared" si="58"/>
        <v>2015</v>
      </c>
      <c r="I1905" s="1" t="s">
        <v>1704</v>
      </c>
      <c r="J1905" s="1" t="str">
        <f t="shared" si="59"/>
        <v>2015Q2</v>
      </c>
      <c r="K1905" s="1" t="s">
        <v>1717</v>
      </c>
      <c r="L1905">
        <v>639000</v>
      </c>
      <c r="M1905">
        <v>-122.43420399999999</v>
      </c>
      <c r="N1905" t="s">
        <v>24</v>
      </c>
      <c r="O1905" s="1">
        <v>42333</v>
      </c>
      <c r="P1905">
        <v>850000</v>
      </c>
      <c r="Q1905">
        <v>1290</v>
      </c>
      <c r="R1905" t="s">
        <v>112</v>
      </c>
      <c r="S1905">
        <v>10</v>
      </c>
      <c r="T1905">
        <v>1</v>
      </c>
    </row>
    <row r="1906" spans="1:20" x14ac:dyDescent="0.2">
      <c r="A1906">
        <v>3153039</v>
      </c>
      <c r="B1906">
        <v>94112</v>
      </c>
      <c r="C1906">
        <v>2</v>
      </c>
      <c r="D1906" s="1">
        <v>42345</v>
      </c>
      <c r="E1906" s="2">
        <v>0.71579861111111109</v>
      </c>
      <c r="F1906">
        <v>37.727463</v>
      </c>
      <c r="G1906" s="1">
        <v>42285</v>
      </c>
      <c r="H1906" s="1" t="str">
        <f t="shared" si="58"/>
        <v>2015</v>
      </c>
      <c r="I1906" s="1" t="s">
        <v>1704</v>
      </c>
      <c r="J1906" s="1" t="str">
        <f t="shared" si="59"/>
        <v>2015Q4</v>
      </c>
      <c r="K1906" s="1" t="s">
        <v>1719</v>
      </c>
      <c r="L1906">
        <v>729000</v>
      </c>
      <c r="M1906">
        <v>-122.44244399999999</v>
      </c>
      <c r="N1906" t="s">
        <v>24</v>
      </c>
      <c r="O1906" s="1">
        <v>42338</v>
      </c>
      <c r="P1906">
        <v>900000</v>
      </c>
      <c r="Q1906">
        <v>1000</v>
      </c>
      <c r="R1906" t="s">
        <v>112</v>
      </c>
      <c r="S1906">
        <v>10</v>
      </c>
      <c r="T1906">
        <v>1</v>
      </c>
    </row>
    <row r="1907" spans="1:20" x14ac:dyDescent="0.2">
      <c r="A1907">
        <v>6958044</v>
      </c>
      <c r="B1907">
        <v>94112</v>
      </c>
      <c r="C1907">
        <v>2</v>
      </c>
      <c r="D1907" s="1">
        <v>42349</v>
      </c>
      <c r="E1907" s="2">
        <v>0.43703703703703706</v>
      </c>
      <c r="F1907">
        <v>37.720371</v>
      </c>
      <c r="G1907" s="1">
        <v>42298</v>
      </c>
      <c r="H1907" s="1" t="str">
        <f t="shared" si="58"/>
        <v>2015</v>
      </c>
      <c r="I1907" s="1" t="s">
        <v>1704</v>
      </c>
      <c r="J1907" s="1" t="str">
        <f t="shared" si="59"/>
        <v>2015Q4</v>
      </c>
      <c r="K1907" s="1" t="s">
        <v>1719</v>
      </c>
      <c r="L1907">
        <v>949000</v>
      </c>
      <c r="M1907">
        <v>-122.440521</v>
      </c>
      <c r="N1907" t="s">
        <v>24</v>
      </c>
      <c r="O1907" s="1">
        <v>42342</v>
      </c>
      <c r="P1907">
        <v>925000</v>
      </c>
      <c r="Q1907">
        <v>1188</v>
      </c>
      <c r="R1907" t="s">
        <v>112</v>
      </c>
      <c r="S1907">
        <v>10</v>
      </c>
      <c r="T1907">
        <v>1.5</v>
      </c>
    </row>
    <row r="1908" spans="1:20" x14ac:dyDescent="0.2">
      <c r="A1908">
        <v>3150013</v>
      </c>
      <c r="B1908">
        <v>94112</v>
      </c>
      <c r="C1908">
        <v>4</v>
      </c>
      <c r="D1908" s="1">
        <v>42360</v>
      </c>
      <c r="E1908" s="2">
        <v>0.59262731481481479</v>
      </c>
      <c r="F1908">
        <v>37.725814999999997</v>
      </c>
      <c r="G1908" s="1">
        <v>42291</v>
      </c>
      <c r="H1908" s="1" t="str">
        <f t="shared" si="58"/>
        <v>2015</v>
      </c>
      <c r="I1908" s="1" t="s">
        <v>1704</v>
      </c>
      <c r="J1908" s="1" t="str">
        <f t="shared" si="59"/>
        <v>2015Q4</v>
      </c>
      <c r="K1908" s="1" t="s">
        <v>1719</v>
      </c>
      <c r="L1908">
        <v>999000</v>
      </c>
      <c r="M1908">
        <v>-122.43892700000001</v>
      </c>
      <c r="N1908" t="s">
        <v>24</v>
      </c>
      <c r="O1908" s="1">
        <v>42360</v>
      </c>
      <c r="P1908">
        <v>1250000</v>
      </c>
      <c r="Q1908">
        <v>2314</v>
      </c>
      <c r="R1908" t="s">
        <v>112</v>
      </c>
      <c r="S1908">
        <v>10</v>
      </c>
      <c r="T1908">
        <v>4</v>
      </c>
    </row>
    <row r="1909" spans="1:20" x14ac:dyDescent="0.2">
      <c r="A1909">
        <v>6958003</v>
      </c>
      <c r="B1909">
        <v>94112</v>
      </c>
      <c r="C1909">
        <v>3</v>
      </c>
      <c r="D1909" s="1">
        <v>42368</v>
      </c>
      <c r="E1909" s="2">
        <v>0.55222222222222228</v>
      </c>
      <c r="F1909">
        <v>37.720440000000004</v>
      </c>
      <c r="G1909" s="1">
        <v>42251</v>
      </c>
      <c r="H1909" s="1" t="str">
        <f t="shared" si="58"/>
        <v>2015</v>
      </c>
      <c r="I1909" s="1" t="s">
        <v>1704</v>
      </c>
      <c r="J1909" s="1" t="str">
        <f t="shared" si="59"/>
        <v>2015Q3</v>
      </c>
      <c r="K1909" s="1" t="s">
        <v>1718</v>
      </c>
      <c r="L1909">
        <v>798888</v>
      </c>
      <c r="M1909">
        <v>-122.43969</v>
      </c>
      <c r="N1909" t="s">
        <v>24</v>
      </c>
      <c r="O1909" s="1">
        <v>42368</v>
      </c>
      <c r="P1909">
        <v>860000</v>
      </c>
      <c r="Q1909">
        <v>1466</v>
      </c>
      <c r="R1909" t="s">
        <v>112</v>
      </c>
      <c r="S1909">
        <v>10</v>
      </c>
      <c r="T1909">
        <v>1</v>
      </c>
    </row>
    <row r="1910" spans="1:20" x14ac:dyDescent="0.2">
      <c r="A1910">
        <v>6958036</v>
      </c>
      <c r="B1910">
        <v>94112</v>
      </c>
      <c r="C1910">
        <v>3</v>
      </c>
      <c r="D1910" s="1">
        <v>42368</v>
      </c>
      <c r="E1910" s="2">
        <v>0.58005787037037038</v>
      </c>
      <c r="F1910">
        <v>37.719887</v>
      </c>
      <c r="G1910" s="1">
        <v>42248</v>
      </c>
      <c r="H1910" s="1" t="str">
        <f t="shared" si="58"/>
        <v>2015</v>
      </c>
      <c r="I1910" s="1" t="s">
        <v>1704</v>
      </c>
      <c r="J1910" s="1" t="str">
        <f t="shared" si="59"/>
        <v>2015Q3</v>
      </c>
      <c r="K1910" s="1" t="s">
        <v>1718</v>
      </c>
      <c r="L1910">
        <v>850000</v>
      </c>
      <c r="M1910">
        <v>-122.441109</v>
      </c>
      <c r="N1910" t="s">
        <v>24</v>
      </c>
      <c r="O1910" s="1">
        <v>42368</v>
      </c>
      <c r="P1910">
        <v>1050000</v>
      </c>
      <c r="Q1910">
        <v>1590</v>
      </c>
      <c r="R1910" t="s">
        <v>112</v>
      </c>
      <c r="S1910">
        <v>10</v>
      </c>
      <c r="T1910">
        <v>1</v>
      </c>
    </row>
    <row r="1911" spans="1:20" x14ac:dyDescent="0.2">
      <c r="A1911" t="s">
        <v>634</v>
      </c>
      <c r="B1911">
        <v>94112</v>
      </c>
      <c r="C1911">
        <v>2</v>
      </c>
      <c r="D1911" s="1">
        <v>42384</v>
      </c>
      <c r="E1911" s="2">
        <v>0.58755787037037044</v>
      </c>
      <c r="F1911">
        <v>37.728439000000002</v>
      </c>
      <c r="G1911" s="1">
        <v>42282</v>
      </c>
      <c r="H1911" s="1" t="str">
        <f t="shared" si="58"/>
        <v>2015</v>
      </c>
      <c r="I1911" s="1" t="s">
        <v>1704</v>
      </c>
      <c r="J1911" s="1" t="str">
        <f t="shared" si="59"/>
        <v>2015Q4</v>
      </c>
      <c r="K1911" s="1" t="s">
        <v>1719</v>
      </c>
      <c r="L1911">
        <v>825000</v>
      </c>
      <c r="M1911">
        <v>-122.434296</v>
      </c>
      <c r="N1911" t="s">
        <v>24</v>
      </c>
      <c r="O1911" s="1">
        <v>42384</v>
      </c>
      <c r="P1911">
        <v>875000</v>
      </c>
      <c r="Q1911">
        <v>1088</v>
      </c>
      <c r="R1911" t="s">
        <v>112</v>
      </c>
      <c r="S1911">
        <v>10</v>
      </c>
      <c r="T1911">
        <v>1</v>
      </c>
    </row>
    <row r="1912" spans="1:20" x14ac:dyDescent="0.2">
      <c r="A1912" t="s">
        <v>643</v>
      </c>
      <c r="B1912">
        <v>94112</v>
      </c>
      <c r="C1912">
        <v>3</v>
      </c>
      <c r="D1912" s="1">
        <v>42391</v>
      </c>
      <c r="E1912" s="2">
        <v>0.43945601851851851</v>
      </c>
      <c r="F1912">
        <v>37.728695000000002</v>
      </c>
      <c r="G1912" s="1">
        <v>42265</v>
      </c>
      <c r="H1912" s="1" t="str">
        <f t="shared" si="58"/>
        <v>2015</v>
      </c>
      <c r="I1912" s="1" t="s">
        <v>1704</v>
      </c>
      <c r="J1912" s="1" t="str">
        <f t="shared" si="59"/>
        <v>2015Q3</v>
      </c>
      <c r="K1912" s="1" t="s">
        <v>1718</v>
      </c>
      <c r="L1912">
        <v>899000</v>
      </c>
      <c r="M1912">
        <v>-122.44059799999999</v>
      </c>
      <c r="N1912" t="s">
        <v>16</v>
      </c>
      <c r="O1912" s="1">
        <v>42390</v>
      </c>
      <c r="P1912">
        <v>878000</v>
      </c>
      <c r="Q1912">
        <v>1539</v>
      </c>
      <c r="R1912" t="s">
        <v>112</v>
      </c>
      <c r="S1912">
        <v>10</v>
      </c>
      <c r="T1912">
        <v>2</v>
      </c>
    </row>
    <row r="1913" spans="1:20" x14ac:dyDescent="0.2">
      <c r="A1913">
        <v>3151007</v>
      </c>
      <c r="B1913">
        <v>94112</v>
      </c>
      <c r="C1913">
        <v>3</v>
      </c>
      <c r="D1913" s="1">
        <v>42403</v>
      </c>
      <c r="E1913" s="2">
        <v>0.6758912037037037</v>
      </c>
      <c r="F1913">
        <v>37.726944000000003</v>
      </c>
      <c r="G1913" s="1">
        <v>42306</v>
      </c>
      <c r="H1913" s="1" t="str">
        <f t="shared" si="58"/>
        <v>2015</v>
      </c>
      <c r="I1913" s="1" t="s">
        <v>1704</v>
      </c>
      <c r="J1913" s="1" t="str">
        <f t="shared" si="59"/>
        <v>2015Q4</v>
      </c>
      <c r="K1913" s="1" t="s">
        <v>1719</v>
      </c>
      <c r="L1913">
        <v>1199000</v>
      </c>
      <c r="M1913">
        <v>-122.439331</v>
      </c>
      <c r="N1913" t="s">
        <v>24</v>
      </c>
      <c r="O1913" s="1">
        <v>42403</v>
      </c>
      <c r="P1913">
        <v>1300000</v>
      </c>
      <c r="Q1913">
        <v>1806</v>
      </c>
      <c r="R1913" t="s">
        <v>112</v>
      </c>
      <c r="S1913">
        <v>10</v>
      </c>
      <c r="T1913">
        <v>2</v>
      </c>
    </row>
    <row r="1914" spans="1:20" x14ac:dyDescent="0.2">
      <c r="A1914">
        <v>3204007</v>
      </c>
      <c r="B1914">
        <v>94112</v>
      </c>
      <c r="C1914">
        <v>2</v>
      </c>
      <c r="D1914" s="1">
        <v>42418</v>
      </c>
      <c r="E1914" s="2">
        <v>0.67865740740740732</v>
      </c>
      <c r="F1914">
        <v>37.725203999999998</v>
      </c>
      <c r="G1914" s="1">
        <v>42380</v>
      </c>
      <c r="H1914" s="1" t="str">
        <f t="shared" si="58"/>
        <v>2016</v>
      </c>
      <c r="I1914" s="1" t="s">
        <v>1705</v>
      </c>
      <c r="J1914" s="1" t="str">
        <f t="shared" si="59"/>
        <v>2016Q1</v>
      </c>
      <c r="K1914" s="1" t="s">
        <v>1720</v>
      </c>
      <c r="L1914">
        <v>929000</v>
      </c>
      <c r="M1914">
        <v>-122.43926999999999</v>
      </c>
      <c r="N1914" t="s">
        <v>24</v>
      </c>
      <c r="O1914" s="1">
        <v>42417</v>
      </c>
      <c r="P1914">
        <v>1050000</v>
      </c>
      <c r="Q1914">
        <v>1200</v>
      </c>
      <c r="R1914" t="s">
        <v>112</v>
      </c>
      <c r="S1914">
        <v>10</v>
      </c>
      <c r="T1914">
        <v>1</v>
      </c>
    </row>
    <row r="1915" spans="1:20" x14ac:dyDescent="0.2">
      <c r="A1915" t="s">
        <v>667</v>
      </c>
      <c r="B1915">
        <v>94112</v>
      </c>
      <c r="C1915">
        <v>2</v>
      </c>
      <c r="D1915" s="1">
        <v>42425</v>
      </c>
      <c r="E1915" s="2">
        <v>0.47287037037037033</v>
      </c>
      <c r="F1915">
        <v>37.722324</v>
      </c>
      <c r="G1915" s="1">
        <v>42376</v>
      </c>
      <c r="H1915" s="1" t="str">
        <f t="shared" si="58"/>
        <v>2016</v>
      </c>
      <c r="I1915" s="1" t="s">
        <v>1705</v>
      </c>
      <c r="J1915" s="1" t="str">
        <f t="shared" si="59"/>
        <v>2016Q1</v>
      </c>
      <c r="K1915" s="1" t="s">
        <v>1720</v>
      </c>
      <c r="L1915">
        <v>699000</v>
      </c>
      <c r="M1915">
        <v>-122.439018</v>
      </c>
      <c r="N1915" t="s">
        <v>24</v>
      </c>
      <c r="O1915" s="1">
        <v>42422</v>
      </c>
      <c r="P1915">
        <v>752000</v>
      </c>
      <c r="Q1915">
        <v>1026</v>
      </c>
      <c r="R1915" t="s">
        <v>112</v>
      </c>
      <c r="S1915">
        <v>10</v>
      </c>
      <c r="T1915">
        <v>2</v>
      </c>
    </row>
    <row r="1916" spans="1:20" x14ac:dyDescent="0.2">
      <c r="A1916">
        <v>6779055</v>
      </c>
      <c r="B1916">
        <v>94112</v>
      </c>
      <c r="C1916">
        <v>2</v>
      </c>
      <c r="D1916" s="1">
        <v>42433</v>
      </c>
      <c r="E1916" s="2">
        <v>0.46726851851851853</v>
      </c>
      <c r="F1916">
        <v>37.729736000000003</v>
      </c>
      <c r="G1916" s="1">
        <v>42271</v>
      </c>
      <c r="H1916" s="1" t="str">
        <f t="shared" si="58"/>
        <v>2015</v>
      </c>
      <c r="I1916" s="1" t="s">
        <v>1704</v>
      </c>
      <c r="J1916" s="1" t="str">
        <f t="shared" si="59"/>
        <v>2015Q3</v>
      </c>
      <c r="K1916" s="1" t="s">
        <v>1718</v>
      </c>
      <c r="L1916">
        <v>1175000</v>
      </c>
      <c r="M1916">
        <v>-122.437798</v>
      </c>
      <c r="N1916" t="s">
        <v>24</v>
      </c>
      <c r="O1916" s="1">
        <v>42432</v>
      </c>
      <c r="P1916">
        <v>1050000</v>
      </c>
      <c r="Q1916">
        <v>1251</v>
      </c>
      <c r="R1916" t="s">
        <v>112</v>
      </c>
      <c r="S1916">
        <v>10</v>
      </c>
      <c r="T1916">
        <v>1</v>
      </c>
    </row>
    <row r="1917" spans="1:20" x14ac:dyDescent="0.2">
      <c r="A1917" t="s">
        <v>704</v>
      </c>
      <c r="B1917">
        <v>94112</v>
      </c>
      <c r="C1917">
        <v>2</v>
      </c>
      <c r="D1917" s="1">
        <v>42447</v>
      </c>
      <c r="E1917" s="2">
        <v>0.49949074074074074</v>
      </c>
      <c r="F1917">
        <v>37.719616000000002</v>
      </c>
      <c r="G1917" s="1">
        <v>42413</v>
      </c>
      <c r="H1917" s="1" t="str">
        <f t="shared" si="58"/>
        <v>2016</v>
      </c>
      <c r="I1917" s="1" t="s">
        <v>1705</v>
      </c>
      <c r="J1917" s="1" t="str">
        <f t="shared" si="59"/>
        <v>2016Q1</v>
      </c>
      <c r="K1917" s="1" t="s">
        <v>1720</v>
      </c>
      <c r="L1917">
        <v>679000</v>
      </c>
      <c r="M1917">
        <v>-122.444138</v>
      </c>
      <c r="N1917" t="s">
        <v>24</v>
      </c>
      <c r="O1917" s="1">
        <v>42447</v>
      </c>
      <c r="P1917">
        <v>765600</v>
      </c>
      <c r="Q1917">
        <v>1150</v>
      </c>
      <c r="R1917" t="s">
        <v>112</v>
      </c>
      <c r="S1917">
        <v>10</v>
      </c>
      <c r="T1917">
        <v>1</v>
      </c>
    </row>
    <row r="1918" spans="1:20" x14ac:dyDescent="0.2">
      <c r="A1918">
        <v>6781021</v>
      </c>
      <c r="B1918">
        <v>94112</v>
      </c>
      <c r="C1918">
        <v>2</v>
      </c>
      <c r="D1918" s="1">
        <v>42447</v>
      </c>
      <c r="E1918" s="2">
        <v>0.45689814814814816</v>
      </c>
      <c r="F1918">
        <v>37.729838999999998</v>
      </c>
      <c r="G1918" s="1">
        <v>42411</v>
      </c>
      <c r="H1918" s="1" t="str">
        <f t="shared" si="58"/>
        <v>2016</v>
      </c>
      <c r="I1918" s="1" t="s">
        <v>1705</v>
      </c>
      <c r="J1918" s="1" t="str">
        <f t="shared" si="59"/>
        <v>2016Q1</v>
      </c>
      <c r="K1918" s="1" t="s">
        <v>1720</v>
      </c>
      <c r="L1918">
        <v>899000</v>
      </c>
      <c r="M1918">
        <v>-122.435455</v>
      </c>
      <c r="N1918" t="s">
        <v>24</v>
      </c>
      <c r="O1918" s="1">
        <v>42447</v>
      </c>
      <c r="P1918">
        <v>975000</v>
      </c>
      <c r="Q1918">
        <v>1157</v>
      </c>
      <c r="R1918" t="s">
        <v>112</v>
      </c>
      <c r="S1918">
        <v>10</v>
      </c>
      <c r="T1918">
        <v>1</v>
      </c>
    </row>
    <row r="1919" spans="1:20" x14ac:dyDescent="0.2">
      <c r="A1919">
        <v>3151002</v>
      </c>
      <c r="B1919">
        <v>94112</v>
      </c>
      <c r="C1919">
        <v>3</v>
      </c>
      <c r="D1919" s="1">
        <v>42447</v>
      </c>
      <c r="E1919" s="2">
        <v>0.72942129629629626</v>
      </c>
      <c r="F1919">
        <v>37.727249</v>
      </c>
      <c r="G1919" s="1">
        <v>42380</v>
      </c>
      <c r="H1919" s="1" t="str">
        <f t="shared" si="58"/>
        <v>2016</v>
      </c>
      <c r="I1919" s="1" t="s">
        <v>1705</v>
      </c>
      <c r="J1919" s="1" t="str">
        <f t="shared" si="59"/>
        <v>2016Q1</v>
      </c>
      <c r="K1919" s="1" t="s">
        <v>1720</v>
      </c>
      <c r="L1919">
        <v>799000</v>
      </c>
      <c r="M1919">
        <v>-122.439133</v>
      </c>
      <c r="N1919" t="s">
        <v>24</v>
      </c>
      <c r="O1919" s="1">
        <v>42447</v>
      </c>
      <c r="P1919">
        <v>1070000</v>
      </c>
      <c r="Q1919">
        <v>1431</v>
      </c>
      <c r="R1919" t="s">
        <v>112</v>
      </c>
      <c r="S1919">
        <v>10</v>
      </c>
      <c r="T1919">
        <v>1</v>
      </c>
    </row>
    <row r="1920" spans="1:20" x14ac:dyDescent="0.2">
      <c r="A1920">
        <v>677923</v>
      </c>
      <c r="B1920">
        <v>94122</v>
      </c>
      <c r="C1920">
        <v>3</v>
      </c>
      <c r="D1920" s="1">
        <v>42452</v>
      </c>
      <c r="E1920" s="2">
        <v>0.41675925925925927</v>
      </c>
      <c r="F1920">
        <v>37.727817999999999</v>
      </c>
      <c r="G1920" s="1">
        <v>42390</v>
      </c>
      <c r="H1920" s="1" t="str">
        <f t="shared" si="58"/>
        <v>2016</v>
      </c>
      <c r="I1920" s="1" t="s">
        <v>1705</v>
      </c>
      <c r="J1920" s="1" t="str">
        <f t="shared" si="59"/>
        <v>2016Q1</v>
      </c>
      <c r="K1920" s="1" t="s">
        <v>1720</v>
      </c>
      <c r="L1920">
        <v>925000</v>
      </c>
      <c r="M1920">
        <v>-122.437721</v>
      </c>
      <c r="N1920" t="s">
        <v>24</v>
      </c>
      <c r="O1920" s="1">
        <v>42447</v>
      </c>
      <c r="P1920">
        <v>1120000</v>
      </c>
      <c r="Q1920">
        <v>1815</v>
      </c>
      <c r="R1920" t="s">
        <v>112</v>
      </c>
      <c r="S1920">
        <v>10</v>
      </c>
      <c r="T1920">
        <v>1</v>
      </c>
    </row>
    <row r="1921" spans="1:20" x14ac:dyDescent="0.2">
      <c r="A1921">
        <v>6795028</v>
      </c>
      <c r="B1921">
        <v>94122</v>
      </c>
      <c r="C1921">
        <v>3</v>
      </c>
      <c r="D1921" s="1">
        <v>42451</v>
      </c>
      <c r="E1921" s="2">
        <v>0.4918865740740741</v>
      </c>
      <c r="F1921">
        <v>37.728785999999999</v>
      </c>
      <c r="G1921" s="1">
        <v>42270</v>
      </c>
      <c r="H1921" s="1" t="str">
        <f t="shared" si="58"/>
        <v>2015</v>
      </c>
      <c r="I1921" s="1" t="s">
        <v>1704</v>
      </c>
      <c r="J1921" s="1" t="str">
        <f t="shared" si="59"/>
        <v>2015Q3</v>
      </c>
      <c r="K1921" s="1" t="s">
        <v>1718</v>
      </c>
      <c r="L1921">
        <v>1249000</v>
      </c>
      <c r="M1921">
        <v>-122.43615</v>
      </c>
      <c r="N1921" t="s">
        <v>24</v>
      </c>
      <c r="O1921" s="1">
        <v>42451</v>
      </c>
      <c r="P1921">
        <v>1390000</v>
      </c>
      <c r="R1921" t="s">
        <v>112</v>
      </c>
      <c r="S1921">
        <v>10</v>
      </c>
      <c r="T1921">
        <v>2</v>
      </c>
    </row>
    <row r="1922" spans="1:20" x14ac:dyDescent="0.2">
      <c r="A1922">
        <v>6796015</v>
      </c>
      <c r="B1922">
        <v>94112</v>
      </c>
      <c r="C1922">
        <v>4</v>
      </c>
      <c r="D1922" s="1">
        <v>42495</v>
      </c>
      <c r="E1922" s="2">
        <v>0.58259259259259266</v>
      </c>
      <c r="F1922">
        <v>37.726322000000003</v>
      </c>
      <c r="G1922" s="1">
        <v>42379</v>
      </c>
      <c r="H1922" s="1" t="str">
        <f t="shared" ref="H1922:H1985" si="60">TEXT(G1922,"yyyy")</f>
        <v>2016</v>
      </c>
      <c r="I1922" s="1" t="s">
        <v>1705</v>
      </c>
      <c r="J1922" s="1" t="str">
        <f t="shared" ref="J1922:J1985" si="61">TEXT(G1922,"yyyy") &amp; "Q" &amp; ROUNDUP(MONTH(G1922) / 3,0)</f>
        <v>2016Q1</v>
      </c>
      <c r="K1922" s="1" t="s">
        <v>1720</v>
      </c>
      <c r="L1922">
        <v>1050000</v>
      </c>
      <c r="M1922">
        <v>-122.434479</v>
      </c>
      <c r="N1922" t="s">
        <v>24</v>
      </c>
      <c r="O1922" s="1">
        <v>42459</v>
      </c>
      <c r="P1922">
        <v>1000000</v>
      </c>
      <c r="Q1922">
        <v>1490</v>
      </c>
      <c r="R1922" t="s">
        <v>112</v>
      </c>
      <c r="S1922">
        <v>10</v>
      </c>
      <c r="T1922">
        <v>2</v>
      </c>
    </row>
    <row r="1923" spans="1:20" x14ac:dyDescent="0.2">
      <c r="A1923" t="s">
        <v>741</v>
      </c>
      <c r="B1923">
        <v>94112</v>
      </c>
      <c r="C1923">
        <v>2</v>
      </c>
      <c r="D1923" s="1">
        <v>42475</v>
      </c>
      <c r="E1923" s="2">
        <v>0.3275925925925926</v>
      </c>
      <c r="F1923">
        <v>37.730991000000003</v>
      </c>
      <c r="G1923" s="1">
        <v>42392</v>
      </c>
      <c r="H1923" s="1" t="str">
        <f t="shared" si="60"/>
        <v>2016</v>
      </c>
      <c r="I1923" s="1" t="s">
        <v>1705</v>
      </c>
      <c r="J1923" s="1" t="str">
        <f t="shared" si="61"/>
        <v>2016Q1</v>
      </c>
      <c r="K1923" s="1" t="s">
        <v>1720</v>
      </c>
      <c r="L1923">
        <v>799000</v>
      </c>
      <c r="M1923">
        <v>-122.434319</v>
      </c>
      <c r="N1923" t="s">
        <v>24</v>
      </c>
      <c r="O1923" s="1">
        <v>42474</v>
      </c>
      <c r="P1923">
        <v>930000</v>
      </c>
      <c r="Q1923">
        <v>1058</v>
      </c>
      <c r="R1923" t="s">
        <v>112</v>
      </c>
      <c r="S1923">
        <v>10</v>
      </c>
      <c r="T1923">
        <v>1</v>
      </c>
    </row>
    <row r="1924" spans="1:20" x14ac:dyDescent="0.2">
      <c r="A1924">
        <v>6784017</v>
      </c>
      <c r="B1924">
        <v>94112</v>
      </c>
      <c r="C1924">
        <v>2</v>
      </c>
      <c r="D1924" s="1">
        <v>42481</v>
      </c>
      <c r="E1924" s="2">
        <v>0.59568287037037038</v>
      </c>
      <c r="F1924">
        <v>37.730766000000003</v>
      </c>
      <c r="G1924" s="1">
        <v>42445</v>
      </c>
      <c r="H1924" s="1" t="str">
        <f t="shared" si="60"/>
        <v>2016</v>
      </c>
      <c r="I1924" s="1" t="s">
        <v>1705</v>
      </c>
      <c r="J1924" s="1" t="str">
        <f t="shared" si="61"/>
        <v>2016Q1</v>
      </c>
      <c r="K1924" s="1" t="s">
        <v>1720</v>
      </c>
      <c r="L1924">
        <v>950000</v>
      </c>
      <c r="M1924">
        <v>-122.433769</v>
      </c>
      <c r="N1924" t="s">
        <v>24</v>
      </c>
      <c r="O1924" s="1">
        <v>42481</v>
      </c>
      <c r="P1924">
        <v>950000</v>
      </c>
      <c r="Q1924">
        <v>1500</v>
      </c>
      <c r="R1924" t="s">
        <v>112</v>
      </c>
      <c r="S1924">
        <v>10</v>
      </c>
      <c r="T1924">
        <v>1</v>
      </c>
    </row>
    <row r="1925" spans="1:20" x14ac:dyDescent="0.2">
      <c r="A1925">
        <v>314454</v>
      </c>
      <c r="B1925">
        <v>94112</v>
      </c>
      <c r="C1925">
        <v>3</v>
      </c>
      <c r="D1925" s="1">
        <v>42500</v>
      </c>
      <c r="E1925" s="2">
        <v>0.39906250000000004</v>
      </c>
      <c r="F1925">
        <v>37.728994999999998</v>
      </c>
      <c r="G1925" s="1">
        <v>42454</v>
      </c>
      <c r="H1925" s="1" t="str">
        <f t="shared" si="60"/>
        <v>2016</v>
      </c>
      <c r="I1925" s="1" t="s">
        <v>1705</v>
      </c>
      <c r="J1925" s="1" t="str">
        <f t="shared" si="61"/>
        <v>2016Q1</v>
      </c>
      <c r="K1925" s="1" t="s">
        <v>1720</v>
      </c>
      <c r="L1925">
        <v>898000</v>
      </c>
      <c r="M1925">
        <v>-122.440293</v>
      </c>
      <c r="N1925" t="s">
        <v>16</v>
      </c>
      <c r="O1925" s="1">
        <v>42496</v>
      </c>
      <c r="P1925">
        <v>1310000</v>
      </c>
      <c r="Q1925">
        <v>2655</v>
      </c>
      <c r="R1925" t="s">
        <v>112</v>
      </c>
      <c r="S1925">
        <v>10</v>
      </c>
      <c r="T1925">
        <v>3.5</v>
      </c>
    </row>
    <row r="1926" spans="1:20" x14ac:dyDescent="0.2">
      <c r="A1926" t="s">
        <v>801</v>
      </c>
      <c r="B1926">
        <v>94112</v>
      </c>
      <c r="C1926">
        <v>3</v>
      </c>
      <c r="D1926" s="1">
        <v>42515</v>
      </c>
      <c r="E1926" s="2">
        <v>0.6764930555555555</v>
      </c>
      <c r="F1926">
        <v>37.723824</v>
      </c>
      <c r="G1926" s="1">
        <v>42311</v>
      </c>
      <c r="H1926" s="1" t="str">
        <f t="shared" si="60"/>
        <v>2015</v>
      </c>
      <c r="I1926" s="1" t="s">
        <v>1704</v>
      </c>
      <c r="J1926" s="1" t="str">
        <f t="shared" si="61"/>
        <v>2015Q4</v>
      </c>
      <c r="K1926" s="1" t="s">
        <v>1719</v>
      </c>
      <c r="L1926">
        <v>1230000</v>
      </c>
      <c r="M1926">
        <v>-122.438377</v>
      </c>
      <c r="N1926" t="s">
        <v>24</v>
      </c>
      <c r="O1926" s="1">
        <v>42515</v>
      </c>
      <c r="P1926">
        <v>1335000</v>
      </c>
      <c r="Q1926">
        <v>2070</v>
      </c>
      <c r="R1926" t="s">
        <v>112</v>
      </c>
      <c r="S1926">
        <v>10</v>
      </c>
      <c r="T1926">
        <v>2</v>
      </c>
    </row>
    <row r="1927" spans="1:20" x14ac:dyDescent="0.2">
      <c r="A1927">
        <v>6958013</v>
      </c>
      <c r="B1927">
        <v>94112</v>
      </c>
      <c r="C1927">
        <v>3</v>
      </c>
      <c r="D1927" s="1">
        <v>42523</v>
      </c>
      <c r="E1927" s="2">
        <v>0.510625</v>
      </c>
      <c r="F1927">
        <v>37.720042999999997</v>
      </c>
      <c r="G1927" s="1">
        <v>42472</v>
      </c>
      <c r="H1927" s="1" t="str">
        <f t="shared" si="60"/>
        <v>2016</v>
      </c>
      <c r="I1927" s="1" t="s">
        <v>1705</v>
      </c>
      <c r="J1927" s="1" t="str">
        <f t="shared" si="61"/>
        <v>2016Q2</v>
      </c>
      <c r="K1927" s="1" t="s">
        <v>1722</v>
      </c>
      <c r="L1927">
        <v>749000</v>
      </c>
      <c r="M1927">
        <v>-122.439964</v>
      </c>
      <c r="N1927" t="s">
        <v>24</v>
      </c>
      <c r="O1927" s="1">
        <v>42523</v>
      </c>
      <c r="P1927">
        <v>970000</v>
      </c>
      <c r="Q1927">
        <v>1002</v>
      </c>
      <c r="R1927" t="s">
        <v>112</v>
      </c>
      <c r="S1927">
        <v>10</v>
      </c>
      <c r="T1927">
        <v>2</v>
      </c>
    </row>
    <row r="1928" spans="1:20" x14ac:dyDescent="0.2">
      <c r="A1928">
        <v>163209</v>
      </c>
      <c r="B1928">
        <v>94112</v>
      </c>
      <c r="C1928">
        <v>2</v>
      </c>
      <c r="D1928" s="1">
        <v>42527</v>
      </c>
      <c r="E1928" s="2">
        <v>0.79002314814814811</v>
      </c>
      <c r="F1928">
        <v>37.725006</v>
      </c>
      <c r="G1928" s="1">
        <v>42467</v>
      </c>
      <c r="H1928" s="1" t="str">
        <f t="shared" si="60"/>
        <v>2016</v>
      </c>
      <c r="I1928" s="1" t="s">
        <v>1705</v>
      </c>
      <c r="J1928" s="1" t="str">
        <f t="shared" si="61"/>
        <v>2016Q2</v>
      </c>
      <c r="K1928" s="1" t="s">
        <v>1722</v>
      </c>
      <c r="L1928">
        <v>1050000</v>
      </c>
      <c r="M1928">
        <v>-122.438721</v>
      </c>
      <c r="N1928" t="s">
        <v>24</v>
      </c>
      <c r="O1928" s="1">
        <v>42527</v>
      </c>
      <c r="P1928">
        <v>1115000</v>
      </c>
      <c r="Q1928">
        <v>1819</v>
      </c>
      <c r="R1928" t="s">
        <v>112</v>
      </c>
      <c r="S1928">
        <v>10</v>
      </c>
      <c r="T1928">
        <v>2</v>
      </c>
    </row>
    <row r="1929" spans="1:20" x14ac:dyDescent="0.2">
      <c r="A1929">
        <v>6786068</v>
      </c>
      <c r="B1929">
        <v>94112</v>
      </c>
      <c r="C1929">
        <v>4</v>
      </c>
      <c r="D1929" s="1">
        <v>42543</v>
      </c>
      <c r="E1929" s="2">
        <v>0.61788194444444444</v>
      </c>
      <c r="F1929">
        <v>37.730297</v>
      </c>
      <c r="G1929" s="1">
        <v>42487</v>
      </c>
      <c r="H1929" s="1" t="str">
        <f t="shared" si="60"/>
        <v>2016</v>
      </c>
      <c r="I1929" s="1" t="s">
        <v>1705</v>
      </c>
      <c r="J1929" s="1" t="str">
        <f t="shared" si="61"/>
        <v>2016Q2</v>
      </c>
      <c r="K1929" s="1" t="s">
        <v>1722</v>
      </c>
      <c r="L1929">
        <v>899000</v>
      </c>
      <c r="M1929">
        <v>-122.43306</v>
      </c>
      <c r="N1929" t="s">
        <v>24</v>
      </c>
      <c r="O1929" s="1">
        <v>42543</v>
      </c>
      <c r="P1929">
        <v>960000</v>
      </c>
      <c r="R1929" t="s">
        <v>112</v>
      </c>
      <c r="S1929">
        <v>10</v>
      </c>
      <c r="T1929">
        <v>2.75</v>
      </c>
    </row>
    <row r="1930" spans="1:20" x14ac:dyDescent="0.2">
      <c r="A1930" t="s">
        <v>851</v>
      </c>
      <c r="B1930">
        <v>94112</v>
      </c>
      <c r="C1930">
        <v>3</v>
      </c>
      <c r="D1930" s="1">
        <v>42545</v>
      </c>
      <c r="E1930" s="2">
        <v>0.62215277777777778</v>
      </c>
      <c r="F1930">
        <v>37.728695000000002</v>
      </c>
      <c r="G1930" s="1">
        <v>42487</v>
      </c>
      <c r="H1930" s="1" t="str">
        <f t="shared" si="60"/>
        <v>2016</v>
      </c>
      <c r="I1930" s="1" t="s">
        <v>1705</v>
      </c>
      <c r="J1930" s="1" t="str">
        <f t="shared" si="61"/>
        <v>2016Q2</v>
      </c>
      <c r="K1930" s="1" t="s">
        <v>1722</v>
      </c>
      <c r="L1930">
        <v>829000</v>
      </c>
      <c r="M1930">
        <v>-122.44059799999999</v>
      </c>
      <c r="N1930" t="s">
        <v>16</v>
      </c>
      <c r="O1930" s="1">
        <v>42545</v>
      </c>
      <c r="P1930">
        <v>965000</v>
      </c>
      <c r="Q1930">
        <v>1570</v>
      </c>
      <c r="R1930" t="s">
        <v>112</v>
      </c>
      <c r="S1930">
        <v>10</v>
      </c>
      <c r="T1930">
        <v>2</v>
      </c>
    </row>
    <row r="1931" spans="1:20" x14ac:dyDescent="0.2">
      <c r="A1931">
        <v>3148030</v>
      </c>
      <c r="B1931">
        <v>94112</v>
      </c>
      <c r="C1931">
        <v>4</v>
      </c>
      <c r="D1931" s="1">
        <v>42545</v>
      </c>
      <c r="E1931" s="2">
        <v>0.53429398148148144</v>
      </c>
      <c r="F1931">
        <v>37.725394999999999</v>
      </c>
      <c r="G1931" s="1">
        <v>42510</v>
      </c>
      <c r="H1931" s="1" t="str">
        <f t="shared" si="60"/>
        <v>2016</v>
      </c>
      <c r="I1931" s="1" t="s">
        <v>1705</v>
      </c>
      <c r="J1931" s="1" t="str">
        <f t="shared" si="61"/>
        <v>2016Q2</v>
      </c>
      <c r="K1931" s="1" t="s">
        <v>1722</v>
      </c>
      <c r="L1931">
        <v>1200000</v>
      </c>
      <c r="M1931">
        <v>-122.43538700000001</v>
      </c>
      <c r="N1931" t="s">
        <v>24</v>
      </c>
      <c r="O1931" s="1">
        <v>42545</v>
      </c>
      <c r="P1931">
        <v>1320000</v>
      </c>
      <c r="Q1931">
        <v>2289</v>
      </c>
      <c r="R1931" t="s">
        <v>112</v>
      </c>
      <c r="S1931">
        <v>10</v>
      </c>
      <c r="T1931">
        <v>3</v>
      </c>
    </row>
    <row r="1932" spans="1:20" x14ac:dyDescent="0.2">
      <c r="A1932" t="s">
        <v>866</v>
      </c>
      <c r="B1932">
        <v>94112</v>
      </c>
      <c r="C1932">
        <v>3</v>
      </c>
      <c r="D1932" s="1">
        <v>42573</v>
      </c>
      <c r="E1932" s="2">
        <v>0.94445601851851846</v>
      </c>
      <c r="F1932">
        <v>37.717891999999999</v>
      </c>
      <c r="G1932" s="1">
        <v>42517</v>
      </c>
      <c r="H1932" s="1" t="str">
        <f t="shared" si="60"/>
        <v>2016</v>
      </c>
      <c r="I1932" s="1" t="s">
        <v>1705</v>
      </c>
      <c r="J1932" s="1" t="str">
        <f t="shared" si="61"/>
        <v>2016Q2</v>
      </c>
      <c r="K1932" s="1" t="s">
        <v>1722</v>
      </c>
      <c r="L1932">
        <v>688000</v>
      </c>
      <c r="M1932">
        <v>-122.441208</v>
      </c>
      <c r="N1932" t="s">
        <v>24</v>
      </c>
      <c r="O1932" s="1">
        <v>42552</v>
      </c>
      <c r="P1932">
        <v>728000</v>
      </c>
      <c r="Q1932">
        <v>990</v>
      </c>
      <c r="R1932" t="s">
        <v>112</v>
      </c>
      <c r="S1932">
        <v>10</v>
      </c>
      <c r="T1932">
        <v>1</v>
      </c>
    </row>
    <row r="1933" spans="1:20" x14ac:dyDescent="0.2">
      <c r="A1933">
        <v>6965024</v>
      </c>
      <c r="B1933">
        <v>94112</v>
      </c>
      <c r="C1933">
        <v>3</v>
      </c>
      <c r="D1933" s="1">
        <v>42566</v>
      </c>
      <c r="E1933" s="2">
        <v>0.91424768518518518</v>
      </c>
      <c r="F1933">
        <v>37.719963</v>
      </c>
      <c r="G1933" s="1">
        <v>42513</v>
      </c>
      <c r="H1933" s="1" t="str">
        <f t="shared" si="60"/>
        <v>2016</v>
      </c>
      <c r="I1933" s="1" t="s">
        <v>1705</v>
      </c>
      <c r="J1933" s="1" t="str">
        <f t="shared" si="61"/>
        <v>2016Q2</v>
      </c>
      <c r="K1933" s="1" t="s">
        <v>1722</v>
      </c>
      <c r="L1933">
        <v>849000</v>
      </c>
      <c r="M1933">
        <v>-122.44293999999999</v>
      </c>
      <c r="N1933" t="s">
        <v>24</v>
      </c>
      <c r="O1933" s="1">
        <v>42563</v>
      </c>
      <c r="P1933">
        <v>1000000</v>
      </c>
      <c r="Q1933">
        <v>1900</v>
      </c>
      <c r="R1933" t="s">
        <v>112</v>
      </c>
      <c r="S1933">
        <v>10</v>
      </c>
      <c r="T1933">
        <v>2</v>
      </c>
    </row>
    <row r="1934" spans="1:20" x14ac:dyDescent="0.2">
      <c r="A1934">
        <v>6955055</v>
      </c>
      <c r="B1934">
        <v>94112</v>
      </c>
      <c r="C1934">
        <v>2</v>
      </c>
      <c r="D1934" s="1">
        <v>42571</v>
      </c>
      <c r="E1934" s="2">
        <v>0.89887731481481481</v>
      </c>
      <c r="F1934">
        <v>37.723587999999999</v>
      </c>
      <c r="G1934" s="1">
        <v>42528</v>
      </c>
      <c r="H1934" s="1" t="str">
        <f t="shared" si="60"/>
        <v>2016</v>
      </c>
      <c r="I1934" s="1" t="s">
        <v>1705</v>
      </c>
      <c r="J1934" s="1" t="str">
        <f t="shared" si="61"/>
        <v>2016Q2</v>
      </c>
      <c r="K1934" s="1" t="s">
        <v>1722</v>
      </c>
      <c r="L1934">
        <v>625000</v>
      </c>
      <c r="M1934">
        <v>-122.437033</v>
      </c>
      <c r="N1934" t="s">
        <v>16</v>
      </c>
      <c r="O1934" s="1">
        <v>42571</v>
      </c>
      <c r="P1934">
        <v>600000</v>
      </c>
      <c r="Q1934">
        <v>939</v>
      </c>
      <c r="R1934" t="s">
        <v>112</v>
      </c>
      <c r="S1934">
        <v>10</v>
      </c>
      <c r="T1934">
        <v>1</v>
      </c>
    </row>
    <row r="1935" spans="1:20" x14ac:dyDescent="0.2">
      <c r="A1935">
        <v>6780034</v>
      </c>
      <c r="B1935">
        <v>94112</v>
      </c>
      <c r="C1935">
        <v>2</v>
      </c>
      <c r="D1935" s="1">
        <v>42660</v>
      </c>
      <c r="E1935" s="2">
        <v>0.89486111111111111</v>
      </c>
      <c r="F1935">
        <v>37.729885000000003</v>
      </c>
      <c r="G1935" s="1">
        <v>42492</v>
      </c>
      <c r="H1935" s="1" t="str">
        <f t="shared" si="60"/>
        <v>2016</v>
      </c>
      <c r="I1935" s="1" t="s">
        <v>1705</v>
      </c>
      <c r="J1935" s="1" t="str">
        <f t="shared" si="61"/>
        <v>2016Q2</v>
      </c>
      <c r="K1935" s="1" t="s">
        <v>1722</v>
      </c>
      <c r="L1935">
        <v>799000</v>
      </c>
      <c r="M1935">
        <v>-122.43669800000001</v>
      </c>
      <c r="N1935" t="s">
        <v>24</v>
      </c>
      <c r="O1935" s="1">
        <v>42590</v>
      </c>
      <c r="P1935">
        <v>660000</v>
      </c>
      <c r="Q1935">
        <v>748</v>
      </c>
      <c r="R1935" t="s">
        <v>112</v>
      </c>
      <c r="S1935">
        <v>10</v>
      </c>
      <c r="T1935">
        <v>1</v>
      </c>
    </row>
    <row r="1936" spans="1:20" x14ac:dyDescent="0.2">
      <c r="A1936">
        <v>6778003</v>
      </c>
      <c r="B1936">
        <v>94112</v>
      </c>
      <c r="C1936">
        <v>2</v>
      </c>
      <c r="D1936" s="1">
        <v>42605</v>
      </c>
      <c r="E1936" s="2">
        <v>0.56074074074074076</v>
      </c>
      <c r="F1936">
        <v>37.729343</v>
      </c>
      <c r="G1936" s="1">
        <v>42466</v>
      </c>
      <c r="H1936" s="1" t="str">
        <f t="shared" si="60"/>
        <v>2016</v>
      </c>
      <c r="I1936" s="1" t="s">
        <v>1705</v>
      </c>
      <c r="J1936" s="1" t="str">
        <f t="shared" si="61"/>
        <v>2016Q2</v>
      </c>
      <c r="K1936" s="1" t="s">
        <v>1722</v>
      </c>
      <c r="L1936">
        <v>995000</v>
      </c>
      <c r="M1936">
        <v>-122.43810999999999</v>
      </c>
      <c r="N1936" t="s">
        <v>24</v>
      </c>
      <c r="O1936" s="1">
        <v>42599</v>
      </c>
      <c r="P1936">
        <v>1050000</v>
      </c>
      <c r="Q1936">
        <v>1210</v>
      </c>
      <c r="R1936" t="s">
        <v>112</v>
      </c>
      <c r="S1936">
        <v>10</v>
      </c>
      <c r="T1936">
        <v>1</v>
      </c>
    </row>
    <row r="1937" spans="1:20" x14ac:dyDescent="0.2">
      <c r="A1937">
        <v>3209013</v>
      </c>
      <c r="B1937">
        <v>94112</v>
      </c>
      <c r="C1937">
        <v>3</v>
      </c>
      <c r="D1937" s="1">
        <v>42629</v>
      </c>
      <c r="E1937" s="2">
        <v>0.46069444444444446</v>
      </c>
      <c r="F1937">
        <v>37.724818999999997</v>
      </c>
      <c r="G1937" s="1">
        <v>42569</v>
      </c>
      <c r="H1937" s="1" t="str">
        <f t="shared" si="60"/>
        <v>2016</v>
      </c>
      <c r="I1937" s="1" t="s">
        <v>1705</v>
      </c>
      <c r="J1937" s="1" t="str">
        <f t="shared" si="61"/>
        <v>2016Q3</v>
      </c>
      <c r="K1937" s="1" t="s">
        <v>1723</v>
      </c>
      <c r="L1937">
        <v>1149000</v>
      </c>
      <c r="M1937">
        <v>-122.43882000000001</v>
      </c>
      <c r="N1937" t="s">
        <v>24</v>
      </c>
      <c r="O1937" s="1">
        <v>42615</v>
      </c>
      <c r="P1937">
        <v>1230000</v>
      </c>
      <c r="Q1937">
        <v>1734</v>
      </c>
      <c r="R1937" t="s">
        <v>112</v>
      </c>
      <c r="S1937">
        <v>10</v>
      </c>
      <c r="T1937">
        <v>2</v>
      </c>
    </row>
    <row r="1938" spans="1:20" x14ac:dyDescent="0.2">
      <c r="A1938">
        <v>6954038</v>
      </c>
      <c r="B1938">
        <v>94112</v>
      </c>
      <c r="C1938">
        <v>3</v>
      </c>
      <c r="D1938" s="1">
        <v>42627</v>
      </c>
      <c r="E1938" s="2">
        <v>0.35423611111111114</v>
      </c>
      <c r="F1938">
        <v>37.72287</v>
      </c>
      <c r="G1938" s="1">
        <v>42572</v>
      </c>
      <c r="H1938" s="1" t="str">
        <f t="shared" si="60"/>
        <v>2016</v>
      </c>
      <c r="I1938" s="1" t="s">
        <v>1705</v>
      </c>
      <c r="J1938" s="1" t="str">
        <f t="shared" si="61"/>
        <v>2016Q3</v>
      </c>
      <c r="K1938" s="1" t="s">
        <v>1723</v>
      </c>
      <c r="L1938">
        <v>989000</v>
      </c>
      <c r="M1938">
        <v>-122.438965</v>
      </c>
      <c r="N1938" t="s">
        <v>24</v>
      </c>
      <c r="O1938" s="1">
        <v>42620</v>
      </c>
      <c r="P1938">
        <v>1160000</v>
      </c>
      <c r="Q1938">
        <v>1619</v>
      </c>
      <c r="R1938" t="s">
        <v>112</v>
      </c>
      <c r="S1938">
        <v>10</v>
      </c>
      <c r="T1938">
        <v>2.5</v>
      </c>
    </row>
    <row r="1939" spans="1:20" x14ac:dyDescent="0.2">
      <c r="A1939" t="s">
        <v>993</v>
      </c>
      <c r="B1939">
        <v>94112</v>
      </c>
      <c r="C1939">
        <v>3</v>
      </c>
      <c r="D1939" s="1">
        <v>42626</v>
      </c>
      <c r="E1939" s="2">
        <v>0.79656249999999995</v>
      </c>
      <c r="F1939">
        <v>37.724800000000002</v>
      </c>
      <c r="G1939" s="1">
        <v>42566</v>
      </c>
      <c r="H1939" s="1" t="str">
        <f t="shared" si="60"/>
        <v>2016</v>
      </c>
      <c r="I1939" s="1" t="s">
        <v>1705</v>
      </c>
      <c r="J1939" s="1" t="str">
        <f t="shared" si="61"/>
        <v>2016Q3</v>
      </c>
      <c r="K1939" s="1" t="s">
        <v>1723</v>
      </c>
      <c r="L1939">
        <v>1050000</v>
      </c>
      <c r="M1939">
        <v>-122.437462</v>
      </c>
      <c r="N1939" t="s">
        <v>24</v>
      </c>
      <c r="O1939" s="1">
        <v>42626</v>
      </c>
      <c r="P1939">
        <v>1050000</v>
      </c>
      <c r="Q1939">
        <v>2247</v>
      </c>
      <c r="R1939" t="s">
        <v>112</v>
      </c>
      <c r="S1939">
        <v>10</v>
      </c>
      <c r="T1939">
        <v>2</v>
      </c>
    </row>
    <row r="1940" spans="1:20" x14ac:dyDescent="0.2">
      <c r="A1940" t="s">
        <v>1003</v>
      </c>
      <c r="B1940">
        <v>94112</v>
      </c>
      <c r="C1940">
        <v>2</v>
      </c>
      <c r="D1940" s="1">
        <v>42632</v>
      </c>
      <c r="E1940" s="2">
        <v>0.82120370370370377</v>
      </c>
      <c r="F1940">
        <v>37.719085999999997</v>
      </c>
      <c r="G1940" s="1">
        <v>42559</v>
      </c>
      <c r="H1940" s="1" t="str">
        <f t="shared" si="60"/>
        <v>2016</v>
      </c>
      <c r="I1940" s="1" t="s">
        <v>1705</v>
      </c>
      <c r="J1940" s="1" t="str">
        <f t="shared" si="61"/>
        <v>2016Q3</v>
      </c>
      <c r="K1940" s="1" t="s">
        <v>1723</v>
      </c>
      <c r="L1940">
        <v>688000</v>
      </c>
      <c r="M1940">
        <v>-122.442581</v>
      </c>
      <c r="N1940" t="s">
        <v>24</v>
      </c>
      <c r="O1940" s="1">
        <v>42632</v>
      </c>
      <c r="P1940">
        <v>668000</v>
      </c>
      <c r="Q1940">
        <v>800</v>
      </c>
      <c r="R1940" t="s">
        <v>112</v>
      </c>
      <c r="S1940">
        <v>10</v>
      </c>
      <c r="T1940">
        <v>1</v>
      </c>
    </row>
    <row r="1941" spans="1:20" x14ac:dyDescent="0.2">
      <c r="A1941">
        <v>6958044</v>
      </c>
      <c r="B1941">
        <v>94112</v>
      </c>
      <c r="C1941">
        <v>2</v>
      </c>
      <c r="D1941" s="1">
        <v>42632</v>
      </c>
      <c r="E1941" s="2">
        <v>0.7556828703703703</v>
      </c>
      <c r="F1941">
        <v>37.720371</v>
      </c>
      <c r="G1941" s="1">
        <v>42613</v>
      </c>
      <c r="H1941" s="1" t="str">
        <f t="shared" si="60"/>
        <v>2016</v>
      </c>
      <c r="I1941" s="1" t="s">
        <v>1705</v>
      </c>
      <c r="J1941" s="1" t="str">
        <f t="shared" si="61"/>
        <v>2016Q3</v>
      </c>
      <c r="K1941" s="1" t="s">
        <v>1723</v>
      </c>
      <c r="L1941">
        <v>899000</v>
      </c>
      <c r="M1941">
        <v>-122.440521</v>
      </c>
      <c r="N1941" t="s">
        <v>24</v>
      </c>
      <c r="O1941" s="1">
        <v>42632</v>
      </c>
      <c r="P1941">
        <v>995000</v>
      </c>
      <c r="Q1941">
        <v>1188</v>
      </c>
      <c r="R1941" t="s">
        <v>112</v>
      </c>
      <c r="S1941">
        <v>10</v>
      </c>
      <c r="T1941">
        <v>2</v>
      </c>
    </row>
    <row r="1942" spans="1:20" x14ac:dyDescent="0.2">
      <c r="A1942">
        <v>6951039</v>
      </c>
      <c r="B1942">
        <v>94112</v>
      </c>
      <c r="C1942">
        <v>4</v>
      </c>
      <c r="D1942" s="1">
        <v>42641</v>
      </c>
      <c r="E1942" s="2">
        <v>0.50983796296296291</v>
      </c>
      <c r="F1942">
        <v>37.722355</v>
      </c>
      <c r="G1942" s="1">
        <v>42580</v>
      </c>
      <c r="H1942" s="1" t="str">
        <f t="shared" si="60"/>
        <v>2016</v>
      </c>
      <c r="I1942" s="1" t="s">
        <v>1705</v>
      </c>
      <c r="J1942" s="1" t="str">
        <f t="shared" si="61"/>
        <v>2016Q3</v>
      </c>
      <c r="K1942" s="1" t="s">
        <v>1723</v>
      </c>
      <c r="L1942">
        <v>948000</v>
      </c>
      <c r="M1942">
        <v>-122.442497</v>
      </c>
      <c r="N1942" t="s">
        <v>24</v>
      </c>
      <c r="O1942" s="1">
        <v>42639</v>
      </c>
      <c r="P1942">
        <v>1300000</v>
      </c>
      <c r="Q1942">
        <v>2114</v>
      </c>
      <c r="R1942" t="s">
        <v>112</v>
      </c>
      <c r="S1942">
        <v>10</v>
      </c>
      <c r="T1942">
        <v>3</v>
      </c>
    </row>
    <row r="1943" spans="1:20" x14ac:dyDescent="0.2">
      <c r="A1943">
        <v>6955031</v>
      </c>
      <c r="B1943">
        <v>94112</v>
      </c>
      <c r="C1943">
        <v>4</v>
      </c>
      <c r="D1943" s="1">
        <v>42644</v>
      </c>
      <c r="E1943" s="2">
        <v>0.93862268518518521</v>
      </c>
      <c r="F1943">
        <v>37.723090999999997</v>
      </c>
      <c r="G1943" s="1">
        <v>42508</v>
      </c>
      <c r="H1943" s="1" t="str">
        <f t="shared" si="60"/>
        <v>2016</v>
      </c>
      <c r="I1943" s="1" t="s">
        <v>1705</v>
      </c>
      <c r="J1943" s="1" t="str">
        <f t="shared" si="61"/>
        <v>2016Q2</v>
      </c>
      <c r="K1943" s="1" t="s">
        <v>1722</v>
      </c>
      <c r="L1943">
        <v>898000</v>
      </c>
      <c r="M1943">
        <v>-122.436722</v>
      </c>
      <c r="N1943" t="s">
        <v>24</v>
      </c>
      <c r="O1943" s="1">
        <v>42643</v>
      </c>
      <c r="P1943">
        <v>1005000</v>
      </c>
      <c r="R1943" t="s">
        <v>112</v>
      </c>
      <c r="S1943">
        <v>10</v>
      </c>
      <c r="T1943">
        <v>2.5</v>
      </c>
    </row>
    <row r="1944" spans="1:20" x14ac:dyDescent="0.2">
      <c r="A1944">
        <v>53210</v>
      </c>
      <c r="B1944">
        <v>94112</v>
      </c>
      <c r="C1944">
        <v>3</v>
      </c>
      <c r="D1944" s="1">
        <v>42657</v>
      </c>
      <c r="E1944" s="2">
        <v>0.7486342592592593</v>
      </c>
      <c r="F1944">
        <v>37.723678999999997</v>
      </c>
      <c r="G1944" s="1">
        <v>42628</v>
      </c>
      <c r="H1944" s="1" t="str">
        <f t="shared" si="60"/>
        <v>2016</v>
      </c>
      <c r="I1944" s="1" t="s">
        <v>1705</v>
      </c>
      <c r="J1944" s="1" t="str">
        <f t="shared" si="61"/>
        <v>2016Q3</v>
      </c>
      <c r="K1944" s="1" t="s">
        <v>1723</v>
      </c>
      <c r="L1944">
        <v>868000</v>
      </c>
      <c r="M1944">
        <v>-122.439682</v>
      </c>
      <c r="N1944" t="s">
        <v>24</v>
      </c>
      <c r="O1944" s="1">
        <v>42657</v>
      </c>
      <c r="P1944">
        <v>880000</v>
      </c>
      <c r="Q1944">
        <v>1819</v>
      </c>
      <c r="R1944" t="s">
        <v>112</v>
      </c>
      <c r="S1944">
        <v>10</v>
      </c>
      <c r="T1944">
        <v>2</v>
      </c>
    </row>
    <row r="1945" spans="1:20" x14ac:dyDescent="0.2">
      <c r="A1945">
        <v>6798032</v>
      </c>
      <c r="B1945">
        <v>94112</v>
      </c>
      <c r="C1945">
        <v>3</v>
      </c>
      <c r="D1945" s="1">
        <v>42660</v>
      </c>
      <c r="E1945" s="2">
        <v>0.58545138888888892</v>
      </c>
      <c r="F1945">
        <v>37.727916999999998</v>
      </c>
      <c r="G1945" s="1">
        <v>42614</v>
      </c>
      <c r="H1945" s="1" t="str">
        <f t="shared" si="60"/>
        <v>2016</v>
      </c>
      <c r="I1945" s="1" t="s">
        <v>1705</v>
      </c>
      <c r="J1945" s="1" t="str">
        <f t="shared" si="61"/>
        <v>2016Q3</v>
      </c>
      <c r="K1945" s="1" t="s">
        <v>1723</v>
      </c>
      <c r="L1945">
        <v>868000</v>
      </c>
      <c r="M1945">
        <v>-122.43328099999999</v>
      </c>
      <c r="N1945" t="s">
        <v>24</v>
      </c>
      <c r="O1945" s="1">
        <v>42657</v>
      </c>
      <c r="P1945">
        <v>940000</v>
      </c>
      <c r="Q1945">
        <v>1098</v>
      </c>
      <c r="R1945" t="s">
        <v>112</v>
      </c>
      <c r="S1945">
        <v>10</v>
      </c>
      <c r="T1945">
        <v>1</v>
      </c>
    </row>
    <row r="1946" spans="1:20" x14ac:dyDescent="0.2">
      <c r="A1946">
        <v>6957005</v>
      </c>
      <c r="B1946">
        <v>94112</v>
      </c>
      <c r="C1946">
        <v>3</v>
      </c>
      <c r="D1946" s="1">
        <v>42684</v>
      </c>
      <c r="E1946" s="2">
        <v>0.44650462962962961</v>
      </c>
      <c r="F1946">
        <v>37.721232999999998</v>
      </c>
      <c r="G1946" s="1">
        <v>42636</v>
      </c>
      <c r="H1946" s="1" t="str">
        <f t="shared" si="60"/>
        <v>2016</v>
      </c>
      <c r="I1946" s="1" t="s">
        <v>1705</v>
      </c>
      <c r="J1946" s="1" t="str">
        <f t="shared" si="61"/>
        <v>2016Q3</v>
      </c>
      <c r="K1946" s="1" t="s">
        <v>1723</v>
      </c>
      <c r="L1946">
        <v>749000</v>
      </c>
      <c r="M1946">
        <v>-122.43924</v>
      </c>
      <c r="N1946" t="s">
        <v>24</v>
      </c>
      <c r="O1946" s="1">
        <v>42683</v>
      </c>
      <c r="P1946">
        <v>975000</v>
      </c>
      <c r="Q1946">
        <v>1125</v>
      </c>
      <c r="R1946" t="s">
        <v>112</v>
      </c>
      <c r="S1946">
        <v>10</v>
      </c>
      <c r="T1946">
        <v>2</v>
      </c>
    </row>
    <row r="1947" spans="1:20" x14ac:dyDescent="0.2">
      <c r="A1947">
        <v>67840</v>
      </c>
      <c r="B1947">
        <v>94112</v>
      </c>
      <c r="C1947">
        <v>3</v>
      </c>
      <c r="D1947" s="1">
        <v>42727</v>
      </c>
      <c r="E1947" s="2">
        <v>0.54899305555555555</v>
      </c>
      <c r="F1947">
        <v>37.730766000000003</v>
      </c>
      <c r="G1947" s="1">
        <v>42623</v>
      </c>
      <c r="H1947" s="1" t="str">
        <f t="shared" si="60"/>
        <v>2016</v>
      </c>
      <c r="I1947" s="1" t="s">
        <v>1705</v>
      </c>
      <c r="J1947" s="1" t="str">
        <f t="shared" si="61"/>
        <v>2016Q3</v>
      </c>
      <c r="K1947" s="1" t="s">
        <v>1723</v>
      </c>
      <c r="L1947">
        <v>1249000</v>
      </c>
      <c r="M1947">
        <v>-122.433769</v>
      </c>
      <c r="N1947" t="s">
        <v>24</v>
      </c>
      <c r="O1947" s="1">
        <v>42713</v>
      </c>
      <c r="P1947">
        <v>1300000</v>
      </c>
      <c r="Q1947">
        <v>2350</v>
      </c>
      <c r="R1947" t="s">
        <v>112</v>
      </c>
      <c r="S1947">
        <v>10</v>
      </c>
      <c r="T1947">
        <v>2</v>
      </c>
    </row>
    <row r="1948" spans="1:20" x14ac:dyDescent="0.2">
      <c r="A1948">
        <v>3149044</v>
      </c>
      <c r="B1948">
        <v>94112</v>
      </c>
      <c r="C1948">
        <v>3</v>
      </c>
      <c r="D1948" s="1">
        <v>42769</v>
      </c>
      <c r="E1948" s="2">
        <v>0.6883217592592592</v>
      </c>
      <c r="F1948">
        <v>37.726025</v>
      </c>
      <c r="G1948" s="1">
        <v>42678</v>
      </c>
      <c r="H1948" s="1" t="str">
        <f t="shared" si="60"/>
        <v>2016</v>
      </c>
      <c r="I1948" s="1" t="s">
        <v>1705</v>
      </c>
      <c r="J1948" s="1" t="str">
        <f t="shared" si="61"/>
        <v>2016Q4</v>
      </c>
      <c r="K1948" s="1" t="s">
        <v>1724</v>
      </c>
      <c r="L1948">
        <v>1249000</v>
      </c>
      <c r="M1948">
        <v>-122.43712600000001</v>
      </c>
      <c r="N1948" t="s">
        <v>24</v>
      </c>
      <c r="O1948" s="1">
        <v>42719</v>
      </c>
      <c r="P1948">
        <v>1239500</v>
      </c>
      <c r="Q1948">
        <v>1935</v>
      </c>
      <c r="R1948" t="s">
        <v>112</v>
      </c>
      <c r="S1948">
        <v>10</v>
      </c>
      <c r="T1948">
        <v>2</v>
      </c>
    </row>
    <row r="1949" spans="1:20" x14ac:dyDescent="0.2">
      <c r="A1949">
        <v>3202027</v>
      </c>
      <c r="B1949">
        <v>94112</v>
      </c>
      <c r="C1949">
        <v>2</v>
      </c>
      <c r="D1949" s="1">
        <v>42832</v>
      </c>
      <c r="E1949" s="2">
        <v>0.61362268518518526</v>
      </c>
      <c r="F1949">
        <v>37.726222999999997</v>
      </c>
      <c r="G1949" s="1">
        <v>42656</v>
      </c>
      <c r="H1949" s="1" t="str">
        <f t="shared" si="60"/>
        <v>2016</v>
      </c>
      <c r="I1949" s="1" t="s">
        <v>1705</v>
      </c>
      <c r="J1949" s="1" t="str">
        <f t="shared" si="61"/>
        <v>2016Q4</v>
      </c>
      <c r="K1949" s="1" t="s">
        <v>1724</v>
      </c>
      <c r="L1949">
        <v>950000</v>
      </c>
      <c r="M1949">
        <v>-122.44158899999999</v>
      </c>
      <c r="N1949" t="s">
        <v>24</v>
      </c>
      <c r="O1949" s="1">
        <v>42725</v>
      </c>
      <c r="P1949">
        <v>950000</v>
      </c>
      <c r="Q1949">
        <v>978</v>
      </c>
      <c r="R1949" t="s">
        <v>112</v>
      </c>
      <c r="S1949">
        <v>10</v>
      </c>
      <c r="T1949">
        <v>1</v>
      </c>
    </row>
    <row r="1950" spans="1:20" x14ac:dyDescent="0.2">
      <c r="A1950">
        <v>6970039</v>
      </c>
      <c r="B1950">
        <v>94112</v>
      </c>
      <c r="C1950">
        <v>3</v>
      </c>
      <c r="D1950" s="1">
        <v>42768</v>
      </c>
      <c r="E1950" s="2">
        <v>0.63266203703703705</v>
      </c>
      <c r="F1950">
        <v>37.718955999999999</v>
      </c>
      <c r="G1950" s="1">
        <v>42669</v>
      </c>
      <c r="H1950" s="1" t="str">
        <f t="shared" si="60"/>
        <v>2016</v>
      </c>
      <c r="I1950" s="1" t="s">
        <v>1705</v>
      </c>
      <c r="J1950" s="1" t="str">
        <f t="shared" si="61"/>
        <v>2016Q4</v>
      </c>
      <c r="K1950" s="1" t="s">
        <v>1724</v>
      </c>
      <c r="L1950">
        <v>878888</v>
      </c>
      <c r="M1950">
        <v>-122.443314</v>
      </c>
      <c r="N1950" t="s">
        <v>24</v>
      </c>
      <c r="O1950" s="1">
        <v>42767</v>
      </c>
      <c r="P1950">
        <v>1055000</v>
      </c>
      <c r="Q1950">
        <v>1452</v>
      </c>
      <c r="R1950" t="s">
        <v>112</v>
      </c>
      <c r="S1950">
        <v>10</v>
      </c>
      <c r="T1950">
        <v>1</v>
      </c>
    </row>
    <row r="1951" spans="1:20" x14ac:dyDescent="0.2">
      <c r="A1951" t="s">
        <v>1181</v>
      </c>
      <c r="B1951">
        <v>94112</v>
      </c>
      <c r="C1951">
        <v>2</v>
      </c>
      <c r="D1951" s="1">
        <v>42782</v>
      </c>
      <c r="E1951" s="2">
        <v>0.91843750000000002</v>
      </c>
      <c r="F1951">
        <v>37.728844000000002</v>
      </c>
      <c r="G1951" s="1">
        <v>42722</v>
      </c>
      <c r="H1951" s="1" t="str">
        <f t="shared" si="60"/>
        <v>2016</v>
      </c>
      <c r="I1951" s="1" t="s">
        <v>1705</v>
      </c>
      <c r="J1951" s="1" t="str">
        <f t="shared" si="61"/>
        <v>2016Q4</v>
      </c>
      <c r="K1951" s="1" t="s">
        <v>1724</v>
      </c>
      <c r="L1951">
        <v>1111000</v>
      </c>
      <c r="M1951">
        <v>-122.43528000000001</v>
      </c>
      <c r="N1951" t="s">
        <v>24</v>
      </c>
      <c r="O1951" s="1">
        <v>42773</v>
      </c>
      <c r="P1951">
        <v>1200000</v>
      </c>
      <c r="Q1951">
        <v>1500</v>
      </c>
      <c r="R1951" t="s">
        <v>112</v>
      </c>
      <c r="S1951">
        <v>10</v>
      </c>
      <c r="T1951">
        <v>1.25</v>
      </c>
    </row>
    <row r="1952" spans="1:20" x14ac:dyDescent="0.2">
      <c r="A1952">
        <v>3212041</v>
      </c>
      <c r="B1952">
        <v>94112</v>
      </c>
      <c r="C1952">
        <v>3</v>
      </c>
      <c r="D1952" s="1">
        <v>42779</v>
      </c>
      <c r="E1952" s="2">
        <v>0.53417824074074072</v>
      </c>
      <c r="F1952">
        <v>37.725425999999999</v>
      </c>
      <c r="G1952" s="1">
        <v>42528</v>
      </c>
      <c r="H1952" s="1" t="str">
        <f t="shared" si="60"/>
        <v>2016</v>
      </c>
      <c r="I1952" s="1" t="s">
        <v>1705</v>
      </c>
      <c r="J1952" s="1" t="str">
        <f t="shared" si="61"/>
        <v>2016Q2</v>
      </c>
      <c r="K1952" s="1" t="s">
        <v>1722</v>
      </c>
      <c r="L1952">
        <v>760000</v>
      </c>
      <c r="M1952">
        <v>-122.442291</v>
      </c>
      <c r="N1952" t="s">
        <v>24</v>
      </c>
      <c r="O1952" s="1">
        <v>42776</v>
      </c>
      <c r="P1952">
        <v>760000</v>
      </c>
      <c r="Q1952">
        <v>1433</v>
      </c>
      <c r="R1952" t="s">
        <v>112</v>
      </c>
      <c r="S1952">
        <v>10</v>
      </c>
      <c r="T1952">
        <v>2</v>
      </c>
    </row>
    <row r="1953" spans="1:20" x14ac:dyDescent="0.2">
      <c r="A1953" t="s">
        <v>1203</v>
      </c>
      <c r="B1953">
        <v>94112</v>
      </c>
      <c r="C1953">
        <v>5</v>
      </c>
      <c r="D1953" s="1">
        <v>42857</v>
      </c>
      <c r="E1953" s="2">
        <v>0.62043981481481481</v>
      </c>
      <c r="F1953">
        <v>37.728558</v>
      </c>
      <c r="G1953" s="1">
        <v>42714</v>
      </c>
      <c r="H1953" s="1" t="str">
        <f t="shared" si="60"/>
        <v>2016</v>
      </c>
      <c r="I1953" s="1" t="s">
        <v>1705</v>
      </c>
      <c r="J1953" s="1" t="str">
        <f t="shared" si="61"/>
        <v>2016Q4</v>
      </c>
      <c r="K1953" s="1" t="s">
        <v>1724</v>
      </c>
      <c r="L1953">
        <v>988000</v>
      </c>
      <c r="M1953">
        <v>-122.441734</v>
      </c>
      <c r="N1953" t="s">
        <v>24</v>
      </c>
      <c r="O1953" s="1">
        <v>42804</v>
      </c>
      <c r="P1953">
        <v>1088000</v>
      </c>
      <c r="Q1953">
        <v>1800</v>
      </c>
      <c r="R1953" t="s">
        <v>112</v>
      </c>
      <c r="S1953">
        <v>10</v>
      </c>
      <c r="T1953">
        <v>3</v>
      </c>
    </row>
    <row r="1954" spans="1:20" x14ac:dyDescent="0.2">
      <c r="A1954" t="s">
        <v>866</v>
      </c>
      <c r="B1954">
        <v>94112</v>
      </c>
      <c r="C1954">
        <v>3</v>
      </c>
      <c r="D1954" s="1">
        <v>42816</v>
      </c>
      <c r="E1954" s="2">
        <v>0.49137731481481484</v>
      </c>
      <c r="F1954">
        <v>37.717891999999999</v>
      </c>
      <c r="G1954" s="1">
        <v>42767</v>
      </c>
      <c r="H1954" s="1" t="str">
        <f t="shared" si="60"/>
        <v>2017</v>
      </c>
      <c r="I1954" s="1" t="s">
        <v>1706</v>
      </c>
      <c r="J1954" s="1" t="str">
        <f t="shared" si="61"/>
        <v>2017Q1</v>
      </c>
      <c r="K1954" s="1" t="s">
        <v>1725</v>
      </c>
      <c r="L1954">
        <v>995000</v>
      </c>
      <c r="M1954">
        <v>-122.441208</v>
      </c>
      <c r="N1954" t="s">
        <v>24</v>
      </c>
      <c r="O1954" s="1">
        <v>42816</v>
      </c>
      <c r="P1954">
        <v>1286000</v>
      </c>
      <c r="Q1954">
        <v>1385</v>
      </c>
      <c r="R1954" t="s">
        <v>112</v>
      </c>
      <c r="S1954">
        <v>10</v>
      </c>
      <c r="T1954">
        <v>2.5</v>
      </c>
    </row>
    <row r="1955" spans="1:20" x14ac:dyDescent="0.2">
      <c r="A1955">
        <v>3202029</v>
      </c>
      <c r="B1955">
        <v>94112</v>
      </c>
      <c r="C1955">
        <v>4</v>
      </c>
      <c r="D1955" s="1">
        <v>42843</v>
      </c>
      <c r="E1955" s="2">
        <v>0.34180555555555553</v>
      </c>
      <c r="F1955">
        <v>37.726334999999999</v>
      </c>
      <c r="G1955" s="1">
        <v>42776</v>
      </c>
      <c r="H1955" s="1" t="str">
        <f t="shared" si="60"/>
        <v>2017</v>
      </c>
      <c r="I1955" s="1" t="s">
        <v>1706</v>
      </c>
      <c r="J1955" s="1" t="str">
        <f t="shared" si="61"/>
        <v>2017Q1</v>
      </c>
      <c r="K1955" s="1" t="s">
        <v>1725</v>
      </c>
      <c r="L1955">
        <v>988000</v>
      </c>
      <c r="M1955">
        <v>-122.441484</v>
      </c>
      <c r="N1955" t="s">
        <v>24</v>
      </c>
      <c r="O1955" s="1">
        <v>42828</v>
      </c>
      <c r="P1955">
        <v>1050000</v>
      </c>
      <c r="Q1955">
        <v>1478</v>
      </c>
      <c r="R1955" t="s">
        <v>112</v>
      </c>
      <c r="S1955">
        <v>10</v>
      </c>
      <c r="T1955">
        <v>2</v>
      </c>
    </row>
    <row r="1956" spans="1:20" x14ac:dyDescent="0.2">
      <c r="A1956">
        <v>3145040</v>
      </c>
      <c r="B1956">
        <v>94112</v>
      </c>
      <c r="C1956">
        <v>3</v>
      </c>
      <c r="D1956" s="1">
        <v>42832</v>
      </c>
      <c r="E1956" s="2">
        <v>0.60121527777777783</v>
      </c>
      <c r="F1956">
        <v>37.728096000000001</v>
      </c>
      <c r="G1956" s="1">
        <v>42795</v>
      </c>
      <c r="H1956" s="1" t="str">
        <f t="shared" si="60"/>
        <v>2017</v>
      </c>
      <c r="I1956" s="1" t="s">
        <v>1706</v>
      </c>
      <c r="J1956" s="1" t="str">
        <f t="shared" si="61"/>
        <v>2017Q1</v>
      </c>
      <c r="K1956" s="1" t="s">
        <v>1725</v>
      </c>
      <c r="L1956">
        <v>999888</v>
      </c>
      <c r="M1956">
        <v>-122.439857</v>
      </c>
      <c r="N1956" t="s">
        <v>24</v>
      </c>
      <c r="O1956" s="1">
        <v>42832</v>
      </c>
      <c r="P1956">
        <v>935000</v>
      </c>
      <c r="Q1956">
        <v>1348</v>
      </c>
      <c r="R1956" t="s">
        <v>112</v>
      </c>
      <c r="S1956">
        <v>10</v>
      </c>
      <c r="T1956">
        <v>1</v>
      </c>
    </row>
    <row r="1957" spans="1:20" x14ac:dyDescent="0.2">
      <c r="A1957">
        <v>6800015</v>
      </c>
      <c r="B1957">
        <v>94112</v>
      </c>
      <c r="C1957">
        <v>2</v>
      </c>
      <c r="D1957" s="1">
        <v>42837</v>
      </c>
      <c r="E1957" s="2">
        <v>0.68412037037037043</v>
      </c>
      <c r="F1957">
        <v>37.729134000000002</v>
      </c>
      <c r="G1957" s="1">
        <v>42763</v>
      </c>
      <c r="H1957" s="1" t="str">
        <f t="shared" si="60"/>
        <v>2017</v>
      </c>
      <c r="I1957" s="1" t="s">
        <v>1706</v>
      </c>
      <c r="J1957" s="1" t="str">
        <f t="shared" si="61"/>
        <v>2017Q1</v>
      </c>
      <c r="K1957" s="1" t="s">
        <v>1725</v>
      </c>
      <c r="L1957">
        <v>888000</v>
      </c>
      <c r="M1957">
        <v>-122.43317399999999</v>
      </c>
      <c r="N1957" t="s">
        <v>24</v>
      </c>
      <c r="O1957" s="1">
        <v>42836</v>
      </c>
      <c r="P1957">
        <v>1000000</v>
      </c>
      <c r="Q1957">
        <v>1250</v>
      </c>
      <c r="R1957" t="s">
        <v>112</v>
      </c>
      <c r="S1957">
        <v>10</v>
      </c>
      <c r="T1957">
        <v>1</v>
      </c>
    </row>
    <row r="1958" spans="1:20" x14ac:dyDescent="0.2">
      <c r="A1958" t="s">
        <v>535</v>
      </c>
      <c r="B1958">
        <v>94112</v>
      </c>
      <c r="C1958">
        <v>3</v>
      </c>
      <c r="D1958" s="1">
        <v>42853</v>
      </c>
      <c r="E1958" s="2">
        <v>0.62300925925925921</v>
      </c>
      <c r="F1958">
        <v>37.727317999999997</v>
      </c>
      <c r="G1958" s="1">
        <v>42810</v>
      </c>
      <c r="H1958" s="1" t="str">
        <f t="shared" si="60"/>
        <v>2017</v>
      </c>
      <c r="I1958" s="1" t="s">
        <v>1706</v>
      </c>
      <c r="J1958" s="1" t="str">
        <f t="shared" si="61"/>
        <v>2017Q1</v>
      </c>
      <c r="K1958" s="1" t="s">
        <v>1725</v>
      </c>
      <c r="L1958">
        <v>1299000</v>
      </c>
      <c r="M1958">
        <v>-122.441513</v>
      </c>
      <c r="N1958" t="s">
        <v>24</v>
      </c>
      <c r="O1958" s="1">
        <v>42853</v>
      </c>
      <c r="P1958">
        <v>1350000</v>
      </c>
      <c r="Q1958">
        <v>1771</v>
      </c>
      <c r="R1958" t="s">
        <v>112</v>
      </c>
      <c r="S1958">
        <v>10</v>
      </c>
      <c r="T1958">
        <v>3</v>
      </c>
    </row>
    <row r="1959" spans="1:20" x14ac:dyDescent="0.2">
      <c r="A1959">
        <v>679511</v>
      </c>
      <c r="B1959">
        <v>94112</v>
      </c>
      <c r="C1959">
        <v>2</v>
      </c>
      <c r="D1959" s="1">
        <v>42853</v>
      </c>
      <c r="E1959" s="2">
        <v>0.47450231481481481</v>
      </c>
      <c r="F1959">
        <v>37.727783000000002</v>
      </c>
      <c r="G1959" s="1">
        <v>42817</v>
      </c>
      <c r="H1959" s="1" t="str">
        <f t="shared" si="60"/>
        <v>2017</v>
      </c>
      <c r="I1959" s="1" t="s">
        <v>1706</v>
      </c>
      <c r="J1959" s="1" t="str">
        <f t="shared" si="61"/>
        <v>2017Q1</v>
      </c>
      <c r="K1959" s="1" t="s">
        <v>1725</v>
      </c>
      <c r="L1959">
        <v>1295000</v>
      </c>
      <c r="M1959">
        <v>-122.436707</v>
      </c>
      <c r="N1959" t="s">
        <v>24</v>
      </c>
      <c r="O1959" s="1">
        <v>42853</v>
      </c>
      <c r="P1959">
        <v>1360666</v>
      </c>
      <c r="R1959" t="s">
        <v>112</v>
      </c>
      <c r="S1959">
        <v>10</v>
      </c>
      <c r="T1959">
        <v>2</v>
      </c>
    </row>
    <row r="1960" spans="1:20" x14ac:dyDescent="0.2">
      <c r="A1960">
        <v>3210005</v>
      </c>
      <c r="B1960">
        <v>94112</v>
      </c>
      <c r="C1960">
        <v>3</v>
      </c>
      <c r="D1960" s="1">
        <v>42869</v>
      </c>
      <c r="E1960" s="2">
        <v>0.8413194444444444</v>
      </c>
      <c r="F1960">
        <v>37.723660000000002</v>
      </c>
      <c r="G1960" s="1">
        <v>42821</v>
      </c>
      <c r="H1960" s="1" t="str">
        <f t="shared" si="60"/>
        <v>2017</v>
      </c>
      <c r="I1960" s="1" t="s">
        <v>1706</v>
      </c>
      <c r="J1960" s="1" t="str">
        <f t="shared" si="61"/>
        <v>2017Q1</v>
      </c>
      <c r="K1960" s="1" t="s">
        <v>1725</v>
      </c>
      <c r="L1960">
        <v>868000</v>
      </c>
      <c r="M1960">
        <v>-122.439812</v>
      </c>
      <c r="N1960" t="s">
        <v>24</v>
      </c>
      <c r="O1960" s="1">
        <v>42867</v>
      </c>
      <c r="P1960">
        <v>930000</v>
      </c>
      <c r="Q1960">
        <v>1152</v>
      </c>
      <c r="R1960" t="s">
        <v>112</v>
      </c>
      <c r="S1960">
        <v>10</v>
      </c>
      <c r="T1960">
        <v>2</v>
      </c>
    </row>
    <row r="1961" spans="1:20" x14ac:dyDescent="0.2">
      <c r="A1961">
        <v>6786009</v>
      </c>
      <c r="B1961">
        <v>94112</v>
      </c>
      <c r="C1961">
        <v>2</v>
      </c>
      <c r="D1961" s="1">
        <v>42874</v>
      </c>
      <c r="E1961" s="2">
        <v>0.50653935185185184</v>
      </c>
      <c r="F1961">
        <v>37.731377000000002</v>
      </c>
      <c r="G1961" s="1">
        <v>42853</v>
      </c>
      <c r="H1961" s="1" t="str">
        <f t="shared" si="60"/>
        <v>2017</v>
      </c>
      <c r="I1961" s="1" t="s">
        <v>1706</v>
      </c>
      <c r="J1961" s="1" t="str">
        <f t="shared" si="61"/>
        <v>2017Q2</v>
      </c>
      <c r="K1961" s="1" t="s">
        <v>1726</v>
      </c>
      <c r="L1961">
        <v>599000</v>
      </c>
      <c r="M1961">
        <v>-122.429329</v>
      </c>
      <c r="N1961" t="s">
        <v>24</v>
      </c>
      <c r="O1961" s="1">
        <v>42874</v>
      </c>
      <c r="P1961">
        <v>650000</v>
      </c>
      <c r="Q1961">
        <v>845</v>
      </c>
      <c r="R1961" t="s">
        <v>112</v>
      </c>
      <c r="S1961">
        <v>10</v>
      </c>
      <c r="T1961">
        <v>1.5</v>
      </c>
    </row>
    <row r="1962" spans="1:20" x14ac:dyDescent="0.2">
      <c r="A1962" t="s">
        <v>1324</v>
      </c>
      <c r="B1962">
        <v>94112</v>
      </c>
      <c r="C1962">
        <v>2</v>
      </c>
      <c r="D1962" s="1">
        <v>42881</v>
      </c>
      <c r="E1962" s="2">
        <v>0.39884259259259264</v>
      </c>
      <c r="F1962">
        <v>37.723624999999998</v>
      </c>
      <c r="G1962" s="1">
        <v>42837</v>
      </c>
      <c r="H1962" s="1" t="str">
        <f t="shared" si="60"/>
        <v>2017</v>
      </c>
      <c r="I1962" s="1" t="s">
        <v>1706</v>
      </c>
      <c r="J1962" s="1" t="str">
        <f t="shared" si="61"/>
        <v>2017Q2</v>
      </c>
      <c r="K1962" s="1" t="s">
        <v>1726</v>
      </c>
      <c r="L1962">
        <v>895000</v>
      </c>
      <c r="M1962">
        <v>-122.44113900000001</v>
      </c>
      <c r="N1962" t="s">
        <v>24</v>
      </c>
      <c r="O1962" s="1">
        <v>42880</v>
      </c>
      <c r="P1962">
        <v>1026500</v>
      </c>
      <c r="Q1962">
        <v>1361</v>
      </c>
      <c r="R1962" t="s">
        <v>112</v>
      </c>
      <c r="S1962">
        <v>10</v>
      </c>
      <c r="T1962">
        <v>1</v>
      </c>
    </row>
    <row r="1963" spans="1:20" x14ac:dyDescent="0.2">
      <c r="A1963" t="s">
        <v>15</v>
      </c>
      <c r="B1963">
        <v>94112</v>
      </c>
      <c r="C1963">
        <v>3</v>
      </c>
      <c r="D1963" s="1">
        <v>42957</v>
      </c>
      <c r="E1963" s="2">
        <v>0.34534722222222225</v>
      </c>
      <c r="F1963">
        <v>37.726405999999997</v>
      </c>
      <c r="G1963" s="1">
        <v>42862</v>
      </c>
      <c r="H1963" s="1" t="str">
        <f t="shared" si="60"/>
        <v>2017</v>
      </c>
      <c r="I1963" s="1" t="s">
        <v>1706</v>
      </c>
      <c r="J1963" s="1" t="str">
        <f t="shared" si="61"/>
        <v>2017Q2</v>
      </c>
      <c r="K1963" s="1" t="s">
        <v>1726</v>
      </c>
      <c r="L1963">
        <v>999000</v>
      </c>
      <c r="M1963">
        <v>-122.438545</v>
      </c>
      <c r="N1963" t="s">
        <v>24</v>
      </c>
      <c r="O1963" s="1">
        <v>42892</v>
      </c>
      <c r="P1963">
        <v>1300000</v>
      </c>
      <c r="Q1963">
        <v>1580</v>
      </c>
      <c r="R1963" t="s">
        <v>112</v>
      </c>
      <c r="S1963">
        <v>10</v>
      </c>
      <c r="T1963">
        <v>1</v>
      </c>
    </row>
    <row r="1964" spans="1:20" x14ac:dyDescent="0.2">
      <c r="A1964" t="s">
        <v>1353</v>
      </c>
      <c r="B1964">
        <v>94112</v>
      </c>
      <c r="C1964">
        <v>3</v>
      </c>
      <c r="D1964" s="1">
        <v>42898</v>
      </c>
      <c r="E1964" s="2">
        <v>0.39803240740740736</v>
      </c>
      <c r="F1964">
        <v>37.719527999999997</v>
      </c>
      <c r="G1964" s="1">
        <v>42898</v>
      </c>
      <c r="H1964" s="1" t="str">
        <f t="shared" si="60"/>
        <v>2017</v>
      </c>
      <c r="I1964" s="1" t="s">
        <v>1706</v>
      </c>
      <c r="J1964" s="1" t="str">
        <f t="shared" si="61"/>
        <v>2017Q2</v>
      </c>
      <c r="K1964" s="1" t="s">
        <v>1726</v>
      </c>
      <c r="L1964">
        <v>847500</v>
      </c>
      <c r="M1964">
        <v>-122.44354199999999</v>
      </c>
      <c r="N1964" t="s">
        <v>24</v>
      </c>
      <c r="O1964" s="1">
        <v>42898</v>
      </c>
      <c r="P1964">
        <v>950000</v>
      </c>
      <c r="Q1964">
        <v>980</v>
      </c>
      <c r="R1964" t="s">
        <v>112</v>
      </c>
      <c r="S1964">
        <v>10</v>
      </c>
      <c r="T1964">
        <v>1</v>
      </c>
    </row>
    <row r="1965" spans="1:20" x14ac:dyDescent="0.2">
      <c r="A1965">
        <v>3211029</v>
      </c>
      <c r="B1965">
        <v>94112</v>
      </c>
      <c r="C1965">
        <v>3</v>
      </c>
      <c r="D1965" s="1">
        <v>42898</v>
      </c>
      <c r="E1965" s="2">
        <v>0.73003472222222221</v>
      </c>
      <c r="F1965">
        <v>37.724666999999997</v>
      </c>
      <c r="G1965" s="1">
        <v>42804</v>
      </c>
      <c r="H1965" s="1" t="str">
        <f t="shared" si="60"/>
        <v>2017</v>
      </c>
      <c r="I1965" s="1" t="s">
        <v>1706</v>
      </c>
      <c r="J1965" s="1" t="str">
        <f t="shared" si="61"/>
        <v>2017Q1</v>
      </c>
      <c r="K1965" s="1" t="s">
        <v>1725</v>
      </c>
      <c r="L1965">
        <v>1295000</v>
      </c>
      <c r="M1965">
        <v>-122.440918</v>
      </c>
      <c r="N1965" t="s">
        <v>24</v>
      </c>
      <c r="O1965" s="1">
        <v>42898</v>
      </c>
      <c r="P1965">
        <v>1330000</v>
      </c>
      <c r="Q1965">
        <v>2566</v>
      </c>
      <c r="R1965" t="s">
        <v>112</v>
      </c>
      <c r="S1965">
        <v>10</v>
      </c>
      <c r="T1965">
        <v>3</v>
      </c>
    </row>
    <row r="1966" spans="1:20" x14ac:dyDescent="0.2">
      <c r="A1966">
        <v>3146045</v>
      </c>
      <c r="B1966">
        <v>94112</v>
      </c>
      <c r="C1966">
        <v>2</v>
      </c>
      <c r="D1966" s="1">
        <v>42951</v>
      </c>
      <c r="E1966" s="2">
        <v>0.79922453703703711</v>
      </c>
      <c r="F1966">
        <v>37.725524999999998</v>
      </c>
      <c r="G1966" s="1">
        <v>42921</v>
      </c>
      <c r="H1966" s="1" t="str">
        <f t="shared" si="60"/>
        <v>2017</v>
      </c>
      <c r="I1966" s="1" t="s">
        <v>1706</v>
      </c>
      <c r="J1966" s="1" t="str">
        <f t="shared" si="61"/>
        <v>2017Q3</v>
      </c>
      <c r="K1966" s="1" t="s">
        <v>1727</v>
      </c>
      <c r="L1966">
        <v>649000</v>
      </c>
      <c r="M1966">
        <v>-122.437943</v>
      </c>
      <c r="N1966" t="s">
        <v>24</v>
      </c>
      <c r="O1966" s="1">
        <v>42948</v>
      </c>
      <c r="P1966">
        <v>863000</v>
      </c>
      <c r="Q1966">
        <v>1152</v>
      </c>
      <c r="R1966" t="s">
        <v>112</v>
      </c>
      <c r="S1966">
        <v>10</v>
      </c>
      <c r="T1966">
        <v>1</v>
      </c>
    </row>
    <row r="1967" spans="1:20" x14ac:dyDescent="0.2">
      <c r="A1967">
        <v>3152016</v>
      </c>
      <c r="B1967">
        <v>94112</v>
      </c>
      <c r="C1967">
        <v>2</v>
      </c>
      <c r="D1967" s="1">
        <v>42954</v>
      </c>
      <c r="E1967" s="2">
        <v>0.61295138888888889</v>
      </c>
      <c r="F1967">
        <v>37.726849000000001</v>
      </c>
      <c r="G1967" s="1">
        <v>42910</v>
      </c>
      <c r="H1967" s="1" t="str">
        <f t="shared" si="60"/>
        <v>2017</v>
      </c>
      <c r="I1967" s="1" t="s">
        <v>1706</v>
      </c>
      <c r="J1967" s="1" t="str">
        <f t="shared" si="61"/>
        <v>2017Q2</v>
      </c>
      <c r="K1967" s="1" t="s">
        <v>1726</v>
      </c>
      <c r="L1967">
        <v>799000</v>
      </c>
      <c r="M1967">
        <v>-122.44053599999999</v>
      </c>
      <c r="N1967" t="s">
        <v>24</v>
      </c>
      <c r="O1967" s="1">
        <v>42954</v>
      </c>
      <c r="P1967">
        <v>960000</v>
      </c>
      <c r="Q1967">
        <v>1068</v>
      </c>
      <c r="R1967" t="s">
        <v>112</v>
      </c>
      <c r="S1967">
        <v>10</v>
      </c>
      <c r="T1967">
        <v>1</v>
      </c>
    </row>
    <row r="1968" spans="1:20" x14ac:dyDescent="0.2">
      <c r="A1968">
        <v>3145034</v>
      </c>
      <c r="B1968">
        <v>94112</v>
      </c>
      <c r="C1968">
        <v>2</v>
      </c>
      <c r="D1968" s="1">
        <v>42961</v>
      </c>
      <c r="E1968" s="2">
        <v>0.42370370370370369</v>
      </c>
      <c r="F1968">
        <v>37.727825000000003</v>
      </c>
      <c r="G1968" s="1">
        <v>42922</v>
      </c>
      <c r="H1968" s="1" t="str">
        <f t="shared" si="60"/>
        <v>2017</v>
      </c>
      <c r="I1968" s="1" t="s">
        <v>1706</v>
      </c>
      <c r="J1968" s="1" t="str">
        <f t="shared" si="61"/>
        <v>2017Q3</v>
      </c>
      <c r="K1968" s="1" t="s">
        <v>1727</v>
      </c>
      <c r="L1968">
        <v>1050000</v>
      </c>
      <c r="M1968">
        <v>-122.43948399999999</v>
      </c>
      <c r="N1968" t="s">
        <v>24</v>
      </c>
      <c r="O1968" s="1">
        <v>42958</v>
      </c>
      <c r="P1968">
        <v>1120000</v>
      </c>
      <c r="Q1968">
        <v>1281</v>
      </c>
      <c r="R1968" t="s">
        <v>112</v>
      </c>
      <c r="S1968">
        <v>10</v>
      </c>
      <c r="T1968">
        <v>1</v>
      </c>
    </row>
    <row r="1969" spans="1:20" x14ac:dyDescent="0.2">
      <c r="A1969">
        <v>3153028</v>
      </c>
      <c r="B1969">
        <v>94112</v>
      </c>
      <c r="C1969">
        <v>4</v>
      </c>
      <c r="D1969" s="1">
        <v>42963</v>
      </c>
      <c r="E1969" s="2">
        <v>0.68398148148148152</v>
      </c>
      <c r="F1969">
        <v>37.727756999999997</v>
      </c>
      <c r="G1969" s="1">
        <v>42897</v>
      </c>
      <c r="H1969" s="1" t="str">
        <f t="shared" si="60"/>
        <v>2017</v>
      </c>
      <c r="I1969" s="1" t="s">
        <v>1706</v>
      </c>
      <c r="J1969" s="1" t="str">
        <f t="shared" si="61"/>
        <v>2017Q2</v>
      </c>
      <c r="K1969" s="1" t="s">
        <v>1726</v>
      </c>
      <c r="L1969">
        <v>1295000</v>
      </c>
      <c r="M1969">
        <v>-122.44272599999999</v>
      </c>
      <c r="N1969" t="s">
        <v>24</v>
      </c>
      <c r="O1969" s="1">
        <v>42961</v>
      </c>
      <c r="P1969">
        <v>1600000</v>
      </c>
      <c r="Q1969">
        <v>1899</v>
      </c>
      <c r="R1969" t="s">
        <v>112</v>
      </c>
      <c r="S1969">
        <v>10</v>
      </c>
      <c r="T1969">
        <v>3</v>
      </c>
    </row>
    <row r="1970" spans="1:20" x14ac:dyDescent="0.2">
      <c r="A1970">
        <v>6955058</v>
      </c>
      <c r="B1970">
        <v>94112</v>
      </c>
      <c r="C1970">
        <v>2</v>
      </c>
      <c r="D1970" s="1">
        <v>42968</v>
      </c>
      <c r="E1970" s="2">
        <v>0.48350694444444442</v>
      </c>
      <c r="F1970">
        <v>37.723728000000001</v>
      </c>
      <c r="G1970" s="1">
        <v>42922</v>
      </c>
      <c r="H1970" s="1" t="str">
        <f t="shared" si="60"/>
        <v>2017</v>
      </c>
      <c r="I1970" s="1" t="s">
        <v>1706</v>
      </c>
      <c r="J1970" s="1" t="str">
        <f t="shared" si="61"/>
        <v>2017Q3</v>
      </c>
      <c r="K1970" s="1" t="s">
        <v>1727</v>
      </c>
      <c r="L1970">
        <v>649000</v>
      </c>
      <c r="M1970">
        <v>-122.437073</v>
      </c>
      <c r="N1970" t="s">
        <v>16</v>
      </c>
      <c r="O1970" s="1">
        <v>42965</v>
      </c>
      <c r="P1970">
        <v>710000</v>
      </c>
      <c r="Q1970">
        <v>1258</v>
      </c>
      <c r="R1970" t="s">
        <v>112</v>
      </c>
      <c r="S1970">
        <v>10</v>
      </c>
      <c r="T1970">
        <v>1.5</v>
      </c>
    </row>
    <row r="1971" spans="1:20" x14ac:dyDescent="0.2">
      <c r="A1971">
        <v>6958021</v>
      </c>
      <c r="B1971">
        <v>94112</v>
      </c>
      <c r="C1971">
        <v>2</v>
      </c>
      <c r="D1971" s="1">
        <v>42968</v>
      </c>
      <c r="E1971" s="2">
        <v>0.61081018518518515</v>
      </c>
      <c r="F1971">
        <v>37.719551000000003</v>
      </c>
      <c r="G1971" s="1">
        <v>42929</v>
      </c>
      <c r="H1971" s="1" t="str">
        <f t="shared" si="60"/>
        <v>2017</v>
      </c>
      <c r="I1971" s="1" t="s">
        <v>1706</v>
      </c>
      <c r="J1971" s="1" t="str">
        <f t="shared" si="61"/>
        <v>2017Q3</v>
      </c>
      <c r="K1971" s="1" t="s">
        <v>1727</v>
      </c>
      <c r="L1971">
        <v>759000</v>
      </c>
      <c r="M1971">
        <v>-122.44049099999999</v>
      </c>
      <c r="N1971" t="s">
        <v>24</v>
      </c>
      <c r="O1971" s="1">
        <v>42965</v>
      </c>
      <c r="P1971">
        <v>900000</v>
      </c>
      <c r="R1971" t="s">
        <v>112</v>
      </c>
      <c r="S1971">
        <v>10</v>
      </c>
      <c r="T1971">
        <v>2</v>
      </c>
    </row>
    <row r="1972" spans="1:20" x14ac:dyDescent="0.2">
      <c r="A1972">
        <v>3146048</v>
      </c>
      <c r="B1972">
        <v>94112</v>
      </c>
      <c r="C1972">
        <v>2</v>
      </c>
      <c r="D1972" s="1">
        <v>42976</v>
      </c>
      <c r="E1972" s="2">
        <v>0.56420138888888893</v>
      </c>
      <c r="F1972">
        <v>37.725310999999998</v>
      </c>
      <c r="G1972" s="1">
        <v>42887</v>
      </c>
      <c r="H1972" s="1" t="str">
        <f t="shared" si="60"/>
        <v>2017</v>
      </c>
      <c r="I1972" s="1" t="s">
        <v>1706</v>
      </c>
      <c r="J1972" s="1" t="str">
        <f t="shared" si="61"/>
        <v>2017Q2</v>
      </c>
      <c r="K1972" s="1" t="s">
        <v>1726</v>
      </c>
      <c r="L1972">
        <v>828000</v>
      </c>
      <c r="M1972">
        <v>-122.438057</v>
      </c>
      <c r="N1972" t="s">
        <v>24</v>
      </c>
      <c r="O1972" s="1">
        <v>42966</v>
      </c>
      <c r="P1972">
        <v>937000</v>
      </c>
      <c r="Q1972">
        <v>864</v>
      </c>
      <c r="R1972" t="s">
        <v>112</v>
      </c>
      <c r="S1972">
        <v>10</v>
      </c>
      <c r="T1972">
        <v>1</v>
      </c>
    </row>
    <row r="1973" spans="1:20" x14ac:dyDescent="0.2">
      <c r="A1973">
        <v>6784013</v>
      </c>
      <c r="B1973">
        <v>94112</v>
      </c>
      <c r="C1973">
        <v>2</v>
      </c>
      <c r="D1973" s="1">
        <v>42976</v>
      </c>
      <c r="E1973" s="2">
        <v>0.42122685185185182</v>
      </c>
      <c r="F1973">
        <v>37.730601999999998</v>
      </c>
      <c r="G1973" s="1">
        <v>42937</v>
      </c>
      <c r="H1973" s="1" t="str">
        <f t="shared" si="60"/>
        <v>2017</v>
      </c>
      <c r="I1973" s="1" t="s">
        <v>1706</v>
      </c>
      <c r="J1973" s="1" t="str">
        <f t="shared" si="61"/>
        <v>2017Q3</v>
      </c>
      <c r="K1973" s="1" t="s">
        <v>1727</v>
      </c>
      <c r="L1973">
        <v>779000</v>
      </c>
      <c r="M1973">
        <v>-122.433548</v>
      </c>
      <c r="N1973" t="s">
        <v>24</v>
      </c>
      <c r="O1973" s="1">
        <v>42972</v>
      </c>
      <c r="P1973">
        <v>1050000</v>
      </c>
      <c r="Q1973">
        <v>1125</v>
      </c>
      <c r="R1973" t="s">
        <v>112</v>
      </c>
      <c r="S1973">
        <v>10</v>
      </c>
      <c r="T1973">
        <v>1</v>
      </c>
    </row>
    <row r="1974" spans="1:20" x14ac:dyDescent="0.2">
      <c r="A1974">
        <v>3145030</v>
      </c>
      <c r="B1974">
        <v>94112</v>
      </c>
      <c r="C1974">
        <v>2</v>
      </c>
      <c r="D1974" s="1">
        <v>42999</v>
      </c>
      <c r="E1974" s="2">
        <v>0.70925925925925926</v>
      </c>
      <c r="F1974">
        <v>37.727660999999998</v>
      </c>
      <c r="G1974" s="1">
        <v>42880</v>
      </c>
      <c r="H1974" s="1" t="str">
        <f t="shared" si="60"/>
        <v>2017</v>
      </c>
      <c r="I1974" s="1" t="s">
        <v>1706</v>
      </c>
      <c r="J1974" s="1" t="str">
        <f t="shared" si="61"/>
        <v>2017Q2</v>
      </c>
      <c r="K1974" s="1" t="s">
        <v>1726</v>
      </c>
      <c r="L1974">
        <v>998000</v>
      </c>
      <c r="M1974">
        <v>-122.439171</v>
      </c>
      <c r="N1974" t="s">
        <v>24</v>
      </c>
      <c r="O1974" s="1">
        <v>42999</v>
      </c>
      <c r="P1974">
        <v>1240000</v>
      </c>
      <c r="R1974" t="s">
        <v>112</v>
      </c>
      <c r="S1974">
        <v>10</v>
      </c>
      <c r="T1974">
        <v>1</v>
      </c>
    </row>
    <row r="1975" spans="1:20" x14ac:dyDescent="0.2">
      <c r="A1975">
        <v>6954038</v>
      </c>
      <c r="B1975">
        <v>94112</v>
      </c>
      <c r="C1975">
        <v>3</v>
      </c>
      <c r="D1975" s="1">
        <v>43025</v>
      </c>
      <c r="E1975" s="2">
        <v>0.65884259259259259</v>
      </c>
      <c r="F1975">
        <v>37.722892999999999</v>
      </c>
      <c r="G1975" s="1">
        <v>42940</v>
      </c>
      <c r="H1975" s="1" t="str">
        <f t="shared" si="60"/>
        <v>2017</v>
      </c>
      <c r="I1975" s="1" t="s">
        <v>1706</v>
      </c>
      <c r="J1975" s="1" t="str">
        <f t="shared" si="61"/>
        <v>2017Q3</v>
      </c>
      <c r="K1975" s="1" t="s">
        <v>1727</v>
      </c>
      <c r="L1975">
        <v>1195000</v>
      </c>
      <c r="M1975">
        <v>-122.439077</v>
      </c>
      <c r="N1975" t="s">
        <v>24</v>
      </c>
      <c r="O1975" s="1">
        <v>43025</v>
      </c>
      <c r="P1975">
        <v>1425000</v>
      </c>
      <c r="Q1975">
        <v>1563</v>
      </c>
      <c r="R1975" t="s">
        <v>112</v>
      </c>
      <c r="S1975">
        <v>10</v>
      </c>
      <c r="T1975">
        <v>2.5</v>
      </c>
    </row>
    <row r="1976" spans="1:20" x14ac:dyDescent="0.2">
      <c r="A1976">
        <v>3147015</v>
      </c>
      <c r="B1976">
        <v>94112</v>
      </c>
      <c r="C1976">
        <v>1</v>
      </c>
      <c r="D1976" s="1">
        <v>43032</v>
      </c>
      <c r="E1976" s="2">
        <v>0.87087962962962961</v>
      </c>
      <c r="F1976">
        <v>37.725974999999998</v>
      </c>
      <c r="G1976" s="1">
        <v>42941</v>
      </c>
      <c r="H1976" s="1" t="str">
        <f t="shared" si="60"/>
        <v>2017</v>
      </c>
      <c r="I1976" s="1" t="s">
        <v>1706</v>
      </c>
      <c r="J1976" s="1" t="str">
        <f t="shared" si="61"/>
        <v>2017Q3</v>
      </c>
      <c r="K1976" s="1" t="s">
        <v>1727</v>
      </c>
      <c r="L1976">
        <v>565000</v>
      </c>
      <c r="M1976">
        <v>-122.435738</v>
      </c>
      <c r="N1976" t="s">
        <v>24</v>
      </c>
      <c r="O1976" s="1">
        <v>43032</v>
      </c>
      <c r="P1976">
        <v>650000</v>
      </c>
      <c r="Q1976">
        <v>528</v>
      </c>
      <c r="R1976" t="s">
        <v>112</v>
      </c>
      <c r="S1976">
        <v>10</v>
      </c>
      <c r="T1976">
        <v>1</v>
      </c>
    </row>
    <row r="1977" spans="1:20" x14ac:dyDescent="0.2">
      <c r="A1977">
        <v>3144053</v>
      </c>
      <c r="B1977">
        <v>94112</v>
      </c>
      <c r="C1977">
        <v>3</v>
      </c>
      <c r="D1977" s="1">
        <v>43033</v>
      </c>
      <c r="E1977" s="2">
        <v>0.64408564814814817</v>
      </c>
      <c r="F1977">
        <v>37.728969999999997</v>
      </c>
      <c r="G1977" s="1">
        <v>42988</v>
      </c>
      <c r="H1977" s="1" t="str">
        <f t="shared" si="60"/>
        <v>2017</v>
      </c>
      <c r="I1977" s="1" t="s">
        <v>1706</v>
      </c>
      <c r="J1977" s="1" t="str">
        <f t="shared" si="61"/>
        <v>2017Q3</v>
      </c>
      <c r="K1977" s="1" t="s">
        <v>1727</v>
      </c>
      <c r="L1977">
        <v>798000</v>
      </c>
      <c r="M1977">
        <v>-122.440361</v>
      </c>
      <c r="N1977" t="s">
        <v>16</v>
      </c>
      <c r="O1977" s="1">
        <v>43033</v>
      </c>
      <c r="P1977">
        <v>1043000</v>
      </c>
      <c r="Q1977">
        <v>1640</v>
      </c>
      <c r="R1977" t="s">
        <v>112</v>
      </c>
      <c r="S1977">
        <v>10</v>
      </c>
      <c r="T1977">
        <v>2</v>
      </c>
    </row>
    <row r="1978" spans="1:20" x14ac:dyDescent="0.2">
      <c r="A1978">
        <v>3154007</v>
      </c>
      <c r="B1978">
        <v>94112</v>
      </c>
      <c r="C1978">
        <v>3</v>
      </c>
      <c r="D1978" s="1">
        <v>43035</v>
      </c>
      <c r="E1978" s="2">
        <v>0.57968750000000002</v>
      </c>
      <c r="F1978">
        <v>37.727276000000003</v>
      </c>
      <c r="G1978" s="1">
        <v>42979</v>
      </c>
      <c r="H1978" s="1" t="str">
        <f t="shared" si="60"/>
        <v>2017</v>
      </c>
      <c r="I1978" s="1" t="s">
        <v>1706</v>
      </c>
      <c r="J1978" s="1" t="str">
        <f t="shared" si="61"/>
        <v>2017Q3</v>
      </c>
      <c r="K1978" s="1" t="s">
        <v>1727</v>
      </c>
      <c r="L1978">
        <v>1149000</v>
      </c>
      <c r="M1978">
        <v>-122.44355</v>
      </c>
      <c r="N1978" t="s">
        <v>24</v>
      </c>
      <c r="O1978" s="1">
        <v>43035</v>
      </c>
      <c r="P1978">
        <v>1200000</v>
      </c>
      <c r="Q1978">
        <v>1802</v>
      </c>
      <c r="R1978" t="s">
        <v>112</v>
      </c>
      <c r="S1978">
        <v>10</v>
      </c>
      <c r="T1978">
        <v>2</v>
      </c>
    </row>
    <row r="1979" spans="1:20" x14ac:dyDescent="0.2">
      <c r="A1979">
        <v>3203017</v>
      </c>
      <c r="B1979">
        <v>94112</v>
      </c>
      <c r="C1979">
        <v>3</v>
      </c>
      <c r="D1979" s="1">
        <v>43039</v>
      </c>
      <c r="E1979" s="2">
        <v>0.70317129629629627</v>
      </c>
      <c r="F1979">
        <v>37.725074999999997</v>
      </c>
      <c r="G1979" s="1">
        <v>42908</v>
      </c>
      <c r="H1979" s="1" t="str">
        <f t="shared" si="60"/>
        <v>2017</v>
      </c>
      <c r="I1979" s="1" t="s">
        <v>1706</v>
      </c>
      <c r="J1979" s="1" t="str">
        <f t="shared" si="61"/>
        <v>2017Q2</v>
      </c>
      <c r="K1979" s="1" t="s">
        <v>1726</v>
      </c>
      <c r="L1979">
        <v>1195000</v>
      </c>
      <c r="M1979">
        <v>-122.44062</v>
      </c>
      <c r="N1979" t="s">
        <v>24</v>
      </c>
      <c r="O1979" s="1">
        <v>43039</v>
      </c>
      <c r="P1979">
        <v>1560000</v>
      </c>
      <c r="Q1979">
        <v>1737</v>
      </c>
      <c r="R1979" t="s">
        <v>112</v>
      </c>
      <c r="S1979">
        <v>10</v>
      </c>
      <c r="T1979">
        <v>2</v>
      </c>
    </row>
    <row r="1980" spans="1:20" x14ac:dyDescent="0.2">
      <c r="A1980" t="s">
        <v>1564</v>
      </c>
      <c r="B1980">
        <v>94112</v>
      </c>
      <c r="C1980">
        <v>3</v>
      </c>
      <c r="D1980" s="1">
        <v>43040</v>
      </c>
      <c r="E1980" s="2">
        <v>0.65692129629629636</v>
      </c>
      <c r="F1980">
        <v>37.727913000000001</v>
      </c>
      <c r="G1980" s="1">
        <v>42917</v>
      </c>
      <c r="H1980" s="1" t="str">
        <f t="shared" si="60"/>
        <v>2017</v>
      </c>
      <c r="I1980" s="1" t="s">
        <v>1706</v>
      </c>
      <c r="J1980" s="1" t="str">
        <f t="shared" si="61"/>
        <v>2017Q3</v>
      </c>
      <c r="K1980" s="1" t="s">
        <v>1727</v>
      </c>
      <c r="L1980">
        <v>1049000</v>
      </c>
      <c r="M1980">
        <v>-122.436638</v>
      </c>
      <c r="N1980" t="s">
        <v>24</v>
      </c>
      <c r="O1980" s="1">
        <v>43040</v>
      </c>
      <c r="P1980">
        <v>1305000</v>
      </c>
      <c r="Q1980">
        <v>1350</v>
      </c>
      <c r="R1980" t="s">
        <v>112</v>
      </c>
      <c r="S1980">
        <v>10</v>
      </c>
      <c r="T1980">
        <v>1</v>
      </c>
    </row>
    <row r="1981" spans="1:20" x14ac:dyDescent="0.2">
      <c r="A1981">
        <v>6786076</v>
      </c>
      <c r="B1981">
        <v>94112</v>
      </c>
      <c r="C1981">
        <v>1</v>
      </c>
      <c r="D1981" s="1">
        <v>43053</v>
      </c>
      <c r="E1981" s="2">
        <v>0.40836805555555555</v>
      </c>
      <c r="F1981">
        <v>37.730026000000002</v>
      </c>
      <c r="G1981" s="1">
        <v>42990</v>
      </c>
      <c r="H1981" s="1" t="str">
        <f t="shared" si="60"/>
        <v>2017</v>
      </c>
      <c r="I1981" s="1" t="s">
        <v>1706</v>
      </c>
      <c r="J1981" s="1" t="str">
        <f t="shared" si="61"/>
        <v>2017Q3</v>
      </c>
      <c r="K1981" s="1" t="s">
        <v>1727</v>
      </c>
      <c r="L1981">
        <v>699000</v>
      </c>
      <c r="M1981">
        <v>-122.433418</v>
      </c>
      <c r="N1981" t="s">
        <v>24</v>
      </c>
      <c r="O1981" s="1">
        <v>43052</v>
      </c>
      <c r="P1981">
        <v>790000</v>
      </c>
      <c r="Q1981">
        <v>1066</v>
      </c>
      <c r="R1981" t="s">
        <v>112</v>
      </c>
      <c r="S1981">
        <v>10</v>
      </c>
      <c r="T1981">
        <v>2</v>
      </c>
    </row>
    <row r="1982" spans="1:20" x14ac:dyDescent="0.2">
      <c r="A1982">
        <v>6958010</v>
      </c>
      <c r="B1982">
        <v>94112</v>
      </c>
      <c r="C1982">
        <v>4</v>
      </c>
      <c r="D1982" s="1">
        <v>43056</v>
      </c>
      <c r="E1982" s="2">
        <v>0.48355324074074074</v>
      </c>
      <c r="F1982">
        <v>37.720142000000003</v>
      </c>
      <c r="G1982" s="1">
        <v>43021</v>
      </c>
      <c r="H1982" s="1" t="str">
        <f t="shared" si="60"/>
        <v>2017</v>
      </c>
      <c r="I1982" s="1" t="s">
        <v>1706</v>
      </c>
      <c r="J1982" s="1" t="str">
        <f t="shared" si="61"/>
        <v>2017Q4</v>
      </c>
      <c r="K1982" s="1" t="s">
        <v>1728</v>
      </c>
      <c r="L1982">
        <v>899000</v>
      </c>
      <c r="M1982">
        <v>-122.44016999999999</v>
      </c>
      <c r="N1982" t="s">
        <v>24</v>
      </c>
      <c r="O1982" s="1">
        <v>43055</v>
      </c>
      <c r="P1982">
        <v>1275000</v>
      </c>
      <c r="Q1982">
        <v>1930</v>
      </c>
      <c r="R1982" t="s">
        <v>112</v>
      </c>
      <c r="S1982">
        <v>10</v>
      </c>
      <c r="T1982">
        <v>2</v>
      </c>
    </row>
    <row r="1983" spans="1:20" x14ac:dyDescent="0.2">
      <c r="A1983">
        <v>6786007</v>
      </c>
      <c r="B1983">
        <v>94112</v>
      </c>
      <c r="C1983">
        <v>3</v>
      </c>
      <c r="D1983" s="1">
        <v>43066</v>
      </c>
      <c r="E1983" s="2">
        <v>0.51380787037037035</v>
      </c>
      <c r="F1983">
        <v>37.731400000000001</v>
      </c>
      <c r="G1983" s="1">
        <v>43035</v>
      </c>
      <c r="H1983" s="1" t="str">
        <f t="shared" si="60"/>
        <v>2017</v>
      </c>
      <c r="I1983" s="1" t="s">
        <v>1706</v>
      </c>
      <c r="J1983" s="1" t="str">
        <f t="shared" si="61"/>
        <v>2017Q4</v>
      </c>
      <c r="K1983" s="1" t="s">
        <v>1728</v>
      </c>
      <c r="L1983">
        <v>799000</v>
      </c>
      <c r="M1983">
        <v>-122.42923</v>
      </c>
      <c r="N1983" t="s">
        <v>24</v>
      </c>
      <c r="O1983" s="1">
        <v>43060</v>
      </c>
      <c r="P1983">
        <v>810000</v>
      </c>
      <c r="Q1983">
        <v>1390</v>
      </c>
      <c r="R1983" t="s">
        <v>112</v>
      </c>
      <c r="S1983">
        <v>10</v>
      </c>
      <c r="T1983">
        <v>1.5</v>
      </c>
    </row>
    <row r="1984" spans="1:20" x14ac:dyDescent="0.2">
      <c r="A1984" t="s">
        <v>379</v>
      </c>
      <c r="B1984">
        <v>94112</v>
      </c>
      <c r="C1984">
        <v>4</v>
      </c>
      <c r="D1984" s="1">
        <v>43061</v>
      </c>
      <c r="E1984" s="2">
        <v>0.68549768518518517</v>
      </c>
      <c r="F1984">
        <v>37.727144000000003</v>
      </c>
      <c r="G1984" s="1">
        <v>43003</v>
      </c>
      <c r="H1984" s="1" t="str">
        <f t="shared" si="60"/>
        <v>2017</v>
      </c>
      <c r="I1984" s="1" t="s">
        <v>1706</v>
      </c>
      <c r="J1984" s="1" t="str">
        <f t="shared" si="61"/>
        <v>2017Q3</v>
      </c>
      <c r="K1984" s="1" t="s">
        <v>1727</v>
      </c>
      <c r="L1984">
        <v>1295000</v>
      </c>
      <c r="M1984">
        <v>-122.44326100000001</v>
      </c>
      <c r="N1984" t="s">
        <v>24</v>
      </c>
      <c r="O1984" s="1">
        <v>43061</v>
      </c>
      <c r="P1984">
        <v>1700000</v>
      </c>
      <c r="Q1984">
        <v>1816</v>
      </c>
      <c r="R1984" t="s">
        <v>112</v>
      </c>
      <c r="S1984">
        <v>10</v>
      </c>
      <c r="T1984">
        <v>4</v>
      </c>
    </row>
    <row r="1985" spans="1:20" x14ac:dyDescent="0.2">
      <c r="A1985" t="s">
        <v>1617</v>
      </c>
      <c r="B1985">
        <v>94112</v>
      </c>
      <c r="C1985">
        <v>3</v>
      </c>
      <c r="D1985" s="1">
        <v>43076</v>
      </c>
      <c r="E1985" s="2">
        <v>0.61934027777777778</v>
      </c>
      <c r="F1985">
        <v>37.724513999999999</v>
      </c>
      <c r="G1985" s="1">
        <v>43042</v>
      </c>
      <c r="H1985" s="1" t="str">
        <f t="shared" si="60"/>
        <v>2017</v>
      </c>
      <c r="I1985" s="1" t="s">
        <v>1706</v>
      </c>
      <c r="J1985" s="1" t="str">
        <f t="shared" si="61"/>
        <v>2017Q4</v>
      </c>
      <c r="K1985" s="1" t="s">
        <v>1728</v>
      </c>
      <c r="L1985">
        <v>999000</v>
      </c>
      <c r="M1985">
        <v>-122.43800400000001</v>
      </c>
      <c r="N1985" t="s">
        <v>24</v>
      </c>
      <c r="O1985" s="1">
        <v>43075</v>
      </c>
      <c r="P1985">
        <v>1500000</v>
      </c>
      <c r="R1985" t="s">
        <v>112</v>
      </c>
      <c r="S1985">
        <v>10</v>
      </c>
      <c r="T1985">
        <v>2</v>
      </c>
    </row>
    <row r="1986" spans="1:20" x14ac:dyDescent="0.2">
      <c r="A1986" t="s">
        <v>1618</v>
      </c>
      <c r="B1986">
        <v>94112</v>
      </c>
      <c r="C1986">
        <v>3</v>
      </c>
      <c r="D1986" s="1">
        <v>43077</v>
      </c>
      <c r="E1986" s="2">
        <v>0.44520833333333337</v>
      </c>
      <c r="F1986">
        <v>37.722186999999998</v>
      </c>
      <c r="G1986" s="1">
        <v>43013</v>
      </c>
      <c r="H1986" s="1" t="str">
        <f t="shared" ref="H1986:H2049" si="62">TEXT(G1986,"yyyy")</f>
        <v>2017</v>
      </c>
      <c r="I1986" s="1" t="s">
        <v>1706</v>
      </c>
      <c r="J1986" s="1" t="str">
        <f t="shared" ref="J1986:J2049" si="63">TEXT(G1986,"yyyy") &amp; "Q" &amp; ROUNDUP(MONTH(G1986) / 3,0)</f>
        <v>2017Q4</v>
      </c>
      <c r="K1986" s="1" t="s">
        <v>1728</v>
      </c>
      <c r="L1986">
        <v>995000</v>
      </c>
      <c r="M1986">
        <v>-122.43909499999999</v>
      </c>
      <c r="N1986" t="s">
        <v>24</v>
      </c>
      <c r="O1986" s="1">
        <v>43076</v>
      </c>
      <c r="P1986">
        <v>1175000</v>
      </c>
      <c r="Q1986">
        <v>2046</v>
      </c>
      <c r="R1986" t="s">
        <v>112</v>
      </c>
      <c r="S1986">
        <v>10</v>
      </c>
      <c r="T1986">
        <v>2</v>
      </c>
    </row>
    <row r="1987" spans="1:20" x14ac:dyDescent="0.2">
      <c r="A1987">
        <v>6957018</v>
      </c>
      <c r="B1987">
        <v>94112</v>
      </c>
      <c r="C1987">
        <v>2</v>
      </c>
      <c r="D1987" s="1">
        <v>43082</v>
      </c>
      <c r="E1987" s="2">
        <v>0.80532407407407414</v>
      </c>
      <c r="F1987">
        <v>37.720947000000002</v>
      </c>
      <c r="G1987" s="1">
        <v>42995</v>
      </c>
      <c r="H1987" s="1" t="str">
        <f t="shared" si="62"/>
        <v>2017</v>
      </c>
      <c r="I1987" s="1" t="s">
        <v>1706</v>
      </c>
      <c r="J1987" s="1" t="str">
        <f t="shared" si="63"/>
        <v>2017Q3</v>
      </c>
      <c r="K1987" s="1" t="s">
        <v>1727</v>
      </c>
      <c r="L1987">
        <v>649000</v>
      </c>
      <c r="M1987">
        <v>-122.44000200000001</v>
      </c>
      <c r="N1987" t="s">
        <v>24</v>
      </c>
      <c r="O1987" s="1">
        <v>43082</v>
      </c>
      <c r="P1987">
        <v>803000</v>
      </c>
      <c r="Q1987">
        <v>1300</v>
      </c>
      <c r="R1987" t="s">
        <v>112</v>
      </c>
      <c r="S1987">
        <v>10</v>
      </c>
      <c r="T1987">
        <v>1</v>
      </c>
    </row>
    <row r="1988" spans="1:20" x14ac:dyDescent="0.2">
      <c r="A1988">
        <v>3150015</v>
      </c>
      <c r="B1988">
        <v>94112</v>
      </c>
      <c r="C1988">
        <v>3</v>
      </c>
      <c r="D1988" s="1">
        <v>43091</v>
      </c>
      <c r="E1988" s="2">
        <v>0.50688657407407411</v>
      </c>
      <c r="F1988">
        <v>37.725955999999996</v>
      </c>
      <c r="G1988" s="1">
        <v>43035</v>
      </c>
      <c r="H1988" s="1" t="str">
        <f t="shared" si="62"/>
        <v>2017</v>
      </c>
      <c r="I1988" s="1" t="s">
        <v>1706</v>
      </c>
      <c r="J1988" s="1" t="str">
        <f t="shared" si="63"/>
        <v>2017Q4</v>
      </c>
      <c r="K1988" s="1" t="s">
        <v>1728</v>
      </c>
      <c r="L1988">
        <v>935000</v>
      </c>
      <c r="M1988">
        <v>-122.439346</v>
      </c>
      <c r="N1988" t="s">
        <v>24</v>
      </c>
      <c r="O1988" s="1">
        <v>43084</v>
      </c>
      <c r="P1988">
        <v>1160000</v>
      </c>
      <c r="Q1988">
        <v>1350</v>
      </c>
      <c r="R1988" t="s">
        <v>112</v>
      </c>
      <c r="S1988">
        <v>10</v>
      </c>
      <c r="T1988">
        <v>1.5</v>
      </c>
    </row>
    <row r="1989" spans="1:20" x14ac:dyDescent="0.2">
      <c r="A1989">
        <v>3209005</v>
      </c>
      <c r="B1989">
        <v>94112</v>
      </c>
      <c r="C1989">
        <v>3</v>
      </c>
      <c r="D1989" s="1">
        <v>43097</v>
      </c>
      <c r="E1989" s="2">
        <v>0.63982638888888888</v>
      </c>
      <c r="F1989">
        <v>37.724120999999997</v>
      </c>
      <c r="G1989" s="1">
        <v>43046</v>
      </c>
      <c r="H1989" s="1" t="str">
        <f t="shared" si="62"/>
        <v>2017</v>
      </c>
      <c r="I1989" s="1" t="s">
        <v>1706</v>
      </c>
      <c r="J1989" s="1" t="str">
        <f t="shared" si="63"/>
        <v>2017Q4</v>
      </c>
      <c r="K1989" s="1" t="s">
        <v>1728</v>
      </c>
      <c r="L1989">
        <v>950000</v>
      </c>
      <c r="M1989">
        <v>-122.438866</v>
      </c>
      <c r="N1989" t="s">
        <v>24</v>
      </c>
      <c r="O1989" s="1">
        <v>43097</v>
      </c>
      <c r="P1989">
        <v>950000</v>
      </c>
      <c r="Q1989">
        <v>2011</v>
      </c>
      <c r="R1989" t="s">
        <v>112</v>
      </c>
      <c r="S1989">
        <v>10</v>
      </c>
      <c r="T1989">
        <v>3</v>
      </c>
    </row>
    <row r="1990" spans="1:20" x14ac:dyDescent="0.2">
      <c r="A1990" t="s">
        <v>15</v>
      </c>
      <c r="B1990">
        <v>94112</v>
      </c>
      <c r="C1990">
        <v>4</v>
      </c>
      <c r="D1990" s="1">
        <v>43103</v>
      </c>
      <c r="E1990" s="2">
        <v>0.54535879629629636</v>
      </c>
      <c r="F1990">
        <v>37.729132999999997</v>
      </c>
      <c r="G1990" s="1">
        <v>43096</v>
      </c>
      <c r="H1990" s="1" t="str">
        <f t="shared" si="62"/>
        <v>2017</v>
      </c>
      <c r="I1990" s="1" t="s">
        <v>1706</v>
      </c>
      <c r="J1990" s="1" t="str">
        <f t="shared" si="63"/>
        <v>2017Q4</v>
      </c>
      <c r="K1990" s="1" t="s">
        <v>1728</v>
      </c>
      <c r="L1990">
        <v>1550000</v>
      </c>
      <c r="M1990">
        <v>-122.433171</v>
      </c>
      <c r="N1990" t="s">
        <v>24</v>
      </c>
      <c r="O1990" s="1">
        <v>43103</v>
      </c>
      <c r="P1990">
        <v>1600000</v>
      </c>
      <c r="Q1990">
        <v>2000</v>
      </c>
      <c r="R1990" t="s">
        <v>112</v>
      </c>
      <c r="S1990">
        <v>10</v>
      </c>
      <c r="T1990">
        <v>3.5</v>
      </c>
    </row>
    <row r="1991" spans="1:20" x14ac:dyDescent="0.2">
      <c r="A1991">
        <v>3154033</v>
      </c>
      <c r="B1991">
        <v>94112</v>
      </c>
      <c r="C1991">
        <v>2</v>
      </c>
      <c r="D1991" s="1">
        <v>43124</v>
      </c>
      <c r="E1991" s="2">
        <v>0.63673611111111106</v>
      </c>
      <c r="F1991">
        <v>37.727440000000001</v>
      </c>
      <c r="G1991" s="1">
        <v>43052</v>
      </c>
      <c r="H1991" s="1" t="str">
        <f t="shared" si="62"/>
        <v>2017</v>
      </c>
      <c r="I1991" s="1" t="s">
        <v>1706</v>
      </c>
      <c r="J1991" s="1" t="str">
        <f t="shared" si="63"/>
        <v>2017Q4</v>
      </c>
      <c r="K1991" s="1" t="s">
        <v>1728</v>
      </c>
      <c r="L1991">
        <v>899000</v>
      </c>
      <c r="M1991">
        <v>-122.443726</v>
      </c>
      <c r="N1991" t="s">
        <v>24</v>
      </c>
      <c r="O1991" s="1">
        <v>43124</v>
      </c>
      <c r="P1991">
        <v>950000</v>
      </c>
      <c r="Q1991">
        <v>1182</v>
      </c>
      <c r="R1991" t="s">
        <v>112</v>
      </c>
      <c r="S1991">
        <v>10</v>
      </c>
      <c r="T1991">
        <v>1</v>
      </c>
    </row>
    <row r="1992" spans="1:20" x14ac:dyDescent="0.2">
      <c r="A1992">
        <v>3210008</v>
      </c>
      <c r="B1992">
        <v>94112</v>
      </c>
      <c r="C1992">
        <v>4</v>
      </c>
      <c r="D1992" s="1">
        <v>43124</v>
      </c>
      <c r="E1992" s="2">
        <v>0.65956018518518522</v>
      </c>
      <c r="F1992">
        <v>37.723647999999997</v>
      </c>
      <c r="G1992" s="1">
        <v>43055</v>
      </c>
      <c r="H1992" s="1" t="str">
        <f t="shared" si="62"/>
        <v>2017</v>
      </c>
      <c r="I1992" s="1" t="s">
        <v>1706</v>
      </c>
      <c r="J1992" s="1" t="str">
        <f t="shared" si="63"/>
        <v>2017Q4</v>
      </c>
      <c r="K1992" s="1" t="s">
        <v>1728</v>
      </c>
      <c r="L1992">
        <v>1400000</v>
      </c>
      <c r="M1992">
        <v>-122.44001799999999</v>
      </c>
      <c r="N1992" t="s">
        <v>24</v>
      </c>
      <c r="O1992" s="1">
        <v>43124</v>
      </c>
      <c r="P1992">
        <v>1318000</v>
      </c>
      <c r="Q1992">
        <v>2426</v>
      </c>
      <c r="R1992" t="s">
        <v>112</v>
      </c>
      <c r="S1992">
        <v>10</v>
      </c>
      <c r="T1992">
        <v>1.25</v>
      </c>
    </row>
    <row r="1993" spans="1:20" x14ac:dyDescent="0.2">
      <c r="A1993" t="s">
        <v>1674</v>
      </c>
      <c r="B1993">
        <v>94112</v>
      </c>
      <c r="C1993">
        <v>4</v>
      </c>
      <c r="D1993" s="1">
        <v>43136</v>
      </c>
      <c r="E1993" s="2">
        <v>0.44246527777777778</v>
      </c>
      <c r="F1993">
        <v>37.723422999999997</v>
      </c>
      <c r="G1993" s="1">
        <v>43040</v>
      </c>
      <c r="H1993" s="1" t="str">
        <f t="shared" si="62"/>
        <v>2017</v>
      </c>
      <c r="I1993" s="1" t="s">
        <v>1706</v>
      </c>
      <c r="J1993" s="1" t="str">
        <f t="shared" si="63"/>
        <v>2017Q4</v>
      </c>
      <c r="K1993" s="1" t="s">
        <v>1728</v>
      </c>
      <c r="L1993">
        <v>998000</v>
      </c>
      <c r="M1993">
        <v>-122.441757</v>
      </c>
      <c r="N1993" t="s">
        <v>24</v>
      </c>
      <c r="O1993" s="1">
        <v>43133</v>
      </c>
      <c r="P1993">
        <v>1050000</v>
      </c>
      <c r="Q1993">
        <v>1420</v>
      </c>
      <c r="R1993" t="s">
        <v>112</v>
      </c>
      <c r="S1993">
        <v>10</v>
      </c>
      <c r="T1993">
        <v>2</v>
      </c>
    </row>
    <row r="1994" spans="1:20" x14ac:dyDescent="0.2">
      <c r="A1994">
        <v>3145</v>
      </c>
      <c r="B1994">
        <v>94112</v>
      </c>
      <c r="C1994">
        <v>4</v>
      </c>
      <c r="D1994" s="1">
        <v>43152</v>
      </c>
      <c r="E1994" s="2">
        <v>0.92012731481481491</v>
      </c>
      <c r="F1994">
        <v>37.727865000000001</v>
      </c>
      <c r="G1994" s="1">
        <v>43042</v>
      </c>
      <c r="H1994" s="1" t="str">
        <f t="shared" si="62"/>
        <v>2017</v>
      </c>
      <c r="I1994" s="1" t="s">
        <v>1706</v>
      </c>
      <c r="J1994" s="1" t="str">
        <f t="shared" si="63"/>
        <v>2017Q4</v>
      </c>
      <c r="K1994" s="1" t="s">
        <v>1728</v>
      </c>
      <c r="L1994">
        <v>1395000</v>
      </c>
      <c r="M1994">
        <v>-122.439971</v>
      </c>
      <c r="N1994" t="s">
        <v>24</v>
      </c>
      <c r="O1994" s="1">
        <v>43152</v>
      </c>
      <c r="P1994">
        <v>1780000</v>
      </c>
      <c r="Q1994">
        <v>2129</v>
      </c>
      <c r="R1994" t="s">
        <v>112</v>
      </c>
      <c r="S1994">
        <v>10</v>
      </c>
      <c r="T1994">
        <v>4</v>
      </c>
    </row>
    <row r="1995" spans="1:20" x14ac:dyDescent="0.2">
      <c r="A1995" t="s">
        <v>1688</v>
      </c>
      <c r="B1995">
        <v>94112</v>
      </c>
      <c r="C1995">
        <v>3</v>
      </c>
      <c r="D1995" s="1">
        <v>43153</v>
      </c>
      <c r="E1995" s="2">
        <v>0.82236111111111121</v>
      </c>
      <c r="F1995">
        <v>37.729014999999997</v>
      </c>
      <c r="G1995" s="1">
        <v>42834</v>
      </c>
      <c r="H1995" s="1" t="str">
        <f t="shared" si="62"/>
        <v>2017</v>
      </c>
      <c r="I1995" s="1" t="s">
        <v>1706</v>
      </c>
      <c r="J1995" s="1" t="str">
        <f t="shared" si="63"/>
        <v>2017Q2</v>
      </c>
      <c r="K1995" s="1" t="s">
        <v>1726</v>
      </c>
      <c r="L1995">
        <v>532196</v>
      </c>
      <c r="M1995">
        <v>-122.440468</v>
      </c>
      <c r="N1995" t="s">
        <v>16</v>
      </c>
      <c r="O1995" s="1">
        <v>43153</v>
      </c>
      <c r="P1995">
        <v>532196</v>
      </c>
      <c r="Q1995">
        <v>1521</v>
      </c>
      <c r="R1995" t="s">
        <v>112</v>
      </c>
      <c r="S1995">
        <v>10</v>
      </c>
      <c r="T1995">
        <v>2</v>
      </c>
    </row>
    <row r="1996" spans="1:20" x14ac:dyDescent="0.2">
      <c r="A1996">
        <v>6953010</v>
      </c>
      <c r="B1996">
        <v>94112</v>
      </c>
      <c r="C1996">
        <v>4</v>
      </c>
      <c r="D1996" s="1">
        <v>43155</v>
      </c>
      <c r="E1996" s="2">
        <v>0.60884259259259255</v>
      </c>
      <c r="F1996">
        <v>37.722687000000001</v>
      </c>
      <c r="G1996" s="1">
        <v>43110</v>
      </c>
      <c r="H1996" s="1" t="str">
        <f t="shared" si="62"/>
        <v>2018</v>
      </c>
      <c r="I1996" s="1" t="s">
        <v>1707</v>
      </c>
      <c r="J1996" s="1" t="str">
        <f t="shared" si="63"/>
        <v>2018Q1</v>
      </c>
      <c r="K1996" s="1" t="s">
        <v>1729</v>
      </c>
      <c r="L1996">
        <v>1195000</v>
      </c>
      <c r="M1996">
        <v>-122.43963599999999</v>
      </c>
      <c r="N1996" t="s">
        <v>24</v>
      </c>
      <c r="O1996" s="1">
        <v>43154</v>
      </c>
      <c r="P1996">
        <v>1430000</v>
      </c>
      <c r="Q1996">
        <v>1850</v>
      </c>
      <c r="R1996" t="s">
        <v>112</v>
      </c>
      <c r="S1996">
        <v>10</v>
      </c>
      <c r="T1996">
        <v>2</v>
      </c>
    </row>
    <row r="1997" spans="1:20" x14ac:dyDescent="0.2">
      <c r="A1997">
        <v>3151014</v>
      </c>
      <c r="B1997">
        <v>94112</v>
      </c>
      <c r="C1997">
        <v>2</v>
      </c>
      <c r="D1997" s="1">
        <v>43160</v>
      </c>
      <c r="E1997" s="2">
        <v>0.6527546296296296</v>
      </c>
      <c r="F1997">
        <v>37.726486000000001</v>
      </c>
      <c r="G1997" s="1">
        <v>43125</v>
      </c>
      <c r="H1997" s="1" t="str">
        <f t="shared" si="62"/>
        <v>2018</v>
      </c>
      <c r="I1997" s="1" t="s">
        <v>1707</v>
      </c>
      <c r="J1997" s="1" t="str">
        <f t="shared" si="63"/>
        <v>2018Q1</v>
      </c>
      <c r="K1997" s="1" t="s">
        <v>1729</v>
      </c>
      <c r="L1997">
        <v>949000</v>
      </c>
      <c r="M1997">
        <v>-122.43956</v>
      </c>
      <c r="N1997" t="s">
        <v>24</v>
      </c>
      <c r="O1997" s="1">
        <v>43159</v>
      </c>
      <c r="P1997">
        <v>1280000</v>
      </c>
      <c r="Q1997">
        <v>1275</v>
      </c>
      <c r="R1997" t="s">
        <v>112</v>
      </c>
      <c r="S1997">
        <v>10</v>
      </c>
      <c r="T1997">
        <v>1</v>
      </c>
    </row>
    <row r="1998" spans="1:20" x14ac:dyDescent="0.2">
      <c r="A1998" t="s">
        <v>23</v>
      </c>
      <c r="B1998">
        <v>94112</v>
      </c>
      <c r="C1998">
        <v>3</v>
      </c>
      <c r="D1998" s="1">
        <v>42066</v>
      </c>
      <c r="E1998" s="2">
        <v>0.32418981481481485</v>
      </c>
      <c r="F1998">
        <v>37.719006</v>
      </c>
      <c r="G1998" s="1">
        <v>42018</v>
      </c>
      <c r="H1998" s="1" t="str">
        <f t="shared" si="62"/>
        <v>2015</v>
      </c>
      <c r="I1998" s="1" t="s">
        <v>1704</v>
      </c>
      <c r="J1998" s="1" t="str">
        <f t="shared" si="63"/>
        <v>2015Q1</v>
      </c>
      <c r="K1998" s="1" t="s">
        <v>1712</v>
      </c>
      <c r="L1998">
        <v>799000</v>
      </c>
      <c r="M1998">
        <v>-122.44692999999999</v>
      </c>
      <c r="N1998" t="s">
        <v>24</v>
      </c>
      <c r="O1998" s="1">
        <v>42065</v>
      </c>
      <c r="P1998">
        <v>925000</v>
      </c>
      <c r="Q1998">
        <v>1265</v>
      </c>
      <c r="R1998" t="s">
        <v>25</v>
      </c>
      <c r="S1998">
        <v>10</v>
      </c>
      <c r="T1998">
        <v>1</v>
      </c>
    </row>
    <row r="1999" spans="1:20" x14ac:dyDescent="0.2">
      <c r="A1999">
        <v>7096004</v>
      </c>
      <c r="B1999">
        <v>94112</v>
      </c>
      <c r="C1999">
        <v>3</v>
      </c>
      <c r="D1999" s="1">
        <v>42066</v>
      </c>
      <c r="E1999" s="2">
        <v>0.69241898148148151</v>
      </c>
      <c r="F1999">
        <v>37.713127</v>
      </c>
      <c r="G1999" s="1">
        <v>41962</v>
      </c>
      <c r="H1999" s="1" t="str">
        <f t="shared" si="62"/>
        <v>2014</v>
      </c>
      <c r="I1999" s="1" t="s">
        <v>1703</v>
      </c>
      <c r="J1999" s="1" t="str">
        <f t="shared" si="63"/>
        <v>2014Q4</v>
      </c>
      <c r="K1999" s="1" t="s">
        <v>1711</v>
      </c>
      <c r="L1999">
        <v>798900</v>
      </c>
      <c r="M1999">
        <v>-122.449783</v>
      </c>
      <c r="N1999" t="s">
        <v>24</v>
      </c>
      <c r="O1999" s="1">
        <v>42066</v>
      </c>
      <c r="P1999">
        <v>830000</v>
      </c>
      <c r="Q1999">
        <v>1579</v>
      </c>
      <c r="R1999" t="s">
        <v>25</v>
      </c>
      <c r="S1999">
        <v>10</v>
      </c>
      <c r="T1999">
        <v>3</v>
      </c>
    </row>
    <row r="2000" spans="1:20" x14ac:dyDescent="0.2">
      <c r="A2000">
        <v>7063014</v>
      </c>
      <c r="B2000">
        <v>94112</v>
      </c>
      <c r="C2000">
        <v>3</v>
      </c>
      <c r="D2000" s="1">
        <v>42077</v>
      </c>
      <c r="E2000" s="2">
        <v>0.80806712962962957</v>
      </c>
      <c r="F2000">
        <v>37.714691000000002</v>
      </c>
      <c r="G2000" s="1">
        <v>42026</v>
      </c>
      <c r="H2000" s="1" t="str">
        <f t="shared" si="62"/>
        <v>2015</v>
      </c>
      <c r="I2000" s="1" t="s">
        <v>1704</v>
      </c>
      <c r="J2000" s="1" t="str">
        <f t="shared" si="63"/>
        <v>2015Q1</v>
      </c>
      <c r="K2000" s="1" t="s">
        <v>1712</v>
      </c>
      <c r="L2000">
        <v>599000</v>
      </c>
      <c r="M2000">
        <v>-122.449546</v>
      </c>
      <c r="N2000" t="s">
        <v>24</v>
      </c>
      <c r="O2000" s="1">
        <v>42072</v>
      </c>
      <c r="P2000">
        <v>725000</v>
      </c>
      <c r="Q2000">
        <v>1214</v>
      </c>
      <c r="R2000" t="s">
        <v>25</v>
      </c>
      <c r="S2000">
        <v>10</v>
      </c>
      <c r="T2000">
        <v>1</v>
      </c>
    </row>
    <row r="2001" spans="1:20" x14ac:dyDescent="0.2">
      <c r="A2001">
        <v>717421</v>
      </c>
      <c r="B2001">
        <v>94112</v>
      </c>
      <c r="C2001">
        <v>2</v>
      </c>
      <c r="D2001" s="1">
        <v>42081</v>
      </c>
      <c r="E2001" s="2">
        <v>0.59136574074074078</v>
      </c>
      <c r="F2001">
        <v>37.708365999999998</v>
      </c>
      <c r="G2001" s="1">
        <v>41988</v>
      </c>
      <c r="H2001" s="1" t="str">
        <f t="shared" si="62"/>
        <v>2014</v>
      </c>
      <c r="I2001" s="1" t="s">
        <v>1703</v>
      </c>
      <c r="J2001" s="1" t="str">
        <f t="shared" si="63"/>
        <v>2014Q4</v>
      </c>
      <c r="K2001" s="1" t="s">
        <v>1711</v>
      </c>
      <c r="L2001">
        <v>635000</v>
      </c>
      <c r="M2001">
        <v>-122.466362</v>
      </c>
      <c r="N2001" t="s">
        <v>24</v>
      </c>
      <c r="O2001" s="1">
        <v>42080</v>
      </c>
      <c r="P2001">
        <v>635000</v>
      </c>
      <c r="Q2001">
        <v>1050</v>
      </c>
      <c r="R2001" t="s">
        <v>25</v>
      </c>
      <c r="S2001">
        <v>10</v>
      </c>
      <c r="T2001">
        <v>1</v>
      </c>
    </row>
    <row r="2002" spans="1:20" x14ac:dyDescent="0.2">
      <c r="A2002">
        <v>7172005</v>
      </c>
      <c r="B2002">
        <v>94112</v>
      </c>
      <c r="C2002">
        <v>4</v>
      </c>
      <c r="D2002" s="1">
        <v>42087</v>
      </c>
      <c r="E2002" s="2">
        <v>0.7271643518518518</v>
      </c>
      <c r="F2002">
        <v>37.708305000000003</v>
      </c>
      <c r="G2002" s="1">
        <v>42047</v>
      </c>
      <c r="H2002" s="1" t="str">
        <f t="shared" si="62"/>
        <v>2015</v>
      </c>
      <c r="I2002" s="1" t="s">
        <v>1704</v>
      </c>
      <c r="J2002" s="1" t="str">
        <f t="shared" si="63"/>
        <v>2015Q1</v>
      </c>
      <c r="K2002" s="1" t="s">
        <v>1712</v>
      </c>
      <c r="L2002">
        <v>749000</v>
      </c>
      <c r="M2002">
        <v>-122.464653</v>
      </c>
      <c r="N2002" t="s">
        <v>24</v>
      </c>
      <c r="O2002" s="1">
        <v>42087</v>
      </c>
      <c r="P2002">
        <v>781875</v>
      </c>
      <c r="Q2002">
        <v>1880</v>
      </c>
      <c r="R2002" t="s">
        <v>25</v>
      </c>
      <c r="S2002">
        <v>10</v>
      </c>
      <c r="T2002">
        <v>2.5</v>
      </c>
    </row>
    <row r="2003" spans="1:20" x14ac:dyDescent="0.2">
      <c r="A2003">
        <v>7041025</v>
      </c>
      <c r="B2003">
        <v>94112</v>
      </c>
      <c r="C2003">
        <v>2</v>
      </c>
      <c r="D2003" s="1">
        <v>42088</v>
      </c>
      <c r="E2003" s="2">
        <v>0.71996527777777775</v>
      </c>
      <c r="F2003">
        <v>37.716773000000003</v>
      </c>
      <c r="G2003" s="1">
        <v>42027</v>
      </c>
      <c r="H2003" s="1" t="str">
        <f t="shared" si="62"/>
        <v>2015</v>
      </c>
      <c r="I2003" s="1" t="s">
        <v>1704</v>
      </c>
      <c r="J2003" s="1" t="str">
        <f t="shared" si="63"/>
        <v>2015Q1</v>
      </c>
      <c r="K2003" s="1" t="s">
        <v>1712</v>
      </c>
      <c r="L2003">
        <v>599000</v>
      </c>
      <c r="M2003">
        <v>-122.446922</v>
      </c>
      <c r="N2003" t="s">
        <v>24</v>
      </c>
      <c r="O2003" s="1">
        <v>42088</v>
      </c>
      <c r="P2003">
        <v>746000</v>
      </c>
      <c r="Q2003">
        <v>1092</v>
      </c>
      <c r="R2003" t="s">
        <v>25</v>
      </c>
      <c r="S2003">
        <v>10</v>
      </c>
      <c r="T2003">
        <v>1</v>
      </c>
    </row>
    <row r="2004" spans="1:20" x14ac:dyDescent="0.2">
      <c r="A2004">
        <v>7163017</v>
      </c>
      <c r="B2004">
        <v>94112</v>
      </c>
      <c r="C2004">
        <v>2</v>
      </c>
      <c r="D2004" s="1">
        <v>42094</v>
      </c>
      <c r="E2004" s="2">
        <v>0.70145833333333341</v>
      </c>
      <c r="F2004">
        <v>37.7089</v>
      </c>
      <c r="G2004" s="1">
        <v>42048</v>
      </c>
      <c r="H2004" s="1" t="str">
        <f t="shared" si="62"/>
        <v>2015</v>
      </c>
      <c r="I2004" s="1" t="s">
        <v>1704</v>
      </c>
      <c r="J2004" s="1" t="str">
        <f t="shared" si="63"/>
        <v>2015Q1</v>
      </c>
      <c r="K2004" s="1" t="s">
        <v>1712</v>
      </c>
      <c r="L2004">
        <v>599000</v>
      </c>
      <c r="M2004">
        <v>-122.45874000000001</v>
      </c>
      <c r="N2004" t="s">
        <v>24</v>
      </c>
      <c r="O2004" s="1">
        <v>42094</v>
      </c>
      <c r="P2004">
        <v>650000</v>
      </c>
      <c r="Q2004">
        <v>1150</v>
      </c>
      <c r="R2004" t="s">
        <v>25</v>
      </c>
      <c r="S2004">
        <v>10</v>
      </c>
      <c r="T2004">
        <v>1</v>
      </c>
    </row>
    <row r="2005" spans="1:20" x14ac:dyDescent="0.2">
      <c r="A2005" t="s">
        <v>129</v>
      </c>
      <c r="B2005">
        <v>94112</v>
      </c>
      <c r="C2005">
        <v>2</v>
      </c>
      <c r="D2005" s="1">
        <v>42094</v>
      </c>
      <c r="E2005" s="2">
        <v>0.67530092592592583</v>
      </c>
      <c r="F2005">
        <v>37.717525000000002</v>
      </c>
      <c r="G2005" s="1">
        <v>42047</v>
      </c>
      <c r="H2005" s="1" t="str">
        <f t="shared" si="62"/>
        <v>2015</v>
      </c>
      <c r="I2005" s="1" t="s">
        <v>1704</v>
      </c>
      <c r="J2005" s="1" t="str">
        <f t="shared" si="63"/>
        <v>2015Q1</v>
      </c>
      <c r="K2005" s="1" t="s">
        <v>1712</v>
      </c>
      <c r="L2005">
        <v>688000</v>
      </c>
      <c r="M2005">
        <v>-122.445587</v>
      </c>
      <c r="N2005" t="s">
        <v>24</v>
      </c>
      <c r="O2005" s="1">
        <v>42094</v>
      </c>
      <c r="P2005">
        <v>862000</v>
      </c>
      <c r="Q2005">
        <v>1355</v>
      </c>
      <c r="R2005" t="s">
        <v>25</v>
      </c>
      <c r="S2005">
        <v>10</v>
      </c>
      <c r="T2005">
        <v>1</v>
      </c>
    </row>
    <row r="2006" spans="1:20" x14ac:dyDescent="0.2">
      <c r="A2006">
        <v>6972017</v>
      </c>
      <c r="B2006">
        <v>94112</v>
      </c>
      <c r="C2006">
        <v>2</v>
      </c>
      <c r="D2006" s="1">
        <v>42108</v>
      </c>
      <c r="E2006" s="2">
        <v>0.655787037037037</v>
      </c>
      <c r="F2006">
        <v>37.719436000000002</v>
      </c>
      <c r="G2006" s="1">
        <v>42065</v>
      </c>
      <c r="H2006" s="1" t="str">
        <f t="shared" si="62"/>
        <v>2015</v>
      </c>
      <c r="I2006" s="1" t="s">
        <v>1704</v>
      </c>
      <c r="J2006" s="1" t="str">
        <f t="shared" si="63"/>
        <v>2015Q1</v>
      </c>
      <c r="K2006" s="1" t="s">
        <v>1712</v>
      </c>
      <c r="L2006">
        <v>699000</v>
      </c>
      <c r="M2006">
        <v>-122.446945</v>
      </c>
      <c r="N2006" t="s">
        <v>24</v>
      </c>
      <c r="O2006" s="1">
        <v>42108</v>
      </c>
      <c r="P2006">
        <v>750000</v>
      </c>
      <c r="Q2006">
        <v>850</v>
      </c>
      <c r="R2006" t="s">
        <v>25</v>
      </c>
      <c r="S2006">
        <v>10</v>
      </c>
      <c r="T2006">
        <v>1</v>
      </c>
    </row>
    <row r="2007" spans="1:20" x14ac:dyDescent="0.2">
      <c r="A2007">
        <v>7100014</v>
      </c>
      <c r="B2007">
        <v>94112</v>
      </c>
      <c r="C2007">
        <v>3</v>
      </c>
      <c r="D2007" s="1">
        <v>42109</v>
      </c>
      <c r="E2007" s="2">
        <v>0.74247685185185175</v>
      </c>
      <c r="F2007">
        <v>37.710483000000004</v>
      </c>
      <c r="G2007" s="1">
        <v>42055</v>
      </c>
      <c r="H2007" s="1" t="str">
        <f t="shared" si="62"/>
        <v>2015</v>
      </c>
      <c r="I2007" s="1" t="s">
        <v>1704</v>
      </c>
      <c r="J2007" s="1" t="str">
        <f t="shared" si="63"/>
        <v>2015Q1</v>
      </c>
      <c r="K2007" s="1" t="s">
        <v>1712</v>
      </c>
      <c r="L2007">
        <v>699000</v>
      </c>
      <c r="M2007">
        <v>-122.44963799999999</v>
      </c>
      <c r="N2007" t="s">
        <v>24</v>
      </c>
      <c r="O2007" s="1">
        <v>42108</v>
      </c>
      <c r="P2007">
        <v>850000</v>
      </c>
      <c r="Q2007">
        <v>1625</v>
      </c>
      <c r="R2007" t="s">
        <v>25</v>
      </c>
      <c r="S2007">
        <v>10</v>
      </c>
      <c r="T2007">
        <v>1.5</v>
      </c>
    </row>
    <row r="2008" spans="1:20" x14ac:dyDescent="0.2">
      <c r="A2008">
        <v>7065043</v>
      </c>
      <c r="B2008">
        <v>94112</v>
      </c>
      <c r="C2008">
        <v>3</v>
      </c>
      <c r="D2008" s="1">
        <v>42111</v>
      </c>
      <c r="E2008" s="2">
        <v>0.55773148148148144</v>
      </c>
      <c r="F2008">
        <v>37.713332999999999</v>
      </c>
      <c r="G2008" s="1">
        <v>42088</v>
      </c>
      <c r="H2008" s="1" t="str">
        <f t="shared" si="62"/>
        <v>2015</v>
      </c>
      <c r="I2008" s="1" t="s">
        <v>1704</v>
      </c>
      <c r="J2008" s="1" t="str">
        <f t="shared" si="63"/>
        <v>2015Q1</v>
      </c>
      <c r="K2008" s="1" t="s">
        <v>1712</v>
      </c>
      <c r="L2008">
        <v>799000</v>
      </c>
      <c r="M2008">
        <v>-122.446067</v>
      </c>
      <c r="N2008" t="s">
        <v>24</v>
      </c>
      <c r="O2008" s="1">
        <v>42111</v>
      </c>
      <c r="P2008">
        <v>1225000</v>
      </c>
      <c r="Q2008">
        <v>1925</v>
      </c>
      <c r="R2008" t="s">
        <v>25</v>
      </c>
      <c r="S2008">
        <v>10</v>
      </c>
      <c r="T2008">
        <v>2</v>
      </c>
    </row>
    <row r="2009" spans="1:20" x14ac:dyDescent="0.2">
      <c r="A2009" t="s">
        <v>208</v>
      </c>
      <c r="B2009">
        <v>94112</v>
      </c>
      <c r="C2009">
        <v>2</v>
      </c>
      <c r="D2009" s="1">
        <v>42131</v>
      </c>
      <c r="E2009" s="2">
        <v>0.69549768518518518</v>
      </c>
      <c r="F2009">
        <v>37.714163999999997</v>
      </c>
      <c r="G2009" s="1">
        <v>42067</v>
      </c>
      <c r="H2009" s="1" t="str">
        <f t="shared" si="62"/>
        <v>2015</v>
      </c>
      <c r="I2009" s="1" t="s">
        <v>1704</v>
      </c>
      <c r="J2009" s="1" t="str">
        <f t="shared" si="63"/>
        <v>2015Q1</v>
      </c>
      <c r="K2009" s="1" t="s">
        <v>1712</v>
      </c>
      <c r="L2009">
        <v>798888</v>
      </c>
      <c r="M2009">
        <v>-122.444778</v>
      </c>
      <c r="N2009" t="s">
        <v>24</v>
      </c>
      <c r="O2009" s="1">
        <v>42131</v>
      </c>
      <c r="P2009">
        <v>878000</v>
      </c>
      <c r="Q2009">
        <v>1025</v>
      </c>
      <c r="R2009" t="s">
        <v>25</v>
      </c>
      <c r="S2009">
        <v>10</v>
      </c>
      <c r="T2009">
        <v>1</v>
      </c>
    </row>
    <row r="2010" spans="1:20" x14ac:dyDescent="0.2">
      <c r="A2010" t="s">
        <v>245</v>
      </c>
      <c r="B2010">
        <v>94112</v>
      </c>
      <c r="C2010">
        <v>2</v>
      </c>
      <c r="D2010" s="1">
        <v>42151</v>
      </c>
      <c r="E2010" s="2">
        <v>0.6539814814814815</v>
      </c>
      <c r="F2010">
        <v>37.717661999999997</v>
      </c>
      <c r="G2010" s="1">
        <v>42118</v>
      </c>
      <c r="H2010" s="1" t="str">
        <f t="shared" si="62"/>
        <v>2015</v>
      </c>
      <c r="I2010" s="1" t="s">
        <v>1704</v>
      </c>
      <c r="J2010" s="1" t="str">
        <f t="shared" si="63"/>
        <v>2015Q2</v>
      </c>
      <c r="K2010" s="1" t="s">
        <v>1717</v>
      </c>
      <c r="L2010">
        <v>789000</v>
      </c>
      <c r="M2010">
        <v>-122.44770800000001</v>
      </c>
      <c r="N2010" t="s">
        <v>24</v>
      </c>
      <c r="O2010" s="1">
        <v>42151</v>
      </c>
      <c r="P2010">
        <v>975000</v>
      </c>
      <c r="Q2010">
        <v>1350</v>
      </c>
      <c r="R2010" t="s">
        <v>25</v>
      </c>
      <c r="S2010">
        <v>10</v>
      </c>
      <c r="T2010">
        <v>1</v>
      </c>
    </row>
    <row r="2011" spans="1:20" x14ac:dyDescent="0.2">
      <c r="A2011">
        <v>7161022</v>
      </c>
      <c r="B2011">
        <v>94112</v>
      </c>
      <c r="C2011">
        <v>3</v>
      </c>
      <c r="D2011" s="1">
        <v>42158</v>
      </c>
      <c r="E2011" s="2">
        <v>0.51023148148148145</v>
      </c>
      <c r="F2011">
        <v>37.708213000000001</v>
      </c>
      <c r="G2011" s="1">
        <v>42080</v>
      </c>
      <c r="H2011" s="1" t="str">
        <f t="shared" si="62"/>
        <v>2015</v>
      </c>
      <c r="I2011" s="1" t="s">
        <v>1704</v>
      </c>
      <c r="J2011" s="1" t="str">
        <f t="shared" si="63"/>
        <v>2015Q1</v>
      </c>
      <c r="K2011" s="1" t="s">
        <v>1712</v>
      </c>
      <c r="L2011">
        <v>535000</v>
      </c>
      <c r="M2011">
        <v>-122.456153</v>
      </c>
      <c r="N2011" t="s">
        <v>24</v>
      </c>
      <c r="O2011" s="1">
        <v>42153</v>
      </c>
      <c r="P2011">
        <v>535000</v>
      </c>
      <c r="Q2011">
        <v>1824</v>
      </c>
      <c r="R2011" t="s">
        <v>25</v>
      </c>
      <c r="S2011">
        <v>10</v>
      </c>
      <c r="T2011">
        <v>2</v>
      </c>
    </row>
    <row r="2012" spans="1:20" x14ac:dyDescent="0.2">
      <c r="A2012">
        <v>7173021</v>
      </c>
      <c r="B2012">
        <v>94112</v>
      </c>
      <c r="C2012">
        <v>4</v>
      </c>
      <c r="D2012" s="1">
        <v>42166</v>
      </c>
      <c r="E2012" s="2">
        <v>0.56159722222222219</v>
      </c>
      <c r="F2012">
        <v>37.708759000000001</v>
      </c>
      <c r="G2012" s="1">
        <v>42118</v>
      </c>
      <c r="H2012" s="1" t="str">
        <f t="shared" si="62"/>
        <v>2015</v>
      </c>
      <c r="I2012" s="1" t="s">
        <v>1704</v>
      </c>
      <c r="J2012" s="1" t="str">
        <f t="shared" si="63"/>
        <v>2015Q2</v>
      </c>
      <c r="K2012" s="1" t="s">
        <v>1717</v>
      </c>
      <c r="L2012">
        <v>995000</v>
      </c>
      <c r="M2012">
        <v>-122.465446</v>
      </c>
      <c r="N2012" t="s">
        <v>24</v>
      </c>
      <c r="O2012" s="1">
        <v>42166</v>
      </c>
      <c r="P2012">
        <v>1073000</v>
      </c>
      <c r="Q2012">
        <v>3050</v>
      </c>
      <c r="R2012" t="s">
        <v>25</v>
      </c>
      <c r="S2012">
        <v>10</v>
      </c>
      <c r="T2012">
        <v>4</v>
      </c>
    </row>
    <row r="2013" spans="1:20" x14ac:dyDescent="0.2">
      <c r="A2013">
        <v>7029023</v>
      </c>
      <c r="B2013">
        <v>94112</v>
      </c>
      <c r="C2013">
        <v>2</v>
      </c>
      <c r="D2013" s="1">
        <v>42185</v>
      </c>
      <c r="E2013" s="2">
        <v>0.58237268518518526</v>
      </c>
      <c r="F2013">
        <v>37.718521000000003</v>
      </c>
      <c r="G2013" s="1">
        <v>42144</v>
      </c>
      <c r="H2013" s="1" t="str">
        <f t="shared" si="62"/>
        <v>2015</v>
      </c>
      <c r="I2013" s="1" t="s">
        <v>1704</v>
      </c>
      <c r="J2013" s="1" t="str">
        <f t="shared" si="63"/>
        <v>2015Q2</v>
      </c>
      <c r="K2013" s="1" t="s">
        <v>1717</v>
      </c>
      <c r="L2013">
        <v>699000</v>
      </c>
      <c r="M2013">
        <v>-122.443787</v>
      </c>
      <c r="N2013" t="s">
        <v>24</v>
      </c>
      <c r="O2013" s="1">
        <v>42185</v>
      </c>
      <c r="P2013">
        <v>875000</v>
      </c>
      <c r="Q2013">
        <v>1400</v>
      </c>
      <c r="R2013" t="s">
        <v>25</v>
      </c>
      <c r="S2013">
        <v>10</v>
      </c>
      <c r="T2013">
        <v>1</v>
      </c>
    </row>
    <row r="2014" spans="1:20" x14ac:dyDescent="0.2">
      <c r="A2014">
        <v>7165003</v>
      </c>
      <c r="B2014">
        <v>94112</v>
      </c>
      <c r="C2014">
        <v>3</v>
      </c>
      <c r="D2014" s="1">
        <v>42185</v>
      </c>
      <c r="E2014" s="2">
        <v>0.4612384259259259</v>
      </c>
      <c r="F2014">
        <v>37.709454000000001</v>
      </c>
      <c r="G2014" s="1">
        <v>42142</v>
      </c>
      <c r="H2014" s="1" t="str">
        <f t="shared" si="62"/>
        <v>2015</v>
      </c>
      <c r="I2014" s="1" t="s">
        <v>1704</v>
      </c>
      <c r="J2014" s="1" t="str">
        <f t="shared" si="63"/>
        <v>2015Q2</v>
      </c>
      <c r="K2014" s="1" t="s">
        <v>1717</v>
      </c>
      <c r="L2014">
        <v>879000</v>
      </c>
      <c r="M2014">
        <v>-122.461105</v>
      </c>
      <c r="N2014" t="s">
        <v>24</v>
      </c>
      <c r="O2014" s="1">
        <v>42185</v>
      </c>
      <c r="P2014">
        <v>1005000</v>
      </c>
      <c r="R2014" t="s">
        <v>25</v>
      </c>
      <c r="S2014">
        <v>10</v>
      </c>
      <c r="T2014">
        <v>2</v>
      </c>
    </row>
    <row r="2015" spans="1:20" x14ac:dyDescent="0.2">
      <c r="A2015">
        <v>7146009</v>
      </c>
      <c r="B2015">
        <v>94112</v>
      </c>
      <c r="C2015">
        <v>4</v>
      </c>
      <c r="D2015" s="1">
        <v>42187</v>
      </c>
      <c r="E2015" s="2">
        <v>0.44370370370370371</v>
      </c>
      <c r="F2015">
        <v>37.709555999999999</v>
      </c>
      <c r="G2015" s="1">
        <v>42085</v>
      </c>
      <c r="H2015" s="1" t="str">
        <f t="shared" si="62"/>
        <v>2015</v>
      </c>
      <c r="I2015" s="1" t="s">
        <v>1704</v>
      </c>
      <c r="J2015" s="1" t="str">
        <f t="shared" si="63"/>
        <v>2015Q1</v>
      </c>
      <c r="K2015" s="1" t="s">
        <v>1712</v>
      </c>
      <c r="L2015">
        <v>699000</v>
      </c>
      <c r="M2015">
        <v>-122.45596999999999</v>
      </c>
      <c r="N2015" t="s">
        <v>24</v>
      </c>
      <c r="O2015" s="1">
        <v>42186</v>
      </c>
      <c r="P2015">
        <v>670000</v>
      </c>
      <c r="Q2015">
        <v>1600</v>
      </c>
      <c r="R2015" t="s">
        <v>25</v>
      </c>
      <c r="S2015">
        <v>10</v>
      </c>
      <c r="T2015">
        <v>3</v>
      </c>
    </row>
    <row r="2016" spans="1:20" x14ac:dyDescent="0.2">
      <c r="A2016" t="s">
        <v>321</v>
      </c>
      <c r="B2016">
        <v>94112</v>
      </c>
      <c r="C2016">
        <v>4</v>
      </c>
      <c r="D2016" s="1">
        <v>42197</v>
      </c>
      <c r="E2016" s="2">
        <v>0.46991898148148148</v>
      </c>
      <c r="F2016">
        <v>37.716025999999999</v>
      </c>
      <c r="G2016" s="1">
        <v>42152</v>
      </c>
      <c r="H2016" s="1" t="str">
        <f t="shared" si="62"/>
        <v>2015</v>
      </c>
      <c r="I2016" s="1" t="s">
        <v>1704</v>
      </c>
      <c r="J2016" s="1" t="str">
        <f t="shared" si="63"/>
        <v>2015Q2</v>
      </c>
      <c r="K2016" s="1" t="s">
        <v>1717</v>
      </c>
      <c r="L2016">
        <v>749000</v>
      </c>
      <c r="M2016">
        <v>-122.442955</v>
      </c>
      <c r="N2016" t="s">
        <v>24</v>
      </c>
      <c r="O2016" s="1">
        <v>42193</v>
      </c>
      <c r="P2016">
        <v>960000</v>
      </c>
      <c r="Q2016">
        <v>1713</v>
      </c>
      <c r="R2016" t="s">
        <v>25</v>
      </c>
      <c r="S2016">
        <v>10</v>
      </c>
      <c r="T2016">
        <v>2</v>
      </c>
    </row>
    <row r="2017" spans="1:20" x14ac:dyDescent="0.2">
      <c r="A2017" t="s">
        <v>348</v>
      </c>
      <c r="B2017">
        <v>94112</v>
      </c>
      <c r="C2017">
        <v>2</v>
      </c>
      <c r="D2017" s="1">
        <v>42214</v>
      </c>
      <c r="E2017" s="2">
        <v>0.6710532407407408</v>
      </c>
      <c r="F2017">
        <v>37.712738000000002</v>
      </c>
      <c r="G2017" s="1">
        <v>42165</v>
      </c>
      <c r="H2017" s="1" t="str">
        <f t="shared" si="62"/>
        <v>2015</v>
      </c>
      <c r="I2017" s="1" t="s">
        <v>1704</v>
      </c>
      <c r="J2017" s="1" t="str">
        <f t="shared" si="63"/>
        <v>2015Q2</v>
      </c>
      <c r="K2017" s="1" t="s">
        <v>1717</v>
      </c>
      <c r="L2017">
        <v>700000</v>
      </c>
      <c r="M2017">
        <v>-122.445618</v>
      </c>
      <c r="N2017" t="s">
        <v>24</v>
      </c>
      <c r="O2017" s="1">
        <v>42208</v>
      </c>
      <c r="P2017">
        <v>660000</v>
      </c>
      <c r="R2017" t="s">
        <v>25</v>
      </c>
      <c r="S2017">
        <v>10</v>
      </c>
      <c r="T2017">
        <v>1</v>
      </c>
    </row>
    <row r="2018" spans="1:20" x14ac:dyDescent="0.2">
      <c r="A2018" t="s">
        <v>383</v>
      </c>
      <c r="B2018">
        <v>94112</v>
      </c>
      <c r="C2018">
        <v>2</v>
      </c>
      <c r="D2018" s="1">
        <v>43048</v>
      </c>
      <c r="E2018" s="2">
        <v>0.67583333333333329</v>
      </c>
      <c r="F2018">
        <v>37.714728999999998</v>
      </c>
      <c r="G2018" s="1">
        <v>42005</v>
      </c>
      <c r="H2018" s="1" t="str">
        <f t="shared" si="62"/>
        <v>2015</v>
      </c>
      <c r="I2018" s="1" t="s">
        <v>1704</v>
      </c>
      <c r="J2018" s="1" t="str">
        <f t="shared" si="63"/>
        <v>2015Q1</v>
      </c>
      <c r="K2018" s="1" t="s">
        <v>1712</v>
      </c>
      <c r="L2018">
        <v>640000</v>
      </c>
      <c r="M2018">
        <v>-122.44581599999999</v>
      </c>
      <c r="N2018" t="s">
        <v>24</v>
      </c>
      <c r="O2018" s="1">
        <v>42228</v>
      </c>
      <c r="P2018">
        <v>690000</v>
      </c>
      <c r="Q2018">
        <v>1700</v>
      </c>
      <c r="R2018" t="s">
        <v>25</v>
      </c>
      <c r="S2018">
        <v>10</v>
      </c>
      <c r="T2018">
        <v>1</v>
      </c>
    </row>
    <row r="2019" spans="1:20" x14ac:dyDescent="0.2">
      <c r="A2019">
        <v>7142013</v>
      </c>
      <c r="B2019">
        <v>94112</v>
      </c>
      <c r="C2019">
        <v>3</v>
      </c>
      <c r="D2019" s="1">
        <v>42235</v>
      </c>
      <c r="E2019" s="2">
        <v>0.8028587962962962</v>
      </c>
      <c r="F2019">
        <v>37.709727999999998</v>
      </c>
      <c r="G2019" s="1">
        <v>42187</v>
      </c>
      <c r="H2019" s="1" t="str">
        <f t="shared" si="62"/>
        <v>2015</v>
      </c>
      <c r="I2019" s="1" t="s">
        <v>1704</v>
      </c>
      <c r="J2019" s="1" t="str">
        <f t="shared" si="63"/>
        <v>2015Q3</v>
      </c>
      <c r="K2019" s="1" t="s">
        <v>1718</v>
      </c>
      <c r="L2019">
        <v>780000</v>
      </c>
      <c r="M2019">
        <v>-122.45294199999999</v>
      </c>
      <c r="N2019" t="s">
        <v>24</v>
      </c>
      <c r="O2019" s="1">
        <v>42235</v>
      </c>
      <c r="P2019">
        <v>790000</v>
      </c>
      <c r="Q2019">
        <v>1100</v>
      </c>
      <c r="R2019" t="s">
        <v>25</v>
      </c>
      <c r="S2019">
        <v>10</v>
      </c>
      <c r="T2019">
        <v>2</v>
      </c>
    </row>
    <row r="2020" spans="1:20" x14ac:dyDescent="0.2">
      <c r="A2020" t="s">
        <v>396</v>
      </c>
      <c r="B2020">
        <v>94112</v>
      </c>
      <c r="C2020">
        <v>2</v>
      </c>
      <c r="D2020" s="1">
        <v>42236</v>
      </c>
      <c r="E2020" s="2">
        <v>0.86739583333333325</v>
      </c>
      <c r="F2020">
        <v>37.712539999999997</v>
      </c>
      <c r="G2020" s="1">
        <v>42185</v>
      </c>
      <c r="H2020" s="1" t="str">
        <f t="shared" si="62"/>
        <v>2015</v>
      </c>
      <c r="I2020" s="1" t="s">
        <v>1704</v>
      </c>
      <c r="J2020" s="1" t="str">
        <f t="shared" si="63"/>
        <v>2015Q2</v>
      </c>
      <c r="K2020" s="1" t="s">
        <v>1717</v>
      </c>
      <c r="L2020">
        <v>748000</v>
      </c>
      <c r="M2020">
        <v>-122.44667800000001</v>
      </c>
      <c r="N2020" t="s">
        <v>24</v>
      </c>
      <c r="O2020" s="1">
        <v>42236</v>
      </c>
      <c r="P2020">
        <v>850000</v>
      </c>
      <c r="R2020" t="s">
        <v>25</v>
      </c>
      <c r="S2020">
        <v>10</v>
      </c>
      <c r="T2020">
        <v>1</v>
      </c>
    </row>
    <row r="2021" spans="1:20" x14ac:dyDescent="0.2">
      <c r="A2021">
        <v>69710006</v>
      </c>
      <c r="B2021">
        <v>94112</v>
      </c>
      <c r="C2021">
        <v>2</v>
      </c>
      <c r="D2021" s="1">
        <v>42249</v>
      </c>
      <c r="E2021" s="2">
        <v>0.78612268518518524</v>
      </c>
      <c r="F2021">
        <v>37.719002000000003</v>
      </c>
      <c r="G2021" s="1">
        <v>42217</v>
      </c>
      <c r="H2021" s="1" t="str">
        <f t="shared" si="62"/>
        <v>2015</v>
      </c>
      <c r="I2021" s="1" t="s">
        <v>1704</v>
      </c>
      <c r="J2021" s="1" t="str">
        <f t="shared" si="63"/>
        <v>2015Q3</v>
      </c>
      <c r="K2021" s="1" t="s">
        <v>1718</v>
      </c>
      <c r="L2021">
        <v>788000</v>
      </c>
      <c r="M2021">
        <v>-122.445183</v>
      </c>
      <c r="N2021" t="s">
        <v>24</v>
      </c>
      <c r="O2021" s="1">
        <v>42249</v>
      </c>
      <c r="P2021">
        <v>1035000</v>
      </c>
      <c r="Q2021">
        <v>1421</v>
      </c>
      <c r="R2021" t="s">
        <v>25</v>
      </c>
      <c r="S2021">
        <v>10</v>
      </c>
      <c r="T2021">
        <v>1</v>
      </c>
    </row>
    <row r="2022" spans="1:20" x14ac:dyDescent="0.2">
      <c r="A2022" t="s">
        <v>440</v>
      </c>
      <c r="B2022">
        <v>94112</v>
      </c>
      <c r="C2022">
        <v>4</v>
      </c>
      <c r="D2022" s="1">
        <v>42265</v>
      </c>
      <c r="E2022" s="2">
        <v>0.50947916666666659</v>
      </c>
      <c r="F2022">
        <v>37.719444000000003</v>
      </c>
      <c r="G2022" s="1">
        <v>42217</v>
      </c>
      <c r="H2022" s="1" t="str">
        <f t="shared" si="62"/>
        <v>2015</v>
      </c>
      <c r="I2022" s="1" t="s">
        <v>1704</v>
      </c>
      <c r="J2022" s="1" t="str">
        <f t="shared" si="63"/>
        <v>2015Q3</v>
      </c>
      <c r="K2022" s="1" t="s">
        <v>1718</v>
      </c>
      <c r="L2022">
        <v>759000</v>
      </c>
      <c r="M2022">
        <v>-122.444687</v>
      </c>
      <c r="N2022" t="s">
        <v>24</v>
      </c>
      <c r="O2022" s="1">
        <v>42264</v>
      </c>
      <c r="P2022">
        <v>888000</v>
      </c>
      <c r="Q2022">
        <v>1712</v>
      </c>
      <c r="R2022" t="s">
        <v>25</v>
      </c>
      <c r="S2022">
        <v>10</v>
      </c>
      <c r="T2022">
        <v>2</v>
      </c>
    </row>
    <row r="2023" spans="1:20" x14ac:dyDescent="0.2">
      <c r="A2023">
        <v>7154045</v>
      </c>
      <c r="B2023">
        <v>94112</v>
      </c>
      <c r="C2023">
        <v>2</v>
      </c>
      <c r="D2023" s="1">
        <v>42269</v>
      </c>
      <c r="E2023" s="2">
        <v>0.49175925925925923</v>
      </c>
      <c r="F2023">
        <v>37.709850000000003</v>
      </c>
      <c r="G2023" s="1">
        <v>42211</v>
      </c>
      <c r="H2023" s="1" t="str">
        <f t="shared" si="62"/>
        <v>2015</v>
      </c>
      <c r="I2023" s="1" t="s">
        <v>1704</v>
      </c>
      <c r="J2023" s="1" t="str">
        <f t="shared" si="63"/>
        <v>2015Q3</v>
      </c>
      <c r="K2023" s="1" t="s">
        <v>1718</v>
      </c>
      <c r="L2023">
        <v>775000</v>
      </c>
      <c r="M2023">
        <v>-122.463493</v>
      </c>
      <c r="N2023" t="s">
        <v>24</v>
      </c>
      <c r="O2023" s="1">
        <v>42265</v>
      </c>
      <c r="P2023">
        <v>775000</v>
      </c>
      <c r="Q2023">
        <v>1000</v>
      </c>
      <c r="R2023" t="s">
        <v>25</v>
      </c>
      <c r="S2023">
        <v>10</v>
      </c>
      <c r="T2023">
        <v>1</v>
      </c>
    </row>
    <row r="2024" spans="1:20" x14ac:dyDescent="0.2">
      <c r="A2024">
        <v>7096035</v>
      </c>
      <c r="B2024">
        <v>94122</v>
      </c>
      <c r="C2024">
        <v>3</v>
      </c>
      <c r="D2024" s="1">
        <v>42278</v>
      </c>
      <c r="E2024" s="2">
        <v>0.75638888888888889</v>
      </c>
      <c r="F2024">
        <v>37.713326000000002</v>
      </c>
      <c r="G2024" s="1">
        <v>42229</v>
      </c>
      <c r="H2024" s="1" t="str">
        <f t="shared" si="62"/>
        <v>2015</v>
      </c>
      <c r="I2024" s="1" t="s">
        <v>1704</v>
      </c>
      <c r="J2024" s="1" t="str">
        <f t="shared" si="63"/>
        <v>2015Q3</v>
      </c>
      <c r="K2024" s="1" t="s">
        <v>1718</v>
      </c>
      <c r="L2024">
        <v>810000</v>
      </c>
      <c r="M2024">
        <v>-122.449501</v>
      </c>
      <c r="N2024" t="s">
        <v>24</v>
      </c>
      <c r="O2024" s="1">
        <v>42278</v>
      </c>
      <c r="P2024">
        <v>838000</v>
      </c>
      <c r="Q2024">
        <v>1665</v>
      </c>
      <c r="R2024" t="s">
        <v>25</v>
      </c>
      <c r="S2024">
        <v>10</v>
      </c>
      <c r="T2024">
        <v>3</v>
      </c>
    </row>
    <row r="2025" spans="1:20" x14ac:dyDescent="0.2">
      <c r="A2025">
        <v>7159009</v>
      </c>
      <c r="B2025">
        <v>94112</v>
      </c>
      <c r="C2025">
        <v>3</v>
      </c>
      <c r="D2025" s="1">
        <v>42306</v>
      </c>
      <c r="E2025" s="2">
        <v>0.74105324074074075</v>
      </c>
      <c r="F2025">
        <v>37.709342999999997</v>
      </c>
      <c r="G2025" s="1">
        <v>42203</v>
      </c>
      <c r="H2025" s="1" t="str">
        <f t="shared" si="62"/>
        <v>2015</v>
      </c>
      <c r="I2025" s="1" t="s">
        <v>1704</v>
      </c>
      <c r="J2025" s="1" t="str">
        <f t="shared" si="63"/>
        <v>2015Q3</v>
      </c>
      <c r="K2025" s="1" t="s">
        <v>1718</v>
      </c>
      <c r="L2025">
        <v>659000</v>
      </c>
      <c r="M2025">
        <v>-122.456429</v>
      </c>
      <c r="N2025" t="s">
        <v>24</v>
      </c>
      <c r="O2025" s="1">
        <v>42293</v>
      </c>
      <c r="P2025">
        <v>715000</v>
      </c>
      <c r="Q2025">
        <v>975</v>
      </c>
      <c r="R2025" t="s">
        <v>25</v>
      </c>
      <c r="S2025">
        <v>10</v>
      </c>
      <c r="T2025">
        <v>3</v>
      </c>
    </row>
    <row r="2026" spans="1:20" x14ac:dyDescent="0.2">
      <c r="A2026">
        <v>7173024</v>
      </c>
      <c r="B2026">
        <v>94112</v>
      </c>
      <c r="C2026">
        <v>3</v>
      </c>
      <c r="D2026" s="1">
        <v>42303</v>
      </c>
      <c r="E2026" s="2">
        <v>0.66980324074074071</v>
      </c>
      <c r="F2026">
        <v>37.708950000000002</v>
      </c>
      <c r="G2026" s="1">
        <v>41996</v>
      </c>
      <c r="H2026" s="1" t="str">
        <f t="shared" si="62"/>
        <v>2014</v>
      </c>
      <c r="I2026" s="1" t="s">
        <v>1703</v>
      </c>
      <c r="J2026" s="1" t="str">
        <f t="shared" si="63"/>
        <v>2014Q4</v>
      </c>
      <c r="K2026" s="1" t="s">
        <v>1711</v>
      </c>
      <c r="L2026">
        <v>699000</v>
      </c>
      <c r="M2026">
        <v>-122.46539300000001</v>
      </c>
      <c r="N2026" t="s">
        <v>24</v>
      </c>
      <c r="O2026" s="1">
        <v>42294</v>
      </c>
      <c r="P2026">
        <v>765000</v>
      </c>
      <c r="Q2026">
        <v>1375</v>
      </c>
      <c r="R2026" t="s">
        <v>25</v>
      </c>
      <c r="S2026">
        <v>10</v>
      </c>
      <c r="T2026">
        <v>2</v>
      </c>
    </row>
    <row r="2027" spans="1:20" x14ac:dyDescent="0.2">
      <c r="A2027">
        <v>7156063</v>
      </c>
      <c r="B2027">
        <v>94112</v>
      </c>
      <c r="C2027">
        <v>2</v>
      </c>
      <c r="D2027" s="1">
        <v>42298</v>
      </c>
      <c r="E2027" s="2">
        <v>0.72629629629629633</v>
      </c>
      <c r="F2027">
        <v>37.709842999999999</v>
      </c>
      <c r="G2027" s="1">
        <v>42261</v>
      </c>
      <c r="H2027" s="1" t="str">
        <f t="shared" si="62"/>
        <v>2015</v>
      </c>
      <c r="I2027" s="1" t="s">
        <v>1704</v>
      </c>
      <c r="J2027" s="1" t="str">
        <f t="shared" si="63"/>
        <v>2015Q3</v>
      </c>
      <c r="K2027" s="1" t="s">
        <v>1718</v>
      </c>
      <c r="L2027">
        <v>350000</v>
      </c>
      <c r="M2027">
        <v>-122.45856499999999</v>
      </c>
      <c r="N2027" t="s">
        <v>24</v>
      </c>
      <c r="O2027" s="1">
        <v>42298</v>
      </c>
      <c r="P2027">
        <v>408000</v>
      </c>
      <c r="Q2027">
        <v>765</v>
      </c>
      <c r="R2027" t="s">
        <v>25</v>
      </c>
      <c r="S2027">
        <v>10</v>
      </c>
      <c r="T2027">
        <v>1</v>
      </c>
    </row>
    <row r="2028" spans="1:20" x14ac:dyDescent="0.2">
      <c r="A2028">
        <v>7063011</v>
      </c>
      <c r="B2028">
        <v>94112</v>
      </c>
      <c r="C2028">
        <v>2</v>
      </c>
      <c r="D2028" s="1">
        <v>42303</v>
      </c>
      <c r="E2028" s="2">
        <v>0.52526620370370369</v>
      </c>
      <c r="F2028">
        <v>37.714984999999999</v>
      </c>
      <c r="G2028" s="1">
        <v>42258</v>
      </c>
      <c r="H2028" s="1" t="str">
        <f t="shared" si="62"/>
        <v>2015</v>
      </c>
      <c r="I2028" s="1" t="s">
        <v>1704</v>
      </c>
      <c r="J2028" s="1" t="str">
        <f t="shared" si="63"/>
        <v>2015Q3</v>
      </c>
      <c r="K2028" s="1" t="s">
        <v>1718</v>
      </c>
      <c r="L2028">
        <v>649000</v>
      </c>
      <c r="M2028">
        <v>-122.448685</v>
      </c>
      <c r="N2028" t="s">
        <v>24</v>
      </c>
      <c r="O2028" s="1">
        <v>42303</v>
      </c>
      <c r="P2028">
        <v>803000</v>
      </c>
      <c r="Q2028">
        <v>1214</v>
      </c>
      <c r="R2028" t="s">
        <v>25</v>
      </c>
      <c r="S2028">
        <v>10</v>
      </c>
      <c r="T2028">
        <v>1</v>
      </c>
    </row>
    <row r="2029" spans="1:20" x14ac:dyDescent="0.2">
      <c r="A2029" t="s">
        <v>505</v>
      </c>
      <c r="B2029">
        <v>94112</v>
      </c>
      <c r="C2029">
        <v>2</v>
      </c>
      <c r="D2029" s="1">
        <v>42310</v>
      </c>
      <c r="E2029" s="2">
        <v>0.70119212962962962</v>
      </c>
      <c r="F2029">
        <v>37.710147999999997</v>
      </c>
      <c r="G2029" s="1">
        <v>42239</v>
      </c>
      <c r="H2029" s="1" t="str">
        <f t="shared" si="62"/>
        <v>2015</v>
      </c>
      <c r="I2029" s="1" t="s">
        <v>1704</v>
      </c>
      <c r="J2029" s="1" t="str">
        <f t="shared" si="63"/>
        <v>2015Q3</v>
      </c>
      <c r="K2029" s="1" t="s">
        <v>1718</v>
      </c>
      <c r="L2029">
        <v>699000</v>
      </c>
      <c r="M2029">
        <v>-122.45504</v>
      </c>
      <c r="N2029" t="s">
        <v>24</v>
      </c>
      <c r="O2029" s="1">
        <v>42307</v>
      </c>
      <c r="P2029">
        <v>575000</v>
      </c>
      <c r="Q2029">
        <v>1375</v>
      </c>
      <c r="R2029" t="s">
        <v>25</v>
      </c>
      <c r="S2029">
        <v>10</v>
      </c>
      <c r="T2029">
        <v>1</v>
      </c>
    </row>
    <row r="2030" spans="1:20" x14ac:dyDescent="0.2">
      <c r="A2030" t="s">
        <v>507</v>
      </c>
      <c r="B2030">
        <v>94112</v>
      </c>
      <c r="C2030">
        <v>3</v>
      </c>
      <c r="D2030" s="1">
        <v>42308</v>
      </c>
      <c r="E2030" s="2">
        <v>0.37097222222222226</v>
      </c>
      <c r="F2030">
        <v>37.716068</v>
      </c>
      <c r="G2030" s="1">
        <v>42232</v>
      </c>
      <c r="H2030" s="1" t="str">
        <f t="shared" si="62"/>
        <v>2015</v>
      </c>
      <c r="I2030" s="1" t="s">
        <v>1704</v>
      </c>
      <c r="J2030" s="1" t="str">
        <f t="shared" si="63"/>
        <v>2015Q3</v>
      </c>
      <c r="K2030" s="1" t="s">
        <v>1718</v>
      </c>
      <c r="L2030">
        <v>795000</v>
      </c>
      <c r="M2030">
        <v>-122.442894</v>
      </c>
      <c r="N2030" t="s">
        <v>24</v>
      </c>
      <c r="O2030" s="1">
        <v>42307</v>
      </c>
      <c r="P2030">
        <v>960000</v>
      </c>
      <c r="Q2030">
        <v>1800</v>
      </c>
      <c r="R2030" t="s">
        <v>25</v>
      </c>
      <c r="S2030">
        <v>10</v>
      </c>
      <c r="T2030">
        <v>3</v>
      </c>
    </row>
    <row r="2031" spans="1:20" x14ac:dyDescent="0.2">
      <c r="A2031">
        <v>7044003</v>
      </c>
      <c r="B2031">
        <v>94112</v>
      </c>
      <c r="C2031">
        <v>4</v>
      </c>
      <c r="D2031" s="1">
        <v>42317</v>
      </c>
      <c r="E2031" s="2">
        <v>0.40189814814814812</v>
      </c>
      <c r="F2031">
        <v>37.714264</v>
      </c>
      <c r="G2031" s="1">
        <v>42237</v>
      </c>
      <c r="H2031" s="1" t="str">
        <f t="shared" si="62"/>
        <v>2015</v>
      </c>
      <c r="I2031" s="1" t="s">
        <v>1704</v>
      </c>
      <c r="J2031" s="1" t="str">
        <f t="shared" si="63"/>
        <v>2015Q3</v>
      </c>
      <c r="K2031" s="1" t="s">
        <v>1718</v>
      </c>
      <c r="L2031">
        <v>599000</v>
      </c>
      <c r="M2031">
        <v>-122.44600699999999</v>
      </c>
      <c r="N2031" t="s">
        <v>24</v>
      </c>
      <c r="O2031" s="1">
        <v>42314</v>
      </c>
      <c r="P2031">
        <v>780000</v>
      </c>
      <c r="R2031" t="s">
        <v>25</v>
      </c>
      <c r="S2031">
        <v>10</v>
      </c>
      <c r="T2031">
        <v>2</v>
      </c>
    </row>
    <row r="2032" spans="1:20" x14ac:dyDescent="0.2">
      <c r="A2032" t="s">
        <v>534</v>
      </c>
      <c r="B2032">
        <v>94112</v>
      </c>
      <c r="C2032">
        <v>3</v>
      </c>
      <c r="D2032" s="1">
        <v>42453</v>
      </c>
      <c r="E2032" s="2">
        <v>0.67696759259259265</v>
      </c>
      <c r="F2032">
        <v>37.711722999999999</v>
      </c>
      <c r="G2032" s="1">
        <v>42016</v>
      </c>
      <c r="H2032" s="1" t="str">
        <f t="shared" si="62"/>
        <v>2015</v>
      </c>
      <c r="I2032" s="1" t="s">
        <v>1704</v>
      </c>
      <c r="J2032" s="1" t="str">
        <f t="shared" si="63"/>
        <v>2015Q1</v>
      </c>
      <c r="K2032" s="1" t="s">
        <v>1712</v>
      </c>
      <c r="L2032">
        <v>748000</v>
      </c>
      <c r="M2032">
        <v>-122.44928</v>
      </c>
      <c r="N2032" t="s">
        <v>24</v>
      </c>
      <c r="O2032" s="1">
        <v>42328</v>
      </c>
      <c r="P2032">
        <v>800000</v>
      </c>
      <c r="Q2032">
        <v>1200</v>
      </c>
      <c r="R2032" t="s">
        <v>25</v>
      </c>
      <c r="S2032">
        <v>10</v>
      </c>
      <c r="T2032">
        <v>1</v>
      </c>
    </row>
    <row r="2033" spans="1:20" x14ac:dyDescent="0.2">
      <c r="A2033">
        <v>7163031</v>
      </c>
      <c r="B2033">
        <v>94112</v>
      </c>
      <c r="C2033">
        <v>3</v>
      </c>
      <c r="D2033" s="1">
        <v>42398</v>
      </c>
      <c r="E2033" s="2">
        <v>0.5543865740740741</v>
      </c>
      <c r="F2033">
        <v>37.709266999999997</v>
      </c>
      <c r="G2033" s="1">
        <v>42248</v>
      </c>
      <c r="H2033" s="1" t="str">
        <f t="shared" si="62"/>
        <v>2015</v>
      </c>
      <c r="I2033" s="1" t="s">
        <v>1704</v>
      </c>
      <c r="J2033" s="1" t="str">
        <f t="shared" si="63"/>
        <v>2015Q3</v>
      </c>
      <c r="K2033" s="1" t="s">
        <v>1718</v>
      </c>
      <c r="L2033">
        <v>750000</v>
      </c>
      <c r="M2033">
        <v>-122.45961</v>
      </c>
      <c r="N2033" t="s">
        <v>24</v>
      </c>
      <c r="O2033" s="1">
        <v>42333</v>
      </c>
      <c r="P2033">
        <v>700000</v>
      </c>
      <c r="Q2033">
        <v>1460</v>
      </c>
      <c r="R2033" t="s">
        <v>25</v>
      </c>
      <c r="S2033">
        <v>10</v>
      </c>
      <c r="T2033">
        <v>1.5</v>
      </c>
    </row>
    <row r="2034" spans="1:20" x14ac:dyDescent="0.2">
      <c r="A2034">
        <v>702720</v>
      </c>
      <c r="B2034">
        <v>94112</v>
      </c>
      <c r="C2034">
        <v>2</v>
      </c>
      <c r="D2034" s="1">
        <v>42345</v>
      </c>
      <c r="E2034" s="2">
        <v>0.30635416666666665</v>
      </c>
      <c r="F2034">
        <v>37.718356999999997</v>
      </c>
      <c r="G2034" s="1">
        <v>42241</v>
      </c>
      <c r="H2034" s="1" t="str">
        <f t="shared" si="62"/>
        <v>2015</v>
      </c>
      <c r="I2034" s="1" t="s">
        <v>1704</v>
      </c>
      <c r="J2034" s="1" t="str">
        <f t="shared" si="63"/>
        <v>2015Q3</v>
      </c>
      <c r="K2034" s="1" t="s">
        <v>1718</v>
      </c>
      <c r="L2034">
        <v>798000</v>
      </c>
      <c r="M2034">
        <v>-122.447723</v>
      </c>
      <c r="N2034" t="s">
        <v>24</v>
      </c>
      <c r="O2034" s="1">
        <v>42342</v>
      </c>
      <c r="P2034">
        <v>901000</v>
      </c>
      <c r="Q2034">
        <v>1210</v>
      </c>
      <c r="R2034" t="s">
        <v>25</v>
      </c>
      <c r="S2034">
        <v>10</v>
      </c>
      <c r="T2034">
        <v>1</v>
      </c>
    </row>
    <row r="2035" spans="1:20" x14ac:dyDescent="0.2">
      <c r="A2035" t="s">
        <v>567</v>
      </c>
      <c r="B2035">
        <v>94112</v>
      </c>
      <c r="C2035">
        <v>2</v>
      </c>
      <c r="D2035" s="1">
        <v>42345</v>
      </c>
      <c r="E2035" s="2">
        <v>0.65446759259259257</v>
      </c>
      <c r="F2035">
        <v>37.715266999999997</v>
      </c>
      <c r="G2035" s="1">
        <v>42276</v>
      </c>
      <c r="H2035" s="1" t="str">
        <f t="shared" si="62"/>
        <v>2015</v>
      </c>
      <c r="I2035" s="1" t="s">
        <v>1704</v>
      </c>
      <c r="J2035" s="1" t="str">
        <f t="shared" si="63"/>
        <v>2015Q3</v>
      </c>
      <c r="K2035" s="1" t="s">
        <v>1718</v>
      </c>
      <c r="L2035">
        <v>699000</v>
      </c>
      <c r="M2035">
        <v>-122.443871</v>
      </c>
      <c r="N2035" t="s">
        <v>24</v>
      </c>
      <c r="O2035" s="1">
        <v>42345</v>
      </c>
      <c r="P2035">
        <v>750000</v>
      </c>
      <c r="Q2035">
        <v>930</v>
      </c>
      <c r="R2035" t="s">
        <v>25</v>
      </c>
      <c r="S2035">
        <v>10</v>
      </c>
      <c r="T2035">
        <v>1</v>
      </c>
    </row>
    <row r="2036" spans="1:20" x14ac:dyDescent="0.2">
      <c r="A2036">
        <v>7173027</v>
      </c>
      <c r="B2036">
        <v>94112</v>
      </c>
      <c r="C2036">
        <v>3</v>
      </c>
      <c r="D2036" s="1">
        <v>42348</v>
      </c>
      <c r="E2036" s="2">
        <v>0.48810185185185184</v>
      </c>
      <c r="F2036">
        <v>37.709136999999998</v>
      </c>
      <c r="G2036" s="1">
        <v>42300</v>
      </c>
      <c r="H2036" s="1" t="str">
        <f t="shared" si="62"/>
        <v>2015</v>
      </c>
      <c r="I2036" s="1" t="s">
        <v>1704</v>
      </c>
      <c r="J2036" s="1" t="str">
        <f t="shared" si="63"/>
        <v>2015Q4</v>
      </c>
      <c r="K2036" s="1" t="s">
        <v>1719</v>
      </c>
      <c r="L2036">
        <v>728000</v>
      </c>
      <c r="M2036">
        <v>-122.465332</v>
      </c>
      <c r="N2036" t="s">
        <v>24</v>
      </c>
      <c r="O2036" s="1">
        <v>42348</v>
      </c>
      <c r="P2036">
        <v>830000</v>
      </c>
      <c r="Q2036">
        <v>1738</v>
      </c>
      <c r="R2036" t="s">
        <v>25</v>
      </c>
      <c r="S2036">
        <v>10</v>
      </c>
      <c r="T2036">
        <v>2.5</v>
      </c>
    </row>
    <row r="2037" spans="1:20" x14ac:dyDescent="0.2">
      <c r="A2037">
        <v>7145090</v>
      </c>
      <c r="B2037">
        <v>94112</v>
      </c>
      <c r="C2037">
        <v>1</v>
      </c>
      <c r="D2037" s="1">
        <v>42349</v>
      </c>
      <c r="E2037" s="2">
        <v>0.54951388888888886</v>
      </c>
      <c r="F2037">
        <v>37.708438999999998</v>
      </c>
      <c r="G2037" s="1">
        <v>42278</v>
      </c>
      <c r="H2037" s="1" t="str">
        <f t="shared" si="62"/>
        <v>2015</v>
      </c>
      <c r="I2037" s="1" t="s">
        <v>1704</v>
      </c>
      <c r="J2037" s="1" t="str">
        <f t="shared" si="63"/>
        <v>2015Q4</v>
      </c>
      <c r="K2037" s="1" t="s">
        <v>1719</v>
      </c>
      <c r="L2037">
        <v>450000</v>
      </c>
      <c r="M2037">
        <v>-122.454567</v>
      </c>
      <c r="N2037" t="s">
        <v>16</v>
      </c>
      <c r="O2037" s="1">
        <v>42349</v>
      </c>
      <c r="P2037">
        <v>486000</v>
      </c>
      <c r="Q2037">
        <v>596</v>
      </c>
      <c r="R2037" t="s">
        <v>25</v>
      </c>
      <c r="S2037">
        <v>10</v>
      </c>
      <c r="T2037">
        <v>1</v>
      </c>
    </row>
    <row r="2038" spans="1:20" x14ac:dyDescent="0.2">
      <c r="A2038">
        <v>7142011</v>
      </c>
      <c r="B2038">
        <v>94112</v>
      </c>
      <c r="C2038">
        <v>1</v>
      </c>
      <c r="D2038" s="1">
        <v>42356</v>
      </c>
      <c r="E2038" s="2">
        <v>0.57241898148148151</v>
      </c>
      <c r="F2038">
        <v>37.709823999999998</v>
      </c>
      <c r="G2038" s="1">
        <v>42234</v>
      </c>
      <c r="H2038" s="1" t="str">
        <f t="shared" si="62"/>
        <v>2015</v>
      </c>
      <c r="I2038" s="1" t="s">
        <v>1704</v>
      </c>
      <c r="J2038" s="1" t="str">
        <f t="shared" si="63"/>
        <v>2015Q3</v>
      </c>
      <c r="K2038" s="1" t="s">
        <v>1718</v>
      </c>
      <c r="L2038">
        <v>549000</v>
      </c>
      <c r="M2038">
        <v>-122.45282</v>
      </c>
      <c r="N2038" t="s">
        <v>24</v>
      </c>
      <c r="O2038" s="1">
        <v>42354</v>
      </c>
      <c r="P2038">
        <v>635000</v>
      </c>
      <c r="Q2038">
        <v>805</v>
      </c>
      <c r="R2038" t="s">
        <v>25</v>
      </c>
      <c r="S2038">
        <v>10</v>
      </c>
      <c r="T2038">
        <v>1</v>
      </c>
    </row>
    <row r="2039" spans="1:20" x14ac:dyDescent="0.2">
      <c r="A2039" t="s">
        <v>581</v>
      </c>
      <c r="B2039">
        <v>94112</v>
      </c>
      <c r="C2039">
        <v>2</v>
      </c>
      <c r="D2039" s="1">
        <v>42356</v>
      </c>
      <c r="E2039" s="2">
        <v>0.70489583333333339</v>
      </c>
      <c r="F2039">
        <v>37.718471999999998</v>
      </c>
      <c r="G2039" s="1">
        <v>42300</v>
      </c>
      <c r="H2039" s="1" t="str">
        <f t="shared" si="62"/>
        <v>2015</v>
      </c>
      <c r="I2039" s="1" t="s">
        <v>1704</v>
      </c>
      <c r="J2039" s="1" t="str">
        <f t="shared" si="63"/>
        <v>2015Q4</v>
      </c>
      <c r="K2039" s="1" t="s">
        <v>1719</v>
      </c>
      <c r="L2039">
        <v>699000</v>
      </c>
      <c r="M2039">
        <v>-122.445671</v>
      </c>
      <c r="N2039" t="s">
        <v>24</v>
      </c>
      <c r="O2039" s="1">
        <v>42354</v>
      </c>
      <c r="P2039">
        <v>881500</v>
      </c>
      <c r="Q2039">
        <v>1250</v>
      </c>
      <c r="R2039" t="s">
        <v>25</v>
      </c>
      <c r="S2039">
        <v>10</v>
      </c>
      <c r="T2039">
        <v>1</v>
      </c>
    </row>
    <row r="2040" spans="1:20" x14ac:dyDescent="0.2">
      <c r="A2040">
        <v>7169035</v>
      </c>
      <c r="B2040">
        <v>94112</v>
      </c>
      <c r="C2040">
        <v>3</v>
      </c>
      <c r="D2040" s="1">
        <v>42356</v>
      </c>
      <c r="E2040" s="2">
        <v>0.79096064814814815</v>
      </c>
      <c r="F2040">
        <v>37.708632999999999</v>
      </c>
      <c r="G2040" s="1">
        <v>42316</v>
      </c>
      <c r="H2040" s="1" t="str">
        <f t="shared" si="62"/>
        <v>2015</v>
      </c>
      <c r="I2040" s="1" t="s">
        <v>1704</v>
      </c>
      <c r="J2040" s="1" t="str">
        <f t="shared" si="63"/>
        <v>2015Q4</v>
      </c>
      <c r="K2040" s="1" t="s">
        <v>1719</v>
      </c>
      <c r="L2040">
        <v>929000</v>
      </c>
      <c r="M2040">
        <v>-122.46283699999999</v>
      </c>
      <c r="N2040" t="s">
        <v>24</v>
      </c>
      <c r="O2040" s="1">
        <v>42355</v>
      </c>
      <c r="P2040">
        <v>1000000</v>
      </c>
      <c r="Q2040">
        <v>1305</v>
      </c>
      <c r="R2040" t="s">
        <v>25</v>
      </c>
      <c r="S2040">
        <v>10</v>
      </c>
      <c r="T2040">
        <v>2</v>
      </c>
    </row>
    <row r="2041" spans="1:20" x14ac:dyDescent="0.2">
      <c r="A2041" t="s">
        <v>597</v>
      </c>
      <c r="B2041">
        <v>94112</v>
      </c>
      <c r="C2041">
        <v>3</v>
      </c>
      <c r="D2041" s="1">
        <v>42368</v>
      </c>
      <c r="E2041" s="2">
        <v>0.71238425925925919</v>
      </c>
      <c r="F2041">
        <v>37.718086</v>
      </c>
      <c r="G2041" s="1">
        <v>42324</v>
      </c>
      <c r="H2041" s="1" t="str">
        <f t="shared" si="62"/>
        <v>2015</v>
      </c>
      <c r="I2041" s="1" t="s">
        <v>1704</v>
      </c>
      <c r="J2041" s="1" t="str">
        <f t="shared" si="63"/>
        <v>2015Q4</v>
      </c>
      <c r="K2041" s="1" t="s">
        <v>1719</v>
      </c>
      <c r="L2041">
        <v>749000</v>
      </c>
      <c r="M2041">
        <v>-122.443459</v>
      </c>
      <c r="N2041" t="s">
        <v>24</v>
      </c>
      <c r="O2041" s="1">
        <v>42361</v>
      </c>
      <c r="P2041">
        <v>810000</v>
      </c>
      <c r="R2041" t="s">
        <v>25</v>
      </c>
      <c r="S2041">
        <v>10</v>
      </c>
      <c r="T2041">
        <v>2.5</v>
      </c>
    </row>
    <row r="2042" spans="1:20" x14ac:dyDescent="0.2">
      <c r="A2042">
        <v>697154</v>
      </c>
      <c r="B2042">
        <v>94112</v>
      </c>
      <c r="C2042">
        <v>1</v>
      </c>
      <c r="D2042" s="1">
        <v>42382</v>
      </c>
      <c r="E2042" s="2">
        <v>0.71618055555555549</v>
      </c>
      <c r="F2042">
        <v>37.719729999999998</v>
      </c>
      <c r="G2042" s="1">
        <v>42326</v>
      </c>
      <c r="H2042" s="1" t="str">
        <f t="shared" si="62"/>
        <v>2015</v>
      </c>
      <c r="I2042" s="1" t="s">
        <v>1704</v>
      </c>
      <c r="J2042" s="1" t="str">
        <f t="shared" si="63"/>
        <v>2015Q4</v>
      </c>
      <c r="K2042" s="1" t="s">
        <v>1719</v>
      </c>
      <c r="L2042">
        <v>569000</v>
      </c>
      <c r="M2042">
        <v>-122.44508399999999</v>
      </c>
      <c r="N2042" t="s">
        <v>24</v>
      </c>
      <c r="O2042" s="1">
        <v>42382</v>
      </c>
      <c r="P2042">
        <v>700000</v>
      </c>
      <c r="Q2042">
        <v>1210</v>
      </c>
      <c r="R2042" t="s">
        <v>25</v>
      </c>
      <c r="S2042">
        <v>10</v>
      </c>
      <c r="T2042">
        <v>1</v>
      </c>
    </row>
    <row r="2043" spans="1:20" x14ac:dyDescent="0.2">
      <c r="A2043" t="s">
        <v>648</v>
      </c>
      <c r="B2043">
        <v>94112</v>
      </c>
      <c r="C2043">
        <v>4</v>
      </c>
      <c r="D2043" s="1">
        <v>42396</v>
      </c>
      <c r="E2043" s="2">
        <v>0.52311342592592591</v>
      </c>
      <c r="F2043">
        <v>37.712916999999997</v>
      </c>
      <c r="G2043" s="1">
        <v>42286</v>
      </c>
      <c r="H2043" s="1" t="str">
        <f t="shared" si="62"/>
        <v>2015</v>
      </c>
      <c r="I2043" s="1" t="s">
        <v>1704</v>
      </c>
      <c r="J2043" s="1" t="str">
        <f t="shared" si="63"/>
        <v>2015Q4</v>
      </c>
      <c r="K2043" s="1" t="s">
        <v>1719</v>
      </c>
      <c r="L2043">
        <v>849900</v>
      </c>
      <c r="M2043">
        <v>-122.449448</v>
      </c>
      <c r="N2043" t="s">
        <v>24</v>
      </c>
      <c r="O2043" s="1">
        <v>42395</v>
      </c>
      <c r="P2043">
        <v>860000</v>
      </c>
      <c r="Q2043">
        <v>1325</v>
      </c>
      <c r="R2043" t="s">
        <v>25</v>
      </c>
      <c r="S2043">
        <v>10</v>
      </c>
      <c r="T2043">
        <v>1</v>
      </c>
    </row>
    <row r="2044" spans="1:20" x14ac:dyDescent="0.2">
      <c r="A2044">
        <v>6972031</v>
      </c>
      <c r="B2044">
        <v>94112</v>
      </c>
      <c r="C2044">
        <v>2</v>
      </c>
      <c r="D2044" s="1">
        <v>42401</v>
      </c>
      <c r="E2044" s="2">
        <v>0.4798263888888889</v>
      </c>
      <c r="F2044">
        <v>37.719504999999998</v>
      </c>
      <c r="G2044" s="1">
        <v>42334</v>
      </c>
      <c r="H2044" s="1" t="str">
        <f t="shared" si="62"/>
        <v>2015</v>
      </c>
      <c r="I2044" s="1" t="s">
        <v>1704</v>
      </c>
      <c r="J2044" s="1" t="str">
        <f t="shared" si="63"/>
        <v>2015Q4</v>
      </c>
      <c r="K2044" s="1" t="s">
        <v>1719</v>
      </c>
      <c r="L2044">
        <v>599000</v>
      </c>
      <c r="M2044">
        <v>-122.445763</v>
      </c>
      <c r="N2044" t="s">
        <v>24</v>
      </c>
      <c r="O2044" s="1">
        <v>42397</v>
      </c>
      <c r="P2044">
        <v>738000</v>
      </c>
      <c r="Q2044">
        <v>840</v>
      </c>
      <c r="R2044" t="s">
        <v>25</v>
      </c>
      <c r="S2044">
        <v>10</v>
      </c>
      <c r="T2044">
        <v>1</v>
      </c>
    </row>
    <row r="2045" spans="1:20" x14ac:dyDescent="0.2">
      <c r="A2045">
        <v>7043006</v>
      </c>
      <c r="B2045">
        <v>94112</v>
      </c>
      <c r="C2045">
        <v>2</v>
      </c>
      <c r="D2045" s="1">
        <v>42424</v>
      </c>
      <c r="E2045" s="2">
        <v>0.7090277777777777</v>
      </c>
      <c r="F2045">
        <v>37.714851000000003</v>
      </c>
      <c r="G2045" s="1">
        <v>42393</v>
      </c>
      <c r="H2045" s="1" t="str">
        <f t="shared" si="62"/>
        <v>2016</v>
      </c>
      <c r="I2045" s="1" t="s">
        <v>1705</v>
      </c>
      <c r="J2045" s="1" t="str">
        <f t="shared" si="63"/>
        <v>2016Q1</v>
      </c>
      <c r="K2045" s="1" t="s">
        <v>1720</v>
      </c>
      <c r="L2045">
        <v>699000</v>
      </c>
      <c r="M2045">
        <v>-122.443726</v>
      </c>
      <c r="N2045" t="s">
        <v>24</v>
      </c>
      <c r="O2045" s="1">
        <v>42419</v>
      </c>
      <c r="P2045">
        <v>760000</v>
      </c>
      <c r="Q2045">
        <v>1215</v>
      </c>
      <c r="R2045" t="s">
        <v>25</v>
      </c>
      <c r="S2045">
        <v>10</v>
      </c>
      <c r="T2045">
        <v>1</v>
      </c>
    </row>
    <row r="2046" spans="1:20" x14ac:dyDescent="0.2">
      <c r="A2046">
        <v>7066021</v>
      </c>
      <c r="B2046">
        <v>94112</v>
      </c>
      <c r="C2046">
        <v>3</v>
      </c>
      <c r="D2046" s="1">
        <v>42432</v>
      </c>
      <c r="E2046" s="2">
        <v>0.63445601851851852</v>
      </c>
      <c r="F2046">
        <v>37.712791000000003</v>
      </c>
      <c r="G2046" s="1">
        <v>42388</v>
      </c>
      <c r="H2046" s="1" t="str">
        <f t="shared" si="62"/>
        <v>2016</v>
      </c>
      <c r="I2046" s="1" t="s">
        <v>1705</v>
      </c>
      <c r="J2046" s="1" t="str">
        <f t="shared" si="63"/>
        <v>2016Q1</v>
      </c>
      <c r="K2046" s="1" t="s">
        <v>1720</v>
      </c>
      <c r="L2046">
        <v>819000</v>
      </c>
      <c r="M2046">
        <v>-122.44555699999999</v>
      </c>
      <c r="N2046" t="s">
        <v>24</v>
      </c>
      <c r="O2046" s="1">
        <v>42432</v>
      </c>
      <c r="P2046">
        <v>982000</v>
      </c>
      <c r="Q2046">
        <v>1560</v>
      </c>
      <c r="R2046" t="s">
        <v>25</v>
      </c>
      <c r="S2046">
        <v>10</v>
      </c>
      <c r="T2046">
        <v>1.5</v>
      </c>
    </row>
    <row r="2047" spans="1:20" x14ac:dyDescent="0.2">
      <c r="A2047">
        <v>7164054</v>
      </c>
      <c r="B2047">
        <v>94112</v>
      </c>
      <c r="C2047">
        <v>6</v>
      </c>
      <c r="D2047" s="1">
        <v>42464</v>
      </c>
      <c r="E2047" s="2">
        <v>0.45275462962962965</v>
      </c>
      <c r="F2047">
        <v>37.708530000000003</v>
      </c>
      <c r="G2047" s="1">
        <v>42397</v>
      </c>
      <c r="H2047" s="1" t="str">
        <f t="shared" si="62"/>
        <v>2016</v>
      </c>
      <c r="I2047" s="1" t="s">
        <v>1705</v>
      </c>
      <c r="J2047" s="1" t="str">
        <f t="shared" si="63"/>
        <v>2016Q1</v>
      </c>
      <c r="K2047" s="1" t="s">
        <v>1720</v>
      </c>
      <c r="L2047">
        <v>849000</v>
      </c>
      <c r="M2047">
        <v>-122.459923</v>
      </c>
      <c r="N2047" t="s">
        <v>24</v>
      </c>
      <c r="O2047" s="1">
        <v>42461</v>
      </c>
      <c r="P2047">
        <v>1160000</v>
      </c>
      <c r="Q2047">
        <v>2876</v>
      </c>
      <c r="R2047" t="s">
        <v>25</v>
      </c>
      <c r="S2047">
        <v>10</v>
      </c>
      <c r="T2047">
        <v>4.5</v>
      </c>
    </row>
    <row r="2048" spans="1:20" x14ac:dyDescent="0.2">
      <c r="A2048">
        <v>7166021</v>
      </c>
      <c r="B2048">
        <v>94112</v>
      </c>
      <c r="C2048">
        <v>3</v>
      </c>
      <c r="D2048" s="1">
        <v>42502</v>
      </c>
      <c r="E2048" s="2">
        <v>0.53847222222222224</v>
      </c>
      <c r="F2048">
        <v>37.709117999999997</v>
      </c>
      <c r="G2048" s="1">
        <v>42481</v>
      </c>
      <c r="H2048" s="1" t="str">
        <f t="shared" si="62"/>
        <v>2016</v>
      </c>
      <c r="I2048" s="1" t="s">
        <v>1705</v>
      </c>
      <c r="J2048" s="1" t="str">
        <f t="shared" si="63"/>
        <v>2016Q2</v>
      </c>
      <c r="K2048" s="1" t="s">
        <v>1722</v>
      </c>
      <c r="L2048">
        <v>550000</v>
      </c>
      <c r="M2048">
        <v>-122.462158</v>
      </c>
      <c r="N2048" t="s">
        <v>24</v>
      </c>
      <c r="O2048" s="1">
        <v>42502</v>
      </c>
      <c r="P2048">
        <v>500000</v>
      </c>
      <c r="Q2048">
        <v>970</v>
      </c>
      <c r="R2048" t="s">
        <v>25</v>
      </c>
      <c r="S2048">
        <v>10</v>
      </c>
      <c r="T2048">
        <v>1</v>
      </c>
    </row>
    <row r="2049" spans="1:20" x14ac:dyDescent="0.2">
      <c r="A2049">
        <v>7145095</v>
      </c>
      <c r="B2049">
        <v>94112</v>
      </c>
      <c r="C2049">
        <v>2</v>
      </c>
      <c r="D2049" s="1">
        <v>42508</v>
      </c>
      <c r="E2049" s="2">
        <v>0.71561342592592592</v>
      </c>
      <c r="F2049">
        <v>37.708409000000003</v>
      </c>
      <c r="G2049" s="1">
        <v>42466</v>
      </c>
      <c r="H2049" s="1" t="str">
        <f t="shared" si="62"/>
        <v>2016</v>
      </c>
      <c r="I2049" s="1" t="s">
        <v>1705</v>
      </c>
      <c r="J2049" s="1" t="str">
        <f t="shared" si="63"/>
        <v>2016Q2</v>
      </c>
      <c r="K2049" s="1" t="s">
        <v>1722</v>
      </c>
      <c r="L2049">
        <v>499000</v>
      </c>
      <c r="M2049">
        <v>-122.454279</v>
      </c>
      <c r="N2049" t="s">
        <v>16</v>
      </c>
      <c r="O2049" s="1">
        <v>42508</v>
      </c>
      <c r="P2049">
        <v>550000</v>
      </c>
      <c r="Q2049">
        <v>878</v>
      </c>
      <c r="R2049" t="s">
        <v>25</v>
      </c>
      <c r="S2049">
        <v>10</v>
      </c>
      <c r="T2049">
        <v>2</v>
      </c>
    </row>
    <row r="2050" spans="1:20" x14ac:dyDescent="0.2">
      <c r="A2050">
        <v>7043008</v>
      </c>
      <c r="B2050">
        <v>94112</v>
      </c>
      <c r="C2050">
        <v>3</v>
      </c>
      <c r="D2050" s="1">
        <v>42568</v>
      </c>
      <c r="E2050" s="2">
        <v>0.95973379629629629</v>
      </c>
      <c r="F2050">
        <v>37.714539000000002</v>
      </c>
      <c r="G2050" s="1">
        <v>42466</v>
      </c>
      <c r="H2050" s="1" t="str">
        <f t="shared" ref="H2050:H2113" si="64">TEXT(G2050,"yyyy")</f>
        <v>2016</v>
      </c>
      <c r="I2050" s="1" t="s">
        <v>1705</v>
      </c>
      <c r="J2050" s="1" t="str">
        <f t="shared" ref="J2050:J2113" si="65">TEXT(G2050,"yyyy") &amp; "Q" &amp; ROUNDUP(MONTH(G2050) / 3,0)</f>
        <v>2016Q2</v>
      </c>
      <c r="K2050" s="1" t="s">
        <v>1722</v>
      </c>
      <c r="L2050">
        <v>799000</v>
      </c>
      <c r="M2050">
        <v>-122.44467899999999</v>
      </c>
      <c r="N2050" t="s">
        <v>24</v>
      </c>
      <c r="O2050" s="1">
        <v>42522</v>
      </c>
      <c r="P2050">
        <v>825000</v>
      </c>
      <c r="Q2050">
        <v>1040</v>
      </c>
      <c r="R2050" t="s">
        <v>25</v>
      </c>
      <c r="S2050">
        <v>10</v>
      </c>
      <c r="T2050">
        <v>2</v>
      </c>
    </row>
    <row r="2051" spans="1:20" x14ac:dyDescent="0.2">
      <c r="A2051" t="s">
        <v>827</v>
      </c>
      <c r="B2051">
        <v>94112</v>
      </c>
      <c r="C2051">
        <v>2</v>
      </c>
      <c r="D2051" s="1">
        <v>42528</v>
      </c>
      <c r="E2051" s="2">
        <v>0.44540509259259259</v>
      </c>
      <c r="F2051">
        <v>37.715130000000002</v>
      </c>
      <c r="G2051" s="1">
        <v>42447</v>
      </c>
      <c r="H2051" s="1" t="str">
        <f t="shared" si="64"/>
        <v>2016</v>
      </c>
      <c r="I2051" s="1" t="s">
        <v>1705</v>
      </c>
      <c r="J2051" s="1" t="str">
        <f t="shared" si="65"/>
        <v>2016Q1</v>
      </c>
      <c r="K2051" s="1" t="s">
        <v>1720</v>
      </c>
      <c r="L2051">
        <v>699000</v>
      </c>
      <c r="M2051">
        <v>-122.448868</v>
      </c>
      <c r="N2051" t="s">
        <v>24</v>
      </c>
      <c r="O2051" s="1">
        <v>42527</v>
      </c>
      <c r="P2051">
        <v>600000</v>
      </c>
      <c r="R2051" t="s">
        <v>25</v>
      </c>
      <c r="S2051">
        <v>10</v>
      </c>
      <c r="T2051">
        <v>1</v>
      </c>
    </row>
    <row r="2052" spans="1:20" x14ac:dyDescent="0.2">
      <c r="A2052">
        <v>7143064</v>
      </c>
      <c r="B2052">
        <v>94112</v>
      </c>
      <c r="C2052">
        <v>2</v>
      </c>
      <c r="D2052" s="1">
        <v>42537</v>
      </c>
      <c r="E2052" s="2">
        <v>0.54391203703703705</v>
      </c>
      <c r="F2052">
        <v>37.709484000000003</v>
      </c>
      <c r="G2052" s="1">
        <v>42496</v>
      </c>
      <c r="H2052" s="1" t="str">
        <f t="shared" si="64"/>
        <v>2016</v>
      </c>
      <c r="I2052" s="1" t="s">
        <v>1705</v>
      </c>
      <c r="J2052" s="1" t="str">
        <f t="shared" si="65"/>
        <v>2016Q2</v>
      </c>
      <c r="K2052" s="1" t="s">
        <v>1722</v>
      </c>
      <c r="L2052">
        <v>579000</v>
      </c>
      <c r="M2052">
        <v>-122.45167499999999</v>
      </c>
      <c r="N2052" t="s">
        <v>16</v>
      </c>
      <c r="O2052" s="1">
        <v>42536</v>
      </c>
      <c r="P2052">
        <v>620000</v>
      </c>
      <c r="Q2052">
        <v>1125</v>
      </c>
      <c r="R2052" t="s">
        <v>25</v>
      </c>
      <c r="S2052">
        <v>10</v>
      </c>
      <c r="T2052">
        <v>2</v>
      </c>
    </row>
    <row r="2053" spans="1:20" x14ac:dyDescent="0.2">
      <c r="A2053">
        <v>7100017</v>
      </c>
      <c r="B2053">
        <v>94112</v>
      </c>
      <c r="C2053">
        <v>4</v>
      </c>
      <c r="D2053" s="1">
        <v>42576</v>
      </c>
      <c r="E2053" s="2">
        <v>0.45350694444444445</v>
      </c>
      <c r="F2053">
        <v>37.710678000000001</v>
      </c>
      <c r="G2053" s="1">
        <v>42339</v>
      </c>
      <c r="H2053" s="1" t="str">
        <f t="shared" si="64"/>
        <v>2015</v>
      </c>
      <c r="I2053" s="1" t="s">
        <v>1704</v>
      </c>
      <c r="J2053" s="1" t="str">
        <f t="shared" si="65"/>
        <v>2015Q4</v>
      </c>
      <c r="K2053" s="1" t="s">
        <v>1719</v>
      </c>
      <c r="L2053">
        <v>849000</v>
      </c>
      <c r="M2053">
        <v>-122.44989</v>
      </c>
      <c r="N2053" t="s">
        <v>24</v>
      </c>
      <c r="O2053" s="1">
        <v>42541</v>
      </c>
      <c r="P2053">
        <v>825000</v>
      </c>
      <c r="Q2053">
        <v>2095</v>
      </c>
      <c r="R2053" t="s">
        <v>25</v>
      </c>
      <c r="S2053">
        <v>10</v>
      </c>
      <c r="T2053">
        <v>2</v>
      </c>
    </row>
    <row r="2054" spans="1:20" x14ac:dyDescent="0.2">
      <c r="A2054">
        <v>7155012</v>
      </c>
      <c r="B2054">
        <v>94112</v>
      </c>
      <c r="C2054">
        <v>2</v>
      </c>
      <c r="D2054" s="1">
        <v>42543</v>
      </c>
      <c r="E2054" s="2">
        <v>0.57415509259259256</v>
      </c>
      <c r="F2054">
        <v>37.709865999999998</v>
      </c>
      <c r="G2054" s="1">
        <v>42461</v>
      </c>
      <c r="H2054" s="1" t="str">
        <f t="shared" si="64"/>
        <v>2016</v>
      </c>
      <c r="I2054" s="1" t="s">
        <v>1705</v>
      </c>
      <c r="J2054" s="1" t="str">
        <f t="shared" si="65"/>
        <v>2016Q2</v>
      </c>
      <c r="K2054" s="1" t="s">
        <v>1722</v>
      </c>
      <c r="L2054">
        <v>495000</v>
      </c>
      <c r="M2054">
        <v>-122.46163199999999</v>
      </c>
      <c r="N2054" t="s">
        <v>24</v>
      </c>
      <c r="O2054" s="1">
        <v>42543</v>
      </c>
      <c r="P2054">
        <v>545000</v>
      </c>
      <c r="Q2054">
        <v>800</v>
      </c>
      <c r="R2054" t="s">
        <v>25</v>
      </c>
      <c r="S2054">
        <v>10</v>
      </c>
      <c r="T2054">
        <v>1</v>
      </c>
    </row>
    <row r="2055" spans="1:20" x14ac:dyDescent="0.2">
      <c r="A2055">
        <v>7098015</v>
      </c>
      <c r="B2055">
        <v>94112</v>
      </c>
      <c r="C2055">
        <v>2</v>
      </c>
      <c r="D2055" s="1">
        <v>42544</v>
      </c>
      <c r="E2055" s="2">
        <v>0.57374999999999998</v>
      </c>
      <c r="F2055">
        <v>37.711838</v>
      </c>
      <c r="G2055" s="1">
        <v>42465</v>
      </c>
      <c r="H2055" s="1" t="str">
        <f t="shared" si="64"/>
        <v>2016</v>
      </c>
      <c r="I2055" s="1" t="s">
        <v>1705</v>
      </c>
      <c r="J2055" s="1" t="str">
        <f t="shared" si="65"/>
        <v>2016Q2</v>
      </c>
      <c r="K2055" s="1" t="s">
        <v>1722</v>
      </c>
      <c r="L2055">
        <v>629000</v>
      </c>
      <c r="M2055">
        <v>-122.44673899999999</v>
      </c>
      <c r="N2055" t="s">
        <v>24</v>
      </c>
      <c r="O2055" s="1">
        <v>42543</v>
      </c>
      <c r="P2055">
        <v>590000</v>
      </c>
      <c r="Q2055">
        <v>1075</v>
      </c>
      <c r="R2055" t="s">
        <v>25</v>
      </c>
      <c r="S2055">
        <v>10</v>
      </c>
      <c r="T2055">
        <v>1</v>
      </c>
    </row>
    <row r="2056" spans="1:20" x14ac:dyDescent="0.2">
      <c r="A2056">
        <v>7162012</v>
      </c>
      <c r="B2056">
        <v>94112</v>
      </c>
      <c r="C2056">
        <v>2</v>
      </c>
      <c r="D2056" s="1">
        <v>42548</v>
      </c>
      <c r="E2056" s="2">
        <v>0.41787037037037034</v>
      </c>
      <c r="F2056">
        <v>37.709515000000003</v>
      </c>
      <c r="G2056" s="1">
        <v>42279</v>
      </c>
      <c r="H2056" s="1" t="str">
        <f t="shared" si="64"/>
        <v>2015</v>
      </c>
      <c r="I2056" s="1" t="s">
        <v>1704</v>
      </c>
      <c r="J2056" s="1" t="str">
        <f t="shared" si="65"/>
        <v>2015Q4</v>
      </c>
      <c r="K2056" s="1" t="s">
        <v>1719</v>
      </c>
      <c r="L2056">
        <v>675000</v>
      </c>
      <c r="M2056">
        <v>-122.458664</v>
      </c>
      <c r="N2056" t="s">
        <v>24</v>
      </c>
      <c r="O2056" s="1">
        <v>42544</v>
      </c>
      <c r="P2056">
        <v>630000</v>
      </c>
      <c r="Q2056">
        <v>864</v>
      </c>
      <c r="R2056" t="s">
        <v>25</v>
      </c>
      <c r="S2056">
        <v>10</v>
      </c>
      <c r="T2056">
        <v>1</v>
      </c>
    </row>
    <row r="2057" spans="1:20" x14ac:dyDescent="0.2">
      <c r="A2057">
        <v>7032039</v>
      </c>
      <c r="B2057">
        <v>94112</v>
      </c>
      <c r="C2057">
        <v>4</v>
      </c>
      <c r="D2057" s="1">
        <v>42549</v>
      </c>
      <c r="E2057" s="2">
        <v>0.72824074074074074</v>
      </c>
      <c r="F2057">
        <v>37.716797</v>
      </c>
      <c r="G2057" s="1">
        <v>42496</v>
      </c>
      <c r="H2057" s="1" t="str">
        <f t="shared" si="64"/>
        <v>2016</v>
      </c>
      <c r="I2057" s="1" t="s">
        <v>1705</v>
      </c>
      <c r="J2057" s="1" t="str">
        <f t="shared" si="65"/>
        <v>2016Q2</v>
      </c>
      <c r="K2057" s="1" t="s">
        <v>1722</v>
      </c>
      <c r="L2057">
        <v>899000</v>
      </c>
      <c r="M2057">
        <v>-122.444061</v>
      </c>
      <c r="N2057" t="s">
        <v>24</v>
      </c>
      <c r="O2057" s="1">
        <v>42549</v>
      </c>
      <c r="P2057">
        <v>980000</v>
      </c>
      <c r="Q2057">
        <v>1926</v>
      </c>
      <c r="R2057" t="s">
        <v>25</v>
      </c>
      <c r="S2057">
        <v>10</v>
      </c>
      <c r="T2057">
        <v>2.5</v>
      </c>
    </row>
    <row r="2058" spans="1:20" x14ac:dyDescent="0.2">
      <c r="A2058">
        <v>706424</v>
      </c>
      <c r="B2058">
        <v>94112</v>
      </c>
      <c r="C2058">
        <v>2</v>
      </c>
      <c r="D2058" s="1">
        <v>42552</v>
      </c>
      <c r="E2058" s="2">
        <v>0.64306712962962964</v>
      </c>
      <c r="F2058">
        <v>37.714314000000002</v>
      </c>
      <c r="G2058" s="1">
        <v>42477</v>
      </c>
      <c r="H2058" s="1" t="str">
        <f t="shared" si="64"/>
        <v>2016</v>
      </c>
      <c r="I2058" s="1" t="s">
        <v>1705</v>
      </c>
      <c r="J2058" s="1" t="str">
        <f t="shared" si="65"/>
        <v>2016Q2</v>
      </c>
      <c r="K2058" s="1" t="s">
        <v>1722</v>
      </c>
      <c r="L2058">
        <v>599000</v>
      </c>
      <c r="M2058">
        <v>-122.449051</v>
      </c>
      <c r="N2058" t="s">
        <v>24</v>
      </c>
      <c r="O2058" s="1">
        <v>42552</v>
      </c>
      <c r="P2058">
        <v>700000</v>
      </c>
      <c r="Q2058">
        <v>850</v>
      </c>
      <c r="R2058" t="s">
        <v>25</v>
      </c>
      <c r="S2058">
        <v>10</v>
      </c>
      <c r="T2058">
        <v>1</v>
      </c>
    </row>
    <row r="2059" spans="1:20" x14ac:dyDescent="0.2">
      <c r="A2059" t="s">
        <v>890</v>
      </c>
      <c r="B2059">
        <v>94112</v>
      </c>
      <c r="C2059">
        <v>3</v>
      </c>
      <c r="D2059" s="1">
        <v>42569</v>
      </c>
      <c r="E2059" s="2">
        <v>0.72591435185185194</v>
      </c>
      <c r="F2059">
        <v>37.714396999999998</v>
      </c>
      <c r="G2059" s="1">
        <v>42531</v>
      </c>
      <c r="H2059" s="1" t="str">
        <f t="shared" si="64"/>
        <v>2016</v>
      </c>
      <c r="I2059" s="1" t="s">
        <v>1705</v>
      </c>
      <c r="J2059" s="1" t="str">
        <f t="shared" si="65"/>
        <v>2016Q2</v>
      </c>
      <c r="K2059" s="1" t="s">
        <v>1722</v>
      </c>
      <c r="L2059">
        <v>949000</v>
      </c>
      <c r="M2059">
        <v>-122.446602</v>
      </c>
      <c r="N2059" t="s">
        <v>24</v>
      </c>
      <c r="O2059" s="1">
        <v>42566</v>
      </c>
      <c r="P2059">
        <v>1050000</v>
      </c>
      <c r="R2059" t="s">
        <v>25</v>
      </c>
      <c r="S2059">
        <v>10</v>
      </c>
      <c r="T2059">
        <v>3</v>
      </c>
    </row>
    <row r="2060" spans="1:20" x14ac:dyDescent="0.2">
      <c r="A2060">
        <v>7143043</v>
      </c>
      <c r="B2060">
        <v>94112</v>
      </c>
      <c r="C2060">
        <v>2</v>
      </c>
      <c r="D2060" s="1">
        <v>42586</v>
      </c>
      <c r="E2060" s="2">
        <v>0.69319444444444445</v>
      </c>
      <c r="F2060">
        <v>37.709484000000003</v>
      </c>
      <c r="G2060" s="1">
        <v>42538</v>
      </c>
      <c r="H2060" s="1" t="str">
        <f t="shared" si="64"/>
        <v>2016</v>
      </c>
      <c r="I2060" s="1" t="s">
        <v>1705</v>
      </c>
      <c r="J2060" s="1" t="str">
        <f t="shared" si="65"/>
        <v>2016Q2</v>
      </c>
      <c r="K2060" s="1" t="s">
        <v>1722</v>
      </c>
      <c r="L2060">
        <v>599000</v>
      </c>
      <c r="M2060">
        <v>-122.45167499999999</v>
      </c>
      <c r="N2060" t="s">
        <v>16</v>
      </c>
      <c r="O2060" s="1">
        <v>42580</v>
      </c>
      <c r="P2060">
        <v>650000</v>
      </c>
      <c r="Q2060">
        <v>1020</v>
      </c>
      <c r="R2060" t="s">
        <v>25</v>
      </c>
      <c r="S2060">
        <v>10</v>
      </c>
      <c r="T2060">
        <v>2</v>
      </c>
    </row>
    <row r="2061" spans="1:20" x14ac:dyDescent="0.2">
      <c r="A2061">
        <v>7145043</v>
      </c>
      <c r="B2061">
        <v>94112</v>
      </c>
      <c r="C2061">
        <v>3</v>
      </c>
      <c r="D2061" s="1">
        <v>42583</v>
      </c>
      <c r="E2061" s="2">
        <v>0.90505787037037033</v>
      </c>
      <c r="F2061">
        <v>37.709133000000001</v>
      </c>
      <c r="G2061" s="1">
        <v>42503</v>
      </c>
      <c r="H2061" s="1" t="str">
        <f t="shared" si="64"/>
        <v>2016</v>
      </c>
      <c r="I2061" s="1" t="s">
        <v>1705</v>
      </c>
      <c r="J2061" s="1" t="str">
        <f t="shared" si="65"/>
        <v>2016Q2</v>
      </c>
      <c r="K2061" s="1" t="s">
        <v>1722</v>
      </c>
      <c r="L2061">
        <v>849000</v>
      </c>
      <c r="M2061">
        <v>-122.45500199999999</v>
      </c>
      <c r="N2061" t="s">
        <v>24</v>
      </c>
      <c r="O2061" s="1">
        <v>42583</v>
      </c>
      <c r="P2061">
        <v>850000</v>
      </c>
      <c r="Q2061">
        <v>1782</v>
      </c>
      <c r="R2061" t="s">
        <v>25</v>
      </c>
      <c r="S2061">
        <v>10</v>
      </c>
      <c r="T2061">
        <v>2</v>
      </c>
    </row>
    <row r="2062" spans="1:20" x14ac:dyDescent="0.2">
      <c r="A2062" t="s">
        <v>925</v>
      </c>
      <c r="B2062">
        <v>94112</v>
      </c>
      <c r="C2062">
        <v>2</v>
      </c>
      <c r="D2062" s="1">
        <v>42590</v>
      </c>
      <c r="E2062" s="2">
        <v>0.85868055555555556</v>
      </c>
      <c r="F2062">
        <v>37.715569000000002</v>
      </c>
      <c r="G2062" s="1">
        <v>42506</v>
      </c>
      <c r="H2062" s="1" t="str">
        <f t="shared" si="64"/>
        <v>2016</v>
      </c>
      <c r="I2062" s="1" t="s">
        <v>1705</v>
      </c>
      <c r="J2062" s="1" t="str">
        <f t="shared" si="65"/>
        <v>2016Q2</v>
      </c>
      <c r="K2062" s="1" t="s">
        <v>1722</v>
      </c>
      <c r="L2062">
        <v>679000</v>
      </c>
      <c r="M2062">
        <v>-122.44425200000001</v>
      </c>
      <c r="N2062" t="s">
        <v>24</v>
      </c>
      <c r="O2062" s="1">
        <v>42590</v>
      </c>
      <c r="P2062">
        <v>780000</v>
      </c>
      <c r="Q2062">
        <v>1000</v>
      </c>
      <c r="R2062" t="s">
        <v>25</v>
      </c>
      <c r="S2062">
        <v>10</v>
      </c>
      <c r="T2062">
        <v>1</v>
      </c>
    </row>
    <row r="2063" spans="1:20" x14ac:dyDescent="0.2">
      <c r="A2063" t="s">
        <v>933</v>
      </c>
      <c r="B2063">
        <v>94112</v>
      </c>
      <c r="C2063">
        <v>4</v>
      </c>
      <c r="D2063" s="1">
        <v>42592</v>
      </c>
      <c r="E2063" s="2">
        <v>0.84049768518518519</v>
      </c>
      <c r="F2063">
        <v>37.716571999999999</v>
      </c>
      <c r="G2063" s="1">
        <v>42565</v>
      </c>
      <c r="H2063" s="1" t="str">
        <f t="shared" si="64"/>
        <v>2016</v>
      </c>
      <c r="I2063" s="1" t="s">
        <v>1705</v>
      </c>
      <c r="J2063" s="1" t="str">
        <f t="shared" si="65"/>
        <v>2016Q3</v>
      </c>
      <c r="K2063" s="1" t="s">
        <v>1723</v>
      </c>
      <c r="L2063">
        <v>899000</v>
      </c>
      <c r="M2063">
        <v>-122.44606</v>
      </c>
      <c r="N2063" t="s">
        <v>24</v>
      </c>
      <c r="O2063" s="1">
        <v>42592</v>
      </c>
      <c r="P2063">
        <v>988000</v>
      </c>
      <c r="Q2063">
        <v>1530</v>
      </c>
      <c r="R2063" t="s">
        <v>25</v>
      </c>
      <c r="S2063">
        <v>10</v>
      </c>
      <c r="T2063">
        <v>2</v>
      </c>
    </row>
    <row r="2064" spans="1:20" x14ac:dyDescent="0.2">
      <c r="A2064">
        <v>7042007</v>
      </c>
      <c r="B2064">
        <v>94112</v>
      </c>
      <c r="C2064">
        <v>4</v>
      </c>
      <c r="D2064" s="1">
        <v>42594</v>
      </c>
      <c r="E2064" s="2">
        <v>0.54065972222222225</v>
      </c>
      <c r="F2064">
        <v>37.715954000000004</v>
      </c>
      <c r="G2064" s="1">
        <v>42531</v>
      </c>
      <c r="H2064" s="1" t="str">
        <f t="shared" si="64"/>
        <v>2016</v>
      </c>
      <c r="I2064" s="1" t="s">
        <v>1705</v>
      </c>
      <c r="J2064" s="1" t="str">
        <f t="shared" si="65"/>
        <v>2016Q2</v>
      </c>
      <c r="K2064" s="1" t="s">
        <v>1722</v>
      </c>
      <c r="L2064">
        <v>899000</v>
      </c>
      <c r="M2064">
        <v>-122.445221</v>
      </c>
      <c r="N2064" t="s">
        <v>24</v>
      </c>
      <c r="O2064" s="1">
        <v>42594</v>
      </c>
      <c r="P2064">
        <v>930000</v>
      </c>
      <c r="Q2064">
        <v>1600</v>
      </c>
      <c r="R2064" t="s">
        <v>25</v>
      </c>
      <c r="S2064">
        <v>10</v>
      </c>
      <c r="T2064">
        <v>2</v>
      </c>
    </row>
    <row r="2065" spans="1:20" x14ac:dyDescent="0.2">
      <c r="A2065" t="s">
        <v>942</v>
      </c>
      <c r="B2065">
        <v>94112</v>
      </c>
      <c r="C2065">
        <v>3</v>
      </c>
      <c r="D2065" s="1">
        <v>42611</v>
      </c>
      <c r="E2065" s="2">
        <v>0.67524305555555564</v>
      </c>
      <c r="F2065">
        <v>37.714264</v>
      </c>
      <c r="G2065" s="1">
        <v>42559</v>
      </c>
      <c r="H2065" s="1" t="str">
        <f t="shared" si="64"/>
        <v>2016</v>
      </c>
      <c r="I2065" s="1" t="s">
        <v>1705</v>
      </c>
      <c r="J2065" s="1" t="str">
        <f t="shared" si="65"/>
        <v>2016Q3</v>
      </c>
      <c r="K2065" s="1" t="s">
        <v>1723</v>
      </c>
      <c r="L2065">
        <v>968000</v>
      </c>
      <c r="M2065">
        <v>-122.44600699999999</v>
      </c>
      <c r="N2065" t="s">
        <v>24</v>
      </c>
      <c r="O2065" s="1">
        <v>42598</v>
      </c>
      <c r="P2065">
        <v>1315000</v>
      </c>
      <c r="R2065" t="s">
        <v>25</v>
      </c>
      <c r="S2065">
        <v>10</v>
      </c>
      <c r="T2065">
        <v>3</v>
      </c>
    </row>
    <row r="2066" spans="1:20" x14ac:dyDescent="0.2">
      <c r="A2066" t="s">
        <v>944</v>
      </c>
      <c r="B2066">
        <v>94112</v>
      </c>
      <c r="C2066">
        <v>2</v>
      </c>
      <c r="D2066" s="1">
        <v>42599</v>
      </c>
      <c r="E2066" s="2">
        <v>0.70620370370370367</v>
      </c>
      <c r="F2066">
        <v>37.713051</v>
      </c>
      <c r="G2066" s="1">
        <v>42448</v>
      </c>
      <c r="H2066" s="1" t="str">
        <f t="shared" si="64"/>
        <v>2016</v>
      </c>
      <c r="I2066" s="1" t="s">
        <v>1705</v>
      </c>
      <c r="J2066" s="1" t="str">
        <f t="shared" si="65"/>
        <v>2016Q1</v>
      </c>
      <c r="K2066" s="1" t="s">
        <v>1720</v>
      </c>
      <c r="L2066">
        <v>699000</v>
      </c>
      <c r="M2066">
        <v>-122.449928</v>
      </c>
      <c r="N2066" t="s">
        <v>24</v>
      </c>
      <c r="O2066" s="1">
        <v>42599</v>
      </c>
      <c r="P2066">
        <v>775000</v>
      </c>
      <c r="Q2066">
        <v>1000</v>
      </c>
      <c r="R2066" t="s">
        <v>25</v>
      </c>
      <c r="S2066">
        <v>10</v>
      </c>
      <c r="T2066">
        <v>1</v>
      </c>
    </row>
    <row r="2067" spans="1:20" x14ac:dyDescent="0.2">
      <c r="A2067">
        <v>7046020</v>
      </c>
      <c r="B2067">
        <v>94112</v>
      </c>
      <c r="C2067">
        <v>2</v>
      </c>
      <c r="D2067" s="1">
        <v>42605</v>
      </c>
      <c r="E2067" s="2">
        <v>0.75745370370370368</v>
      </c>
      <c r="F2067">
        <v>37.715885</v>
      </c>
      <c r="G2067" s="1">
        <v>42565</v>
      </c>
      <c r="H2067" s="1" t="str">
        <f t="shared" si="64"/>
        <v>2016</v>
      </c>
      <c r="I2067" s="1" t="s">
        <v>1705</v>
      </c>
      <c r="J2067" s="1" t="str">
        <f t="shared" si="65"/>
        <v>2016Q3</v>
      </c>
      <c r="K2067" s="1" t="s">
        <v>1723</v>
      </c>
      <c r="L2067">
        <v>738000</v>
      </c>
      <c r="M2067">
        <v>-122.448448</v>
      </c>
      <c r="N2067" t="s">
        <v>24</v>
      </c>
      <c r="O2067" s="1">
        <v>42601</v>
      </c>
      <c r="P2067">
        <v>925000</v>
      </c>
      <c r="R2067" t="s">
        <v>25</v>
      </c>
      <c r="S2067">
        <v>10</v>
      </c>
      <c r="T2067">
        <v>1</v>
      </c>
    </row>
    <row r="2068" spans="1:20" x14ac:dyDescent="0.2">
      <c r="A2068">
        <v>7041027</v>
      </c>
      <c r="B2068">
        <v>94112</v>
      </c>
      <c r="C2068">
        <v>2</v>
      </c>
      <c r="D2068" s="1">
        <v>42606</v>
      </c>
      <c r="E2068" s="2">
        <v>0.42186342592592596</v>
      </c>
      <c r="F2068">
        <v>37.716900000000003</v>
      </c>
      <c r="G2068" s="1">
        <v>42563</v>
      </c>
      <c r="H2068" s="1" t="str">
        <f t="shared" si="64"/>
        <v>2016</v>
      </c>
      <c r="I2068" s="1" t="s">
        <v>1705</v>
      </c>
      <c r="J2068" s="1" t="str">
        <f t="shared" si="65"/>
        <v>2016Q3</v>
      </c>
      <c r="K2068" s="1" t="s">
        <v>1723</v>
      </c>
      <c r="L2068">
        <v>588000</v>
      </c>
      <c r="M2068">
        <v>-122.446808</v>
      </c>
      <c r="N2068" t="s">
        <v>24</v>
      </c>
      <c r="O2068" s="1">
        <v>42605</v>
      </c>
      <c r="P2068">
        <v>740000</v>
      </c>
      <c r="Q2068">
        <v>1175</v>
      </c>
      <c r="R2068" t="s">
        <v>25</v>
      </c>
      <c r="S2068">
        <v>10</v>
      </c>
      <c r="T2068">
        <v>1</v>
      </c>
    </row>
    <row r="2069" spans="1:20" x14ac:dyDescent="0.2">
      <c r="A2069" t="s">
        <v>972</v>
      </c>
      <c r="B2069">
        <v>94112</v>
      </c>
      <c r="C2069">
        <v>3</v>
      </c>
      <c r="D2069" s="1">
        <v>42614</v>
      </c>
      <c r="E2069" s="2">
        <v>0.50574074074074071</v>
      </c>
      <c r="F2069">
        <v>37.714790000000001</v>
      </c>
      <c r="G2069" s="1">
        <v>42502</v>
      </c>
      <c r="H2069" s="1" t="str">
        <f t="shared" si="64"/>
        <v>2016</v>
      </c>
      <c r="I2069" s="1" t="s">
        <v>1705</v>
      </c>
      <c r="J2069" s="1" t="str">
        <f t="shared" si="65"/>
        <v>2016Q2</v>
      </c>
      <c r="K2069" s="1" t="s">
        <v>1722</v>
      </c>
      <c r="L2069">
        <v>819000</v>
      </c>
      <c r="M2069">
        <v>-122.449669</v>
      </c>
      <c r="N2069" t="s">
        <v>24</v>
      </c>
      <c r="O2069" s="1">
        <v>42613</v>
      </c>
      <c r="P2069">
        <v>806000</v>
      </c>
      <c r="Q2069">
        <v>1500</v>
      </c>
      <c r="R2069" t="s">
        <v>25</v>
      </c>
      <c r="S2069">
        <v>10</v>
      </c>
      <c r="T2069">
        <v>2</v>
      </c>
    </row>
    <row r="2070" spans="1:20" x14ac:dyDescent="0.2">
      <c r="A2070" t="s">
        <v>989</v>
      </c>
      <c r="B2070">
        <v>94112</v>
      </c>
      <c r="C2070">
        <v>4</v>
      </c>
      <c r="D2070" s="1">
        <v>42621</v>
      </c>
      <c r="E2070" s="2">
        <v>0.69385416666666666</v>
      </c>
      <c r="F2070">
        <v>37.717514000000001</v>
      </c>
      <c r="G2070" s="1">
        <v>42536</v>
      </c>
      <c r="H2070" s="1" t="str">
        <f t="shared" si="64"/>
        <v>2016</v>
      </c>
      <c r="I2070" s="1" t="s">
        <v>1705</v>
      </c>
      <c r="J2070" s="1" t="str">
        <f t="shared" si="65"/>
        <v>2016Q2</v>
      </c>
      <c r="K2070" s="1" t="s">
        <v>1722</v>
      </c>
      <c r="L2070">
        <v>1050000</v>
      </c>
      <c r="M2070">
        <v>-122.44451100000001</v>
      </c>
      <c r="N2070" t="s">
        <v>24</v>
      </c>
      <c r="O2070" s="1">
        <v>42621</v>
      </c>
      <c r="P2070">
        <v>1050000</v>
      </c>
      <c r="Q2070">
        <v>1716</v>
      </c>
      <c r="R2070" t="s">
        <v>25</v>
      </c>
      <c r="S2070">
        <v>10</v>
      </c>
      <c r="T2070">
        <v>2</v>
      </c>
    </row>
    <row r="2071" spans="1:20" x14ac:dyDescent="0.2">
      <c r="A2071">
        <v>7031019</v>
      </c>
      <c r="B2071">
        <v>94112</v>
      </c>
      <c r="C2071">
        <v>1</v>
      </c>
      <c r="D2071" s="1">
        <v>42642</v>
      </c>
      <c r="E2071" s="2">
        <v>0.5232175925925926</v>
      </c>
      <c r="F2071">
        <v>37.716099</v>
      </c>
      <c r="G2071" s="1">
        <v>42559</v>
      </c>
      <c r="H2071" s="1" t="str">
        <f t="shared" si="64"/>
        <v>2016</v>
      </c>
      <c r="I2071" s="1" t="s">
        <v>1705</v>
      </c>
      <c r="J2071" s="1" t="str">
        <f t="shared" si="65"/>
        <v>2016Q3</v>
      </c>
      <c r="K2071" s="1" t="s">
        <v>1723</v>
      </c>
      <c r="L2071">
        <v>598000</v>
      </c>
      <c r="M2071">
        <v>-122.442688</v>
      </c>
      <c r="N2071" t="s">
        <v>24</v>
      </c>
      <c r="O2071" s="1">
        <v>42636</v>
      </c>
      <c r="P2071">
        <v>660000</v>
      </c>
      <c r="R2071" t="s">
        <v>25</v>
      </c>
      <c r="S2071">
        <v>10</v>
      </c>
      <c r="T2071">
        <v>1</v>
      </c>
    </row>
    <row r="2072" spans="1:20" x14ac:dyDescent="0.2">
      <c r="A2072" t="s">
        <v>1052</v>
      </c>
      <c r="B2072">
        <v>94112</v>
      </c>
      <c r="C2072">
        <v>2</v>
      </c>
      <c r="D2072" s="1">
        <v>42668</v>
      </c>
      <c r="E2072" s="2">
        <v>0.4299884259259259</v>
      </c>
      <c r="F2072">
        <v>37.714843999999999</v>
      </c>
      <c r="G2072" s="1">
        <v>42643</v>
      </c>
      <c r="H2072" s="1" t="str">
        <f t="shared" si="64"/>
        <v>2016</v>
      </c>
      <c r="I2072" s="1" t="s">
        <v>1705</v>
      </c>
      <c r="J2072" s="1" t="str">
        <f t="shared" si="65"/>
        <v>2016Q3</v>
      </c>
      <c r="K2072" s="1" t="s">
        <v>1723</v>
      </c>
      <c r="L2072">
        <v>749950</v>
      </c>
      <c r="M2072">
        <v>-122.444908</v>
      </c>
      <c r="N2072" t="s">
        <v>24</v>
      </c>
      <c r="O2072" s="1">
        <v>42664</v>
      </c>
      <c r="P2072">
        <v>825000</v>
      </c>
      <c r="R2072" t="s">
        <v>25</v>
      </c>
      <c r="S2072">
        <v>10</v>
      </c>
      <c r="T2072">
        <v>1</v>
      </c>
    </row>
    <row r="2073" spans="1:20" x14ac:dyDescent="0.2">
      <c r="A2073">
        <v>7143060</v>
      </c>
      <c r="B2073">
        <v>94112</v>
      </c>
      <c r="C2073">
        <v>1</v>
      </c>
      <c r="D2073" s="1">
        <v>42669</v>
      </c>
      <c r="E2073" s="2">
        <v>0.29741898148148149</v>
      </c>
      <c r="F2073">
        <v>37.709484000000003</v>
      </c>
      <c r="G2073" s="1">
        <v>42522</v>
      </c>
      <c r="H2073" s="1" t="str">
        <f t="shared" si="64"/>
        <v>2016</v>
      </c>
      <c r="I2073" s="1" t="s">
        <v>1705</v>
      </c>
      <c r="J2073" s="1" t="str">
        <f t="shared" si="65"/>
        <v>2016Q2</v>
      </c>
      <c r="K2073" s="1" t="s">
        <v>1722</v>
      </c>
      <c r="L2073">
        <v>499000</v>
      </c>
      <c r="M2073">
        <v>-122.45167499999999</v>
      </c>
      <c r="N2073" t="s">
        <v>16</v>
      </c>
      <c r="O2073" s="1">
        <v>42668</v>
      </c>
      <c r="P2073">
        <v>535000</v>
      </c>
      <c r="Q2073">
        <v>736</v>
      </c>
      <c r="R2073" t="s">
        <v>25</v>
      </c>
      <c r="S2073">
        <v>10</v>
      </c>
      <c r="T2073">
        <v>1</v>
      </c>
    </row>
    <row r="2074" spans="1:20" x14ac:dyDescent="0.2">
      <c r="A2074" t="s">
        <v>1069</v>
      </c>
      <c r="B2074">
        <v>94112</v>
      </c>
      <c r="C2074">
        <v>2</v>
      </c>
      <c r="D2074" s="1">
        <v>42793</v>
      </c>
      <c r="E2074" s="2">
        <v>0.42810185185185184</v>
      </c>
      <c r="F2074">
        <v>37.716330999999997</v>
      </c>
      <c r="G2074" s="1">
        <v>42599</v>
      </c>
      <c r="H2074" s="1" t="str">
        <f t="shared" si="64"/>
        <v>2016</v>
      </c>
      <c r="I2074" s="1" t="s">
        <v>1705</v>
      </c>
      <c r="J2074" s="1" t="str">
        <f t="shared" si="65"/>
        <v>2016Q3</v>
      </c>
      <c r="K2074" s="1" t="s">
        <v>1723</v>
      </c>
      <c r="L2074">
        <v>829000</v>
      </c>
      <c r="M2074">
        <v>-122.445885</v>
      </c>
      <c r="N2074" t="s">
        <v>24</v>
      </c>
      <c r="O2074" s="1">
        <v>42677</v>
      </c>
      <c r="P2074">
        <v>908000</v>
      </c>
      <c r="Q2074">
        <v>1450</v>
      </c>
      <c r="R2074" t="s">
        <v>25</v>
      </c>
      <c r="S2074">
        <v>10</v>
      </c>
      <c r="T2074">
        <v>1</v>
      </c>
    </row>
    <row r="2075" spans="1:20" x14ac:dyDescent="0.2">
      <c r="A2075">
        <v>7163002</v>
      </c>
      <c r="B2075">
        <v>94112</v>
      </c>
      <c r="C2075">
        <v>1</v>
      </c>
      <c r="D2075" s="1">
        <v>42681</v>
      </c>
      <c r="E2075" s="2">
        <v>0.65778935185185183</v>
      </c>
      <c r="F2075">
        <v>37.709522</v>
      </c>
      <c r="G2075" s="1">
        <v>42608</v>
      </c>
      <c r="H2075" s="1" t="str">
        <f t="shared" si="64"/>
        <v>2016</v>
      </c>
      <c r="I2075" s="1" t="s">
        <v>1705</v>
      </c>
      <c r="J2075" s="1" t="str">
        <f t="shared" si="65"/>
        <v>2016Q3</v>
      </c>
      <c r="K2075" s="1" t="s">
        <v>1723</v>
      </c>
      <c r="L2075">
        <v>699950</v>
      </c>
      <c r="M2075">
        <v>-122.459564</v>
      </c>
      <c r="N2075" t="s">
        <v>24</v>
      </c>
      <c r="O2075" s="1">
        <v>42678</v>
      </c>
      <c r="P2075">
        <v>640000</v>
      </c>
      <c r="Q2075">
        <v>1248</v>
      </c>
      <c r="R2075" t="s">
        <v>25</v>
      </c>
      <c r="S2075">
        <v>10</v>
      </c>
      <c r="T2075">
        <v>1</v>
      </c>
    </row>
    <row r="2076" spans="1:20" x14ac:dyDescent="0.2">
      <c r="A2076">
        <v>7169040</v>
      </c>
      <c r="B2076">
        <v>94112</v>
      </c>
      <c r="C2076">
        <v>4</v>
      </c>
      <c r="D2076" s="1">
        <v>42684</v>
      </c>
      <c r="E2076" s="2">
        <v>0.55743055555555554</v>
      </c>
      <c r="F2076">
        <v>37.708869999999997</v>
      </c>
      <c r="G2076" s="1">
        <v>42450</v>
      </c>
      <c r="H2076" s="1" t="str">
        <f t="shared" si="64"/>
        <v>2016</v>
      </c>
      <c r="I2076" s="1" t="s">
        <v>1705</v>
      </c>
      <c r="J2076" s="1" t="str">
        <f t="shared" si="65"/>
        <v>2016Q1</v>
      </c>
      <c r="K2076" s="1" t="s">
        <v>1720</v>
      </c>
      <c r="L2076">
        <v>658888</v>
      </c>
      <c r="M2076">
        <v>-122.46318100000001</v>
      </c>
      <c r="N2076" t="s">
        <v>24</v>
      </c>
      <c r="O2076" s="1">
        <v>42683</v>
      </c>
      <c r="P2076">
        <v>605000</v>
      </c>
      <c r="Q2076">
        <v>700</v>
      </c>
      <c r="R2076" t="s">
        <v>25</v>
      </c>
      <c r="S2076">
        <v>10</v>
      </c>
      <c r="T2076">
        <v>4</v>
      </c>
    </row>
    <row r="2077" spans="1:20" x14ac:dyDescent="0.2">
      <c r="A2077">
        <v>7100007</v>
      </c>
      <c r="B2077">
        <v>94112</v>
      </c>
      <c r="C2077">
        <v>1</v>
      </c>
      <c r="D2077" s="1">
        <v>42696</v>
      </c>
      <c r="E2077" s="2">
        <v>0.61378472222222225</v>
      </c>
      <c r="F2077">
        <v>37.710619999999999</v>
      </c>
      <c r="G2077" s="1">
        <v>42605</v>
      </c>
      <c r="H2077" s="1" t="str">
        <f t="shared" si="64"/>
        <v>2016</v>
      </c>
      <c r="I2077" s="1" t="s">
        <v>1705</v>
      </c>
      <c r="J2077" s="1" t="str">
        <f t="shared" si="65"/>
        <v>2016Q3</v>
      </c>
      <c r="K2077" s="1" t="s">
        <v>1723</v>
      </c>
      <c r="L2077">
        <v>628000</v>
      </c>
      <c r="M2077">
        <v>-122.44916499999999</v>
      </c>
      <c r="N2077" t="s">
        <v>24</v>
      </c>
      <c r="O2077" s="1">
        <v>42690</v>
      </c>
      <c r="P2077">
        <v>628000</v>
      </c>
      <c r="Q2077">
        <v>660</v>
      </c>
      <c r="R2077" t="s">
        <v>25</v>
      </c>
      <c r="S2077">
        <v>10</v>
      </c>
      <c r="T2077">
        <v>1</v>
      </c>
    </row>
    <row r="2078" spans="1:20" x14ac:dyDescent="0.2">
      <c r="A2078">
        <v>7156062</v>
      </c>
      <c r="B2078">
        <v>94112</v>
      </c>
      <c r="C2078">
        <v>1</v>
      </c>
      <c r="D2078" s="1">
        <v>42940</v>
      </c>
      <c r="E2078" s="2">
        <v>0.2313425925925926</v>
      </c>
      <c r="F2078">
        <v>37.709842999999999</v>
      </c>
      <c r="G2078" s="1">
        <v>42399</v>
      </c>
      <c r="H2078" s="1" t="str">
        <f t="shared" si="64"/>
        <v>2016</v>
      </c>
      <c r="I2078" s="1" t="s">
        <v>1705</v>
      </c>
      <c r="J2078" s="1" t="str">
        <f t="shared" si="65"/>
        <v>2016Q1</v>
      </c>
      <c r="K2078" s="1" t="s">
        <v>1720</v>
      </c>
      <c r="L2078">
        <v>650000</v>
      </c>
      <c r="M2078">
        <v>-122.45839700000001</v>
      </c>
      <c r="N2078" t="s">
        <v>24</v>
      </c>
      <c r="O2078" s="1">
        <v>42695</v>
      </c>
      <c r="P2078">
        <v>650000</v>
      </c>
      <c r="Q2078">
        <v>575</v>
      </c>
      <c r="R2078" t="s">
        <v>25</v>
      </c>
      <c r="S2078">
        <v>10</v>
      </c>
      <c r="T2078">
        <v>1</v>
      </c>
    </row>
    <row r="2079" spans="1:20" x14ac:dyDescent="0.2">
      <c r="A2079">
        <v>7039001</v>
      </c>
      <c r="B2079">
        <v>94116</v>
      </c>
      <c r="C2079">
        <v>2</v>
      </c>
      <c r="D2079" s="1">
        <v>42703</v>
      </c>
      <c r="E2079" s="2">
        <v>0.63671296296296298</v>
      </c>
      <c r="F2079">
        <v>37.717830999999997</v>
      </c>
      <c r="G2079" s="1">
        <v>42651</v>
      </c>
      <c r="H2079" s="1" t="str">
        <f t="shared" si="64"/>
        <v>2016</v>
      </c>
      <c r="I2079" s="1" t="s">
        <v>1705</v>
      </c>
      <c r="J2079" s="1" t="str">
        <f t="shared" si="65"/>
        <v>2016Q4</v>
      </c>
      <c r="K2079" s="1" t="s">
        <v>1724</v>
      </c>
      <c r="L2079">
        <v>738000</v>
      </c>
      <c r="M2079">
        <v>-122.44750999999999</v>
      </c>
      <c r="N2079" t="s">
        <v>24</v>
      </c>
      <c r="O2079" s="1">
        <v>42702</v>
      </c>
      <c r="P2079">
        <v>985000</v>
      </c>
      <c r="R2079" t="s">
        <v>25</v>
      </c>
      <c r="S2079">
        <v>10</v>
      </c>
      <c r="T2079">
        <v>1</v>
      </c>
    </row>
    <row r="2080" spans="1:20" x14ac:dyDescent="0.2">
      <c r="A2080" t="s">
        <v>1111</v>
      </c>
      <c r="B2080">
        <v>94112</v>
      </c>
      <c r="C2080">
        <v>3</v>
      </c>
      <c r="D2080" s="1">
        <v>42705</v>
      </c>
      <c r="E2080" s="2">
        <v>0.50931712962962961</v>
      </c>
      <c r="F2080">
        <v>37.714230000000001</v>
      </c>
      <c r="G2080" s="1">
        <v>42624</v>
      </c>
      <c r="H2080" s="1" t="str">
        <f t="shared" si="64"/>
        <v>2016</v>
      </c>
      <c r="I2080" s="1" t="s">
        <v>1705</v>
      </c>
      <c r="J2080" s="1" t="str">
        <f t="shared" si="65"/>
        <v>2016Q3</v>
      </c>
      <c r="K2080" s="1" t="s">
        <v>1723</v>
      </c>
      <c r="L2080">
        <v>899000</v>
      </c>
      <c r="M2080">
        <v>-122.44381</v>
      </c>
      <c r="N2080" t="s">
        <v>24</v>
      </c>
      <c r="O2080" s="1">
        <v>42704</v>
      </c>
      <c r="P2080">
        <v>900000</v>
      </c>
      <c r="Q2080">
        <v>2392</v>
      </c>
      <c r="R2080" t="s">
        <v>25</v>
      </c>
      <c r="S2080">
        <v>10</v>
      </c>
      <c r="T2080">
        <v>2</v>
      </c>
    </row>
    <row r="2081" spans="1:20" x14ac:dyDescent="0.2">
      <c r="A2081">
        <v>7163006</v>
      </c>
      <c r="B2081">
        <v>94112</v>
      </c>
      <c r="C2081">
        <v>4</v>
      </c>
      <c r="D2081" s="1">
        <v>42714</v>
      </c>
      <c r="E2081" s="2">
        <v>0.28357638888888886</v>
      </c>
      <c r="F2081">
        <v>37.709389000000002</v>
      </c>
      <c r="G2081" s="1">
        <v>42641</v>
      </c>
      <c r="H2081" s="1" t="str">
        <f t="shared" si="64"/>
        <v>2016</v>
      </c>
      <c r="I2081" s="1" t="s">
        <v>1705</v>
      </c>
      <c r="J2081" s="1" t="str">
        <f t="shared" si="65"/>
        <v>2016Q3</v>
      </c>
      <c r="K2081" s="1" t="s">
        <v>1723</v>
      </c>
      <c r="L2081">
        <v>898000</v>
      </c>
      <c r="M2081">
        <v>-122.45925099999999</v>
      </c>
      <c r="N2081" t="s">
        <v>24</v>
      </c>
      <c r="O2081" s="1">
        <v>42709</v>
      </c>
      <c r="P2081">
        <v>950000</v>
      </c>
      <c r="Q2081">
        <v>1890</v>
      </c>
      <c r="R2081" t="s">
        <v>25</v>
      </c>
      <c r="S2081">
        <v>10</v>
      </c>
      <c r="T2081">
        <v>2</v>
      </c>
    </row>
    <row r="2082" spans="1:20" x14ac:dyDescent="0.2">
      <c r="A2082">
        <v>7097046</v>
      </c>
      <c r="B2082">
        <v>94112</v>
      </c>
      <c r="C2082">
        <v>2</v>
      </c>
      <c r="D2082" s="1">
        <v>42717</v>
      </c>
      <c r="E2082" s="2">
        <v>0.72879629629629628</v>
      </c>
      <c r="F2082">
        <v>37.712383000000003</v>
      </c>
      <c r="G2082" s="1">
        <v>42677</v>
      </c>
      <c r="H2082" s="1" t="str">
        <f t="shared" si="64"/>
        <v>2016</v>
      </c>
      <c r="I2082" s="1" t="s">
        <v>1705</v>
      </c>
      <c r="J2082" s="1" t="str">
        <f t="shared" si="65"/>
        <v>2016Q4</v>
      </c>
      <c r="K2082" s="1" t="s">
        <v>1724</v>
      </c>
      <c r="L2082">
        <v>699000</v>
      </c>
      <c r="M2082">
        <v>-122.447456</v>
      </c>
      <c r="N2082" t="s">
        <v>24</v>
      </c>
      <c r="O2082" s="1">
        <v>42713</v>
      </c>
      <c r="P2082">
        <v>800000</v>
      </c>
      <c r="Q2082">
        <v>940</v>
      </c>
      <c r="R2082" t="s">
        <v>25</v>
      </c>
      <c r="S2082">
        <v>10</v>
      </c>
      <c r="T2082">
        <v>1</v>
      </c>
    </row>
    <row r="2083" spans="1:20" x14ac:dyDescent="0.2">
      <c r="A2083">
        <v>7097037</v>
      </c>
      <c r="B2083">
        <v>94112</v>
      </c>
      <c r="C2083">
        <v>3</v>
      </c>
      <c r="D2083" s="1">
        <v>42721</v>
      </c>
      <c r="E2083" s="2">
        <v>0.50287037037037041</v>
      </c>
      <c r="F2083">
        <v>37.712040000000002</v>
      </c>
      <c r="G2083" s="1">
        <v>42530</v>
      </c>
      <c r="H2083" s="1" t="str">
        <f t="shared" si="64"/>
        <v>2016</v>
      </c>
      <c r="I2083" s="1" t="s">
        <v>1705</v>
      </c>
      <c r="J2083" s="1" t="str">
        <f t="shared" si="65"/>
        <v>2016Q2</v>
      </c>
      <c r="K2083" s="1" t="s">
        <v>1722</v>
      </c>
      <c r="L2083">
        <v>869000</v>
      </c>
      <c r="M2083">
        <v>-122.448891</v>
      </c>
      <c r="N2083" t="s">
        <v>24</v>
      </c>
      <c r="O2083" s="1">
        <v>42720</v>
      </c>
      <c r="P2083">
        <v>838000</v>
      </c>
      <c r="Q2083">
        <v>1495</v>
      </c>
      <c r="R2083" t="s">
        <v>25</v>
      </c>
      <c r="S2083">
        <v>10</v>
      </c>
      <c r="T2083">
        <v>2</v>
      </c>
    </row>
    <row r="2084" spans="1:20" x14ac:dyDescent="0.2">
      <c r="A2084" t="s">
        <v>1156</v>
      </c>
      <c r="B2084">
        <v>94112</v>
      </c>
      <c r="C2084">
        <v>2</v>
      </c>
      <c r="D2084" s="1">
        <v>42739</v>
      </c>
      <c r="E2084" s="2">
        <v>0.80938657407407411</v>
      </c>
      <c r="F2084">
        <v>37.709857999999997</v>
      </c>
      <c r="G2084" s="1">
        <v>42650</v>
      </c>
      <c r="H2084" s="1" t="str">
        <f t="shared" si="64"/>
        <v>2016</v>
      </c>
      <c r="I2084" s="1" t="s">
        <v>1705</v>
      </c>
      <c r="J2084" s="1" t="str">
        <f t="shared" si="65"/>
        <v>2016Q4</v>
      </c>
      <c r="K2084" s="1" t="s">
        <v>1724</v>
      </c>
      <c r="L2084">
        <v>850000</v>
      </c>
      <c r="M2084">
        <v>-122.45105</v>
      </c>
      <c r="N2084" t="s">
        <v>24</v>
      </c>
      <c r="O2084" s="1">
        <v>42738</v>
      </c>
      <c r="P2084">
        <v>850000</v>
      </c>
      <c r="Q2084">
        <v>1285</v>
      </c>
      <c r="R2084" t="s">
        <v>25</v>
      </c>
      <c r="S2084">
        <v>10</v>
      </c>
      <c r="T2084">
        <v>1</v>
      </c>
    </row>
    <row r="2085" spans="1:20" x14ac:dyDescent="0.2">
      <c r="A2085" t="s">
        <v>827</v>
      </c>
      <c r="B2085">
        <v>94112</v>
      </c>
      <c r="C2085">
        <v>3</v>
      </c>
      <c r="D2085" s="1">
        <v>42740</v>
      </c>
      <c r="E2085" s="2">
        <v>0.45986111111111111</v>
      </c>
      <c r="F2085">
        <v>37.715130000000002</v>
      </c>
      <c r="G2085" s="1">
        <v>42692</v>
      </c>
      <c r="H2085" s="1" t="str">
        <f t="shared" si="64"/>
        <v>2016</v>
      </c>
      <c r="I2085" s="1" t="s">
        <v>1705</v>
      </c>
      <c r="J2085" s="1" t="str">
        <f t="shared" si="65"/>
        <v>2016Q4</v>
      </c>
      <c r="K2085" s="1" t="s">
        <v>1724</v>
      </c>
      <c r="L2085">
        <v>800000</v>
      </c>
      <c r="M2085">
        <v>-122.448868</v>
      </c>
      <c r="N2085" t="s">
        <v>24</v>
      </c>
      <c r="O2085" s="1">
        <v>42739</v>
      </c>
      <c r="P2085">
        <v>911000</v>
      </c>
      <c r="Q2085">
        <v>1214</v>
      </c>
      <c r="R2085" t="s">
        <v>25</v>
      </c>
      <c r="S2085">
        <v>10</v>
      </c>
      <c r="T2085">
        <v>1.75</v>
      </c>
    </row>
    <row r="2086" spans="1:20" x14ac:dyDescent="0.2">
      <c r="A2086">
        <v>7164049</v>
      </c>
      <c r="B2086">
        <v>94112</v>
      </c>
      <c r="C2086">
        <v>2</v>
      </c>
      <c r="D2086" s="1">
        <v>42790</v>
      </c>
      <c r="E2086" s="2">
        <v>0.51526620370370368</v>
      </c>
      <c r="F2086">
        <v>37.708796999999997</v>
      </c>
      <c r="G2086" s="1">
        <v>42761</v>
      </c>
      <c r="H2086" s="1" t="str">
        <f t="shared" si="64"/>
        <v>2017</v>
      </c>
      <c r="I2086" s="1" t="s">
        <v>1706</v>
      </c>
      <c r="J2086" s="1" t="str">
        <f t="shared" si="65"/>
        <v>2017Q1</v>
      </c>
      <c r="K2086" s="1" t="s">
        <v>1725</v>
      </c>
      <c r="L2086">
        <v>800000</v>
      </c>
      <c r="M2086">
        <v>-122.46032</v>
      </c>
      <c r="N2086" t="s">
        <v>24</v>
      </c>
      <c r="O2086" s="1">
        <v>42790</v>
      </c>
      <c r="P2086">
        <v>780000</v>
      </c>
      <c r="Q2086">
        <v>1400</v>
      </c>
      <c r="R2086" t="s">
        <v>25</v>
      </c>
      <c r="S2086">
        <v>10</v>
      </c>
      <c r="T2086">
        <v>1</v>
      </c>
    </row>
    <row r="2087" spans="1:20" x14ac:dyDescent="0.2">
      <c r="A2087">
        <v>7027002</v>
      </c>
      <c r="B2087">
        <v>94112</v>
      </c>
      <c r="C2087">
        <v>2</v>
      </c>
      <c r="D2087" s="1">
        <v>42794</v>
      </c>
      <c r="E2087" s="2">
        <v>0.6448032407407408</v>
      </c>
      <c r="F2087">
        <v>37.718975</v>
      </c>
      <c r="G2087" s="1">
        <v>42738</v>
      </c>
      <c r="H2087" s="1" t="str">
        <f t="shared" si="64"/>
        <v>2017</v>
      </c>
      <c r="I2087" s="1" t="s">
        <v>1706</v>
      </c>
      <c r="J2087" s="1" t="str">
        <f t="shared" si="65"/>
        <v>2017Q1</v>
      </c>
      <c r="K2087" s="1" t="s">
        <v>1725</v>
      </c>
      <c r="L2087">
        <v>799000</v>
      </c>
      <c r="M2087">
        <v>-122.446854</v>
      </c>
      <c r="N2087" t="s">
        <v>24</v>
      </c>
      <c r="O2087" s="1">
        <v>42794</v>
      </c>
      <c r="P2087">
        <v>980000</v>
      </c>
      <c r="Q2087">
        <v>1211</v>
      </c>
      <c r="R2087" t="s">
        <v>25</v>
      </c>
      <c r="S2087">
        <v>10</v>
      </c>
      <c r="T2087">
        <v>1</v>
      </c>
    </row>
    <row r="2088" spans="1:20" x14ac:dyDescent="0.2">
      <c r="A2088">
        <v>697130</v>
      </c>
      <c r="B2088">
        <v>94112</v>
      </c>
      <c r="C2088">
        <v>3</v>
      </c>
      <c r="D2088" s="1">
        <v>42817</v>
      </c>
      <c r="E2088" s="2">
        <v>0.30040509259259257</v>
      </c>
      <c r="F2088">
        <v>37.719096999999998</v>
      </c>
      <c r="G2088" s="1">
        <v>42779</v>
      </c>
      <c r="H2088" s="1" t="str">
        <f t="shared" si="64"/>
        <v>2017</v>
      </c>
      <c r="I2088" s="1" t="s">
        <v>1706</v>
      </c>
      <c r="J2088" s="1" t="str">
        <f t="shared" si="65"/>
        <v>2017Q1</v>
      </c>
      <c r="K2088" s="1" t="s">
        <v>1725</v>
      </c>
      <c r="L2088">
        <v>988000</v>
      </c>
      <c r="M2088">
        <v>-122.444633</v>
      </c>
      <c r="N2088" t="s">
        <v>24</v>
      </c>
      <c r="O2088" s="1">
        <v>42815</v>
      </c>
      <c r="P2088">
        <v>978000</v>
      </c>
      <c r="Q2088">
        <v>1361</v>
      </c>
      <c r="R2088" t="s">
        <v>25</v>
      </c>
      <c r="S2088">
        <v>10</v>
      </c>
      <c r="T2088">
        <v>1</v>
      </c>
    </row>
    <row r="2089" spans="1:20" x14ac:dyDescent="0.2">
      <c r="A2089" t="s">
        <v>1224</v>
      </c>
      <c r="B2089">
        <v>94112</v>
      </c>
      <c r="C2089">
        <v>3</v>
      </c>
      <c r="D2089" s="1">
        <v>42828</v>
      </c>
      <c r="E2089" s="2">
        <v>0.8690972222222223</v>
      </c>
      <c r="F2089">
        <v>37.716053000000002</v>
      </c>
      <c r="G2089" s="1">
        <v>42778</v>
      </c>
      <c r="H2089" s="1" t="str">
        <f t="shared" si="64"/>
        <v>2017</v>
      </c>
      <c r="I2089" s="1" t="s">
        <v>1706</v>
      </c>
      <c r="J2089" s="1" t="str">
        <f t="shared" si="65"/>
        <v>2017Q1</v>
      </c>
      <c r="K2089" s="1" t="s">
        <v>1725</v>
      </c>
      <c r="L2089">
        <v>849000</v>
      </c>
      <c r="M2089">
        <v>-122.447472</v>
      </c>
      <c r="N2089" t="s">
        <v>24</v>
      </c>
      <c r="O2089" s="1">
        <v>42825</v>
      </c>
      <c r="P2089">
        <v>1023000</v>
      </c>
      <c r="R2089" t="s">
        <v>25</v>
      </c>
      <c r="S2089">
        <v>10</v>
      </c>
      <c r="T2089">
        <v>2</v>
      </c>
    </row>
    <row r="2090" spans="1:20" x14ac:dyDescent="0.2">
      <c r="A2090">
        <v>7065031</v>
      </c>
      <c r="B2090">
        <v>94112</v>
      </c>
      <c r="C2090">
        <v>2</v>
      </c>
      <c r="D2090" s="1">
        <v>42838</v>
      </c>
      <c r="E2090" s="2">
        <v>0.38824074074074072</v>
      </c>
      <c r="F2090">
        <v>37.712913999999998</v>
      </c>
      <c r="G2090" s="1">
        <v>42746</v>
      </c>
      <c r="H2090" s="1" t="str">
        <f t="shared" si="64"/>
        <v>2017</v>
      </c>
      <c r="I2090" s="1" t="s">
        <v>1706</v>
      </c>
      <c r="J2090" s="1" t="str">
        <f t="shared" si="65"/>
        <v>2017Q1</v>
      </c>
      <c r="K2090" s="1" t="s">
        <v>1725</v>
      </c>
      <c r="L2090">
        <v>795000</v>
      </c>
      <c r="M2090">
        <v>-122.446983</v>
      </c>
      <c r="N2090" t="s">
        <v>24</v>
      </c>
      <c r="O2090" s="1">
        <v>42837</v>
      </c>
      <c r="P2090">
        <v>890000</v>
      </c>
      <c r="Q2090">
        <v>1113</v>
      </c>
      <c r="R2090" t="s">
        <v>25</v>
      </c>
      <c r="S2090">
        <v>10</v>
      </c>
      <c r="T2090">
        <v>1</v>
      </c>
    </row>
    <row r="2091" spans="1:20" x14ac:dyDescent="0.2">
      <c r="A2091" t="s">
        <v>1265</v>
      </c>
      <c r="B2091">
        <v>94112</v>
      </c>
      <c r="C2091">
        <v>3</v>
      </c>
      <c r="D2091" s="1">
        <v>42873</v>
      </c>
      <c r="E2091" s="2">
        <v>0.67547453703703697</v>
      </c>
      <c r="F2091">
        <v>37.714416999999997</v>
      </c>
      <c r="G2091" s="1">
        <v>42779</v>
      </c>
      <c r="H2091" s="1" t="str">
        <f t="shared" si="64"/>
        <v>2017</v>
      </c>
      <c r="I2091" s="1" t="s">
        <v>1706</v>
      </c>
      <c r="J2091" s="1" t="str">
        <f t="shared" si="65"/>
        <v>2017Q1</v>
      </c>
      <c r="K2091" s="1" t="s">
        <v>1725</v>
      </c>
      <c r="L2091">
        <v>975000</v>
      </c>
      <c r="M2091">
        <v>-122.446281</v>
      </c>
      <c r="N2091" t="s">
        <v>24</v>
      </c>
      <c r="O2091" s="1">
        <v>42846</v>
      </c>
      <c r="P2091">
        <v>1200000</v>
      </c>
      <c r="R2091" t="s">
        <v>25</v>
      </c>
      <c r="S2091">
        <v>10</v>
      </c>
      <c r="T2091">
        <v>2.5</v>
      </c>
    </row>
    <row r="2092" spans="1:20" x14ac:dyDescent="0.2">
      <c r="A2092">
        <v>7143050</v>
      </c>
      <c r="B2092">
        <v>94112</v>
      </c>
      <c r="C2092">
        <v>2</v>
      </c>
      <c r="D2092" s="1">
        <v>42887</v>
      </c>
      <c r="E2092" s="2">
        <v>0.54219907407407408</v>
      </c>
      <c r="F2092">
        <v>37.709515000000003</v>
      </c>
      <c r="G2092" s="1">
        <v>42796</v>
      </c>
      <c r="H2092" s="1" t="str">
        <f t="shared" si="64"/>
        <v>2017</v>
      </c>
      <c r="I2092" s="1" t="s">
        <v>1706</v>
      </c>
      <c r="J2092" s="1" t="str">
        <f t="shared" si="65"/>
        <v>2017Q1</v>
      </c>
      <c r="K2092" s="1" t="s">
        <v>1725</v>
      </c>
      <c r="L2092">
        <v>589000</v>
      </c>
      <c r="M2092">
        <v>-122.451515</v>
      </c>
      <c r="N2092" t="s">
        <v>16</v>
      </c>
      <c r="O2092" s="1">
        <v>42850</v>
      </c>
      <c r="P2092">
        <v>615000</v>
      </c>
      <c r="Q2092">
        <v>995</v>
      </c>
      <c r="R2092" t="s">
        <v>25</v>
      </c>
      <c r="S2092">
        <v>10</v>
      </c>
      <c r="T2092">
        <v>2</v>
      </c>
    </row>
    <row r="2093" spans="1:20" x14ac:dyDescent="0.2">
      <c r="A2093" t="s">
        <v>1272</v>
      </c>
      <c r="B2093">
        <v>94112</v>
      </c>
      <c r="C2093">
        <v>3</v>
      </c>
      <c r="D2093" s="1">
        <v>42853</v>
      </c>
      <c r="E2093" s="2">
        <v>0.96013888888888888</v>
      </c>
      <c r="F2093">
        <v>37.711922000000001</v>
      </c>
      <c r="G2093" s="1">
        <v>42842</v>
      </c>
      <c r="H2093" s="1" t="str">
        <f t="shared" si="64"/>
        <v>2017</v>
      </c>
      <c r="I2093" s="1" t="s">
        <v>1706</v>
      </c>
      <c r="J2093" s="1" t="str">
        <f t="shared" si="65"/>
        <v>2017Q2</v>
      </c>
      <c r="K2093" s="1" t="s">
        <v>1726</v>
      </c>
      <c r="L2093">
        <v>855000</v>
      </c>
      <c r="M2093">
        <v>-122.447395</v>
      </c>
      <c r="N2093" t="s">
        <v>24</v>
      </c>
      <c r="O2093" s="1">
        <v>42853</v>
      </c>
      <c r="P2093">
        <v>845000</v>
      </c>
      <c r="Q2093">
        <v>1375</v>
      </c>
      <c r="R2093" t="s">
        <v>25</v>
      </c>
      <c r="S2093">
        <v>10</v>
      </c>
      <c r="T2093">
        <v>1</v>
      </c>
    </row>
    <row r="2094" spans="1:20" x14ac:dyDescent="0.2">
      <c r="A2094" t="s">
        <v>1295</v>
      </c>
      <c r="B2094">
        <v>94112</v>
      </c>
      <c r="C2094">
        <v>4</v>
      </c>
      <c r="D2094" s="1">
        <v>42866</v>
      </c>
      <c r="E2094" s="2">
        <v>0.70104166666666667</v>
      </c>
      <c r="F2094">
        <v>37.716239999999999</v>
      </c>
      <c r="G2094" s="1">
        <v>42794</v>
      </c>
      <c r="H2094" s="1" t="str">
        <f t="shared" si="64"/>
        <v>2017</v>
      </c>
      <c r="I2094" s="1" t="s">
        <v>1706</v>
      </c>
      <c r="J2094" s="1" t="str">
        <f t="shared" si="65"/>
        <v>2017Q1</v>
      </c>
      <c r="K2094" s="1" t="s">
        <v>1725</v>
      </c>
      <c r="L2094">
        <v>849000</v>
      </c>
      <c r="M2094">
        <v>-122.447884</v>
      </c>
      <c r="N2094" t="s">
        <v>24</v>
      </c>
      <c r="O2094" s="1">
        <v>42865</v>
      </c>
      <c r="P2094">
        <v>990000</v>
      </c>
      <c r="Q2094">
        <v>1465</v>
      </c>
      <c r="R2094" t="s">
        <v>25</v>
      </c>
      <c r="S2094">
        <v>10</v>
      </c>
      <c r="T2094">
        <v>2</v>
      </c>
    </row>
    <row r="2095" spans="1:20" x14ac:dyDescent="0.2">
      <c r="A2095" t="s">
        <v>1338</v>
      </c>
      <c r="B2095">
        <v>94112</v>
      </c>
      <c r="C2095">
        <v>4</v>
      </c>
      <c r="D2095" s="1">
        <v>42894</v>
      </c>
      <c r="E2095" s="2">
        <v>0.94569444444444439</v>
      </c>
      <c r="F2095">
        <v>37.719746000000001</v>
      </c>
      <c r="G2095" s="1">
        <v>42852</v>
      </c>
      <c r="H2095" s="1" t="str">
        <f t="shared" si="64"/>
        <v>2017</v>
      </c>
      <c r="I2095" s="1" t="s">
        <v>1706</v>
      </c>
      <c r="J2095" s="1" t="str">
        <f t="shared" si="65"/>
        <v>2017Q2</v>
      </c>
      <c r="K2095" s="1" t="s">
        <v>1726</v>
      </c>
      <c r="L2095">
        <v>888888</v>
      </c>
      <c r="M2095">
        <v>-122.445131</v>
      </c>
      <c r="N2095" t="s">
        <v>24</v>
      </c>
      <c r="O2095" s="1">
        <v>42888</v>
      </c>
      <c r="P2095">
        <v>1180888</v>
      </c>
      <c r="Q2095">
        <v>1641</v>
      </c>
      <c r="R2095" t="s">
        <v>25</v>
      </c>
      <c r="S2095">
        <v>10</v>
      </c>
      <c r="T2095">
        <v>3</v>
      </c>
    </row>
    <row r="2096" spans="1:20" x14ac:dyDescent="0.2">
      <c r="A2096">
        <v>7169018</v>
      </c>
      <c r="B2096">
        <v>94112</v>
      </c>
      <c r="C2096">
        <v>4</v>
      </c>
      <c r="D2096" s="1">
        <v>42909</v>
      </c>
      <c r="E2096" s="2">
        <v>0.73125000000000007</v>
      </c>
      <c r="F2096">
        <v>37.708754999999996</v>
      </c>
      <c r="G2096" s="1">
        <v>42810</v>
      </c>
      <c r="H2096" s="1" t="str">
        <f t="shared" si="64"/>
        <v>2017</v>
      </c>
      <c r="I2096" s="1" t="s">
        <v>1706</v>
      </c>
      <c r="J2096" s="1" t="str">
        <f t="shared" si="65"/>
        <v>2017Q1</v>
      </c>
      <c r="K2096" s="1" t="s">
        <v>1725</v>
      </c>
      <c r="L2096">
        <v>1088000</v>
      </c>
      <c r="M2096">
        <v>-122.462479</v>
      </c>
      <c r="N2096" t="s">
        <v>24</v>
      </c>
      <c r="O2096" s="1">
        <v>42908</v>
      </c>
      <c r="P2096">
        <v>1068000</v>
      </c>
      <c r="Q2096">
        <v>2048</v>
      </c>
      <c r="R2096" t="s">
        <v>25</v>
      </c>
      <c r="S2096">
        <v>10</v>
      </c>
      <c r="T2096">
        <v>3</v>
      </c>
    </row>
    <row r="2097" spans="1:20" x14ac:dyDescent="0.2">
      <c r="A2097" t="s">
        <v>1393</v>
      </c>
      <c r="B2097">
        <v>94112</v>
      </c>
      <c r="C2097">
        <v>2</v>
      </c>
      <c r="D2097" s="1">
        <v>42916</v>
      </c>
      <c r="E2097" s="2">
        <v>0.50065972222222221</v>
      </c>
      <c r="F2097">
        <v>37.718296000000002</v>
      </c>
      <c r="G2097" s="1">
        <v>42888</v>
      </c>
      <c r="H2097" s="1" t="str">
        <f t="shared" si="64"/>
        <v>2017</v>
      </c>
      <c r="I2097" s="1" t="s">
        <v>1706</v>
      </c>
      <c r="J2097" s="1" t="str">
        <f t="shared" si="65"/>
        <v>2017Q2</v>
      </c>
      <c r="K2097" s="1" t="s">
        <v>1726</v>
      </c>
      <c r="L2097">
        <v>799500</v>
      </c>
      <c r="M2097">
        <v>-122.445412</v>
      </c>
      <c r="N2097" t="s">
        <v>24</v>
      </c>
      <c r="O2097" s="1">
        <v>42916</v>
      </c>
      <c r="P2097">
        <v>963000</v>
      </c>
      <c r="Q2097">
        <v>1250</v>
      </c>
      <c r="R2097" t="s">
        <v>25</v>
      </c>
      <c r="S2097">
        <v>10</v>
      </c>
      <c r="T2097">
        <v>1</v>
      </c>
    </row>
    <row r="2098" spans="1:20" x14ac:dyDescent="0.2">
      <c r="A2098">
        <v>7159044</v>
      </c>
      <c r="B2098">
        <v>94112</v>
      </c>
      <c r="C2098">
        <v>2</v>
      </c>
      <c r="D2098" s="1">
        <v>42965</v>
      </c>
      <c r="E2098" s="2">
        <v>0.67092592592592604</v>
      </c>
      <c r="F2098">
        <v>37.709564</v>
      </c>
      <c r="G2098" s="1">
        <v>42881</v>
      </c>
      <c r="H2098" s="1" t="str">
        <f t="shared" si="64"/>
        <v>2017</v>
      </c>
      <c r="I2098" s="1" t="s">
        <v>1706</v>
      </c>
      <c r="J2098" s="1" t="str">
        <f t="shared" si="65"/>
        <v>2017Q2</v>
      </c>
      <c r="K2098" s="1" t="s">
        <v>1726</v>
      </c>
      <c r="L2098">
        <v>798000</v>
      </c>
      <c r="M2098">
        <v>-122.45721399999999</v>
      </c>
      <c r="N2098" t="s">
        <v>24</v>
      </c>
      <c r="O2098" s="1">
        <v>42926</v>
      </c>
      <c r="P2098">
        <v>800000</v>
      </c>
      <c r="Q2098">
        <v>1050</v>
      </c>
      <c r="R2098" t="s">
        <v>25</v>
      </c>
      <c r="S2098">
        <v>10</v>
      </c>
      <c r="T2098">
        <v>1</v>
      </c>
    </row>
    <row r="2099" spans="1:20" x14ac:dyDescent="0.2">
      <c r="A2099">
        <v>7162013</v>
      </c>
      <c r="B2099">
        <v>94112</v>
      </c>
      <c r="C2099">
        <v>2</v>
      </c>
      <c r="D2099" s="1">
        <v>42944</v>
      </c>
      <c r="E2099" s="2">
        <v>0.65123842592592596</v>
      </c>
      <c r="F2099">
        <v>37.709538000000002</v>
      </c>
      <c r="G2099" s="1">
        <v>42887</v>
      </c>
      <c r="H2099" s="1" t="str">
        <f t="shared" si="64"/>
        <v>2017</v>
      </c>
      <c r="I2099" s="1" t="s">
        <v>1706</v>
      </c>
      <c r="J2099" s="1" t="str">
        <f t="shared" si="65"/>
        <v>2017Q2</v>
      </c>
      <c r="K2099" s="1" t="s">
        <v>1726</v>
      </c>
      <c r="L2099">
        <v>799000</v>
      </c>
      <c r="M2099">
        <v>-122.458817</v>
      </c>
      <c r="N2099" t="s">
        <v>24</v>
      </c>
      <c r="O2099" s="1">
        <v>42944</v>
      </c>
      <c r="P2099">
        <v>850000</v>
      </c>
      <c r="Q2099">
        <v>1672</v>
      </c>
      <c r="R2099" t="s">
        <v>25</v>
      </c>
      <c r="S2099">
        <v>10</v>
      </c>
      <c r="T2099">
        <v>2</v>
      </c>
    </row>
    <row r="2100" spans="1:20" x14ac:dyDescent="0.2">
      <c r="A2100" t="s">
        <v>1447</v>
      </c>
      <c r="B2100">
        <v>94112</v>
      </c>
      <c r="C2100">
        <v>4</v>
      </c>
      <c r="D2100" s="1">
        <v>42998</v>
      </c>
      <c r="E2100" s="2">
        <v>0.36785879629629631</v>
      </c>
      <c r="F2100">
        <v>37.716884999999998</v>
      </c>
      <c r="G2100" s="1">
        <v>42834</v>
      </c>
      <c r="H2100" s="1" t="str">
        <f t="shared" si="64"/>
        <v>2017</v>
      </c>
      <c r="I2100" s="1" t="s">
        <v>1706</v>
      </c>
      <c r="J2100" s="1" t="str">
        <f t="shared" si="65"/>
        <v>2017Q2</v>
      </c>
      <c r="K2100" s="1" t="s">
        <v>1726</v>
      </c>
      <c r="L2100">
        <v>988880</v>
      </c>
      <c r="M2100">
        <v>-122.443893</v>
      </c>
      <c r="N2100" t="s">
        <v>24</v>
      </c>
      <c r="O2100" s="1">
        <v>42958</v>
      </c>
      <c r="P2100">
        <v>1110000</v>
      </c>
      <c r="Q2100">
        <v>1926</v>
      </c>
      <c r="R2100" t="s">
        <v>25</v>
      </c>
      <c r="S2100">
        <v>10</v>
      </c>
      <c r="T2100">
        <v>2.5</v>
      </c>
    </row>
    <row r="2101" spans="1:20" x14ac:dyDescent="0.2">
      <c r="A2101">
        <v>7156044</v>
      </c>
      <c r="B2101">
        <v>94112</v>
      </c>
      <c r="C2101">
        <v>4</v>
      </c>
      <c r="D2101" s="1">
        <v>42976</v>
      </c>
      <c r="E2101" s="2">
        <v>0.48736111111111113</v>
      </c>
      <c r="F2101">
        <v>37.709857999999997</v>
      </c>
      <c r="G2101" s="1">
        <v>42936</v>
      </c>
      <c r="H2101" s="1" t="str">
        <f t="shared" si="64"/>
        <v>2017</v>
      </c>
      <c r="I2101" s="1" t="s">
        <v>1706</v>
      </c>
      <c r="J2101" s="1" t="str">
        <f t="shared" si="65"/>
        <v>2017Q3</v>
      </c>
      <c r="K2101" s="1" t="s">
        <v>1727</v>
      </c>
      <c r="L2101">
        <v>795000</v>
      </c>
      <c r="M2101">
        <v>-122.459473</v>
      </c>
      <c r="N2101" t="s">
        <v>24</v>
      </c>
      <c r="O2101" s="1">
        <v>42976</v>
      </c>
      <c r="P2101">
        <v>930000</v>
      </c>
      <c r="Q2101">
        <v>1824</v>
      </c>
      <c r="R2101" t="s">
        <v>25</v>
      </c>
      <c r="S2101">
        <v>10</v>
      </c>
      <c r="T2101">
        <v>2</v>
      </c>
    </row>
    <row r="2102" spans="1:20" x14ac:dyDescent="0.2">
      <c r="A2102">
        <v>7100017</v>
      </c>
      <c r="B2102">
        <v>94112</v>
      </c>
      <c r="C2102">
        <v>6</v>
      </c>
      <c r="D2102" s="1">
        <v>42978</v>
      </c>
      <c r="E2102" s="2">
        <v>0.65021990740740743</v>
      </c>
      <c r="F2102">
        <v>37.710673999999997</v>
      </c>
      <c r="G2102" s="1">
        <v>42774</v>
      </c>
      <c r="H2102" s="1" t="str">
        <f t="shared" si="64"/>
        <v>2017</v>
      </c>
      <c r="I2102" s="1" t="s">
        <v>1706</v>
      </c>
      <c r="J2102" s="1" t="str">
        <f t="shared" si="65"/>
        <v>2017Q1</v>
      </c>
      <c r="K2102" s="1" t="s">
        <v>1725</v>
      </c>
      <c r="L2102">
        <v>1568800</v>
      </c>
      <c r="M2102">
        <v>-122.449898</v>
      </c>
      <c r="N2102" t="s">
        <v>24</v>
      </c>
      <c r="O2102" s="1">
        <v>42976</v>
      </c>
      <c r="P2102">
        <v>1565000</v>
      </c>
      <c r="Q2102">
        <v>2600</v>
      </c>
      <c r="R2102" t="s">
        <v>25</v>
      </c>
      <c r="S2102">
        <v>10</v>
      </c>
      <c r="T2102">
        <v>4</v>
      </c>
    </row>
    <row r="2103" spans="1:20" x14ac:dyDescent="0.2">
      <c r="A2103" t="s">
        <v>1517</v>
      </c>
      <c r="B2103">
        <v>94112</v>
      </c>
      <c r="C2103">
        <v>2</v>
      </c>
      <c r="D2103" s="1">
        <v>43013</v>
      </c>
      <c r="E2103" s="2">
        <v>0.34454861111111112</v>
      </c>
      <c r="F2103">
        <v>37.715893000000001</v>
      </c>
      <c r="G2103" s="1">
        <v>42969</v>
      </c>
      <c r="H2103" s="1" t="str">
        <f t="shared" si="64"/>
        <v>2017</v>
      </c>
      <c r="I2103" s="1" t="s">
        <v>1706</v>
      </c>
      <c r="J2103" s="1" t="str">
        <f t="shared" si="65"/>
        <v>2017Q3</v>
      </c>
      <c r="K2103" s="1" t="s">
        <v>1727</v>
      </c>
      <c r="L2103">
        <v>799000</v>
      </c>
      <c r="M2103">
        <v>-122.44525899999999</v>
      </c>
      <c r="N2103" t="s">
        <v>24</v>
      </c>
      <c r="O2103" s="1">
        <v>43005</v>
      </c>
      <c r="P2103">
        <v>990000</v>
      </c>
      <c r="Q2103">
        <v>1350</v>
      </c>
      <c r="R2103" t="s">
        <v>25</v>
      </c>
      <c r="S2103">
        <v>10</v>
      </c>
      <c r="T2103">
        <v>1</v>
      </c>
    </row>
    <row r="2104" spans="1:20" x14ac:dyDescent="0.2">
      <c r="A2104" t="s">
        <v>1536</v>
      </c>
      <c r="B2104">
        <v>94112</v>
      </c>
      <c r="C2104">
        <v>3</v>
      </c>
      <c r="D2104" s="1">
        <v>43028</v>
      </c>
      <c r="E2104" s="2">
        <v>0.46218749999999997</v>
      </c>
      <c r="F2104">
        <v>37.712975</v>
      </c>
      <c r="G2104" s="1">
        <v>42986</v>
      </c>
      <c r="H2104" s="1" t="str">
        <f t="shared" si="64"/>
        <v>2017</v>
      </c>
      <c r="I2104" s="1" t="s">
        <v>1706</v>
      </c>
      <c r="J2104" s="1" t="str">
        <f t="shared" si="65"/>
        <v>2017Q3</v>
      </c>
      <c r="K2104" s="1" t="s">
        <v>1727</v>
      </c>
      <c r="L2104">
        <v>849000</v>
      </c>
      <c r="M2104">
        <v>-122.45006600000001</v>
      </c>
      <c r="N2104" t="s">
        <v>24</v>
      </c>
      <c r="O2104" s="1">
        <v>43025</v>
      </c>
      <c r="P2104">
        <v>775000</v>
      </c>
      <c r="Q2104">
        <v>1694</v>
      </c>
      <c r="R2104" t="s">
        <v>25</v>
      </c>
      <c r="S2104">
        <v>10</v>
      </c>
      <c r="T2104">
        <v>2</v>
      </c>
    </row>
    <row r="2105" spans="1:20" x14ac:dyDescent="0.2">
      <c r="A2105" t="s">
        <v>1544</v>
      </c>
      <c r="B2105">
        <v>94112</v>
      </c>
      <c r="C2105">
        <v>2</v>
      </c>
      <c r="D2105" s="1">
        <v>43029</v>
      </c>
      <c r="E2105" s="2">
        <v>0.325162037037037</v>
      </c>
      <c r="F2105">
        <v>37.715691</v>
      </c>
      <c r="G2105" s="1">
        <v>42991</v>
      </c>
      <c r="H2105" s="1" t="str">
        <f t="shared" si="64"/>
        <v>2017</v>
      </c>
      <c r="I2105" s="1" t="s">
        <v>1706</v>
      </c>
      <c r="J2105" s="1" t="str">
        <f t="shared" si="65"/>
        <v>2017Q3</v>
      </c>
      <c r="K2105" s="1" t="s">
        <v>1727</v>
      </c>
      <c r="L2105">
        <v>779000</v>
      </c>
      <c r="M2105">
        <v>-122.443489</v>
      </c>
      <c r="N2105" t="s">
        <v>24</v>
      </c>
      <c r="O2105" s="1">
        <v>43027</v>
      </c>
      <c r="P2105">
        <v>1018000</v>
      </c>
      <c r="Q2105">
        <v>1110</v>
      </c>
      <c r="R2105" t="s">
        <v>25</v>
      </c>
      <c r="S2105">
        <v>10</v>
      </c>
      <c r="T2105">
        <v>2</v>
      </c>
    </row>
    <row r="2106" spans="1:20" x14ac:dyDescent="0.2">
      <c r="A2106">
        <v>7110022</v>
      </c>
      <c r="B2106">
        <v>94112</v>
      </c>
      <c r="C2106">
        <v>3</v>
      </c>
      <c r="D2106" s="1">
        <v>43041</v>
      </c>
      <c r="E2106" s="2">
        <v>0.65879629629629632</v>
      </c>
      <c r="F2106">
        <v>37.711829999999999</v>
      </c>
      <c r="G2106" s="1">
        <v>42926</v>
      </c>
      <c r="H2106" s="1" t="str">
        <f t="shared" si="64"/>
        <v>2017</v>
      </c>
      <c r="I2106" s="1" t="s">
        <v>1706</v>
      </c>
      <c r="J2106" s="1" t="str">
        <f t="shared" si="65"/>
        <v>2017Q3</v>
      </c>
      <c r="K2106" s="1" t="s">
        <v>1727</v>
      </c>
      <c r="L2106">
        <v>838000</v>
      </c>
      <c r="M2106">
        <v>-122.451958</v>
      </c>
      <c r="N2106" t="s">
        <v>24</v>
      </c>
      <c r="O2106" s="1">
        <v>43041</v>
      </c>
      <c r="P2106">
        <v>1000000</v>
      </c>
      <c r="Q2106">
        <v>1521</v>
      </c>
      <c r="R2106" t="s">
        <v>25</v>
      </c>
      <c r="S2106">
        <v>10</v>
      </c>
      <c r="T2106">
        <v>2</v>
      </c>
    </row>
    <row r="2107" spans="1:20" x14ac:dyDescent="0.2">
      <c r="A2107" t="s">
        <v>1576</v>
      </c>
      <c r="B2107">
        <v>94112</v>
      </c>
      <c r="C2107">
        <v>3</v>
      </c>
      <c r="D2107" s="1">
        <v>43054</v>
      </c>
      <c r="E2107" s="2">
        <v>0.56394675925925919</v>
      </c>
      <c r="F2107">
        <v>37.714790000000001</v>
      </c>
      <c r="G2107" s="1">
        <v>43026</v>
      </c>
      <c r="H2107" s="1" t="str">
        <f t="shared" si="64"/>
        <v>2017</v>
      </c>
      <c r="I2107" s="1" t="s">
        <v>1706</v>
      </c>
      <c r="J2107" s="1" t="str">
        <f t="shared" si="65"/>
        <v>2017Q4</v>
      </c>
      <c r="K2107" s="1" t="s">
        <v>1728</v>
      </c>
      <c r="L2107">
        <v>799000</v>
      </c>
      <c r="M2107">
        <v>-122.445778</v>
      </c>
      <c r="N2107" t="s">
        <v>24</v>
      </c>
      <c r="O2107" s="1">
        <v>43048</v>
      </c>
      <c r="P2107">
        <v>870000</v>
      </c>
      <c r="Q2107">
        <v>1358</v>
      </c>
      <c r="R2107" t="s">
        <v>25</v>
      </c>
      <c r="S2107">
        <v>10</v>
      </c>
      <c r="T2107">
        <v>1</v>
      </c>
    </row>
    <row r="2108" spans="1:20" x14ac:dyDescent="0.2">
      <c r="A2108" t="s">
        <v>507</v>
      </c>
      <c r="B2108">
        <v>94112</v>
      </c>
      <c r="C2108">
        <v>3</v>
      </c>
      <c r="D2108" s="1">
        <v>43048</v>
      </c>
      <c r="E2108" s="2">
        <v>0.5872222222222222</v>
      </c>
      <c r="F2108">
        <v>37.716102999999997</v>
      </c>
      <c r="G2108" s="1">
        <v>43019</v>
      </c>
      <c r="H2108" s="1" t="str">
        <f t="shared" si="64"/>
        <v>2017</v>
      </c>
      <c r="I2108" s="1" t="s">
        <v>1706</v>
      </c>
      <c r="J2108" s="1" t="str">
        <f t="shared" si="65"/>
        <v>2017Q4</v>
      </c>
      <c r="K2108" s="1" t="s">
        <v>1728</v>
      </c>
      <c r="L2108">
        <v>1200000</v>
      </c>
      <c r="M2108">
        <v>-122.442924</v>
      </c>
      <c r="N2108" t="s">
        <v>24</v>
      </c>
      <c r="O2108" s="1">
        <v>43048</v>
      </c>
      <c r="P2108">
        <v>1325000</v>
      </c>
      <c r="Q2108">
        <v>1890</v>
      </c>
      <c r="R2108" t="s">
        <v>25</v>
      </c>
      <c r="S2108">
        <v>10</v>
      </c>
      <c r="T2108">
        <v>3</v>
      </c>
    </row>
    <row r="2109" spans="1:20" x14ac:dyDescent="0.2">
      <c r="A2109">
        <v>7173035</v>
      </c>
      <c r="B2109">
        <v>94112</v>
      </c>
      <c r="C2109">
        <v>2</v>
      </c>
      <c r="D2109" s="1">
        <v>43060</v>
      </c>
      <c r="E2109" s="2">
        <v>0.62288194444444445</v>
      </c>
      <c r="F2109">
        <v>37.709465000000002</v>
      </c>
      <c r="G2109" s="1">
        <v>42992</v>
      </c>
      <c r="H2109" s="1" t="str">
        <f t="shared" si="64"/>
        <v>2017</v>
      </c>
      <c r="I2109" s="1" t="s">
        <v>1706</v>
      </c>
      <c r="J2109" s="1" t="str">
        <f t="shared" si="65"/>
        <v>2017Q3</v>
      </c>
      <c r="K2109" s="1" t="s">
        <v>1727</v>
      </c>
      <c r="L2109">
        <v>898000</v>
      </c>
      <c r="M2109">
        <v>-122.464859</v>
      </c>
      <c r="N2109" t="s">
        <v>24</v>
      </c>
      <c r="O2109" s="1">
        <v>43056</v>
      </c>
      <c r="P2109">
        <v>930888</v>
      </c>
      <c r="Q2109">
        <v>1554</v>
      </c>
      <c r="R2109" t="s">
        <v>25</v>
      </c>
      <c r="S2109">
        <v>10</v>
      </c>
      <c r="T2109">
        <v>2</v>
      </c>
    </row>
    <row r="2110" spans="1:20" x14ac:dyDescent="0.2">
      <c r="A2110">
        <v>7169002</v>
      </c>
      <c r="B2110">
        <v>94112</v>
      </c>
      <c r="C2110">
        <v>2</v>
      </c>
      <c r="D2110" s="1">
        <v>43096</v>
      </c>
      <c r="E2110" s="2">
        <v>0.66760416666666667</v>
      </c>
      <c r="F2110">
        <v>37.709491999999997</v>
      </c>
      <c r="G2110" s="1">
        <v>43040</v>
      </c>
      <c r="H2110" s="1" t="str">
        <f t="shared" si="64"/>
        <v>2017</v>
      </c>
      <c r="I2110" s="1" t="s">
        <v>1706</v>
      </c>
      <c r="J2110" s="1" t="str">
        <f t="shared" si="65"/>
        <v>2017Q4</v>
      </c>
      <c r="K2110" s="1" t="s">
        <v>1728</v>
      </c>
      <c r="L2110">
        <v>699000</v>
      </c>
      <c r="M2110">
        <v>-122.463539</v>
      </c>
      <c r="N2110" t="s">
        <v>24</v>
      </c>
      <c r="O2110" s="1">
        <v>43096</v>
      </c>
      <c r="P2110">
        <v>788000</v>
      </c>
      <c r="R2110" t="s">
        <v>25</v>
      </c>
      <c r="S2110">
        <v>10</v>
      </c>
      <c r="T2110">
        <v>1</v>
      </c>
    </row>
    <row r="2111" spans="1:20" x14ac:dyDescent="0.2">
      <c r="A2111" t="s">
        <v>1648</v>
      </c>
      <c r="B2111">
        <v>94112</v>
      </c>
      <c r="C2111">
        <v>4</v>
      </c>
      <c r="D2111" s="1">
        <v>43105</v>
      </c>
      <c r="E2111" s="2">
        <v>0.50912037037037039</v>
      </c>
      <c r="F2111">
        <v>37.714264</v>
      </c>
      <c r="G2111" s="1">
        <v>43069</v>
      </c>
      <c r="H2111" s="1" t="str">
        <f t="shared" si="64"/>
        <v>2017</v>
      </c>
      <c r="I2111" s="1" t="s">
        <v>1706</v>
      </c>
      <c r="J2111" s="1" t="str">
        <f t="shared" si="65"/>
        <v>2017Q4</v>
      </c>
      <c r="K2111" s="1" t="s">
        <v>1728</v>
      </c>
      <c r="L2111">
        <v>898888</v>
      </c>
      <c r="M2111">
        <v>-122.4487</v>
      </c>
      <c r="N2111" t="s">
        <v>24</v>
      </c>
      <c r="O2111" s="1">
        <v>43105</v>
      </c>
      <c r="P2111">
        <v>1010000</v>
      </c>
      <c r="Q2111">
        <v>1637</v>
      </c>
      <c r="R2111" t="s">
        <v>25</v>
      </c>
      <c r="S2111">
        <v>10</v>
      </c>
      <c r="T2111">
        <v>3</v>
      </c>
    </row>
    <row r="2112" spans="1:20" x14ac:dyDescent="0.2">
      <c r="A2112" t="s">
        <v>1650</v>
      </c>
      <c r="B2112">
        <v>94112</v>
      </c>
      <c r="C2112">
        <v>3</v>
      </c>
      <c r="D2112" s="1">
        <v>43109</v>
      </c>
      <c r="E2112" s="2">
        <v>0.59085648148148151</v>
      </c>
      <c r="F2112">
        <v>37.719166000000001</v>
      </c>
      <c r="G2112" s="1">
        <v>43040</v>
      </c>
      <c r="H2112" s="1" t="str">
        <f t="shared" si="64"/>
        <v>2017</v>
      </c>
      <c r="I2112" s="1" t="s">
        <v>1706</v>
      </c>
      <c r="J2112" s="1" t="str">
        <f t="shared" si="65"/>
        <v>2017Q4</v>
      </c>
      <c r="K2112" s="1" t="s">
        <v>1728</v>
      </c>
      <c r="L2112">
        <v>795000</v>
      </c>
      <c r="M2112">
        <v>-122.44431299999999</v>
      </c>
      <c r="N2112" t="s">
        <v>24</v>
      </c>
      <c r="O2112" s="1">
        <v>43109</v>
      </c>
      <c r="P2112">
        <v>970000</v>
      </c>
      <c r="Q2112">
        <v>1522</v>
      </c>
      <c r="R2112" t="s">
        <v>25</v>
      </c>
      <c r="S2112">
        <v>10</v>
      </c>
      <c r="T2112">
        <v>2</v>
      </c>
    </row>
    <row r="2113" spans="1:20" x14ac:dyDescent="0.2">
      <c r="A2113">
        <v>7064033</v>
      </c>
      <c r="B2113">
        <v>94112</v>
      </c>
      <c r="C2113">
        <v>3</v>
      </c>
      <c r="D2113" s="1">
        <v>43116</v>
      </c>
      <c r="E2113" s="2">
        <v>0.53626157407407404</v>
      </c>
      <c r="F2113">
        <v>37.714103999999999</v>
      </c>
      <c r="G2113" s="1">
        <v>43110</v>
      </c>
      <c r="H2113" s="1" t="str">
        <f t="shared" si="64"/>
        <v>2018</v>
      </c>
      <c r="I2113" s="1" t="s">
        <v>1707</v>
      </c>
      <c r="J2113" s="1" t="str">
        <f t="shared" si="65"/>
        <v>2018Q1</v>
      </c>
      <c r="K2113" s="1" t="s">
        <v>1729</v>
      </c>
      <c r="L2113">
        <v>1350000</v>
      </c>
      <c r="M2113">
        <v>-122.447998</v>
      </c>
      <c r="N2113" t="s">
        <v>24</v>
      </c>
      <c r="O2113" s="1">
        <v>43111</v>
      </c>
      <c r="P2113">
        <v>1320000</v>
      </c>
      <c r="Q2113">
        <v>1782</v>
      </c>
      <c r="R2113" t="s">
        <v>25</v>
      </c>
      <c r="S2113">
        <v>10</v>
      </c>
      <c r="T2113">
        <v>3</v>
      </c>
    </row>
    <row r="2114" spans="1:20" x14ac:dyDescent="0.2">
      <c r="A2114">
        <v>70970431</v>
      </c>
      <c r="B2114">
        <v>94112</v>
      </c>
      <c r="C2114">
        <v>3</v>
      </c>
      <c r="D2114" s="1">
        <v>43160</v>
      </c>
      <c r="E2114" s="2">
        <v>0.33486111111111111</v>
      </c>
      <c r="F2114">
        <v>37.712837</v>
      </c>
      <c r="G2114" s="1">
        <v>42965</v>
      </c>
      <c r="H2114" s="1" t="str">
        <f t="shared" ref="H2114:H2177" si="66">TEXT(G2114,"yyyy")</f>
        <v>2017</v>
      </c>
      <c r="I2114" s="1" t="s">
        <v>1706</v>
      </c>
      <c r="J2114" s="1" t="str">
        <f t="shared" ref="J2114:J2177" si="67">TEXT(G2114,"yyyy") &amp; "Q" &amp; ROUNDUP(MONTH(G2114) / 3,0)</f>
        <v>2017Q3</v>
      </c>
      <c r="K2114" s="1" t="s">
        <v>1727</v>
      </c>
      <c r="L2114">
        <v>887888</v>
      </c>
      <c r="M2114">
        <v>-122.448257</v>
      </c>
      <c r="N2114" t="s">
        <v>24</v>
      </c>
      <c r="O2114" s="1">
        <v>43146</v>
      </c>
      <c r="P2114">
        <v>1060000</v>
      </c>
      <c r="Q2114">
        <v>1750</v>
      </c>
      <c r="R2114" t="s">
        <v>25</v>
      </c>
      <c r="S2114">
        <v>10</v>
      </c>
      <c r="T2114">
        <v>1</v>
      </c>
    </row>
    <row r="2115" spans="1:20" x14ac:dyDescent="0.2">
      <c r="A2115">
        <v>7031008</v>
      </c>
      <c r="B2115">
        <v>94112</v>
      </c>
      <c r="C2115">
        <v>3</v>
      </c>
      <c r="D2115" s="1">
        <v>43159</v>
      </c>
      <c r="E2115" s="2">
        <v>0.52916666666666667</v>
      </c>
      <c r="F2115">
        <v>37.715431000000002</v>
      </c>
      <c r="G2115" s="1">
        <v>43096</v>
      </c>
      <c r="H2115" s="1" t="str">
        <f t="shared" si="66"/>
        <v>2017</v>
      </c>
      <c r="I2115" s="1" t="s">
        <v>1706</v>
      </c>
      <c r="J2115" s="1" t="str">
        <f t="shared" si="67"/>
        <v>2017Q4</v>
      </c>
      <c r="K2115" s="1" t="s">
        <v>1728</v>
      </c>
      <c r="L2115">
        <v>699000</v>
      </c>
      <c r="M2115">
        <v>-122.443443</v>
      </c>
      <c r="N2115" t="s">
        <v>24</v>
      </c>
      <c r="O2115" s="1">
        <v>43151</v>
      </c>
      <c r="P2115">
        <v>980000</v>
      </c>
      <c r="Q2115">
        <v>1960</v>
      </c>
      <c r="R2115" t="s">
        <v>25</v>
      </c>
      <c r="S2115">
        <v>10</v>
      </c>
      <c r="T2115">
        <v>2</v>
      </c>
    </row>
    <row r="2116" spans="1:20" x14ac:dyDescent="0.2">
      <c r="A2116">
        <v>5859026</v>
      </c>
      <c r="B2116">
        <v>94134</v>
      </c>
      <c r="C2116">
        <v>4</v>
      </c>
      <c r="D2116" s="1">
        <v>42109</v>
      </c>
      <c r="E2116" s="2">
        <v>0.60826388888888883</v>
      </c>
      <c r="F2116">
        <v>37.732661999999998</v>
      </c>
      <c r="G2116" s="1">
        <v>42046</v>
      </c>
      <c r="H2116" s="1" t="str">
        <f t="shared" si="66"/>
        <v>2015</v>
      </c>
      <c r="I2116" s="1" t="s">
        <v>1704</v>
      </c>
      <c r="J2116" s="1" t="str">
        <f t="shared" si="67"/>
        <v>2015Q1</v>
      </c>
      <c r="K2116" s="1" t="s">
        <v>1712</v>
      </c>
      <c r="L2116">
        <v>598000</v>
      </c>
      <c r="M2116">
        <v>-122.410293</v>
      </c>
      <c r="N2116" t="s">
        <v>24</v>
      </c>
      <c r="O2116" s="1">
        <v>42089</v>
      </c>
      <c r="P2116">
        <v>620000</v>
      </c>
      <c r="Q2116">
        <v>1227</v>
      </c>
      <c r="R2116" t="s">
        <v>116</v>
      </c>
      <c r="S2116">
        <v>10</v>
      </c>
      <c r="T2116">
        <v>3</v>
      </c>
    </row>
    <row r="2117" spans="1:20" x14ac:dyDescent="0.2">
      <c r="A2117">
        <v>6119024</v>
      </c>
      <c r="B2117">
        <v>94134</v>
      </c>
      <c r="C2117">
        <v>3</v>
      </c>
      <c r="D2117" s="1">
        <v>42102</v>
      </c>
      <c r="E2117" s="2">
        <v>0.42625000000000002</v>
      </c>
      <c r="F2117">
        <v>37.723807999999998</v>
      </c>
      <c r="G2117" s="1">
        <v>42064</v>
      </c>
      <c r="H2117" s="1" t="str">
        <f t="shared" si="66"/>
        <v>2015</v>
      </c>
      <c r="I2117" s="1" t="s">
        <v>1704</v>
      </c>
      <c r="J2117" s="1" t="str">
        <f t="shared" si="67"/>
        <v>2015Q1</v>
      </c>
      <c r="K2117" s="1" t="s">
        <v>1712</v>
      </c>
      <c r="L2117">
        <v>635000</v>
      </c>
      <c r="M2117">
        <v>-122.40497499999999</v>
      </c>
      <c r="N2117" t="s">
        <v>24</v>
      </c>
      <c r="O2117" s="1">
        <v>42089</v>
      </c>
      <c r="P2117">
        <v>635000</v>
      </c>
      <c r="Q2117">
        <v>1179</v>
      </c>
      <c r="R2117" t="s">
        <v>116</v>
      </c>
      <c r="S2117">
        <v>10</v>
      </c>
      <c r="T2117">
        <v>1</v>
      </c>
    </row>
    <row r="2118" spans="1:20" x14ac:dyDescent="0.2">
      <c r="A2118">
        <v>5908007</v>
      </c>
      <c r="B2118">
        <v>94134</v>
      </c>
      <c r="C2118">
        <v>0</v>
      </c>
      <c r="D2118" s="1">
        <v>42142</v>
      </c>
      <c r="E2118" s="2">
        <v>0.40865740740740741</v>
      </c>
      <c r="F2118">
        <v>37.727733000000001</v>
      </c>
      <c r="G2118" s="1">
        <v>42065</v>
      </c>
      <c r="H2118" s="1" t="str">
        <f t="shared" si="66"/>
        <v>2015</v>
      </c>
      <c r="I2118" s="1" t="s">
        <v>1704</v>
      </c>
      <c r="J2118" s="1" t="str">
        <f t="shared" si="67"/>
        <v>2015Q1</v>
      </c>
      <c r="K2118" s="1" t="s">
        <v>1712</v>
      </c>
      <c r="L2118">
        <v>499000</v>
      </c>
      <c r="M2118">
        <v>-122.421447</v>
      </c>
      <c r="N2118" t="s">
        <v>24</v>
      </c>
      <c r="O2118" s="1">
        <v>42090</v>
      </c>
      <c r="P2118">
        <v>655000</v>
      </c>
      <c r="Q2118">
        <v>875</v>
      </c>
      <c r="R2118" t="s">
        <v>116</v>
      </c>
      <c r="S2118">
        <v>10</v>
      </c>
      <c r="T2118">
        <v>1</v>
      </c>
    </row>
    <row r="2119" spans="1:20" x14ac:dyDescent="0.2">
      <c r="A2119">
        <v>6038034</v>
      </c>
      <c r="B2119">
        <v>94134</v>
      </c>
      <c r="C2119">
        <v>2</v>
      </c>
      <c r="D2119" s="1">
        <v>42096</v>
      </c>
      <c r="E2119" s="2">
        <v>0.9212731481481482</v>
      </c>
      <c r="F2119">
        <v>37.724604999999997</v>
      </c>
      <c r="G2119" s="1">
        <v>42054</v>
      </c>
      <c r="H2119" s="1" t="str">
        <f t="shared" si="66"/>
        <v>2015</v>
      </c>
      <c r="I2119" s="1" t="s">
        <v>1704</v>
      </c>
      <c r="J2119" s="1" t="str">
        <f t="shared" si="67"/>
        <v>2015Q1</v>
      </c>
      <c r="K2119" s="1" t="s">
        <v>1712</v>
      </c>
      <c r="L2119">
        <v>699000</v>
      </c>
      <c r="M2119">
        <v>-122.41413799999999</v>
      </c>
      <c r="N2119" t="s">
        <v>24</v>
      </c>
      <c r="O2119" s="1">
        <v>42096</v>
      </c>
      <c r="P2119">
        <v>785000</v>
      </c>
      <c r="Q2119">
        <v>1050</v>
      </c>
      <c r="R2119" t="s">
        <v>116</v>
      </c>
      <c r="S2119">
        <v>10</v>
      </c>
      <c r="T2119">
        <v>1</v>
      </c>
    </row>
    <row r="2120" spans="1:20" x14ac:dyDescent="0.2">
      <c r="A2120" t="s">
        <v>146</v>
      </c>
      <c r="B2120">
        <v>94134</v>
      </c>
      <c r="C2120">
        <v>2</v>
      </c>
      <c r="D2120" s="1">
        <v>42101</v>
      </c>
      <c r="E2120" s="2">
        <v>0.42545138888888889</v>
      </c>
      <c r="F2120">
        <v>37.727145999999998</v>
      </c>
      <c r="G2120" s="1">
        <v>42020</v>
      </c>
      <c r="H2120" s="1" t="str">
        <f t="shared" si="66"/>
        <v>2015</v>
      </c>
      <c r="I2120" s="1" t="s">
        <v>1704</v>
      </c>
      <c r="J2120" s="1" t="str">
        <f t="shared" si="67"/>
        <v>2015Q1</v>
      </c>
      <c r="K2120" s="1" t="s">
        <v>1712</v>
      </c>
      <c r="L2120">
        <v>499000</v>
      </c>
      <c r="M2120">
        <v>-122.409667</v>
      </c>
      <c r="N2120" t="s">
        <v>24</v>
      </c>
      <c r="O2120" s="1">
        <v>42100</v>
      </c>
      <c r="P2120">
        <v>560000</v>
      </c>
      <c r="Q2120">
        <v>600</v>
      </c>
      <c r="R2120" t="s">
        <v>116</v>
      </c>
      <c r="S2120">
        <v>10</v>
      </c>
      <c r="T2120">
        <v>1</v>
      </c>
    </row>
    <row r="2121" spans="1:20" x14ac:dyDescent="0.2">
      <c r="A2121">
        <v>5899039</v>
      </c>
      <c r="B2121">
        <v>94134</v>
      </c>
      <c r="C2121">
        <v>2</v>
      </c>
      <c r="D2121" s="1">
        <v>42106</v>
      </c>
      <c r="E2121" s="2">
        <v>0.44848379629629626</v>
      </c>
      <c r="F2121">
        <v>37.731211999999999</v>
      </c>
      <c r="G2121" s="1">
        <v>42020</v>
      </c>
      <c r="H2121" s="1" t="str">
        <f t="shared" si="66"/>
        <v>2015</v>
      </c>
      <c r="I2121" s="1" t="s">
        <v>1704</v>
      </c>
      <c r="J2121" s="1" t="str">
        <f t="shared" si="67"/>
        <v>2015Q1</v>
      </c>
      <c r="K2121" s="1" t="s">
        <v>1712</v>
      </c>
      <c r="L2121">
        <v>635000</v>
      </c>
      <c r="M2121">
        <v>-122.417694</v>
      </c>
      <c r="N2121" t="s">
        <v>24</v>
      </c>
      <c r="O2121" s="1">
        <v>42103</v>
      </c>
      <c r="P2121">
        <v>671000</v>
      </c>
      <c r="Q2121">
        <v>850</v>
      </c>
      <c r="R2121" t="s">
        <v>116</v>
      </c>
      <c r="S2121">
        <v>10</v>
      </c>
      <c r="T2121">
        <v>1</v>
      </c>
    </row>
    <row r="2122" spans="1:20" x14ac:dyDescent="0.2">
      <c r="A2122">
        <v>5937033</v>
      </c>
      <c r="B2122">
        <v>94134</v>
      </c>
      <c r="C2122">
        <v>3</v>
      </c>
      <c r="D2122" s="1">
        <v>42107</v>
      </c>
      <c r="E2122" s="2">
        <v>0.91052083333333333</v>
      </c>
      <c r="F2122">
        <v>37.727699000000001</v>
      </c>
      <c r="G2122" s="1">
        <v>42054</v>
      </c>
      <c r="H2122" s="1" t="str">
        <f t="shared" si="66"/>
        <v>2015</v>
      </c>
      <c r="I2122" s="1" t="s">
        <v>1704</v>
      </c>
      <c r="J2122" s="1" t="str">
        <f t="shared" si="67"/>
        <v>2015Q1</v>
      </c>
      <c r="K2122" s="1" t="s">
        <v>1712</v>
      </c>
      <c r="L2122">
        <v>888000</v>
      </c>
      <c r="M2122">
        <v>-122.41759399999999</v>
      </c>
      <c r="N2122" t="s">
        <v>24</v>
      </c>
      <c r="O2122" s="1">
        <v>42104</v>
      </c>
      <c r="P2122">
        <v>888000</v>
      </c>
      <c r="Q2122">
        <v>1555</v>
      </c>
      <c r="R2122" t="s">
        <v>116</v>
      </c>
      <c r="S2122">
        <v>10</v>
      </c>
      <c r="T2122">
        <v>3</v>
      </c>
    </row>
    <row r="2123" spans="1:20" x14ac:dyDescent="0.2">
      <c r="A2123">
        <v>6038015</v>
      </c>
      <c r="B2123">
        <v>94134</v>
      </c>
      <c r="C2123">
        <v>3</v>
      </c>
      <c r="D2123" s="1">
        <v>42121</v>
      </c>
      <c r="E2123" s="2">
        <v>0.44434027777777779</v>
      </c>
      <c r="F2123">
        <v>37.723934</v>
      </c>
      <c r="G2123" s="1">
        <v>42086</v>
      </c>
      <c r="H2123" s="1" t="str">
        <f t="shared" si="66"/>
        <v>2015</v>
      </c>
      <c r="I2123" s="1" t="s">
        <v>1704</v>
      </c>
      <c r="J2123" s="1" t="str">
        <f t="shared" si="67"/>
        <v>2015Q1</v>
      </c>
      <c r="K2123" s="1" t="s">
        <v>1712</v>
      </c>
      <c r="L2123">
        <v>1088000</v>
      </c>
      <c r="M2123">
        <v>-122.413269</v>
      </c>
      <c r="N2123" t="s">
        <v>24</v>
      </c>
      <c r="O2123" s="1">
        <v>42121</v>
      </c>
      <c r="P2123">
        <v>1150000</v>
      </c>
      <c r="Q2123">
        <v>1663</v>
      </c>
      <c r="R2123" t="s">
        <v>116</v>
      </c>
      <c r="S2123">
        <v>10</v>
      </c>
      <c r="T2123">
        <v>1.5</v>
      </c>
    </row>
    <row r="2124" spans="1:20" x14ac:dyDescent="0.2">
      <c r="A2124">
        <v>6124</v>
      </c>
      <c r="B2124">
        <v>94134</v>
      </c>
      <c r="C2124">
        <v>2</v>
      </c>
      <c r="D2124" s="1">
        <v>42123</v>
      </c>
      <c r="E2124" s="2">
        <v>0.46407407407407408</v>
      </c>
      <c r="F2124">
        <v>37.722361999999997</v>
      </c>
      <c r="G2124" s="1">
        <v>42067</v>
      </c>
      <c r="H2124" s="1" t="str">
        <f t="shared" si="66"/>
        <v>2015</v>
      </c>
      <c r="I2124" s="1" t="s">
        <v>1704</v>
      </c>
      <c r="J2124" s="1" t="str">
        <f t="shared" si="67"/>
        <v>2015Q1</v>
      </c>
      <c r="K2124" s="1" t="s">
        <v>1712</v>
      </c>
      <c r="L2124">
        <v>725000</v>
      </c>
      <c r="M2124">
        <v>-122.40415900000001</v>
      </c>
      <c r="N2124" t="s">
        <v>24</v>
      </c>
      <c r="O2124" s="1">
        <v>42122</v>
      </c>
      <c r="P2124">
        <v>836000</v>
      </c>
      <c r="Q2124">
        <v>1228</v>
      </c>
      <c r="R2124" t="s">
        <v>116</v>
      </c>
      <c r="S2124">
        <v>10</v>
      </c>
      <c r="T2124">
        <v>1.5</v>
      </c>
    </row>
    <row r="2125" spans="1:20" x14ac:dyDescent="0.2">
      <c r="A2125">
        <v>5940019</v>
      </c>
      <c r="B2125">
        <v>94134</v>
      </c>
      <c r="C2125">
        <v>2</v>
      </c>
      <c r="D2125" s="1">
        <v>42542</v>
      </c>
      <c r="E2125" s="2">
        <v>0.6312268518518519</v>
      </c>
      <c r="F2125">
        <v>37.72636</v>
      </c>
      <c r="G2125" s="1">
        <v>42041</v>
      </c>
      <c r="H2125" s="1" t="str">
        <f t="shared" si="66"/>
        <v>2015</v>
      </c>
      <c r="I2125" s="1" t="s">
        <v>1704</v>
      </c>
      <c r="J2125" s="1" t="str">
        <f t="shared" si="67"/>
        <v>2015Q1</v>
      </c>
      <c r="K2125" s="1" t="s">
        <v>1712</v>
      </c>
      <c r="L2125">
        <v>629000</v>
      </c>
      <c r="M2125">
        <v>-122.420227</v>
      </c>
      <c r="N2125" t="s">
        <v>24</v>
      </c>
      <c r="O2125" s="1">
        <v>42123</v>
      </c>
      <c r="P2125">
        <v>712000</v>
      </c>
      <c r="Q2125">
        <v>980</v>
      </c>
      <c r="R2125" t="s">
        <v>116</v>
      </c>
      <c r="S2125">
        <v>10</v>
      </c>
      <c r="T2125">
        <v>1</v>
      </c>
    </row>
    <row r="2126" spans="1:20" x14ac:dyDescent="0.2">
      <c r="A2126">
        <v>6046028</v>
      </c>
      <c r="B2126">
        <v>94134</v>
      </c>
      <c r="C2126">
        <v>4</v>
      </c>
      <c r="D2126" s="1">
        <v>42128</v>
      </c>
      <c r="E2126" s="2">
        <v>0.59640046296296301</v>
      </c>
      <c r="F2126">
        <v>37.726706999999998</v>
      </c>
      <c r="G2126" s="1">
        <v>42053</v>
      </c>
      <c r="H2126" s="1" t="str">
        <f t="shared" si="66"/>
        <v>2015</v>
      </c>
      <c r="I2126" s="1" t="s">
        <v>1704</v>
      </c>
      <c r="J2126" s="1" t="str">
        <f t="shared" si="67"/>
        <v>2015Q1</v>
      </c>
      <c r="K2126" s="1" t="s">
        <v>1712</v>
      </c>
      <c r="L2126">
        <v>788000</v>
      </c>
      <c r="M2126">
        <v>-122.406257</v>
      </c>
      <c r="N2126" t="s">
        <v>24</v>
      </c>
      <c r="O2126" s="1">
        <v>42128</v>
      </c>
      <c r="P2126">
        <v>836000</v>
      </c>
      <c r="Q2126">
        <v>1250</v>
      </c>
      <c r="R2126" t="s">
        <v>116</v>
      </c>
      <c r="S2126">
        <v>10</v>
      </c>
      <c r="T2126">
        <v>2</v>
      </c>
    </row>
    <row r="2127" spans="1:20" x14ac:dyDescent="0.2">
      <c r="A2127" t="s">
        <v>202</v>
      </c>
      <c r="B2127">
        <v>94134</v>
      </c>
      <c r="C2127">
        <v>2</v>
      </c>
      <c r="D2127" s="1">
        <v>42130</v>
      </c>
      <c r="E2127" s="2">
        <v>0.89532407407407411</v>
      </c>
      <c r="F2127">
        <v>37.723818999999999</v>
      </c>
      <c r="G2127" s="1">
        <v>42109</v>
      </c>
      <c r="H2127" s="1" t="str">
        <f t="shared" si="66"/>
        <v>2015</v>
      </c>
      <c r="I2127" s="1" t="s">
        <v>1704</v>
      </c>
      <c r="J2127" s="1" t="str">
        <f t="shared" si="67"/>
        <v>2015Q2</v>
      </c>
      <c r="K2127" s="1" t="s">
        <v>1717</v>
      </c>
      <c r="L2127">
        <v>749000</v>
      </c>
      <c r="M2127">
        <v>-122.40340399999999</v>
      </c>
      <c r="N2127" t="s">
        <v>24</v>
      </c>
      <c r="O2127" s="1">
        <v>42130</v>
      </c>
      <c r="P2127">
        <v>779000</v>
      </c>
      <c r="Q2127">
        <v>1375</v>
      </c>
      <c r="R2127" t="s">
        <v>116</v>
      </c>
      <c r="S2127">
        <v>10</v>
      </c>
      <c r="T2127">
        <v>2</v>
      </c>
    </row>
    <row r="2128" spans="1:20" x14ac:dyDescent="0.2">
      <c r="A2128">
        <v>5987030</v>
      </c>
      <c r="B2128">
        <v>94134</v>
      </c>
      <c r="C2128">
        <v>2</v>
      </c>
      <c r="D2128" s="1">
        <v>42131</v>
      </c>
      <c r="E2128" s="2">
        <v>0.75907407407407401</v>
      </c>
      <c r="F2128">
        <v>37.727184000000001</v>
      </c>
      <c r="G2128" s="1">
        <v>42081</v>
      </c>
      <c r="H2128" s="1" t="str">
        <f t="shared" si="66"/>
        <v>2015</v>
      </c>
      <c r="I2128" s="1" t="s">
        <v>1704</v>
      </c>
      <c r="J2128" s="1" t="str">
        <f t="shared" si="67"/>
        <v>2015Q1</v>
      </c>
      <c r="K2128" s="1" t="s">
        <v>1712</v>
      </c>
      <c r="L2128">
        <v>785000</v>
      </c>
      <c r="M2128">
        <v>-122.409797</v>
      </c>
      <c r="N2128" t="s">
        <v>24</v>
      </c>
      <c r="O2128" s="1">
        <v>42131</v>
      </c>
      <c r="P2128">
        <v>1110000</v>
      </c>
      <c r="Q2128">
        <v>1250</v>
      </c>
      <c r="R2128" t="s">
        <v>116</v>
      </c>
      <c r="S2128">
        <v>10</v>
      </c>
      <c r="T2128">
        <v>1</v>
      </c>
    </row>
    <row r="2129" spans="1:20" x14ac:dyDescent="0.2">
      <c r="A2129">
        <v>5926018</v>
      </c>
      <c r="B2129">
        <v>94134</v>
      </c>
      <c r="C2129">
        <v>4</v>
      </c>
      <c r="D2129" s="1">
        <v>42143</v>
      </c>
      <c r="E2129" s="2">
        <v>0.34298611111111116</v>
      </c>
      <c r="F2129">
        <v>37.729785</v>
      </c>
      <c r="G2129" s="1">
        <v>42086</v>
      </c>
      <c r="H2129" s="1" t="str">
        <f t="shared" si="66"/>
        <v>2015</v>
      </c>
      <c r="I2129" s="1" t="s">
        <v>1704</v>
      </c>
      <c r="J2129" s="1" t="str">
        <f t="shared" si="67"/>
        <v>2015Q1</v>
      </c>
      <c r="K2129" s="1" t="s">
        <v>1712</v>
      </c>
      <c r="L2129">
        <v>875000</v>
      </c>
      <c r="M2129">
        <v>-122.40644</v>
      </c>
      <c r="N2129" t="s">
        <v>24</v>
      </c>
      <c r="O2129" s="1">
        <v>42137</v>
      </c>
      <c r="P2129">
        <v>903800</v>
      </c>
      <c r="Q2129">
        <v>1800</v>
      </c>
      <c r="R2129" t="s">
        <v>116</v>
      </c>
      <c r="S2129">
        <v>10</v>
      </c>
      <c r="T2129">
        <v>3</v>
      </c>
    </row>
    <row r="2130" spans="1:20" x14ac:dyDescent="0.2">
      <c r="A2130">
        <v>5971027</v>
      </c>
      <c r="B2130">
        <v>94134</v>
      </c>
      <c r="C2130">
        <v>3</v>
      </c>
      <c r="D2130" s="1">
        <v>42144</v>
      </c>
      <c r="E2130" s="2">
        <v>0.48239583333333336</v>
      </c>
      <c r="F2130">
        <v>37.726889999999997</v>
      </c>
      <c r="G2130" s="1">
        <v>42069</v>
      </c>
      <c r="H2130" s="1" t="str">
        <f t="shared" si="66"/>
        <v>2015</v>
      </c>
      <c r="I2130" s="1" t="s">
        <v>1704</v>
      </c>
      <c r="J2130" s="1" t="str">
        <f t="shared" si="67"/>
        <v>2015Q1</v>
      </c>
      <c r="K2130" s="1" t="s">
        <v>1712</v>
      </c>
      <c r="L2130">
        <v>749000</v>
      </c>
      <c r="M2130">
        <v>-122.416145</v>
      </c>
      <c r="N2130" t="s">
        <v>24</v>
      </c>
      <c r="O2130" s="1">
        <v>42144</v>
      </c>
      <c r="P2130">
        <v>852800</v>
      </c>
      <c r="R2130" t="s">
        <v>116</v>
      </c>
      <c r="S2130">
        <v>10</v>
      </c>
      <c r="T2130">
        <v>2</v>
      </c>
    </row>
    <row r="2131" spans="1:20" x14ac:dyDescent="0.2">
      <c r="A2131">
        <v>6131041</v>
      </c>
      <c r="B2131">
        <v>94134</v>
      </c>
      <c r="C2131">
        <v>3</v>
      </c>
      <c r="D2131" s="1">
        <v>42150</v>
      </c>
      <c r="E2131" s="2">
        <v>0.34856481481481483</v>
      </c>
      <c r="F2131">
        <v>37.721316999999999</v>
      </c>
      <c r="G2131" s="1">
        <v>42029</v>
      </c>
      <c r="H2131" s="1" t="str">
        <f t="shared" si="66"/>
        <v>2015</v>
      </c>
      <c r="I2131" s="1" t="s">
        <v>1704</v>
      </c>
      <c r="J2131" s="1" t="str">
        <f t="shared" si="67"/>
        <v>2015Q1</v>
      </c>
      <c r="K2131" s="1" t="s">
        <v>1712</v>
      </c>
      <c r="L2131">
        <v>688800</v>
      </c>
      <c r="M2131">
        <v>-122.411629</v>
      </c>
      <c r="N2131" t="s">
        <v>24</v>
      </c>
      <c r="O2131" s="1">
        <v>42146</v>
      </c>
      <c r="P2131">
        <v>665000</v>
      </c>
      <c r="Q2131">
        <v>875</v>
      </c>
      <c r="R2131" t="s">
        <v>116</v>
      </c>
      <c r="S2131">
        <v>10</v>
      </c>
      <c r="T2131">
        <v>1.75</v>
      </c>
    </row>
    <row r="2132" spans="1:20" x14ac:dyDescent="0.2">
      <c r="A2132">
        <v>6113033</v>
      </c>
      <c r="B2132">
        <v>94134</v>
      </c>
      <c r="C2132">
        <v>3</v>
      </c>
      <c r="D2132" s="1">
        <v>42156</v>
      </c>
      <c r="E2132" s="2">
        <v>0.79114583333333333</v>
      </c>
      <c r="F2132">
        <v>37.722824000000003</v>
      </c>
      <c r="G2132" s="1">
        <v>41838</v>
      </c>
      <c r="H2132" s="1" t="str">
        <f t="shared" si="66"/>
        <v>2014</v>
      </c>
      <c r="I2132" s="1" t="s">
        <v>1703</v>
      </c>
      <c r="J2132" s="1" t="str">
        <f t="shared" si="67"/>
        <v>2014Q3</v>
      </c>
      <c r="K2132" s="1" t="s">
        <v>1714</v>
      </c>
      <c r="L2132">
        <v>890000</v>
      </c>
      <c r="M2132">
        <v>-122.410949</v>
      </c>
      <c r="N2132" t="s">
        <v>24</v>
      </c>
      <c r="O2132" s="1">
        <v>42151</v>
      </c>
      <c r="P2132">
        <v>940000</v>
      </c>
      <c r="Q2132">
        <v>1649</v>
      </c>
      <c r="R2132" t="s">
        <v>116</v>
      </c>
      <c r="S2132">
        <v>10</v>
      </c>
      <c r="T2132">
        <v>2</v>
      </c>
    </row>
    <row r="2133" spans="1:20" x14ac:dyDescent="0.2">
      <c r="A2133" t="s">
        <v>265</v>
      </c>
      <c r="B2133">
        <v>94134</v>
      </c>
      <c r="C2133">
        <v>3</v>
      </c>
      <c r="D2133" s="1">
        <v>42163</v>
      </c>
      <c r="E2133" s="2">
        <v>0.71057870370370368</v>
      </c>
      <c r="F2133">
        <v>37.721870000000003</v>
      </c>
      <c r="G2133" s="1">
        <v>42110</v>
      </c>
      <c r="H2133" s="1" t="str">
        <f t="shared" si="66"/>
        <v>2015</v>
      </c>
      <c r="I2133" s="1" t="s">
        <v>1704</v>
      </c>
      <c r="J2133" s="1" t="str">
        <f t="shared" si="67"/>
        <v>2015Q2</v>
      </c>
      <c r="K2133" s="1" t="s">
        <v>1717</v>
      </c>
      <c r="L2133">
        <v>695000</v>
      </c>
      <c r="M2133">
        <v>-122.404273</v>
      </c>
      <c r="N2133" t="s">
        <v>24</v>
      </c>
      <c r="O2133" s="1">
        <v>42160</v>
      </c>
      <c r="P2133">
        <v>840000</v>
      </c>
      <c r="Q2133">
        <v>1267</v>
      </c>
      <c r="R2133" t="s">
        <v>116</v>
      </c>
      <c r="S2133">
        <v>10</v>
      </c>
      <c r="T2133">
        <v>1</v>
      </c>
    </row>
    <row r="2134" spans="1:20" x14ac:dyDescent="0.2">
      <c r="A2134">
        <v>6155017</v>
      </c>
      <c r="B2134">
        <v>94134</v>
      </c>
      <c r="C2134">
        <v>5</v>
      </c>
      <c r="D2134" s="1">
        <v>42191</v>
      </c>
      <c r="E2134" s="2">
        <v>0.43759259259259259</v>
      </c>
      <c r="F2134">
        <v>37.722073000000002</v>
      </c>
      <c r="G2134" s="1">
        <v>42118</v>
      </c>
      <c r="H2134" s="1" t="str">
        <f t="shared" si="66"/>
        <v>2015</v>
      </c>
      <c r="I2134" s="1" t="s">
        <v>1704</v>
      </c>
      <c r="J2134" s="1" t="str">
        <f t="shared" si="67"/>
        <v>2015Q2</v>
      </c>
      <c r="K2134" s="1" t="s">
        <v>1717</v>
      </c>
      <c r="L2134">
        <v>1080000</v>
      </c>
      <c r="M2134">
        <v>-122.403221</v>
      </c>
      <c r="N2134" t="s">
        <v>24</v>
      </c>
      <c r="O2134" s="1">
        <v>42167</v>
      </c>
      <c r="P2134">
        <v>1050000</v>
      </c>
      <c r="Q2134">
        <v>2343</v>
      </c>
      <c r="R2134" t="s">
        <v>116</v>
      </c>
      <c r="S2134">
        <v>10</v>
      </c>
      <c r="T2134">
        <v>3</v>
      </c>
    </row>
    <row r="2135" spans="1:20" x14ac:dyDescent="0.2">
      <c r="A2135">
        <v>6053021</v>
      </c>
      <c r="B2135">
        <v>94134</v>
      </c>
      <c r="C2135">
        <v>2</v>
      </c>
      <c r="D2135" s="1">
        <v>42278</v>
      </c>
      <c r="E2135" s="2">
        <v>0.37710648148148151</v>
      </c>
      <c r="F2135">
        <v>37.724181999999999</v>
      </c>
      <c r="G2135" s="1">
        <v>42135</v>
      </c>
      <c r="H2135" s="1" t="str">
        <f t="shared" si="66"/>
        <v>2015</v>
      </c>
      <c r="I2135" s="1" t="s">
        <v>1704</v>
      </c>
      <c r="J2135" s="1" t="str">
        <f t="shared" si="67"/>
        <v>2015Q2</v>
      </c>
      <c r="K2135" s="1" t="s">
        <v>1717</v>
      </c>
      <c r="L2135">
        <v>650000</v>
      </c>
      <c r="M2135">
        <v>-122.407387</v>
      </c>
      <c r="N2135" t="s">
        <v>24</v>
      </c>
      <c r="O2135" s="1">
        <v>42173</v>
      </c>
      <c r="P2135">
        <v>780000</v>
      </c>
      <c r="Q2135">
        <v>1250</v>
      </c>
      <c r="R2135" t="s">
        <v>116</v>
      </c>
      <c r="S2135">
        <v>10</v>
      </c>
      <c r="T2135">
        <v>1</v>
      </c>
    </row>
    <row r="2136" spans="1:20" x14ac:dyDescent="0.2">
      <c r="A2136">
        <v>6156007</v>
      </c>
      <c r="B2136">
        <v>94134</v>
      </c>
      <c r="C2136">
        <v>3</v>
      </c>
      <c r="D2136" s="1">
        <v>42178</v>
      </c>
      <c r="E2136" s="2">
        <v>0.80244212962962969</v>
      </c>
      <c r="F2136">
        <v>37.721988000000003</v>
      </c>
      <c r="G2136" s="1">
        <v>42090</v>
      </c>
      <c r="H2136" s="1" t="str">
        <f t="shared" si="66"/>
        <v>2015</v>
      </c>
      <c r="I2136" s="1" t="s">
        <v>1704</v>
      </c>
      <c r="J2136" s="1" t="str">
        <f t="shared" si="67"/>
        <v>2015Q1</v>
      </c>
      <c r="K2136" s="1" t="s">
        <v>1712</v>
      </c>
      <c r="L2136">
        <v>639900</v>
      </c>
      <c r="M2136">
        <v>-122.40160299999999</v>
      </c>
      <c r="N2136" t="s">
        <v>24</v>
      </c>
      <c r="O2136" s="1">
        <v>42174</v>
      </c>
      <c r="P2136">
        <v>588000</v>
      </c>
      <c r="Q2136">
        <v>1375</v>
      </c>
      <c r="R2136" t="s">
        <v>116</v>
      </c>
      <c r="S2136">
        <v>10</v>
      </c>
      <c r="T2136">
        <v>2</v>
      </c>
    </row>
    <row r="2137" spans="1:20" x14ac:dyDescent="0.2">
      <c r="A2137">
        <v>5938036</v>
      </c>
      <c r="B2137">
        <v>94134</v>
      </c>
      <c r="C2137">
        <v>3</v>
      </c>
      <c r="D2137" s="1">
        <v>42179</v>
      </c>
      <c r="E2137" s="2">
        <v>0.50346064814814817</v>
      </c>
      <c r="F2137">
        <v>37.726596999999998</v>
      </c>
      <c r="G2137" s="1">
        <v>42138</v>
      </c>
      <c r="H2137" s="1" t="str">
        <f t="shared" si="66"/>
        <v>2015</v>
      </c>
      <c r="I2137" s="1" t="s">
        <v>1704</v>
      </c>
      <c r="J2137" s="1" t="str">
        <f t="shared" si="67"/>
        <v>2015Q2</v>
      </c>
      <c r="K2137" s="1" t="s">
        <v>1717</v>
      </c>
      <c r="L2137">
        <v>999000</v>
      </c>
      <c r="M2137">
        <v>-122.41821299999999</v>
      </c>
      <c r="N2137" t="s">
        <v>24</v>
      </c>
      <c r="O2137" s="1">
        <v>42179</v>
      </c>
      <c r="P2137">
        <v>1160000</v>
      </c>
      <c r="Q2137">
        <v>1871</v>
      </c>
      <c r="R2137" t="s">
        <v>116</v>
      </c>
      <c r="S2137">
        <v>10</v>
      </c>
      <c r="T2137">
        <v>3</v>
      </c>
    </row>
    <row r="2138" spans="1:20" x14ac:dyDescent="0.2">
      <c r="A2138">
        <v>5992002</v>
      </c>
      <c r="B2138">
        <v>94134</v>
      </c>
      <c r="C2138">
        <v>3</v>
      </c>
      <c r="D2138" s="1">
        <v>42675</v>
      </c>
      <c r="E2138" s="2">
        <v>0.67719907407407398</v>
      </c>
      <c r="F2138">
        <v>37.725017999999999</v>
      </c>
      <c r="G2138" s="1">
        <v>42117</v>
      </c>
      <c r="H2138" s="1" t="str">
        <f t="shared" si="66"/>
        <v>2015</v>
      </c>
      <c r="I2138" s="1" t="s">
        <v>1704</v>
      </c>
      <c r="J2138" s="1" t="str">
        <f t="shared" si="67"/>
        <v>2015Q2</v>
      </c>
      <c r="K2138" s="1" t="s">
        <v>1717</v>
      </c>
      <c r="L2138">
        <v>910000</v>
      </c>
      <c r="M2138">
        <v>-122.414474</v>
      </c>
      <c r="N2138" t="s">
        <v>24</v>
      </c>
      <c r="O2138" s="1">
        <v>42180</v>
      </c>
      <c r="P2138">
        <v>1141375</v>
      </c>
      <c r="Q2138">
        <v>1438</v>
      </c>
      <c r="R2138" t="s">
        <v>116</v>
      </c>
      <c r="S2138">
        <v>10</v>
      </c>
      <c r="T2138">
        <v>2</v>
      </c>
    </row>
    <row r="2139" spans="1:20" x14ac:dyDescent="0.2">
      <c r="A2139">
        <v>5907021</v>
      </c>
      <c r="B2139">
        <v>94134</v>
      </c>
      <c r="C2139">
        <v>2</v>
      </c>
      <c r="D2139" s="1">
        <v>42202</v>
      </c>
      <c r="E2139" s="2">
        <v>0.54224537037037035</v>
      </c>
      <c r="F2139">
        <v>37.726813999999997</v>
      </c>
      <c r="G2139" s="1">
        <v>42166</v>
      </c>
      <c r="H2139" s="1" t="str">
        <f t="shared" si="66"/>
        <v>2015</v>
      </c>
      <c r="I2139" s="1" t="s">
        <v>1704</v>
      </c>
      <c r="J2139" s="1" t="str">
        <f t="shared" si="67"/>
        <v>2015Q2</v>
      </c>
      <c r="K2139" s="1" t="s">
        <v>1717</v>
      </c>
      <c r="L2139">
        <v>699000</v>
      </c>
      <c r="M2139">
        <v>-122.422737</v>
      </c>
      <c r="N2139" t="s">
        <v>24</v>
      </c>
      <c r="O2139" s="1">
        <v>42202</v>
      </c>
      <c r="P2139">
        <v>969000</v>
      </c>
      <c r="Q2139">
        <v>1214</v>
      </c>
      <c r="R2139" t="s">
        <v>116</v>
      </c>
      <c r="S2139">
        <v>10</v>
      </c>
      <c r="T2139">
        <v>1</v>
      </c>
    </row>
    <row r="2140" spans="1:20" x14ac:dyDescent="0.2">
      <c r="A2140">
        <v>6051015</v>
      </c>
      <c r="B2140">
        <v>94134</v>
      </c>
      <c r="C2140">
        <v>3</v>
      </c>
      <c r="D2140" s="1">
        <v>42212</v>
      </c>
      <c r="E2140" s="2">
        <v>0.90803240740740743</v>
      </c>
      <c r="F2140">
        <v>37.724730999999998</v>
      </c>
      <c r="G2140" s="1">
        <v>42134</v>
      </c>
      <c r="H2140" s="1" t="str">
        <f t="shared" si="66"/>
        <v>2015</v>
      </c>
      <c r="I2140" s="1" t="s">
        <v>1704</v>
      </c>
      <c r="J2140" s="1" t="str">
        <f t="shared" si="67"/>
        <v>2015Q2</v>
      </c>
      <c r="K2140" s="1" t="s">
        <v>1717</v>
      </c>
      <c r="L2140">
        <v>679000</v>
      </c>
      <c r="M2140">
        <v>-122.405418</v>
      </c>
      <c r="N2140" t="s">
        <v>24</v>
      </c>
      <c r="O2140" s="1">
        <v>42208</v>
      </c>
      <c r="P2140">
        <v>668000</v>
      </c>
      <c r="Q2140">
        <v>1050</v>
      </c>
      <c r="R2140" t="s">
        <v>116</v>
      </c>
      <c r="S2140">
        <v>10</v>
      </c>
      <c r="T2140">
        <v>1</v>
      </c>
    </row>
    <row r="2141" spans="1:20" x14ac:dyDescent="0.2">
      <c r="A2141">
        <v>5874011</v>
      </c>
      <c r="B2141">
        <v>94134</v>
      </c>
      <c r="C2141">
        <v>2</v>
      </c>
      <c r="D2141" s="1">
        <v>42213</v>
      </c>
      <c r="E2141" s="2">
        <v>0.94681712962962961</v>
      </c>
      <c r="F2141">
        <v>37.730068000000003</v>
      </c>
      <c r="G2141" s="1">
        <v>42146</v>
      </c>
      <c r="H2141" s="1" t="str">
        <f t="shared" si="66"/>
        <v>2015</v>
      </c>
      <c r="I2141" s="1" t="s">
        <v>1704</v>
      </c>
      <c r="J2141" s="1" t="str">
        <f t="shared" si="67"/>
        <v>2015Q2</v>
      </c>
      <c r="K2141" s="1" t="s">
        <v>1717</v>
      </c>
      <c r="L2141">
        <v>850000</v>
      </c>
      <c r="M2141">
        <v>-122.41428399999999</v>
      </c>
      <c r="N2141" t="s">
        <v>24</v>
      </c>
      <c r="O2141" s="1">
        <v>42212</v>
      </c>
      <c r="P2141">
        <v>865000</v>
      </c>
      <c r="Q2141">
        <v>1325</v>
      </c>
      <c r="R2141" t="s">
        <v>116</v>
      </c>
      <c r="S2141">
        <v>10</v>
      </c>
      <c r="T2141">
        <v>3</v>
      </c>
    </row>
    <row r="2142" spans="1:20" x14ac:dyDescent="0.2">
      <c r="A2142">
        <v>5931028</v>
      </c>
      <c r="B2142">
        <v>94134</v>
      </c>
      <c r="C2142">
        <v>2</v>
      </c>
      <c r="D2142" s="1">
        <v>42214</v>
      </c>
      <c r="E2142" s="2">
        <v>0.70453703703703707</v>
      </c>
      <c r="F2142">
        <v>37.729359000000002</v>
      </c>
      <c r="G2142" s="1">
        <v>42191</v>
      </c>
      <c r="H2142" s="1" t="str">
        <f t="shared" si="66"/>
        <v>2015</v>
      </c>
      <c r="I2142" s="1" t="s">
        <v>1704</v>
      </c>
      <c r="J2142" s="1" t="str">
        <f t="shared" si="67"/>
        <v>2015Q3</v>
      </c>
      <c r="K2142" s="1" t="s">
        <v>1718</v>
      </c>
      <c r="L2142">
        <v>575000</v>
      </c>
      <c r="M2142">
        <v>-122.41136899999999</v>
      </c>
      <c r="N2142" t="s">
        <v>24</v>
      </c>
      <c r="O2142" s="1">
        <v>42213</v>
      </c>
      <c r="P2142">
        <v>728000</v>
      </c>
      <c r="Q2142">
        <v>1263</v>
      </c>
      <c r="R2142" t="s">
        <v>116</v>
      </c>
      <c r="S2142">
        <v>10</v>
      </c>
      <c r="T2142">
        <v>1</v>
      </c>
    </row>
    <row r="2143" spans="1:20" x14ac:dyDescent="0.2">
      <c r="A2143">
        <v>6113026</v>
      </c>
      <c r="B2143">
        <v>94134</v>
      </c>
      <c r="C2143">
        <v>2</v>
      </c>
      <c r="D2143" s="1">
        <v>42216</v>
      </c>
      <c r="E2143" s="2">
        <v>0.66418981481481476</v>
      </c>
      <c r="F2143">
        <v>37.722423999999997</v>
      </c>
      <c r="G2143" s="1">
        <v>42147</v>
      </c>
      <c r="H2143" s="1" t="str">
        <f t="shared" si="66"/>
        <v>2015</v>
      </c>
      <c r="I2143" s="1" t="s">
        <v>1704</v>
      </c>
      <c r="J2143" s="1" t="str">
        <f t="shared" si="67"/>
        <v>2015Q2</v>
      </c>
      <c r="K2143" s="1" t="s">
        <v>1717</v>
      </c>
      <c r="L2143">
        <v>685000</v>
      </c>
      <c r="M2143">
        <v>-122.410957</v>
      </c>
      <c r="N2143" t="s">
        <v>24</v>
      </c>
      <c r="O2143" s="1">
        <v>42216</v>
      </c>
      <c r="P2143">
        <v>800000</v>
      </c>
      <c r="Q2143">
        <v>823</v>
      </c>
      <c r="R2143" t="s">
        <v>116</v>
      </c>
      <c r="S2143">
        <v>10</v>
      </c>
      <c r="T2143">
        <v>1</v>
      </c>
    </row>
    <row r="2144" spans="1:20" x14ac:dyDescent="0.2">
      <c r="A2144">
        <v>5921012</v>
      </c>
      <c r="B2144">
        <v>94134</v>
      </c>
      <c r="C2144">
        <v>3</v>
      </c>
      <c r="D2144" s="1">
        <v>42225</v>
      </c>
      <c r="E2144" s="2">
        <v>0.58121527777777782</v>
      </c>
      <c r="F2144">
        <v>37.730713000000002</v>
      </c>
      <c r="G2144" s="1">
        <v>42186</v>
      </c>
      <c r="H2144" s="1" t="str">
        <f t="shared" si="66"/>
        <v>2015</v>
      </c>
      <c r="I2144" s="1" t="s">
        <v>1704</v>
      </c>
      <c r="J2144" s="1" t="str">
        <f t="shared" si="67"/>
        <v>2015Q3</v>
      </c>
      <c r="K2144" s="1" t="s">
        <v>1718</v>
      </c>
      <c r="L2144">
        <v>849000</v>
      </c>
      <c r="M2144">
        <v>-122.408897</v>
      </c>
      <c r="N2144" t="s">
        <v>24</v>
      </c>
      <c r="O2144" s="1">
        <v>42219</v>
      </c>
      <c r="P2144">
        <v>1160000</v>
      </c>
      <c r="Q2144">
        <v>1575</v>
      </c>
      <c r="R2144" t="s">
        <v>116</v>
      </c>
      <c r="S2144">
        <v>10</v>
      </c>
      <c r="T2144">
        <v>1</v>
      </c>
    </row>
    <row r="2145" spans="1:20" x14ac:dyDescent="0.2">
      <c r="A2145">
        <v>6124010</v>
      </c>
      <c r="B2145">
        <v>94134</v>
      </c>
      <c r="C2145">
        <v>3</v>
      </c>
      <c r="D2145" s="1">
        <v>42234</v>
      </c>
      <c r="E2145" s="2">
        <v>0.46339120370370374</v>
      </c>
      <c r="F2145">
        <v>37.722343000000002</v>
      </c>
      <c r="G2145" s="1">
        <v>42192</v>
      </c>
      <c r="H2145" s="1" t="str">
        <f t="shared" si="66"/>
        <v>2015</v>
      </c>
      <c r="I2145" s="1" t="s">
        <v>1704</v>
      </c>
      <c r="J2145" s="1" t="str">
        <f t="shared" si="67"/>
        <v>2015Q3</v>
      </c>
      <c r="K2145" s="1" t="s">
        <v>1718</v>
      </c>
      <c r="L2145">
        <v>699888</v>
      </c>
      <c r="M2145">
        <v>-122.40424299999999</v>
      </c>
      <c r="N2145" t="s">
        <v>24</v>
      </c>
      <c r="O2145" s="1">
        <v>42228</v>
      </c>
      <c r="P2145">
        <v>810888</v>
      </c>
      <c r="Q2145">
        <v>1228</v>
      </c>
      <c r="R2145" t="s">
        <v>116</v>
      </c>
      <c r="S2145">
        <v>10</v>
      </c>
      <c r="T2145">
        <v>1</v>
      </c>
    </row>
    <row r="2146" spans="1:20" x14ac:dyDescent="0.2">
      <c r="A2146" t="s">
        <v>391</v>
      </c>
      <c r="B2146">
        <v>94134</v>
      </c>
      <c r="C2146">
        <v>3</v>
      </c>
      <c r="D2146" s="1">
        <v>42234</v>
      </c>
      <c r="E2146" s="2">
        <v>0.93648148148148147</v>
      </c>
      <c r="F2146">
        <v>37.726025</v>
      </c>
      <c r="G2146" s="1">
        <v>42165</v>
      </c>
      <c r="H2146" s="1" t="str">
        <f t="shared" si="66"/>
        <v>2015</v>
      </c>
      <c r="I2146" s="1" t="s">
        <v>1704</v>
      </c>
      <c r="J2146" s="1" t="str">
        <f t="shared" si="67"/>
        <v>2015Q2</v>
      </c>
      <c r="K2146" s="1" t="s">
        <v>1717</v>
      </c>
      <c r="L2146">
        <v>658000</v>
      </c>
      <c r="M2146">
        <v>-122.421234</v>
      </c>
      <c r="N2146" t="s">
        <v>24</v>
      </c>
      <c r="O2146" s="1">
        <v>42234</v>
      </c>
      <c r="P2146">
        <v>740000</v>
      </c>
      <c r="Q2146">
        <v>1112</v>
      </c>
      <c r="R2146" t="s">
        <v>116</v>
      </c>
      <c r="S2146">
        <v>10</v>
      </c>
      <c r="T2146">
        <v>2</v>
      </c>
    </row>
    <row r="2147" spans="1:20" x14ac:dyDescent="0.2">
      <c r="A2147">
        <v>6119017</v>
      </c>
      <c r="B2147">
        <v>94134</v>
      </c>
      <c r="C2147">
        <v>2</v>
      </c>
      <c r="D2147" s="1">
        <v>42241</v>
      </c>
      <c r="E2147" s="2">
        <v>0.6605671296296296</v>
      </c>
      <c r="F2147">
        <v>37.724288999999999</v>
      </c>
      <c r="G2147" s="1">
        <v>42220</v>
      </c>
      <c r="H2147" s="1" t="str">
        <f t="shared" si="66"/>
        <v>2015</v>
      </c>
      <c r="I2147" s="1" t="s">
        <v>1704</v>
      </c>
      <c r="J2147" s="1" t="str">
        <f t="shared" si="67"/>
        <v>2015Q3</v>
      </c>
      <c r="K2147" s="1" t="s">
        <v>1718</v>
      </c>
      <c r="L2147">
        <v>609000</v>
      </c>
      <c r="M2147">
        <v>-122.405342</v>
      </c>
      <c r="N2147" t="s">
        <v>24</v>
      </c>
      <c r="O2147" s="1">
        <v>42240</v>
      </c>
      <c r="P2147">
        <v>750000</v>
      </c>
      <c r="Q2147">
        <v>1000</v>
      </c>
      <c r="R2147" t="s">
        <v>116</v>
      </c>
      <c r="S2147">
        <v>10</v>
      </c>
      <c r="T2147">
        <v>1</v>
      </c>
    </row>
    <row r="2148" spans="1:20" x14ac:dyDescent="0.2">
      <c r="A2148">
        <v>5992009</v>
      </c>
      <c r="B2148">
        <v>94134</v>
      </c>
      <c r="C2148">
        <v>2</v>
      </c>
      <c r="D2148" s="1">
        <v>42248</v>
      </c>
      <c r="E2148" s="2">
        <v>0.7143518518518519</v>
      </c>
      <c r="F2148">
        <v>37.725276999999998</v>
      </c>
      <c r="G2148" s="1">
        <v>42216</v>
      </c>
      <c r="H2148" s="1" t="str">
        <f t="shared" si="66"/>
        <v>2015</v>
      </c>
      <c r="I2148" s="1" t="s">
        <v>1704</v>
      </c>
      <c r="J2148" s="1" t="str">
        <f t="shared" si="67"/>
        <v>2015Q3</v>
      </c>
      <c r="K2148" s="1" t="s">
        <v>1718</v>
      </c>
      <c r="L2148">
        <v>738000</v>
      </c>
      <c r="M2148">
        <v>-122.41471900000001</v>
      </c>
      <c r="N2148" t="s">
        <v>24</v>
      </c>
      <c r="O2148" s="1">
        <v>42241</v>
      </c>
      <c r="P2148">
        <v>910000</v>
      </c>
      <c r="Q2148">
        <v>1300</v>
      </c>
      <c r="R2148" t="s">
        <v>116</v>
      </c>
      <c r="S2148">
        <v>10</v>
      </c>
      <c r="T2148">
        <v>1</v>
      </c>
    </row>
    <row r="2149" spans="1:20" x14ac:dyDescent="0.2">
      <c r="A2149">
        <v>5964004</v>
      </c>
      <c r="B2149">
        <v>94134</v>
      </c>
      <c r="C2149">
        <v>2</v>
      </c>
      <c r="D2149" s="1">
        <v>42247</v>
      </c>
      <c r="E2149" s="2">
        <v>0.59293981481481484</v>
      </c>
      <c r="F2149">
        <v>37.725025000000002</v>
      </c>
      <c r="G2149" s="1">
        <v>42146</v>
      </c>
      <c r="H2149" s="1" t="str">
        <f t="shared" si="66"/>
        <v>2015</v>
      </c>
      <c r="I2149" s="1" t="s">
        <v>1704</v>
      </c>
      <c r="J2149" s="1" t="str">
        <f t="shared" si="67"/>
        <v>2015Q2</v>
      </c>
      <c r="K2149" s="1" t="s">
        <v>1717</v>
      </c>
      <c r="L2149">
        <v>599950</v>
      </c>
      <c r="M2149">
        <v>-122.42247</v>
      </c>
      <c r="N2149" t="s">
        <v>24</v>
      </c>
      <c r="O2149" s="1">
        <v>42243</v>
      </c>
      <c r="P2149">
        <v>725000</v>
      </c>
      <c r="Q2149">
        <v>1113</v>
      </c>
      <c r="R2149" t="s">
        <v>116</v>
      </c>
      <c r="S2149">
        <v>10</v>
      </c>
      <c r="T2149">
        <v>1</v>
      </c>
    </row>
    <row r="2150" spans="1:20" x14ac:dyDescent="0.2">
      <c r="A2150">
        <v>5884008</v>
      </c>
      <c r="B2150">
        <v>94134</v>
      </c>
      <c r="C2150">
        <v>3</v>
      </c>
      <c r="D2150" s="1">
        <v>42244</v>
      </c>
      <c r="E2150" s="2">
        <v>0.57309027777777777</v>
      </c>
      <c r="F2150">
        <v>37.730865000000001</v>
      </c>
      <c r="G2150" s="1">
        <v>42181</v>
      </c>
      <c r="H2150" s="1" t="str">
        <f t="shared" si="66"/>
        <v>2015</v>
      </c>
      <c r="I2150" s="1" t="s">
        <v>1704</v>
      </c>
      <c r="J2150" s="1" t="str">
        <f t="shared" si="67"/>
        <v>2015Q2</v>
      </c>
      <c r="K2150" s="1" t="s">
        <v>1717</v>
      </c>
      <c r="L2150">
        <v>788888</v>
      </c>
      <c r="M2150">
        <v>-122.411255</v>
      </c>
      <c r="N2150" t="s">
        <v>24</v>
      </c>
      <c r="O2150" s="1">
        <v>42243</v>
      </c>
      <c r="P2150">
        <v>755000</v>
      </c>
      <c r="Q2150">
        <v>1476</v>
      </c>
      <c r="R2150" t="s">
        <v>116</v>
      </c>
      <c r="S2150">
        <v>10</v>
      </c>
      <c r="T2150">
        <v>1</v>
      </c>
    </row>
    <row r="2151" spans="1:20" x14ac:dyDescent="0.2">
      <c r="A2151">
        <v>6053024</v>
      </c>
      <c r="B2151">
        <v>94134</v>
      </c>
      <c r="C2151">
        <v>3</v>
      </c>
      <c r="D2151" s="1">
        <v>42248</v>
      </c>
      <c r="E2151" s="2">
        <v>0.65498842592592588</v>
      </c>
      <c r="F2151">
        <v>37.724395999999999</v>
      </c>
      <c r="G2151" s="1">
        <v>42177</v>
      </c>
      <c r="H2151" s="1" t="str">
        <f t="shared" si="66"/>
        <v>2015</v>
      </c>
      <c r="I2151" s="1" t="s">
        <v>1704</v>
      </c>
      <c r="J2151" s="1" t="str">
        <f t="shared" si="67"/>
        <v>2015Q2</v>
      </c>
      <c r="K2151" s="1" t="s">
        <v>1717</v>
      </c>
      <c r="L2151">
        <v>928000</v>
      </c>
      <c r="M2151">
        <v>-122.407402</v>
      </c>
      <c r="N2151" t="s">
        <v>24</v>
      </c>
      <c r="O2151" s="1">
        <v>42244</v>
      </c>
      <c r="P2151">
        <v>930000</v>
      </c>
      <c r="Q2151">
        <v>1500</v>
      </c>
      <c r="R2151" t="s">
        <v>116</v>
      </c>
      <c r="S2151">
        <v>10</v>
      </c>
      <c r="T2151">
        <v>2</v>
      </c>
    </row>
    <row r="2152" spans="1:20" x14ac:dyDescent="0.2">
      <c r="A2152">
        <v>5939007</v>
      </c>
      <c r="B2152">
        <v>94134</v>
      </c>
      <c r="C2152">
        <v>5</v>
      </c>
      <c r="D2152" s="1">
        <v>42248</v>
      </c>
      <c r="E2152" s="2">
        <v>0.47625000000000001</v>
      </c>
      <c r="F2152">
        <v>37.726616</v>
      </c>
      <c r="G2152" s="1">
        <v>42202</v>
      </c>
      <c r="H2152" s="1" t="str">
        <f t="shared" si="66"/>
        <v>2015</v>
      </c>
      <c r="I2152" s="1" t="s">
        <v>1704</v>
      </c>
      <c r="J2152" s="1" t="str">
        <f t="shared" si="67"/>
        <v>2015Q3</v>
      </c>
      <c r="K2152" s="1" t="s">
        <v>1718</v>
      </c>
      <c r="L2152">
        <v>999000</v>
      </c>
      <c r="M2152">
        <v>-122.41924299999999</v>
      </c>
      <c r="N2152" t="s">
        <v>24</v>
      </c>
      <c r="O2152" s="1">
        <v>42247</v>
      </c>
      <c r="P2152">
        <v>1200000</v>
      </c>
      <c r="Q2152">
        <v>1848</v>
      </c>
      <c r="R2152" t="s">
        <v>116</v>
      </c>
      <c r="S2152">
        <v>10</v>
      </c>
      <c r="T2152">
        <v>4</v>
      </c>
    </row>
    <row r="2153" spans="1:20" x14ac:dyDescent="0.2">
      <c r="A2153">
        <v>5931015</v>
      </c>
      <c r="B2153">
        <v>94134</v>
      </c>
      <c r="C2153">
        <v>4</v>
      </c>
      <c r="D2153" s="1">
        <v>42260</v>
      </c>
      <c r="E2153" s="2">
        <v>0.41600694444444447</v>
      </c>
      <c r="F2153">
        <v>37.728499999999997</v>
      </c>
      <c r="G2153" s="1">
        <v>42228</v>
      </c>
      <c r="H2153" s="1" t="str">
        <f t="shared" si="66"/>
        <v>2015</v>
      </c>
      <c r="I2153" s="1" t="s">
        <v>1704</v>
      </c>
      <c r="J2153" s="1" t="str">
        <f t="shared" si="67"/>
        <v>2015Q3</v>
      </c>
      <c r="K2153" s="1" t="s">
        <v>1718</v>
      </c>
      <c r="L2153">
        <v>749000</v>
      </c>
      <c r="M2153">
        <v>-122.41134599999999</v>
      </c>
      <c r="N2153" t="s">
        <v>24</v>
      </c>
      <c r="O2153" s="1">
        <v>42258</v>
      </c>
      <c r="P2153">
        <v>1008000</v>
      </c>
      <c r="R2153" t="s">
        <v>116</v>
      </c>
      <c r="S2153">
        <v>10</v>
      </c>
      <c r="T2153">
        <v>1</v>
      </c>
    </row>
    <row r="2154" spans="1:20" x14ac:dyDescent="0.2">
      <c r="A2154" t="s">
        <v>448</v>
      </c>
      <c r="B2154">
        <v>94134</v>
      </c>
      <c r="C2154">
        <v>3</v>
      </c>
      <c r="D2154" s="1">
        <v>42270</v>
      </c>
      <c r="E2154" s="2">
        <v>0.62831018518518522</v>
      </c>
      <c r="F2154">
        <v>37.725650999999999</v>
      </c>
      <c r="G2154" s="1">
        <v>42217</v>
      </c>
      <c r="H2154" s="1" t="str">
        <f t="shared" si="66"/>
        <v>2015</v>
      </c>
      <c r="I2154" s="1" t="s">
        <v>1704</v>
      </c>
      <c r="J2154" s="1" t="str">
        <f t="shared" si="67"/>
        <v>2015Q3</v>
      </c>
      <c r="K2154" s="1" t="s">
        <v>1718</v>
      </c>
      <c r="L2154">
        <v>899000</v>
      </c>
      <c r="M2154">
        <v>-122.419518</v>
      </c>
      <c r="N2154" t="s">
        <v>24</v>
      </c>
      <c r="O2154" s="1">
        <v>42270</v>
      </c>
      <c r="P2154">
        <v>918000</v>
      </c>
      <c r="Q2154">
        <v>1917</v>
      </c>
      <c r="R2154" t="s">
        <v>116</v>
      </c>
      <c r="S2154">
        <v>10</v>
      </c>
      <c r="T2154">
        <v>2.5</v>
      </c>
    </row>
    <row r="2155" spans="1:20" x14ac:dyDescent="0.2">
      <c r="A2155">
        <v>5987038</v>
      </c>
      <c r="B2155">
        <v>94134</v>
      </c>
      <c r="C2155">
        <v>3</v>
      </c>
      <c r="D2155" s="1">
        <v>42313</v>
      </c>
      <c r="E2155" s="2">
        <v>0.47415509259259259</v>
      </c>
      <c r="F2155">
        <v>37.726402</v>
      </c>
      <c r="G2155" s="1">
        <v>42212</v>
      </c>
      <c r="H2155" s="1" t="str">
        <f t="shared" si="66"/>
        <v>2015</v>
      </c>
      <c r="I2155" s="1" t="s">
        <v>1704</v>
      </c>
      <c r="J2155" s="1" t="str">
        <f t="shared" si="67"/>
        <v>2015Q3</v>
      </c>
      <c r="K2155" s="1" t="s">
        <v>1718</v>
      </c>
      <c r="L2155">
        <v>899800</v>
      </c>
      <c r="M2155">
        <v>-122.409477</v>
      </c>
      <c r="N2155" t="s">
        <v>24</v>
      </c>
      <c r="O2155" s="1">
        <v>42291</v>
      </c>
      <c r="P2155">
        <v>915000</v>
      </c>
      <c r="Q2155">
        <v>1850</v>
      </c>
      <c r="R2155" t="s">
        <v>116</v>
      </c>
      <c r="S2155">
        <v>10</v>
      </c>
      <c r="T2155">
        <v>3</v>
      </c>
    </row>
    <row r="2156" spans="1:20" x14ac:dyDescent="0.2">
      <c r="A2156">
        <v>5965034</v>
      </c>
      <c r="B2156">
        <v>94134</v>
      </c>
      <c r="C2156">
        <v>3</v>
      </c>
      <c r="D2156" s="1">
        <v>42292</v>
      </c>
      <c r="E2156" s="2">
        <v>0.37729166666666664</v>
      </c>
      <c r="F2156">
        <v>37.725341999999998</v>
      </c>
      <c r="G2156" s="1">
        <v>42254</v>
      </c>
      <c r="H2156" s="1" t="str">
        <f t="shared" si="66"/>
        <v>2015</v>
      </c>
      <c r="I2156" s="1" t="s">
        <v>1704</v>
      </c>
      <c r="J2156" s="1" t="str">
        <f t="shared" si="67"/>
        <v>2015Q3</v>
      </c>
      <c r="K2156" s="1" t="s">
        <v>1718</v>
      </c>
      <c r="L2156">
        <v>799888</v>
      </c>
      <c r="M2156">
        <v>-122.42208100000001</v>
      </c>
      <c r="N2156" t="s">
        <v>24</v>
      </c>
      <c r="O2156" s="1">
        <v>42291</v>
      </c>
      <c r="P2156">
        <v>920000</v>
      </c>
      <c r="Q2156">
        <v>1299</v>
      </c>
      <c r="R2156" t="s">
        <v>116</v>
      </c>
      <c r="S2156">
        <v>10</v>
      </c>
      <c r="T2156">
        <v>2</v>
      </c>
    </row>
    <row r="2157" spans="1:20" x14ac:dyDescent="0.2">
      <c r="A2157">
        <v>6038023</v>
      </c>
      <c r="B2157">
        <v>94134</v>
      </c>
      <c r="C2157">
        <v>2</v>
      </c>
      <c r="D2157" s="1">
        <v>42293</v>
      </c>
      <c r="E2157" s="2">
        <v>0.89238425925925924</v>
      </c>
      <c r="F2157">
        <v>37.723896000000003</v>
      </c>
      <c r="G2157" s="1">
        <v>42246</v>
      </c>
      <c r="H2157" s="1" t="str">
        <f t="shared" si="66"/>
        <v>2015</v>
      </c>
      <c r="I2157" s="1" t="s">
        <v>1704</v>
      </c>
      <c r="J2157" s="1" t="str">
        <f t="shared" si="67"/>
        <v>2015Q3</v>
      </c>
      <c r="K2157" s="1" t="s">
        <v>1718</v>
      </c>
      <c r="L2157">
        <v>738000</v>
      </c>
      <c r="M2157">
        <v>-122.41384100000001</v>
      </c>
      <c r="N2157" t="s">
        <v>24</v>
      </c>
      <c r="O2157" s="1">
        <v>42293</v>
      </c>
      <c r="P2157">
        <v>800000</v>
      </c>
      <c r="Q2157">
        <v>1300</v>
      </c>
      <c r="R2157" t="s">
        <v>116</v>
      </c>
      <c r="S2157">
        <v>10</v>
      </c>
      <c r="T2157">
        <v>2</v>
      </c>
    </row>
    <row r="2158" spans="1:20" x14ac:dyDescent="0.2">
      <c r="A2158" t="s">
        <v>491</v>
      </c>
      <c r="B2158">
        <v>94134</v>
      </c>
      <c r="C2158">
        <v>2</v>
      </c>
      <c r="D2158" s="1">
        <v>42301</v>
      </c>
      <c r="E2158" s="2">
        <v>0.51842592592592596</v>
      </c>
      <c r="F2158">
        <v>37.725085999999997</v>
      </c>
      <c r="G2158" s="1">
        <v>42250</v>
      </c>
      <c r="H2158" s="1" t="str">
        <f t="shared" si="66"/>
        <v>2015</v>
      </c>
      <c r="I2158" s="1" t="s">
        <v>1704</v>
      </c>
      <c r="J2158" s="1" t="str">
        <f t="shared" si="67"/>
        <v>2015Q3</v>
      </c>
      <c r="K2158" s="1" t="s">
        <v>1718</v>
      </c>
      <c r="L2158">
        <v>599000</v>
      </c>
      <c r="M2158">
        <v>-122.419174</v>
      </c>
      <c r="N2158" t="s">
        <v>24</v>
      </c>
      <c r="O2158" s="1">
        <v>42300</v>
      </c>
      <c r="P2158">
        <v>675000</v>
      </c>
      <c r="Q2158">
        <v>985</v>
      </c>
      <c r="R2158" t="s">
        <v>116</v>
      </c>
      <c r="S2158">
        <v>10</v>
      </c>
      <c r="T2158">
        <v>1</v>
      </c>
    </row>
    <row r="2159" spans="1:20" x14ac:dyDescent="0.2">
      <c r="A2159">
        <v>5933027</v>
      </c>
      <c r="B2159">
        <v>94134</v>
      </c>
      <c r="C2159">
        <v>2</v>
      </c>
      <c r="D2159" s="1">
        <v>42306</v>
      </c>
      <c r="E2159" s="2">
        <v>0.75824074074074066</v>
      </c>
      <c r="F2159">
        <v>37.728484999999999</v>
      </c>
      <c r="G2159" s="1">
        <v>42264</v>
      </c>
      <c r="H2159" s="1" t="str">
        <f t="shared" si="66"/>
        <v>2015</v>
      </c>
      <c r="I2159" s="1" t="s">
        <v>1704</v>
      </c>
      <c r="J2159" s="1" t="str">
        <f t="shared" si="67"/>
        <v>2015Q3</v>
      </c>
      <c r="K2159" s="1" t="s">
        <v>1718</v>
      </c>
      <c r="L2159">
        <v>749000</v>
      </c>
      <c r="M2159">
        <v>-122.413467</v>
      </c>
      <c r="N2159" t="s">
        <v>24</v>
      </c>
      <c r="O2159" s="1">
        <v>42306</v>
      </c>
      <c r="P2159">
        <v>900000</v>
      </c>
      <c r="Q2159">
        <v>1300</v>
      </c>
      <c r="R2159" t="s">
        <v>116</v>
      </c>
      <c r="S2159">
        <v>10</v>
      </c>
      <c r="T2159">
        <v>1.5</v>
      </c>
    </row>
    <row r="2160" spans="1:20" x14ac:dyDescent="0.2">
      <c r="A2160">
        <v>5860042</v>
      </c>
      <c r="B2160">
        <v>94134</v>
      </c>
      <c r="C2160">
        <v>2</v>
      </c>
      <c r="D2160" s="1">
        <v>42320</v>
      </c>
      <c r="E2160" s="2">
        <v>0.67521990740740734</v>
      </c>
      <c r="F2160">
        <v>37.732272999999999</v>
      </c>
      <c r="G2160" s="1">
        <v>42256</v>
      </c>
      <c r="H2160" s="1" t="str">
        <f t="shared" si="66"/>
        <v>2015</v>
      </c>
      <c r="I2160" s="1" t="s">
        <v>1704</v>
      </c>
      <c r="J2160" s="1" t="str">
        <f t="shared" si="67"/>
        <v>2015Q3</v>
      </c>
      <c r="K2160" s="1" t="s">
        <v>1718</v>
      </c>
      <c r="L2160">
        <v>650000</v>
      </c>
      <c r="M2160">
        <v>-122.411644</v>
      </c>
      <c r="N2160" t="s">
        <v>24</v>
      </c>
      <c r="O2160" s="1">
        <v>42307</v>
      </c>
      <c r="P2160">
        <v>650000</v>
      </c>
      <c r="Q2160">
        <v>1050</v>
      </c>
      <c r="R2160" t="s">
        <v>116</v>
      </c>
      <c r="S2160">
        <v>10</v>
      </c>
      <c r="T2160">
        <v>1</v>
      </c>
    </row>
    <row r="2161" spans="1:20" x14ac:dyDescent="0.2">
      <c r="A2161">
        <v>6130030</v>
      </c>
      <c r="B2161">
        <v>94134</v>
      </c>
      <c r="C2161">
        <v>2</v>
      </c>
      <c r="D2161" s="1">
        <v>42309</v>
      </c>
      <c r="E2161" s="2">
        <v>0.35783564814814817</v>
      </c>
      <c r="F2161">
        <v>37.721488999999998</v>
      </c>
      <c r="G2161" s="1">
        <v>42272</v>
      </c>
      <c r="H2161" s="1" t="str">
        <f t="shared" si="66"/>
        <v>2015</v>
      </c>
      <c r="I2161" s="1" t="s">
        <v>1704</v>
      </c>
      <c r="J2161" s="1" t="str">
        <f t="shared" si="67"/>
        <v>2015Q3</v>
      </c>
      <c r="K2161" s="1" t="s">
        <v>1718</v>
      </c>
      <c r="L2161">
        <v>699000</v>
      </c>
      <c r="M2161">
        <v>-122.410957</v>
      </c>
      <c r="N2161" t="s">
        <v>24</v>
      </c>
      <c r="O2161" s="1">
        <v>42307</v>
      </c>
      <c r="P2161">
        <v>850000</v>
      </c>
      <c r="Q2161">
        <v>837</v>
      </c>
      <c r="R2161" t="s">
        <v>116</v>
      </c>
      <c r="S2161">
        <v>10</v>
      </c>
      <c r="T2161">
        <v>1</v>
      </c>
    </row>
    <row r="2162" spans="1:20" x14ac:dyDescent="0.2">
      <c r="A2162">
        <v>6045015</v>
      </c>
      <c r="B2162">
        <v>94134</v>
      </c>
      <c r="C2162">
        <v>2</v>
      </c>
      <c r="D2162" s="1">
        <v>42311</v>
      </c>
      <c r="E2162" s="2">
        <v>0.63063657407407414</v>
      </c>
      <c r="F2162">
        <v>37.726520999999998</v>
      </c>
      <c r="G2162" s="1">
        <v>42292</v>
      </c>
      <c r="H2162" s="1" t="str">
        <f t="shared" si="66"/>
        <v>2015</v>
      </c>
      <c r="I2162" s="1" t="s">
        <v>1704</v>
      </c>
      <c r="J2162" s="1" t="str">
        <f t="shared" si="67"/>
        <v>2015Q4</v>
      </c>
      <c r="K2162" s="1" t="s">
        <v>1719</v>
      </c>
      <c r="L2162">
        <v>799000</v>
      </c>
      <c r="M2162">
        <v>-122.407028</v>
      </c>
      <c r="N2162" t="s">
        <v>24</v>
      </c>
      <c r="O2162" s="1">
        <v>42311</v>
      </c>
      <c r="P2162">
        <v>870000</v>
      </c>
      <c r="Q2162">
        <v>1100</v>
      </c>
      <c r="R2162" t="s">
        <v>116</v>
      </c>
      <c r="S2162">
        <v>10</v>
      </c>
      <c r="T2162">
        <v>1</v>
      </c>
    </row>
    <row r="2163" spans="1:20" x14ac:dyDescent="0.2">
      <c r="A2163">
        <v>5881013</v>
      </c>
      <c r="B2163">
        <v>94134</v>
      </c>
      <c r="C2163">
        <v>3</v>
      </c>
      <c r="D2163" s="1">
        <v>42382</v>
      </c>
      <c r="E2163" s="2">
        <v>0.65892361111111108</v>
      </c>
      <c r="F2163">
        <v>37.732501999999997</v>
      </c>
      <c r="G2163" s="1">
        <v>42272</v>
      </c>
      <c r="H2163" s="1" t="str">
        <f t="shared" si="66"/>
        <v>2015</v>
      </c>
      <c r="I2163" s="1" t="s">
        <v>1704</v>
      </c>
      <c r="J2163" s="1" t="str">
        <f t="shared" si="67"/>
        <v>2015Q3</v>
      </c>
      <c r="K2163" s="1" t="s">
        <v>1718</v>
      </c>
      <c r="L2163">
        <v>799000</v>
      </c>
      <c r="M2163">
        <v>-122.406769</v>
      </c>
      <c r="N2163" t="s">
        <v>24</v>
      </c>
      <c r="O2163" s="1">
        <v>42312</v>
      </c>
      <c r="P2163">
        <v>750000</v>
      </c>
      <c r="Q2163">
        <v>1339</v>
      </c>
      <c r="R2163" t="s">
        <v>116</v>
      </c>
      <c r="S2163">
        <v>10</v>
      </c>
      <c r="T2163">
        <v>1</v>
      </c>
    </row>
    <row r="2164" spans="1:20" x14ac:dyDescent="0.2">
      <c r="A2164">
        <v>5928020</v>
      </c>
      <c r="B2164">
        <v>94131</v>
      </c>
      <c r="C2164">
        <v>2</v>
      </c>
      <c r="D2164" s="1">
        <v>42340</v>
      </c>
      <c r="E2164" s="2">
        <v>0.57616898148148155</v>
      </c>
      <c r="F2164">
        <v>37.729579999999999</v>
      </c>
      <c r="G2164" s="1">
        <v>42282</v>
      </c>
      <c r="H2164" s="1" t="str">
        <f t="shared" si="66"/>
        <v>2015</v>
      </c>
      <c r="I2164" s="1" t="s">
        <v>1704</v>
      </c>
      <c r="J2164" s="1" t="str">
        <f t="shared" si="67"/>
        <v>2015Q4</v>
      </c>
      <c r="K2164" s="1" t="s">
        <v>1719</v>
      </c>
      <c r="L2164">
        <v>850000</v>
      </c>
      <c r="M2164">
        <v>-122.408463</v>
      </c>
      <c r="N2164" t="s">
        <v>24</v>
      </c>
      <c r="O2164" s="1">
        <v>42321</v>
      </c>
      <c r="P2164">
        <v>975000</v>
      </c>
      <c r="Q2164">
        <v>1550</v>
      </c>
      <c r="R2164" t="s">
        <v>116</v>
      </c>
      <c r="S2164">
        <v>10</v>
      </c>
      <c r="T2164">
        <v>1</v>
      </c>
    </row>
    <row r="2165" spans="1:20" x14ac:dyDescent="0.2">
      <c r="A2165">
        <v>6129009</v>
      </c>
      <c r="B2165">
        <v>94134</v>
      </c>
      <c r="C2165">
        <v>3</v>
      </c>
      <c r="D2165" s="1">
        <v>42329</v>
      </c>
      <c r="E2165" s="2">
        <v>0.41465277777777776</v>
      </c>
      <c r="F2165">
        <v>37.721519000000001</v>
      </c>
      <c r="G2165" s="1">
        <v>42271</v>
      </c>
      <c r="H2165" s="1" t="str">
        <f t="shared" si="66"/>
        <v>2015</v>
      </c>
      <c r="I2165" s="1" t="s">
        <v>1704</v>
      </c>
      <c r="J2165" s="1" t="str">
        <f t="shared" si="67"/>
        <v>2015Q3</v>
      </c>
      <c r="K2165" s="1" t="s">
        <v>1718</v>
      </c>
      <c r="L2165">
        <v>725000</v>
      </c>
      <c r="M2165">
        <v>-122.40904999999999</v>
      </c>
      <c r="N2165" t="s">
        <v>24</v>
      </c>
      <c r="O2165" s="1">
        <v>42324</v>
      </c>
      <c r="P2165">
        <v>770000</v>
      </c>
      <c r="Q2165">
        <v>924</v>
      </c>
      <c r="R2165" t="s">
        <v>116</v>
      </c>
      <c r="S2165">
        <v>10</v>
      </c>
      <c r="T2165">
        <v>1</v>
      </c>
    </row>
    <row r="2166" spans="1:20" x14ac:dyDescent="0.2">
      <c r="A2166">
        <v>5874020</v>
      </c>
      <c r="B2166">
        <v>94134</v>
      </c>
      <c r="C2166">
        <v>2</v>
      </c>
      <c r="D2166" s="1">
        <v>42345</v>
      </c>
      <c r="E2166" s="2">
        <v>0.73399305555555561</v>
      </c>
      <c r="F2166">
        <v>37.729916000000003</v>
      </c>
      <c r="G2166" s="1">
        <v>42249</v>
      </c>
      <c r="H2166" s="1" t="str">
        <f t="shared" si="66"/>
        <v>2015</v>
      </c>
      <c r="I2166" s="1" t="s">
        <v>1704</v>
      </c>
      <c r="J2166" s="1" t="str">
        <f t="shared" si="67"/>
        <v>2015Q3</v>
      </c>
      <c r="K2166" s="1" t="s">
        <v>1718</v>
      </c>
      <c r="L2166">
        <v>975000</v>
      </c>
      <c r="M2166">
        <v>-122.414497</v>
      </c>
      <c r="N2166" t="s">
        <v>24</v>
      </c>
      <c r="O2166" s="1">
        <v>42340</v>
      </c>
      <c r="P2166">
        <v>1038000</v>
      </c>
      <c r="Q2166">
        <v>1655</v>
      </c>
      <c r="R2166" t="s">
        <v>116</v>
      </c>
      <c r="S2166">
        <v>10</v>
      </c>
      <c r="T2166">
        <v>1</v>
      </c>
    </row>
    <row r="2167" spans="1:20" x14ac:dyDescent="0.2">
      <c r="A2167">
        <v>5965006</v>
      </c>
      <c r="B2167">
        <v>94134</v>
      </c>
      <c r="C2167">
        <v>3</v>
      </c>
      <c r="D2167" s="1">
        <v>42346</v>
      </c>
      <c r="E2167" s="2">
        <v>0.42835648148148148</v>
      </c>
      <c r="F2167">
        <v>37.725079000000001</v>
      </c>
      <c r="G2167" s="1">
        <v>42264</v>
      </c>
      <c r="H2167" s="1" t="str">
        <f t="shared" si="66"/>
        <v>2015</v>
      </c>
      <c r="I2167" s="1" t="s">
        <v>1704</v>
      </c>
      <c r="J2167" s="1" t="str">
        <f t="shared" si="67"/>
        <v>2015Q3</v>
      </c>
      <c r="K2167" s="1" t="s">
        <v>1718</v>
      </c>
      <c r="L2167">
        <v>899000</v>
      </c>
      <c r="M2167">
        <v>-122.42144</v>
      </c>
      <c r="N2167" t="s">
        <v>24</v>
      </c>
      <c r="O2167" s="1">
        <v>42345</v>
      </c>
      <c r="P2167">
        <v>950000</v>
      </c>
      <c r="Q2167">
        <v>1435</v>
      </c>
      <c r="R2167" t="s">
        <v>116</v>
      </c>
      <c r="S2167">
        <v>10</v>
      </c>
      <c r="T2167">
        <v>1</v>
      </c>
    </row>
    <row r="2168" spans="1:20" x14ac:dyDescent="0.2">
      <c r="A2168" t="s">
        <v>571</v>
      </c>
      <c r="B2168">
        <v>94134</v>
      </c>
      <c r="C2168">
        <v>1</v>
      </c>
      <c r="D2168" s="1">
        <v>42423</v>
      </c>
      <c r="E2168" s="2">
        <v>0.89687499999999998</v>
      </c>
      <c r="F2168">
        <v>37.728073000000002</v>
      </c>
      <c r="G2168" s="1">
        <v>42302</v>
      </c>
      <c r="H2168" s="1" t="str">
        <f t="shared" si="66"/>
        <v>2015</v>
      </c>
      <c r="I2168" s="1" t="s">
        <v>1704</v>
      </c>
      <c r="J2168" s="1" t="str">
        <f t="shared" si="67"/>
        <v>2015Q4</v>
      </c>
      <c r="K2168" s="1" t="s">
        <v>1719</v>
      </c>
      <c r="L2168">
        <v>599000</v>
      </c>
      <c r="M2168">
        <v>-122.422729</v>
      </c>
      <c r="N2168" t="s">
        <v>24</v>
      </c>
      <c r="O2168" s="1">
        <v>42347</v>
      </c>
      <c r="P2168">
        <v>710000</v>
      </c>
      <c r="Q2168">
        <v>890</v>
      </c>
      <c r="R2168" t="s">
        <v>116</v>
      </c>
      <c r="S2168">
        <v>10</v>
      </c>
      <c r="T2168">
        <v>1</v>
      </c>
    </row>
    <row r="2169" spans="1:20" x14ac:dyDescent="0.2">
      <c r="A2169">
        <v>5862021</v>
      </c>
      <c r="B2169">
        <v>94134</v>
      </c>
      <c r="C2169">
        <v>2</v>
      </c>
      <c r="D2169" s="1">
        <v>42360</v>
      </c>
      <c r="E2169" s="2">
        <v>0.43170138888888893</v>
      </c>
      <c r="F2169">
        <v>37.730426999999999</v>
      </c>
      <c r="G2169" s="1">
        <v>42249</v>
      </c>
      <c r="H2169" s="1" t="str">
        <f t="shared" si="66"/>
        <v>2015</v>
      </c>
      <c r="I2169" s="1" t="s">
        <v>1704</v>
      </c>
      <c r="J2169" s="1" t="str">
        <f t="shared" si="67"/>
        <v>2015Q3</v>
      </c>
      <c r="K2169" s="1" t="s">
        <v>1718</v>
      </c>
      <c r="L2169">
        <v>629000</v>
      </c>
      <c r="M2169">
        <v>-122.41675600000001</v>
      </c>
      <c r="N2169" t="s">
        <v>24</v>
      </c>
      <c r="O2169" s="1">
        <v>42356</v>
      </c>
      <c r="P2169">
        <v>720000</v>
      </c>
      <c r="Q2169">
        <v>850</v>
      </c>
      <c r="R2169" t="s">
        <v>116</v>
      </c>
      <c r="S2169">
        <v>10</v>
      </c>
      <c r="T2169">
        <v>1</v>
      </c>
    </row>
    <row r="2170" spans="1:20" x14ac:dyDescent="0.2">
      <c r="A2170">
        <v>6051014</v>
      </c>
      <c r="B2170">
        <v>94134</v>
      </c>
      <c r="C2170">
        <v>3</v>
      </c>
      <c r="D2170" s="1">
        <v>42363</v>
      </c>
      <c r="E2170" s="2">
        <v>0.41339120370370369</v>
      </c>
      <c r="F2170">
        <v>37.725074999999997</v>
      </c>
      <c r="G2170" s="1">
        <v>42200</v>
      </c>
      <c r="H2170" s="1" t="str">
        <f t="shared" si="66"/>
        <v>2015</v>
      </c>
      <c r="I2170" s="1" t="s">
        <v>1704</v>
      </c>
      <c r="J2170" s="1" t="str">
        <f t="shared" si="67"/>
        <v>2015Q3</v>
      </c>
      <c r="K2170" s="1" t="s">
        <v>1718</v>
      </c>
      <c r="L2170">
        <v>799000</v>
      </c>
      <c r="M2170">
        <v>-122.40506000000001</v>
      </c>
      <c r="N2170" t="s">
        <v>24</v>
      </c>
      <c r="O2170" s="1">
        <v>42356</v>
      </c>
      <c r="P2170">
        <v>1000000</v>
      </c>
      <c r="Q2170">
        <v>1500</v>
      </c>
      <c r="R2170" t="s">
        <v>116</v>
      </c>
      <c r="S2170">
        <v>10</v>
      </c>
      <c r="T2170">
        <v>3</v>
      </c>
    </row>
    <row r="2171" spans="1:20" x14ac:dyDescent="0.2">
      <c r="A2171">
        <v>5926026</v>
      </c>
      <c r="B2171">
        <v>94134</v>
      </c>
      <c r="C2171">
        <v>4</v>
      </c>
      <c r="D2171" s="1">
        <v>42356</v>
      </c>
      <c r="E2171" s="2">
        <v>0.58079861111111108</v>
      </c>
      <c r="F2171">
        <v>37.730358000000003</v>
      </c>
      <c r="G2171" s="1">
        <v>42321</v>
      </c>
      <c r="H2171" s="1" t="str">
        <f t="shared" si="66"/>
        <v>2015</v>
      </c>
      <c r="I2171" s="1" t="s">
        <v>1704</v>
      </c>
      <c r="J2171" s="1" t="str">
        <f t="shared" si="67"/>
        <v>2015Q4</v>
      </c>
      <c r="K2171" s="1" t="s">
        <v>1719</v>
      </c>
      <c r="L2171">
        <v>1098000</v>
      </c>
      <c r="M2171">
        <v>-122.406593</v>
      </c>
      <c r="N2171" t="s">
        <v>24</v>
      </c>
      <c r="O2171" s="1">
        <v>42356</v>
      </c>
      <c r="P2171">
        <v>1255000</v>
      </c>
      <c r="Q2171">
        <v>2269</v>
      </c>
      <c r="R2171" t="s">
        <v>116</v>
      </c>
      <c r="S2171">
        <v>10</v>
      </c>
      <c r="T2171">
        <v>3</v>
      </c>
    </row>
    <row r="2172" spans="1:20" x14ac:dyDescent="0.2">
      <c r="A2172">
        <v>6155018</v>
      </c>
      <c r="B2172">
        <v>94134</v>
      </c>
      <c r="C2172">
        <v>3</v>
      </c>
      <c r="D2172" s="1">
        <v>42383</v>
      </c>
      <c r="E2172" s="2">
        <v>0.46118055555555554</v>
      </c>
      <c r="F2172">
        <v>37.722178999999997</v>
      </c>
      <c r="G2172" s="1">
        <v>42217</v>
      </c>
      <c r="H2172" s="1" t="str">
        <f t="shared" si="66"/>
        <v>2015</v>
      </c>
      <c r="I2172" s="1" t="s">
        <v>1704</v>
      </c>
      <c r="J2172" s="1" t="str">
        <f t="shared" si="67"/>
        <v>2015Q3</v>
      </c>
      <c r="K2172" s="1" t="s">
        <v>1718</v>
      </c>
      <c r="L2172">
        <v>720000</v>
      </c>
      <c r="M2172">
        <v>-122.403381</v>
      </c>
      <c r="N2172" t="s">
        <v>24</v>
      </c>
      <c r="O2172" s="1">
        <v>42381</v>
      </c>
      <c r="P2172">
        <v>730000</v>
      </c>
      <c r="Q2172">
        <v>1250</v>
      </c>
      <c r="R2172" t="s">
        <v>116</v>
      </c>
      <c r="S2172">
        <v>10</v>
      </c>
      <c r="T2172">
        <v>1</v>
      </c>
    </row>
    <row r="2173" spans="1:20" x14ac:dyDescent="0.2">
      <c r="A2173">
        <v>5933032</v>
      </c>
      <c r="B2173">
        <v>94134</v>
      </c>
      <c r="C2173">
        <v>3</v>
      </c>
      <c r="D2173" s="1">
        <v>42384</v>
      </c>
      <c r="E2173" s="2">
        <v>0.8696990740740741</v>
      </c>
      <c r="F2173">
        <v>37.728724999999997</v>
      </c>
      <c r="G2173" s="1">
        <v>42331</v>
      </c>
      <c r="H2173" s="1" t="str">
        <f t="shared" si="66"/>
        <v>2015</v>
      </c>
      <c r="I2173" s="1" t="s">
        <v>1704</v>
      </c>
      <c r="J2173" s="1" t="str">
        <f t="shared" si="67"/>
        <v>2015Q4</v>
      </c>
      <c r="K2173" s="1" t="s">
        <v>1719</v>
      </c>
      <c r="L2173">
        <v>899000</v>
      </c>
      <c r="M2173">
        <v>-122.413658</v>
      </c>
      <c r="N2173" t="s">
        <v>24</v>
      </c>
      <c r="O2173" s="1">
        <v>42384</v>
      </c>
      <c r="P2173">
        <v>950000</v>
      </c>
      <c r="Q2173">
        <v>1753</v>
      </c>
      <c r="R2173" t="s">
        <v>116</v>
      </c>
      <c r="S2173">
        <v>10</v>
      </c>
      <c r="T2173">
        <v>3</v>
      </c>
    </row>
    <row r="2174" spans="1:20" x14ac:dyDescent="0.2">
      <c r="A2174" t="s">
        <v>640</v>
      </c>
      <c r="B2174">
        <v>94134</v>
      </c>
      <c r="C2174">
        <v>2</v>
      </c>
      <c r="D2174" s="1">
        <v>42389</v>
      </c>
      <c r="E2174" s="2">
        <v>0.58946759259259263</v>
      </c>
      <c r="F2174">
        <v>37.730164000000002</v>
      </c>
      <c r="G2174" s="1">
        <v>42339</v>
      </c>
      <c r="H2174" s="1" t="str">
        <f t="shared" si="66"/>
        <v>2015</v>
      </c>
      <c r="I2174" s="1" t="s">
        <v>1704</v>
      </c>
      <c r="J2174" s="1" t="str">
        <f t="shared" si="67"/>
        <v>2015Q4</v>
      </c>
      <c r="K2174" s="1" t="s">
        <v>1719</v>
      </c>
      <c r="L2174">
        <v>849000</v>
      </c>
      <c r="M2174">
        <v>-122.418121</v>
      </c>
      <c r="N2174" t="s">
        <v>24</v>
      </c>
      <c r="O2174" s="1">
        <v>42389</v>
      </c>
      <c r="P2174">
        <v>910000</v>
      </c>
      <c r="Q2174">
        <v>994</v>
      </c>
      <c r="R2174" t="s">
        <v>116</v>
      </c>
      <c r="S2174">
        <v>10</v>
      </c>
      <c r="T2174">
        <v>1</v>
      </c>
    </row>
    <row r="2175" spans="1:20" x14ac:dyDescent="0.2">
      <c r="A2175">
        <v>5976029</v>
      </c>
      <c r="B2175">
        <v>94134</v>
      </c>
      <c r="C2175">
        <v>5</v>
      </c>
      <c r="D2175" s="1">
        <v>42396</v>
      </c>
      <c r="E2175" s="2">
        <v>0.57870370370370372</v>
      </c>
      <c r="F2175">
        <v>37.728423999999997</v>
      </c>
      <c r="G2175" s="1">
        <v>42313</v>
      </c>
      <c r="H2175" s="1" t="str">
        <f t="shared" si="66"/>
        <v>2015</v>
      </c>
      <c r="I2175" s="1" t="s">
        <v>1704</v>
      </c>
      <c r="J2175" s="1" t="str">
        <f t="shared" si="67"/>
        <v>2015Q4</v>
      </c>
      <c r="K2175" s="1" t="s">
        <v>1719</v>
      </c>
      <c r="L2175">
        <v>1299000</v>
      </c>
      <c r="M2175">
        <v>-122.41023300000001</v>
      </c>
      <c r="N2175" t="s">
        <v>24</v>
      </c>
      <c r="O2175" s="1">
        <v>42396</v>
      </c>
      <c r="P2175">
        <v>1150000</v>
      </c>
      <c r="Q2175">
        <v>2010</v>
      </c>
      <c r="R2175" t="s">
        <v>116</v>
      </c>
      <c r="S2175">
        <v>10</v>
      </c>
      <c r="T2175">
        <v>3</v>
      </c>
    </row>
    <row r="2176" spans="1:20" x14ac:dyDescent="0.2">
      <c r="A2176">
        <v>6037034</v>
      </c>
      <c r="B2176">
        <v>94134</v>
      </c>
      <c r="C2176">
        <v>2</v>
      </c>
      <c r="D2176" s="1">
        <v>42406</v>
      </c>
      <c r="E2176" s="2">
        <v>0.56510416666666663</v>
      </c>
      <c r="F2176">
        <v>37.724353999999998</v>
      </c>
      <c r="G2176" s="1">
        <v>42341</v>
      </c>
      <c r="H2176" s="1" t="str">
        <f t="shared" si="66"/>
        <v>2015</v>
      </c>
      <c r="I2176" s="1" t="s">
        <v>1704</v>
      </c>
      <c r="J2176" s="1" t="str">
        <f t="shared" si="67"/>
        <v>2015Q4</v>
      </c>
      <c r="K2176" s="1" t="s">
        <v>1719</v>
      </c>
      <c r="L2176">
        <v>749500</v>
      </c>
      <c r="M2176">
        <v>-122.41512299999999</v>
      </c>
      <c r="N2176" t="s">
        <v>24</v>
      </c>
      <c r="O2176" s="1">
        <v>42404</v>
      </c>
      <c r="P2176">
        <v>760000</v>
      </c>
      <c r="Q2176">
        <v>1000</v>
      </c>
      <c r="R2176" t="s">
        <v>116</v>
      </c>
      <c r="S2176">
        <v>10</v>
      </c>
      <c r="T2176">
        <v>1</v>
      </c>
    </row>
    <row r="2177" spans="1:20" x14ac:dyDescent="0.2">
      <c r="A2177">
        <v>6038024</v>
      </c>
      <c r="B2177">
        <v>94134</v>
      </c>
      <c r="C2177">
        <v>3</v>
      </c>
      <c r="D2177" s="1">
        <v>42405</v>
      </c>
      <c r="E2177" s="2">
        <v>0.52762731481481484</v>
      </c>
      <c r="F2177">
        <v>37.723961000000003</v>
      </c>
      <c r="G2177" s="1">
        <v>42330</v>
      </c>
      <c r="H2177" s="1" t="str">
        <f t="shared" si="66"/>
        <v>2015</v>
      </c>
      <c r="I2177" s="1" t="s">
        <v>1704</v>
      </c>
      <c r="J2177" s="1" t="str">
        <f t="shared" si="67"/>
        <v>2015Q4</v>
      </c>
      <c r="K2177" s="1" t="s">
        <v>1719</v>
      </c>
      <c r="L2177">
        <v>749000</v>
      </c>
      <c r="M2177">
        <v>-122.413872</v>
      </c>
      <c r="N2177" t="s">
        <v>24</v>
      </c>
      <c r="O2177" s="1">
        <v>42405</v>
      </c>
      <c r="P2177">
        <v>860000</v>
      </c>
      <c r="Q2177">
        <v>1254</v>
      </c>
      <c r="R2177" t="s">
        <v>116</v>
      </c>
      <c r="S2177">
        <v>10</v>
      </c>
      <c r="T2177">
        <v>2</v>
      </c>
    </row>
    <row r="2178" spans="1:20" x14ac:dyDescent="0.2">
      <c r="A2178">
        <v>5900019</v>
      </c>
      <c r="B2178">
        <v>94134</v>
      </c>
      <c r="C2178">
        <v>2</v>
      </c>
      <c r="D2178" s="1">
        <v>42412</v>
      </c>
      <c r="E2178" s="2">
        <v>0.71481481481481479</v>
      </c>
      <c r="F2178">
        <v>37.730915000000003</v>
      </c>
      <c r="G2178" s="1">
        <v>42369</v>
      </c>
      <c r="H2178" s="1" t="str">
        <f t="shared" ref="H2178:H2241" si="68">TEXT(G2178,"yyyy")</f>
        <v>2015</v>
      </c>
      <c r="I2178" s="1" t="s">
        <v>1704</v>
      </c>
      <c r="J2178" s="1" t="str">
        <f t="shared" ref="J2178:J2241" si="69">TEXT(G2178,"yyyy") &amp; "Q" &amp; ROUNDUP(MONTH(G2178) / 3,0)</f>
        <v>2015Q4</v>
      </c>
      <c r="K2178" s="1" t="s">
        <v>1719</v>
      </c>
      <c r="L2178">
        <v>698000</v>
      </c>
      <c r="M2178">
        <v>-122.41873200000001</v>
      </c>
      <c r="N2178" t="s">
        <v>24</v>
      </c>
      <c r="O2178" s="1">
        <v>42412</v>
      </c>
      <c r="P2178">
        <v>744000</v>
      </c>
      <c r="Q2178">
        <v>970</v>
      </c>
      <c r="R2178" t="s">
        <v>116</v>
      </c>
      <c r="S2178">
        <v>10</v>
      </c>
      <c r="T2178">
        <v>1</v>
      </c>
    </row>
    <row r="2179" spans="1:20" x14ac:dyDescent="0.2">
      <c r="A2179">
        <v>6044003</v>
      </c>
      <c r="B2179">
        <v>94134</v>
      </c>
      <c r="C2179">
        <v>5</v>
      </c>
      <c r="D2179" s="1">
        <v>42417</v>
      </c>
      <c r="E2179" s="2">
        <v>0.59606481481481477</v>
      </c>
      <c r="F2179">
        <v>37.726253999999997</v>
      </c>
      <c r="G2179" s="1">
        <v>42388</v>
      </c>
      <c r="H2179" s="1" t="str">
        <f t="shared" si="68"/>
        <v>2016</v>
      </c>
      <c r="I2179" s="1" t="s">
        <v>1705</v>
      </c>
      <c r="J2179" s="1" t="str">
        <f t="shared" si="69"/>
        <v>2016Q1</v>
      </c>
      <c r="K2179" s="1" t="s">
        <v>1720</v>
      </c>
      <c r="L2179">
        <v>779000</v>
      </c>
      <c r="M2179">
        <v>-122.407646</v>
      </c>
      <c r="N2179" t="s">
        <v>24</v>
      </c>
      <c r="O2179" s="1">
        <v>42417</v>
      </c>
      <c r="P2179">
        <v>848000</v>
      </c>
      <c r="Q2179">
        <v>1798</v>
      </c>
      <c r="R2179" t="s">
        <v>116</v>
      </c>
      <c r="S2179">
        <v>10</v>
      </c>
      <c r="T2179">
        <v>2</v>
      </c>
    </row>
    <row r="2180" spans="1:20" x14ac:dyDescent="0.2">
      <c r="A2180">
        <v>6117011</v>
      </c>
      <c r="B2180">
        <v>94134</v>
      </c>
      <c r="C2180">
        <v>2</v>
      </c>
      <c r="D2180" s="1">
        <v>42418</v>
      </c>
      <c r="E2180" s="2">
        <v>0.6871990740740741</v>
      </c>
      <c r="F2180">
        <v>37.723854000000003</v>
      </c>
      <c r="G2180" s="1">
        <v>42283</v>
      </c>
      <c r="H2180" s="1" t="str">
        <f t="shared" si="68"/>
        <v>2015</v>
      </c>
      <c r="I2180" s="1" t="s">
        <v>1704</v>
      </c>
      <c r="J2180" s="1" t="str">
        <f t="shared" si="69"/>
        <v>2015Q4</v>
      </c>
      <c r="K2180" s="1" t="s">
        <v>1719</v>
      </c>
      <c r="L2180">
        <v>799000</v>
      </c>
      <c r="M2180">
        <v>-122.40701300000001</v>
      </c>
      <c r="N2180" t="s">
        <v>24</v>
      </c>
      <c r="O2180" s="1">
        <v>42418</v>
      </c>
      <c r="P2180">
        <v>720000</v>
      </c>
      <c r="Q2180">
        <v>1250</v>
      </c>
      <c r="R2180" t="s">
        <v>116</v>
      </c>
      <c r="S2180">
        <v>10</v>
      </c>
      <c r="T2180">
        <v>1</v>
      </c>
    </row>
    <row r="2181" spans="1:20" x14ac:dyDescent="0.2">
      <c r="A2181">
        <v>6128012</v>
      </c>
      <c r="B2181">
        <v>94134</v>
      </c>
      <c r="C2181">
        <v>4</v>
      </c>
      <c r="D2181" s="1">
        <v>42564</v>
      </c>
      <c r="E2181" s="2">
        <v>0.47652777777777783</v>
      </c>
      <c r="F2181">
        <v>37.722178999999997</v>
      </c>
      <c r="G2181" s="1">
        <v>42326</v>
      </c>
      <c r="H2181" s="1" t="str">
        <f t="shared" si="68"/>
        <v>2015</v>
      </c>
      <c r="I2181" s="1" t="s">
        <v>1704</v>
      </c>
      <c r="J2181" s="1" t="str">
        <f t="shared" si="69"/>
        <v>2015Q4</v>
      </c>
      <c r="K2181" s="1" t="s">
        <v>1719</v>
      </c>
      <c r="L2181">
        <v>900000</v>
      </c>
      <c r="M2181">
        <v>-122.40873000000001</v>
      </c>
      <c r="N2181" t="s">
        <v>24</v>
      </c>
      <c r="O2181" s="1">
        <v>42429</v>
      </c>
      <c r="P2181">
        <v>855000</v>
      </c>
      <c r="Q2181">
        <v>1495</v>
      </c>
      <c r="R2181" t="s">
        <v>116</v>
      </c>
      <c r="S2181">
        <v>10</v>
      </c>
      <c r="T2181">
        <v>2.25</v>
      </c>
    </row>
    <row r="2182" spans="1:20" x14ac:dyDescent="0.2">
      <c r="A2182">
        <v>5923017</v>
      </c>
      <c r="B2182">
        <v>94134</v>
      </c>
      <c r="C2182">
        <v>2</v>
      </c>
      <c r="D2182" s="1">
        <v>42448</v>
      </c>
      <c r="E2182" s="2">
        <v>0.48778935185185185</v>
      </c>
      <c r="F2182">
        <v>37.731811999999998</v>
      </c>
      <c r="G2182" s="1">
        <v>42234</v>
      </c>
      <c r="H2182" s="1" t="str">
        <f t="shared" si="68"/>
        <v>2015</v>
      </c>
      <c r="I2182" s="1" t="s">
        <v>1704</v>
      </c>
      <c r="J2182" s="1" t="str">
        <f t="shared" si="69"/>
        <v>2015Q3</v>
      </c>
      <c r="K2182" s="1" t="s">
        <v>1718</v>
      </c>
      <c r="L2182">
        <v>775000</v>
      </c>
      <c r="M2182">
        <v>-122.406975</v>
      </c>
      <c r="N2182" t="s">
        <v>24</v>
      </c>
      <c r="O2182" s="1">
        <v>42447</v>
      </c>
      <c r="P2182">
        <v>775000</v>
      </c>
      <c r="Q2182">
        <v>1000</v>
      </c>
      <c r="R2182" t="s">
        <v>116</v>
      </c>
      <c r="S2182">
        <v>10</v>
      </c>
      <c r="T2182">
        <v>1</v>
      </c>
    </row>
    <row r="2183" spans="1:20" x14ac:dyDescent="0.2">
      <c r="A2183">
        <v>5926022</v>
      </c>
      <c r="B2183">
        <v>94134</v>
      </c>
      <c r="C2183">
        <v>5</v>
      </c>
      <c r="D2183" s="1">
        <v>42458</v>
      </c>
      <c r="E2183" s="2">
        <v>0.39991898148148147</v>
      </c>
      <c r="F2183">
        <v>37.730099000000003</v>
      </c>
      <c r="G2183" s="1">
        <v>42156</v>
      </c>
      <c r="H2183" s="1" t="str">
        <f t="shared" si="68"/>
        <v>2015</v>
      </c>
      <c r="I2183" s="1" t="s">
        <v>1704</v>
      </c>
      <c r="J2183" s="1" t="str">
        <f t="shared" si="69"/>
        <v>2015Q2</v>
      </c>
      <c r="K2183" s="1" t="s">
        <v>1717</v>
      </c>
      <c r="L2183">
        <v>1399000</v>
      </c>
      <c r="M2183">
        <v>-122.406487</v>
      </c>
      <c r="N2183" t="s">
        <v>24</v>
      </c>
      <c r="O2183" s="1">
        <v>42454</v>
      </c>
      <c r="P2183">
        <v>1368000</v>
      </c>
      <c r="Q2183">
        <v>3691</v>
      </c>
      <c r="R2183" t="s">
        <v>116</v>
      </c>
      <c r="S2183">
        <v>10</v>
      </c>
      <c r="T2183">
        <v>4</v>
      </c>
    </row>
    <row r="2184" spans="1:20" x14ac:dyDescent="0.2">
      <c r="A2184">
        <v>5883025</v>
      </c>
      <c r="B2184">
        <v>94134</v>
      </c>
      <c r="C2184">
        <v>2</v>
      </c>
      <c r="D2184" s="1">
        <v>42457</v>
      </c>
      <c r="E2184" s="2">
        <v>0.45966435185185189</v>
      </c>
      <c r="F2184">
        <v>37.731461000000003</v>
      </c>
      <c r="G2184" s="1">
        <v>42426</v>
      </c>
      <c r="H2184" s="1" t="str">
        <f t="shared" si="68"/>
        <v>2016</v>
      </c>
      <c r="I2184" s="1" t="s">
        <v>1705</v>
      </c>
      <c r="J2184" s="1" t="str">
        <f t="shared" si="69"/>
        <v>2016Q1</v>
      </c>
      <c r="K2184" s="1" t="s">
        <v>1720</v>
      </c>
      <c r="L2184">
        <v>698888</v>
      </c>
      <c r="M2184">
        <v>-122.410179</v>
      </c>
      <c r="N2184" t="s">
        <v>24</v>
      </c>
      <c r="O2184" s="1">
        <v>42457</v>
      </c>
      <c r="P2184">
        <v>810000</v>
      </c>
      <c r="Q2184">
        <v>1125</v>
      </c>
      <c r="R2184" t="s">
        <v>116</v>
      </c>
      <c r="S2184">
        <v>10</v>
      </c>
      <c r="T2184">
        <v>1</v>
      </c>
    </row>
    <row r="2185" spans="1:20" x14ac:dyDescent="0.2">
      <c r="A2185">
        <v>5859026</v>
      </c>
      <c r="B2185">
        <v>94134</v>
      </c>
      <c r="C2185">
        <v>4</v>
      </c>
      <c r="D2185" s="1">
        <v>42468</v>
      </c>
      <c r="E2185" s="2">
        <v>0.46876157407407404</v>
      </c>
      <c r="F2185">
        <v>37.732661999999998</v>
      </c>
      <c r="G2185" s="1">
        <v>42432</v>
      </c>
      <c r="H2185" s="1" t="str">
        <f t="shared" si="68"/>
        <v>2016</v>
      </c>
      <c r="I2185" s="1" t="s">
        <v>1705</v>
      </c>
      <c r="J2185" s="1" t="str">
        <f t="shared" si="69"/>
        <v>2016Q1</v>
      </c>
      <c r="K2185" s="1" t="s">
        <v>1720</v>
      </c>
      <c r="L2185">
        <v>848000</v>
      </c>
      <c r="M2185">
        <v>-122.41029399999999</v>
      </c>
      <c r="N2185" t="s">
        <v>24</v>
      </c>
      <c r="O2185" s="1">
        <v>42467</v>
      </c>
      <c r="P2185">
        <v>885000</v>
      </c>
      <c r="Q2185">
        <v>1227</v>
      </c>
      <c r="R2185" t="s">
        <v>116</v>
      </c>
      <c r="S2185">
        <v>10</v>
      </c>
      <c r="T2185">
        <v>3</v>
      </c>
    </row>
    <row r="2186" spans="1:20" x14ac:dyDescent="0.2">
      <c r="A2186">
        <v>6115026</v>
      </c>
      <c r="B2186">
        <v>94134</v>
      </c>
      <c r="C2186">
        <v>3</v>
      </c>
      <c r="D2186" s="1">
        <v>42475</v>
      </c>
      <c r="E2186" s="2">
        <v>0.69776620370370368</v>
      </c>
      <c r="F2186">
        <v>37.722808999999998</v>
      </c>
      <c r="G2186" s="1">
        <v>42390</v>
      </c>
      <c r="H2186" s="1" t="str">
        <f t="shared" si="68"/>
        <v>2016</v>
      </c>
      <c r="I2186" s="1" t="s">
        <v>1705</v>
      </c>
      <c r="J2186" s="1" t="str">
        <f t="shared" si="69"/>
        <v>2016Q1</v>
      </c>
      <c r="K2186" s="1" t="s">
        <v>1720</v>
      </c>
      <c r="L2186">
        <v>549000</v>
      </c>
      <c r="M2186">
        <v>-122.408928</v>
      </c>
      <c r="N2186" t="s">
        <v>24</v>
      </c>
      <c r="O2186" s="1">
        <v>42475</v>
      </c>
      <c r="P2186">
        <v>700000</v>
      </c>
      <c r="Q2186">
        <v>1025</v>
      </c>
      <c r="R2186" t="s">
        <v>116</v>
      </c>
      <c r="S2186">
        <v>10</v>
      </c>
      <c r="T2186">
        <v>1</v>
      </c>
    </row>
    <row r="2187" spans="1:20" x14ac:dyDescent="0.2">
      <c r="A2187">
        <v>5969017</v>
      </c>
      <c r="B2187">
        <v>94134</v>
      </c>
      <c r="C2187">
        <v>3</v>
      </c>
      <c r="D2187" s="1">
        <v>42478</v>
      </c>
      <c r="E2187" s="2">
        <v>0.47500000000000003</v>
      </c>
      <c r="F2187">
        <v>37.726368000000001</v>
      </c>
      <c r="G2187" s="1">
        <v>42375</v>
      </c>
      <c r="H2187" s="1" t="str">
        <f t="shared" si="68"/>
        <v>2016</v>
      </c>
      <c r="I2187" s="1" t="s">
        <v>1705</v>
      </c>
      <c r="J2187" s="1" t="str">
        <f t="shared" si="69"/>
        <v>2016Q1</v>
      </c>
      <c r="K2187" s="1" t="s">
        <v>1720</v>
      </c>
      <c r="L2187">
        <v>1135000</v>
      </c>
      <c r="M2187">
        <v>-122.418144</v>
      </c>
      <c r="N2187" t="s">
        <v>24</v>
      </c>
      <c r="O2187" s="1">
        <v>42475</v>
      </c>
      <c r="P2187">
        <v>1115000</v>
      </c>
      <c r="Q2187">
        <v>1400</v>
      </c>
      <c r="R2187" t="s">
        <v>116</v>
      </c>
      <c r="S2187">
        <v>10</v>
      </c>
      <c r="T2187">
        <v>2.5</v>
      </c>
    </row>
    <row r="2188" spans="1:20" x14ac:dyDescent="0.2">
      <c r="A2188">
        <v>5865017</v>
      </c>
      <c r="B2188">
        <v>94134</v>
      </c>
      <c r="C2188">
        <v>3</v>
      </c>
      <c r="D2188" s="1">
        <v>42485</v>
      </c>
      <c r="E2188" s="2">
        <v>0.7007175925925927</v>
      </c>
      <c r="F2188">
        <v>37.730018999999999</v>
      </c>
      <c r="G2188" s="1">
        <v>42416</v>
      </c>
      <c r="H2188" s="1" t="str">
        <f t="shared" si="68"/>
        <v>2016</v>
      </c>
      <c r="I2188" s="1" t="s">
        <v>1705</v>
      </c>
      <c r="J2188" s="1" t="str">
        <f t="shared" si="69"/>
        <v>2016Q1</v>
      </c>
      <c r="K2188" s="1" t="s">
        <v>1720</v>
      </c>
      <c r="L2188">
        <v>848000</v>
      </c>
      <c r="M2188">
        <v>-122.416748</v>
      </c>
      <c r="N2188" t="s">
        <v>24</v>
      </c>
      <c r="O2188" s="1">
        <v>42485</v>
      </c>
      <c r="P2188">
        <v>820000</v>
      </c>
      <c r="Q2188">
        <v>1130</v>
      </c>
      <c r="R2188" t="s">
        <v>116</v>
      </c>
      <c r="S2188">
        <v>10</v>
      </c>
      <c r="T2188">
        <v>1</v>
      </c>
    </row>
    <row r="2189" spans="1:20" x14ac:dyDescent="0.2">
      <c r="A2189">
        <v>5935031</v>
      </c>
      <c r="B2189">
        <v>94134</v>
      </c>
      <c r="C2189">
        <v>2</v>
      </c>
      <c r="D2189" s="1">
        <v>42486</v>
      </c>
      <c r="E2189" s="2">
        <v>0.73528935185185185</v>
      </c>
      <c r="F2189">
        <v>37.727791000000003</v>
      </c>
      <c r="G2189" s="1">
        <v>42418</v>
      </c>
      <c r="H2189" s="1" t="str">
        <f t="shared" si="68"/>
        <v>2016</v>
      </c>
      <c r="I2189" s="1" t="s">
        <v>1705</v>
      </c>
      <c r="J2189" s="1" t="str">
        <f t="shared" si="69"/>
        <v>2016Q1</v>
      </c>
      <c r="K2189" s="1" t="s">
        <v>1720</v>
      </c>
      <c r="L2189">
        <v>799000</v>
      </c>
      <c r="M2189">
        <v>-122.414925</v>
      </c>
      <c r="N2189" t="s">
        <v>24</v>
      </c>
      <c r="O2189" s="1">
        <v>42486</v>
      </c>
      <c r="P2189">
        <v>1195000</v>
      </c>
      <c r="Q2189">
        <v>2052</v>
      </c>
      <c r="R2189" t="s">
        <v>116</v>
      </c>
      <c r="S2189">
        <v>10</v>
      </c>
      <c r="T2189">
        <v>2</v>
      </c>
    </row>
    <row r="2190" spans="1:20" x14ac:dyDescent="0.2">
      <c r="A2190">
        <v>5858019</v>
      </c>
      <c r="B2190">
        <v>94134</v>
      </c>
      <c r="C2190">
        <v>2</v>
      </c>
      <c r="D2190" s="1">
        <v>42488</v>
      </c>
      <c r="E2190" s="2">
        <v>0.5430208333333334</v>
      </c>
      <c r="F2190">
        <v>37.732860000000002</v>
      </c>
      <c r="G2190" s="1">
        <v>42460</v>
      </c>
      <c r="H2190" s="1" t="str">
        <f t="shared" si="68"/>
        <v>2016</v>
      </c>
      <c r="I2190" s="1" t="s">
        <v>1705</v>
      </c>
      <c r="J2190" s="1" t="str">
        <f t="shared" si="69"/>
        <v>2016Q1</v>
      </c>
      <c r="K2190" s="1" t="s">
        <v>1720</v>
      </c>
      <c r="L2190">
        <v>698000</v>
      </c>
      <c r="M2190">
        <v>-122.408912</v>
      </c>
      <c r="N2190" t="s">
        <v>24</v>
      </c>
      <c r="O2190" s="1">
        <v>42488</v>
      </c>
      <c r="P2190">
        <v>800000</v>
      </c>
      <c r="Q2190">
        <v>1312</v>
      </c>
      <c r="R2190" t="s">
        <v>116</v>
      </c>
      <c r="S2190">
        <v>10</v>
      </c>
      <c r="T2190">
        <v>1</v>
      </c>
    </row>
    <row r="2191" spans="1:20" x14ac:dyDescent="0.2">
      <c r="A2191">
        <v>5883033</v>
      </c>
      <c r="B2191">
        <v>94134</v>
      </c>
      <c r="C2191">
        <v>2</v>
      </c>
      <c r="D2191" s="1">
        <v>42492</v>
      </c>
      <c r="E2191" s="2">
        <v>0.38178240740740743</v>
      </c>
      <c r="F2191">
        <v>37.731659000000001</v>
      </c>
      <c r="G2191" s="1">
        <v>42435</v>
      </c>
      <c r="H2191" s="1" t="str">
        <f t="shared" si="68"/>
        <v>2016</v>
      </c>
      <c r="I2191" s="1" t="s">
        <v>1705</v>
      </c>
      <c r="J2191" s="1" t="str">
        <f t="shared" si="69"/>
        <v>2016Q1</v>
      </c>
      <c r="K2191" s="1" t="s">
        <v>1720</v>
      </c>
      <c r="L2191">
        <v>699990</v>
      </c>
      <c r="M2191">
        <v>-122.409531</v>
      </c>
      <c r="N2191" t="s">
        <v>24</v>
      </c>
      <c r="O2191" s="1">
        <v>42489</v>
      </c>
      <c r="P2191">
        <v>850000</v>
      </c>
      <c r="Q2191">
        <v>1250</v>
      </c>
      <c r="R2191" t="s">
        <v>116</v>
      </c>
      <c r="S2191">
        <v>10</v>
      </c>
      <c r="T2191">
        <v>1</v>
      </c>
    </row>
    <row r="2192" spans="1:20" x14ac:dyDescent="0.2">
      <c r="A2192">
        <v>5904011</v>
      </c>
      <c r="B2192">
        <v>94134</v>
      </c>
      <c r="C2192">
        <v>2</v>
      </c>
      <c r="D2192" s="1">
        <v>42493</v>
      </c>
      <c r="E2192" s="2">
        <v>0.59857638888888887</v>
      </c>
      <c r="F2192">
        <v>37.728489000000003</v>
      </c>
      <c r="G2192" s="1">
        <v>42444</v>
      </c>
      <c r="H2192" s="1" t="str">
        <f t="shared" si="68"/>
        <v>2016</v>
      </c>
      <c r="I2192" s="1" t="s">
        <v>1705</v>
      </c>
      <c r="J2192" s="1" t="str">
        <f t="shared" si="69"/>
        <v>2016Q1</v>
      </c>
      <c r="K2192" s="1" t="s">
        <v>1720</v>
      </c>
      <c r="L2192">
        <v>699000</v>
      </c>
      <c r="M2192">
        <v>-122.42224899999999</v>
      </c>
      <c r="N2192" t="s">
        <v>24</v>
      </c>
      <c r="O2192" s="1">
        <v>42493</v>
      </c>
      <c r="P2192">
        <v>890000</v>
      </c>
      <c r="Q2192">
        <v>1275</v>
      </c>
      <c r="R2192" t="s">
        <v>116</v>
      </c>
      <c r="S2192">
        <v>10</v>
      </c>
      <c r="T2192">
        <v>1</v>
      </c>
    </row>
    <row r="2193" spans="1:20" x14ac:dyDescent="0.2">
      <c r="A2193">
        <v>5995010</v>
      </c>
      <c r="B2193">
        <v>94134</v>
      </c>
      <c r="C2193">
        <v>3</v>
      </c>
      <c r="D2193" s="1">
        <v>42502</v>
      </c>
      <c r="E2193" s="2">
        <v>0.49225694444444446</v>
      </c>
      <c r="F2193">
        <v>37.724541000000002</v>
      </c>
      <c r="G2193" s="1">
        <v>42457</v>
      </c>
      <c r="H2193" s="1" t="str">
        <f t="shared" si="68"/>
        <v>2016</v>
      </c>
      <c r="I2193" s="1" t="s">
        <v>1705</v>
      </c>
      <c r="J2193" s="1" t="str">
        <f t="shared" si="69"/>
        <v>2016Q1</v>
      </c>
      <c r="K2193" s="1" t="s">
        <v>1720</v>
      </c>
      <c r="L2193">
        <v>899000</v>
      </c>
      <c r="M2193">
        <v>-122.41838799999999</v>
      </c>
      <c r="N2193" t="s">
        <v>24</v>
      </c>
      <c r="O2193" s="1">
        <v>42500</v>
      </c>
      <c r="P2193">
        <v>940000</v>
      </c>
      <c r="Q2193">
        <v>1340</v>
      </c>
      <c r="R2193" t="s">
        <v>116</v>
      </c>
      <c r="S2193">
        <v>10</v>
      </c>
      <c r="T2193">
        <v>1.5</v>
      </c>
    </row>
    <row r="2194" spans="1:20" x14ac:dyDescent="0.2">
      <c r="A2194" t="s">
        <v>791</v>
      </c>
      <c r="B2194">
        <v>94134</v>
      </c>
      <c r="C2194">
        <v>3</v>
      </c>
      <c r="D2194" s="1">
        <v>42509</v>
      </c>
      <c r="E2194" s="2">
        <v>0.63324074074074077</v>
      </c>
      <c r="F2194">
        <v>37.730784999999997</v>
      </c>
      <c r="G2194" s="1">
        <v>42480</v>
      </c>
      <c r="H2194" s="1" t="str">
        <f t="shared" si="68"/>
        <v>2016</v>
      </c>
      <c r="I2194" s="1" t="s">
        <v>1705</v>
      </c>
      <c r="J2194" s="1" t="str">
        <f t="shared" si="69"/>
        <v>2016Q2</v>
      </c>
      <c r="K2194" s="1" t="s">
        <v>1722</v>
      </c>
      <c r="L2194">
        <v>998000</v>
      </c>
      <c r="M2194">
        <v>-122.410049</v>
      </c>
      <c r="N2194" t="s">
        <v>24</v>
      </c>
      <c r="O2194" s="1">
        <v>42509</v>
      </c>
      <c r="P2194">
        <v>1250000</v>
      </c>
      <c r="Q2194">
        <v>2010</v>
      </c>
      <c r="R2194" t="s">
        <v>116</v>
      </c>
      <c r="S2194">
        <v>10</v>
      </c>
      <c r="T2194">
        <v>2</v>
      </c>
    </row>
    <row r="2195" spans="1:20" x14ac:dyDescent="0.2">
      <c r="A2195">
        <v>5932016</v>
      </c>
      <c r="B2195">
        <v>94134</v>
      </c>
      <c r="C2195">
        <v>4</v>
      </c>
      <c r="D2195" s="1">
        <v>42516</v>
      </c>
      <c r="E2195" s="2">
        <v>0.6999305555555555</v>
      </c>
      <c r="F2195">
        <v>37.728138000000001</v>
      </c>
      <c r="G2195" s="1">
        <v>42462</v>
      </c>
      <c r="H2195" s="1" t="str">
        <f t="shared" si="68"/>
        <v>2016</v>
      </c>
      <c r="I2195" s="1" t="s">
        <v>1705</v>
      </c>
      <c r="J2195" s="1" t="str">
        <f t="shared" si="69"/>
        <v>2016Q2</v>
      </c>
      <c r="K2195" s="1" t="s">
        <v>1722</v>
      </c>
      <c r="L2195">
        <v>1199000</v>
      </c>
      <c r="M2195">
        <v>-122.4123</v>
      </c>
      <c r="N2195" t="s">
        <v>24</v>
      </c>
      <c r="O2195" s="1">
        <v>42516</v>
      </c>
      <c r="P2195">
        <v>1125000</v>
      </c>
      <c r="Q2195">
        <v>2012</v>
      </c>
      <c r="R2195" t="s">
        <v>116</v>
      </c>
      <c r="S2195">
        <v>10</v>
      </c>
      <c r="T2195">
        <v>2</v>
      </c>
    </row>
    <row r="2196" spans="1:20" x14ac:dyDescent="0.2">
      <c r="A2196" t="s">
        <v>821</v>
      </c>
      <c r="B2196">
        <v>94134</v>
      </c>
      <c r="C2196">
        <v>2</v>
      </c>
      <c r="D2196" s="1">
        <v>42528</v>
      </c>
      <c r="E2196" s="2">
        <v>0.49828703703703708</v>
      </c>
      <c r="F2196">
        <v>37.724708999999997</v>
      </c>
      <c r="G2196" s="1">
        <v>42494</v>
      </c>
      <c r="H2196" s="1" t="str">
        <f t="shared" si="68"/>
        <v>2016</v>
      </c>
      <c r="I2196" s="1" t="s">
        <v>1705</v>
      </c>
      <c r="J2196" s="1" t="str">
        <f t="shared" si="69"/>
        <v>2016Q2</v>
      </c>
      <c r="K2196" s="1" t="s">
        <v>1722</v>
      </c>
      <c r="L2196">
        <v>699000</v>
      </c>
      <c r="M2196">
        <v>-122.41802199999999</v>
      </c>
      <c r="N2196" t="s">
        <v>24</v>
      </c>
      <c r="O2196" s="1">
        <v>42524</v>
      </c>
      <c r="P2196">
        <v>825000</v>
      </c>
      <c r="Q2196">
        <v>1100</v>
      </c>
      <c r="R2196" t="s">
        <v>116</v>
      </c>
      <c r="S2196">
        <v>10</v>
      </c>
      <c r="T2196">
        <v>1</v>
      </c>
    </row>
    <row r="2197" spans="1:20" x14ac:dyDescent="0.2">
      <c r="A2197">
        <v>5907036</v>
      </c>
      <c r="B2197">
        <v>94134</v>
      </c>
      <c r="C2197">
        <v>3</v>
      </c>
      <c r="D2197" s="1">
        <v>42531</v>
      </c>
      <c r="E2197" s="2">
        <v>0.43206018518518513</v>
      </c>
      <c r="F2197">
        <v>37.726993999999998</v>
      </c>
      <c r="G2197" s="1">
        <v>42486</v>
      </c>
      <c r="H2197" s="1" t="str">
        <f t="shared" si="68"/>
        <v>2016</v>
      </c>
      <c r="I2197" s="1" t="s">
        <v>1705</v>
      </c>
      <c r="J2197" s="1" t="str">
        <f t="shared" si="69"/>
        <v>2016Q2</v>
      </c>
      <c r="K2197" s="1" t="s">
        <v>1722</v>
      </c>
      <c r="L2197">
        <v>1279000</v>
      </c>
      <c r="M2197">
        <v>-122.422195</v>
      </c>
      <c r="N2197" t="s">
        <v>24</v>
      </c>
      <c r="O2197" s="1">
        <v>42531</v>
      </c>
      <c r="P2197">
        <v>1350000</v>
      </c>
      <c r="Q2197">
        <v>2225</v>
      </c>
      <c r="R2197" t="s">
        <v>116</v>
      </c>
      <c r="S2197">
        <v>10</v>
      </c>
      <c r="T2197">
        <v>2.5</v>
      </c>
    </row>
    <row r="2198" spans="1:20" x14ac:dyDescent="0.2">
      <c r="A2198">
        <v>5898017</v>
      </c>
      <c r="B2198">
        <v>94134</v>
      </c>
      <c r="C2198">
        <v>2</v>
      </c>
      <c r="D2198" s="1">
        <v>42569</v>
      </c>
      <c r="E2198" s="2">
        <v>0.43512731481481487</v>
      </c>
      <c r="F2198">
        <v>37.730339000000001</v>
      </c>
      <c r="G2198" s="1">
        <v>42255</v>
      </c>
      <c r="H2198" s="1" t="str">
        <f t="shared" si="68"/>
        <v>2015</v>
      </c>
      <c r="I2198" s="1" t="s">
        <v>1704</v>
      </c>
      <c r="J2198" s="1" t="str">
        <f t="shared" si="69"/>
        <v>2015Q3</v>
      </c>
      <c r="K2198" s="1" t="s">
        <v>1718</v>
      </c>
      <c r="L2198">
        <v>799000</v>
      </c>
      <c r="M2198">
        <v>-122.41964</v>
      </c>
      <c r="N2198" t="s">
        <v>24</v>
      </c>
      <c r="O2198" s="1">
        <v>42534</v>
      </c>
      <c r="P2198">
        <v>817000</v>
      </c>
      <c r="R2198" t="s">
        <v>116</v>
      </c>
      <c r="S2198">
        <v>10</v>
      </c>
      <c r="T2198">
        <v>1</v>
      </c>
    </row>
    <row r="2199" spans="1:20" x14ac:dyDescent="0.2">
      <c r="A2199">
        <v>6116034</v>
      </c>
      <c r="B2199">
        <v>94134</v>
      </c>
      <c r="C2199">
        <v>4</v>
      </c>
      <c r="D2199" s="1">
        <v>42542</v>
      </c>
      <c r="E2199" s="2">
        <v>0.84888888888888892</v>
      </c>
      <c r="F2199">
        <v>37.722915999999998</v>
      </c>
      <c r="G2199" s="1">
        <v>42469</v>
      </c>
      <c r="H2199" s="1" t="str">
        <f t="shared" si="68"/>
        <v>2016</v>
      </c>
      <c r="I2199" s="1" t="s">
        <v>1705</v>
      </c>
      <c r="J2199" s="1" t="str">
        <f t="shared" si="69"/>
        <v>2016Q2</v>
      </c>
      <c r="K2199" s="1" t="s">
        <v>1722</v>
      </c>
      <c r="L2199">
        <v>899000</v>
      </c>
      <c r="M2199">
        <v>-122.407188</v>
      </c>
      <c r="N2199" t="s">
        <v>24</v>
      </c>
      <c r="O2199" s="1">
        <v>42538</v>
      </c>
      <c r="P2199">
        <v>950000</v>
      </c>
      <c r="Q2199">
        <v>2500</v>
      </c>
      <c r="R2199" t="s">
        <v>116</v>
      </c>
      <c r="S2199">
        <v>10</v>
      </c>
      <c r="T2199">
        <v>2</v>
      </c>
    </row>
    <row r="2200" spans="1:20" x14ac:dyDescent="0.2">
      <c r="A2200">
        <v>6062012</v>
      </c>
      <c r="B2200">
        <v>94134</v>
      </c>
      <c r="C2200">
        <v>2</v>
      </c>
      <c r="D2200" s="1">
        <v>42544</v>
      </c>
      <c r="E2200" s="2">
        <v>0.34961805555555553</v>
      </c>
      <c r="F2200">
        <v>37.722790000000003</v>
      </c>
      <c r="G2200" s="1">
        <v>42480</v>
      </c>
      <c r="H2200" s="1" t="str">
        <f t="shared" si="68"/>
        <v>2016</v>
      </c>
      <c r="I2200" s="1" t="s">
        <v>1705</v>
      </c>
      <c r="J2200" s="1" t="str">
        <f t="shared" si="69"/>
        <v>2016Q2</v>
      </c>
      <c r="K2200" s="1" t="s">
        <v>1722</v>
      </c>
      <c r="L2200">
        <v>849000</v>
      </c>
      <c r="M2200">
        <v>-122.416031</v>
      </c>
      <c r="N2200" t="s">
        <v>24</v>
      </c>
      <c r="O2200" s="1">
        <v>42543</v>
      </c>
      <c r="P2200">
        <v>960000</v>
      </c>
      <c r="Q2200">
        <v>1200</v>
      </c>
      <c r="R2200" t="s">
        <v>116</v>
      </c>
      <c r="S2200">
        <v>10</v>
      </c>
      <c r="T2200">
        <v>1</v>
      </c>
    </row>
    <row r="2201" spans="1:20" x14ac:dyDescent="0.2">
      <c r="A2201">
        <v>6148008</v>
      </c>
      <c r="B2201">
        <v>94134</v>
      </c>
      <c r="C2201">
        <v>3</v>
      </c>
      <c r="D2201" s="1">
        <v>42551</v>
      </c>
      <c r="E2201" s="2">
        <v>0.47984953703703703</v>
      </c>
      <c r="F2201">
        <v>37.720123000000001</v>
      </c>
      <c r="G2201" s="1">
        <v>42447</v>
      </c>
      <c r="H2201" s="1" t="str">
        <f t="shared" si="68"/>
        <v>2016</v>
      </c>
      <c r="I2201" s="1" t="s">
        <v>1705</v>
      </c>
      <c r="J2201" s="1" t="str">
        <f t="shared" si="69"/>
        <v>2016Q1</v>
      </c>
      <c r="K2201" s="1" t="s">
        <v>1720</v>
      </c>
      <c r="L2201">
        <v>895000</v>
      </c>
      <c r="M2201">
        <v>-122.409569</v>
      </c>
      <c r="N2201" t="s">
        <v>24</v>
      </c>
      <c r="O2201" s="1">
        <v>42545</v>
      </c>
      <c r="P2201">
        <v>920000</v>
      </c>
      <c r="Q2201">
        <v>1454</v>
      </c>
      <c r="R2201" t="s">
        <v>116</v>
      </c>
      <c r="S2201">
        <v>10</v>
      </c>
      <c r="T2201">
        <v>2</v>
      </c>
    </row>
    <row r="2202" spans="1:20" x14ac:dyDescent="0.2">
      <c r="A2202">
        <v>6053017</v>
      </c>
      <c r="B2202">
        <v>94134</v>
      </c>
      <c r="C2202">
        <v>3</v>
      </c>
      <c r="D2202" s="1">
        <v>42552</v>
      </c>
      <c r="E2202" s="2">
        <v>0.71225694444444443</v>
      </c>
      <c r="F2202">
        <v>37.724303999999997</v>
      </c>
      <c r="G2202" s="1">
        <v>42515</v>
      </c>
      <c r="H2202" s="1" t="str">
        <f t="shared" si="68"/>
        <v>2016</v>
      </c>
      <c r="I2202" s="1" t="s">
        <v>1705</v>
      </c>
      <c r="J2202" s="1" t="str">
        <f t="shared" si="69"/>
        <v>2016Q2</v>
      </c>
      <c r="K2202" s="1" t="s">
        <v>1722</v>
      </c>
      <c r="L2202">
        <v>798000</v>
      </c>
      <c r="M2202">
        <v>-122.407059</v>
      </c>
      <c r="N2202" t="s">
        <v>24</v>
      </c>
      <c r="O2202" s="1">
        <v>42552</v>
      </c>
      <c r="P2202">
        <v>875000</v>
      </c>
      <c r="Q2202">
        <v>1385</v>
      </c>
      <c r="R2202" t="s">
        <v>116</v>
      </c>
      <c r="S2202">
        <v>10</v>
      </c>
      <c r="T2202">
        <v>1</v>
      </c>
    </row>
    <row r="2203" spans="1:20" x14ac:dyDescent="0.2">
      <c r="A2203">
        <v>6038038</v>
      </c>
      <c r="B2203">
        <v>94134</v>
      </c>
      <c r="C2203">
        <v>4</v>
      </c>
      <c r="D2203" s="1">
        <v>42554</v>
      </c>
      <c r="E2203" s="2">
        <v>0.80899305555555545</v>
      </c>
      <c r="F2203">
        <v>37.724705</v>
      </c>
      <c r="G2203" s="1">
        <v>42510</v>
      </c>
      <c r="H2203" s="1" t="str">
        <f t="shared" si="68"/>
        <v>2016</v>
      </c>
      <c r="I2203" s="1" t="s">
        <v>1705</v>
      </c>
      <c r="J2203" s="1" t="str">
        <f t="shared" si="69"/>
        <v>2016Q2</v>
      </c>
      <c r="K2203" s="1" t="s">
        <v>1722</v>
      </c>
      <c r="L2203">
        <v>838000</v>
      </c>
      <c r="M2203">
        <v>-122.413918</v>
      </c>
      <c r="N2203" t="s">
        <v>24</v>
      </c>
      <c r="O2203" s="1">
        <v>42552</v>
      </c>
      <c r="P2203">
        <v>1098000</v>
      </c>
      <c r="Q2203">
        <v>1895</v>
      </c>
      <c r="R2203" t="s">
        <v>116</v>
      </c>
      <c r="S2203">
        <v>10</v>
      </c>
      <c r="T2203">
        <v>2</v>
      </c>
    </row>
    <row r="2204" spans="1:20" x14ac:dyDescent="0.2">
      <c r="A2204">
        <v>5996033</v>
      </c>
      <c r="B2204">
        <v>94134</v>
      </c>
      <c r="C2204">
        <v>4</v>
      </c>
      <c r="D2204" s="1">
        <v>42559</v>
      </c>
      <c r="E2204" s="2">
        <v>0.48292824074074076</v>
      </c>
      <c r="F2204">
        <v>37.724606000000001</v>
      </c>
      <c r="G2204" s="1">
        <v>42452</v>
      </c>
      <c r="H2204" s="1" t="str">
        <f t="shared" si="68"/>
        <v>2016</v>
      </c>
      <c r="I2204" s="1" t="s">
        <v>1705</v>
      </c>
      <c r="J2204" s="1" t="str">
        <f t="shared" si="69"/>
        <v>2016Q1</v>
      </c>
      <c r="K2204" s="1" t="s">
        <v>1720</v>
      </c>
      <c r="L2204">
        <v>1050000</v>
      </c>
      <c r="M2204">
        <v>-122.41938</v>
      </c>
      <c r="N2204" t="s">
        <v>24</v>
      </c>
      <c r="O2204" s="1">
        <v>42558</v>
      </c>
      <c r="P2204">
        <v>1050000</v>
      </c>
      <c r="Q2204">
        <v>1890</v>
      </c>
      <c r="R2204" t="s">
        <v>116</v>
      </c>
      <c r="S2204">
        <v>10</v>
      </c>
      <c r="T2204">
        <v>2</v>
      </c>
    </row>
    <row r="2205" spans="1:20" x14ac:dyDescent="0.2">
      <c r="A2205">
        <v>5904002</v>
      </c>
      <c r="B2205">
        <v>94134</v>
      </c>
      <c r="C2205">
        <v>3</v>
      </c>
      <c r="D2205" s="1">
        <v>42562</v>
      </c>
      <c r="E2205" s="2">
        <v>0.5342824074074074</v>
      </c>
      <c r="F2205">
        <v>37.728549999999998</v>
      </c>
      <c r="G2205" s="1">
        <v>42519</v>
      </c>
      <c r="H2205" s="1" t="str">
        <f t="shared" si="68"/>
        <v>2016</v>
      </c>
      <c r="I2205" s="1" t="s">
        <v>1705</v>
      </c>
      <c r="J2205" s="1" t="str">
        <f t="shared" si="69"/>
        <v>2016Q2</v>
      </c>
      <c r="K2205" s="1" t="s">
        <v>1722</v>
      </c>
      <c r="L2205">
        <v>754000</v>
      </c>
      <c r="M2205">
        <v>-122.421745</v>
      </c>
      <c r="N2205" t="s">
        <v>24</v>
      </c>
      <c r="O2205" s="1">
        <v>42559</v>
      </c>
      <c r="P2205">
        <v>754000</v>
      </c>
      <c r="Q2205">
        <v>1600</v>
      </c>
      <c r="R2205" t="s">
        <v>116</v>
      </c>
      <c r="S2205">
        <v>10</v>
      </c>
      <c r="T2205">
        <v>2</v>
      </c>
    </row>
    <row r="2206" spans="1:20" x14ac:dyDescent="0.2">
      <c r="A2206">
        <v>5096017</v>
      </c>
      <c r="B2206">
        <v>94134</v>
      </c>
      <c r="C2206">
        <v>3</v>
      </c>
      <c r="D2206" s="1">
        <v>42562</v>
      </c>
      <c r="E2206" s="2">
        <v>0.72365740740740747</v>
      </c>
      <c r="F2206">
        <v>37.728371000000003</v>
      </c>
      <c r="G2206" s="1">
        <v>42516</v>
      </c>
      <c r="H2206" s="1" t="str">
        <f t="shared" si="68"/>
        <v>2016</v>
      </c>
      <c r="I2206" s="1" t="s">
        <v>1705</v>
      </c>
      <c r="J2206" s="1" t="str">
        <f t="shared" si="69"/>
        <v>2016Q2</v>
      </c>
      <c r="K2206" s="1" t="s">
        <v>1722</v>
      </c>
      <c r="L2206">
        <v>849000</v>
      </c>
      <c r="M2206">
        <v>-122.423248</v>
      </c>
      <c r="N2206" t="s">
        <v>24</v>
      </c>
      <c r="O2206" s="1">
        <v>42562</v>
      </c>
      <c r="P2206">
        <v>1050000</v>
      </c>
      <c r="R2206" t="s">
        <v>116</v>
      </c>
      <c r="S2206">
        <v>10</v>
      </c>
      <c r="T2206">
        <v>2</v>
      </c>
    </row>
    <row r="2207" spans="1:20" x14ac:dyDescent="0.2">
      <c r="A2207">
        <v>5900013</v>
      </c>
      <c r="B2207">
        <v>94134</v>
      </c>
      <c r="C2207">
        <v>2</v>
      </c>
      <c r="D2207" s="1">
        <v>42570</v>
      </c>
      <c r="E2207" s="2">
        <v>0.46497685185185184</v>
      </c>
      <c r="F2207">
        <v>37.730877</v>
      </c>
      <c r="G2207" s="1">
        <v>42508</v>
      </c>
      <c r="H2207" s="1" t="str">
        <f t="shared" si="68"/>
        <v>2016</v>
      </c>
      <c r="I2207" s="1" t="s">
        <v>1705</v>
      </c>
      <c r="J2207" s="1" t="str">
        <f t="shared" si="69"/>
        <v>2016Q2</v>
      </c>
      <c r="K2207" s="1" t="s">
        <v>1722</v>
      </c>
      <c r="L2207">
        <v>725000</v>
      </c>
      <c r="M2207">
        <v>-122.41821299999999</v>
      </c>
      <c r="N2207" t="s">
        <v>24</v>
      </c>
      <c r="O2207" s="1">
        <v>42563</v>
      </c>
      <c r="P2207">
        <v>748600</v>
      </c>
      <c r="Q2207">
        <v>850</v>
      </c>
      <c r="R2207" t="s">
        <v>116</v>
      </c>
      <c r="S2207">
        <v>10</v>
      </c>
      <c r="T2207">
        <v>1</v>
      </c>
    </row>
    <row r="2208" spans="1:20" x14ac:dyDescent="0.2">
      <c r="A2208">
        <v>5912003</v>
      </c>
      <c r="B2208">
        <v>94134</v>
      </c>
      <c r="C2208">
        <v>3</v>
      </c>
      <c r="D2208" s="1">
        <v>42598</v>
      </c>
      <c r="E2208" s="2">
        <v>0.57641203703703703</v>
      </c>
      <c r="F2208">
        <v>37.728499999999997</v>
      </c>
      <c r="G2208" s="1">
        <v>42551</v>
      </c>
      <c r="H2208" s="1" t="str">
        <f t="shared" si="68"/>
        <v>2016</v>
      </c>
      <c r="I2208" s="1" t="s">
        <v>1705</v>
      </c>
      <c r="J2208" s="1" t="str">
        <f t="shared" si="69"/>
        <v>2016Q2</v>
      </c>
      <c r="K2208" s="1" t="s">
        <v>1722</v>
      </c>
      <c r="L2208">
        <v>899000</v>
      </c>
      <c r="M2208">
        <v>-122.41739699999999</v>
      </c>
      <c r="N2208" t="s">
        <v>24</v>
      </c>
      <c r="O2208" s="1">
        <v>42573</v>
      </c>
      <c r="P2208">
        <v>1050000</v>
      </c>
      <c r="Q2208">
        <v>1500</v>
      </c>
      <c r="R2208" t="s">
        <v>116</v>
      </c>
      <c r="S2208">
        <v>10</v>
      </c>
      <c r="T2208">
        <v>2</v>
      </c>
    </row>
    <row r="2209" spans="1:20" x14ac:dyDescent="0.2">
      <c r="A2209">
        <v>6037013</v>
      </c>
      <c r="B2209">
        <v>94112</v>
      </c>
      <c r="C2209">
        <v>2</v>
      </c>
      <c r="D2209" s="1">
        <v>42576</v>
      </c>
      <c r="E2209" s="2">
        <v>0.65282407407407406</v>
      </c>
      <c r="F2209">
        <v>37.723846000000002</v>
      </c>
      <c r="G2209" s="1">
        <v>42512</v>
      </c>
      <c r="H2209" s="1" t="str">
        <f t="shared" si="68"/>
        <v>2016</v>
      </c>
      <c r="I2209" s="1" t="s">
        <v>1705</v>
      </c>
      <c r="J2209" s="1" t="str">
        <f t="shared" si="69"/>
        <v>2016Q2</v>
      </c>
      <c r="K2209" s="1" t="s">
        <v>1722</v>
      </c>
      <c r="L2209">
        <v>688888</v>
      </c>
      <c r="M2209">
        <v>-122.41429100000001</v>
      </c>
      <c r="N2209" t="s">
        <v>24</v>
      </c>
      <c r="O2209" s="1">
        <v>42576</v>
      </c>
      <c r="P2209">
        <v>831800</v>
      </c>
      <c r="Q2209">
        <v>1108</v>
      </c>
      <c r="R2209" t="s">
        <v>116</v>
      </c>
      <c r="S2209">
        <v>10</v>
      </c>
      <c r="T2209">
        <v>1</v>
      </c>
    </row>
    <row r="2210" spans="1:20" x14ac:dyDescent="0.2">
      <c r="A2210">
        <v>6130021</v>
      </c>
      <c r="B2210">
        <v>94134</v>
      </c>
      <c r="C2210">
        <v>3</v>
      </c>
      <c r="D2210" s="1">
        <v>42583</v>
      </c>
      <c r="E2210" s="2">
        <v>0.53409722222222222</v>
      </c>
      <c r="F2210">
        <v>37.720748999999998</v>
      </c>
      <c r="G2210" s="1">
        <v>42530</v>
      </c>
      <c r="H2210" s="1" t="str">
        <f t="shared" si="68"/>
        <v>2016</v>
      </c>
      <c r="I2210" s="1" t="s">
        <v>1705</v>
      </c>
      <c r="J2210" s="1" t="str">
        <f t="shared" si="69"/>
        <v>2016Q2</v>
      </c>
      <c r="K2210" s="1" t="s">
        <v>1722</v>
      </c>
      <c r="L2210">
        <v>649000</v>
      </c>
      <c r="M2210">
        <v>-122.410347</v>
      </c>
      <c r="N2210" t="s">
        <v>24</v>
      </c>
      <c r="O2210" s="1">
        <v>42580</v>
      </c>
      <c r="P2210">
        <v>705000</v>
      </c>
      <c r="Q2210">
        <v>1005</v>
      </c>
      <c r="R2210" t="s">
        <v>116</v>
      </c>
      <c r="S2210">
        <v>10</v>
      </c>
      <c r="T2210">
        <v>1</v>
      </c>
    </row>
    <row r="2211" spans="1:20" x14ac:dyDescent="0.2">
      <c r="A2211">
        <v>6123005</v>
      </c>
      <c r="B2211">
        <v>94134</v>
      </c>
      <c r="C2211">
        <v>3</v>
      </c>
      <c r="D2211" s="1">
        <v>42591</v>
      </c>
      <c r="E2211" s="2">
        <v>0.60204861111111108</v>
      </c>
      <c r="F2211">
        <v>37.723064000000001</v>
      </c>
      <c r="G2211" s="1">
        <v>42521</v>
      </c>
      <c r="H2211" s="1" t="str">
        <f t="shared" si="68"/>
        <v>2016</v>
      </c>
      <c r="I2211" s="1" t="s">
        <v>1705</v>
      </c>
      <c r="J2211" s="1" t="str">
        <f t="shared" si="69"/>
        <v>2016Q2</v>
      </c>
      <c r="K2211" s="1" t="s">
        <v>1722</v>
      </c>
      <c r="L2211">
        <v>688000</v>
      </c>
      <c r="M2211">
        <v>-122.40314499999999</v>
      </c>
      <c r="N2211" t="s">
        <v>24</v>
      </c>
      <c r="O2211" s="1">
        <v>42591</v>
      </c>
      <c r="P2211">
        <v>705000</v>
      </c>
      <c r="Q2211">
        <v>1540</v>
      </c>
      <c r="R2211" t="s">
        <v>116</v>
      </c>
      <c r="S2211">
        <v>10</v>
      </c>
      <c r="T2211">
        <v>2</v>
      </c>
    </row>
    <row r="2212" spans="1:20" x14ac:dyDescent="0.2">
      <c r="A2212">
        <v>5882046</v>
      </c>
      <c r="B2212">
        <v>94134</v>
      </c>
      <c r="C2212">
        <v>3</v>
      </c>
      <c r="D2212" s="1">
        <v>42604</v>
      </c>
      <c r="E2212" s="2">
        <v>0.5546875</v>
      </c>
      <c r="F2212">
        <v>37.732323000000001</v>
      </c>
      <c r="G2212" s="1">
        <v>42499</v>
      </c>
      <c r="H2212" s="1" t="str">
        <f t="shared" si="68"/>
        <v>2016</v>
      </c>
      <c r="I2212" s="1" t="s">
        <v>1705</v>
      </c>
      <c r="J2212" s="1" t="str">
        <f t="shared" si="69"/>
        <v>2016Q2</v>
      </c>
      <c r="K2212" s="1" t="s">
        <v>1722</v>
      </c>
      <c r="L2212">
        <v>799000</v>
      </c>
      <c r="M2212">
        <v>-122.40735599999999</v>
      </c>
      <c r="N2212" t="s">
        <v>24</v>
      </c>
      <c r="O2212" s="1">
        <v>42592</v>
      </c>
      <c r="P2212">
        <v>850000</v>
      </c>
      <c r="Q2212">
        <v>1018</v>
      </c>
      <c r="R2212" t="s">
        <v>116</v>
      </c>
      <c r="S2212">
        <v>10</v>
      </c>
      <c r="T2212">
        <v>1</v>
      </c>
    </row>
    <row r="2213" spans="1:20" x14ac:dyDescent="0.2">
      <c r="A2213">
        <v>5934015</v>
      </c>
      <c r="B2213">
        <v>94134</v>
      </c>
      <c r="C2213">
        <v>3</v>
      </c>
      <c r="D2213" s="1">
        <v>42594</v>
      </c>
      <c r="E2213" s="2">
        <v>0.72278935185185178</v>
      </c>
      <c r="F2213">
        <v>37.727829</v>
      </c>
      <c r="G2213" s="1">
        <v>42492</v>
      </c>
      <c r="H2213" s="1" t="str">
        <f t="shared" si="68"/>
        <v>2016</v>
      </c>
      <c r="I2213" s="1" t="s">
        <v>1705</v>
      </c>
      <c r="J2213" s="1" t="str">
        <f t="shared" si="69"/>
        <v>2016Q2</v>
      </c>
      <c r="K2213" s="1" t="s">
        <v>1722</v>
      </c>
      <c r="L2213">
        <v>998000</v>
      </c>
      <c r="M2213">
        <v>-122.413765</v>
      </c>
      <c r="N2213" t="s">
        <v>24</v>
      </c>
      <c r="O2213" s="1">
        <v>42594</v>
      </c>
      <c r="P2213">
        <v>1000000</v>
      </c>
      <c r="Q2213">
        <v>1585</v>
      </c>
      <c r="R2213" t="s">
        <v>116</v>
      </c>
      <c r="S2213">
        <v>10</v>
      </c>
      <c r="T2213">
        <v>3</v>
      </c>
    </row>
    <row r="2214" spans="1:20" x14ac:dyDescent="0.2">
      <c r="A2214">
        <v>5967018</v>
      </c>
      <c r="B2214">
        <v>94134</v>
      </c>
      <c r="C2214">
        <v>3</v>
      </c>
      <c r="D2214" s="1">
        <v>42597</v>
      </c>
      <c r="E2214" s="2">
        <v>0.49662037037037038</v>
      </c>
      <c r="F2214">
        <v>37.725479</v>
      </c>
      <c r="G2214" s="1">
        <v>42544</v>
      </c>
      <c r="H2214" s="1" t="str">
        <f t="shared" si="68"/>
        <v>2016</v>
      </c>
      <c r="I2214" s="1" t="s">
        <v>1705</v>
      </c>
      <c r="J2214" s="1" t="str">
        <f t="shared" si="69"/>
        <v>2016Q2</v>
      </c>
      <c r="K2214" s="1" t="s">
        <v>1722</v>
      </c>
      <c r="L2214">
        <v>1095000</v>
      </c>
      <c r="M2214">
        <v>-122.419884</v>
      </c>
      <c r="N2214" t="s">
        <v>24</v>
      </c>
      <c r="O2214" s="1">
        <v>42594</v>
      </c>
      <c r="P2214">
        <v>1200000</v>
      </c>
      <c r="Q2214">
        <v>1467</v>
      </c>
      <c r="R2214" t="s">
        <v>116</v>
      </c>
      <c r="S2214">
        <v>10</v>
      </c>
      <c r="T2214">
        <v>2</v>
      </c>
    </row>
    <row r="2215" spans="1:20" x14ac:dyDescent="0.2">
      <c r="A2215" t="s">
        <v>956</v>
      </c>
      <c r="B2215">
        <v>94134</v>
      </c>
      <c r="C2215">
        <v>2</v>
      </c>
      <c r="D2215" s="1">
        <v>42606</v>
      </c>
      <c r="E2215" s="2">
        <v>0.30343749999999997</v>
      </c>
      <c r="F2215">
        <v>37.721412999999998</v>
      </c>
      <c r="G2215" s="1">
        <v>42482</v>
      </c>
      <c r="H2215" s="1" t="str">
        <f t="shared" si="68"/>
        <v>2016</v>
      </c>
      <c r="I2215" s="1" t="s">
        <v>1705</v>
      </c>
      <c r="J2215" s="1" t="str">
        <f t="shared" si="69"/>
        <v>2016Q2</v>
      </c>
      <c r="K2215" s="1" t="s">
        <v>1722</v>
      </c>
      <c r="L2215">
        <v>789000</v>
      </c>
      <c r="M2215">
        <v>-122.403549</v>
      </c>
      <c r="N2215" t="s">
        <v>24</v>
      </c>
      <c r="O2215" s="1">
        <v>42605</v>
      </c>
      <c r="P2215">
        <v>780000</v>
      </c>
      <c r="Q2215">
        <v>1125</v>
      </c>
      <c r="R2215" t="s">
        <v>116</v>
      </c>
      <c r="S2215">
        <v>10</v>
      </c>
      <c r="T2215">
        <v>1</v>
      </c>
    </row>
    <row r="2216" spans="1:20" x14ac:dyDescent="0.2">
      <c r="A2216">
        <v>6119009</v>
      </c>
      <c r="B2216">
        <v>94134</v>
      </c>
      <c r="C2216">
        <v>4</v>
      </c>
      <c r="D2216" s="1">
        <v>42620</v>
      </c>
      <c r="E2216" s="2">
        <v>0.38476851851851851</v>
      </c>
      <c r="F2216">
        <v>37.723571999999997</v>
      </c>
      <c r="G2216" s="1">
        <v>42573</v>
      </c>
      <c r="H2216" s="1" t="str">
        <f t="shared" si="68"/>
        <v>2016</v>
      </c>
      <c r="I2216" s="1" t="s">
        <v>1705</v>
      </c>
      <c r="J2216" s="1" t="str">
        <f t="shared" si="69"/>
        <v>2016Q3</v>
      </c>
      <c r="K2216" s="1" t="s">
        <v>1723</v>
      </c>
      <c r="L2216">
        <v>738000</v>
      </c>
      <c r="M2216">
        <v>-122.40434999999999</v>
      </c>
      <c r="N2216" t="s">
        <v>24</v>
      </c>
      <c r="O2216" s="1">
        <v>42615</v>
      </c>
      <c r="P2216">
        <v>880000</v>
      </c>
      <c r="Q2216">
        <v>1712</v>
      </c>
      <c r="R2216" t="s">
        <v>116</v>
      </c>
      <c r="S2216">
        <v>10</v>
      </c>
      <c r="T2216">
        <v>2</v>
      </c>
    </row>
    <row r="2217" spans="1:20" x14ac:dyDescent="0.2">
      <c r="A2217">
        <v>5875004</v>
      </c>
      <c r="B2217">
        <v>94134</v>
      </c>
      <c r="C2217">
        <v>4</v>
      </c>
      <c r="D2217" s="1">
        <v>42621</v>
      </c>
      <c r="E2217" s="2">
        <v>0.85658564814814808</v>
      </c>
      <c r="F2217">
        <v>37.730888</v>
      </c>
      <c r="G2217" s="1">
        <v>42578</v>
      </c>
      <c r="H2217" s="1" t="str">
        <f t="shared" si="68"/>
        <v>2016</v>
      </c>
      <c r="I2217" s="1" t="s">
        <v>1705</v>
      </c>
      <c r="J2217" s="1" t="str">
        <f t="shared" si="69"/>
        <v>2016Q3</v>
      </c>
      <c r="K2217" s="1" t="s">
        <v>1723</v>
      </c>
      <c r="L2217">
        <v>699000</v>
      </c>
      <c r="M2217">
        <v>-122.41381800000001</v>
      </c>
      <c r="N2217" t="s">
        <v>24</v>
      </c>
      <c r="O2217" s="1">
        <v>42615</v>
      </c>
      <c r="P2217">
        <v>900000</v>
      </c>
      <c r="Q2217">
        <v>1207</v>
      </c>
      <c r="R2217" t="s">
        <v>116</v>
      </c>
      <c r="S2217">
        <v>10</v>
      </c>
      <c r="T2217">
        <v>2</v>
      </c>
    </row>
    <row r="2218" spans="1:20" x14ac:dyDescent="0.2">
      <c r="A2218">
        <v>5925029</v>
      </c>
      <c r="B2218">
        <v>94134</v>
      </c>
      <c r="C2218">
        <v>4</v>
      </c>
      <c r="D2218" s="1">
        <v>42626</v>
      </c>
      <c r="E2218" s="2">
        <v>0.65968749999999998</v>
      </c>
      <c r="F2218">
        <v>37.730865000000001</v>
      </c>
      <c r="G2218" s="1">
        <v>42495</v>
      </c>
      <c r="H2218" s="1" t="str">
        <f t="shared" si="68"/>
        <v>2016</v>
      </c>
      <c r="I2218" s="1" t="s">
        <v>1705</v>
      </c>
      <c r="J2218" s="1" t="str">
        <f t="shared" si="69"/>
        <v>2016Q2</v>
      </c>
      <c r="K2218" s="1" t="s">
        <v>1722</v>
      </c>
      <c r="L2218">
        <v>950000</v>
      </c>
      <c r="M2218">
        <v>-122.40576900000001</v>
      </c>
      <c r="N2218" t="s">
        <v>24</v>
      </c>
      <c r="O2218" s="1">
        <v>42620</v>
      </c>
      <c r="P2218">
        <v>880000</v>
      </c>
      <c r="Q2218">
        <v>1475</v>
      </c>
      <c r="R2218" t="s">
        <v>116</v>
      </c>
      <c r="S2218">
        <v>10</v>
      </c>
      <c r="T2218">
        <v>3</v>
      </c>
    </row>
    <row r="2219" spans="1:20" x14ac:dyDescent="0.2">
      <c r="A2219">
        <v>5941012</v>
      </c>
      <c r="B2219">
        <v>94134</v>
      </c>
      <c r="C2219">
        <v>2</v>
      </c>
      <c r="D2219" s="1">
        <v>42620</v>
      </c>
      <c r="E2219" s="2">
        <v>0.6347800925925926</v>
      </c>
      <c r="F2219">
        <v>37.726204000000003</v>
      </c>
      <c r="G2219" s="1">
        <v>42534</v>
      </c>
      <c r="H2219" s="1" t="str">
        <f t="shared" si="68"/>
        <v>2016</v>
      </c>
      <c r="I2219" s="1" t="s">
        <v>1705</v>
      </c>
      <c r="J2219" s="1" t="str">
        <f t="shared" si="69"/>
        <v>2016Q2</v>
      </c>
      <c r="K2219" s="1" t="s">
        <v>1722</v>
      </c>
      <c r="L2219">
        <v>898000</v>
      </c>
      <c r="M2219">
        <v>-122.420822</v>
      </c>
      <c r="N2219" t="s">
        <v>24</v>
      </c>
      <c r="O2219" s="1">
        <v>42620</v>
      </c>
      <c r="P2219">
        <v>1010000</v>
      </c>
      <c r="Q2219">
        <v>1600</v>
      </c>
      <c r="R2219" t="s">
        <v>116</v>
      </c>
      <c r="S2219">
        <v>10</v>
      </c>
      <c r="T2219">
        <v>2</v>
      </c>
    </row>
    <row r="2220" spans="1:20" x14ac:dyDescent="0.2">
      <c r="A2220">
        <v>5918003</v>
      </c>
      <c r="B2220">
        <v>94134</v>
      </c>
      <c r="C2220">
        <v>2</v>
      </c>
      <c r="D2220" s="1">
        <v>42625</v>
      </c>
      <c r="E2220" s="2">
        <v>0.67103009259259261</v>
      </c>
      <c r="F2220">
        <v>37.730060999999999</v>
      </c>
      <c r="G2220" s="1">
        <v>42507</v>
      </c>
      <c r="H2220" s="1" t="str">
        <f t="shared" si="68"/>
        <v>2016</v>
      </c>
      <c r="I2220" s="1" t="s">
        <v>1705</v>
      </c>
      <c r="J2220" s="1" t="str">
        <f t="shared" si="69"/>
        <v>2016Q2</v>
      </c>
      <c r="K2220" s="1" t="s">
        <v>1722</v>
      </c>
      <c r="L2220">
        <v>599000</v>
      </c>
      <c r="M2220">
        <v>-122.41149900000001</v>
      </c>
      <c r="N2220" t="s">
        <v>24</v>
      </c>
      <c r="O2220" s="1">
        <v>42625</v>
      </c>
      <c r="P2220">
        <v>595000</v>
      </c>
      <c r="Q2220">
        <v>1396</v>
      </c>
      <c r="R2220" t="s">
        <v>116</v>
      </c>
      <c r="S2220">
        <v>10</v>
      </c>
      <c r="T2220">
        <v>1</v>
      </c>
    </row>
    <row r="2221" spans="1:20" x14ac:dyDescent="0.2">
      <c r="A2221">
        <v>6046027</v>
      </c>
      <c r="B2221">
        <v>94134</v>
      </c>
      <c r="C2221">
        <v>3</v>
      </c>
      <c r="D2221" s="1">
        <v>42664</v>
      </c>
      <c r="E2221" s="2">
        <v>0.41739583333333335</v>
      </c>
      <c r="F2221">
        <v>37.726685000000003</v>
      </c>
      <c r="G2221" s="1">
        <v>42559</v>
      </c>
      <c r="H2221" s="1" t="str">
        <f t="shared" si="68"/>
        <v>2016</v>
      </c>
      <c r="I2221" s="1" t="s">
        <v>1705</v>
      </c>
      <c r="J2221" s="1" t="str">
        <f t="shared" si="69"/>
        <v>2016Q3</v>
      </c>
      <c r="K2221" s="1" t="s">
        <v>1723</v>
      </c>
      <c r="L2221">
        <v>1199000</v>
      </c>
      <c r="M2221">
        <v>-122.406342</v>
      </c>
      <c r="N2221" t="s">
        <v>24</v>
      </c>
      <c r="O2221" s="1">
        <v>42655</v>
      </c>
      <c r="P2221">
        <v>1150000</v>
      </c>
      <c r="Q2221">
        <v>1680</v>
      </c>
      <c r="R2221" t="s">
        <v>116</v>
      </c>
      <c r="S2221">
        <v>10</v>
      </c>
      <c r="T2221">
        <v>1</v>
      </c>
    </row>
    <row r="2222" spans="1:20" x14ac:dyDescent="0.2">
      <c r="A2222">
        <v>5993011</v>
      </c>
      <c r="B2222">
        <v>94134</v>
      </c>
      <c r="C2222">
        <v>3</v>
      </c>
      <c r="D2222" s="1">
        <v>42657</v>
      </c>
      <c r="E2222" s="2">
        <v>0.9647337962962963</v>
      </c>
      <c r="F2222">
        <v>37.725071</v>
      </c>
      <c r="G2222" s="1">
        <v>42581</v>
      </c>
      <c r="H2222" s="1" t="str">
        <f t="shared" si="68"/>
        <v>2016</v>
      </c>
      <c r="I2222" s="1" t="s">
        <v>1705</v>
      </c>
      <c r="J2222" s="1" t="str">
        <f t="shared" si="69"/>
        <v>2016Q3</v>
      </c>
      <c r="K2222" s="1" t="s">
        <v>1723</v>
      </c>
      <c r="L2222">
        <v>850000</v>
      </c>
      <c r="M2222">
        <v>-122.415222</v>
      </c>
      <c r="N2222" t="s">
        <v>24</v>
      </c>
      <c r="O2222" s="1">
        <v>42656</v>
      </c>
      <c r="P2222">
        <v>915000</v>
      </c>
      <c r="Q2222">
        <v>1356</v>
      </c>
      <c r="R2222" t="s">
        <v>116</v>
      </c>
      <c r="S2222">
        <v>10</v>
      </c>
      <c r="T2222">
        <v>2</v>
      </c>
    </row>
    <row r="2223" spans="1:20" x14ac:dyDescent="0.2">
      <c r="A2223" t="s">
        <v>1040</v>
      </c>
      <c r="B2223">
        <v>94134</v>
      </c>
      <c r="C2223">
        <v>2</v>
      </c>
      <c r="D2223" s="1">
        <v>42664</v>
      </c>
      <c r="E2223" s="2">
        <v>0.56515046296296301</v>
      </c>
      <c r="F2223">
        <v>37.721038999999998</v>
      </c>
      <c r="G2223" s="1">
        <v>42536</v>
      </c>
      <c r="H2223" s="1" t="str">
        <f t="shared" si="68"/>
        <v>2016</v>
      </c>
      <c r="I2223" s="1" t="s">
        <v>1705</v>
      </c>
      <c r="J2223" s="1" t="str">
        <f t="shared" si="69"/>
        <v>2016Q2</v>
      </c>
      <c r="K2223" s="1" t="s">
        <v>1722</v>
      </c>
      <c r="L2223">
        <v>710000</v>
      </c>
      <c r="M2223">
        <v>-122.404419</v>
      </c>
      <c r="N2223" t="s">
        <v>24</v>
      </c>
      <c r="O2223" s="1">
        <v>42657</v>
      </c>
      <c r="P2223">
        <v>760000</v>
      </c>
      <c r="Q2223">
        <v>1025</v>
      </c>
      <c r="R2223" t="s">
        <v>116</v>
      </c>
      <c r="S2223">
        <v>10</v>
      </c>
      <c r="T2223">
        <v>1</v>
      </c>
    </row>
    <row r="2224" spans="1:20" x14ac:dyDescent="0.2">
      <c r="A2224">
        <v>6148026</v>
      </c>
      <c r="B2224">
        <v>94134</v>
      </c>
      <c r="C2224">
        <v>4</v>
      </c>
      <c r="D2224" s="1">
        <v>42657</v>
      </c>
      <c r="E2224" s="2">
        <v>0.4924884259259259</v>
      </c>
      <c r="F2224">
        <v>37.719890999999997</v>
      </c>
      <c r="G2224" s="1">
        <v>42585</v>
      </c>
      <c r="H2224" s="1" t="str">
        <f t="shared" si="68"/>
        <v>2016</v>
      </c>
      <c r="I2224" s="1" t="s">
        <v>1705</v>
      </c>
      <c r="J2224" s="1" t="str">
        <f t="shared" si="69"/>
        <v>2016Q3</v>
      </c>
      <c r="K2224" s="1" t="s">
        <v>1723</v>
      </c>
      <c r="L2224">
        <v>699000</v>
      </c>
      <c r="M2224">
        <v>-122.409904</v>
      </c>
      <c r="N2224" t="s">
        <v>24</v>
      </c>
      <c r="O2224" s="1">
        <v>42657</v>
      </c>
      <c r="P2224">
        <v>875000</v>
      </c>
      <c r="R2224" t="s">
        <v>116</v>
      </c>
      <c r="S2224">
        <v>10</v>
      </c>
      <c r="T2224">
        <v>2</v>
      </c>
    </row>
    <row r="2225" spans="1:20" x14ac:dyDescent="0.2">
      <c r="A2225">
        <v>5978030</v>
      </c>
      <c r="B2225">
        <v>94134</v>
      </c>
      <c r="C2225">
        <v>2</v>
      </c>
      <c r="D2225" s="1">
        <v>42663</v>
      </c>
      <c r="E2225" s="2">
        <v>0.49266203703703698</v>
      </c>
      <c r="F2225">
        <v>37.728642000000001</v>
      </c>
      <c r="G2225" s="1">
        <v>42614</v>
      </c>
      <c r="H2225" s="1" t="str">
        <f t="shared" si="68"/>
        <v>2016</v>
      </c>
      <c r="I2225" s="1" t="s">
        <v>1705</v>
      </c>
      <c r="J2225" s="1" t="str">
        <f t="shared" si="69"/>
        <v>2016Q3</v>
      </c>
      <c r="K2225" s="1" t="s">
        <v>1723</v>
      </c>
      <c r="L2225">
        <v>798000</v>
      </c>
      <c r="M2225">
        <v>-122.408073</v>
      </c>
      <c r="N2225" t="s">
        <v>24</v>
      </c>
      <c r="O2225" s="1">
        <v>42657</v>
      </c>
      <c r="P2225">
        <v>960000</v>
      </c>
      <c r="Q2225">
        <v>1250</v>
      </c>
      <c r="R2225" t="s">
        <v>116</v>
      </c>
      <c r="S2225">
        <v>10</v>
      </c>
      <c r="T2225">
        <v>1.5</v>
      </c>
    </row>
    <row r="2226" spans="1:20" x14ac:dyDescent="0.2">
      <c r="A2226">
        <v>5880012</v>
      </c>
      <c r="B2226">
        <v>94134</v>
      </c>
      <c r="C2226">
        <v>2</v>
      </c>
      <c r="D2226" s="1">
        <v>42661</v>
      </c>
      <c r="E2226" s="2">
        <v>0.70914351851851853</v>
      </c>
      <c r="F2226">
        <v>37.733040000000003</v>
      </c>
      <c r="G2226" s="1">
        <v>42591</v>
      </c>
      <c r="H2226" s="1" t="str">
        <f t="shared" si="68"/>
        <v>2016</v>
      </c>
      <c r="I2226" s="1" t="s">
        <v>1705</v>
      </c>
      <c r="J2226" s="1" t="str">
        <f t="shared" si="69"/>
        <v>2016Q3</v>
      </c>
      <c r="K2226" s="1" t="s">
        <v>1723</v>
      </c>
      <c r="L2226">
        <v>698000</v>
      </c>
      <c r="M2226">
        <v>-122.407028</v>
      </c>
      <c r="N2226" t="s">
        <v>24</v>
      </c>
      <c r="O2226" s="1">
        <v>42661</v>
      </c>
      <c r="P2226">
        <v>720000</v>
      </c>
      <c r="Q2226">
        <v>1200</v>
      </c>
      <c r="R2226" t="s">
        <v>116</v>
      </c>
      <c r="S2226">
        <v>10</v>
      </c>
      <c r="T2226">
        <v>1</v>
      </c>
    </row>
    <row r="2227" spans="1:20" x14ac:dyDescent="0.2">
      <c r="A2227">
        <v>5995002</v>
      </c>
      <c r="B2227">
        <v>94134</v>
      </c>
      <c r="C2227">
        <v>2</v>
      </c>
      <c r="D2227" s="1">
        <v>42661</v>
      </c>
      <c r="E2227" s="2">
        <v>0.7010185185185186</v>
      </c>
      <c r="F2227">
        <v>37.724643999999998</v>
      </c>
      <c r="G2227" s="1">
        <v>42611</v>
      </c>
      <c r="H2227" s="1" t="str">
        <f t="shared" si="68"/>
        <v>2016</v>
      </c>
      <c r="I2227" s="1" t="s">
        <v>1705</v>
      </c>
      <c r="J2227" s="1" t="str">
        <f t="shared" si="69"/>
        <v>2016Q3</v>
      </c>
      <c r="K2227" s="1" t="s">
        <v>1723</v>
      </c>
      <c r="L2227">
        <v>788000</v>
      </c>
      <c r="M2227">
        <v>-122.417992</v>
      </c>
      <c r="N2227" t="s">
        <v>24</v>
      </c>
      <c r="O2227" s="1">
        <v>42661</v>
      </c>
      <c r="P2227">
        <v>907000</v>
      </c>
      <c r="R2227" t="s">
        <v>116</v>
      </c>
      <c r="S2227">
        <v>10</v>
      </c>
      <c r="T2227">
        <v>1</v>
      </c>
    </row>
    <row r="2228" spans="1:20" x14ac:dyDescent="0.2">
      <c r="A2228">
        <v>5875008</v>
      </c>
      <c r="B2228">
        <v>94134</v>
      </c>
      <c r="C2228">
        <v>2</v>
      </c>
      <c r="D2228" s="1">
        <v>42664</v>
      </c>
      <c r="E2228" s="2">
        <v>0.65704861111111112</v>
      </c>
      <c r="F2228">
        <v>37.730559999999997</v>
      </c>
      <c r="G2228" s="1">
        <v>42596</v>
      </c>
      <c r="H2228" s="1" t="str">
        <f t="shared" si="68"/>
        <v>2016</v>
      </c>
      <c r="I2228" s="1" t="s">
        <v>1705</v>
      </c>
      <c r="J2228" s="1" t="str">
        <f t="shared" si="69"/>
        <v>2016Q3</v>
      </c>
      <c r="K2228" s="1" t="s">
        <v>1723</v>
      </c>
      <c r="L2228">
        <v>738000</v>
      </c>
      <c r="M2228">
        <v>-122.413719</v>
      </c>
      <c r="N2228" t="s">
        <v>24</v>
      </c>
      <c r="O2228" s="1">
        <v>42663</v>
      </c>
      <c r="P2228">
        <v>960000</v>
      </c>
      <c r="Q2228">
        <v>1215</v>
      </c>
      <c r="R2228" t="s">
        <v>116</v>
      </c>
      <c r="S2228">
        <v>10</v>
      </c>
      <c r="T2228">
        <v>1</v>
      </c>
    </row>
    <row r="2229" spans="1:20" x14ac:dyDescent="0.2">
      <c r="A2229">
        <v>6037010</v>
      </c>
      <c r="B2229">
        <v>94134</v>
      </c>
      <c r="C2229">
        <v>2</v>
      </c>
      <c r="D2229" s="1">
        <v>42683</v>
      </c>
      <c r="E2229" s="2">
        <v>0.65849537037037031</v>
      </c>
      <c r="F2229">
        <v>37.724021999999998</v>
      </c>
      <c r="G2229" s="1">
        <v>42621</v>
      </c>
      <c r="H2229" s="1" t="str">
        <f t="shared" si="68"/>
        <v>2016</v>
      </c>
      <c r="I2229" s="1" t="s">
        <v>1705</v>
      </c>
      <c r="J2229" s="1" t="str">
        <f t="shared" si="69"/>
        <v>2016Q3</v>
      </c>
      <c r="K2229" s="1" t="s">
        <v>1723</v>
      </c>
      <c r="L2229">
        <v>849000</v>
      </c>
      <c r="M2229">
        <v>-122.41445899999999</v>
      </c>
      <c r="N2229" t="s">
        <v>24</v>
      </c>
      <c r="O2229" s="1">
        <v>42682</v>
      </c>
      <c r="P2229">
        <v>890000</v>
      </c>
      <c r="Q2229">
        <v>1276</v>
      </c>
      <c r="R2229" t="s">
        <v>116</v>
      </c>
      <c r="S2229">
        <v>10</v>
      </c>
      <c r="T2229">
        <v>1</v>
      </c>
    </row>
    <row r="2230" spans="1:20" x14ac:dyDescent="0.2">
      <c r="A2230">
        <v>5944013</v>
      </c>
      <c r="B2230">
        <v>94134</v>
      </c>
      <c r="C2230">
        <v>3</v>
      </c>
      <c r="D2230" s="1">
        <v>42685</v>
      </c>
      <c r="E2230" s="2">
        <v>0.60351851851851845</v>
      </c>
      <c r="F2230">
        <v>37.726768</v>
      </c>
      <c r="G2230" s="1">
        <v>42642</v>
      </c>
      <c r="H2230" s="1" t="str">
        <f t="shared" si="68"/>
        <v>2016</v>
      </c>
      <c r="I2230" s="1" t="s">
        <v>1705</v>
      </c>
      <c r="J2230" s="1" t="str">
        <f t="shared" si="69"/>
        <v>2016Q3</v>
      </c>
      <c r="K2230" s="1" t="s">
        <v>1723</v>
      </c>
      <c r="L2230">
        <v>850000</v>
      </c>
      <c r="M2230">
        <v>-122.423203</v>
      </c>
      <c r="N2230" t="s">
        <v>24</v>
      </c>
      <c r="O2230" s="1">
        <v>42684</v>
      </c>
      <c r="P2230">
        <v>1025000</v>
      </c>
      <c r="Q2230">
        <v>1315</v>
      </c>
      <c r="R2230" t="s">
        <v>116</v>
      </c>
      <c r="S2230">
        <v>10</v>
      </c>
      <c r="T2230">
        <v>1.5</v>
      </c>
    </row>
    <row r="2231" spans="1:20" x14ac:dyDescent="0.2">
      <c r="A2231">
        <v>6117011</v>
      </c>
      <c r="B2231">
        <v>94134</v>
      </c>
      <c r="C2231">
        <v>5</v>
      </c>
      <c r="D2231" s="1">
        <v>42704</v>
      </c>
      <c r="E2231" s="2">
        <v>0.58697916666666672</v>
      </c>
      <c r="F2231">
        <v>37.723854000000003</v>
      </c>
      <c r="G2231" s="1">
        <v>42649</v>
      </c>
      <c r="H2231" s="1" t="str">
        <f t="shared" si="68"/>
        <v>2016</v>
      </c>
      <c r="I2231" s="1" t="s">
        <v>1705</v>
      </c>
      <c r="J2231" s="1" t="str">
        <f t="shared" si="69"/>
        <v>2016Q4</v>
      </c>
      <c r="K2231" s="1" t="s">
        <v>1724</v>
      </c>
      <c r="L2231">
        <v>1099000</v>
      </c>
      <c r="M2231">
        <v>-122.40701300000001</v>
      </c>
      <c r="N2231" t="s">
        <v>24</v>
      </c>
      <c r="O2231" s="1">
        <v>42704</v>
      </c>
      <c r="P2231">
        <v>1250000</v>
      </c>
      <c r="Q2231">
        <v>2100</v>
      </c>
      <c r="R2231" t="s">
        <v>116</v>
      </c>
      <c r="S2231">
        <v>10</v>
      </c>
      <c r="T2231">
        <v>4</v>
      </c>
    </row>
    <row r="2232" spans="1:20" x14ac:dyDescent="0.2">
      <c r="A2232">
        <v>6062022</v>
      </c>
      <c r="B2232">
        <v>94134</v>
      </c>
      <c r="C2232">
        <v>3</v>
      </c>
      <c r="D2232" s="1">
        <v>42712</v>
      </c>
      <c r="E2232" s="2">
        <v>0.471712962962963</v>
      </c>
      <c r="F2232">
        <v>37.722076000000001</v>
      </c>
      <c r="G2232" s="1">
        <v>42667</v>
      </c>
      <c r="H2232" s="1" t="str">
        <f t="shared" si="68"/>
        <v>2016</v>
      </c>
      <c r="I2232" s="1" t="s">
        <v>1705</v>
      </c>
      <c r="J2232" s="1" t="str">
        <f t="shared" si="69"/>
        <v>2016Q4</v>
      </c>
      <c r="K2232" s="1" t="s">
        <v>1724</v>
      </c>
      <c r="L2232">
        <v>1195000</v>
      </c>
      <c r="M2232">
        <v>-122.41625999999999</v>
      </c>
      <c r="N2232" t="s">
        <v>24</v>
      </c>
      <c r="O2232" s="1">
        <v>42711</v>
      </c>
      <c r="P2232">
        <v>1485000</v>
      </c>
      <c r="Q2232">
        <v>2250</v>
      </c>
      <c r="R2232" t="s">
        <v>116</v>
      </c>
      <c r="S2232">
        <v>10</v>
      </c>
      <c r="T2232">
        <v>3</v>
      </c>
    </row>
    <row r="2233" spans="1:20" x14ac:dyDescent="0.2">
      <c r="A2233" t="s">
        <v>1131</v>
      </c>
      <c r="B2233">
        <v>94134</v>
      </c>
      <c r="C2233">
        <v>3</v>
      </c>
      <c r="D2233" s="1">
        <v>42717</v>
      </c>
      <c r="E2233" s="2">
        <v>0.62760416666666663</v>
      </c>
      <c r="F2233">
        <v>37.728724999999997</v>
      </c>
      <c r="G2233" s="1">
        <v>42664</v>
      </c>
      <c r="H2233" s="1" t="str">
        <f t="shared" si="68"/>
        <v>2016</v>
      </c>
      <c r="I2233" s="1" t="s">
        <v>1705</v>
      </c>
      <c r="J2233" s="1" t="str">
        <f t="shared" si="69"/>
        <v>2016Q4</v>
      </c>
      <c r="K2233" s="1" t="s">
        <v>1724</v>
      </c>
      <c r="L2233">
        <v>849000</v>
      </c>
      <c r="M2233">
        <v>-122.41533699999999</v>
      </c>
      <c r="N2233" t="s">
        <v>24</v>
      </c>
      <c r="O2233" s="1">
        <v>42717</v>
      </c>
      <c r="P2233">
        <v>970000</v>
      </c>
      <c r="Q2233">
        <v>1496</v>
      </c>
      <c r="R2233" t="s">
        <v>116</v>
      </c>
      <c r="S2233">
        <v>10</v>
      </c>
      <c r="T2233">
        <v>1.5</v>
      </c>
    </row>
    <row r="2234" spans="1:20" x14ac:dyDescent="0.2">
      <c r="A2234">
        <v>6149022</v>
      </c>
      <c r="B2234">
        <v>94134</v>
      </c>
      <c r="C2234">
        <v>4</v>
      </c>
      <c r="D2234" s="1">
        <v>42748</v>
      </c>
      <c r="E2234" s="2">
        <v>0.67531249999999998</v>
      </c>
      <c r="F2234">
        <v>37.719940000000001</v>
      </c>
      <c r="G2234" s="1">
        <v>42569</v>
      </c>
      <c r="H2234" s="1" t="str">
        <f t="shared" si="68"/>
        <v>2016</v>
      </c>
      <c r="I2234" s="1" t="s">
        <v>1705</v>
      </c>
      <c r="J2234" s="1" t="str">
        <f t="shared" si="69"/>
        <v>2016Q3</v>
      </c>
      <c r="K2234" s="1" t="s">
        <v>1723</v>
      </c>
      <c r="L2234">
        <v>1090000</v>
      </c>
      <c r="M2234">
        <v>-122.40888200000001</v>
      </c>
      <c r="N2234" t="s">
        <v>24</v>
      </c>
      <c r="O2234" s="1">
        <v>42726</v>
      </c>
      <c r="P2234">
        <v>1090000</v>
      </c>
      <c r="Q2234">
        <v>2275</v>
      </c>
      <c r="R2234" t="s">
        <v>116</v>
      </c>
      <c r="S2234">
        <v>10</v>
      </c>
      <c r="T2234">
        <v>3</v>
      </c>
    </row>
    <row r="2235" spans="1:20" x14ac:dyDescent="0.2">
      <c r="A2235">
        <v>5912025</v>
      </c>
      <c r="B2235">
        <v>94134</v>
      </c>
      <c r="C2235">
        <v>2</v>
      </c>
      <c r="D2235" s="1">
        <v>42732</v>
      </c>
      <c r="E2235" s="2">
        <v>0.53263888888888888</v>
      </c>
      <c r="F2235">
        <v>37.728698999999999</v>
      </c>
      <c r="G2235" s="1">
        <v>42692</v>
      </c>
      <c r="H2235" s="1" t="str">
        <f t="shared" si="68"/>
        <v>2016</v>
      </c>
      <c r="I2235" s="1" t="s">
        <v>1705</v>
      </c>
      <c r="J2235" s="1" t="str">
        <f t="shared" si="69"/>
        <v>2016Q4</v>
      </c>
      <c r="K2235" s="1" t="s">
        <v>1724</v>
      </c>
      <c r="L2235">
        <v>799000</v>
      </c>
      <c r="M2235">
        <v>-122.417633</v>
      </c>
      <c r="N2235" t="s">
        <v>24</v>
      </c>
      <c r="O2235" s="1">
        <v>42727</v>
      </c>
      <c r="P2235">
        <v>1000000</v>
      </c>
      <c r="Q2235">
        <v>1600</v>
      </c>
      <c r="R2235" t="s">
        <v>116</v>
      </c>
      <c r="S2235">
        <v>10</v>
      </c>
      <c r="T2235">
        <v>1</v>
      </c>
    </row>
    <row r="2236" spans="1:20" x14ac:dyDescent="0.2">
      <c r="A2236">
        <v>6147038</v>
      </c>
      <c r="B2236">
        <v>94134</v>
      </c>
      <c r="C2236">
        <v>5</v>
      </c>
      <c r="D2236" s="1">
        <v>42736</v>
      </c>
      <c r="E2236" s="2">
        <v>0.49829861111111112</v>
      </c>
      <c r="F2236">
        <v>37.719349000000001</v>
      </c>
      <c r="G2236" s="1">
        <v>42606</v>
      </c>
      <c r="H2236" s="1" t="str">
        <f t="shared" si="68"/>
        <v>2016</v>
      </c>
      <c r="I2236" s="1" t="s">
        <v>1705</v>
      </c>
      <c r="J2236" s="1" t="str">
        <f t="shared" si="69"/>
        <v>2016Q3</v>
      </c>
      <c r="K2236" s="1" t="s">
        <v>1723</v>
      </c>
      <c r="L2236">
        <v>1150000</v>
      </c>
      <c r="M2236">
        <v>-122.410866</v>
      </c>
      <c r="N2236" t="s">
        <v>24</v>
      </c>
      <c r="O2236" s="1">
        <v>42733</v>
      </c>
      <c r="P2236">
        <v>1139000</v>
      </c>
      <c r="Q2236">
        <v>2118</v>
      </c>
      <c r="R2236" t="s">
        <v>116</v>
      </c>
      <c r="S2236">
        <v>10</v>
      </c>
      <c r="T2236">
        <v>3</v>
      </c>
    </row>
    <row r="2237" spans="1:20" x14ac:dyDescent="0.2">
      <c r="A2237">
        <v>6112018</v>
      </c>
      <c r="B2237">
        <v>94134</v>
      </c>
      <c r="C2237">
        <v>2</v>
      </c>
      <c r="D2237" s="1">
        <v>42762</v>
      </c>
      <c r="E2237" s="2">
        <v>0.66557870370370364</v>
      </c>
      <c r="F2237">
        <v>37.721805000000003</v>
      </c>
      <c r="G2237" s="1">
        <v>42699</v>
      </c>
      <c r="H2237" s="1" t="str">
        <f t="shared" si="68"/>
        <v>2016</v>
      </c>
      <c r="I2237" s="1" t="s">
        <v>1705</v>
      </c>
      <c r="J2237" s="1" t="str">
        <f t="shared" si="69"/>
        <v>2016Q4</v>
      </c>
      <c r="K2237" s="1" t="s">
        <v>1724</v>
      </c>
      <c r="L2237">
        <v>688888</v>
      </c>
      <c r="M2237">
        <v>-122.411529</v>
      </c>
      <c r="N2237" t="s">
        <v>24</v>
      </c>
      <c r="O2237" s="1">
        <v>42741</v>
      </c>
      <c r="P2237">
        <v>780000</v>
      </c>
      <c r="Q2237">
        <v>888</v>
      </c>
      <c r="R2237" t="s">
        <v>116</v>
      </c>
      <c r="S2237">
        <v>10</v>
      </c>
      <c r="T2237">
        <v>1</v>
      </c>
    </row>
    <row r="2238" spans="1:20" x14ac:dyDescent="0.2">
      <c r="A2238">
        <v>5921005</v>
      </c>
      <c r="B2238">
        <v>94134</v>
      </c>
      <c r="C2238">
        <v>1</v>
      </c>
      <c r="D2238" s="1">
        <v>42744</v>
      </c>
      <c r="E2238" s="2">
        <v>0.57187500000000002</v>
      </c>
      <c r="F2238">
        <v>37.730666999999997</v>
      </c>
      <c r="G2238" s="1">
        <v>42674</v>
      </c>
      <c r="H2238" s="1" t="str">
        <f t="shared" si="68"/>
        <v>2016</v>
      </c>
      <c r="I2238" s="1" t="s">
        <v>1705</v>
      </c>
      <c r="J2238" s="1" t="str">
        <f t="shared" si="69"/>
        <v>2016Q4</v>
      </c>
      <c r="K2238" s="1" t="s">
        <v>1724</v>
      </c>
      <c r="L2238">
        <v>799000</v>
      </c>
      <c r="M2238">
        <v>-122.408424</v>
      </c>
      <c r="N2238" t="s">
        <v>24</v>
      </c>
      <c r="O2238" s="1">
        <v>42744</v>
      </c>
      <c r="P2238">
        <v>1167500</v>
      </c>
      <c r="Q2238">
        <v>2550</v>
      </c>
      <c r="R2238" t="s">
        <v>116</v>
      </c>
      <c r="S2238">
        <v>10</v>
      </c>
      <c r="T2238">
        <v>1</v>
      </c>
    </row>
    <row r="2239" spans="1:20" x14ac:dyDescent="0.2">
      <c r="A2239">
        <v>6037012</v>
      </c>
      <c r="B2239">
        <v>94134</v>
      </c>
      <c r="C2239">
        <v>3</v>
      </c>
      <c r="D2239" s="1">
        <v>42750</v>
      </c>
      <c r="E2239" s="2">
        <v>0.42734953703703704</v>
      </c>
      <c r="F2239">
        <v>37.723891999999999</v>
      </c>
      <c r="G2239" s="1">
        <v>42704</v>
      </c>
      <c r="H2239" s="1" t="str">
        <f t="shared" si="68"/>
        <v>2016</v>
      </c>
      <c r="I2239" s="1" t="s">
        <v>1705</v>
      </c>
      <c r="J2239" s="1" t="str">
        <f t="shared" si="69"/>
        <v>2016Q4</v>
      </c>
      <c r="K2239" s="1" t="s">
        <v>1724</v>
      </c>
      <c r="L2239">
        <v>899000</v>
      </c>
      <c r="M2239">
        <v>-122.414406</v>
      </c>
      <c r="N2239" t="s">
        <v>24</v>
      </c>
      <c r="O2239" s="1">
        <v>42748</v>
      </c>
      <c r="P2239">
        <v>1040000</v>
      </c>
      <c r="Q2239">
        <v>1258</v>
      </c>
      <c r="R2239" t="s">
        <v>116</v>
      </c>
      <c r="S2239">
        <v>10</v>
      </c>
      <c r="T2239">
        <v>1</v>
      </c>
    </row>
    <row r="2240" spans="1:20" x14ac:dyDescent="0.2">
      <c r="A2240">
        <v>5921019</v>
      </c>
      <c r="B2240">
        <v>94134</v>
      </c>
      <c r="C2240">
        <v>3</v>
      </c>
      <c r="D2240" s="1">
        <v>42753</v>
      </c>
      <c r="E2240" s="2">
        <v>0.55149305555555561</v>
      </c>
      <c r="F2240">
        <v>37.730885000000001</v>
      </c>
      <c r="G2240" s="1">
        <v>42706</v>
      </c>
      <c r="H2240" s="1" t="str">
        <f t="shared" si="68"/>
        <v>2016</v>
      </c>
      <c r="I2240" s="1" t="s">
        <v>1705</v>
      </c>
      <c r="J2240" s="1" t="str">
        <f t="shared" si="69"/>
        <v>2016Q4</v>
      </c>
      <c r="K2240" s="1" t="s">
        <v>1724</v>
      </c>
      <c r="L2240">
        <v>995000</v>
      </c>
      <c r="M2240">
        <v>-122.408562</v>
      </c>
      <c r="N2240" t="s">
        <v>24</v>
      </c>
      <c r="O2240" s="1">
        <v>42752</v>
      </c>
      <c r="P2240">
        <v>1180000</v>
      </c>
      <c r="Q2240">
        <v>1595</v>
      </c>
      <c r="R2240" t="s">
        <v>116</v>
      </c>
      <c r="S2240">
        <v>10</v>
      </c>
      <c r="T2240">
        <v>2</v>
      </c>
    </row>
    <row r="2241" spans="1:20" x14ac:dyDescent="0.2">
      <c r="A2241">
        <v>5859006</v>
      </c>
      <c r="B2241">
        <v>94134</v>
      </c>
      <c r="C2241">
        <v>4</v>
      </c>
      <c r="D2241" s="1">
        <v>42759</v>
      </c>
      <c r="E2241" s="2">
        <v>0.37885416666666666</v>
      </c>
      <c r="F2241">
        <v>37.73254</v>
      </c>
      <c r="G2241" s="1">
        <v>42679</v>
      </c>
      <c r="H2241" s="1" t="str">
        <f t="shared" si="68"/>
        <v>2016</v>
      </c>
      <c r="I2241" s="1" t="s">
        <v>1705</v>
      </c>
      <c r="J2241" s="1" t="str">
        <f t="shared" si="69"/>
        <v>2016Q4</v>
      </c>
      <c r="K2241" s="1" t="s">
        <v>1724</v>
      </c>
      <c r="L2241">
        <v>799000</v>
      </c>
      <c r="M2241">
        <v>-122.409958</v>
      </c>
      <c r="N2241" t="s">
        <v>24</v>
      </c>
      <c r="O2241" s="1">
        <v>42758</v>
      </c>
      <c r="P2241">
        <v>950000</v>
      </c>
      <c r="Q2241">
        <v>1634</v>
      </c>
      <c r="R2241" t="s">
        <v>116</v>
      </c>
      <c r="S2241">
        <v>10</v>
      </c>
      <c r="T2241">
        <v>2.5</v>
      </c>
    </row>
    <row r="2242" spans="1:20" x14ac:dyDescent="0.2">
      <c r="A2242">
        <v>5915015</v>
      </c>
      <c r="B2242">
        <v>94134</v>
      </c>
      <c r="C2242">
        <v>1</v>
      </c>
      <c r="D2242" s="1">
        <v>42772</v>
      </c>
      <c r="E2242" s="2">
        <v>0.62600694444444438</v>
      </c>
      <c r="F2242">
        <v>37.729213999999999</v>
      </c>
      <c r="G2242" s="1">
        <v>42705</v>
      </c>
      <c r="H2242" s="1" t="str">
        <f t="shared" ref="H2242:H2305" si="70">TEXT(G2242,"yyyy")</f>
        <v>2016</v>
      </c>
      <c r="I2242" s="1" t="s">
        <v>1705</v>
      </c>
      <c r="J2242" s="1" t="str">
        <f t="shared" ref="J2242:J2305" si="71">TEXT(G2242,"yyyy") &amp; "Q" &amp; ROUNDUP(MONTH(G2242) / 3,0)</f>
        <v>2016Q4</v>
      </c>
      <c r="K2242" s="1" t="s">
        <v>1724</v>
      </c>
      <c r="L2242">
        <v>499000</v>
      </c>
      <c r="M2242">
        <v>-122.41452</v>
      </c>
      <c r="N2242" t="s">
        <v>24</v>
      </c>
      <c r="O2242" s="1">
        <v>42769</v>
      </c>
      <c r="P2242">
        <v>565000</v>
      </c>
      <c r="Q2242">
        <v>525</v>
      </c>
      <c r="R2242" t="s">
        <v>116</v>
      </c>
      <c r="S2242">
        <v>10</v>
      </c>
      <c r="T2242">
        <v>1</v>
      </c>
    </row>
    <row r="2243" spans="1:20" x14ac:dyDescent="0.2">
      <c r="A2243">
        <v>6219002</v>
      </c>
      <c r="B2243">
        <v>94134</v>
      </c>
      <c r="C2243">
        <v>2</v>
      </c>
      <c r="D2243" s="1">
        <v>42772</v>
      </c>
      <c r="E2243" s="2">
        <v>0.4833217592592593</v>
      </c>
      <c r="F2243">
        <v>37.724269999999997</v>
      </c>
      <c r="G2243" s="1">
        <v>42706</v>
      </c>
      <c r="H2243" s="1" t="str">
        <f t="shared" si="70"/>
        <v>2016</v>
      </c>
      <c r="I2243" s="1" t="s">
        <v>1705</v>
      </c>
      <c r="J2243" s="1" t="str">
        <f t="shared" si="71"/>
        <v>2016Q4</v>
      </c>
      <c r="K2243" s="1" t="s">
        <v>1724</v>
      </c>
      <c r="L2243">
        <v>699000</v>
      </c>
      <c r="M2243">
        <v>-122.404732</v>
      </c>
      <c r="N2243" t="s">
        <v>24</v>
      </c>
      <c r="O2243" s="1">
        <v>42769</v>
      </c>
      <c r="P2243">
        <v>785000</v>
      </c>
      <c r="Q2243">
        <v>1125</v>
      </c>
      <c r="R2243" t="s">
        <v>116</v>
      </c>
      <c r="S2243">
        <v>10</v>
      </c>
      <c r="T2243">
        <v>1</v>
      </c>
    </row>
    <row r="2244" spans="1:20" x14ac:dyDescent="0.2">
      <c r="A2244">
        <v>5976005</v>
      </c>
      <c r="B2244">
        <v>94134</v>
      </c>
      <c r="C2244">
        <v>3</v>
      </c>
      <c r="D2244" s="1">
        <v>42776</v>
      </c>
      <c r="E2244" s="2">
        <v>0.4912731481481481</v>
      </c>
      <c r="F2244">
        <v>37.728096000000001</v>
      </c>
      <c r="G2244" s="1">
        <v>42709</v>
      </c>
      <c r="H2244" s="1" t="str">
        <f t="shared" si="70"/>
        <v>2016</v>
      </c>
      <c r="I2244" s="1" t="s">
        <v>1705</v>
      </c>
      <c r="J2244" s="1" t="str">
        <f t="shared" si="71"/>
        <v>2016Q4</v>
      </c>
      <c r="K2244" s="1" t="s">
        <v>1724</v>
      </c>
      <c r="L2244">
        <v>699000</v>
      </c>
      <c r="M2244">
        <v>-122.409592</v>
      </c>
      <c r="N2244" t="s">
        <v>24</v>
      </c>
      <c r="O2244" s="1">
        <v>42774</v>
      </c>
      <c r="P2244">
        <v>887750</v>
      </c>
      <c r="Q2244">
        <v>1000</v>
      </c>
      <c r="R2244" t="s">
        <v>116</v>
      </c>
      <c r="S2244">
        <v>10</v>
      </c>
      <c r="T2244">
        <v>2</v>
      </c>
    </row>
    <row r="2245" spans="1:20" x14ac:dyDescent="0.2">
      <c r="A2245">
        <v>5899041</v>
      </c>
      <c r="B2245">
        <v>94134</v>
      </c>
      <c r="C2245">
        <v>2</v>
      </c>
      <c r="D2245" s="1">
        <v>42782</v>
      </c>
      <c r="E2245" s="2">
        <v>3.4953703703703705E-3</v>
      </c>
      <c r="F2245">
        <v>37.731239000000002</v>
      </c>
      <c r="G2245" s="1">
        <v>42747</v>
      </c>
      <c r="H2245" s="1" t="str">
        <f t="shared" si="70"/>
        <v>2017</v>
      </c>
      <c r="I2245" s="1" t="s">
        <v>1706</v>
      </c>
      <c r="J2245" s="1" t="str">
        <f t="shared" si="71"/>
        <v>2017Q1</v>
      </c>
      <c r="K2245" s="1" t="s">
        <v>1725</v>
      </c>
      <c r="L2245">
        <v>678000</v>
      </c>
      <c r="M2245">
        <v>-122.418037</v>
      </c>
      <c r="N2245" t="s">
        <v>24</v>
      </c>
      <c r="O2245" s="1">
        <v>42776</v>
      </c>
      <c r="P2245">
        <v>732000</v>
      </c>
      <c r="Q2245">
        <v>850</v>
      </c>
      <c r="R2245" t="s">
        <v>116</v>
      </c>
      <c r="S2245">
        <v>10</v>
      </c>
      <c r="T2245">
        <v>1</v>
      </c>
    </row>
    <row r="2246" spans="1:20" x14ac:dyDescent="0.2">
      <c r="A2246">
        <v>6130016</v>
      </c>
      <c r="B2246">
        <v>94134</v>
      </c>
      <c r="C2246">
        <v>3</v>
      </c>
      <c r="D2246" s="1">
        <v>42821</v>
      </c>
      <c r="E2246" s="2">
        <v>0.55002314814814812</v>
      </c>
      <c r="F2246">
        <v>37.720840000000003</v>
      </c>
      <c r="G2246" s="1">
        <v>42742</v>
      </c>
      <c r="H2246" s="1" t="str">
        <f t="shared" si="70"/>
        <v>2017</v>
      </c>
      <c r="I2246" s="1" t="s">
        <v>1706</v>
      </c>
      <c r="J2246" s="1" t="str">
        <f t="shared" si="71"/>
        <v>2017Q1</v>
      </c>
      <c r="K2246" s="1" t="s">
        <v>1725</v>
      </c>
      <c r="L2246">
        <v>870000</v>
      </c>
      <c r="M2246">
        <v>-122.40973700000001</v>
      </c>
      <c r="N2246" t="s">
        <v>24</v>
      </c>
      <c r="O2246" s="1">
        <v>42776</v>
      </c>
      <c r="P2246">
        <v>870000</v>
      </c>
      <c r="Q2246">
        <v>1220</v>
      </c>
      <c r="R2246" t="s">
        <v>116</v>
      </c>
      <c r="S2246">
        <v>10</v>
      </c>
      <c r="T2246">
        <v>2</v>
      </c>
    </row>
    <row r="2247" spans="1:20" x14ac:dyDescent="0.2">
      <c r="A2247" t="s">
        <v>821</v>
      </c>
      <c r="B2247">
        <v>94134</v>
      </c>
      <c r="C2247">
        <v>5</v>
      </c>
      <c r="D2247" s="1">
        <v>42814</v>
      </c>
      <c r="E2247" s="2">
        <v>0.58723379629629624</v>
      </c>
      <c r="F2247">
        <v>37.724708999999997</v>
      </c>
      <c r="G2247" s="1">
        <v>42748</v>
      </c>
      <c r="H2247" s="1" t="str">
        <f t="shared" si="70"/>
        <v>2017</v>
      </c>
      <c r="I2247" s="1" t="s">
        <v>1706</v>
      </c>
      <c r="J2247" s="1" t="str">
        <f t="shared" si="71"/>
        <v>2017Q1</v>
      </c>
      <c r="K2247" s="1" t="s">
        <v>1725</v>
      </c>
      <c r="L2247">
        <v>998000</v>
      </c>
      <c r="M2247">
        <v>-122.41802199999999</v>
      </c>
      <c r="N2247" t="s">
        <v>24</v>
      </c>
      <c r="O2247" s="1">
        <v>42795</v>
      </c>
      <c r="P2247">
        <v>1245000</v>
      </c>
      <c r="Q2247">
        <v>1700</v>
      </c>
      <c r="R2247" t="s">
        <v>116</v>
      </c>
      <c r="S2247">
        <v>10</v>
      </c>
      <c r="T2247">
        <v>3</v>
      </c>
    </row>
    <row r="2248" spans="1:20" x14ac:dyDescent="0.2">
      <c r="A2248">
        <v>6035022</v>
      </c>
      <c r="B2248">
        <v>94134</v>
      </c>
      <c r="C2248">
        <v>3</v>
      </c>
      <c r="D2248" s="1">
        <v>42803</v>
      </c>
      <c r="E2248" s="2">
        <v>0.64959490740740744</v>
      </c>
      <c r="F2248">
        <v>37.723404000000002</v>
      </c>
      <c r="G2248" s="1">
        <v>42597</v>
      </c>
      <c r="H2248" s="1" t="str">
        <f t="shared" si="70"/>
        <v>2016</v>
      </c>
      <c r="I2248" s="1" t="s">
        <v>1705</v>
      </c>
      <c r="J2248" s="1" t="str">
        <f t="shared" si="71"/>
        <v>2016Q3</v>
      </c>
      <c r="K2248" s="1" t="s">
        <v>1723</v>
      </c>
      <c r="L2248">
        <v>950000</v>
      </c>
      <c r="M2248">
        <v>-122.41682400000001</v>
      </c>
      <c r="N2248" t="s">
        <v>24</v>
      </c>
      <c r="O2248" s="1">
        <v>42803</v>
      </c>
      <c r="P2248">
        <v>1300000</v>
      </c>
      <c r="Q2248">
        <v>1573</v>
      </c>
      <c r="R2248" t="s">
        <v>116</v>
      </c>
      <c r="S2248">
        <v>10</v>
      </c>
      <c r="T2248">
        <v>2</v>
      </c>
    </row>
    <row r="2249" spans="1:20" x14ac:dyDescent="0.2">
      <c r="A2249">
        <v>5995007</v>
      </c>
      <c r="B2249">
        <v>94134</v>
      </c>
      <c r="C2249">
        <v>3</v>
      </c>
      <c r="D2249" s="1">
        <v>42814</v>
      </c>
      <c r="E2249" s="2">
        <v>0.76261574074074068</v>
      </c>
      <c r="F2249">
        <v>37.724215999999998</v>
      </c>
      <c r="G2249" s="1">
        <v>42774</v>
      </c>
      <c r="H2249" s="1" t="str">
        <f t="shared" si="70"/>
        <v>2017</v>
      </c>
      <c r="I2249" s="1" t="s">
        <v>1706</v>
      </c>
      <c r="J2249" s="1" t="str">
        <f t="shared" si="71"/>
        <v>2017Q1</v>
      </c>
      <c r="K2249" s="1" t="s">
        <v>1725</v>
      </c>
      <c r="L2249">
        <v>949900</v>
      </c>
      <c r="M2249">
        <v>-122.418251</v>
      </c>
      <c r="N2249" t="s">
        <v>24</v>
      </c>
      <c r="O2249" s="1">
        <v>42812</v>
      </c>
      <c r="P2249">
        <v>935000</v>
      </c>
      <c r="Q2249">
        <v>1340</v>
      </c>
      <c r="R2249" t="s">
        <v>116</v>
      </c>
      <c r="S2249">
        <v>10</v>
      </c>
      <c r="T2249">
        <v>1.5</v>
      </c>
    </row>
    <row r="2250" spans="1:20" x14ac:dyDescent="0.2">
      <c r="A2250">
        <v>6149003</v>
      </c>
      <c r="B2250">
        <v>94134</v>
      </c>
      <c r="C2250">
        <v>2</v>
      </c>
      <c r="D2250" s="1">
        <v>42816</v>
      </c>
      <c r="E2250" s="2">
        <v>0.4778587962962963</v>
      </c>
      <c r="F2250">
        <v>37.720730000000003</v>
      </c>
      <c r="G2250" s="1">
        <v>42746</v>
      </c>
      <c r="H2250" s="1" t="str">
        <f t="shared" si="70"/>
        <v>2017</v>
      </c>
      <c r="I2250" s="1" t="s">
        <v>1706</v>
      </c>
      <c r="J2250" s="1" t="str">
        <f t="shared" si="71"/>
        <v>2017Q1</v>
      </c>
      <c r="K2250" s="1" t="s">
        <v>1725</v>
      </c>
      <c r="L2250">
        <v>695000</v>
      </c>
      <c r="M2250">
        <v>-122.408638</v>
      </c>
      <c r="N2250" t="s">
        <v>24</v>
      </c>
      <c r="O2250" s="1">
        <v>42815</v>
      </c>
      <c r="P2250">
        <v>850000</v>
      </c>
      <c r="Q2250">
        <v>836</v>
      </c>
      <c r="R2250" t="s">
        <v>116</v>
      </c>
      <c r="S2250">
        <v>10</v>
      </c>
      <c r="T2250">
        <v>1</v>
      </c>
    </row>
    <row r="2251" spans="1:20" x14ac:dyDescent="0.2">
      <c r="A2251">
        <v>5982005</v>
      </c>
      <c r="B2251">
        <v>94134</v>
      </c>
      <c r="C2251">
        <v>2</v>
      </c>
      <c r="D2251" s="1">
        <v>42823</v>
      </c>
      <c r="E2251" s="2">
        <v>0.64484953703703707</v>
      </c>
      <c r="F2251">
        <v>37.727718000000003</v>
      </c>
      <c r="G2251" s="1">
        <v>42753</v>
      </c>
      <c r="H2251" s="1" t="str">
        <f t="shared" si="70"/>
        <v>2017</v>
      </c>
      <c r="I2251" s="1" t="s">
        <v>1706</v>
      </c>
      <c r="J2251" s="1" t="str">
        <f t="shared" si="71"/>
        <v>2017Q1</v>
      </c>
      <c r="K2251" s="1" t="s">
        <v>1725</v>
      </c>
      <c r="L2251">
        <v>799000</v>
      </c>
      <c r="M2251">
        <v>-122.404167</v>
      </c>
      <c r="N2251" t="s">
        <v>24</v>
      </c>
      <c r="O2251" s="1">
        <v>42817</v>
      </c>
      <c r="P2251">
        <v>1028000</v>
      </c>
      <c r="Q2251">
        <v>1375</v>
      </c>
      <c r="R2251" t="s">
        <v>116</v>
      </c>
      <c r="S2251">
        <v>10</v>
      </c>
      <c r="T2251">
        <v>1</v>
      </c>
    </row>
    <row r="2252" spans="1:20" x14ac:dyDescent="0.2">
      <c r="A2252">
        <v>6124014</v>
      </c>
      <c r="B2252">
        <v>94134</v>
      </c>
      <c r="C2252">
        <v>3</v>
      </c>
      <c r="D2252" s="1">
        <v>42823</v>
      </c>
      <c r="E2252" s="2">
        <v>0.53759259259259262</v>
      </c>
      <c r="F2252">
        <v>37.722743999999999</v>
      </c>
      <c r="G2252" s="1">
        <v>42783</v>
      </c>
      <c r="H2252" s="1" t="str">
        <f t="shared" si="70"/>
        <v>2017</v>
      </c>
      <c r="I2252" s="1" t="s">
        <v>1706</v>
      </c>
      <c r="J2252" s="1" t="str">
        <f t="shared" si="71"/>
        <v>2017Q1</v>
      </c>
      <c r="K2252" s="1" t="s">
        <v>1725</v>
      </c>
      <c r="L2252">
        <v>758000</v>
      </c>
      <c r="M2252">
        <v>-122.404678</v>
      </c>
      <c r="N2252" t="s">
        <v>24</v>
      </c>
      <c r="O2252" s="1">
        <v>42821</v>
      </c>
      <c r="P2252">
        <v>875000</v>
      </c>
      <c r="Q2252">
        <v>1172</v>
      </c>
      <c r="R2252" t="s">
        <v>116</v>
      </c>
      <c r="S2252">
        <v>10</v>
      </c>
      <c r="T2252">
        <v>2</v>
      </c>
    </row>
    <row r="2253" spans="1:20" x14ac:dyDescent="0.2">
      <c r="A2253">
        <v>5876010</v>
      </c>
      <c r="B2253">
        <v>94134</v>
      </c>
      <c r="C2253">
        <v>2</v>
      </c>
      <c r="D2253" s="1">
        <v>42836</v>
      </c>
      <c r="E2253" s="2">
        <v>0.40081018518518513</v>
      </c>
      <c r="F2253">
        <v>37.730572000000002</v>
      </c>
      <c r="G2253" s="1">
        <v>42754</v>
      </c>
      <c r="H2253" s="1" t="str">
        <f t="shared" si="70"/>
        <v>2017</v>
      </c>
      <c r="I2253" s="1" t="s">
        <v>1706</v>
      </c>
      <c r="J2253" s="1" t="str">
        <f t="shared" si="71"/>
        <v>2017Q1</v>
      </c>
      <c r="K2253" s="1" t="s">
        <v>1725</v>
      </c>
      <c r="L2253">
        <v>799000</v>
      </c>
      <c r="M2253">
        <v>-122.41297900000001</v>
      </c>
      <c r="N2253" t="s">
        <v>24</v>
      </c>
      <c r="O2253" s="1">
        <v>42835</v>
      </c>
      <c r="P2253">
        <v>1007000</v>
      </c>
      <c r="Q2253">
        <v>1125</v>
      </c>
      <c r="R2253" t="s">
        <v>116</v>
      </c>
      <c r="S2253">
        <v>10</v>
      </c>
      <c r="T2253">
        <v>1</v>
      </c>
    </row>
    <row r="2254" spans="1:20" x14ac:dyDescent="0.2">
      <c r="A2254">
        <v>5912024</v>
      </c>
      <c r="B2254">
        <v>94134</v>
      </c>
      <c r="C2254">
        <v>2</v>
      </c>
      <c r="D2254" s="1">
        <v>42854</v>
      </c>
      <c r="E2254" s="2">
        <v>0.35473379629629626</v>
      </c>
      <c r="F2254">
        <v>37.728774999999999</v>
      </c>
      <c r="G2254" s="1">
        <v>42822</v>
      </c>
      <c r="H2254" s="1" t="str">
        <f t="shared" si="70"/>
        <v>2017</v>
      </c>
      <c r="I2254" s="1" t="s">
        <v>1706</v>
      </c>
      <c r="J2254" s="1" t="str">
        <f t="shared" si="71"/>
        <v>2017Q1</v>
      </c>
      <c r="K2254" s="1" t="s">
        <v>1725</v>
      </c>
      <c r="L2254">
        <v>799000</v>
      </c>
      <c r="M2254">
        <v>-122.417793</v>
      </c>
      <c r="N2254" t="s">
        <v>24</v>
      </c>
      <c r="O2254" s="1">
        <v>42853</v>
      </c>
      <c r="P2254">
        <v>1020000</v>
      </c>
      <c r="Q2254">
        <v>1150</v>
      </c>
      <c r="R2254" t="s">
        <v>116</v>
      </c>
      <c r="S2254">
        <v>10</v>
      </c>
      <c r="T2254">
        <v>1</v>
      </c>
    </row>
    <row r="2255" spans="1:20" x14ac:dyDescent="0.2">
      <c r="A2255" t="s">
        <v>1278</v>
      </c>
      <c r="B2255">
        <v>94134</v>
      </c>
      <c r="C2255">
        <v>3</v>
      </c>
      <c r="D2255" s="1">
        <v>42858</v>
      </c>
      <c r="E2255" s="2">
        <v>0.48344907407407406</v>
      </c>
      <c r="F2255">
        <v>37.728099999999998</v>
      </c>
      <c r="G2255" s="1">
        <v>42831</v>
      </c>
      <c r="H2255" s="1" t="str">
        <f t="shared" si="70"/>
        <v>2017</v>
      </c>
      <c r="I2255" s="1" t="s">
        <v>1706</v>
      </c>
      <c r="J2255" s="1" t="str">
        <f t="shared" si="71"/>
        <v>2017Q2</v>
      </c>
      <c r="K2255" s="1" t="s">
        <v>1726</v>
      </c>
      <c r="L2255">
        <v>849000</v>
      </c>
      <c r="M2255">
        <v>-122.412781</v>
      </c>
      <c r="N2255" t="s">
        <v>24</v>
      </c>
      <c r="O2255" s="1">
        <v>42857</v>
      </c>
      <c r="P2255">
        <v>1025000</v>
      </c>
      <c r="R2255" t="s">
        <v>116</v>
      </c>
      <c r="S2255">
        <v>10</v>
      </c>
      <c r="T2255">
        <v>1.75</v>
      </c>
    </row>
    <row r="2256" spans="1:20" x14ac:dyDescent="0.2">
      <c r="A2256">
        <v>5964009</v>
      </c>
      <c r="B2256">
        <v>94134</v>
      </c>
      <c r="C2256">
        <v>3</v>
      </c>
      <c r="D2256" s="1">
        <v>42870</v>
      </c>
      <c r="E2256" s="2">
        <v>0.40459490740740739</v>
      </c>
      <c r="F2256">
        <v>37.724708999999997</v>
      </c>
      <c r="G2256" s="1">
        <v>42826</v>
      </c>
      <c r="H2256" s="1" t="str">
        <f t="shared" si="70"/>
        <v>2017</v>
      </c>
      <c r="I2256" s="1" t="s">
        <v>1706</v>
      </c>
      <c r="J2256" s="1" t="str">
        <f t="shared" si="71"/>
        <v>2017Q2</v>
      </c>
      <c r="K2256" s="1" t="s">
        <v>1726</v>
      </c>
      <c r="L2256">
        <v>880000</v>
      </c>
      <c r="M2256">
        <v>-122.42231</v>
      </c>
      <c r="N2256" t="s">
        <v>24</v>
      </c>
      <c r="O2256" s="1">
        <v>42867</v>
      </c>
      <c r="P2256">
        <v>880000</v>
      </c>
      <c r="Q2256">
        <v>1005</v>
      </c>
      <c r="R2256" t="s">
        <v>116</v>
      </c>
      <c r="S2256">
        <v>10</v>
      </c>
      <c r="T2256">
        <v>2</v>
      </c>
    </row>
    <row r="2257" spans="1:20" x14ac:dyDescent="0.2">
      <c r="A2257">
        <v>6034052</v>
      </c>
      <c r="B2257">
        <v>94134</v>
      </c>
      <c r="C2257">
        <v>5</v>
      </c>
      <c r="D2257" s="1">
        <v>42873</v>
      </c>
      <c r="E2257" s="2">
        <v>0.46770833333333334</v>
      </c>
      <c r="F2257">
        <v>37.723185999999998</v>
      </c>
      <c r="G2257" s="1">
        <v>42810</v>
      </c>
      <c r="H2257" s="1" t="str">
        <f t="shared" si="70"/>
        <v>2017</v>
      </c>
      <c r="I2257" s="1" t="s">
        <v>1706</v>
      </c>
      <c r="J2257" s="1" t="str">
        <f t="shared" si="71"/>
        <v>2017Q1</v>
      </c>
      <c r="K2257" s="1" t="s">
        <v>1725</v>
      </c>
      <c r="L2257">
        <v>1595000</v>
      </c>
      <c r="M2257">
        <v>-122.417923</v>
      </c>
      <c r="N2257" t="s">
        <v>24</v>
      </c>
      <c r="O2257" s="1">
        <v>42873</v>
      </c>
      <c r="P2257">
        <v>1800000</v>
      </c>
      <c r="Q2257">
        <v>4130</v>
      </c>
      <c r="R2257" t="s">
        <v>116</v>
      </c>
      <c r="S2257">
        <v>10</v>
      </c>
      <c r="T2257">
        <v>3</v>
      </c>
    </row>
    <row r="2258" spans="1:20" x14ac:dyDescent="0.2">
      <c r="A2258" t="s">
        <v>1336</v>
      </c>
      <c r="B2258">
        <v>94134</v>
      </c>
      <c r="C2258">
        <v>5</v>
      </c>
      <c r="D2258" s="1">
        <v>42894</v>
      </c>
      <c r="E2258" s="2">
        <v>0.85804398148148142</v>
      </c>
      <c r="F2258">
        <v>37.725174000000003</v>
      </c>
      <c r="G2258" s="1">
        <v>42846</v>
      </c>
      <c r="H2258" s="1" t="str">
        <f t="shared" si="70"/>
        <v>2017</v>
      </c>
      <c r="I2258" s="1" t="s">
        <v>1706</v>
      </c>
      <c r="J2258" s="1" t="str">
        <f t="shared" si="71"/>
        <v>2017Q2</v>
      </c>
      <c r="K2258" s="1" t="s">
        <v>1726</v>
      </c>
      <c r="L2258">
        <v>850000</v>
      </c>
      <c r="M2258">
        <v>-122.405663</v>
      </c>
      <c r="N2258" t="s">
        <v>24</v>
      </c>
      <c r="O2258" s="1">
        <v>42888</v>
      </c>
      <c r="P2258">
        <v>1120000</v>
      </c>
      <c r="Q2258">
        <v>1000</v>
      </c>
      <c r="R2258" t="s">
        <v>116</v>
      </c>
      <c r="S2258">
        <v>10</v>
      </c>
      <c r="T2258">
        <v>2</v>
      </c>
    </row>
    <row r="2259" spans="1:20" x14ac:dyDescent="0.2">
      <c r="A2259">
        <v>5879001</v>
      </c>
      <c r="B2259">
        <v>94134</v>
      </c>
      <c r="C2259">
        <v>2</v>
      </c>
      <c r="D2259" s="1">
        <v>42899</v>
      </c>
      <c r="E2259" s="2">
        <v>0.32609953703703703</v>
      </c>
      <c r="F2259">
        <v>37.732937</v>
      </c>
      <c r="G2259" s="1">
        <v>42819</v>
      </c>
      <c r="H2259" s="1" t="str">
        <f t="shared" si="70"/>
        <v>2017</v>
      </c>
      <c r="I2259" s="1" t="s">
        <v>1706</v>
      </c>
      <c r="J2259" s="1" t="str">
        <f t="shared" si="71"/>
        <v>2017Q1</v>
      </c>
      <c r="K2259" s="1" t="s">
        <v>1725</v>
      </c>
      <c r="L2259">
        <v>800000</v>
      </c>
      <c r="M2259">
        <v>-122.407372</v>
      </c>
      <c r="N2259" t="s">
        <v>24</v>
      </c>
      <c r="O2259" s="1">
        <v>42895</v>
      </c>
      <c r="P2259">
        <v>955000</v>
      </c>
      <c r="Q2259">
        <v>1200</v>
      </c>
      <c r="R2259" t="s">
        <v>116</v>
      </c>
      <c r="S2259">
        <v>10</v>
      </c>
      <c r="T2259">
        <v>1</v>
      </c>
    </row>
    <row r="2260" spans="1:20" x14ac:dyDescent="0.2">
      <c r="A2260">
        <v>5877017</v>
      </c>
      <c r="B2260">
        <v>94134</v>
      </c>
      <c r="C2260">
        <v>2</v>
      </c>
      <c r="D2260" s="1">
        <v>42899</v>
      </c>
      <c r="E2260" s="2">
        <v>0.68601851851851858</v>
      </c>
      <c r="F2260">
        <v>37.731171000000003</v>
      </c>
      <c r="G2260" s="1">
        <v>42858</v>
      </c>
      <c r="H2260" s="1" t="str">
        <f t="shared" si="70"/>
        <v>2017</v>
      </c>
      <c r="I2260" s="1" t="s">
        <v>1706</v>
      </c>
      <c r="J2260" s="1" t="str">
        <f t="shared" si="71"/>
        <v>2017Q2</v>
      </c>
      <c r="K2260" s="1" t="s">
        <v>1726</v>
      </c>
      <c r="L2260">
        <v>758000</v>
      </c>
      <c r="M2260">
        <v>-122.41223100000001</v>
      </c>
      <c r="N2260" t="s">
        <v>24</v>
      </c>
      <c r="O2260" s="1">
        <v>42899</v>
      </c>
      <c r="P2260">
        <v>950000</v>
      </c>
      <c r="Q2260">
        <v>783</v>
      </c>
      <c r="R2260" t="s">
        <v>116</v>
      </c>
      <c r="S2260">
        <v>10</v>
      </c>
      <c r="T2260">
        <v>1</v>
      </c>
    </row>
    <row r="2261" spans="1:20" x14ac:dyDescent="0.2">
      <c r="A2261">
        <v>6045006</v>
      </c>
      <c r="B2261">
        <v>94134</v>
      </c>
      <c r="C2261">
        <v>2</v>
      </c>
      <c r="D2261" s="1">
        <v>42915</v>
      </c>
      <c r="E2261" s="2">
        <v>0.33730324074074075</v>
      </c>
      <c r="F2261">
        <v>37.725903000000002</v>
      </c>
      <c r="G2261" s="1">
        <v>42874</v>
      </c>
      <c r="H2261" s="1" t="str">
        <f t="shared" si="70"/>
        <v>2017</v>
      </c>
      <c r="I2261" s="1" t="s">
        <v>1706</v>
      </c>
      <c r="J2261" s="1" t="str">
        <f t="shared" si="71"/>
        <v>2017Q2</v>
      </c>
      <c r="K2261" s="1" t="s">
        <v>1726</v>
      </c>
      <c r="L2261">
        <v>900000</v>
      </c>
      <c r="M2261">
        <v>-122.40707399999999</v>
      </c>
      <c r="N2261" t="s">
        <v>24</v>
      </c>
      <c r="O2261" s="1">
        <v>42912</v>
      </c>
      <c r="P2261">
        <v>1077500</v>
      </c>
      <c r="Q2261">
        <v>1220</v>
      </c>
      <c r="R2261" t="s">
        <v>116</v>
      </c>
      <c r="S2261">
        <v>10</v>
      </c>
      <c r="T2261">
        <v>1</v>
      </c>
    </row>
    <row r="2262" spans="1:20" x14ac:dyDescent="0.2">
      <c r="A2262" t="s">
        <v>1394</v>
      </c>
      <c r="B2262">
        <v>94134</v>
      </c>
      <c r="C2262">
        <v>3</v>
      </c>
      <c r="D2262" s="1">
        <v>42926</v>
      </c>
      <c r="E2262" s="2">
        <v>0.45116898148148149</v>
      </c>
      <c r="F2262">
        <v>37.724128</v>
      </c>
      <c r="G2262" s="1">
        <v>42878</v>
      </c>
      <c r="H2262" s="1" t="str">
        <f t="shared" si="70"/>
        <v>2017</v>
      </c>
      <c r="I2262" s="1" t="s">
        <v>1706</v>
      </c>
      <c r="J2262" s="1" t="str">
        <f t="shared" si="71"/>
        <v>2017Q2</v>
      </c>
      <c r="K2262" s="1" t="s">
        <v>1726</v>
      </c>
      <c r="L2262">
        <v>898000</v>
      </c>
      <c r="M2262">
        <v>-122.418869</v>
      </c>
      <c r="N2262" t="s">
        <v>24</v>
      </c>
      <c r="O2262" s="1">
        <v>42916</v>
      </c>
      <c r="P2262">
        <v>1105000</v>
      </c>
      <c r="Q2262">
        <v>1270</v>
      </c>
      <c r="R2262" t="s">
        <v>116</v>
      </c>
      <c r="S2262">
        <v>10</v>
      </c>
      <c r="T2262">
        <v>1.25</v>
      </c>
    </row>
    <row r="2263" spans="1:20" x14ac:dyDescent="0.2">
      <c r="A2263">
        <v>5981033</v>
      </c>
      <c r="B2263">
        <v>94134</v>
      </c>
      <c r="C2263">
        <v>2</v>
      </c>
      <c r="D2263" s="1">
        <v>42965</v>
      </c>
      <c r="E2263" s="2">
        <v>0.58599537037037031</v>
      </c>
      <c r="F2263">
        <v>37.728904999999997</v>
      </c>
      <c r="G2263" s="1">
        <v>42873</v>
      </c>
      <c r="H2263" s="1" t="str">
        <f t="shared" si="70"/>
        <v>2017</v>
      </c>
      <c r="I2263" s="1" t="s">
        <v>1706</v>
      </c>
      <c r="J2263" s="1" t="str">
        <f t="shared" si="71"/>
        <v>2017Q2</v>
      </c>
      <c r="K2263" s="1" t="s">
        <v>1726</v>
      </c>
      <c r="L2263">
        <v>599000</v>
      </c>
      <c r="M2263">
        <v>-122.404701</v>
      </c>
      <c r="N2263" t="s">
        <v>16</v>
      </c>
      <c r="O2263" s="1">
        <v>42923</v>
      </c>
      <c r="P2263">
        <v>620000</v>
      </c>
      <c r="Q2263">
        <v>959</v>
      </c>
      <c r="R2263" t="s">
        <v>116</v>
      </c>
      <c r="S2263">
        <v>10</v>
      </c>
      <c r="T2263">
        <v>1.5</v>
      </c>
    </row>
    <row r="2264" spans="1:20" x14ac:dyDescent="0.2">
      <c r="A2264">
        <v>5912005</v>
      </c>
      <c r="B2264">
        <v>94134</v>
      </c>
      <c r="C2264">
        <v>2</v>
      </c>
      <c r="D2264" s="1">
        <v>42961</v>
      </c>
      <c r="E2264" s="2">
        <v>0.72142361111111108</v>
      </c>
      <c r="F2264">
        <v>37.728366999999999</v>
      </c>
      <c r="G2264" s="1">
        <v>42876</v>
      </c>
      <c r="H2264" s="1" t="str">
        <f t="shared" si="70"/>
        <v>2017</v>
      </c>
      <c r="I2264" s="1" t="s">
        <v>1706</v>
      </c>
      <c r="J2264" s="1" t="str">
        <f t="shared" si="71"/>
        <v>2017Q2</v>
      </c>
      <c r="K2264" s="1" t="s">
        <v>1726</v>
      </c>
      <c r="L2264">
        <v>699000</v>
      </c>
      <c r="M2264">
        <v>-122.417343</v>
      </c>
      <c r="N2264" t="s">
        <v>24</v>
      </c>
      <c r="O2264" s="1">
        <v>42929</v>
      </c>
      <c r="P2264">
        <v>770000</v>
      </c>
      <c r="Q2264">
        <v>920</v>
      </c>
      <c r="R2264" t="s">
        <v>116</v>
      </c>
      <c r="S2264">
        <v>10</v>
      </c>
      <c r="T2264">
        <v>1</v>
      </c>
    </row>
    <row r="2265" spans="1:20" x14ac:dyDescent="0.2">
      <c r="A2265" t="s">
        <v>1416</v>
      </c>
      <c r="B2265">
        <v>94134</v>
      </c>
      <c r="C2265">
        <v>4</v>
      </c>
      <c r="D2265" s="1">
        <v>42942</v>
      </c>
      <c r="E2265" s="2">
        <v>0.56334490740740739</v>
      </c>
      <c r="F2265">
        <v>37.723742999999999</v>
      </c>
      <c r="G2265" s="1">
        <v>42888</v>
      </c>
      <c r="H2265" s="1" t="str">
        <f t="shared" si="70"/>
        <v>2017</v>
      </c>
      <c r="I2265" s="1" t="s">
        <v>1706</v>
      </c>
      <c r="J2265" s="1" t="str">
        <f t="shared" si="71"/>
        <v>2017Q2</v>
      </c>
      <c r="K2265" s="1" t="s">
        <v>1726</v>
      </c>
      <c r="L2265">
        <v>995000</v>
      </c>
      <c r="M2265">
        <v>-122.41924299999999</v>
      </c>
      <c r="N2265" t="s">
        <v>24</v>
      </c>
      <c r="O2265" s="1">
        <v>42933</v>
      </c>
      <c r="P2265">
        <v>1200000</v>
      </c>
      <c r="Q2265">
        <v>1690</v>
      </c>
      <c r="R2265" t="s">
        <v>116</v>
      </c>
      <c r="S2265">
        <v>10</v>
      </c>
      <c r="T2265">
        <v>2</v>
      </c>
    </row>
    <row r="2266" spans="1:20" x14ac:dyDescent="0.2">
      <c r="A2266">
        <v>6128017</v>
      </c>
      <c r="B2266">
        <v>94134</v>
      </c>
      <c r="C2266">
        <v>4</v>
      </c>
      <c r="D2266" s="1">
        <v>42950</v>
      </c>
      <c r="E2266" s="2">
        <v>0.50118055555555563</v>
      </c>
      <c r="F2266">
        <v>37.721297999999997</v>
      </c>
      <c r="G2266" s="1">
        <v>42878</v>
      </c>
      <c r="H2266" s="1" t="str">
        <f t="shared" si="70"/>
        <v>2017</v>
      </c>
      <c r="I2266" s="1" t="s">
        <v>1706</v>
      </c>
      <c r="J2266" s="1" t="str">
        <f t="shared" si="71"/>
        <v>2017Q2</v>
      </c>
      <c r="K2266" s="1" t="s">
        <v>1726</v>
      </c>
      <c r="L2266">
        <v>878000</v>
      </c>
      <c r="M2266">
        <v>-122.40815000000001</v>
      </c>
      <c r="N2266" t="s">
        <v>24</v>
      </c>
      <c r="O2266" s="1">
        <v>42948</v>
      </c>
      <c r="P2266">
        <v>1010000</v>
      </c>
      <c r="Q2266">
        <v>1631</v>
      </c>
      <c r="R2266" t="s">
        <v>116</v>
      </c>
      <c r="S2266">
        <v>10</v>
      </c>
      <c r="T2266">
        <v>3</v>
      </c>
    </row>
    <row r="2267" spans="1:20" x14ac:dyDescent="0.2">
      <c r="A2267">
        <v>6150032</v>
      </c>
      <c r="B2267">
        <v>94134</v>
      </c>
      <c r="C2267">
        <v>2</v>
      </c>
      <c r="D2267" s="1">
        <v>42950</v>
      </c>
      <c r="E2267" s="2">
        <v>0.56731481481481483</v>
      </c>
      <c r="F2267">
        <v>37.720855999999998</v>
      </c>
      <c r="G2267" s="1">
        <v>42793</v>
      </c>
      <c r="H2267" s="1" t="str">
        <f t="shared" si="70"/>
        <v>2017</v>
      </c>
      <c r="I2267" s="1" t="s">
        <v>1706</v>
      </c>
      <c r="J2267" s="1" t="str">
        <f t="shared" si="71"/>
        <v>2017Q1</v>
      </c>
      <c r="K2267" s="1" t="s">
        <v>1725</v>
      </c>
      <c r="L2267">
        <v>660000</v>
      </c>
      <c r="M2267">
        <v>-122.40830200000001</v>
      </c>
      <c r="N2267" t="s">
        <v>24</v>
      </c>
      <c r="O2267" s="1">
        <v>42949</v>
      </c>
      <c r="P2267">
        <v>728000</v>
      </c>
      <c r="Q2267">
        <v>786</v>
      </c>
      <c r="R2267" t="s">
        <v>116</v>
      </c>
      <c r="S2267">
        <v>10</v>
      </c>
      <c r="T2267">
        <v>1</v>
      </c>
    </row>
    <row r="2268" spans="1:20" x14ac:dyDescent="0.2">
      <c r="A2268">
        <v>6048034</v>
      </c>
      <c r="B2268">
        <v>94134</v>
      </c>
      <c r="C2268">
        <v>3</v>
      </c>
      <c r="D2268" s="1">
        <v>42949</v>
      </c>
      <c r="E2268" s="2">
        <v>0.61528935185185185</v>
      </c>
      <c r="F2268">
        <v>37.727229999999999</v>
      </c>
      <c r="G2268" s="1">
        <v>42907</v>
      </c>
      <c r="H2268" s="1" t="str">
        <f t="shared" si="70"/>
        <v>2017</v>
      </c>
      <c r="I2268" s="1" t="s">
        <v>1706</v>
      </c>
      <c r="J2268" s="1" t="str">
        <f t="shared" si="71"/>
        <v>2017Q2</v>
      </c>
      <c r="K2268" s="1" t="s">
        <v>1726</v>
      </c>
      <c r="L2268">
        <v>898000</v>
      </c>
      <c r="M2268">
        <v>-122.404259</v>
      </c>
      <c r="N2268" t="s">
        <v>24</v>
      </c>
      <c r="O2268" s="1">
        <v>42949</v>
      </c>
      <c r="P2268">
        <v>984750</v>
      </c>
      <c r="Q2268">
        <v>1967</v>
      </c>
      <c r="R2268" t="s">
        <v>116</v>
      </c>
      <c r="S2268">
        <v>10</v>
      </c>
      <c r="T2268">
        <v>2</v>
      </c>
    </row>
    <row r="2269" spans="1:20" x14ac:dyDescent="0.2">
      <c r="A2269">
        <v>5876004</v>
      </c>
      <c r="B2269">
        <v>94134</v>
      </c>
      <c r="C2269">
        <v>3</v>
      </c>
      <c r="D2269" s="1">
        <v>42961</v>
      </c>
      <c r="E2269" s="2">
        <v>0.84076388888888898</v>
      </c>
      <c r="F2269">
        <v>37.731068</v>
      </c>
      <c r="G2269" s="1">
        <v>42890</v>
      </c>
      <c r="H2269" s="1" t="str">
        <f t="shared" si="70"/>
        <v>2017</v>
      </c>
      <c r="I2269" s="1" t="s">
        <v>1706</v>
      </c>
      <c r="J2269" s="1" t="str">
        <f t="shared" si="71"/>
        <v>2017Q2</v>
      </c>
      <c r="K2269" s="1" t="s">
        <v>1726</v>
      </c>
      <c r="L2269">
        <v>1099000</v>
      </c>
      <c r="M2269">
        <v>-122.413155</v>
      </c>
      <c r="N2269" t="s">
        <v>24</v>
      </c>
      <c r="O2269" s="1">
        <v>42961</v>
      </c>
      <c r="P2269">
        <v>1380000</v>
      </c>
      <c r="Q2269">
        <v>1723</v>
      </c>
      <c r="R2269" t="s">
        <v>116</v>
      </c>
      <c r="S2269">
        <v>10</v>
      </c>
      <c r="T2269">
        <v>2</v>
      </c>
    </row>
    <row r="2270" spans="1:20" x14ac:dyDescent="0.2">
      <c r="A2270" t="s">
        <v>1454</v>
      </c>
      <c r="B2270">
        <v>94134</v>
      </c>
      <c r="C2270">
        <v>3</v>
      </c>
      <c r="D2270" s="1">
        <v>42968</v>
      </c>
      <c r="E2270" s="2">
        <v>0.48875000000000002</v>
      </c>
      <c r="F2270">
        <v>37.730151999999997</v>
      </c>
      <c r="G2270" s="1">
        <v>42930</v>
      </c>
      <c r="H2270" s="1" t="str">
        <f t="shared" si="70"/>
        <v>2017</v>
      </c>
      <c r="I2270" s="1" t="s">
        <v>1706</v>
      </c>
      <c r="J2270" s="1" t="str">
        <f t="shared" si="71"/>
        <v>2017Q3</v>
      </c>
      <c r="K2270" s="1" t="s">
        <v>1727</v>
      </c>
      <c r="L2270">
        <v>749000</v>
      </c>
      <c r="M2270">
        <v>-122.41922</v>
      </c>
      <c r="N2270" t="s">
        <v>24</v>
      </c>
      <c r="O2270" s="1">
        <v>42965</v>
      </c>
      <c r="P2270">
        <v>880000</v>
      </c>
      <c r="Q2270">
        <v>994</v>
      </c>
      <c r="R2270" t="s">
        <v>116</v>
      </c>
      <c r="S2270">
        <v>10</v>
      </c>
      <c r="T2270">
        <v>1</v>
      </c>
    </row>
    <row r="2271" spans="1:20" x14ac:dyDescent="0.2">
      <c r="A2271" t="s">
        <v>1457</v>
      </c>
      <c r="B2271">
        <v>94134</v>
      </c>
      <c r="C2271">
        <v>4</v>
      </c>
      <c r="D2271" s="1">
        <v>42977</v>
      </c>
      <c r="E2271" s="2">
        <v>0.4070833333333333</v>
      </c>
      <c r="F2271">
        <v>37.726928999999998</v>
      </c>
      <c r="G2271" s="1">
        <v>42913</v>
      </c>
      <c r="H2271" s="1" t="str">
        <f t="shared" si="70"/>
        <v>2017</v>
      </c>
      <c r="I2271" s="1" t="s">
        <v>1706</v>
      </c>
      <c r="J2271" s="1" t="str">
        <f t="shared" si="71"/>
        <v>2017Q2</v>
      </c>
      <c r="K2271" s="1" t="s">
        <v>1726</v>
      </c>
      <c r="L2271">
        <v>1500000</v>
      </c>
      <c r="M2271">
        <v>-122.419479</v>
      </c>
      <c r="N2271" t="s">
        <v>24</v>
      </c>
      <c r="O2271" s="1">
        <v>42968</v>
      </c>
      <c r="P2271">
        <v>1480000</v>
      </c>
      <c r="Q2271">
        <v>2300</v>
      </c>
      <c r="R2271" t="s">
        <v>116</v>
      </c>
      <c r="S2271">
        <v>10</v>
      </c>
      <c r="T2271">
        <v>3</v>
      </c>
    </row>
    <row r="2272" spans="1:20" x14ac:dyDescent="0.2">
      <c r="A2272">
        <v>5899041</v>
      </c>
      <c r="B2272">
        <v>94134</v>
      </c>
      <c r="C2272">
        <v>3</v>
      </c>
      <c r="D2272" s="1">
        <v>43011</v>
      </c>
      <c r="E2272" s="2">
        <v>0.48042824074074075</v>
      </c>
      <c r="F2272">
        <v>37.73122</v>
      </c>
      <c r="G2272" s="1">
        <v>42930</v>
      </c>
      <c r="H2272" s="1" t="str">
        <f t="shared" si="70"/>
        <v>2017</v>
      </c>
      <c r="I2272" s="1" t="s">
        <v>1706</v>
      </c>
      <c r="J2272" s="1" t="str">
        <f t="shared" si="71"/>
        <v>2017Q3</v>
      </c>
      <c r="K2272" s="1" t="s">
        <v>1727</v>
      </c>
      <c r="L2272">
        <v>888000</v>
      </c>
      <c r="M2272">
        <v>-122.418015</v>
      </c>
      <c r="N2272" t="s">
        <v>24</v>
      </c>
      <c r="O2272" s="1">
        <v>42976</v>
      </c>
      <c r="P2272">
        <v>1090000</v>
      </c>
      <c r="Q2272">
        <v>1230</v>
      </c>
      <c r="R2272" t="s">
        <v>116</v>
      </c>
      <c r="S2272">
        <v>10</v>
      </c>
      <c r="T2272">
        <v>3</v>
      </c>
    </row>
    <row r="2273" spans="1:20" x14ac:dyDescent="0.2">
      <c r="A2273">
        <v>6116034</v>
      </c>
      <c r="B2273">
        <v>94134</v>
      </c>
      <c r="C2273">
        <v>4</v>
      </c>
      <c r="D2273" s="1">
        <v>42978</v>
      </c>
      <c r="E2273" s="2">
        <v>0.69003472222222229</v>
      </c>
      <c r="F2273">
        <v>37.722881000000001</v>
      </c>
      <c r="G2273" s="1">
        <v>42940</v>
      </c>
      <c r="H2273" s="1" t="str">
        <f t="shared" si="70"/>
        <v>2017</v>
      </c>
      <c r="I2273" s="1" t="s">
        <v>1706</v>
      </c>
      <c r="J2273" s="1" t="str">
        <f t="shared" si="71"/>
        <v>2017Q3</v>
      </c>
      <c r="K2273" s="1" t="s">
        <v>1727</v>
      </c>
      <c r="L2273">
        <v>1188000</v>
      </c>
      <c r="M2273">
        <v>-122.407196</v>
      </c>
      <c r="N2273" t="s">
        <v>24</v>
      </c>
      <c r="O2273" s="1">
        <v>42976</v>
      </c>
      <c r="P2273">
        <v>1618888</v>
      </c>
      <c r="Q2273">
        <v>2500</v>
      </c>
      <c r="R2273" t="s">
        <v>116</v>
      </c>
      <c r="S2273">
        <v>10</v>
      </c>
      <c r="T2273">
        <v>3.5</v>
      </c>
    </row>
    <row r="2274" spans="1:20" x14ac:dyDescent="0.2">
      <c r="A2274">
        <v>6161035</v>
      </c>
      <c r="B2274">
        <v>94134</v>
      </c>
      <c r="C2274">
        <v>3</v>
      </c>
      <c r="D2274" s="1">
        <v>42996</v>
      </c>
      <c r="E2274" s="2">
        <v>0.67793981481481491</v>
      </c>
      <c r="F2274">
        <v>37.720013000000002</v>
      </c>
      <c r="G2274" s="1">
        <v>42909</v>
      </c>
      <c r="H2274" s="1" t="str">
        <f t="shared" si="70"/>
        <v>2017</v>
      </c>
      <c r="I2274" s="1" t="s">
        <v>1706</v>
      </c>
      <c r="J2274" s="1" t="str">
        <f t="shared" si="71"/>
        <v>2017Q2</v>
      </c>
      <c r="K2274" s="1" t="s">
        <v>1726</v>
      </c>
      <c r="L2274">
        <v>1049000</v>
      </c>
      <c r="M2274">
        <v>-122.4058</v>
      </c>
      <c r="N2274" t="s">
        <v>24</v>
      </c>
      <c r="O2274" s="1">
        <v>42984</v>
      </c>
      <c r="P2274">
        <v>1120000</v>
      </c>
      <c r="Q2274">
        <v>1550</v>
      </c>
      <c r="R2274" t="s">
        <v>116</v>
      </c>
      <c r="S2274">
        <v>10</v>
      </c>
      <c r="T2274">
        <v>2</v>
      </c>
    </row>
    <row r="2275" spans="1:20" x14ac:dyDescent="0.2">
      <c r="A2275">
        <v>5861044</v>
      </c>
      <c r="B2275">
        <v>94134</v>
      </c>
      <c r="C2275">
        <v>3</v>
      </c>
      <c r="D2275" s="1">
        <v>42986</v>
      </c>
      <c r="E2275" s="2">
        <v>0.60790509259259262</v>
      </c>
      <c r="F2275">
        <v>0</v>
      </c>
      <c r="G2275" s="1">
        <v>42870</v>
      </c>
      <c r="H2275" s="1" t="str">
        <f t="shared" si="70"/>
        <v>2017</v>
      </c>
      <c r="I2275" s="1" t="s">
        <v>1706</v>
      </c>
      <c r="J2275" s="1" t="str">
        <f t="shared" si="71"/>
        <v>2017Q2</v>
      </c>
      <c r="K2275" s="1" t="s">
        <v>1726</v>
      </c>
      <c r="L2275">
        <v>1075000</v>
      </c>
      <c r="M2275">
        <v>0</v>
      </c>
      <c r="N2275" t="s">
        <v>24</v>
      </c>
      <c r="O2275" s="1">
        <v>42985</v>
      </c>
      <c r="P2275">
        <v>1100000</v>
      </c>
      <c r="Q2275">
        <v>2230</v>
      </c>
      <c r="R2275" t="s">
        <v>116</v>
      </c>
      <c r="S2275">
        <v>10</v>
      </c>
      <c r="T2275">
        <v>4</v>
      </c>
    </row>
    <row r="2276" spans="1:20" x14ac:dyDescent="0.2">
      <c r="A2276">
        <v>55976</v>
      </c>
      <c r="B2276">
        <v>94134</v>
      </c>
      <c r="C2276">
        <v>6</v>
      </c>
      <c r="D2276" s="1">
        <v>42989</v>
      </c>
      <c r="E2276" s="2">
        <v>0.55444444444444441</v>
      </c>
      <c r="F2276">
        <v>37.728133999999997</v>
      </c>
      <c r="G2276" s="1">
        <v>42940</v>
      </c>
      <c r="H2276" s="1" t="str">
        <f t="shared" si="70"/>
        <v>2017</v>
      </c>
      <c r="I2276" s="1" t="s">
        <v>1706</v>
      </c>
      <c r="J2276" s="1" t="str">
        <f t="shared" si="71"/>
        <v>2017Q3</v>
      </c>
      <c r="K2276" s="1" t="s">
        <v>1727</v>
      </c>
      <c r="L2276">
        <v>1099000</v>
      </c>
      <c r="M2276">
        <v>-122.409515</v>
      </c>
      <c r="N2276" t="s">
        <v>24</v>
      </c>
      <c r="O2276" s="1">
        <v>42986</v>
      </c>
      <c r="P2276">
        <v>1360000</v>
      </c>
      <c r="Q2276">
        <v>2247</v>
      </c>
      <c r="R2276" t="s">
        <v>116</v>
      </c>
      <c r="S2276">
        <v>10</v>
      </c>
      <c r="T2276">
        <v>4</v>
      </c>
    </row>
    <row r="2277" spans="1:20" x14ac:dyDescent="0.2">
      <c r="A2277">
        <v>5880011</v>
      </c>
      <c r="B2277">
        <v>94112</v>
      </c>
      <c r="C2277">
        <v>3</v>
      </c>
      <c r="D2277" s="1">
        <v>42990</v>
      </c>
      <c r="E2277" s="2">
        <v>0.37920138888888894</v>
      </c>
      <c r="F2277">
        <v>37.73283</v>
      </c>
      <c r="G2277" s="1">
        <v>42925</v>
      </c>
      <c r="H2277" s="1" t="str">
        <f t="shared" si="70"/>
        <v>2017</v>
      </c>
      <c r="I2277" s="1" t="s">
        <v>1706</v>
      </c>
      <c r="J2277" s="1" t="str">
        <f t="shared" si="71"/>
        <v>2017Q3</v>
      </c>
      <c r="K2277" s="1" t="s">
        <v>1727</v>
      </c>
      <c r="L2277">
        <v>875000</v>
      </c>
      <c r="M2277">
        <v>-122.406952</v>
      </c>
      <c r="N2277" t="s">
        <v>24</v>
      </c>
      <c r="O2277" s="1">
        <v>42989</v>
      </c>
      <c r="P2277">
        <v>850000</v>
      </c>
      <c r="Q2277">
        <v>1200</v>
      </c>
      <c r="R2277" t="s">
        <v>116</v>
      </c>
      <c r="S2277">
        <v>10</v>
      </c>
      <c r="T2277">
        <v>1</v>
      </c>
    </row>
    <row r="2278" spans="1:20" x14ac:dyDescent="0.2">
      <c r="A2278">
        <v>6119019</v>
      </c>
      <c r="B2278">
        <v>94134</v>
      </c>
      <c r="C2278">
        <v>5</v>
      </c>
      <c r="D2278" s="1">
        <v>42990</v>
      </c>
      <c r="E2278" s="2">
        <v>0.78891203703703694</v>
      </c>
      <c r="F2278">
        <v>37.724392000000002</v>
      </c>
      <c r="G2278" s="1">
        <v>42942</v>
      </c>
      <c r="H2278" s="1" t="str">
        <f t="shared" si="70"/>
        <v>2017</v>
      </c>
      <c r="I2278" s="1" t="s">
        <v>1706</v>
      </c>
      <c r="J2278" s="1" t="str">
        <f t="shared" si="71"/>
        <v>2017Q3</v>
      </c>
      <c r="K2278" s="1" t="s">
        <v>1727</v>
      </c>
      <c r="L2278">
        <v>1098000</v>
      </c>
      <c r="M2278">
        <v>-122.405174</v>
      </c>
      <c r="N2278" t="s">
        <v>24</v>
      </c>
      <c r="O2278" s="1">
        <v>42990</v>
      </c>
      <c r="P2278">
        <v>1280000</v>
      </c>
      <c r="Q2278">
        <v>2460</v>
      </c>
      <c r="R2278" t="s">
        <v>116</v>
      </c>
      <c r="S2278">
        <v>10</v>
      </c>
      <c r="T2278">
        <v>3</v>
      </c>
    </row>
    <row r="2279" spans="1:20" x14ac:dyDescent="0.2">
      <c r="A2279">
        <v>5853015</v>
      </c>
      <c r="B2279">
        <v>94134</v>
      </c>
      <c r="C2279">
        <v>2</v>
      </c>
      <c r="D2279" s="1">
        <v>42993</v>
      </c>
      <c r="E2279" s="2">
        <v>0.39525462962962959</v>
      </c>
      <c r="F2279">
        <v>37.733226999999999</v>
      </c>
      <c r="G2279" s="1">
        <v>42929</v>
      </c>
      <c r="H2279" s="1" t="str">
        <f t="shared" si="70"/>
        <v>2017</v>
      </c>
      <c r="I2279" s="1" t="s">
        <v>1706</v>
      </c>
      <c r="J2279" s="1" t="str">
        <f t="shared" si="71"/>
        <v>2017Q3</v>
      </c>
      <c r="K2279" s="1" t="s">
        <v>1727</v>
      </c>
      <c r="L2279">
        <v>749000</v>
      </c>
      <c r="M2279">
        <v>-122.40965300000001</v>
      </c>
      <c r="N2279" t="s">
        <v>24</v>
      </c>
      <c r="O2279" s="1">
        <v>42991</v>
      </c>
      <c r="P2279">
        <v>840000</v>
      </c>
      <c r="Q2279">
        <v>1087</v>
      </c>
      <c r="R2279" t="s">
        <v>116</v>
      </c>
      <c r="S2279">
        <v>10</v>
      </c>
      <c r="T2279">
        <v>1</v>
      </c>
    </row>
    <row r="2280" spans="1:20" x14ac:dyDescent="0.2">
      <c r="A2280">
        <v>6045001</v>
      </c>
      <c r="B2280">
        <v>94134</v>
      </c>
      <c r="C2280">
        <v>2</v>
      </c>
      <c r="D2280" s="1">
        <v>42991</v>
      </c>
      <c r="E2280" s="2">
        <v>0.40437499999999998</v>
      </c>
      <c r="F2280">
        <v>37.726695999999997</v>
      </c>
      <c r="G2280" s="1">
        <v>42908</v>
      </c>
      <c r="H2280" s="1" t="str">
        <f t="shared" si="70"/>
        <v>2017</v>
      </c>
      <c r="I2280" s="1" t="s">
        <v>1706</v>
      </c>
      <c r="J2280" s="1" t="str">
        <f t="shared" si="71"/>
        <v>2017Q2</v>
      </c>
      <c r="K2280" s="1" t="s">
        <v>1726</v>
      </c>
      <c r="L2280">
        <v>875000</v>
      </c>
      <c r="M2280">
        <v>-122.406738</v>
      </c>
      <c r="N2280" t="s">
        <v>24</v>
      </c>
      <c r="O2280" s="1">
        <v>42991</v>
      </c>
      <c r="P2280">
        <v>975000</v>
      </c>
      <c r="Q2280">
        <v>1125</v>
      </c>
      <c r="R2280" t="s">
        <v>116</v>
      </c>
      <c r="S2280">
        <v>10</v>
      </c>
      <c r="T2280">
        <v>1</v>
      </c>
    </row>
    <row r="2281" spans="1:20" x14ac:dyDescent="0.2">
      <c r="A2281">
        <v>6043002</v>
      </c>
      <c r="B2281">
        <v>94134</v>
      </c>
      <c r="C2281">
        <v>4</v>
      </c>
      <c r="D2281" s="1">
        <v>43012</v>
      </c>
      <c r="E2281" s="2">
        <v>0.50265046296296301</v>
      </c>
      <c r="F2281">
        <v>0</v>
      </c>
      <c r="G2281" s="1">
        <v>42880</v>
      </c>
      <c r="H2281" s="1" t="str">
        <f t="shared" si="70"/>
        <v>2017</v>
      </c>
      <c r="I2281" s="1" t="s">
        <v>1706</v>
      </c>
      <c r="J2281" s="1" t="str">
        <f t="shared" si="71"/>
        <v>2017Q2</v>
      </c>
      <c r="K2281" s="1" t="s">
        <v>1726</v>
      </c>
      <c r="L2281">
        <v>1050000</v>
      </c>
      <c r="M2281">
        <v>0</v>
      </c>
      <c r="N2281" t="s">
        <v>24</v>
      </c>
      <c r="O2281" s="1">
        <v>42992</v>
      </c>
      <c r="P2281">
        <v>1064000</v>
      </c>
      <c r="Q2281">
        <v>1680</v>
      </c>
      <c r="R2281" t="s">
        <v>116</v>
      </c>
      <c r="S2281">
        <v>10</v>
      </c>
      <c r="T2281">
        <v>2</v>
      </c>
    </row>
    <row r="2282" spans="1:20" x14ac:dyDescent="0.2">
      <c r="A2282">
        <v>6038032</v>
      </c>
      <c r="B2282">
        <v>94134</v>
      </c>
      <c r="C2282">
        <v>2</v>
      </c>
      <c r="D2282" s="1">
        <v>42999</v>
      </c>
      <c r="E2282" s="2">
        <v>0.64059027777777777</v>
      </c>
      <c r="F2282">
        <v>37.724468000000002</v>
      </c>
      <c r="G2282" s="1">
        <v>42845</v>
      </c>
      <c r="H2282" s="1" t="str">
        <f t="shared" si="70"/>
        <v>2017</v>
      </c>
      <c r="I2282" s="1" t="s">
        <v>1706</v>
      </c>
      <c r="J2282" s="1" t="str">
        <f t="shared" si="71"/>
        <v>2017Q2</v>
      </c>
      <c r="K2282" s="1" t="s">
        <v>1726</v>
      </c>
      <c r="L2282">
        <v>899000</v>
      </c>
      <c r="M2282">
        <v>-122.414124</v>
      </c>
      <c r="N2282" t="s">
        <v>24</v>
      </c>
      <c r="O2282" s="1">
        <v>42993</v>
      </c>
      <c r="P2282">
        <v>875000</v>
      </c>
      <c r="Q2282">
        <v>1050</v>
      </c>
      <c r="R2282" t="s">
        <v>116</v>
      </c>
      <c r="S2282">
        <v>10</v>
      </c>
      <c r="T2282">
        <v>1</v>
      </c>
    </row>
    <row r="2283" spans="1:20" x14ac:dyDescent="0.2">
      <c r="A2283">
        <v>5971024</v>
      </c>
      <c r="B2283">
        <v>94134</v>
      </c>
      <c r="C2283">
        <v>3</v>
      </c>
      <c r="D2283" s="1">
        <v>42999</v>
      </c>
      <c r="E2283" s="2">
        <v>0.6350231481481482</v>
      </c>
      <c r="F2283">
        <v>37.726692</v>
      </c>
      <c r="G2283" s="1">
        <v>42964</v>
      </c>
      <c r="H2283" s="1" t="str">
        <f t="shared" si="70"/>
        <v>2017</v>
      </c>
      <c r="I2283" s="1" t="s">
        <v>1706</v>
      </c>
      <c r="J2283" s="1" t="str">
        <f t="shared" si="71"/>
        <v>2017Q3</v>
      </c>
      <c r="K2283" s="1" t="s">
        <v>1727</v>
      </c>
      <c r="L2283">
        <v>848000</v>
      </c>
      <c r="M2283">
        <v>-122.41613</v>
      </c>
      <c r="N2283" t="s">
        <v>24</v>
      </c>
      <c r="O2283" s="1">
        <v>42998</v>
      </c>
      <c r="P2283">
        <v>978000</v>
      </c>
      <c r="Q2283">
        <v>1400</v>
      </c>
      <c r="R2283" t="s">
        <v>116</v>
      </c>
      <c r="S2283">
        <v>10</v>
      </c>
      <c r="T2283">
        <v>1.5</v>
      </c>
    </row>
    <row r="2284" spans="1:20" x14ac:dyDescent="0.2">
      <c r="A2284">
        <v>6053016</v>
      </c>
      <c r="B2284">
        <v>94134</v>
      </c>
      <c r="C2284">
        <v>3</v>
      </c>
      <c r="D2284" s="1">
        <v>43000</v>
      </c>
      <c r="E2284" s="2">
        <v>0.54493055555555558</v>
      </c>
      <c r="F2284">
        <v>37.724269999999997</v>
      </c>
      <c r="G2284" s="1">
        <v>42944</v>
      </c>
      <c r="H2284" s="1" t="str">
        <f t="shared" si="70"/>
        <v>2017</v>
      </c>
      <c r="I2284" s="1" t="s">
        <v>1706</v>
      </c>
      <c r="J2284" s="1" t="str">
        <f t="shared" si="71"/>
        <v>2017Q3</v>
      </c>
      <c r="K2284" s="1" t="s">
        <v>1727</v>
      </c>
      <c r="L2284">
        <v>995000</v>
      </c>
      <c r="M2284">
        <v>-122.406807</v>
      </c>
      <c r="N2284" t="s">
        <v>24</v>
      </c>
      <c r="O2284" s="1">
        <v>42998</v>
      </c>
      <c r="P2284">
        <v>1175000</v>
      </c>
      <c r="Q2284">
        <v>1625</v>
      </c>
      <c r="R2284" t="s">
        <v>116</v>
      </c>
      <c r="S2284">
        <v>10</v>
      </c>
      <c r="T2284">
        <v>2</v>
      </c>
    </row>
    <row r="2285" spans="1:20" x14ac:dyDescent="0.2">
      <c r="A2285">
        <v>6037026</v>
      </c>
      <c r="B2285">
        <v>94134</v>
      </c>
      <c r="C2285">
        <v>2</v>
      </c>
      <c r="D2285" s="1">
        <v>43003</v>
      </c>
      <c r="E2285" s="2">
        <v>0.41030092592592587</v>
      </c>
      <c r="F2285">
        <v>37.723827</v>
      </c>
      <c r="G2285" s="1">
        <v>42971</v>
      </c>
      <c r="H2285" s="1" t="str">
        <f t="shared" si="70"/>
        <v>2017</v>
      </c>
      <c r="I2285" s="1" t="s">
        <v>1706</v>
      </c>
      <c r="J2285" s="1" t="str">
        <f t="shared" si="71"/>
        <v>2017Q3</v>
      </c>
      <c r="K2285" s="1" t="s">
        <v>1727</v>
      </c>
      <c r="L2285">
        <v>799000</v>
      </c>
      <c r="M2285">
        <v>-122.41495500000001</v>
      </c>
      <c r="N2285" t="s">
        <v>24</v>
      </c>
      <c r="O2285" s="1">
        <v>43000</v>
      </c>
      <c r="P2285">
        <v>975000</v>
      </c>
      <c r="Q2285">
        <v>1000</v>
      </c>
      <c r="R2285" t="s">
        <v>116</v>
      </c>
      <c r="S2285">
        <v>10</v>
      </c>
      <c r="T2285">
        <v>1</v>
      </c>
    </row>
    <row r="2286" spans="1:20" x14ac:dyDescent="0.2">
      <c r="A2286">
        <v>6054024</v>
      </c>
      <c r="B2286">
        <v>94134</v>
      </c>
      <c r="C2286">
        <v>3</v>
      </c>
      <c r="D2286" s="1">
        <v>43009</v>
      </c>
      <c r="E2286" s="2">
        <v>0.97697916666666673</v>
      </c>
      <c r="F2286">
        <v>37.724442000000003</v>
      </c>
      <c r="G2286" s="1">
        <v>42946</v>
      </c>
      <c r="H2286" s="1" t="str">
        <f t="shared" si="70"/>
        <v>2017</v>
      </c>
      <c r="I2286" s="1" t="s">
        <v>1706</v>
      </c>
      <c r="J2286" s="1" t="str">
        <f t="shared" si="71"/>
        <v>2017Q3</v>
      </c>
      <c r="K2286" s="1" t="s">
        <v>1727</v>
      </c>
      <c r="L2286">
        <v>999000</v>
      </c>
      <c r="M2286">
        <v>-122.408607</v>
      </c>
      <c r="N2286" t="s">
        <v>24</v>
      </c>
      <c r="O2286" s="1">
        <v>43006</v>
      </c>
      <c r="P2286">
        <v>1220000</v>
      </c>
      <c r="Q2286">
        <v>1550</v>
      </c>
      <c r="R2286" t="s">
        <v>116</v>
      </c>
      <c r="S2286">
        <v>10</v>
      </c>
      <c r="T2286">
        <v>2</v>
      </c>
    </row>
    <row r="2287" spans="1:20" x14ac:dyDescent="0.2">
      <c r="A2287">
        <v>5978017</v>
      </c>
      <c r="B2287">
        <v>94134</v>
      </c>
      <c r="C2287">
        <v>2</v>
      </c>
      <c r="D2287" s="1">
        <v>43043</v>
      </c>
      <c r="E2287" s="2">
        <v>0.3323726851851852</v>
      </c>
      <c r="F2287">
        <v>37.728104000000002</v>
      </c>
      <c r="G2287" s="1">
        <v>42986</v>
      </c>
      <c r="H2287" s="1" t="str">
        <f t="shared" si="70"/>
        <v>2017</v>
      </c>
      <c r="I2287" s="1" t="s">
        <v>1706</v>
      </c>
      <c r="J2287" s="1" t="str">
        <f t="shared" si="71"/>
        <v>2017Q3</v>
      </c>
      <c r="K2287" s="1" t="s">
        <v>1727</v>
      </c>
      <c r="L2287">
        <v>799000</v>
      </c>
      <c r="M2287">
        <v>-122.407555</v>
      </c>
      <c r="N2287" t="s">
        <v>24</v>
      </c>
      <c r="O2287" s="1">
        <v>43007</v>
      </c>
      <c r="P2287">
        <v>900000</v>
      </c>
      <c r="Q2287">
        <v>1250</v>
      </c>
      <c r="R2287" t="s">
        <v>116</v>
      </c>
      <c r="S2287">
        <v>10</v>
      </c>
      <c r="T2287">
        <v>1</v>
      </c>
    </row>
    <row r="2288" spans="1:20" x14ac:dyDescent="0.2">
      <c r="A2288">
        <v>5908029</v>
      </c>
      <c r="B2288">
        <v>94134</v>
      </c>
      <c r="C2288">
        <v>2</v>
      </c>
      <c r="D2288" s="1">
        <v>43019</v>
      </c>
      <c r="E2288" s="2">
        <v>0.62967592592592592</v>
      </c>
      <c r="F2288">
        <v>37.727676000000002</v>
      </c>
      <c r="G2288" s="1">
        <v>42972</v>
      </c>
      <c r="H2288" s="1" t="str">
        <f t="shared" si="70"/>
        <v>2017</v>
      </c>
      <c r="I2288" s="1" t="s">
        <v>1706</v>
      </c>
      <c r="J2288" s="1" t="str">
        <f t="shared" si="71"/>
        <v>2017Q3</v>
      </c>
      <c r="K2288" s="1" t="s">
        <v>1727</v>
      </c>
      <c r="L2288">
        <v>849000</v>
      </c>
      <c r="M2288">
        <v>-122.421997</v>
      </c>
      <c r="N2288" t="s">
        <v>24</v>
      </c>
      <c r="O2288" s="1">
        <v>43019</v>
      </c>
      <c r="P2288">
        <v>1100000</v>
      </c>
      <c r="R2288" t="s">
        <v>116</v>
      </c>
      <c r="S2288">
        <v>10</v>
      </c>
      <c r="T2288">
        <v>1</v>
      </c>
    </row>
    <row r="2289" spans="1:20" x14ac:dyDescent="0.2">
      <c r="A2289" t="s">
        <v>1530</v>
      </c>
      <c r="B2289">
        <v>94134</v>
      </c>
      <c r="C2289">
        <v>4</v>
      </c>
      <c r="D2289" s="1">
        <v>43020</v>
      </c>
      <c r="E2289" s="2">
        <v>0.64993055555555557</v>
      </c>
      <c r="F2289">
        <v>37.728713999999997</v>
      </c>
      <c r="G2289" s="1">
        <v>42976</v>
      </c>
      <c r="H2289" s="1" t="str">
        <f t="shared" si="70"/>
        <v>2017</v>
      </c>
      <c r="I2289" s="1" t="s">
        <v>1706</v>
      </c>
      <c r="J2289" s="1" t="str">
        <f t="shared" si="71"/>
        <v>2017Q3</v>
      </c>
      <c r="K2289" s="1" t="s">
        <v>1727</v>
      </c>
      <c r="L2289">
        <v>1028000</v>
      </c>
      <c r="M2289">
        <v>-122.408653</v>
      </c>
      <c r="N2289" t="s">
        <v>24</v>
      </c>
      <c r="O2289" s="1">
        <v>43020</v>
      </c>
      <c r="P2289">
        <v>1070000</v>
      </c>
      <c r="Q2289">
        <v>1626</v>
      </c>
      <c r="R2289" t="s">
        <v>116</v>
      </c>
      <c r="S2289">
        <v>10</v>
      </c>
      <c r="T2289">
        <v>2</v>
      </c>
    </row>
    <row r="2290" spans="1:20" x14ac:dyDescent="0.2">
      <c r="A2290">
        <v>5942004</v>
      </c>
      <c r="B2290">
        <v>94134</v>
      </c>
      <c r="C2290">
        <v>2</v>
      </c>
      <c r="D2290" s="1">
        <v>43040</v>
      </c>
      <c r="E2290" s="2">
        <v>0.97168981481481476</v>
      </c>
      <c r="F2290">
        <v>37.726500999999999</v>
      </c>
      <c r="G2290" s="1">
        <v>42978</v>
      </c>
      <c r="H2290" s="1" t="str">
        <f t="shared" si="70"/>
        <v>2017</v>
      </c>
      <c r="I2290" s="1" t="s">
        <v>1706</v>
      </c>
      <c r="J2290" s="1" t="str">
        <f t="shared" si="71"/>
        <v>2017Q3</v>
      </c>
      <c r="K2290" s="1" t="s">
        <v>1727</v>
      </c>
      <c r="L2290">
        <v>860000</v>
      </c>
      <c r="M2290">
        <v>-122.421944</v>
      </c>
      <c r="N2290" t="s">
        <v>24</v>
      </c>
      <c r="O2290" s="1">
        <v>43035</v>
      </c>
      <c r="P2290">
        <v>860000</v>
      </c>
      <c r="Q2290">
        <v>1125</v>
      </c>
      <c r="R2290" t="s">
        <v>116</v>
      </c>
      <c r="S2290">
        <v>10</v>
      </c>
      <c r="T2290">
        <v>1</v>
      </c>
    </row>
    <row r="2291" spans="1:20" x14ac:dyDescent="0.2">
      <c r="A2291">
        <v>6042040</v>
      </c>
      <c r="B2291">
        <v>94134</v>
      </c>
      <c r="C2291">
        <v>2</v>
      </c>
      <c r="D2291" s="1">
        <v>43036</v>
      </c>
      <c r="E2291" s="2">
        <v>0.38771990740740742</v>
      </c>
      <c r="F2291">
        <v>37.725357000000002</v>
      </c>
      <c r="G2291" s="1">
        <v>43003</v>
      </c>
      <c r="H2291" s="1" t="str">
        <f t="shared" si="70"/>
        <v>2017</v>
      </c>
      <c r="I2291" s="1" t="s">
        <v>1706</v>
      </c>
      <c r="J2291" s="1" t="str">
        <f t="shared" si="71"/>
        <v>2017Q3</v>
      </c>
      <c r="K2291" s="1" t="s">
        <v>1727</v>
      </c>
      <c r="L2291">
        <v>915000</v>
      </c>
      <c r="M2291">
        <v>-122.410118</v>
      </c>
      <c r="N2291" t="s">
        <v>24</v>
      </c>
      <c r="O2291" s="1">
        <v>43035</v>
      </c>
      <c r="P2291">
        <v>1150839</v>
      </c>
      <c r="Q2291">
        <v>1576</v>
      </c>
      <c r="R2291" t="s">
        <v>116</v>
      </c>
      <c r="S2291">
        <v>10</v>
      </c>
      <c r="T2291">
        <v>2</v>
      </c>
    </row>
    <row r="2292" spans="1:20" x14ac:dyDescent="0.2">
      <c r="A2292">
        <v>5908007</v>
      </c>
      <c r="B2292">
        <v>94134</v>
      </c>
      <c r="C2292">
        <v>4</v>
      </c>
      <c r="D2292" s="1">
        <v>43046</v>
      </c>
      <c r="E2292" s="2">
        <v>0.45511574074074074</v>
      </c>
      <c r="F2292">
        <v>37.727756999999997</v>
      </c>
      <c r="G2292" s="1">
        <v>42962</v>
      </c>
      <c r="H2292" s="1" t="str">
        <f t="shared" si="70"/>
        <v>2017</v>
      </c>
      <c r="I2292" s="1" t="s">
        <v>1706</v>
      </c>
      <c r="J2292" s="1" t="str">
        <f t="shared" si="71"/>
        <v>2017Q3</v>
      </c>
      <c r="K2292" s="1" t="s">
        <v>1727</v>
      </c>
      <c r="L2292">
        <v>1299000</v>
      </c>
      <c r="M2292">
        <v>-122.42141700000001</v>
      </c>
      <c r="N2292" t="s">
        <v>24</v>
      </c>
      <c r="O2292" s="1">
        <v>43038</v>
      </c>
      <c r="P2292">
        <v>1725000</v>
      </c>
      <c r="Q2292">
        <v>2350</v>
      </c>
      <c r="R2292" t="s">
        <v>116</v>
      </c>
      <c r="S2292">
        <v>10</v>
      </c>
      <c r="T2292">
        <v>3</v>
      </c>
    </row>
    <row r="2293" spans="1:20" x14ac:dyDescent="0.2">
      <c r="A2293">
        <v>5909001</v>
      </c>
      <c r="B2293">
        <v>94134</v>
      </c>
      <c r="C2293">
        <v>2</v>
      </c>
      <c r="D2293" s="1">
        <v>43047</v>
      </c>
      <c r="E2293" s="2">
        <v>0.70925925925925926</v>
      </c>
      <c r="F2293">
        <v>37.728405000000002</v>
      </c>
      <c r="G2293" s="1">
        <v>42975</v>
      </c>
      <c r="H2293" s="1" t="str">
        <f t="shared" si="70"/>
        <v>2017</v>
      </c>
      <c r="I2293" s="1" t="s">
        <v>1706</v>
      </c>
      <c r="J2293" s="1" t="str">
        <f t="shared" si="71"/>
        <v>2017Q3</v>
      </c>
      <c r="K2293" s="1" t="s">
        <v>1727</v>
      </c>
      <c r="L2293">
        <v>739000</v>
      </c>
      <c r="M2293">
        <v>-122.42057800000001</v>
      </c>
      <c r="N2293" t="s">
        <v>24</v>
      </c>
      <c r="O2293" s="1">
        <v>43046</v>
      </c>
      <c r="P2293">
        <v>875000</v>
      </c>
      <c r="R2293" t="s">
        <v>116</v>
      </c>
      <c r="S2293">
        <v>10</v>
      </c>
      <c r="T2293">
        <v>1</v>
      </c>
    </row>
    <row r="2294" spans="1:20" x14ac:dyDescent="0.2">
      <c r="A2294">
        <v>5877026</v>
      </c>
      <c r="B2294">
        <v>94134</v>
      </c>
      <c r="C2294">
        <v>3</v>
      </c>
      <c r="D2294" s="1">
        <v>43046</v>
      </c>
      <c r="E2294" s="2">
        <v>0.58533564814814809</v>
      </c>
      <c r="F2294">
        <v>37.731369000000001</v>
      </c>
      <c r="G2294" s="1">
        <v>42991</v>
      </c>
      <c r="H2294" s="1" t="str">
        <f t="shared" si="70"/>
        <v>2017</v>
      </c>
      <c r="I2294" s="1" t="s">
        <v>1706</v>
      </c>
      <c r="J2294" s="1" t="str">
        <f t="shared" si="71"/>
        <v>2017Q3</v>
      </c>
      <c r="K2294" s="1" t="s">
        <v>1727</v>
      </c>
      <c r="L2294">
        <v>899000</v>
      </c>
      <c r="M2294">
        <v>-122.412781</v>
      </c>
      <c r="N2294" t="s">
        <v>24</v>
      </c>
      <c r="O2294" s="1">
        <v>43046</v>
      </c>
      <c r="P2294">
        <v>1140000</v>
      </c>
      <c r="Q2294">
        <v>1814</v>
      </c>
      <c r="R2294" t="s">
        <v>116</v>
      </c>
      <c r="S2294">
        <v>10</v>
      </c>
      <c r="T2294">
        <v>2</v>
      </c>
    </row>
    <row r="2295" spans="1:20" x14ac:dyDescent="0.2">
      <c r="A2295">
        <v>5995007</v>
      </c>
      <c r="B2295">
        <v>94134</v>
      </c>
      <c r="C2295">
        <v>3</v>
      </c>
      <c r="D2295" s="1">
        <v>43051</v>
      </c>
      <c r="E2295" s="2">
        <v>0.45457175925925924</v>
      </c>
      <c r="F2295">
        <v>37.724167000000001</v>
      </c>
      <c r="G2295" s="1">
        <v>43007</v>
      </c>
      <c r="H2295" s="1" t="str">
        <f t="shared" si="70"/>
        <v>2017</v>
      </c>
      <c r="I2295" s="1" t="s">
        <v>1706</v>
      </c>
      <c r="J2295" s="1" t="str">
        <f t="shared" si="71"/>
        <v>2017Q3</v>
      </c>
      <c r="K2295" s="1" t="s">
        <v>1727</v>
      </c>
      <c r="L2295">
        <v>1259000</v>
      </c>
      <c r="M2295">
        <v>-122.41848</v>
      </c>
      <c r="N2295" t="s">
        <v>24</v>
      </c>
      <c r="O2295" s="1">
        <v>43047</v>
      </c>
      <c r="P2295">
        <v>1600000</v>
      </c>
      <c r="Q2295">
        <v>1703</v>
      </c>
      <c r="R2295" t="s">
        <v>116</v>
      </c>
      <c r="S2295">
        <v>10</v>
      </c>
      <c r="T2295">
        <v>3</v>
      </c>
    </row>
    <row r="2296" spans="1:20" x14ac:dyDescent="0.2">
      <c r="A2296">
        <v>5928011</v>
      </c>
      <c r="B2296">
        <v>94134</v>
      </c>
      <c r="C2296">
        <v>2</v>
      </c>
      <c r="D2296" s="1">
        <v>43048</v>
      </c>
      <c r="E2296" s="2">
        <v>0.60940972222222223</v>
      </c>
      <c r="F2296">
        <v>37.729340000000001</v>
      </c>
      <c r="G2296" s="1">
        <v>43013</v>
      </c>
      <c r="H2296" s="1" t="str">
        <f t="shared" si="70"/>
        <v>2017</v>
      </c>
      <c r="I2296" s="1" t="s">
        <v>1706</v>
      </c>
      <c r="J2296" s="1" t="str">
        <f t="shared" si="71"/>
        <v>2017Q4</v>
      </c>
      <c r="K2296" s="1" t="s">
        <v>1728</v>
      </c>
      <c r="L2296">
        <v>848000</v>
      </c>
      <c r="M2296">
        <v>-122.407944</v>
      </c>
      <c r="N2296" t="s">
        <v>24</v>
      </c>
      <c r="O2296" s="1">
        <v>43048</v>
      </c>
      <c r="P2296">
        <v>1030000</v>
      </c>
      <c r="Q2296">
        <v>1350</v>
      </c>
      <c r="R2296" t="s">
        <v>116</v>
      </c>
      <c r="S2296">
        <v>10</v>
      </c>
      <c r="T2296">
        <v>1</v>
      </c>
    </row>
    <row r="2297" spans="1:20" x14ac:dyDescent="0.2">
      <c r="A2297">
        <v>591820</v>
      </c>
      <c r="B2297">
        <v>94134</v>
      </c>
      <c r="C2297">
        <v>2</v>
      </c>
      <c r="D2297" s="1">
        <v>43053</v>
      </c>
      <c r="E2297" s="2">
        <v>0.87810185185185186</v>
      </c>
      <c r="F2297">
        <v>37.730240000000002</v>
      </c>
      <c r="G2297" s="1">
        <v>42985</v>
      </c>
      <c r="H2297" s="1" t="str">
        <f t="shared" si="70"/>
        <v>2017</v>
      </c>
      <c r="I2297" s="1" t="s">
        <v>1706</v>
      </c>
      <c r="J2297" s="1" t="str">
        <f t="shared" si="71"/>
        <v>2017Q3</v>
      </c>
      <c r="K2297" s="1" t="s">
        <v>1727</v>
      </c>
      <c r="L2297">
        <v>680000</v>
      </c>
      <c r="M2297">
        <v>-122.411964</v>
      </c>
      <c r="N2297" t="s">
        <v>24</v>
      </c>
      <c r="O2297" s="1">
        <v>43049</v>
      </c>
      <c r="P2297">
        <v>680000</v>
      </c>
      <c r="Q2297">
        <v>1250</v>
      </c>
      <c r="R2297" t="s">
        <v>116</v>
      </c>
      <c r="S2297">
        <v>10</v>
      </c>
      <c r="T2297">
        <v>1</v>
      </c>
    </row>
    <row r="2298" spans="1:20" x14ac:dyDescent="0.2">
      <c r="A2298">
        <v>6114016</v>
      </c>
      <c r="B2298">
        <v>94134</v>
      </c>
      <c r="C2298">
        <v>3</v>
      </c>
      <c r="D2298" s="1">
        <v>43055</v>
      </c>
      <c r="E2298" s="2">
        <v>0.84791666666666676</v>
      </c>
      <c r="F2298">
        <v>37.723140999999998</v>
      </c>
      <c r="G2298" s="1">
        <v>42996</v>
      </c>
      <c r="H2298" s="1" t="str">
        <f t="shared" si="70"/>
        <v>2017</v>
      </c>
      <c r="I2298" s="1" t="s">
        <v>1706</v>
      </c>
      <c r="J2298" s="1" t="str">
        <f t="shared" si="71"/>
        <v>2017Q3</v>
      </c>
      <c r="K2298" s="1" t="s">
        <v>1727</v>
      </c>
      <c r="L2298">
        <v>1288000</v>
      </c>
      <c r="M2298">
        <v>-122.409935</v>
      </c>
      <c r="N2298" t="s">
        <v>24</v>
      </c>
      <c r="O2298" s="1">
        <v>43055</v>
      </c>
      <c r="P2298">
        <v>1360000</v>
      </c>
      <c r="Q2298">
        <v>1992</v>
      </c>
      <c r="R2298" t="s">
        <v>116</v>
      </c>
      <c r="S2298">
        <v>10</v>
      </c>
      <c r="T2298">
        <v>3</v>
      </c>
    </row>
    <row r="2299" spans="1:20" x14ac:dyDescent="0.2">
      <c r="A2299">
        <v>5900001</v>
      </c>
      <c r="B2299">
        <v>94134</v>
      </c>
      <c r="C2299">
        <v>2</v>
      </c>
      <c r="D2299" s="1">
        <v>43084</v>
      </c>
      <c r="E2299" s="2">
        <v>0.53609953703703705</v>
      </c>
      <c r="F2299">
        <v>37.730797000000003</v>
      </c>
      <c r="G2299" s="1">
        <v>42927</v>
      </c>
      <c r="H2299" s="1" t="str">
        <f t="shared" si="70"/>
        <v>2017</v>
      </c>
      <c r="I2299" s="1" t="s">
        <v>1706</v>
      </c>
      <c r="J2299" s="1" t="str">
        <f t="shared" si="71"/>
        <v>2017Q3</v>
      </c>
      <c r="K2299" s="1" t="s">
        <v>1727</v>
      </c>
      <c r="L2299">
        <v>825000</v>
      </c>
      <c r="M2299">
        <v>-122.41718299999999</v>
      </c>
      <c r="N2299" t="s">
        <v>24</v>
      </c>
      <c r="O2299" s="1">
        <v>43056</v>
      </c>
      <c r="P2299">
        <v>880000</v>
      </c>
      <c r="Q2299">
        <v>850</v>
      </c>
      <c r="R2299" t="s">
        <v>116</v>
      </c>
      <c r="S2299">
        <v>10</v>
      </c>
      <c r="T2299">
        <v>1</v>
      </c>
    </row>
    <row r="2300" spans="1:20" x14ac:dyDescent="0.2">
      <c r="A2300" t="s">
        <v>1604</v>
      </c>
      <c r="B2300">
        <v>94134</v>
      </c>
      <c r="C2300">
        <v>2</v>
      </c>
      <c r="D2300" s="1">
        <v>43066</v>
      </c>
      <c r="E2300" s="2">
        <v>0.30512731481481481</v>
      </c>
      <c r="F2300">
        <v>37.719909999999999</v>
      </c>
      <c r="G2300" s="1">
        <v>42903</v>
      </c>
      <c r="H2300" s="1" t="str">
        <f t="shared" si="70"/>
        <v>2017</v>
      </c>
      <c r="I2300" s="1" t="s">
        <v>1706</v>
      </c>
      <c r="J2300" s="1" t="str">
        <f t="shared" si="71"/>
        <v>2017Q2</v>
      </c>
      <c r="K2300" s="1" t="s">
        <v>1726</v>
      </c>
      <c r="L2300">
        <v>699000</v>
      </c>
      <c r="M2300">
        <v>-122.410439</v>
      </c>
      <c r="N2300" t="s">
        <v>24</v>
      </c>
      <c r="O2300" s="1">
        <v>43064</v>
      </c>
      <c r="P2300">
        <v>705000</v>
      </c>
      <c r="Q2300">
        <v>836</v>
      </c>
      <c r="R2300" t="s">
        <v>116</v>
      </c>
      <c r="S2300">
        <v>10</v>
      </c>
      <c r="T2300">
        <v>1</v>
      </c>
    </row>
    <row r="2301" spans="1:20" x14ac:dyDescent="0.2">
      <c r="A2301">
        <v>5978034</v>
      </c>
      <c r="B2301">
        <v>94134</v>
      </c>
      <c r="C2301">
        <v>3</v>
      </c>
      <c r="D2301" s="1">
        <v>43080</v>
      </c>
      <c r="E2301" s="2">
        <v>0.66987268518518517</v>
      </c>
      <c r="F2301">
        <v>37.728886000000003</v>
      </c>
      <c r="G2301" s="1">
        <v>43033</v>
      </c>
      <c r="H2301" s="1" t="str">
        <f t="shared" si="70"/>
        <v>2017</v>
      </c>
      <c r="I2301" s="1" t="s">
        <v>1706</v>
      </c>
      <c r="J2301" s="1" t="str">
        <f t="shared" si="71"/>
        <v>2017Q4</v>
      </c>
      <c r="K2301" s="1" t="s">
        <v>1728</v>
      </c>
      <c r="L2301">
        <v>798000</v>
      </c>
      <c r="M2301">
        <v>-122.408287</v>
      </c>
      <c r="N2301" t="s">
        <v>24</v>
      </c>
      <c r="O2301" s="1">
        <v>43080</v>
      </c>
      <c r="P2301">
        <v>1010000</v>
      </c>
      <c r="Q2301">
        <v>1405</v>
      </c>
      <c r="R2301" t="s">
        <v>116</v>
      </c>
      <c r="S2301">
        <v>10</v>
      </c>
      <c r="T2301">
        <v>1</v>
      </c>
    </row>
    <row r="2302" spans="1:20" x14ac:dyDescent="0.2">
      <c r="A2302" t="s">
        <v>1643</v>
      </c>
      <c r="B2302">
        <v>94134</v>
      </c>
      <c r="C2302">
        <v>3</v>
      </c>
      <c r="D2302" s="1">
        <v>43103</v>
      </c>
      <c r="E2302" s="2">
        <v>0.42675925925925928</v>
      </c>
      <c r="F2302">
        <v>37.731743000000002</v>
      </c>
      <c r="G2302" s="1">
        <v>43033</v>
      </c>
      <c r="H2302" s="1" t="str">
        <f t="shared" si="70"/>
        <v>2017</v>
      </c>
      <c r="I2302" s="1" t="s">
        <v>1706</v>
      </c>
      <c r="J2302" s="1" t="str">
        <f t="shared" si="71"/>
        <v>2017Q4</v>
      </c>
      <c r="K2302" s="1" t="s">
        <v>1728</v>
      </c>
      <c r="L2302">
        <v>1188000</v>
      </c>
      <c r="M2302">
        <v>-122.40617399999999</v>
      </c>
      <c r="N2302" t="s">
        <v>24</v>
      </c>
      <c r="O2302" s="1">
        <v>43098</v>
      </c>
      <c r="P2302">
        <v>1168000</v>
      </c>
      <c r="Q2302">
        <v>1254</v>
      </c>
      <c r="R2302" t="s">
        <v>116</v>
      </c>
      <c r="S2302">
        <v>10</v>
      </c>
      <c r="T2302">
        <v>2</v>
      </c>
    </row>
    <row r="2303" spans="1:20" x14ac:dyDescent="0.2">
      <c r="A2303">
        <v>5934006</v>
      </c>
      <c r="B2303">
        <v>94134</v>
      </c>
      <c r="C2303">
        <v>4</v>
      </c>
      <c r="D2303" s="1">
        <v>43111</v>
      </c>
      <c r="E2303" s="2">
        <v>0.66149305555555549</v>
      </c>
      <c r="F2303">
        <v>37.72842</v>
      </c>
      <c r="G2303" s="1">
        <v>43055</v>
      </c>
      <c r="H2303" s="1" t="str">
        <f t="shared" si="70"/>
        <v>2017</v>
      </c>
      <c r="I2303" s="1" t="s">
        <v>1706</v>
      </c>
      <c r="J2303" s="1" t="str">
        <f t="shared" si="71"/>
        <v>2017Q4</v>
      </c>
      <c r="K2303" s="1" t="s">
        <v>1728</v>
      </c>
      <c r="L2303">
        <v>1088000</v>
      </c>
      <c r="M2303">
        <v>-122.41400899999999</v>
      </c>
      <c r="N2303" t="s">
        <v>24</v>
      </c>
      <c r="O2303" s="1">
        <v>43109</v>
      </c>
      <c r="P2303">
        <v>1300000</v>
      </c>
      <c r="Q2303">
        <v>1960</v>
      </c>
      <c r="R2303" t="s">
        <v>116</v>
      </c>
      <c r="S2303">
        <v>10</v>
      </c>
      <c r="T2303">
        <v>3</v>
      </c>
    </row>
    <row r="2304" spans="1:20" x14ac:dyDescent="0.2">
      <c r="A2304">
        <v>5912022</v>
      </c>
      <c r="B2304">
        <v>94134</v>
      </c>
      <c r="C2304">
        <v>3</v>
      </c>
      <c r="D2304" s="1">
        <v>43122</v>
      </c>
      <c r="E2304" s="2">
        <v>0.55281250000000004</v>
      </c>
      <c r="F2304">
        <v>37.728760000000001</v>
      </c>
      <c r="G2304" s="1">
        <v>43057</v>
      </c>
      <c r="H2304" s="1" t="str">
        <f t="shared" si="70"/>
        <v>2017</v>
      </c>
      <c r="I2304" s="1" t="s">
        <v>1706</v>
      </c>
      <c r="J2304" s="1" t="str">
        <f t="shared" si="71"/>
        <v>2017Q4</v>
      </c>
      <c r="K2304" s="1" t="s">
        <v>1728</v>
      </c>
      <c r="L2304">
        <v>869000</v>
      </c>
      <c r="M2304">
        <v>-122.417931</v>
      </c>
      <c r="N2304" t="s">
        <v>24</v>
      </c>
      <c r="O2304" s="1">
        <v>43122</v>
      </c>
      <c r="P2304">
        <v>990000</v>
      </c>
      <c r="Q2304">
        <v>1922</v>
      </c>
      <c r="R2304" t="s">
        <v>116</v>
      </c>
      <c r="S2304">
        <v>10</v>
      </c>
      <c r="T2304">
        <v>2</v>
      </c>
    </row>
    <row r="2305" spans="1:20" x14ac:dyDescent="0.2">
      <c r="A2305">
        <v>5978017</v>
      </c>
      <c r="B2305">
        <v>94134</v>
      </c>
      <c r="C2305">
        <v>2</v>
      </c>
      <c r="D2305" s="1">
        <v>43141</v>
      </c>
      <c r="E2305" s="2">
        <v>0.60370370370370374</v>
      </c>
      <c r="F2305">
        <v>37.728104000000002</v>
      </c>
      <c r="G2305" s="1">
        <v>43103</v>
      </c>
      <c r="H2305" s="1" t="str">
        <f t="shared" si="70"/>
        <v>2018</v>
      </c>
      <c r="I2305" s="1" t="s">
        <v>1707</v>
      </c>
      <c r="J2305" s="1" t="str">
        <f t="shared" si="71"/>
        <v>2018Q1</v>
      </c>
      <c r="K2305" s="1" t="s">
        <v>1729</v>
      </c>
      <c r="L2305">
        <v>1095000</v>
      </c>
      <c r="M2305">
        <v>-122.407555</v>
      </c>
      <c r="N2305" t="s">
        <v>24</v>
      </c>
      <c r="O2305" s="1">
        <v>43140</v>
      </c>
      <c r="P2305">
        <v>1459000</v>
      </c>
      <c r="Q2305">
        <v>1250</v>
      </c>
      <c r="R2305" t="s">
        <v>116</v>
      </c>
      <c r="S2305">
        <v>10</v>
      </c>
      <c r="T2305">
        <v>2.5</v>
      </c>
    </row>
    <row r="2306" spans="1:20" x14ac:dyDescent="0.2">
      <c r="A2306">
        <v>5981038</v>
      </c>
      <c r="B2306">
        <v>94134</v>
      </c>
      <c r="C2306">
        <v>2</v>
      </c>
      <c r="D2306" s="1">
        <v>43148</v>
      </c>
      <c r="E2306" s="2">
        <v>0.50603009259259257</v>
      </c>
      <c r="F2306">
        <v>37.728904999999997</v>
      </c>
      <c r="G2306" s="1">
        <v>43092</v>
      </c>
      <c r="H2306" s="1" t="str">
        <f t="shared" ref="H2306:H2369" si="72">TEXT(G2306,"yyyy")</f>
        <v>2017</v>
      </c>
      <c r="I2306" s="1" t="s">
        <v>1706</v>
      </c>
      <c r="J2306" s="1" t="str">
        <f t="shared" ref="J2306:J2369" si="73">TEXT(G2306,"yyyy") &amp; "Q" &amp; ROUNDUP(MONTH(G2306) / 3,0)</f>
        <v>2017Q4</v>
      </c>
      <c r="K2306" s="1" t="s">
        <v>1728</v>
      </c>
      <c r="L2306">
        <v>599000</v>
      </c>
      <c r="M2306">
        <v>-122.404701</v>
      </c>
      <c r="N2306" t="s">
        <v>16</v>
      </c>
      <c r="O2306" s="1">
        <v>43146</v>
      </c>
      <c r="P2306">
        <v>638500</v>
      </c>
      <c r="Q2306">
        <v>820</v>
      </c>
      <c r="R2306" t="s">
        <v>116</v>
      </c>
      <c r="S2306">
        <v>10</v>
      </c>
      <c r="T2306">
        <v>1</v>
      </c>
    </row>
    <row r="2307" spans="1:20" x14ac:dyDescent="0.2">
      <c r="A2307">
        <v>5883040</v>
      </c>
      <c r="B2307">
        <v>94134</v>
      </c>
      <c r="C2307">
        <v>3</v>
      </c>
      <c r="D2307" s="1">
        <v>43159</v>
      </c>
      <c r="E2307" s="2">
        <v>0.39253472222222219</v>
      </c>
      <c r="F2307">
        <v>37.731133</v>
      </c>
      <c r="G2307" s="1">
        <v>43111</v>
      </c>
      <c r="H2307" s="1" t="str">
        <f t="shared" si="72"/>
        <v>2018</v>
      </c>
      <c r="I2307" s="1" t="s">
        <v>1707</v>
      </c>
      <c r="J2307" s="1" t="str">
        <f t="shared" si="73"/>
        <v>2018Q1</v>
      </c>
      <c r="K2307" s="1" t="s">
        <v>1729</v>
      </c>
      <c r="L2307">
        <v>1050000</v>
      </c>
      <c r="M2307">
        <v>-122.41037799999999</v>
      </c>
      <c r="N2307" t="s">
        <v>24</v>
      </c>
      <c r="O2307" s="1">
        <v>43157</v>
      </c>
      <c r="P2307">
        <v>1220000</v>
      </c>
      <c r="Q2307">
        <v>1781</v>
      </c>
      <c r="R2307" t="s">
        <v>116</v>
      </c>
      <c r="S2307">
        <v>10</v>
      </c>
      <c r="T2307">
        <v>2</v>
      </c>
    </row>
    <row r="2308" spans="1:20" x14ac:dyDescent="0.2">
      <c r="A2308">
        <v>5402092</v>
      </c>
      <c r="B2308">
        <v>94124</v>
      </c>
      <c r="C2308">
        <v>1</v>
      </c>
      <c r="D2308" s="1">
        <v>42086</v>
      </c>
      <c r="E2308" s="2">
        <v>0.48059027777777774</v>
      </c>
      <c r="F2308">
        <v>37.732588999999997</v>
      </c>
      <c r="G2308" s="1">
        <v>42028</v>
      </c>
      <c r="H2308" s="1" t="str">
        <f t="shared" si="72"/>
        <v>2015</v>
      </c>
      <c r="I2308" s="1" t="s">
        <v>1704</v>
      </c>
      <c r="J2308" s="1" t="str">
        <f t="shared" si="73"/>
        <v>2015Q1</v>
      </c>
      <c r="K2308" s="1" t="s">
        <v>1712</v>
      </c>
      <c r="L2308">
        <v>328000</v>
      </c>
      <c r="M2308">
        <v>-122.404212</v>
      </c>
      <c r="N2308" t="s">
        <v>16</v>
      </c>
      <c r="O2308" s="1">
        <v>42082</v>
      </c>
      <c r="P2308">
        <v>275000</v>
      </c>
      <c r="Q2308">
        <v>550</v>
      </c>
      <c r="R2308" t="s">
        <v>100</v>
      </c>
      <c r="S2308">
        <v>10</v>
      </c>
      <c r="T2308">
        <v>1</v>
      </c>
    </row>
    <row r="2309" spans="1:20" x14ac:dyDescent="0.2">
      <c r="A2309">
        <v>538435</v>
      </c>
      <c r="B2309">
        <v>94124</v>
      </c>
      <c r="C2309">
        <v>4</v>
      </c>
      <c r="D2309" s="1">
        <v>42094</v>
      </c>
      <c r="E2309" s="2">
        <v>0.4944675925925926</v>
      </c>
      <c r="F2309">
        <v>37.734737000000003</v>
      </c>
      <c r="G2309" s="1">
        <v>41930</v>
      </c>
      <c r="H2309" s="1" t="str">
        <f t="shared" si="72"/>
        <v>2014</v>
      </c>
      <c r="I2309" s="1" t="s">
        <v>1703</v>
      </c>
      <c r="J2309" s="1" t="str">
        <f t="shared" si="73"/>
        <v>2014Q4</v>
      </c>
      <c r="K2309" s="1" t="s">
        <v>1711</v>
      </c>
      <c r="L2309">
        <v>899000</v>
      </c>
      <c r="M2309">
        <v>-122.399063</v>
      </c>
      <c r="N2309" t="s">
        <v>24</v>
      </c>
      <c r="O2309" s="1">
        <v>42089</v>
      </c>
      <c r="P2309">
        <v>900000</v>
      </c>
      <c r="Q2309">
        <v>2149</v>
      </c>
      <c r="R2309" t="s">
        <v>100</v>
      </c>
      <c r="S2309">
        <v>10</v>
      </c>
      <c r="T2309">
        <v>2</v>
      </c>
    </row>
    <row r="2310" spans="1:20" x14ac:dyDescent="0.2">
      <c r="A2310">
        <v>5435008</v>
      </c>
      <c r="B2310">
        <v>94124</v>
      </c>
      <c r="C2310">
        <v>2</v>
      </c>
      <c r="D2310" s="1">
        <v>42136</v>
      </c>
      <c r="E2310" s="2">
        <v>0.6212037037037037</v>
      </c>
      <c r="F2310">
        <v>37.729412000000004</v>
      </c>
      <c r="G2310" s="1">
        <v>42046</v>
      </c>
      <c r="H2310" s="1" t="str">
        <f t="shared" si="72"/>
        <v>2015</v>
      </c>
      <c r="I2310" s="1" t="s">
        <v>1704</v>
      </c>
      <c r="J2310" s="1" t="str">
        <f t="shared" si="73"/>
        <v>2015Q1</v>
      </c>
      <c r="K2310" s="1" t="s">
        <v>1712</v>
      </c>
      <c r="L2310">
        <v>659000</v>
      </c>
      <c r="M2310">
        <v>-122.40232</v>
      </c>
      <c r="N2310" t="s">
        <v>24</v>
      </c>
      <c r="O2310" s="1">
        <v>42117</v>
      </c>
      <c r="P2310">
        <v>665000</v>
      </c>
      <c r="Q2310">
        <v>1200</v>
      </c>
      <c r="R2310" t="s">
        <v>100</v>
      </c>
      <c r="S2310">
        <v>10</v>
      </c>
      <c r="T2310">
        <v>1</v>
      </c>
    </row>
    <row r="2311" spans="1:20" x14ac:dyDescent="0.2">
      <c r="A2311">
        <v>5384011</v>
      </c>
      <c r="B2311">
        <v>94124</v>
      </c>
      <c r="C2311">
        <v>2</v>
      </c>
      <c r="D2311" s="1">
        <v>42133</v>
      </c>
      <c r="E2311" s="2">
        <v>0.4357523148148148</v>
      </c>
      <c r="F2311">
        <v>37.734332999999999</v>
      </c>
      <c r="G2311" s="1">
        <v>42023</v>
      </c>
      <c r="H2311" s="1" t="str">
        <f t="shared" si="72"/>
        <v>2015</v>
      </c>
      <c r="I2311" s="1" t="s">
        <v>1704</v>
      </c>
      <c r="J2311" s="1" t="str">
        <f t="shared" si="73"/>
        <v>2015Q1</v>
      </c>
      <c r="K2311" s="1" t="s">
        <v>1712</v>
      </c>
      <c r="L2311">
        <v>528000</v>
      </c>
      <c r="M2311">
        <v>-122.398094</v>
      </c>
      <c r="N2311" t="s">
        <v>24</v>
      </c>
      <c r="O2311" s="1">
        <v>42133</v>
      </c>
      <c r="P2311">
        <v>490000</v>
      </c>
      <c r="Q2311">
        <v>850</v>
      </c>
      <c r="R2311" t="s">
        <v>100</v>
      </c>
      <c r="S2311">
        <v>10</v>
      </c>
      <c r="T2311">
        <v>1</v>
      </c>
    </row>
    <row r="2312" spans="1:20" x14ac:dyDescent="0.2">
      <c r="A2312">
        <v>5336032</v>
      </c>
      <c r="B2312">
        <v>94124</v>
      </c>
      <c r="C2312">
        <v>2</v>
      </c>
      <c r="D2312" s="1">
        <v>42155</v>
      </c>
      <c r="E2312" s="2">
        <v>0.87424768518518514</v>
      </c>
      <c r="F2312">
        <v>37.736033999999997</v>
      </c>
      <c r="G2312" s="1">
        <v>42115</v>
      </c>
      <c r="H2312" s="1" t="str">
        <f t="shared" si="72"/>
        <v>2015</v>
      </c>
      <c r="I2312" s="1" t="s">
        <v>1704</v>
      </c>
      <c r="J2312" s="1" t="str">
        <f t="shared" si="73"/>
        <v>2015Q2</v>
      </c>
      <c r="K2312" s="1" t="s">
        <v>1717</v>
      </c>
      <c r="L2312">
        <v>625000</v>
      </c>
      <c r="M2312">
        <v>-122.39669000000001</v>
      </c>
      <c r="N2312" t="s">
        <v>24</v>
      </c>
      <c r="O2312" s="1">
        <v>42153</v>
      </c>
      <c r="P2312">
        <v>620000</v>
      </c>
      <c r="Q2312">
        <v>1025</v>
      </c>
      <c r="R2312" t="s">
        <v>100</v>
      </c>
      <c r="S2312">
        <v>10</v>
      </c>
      <c r="T2312">
        <v>1</v>
      </c>
    </row>
    <row r="2313" spans="1:20" x14ac:dyDescent="0.2">
      <c r="A2313">
        <v>5329035</v>
      </c>
      <c r="B2313">
        <v>94124</v>
      </c>
      <c r="C2313">
        <v>2</v>
      </c>
      <c r="D2313" s="1">
        <v>42153</v>
      </c>
      <c r="E2313" s="2">
        <v>0.61017361111111112</v>
      </c>
      <c r="F2313">
        <v>37.736362</v>
      </c>
      <c r="G2313" s="1">
        <v>41974</v>
      </c>
      <c r="H2313" s="1" t="str">
        <f t="shared" si="72"/>
        <v>2014</v>
      </c>
      <c r="I2313" s="1" t="s">
        <v>1703</v>
      </c>
      <c r="J2313" s="1" t="str">
        <f t="shared" si="73"/>
        <v>2014Q4</v>
      </c>
      <c r="K2313" s="1" t="s">
        <v>1711</v>
      </c>
      <c r="L2313">
        <v>699999</v>
      </c>
      <c r="M2313">
        <v>-122.395653</v>
      </c>
      <c r="N2313" t="s">
        <v>24</v>
      </c>
      <c r="O2313" s="1">
        <v>42153</v>
      </c>
      <c r="P2313">
        <v>680000</v>
      </c>
      <c r="Q2313">
        <v>1150</v>
      </c>
      <c r="R2313" t="s">
        <v>100</v>
      </c>
      <c r="S2313">
        <v>10</v>
      </c>
      <c r="T2313">
        <v>1.5</v>
      </c>
    </row>
    <row r="2314" spans="1:20" x14ac:dyDescent="0.2">
      <c r="A2314" t="s">
        <v>289</v>
      </c>
      <c r="B2314">
        <v>94124</v>
      </c>
      <c r="C2314">
        <v>2</v>
      </c>
      <c r="D2314" s="1">
        <v>42175</v>
      </c>
      <c r="E2314" s="2">
        <v>0.44260416666666669</v>
      </c>
      <c r="F2314">
        <v>37.734336999999996</v>
      </c>
      <c r="G2314" s="1">
        <v>42135</v>
      </c>
      <c r="H2314" s="1" t="str">
        <f t="shared" si="72"/>
        <v>2015</v>
      </c>
      <c r="I2314" s="1" t="s">
        <v>1704</v>
      </c>
      <c r="J2314" s="1" t="str">
        <f t="shared" si="73"/>
        <v>2015Q2</v>
      </c>
      <c r="K2314" s="1" t="s">
        <v>1717</v>
      </c>
      <c r="L2314">
        <v>549000</v>
      </c>
      <c r="M2314">
        <v>-122.398087</v>
      </c>
      <c r="N2314" t="s">
        <v>24</v>
      </c>
      <c r="O2314" s="1">
        <v>42174</v>
      </c>
      <c r="P2314">
        <v>580000</v>
      </c>
      <c r="Q2314">
        <v>850</v>
      </c>
      <c r="R2314" t="s">
        <v>100</v>
      </c>
      <c r="S2314">
        <v>10</v>
      </c>
      <c r="T2314">
        <v>1</v>
      </c>
    </row>
    <row r="2315" spans="1:20" x14ac:dyDescent="0.2">
      <c r="A2315">
        <v>5399001</v>
      </c>
      <c r="B2315">
        <v>94124</v>
      </c>
      <c r="C2315">
        <v>2</v>
      </c>
      <c r="D2315" s="1">
        <v>42201</v>
      </c>
      <c r="E2315" s="2">
        <v>0.71391203703703709</v>
      </c>
      <c r="F2315">
        <v>37.732551999999998</v>
      </c>
      <c r="G2315" s="1">
        <v>42066</v>
      </c>
      <c r="H2315" s="1" t="str">
        <f t="shared" si="72"/>
        <v>2015</v>
      </c>
      <c r="I2315" s="1" t="s">
        <v>1704</v>
      </c>
      <c r="J2315" s="1" t="str">
        <f t="shared" si="73"/>
        <v>2015Q1</v>
      </c>
      <c r="K2315" s="1" t="s">
        <v>1712</v>
      </c>
      <c r="L2315">
        <v>699888</v>
      </c>
      <c r="M2315">
        <v>-122.401505</v>
      </c>
      <c r="N2315" t="s">
        <v>24</v>
      </c>
      <c r="O2315" s="1">
        <v>42179</v>
      </c>
      <c r="P2315">
        <v>692200</v>
      </c>
      <c r="Q2315">
        <v>1012</v>
      </c>
      <c r="R2315" t="s">
        <v>100</v>
      </c>
      <c r="S2315">
        <v>10</v>
      </c>
      <c r="T2315">
        <v>1.5</v>
      </c>
    </row>
    <row r="2316" spans="1:20" x14ac:dyDescent="0.2">
      <c r="A2316" t="s">
        <v>308</v>
      </c>
      <c r="B2316">
        <v>94124</v>
      </c>
      <c r="C2316">
        <v>2</v>
      </c>
      <c r="D2316" s="1">
        <v>42184</v>
      </c>
      <c r="E2316" s="2">
        <v>0.90652777777777782</v>
      </c>
      <c r="F2316">
        <v>37.732975000000003</v>
      </c>
      <c r="G2316" s="1">
        <v>42074</v>
      </c>
      <c r="H2316" s="1" t="str">
        <f t="shared" si="72"/>
        <v>2015</v>
      </c>
      <c r="I2316" s="1" t="s">
        <v>1704</v>
      </c>
      <c r="J2316" s="1" t="str">
        <f t="shared" si="73"/>
        <v>2015Q1</v>
      </c>
      <c r="K2316" s="1" t="s">
        <v>1712</v>
      </c>
      <c r="L2316">
        <v>759900</v>
      </c>
      <c r="M2316">
        <v>-122.39896299999999</v>
      </c>
      <c r="N2316" t="s">
        <v>24</v>
      </c>
      <c r="O2316" s="1">
        <v>42184</v>
      </c>
      <c r="P2316">
        <v>745000</v>
      </c>
      <c r="Q2316">
        <v>1175</v>
      </c>
      <c r="R2316" t="s">
        <v>100</v>
      </c>
      <c r="S2316">
        <v>10</v>
      </c>
      <c r="T2316">
        <v>1</v>
      </c>
    </row>
    <row r="2317" spans="1:20" x14ac:dyDescent="0.2">
      <c r="A2317" t="s">
        <v>311</v>
      </c>
      <c r="B2317">
        <v>94124</v>
      </c>
      <c r="C2317">
        <v>2</v>
      </c>
      <c r="D2317" s="1">
        <v>42187</v>
      </c>
      <c r="E2317" s="2">
        <v>0.37215277777777778</v>
      </c>
      <c r="F2317">
        <v>37.729908000000002</v>
      </c>
      <c r="G2317" s="1">
        <v>42128</v>
      </c>
      <c r="H2317" s="1" t="str">
        <f t="shared" si="72"/>
        <v>2015</v>
      </c>
      <c r="I2317" s="1" t="s">
        <v>1704</v>
      </c>
      <c r="J2317" s="1" t="str">
        <f t="shared" si="73"/>
        <v>2015Q2</v>
      </c>
      <c r="K2317" s="1" t="s">
        <v>1717</v>
      </c>
      <c r="L2317">
        <v>499999</v>
      </c>
      <c r="M2317">
        <v>-122.395561</v>
      </c>
      <c r="N2317" t="s">
        <v>24</v>
      </c>
      <c r="O2317" s="1">
        <v>42187</v>
      </c>
      <c r="P2317">
        <v>540000</v>
      </c>
      <c r="Q2317">
        <v>837</v>
      </c>
      <c r="R2317" t="s">
        <v>100</v>
      </c>
      <c r="S2317">
        <v>10</v>
      </c>
      <c r="T2317">
        <v>1</v>
      </c>
    </row>
    <row r="2318" spans="1:20" x14ac:dyDescent="0.2">
      <c r="A2318">
        <v>5382028</v>
      </c>
      <c r="B2318">
        <v>94124</v>
      </c>
      <c r="C2318">
        <v>2</v>
      </c>
      <c r="D2318" s="1">
        <v>42187</v>
      </c>
      <c r="E2318" s="2">
        <v>0.81049768518518517</v>
      </c>
      <c r="F2318">
        <v>37.734775999999997</v>
      </c>
      <c r="G2318" s="1">
        <v>42137</v>
      </c>
      <c r="H2318" s="1" t="str">
        <f t="shared" si="72"/>
        <v>2015</v>
      </c>
      <c r="I2318" s="1" t="s">
        <v>1704</v>
      </c>
      <c r="J2318" s="1" t="str">
        <f t="shared" si="73"/>
        <v>2015Q2</v>
      </c>
      <c r="K2318" s="1" t="s">
        <v>1717</v>
      </c>
      <c r="L2318">
        <v>688000</v>
      </c>
      <c r="M2318">
        <v>-122.40115400000001</v>
      </c>
      <c r="N2318" t="s">
        <v>24</v>
      </c>
      <c r="O2318" s="1">
        <v>42187</v>
      </c>
      <c r="P2318">
        <v>880000</v>
      </c>
      <c r="Q2318">
        <v>1482</v>
      </c>
      <c r="R2318" t="s">
        <v>100</v>
      </c>
      <c r="S2318">
        <v>10</v>
      </c>
      <c r="T2318">
        <v>1</v>
      </c>
    </row>
    <row r="2319" spans="1:20" x14ac:dyDescent="0.2">
      <c r="A2319" t="s">
        <v>346</v>
      </c>
      <c r="B2319">
        <v>94124</v>
      </c>
      <c r="C2319">
        <v>3</v>
      </c>
      <c r="D2319" s="1">
        <v>42209</v>
      </c>
      <c r="E2319" s="2">
        <v>0.74464120370370368</v>
      </c>
      <c r="F2319">
        <v>37.732384000000003</v>
      </c>
      <c r="G2319" s="1">
        <v>42132</v>
      </c>
      <c r="H2319" s="1" t="str">
        <f t="shared" si="72"/>
        <v>2015</v>
      </c>
      <c r="I2319" s="1" t="s">
        <v>1704</v>
      </c>
      <c r="J2319" s="1" t="str">
        <f t="shared" si="73"/>
        <v>2015Q2</v>
      </c>
      <c r="K2319" s="1" t="s">
        <v>1717</v>
      </c>
      <c r="L2319">
        <v>725000</v>
      </c>
      <c r="M2319">
        <v>-122.395912</v>
      </c>
      <c r="N2319" t="s">
        <v>24</v>
      </c>
      <c r="O2319" s="1">
        <v>42207</v>
      </c>
      <c r="P2319">
        <v>900000</v>
      </c>
      <c r="Q2319">
        <v>1920</v>
      </c>
      <c r="R2319" t="s">
        <v>100</v>
      </c>
      <c r="S2319">
        <v>10</v>
      </c>
      <c r="T2319">
        <v>2</v>
      </c>
    </row>
    <row r="2320" spans="1:20" x14ac:dyDescent="0.2">
      <c r="A2320" t="s">
        <v>360</v>
      </c>
      <c r="B2320">
        <v>94124</v>
      </c>
      <c r="C2320">
        <v>2</v>
      </c>
      <c r="D2320" s="1">
        <v>42224</v>
      </c>
      <c r="E2320" s="2">
        <v>0.9035185185185185</v>
      </c>
      <c r="F2320">
        <v>37.734177000000003</v>
      </c>
      <c r="G2320" s="1">
        <v>42089</v>
      </c>
      <c r="H2320" s="1" t="str">
        <f t="shared" si="72"/>
        <v>2015</v>
      </c>
      <c r="I2320" s="1" t="s">
        <v>1704</v>
      </c>
      <c r="J2320" s="1" t="str">
        <f t="shared" si="73"/>
        <v>2015Q1</v>
      </c>
      <c r="K2320" s="1" t="s">
        <v>1712</v>
      </c>
      <c r="L2320">
        <v>578000</v>
      </c>
      <c r="M2320">
        <v>-122.396332</v>
      </c>
      <c r="N2320" t="s">
        <v>16</v>
      </c>
      <c r="O2320" s="1">
        <v>42216</v>
      </c>
      <c r="P2320">
        <v>550000</v>
      </c>
      <c r="Q2320">
        <v>1317</v>
      </c>
      <c r="R2320" t="s">
        <v>100</v>
      </c>
      <c r="S2320">
        <v>10</v>
      </c>
      <c r="T2320">
        <v>2</v>
      </c>
    </row>
    <row r="2321" spans="1:20" x14ac:dyDescent="0.2">
      <c r="A2321" t="s">
        <v>360</v>
      </c>
      <c r="B2321">
        <v>94124</v>
      </c>
      <c r="C2321">
        <v>2</v>
      </c>
      <c r="D2321" s="1">
        <v>42224</v>
      </c>
      <c r="E2321" s="2">
        <v>0.90182870370370372</v>
      </c>
      <c r="F2321">
        <v>37.734177000000003</v>
      </c>
      <c r="G2321" s="1">
        <v>42075</v>
      </c>
      <c r="H2321" s="1" t="str">
        <f t="shared" si="72"/>
        <v>2015</v>
      </c>
      <c r="I2321" s="1" t="s">
        <v>1704</v>
      </c>
      <c r="J2321" s="1" t="str">
        <f t="shared" si="73"/>
        <v>2015Q1</v>
      </c>
      <c r="K2321" s="1" t="s">
        <v>1712</v>
      </c>
      <c r="L2321">
        <v>578000</v>
      </c>
      <c r="M2321">
        <v>-122.396332</v>
      </c>
      <c r="N2321" t="s">
        <v>24</v>
      </c>
      <c r="O2321" s="1">
        <v>42216</v>
      </c>
      <c r="P2321">
        <v>550000</v>
      </c>
      <c r="Q2321">
        <v>1317</v>
      </c>
      <c r="R2321" t="s">
        <v>100</v>
      </c>
      <c r="S2321">
        <v>10</v>
      </c>
      <c r="T2321">
        <v>2</v>
      </c>
    </row>
    <row r="2322" spans="1:20" x14ac:dyDescent="0.2">
      <c r="A2322" t="s">
        <v>378</v>
      </c>
      <c r="B2322">
        <v>94124</v>
      </c>
      <c r="C2322">
        <v>3</v>
      </c>
      <c r="D2322" s="1">
        <v>42234</v>
      </c>
      <c r="E2322" s="2">
        <v>0.36337962962962966</v>
      </c>
      <c r="F2322">
        <v>37.734081000000003</v>
      </c>
      <c r="G2322" s="1">
        <v>42194</v>
      </c>
      <c r="H2322" s="1" t="str">
        <f t="shared" si="72"/>
        <v>2015</v>
      </c>
      <c r="I2322" s="1" t="s">
        <v>1704</v>
      </c>
      <c r="J2322" s="1" t="str">
        <f t="shared" si="73"/>
        <v>2015Q3</v>
      </c>
      <c r="K2322" s="1" t="s">
        <v>1718</v>
      </c>
      <c r="L2322">
        <v>658000</v>
      </c>
      <c r="M2322">
        <v>-122.395737</v>
      </c>
      <c r="N2322" t="s">
        <v>24</v>
      </c>
      <c r="O2322" s="1">
        <v>42227</v>
      </c>
      <c r="P2322">
        <v>770000</v>
      </c>
      <c r="Q2322">
        <v>1593</v>
      </c>
      <c r="R2322" t="s">
        <v>100</v>
      </c>
      <c r="S2322">
        <v>10</v>
      </c>
      <c r="T2322">
        <v>2</v>
      </c>
    </row>
    <row r="2323" spans="1:20" x14ac:dyDescent="0.2">
      <c r="A2323">
        <v>5397010</v>
      </c>
      <c r="B2323">
        <v>94124</v>
      </c>
      <c r="C2323">
        <v>2</v>
      </c>
      <c r="D2323" s="1">
        <v>42248</v>
      </c>
      <c r="E2323" s="2">
        <v>0.52358796296296295</v>
      </c>
      <c r="F2323">
        <v>37.732109000000001</v>
      </c>
      <c r="G2323" s="1">
        <v>42181</v>
      </c>
      <c r="H2323" s="1" t="str">
        <f t="shared" si="72"/>
        <v>2015</v>
      </c>
      <c r="I2323" s="1" t="s">
        <v>1704</v>
      </c>
      <c r="J2323" s="1" t="str">
        <f t="shared" si="73"/>
        <v>2015Q2</v>
      </c>
      <c r="K2323" s="1" t="s">
        <v>1717</v>
      </c>
      <c r="L2323">
        <v>598000</v>
      </c>
      <c r="M2323">
        <v>-122.40012400000001</v>
      </c>
      <c r="N2323" t="s">
        <v>24</v>
      </c>
      <c r="O2323" s="1">
        <v>42248</v>
      </c>
      <c r="P2323">
        <v>795000</v>
      </c>
      <c r="Q2323">
        <v>1250</v>
      </c>
      <c r="R2323" t="s">
        <v>100</v>
      </c>
      <c r="S2323">
        <v>10</v>
      </c>
      <c r="T2323">
        <v>1</v>
      </c>
    </row>
    <row r="2324" spans="1:20" x14ac:dyDescent="0.2">
      <c r="A2324">
        <v>435355</v>
      </c>
      <c r="B2324">
        <v>94124</v>
      </c>
      <c r="C2324">
        <v>3</v>
      </c>
      <c r="D2324" s="1">
        <v>42251</v>
      </c>
      <c r="E2324" s="2">
        <v>0.44943287037037033</v>
      </c>
      <c r="F2324">
        <v>37.731625000000001</v>
      </c>
      <c r="G2324" s="1">
        <v>42215</v>
      </c>
      <c r="H2324" s="1" t="str">
        <f t="shared" si="72"/>
        <v>2015</v>
      </c>
      <c r="I2324" s="1" t="s">
        <v>1704</v>
      </c>
      <c r="J2324" s="1" t="str">
        <f t="shared" si="73"/>
        <v>2015Q3</v>
      </c>
      <c r="K2324" s="1" t="s">
        <v>1718</v>
      </c>
      <c r="L2324">
        <v>775000</v>
      </c>
      <c r="M2324">
        <v>-122.39510300000001</v>
      </c>
      <c r="N2324" t="s">
        <v>24</v>
      </c>
      <c r="O2324" s="1">
        <v>42251</v>
      </c>
      <c r="P2324">
        <v>825000</v>
      </c>
      <c r="Q2324">
        <v>1175</v>
      </c>
      <c r="R2324" t="s">
        <v>100</v>
      </c>
      <c r="S2324">
        <v>10</v>
      </c>
      <c r="T2324">
        <v>1.5</v>
      </c>
    </row>
    <row r="2325" spans="1:20" x14ac:dyDescent="0.2">
      <c r="A2325">
        <v>5375018</v>
      </c>
      <c r="B2325">
        <v>94124</v>
      </c>
      <c r="C2325">
        <v>1</v>
      </c>
      <c r="D2325" s="1">
        <v>42262</v>
      </c>
      <c r="E2325" s="2">
        <v>0.43452546296296296</v>
      </c>
      <c r="F2325">
        <v>37.735076999999997</v>
      </c>
      <c r="G2325" s="1">
        <v>42228</v>
      </c>
      <c r="H2325" s="1" t="str">
        <f t="shared" si="72"/>
        <v>2015</v>
      </c>
      <c r="I2325" s="1" t="s">
        <v>1704</v>
      </c>
      <c r="J2325" s="1" t="str">
        <f t="shared" si="73"/>
        <v>2015Q3</v>
      </c>
      <c r="K2325" s="1" t="s">
        <v>1718</v>
      </c>
      <c r="L2325">
        <v>399950</v>
      </c>
      <c r="M2325">
        <v>-122.40582999999999</v>
      </c>
      <c r="N2325" t="s">
        <v>24</v>
      </c>
      <c r="O2325" s="1">
        <v>42261</v>
      </c>
      <c r="P2325">
        <v>535000</v>
      </c>
      <c r="Q2325">
        <v>740</v>
      </c>
      <c r="R2325" t="s">
        <v>100</v>
      </c>
      <c r="S2325">
        <v>10</v>
      </c>
      <c r="T2325">
        <v>1</v>
      </c>
    </row>
    <row r="2326" spans="1:20" x14ac:dyDescent="0.2">
      <c r="A2326">
        <v>5376035</v>
      </c>
      <c r="B2326">
        <v>94124</v>
      </c>
      <c r="C2326">
        <v>1</v>
      </c>
      <c r="D2326" s="1">
        <v>42263</v>
      </c>
      <c r="E2326" s="2">
        <v>0.51194444444444442</v>
      </c>
      <c r="F2326">
        <v>37.734828</v>
      </c>
      <c r="G2326" s="1">
        <v>42220</v>
      </c>
      <c r="H2326" s="1" t="str">
        <f t="shared" si="72"/>
        <v>2015</v>
      </c>
      <c r="I2326" s="1" t="s">
        <v>1704</v>
      </c>
      <c r="J2326" s="1" t="str">
        <f t="shared" si="73"/>
        <v>2015Q3</v>
      </c>
      <c r="K2326" s="1" t="s">
        <v>1718</v>
      </c>
      <c r="L2326">
        <v>399000</v>
      </c>
      <c r="M2326">
        <v>-122.405281</v>
      </c>
      <c r="N2326" t="s">
        <v>24</v>
      </c>
      <c r="O2326" s="1">
        <v>42262</v>
      </c>
      <c r="P2326">
        <v>561000</v>
      </c>
      <c r="Q2326">
        <v>824</v>
      </c>
      <c r="R2326" t="s">
        <v>100</v>
      </c>
      <c r="S2326">
        <v>10</v>
      </c>
      <c r="T2326">
        <v>1</v>
      </c>
    </row>
    <row r="2327" spans="1:20" x14ac:dyDescent="0.2">
      <c r="A2327">
        <v>5402073</v>
      </c>
      <c r="B2327">
        <v>94124</v>
      </c>
      <c r="C2327">
        <v>1</v>
      </c>
      <c r="D2327" s="1">
        <v>42270</v>
      </c>
      <c r="E2327" s="2">
        <v>0.41908564814814814</v>
      </c>
      <c r="F2327">
        <v>37.732632000000002</v>
      </c>
      <c r="G2327" s="1">
        <v>42097</v>
      </c>
      <c r="H2327" s="1" t="str">
        <f t="shared" si="72"/>
        <v>2015</v>
      </c>
      <c r="I2327" s="1" t="s">
        <v>1704</v>
      </c>
      <c r="J2327" s="1" t="str">
        <f t="shared" si="73"/>
        <v>2015Q2</v>
      </c>
      <c r="K2327" s="1" t="s">
        <v>1717</v>
      </c>
      <c r="L2327">
        <v>308800</v>
      </c>
      <c r="M2327">
        <v>-122.404213</v>
      </c>
      <c r="N2327" t="s">
        <v>16</v>
      </c>
      <c r="O2327" s="1">
        <v>42269</v>
      </c>
      <c r="P2327">
        <v>310000</v>
      </c>
      <c r="Q2327">
        <v>563</v>
      </c>
      <c r="R2327" t="s">
        <v>100</v>
      </c>
      <c r="S2327">
        <v>10</v>
      </c>
      <c r="T2327">
        <v>1</v>
      </c>
    </row>
    <row r="2328" spans="1:20" x14ac:dyDescent="0.2">
      <c r="A2328">
        <v>5355047</v>
      </c>
      <c r="B2328">
        <v>94124</v>
      </c>
      <c r="C2328">
        <v>4</v>
      </c>
      <c r="D2328" s="1">
        <v>42298</v>
      </c>
      <c r="E2328" s="2">
        <v>0.72234953703703697</v>
      </c>
      <c r="F2328">
        <v>37.731861000000002</v>
      </c>
      <c r="G2328" s="1">
        <v>42208</v>
      </c>
      <c r="H2328" s="1" t="str">
        <f t="shared" si="72"/>
        <v>2015</v>
      </c>
      <c r="I2328" s="1" t="s">
        <v>1704</v>
      </c>
      <c r="J2328" s="1" t="str">
        <f t="shared" si="73"/>
        <v>2015Q3</v>
      </c>
      <c r="K2328" s="1" t="s">
        <v>1718</v>
      </c>
      <c r="L2328">
        <v>749000</v>
      </c>
      <c r="M2328">
        <v>-122.395393</v>
      </c>
      <c r="N2328" t="s">
        <v>24</v>
      </c>
      <c r="O2328" s="1">
        <v>42277</v>
      </c>
      <c r="P2328">
        <v>756000</v>
      </c>
      <c r="Q2328">
        <v>1560</v>
      </c>
      <c r="R2328" t="s">
        <v>100</v>
      </c>
      <c r="S2328">
        <v>10</v>
      </c>
      <c r="T2328">
        <v>2</v>
      </c>
    </row>
    <row r="2329" spans="1:20" x14ac:dyDescent="0.2">
      <c r="A2329">
        <v>5379004</v>
      </c>
      <c r="B2329">
        <v>94124</v>
      </c>
      <c r="C2329">
        <v>2</v>
      </c>
      <c r="D2329" s="1">
        <v>42279</v>
      </c>
      <c r="E2329" s="2">
        <v>0.66947916666666663</v>
      </c>
      <c r="F2329">
        <v>37.735565000000001</v>
      </c>
      <c r="G2329" s="1">
        <v>42227</v>
      </c>
      <c r="H2329" s="1" t="str">
        <f t="shared" si="72"/>
        <v>2015</v>
      </c>
      <c r="I2329" s="1" t="s">
        <v>1704</v>
      </c>
      <c r="J2329" s="1" t="str">
        <f t="shared" si="73"/>
        <v>2015Q3</v>
      </c>
      <c r="K2329" s="1" t="s">
        <v>1718</v>
      </c>
      <c r="L2329">
        <v>699000</v>
      </c>
      <c r="M2329">
        <v>-122.402168</v>
      </c>
      <c r="N2329" t="s">
        <v>24</v>
      </c>
      <c r="O2329" s="1">
        <v>42279</v>
      </c>
      <c r="P2329">
        <v>855000</v>
      </c>
      <c r="Q2329">
        <v>1213</v>
      </c>
      <c r="R2329" t="s">
        <v>100</v>
      </c>
      <c r="S2329">
        <v>10</v>
      </c>
      <c r="T2329">
        <v>1.5</v>
      </c>
    </row>
    <row r="2330" spans="1:20" x14ac:dyDescent="0.2">
      <c r="A2330">
        <v>5398017</v>
      </c>
      <c r="B2330">
        <v>94124</v>
      </c>
      <c r="C2330">
        <v>3</v>
      </c>
      <c r="D2330" s="1">
        <v>42296</v>
      </c>
      <c r="E2330" s="2">
        <v>0.91740740740740734</v>
      </c>
      <c r="F2330">
        <v>37.731461000000003</v>
      </c>
      <c r="G2330" s="1">
        <v>42256</v>
      </c>
      <c r="H2330" s="1" t="str">
        <f t="shared" si="72"/>
        <v>2015</v>
      </c>
      <c r="I2330" s="1" t="s">
        <v>1704</v>
      </c>
      <c r="J2330" s="1" t="str">
        <f t="shared" si="73"/>
        <v>2015Q3</v>
      </c>
      <c r="K2330" s="1" t="s">
        <v>1718</v>
      </c>
      <c r="L2330">
        <v>699000</v>
      </c>
      <c r="M2330">
        <v>-122.401093</v>
      </c>
      <c r="N2330" t="s">
        <v>24</v>
      </c>
      <c r="O2330" s="1">
        <v>42292</v>
      </c>
      <c r="P2330">
        <v>805000</v>
      </c>
      <c r="Q2330">
        <v>1100</v>
      </c>
      <c r="R2330" t="s">
        <v>100</v>
      </c>
      <c r="S2330">
        <v>10</v>
      </c>
      <c r="T2330">
        <v>1</v>
      </c>
    </row>
    <row r="2331" spans="1:20" x14ac:dyDescent="0.2">
      <c r="A2331" t="s">
        <v>514</v>
      </c>
      <c r="B2331">
        <v>94124</v>
      </c>
      <c r="C2331">
        <v>2</v>
      </c>
      <c r="D2331" s="1">
        <v>42320</v>
      </c>
      <c r="E2331" s="2">
        <v>0.53909722222222223</v>
      </c>
      <c r="F2331">
        <v>37.732937</v>
      </c>
      <c r="G2331" s="1">
        <v>42260</v>
      </c>
      <c r="H2331" s="1" t="str">
        <f t="shared" si="72"/>
        <v>2015</v>
      </c>
      <c r="I2331" s="1" t="s">
        <v>1704</v>
      </c>
      <c r="J2331" s="1" t="str">
        <f t="shared" si="73"/>
        <v>2015Q3</v>
      </c>
      <c r="K2331" s="1" t="s">
        <v>1718</v>
      </c>
      <c r="L2331">
        <v>629000</v>
      </c>
      <c r="M2331">
        <v>-122.39685799999999</v>
      </c>
      <c r="N2331" t="s">
        <v>24</v>
      </c>
      <c r="O2331" s="1">
        <v>42312</v>
      </c>
      <c r="P2331">
        <v>720000</v>
      </c>
      <c r="Q2331">
        <v>887</v>
      </c>
      <c r="R2331" t="s">
        <v>100</v>
      </c>
      <c r="S2331">
        <v>10</v>
      </c>
      <c r="T2331">
        <v>1</v>
      </c>
    </row>
    <row r="2332" spans="1:20" x14ac:dyDescent="0.2">
      <c r="A2332">
        <v>53360</v>
      </c>
      <c r="B2332">
        <v>94124</v>
      </c>
      <c r="C2332">
        <v>2</v>
      </c>
      <c r="D2332" s="1">
        <v>42328</v>
      </c>
      <c r="E2332" s="2">
        <v>0.32596064814814812</v>
      </c>
      <c r="F2332">
        <v>37.735714000000002</v>
      </c>
      <c r="G2332" s="1">
        <v>42267</v>
      </c>
      <c r="H2332" s="1" t="str">
        <f t="shared" si="72"/>
        <v>2015</v>
      </c>
      <c r="I2332" s="1" t="s">
        <v>1704</v>
      </c>
      <c r="J2332" s="1" t="str">
        <f t="shared" si="73"/>
        <v>2015Q3</v>
      </c>
      <c r="K2332" s="1" t="s">
        <v>1718</v>
      </c>
      <c r="L2332">
        <v>685000</v>
      </c>
      <c r="M2332">
        <v>-122.396126</v>
      </c>
      <c r="N2332" t="s">
        <v>24</v>
      </c>
      <c r="O2332" s="1">
        <v>42321</v>
      </c>
      <c r="P2332">
        <v>705000</v>
      </c>
      <c r="Q2332">
        <v>875</v>
      </c>
      <c r="R2332" t="s">
        <v>100</v>
      </c>
      <c r="S2332">
        <v>10</v>
      </c>
      <c r="T2332">
        <v>1.5</v>
      </c>
    </row>
    <row r="2333" spans="1:20" x14ac:dyDescent="0.2">
      <c r="A2333">
        <v>5381027</v>
      </c>
      <c r="B2333">
        <v>94124</v>
      </c>
      <c r="C2333">
        <v>3</v>
      </c>
      <c r="D2333" s="1">
        <v>42325</v>
      </c>
      <c r="E2333" s="2">
        <v>0.51841435185185192</v>
      </c>
      <c r="F2333">
        <v>37.734336999999996</v>
      </c>
      <c r="G2333" s="1">
        <v>42284</v>
      </c>
      <c r="H2333" s="1" t="str">
        <f t="shared" si="72"/>
        <v>2015</v>
      </c>
      <c r="I2333" s="1" t="s">
        <v>1704</v>
      </c>
      <c r="J2333" s="1" t="str">
        <f t="shared" si="73"/>
        <v>2015Q4</v>
      </c>
      <c r="K2333" s="1" t="s">
        <v>1719</v>
      </c>
      <c r="L2333">
        <v>688000</v>
      </c>
      <c r="M2333">
        <v>-122.40171100000001</v>
      </c>
      <c r="N2333" t="s">
        <v>24</v>
      </c>
      <c r="O2333" s="1">
        <v>42324</v>
      </c>
      <c r="P2333">
        <v>868000</v>
      </c>
      <c r="Q2333">
        <v>1482</v>
      </c>
      <c r="R2333" t="s">
        <v>100</v>
      </c>
      <c r="S2333">
        <v>10</v>
      </c>
      <c r="T2333">
        <v>2</v>
      </c>
    </row>
    <row r="2334" spans="1:20" x14ac:dyDescent="0.2">
      <c r="A2334">
        <v>5426054</v>
      </c>
      <c r="B2334">
        <v>94124</v>
      </c>
      <c r="C2334">
        <v>4</v>
      </c>
      <c r="D2334" s="1">
        <v>42328</v>
      </c>
      <c r="E2334" s="2">
        <v>0.47667824074074078</v>
      </c>
      <c r="F2334">
        <v>37.730544999999999</v>
      </c>
      <c r="G2334" s="1">
        <v>42258</v>
      </c>
      <c r="H2334" s="1" t="str">
        <f t="shared" si="72"/>
        <v>2015</v>
      </c>
      <c r="I2334" s="1" t="s">
        <v>1704</v>
      </c>
      <c r="J2334" s="1" t="str">
        <f t="shared" si="73"/>
        <v>2015Q3</v>
      </c>
      <c r="K2334" s="1" t="s">
        <v>1718</v>
      </c>
      <c r="L2334">
        <v>888800</v>
      </c>
      <c r="M2334">
        <v>-122.40205400000001</v>
      </c>
      <c r="N2334" t="s">
        <v>24</v>
      </c>
      <c r="O2334" s="1">
        <v>42327</v>
      </c>
      <c r="P2334">
        <v>860000</v>
      </c>
      <c r="Q2334">
        <v>2350</v>
      </c>
      <c r="R2334" t="s">
        <v>100</v>
      </c>
      <c r="S2334">
        <v>10</v>
      </c>
      <c r="T2334">
        <v>3</v>
      </c>
    </row>
    <row r="2335" spans="1:20" x14ac:dyDescent="0.2">
      <c r="A2335" t="s">
        <v>562</v>
      </c>
      <c r="B2335">
        <v>94124</v>
      </c>
      <c r="C2335">
        <v>3</v>
      </c>
      <c r="D2335" s="1">
        <v>42342</v>
      </c>
      <c r="E2335" s="2">
        <v>0.80125000000000002</v>
      </c>
      <c r="F2335">
        <v>37.734271999999997</v>
      </c>
      <c r="G2335" s="1">
        <v>42302</v>
      </c>
      <c r="H2335" s="1" t="str">
        <f t="shared" si="72"/>
        <v>2015</v>
      </c>
      <c r="I2335" s="1" t="s">
        <v>1704</v>
      </c>
      <c r="J2335" s="1" t="str">
        <f t="shared" si="73"/>
        <v>2015Q4</v>
      </c>
      <c r="K2335" s="1" t="s">
        <v>1719</v>
      </c>
      <c r="L2335">
        <v>600000</v>
      </c>
      <c r="M2335">
        <v>-122.398819</v>
      </c>
      <c r="N2335" t="s">
        <v>24</v>
      </c>
      <c r="O2335" s="1">
        <v>42342</v>
      </c>
      <c r="P2335">
        <v>750000</v>
      </c>
      <c r="Q2335">
        <v>1512</v>
      </c>
      <c r="R2335" t="s">
        <v>100</v>
      </c>
      <c r="S2335">
        <v>10</v>
      </c>
      <c r="T2335">
        <v>1</v>
      </c>
    </row>
    <row r="2336" spans="1:20" x14ac:dyDescent="0.2">
      <c r="A2336" t="s">
        <v>570</v>
      </c>
      <c r="B2336">
        <v>94124</v>
      </c>
      <c r="C2336">
        <v>2</v>
      </c>
      <c r="D2336" s="1">
        <v>42373</v>
      </c>
      <c r="E2336" s="2">
        <v>0.58442129629629636</v>
      </c>
      <c r="F2336">
        <v>37.734489000000004</v>
      </c>
      <c r="G2336" s="1">
        <v>42312</v>
      </c>
      <c r="H2336" s="1" t="str">
        <f t="shared" si="72"/>
        <v>2015</v>
      </c>
      <c r="I2336" s="1" t="s">
        <v>1704</v>
      </c>
      <c r="J2336" s="1" t="str">
        <f t="shared" si="73"/>
        <v>2015Q4</v>
      </c>
      <c r="K2336" s="1" t="s">
        <v>1719</v>
      </c>
      <c r="L2336">
        <v>595000</v>
      </c>
      <c r="M2336">
        <v>-122.396286</v>
      </c>
      <c r="N2336" t="s">
        <v>24</v>
      </c>
      <c r="O2336" s="1">
        <v>42346</v>
      </c>
      <c r="P2336">
        <v>765000</v>
      </c>
      <c r="Q2336">
        <v>1301</v>
      </c>
      <c r="R2336" t="s">
        <v>100</v>
      </c>
      <c r="S2336">
        <v>10</v>
      </c>
      <c r="T2336">
        <v>2</v>
      </c>
    </row>
    <row r="2337" spans="1:20" x14ac:dyDescent="0.2">
      <c r="A2337">
        <v>5379028</v>
      </c>
      <c r="B2337">
        <v>94124</v>
      </c>
      <c r="C2337">
        <v>4</v>
      </c>
      <c r="D2337" s="1">
        <v>42403</v>
      </c>
      <c r="E2337" s="2">
        <v>0.64666666666666661</v>
      </c>
      <c r="F2337">
        <v>37.735270999999997</v>
      </c>
      <c r="G2337" s="1">
        <v>42318</v>
      </c>
      <c r="H2337" s="1" t="str">
        <f t="shared" si="72"/>
        <v>2015</v>
      </c>
      <c r="I2337" s="1" t="s">
        <v>1704</v>
      </c>
      <c r="J2337" s="1" t="str">
        <f t="shared" si="73"/>
        <v>2015Q4</v>
      </c>
      <c r="K2337" s="1" t="s">
        <v>1719</v>
      </c>
      <c r="L2337">
        <v>649000</v>
      </c>
      <c r="M2337">
        <v>-122.402489</v>
      </c>
      <c r="N2337" t="s">
        <v>24</v>
      </c>
      <c r="O2337" s="1">
        <v>42366</v>
      </c>
      <c r="P2337">
        <v>768000</v>
      </c>
      <c r="Q2337">
        <v>1734</v>
      </c>
      <c r="R2337" t="s">
        <v>100</v>
      </c>
      <c r="S2337">
        <v>10</v>
      </c>
      <c r="T2337">
        <v>1</v>
      </c>
    </row>
    <row r="2338" spans="1:20" x14ac:dyDescent="0.2">
      <c r="A2338" t="s">
        <v>613</v>
      </c>
      <c r="B2338">
        <v>94124</v>
      </c>
      <c r="C2338">
        <v>3</v>
      </c>
      <c r="D2338" s="1">
        <v>42369</v>
      </c>
      <c r="E2338" s="2">
        <v>0.45099537037037035</v>
      </c>
      <c r="F2338">
        <v>37.734200000000001</v>
      </c>
      <c r="G2338" s="1">
        <v>42251</v>
      </c>
      <c r="H2338" s="1" t="str">
        <f t="shared" si="72"/>
        <v>2015</v>
      </c>
      <c r="I2338" s="1" t="s">
        <v>1704</v>
      </c>
      <c r="J2338" s="1" t="str">
        <f t="shared" si="73"/>
        <v>2015Q3</v>
      </c>
      <c r="K2338" s="1" t="s">
        <v>1718</v>
      </c>
      <c r="L2338">
        <v>630000</v>
      </c>
      <c r="M2338">
        <v>-122.394081</v>
      </c>
      <c r="N2338" t="s">
        <v>24</v>
      </c>
      <c r="O2338" s="1">
        <v>42369</v>
      </c>
      <c r="P2338">
        <v>640000</v>
      </c>
      <c r="Q2338">
        <v>1092</v>
      </c>
      <c r="R2338" t="s">
        <v>100</v>
      </c>
      <c r="S2338">
        <v>10</v>
      </c>
      <c r="T2338">
        <v>1</v>
      </c>
    </row>
    <row r="2339" spans="1:20" x14ac:dyDescent="0.2">
      <c r="A2339">
        <v>5347047</v>
      </c>
      <c r="B2339">
        <v>94124</v>
      </c>
      <c r="C2339">
        <v>6</v>
      </c>
      <c r="D2339" s="1">
        <v>42387</v>
      </c>
      <c r="E2339" s="2">
        <v>0.82826388888888891</v>
      </c>
      <c r="F2339">
        <v>37.737461000000003</v>
      </c>
      <c r="G2339" s="1">
        <v>42260</v>
      </c>
      <c r="H2339" s="1" t="str">
        <f t="shared" si="72"/>
        <v>2015</v>
      </c>
      <c r="I2339" s="1" t="s">
        <v>1704</v>
      </c>
      <c r="J2339" s="1" t="str">
        <f t="shared" si="73"/>
        <v>2015Q3</v>
      </c>
      <c r="K2339" s="1" t="s">
        <v>1718</v>
      </c>
      <c r="L2339">
        <v>949000</v>
      </c>
      <c r="M2339">
        <v>-122.400909</v>
      </c>
      <c r="N2339" t="s">
        <v>24</v>
      </c>
      <c r="O2339" s="1">
        <v>42377</v>
      </c>
      <c r="P2339">
        <v>1040000</v>
      </c>
      <c r="Q2339">
        <v>1850</v>
      </c>
      <c r="R2339" t="s">
        <v>100</v>
      </c>
      <c r="S2339">
        <v>10</v>
      </c>
      <c r="T2339">
        <v>4.5</v>
      </c>
    </row>
    <row r="2340" spans="1:20" x14ac:dyDescent="0.2">
      <c r="A2340">
        <v>5331013</v>
      </c>
      <c r="B2340">
        <v>94124</v>
      </c>
      <c r="C2340">
        <v>4</v>
      </c>
      <c r="D2340" s="1">
        <v>42382</v>
      </c>
      <c r="E2340" s="2">
        <v>0.91501157407407396</v>
      </c>
      <c r="F2340">
        <v>37.738124999999997</v>
      </c>
      <c r="G2340" s="1">
        <v>42328</v>
      </c>
      <c r="H2340" s="1" t="str">
        <f t="shared" si="72"/>
        <v>2015</v>
      </c>
      <c r="I2340" s="1" t="s">
        <v>1704</v>
      </c>
      <c r="J2340" s="1" t="str">
        <f t="shared" si="73"/>
        <v>2015Q4</v>
      </c>
      <c r="K2340" s="1" t="s">
        <v>1719</v>
      </c>
      <c r="L2340">
        <v>695000</v>
      </c>
      <c r="M2340">
        <v>-122.399345</v>
      </c>
      <c r="N2340" t="s">
        <v>24</v>
      </c>
      <c r="O2340" s="1">
        <v>42382</v>
      </c>
      <c r="P2340">
        <v>680000</v>
      </c>
      <c r="Q2340">
        <v>995</v>
      </c>
      <c r="R2340" t="s">
        <v>100</v>
      </c>
      <c r="S2340">
        <v>10</v>
      </c>
      <c r="T2340">
        <v>2</v>
      </c>
    </row>
    <row r="2341" spans="1:20" x14ac:dyDescent="0.2">
      <c r="A2341">
        <v>5354022</v>
      </c>
      <c r="B2341">
        <v>94124</v>
      </c>
      <c r="C2341">
        <v>2</v>
      </c>
      <c r="D2341" s="1">
        <v>42405</v>
      </c>
      <c r="E2341" s="2">
        <v>0.4493287037037037</v>
      </c>
      <c r="F2341">
        <v>37.731769999999997</v>
      </c>
      <c r="G2341" s="1">
        <v>42332</v>
      </c>
      <c r="H2341" s="1" t="str">
        <f t="shared" si="72"/>
        <v>2015</v>
      </c>
      <c r="I2341" s="1" t="s">
        <v>1704</v>
      </c>
      <c r="J2341" s="1" t="str">
        <f t="shared" si="73"/>
        <v>2015Q4</v>
      </c>
      <c r="K2341" s="1" t="s">
        <v>1719</v>
      </c>
      <c r="L2341">
        <v>699888</v>
      </c>
      <c r="M2341">
        <v>-122.397583</v>
      </c>
      <c r="N2341" t="s">
        <v>24</v>
      </c>
      <c r="O2341" s="1">
        <v>42403</v>
      </c>
      <c r="P2341">
        <v>810000</v>
      </c>
      <c r="Q2341">
        <v>1200</v>
      </c>
      <c r="R2341" t="s">
        <v>100</v>
      </c>
      <c r="S2341">
        <v>10</v>
      </c>
      <c r="T2341">
        <v>1</v>
      </c>
    </row>
    <row r="2342" spans="1:20" x14ac:dyDescent="0.2">
      <c r="A2342">
        <v>5402090</v>
      </c>
      <c r="B2342">
        <v>94124</v>
      </c>
      <c r="C2342">
        <v>1</v>
      </c>
      <c r="D2342" s="1">
        <v>42437</v>
      </c>
      <c r="E2342" s="2">
        <v>0.45023148148148145</v>
      </c>
      <c r="F2342">
        <v>37.732632000000002</v>
      </c>
      <c r="G2342" s="1">
        <v>42391</v>
      </c>
      <c r="H2342" s="1" t="str">
        <f t="shared" si="72"/>
        <v>2016</v>
      </c>
      <c r="I2342" s="1" t="s">
        <v>1705</v>
      </c>
      <c r="J2342" s="1" t="str">
        <f t="shared" si="73"/>
        <v>2016Q1</v>
      </c>
      <c r="K2342" s="1" t="s">
        <v>1720</v>
      </c>
      <c r="L2342">
        <v>299000</v>
      </c>
      <c r="M2342">
        <v>-122.404213</v>
      </c>
      <c r="N2342" t="s">
        <v>16</v>
      </c>
      <c r="O2342" s="1">
        <v>42436</v>
      </c>
      <c r="P2342">
        <v>310000</v>
      </c>
      <c r="Q2342">
        <v>550</v>
      </c>
      <c r="R2342" t="s">
        <v>100</v>
      </c>
      <c r="S2342">
        <v>10</v>
      </c>
      <c r="T2342">
        <v>1</v>
      </c>
    </row>
    <row r="2343" spans="1:20" x14ac:dyDescent="0.2">
      <c r="A2343" t="s">
        <v>710</v>
      </c>
      <c r="B2343">
        <v>94124</v>
      </c>
      <c r="C2343">
        <v>3</v>
      </c>
      <c r="D2343" s="1">
        <v>42454</v>
      </c>
      <c r="E2343" s="2">
        <v>0.43768518518518523</v>
      </c>
      <c r="F2343">
        <v>37.735084000000001</v>
      </c>
      <c r="G2343" s="1">
        <v>42415</v>
      </c>
      <c r="H2343" s="1" t="str">
        <f t="shared" si="72"/>
        <v>2016</v>
      </c>
      <c r="I2343" s="1" t="s">
        <v>1705</v>
      </c>
      <c r="J2343" s="1" t="str">
        <f t="shared" si="73"/>
        <v>2016Q1</v>
      </c>
      <c r="K2343" s="1" t="s">
        <v>1720</v>
      </c>
      <c r="L2343">
        <v>910000</v>
      </c>
      <c r="M2343">
        <v>-122.39913900000001</v>
      </c>
      <c r="N2343" t="s">
        <v>24</v>
      </c>
      <c r="O2343" s="1">
        <v>42452</v>
      </c>
      <c r="P2343">
        <v>865000</v>
      </c>
      <c r="R2343" t="s">
        <v>100</v>
      </c>
      <c r="S2343">
        <v>10</v>
      </c>
      <c r="T2343">
        <v>2</v>
      </c>
    </row>
    <row r="2344" spans="1:20" x14ac:dyDescent="0.2">
      <c r="A2344">
        <v>5377013</v>
      </c>
      <c r="B2344">
        <v>94804</v>
      </c>
      <c r="C2344">
        <v>4</v>
      </c>
      <c r="D2344" s="1">
        <v>42454</v>
      </c>
      <c r="E2344" s="2">
        <v>0.65848379629629628</v>
      </c>
      <c r="F2344">
        <v>37.735526999999998</v>
      </c>
      <c r="G2344" s="1">
        <v>42381</v>
      </c>
      <c r="H2344" s="1" t="str">
        <f t="shared" si="72"/>
        <v>2016</v>
      </c>
      <c r="I2344" s="1" t="s">
        <v>1705</v>
      </c>
      <c r="J2344" s="1" t="str">
        <f t="shared" si="73"/>
        <v>2016Q1</v>
      </c>
      <c r="K2344" s="1" t="s">
        <v>1720</v>
      </c>
      <c r="L2344">
        <v>828888</v>
      </c>
      <c r="M2344">
        <v>-122.403961</v>
      </c>
      <c r="N2344" t="s">
        <v>24</v>
      </c>
      <c r="O2344" s="1">
        <v>42453</v>
      </c>
      <c r="P2344">
        <v>828888</v>
      </c>
      <c r="Q2344">
        <v>1528</v>
      </c>
      <c r="R2344" t="s">
        <v>100</v>
      </c>
      <c r="S2344">
        <v>10</v>
      </c>
      <c r="T2344">
        <v>3</v>
      </c>
    </row>
    <row r="2345" spans="1:20" x14ac:dyDescent="0.2">
      <c r="A2345">
        <v>5329009</v>
      </c>
      <c r="B2345">
        <v>94124</v>
      </c>
      <c r="C2345">
        <v>3</v>
      </c>
      <c r="D2345" s="1">
        <v>42510</v>
      </c>
      <c r="E2345" s="2">
        <v>0.77461805555555552</v>
      </c>
      <c r="F2345">
        <v>37.736179</v>
      </c>
      <c r="G2345" s="1">
        <v>42437</v>
      </c>
      <c r="H2345" s="1" t="str">
        <f t="shared" si="72"/>
        <v>2016</v>
      </c>
      <c r="I2345" s="1" t="s">
        <v>1705</v>
      </c>
      <c r="J2345" s="1" t="str">
        <f t="shared" si="73"/>
        <v>2016Q1</v>
      </c>
      <c r="K2345" s="1" t="s">
        <v>1720</v>
      </c>
      <c r="L2345">
        <v>598000</v>
      </c>
      <c r="M2345">
        <v>-122.39592</v>
      </c>
      <c r="N2345" t="s">
        <v>24</v>
      </c>
      <c r="O2345" s="1">
        <v>42467</v>
      </c>
      <c r="P2345">
        <v>780000</v>
      </c>
      <c r="Q2345">
        <v>1600</v>
      </c>
      <c r="R2345" t="s">
        <v>100</v>
      </c>
      <c r="S2345">
        <v>10</v>
      </c>
      <c r="T2345">
        <v>2</v>
      </c>
    </row>
    <row r="2346" spans="1:20" x14ac:dyDescent="0.2">
      <c r="A2346">
        <v>5336013</v>
      </c>
      <c r="B2346">
        <v>94124</v>
      </c>
      <c r="C2346">
        <v>3</v>
      </c>
      <c r="D2346" s="1">
        <v>42543</v>
      </c>
      <c r="E2346" s="2">
        <v>0.45194444444444443</v>
      </c>
      <c r="F2346">
        <v>37.735550000000003</v>
      </c>
      <c r="G2346" s="1">
        <v>42450</v>
      </c>
      <c r="H2346" s="1" t="str">
        <f t="shared" si="72"/>
        <v>2016</v>
      </c>
      <c r="I2346" s="1" t="s">
        <v>1705</v>
      </c>
      <c r="J2346" s="1" t="str">
        <f t="shared" si="73"/>
        <v>2016Q1</v>
      </c>
      <c r="K2346" s="1" t="s">
        <v>1720</v>
      </c>
      <c r="L2346">
        <v>499000</v>
      </c>
      <c r="M2346">
        <v>-122.396469</v>
      </c>
      <c r="N2346" t="s">
        <v>24</v>
      </c>
      <c r="O2346" s="1">
        <v>42495</v>
      </c>
      <c r="P2346">
        <v>566000</v>
      </c>
      <c r="Q2346">
        <v>1485</v>
      </c>
      <c r="R2346" t="s">
        <v>100</v>
      </c>
      <c r="S2346">
        <v>10</v>
      </c>
      <c r="T2346">
        <v>2</v>
      </c>
    </row>
    <row r="2347" spans="1:20" x14ac:dyDescent="0.2">
      <c r="A2347" t="s">
        <v>15</v>
      </c>
      <c r="B2347">
        <v>94124</v>
      </c>
      <c r="C2347">
        <v>3</v>
      </c>
      <c r="D2347" s="1">
        <v>42496</v>
      </c>
      <c r="E2347" s="2">
        <v>0.51961805555555551</v>
      </c>
      <c r="F2347">
        <v>37.730465000000002</v>
      </c>
      <c r="G2347" s="1">
        <v>42411</v>
      </c>
      <c r="H2347" s="1" t="str">
        <f t="shared" si="72"/>
        <v>2016</v>
      </c>
      <c r="I2347" s="1" t="s">
        <v>1705</v>
      </c>
      <c r="J2347" s="1" t="str">
        <f t="shared" si="73"/>
        <v>2016Q1</v>
      </c>
      <c r="K2347" s="1" t="s">
        <v>1720</v>
      </c>
      <c r="L2347">
        <v>1280000</v>
      </c>
      <c r="M2347">
        <v>-122.401917</v>
      </c>
      <c r="N2347" t="s">
        <v>24</v>
      </c>
      <c r="O2347" s="1">
        <v>42495</v>
      </c>
      <c r="P2347">
        <v>1300000</v>
      </c>
      <c r="Q2347">
        <v>2400</v>
      </c>
      <c r="R2347" t="s">
        <v>100</v>
      </c>
      <c r="S2347">
        <v>10</v>
      </c>
      <c r="T2347">
        <v>4.5</v>
      </c>
    </row>
    <row r="2348" spans="1:20" x14ac:dyDescent="0.2">
      <c r="A2348">
        <v>5381024</v>
      </c>
      <c r="B2348">
        <v>94124</v>
      </c>
      <c r="C2348">
        <v>3</v>
      </c>
      <c r="D2348" s="1">
        <v>42500</v>
      </c>
      <c r="E2348" s="2">
        <v>0.56178240740740737</v>
      </c>
      <c r="F2348">
        <v>37.734169000000001</v>
      </c>
      <c r="G2348" s="1">
        <v>42424</v>
      </c>
      <c r="H2348" s="1" t="str">
        <f t="shared" si="72"/>
        <v>2016</v>
      </c>
      <c r="I2348" s="1" t="s">
        <v>1705</v>
      </c>
      <c r="J2348" s="1" t="str">
        <f t="shared" si="73"/>
        <v>2016Q1</v>
      </c>
      <c r="K2348" s="1" t="s">
        <v>1720</v>
      </c>
      <c r="L2348">
        <v>650000</v>
      </c>
      <c r="M2348">
        <v>-122.401543</v>
      </c>
      <c r="N2348" t="s">
        <v>24</v>
      </c>
      <c r="O2348" s="1">
        <v>42496</v>
      </c>
      <c r="P2348">
        <v>751600</v>
      </c>
      <c r="Q2348">
        <v>1482</v>
      </c>
      <c r="R2348" t="s">
        <v>100</v>
      </c>
      <c r="S2348">
        <v>10</v>
      </c>
      <c r="T2348">
        <v>1</v>
      </c>
    </row>
    <row r="2349" spans="1:20" x14ac:dyDescent="0.2">
      <c r="A2349">
        <v>5395031</v>
      </c>
      <c r="B2349">
        <v>94124</v>
      </c>
      <c r="C2349">
        <v>2</v>
      </c>
      <c r="D2349" s="1">
        <v>42676</v>
      </c>
      <c r="E2349" s="2">
        <v>0.62708333333333333</v>
      </c>
      <c r="F2349">
        <v>37.732624000000001</v>
      </c>
      <c r="G2349" s="1">
        <v>41886</v>
      </c>
      <c r="H2349" s="1" t="str">
        <f t="shared" si="72"/>
        <v>2014</v>
      </c>
      <c r="I2349" s="1" t="s">
        <v>1703</v>
      </c>
      <c r="J2349" s="1" t="str">
        <f t="shared" si="73"/>
        <v>2014Q3</v>
      </c>
      <c r="K2349" s="1" t="s">
        <v>1714</v>
      </c>
      <c r="L2349">
        <v>700000</v>
      </c>
      <c r="M2349">
        <v>-122.401107</v>
      </c>
      <c r="N2349" t="s">
        <v>24</v>
      </c>
      <c r="O2349" s="1">
        <v>42498</v>
      </c>
      <c r="P2349">
        <v>752000</v>
      </c>
      <c r="Q2349">
        <v>1698</v>
      </c>
      <c r="R2349" t="s">
        <v>100</v>
      </c>
      <c r="S2349">
        <v>10</v>
      </c>
      <c r="T2349">
        <v>2</v>
      </c>
    </row>
    <row r="2350" spans="1:20" x14ac:dyDescent="0.2">
      <c r="A2350">
        <v>5328044</v>
      </c>
      <c r="B2350">
        <v>94124</v>
      </c>
      <c r="C2350">
        <v>3</v>
      </c>
      <c r="D2350" s="1">
        <v>42501</v>
      </c>
      <c r="E2350" s="2">
        <v>0.92787037037037035</v>
      </c>
      <c r="F2350">
        <v>37.735348000000002</v>
      </c>
      <c r="G2350" s="1">
        <v>42466</v>
      </c>
      <c r="H2350" s="1" t="str">
        <f t="shared" si="72"/>
        <v>2016</v>
      </c>
      <c r="I2350" s="1" t="s">
        <v>1705</v>
      </c>
      <c r="J2350" s="1" t="str">
        <f t="shared" si="73"/>
        <v>2016Q2</v>
      </c>
      <c r="K2350" s="1" t="s">
        <v>1722</v>
      </c>
      <c r="L2350">
        <v>799000</v>
      </c>
      <c r="M2350">
        <v>-122.39386</v>
      </c>
      <c r="N2350" t="s">
        <v>24</v>
      </c>
      <c r="O2350" s="1">
        <v>42501</v>
      </c>
      <c r="P2350">
        <v>1028000</v>
      </c>
      <c r="R2350" t="s">
        <v>100</v>
      </c>
      <c r="S2350">
        <v>10</v>
      </c>
      <c r="T2350">
        <v>2</v>
      </c>
    </row>
    <row r="2351" spans="1:20" x14ac:dyDescent="0.2">
      <c r="A2351">
        <v>5331047</v>
      </c>
      <c r="B2351">
        <v>94124</v>
      </c>
      <c r="C2351">
        <v>2</v>
      </c>
      <c r="D2351" s="1">
        <v>42516</v>
      </c>
      <c r="E2351" s="2">
        <v>0.66288194444444437</v>
      </c>
      <c r="F2351">
        <v>37.738467999999997</v>
      </c>
      <c r="G2351" s="1">
        <v>42444</v>
      </c>
      <c r="H2351" s="1" t="str">
        <f t="shared" si="72"/>
        <v>2016</v>
      </c>
      <c r="I2351" s="1" t="s">
        <v>1705</v>
      </c>
      <c r="J2351" s="1" t="str">
        <f t="shared" si="73"/>
        <v>2016Q1</v>
      </c>
      <c r="K2351" s="1" t="s">
        <v>1720</v>
      </c>
      <c r="L2351">
        <v>649000</v>
      </c>
      <c r="M2351">
        <v>-122.399353</v>
      </c>
      <c r="N2351" t="s">
        <v>24</v>
      </c>
      <c r="O2351" s="1">
        <v>42516</v>
      </c>
      <c r="P2351">
        <v>730000</v>
      </c>
      <c r="R2351" t="s">
        <v>100</v>
      </c>
      <c r="S2351">
        <v>10</v>
      </c>
      <c r="T2351">
        <v>1.5</v>
      </c>
    </row>
    <row r="2352" spans="1:20" x14ac:dyDescent="0.2">
      <c r="A2352">
        <v>5407009</v>
      </c>
      <c r="B2352">
        <v>94124</v>
      </c>
      <c r="C2352">
        <v>3</v>
      </c>
      <c r="D2352" s="1">
        <v>42517</v>
      </c>
      <c r="E2352" s="2">
        <v>0.54416666666666669</v>
      </c>
      <c r="F2352">
        <v>37.730483999999997</v>
      </c>
      <c r="G2352" s="1">
        <v>42475</v>
      </c>
      <c r="H2352" s="1" t="str">
        <f t="shared" si="72"/>
        <v>2016</v>
      </c>
      <c r="I2352" s="1" t="s">
        <v>1705</v>
      </c>
      <c r="J2352" s="1" t="str">
        <f t="shared" si="73"/>
        <v>2016Q2</v>
      </c>
      <c r="K2352" s="1" t="s">
        <v>1722</v>
      </c>
      <c r="L2352">
        <v>499800</v>
      </c>
      <c r="M2352">
        <v>-122.397057</v>
      </c>
      <c r="N2352" t="s">
        <v>24</v>
      </c>
      <c r="O2352" s="1">
        <v>42517</v>
      </c>
      <c r="P2352">
        <v>705000</v>
      </c>
      <c r="Q2352">
        <v>815</v>
      </c>
      <c r="R2352" t="s">
        <v>100</v>
      </c>
      <c r="S2352">
        <v>10</v>
      </c>
      <c r="T2352">
        <v>1</v>
      </c>
    </row>
    <row r="2353" spans="1:20" x14ac:dyDescent="0.2">
      <c r="A2353">
        <v>5395058</v>
      </c>
      <c r="B2353">
        <v>94124</v>
      </c>
      <c r="C2353">
        <v>2</v>
      </c>
      <c r="D2353" s="1">
        <v>42530</v>
      </c>
      <c r="E2353" s="2">
        <v>0.45760416666666665</v>
      </c>
      <c r="F2353">
        <v>37.734020000000001</v>
      </c>
      <c r="G2353" s="1">
        <v>42412</v>
      </c>
      <c r="H2353" s="1" t="str">
        <f t="shared" si="72"/>
        <v>2016</v>
      </c>
      <c r="I2353" s="1" t="s">
        <v>1705</v>
      </c>
      <c r="J2353" s="1" t="str">
        <f t="shared" si="73"/>
        <v>2016Q1</v>
      </c>
      <c r="K2353" s="1" t="s">
        <v>1720</v>
      </c>
      <c r="L2353">
        <v>671000</v>
      </c>
      <c r="M2353">
        <v>-122.402534</v>
      </c>
      <c r="N2353" t="s">
        <v>24</v>
      </c>
      <c r="O2353" s="1">
        <v>42529</v>
      </c>
      <c r="P2353">
        <v>630000</v>
      </c>
      <c r="Q2353">
        <v>1398</v>
      </c>
      <c r="R2353" t="s">
        <v>100</v>
      </c>
      <c r="S2353">
        <v>10</v>
      </c>
      <c r="T2353">
        <v>1</v>
      </c>
    </row>
    <row r="2354" spans="1:20" x14ac:dyDescent="0.2">
      <c r="A2354">
        <v>5402112</v>
      </c>
      <c r="B2354">
        <v>94124</v>
      </c>
      <c r="C2354">
        <v>1</v>
      </c>
      <c r="D2354" s="1">
        <v>42537</v>
      </c>
      <c r="E2354" s="2">
        <v>0.49429398148148151</v>
      </c>
      <c r="F2354">
        <v>37.732632000000002</v>
      </c>
      <c r="G2354" s="1">
        <v>42457</v>
      </c>
      <c r="H2354" s="1" t="str">
        <f t="shared" si="72"/>
        <v>2016</v>
      </c>
      <c r="I2354" s="1" t="s">
        <v>1705</v>
      </c>
      <c r="J2354" s="1" t="str">
        <f t="shared" si="73"/>
        <v>2016Q1</v>
      </c>
      <c r="K2354" s="1" t="s">
        <v>1720</v>
      </c>
      <c r="L2354">
        <v>299000</v>
      </c>
      <c r="M2354">
        <v>-122.404213</v>
      </c>
      <c r="N2354" t="s">
        <v>16</v>
      </c>
      <c r="O2354" s="1">
        <v>42537</v>
      </c>
      <c r="P2354">
        <v>300000</v>
      </c>
      <c r="Q2354">
        <v>609</v>
      </c>
      <c r="R2354" t="s">
        <v>100</v>
      </c>
      <c r="S2354">
        <v>10</v>
      </c>
      <c r="T2354">
        <v>1</v>
      </c>
    </row>
    <row r="2355" spans="1:20" x14ac:dyDescent="0.2">
      <c r="A2355" t="s">
        <v>855</v>
      </c>
      <c r="B2355">
        <v>94124</v>
      </c>
      <c r="C2355">
        <v>2</v>
      </c>
      <c r="D2355" s="1">
        <v>42558</v>
      </c>
      <c r="E2355" s="2">
        <v>0.6720949074074074</v>
      </c>
      <c r="F2355">
        <v>37.734130999999998</v>
      </c>
      <c r="G2355" s="1">
        <v>42467</v>
      </c>
      <c r="H2355" s="1" t="str">
        <f t="shared" si="72"/>
        <v>2016</v>
      </c>
      <c r="I2355" s="1" t="s">
        <v>1705</v>
      </c>
      <c r="J2355" s="1" t="str">
        <f t="shared" si="73"/>
        <v>2016Q2</v>
      </c>
      <c r="K2355" s="1" t="s">
        <v>1722</v>
      </c>
      <c r="L2355">
        <v>788000</v>
      </c>
      <c r="M2355">
        <v>-122.398132</v>
      </c>
      <c r="N2355" t="s">
        <v>24</v>
      </c>
      <c r="O2355" s="1">
        <v>42548</v>
      </c>
      <c r="P2355">
        <v>750000</v>
      </c>
      <c r="R2355" t="s">
        <v>100</v>
      </c>
      <c r="S2355">
        <v>10</v>
      </c>
      <c r="T2355">
        <v>1</v>
      </c>
    </row>
    <row r="2356" spans="1:20" x14ac:dyDescent="0.2">
      <c r="A2356" t="s">
        <v>889</v>
      </c>
      <c r="B2356">
        <v>94124</v>
      </c>
      <c r="C2356">
        <v>4</v>
      </c>
      <c r="D2356" s="1">
        <v>42592</v>
      </c>
      <c r="E2356" s="2">
        <v>0.5567361111111111</v>
      </c>
      <c r="F2356">
        <v>37.736213999999997</v>
      </c>
      <c r="G2356" s="1">
        <v>42501</v>
      </c>
      <c r="H2356" s="1" t="str">
        <f t="shared" si="72"/>
        <v>2016</v>
      </c>
      <c r="I2356" s="1" t="s">
        <v>1705</v>
      </c>
      <c r="J2356" s="1" t="str">
        <f t="shared" si="73"/>
        <v>2016Q2</v>
      </c>
      <c r="K2356" s="1" t="s">
        <v>1722</v>
      </c>
      <c r="L2356">
        <v>748000</v>
      </c>
      <c r="M2356">
        <v>-122.39849100000001</v>
      </c>
      <c r="N2356" t="s">
        <v>24</v>
      </c>
      <c r="O2356" s="1">
        <v>42566</v>
      </c>
      <c r="P2356">
        <v>738000</v>
      </c>
      <c r="Q2356">
        <v>1435</v>
      </c>
      <c r="R2356" t="s">
        <v>100</v>
      </c>
      <c r="S2356">
        <v>10</v>
      </c>
      <c r="T2356">
        <v>2</v>
      </c>
    </row>
    <row r="2357" spans="1:20" x14ac:dyDescent="0.2">
      <c r="A2357">
        <v>5354005</v>
      </c>
      <c r="B2357">
        <v>94124</v>
      </c>
      <c r="C2357">
        <v>4</v>
      </c>
      <c r="D2357" s="1">
        <v>42599</v>
      </c>
      <c r="E2357" s="2">
        <v>0.70800925925925917</v>
      </c>
      <c r="F2357">
        <v>37.732269000000002</v>
      </c>
      <c r="G2357" s="1">
        <v>42528</v>
      </c>
      <c r="H2357" s="1" t="str">
        <f t="shared" si="72"/>
        <v>2016</v>
      </c>
      <c r="I2357" s="1" t="s">
        <v>1705</v>
      </c>
      <c r="J2357" s="1" t="str">
        <f t="shared" si="73"/>
        <v>2016Q2</v>
      </c>
      <c r="K2357" s="1" t="s">
        <v>1722</v>
      </c>
      <c r="L2357">
        <v>699000</v>
      </c>
      <c r="M2357">
        <v>-122.396584</v>
      </c>
      <c r="N2357" t="s">
        <v>24</v>
      </c>
      <c r="O2357" s="1">
        <v>42573</v>
      </c>
      <c r="P2357">
        <v>778000</v>
      </c>
      <c r="Q2357">
        <v>1312</v>
      </c>
      <c r="R2357" t="s">
        <v>100</v>
      </c>
      <c r="S2357">
        <v>10</v>
      </c>
      <c r="T2357">
        <v>2</v>
      </c>
    </row>
    <row r="2358" spans="1:20" x14ac:dyDescent="0.2">
      <c r="A2358">
        <v>5336060</v>
      </c>
      <c r="B2358">
        <v>94124</v>
      </c>
      <c r="C2358">
        <v>4</v>
      </c>
      <c r="D2358" s="1">
        <v>42821</v>
      </c>
      <c r="E2358" s="2">
        <v>0.42060185185185189</v>
      </c>
      <c r="F2358">
        <v>37.735557999999997</v>
      </c>
      <c r="G2358" s="1">
        <v>42520</v>
      </c>
      <c r="H2358" s="1" t="str">
        <f t="shared" si="72"/>
        <v>2016</v>
      </c>
      <c r="I2358" s="1" t="s">
        <v>1705</v>
      </c>
      <c r="J2358" s="1" t="str">
        <f t="shared" si="73"/>
        <v>2016Q2</v>
      </c>
      <c r="K2358" s="1" t="s">
        <v>1722</v>
      </c>
      <c r="L2358">
        <v>849000</v>
      </c>
      <c r="M2358">
        <v>-122.396957</v>
      </c>
      <c r="N2358" t="s">
        <v>24</v>
      </c>
      <c r="O2358" s="1">
        <v>42590</v>
      </c>
      <c r="P2358">
        <v>860000</v>
      </c>
      <c r="Q2358">
        <v>2197</v>
      </c>
      <c r="R2358" t="s">
        <v>100</v>
      </c>
      <c r="S2358">
        <v>10</v>
      </c>
      <c r="T2358">
        <v>3</v>
      </c>
    </row>
    <row r="2359" spans="1:20" x14ac:dyDescent="0.2">
      <c r="A2359">
        <v>5403017</v>
      </c>
      <c r="B2359">
        <v>94124</v>
      </c>
      <c r="C2359">
        <v>2</v>
      </c>
      <c r="D2359" s="1">
        <v>42600</v>
      </c>
      <c r="E2359" s="2">
        <v>0.76832175925925927</v>
      </c>
      <c r="F2359">
        <v>37.730167000000002</v>
      </c>
      <c r="G2359" s="1">
        <v>42559</v>
      </c>
      <c r="H2359" s="1" t="str">
        <f t="shared" si="72"/>
        <v>2016</v>
      </c>
      <c r="I2359" s="1" t="s">
        <v>1705</v>
      </c>
      <c r="J2359" s="1" t="str">
        <f t="shared" si="73"/>
        <v>2016Q3</v>
      </c>
      <c r="K2359" s="1" t="s">
        <v>1723</v>
      </c>
      <c r="L2359">
        <v>770000</v>
      </c>
      <c r="M2359">
        <v>-122.40038300000001</v>
      </c>
      <c r="N2359" t="s">
        <v>24</v>
      </c>
      <c r="O2359" s="1">
        <v>42598</v>
      </c>
      <c r="P2359">
        <v>850000</v>
      </c>
      <c r="Q2359">
        <v>1312</v>
      </c>
      <c r="R2359" t="s">
        <v>100</v>
      </c>
      <c r="S2359">
        <v>10</v>
      </c>
      <c r="T2359">
        <v>1</v>
      </c>
    </row>
    <row r="2360" spans="1:20" x14ac:dyDescent="0.2">
      <c r="A2360">
        <v>835402</v>
      </c>
      <c r="B2360">
        <v>94124</v>
      </c>
      <c r="C2360">
        <v>1</v>
      </c>
      <c r="D2360" s="1">
        <v>42604</v>
      </c>
      <c r="E2360" s="2">
        <v>0.4220949074074074</v>
      </c>
      <c r="F2360">
        <v>37.732632000000002</v>
      </c>
      <c r="G2360" s="1">
        <v>42437</v>
      </c>
      <c r="H2360" s="1" t="str">
        <f t="shared" si="72"/>
        <v>2016</v>
      </c>
      <c r="I2360" s="1" t="s">
        <v>1705</v>
      </c>
      <c r="J2360" s="1" t="str">
        <f t="shared" si="73"/>
        <v>2016Q1</v>
      </c>
      <c r="K2360" s="1" t="s">
        <v>1720</v>
      </c>
      <c r="L2360">
        <v>408000</v>
      </c>
      <c r="M2360">
        <v>-122.404213</v>
      </c>
      <c r="N2360" t="s">
        <v>16</v>
      </c>
      <c r="O2360" s="1">
        <v>42599</v>
      </c>
      <c r="P2360">
        <v>385000</v>
      </c>
      <c r="Q2360">
        <v>527</v>
      </c>
      <c r="R2360" t="s">
        <v>100</v>
      </c>
      <c r="S2360">
        <v>10</v>
      </c>
      <c r="T2360">
        <v>1</v>
      </c>
    </row>
    <row r="2361" spans="1:20" x14ac:dyDescent="0.2">
      <c r="A2361">
        <v>5402099</v>
      </c>
      <c r="B2361">
        <v>94124</v>
      </c>
      <c r="C2361">
        <v>1</v>
      </c>
      <c r="D2361" s="1">
        <v>42646</v>
      </c>
      <c r="E2361" s="2">
        <v>0.70319444444444434</v>
      </c>
      <c r="F2361">
        <v>37.732632000000002</v>
      </c>
      <c r="G2361" s="1">
        <v>42528</v>
      </c>
      <c r="H2361" s="1" t="str">
        <f t="shared" si="72"/>
        <v>2016</v>
      </c>
      <c r="I2361" s="1" t="s">
        <v>1705</v>
      </c>
      <c r="J2361" s="1" t="str">
        <f t="shared" si="73"/>
        <v>2016Q2</v>
      </c>
      <c r="K2361" s="1" t="s">
        <v>1722</v>
      </c>
      <c r="L2361">
        <v>299000</v>
      </c>
      <c r="M2361">
        <v>-122.404213</v>
      </c>
      <c r="N2361" t="s">
        <v>16</v>
      </c>
      <c r="O2361" s="1">
        <v>42608</v>
      </c>
      <c r="P2361">
        <v>290000</v>
      </c>
      <c r="Q2361">
        <v>609</v>
      </c>
      <c r="R2361" t="s">
        <v>100</v>
      </c>
      <c r="S2361">
        <v>10</v>
      </c>
      <c r="T2361">
        <v>1</v>
      </c>
    </row>
    <row r="2362" spans="1:20" x14ac:dyDescent="0.2">
      <c r="A2362" t="s">
        <v>981</v>
      </c>
      <c r="B2362">
        <v>94124</v>
      </c>
      <c r="C2362">
        <v>3</v>
      </c>
      <c r="D2362" s="1">
        <v>42614</v>
      </c>
      <c r="E2362" s="2">
        <v>0.86024305555555547</v>
      </c>
      <c r="F2362">
        <v>37.734031999999999</v>
      </c>
      <c r="G2362" s="1">
        <v>42491</v>
      </c>
      <c r="H2362" s="1" t="str">
        <f t="shared" si="72"/>
        <v>2016</v>
      </c>
      <c r="I2362" s="1" t="s">
        <v>1705</v>
      </c>
      <c r="J2362" s="1" t="str">
        <f t="shared" si="73"/>
        <v>2016Q2</v>
      </c>
      <c r="K2362" s="1" t="s">
        <v>1722</v>
      </c>
      <c r="L2362">
        <v>699000</v>
      </c>
      <c r="M2362">
        <v>-122.394867</v>
      </c>
      <c r="N2362" t="s">
        <v>24</v>
      </c>
      <c r="O2362" s="1">
        <v>42614</v>
      </c>
      <c r="P2362">
        <v>835000</v>
      </c>
      <c r="Q2362">
        <v>1601</v>
      </c>
      <c r="R2362" t="s">
        <v>100</v>
      </c>
      <c r="S2362">
        <v>10</v>
      </c>
      <c r="T2362">
        <v>2.5</v>
      </c>
    </row>
    <row r="2363" spans="1:20" x14ac:dyDescent="0.2">
      <c r="A2363" t="s">
        <v>1005</v>
      </c>
      <c r="B2363">
        <v>94124</v>
      </c>
      <c r="C2363">
        <v>2</v>
      </c>
      <c r="D2363" s="1">
        <v>42634</v>
      </c>
      <c r="E2363" s="2">
        <v>0.65895833333333331</v>
      </c>
      <c r="F2363">
        <v>37.733592999999999</v>
      </c>
      <c r="G2363" s="1">
        <v>42472</v>
      </c>
      <c r="H2363" s="1" t="str">
        <f t="shared" si="72"/>
        <v>2016</v>
      </c>
      <c r="I2363" s="1" t="s">
        <v>1705</v>
      </c>
      <c r="J2363" s="1" t="str">
        <f t="shared" si="73"/>
        <v>2016Q2</v>
      </c>
      <c r="K2363" s="1" t="s">
        <v>1722</v>
      </c>
      <c r="L2363">
        <v>775000</v>
      </c>
      <c r="M2363">
        <v>-122.398956</v>
      </c>
      <c r="N2363" t="s">
        <v>24</v>
      </c>
      <c r="O2363" s="1">
        <v>42634</v>
      </c>
      <c r="P2363">
        <v>738888</v>
      </c>
      <c r="Q2363">
        <v>1125</v>
      </c>
      <c r="R2363" t="s">
        <v>100</v>
      </c>
      <c r="S2363">
        <v>10</v>
      </c>
      <c r="T2363">
        <v>2</v>
      </c>
    </row>
    <row r="2364" spans="1:20" x14ac:dyDescent="0.2">
      <c r="A2364">
        <v>5393014</v>
      </c>
      <c r="B2364">
        <v>94124</v>
      </c>
      <c r="C2364">
        <v>3</v>
      </c>
      <c r="D2364" s="1">
        <v>42677</v>
      </c>
      <c r="E2364" s="2">
        <v>0.60821759259259256</v>
      </c>
      <c r="F2364">
        <v>37.733635</v>
      </c>
      <c r="G2364" s="1">
        <v>42614</v>
      </c>
      <c r="H2364" s="1" t="str">
        <f t="shared" si="72"/>
        <v>2016</v>
      </c>
      <c r="I2364" s="1" t="s">
        <v>1705</v>
      </c>
      <c r="J2364" s="1" t="str">
        <f t="shared" si="73"/>
        <v>2016Q3</v>
      </c>
      <c r="K2364" s="1" t="s">
        <v>1723</v>
      </c>
      <c r="L2364">
        <v>629000</v>
      </c>
      <c r="M2364">
        <v>-122.404129</v>
      </c>
      <c r="N2364" t="s">
        <v>24</v>
      </c>
      <c r="O2364" s="1">
        <v>42646</v>
      </c>
      <c r="P2364">
        <v>600000</v>
      </c>
      <c r="Q2364">
        <v>1175</v>
      </c>
      <c r="R2364" t="s">
        <v>100</v>
      </c>
      <c r="S2364">
        <v>10</v>
      </c>
      <c r="T2364">
        <v>2</v>
      </c>
    </row>
    <row r="2365" spans="1:20" x14ac:dyDescent="0.2">
      <c r="A2365">
        <v>5440002</v>
      </c>
      <c r="B2365">
        <v>94124</v>
      </c>
      <c r="C2365">
        <v>2</v>
      </c>
      <c r="D2365" s="1">
        <v>42659</v>
      </c>
      <c r="E2365" s="2">
        <v>0.42047453703703702</v>
      </c>
      <c r="F2365">
        <v>37.727646</v>
      </c>
      <c r="G2365" s="1">
        <v>42518</v>
      </c>
      <c r="H2365" s="1" t="str">
        <f t="shared" si="72"/>
        <v>2016</v>
      </c>
      <c r="I2365" s="1" t="s">
        <v>1705</v>
      </c>
      <c r="J2365" s="1" t="str">
        <f t="shared" si="73"/>
        <v>2016Q2</v>
      </c>
      <c r="K2365" s="1" t="s">
        <v>1722</v>
      </c>
      <c r="L2365">
        <v>715000</v>
      </c>
      <c r="M2365">
        <v>-122.400879</v>
      </c>
      <c r="N2365" t="s">
        <v>24</v>
      </c>
      <c r="O2365" s="1">
        <v>42650</v>
      </c>
      <c r="P2365">
        <v>650000</v>
      </c>
      <c r="Q2365">
        <v>880</v>
      </c>
      <c r="R2365" t="s">
        <v>100</v>
      </c>
      <c r="S2365">
        <v>10</v>
      </c>
      <c r="T2365">
        <v>0</v>
      </c>
    </row>
    <row r="2366" spans="1:20" x14ac:dyDescent="0.2">
      <c r="A2366">
        <v>5331002</v>
      </c>
      <c r="B2366">
        <v>94124</v>
      </c>
      <c r="C2366">
        <v>3</v>
      </c>
      <c r="D2366" s="1">
        <v>42675</v>
      </c>
      <c r="E2366" s="2">
        <v>0.69385416666666666</v>
      </c>
      <c r="F2366">
        <v>37.738148000000002</v>
      </c>
      <c r="G2366" s="1">
        <v>42614</v>
      </c>
      <c r="H2366" s="1" t="str">
        <f t="shared" si="72"/>
        <v>2016</v>
      </c>
      <c r="I2366" s="1" t="s">
        <v>1705</v>
      </c>
      <c r="J2366" s="1" t="str">
        <f t="shared" si="73"/>
        <v>2016Q3</v>
      </c>
      <c r="K2366" s="1" t="s">
        <v>1723</v>
      </c>
      <c r="L2366">
        <v>599000</v>
      </c>
      <c r="M2366">
        <v>-122.398712</v>
      </c>
      <c r="N2366" t="s">
        <v>24</v>
      </c>
      <c r="O2366" s="1">
        <v>42675</v>
      </c>
      <c r="P2366">
        <v>720000</v>
      </c>
      <c r="Q2366">
        <v>995</v>
      </c>
      <c r="R2366" t="s">
        <v>100</v>
      </c>
      <c r="S2366">
        <v>10</v>
      </c>
      <c r="T2366">
        <v>1</v>
      </c>
    </row>
    <row r="2367" spans="1:20" x14ac:dyDescent="0.2">
      <c r="A2367">
        <v>5403023</v>
      </c>
      <c r="B2367">
        <v>94124</v>
      </c>
      <c r="C2367">
        <v>3</v>
      </c>
      <c r="D2367" s="1">
        <v>42692</v>
      </c>
      <c r="E2367" s="2">
        <v>0.46482638888888889</v>
      </c>
      <c r="F2367">
        <v>37.730431000000003</v>
      </c>
      <c r="G2367" s="1">
        <v>42482</v>
      </c>
      <c r="H2367" s="1" t="str">
        <f t="shared" si="72"/>
        <v>2016</v>
      </c>
      <c r="I2367" s="1" t="s">
        <v>1705</v>
      </c>
      <c r="J2367" s="1" t="str">
        <f t="shared" si="73"/>
        <v>2016Q2</v>
      </c>
      <c r="K2367" s="1" t="s">
        <v>1722</v>
      </c>
      <c r="L2367">
        <v>825000</v>
      </c>
      <c r="M2367">
        <v>-122.40078</v>
      </c>
      <c r="N2367" t="s">
        <v>24</v>
      </c>
      <c r="O2367" s="1">
        <v>42690</v>
      </c>
      <c r="P2367">
        <v>940000</v>
      </c>
      <c r="Q2367">
        <v>2008</v>
      </c>
      <c r="R2367" t="s">
        <v>100</v>
      </c>
      <c r="S2367">
        <v>10</v>
      </c>
      <c r="T2367">
        <v>3</v>
      </c>
    </row>
    <row r="2368" spans="1:20" x14ac:dyDescent="0.2">
      <c r="A2368">
        <v>5354032</v>
      </c>
      <c r="B2368">
        <v>94124</v>
      </c>
      <c r="C2368">
        <v>3</v>
      </c>
      <c r="D2368" s="1">
        <v>42695</v>
      </c>
      <c r="E2368" s="2">
        <v>0.49131944444444442</v>
      </c>
      <c r="F2368">
        <v>37.731785000000002</v>
      </c>
      <c r="G2368" s="1">
        <v>42594</v>
      </c>
      <c r="H2368" s="1" t="str">
        <f t="shared" si="72"/>
        <v>2016</v>
      </c>
      <c r="I2368" s="1" t="s">
        <v>1705</v>
      </c>
      <c r="J2368" s="1" t="str">
        <f t="shared" si="73"/>
        <v>2016Q3</v>
      </c>
      <c r="K2368" s="1" t="s">
        <v>1723</v>
      </c>
      <c r="L2368">
        <v>599000</v>
      </c>
      <c r="M2368">
        <v>-122.39810199999999</v>
      </c>
      <c r="N2368" t="s">
        <v>24</v>
      </c>
      <c r="O2368" s="1">
        <v>42691</v>
      </c>
      <c r="P2368">
        <v>675000</v>
      </c>
      <c r="Q2368">
        <v>987</v>
      </c>
      <c r="R2368" t="s">
        <v>100</v>
      </c>
      <c r="S2368">
        <v>10</v>
      </c>
      <c r="T2368">
        <v>1</v>
      </c>
    </row>
    <row r="2369" spans="1:20" x14ac:dyDescent="0.2">
      <c r="A2369">
        <v>5337012</v>
      </c>
      <c r="B2369">
        <v>94124</v>
      </c>
      <c r="C2369">
        <v>3</v>
      </c>
      <c r="D2369" s="1">
        <v>42704</v>
      </c>
      <c r="E2369" s="2">
        <v>0.72370370370370374</v>
      </c>
      <c r="F2369">
        <v>37.734538999999998</v>
      </c>
      <c r="G2369" s="1">
        <v>42643</v>
      </c>
      <c r="H2369" s="1" t="str">
        <f t="shared" si="72"/>
        <v>2016</v>
      </c>
      <c r="I2369" s="1" t="s">
        <v>1705</v>
      </c>
      <c r="J2369" s="1" t="str">
        <f t="shared" si="73"/>
        <v>2016Q3</v>
      </c>
      <c r="K2369" s="1" t="s">
        <v>1723</v>
      </c>
      <c r="L2369">
        <v>528000</v>
      </c>
      <c r="M2369">
        <v>-122.394554</v>
      </c>
      <c r="N2369" t="s">
        <v>24</v>
      </c>
      <c r="O2369" s="1">
        <v>42692</v>
      </c>
      <c r="P2369">
        <v>683000</v>
      </c>
      <c r="Q2369">
        <v>1092</v>
      </c>
      <c r="R2369" t="s">
        <v>100</v>
      </c>
      <c r="S2369">
        <v>10</v>
      </c>
      <c r="T2369">
        <v>1</v>
      </c>
    </row>
    <row r="2370" spans="1:20" x14ac:dyDescent="0.2">
      <c r="A2370">
        <v>5335011</v>
      </c>
      <c r="B2370">
        <v>94124</v>
      </c>
      <c r="C2370">
        <v>2</v>
      </c>
      <c r="D2370" s="1">
        <v>42716</v>
      </c>
      <c r="E2370" s="2">
        <v>0.49384259259259261</v>
      </c>
      <c r="F2370">
        <v>37.733581999999998</v>
      </c>
      <c r="G2370" s="1">
        <v>42613</v>
      </c>
      <c r="H2370" s="1" t="str">
        <f t="shared" ref="H2370:H2433" si="74">TEXT(G2370,"yyyy")</f>
        <v>2016</v>
      </c>
      <c r="I2370" s="1" t="s">
        <v>1705</v>
      </c>
      <c r="J2370" s="1" t="str">
        <f t="shared" ref="J2370:J2433" si="75">TEXT(G2370,"yyyy") &amp; "Q" &amp; ROUNDUP(MONTH(G2370) / 3,0)</f>
        <v>2016Q3</v>
      </c>
      <c r="K2370" s="1" t="s">
        <v>1723</v>
      </c>
      <c r="L2370">
        <v>699000</v>
      </c>
      <c r="M2370">
        <v>-122.397362</v>
      </c>
      <c r="N2370" t="s">
        <v>24</v>
      </c>
      <c r="O2370" s="1">
        <v>42706</v>
      </c>
      <c r="P2370">
        <v>708000</v>
      </c>
      <c r="Q2370">
        <v>887</v>
      </c>
      <c r="R2370" t="s">
        <v>100</v>
      </c>
      <c r="S2370">
        <v>10</v>
      </c>
      <c r="T2370">
        <v>2</v>
      </c>
    </row>
    <row r="2371" spans="1:20" x14ac:dyDescent="0.2">
      <c r="A2371">
        <v>5402077</v>
      </c>
      <c r="B2371">
        <v>94124</v>
      </c>
      <c r="C2371">
        <v>1</v>
      </c>
      <c r="D2371" s="1">
        <v>42745</v>
      </c>
      <c r="E2371" s="2">
        <v>0.74443287037037031</v>
      </c>
      <c r="F2371">
        <v>37.732632000000002</v>
      </c>
      <c r="G2371" s="1">
        <v>42321</v>
      </c>
      <c r="H2371" s="1" t="str">
        <f t="shared" si="74"/>
        <v>2015</v>
      </c>
      <c r="I2371" s="1" t="s">
        <v>1704</v>
      </c>
      <c r="J2371" s="1" t="str">
        <f t="shared" si="75"/>
        <v>2015Q4</v>
      </c>
      <c r="K2371" s="1" t="s">
        <v>1719</v>
      </c>
      <c r="L2371">
        <v>339000</v>
      </c>
      <c r="M2371">
        <v>-122.404213</v>
      </c>
      <c r="N2371" t="s">
        <v>16</v>
      </c>
      <c r="O2371" s="1">
        <v>42726</v>
      </c>
      <c r="P2371">
        <v>300000</v>
      </c>
      <c r="Q2371">
        <v>549</v>
      </c>
      <c r="R2371" t="s">
        <v>100</v>
      </c>
      <c r="S2371">
        <v>10</v>
      </c>
      <c r="T2371">
        <v>1</v>
      </c>
    </row>
    <row r="2372" spans="1:20" x14ac:dyDescent="0.2">
      <c r="A2372" t="s">
        <v>1150</v>
      </c>
      <c r="B2372">
        <v>94124</v>
      </c>
      <c r="C2372">
        <v>3</v>
      </c>
      <c r="D2372" s="1">
        <v>42733</v>
      </c>
      <c r="E2372" s="2">
        <v>0.26604166666666668</v>
      </c>
      <c r="F2372">
        <v>37.734870999999998</v>
      </c>
      <c r="G2372" s="1">
        <v>42563</v>
      </c>
      <c r="H2372" s="1" t="str">
        <f t="shared" si="74"/>
        <v>2016</v>
      </c>
      <c r="I2372" s="1" t="s">
        <v>1705</v>
      </c>
      <c r="J2372" s="1" t="str">
        <f t="shared" si="75"/>
        <v>2016Q3</v>
      </c>
      <c r="K2372" s="1" t="s">
        <v>1723</v>
      </c>
      <c r="L2372">
        <v>699000</v>
      </c>
      <c r="M2372">
        <v>-122.397614</v>
      </c>
      <c r="N2372" t="s">
        <v>24</v>
      </c>
      <c r="O2372" s="1">
        <v>42731</v>
      </c>
      <c r="P2372">
        <v>704525</v>
      </c>
      <c r="Q2372">
        <v>1440</v>
      </c>
      <c r="R2372" t="s">
        <v>100</v>
      </c>
      <c r="S2372">
        <v>10</v>
      </c>
      <c r="T2372">
        <v>2</v>
      </c>
    </row>
    <row r="2373" spans="1:20" x14ac:dyDescent="0.2">
      <c r="A2373">
        <v>5426032</v>
      </c>
      <c r="B2373">
        <v>94124</v>
      </c>
      <c r="C2373">
        <v>2</v>
      </c>
      <c r="D2373" s="1">
        <v>42753</v>
      </c>
      <c r="E2373" s="2">
        <v>0.54178240740740746</v>
      </c>
      <c r="F2373">
        <v>37.730384999999998</v>
      </c>
      <c r="G2373" s="1">
        <v>42684</v>
      </c>
      <c r="H2373" s="1" t="str">
        <f t="shared" si="74"/>
        <v>2016</v>
      </c>
      <c r="I2373" s="1" t="s">
        <v>1705</v>
      </c>
      <c r="J2373" s="1" t="str">
        <f t="shared" si="75"/>
        <v>2016Q4</v>
      </c>
      <c r="K2373" s="1" t="s">
        <v>1724</v>
      </c>
      <c r="L2373">
        <v>849000</v>
      </c>
      <c r="M2373">
        <v>-122.40177199999999</v>
      </c>
      <c r="N2373" t="s">
        <v>24</v>
      </c>
      <c r="O2373" s="1">
        <v>42732</v>
      </c>
      <c r="P2373">
        <v>900000</v>
      </c>
      <c r="Q2373">
        <v>560</v>
      </c>
      <c r="R2373" t="s">
        <v>100</v>
      </c>
      <c r="S2373">
        <v>10</v>
      </c>
      <c r="T2373">
        <v>1</v>
      </c>
    </row>
    <row r="2374" spans="1:20" x14ac:dyDescent="0.2">
      <c r="A2374">
        <v>5321016</v>
      </c>
      <c r="B2374">
        <v>94124</v>
      </c>
      <c r="C2374">
        <v>4</v>
      </c>
      <c r="D2374" s="1">
        <v>42762</v>
      </c>
      <c r="E2374" s="2">
        <v>0.50570601851851849</v>
      </c>
      <c r="F2374">
        <v>37.735866999999999</v>
      </c>
      <c r="G2374" s="1">
        <v>42621</v>
      </c>
      <c r="H2374" s="1" t="str">
        <f t="shared" si="74"/>
        <v>2016</v>
      </c>
      <c r="I2374" s="1" t="s">
        <v>1705</v>
      </c>
      <c r="J2374" s="1" t="str">
        <f t="shared" si="75"/>
        <v>2016Q3</v>
      </c>
      <c r="K2374" s="1" t="s">
        <v>1723</v>
      </c>
      <c r="L2374">
        <v>878000</v>
      </c>
      <c r="M2374">
        <v>-122.39370700000001</v>
      </c>
      <c r="N2374" t="s">
        <v>24</v>
      </c>
      <c r="O2374" s="1">
        <v>42747</v>
      </c>
      <c r="P2374">
        <v>820000</v>
      </c>
      <c r="Q2374">
        <v>2079</v>
      </c>
      <c r="R2374" t="s">
        <v>100</v>
      </c>
      <c r="S2374">
        <v>10</v>
      </c>
      <c r="T2374">
        <v>4</v>
      </c>
    </row>
    <row r="2375" spans="1:20" x14ac:dyDescent="0.2">
      <c r="A2375" t="s">
        <v>1164</v>
      </c>
      <c r="B2375">
        <v>94124</v>
      </c>
      <c r="C2375">
        <v>2</v>
      </c>
      <c r="D2375" s="1">
        <v>42748</v>
      </c>
      <c r="E2375" s="2">
        <v>0.60718749999999999</v>
      </c>
      <c r="F2375">
        <v>37.729838999999998</v>
      </c>
      <c r="G2375" s="1">
        <v>42696</v>
      </c>
      <c r="H2375" s="1" t="str">
        <f t="shared" si="74"/>
        <v>2016</v>
      </c>
      <c r="I2375" s="1" t="s">
        <v>1705</v>
      </c>
      <c r="J2375" s="1" t="str">
        <f t="shared" si="75"/>
        <v>2016Q4</v>
      </c>
      <c r="K2375" s="1" t="s">
        <v>1724</v>
      </c>
      <c r="L2375">
        <v>680000</v>
      </c>
      <c r="M2375">
        <v>-122.39557600000001</v>
      </c>
      <c r="N2375" t="s">
        <v>24</v>
      </c>
      <c r="O2375" s="1">
        <v>42748</v>
      </c>
      <c r="P2375">
        <v>730000</v>
      </c>
      <c r="Q2375">
        <v>994</v>
      </c>
      <c r="R2375" t="s">
        <v>100</v>
      </c>
      <c r="S2375">
        <v>10</v>
      </c>
      <c r="T2375">
        <v>1</v>
      </c>
    </row>
    <row r="2376" spans="1:20" x14ac:dyDescent="0.2">
      <c r="A2376">
        <v>5378044</v>
      </c>
      <c r="B2376">
        <v>94124</v>
      </c>
      <c r="C2376">
        <v>4</v>
      </c>
      <c r="D2376" s="1">
        <v>42762</v>
      </c>
      <c r="E2376" s="2">
        <v>0.48841435185185184</v>
      </c>
      <c r="F2376">
        <v>37.735560999999997</v>
      </c>
      <c r="G2376" s="1">
        <v>42683</v>
      </c>
      <c r="H2376" s="1" t="str">
        <f t="shared" si="74"/>
        <v>2016</v>
      </c>
      <c r="I2376" s="1" t="s">
        <v>1705</v>
      </c>
      <c r="J2376" s="1" t="str">
        <f t="shared" si="75"/>
        <v>2016Q4</v>
      </c>
      <c r="K2376" s="1" t="s">
        <v>1724</v>
      </c>
      <c r="L2376">
        <v>950000</v>
      </c>
      <c r="M2376">
        <v>-122.403412</v>
      </c>
      <c r="N2376" t="s">
        <v>24</v>
      </c>
      <c r="O2376" s="1">
        <v>42762</v>
      </c>
      <c r="P2376">
        <v>947000</v>
      </c>
      <c r="Q2376">
        <v>2044</v>
      </c>
      <c r="R2376" t="s">
        <v>100</v>
      </c>
      <c r="S2376">
        <v>10</v>
      </c>
      <c r="T2376">
        <v>2.5</v>
      </c>
    </row>
    <row r="2377" spans="1:20" x14ac:dyDescent="0.2">
      <c r="A2377">
        <v>5399010</v>
      </c>
      <c r="B2377">
        <v>94124</v>
      </c>
      <c r="C2377">
        <v>2</v>
      </c>
      <c r="D2377" s="1">
        <v>42769</v>
      </c>
      <c r="E2377" s="2">
        <v>0.54547453703703697</v>
      </c>
      <c r="F2377">
        <v>37.731715999999999</v>
      </c>
      <c r="G2377" s="1">
        <v>42706</v>
      </c>
      <c r="H2377" s="1" t="str">
        <f t="shared" si="74"/>
        <v>2016</v>
      </c>
      <c r="I2377" s="1" t="s">
        <v>1705</v>
      </c>
      <c r="J2377" s="1" t="str">
        <f t="shared" si="75"/>
        <v>2016Q4</v>
      </c>
      <c r="K2377" s="1" t="s">
        <v>1724</v>
      </c>
      <c r="L2377">
        <v>599000</v>
      </c>
      <c r="M2377">
        <v>-122.401726</v>
      </c>
      <c r="N2377" t="s">
        <v>24</v>
      </c>
      <c r="O2377" s="1">
        <v>42769</v>
      </c>
      <c r="P2377">
        <v>832000</v>
      </c>
      <c r="Q2377">
        <v>1275</v>
      </c>
      <c r="R2377" t="s">
        <v>100</v>
      </c>
      <c r="S2377">
        <v>10</v>
      </c>
      <c r="T2377">
        <v>1</v>
      </c>
    </row>
    <row r="2378" spans="1:20" x14ac:dyDescent="0.2">
      <c r="A2378">
        <v>5428028</v>
      </c>
      <c r="B2378">
        <v>94124</v>
      </c>
      <c r="C2378">
        <v>3</v>
      </c>
      <c r="D2378" s="1">
        <v>42790</v>
      </c>
      <c r="E2378" s="2">
        <v>0.63437500000000002</v>
      </c>
      <c r="F2378">
        <v>37.728889000000002</v>
      </c>
      <c r="G2378" s="1">
        <v>42661</v>
      </c>
      <c r="H2378" s="1" t="str">
        <f t="shared" si="74"/>
        <v>2016</v>
      </c>
      <c r="I2378" s="1" t="s">
        <v>1705</v>
      </c>
      <c r="J2378" s="1" t="str">
        <f t="shared" si="75"/>
        <v>2016Q4</v>
      </c>
      <c r="K2378" s="1" t="s">
        <v>1724</v>
      </c>
      <c r="L2378">
        <v>699000</v>
      </c>
      <c r="M2378">
        <v>-122.39800200000001</v>
      </c>
      <c r="N2378" t="s">
        <v>24</v>
      </c>
      <c r="O2378" s="1">
        <v>42788</v>
      </c>
      <c r="P2378">
        <v>780000</v>
      </c>
      <c r="R2378" t="s">
        <v>100</v>
      </c>
      <c r="S2378">
        <v>10</v>
      </c>
      <c r="T2378">
        <v>2.5</v>
      </c>
    </row>
    <row r="2379" spans="1:20" x14ac:dyDescent="0.2">
      <c r="A2379">
        <v>5335111</v>
      </c>
      <c r="B2379">
        <v>94124</v>
      </c>
      <c r="C2379">
        <v>3</v>
      </c>
      <c r="D2379" s="1">
        <v>42803</v>
      </c>
      <c r="E2379" s="2">
        <v>0.54079861111111105</v>
      </c>
      <c r="F2379">
        <v>37.734081000000003</v>
      </c>
      <c r="G2379" s="1">
        <v>42766</v>
      </c>
      <c r="H2379" s="1" t="str">
        <f t="shared" si="74"/>
        <v>2017</v>
      </c>
      <c r="I2379" s="1" t="s">
        <v>1706</v>
      </c>
      <c r="J2379" s="1" t="str">
        <f t="shared" si="75"/>
        <v>2017Q1</v>
      </c>
      <c r="K2379" s="1" t="s">
        <v>1725</v>
      </c>
      <c r="L2379">
        <v>688000</v>
      </c>
      <c r="M2379">
        <v>-122.39557600000001</v>
      </c>
      <c r="N2379" t="s">
        <v>24</v>
      </c>
      <c r="O2379" s="1">
        <v>42796</v>
      </c>
      <c r="P2379">
        <v>800000</v>
      </c>
      <c r="Q2379">
        <v>1594</v>
      </c>
      <c r="R2379" t="s">
        <v>100</v>
      </c>
      <c r="S2379">
        <v>10</v>
      </c>
      <c r="T2379">
        <v>2</v>
      </c>
    </row>
    <row r="2380" spans="1:20" x14ac:dyDescent="0.2">
      <c r="A2380">
        <v>535313</v>
      </c>
      <c r="B2380">
        <v>94124</v>
      </c>
      <c r="C2380">
        <v>3</v>
      </c>
      <c r="D2380" s="1">
        <v>42804</v>
      </c>
      <c r="E2380" s="2">
        <v>0.61758101851851854</v>
      </c>
      <c r="F2380">
        <v>37.732761000000004</v>
      </c>
      <c r="G2380" s="1">
        <v>42783</v>
      </c>
      <c r="H2380" s="1" t="str">
        <f t="shared" si="74"/>
        <v>2017</v>
      </c>
      <c r="I2380" s="1" t="s">
        <v>1706</v>
      </c>
      <c r="J2380" s="1" t="str">
        <f t="shared" si="75"/>
        <v>2017Q1</v>
      </c>
      <c r="K2380" s="1" t="s">
        <v>1725</v>
      </c>
      <c r="L2380">
        <v>599000</v>
      </c>
      <c r="M2380">
        <v>-122.397964</v>
      </c>
      <c r="N2380" t="s">
        <v>24</v>
      </c>
      <c r="O2380" s="1">
        <v>42804</v>
      </c>
      <c r="P2380">
        <v>748000</v>
      </c>
      <c r="Q2380">
        <v>1396</v>
      </c>
      <c r="R2380" t="s">
        <v>100</v>
      </c>
      <c r="S2380">
        <v>10</v>
      </c>
      <c r="T2380">
        <v>1.25</v>
      </c>
    </row>
    <row r="2381" spans="1:20" x14ac:dyDescent="0.2">
      <c r="A2381">
        <v>5331047</v>
      </c>
      <c r="B2381">
        <v>94124</v>
      </c>
      <c r="C2381">
        <v>5</v>
      </c>
      <c r="D2381" s="1">
        <v>42804</v>
      </c>
      <c r="E2381" s="2">
        <v>0.74648148148148152</v>
      </c>
      <c r="F2381">
        <v>37.738467999999997</v>
      </c>
      <c r="G2381" s="1">
        <v>42753</v>
      </c>
      <c r="H2381" s="1" t="str">
        <f t="shared" si="74"/>
        <v>2017</v>
      </c>
      <c r="I2381" s="1" t="s">
        <v>1706</v>
      </c>
      <c r="J2381" s="1" t="str">
        <f t="shared" si="75"/>
        <v>2017Q1</v>
      </c>
      <c r="K2381" s="1" t="s">
        <v>1725</v>
      </c>
      <c r="L2381">
        <v>848000</v>
      </c>
      <c r="M2381">
        <v>-122.399353</v>
      </c>
      <c r="N2381" t="s">
        <v>24</v>
      </c>
      <c r="O2381" s="1">
        <v>42804</v>
      </c>
      <c r="P2381">
        <v>950000</v>
      </c>
      <c r="Q2381">
        <v>1481</v>
      </c>
      <c r="R2381" t="s">
        <v>100</v>
      </c>
      <c r="S2381">
        <v>10</v>
      </c>
      <c r="T2381">
        <v>2.5</v>
      </c>
    </row>
    <row r="2382" spans="1:20" x14ac:dyDescent="0.2">
      <c r="A2382">
        <v>5403007</v>
      </c>
      <c r="B2382">
        <v>94124</v>
      </c>
      <c r="C2382">
        <v>4</v>
      </c>
      <c r="D2382" s="1">
        <v>42823</v>
      </c>
      <c r="E2382" s="2">
        <v>0.64741898148148147</v>
      </c>
      <c r="F2382">
        <v>37.730697999999997</v>
      </c>
      <c r="G2382" s="1">
        <v>42748</v>
      </c>
      <c r="H2382" s="1" t="str">
        <f t="shared" si="74"/>
        <v>2017</v>
      </c>
      <c r="I2382" s="1" t="s">
        <v>1706</v>
      </c>
      <c r="J2382" s="1" t="str">
        <f t="shared" si="75"/>
        <v>2017Q1</v>
      </c>
      <c r="K2382" s="1" t="s">
        <v>1725</v>
      </c>
      <c r="L2382">
        <v>1295000</v>
      </c>
      <c r="M2382">
        <v>-122.40038300000001</v>
      </c>
      <c r="N2382" t="s">
        <v>24</v>
      </c>
      <c r="O2382" s="1">
        <v>42814</v>
      </c>
      <c r="P2382">
        <v>1270000</v>
      </c>
      <c r="Q2382">
        <v>3712</v>
      </c>
      <c r="R2382" t="s">
        <v>100</v>
      </c>
      <c r="S2382">
        <v>10</v>
      </c>
      <c r="T2382">
        <v>4</v>
      </c>
    </row>
    <row r="2383" spans="1:20" x14ac:dyDescent="0.2">
      <c r="A2383">
        <v>540274</v>
      </c>
      <c r="B2383">
        <v>94124</v>
      </c>
      <c r="C2383">
        <v>1</v>
      </c>
      <c r="D2383" s="1">
        <v>42818</v>
      </c>
      <c r="E2383" s="2">
        <v>0.4093518518518518</v>
      </c>
      <c r="F2383">
        <v>37.732616999999998</v>
      </c>
      <c r="G2383" s="1">
        <v>42789</v>
      </c>
      <c r="H2383" s="1" t="str">
        <f t="shared" si="74"/>
        <v>2017</v>
      </c>
      <c r="I2383" s="1" t="s">
        <v>1706</v>
      </c>
      <c r="J2383" s="1" t="str">
        <f t="shared" si="75"/>
        <v>2017Q1</v>
      </c>
      <c r="K2383" s="1" t="s">
        <v>1725</v>
      </c>
      <c r="L2383">
        <v>305000</v>
      </c>
      <c r="M2383">
        <v>-122.404555</v>
      </c>
      <c r="N2383" t="s">
        <v>16</v>
      </c>
      <c r="O2383" s="1">
        <v>42816</v>
      </c>
      <c r="P2383">
        <v>305000</v>
      </c>
      <c r="Q2383">
        <v>527</v>
      </c>
      <c r="R2383" t="s">
        <v>100</v>
      </c>
      <c r="S2383">
        <v>10</v>
      </c>
      <c r="T2383">
        <v>1</v>
      </c>
    </row>
    <row r="2384" spans="1:20" x14ac:dyDescent="0.2">
      <c r="A2384">
        <v>5353007</v>
      </c>
      <c r="B2384">
        <v>94124</v>
      </c>
      <c r="C2384">
        <v>2</v>
      </c>
      <c r="D2384" s="1">
        <v>42818</v>
      </c>
      <c r="E2384" s="2">
        <v>0.48351851851851851</v>
      </c>
      <c r="F2384">
        <v>37.731743000000002</v>
      </c>
      <c r="G2384" s="1">
        <v>42755</v>
      </c>
      <c r="H2384" s="1" t="str">
        <f t="shared" si="74"/>
        <v>2017</v>
      </c>
      <c r="I2384" s="1" t="s">
        <v>1706</v>
      </c>
      <c r="J2384" s="1" t="str">
        <f t="shared" si="75"/>
        <v>2017Q1</v>
      </c>
      <c r="K2384" s="1" t="s">
        <v>1725</v>
      </c>
      <c r="L2384">
        <v>749000</v>
      </c>
      <c r="M2384">
        <v>-122.39868199999999</v>
      </c>
      <c r="N2384" t="s">
        <v>24</v>
      </c>
      <c r="O2384" s="1">
        <v>42818</v>
      </c>
      <c r="P2384">
        <v>720000</v>
      </c>
      <c r="Q2384">
        <v>1250</v>
      </c>
      <c r="R2384" t="s">
        <v>100</v>
      </c>
      <c r="S2384">
        <v>10</v>
      </c>
      <c r="T2384">
        <v>1</v>
      </c>
    </row>
    <row r="2385" spans="1:20" x14ac:dyDescent="0.2">
      <c r="A2385" t="s">
        <v>1213</v>
      </c>
      <c r="B2385">
        <v>94124</v>
      </c>
      <c r="C2385">
        <v>2</v>
      </c>
      <c r="D2385" s="1">
        <v>42823</v>
      </c>
      <c r="E2385" s="2">
        <v>0.44420138888888888</v>
      </c>
      <c r="F2385">
        <v>37.728653999999999</v>
      </c>
      <c r="G2385" s="1">
        <v>42782</v>
      </c>
      <c r="H2385" s="1" t="str">
        <f t="shared" si="74"/>
        <v>2017</v>
      </c>
      <c r="I2385" s="1" t="s">
        <v>1706</v>
      </c>
      <c r="J2385" s="1" t="str">
        <f t="shared" si="75"/>
        <v>2017Q1</v>
      </c>
      <c r="K2385" s="1" t="s">
        <v>1725</v>
      </c>
      <c r="L2385">
        <v>599000</v>
      </c>
      <c r="M2385">
        <v>-122.4016</v>
      </c>
      <c r="N2385" t="s">
        <v>24</v>
      </c>
      <c r="O2385" s="1">
        <v>42818</v>
      </c>
      <c r="P2385">
        <v>792000</v>
      </c>
      <c r="Q2385">
        <v>950</v>
      </c>
      <c r="R2385" t="s">
        <v>100</v>
      </c>
      <c r="S2385">
        <v>10</v>
      </c>
      <c r="T2385">
        <v>1</v>
      </c>
    </row>
    <row r="2386" spans="1:20" x14ac:dyDescent="0.2">
      <c r="A2386">
        <v>5384015</v>
      </c>
      <c r="B2386">
        <v>94124</v>
      </c>
      <c r="C2386">
        <v>2</v>
      </c>
      <c r="D2386" s="1">
        <v>42828</v>
      </c>
      <c r="E2386" s="2">
        <v>0.82319444444444445</v>
      </c>
      <c r="F2386">
        <v>37.734791000000001</v>
      </c>
      <c r="G2386" s="1">
        <v>42783</v>
      </c>
      <c r="H2386" s="1" t="str">
        <f t="shared" si="74"/>
        <v>2017</v>
      </c>
      <c r="I2386" s="1" t="s">
        <v>1706</v>
      </c>
      <c r="J2386" s="1" t="str">
        <f t="shared" si="75"/>
        <v>2017Q1</v>
      </c>
      <c r="K2386" s="1" t="s">
        <v>1725</v>
      </c>
      <c r="L2386">
        <v>688800</v>
      </c>
      <c r="M2386">
        <v>-122.398911</v>
      </c>
      <c r="N2386" t="s">
        <v>24</v>
      </c>
      <c r="O2386" s="1">
        <v>42825</v>
      </c>
      <c r="P2386">
        <v>736000</v>
      </c>
      <c r="R2386" t="s">
        <v>100</v>
      </c>
      <c r="S2386">
        <v>10</v>
      </c>
      <c r="T2386">
        <v>1</v>
      </c>
    </row>
    <row r="2387" spans="1:20" x14ac:dyDescent="0.2">
      <c r="A2387">
        <v>5336020</v>
      </c>
      <c r="B2387">
        <v>94124</v>
      </c>
      <c r="C2387">
        <v>4</v>
      </c>
      <c r="D2387" s="1">
        <v>42834</v>
      </c>
      <c r="E2387" s="2">
        <v>0.99616898148148147</v>
      </c>
      <c r="F2387">
        <v>37.735385999999998</v>
      </c>
      <c r="G2387" s="1">
        <v>42786</v>
      </c>
      <c r="H2387" s="1" t="str">
        <f t="shared" si="74"/>
        <v>2017</v>
      </c>
      <c r="I2387" s="1" t="s">
        <v>1706</v>
      </c>
      <c r="J2387" s="1" t="str">
        <f t="shared" si="75"/>
        <v>2017Q1</v>
      </c>
      <c r="K2387" s="1" t="s">
        <v>1725</v>
      </c>
      <c r="L2387">
        <v>895000</v>
      </c>
      <c r="M2387">
        <v>-122.397209</v>
      </c>
      <c r="N2387" t="s">
        <v>24</v>
      </c>
      <c r="O2387" s="1">
        <v>42825</v>
      </c>
      <c r="P2387">
        <v>1250000</v>
      </c>
      <c r="Q2387">
        <v>3690</v>
      </c>
      <c r="R2387" t="s">
        <v>100</v>
      </c>
      <c r="S2387">
        <v>10</v>
      </c>
      <c r="T2387">
        <v>3</v>
      </c>
    </row>
    <row r="2388" spans="1:20" x14ac:dyDescent="0.2">
      <c r="A2388" t="s">
        <v>1234</v>
      </c>
      <c r="B2388">
        <v>94124</v>
      </c>
      <c r="C2388">
        <v>3</v>
      </c>
      <c r="D2388" s="1">
        <v>42829</v>
      </c>
      <c r="E2388" s="2">
        <v>0.61805555555555558</v>
      </c>
      <c r="F2388">
        <v>37.732044000000002</v>
      </c>
      <c r="G2388" s="1">
        <v>42799</v>
      </c>
      <c r="H2388" s="1" t="str">
        <f t="shared" si="74"/>
        <v>2017</v>
      </c>
      <c r="I2388" s="1" t="s">
        <v>1706</v>
      </c>
      <c r="J2388" s="1" t="str">
        <f t="shared" si="75"/>
        <v>2017Q1</v>
      </c>
      <c r="K2388" s="1" t="s">
        <v>1725</v>
      </c>
      <c r="L2388">
        <v>675000</v>
      </c>
      <c r="M2388">
        <v>-122.39883399999999</v>
      </c>
      <c r="N2388" t="s">
        <v>24</v>
      </c>
      <c r="O2388" s="1">
        <v>42829</v>
      </c>
      <c r="P2388">
        <v>780000</v>
      </c>
      <c r="Q2388">
        <v>1100</v>
      </c>
      <c r="R2388" t="s">
        <v>100</v>
      </c>
      <c r="S2388">
        <v>10</v>
      </c>
      <c r="T2388">
        <v>1.5</v>
      </c>
    </row>
    <row r="2389" spans="1:20" x14ac:dyDescent="0.2">
      <c r="A2389">
        <v>5406027</v>
      </c>
      <c r="B2389">
        <v>94124</v>
      </c>
      <c r="C2389">
        <v>3</v>
      </c>
      <c r="D2389" s="1">
        <v>42832</v>
      </c>
      <c r="E2389" s="2">
        <v>0.65273148148148141</v>
      </c>
      <c r="F2389">
        <v>37.730894999999997</v>
      </c>
      <c r="G2389" s="1">
        <v>42774</v>
      </c>
      <c r="H2389" s="1" t="str">
        <f t="shared" si="74"/>
        <v>2017</v>
      </c>
      <c r="I2389" s="1" t="s">
        <v>1706</v>
      </c>
      <c r="J2389" s="1" t="str">
        <f t="shared" si="75"/>
        <v>2017Q1</v>
      </c>
      <c r="K2389" s="1" t="s">
        <v>1725</v>
      </c>
      <c r="L2389">
        <v>749888</v>
      </c>
      <c r="M2389">
        <v>-122.39758999999999</v>
      </c>
      <c r="N2389" t="s">
        <v>24</v>
      </c>
      <c r="O2389" s="1">
        <v>42832</v>
      </c>
      <c r="P2389">
        <v>953888</v>
      </c>
      <c r="Q2389">
        <v>1412</v>
      </c>
      <c r="R2389" t="s">
        <v>100</v>
      </c>
      <c r="S2389">
        <v>10</v>
      </c>
      <c r="T2389">
        <v>2</v>
      </c>
    </row>
    <row r="2390" spans="1:20" x14ac:dyDescent="0.2">
      <c r="A2390" t="s">
        <v>1245</v>
      </c>
      <c r="B2390">
        <v>94124</v>
      </c>
      <c r="C2390">
        <v>5</v>
      </c>
      <c r="D2390" s="1">
        <v>42836</v>
      </c>
      <c r="E2390" s="2">
        <v>0.48292824074074076</v>
      </c>
      <c r="F2390">
        <v>37.732183999999997</v>
      </c>
      <c r="G2390" s="1">
        <v>42791</v>
      </c>
      <c r="H2390" s="1" t="str">
        <f t="shared" si="74"/>
        <v>2017</v>
      </c>
      <c r="I2390" s="1" t="s">
        <v>1706</v>
      </c>
      <c r="J2390" s="1" t="str">
        <f t="shared" si="75"/>
        <v>2017Q1</v>
      </c>
      <c r="K2390" s="1" t="s">
        <v>1725</v>
      </c>
      <c r="L2390">
        <v>699000</v>
      </c>
      <c r="M2390">
        <v>-122.39579000000001</v>
      </c>
      <c r="N2390" t="s">
        <v>24</v>
      </c>
      <c r="O2390" s="1">
        <v>42836</v>
      </c>
      <c r="P2390">
        <v>880000</v>
      </c>
      <c r="Q2390">
        <v>2528</v>
      </c>
      <c r="R2390" t="s">
        <v>100</v>
      </c>
      <c r="S2390">
        <v>10</v>
      </c>
      <c r="T2390">
        <v>3</v>
      </c>
    </row>
    <row r="2391" spans="1:20" x14ac:dyDescent="0.2">
      <c r="A2391">
        <v>5405002</v>
      </c>
      <c r="B2391">
        <v>94124</v>
      </c>
      <c r="C2391">
        <v>2</v>
      </c>
      <c r="D2391" s="1">
        <v>42837</v>
      </c>
      <c r="E2391" s="2">
        <v>0.9425810185185185</v>
      </c>
      <c r="F2391">
        <v>37.731110000000001</v>
      </c>
      <c r="G2391" s="1">
        <v>42772</v>
      </c>
      <c r="H2391" s="1" t="str">
        <f t="shared" si="74"/>
        <v>2017</v>
      </c>
      <c r="I2391" s="1" t="s">
        <v>1706</v>
      </c>
      <c r="J2391" s="1" t="str">
        <f t="shared" si="75"/>
        <v>2017Q1</v>
      </c>
      <c r="K2391" s="1" t="s">
        <v>1725</v>
      </c>
      <c r="L2391">
        <v>799000</v>
      </c>
      <c r="M2391">
        <v>-122.39806400000001</v>
      </c>
      <c r="N2391" t="s">
        <v>24</v>
      </c>
      <c r="O2391" s="1">
        <v>42837</v>
      </c>
      <c r="P2391">
        <v>828000</v>
      </c>
      <c r="Q2391">
        <v>1602</v>
      </c>
      <c r="R2391" t="s">
        <v>100</v>
      </c>
      <c r="S2391">
        <v>10</v>
      </c>
      <c r="T2391">
        <v>2</v>
      </c>
    </row>
    <row r="2392" spans="1:20" x14ac:dyDescent="0.2">
      <c r="A2392">
        <v>5397023</v>
      </c>
      <c r="B2392">
        <v>94124</v>
      </c>
      <c r="C2392">
        <v>2</v>
      </c>
      <c r="D2392" s="1">
        <v>42843</v>
      </c>
      <c r="E2392" s="2">
        <v>0.68401620370370375</v>
      </c>
      <c r="F2392">
        <v>37.731955999999997</v>
      </c>
      <c r="G2392" s="1">
        <v>42818</v>
      </c>
      <c r="H2392" s="1" t="str">
        <f t="shared" si="74"/>
        <v>2017</v>
      </c>
      <c r="I2392" s="1" t="s">
        <v>1706</v>
      </c>
      <c r="J2392" s="1" t="str">
        <f t="shared" si="75"/>
        <v>2017Q1</v>
      </c>
      <c r="K2392" s="1" t="s">
        <v>1725</v>
      </c>
      <c r="L2392">
        <v>599000</v>
      </c>
      <c r="M2392">
        <v>-122.400375</v>
      </c>
      <c r="N2392" t="s">
        <v>24</v>
      </c>
      <c r="O2392" s="1">
        <v>42842</v>
      </c>
      <c r="P2392">
        <v>850000</v>
      </c>
      <c r="Q2392">
        <v>1100</v>
      </c>
      <c r="R2392" t="s">
        <v>100</v>
      </c>
      <c r="S2392">
        <v>10</v>
      </c>
      <c r="T2392">
        <v>2</v>
      </c>
    </row>
    <row r="2393" spans="1:20" x14ac:dyDescent="0.2">
      <c r="A2393">
        <v>5329026</v>
      </c>
      <c r="B2393">
        <v>94124</v>
      </c>
      <c r="C2393">
        <v>3</v>
      </c>
      <c r="D2393" s="1">
        <v>42845</v>
      </c>
      <c r="E2393" s="2">
        <v>0.36240740740740746</v>
      </c>
      <c r="F2393">
        <v>37.736781999999998</v>
      </c>
      <c r="G2393" s="1">
        <v>42828</v>
      </c>
      <c r="H2393" s="1" t="str">
        <f t="shared" si="74"/>
        <v>2017</v>
      </c>
      <c r="I2393" s="1" t="s">
        <v>1706</v>
      </c>
      <c r="J2393" s="1" t="str">
        <f t="shared" si="75"/>
        <v>2017Q2</v>
      </c>
      <c r="K2393" s="1" t="s">
        <v>1726</v>
      </c>
      <c r="L2393">
        <v>680000</v>
      </c>
      <c r="M2393">
        <v>-122.396248</v>
      </c>
      <c r="N2393" t="s">
        <v>24</v>
      </c>
      <c r="O2393" s="1">
        <v>42844</v>
      </c>
      <c r="P2393">
        <v>760000</v>
      </c>
      <c r="Q2393">
        <v>915</v>
      </c>
      <c r="R2393" t="s">
        <v>100</v>
      </c>
      <c r="S2393">
        <v>10</v>
      </c>
      <c r="T2393">
        <v>2</v>
      </c>
    </row>
    <row r="2394" spans="1:20" x14ac:dyDescent="0.2">
      <c r="A2394">
        <v>5409027</v>
      </c>
      <c r="B2394">
        <v>94124</v>
      </c>
      <c r="C2394">
        <v>4</v>
      </c>
      <c r="D2394" s="1">
        <v>42853</v>
      </c>
      <c r="E2394" s="2">
        <v>0.39666666666666667</v>
      </c>
      <c r="F2394">
        <v>37.730511</v>
      </c>
      <c r="G2394" s="1">
        <v>42810</v>
      </c>
      <c r="H2394" s="1" t="str">
        <f t="shared" si="74"/>
        <v>2017</v>
      </c>
      <c r="I2394" s="1" t="s">
        <v>1706</v>
      </c>
      <c r="J2394" s="1" t="str">
        <f t="shared" si="75"/>
        <v>2017Q1</v>
      </c>
      <c r="K2394" s="1" t="s">
        <v>1725</v>
      </c>
      <c r="L2394">
        <v>825000</v>
      </c>
      <c r="M2394">
        <v>-122.394897</v>
      </c>
      <c r="N2394" t="s">
        <v>24</v>
      </c>
      <c r="O2394" s="1">
        <v>42852</v>
      </c>
      <c r="P2394">
        <v>920000</v>
      </c>
      <c r="Q2394">
        <v>2486</v>
      </c>
      <c r="R2394" t="s">
        <v>100</v>
      </c>
      <c r="S2394">
        <v>10</v>
      </c>
      <c r="T2394">
        <v>2.5</v>
      </c>
    </row>
    <row r="2395" spans="1:20" x14ac:dyDescent="0.2">
      <c r="A2395">
        <v>5447027</v>
      </c>
      <c r="B2395">
        <v>94124</v>
      </c>
      <c r="C2395">
        <v>5</v>
      </c>
      <c r="D2395" s="1">
        <v>42859</v>
      </c>
      <c r="E2395" s="2">
        <v>0.73230324074074071</v>
      </c>
      <c r="F2395">
        <v>37.727364000000001</v>
      </c>
      <c r="G2395" s="1">
        <v>42594</v>
      </c>
      <c r="H2395" s="1" t="str">
        <f t="shared" si="74"/>
        <v>2016</v>
      </c>
      <c r="I2395" s="1" t="s">
        <v>1705</v>
      </c>
      <c r="J2395" s="1" t="str">
        <f t="shared" si="75"/>
        <v>2016Q3</v>
      </c>
      <c r="K2395" s="1" t="s">
        <v>1723</v>
      </c>
      <c r="L2395">
        <v>860000</v>
      </c>
      <c r="M2395">
        <v>-122.40145099999999</v>
      </c>
      <c r="N2395" t="s">
        <v>24</v>
      </c>
      <c r="O2395" s="1">
        <v>42859</v>
      </c>
      <c r="P2395">
        <v>855000</v>
      </c>
      <c r="Q2395">
        <v>1975</v>
      </c>
      <c r="R2395" t="s">
        <v>100</v>
      </c>
      <c r="S2395">
        <v>10</v>
      </c>
      <c r="T2395">
        <v>2</v>
      </c>
    </row>
    <row r="2396" spans="1:20" x14ac:dyDescent="0.2">
      <c r="A2396">
        <v>5402084</v>
      </c>
      <c r="B2396">
        <v>94124</v>
      </c>
      <c r="C2396">
        <v>1</v>
      </c>
      <c r="D2396" s="1">
        <v>42878</v>
      </c>
      <c r="E2396" s="2">
        <v>0.94943287037037039</v>
      </c>
      <c r="F2396">
        <v>37.732616999999998</v>
      </c>
      <c r="G2396" s="1">
        <v>42790</v>
      </c>
      <c r="H2396" s="1" t="str">
        <f t="shared" si="74"/>
        <v>2017</v>
      </c>
      <c r="I2396" s="1" t="s">
        <v>1706</v>
      </c>
      <c r="J2396" s="1" t="str">
        <f t="shared" si="75"/>
        <v>2017Q1</v>
      </c>
      <c r="K2396" s="1" t="s">
        <v>1725</v>
      </c>
      <c r="L2396">
        <v>295000</v>
      </c>
      <c r="M2396">
        <v>-122.404554</v>
      </c>
      <c r="N2396" t="s">
        <v>16</v>
      </c>
      <c r="O2396" s="1">
        <v>42873</v>
      </c>
      <c r="P2396">
        <v>310000</v>
      </c>
      <c r="Q2396">
        <v>659</v>
      </c>
      <c r="R2396" t="s">
        <v>100</v>
      </c>
      <c r="S2396">
        <v>10</v>
      </c>
      <c r="T2396">
        <v>1</v>
      </c>
    </row>
    <row r="2397" spans="1:20" x14ac:dyDescent="0.2">
      <c r="A2397">
        <v>5353006</v>
      </c>
      <c r="B2397">
        <v>94124</v>
      </c>
      <c r="C2397">
        <v>5</v>
      </c>
      <c r="D2397" s="1">
        <v>42895</v>
      </c>
      <c r="E2397" s="2">
        <v>0.65680555555555553</v>
      </c>
      <c r="F2397">
        <v>37.732708000000002</v>
      </c>
      <c r="G2397" s="1">
        <v>42806</v>
      </c>
      <c r="H2397" s="1" t="str">
        <f t="shared" si="74"/>
        <v>2017</v>
      </c>
      <c r="I2397" s="1" t="s">
        <v>1706</v>
      </c>
      <c r="J2397" s="1" t="str">
        <f t="shared" si="75"/>
        <v>2017Q1</v>
      </c>
      <c r="K2397" s="1" t="s">
        <v>1725</v>
      </c>
      <c r="L2397">
        <v>735500</v>
      </c>
      <c r="M2397">
        <v>-122.39991000000001</v>
      </c>
      <c r="N2397" t="s">
        <v>24</v>
      </c>
      <c r="O2397" s="1">
        <v>42887</v>
      </c>
      <c r="P2397">
        <v>835000</v>
      </c>
      <c r="Q2397">
        <v>1778</v>
      </c>
      <c r="R2397" t="s">
        <v>100</v>
      </c>
      <c r="S2397">
        <v>10</v>
      </c>
      <c r="T2397">
        <v>1.5</v>
      </c>
    </row>
    <row r="2398" spans="1:20" x14ac:dyDescent="0.2">
      <c r="A2398">
        <v>5384012</v>
      </c>
      <c r="B2398">
        <v>94124</v>
      </c>
      <c r="C2398">
        <v>2</v>
      </c>
      <c r="D2398" s="1">
        <v>42895</v>
      </c>
      <c r="E2398" s="2">
        <v>0.71039351851851851</v>
      </c>
      <c r="F2398">
        <v>37.734703000000003</v>
      </c>
      <c r="G2398" s="1">
        <v>42810</v>
      </c>
      <c r="H2398" s="1" t="str">
        <f t="shared" si="74"/>
        <v>2017</v>
      </c>
      <c r="I2398" s="1" t="s">
        <v>1706</v>
      </c>
      <c r="J2398" s="1" t="str">
        <f t="shared" si="75"/>
        <v>2017Q1</v>
      </c>
      <c r="K2398" s="1" t="s">
        <v>1725</v>
      </c>
      <c r="L2398">
        <v>700000</v>
      </c>
      <c r="M2398">
        <v>-122.398094</v>
      </c>
      <c r="N2398" t="s">
        <v>24</v>
      </c>
      <c r="O2398" s="1">
        <v>42894</v>
      </c>
      <c r="P2398">
        <v>795000</v>
      </c>
      <c r="Q2398">
        <v>850</v>
      </c>
      <c r="R2398" t="s">
        <v>100</v>
      </c>
      <c r="S2398">
        <v>10</v>
      </c>
      <c r="T2398">
        <v>1</v>
      </c>
    </row>
    <row r="2399" spans="1:20" x14ac:dyDescent="0.2">
      <c r="A2399">
        <v>5384014</v>
      </c>
      <c r="B2399">
        <v>94124</v>
      </c>
      <c r="C2399">
        <v>2</v>
      </c>
      <c r="D2399" s="1">
        <v>42902</v>
      </c>
      <c r="E2399" s="2">
        <v>0.79905092592592597</v>
      </c>
      <c r="F2399">
        <v>37.735202999999998</v>
      </c>
      <c r="G2399" s="1">
        <v>42709</v>
      </c>
      <c r="H2399" s="1" t="str">
        <f t="shared" si="74"/>
        <v>2016</v>
      </c>
      <c r="I2399" s="1" t="s">
        <v>1705</v>
      </c>
      <c r="J2399" s="1" t="str">
        <f t="shared" si="75"/>
        <v>2016Q4</v>
      </c>
      <c r="K2399" s="1" t="s">
        <v>1724</v>
      </c>
      <c r="L2399">
        <v>699000</v>
      </c>
      <c r="M2399">
        <v>-122.397987</v>
      </c>
      <c r="N2399" t="s">
        <v>24</v>
      </c>
      <c r="O2399" s="1">
        <v>42902</v>
      </c>
      <c r="P2399">
        <v>730000</v>
      </c>
      <c r="Q2399">
        <v>925</v>
      </c>
      <c r="R2399" t="s">
        <v>100</v>
      </c>
      <c r="S2399">
        <v>10</v>
      </c>
      <c r="T2399">
        <v>1</v>
      </c>
    </row>
    <row r="2400" spans="1:20" x14ac:dyDescent="0.2">
      <c r="A2400">
        <v>5402087</v>
      </c>
      <c r="B2400">
        <v>94124</v>
      </c>
      <c r="C2400">
        <v>1</v>
      </c>
      <c r="D2400" s="1">
        <v>42906</v>
      </c>
      <c r="E2400" s="2">
        <v>0.67731481481481481</v>
      </c>
      <c r="F2400">
        <v>37.732677000000002</v>
      </c>
      <c r="G2400" s="1">
        <v>42856</v>
      </c>
      <c r="H2400" s="1" t="str">
        <f t="shared" si="74"/>
        <v>2017</v>
      </c>
      <c r="I2400" s="1" t="s">
        <v>1706</v>
      </c>
      <c r="J2400" s="1" t="str">
        <f t="shared" si="75"/>
        <v>2017Q2</v>
      </c>
      <c r="K2400" s="1" t="s">
        <v>1726</v>
      </c>
      <c r="L2400">
        <v>380000</v>
      </c>
      <c r="M2400">
        <v>-122.404274</v>
      </c>
      <c r="N2400" t="s">
        <v>16</v>
      </c>
      <c r="O2400" s="1">
        <v>42906</v>
      </c>
      <c r="P2400">
        <v>320000</v>
      </c>
      <c r="Q2400">
        <v>563</v>
      </c>
      <c r="R2400" t="s">
        <v>100</v>
      </c>
      <c r="S2400">
        <v>10</v>
      </c>
      <c r="T2400">
        <v>1</v>
      </c>
    </row>
    <row r="2401" spans="1:20" x14ac:dyDescent="0.2">
      <c r="A2401">
        <v>5405032</v>
      </c>
      <c r="B2401">
        <v>94124</v>
      </c>
      <c r="C2401">
        <v>2</v>
      </c>
      <c r="D2401" s="1">
        <v>42914</v>
      </c>
      <c r="E2401" s="2">
        <v>0.57488425925925923</v>
      </c>
      <c r="F2401">
        <v>37.731392</v>
      </c>
      <c r="G2401" s="1">
        <v>42843</v>
      </c>
      <c r="H2401" s="1" t="str">
        <f t="shared" si="74"/>
        <v>2017</v>
      </c>
      <c r="I2401" s="1" t="s">
        <v>1706</v>
      </c>
      <c r="J2401" s="1" t="str">
        <f t="shared" si="75"/>
        <v>2017Q2</v>
      </c>
      <c r="K2401" s="1" t="s">
        <v>1726</v>
      </c>
      <c r="L2401">
        <v>799000</v>
      </c>
      <c r="M2401">
        <v>-122.398499</v>
      </c>
      <c r="N2401" t="s">
        <v>24</v>
      </c>
      <c r="O2401" s="1">
        <v>42913</v>
      </c>
      <c r="P2401">
        <v>850000</v>
      </c>
      <c r="Q2401">
        <v>1150</v>
      </c>
      <c r="R2401" t="s">
        <v>100</v>
      </c>
      <c r="S2401">
        <v>10</v>
      </c>
      <c r="T2401">
        <v>1</v>
      </c>
    </row>
    <row r="2402" spans="1:20" x14ac:dyDescent="0.2">
      <c r="A2402">
        <v>5402075</v>
      </c>
      <c r="B2402">
        <v>94124</v>
      </c>
      <c r="C2402">
        <v>1</v>
      </c>
      <c r="D2402" s="1">
        <v>42922</v>
      </c>
      <c r="E2402" s="2">
        <v>0.44247685185185182</v>
      </c>
      <c r="F2402">
        <v>37.732616</v>
      </c>
      <c r="G2402" s="1">
        <v>42856</v>
      </c>
      <c r="H2402" s="1" t="str">
        <f t="shared" si="74"/>
        <v>2017</v>
      </c>
      <c r="I2402" s="1" t="s">
        <v>1706</v>
      </c>
      <c r="J2402" s="1" t="str">
        <f t="shared" si="75"/>
        <v>2017Q2</v>
      </c>
      <c r="K2402" s="1" t="s">
        <v>1726</v>
      </c>
      <c r="L2402">
        <v>330000</v>
      </c>
      <c r="M2402">
        <v>-122.404555</v>
      </c>
      <c r="N2402" t="s">
        <v>16</v>
      </c>
      <c r="O2402" s="1">
        <v>42915</v>
      </c>
      <c r="P2402">
        <v>320000</v>
      </c>
      <c r="Q2402">
        <v>606</v>
      </c>
      <c r="R2402" t="s">
        <v>100</v>
      </c>
      <c r="S2402">
        <v>10</v>
      </c>
      <c r="T2402">
        <v>1</v>
      </c>
    </row>
    <row r="2403" spans="1:20" x14ac:dyDescent="0.2">
      <c r="A2403" t="s">
        <v>1388</v>
      </c>
      <c r="B2403">
        <v>94124</v>
      </c>
      <c r="C2403">
        <v>2</v>
      </c>
      <c r="D2403" s="1">
        <v>42915</v>
      </c>
      <c r="E2403" s="2">
        <v>0.82863425925925915</v>
      </c>
      <c r="F2403">
        <v>37.735019999999999</v>
      </c>
      <c r="G2403" s="1">
        <v>42786</v>
      </c>
      <c r="H2403" s="1" t="str">
        <f t="shared" si="74"/>
        <v>2017</v>
      </c>
      <c r="I2403" s="1" t="s">
        <v>1706</v>
      </c>
      <c r="J2403" s="1" t="str">
        <f t="shared" si="75"/>
        <v>2017Q1</v>
      </c>
      <c r="K2403" s="1" t="s">
        <v>1725</v>
      </c>
      <c r="L2403">
        <v>900000</v>
      </c>
      <c r="M2403">
        <v>-122.395477</v>
      </c>
      <c r="N2403" t="s">
        <v>24</v>
      </c>
      <c r="O2403" s="1">
        <v>42915</v>
      </c>
      <c r="P2403">
        <v>900000</v>
      </c>
      <c r="Q2403">
        <v>1050</v>
      </c>
      <c r="R2403" t="s">
        <v>100</v>
      </c>
      <c r="S2403">
        <v>10</v>
      </c>
      <c r="T2403">
        <v>1</v>
      </c>
    </row>
    <row r="2404" spans="1:20" x14ac:dyDescent="0.2">
      <c r="A2404">
        <v>5380017</v>
      </c>
      <c r="B2404">
        <v>94124</v>
      </c>
      <c r="C2404">
        <v>2</v>
      </c>
      <c r="D2404" s="1">
        <v>42915</v>
      </c>
      <c r="E2404" s="2">
        <v>0.49497685185185186</v>
      </c>
      <c r="F2404">
        <v>37.735202999999998</v>
      </c>
      <c r="G2404" s="1">
        <v>42829</v>
      </c>
      <c r="H2404" s="1" t="str">
        <f t="shared" si="74"/>
        <v>2017</v>
      </c>
      <c r="I2404" s="1" t="s">
        <v>1706</v>
      </c>
      <c r="J2404" s="1" t="str">
        <f t="shared" si="75"/>
        <v>2017Q2</v>
      </c>
      <c r="K2404" s="1" t="s">
        <v>1726</v>
      </c>
      <c r="L2404">
        <v>829000</v>
      </c>
      <c r="M2404">
        <v>-122.401375</v>
      </c>
      <c r="N2404" t="s">
        <v>24</v>
      </c>
      <c r="O2404" s="1">
        <v>42915</v>
      </c>
      <c r="P2404">
        <v>965000</v>
      </c>
      <c r="Q2404">
        <v>1190</v>
      </c>
      <c r="R2404" t="s">
        <v>100</v>
      </c>
      <c r="S2404">
        <v>10</v>
      </c>
      <c r="T2404">
        <v>1</v>
      </c>
    </row>
    <row r="2405" spans="1:20" x14ac:dyDescent="0.2">
      <c r="A2405">
        <v>5402104</v>
      </c>
      <c r="B2405">
        <v>94124</v>
      </c>
      <c r="C2405">
        <v>1</v>
      </c>
      <c r="D2405" s="1">
        <v>42937</v>
      </c>
      <c r="E2405" s="2">
        <v>0.4316550925925926</v>
      </c>
      <c r="F2405">
        <v>37.732677000000002</v>
      </c>
      <c r="G2405" s="1">
        <v>42856</v>
      </c>
      <c r="H2405" s="1" t="str">
        <f t="shared" si="74"/>
        <v>2017</v>
      </c>
      <c r="I2405" s="1" t="s">
        <v>1706</v>
      </c>
      <c r="J2405" s="1" t="str">
        <f t="shared" si="75"/>
        <v>2017Q2</v>
      </c>
      <c r="K2405" s="1" t="s">
        <v>1726</v>
      </c>
      <c r="L2405">
        <v>310000</v>
      </c>
      <c r="M2405">
        <v>-122.404274</v>
      </c>
      <c r="N2405" t="s">
        <v>16</v>
      </c>
      <c r="O2405" s="1">
        <v>42934</v>
      </c>
      <c r="P2405">
        <v>289000</v>
      </c>
      <c r="Q2405">
        <v>550</v>
      </c>
      <c r="R2405" t="s">
        <v>100</v>
      </c>
      <c r="S2405">
        <v>10</v>
      </c>
      <c r="T2405">
        <v>1</v>
      </c>
    </row>
    <row r="2406" spans="1:20" x14ac:dyDescent="0.2">
      <c r="A2406">
        <v>5378047</v>
      </c>
      <c r="B2406">
        <v>94124</v>
      </c>
      <c r="C2406">
        <v>2</v>
      </c>
      <c r="D2406" s="1">
        <v>42940</v>
      </c>
      <c r="E2406" s="2">
        <v>0.43390046296296297</v>
      </c>
      <c r="F2406">
        <v>37.735771</v>
      </c>
      <c r="G2406" s="1">
        <v>42879</v>
      </c>
      <c r="H2406" s="1" t="str">
        <f t="shared" si="74"/>
        <v>2017</v>
      </c>
      <c r="I2406" s="1" t="s">
        <v>1706</v>
      </c>
      <c r="J2406" s="1" t="str">
        <f t="shared" si="75"/>
        <v>2017Q2</v>
      </c>
      <c r="K2406" s="1" t="s">
        <v>1726</v>
      </c>
      <c r="L2406">
        <v>810000</v>
      </c>
      <c r="M2406">
        <v>-122.403564</v>
      </c>
      <c r="N2406" t="s">
        <v>24</v>
      </c>
      <c r="O2406" s="1">
        <v>42937</v>
      </c>
      <c r="P2406">
        <v>780000</v>
      </c>
      <c r="Q2406">
        <v>912</v>
      </c>
      <c r="R2406" t="s">
        <v>100</v>
      </c>
      <c r="S2406">
        <v>10</v>
      </c>
      <c r="T2406">
        <v>1</v>
      </c>
    </row>
    <row r="2407" spans="1:20" x14ac:dyDescent="0.2">
      <c r="A2407" t="s">
        <v>1431</v>
      </c>
      <c r="B2407">
        <v>94124</v>
      </c>
      <c r="C2407">
        <v>3</v>
      </c>
      <c r="D2407" s="1">
        <v>42942</v>
      </c>
      <c r="E2407" s="2">
        <v>0.51143518518518516</v>
      </c>
      <c r="F2407">
        <v>37.731811999999998</v>
      </c>
      <c r="G2407" s="1">
        <v>42869</v>
      </c>
      <c r="H2407" s="1" t="str">
        <f t="shared" si="74"/>
        <v>2017</v>
      </c>
      <c r="I2407" s="1" t="s">
        <v>1706</v>
      </c>
      <c r="J2407" s="1" t="str">
        <f t="shared" si="75"/>
        <v>2017Q2</v>
      </c>
      <c r="K2407" s="1" t="s">
        <v>1726</v>
      </c>
      <c r="L2407">
        <v>1159000</v>
      </c>
      <c r="M2407">
        <v>-122.396225</v>
      </c>
      <c r="N2407" t="s">
        <v>24</v>
      </c>
      <c r="O2407" s="1">
        <v>42942</v>
      </c>
      <c r="P2407">
        <v>1225000</v>
      </c>
      <c r="R2407" t="s">
        <v>100</v>
      </c>
      <c r="S2407">
        <v>10</v>
      </c>
      <c r="T2407">
        <v>2</v>
      </c>
    </row>
    <row r="2408" spans="1:20" x14ac:dyDescent="0.2">
      <c r="A2408">
        <v>5381040</v>
      </c>
      <c r="B2408">
        <v>94124</v>
      </c>
      <c r="C2408">
        <v>3</v>
      </c>
      <c r="D2408" s="1">
        <v>42944</v>
      </c>
      <c r="E2408" s="2">
        <v>0.60630787037037037</v>
      </c>
      <c r="F2408">
        <v>37.733269</v>
      </c>
      <c r="G2408" s="1">
        <v>42897</v>
      </c>
      <c r="H2408" s="1" t="str">
        <f t="shared" si="74"/>
        <v>2017</v>
      </c>
      <c r="I2408" s="1" t="s">
        <v>1706</v>
      </c>
      <c r="J2408" s="1" t="str">
        <f t="shared" si="75"/>
        <v>2017Q2</v>
      </c>
      <c r="K2408" s="1" t="s">
        <v>1726</v>
      </c>
      <c r="L2408">
        <v>699000</v>
      </c>
      <c r="M2408">
        <v>-122.40038300000001</v>
      </c>
      <c r="N2408" t="s">
        <v>24</v>
      </c>
      <c r="O2408" s="1">
        <v>42944</v>
      </c>
      <c r="P2408">
        <v>775000</v>
      </c>
      <c r="Q2408">
        <v>1307</v>
      </c>
      <c r="R2408" t="s">
        <v>100</v>
      </c>
      <c r="S2408">
        <v>10</v>
      </c>
      <c r="T2408">
        <v>2</v>
      </c>
    </row>
    <row r="2409" spans="1:20" x14ac:dyDescent="0.2">
      <c r="A2409">
        <v>5355032</v>
      </c>
      <c r="B2409">
        <v>94124</v>
      </c>
      <c r="C2409">
        <v>3</v>
      </c>
      <c r="D2409" s="1">
        <v>42948</v>
      </c>
      <c r="E2409" s="2">
        <v>0.76702546296296292</v>
      </c>
      <c r="F2409">
        <v>37.732292000000001</v>
      </c>
      <c r="G2409" s="1">
        <v>42776</v>
      </c>
      <c r="H2409" s="1" t="str">
        <f t="shared" si="74"/>
        <v>2017</v>
      </c>
      <c r="I2409" s="1" t="s">
        <v>1706</v>
      </c>
      <c r="J2409" s="1" t="str">
        <f t="shared" si="75"/>
        <v>2017Q1</v>
      </c>
      <c r="K2409" s="1" t="s">
        <v>1725</v>
      </c>
      <c r="L2409">
        <v>875000</v>
      </c>
      <c r="M2409">
        <v>-122.395065</v>
      </c>
      <c r="N2409" t="s">
        <v>24</v>
      </c>
      <c r="O2409" s="1">
        <v>42948</v>
      </c>
      <c r="P2409">
        <v>805000</v>
      </c>
      <c r="Q2409">
        <v>1428</v>
      </c>
      <c r="R2409" t="s">
        <v>100</v>
      </c>
      <c r="S2409">
        <v>10</v>
      </c>
      <c r="T2409">
        <v>1</v>
      </c>
    </row>
    <row r="2410" spans="1:20" x14ac:dyDescent="0.2">
      <c r="A2410">
        <v>5426011</v>
      </c>
      <c r="B2410">
        <v>94124</v>
      </c>
      <c r="C2410">
        <v>2</v>
      </c>
      <c r="D2410" s="1">
        <v>42951</v>
      </c>
      <c r="E2410" s="2">
        <v>0.68421296296296286</v>
      </c>
      <c r="F2410">
        <v>37.729773999999999</v>
      </c>
      <c r="G2410" s="1">
        <v>42912</v>
      </c>
      <c r="H2410" s="1" t="str">
        <f t="shared" si="74"/>
        <v>2017</v>
      </c>
      <c r="I2410" s="1" t="s">
        <v>1706</v>
      </c>
      <c r="J2410" s="1" t="str">
        <f t="shared" si="75"/>
        <v>2017Q2</v>
      </c>
      <c r="K2410" s="1" t="s">
        <v>1726</v>
      </c>
      <c r="L2410">
        <v>688000</v>
      </c>
      <c r="M2410">
        <v>-122.40147399999999</v>
      </c>
      <c r="N2410" t="s">
        <v>24</v>
      </c>
      <c r="O2410" s="1">
        <v>42950</v>
      </c>
      <c r="P2410">
        <v>815000</v>
      </c>
      <c r="Q2410">
        <v>900</v>
      </c>
      <c r="R2410" t="s">
        <v>100</v>
      </c>
      <c r="S2410">
        <v>10</v>
      </c>
      <c r="T2410">
        <v>1</v>
      </c>
    </row>
    <row r="2411" spans="1:20" x14ac:dyDescent="0.2">
      <c r="A2411" t="s">
        <v>1452</v>
      </c>
      <c r="B2411">
        <v>94124</v>
      </c>
      <c r="C2411">
        <v>3</v>
      </c>
      <c r="D2411" s="1">
        <v>43001</v>
      </c>
      <c r="E2411" s="2">
        <v>0.67831018518518515</v>
      </c>
      <c r="F2411">
        <v>37.733879000000002</v>
      </c>
      <c r="G2411" s="1">
        <v>42891</v>
      </c>
      <c r="H2411" s="1" t="str">
        <f t="shared" si="74"/>
        <v>2017</v>
      </c>
      <c r="I2411" s="1" t="s">
        <v>1706</v>
      </c>
      <c r="J2411" s="1" t="str">
        <f t="shared" si="75"/>
        <v>2017Q2</v>
      </c>
      <c r="K2411" s="1" t="s">
        <v>1726</v>
      </c>
      <c r="L2411">
        <v>888000</v>
      </c>
      <c r="M2411">
        <v>-122.39823199999999</v>
      </c>
      <c r="N2411" t="s">
        <v>24</v>
      </c>
      <c r="O2411" s="1">
        <v>42964</v>
      </c>
      <c r="P2411">
        <v>900000</v>
      </c>
      <c r="Q2411">
        <v>1720</v>
      </c>
      <c r="R2411" t="s">
        <v>100</v>
      </c>
      <c r="S2411">
        <v>10</v>
      </c>
      <c r="T2411">
        <v>2</v>
      </c>
    </row>
    <row r="2412" spans="1:20" x14ac:dyDescent="0.2">
      <c r="A2412">
        <v>5397029</v>
      </c>
      <c r="B2412">
        <v>94124</v>
      </c>
      <c r="C2412">
        <v>2</v>
      </c>
      <c r="D2412" s="1">
        <v>42975</v>
      </c>
      <c r="E2412" s="2">
        <v>0.60900462962962965</v>
      </c>
      <c r="F2412">
        <v>37.732281</v>
      </c>
      <c r="G2412" s="1">
        <v>42914</v>
      </c>
      <c r="H2412" s="1" t="str">
        <f t="shared" si="74"/>
        <v>2017</v>
      </c>
      <c r="I2412" s="1" t="s">
        <v>1706</v>
      </c>
      <c r="J2412" s="1" t="str">
        <f t="shared" si="75"/>
        <v>2017Q2</v>
      </c>
      <c r="K2412" s="1" t="s">
        <v>1726</v>
      </c>
      <c r="L2412">
        <v>839000</v>
      </c>
      <c r="M2412">
        <v>-122.40070299999999</v>
      </c>
      <c r="N2412" t="s">
        <v>24</v>
      </c>
      <c r="O2412" s="1">
        <v>42975</v>
      </c>
      <c r="P2412">
        <v>890000</v>
      </c>
      <c r="Q2412">
        <v>1300</v>
      </c>
      <c r="R2412" t="s">
        <v>100</v>
      </c>
      <c r="S2412">
        <v>10</v>
      </c>
      <c r="T2412">
        <v>1</v>
      </c>
    </row>
    <row r="2413" spans="1:20" x14ac:dyDescent="0.2">
      <c r="A2413">
        <v>915402</v>
      </c>
      <c r="B2413">
        <v>94124</v>
      </c>
      <c r="C2413">
        <v>1</v>
      </c>
      <c r="D2413" s="1">
        <v>42996</v>
      </c>
      <c r="E2413" s="2">
        <v>0.66101851851851856</v>
      </c>
      <c r="F2413">
        <v>37.732632000000002</v>
      </c>
      <c r="G2413" s="1">
        <v>42487</v>
      </c>
      <c r="H2413" s="1" t="str">
        <f t="shared" si="74"/>
        <v>2016</v>
      </c>
      <c r="I2413" s="1" t="s">
        <v>1705</v>
      </c>
      <c r="J2413" s="1" t="str">
        <f t="shared" si="75"/>
        <v>2016Q2</v>
      </c>
      <c r="K2413" s="1" t="s">
        <v>1722</v>
      </c>
      <c r="L2413">
        <v>199000</v>
      </c>
      <c r="M2413">
        <v>-122.404213</v>
      </c>
      <c r="N2413" t="s">
        <v>16</v>
      </c>
      <c r="O2413" s="1">
        <v>42978</v>
      </c>
      <c r="P2413">
        <v>199000</v>
      </c>
      <c r="Q2413">
        <v>549</v>
      </c>
      <c r="R2413" t="s">
        <v>100</v>
      </c>
      <c r="S2413">
        <v>10</v>
      </c>
      <c r="T2413">
        <v>1</v>
      </c>
    </row>
    <row r="2414" spans="1:20" x14ac:dyDescent="0.2">
      <c r="A2414">
        <v>5345008</v>
      </c>
      <c r="B2414">
        <v>94124</v>
      </c>
      <c r="C2414">
        <v>2</v>
      </c>
      <c r="D2414" s="1">
        <v>42982</v>
      </c>
      <c r="E2414" s="2">
        <v>0.6293171296296296</v>
      </c>
      <c r="F2414">
        <v>0</v>
      </c>
      <c r="G2414" s="1">
        <v>42923</v>
      </c>
      <c r="H2414" s="1" t="str">
        <f t="shared" si="74"/>
        <v>2017</v>
      </c>
      <c r="I2414" s="1" t="s">
        <v>1706</v>
      </c>
      <c r="J2414" s="1" t="str">
        <f t="shared" si="75"/>
        <v>2017Q3</v>
      </c>
      <c r="K2414" s="1" t="s">
        <v>1727</v>
      </c>
      <c r="L2414">
        <v>700000</v>
      </c>
      <c r="M2414">
        <v>0</v>
      </c>
      <c r="N2414" t="s">
        <v>24</v>
      </c>
      <c r="O2414" s="1">
        <v>42979</v>
      </c>
      <c r="P2414">
        <v>818000</v>
      </c>
      <c r="Q2414">
        <v>1040</v>
      </c>
      <c r="R2414" t="s">
        <v>100</v>
      </c>
      <c r="S2414">
        <v>10</v>
      </c>
      <c r="T2414">
        <v>1</v>
      </c>
    </row>
    <row r="2415" spans="1:20" x14ac:dyDescent="0.2">
      <c r="A2415">
        <v>5395034</v>
      </c>
      <c r="B2415">
        <v>94124</v>
      </c>
      <c r="C2415">
        <v>2</v>
      </c>
      <c r="D2415" s="1">
        <v>42990</v>
      </c>
      <c r="E2415" s="2">
        <v>0.6252199074074074</v>
      </c>
      <c r="F2415">
        <v>37.732757999999997</v>
      </c>
      <c r="G2415" s="1">
        <v>42957</v>
      </c>
      <c r="H2415" s="1" t="str">
        <f t="shared" si="74"/>
        <v>2017</v>
      </c>
      <c r="I2415" s="1" t="s">
        <v>1706</v>
      </c>
      <c r="J2415" s="1" t="str">
        <f t="shared" si="75"/>
        <v>2017Q3</v>
      </c>
      <c r="K2415" s="1" t="s">
        <v>1727</v>
      </c>
      <c r="L2415">
        <v>599000</v>
      </c>
      <c r="M2415">
        <v>-122.401329</v>
      </c>
      <c r="N2415" t="s">
        <v>24</v>
      </c>
      <c r="O2415" s="1">
        <v>42990</v>
      </c>
      <c r="P2415">
        <v>775000</v>
      </c>
      <c r="Q2415">
        <v>1350</v>
      </c>
      <c r="R2415" t="s">
        <v>100</v>
      </c>
      <c r="S2415">
        <v>10</v>
      </c>
      <c r="T2415">
        <v>1</v>
      </c>
    </row>
    <row r="2416" spans="1:20" x14ac:dyDescent="0.2">
      <c r="A2416">
        <v>5395059</v>
      </c>
      <c r="B2416">
        <v>94124</v>
      </c>
      <c r="C2416">
        <v>2</v>
      </c>
      <c r="D2416" s="1">
        <v>43003</v>
      </c>
      <c r="E2416" s="2">
        <v>0.64810185185185187</v>
      </c>
      <c r="F2416">
        <v>37.734093000000001</v>
      </c>
      <c r="G2416" s="1">
        <v>42933</v>
      </c>
      <c r="H2416" s="1" t="str">
        <f t="shared" si="74"/>
        <v>2017</v>
      </c>
      <c r="I2416" s="1" t="s">
        <v>1706</v>
      </c>
      <c r="J2416" s="1" t="str">
        <f t="shared" si="75"/>
        <v>2017Q3</v>
      </c>
      <c r="K2416" s="1" t="s">
        <v>1727</v>
      </c>
      <c r="L2416">
        <v>588000</v>
      </c>
      <c r="M2416">
        <v>-122.402496</v>
      </c>
      <c r="N2416" t="s">
        <v>24</v>
      </c>
      <c r="O2416" s="1">
        <v>43003</v>
      </c>
      <c r="P2416">
        <v>820000</v>
      </c>
      <c r="R2416" t="s">
        <v>100</v>
      </c>
      <c r="S2416">
        <v>10</v>
      </c>
      <c r="T2416">
        <v>1</v>
      </c>
    </row>
    <row r="2417" spans="1:20" x14ac:dyDescent="0.2">
      <c r="A2417">
        <v>5355034</v>
      </c>
      <c r="B2417">
        <v>94124</v>
      </c>
      <c r="C2417">
        <v>4</v>
      </c>
      <c r="D2417" s="1">
        <v>43008</v>
      </c>
      <c r="E2417" s="2">
        <v>0.60327546296296297</v>
      </c>
      <c r="F2417">
        <v>37.732391</v>
      </c>
      <c r="G2417" s="1">
        <v>42893</v>
      </c>
      <c r="H2417" s="1" t="str">
        <f t="shared" si="74"/>
        <v>2017</v>
      </c>
      <c r="I2417" s="1" t="s">
        <v>1706</v>
      </c>
      <c r="J2417" s="1" t="str">
        <f t="shared" si="75"/>
        <v>2017Q2</v>
      </c>
      <c r="K2417" s="1" t="s">
        <v>1726</v>
      </c>
      <c r="L2417">
        <v>789000</v>
      </c>
      <c r="M2417">
        <v>-122.394974</v>
      </c>
      <c r="N2417" t="s">
        <v>24</v>
      </c>
      <c r="O2417" s="1">
        <v>43007</v>
      </c>
      <c r="P2417">
        <v>750000</v>
      </c>
      <c r="Q2417">
        <v>1285</v>
      </c>
      <c r="R2417" t="s">
        <v>100</v>
      </c>
      <c r="S2417">
        <v>10</v>
      </c>
      <c r="T2417">
        <v>2.5</v>
      </c>
    </row>
    <row r="2418" spans="1:20" x14ac:dyDescent="0.2">
      <c r="A2418">
        <v>5397020</v>
      </c>
      <c r="B2418">
        <v>94124</v>
      </c>
      <c r="C2418">
        <v>3</v>
      </c>
      <c r="D2418" s="1">
        <v>43032</v>
      </c>
      <c r="E2418" s="2">
        <v>0.57123842592592589</v>
      </c>
      <c r="F2418">
        <v>37.731673999999998</v>
      </c>
      <c r="G2418" s="1">
        <v>42993</v>
      </c>
      <c r="H2418" s="1" t="str">
        <f t="shared" si="74"/>
        <v>2017</v>
      </c>
      <c r="I2418" s="1" t="s">
        <v>1706</v>
      </c>
      <c r="J2418" s="1" t="str">
        <f t="shared" si="75"/>
        <v>2017Q3</v>
      </c>
      <c r="K2418" s="1" t="s">
        <v>1727</v>
      </c>
      <c r="L2418">
        <v>699000</v>
      </c>
      <c r="M2418">
        <v>-122.400246</v>
      </c>
      <c r="N2418" t="s">
        <v>24</v>
      </c>
      <c r="O2418" s="1">
        <v>43012</v>
      </c>
      <c r="P2418">
        <v>930000</v>
      </c>
      <c r="Q2418">
        <v>2024</v>
      </c>
      <c r="R2418" t="s">
        <v>100</v>
      </c>
      <c r="S2418">
        <v>10</v>
      </c>
      <c r="T2418">
        <v>2</v>
      </c>
    </row>
    <row r="2419" spans="1:20" x14ac:dyDescent="0.2">
      <c r="A2419">
        <v>5393014</v>
      </c>
      <c r="B2419">
        <v>94124</v>
      </c>
      <c r="C2419">
        <v>6</v>
      </c>
      <c r="D2419" s="1">
        <v>43019</v>
      </c>
      <c r="E2419" s="2">
        <v>0.62740740740740741</v>
      </c>
      <c r="F2419">
        <v>37.733635</v>
      </c>
      <c r="G2419" s="1">
        <v>42989</v>
      </c>
      <c r="H2419" s="1" t="str">
        <f t="shared" si="74"/>
        <v>2017</v>
      </c>
      <c r="I2419" s="1" t="s">
        <v>1706</v>
      </c>
      <c r="J2419" s="1" t="str">
        <f t="shared" si="75"/>
        <v>2017Q3</v>
      </c>
      <c r="K2419" s="1" t="s">
        <v>1727</v>
      </c>
      <c r="L2419">
        <v>1195000</v>
      </c>
      <c r="M2419">
        <v>-122.40419</v>
      </c>
      <c r="N2419" t="s">
        <v>24</v>
      </c>
      <c r="O2419" s="1">
        <v>43019</v>
      </c>
      <c r="P2419">
        <v>1200000</v>
      </c>
      <c r="R2419" t="s">
        <v>100</v>
      </c>
      <c r="S2419">
        <v>10</v>
      </c>
      <c r="T2419">
        <v>3</v>
      </c>
    </row>
    <row r="2420" spans="1:20" x14ac:dyDescent="0.2">
      <c r="A2420" t="s">
        <v>1529</v>
      </c>
      <c r="B2420">
        <v>94124</v>
      </c>
      <c r="C2420">
        <v>3</v>
      </c>
      <c r="D2420" s="1">
        <v>43021</v>
      </c>
      <c r="E2420" s="2">
        <v>0.53023148148148147</v>
      </c>
      <c r="F2420">
        <v>37.731186000000001</v>
      </c>
      <c r="G2420" s="1">
        <v>42859</v>
      </c>
      <c r="H2420" s="1" t="str">
        <f t="shared" si="74"/>
        <v>2017</v>
      </c>
      <c r="I2420" s="1" t="s">
        <v>1706</v>
      </c>
      <c r="J2420" s="1" t="str">
        <f t="shared" si="75"/>
        <v>2017Q2</v>
      </c>
      <c r="K2420" s="1" t="s">
        <v>1726</v>
      </c>
      <c r="L2420">
        <v>750000</v>
      </c>
      <c r="M2420">
        <v>-122.397614</v>
      </c>
      <c r="N2420" t="s">
        <v>24</v>
      </c>
      <c r="O2420" s="1">
        <v>43020</v>
      </c>
      <c r="P2420">
        <v>750000</v>
      </c>
      <c r="Q2420">
        <v>1112</v>
      </c>
      <c r="R2420" t="s">
        <v>100</v>
      </c>
      <c r="S2420">
        <v>10</v>
      </c>
      <c r="T2420">
        <v>1</v>
      </c>
    </row>
    <row r="2421" spans="1:20" x14ac:dyDescent="0.2">
      <c r="A2421" t="s">
        <v>1537</v>
      </c>
      <c r="B2421">
        <v>94124</v>
      </c>
      <c r="C2421">
        <v>3</v>
      </c>
      <c r="D2421" s="1">
        <v>43087</v>
      </c>
      <c r="E2421" s="2">
        <v>0.38809027777777777</v>
      </c>
      <c r="F2421">
        <v>37.732354999999998</v>
      </c>
      <c r="G2421" s="1">
        <v>42991</v>
      </c>
      <c r="H2421" s="1" t="str">
        <f t="shared" si="74"/>
        <v>2017</v>
      </c>
      <c r="I2421" s="1" t="s">
        <v>1706</v>
      </c>
      <c r="J2421" s="1" t="str">
        <f t="shared" si="75"/>
        <v>2017Q3</v>
      </c>
      <c r="K2421" s="1" t="s">
        <v>1727</v>
      </c>
      <c r="L2421">
        <v>685000</v>
      </c>
      <c r="M2421">
        <v>-122.39763600000001</v>
      </c>
      <c r="N2421" t="s">
        <v>24</v>
      </c>
      <c r="O2421" s="1">
        <v>43025</v>
      </c>
      <c r="P2421">
        <v>820000</v>
      </c>
      <c r="Q2421">
        <v>1034</v>
      </c>
      <c r="R2421" t="s">
        <v>100</v>
      </c>
      <c r="S2421">
        <v>10</v>
      </c>
      <c r="T2421">
        <v>1</v>
      </c>
    </row>
    <row r="2422" spans="1:20" x14ac:dyDescent="0.2">
      <c r="A2422">
        <v>5405005</v>
      </c>
      <c r="B2422">
        <v>94124</v>
      </c>
      <c r="C2422">
        <v>3</v>
      </c>
      <c r="D2422" s="1">
        <v>43035</v>
      </c>
      <c r="E2422" s="2">
        <v>0.90348379629629638</v>
      </c>
      <c r="F2422">
        <v>37.730915000000003</v>
      </c>
      <c r="G2422" s="1">
        <v>42998</v>
      </c>
      <c r="H2422" s="1" t="str">
        <f t="shared" si="74"/>
        <v>2017</v>
      </c>
      <c r="I2422" s="1" t="s">
        <v>1706</v>
      </c>
      <c r="J2422" s="1" t="str">
        <f t="shared" si="75"/>
        <v>2017Q3</v>
      </c>
      <c r="K2422" s="1" t="s">
        <v>1727</v>
      </c>
      <c r="L2422">
        <v>850000</v>
      </c>
      <c r="M2422">
        <v>-122.39812499999999</v>
      </c>
      <c r="N2422" t="s">
        <v>24</v>
      </c>
      <c r="O2422" s="1">
        <v>43032</v>
      </c>
      <c r="P2422">
        <v>900000</v>
      </c>
      <c r="Q2422">
        <v>1127</v>
      </c>
      <c r="R2422" t="s">
        <v>100</v>
      </c>
      <c r="S2422">
        <v>10</v>
      </c>
      <c r="T2422">
        <v>2</v>
      </c>
    </row>
    <row r="2423" spans="1:20" x14ac:dyDescent="0.2">
      <c r="A2423">
        <v>5402088</v>
      </c>
      <c r="B2423">
        <v>94124</v>
      </c>
      <c r="C2423">
        <v>1</v>
      </c>
      <c r="D2423" s="1">
        <v>43037</v>
      </c>
      <c r="E2423" s="2">
        <v>0.54212962962962963</v>
      </c>
      <c r="F2423">
        <v>37.732677000000002</v>
      </c>
      <c r="G2423" s="1">
        <v>42970</v>
      </c>
      <c r="H2423" s="1" t="str">
        <f t="shared" si="74"/>
        <v>2017</v>
      </c>
      <c r="I2423" s="1" t="s">
        <v>1706</v>
      </c>
      <c r="J2423" s="1" t="str">
        <f t="shared" si="75"/>
        <v>2017Q3</v>
      </c>
      <c r="K2423" s="1" t="s">
        <v>1727</v>
      </c>
      <c r="L2423">
        <v>299000</v>
      </c>
      <c r="M2423">
        <v>-122.404274</v>
      </c>
      <c r="N2423" t="s">
        <v>16</v>
      </c>
      <c r="O2423" s="1">
        <v>43035</v>
      </c>
      <c r="P2423">
        <v>325000</v>
      </c>
      <c r="Q2423">
        <v>550</v>
      </c>
      <c r="R2423" t="s">
        <v>100</v>
      </c>
      <c r="S2423">
        <v>10</v>
      </c>
      <c r="T2423">
        <v>1</v>
      </c>
    </row>
    <row r="2424" spans="1:20" x14ac:dyDescent="0.2">
      <c r="A2424">
        <v>5353007</v>
      </c>
      <c r="B2424">
        <v>94124</v>
      </c>
      <c r="C2424">
        <v>3</v>
      </c>
      <c r="D2424" s="1">
        <v>43040</v>
      </c>
      <c r="E2424" s="2">
        <v>0.43612268518518515</v>
      </c>
      <c r="F2424">
        <v>37.731749999999998</v>
      </c>
      <c r="G2424" s="1">
        <v>42972</v>
      </c>
      <c r="H2424" s="1" t="str">
        <f t="shared" si="74"/>
        <v>2017</v>
      </c>
      <c r="I2424" s="1" t="s">
        <v>1706</v>
      </c>
      <c r="J2424" s="1" t="str">
        <f t="shared" si="75"/>
        <v>2017Q3</v>
      </c>
      <c r="K2424" s="1" t="s">
        <v>1727</v>
      </c>
      <c r="L2424">
        <v>1050000</v>
      </c>
      <c r="M2424">
        <v>-122.398674</v>
      </c>
      <c r="N2424" t="s">
        <v>24</v>
      </c>
      <c r="O2424" s="1">
        <v>43039</v>
      </c>
      <c r="P2424">
        <v>1103000</v>
      </c>
      <c r="Q2424">
        <v>1250</v>
      </c>
      <c r="R2424" t="s">
        <v>100</v>
      </c>
      <c r="S2424">
        <v>10</v>
      </c>
      <c r="T2424">
        <v>2</v>
      </c>
    </row>
    <row r="2425" spans="1:20" x14ac:dyDescent="0.2">
      <c r="A2425">
        <v>5406014</v>
      </c>
      <c r="B2425">
        <v>94124</v>
      </c>
      <c r="C2425">
        <v>3</v>
      </c>
      <c r="D2425" s="1">
        <v>43042</v>
      </c>
      <c r="E2425" s="2">
        <v>0.7371064814814815</v>
      </c>
      <c r="F2425">
        <v>37.729968999999997</v>
      </c>
      <c r="G2425" s="1">
        <v>42971</v>
      </c>
      <c r="H2425" s="1" t="str">
        <f t="shared" si="74"/>
        <v>2017</v>
      </c>
      <c r="I2425" s="1" t="s">
        <v>1706</v>
      </c>
      <c r="J2425" s="1" t="str">
        <f t="shared" si="75"/>
        <v>2017Q3</v>
      </c>
      <c r="K2425" s="1" t="s">
        <v>1727</v>
      </c>
      <c r="L2425">
        <v>899000</v>
      </c>
      <c r="M2425">
        <v>-122.39756</v>
      </c>
      <c r="N2425" t="s">
        <v>24</v>
      </c>
      <c r="O2425" s="1">
        <v>43039</v>
      </c>
      <c r="P2425">
        <v>1150000</v>
      </c>
      <c r="R2425" t="s">
        <v>100</v>
      </c>
      <c r="S2425">
        <v>10</v>
      </c>
      <c r="T2425">
        <v>3</v>
      </c>
    </row>
    <row r="2426" spans="1:20" x14ac:dyDescent="0.2">
      <c r="A2426">
        <v>5329009</v>
      </c>
      <c r="B2426">
        <v>94124</v>
      </c>
      <c r="C2426">
        <v>4</v>
      </c>
      <c r="D2426" s="1">
        <v>43066</v>
      </c>
      <c r="E2426" s="2">
        <v>0.78311342592592592</v>
      </c>
      <c r="F2426">
        <v>37.736141000000003</v>
      </c>
      <c r="G2426" s="1">
        <v>43007</v>
      </c>
      <c r="H2426" s="1" t="str">
        <f t="shared" si="74"/>
        <v>2017</v>
      </c>
      <c r="I2426" s="1" t="s">
        <v>1706</v>
      </c>
      <c r="J2426" s="1" t="str">
        <f t="shared" si="75"/>
        <v>2017Q3</v>
      </c>
      <c r="K2426" s="1" t="s">
        <v>1727</v>
      </c>
      <c r="L2426">
        <v>1275000</v>
      </c>
      <c r="M2426">
        <v>-122.395966</v>
      </c>
      <c r="N2426" t="s">
        <v>24</v>
      </c>
      <c r="O2426" s="1">
        <v>43061</v>
      </c>
      <c r="P2426">
        <v>1358000</v>
      </c>
      <c r="Q2426">
        <v>1885</v>
      </c>
      <c r="R2426" t="s">
        <v>100</v>
      </c>
      <c r="S2426">
        <v>10</v>
      </c>
      <c r="T2426">
        <v>2</v>
      </c>
    </row>
    <row r="2427" spans="1:20" x14ac:dyDescent="0.2">
      <c r="A2427">
        <v>5328037</v>
      </c>
      <c r="B2427">
        <v>9412</v>
      </c>
      <c r="C2427">
        <v>3</v>
      </c>
      <c r="D2427" s="1">
        <v>43069</v>
      </c>
      <c r="E2427" s="2">
        <v>0.48031249999999998</v>
      </c>
      <c r="F2427">
        <v>37.735591999999997</v>
      </c>
      <c r="G2427" s="1">
        <v>42982</v>
      </c>
      <c r="H2427" s="1" t="str">
        <f t="shared" si="74"/>
        <v>2017</v>
      </c>
      <c r="I2427" s="1" t="s">
        <v>1706</v>
      </c>
      <c r="J2427" s="1" t="str">
        <f t="shared" si="75"/>
        <v>2017Q3</v>
      </c>
      <c r="K2427" s="1" t="s">
        <v>1727</v>
      </c>
      <c r="L2427">
        <v>875000</v>
      </c>
      <c r="M2427">
        <v>-122.39415700000001</v>
      </c>
      <c r="N2427" t="s">
        <v>24</v>
      </c>
      <c r="O2427" s="1">
        <v>43067</v>
      </c>
      <c r="P2427">
        <v>835000</v>
      </c>
      <c r="Q2427">
        <v>1450</v>
      </c>
      <c r="R2427" t="s">
        <v>100</v>
      </c>
      <c r="S2427">
        <v>10</v>
      </c>
      <c r="T2427">
        <v>1</v>
      </c>
    </row>
    <row r="2428" spans="1:20" x14ac:dyDescent="0.2">
      <c r="A2428" t="s">
        <v>1620</v>
      </c>
      <c r="B2428">
        <v>94124</v>
      </c>
      <c r="C2428">
        <v>2</v>
      </c>
      <c r="D2428" s="1">
        <v>43077</v>
      </c>
      <c r="E2428" s="2">
        <v>0.85585648148148152</v>
      </c>
      <c r="F2428">
        <v>37.735202999999998</v>
      </c>
      <c r="G2428" s="1">
        <v>43038</v>
      </c>
      <c r="H2428" s="1" t="str">
        <f t="shared" si="74"/>
        <v>2017</v>
      </c>
      <c r="I2428" s="1" t="s">
        <v>1706</v>
      </c>
      <c r="J2428" s="1" t="str">
        <f t="shared" si="75"/>
        <v>2017Q4</v>
      </c>
      <c r="K2428" s="1" t="s">
        <v>1728</v>
      </c>
      <c r="L2428">
        <v>830000</v>
      </c>
      <c r="M2428">
        <v>-122.397987</v>
      </c>
      <c r="N2428" t="s">
        <v>24</v>
      </c>
      <c r="O2428" s="1">
        <v>43077</v>
      </c>
      <c r="P2428">
        <v>910000</v>
      </c>
      <c r="Q2428">
        <v>925</v>
      </c>
      <c r="R2428" t="s">
        <v>100</v>
      </c>
      <c r="S2428">
        <v>10</v>
      </c>
      <c r="T2428">
        <v>1</v>
      </c>
    </row>
    <row r="2429" spans="1:20" x14ac:dyDescent="0.2">
      <c r="A2429">
        <v>5353002</v>
      </c>
      <c r="B2429">
        <v>94124</v>
      </c>
      <c r="C2429">
        <v>3</v>
      </c>
      <c r="D2429" s="1">
        <v>43081</v>
      </c>
      <c r="E2429" s="2">
        <v>0.47590277777777779</v>
      </c>
      <c r="F2429">
        <v>37.733629999999998</v>
      </c>
      <c r="G2429" s="1">
        <v>43013</v>
      </c>
      <c r="H2429" s="1" t="str">
        <f t="shared" si="74"/>
        <v>2017</v>
      </c>
      <c r="I2429" s="1" t="s">
        <v>1706</v>
      </c>
      <c r="J2429" s="1" t="str">
        <f t="shared" si="75"/>
        <v>2017Q4</v>
      </c>
      <c r="K2429" s="1" t="s">
        <v>1728</v>
      </c>
      <c r="L2429">
        <v>799000</v>
      </c>
      <c r="M2429">
        <v>-122.398884</v>
      </c>
      <c r="N2429" t="s">
        <v>24</v>
      </c>
      <c r="O2429" s="1">
        <v>43081</v>
      </c>
      <c r="P2429">
        <v>858000</v>
      </c>
      <c r="Q2429">
        <v>1034</v>
      </c>
      <c r="R2429" t="s">
        <v>100</v>
      </c>
      <c r="S2429">
        <v>10</v>
      </c>
      <c r="T2429">
        <v>1</v>
      </c>
    </row>
    <row r="2430" spans="1:20" x14ac:dyDescent="0.2">
      <c r="A2430">
        <v>5336061</v>
      </c>
      <c r="B2430">
        <v>94124</v>
      </c>
      <c r="C2430">
        <v>6</v>
      </c>
      <c r="D2430" s="1">
        <v>43102</v>
      </c>
      <c r="E2430" s="2">
        <v>0.75006944444444434</v>
      </c>
      <c r="F2430">
        <v>37.735461999999998</v>
      </c>
      <c r="G2430" s="1">
        <v>42977</v>
      </c>
      <c r="H2430" s="1" t="str">
        <f t="shared" si="74"/>
        <v>2017</v>
      </c>
      <c r="I2430" s="1" t="s">
        <v>1706</v>
      </c>
      <c r="J2430" s="1" t="str">
        <f t="shared" si="75"/>
        <v>2017Q3</v>
      </c>
      <c r="K2430" s="1" t="s">
        <v>1727</v>
      </c>
      <c r="L2430">
        <v>1750000</v>
      </c>
      <c r="M2430">
        <v>-122.397034</v>
      </c>
      <c r="N2430" t="s">
        <v>24</v>
      </c>
      <c r="O2430" s="1">
        <v>43097</v>
      </c>
      <c r="P2430">
        <v>1690000</v>
      </c>
      <c r="Q2430">
        <v>3662</v>
      </c>
      <c r="R2430" t="s">
        <v>100</v>
      </c>
      <c r="S2430">
        <v>10</v>
      </c>
      <c r="T2430">
        <v>5</v>
      </c>
    </row>
    <row r="2431" spans="1:20" x14ac:dyDescent="0.2">
      <c r="A2431">
        <v>5353013</v>
      </c>
      <c r="B2431">
        <v>94124</v>
      </c>
      <c r="C2431">
        <v>5</v>
      </c>
      <c r="D2431" s="1">
        <v>43102</v>
      </c>
      <c r="E2431" s="2">
        <v>0.40067129629629633</v>
      </c>
      <c r="F2431">
        <v>37.732761000000004</v>
      </c>
      <c r="G2431" s="1">
        <v>43055</v>
      </c>
      <c r="H2431" s="1" t="str">
        <f t="shared" si="74"/>
        <v>2017</v>
      </c>
      <c r="I2431" s="1" t="s">
        <v>1706</v>
      </c>
      <c r="J2431" s="1" t="str">
        <f t="shared" si="75"/>
        <v>2017Q4</v>
      </c>
      <c r="K2431" s="1" t="s">
        <v>1728</v>
      </c>
      <c r="L2431">
        <v>895000</v>
      </c>
      <c r="M2431">
        <v>-122.397964</v>
      </c>
      <c r="N2431" t="s">
        <v>24</v>
      </c>
      <c r="O2431" s="1">
        <v>43098</v>
      </c>
      <c r="P2431">
        <v>1220000</v>
      </c>
      <c r="Q2431">
        <v>1447</v>
      </c>
      <c r="R2431" t="s">
        <v>100</v>
      </c>
      <c r="S2431">
        <v>10</v>
      </c>
      <c r="T2431">
        <v>3</v>
      </c>
    </row>
    <row r="2432" spans="1:20" x14ac:dyDescent="0.2">
      <c r="A2432" t="s">
        <v>1657</v>
      </c>
      <c r="B2432">
        <v>94124</v>
      </c>
      <c r="C2432">
        <v>3</v>
      </c>
      <c r="D2432" s="1">
        <v>43119</v>
      </c>
      <c r="E2432" s="2">
        <v>0.44157407407407406</v>
      </c>
      <c r="F2432">
        <v>37.733432999999998</v>
      </c>
      <c r="G2432" s="1">
        <v>42979</v>
      </c>
      <c r="H2432" s="1" t="str">
        <f t="shared" si="74"/>
        <v>2017</v>
      </c>
      <c r="I2432" s="1" t="s">
        <v>1706</v>
      </c>
      <c r="J2432" s="1" t="str">
        <f t="shared" si="75"/>
        <v>2017Q3</v>
      </c>
      <c r="K2432" s="1" t="s">
        <v>1727</v>
      </c>
      <c r="L2432">
        <v>799000</v>
      </c>
      <c r="M2432">
        <v>-122.39856</v>
      </c>
      <c r="N2432" t="s">
        <v>24</v>
      </c>
      <c r="O2432" s="1">
        <v>43118</v>
      </c>
      <c r="P2432">
        <v>760000</v>
      </c>
      <c r="Q2432">
        <v>1175</v>
      </c>
      <c r="R2432" t="s">
        <v>100</v>
      </c>
      <c r="S2432">
        <v>10</v>
      </c>
      <c r="T2432">
        <v>1</v>
      </c>
    </row>
    <row r="2433" spans="1:20" x14ac:dyDescent="0.2">
      <c r="A2433">
        <v>5378010</v>
      </c>
      <c r="B2433">
        <v>94124</v>
      </c>
      <c r="C2433">
        <v>3</v>
      </c>
      <c r="D2433" s="1">
        <v>43123</v>
      </c>
      <c r="E2433" s="2">
        <v>0.56239583333333332</v>
      </c>
      <c r="F2433">
        <v>37.735805999999997</v>
      </c>
      <c r="G2433" s="1">
        <v>43027</v>
      </c>
      <c r="H2433" s="1" t="str">
        <f t="shared" si="74"/>
        <v>2017</v>
      </c>
      <c r="I2433" s="1" t="s">
        <v>1706</v>
      </c>
      <c r="J2433" s="1" t="str">
        <f t="shared" si="75"/>
        <v>2017Q4</v>
      </c>
      <c r="K2433" s="1" t="s">
        <v>1728</v>
      </c>
      <c r="L2433">
        <v>868888</v>
      </c>
      <c r="M2433">
        <v>-122.403053</v>
      </c>
      <c r="N2433" t="s">
        <v>24</v>
      </c>
      <c r="O2433" s="1">
        <v>43123</v>
      </c>
      <c r="P2433">
        <v>800000</v>
      </c>
      <c r="Q2433">
        <v>1062</v>
      </c>
      <c r="R2433" t="s">
        <v>100</v>
      </c>
      <c r="S2433">
        <v>10</v>
      </c>
      <c r="T2433">
        <v>2</v>
      </c>
    </row>
    <row r="2434" spans="1:20" x14ac:dyDescent="0.2">
      <c r="A2434">
        <v>6328032</v>
      </c>
      <c r="B2434">
        <v>94134</v>
      </c>
      <c r="C2434">
        <v>2</v>
      </c>
      <c r="D2434" s="1">
        <v>42077</v>
      </c>
      <c r="E2434" s="2">
        <v>0.43041666666666667</v>
      </c>
      <c r="F2434">
        <v>37.711390999999999</v>
      </c>
      <c r="G2434" s="1">
        <v>42037</v>
      </c>
      <c r="H2434" s="1" t="str">
        <f t="shared" ref="H2434:H2497" si="76">TEXT(G2434,"yyyy")</f>
        <v>2015</v>
      </c>
      <c r="I2434" s="1" t="s">
        <v>1704</v>
      </c>
      <c r="J2434" s="1" t="str">
        <f t="shared" ref="J2434:J2497" si="77">TEXT(G2434,"yyyy") &amp; "Q" &amp; ROUNDUP(MONTH(G2434) / 3,0)</f>
        <v>2015Q1</v>
      </c>
      <c r="K2434" s="1" t="s">
        <v>1712</v>
      </c>
      <c r="L2434">
        <v>629000</v>
      </c>
      <c r="M2434">
        <v>-122.426506</v>
      </c>
      <c r="N2434" t="s">
        <v>24</v>
      </c>
      <c r="O2434" s="1">
        <v>42073</v>
      </c>
      <c r="P2434">
        <v>615000</v>
      </c>
      <c r="Q2434">
        <v>799</v>
      </c>
      <c r="R2434" t="s">
        <v>72</v>
      </c>
      <c r="S2434">
        <v>10</v>
      </c>
      <c r="T2434">
        <v>1</v>
      </c>
    </row>
    <row r="2435" spans="1:20" x14ac:dyDescent="0.2">
      <c r="A2435">
        <v>6178037</v>
      </c>
      <c r="B2435">
        <v>94134</v>
      </c>
      <c r="C2435">
        <v>3</v>
      </c>
      <c r="D2435" s="1">
        <v>42074</v>
      </c>
      <c r="E2435" s="2">
        <v>0.72039351851851852</v>
      </c>
      <c r="F2435">
        <v>37.717959999999998</v>
      </c>
      <c r="G2435" s="1">
        <v>42005</v>
      </c>
      <c r="H2435" s="1" t="str">
        <f t="shared" si="76"/>
        <v>2015</v>
      </c>
      <c r="I2435" s="1" t="s">
        <v>1704</v>
      </c>
      <c r="J2435" s="1" t="str">
        <f t="shared" si="77"/>
        <v>2015Q1</v>
      </c>
      <c r="K2435" s="1" t="s">
        <v>1712</v>
      </c>
      <c r="L2435">
        <v>688000</v>
      </c>
      <c r="M2435">
        <v>-122.405884</v>
      </c>
      <c r="N2435" t="s">
        <v>24</v>
      </c>
      <c r="O2435" s="1">
        <v>42074</v>
      </c>
      <c r="P2435">
        <v>795000</v>
      </c>
      <c r="Q2435">
        <v>1230</v>
      </c>
      <c r="R2435" t="s">
        <v>72</v>
      </c>
      <c r="S2435">
        <v>10</v>
      </c>
      <c r="T2435">
        <v>2</v>
      </c>
    </row>
    <row r="2436" spans="1:20" x14ac:dyDescent="0.2">
      <c r="A2436">
        <v>6236041</v>
      </c>
      <c r="B2436">
        <v>94134</v>
      </c>
      <c r="C2436">
        <v>2</v>
      </c>
      <c r="D2436" s="1">
        <v>42104</v>
      </c>
      <c r="E2436" s="2">
        <v>0.92561342592592588</v>
      </c>
      <c r="F2436">
        <v>37.713282999999997</v>
      </c>
      <c r="G2436" s="1">
        <v>42033</v>
      </c>
      <c r="H2436" s="1" t="str">
        <f t="shared" si="76"/>
        <v>2015</v>
      </c>
      <c r="I2436" s="1" t="s">
        <v>1704</v>
      </c>
      <c r="J2436" s="1" t="str">
        <f t="shared" si="77"/>
        <v>2015Q1</v>
      </c>
      <c r="K2436" s="1" t="s">
        <v>1712</v>
      </c>
      <c r="L2436">
        <v>599000</v>
      </c>
      <c r="M2436">
        <v>-122.403594</v>
      </c>
      <c r="N2436" t="s">
        <v>24</v>
      </c>
      <c r="O2436" s="1">
        <v>42076</v>
      </c>
      <c r="P2436">
        <v>635000</v>
      </c>
      <c r="Q2436">
        <v>792</v>
      </c>
      <c r="R2436" t="s">
        <v>72</v>
      </c>
      <c r="S2436">
        <v>10</v>
      </c>
      <c r="T2436">
        <v>1</v>
      </c>
    </row>
    <row r="2437" spans="1:20" x14ac:dyDescent="0.2">
      <c r="A2437">
        <v>6245031</v>
      </c>
      <c r="B2437">
        <v>94134</v>
      </c>
      <c r="C2437">
        <v>5</v>
      </c>
      <c r="D2437" s="1">
        <v>42076</v>
      </c>
      <c r="E2437" s="2">
        <v>0.87374999999999992</v>
      </c>
      <c r="F2437">
        <v>37.714027000000002</v>
      </c>
      <c r="G2437" s="1">
        <v>41925</v>
      </c>
      <c r="H2437" s="1" t="str">
        <f t="shared" si="76"/>
        <v>2014</v>
      </c>
      <c r="I2437" s="1" t="s">
        <v>1703</v>
      </c>
      <c r="J2437" s="1" t="str">
        <f t="shared" si="77"/>
        <v>2014Q4</v>
      </c>
      <c r="K2437" s="1" t="s">
        <v>1711</v>
      </c>
      <c r="L2437">
        <v>725000</v>
      </c>
      <c r="M2437">
        <v>-122.410866</v>
      </c>
      <c r="N2437" t="s">
        <v>24</v>
      </c>
      <c r="O2437" s="1">
        <v>42076</v>
      </c>
      <c r="P2437">
        <v>775000</v>
      </c>
      <c r="Q2437">
        <v>2243</v>
      </c>
      <c r="R2437" t="s">
        <v>72</v>
      </c>
      <c r="S2437">
        <v>10</v>
      </c>
      <c r="T2437">
        <v>3</v>
      </c>
    </row>
    <row r="2438" spans="1:20" x14ac:dyDescent="0.2">
      <c r="A2438">
        <v>6175043</v>
      </c>
      <c r="B2438">
        <v>94134</v>
      </c>
      <c r="C2438">
        <v>3</v>
      </c>
      <c r="D2438" s="1">
        <v>42086</v>
      </c>
      <c r="E2438" s="2">
        <v>0.17937499999999998</v>
      </c>
      <c r="F2438">
        <v>37.718521000000003</v>
      </c>
      <c r="G2438" s="1">
        <v>42041</v>
      </c>
      <c r="H2438" s="1" t="str">
        <f t="shared" si="76"/>
        <v>2015</v>
      </c>
      <c r="I2438" s="1" t="s">
        <v>1704</v>
      </c>
      <c r="J2438" s="1" t="str">
        <f t="shared" si="77"/>
        <v>2015Q1</v>
      </c>
      <c r="K2438" s="1" t="s">
        <v>1712</v>
      </c>
      <c r="L2438">
        <v>719000</v>
      </c>
      <c r="M2438">
        <v>-122.402259</v>
      </c>
      <c r="N2438" t="s">
        <v>24</v>
      </c>
      <c r="O2438" s="1">
        <v>42083</v>
      </c>
      <c r="P2438">
        <v>850000</v>
      </c>
      <c r="R2438" t="s">
        <v>72</v>
      </c>
      <c r="S2438">
        <v>10</v>
      </c>
      <c r="T2438">
        <v>2</v>
      </c>
    </row>
    <row r="2439" spans="1:20" x14ac:dyDescent="0.2">
      <c r="A2439">
        <v>6324026</v>
      </c>
      <c r="B2439">
        <v>94134</v>
      </c>
      <c r="C2439">
        <v>3</v>
      </c>
      <c r="D2439" s="1">
        <v>42087</v>
      </c>
      <c r="E2439" s="2">
        <v>0.78318287037037038</v>
      </c>
      <c r="F2439">
        <v>37.709712000000003</v>
      </c>
      <c r="G2439" s="1">
        <v>41988</v>
      </c>
      <c r="H2439" s="1" t="str">
        <f t="shared" si="76"/>
        <v>2014</v>
      </c>
      <c r="I2439" s="1" t="s">
        <v>1703</v>
      </c>
      <c r="J2439" s="1" t="str">
        <f t="shared" si="77"/>
        <v>2014Q4</v>
      </c>
      <c r="K2439" s="1" t="s">
        <v>1711</v>
      </c>
      <c r="L2439">
        <v>549000</v>
      </c>
      <c r="M2439">
        <v>-122.420959</v>
      </c>
      <c r="N2439" t="s">
        <v>24</v>
      </c>
      <c r="O2439" s="1">
        <v>42087</v>
      </c>
      <c r="P2439">
        <v>610000</v>
      </c>
      <c r="Q2439">
        <v>1137</v>
      </c>
      <c r="R2439" t="s">
        <v>72</v>
      </c>
      <c r="S2439">
        <v>10</v>
      </c>
      <c r="T2439">
        <v>1</v>
      </c>
    </row>
    <row r="2440" spans="1:20" x14ac:dyDescent="0.2">
      <c r="A2440">
        <v>6359040</v>
      </c>
      <c r="B2440">
        <v>94134</v>
      </c>
      <c r="C2440">
        <v>4</v>
      </c>
      <c r="D2440" s="1">
        <v>42100</v>
      </c>
      <c r="E2440" s="2">
        <v>0.62355324074074081</v>
      </c>
      <c r="F2440">
        <v>37.710560000000001</v>
      </c>
      <c r="G2440" s="1">
        <v>41855</v>
      </c>
      <c r="H2440" s="1" t="str">
        <f t="shared" si="76"/>
        <v>2014</v>
      </c>
      <c r="I2440" s="1" t="s">
        <v>1703</v>
      </c>
      <c r="J2440" s="1" t="str">
        <f t="shared" si="77"/>
        <v>2014Q3</v>
      </c>
      <c r="K2440" s="1" t="s">
        <v>1714</v>
      </c>
      <c r="L2440">
        <v>449000</v>
      </c>
      <c r="M2440">
        <v>-122.414581</v>
      </c>
      <c r="N2440" t="s">
        <v>24</v>
      </c>
      <c r="O2440" s="1">
        <v>42094</v>
      </c>
      <c r="P2440">
        <v>455000</v>
      </c>
      <c r="Q2440">
        <v>1726</v>
      </c>
      <c r="R2440" t="s">
        <v>72</v>
      </c>
      <c r="S2440">
        <v>10</v>
      </c>
      <c r="T2440">
        <v>2</v>
      </c>
    </row>
    <row r="2441" spans="1:20" x14ac:dyDescent="0.2">
      <c r="A2441">
        <v>6300012</v>
      </c>
      <c r="B2441">
        <v>94134</v>
      </c>
      <c r="C2441">
        <v>3</v>
      </c>
      <c r="D2441" s="1">
        <v>42116</v>
      </c>
      <c r="E2441" s="2">
        <v>0.49505787037037036</v>
      </c>
      <c r="F2441">
        <v>37.711565999999998</v>
      </c>
      <c r="G2441" s="1">
        <v>42058</v>
      </c>
      <c r="H2441" s="1" t="str">
        <f t="shared" si="76"/>
        <v>2015</v>
      </c>
      <c r="I2441" s="1" t="s">
        <v>1704</v>
      </c>
      <c r="J2441" s="1" t="str">
        <f t="shared" si="77"/>
        <v>2015Q1</v>
      </c>
      <c r="K2441" s="1" t="s">
        <v>1712</v>
      </c>
      <c r="L2441">
        <v>675000</v>
      </c>
      <c r="M2441">
        <v>-122.41223100000001</v>
      </c>
      <c r="N2441" t="s">
        <v>24</v>
      </c>
      <c r="O2441" s="1">
        <v>42114</v>
      </c>
      <c r="P2441">
        <v>623000</v>
      </c>
      <c r="Q2441">
        <v>1173</v>
      </c>
      <c r="R2441" t="s">
        <v>72</v>
      </c>
      <c r="S2441">
        <v>10</v>
      </c>
      <c r="T2441">
        <v>1</v>
      </c>
    </row>
    <row r="2442" spans="1:20" x14ac:dyDescent="0.2">
      <c r="A2442">
        <v>6175024</v>
      </c>
      <c r="B2442">
        <v>94134</v>
      </c>
      <c r="C2442">
        <v>5</v>
      </c>
      <c r="D2442" s="1">
        <v>42118</v>
      </c>
      <c r="E2442" s="2">
        <v>0.62275462962962969</v>
      </c>
      <c r="F2442">
        <v>37.717753999999999</v>
      </c>
      <c r="G2442" s="1">
        <v>41929</v>
      </c>
      <c r="H2442" s="1" t="str">
        <f t="shared" si="76"/>
        <v>2014</v>
      </c>
      <c r="I2442" s="1" t="s">
        <v>1703</v>
      </c>
      <c r="J2442" s="1" t="str">
        <f t="shared" si="77"/>
        <v>2014Q4</v>
      </c>
      <c r="K2442" s="1" t="s">
        <v>1711</v>
      </c>
      <c r="L2442">
        <v>790000</v>
      </c>
      <c r="M2442">
        <v>-122.40246500000001</v>
      </c>
      <c r="N2442" t="s">
        <v>24</v>
      </c>
      <c r="O2442" s="1">
        <v>42117</v>
      </c>
      <c r="P2442">
        <v>768888</v>
      </c>
      <c r="Q2442">
        <v>1970</v>
      </c>
      <c r="R2442" t="s">
        <v>72</v>
      </c>
      <c r="S2442">
        <v>10</v>
      </c>
      <c r="T2442">
        <v>2.5</v>
      </c>
    </row>
    <row r="2443" spans="1:20" x14ac:dyDescent="0.2">
      <c r="A2443">
        <v>176305</v>
      </c>
      <c r="B2443">
        <v>94134</v>
      </c>
      <c r="C2443">
        <v>4</v>
      </c>
      <c r="D2443" s="1">
        <v>42123</v>
      </c>
      <c r="E2443" s="2">
        <v>0.45649305555555553</v>
      </c>
      <c r="F2443">
        <v>37.709918000000002</v>
      </c>
      <c r="G2443" s="1">
        <v>42071</v>
      </c>
      <c r="H2443" s="1" t="str">
        <f t="shared" si="76"/>
        <v>2015</v>
      </c>
      <c r="I2443" s="1" t="s">
        <v>1704</v>
      </c>
      <c r="J2443" s="1" t="str">
        <f t="shared" si="77"/>
        <v>2015Q1</v>
      </c>
      <c r="K2443" s="1" t="s">
        <v>1712</v>
      </c>
      <c r="L2443">
        <v>699000</v>
      </c>
      <c r="M2443">
        <v>-122.407905</v>
      </c>
      <c r="N2443" t="s">
        <v>24</v>
      </c>
      <c r="O2443" s="1">
        <v>42118</v>
      </c>
      <c r="P2443">
        <v>745000</v>
      </c>
      <c r="Q2443">
        <v>1550</v>
      </c>
      <c r="R2443" t="s">
        <v>72</v>
      </c>
      <c r="S2443">
        <v>10</v>
      </c>
      <c r="T2443">
        <v>2</v>
      </c>
    </row>
    <row r="2444" spans="1:20" x14ac:dyDescent="0.2">
      <c r="A2444">
        <v>6233053</v>
      </c>
      <c r="B2444">
        <v>94134</v>
      </c>
      <c r="C2444">
        <v>2</v>
      </c>
      <c r="D2444" s="1">
        <v>42124</v>
      </c>
      <c r="E2444" s="2">
        <v>0.59120370370370368</v>
      </c>
      <c r="F2444">
        <v>37.715041999999997</v>
      </c>
      <c r="G2444" s="1">
        <v>42016</v>
      </c>
      <c r="H2444" s="1" t="str">
        <f t="shared" si="76"/>
        <v>2015</v>
      </c>
      <c r="I2444" s="1" t="s">
        <v>1704</v>
      </c>
      <c r="J2444" s="1" t="str">
        <f t="shared" si="77"/>
        <v>2015Q1</v>
      </c>
      <c r="K2444" s="1" t="s">
        <v>1712</v>
      </c>
      <c r="L2444">
        <v>680000</v>
      </c>
      <c r="M2444">
        <v>-122.41011</v>
      </c>
      <c r="N2444" t="s">
        <v>24</v>
      </c>
      <c r="O2444" s="1">
        <v>42124</v>
      </c>
      <c r="P2444">
        <v>670000</v>
      </c>
      <c r="Q2444">
        <v>1077</v>
      </c>
      <c r="R2444" t="s">
        <v>72</v>
      </c>
      <c r="S2444">
        <v>10</v>
      </c>
      <c r="T2444">
        <v>1</v>
      </c>
    </row>
    <row r="2445" spans="1:20" x14ac:dyDescent="0.2">
      <c r="A2445">
        <v>6249033</v>
      </c>
      <c r="B2445">
        <v>94134</v>
      </c>
      <c r="C2445">
        <v>1</v>
      </c>
      <c r="D2445" s="1">
        <v>42739</v>
      </c>
      <c r="E2445" s="2">
        <v>0.63156250000000003</v>
      </c>
      <c r="F2445">
        <v>37.710971999999998</v>
      </c>
      <c r="G2445" s="1">
        <v>41935</v>
      </c>
      <c r="H2445" s="1" t="str">
        <f t="shared" si="76"/>
        <v>2014</v>
      </c>
      <c r="I2445" s="1" t="s">
        <v>1703</v>
      </c>
      <c r="J2445" s="1" t="str">
        <f t="shared" si="77"/>
        <v>2014Q4</v>
      </c>
      <c r="K2445" s="1" t="s">
        <v>1711</v>
      </c>
      <c r="L2445">
        <v>320000</v>
      </c>
      <c r="M2445">
        <v>-122.404404</v>
      </c>
      <c r="N2445" t="s">
        <v>16</v>
      </c>
      <c r="O2445" s="1">
        <v>42129</v>
      </c>
      <c r="P2445">
        <v>320000</v>
      </c>
      <c r="Q2445">
        <v>783</v>
      </c>
      <c r="R2445" t="s">
        <v>72</v>
      </c>
      <c r="S2445">
        <v>10</v>
      </c>
      <c r="T2445">
        <v>2</v>
      </c>
    </row>
    <row r="2446" spans="1:20" x14ac:dyDescent="0.2">
      <c r="A2446">
        <v>6190079</v>
      </c>
      <c r="B2446">
        <v>94134</v>
      </c>
      <c r="C2446">
        <v>3</v>
      </c>
      <c r="D2446" s="1">
        <v>42138</v>
      </c>
      <c r="E2446" s="2">
        <v>0.54476851851851849</v>
      </c>
      <c r="F2446">
        <v>37.717201000000003</v>
      </c>
      <c r="G2446" s="1">
        <v>42062</v>
      </c>
      <c r="H2446" s="1" t="str">
        <f t="shared" si="76"/>
        <v>2015</v>
      </c>
      <c r="I2446" s="1" t="s">
        <v>1704</v>
      </c>
      <c r="J2446" s="1" t="str">
        <f t="shared" si="77"/>
        <v>2015Q1</v>
      </c>
      <c r="K2446" s="1" t="s">
        <v>1712</v>
      </c>
      <c r="L2446">
        <v>758000</v>
      </c>
      <c r="M2446">
        <v>-122.408325</v>
      </c>
      <c r="N2446" t="s">
        <v>24</v>
      </c>
      <c r="O2446" s="1">
        <v>42135</v>
      </c>
      <c r="P2446">
        <v>800000</v>
      </c>
      <c r="Q2446">
        <v>2157</v>
      </c>
      <c r="R2446" t="s">
        <v>72</v>
      </c>
      <c r="S2446">
        <v>10</v>
      </c>
      <c r="T2446">
        <v>3</v>
      </c>
    </row>
    <row r="2447" spans="1:20" x14ac:dyDescent="0.2">
      <c r="A2447">
        <v>6175033</v>
      </c>
      <c r="B2447">
        <v>94134</v>
      </c>
      <c r="C2447">
        <v>2</v>
      </c>
      <c r="D2447" s="1">
        <v>42138</v>
      </c>
      <c r="E2447" s="2">
        <v>0.48853009259259261</v>
      </c>
      <c r="F2447">
        <v>37.717643000000002</v>
      </c>
      <c r="G2447" s="1">
        <v>42103</v>
      </c>
      <c r="H2447" s="1" t="str">
        <f t="shared" si="76"/>
        <v>2015</v>
      </c>
      <c r="I2447" s="1" t="s">
        <v>1704</v>
      </c>
      <c r="J2447" s="1" t="str">
        <f t="shared" si="77"/>
        <v>2015Q2</v>
      </c>
      <c r="K2447" s="1" t="s">
        <v>1717</v>
      </c>
      <c r="L2447">
        <v>599000</v>
      </c>
      <c r="M2447">
        <v>-122.401931</v>
      </c>
      <c r="N2447" t="s">
        <v>24</v>
      </c>
      <c r="O2447" s="1">
        <v>42137</v>
      </c>
      <c r="P2447">
        <v>725000</v>
      </c>
      <c r="Q2447">
        <v>1175</v>
      </c>
      <c r="R2447" t="s">
        <v>72</v>
      </c>
      <c r="S2447">
        <v>10</v>
      </c>
      <c r="T2447">
        <v>1</v>
      </c>
    </row>
    <row r="2448" spans="1:20" x14ac:dyDescent="0.2">
      <c r="A2448">
        <v>6159013</v>
      </c>
      <c r="B2448">
        <v>94134</v>
      </c>
      <c r="C2448">
        <v>1</v>
      </c>
      <c r="D2448" s="1">
        <v>42140</v>
      </c>
      <c r="E2448" s="2">
        <v>0.5470949074074074</v>
      </c>
      <c r="F2448">
        <v>37.720500000000001</v>
      </c>
      <c r="G2448" s="1">
        <v>42081</v>
      </c>
      <c r="H2448" s="1" t="str">
        <f t="shared" si="76"/>
        <v>2015</v>
      </c>
      <c r="I2448" s="1" t="s">
        <v>1704</v>
      </c>
      <c r="J2448" s="1" t="str">
        <f t="shared" si="77"/>
        <v>2015Q1</v>
      </c>
      <c r="K2448" s="1" t="s">
        <v>1712</v>
      </c>
      <c r="L2448">
        <v>599000</v>
      </c>
      <c r="M2448">
        <v>-122.40360200000001</v>
      </c>
      <c r="N2448" t="s">
        <v>24</v>
      </c>
      <c r="O2448" s="1">
        <v>42139</v>
      </c>
      <c r="P2448">
        <v>570000</v>
      </c>
      <c r="Q2448">
        <v>631</v>
      </c>
      <c r="R2448" t="s">
        <v>72</v>
      </c>
      <c r="S2448">
        <v>10</v>
      </c>
      <c r="T2448">
        <v>1</v>
      </c>
    </row>
    <row r="2449" spans="1:20" x14ac:dyDescent="0.2">
      <c r="A2449" t="s">
        <v>232</v>
      </c>
      <c r="B2449">
        <v>94134</v>
      </c>
      <c r="C2449">
        <v>5</v>
      </c>
      <c r="D2449" s="1">
        <v>42153</v>
      </c>
      <c r="E2449" s="2">
        <v>0.68188657407407405</v>
      </c>
      <c r="F2449">
        <v>37.708393000000001</v>
      </c>
      <c r="G2449" s="1">
        <v>42012</v>
      </c>
      <c r="H2449" s="1" t="str">
        <f t="shared" si="76"/>
        <v>2015</v>
      </c>
      <c r="I2449" s="1" t="s">
        <v>1704</v>
      </c>
      <c r="J2449" s="1" t="str">
        <f t="shared" si="77"/>
        <v>2015Q1</v>
      </c>
      <c r="K2449" s="1" t="s">
        <v>1712</v>
      </c>
      <c r="L2449">
        <v>848888</v>
      </c>
      <c r="M2449">
        <v>-122.41783100000001</v>
      </c>
      <c r="N2449" t="s">
        <v>24</v>
      </c>
      <c r="O2449" s="1">
        <v>42143</v>
      </c>
      <c r="P2449">
        <v>850000</v>
      </c>
      <c r="Q2449">
        <v>2200</v>
      </c>
      <c r="R2449" t="s">
        <v>72</v>
      </c>
      <c r="S2449">
        <v>10</v>
      </c>
      <c r="T2449">
        <v>3</v>
      </c>
    </row>
    <row r="2450" spans="1:20" x14ac:dyDescent="0.2">
      <c r="A2450">
        <v>6250004</v>
      </c>
      <c r="B2450">
        <v>94134</v>
      </c>
      <c r="C2450">
        <v>2</v>
      </c>
      <c r="D2450" s="1">
        <v>42156</v>
      </c>
      <c r="E2450" s="2">
        <v>0.58641203703703704</v>
      </c>
      <c r="F2450">
        <v>37.711131999999999</v>
      </c>
      <c r="G2450" s="1">
        <v>42083</v>
      </c>
      <c r="H2450" s="1" t="str">
        <f t="shared" si="76"/>
        <v>2015</v>
      </c>
      <c r="I2450" s="1" t="s">
        <v>1704</v>
      </c>
      <c r="J2450" s="1" t="str">
        <f t="shared" si="77"/>
        <v>2015Q1</v>
      </c>
      <c r="K2450" s="1" t="s">
        <v>1712</v>
      </c>
      <c r="L2450">
        <v>619000</v>
      </c>
      <c r="M2450">
        <v>-122.405326</v>
      </c>
      <c r="N2450" t="s">
        <v>24</v>
      </c>
      <c r="O2450" s="1">
        <v>42156</v>
      </c>
      <c r="P2450">
        <v>721000</v>
      </c>
      <c r="Q2450">
        <v>1250</v>
      </c>
      <c r="R2450" t="s">
        <v>72</v>
      </c>
      <c r="S2450">
        <v>10</v>
      </c>
      <c r="T2450">
        <v>1</v>
      </c>
    </row>
    <row r="2451" spans="1:20" x14ac:dyDescent="0.2">
      <c r="A2451">
        <v>6169017</v>
      </c>
      <c r="B2451">
        <v>94134</v>
      </c>
      <c r="C2451">
        <v>4</v>
      </c>
      <c r="D2451" s="1">
        <v>42159</v>
      </c>
      <c r="E2451" s="2">
        <v>0.49131944444444442</v>
      </c>
      <c r="F2451">
        <v>37.718592999999998</v>
      </c>
      <c r="G2451" s="1">
        <v>42093</v>
      </c>
      <c r="H2451" s="1" t="str">
        <f t="shared" si="76"/>
        <v>2015</v>
      </c>
      <c r="I2451" s="1" t="s">
        <v>1704</v>
      </c>
      <c r="J2451" s="1" t="str">
        <f t="shared" si="77"/>
        <v>2015Q1</v>
      </c>
      <c r="K2451" s="1" t="s">
        <v>1712</v>
      </c>
      <c r="L2451">
        <v>788000</v>
      </c>
      <c r="M2451">
        <v>-122.40355599999999</v>
      </c>
      <c r="N2451" t="s">
        <v>24</v>
      </c>
      <c r="O2451" s="1">
        <v>42158</v>
      </c>
      <c r="P2451">
        <v>925000</v>
      </c>
      <c r="Q2451">
        <v>2128</v>
      </c>
      <c r="R2451" t="s">
        <v>72</v>
      </c>
      <c r="S2451">
        <v>10</v>
      </c>
      <c r="T2451">
        <v>3</v>
      </c>
    </row>
    <row r="2452" spans="1:20" x14ac:dyDescent="0.2">
      <c r="A2452">
        <v>6324024</v>
      </c>
      <c r="B2452">
        <v>94134</v>
      </c>
      <c r="C2452">
        <v>2</v>
      </c>
      <c r="D2452" s="1">
        <v>42191</v>
      </c>
      <c r="E2452" s="2">
        <v>0.94468750000000001</v>
      </c>
      <c r="F2452">
        <v>37.709583000000002</v>
      </c>
      <c r="G2452" s="1">
        <v>42116</v>
      </c>
      <c r="H2452" s="1" t="str">
        <f t="shared" si="76"/>
        <v>2015</v>
      </c>
      <c r="I2452" s="1" t="s">
        <v>1704</v>
      </c>
      <c r="J2452" s="1" t="str">
        <f t="shared" si="77"/>
        <v>2015Q2</v>
      </c>
      <c r="K2452" s="1" t="s">
        <v>1717</v>
      </c>
      <c r="L2452">
        <v>588000</v>
      </c>
      <c r="M2452">
        <v>-122.421021</v>
      </c>
      <c r="N2452" t="s">
        <v>24</v>
      </c>
      <c r="O2452" s="1">
        <v>42159</v>
      </c>
      <c r="P2452">
        <v>677000</v>
      </c>
      <c r="Q2452">
        <v>981</v>
      </c>
      <c r="R2452" t="s">
        <v>72</v>
      </c>
      <c r="S2452">
        <v>10</v>
      </c>
      <c r="T2452">
        <v>1</v>
      </c>
    </row>
    <row r="2453" spans="1:20" x14ac:dyDescent="0.2">
      <c r="A2453">
        <v>6166003</v>
      </c>
      <c r="B2453">
        <v>94134</v>
      </c>
      <c r="C2453">
        <v>5</v>
      </c>
      <c r="D2453" s="1">
        <v>42166</v>
      </c>
      <c r="E2453" s="2">
        <v>0.56243055555555554</v>
      </c>
      <c r="F2453">
        <v>37.719130999999997</v>
      </c>
      <c r="G2453" s="1">
        <v>41902</v>
      </c>
      <c r="H2453" s="1" t="str">
        <f t="shared" si="76"/>
        <v>2014</v>
      </c>
      <c r="I2453" s="1" t="s">
        <v>1703</v>
      </c>
      <c r="J2453" s="1" t="str">
        <f t="shared" si="77"/>
        <v>2014Q3</v>
      </c>
      <c r="K2453" s="1" t="s">
        <v>1714</v>
      </c>
      <c r="L2453">
        <v>699000</v>
      </c>
      <c r="M2453">
        <v>-122.405151</v>
      </c>
      <c r="N2453" t="s">
        <v>24</v>
      </c>
      <c r="O2453" s="1">
        <v>42166</v>
      </c>
      <c r="P2453">
        <v>750000</v>
      </c>
      <c r="Q2453">
        <v>1866</v>
      </c>
      <c r="R2453" t="s">
        <v>72</v>
      </c>
      <c r="S2453">
        <v>10</v>
      </c>
      <c r="T2453">
        <v>2</v>
      </c>
    </row>
    <row r="2454" spans="1:20" x14ac:dyDescent="0.2">
      <c r="A2454">
        <v>6297014</v>
      </c>
      <c r="B2454">
        <v>94134</v>
      </c>
      <c r="C2454">
        <v>2</v>
      </c>
      <c r="D2454" s="1">
        <v>42172</v>
      </c>
      <c r="E2454" s="2">
        <v>0.47399305555555554</v>
      </c>
      <c r="F2454">
        <v>37.712333999999998</v>
      </c>
      <c r="G2454" s="1">
        <v>42089</v>
      </c>
      <c r="H2454" s="1" t="str">
        <f t="shared" si="76"/>
        <v>2015</v>
      </c>
      <c r="I2454" s="1" t="s">
        <v>1704</v>
      </c>
      <c r="J2454" s="1" t="str">
        <f t="shared" si="77"/>
        <v>2015Q1</v>
      </c>
      <c r="K2454" s="1" t="s">
        <v>1712</v>
      </c>
      <c r="L2454">
        <v>579000</v>
      </c>
      <c r="M2454">
        <v>-122.415092</v>
      </c>
      <c r="N2454" t="s">
        <v>24</v>
      </c>
      <c r="O2454" s="1">
        <v>42167</v>
      </c>
      <c r="P2454">
        <v>658000</v>
      </c>
      <c r="Q2454">
        <v>957</v>
      </c>
      <c r="R2454" t="s">
        <v>72</v>
      </c>
      <c r="S2454">
        <v>10</v>
      </c>
      <c r="T2454">
        <v>1</v>
      </c>
    </row>
    <row r="2455" spans="1:20" x14ac:dyDescent="0.2">
      <c r="A2455">
        <v>6202036</v>
      </c>
      <c r="B2455">
        <v>94134</v>
      </c>
      <c r="C2455">
        <v>2</v>
      </c>
      <c r="D2455" s="1">
        <v>42172</v>
      </c>
      <c r="E2455" s="2">
        <v>0.45554398148148145</v>
      </c>
      <c r="F2455">
        <v>37.716040999999997</v>
      </c>
      <c r="G2455" s="1">
        <v>41908</v>
      </c>
      <c r="H2455" s="1" t="str">
        <f t="shared" si="76"/>
        <v>2014</v>
      </c>
      <c r="I2455" s="1" t="s">
        <v>1703</v>
      </c>
      <c r="J2455" s="1" t="str">
        <f t="shared" si="77"/>
        <v>2014Q3</v>
      </c>
      <c r="K2455" s="1" t="s">
        <v>1714</v>
      </c>
      <c r="L2455">
        <v>491900</v>
      </c>
      <c r="M2455">
        <v>-122.40716500000001</v>
      </c>
      <c r="N2455" t="s">
        <v>24</v>
      </c>
      <c r="O2455" s="1">
        <v>42172</v>
      </c>
      <c r="P2455">
        <v>462000</v>
      </c>
      <c r="Q2455">
        <v>810</v>
      </c>
      <c r="R2455" t="s">
        <v>72</v>
      </c>
      <c r="S2455">
        <v>10</v>
      </c>
      <c r="T2455">
        <v>1</v>
      </c>
    </row>
    <row r="2456" spans="1:20" x14ac:dyDescent="0.2">
      <c r="A2456">
        <v>6173009</v>
      </c>
      <c r="B2456">
        <v>94134</v>
      </c>
      <c r="C2456">
        <v>2</v>
      </c>
      <c r="D2456" s="1">
        <v>42208</v>
      </c>
      <c r="E2456" s="2">
        <v>0.33983796296296293</v>
      </c>
      <c r="F2456">
        <v>37.718384</v>
      </c>
      <c r="G2456" s="1">
        <v>42100</v>
      </c>
      <c r="H2456" s="1" t="str">
        <f t="shared" si="76"/>
        <v>2015</v>
      </c>
      <c r="I2456" s="1" t="s">
        <v>1704</v>
      </c>
      <c r="J2456" s="1" t="str">
        <f t="shared" si="77"/>
        <v>2015Q2</v>
      </c>
      <c r="K2456" s="1" t="s">
        <v>1717</v>
      </c>
      <c r="L2456">
        <v>638000</v>
      </c>
      <c r="M2456">
        <v>-122.400665</v>
      </c>
      <c r="N2456" t="s">
        <v>24</v>
      </c>
      <c r="O2456" s="1">
        <v>42177</v>
      </c>
      <c r="P2456">
        <v>670000</v>
      </c>
      <c r="Q2456">
        <v>1045</v>
      </c>
      <c r="R2456" t="s">
        <v>72</v>
      </c>
      <c r="S2456">
        <v>10</v>
      </c>
      <c r="T2456">
        <v>1</v>
      </c>
    </row>
    <row r="2457" spans="1:20" x14ac:dyDescent="0.2">
      <c r="A2457">
        <v>6297043</v>
      </c>
      <c r="B2457">
        <v>94134</v>
      </c>
      <c r="C2457">
        <v>2</v>
      </c>
      <c r="D2457" s="1">
        <v>42181</v>
      </c>
      <c r="E2457" s="2">
        <v>0.44534722222222217</v>
      </c>
      <c r="F2457">
        <v>37.713141999999998</v>
      </c>
      <c r="G2457" s="1">
        <v>42090</v>
      </c>
      <c r="H2457" s="1" t="str">
        <f t="shared" si="76"/>
        <v>2015</v>
      </c>
      <c r="I2457" s="1" t="s">
        <v>1704</v>
      </c>
      <c r="J2457" s="1" t="str">
        <f t="shared" si="77"/>
        <v>2015Q1</v>
      </c>
      <c r="K2457" s="1" t="s">
        <v>1712</v>
      </c>
      <c r="L2457">
        <v>656750</v>
      </c>
      <c r="M2457">
        <v>-122.41512299999999</v>
      </c>
      <c r="N2457" t="s">
        <v>24</v>
      </c>
      <c r="O2457" s="1">
        <v>42180</v>
      </c>
      <c r="P2457">
        <v>625000</v>
      </c>
      <c r="Q2457">
        <v>975</v>
      </c>
      <c r="R2457" t="s">
        <v>72</v>
      </c>
      <c r="S2457">
        <v>10</v>
      </c>
      <c r="T2457">
        <v>1</v>
      </c>
    </row>
    <row r="2458" spans="1:20" x14ac:dyDescent="0.2">
      <c r="A2458">
        <v>6210049</v>
      </c>
      <c r="B2458">
        <v>94134</v>
      </c>
      <c r="C2458">
        <v>3</v>
      </c>
      <c r="D2458" s="1">
        <v>42192</v>
      </c>
      <c r="E2458" s="2">
        <v>0.92923611111111104</v>
      </c>
      <c r="F2458">
        <v>37.715713999999998</v>
      </c>
      <c r="G2458" s="1">
        <v>42114</v>
      </c>
      <c r="H2458" s="1" t="str">
        <f t="shared" si="76"/>
        <v>2015</v>
      </c>
      <c r="I2458" s="1" t="s">
        <v>1704</v>
      </c>
      <c r="J2458" s="1" t="str">
        <f t="shared" si="77"/>
        <v>2015Q2</v>
      </c>
      <c r="K2458" s="1" t="s">
        <v>1717</v>
      </c>
      <c r="L2458">
        <v>599000</v>
      </c>
      <c r="M2458">
        <v>-122.408592</v>
      </c>
      <c r="N2458" t="s">
        <v>24</v>
      </c>
      <c r="O2458" s="1">
        <v>42192</v>
      </c>
      <c r="P2458">
        <v>630000</v>
      </c>
      <c r="Q2458">
        <v>758</v>
      </c>
      <c r="R2458" t="s">
        <v>72</v>
      </c>
      <c r="S2458">
        <v>10</v>
      </c>
      <c r="T2458">
        <v>2</v>
      </c>
    </row>
    <row r="2459" spans="1:20" x14ac:dyDescent="0.2">
      <c r="A2459">
        <v>6178019</v>
      </c>
      <c r="B2459">
        <v>94134</v>
      </c>
      <c r="C2459">
        <v>2</v>
      </c>
      <c r="D2459" s="1">
        <v>42207</v>
      </c>
      <c r="E2459" s="2">
        <v>0.71521990740740737</v>
      </c>
      <c r="F2459">
        <v>37.717899000000003</v>
      </c>
      <c r="G2459" s="1">
        <v>42174</v>
      </c>
      <c r="H2459" s="1" t="str">
        <f t="shared" si="76"/>
        <v>2015</v>
      </c>
      <c r="I2459" s="1" t="s">
        <v>1704</v>
      </c>
      <c r="J2459" s="1" t="str">
        <f t="shared" si="77"/>
        <v>2015Q2</v>
      </c>
      <c r="K2459" s="1" t="s">
        <v>1717</v>
      </c>
      <c r="L2459">
        <v>648000</v>
      </c>
      <c r="M2459">
        <v>-122.40673099999999</v>
      </c>
      <c r="N2459" t="s">
        <v>24</v>
      </c>
      <c r="O2459" s="1">
        <v>42207</v>
      </c>
      <c r="P2459">
        <v>820000</v>
      </c>
      <c r="Q2459">
        <v>1240</v>
      </c>
      <c r="R2459" t="s">
        <v>72</v>
      </c>
      <c r="S2459">
        <v>10</v>
      </c>
      <c r="T2459">
        <v>2</v>
      </c>
    </row>
    <row r="2460" spans="1:20" x14ac:dyDescent="0.2">
      <c r="A2460">
        <v>6157019</v>
      </c>
      <c r="B2460">
        <v>94134</v>
      </c>
      <c r="C2460">
        <v>3</v>
      </c>
      <c r="D2460" s="1">
        <v>42213</v>
      </c>
      <c r="E2460" s="2">
        <v>0.52402777777777776</v>
      </c>
      <c r="F2460">
        <v>37.721077000000001</v>
      </c>
      <c r="G2460" s="1">
        <v>42118</v>
      </c>
      <c r="H2460" s="1" t="str">
        <f t="shared" si="76"/>
        <v>2015</v>
      </c>
      <c r="I2460" s="1" t="s">
        <v>1704</v>
      </c>
      <c r="J2460" s="1" t="str">
        <f t="shared" si="77"/>
        <v>2015Q2</v>
      </c>
      <c r="K2460" s="1" t="s">
        <v>1717</v>
      </c>
      <c r="L2460">
        <v>699000</v>
      </c>
      <c r="M2460">
        <v>-122.40166499999999</v>
      </c>
      <c r="N2460" t="s">
        <v>24</v>
      </c>
      <c r="O2460" s="1">
        <v>42212</v>
      </c>
      <c r="P2460">
        <v>700000</v>
      </c>
      <c r="Q2460">
        <v>940</v>
      </c>
      <c r="R2460" t="s">
        <v>72</v>
      </c>
      <c r="S2460">
        <v>10</v>
      </c>
      <c r="T2460">
        <v>2</v>
      </c>
    </row>
    <row r="2461" spans="1:20" x14ac:dyDescent="0.2">
      <c r="A2461">
        <v>6327035</v>
      </c>
      <c r="B2461">
        <v>94134</v>
      </c>
      <c r="C2461">
        <v>3</v>
      </c>
      <c r="D2461" s="1">
        <v>42219</v>
      </c>
      <c r="E2461" s="2">
        <v>0.46440972222222227</v>
      </c>
      <c r="F2461">
        <v>37.709964999999997</v>
      </c>
      <c r="G2461" s="1">
        <v>42180</v>
      </c>
      <c r="H2461" s="1" t="str">
        <f t="shared" si="76"/>
        <v>2015</v>
      </c>
      <c r="I2461" s="1" t="s">
        <v>1704</v>
      </c>
      <c r="J2461" s="1" t="str">
        <f t="shared" si="77"/>
        <v>2015Q2</v>
      </c>
      <c r="K2461" s="1" t="s">
        <v>1717</v>
      </c>
      <c r="L2461">
        <v>599000</v>
      </c>
      <c r="M2461">
        <v>-122.423264</v>
      </c>
      <c r="N2461" t="s">
        <v>24</v>
      </c>
      <c r="O2461" s="1">
        <v>42216</v>
      </c>
      <c r="P2461">
        <v>721000</v>
      </c>
      <c r="Q2461">
        <v>1144</v>
      </c>
      <c r="R2461" t="s">
        <v>72</v>
      </c>
      <c r="S2461">
        <v>10</v>
      </c>
      <c r="T2461">
        <v>1.5</v>
      </c>
    </row>
    <row r="2462" spans="1:20" x14ac:dyDescent="0.2">
      <c r="A2462">
        <v>6327020</v>
      </c>
      <c r="B2462">
        <v>94134</v>
      </c>
      <c r="C2462">
        <v>4</v>
      </c>
      <c r="D2462" s="1">
        <v>42317</v>
      </c>
      <c r="E2462" s="2">
        <v>0.75302083333333336</v>
      </c>
      <c r="F2462">
        <v>37.709857999999997</v>
      </c>
      <c r="G2462" s="1">
        <v>41758</v>
      </c>
      <c r="H2462" s="1" t="str">
        <f t="shared" si="76"/>
        <v>2014</v>
      </c>
      <c r="I2462" s="1" t="s">
        <v>1703</v>
      </c>
      <c r="J2462" s="1" t="str">
        <f t="shared" si="77"/>
        <v>2014Q2</v>
      </c>
      <c r="K2462" s="1" t="s">
        <v>1715</v>
      </c>
      <c r="L2462">
        <v>539000</v>
      </c>
      <c r="M2462">
        <v>-122.42379800000001</v>
      </c>
      <c r="N2462" t="s">
        <v>24</v>
      </c>
      <c r="O2462" s="1">
        <v>42219</v>
      </c>
      <c r="P2462">
        <v>600000</v>
      </c>
      <c r="Q2462">
        <v>1134</v>
      </c>
      <c r="R2462" t="s">
        <v>72</v>
      </c>
      <c r="S2462">
        <v>10</v>
      </c>
      <c r="T2462">
        <v>1</v>
      </c>
    </row>
    <row r="2463" spans="1:20" x14ac:dyDescent="0.2">
      <c r="A2463">
        <v>6359036</v>
      </c>
      <c r="B2463">
        <v>94134</v>
      </c>
      <c r="C2463">
        <v>4</v>
      </c>
      <c r="D2463" s="1">
        <v>42227</v>
      </c>
      <c r="E2463" s="2">
        <v>0.79488425925925921</v>
      </c>
      <c r="F2463">
        <v>37.710299999999997</v>
      </c>
      <c r="G2463" s="1">
        <v>42176</v>
      </c>
      <c r="H2463" s="1" t="str">
        <f t="shared" si="76"/>
        <v>2015</v>
      </c>
      <c r="I2463" s="1" t="s">
        <v>1704</v>
      </c>
      <c r="J2463" s="1" t="str">
        <f t="shared" si="77"/>
        <v>2015Q2</v>
      </c>
      <c r="K2463" s="1" t="s">
        <v>1717</v>
      </c>
      <c r="L2463">
        <v>399950</v>
      </c>
      <c r="M2463">
        <v>-122.41469600000001</v>
      </c>
      <c r="N2463" t="s">
        <v>24</v>
      </c>
      <c r="O2463" s="1">
        <v>42221</v>
      </c>
      <c r="P2463">
        <v>491000</v>
      </c>
      <c r="Q2463">
        <v>1725</v>
      </c>
      <c r="R2463" t="s">
        <v>72</v>
      </c>
      <c r="S2463">
        <v>10</v>
      </c>
      <c r="T2463">
        <v>2</v>
      </c>
    </row>
    <row r="2464" spans="1:20" x14ac:dyDescent="0.2">
      <c r="A2464">
        <v>6177056</v>
      </c>
      <c r="B2464">
        <v>94134</v>
      </c>
      <c r="C2464">
        <v>4</v>
      </c>
      <c r="D2464" s="1">
        <v>42221</v>
      </c>
      <c r="E2464" s="2">
        <v>0.69769675925925922</v>
      </c>
      <c r="F2464">
        <v>37.717243000000003</v>
      </c>
      <c r="G2464" s="1">
        <v>42154</v>
      </c>
      <c r="H2464" s="1" t="str">
        <f t="shared" si="76"/>
        <v>2015</v>
      </c>
      <c r="I2464" s="1" t="s">
        <v>1704</v>
      </c>
      <c r="J2464" s="1" t="str">
        <f t="shared" si="77"/>
        <v>2015Q2</v>
      </c>
      <c r="K2464" s="1" t="s">
        <v>1717</v>
      </c>
      <c r="L2464">
        <v>799900</v>
      </c>
      <c r="M2464">
        <v>-122.403564</v>
      </c>
      <c r="N2464" t="s">
        <v>24</v>
      </c>
      <c r="O2464" s="1">
        <v>42221</v>
      </c>
      <c r="P2464">
        <v>748888</v>
      </c>
      <c r="Q2464">
        <v>1575</v>
      </c>
      <c r="R2464" t="s">
        <v>72</v>
      </c>
      <c r="S2464">
        <v>10</v>
      </c>
      <c r="T2464">
        <v>2</v>
      </c>
    </row>
    <row r="2465" spans="1:20" x14ac:dyDescent="0.2">
      <c r="A2465">
        <v>6373005</v>
      </c>
      <c r="B2465">
        <v>94134</v>
      </c>
      <c r="C2465">
        <v>4</v>
      </c>
      <c r="D2465" s="1">
        <v>42227</v>
      </c>
      <c r="E2465" s="2">
        <v>0.41069444444444447</v>
      </c>
      <c r="F2465">
        <v>37.709277999999998</v>
      </c>
      <c r="G2465" s="1">
        <v>42167</v>
      </c>
      <c r="H2465" s="1" t="str">
        <f t="shared" si="76"/>
        <v>2015</v>
      </c>
      <c r="I2465" s="1" t="s">
        <v>1704</v>
      </c>
      <c r="J2465" s="1" t="str">
        <f t="shared" si="77"/>
        <v>2015Q2</v>
      </c>
      <c r="K2465" s="1" t="s">
        <v>1717</v>
      </c>
      <c r="L2465">
        <v>550000</v>
      </c>
      <c r="M2465">
        <v>-122.415115</v>
      </c>
      <c r="N2465" t="s">
        <v>16</v>
      </c>
      <c r="O2465" s="1">
        <v>42223</v>
      </c>
      <c r="P2465">
        <v>560000</v>
      </c>
      <c r="Q2465">
        <v>1726</v>
      </c>
      <c r="R2465" t="s">
        <v>72</v>
      </c>
      <c r="S2465">
        <v>10</v>
      </c>
      <c r="T2465">
        <v>2.5</v>
      </c>
    </row>
    <row r="2466" spans="1:20" x14ac:dyDescent="0.2">
      <c r="A2466">
        <v>6177043</v>
      </c>
      <c r="B2466">
        <v>94134</v>
      </c>
      <c r="C2466">
        <v>3</v>
      </c>
      <c r="D2466" s="1">
        <v>42233</v>
      </c>
      <c r="E2466" s="2">
        <v>0.53670138888888885</v>
      </c>
      <c r="F2466">
        <v>37.717601999999999</v>
      </c>
      <c r="G2466" s="1">
        <v>42173</v>
      </c>
      <c r="H2466" s="1" t="str">
        <f t="shared" si="76"/>
        <v>2015</v>
      </c>
      <c r="I2466" s="1" t="s">
        <v>1704</v>
      </c>
      <c r="J2466" s="1" t="str">
        <f t="shared" si="77"/>
        <v>2015Q2</v>
      </c>
      <c r="K2466" s="1" t="s">
        <v>1717</v>
      </c>
      <c r="L2466">
        <v>699000</v>
      </c>
      <c r="M2466">
        <v>-122.404572</v>
      </c>
      <c r="N2466" t="s">
        <v>24</v>
      </c>
      <c r="O2466" s="1">
        <v>42228</v>
      </c>
      <c r="P2466">
        <v>730000</v>
      </c>
      <c r="Q2466">
        <v>1404</v>
      </c>
      <c r="R2466" t="s">
        <v>72</v>
      </c>
      <c r="S2466">
        <v>10</v>
      </c>
      <c r="T2466">
        <v>2</v>
      </c>
    </row>
    <row r="2467" spans="1:20" x14ac:dyDescent="0.2">
      <c r="A2467">
        <v>6176008</v>
      </c>
      <c r="B2467">
        <v>94134</v>
      </c>
      <c r="C2467">
        <v>3</v>
      </c>
      <c r="D2467" s="1">
        <v>42236</v>
      </c>
      <c r="E2467" s="2">
        <v>0.42641203703703701</v>
      </c>
      <c r="F2467">
        <v>37.717650999999996</v>
      </c>
      <c r="G2467" s="1">
        <v>42146</v>
      </c>
      <c r="H2467" s="1" t="str">
        <f t="shared" si="76"/>
        <v>2015</v>
      </c>
      <c r="I2467" s="1" t="s">
        <v>1704</v>
      </c>
      <c r="J2467" s="1" t="str">
        <f t="shared" si="77"/>
        <v>2015Q2</v>
      </c>
      <c r="K2467" s="1" t="s">
        <v>1717</v>
      </c>
      <c r="L2467">
        <v>799000</v>
      </c>
      <c r="M2467">
        <v>-122.403419</v>
      </c>
      <c r="N2467" t="s">
        <v>24</v>
      </c>
      <c r="O2467" s="1">
        <v>42235</v>
      </c>
      <c r="P2467">
        <v>810000</v>
      </c>
      <c r="Q2467">
        <v>2250</v>
      </c>
      <c r="R2467" t="s">
        <v>72</v>
      </c>
      <c r="S2467">
        <v>10</v>
      </c>
      <c r="T2467">
        <v>2</v>
      </c>
    </row>
    <row r="2468" spans="1:20" x14ac:dyDescent="0.2">
      <c r="A2468">
        <v>6193017</v>
      </c>
      <c r="B2468">
        <v>94134</v>
      </c>
      <c r="C2468">
        <v>3</v>
      </c>
      <c r="D2468" s="1">
        <v>42245</v>
      </c>
      <c r="E2468" s="2">
        <v>0.3238773148148148</v>
      </c>
      <c r="F2468">
        <v>37.716965000000002</v>
      </c>
      <c r="G2468" s="1">
        <v>42121</v>
      </c>
      <c r="H2468" s="1" t="str">
        <f t="shared" si="76"/>
        <v>2015</v>
      </c>
      <c r="I2468" s="1" t="s">
        <v>1704</v>
      </c>
      <c r="J2468" s="1" t="str">
        <f t="shared" si="77"/>
        <v>2015Q2</v>
      </c>
      <c r="K2468" s="1" t="s">
        <v>1717</v>
      </c>
      <c r="L2468">
        <v>698000</v>
      </c>
      <c r="M2468">
        <v>-122.40213799999999</v>
      </c>
      <c r="N2468" t="s">
        <v>24</v>
      </c>
      <c r="O2468" s="1">
        <v>42244</v>
      </c>
      <c r="P2468">
        <v>800000</v>
      </c>
      <c r="Q2468">
        <v>1091</v>
      </c>
      <c r="R2468" t="s">
        <v>72</v>
      </c>
      <c r="S2468">
        <v>10</v>
      </c>
      <c r="T2468">
        <v>2</v>
      </c>
    </row>
    <row r="2469" spans="1:20" x14ac:dyDescent="0.2">
      <c r="A2469">
        <v>6249032</v>
      </c>
      <c r="B2469">
        <v>94134</v>
      </c>
      <c r="C2469">
        <v>2</v>
      </c>
      <c r="D2469" s="1">
        <v>42250</v>
      </c>
      <c r="E2469" s="2">
        <v>0.81714120370370369</v>
      </c>
      <c r="F2469">
        <v>37.710971999999998</v>
      </c>
      <c r="G2469" s="1">
        <v>42036</v>
      </c>
      <c r="H2469" s="1" t="str">
        <f t="shared" si="76"/>
        <v>2015</v>
      </c>
      <c r="I2469" s="1" t="s">
        <v>1704</v>
      </c>
      <c r="J2469" s="1" t="str">
        <f t="shared" si="77"/>
        <v>2015Q1</v>
      </c>
      <c r="K2469" s="1" t="s">
        <v>1712</v>
      </c>
      <c r="L2469">
        <v>399900</v>
      </c>
      <c r="M2469">
        <v>-122.40437300000001</v>
      </c>
      <c r="N2469" t="s">
        <v>16</v>
      </c>
      <c r="O2469" s="1">
        <v>42250</v>
      </c>
      <c r="P2469">
        <v>412550</v>
      </c>
      <c r="Q2469">
        <v>1054</v>
      </c>
      <c r="R2469" t="s">
        <v>72</v>
      </c>
      <c r="S2469">
        <v>10</v>
      </c>
      <c r="T2469">
        <v>2</v>
      </c>
    </row>
    <row r="2470" spans="1:20" x14ac:dyDescent="0.2">
      <c r="A2470">
        <v>6319010</v>
      </c>
      <c r="B2470">
        <v>94134</v>
      </c>
      <c r="C2470">
        <v>2</v>
      </c>
      <c r="D2470" s="1">
        <v>42251</v>
      </c>
      <c r="E2470" s="2">
        <v>0.69708333333333339</v>
      </c>
      <c r="F2470">
        <v>37.708477000000002</v>
      </c>
      <c r="G2470" s="1">
        <v>42195</v>
      </c>
      <c r="H2470" s="1" t="str">
        <f t="shared" si="76"/>
        <v>2015</v>
      </c>
      <c r="I2470" s="1" t="s">
        <v>1704</v>
      </c>
      <c r="J2470" s="1" t="str">
        <f t="shared" si="77"/>
        <v>2015Q3</v>
      </c>
      <c r="K2470" s="1" t="s">
        <v>1718</v>
      </c>
      <c r="L2470">
        <v>649000</v>
      </c>
      <c r="M2470">
        <v>-122.416832</v>
      </c>
      <c r="N2470" t="s">
        <v>24</v>
      </c>
      <c r="O2470" s="1">
        <v>42250</v>
      </c>
      <c r="P2470">
        <v>730000</v>
      </c>
      <c r="Q2470">
        <v>1063</v>
      </c>
      <c r="R2470" t="s">
        <v>72</v>
      </c>
      <c r="S2470">
        <v>10</v>
      </c>
      <c r="T2470">
        <v>1.5</v>
      </c>
    </row>
    <row r="2471" spans="1:20" x14ac:dyDescent="0.2">
      <c r="A2471">
        <v>6197006</v>
      </c>
      <c r="B2471">
        <v>94134</v>
      </c>
      <c r="C2471">
        <v>2</v>
      </c>
      <c r="D2471" s="1">
        <v>42255</v>
      </c>
      <c r="E2471" s="2">
        <v>0.49234953703703704</v>
      </c>
      <c r="F2471">
        <v>37.715549000000003</v>
      </c>
      <c r="G2471" s="1">
        <v>42111</v>
      </c>
      <c r="H2471" s="1" t="str">
        <f t="shared" si="76"/>
        <v>2015</v>
      </c>
      <c r="I2471" s="1" t="s">
        <v>1704</v>
      </c>
      <c r="J2471" s="1" t="str">
        <f t="shared" si="77"/>
        <v>2015Q2</v>
      </c>
      <c r="K2471" s="1" t="s">
        <v>1717</v>
      </c>
      <c r="L2471">
        <v>458000</v>
      </c>
      <c r="M2471">
        <v>-122.400543</v>
      </c>
      <c r="N2471" t="s">
        <v>24</v>
      </c>
      <c r="O2471" s="1">
        <v>42251</v>
      </c>
      <c r="P2471">
        <v>450000</v>
      </c>
      <c r="Q2471">
        <v>600</v>
      </c>
      <c r="R2471" t="s">
        <v>72</v>
      </c>
      <c r="S2471">
        <v>10</v>
      </c>
      <c r="T2471">
        <v>1</v>
      </c>
    </row>
    <row r="2472" spans="1:20" x14ac:dyDescent="0.2">
      <c r="A2472" t="s">
        <v>422</v>
      </c>
      <c r="B2472">
        <v>94134</v>
      </c>
      <c r="C2472">
        <v>2</v>
      </c>
      <c r="D2472" s="1">
        <v>42262</v>
      </c>
      <c r="E2472" s="2">
        <v>0.83212962962962955</v>
      </c>
      <c r="F2472">
        <v>37.708678999999997</v>
      </c>
      <c r="G2472" s="1">
        <v>42144</v>
      </c>
      <c r="H2472" s="1" t="str">
        <f t="shared" si="76"/>
        <v>2015</v>
      </c>
      <c r="I2472" s="1" t="s">
        <v>1704</v>
      </c>
      <c r="J2472" s="1" t="str">
        <f t="shared" si="77"/>
        <v>2015Q2</v>
      </c>
      <c r="K2472" s="1" t="s">
        <v>1717</v>
      </c>
      <c r="L2472">
        <v>598000</v>
      </c>
      <c r="M2472">
        <v>-122.41963200000001</v>
      </c>
      <c r="N2472" t="s">
        <v>24</v>
      </c>
      <c r="O2472" s="1">
        <v>42251</v>
      </c>
      <c r="P2472">
        <v>635000</v>
      </c>
      <c r="Q2472">
        <v>850</v>
      </c>
      <c r="R2472" t="s">
        <v>72</v>
      </c>
      <c r="S2472">
        <v>10</v>
      </c>
      <c r="T2472">
        <v>1</v>
      </c>
    </row>
    <row r="2473" spans="1:20" x14ac:dyDescent="0.2">
      <c r="A2473">
        <v>6238009</v>
      </c>
      <c r="B2473">
        <v>94134</v>
      </c>
      <c r="C2473">
        <v>3</v>
      </c>
      <c r="D2473" s="1">
        <v>42283</v>
      </c>
      <c r="E2473" s="2">
        <v>0.6457060185185185</v>
      </c>
      <c r="F2473">
        <v>37.713028000000001</v>
      </c>
      <c r="G2473" s="1">
        <v>42203</v>
      </c>
      <c r="H2473" s="1" t="str">
        <f t="shared" si="76"/>
        <v>2015</v>
      </c>
      <c r="I2473" s="1" t="s">
        <v>1704</v>
      </c>
      <c r="J2473" s="1" t="str">
        <f t="shared" si="77"/>
        <v>2015Q3</v>
      </c>
      <c r="K2473" s="1" t="s">
        <v>1718</v>
      </c>
      <c r="L2473">
        <v>650000</v>
      </c>
      <c r="M2473">
        <v>-122.405777</v>
      </c>
      <c r="N2473" t="s">
        <v>24</v>
      </c>
      <c r="O2473" s="1">
        <v>42251</v>
      </c>
      <c r="P2473">
        <v>750000</v>
      </c>
      <c r="Q2473">
        <v>1445</v>
      </c>
      <c r="R2473" t="s">
        <v>72</v>
      </c>
      <c r="S2473">
        <v>10</v>
      </c>
      <c r="T2473">
        <v>2</v>
      </c>
    </row>
    <row r="2474" spans="1:20" x14ac:dyDescent="0.2">
      <c r="A2474">
        <v>6304014</v>
      </c>
      <c r="B2474">
        <v>94134</v>
      </c>
      <c r="C2474">
        <v>8</v>
      </c>
      <c r="D2474" s="1">
        <v>42264</v>
      </c>
      <c r="E2474" s="2">
        <v>0.77631944444444445</v>
      </c>
      <c r="F2474">
        <v>37.710365000000003</v>
      </c>
      <c r="G2474" s="1">
        <v>42221</v>
      </c>
      <c r="H2474" s="1" t="str">
        <f t="shared" si="76"/>
        <v>2015</v>
      </c>
      <c r="I2474" s="1" t="s">
        <v>1704</v>
      </c>
      <c r="J2474" s="1" t="str">
        <f t="shared" si="77"/>
        <v>2015Q3</v>
      </c>
      <c r="K2474" s="1" t="s">
        <v>1718</v>
      </c>
      <c r="L2474">
        <v>799000</v>
      </c>
      <c r="M2474">
        <v>-122.408722</v>
      </c>
      <c r="N2474" t="s">
        <v>24</v>
      </c>
      <c r="O2474" s="1">
        <v>42262</v>
      </c>
      <c r="P2474">
        <v>800000</v>
      </c>
      <c r="Q2474">
        <v>2000</v>
      </c>
      <c r="R2474" t="s">
        <v>72</v>
      </c>
      <c r="S2474">
        <v>10</v>
      </c>
      <c r="T2474">
        <v>5</v>
      </c>
    </row>
    <row r="2475" spans="1:20" x14ac:dyDescent="0.2">
      <c r="A2475" t="s">
        <v>447</v>
      </c>
      <c r="B2475">
        <v>94134</v>
      </c>
      <c r="C2475">
        <v>3</v>
      </c>
      <c r="D2475" s="1">
        <v>42270</v>
      </c>
      <c r="E2475" s="2">
        <v>0.4035069444444444</v>
      </c>
      <c r="F2475">
        <v>37.713661000000002</v>
      </c>
      <c r="G2475" s="1">
        <v>42228</v>
      </c>
      <c r="H2475" s="1" t="str">
        <f t="shared" si="76"/>
        <v>2015</v>
      </c>
      <c r="I2475" s="1" t="s">
        <v>1704</v>
      </c>
      <c r="J2475" s="1" t="str">
        <f t="shared" si="77"/>
        <v>2015Q3</v>
      </c>
      <c r="K2475" s="1" t="s">
        <v>1718</v>
      </c>
      <c r="L2475">
        <v>699000</v>
      </c>
      <c r="M2475">
        <v>-122.402435</v>
      </c>
      <c r="N2475" t="s">
        <v>24</v>
      </c>
      <c r="O2475" s="1">
        <v>42269</v>
      </c>
      <c r="P2475">
        <v>880000</v>
      </c>
      <c r="Q2475">
        <v>1065</v>
      </c>
      <c r="R2475" t="s">
        <v>72</v>
      </c>
      <c r="S2475">
        <v>10</v>
      </c>
      <c r="T2475">
        <v>1.5</v>
      </c>
    </row>
    <row r="2476" spans="1:20" x14ac:dyDescent="0.2">
      <c r="A2476">
        <v>6251002</v>
      </c>
      <c r="B2476">
        <v>94134</v>
      </c>
      <c r="C2476">
        <v>2</v>
      </c>
      <c r="D2476" s="1">
        <v>42349</v>
      </c>
      <c r="E2476" s="2">
        <v>0.86777777777777787</v>
      </c>
      <c r="F2476">
        <v>37.71199</v>
      </c>
      <c r="G2476" s="1">
        <v>42229</v>
      </c>
      <c r="H2476" s="1" t="str">
        <f t="shared" si="76"/>
        <v>2015</v>
      </c>
      <c r="I2476" s="1" t="s">
        <v>1704</v>
      </c>
      <c r="J2476" s="1" t="str">
        <f t="shared" si="77"/>
        <v>2015Q3</v>
      </c>
      <c r="K2476" s="1" t="s">
        <v>1718</v>
      </c>
      <c r="L2476">
        <v>750000</v>
      </c>
      <c r="M2476">
        <v>-122.406982</v>
      </c>
      <c r="N2476" t="s">
        <v>24</v>
      </c>
      <c r="O2476" s="1">
        <v>42272</v>
      </c>
      <c r="P2476">
        <v>750800</v>
      </c>
      <c r="Q2476">
        <v>1300</v>
      </c>
      <c r="R2476" t="s">
        <v>72</v>
      </c>
      <c r="S2476">
        <v>10</v>
      </c>
      <c r="T2476">
        <v>1</v>
      </c>
    </row>
    <row r="2477" spans="1:20" x14ac:dyDescent="0.2">
      <c r="A2477">
        <v>6324028</v>
      </c>
      <c r="B2477">
        <v>94134</v>
      </c>
      <c r="C2477">
        <v>3</v>
      </c>
      <c r="D2477" s="1">
        <v>42277</v>
      </c>
      <c r="E2477" s="2">
        <v>0.54032407407407412</v>
      </c>
      <c r="F2477">
        <v>37.709842999999999</v>
      </c>
      <c r="G2477" s="1">
        <v>42118</v>
      </c>
      <c r="H2477" s="1" t="str">
        <f t="shared" si="76"/>
        <v>2015</v>
      </c>
      <c r="I2477" s="1" t="s">
        <v>1704</v>
      </c>
      <c r="J2477" s="1" t="str">
        <f t="shared" si="77"/>
        <v>2015Q2</v>
      </c>
      <c r="K2477" s="1" t="s">
        <v>1717</v>
      </c>
      <c r="L2477">
        <v>599000</v>
      </c>
      <c r="M2477">
        <v>-122.420906</v>
      </c>
      <c r="N2477" t="s">
        <v>24</v>
      </c>
      <c r="O2477" s="1">
        <v>42275</v>
      </c>
      <c r="P2477">
        <v>638000</v>
      </c>
      <c r="Q2477">
        <v>1172</v>
      </c>
      <c r="R2477" t="s">
        <v>72</v>
      </c>
      <c r="S2477">
        <v>10</v>
      </c>
      <c r="T2477">
        <v>2</v>
      </c>
    </row>
    <row r="2478" spans="1:20" x14ac:dyDescent="0.2">
      <c r="A2478" t="s">
        <v>452</v>
      </c>
      <c r="B2478">
        <v>94134</v>
      </c>
      <c r="C2478">
        <v>5</v>
      </c>
      <c r="D2478" s="1">
        <v>42285</v>
      </c>
      <c r="E2478" s="2">
        <v>0.61077546296296303</v>
      </c>
      <c r="F2478">
        <v>37.708976999999997</v>
      </c>
      <c r="G2478" s="1">
        <v>42147</v>
      </c>
      <c r="H2478" s="1" t="str">
        <f t="shared" si="76"/>
        <v>2015</v>
      </c>
      <c r="I2478" s="1" t="s">
        <v>1704</v>
      </c>
      <c r="J2478" s="1" t="str">
        <f t="shared" si="77"/>
        <v>2015Q2</v>
      </c>
      <c r="K2478" s="1" t="s">
        <v>1717</v>
      </c>
      <c r="L2478">
        <v>748888</v>
      </c>
      <c r="M2478">
        <v>-122.419128</v>
      </c>
      <c r="N2478" t="s">
        <v>24</v>
      </c>
      <c r="O2478" s="1">
        <v>42275</v>
      </c>
      <c r="P2478">
        <v>758000</v>
      </c>
      <c r="Q2478">
        <v>1500</v>
      </c>
      <c r="R2478" t="s">
        <v>72</v>
      </c>
      <c r="S2478">
        <v>10</v>
      </c>
      <c r="T2478">
        <v>2</v>
      </c>
    </row>
    <row r="2479" spans="1:20" x14ac:dyDescent="0.2">
      <c r="A2479">
        <v>6374012</v>
      </c>
      <c r="B2479">
        <v>94134</v>
      </c>
      <c r="C2479">
        <v>2</v>
      </c>
      <c r="D2479" s="1">
        <v>42276</v>
      </c>
      <c r="E2479" s="2">
        <v>0.63993055555555556</v>
      </c>
      <c r="F2479">
        <v>37.709412</v>
      </c>
      <c r="G2479" s="1">
        <v>42170</v>
      </c>
      <c r="H2479" s="1" t="str">
        <f t="shared" si="76"/>
        <v>2015</v>
      </c>
      <c r="I2479" s="1" t="s">
        <v>1704</v>
      </c>
      <c r="J2479" s="1" t="str">
        <f t="shared" si="77"/>
        <v>2015Q2</v>
      </c>
      <c r="K2479" s="1" t="s">
        <v>1717</v>
      </c>
      <c r="L2479">
        <v>399000</v>
      </c>
      <c r="M2479">
        <v>-122.416702</v>
      </c>
      <c r="N2479" t="s">
        <v>24</v>
      </c>
      <c r="O2479" s="1">
        <v>42276</v>
      </c>
      <c r="P2479">
        <v>430000</v>
      </c>
      <c r="Q2479">
        <v>1000</v>
      </c>
      <c r="R2479" t="s">
        <v>72</v>
      </c>
      <c r="S2479">
        <v>10</v>
      </c>
      <c r="T2479">
        <v>1</v>
      </c>
    </row>
    <row r="2480" spans="1:20" x14ac:dyDescent="0.2">
      <c r="A2480" t="s">
        <v>458</v>
      </c>
      <c r="B2480">
        <v>94124</v>
      </c>
      <c r="C2480">
        <v>4</v>
      </c>
      <c r="D2480" s="1">
        <v>42311</v>
      </c>
      <c r="E2480" s="2">
        <v>0.41987268518518522</v>
      </c>
      <c r="F2480">
        <v>37.709972</v>
      </c>
      <c r="G2480" s="1">
        <v>41969</v>
      </c>
      <c r="H2480" s="1" t="str">
        <f t="shared" si="76"/>
        <v>2014</v>
      </c>
      <c r="I2480" s="1" t="s">
        <v>1703</v>
      </c>
      <c r="J2480" s="1" t="str">
        <f t="shared" si="77"/>
        <v>2014Q4</v>
      </c>
      <c r="K2480" s="1" t="s">
        <v>1711</v>
      </c>
      <c r="L2480">
        <v>799888</v>
      </c>
      <c r="M2480">
        <v>-122.409958</v>
      </c>
      <c r="N2480" t="s">
        <v>24</v>
      </c>
      <c r="O2480" s="1">
        <v>42277</v>
      </c>
      <c r="P2480">
        <v>779000</v>
      </c>
      <c r="Q2480">
        <v>1934</v>
      </c>
      <c r="R2480" t="s">
        <v>72</v>
      </c>
      <c r="S2480">
        <v>10</v>
      </c>
      <c r="T2480">
        <v>2</v>
      </c>
    </row>
    <row r="2481" spans="1:20" x14ac:dyDescent="0.2">
      <c r="A2481">
        <v>6325018</v>
      </c>
      <c r="B2481">
        <v>94134</v>
      </c>
      <c r="C2481">
        <v>4</v>
      </c>
      <c r="D2481" s="1">
        <v>42280</v>
      </c>
      <c r="E2481" s="2">
        <v>0.49337962962962961</v>
      </c>
      <c r="F2481">
        <v>37.709377000000003</v>
      </c>
      <c r="G2481" s="1">
        <v>42241</v>
      </c>
      <c r="H2481" s="1" t="str">
        <f t="shared" si="76"/>
        <v>2015</v>
      </c>
      <c r="I2481" s="1" t="s">
        <v>1704</v>
      </c>
      <c r="J2481" s="1" t="str">
        <f t="shared" si="77"/>
        <v>2015Q3</v>
      </c>
      <c r="K2481" s="1" t="s">
        <v>1718</v>
      </c>
      <c r="L2481">
        <v>688888</v>
      </c>
      <c r="M2481">
        <v>-122.42184399999999</v>
      </c>
      <c r="N2481" t="s">
        <v>24</v>
      </c>
      <c r="O2481" s="1">
        <v>42279</v>
      </c>
      <c r="P2481">
        <v>735000</v>
      </c>
      <c r="Q2481">
        <v>1636</v>
      </c>
      <c r="R2481" t="s">
        <v>72</v>
      </c>
      <c r="S2481">
        <v>10</v>
      </c>
      <c r="T2481">
        <v>2</v>
      </c>
    </row>
    <row r="2482" spans="1:20" x14ac:dyDescent="0.2">
      <c r="A2482">
        <v>6251004</v>
      </c>
      <c r="B2482">
        <v>94134</v>
      </c>
      <c r="C2482">
        <v>2</v>
      </c>
      <c r="D2482" s="1">
        <v>42287</v>
      </c>
      <c r="E2482" s="2">
        <v>0.46247685185185183</v>
      </c>
      <c r="F2482">
        <v>37.711796</v>
      </c>
      <c r="G2482" s="1">
        <v>42240</v>
      </c>
      <c r="H2482" s="1" t="str">
        <f t="shared" si="76"/>
        <v>2015</v>
      </c>
      <c r="I2482" s="1" t="s">
        <v>1704</v>
      </c>
      <c r="J2482" s="1" t="str">
        <f t="shared" si="77"/>
        <v>2015Q3</v>
      </c>
      <c r="K2482" s="1" t="s">
        <v>1718</v>
      </c>
      <c r="L2482">
        <v>689000</v>
      </c>
      <c r="M2482">
        <v>-122.407059</v>
      </c>
      <c r="N2482" t="s">
        <v>24</v>
      </c>
      <c r="O2482" s="1">
        <v>42286</v>
      </c>
      <c r="P2482">
        <v>689000</v>
      </c>
      <c r="Q2482">
        <v>1120</v>
      </c>
      <c r="R2482" t="s">
        <v>72</v>
      </c>
      <c r="S2482">
        <v>10</v>
      </c>
      <c r="T2482">
        <v>1</v>
      </c>
    </row>
    <row r="2483" spans="1:20" x14ac:dyDescent="0.2">
      <c r="A2483" t="s">
        <v>471</v>
      </c>
      <c r="B2483">
        <v>94134</v>
      </c>
      <c r="C2483">
        <v>2</v>
      </c>
      <c r="D2483" s="1">
        <v>42307</v>
      </c>
      <c r="E2483" s="2">
        <v>0.57861111111111108</v>
      </c>
      <c r="F2483">
        <v>37.720565999999998</v>
      </c>
      <c r="G2483" s="1">
        <v>42251</v>
      </c>
      <c r="H2483" s="1" t="str">
        <f t="shared" si="76"/>
        <v>2015</v>
      </c>
      <c r="I2483" s="1" t="s">
        <v>1704</v>
      </c>
      <c r="J2483" s="1" t="str">
        <f t="shared" si="77"/>
        <v>2015Q3</v>
      </c>
      <c r="K2483" s="1" t="s">
        <v>1718</v>
      </c>
      <c r="L2483">
        <v>649000</v>
      </c>
      <c r="M2483">
        <v>-122.40362500000001</v>
      </c>
      <c r="N2483" t="s">
        <v>24</v>
      </c>
      <c r="O2483" s="1">
        <v>42290</v>
      </c>
      <c r="P2483">
        <v>745000</v>
      </c>
      <c r="Q2483">
        <v>863</v>
      </c>
      <c r="R2483" t="s">
        <v>72</v>
      </c>
      <c r="S2483">
        <v>10</v>
      </c>
      <c r="T2483">
        <v>1</v>
      </c>
    </row>
    <row r="2484" spans="1:20" x14ac:dyDescent="0.2">
      <c r="A2484">
        <v>6244048</v>
      </c>
      <c r="B2484">
        <v>94134</v>
      </c>
      <c r="C2484">
        <v>3</v>
      </c>
      <c r="D2484" s="1">
        <v>42291</v>
      </c>
      <c r="E2484" s="2">
        <v>0.7521064814814814</v>
      </c>
      <c r="F2484">
        <v>37.714314000000002</v>
      </c>
      <c r="G2484" s="1">
        <v>42247</v>
      </c>
      <c r="H2484" s="1" t="str">
        <f t="shared" si="76"/>
        <v>2015</v>
      </c>
      <c r="I2484" s="1" t="s">
        <v>1704</v>
      </c>
      <c r="J2484" s="1" t="str">
        <f t="shared" si="77"/>
        <v>2015Q3</v>
      </c>
      <c r="K2484" s="1" t="s">
        <v>1718</v>
      </c>
      <c r="L2484">
        <v>899000</v>
      </c>
      <c r="M2484">
        <v>-122.41192599999999</v>
      </c>
      <c r="N2484" t="s">
        <v>24</v>
      </c>
      <c r="O2484" s="1">
        <v>42291</v>
      </c>
      <c r="P2484">
        <v>902000</v>
      </c>
      <c r="Q2484">
        <v>1735</v>
      </c>
      <c r="R2484" t="s">
        <v>72</v>
      </c>
      <c r="S2484">
        <v>10</v>
      </c>
      <c r="T2484">
        <v>2</v>
      </c>
    </row>
    <row r="2485" spans="1:20" x14ac:dyDescent="0.2">
      <c r="A2485">
        <v>6300038</v>
      </c>
      <c r="B2485">
        <v>94134</v>
      </c>
      <c r="C2485">
        <v>2</v>
      </c>
      <c r="D2485" s="1">
        <v>42433</v>
      </c>
      <c r="E2485" s="2">
        <v>0.4642013888888889</v>
      </c>
      <c r="F2485">
        <v>37.712218999999997</v>
      </c>
      <c r="G2485" s="1">
        <v>42242</v>
      </c>
      <c r="H2485" s="1" t="str">
        <f t="shared" si="76"/>
        <v>2015</v>
      </c>
      <c r="I2485" s="1" t="s">
        <v>1704</v>
      </c>
      <c r="J2485" s="1" t="str">
        <f t="shared" si="77"/>
        <v>2015Q3</v>
      </c>
      <c r="K2485" s="1" t="s">
        <v>1718</v>
      </c>
      <c r="L2485">
        <v>589000</v>
      </c>
      <c r="M2485">
        <v>-122.41239899999999</v>
      </c>
      <c r="N2485" t="s">
        <v>24</v>
      </c>
      <c r="O2485" s="1">
        <v>42298</v>
      </c>
      <c r="P2485">
        <v>620000</v>
      </c>
      <c r="Q2485">
        <v>860</v>
      </c>
      <c r="R2485" t="s">
        <v>72</v>
      </c>
      <c r="S2485">
        <v>10</v>
      </c>
      <c r="T2485">
        <v>1</v>
      </c>
    </row>
    <row r="2486" spans="1:20" x14ac:dyDescent="0.2">
      <c r="A2486">
        <v>6192014</v>
      </c>
      <c r="B2486">
        <v>94134</v>
      </c>
      <c r="C2486">
        <v>3</v>
      </c>
      <c r="D2486" s="1">
        <v>42305</v>
      </c>
      <c r="E2486" s="2">
        <v>0.19600694444444444</v>
      </c>
      <c r="F2486">
        <v>37.71611</v>
      </c>
      <c r="G2486" s="1">
        <v>42237</v>
      </c>
      <c r="H2486" s="1" t="str">
        <f t="shared" si="76"/>
        <v>2015</v>
      </c>
      <c r="I2486" s="1" t="s">
        <v>1704</v>
      </c>
      <c r="J2486" s="1" t="str">
        <f t="shared" si="77"/>
        <v>2015Q3</v>
      </c>
      <c r="K2486" s="1" t="s">
        <v>1718</v>
      </c>
      <c r="L2486">
        <v>699000</v>
      </c>
      <c r="M2486">
        <v>-122.40347300000001</v>
      </c>
      <c r="N2486" t="s">
        <v>24</v>
      </c>
      <c r="O2486" s="1">
        <v>42300</v>
      </c>
      <c r="P2486">
        <v>679800</v>
      </c>
      <c r="Q2486">
        <v>1068</v>
      </c>
      <c r="R2486" t="s">
        <v>72</v>
      </c>
      <c r="S2486">
        <v>10</v>
      </c>
      <c r="T2486">
        <v>1</v>
      </c>
    </row>
    <row r="2487" spans="1:20" x14ac:dyDescent="0.2">
      <c r="A2487">
        <v>6194023</v>
      </c>
      <c r="B2487">
        <v>94134</v>
      </c>
      <c r="C2487">
        <v>2</v>
      </c>
      <c r="D2487" s="1">
        <v>42311</v>
      </c>
      <c r="E2487" s="2">
        <v>0.37165509259259261</v>
      </c>
      <c r="F2487">
        <v>37.717472000000001</v>
      </c>
      <c r="G2487" s="1">
        <v>42274</v>
      </c>
      <c r="H2487" s="1" t="str">
        <f t="shared" si="76"/>
        <v>2015</v>
      </c>
      <c r="I2487" s="1" t="s">
        <v>1704</v>
      </c>
      <c r="J2487" s="1" t="str">
        <f t="shared" si="77"/>
        <v>2015Q3</v>
      </c>
      <c r="K2487" s="1" t="s">
        <v>1718</v>
      </c>
      <c r="L2487">
        <v>525000</v>
      </c>
      <c r="M2487">
        <v>-122.401314</v>
      </c>
      <c r="N2487" t="s">
        <v>24</v>
      </c>
      <c r="O2487" s="1">
        <v>42307</v>
      </c>
      <c r="P2487">
        <v>725000</v>
      </c>
      <c r="Q2487">
        <v>956</v>
      </c>
      <c r="R2487" t="s">
        <v>72</v>
      </c>
      <c r="S2487">
        <v>10</v>
      </c>
      <c r="T2487">
        <v>1</v>
      </c>
    </row>
    <row r="2488" spans="1:20" x14ac:dyDescent="0.2">
      <c r="A2488">
        <v>6239002</v>
      </c>
      <c r="B2488">
        <v>94134</v>
      </c>
      <c r="C2488">
        <v>4</v>
      </c>
      <c r="D2488" s="1">
        <v>42322</v>
      </c>
      <c r="E2488" s="2">
        <v>0.36978009259259265</v>
      </c>
      <c r="F2488">
        <v>37.713467000000001</v>
      </c>
      <c r="G2488" s="1">
        <v>42214</v>
      </c>
      <c r="H2488" s="1" t="str">
        <f t="shared" si="76"/>
        <v>2015</v>
      </c>
      <c r="I2488" s="1" t="s">
        <v>1704</v>
      </c>
      <c r="J2488" s="1" t="str">
        <f t="shared" si="77"/>
        <v>2015Q3</v>
      </c>
      <c r="K2488" s="1" t="s">
        <v>1718</v>
      </c>
      <c r="L2488">
        <v>725000</v>
      </c>
      <c r="M2488">
        <v>-122.407089</v>
      </c>
      <c r="N2488" t="s">
        <v>24</v>
      </c>
      <c r="O2488" s="1">
        <v>42321</v>
      </c>
      <c r="P2488">
        <v>810000</v>
      </c>
      <c r="Q2488">
        <v>1953</v>
      </c>
      <c r="R2488" t="s">
        <v>72</v>
      </c>
      <c r="S2488">
        <v>10</v>
      </c>
      <c r="T2488">
        <v>3</v>
      </c>
    </row>
    <row r="2489" spans="1:20" x14ac:dyDescent="0.2">
      <c r="A2489">
        <v>6169030</v>
      </c>
      <c r="B2489">
        <v>94134</v>
      </c>
      <c r="C2489">
        <v>3</v>
      </c>
      <c r="D2489" s="1">
        <v>42380</v>
      </c>
      <c r="E2489" s="2">
        <v>0.78063657407407405</v>
      </c>
      <c r="F2489">
        <v>37.719096999999998</v>
      </c>
      <c r="G2489" s="1">
        <v>42269</v>
      </c>
      <c r="H2489" s="1" t="str">
        <f t="shared" si="76"/>
        <v>2015</v>
      </c>
      <c r="I2489" s="1" t="s">
        <v>1704</v>
      </c>
      <c r="J2489" s="1" t="str">
        <f t="shared" si="77"/>
        <v>2015Q3</v>
      </c>
      <c r="K2489" s="1" t="s">
        <v>1718</v>
      </c>
      <c r="L2489">
        <v>950000</v>
      </c>
      <c r="M2489">
        <v>-122.404076</v>
      </c>
      <c r="N2489" t="s">
        <v>24</v>
      </c>
      <c r="O2489" s="1">
        <v>42345</v>
      </c>
      <c r="P2489">
        <v>980000</v>
      </c>
      <c r="Q2489">
        <v>2264</v>
      </c>
      <c r="R2489" t="s">
        <v>72</v>
      </c>
      <c r="S2489">
        <v>10</v>
      </c>
      <c r="T2489">
        <v>3</v>
      </c>
    </row>
    <row r="2490" spans="1:20" x14ac:dyDescent="0.2">
      <c r="A2490" t="s">
        <v>580</v>
      </c>
      <c r="B2490">
        <v>94134</v>
      </c>
      <c r="C2490">
        <v>4</v>
      </c>
      <c r="D2490" s="1">
        <v>42354</v>
      </c>
      <c r="E2490" s="2">
        <v>0.47925925925925927</v>
      </c>
      <c r="F2490">
        <v>37.717967999999999</v>
      </c>
      <c r="G2490" s="1">
        <v>42300</v>
      </c>
      <c r="H2490" s="1" t="str">
        <f t="shared" si="76"/>
        <v>2015</v>
      </c>
      <c r="I2490" s="1" t="s">
        <v>1704</v>
      </c>
      <c r="J2490" s="1" t="str">
        <f t="shared" si="77"/>
        <v>2015Q4</v>
      </c>
      <c r="K2490" s="1" t="s">
        <v>1719</v>
      </c>
      <c r="L2490">
        <v>699000</v>
      </c>
      <c r="M2490">
        <v>-122.403122</v>
      </c>
      <c r="N2490" t="s">
        <v>24</v>
      </c>
      <c r="O2490" s="1">
        <v>42354</v>
      </c>
      <c r="P2490">
        <v>850000</v>
      </c>
      <c r="Q2490">
        <v>1586</v>
      </c>
      <c r="R2490" t="s">
        <v>72</v>
      </c>
      <c r="S2490">
        <v>10</v>
      </c>
      <c r="T2490">
        <v>2.5</v>
      </c>
    </row>
    <row r="2491" spans="1:20" x14ac:dyDescent="0.2">
      <c r="A2491">
        <v>6209051</v>
      </c>
      <c r="B2491">
        <v>94134</v>
      </c>
      <c r="C2491">
        <v>3</v>
      </c>
      <c r="D2491" s="1">
        <v>42361</v>
      </c>
      <c r="E2491" s="2">
        <v>0.47584490740740737</v>
      </c>
      <c r="F2491">
        <v>37.715407999999996</v>
      </c>
      <c r="G2491" s="1">
        <v>42220</v>
      </c>
      <c r="H2491" s="1" t="str">
        <f t="shared" si="76"/>
        <v>2015</v>
      </c>
      <c r="I2491" s="1" t="s">
        <v>1704</v>
      </c>
      <c r="J2491" s="1" t="str">
        <f t="shared" si="77"/>
        <v>2015Q3</v>
      </c>
      <c r="K2491" s="1" t="s">
        <v>1718</v>
      </c>
      <c r="L2491">
        <v>658888</v>
      </c>
      <c r="M2491">
        <v>-122.40831</v>
      </c>
      <c r="N2491" t="s">
        <v>24</v>
      </c>
      <c r="O2491" s="1">
        <v>42356</v>
      </c>
      <c r="P2491">
        <v>642000</v>
      </c>
      <c r="Q2491">
        <v>825</v>
      </c>
      <c r="R2491" t="s">
        <v>72</v>
      </c>
      <c r="S2491">
        <v>10</v>
      </c>
      <c r="T2491">
        <v>2</v>
      </c>
    </row>
    <row r="2492" spans="1:20" x14ac:dyDescent="0.2">
      <c r="A2492">
        <v>6170034</v>
      </c>
      <c r="B2492">
        <v>94134</v>
      </c>
      <c r="C2492">
        <v>2</v>
      </c>
      <c r="D2492" s="1">
        <v>42367</v>
      </c>
      <c r="E2492" s="2">
        <v>0.77615740740740735</v>
      </c>
      <c r="F2492">
        <v>37.719475000000003</v>
      </c>
      <c r="G2492" s="1">
        <v>42339</v>
      </c>
      <c r="H2492" s="1" t="str">
        <f t="shared" si="76"/>
        <v>2015</v>
      </c>
      <c r="I2492" s="1" t="s">
        <v>1704</v>
      </c>
      <c r="J2492" s="1" t="str">
        <f t="shared" si="77"/>
        <v>2015Q4</v>
      </c>
      <c r="K2492" s="1" t="s">
        <v>1719</v>
      </c>
      <c r="L2492">
        <v>699888</v>
      </c>
      <c r="M2492">
        <v>-122.40327499999999</v>
      </c>
      <c r="N2492" t="s">
        <v>24</v>
      </c>
      <c r="O2492" s="1">
        <v>42367</v>
      </c>
      <c r="P2492">
        <v>880000</v>
      </c>
      <c r="Q2492">
        <v>1000</v>
      </c>
      <c r="R2492" t="s">
        <v>72</v>
      </c>
      <c r="S2492">
        <v>10</v>
      </c>
      <c r="T2492">
        <v>1</v>
      </c>
    </row>
    <row r="2493" spans="1:20" x14ac:dyDescent="0.2">
      <c r="A2493">
        <v>6374007</v>
      </c>
      <c r="B2493">
        <v>94134</v>
      </c>
      <c r="C2493">
        <v>3</v>
      </c>
      <c r="D2493" s="1">
        <v>42396</v>
      </c>
      <c r="E2493" s="2">
        <v>0.71663194444444445</v>
      </c>
      <c r="F2493">
        <v>37.709181999999998</v>
      </c>
      <c r="G2493" s="1">
        <v>42278</v>
      </c>
      <c r="H2493" s="1" t="str">
        <f t="shared" si="76"/>
        <v>2015</v>
      </c>
      <c r="I2493" s="1" t="s">
        <v>1704</v>
      </c>
      <c r="J2493" s="1" t="str">
        <f t="shared" si="77"/>
        <v>2015Q4</v>
      </c>
      <c r="K2493" s="1" t="s">
        <v>1719</v>
      </c>
      <c r="L2493">
        <v>499000</v>
      </c>
      <c r="M2493">
        <v>-122.41622099999999</v>
      </c>
      <c r="N2493" t="s">
        <v>24</v>
      </c>
      <c r="O2493" s="1">
        <v>42389</v>
      </c>
      <c r="P2493">
        <v>600000</v>
      </c>
      <c r="Q2493">
        <v>1320</v>
      </c>
      <c r="R2493" t="s">
        <v>72</v>
      </c>
      <c r="S2493">
        <v>10</v>
      </c>
      <c r="T2493">
        <v>2</v>
      </c>
    </row>
    <row r="2494" spans="1:20" x14ac:dyDescent="0.2">
      <c r="A2494">
        <v>6168022</v>
      </c>
      <c r="B2494">
        <v>94134</v>
      </c>
      <c r="C2494">
        <v>4</v>
      </c>
      <c r="D2494" s="1">
        <v>42390</v>
      </c>
      <c r="E2494" s="2">
        <v>0.6912962962962963</v>
      </c>
      <c r="F2494">
        <v>37.718594000000003</v>
      </c>
      <c r="G2494" s="1">
        <v>42376</v>
      </c>
      <c r="H2494" s="1" t="str">
        <f t="shared" si="76"/>
        <v>2016</v>
      </c>
      <c r="I2494" s="1" t="s">
        <v>1705</v>
      </c>
      <c r="J2494" s="1" t="str">
        <f t="shared" si="77"/>
        <v>2016Q1</v>
      </c>
      <c r="K2494" s="1" t="s">
        <v>1720</v>
      </c>
      <c r="L2494">
        <v>648000</v>
      </c>
      <c r="M2494">
        <v>-122.403954</v>
      </c>
      <c r="N2494" t="s">
        <v>24</v>
      </c>
      <c r="O2494" s="1">
        <v>42390</v>
      </c>
      <c r="P2494">
        <v>851000</v>
      </c>
      <c r="Q2494">
        <v>2200</v>
      </c>
      <c r="R2494" t="s">
        <v>72</v>
      </c>
      <c r="S2494">
        <v>10</v>
      </c>
      <c r="T2494">
        <v>3</v>
      </c>
    </row>
    <row r="2495" spans="1:20" x14ac:dyDescent="0.2">
      <c r="A2495">
        <v>6168014</v>
      </c>
      <c r="B2495">
        <v>94134</v>
      </c>
      <c r="C2495">
        <v>3</v>
      </c>
      <c r="D2495" s="1">
        <v>42396</v>
      </c>
      <c r="E2495" s="2">
        <v>0.45827546296296301</v>
      </c>
      <c r="F2495">
        <v>37.718074999999999</v>
      </c>
      <c r="G2495" s="1">
        <v>42327</v>
      </c>
      <c r="H2495" s="1" t="str">
        <f t="shared" si="76"/>
        <v>2015</v>
      </c>
      <c r="I2495" s="1" t="s">
        <v>1704</v>
      </c>
      <c r="J2495" s="1" t="str">
        <f t="shared" si="77"/>
        <v>2015Q4</v>
      </c>
      <c r="K2495" s="1" t="s">
        <v>1719</v>
      </c>
      <c r="L2495">
        <v>599000</v>
      </c>
      <c r="M2495">
        <v>-122.40418200000001</v>
      </c>
      <c r="N2495" t="s">
        <v>24</v>
      </c>
      <c r="O2495" s="1">
        <v>42396</v>
      </c>
      <c r="P2495">
        <v>675000</v>
      </c>
      <c r="Q2495">
        <v>800</v>
      </c>
      <c r="R2495" t="s">
        <v>72</v>
      </c>
      <c r="S2495">
        <v>10</v>
      </c>
      <c r="T2495">
        <v>1</v>
      </c>
    </row>
    <row r="2496" spans="1:20" x14ac:dyDescent="0.2">
      <c r="A2496" t="s">
        <v>660</v>
      </c>
      <c r="B2496">
        <v>94134</v>
      </c>
      <c r="C2496">
        <v>2</v>
      </c>
      <c r="D2496" s="1">
        <v>42414</v>
      </c>
      <c r="E2496" s="2">
        <v>0.45028935185185182</v>
      </c>
      <c r="F2496">
        <v>37.720435999999999</v>
      </c>
      <c r="G2496" s="1">
        <v>42383</v>
      </c>
      <c r="H2496" s="1" t="str">
        <f t="shared" si="76"/>
        <v>2016</v>
      </c>
      <c r="I2496" s="1" t="s">
        <v>1705</v>
      </c>
      <c r="J2496" s="1" t="str">
        <f t="shared" si="77"/>
        <v>2016Q1</v>
      </c>
      <c r="K2496" s="1" t="s">
        <v>1720</v>
      </c>
      <c r="L2496">
        <v>745000</v>
      </c>
      <c r="M2496">
        <v>-122.403572</v>
      </c>
      <c r="N2496" t="s">
        <v>24</v>
      </c>
      <c r="O2496" s="1">
        <v>42411</v>
      </c>
      <c r="P2496">
        <v>725000</v>
      </c>
      <c r="Q2496">
        <v>836</v>
      </c>
      <c r="R2496" t="s">
        <v>72</v>
      </c>
      <c r="S2496">
        <v>10</v>
      </c>
      <c r="T2496">
        <v>1</v>
      </c>
    </row>
    <row r="2497" spans="1:20" x14ac:dyDescent="0.2">
      <c r="A2497">
        <v>6257001</v>
      </c>
      <c r="B2497">
        <v>94134</v>
      </c>
      <c r="C2497">
        <v>2</v>
      </c>
      <c r="D2497" s="1">
        <v>42430</v>
      </c>
      <c r="E2497" s="2">
        <v>0.5615162037037037</v>
      </c>
      <c r="F2497">
        <v>37.713752999999997</v>
      </c>
      <c r="G2497" s="1">
        <v>42236</v>
      </c>
      <c r="H2497" s="1" t="str">
        <f t="shared" si="76"/>
        <v>2015</v>
      </c>
      <c r="I2497" s="1" t="s">
        <v>1704</v>
      </c>
      <c r="J2497" s="1" t="str">
        <f t="shared" si="77"/>
        <v>2015Q3</v>
      </c>
      <c r="K2497" s="1" t="s">
        <v>1718</v>
      </c>
      <c r="L2497">
        <v>582000</v>
      </c>
      <c r="M2497">
        <v>-122.412277</v>
      </c>
      <c r="N2497" t="s">
        <v>24</v>
      </c>
      <c r="O2497" s="1">
        <v>42429</v>
      </c>
      <c r="P2497">
        <v>439950</v>
      </c>
      <c r="Q2497">
        <v>825</v>
      </c>
      <c r="R2497" t="s">
        <v>72</v>
      </c>
      <c r="S2497">
        <v>10</v>
      </c>
      <c r="T2497">
        <v>1</v>
      </c>
    </row>
    <row r="2498" spans="1:20" x14ac:dyDescent="0.2">
      <c r="A2498" t="s">
        <v>692</v>
      </c>
      <c r="B2498">
        <v>94134</v>
      </c>
      <c r="C2498">
        <v>2</v>
      </c>
      <c r="D2498" s="1">
        <v>42443</v>
      </c>
      <c r="E2498" s="2">
        <v>0.90081018518518519</v>
      </c>
      <c r="F2498">
        <v>37.720981999999999</v>
      </c>
      <c r="G2498" s="1">
        <v>42398</v>
      </c>
      <c r="H2498" s="1" t="str">
        <f t="shared" ref="H2498:H2561" si="78">TEXT(G2498,"yyyy")</f>
        <v>2016</v>
      </c>
      <c r="I2498" s="1" t="s">
        <v>1705</v>
      </c>
      <c r="J2498" s="1" t="str">
        <f t="shared" ref="J2498:J2561" si="79">TEXT(G2498,"yyyy") &amp; "Q" &amp; ROUNDUP(MONTH(G2498) / 3,0)</f>
        <v>2016Q1</v>
      </c>
      <c r="K2498" s="1" t="s">
        <v>1720</v>
      </c>
      <c r="L2498">
        <v>599000</v>
      </c>
      <c r="M2498">
        <v>-122.40119199999999</v>
      </c>
      <c r="N2498" t="s">
        <v>24</v>
      </c>
      <c r="O2498" s="1">
        <v>42443</v>
      </c>
      <c r="P2498">
        <v>800000</v>
      </c>
      <c r="Q2498">
        <v>1125</v>
      </c>
      <c r="R2498" t="s">
        <v>72</v>
      </c>
      <c r="S2498">
        <v>10</v>
      </c>
      <c r="T2498">
        <v>1</v>
      </c>
    </row>
    <row r="2499" spans="1:20" x14ac:dyDescent="0.2">
      <c r="A2499">
        <v>6193009</v>
      </c>
      <c r="B2499">
        <v>94134</v>
      </c>
      <c r="C2499">
        <v>2</v>
      </c>
      <c r="D2499" s="1">
        <v>42457</v>
      </c>
      <c r="E2499" s="2">
        <v>0.65645833333333337</v>
      </c>
      <c r="F2499">
        <v>37.716309000000003</v>
      </c>
      <c r="G2499" s="1">
        <v>42433</v>
      </c>
      <c r="H2499" s="1" t="str">
        <f t="shared" si="78"/>
        <v>2016</v>
      </c>
      <c r="I2499" s="1" t="s">
        <v>1705</v>
      </c>
      <c r="J2499" s="1" t="str">
        <f t="shared" si="79"/>
        <v>2016Q1</v>
      </c>
      <c r="K2499" s="1" t="s">
        <v>1720</v>
      </c>
      <c r="L2499">
        <v>495000</v>
      </c>
      <c r="M2499">
        <v>-122.40203099999999</v>
      </c>
      <c r="N2499" t="s">
        <v>24</v>
      </c>
      <c r="O2499" s="1">
        <v>42457</v>
      </c>
      <c r="P2499">
        <v>535000</v>
      </c>
      <c r="Q2499">
        <v>1175</v>
      </c>
      <c r="R2499" t="s">
        <v>72</v>
      </c>
      <c r="S2499">
        <v>10</v>
      </c>
      <c r="T2499">
        <v>1</v>
      </c>
    </row>
    <row r="2500" spans="1:20" x14ac:dyDescent="0.2">
      <c r="A2500">
        <v>6169004</v>
      </c>
      <c r="B2500">
        <v>94134</v>
      </c>
      <c r="C2500">
        <v>2</v>
      </c>
      <c r="D2500" s="1">
        <v>42471</v>
      </c>
      <c r="E2500" s="2">
        <v>0.78680555555555554</v>
      </c>
      <c r="F2500">
        <v>37.719296</v>
      </c>
      <c r="G2500" s="1">
        <v>42424</v>
      </c>
      <c r="H2500" s="1" t="str">
        <f t="shared" si="78"/>
        <v>2016</v>
      </c>
      <c r="I2500" s="1" t="s">
        <v>1705</v>
      </c>
      <c r="J2500" s="1" t="str">
        <f t="shared" si="79"/>
        <v>2016Q1</v>
      </c>
      <c r="K2500" s="1" t="s">
        <v>1720</v>
      </c>
      <c r="L2500">
        <v>695000</v>
      </c>
      <c r="M2500">
        <v>-122.403671</v>
      </c>
      <c r="N2500" t="s">
        <v>24</v>
      </c>
      <c r="O2500" s="1">
        <v>42471</v>
      </c>
      <c r="P2500">
        <v>780000</v>
      </c>
      <c r="Q2500">
        <v>830</v>
      </c>
      <c r="R2500" t="s">
        <v>72</v>
      </c>
      <c r="S2500">
        <v>10</v>
      </c>
      <c r="T2500">
        <v>1</v>
      </c>
    </row>
    <row r="2501" spans="1:20" x14ac:dyDescent="0.2">
      <c r="A2501">
        <v>6374027</v>
      </c>
      <c r="B2501">
        <v>94134</v>
      </c>
      <c r="C2501">
        <v>2</v>
      </c>
      <c r="D2501" s="1">
        <v>42474</v>
      </c>
      <c r="E2501" s="2">
        <v>0.72395833333333337</v>
      </c>
      <c r="F2501">
        <v>37.709789000000001</v>
      </c>
      <c r="G2501" s="1">
        <v>42426</v>
      </c>
      <c r="H2501" s="1" t="str">
        <f t="shared" si="78"/>
        <v>2016</v>
      </c>
      <c r="I2501" s="1" t="s">
        <v>1705</v>
      </c>
      <c r="J2501" s="1" t="str">
        <f t="shared" si="79"/>
        <v>2016Q1</v>
      </c>
      <c r="K2501" s="1" t="s">
        <v>1720</v>
      </c>
      <c r="L2501">
        <v>499000</v>
      </c>
      <c r="M2501">
        <v>-122.417084</v>
      </c>
      <c r="N2501" t="s">
        <v>24</v>
      </c>
      <c r="O2501" s="1">
        <v>42474</v>
      </c>
      <c r="P2501">
        <v>650000</v>
      </c>
      <c r="Q2501">
        <v>1000</v>
      </c>
      <c r="R2501" t="s">
        <v>72</v>
      </c>
      <c r="S2501">
        <v>10</v>
      </c>
      <c r="T2501">
        <v>1</v>
      </c>
    </row>
    <row r="2502" spans="1:20" x14ac:dyDescent="0.2">
      <c r="A2502">
        <v>5067020</v>
      </c>
      <c r="B2502">
        <v>94134</v>
      </c>
      <c r="C2502">
        <v>6</v>
      </c>
      <c r="D2502" s="1">
        <v>42487</v>
      </c>
      <c r="E2502" s="2">
        <v>0.72657407407407415</v>
      </c>
      <c r="F2502">
        <v>37.714706</v>
      </c>
      <c r="G2502" s="1">
        <v>42444</v>
      </c>
      <c r="H2502" s="1" t="str">
        <f t="shared" si="78"/>
        <v>2016</v>
      </c>
      <c r="I2502" s="1" t="s">
        <v>1705</v>
      </c>
      <c r="J2502" s="1" t="str">
        <f t="shared" si="79"/>
        <v>2016Q1</v>
      </c>
      <c r="K2502" s="1" t="s">
        <v>1720</v>
      </c>
      <c r="L2502">
        <v>1150000</v>
      </c>
      <c r="M2502">
        <v>-122.39962</v>
      </c>
      <c r="N2502" t="s">
        <v>24</v>
      </c>
      <c r="O2502" s="1">
        <v>42479</v>
      </c>
      <c r="P2502">
        <v>1100000</v>
      </c>
      <c r="Q2502">
        <v>5084</v>
      </c>
      <c r="R2502" t="s">
        <v>72</v>
      </c>
      <c r="S2502">
        <v>10</v>
      </c>
      <c r="T2502">
        <v>5</v>
      </c>
    </row>
    <row r="2503" spans="1:20" x14ac:dyDescent="0.2">
      <c r="A2503" t="s">
        <v>763</v>
      </c>
      <c r="B2503">
        <v>94134</v>
      </c>
      <c r="C2503">
        <v>3</v>
      </c>
      <c r="D2503" s="1">
        <v>42493</v>
      </c>
      <c r="E2503" s="2">
        <v>0.70569444444444451</v>
      </c>
      <c r="F2503">
        <v>37.709887999999999</v>
      </c>
      <c r="G2503" s="1">
        <v>42431</v>
      </c>
      <c r="H2503" s="1" t="str">
        <f t="shared" si="78"/>
        <v>2016</v>
      </c>
      <c r="I2503" s="1" t="s">
        <v>1705</v>
      </c>
      <c r="J2503" s="1" t="str">
        <f t="shared" si="79"/>
        <v>2016Q1</v>
      </c>
      <c r="K2503" s="1" t="s">
        <v>1720</v>
      </c>
      <c r="L2503">
        <v>699000</v>
      </c>
      <c r="M2503">
        <v>-122.42132599999999</v>
      </c>
      <c r="N2503" t="s">
        <v>24</v>
      </c>
      <c r="O2503" s="1">
        <v>42487</v>
      </c>
      <c r="P2503">
        <v>750000</v>
      </c>
      <c r="Q2503">
        <v>1113</v>
      </c>
      <c r="R2503" t="s">
        <v>72</v>
      </c>
      <c r="S2503">
        <v>10</v>
      </c>
      <c r="T2503">
        <v>1</v>
      </c>
    </row>
    <row r="2504" spans="1:20" x14ac:dyDescent="0.2">
      <c r="A2504">
        <v>6193017</v>
      </c>
      <c r="B2504">
        <v>94134</v>
      </c>
      <c r="C2504">
        <v>3</v>
      </c>
      <c r="D2504" s="1">
        <v>42489</v>
      </c>
      <c r="E2504" s="2">
        <v>0.85876157407407405</v>
      </c>
      <c r="F2504">
        <v>37.716965000000002</v>
      </c>
      <c r="G2504" s="1">
        <v>42381</v>
      </c>
      <c r="H2504" s="1" t="str">
        <f t="shared" si="78"/>
        <v>2016</v>
      </c>
      <c r="I2504" s="1" t="s">
        <v>1705</v>
      </c>
      <c r="J2504" s="1" t="str">
        <f t="shared" si="79"/>
        <v>2016Q1</v>
      </c>
      <c r="K2504" s="1" t="s">
        <v>1720</v>
      </c>
      <c r="L2504">
        <v>745000</v>
      </c>
      <c r="M2504">
        <v>-122.40213799999999</v>
      </c>
      <c r="N2504" t="s">
        <v>24</v>
      </c>
      <c r="O2504" s="1">
        <v>42489</v>
      </c>
      <c r="P2504">
        <v>850000</v>
      </c>
      <c r="Q2504">
        <v>1230</v>
      </c>
      <c r="R2504" t="s">
        <v>72</v>
      </c>
      <c r="S2504">
        <v>10</v>
      </c>
      <c r="T2504">
        <v>2</v>
      </c>
    </row>
    <row r="2505" spans="1:20" x14ac:dyDescent="0.2">
      <c r="A2505">
        <v>6233026</v>
      </c>
      <c r="B2505">
        <v>94134</v>
      </c>
      <c r="C2505">
        <v>3</v>
      </c>
      <c r="D2505" s="1">
        <v>42508</v>
      </c>
      <c r="E2505" s="2">
        <v>0.68956018518518514</v>
      </c>
      <c r="F2505">
        <v>37.715468999999999</v>
      </c>
      <c r="G2505" s="1">
        <v>42384</v>
      </c>
      <c r="H2505" s="1" t="str">
        <f t="shared" si="78"/>
        <v>2016</v>
      </c>
      <c r="I2505" s="1" t="s">
        <v>1705</v>
      </c>
      <c r="J2505" s="1" t="str">
        <f t="shared" si="79"/>
        <v>2016Q1</v>
      </c>
      <c r="K2505" s="1" t="s">
        <v>1720</v>
      </c>
      <c r="L2505">
        <v>695000</v>
      </c>
      <c r="M2505">
        <v>-122.410614</v>
      </c>
      <c r="N2505" t="s">
        <v>24</v>
      </c>
      <c r="O2505" s="1">
        <v>42503</v>
      </c>
      <c r="P2505">
        <v>725000</v>
      </c>
      <c r="R2505" t="s">
        <v>72</v>
      </c>
      <c r="S2505">
        <v>10</v>
      </c>
      <c r="T2505">
        <v>2</v>
      </c>
    </row>
    <row r="2506" spans="1:20" x14ac:dyDescent="0.2">
      <c r="A2506">
        <v>6236045</v>
      </c>
      <c r="B2506">
        <v>94134</v>
      </c>
      <c r="C2506">
        <v>3</v>
      </c>
      <c r="D2506" s="1">
        <v>42510</v>
      </c>
      <c r="E2506" s="2">
        <v>0.7273842592592592</v>
      </c>
      <c r="F2506">
        <v>37.713160999999999</v>
      </c>
      <c r="G2506" s="1">
        <v>42484</v>
      </c>
      <c r="H2506" s="1" t="str">
        <f t="shared" si="78"/>
        <v>2016</v>
      </c>
      <c r="I2506" s="1" t="s">
        <v>1705</v>
      </c>
      <c r="J2506" s="1" t="str">
        <f t="shared" si="79"/>
        <v>2016Q2</v>
      </c>
      <c r="K2506" s="1" t="s">
        <v>1722</v>
      </c>
      <c r="L2506">
        <v>699000</v>
      </c>
      <c r="M2506">
        <v>-122.40329</v>
      </c>
      <c r="N2506" t="s">
        <v>24</v>
      </c>
      <c r="O2506" s="1">
        <v>42510</v>
      </c>
      <c r="P2506">
        <v>950000</v>
      </c>
      <c r="Q2506">
        <v>1391</v>
      </c>
      <c r="R2506" t="s">
        <v>72</v>
      </c>
      <c r="S2506">
        <v>10</v>
      </c>
      <c r="T2506">
        <v>2</v>
      </c>
    </row>
    <row r="2507" spans="1:20" x14ac:dyDescent="0.2">
      <c r="A2507">
        <v>6202018</v>
      </c>
      <c r="B2507">
        <v>94134</v>
      </c>
      <c r="C2507">
        <v>0</v>
      </c>
      <c r="D2507" s="1">
        <v>42535</v>
      </c>
      <c r="E2507" s="2">
        <v>0.6806712962962963</v>
      </c>
      <c r="F2507">
        <v>37.715850000000003</v>
      </c>
      <c r="G2507" s="1">
        <v>42474</v>
      </c>
      <c r="H2507" s="1" t="str">
        <f t="shared" si="78"/>
        <v>2016</v>
      </c>
      <c r="I2507" s="1" t="s">
        <v>1705</v>
      </c>
      <c r="J2507" s="1" t="str">
        <f t="shared" si="79"/>
        <v>2016Q2</v>
      </c>
      <c r="K2507" s="1" t="s">
        <v>1722</v>
      </c>
      <c r="L2507">
        <v>574900</v>
      </c>
      <c r="M2507">
        <v>-122.407524</v>
      </c>
      <c r="N2507" t="s">
        <v>24</v>
      </c>
      <c r="O2507" s="1">
        <v>42535</v>
      </c>
      <c r="P2507">
        <v>547000</v>
      </c>
      <c r="Q2507">
        <v>1013</v>
      </c>
      <c r="R2507" t="s">
        <v>72</v>
      </c>
      <c r="S2507">
        <v>10</v>
      </c>
      <c r="T2507">
        <v>1</v>
      </c>
    </row>
    <row r="2508" spans="1:20" x14ac:dyDescent="0.2">
      <c r="A2508">
        <v>6301035</v>
      </c>
      <c r="B2508">
        <v>94134</v>
      </c>
      <c r="C2508">
        <v>2</v>
      </c>
      <c r="D2508" s="1">
        <v>42537</v>
      </c>
      <c r="E2508" s="2">
        <v>0.36353009259259261</v>
      </c>
      <c r="F2508">
        <v>37.711666000000001</v>
      </c>
      <c r="G2508" s="1">
        <v>42478</v>
      </c>
      <c r="H2508" s="1" t="str">
        <f t="shared" si="78"/>
        <v>2016</v>
      </c>
      <c r="I2508" s="1" t="s">
        <v>1705</v>
      </c>
      <c r="J2508" s="1" t="str">
        <f t="shared" si="79"/>
        <v>2016Q2</v>
      </c>
      <c r="K2508" s="1" t="s">
        <v>1722</v>
      </c>
      <c r="L2508">
        <v>478000</v>
      </c>
      <c r="M2508">
        <v>-122.411598</v>
      </c>
      <c r="N2508" t="s">
        <v>24</v>
      </c>
      <c r="O2508" s="1">
        <v>42536</v>
      </c>
      <c r="P2508">
        <v>605000</v>
      </c>
      <c r="Q2508">
        <v>750</v>
      </c>
      <c r="R2508" t="s">
        <v>72</v>
      </c>
      <c r="S2508">
        <v>10</v>
      </c>
      <c r="T2508">
        <v>1</v>
      </c>
    </row>
    <row r="2509" spans="1:20" x14ac:dyDescent="0.2">
      <c r="A2509">
        <v>6165042</v>
      </c>
      <c r="B2509">
        <v>94134</v>
      </c>
      <c r="C2509">
        <v>3</v>
      </c>
      <c r="D2509" s="1">
        <v>42544</v>
      </c>
      <c r="E2509" s="2">
        <v>0.86291666666666667</v>
      </c>
      <c r="F2509">
        <v>37.718563000000003</v>
      </c>
      <c r="G2509" s="1">
        <v>42531</v>
      </c>
      <c r="H2509" s="1" t="str">
        <f t="shared" si="78"/>
        <v>2016</v>
      </c>
      <c r="I2509" s="1" t="s">
        <v>1705</v>
      </c>
      <c r="J2509" s="1" t="str">
        <f t="shared" si="79"/>
        <v>2016Q2</v>
      </c>
      <c r="K2509" s="1" t="s">
        <v>1722</v>
      </c>
      <c r="L2509">
        <v>899000</v>
      </c>
      <c r="M2509">
        <v>-122.406677</v>
      </c>
      <c r="N2509" t="s">
        <v>24</v>
      </c>
      <c r="O2509" s="1">
        <v>42544</v>
      </c>
      <c r="P2509">
        <v>930000</v>
      </c>
      <c r="R2509" t="s">
        <v>72</v>
      </c>
      <c r="S2509">
        <v>10</v>
      </c>
      <c r="T2509">
        <v>1.5</v>
      </c>
    </row>
    <row r="2510" spans="1:20" x14ac:dyDescent="0.2">
      <c r="A2510">
        <v>6305046</v>
      </c>
      <c r="B2510">
        <v>94134</v>
      </c>
      <c r="C2510">
        <v>4</v>
      </c>
      <c r="D2510" s="1">
        <v>42564</v>
      </c>
      <c r="E2510" s="2">
        <v>0.42116898148148146</v>
      </c>
      <c r="F2510">
        <v>37.710082999999997</v>
      </c>
      <c r="G2510" s="1">
        <v>42461</v>
      </c>
      <c r="H2510" s="1" t="str">
        <f t="shared" si="78"/>
        <v>2016</v>
      </c>
      <c r="I2510" s="1" t="s">
        <v>1705</v>
      </c>
      <c r="J2510" s="1" t="str">
        <f t="shared" si="79"/>
        <v>2016Q2</v>
      </c>
      <c r="K2510" s="1" t="s">
        <v>1722</v>
      </c>
      <c r="L2510">
        <v>499000</v>
      </c>
      <c r="M2510">
        <v>-122.408157</v>
      </c>
      <c r="N2510" t="s">
        <v>24</v>
      </c>
      <c r="O2510" s="1">
        <v>42559</v>
      </c>
      <c r="P2510">
        <v>500000</v>
      </c>
      <c r="Q2510">
        <v>1428</v>
      </c>
      <c r="R2510" t="s">
        <v>72</v>
      </c>
      <c r="S2510">
        <v>10</v>
      </c>
      <c r="T2510">
        <v>2</v>
      </c>
    </row>
    <row r="2511" spans="1:20" x14ac:dyDescent="0.2">
      <c r="A2511" t="s">
        <v>883</v>
      </c>
      <c r="B2511">
        <v>94134</v>
      </c>
      <c r="C2511">
        <v>2</v>
      </c>
      <c r="D2511" s="1">
        <v>42574</v>
      </c>
      <c r="E2511" s="2">
        <v>0.95292824074074067</v>
      </c>
      <c r="F2511">
        <v>37.709994999999999</v>
      </c>
      <c r="G2511" s="1">
        <v>42503</v>
      </c>
      <c r="H2511" s="1" t="str">
        <f t="shared" si="78"/>
        <v>2016</v>
      </c>
      <c r="I2511" s="1" t="s">
        <v>1705</v>
      </c>
      <c r="J2511" s="1" t="str">
        <f t="shared" si="79"/>
        <v>2016Q2</v>
      </c>
      <c r="K2511" s="1" t="s">
        <v>1722</v>
      </c>
      <c r="L2511">
        <v>699000</v>
      </c>
      <c r="M2511">
        <v>-122.410042</v>
      </c>
      <c r="N2511" t="s">
        <v>24</v>
      </c>
      <c r="O2511" s="1">
        <v>42563</v>
      </c>
      <c r="P2511">
        <v>800000</v>
      </c>
      <c r="Q2511">
        <v>1109</v>
      </c>
      <c r="R2511" t="s">
        <v>72</v>
      </c>
      <c r="S2511">
        <v>10</v>
      </c>
      <c r="T2511">
        <v>1</v>
      </c>
    </row>
    <row r="2512" spans="1:20" x14ac:dyDescent="0.2">
      <c r="A2512" t="s">
        <v>900</v>
      </c>
      <c r="B2512">
        <v>94134</v>
      </c>
      <c r="C2512">
        <v>3</v>
      </c>
      <c r="D2512" s="1">
        <v>42573</v>
      </c>
      <c r="E2512" s="2">
        <v>0.46015046296296297</v>
      </c>
      <c r="F2512">
        <v>37.709110000000003</v>
      </c>
      <c r="G2512" s="1">
        <v>42354</v>
      </c>
      <c r="H2512" s="1" t="str">
        <f t="shared" si="78"/>
        <v>2015</v>
      </c>
      <c r="I2512" s="1" t="s">
        <v>1704</v>
      </c>
      <c r="J2512" s="1" t="str">
        <f t="shared" si="79"/>
        <v>2015Q4</v>
      </c>
      <c r="K2512" s="1" t="s">
        <v>1719</v>
      </c>
      <c r="L2512">
        <v>749000</v>
      </c>
      <c r="M2512">
        <v>-122.40724899999999</v>
      </c>
      <c r="N2512" t="s">
        <v>24</v>
      </c>
      <c r="O2512" s="1">
        <v>42572</v>
      </c>
      <c r="P2512">
        <v>730000</v>
      </c>
      <c r="Q2512">
        <v>1657</v>
      </c>
      <c r="R2512" t="s">
        <v>72</v>
      </c>
      <c r="S2512">
        <v>10</v>
      </c>
      <c r="T2512">
        <v>1.25</v>
      </c>
    </row>
    <row r="2513" spans="1:20" x14ac:dyDescent="0.2">
      <c r="A2513">
        <v>6245018</v>
      </c>
      <c r="B2513">
        <v>94134</v>
      </c>
      <c r="C2513">
        <v>4</v>
      </c>
      <c r="D2513" s="1">
        <v>42628</v>
      </c>
      <c r="E2513" s="2">
        <v>0.55034722222222221</v>
      </c>
      <c r="F2513">
        <v>37.713721999999997</v>
      </c>
      <c r="G2513" s="1">
        <v>42480</v>
      </c>
      <c r="H2513" s="1" t="str">
        <f t="shared" si="78"/>
        <v>2016</v>
      </c>
      <c r="I2513" s="1" t="s">
        <v>1705</v>
      </c>
      <c r="J2513" s="1" t="str">
        <f t="shared" si="79"/>
        <v>2016Q2</v>
      </c>
      <c r="K2513" s="1" t="s">
        <v>1722</v>
      </c>
      <c r="L2513">
        <v>749000</v>
      </c>
      <c r="M2513">
        <v>-122.41082</v>
      </c>
      <c r="N2513" t="s">
        <v>24</v>
      </c>
      <c r="O2513" s="1">
        <v>42580</v>
      </c>
      <c r="P2513">
        <v>745000</v>
      </c>
      <c r="Q2513">
        <v>1747</v>
      </c>
      <c r="R2513" t="s">
        <v>72</v>
      </c>
      <c r="S2513">
        <v>10</v>
      </c>
      <c r="T2513">
        <v>3</v>
      </c>
    </row>
    <row r="2514" spans="1:20" x14ac:dyDescent="0.2">
      <c r="A2514" t="s">
        <v>930</v>
      </c>
      <c r="B2514">
        <v>94134</v>
      </c>
      <c r="C2514">
        <v>3</v>
      </c>
      <c r="D2514" s="1">
        <v>42592</v>
      </c>
      <c r="E2514" s="2">
        <v>0.62145833333333333</v>
      </c>
      <c r="F2514">
        <v>37.715569000000002</v>
      </c>
      <c r="G2514" s="1">
        <v>42492</v>
      </c>
      <c r="H2514" s="1" t="str">
        <f t="shared" si="78"/>
        <v>2016</v>
      </c>
      <c r="I2514" s="1" t="s">
        <v>1705</v>
      </c>
      <c r="J2514" s="1" t="str">
        <f t="shared" si="79"/>
        <v>2016Q2</v>
      </c>
      <c r="K2514" s="1" t="s">
        <v>1722</v>
      </c>
      <c r="L2514">
        <v>849500</v>
      </c>
      <c r="M2514">
        <v>-122.405823</v>
      </c>
      <c r="N2514" t="s">
        <v>24</v>
      </c>
      <c r="O2514" s="1">
        <v>42591</v>
      </c>
      <c r="P2514">
        <v>850000</v>
      </c>
      <c r="Q2514">
        <v>1895</v>
      </c>
      <c r="R2514" t="s">
        <v>72</v>
      </c>
      <c r="S2514">
        <v>10</v>
      </c>
      <c r="T2514">
        <v>2</v>
      </c>
    </row>
    <row r="2515" spans="1:20" x14ac:dyDescent="0.2">
      <c r="A2515">
        <v>6236027</v>
      </c>
      <c r="B2515">
        <v>94134</v>
      </c>
      <c r="C2515">
        <v>2</v>
      </c>
      <c r="D2515" s="1">
        <v>42599</v>
      </c>
      <c r="E2515" s="2">
        <v>0.58133101851851854</v>
      </c>
      <c r="F2515">
        <v>37.713242000000001</v>
      </c>
      <c r="G2515" s="1">
        <v>42510</v>
      </c>
      <c r="H2515" s="1" t="str">
        <f t="shared" si="78"/>
        <v>2016</v>
      </c>
      <c r="I2515" s="1" t="s">
        <v>1705</v>
      </c>
      <c r="J2515" s="1" t="str">
        <f t="shared" si="79"/>
        <v>2016Q2</v>
      </c>
      <c r="K2515" s="1" t="s">
        <v>1722</v>
      </c>
      <c r="L2515">
        <v>669000</v>
      </c>
      <c r="M2515">
        <v>-122.40458700000001</v>
      </c>
      <c r="N2515" t="s">
        <v>24</v>
      </c>
      <c r="O2515" s="1">
        <v>42599</v>
      </c>
      <c r="P2515">
        <v>790000</v>
      </c>
      <c r="Q2515">
        <v>975</v>
      </c>
      <c r="R2515" t="s">
        <v>72</v>
      </c>
      <c r="S2515">
        <v>10</v>
      </c>
      <c r="T2515">
        <v>1</v>
      </c>
    </row>
    <row r="2516" spans="1:20" x14ac:dyDescent="0.2">
      <c r="A2516">
        <v>6203047</v>
      </c>
      <c r="B2516">
        <v>94134</v>
      </c>
      <c r="C2516">
        <v>3</v>
      </c>
      <c r="D2516" s="1">
        <v>42602</v>
      </c>
      <c r="E2516" s="2">
        <v>0.35991898148148144</v>
      </c>
      <c r="F2516">
        <v>37.715125999999998</v>
      </c>
      <c r="G2516" s="1">
        <v>42558</v>
      </c>
      <c r="H2516" s="1" t="str">
        <f t="shared" si="78"/>
        <v>2016</v>
      </c>
      <c r="I2516" s="1" t="s">
        <v>1705</v>
      </c>
      <c r="J2516" s="1" t="str">
        <f t="shared" si="79"/>
        <v>2016Q3</v>
      </c>
      <c r="K2516" s="1" t="s">
        <v>1723</v>
      </c>
      <c r="L2516">
        <v>659000</v>
      </c>
      <c r="M2516">
        <v>-122.40424299999999</v>
      </c>
      <c r="N2516" t="s">
        <v>24</v>
      </c>
      <c r="O2516" s="1">
        <v>42601</v>
      </c>
      <c r="P2516">
        <v>765000</v>
      </c>
      <c r="Q2516">
        <v>1200</v>
      </c>
      <c r="R2516" t="s">
        <v>72</v>
      </c>
      <c r="S2516">
        <v>10</v>
      </c>
      <c r="T2516">
        <v>1</v>
      </c>
    </row>
    <row r="2517" spans="1:20" x14ac:dyDescent="0.2">
      <c r="A2517">
        <v>6177009</v>
      </c>
      <c r="B2517">
        <v>94134</v>
      </c>
      <c r="C2517">
        <v>2</v>
      </c>
      <c r="D2517" s="1">
        <v>42613</v>
      </c>
      <c r="E2517" s="2">
        <v>0.86954861111111104</v>
      </c>
      <c r="F2517">
        <v>37.716693999999997</v>
      </c>
      <c r="G2517" s="1">
        <v>42486</v>
      </c>
      <c r="H2517" s="1" t="str">
        <f t="shared" si="78"/>
        <v>2016</v>
      </c>
      <c r="I2517" s="1" t="s">
        <v>1705</v>
      </c>
      <c r="J2517" s="1" t="str">
        <f t="shared" si="79"/>
        <v>2016Q2</v>
      </c>
      <c r="K2517" s="1" t="s">
        <v>1722</v>
      </c>
      <c r="L2517">
        <v>625000</v>
      </c>
      <c r="M2517">
        <v>-122.402924</v>
      </c>
      <c r="N2517" t="s">
        <v>24</v>
      </c>
      <c r="O2517" s="1">
        <v>42612</v>
      </c>
      <c r="P2517">
        <v>760000</v>
      </c>
      <c r="Q2517">
        <v>1050</v>
      </c>
      <c r="R2517" t="s">
        <v>72</v>
      </c>
      <c r="S2517">
        <v>10</v>
      </c>
      <c r="T2517">
        <v>1</v>
      </c>
    </row>
    <row r="2518" spans="1:20" x14ac:dyDescent="0.2">
      <c r="A2518" t="s">
        <v>988</v>
      </c>
      <c r="B2518">
        <v>94134</v>
      </c>
      <c r="C2518">
        <v>2</v>
      </c>
      <c r="D2518" s="1">
        <v>42621</v>
      </c>
      <c r="E2518" s="2">
        <v>0.50868055555555558</v>
      </c>
      <c r="F2518">
        <v>37.712997000000001</v>
      </c>
      <c r="G2518" s="1">
        <v>42551</v>
      </c>
      <c r="H2518" s="1" t="str">
        <f t="shared" si="78"/>
        <v>2016</v>
      </c>
      <c r="I2518" s="1" t="s">
        <v>1705</v>
      </c>
      <c r="J2518" s="1" t="str">
        <f t="shared" si="79"/>
        <v>2016Q2</v>
      </c>
      <c r="K2518" s="1" t="s">
        <v>1722</v>
      </c>
      <c r="L2518">
        <v>699000</v>
      </c>
      <c r="M2518">
        <v>-122.40119900000001</v>
      </c>
      <c r="N2518" t="s">
        <v>24</v>
      </c>
      <c r="O2518" s="1">
        <v>42620</v>
      </c>
      <c r="P2518">
        <v>715000</v>
      </c>
      <c r="Q2518">
        <v>800</v>
      </c>
      <c r="R2518" t="s">
        <v>72</v>
      </c>
      <c r="S2518">
        <v>10</v>
      </c>
      <c r="T2518">
        <v>1</v>
      </c>
    </row>
    <row r="2519" spans="1:20" x14ac:dyDescent="0.2">
      <c r="A2519">
        <v>6233013</v>
      </c>
      <c r="B2519">
        <v>94134</v>
      </c>
      <c r="C2519">
        <v>3</v>
      </c>
      <c r="D2519" s="1">
        <v>42622</v>
      </c>
      <c r="E2519" s="2">
        <v>0.7319444444444444</v>
      </c>
      <c r="F2519">
        <v>37.714965999999997</v>
      </c>
      <c r="G2519" s="1">
        <v>42510</v>
      </c>
      <c r="H2519" s="1" t="str">
        <f t="shared" si="78"/>
        <v>2016</v>
      </c>
      <c r="I2519" s="1" t="s">
        <v>1705</v>
      </c>
      <c r="J2519" s="1" t="str">
        <f t="shared" si="79"/>
        <v>2016Q2</v>
      </c>
      <c r="K2519" s="1" t="s">
        <v>1722</v>
      </c>
      <c r="L2519">
        <v>749900</v>
      </c>
      <c r="M2519">
        <v>-122.409828</v>
      </c>
      <c r="N2519" t="s">
        <v>24</v>
      </c>
      <c r="O2519" s="1">
        <v>42622</v>
      </c>
      <c r="P2519">
        <v>743000</v>
      </c>
      <c r="Q2519">
        <v>1344</v>
      </c>
      <c r="R2519" t="s">
        <v>72</v>
      </c>
      <c r="S2519">
        <v>10</v>
      </c>
      <c r="T2519">
        <v>3</v>
      </c>
    </row>
    <row r="2520" spans="1:20" x14ac:dyDescent="0.2">
      <c r="A2520">
        <v>6325001</v>
      </c>
      <c r="B2520">
        <v>94134</v>
      </c>
      <c r="C2520">
        <v>4</v>
      </c>
      <c r="D2520" s="1">
        <v>42626</v>
      </c>
      <c r="E2520" s="2">
        <v>0.4826273148148148</v>
      </c>
      <c r="F2520">
        <v>37.709952999999999</v>
      </c>
      <c r="G2520" s="1">
        <v>42558</v>
      </c>
      <c r="H2520" s="1" t="str">
        <f t="shared" si="78"/>
        <v>2016</v>
      </c>
      <c r="I2520" s="1" t="s">
        <v>1705</v>
      </c>
      <c r="J2520" s="1" t="str">
        <f t="shared" si="79"/>
        <v>2016Q3</v>
      </c>
      <c r="K2520" s="1" t="s">
        <v>1723</v>
      </c>
      <c r="L2520">
        <v>750000</v>
      </c>
      <c r="M2520">
        <v>-122.421295</v>
      </c>
      <c r="N2520" t="s">
        <v>24</v>
      </c>
      <c r="O2520" s="1">
        <v>42625</v>
      </c>
      <c r="P2520">
        <v>815000</v>
      </c>
      <c r="Q2520">
        <v>1525</v>
      </c>
      <c r="R2520" t="s">
        <v>72</v>
      </c>
      <c r="S2520">
        <v>10</v>
      </c>
      <c r="T2520">
        <v>2</v>
      </c>
    </row>
    <row r="2521" spans="1:20" x14ac:dyDescent="0.2">
      <c r="A2521" t="s">
        <v>995</v>
      </c>
      <c r="B2521">
        <v>94134</v>
      </c>
      <c r="C2521">
        <v>2</v>
      </c>
      <c r="D2521" s="1">
        <v>42633</v>
      </c>
      <c r="E2521" s="2">
        <v>0.44217592592592592</v>
      </c>
      <c r="F2521">
        <v>37.709144999999999</v>
      </c>
      <c r="G2521" s="1">
        <v>42534</v>
      </c>
      <c r="H2521" s="1" t="str">
        <f t="shared" si="78"/>
        <v>2016</v>
      </c>
      <c r="I2521" s="1" t="s">
        <v>1705</v>
      </c>
      <c r="J2521" s="1" t="str">
        <f t="shared" si="79"/>
        <v>2016Q2</v>
      </c>
      <c r="K2521" s="1" t="s">
        <v>1722</v>
      </c>
      <c r="L2521">
        <v>479000</v>
      </c>
      <c r="M2521">
        <v>-122.41999800000001</v>
      </c>
      <c r="N2521" t="s">
        <v>24</v>
      </c>
      <c r="O2521" s="1">
        <v>42627</v>
      </c>
      <c r="P2521">
        <v>625000</v>
      </c>
      <c r="Q2521">
        <v>1019</v>
      </c>
      <c r="R2521" t="s">
        <v>72</v>
      </c>
      <c r="S2521">
        <v>10</v>
      </c>
      <c r="T2521">
        <v>1</v>
      </c>
    </row>
    <row r="2522" spans="1:20" x14ac:dyDescent="0.2">
      <c r="A2522">
        <v>6304020</v>
      </c>
      <c r="B2522">
        <v>94134</v>
      </c>
      <c r="C2522">
        <v>2</v>
      </c>
      <c r="D2522" s="1">
        <v>42691</v>
      </c>
      <c r="E2522" s="2">
        <v>0.41082175925925929</v>
      </c>
      <c r="F2522">
        <v>37.710135999999999</v>
      </c>
      <c r="G2522" s="1">
        <v>42516</v>
      </c>
      <c r="H2522" s="1" t="str">
        <f t="shared" si="78"/>
        <v>2016</v>
      </c>
      <c r="I2522" s="1" t="s">
        <v>1705</v>
      </c>
      <c r="J2522" s="1" t="str">
        <f t="shared" si="79"/>
        <v>2016Q2</v>
      </c>
      <c r="K2522" s="1" t="s">
        <v>1722</v>
      </c>
      <c r="L2522">
        <v>599000</v>
      </c>
      <c r="M2522">
        <v>-122.40908</v>
      </c>
      <c r="N2522" t="s">
        <v>24</v>
      </c>
      <c r="O2522" s="1">
        <v>42633</v>
      </c>
      <c r="P2522">
        <v>740000</v>
      </c>
      <c r="Q2522">
        <v>1077</v>
      </c>
      <c r="R2522" t="s">
        <v>72</v>
      </c>
      <c r="S2522">
        <v>10</v>
      </c>
      <c r="T2522">
        <v>1</v>
      </c>
    </row>
    <row r="2523" spans="1:20" x14ac:dyDescent="0.2">
      <c r="A2523">
        <v>6260018</v>
      </c>
      <c r="B2523">
        <v>94134</v>
      </c>
      <c r="C2523">
        <v>3</v>
      </c>
      <c r="D2523" s="1">
        <v>42642</v>
      </c>
      <c r="E2523" s="2">
        <v>0.64785879629629628</v>
      </c>
      <c r="F2523">
        <v>37.714432000000002</v>
      </c>
      <c r="G2523" s="1">
        <v>42523</v>
      </c>
      <c r="H2523" s="1" t="str">
        <f t="shared" si="78"/>
        <v>2016</v>
      </c>
      <c r="I2523" s="1" t="s">
        <v>1705</v>
      </c>
      <c r="J2523" s="1" t="str">
        <f t="shared" si="79"/>
        <v>2016Q2</v>
      </c>
      <c r="K2523" s="1" t="s">
        <v>1722</v>
      </c>
      <c r="L2523">
        <v>699000</v>
      </c>
      <c r="M2523">
        <v>-122.41514599999999</v>
      </c>
      <c r="N2523" t="s">
        <v>24</v>
      </c>
      <c r="O2523" s="1">
        <v>42642</v>
      </c>
      <c r="P2523">
        <v>825000</v>
      </c>
      <c r="Q2523">
        <v>1287</v>
      </c>
      <c r="R2523" t="s">
        <v>72</v>
      </c>
      <c r="S2523">
        <v>10</v>
      </c>
      <c r="T2523">
        <v>2</v>
      </c>
    </row>
    <row r="2524" spans="1:20" x14ac:dyDescent="0.2">
      <c r="A2524">
        <v>6309114</v>
      </c>
      <c r="B2524">
        <v>94134</v>
      </c>
      <c r="C2524">
        <v>4</v>
      </c>
      <c r="D2524" s="1">
        <v>42643</v>
      </c>
      <c r="E2524" s="2">
        <v>0.64325231481481482</v>
      </c>
      <c r="F2524">
        <v>37.709560000000003</v>
      </c>
      <c r="G2524" s="1">
        <v>42587</v>
      </c>
      <c r="H2524" s="1" t="str">
        <f t="shared" si="78"/>
        <v>2016</v>
      </c>
      <c r="I2524" s="1" t="s">
        <v>1705</v>
      </c>
      <c r="J2524" s="1" t="str">
        <f t="shared" si="79"/>
        <v>2016Q3</v>
      </c>
      <c r="K2524" s="1" t="s">
        <v>1723</v>
      </c>
      <c r="L2524">
        <v>825000</v>
      </c>
      <c r="M2524">
        <v>-122.410095</v>
      </c>
      <c r="N2524" t="s">
        <v>24</v>
      </c>
      <c r="O2524" s="1">
        <v>42643</v>
      </c>
      <c r="P2524">
        <v>840000</v>
      </c>
      <c r="Q2524">
        <v>2105</v>
      </c>
      <c r="R2524" t="s">
        <v>72</v>
      </c>
      <c r="S2524">
        <v>10</v>
      </c>
      <c r="T2524">
        <v>2</v>
      </c>
    </row>
    <row r="2525" spans="1:20" x14ac:dyDescent="0.2">
      <c r="A2525">
        <v>6168022</v>
      </c>
      <c r="B2525">
        <v>94134</v>
      </c>
      <c r="C2525">
        <v>4</v>
      </c>
      <c r="D2525" s="1">
        <v>42647</v>
      </c>
      <c r="E2525" s="2">
        <v>0.46307870370370369</v>
      </c>
      <c r="F2525">
        <v>37.718594000000003</v>
      </c>
      <c r="G2525" s="1">
        <v>42579</v>
      </c>
      <c r="H2525" s="1" t="str">
        <f t="shared" si="78"/>
        <v>2016</v>
      </c>
      <c r="I2525" s="1" t="s">
        <v>1705</v>
      </c>
      <c r="J2525" s="1" t="str">
        <f t="shared" si="79"/>
        <v>2016Q3</v>
      </c>
      <c r="K2525" s="1" t="s">
        <v>1723</v>
      </c>
      <c r="L2525">
        <v>1299000</v>
      </c>
      <c r="M2525">
        <v>-122.403954</v>
      </c>
      <c r="N2525" t="s">
        <v>24</v>
      </c>
      <c r="O2525" s="1">
        <v>42647</v>
      </c>
      <c r="P2525">
        <v>1300000</v>
      </c>
      <c r="Q2525">
        <v>2200</v>
      </c>
      <c r="R2525" t="s">
        <v>72</v>
      </c>
      <c r="S2525">
        <v>10</v>
      </c>
      <c r="T2525">
        <v>3</v>
      </c>
    </row>
    <row r="2526" spans="1:20" x14ac:dyDescent="0.2">
      <c r="A2526" t="s">
        <v>1039</v>
      </c>
      <c r="B2526">
        <v>94134</v>
      </c>
      <c r="C2526">
        <v>2</v>
      </c>
      <c r="D2526" s="1">
        <v>42662</v>
      </c>
      <c r="E2526" s="2">
        <v>0.72791666666666666</v>
      </c>
      <c r="F2526">
        <v>37.709682000000001</v>
      </c>
      <c r="G2526" s="1">
        <v>42597</v>
      </c>
      <c r="H2526" s="1" t="str">
        <f t="shared" si="78"/>
        <v>2016</v>
      </c>
      <c r="I2526" s="1" t="s">
        <v>1705</v>
      </c>
      <c r="J2526" s="1" t="str">
        <f t="shared" si="79"/>
        <v>2016Q3</v>
      </c>
      <c r="K2526" s="1" t="s">
        <v>1723</v>
      </c>
      <c r="L2526">
        <v>799000</v>
      </c>
      <c r="M2526">
        <v>-122.406029</v>
      </c>
      <c r="N2526" t="s">
        <v>24</v>
      </c>
      <c r="O2526" s="1">
        <v>42657</v>
      </c>
      <c r="P2526">
        <v>743000</v>
      </c>
      <c r="Q2526">
        <v>1250</v>
      </c>
      <c r="R2526" t="s">
        <v>72</v>
      </c>
      <c r="S2526">
        <v>10</v>
      </c>
      <c r="T2526">
        <v>1</v>
      </c>
    </row>
    <row r="2527" spans="1:20" x14ac:dyDescent="0.2">
      <c r="A2527" t="s">
        <v>1051</v>
      </c>
      <c r="B2527">
        <v>94134</v>
      </c>
      <c r="C2527">
        <v>2</v>
      </c>
      <c r="D2527" s="1">
        <v>42667</v>
      </c>
      <c r="E2527" s="2">
        <v>0.44224537037037037</v>
      </c>
      <c r="F2527">
        <v>37.710636999999998</v>
      </c>
      <c r="G2527" s="1">
        <v>42513</v>
      </c>
      <c r="H2527" s="1" t="str">
        <f t="shared" si="78"/>
        <v>2016</v>
      </c>
      <c r="I2527" s="1" t="s">
        <v>1705</v>
      </c>
      <c r="J2527" s="1" t="str">
        <f t="shared" si="79"/>
        <v>2016Q2</v>
      </c>
      <c r="K2527" s="1" t="s">
        <v>1722</v>
      </c>
      <c r="L2527">
        <v>599000</v>
      </c>
      <c r="M2527">
        <v>-122.406183</v>
      </c>
      <c r="N2527" t="s">
        <v>24</v>
      </c>
      <c r="O2527" s="1">
        <v>42664</v>
      </c>
      <c r="P2527">
        <v>821000</v>
      </c>
      <c r="Q2527">
        <v>1196</v>
      </c>
      <c r="R2527" t="s">
        <v>72</v>
      </c>
      <c r="S2527">
        <v>10</v>
      </c>
      <c r="T2527">
        <v>1</v>
      </c>
    </row>
    <row r="2528" spans="1:20" x14ac:dyDescent="0.2">
      <c r="A2528">
        <v>6163027</v>
      </c>
      <c r="B2528">
        <v>94134</v>
      </c>
      <c r="C2528">
        <v>5</v>
      </c>
      <c r="D2528" s="1">
        <v>42664</v>
      </c>
      <c r="E2528" s="2">
        <v>0.80662037037037038</v>
      </c>
      <c r="F2528">
        <v>37.719349000000001</v>
      </c>
      <c r="G2528" s="1">
        <v>42576</v>
      </c>
      <c r="H2528" s="1" t="str">
        <f t="shared" si="78"/>
        <v>2016</v>
      </c>
      <c r="I2528" s="1" t="s">
        <v>1705</v>
      </c>
      <c r="J2528" s="1" t="str">
        <f t="shared" si="79"/>
        <v>2016Q3</v>
      </c>
      <c r="K2528" s="1" t="s">
        <v>1723</v>
      </c>
      <c r="L2528">
        <v>859000</v>
      </c>
      <c r="M2528">
        <v>-122.407494</v>
      </c>
      <c r="N2528" t="s">
        <v>24</v>
      </c>
      <c r="O2528" s="1">
        <v>42664</v>
      </c>
      <c r="P2528">
        <v>1000000</v>
      </c>
      <c r="Q2528">
        <v>1900</v>
      </c>
      <c r="R2528" t="s">
        <v>72</v>
      </c>
      <c r="S2528">
        <v>10</v>
      </c>
      <c r="T2528">
        <v>3</v>
      </c>
    </row>
    <row r="2529" spans="1:20" x14ac:dyDescent="0.2">
      <c r="A2529">
        <v>6239041</v>
      </c>
      <c r="B2529">
        <v>94134</v>
      </c>
      <c r="C2529">
        <v>2</v>
      </c>
      <c r="D2529" s="1">
        <v>42679</v>
      </c>
      <c r="E2529" s="2">
        <v>0.33782407407407411</v>
      </c>
      <c r="F2529">
        <v>37.713904999999997</v>
      </c>
      <c r="G2529" s="1">
        <v>42637</v>
      </c>
      <c r="H2529" s="1" t="str">
        <f t="shared" si="78"/>
        <v>2016</v>
      </c>
      <c r="I2529" s="1" t="s">
        <v>1705</v>
      </c>
      <c r="J2529" s="1" t="str">
        <f t="shared" si="79"/>
        <v>2016Q3</v>
      </c>
      <c r="K2529" s="1" t="s">
        <v>1723</v>
      </c>
      <c r="L2529">
        <v>600000</v>
      </c>
      <c r="M2529">
        <v>-122.407639</v>
      </c>
      <c r="N2529" t="s">
        <v>24</v>
      </c>
      <c r="O2529" s="1">
        <v>42678</v>
      </c>
      <c r="P2529">
        <v>480000</v>
      </c>
      <c r="R2529" t="s">
        <v>72</v>
      </c>
      <c r="S2529">
        <v>10</v>
      </c>
      <c r="T2529">
        <v>1</v>
      </c>
    </row>
    <row r="2530" spans="1:20" x14ac:dyDescent="0.2">
      <c r="A2530">
        <v>6236043</v>
      </c>
      <c r="B2530">
        <v>94133</v>
      </c>
      <c r="C2530">
        <v>2</v>
      </c>
      <c r="D2530" s="1">
        <v>42696</v>
      </c>
      <c r="E2530" s="2">
        <v>0.55827546296296293</v>
      </c>
      <c r="F2530">
        <v>37.713222999999999</v>
      </c>
      <c r="G2530" s="1">
        <v>42696</v>
      </c>
      <c r="H2530" s="1" t="str">
        <f t="shared" si="78"/>
        <v>2016</v>
      </c>
      <c r="I2530" s="1" t="s">
        <v>1705</v>
      </c>
      <c r="J2530" s="1" t="str">
        <f t="shared" si="79"/>
        <v>2016Q4</v>
      </c>
      <c r="K2530" s="1" t="s">
        <v>1724</v>
      </c>
      <c r="L2530">
        <v>729000</v>
      </c>
      <c r="M2530">
        <v>-122.403442</v>
      </c>
      <c r="N2530" t="s">
        <v>24</v>
      </c>
      <c r="O2530" s="1">
        <v>42696</v>
      </c>
      <c r="P2530">
        <v>750000</v>
      </c>
      <c r="Q2530">
        <v>858</v>
      </c>
      <c r="R2530" t="s">
        <v>72</v>
      </c>
      <c r="S2530">
        <v>10</v>
      </c>
      <c r="T2530">
        <v>1</v>
      </c>
    </row>
    <row r="2531" spans="1:20" x14ac:dyDescent="0.2">
      <c r="A2531">
        <v>6244013</v>
      </c>
      <c r="B2531">
        <v>94134</v>
      </c>
      <c r="C2531">
        <v>5</v>
      </c>
      <c r="D2531" s="1">
        <v>42704</v>
      </c>
      <c r="E2531" s="2">
        <v>0.80475694444444434</v>
      </c>
      <c r="F2531">
        <v>37.714188</v>
      </c>
      <c r="G2531" s="1">
        <v>42579</v>
      </c>
      <c r="H2531" s="1" t="str">
        <f t="shared" si="78"/>
        <v>2016</v>
      </c>
      <c r="I2531" s="1" t="s">
        <v>1705</v>
      </c>
      <c r="J2531" s="1" t="str">
        <f t="shared" si="79"/>
        <v>2016Q3</v>
      </c>
      <c r="K2531" s="1" t="s">
        <v>1723</v>
      </c>
      <c r="L2531">
        <v>788000</v>
      </c>
      <c r="M2531">
        <v>-122.412537</v>
      </c>
      <c r="N2531" t="s">
        <v>24</v>
      </c>
      <c r="O2531" s="1">
        <v>42703</v>
      </c>
      <c r="P2531">
        <v>832000</v>
      </c>
      <c r="Q2531">
        <v>2055</v>
      </c>
      <c r="R2531" t="s">
        <v>72</v>
      </c>
      <c r="S2531">
        <v>10</v>
      </c>
      <c r="T2531">
        <v>2.5</v>
      </c>
    </row>
    <row r="2532" spans="1:20" x14ac:dyDescent="0.2">
      <c r="A2532">
        <v>6176003</v>
      </c>
      <c r="B2532">
        <v>94134</v>
      </c>
      <c r="C2532">
        <v>3</v>
      </c>
      <c r="D2532" s="1">
        <v>42705</v>
      </c>
      <c r="E2532" s="2">
        <v>0.53461805555555553</v>
      </c>
      <c r="F2532">
        <v>37.717579000000001</v>
      </c>
      <c r="G2532" s="1">
        <v>42664</v>
      </c>
      <c r="H2532" s="1" t="str">
        <f t="shared" si="78"/>
        <v>2016</v>
      </c>
      <c r="I2532" s="1" t="s">
        <v>1705</v>
      </c>
      <c r="J2532" s="1" t="str">
        <f t="shared" si="79"/>
        <v>2016Q4</v>
      </c>
      <c r="K2532" s="1" t="s">
        <v>1724</v>
      </c>
      <c r="L2532">
        <v>628000</v>
      </c>
      <c r="M2532">
        <v>-122.40295399999999</v>
      </c>
      <c r="N2532" t="s">
        <v>24</v>
      </c>
      <c r="O2532" s="1">
        <v>42704</v>
      </c>
      <c r="P2532">
        <v>750000</v>
      </c>
      <c r="Q2532">
        <v>1130</v>
      </c>
      <c r="R2532" t="s">
        <v>72</v>
      </c>
      <c r="S2532">
        <v>10</v>
      </c>
      <c r="T2532">
        <v>2</v>
      </c>
    </row>
    <row r="2533" spans="1:20" x14ac:dyDescent="0.2">
      <c r="A2533">
        <v>6200009</v>
      </c>
      <c r="B2533">
        <v>94134</v>
      </c>
      <c r="C2533">
        <v>3</v>
      </c>
      <c r="D2533" s="1">
        <v>42709</v>
      </c>
      <c r="E2533" s="2">
        <v>0.95233796296296302</v>
      </c>
      <c r="F2533">
        <v>37.715397000000003</v>
      </c>
      <c r="G2533" s="1">
        <v>42648</v>
      </c>
      <c r="H2533" s="1" t="str">
        <f t="shared" si="78"/>
        <v>2016</v>
      </c>
      <c r="I2533" s="1" t="s">
        <v>1705</v>
      </c>
      <c r="J2533" s="1" t="str">
        <f t="shared" si="79"/>
        <v>2016Q4</v>
      </c>
      <c r="K2533" s="1" t="s">
        <v>1724</v>
      </c>
      <c r="L2533">
        <v>699000</v>
      </c>
      <c r="M2533">
        <v>-122.40368700000001</v>
      </c>
      <c r="N2533" t="s">
        <v>24</v>
      </c>
      <c r="O2533" s="1">
        <v>42705</v>
      </c>
      <c r="P2533">
        <v>785000</v>
      </c>
      <c r="Q2533">
        <v>1039</v>
      </c>
      <c r="R2533" t="s">
        <v>72</v>
      </c>
      <c r="S2533">
        <v>10</v>
      </c>
      <c r="T2533">
        <v>2</v>
      </c>
    </row>
    <row r="2534" spans="1:20" x14ac:dyDescent="0.2">
      <c r="A2534">
        <v>6306004</v>
      </c>
      <c r="B2534">
        <v>94134</v>
      </c>
      <c r="C2534">
        <v>2</v>
      </c>
      <c r="D2534" s="1">
        <v>42712</v>
      </c>
      <c r="E2534" s="2">
        <v>0.43932870370370369</v>
      </c>
      <c r="F2534">
        <v>37.710704999999997</v>
      </c>
      <c r="G2534" s="1">
        <v>42662</v>
      </c>
      <c r="H2534" s="1" t="str">
        <f t="shared" si="78"/>
        <v>2016</v>
      </c>
      <c r="I2534" s="1" t="s">
        <v>1705</v>
      </c>
      <c r="J2534" s="1" t="str">
        <f t="shared" si="79"/>
        <v>2016Q4</v>
      </c>
      <c r="K2534" s="1" t="s">
        <v>1724</v>
      </c>
      <c r="L2534">
        <v>498000</v>
      </c>
      <c r="M2534">
        <v>-122.406548</v>
      </c>
      <c r="N2534" t="s">
        <v>24</v>
      </c>
      <c r="O2534" s="1">
        <v>42710</v>
      </c>
      <c r="P2534">
        <v>635000</v>
      </c>
      <c r="R2534" t="s">
        <v>72</v>
      </c>
      <c r="S2534">
        <v>10</v>
      </c>
      <c r="T2534">
        <v>1</v>
      </c>
    </row>
    <row r="2535" spans="1:20" x14ac:dyDescent="0.2">
      <c r="A2535">
        <v>6192038</v>
      </c>
      <c r="B2535">
        <v>94134</v>
      </c>
      <c r="C2535">
        <v>3</v>
      </c>
      <c r="D2535" s="1">
        <v>42712</v>
      </c>
      <c r="E2535" s="2">
        <v>0.69307870370370372</v>
      </c>
      <c r="F2535">
        <v>37.716777999999998</v>
      </c>
      <c r="G2535" s="1">
        <v>42643</v>
      </c>
      <c r="H2535" s="1" t="str">
        <f t="shared" si="78"/>
        <v>2016</v>
      </c>
      <c r="I2535" s="1" t="s">
        <v>1705</v>
      </c>
      <c r="J2535" s="1" t="str">
        <f t="shared" si="79"/>
        <v>2016Q3</v>
      </c>
      <c r="K2535" s="1" t="s">
        <v>1723</v>
      </c>
      <c r="L2535">
        <v>699000</v>
      </c>
      <c r="M2535">
        <v>-122.405388</v>
      </c>
      <c r="N2535" t="s">
        <v>24</v>
      </c>
      <c r="O2535" s="1">
        <v>42712</v>
      </c>
      <c r="P2535">
        <v>888000</v>
      </c>
      <c r="Q2535">
        <v>1531</v>
      </c>
      <c r="R2535" t="s">
        <v>72</v>
      </c>
      <c r="S2535">
        <v>10</v>
      </c>
      <c r="T2535">
        <v>2</v>
      </c>
    </row>
    <row r="2536" spans="1:20" x14ac:dyDescent="0.2">
      <c r="A2536" t="s">
        <v>1125</v>
      </c>
      <c r="B2536">
        <v>94134</v>
      </c>
      <c r="C2536">
        <v>2</v>
      </c>
      <c r="D2536" s="1">
        <v>42713</v>
      </c>
      <c r="E2536" s="2">
        <v>0.45072916666666668</v>
      </c>
      <c r="F2536">
        <v>37.715091999999999</v>
      </c>
      <c r="G2536" s="1">
        <v>42626</v>
      </c>
      <c r="H2536" s="1" t="str">
        <f t="shared" si="78"/>
        <v>2016</v>
      </c>
      <c r="I2536" s="1" t="s">
        <v>1705</v>
      </c>
      <c r="J2536" s="1" t="str">
        <f t="shared" si="79"/>
        <v>2016Q3</v>
      </c>
      <c r="K2536" s="1" t="s">
        <v>1723</v>
      </c>
      <c r="L2536">
        <v>599000</v>
      </c>
      <c r="M2536">
        <v>-122.401443</v>
      </c>
      <c r="N2536" t="s">
        <v>24</v>
      </c>
      <c r="O2536" s="1">
        <v>42713</v>
      </c>
      <c r="P2536">
        <v>640000</v>
      </c>
      <c r="Q2536">
        <v>832</v>
      </c>
      <c r="R2536" t="s">
        <v>72</v>
      </c>
      <c r="S2536">
        <v>10</v>
      </c>
      <c r="T2536">
        <v>1</v>
      </c>
    </row>
    <row r="2537" spans="1:20" x14ac:dyDescent="0.2">
      <c r="A2537">
        <v>6359005</v>
      </c>
      <c r="B2537">
        <v>94134</v>
      </c>
      <c r="C2537">
        <v>4</v>
      </c>
      <c r="D2537" s="1">
        <v>42718</v>
      </c>
      <c r="E2537" s="2">
        <v>0.5667592592592593</v>
      </c>
      <c r="F2537">
        <v>37.710247000000003</v>
      </c>
      <c r="G2537" s="1">
        <v>42635</v>
      </c>
      <c r="H2537" s="1" t="str">
        <f t="shared" si="78"/>
        <v>2016</v>
      </c>
      <c r="I2537" s="1" t="s">
        <v>1705</v>
      </c>
      <c r="J2537" s="1" t="str">
        <f t="shared" si="79"/>
        <v>2016Q3</v>
      </c>
      <c r="K2537" s="1" t="s">
        <v>1723</v>
      </c>
      <c r="L2537">
        <v>475000</v>
      </c>
      <c r="M2537">
        <v>-122.41342899999999</v>
      </c>
      <c r="N2537" t="s">
        <v>24</v>
      </c>
      <c r="O2537" s="1">
        <v>42717</v>
      </c>
      <c r="P2537">
        <v>450000</v>
      </c>
      <c r="Q2537">
        <v>1726</v>
      </c>
      <c r="R2537" t="s">
        <v>72</v>
      </c>
      <c r="S2537">
        <v>10</v>
      </c>
      <c r="T2537">
        <v>2</v>
      </c>
    </row>
    <row r="2538" spans="1:20" x14ac:dyDescent="0.2">
      <c r="A2538">
        <v>6192008</v>
      </c>
      <c r="B2538">
        <v>94134</v>
      </c>
      <c r="C2538">
        <v>2</v>
      </c>
      <c r="D2538" s="1">
        <v>42738</v>
      </c>
      <c r="E2538" s="2">
        <v>0.4321875</v>
      </c>
      <c r="F2538">
        <v>37.715927000000001</v>
      </c>
      <c r="G2538" s="1">
        <v>42627</v>
      </c>
      <c r="H2538" s="1" t="str">
        <f t="shared" si="78"/>
        <v>2016</v>
      </c>
      <c r="I2538" s="1" t="s">
        <v>1705</v>
      </c>
      <c r="J2538" s="1" t="str">
        <f t="shared" si="79"/>
        <v>2016Q3</v>
      </c>
      <c r="K2538" s="1" t="s">
        <v>1723</v>
      </c>
      <c r="L2538">
        <v>699999</v>
      </c>
      <c r="M2538">
        <v>-122.403008</v>
      </c>
      <c r="N2538" t="s">
        <v>24</v>
      </c>
      <c r="O2538" s="1">
        <v>42723</v>
      </c>
      <c r="P2538">
        <v>800000</v>
      </c>
      <c r="Q2538">
        <v>1000</v>
      </c>
      <c r="R2538" t="s">
        <v>72</v>
      </c>
      <c r="S2538">
        <v>10</v>
      </c>
      <c r="T2538">
        <v>1</v>
      </c>
    </row>
    <row r="2539" spans="1:20" x14ac:dyDescent="0.2">
      <c r="A2539">
        <v>6235001</v>
      </c>
      <c r="B2539">
        <v>94134</v>
      </c>
      <c r="C2539">
        <v>2</v>
      </c>
      <c r="D2539" s="1">
        <v>42729</v>
      </c>
      <c r="E2539" s="2">
        <v>0.51031250000000006</v>
      </c>
      <c r="F2539">
        <v>37.713844000000002</v>
      </c>
      <c r="G2539" s="1">
        <v>42663</v>
      </c>
      <c r="H2539" s="1" t="str">
        <f t="shared" si="78"/>
        <v>2016</v>
      </c>
      <c r="I2539" s="1" t="s">
        <v>1705</v>
      </c>
      <c r="J2539" s="1" t="str">
        <f t="shared" si="79"/>
        <v>2016Q4</v>
      </c>
      <c r="K2539" s="1" t="s">
        <v>1724</v>
      </c>
      <c r="L2539">
        <v>699000</v>
      </c>
      <c r="M2539">
        <v>-122.404747</v>
      </c>
      <c r="N2539" t="s">
        <v>24</v>
      </c>
      <c r="O2539" s="1">
        <v>42724</v>
      </c>
      <c r="P2539">
        <v>795000</v>
      </c>
      <c r="Q2539">
        <v>1126</v>
      </c>
      <c r="R2539" t="s">
        <v>72</v>
      </c>
      <c r="S2539">
        <v>10</v>
      </c>
      <c r="T2539">
        <v>1</v>
      </c>
    </row>
    <row r="2540" spans="1:20" x14ac:dyDescent="0.2">
      <c r="A2540">
        <v>6239041</v>
      </c>
      <c r="B2540">
        <v>94134</v>
      </c>
      <c r="C2540">
        <v>2</v>
      </c>
      <c r="D2540" s="1">
        <v>42781</v>
      </c>
      <c r="E2540" s="2">
        <v>0.35829861111111111</v>
      </c>
      <c r="F2540">
        <v>37.713904999999997</v>
      </c>
      <c r="G2540" s="1">
        <v>42682</v>
      </c>
      <c r="H2540" s="1" t="str">
        <f t="shared" si="78"/>
        <v>2016</v>
      </c>
      <c r="I2540" s="1" t="s">
        <v>1705</v>
      </c>
      <c r="J2540" s="1" t="str">
        <f t="shared" si="79"/>
        <v>2016Q4</v>
      </c>
      <c r="K2540" s="1" t="s">
        <v>1724</v>
      </c>
      <c r="L2540">
        <v>529999</v>
      </c>
      <c r="M2540">
        <v>-122.407639</v>
      </c>
      <c r="N2540" t="s">
        <v>24</v>
      </c>
      <c r="O2540" s="1">
        <v>42726</v>
      </c>
      <c r="P2540">
        <v>505000</v>
      </c>
      <c r="Q2540">
        <v>1000</v>
      </c>
      <c r="R2540" t="s">
        <v>72</v>
      </c>
      <c r="S2540">
        <v>10</v>
      </c>
      <c r="T2540">
        <v>1</v>
      </c>
    </row>
    <row r="2541" spans="1:20" x14ac:dyDescent="0.2">
      <c r="A2541">
        <v>6256021</v>
      </c>
      <c r="B2541">
        <v>94134</v>
      </c>
      <c r="C2541">
        <v>4</v>
      </c>
      <c r="D2541" s="1">
        <v>42760</v>
      </c>
      <c r="E2541" s="2">
        <v>0.72217592592592583</v>
      </c>
      <c r="F2541">
        <v>37.713444000000003</v>
      </c>
      <c r="G2541" s="1">
        <v>42663</v>
      </c>
      <c r="H2541" s="1" t="str">
        <f t="shared" si="78"/>
        <v>2016</v>
      </c>
      <c r="I2541" s="1" t="s">
        <v>1705</v>
      </c>
      <c r="J2541" s="1" t="str">
        <f t="shared" si="79"/>
        <v>2016Q4</v>
      </c>
      <c r="K2541" s="1" t="s">
        <v>1724</v>
      </c>
      <c r="L2541">
        <v>599000</v>
      </c>
      <c r="M2541">
        <v>-122.411507</v>
      </c>
      <c r="N2541" t="s">
        <v>24</v>
      </c>
      <c r="O2541" s="1">
        <v>42760</v>
      </c>
      <c r="P2541">
        <v>720000</v>
      </c>
      <c r="Q2541">
        <v>1300</v>
      </c>
      <c r="R2541" t="s">
        <v>72</v>
      </c>
      <c r="S2541">
        <v>10</v>
      </c>
      <c r="T2541">
        <v>2</v>
      </c>
    </row>
    <row r="2542" spans="1:20" x14ac:dyDescent="0.2">
      <c r="A2542">
        <v>6246026</v>
      </c>
      <c r="B2542">
        <v>94134</v>
      </c>
      <c r="C2542">
        <v>2</v>
      </c>
      <c r="D2542" s="1">
        <v>42790</v>
      </c>
      <c r="E2542" s="2">
        <v>0.12971064814814814</v>
      </c>
      <c r="F2542">
        <v>37.713459</v>
      </c>
      <c r="G2542" s="1">
        <v>42674</v>
      </c>
      <c r="H2542" s="1" t="str">
        <f t="shared" si="78"/>
        <v>2016</v>
      </c>
      <c r="I2542" s="1" t="s">
        <v>1705</v>
      </c>
      <c r="J2542" s="1" t="str">
        <f t="shared" si="79"/>
        <v>2016Q4</v>
      </c>
      <c r="K2542" s="1" t="s">
        <v>1724</v>
      </c>
      <c r="L2542">
        <v>583000</v>
      </c>
      <c r="M2542">
        <v>-122.409149</v>
      </c>
      <c r="N2542" t="s">
        <v>24</v>
      </c>
      <c r="O2542" s="1">
        <v>42787</v>
      </c>
      <c r="P2542">
        <v>621029</v>
      </c>
      <c r="Q2542">
        <v>700</v>
      </c>
      <c r="R2542" t="s">
        <v>72</v>
      </c>
      <c r="S2542">
        <v>10</v>
      </c>
      <c r="T2542">
        <v>1</v>
      </c>
    </row>
    <row r="2543" spans="1:20" x14ac:dyDescent="0.2">
      <c r="A2543" t="s">
        <v>1187</v>
      </c>
      <c r="B2543">
        <v>94134</v>
      </c>
      <c r="C2543">
        <v>2</v>
      </c>
      <c r="D2543" s="1">
        <v>42790</v>
      </c>
      <c r="E2543" s="2">
        <v>0.3722569444444444</v>
      </c>
      <c r="F2543">
        <v>37.719994</v>
      </c>
      <c r="G2543" s="1">
        <v>42740</v>
      </c>
      <c r="H2543" s="1" t="str">
        <f t="shared" si="78"/>
        <v>2017</v>
      </c>
      <c r="I2543" s="1" t="s">
        <v>1706</v>
      </c>
      <c r="J2543" s="1" t="str">
        <f t="shared" si="79"/>
        <v>2017Q1</v>
      </c>
      <c r="K2543" s="1" t="s">
        <v>1725</v>
      </c>
      <c r="L2543">
        <v>619000</v>
      </c>
      <c r="M2543">
        <v>-122.403053</v>
      </c>
      <c r="N2543" t="s">
        <v>24</v>
      </c>
      <c r="O2543" s="1">
        <v>42787</v>
      </c>
      <c r="P2543">
        <v>722000</v>
      </c>
      <c r="Q2543">
        <v>836</v>
      </c>
      <c r="R2543" t="s">
        <v>72</v>
      </c>
      <c r="S2543">
        <v>10</v>
      </c>
      <c r="T2543">
        <v>1</v>
      </c>
    </row>
    <row r="2544" spans="1:20" x14ac:dyDescent="0.2">
      <c r="A2544">
        <v>6362004</v>
      </c>
      <c r="B2544">
        <v>94134</v>
      </c>
      <c r="C2544">
        <v>4</v>
      </c>
      <c r="D2544" s="1">
        <v>42798</v>
      </c>
      <c r="E2544" s="2">
        <v>0.51697916666666666</v>
      </c>
      <c r="F2544">
        <v>37.709494999999997</v>
      </c>
      <c r="G2544" s="1">
        <v>42530</v>
      </c>
      <c r="H2544" s="1" t="str">
        <f t="shared" si="78"/>
        <v>2016</v>
      </c>
      <c r="I2544" s="1" t="s">
        <v>1705</v>
      </c>
      <c r="J2544" s="1" t="str">
        <f t="shared" si="79"/>
        <v>2016Q2</v>
      </c>
      <c r="K2544" s="1" t="s">
        <v>1722</v>
      </c>
      <c r="L2544">
        <v>749500</v>
      </c>
      <c r="M2544">
        <v>-122.413543</v>
      </c>
      <c r="N2544" t="s">
        <v>24</v>
      </c>
      <c r="O2544" s="1">
        <v>42797</v>
      </c>
      <c r="P2544">
        <v>770000</v>
      </c>
      <c r="Q2544">
        <v>1719</v>
      </c>
      <c r="R2544" t="s">
        <v>72</v>
      </c>
      <c r="S2544">
        <v>10</v>
      </c>
      <c r="T2544">
        <v>2.5</v>
      </c>
    </row>
    <row r="2545" spans="1:20" x14ac:dyDescent="0.2">
      <c r="A2545">
        <v>6163007</v>
      </c>
      <c r="B2545">
        <v>94134</v>
      </c>
      <c r="C2545">
        <v>4</v>
      </c>
      <c r="D2545" s="1">
        <v>43157</v>
      </c>
      <c r="E2545" s="2">
        <v>0.3567939814814815</v>
      </c>
      <c r="F2545">
        <v>37.71949</v>
      </c>
      <c r="G2545" s="1">
        <v>42676</v>
      </c>
      <c r="H2545" s="1" t="str">
        <f t="shared" si="78"/>
        <v>2016</v>
      </c>
      <c r="I2545" s="1" t="s">
        <v>1705</v>
      </c>
      <c r="J2545" s="1" t="str">
        <f t="shared" si="79"/>
        <v>2016Q4</v>
      </c>
      <c r="K2545" s="1" t="s">
        <v>1724</v>
      </c>
      <c r="L2545">
        <v>1050000</v>
      </c>
      <c r="M2545">
        <v>-122.40712000000001</v>
      </c>
      <c r="N2545" t="s">
        <v>24</v>
      </c>
      <c r="O2545" s="1">
        <v>42801</v>
      </c>
      <c r="P2545">
        <v>1100000</v>
      </c>
      <c r="Q2545">
        <v>1652</v>
      </c>
      <c r="R2545" t="s">
        <v>72</v>
      </c>
      <c r="S2545">
        <v>10</v>
      </c>
      <c r="T2545">
        <v>3</v>
      </c>
    </row>
    <row r="2546" spans="1:20" x14ac:dyDescent="0.2">
      <c r="A2546" t="s">
        <v>900</v>
      </c>
      <c r="B2546">
        <v>94134</v>
      </c>
      <c r="C2546">
        <v>3</v>
      </c>
      <c r="D2546" s="1">
        <v>42814</v>
      </c>
      <c r="E2546" s="2">
        <v>0.55210648148148145</v>
      </c>
      <c r="F2546">
        <v>37.709110000000003</v>
      </c>
      <c r="G2546" s="1">
        <v>42689</v>
      </c>
      <c r="H2546" s="1" t="str">
        <f t="shared" si="78"/>
        <v>2016</v>
      </c>
      <c r="I2546" s="1" t="s">
        <v>1705</v>
      </c>
      <c r="J2546" s="1" t="str">
        <f t="shared" si="79"/>
        <v>2016Q4</v>
      </c>
      <c r="K2546" s="1" t="s">
        <v>1724</v>
      </c>
      <c r="L2546">
        <v>795000</v>
      </c>
      <c r="M2546">
        <v>-122.40724899999999</v>
      </c>
      <c r="N2546" t="s">
        <v>24</v>
      </c>
      <c r="O2546" s="1">
        <v>42811</v>
      </c>
      <c r="P2546">
        <v>879000</v>
      </c>
      <c r="Q2546">
        <v>1670</v>
      </c>
      <c r="R2546" t="s">
        <v>72</v>
      </c>
      <c r="S2546">
        <v>10</v>
      </c>
      <c r="T2546">
        <v>1.5</v>
      </c>
    </row>
    <row r="2547" spans="1:20" x14ac:dyDescent="0.2">
      <c r="A2547">
        <v>456247</v>
      </c>
      <c r="B2547">
        <v>94134</v>
      </c>
      <c r="C2547">
        <v>3</v>
      </c>
      <c r="D2547" s="1">
        <v>42824</v>
      </c>
      <c r="E2547" s="2">
        <v>0.68062500000000004</v>
      </c>
      <c r="F2547">
        <v>37.712555000000002</v>
      </c>
      <c r="G2547" s="1">
        <v>42763</v>
      </c>
      <c r="H2547" s="1" t="str">
        <f t="shared" si="78"/>
        <v>2017</v>
      </c>
      <c r="I2547" s="1" t="s">
        <v>1706</v>
      </c>
      <c r="J2547" s="1" t="str">
        <f t="shared" si="79"/>
        <v>2017Q1</v>
      </c>
      <c r="K2547" s="1" t="s">
        <v>1725</v>
      </c>
      <c r="L2547">
        <v>1150000</v>
      </c>
      <c r="M2547">
        <v>-122.405815</v>
      </c>
      <c r="N2547" t="s">
        <v>24</v>
      </c>
      <c r="O2547" s="1">
        <v>42814</v>
      </c>
      <c r="P2547">
        <v>1100000</v>
      </c>
      <c r="Q2547">
        <v>2705</v>
      </c>
      <c r="R2547" t="s">
        <v>72</v>
      </c>
      <c r="S2547">
        <v>10</v>
      </c>
      <c r="T2547">
        <v>2</v>
      </c>
    </row>
    <row r="2548" spans="1:20" x14ac:dyDescent="0.2">
      <c r="A2548">
        <v>6201012</v>
      </c>
      <c r="B2548">
        <v>94134</v>
      </c>
      <c r="C2548">
        <v>5</v>
      </c>
      <c r="D2548" s="1">
        <v>42825</v>
      </c>
      <c r="E2548" s="2">
        <v>0.38261574074074073</v>
      </c>
      <c r="F2548">
        <v>37.7164</v>
      </c>
      <c r="G2548" s="1">
        <v>42734</v>
      </c>
      <c r="H2548" s="1" t="str">
        <f t="shared" si="78"/>
        <v>2016</v>
      </c>
      <c r="I2548" s="1" t="s">
        <v>1705</v>
      </c>
      <c r="J2548" s="1" t="str">
        <f t="shared" si="79"/>
        <v>2016Q4</v>
      </c>
      <c r="K2548" s="1" t="s">
        <v>1724</v>
      </c>
      <c r="L2548">
        <v>699999</v>
      </c>
      <c r="M2548">
        <v>-122.40677599999999</v>
      </c>
      <c r="N2548" t="s">
        <v>24</v>
      </c>
      <c r="O2548" s="1">
        <v>42822</v>
      </c>
      <c r="P2548">
        <v>755000</v>
      </c>
      <c r="Q2548">
        <v>2340</v>
      </c>
      <c r="R2548" t="s">
        <v>72</v>
      </c>
      <c r="S2548">
        <v>10</v>
      </c>
      <c r="T2548">
        <v>2</v>
      </c>
    </row>
    <row r="2549" spans="1:20" x14ac:dyDescent="0.2">
      <c r="A2549">
        <v>6243010</v>
      </c>
      <c r="B2549">
        <v>94134</v>
      </c>
      <c r="C2549">
        <v>3</v>
      </c>
      <c r="D2549" s="1">
        <v>42828</v>
      </c>
      <c r="E2549" s="2">
        <v>0.28979166666666667</v>
      </c>
      <c r="F2549">
        <v>37.714745000000001</v>
      </c>
      <c r="G2549" s="1">
        <v>42753</v>
      </c>
      <c r="H2549" s="1" t="str">
        <f t="shared" si="78"/>
        <v>2017</v>
      </c>
      <c r="I2549" s="1" t="s">
        <v>1706</v>
      </c>
      <c r="J2549" s="1" t="str">
        <f t="shared" si="79"/>
        <v>2017Q1</v>
      </c>
      <c r="K2549" s="1" t="s">
        <v>1725</v>
      </c>
      <c r="L2549">
        <v>628000</v>
      </c>
      <c r="M2549">
        <v>-122.414574</v>
      </c>
      <c r="N2549" t="s">
        <v>24</v>
      </c>
      <c r="O2549" s="1">
        <v>42824</v>
      </c>
      <c r="P2549">
        <v>758000</v>
      </c>
      <c r="Q2549">
        <v>1350</v>
      </c>
      <c r="R2549" t="s">
        <v>72</v>
      </c>
      <c r="S2549">
        <v>10</v>
      </c>
      <c r="T2549">
        <v>1</v>
      </c>
    </row>
    <row r="2550" spans="1:20" x14ac:dyDescent="0.2">
      <c r="A2550" t="s">
        <v>1268</v>
      </c>
      <c r="B2550">
        <v>94134</v>
      </c>
      <c r="C2550">
        <v>3</v>
      </c>
      <c r="D2550" s="1">
        <v>42850</v>
      </c>
      <c r="E2550" s="2">
        <v>0.70730324074074069</v>
      </c>
      <c r="F2550">
        <v>37.717697000000001</v>
      </c>
      <c r="G2550" s="1">
        <v>42810</v>
      </c>
      <c r="H2550" s="1" t="str">
        <f t="shared" si="78"/>
        <v>2017</v>
      </c>
      <c r="I2550" s="1" t="s">
        <v>1706</v>
      </c>
      <c r="J2550" s="1" t="str">
        <f t="shared" si="79"/>
        <v>2017Q1</v>
      </c>
      <c r="K2550" s="1" t="s">
        <v>1725</v>
      </c>
      <c r="L2550">
        <v>1050000</v>
      </c>
      <c r="M2550">
        <v>-122.405327</v>
      </c>
      <c r="N2550" t="s">
        <v>24</v>
      </c>
      <c r="O2550" s="1">
        <v>42850</v>
      </c>
      <c r="P2550">
        <v>1200000</v>
      </c>
      <c r="Q2550">
        <v>1534</v>
      </c>
      <c r="R2550" t="s">
        <v>72</v>
      </c>
      <c r="S2550">
        <v>10</v>
      </c>
      <c r="T2550">
        <v>2.5</v>
      </c>
    </row>
    <row r="2551" spans="1:20" x14ac:dyDescent="0.2">
      <c r="A2551">
        <v>86321</v>
      </c>
      <c r="B2551">
        <v>94134</v>
      </c>
      <c r="C2551">
        <v>4</v>
      </c>
      <c r="D2551" s="1">
        <v>42852</v>
      </c>
      <c r="E2551" s="2">
        <v>0.78641203703703699</v>
      </c>
      <c r="F2551">
        <v>37.708466000000001</v>
      </c>
      <c r="G2551" s="1">
        <v>42831</v>
      </c>
      <c r="H2551" s="1" t="str">
        <f t="shared" si="78"/>
        <v>2017</v>
      </c>
      <c r="I2551" s="1" t="s">
        <v>1706</v>
      </c>
      <c r="J2551" s="1" t="str">
        <f t="shared" si="79"/>
        <v>2017Q2</v>
      </c>
      <c r="K2551" s="1" t="s">
        <v>1726</v>
      </c>
      <c r="L2551">
        <v>820000</v>
      </c>
      <c r="M2551">
        <v>-122.41888400000001</v>
      </c>
      <c r="N2551" t="s">
        <v>24</v>
      </c>
      <c r="O2551" s="1">
        <v>42851</v>
      </c>
      <c r="P2551">
        <v>820000</v>
      </c>
      <c r="Q2551">
        <v>1503</v>
      </c>
      <c r="R2551" t="s">
        <v>72</v>
      </c>
      <c r="S2551">
        <v>10</v>
      </c>
      <c r="T2551">
        <v>2</v>
      </c>
    </row>
    <row r="2552" spans="1:20" x14ac:dyDescent="0.2">
      <c r="A2552">
        <v>6304020</v>
      </c>
      <c r="B2552">
        <v>94134</v>
      </c>
      <c r="C2552">
        <v>3</v>
      </c>
      <c r="D2552" s="1">
        <v>42945</v>
      </c>
      <c r="E2552" s="2">
        <v>0.54153935185185187</v>
      </c>
      <c r="F2552">
        <v>37.710129000000002</v>
      </c>
      <c r="G2552" s="1">
        <v>42767</v>
      </c>
      <c r="H2552" s="1" t="str">
        <f t="shared" si="78"/>
        <v>2017</v>
      </c>
      <c r="I2552" s="1" t="s">
        <v>1706</v>
      </c>
      <c r="J2552" s="1" t="str">
        <f t="shared" si="79"/>
        <v>2017Q1</v>
      </c>
      <c r="K2552" s="1" t="s">
        <v>1725</v>
      </c>
      <c r="L2552">
        <v>795000</v>
      </c>
      <c r="M2552">
        <v>-122.409103</v>
      </c>
      <c r="N2552" t="s">
        <v>24</v>
      </c>
      <c r="O2552" s="1">
        <v>42852</v>
      </c>
      <c r="P2552">
        <v>800000</v>
      </c>
      <c r="Q2552">
        <v>1077</v>
      </c>
      <c r="R2552" t="s">
        <v>72</v>
      </c>
      <c r="S2552">
        <v>10</v>
      </c>
      <c r="T2552">
        <v>2</v>
      </c>
    </row>
    <row r="2553" spans="1:20" x14ac:dyDescent="0.2">
      <c r="A2553">
        <v>6235028</v>
      </c>
      <c r="B2553">
        <v>94134</v>
      </c>
      <c r="C2553">
        <v>3</v>
      </c>
      <c r="D2553" s="1">
        <v>42853</v>
      </c>
      <c r="E2553" s="2">
        <v>0.72908564814814814</v>
      </c>
      <c r="F2553">
        <v>37.714294000000002</v>
      </c>
      <c r="G2553" s="1">
        <v>42796</v>
      </c>
      <c r="H2553" s="1" t="str">
        <f t="shared" si="78"/>
        <v>2017</v>
      </c>
      <c r="I2553" s="1" t="s">
        <v>1706</v>
      </c>
      <c r="J2553" s="1" t="str">
        <f t="shared" si="79"/>
        <v>2017Q1</v>
      </c>
      <c r="K2553" s="1" t="s">
        <v>1725</v>
      </c>
      <c r="L2553">
        <v>749000</v>
      </c>
      <c r="M2553">
        <v>-122.40611699999999</v>
      </c>
      <c r="N2553" t="s">
        <v>24</v>
      </c>
      <c r="O2553" s="1">
        <v>42853</v>
      </c>
      <c r="P2553">
        <v>700000</v>
      </c>
      <c r="Q2553">
        <v>1218</v>
      </c>
      <c r="R2553" t="s">
        <v>72</v>
      </c>
      <c r="S2553">
        <v>10</v>
      </c>
      <c r="T2553">
        <v>1</v>
      </c>
    </row>
    <row r="2554" spans="1:20" x14ac:dyDescent="0.2">
      <c r="A2554">
        <v>616113</v>
      </c>
      <c r="B2554">
        <v>94134</v>
      </c>
      <c r="C2554">
        <v>2</v>
      </c>
      <c r="D2554" s="1">
        <v>42859</v>
      </c>
      <c r="E2554" s="2">
        <v>0.74258101851851854</v>
      </c>
      <c r="F2554">
        <v>37.720261000000001</v>
      </c>
      <c r="G2554" s="1">
        <v>42790</v>
      </c>
      <c r="H2554" s="1" t="str">
        <f t="shared" si="78"/>
        <v>2017</v>
      </c>
      <c r="I2554" s="1" t="s">
        <v>1706</v>
      </c>
      <c r="J2554" s="1" t="str">
        <f t="shared" si="79"/>
        <v>2017Q1</v>
      </c>
      <c r="K2554" s="1" t="s">
        <v>1725</v>
      </c>
      <c r="L2554">
        <v>699000</v>
      </c>
      <c r="M2554">
        <v>-122.405083</v>
      </c>
      <c r="N2554" t="s">
        <v>24</v>
      </c>
      <c r="O2554" s="1">
        <v>42859</v>
      </c>
      <c r="P2554">
        <v>825000</v>
      </c>
      <c r="R2554" t="s">
        <v>72</v>
      </c>
      <c r="S2554">
        <v>10</v>
      </c>
      <c r="T2554">
        <v>1</v>
      </c>
    </row>
    <row r="2555" spans="1:20" x14ac:dyDescent="0.2">
      <c r="A2555" t="s">
        <v>1291</v>
      </c>
      <c r="B2555">
        <v>94134</v>
      </c>
      <c r="C2555">
        <v>3</v>
      </c>
      <c r="D2555" s="1">
        <v>42866</v>
      </c>
      <c r="E2555" s="2">
        <v>1.0995370370370371E-3</v>
      </c>
      <c r="F2555">
        <v>37.719700000000003</v>
      </c>
      <c r="G2555" s="1">
        <v>42844</v>
      </c>
      <c r="H2555" s="1" t="str">
        <f t="shared" si="78"/>
        <v>2017</v>
      </c>
      <c r="I2555" s="1" t="s">
        <v>1706</v>
      </c>
      <c r="J2555" s="1" t="str">
        <f t="shared" si="79"/>
        <v>2017Q2</v>
      </c>
      <c r="K2555" s="1" t="s">
        <v>1726</v>
      </c>
      <c r="L2555">
        <v>688888</v>
      </c>
      <c r="M2555">
        <v>-122.401619</v>
      </c>
      <c r="N2555" t="s">
        <v>24</v>
      </c>
      <c r="O2555" s="1">
        <v>42863</v>
      </c>
      <c r="P2555">
        <v>910000</v>
      </c>
      <c r="Q2555">
        <v>1300</v>
      </c>
      <c r="R2555" t="s">
        <v>72</v>
      </c>
      <c r="S2555">
        <v>10</v>
      </c>
      <c r="T2555">
        <v>3</v>
      </c>
    </row>
    <row r="2556" spans="1:20" x14ac:dyDescent="0.2">
      <c r="A2556">
        <v>6158033</v>
      </c>
      <c r="B2556">
        <v>94134</v>
      </c>
      <c r="C2556">
        <v>4</v>
      </c>
      <c r="D2556" s="1">
        <v>42875</v>
      </c>
      <c r="E2556" s="2">
        <v>0.9575231481481481</v>
      </c>
      <c r="F2556">
        <v>37.721015999999999</v>
      </c>
      <c r="G2556" s="1">
        <v>42821</v>
      </c>
      <c r="H2556" s="1" t="str">
        <f t="shared" si="78"/>
        <v>2017</v>
      </c>
      <c r="I2556" s="1" t="s">
        <v>1706</v>
      </c>
      <c r="J2556" s="1" t="str">
        <f t="shared" si="79"/>
        <v>2017Q1</v>
      </c>
      <c r="K2556" s="1" t="s">
        <v>1725</v>
      </c>
      <c r="L2556">
        <v>898000</v>
      </c>
      <c r="M2556">
        <v>-122.40218400000001</v>
      </c>
      <c r="N2556" t="s">
        <v>24</v>
      </c>
      <c r="O2556" s="1">
        <v>42867</v>
      </c>
      <c r="P2556">
        <v>980000</v>
      </c>
      <c r="Q2556">
        <v>1900</v>
      </c>
      <c r="R2556" t="s">
        <v>72</v>
      </c>
      <c r="S2556">
        <v>10</v>
      </c>
      <c r="T2556">
        <v>2</v>
      </c>
    </row>
    <row r="2557" spans="1:20" x14ac:dyDescent="0.2">
      <c r="A2557">
        <v>6247034</v>
      </c>
      <c r="B2557">
        <v>94134</v>
      </c>
      <c r="C2557">
        <v>4</v>
      </c>
      <c r="D2557" s="1">
        <v>42881</v>
      </c>
      <c r="E2557" s="2">
        <v>0.5267708333333333</v>
      </c>
      <c r="F2557">
        <v>37.712668999999998</v>
      </c>
      <c r="G2557" s="1">
        <v>42825</v>
      </c>
      <c r="H2557" s="1" t="str">
        <f t="shared" si="78"/>
        <v>2017</v>
      </c>
      <c r="I2557" s="1" t="s">
        <v>1706</v>
      </c>
      <c r="J2557" s="1" t="str">
        <f t="shared" si="79"/>
        <v>2017Q1</v>
      </c>
      <c r="K2557" s="1" t="s">
        <v>1725</v>
      </c>
      <c r="L2557">
        <v>798888</v>
      </c>
      <c r="M2557">
        <v>-122.406021</v>
      </c>
      <c r="N2557" t="s">
        <v>24</v>
      </c>
      <c r="O2557" s="1">
        <v>42880</v>
      </c>
      <c r="P2557">
        <v>900800</v>
      </c>
      <c r="Q2557">
        <v>1438</v>
      </c>
      <c r="R2557" t="s">
        <v>72</v>
      </c>
      <c r="S2557">
        <v>10</v>
      </c>
      <c r="T2557">
        <v>2</v>
      </c>
    </row>
    <row r="2558" spans="1:20" x14ac:dyDescent="0.2">
      <c r="A2558">
        <v>6246041</v>
      </c>
      <c r="B2558">
        <v>94134</v>
      </c>
      <c r="C2558">
        <v>4</v>
      </c>
      <c r="D2558" s="1">
        <v>42883</v>
      </c>
      <c r="E2558" s="2">
        <v>0.55159722222222218</v>
      </c>
      <c r="F2558">
        <v>37.713284000000002</v>
      </c>
      <c r="G2558" s="1">
        <v>42846</v>
      </c>
      <c r="H2558" s="1" t="str">
        <f t="shared" si="78"/>
        <v>2017</v>
      </c>
      <c r="I2558" s="1" t="s">
        <v>1706</v>
      </c>
      <c r="J2558" s="1" t="str">
        <f t="shared" si="79"/>
        <v>2017Q2</v>
      </c>
      <c r="K2558" s="1" t="s">
        <v>1726</v>
      </c>
      <c r="L2558">
        <v>689000</v>
      </c>
      <c r="M2558">
        <v>-122.407928</v>
      </c>
      <c r="N2558" t="s">
        <v>24</v>
      </c>
      <c r="O2558" s="1">
        <v>42881</v>
      </c>
      <c r="P2558">
        <v>950000</v>
      </c>
      <c r="Q2558">
        <v>1910</v>
      </c>
      <c r="R2558" t="s">
        <v>72</v>
      </c>
      <c r="S2558">
        <v>10</v>
      </c>
      <c r="T2558">
        <v>1</v>
      </c>
    </row>
    <row r="2559" spans="1:20" x14ac:dyDescent="0.2">
      <c r="A2559">
        <v>6297036</v>
      </c>
      <c r="B2559">
        <v>94134</v>
      </c>
      <c r="C2559">
        <v>2</v>
      </c>
      <c r="D2559" s="1">
        <v>42898</v>
      </c>
      <c r="E2559" s="2">
        <v>0.45143518518518522</v>
      </c>
      <c r="F2559">
        <v>37.712691999999997</v>
      </c>
      <c r="G2559" s="1">
        <v>41967</v>
      </c>
      <c r="H2559" s="1" t="str">
        <f t="shared" si="78"/>
        <v>2014</v>
      </c>
      <c r="I2559" s="1" t="s">
        <v>1703</v>
      </c>
      <c r="J2559" s="1" t="str">
        <f t="shared" si="79"/>
        <v>2014Q4</v>
      </c>
      <c r="K2559" s="1" t="s">
        <v>1711</v>
      </c>
      <c r="L2559">
        <v>568888</v>
      </c>
      <c r="M2559">
        <v>-122.415328</v>
      </c>
      <c r="N2559" t="s">
        <v>24</v>
      </c>
      <c r="O2559" s="1">
        <v>42888</v>
      </c>
      <c r="P2559">
        <v>560000</v>
      </c>
      <c r="Q2559">
        <v>975</v>
      </c>
      <c r="R2559" t="s">
        <v>72</v>
      </c>
      <c r="S2559">
        <v>10</v>
      </c>
      <c r="T2559">
        <v>1</v>
      </c>
    </row>
    <row r="2560" spans="1:20" x14ac:dyDescent="0.2">
      <c r="A2560">
        <v>6301025</v>
      </c>
      <c r="B2560">
        <v>94134</v>
      </c>
      <c r="C2560">
        <v>3</v>
      </c>
      <c r="D2560" s="1">
        <v>42899</v>
      </c>
      <c r="E2560" s="2">
        <v>0.47203703703703703</v>
      </c>
      <c r="F2560">
        <v>37.710999000000001</v>
      </c>
      <c r="G2560" s="1">
        <v>42853</v>
      </c>
      <c r="H2560" s="1" t="str">
        <f t="shared" si="78"/>
        <v>2017</v>
      </c>
      <c r="I2560" s="1" t="s">
        <v>1706</v>
      </c>
      <c r="J2560" s="1" t="str">
        <f t="shared" si="79"/>
        <v>2017Q2</v>
      </c>
      <c r="K2560" s="1" t="s">
        <v>1726</v>
      </c>
      <c r="L2560">
        <v>799000</v>
      </c>
      <c r="M2560">
        <v>-122.41201</v>
      </c>
      <c r="N2560" t="s">
        <v>24</v>
      </c>
      <c r="O2560" s="1">
        <v>42893</v>
      </c>
      <c r="P2560">
        <v>820000</v>
      </c>
      <c r="Q2560">
        <v>1057</v>
      </c>
      <c r="R2560" t="s">
        <v>72</v>
      </c>
      <c r="S2560">
        <v>10</v>
      </c>
      <c r="T2560">
        <v>1</v>
      </c>
    </row>
    <row r="2561" spans="1:20" x14ac:dyDescent="0.2">
      <c r="A2561">
        <v>6297009</v>
      </c>
      <c r="B2561">
        <v>94134</v>
      </c>
      <c r="C2561">
        <v>3</v>
      </c>
      <c r="D2561" s="1">
        <v>42898</v>
      </c>
      <c r="E2561" s="2">
        <v>0.4944675925925926</v>
      </c>
      <c r="F2561">
        <v>37.712639000000003</v>
      </c>
      <c r="G2561" s="1">
        <v>42859</v>
      </c>
      <c r="H2561" s="1" t="str">
        <f t="shared" si="78"/>
        <v>2017</v>
      </c>
      <c r="I2561" s="1" t="s">
        <v>1706</v>
      </c>
      <c r="J2561" s="1" t="str">
        <f t="shared" si="79"/>
        <v>2017Q2</v>
      </c>
      <c r="K2561" s="1" t="s">
        <v>1726</v>
      </c>
      <c r="L2561">
        <v>695000</v>
      </c>
      <c r="M2561">
        <v>-122.414917</v>
      </c>
      <c r="N2561" t="s">
        <v>24</v>
      </c>
      <c r="O2561" s="1">
        <v>42895</v>
      </c>
      <c r="P2561">
        <v>855000</v>
      </c>
      <c r="Q2561">
        <v>1310</v>
      </c>
      <c r="R2561" t="s">
        <v>72</v>
      </c>
      <c r="S2561">
        <v>10</v>
      </c>
      <c r="T2561">
        <v>2</v>
      </c>
    </row>
    <row r="2562" spans="1:20" x14ac:dyDescent="0.2">
      <c r="A2562">
        <v>6244048</v>
      </c>
      <c r="B2562">
        <v>94134</v>
      </c>
      <c r="C2562">
        <v>4</v>
      </c>
      <c r="D2562" s="1">
        <v>42954</v>
      </c>
      <c r="E2562" s="2">
        <v>0.51851851851851849</v>
      </c>
      <c r="F2562">
        <v>37.714399999999998</v>
      </c>
      <c r="G2562" s="1">
        <v>42856</v>
      </c>
      <c r="H2562" s="1" t="str">
        <f t="shared" ref="H2562:H2625" si="80">TEXT(G2562,"yyyy")</f>
        <v>2017</v>
      </c>
      <c r="I2562" s="1" t="s">
        <v>1706</v>
      </c>
      <c r="J2562" s="1" t="str">
        <f t="shared" ref="J2562:J2625" si="81">TEXT(G2562,"yyyy") &amp; "Q" &amp; ROUNDUP(MONTH(G2562) / 3,0)</f>
        <v>2017Q2</v>
      </c>
      <c r="K2562" s="1" t="s">
        <v>1726</v>
      </c>
      <c r="L2562">
        <v>968000</v>
      </c>
      <c r="M2562">
        <v>-122.411936</v>
      </c>
      <c r="N2562" t="s">
        <v>24</v>
      </c>
      <c r="O2562" s="1">
        <v>42900</v>
      </c>
      <c r="P2562">
        <v>1200000</v>
      </c>
      <c r="Q2562">
        <v>1778</v>
      </c>
      <c r="R2562" t="s">
        <v>72</v>
      </c>
      <c r="S2562">
        <v>10</v>
      </c>
      <c r="T2562">
        <v>3</v>
      </c>
    </row>
    <row r="2563" spans="1:20" x14ac:dyDescent="0.2">
      <c r="A2563">
        <v>6359036</v>
      </c>
      <c r="B2563">
        <v>94134</v>
      </c>
      <c r="C2563">
        <v>4</v>
      </c>
      <c r="D2563" s="1">
        <v>42910</v>
      </c>
      <c r="E2563" s="2">
        <v>0.55335648148148142</v>
      </c>
      <c r="F2563">
        <v>37.710320000000003</v>
      </c>
      <c r="G2563" s="1">
        <v>42858</v>
      </c>
      <c r="H2563" s="1" t="str">
        <f t="shared" si="80"/>
        <v>2017</v>
      </c>
      <c r="I2563" s="1" t="s">
        <v>1706</v>
      </c>
      <c r="J2563" s="1" t="str">
        <f t="shared" si="81"/>
        <v>2017Q2</v>
      </c>
      <c r="K2563" s="1" t="s">
        <v>1726</v>
      </c>
      <c r="L2563">
        <v>688888</v>
      </c>
      <c r="M2563">
        <v>-122.414726</v>
      </c>
      <c r="N2563" t="s">
        <v>24</v>
      </c>
      <c r="O2563" s="1">
        <v>42906</v>
      </c>
      <c r="P2563">
        <v>800000</v>
      </c>
      <c r="Q2563">
        <v>1725</v>
      </c>
      <c r="R2563" t="s">
        <v>72</v>
      </c>
      <c r="S2563">
        <v>10</v>
      </c>
      <c r="T2563">
        <v>2.5</v>
      </c>
    </row>
    <row r="2564" spans="1:20" x14ac:dyDescent="0.2">
      <c r="A2564">
        <v>6235042</v>
      </c>
      <c r="B2564">
        <v>94134</v>
      </c>
      <c r="C2564">
        <v>2</v>
      </c>
      <c r="D2564" s="1">
        <v>42936</v>
      </c>
      <c r="E2564" s="2">
        <v>0.48319444444444443</v>
      </c>
      <c r="F2564">
        <v>37.713886000000002</v>
      </c>
      <c r="G2564" s="1">
        <v>42874</v>
      </c>
      <c r="H2564" s="1" t="str">
        <f t="shared" si="80"/>
        <v>2017</v>
      </c>
      <c r="I2564" s="1" t="s">
        <v>1706</v>
      </c>
      <c r="J2564" s="1" t="str">
        <f t="shared" si="81"/>
        <v>2017Q2</v>
      </c>
      <c r="K2564" s="1" t="s">
        <v>1726</v>
      </c>
      <c r="L2564">
        <v>799000</v>
      </c>
      <c r="M2564">
        <v>-122.404984</v>
      </c>
      <c r="N2564" t="s">
        <v>24</v>
      </c>
      <c r="O2564" s="1">
        <v>42930</v>
      </c>
      <c r="P2564">
        <v>958000</v>
      </c>
      <c r="Q2564">
        <v>1661</v>
      </c>
      <c r="R2564" t="s">
        <v>72</v>
      </c>
      <c r="S2564">
        <v>10</v>
      </c>
      <c r="T2564">
        <v>1</v>
      </c>
    </row>
    <row r="2565" spans="1:20" x14ac:dyDescent="0.2">
      <c r="A2565">
        <v>6245034</v>
      </c>
      <c r="B2565">
        <v>94134</v>
      </c>
      <c r="C2565">
        <v>3</v>
      </c>
      <c r="D2565" s="1">
        <v>42936</v>
      </c>
      <c r="E2565" s="2">
        <v>0.62216435185185182</v>
      </c>
      <c r="F2565">
        <v>37.714016000000001</v>
      </c>
      <c r="G2565" s="1">
        <v>42871</v>
      </c>
      <c r="H2565" s="1" t="str">
        <f t="shared" si="80"/>
        <v>2017</v>
      </c>
      <c r="I2565" s="1" t="s">
        <v>1706</v>
      </c>
      <c r="J2565" s="1" t="str">
        <f t="shared" si="81"/>
        <v>2017Q2</v>
      </c>
      <c r="K2565" s="1" t="s">
        <v>1726</v>
      </c>
      <c r="L2565">
        <v>699000</v>
      </c>
      <c r="M2565">
        <v>-122.410622</v>
      </c>
      <c r="N2565" t="s">
        <v>24</v>
      </c>
      <c r="O2565" s="1">
        <v>42934</v>
      </c>
      <c r="P2565">
        <v>935000</v>
      </c>
      <c r="Q2565">
        <v>1250</v>
      </c>
      <c r="R2565" t="s">
        <v>72</v>
      </c>
      <c r="S2565">
        <v>10</v>
      </c>
      <c r="T2565">
        <v>1</v>
      </c>
    </row>
    <row r="2566" spans="1:20" x14ac:dyDescent="0.2">
      <c r="A2566">
        <v>6423060</v>
      </c>
      <c r="B2566">
        <v>94134</v>
      </c>
      <c r="C2566">
        <v>3</v>
      </c>
      <c r="D2566" s="1">
        <v>42936</v>
      </c>
      <c r="E2566" s="2">
        <v>0.85321759259259267</v>
      </c>
      <c r="F2566">
        <v>37.709524999999999</v>
      </c>
      <c r="G2566" s="1">
        <v>42935</v>
      </c>
      <c r="H2566" s="1" t="str">
        <f t="shared" si="80"/>
        <v>2017</v>
      </c>
      <c r="I2566" s="1" t="s">
        <v>1706</v>
      </c>
      <c r="J2566" s="1" t="str">
        <f t="shared" si="81"/>
        <v>2017Q3</v>
      </c>
      <c r="K2566" s="1" t="s">
        <v>1727</v>
      </c>
      <c r="L2566">
        <v>649000</v>
      </c>
      <c r="M2566">
        <v>-122.42688</v>
      </c>
      <c r="N2566" t="s">
        <v>16</v>
      </c>
      <c r="O2566" s="1">
        <v>42935</v>
      </c>
      <c r="P2566">
        <v>700000</v>
      </c>
      <c r="Q2566">
        <v>1264</v>
      </c>
      <c r="R2566" t="s">
        <v>72</v>
      </c>
      <c r="S2566">
        <v>10</v>
      </c>
      <c r="T2566">
        <v>2</v>
      </c>
    </row>
    <row r="2567" spans="1:20" x14ac:dyDescent="0.2">
      <c r="A2567">
        <v>620050</v>
      </c>
      <c r="B2567">
        <v>94134</v>
      </c>
      <c r="C2567">
        <v>3</v>
      </c>
      <c r="D2567" s="1">
        <v>42938</v>
      </c>
      <c r="E2567" s="2">
        <v>0.38241898148148151</v>
      </c>
      <c r="F2567">
        <v>37.715041999999997</v>
      </c>
      <c r="G2567" s="1">
        <v>42889</v>
      </c>
      <c r="H2567" s="1" t="str">
        <f t="shared" si="80"/>
        <v>2017</v>
      </c>
      <c r="I2567" s="1" t="s">
        <v>1706</v>
      </c>
      <c r="J2567" s="1" t="str">
        <f t="shared" si="81"/>
        <v>2017Q2</v>
      </c>
      <c r="K2567" s="1" t="s">
        <v>1726</v>
      </c>
      <c r="L2567">
        <v>748000</v>
      </c>
      <c r="M2567">
        <v>-122.40403000000001</v>
      </c>
      <c r="N2567" t="s">
        <v>24</v>
      </c>
      <c r="O2567" s="1">
        <v>42937</v>
      </c>
      <c r="P2567">
        <v>828000</v>
      </c>
      <c r="Q2567">
        <v>1175</v>
      </c>
      <c r="R2567" t="s">
        <v>72</v>
      </c>
      <c r="S2567">
        <v>10</v>
      </c>
      <c r="T2567">
        <v>2</v>
      </c>
    </row>
    <row r="2568" spans="1:20" x14ac:dyDescent="0.2">
      <c r="A2568" t="s">
        <v>1425</v>
      </c>
      <c r="B2568">
        <v>94134</v>
      </c>
      <c r="C2568">
        <v>2</v>
      </c>
      <c r="D2568" s="1">
        <v>42940</v>
      </c>
      <c r="E2568" s="2">
        <v>0.67372685185185188</v>
      </c>
      <c r="F2568">
        <v>37.720332999999997</v>
      </c>
      <c r="G2568" s="1">
        <v>42887</v>
      </c>
      <c r="H2568" s="1" t="str">
        <f t="shared" si="80"/>
        <v>2017</v>
      </c>
      <c r="I2568" s="1" t="s">
        <v>1706</v>
      </c>
      <c r="J2568" s="1" t="str">
        <f t="shared" si="81"/>
        <v>2017Q2</v>
      </c>
      <c r="K2568" s="1" t="s">
        <v>1726</v>
      </c>
      <c r="L2568">
        <v>795000</v>
      </c>
      <c r="M2568">
        <v>-122.40368700000001</v>
      </c>
      <c r="N2568" t="s">
        <v>24</v>
      </c>
      <c r="O2568" s="1">
        <v>42940</v>
      </c>
      <c r="P2568">
        <v>800888</v>
      </c>
      <c r="Q2568">
        <v>836</v>
      </c>
      <c r="R2568" t="s">
        <v>72</v>
      </c>
      <c r="S2568">
        <v>10</v>
      </c>
      <c r="T2568">
        <v>1</v>
      </c>
    </row>
    <row r="2569" spans="1:20" x14ac:dyDescent="0.2">
      <c r="A2569">
        <v>6199030</v>
      </c>
      <c r="B2569">
        <v>94134</v>
      </c>
      <c r="C2569">
        <v>3</v>
      </c>
      <c r="D2569" s="1">
        <v>42944</v>
      </c>
      <c r="E2569" s="2">
        <v>0.64496527777777779</v>
      </c>
      <c r="F2569">
        <v>37.715260000000001</v>
      </c>
      <c r="G2569" s="1">
        <v>42857</v>
      </c>
      <c r="H2569" s="1" t="str">
        <f t="shared" si="80"/>
        <v>2017</v>
      </c>
      <c r="I2569" s="1" t="s">
        <v>1706</v>
      </c>
      <c r="J2569" s="1" t="str">
        <f t="shared" si="81"/>
        <v>2017Q2</v>
      </c>
      <c r="K2569" s="1" t="s">
        <v>1726</v>
      </c>
      <c r="L2569">
        <v>995000</v>
      </c>
      <c r="M2569">
        <v>-122.40267900000001</v>
      </c>
      <c r="N2569" t="s">
        <v>24</v>
      </c>
      <c r="O2569" s="1">
        <v>42944</v>
      </c>
      <c r="P2569">
        <v>985000</v>
      </c>
      <c r="Q2569">
        <v>1853</v>
      </c>
      <c r="R2569" t="s">
        <v>72</v>
      </c>
      <c r="S2569">
        <v>10</v>
      </c>
      <c r="T2569">
        <v>2.5</v>
      </c>
    </row>
    <row r="2570" spans="1:20" x14ac:dyDescent="0.2">
      <c r="A2570">
        <v>6176011</v>
      </c>
      <c r="B2570">
        <v>94134</v>
      </c>
      <c r="C2570">
        <v>4</v>
      </c>
      <c r="D2570" s="1">
        <v>42957</v>
      </c>
      <c r="E2570" s="2">
        <v>0.44040509259259258</v>
      </c>
      <c r="F2570">
        <v>37.717793</v>
      </c>
      <c r="G2570" s="1">
        <v>42873</v>
      </c>
      <c r="H2570" s="1" t="str">
        <f t="shared" si="80"/>
        <v>2017</v>
      </c>
      <c r="I2570" s="1" t="s">
        <v>1706</v>
      </c>
      <c r="J2570" s="1" t="str">
        <f t="shared" si="81"/>
        <v>2017Q2</v>
      </c>
      <c r="K2570" s="1" t="s">
        <v>1726</v>
      </c>
      <c r="L2570">
        <v>1395000</v>
      </c>
      <c r="M2570">
        <v>-122.403328</v>
      </c>
      <c r="N2570" t="s">
        <v>24</v>
      </c>
      <c r="O2570" s="1">
        <v>42957</v>
      </c>
      <c r="P2570">
        <v>1380000</v>
      </c>
      <c r="Q2570">
        <v>3636</v>
      </c>
      <c r="R2570" t="s">
        <v>72</v>
      </c>
      <c r="S2570">
        <v>10</v>
      </c>
      <c r="T2570">
        <v>4.5</v>
      </c>
    </row>
    <row r="2571" spans="1:20" x14ac:dyDescent="0.2">
      <c r="A2571">
        <v>6359007</v>
      </c>
      <c r="B2571">
        <v>94134</v>
      </c>
      <c r="C2571">
        <v>4</v>
      </c>
      <c r="D2571" s="1">
        <v>42978</v>
      </c>
      <c r="E2571" s="2">
        <v>0.60297453703703707</v>
      </c>
      <c r="F2571">
        <v>37.710124999999998</v>
      </c>
      <c r="G2571" s="1">
        <v>42898</v>
      </c>
      <c r="H2571" s="1" t="str">
        <f t="shared" si="80"/>
        <v>2017</v>
      </c>
      <c r="I2571" s="1" t="s">
        <v>1706</v>
      </c>
      <c r="J2571" s="1" t="str">
        <f t="shared" si="81"/>
        <v>2017Q2</v>
      </c>
      <c r="K2571" s="1" t="s">
        <v>1726</v>
      </c>
      <c r="L2571">
        <v>679000</v>
      </c>
      <c r="M2571">
        <v>-122.413498</v>
      </c>
      <c r="N2571" t="s">
        <v>24</v>
      </c>
      <c r="O2571" s="1">
        <v>42978</v>
      </c>
      <c r="P2571">
        <v>704000</v>
      </c>
      <c r="Q2571">
        <v>1726</v>
      </c>
      <c r="R2571" t="s">
        <v>72</v>
      </c>
      <c r="S2571">
        <v>10</v>
      </c>
      <c r="T2571">
        <v>2.5</v>
      </c>
    </row>
    <row r="2572" spans="1:20" x14ac:dyDescent="0.2">
      <c r="A2572">
        <v>6235023</v>
      </c>
      <c r="B2572">
        <v>94134</v>
      </c>
      <c r="C2572">
        <v>2</v>
      </c>
      <c r="D2572" s="1">
        <v>42988</v>
      </c>
      <c r="E2572" s="2">
        <v>0.54670138888888886</v>
      </c>
      <c r="F2572">
        <v>37.714108000000003</v>
      </c>
      <c r="G2572" s="1">
        <v>42922</v>
      </c>
      <c r="H2572" s="1" t="str">
        <f t="shared" si="80"/>
        <v>2017</v>
      </c>
      <c r="I2572" s="1" t="s">
        <v>1706</v>
      </c>
      <c r="J2572" s="1" t="str">
        <f t="shared" si="81"/>
        <v>2017Q3</v>
      </c>
      <c r="K2572" s="1" t="s">
        <v>1727</v>
      </c>
      <c r="L2572">
        <v>719000</v>
      </c>
      <c r="M2572">
        <v>-122.406532</v>
      </c>
      <c r="N2572" t="s">
        <v>24</v>
      </c>
      <c r="O2572" s="1">
        <v>42985</v>
      </c>
      <c r="P2572">
        <v>775000</v>
      </c>
      <c r="Q2572">
        <v>900</v>
      </c>
      <c r="R2572" t="s">
        <v>72</v>
      </c>
      <c r="S2572">
        <v>10</v>
      </c>
      <c r="T2572">
        <v>1</v>
      </c>
    </row>
    <row r="2573" spans="1:20" x14ac:dyDescent="0.2">
      <c r="A2573">
        <v>6246026</v>
      </c>
      <c r="B2573">
        <v>94134</v>
      </c>
      <c r="C2573">
        <v>3</v>
      </c>
      <c r="D2573" s="1">
        <v>42986</v>
      </c>
      <c r="E2573" s="2">
        <v>0.7240509259259259</v>
      </c>
      <c r="F2573">
        <v>37.713470000000001</v>
      </c>
      <c r="G2573" s="1">
        <v>42902</v>
      </c>
      <c r="H2573" s="1" t="str">
        <f t="shared" si="80"/>
        <v>2017</v>
      </c>
      <c r="I2573" s="1" t="s">
        <v>1706</v>
      </c>
      <c r="J2573" s="1" t="str">
        <f t="shared" si="81"/>
        <v>2017Q2</v>
      </c>
      <c r="K2573" s="1" t="s">
        <v>1726</v>
      </c>
      <c r="L2573">
        <v>745000</v>
      </c>
      <c r="M2573">
        <v>-122.409187</v>
      </c>
      <c r="N2573" t="s">
        <v>24</v>
      </c>
      <c r="O2573" s="1">
        <v>42986</v>
      </c>
      <c r="P2573">
        <v>830000</v>
      </c>
      <c r="Q2573">
        <v>700</v>
      </c>
      <c r="R2573" t="s">
        <v>72</v>
      </c>
      <c r="S2573">
        <v>10</v>
      </c>
      <c r="T2573">
        <v>1</v>
      </c>
    </row>
    <row r="2574" spans="1:20" x14ac:dyDescent="0.2">
      <c r="A2574">
        <v>6168009</v>
      </c>
      <c r="B2574">
        <v>94134</v>
      </c>
      <c r="C2574">
        <v>4</v>
      </c>
      <c r="D2574" s="1">
        <v>42998</v>
      </c>
      <c r="E2574" s="2">
        <v>0.74932870370370364</v>
      </c>
      <c r="F2574">
        <v>37.717815000000002</v>
      </c>
      <c r="G2574" s="1">
        <v>42955</v>
      </c>
      <c r="H2574" s="1" t="str">
        <f t="shared" si="80"/>
        <v>2017</v>
      </c>
      <c r="I2574" s="1" t="s">
        <v>1706</v>
      </c>
      <c r="J2574" s="1" t="str">
        <f t="shared" si="81"/>
        <v>2017Q3</v>
      </c>
      <c r="K2574" s="1" t="s">
        <v>1727</v>
      </c>
      <c r="L2574">
        <v>870000</v>
      </c>
      <c r="M2574">
        <v>-122.403893</v>
      </c>
      <c r="N2574" t="s">
        <v>24</v>
      </c>
      <c r="O2574" s="1">
        <v>42997</v>
      </c>
      <c r="P2574">
        <v>1020000</v>
      </c>
      <c r="Q2574">
        <v>1950</v>
      </c>
      <c r="R2574" t="s">
        <v>72</v>
      </c>
      <c r="S2574">
        <v>10</v>
      </c>
      <c r="T2574">
        <v>3</v>
      </c>
    </row>
    <row r="2575" spans="1:20" x14ac:dyDescent="0.2">
      <c r="A2575">
        <v>6190077</v>
      </c>
      <c r="B2575">
        <v>94134</v>
      </c>
      <c r="C2575">
        <v>3</v>
      </c>
      <c r="D2575" s="1">
        <v>42998</v>
      </c>
      <c r="E2575" s="2">
        <v>0.62520833333333337</v>
      </c>
      <c r="F2575">
        <v>37.717112999999998</v>
      </c>
      <c r="G2575" s="1">
        <v>42931</v>
      </c>
      <c r="H2575" s="1" t="str">
        <f t="shared" si="80"/>
        <v>2017</v>
      </c>
      <c r="I2575" s="1" t="s">
        <v>1706</v>
      </c>
      <c r="J2575" s="1" t="str">
        <f t="shared" si="81"/>
        <v>2017Q3</v>
      </c>
      <c r="K2575" s="1" t="s">
        <v>1727</v>
      </c>
      <c r="L2575">
        <v>799000</v>
      </c>
      <c r="M2575">
        <v>-122.408447</v>
      </c>
      <c r="N2575" t="s">
        <v>24</v>
      </c>
      <c r="O2575" s="1">
        <v>42998</v>
      </c>
      <c r="P2575">
        <v>940000</v>
      </c>
      <c r="Q2575">
        <v>2157</v>
      </c>
      <c r="R2575" t="s">
        <v>72</v>
      </c>
      <c r="S2575">
        <v>10</v>
      </c>
      <c r="T2575">
        <v>3</v>
      </c>
    </row>
    <row r="2576" spans="1:20" x14ac:dyDescent="0.2">
      <c r="A2576">
        <v>6165008</v>
      </c>
      <c r="B2576">
        <v>94134</v>
      </c>
      <c r="C2576">
        <v>2</v>
      </c>
      <c r="D2576" s="1">
        <v>43004</v>
      </c>
      <c r="E2576" s="2">
        <v>0.62810185185185186</v>
      </c>
      <c r="F2576">
        <v>37.719082</v>
      </c>
      <c r="G2576" s="1">
        <v>42929</v>
      </c>
      <c r="H2576" s="1" t="str">
        <f t="shared" si="80"/>
        <v>2017</v>
      </c>
      <c r="I2576" s="1" t="s">
        <v>1706</v>
      </c>
      <c r="J2576" s="1" t="str">
        <f t="shared" si="81"/>
        <v>2017Q3</v>
      </c>
      <c r="K2576" s="1" t="s">
        <v>1727</v>
      </c>
      <c r="L2576">
        <v>599000</v>
      </c>
      <c r="M2576">
        <v>-122.406036</v>
      </c>
      <c r="N2576" t="s">
        <v>24</v>
      </c>
      <c r="O2576" s="1">
        <v>43000</v>
      </c>
      <c r="P2576">
        <v>650000</v>
      </c>
      <c r="Q2576">
        <v>1150</v>
      </c>
      <c r="R2576" t="s">
        <v>72</v>
      </c>
      <c r="S2576">
        <v>10</v>
      </c>
      <c r="T2576">
        <v>1</v>
      </c>
    </row>
    <row r="2577" spans="1:20" x14ac:dyDescent="0.2">
      <c r="A2577">
        <v>6233043</v>
      </c>
      <c r="B2577">
        <v>94134</v>
      </c>
      <c r="C2577">
        <v>3</v>
      </c>
      <c r="D2577" s="1">
        <v>43000</v>
      </c>
      <c r="E2577" s="2">
        <v>0.60781249999999998</v>
      </c>
      <c r="F2577">
        <v>37.715156999999998</v>
      </c>
      <c r="G2577" s="1">
        <v>42970</v>
      </c>
      <c r="H2577" s="1" t="str">
        <f t="shared" si="80"/>
        <v>2017</v>
      </c>
      <c r="I2577" s="1" t="s">
        <v>1706</v>
      </c>
      <c r="J2577" s="1" t="str">
        <f t="shared" si="81"/>
        <v>2017Q3</v>
      </c>
      <c r="K2577" s="1" t="s">
        <v>1727</v>
      </c>
      <c r="L2577">
        <v>619000</v>
      </c>
      <c r="M2577">
        <v>-122.409218</v>
      </c>
      <c r="N2577" t="s">
        <v>24</v>
      </c>
      <c r="O2577" s="1">
        <v>43000</v>
      </c>
      <c r="P2577">
        <v>805000</v>
      </c>
      <c r="Q2577">
        <v>930</v>
      </c>
      <c r="R2577" t="s">
        <v>72</v>
      </c>
      <c r="S2577">
        <v>10</v>
      </c>
      <c r="T2577">
        <v>2</v>
      </c>
    </row>
    <row r="2578" spans="1:20" x14ac:dyDescent="0.2">
      <c r="A2578">
        <v>6362006</v>
      </c>
      <c r="B2578">
        <v>94134</v>
      </c>
      <c r="C2578">
        <v>5</v>
      </c>
      <c r="D2578" s="1">
        <v>43013</v>
      </c>
      <c r="E2578" s="2">
        <v>0.78371527777777772</v>
      </c>
      <c r="F2578">
        <v>37.709454000000001</v>
      </c>
      <c r="G2578" s="1">
        <v>42944</v>
      </c>
      <c r="H2578" s="1" t="str">
        <f t="shared" si="80"/>
        <v>2017</v>
      </c>
      <c r="I2578" s="1" t="s">
        <v>1706</v>
      </c>
      <c r="J2578" s="1" t="str">
        <f t="shared" si="81"/>
        <v>2017Q3</v>
      </c>
      <c r="K2578" s="1" t="s">
        <v>1727</v>
      </c>
      <c r="L2578">
        <v>699000</v>
      </c>
      <c r="M2578">
        <v>-122.413391</v>
      </c>
      <c r="N2578" t="s">
        <v>24</v>
      </c>
      <c r="O2578" s="1">
        <v>43012</v>
      </c>
      <c r="P2578">
        <v>750000</v>
      </c>
      <c r="Q2578">
        <v>1719</v>
      </c>
      <c r="R2578" t="s">
        <v>72</v>
      </c>
      <c r="S2578">
        <v>10</v>
      </c>
      <c r="T2578">
        <v>3</v>
      </c>
    </row>
    <row r="2579" spans="1:20" x14ac:dyDescent="0.2">
      <c r="A2579">
        <v>6210020</v>
      </c>
      <c r="B2579">
        <v>94134</v>
      </c>
      <c r="C2579">
        <v>3</v>
      </c>
      <c r="D2579" s="1">
        <v>43059</v>
      </c>
      <c r="E2579" s="2">
        <v>0.37793981481481481</v>
      </c>
      <c r="F2579">
        <v>37.715705999999997</v>
      </c>
      <c r="G2579" s="1">
        <v>42971</v>
      </c>
      <c r="H2579" s="1" t="str">
        <f t="shared" si="80"/>
        <v>2017</v>
      </c>
      <c r="I2579" s="1" t="s">
        <v>1706</v>
      </c>
      <c r="J2579" s="1" t="str">
        <f t="shared" si="81"/>
        <v>2017Q3</v>
      </c>
      <c r="K2579" s="1" t="s">
        <v>1727</v>
      </c>
      <c r="L2579">
        <v>789000</v>
      </c>
      <c r="M2579">
        <v>-122.410072</v>
      </c>
      <c r="N2579" t="s">
        <v>24</v>
      </c>
      <c r="O2579" s="1">
        <v>43021</v>
      </c>
      <c r="P2579">
        <v>850000</v>
      </c>
      <c r="Q2579">
        <v>800</v>
      </c>
      <c r="R2579" t="s">
        <v>72</v>
      </c>
      <c r="S2579">
        <v>10</v>
      </c>
      <c r="T2579">
        <v>2</v>
      </c>
    </row>
    <row r="2580" spans="1:20" x14ac:dyDescent="0.2">
      <c r="A2580">
        <v>6192068</v>
      </c>
      <c r="B2580">
        <v>94134</v>
      </c>
      <c r="C2580">
        <v>6</v>
      </c>
      <c r="D2580" s="1">
        <v>43035</v>
      </c>
      <c r="E2580" s="2">
        <v>0.38077546296296294</v>
      </c>
      <c r="F2580">
        <v>37.716231999999998</v>
      </c>
      <c r="G2580" s="1">
        <v>42996</v>
      </c>
      <c r="H2580" s="1" t="str">
        <f t="shared" si="80"/>
        <v>2017</v>
      </c>
      <c r="I2580" s="1" t="s">
        <v>1706</v>
      </c>
      <c r="J2580" s="1" t="str">
        <f t="shared" si="81"/>
        <v>2017Q3</v>
      </c>
      <c r="K2580" s="1" t="s">
        <v>1727</v>
      </c>
      <c r="L2580">
        <v>989000</v>
      </c>
      <c r="M2580">
        <v>-122.402885</v>
      </c>
      <c r="N2580" t="s">
        <v>24</v>
      </c>
      <c r="O2580" s="1">
        <v>43034</v>
      </c>
      <c r="P2580">
        <v>1200000</v>
      </c>
      <c r="Q2580">
        <v>2169</v>
      </c>
      <c r="R2580" t="s">
        <v>72</v>
      </c>
      <c r="S2580">
        <v>10</v>
      </c>
      <c r="T2580">
        <v>3</v>
      </c>
    </row>
    <row r="2581" spans="1:20" x14ac:dyDescent="0.2">
      <c r="A2581">
        <v>6171004</v>
      </c>
      <c r="B2581">
        <v>94134</v>
      </c>
      <c r="C2581">
        <v>2</v>
      </c>
      <c r="D2581" s="1">
        <v>43038</v>
      </c>
      <c r="E2581" s="2">
        <v>0.71864583333333332</v>
      </c>
      <c r="F2581">
        <v>37.719627000000003</v>
      </c>
      <c r="G2581" s="1">
        <v>42950</v>
      </c>
      <c r="H2581" s="1" t="str">
        <f t="shared" si="80"/>
        <v>2017</v>
      </c>
      <c r="I2581" s="1" t="s">
        <v>1706</v>
      </c>
      <c r="J2581" s="1" t="str">
        <f t="shared" si="81"/>
        <v>2017Q3</v>
      </c>
      <c r="K2581" s="1" t="s">
        <v>1727</v>
      </c>
      <c r="L2581">
        <v>695000</v>
      </c>
      <c r="M2581">
        <v>-122.401619</v>
      </c>
      <c r="N2581" t="s">
        <v>24</v>
      </c>
      <c r="O2581" s="1">
        <v>43035</v>
      </c>
      <c r="P2581">
        <v>780000</v>
      </c>
      <c r="Q2581">
        <v>1218</v>
      </c>
      <c r="R2581" t="s">
        <v>72</v>
      </c>
      <c r="S2581">
        <v>10</v>
      </c>
      <c r="T2581">
        <v>1</v>
      </c>
    </row>
    <row r="2582" spans="1:20" x14ac:dyDescent="0.2">
      <c r="A2582">
        <v>6159011</v>
      </c>
      <c r="B2582">
        <v>94134</v>
      </c>
      <c r="C2582">
        <v>2</v>
      </c>
      <c r="D2582" s="1">
        <v>43042</v>
      </c>
      <c r="E2582" s="2">
        <v>0.71576388888888898</v>
      </c>
      <c r="F2582">
        <v>37.720084999999997</v>
      </c>
      <c r="G2582" s="1">
        <v>42992</v>
      </c>
      <c r="H2582" s="1" t="str">
        <f t="shared" si="80"/>
        <v>2017</v>
      </c>
      <c r="I2582" s="1" t="s">
        <v>1706</v>
      </c>
      <c r="J2582" s="1" t="str">
        <f t="shared" si="81"/>
        <v>2017Q3</v>
      </c>
      <c r="K2582" s="1" t="s">
        <v>1727</v>
      </c>
      <c r="L2582">
        <v>799000</v>
      </c>
      <c r="M2582">
        <v>-122.40355700000001</v>
      </c>
      <c r="N2582" t="s">
        <v>24</v>
      </c>
      <c r="O2582" s="1">
        <v>43042</v>
      </c>
      <c r="P2582">
        <v>925000</v>
      </c>
      <c r="Q2582">
        <v>836</v>
      </c>
      <c r="R2582" t="s">
        <v>72</v>
      </c>
      <c r="S2582">
        <v>10</v>
      </c>
      <c r="T2582">
        <v>1</v>
      </c>
    </row>
    <row r="2583" spans="1:20" x14ac:dyDescent="0.2">
      <c r="A2583">
        <v>6234029</v>
      </c>
      <c r="B2583">
        <v>94134</v>
      </c>
      <c r="C2583">
        <v>2</v>
      </c>
      <c r="D2583" s="1">
        <v>43053</v>
      </c>
      <c r="E2583" s="2">
        <v>0.72657407407407415</v>
      </c>
      <c r="F2583">
        <v>37.714886</v>
      </c>
      <c r="G2583" s="1">
        <v>43013</v>
      </c>
      <c r="H2583" s="1" t="str">
        <f t="shared" si="80"/>
        <v>2017</v>
      </c>
      <c r="I2583" s="1" t="s">
        <v>1706</v>
      </c>
      <c r="J2583" s="1" t="str">
        <f t="shared" si="81"/>
        <v>2017Q4</v>
      </c>
      <c r="K2583" s="1" t="s">
        <v>1728</v>
      </c>
      <c r="L2583">
        <v>649000</v>
      </c>
      <c r="M2583">
        <v>-122.408325</v>
      </c>
      <c r="N2583" t="s">
        <v>24</v>
      </c>
      <c r="O2583" s="1">
        <v>43053</v>
      </c>
      <c r="P2583">
        <v>812000</v>
      </c>
      <c r="Q2583">
        <v>965</v>
      </c>
      <c r="R2583" t="s">
        <v>72</v>
      </c>
      <c r="S2583">
        <v>10</v>
      </c>
      <c r="T2583">
        <v>1</v>
      </c>
    </row>
    <row r="2584" spans="1:20" x14ac:dyDescent="0.2">
      <c r="A2584">
        <v>6208045</v>
      </c>
      <c r="B2584">
        <v>94134</v>
      </c>
      <c r="C2584">
        <v>3</v>
      </c>
      <c r="D2584" s="1">
        <v>43054</v>
      </c>
      <c r="E2584" s="2">
        <v>0.57769675925925923</v>
      </c>
      <c r="F2584">
        <v>37.714516000000003</v>
      </c>
      <c r="G2584" s="1">
        <v>43019</v>
      </c>
      <c r="H2584" s="1" t="str">
        <f t="shared" si="80"/>
        <v>2017</v>
      </c>
      <c r="I2584" s="1" t="s">
        <v>1706</v>
      </c>
      <c r="J2584" s="1" t="str">
        <f t="shared" si="81"/>
        <v>2017Q4</v>
      </c>
      <c r="K2584" s="1" t="s">
        <v>1728</v>
      </c>
      <c r="L2584">
        <v>860000</v>
      </c>
      <c r="M2584">
        <v>-122.404724</v>
      </c>
      <c r="N2584" t="s">
        <v>24</v>
      </c>
      <c r="O2584" s="1">
        <v>43053</v>
      </c>
      <c r="P2584">
        <v>950000</v>
      </c>
      <c r="Q2584">
        <v>1615</v>
      </c>
      <c r="R2584" t="s">
        <v>72</v>
      </c>
      <c r="S2584">
        <v>10</v>
      </c>
      <c r="T2584">
        <v>2</v>
      </c>
    </row>
    <row r="2585" spans="1:20" x14ac:dyDescent="0.2">
      <c r="A2585">
        <v>6360030</v>
      </c>
      <c r="B2585">
        <v>94134</v>
      </c>
      <c r="C2585">
        <v>4</v>
      </c>
      <c r="D2585" s="1">
        <v>43059</v>
      </c>
      <c r="E2585" s="2">
        <v>0.77820601851851856</v>
      </c>
      <c r="F2585">
        <v>37.709831000000001</v>
      </c>
      <c r="G2585" s="1">
        <v>43011</v>
      </c>
      <c r="H2585" s="1" t="str">
        <f t="shared" si="80"/>
        <v>2017</v>
      </c>
      <c r="I2585" s="1" t="s">
        <v>1706</v>
      </c>
      <c r="J2585" s="1" t="str">
        <f t="shared" si="81"/>
        <v>2017Q4</v>
      </c>
      <c r="K2585" s="1" t="s">
        <v>1728</v>
      </c>
      <c r="L2585">
        <v>649000</v>
      </c>
      <c r="M2585">
        <v>-122.414703</v>
      </c>
      <c r="N2585" t="s">
        <v>24</v>
      </c>
      <c r="O2585" s="1">
        <v>43056</v>
      </c>
      <c r="P2585">
        <v>663300</v>
      </c>
      <c r="Q2585">
        <v>1728</v>
      </c>
      <c r="R2585" t="s">
        <v>72</v>
      </c>
      <c r="S2585">
        <v>10</v>
      </c>
      <c r="T2585">
        <v>2.5</v>
      </c>
    </row>
    <row r="2586" spans="1:20" x14ac:dyDescent="0.2">
      <c r="A2586">
        <v>6328039</v>
      </c>
      <c r="B2586">
        <v>94134</v>
      </c>
      <c r="C2586">
        <v>2</v>
      </c>
      <c r="D2586" s="1">
        <v>43059</v>
      </c>
      <c r="E2586" s="2">
        <v>0.69625000000000004</v>
      </c>
      <c r="F2586">
        <v>37.710537000000002</v>
      </c>
      <c r="G2586" s="1">
        <v>43020</v>
      </c>
      <c r="H2586" s="1" t="str">
        <f t="shared" si="80"/>
        <v>2017</v>
      </c>
      <c r="I2586" s="1" t="s">
        <v>1706</v>
      </c>
      <c r="J2586" s="1" t="str">
        <f t="shared" si="81"/>
        <v>2017Q4</v>
      </c>
      <c r="K2586" s="1" t="s">
        <v>1728</v>
      </c>
      <c r="L2586">
        <v>599000</v>
      </c>
      <c r="M2586">
        <v>-122.423492</v>
      </c>
      <c r="N2586" t="s">
        <v>24</v>
      </c>
      <c r="O2586" s="1">
        <v>43059</v>
      </c>
      <c r="P2586">
        <v>778000</v>
      </c>
      <c r="Q2586">
        <v>1025</v>
      </c>
      <c r="R2586" t="s">
        <v>72</v>
      </c>
      <c r="S2586">
        <v>10</v>
      </c>
      <c r="T2586">
        <v>1.5</v>
      </c>
    </row>
    <row r="2587" spans="1:20" x14ac:dyDescent="0.2">
      <c r="A2587">
        <v>6202029</v>
      </c>
      <c r="B2587">
        <v>94134</v>
      </c>
      <c r="C2587">
        <v>2</v>
      </c>
      <c r="D2587" s="1">
        <v>43062</v>
      </c>
      <c r="E2587" s="2">
        <v>0.58357638888888885</v>
      </c>
      <c r="F2587">
        <v>37.716259000000001</v>
      </c>
      <c r="G2587" s="1">
        <v>43013</v>
      </c>
      <c r="H2587" s="1" t="str">
        <f t="shared" si="80"/>
        <v>2017</v>
      </c>
      <c r="I2587" s="1" t="s">
        <v>1706</v>
      </c>
      <c r="J2587" s="1" t="str">
        <f t="shared" si="81"/>
        <v>2017Q4</v>
      </c>
      <c r="K2587" s="1" t="s">
        <v>1728</v>
      </c>
      <c r="L2587">
        <v>699000</v>
      </c>
      <c r="M2587">
        <v>-122.40773</v>
      </c>
      <c r="N2587" t="s">
        <v>24</v>
      </c>
      <c r="O2587" s="1">
        <v>43059</v>
      </c>
      <c r="P2587">
        <v>825000</v>
      </c>
      <c r="Q2587">
        <v>1608</v>
      </c>
      <c r="R2587" t="s">
        <v>72</v>
      </c>
      <c r="S2587">
        <v>10</v>
      </c>
      <c r="T2587">
        <v>2</v>
      </c>
    </row>
    <row r="2588" spans="1:20" x14ac:dyDescent="0.2">
      <c r="A2588">
        <v>6297036</v>
      </c>
      <c r="B2588">
        <v>94134</v>
      </c>
      <c r="C2588">
        <v>3</v>
      </c>
      <c r="D2588" s="1">
        <v>43062</v>
      </c>
      <c r="E2588" s="2">
        <v>0.98332175925925924</v>
      </c>
      <c r="F2588">
        <v>37.712719</v>
      </c>
      <c r="G2588" s="1">
        <v>43020</v>
      </c>
      <c r="H2588" s="1" t="str">
        <f t="shared" si="80"/>
        <v>2017</v>
      </c>
      <c r="I2588" s="1" t="s">
        <v>1706</v>
      </c>
      <c r="J2588" s="1" t="str">
        <f t="shared" si="81"/>
        <v>2017Q4</v>
      </c>
      <c r="K2588" s="1" t="s">
        <v>1728</v>
      </c>
      <c r="L2588">
        <v>749000</v>
      </c>
      <c r="M2588">
        <v>-122.415443</v>
      </c>
      <c r="N2588" t="s">
        <v>24</v>
      </c>
      <c r="O2588" s="1">
        <v>43061</v>
      </c>
      <c r="P2588">
        <v>820000</v>
      </c>
      <c r="R2588" t="s">
        <v>72</v>
      </c>
      <c r="S2588">
        <v>10</v>
      </c>
      <c r="T2588">
        <v>1</v>
      </c>
    </row>
    <row r="2589" spans="1:20" x14ac:dyDescent="0.2">
      <c r="A2589">
        <v>5067018</v>
      </c>
      <c r="B2589">
        <v>94134</v>
      </c>
      <c r="C2589">
        <v>6</v>
      </c>
      <c r="D2589" s="1">
        <v>43077</v>
      </c>
      <c r="E2589" s="2">
        <v>0.48342592592592593</v>
      </c>
      <c r="F2589">
        <v>37.714953999999999</v>
      </c>
      <c r="G2589" s="1">
        <v>42955</v>
      </c>
      <c r="H2589" s="1" t="str">
        <f t="shared" si="80"/>
        <v>2017</v>
      </c>
      <c r="I2589" s="1" t="s">
        <v>1706</v>
      </c>
      <c r="J2589" s="1" t="str">
        <f t="shared" si="81"/>
        <v>2017Q3</v>
      </c>
      <c r="K2589" s="1" t="s">
        <v>1727</v>
      </c>
      <c r="L2589">
        <v>1299000</v>
      </c>
      <c r="M2589">
        <v>-122.39949</v>
      </c>
      <c r="N2589" t="s">
        <v>24</v>
      </c>
      <c r="O2589" s="1">
        <v>43076</v>
      </c>
      <c r="P2589">
        <v>1400000</v>
      </c>
      <c r="Q2589">
        <v>4386</v>
      </c>
      <c r="R2589" t="s">
        <v>72</v>
      </c>
      <c r="S2589">
        <v>10</v>
      </c>
      <c r="T2589">
        <v>5</v>
      </c>
    </row>
    <row r="2590" spans="1:20" x14ac:dyDescent="0.2">
      <c r="A2590">
        <v>6301032</v>
      </c>
      <c r="B2590">
        <v>94134</v>
      </c>
      <c r="C2590">
        <v>3</v>
      </c>
      <c r="D2590" s="1">
        <v>43090</v>
      </c>
      <c r="E2590" s="2">
        <v>0.46797453703703701</v>
      </c>
      <c r="F2590">
        <v>37.711452000000001</v>
      </c>
      <c r="G2590" s="1">
        <v>42943</v>
      </c>
      <c r="H2590" s="1" t="str">
        <f t="shared" si="80"/>
        <v>2017</v>
      </c>
      <c r="I2590" s="1" t="s">
        <v>1706</v>
      </c>
      <c r="J2590" s="1" t="str">
        <f t="shared" si="81"/>
        <v>2017Q3</v>
      </c>
      <c r="K2590" s="1" t="s">
        <v>1727</v>
      </c>
      <c r="L2590">
        <v>759888</v>
      </c>
      <c r="M2590">
        <v>-122.411812</v>
      </c>
      <c r="N2590" t="s">
        <v>24</v>
      </c>
      <c r="O2590" s="1">
        <v>43087</v>
      </c>
      <c r="P2590">
        <v>750000</v>
      </c>
      <c r="Q2590">
        <v>1057</v>
      </c>
      <c r="R2590" t="s">
        <v>72</v>
      </c>
      <c r="S2590">
        <v>10</v>
      </c>
      <c r="T2590">
        <v>1</v>
      </c>
    </row>
    <row r="2591" spans="1:20" x14ac:dyDescent="0.2">
      <c r="A2591">
        <v>6174025</v>
      </c>
      <c r="B2591">
        <v>94134</v>
      </c>
      <c r="C2591">
        <v>2</v>
      </c>
      <c r="D2591" s="1">
        <v>43087</v>
      </c>
      <c r="E2591" s="2">
        <v>0.68833333333333335</v>
      </c>
      <c r="F2591">
        <v>37.718631999999999</v>
      </c>
      <c r="G2591" s="1">
        <v>43024</v>
      </c>
      <c r="H2591" s="1" t="str">
        <f t="shared" si="80"/>
        <v>2017</v>
      </c>
      <c r="I2591" s="1" t="s">
        <v>1706</v>
      </c>
      <c r="J2591" s="1" t="str">
        <f t="shared" si="81"/>
        <v>2017Q4</v>
      </c>
      <c r="K2591" s="1" t="s">
        <v>1728</v>
      </c>
      <c r="L2591">
        <v>699000</v>
      </c>
      <c r="M2591">
        <v>-122.401703</v>
      </c>
      <c r="N2591" t="s">
        <v>24</v>
      </c>
      <c r="O2591" s="1">
        <v>43087</v>
      </c>
      <c r="P2591">
        <v>780000</v>
      </c>
      <c r="Q2591">
        <v>970</v>
      </c>
      <c r="R2591" t="s">
        <v>72</v>
      </c>
      <c r="S2591">
        <v>10</v>
      </c>
      <c r="T2591">
        <v>1</v>
      </c>
    </row>
    <row r="2592" spans="1:20" x14ac:dyDescent="0.2">
      <c r="A2592" t="s">
        <v>1634</v>
      </c>
      <c r="B2592">
        <v>94134</v>
      </c>
      <c r="C2592">
        <v>3</v>
      </c>
      <c r="D2592" s="1">
        <v>43091</v>
      </c>
      <c r="E2592" s="2">
        <v>0.53209490740740739</v>
      </c>
      <c r="F2592">
        <v>37.708579999999998</v>
      </c>
      <c r="G2592" s="1">
        <v>43020</v>
      </c>
      <c r="H2592" s="1" t="str">
        <f t="shared" si="80"/>
        <v>2017</v>
      </c>
      <c r="I2592" s="1" t="s">
        <v>1706</v>
      </c>
      <c r="J2592" s="1" t="str">
        <f t="shared" si="81"/>
        <v>2017Q4</v>
      </c>
      <c r="K2592" s="1" t="s">
        <v>1728</v>
      </c>
      <c r="L2592">
        <v>759000</v>
      </c>
      <c r="M2592">
        <v>-122.40698999999999</v>
      </c>
      <c r="N2592" t="s">
        <v>24</v>
      </c>
      <c r="O2592" s="1">
        <v>43090</v>
      </c>
      <c r="P2592">
        <v>950000</v>
      </c>
      <c r="Q2592">
        <v>1536</v>
      </c>
      <c r="R2592" t="s">
        <v>72</v>
      </c>
      <c r="S2592">
        <v>10</v>
      </c>
      <c r="T2592">
        <v>1</v>
      </c>
    </row>
    <row r="2593" spans="1:20" x14ac:dyDescent="0.2">
      <c r="A2593">
        <v>6165015</v>
      </c>
      <c r="B2593">
        <v>94134</v>
      </c>
      <c r="C2593">
        <v>3</v>
      </c>
      <c r="D2593" s="1">
        <v>43095</v>
      </c>
      <c r="E2593" s="2">
        <v>0.50700231481481484</v>
      </c>
      <c r="F2593">
        <v>37.718612999999998</v>
      </c>
      <c r="G2593" s="1">
        <v>43033</v>
      </c>
      <c r="H2593" s="1" t="str">
        <f t="shared" si="80"/>
        <v>2017</v>
      </c>
      <c r="I2593" s="1" t="s">
        <v>1706</v>
      </c>
      <c r="J2593" s="1" t="str">
        <f t="shared" si="81"/>
        <v>2017Q4</v>
      </c>
      <c r="K2593" s="1" t="s">
        <v>1728</v>
      </c>
      <c r="L2593">
        <v>799000</v>
      </c>
      <c r="M2593">
        <v>-122.40619700000001</v>
      </c>
      <c r="N2593" t="s">
        <v>24</v>
      </c>
      <c r="O2593" s="1">
        <v>43091</v>
      </c>
      <c r="P2593">
        <v>840000</v>
      </c>
      <c r="Q2593">
        <v>1200</v>
      </c>
      <c r="R2593" t="s">
        <v>72</v>
      </c>
      <c r="S2593">
        <v>10</v>
      </c>
      <c r="T2593">
        <v>2</v>
      </c>
    </row>
    <row r="2594" spans="1:20" x14ac:dyDescent="0.2">
      <c r="A2594">
        <v>6202015</v>
      </c>
      <c r="B2594">
        <v>94134</v>
      </c>
      <c r="C2594">
        <v>3</v>
      </c>
      <c r="D2594" s="1">
        <v>43131</v>
      </c>
      <c r="E2594" s="2">
        <v>0.61278935185185179</v>
      </c>
      <c r="F2594">
        <v>37.715744000000001</v>
      </c>
      <c r="G2594" s="1">
        <v>43055</v>
      </c>
      <c r="H2594" s="1" t="str">
        <f t="shared" si="80"/>
        <v>2017</v>
      </c>
      <c r="I2594" s="1" t="s">
        <v>1706</v>
      </c>
      <c r="J2594" s="1" t="str">
        <f t="shared" si="81"/>
        <v>2017Q4</v>
      </c>
      <c r="K2594" s="1" t="s">
        <v>1728</v>
      </c>
      <c r="L2594">
        <v>699500</v>
      </c>
      <c r="M2594">
        <v>-122.40731</v>
      </c>
      <c r="N2594" t="s">
        <v>24</v>
      </c>
      <c r="O2594" s="1">
        <v>43108</v>
      </c>
      <c r="P2594">
        <v>780000</v>
      </c>
      <c r="Q2594">
        <v>1012</v>
      </c>
      <c r="R2594" t="s">
        <v>72</v>
      </c>
      <c r="S2594">
        <v>10</v>
      </c>
      <c r="T2594">
        <v>1</v>
      </c>
    </row>
    <row r="2595" spans="1:20" x14ac:dyDescent="0.2">
      <c r="A2595">
        <v>6258008</v>
      </c>
      <c r="B2595">
        <v>94134</v>
      </c>
      <c r="C2595">
        <v>3</v>
      </c>
      <c r="D2595" s="1">
        <v>43131</v>
      </c>
      <c r="E2595" s="2">
        <v>0.45840277777777777</v>
      </c>
      <c r="F2595">
        <v>37.713177000000002</v>
      </c>
      <c r="G2595" s="1">
        <v>43079</v>
      </c>
      <c r="H2595" s="1" t="str">
        <f t="shared" si="80"/>
        <v>2017</v>
      </c>
      <c r="I2595" s="1" t="s">
        <v>1706</v>
      </c>
      <c r="J2595" s="1" t="str">
        <f t="shared" si="81"/>
        <v>2017Q4</v>
      </c>
      <c r="K2595" s="1" t="s">
        <v>1728</v>
      </c>
      <c r="L2595">
        <v>799950</v>
      </c>
      <c r="M2595">
        <v>-122.413544</v>
      </c>
      <c r="N2595" t="s">
        <v>24</v>
      </c>
      <c r="O2595" s="1">
        <v>43108</v>
      </c>
      <c r="P2595">
        <v>800000</v>
      </c>
      <c r="Q2595">
        <v>1068</v>
      </c>
      <c r="R2595" t="s">
        <v>72</v>
      </c>
      <c r="S2595">
        <v>10</v>
      </c>
      <c r="T2595">
        <v>1</v>
      </c>
    </row>
    <row r="2596" spans="1:20" x14ac:dyDescent="0.2">
      <c r="A2596">
        <v>6236054</v>
      </c>
      <c r="B2596">
        <v>94134</v>
      </c>
      <c r="C2596">
        <v>4</v>
      </c>
      <c r="D2596" s="1">
        <v>43112</v>
      </c>
      <c r="E2596" s="2">
        <v>0.48370370370370369</v>
      </c>
      <c r="F2596">
        <v>37.712929000000003</v>
      </c>
      <c r="G2596" s="1">
        <v>43018</v>
      </c>
      <c r="H2596" s="1" t="str">
        <f t="shared" si="80"/>
        <v>2017</v>
      </c>
      <c r="I2596" s="1" t="s">
        <v>1706</v>
      </c>
      <c r="J2596" s="1" t="str">
        <f t="shared" si="81"/>
        <v>2017Q4</v>
      </c>
      <c r="K2596" s="1" t="s">
        <v>1728</v>
      </c>
      <c r="L2596">
        <v>1250000</v>
      </c>
      <c r="M2596">
        <v>-122.40258799999999</v>
      </c>
      <c r="N2596" t="s">
        <v>24</v>
      </c>
      <c r="O2596" s="1">
        <v>43111</v>
      </c>
      <c r="P2596">
        <v>1250000</v>
      </c>
      <c r="Q2596">
        <v>3200</v>
      </c>
      <c r="R2596" t="s">
        <v>72</v>
      </c>
      <c r="S2596">
        <v>10</v>
      </c>
      <c r="T2596">
        <v>3.5</v>
      </c>
    </row>
    <row r="2597" spans="1:20" x14ac:dyDescent="0.2">
      <c r="A2597">
        <v>6306038</v>
      </c>
      <c r="B2597">
        <v>94134</v>
      </c>
      <c r="C2597">
        <v>3</v>
      </c>
      <c r="D2597" s="1">
        <v>43129</v>
      </c>
      <c r="E2597" s="2">
        <v>0.47489583333333335</v>
      </c>
      <c r="F2597">
        <v>37.710735</v>
      </c>
      <c r="G2597" s="1">
        <v>43003</v>
      </c>
      <c r="H2597" s="1" t="str">
        <f t="shared" si="80"/>
        <v>2017</v>
      </c>
      <c r="I2597" s="1" t="s">
        <v>1706</v>
      </c>
      <c r="J2597" s="1" t="str">
        <f t="shared" si="81"/>
        <v>2017Q3</v>
      </c>
      <c r="K2597" s="1" t="s">
        <v>1727</v>
      </c>
      <c r="L2597">
        <v>1100000</v>
      </c>
      <c r="M2597">
        <v>-122.407005</v>
      </c>
      <c r="N2597" t="s">
        <v>24</v>
      </c>
      <c r="O2597" s="1">
        <v>43123</v>
      </c>
      <c r="P2597">
        <v>1000000</v>
      </c>
      <c r="Q2597">
        <v>1730</v>
      </c>
      <c r="R2597" t="s">
        <v>72</v>
      </c>
      <c r="S2597">
        <v>10</v>
      </c>
      <c r="T2597">
        <v>3</v>
      </c>
    </row>
    <row r="2598" spans="1:20" x14ac:dyDescent="0.2">
      <c r="A2598">
        <v>6236017</v>
      </c>
      <c r="B2598">
        <v>94134</v>
      </c>
      <c r="C2598">
        <v>2</v>
      </c>
      <c r="D2598" s="1">
        <v>43124</v>
      </c>
      <c r="E2598" s="2">
        <v>0.49701388888888887</v>
      </c>
      <c r="F2598">
        <v>37.713005000000003</v>
      </c>
      <c r="G2598" s="1">
        <v>43080</v>
      </c>
      <c r="H2598" s="1" t="str">
        <f t="shared" si="80"/>
        <v>2017</v>
      </c>
      <c r="I2598" s="1" t="s">
        <v>1706</v>
      </c>
      <c r="J2598" s="1" t="str">
        <f t="shared" si="81"/>
        <v>2017Q4</v>
      </c>
      <c r="K2598" s="1" t="s">
        <v>1728</v>
      </c>
      <c r="L2598">
        <v>699000</v>
      </c>
      <c r="M2598">
        <v>-122.403671</v>
      </c>
      <c r="N2598" t="s">
        <v>24</v>
      </c>
      <c r="O2598" s="1">
        <v>43124</v>
      </c>
      <c r="P2598">
        <v>800000</v>
      </c>
      <c r="Q2598">
        <v>1050</v>
      </c>
      <c r="R2598" t="s">
        <v>72</v>
      </c>
      <c r="S2598">
        <v>10</v>
      </c>
      <c r="T2598">
        <v>1</v>
      </c>
    </row>
    <row r="2599" spans="1:20" x14ac:dyDescent="0.2">
      <c r="A2599">
        <v>6160007</v>
      </c>
      <c r="B2599">
        <v>94134</v>
      </c>
      <c r="C2599">
        <v>3</v>
      </c>
      <c r="D2599" s="1">
        <v>43155</v>
      </c>
      <c r="E2599" s="2">
        <v>0.43431712962962959</v>
      </c>
      <c r="F2599">
        <v>37.720115999999997</v>
      </c>
      <c r="G2599" s="1">
        <v>43104</v>
      </c>
      <c r="H2599" s="1" t="str">
        <f t="shared" si="80"/>
        <v>2018</v>
      </c>
      <c r="I2599" s="1" t="s">
        <v>1707</v>
      </c>
      <c r="J2599" s="1" t="str">
        <f t="shared" si="81"/>
        <v>2018Q1</v>
      </c>
      <c r="K2599" s="1" t="s">
        <v>1729</v>
      </c>
      <c r="L2599">
        <v>898000</v>
      </c>
      <c r="M2599">
        <v>-122.403969</v>
      </c>
      <c r="N2599" t="s">
        <v>24</v>
      </c>
      <c r="O2599" s="1">
        <v>43153</v>
      </c>
      <c r="P2599">
        <v>985000</v>
      </c>
      <c r="Q2599">
        <v>1134</v>
      </c>
      <c r="R2599" t="s">
        <v>72</v>
      </c>
      <c r="S2599">
        <v>10</v>
      </c>
      <c r="T2599">
        <v>2</v>
      </c>
    </row>
    <row r="2600" spans="1:20" x14ac:dyDescent="0.2">
      <c r="A2600">
        <v>6249033</v>
      </c>
      <c r="B2600">
        <v>94134</v>
      </c>
      <c r="C2600">
        <v>1</v>
      </c>
      <c r="D2600" s="1">
        <v>43159</v>
      </c>
      <c r="E2600" s="2">
        <v>0.53233796296296299</v>
      </c>
      <c r="F2600">
        <v>37.710971999999998</v>
      </c>
      <c r="G2600" s="1">
        <v>43020</v>
      </c>
      <c r="H2600" s="1" t="str">
        <f t="shared" si="80"/>
        <v>2017</v>
      </c>
      <c r="I2600" s="1" t="s">
        <v>1706</v>
      </c>
      <c r="J2600" s="1" t="str">
        <f t="shared" si="81"/>
        <v>2017Q4</v>
      </c>
      <c r="K2600" s="1" t="s">
        <v>1728</v>
      </c>
      <c r="L2600">
        <v>380184</v>
      </c>
      <c r="M2600">
        <v>-122.40437300000001</v>
      </c>
      <c r="N2600" t="s">
        <v>16</v>
      </c>
      <c r="O2600" s="1">
        <v>43158</v>
      </c>
      <c r="P2600">
        <v>380184</v>
      </c>
      <c r="Q2600">
        <v>783</v>
      </c>
      <c r="R2600" t="s">
        <v>72</v>
      </c>
      <c r="S2600">
        <v>10</v>
      </c>
      <c r="T2600">
        <v>2</v>
      </c>
    </row>
    <row r="2601" spans="1:20" x14ac:dyDescent="0.2">
      <c r="A2601">
        <v>2063055</v>
      </c>
      <c r="B2601">
        <v>94122</v>
      </c>
      <c r="C2601">
        <v>2</v>
      </c>
      <c r="D2601" s="1">
        <v>42074</v>
      </c>
      <c r="E2601" s="2">
        <v>0.54438657407407409</v>
      </c>
      <c r="F2601">
        <v>37.753669000000002</v>
      </c>
      <c r="G2601" s="1">
        <v>42040</v>
      </c>
      <c r="H2601" s="1" t="str">
        <f t="shared" si="80"/>
        <v>2015</v>
      </c>
      <c r="I2601" s="1" t="s">
        <v>1704</v>
      </c>
      <c r="J2601" s="1" t="str">
        <f t="shared" si="81"/>
        <v>2015Q1</v>
      </c>
      <c r="K2601" s="1" t="s">
        <v>1712</v>
      </c>
      <c r="L2601">
        <v>649000</v>
      </c>
      <c r="M2601">
        <v>-122.484748</v>
      </c>
      <c r="N2601" t="s">
        <v>16</v>
      </c>
      <c r="O2601" s="1">
        <v>42073</v>
      </c>
      <c r="P2601">
        <v>760000</v>
      </c>
      <c r="R2601" t="s">
        <v>71</v>
      </c>
      <c r="S2601">
        <v>2</v>
      </c>
      <c r="T2601">
        <v>2</v>
      </c>
    </row>
    <row r="2602" spans="1:20" x14ac:dyDescent="0.2">
      <c r="A2602">
        <v>2020005</v>
      </c>
      <c r="B2602">
        <v>94122</v>
      </c>
      <c r="C2602">
        <v>2</v>
      </c>
      <c r="D2602" s="1">
        <v>42075</v>
      </c>
      <c r="E2602" s="2">
        <v>0.55805555555555553</v>
      </c>
      <c r="F2602">
        <v>37.755138000000002</v>
      </c>
      <c r="G2602" s="1">
        <v>42040</v>
      </c>
      <c r="H2602" s="1" t="str">
        <f t="shared" si="80"/>
        <v>2015</v>
      </c>
      <c r="I2602" s="1" t="s">
        <v>1704</v>
      </c>
      <c r="J2602" s="1" t="str">
        <f t="shared" si="81"/>
        <v>2015Q1</v>
      </c>
      <c r="K2602" s="1" t="s">
        <v>1712</v>
      </c>
      <c r="L2602">
        <v>969000</v>
      </c>
      <c r="M2602">
        <v>-122.487602</v>
      </c>
      <c r="N2602" t="s">
        <v>24</v>
      </c>
      <c r="O2602" s="1">
        <v>42074</v>
      </c>
      <c r="P2602">
        <v>1025000</v>
      </c>
      <c r="Q2602">
        <v>1350</v>
      </c>
      <c r="R2602" t="s">
        <v>71</v>
      </c>
      <c r="S2602">
        <v>2</v>
      </c>
      <c r="T2602">
        <v>2</v>
      </c>
    </row>
    <row r="2603" spans="1:20" x14ac:dyDescent="0.2">
      <c r="A2603">
        <v>2026033</v>
      </c>
      <c r="B2603">
        <v>94122</v>
      </c>
      <c r="C2603">
        <v>2</v>
      </c>
      <c r="D2603" s="1">
        <v>42081</v>
      </c>
      <c r="E2603" s="2">
        <v>0.5894907407407407</v>
      </c>
      <c r="F2603">
        <v>37.754649999999998</v>
      </c>
      <c r="G2603" s="1">
        <v>42041</v>
      </c>
      <c r="H2603" s="1" t="str">
        <f t="shared" si="80"/>
        <v>2015</v>
      </c>
      <c r="I2603" s="1" t="s">
        <v>1704</v>
      </c>
      <c r="J2603" s="1" t="str">
        <f t="shared" si="81"/>
        <v>2015Q1</v>
      </c>
      <c r="K2603" s="1" t="s">
        <v>1712</v>
      </c>
      <c r="L2603">
        <v>880000</v>
      </c>
      <c r="M2603">
        <v>-122.48155199999999</v>
      </c>
      <c r="N2603" t="s">
        <v>24</v>
      </c>
      <c r="O2603" s="1">
        <v>42081</v>
      </c>
      <c r="P2603">
        <v>1115000</v>
      </c>
      <c r="Q2603">
        <v>1641</v>
      </c>
      <c r="R2603" t="s">
        <v>71</v>
      </c>
      <c r="S2603">
        <v>2</v>
      </c>
      <c r="T2603">
        <v>2</v>
      </c>
    </row>
    <row r="2604" spans="1:20" x14ac:dyDescent="0.2">
      <c r="A2604">
        <v>2019007</v>
      </c>
      <c r="B2604">
        <v>94122</v>
      </c>
      <c r="C2604">
        <v>4</v>
      </c>
      <c r="D2604" s="1">
        <v>42083</v>
      </c>
      <c r="E2604" s="2">
        <v>0.62839120370370372</v>
      </c>
      <c r="F2604">
        <v>37.755068999999999</v>
      </c>
      <c r="G2604" s="1">
        <v>42047</v>
      </c>
      <c r="H2604" s="1" t="str">
        <f t="shared" si="80"/>
        <v>2015</v>
      </c>
      <c r="I2604" s="1" t="s">
        <v>1704</v>
      </c>
      <c r="J2604" s="1" t="str">
        <f t="shared" si="81"/>
        <v>2015Q1</v>
      </c>
      <c r="K2604" s="1" t="s">
        <v>1712</v>
      </c>
      <c r="L2604">
        <v>899000</v>
      </c>
      <c r="M2604">
        <v>-122.48908900000001</v>
      </c>
      <c r="N2604" t="s">
        <v>24</v>
      </c>
      <c r="O2604" s="1">
        <v>42083</v>
      </c>
      <c r="P2604">
        <v>1000000</v>
      </c>
      <c r="Q2604">
        <v>1824</v>
      </c>
      <c r="R2604" t="s">
        <v>71</v>
      </c>
      <c r="S2604">
        <v>2</v>
      </c>
      <c r="T2604">
        <v>2</v>
      </c>
    </row>
    <row r="2605" spans="1:20" x14ac:dyDescent="0.2">
      <c r="A2605">
        <v>1871017</v>
      </c>
      <c r="B2605">
        <v>94122</v>
      </c>
      <c r="C2605">
        <v>4</v>
      </c>
      <c r="D2605" s="1">
        <v>42083</v>
      </c>
      <c r="E2605" s="2">
        <v>0.52189814814814817</v>
      </c>
      <c r="F2605">
        <v>37.758754000000003</v>
      </c>
      <c r="G2605" s="1">
        <v>42053</v>
      </c>
      <c r="H2605" s="1" t="str">
        <f t="shared" si="80"/>
        <v>2015</v>
      </c>
      <c r="I2605" s="1" t="s">
        <v>1704</v>
      </c>
      <c r="J2605" s="1" t="str">
        <f t="shared" si="81"/>
        <v>2015Q1</v>
      </c>
      <c r="K2605" s="1" t="s">
        <v>1712</v>
      </c>
      <c r="L2605">
        <v>959800</v>
      </c>
      <c r="M2605">
        <v>-122.483985</v>
      </c>
      <c r="N2605" t="s">
        <v>24</v>
      </c>
      <c r="O2605" s="1">
        <v>42083</v>
      </c>
      <c r="P2605">
        <v>1250000</v>
      </c>
      <c r="Q2605">
        <v>2167</v>
      </c>
      <c r="R2605" t="s">
        <v>71</v>
      </c>
      <c r="S2605">
        <v>2</v>
      </c>
      <c r="T2605">
        <v>2</v>
      </c>
    </row>
    <row r="2606" spans="1:20" x14ac:dyDescent="0.2">
      <c r="A2606" t="s">
        <v>156</v>
      </c>
      <c r="B2606">
        <v>94122</v>
      </c>
      <c r="C2606">
        <v>4</v>
      </c>
      <c r="D2606" s="1">
        <v>42103</v>
      </c>
      <c r="E2606" s="2">
        <v>0.50373842592592599</v>
      </c>
      <c r="F2606">
        <v>37.758155000000002</v>
      </c>
      <c r="G2606" s="1">
        <v>42075</v>
      </c>
      <c r="H2606" s="1" t="str">
        <f t="shared" si="80"/>
        <v>2015</v>
      </c>
      <c r="I2606" s="1" t="s">
        <v>1704</v>
      </c>
      <c r="J2606" s="1" t="str">
        <f t="shared" si="81"/>
        <v>2015Q1</v>
      </c>
      <c r="K2606" s="1" t="s">
        <v>1712</v>
      </c>
      <c r="L2606">
        <v>980000</v>
      </c>
      <c r="M2606">
        <v>-122.491462</v>
      </c>
      <c r="N2606" t="s">
        <v>24</v>
      </c>
      <c r="O2606" s="1">
        <v>42103</v>
      </c>
      <c r="P2606">
        <v>1350000</v>
      </c>
      <c r="R2606" t="s">
        <v>71</v>
      </c>
      <c r="S2606">
        <v>2</v>
      </c>
      <c r="T2606">
        <v>2</v>
      </c>
    </row>
    <row r="2607" spans="1:20" x14ac:dyDescent="0.2">
      <c r="A2607" t="s">
        <v>160</v>
      </c>
      <c r="B2607">
        <v>94122</v>
      </c>
      <c r="C2607">
        <v>5</v>
      </c>
      <c r="D2607" s="1">
        <v>42107</v>
      </c>
      <c r="E2607" s="2">
        <v>0.33744212962962966</v>
      </c>
      <c r="F2607">
        <v>37.753177000000001</v>
      </c>
      <c r="G2607" s="1">
        <v>42086</v>
      </c>
      <c r="H2607" s="1" t="str">
        <f t="shared" si="80"/>
        <v>2015</v>
      </c>
      <c r="I2607" s="1" t="s">
        <v>1704</v>
      </c>
      <c r="J2607" s="1" t="str">
        <f t="shared" si="81"/>
        <v>2015Q1</v>
      </c>
      <c r="K2607" s="1" t="s">
        <v>1712</v>
      </c>
      <c r="L2607">
        <v>999000</v>
      </c>
      <c r="M2607">
        <v>-122.491119</v>
      </c>
      <c r="N2607" t="s">
        <v>24</v>
      </c>
      <c r="O2607" s="1">
        <v>42104</v>
      </c>
      <c r="P2607">
        <v>1100000</v>
      </c>
      <c r="Q2607">
        <v>1952</v>
      </c>
      <c r="R2607" t="s">
        <v>71</v>
      </c>
      <c r="S2607">
        <v>2</v>
      </c>
      <c r="T2607">
        <v>3</v>
      </c>
    </row>
    <row r="2608" spans="1:20" x14ac:dyDescent="0.2">
      <c r="A2608">
        <v>2029016</v>
      </c>
      <c r="B2608">
        <v>94122</v>
      </c>
      <c r="C2608">
        <v>2</v>
      </c>
      <c r="D2608" s="1">
        <v>42109</v>
      </c>
      <c r="E2608" s="2">
        <v>0.57947916666666666</v>
      </c>
      <c r="F2608">
        <v>37.754806000000002</v>
      </c>
      <c r="G2608" s="1">
        <v>42080</v>
      </c>
      <c r="H2608" s="1" t="str">
        <f t="shared" si="80"/>
        <v>2015</v>
      </c>
      <c r="I2608" s="1" t="s">
        <v>1704</v>
      </c>
      <c r="J2608" s="1" t="str">
        <f t="shared" si="81"/>
        <v>2015Q1</v>
      </c>
      <c r="K2608" s="1" t="s">
        <v>1712</v>
      </c>
      <c r="L2608">
        <v>695000</v>
      </c>
      <c r="M2608">
        <v>-122.47792</v>
      </c>
      <c r="N2608" t="s">
        <v>24</v>
      </c>
      <c r="O2608" s="1">
        <v>42109</v>
      </c>
      <c r="P2608">
        <v>790000</v>
      </c>
      <c r="Q2608">
        <v>1045</v>
      </c>
      <c r="R2608" t="s">
        <v>71</v>
      </c>
      <c r="S2608">
        <v>2</v>
      </c>
      <c r="T2608">
        <v>1</v>
      </c>
    </row>
    <row r="2609" spans="1:20" x14ac:dyDescent="0.2">
      <c r="A2609">
        <v>1919034</v>
      </c>
      <c r="B2609">
        <v>94122</v>
      </c>
      <c r="C2609">
        <v>2</v>
      </c>
      <c r="D2609" s="1">
        <v>42110</v>
      </c>
      <c r="E2609" s="2">
        <v>0.60730324074074071</v>
      </c>
      <c r="F2609">
        <v>37.756670999999997</v>
      </c>
      <c r="G2609" s="1">
        <v>42110</v>
      </c>
      <c r="H2609" s="1" t="str">
        <f t="shared" si="80"/>
        <v>2015</v>
      </c>
      <c r="I2609" s="1" t="s">
        <v>1704</v>
      </c>
      <c r="J2609" s="1" t="str">
        <f t="shared" si="81"/>
        <v>2015Q2</v>
      </c>
      <c r="K2609" s="1" t="s">
        <v>1717</v>
      </c>
      <c r="L2609">
        <v>849000</v>
      </c>
      <c r="M2609">
        <v>-122.482765</v>
      </c>
      <c r="N2609" t="s">
        <v>24</v>
      </c>
      <c r="O2609" s="1">
        <v>42110</v>
      </c>
      <c r="P2609">
        <v>1100000</v>
      </c>
      <c r="Q2609">
        <v>1305</v>
      </c>
      <c r="R2609" t="s">
        <v>71</v>
      </c>
      <c r="S2609">
        <v>2</v>
      </c>
      <c r="T2609">
        <v>1</v>
      </c>
    </row>
    <row r="2610" spans="1:20" x14ac:dyDescent="0.2">
      <c r="A2610">
        <v>1723029</v>
      </c>
      <c r="B2610">
        <v>94122</v>
      </c>
      <c r="C2610">
        <v>4</v>
      </c>
      <c r="D2610" s="1">
        <v>42111</v>
      </c>
      <c r="E2610" s="2">
        <v>0.60293981481481485</v>
      </c>
      <c r="F2610">
        <v>37.763430999999997</v>
      </c>
      <c r="G2610" s="1">
        <v>42076</v>
      </c>
      <c r="H2610" s="1" t="str">
        <f t="shared" si="80"/>
        <v>2015</v>
      </c>
      <c r="I2610" s="1" t="s">
        <v>1704</v>
      </c>
      <c r="J2610" s="1" t="str">
        <f t="shared" si="81"/>
        <v>2015Q1</v>
      </c>
      <c r="K2610" s="1" t="s">
        <v>1712</v>
      </c>
      <c r="L2610">
        <v>995000</v>
      </c>
      <c r="M2610">
        <v>-122.48651099999999</v>
      </c>
      <c r="N2610" t="s">
        <v>24</v>
      </c>
      <c r="O2610" s="1">
        <v>42111</v>
      </c>
      <c r="P2610">
        <v>1425000</v>
      </c>
      <c r="Q2610">
        <v>2180</v>
      </c>
      <c r="R2610" t="s">
        <v>71</v>
      </c>
      <c r="S2610">
        <v>2</v>
      </c>
      <c r="T2610">
        <v>2.5</v>
      </c>
    </row>
    <row r="2611" spans="1:20" x14ac:dyDescent="0.2">
      <c r="A2611" t="s">
        <v>178</v>
      </c>
      <c r="B2611">
        <v>94122</v>
      </c>
      <c r="C2611">
        <v>5</v>
      </c>
      <c r="D2611" s="1">
        <v>42115</v>
      </c>
      <c r="E2611" s="2">
        <v>0.71681712962962962</v>
      </c>
      <c r="F2611">
        <v>37.752876000000001</v>
      </c>
      <c r="G2611" s="1">
        <v>42071</v>
      </c>
      <c r="H2611" s="1" t="str">
        <f t="shared" si="80"/>
        <v>2015</v>
      </c>
      <c r="I2611" s="1" t="s">
        <v>1704</v>
      </c>
      <c r="J2611" s="1" t="str">
        <f t="shared" si="81"/>
        <v>2015Q1</v>
      </c>
      <c r="K2611" s="1" t="s">
        <v>1712</v>
      </c>
      <c r="L2611">
        <v>1050000</v>
      </c>
      <c r="M2611">
        <v>-122.485305</v>
      </c>
      <c r="N2611" t="s">
        <v>24</v>
      </c>
      <c r="O2611" s="1">
        <v>42115</v>
      </c>
      <c r="P2611">
        <v>1150000</v>
      </c>
      <c r="Q2611">
        <v>1846</v>
      </c>
      <c r="R2611" t="s">
        <v>71</v>
      </c>
      <c r="S2611">
        <v>2</v>
      </c>
      <c r="T2611">
        <v>3</v>
      </c>
    </row>
    <row r="2612" spans="1:20" x14ac:dyDescent="0.2">
      <c r="A2612">
        <v>2024047</v>
      </c>
      <c r="B2612">
        <v>94122</v>
      </c>
      <c r="C2612">
        <v>2</v>
      </c>
      <c r="D2612" s="1">
        <v>42116</v>
      </c>
      <c r="E2612" s="2">
        <v>0.95225694444444453</v>
      </c>
      <c r="F2612">
        <v>37.755512000000003</v>
      </c>
      <c r="G2612" s="1">
        <v>42067</v>
      </c>
      <c r="H2612" s="1" t="str">
        <f t="shared" si="80"/>
        <v>2015</v>
      </c>
      <c r="I2612" s="1" t="s">
        <v>1704</v>
      </c>
      <c r="J2612" s="1" t="str">
        <f t="shared" si="81"/>
        <v>2015Q1</v>
      </c>
      <c r="K2612" s="1" t="s">
        <v>1712</v>
      </c>
      <c r="L2612">
        <v>980000</v>
      </c>
      <c r="M2612">
        <v>-122.483818</v>
      </c>
      <c r="N2612" t="s">
        <v>24</v>
      </c>
      <c r="O2612" s="1">
        <v>42116</v>
      </c>
      <c r="P2612">
        <v>980000</v>
      </c>
      <c r="Q2612">
        <v>1518</v>
      </c>
      <c r="R2612" t="s">
        <v>71</v>
      </c>
      <c r="S2612">
        <v>2</v>
      </c>
      <c r="T2612">
        <v>1</v>
      </c>
    </row>
    <row r="2613" spans="1:20" x14ac:dyDescent="0.2">
      <c r="A2613">
        <v>2059007</v>
      </c>
      <c r="B2613">
        <v>94122</v>
      </c>
      <c r="C2613">
        <v>2</v>
      </c>
      <c r="D2613" s="1">
        <v>42116</v>
      </c>
      <c r="E2613" s="2">
        <v>0.53763888888888889</v>
      </c>
      <c r="F2613">
        <v>37.753321999999997</v>
      </c>
      <c r="G2613" s="1">
        <v>42064</v>
      </c>
      <c r="H2613" s="1" t="str">
        <f t="shared" si="80"/>
        <v>2015</v>
      </c>
      <c r="I2613" s="1" t="s">
        <v>1704</v>
      </c>
      <c r="J2613" s="1" t="str">
        <f t="shared" si="81"/>
        <v>2015Q1</v>
      </c>
      <c r="K2613" s="1" t="s">
        <v>1712</v>
      </c>
      <c r="L2613">
        <v>749000</v>
      </c>
      <c r="M2613">
        <v>-122.47996500000001</v>
      </c>
      <c r="N2613" t="s">
        <v>24</v>
      </c>
      <c r="O2613" s="1">
        <v>42116</v>
      </c>
      <c r="P2613">
        <v>1146000</v>
      </c>
      <c r="Q2613">
        <v>1450</v>
      </c>
      <c r="R2613" t="s">
        <v>71</v>
      </c>
      <c r="S2613">
        <v>2</v>
      </c>
      <c r="T2613">
        <v>1</v>
      </c>
    </row>
    <row r="2614" spans="1:20" x14ac:dyDescent="0.2">
      <c r="A2614">
        <v>1924108</v>
      </c>
      <c r="B2614">
        <v>94122</v>
      </c>
      <c r="C2614">
        <v>3</v>
      </c>
      <c r="D2614" s="1">
        <v>42117</v>
      </c>
      <c r="E2614" s="2">
        <v>0.60468749999999993</v>
      </c>
      <c r="F2614">
        <v>37.755831999999998</v>
      </c>
      <c r="G2614" s="1">
        <v>42066</v>
      </c>
      <c r="H2614" s="1" t="str">
        <f t="shared" si="80"/>
        <v>2015</v>
      </c>
      <c r="I2614" s="1" t="s">
        <v>1704</v>
      </c>
      <c r="J2614" s="1" t="str">
        <f t="shared" si="81"/>
        <v>2015Q1</v>
      </c>
      <c r="K2614" s="1" t="s">
        <v>1712</v>
      </c>
      <c r="L2614">
        <v>895000</v>
      </c>
      <c r="M2614">
        <v>-122.477363</v>
      </c>
      <c r="N2614" t="s">
        <v>16</v>
      </c>
      <c r="O2614" s="1">
        <v>42117</v>
      </c>
      <c r="P2614">
        <v>1060000</v>
      </c>
      <c r="Q2614">
        <v>2225</v>
      </c>
      <c r="R2614" t="s">
        <v>71</v>
      </c>
      <c r="S2614">
        <v>2</v>
      </c>
      <c r="T2614">
        <v>3</v>
      </c>
    </row>
    <row r="2615" spans="1:20" x14ac:dyDescent="0.2">
      <c r="A2615">
        <v>1717021</v>
      </c>
      <c r="B2615">
        <v>94122</v>
      </c>
      <c r="C2615">
        <v>3</v>
      </c>
      <c r="D2615" s="1">
        <v>42125</v>
      </c>
      <c r="E2615" s="2">
        <v>0.6416898148148148</v>
      </c>
      <c r="F2615">
        <v>37.763098999999997</v>
      </c>
      <c r="G2615" s="1">
        <v>42048</v>
      </c>
      <c r="H2615" s="1" t="str">
        <f t="shared" si="80"/>
        <v>2015</v>
      </c>
      <c r="I2615" s="1" t="s">
        <v>1704</v>
      </c>
      <c r="J2615" s="1" t="str">
        <f t="shared" si="81"/>
        <v>2015Q1</v>
      </c>
      <c r="K2615" s="1" t="s">
        <v>1712</v>
      </c>
      <c r="L2615">
        <v>1695000</v>
      </c>
      <c r="M2615">
        <v>-122.492424</v>
      </c>
      <c r="N2615" t="s">
        <v>24</v>
      </c>
      <c r="O2615" s="1">
        <v>42117</v>
      </c>
      <c r="P2615">
        <v>1695000</v>
      </c>
      <c r="Q2615">
        <v>2389</v>
      </c>
      <c r="R2615" t="s">
        <v>71</v>
      </c>
      <c r="S2615">
        <v>2</v>
      </c>
      <c r="T2615">
        <v>3.5</v>
      </c>
    </row>
    <row r="2616" spans="1:20" x14ac:dyDescent="0.2">
      <c r="A2616" t="s">
        <v>190</v>
      </c>
      <c r="B2616">
        <v>94122</v>
      </c>
      <c r="C2616">
        <v>2</v>
      </c>
      <c r="D2616" s="1">
        <v>42128</v>
      </c>
      <c r="E2616" s="2">
        <v>0.37168981481481483</v>
      </c>
      <c r="F2616">
        <v>37.758463999999996</v>
      </c>
      <c r="G2616" s="1">
        <v>42086</v>
      </c>
      <c r="H2616" s="1" t="str">
        <f t="shared" si="80"/>
        <v>2015</v>
      </c>
      <c r="I2616" s="1" t="s">
        <v>1704</v>
      </c>
      <c r="J2616" s="1" t="str">
        <f t="shared" si="81"/>
        <v>2015Q1</v>
      </c>
      <c r="K2616" s="1" t="s">
        <v>1712</v>
      </c>
      <c r="L2616">
        <v>849000</v>
      </c>
      <c r="M2616">
        <v>-122.492149</v>
      </c>
      <c r="N2616" t="s">
        <v>24</v>
      </c>
      <c r="O2616" s="1">
        <v>42122</v>
      </c>
      <c r="P2616">
        <v>1300000</v>
      </c>
      <c r="Q2616">
        <v>1925</v>
      </c>
      <c r="R2616" t="s">
        <v>71</v>
      </c>
      <c r="S2616">
        <v>2</v>
      </c>
      <c r="T2616">
        <v>1</v>
      </c>
    </row>
    <row r="2617" spans="1:20" x14ac:dyDescent="0.2">
      <c r="A2617">
        <v>2016004</v>
      </c>
      <c r="B2617">
        <v>94122</v>
      </c>
      <c r="C2617">
        <v>4</v>
      </c>
      <c r="D2617" s="1">
        <v>42124</v>
      </c>
      <c r="E2617" s="2">
        <v>0.62394675925925924</v>
      </c>
      <c r="F2617">
        <v>37.755083999999997</v>
      </c>
      <c r="G2617" s="1">
        <v>42124</v>
      </c>
      <c r="H2617" s="1" t="str">
        <f t="shared" si="80"/>
        <v>2015</v>
      </c>
      <c r="I2617" s="1" t="s">
        <v>1704</v>
      </c>
      <c r="J2617" s="1" t="str">
        <f t="shared" si="81"/>
        <v>2015Q2</v>
      </c>
      <c r="K2617" s="1" t="s">
        <v>1717</v>
      </c>
      <c r="L2617">
        <v>1290000</v>
      </c>
      <c r="M2617">
        <v>-122.491912</v>
      </c>
      <c r="N2617" t="s">
        <v>24</v>
      </c>
      <c r="O2617" s="1">
        <v>42124</v>
      </c>
      <c r="P2617">
        <v>1600000</v>
      </c>
      <c r="Q2617">
        <v>2299</v>
      </c>
      <c r="R2617" t="s">
        <v>71</v>
      </c>
      <c r="S2617">
        <v>2</v>
      </c>
      <c r="T2617">
        <v>3</v>
      </c>
    </row>
    <row r="2618" spans="1:20" x14ac:dyDescent="0.2">
      <c r="A2618">
        <v>1825005</v>
      </c>
      <c r="B2618">
        <v>94122</v>
      </c>
      <c r="C2618">
        <v>5</v>
      </c>
      <c r="D2618" s="1">
        <v>42135</v>
      </c>
      <c r="E2618" s="2">
        <v>0.39893518518518517</v>
      </c>
      <c r="F2618">
        <v>37.760500999999998</v>
      </c>
      <c r="G2618" s="1">
        <v>42104</v>
      </c>
      <c r="H2618" s="1" t="str">
        <f t="shared" si="80"/>
        <v>2015</v>
      </c>
      <c r="I2618" s="1" t="s">
        <v>1704</v>
      </c>
      <c r="J2618" s="1" t="str">
        <f t="shared" si="81"/>
        <v>2015Q2</v>
      </c>
      <c r="K2618" s="1" t="s">
        <v>1717</v>
      </c>
      <c r="L2618">
        <v>1180000</v>
      </c>
      <c r="M2618">
        <v>-122.486915</v>
      </c>
      <c r="N2618" t="s">
        <v>24</v>
      </c>
      <c r="O2618" s="1">
        <v>42132</v>
      </c>
      <c r="P2618">
        <v>1652000</v>
      </c>
      <c r="Q2618">
        <v>2147</v>
      </c>
      <c r="R2618" t="s">
        <v>71</v>
      </c>
      <c r="S2618">
        <v>2</v>
      </c>
      <c r="T2618">
        <v>4</v>
      </c>
    </row>
    <row r="2619" spans="1:20" x14ac:dyDescent="0.2">
      <c r="A2619">
        <v>1922045</v>
      </c>
      <c r="B2619">
        <v>94122</v>
      </c>
      <c r="C2619">
        <v>5</v>
      </c>
      <c r="D2619" s="1">
        <v>42135</v>
      </c>
      <c r="E2619" s="2">
        <v>0.66373842592592591</v>
      </c>
      <c r="F2619">
        <v>37.757632999999998</v>
      </c>
      <c r="G2619" s="1">
        <v>42123</v>
      </c>
      <c r="H2619" s="1" t="str">
        <f t="shared" si="80"/>
        <v>2015</v>
      </c>
      <c r="I2619" s="1" t="s">
        <v>1704</v>
      </c>
      <c r="J2619" s="1" t="str">
        <f t="shared" si="81"/>
        <v>2015Q2</v>
      </c>
      <c r="K2619" s="1" t="s">
        <v>1717</v>
      </c>
      <c r="L2619">
        <v>1380000</v>
      </c>
      <c r="M2619">
        <v>-122.47964399999999</v>
      </c>
      <c r="N2619" t="s">
        <v>24</v>
      </c>
      <c r="O2619" s="1">
        <v>42135</v>
      </c>
      <c r="P2619">
        <v>1662000</v>
      </c>
      <c r="Q2619">
        <v>2500</v>
      </c>
      <c r="R2619" t="s">
        <v>71</v>
      </c>
      <c r="S2619">
        <v>2</v>
      </c>
      <c r="T2619">
        <v>3</v>
      </c>
    </row>
    <row r="2620" spans="1:20" x14ac:dyDescent="0.2">
      <c r="A2620">
        <v>2070044</v>
      </c>
      <c r="B2620">
        <v>94122</v>
      </c>
      <c r="C2620">
        <v>2</v>
      </c>
      <c r="D2620" s="1">
        <v>42137</v>
      </c>
      <c r="E2620" s="2">
        <v>0.71769675925925924</v>
      </c>
      <c r="F2620">
        <v>37.752845000000001</v>
      </c>
      <c r="G2620" s="1">
        <v>42102</v>
      </c>
      <c r="H2620" s="1" t="str">
        <f t="shared" si="80"/>
        <v>2015</v>
      </c>
      <c r="I2620" s="1" t="s">
        <v>1704</v>
      </c>
      <c r="J2620" s="1" t="str">
        <f t="shared" si="81"/>
        <v>2015Q2</v>
      </c>
      <c r="K2620" s="1" t="s">
        <v>1717</v>
      </c>
      <c r="L2620">
        <v>849000</v>
      </c>
      <c r="M2620">
        <v>-122.492172</v>
      </c>
      <c r="N2620" t="s">
        <v>24</v>
      </c>
      <c r="O2620" s="1">
        <v>42137</v>
      </c>
      <c r="P2620">
        <v>1090000</v>
      </c>
      <c r="R2620" t="s">
        <v>71</v>
      </c>
      <c r="S2620">
        <v>2</v>
      </c>
      <c r="T2620">
        <v>1</v>
      </c>
    </row>
    <row r="2621" spans="1:20" x14ac:dyDescent="0.2">
      <c r="A2621">
        <v>2067033</v>
      </c>
      <c r="B2621">
        <v>94122</v>
      </c>
      <c r="C2621">
        <v>6</v>
      </c>
      <c r="D2621" s="1">
        <v>42178</v>
      </c>
      <c r="E2621" s="2">
        <v>0.56692129629629628</v>
      </c>
      <c r="F2621">
        <v>37.752310999999999</v>
      </c>
      <c r="G2621" s="1">
        <v>41929</v>
      </c>
      <c r="H2621" s="1" t="str">
        <f t="shared" si="80"/>
        <v>2014</v>
      </c>
      <c r="I2621" s="1" t="s">
        <v>1703</v>
      </c>
      <c r="J2621" s="1" t="str">
        <f t="shared" si="81"/>
        <v>2014Q4</v>
      </c>
      <c r="K2621" s="1" t="s">
        <v>1711</v>
      </c>
      <c r="L2621">
        <v>1380000</v>
      </c>
      <c r="M2621">
        <v>-122.488899</v>
      </c>
      <c r="N2621" t="s">
        <v>24</v>
      </c>
      <c r="O2621" s="1">
        <v>42146</v>
      </c>
      <c r="P2621">
        <v>1368000</v>
      </c>
      <c r="Q2621">
        <v>2800</v>
      </c>
      <c r="R2621" t="s">
        <v>71</v>
      </c>
      <c r="S2621">
        <v>2</v>
      </c>
      <c r="T2621">
        <v>4</v>
      </c>
    </row>
    <row r="2622" spans="1:20" x14ac:dyDescent="0.2">
      <c r="A2622">
        <v>2023031</v>
      </c>
      <c r="B2622">
        <v>94122</v>
      </c>
      <c r="C2622">
        <v>4</v>
      </c>
      <c r="D2622" s="1">
        <v>42150</v>
      </c>
      <c r="E2622" s="2">
        <v>0.456087962962963</v>
      </c>
      <c r="F2622">
        <v>37.754227</v>
      </c>
      <c r="G2622" s="1">
        <v>42150</v>
      </c>
      <c r="H2622" s="1" t="str">
        <f t="shared" si="80"/>
        <v>2015</v>
      </c>
      <c r="I2622" s="1" t="s">
        <v>1704</v>
      </c>
      <c r="J2622" s="1" t="str">
        <f t="shared" si="81"/>
        <v>2015Q2</v>
      </c>
      <c r="K2622" s="1" t="s">
        <v>1717</v>
      </c>
      <c r="L2622">
        <v>928000</v>
      </c>
      <c r="M2622">
        <v>-122.484802</v>
      </c>
      <c r="N2622" t="s">
        <v>24</v>
      </c>
      <c r="O2622" s="1">
        <v>42150</v>
      </c>
      <c r="P2622">
        <v>1200000</v>
      </c>
      <c r="Q2622">
        <v>2270</v>
      </c>
      <c r="R2622" t="s">
        <v>71</v>
      </c>
      <c r="S2622">
        <v>2</v>
      </c>
      <c r="T2622">
        <v>2</v>
      </c>
    </row>
    <row r="2623" spans="1:20" x14ac:dyDescent="0.2">
      <c r="A2623">
        <v>1730056</v>
      </c>
      <c r="B2623">
        <v>94122</v>
      </c>
      <c r="C2623">
        <v>3</v>
      </c>
      <c r="D2623" s="1">
        <v>42164</v>
      </c>
      <c r="E2623" s="2">
        <v>0.39868055555555554</v>
      </c>
      <c r="F2623">
        <v>37.765017999999998</v>
      </c>
      <c r="G2623" s="1">
        <v>42110</v>
      </c>
      <c r="H2623" s="1" t="str">
        <f t="shared" si="80"/>
        <v>2015</v>
      </c>
      <c r="I2623" s="1" t="s">
        <v>1704</v>
      </c>
      <c r="J2623" s="1" t="str">
        <f t="shared" si="81"/>
        <v>2015Q2</v>
      </c>
      <c r="K2623" s="1" t="s">
        <v>1717</v>
      </c>
      <c r="L2623">
        <v>999000</v>
      </c>
      <c r="M2623">
        <v>-122.47859200000001</v>
      </c>
      <c r="N2623" t="s">
        <v>16</v>
      </c>
      <c r="O2623" s="1">
        <v>42158</v>
      </c>
      <c r="P2623">
        <v>1060000</v>
      </c>
      <c r="Q2623">
        <v>1431</v>
      </c>
      <c r="R2623" t="s">
        <v>71</v>
      </c>
      <c r="S2623">
        <v>2</v>
      </c>
      <c r="T2623">
        <v>3</v>
      </c>
    </row>
    <row r="2624" spans="1:20" x14ac:dyDescent="0.2">
      <c r="A2624">
        <v>1775007</v>
      </c>
      <c r="B2624">
        <v>94122</v>
      </c>
      <c r="C2624">
        <v>4</v>
      </c>
      <c r="D2624" s="1">
        <v>42165</v>
      </c>
      <c r="E2624" s="2">
        <v>0.47913194444444446</v>
      </c>
      <c r="F2624">
        <v>37.762946999999997</v>
      </c>
      <c r="G2624" s="1">
        <v>42123</v>
      </c>
      <c r="H2624" s="1" t="str">
        <f t="shared" si="80"/>
        <v>2015</v>
      </c>
      <c r="I2624" s="1" t="s">
        <v>1704</v>
      </c>
      <c r="J2624" s="1" t="str">
        <f t="shared" si="81"/>
        <v>2015Q2</v>
      </c>
      <c r="K2624" s="1" t="s">
        <v>1717</v>
      </c>
      <c r="L2624">
        <v>1295000</v>
      </c>
      <c r="M2624">
        <v>-122.47848500000001</v>
      </c>
      <c r="N2624" t="s">
        <v>24</v>
      </c>
      <c r="O2624" s="1">
        <v>42158</v>
      </c>
      <c r="P2624">
        <v>1600000</v>
      </c>
      <c r="Q2624">
        <v>2350</v>
      </c>
      <c r="R2624" t="s">
        <v>71</v>
      </c>
      <c r="S2624">
        <v>2</v>
      </c>
      <c r="T2624">
        <v>1.5</v>
      </c>
    </row>
    <row r="2625" spans="1:20" x14ac:dyDescent="0.2">
      <c r="A2625">
        <v>1914025</v>
      </c>
      <c r="B2625">
        <v>94122</v>
      </c>
      <c r="C2625">
        <v>2</v>
      </c>
      <c r="D2625" s="1">
        <v>42165</v>
      </c>
      <c r="E2625" s="2">
        <v>0.33153935185185185</v>
      </c>
      <c r="F2625">
        <v>37.757235999999999</v>
      </c>
      <c r="G2625" s="1">
        <v>42128</v>
      </c>
      <c r="H2625" s="1" t="str">
        <f t="shared" si="80"/>
        <v>2015</v>
      </c>
      <c r="I2625" s="1" t="s">
        <v>1704</v>
      </c>
      <c r="J2625" s="1" t="str">
        <f t="shared" si="81"/>
        <v>2015Q2</v>
      </c>
      <c r="K2625" s="1" t="s">
        <v>1717</v>
      </c>
      <c r="L2625">
        <v>895000</v>
      </c>
      <c r="M2625">
        <v>-122.487801</v>
      </c>
      <c r="N2625" t="s">
        <v>24</v>
      </c>
      <c r="O2625" s="1">
        <v>42164</v>
      </c>
      <c r="P2625">
        <v>1400000</v>
      </c>
      <c r="Q2625">
        <v>1644</v>
      </c>
      <c r="R2625" t="s">
        <v>71</v>
      </c>
      <c r="S2625">
        <v>2</v>
      </c>
      <c r="T2625">
        <v>1</v>
      </c>
    </row>
    <row r="2626" spans="1:20" x14ac:dyDescent="0.2">
      <c r="A2626">
        <v>178331</v>
      </c>
      <c r="B2626">
        <v>94122</v>
      </c>
      <c r="C2626">
        <v>3</v>
      </c>
      <c r="D2626" s="1">
        <v>42164</v>
      </c>
      <c r="E2626" s="2">
        <v>0.68087962962962967</v>
      </c>
      <c r="F2626">
        <v>37.762549999999997</v>
      </c>
      <c r="G2626" s="1">
        <v>42104</v>
      </c>
      <c r="H2626" s="1" t="str">
        <f t="shared" ref="H2626:H2689" si="82">TEXT(G2626,"yyyy")</f>
        <v>2015</v>
      </c>
      <c r="I2626" s="1" t="s">
        <v>1704</v>
      </c>
      <c r="J2626" s="1" t="str">
        <f t="shared" ref="J2626:J2689" si="83">TEXT(G2626,"yyyy") &amp; "Q" &amp; ROUNDUP(MONTH(G2626) / 3,0)</f>
        <v>2015Q2</v>
      </c>
      <c r="K2626" s="1" t="s">
        <v>1717</v>
      </c>
      <c r="L2626">
        <v>1195000</v>
      </c>
      <c r="M2626">
        <v>-122.48747299999999</v>
      </c>
      <c r="N2626" t="s">
        <v>24</v>
      </c>
      <c r="O2626" s="1">
        <v>42164</v>
      </c>
      <c r="P2626">
        <v>1650000</v>
      </c>
      <c r="Q2626">
        <v>2085</v>
      </c>
      <c r="R2626" t="s">
        <v>71</v>
      </c>
      <c r="S2626">
        <v>2</v>
      </c>
      <c r="T2626">
        <v>2</v>
      </c>
    </row>
    <row r="2627" spans="1:20" x14ac:dyDescent="0.2">
      <c r="A2627" t="s">
        <v>272</v>
      </c>
      <c r="B2627">
        <v>94122</v>
      </c>
      <c r="C2627">
        <v>3</v>
      </c>
      <c r="D2627" s="1">
        <v>42165</v>
      </c>
      <c r="E2627" s="2">
        <v>0.78456018518518522</v>
      </c>
      <c r="F2627">
        <v>37.759140000000002</v>
      </c>
      <c r="G2627" s="1">
        <v>41962</v>
      </c>
      <c r="H2627" s="1" t="str">
        <f t="shared" si="82"/>
        <v>2014</v>
      </c>
      <c r="I2627" s="1" t="s">
        <v>1703</v>
      </c>
      <c r="J2627" s="1" t="str">
        <f t="shared" si="83"/>
        <v>2014Q4</v>
      </c>
      <c r="K2627" s="1" t="s">
        <v>1711</v>
      </c>
      <c r="L2627">
        <v>899000</v>
      </c>
      <c r="M2627">
        <v>-122.484627</v>
      </c>
      <c r="N2627" t="s">
        <v>24</v>
      </c>
      <c r="O2627" s="1">
        <v>42165</v>
      </c>
      <c r="P2627">
        <v>1255000</v>
      </c>
      <c r="Q2627">
        <v>1525</v>
      </c>
      <c r="R2627" t="s">
        <v>71</v>
      </c>
      <c r="S2627">
        <v>2</v>
      </c>
      <c r="T2627">
        <v>1</v>
      </c>
    </row>
    <row r="2628" spans="1:20" x14ac:dyDescent="0.2">
      <c r="A2628">
        <v>1727044</v>
      </c>
      <c r="B2628">
        <v>94122</v>
      </c>
      <c r="C2628">
        <v>3</v>
      </c>
      <c r="D2628" s="1">
        <v>42167</v>
      </c>
      <c r="E2628" s="2">
        <v>0.37420138888888888</v>
      </c>
      <c r="F2628">
        <v>37.764957000000003</v>
      </c>
      <c r="G2628" s="1">
        <v>42139</v>
      </c>
      <c r="H2628" s="1" t="str">
        <f t="shared" si="82"/>
        <v>2015</v>
      </c>
      <c r="I2628" s="1" t="s">
        <v>1704</v>
      </c>
      <c r="J2628" s="1" t="str">
        <f t="shared" si="83"/>
        <v>2015Q2</v>
      </c>
      <c r="K2628" s="1" t="s">
        <v>1717</v>
      </c>
      <c r="L2628">
        <v>1195000</v>
      </c>
      <c r="M2628">
        <v>-122.48232299999999</v>
      </c>
      <c r="N2628" t="s">
        <v>24</v>
      </c>
      <c r="O2628" s="1">
        <v>42166</v>
      </c>
      <c r="P2628">
        <v>1800000</v>
      </c>
      <c r="R2628" t="s">
        <v>71</v>
      </c>
      <c r="S2628">
        <v>2</v>
      </c>
      <c r="T2628">
        <v>1</v>
      </c>
    </row>
    <row r="2629" spans="1:20" x14ac:dyDescent="0.2">
      <c r="A2629" t="s">
        <v>290</v>
      </c>
      <c r="B2629">
        <v>94122</v>
      </c>
      <c r="C2629">
        <v>3</v>
      </c>
      <c r="D2629" s="1">
        <v>42174</v>
      </c>
      <c r="E2629" s="2">
        <v>0.71357638888888886</v>
      </c>
      <c r="F2629">
        <v>37.754801999999998</v>
      </c>
      <c r="G2629" s="1">
        <v>42128</v>
      </c>
      <c r="H2629" s="1" t="str">
        <f t="shared" si="82"/>
        <v>2015</v>
      </c>
      <c r="I2629" s="1" t="s">
        <v>1704</v>
      </c>
      <c r="J2629" s="1" t="str">
        <f t="shared" si="83"/>
        <v>2015Q2</v>
      </c>
      <c r="K2629" s="1" t="s">
        <v>1717</v>
      </c>
      <c r="L2629">
        <v>988000</v>
      </c>
      <c r="M2629">
        <v>-122.48262699999999</v>
      </c>
      <c r="N2629" t="s">
        <v>24</v>
      </c>
      <c r="O2629" s="1">
        <v>42174</v>
      </c>
      <c r="P2629">
        <v>1400000</v>
      </c>
      <c r="Q2629">
        <v>2016</v>
      </c>
      <c r="R2629" t="s">
        <v>71</v>
      </c>
      <c r="S2629">
        <v>2</v>
      </c>
      <c r="T2629">
        <v>2</v>
      </c>
    </row>
    <row r="2630" spans="1:20" x14ac:dyDescent="0.2">
      <c r="A2630" t="s">
        <v>292</v>
      </c>
      <c r="B2630">
        <v>94122</v>
      </c>
      <c r="C2630">
        <v>2</v>
      </c>
      <c r="D2630" s="1">
        <v>42178</v>
      </c>
      <c r="E2630" s="2">
        <v>0.46584490740740742</v>
      </c>
      <c r="F2630">
        <v>37.761840999999997</v>
      </c>
      <c r="G2630" s="1">
        <v>42153</v>
      </c>
      <c r="H2630" s="1" t="str">
        <f t="shared" si="82"/>
        <v>2015</v>
      </c>
      <c r="I2630" s="1" t="s">
        <v>1704</v>
      </c>
      <c r="J2630" s="1" t="str">
        <f t="shared" si="83"/>
        <v>2015Q2</v>
      </c>
      <c r="K2630" s="1" t="s">
        <v>1717</v>
      </c>
      <c r="L2630">
        <v>799000</v>
      </c>
      <c r="M2630">
        <v>-122.486351</v>
      </c>
      <c r="N2630" t="s">
        <v>24</v>
      </c>
      <c r="O2630" s="1">
        <v>42177</v>
      </c>
      <c r="P2630">
        <v>950000</v>
      </c>
      <c r="Q2630">
        <v>1350</v>
      </c>
      <c r="R2630" t="s">
        <v>71</v>
      </c>
      <c r="S2630">
        <v>2</v>
      </c>
      <c r="T2630">
        <v>1</v>
      </c>
    </row>
    <row r="2631" spans="1:20" x14ac:dyDescent="0.2">
      <c r="A2631">
        <v>206215</v>
      </c>
      <c r="B2631">
        <v>94122</v>
      </c>
      <c r="C2631">
        <v>4</v>
      </c>
      <c r="D2631" s="1">
        <v>42178</v>
      </c>
      <c r="E2631" s="2">
        <v>0.87644675925925919</v>
      </c>
      <c r="F2631">
        <v>37.753093</v>
      </c>
      <c r="G2631" s="1">
        <v>42016</v>
      </c>
      <c r="H2631" s="1" t="str">
        <f t="shared" si="82"/>
        <v>2015</v>
      </c>
      <c r="I2631" s="1" t="s">
        <v>1704</v>
      </c>
      <c r="J2631" s="1" t="str">
        <f t="shared" si="83"/>
        <v>2015Q1</v>
      </c>
      <c r="K2631" s="1" t="s">
        <v>1712</v>
      </c>
      <c r="L2631">
        <v>899500</v>
      </c>
      <c r="M2631">
        <v>-122.48358899999999</v>
      </c>
      <c r="N2631" t="s">
        <v>24</v>
      </c>
      <c r="O2631" s="1">
        <v>42178</v>
      </c>
      <c r="P2631">
        <v>870000</v>
      </c>
      <c r="R2631" t="s">
        <v>71</v>
      </c>
      <c r="S2631">
        <v>2</v>
      </c>
      <c r="T2631">
        <v>2</v>
      </c>
    </row>
    <row r="2632" spans="1:20" x14ac:dyDescent="0.2">
      <c r="A2632">
        <v>1818044</v>
      </c>
      <c r="B2632">
        <v>94122</v>
      </c>
      <c r="C2632">
        <v>2</v>
      </c>
      <c r="D2632" s="1">
        <v>42184</v>
      </c>
      <c r="E2632" s="2">
        <v>0.71295138888888887</v>
      </c>
      <c r="F2632">
        <v>37.760874999999999</v>
      </c>
      <c r="G2632" s="1">
        <v>42146</v>
      </c>
      <c r="H2632" s="1" t="str">
        <f t="shared" si="82"/>
        <v>2015</v>
      </c>
      <c r="I2632" s="1" t="s">
        <v>1704</v>
      </c>
      <c r="J2632" s="1" t="str">
        <f t="shared" si="83"/>
        <v>2015Q2</v>
      </c>
      <c r="K2632" s="1" t="s">
        <v>1717</v>
      </c>
      <c r="L2632">
        <v>699000</v>
      </c>
      <c r="M2632">
        <v>-122.494569</v>
      </c>
      <c r="N2632" t="s">
        <v>16</v>
      </c>
      <c r="O2632" s="1">
        <v>42184</v>
      </c>
      <c r="P2632">
        <v>810000</v>
      </c>
      <c r="Q2632">
        <v>947</v>
      </c>
      <c r="R2632" t="s">
        <v>71</v>
      </c>
      <c r="S2632">
        <v>2</v>
      </c>
      <c r="T2632">
        <v>1</v>
      </c>
    </row>
    <row r="2633" spans="1:20" x14ac:dyDescent="0.2">
      <c r="A2633">
        <v>1918029</v>
      </c>
      <c r="B2633">
        <v>94122</v>
      </c>
      <c r="C2633">
        <v>0</v>
      </c>
      <c r="D2633" s="1">
        <v>42187</v>
      </c>
      <c r="E2633" s="2">
        <v>0.38532407407407404</v>
      </c>
      <c r="F2633">
        <v>37.756278000000002</v>
      </c>
      <c r="G2633" s="1">
        <v>42100</v>
      </c>
      <c r="H2633" s="1" t="str">
        <f t="shared" si="82"/>
        <v>2015</v>
      </c>
      <c r="I2633" s="1" t="s">
        <v>1704</v>
      </c>
      <c r="J2633" s="1" t="str">
        <f t="shared" si="83"/>
        <v>2015Q2</v>
      </c>
      <c r="K2633" s="1" t="s">
        <v>1717</v>
      </c>
      <c r="L2633">
        <v>749000</v>
      </c>
      <c r="M2633">
        <v>-122.48381000000001</v>
      </c>
      <c r="N2633" t="s">
        <v>24</v>
      </c>
      <c r="O2633" s="1">
        <v>42187</v>
      </c>
      <c r="P2633">
        <v>975000</v>
      </c>
      <c r="Q2633">
        <v>1375</v>
      </c>
      <c r="R2633" t="s">
        <v>71</v>
      </c>
      <c r="S2633">
        <v>2</v>
      </c>
      <c r="T2633">
        <v>1</v>
      </c>
    </row>
    <row r="2634" spans="1:20" x14ac:dyDescent="0.2">
      <c r="A2634" t="s">
        <v>339</v>
      </c>
      <c r="B2634">
        <v>94122</v>
      </c>
      <c r="C2634">
        <v>2</v>
      </c>
      <c r="D2634" s="1">
        <v>42201</v>
      </c>
      <c r="E2634" s="2">
        <v>0.86578703703703708</v>
      </c>
      <c r="F2634">
        <v>37.753554999999999</v>
      </c>
      <c r="G2634" s="1">
        <v>42159</v>
      </c>
      <c r="H2634" s="1" t="str">
        <f t="shared" si="82"/>
        <v>2015</v>
      </c>
      <c r="I2634" s="1" t="s">
        <v>1704</v>
      </c>
      <c r="J2634" s="1" t="str">
        <f t="shared" si="83"/>
        <v>2015Q2</v>
      </c>
      <c r="K2634" s="1" t="s">
        <v>1717</v>
      </c>
      <c r="L2634">
        <v>899000</v>
      </c>
      <c r="M2634">
        <v>-122.485291</v>
      </c>
      <c r="N2634" t="s">
        <v>24</v>
      </c>
      <c r="O2634" s="1">
        <v>42200</v>
      </c>
      <c r="P2634">
        <v>1042000</v>
      </c>
      <c r="Q2634">
        <v>1160</v>
      </c>
      <c r="R2634" t="s">
        <v>71</v>
      </c>
      <c r="S2634">
        <v>2</v>
      </c>
      <c r="T2634">
        <v>1</v>
      </c>
    </row>
    <row r="2635" spans="1:20" x14ac:dyDescent="0.2">
      <c r="A2635">
        <v>1728028</v>
      </c>
      <c r="B2635">
        <v>94122</v>
      </c>
      <c r="C2635">
        <v>3</v>
      </c>
      <c r="D2635" s="1">
        <v>42212</v>
      </c>
      <c r="E2635" s="2">
        <v>0.61601851851851852</v>
      </c>
      <c r="F2635">
        <v>37.763809000000002</v>
      </c>
      <c r="G2635" s="1">
        <v>42181</v>
      </c>
      <c r="H2635" s="1" t="str">
        <f t="shared" si="82"/>
        <v>2015</v>
      </c>
      <c r="I2635" s="1" t="s">
        <v>1704</v>
      </c>
      <c r="J2635" s="1" t="str">
        <f t="shared" si="83"/>
        <v>2015Q2</v>
      </c>
      <c r="K2635" s="1" t="s">
        <v>1717</v>
      </c>
      <c r="L2635">
        <v>1595000</v>
      </c>
      <c r="M2635">
        <v>-122.48111</v>
      </c>
      <c r="N2635" t="s">
        <v>24</v>
      </c>
      <c r="O2635" s="1">
        <v>42212</v>
      </c>
      <c r="P2635">
        <v>1720000</v>
      </c>
      <c r="Q2635">
        <v>2250</v>
      </c>
      <c r="R2635" t="s">
        <v>71</v>
      </c>
      <c r="S2635">
        <v>2</v>
      </c>
      <c r="T2635">
        <v>3.5</v>
      </c>
    </row>
    <row r="2636" spans="1:20" x14ac:dyDescent="0.2">
      <c r="A2636">
        <v>2027026</v>
      </c>
      <c r="B2636">
        <v>94122</v>
      </c>
      <c r="C2636">
        <v>3</v>
      </c>
      <c r="D2636" s="1">
        <v>42215</v>
      </c>
      <c r="E2636" s="2">
        <v>0.43805555555555559</v>
      </c>
      <c r="F2636">
        <v>37.755313999999998</v>
      </c>
      <c r="G2636" s="1">
        <v>42160</v>
      </c>
      <c r="H2636" s="1" t="str">
        <f t="shared" si="82"/>
        <v>2015</v>
      </c>
      <c r="I2636" s="1" t="s">
        <v>1704</v>
      </c>
      <c r="J2636" s="1" t="str">
        <f t="shared" si="83"/>
        <v>2015Q2</v>
      </c>
      <c r="K2636" s="1" t="s">
        <v>1717</v>
      </c>
      <c r="L2636">
        <v>1290000</v>
      </c>
      <c r="M2636">
        <v>-122.480515</v>
      </c>
      <c r="N2636" t="s">
        <v>24</v>
      </c>
      <c r="O2636" s="1">
        <v>42213</v>
      </c>
      <c r="P2636">
        <v>1368000</v>
      </c>
      <c r="Q2636">
        <v>2260</v>
      </c>
      <c r="R2636" t="s">
        <v>71</v>
      </c>
      <c r="S2636">
        <v>2</v>
      </c>
      <c r="T2636">
        <v>2.5</v>
      </c>
    </row>
    <row r="2637" spans="1:20" x14ac:dyDescent="0.2">
      <c r="A2637">
        <v>1723016</v>
      </c>
      <c r="B2637">
        <v>94122</v>
      </c>
      <c r="C2637">
        <v>3</v>
      </c>
      <c r="D2637" s="1">
        <v>42215</v>
      </c>
      <c r="E2637" s="2">
        <v>0.44510416666666663</v>
      </c>
      <c r="F2637">
        <v>37.763725000000001</v>
      </c>
      <c r="G2637" s="1">
        <v>42172</v>
      </c>
      <c r="H2637" s="1" t="str">
        <f t="shared" si="82"/>
        <v>2015</v>
      </c>
      <c r="I2637" s="1" t="s">
        <v>1704</v>
      </c>
      <c r="J2637" s="1" t="str">
        <f t="shared" si="83"/>
        <v>2015Q2</v>
      </c>
      <c r="K2637" s="1" t="s">
        <v>1717</v>
      </c>
      <c r="L2637">
        <v>1108000</v>
      </c>
      <c r="M2637">
        <v>-122.486069</v>
      </c>
      <c r="N2637" t="s">
        <v>24</v>
      </c>
      <c r="O2637" s="1">
        <v>42213</v>
      </c>
      <c r="P2637">
        <v>1510000</v>
      </c>
      <c r="Q2637">
        <v>1850</v>
      </c>
      <c r="R2637" t="s">
        <v>71</v>
      </c>
      <c r="S2637">
        <v>2</v>
      </c>
      <c r="T2637">
        <v>2</v>
      </c>
    </row>
    <row r="2638" spans="1:20" x14ac:dyDescent="0.2">
      <c r="A2638">
        <v>1722001</v>
      </c>
      <c r="B2638">
        <v>94122</v>
      </c>
      <c r="C2638">
        <v>4</v>
      </c>
      <c r="D2638" s="1">
        <v>42216</v>
      </c>
      <c r="E2638" s="2">
        <v>0.67656250000000007</v>
      </c>
      <c r="F2638">
        <v>37.764774000000003</v>
      </c>
      <c r="G2638" s="1">
        <v>42109</v>
      </c>
      <c r="H2638" s="1" t="str">
        <f t="shared" si="82"/>
        <v>2015</v>
      </c>
      <c r="I2638" s="1" t="s">
        <v>1704</v>
      </c>
      <c r="J2638" s="1" t="str">
        <f t="shared" si="83"/>
        <v>2015Q2</v>
      </c>
      <c r="K2638" s="1" t="s">
        <v>1717</v>
      </c>
      <c r="L2638">
        <v>2800000</v>
      </c>
      <c r="M2638">
        <v>-122.487213</v>
      </c>
      <c r="N2638" t="s">
        <v>24</v>
      </c>
      <c r="O2638" s="1">
        <v>42216</v>
      </c>
      <c r="P2638">
        <v>3000000</v>
      </c>
      <c r="Q2638">
        <v>3300</v>
      </c>
      <c r="R2638" t="s">
        <v>71</v>
      </c>
      <c r="S2638">
        <v>2</v>
      </c>
      <c r="T2638">
        <v>2.5</v>
      </c>
    </row>
    <row r="2639" spans="1:20" x14ac:dyDescent="0.2">
      <c r="A2639">
        <v>1881039</v>
      </c>
      <c r="B2639">
        <v>94122</v>
      </c>
      <c r="C2639">
        <v>3</v>
      </c>
      <c r="D2639" s="1">
        <v>42227</v>
      </c>
      <c r="E2639" s="2">
        <v>0.43754629629629632</v>
      </c>
      <c r="F2639">
        <v>37.758322999999997</v>
      </c>
      <c r="G2639" s="1">
        <v>42202</v>
      </c>
      <c r="H2639" s="1" t="str">
        <f t="shared" si="82"/>
        <v>2015</v>
      </c>
      <c r="I2639" s="1" t="s">
        <v>1704</v>
      </c>
      <c r="J2639" s="1" t="str">
        <f t="shared" si="83"/>
        <v>2015Q3</v>
      </c>
      <c r="K2639" s="1" t="s">
        <v>1718</v>
      </c>
      <c r="L2639">
        <v>1095000</v>
      </c>
      <c r="M2639">
        <v>-122.494705</v>
      </c>
      <c r="N2639" t="s">
        <v>24</v>
      </c>
      <c r="O2639" s="1">
        <v>42222</v>
      </c>
      <c r="P2639">
        <v>1408000</v>
      </c>
      <c r="Q2639">
        <v>1825</v>
      </c>
      <c r="R2639" t="s">
        <v>71</v>
      </c>
      <c r="S2639">
        <v>2</v>
      </c>
      <c r="T2639">
        <v>2</v>
      </c>
    </row>
    <row r="2640" spans="1:20" x14ac:dyDescent="0.2">
      <c r="A2640">
        <v>1881031</v>
      </c>
      <c r="B2640">
        <v>94122</v>
      </c>
      <c r="C2640">
        <v>3</v>
      </c>
      <c r="D2640" s="1">
        <v>42226</v>
      </c>
      <c r="E2640" s="2">
        <v>0.40041666666666664</v>
      </c>
      <c r="F2640">
        <v>37.757773999999998</v>
      </c>
      <c r="G2640" s="1">
        <v>42203</v>
      </c>
      <c r="H2640" s="1" t="str">
        <f t="shared" si="82"/>
        <v>2015</v>
      </c>
      <c r="I2640" s="1" t="s">
        <v>1704</v>
      </c>
      <c r="J2640" s="1" t="str">
        <f t="shared" si="83"/>
        <v>2015Q3</v>
      </c>
      <c r="K2640" s="1" t="s">
        <v>1718</v>
      </c>
      <c r="L2640">
        <v>1150000</v>
      </c>
      <c r="M2640">
        <v>-122.494659</v>
      </c>
      <c r="N2640" t="s">
        <v>24</v>
      </c>
      <c r="O2640" s="1">
        <v>42223</v>
      </c>
      <c r="P2640">
        <v>1565000</v>
      </c>
      <c r="Q2640">
        <v>1825</v>
      </c>
      <c r="R2640" t="s">
        <v>71</v>
      </c>
      <c r="S2640">
        <v>2</v>
      </c>
      <c r="T2640">
        <v>2</v>
      </c>
    </row>
    <row r="2641" spans="1:20" x14ac:dyDescent="0.2">
      <c r="A2641">
        <v>2022024</v>
      </c>
      <c r="B2641">
        <v>94122</v>
      </c>
      <c r="C2641">
        <v>2</v>
      </c>
      <c r="D2641" s="1">
        <v>42231</v>
      </c>
      <c r="E2641" s="2">
        <v>0.7490162037037037</v>
      </c>
      <c r="F2641">
        <v>37.754604</v>
      </c>
      <c r="G2641" s="1">
        <v>42196</v>
      </c>
      <c r="H2641" s="1" t="str">
        <f t="shared" si="82"/>
        <v>2015</v>
      </c>
      <c r="I2641" s="1" t="s">
        <v>1704</v>
      </c>
      <c r="J2641" s="1" t="str">
        <f t="shared" si="83"/>
        <v>2015Q3</v>
      </c>
      <c r="K2641" s="1" t="s">
        <v>1718</v>
      </c>
      <c r="L2641">
        <v>888000</v>
      </c>
      <c r="M2641">
        <v>-122.48584700000001</v>
      </c>
      <c r="N2641" t="s">
        <v>24</v>
      </c>
      <c r="O2641" s="1">
        <v>42230</v>
      </c>
      <c r="P2641">
        <v>1030000</v>
      </c>
      <c r="Q2641">
        <v>1150</v>
      </c>
      <c r="R2641" t="s">
        <v>71</v>
      </c>
      <c r="S2641">
        <v>2</v>
      </c>
      <c r="T2641">
        <v>1</v>
      </c>
    </row>
    <row r="2642" spans="1:20" x14ac:dyDescent="0.2">
      <c r="A2642">
        <v>1780027</v>
      </c>
      <c r="B2642">
        <v>94122</v>
      </c>
      <c r="C2642">
        <v>3</v>
      </c>
      <c r="D2642" s="1">
        <v>42243</v>
      </c>
      <c r="E2642" s="2">
        <v>0.39160879629629625</v>
      </c>
      <c r="F2642">
        <v>37.761803</v>
      </c>
      <c r="G2642" s="1">
        <v>42200</v>
      </c>
      <c r="H2642" s="1" t="str">
        <f t="shared" si="82"/>
        <v>2015</v>
      </c>
      <c r="I2642" s="1" t="s">
        <v>1704</v>
      </c>
      <c r="J2642" s="1" t="str">
        <f t="shared" si="83"/>
        <v>2015Q3</v>
      </c>
      <c r="K2642" s="1" t="s">
        <v>1718</v>
      </c>
      <c r="L2642">
        <v>899000</v>
      </c>
      <c r="M2642">
        <v>-122.4842</v>
      </c>
      <c r="N2642" t="s">
        <v>24</v>
      </c>
      <c r="O2642" s="1">
        <v>42234</v>
      </c>
      <c r="P2642">
        <v>1256000</v>
      </c>
      <c r="Q2642">
        <v>1500</v>
      </c>
      <c r="R2642" t="s">
        <v>71</v>
      </c>
      <c r="S2642">
        <v>2</v>
      </c>
      <c r="T2642">
        <v>1</v>
      </c>
    </row>
    <row r="2643" spans="1:20" x14ac:dyDescent="0.2">
      <c r="A2643">
        <v>206323</v>
      </c>
      <c r="B2643">
        <v>94122</v>
      </c>
      <c r="C2643">
        <v>3</v>
      </c>
      <c r="D2643" s="1">
        <v>42240</v>
      </c>
      <c r="E2643" s="2">
        <v>0.68401620370370375</v>
      </c>
      <c r="F2643">
        <v>37.752270000000003</v>
      </c>
      <c r="G2643" s="1">
        <v>42201</v>
      </c>
      <c r="H2643" s="1" t="str">
        <f t="shared" si="82"/>
        <v>2015</v>
      </c>
      <c r="I2643" s="1" t="s">
        <v>1704</v>
      </c>
      <c r="J2643" s="1" t="str">
        <f t="shared" si="83"/>
        <v>2015Q3</v>
      </c>
      <c r="K2643" s="1" t="s">
        <v>1718</v>
      </c>
      <c r="L2643">
        <v>899000</v>
      </c>
      <c r="M2643">
        <v>-122.484398</v>
      </c>
      <c r="N2643" t="s">
        <v>24</v>
      </c>
      <c r="O2643" s="1">
        <v>42240</v>
      </c>
      <c r="P2643">
        <v>1200000</v>
      </c>
      <c r="R2643" t="s">
        <v>71</v>
      </c>
      <c r="S2643">
        <v>2</v>
      </c>
      <c r="T2643">
        <v>2</v>
      </c>
    </row>
    <row r="2644" spans="1:20" x14ac:dyDescent="0.2">
      <c r="A2644">
        <v>1818022</v>
      </c>
      <c r="B2644">
        <v>94122</v>
      </c>
      <c r="C2644">
        <v>3</v>
      </c>
      <c r="D2644" s="1">
        <v>42250</v>
      </c>
      <c r="E2644" s="2">
        <v>0.66478009259259252</v>
      </c>
      <c r="F2644">
        <v>37.759537000000002</v>
      </c>
      <c r="G2644" s="1">
        <v>42215</v>
      </c>
      <c r="H2644" s="1" t="str">
        <f t="shared" si="82"/>
        <v>2015</v>
      </c>
      <c r="I2644" s="1" t="s">
        <v>1704</v>
      </c>
      <c r="J2644" s="1" t="str">
        <f t="shared" si="83"/>
        <v>2015Q3</v>
      </c>
      <c r="K2644" s="1" t="s">
        <v>1718</v>
      </c>
      <c r="L2644">
        <v>1150000</v>
      </c>
      <c r="M2644">
        <v>-122.494804</v>
      </c>
      <c r="N2644" t="s">
        <v>24</v>
      </c>
      <c r="O2644" s="1">
        <v>42250</v>
      </c>
      <c r="P2644">
        <v>1375000</v>
      </c>
      <c r="Q2644">
        <v>1650</v>
      </c>
      <c r="R2644" t="s">
        <v>71</v>
      </c>
      <c r="S2644">
        <v>2</v>
      </c>
      <c r="T2644">
        <v>1.5</v>
      </c>
    </row>
    <row r="2645" spans="1:20" x14ac:dyDescent="0.2">
      <c r="A2645">
        <v>2026046</v>
      </c>
      <c r="B2645">
        <v>94122</v>
      </c>
      <c r="C2645">
        <v>5</v>
      </c>
      <c r="D2645" s="1">
        <v>42268</v>
      </c>
      <c r="E2645" s="2">
        <v>0.81478009259259254</v>
      </c>
      <c r="F2645">
        <v>37.755538999999999</v>
      </c>
      <c r="G2645" s="1">
        <v>42244</v>
      </c>
      <c r="H2645" s="1" t="str">
        <f t="shared" si="82"/>
        <v>2015</v>
      </c>
      <c r="I2645" s="1" t="s">
        <v>1704</v>
      </c>
      <c r="J2645" s="1" t="str">
        <f t="shared" si="83"/>
        <v>2015Q3</v>
      </c>
      <c r="K2645" s="1" t="s">
        <v>1718</v>
      </c>
      <c r="L2645">
        <v>1475000</v>
      </c>
      <c r="M2645">
        <v>-122.481651</v>
      </c>
      <c r="N2645" t="s">
        <v>24</v>
      </c>
      <c r="O2645" s="1">
        <v>42268</v>
      </c>
      <c r="P2645">
        <v>1850000</v>
      </c>
      <c r="Q2645">
        <v>2300</v>
      </c>
      <c r="R2645" t="s">
        <v>71</v>
      </c>
      <c r="S2645">
        <v>2</v>
      </c>
      <c r="T2645">
        <v>3</v>
      </c>
    </row>
    <row r="2646" spans="1:20" x14ac:dyDescent="0.2">
      <c r="A2646">
        <v>1875007</v>
      </c>
      <c r="B2646">
        <v>94122</v>
      </c>
      <c r="C2646">
        <v>4</v>
      </c>
      <c r="D2646" s="1">
        <v>42276</v>
      </c>
      <c r="E2646" s="2">
        <v>0.32863425925925926</v>
      </c>
      <c r="F2646">
        <v>37.758591000000003</v>
      </c>
      <c r="G2646" s="1">
        <v>42158</v>
      </c>
      <c r="H2646" s="1" t="str">
        <f t="shared" si="82"/>
        <v>2015</v>
      </c>
      <c r="I2646" s="1" t="s">
        <v>1704</v>
      </c>
      <c r="J2646" s="1" t="str">
        <f t="shared" si="83"/>
        <v>2015Q2</v>
      </c>
      <c r="K2646" s="1" t="s">
        <v>1717</v>
      </c>
      <c r="L2646">
        <v>1300000</v>
      </c>
      <c r="M2646">
        <v>-122.487854</v>
      </c>
      <c r="N2646" t="s">
        <v>24</v>
      </c>
      <c r="O2646" s="1">
        <v>42275</v>
      </c>
      <c r="P2646">
        <v>1300000</v>
      </c>
      <c r="Q2646">
        <v>2460</v>
      </c>
      <c r="R2646" t="s">
        <v>71</v>
      </c>
      <c r="S2646">
        <v>2</v>
      </c>
      <c r="T2646">
        <v>2</v>
      </c>
    </row>
    <row r="2647" spans="1:20" x14ac:dyDescent="0.2">
      <c r="A2647">
        <v>1831026</v>
      </c>
      <c r="B2647">
        <v>94122</v>
      </c>
      <c r="C2647">
        <v>2</v>
      </c>
      <c r="D2647" s="1">
        <v>42281</v>
      </c>
      <c r="E2647" s="2">
        <v>0.46535879629629634</v>
      </c>
      <c r="F2647">
        <v>37.760010000000001</v>
      </c>
      <c r="G2647" s="1">
        <v>42248</v>
      </c>
      <c r="H2647" s="1" t="str">
        <f t="shared" si="82"/>
        <v>2015</v>
      </c>
      <c r="I2647" s="1" t="s">
        <v>1704</v>
      </c>
      <c r="J2647" s="1" t="str">
        <f t="shared" si="83"/>
        <v>2015Q3</v>
      </c>
      <c r="K2647" s="1" t="s">
        <v>1718</v>
      </c>
      <c r="L2647">
        <v>1188000</v>
      </c>
      <c r="M2647">
        <v>-122.48086499999999</v>
      </c>
      <c r="N2647" t="s">
        <v>24</v>
      </c>
      <c r="O2647" s="1">
        <v>42279</v>
      </c>
      <c r="P2647">
        <v>1314000</v>
      </c>
      <c r="Q2647">
        <v>1550</v>
      </c>
      <c r="R2647" t="s">
        <v>71</v>
      </c>
      <c r="S2647">
        <v>2</v>
      </c>
      <c r="T2647">
        <v>1</v>
      </c>
    </row>
    <row r="2648" spans="1:20" x14ac:dyDescent="0.2">
      <c r="A2648">
        <v>2059006</v>
      </c>
      <c r="B2648">
        <v>94122</v>
      </c>
      <c r="C2648">
        <v>4</v>
      </c>
      <c r="D2648" s="1">
        <v>42286</v>
      </c>
      <c r="E2648" s="2">
        <v>0.65421296296296294</v>
      </c>
      <c r="F2648">
        <v>37.753391000000001</v>
      </c>
      <c r="G2648" s="1">
        <v>42191</v>
      </c>
      <c r="H2648" s="1" t="str">
        <f t="shared" si="82"/>
        <v>2015</v>
      </c>
      <c r="I2648" s="1" t="s">
        <v>1704</v>
      </c>
      <c r="J2648" s="1" t="str">
        <f t="shared" si="83"/>
        <v>2015Q3</v>
      </c>
      <c r="K2648" s="1" t="s">
        <v>1718</v>
      </c>
      <c r="L2648">
        <v>998000</v>
      </c>
      <c r="M2648">
        <v>-122.47996500000001</v>
      </c>
      <c r="N2648" t="s">
        <v>24</v>
      </c>
      <c r="O2648" s="1">
        <v>42286</v>
      </c>
      <c r="P2648">
        <v>1360000</v>
      </c>
      <c r="Q2648">
        <v>2651</v>
      </c>
      <c r="R2648" t="s">
        <v>71</v>
      </c>
      <c r="S2648">
        <v>2</v>
      </c>
      <c r="T2648">
        <v>3</v>
      </c>
    </row>
    <row r="2649" spans="1:20" x14ac:dyDescent="0.2">
      <c r="A2649">
        <v>2022003</v>
      </c>
      <c r="B2649">
        <v>94122</v>
      </c>
      <c r="C2649">
        <v>3</v>
      </c>
      <c r="D2649" s="1">
        <v>42298</v>
      </c>
      <c r="E2649" s="2">
        <v>0.65660879629629632</v>
      </c>
      <c r="F2649">
        <v>37.755229999999997</v>
      </c>
      <c r="G2649" s="1">
        <v>42265</v>
      </c>
      <c r="H2649" s="1" t="str">
        <f t="shared" si="82"/>
        <v>2015</v>
      </c>
      <c r="I2649" s="1" t="s">
        <v>1704</v>
      </c>
      <c r="J2649" s="1" t="str">
        <f t="shared" si="83"/>
        <v>2015Q3</v>
      </c>
      <c r="K2649" s="1" t="s">
        <v>1718</v>
      </c>
      <c r="L2649">
        <v>795000</v>
      </c>
      <c r="M2649">
        <v>-122.485474</v>
      </c>
      <c r="N2649" t="s">
        <v>24</v>
      </c>
      <c r="O2649" s="1">
        <v>42297</v>
      </c>
      <c r="P2649">
        <v>1200800</v>
      </c>
      <c r="Q2649">
        <v>1400</v>
      </c>
      <c r="R2649" t="s">
        <v>71</v>
      </c>
      <c r="S2649">
        <v>2</v>
      </c>
      <c r="T2649">
        <v>2</v>
      </c>
    </row>
    <row r="2650" spans="1:20" x14ac:dyDescent="0.2">
      <c r="A2650" t="s">
        <v>489</v>
      </c>
      <c r="B2650">
        <v>94122</v>
      </c>
      <c r="C2650">
        <v>3</v>
      </c>
      <c r="D2650" s="1">
        <v>42299</v>
      </c>
      <c r="E2650" s="2">
        <v>0.52497685185185183</v>
      </c>
      <c r="F2650">
        <v>37.758228000000003</v>
      </c>
      <c r="G2650" s="1">
        <v>42197</v>
      </c>
      <c r="H2650" s="1" t="str">
        <f t="shared" si="82"/>
        <v>2015</v>
      </c>
      <c r="I2650" s="1" t="s">
        <v>1704</v>
      </c>
      <c r="J2650" s="1" t="str">
        <f t="shared" si="83"/>
        <v>2015Q3</v>
      </c>
      <c r="K2650" s="1" t="s">
        <v>1718</v>
      </c>
      <c r="L2650">
        <v>1175000</v>
      </c>
      <c r="M2650">
        <v>-122.485023</v>
      </c>
      <c r="N2650" t="s">
        <v>24</v>
      </c>
      <c r="O2650" s="1">
        <v>42299</v>
      </c>
      <c r="P2650">
        <v>1320000</v>
      </c>
      <c r="Q2650">
        <v>2124</v>
      </c>
      <c r="R2650" t="s">
        <v>71</v>
      </c>
      <c r="S2650">
        <v>2</v>
      </c>
      <c r="T2650">
        <v>3.5</v>
      </c>
    </row>
    <row r="2651" spans="1:20" x14ac:dyDescent="0.2">
      <c r="A2651">
        <v>1785020</v>
      </c>
      <c r="B2651">
        <v>94122</v>
      </c>
      <c r="C2651">
        <v>3</v>
      </c>
      <c r="D2651" s="1">
        <v>42299</v>
      </c>
      <c r="E2651" s="2">
        <v>0.62828703703703703</v>
      </c>
      <c r="F2651">
        <v>37.761699999999998</v>
      </c>
      <c r="G2651" s="1">
        <v>42170</v>
      </c>
      <c r="H2651" s="1" t="str">
        <f t="shared" si="82"/>
        <v>2015</v>
      </c>
      <c r="I2651" s="1" t="s">
        <v>1704</v>
      </c>
      <c r="J2651" s="1" t="str">
        <f t="shared" si="83"/>
        <v>2015Q2</v>
      </c>
      <c r="K2651" s="1" t="s">
        <v>1717</v>
      </c>
      <c r="L2651">
        <v>989000</v>
      </c>
      <c r="M2651">
        <v>-122.489563</v>
      </c>
      <c r="N2651" t="s">
        <v>24</v>
      </c>
      <c r="O2651" s="1">
        <v>42299</v>
      </c>
      <c r="P2651">
        <v>1380000</v>
      </c>
      <c r="R2651" t="s">
        <v>71</v>
      </c>
      <c r="S2651">
        <v>2</v>
      </c>
      <c r="T2651">
        <v>2</v>
      </c>
    </row>
    <row r="2652" spans="1:20" x14ac:dyDescent="0.2">
      <c r="A2652">
        <v>2062019</v>
      </c>
      <c r="B2652">
        <v>94122</v>
      </c>
      <c r="C2652">
        <v>4</v>
      </c>
      <c r="D2652" s="1">
        <v>42302</v>
      </c>
      <c r="E2652" s="2">
        <v>0.69745370370370363</v>
      </c>
      <c r="F2652">
        <v>37.753368000000002</v>
      </c>
      <c r="G2652" s="1">
        <v>42257</v>
      </c>
      <c r="H2652" s="1" t="str">
        <f t="shared" si="82"/>
        <v>2015</v>
      </c>
      <c r="I2652" s="1" t="s">
        <v>1704</v>
      </c>
      <c r="J2652" s="1" t="str">
        <f t="shared" si="83"/>
        <v>2015Q3</v>
      </c>
      <c r="K2652" s="1" t="s">
        <v>1718</v>
      </c>
      <c r="L2652">
        <v>875000</v>
      </c>
      <c r="M2652">
        <v>-122.483604</v>
      </c>
      <c r="N2652" t="s">
        <v>24</v>
      </c>
      <c r="O2652" s="1">
        <v>42300</v>
      </c>
      <c r="P2652">
        <v>1020000</v>
      </c>
      <c r="Q2652">
        <v>1382</v>
      </c>
      <c r="R2652" t="s">
        <v>71</v>
      </c>
      <c r="S2652">
        <v>2</v>
      </c>
      <c r="T2652">
        <v>1.5</v>
      </c>
    </row>
    <row r="2653" spans="1:20" x14ac:dyDescent="0.2">
      <c r="A2653">
        <v>1924116</v>
      </c>
      <c r="B2653">
        <v>94122</v>
      </c>
      <c r="C2653">
        <v>3</v>
      </c>
      <c r="D2653" s="1">
        <v>42310</v>
      </c>
      <c r="E2653" s="2">
        <v>0.46380787037037036</v>
      </c>
      <c r="F2653">
        <v>37.756245</v>
      </c>
      <c r="G2653" s="1">
        <v>42194</v>
      </c>
      <c r="H2653" s="1" t="str">
        <f t="shared" si="82"/>
        <v>2015</v>
      </c>
      <c r="I2653" s="1" t="s">
        <v>1704</v>
      </c>
      <c r="J2653" s="1" t="str">
        <f t="shared" si="83"/>
        <v>2015Q3</v>
      </c>
      <c r="K2653" s="1" t="s">
        <v>1718</v>
      </c>
      <c r="L2653">
        <v>1050000</v>
      </c>
      <c r="M2653">
        <v>-122.477386</v>
      </c>
      <c r="N2653" t="s">
        <v>16</v>
      </c>
      <c r="O2653" s="1">
        <v>42307</v>
      </c>
      <c r="P2653">
        <v>1111000</v>
      </c>
      <c r="Q2653">
        <v>2225</v>
      </c>
      <c r="R2653" t="s">
        <v>71</v>
      </c>
      <c r="S2653">
        <v>2</v>
      </c>
      <c r="T2653">
        <v>3.5</v>
      </c>
    </row>
    <row r="2654" spans="1:20" x14ac:dyDescent="0.2">
      <c r="A2654" t="s">
        <v>520</v>
      </c>
      <c r="B2654">
        <v>94122</v>
      </c>
      <c r="C2654">
        <v>2</v>
      </c>
      <c r="D2654" s="1">
        <v>42314</v>
      </c>
      <c r="E2654" s="2">
        <v>0.52785879629629628</v>
      </c>
      <c r="F2654">
        <v>37.760731</v>
      </c>
      <c r="G2654" s="1">
        <v>42135</v>
      </c>
      <c r="H2654" s="1" t="str">
        <f t="shared" si="82"/>
        <v>2015</v>
      </c>
      <c r="I2654" s="1" t="s">
        <v>1704</v>
      </c>
      <c r="J2654" s="1" t="str">
        <f t="shared" si="83"/>
        <v>2015Q2</v>
      </c>
      <c r="K2654" s="1" t="s">
        <v>1717</v>
      </c>
      <c r="L2654">
        <v>748000</v>
      </c>
      <c r="M2654">
        <v>-122.493416</v>
      </c>
      <c r="N2654" t="s">
        <v>24</v>
      </c>
      <c r="O2654" s="1">
        <v>42314</v>
      </c>
      <c r="P2654">
        <v>760000</v>
      </c>
      <c r="Q2654">
        <v>800</v>
      </c>
      <c r="R2654" t="s">
        <v>71</v>
      </c>
      <c r="S2654">
        <v>2</v>
      </c>
      <c r="T2654">
        <v>1</v>
      </c>
    </row>
    <row r="2655" spans="1:20" x14ac:dyDescent="0.2">
      <c r="A2655">
        <v>1822010</v>
      </c>
      <c r="B2655">
        <v>94122</v>
      </c>
      <c r="C2655">
        <v>4</v>
      </c>
      <c r="D2655" s="1">
        <v>42326</v>
      </c>
      <c r="E2655" s="2">
        <v>0.49152777777777779</v>
      </c>
      <c r="F2655">
        <v>37.760016999999998</v>
      </c>
      <c r="G2655" s="1">
        <v>42270</v>
      </c>
      <c r="H2655" s="1" t="str">
        <f t="shared" si="82"/>
        <v>2015</v>
      </c>
      <c r="I2655" s="1" t="s">
        <v>1704</v>
      </c>
      <c r="J2655" s="1" t="str">
        <f t="shared" si="83"/>
        <v>2015Q3</v>
      </c>
      <c r="K2655" s="1" t="s">
        <v>1718</v>
      </c>
      <c r="L2655">
        <v>995000</v>
      </c>
      <c r="M2655">
        <v>-122.490105</v>
      </c>
      <c r="N2655" t="s">
        <v>24</v>
      </c>
      <c r="O2655" s="1">
        <v>42326</v>
      </c>
      <c r="P2655">
        <v>1290000</v>
      </c>
      <c r="Q2655">
        <v>2281</v>
      </c>
      <c r="R2655" t="s">
        <v>71</v>
      </c>
      <c r="S2655">
        <v>2</v>
      </c>
      <c r="T2655">
        <v>2</v>
      </c>
    </row>
    <row r="2656" spans="1:20" x14ac:dyDescent="0.2">
      <c r="A2656">
        <v>1723042</v>
      </c>
      <c r="B2656">
        <v>94122</v>
      </c>
      <c r="C2656">
        <v>5</v>
      </c>
      <c r="D2656" s="1">
        <v>42326</v>
      </c>
      <c r="E2656" s="2">
        <v>0.65918981481481487</v>
      </c>
      <c r="F2656">
        <v>37.764648000000001</v>
      </c>
      <c r="G2656" s="1">
        <v>42292</v>
      </c>
      <c r="H2656" s="1" t="str">
        <f t="shared" si="82"/>
        <v>2015</v>
      </c>
      <c r="I2656" s="1" t="s">
        <v>1704</v>
      </c>
      <c r="J2656" s="1" t="str">
        <f t="shared" si="83"/>
        <v>2015Q4</v>
      </c>
      <c r="K2656" s="1" t="s">
        <v>1719</v>
      </c>
      <c r="L2656">
        <v>1750000</v>
      </c>
      <c r="M2656">
        <v>-122.486549</v>
      </c>
      <c r="N2656" t="s">
        <v>24</v>
      </c>
      <c r="O2656" s="1">
        <v>42326</v>
      </c>
      <c r="P2656">
        <v>2021400</v>
      </c>
      <c r="Q2656">
        <v>2666</v>
      </c>
      <c r="R2656" t="s">
        <v>71</v>
      </c>
      <c r="S2656">
        <v>2</v>
      </c>
      <c r="T2656">
        <v>2.5</v>
      </c>
    </row>
    <row r="2657" spans="1:20" x14ac:dyDescent="0.2">
      <c r="A2657">
        <v>1880017</v>
      </c>
      <c r="B2657">
        <v>94122</v>
      </c>
      <c r="C2657">
        <v>3</v>
      </c>
      <c r="D2657" s="1">
        <v>42327</v>
      </c>
      <c r="E2657" s="2">
        <v>0.71231481481481485</v>
      </c>
      <c r="F2657">
        <v>37.757767000000001</v>
      </c>
      <c r="G2657" s="1">
        <v>42271</v>
      </c>
      <c r="H2657" s="1" t="str">
        <f t="shared" si="82"/>
        <v>2015</v>
      </c>
      <c r="I2657" s="1" t="s">
        <v>1704</v>
      </c>
      <c r="J2657" s="1" t="str">
        <f t="shared" si="83"/>
        <v>2015Q3</v>
      </c>
      <c r="K2657" s="1" t="s">
        <v>1718</v>
      </c>
      <c r="L2657">
        <v>1495000</v>
      </c>
      <c r="M2657">
        <v>-122.493172</v>
      </c>
      <c r="N2657" t="s">
        <v>24</v>
      </c>
      <c r="O2657" s="1">
        <v>42327</v>
      </c>
      <c r="P2657">
        <v>1625000</v>
      </c>
      <c r="Q2657">
        <v>2400</v>
      </c>
      <c r="R2657" t="s">
        <v>71</v>
      </c>
      <c r="S2657">
        <v>2</v>
      </c>
      <c r="T2657">
        <v>2</v>
      </c>
    </row>
    <row r="2658" spans="1:20" x14ac:dyDescent="0.2">
      <c r="A2658">
        <v>1823051</v>
      </c>
      <c r="B2658">
        <v>94122</v>
      </c>
      <c r="C2658">
        <v>2</v>
      </c>
      <c r="D2658" s="1">
        <v>42332</v>
      </c>
      <c r="E2658" s="2">
        <v>0.66939814814814813</v>
      </c>
      <c r="F2658">
        <v>37.799430000000001</v>
      </c>
      <c r="G2658" s="1">
        <v>42220</v>
      </c>
      <c r="H2658" s="1" t="str">
        <f t="shared" si="82"/>
        <v>2015</v>
      </c>
      <c r="I2658" s="1" t="s">
        <v>1704</v>
      </c>
      <c r="J2658" s="1" t="str">
        <f t="shared" si="83"/>
        <v>2015Q3</v>
      </c>
      <c r="K2658" s="1" t="s">
        <v>1718</v>
      </c>
      <c r="L2658">
        <v>699000</v>
      </c>
      <c r="M2658">
        <v>-122.230934</v>
      </c>
      <c r="N2658" t="s">
        <v>16</v>
      </c>
      <c r="O2658" s="1">
        <v>42331</v>
      </c>
      <c r="P2658">
        <v>750000</v>
      </c>
      <c r="Q2658">
        <v>1129</v>
      </c>
      <c r="R2658" t="s">
        <v>71</v>
      </c>
      <c r="S2658">
        <v>2</v>
      </c>
      <c r="T2658">
        <v>2</v>
      </c>
    </row>
    <row r="2659" spans="1:20" x14ac:dyDescent="0.2">
      <c r="A2659">
        <v>2015004</v>
      </c>
      <c r="B2659">
        <v>94122</v>
      </c>
      <c r="C2659">
        <v>3</v>
      </c>
      <c r="D2659" s="1">
        <v>42337</v>
      </c>
      <c r="E2659" s="2">
        <v>0.57671296296296293</v>
      </c>
      <c r="F2659">
        <v>37.754829000000001</v>
      </c>
      <c r="G2659" s="1">
        <v>42283</v>
      </c>
      <c r="H2659" s="1" t="str">
        <f t="shared" si="82"/>
        <v>2015</v>
      </c>
      <c r="I2659" s="1" t="s">
        <v>1704</v>
      </c>
      <c r="J2659" s="1" t="str">
        <f t="shared" si="83"/>
        <v>2015Q4</v>
      </c>
      <c r="K2659" s="1" t="s">
        <v>1719</v>
      </c>
      <c r="L2659">
        <v>995000</v>
      </c>
      <c r="M2659">
        <v>-122.492966</v>
      </c>
      <c r="N2659" t="s">
        <v>24</v>
      </c>
      <c r="O2659" s="1">
        <v>42331</v>
      </c>
      <c r="P2659">
        <v>1335000</v>
      </c>
      <c r="Q2659">
        <v>1845</v>
      </c>
      <c r="R2659" t="s">
        <v>71</v>
      </c>
      <c r="S2659">
        <v>2</v>
      </c>
      <c r="T2659">
        <v>2</v>
      </c>
    </row>
    <row r="2660" spans="1:20" x14ac:dyDescent="0.2">
      <c r="A2660">
        <v>1826023</v>
      </c>
      <c r="B2660">
        <v>94122</v>
      </c>
      <c r="C2660">
        <v>2</v>
      </c>
      <c r="D2660" s="1">
        <v>42338</v>
      </c>
      <c r="E2660" s="2">
        <v>0.50974537037037038</v>
      </c>
      <c r="F2660">
        <v>37.759673999999997</v>
      </c>
      <c r="G2660" s="1">
        <v>42282</v>
      </c>
      <c r="H2660" s="1" t="str">
        <f t="shared" si="82"/>
        <v>2015</v>
      </c>
      <c r="I2660" s="1" t="s">
        <v>1704</v>
      </c>
      <c r="J2660" s="1" t="str">
        <f t="shared" si="83"/>
        <v>2015Q4</v>
      </c>
      <c r="K2660" s="1" t="s">
        <v>1719</v>
      </c>
      <c r="L2660">
        <v>899000</v>
      </c>
      <c r="M2660">
        <v>-122.48616</v>
      </c>
      <c r="N2660" t="s">
        <v>24</v>
      </c>
      <c r="O2660" s="1">
        <v>42335</v>
      </c>
      <c r="P2660">
        <v>900000</v>
      </c>
      <c r="Q2660">
        <v>1305</v>
      </c>
      <c r="R2660" t="s">
        <v>71</v>
      </c>
      <c r="S2660">
        <v>2</v>
      </c>
      <c r="T2660">
        <v>2.25</v>
      </c>
    </row>
    <row r="2661" spans="1:20" x14ac:dyDescent="0.2">
      <c r="A2661" t="s">
        <v>559</v>
      </c>
      <c r="B2661">
        <v>94122</v>
      </c>
      <c r="C2661">
        <v>2</v>
      </c>
      <c r="D2661" s="1">
        <v>42341</v>
      </c>
      <c r="E2661" s="2">
        <v>0.47328703703703701</v>
      </c>
      <c r="F2661">
        <v>37.752437999999998</v>
      </c>
      <c r="G2661" s="1">
        <v>42297</v>
      </c>
      <c r="H2661" s="1" t="str">
        <f t="shared" si="82"/>
        <v>2015</v>
      </c>
      <c r="I2661" s="1" t="s">
        <v>1704</v>
      </c>
      <c r="J2661" s="1" t="str">
        <f t="shared" si="83"/>
        <v>2015Q4</v>
      </c>
      <c r="K2661" s="1" t="s">
        <v>1719</v>
      </c>
      <c r="L2661">
        <v>1099000</v>
      </c>
      <c r="M2661">
        <v>-122.490646</v>
      </c>
      <c r="N2661" t="s">
        <v>24</v>
      </c>
      <c r="O2661" s="1">
        <v>42341</v>
      </c>
      <c r="P2661">
        <v>1099000</v>
      </c>
      <c r="R2661" t="s">
        <v>71</v>
      </c>
      <c r="S2661">
        <v>2</v>
      </c>
      <c r="T2661">
        <v>2</v>
      </c>
    </row>
    <row r="2662" spans="1:20" x14ac:dyDescent="0.2">
      <c r="A2662" t="s">
        <v>572</v>
      </c>
      <c r="B2662">
        <v>94122</v>
      </c>
      <c r="C2662">
        <v>3</v>
      </c>
      <c r="D2662" s="1">
        <v>42347</v>
      </c>
      <c r="E2662" s="2">
        <v>0.87402777777777774</v>
      </c>
      <c r="F2662">
        <v>37.758719999999997</v>
      </c>
      <c r="G2662" s="1">
        <v>42284</v>
      </c>
      <c r="H2662" s="1" t="str">
        <f t="shared" si="82"/>
        <v>2015</v>
      </c>
      <c r="I2662" s="1" t="s">
        <v>1704</v>
      </c>
      <c r="J2662" s="1" t="str">
        <f t="shared" si="83"/>
        <v>2015Q4</v>
      </c>
      <c r="K2662" s="1" t="s">
        <v>1719</v>
      </c>
      <c r="L2662">
        <v>1038000</v>
      </c>
      <c r="M2662">
        <v>-122.492577</v>
      </c>
      <c r="N2662" t="s">
        <v>24</v>
      </c>
      <c r="O2662" s="1">
        <v>42347</v>
      </c>
      <c r="P2662">
        <v>1350000</v>
      </c>
      <c r="R2662" t="s">
        <v>71</v>
      </c>
      <c r="S2662">
        <v>2</v>
      </c>
      <c r="T2662">
        <v>3</v>
      </c>
    </row>
    <row r="2663" spans="1:20" x14ac:dyDescent="0.2">
      <c r="A2663">
        <v>1823051</v>
      </c>
      <c r="B2663">
        <v>94122</v>
      </c>
      <c r="C2663">
        <v>3</v>
      </c>
      <c r="D2663" s="1">
        <v>42352</v>
      </c>
      <c r="E2663" s="2">
        <v>0.55159722222222218</v>
      </c>
      <c r="F2663">
        <v>37.760857000000001</v>
      </c>
      <c r="G2663" s="1">
        <v>42227</v>
      </c>
      <c r="H2663" s="1" t="str">
        <f t="shared" si="82"/>
        <v>2015</v>
      </c>
      <c r="I2663" s="1" t="s">
        <v>1704</v>
      </c>
      <c r="J2663" s="1" t="str">
        <f t="shared" si="83"/>
        <v>2015Q3</v>
      </c>
      <c r="K2663" s="1" t="s">
        <v>1718</v>
      </c>
      <c r="L2663">
        <v>899000</v>
      </c>
      <c r="M2663">
        <v>-122.489783</v>
      </c>
      <c r="N2663" t="s">
        <v>16</v>
      </c>
      <c r="O2663" s="1">
        <v>42349</v>
      </c>
      <c r="P2663">
        <v>1000000</v>
      </c>
      <c r="Q2663">
        <v>1543</v>
      </c>
      <c r="R2663" t="s">
        <v>71</v>
      </c>
      <c r="S2663">
        <v>2</v>
      </c>
      <c r="T2663">
        <v>3</v>
      </c>
    </row>
    <row r="2664" spans="1:20" x14ac:dyDescent="0.2">
      <c r="A2664">
        <v>1823051</v>
      </c>
      <c r="B2664">
        <v>94122</v>
      </c>
      <c r="C2664">
        <v>2</v>
      </c>
      <c r="D2664" s="1">
        <v>42354</v>
      </c>
      <c r="E2664" s="2">
        <v>0.55003472222222227</v>
      </c>
      <c r="F2664">
        <v>37.760857000000001</v>
      </c>
      <c r="G2664" s="1">
        <v>42243</v>
      </c>
      <c r="H2664" s="1" t="str">
        <f t="shared" si="82"/>
        <v>2015</v>
      </c>
      <c r="I2664" s="1" t="s">
        <v>1704</v>
      </c>
      <c r="J2664" s="1" t="str">
        <f t="shared" si="83"/>
        <v>2015Q3</v>
      </c>
      <c r="K2664" s="1" t="s">
        <v>1718</v>
      </c>
      <c r="L2664">
        <v>790000</v>
      </c>
      <c r="M2664">
        <v>-122.489783</v>
      </c>
      <c r="N2664" t="s">
        <v>16</v>
      </c>
      <c r="O2664" s="1">
        <v>42353</v>
      </c>
      <c r="P2664">
        <v>780000</v>
      </c>
      <c r="Q2664">
        <v>976</v>
      </c>
      <c r="R2664" t="s">
        <v>71</v>
      </c>
      <c r="S2664">
        <v>2</v>
      </c>
      <c r="T2664">
        <v>2</v>
      </c>
    </row>
    <row r="2665" spans="1:20" x14ac:dyDescent="0.2">
      <c r="A2665">
        <v>2027023</v>
      </c>
      <c r="B2665">
        <v>94122</v>
      </c>
      <c r="C2665">
        <v>3</v>
      </c>
      <c r="D2665" s="1">
        <v>42355</v>
      </c>
      <c r="E2665" s="2">
        <v>0.75753472222222218</v>
      </c>
      <c r="F2665">
        <v>37.754970999999998</v>
      </c>
      <c r="G2665" s="1">
        <v>42264</v>
      </c>
      <c r="H2665" s="1" t="str">
        <f t="shared" si="82"/>
        <v>2015</v>
      </c>
      <c r="I2665" s="1" t="s">
        <v>1704</v>
      </c>
      <c r="J2665" s="1" t="str">
        <f t="shared" si="83"/>
        <v>2015Q3</v>
      </c>
      <c r="K2665" s="1" t="s">
        <v>1718</v>
      </c>
      <c r="L2665">
        <v>1095000</v>
      </c>
      <c r="M2665">
        <v>-122.480492</v>
      </c>
      <c r="N2665" t="s">
        <v>24</v>
      </c>
      <c r="O2665" s="1">
        <v>42353</v>
      </c>
      <c r="P2665">
        <v>1155000</v>
      </c>
      <c r="Q2665">
        <v>2028</v>
      </c>
      <c r="R2665" t="s">
        <v>71</v>
      </c>
      <c r="S2665">
        <v>2</v>
      </c>
      <c r="T2665">
        <v>3</v>
      </c>
    </row>
    <row r="2666" spans="1:20" x14ac:dyDescent="0.2">
      <c r="A2666" t="s">
        <v>583</v>
      </c>
      <c r="B2666">
        <v>94122</v>
      </c>
      <c r="C2666">
        <v>2</v>
      </c>
      <c r="D2666" s="1">
        <v>42556</v>
      </c>
      <c r="E2666" s="2">
        <v>0.35320601851851857</v>
      </c>
      <c r="F2666">
        <v>37.758690000000001</v>
      </c>
      <c r="G2666" s="1">
        <v>42276</v>
      </c>
      <c r="H2666" s="1" t="str">
        <f t="shared" si="82"/>
        <v>2015</v>
      </c>
      <c r="I2666" s="1" t="s">
        <v>1704</v>
      </c>
      <c r="J2666" s="1" t="str">
        <f t="shared" si="83"/>
        <v>2015Q3</v>
      </c>
      <c r="K2666" s="1" t="s">
        <v>1718</v>
      </c>
      <c r="L2666">
        <v>898000</v>
      </c>
      <c r="M2666">
        <v>-122.479263</v>
      </c>
      <c r="N2666" t="s">
        <v>24</v>
      </c>
      <c r="O2666" s="1">
        <v>42355</v>
      </c>
      <c r="P2666">
        <v>1100000</v>
      </c>
      <c r="Q2666">
        <v>1204</v>
      </c>
      <c r="R2666" t="s">
        <v>71</v>
      </c>
      <c r="S2666">
        <v>2</v>
      </c>
      <c r="T2666">
        <v>2</v>
      </c>
    </row>
    <row r="2667" spans="1:20" x14ac:dyDescent="0.2">
      <c r="A2667" t="s">
        <v>588</v>
      </c>
      <c r="B2667">
        <v>94122</v>
      </c>
      <c r="C2667">
        <v>4</v>
      </c>
      <c r="D2667" s="1">
        <v>42356</v>
      </c>
      <c r="E2667" s="2">
        <v>0.74827546296296299</v>
      </c>
      <c r="F2667">
        <v>37.761561999999998</v>
      </c>
      <c r="G2667" s="1">
        <v>42300</v>
      </c>
      <c r="H2667" s="1" t="str">
        <f t="shared" si="82"/>
        <v>2015</v>
      </c>
      <c r="I2667" s="1" t="s">
        <v>1704</v>
      </c>
      <c r="J2667" s="1" t="str">
        <f t="shared" si="83"/>
        <v>2015Q4</v>
      </c>
      <c r="K2667" s="1" t="s">
        <v>1719</v>
      </c>
      <c r="L2667">
        <v>999000</v>
      </c>
      <c r="M2667">
        <v>-122.488022</v>
      </c>
      <c r="N2667" t="s">
        <v>24</v>
      </c>
      <c r="O2667" s="1">
        <v>42356</v>
      </c>
      <c r="P2667">
        <v>1175000</v>
      </c>
      <c r="Q2667">
        <v>1850</v>
      </c>
      <c r="R2667" t="s">
        <v>71</v>
      </c>
      <c r="S2667">
        <v>2</v>
      </c>
      <c r="T2667">
        <v>2</v>
      </c>
    </row>
    <row r="2668" spans="1:20" x14ac:dyDescent="0.2">
      <c r="A2668">
        <v>1911001</v>
      </c>
      <c r="B2668">
        <v>94122</v>
      </c>
      <c r="C2668">
        <v>3</v>
      </c>
      <c r="D2668" s="1">
        <v>42373</v>
      </c>
      <c r="E2668" s="2">
        <v>0.64777777777777779</v>
      </c>
      <c r="F2668">
        <v>37.757201999999999</v>
      </c>
      <c r="G2668" s="1">
        <v>42288</v>
      </c>
      <c r="H2668" s="1" t="str">
        <f t="shared" si="82"/>
        <v>2015</v>
      </c>
      <c r="I2668" s="1" t="s">
        <v>1704</v>
      </c>
      <c r="J2668" s="1" t="str">
        <f t="shared" si="83"/>
        <v>2015Q4</v>
      </c>
      <c r="K2668" s="1" t="s">
        <v>1719</v>
      </c>
      <c r="L2668">
        <v>949000</v>
      </c>
      <c r="M2668">
        <v>-122.49091300000001</v>
      </c>
      <c r="N2668" t="s">
        <v>24</v>
      </c>
      <c r="O2668" s="1">
        <v>42356</v>
      </c>
      <c r="P2668">
        <v>1250000</v>
      </c>
      <c r="Q2668">
        <v>1450</v>
      </c>
      <c r="R2668" t="s">
        <v>71</v>
      </c>
      <c r="S2668">
        <v>2</v>
      </c>
      <c r="T2668">
        <v>1</v>
      </c>
    </row>
    <row r="2669" spans="1:20" x14ac:dyDescent="0.2">
      <c r="A2669" t="s">
        <v>589</v>
      </c>
      <c r="B2669">
        <v>94122</v>
      </c>
      <c r="C2669">
        <v>3</v>
      </c>
      <c r="D2669" s="1">
        <v>42388</v>
      </c>
      <c r="E2669" s="2">
        <v>0.72040509259259267</v>
      </c>
      <c r="F2669">
        <v>37.762154000000002</v>
      </c>
      <c r="G2669" s="1">
        <v>42337</v>
      </c>
      <c r="H2669" s="1" t="str">
        <f t="shared" si="82"/>
        <v>2015</v>
      </c>
      <c r="I2669" s="1" t="s">
        <v>1704</v>
      </c>
      <c r="J2669" s="1" t="str">
        <f t="shared" si="83"/>
        <v>2015Q4</v>
      </c>
      <c r="K2669" s="1" t="s">
        <v>1719</v>
      </c>
      <c r="L2669">
        <v>1250000</v>
      </c>
      <c r="M2669">
        <v>-122.490257</v>
      </c>
      <c r="N2669" t="s">
        <v>24</v>
      </c>
      <c r="O2669" s="1">
        <v>42356</v>
      </c>
      <c r="P2669">
        <v>1250000</v>
      </c>
      <c r="Q2669">
        <v>1886</v>
      </c>
      <c r="R2669" t="s">
        <v>71</v>
      </c>
      <c r="S2669">
        <v>2</v>
      </c>
      <c r="T2669">
        <v>2</v>
      </c>
    </row>
    <row r="2670" spans="1:20" x14ac:dyDescent="0.2">
      <c r="A2670">
        <v>1923027</v>
      </c>
      <c r="B2670">
        <v>94122</v>
      </c>
      <c r="C2670">
        <v>2</v>
      </c>
      <c r="D2670" s="1">
        <v>42364</v>
      </c>
      <c r="E2670" s="2">
        <v>0.5039583333333334</v>
      </c>
      <c r="F2670">
        <v>37.757407999999998</v>
      </c>
      <c r="G2670" s="1">
        <v>42325</v>
      </c>
      <c r="H2670" s="1" t="str">
        <f t="shared" si="82"/>
        <v>2015</v>
      </c>
      <c r="I2670" s="1" t="s">
        <v>1704</v>
      </c>
      <c r="J2670" s="1" t="str">
        <f t="shared" si="83"/>
        <v>2015Q4</v>
      </c>
      <c r="K2670" s="1" t="s">
        <v>1719</v>
      </c>
      <c r="L2670">
        <v>795000</v>
      </c>
      <c r="M2670">
        <v>-122.478516</v>
      </c>
      <c r="N2670" t="s">
        <v>24</v>
      </c>
      <c r="O2670" s="1">
        <v>42360</v>
      </c>
      <c r="P2670">
        <v>851000</v>
      </c>
      <c r="Q2670">
        <v>1275</v>
      </c>
      <c r="R2670" t="s">
        <v>71</v>
      </c>
      <c r="S2670">
        <v>2</v>
      </c>
      <c r="T2670">
        <v>1</v>
      </c>
    </row>
    <row r="2671" spans="1:20" x14ac:dyDescent="0.2">
      <c r="A2671">
        <v>2072045</v>
      </c>
      <c r="B2671">
        <v>94122</v>
      </c>
      <c r="C2671">
        <v>3</v>
      </c>
      <c r="D2671" s="1">
        <v>42360</v>
      </c>
      <c r="E2671" s="2">
        <v>0.45733796296296297</v>
      </c>
      <c r="F2671">
        <v>37.753250000000001</v>
      </c>
      <c r="G2671" s="1">
        <v>42257</v>
      </c>
      <c r="H2671" s="1" t="str">
        <f t="shared" si="82"/>
        <v>2015</v>
      </c>
      <c r="I2671" s="1" t="s">
        <v>1704</v>
      </c>
      <c r="J2671" s="1" t="str">
        <f t="shared" si="83"/>
        <v>2015Q3</v>
      </c>
      <c r="K2671" s="1" t="s">
        <v>1718</v>
      </c>
      <c r="L2671">
        <v>1149000</v>
      </c>
      <c r="M2671">
        <v>-122.49445299999999</v>
      </c>
      <c r="N2671" t="s">
        <v>24</v>
      </c>
      <c r="O2671" s="1">
        <v>42360</v>
      </c>
      <c r="P2671">
        <v>1230000</v>
      </c>
      <c r="Q2671">
        <v>2180</v>
      </c>
      <c r="R2671" t="s">
        <v>71</v>
      </c>
      <c r="S2671">
        <v>2</v>
      </c>
      <c r="T2671">
        <v>2.5</v>
      </c>
    </row>
    <row r="2672" spans="1:20" x14ac:dyDescent="0.2">
      <c r="A2672" t="s">
        <v>600</v>
      </c>
      <c r="B2672">
        <v>94122</v>
      </c>
      <c r="C2672">
        <v>4</v>
      </c>
      <c r="D2672" s="1">
        <v>42361</v>
      </c>
      <c r="E2672" s="2">
        <v>0.79607638888888888</v>
      </c>
      <c r="F2672">
        <v>37.755070000000003</v>
      </c>
      <c r="G2672" s="1">
        <v>42296</v>
      </c>
      <c r="H2672" s="1" t="str">
        <f t="shared" si="82"/>
        <v>2015</v>
      </c>
      <c r="I2672" s="1" t="s">
        <v>1704</v>
      </c>
      <c r="J2672" s="1" t="str">
        <f t="shared" si="83"/>
        <v>2015Q4</v>
      </c>
      <c r="K2672" s="1" t="s">
        <v>1719</v>
      </c>
      <c r="L2672">
        <v>1485000</v>
      </c>
      <c r="M2672">
        <v>-122.487595</v>
      </c>
      <c r="N2672" t="s">
        <v>24</v>
      </c>
      <c r="O2672" s="1">
        <v>42361</v>
      </c>
      <c r="P2672">
        <v>1880000</v>
      </c>
      <c r="Q2672">
        <v>2580</v>
      </c>
      <c r="R2672" t="s">
        <v>71</v>
      </c>
      <c r="S2672">
        <v>2</v>
      </c>
      <c r="T2672">
        <v>3.5</v>
      </c>
    </row>
    <row r="2673" spans="1:20" x14ac:dyDescent="0.2">
      <c r="A2673">
        <v>1909015</v>
      </c>
      <c r="B2673">
        <v>94122</v>
      </c>
      <c r="C2673">
        <v>2</v>
      </c>
      <c r="D2673" s="1">
        <v>42373</v>
      </c>
      <c r="E2673" s="2">
        <v>0.63578703703703698</v>
      </c>
      <c r="F2673">
        <v>37.756008000000001</v>
      </c>
      <c r="G2673" s="1">
        <v>42327</v>
      </c>
      <c r="H2673" s="1" t="str">
        <f t="shared" si="82"/>
        <v>2015</v>
      </c>
      <c r="I2673" s="1" t="s">
        <v>1704</v>
      </c>
      <c r="J2673" s="1" t="str">
        <f t="shared" si="83"/>
        <v>2015Q4</v>
      </c>
      <c r="K2673" s="1" t="s">
        <v>1719</v>
      </c>
      <c r="L2673">
        <v>819000</v>
      </c>
      <c r="M2673">
        <v>-122.49305</v>
      </c>
      <c r="N2673" t="s">
        <v>24</v>
      </c>
      <c r="O2673" s="1">
        <v>42362</v>
      </c>
      <c r="P2673">
        <v>1050000</v>
      </c>
      <c r="Q2673">
        <v>1350</v>
      </c>
      <c r="R2673" t="s">
        <v>71</v>
      </c>
      <c r="S2673">
        <v>2</v>
      </c>
      <c r="T2673">
        <v>1</v>
      </c>
    </row>
    <row r="2674" spans="1:20" x14ac:dyDescent="0.2">
      <c r="A2674">
        <v>1823051</v>
      </c>
      <c r="B2674">
        <v>94122</v>
      </c>
      <c r="C2674">
        <v>2</v>
      </c>
      <c r="D2674" s="1">
        <v>42367</v>
      </c>
      <c r="E2674" s="2">
        <v>0.52976851851851847</v>
      </c>
      <c r="F2674">
        <v>37.760857000000001</v>
      </c>
      <c r="G2674" s="1">
        <v>42228</v>
      </c>
      <c r="H2674" s="1" t="str">
        <f t="shared" si="82"/>
        <v>2015</v>
      </c>
      <c r="I2674" s="1" t="s">
        <v>1704</v>
      </c>
      <c r="J2674" s="1" t="str">
        <f t="shared" si="83"/>
        <v>2015Q3</v>
      </c>
      <c r="K2674" s="1" t="s">
        <v>1718</v>
      </c>
      <c r="L2674">
        <v>799000</v>
      </c>
      <c r="M2674">
        <v>-122.489783</v>
      </c>
      <c r="N2674" t="s">
        <v>16</v>
      </c>
      <c r="O2674" s="1">
        <v>42366</v>
      </c>
      <c r="P2674">
        <v>890000</v>
      </c>
      <c r="Q2674">
        <v>1424</v>
      </c>
      <c r="R2674" t="s">
        <v>71</v>
      </c>
      <c r="S2674">
        <v>2</v>
      </c>
      <c r="T2674">
        <v>2</v>
      </c>
    </row>
    <row r="2675" spans="1:20" x14ac:dyDescent="0.2">
      <c r="A2675">
        <v>1730056</v>
      </c>
      <c r="B2675">
        <v>94122</v>
      </c>
      <c r="C2675">
        <v>3</v>
      </c>
      <c r="D2675" s="1">
        <v>42373</v>
      </c>
      <c r="E2675" s="2">
        <v>0.75100694444444438</v>
      </c>
      <c r="F2675">
        <v>37.765017999999998</v>
      </c>
      <c r="G2675" s="1">
        <v>42314</v>
      </c>
      <c r="H2675" s="1" t="str">
        <f t="shared" si="82"/>
        <v>2015</v>
      </c>
      <c r="I2675" s="1" t="s">
        <v>1704</v>
      </c>
      <c r="J2675" s="1" t="str">
        <f t="shared" si="83"/>
        <v>2015Q4</v>
      </c>
      <c r="K2675" s="1" t="s">
        <v>1719</v>
      </c>
      <c r="L2675">
        <v>1095000</v>
      </c>
      <c r="M2675">
        <v>-122.47859200000001</v>
      </c>
      <c r="N2675" t="s">
        <v>16</v>
      </c>
      <c r="O2675" s="1">
        <v>42366</v>
      </c>
      <c r="P2675">
        <v>1100000</v>
      </c>
      <c r="Q2675">
        <v>1431</v>
      </c>
      <c r="R2675" t="s">
        <v>71</v>
      </c>
      <c r="S2675">
        <v>2</v>
      </c>
      <c r="T2675">
        <v>3</v>
      </c>
    </row>
    <row r="2676" spans="1:20" x14ac:dyDescent="0.2">
      <c r="A2676">
        <v>1914018</v>
      </c>
      <c r="B2676">
        <v>94122</v>
      </c>
      <c r="C2676">
        <v>4</v>
      </c>
      <c r="D2676" s="1">
        <v>42371</v>
      </c>
      <c r="E2676" s="2">
        <v>0.40327546296296296</v>
      </c>
      <c r="F2676">
        <v>37.756844000000001</v>
      </c>
      <c r="G2676" s="1">
        <v>42297</v>
      </c>
      <c r="H2676" s="1" t="str">
        <f t="shared" si="82"/>
        <v>2015</v>
      </c>
      <c r="I2676" s="1" t="s">
        <v>1704</v>
      </c>
      <c r="J2676" s="1" t="str">
        <f t="shared" si="83"/>
        <v>2015Q4</v>
      </c>
      <c r="K2676" s="1" t="s">
        <v>1719</v>
      </c>
      <c r="L2676">
        <v>899000</v>
      </c>
      <c r="M2676">
        <v>-122.48814400000001</v>
      </c>
      <c r="N2676" t="s">
        <v>24</v>
      </c>
      <c r="O2676" s="1">
        <v>42368</v>
      </c>
      <c r="P2676">
        <v>1008000</v>
      </c>
      <c r="Q2676">
        <v>1600</v>
      </c>
      <c r="R2676" t="s">
        <v>71</v>
      </c>
      <c r="S2676">
        <v>2</v>
      </c>
      <c r="T2676">
        <v>2</v>
      </c>
    </row>
    <row r="2677" spans="1:20" x14ac:dyDescent="0.2">
      <c r="A2677">
        <v>1912003</v>
      </c>
      <c r="B2677">
        <v>94122</v>
      </c>
      <c r="C2677">
        <v>4</v>
      </c>
      <c r="D2677" s="1">
        <v>42374</v>
      </c>
      <c r="E2677" s="2">
        <v>0.65505787037037033</v>
      </c>
      <c r="F2677">
        <v>37.756821000000002</v>
      </c>
      <c r="G2677" s="1">
        <v>42312</v>
      </c>
      <c r="H2677" s="1" t="str">
        <f t="shared" si="82"/>
        <v>2015</v>
      </c>
      <c r="I2677" s="1" t="s">
        <v>1704</v>
      </c>
      <c r="J2677" s="1" t="str">
        <f t="shared" si="83"/>
        <v>2015Q4</v>
      </c>
      <c r="K2677" s="1" t="s">
        <v>1719</v>
      </c>
      <c r="L2677">
        <v>995000</v>
      </c>
      <c r="M2677">
        <v>-122.490295</v>
      </c>
      <c r="N2677" t="s">
        <v>24</v>
      </c>
      <c r="O2677" s="1">
        <v>42374</v>
      </c>
      <c r="P2677">
        <v>1425000</v>
      </c>
      <c r="Q2677">
        <v>2100</v>
      </c>
      <c r="R2677" t="s">
        <v>71</v>
      </c>
      <c r="S2677">
        <v>2</v>
      </c>
      <c r="T2677">
        <v>3</v>
      </c>
    </row>
    <row r="2678" spans="1:20" x14ac:dyDescent="0.2">
      <c r="A2678">
        <v>2063002</v>
      </c>
      <c r="B2678">
        <v>94122</v>
      </c>
      <c r="C2678">
        <v>2</v>
      </c>
      <c r="D2678" s="1">
        <v>42382</v>
      </c>
      <c r="E2678" s="2">
        <v>0.72186342592592589</v>
      </c>
      <c r="F2678">
        <v>37.753478999999999</v>
      </c>
      <c r="G2678" s="1">
        <v>42332</v>
      </c>
      <c r="H2678" s="1" t="str">
        <f t="shared" si="82"/>
        <v>2015</v>
      </c>
      <c r="I2678" s="1" t="s">
        <v>1704</v>
      </c>
      <c r="J2678" s="1" t="str">
        <f t="shared" si="83"/>
        <v>2015Q4</v>
      </c>
      <c r="K2678" s="1" t="s">
        <v>1719</v>
      </c>
      <c r="L2678">
        <v>775000</v>
      </c>
      <c r="M2678">
        <v>-122.48427599999999</v>
      </c>
      <c r="N2678" t="s">
        <v>24</v>
      </c>
      <c r="O2678" s="1">
        <v>42382</v>
      </c>
      <c r="P2678">
        <v>1000000</v>
      </c>
      <c r="Q2678">
        <v>1175</v>
      </c>
      <c r="R2678" t="s">
        <v>71</v>
      </c>
      <c r="S2678">
        <v>2</v>
      </c>
      <c r="T2678">
        <v>1</v>
      </c>
    </row>
    <row r="2679" spans="1:20" x14ac:dyDescent="0.2">
      <c r="A2679">
        <v>1725048</v>
      </c>
      <c r="B2679">
        <v>94122</v>
      </c>
      <c r="C2679">
        <v>3</v>
      </c>
      <c r="D2679" s="1">
        <v>42387</v>
      </c>
      <c r="E2679" s="2">
        <v>0.75266203703703705</v>
      </c>
      <c r="F2679">
        <v>37.764873999999999</v>
      </c>
      <c r="G2679" s="1">
        <v>42258</v>
      </c>
      <c r="H2679" s="1" t="str">
        <f t="shared" si="82"/>
        <v>2015</v>
      </c>
      <c r="I2679" s="1" t="s">
        <v>1704</v>
      </c>
      <c r="J2679" s="1" t="str">
        <f t="shared" si="83"/>
        <v>2015Q3</v>
      </c>
      <c r="K2679" s="1" t="s">
        <v>1718</v>
      </c>
      <c r="L2679">
        <v>1350000</v>
      </c>
      <c r="M2679">
        <v>-122.48423</v>
      </c>
      <c r="N2679" t="s">
        <v>24</v>
      </c>
      <c r="O2679" s="1">
        <v>42382</v>
      </c>
      <c r="P2679">
        <v>1265000</v>
      </c>
      <c r="Q2679">
        <v>1535</v>
      </c>
      <c r="R2679" t="s">
        <v>71</v>
      </c>
      <c r="S2679">
        <v>2</v>
      </c>
      <c r="T2679">
        <v>2</v>
      </c>
    </row>
    <row r="2680" spans="1:20" x14ac:dyDescent="0.2">
      <c r="A2680" t="s">
        <v>641</v>
      </c>
      <c r="B2680">
        <v>94122</v>
      </c>
      <c r="C2680">
        <v>2</v>
      </c>
      <c r="D2680" s="1">
        <v>42389</v>
      </c>
      <c r="E2680" s="2">
        <v>0.58920138888888884</v>
      </c>
      <c r="F2680">
        <v>37.752602000000003</v>
      </c>
      <c r="G2680" s="1">
        <v>42314</v>
      </c>
      <c r="H2680" s="1" t="str">
        <f t="shared" si="82"/>
        <v>2015</v>
      </c>
      <c r="I2680" s="1" t="s">
        <v>1704</v>
      </c>
      <c r="J2680" s="1" t="str">
        <f t="shared" si="83"/>
        <v>2015Q4</v>
      </c>
      <c r="K2680" s="1" t="s">
        <v>1719</v>
      </c>
      <c r="L2680">
        <v>1250000</v>
      </c>
      <c r="M2680">
        <v>-122.485291</v>
      </c>
      <c r="N2680" t="s">
        <v>24</v>
      </c>
      <c r="O2680" s="1">
        <v>42389</v>
      </c>
      <c r="P2680">
        <v>1200000</v>
      </c>
      <c r="Q2680">
        <v>1755</v>
      </c>
      <c r="R2680" t="s">
        <v>71</v>
      </c>
      <c r="S2680">
        <v>2</v>
      </c>
      <c r="T2680">
        <v>2</v>
      </c>
    </row>
    <row r="2681" spans="1:20" x14ac:dyDescent="0.2">
      <c r="A2681">
        <v>2019007</v>
      </c>
      <c r="B2681">
        <v>94122</v>
      </c>
      <c r="C2681">
        <v>5</v>
      </c>
      <c r="D2681" s="1">
        <v>42392</v>
      </c>
      <c r="E2681" s="2">
        <v>6.2337962962962963E-2</v>
      </c>
      <c r="F2681">
        <v>37.755070000000003</v>
      </c>
      <c r="G2681" s="1">
        <v>42326</v>
      </c>
      <c r="H2681" s="1" t="str">
        <f t="shared" si="82"/>
        <v>2015</v>
      </c>
      <c r="I2681" s="1" t="s">
        <v>1704</v>
      </c>
      <c r="J2681" s="1" t="str">
        <f t="shared" si="83"/>
        <v>2015Q4</v>
      </c>
      <c r="K2681" s="1" t="s">
        <v>1719</v>
      </c>
      <c r="L2681">
        <v>1488888</v>
      </c>
      <c r="M2681">
        <v>-122.48909</v>
      </c>
      <c r="N2681" t="s">
        <v>24</v>
      </c>
      <c r="O2681" s="1">
        <v>42391</v>
      </c>
      <c r="P2681">
        <v>1700000</v>
      </c>
      <c r="R2681" t="s">
        <v>71</v>
      </c>
      <c r="S2681">
        <v>2</v>
      </c>
      <c r="T2681">
        <v>4</v>
      </c>
    </row>
    <row r="2682" spans="1:20" x14ac:dyDescent="0.2">
      <c r="A2682">
        <v>187326</v>
      </c>
      <c r="B2682">
        <v>94109</v>
      </c>
      <c r="C2682">
        <v>2</v>
      </c>
      <c r="D2682" s="1">
        <v>42408</v>
      </c>
      <c r="E2682" s="2">
        <v>0.38166666666666665</v>
      </c>
      <c r="F2682">
        <v>37.758460999999997</v>
      </c>
      <c r="G2682" s="1">
        <v>42321</v>
      </c>
      <c r="H2682" s="1" t="str">
        <f t="shared" si="82"/>
        <v>2015</v>
      </c>
      <c r="I2682" s="1" t="s">
        <v>1704</v>
      </c>
      <c r="J2682" s="1" t="str">
        <f t="shared" si="83"/>
        <v>2015Q4</v>
      </c>
      <c r="K2682" s="1" t="s">
        <v>1719</v>
      </c>
      <c r="L2682">
        <v>988000</v>
      </c>
      <c r="M2682">
        <v>-122.486115</v>
      </c>
      <c r="N2682" t="s">
        <v>24</v>
      </c>
      <c r="O2682" s="1">
        <v>42402</v>
      </c>
      <c r="P2682">
        <v>1100000</v>
      </c>
      <c r="Q2682">
        <v>1300</v>
      </c>
      <c r="R2682" t="s">
        <v>71</v>
      </c>
      <c r="S2682">
        <v>2</v>
      </c>
      <c r="T2682">
        <v>1</v>
      </c>
    </row>
    <row r="2683" spans="1:20" x14ac:dyDescent="0.2">
      <c r="A2683" t="s">
        <v>659</v>
      </c>
      <c r="B2683">
        <v>94122</v>
      </c>
      <c r="C2683">
        <v>1</v>
      </c>
      <c r="D2683" s="1">
        <v>42424</v>
      </c>
      <c r="E2683" s="2">
        <v>0.73959490740740741</v>
      </c>
      <c r="F2683">
        <v>37.759059999999998</v>
      </c>
      <c r="G2683" s="1">
        <v>42279</v>
      </c>
      <c r="H2683" s="1" t="str">
        <f t="shared" si="82"/>
        <v>2015</v>
      </c>
      <c r="I2683" s="1" t="s">
        <v>1704</v>
      </c>
      <c r="J2683" s="1" t="str">
        <f t="shared" si="83"/>
        <v>2015Q4</v>
      </c>
      <c r="K2683" s="1" t="s">
        <v>1719</v>
      </c>
      <c r="L2683">
        <v>438000</v>
      </c>
      <c r="M2683">
        <v>-122.487606</v>
      </c>
      <c r="N2683" t="s">
        <v>16</v>
      </c>
      <c r="O2683" s="1">
        <v>42411</v>
      </c>
      <c r="P2683">
        <v>500000</v>
      </c>
      <c r="Q2683">
        <v>850</v>
      </c>
      <c r="R2683" t="s">
        <v>71</v>
      </c>
      <c r="S2683">
        <v>2</v>
      </c>
      <c r="T2683">
        <v>1</v>
      </c>
    </row>
    <row r="2684" spans="1:20" x14ac:dyDescent="0.2">
      <c r="A2684">
        <v>1776004</v>
      </c>
      <c r="B2684">
        <v>94122</v>
      </c>
      <c r="C2684">
        <v>2</v>
      </c>
      <c r="D2684" s="1">
        <v>42416</v>
      </c>
      <c r="E2684" s="2">
        <v>0.33162037037037034</v>
      </c>
      <c r="F2684">
        <v>37.763106999999998</v>
      </c>
      <c r="G2684" s="1">
        <v>42305</v>
      </c>
      <c r="H2684" s="1" t="str">
        <f t="shared" si="82"/>
        <v>2015</v>
      </c>
      <c r="I2684" s="1" t="s">
        <v>1704</v>
      </c>
      <c r="J2684" s="1" t="str">
        <f t="shared" si="83"/>
        <v>2015Q4</v>
      </c>
      <c r="K2684" s="1" t="s">
        <v>1719</v>
      </c>
      <c r="L2684">
        <v>995000</v>
      </c>
      <c r="M2684">
        <v>-122.47953</v>
      </c>
      <c r="N2684" t="s">
        <v>24</v>
      </c>
      <c r="O2684" s="1">
        <v>42411</v>
      </c>
      <c r="P2684">
        <v>1325000</v>
      </c>
      <c r="Q2684">
        <v>1416</v>
      </c>
      <c r="R2684" t="s">
        <v>71</v>
      </c>
      <c r="S2684">
        <v>2</v>
      </c>
      <c r="T2684">
        <v>1.5</v>
      </c>
    </row>
    <row r="2685" spans="1:20" x14ac:dyDescent="0.2">
      <c r="A2685">
        <v>1830010</v>
      </c>
      <c r="B2685">
        <v>94122</v>
      </c>
      <c r="C2685">
        <v>3</v>
      </c>
      <c r="D2685" s="1">
        <v>42426</v>
      </c>
      <c r="E2685" s="2">
        <v>0.51245370370370369</v>
      </c>
      <c r="F2685">
        <v>37.760696000000003</v>
      </c>
      <c r="G2685" s="1">
        <v>42396</v>
      </c>
      <c r="H2685" s="1" t="str">
        <f t="shared" si="82"/>
        <v>2016</v>
      </c>
      <c r="I2685" s="1" t="s">
        <v>1705</v>
      </c>
      <c r="J2685" s="1" t="str">
        <f t="shared" si="83"/>
        <v>2016Q1</v>
      </c>
      <c r="K2685" s="1" t="s">
        <v>1720</v>
      </c>
      <c r="L2685">
        <v>899000</v>
      </c>
      <c r="M2685">
        <v>-122.48155199999999</v>
      </c>
      <c r="N2685" t="s">
        <v>24</v>
      </c>
      <c r="O2685" s="1">
        <v>42426</v>
      </c>
      <c r="P2685">
        <v>1105000</v>
      </c>
      <c r="Q2685">
        <v>1512</v>
      </c>
      <c r="R2685" t="s">
        <v>71</v>
      </c>
      <c r="S2685">
        <v>2</v>
      </c>
      <c r="T2685">
        <v>1.5</v>
      </c>
    </row>
    <row r="2686" spans="1:20" x14ac:dyDescent="0.2">
      <c r="A2686">
        <v>1834022</v>
      </c>
      <c r="B2686">
        <v>94122</v>
      </c>
      <c r="C2686">
        <v>2</v>
      </c>
      <c r="D2686" s="1">
        <v>42445</v>
      </c>
      <c r="E2686" s="2">
        <v>0.6737037037037038</v>
      </c>
      <c r="F2686">
        <v>37.760288000000003</v>
      </c>
      <c r="G2686" s="1">
        <v>42251</v>
      </c>
      <c r="H2686" s="1" t="str">
        <f t="shared" si="82"/>
        <v>2015</v>
      </c>
      <c r="I2686" s="1" t="s">
        <v>1704</v>
      </c>
      <c r="J2686" s="1" t="str">
        <f t="shared" si="83"/>
        <v>2015Q3</v>
      </c>
      <c r="K2686" s="1" t="s">
        <v>1718</v>
      </c>
      <c r="L2686">
        <v>1150000</v>
      </c>
      <c r="M2686">
        <v>-122.477638</v>
      </c>
      <c r="N2686" t="s">
        <v>24</v>
      </c>
      <c r="O2686" s="1">
        <v>42430</v>
      </c>
      <c r="P2686">
        <v>1150000</v>
      </c>
      <c r="Q2686">
        <v>1594</v>
      </c>
      <c r="R2686" t="s">
        <v>71</v>
      </c>
      <c r="S2686">
        <v>2</v>
      </c>
      <c r="T2686">
        <v>2</v>
      </c>
    </row>
    <row r="2687" spans="1:20" x14ac:dyDescent="0.2">
      <c r="A2687" t="s">
        <v>684</v>
      </c>
      <c r="B2687">
        <v>94122</v>
      </c>
      <c r="C2687">
        <v>3</v>
      </c>
      <c r="D2687" s="1">
        <v>42438</v>
      </c>
      <c r="E2687" s="2">
        <v>0.38513888888888892</v>
      </c>
      <c r="F2687">
        <v>37.751857999999999</v>
      </c>
      <c r="G2687" s="1">
        <v>42397</v>
      </c>
      <c r="H2687" s="1" t="str">
        <f t="shared" si="82"/>
        <v>2016</v>
      </c>
      <c r="I2687" s="1" t="s">
        <v>1705</v>
      </c>
      <c r="J2687" s="1" t="str">
        <f t="shared" si="83"/>
        <v>2016Q1</v>
      </c>
      <c r="K2687" s="1" t="s">
        <v>1720</v>
      </c>
      <c r="L2687">
        <v>849000</v>
      </c>
      <c r="M2687">
        <v>-122.49292800000001</v>
      </c>
      <c r="N2687" t="s">
        <v>24</v>
      </c>
      <c r="O2687" s="1">
        <v>42437</v>
      </c>
      <c r="P2687">
        <v>1135000</v>
      </c>
      <c r="Q2687">
        <v>1175</v>
      </c>
      <c r="R2687" t="s">
        <v>71</v>
      </c>
      <c r="S2687">
        <v>2</v>
      </c>
      <c r="T2687">
        <v>2</v>
      </c>
    </row>
    <row r="2688" spans="1:20" x14ac:dyDescent="0.2">
      <c r="A2688">
        <v>1727027</v>
      </c>
      <c r="B2688">
        <v>94122</v>
      </c>
      <c r="C2688">
        <v>3</v>
      </c>
      <c r="D2688" s="1">
        <v>42439</v>
      </c>
      <c r="E2688" s="2">
        <v>0.52534722222222219</v>
      </c>
      <c r="F2688">
        <v>37.763759999999998</v>
      </c>
      <c r="G2688" s="1">
        <v>42389</v>
      </c>
      <c r="H2688" s="1" t="str">
        <f t="shared" si="82"/>
        <v>2016</v>
      </c>
      <c r="I2688" s="1" t="s">
        <v>1705</v>
      </c>
      <c r="J2688" s="1" t="str">
        <f t="shared" si="83"/>
        <v>2016Q1</v>
      </c>
      <c r="K2688" s="1" t="s">
        <v>1720</v>
      </c>
      <c r="L2688">
        <v>1475000</v>
      </c>
      <c r="M2688">
        <v>-122.482185</v>
      </c>
      <c r="N2688" t="s">
        <v>24</v>
      </c>
      <c r="O2688" s="1">
        <v>42439</v>
      </c>
      <c r="P2688">
        <v>1725000</v>
      </c>
      <c r="Q2688">
        <v>1720</v>
      </c>
      <c r="R2688" t="s">
        <v>71</v>
      </c>
      <c r="S2688">
        <v>2</v>
      </c>
      <c r="T2688">
        <v>2.5</v>
      </c>
    </row>
    <row r="2689" spans="1:20" x14ac:dyDescent="0.2">
      <c r="A2689">
        <v>1869008</v>
      </c>
      <c r="B2689">
        <v>94116</v>
      </c>
      <c r="C2689">
        <v>2</v>
      </c>
      <c r="D2689" s="1">
        <v>42446</v>
      </c>
      <c r="E2689" s="2">
        <v>0.53324074074074079</v>
      </c>
      <c r="F2689">
        <v>37.758800000000001</v>
      </c>
      <c r="G2689" s="1">
        <v>42422</v>
      </c>
      <c r="H2689" s="1" t="str">
        <f t="shared" si="82"/>
        <v>2016</v>
      </c>
      <c r="I2689" s="1" t="s">
        <v>1705</v>
      </c>
      <c r="J2689" s="1" t="str">
        <f t="shared" si="83"/>
        <v>2016Q1</v>
      </c>
      <c r="K2689" s="1" t="s">
        <v>1720</v>
      </c>
      <c r="L2689">
        <v>798000</v>
      </c>
      <c r="M2689">
        <v>-122.481414</v>
      </c>
      <c r="N2689" t="s">
        <v>24</v>
      </c>
      <c r="O2689" s="1">
        <v>42446</v>
      </c>
      <c r="P2689">
        <v>1180000</v>
      </c>
      <c r="R2689" t="s">
        <v>71</v>
      </c>
      <c r="S2689">
        <v>2</v>
      </c>
      <c r="T2689">
        <v>1.5</v>
      </c>
    </row>
    <row r="2690" spans="1:20" x14ac:dyDescent="0.2">
      <c r="A2690">
        <v>1730058</v>
      </c>
      <c r="B2690">
        <v>94122</v>
      </c>
      <c r="C2690">
        <v>2</v>
      </c>
      <c r="D2690" s="1">
        <v>42459</v>
      </c>
      <c r="E2690" s="2">
        <v>0.46511574074074075</v>
      </c>
      <c r="F2690">
        <v>37.764991000000002</v>
      </c>
      <c r="G2690" s="1">
        <v>42421</v>
      </c>
      <c r="H2690" s="1" t="str">
        <f t="shared" ref="H2690:H2753" si="84">TEXT(G2690,"yyyy")</f>
        <v>2016</v>
      </c>
      <c r="I2690" s="1" t="s">
        <v>1705</v>
      </c>
      <c r="J2690" s="1" t="str">
        <f t="shared" ref="J2690:J2753" si="85">TEXT(G2690,"yyyy") &amp; "Q" &amp; ROUNDUP(MONTH(G2690) / 3,0)</f>
        <v>2016Q1</v>
      </c>
      <c r="K2690" s="1" t="s">
        <v>1720</v>
      </c>
      <c r="L2690">
        <v>895000</v>
      </c>
      <c r="M2690">
        <v>-122.478359</v>
      </c>
      <c r="N2690" t="s">
        <v>16</v>
      </c>
      <c r="O2690" s="1">
        <v>42457</v>
      </c>
      <c r="P2690">
        <v>1075000</v>
      </c>
      <c r="R2690" t="s">
        <v>71</v>
      </c>
      <c r="S2690">
        <v>2</v>
      </c>
      <c r="T2690">
        <v>2</v>
      </c>
    </row>
    <row r="2691" spans="1:20" x14ac:dyDescent="0.2">
      <c r="A2691">
        <v>1826017</v>
      </c>
      <c r="B2691">
        <v>94122</v>
      </c>
      <c r="C2691">
        <v>2</v>
      </c>
      <c r="D2691" s="1">
        <v>42460</v>
      </c>
      <c r="E2691" s="2">
        <v>0.78194444444444444</v>
      </c>
      <c r="F2691">
        <v>37.759796000000001</v>
      </c>
      <c r="G2691" s="1">
        <v>42412</v>
      </c>
      <c r="H2691" s="1" t="str">
        <f t="shared" si="84"/>
        <v>2016</v>
      </c>
      <c r="I2691" s="1" t="s">
        <v>1705</v>
      </c>
      <c r="J2691" s="1" t="str">
        <f t="shared" si="85"/>
        <v>2016Q1</v>
      </c>
      <c r="K2691" s="1" t="s">
        <v>1720</v>
      </c>
      <c r="L2691">
        <v>818308</v>
      </c>
      <c r="M2691">
        <v>-122.485725</v>
      </c>
      <c r="N2691" t="s">
        <v>24</v>
      </c>
      <c r="O2691" s="1">
        <v>42458</v>
      </c>
      <c r="P2691">
        <v>1258000</v>
      </c>
      <c r="Q2691">
        <v>1450</v>
      </c>
      <c r="R2691" t="s">
        <v>71</v>
      </c>
      <c r="S2691">
        <v>2</v>
      </c>
      <c r="T2691">
        <v>1</v>
      </c>
    </row>
    <row r="2692" spans="1:20" x14ac:dyDescent="0.2">
      <c r="A2692">
        <v>1787024</v>
      </c>
      <c r="B2692">
        <v>94122</v>
      </c>
      <c r="C2692">
        <v>4</v>
      </c>
      <c r="D2692" s="1">
        <v>42464</v>
      </c>
      <c r="E2692" s="2">
        <v>0.39850694444444446</v>
      </c>
      <c r="F2692">
        <v>37.762222000000001</v>
      </c>
      <c r="G2692" s="1">
        <v>42410</v>
      </c>
      <c r="H2692" s="1" t="str">
        <f t="shared" si="84"/>
        <v>2016</v>
      </c>
      <c r="I2692" s="1" t="s">
        <v>1705</v>
      </c>
      <c r="J2692" s="1" t="str">
        <f t="shared" si="85"/>
        <v>2016Q1</v>
      </c>
      <c r="K2692" s="1" t="s">
        <v>1720</v>
      </c>
      <c r="L2692">
        <v>949000</v>
      </c>
      <c r="M2692">
        <v>-122.491753</v>
      </c>
      <c r="N2692" t="s">
        <v>24</v>
      </c>
      <c r="O2692" s="1">
        <v>42460</v>
      </c>
      <c r="P2692">
        <v>1350000</v>
      </c>
      <c r="Q2692">
        <v>1450</v>
      </c>
      <c r="R2692" t="s">
        <v>71</v>
      </c>
      <c r="S2692">
        <v>2</v>
      </c>
      <c r="T2692">
        <v>2</v>
      </c>
    </row>
    <row r="2693" spans="1:20" x14ac:dyDescent="0.2">
      <c r="A2693">
        <v>1823063</v>
      </c>
      <c r="B2693">
        <v>94122</v>
      </c>
      <c r="C2693">
        <v>3</v>
      </c>
      <c r="D2693" s="1">
        <v>42467</v>
      </c>
      <c r="E2693" s="2">
        <v>0.61380787037037032</v>
      </c>
      <c r="F2693">
        <v>37.760857000000001</v>
      </c>
      <c r="G2693" s="1">
        <v>42398</v>
      </c>
      <c r="H2693" s="1" t="str">
        <f t="shared" si="84"/>
        <v>2016</v>
      </c>
      <c r="I2693" s="1" t="s">
        <v>1705</v>
      </c>
      <c r="J2693" s="1" t="str">
        <f t="shared" si="85"/>
        <v>2016Q1</v>
      </c>
      <c r="K2693" s="1" t="s">
        <v>1720</v>
      </c>
      <c r="L2693">
        <v>1150000</v>
      </c>
      <c r="M2693">
        <v>-122.489783</v>
      </c>
      <c r="N2693" t="s">
        <v>16</v>
      </c>
      <c r="O2693" s="1">
        <v>42461</v>
      </c>
      <c r="P2693">
        <v>1138000</v>
      </c>
      <c r="Q2693">
        <v>1715</v>
      </c>
      <c r="R2693" t="s">
        <v>71</v>
      </c>
      <c r="S2693">
        <v>2</v>
      </c>
      <c r="T2693">
        <v>3</v>
      </c>
    </row>
    <row r="2694" spans="1:20" x14ac:dyDescent="0.2">
      <c r="A2694">
        <v>402016</v>
      </c>
      <c r="B2694">
        <v>94122</v>
      </c>
      <c r="C2694">
        <v>2</v>
      </c>
      <c r="D2694" s="1">
        <v>42468</v>
      </c>
      <c r="E2694" s="2">
        <v>0.63853009259259264</v>
      </c>
      <c r="F2694">
        <v>37.754524000000004</v>
      </c>
      <c r="G2694" s="1">
        <v>42422</v>
      </c>
      <c r="H2694" s="1" t="str">
        <f t="shared" si="84"/>
        <v>2016</v>
      </c>
      <c r="I2694" s="1" t="s">
        <v>1705</v>
      </c>
      <c r="J2694" s="1" t="str">
        <f t="shared" si="85"/>
        <v>2016Q1</v>
      </c>
      <c r="K2694" s="1" t="s">
        <v>1720</v>
      </c>
      <c r="L2694">
        <v>925000</v>
      </c>
      <c r="M2694">
        <v>-122.492287</v>
      </c>
      <c r="N2694" t="s">
        <v>24</v>
      </c>
      <c r="O2694" s="1">
        <v>42468</v>
      </c>
      <c r="P2694">
        <v>990000</v>
      </c>
      <c r="Q2694">
        <v>1313</v>
      </c>
      <c r="R2694" t="s">
        <v>71</v>
      </c>
      <c r="S2694">
        <v>2</v>
      </c>
      <c r="T2694">
        <v>1</v>
      </c>
    </row>
    <row r="2695" spans="1:20" x14ac:dyDescent="0.2">
      <c r="A2695">
        <v>2070055</v>
      </c>
      <c r="B2695">
        <v>94122</v>
      </c>
      <c r="C2695">
        <v>3</v>
      </c>
      <c r="D2695" s="1">
        <v>42471</v>
      </c>
      <c r="E2695" s="2">
        <v>0.99517361111111102</v>
      </c>
      <c r="F2695">
        <v>37.753326000000001</v>
      </c>
      <c r="G2695" s="1">
        <v>42327</v>
      </c>
      <c r="H2695" s="1" t="str">
        <f t="shared" si="84"/>
        <v>2015</v>
      </c>
      <c r="I2695" s="1" t="s">
        <v>1704</v>
      </c>
      <c r="J2695" s="1" t="str">
        <f t="shared" si="85"/>
        <v>2015Q4</v>
      </c>
      <c r="K2695" s="1" t="s">
        <v>1719</v>
      </c>
      <c r="L2695">
        <v>998000</v>
      </c>
      <c r="M2695">
        <v>-122.491951</v>
      </c>
      <c r="N2695" t="s">
        <v>24</v>
      </c>
      <c r="O2695" s="1">
        <v>42468</v>
      </c>
      <c r="P2695">
        <v>1322000</v>
      </c>
      <c r="Q2695">
        <v>1650</v>
      </c>
      <c r="R2695" t="s">
        <v>71</v>
      </c>
      <c r="S2695">
        <v>2</v>
      </c>
      <c r="T2695">
        <v>3</v>
      </c>
    </row>
    <row r="2696" spans="1:20" x14ac:dyDescent="0.2">
      <c r="A2696">
        <v>2099056</v>
      </c>
      <c r="B2696">
        <v>94122</v>
      </c>
      <c r="C2696">
        <v>3</v>
      </c>
      <c r="D2696" s="1">
        <v>42479</v>
      </c>
      <c r="E2696" s="2">
        <v>0.39687500000000003</v>
      </c>
      <c r="F2696">
        <v>37.751353999999999</v>
      </c>
      <c r="G2696" s="1">
        <v>42426</v>
      </c>
      <c r="H2696" s="1" t="str">
        <f t="shared" si="84"/>
        <v>2016</v>
      </c>
      <c r="I2696" s="1" t="s">
        <v>1705</v>
      </c>
      <c r="J2696" s="1" t="str">
        <f t="shared" si="85"/>
        <v>2016Q1</v>
      </c>
      <c r="K2696" s="1" t="s">
        <v>1720</v>
      </c>
      <c r="L2696">
        <v>788000</v>
      </c>
      <c r="M2696">
        <v>-122.49387400000001</v>
      </c>
      <c r="N2696" t="s">
        <v>24</v>
      </c>
      <c r="O2696" s="1">
        <v>42475</v>
      </c>
      <c r="P2696">
        <v>1080000</v>
      </c>
      <c r="Q2696">
        <v>1245</v>
      </c>
      <c r="R2696" t="s">
        <v>71</v>
      </c>
      <c r="S2696">
        <v>2</v>
      </c>
      <c r="T2696">
        <v>2</v>
      </c>
    </row>
    <row r="2697" spans="1:20" x14ac:dyDescent="0.2">
      <c r="A2697">
        <v>1913031</v>
      </c>
      <c r="B2697">
        <v>94122</v>
      </c>
      <c r="C2697">
        <v>3</v>
      </c>
      <c r="D2697" s="1">
        <v>42479</v>
      </c>
      <c r="E2697" s="2">
        <v>0.51355324074074071</v>
      </c>
      <c r="F2697">
        <v>37.756453999999998</v>
      </c>
      <c r="G2697" s="1">
        <v>42438</v>
      </c>
      <c r="H2697" s="1" t="str">
        <f t="shared" si="84"/>
        <v>2016</v>
      </c>
      <c r="I2697" s="1" t="s">
        <v>1705</v>
      </c>
      <c r="J2697" s="1" t="str">
        <f t="shared" si="85"/>
        <v>2016Q1</v>
      </c>
      <c r="K2697" s="1" t="s">
        <v>1720</v>
      </c>
      <c r="L2697">
        <v>995000</v>
      </c>
      <c r="M2697">
        <v>-122.489197</v>
      </c>
      <c r="N2697" t="s">
        <v>24</v>
      </c>
      <c r="O2697" s="1">
        <v>42479</v>
      </c>
      <c r="P2697">
        <v>1400000</v>
      </c>
      <c r="Q2697">
        <v>1660</v>
      </c>
      <c r="R2697" t="s">
        <v>71</v>
      </c>
      <c r="S2697">
        <v>2</v>
      </c>
      <c r="T2697">
        <v>2</v>
      </c>
    </row>
    <row r="2698" spans="1:20" x14ac:dyDescent="0.2">
      <c r="A2698">
        <v>2029051</v>
      </c>
      <c r="B2698">
        <v>94122</v>
      </c>
      <c r="C2698">
        <v>2</v>
      </c>
      <c r="D2698" s="1">
        <v>42480</v>
      </c>
      <c r="E2698" s="2">
        <v>0.65145833333333336</v>
      </c>
      <c r="F2698">
        <v>37.755543000000003</v>
      </c>
      <c r="G2698" s="1">
        <v>42450</v>
      </c>
      <c r="H2698" s="1" t="str">
        <f t="shared" si="84"/>
        <v>2016</v>
      </c>
      <c r="I2698" s="1" t="s">
        <v>1705</v>
      </c>
      <c r="J2698" s="1" t="str">
        <f t="shared" si="85"/>
        <v>2016Q1</v>
      </c>
      <c r="K2698" s="1" t="s">
        <v>1720</v>
      </c>
      <c r="L2698">
        <v>800000</v>
      </c>
      <c r="M2698">
        <v>-122.478386</v>
      </c>
      <c r="N2698" t="s">
        <v>24</v>
      </c>
      <c r="O2698" s="1">
        <v>42480</v>
      </c>
      <c r="P2698">
        <v>1000000</v>
      </c>
      <c r="Q2698">
        <v>1400</v>
      </c>
      <c r="R2698" t="s">
        <v>71</v>
      </c>
      <c r="S2698">
        <v>2</v>
      </c>
      <c r="T2698">
        <v>1</v>
      </c>
    </row>
    <row r="2699" spans="1:20" x14ac:dyDescent="0.2">
      <c r="A2699">
        <v>2023035</v>
      </c>
      <c r="B2699">
        <v>94122</v>
      </c>
      <c r="C2699">
        <v>4</v>
      </c>
      <c r="D2699" s="1">
        <v>42483</v>
      </c>
      <c r="E2699" s="2">
        <v>0.43094907407407407</v>
      </c>
      <c r="F2699">
        <v>37.754505000000002</v>
      </c>
      <c r="G2699" s="1">
        <v>42429</v>
      </c>
      <c r="H2699" s="1" t="str">
        <f t="shared" si="84"/>
        <v>2016</v>
      </c>
      <c r="I2699" s="1" t="s">
        <v>1705</v>
      </c>
      <c r="J2699" s="1" t="str">
        <f t="shared" si="85"/>
        <v>2016Q1</v>
      </c>
      <c r="K2699" s="1" t="s">
        <v>1720</v>
      </c>
      <c r="L2699">
        <v>1165000</v>
      </c>
      <c r="M2699">
        <v>-122.484756</v>
      </c>
      <c r="N2699" t="s">
        <v>24</v>
      </c>
      <c r="O2699" s="1">
        <v>42482</v>
      </c>
      <c r="P2699">
        <v>1340625</v>
      </c>
      <c r="Q2699">
        <v>2180</v>
      </c>
      <c r="R2699" t="s">
        <v>71</v>
      </c>
      <c r="S2699">
        <v>2</v>
      </c>
      <c r="T2699">
        <v>3.5</v>
      </c>
    </row>
    <row r="2700" spans="1:20" x14ac:dyDescent="0.2">
      <c r="A2700">
        <v>1866005</v>
      </c>
      <c r="B2700">
        <v>94122</v>
      </c>
      <c r="C2700">
        <v>3</v>
      </c>
      <c r="D2700" s="1">
        <v>42490</v>
      </c>
      <c r="E2700" s="2">
        <v>0.83079861111111108</v>
      </c>
      <c r="F2700">
        <v>37.759211999999998</v>
      </c>
      <c r="G2700" s="1">
        <v>42461</v>
      </c>
      <c r="H2700" s="1" t="str">
        <f t="shared" si="84"/>
        <v>2016</v>
      </c>
      <c r="I2700" s="1" t="s">
        <v>1705</v>
      </c>
      <c r="J2700" s="1" t="str">
        <f t="shared" si="85"/>
        <v>2016Q2</v>
      </c>
      <c r="K2700" s="1" t="s">
        <v>1722</v>
      </c>
      <c r="L2700">
        <v>849000</v>
      </c>
      <c r="M2700">
        <v>-122.47822600000001</v>
      </c>
      <c r="N2700" t="s">
        <v>24</v>
      </c>
      <c r="O2700" s="1">
        <v>42489</v>
      </c>
      <c r="P2700">
        <v>935000</v>
      </c>
      <c r="Q2700">
        <v>1481</v>
      </c>
      <c r="R2700" t="s">
        <v>71</v>
      </c>
      <c r="S2700">
        <v>2</v>
      </c>
      <c r="T2700">
        <v>1</v>
      </c>
    </row>
    <row r="2701" spans="1:20" x14ac:dyDescent="0.2">
      <c r="A2701" t="s">
        <v>768</v>
      </c>
      <c r="B2701">
        <v>94122</v>
      </c>
      <c r="C2701">
        <v>3</v>
      </c>
      <c r="D2701" s="1">
        <v>42489</v>
      </c>
      <c r="E2701" s="2">
        <v>0.50726851851851851</v>
      </c>
      <c r="F2701">
        <v>37.754641999999997</v>
      </c>
      <c r="G2701" s="1">
        <v>42432</v>
      </c>
      <c r="H2701" s="1" t="str">
        <f t="shared" si="84"/>
        <v>2016</v>
      </c>
      <c r="I2701" s="1" t="s">
        <v>1705</v>
      </c>
      <c r="J2701" s="1" t="str">
        <f t="shared" si="85"/>
        <v>2016Q1</v>
      </c>
      <c r="K2701" s="1" t="s">
        <v>1720</v>
      </c>
      <c r="L2701">
        <v>995000</v>
      </c>
      <c r="M2701">
        <v>-122.494034</v>
      </c>
      <c r="N2701" t="s">
        <v>24</v>
      </c>
      <c r="O2701" s="1">
        <v>42489</v>
      </c>
      <c r="P2701">
        <v>1315000</v>
      </c>
      <c r="Q2701">
        <v>2025</v>
      </c>
      <c r="R2701" t="s">
        <v>71</v>
      </c>
      <c r="S2701">
        <v>2</v>
      </c>
      <c r="T2701">
        <v>2</v>
      </c>
    </row>
    <row r="2702" spans="1:20" x14ac:dyDescent="0.2">
      <c r="A2702">
        <v>1910045</v>
      </c>
      <c r="B2702">
        <v>94122</v>
      </c>
      <c r="C2702">
        <v>4</v>
      </c>
      <c r="D2702" s="1">
        <v>42496</v>
      </c>
      <c r="E2702" s="2">
        <v>0.50232638888888892</v>
      </c>
      <c r="F2702">
        <v>37.756725000000003</v>
      </c>
      <c r="G2702" s="1">
        <v>42419</v>
      </c>
      <c r="H2702" s="1" t="str">
        <f t="shared" si="84"/>
        <v>2016</v>
      </c>
      <c r="I2702" s="1" t="s">
        <v>1705</v>
      </c>
      <c r="J2702" s="1" t="str">
        <f t="shared" si="85"/>
        <v>2016Q1</v>
      </c>
      <c r="K2702" s="1" t="s">
        <v>1720</v>
      </c>
      <c r="L2702">
        <v>1575000</v>
      </c>
      <c r="M2702">
        <v>-122.492439</v>
      </c>
      <c r="N2702" t="s">
        <v>24</v>
      </c>
      <c r="O2702" s="1">
        <v>42494</v>
      </c>
      <c r="P2702">
        <v>1575000</v>
      </c>
      <c r="Q2702">
        <v>2150</v>
      </c>
      <c r="R2702" t="s">
        <v>71</v>
      </c>
      <c r="S2702">
        <v>2</v>
      </c>
      <c r="T2702">
        <v>3</v>
      </c>
    </row>
    <row r="2703" spans="1:20" x14ac:dyDescent="0.2">
      <c r="A2703">
        <v>1913043</v>
      </c>
      <c r="B2703">
        <v>94122</v>
      </c>
      <c r="C2703">
        <v>3</v>
      </c>
      <c r="D2703" s="1">
        <v>42496</v>
      </c>
      <c r="E2703" s="2">
        <v>0.77060185185185182</v>
      </c>
      <c r="F2703">
        <v>37.757174999999997</v>
      </c>
      <c r="G2703" s="1">
        <v>42436</v>
      </c>
      <c r="H2703" s="1" t="str">
        <f t="shared" si="84"/>
        <v>2016</v>
      </c>
      <c r="I2703" s="1" t="s">
        <v>1705</v>
      </c>
      <c r="J2703" s="1" t="str">
        <f t="shared" si="85"/>
        <v>2016Q1</v>
      </c>
      <c r="K2703" s="1" t="s">
        <v>1720</v>
      </c>
      <c r="L2703">
        <v>988000</v>
      </c>
      <c r="M2703">
        <v>-122.48912</v>
      </c>
      <c r="N2703" t="s">
        <v>24</v>
      </c>
      <c r="O2703" s="1">
        <v>42496</v>
      </c>
      <c r="P2703">
        <v>1325000</v>
      </c>
      <c r="Q2703">
        <v>1465</v>
      </c>
      <c r="R2703" t="s">
        <v>71</v>
      </c>
      <c r="S2703">
        <v>2</v>
      </c>
      <c r="T2703">
        <v>2</v>
      </c>
    </row>
    <row r="2704" spans="1:20" x14ac:dyDescent="0.2">
      <c r="A2704">
        <v>2021027</v>
      </c>
      <c r="B2704">
        <v>94122</v>
      </c>
      <c r="C2704">
        <v>3</v>
      </c>
      <c r="D2704" s="1">
        <v>42503</v>
      </c>
      <c r="E2704" s="2">
        <v>0.65791666666666659</v>
      </c>
      <c r="F2704">
        <v>37.754890000000003</v>
      </c>
      <c r="G2704" s="1">
        <v>42460</v>
      </c>
      <c r="H2704" s="1" t="str">
        <f t="shared" si="84"/>
        <v>2016</v>
      </c>
      <c r="I2704" s="1" t="s">
        <v>1705</v>
      </c>
      <c r="J2704" s="1" t="str">
        <f t="shared" si="85"/>
        <v>2016Q1</v>
      </c>
      <c r="K2704" s="1" t="s">
        <v>1720</v>
      </c>
      <c r="L2704">
        <v>999000</v>
      </c>
      <c r="M2704">
        <v>-122.486931</v>
      </c>
      <c r="N2704" t="s">
        <v>24</v>
      </c>
      <c r="O2704" s="1">
        <v>42500</v>
      </c>
      <c r="P2704">
        <v>1280000</v>
      </c>
      <c r="Q2704">
        <v>1699</v>
      </c>
      <c r="R2704" t="s">
        <v>71</v>
      </c>
      <c r="S2704">
        <v>2</v>
      </c>
      <c r="T2704">
        <v>1</v>
      </c>
    </row>
    <row r="2705" spans="1:20" x14ac:dyDescent="0.2">
      <c r="A2705">
        <v>1913019</v>
      </c>
      <c r="B2705">
        <v>94122</v>
      </c>
      <c r="C2705">
        <v>3</v>
      </c>
      <c r="D2705" s="1">
        <v>42510</v>
      </c>
      <c r="E2705" s="2">
        <v>0.61247685185185186</v>
      </c>
      <c r="F2705">
        <v>37.755817</v>
      </c>
      <c r="G2705" s="1">
        <v>42473</v>
      </c>
      <c r="H2705" s="1" t="str">
        <f t="shared" si="84"/>
        <v>2016</v>
      </c>
      <c r="I2705" s="1" t="s">
        <v>1705</v>
      </c>
      <c r="J2705" s="1" t="str">
        <f t="shared" si="85"/>
        <v>2016Q2</v>
      </c>
      <c r="K2705" s="1" t="s">
        <v>1722</v>
      </c>
      <c r="L2705">
        <v>949000</v>
      </c>
      <c r="M2705">
        <v>-122.48885300000001</v>
      </c>
      <c r="N2705" t="s">
        <v>24</v>
      </c>
      <c r="O2705" s="1">
        <v>42510</v>
      </c>
      <c r="P2705">
        <v>1350000</v>
      </c>
      <c r="Q2705">
        <v>1650</v>
      </c>
      <c r="R2705" t="s">
        <v>71</v>
      </c>
      <c r="S2705">
        <v>2</v>
      </c>
      <c r="T2705">
        <v>1</v>
      </c>
    </row>
    <row r="2706" spans="1:20" x14ac:dyDescent="0.2">
      <c r="A2706">
        <v>1724025</v>
      </c>
      <c r="B2706">
        <v>94122</v>
      </c>
      <c r="C2706">
        <v>4</v>
      </c>
      <c r="D2706" s="1">
        <v>42513</v>
      </c>
      <c r="E2706" s="2">
        <v>0.1749074074074074</v>
      </c>
      <c r="F2706">
        <v>37.764091000000001</v>
      </c>
      <c r="G2706" s="1">
        <v>42459</v>
      </c>
      <c r="H2706" s="1" t="str">
        <f t="shared" si="84"/>
        <v>2016</v>
      </c>
      <c r="I2706" s="1" t="s">
        <v>1705</v>
      </c>
      <c r="J2706" s="1" t="str">
        <f t="shared" si="85"/>
        <v>2016Q1</v>
      </c>
      <c r="K2706" s="1" t="s">
        <v>1720</v>
      </c>
      <c r="L2706">
        <v>1395000</v>
      </c>
      <c r="M2706">
        <v>-122.485435</v>
      </c>
      <c r="N2706" t="s">
        <v>24</v>
      </c>
      <c r="O2706" s="1">
        <v>42510</v>
      </c>
      <c r="P2706">
        <v>1801000</v>
      </c>
      <c r="Q2706">
        <v>1877</v>
      </c>
      <c r="R2706" t="s">
        <v>71</v>
      </c>
      <c r="S2706">
        <v>2</v>
      </c>
      <c r="T2706">
        <v>4</v>
      </c>
    </row>
    <row r="2707" spans="1:20" x14ac:dyDescent="0.2">
      <c r="A2707">
        <v>2059023</v>
      </c>
      <c r="B2707">
        <v>94122</v>
      </c>
      <c r="C2707">
        <v>2</v>
      </c>
      <c r="D2707" s="1">
        <v>42514</v>
      </c>
      <c r="E2707" s="2">
        <v>0.5087962962962963</v>
      </c>
      <c r="F2707">
        <v>37.752457</v>
      </c>
      <c r="G2707" s="1">
        <v>42432</v>
      </c>
      <c r="H2707" s="1" t="str">
        <f t="shared" si="84"/>
        <v>2016</v>
      </c>
      <c r="I2707" s="1" t="s">
        <v>1705</v>
      </c>
      <c r="J2707" s="1" t="str">
        <f t="shared" si="85"/>
        <v>2016Q1</v>
      </c>
      <c r="K2707" s="1" t="s">
        <v>1720</v>
      </c>
      <c r="L2707">
        <v>999000</v>
      </c>
      <c r="M2707">
        <v>-122.48011</v>
      </c>
      <c r="N2707" t="s">
        <v>24</v>
      </c>
      <c r="O2707" s="1">
        <v>42513</v>
      </c>
      <c r="P2707">
        <v>1150000</v>
      </c>
      <c r="Q2707">
        <v>1350</v>
      </c>
      <c r="R2707" t="s">
        <v>71</v>
      </c>
      <c r="S2707">
        <v>2</v>
      </c>
      <c r="T2707">
        <v>1</v>
      </c>
    </row>
    <row r="2708" spans="1:20" x14ac:dyDescent="0.2">
      <c r="A2708">
        <v>1822010</v>
      </c>
      <c r="B2708">
        <v>94122</v>
      </c>
      <c r="C2708">
        <v>4</v>
      </c>
      <c r="D2708" s="1">
        <v>42513</v>
      </c>
      <c r="E2708" s="2">
        <v>0.67994212962962963</v>
      </c>
      <c r="F2708">
        <v>37.760016999999998</v>
      </c>
      <c r="G2708" s="1">
        <v>42460</v>
      </c>
      <c r="H2708" s="1" t="str">
        <f t="shared" si="84"/>
        <v>2016</v>
      </c>
      <c r="I2708" s="1" t="s">
        <v>1705</v>
      </c>
      <c r="J2708" s="1" t="str">
        <f t="shared" si="85"/>
        <v>2016Q1</v>
      </c>
      <c r="K2708" s="1" t="s">
        <v>1720</v>
      </c>
      <c r="L2708">
        <v>995000</v>
      </c>
      <c r="M2708">
        <v>-122.490105</v>
      </c>
      <c r="N2708" t="s">
        <v>24</v>
      </c>
      <c r="O2708" s="1">
        <v>42513</v>
      </c>
      <c r="P2708">
        <v>1338000</v>
      </c>
      <c r="Q2708">
        <v>2281</v>
      </c>
      <c r="R2708" t="s">
        <v>71</v>
      </c>
      <c r="S2708">
        <v>2</v>
      </c>
      <c r="T2708">
        <v>2</v>
      </c>
    </row>
    <row r="2709" spans="1:20" x14ac:dyDescent="0.2">
      <c r="A2709">
        <v>1877019</v>
      </c>
      <c r="B2709">
        <v>94122</v>
      </c>
      <c r="C2709">
        <v>5</v>
      </c>
      <c r="D2709" s="1">
        <v>42523</v>
      </c>
      <c r="E2709" s="2">
        <v>0.62315972222222216</v>
      </c>
      <c r="F2709">
        <v>37.757874000000001</v>
      </c>
      <c r="G2709" s="1">
        <v>42521</v>
      </c>
      <c r="H2709" s="1" t="str">
        <f t="shared" si="84"/>
        <v>2016</v>
      </c>
      <c r="I2709" s="1" t="s">
        <v>1705</v>
      </c>
      <c r="J2709" s="1" t="str">
        <f t="shared" si="85"/>
        <v>2016Q2</v>
      </c>
      <c r="K2709" s="1" t="s">
        <v>1722</v>
      </c>
      <c r="L2709">
        <v>1190000</v>
      </c>
      <c r="M2709">
        <v>-122.489952</v>
      </c>
      <c r="N2709" t="s">
        <v>24</v>
      </c>
      <c r="O2709" s="1">
        <v>42521</v>
      </c>
      <c r="P2709">
        <v>1625000</v>
      </c>
      <c r="Q2709">
        <v>2275</v>
      </c>
      <c r="R2709" t="s">
        <v>71</v>
      </c>
      <c r="S2709">
        <v>2</v>
      </c>
      <c r="T2709">
        <v>4</v>
      </c>
    </row>
    <row r="2710" spans="1:20" x14ac:dyDescent="0.2">
      <c r="A2710" t="s">
        <v>815</v>
      </c>
      <c r="B2710">
        <v>94122</v>
      </c>
      <c r="C2710">
        <v>4</v>
      </c>
      <c r="D2710" s="1">
        <v>42523</v>
      </c>
      <c r="E2710" s="2">
        <v>0.23743055555555556</v>
      </c>
      <c r="F2710">
        <v>37.761997000000001</v>
      </c>
      <c r="G2710" s="1">
        <v>42487</v>
      </c>
      <c r="H2710" s="1" t="str">
        <f t="shared" si="84"/>
        <v>2016</v>
      </c>
      <c r="I2710" s="1" t="s">
        <v>1705</v>
      </c>
      <c r="J2710" s="1" t="str">
        <f t="shared" si="85"/>
        <v>2016Q2</v>
      </c>
      <c r="K2710" s="1" t="s">
        <v>1722</v>
      </c>
      <c r="L2710">
        <v>1050000</v>
      </c>
      <c r="M2710">
        <v>-122.490662</v>
      </c>
      <c r="N2710" t="s">
        <v>24</v>
      </c>
      <c r="O2710" s="1">
        <v>42522</v>
      </c>
      <c r="P2710">
        <v>1451000</v>
      </c>
      <c r="Q2710">
        <v>1726</v>
      </c>
      <c r="R2710" t="s">
        <v>71</v>
      </c>
      <c r="S2710">
        <v>2</v>
      </c>
      <c r="T2710">
        <v>3.5</v>
      </c>
    </row>
    <row r="2711" spans="1:20" x14ac:dyDescent="0.2">
      <c r="A2711" t="s">
        <v>824</v>
      </c>
      <c r="B2711">
        <v>94122</v>
      </c>
      <c r="C2711">
        <v>2</v>
      </c>
      <c r="D2711" s="1">
        <v>42524</v>
      </c>
      <c r="E2711" s="2">
        <v>0.64180555555555552</v>
      </c>
      <c r="F2711">
        <v>37.759025999999999</v>
      </c>
      <c r="G2711" s="1">
        <v>42480</v>
      </c>
      <c r="H2711" s="1" t="str">
        <f t="shared" si="84"/>
        <v>2016</v>
      </c>
      <c r="I2711" s="1" t="s">
        <v>1705</v>
      </c>
      <c r="J2711" s="1" t="str">
        <f t="shared" si="85"/>
        <v>2016Q2</v>
      </c>
      <c r="K2711" s="1" t="s">
        <v>1722</v>
      </c>
      <c r="L2711">
        <v>898000</v>
      </c>
      <c r="M2711">
        <v>-122.48889200000001</v>
      </c>
      <c r="N2711" t="s">
        <v>24</v>
      </c>
      <c r="O2711" s="1">
        <v>42524</v>
      </c>
      <c r="P2711">
        <v>1200000</v>
      </c>
      <c r="Q2711">
        <v>1350</v>
      </c>
      <c r="R2711" t="s">
        <v>71</v>
      </c>
      <c r="S2711">
        <v>2</v>
      </c>
      <c r="T2711">
        <v>1</v>
      </c>
    </row>
    <row r="2712" spans="1:20" x14ac:dyDescent="0.2">
      <c r="A2712" t="s">
        <v>829</v>
      </c>
      <c r="B2712">
        <v>94122</v>
      </c>
      <c r="C2712">
        <v>3</v>
      </c>
      <c r="D2712" s="1">
        <v>42528</v>
      </c>
      <c r="E2712" s="2">
        <v>0.56751157407407404</v>
      </c>
      <c r="F2712">
        <v>37.754337</v>
      </c>
      <c r="G2712" s="1">
        <v>42502</v>
      </c>
      <c r="H2712" s="1" t="str">
        <f t="shared" si="84"/>
        <v>2016</v>
      </c>
      <c r="I2712" s="1" t="s">
        <v>1705</v>
      </c>
      <c r="J2712" s="1" t="str">
        <f t="shared" si="85"/>
        <v>2016Q2</v>
      </c>
      <c r="K2712" s="1" t="s">
        <v>1722</v>
      </c>
      <c r="L2712">
        <v>699000</v>
      </c>
      <c r="M2712">
        <v>-122.49012</v>
      </c>
      <c r="N2712" t="s">
        <v>24</v>
      </c>
      <c r="O2712" s="1">
        <v>42528</v>
      </c>
      <c r="P2712">
        <v>770000</v>
      </c>
      <c r="Q2712">
        <v>1561</v>
      </c>
      <c r="R2712" t="s">
        <v>71</v>
      </c>
      <c r="S2712">
        <v>2</v>
      </c>
      <c r="T2712">
        <v>2</v>
      </c>
    </row>
    <row r="2713" spans="1:20" x14ac:dyDescent="0.2">
      <c r="A2713">
        <v>1922015</v>
      </c>
      <c r="B2713">
        <v>94122</v>
      </c>
      <c r="C2713">
        <v>3</v>
      </c>
      <c r="D2713" s="1">
        <v>42528</v>
      </c>
      <c r="E2713" s="2">
        <v>0.59829861111111116</v>
      </c>
      <c r="F2713">
        <v>37.756557000000001</v>
      </c>
      <c r="G2713" s="1">
        <v>42494</v>
      </c>
      <c r="H2713" s="1" t="str">
        <f t="shared" si="84"/>
        <v>2016</v>
      </c>
      <c r="I2713" s="1" t="s">
        <v>1705</v>
      </c>
      <c r="J2713" s="1" t="str">
        <f t="shared" si="85"/>
        <v>2016Q2</v>
      </c>
      <c r="K2713" s="1" t="s">
        <v>1722</v>
      </c>
      <c r="L2713">
        <v>898000</v>
      </c>
      <c r="M2713">
        <v>-122.479111</v>
      </c>
      <c r="N2713" t="s">
        <v>24</v>
      </c>
      <c r="O2713" s="1">
        <v>42528</v>
      </c>
      <c r="P2713">
        <v>1251000</v>
      </c>
      <c r="Q2713">
        <v>1510</v>
      </c>
      <c r="R2713" t="s">
        <v>71</v>
      </c>
      <c r="S2713">
        <v>2</v>
      </c>
      <c r="T2713">
        <v>1</v>
      </c>
    </row>
    <row r="2714" spans="1:20" x14ac:dyDescent="0.2">
      <c r="A2714">
        <v>1911015</v>
      </c>
      <c r="B2714">
        <v>94122</v>
      </c>
      <c r="C2714">
        <v>3</v>
      </c>
      <c r="D2714" s="1">
        <v>42529</v>
      </c>
      <c r="E2714" s="2">
        <v>0.74372685185185183</v>
      </c>
      <c r="F2714">
        <v>37.756839999999997</v>
      </c>
      <c r="G2714" s="1">
        <v>42487</v>
      </c>
      <c r="H2714" s="1" t="str">
        <f t="shared" si="84"/>
        <v>2016</v>
      </c>
      <c r="I2714" s="1" t="s">
        <v>1705</v>
      </c>
      <c r="J2714" s="1" t="str">
        <f t="shared" si="85"/>
        <v>2016Q2</v>
      </c>
      <c r="K2714" s="1" t="s">
        <v>1722</v>
      </c>
      <c r="L2714">
        <v>995000</v>
      </c>
      <c r="M2714">
        <v>-122.491371</v>
      </c>
      <c r="N2714" t="s">
        <v>24</v>
      </c>
      <c r="O2714" s="1">
        <v>42529</v>
      </c>
      <c r="P2714">
        <v>1420000</v>
      </c>
      <c r="Q2714">
        <v>1925</v>
      </c>
      <c r="R2714" t="s">
        <v>71</v>
      </c>
      <c r="S2714">
        <v>2</v>
      </c>
      <c r="T2714">
        <v>2</v>
      </c>
    </row>
    <row r="2715" spans="1:20" x14ac:dyDescent="0.2">
      <c r="A2715">
        <v>2065006</v>
      </c>
      <c r="B2715">
        <v>94122</v>
      </c>
      <c r="C2715">
        <v>3</v>
      </c>
      <c r="D2715" s="1">
        <v>42542</v>
      </c>
      <c r="E2715" s="2">
        <v>0.65211805555555558</v>
      </c>
      <c r="F2715">
        <v>37.752293000000002</v>
      </c>
      <c r="G2715" s="1">
        <v>42460</v>
      </c>
      <c r="H2715" s="1" t="str">
        <f t="shared" si="84"/>
        <v>2016</v>
      </c>
      <c r="I2715" s="1" t="s">
        <v>1705</v>
      </c>
      <c r="J2715" s="1" t="str">
        <f t="shared" si="85"/>
        <v>2016Q1</v>
      </c>
      <c r="K2715" s="1" t="s">
        <v>1720</v>
      </c>
      <c r="L2715">
        <v>855000</v>
      </c>
      <c r="M2715">
        <v>-122.48622899999999</v>
      </c>
      <c r="N2715" t="s">
        <v>24</v>
      </c>
      <c r="O2715" s="1">
        <v>42535</v>
      </c>
      <c r="P2715">
        <v>1040000</v>
      </c>
      <c r="Q2715">
        <v>1228</v>
      </c>
      <c r="R2715" t="s">
        <v>71</v>
      </c>
      <c r="S2715">
        <v>2</v>
      </c>
      <c r="T2715">
        <v>1</v>
      </c>
    </row>
    <row r="2716" spans="1:20" x14ac:dyDescent="0.2">
      <c r="A2716" t="s">
        <v>848</v>
      </c>
      <c r="B2716">
        <v>94122</v>
      </c>
      <c r="C2716">
        <v>3</v>
      </c>
      <c r="D2716" s="1">
        <v>42542</v>
      </c>
      <c r="E2716" s="2">
        <v>0.6896296296296297</v>
      </c>
      <c r="F2716">
        <v>37.764403999999999</v>
      </c>
      <c r="G2716" s="1">
        <v>42482</v>
      </c>
      <c r="H2716" s="1" t="str">
        <f t="shared" si="84"/>
        <v>2016</v>
      </c>
      <c r="I2716" s="1" t="s">
        <v>1705</v>
      </c>
      <c r="J2716" s="1" t="str">
        <f t="shared" si="85"/>
        <v>2016Q2</v>
      </c>
      <c r="K2716" s="1" t="s">
        <v>1722</v>
      </c>
      <c r="L2716">
        <v>938000</v>
      </c>
      <c r="M2716">
        <v>-122.48008</v>
      </c>
      <c r="N2716" t="s">
        <v>24</v>
      </c>
      <c r="O2716" s="1">
        <v>42542</v>
      </c>
      <c r="P2716">
        <v>1300000</v>
      </c>
      <c r="Q2716">
        <v>2025</v>
      </c>
      <c r="R2716" t="s">
        <v>71</v>
      </c>
      <c r="S2716">
        <v>2</v>
      </c>
      <c r="T2716">
        <v>2</v>
      </c>
    </row>
    <row r="2717" spans="1:20" x14ac:dyDescent="0.2">
      <c r="A2717">
        <v>1917004</v>
      </c>
      <c r="B2717">
        <v>94122</v>
      </c>
      <c r="C2717">
        <v>2</v>
      </c>
      <c r="D2717" s="1">
        <v>42547</v>
      </c>
      <c r="E2717" s="2">
        <v>0.86149305555555555</v>
      </c>
      <c r="F2717">
        <v>37.757210000000001</v>
      </c>
      <c r="G2717" s="1">
        <v>42467</v>
      </c>
      <c r="H2717" s="1" t="str">
        <f t="shared" si="84"/>
        <v>2016</v>
      </c>
      <c r="I2717" s="1" t="s">
        <v>1705</v>
      </c>
      <c r="J2717" s="1" t="str">
        <f t="shared" si="85"/>
        <v>2016Q2</v>
      </c>
      <c r="K2717" s="1" t="s">
        <v>1722</v>
      </c>
      <c r="L2717">
        <v>898800</v>
      </c>
      <c r="M2717">
        <v>-122.48453499999999</v>
      </c>
      <c r="N2717" t="s">
        <v>24</v>
      </c>
      <c r="O2717" s="1">
        <v>42545</v>
      </c>
      <c r="P2717">
        <v>880000</v>
      </c>
      <c r="Q2717">
        <v>1410</v>
      </c>
      <c r="R2717" t="s">
        <v>71</v>
      </c>
      <c r="S2717">
        <v>2</v>
      </c>
      <c r="T2717">
        <v>1</v>
      </c>
    </row>
    <row r="2718" spans="1:20" x14ac:dyDescent="0.2">
      <c r="A2718" t="s">
        <v>859</v>
      </c>
      <c r="B2718">
        <v>94122</v>
      </c>
      <c r="C2718">
        <v>2</v>
      </c>
      <c r="D2718" s="1">
        <v>42552</v>
      </c>
      <c r="E2718" s="2">
        <v>0.63006944444444446</v>
      </c>
      <c r="F2718">
        <v>37.758549000000002</v>
      </c>
      <c r="G2718" s="1">
        <v>42487</v>
      </c>
      <c r="H2718" s="1" t="str">
        <f t="shared" si="84"/>
        <v>2016</v>
      </c>
      <c r="I2718" s="1" t="s">
        <v>1705</v>
      </c>
      <c r="J2718" s="1" t="str">
        <f t="shared" si="85"/>
        <v>2016Q2</v>
      </c>
      <c r="K2718" s="1" t="s">
        <v>1722</v>
      </c>
      <c r="L2718">
        <v>988000</v>
      </c>
      <c r="M2718">
        <v>-122.483971</v>
      </c>
      <c r="N2718" t="s">
        <v>24</v>
      </c>
      <c r="O2718" s="1">
        <v>42549</v>
      </c>
      <c r="P2718">
        <v>1162000</v>
      </c>
      <c r="Q2718">
        <v>2175</v>
      </c>
      <c r="R2718" t="s">
        <v>71</v>
      </c>
      <c r="S2718">
        <v>2</v>
      </c>
      <c r="T2718">
        <v>1.5</v>
      </c>
    </row>
    <row r="2719" spans="1:20" x14ac:dyDescent="0.2">
      <c r="A2719">
        <v>461874</v>
      </c>
      <c r="B2719">
        <v>94122</v>
      </c>
      <c r="C2719">
        <v>3</v>
      </c>
      <c r="D2719" s="1">
        <v>42549</v>
      </c>
      <c r="E2719" s="2">
        <v>0.64129629629629636</v>
      </c>
      <c r="F2719">
        <v>37.758892000000003</v>
      </c>
      <c r="G2719" s="1">
        <v>42493</v>
      </c>
      <c r="H2719" s="1" t="str">
        <f t="shared" si="84"/>
        <v>2016</v>
      </c>
      <c r="I2719" s="1" t="s">
        <v>1705</v>
      </c>
      <c r="J2719" s="1" t="str">
        <f t="shared" si="85"/>
        <v>2016Q2</v>
      </c>
      <c r="K2719" s="1" t="s">
        <v>1722</v>
      </c>
      <c r="L2719">
        <v>995000</v>
      </c>
      <c r="M2719">
        <v>-122.48722100000001</v>
      </c>
      <c r="N2719" t="s">
        <v>24</v>
      </c>
      <c r="O2719" s="1">
        <v>42549</v>
      </c>
      <c r="P2719">
        <v>1340000</v>
      </c>
      <c r="Q2719">
        <v>1705</v>
      </c>
      <c r="R2719" t="s">
        <v>71</v>
      </c>
      <c r="S2719">
        <v>2</v>
      </c>
      <c r="T2719">
        <v>2</v>
      </c>
    </row>
    <row r="2720" spans="1:20" x14ac:dyDescent="0.2">
      <c r="A2720">
        <v>182721</v>
      </c>
      <c r="B2720">
        <v>94122</v>
      </c>
      <c r="C2720">
        <v>2</v>
      </c>
      <c r="D2720" s="1">
        <v>42552</v>
      </c>
      <c r="E2720" s="2">
        <v>0.77810185185185177</v>
      </c>
      <c r="F2720">
        <v>37.759621000000003</v>
      </c>
      <c r="G2720" s="1">
        <v>42510</v>
      </c>
      <c r="H2720" s="1" t="str">
        <f t="shared" si="84"/>
        <v>2016</v>
      </c>
      <c r="I2720" s="1" t="s">
        <v>1705</v>
      </c>
      <c r="J2720" s="1" t="str">
        <f t="shared" si="85"/>
        <v>2016Q2</v>
      </c>
      <c r="K2720" s="1" t="s">
        <v>1722</v>
      </c>
      <c r="L2720">
        <v>699000</v>
      </c>
      <c r="M2720">
        <v>-122.485268</v>
      </c>
      <c r="N2720" t="s">
        <v>16</v>
      </c>
      <c r="O2720" s="1">
        <v>42552</v>
      </c>
      <c r="P2720">
        <v>881000</v>
      </c>
      <c r="Q2720">
        <v>1118</v>
      </c>
      <c r="R2720" t="s">
        <v>71</v>
      </c>
      <c r="S2720">
        <v>2</v>
      </c>
      <c r="T2720">
        <v>1</v>
      </c>
    </row>
    <row r="2721" spans="1:20" x14ac:dyDescent="0.2">
      <c r="A2721">
        <v>1820002</v>
      </c>
      <c r="B2721">
        <v>94122</v>
      </c>
      <c r="C2721">
        <v>2</v>
      </c>
      <c r="D2721" s="1">
        <v>42557</v>
      </c>
      <c r="E2721" s="2">
        <v>0.47268518518518521</v>
      </c>
      <c r="F2721">
        <v>37.760609000000002</v>
      </c>
      <c r="G2721" s="1">
        <v>42495</v>
      </c>
      <c r="H2721" s="1" t="str">
        <f t="shared" si="84"/>
        <v>2016</v>
      </c>
      <c r="I2721" s="1" t="s">
        <v>1705</v>
      </c>
      <c r="J2721" s="1" t="str">
        <f t="shared" si="85"/>
        <v>2016Q2</v>
      </c>
      <c r="K2721" s="1" t="s">
        <v>1722</v>
      </c>
      <c r="L2721">
        <v>1095000</v>
      </c>
      <c r="M2721">
        <v>-122.492294</v>
      </c>
      <c r="N2721" t="s">
        <v>24</v>
      </c>
      <c r="O2721" s="1">
        <v>42552</v>
      </c>
      <c r="P2721">
        <v>1248000</v>
      </c>
      <c r="Q2721">
        <v>1513</v>
      </c>
      <c r="R2721" t="s">
        <v>71</v>
      </c>
      <c r="S2721">
        <v>2</v>
      </c>
      <c r="T2721">
        <v>2</v>
      </c>
    </row>
    <row r="2722" spans="1:20" x14ac:dyDescent="0.2">
      <c r="A2722" t="s">
        <v>872</v>
      </c>
      <c r="B2722">
        <v>94122</v>
      </c>
      <c r="C2722">
        <v>3</v>
      </c>
      <c r="D2722" s="1">
        <v>42563</v>
      </c>
      <c r="E2722" s="2">
        <v>0.54878472222222219</v>
      </c>
      <c r="F2722">
        <v>37.762928000000002</v>
      </c>
      <c r="G2722" s="1">
        <v>42457</v>
      </c>
      <c r="H2722" s="1" t="str">
        <f t="shared" si="84"/>
        <v>2016</v>
      </c>
      <c r="I2722" s="1" t="s">
        <v>1705</v>
      </c>
      <c r="J2722" s="1" t="str">
        <f t="shared" si="85"/>
        <v>2016Q1</v>
      </c>
      <c r="K2722" s="1" t="s">
        <v>1720</v>
      </c>
      <c r="L2722">
        <v>1449000</v>
      </c>
      <c r="M2722">
        <v>-122.495132</v>
      </c>
      <c r="N2722" t="s">
        <v>24</v>
      </c>
      <c r="O2722" s="1">
        <v>42557</v>
      </c>
      <c r="P2722">
        <v>1449000</v>
      </c>
      <c r="Q2722">
        <v>2254</v>
      </c>
      <c r="R2722" t="s">
        <v>71</v>
      </c>
      <c r="S2722">
        <v>2</v>
      </c>
      <c r="T2722">
        <v>2.5</v>
      </c>
    </row>
    <row r="2723" spans="1:20" x14ac:dyDescent="0.2">
      <c r="A2723">
        <v>2068023</v>
      </c>
      <c r="B2723">
        <v>94122</v>
      </c>
      <c r="C2723">
        <v>3</v>
      </c>
      <c r="D2723" s="1">
        <v>42559</v>
      </c>
      <c r="E2723" s="2">
        <v>0.68978009259259254</v>
      </c>
      <c r="F2723">
        <v>37.751998999999998</v>
      </c>
      <c r="G2723" s="1">
        <v>42513</v>
      </c>
      <c r="H2723" s="1" t="str">
        <f t="shared" si="84"/>
        <v>2016</v>
      </c>
      <c r="I2723" s="1" t="s">
        <v>1705</v>
      </c>
      <c r="J2723" s="1" t="str">
        <f t="shared" si="85"/>
        <v>2016Q2</v>
      </c>
      <c r="K2723" s="1" t="s">
        <v>1722</v>
      </c>
      <c r="L2723">
        <v>799000</v>
      </c>
      <c r="M2723">
        <v>-122.4897</v>
      </c>
      <c r="N2723" t="s">
        <v>24</v>
      </c>
      <c r="O2723" s="1">
        <v>42559</v>
      </c>
      <c r="P2723">
        <v>1050000</v>
      </c>
      <c r="Q2723">
        <v>1050</v>
      </c>
      <c r="R2723" t="s">
        <v>71</v>
      </c>
      <c r="S2723">
        <v>2</v>
      </c>
      <c r="T2723">
        <v>1</v>
      </c>
    </row>
    <row r="2724" spans="1:20" x14ac:dyDescent="0.2">
      <c r="A2724">
        <v>2027011</v>
      </c>
      <c r="B2724">
        <v>94122</v>
      </c>
      <c r="C2724">
        <v>3</v>
      </c>
      <c r="D2724" s="1">
        <v>42664</v>
      </c>
      <c r="E2724" s="2">
        <v>0.43782407407407403</v>
      </c>
      <c r="F2724">
        <v>37.754641999999997</v>
      </c>
      <c r="G2724" s="1">
        <v>42502</v>
      </c>
      <c r="H2724" s="1" t="str">
        <f t="shared" si="84"/>
        <v>2016</v>
      </c>
      <c r="I2724" s="1" t="s">
        <v>1705</v>
      </c>
      <c r="J2724" s="1" t="str">
        <f t="shared" si="85"/>
        <v>2016Q2</v>
      </c>
      <c r="K2724" s="1" t="s">
        <v>1722</v>
      </c>
      <c r="L2724">
        <v>949000</v>
      </c>
      <c r="M2724">
        <v>-122.480057</v>
      </c>
      <c r="N2724" t="s">
        <v>24</v>
      </c>
      <c r="O2724" s="1">
        <v>42559</v>
      </c>
      <c r="P2724">
        <v>1150000</v>
      </c>
      <c r="Q2724">
        <v>1540</v>
      </c>
      <c r="R2724" t="s">
        <v>71</v>
      </c>
      <c r="S2724">
        <v>2</v>
      </c>
      <c r="T2724">
        <v>2</v>
      </c>
    </row>
    <row r="2725" spans="1:20" x14ac:dyDescent="0.2">
      <c r="A2725">
        <v>1823067</v>
      </c>
      <c r="B2725">
        <v>94112</v>
      </c>
      <c r="C2725">
        <v>3</v>
      </c>
      <c r="D2725" s="1">
        <v>42562</v>
      </c>
      <c r="E2725" s="2">
        <v>0.74380787037037033</v>
      </c>
      <c r="F2725">
        <v>37.760857000000001</v>
      </c>
      <c r="G2725" s="1">
        <v>42489</v>
      </c>
      <c r="H2725" s="1" t="str">
        <f t="shared" si="84"/>
        <v>2016</v>
      </c>
      <c r="I2725" s="1" t="s">
        <v>1705</v>
      </c>
      <c r="J2725" s="1" t="str">
        <f t="shared" si="85"/>
        <v>2016Q2</v>
      </c>
      <c r="K2725" s="1" t="s">
        <v>1722</v>
      </c>
      <c r="L2725">
        <v>990000</v>
      </c>
      <c r="M2725">
        <v>-122.489783</v>
      </c>
      <c r="N2725" t="s">
        <v>16</v>
      </c>
      <c r="O2725" s="1">
        <v>42562</v>
      </c>
      <c r="P2725">
        <v>990000</v>
      </c>
      <c r="Q2725">
        <v>1650</v>
      </c>
      <c r="R2725" t="s">
        <v>71</v>
      </c>
      <c r="S2725">
        <v>2</v>
      </c>
      <c r="T2725">
        <v>3</v>
      </c>
    </row>
    <row r="2726" spans="1:20" x14ac:dyDescent="0.2">
      <c r="A2726">
        <v>1880020</v>
      </c>
      <c r="B2726">
        <v>94122</v>
      </c>
      <c r="C2726">
        <v>3</v>
      </c>
      <c r="D2726" s="1">
        <v>42569</v>
      </c>
      <c r="E2726" s="2">
        <v>0.31395833333333334</v>
      </c>
      <c r="F2726">
        <v>37.757542000000001</v>
      </c>
      <c r="G2726" s="1">
        <v>42522</v>
      </c>
      <c r="H2726" s="1" t="str">
        <f t="shared" si="84"/>
        <v>2016</v>
      </c>
      <c r="I2726" s="1" t="s">
        <v>1705</v>
      </c>
      <c r="J2726" s="1" t="str">
        <f t="shared" si="85"/>
        <v>2016Q2</v>
      </c>
      <c r="K2726" s="1" t="s">
        <v>1722</v>
      </c>
      <c r="L2726">
        <v>1299000</v>
      </c>
      <c r="M2726">
        <v>-122.493111</v>
      </c>
      <c r="N2726" t="s">
        <v>24</v>
      </c>
      <c r="O2726" s="1">
        <v>42566</v>
      </c>
      <c r="P2726">
        <v>1468000</v>
      </c>
      <c r="Q2726">
        <v>2373</v>
      </c>
      <c r="R2726" t="s">
        <v>71</v>
      </c>
      <c r="S2726">
        <v>2</v>
      </c>
      <c r="T2726">
        <v>2</v>
      </c>
    </row>
    <row r="2727" spans="1:20" x14ac:dyDescent="0.2">
      <c r="A2727">
        <v>1721028</v>
      </c>
      <c r="B2727">
        <v>94122</v>
      </c>
      <c r="C2727">
        <v>4</v>
      </c>
      <c r="D2727" s="1">
        <v>42566</v>
      </c>
      <c r="E2727" s="2">
        <v>0.79748842592592595</v>
      </c>
      <c r="F2727">
        <v>37.763866</v>
      </c>
      <c r="G2727" s="1">
        <v>42532</v>
      </c>
      <c r="H2727" s="1" t="str">
        <f t="shared" si="84"/>
        <v>2016</v>
      </c>
      <c r="I2727" s="1" t="s">
        <v>1705</v>
      </c>
      <c r="J2727" s="1" t="str">
        <f t="shared" si="85"/>
        <v>2016Q2</v>
      </c>
      <c r="K2727" s="1" t="s">
        <v>1722</v>
      </c>
      <c r="L2727">
        <v>1388000</v>
      </c>
      <c r="M2727">
        <v>-122.48864</v>
      </c>
      <c r="N2727" t="s">
        <v>24</v>
      </c>
      <c r="O2727" s="1">
        <v>42566</v>
      </c>
      <c r="P2727">
        <v>1800800</v>
      </c>
      <c r="Q2727">
        <v>2144</v>
      </c>
      <c r="R2727" t="s">
        <v>71</v>
      </c>
      <c r="S2727">
        <v>2</v>
      </c>
      <c r="T2727">
        <v>3</v>
      </c>
    </row>
    <row r="2728" spans="1:20" x14ac:dyDescent="0.2">
      <c r="A2728">
        <v>1875022</v>
      </c>
      <c r="B2728">
        <v>94122</v>
      </c>
      <c r="C2728">
        <v>2</v>
      </c>
      <c r="D2728" s="1">
        <v>42569</v>
      </c>
      <c r="E2728" s="2">
        <v>0.71630787037037036</v>
      </c>
      <c r="F2728">
        <v>37.757607</v>
      </c>
      <c r="G2728" s="1">
        <v>42499</v>
      </c>
      <c r="H2728" s="1" t="str">
        <f t="shared" si="84"/>
        <v>2016</v>
      </c>
      <c r="I2728" s="1" t="s">
        <v>1705</v>
      </c>
      <c r="J2728" s="1" t="str">
        <f t="shared" si="85"/>
        <v>2016Q2</v>
      </c>
      <c r="K2728" s="1" t="s">
        <v>1722</v>
      </c>
      <c r="L2728">
        <v>790000</v>
      </c>
      <c r="M2728">
        <v>-122.488266</v>
      </c>
      <c r="N2728" t="s">
        <v>24</v>
      </c>
      <c r="O2728" s="1">
        <v>42569</v>
      </c>
      <c r="P2728">
        <v>988000</v>
      </c>
      <c r="Q2728">
        <v>1400</v>
      </c>
      <c r="R2728" t="s">
        <v>71</v>
      </c>
      <c r="S2728">
        <v>2</v>
      </c>
      <c r="T2728">
        <v>1</v>
      </c>
    </row>
    <row r="2729" spans="1:20" x14ac:dyDescent="0.2">
      <c r="A2729">
        <v>1823051</v>
      </c>
      <c r="B2729">
        <v>94122</v>
      </c>
      <c r="C2729">
        <v>3</v>
      </c>
      <c r="D2729" s="1">
        <v>42584</v>
      </c>
      <c r="E2729" s="2">
        <v>0.47762731481481485</v>
      </c>
      <c r="F2729">
        <v>37.760857000000001</v>
      </c>
      <c r="G2729" s="1">
        <v>42489</v>
      </c>
      <c r="H2729" s="1" t="str">
        <f t="shared" si="84"/>
        <v>2016</v>
      </c>
      <c r="I2729" s="1" t="s">
        <v>1705</v>
      </c>
      <c r="J2729" s="1" t="str">
        <f t="shared" si="85"/>
        <v>2016Q2</v>
      </c>
      <c r="K2729" s="1" t="s">
        <v>1722</v>
      </c>
      <c r="L2729">
        <v>990000</v>
      </c>
      <c r="M2729">
        <v>-122.489783</v>
      </c>
      <c r="N2729" t="s">
        <v>16</v>
      </c>
      <c r="O2729" s="1">
        <v>42570</v>
      </c>
      <c r="P2729">
        <v>990000</v>
      </c>
      <c r="Q2729">
        <v>1534</v>
      </c>
      <c r="R2729" t="s">
        <v>71</v>
      </c>
      <c r="S2729">
        <v>2</v>
      </c>
      <c r="T2729">
        <v>3</v>
      </c>
    </row>
    <row r="2730" spans="1:20" x14ac:dyDescent="0.2">
      <c r="A2730">
        <v>1826005</v>
      </c>
      <c r="B2730">
        <v>94122</v>
      </c>
      <c r="C2730">
        <v>2</v>
      </c>
      <c r="D2730" s="1">
        <v>42572</v>
      </c>
      <c r="E2730" s="2">
        <v>0.65987268518518516</v>
      </c>
      <c r="F2730">
        <v>37.760685000000002</v>
      </c>
      <c r="G2730" s="1">
        <v>42465</v>
      </c>
      <c r="H2730" s="1" t="str">
        <f t="shared" si="84"/>
        <v>2016</v>
      </c>
      <c r="I2730" s="1" t="s">
        <v>1705</v>
      </c>
      <c r="J2730" s="1" t="str">
        <f t="shared" si="85"/>
        <v>2016Q2</v>
      </c>
      <c r="K2730" s="1" t="s">
        <v>1722</v>
      </c>
      <c r="L2730">
        <v>899000</v>
      </c>
      <c r="M2730">
        <v>-122.485855</v>
      </c>
      <c r="N2730" t="s">
        <v>24</v>
      </c>
      <c r="O2730" s="1">
        <v>42572</v>
      </c>
      <c r="P2730">
        <v>1380000</v>
      </c>
      <c r="Q2730">
        <v>1450</v>
      </c>
      <c r="R2730" t="s">
        <v>71</v>
      </c>
      <c r="S2730">
        <v>2</v>
      </c>
      <c r="T2730">
        <v>1</v>
      </c>
    </row>
    <row r="2731" spans="1:20" x14ac:dyDescent="0.2">
      <c r="A2731" t="s">
        <v>905</v>
      </c>
      <c r="B2731">
        <v>94122</v>
      </c>
      <c r="C2731">
        <v>2</v>
      </c>
      <c r="D2731" s="1">
        <v>42573</v>
      </c>
      <c r="E2731" s="2">
        <v>0.82559027777777771</v>
      </c>
      <c r="F2731">
        <v>37.761558999999998</v>
      </c>
      <c r="G2731" s="1">
        <v>42524</v>
      </c>
      <c r="H2731" s="1" t="str">
        <f t="shared" si="84"/>
        <v>2016</v>
      </c>
      <c r="I2731" s="1" t="s">
        <v>1705</v>
      </c>
      <c r="J2731" s="1" t="str">
        <f t="shared" si="85"/>
        <v>2016Q2</v>
      </c>
      <c r="K2731" s="1" t="s">
        <v>1722</v>
      </c>
      <c r="L2731">
        <v>950000</v>
      </c>
      <c r="M2731">
        <v>-122.491287</v>
      </c>
      <c r="N2731" t="s">
        <v>24</v>
      </c>
      <c r="O2731" s="1">
        <v>42573</v>
      </c>
      <c r="P2731">
        <v>1280000</v>
      </c>
      <c r="Q2731">
        <v>1375</v>
      </c>
      <c r="R2731" t="s">
        <v>71</v>
      </c>
      <c r="S2731">
        <v>2</v>
      </c>
      <c r="T2731">
        <v>1</v>
      </c>
    </row>
    <row r="2732" spans="1:20" x14ac:dyDescent="0.2">
      <c r="A2732">
        <v>2061024</v>
      </c>
      <c r="B2732">
        <v>94122</v>
      </c>
      <c r="C2732">
        <v>3</v>
      </c>
      <c r="D2732" s="1">
        <v>42574</v>
      </c>
      <c r="E2732" s="2">
        <v>0.36534722222222221</v>
      </c>
      <c r="F2732">
        <v>37.752357000000003</v>
      </c>
      <c r="G2732" s="1">
        <v>42521</v>
      </c>
      <c r="H2732" s="1" t="str">
        <f t="shared" si="84"/>
        <v>2016</v>
      </c>
      <c r="I2732" s="1" t="s">
        <v>1705</v>
      </c>
      <c r="J2732" s="1" t="str">
        <f t="shared" si="85"/>
        <v>2016Q2</v>
      </c>
      <c r="K2732" s="1" t="s">
        <v>1722</v>
      </c>
      <c r="L2732">
        <v>1095000</v>
      </c>
      <c r="M2732">
        <v>-122.482353</v>
      </c>
      <c r="N2732" t="s">
        <v>24</v>
      </c>
      <c r="O2732" s="1">
        <v>42573</v>
      </c>
      <c r="P2732">
        <v>1458000</v>
      </c>
      <c r="R2732" t="s">
        <v>71</v>
      </c>
      <c r="S2732">
        <v>2</v>
      </c>
      <c r="T2732">
        <v>2</v>
      </c>
    </row>
    <row r="2733" spans="1:20" x14ac:dyDescent="0.2">
      <c r="A2733">
        <v>2064012</v>
      </c>
      <c r="B2733">
        <v>94122</v>
      </c>
      <c r="C2733">
        <v>3</v>
      </c>
      <c r="D2733" s="1">
        <v>42576</v>
      </c>
      <c r="E2733" s="2">
        <v>0.6525347222222222</v>
      </c>
      <c r="F2733">
        <v>37.752727999999998</v>
      </c>
      <c r="G2733" s="1">
        <v>42522</v>
      </c>
      <c r="H2733" s="1" t="str">
        <f t="shared" si="84"/>
        <v>2016</v>
      </c>
      <c r="I2733" s="1" t="s">
        <v>1705</v>
      </c>
      <c r="J2733" s="1" t="str">
        <f t="shared" si="85"/>
        <v>2016Q2</v>
      </c>
      <c r="K2733" s="1" t="s">
        <v>1722</v>
      </c>
      <c r="L2733">
        <v>975000</v>
      </c>
      <c r="M2733">
        <v>-122.48571</v>
      </c>
      <c r="N2733" t="s">
        <v>24</v>
      </c>
      <c r="O2733" s="1">
        <v>42576</v>
      </c>
      <c r="P2733">
        <v>1238000</v>
      </c>
      <c r="Q2733">
        <v>1565</v>
      </c>
      <c r="R2733" t="s">
        <v>71</v>
      </c>
      <c r="S2733">
        <v>2</v>
      </c>
      <c r="T2733">
        <v>1</v>
      </c>
    </row>
    <row r="2734" spans="1:20" x14ac:dyDescent="0.2">
      <c r="A2734">
        <v>1820022</v>
      </c>
      <c r="B2734">
        <v>94122</v>
      </c>
      <c r="C2734">
        <v>3</v>
      </c>
      <c r="D2734" s="1">
        <v>42587</v>
      </c>
      <c r="E2734" s="2">
        <v>0.85005787037037039</v>
      </c>
      <c r="F2734">
        <v>37.759396000000002</v>
      </c>
      <c r="G2734" s="1">
        <v>42550</v>
      </c>
      <c r="H2734" s="1" t="str">
        <f t="shared" si="84"/>
        <v>2016</v>
      </c>
      <c r="I2734" s="1" t="s">
        <v>1705</v>
      </c>
      <c r="J2734" s="1" t="str">
        <f t="shared" si="85"/>
        <v>2016Q2</v>
      </c>
      <c r="K2734" s="1" t="s">
        <v>1722</v>
      </c>
      <c r="L2734">
        <v>995000</v>
      </c>
      <c r="M2734">
        <v>-122.49241600000001</v>
      </c>
      <c r="N2734" t="s">
        <v>24</v>
      </c>
      <c r="O2734" s="1">
        <v>42587</v>
      </c>
      <c r="P2734">
        <v>1250000</v>
      </c>
      <c r="Q2734">
        <v>1450</v>
      </c>
      <c r="R2734" t="s">
        <v>71</v>
      </c>
      <c r="S2734">
        <v>2</v>
      </c>
      <c r="T2734">
        <v>2</v>
      </c>
    </row>
    <row r="2735" spans="1:20" x14ac:dyDescent="0.2">
      <c r="A2735">
        <v>1785029</v>
      </c>
      <c r="B2735">
        <v>94122</v>
      </c>
      <c r="C2735">
        <v>3</v>
      </c>
      <c r="D2735" s="1">
        <v>42591</v>
      </c>
      <c r="E2735" s="2">
        <v>0.2593287037037037</v>
      </c>
      <c r="F2735">
        <v>37.762763999999997</v>
      </c>
      <c r="G2735" s="1">
        <v>42491</v>
      </c>
      <c r="H2735" s="1" t="str">
        <f t="shared" si="84"/>
        <v>2016</v>
      </c>
      <c r="I2735" s="1" t="s">
        <v>1705</v>
      </c>
      <c r="J2735" s="1" t="str">
        <f t="shared" si="85"/>
        <v>2016Q2</v>
      </c>
      <c r="K2735" s="1" t="s">
        <v>1722</v>
      </c>
      <c r="L2735">
        <v>995000</v>
      </c>
      <c r="M2735">
        <v>-122.48960099999999</v>
      </c>
      <c r="N2735" t="s">
        <v>24</v>
      </c>
      <c r="O2735" s="1">
        <v>42590</v>
      </c>
      <c r="P2735">
        <v>1210000</v>
      </c>
      <c r="Q2735">
        <v>2080</v>
      </c>
      <c r="R2735" t="s">
        <v>71</v>
      </c>
      <c r="S2735">
        <v>2</v>
      </c>
      <c r="T2735">
        <v>2</v>
      </c>
    </row>
    <row r="2736" spans="1:20" x14ac:dyDescent="0.2">
      <c r="A2736">
        <v>2026032</v>
      </c>
      <c r="B2736">
        <v>94122</v>
      </c>
      <c r="C2736">
        <v>4</v>
      </c>
      <c r="D2736" s="1">
        <v>42594</v>
      </c>
      <c r="E2736" s="2">
        <v>0.44725694444444447</v>
      </c>
      <c r="F2736">
        <v>37.754581000000002</v>
      </c>
      <c r="G2736" s="1">
        <v>42576</v>
      </c>
      <c r="H2736" s="1" t="str">
        <f t="shared" si="84"/>
        <v>2016</v>
      </c>
      <c r="I2736" s="1" t="s">
        <v>1705</v>
      </c>
      <c r="J2736" s="1" t="str">
        <f t="shared" si="85"/>
        <v>2016Q3</v>
      </c>
      <c r="K2736" s="1" t="s">
        <v>1723</v>
      </c>
      <c r="L2736">
        <v>1195000</v>
      </c>
      <c r="M2736">
        <v>-122.481544</v>
      </c>
      <c r="N2736" t="s">
        <v>24</v>
      </c>
      <c r="O2736" s="1">
        <v>42594</v>
      </c>
      <c r="P2736">
        <v>1455000</v>
      </c>
      <c r="Q2736">
        <v>2044</v>
      </c>
      <c r="R2736" t="s">
        <v>71</v>
      </c>
      <c r="S2736">
        <v>2</v>
      </c>
      <c r="T2736">
        <v>3</v>
      </c>
    </row>
    <row r="2737" spans="1:20" x14ac:dyDescent="0.2">
      <c r="A2737" t="s">
        <v>943</v>
      </c>
      <c r="B2737">
        <v>94122</v>
      </c>
      <c r="C2737">
        <v>3</v>
      </c>
      <c r="D2737" s="1">
        <v>42599</v>
      </c>
      <c r="E2737" s="2">
        <v>0.50190972222222219</v>
      </c>
      <c r="F2737">
        <v>37.756779000000002</v>
      </c>
      <c r="G2737" s="1">
        <v>42541</v>
      </c>
      <c r="H2737" s="1" t="str">
        <f t="shared" si="84"/>
        <v>2016</v>
      </c>
      <c r="I2737" s="1" t="s">
        <v>1705</v>
      </c>
      <c r="J2737" s="1" t="str">
        <f t="shared" si="85"/>
        <v>2016Q2</v>
      </c>
      <c r="K2737" s="1" t="s">
        <v>1722</v>
      </c>
      <c r="L2737">
        <v>995000</v>
      </c>
      <c r="M2737">
        <v>-122.48814400000001</v>
      </c>
      <c r="N2737" t="s">
        <v>24</v>
      </c>
      <c r="O2737" s="1">
        <v>42598</v>
      </c>
      <c r="P2737">
        <v>1325000</v>
      </c>
      <c r="Q2737">
        <v>1300</v>
      </c>
      <c r="R2737" t="s">
        <v>71</v>
      </c>
      <c r="S2737">
        <v>2</v>
      </c>
      <c r="T2737">
        <v>1</v>
      </c>
    </row>
    <row r="2738" spans="1:20" x14ac:dyDescent="0.2">
      <c r="A2738">
        <v>1867009</v>
      </c>
      <c r="B2738">
        <v>94122</v>
      </c>
      <c r="C2738">
        <v>4</v>
      </c>
      <c r="D2738" s="1">
        <v>42600</v>
      </c>
      <c r="E2738" s="2">
        <v>0.53571759259259266</v>
      </c>
      <c r="F2738">
        <v>37.758758999999998</v>
      </c>
      <c r="G2738" s="1">
        <v>42552</v>
      </c>
      <c r="H2738" s="1" t="str">
        <f t="shared" si="84"/>
        <v>2016</v>
      </c>
      <c r="I2738" s="1" t="s">
        <v>1705</v>
      </c>
      <c r="J2738" s="1" t="str">
        <f t="shared" si="85"/>
        <v>2016Q3</v>
      </c>
      <c r="K2738" s="1" t="s">
        <v>1723</v>
      </c>
      <c r="L2738">
        <v>998000</v>
      </c>
      <c r="M2738">
        <v>-122.479263</v>
      </c>
      <c r="N2738" t="s">
        <v>24</v>
      </c>
      <c r="O2738" s="1">
        <v>42599</v>
      </c>
      <c r="P2738">
        <v>1510000</v>
      </c>
      <c r="Q2738">
        <v>1716</v>
      </c>
      <c r="R2738" t="s">
        <v>71</v>
      </c>
      <c r="S2738">
        <v>2</v>
      </c>
      <c r="T2738">
        <v>3</v>
      </c>
    </row>
    <row r="2739" spans="1:20" x14ac:dyDescent="0.2">
      <c r="A2739">
        <v>1827004</v>
      </c>
      <c r="B2739">
        <v>94122</v>
      </c>
      <c r="C2739">
        <v>3</v>
      </c>
      <c r="D2739" s="1">
        <v>42606</v>
      </c>
      <c r="E2739" s="2">
        <v>0.65770833333333334</v>
      </c>
      <c r="F2739">
        <v>37.760666000000001</v>
      </c>
      <c r="G2739" s="1">
        <v>42575</v>
      </c>
      <c r="H2739" s="1" t="str">
        <f t="shared" si="84"/>
        <v>2016</v>
      </c>
      <c r="I2739" s="1" t="s">
        <v>1705</v>
      </c>
      <c r="J2739" s="1" t="str">
        <f t="shared" si="85"/>
        <v>2016Q3</v>
      </c>
      <c r="K2739" s="1" t="s">
        <v>1723</v>
      </c>
      <c r="L2739">
        <v>925000</v>
      </c>
      <c r="M2739">
        <v>-122.484779</v>
      </c>
      <c r="N2739" t="s">
        <v>24</v>
      </c>
      <c r="O2739" s="1">
        <v>42605</v>
      </c>
      <c r="P2739">
        <v>1320000</v>
      </c>
      <c r="Q2739">
        <v>1625</v>
      </c>
      <c r="R2739" t="s">
        <v>71</v>
      </c>
      <c r="S2739">
        <v>2</v>
      </c>
      <c r="T2739">
        <v>2</v>
      </c>
    </row>
    <row r="2740" spans="1:20" x14ac:dyDescent="0.2">
      <c r="A2740" t="s">
        <v>15</v>
      </c>
      <c r="B2740">
        <v>94122</v>
      </c>
      <c r="C2740">
        <v>3</v>
      </c>
      <c r="D2740" s="1">
        <v>42611</v>
      </c>
      <c r="E2740" s="2">
        <v>0.6111805555555555</v>
      </c>
      <c r="F2740">
        <v>37.760857000000001</v>
      </c>
      <c r="G2740" s="1">
        <v>42489</v>
      </c>
      <c r="H2740" s="1" t="str">
        <f t="shared" si="84"/>
        <v>2016</v>
      </c>
      <c r="I2740" s="1" t="s">
        <v>1705</v>
      </c>
      <c r="J2740" s="1" t="str">
        <f t="shared" si="85"/>
        <v>2016Q2</v>
      </c>
      <c r="K2740" s="1" t="s">
        <v>1722</v>
      </c>
      <c r="L2740">
        <v>990000</v>
      </c>
      <c r="M2740">
        <v>-122.489783</v>
      </c>
      <c r="N2740" t="s">
        <v>16</v>
      </c>
      <c r="O2740" s="1">
        <v>42606</v>
      </c>
      <c r="P2740">
        <v>990000</v>
      </c>
      <c r="Q2740">
        <v>1466</v>
      </c>
      <c r="R2740" t="s">
        <v>71</v>
      </c>
      <c r="S2740">
        <v>2</v>
      </c>
      <c r="T2740">
        <v>3</v>
      </c>
    </row>
    <row r="2741" spans="1:20" x14ac:dyDescent="0.2">
      <c r="A2741" t="s">
        <v>15</v>
      </c>
      <c r="B2741">
        <v>94122</v>
      </c>
      <c r="C2741">
        <v>3</v>
      </c>
      <c r="D2741" s="1">
        <v>42612</v>
      </c>
      <c r="E2741" s="2">
        <v>0.48135416666666669</v>
      </c>
      <c r="F2741">
        <v>37.760857000000001</v>
      </c>
      <c r="G2741" s="1">
        <v>42496</v>
      </c>
      <c r="H2741" s="1" t="str">
        <f t="shared" si="84"/>
        <v>2016</v>
      </c>
      <c r="I2741" s="1" t="s">
        <v>1705</v>
      </c>
      <c r="J2741" s="1" t="str">
        <f t="shared" si="85"/>
        <v>2016Q2</v>
      </c>
      <c r="K2741" s="1" t="s">
        <v>1722</v>
      </c>
      <c r="L2741">
        <v>990000</v>
      </c>
      <c r="M2741">
        <v>-122.489783</v>
      </c>
      <c r="N2741" t="s">
        <v>16</v>
      </c>
      <c r="O2741" s="1">
        <v>42606</v>
      </c>
      <c r="P2741">
        <v>990000</v>
      </c>
      <c r="Q2741">
        <v>1421</v>
      </c>
      <c r="R2741" t="s">
        <v>71</v>
      </c>
      <c r="S2741">
        <v>2</v>
      </c>
      <c r="T2741">
        <v>3</v>
      </c>
    </row>
    <row r="2742" spans="1:20" x14ac:dyDescent="0.2">
      <c r="A2742">
        <v>2015032</v>
      </c>
      <c r="B2742">
        <v>94122</v>
      </c>
      <c r="C2742">
        <v>2</v>
      </c>
      <c r="D2742" s="1">
        <v>42611</v>
      </c>
      <c r="E2742" s="2">
        <v>0.47738425925925926</v>
      </c>
      <c r="F2742">
        <v>37.755122999999998</v>
      </c>
      <c r="G2742" s="1">
        <v>42566</v>
      </c>
      <c r="H2742" s="1" t="str">
        <f t="shared" si="84"/>
        <v>2016</v>
      </c>
      <c r="I2742" s="1" t="s">
        <v>1705</v>
      </c>
      <c r="J2742" s="1" t="str">
        <f t="shared" si="85"/>
        <v>2016Q3</v>
      </c>
      <c r="K2742" s="1" t="s">
        <v>1723</v>
      </c>
      <c r="L2742">
        <v>998000</v>
      </c>
      <c r="M2742">
        <v>-122.493286</v>
      </c>
      <c r="N2742" t="s">
        <v>24</v>
      </c>
      <c r="O2742" s="1">
        <v>42608</v>
      </c>
      <c r="P2742">
        <v>1074000</v>
      </c>
      <c r="R2742" t="s">
        <v>71</v>
      </c>
      <c r="S2742">
        <v>2</v>
      </c>
      <c r="T2742">
        <v>1</v>
      </c>
    </row>
    <row r="2743" spans="1:20" x14ac:dyDescent="0.2">
      <c r="A2743">
        <v>1918029</v>
      </c>
      <c r="B2743">
        <v>94122</v>
      </c>
      <c r="C2743">
        <v>5</v>
      </c>
      <c r="D2743" s="1">
        <v>42611</v>
      </c>
      <c r="E2743" s="2">
        <v>0.76697916666666666</v>
      </c>
      <c r="F2743">
        <v>37.756278000000002</v>
      </c>
      <c r="G2743" s="1">
        <v>42563</v>
      </c>
      <c r="H2743" s="1" t="str">
        <f t="shared" si="84"/>
        <v>2016</v>
      </c>
      <c r="I2743" s="1" t="s">
        <v>1705</v>
      </c>
      <c r="J2743" s="1" t="str">
        <f t="shared" si="85"/>
        <v>2016Q3</v>
      </c>
      <c r="K2743" s="1" t="s">
        <v>1723</v>
      </c>
      <c r="L2743">
        <v>1575000</v>
      </c>
      <c r="M2743">
        <v>-122.48381000000001</v>
      </c>
      <c r="N2743" t="s">
        <v>24</v>
      </c>
      <c r="O2743" s="1">
        <v>42611</v>
      </c>
      <c r="P2743">
        <v>1575000</v>
      </c>
      <c r="Q2743">
        <v>2075</v>
      </c>
      <c r="R2743" t="s">
        <v>71</v>
      </c>
      <c r="S2743">
        <v>2</v>
      </c>
      <c r="T2743">
        <v>3</v>
      </c>
    </row>
    <row r="2744" spans="1:20" x14ac:dyDescent="0.2">
      <c r="A2744">
        <v>2114001</v>
      </c>
      <c r="B2744">
        <v>94122</v>
      </c>
      <c r="C2744">
        <v>2</v>
      </c>
      <c r="D2744" s="1">
        <v>42615</v>
      </c>
      <c r="E2744" s="2">
        <v>0.48844907407407406</v>
      </c>
      <c r="F2744">
        <v>37.752173999999997</v>
      </c>
      <c r="G2744" s="1">
        <v>42556</v>
      </c>
      <c r="H2744" s="1" t="str">
        <f t="shared" si="84"/>
        <v>2016</v>
      </c>
      <c r="I2744" s="1" t="s">
        <v>1705</v>
      </c>
      <c r="J2744" s="1" t="str">
        <f t="shared" si="85"/>
        <v>2016Q3</v>
      </c>
      <c r="K2744" s="1" t="s">
        <v>1723</v>
      </c>
      <c r="L2744">
        <v>850000</v>
      </c>
      <c r="M2744">
        <v>-122.47764599999999</v>
      </c>
      <c r="N2744" t="s">
        <v>24</v>
      </c>
      <c r="O2744" s="1">
        <v>42612</v>
      </c>
      <c r="P2744">
        <v>1015888</v>
      </c>
      <c r="Q2744">
        <v>1150</v>
      </c>
      <c r="R2744" t="s">
        <v>71</v>
      </c>
      <c r="S2744">
        <v>2</v>
      </c>
      <c r="T2744">
        <v>1</v>
      </c>
    </row>
    <row r="2745" spans="1:20" x14ac:dyDescent="0.2">
      <c r="A2745" t="s">
        <v>977</v>
      </c>
      <c r="B2745">
        <v>94122</v>
      </c>
      <c r="C2745">
        <v>4</v>
      </c>
      <c r="D2745" s="1">
        <v>42615</v>
      </c>
      <c r="E2745" s="2">
        <v>0.52538194444444442</v>
      </c>
      <c r="F2745">
        <v>37.752398999999997</v>
      </c>
      <c r="G2745" s="1">
        <v>42552</v>
      </c>
      <c r="H2745" s="1" t="str">
        <f t="shared" si="84"/>
        <v>2016</v>
      </c>
      <c r="I2745" s="1" t="s">
        <v>1705</v>
      </c>
      <c r="J2745" s="1" t="str">
        <f t="shared" si="85"/>
        <v>2016Q3</v>
      </c>
      <c r="K2745" s="1" t="s">
        <v>1723</v>
      </c>
      <c r="L2745">
        <v>1499000</v>
      </c>
      <c r="M2745">
        <v>-122.48848700000001</v>
      </c>
      <c r="N2745" t="s">
        <v>24</v>
      </c>
      <c r="O2745" s="1">
        <v>42613</v>
      </c>
      <c r="P2745">
        <v>1575000</v>
      </c>
      <c r="Q2745">
        <v>2560</v>
      </c>
      <c r="R2745" t="s">
        <v>71</v>
      </c>
      <c r="S2745">
        <v>2</v>
      </c>
      <c r="T2745">
        <v>3</v>
      </c>
    </row>
    <row r="2746" spans="1:20" x14ac:dyDescent="0.2">
      <c r="A2746">
        <v>1721001</v>
      </c>
      <c r="B2746">
        <v>94122</v>
      </c>
      <c r="C2746">
        <v>4</v>
      </c>
      <c r="D2746" s="1">
        <v>42615</v>
      </c>
      <c r="E2746" s="2">
        <v>0.49381944444444442</v>
      </c>
      <c r="F2746">
        <v>37.764732000000002</v>
      </c>
      <c r="G2746" s="1">
        <v>42587</v>
      </c>
      <c r="H2746" s="1" t="str">
        <f t="shared" si="84"/>
        <v>2016</v>
      </c>
      <c r="I2746" s="1" t="s">
        <v>1705</v>
      </c>
      <c r="J2746" s="1" t="str">
        <f t="shared" si="85"/>
        <v>2016Q3</v>
      </c>
      <c r="K2746" s="1" t="s">
        <v>1723</v>
      </c>
      <c r="L2746">
        <v>1995000</v>
      </c>
      <c r="M2746">
        <v>-122.48819</v>
      </c>
      <c r="N2746" t="s">
        <v>24</v>
      </c>
      <c r="O2746" s="1">
        <v>42615</v>
      </c>
      <c r="P2746">
        <v>2288000</v>
      </c>
      <c r="Q2746">
        <v>3839</v>
      </c>
      <c r="R2746" t="s">
        <v>71</v>
      </c>
      <c r="S2746">
        <v>2</v>
      </c>
      <c r="T2746">
        <v>4.5</v>
      </c>
    </row>
    <row r="2747" spans="1:20" x14ac:dyDescent="0.2">
      <c r="A2747">
        <v>1715035</v>
      </c>
      <c r="B2747">
        <v>94122</v>
      </c>
      <c r="C2747">
        <v>2</v>
      </c>
      <c r="D2747" s="1">
        <v>42640</v>
      </c>
      <c r="E2747" s="2">
        <v>1.2511574074074073E-2</v>
      </c>
      <c r="F2747">
        <v>37.763672</v>
      </c>
      <c r="G2747" s="1">
        <v>42531</v>
      </c>
      <c r="H2747" s="1" t="str">
        <f t="shared" si="84"/>
        <v>2016</v>
      </c>
      <c r="I2747" s="1" t="s">
        <v>1705</v>
      </c>
      <c r="J2747" s="1" t="str">
        <f t="shared" si="85"/>
        <v>2016Q2</v>
      </c>
      <c r="K2747" s="1" t="s">
        <v>1722</v>
      </c>
      <c r="L2747">
        <v>995000</v>
      </c>
      <c r="M2747">
        <v>-122.495079</v>
      </c>
      <c r="N2747" t="s">
        <v>24</v>
      </c>
      <c r="O2747" s="1">
        <v>42621</v>
      </c>
      <c r="P2747">
        <v>1100000</v>
      </c>
      <c r="Q2747">
        <v>1200</v>
      </c>
      <c r="R2747" t="s">
        <v>71</v>
      </c>
      <c r="S2747">
        <v>2</v>
      </c>
      <c r="T2747">
        <v>1</v>
      </c>
    </row>
    <row r="2748" spans="1:20" x14ac:dyDescent="0.2">
      <c r="A2748">
        <v>211101</v>
      </c>
      <c r="B2748">
        <v>94122</v>
      </c>
      <c r="C2748">
        <v>2</v>
      </c>
      <c r="D2748" s="1">
        <v>42625</v>
      </c>
      <c r="E2748" s="2">
        <v>0.93864583333333329</v>
      </c>
      <c r="F2748">
        <v>37.752018</v>
      </c>
      <c r="G2748" s="1">
        <v>42501</v>
      </c>
      <c r="H2748" s="1" t="str">
        <f t="shared" si="84"/>
        <v>2016</v>
      </c>
      <c r="I2748" s="1" t="s">
        <v>1705</v>
      </c>
      <c r="J2748" s="1" t="str">
        <f t="shared" si="85"/>
        <v>2016Q2</v>
      </c>
      <c r="K2748" s="1" t="s">
        <v>1722</v>
      </c>
      <c r="L2748">
        <v>850000</v>
      </c>
      <c r="M2748">
        <v>-122.480835</v>
      </c>
      <c r="N2748" t="s">
        <v>24</v>
      </c>
      <c r="O2748" s="1">
        <v>42625</v>
      </c>
      <c r="P2748">
        <v>1175000</v>
      </c>
      <c r="Q2748">
        <v>1221</v>
      </c>
      <c r="R2748" t="s">
        <v>71</v>
      </c>
      <c r="S2748">
        <v>2</v>
      </c>
      <c r="T2748">
        <v>1</v>
      </c>
    </row>
    <row r="2749" spans="1:20" x14ac:dyDescent="0.2">
      <c r="A2749">
        <v>1923027</v>
      </c>
      <c r="B2749">
        <v>94122</v>
      </c>
      <c r="C2749">
        <v>5</v>
      </c>
      <c r="D2749" s="1">
        <v>42633</v>
      </c>
      <c r="E2749" s="2">
        <v>0.99267361111111108</v>
      </c>
      <c r="F2749">
        <v>37.757407999999998</v>
      </c>
      <c r="G2749" s="1">
        <v>42576</v>
      </c>
      <c r="H2749" s="1" t="str">
        <f t="shared" si="84"/>
        <v>2016</v>
      </c>
      <c r="I2749" s="1" t="s">
        <v>1705</v>
      </c>
      <c r="J2749" s="1" t="str">
        <f t="shared" si="85"/>
        <v>2016Q3</v>
      </c>
      <c r="K2749" s="1" t="s">
        <v>1723</v>
      </c>
      <c r="L2749">
        <v>1449000</v>
      </c>
      <c r="M2749">
        <v>-122.478516</v>
      </c>
      <c r="N2749" t="s">
        <v>24</v>
      </c>
      <c r="O2749" s="1">
        <v>42629</v>
      </c>
      <c r="P2749">
        <v>1550000</v>
      </c>
      <c r="R2749" t="s">
        <v>71</v>
      </c>
      <c r="S2749">
        <v>2</v>
      </c>
      <c r="T2749">
        <v>3</v>
      </c>
    </row>
    <row r="2750" spans="1:20" x14ac:dyDescent="0.2">
      <c r="A2750" t="s">
        <v>15</v>
      </c>
      <c r="B2750">
        <v>94122</v>
      </c>
      <c r="C2750">
        <v>4</v>
      </c>
      <c r="D2750" s="1">
        <v>42630</v>
      </c>
      <c r="E2750" s="2">
        <v>0.45493055555555556</v>
      </c>
      <c r="F2750">
        <v>37.760714999999998</v>
      </c>
      <c r="G2750" s="1">
        <v>42594</v>
      </c>
      <c r="H2750" s="1" t="str">
        <f t="shared" si="84"/>
        <v>2016</v>
      </c>
      <c r="I2750" s="1" t="s">
        <v>1705</v>
      </c>
      <c r="J2750" s="1" t="str">
        <f t="shared" si="85"/>
        <v>2016Q3</v>
      </c>
      <c r="K2750" s="1" t="s">
        <v>1723</v>
      </c>
      <c r="L2750">
        <v>1268000</v>
      </c>
      <c r="M2750">
        <v>-122.47982</v>
      </c>
      <c r="N2750" t="s">
        <v>24</v>
      </c>
      <c r="O2750" s="1">
        <v>42629</v>
      </c>
      <c r="P2750">
        <v>1768000</v>
      </c>
      <c r="Q2750">
        <v>2065</v>
      </c>
      <c r="R2750" t="s">
        <v>71</v>
      </c>
      <c r="S2750">
        <v>2</v>
      </c>
      <c r="T2750">
        <v>2</v>
      </c>
    </row>
    <row r="2751" spans="1:20" x14ac:dyDescent="0.2">
      <c r="A2751" t="s">
        <v>1006</v>
      </c>
      <c r="B2751">
        <v>94122</v>
      </c>
      <c r="C2751">
        <v>3</v>
      </c>
      <c r="D2751" s="1">
        <v>42636</v>
      </c>
      <c r="E2751" s="2">
        <v>0.34231481481481479</v>
      </c>
      <c r="F2751">
        <v>37.758719999999997</v>
      </c>
      <c r="G2751" s="1">
        <v>42523</v>
      </c>
      <c r="H2751" s="1" t="str">
        <f t="shared" si="84"/>
        <v>2016</v>
      </c>
      <c r="I2751" s="1" t="s">
        <v>1705</v>
      </c>
      <c r="J2751" s="1" t="str">
        <f t="shared" si="85"/>
        <v>2016Q2</v>
      </c>
      <c r="K2751" s="1" t="s">
        <v>1722</v>
      </c>
      <c r="L2751">
        <v>1450000</v>
      </c>
      <c r="M2751">
        <v>-122.478607</v>
      </c>
      <c r="N2751" t="s">
        <v>24</v>
      </c>
      <c r="O2751" s="1">
        <v>42635</v>
      </c>
      <c r="P2751">
        <v>1395000</v>
      </c>
      <c r="Q2751">
        <v>1508</v>
      </c>
      <c r="R2751" t="s">
        <v>71</v>
      </c>
      <c r="S2751">
        <v>2</v>
      </c>
      <c r="T2751">
        <v>2</v>
      </c>
    </row>
    <row r="2752" spans="1:20" x14ac:dyDescent="0.2">
      <c r="A2752" t="s">
        <v>1015</v>
      </c>
      <c r="B2752">
        <v>94122</v>
      </c>
      <c r="C2752">
        <v>3</v>
      </c>
      <c r="D2752" s="1">
        <v>42641</v>
      </c>
      <c r="E2752" s="2">
        <v>0.81565972222222216</v>
      </c>
      <c r="F2752">
        <v>37.757195000000003</v>
      </c>
      <c r="G2752" s="1">
        <v>42610</v>
      </c>
      <c r="H2752" s="1" t="str">
        <f t="shared" si="84"/>
        <v>2016</v>
      </c>
      <c r="I2752" s="1" t="s">
        <v>1705</v>
      </c>
      <c r="J2752" s="1" t="str">
        <f t="shared" si="85"/>
        <v>2016Q3</v>
      </c>
      <c r="K2752" s="1" t="s">
        <v>1723</v>
      </c>
      <c r="L2752">
        <v>928000</v>
      </c>
      <c r="M2752">
        <v>-122.48494700000001</v>
      </c>
      <c r="N2752" t="s">
        <v>24</v>
      </c>
      <c r="O2752" s="1">
        <v>42641</v>
      </c>
      <c r="P2752">
        <v>1050000</v>
      </c>
      <c r="Q2752">
        <v>1680</v>
      </c>
      <c r="R2752" t="s">
        <v>71</v>
      </c>
      <c r="S2752">
        <v>2</v>
      </c>
      <c r="T2752">
        <v>1</v>
      </c>
    </row>
    <row r="2753" spans="1:20" x14ac:dyDescent="0.2">
      <c r="A2753">
        <v>1921007</v>
      </c>
      <c r="B2753">
        <v>94122</v>
      </c>
      <c r="C2753">
        <v>2</v>
      </c>
      <c r="D2753" s="1">
        <v>42646</v>
      </c>
      <c r="E2753" s="2">
        <v>0.57289351851851855</v>
      </c>
      <c r="F2753">
        <v>37.757263000000002</v>
      </c>
      <c r="G2753" s="1">
        <v>42600</v>
      </c>
      <c r="H2753" s="1" t="str">
        <f t="shared" si="84"/>
        <v>2016</v>
      </c>
      <c r="I2753" s="1" t="s">
        <v>1705</v>
      </c>
      <c r="J2753" s="1" t="str">
        <f t="shared" si="85"/>
        <v>2016Q3</v>
      </c>
      <c r="K2753" s="1" t="s">
        <v>1723</v>
      </c>
      <c r="L2753">
        <v>1050000</v>
      </c>
      <c r="M2753">
        <v>-122.480232</v>
      </c>
      <c r="N2753" t="s">
        <v>24</v>
      </c>
      <c r="O2753" s="1">
        <v>42643</v>
      </c>
      <c r="P2753">
        <v>1150000</v>
      </c>
      <c r="Q2753">
        <v>1305</v>
      </c>
      <c r="R2753" t="s">
        <v>71</v>
      </c>
      <c r="S2753">
        <v>2</v>
      </c>
      <c r="T2753">
        <v>1</v>
      </c>
    </row>
    <row r="2754" spans="1:20" x14ac:dyDescent="0.2">
      <c r="A2754">
        <v>1875007</v>
      </c>
      <c r="B2754">
        <v>94122</v>
      </c>
      <c r="C2754">
        <v>5</v>
      </c>
      <c r="D2754" s="1">
        <v>42662</v>
      </c>
      <c r="E2754" s="2">
        <v>0.67657407407407411</v>
      </c>
      <c r="F2754">
        <v>37.758591000000003</v>
      </c>
      <c r="G2754" s="1">
        <v>42615</v>
      </c>
      <c r="H2754" s="1" t="str">
        <f t="shared" ref="H2754:H2817" si="86">TEXT(G2754,"yyyy")</f>
        <v>2016</v>
      </c>
      <c r="I2754" s="1" t="s">
        <v>1705</v>
      </c>
      <c r="J2754" s="1" t="str">
        <f t="shared" ref="J2754:J2817" si="87">TEXT(G2754,"yyyy") &amp; "Q" &amp; ROUNDUP(MONTH(G2754) / 3,0)</f>
        <v>2016Q3</v>
      </c>
      <c r="K2754" s="1" t="s">
        <v>1723</v>
      </c>
      <c r="L2754">
        <v>1495000</v>
      </c>
      <c r="M2754">
        <v>-122.487854</v>
      </c>
      <c r="N2754" t="s">
        <v>24</v>
      </c>
      <c r="O2754" s="1">
        <v>42657</v>
      </c>
      <c r="P2754">
        <v>1950000</v>
      </c>
      <c r="Q2754">
        <v>2875</v>
      </c>
      <c r="R2754" t="s">
        <v>71</v>
      </c>
      <c r="S2754">
        <v>2</v>
      </c>
      <c r="T2754">
        <v>5</v>
      </c>
    </row>
    <row r="2755" spans="1:20" x14ac:dyDescent="0.2">
      <c r="A2755" t="s">
        <v>1047</v>
      </c>
      <c r="B2755">
        <v>94122</v>
      </c>
      <c r="C2755">
        <v>4</v>
      </c>
      <c r="D2755" s="1">
        <v>42663</v>
      </c>
      <c r="E2755" s="2">
        <v>0.90219907407407407</v>
      </c>
      <c r="F2755">
        <v>37.751953</v>
      </c>
      <c r="G2755" s="1">
        <v>42597</v>
      </c>
      <c r="H2755" s="1" t="str">
        <f t="shared" si="86"/>
        <v>2016</v>
      </c>
      <c r="I2755" s="1" t="s">
        <v>1705</v>
      </c>
      <c r="J2755" s="1" t="str">
        <f t="shared" si="87"/>
        <v>2016Q3</v>
      </c>
      <c r="K2755" s="1" t="s">
        <v>1723</v>
      </c>
      <c r="L2755">
        <v>999950</v>
      </c>
      <c r="M2755">
        <v>-122.490692</v>
      </c>
      <c r="N2755" t="s">
        <v>24</v>
      </c>
      <c r="O2755" s="1">
        <v>42663</v>
      </c>
      <c r="P2755">
        <v>1050000</v>
      </c>
      <c r="Q2755">
        <v>1750</v>
      </c>
      <c r="R2755" t="s">
        <v>71</v>
      </c>
      <c r="S2755">
        <v>2</v>
      </c>
      <c r="T2755">
        <v>2</v>
      </c>
    </row>
    <row r="2756" spans="1:20" x14ac:dyDescent="0.2">
      <c r="A2756">
        <v>1919010</v>
      </c>
      <c r="B2756">
        <v>94122</v>
      </c>
      <c r="C2756">
        <v>2</v>
      </c>
      <c r="D2756" s="1">
        <v>42664</v>
      </c>
      <c r="E2756" s="2">
        <v>0.69274305555555549</v>
      </c>
      <c r="F2756">
        <v>37.756756000000003</v>
      </c>
      <c r="G2756" s="1">
        <v>42614</v>
      </c>
      <c r="H2756" s="1" t="str">
        <f t="shared" si="86"/>
        <v>2016</v>
      </c>
      <c r="I2756" s="1" t="s">
        <v>1705</v>
      </c>
      <c r="J2756" s="1" t="str">
        <f t="shared" si="87"/>
        <v>2016Q3</v>
      </c>
      <c r="K2756" s="1" t="s">
        <v>1723</v>
      </c>
      <c r="L2756">
        <v>940000</v>
      </c>
      <c r="M2756">
        <v>-122.482353</v>
      </c>
      <c r="N2756" t="s">
        <v>24</v>
      </c>
      <c r="O2756" s="1">
        <v>42664</v>
      </c>
      <c r="P2756">
        <v>1210000</v>
      </c>
      <c r="Q2756">
        <v>1320</v>
      </c>
      <c r="R2756" t="s">
        <v>71</v>
      </c>
      <c r="S2756">
        <v>2</v>
      </c>
      <c r="T2756">
        <v>1</v>
      </c>
    </row>
    <row r="2757" spans="1:20" x14ac:dyDescent="0.2">
      <c r="A2757" t="s">
        <v>829</v>
      </c>
      <c r="B2757">
        <v>94122</v>
      </c>
      <c r="C2757">
        <v>3</v>
      </c>
      <c r="D2757" s="1">
        <v>42674</v>
      </c>
      <c r="E2757" s="2">
        <v>0.5738078703703704</v>
      </c>
      <c r="F2757">
        <v>37.754337</v>
      </c>
      <c r="G2757" s="1">
        <v>42628</v>
      </c>
      <c r="H2757" s="1" t="str">
        <f t="shared" si="86"/>
        <v>2016</v>
      </c>
      <c r="I2757" s="1" t="s">
        <v>1705</v>
      </c>
      <c r="J2757" s="1" t="str">
        <f t="shared" si="87"/>
        <v>2016Q3</v>
      </c>
      <c r="K2757" s="1" t="s">
        <v>1723</v>
      </c>
      <c r="L2757">
        <v>1099000</v>
      </c>
      <c r="M2757">
        <v>-122.49012</v>
      </c>
      <c r="N2757" t="s">
        <v>24</v>
      </c>
      <c r="O2757" s="1">
        <v>42669</v>
      </c>
      <c r="P2757">
        <v>1268000</v>
      </c>
      <c r="Q2757">
        <v>1561</v>
      </c>
      <c r="R2757" t="s">
        <v>71</v>
      </c>
      <c r="S2757">
        <v>2</v>
      </c>
      <c r="T2757">
        <v>3</v>
      </c>
    </row>
    <row r="2758" spans="1:20" x14ac:dyDescent="0.2">
      <c r="A2758" t="s">
        <v>1058</v>
      </c>
      <c r="B2758">
        <v>94122</v>
      </c>
      <c r="C2758">
        <v>4</v>
      </c>
      <c r="D2758" s="1">
        <v>42669</v>
      </c>
      <c r="E2758" s="2">
        <v>0.58026620370370374</v>
      </c>
      <c r="F2758">
        <v>37.759171000000002</v>
      </c>
      <c r="G2758" s="1">
        <v>42604</v>
      </c>
      <c r="H2758" s="1" t="str">
        <f t="shared" si="86"/>
        <v>2016</v>
      </c>
      <c r="I2758" s="1" t="s">
        <v>1705</v>
      </c>
      <c r="J2758" s="1" t="str">
        <f t="shared" si="87"/>
        <v>2016Q3</v>
      </c>
      <c r="K2758" s="1" t="s">
        <v>1723</v>
      </c>
      <c r="L2758">
        <v>1180000</v>
      </c>
      <c r="M2758">
        <v>-122.484032</v>
      </c>
      <c r="N2758" t="s">
        <v>24</v>
      </c>
      <c r="O2758" s="1">
        <v>42669</v>
      </c>
      <c r="P2758">
        <v>1350000</v>
      </c>
      <c r="Q2758">
        <v>1695</v>
      </c>
      <c r="R2758" t="s">
        <v>71</v>
      </c>
      <c r="S2758">
        <v>2</v>
      </c>
      <c r="T2758">
        <v>2</v>
      </c>
    </row>
    <row r="2759" spans="1:20" x14ac:dyDescent="0.2">
      <c r="A2759" t="s">
        <v>1065</v>
      </c>
      <c r="B2759">
        <v>94122</v>
      </c>
      <c r="C2759">
        <v>3</v>
      </c>
      <c r="D2759" s="1">
        <v>42676</v>
      </c>
      <c r="E2759" s="2">
        <v>0.41930555555555554</v>
      </c>
      <c r="F2759">
        <v>37.752563000000002</v>
      </c>
      <c r="G2759" s="1">
        <v>42624</v>
      </c>
      <c r="H2759" s="1" t="str">
        <f t="shared" si="86"/>
        <v>2016</v>
      </c>
      <c r="I2759" s="1" t="s">
        <v>1705</v>
      </c>
      <c r="J2759" s="1" t="str">
        <f t="shared" si="87"/>
        <v>2016Q3</v>
      </c>
      <c r="K2759" s="1" t="s">
        <v>1723</v>
      </c>
      <c r="L2759">
        <v>950000</v>
      </c>
      <c r="M2759">
        <v>-122.48635899999999</v>
      </c>
      <c r="N2759" t="s">
        <v>24</v>
      </c>
      <c r="O2759" s="1">
        <v>42671</v>
      </c>
      <c r="P2759">
        <v>1020000</v>
      </c>
      <c r="Q2759">
        <v>1150</v>
      </c>
      <c r="R2759" t="s">
        <v>71</v>
      </c>
      <c r="S2759">
        <v>2</v>
      </c>
      <c r="T2759">
        <v>2</v>
      </c>
    </row>
    <row r="2760" spans="1:20" x14ac:dyDescent="0.2">
      <c r="A2760" t="s">
        <v>1066</v>
      </c>
      <c r="B2760">
        <v>94122</v>
      </c>
      <c r="C2760">
        <v>3</v>
      </c>
      <c r="D2760" s="1">
        <v>42714</v>
      </c>
      <c r="E2760" s="2">
        <v>0.34815972222222219</v>
      </c>
      <c r="F2760">
        <v>37.752265999999999</v>
      </c>
      <c r="G2760" s="1">
        <v>42622</v>
      </c>
      <c r="H2760" s="1" t="str">
        <f t="shared" si="86"/>
        <v>2016</v>
      </c>
      <c r="I2760" s="1" t="s">
        <v>1705</v>
      </c>
      <c r="J2760" s="1" t="str">
        <f t="shared" si="87"/>
        <v>2016Q3</v>
      </c>
      <c r="K2760" s="1" t="s">
        <v>1723</v>
      </c>
      <c r="L2760">
        <v>900000</v>
      </c>
      <c r="M2760">
        <v>-122.486816</v>
      </c>
      <c r="N2760" t="s">
        <v>24</v>
      </c>
      <c r="O2760" s="1">
        <v>42671</v>
      </c>
      <c r="P2760">
        <v>1050000</v>
      </c>
      <c r="Q2760">
        <v>1402</v>
      </c>
      <c r="R2760" t="s">
        <v>71</v>
      </c>
      <c r="S2760">
        <v>2</v>
      </c>
      <c r="T2760">
        <v>2</v>
      </c>
    </row>
    <row r="2761" spans="1:20" x14ac:dyDescent="0.2">
      <c r="A2761">
        <v>2061004</v>
      </c>
      <c r="B2761">
        <v>94122</v>
      </c>
      <c r="C2761">
        <v>2</v>
      </c>
      <c r="D2761" s="1">
        <v>42671</v>
      </c>
      <c r="E2761" s="2">
        <v>0.63210648148148152</v>
      </c>
      <c r="F2761">
        <v>37.753436999999998</v>
      </c>
      <c r="G2761" s="1">
        <v>42666</v>
      </c>
      <c r="H2761" s="1" t="str">
        <f t="shared" si="86"/>
        <v>2016</v>
      </c>
      <c r="I2761" s="1" t="s">
        <v>1705</v>
      </c>
      <c r="J2761" s="1" t="str">
        <f t="shared" si="87"/>
        <v>2016Q4</v>
      </c>
      <c r="K2761" s="1" t="s">
        <v>1724</v>
      </c>
      <c r="L2761">
        <v>995000</v>
      </c>
      <c r="M2761">
        <v>-122.482116</v>
      </c>
      <c r="N2761" t="s">
        <v>24</v>
      </c>
      <c r="O2761" s="1">
        <v>42671</v>
      </c>
      <c r="P2761">
        <v>1150000</v>
      </c>
      <c r="Q2761">
        <v>1325</v>
      </c>
      <c r="R2761" t="s">
        <v>71</v>
      </c>
      <c r="S2761">
        <v>2</v>
      </c>
      <c r="T2761">
        <v>1</v>
      </c>
    </row>
    <row r="2762" spans="1:20" x14ac:dyDescent="0.2">
      <c r="A2762">
        <v>1717028</v>
      </c>
      <c r="B2762">
        <v>94122</v>
      </c>
      <c r="C2762">
        <v>2</v>
      </c>
      <c r="D2762" s="1">
        <v>42676</v>
      </c>
      <c r="E2762" s="2">
        <v>0.74396990740740743</v>
      </c>
      <c r="F2762">
        <v>37.763213999999998</v>
      </c>
      <c r="G2762" s="1">
        <v>42621</v>
      </c>
      <c r="H2762" s="1" t="str">
        <f t="shared" si="86"/>
        <v>2016</v>
      </c>
      <c r="I2762" s="1" t="s">
        <v>1705</v>
      </c>
      <c r="J2762" s="1" t="str">
        <f t="shared" si="87"/>
        <v>2016Q3</v>
      </c>
      <c r="K2762" s="1" t="s">
        <v>1723</v>
      </c>
      <c r="L2762">
        <v>849000</v>
      </c>
      <c r="M2762">
        <v>-122.492935</v>
      </c>
      <c r="N2762" t="s">
        <v>24</v>
      </c>
      <c r="O2762" s="1">
        <v>42674</v>
      </c>
      <c r="P2762">
        <v>995000</v>
      </c>
      <c r="Q2762">
        <v>1150</v>
      </c>
      <c r="R2762" t="s">
        <v>71</v>
      </c>
      <c r="S2762">
        <v>2</v>
      </c>
      <c r="T2762">
        <v>1</v>
      </c>
    </row>
    <row r="2763" spans="1:20" x14ac:dyDescent="0.2">
      <c r="A2763">
        <v>2023046</v>
      </c>
      <c r="B2763">
        <v>94122</v>
      </c>
      <c r="C2763">
        <v>3</v>
      </c>
      <c r="D2763" s="1">
        <v>42675</v>
      </c>
      <c r="E2763" s="2">
        <v>0.69918981481481479</v>
      </c>
      <c r="F2763">
        <v>37.75526</v>
      </c>
      <c r="G2763" s="1">
        <v>42587</v>
      </c>
      <c r="H2763" s="1" t="str">
        <f t="shared" si="86"/>
        <v>2016</v>
      </c>
      <c r="I2763" s="1" t="s">
        <v>1705</v>
      </c>
      <c r="J2763" s="1" t="str">
        <f t="shared" si="87"/>
        <v>2016Q3</v>
      </c>
      <c r="K2763" s="1" t="s">
        <v>1723</v>
      </c>
      <c r="L2763">
        <v>988000</v>
      </c>
      <c r="M2763">
        <v>-122.48481</v>
      </c>
      <c r="N2763" t="s">
        <v>24</v>
      </c>
      <c r="O2763" s="1">
        <v>42674</v>
      </c>
      <c r="P2763">
        <v>1150000</v>
      </c>
      <c r="Q2763">
        <v>1736</v>
      </c>
      <c r="R2763" t="s">
        <v>71</v>
      </c>
      <c r="S2763">
        <v>2</v>
      </c>
      <c r="T2763">
        <v>1.5</v>
      </c>
    </row>
    <row r="2764" spans="1:20" x14ac:dyDescent="0.2">
      <c r="A2764">
        <v>1829029</v>
      </c>
      <c r="B2764">
        <v>94122</v>
      </c>
      <c r="C2764">
        <v>3</v>
      </c>
      <c r="D2764" s="1">
        <v>42676</v>
      </c>
      <c r="E2764" s="2">
        <v>0.65546296296296302</v>
      </c>
      <c r="F2764">
        <v>37.760193000000001</v>
      </c>
      <c r="G2764" s="1">
        <v>42621</v>
      </c>
      <c r="H2764" s="1" t="str">
        <f t="shared" si="86"/>
        <v>2016</v>
      </c>
      <c r="I2764" s="1" t="s">
        <v>1705</v>
      </c>
      <c r="J2764" s="1" t="str">
        <f t="shared" si="87"/>
        <v>2016Q3</v>
      </c>
      <c r="K2764" s="1" t="s">
        <v>1723</v>
      </c>
      <c r="L2764">
        <v>1250000</v>
      </c>
      <c r="M2764">
        <v>-122.483009</v>
      </c>
      <c r="N2764" t="s">
        <v>24</v>
      </c>
      <c r="O2764" s="1">
        <v>42676</v>
      </c>
      <c r="P2764">
        <v>1251000</v>
      </c>
      <c r="Q2764">
        <v>1920</v>
      </c>
      <c r="R2764" t="s">
        <v>71</v>
      </c>
      <c r="S2764">
        <v>2</v>
      </c>
      <c r="T2764">
        <v>3</v>
      </c>
    </row>
    <row r="2765" spans="1:20" x14ac:dyDescent="0.2">
      <c r="A2765" t="s">
        <v>1070</v>
      </c>
      <c r="B2765">
        <v>94122</v>
      </c>
      <c r="C2765">
        <v>2</v>
      </c>
      <c r="D2765" s="1">
        <v>42681</v>
      </c>
      <c r="E2765" s="2">
        <v>0.4276388888888889</v>
      </c>
      <c r="F2765">
        <v>37.757911999999997</v>
      </c>
      <c r="G2765" s="1">
        <v>42636</v>
      </c>
      <c r="H2765" s="1" t="str">
        <f t="shared" si="86"/>
        <v>2016</v>
      </c>
      <c r="I2765" s="1" t="s">
        <v>1705</v>
      </c>
      <c r="J2765" s="1" t="str">
        <f t="shared" si="87"/>
        <v>2016Q3</v>
      </c>
      <c r="K2765" s="1" t="s">
        <v>1723</v>
      </c>
      <c r="L2765">
        <v>959000</v>
      </c>
      <c r="M2765">
        <v>-122.48129299999999</v>
      </c>
      <c r="N2765" t="s">
        <v>24</v>
      </c>
      <c r="O2765" s="1">
        <v>42677</v>
      </c>
      <c r="P2765">
        <v>1350000</v>
      </c>
      <c r="Q2765">
        <v>1680</v>
      </c>
      <c r="R2765" t="s">
        <v>71</v>
      </c>
      <c r="S2765">
        <v>2</v>
      </c>
      <c r="T2765">
        <v>1.5</v>
      </c>
    </row>
    <row r="2766" spans="1:20" x14ac:dyDescent="0.2">
      <c r="A2766">
        <v>1870005</v>
      </c>
      <c r="B2766">
        <v>94122</v>
      </c>
      <c r="C2766">
        <v>2</v>
      </c>
      <c r="D2766" s="1">
        <v>42684</v>
      </c>
      <c r="E2766" s="2">
        <v>0.67464120370370362</v>
      </c>
      <c r="F2766">
        <v>37.758826999999997</v>
      </c>
      <c r="G2766" s="1">
        <v>42627</v>
      </c>
      <c r="H2766" s="1" t="str">
        <f t="shared" si="86"/>
        <v>2016</v>
      </c>
      <c r="I2766" s="1" t="s">
        <v>1705</v>
      </c>
      <c r="J2766" s="1" t="str">
        <f t="shared" si="87"/>
        <v>2016Q3</v>
      </c>
      <c r="K2766" s="1" t="s">
        <v>1723</v>
      </c>
      <c r="L2766">
        <v>929000</v>
      </c>
      <c r="M2766">
        <v>-122.48249800000001</v>
      </c>
      <c r="N2766" t="s">
        <v>24</v>
      </c>
      <c r="O2766" s="1">
        <v>42682</v>
      </c>
      <c r="P2766">
        <v>1200000</v>
      </c>
      <c r="Q2766">
        <v>1500</v>
      </c>
      <c r="R2766" t="s">
        <v>71</v>
      </c>
      <c r="S2766">
        <v>2</v>
      </c>
      <c r="T2766">
        <v>1</v>
      </c>
    </row>
    <row r="2767" spans="1:20" x14ac:dyDescent="0.2">
      <c r="A2767">
        <v>1908039</v>
      </c>
      <c r="B2767">
        <v>94122</v>
      </c>
      <c r="C2767">
        <v>2</v>
      </c>
      <c r="D2767" s="1">
        <v>42682</v>
      </c>
      <c r="E2767" s="2">
        <v>0.51307870370370368</v>
      </c>
      <c r="F2767">
        <v>37.756287</v>
      </c>
      <c r="G2767" s="1">
        <v>42615</v>
      </c>
      <c r="H2767" s="1" t="str">
        <f t="shared" si="86"/>
        <v>2016</v>
      </c>
      <c r="I2767" s="1" t="s">
        <v>1705</v>
      </c>
      <c r="J2767" s="1" t="str">
        <f t="shared" si="87"/>
        <v>2016Q3</v>
      </c>
      <c r="K2767" s="1" t="s">
        <v>1723</v>
      </c>
      <c r="L2767">
        <v>1225000</v>
      </c>
      <c r="M2767">
        <v>-122.49456000000001</v>
      </c>
      <c r="N2767" t="s">
        <v>24</v>
      </c>
      <c r="O2767" s="1">
        <v>42682</v>
      </c>
      <c r="P2767">
        <v>1350000</v>
      </c>
      <c r="Q2767">
        <v>1375</v>
      </c>
      <c r="R2767" t="s">
        <v>71</v>
      </c>
      <c r="S2767">
        <v>2</v>
      </c>
      <c r="T2767">
        <v>1</v>
      </c>
    </row>
    <row r="2768" spans="1:20" x14ac:dyDescent="0.2">
      <c r="A2768">
        <v>1781035</v>
      </c>
      <c r="B2768">
        <v>94122</v>
      </c>
      <c r="C2768">
        <v>3</v>
      </c>
      <c r="D2768" s="1">
        <v>42682</v>
      </c>
      <c r="E2768" s="2">
        <v>0.58673611111111112</v>
      </c>
      <c r="F2768">
        <v>37.762301999999998</v>
      </c>
      <c r="G2768" s="1">
        <v>42628</v>
      </c>
      <c r="H2768" s="1" t="str">
        <f t="shared" si="86"/>
        <v>2016</v>
      </c>
      <c r="I2768" s="1" t="s">
        <v>1705</v>
      </c>
      <c r="J2768" s="1" t="str">
        <f t="shared" si="87"/>
        <v>2016Q3</v>
      </c>
      <c r="K2768" s="1" t="s">
        <v>1723</v>
      </c>
      <c r="L2768">
        <v>1395000</v>
      </c>
      <c r="M2768">
        <v>-122.48530599999999</v>
      </c>
      <c r="N2768" t="s">
        <v>24</v>
      </c>
      <c r="O2768" s="1">
        <v>42682</v>
      </c>
      <c r="P2768">
        <v>1365000</v>
      </c>
      <c r="Q2768">
        <v>2050</v>
      </c>
      <c r="R2768" t="s">
        <v>71</v>
      </c>
      <c r="S2768">
        <v>2</v>
      </c>
      <c r="T2768">
        <v>2</v>
      </c>
    </row>
    <row r="2769" spans="1:20" x14ac:dyDescent="0.2">
      <c r="A2769">
        <v>2063012</v>
      </c>
      <c r="B2769">
        <v>94122</v>
      </c>
      <c r="C2769">
        <v>3</v>
      </c>
      <c r="D2769" s="1">
        <v>42761</v>
      </c>
      <c r="E2769" s="2">
        <v>0.43355324074074075</v>
      </c>
      <c r="F2769">
        <v>37.752791999999999</v>
      </c>
      <c r="G2769" s="1">
        <v>42657</v>
      </c>
      <c r="H2769" s="1" t="str">
        <f t="shared" si="86"/>
        <v>2016</v>
      </c>
      <c r="I2769" s="1" t="s">
        <v>1705</v>
      </c>
      <c r="J2769" s="1" t="str">
        <f t="shared" si="87"/>
        <v>2016Q4</v>
      </c>
      <c r="K2769" s="1" t="s">
        <v>1724</v>
      </c>
      <c r="L2769">
        <v>998000</v>
      </c>
      <c r="M2769">
        <v>-122.484222</v>
      </c>
      <c r="N2769" t="s">
        <v>24</v>
      </c>
      <c r="O2769" s="1">
        <v>42684</v>
      </c>
      <c r="P2769">
        <v>1107000</v>
      </c>
      <c r="Q2769">
        <v>1775</v>
      </c>
      <c r="R2769" t="s">
        <v>71</v>
      </c>
      <c r="S2769">
        <v>2</v>
      </c>
      <c r="T2769">
        <v>2</v>
      </c>
    </row>
    <row r="2770" spans="1:20" x14ac:dyDescent="0.2">
      <c r="A2770">
        <v>182726</v>
      </c>
      <c r="B2770">
        <v>94122</v>
      </c>
      <c r="C2770">
        <v>2</v>
      </c>
      <c r="D2770" s="1">
        <v>42697</v>
      </c>
      <c r="E2770" s="2">
        <v>0.5689467592592593</v>
      </c>
      <c r="F2770">
        <v>37.760165999999998</v>
      </c>
      <c r="G2770" s="1">
        <v>42657</v>
      </c>
      <c r="H2770" s="1" t="str">
        <f t="shared" si="86"/>
        <v>2016</v>
      </c>
      <c r="I2770" s="1" t="s">
        <v>1705</v>
      </c>
      <c r="J2770" s="1" t="str">
        <f t="shared" si="87"/>
        <v>2016Q4</v>
      </c>
      <c r="K2770" s="1" t="s">
        <v>1724</v>
      </c>
      <c r="L2770">
        <v>1198000</v>
      </c>
      <c r="M2770">
        <v>-122.48516100000001</v>
      </c>
      <c r="N2770" t="s">
        <v>24</v>
      </c>
      <c r="O2770" s="1">
        <v>42696</v>
      </c>
      <c r="P2770">
        <v>1400000</v>
      </c>
      <c r="R2770" t="s">
        <v>71</v>
      </c>
      <c r="S2770">
        <v>2</v>
      </c>
      <c r="T2770">
        <v>1</v>
      </c>
    </row>
    <row r="2771" spans="1:20" x14ac:dyDescent="0.2">
      <c r="A2771">
        <v>1830004</v>
      </c>
      <c r="B2771">
        <v>94122</v>
      </c>
      <c r="C2771">
        <v>3</v>
      </c>
      <c r="D2771" s="1">
        <v>42717</v>
      </c>
      <c r="E2771" s="2">
        <v>0.40552083333333333</v>
      </c>
      <c r="F2771">
        <v>37.761124000000002</v>
      </c>
      <c r="G2771" s="1">
        <v>42621</v>
      </c>
      <c r="H2771" s="1" t="str">
        <f t="shared" si="86"/>
        <v>2016</v>
      </c>
      <c r="I2771" s="1" t="s">
        <v>1705</v>
      </c>
      <c r="J2771" s="1" t="str">
        <f t="shared" si="87"/>
        <v>2016Q3</v>
      </c>
      <c r="K2771" s="1" t="s">
        <v>1723</v>
      </c>
      <c r="L2771">
        <v>1158000</v>
      </c>
      <c r="M2771">
        <v>-122.481567</v>
      </c>
      <c r="N2771" t="s">
        <v>24</v>
      </c>
      <c r="O2771" s="1">
        <v>42706</v>
      </c>
      <c r="P2771">
        <v>1250788</v>
      </c>
      <c r="Q2771">
        <v>1553</v>
      </c>
      <c r="R2771" t="s">
        <v>71</v>
      </c>
      <c r="S2771">
        <v>2</v>
      </c>
      <c r="T2771">
        <v>3</v>
      </c>
    </row>
    <row r="2772" spans="1:20" x14ac:dyDescent="0.2">
      <c r="A2772">
        <v>1874017</v>
      </c>
      <c r="B2772">
        <v>94122</v>
      </c>
      <c r="C2772">
        <v>3</v>
      </c>
      <c r="D2772" s="1">
        <v>42724</v>
      </c>
      <c r="E2772" s="2">
        <v>0.55092592592592593</v>
      </c>
      <c r="F2772">
        <v>37.758156</v>
      </c>
      <c r="G2772" s="1">
        <v>42669</v>
      </c>
      <c r="H2772" s="1" t="str">
        <f t="shared" si="86"/>
        <v>2016</v>
      </c>
      <c r="I2772" s="1" t="s">
        <v>1705</v>
      </c>
      <c r="J2772" s="1" t="str">
        <f t="shared" si="87"/>
        <v>2016Q4</v>
      </c>
      <c r="K2772" s="1" t="s">
        <v>1724</v>
      </c>
      <c r="L2772">
        <v>1250000</v>
      </c>
      <c r="M2772">
        <v>-122.486755</v>
      </c>
      <c r="N2772" t="s">
        <v>24</v>
      </c>
      <c r="O2772" s="1">
        <v>42711</v>
      </c>
      <c r="P2772">
        <v>1245000</v>
      </c>
      <c r="Q2772">
        <v>1555</v>
      </c>
      <c r="R2772" t="s">
        <v>71</v>
      </c>
      <c r="S2772">
        <v>2</v>
      </c>
      <c r="T2772">
        <v>1.5</v>
      </c>
    </row>
    <row r="2773" spans="1:20" x14ac:dyDescent="0.2">
      <c r="A2773">
        <v>1909012</v>
      </c>
      <c r="B2773">
        <v>94122</v>
      </c>
      <c r="C2773">
        <v>2</v>
      </c>
      <c r="D2773" s="1">
        <v>42712</v>
      </c>
      <c r="E2773" s="2">
        <v>0.87693287037037038</v>
      </c>
      <c r="F2773">
        <v>37.756214</v>
      </c>
      <c r="G2773" s="1">
        <v>42666</v>
      </c>
      <c r="H2773" s="1" t="str">
        <f t="shared" si="86"/>
        <v>2016</v>
      </c>
      <c r="I2773" s="1" t="s">
        <v>1705</v>
      </c>
      <c r="J2773" s="1" t="str">
        <f t="shared" si="87"/>
        <v>2016Q4</v>
      </c>
      <c r="K2773" s="1" t="s">
        <v>1724</v>
      </c>
      <c r="L2773">
        <v>1195000</v>
      </c>
      <c r="M2773">
        <v>-122.493065</v>
      </c>
      <c r="N2773" t="s">
        <v>24</v>
      </c>
      <c r="O2773" s="1">
        <v>42712</v>
      </c>
      <c r="P2773">
        <v>1350000</v>
      </c>
      <c r="Q2773">
        <v>1727</v>
      </c>
      <c r="R2773" t="s">
        <v>71</v>
      </c>
      <c r="S2773">
        <v>2</v>
      </c>
      <c r="T2773">
        <v>2</v>
      </c>
    </row>
    <row r="2774" spans="1:20" x14ac:dyDescent="0.2">
      <c r="A2774">
        <v>2059028</v>
      </c>
      <c r="B2774">
        <v>94122</v>
      </c>
      <c r="C2774">
        <v>4</v>
      </c>
      <c r="D2774" s="1">
        <v>42712</v>
      </c>
      <c r="E2774" s="2">
        <v>0.50262731481481482</v>
      </c>
      <c r="F2774">
        <v>37.752547999999997</v>
      </c>
      <c r="G2774" s="1">
        <v>42656</v>
      </c>
      <c r="H2774" s="1" t="str">
        <f t="shared" si="86"/>
        <v>2016</v>
      </c>
      <c r="I2774" s="1" t="s">
        <v>1705</v>
      </c>
      <c r="J2774" s="1" t="str">
        <f t="shared" si="87"/>
        <v>2016Q4</v>
      </c>
      <c r="K2774" s="1" t="s">
        <v>1724</v>
      </c>
      <c r="L2774">
        <v>1349000</v>
      </c>
      <c r="M2774">
        <v>-122.48039199999999</v>
      </c>
      <c r="N2774" t="s">
        <v>24</v>
      </c>
      <c r="O2774" s="1">
        <v>42712</v>
      </c>
      <c r="P2774">
        <v>1500000</v>
      </c>
      <c r="Q2774">
        <v>2030</v>
      </c>
      <c r="R2774" t="s">
        <v>71</v>
      </c>
      <c r="S2774">
        <v>2</v>
      </c>
      <c r="T2774">
        <v>2</v>
      </c>
    </row>
    <row r="2775" spans="1:20" x14ac:dyDescent="0.2">
      <c r="A2775">
        <v>242066</v>
      </c>
      <c r="B2775">
        <v>94122</v>
      </c>
      <c r="C2775">
        <v>2</v>
      </c>
      <c r="D2775" s="1">
        <v>42713</v>
      </c>
      <c r="E2775" s="2">
        <v>0.45565972222222223</v>
      </c>
      <c r="F2775">
        <v>37.752090000000003</v>
      </c>
      <c r="G2775" s="1">
        <v>42649</v>
      </c>
      <c r="H2775" s="1" t="str">
        <f t="shared" si="86"/>
        <v>2016</v>
      </c>
      <c r="I2775" s="1" t="s">
        <v>1705</v>
      </c>
      <c r="J2775" s="1" t="str">
        <f t="shared" si="87"/>
        <v>2016Q4</v>
      </c>
      <c r="K2775" s="1" t="s">
        <v>1724</v>
      </c>
      <c r="L2775">
        <v>819000</v>
      </c>
      <c r="M2775">
        <v>-122.487633</v>
      </c>
      <c r="N2775" t="s">
        <v>24</v>
      </c>
      <c r="O2775" s="1">
        <v>42713</v>
      </c>
      <c r="P2775">
        <v>900000</v>
      </c>
      <c r="Q2775">
        <v>1099</v>
      </c>
      <c r="R2775" t="s">
        <v>71</v>
      </c>
      <c r="S2775">
        <v>2</v>
      </c>
      <c r="T2775">
        <v>1.75</v>
      </c>
    </row>
    <row r="2776" spans="1:20" x14ac:dyDescent="0.2">
      <c r="A2776">
        <v>2027031</v>
      </c>
      <c r="B2776">
        <v>94112</v>
      </c>
      <c r="C2776">
        <v>3</v>
      </c>
      <c r="D2776" s="1">
        <v>42724</v>
      </c>
      <c r="E2776" s="2">
        <v>0.43375000000000002</v>
      </c>
      <c r="F2776">
        <v>37.755687999999999</v>
      </c>
      <c r="G2776" s="1">
        <v>42674</v>
      </c>
      <c r="H2776" s="1" t="str">
        <f t="shared" si="86"/>
        <v>2016</v>
      </c>
      <c r="I2776" s="1" t="s">
        <v>1705</v>
      </c>
      <c r="J2776" s="1" t="str">
        <f t="shared" si="87"/>
        <v>2016Q4</v>
      </c>
      <c r="K2776" s="1" t="s">
        <v>1724</v>
      </c>
      <c r="L2776">
        <v>1299000</v>
      </c>
      <c r="M2776">
        <v>-122.480507</v>
      </c>
      <c r="N2776" t="s">
        <v>24</v>
      </c>
      <c r="O2776" s="1">
        <v>42720</v>
      </c>
      <c r="P2776">
        <v>1315000</v>
      </c>
      <c r="Q2776">
        <v>1716</v>
      </c>
      <c r="R2776" t="s">
        <v>71</v>
      </c>
      <c r="S2776">
        <v>2</v>
      </c>
      <c r="T2776">
        <v>2.5</v>
      </c>
    </row>
    <row r="2777" spans="1:20" x14ac:dyDescent="0.2">
      <c r="A2777">
        <v>1783010</v>
      </c>
      <c r="B2777">
        <v>94122</v>
      </c>
      <c r="C2777">
        <v>3</v>
      </c>
      <c r="D2777" s="1">
        <v>42739</v>
      </c>
      <c r="E2777" s="2">
        <v>0.49759259259259259</v>
      </c>
      <c r="F2777">
        <v>37.761882999999997</v>
      </c>
      <c r="G2777" s="1">
        <v>42652</v>
      </c>
      <c r="H2777" s="1" t="str">
        <f t="shared" si="86"/>
        <v>2016</v>
      </c>
      <c r="I2777" s="1" t="s">
        <v>1705</v>
      </c>
      <c r="J2777" s="1" t="str">
        <f t="shared" si="87"/>
        <v>2016Q4</v>
      </c>
      <c r="K2777" s="1" t="s">
        <v>1724</v>
      </c>
      <c r="L2777">
        <v>1388000</v>
      </c>
      <c r="M2777">
        <v>-122.48700700000001</v>
      </c>
      <c r="N2777" t="s">
        <v>24</v>
      </c>
      <c r="O2777" s="1">
        <v>42720</v>
      </c>
      <c r="P2777">
        <v>1428000</v>
      </c>
      <c r="Q2777">
        <v>2397</v>
      </c>
      <c r="R2777" t="s">
        <v>71</v>
      </c>
      <c r="S2777">
        <v>2</v>
      </c>
      <c r="T2777">
        <v>2</v>
      </c>
    </row>
    <row r="2778" spans="1:20" x14ac:dyDescent="0.2">
      <c r="A2778">
        <v>1725051</v>
      </c>
      <c r="B2778">
        <v>94122</v>
      </c>
      <c r="C2778">
        <v>3</v>
      </c>
      <c r="D2778" s="1">
        <v>42739</v>
      </c>
      <c r="E2778" s="2">
        <v>0.41605324074074074</v>
      </c>
      <c r="F2778">
        <v>37.764918999999999</v>
      </c>
      <c r="G2778" s="1">
        <v>42682</v>
      </c>
      <c r="H2778" s="1" t="str">
        <f t="shared" si="86"/>
        <v>2016</v>
      </c>
      <c r="I2778" s="1" t="s">
        <v>1705</v>
      </c>
      <c r="J2778" s="1" t="str">
        <f t="shared" si="87"/>
        <v>2016Q4</v>
      </c>
      <c r="K2778" s="1" t="s">
        <v>1724</v>
      </c>
      <c r="L2778">
        <v>1349000</v>
      </c>
      <c r="M2778">
        <v>-122.48394</v>
      </c>
      <c r="N2778" t="s">
        <v>24</v>
      </c>
      <c r="O2778" s="1">
        <v>42727</v>
      </c>
      <c r="P2778">
        <v>1440000</v>
      </c>
      <c r="Q2778">
        <v>2130</v>
      </c>
      <c r="R2778" t="s">
        <v>71</v>
      </c>
      <c r="S2778">
        <v>2</v>
      </c>
      <c r="T2778">
        <v>2.75</v>
      </c>
    </row>
    <row r="2779" spans="1:20" x14ac:dyDescent="0.2">
      <c r="A2779">
        <v>1870024</v>
      </c>
      <c r="B2779">
        <v>94122</v>
      </c>
      <c r="C2779">
        <v>2</v>
      </c>
      <c r="D2779" s="1">
        <v>42733</v>
      </c>
      <c r="E2779" s="2">
        <v>0.60835648148148147</v>
      </c>
      <c r="F2779">
        <v>37.759417999999997</v>
      </c>
      <c r="G2779" s="1">
        <v>42662</v>
      </c>
      <c r="H2779" s="1" t="str">
        <f t="shared" si="86"/>
        <v>2016</v>
      </c>
      <c r="I2779" s="1" t="s">
        <v>1705</v>
      </c>
      <c r="J2779" s="1" t="str">
        <f t="shared" si="87"/>
        <v>2016Q4</v>
      </c>
      <c r="K2779" s="1" t="s">
        <v>1724</v>
      </c>
      <c r="L2779">
        <v>829000</v>
      </c>
      <c r="M2779">
        <v>-122.483063</v>
      </c>
      <c r="N2779" t="s">
        <v>24</v>
      </c>
      <c r="O2779" s="1">
        <v>42732</v>
      </c>
      <c r="P2779">
        <v>922000</v>
      </c>
      <c r="Q2779">
        <v>1050</v>
      </c>
      <c r="R2779" t="s">
        <v>71</v>
      </c>
      <c r="S2779">
        <v>2</v>
      </c>
      <c r="T2779">
        <v>1.5</v>
      </c>
    </row>
    <row r="2780" spans="1:20" x14ac:dyDescent="0.2">
      <c r="A2780">
        <v>1824036</v>
      </c>
      <c r="B2780">
        <v>94122</v>
      </c>
      <c r="C2780">
        <v>3</v>
      </c>
      <c r="D2780" s="1">
        <v>42741</v>
      </c>
      <c r="E2780" s="2">
        <v>0.81315972222222221</v>
      </c>
      <c r="F2780">
        <v>37.760368</v>
      </c>
      <c r="G2780" s="1">
        <v>42649</v>
      </c>
      <c r="H2780" s="1" t="str">
        <f t="shared" si="86"/>
        <v>2016</v>
      </c>
      <c r="I2780" s="1" t="s">
        <v>1705</v>
      </c>
      <c r="J2780" s="1" t="str">
        <f t="shared" si="87"/>
        <v>2016Q4</v>
      </c>
      <c r="K2780" s="1" t="s">
        <v>1724</v>
      </c>
      <c r="L2780">
        <v>1099000</v>
      </c>
      <c r="M2780">
        <v>-122.48839599999999</v>
      </c>
      <c r="N2780" t="s">
        <v>24</v>
      </c>
      <c r="O2780" s="1">
        <v>42740</v>
      </c>
      <c r="P2780">
        <v>1121100</v>
      </c>
      <c r="Q2780">
        <v>1845</v>
      </c>
      <c r="R2780" t="s">
        <v>71</v>
      </c>
      <c r="S2780">
        <v>2</v>
      </c>
      <c r="T2780">
        <v>1</v>
      </c>
    </row>
    <row r="2781" spans="1:20" x14ac:dyDescent="0.2">
      <c r="A2781" t="s">
        <v>1167</v>
      </c>
      <c r="B2781">
        <v>94122</v>
      </c>
      <c r="C2781">
        <v>2</v>
      </c>
      <c r="D2781" s="1">
        <v>42765</v>
      </c>
      <c r="E2781" s="2">
        <v>0.34921296296296295</v>
      </c>
      <c r="F2781">
        <v>37.753532</v>
      </c>
      <c r="G2781" s="1">
        <v>42705</v>
      </c>
      <c r="H2781" s="1" t="str">
        <f t="shared" si="86"/>
        <v>2016</v>
      </c>
      <c r="I2781" s="1" t="s">
        <v>1705</v>
      </c>
      <c r="J2781" s="1" t="str">
        <f t="shared" si="87"/>
        <v>2016Q4</v>
      </c>
      <c r="K2781" s="1" t="s">
        <v>1724</v>
      </c>
      <c r="L2781">
        <v>875000</v>
      </c>
      <c r="M2781">
        <v>-122.486717</v>
      </c>
      <c r="N2781" t="s">
        <v>24</v>
      </c>
      <c r="O2781" s="1">
        <v>42748</v>
      </c>
      <c r="P2781">
        <v>961000</v>
      </c>
      <c r="Q2781">
        <v>1162</v>
      </c>
      <c r="R2781" t="s">
        <v>71</v>
      </c>
      <c r="S2781">
        <v>2</v>
      </c>
      <c r="T2781">
        <v>1</v>
      </c>
    </row>
    <row r="2782" spans="1:20" x14ac:dyDescent="0.2">
      <c r="A2782">
        <v>1910044</v>
      </c>
      <c r="B2782">
        <v>94122</v>
      </c>
      <c r="C2782">
        <v>2</v>
      </c>
      <c r="D2782" s="1">
        <v>42752</v>
      </c>
      <c r="E2782" s="2">
        <v>0.51328703703703704</v>
      </c>
      <c r="F2782">
        <v>37.756656999999997</v>
      </c>
      <c r="G2782" s="1">
        <v>42702</v>
      </c>
      <c r="H2782" s="1" t="str">
        <f t="shared" si="86"/>
        <v>2016</v>
      </c>
      <c r="I2782" s="1" t="s">
        <v>1705</v>
      </c>
      <c r="J2782" s="1" t="str">
        <f t="shared" si="87"/>
        <v>2016Q4</v>
      </c>
      <c r="K2782" s="1" t="s">
        <v>1724</v>
      </c>
      <c r="L2782">
        <v>1095000</v>
      </c>
      <c r="M2782">
        <v>-122.49243199999999</v>
      </c>
      <c r="N2782" t="s">
        <v>24</v>
      </c>
      <c r="O2782" s="1">
        <v>42748</v>
      </c>
      <c r="P2782">
        <v>1275000</v>
      </c>
      <c r="Q2782">
        <v>1425</v>
      </c>
      <c r="R2782" t="s">
        <v>71</v>
      </c>
      <c r="S2782">
        <v>2</v>
      </c>
      <c r="T2782">
        <v>1.5</v>
      </c>
    </row>
    <row r="2783" spans="1:20" x14ac:dyDescent="0.2">
      <c r="A2783" t="s">
        <v>1174</v>
      </c>
      <c r="B2783">
        <v>94122</v>
      </c>
      <c r="C2783">
        <v>2</v>
      </c>
      <c r="D2783" s="1">
        <v>42760</v>
      </c>
      <c r="E2783" s="2">
        <v>0.54921296296296296</v>
      </c>
      <c r="F2783">
        <v>37.759929999999997</v>
      </c>
      <c r="G2783" s="1">
        <v>42693</v>
      </c>
      <c r="H2783" s="1" t="str">
        <f t="shared" si="86"/>
        <v>2016</v>
      </c>
      <c r="I2783" s="1" t="s">
        <v>1705</v>
      </c>
      <c r="J2783" s="1" t="str">
        <f t="shared" si="87"/>
        <v>2016Q4</v>
      </c>
      <c r="K2783" s="1" t="s">
        <v>1724</v>
      </c>
      <c r="L2783">
        <v>1288000</v>
      </c>
      <c r="M2783">
        <v>-122.490517</v>
      </c>
      <c r="N2783" t="s">
        <v>24</v>
      </c>
      <c r="O2783" s="1">
        <v>42760</v>
      </c>
      <c r="P2783">
        <v>1425000</v>
      </c>
      <c r="Q2783">
        <v>1550</v>
      </c>
      <c r="R2783" t="s">
        <v>71</v>
      </c>
      <c r="S2783">
        <v>2</v>
      </c>
      <c r="T2783">
        <v>2</v>
      </c>
    </row>
    <row r="2784" spans="1:20" x14ac:dyDescent="0.2">
      <c r="A2784">
        <v>1825030</v>
      </c>
      <c r="B2784">
        <v>94122</v>
      </c>
      <c r="C2784">
        <v>2</v>
      </c>
      <c r="D2784" s="1">
        <v>42782</v>
      </c>
      <c r="E2784" s="2">
        <v>0.77393518518518523</v>
      </c>
      <c r="F2784">
        <v>37.760483000000001</v>
      </c>
      <c r="G2784" s="1">
        <v>42753</v>
      </c>
      <c r="H2784" s="1" t="str">
        <f t="shared" si="86"/>
        <v>2017</v>
      </c>
      <c r="I2784" s="1" t="s">
        <v>1706</v>
      </c>
      <c r="J2784" s="1" t="str">
        <f t="shared" si="87"/>
        <v>2017Q1</v>
      </c>
      <c r="K2784" s="1" t="s">
        <v>1725</v>
      </c>
      <c r="L2784">
        <v>899000</v>
      </c>
      <c r="M2784">
        <v>-122.48732800000001</v>
      </c>
      <c r="N2784" t="s">
        <v>24</v>
      </c>
      <c r="O2784" s="1">
        <v>42782</v>
      </c>
      <c r="P2784">
        <v>1130000</v>
      </c>
      <c r="Q2784">
        <v>1850</v>
      </c>
      <c r="R2784" t="s">
        <v>71</v>
      </c>
      <c r="S2784">
        <v>2</v>
      </c>
      <c r="T2784">
        <v>1.5</v>
      </c>
    </row>
    <row r="2785" spans="1:20" x14ac:dyDescent="0.2">
      <c r="A2785">
        <v>2072024</v>
      </c>
      <c r="B2785">
        <v>94122</v>
      </c>
      <c r="C2785">
        <v>3</v>
      </c>
      <c r="D2785" s="1">
        <v>42788</v>
      </c>
      <c r="E2785" s="2">
        <v>0.59091435185185182</v>
      </c>
      <c r="F2785">
        <v>37.751728</v>
      </c>
      <c r="G2785" s="1">
        <v>42754</v>
      </c>
      <c r="H2785" s="1" t="str">
        <f t="shared" si="86"/>
        <v>2017</v>
      </c>
      <c r="I2785" s="1" t="s">
        <v>1706</v>
      </c>
      <c r="J2785" s="1" t="str">
        <f t="shared" si="87"/>
        <v>2017Q1</v>
      </c>
      <c r="K2785" s="1" t="s">
        <v>1725</v>
      </c>
      <c r="L2785">
        <v>1295000</v>
      </c>
      <c r="M2785">
        <v>-122.494286</v>
      </c>
      <c r="N2785" t="s">
        <v>24</v>
      </c>
      <c r="O2785" s="1">
        <v>42788</v>
      </c>
      <c r="P2785">
        <v>1550000</v>
      </c>
      <c r="Q2785">
        <v>1974</v>
      </c>
      <c r="R2785" t="s">
        <v>71</v>
      </c>
      <c r="S2785">
        <v>2</v>
      </c>
      <c r="T2785">
        <v>2.5</v>
      </c>
    </row>
    <row r="2786" spans="1:20" x14ac:dyDescent="0.2">
      <c r="A2786">
        <v>1867020</v>
      </c>
      <c r="B2786">
        <v>94122</v>
      </c>
      <c r="C2786">
        <v>2</v>
      </c>
      <c r="D2786" s="1">
        <v>42795</v>
      </c>
      <c r="E2786" s="2">
        <v>0.44814814814814818</v>
      </c>
      <c r="F2786">
        <v>37.758052999999997</v>
      </c>
      <c r="G2786" s="1">
        <v>42740</v>
      </c>
      <c r="H2786" s="1" t="str">
        <f t="shared" si="86"/>
        <v>2017</v>
      </c>
      <c r="I2786" s="1" t="s">
        <v>1706</v>
      </c>
      <c r="J2786" s="1" t="str">
        <f t="shared" si="87"/>
        <v>2017Q1</v>
      </c>
      <c r="K2786" s="1" t="s">
        <v>1725</v>
      </c>
      <c r="L2786">
        <v>1050000</v>
      </c>
      <c r="M2786">
        <v>-122.47968299999999</v>
      </c>
      <c r="N2786" t="s">
        <v>24</v>
      </c>
      <c r="O2786" s="1">
        <v>42794</v>
      </c>
      <c r="P2786">
        <v>1325000</v>
      </c>
      <c r="Q2786">
        <v>1600</v>
      </c>
      <c r="R2786" t="s">
        <v>71</v>
      </c>
      <c r="S2786">
        <v>2</v>
      </c>
      <c r="T2786">
        <v>1</v>
      </c>
    </row>
    <row r="2787" spans="1:20" x14ac:dyDescent="0.2">
      <c r="A2787">
        <v>1723025</v>
      </c>
      <c r="B2787">
        <v>94122</v>
      </c>
      <c r="C2787">
        <v>3</v>
      </c>
      <c r="D2787" s="1">
        <v>42794</v>
      </c>
      <c r="E2787" s="2">
        <v>0.51157407407407407</v>
      </c>
      <c r="F2787">
        <v>37.763409000000003</v>
      </c>
      <c r="G2787" s="1">
        <v>42791</v>
      </c>
      <c r="H2787" s="1" t="str">
        <f t="shared" si="86"/>
        <v>2017</v>
      </c>
      <c r="I2787" s="1" t="s">
        <v>1706</v>
      </c>
      <c r="J2787" s="1" t="str">
        <f t="shared" si="87"/>
        <v>2017Q1</v>
      </c>
      <c r="K2787" s="1" t="s">
        <v>1725</v>
      </c>
      <c r="L2787">
        <v>1195000</v>
      </c>
      <c r="M2787">
        <v>-122.486304</v>
      </c>
      <c r="N2787" t="s">
        <v>24</v>
      </c>
      <c r="O2787" s="1">
        <v>42794</v>
      </c>
      <c r="P2787">
        <v>1538000</v>
      </c>
      <c r="Q2787">
        <v>1750</v>
      </c>
      <c r="R2787" t="s">
        <v>71</v>
      </c>
      <c r="S2787">
        <v>2</v>
      </c>
      <c r="T2787">
        <v>1.5</v>
      </c>
    </row>
    <row r="2788" spans="1:20" x14ac:dyDescent="0.2">
      <c r="A2788">
        <v>1720007</v>
      </c>
      <c r="B2788">
        <v>94122</v>
      </c>
      <c r="C2788">
        <v>2</v>
      </c>
      <c r="D2788" s="1">
        <v>42804</v>
      </c>
      <c r="E2788" s="2">
        <v>0.71622685185185186</v>
      </c>
      <c r="F2788">
        <v>37.764248000000002</v>
      </c>
      <c r="G2788" s="1">
        <v>42767</v>
      </c>
      <c r="H2788" s="1" t="str">
        <f t="shared" si="86"/>
        <v>2017</v>
      </c>
      <c r="I2788" s="1" t="s">
        <v>1706</v>
      </c>
      <c r="J2788" s="1" t="str">
        <f t="shared" si="87"/>
        <v>2017Q1</v>
      </c>
      <c r="K2788" s="1" t="s">
        <v>1725</v>
      </c>
      <c r="L2788">
        <v>995000</v>
      </c>
      <c r="M2788">
        <v>-122.48932600000001</v>
      </c>
      <c r="N2788" t="s">
        <v>24</v>
      </c>
      <c r="O2788" s="1">
        <v>42804</v>
      </c>
      <c r="P2788">
        <v>1300000</v>
      </c>
      <c r="Q2788">
        <v>1152</v>
      </c>
      <c r="R2788" t="s">
        <v>71</v>
      </c>
      <c r="S2788">
        <v>2</v>
      </c>
      <c r="T2788">
        <v>1</v>
      </c>
    </row>
    <row r="2789" spans="1:20" x14ac:dyDescent="0.2">
      <c r="A2789">
        <v>1909020</v>
      </c>
      <c r="B2789">
        <v>94122</v>
      </c>
      <c r="C2789">
        <v>3</v>
      </c>
      <c r="D2789" s="1">
        <v>42807</v>
      </c>
      <c r="E2789" s="2">
        <v>0.66769675925925931</v>
      </c>
      <c r="F2789">
        <v>37.755992999999997</v>
      </c>
      <c r="G2789" s="1">
        <v>42783</v>
      </c>
      <c r="H2789" s="1" t="str">
        <f t="shared" si="86"/>
        <v>2017</v>
      </c>
      <c r="I2789" s="1" t="s">
        <v>1706</v>
      </c>
      <c r="J2789" s="1" t="str">
        <f t="shared" si="87"/>
        <v>2017Q1</v>
      </c>
      <c r="K2789" s="1" t="s">
        <v>1725</v>
      </c>
      <c r="L2789">
        <v>1295000</v>
      </c>
      <c r="M2789">
        <v>-122.49346199999999</v>
      </c>
      <c r="N2789" t="s">
        <v>24</v>
      </c>
      <c r="O2789" s="1">
        <v>42807</v>
      </c>
      <c r="P2789">
        <v>1425000</v>
      </c>
      <c r="Q2789">
        <v>1545</v>
      </c>
      <c r="R2789" t="s">
        <v>71</v>
      </c>
      <c r="S2789">
        <v>2</v>
      </c>
      <c r="T2789">
        <v>1</v>
      </c>
    </row>
    <row r="2790" spans="1:20" x14ac:dyDescent="0.2">
      <c r="A2790">
        <v>1874006</v>
      </c>
      <c r="B2790">
        <v>94122</v>
      </c>
      <c r="C2790">
        <v>2</v>
      </c>
      <c r="D2790" s="1">
        <v>42809</v>
      </c>
      <c r="E2790" s="2">
        <v>0.41621527777777773</v>
      </c>
      <c r="F2790">
        <v>37.758910999999998</v>
      </c>
      <c r="G2790" s="1">
        <v>42747</v>
      </c>
      <c r="H2790" s="1" t="str">
        <f t="shared" si="86"/>
        <v>2017</v>
      </c>
      <c r="I2790" s="1" t="s">
        <v>1706</v>
      </c>
      <c r="J2790" s="1" t="str">
        <f t="shared" si="87"/>
        <v>2017Q1</v>
      </c>
      <c r="K2790" s="1" t="s">
        <v>1725</v>
      </c>
      <c r="L2790">
        <v>950000</v>
      </c>
      <c r="M2790">
        <v>-122.48680899999999</v>
      </c>
      <c r="N2790" t="s">
        <v>24</v>
      </c>
      <c r="O2790" s="1">
        <v>42808</v>
      </c>
      <c r="P2790">
        <v>1050000</v>
      </c>
      <c r="Q2790">
        <v>1115</v>
      </c>
      <c r="R2790" t="s">
        <v>71</v>
      </c>
      <c r="S2790">
        <v>2</v>
      </c>
      <c r="T2790">
        <v>1</v>
      </c>
    </row>
    <row r="2791" spans="1:20" x14ac:dyDescent="0.2">
      <c r="A2791">
        <v>1778051</v>
      </c>
      <c r="B2791">
        <v>94122</v>
      </c>
      <c r="C2791">
        <v>4</v>
      </c>
      <c r="D2791" s="1">
        <v>42885</v>
      </c>
      <c r="E2791" s="2">
        <v>0.46673611111111107</v>
      </c>
      <c r="F2791">
        <v>37.762211000000001</v>
      </c>
      <c r="G2791" s="1">
        <v>42747</v>
      </c>
      <c r="H2791" s="1" t="str">
        <f t="shared" si="86"/>
        <v>2017</v>
      </c>
      <c r="I2791" s="1" t="s">
        <v>1706</v>
      </c>
      <c r="J2791" s="1" t="str">
        <f t="shared" si="87"/>
        <v>2017Q1</v>
      </c>
      <c r="K2791" s="1" t="s">
        <v>1725</v>
      </c>
      <c r="L2791">
        <v>1260000</v>
      </c>
      <c r="M2791">
        <v>-122.482079</v>
      </c>
      <c r="N2791" t="s">
        <v>16</v>
      </c>
      <c r="O2791" s="1">
        <v>42809</v>
      </c>
      <c r="P2791">
        <v>1250000</v>
      </c>
      <c r="Q2791">
        <v>1839</v>
      </c>
      <c r="R2791" t="s">
        <v>71</v>
      </c>
      <c r="S2791">
        <v>2</v>
      </c>
      <c r="T2791">
        <v>3</v>
      </c>
    </row>
    <row r="2792" spans="1:20" x14ac:dyDescent="0.2">
      <c r="A2792">
        <v>2027008</v>
      </c>
      <c r="B2792">
        <v>94122</v>
      </c>
      <c r="C2792">
        <v>4</v>
      </c>
      <c r="D2792" s="1">
        <v>42809</v>
      </c>
      <c r="E2792" s="2">
        <v>0.97135416666666663</v>
      </c>
      <c r="F2792">
        <v>37.754848000000003</v>
      </c>
      <c r="G2792" s="1">
        <v>42641</v>
      </c>
      <c r="H2792" s="1" t="str">
        <f t="shared" si="86"/>
        <v>2016</v>
      </c>
      <c r="I2792" s="1" t="s">
        <v>1705</v>
      </c>
      <c r="J2792" s="1" t="str">
        <f t="shared" si="87"/>
        <v>2016Q3</v>
      </c>
      <c r="K2792" s="1" t="s">
        <v>1723</v>
      </c>
      <c r="L2792">
        <v>1280000</v>
      </c>
      <c r="M2792">
        <v>-122.48007200000001</v>
      </c>
      <c r="N2792" t="s">
        <v>24</v>
      </c>
      <c r="O2792" s="1">
        <v>42809</v>
      </c>
      <c r="P2792">
        <v>1280000</v>
      </c>
      <c r="Q2792">
        <v>1403</v>
      </c>
      <c r="R2792" t="s">
        <v>71</v>
      </c>
      <c r="S2792">
        <v>2</v>
      </c>
      <c r="T2792">
        <v>4</v>
      </c>
    </row>
    <row r="2793" spans="1:20" x14ac:dyDescent="0.2">
      <c r="A2793">
        <v>1819051</v>
      </c>
      <c r="B2793">
        <v>94122</v>
      </c>
      <c r="C2793">
        <v>2</v>
      </c>
      <c r="D2793" s="1">
        <v>42844</v>
      </c>
      <c r="E2793" s="2">
        <v>0.52828703703703705</v>
      </c>
      <c r="F2793">
        <v>37.760769000000003</v>
      </c>
      <c r="G2793" s="1">
        <v>42774</v>
      </c>
      <c r="H2793" s="1" t="str">
        <f t="shared" si="86"/>
        <v>2017</v>
      </c>
      <c r="I2793" s="1" t="s">
        <v>1706</v>
      </c>
      <c r="J2793" s="1" t="str">
        <f t="shared" si="87"/>
        <v>2017Q1</v>
      </c>
      <c r="K2793" s="1" t="s">
        <v>1725</v>
      </c>
      <c r="L2793">
        <v>775000</v>
      </c>
      <c r="M2793">
        <v>-122.49327099999999</v>
      </c>
      <c r="N2793" t="s">
        <v>16</v>
      </c>
      <c r="O2793" s="1">
        <v>42814</v>
      </c>
      <c r="P2793">
        <v>848000</v>
      </c>
      <c r="Q2793">
        <v>936</v>
      </c>
      <c r="R2793" t="s">
        <v>71</v>
      </c>
      <c r="S2793">
        <v>2</v>
      </c>
      <c r="T2793">
        <v>1</v>
      </c>
    </row>
    <row r="2794" spans="1:20" x14ac:dyDescent="0.2">
      <c r="A2794">
        <v>1730057</v>
      </c>
      <c r="B2794">
        <v>94122</v>
      </c>
      <c r="C2794">
        <v>3</v>
      </c>
      <c r="D2794" s="1">
        <v>42837</v>
      </c>
      <c r="E2794" s="2">
        <v>0.91824074074074069</v>
      </c>
      <c r="F2794">
        <v>37.764991000000002</v>
      </c>
      <c r="G2794" s="1">
        <v>42776</v>
      </c>
      <c r="H2794" s="1" t="str">
        <f t="shared" si="86"/>
        <v>2017</v>
      </c>
      <c r="I2794" s="1" t="s">
        <v>1706</v>
      </c>
      <c r="J2794" s="1" t="str">
        <f t="shared" si="87"/>
        <v>2017Q1</v>
      </c>
      <c r="K2794" s="1" t="s">
        <v>1725</v>
      </c>
      <c r="L2794">
        <v>985000</v>
      </c>
      <c r="M2794">
        <v>-122.478359</v>
      </c>
      <c r="N2794" t="s">
        <v>16</v>
      </c>
      <c r="O2794" s="1">
        <v>42824</v>
      </c>
      <c r="P2794">
        <v>1020000</v>
      </c>
      <c r="Q2794">
        <v>1333</v>
      </c>
      <c r="R2794" t="s">
        <v>71</v>
      </c>
      <c r="S2794">
        <v>2</v>
      </c>
      <c r="T2794">
        <v>2</v>
      </c>
    </row>
    <row r="2795" spans="1:20" x14ac:dyDescent="0.2">
      <c r="A2795">
        <v>1782029</v>
      </c>
      <c r="B2795">
        <v>94122</v>
      </c>
      <c r="C2795">
        <v>3</v>
      </c>
      <c r="D2795" s="1">
        <v>42829</v>
      </c>
      <c r="E2795" s="2">
        <v>0.50160879629629629</v>
      </c>
      <c r="F2795">
        <v>37.762427000000002</v>
      </c>
      <c r="G2795" s="1">
        <v>42788</v>
      </c>
      <c r="H2795" s="1" t="str">
        <f t="shared" si="86"/>
        <v>2017</v>
      </c>
      <c r="I2795" s="1" t="s">
        <v>1706</v>
      </c>
      <c r="J2795" s="1" t="str">
        <f t="shared" si="87"/>
        <v>2017Q1</v>
      </c>
      <c r="K2795" s="1" t="s">
        <v>1725</v>
      </c>
      <c r="L2795">
        <v>995000</v>
      </c>
      <c r="M2795">
        <v>-122.487523</v>
      </c>
      <c r="N2795" t="s">
        <v>24</v>
      </c>
      <c r="O2795" s="1">
        <v>42829</v>
      </c>
      <c r="P2795">
        <v>1243000</v>
      </c>
      <c r="Q2795">
        <v>1375</v>
      </c>
      <c r="R2795" t="s">
        <v>71</v>
      </c>
      <c r="S2795">
        <v>2</v>
      </c>
      <c r="T2795">
        <v>2.5</v>
      </c>
    </row>
    <row r="2796" spans="1:20" x14ac:dyDescent="0.2">
      <c r="A2796">
        <v>1875014</v>
      </c>
      <c r="B2796">
        <v>94122</v>
      </c>
      <c r="C2796">
        <v>3</v>
      </c>
      <c r="D2796" s="1">
        <v>42831</v>
      </c>
      <c r="E2796" s="2">
        <v>0.54832175925925919</v>
      </c>
      <c r="F2796">
        <v>37.758110000000002</v>
      </c>
      <c r="G2796" s="1">
        <v>42794</v>
      </c>
      <c r="H2796" s="1" t="str">
        <f t="shared" si="86"/>
        <v>2017</v>
      </c>
      <c r="I2796" s="1" t="s">
        <v>1706</v>
      </c>
      <c r="J2796" s="1" t="str">
        <f t="shared" si="87"/>
        <v>2017Q1</v>
      </c>
      <c r="K2796" s="1" t="s">
        <v>1725</v>
      </c>
      <c r="L2796">
        <v>995000</v>
      </c>
      <c r="M2796">
        <v>-122.48782</v>
      </c>
      <c r="N2796" t="s">
        <v>24</v>
      </c>
      <c r="O2796" s="1">
        <v>42831</v>
      </c>
      <c r="P2796">
        <v>1420000</v>
      </c>
      <c r="Q2796">
        <v>1593</v>
      </c>
      <c r="R2796" t="s">
        <v>71</v>
      </c>
      <c r="S2796">
        <v>2</v>
      </c>
      <c r="T2796">
        <v>1.5</v>
      </c>
    </row>
    <row r="2797" spans="1:20" x14ac:dyDescent="0.2">
      <c r="A2797" t="s">
        <v>1254</v>
      </c>
      <c r="B2797">
        <v>94122</v>
      </c>
      <c r="C2797">
        <v>3</v>
      </c>
      <c r="D2797" s="1">
        <v>42845</v>
      </c>
      <c r="E2797" s="2">
        <v>0.55108796296296292</v>
      </c>
      <c r="F2797">
        <v>37.758999000000003</v>
      </c>
      <c r="G2797" s="1">
        <v>42795</v>
      </c>
      <c r="H2797" s="1" t="str">
        <f t="shared" si="86"/>
        <v>2017</v>
      </c>
      <c r="I2797" s="1" t="s">
        <v>1706</v>
      </c>
      <c r="J2797" s="1" t="str">
        <f t="shared" si="87"/>
        <v>2017Q1</v>
      </c>
      <c r="K2797" s="1" t="s">
        <v>1725</v>
      </c>
      <c r="L2797">
        <v>998000</v>
      </c>
      <c r="M2797">
        <v>-122.484589</v>
      </c>
      <c r="N2797" t="s">
        <v>24</v>
      </c>
      <c r="O2797" s="1">
        <v>42843</v>
      </c>
      <c r="P2797">
        <v>1375000</v>
      </c>
      <c r="Q2797">
        <v>1540</v>
      </c>
      <c r="R2797" t="s">
        <v>71</v>
      </c>
      <c r="S2797">
        <v>2</v>
      </c>
      <c r="T2797">
        <v>2</v>
      </c>
    </row>
    <row r="2798" spans="1:20" x14ac:dyDescent="0.2">
      <c r="A2798">
        <v>1820028</v>
      </c>
      <c r="B2798">
        <v>94122</v>
      </c>
      <c r="C2798">
        <v>2</v>
      </c>
      <c r="D2798" s="1">
        <v>42849</v>
      </c>
      <c r="E2798" s="2">
        <v>0.74722222222222223</v>
      </c>
      <c r="F2798">
        <v>37.759627999999999</v>
      </c>
      <c r="G2798" s="1">
        <v>42797</v>
      </c>
      <c r="H2798" s="1" t="str">
        <f t="shared" si="86"/>
        <v>2017</v>
      </c>
      <c r="I2798" s="1" t="s">
        <v>1706</v>
      </c>
      <c r="J2798" s="1" t="str">
        <f t="shared" si="87"/>
        <v>2017Q1</v>
      </c>
      <c r="K2798" s="1" t="s">
        <v>1725</v>
      </c>
      <c r="L2798">
        <v>995000</v>
      </c>
      <c r="M2798">
        <v>-122.492722</v>
      </c>
      <c r="N2798" t="s">
        <v>24</v>
      </c>
      <c r="O2798" s="1">
        <v>42849</v>
      </c>
      <c r="P2798">
        <v>1160000</v>
      </c>
      <c r="Q2798">
        <v>1425</v>
      </c>
      <c r="R2798" t="s">
        <v>71</v>
      </c>
      <c r="S2798">
        <v>2</v>
      </c>
      <c r="T2798">
        <v>1</v>
      </c>
    </row>
    <row r="2799" spans="1:20" x14ac:dyDescent="0.2">
      <c r="A2799">
        <v>1871004</v>
      </c>
      <c r="B2799">
        <v>94122</v>
      </c>
      <c r="C2799">
        <v>3</v>
      </c>
      <c r="D2799" s="1">
        <v>42849</v>
      </c>
      <c r="E2799" s="2">
        <v>0.80427083333333327</v>
      </c>
      <c r="F2799">
        <v>37.758918999999999</v>
      </c>
      <c r="G2799" s="1">
        <v>42830</v>
      </c>
      <c r="H2799" s="1" t="str">
        <f t="shared" si="86"/>
        <v>2017</v>
      </c>
      <c r="I2799" s="1" t="s">
        <v>1706</v>
      </c>
      <c r="J2799" s="1" t="str">
        <f t="shared" si="87"/>
        <v>2017Q2</v>
      </c>
      <c r="K2799" s="1" t="s">
        <v>1726</v>
      </c>
      <c r="L2799">
        <v>995000</v>
      </c>
      <c r="M2799">
        <v>-122.483498</v>
      </c>
      <c r="N2799" t="s">
        <v>24</v>
      </c>
      <c r="O2799" s="1">
        <v>42849</v>
      </c>
      <c r="P2799">
        <v>1550000</v>
      </c>
      <c r="Q2799">
        <v>1705</v>
      </c>
      <c r="R2799" t="s">
        <v>71</v>
      </c>
      <c r="S2799">
        <v>2</v>
      </c>
      <c r="T2799">
        <v>2</v>
      </c>
    </row>
    <row r="2800" spans="1:20" x14ac:dyDescent="0.2">
      <c r="A2800">
        <v>1909028</v>
      </c>
      <c r="B2800">
        <v>94122</v>
      </c>
      <c r="C2800">
        <v>3</v>
      </c>
      <c r="D2800" s="1">
        <v>42856</v>
      </c>
      <c r="E2800" s="2">
        <v>0.41518518518518516</v>
      </c>
      <c r="F2800">
        <v>37.756487</v>
      </c>
      <c r="G2800" s="1">
        <v>42822</v>
      </c>
      <c r="H2800" s="1" t="str">
        <f t="shared" si="86"/>
        <v>2017</v>
      </c>
      <c r="I2800" s="1" t="s">
        <v>1706</v>
      </c>
      <c r="J2800" s="1" t="str">
        <f t="shared" si="87"/>
        <v>2017Q1</v>
      </c>
      <c r="K2800" s="1" t="s">
        <v>1725</v>
      </c>
      <c r="L2800">
        <v>1088000</v>
      </c>
      <c r="M2800">
        <v>-122.493729</v>
      </c>
      <c r="N2800" t="s">
        <v>24</v>
      </c>
      <c r="O2800" s="1">
        <v>42853</v>
      </c>
      <c r="P2800">
        <v>1250888</v>
      </c>
      <c r="Q2800">
        <v>1500</v>
      </c>
      <c r="R2800" t="s">
        <v>71</v>
      </c>
      <c r="S2800">
        <v>2</v>
      </c>
      <c r="T2800">
        <v>1</v>
      </c>
    </row>
    <row r="2801" spans="1:20" x14ac:dyDescent="0.2">
      <c r="A2801">
        <v>1730055</v>
      </c>
      <c r="B2801">
        <v>94122</v>
      </c>
      <c r="C2801">
        <v>3</v>
      </c>
      <c r="D2801" s="1">
        <v>42859</v>
      </c>
      <c r="E2801" s="2">
        <v>0.54781250000000004</v>
      </c>
      <c r="F2801">
        <v>37.764693999999999</v>
      </c>
      <c r="G2801" s="1">
        <v>42777</v>
      </c>
      <c r="H2801" s="1" t="str">
        <f t="shared" si="86"/>
        <v>2017</v>
      </c>
      <c r="I2801" s="1" t="s">
        <v>1706</v>
      </c>
      <c r="J2801" s="1" t="str">
        <f t="shared" si="87"/>
        <v>2017Q1</v>
      </c>
      <c r="K2801" s="1" t="s">
        <v>1725</v>
      </c>
      <c r="L2801">
        <v>995000</v>
      </c>
      <c r="M2801">
        <v>-122.478577</v>
      </c>
      <c r="N2801" t="s">
        <v>16</v>
      </c>
      <c r="O2801" s="1">
        <v>42859</v>
      </c>
      <c r="P2801">
        <v>1275000</v>
      </c>
      <c r="Q2801">
        <v>1633</v>
      </c>
      <c r="R2801" t="s">
        <v>71</v>
      </c>
      <c r="S2801">
        <v>2</v>
      </c>
      <c r="T2801">
        <v>3</v>
      </c>
    </row>
    <row r="2802" spans="1:20" x14ac:dyDescent="0.2">
      <c r="A2802" t="s">
        <v>15</v>
      </c>
      <c r="B2802">
        <v>94122</v>
      </c>
      <c r="C2802">
        <v>3</v>
      </c>
      <c r="D2802" s="1">
        <v>42864</v>
      </c>
      <c r="E2802" s="2">
        <v>0.98866898148148152</v>
      </c>
      <c r="F2802">
        <v>37.764026000000001</v>
      </c>
      <c r="G2802" s="1">
        <v>42856</v>
      </c>
      <c r="H2802" s="1" t="str">
        <f t="shared" si="86"/>
        <v>2017</v>
      </c>
      <c r="I2802" s="1" t="s">
        <v>1706</v>
      </c>
      <c r="J2802" s="1" t="str">
        <f t="shared" si="87"/>
        <v>2017Q2</v>
      </c>
      <c r="K2802" s="1" t="s">
        <v>1726</v>
      </c>
      <c r="L2802">
        <v>995000</v>
      </c>
      <c r="M2802">
        <v>-122.493076</v>
      </c>
      <c r="N2802" t="s">
        <v>16</v>
      </c>
      <c r="O2802" s="1">
        <v>42864</v>
      </c>
      <c r="P2802">
        <v>1160000</v>
      </c>
      <c r="Q2802">
        <v>1282</v>
      </c>
      <c r="R2802" t="s">
        <v>71</v>
      </c>
      <c r="S2802">
        <v>2</v>
      </c>
      <c r="T2802">
        <v>2</v>
      </c>
    </row>
    <row r="2803" spans="1:20" x14ac:dyDescent="0.2">
      <c r="A2803">
        <v>1722019</v>
      </c>
      <c r="B2803">
        <v>94122</v>
      </c>
      <c r="C2803">
        <v>3</v>
      </c>
      <c r="D2803" s="1">
        <v>42866</v>
      </c>
      <c r="E2803" s="2">
        <v>0.38750000000000001</v>
      </c>
      <c r="F2803">
        <v>37.763302000000003</v>
      </c>
      <c r="G2803" s="1">
        <v>42821</v>
      </c>
      <c r="H2803" s="1" t="str">
        <f t="shared" si="86"/>
        <v>2017</v>
      </c>
      <c r="I2803" s="1" t="s">
        <v>1706</v>
      </c>
      <c r="J2803" s="1" t="str">
        <f t="shared" si="87"/>
        <v>2017Q1</v>
      </c>
      <c r="K2803" s="1" t="s">
        <v>1725</v>
      </c>
      <c r="L2803">
        <v>1349000</v>
      </c>
      <c r="M2803">
        <v>-122.48735000000001</v>
      </c>
      <c r="N2803" t="s">
        <v>24</v>
      </c>
      <c r="O2803" s="1">
        <v>42864</v>
      </c>
      <c r="P2803">
        <v>1800000</v>
      </c>
      <c r="Q2803">
        <v>2100</v>
      </c>
      <c r="R2803" t="s">
        <v>71</v>
      </c>
      <c r="S2803">
        <v>2</v>
      </c>
      <c r="T2803">
        <v>2.5</v>
      </c>
    </row>
    <row r="2804" spans="1:20" x14ac:dyDescent="0.2">
      <c r="A2804" t="s">
        <v>1305</v>
      </c>
      <c r="B2804">
        <v>94122</v>
      </c>
      <c r="C2804">
        <v>3</v>
      </c>
      <c r="D2804" s="1">
        <v>42870</v>
      </c>
      <c r="E2804" s="2">
        <v>0.67113425925925929</v>
      </c>
      <c r="F2804">
        <v>37.756107</v>
      </c>
      <c r="G2804" s="1">
        <v>42817</v>
      </c>
      <c r="H2804" s="1" t="str">
        <f t="shared" si="86"/>
        <v>2017</v>
      </c>
      <c r="I2804" s="1" t="s">
        <v>1706</v>
      </c>
      <c r="J2804" s="1" t="str">
        <f t="shared" si="87"/>
        <v>2017Q1</v>
      </c>
      <c r="K2804" s="1" t="s">
        <v>1725</v>
      </c>
      <c r="L2804">
        <v>995000</v>
      </c>
      <c r="M2804">
        <v>-122.48761</v>
      </c>
      <c r="N2804" t="s">
        <v>24</v>
      </c>
      <c r="O2804" s="1">
        <v>42870</v>
      </c>
      <c r="P2804">
        <v>1440000</v>
      </c>
      <c r="Q2804">
        <v>1824</v>
      </c>
      <c r="R2804" t="s">
        <v>71</v>
      </c>
      <c r="S2804">
        <v>2</v>
      </c>
      <c r="T2804">
        <v>1.25</v>
      </c>
    </row>
    <row r="2805" spans="1:20" x14ac:dyDescent="0.2">
      <c r="A2805" t="s">
        <v>1316</v>
      </c>
      <c r="B2805">
        <v>94122</v>
      </c>
      <c r="C2805">
        <v>5</v>
      </c>
      <c r="D2805" s="1">
        <v>42877</v>
      </c>
      <c r="E2805" s="2">
        <v>0.5877430555555555</v>
      </c>
      <c r="F2805">
        <v>37.755375000000001</v>
      </c>
      <c r="G2805" s="1">
        <v>42826</v>
      </c>
      <c r="H2805" s="1" t="str">
        <f t="shared" si="86"/>
        <v>2017</v>
      </c>
      <c r="I2805" s="1" t="s">
        <v>1706</v>
      </c>
      <c r="J2805" s="1" t="str">
        <f t="shared" si="87"/>
        <v>2017Q2</v>
      </c>
      <c r="K2805" s="1" t="s">
        <v>1726</v>
      </c>
      <c r="L2805">
        <v>1168000</v>
      </c>
      <c r="M2805">
        <v>-122.482201</v>
      </c>
      <c r="N2805" t="s">
        <v>24</v>
      </c>
      <c r="O2805" s="1">
        <v>42874</v>
      </c>
      <c r="P2805">
        <v>1575000</v>
      </c>
      <c r="Q2805">
        <v>2454</v>
      </c>
      <c r="R2805" t="s">
        <v>71</v>
      </c>
      <c r="S2805">
        <v>2</v>
      </c>
      <c r="T2805">
        <v>4</v>
      </c>
    </row>
    <row r="2806" spans="1:20" x14ac:dyDescent="0.2">
      <c r="A2806">
        <v>1869008</v>
      </c>
      <c r="B2806">
        <v>94122</v>
      </c>
      <c r="C2806">
        <v>5</v>
      </c>
      <c r="D2806" s="1">
        <v>42878</v>
      </c>
      <c r="E2806" s="2">
        <v>0.87202546296296291</v>
      </c>
      <c r="F2806">
        <v>37.758808000000002</v>
      </c>
      <c r="G2806" s="1">
        <v>42818</v>
      </c>
      <c r="H2806" s="1" t="str">
        <f t="shared" si="86"/>
        <v>2017</v>
      </c>
      <c r="I2806" s="1" t="s">
        <v>1706</v>
      </c>
      <c r="J2806" s="1" t="str">
        <f t="shared" si="87"/>
        <v>2017Q1</v>
      </c>
      <c r="K2806" s="1" t="s">
        <v>1725</v>
      </c>
      <c r="L2806">
        <v>1299999</v>
      </c>
      <c r="M2806">
        <v>-122.481369</v>
      </c>
      <c r="N2806" t="s">
        <v>24</v>
      </c>
      <c r="O2806" s="1">
        <v>42878</v>
      </c>
      <c r="P2806">
        <v>1550000</v>
      </c>
      <c r="Q2806">
        <v>2200</v>
      </c>
      <c r="R2806" t="s">
        <v>71</v>
      </c>
      <c r="S2806">
        <v>2</v>
      </c>
      <c r="T2806">
        <v>3</v>
      </c>
    </row>
    <row r="2807" spans="1:20" x14ac:dyDescent="0.2">
      <c r="A2807">
        <v>1787041</v>
      </c>
      <c r="B2807">
        <v>94122</v>
      </c>
      <c r="C2807">
        <v>2</v>
      </c>
      <c r="D2807" s="1">
        <v>42886</v>
      </c>
      <c r="E2807" s="2">
        <v>0.62620370370370371</v>
      </c>
      <c r="F2807">
        <v>37.761414000000002</v>
      </c>
      <c r="G2807" s="1">
        <v>42852</v>
      </c>
      <c r="H2807" s="1" t="str">
        <f t="shared" si="86"/>
        <v>2017</v>
      </c>
      <c r="I2807" s="1" t="s">
        <v>1706</v>
      </c>
      <c r="J2807" s="1" t="str">
        <f t="shared" si="87"/>
        <v>2017Q2</v>
      </c>
      <c r="K2807" s="1" t="s">
        <v>1726</v>
      </c>
      <c r="L2807">
        <v>749000</v>
      </c>
      <c r="M2807">
        <v>-122.491821</v>
      </c>
      <c r="N2807" t="s">
        <v>16</v>
      </c>
      <c r="O2807" s="1">
        <v>42886</v>
      </c>
      <c r="P2807">
        <v>870000</v>
      </c>
      <c r="Q2807">
        <v>915</v>
      </c>
      <c r="R2807" t="s">
        <v>71</v>
      </c>
      <c r="S2807">
        <v>2</v>
      </c>
      <c r="T2807">
        <v>1</v>
      </c>
    </row>
    <row r="2808" spans="1:20" x14ac:dyDescent="0.2">
      <c r="A2808">
        <v>2071006</v>
      </c>
      <c r="B2808">
        <v>94122</v>
      </c>
      <c r="C2808">
        <v>2</v>
      </c>
      <c r="D2808" s="1">
        <v>42887</v>
      </c>
      <c r="E2808" s="2">
        <v>0.72769675925925925</v>
      </c>
      <c r="F2808">
        <v>37.752220000000001</v>
      </c>
      <c r="G2808" s="1">
        <v>42838</v>
      </c>
      <c r="H2808" s="1" t="str">
        <f t="shared" si="86"/>
        <v>2017</v>
      </c>
      <c r="I2808" s="1" t="s">
        <v>1706</v>
      </c>
      <c r="J2808" s="1" t="str">
        <f t="shared" si="87"/>
        <v>2017Q2</v>
      </c>
      <c r="K2808" s="1" t="s">
        <v>1726</v>
      </c>
      <c r="L2808">
        <v>949999</v>
      </c>
      <c r="M2808">
        <v>-122.49269099999999</v>
      </c>
      <c r="N2808" t="s">
        <v>24</v>
      </c>
      <c r="O2808" s="1">
        <v>42886</v>
      </c>
      <c r="P2808">
        <v>1100000</v>
      </c>
      <c r="Q2808">
        <v>1225</v>
      </c>
      <c r="R2808" t="s">
        <v>71</v>
      </c>
      <c r="S2808">
        <v>2</v>
      </c>
      <c r="T2808">
        <v>1</v>
      </c>
    </row>
    <row r="2809" spans="1:20" x14ac:dyDescent="0.2">
      <c r="A2809" t="s">
        <v>659</v>
      </c>
      <c r="B2809">
        <v>94122</v>
      </c>
      <c r="C2809">
        <v>0</v>
      </c>
      <c r="D2809" s="1">
        <v>42888</v>
      </c>
      <c r="E2809" s="2">
        <v>0.59042824074074074</v>
      </c>
      <c r="F2809">
        <v>37.759109000000002</v>
      </c>
      <c r="G2809" s="1">
        <v>42782</v>
      </c>
      <c r="H2809" s="1" t="str">
        <f t="shared" si="86"/>
        <v>2017</v>
      </c>
      <c r="I2809" s="1" t="s">
        <v>1706</v>
      </c>
      <c r="J2809" s="1" t="str">
        <f t="shared" si="87"/>
        <v>2017Q1</v>
      </c>
      <c r="K2809" s="1" t="s">
        <v>1725</v>
      </c>
      <c r="L2809">
        <v>399000</v>
      </c>
      <c r="M2809">
        <v>-122.48774</v>
      </c>
      <c r="N2809" t="s">
        <v>16</v>
      </c>
      <c r="O2809" s="1">
        <v>42887</v>
      </c>
      <c r="P2809">
        <v>395000</v>
      </c>
      <c r="R2809" t="s">
        <v>71</v>
      </c>
      <c r="S2809">
        <v>2</v>
      </c>
      <c r="T2809">
        <v>1</v>
      </c>
    </row>
    <row r="2810" spans="1:20" x14ac:dyDescent="0.2">
      <c r="A2810">
        <v>1724011</v>
      </c>
      <c r="B2810">
        <v>94122</v>
      </c>
      <c r="C2810">
        <v>6</v>
      </c>
      <c r="D2810" s="1">
        <v>43032</v>
      </c>
      <c r="E2810" s="2">
        <v>0.60006944444444443</v>
      </c>
      <c r="F2810">
        <v>37.764111</v>
      </c>
      <c r="G2810" s="1">
        <v>42852</v>
      </c>
      <c r="H2810" s="1" t="str">
        <f t="shared" si="86"/>
        <v>2017</v>
      </c>
      <c r="I2810" s="1" t="s">
        <v>1706</v>
      </c>
      <c r="J2810" s="1" t="str">
        <f t="shared" si="87"/>
        <v>2017Q2</v>
      </c>
      <c r="K2810" s="1" t="s">
        <v>1726</v>
      </c>
      <c r="L2810">
        <v>899000</v>
      </c>
      <c r="M2810">
        <v>-122.48497</v>
      </c>
      <c r="N2810" t="s">
        <v>24</v>
      </c>
      <c r="O2810" s="1">
        <v>42894</v>
      </c>
      <c r="P2810">
        <v>1383000</v>
      </c>
      <c r="Q2810">
        <v>1696</v>
      </c>
      <c r="R2810" t="s">
        <v>71</v>
      </c>
      <c r="S2810">
        <v>2</v>
      </c>
      <c r="T2810">
        <v>4</v>
      </c>
    </row>
    <row r="2811" spans="1:20" x14ac:dyDescent="0.2">
      <c r="A2811">
        <v>1924098</v>
      </c>
      <c r="B2811">
        <v>94122</v>
      </c>
      <c r="C2811">
        <v>4</v>
      </c>
      <c r="D2811" s="1">
        <v>42899</v>
      </c>
      <c r="E2811" s="2">
        <v>0.73219907407407403</v>
      </c>
      <c r="F2811">
        <v>37.755502999999997</v>
      </c>
      <c r="G2811" s="1">
        <v>42854</v>
      </c>
      <c r="H2811" s="1" t="str">
        <f t="shared" si="86"/>
        <v>2017</v>
      </c>
      <c r="I2811" s="1" t="s">
        <v>1706</v>
      </c>
      <c r="J2811" s="1" t="str">
        <f t="shared" si="87"/>
        <v>2017Q2</v>
      </c>
      <c r="K2811" s="1" t="s">
        <v>1726</v>
      </c>
      <c r="L2811">
        <v>1100000</v>
      </c>
      <c r="M2811">
        <v>-122.477361</v>
      </c>
      <c r="N2811" t="s">
        <v>16</v>
      </c>
      <c r="O2811" s="1">
        <v>42899</v>
      </c>
      <c r="P2811">
        <v>1341688</v>
      </c>
      <c r="Q2811">
        <v>2225</v>
      </c>
      <c r="R2811" t="s">
        <v>71</v>
      </c>
      <c r="S2811">
        <v>2</v>
      </c>
      <c r="T2811">
        <v>3</v>
      </c>
    </row>
    <row r="2812" spans="1:20" x14ac:dyDescent="0.2">
      <c r="A2812">
        <v>1913041</v>
      </c>
      <c r="B2812">
        <v>94122</v>
      </c>
      <c r="C2812">
        <v>3</v>
      </c>
      <c r="D2812" s="1">
        <v>42899</v>
      </c>
      <c r="E2812" s="2">
        <v>0.69428240740740732</v>
      </c>
      <c r="F2812">
        <v>37.757168</v>
      </c>
      <c r="G2812" s="1">
        <v>42843</v>
      </c>
      <c r="H2812" s="1" t="str">
        <f t="shared" si="86"/>
        <v>2017</v>
      </c>
      <c r="I2812" s="1" t="s">
        <v>1706</v>
      </c>
      <c r="J2812" s="1" t="str">
        <f t="shared" si="87"/>
        <v>2017Q2</v>
      </c>
      <c r="K2812" s="1" t="s">
        <v>1726</v>
      </c>
      <c r="L2812">
        <v>1100000</v>
      </c>
      <c r="M2812">
        <v>-122.489304</v>
      </c>
      <c r="N2812" t="s">
        <v>24</v>
      </c>
      <c r="O2812" s="1">
        <v>42899</v>
      </c>
      <c r="P2812">
        <v>1365000</v>
      </c>
      <c r="Q2812">
        <v>1500</v>
      </c>
      <c r="R2812" t="s">
        <v>71</v>
      </c>
      <c r="S2812">
        <v>2</v>
      </c>
      <c r="T2812">
        <v>1.5</v>
      </c>
    </row>
    <row r="2813" spans="1:20" x14ac:dyDescent="0.2">
      <c r="A2813">
        <v>2063012</v>
      </c>
      <c r="B2813">
        <v>94122</v>
      </c>
      <c r="C2813">
        <v>4</v>
      </c>
      <c r="D2813" s="1">
        <v>42902</v>
      </c>
      <c r="E2813" s="2">
        <v>0.83659722222222221</v>
      </c>
      <c r="F2813">
        <v>37.752785000000003</v>
      </c>
      <c r="G2813" s="1">
        <v>42858</v>
      </c>
      <c r="H2813" s="1" t="str">
        <f t="shared" si="86"/>
        <v>2017</v>
      </c>
      <c r="I2813" s="1" t="s">
        <v>1706</v>
      </c>
      <c r="J2813" s="1" t="str">
        <f t="shared" si="87"/>
        <v>2017Q2</v>
      </c>
      <c r="K2813" s="1" t="s">
        <v>1726</v>
      </c>
      <c r="L2813">
        <v>1288000</v>
      </c>
      <c r="M2813">
        <v>-122.484123</v>
      </c>
      <c r="N2813" t="s">
        <v>24</v>
      </c>
      <c r="O2813" s="1">
        <v>42902</v>
      </c>
      <c r="P2813">
        <v>1650000</v>
      </c>
      <c r="Q2813">
        <v>1775</v>
      </c>
      <c r="R2813" t="s">
        <v>71</v>
      </c>
      <c r="S2813">
        <v>2</v>
      </c>
      <c r="T2813">
        <v>3.5</v>
      </c>
    </row>
    <row r="2814" spans="1:20" x14ac:dyDescent="0.2">
      <c r="A2814">
        <v>2063025</v>
      </c>
      <c r="B2814">
        <v>94122</v>
      </c>
      <c r="C2814">
        <v>2</v>
      </c>
      <c r="D2814" s="1">
        <v>42911</v>
      </c>
      <c r="E2814" s="2">
        <v>0.54585648148148147</v>
      </c>
      <c r="F2814">
        <v>37.752215999999997</v>
      </c>
      <c r="G2814" s="1">
        <v>42849</v>
      </c>
      <c r="H2814" s="1" t="str">
        <f t="shared" si="86"/>
        <v>2017</v>
      </c>
      <c r="I2814" s="1" t="s">
        <v>1706</v>
      </c>
      <c r="J2814" s="1" t="str">
        <f t="shared" si="87"/>
        <v>2017Q2</v>
      </c>
      <c r="K2814" s="1" t="s">
        <v>1726</v>
      </c>
      <c r="L2814">
        <v>899000</v>
      </c>
      <c r="M2814">
        <v>-122.484711</v>
      </c>
      <c r="N2814" t="s">
        <v>24</v>
      </c>
      <c r="O2814" s="1">
        <v>42906</v>
      </c>
      <c r="P2814">
        <v>1173000</v>
      </c>
      <c r="Q2814">
        <v>1161</v>
      </c>
      <c r="R2814" t="s">
        <v>71</v>
      </c>
      <c r="S2814">
        <v>2</v>
      </c>
      <c r="T2814">
        <v>1</v>
      </c>
    </row>
    <row r="2815" spans="1:20" x14ac:dyDescent="0.2">
      <c r="A2815" t="s">
        <v>1385</v>
      </c>
      <c r="B2815">
        <v>94122</v>
      </c>
      <c r="C2815">
        <v>3</v>
      </c>
      <c r="D2815" s="1">
        <v>42921</v>
      </c>
      <c r="E2815" s="2">
        <v>0.9474999999999999</v>
      </c>
      <c r="F2815">
        <v>37.756214</v>
      </c>
      <c r="G2815" s="1">
        <v>42859</v>
      </c>
      <c r="H2815" s="1" t="str">
        <f t="shared" si="86"/>
        <v>2017</v>
      </c>
      <c r="I2815" s="1" t="s">
        <v>1706</v>
      </c>
      <c r="J2815" s="1" t="str">
        <f t="shared" si="87"/>
        <v>2017Q2</v>
      </c>
      <c r="K2815" s="1" t="s">
        <v>1726</v>
      </c>
      <c r="L2815">
        <v>995000</v>
      </c>
      <c r="M2815">
        <v>-122.47850800000001</v>
      </c>
      <c r="N2815" t="s">
        <v>24</v>
      </c>
      <c r="O2815" s="1">
        <v>42914</v>
      </c>
      <c r="P2815">
        <v>1561000</v>
      </c>
      <c r="Q2815">
        <v>1794</v>
      </c>
      <c r="R2815" t="s">
        <v>71</v>
      </c>
      <c r="S2815">
        <v>2</v>
      </c>
      <c r="T2815">
        <v>2</v>
      </c>
    </row>
    <row r="2816" spans="1:20" x14ac:dyDescent="0.2">
      <c r="A2816">
        <v>1920029</v>
      </c>
      <c r="B2816">
        <v>94122</v>
      </c>
      <c r="C2816">
        <v>3</v>
      </c>
      <c r="D2816" s="1">
        <v>42921</v>
      </c>
      <c r="E2816" s="2">
        <v>0.59039351851851851</v>
      </c>
      <c r="F2816">
        <v>37.756165000000003</v>
      </c>
      <c r="G2816" s="1">
        <v>42898</v>
      </c>
      <c r="H2816" s="1" t="str">
        <f t="shared" si="86"/>
        <v>2017</v>
      </c>
      <c r="I2816" s="1" t="s">
        <v>1706</v>
      </c>
      <c r="J2816" s="1" t="str">
        <f t="shared" si="87"/>
        <v>2017Q2</v>
      </c>
      <c r="K2816" s="1" t="s">
        <v>1726</v>
      </c>
      <c r="L2816">
        <v>899000</v>
      </c>
      <c r="M2816">
        <v>-122.48176599999999</v>
      </c>
      <c r="N2816" t="s">
        <v>24</v>
      </c>
      <c r="O2816" s="1">
        <v>42921</v>
      </c>
      <c r="P2816">
        <v>1100000</v>
      </c>
      <c r="Q2816">
        <v>1336</v>
      </c>
      <c r="R2816" t="s">
        <v>71</v>
      </c>
      <c r="S2816">
        <v>2</v>
      </c>
      <c r="T2816">
        <v>1</v>
      </c>
    </row>
    <row r="2817" spans="1:20" x14ac:dyDescent="0.2">
      <c r="A2817">
        <v>2021010</v>
      </c>
      <c r="B2817">
        <v>94122</v>
      </c>
      <c r="C2817">
        <v>3</v>
      </c>
      <c r="D2817" s="1">
        <v>42921</v>
      </c>
      <c r="E2817" s="2">
        <v>0.67180555555555566</v>
      </c>
      <c r="F2817">
        <v>37.754565999999997</v>
      </c>
      <c r="G2817" s="1">
        <v>42889</v>
      </c>
      <c r="H2817" s="1" t="str">
        <f t="shared" si="86"/>
        <v>2017</v>
      </c>
      <c r="I2817" s="1" t="s">
        <v>1706</v>
      </c>
      <c r="J2817" s="1" t="str">
        <f t="shared" si="87"/>
        <v>2017Q2</v>
      </c>
      <c r="K2817" s="1" t="s">
        <v>1726</v>
      </c>
      <c r="L2817">
        <v>995000</v>
      </c>
      <c r="M2817">
        <v>-122.486496</v>
      </c>
      <c r="N2817" t="s">
        <v>24</v>
      </c>
      <c r="O2817" s="1">
        <v>42921</v>
      </c>
      <c r="P2817">
        <v>1330000</v>
      </c>
      <c r="Q2817">
        <v>1541</v>
      </c>
      <c r="R2817" t="s">
        <v>71</v>
      </c>
      <c r="S2817">
        <v>2</v>
      </c>
      <c r="T2817">
        <v>2</v>
      </c>
    </row>
    <row r="2818" spans="1:20" x14ac:dyDescent="0.2">
      <c r="A2818" t="s">
        <v>1401</v>
      </c>
      <c r="B2818">
        <v>94122</v>
      </c>
      <c r="C2818">
        <v>2</v>
      </c>
      <c r="D2818" s="1">
        <v>42922</v>
      </c>
      <c r="E2818" s="2">
        <v>0.64234953703703701</v>
      </c>
      <c r="F2818">
        <v>37.765017999999998</v>
      </c>
      <c r="G2818" s="1">
        <v>42886</v>
      </c>
      <c r="H2818" s="1" t="str">
        <f t="shared" ref="H2818:H2881" si="88">TEXT(G2818,"yyyy")</f>
        <v>2017</v>
      </c>
      <c r="I2818" s="1" t="s">
        <v>1706</v>
      </c>
      <c r="J2818" s="1" t="str">
        <f t="shared" ref="J2818:J2881" si="89">TEXT(G2818,"yyyy") &amp; "Q" &amp; ROUNDUP(MONTH(G2818) / 3,0)</f>
        <v>2017Q2</v>
      </c>
      <c r="K2818" s="1" t="s">
        <v>1726</v>
      </c>
      <c r="L2818">
        <v>928000</v>
      </c>
      <c r="M2818">
        <v>-122.480164</v>
      </c>
      <c r="N2818" t="s">
        <v>24</v>
      </c>
      <c r="O2818" s="1">
        <v>42922</v>
      </c>
      <c r="P2818">
        <v>968000</v>
      </c>
      <c r="Q2818">
        <v>1688</v>
      </c>
      <c r="R2818" t="s">
        <v>71</v>
      </c>
      <c r="S2818">
        <v>2</v>
      </c>
      <c r="T2818">
        <v>1</v>
      </c>
    </row>
    <row r="2819" spans="1:20" x14ac:dyDescent="0.2">
      <c r="A2819">
        <v>1715016</v>
      </c>
      <c r="B2819">
        <v>94122</v>
      </c>
      <c r="C2819">
        <v>1</v>
      </c>
      <c r="D2819" s="1">
        <v>42924</v>
      </c>
      <c r="E2819" s="2">
        <v>0.47287037037037033</v>
      </c>
      <c r="F2819">
        <v>37.763278999999997</v>
      </c>
      <c r="G2819" s="1">
        <v>42891</v>
      </c>
      <c r="H2819" s="1" t="str">
        <f t="shared" si="88"/>
        <v>2017</v>
      </c>
      <c r="I2819" s="1" t="s">
        <v>1706</v>
      </c>
      <c r="J2819" s="1" t="str">
        <f t="shared" si="89"/>
        <v>2017Q2</v>
      </c>
      <c r="K2819" s="1" t="s">
        <v>1726</v>
      </c>
      <c r="L2819">
        <v>699000</v>
      </c>
      <c r="M2819">
        <v>-122.494637</v>
      </c>
      <c r="N2819" t="s">
        <v>16</v>
      </c>
      <c r="O2819" s="1">
        <v>42923</v>
      </c>
      <c r="P2819">
        <v>850000</v>
      </c>
      <c r="R2819" t="s">
        <v>71</v>
      </c>
      <c r="S2819">
        <v>2</v>
      </c>
      <c r="T2819">
        <v>1</v>
      </c>
    </row>
    <row r="2820" spans="1:20" x14ac:dyDescent="0.2">
      <c r="A2820">
        <v>1913011</v>
      </c>
      <c r="B2820">
        <v>94122</v>
      </c>
      <c r="C2820">
        <v>4</v>
      </c>
      <c r="D2820" s="1">
        <v>42923</v>
      </c>
      <c r="E2820" s="2">
        <v>0.71594907407407404</v>
      </c>
      <c r="F2820">
        <v>37.756267999999999</v>
      </c>
      <c r="G2820" s="1">
        <v>42886</v>
      </c>
      <c r="H2820" s="1" t="str">
        <f t="shared" si="88"/>
        <v>2017</v>
      </c>
      <c r="I2820" s="1" t="s">
        <v>1706</v>
      </c>
      <c r="J2820" s="1" t="str">
        <f t="shared" si="89"/>
        <v>2017Q2</v>
      </c>
      <c r="K2820" s="1" t="s">
        <v>1726</v>
      </c>
      <c r="L2820">
        <v>1095000</v>
      </c>
      <c r="M2820">
        <v>-122.48876199999999</v>
      </c>
      <c r="N2820" t="s">
        <v>24</v>
      </c>
      <c r="O2820" s="1">
        <v>42923</v>
      </c>
      <c r="P2820">
        <v>1360000</v>
      </c>
      <c r="Q2820">
        <v>1806</v>
      </c>
      <c r="R2820" t="s">
        <v>71</v>
      </c>
      <c r="S2820">
        <v>2</v>
      </c>
      <c r="T2820">
        <v>2</v>
      </c>
    </row>
    <row r="2821" spans="1:20" x14ac:dyDescent="0.2">
      <c r="A2821">
        <v>1875008</v>
      </c>
      <c r="B2821">
        <v>94122</v>
      </c>
      <c r="C2821">
        <v>2</v>
      </c>
      <c r="D2821" s="1">
        <v>42932</v>
      </c>
      <c r="E2821" s="2">
        <v>0.91724537037037035</v>
      </c>
      <c r="F2821">
        <v>37.758521999999999</v>
      </c>
      <c r="G2821" s="1">
        <v>42880</v>
      </c>
      <c r="H2821" s="1" t="str">
        <f t="shared" si="88"/>
        <v>2017</v>
      </c>
      <c r="I2821" s="1" t="s">
        <v>1706</v>
      </c>
      <c r="J2821" s="1" t="str">
        <f t="shared" si="89"/>
        <v>2017Q2</v>
      </c>
      <c r="K2821" s="1" t="s">
        <v>1726</v>
      </c>
      <c r="L2821">
        <v>899000</v>
      </c>
      <c r="M2821">
        <v>-122.487747</v>
      </c>
      <c r="N2821" t="s">
        <v>24</v>
      </c>
      <c r="O2821" s="1">
        <v>42930</v>
      </c>
      <c r="P2821">
        <v>1200000</v>
      </c>
      <c r="Q2821">
        <v>1215</v>
      </c>
      <c r="R2821" t="s">
        <v>71</v>
      </c>
      <c r="S2821">
        <v>2</v>
      </c>
      <c r="T2821">
        <v>1</v>
      </c>
    </row>
    <row r="2822" spans="1:20" x14ac:dyDescent="0.2">
      <c r="A2822">
        <v>1822005</v>
      </c>
      <c r="B2822">
        <v>94122</v>
      </c>
      <c r="C2822">
        <v>2</v>
      </c>
      <c r="D2822" s="1">
        <v>42933</v>
      </c>
      <c r="E2822" s="2">
        <v>0.41936342592592596</v>
      </c>
      <c r="F2822">
        <v>37.760489999999997</v>
      </c>
      <c r="G2822" s="1">
        <v>42895</v>
      </c>
      <c r="H2822" s="1" t="str">
        <f t="shared" si="88"/>
        <v>2017</v>
      </c>
      <c r="I2822" s="1" t="s">
        <v>1706</v>
      </c>
      <c r="J2822" s="1" t="str">
        <f t="shared" si="89"/>
        <v>2017Q2</v>
      </c>
      <c r="K2822" s="1" t="s">
        <v>1726</v>
      </c>
      <c r="L2822">
        <v>899000</v>
      </c>
      <c r="M2822">
        <v>-122.490067</v>
      </c>
      <c r="N2822" t="s">
        <v>24</v>
      </c>
      <c r="O2822" s="1">
        <v>42930</v>
      </c>
      <c r="P2822">
        <v>1400000</v>
      </c>
      <c r="Q2822">
        <v>1375</v>
      </c>
      <c r="R2822" t="s">
        <v>71</v>
      </c>
      <c r="S2822">
        <v>2</v>
      </c>
      <c r="T2822">
        <v>1.5</v>
      </c>
    </row>
    <row r="2823" spans="1:20" x14ac:dyDescent="0.2">
      <c r="A2823">
        <v>1880026</v>
      </c>
      <c r="B2823">
        <v>94122</v>
      </c>
      <c r="C2823">
        <v>3</v>
      </c>
      <c r="D2823" s="1">
        <v>42930</v>
      </c>
      <c r="E2823" s="2">
        <v>0.4937037037037037</v>
      </c>
      <c r="F2823">
        <v>37.757525999999999</v>
      </c>
      <c r="G2823" s="1">
        <v>42907</v>
      </c>
      <c r="H2823" s="1" t="str">
        <f t="shared" si="88"/>
        <v>2017</v>
      </c>
      <c r="I2823" s="1" t="s">
        <v>1706</v>
      </c>
      <c r="J2823" s="1" t="str">
        <f t="shared" si="89"/>
        <v>2017Q2</v>
      </c>
      <c r="K2823" s="1" t="s">
        <v>1726</v>
      </c>
      <c r="L2823">
        <v>1195000</v>
      </c>
      <c r="M2823">
        <v>-122.493652</v>
      </c>
      <c r="N2823" t="s">
        <v>24</v>
      </c>
      <c r="O2823" s="1">
        <v>42930</v>
      </c>
      <c r="P2823">
        <v>1697000</v>
      </c>
      <c r="Q2823">
        <v>1792</v>
      </c>
      <c r="R2823" t="s">
        <v>71</v>
      </c>
      <c r="S2823">
        <v>2</v>
      </c>
      <c r="T2823">
        <v>2</v>
      </c>
    </row>
    <row r="2824" spans="1:20" x14ac:dyDescent="0.2">
      <c r="A2824" t="s">
        <v>1015</v>
      </c>
      <c r="B2824">
        <v>94122</v>
      </c>
      <c r="C2824">
        <v>4</v>
      </c>
      <c r="D2824" s="1">
        <v>42935</v>
      </c>
      <c r="E2824" s="2">
        <v>0.46584490740740742</v>
      </c>
      <c r="F2824">
        <v>37.757182999999998</v>
      </c>
      <c r="G2824" s="1">
        <v>42873</v>
      </c>
      <c r="H2824" s="1" t="str">
        <f t="shared" si="88"/>
        <v>2017</v>
      </c>
      <c r="I2824" s="1" t="s">
        <v>1706</v>
      </c>
      <c r="J2824" s="1" t="str">
        <f t="shared" si="89"/>
        <v>2017Q2</v>
      </c>
      <c r="K2824" s="1" t="s">
        <v>1726</v>
      </c>
      <c r="L2824">
        <v>1268000</v>
      </c>
      <c r="M2824">
        <v>-122.48503100000001</v>
      </c>
      <c r="N2824" t="s">
        <v>24</v>
      </c>
      <c r="O2824" s="1">
        <v>42933</v>
      </c>
      <c r="P2824">
        <v>1680000</v>
      </c>
      <c r="Q2824">
        <v>2216</v>
      </c>
      <c r="R2824" t="s">
        <v>71</v>
      </c>
      <c r="S2824">
        <v>2</v>
      </c>
      <c r="T2824">
        <v>4</v>
      </c>
    </row>
    <row r="2825" spans="1:20" x14ac:dyDescent="0.2">
      <c r="A2825">
        <v>1826013</v>
      </c>
      <c r="B2825">
        <v>94122</v>
      </c>
      <c r="C2825">
        <v>2</v>
      </c>
      <c r="D2825" s="1">
        <v>42935</v>
      </c>
      <c r="E2825" s="2">
        <v>0.7513657407407407</v>
      </c>
      <c r="F2825">
        <v>37.760071000000003</v>
      </c>
      <c r="G2825" s="1">
        <v>42900</v>
      </c>
      <c r="H2825" s="1" t="str">
        <f t="shared" si="88"/>
        <v>2017</v>
      </c>
      <c r="I2825" s="1" t="s">
        <v>1706</v>
      </c>
      <c r="J2825" s="1" t="str">
        <f t="shared" si="89"/>
        <v>2017Q2</v>
      </c>
      <c r="K2825" s="1" t="s">
        <v>1726</v>
      </c>
      <c r="L2825">
        <v>995000</v>
      </c>
      <c r="M2825">
        <v>-122.485741</v>
      </c>
      <c r="N2825" t="s">
        <v>24</v>
      </c>
      <c r="O2825" s="1">
        <v>42935</v>
      </c>
      <c r="P2825">
        <v>1480000</v>
      </c>
      <c r="Q2825">
        <v>1334</v>
      </c>
      <c r="R2825" t="s">
        <v>71</v>
      </c>
      <c r="S2825">
        <v>2</v>
      </c>
      <c r="T2825">
        <v>1</v>
      </c>
    </row>
    <row r="2826" spans="1:20" x14ac:dyDescent="0.2">
      <c r="A2826">
        <v>1911004</v>
      </c>
      <c r="B2826">
        <v>94122</v>
      </c>
      <c r="C2826">
        <v>3</v>
      </c>
      <c r="D2826" s="1">
        <v>42941</v>
      </c>
      <c r="E2826" s="2">
        <v>0.58442129629629636</v>
      </c>
      <c r="F2826">
        <v>37.755828999999999</v>
      </c>
      <c r="G2826" s="1">
        <v>42894</v>
      </c>
      <c r="H2826" s="1" t="str">
        <f t="shared" si="88"/>
        <v>2017</v>
      </c>
      <c r="I2826" s="1" t="s">
        <v>1706</v>
      </c>
      <c r="J2826" s="1" t="str">
        <f t="shared" si="89"/>
        <v>2017Q2</v>
      </c>
      <c r="K2826" s="1" t="s">
        <v>1726</v>
      </c>
      <c r="L2826">
        <v>980000</v>
      </c>
      <c r="M2826">
        <v>-122.490753</v>
      </c>
      <c r="N2826" t="s">
        <v>24</v>
      </c>
      <c r="O2826" s="1">
        <v>42941</v>
      </c>
      <c r="P2826">
        <v>1330000</v>
      </c>
      <c r="Q2826">
        <v>1523</v>
      </c>
      <c r="R2826" t="s">
        <v>71</v>
      </c>
      <c r="S2826">
        <v>2</v>
      </c>
      <c r="T2826">
        <v>2</v>
      </c>
    </row>
    <row r="2827" spans="1:20" x14ac:dyDescent="0.2">
      <c r="A2827">
        <v>2070044</v>
      </c>
      <c r="B2827">
        <v>94122</v>
      </c>
      <c r="C2827">
        <v>2</v>
      </c>
      <c r="D2827" s="1">
        <v>42951</v>
      </c>
      <c r="E2827" s="2">
        <v>0.30206018518518518</v>
      </c>
      <c r="F2827">
        <v>37.752850000000002</v>
      </c>
      <c r="G2827" s="1">
        <v>42871</v>
      </c>
      <c r="H2827" s="1" t="str">
        <f t="shared" si="88"/>
        <v>2017</v>
      </c>
      <c r="I2827" s="1" t="s">
        <v>1706</v>
      </c>
      <c r="J2827" s="1" t="str">
        <f t="shared" si="89"/>
        <v>2017Q2</v>
      </c>
      <c r="K2827" s="1" t="s">
        <v>1726</v>
      </c>
      <c r="L2827">
        <v>1150000</v>
      </c>
      <c r="M2827">
        <v>-122.49224100000001</v>
      </c>
      <c r="N2827" t="s">
        <v>24</v>
      </c>
      <c r="O2827" s="1">
        <v>42949</v>
      </c>
      <c r="P2827">
        <v>1320000</v>
      </c>
      <c r="Q2827">
        <v>1350</v>
      </c>
      <c r="R2827" t="s">
        <v>71</v>
      </c>
      <c r="S2827">
        <v>2</v>
      </c>
      <c r="T2827">
        <v>1</v>
      </c>
    </row>
    <row r="2828" spans="1:20" x14ac:dyDescent="0.2">
      <c r="A2828">
        <v>2015011</v>
      </c>
      <c r="B2828">
        <v>94122</v>
      </c>
      <c r="C2828">
        <v>3</v>
      </c>
      <c r="D2828" s="1">
        <v>42961</v>
      </c>
      <c r="E2828" s="2">
        <v>0.65959490740740734</v>
      </c>
      <c r="F2828">
        <v>37.754275999999997</v>
      </c>
      <c r="G2828" s="1">
        <v>42874</v>
      </c>
      <c r="H2828" s="1" t="str">
        <f t="shared" si="88"/>
        <v>2017</v>
      </c>
      <c r="I2828" s="1" t="s">
        <v>1706</v>
      </c>
      <c r="J2828" s="1" t="str">
        <f t="shared" si="89"/>
        <v>2017Q2</v>
      </c>
      <c r="K2828" s="1" t="s">
        <v>1726</v>
      </c>
      <c r="L2828">
        <v>998000</v>
      </c>
      <c r="M2828">
        <v>-122.49284400000001</v>
      </c>
      <c r="N2828" t="s">
        <v>24</v>
      </c>
      <c r="O2828" s="1">
        <v>42955</v>
      </c>
      <c r="P2828">
        <v>1425000</v>
      </c>
      <c r="Q2828">
        <v>1602</v>
      </c>
      <c r="R2828" t="s">
        <v>71</v>
      </c>
      <c r="S2828">
        <v>2</v>
      </c>
      <c r="T2828">
        <v>2</v>
      </c>
    </row>
    <row r="2829" spans="1:20" x14ac:dyDescent="0.2">
      <c r="A2829">
        <v>2070046</v>
      </c>
      <c r="B2829">
        <v>94122</v>
      </c>
      <c r="C2829">
        <v>3</v>
      </c>
      <c r="D2829" s="1">
        <v>42962</v>
      </c>
      <c r="E2829" s="2">
        <v>0.49815972222222221</v>
      </c>
      <c r="F2829">
        <v>37.752991000000002</v>
      </c>
      <c r="G2829" s="1">
        <v>42915</v>
      </c>
      <c r="H2829" s="1" t="str">
        <f t="shared" si="88"/>
        <v>2017</v>
      </c>
      <c r="I2829" s="1" t="s">
        <v>1706</v>
      </c>
      <c r="J2829" s="1" t="str">
        <f t="shared" si="89"/>
        <v>2017Q2</v>
      </c>
      <c r="K2829" s="1" t="s">
        <v>1726</v>
      </c>
      <c r="L2829">
        <v>995000</v>
      </c>
      <c r="M2829">
        <v>-122.492256</v>
      </c>
      <c r="N2829" t="s">
        <v>24</v>
      </c>
      <c r="O2829" s="1">
        <v>42957</v>
      </c>
      <c r="P2829">
        <v>1450000</v>
      </c>
      <c r="Q2829">
        <v>1959</v>
      </c>
      <c r="R2829" t="s">
        <v>71</v>
      </c>
      <c r="S2829">
        <v>2</v>
      </c>
      <c r="T2829">
        <v>2</v>
      </c>
    </row>
    <row r="2830" spans="1:20" x14ac:dyDescent="0.2">
      <c r="A2830" t="s">
        <v>1471</v>
      </c>
      <c r="B2830">
        <v>94122</v>
      </c>
      <c r="C2830">
        <v>3</v>
      </c>
      <c r="D2830" s="1">
        <v>42978</v>
      </c>
      <c r="E2830" s="2">
        <v>0.35609953703703701</v>
      </c>
      <c r="F2830">
        <v>37.760586000000004</v>
      </c>
      <c r="G2830" s="1">
        <v>42900</v>
      </c>
      <c r="H2830" s="1" t="str">
        <f t="shared" si="88"/>
        <v>2017</v>
      </c>
      <c r="I2830" s="1" t="s">
        <v>1706</v>
      </c>
      <c r="J2830" s="1" t="str">
        <f t="shared" si="89"/>
        <v>2017Q2</v>
      </c>
      <c r="K2830" s="1" t="s">
        <v>1726</v>
      </c>
      <c r="L2830">
        <v>1195000</v>
      </c>
      <c r="M2830">
        <v>-122.494354</v>
      </c>
      <c r="N2830" t="s">
        <v>24</v>
      </c>
      <c r="O2830" s="1">
        <v>42977</v>
      </c>
      <c r="P2830">
        <v>1325000</v>
      </c>
      <c r="Q2830">
        <v>2051</v>
      </c>
      <c r="R2830" t="s">
        <v>71</v>
      </c>
      <c r="S2830">
        <v>2</v>
      </c>
      <c r="T2830">
        <v>2</v>
      </c>
    </row>
    <row r="2831" spans="1:20" x14ac:dyDescent="0.2">
      <c r="A2831">
        <v>2061011</v>
      </c>
      <c r="B2831">
        <v>94556</v>
      </c>
      <c r="C2831">
        <v>2</v>
      </c>
      <c r="D2831" s="1">
        <v>42984</v>
      </c>
      <c r="E2831" s="2">
        <v>0.39850694444444446</v>
      </c>
      <c r="F2831">
        <v>37.752963999999999</v>
      </c>
      <c r="G2831" s="1">
        <v>42949</v>
      </c>
      <c r="H2831" s="1" t="str">
        <f t="shared" si="88"/>
        <v>2017</v>
      </c>
      <c r="I2831" s="1" t="s">
        <v>1706</v>
      </c>
      <c r="J2831" s="1" t="str">
        <f t="shared" si="89"/>
        <v>2017Q3</v>
      </c>
      <c r="K2831" s="1" t="s">
        <v>1727</v>
      </c>
      <c r="L2831">
        <v>1200000</v>
      </c>
      <c r="M2831">
        <v>-122.482033</v>
      </c>
      <c r="N2831" t="s">
        <v>24</v>
      </c>
      <c r="O2831" s="1">
        <v>42978</v>
      </c>
      <c r="P2831">
        <v>1275000</v>
      </c>
      <c r="Q2831">
        <v>1325</v>
      </c>
      <c r="R2831" t="s">
        <v>71</v>
      </c>
      <c r="S2831">
        <v>2</v>
      </c>
      <c r="T2831">
        <v>1</v>
      </c>
    </row>
    <row r="2832" spans="1:20" x14ac:dyDescent="0.2">
      <c r="A2832">
        <v>1787009</v>
      </c>
      <c r="B2832">
        <v>94122</v>
      </c>
      <c r="C2832">
        <v>3</v>
      </c>
      <c r="D2832" s="1">
        <v>42994</v>
      </c>
      <c r="E2832" s="2">
        <v>0.40702546296296299</v>
      </c>
      <c r="F2832">
        <v>37.761977999999999</v>
      </c>
      <c r="G2832" s="1">
        <v>42908</v>
      </c>
      <c r="H2832" s="1" t="str">
        <f t="shared" si="88"/>
        <v>2017</v>
      </c>
      <c r="I2832" s="1" t="s">
        <v>1706</v>
      </c>
      <c r="J2832" s="1" t="str">
        <f t="shared" si="89"/>
        <v>2017Q2</v>
      </c>
      <c r="K2832" s="1" t="s">
        <v>1726</v>
      </c>
      <c r="L2832">
        <v>1095000</v>
      </c>
      <c r="M2832">
        <v>-122.49123400000001</v>
      </c>
      <c r="N2832" t="s">
        <v>24</v>
      </c>
      <c r="O2832" s="1">
        <v>42993</v>
      </c>
      <c r="P2832">
        <v>1350000</v>
      </c>
      <c r="Q2832">
        <v>1775</v>
      </c>
      <c r="R2832" t="s">
        <v>71</v>
      </c>
      <c r="S2832">
        <v>2</v>
      </c>
      <c r="T2832">
        <v>2</v>
      </c>
    </row>
    <row r="2833" spans="1:20" x14ac:dyDescent="0.2">
      <c r="A2833" t="s">
        <v>1500</v>
      </c>
      <c r="B2833">
        <v>94122</v>
      </c>
      <c r="C2833">
        <v>4</v>
      </c>
      <c r="D2833" s="1">
        <v>42993</v>
      </c>
      <c r="E2833" s="2">
        <v>0.50504629629629627</v>
      </c>
      <c r="F2833">
        <v>37.755077</v>
      </c>
      <c r="G2833" s="1">
        <v>42914</v>
      </c>
      <c r="H2833" s="1" t="str">
        <f t="shared" si="88"/>
        <v>2017</v>
      </c>
      <c r="I2833" s="1" t="s">
        <v>1706</v>
      </c>
      <c r="J2833" s="1" t="str">
        <f t="shared" si="89"/>
        <v>2017Q2</v>
      </c>
      <c r="K2833" s="1" t="s">
        <v>1726</v>
      </c>
      <c r="L2833">
        <v>1398800</v>
      </c>
      <c r="M2833">
        <v>-122.482704</v>
      </c>
      <c r="N2833" t="s">
        <v>24</v>
      </c>
      <c r="O2833" s="1">
        <v>42993</v>
      </c>
      <c r="P2833">
        <v>1800000</v>
      </c>
      <c r="Q2833">
        <v>2436</v>
      </c>
      <c r="R2833" t="s">
        <v>71</v>
      </c>
      <c r="S2833">
        <v>2</v>
      </c>
      <c r="T2833">
        <v>3</v>
      </c>
    </row>
    <row r="2834" spans="1:20" x14ac:dyDescent="0.2">
      <c r="A2834" t="s">
        <v>1503</v>
      </c>
      <c r="B2834">
        <v>94122</v>
      </c>
      <c r="C2834">
        <v>2</v>
      </c>
      <c r="D2834" s="1">
        <v>42998</v>
      </c>
      <c r="E2834" s="2">
        <v>0.85168981481481476</v>
      </c>
      <c r="F2834">
        <v>37.752181999999998</v>
      </c>
      <c r="G2834" s="1">
        <v>42955</v>
      </c>
      <c r="H2834" s="1" t="str">
        <f t="shared" si="88"/>
        <v>2017</v>
      </c>
      <c r="I2834" s="1" t="s">
        <v>1706</v>
      </c>
      <c r="J2834" s="1" t="str">
        <f t="shared" si="89"/>
        <v>2017Q3</v>
      </c>
      <c r="K2834" s="1" t="s">
        <v>1727</v>
      </c>
      <c r="L2834">
        <v>998000</v>
      </c>
      <c r="M2834">
        <v>-122.48445100000001</v>
      </c>
      <c r="N2834" t="s">
        <v>24</v>
      </c>
      <c r="O2834" s="1">
        <v>42998</v>
      </c>
      <c r="P2834">
        <v>1425000</v>
      </c>
      <c r="Q2834">
        <v>1312</v>
      </c>
      <c r="R2834" t="s">
        <v>71</v>
      </c>
      <c r="S2834">
        <v>2</v>
      </c>
      <c r="T2834">
        <v>2</v>
      </c>
    </row>
    <row r="2835" spans="1:20" x14ac:dyDescent="0.2">
      <c r="A2835">
        <v>1822042</v>
      </c>
      <c r="B2835">
        <v>94122</v>
      </c>
      <c r="C2835">
        <v>3</v>
      </c>
      <c r="D2835" s="1">
        <v>43007</v>
      </c>
      <c r="E2835" s="2">
        <v>0.67652777777777784</v>
      </c>
      <c r="F2835">
        <v>37.760910000000003</v>
      </c>
      <c r="G2835" s="1">
        <v>42966</v>
      </c>
      <c r="H2835" s="1" t="str">
        <f t="shared" si="88"/>
        <v>2017</v>
      </c>
      <c r="I2835" s="1" t="s">
        <v>1706</v>
      </c>
      <c r="J2835" s="1" t="str">
        <f t="shared" si="89"/>
        <v>2017Q3</v>
      </c>
      <c r="K2835" s="1" t="s">
        <v>1727</v>
      </c>
      <c r="L2835">
        <v>899000</v>
      </c>
      <c r="M2835">
        <v>-122.49037199999999</v>
      </c>
      <c r="N2835" t="s">
        <v>16</v>
      </c>
      <c r="O2835" s="1">
        <v>43004</v>
      </c>
      <c r="P2835">
        <v>1100000</v>
      </c>
      <c r="Q2835">
        <v>1663</v>
      </c>
      <c r="R2835" t="s">
        <v>71</v>
      </c>
      <c r="S2835">
        <v>2</v>
      </c>
      <c r="T2835">
        <v>2</v>
      </c>
    </row>
    <row r="2836" spans="1:20" x14ac:dyDescent="0.2">
      <c r="A2836">
        <v>1877018</v>
      </c>
      <c r="B2836">
        <v>94124</v>
      </c>
      <c r="C2836">
        <v>3</v>
      </c>
      <c r="D2836" s="1">
        <v>43005</v>
      </c>
      <c r="E2836" s="2">
        <v>0.56817129629629626</v>
      </c>
      <c r="F2836">
        <v>37.757942</v>
      </c>
      <c r="G2836" s="1">
        <v>42974</v>
      </c>
      <c r="H2836" s="1" t="str">
        <f t="shared" si="88"/>
        <v>2017</v>
      </c>
      <c r="I2836" s="1" t="s">
        <v>1706</v>
      </c>
      <c r="J2836" s="1" t="str">
        <f t="shared" si="89"/>
        <v>2017Q3</v>
      </c>
      <c r="K2836" s="1" t="s">
        <v>1727</v>
      </c>
      <c r="L2836">
        <v>938000</v>
      </c>
      <c r="M2836">
        <v>-122.48988300000001</v>
      </c>
      <c r="N2836" t="s">
        <v>24</v>
      </c>
      <c r="O2836" s="1">
        <v>43004</v>
      </c>
      <c r="P2836">
        <v>1365000</v>
      </c>
      <c r="Q2836">
        <v>1325</v>
      </c>
      <c r="R2836" t="s">
        <v>71</v>
      </c>
      <c r="S2836">
        <v>2</v>
      </c>
      <c r="T2836">
        <v>1</v>
      </c>
    </row>
    <row r="2837" spans="1:20" x14ac:dyDescent="0.2">
      <c r="A2837" t="s">
        <v>292</v>
      </c>
      <c r="B2837">
        <v>94122</v>
      </c>
      <c r="C2837">
        <v>4</v>
      </c>
      <c r="D2837" s="1">
        <v>43004</v>
      </c>
      <c r="E2837" s="2">
        <v>0.96717592592592594</v>
      </c>
      <c r="F2837">
        <v>37.761840999999997</v>
      </c>
      <c r="G2837" s="1">
        <v>42957</v>
      </c>
      <c r="H2837" s="1" t="str">
        <f t="shared" si="88"/>
        <v>2017</v>
      </c>
      <c r="I2837" s="1" t="s">
        <v>1706</v>
      </c>
      <c r="J2837" s="1" t="str">
        <f t="shared" si="89"/>
        <v>2017Q3</v>
      </c>
      <c r="K2837" s="1" t="s">
        <v>1727</v>
      </c>
      <c r="L2837">
        <v>1399000</v>
      </c>
      <c r="M2837">
        <v>-122.486351</v>
      </c>
      <c r="N2837" t="s">
        <v>24</v>
      </c>
      <c r="O2837" s="1">
        <v>43004</v>
      </c>
      <c r="P2837">
        <v>1830000</v>
      </c>
      <c r="R2837" t="s">
        <v>71</v>
      </c>
      <c r="S2837">
        <v>2</v>
      </c>
      <c r="T2837">
        <v>3.5</v>
      </c>
    </row>
    <row r="2838" spans="1:20" x14ac:dyDescent="0.2">
      <c r="A2838">
        <v>2072010</v>
      </c>
      <c r="B2838">
        <v>94122</v>
      </c>
      <c r="C2838">
        <v>2</v>
      </c>
      <c r="D2838" s="1">
        <v>43006</v>
      </c>
      <c r="E2838" s="2">
        <v>0.50318287037037035</v>
      </c>
      <c r="F2838">
        <v>37.752502</v>
      </c>
      <c r="G2838" s="1">
        <v>42964</v>
      </c>
      <c r="H2838" s="1" t="str">
        <f t="shared" si="88"/>
        <v>2017</v>
      </c>
      <c r="I2838" s="1" t="s">
        <v>1706</v>
      </c>
      <c r="J2838" s="1" t="str">
        <f t="shared" si="89"/>
        <v>2017Q3</v>
      </c>
      <c r="K2838" s="1" t="s">
        <v>1727</v>
      </c>
      <c r="L2838">
        <v>1050000</v>
      </c>
      <c r="M2838">
        <v>-122.493881</v>
      </c>
      <c r="N2838" t="s">
        <v>24</v>
      </c>
      <c r="O2838" s="1">
        <v>43006</v>
      </c>
      <c r="P2838">
        <v>1350000</v>
      </c>
      <c r="Q2838">
        <v>1650</v>
      </c>
      <c r="R2838" t="s">
        <v>71</v>
      </c>
      <c r="S2838">
        <v>2</v>
      </c>
      <c r="T2838">
        <v>2</v>
      </c>
    </row>
    <row r="2839" spans="1:20" x14ac:dyDescent="0.2">
      <c r="A2839">
        <v>1782008</v>
      </c>
      <c r="B2839">
        <v>94122</v>
      </c>
      <c r="C2839">
        <v>2</v>
      </c>
      <c r="D2839" s="1">
        <v>43013</v>
      </c>
      <c r="E2839" s="2">
        <v>0.50549768518518523</v>
      </c>
      <c r="F2839">
        <v>37.762282999999996</v>
      </c>
      <c r="G2839" s="1">
        <v>42948</v>
      </c>
      <c r="H2839" s="1" t="str">
        <f t="shared" si="88"/>
        <v>2017</v>
      </c>
      <c r="I2839" s="1" t="s">
        <v>1706</v>
      </c>
      <c r="J2839" s="1" t="str">
        <f t="shared" si="89"/>
        <v>2017Q3</v>
      </c>
      <c r="K2839" s="1" t="s">
        <v>1727</v>
      </c>
      <c r="L2839">
        <v>995000</v>
      </c>
      <c r="M2839">
        <v>-122.48586299999999</v>
      </c>
      <c r="N2839" t="s">
        <v>24</v>
      </c>
      <c r="O2839" s="1">
        <v>43013</v>
      </c>
      <c r="P2839">
        <v>1490000</v>
      </c>
      <c r="Q2839">
        <v>1644</v>
      </c>
      <c r="R2839" t="s">
        <v>71</v>
      </c>
      <c r="S2839">
        <v>2</v>
      </c>
      <c r="T2839">
        <v>1</v>
      </c>
    </row>
    <row r="2840" spans="1:20" x14ac:dyDescent="0.2">
      <c r="A2840" t="s">
        <v>160</v>
      </c>
      <c r="B2840">
        <v>94122</v>
      </c>
      <c r="C2840">
        <v>5</v>
      </c>
      <c r="D2840" s="1">
        <v>43022</v>
      </c>
      <c r="E2840" s="2">
        <v>0.51030092592592591</v>
      </c>
      <c r="F2840">
        <v>37.753177999999998</v>
      </c>
      <c r="G2840" s="1">
        <v>42948</v>
      </c>
      <c r="H2840" s="1" t="str">
        <f t="shared" si="88"/>
        <v>2017</v>
      </c>
      <c r="I2840" s="1" t="s">
        <v>1706</v>
      </c>
      <c r="J2840" s="1" t="str">
        <f t="shared" si="89"/>
        <v>2017Q3</v>
      </c>
      <c r="K2840" s="1" t="s">
        <v>1727</v>
      </c>
      <c r="L2840">
        <v>1100000</v>
      </c>
      <c r="M2840">
        <v>-122.491203</v>
      </c>
      <c r="N2840" t="s">
        <v>24</v>
      </c>
      <c r="O2840" s="1">
        <v>43021</v>
      </c>
      <c r="P2840">
        <v>1500000</v>
      </c>
      <c r="Q2840">
        <v>1952</v>
      </c>
      <c r="R2840" t="s">
        <v>71</v>
      </c>
      <c r="S2840">
        <v>2</v>
      </c>
      <c r="T2840">
        <v>3</v>
      </c>
    </row>
    <row r="2841" spans="1:20" x14ac:dyDescent="0.2">
      <c r="A2841">
        <v>1830022</v>
      </c>
      <c r="B2841">
        <v>94122</v>
      </c>
      <c r="C2841">
        <v>5</v>
      </c>
      <c r="D2841" s="1">
        <v>43027</v>
      </c>
      <c r="E2841" s="2">
        <v>0.88563657407407403</v>
      </c>
      <c r="F2841">
        <v>37.759884</v>
      </c>
      <c r="G2841" s="1">
        <v>42951</v>
      </c>
      <c r="H2841" s="1" t="str">
        <f t="shared" si="88"/>
        <v>2017</v>
      </c>
      <c r="I2841" s="1" t="s">
        <v>1706</v>
      </c>
      <c r="J2841" s="1" t="str">
        <f t="shared" si="89"/>
        <v>2017Q3</v>
      </c>
      <c r="K2841" s="1" t="s">
        <v>1727</v>
      </c>
      <c r="L2841">
        <v>1395000</v>
      </c>
      <c r="M2841">
        <v>-122.481476</v>
      </c>
      <c r="N2841" t="s">
        <v>24</v>
      </c>
      <c r="O2841" s="1">
        <v>43027</v>
      </c>
      <c r="P2841">
        <v>1575000</v>
      </c>
      <c r="Q2841">
        <v>1669</v>
      </c>
      <c r="R2841" t="s">
        <v>71</v>
      </c>
      <c r="S2841">
        <v>2</v>
      </c>
      <c r="T2841">
        <v>3</v>
      </c>
    </row>
    <row r="2842" spans="1:20" x14ac:dyDescent="0.2">
      <c r="A2842">
        <v>1911022</v>
      </c>
      <c r="B2842">
        <v>94122</v>
      </c>
      <c r="C2842">
        <v>2</v>
      </c>
      <c r="D2842" s="1">
        <v>43032</v>
      </c>
      <c r="E2842" s="2">
        <v>0.5272916666666666</v>
      </c>
      <c r="F2842">
        <v>37.757137</v>
      </c>
      <c r="G2842" s="1">
        <v>42926</v>
      </c>
      <c r="H2842" s="1" t="str">
        <f t="shared" si="88"/>
        <v>2017</v>
      </c>
      <c r="I2842" s="1" t="s">
        <v>1706</v>
      </c>
      <c r="J2842" s="1" t="str">
        <f t="shared" si="89"/>
        <v>2017Q3</v>
      </c>
      <c r="K2842" s="1" t="s">
        <v>1727</v>
      </c>
      <c r="L2842">
        <v>995000</v>
      </c>
      <c r="M2842">
        <v>-122.49118</v>
      </c>
      <c r="N2842" t="s">
        <v>24</v>
      </c>
      <c r="O2842" s="1">
        <v>43032</v>
      </c>
      <c r="P2842">
        <v>1210000</v>
      </c>
      <c r="Q2842">
        <v>1488</v>
      </c>
      <c r="R2842" t="s">
        <v>71</v>
      </c>
      <c r="S2842">
        <v>2</v>
      </c>
      <c r="T2842">
        <v>1</v>
      </c>
    </row>
    <row r="2843" spans="1:20" x14ac:dyDescent="0.2">
      <c r="A2843">
        <v>2062017</v>
      </c>
      <c r="B2843">
        <v>94122</v>
      </c>
      <c r="C2843">
        <v>3</v>
      </c>
      <c r="D2843" s="1">
        <v>43077</v>
      </c>
      <c r="E2843" s="2">
        <v>0.66896990740740747</v>
      </c>
      <c r="F2843">
        <v>37.753222999999998</v>
      </c>
      <c r="G2843" s="1">
        <v>43000</v>
      </c>
      <c r="H2843" s="1" t="str">
        <f t="shared" si="88"/>
        <v>2017</v>
      </c>
      <c r="I2843" s="1" t="s">
        <v>1706</v>
      </c>
      <c r="J2843" s="1" t="str">
        <f t="shared" si="89"/>
        <v>2017Q3</v>
      </c>
      <c r="K2843" s="1" t="s">
        <v>1727</v>
      </c>
      <c r="L2843">
        <v>999000</v>
      </c>
      <c r="M2843">
        <v>-122.483688</v>
      </c>
      <c r="N2843" t="s">
        <v>24</v>
      </c>
      <c r="O2843" s="1">
        <v>43034</v>
      </c>
      <c r="P2843">
        <v>1360000</v>
      </c>
      <c r="R2843" t="s">
        <v>71</v>
      </c>
      <c r="S2843">
        <v>2</v>
      </c>
      <c r="T2843">
        <v>2</v>
      </c>
    </row>
    <row r="2844" spans="1:20" x14ac:dyDescent="0.2">
      <c r="A2844">
        <v>1865019</v>
      </c>
      <c r="B2844">
        <v>94122</v>
      </c>
      <c r="C2844">
        <v>2</v>
      </c>
      <c r="D2844" s="1">
        <v>43038</v>
      </c>
      <c r="E2844" s="2">
        <v>0.49760416666666668</v>
      </c>
      <c r="F2844">
        <v>37.758704999999999</v>
      </c>
      <c r="G2844" s="1">
        <v>43007</v>
      </c>
      <c r="H2844" s="1" t="str">
        <f t="shared" si="88"/>
        <v>2017</v>
      </c>
      <c r="I2844" s="1" t="s">
        <v>1706</v>
      </c>
      <c r="J2844" s="1" t="str">
        <f t="shared" si="89"/>
        <v>2017Q3</v>
      </c>
      <c r="K2844" s="1" t="s">
        <v>1727</v>
      </c>
      <c r="L2844">
        <v>1295000</v>
      </c>
      <c r="M2844">
        <v>-122.477631</v>
      </c>
      <c r="N2844" t="s">
        <v>24</v>
      </c>
      <c r="O2844" s="1">
        <v>43038</v>
      </c>
      <c r="P2844">
        <v>1600000</v>
      </c>
      <c r="Q2844">
        <v>1730</v>
      </c>
      <c r="R2844" t="s">
        <v>71</v>
      </c>
      <c r="S2844">
        <v>2</v>
      </c>
      <c r="T2844">
        <v>1.25</v>
      </c>
    </row>
    <row r="2845" spans="1:20" x14ac:dyDescent="0.2">
      <c r="A2845">
        <v>1909031</v>
      </c>
      <c r="B2845">
        <v>94122</v>
      </c>
      <c r="C2845">
        <v>5</v>
      </c>
      <c r="D2845" s="1">
        <v>43041</v>
      </c>
      <c r="E2845" s="2">
        <v>0.40287037037037038</v>
      </c>
      <c r="F2845">
        <v>37.756675999999999</v>
      </c>
      <c r="G2845" s="1">
        <v>43007</v>
      </c>
      <c r="H2845" s="1" t="str">
        <f t="shared" si="88"/>
        <v>2017</v>
      </c>
      <c r="I2845" s="1" t="s">
        <v>1706</v>
      </c>
      <c r="J2845" s="1" t="str">
        <f t="shared" si="89"/>
        <v>2017Q3</v>
      </c>
      <c r="K2845" s="1" t="s">
        <v>1727</v>
      </c>
      <c r="L2845">
        <v>1349000</v>
      </c>
      <c r="M2845">
        <v>-122.49395800000001</v>
      </c>
      <c r="N2845" t="s">
        <v>24</v>
      </c>
      <c r="O2845" s="1">
        <v>43039</v>
      </c>
      <c r="P2845">
        <v>1825000</v>
      </c>
      <c r="Q2845">
        <v>2410</v>
      </c>
      <c r="R2845" t="s">
        <v>71</v>
      </c>
      <c r="S2845">
        <v>2</v>
      </c>
      <c r="T2845">
        <v>2</v>
      </c>
    </row>
    <row r="2846" spans="1:20" x14ac:dyDescent="0.2">
      <c r="A2846">
        <v>1919004</v>
      </c>
      <c r="B2846">
        <v>94122</v>
      </c>
      <c r="C2846">
        <v>4</v>
      </c>
      <c r="D2846" s="1">
        <v>43056</v>
      </c>
      <c r="E2846" s="2">
        <v>0.3677083333333333</v>
      </c>
      <c r="F2846">
        <v>37.757168</v>
      </c>
      <c r="G2846" s="1">
        <v>43006</v>
      </c>
      <c r="H2846" s="1" t="str">
        <f t="shared" si="88"/>
        <v>2017</v>
      </c>
      <c r="I2846" s="1" t="s">
        <v>1706</v>
      </c>
      <c r="J2846" s="1" t="str">
        <f t="shared" si="89"/>
        <v>2017Q3</v>
      </c>
      <c r="K2846" s="1" t="s">
        <v>1727</v>
      </c>
      <c r="L2846">
        <v>1295000</v>
      </c>
      <c r="M2846">
        <v>-122.482071</v>
      </c>
      <c r="N2846" t="s">
        <v>24</v>
      </c>
      <c r="O2846" s="1">
        <v>43040</v>
      </c>
      <c r="P2846">
        <v>1625000</v>
      </c>
      <c r="Q2846">
        <v>1948</v>
      </c>
      <c r="R2846" t="s">
        <v>71</v>
      </c>
      <c r="S2846">
        <v>2</v>
      </c>
      <c r="T2846">
        <v>3</v>
      </c>
    </row>
    <row r="2847" spans="1:20" x14ac:dyDescent="0.2">
      <c r="A2847">
        <v>1824031</v>
      </c>
      <c r="B2847">
        <v>94122</v>
      </c>
      <c r="C2847">
        <v>3</v>
      </c>
      <c r="D2847" s="1">
        <v>43045</v>
      </c>
      <c r="E2847" s="2">
        <v>0.53611111111111109</v>
      </c>
      <c r="F2847">
        <v>37.760016999999998</v>
      </c>
      <c r="G2847" s="1">
        <v>43020</v>
      </c>
      <c r="H2847" s="1" t="str">
        <f t="shared" si="88"/>
        <v>2017</v>
      </c>
      <c r="I2847" s="1" t="s">
        <v>1706</v>
      </c>
      <c r="J2847" s="1" t="str">
        <f t="shared" si="89"/>
        <v>2017Q4</v>
      </c>
      <c r="K2847" s="1" t="s">
        <v>1728</v>
      </c>
      <c r="L2847">
        <v>1199000</v>
      </c>
      <c r="M2847">
        <v>-122.488411</v>
      </c>
      <c r="N2847" t="s">
        <v>24</v>
      </c>
      <c r="O2847" s="1">
        <v>43042</v>
      </c>
      <c r="P2847">
        <v>1555000</v>
      </c>
      <c r="Q2847">
        <v>1500</v>
      </c>
      <c r="R2847" t="s">
        <v>71</v>
      </c>
      <c r="S2847">
        <v>2</v>
      </c>
      <c r="T2847">
        <v>2</v>
      </c>
    </row>
    <row r="2848" spans="1:20" x14ac:dyDescent="0.2">
      <c r="A2848">
        <v>1786006</v>
      </c>
      <c r="B2848">
        <v>94122</v>
      </c>
      <c r="C2848">
        <v>3</v>
      </c>
      <c r="D2848" s="1">
        <v>43048</v>
      </c>
      <c r="E2848" s="2">
        <v>0.64854166666666668</v>
      </c>
      <c r="F2848">
        <v>37.762089000000003</v>
      </c>
      <c r="G2848" s="1">
        <v>43017</v>
      </c>
      <c r="H2848" s="1" t="str">
        <f t="shared" si="88"/>
        <v>2017</v>
      </c>
      <c r="I2848" s="1" t="s">
        <v>1706</v>
      </c>
      <c r="J2848" s="1" t="str">
        <f t="shared" si="89"/>
        <v>2017Q4</v>
      </c>
      <c r="K2848" s="1" t="s">
        <v>1728</v>
      </c>
      <c r="L2848">
        <v>1497000</v>
      </c>
      <c r="M2848">
        <v>-122.49018100000001</v>
      </c>
      <c r="N2848" t="s">
        <v>24</v>
      </c>
      <c r="O2848" s="1">
        <v>43047</v>
      </c>
      <c r="P2848">
        <v>1600000</v>
      </c>
      <c r="Q2848">
        <v>2000</v>
      </c>
      <c r="R2848" t="s">
        <v>71</v>
      </c>
      <c r="S2848">
        <v>2</v>
      </c>
      <c r="T2848">
        <v>2</v>
      </c>
    </row>
    <row r="2849" spans="1:20" x14ac:dyDescent="0.2">
      <c r="A2849">
        <v>1824035</v>
      </c>
      <c r="B2849">
        <v>94122</v>
      </c>
      <c r="C2849">
        <v>3</v>
      </c>
      <c r="D2849" s="1">
        <v>43057</v>
      </c>
      <c r="E2849" s="2">
        <v>0.39929398148148149</v>
      </c>
      <c r="F2849">
        <v>37.760300000000001</v>
      </c>
      <c r="G2849" s="1">
        <v>43020</v>
      </c>
      <c r="H2849" s="1" t="str">
        <f t="shared" si="88"/>
        <v>2017</v>
      </c>
      <c r="I2849" s="1" t="s">
        <v>1706</v>
      </c>
      <c r="J2849" s="1" t="str">
        <f t="shared" si="89"/>
        <v>2017Q4</v>
      </c>
      <c r="K2849" s="1" t="s">
        <v>1728</v>
      </c>
      <c r="L2849">
        <v>1068000</v>
      </c>
      <c r="M2849">
        <v>-122.488388</v>
      </c>
      <c r="N2849" t="s">
        <v>24</v>
      </c>
      <c r="O2849" s="1">
        <v>43056</v>
      </c>
      <c r="P2849">
        <v>1443750</v>
      </c>
      <c r="Q2849">
        <v>1495</v>
      </c>
      <c r="R2849" t="s">
        <v>71</v>
      </c>
      <c r="S2849">
        <v>2</v>
      </c>
      <c r="T2849">
        <v>1</v>
      </c>
    </row>
    <row r="2850" spans="1:20" x14ac:dyDescent="0.2">
      <c r="A2850">
        <v>1908041</v>
      </c>
      <c r="B2850">
        <v>94122</v>
      </c>
      <c r="C2850">
        <v>2</v>
      </c>
      <c r="D2850" s="1">
        <v>43061</v>
      </c>
      <c r="E2850" s="2">
        <v>0.55505787037037035</v>
      </c>
      <c r="F2850">
        <v>37.756424000000003</v>
      </c>
      <c r="G2850" s="1">
        <v>42989</v>
      </c>
      <c r="H2850" s="1" t="str">
        <f t="shared" si="88"/>
        <v>2017</v>
      </c>
      <c r="I2850" s="1" t="s">
        <v>1706</v>
      </c>
      <c r="J2850" s="1" t="str">
        <f t="shared" si="89"/>
        <v>2017Q3</v>
      </c>
      <c r="K2850" s="1" t="s">
        <v>1727</v>
      </c>
      <c r="L2850">
        <v>1095000</v>
      </c>
      <c r="M2850">
        <v>-122.49464399999999</v>
      </c>
      <c r="N2850" t="s">
        <v>24</v>
      </c>
      <c r="O2850" s="1">
        <v>43059</v>
      </c>
      <c r="P2850">
        <v>1550000</v>
      </c>
      <c r="Q2850">
        <v>1500</v>
      </c>
      <c r="R2850" t="s">
        <v>71</v>
      </c>
      <c r="S2850">
        <v>2</v>
      </c>
      <c r="T2850">
        <v>2.5</v>
      </c>
    </row>
    <row r="2851" spans="1:20" x14ac:dyDescent="0.2">
      <c r="A2851" t="s">
        <v>1612</v>
      </c>
      <c r="B2851">
        <v>94122</v>
      </c>
      <c r="C2851">
        <v>3</v>
      </c>
      <c r="D2851" s="1">
        <v>43069</v>
      </c>
      <c r="E2851" s="2">
        <v>0.58285879629629633</v>
      </c>
      <c r="F2851">
        <v>37.753304</v>
      </c>
      <c r="G2851" s="1">
        <v>42998</v>
      </c>
      <c r="H2851" s="1" t="str">
        <f t="shared" si="88"/>
        <v>2017</v>
      </c>
      <c r="I2851" s="1" t="s">
        <v>1706</v>
      </c>
      <c r="J2851" s="1" t="str">
        <f t="shared" si="89"/>
        <v>2017Q3</v>
      </c>
      <c r="K2851" s="1" t="s">
        <v>1727</v>
      </c>
      <c r="L2851">
        <v>1188000</v>
      </c>
      <c r="M2851">
        <v>-122.493149</v>
      </c>
      <c r="N2851" t="s">
        <v>24</v>
      </c>
      <c r="O2851" s="1">
        <v>43069</v>
      </c>
      <c r="P2851">
        <v>1250000</v>
      </c>
      <c r="Q2851">
        <v>1580</v>
      </c>
      <c r="R2851" t="s">
        <v>71</v>
      </c>
      <c r="S2851">
        <v>2</v>
      </c>
      <c r="T2851">
        <v>1</v>
      </c>
    </row>
    <row r="2852" spans="1:20" x14ac:dyDescent="0.2">
      <c r="A2852">
        <v>2061043</v>
      </c>
      <c r="B2852">
        <v>94122</v>
      </c>
      <c r="C2852">
        <v>4</v>
      </c>
      <c r="D2852" s="1">
        <v>43075</v>
      </c>
      <c r="E2852" s="2">
        <v>0.57284722222222217</v>
      </c>
      <c r="F2852">
        <v>37.753489999999999</v>
      </c>
      <c r="G2852" s="1">
        <v>43010</v>
      </c>
      <c r="H2852" s="1" t="str">
        <f t="shared" si="88"/>
        <v>2017</v>
      </c>
      <c r="I2852" s="1" t="s">
        <v>1706</v>
      </c>
      <c r="J2852" s="1" t="str">
        <f t="shared" si="89"/>
        <v>2017Q4</v>
      </c>
      <c r="K2852" s="1" t="s">
        <v>1728</v>
      </c>
      <c r="L2852">
        <v>1268000</v>
      </c>
      <c r="M2852">
        <v>-122.48262800000001</v>
      </c>
      <c r="N2852" t="s">
        <v>24</v>
      </c>
      <c r="O2852" s="1">
        <v>43069</v>
      </c>
      <c r="P2852">
        <v>1440000</v>
      </c>
      <c r="Q2852">
        <v>2000</v>
      </c>
      <c r="R2852" t="s">
        <v>71</v>
      </c>
      <c r="S2852">
        <v>2</v>
      </c>
      <c r="T2852">
        <v>2</v>
      </c>
    </row>
    <row r="2853" spans="1:20" x14ac:dyDescent="0.2">
      <c r="A2853">
        <v>1910045</v>
      </c>
      <c r="B2853">
        <v>94122</v>
      </c>
      <c r="C2853">
        <v>5</v>
      </c>
      <c r="D2853" s="1">
        <v>43075</v>
      </c>
      <c r="E2853" s="2">
        <v>0.71584490740740747</v>
      </c>
      <c r="F2853">
        <v>37.756725000000003</v>
      </c>
      <c r="G2853" s="1">
        <v>43026</v>
      </c>
      <c r="H2853" s="1" t="str">
        <f t="shared" si="88"/>
        <v>2017</v>
      </c>
      <c r="I2853" s="1" t="s">
        <v>1706</v>
      </c>
      <c r="J2853" s="1" t="str">
        <f t="shared" si="89"/>
        <v>2017Q4</v>
      </c>
      <c r="K2853" s="1" t="s">
        <v>1728</v>
      </c>
      <c r="L2853">
        <v>1495000</v>
      </c>
      <c r="M2853">
        <v>-122.49251599999999</v>
      </c>
      <c r="N2853" t="s">
        <v>24</v>
      </c>
      <c r="O2853" s="1">
        <v>43075</v>
      </c>
      <c r="P2853">
        <v>1775000</v>
      </c>
      <c r="Q2853">
        <v>2020</v>
      </c>
      <c r="R2853" t="s">
        <v>71</v>
      </c>
      <c r="S2853">
        <v>2</v>
      </c>
      <c r="T2853">
        <v>3</v>
      </c>
    </row>
    <row r="2854" spans="1:20" x14ac:dyDescent="0.2">
      <c r="A2854" t="s">
        <v>1621</v>
      </c>
      <c r="B2854">
        <v>94122</v>
      </c>
      <c r="C2854">
        <v>3</v>
      </c>
      <c r="D2854" s="1">
        <v>43077</v>
      </c>
      <c r="E2854" s="2">
        <v>0.56503472222222217</v>
      </c>
      <c r="F2854">
        <v>37.752150999999998</v>
      </c>
      <c r="G2854" s="1">
        <v>43032</v>
      </c>
      <c r="H2854" s="1" t="str">
        <f t="shared" si="88"/>
        <v>2017</v>
      </c>
      <c r="I2854" s="1" t="s">
        <v>1706</v>
      </c>
      <c r="J2854" s="1" t="str">
        <f t="shared" si="89"/>
        <v>2017Q4</v>
      </c>
      <c r="K2854" s="1" t="s">
        <v>1728</v>
      </c>
      <c r="L2854">
        <v>1195000</v>
      </c>
      <c r="M2854">
        <v>-122.48793000000001</v>
      </c>
      <c r="N2854" t="s">
        <v>24</v>
      </c>
      <c r="O2854" s="1">
        <v>43077</v>
      </c>
      <c r="P2854">
        <v>1250000</v>
      </c>
      <c r="Q2854">
        <v>1500</v>
      </c>
      <c r="R2854" t="s">
        <v>71</v>
      </c>
      <c r="S2854">
        <v>2</v>
      </c>
      <c r="T2854">
        <v>2</v>
      </c>
    </row>
    <row r="2855" spans="1:20" x14ac:dyDescent="0.2">
      <c r="A2855" t="s">
        <v>1635</v>
      </c>
      <c r="B2855">
        <v>94122</v>
      </c>
      <c r="C2855">
        <v>2</v>
      </c>
      <c r="D2855" s="1">
        <v>43095</v>
      </c>
      <c r="E2855" s="2">
        <v>0.6390393518518519</v>
      </c>
      <c r="F2855">
        <v>37.758217000000002</v>
      </c>
      <c r="G2855" s="1">
        <v>43034</v>
      </c>
      <c r="H2855" s="1" t="str">
        <f t="shared" si="88"/>
        <v>2017</v>
      </c>
      <c r="I2855" s="1" t="s">
        <v>1706</v>
      </c>
      <c r="J2855" s="1" t="str">
        <f t="shared" si="89"/>
        <v>2017Q4</v>
      </c>
      <c r="K2855" s="1" t="s">
        <v>1728</v>
      </c>
      <c r="L2855">
        <v>999950</v>
      </c>
      <c r="M2855">
        <v>-122.488304</v>
      </c>
      <c r="N2855" t="s">
        <v>24</v>
      </c>
      <c r="O2855" s="1">
        <v>43090</v>
      </c>
      <c r="P2855">
        <v>1201000</v>
      </c>
      <c r="Q2855">
        <v>1450</v>
      </c>
      <c r="R2855" t="s">
        <v>71</v>
      </c>
      <c r="S2855">
        <v>2</v>
      </c>
      <c r="T2855">
        <v>1</v>
      </c>
    </row>
    <row r="2856" spans="1:20" x14ac:dyDescent="0.2">
      <c r="A2856">
        <v>1909015</v>
      </c>
      <c r="B2856">
        <v>94122</v>
      </c>
      <c r="C2856">
        <v>2</v>
      </c>
      <c r="D2856" s="1">
        <v>43098</v>
      </c>
      <c r="E2856" s="2">
        <v>0.88230324074074085</v>
      </c>
      <c r="F2856">
        <v>37.756008000000001</v>
      </c>
      <c r="G2856" s="1">
        <v>42992</v>
      </c>
      <c r="H2856" s="1" t="str">
        <f t="shared" si="88"/>
        <v>2017</v>
      </c>
      <c r="I2856" s="1" t="s">
        <v>1706</v>
      </c>
      <c r="J2856" s="1" t="str">
        <f t="shared" si="89"/>
        <v>2017Q3</v>
      </c>
      <c r="K2856" s="1" t="s">
        <v>1727</v>
      </c>
      <c r="L2856">
        <v>1295000</v>
      </c>
      <c r="M2856">
        <v>-122.492958</v>
      </c>
      <c r="N2856" t="s">
        <v>24</v>
      </c>
      <c r="O2856" s="1">
        <v>43098</v>
      </c>
      <c r="P2856">
        <v>1400000</v>
      </c>
      <c r="Q2856">
        <v>1350</v>
      </c>
      <c r="R2856" t="s">
        <v>71</v>
      </c>
      <c r="S2856">
        <v>2</v>
      </c>
      <c r="T2856">
        <v>1</v>
      </c>
    </row>
    <row r="2857" spans="1:20" x14ac:dyDescent="0.2">
      <c r="A2857">
        <v>1818027</v>
      </c>
      <c r="B2857">
        <v>94122</v>
      </c>
      <c r="C2857">
        <v>2</v>
      </c>
      <c r="D2857" s="1">
        <v>43109</v>
      </c>
      <c r="E2857" s="2">
        <v>0.91021990740740744</v>
      </c>
      <c r="F2857">
        <v>37.759877000000003</v>
      </c>
      <c r="G2857" s="1">
        <v>43069</v>
      </c>
      <c r="H2857" s="1" t="str">
        <f t="shared" si="88"/>
        <v>2017</v>
      </c>
      <c r="I2857" s="1" t="s">
        <v>1706</v>
      </c>
      <c r="J2857" s="1" t="str">
        <f t="shared" si="89"/>
        <v>2017Q4</v>
      </c>
      <c r="K2857" s="1" t="s">
        <v>1728</v>
      </c>
      <c r="L2857">
        <v>995000</v>
      </c>
      <c r="M2857">
        <v>-122.494941</v>
      </c>
      <c r="N2857" t="s">
        <v>24</v>
      </c>
      <c r="O2857" s="1">
        <v>43109</v>
      </c>
      <c r="P2857">
        <v>1350000</v>
      </c>
      <c r="Q2857">
        <v>1500</v>
      </c>
      <c r="R2857" t="s">
        <v>71</v>
      </c>
      <c r="S2857">
        <v>2</v>
      </c>
      <c r="T2857">
        <v>1</v>
      </c>
    </row>
    <row r="2858" spans="1:20" x14ac:dyDescent="0.2">
      <c r="A2858">
        <v>1718004</v>
      </c>
      <c r="B2858">
        <v>94122</v>
      </c>
      <c r="C2858">
        <v>3</v>
      </c>
      <c r="D2858" s="1">
        <v>43126</v>
      </c>
      <c r="E2858" s="2">
        <v>0.42888888888888888</v>
      </c>
      <c r="F2858">
        <v>37.764403999999999</v>
      </c>
      <c r="G2858" s="1">
        <v>43053</v>
      </c>
      <c r="H2858" s="1" t="str">
        <f t="shared" si="88"/>
        <v>2017</v>
      </c>
      <c r="I2858" s="1" t="s">
        <v>1706</v>
      </c>
      <c r="J2858" s="1" t="str">
        <f t="shared" si="89"/>
        <v>2017Q4</v>
      </c>
      <c r="K2858" s="1" t="s">
        <v>1728</v>
      </c>
      <c r="L2858">
        <v>1250000</v>
      </c>
      <c r="M2858">
        <v>-122.491417</v>
      </c>
      <c r="N2858" t="s">
        <v>24</v>
      </c>
      <c r="O2858" s="1">
        <v>43123</v>
      </c>
      <c r="P2858">
        <v>1380000</v>
      </c>
      <c r="Q2858">
        <v>1927</v>
      </c>
      <c r="R2858" t="s">
        <v>71</v>
      </c>
      <c r="S2858">
        <v>2</v>
      </c>
      <c r="T2858">
        <v>2</v>
      </c>
    </row>
    <row r="2859" spans="1:20" x14ac:dyDescent="0.2">
      <c r="A2859">
        <v>1715015</v>
      </c>
      <c r="B2859">
        <v>94122</v>
      </c>
      <c r="C2859">
        <v>2</v>
      </c>
      <c r="D2859" s="1">
        <v>43129</v>
      </c>
      <c r="E2859" s="2">
        <v>0.5348032407407407</v>
      </c>
      <c r="F2859">
        <v>37.763351</v>
      </c>
      <c r="G2859" s="1">
        <v>43103</v>
      </c>
      <c r="H2859" s="1" t="str">
        <f t="shared" si="88"/>
        <v>2018</v>
      </c>
      <c r="I2859" s="1" t="s">
        <v>1707</v>
      </c>
      <c r="J2859" s="1" t="str">
        <f t="shared" si="89"/>
        <v>2018Q1</v>
      </c>
      <c r="K2859" s="1" t="s">
        <v>1729</v>
      </c>
      <c r="L2859">
        <v>995000</v>
      </c>
      <c r="M2859">
        <v>-122.49456000000001</v>
      </c>
      <c r="N2859" t="s">
        <v>24</v>
      </c>
      <c r="O2859" s="1">
        <v>43129</v>
      </c>
      <c r="P2859">
        <v>1450000</v>
      </c>
      <c r="Q2859">
        <v>1507</v>
      </c>
      <c r="R2859" t="s">
        <v>71</v>
      </c>
      <c r="S2859">
        <v>2</v>
      </c>
      <c r="T2859">
        <v>1</v>
      </c>
    </row>
    <row r="2860" spans="1:20" x14ac:dyDescent="0.2">
      <c r="A2860" t="s">
        <v>1678</v>
      </c>
      <c r="B2860">
        <v>94122</v>
      </c>
      <c r="C2860">
        <v>2</v>
      </c>
      <c r="D2860" s="1">
        <v>43146</v>
      </c>
      <c r="E2860" s="2">
        <v>0.49206018518518518</v>
      </c>
      <c r="F2860">
        <v>37.751938000000003</v>
      </c>
      <c r="G2860" s="1">
        <v>43139</v>
      </c>
      <c r="H2860" s="1" t="str">
        <f t="shared" si="88"/>
        <v>2018</v>
      </c>
      <c r="I2860" s="1" t="s">
        <v>1707</v>
      </c>
      <c r="J2860" s="1" t="str">
        <f t="shared" si="89"/>
        <v>2018Q1</v>
      </c>
      <c r="K2860" s="1" t="s">
        <v>1729</v>
      </c>
      <c r="L2860">
        <v>995000</v>
      </c>
      <c r="M2860">
        <v>-122.492615</v>
      </c>
      <c r="N2860" t="s">
        <v>24</v>
      </c>
      <c r="O2860" s="1">
        <v>43140</v>
      </c>
      <c r="P2860">
        <v>1380000</v>
      </c>
      <c r="Q2860">
        <v>1225</v>
      </c>
      <c r="R2860" t="s">
        <v>71</v>
      </c>
      <c r="S2860">
        <v>2</v>
      </c>
      <c r="T2860">
        <v>1</v>
      </c>
    </row>
    <row r="2861" spans="1:20" x14ac:dyDescent="0.2">
      <c r="A2861">
        <v>1868014</v>
      </c>
      <c r="B2861">
        <v>94122</v>
      </c>
      <c r="C2861">
        <v>2</v>
      </c>
      <c r="D2861" s="1">
        <v>43148</v>
      </c>
      <c r="E2861" s="2">
        <v>0.50935185185185183</v>
      </c>
      <c r="F2861">
        <v>37.758377000000003</v>
      </c>
      <c r="G2861" s="1">
        <v>43116</v>
      </c>
      <c r="H2861" s="1" t="str">
        <f t="shared" si="88"/>
        <v>2018</v>
      </c>
      <c r="I2861" s="1" t="s">
        <v>1707</v>
      </c>
      <c r="J2861" s="1" t="str">
        <f t="shared" si="89"/>
        <v>2018Q1</v>
      </c>
      <c r="K2861" s="1" t="s">
        <v>1729</v>
      </c>
      <c r="L2861">
        <v>1000000</v>
      </c>
      <c r="M2861">
        <v>-122.48026299999999</v>
      </c>
      <c r="N2861" t="s">
        <v>24</v>
      </c>
      <c r="O2861" s="1">
        <v>43143</v>
      </c>
      <c r="P2861">
        <v>1450000</v>
      </c>
      <c r="Q2861">
        <v>1270</v>
      </c>
      <c r="R2861" t="s">
        <v>71</v>
      </c>
      <c r="S2861">
        <v>2</v>
      </c>
      <c r="T2861">
        <v>1</v>
      </c>
    </row>
    <row r="2862" spans="1:20" x14ac:dyDescent="0.2">
      <c r="A2862" t="s">
        <v>1680</v>
      </c>
      <c r="B2862">
        <v>94122</v>
      </c>
      <c r="C2862">
        <v>2</v>
      </c>
      <c r="D2862" s="1">
        <v>43144</v>
      </c>
      <c r="E2862" s="2">
        <v>0.62900462962962966</v>
      </c>
      <c r="F2862">
        <v>37.752842000000001</v>
      </c>
      <c r="G2862" s="1">
        <v>43055</v>
      </c>
      <c r="H2862" s="1" t="str">
        <f t="shared" si="88"/>
        <v>2017</v>
      </c>
      <c r="I2862" s="1" t="s">
        <v>1706</v>
      </c>
      <c r="J2862" s="1" t="str">
        <f t="shared" si="89"/>
        <v>2017Q4</v>
      </c>
      <c r="K2862" s="1" t="s">
        <v>1728</v>
      </c>
      <c r="L2862">
        <v>1050000</v>
      </c>
      <c r="M2862">
        <v>-122.491196</v>
      </c>
      <c r="N2862" t="s">
        <v>24</v>
      </c>
      <c r="O2862" s="1">
        <v>43144</v>
      </c>
      <c r="P2862">
        <v>1050000</v>
      </c>
      <c r="Q2862">
        <v>1225</v>
      </c>
      <c r="R2862" t="s">
        <v>71</v>
      </c>
      <c r="S2862">
        <v>2</v>
      </c>
      <c r="T2862">
        <v>1</v>
      </c>
    </row>
    <row r="2863" spans="1:20" x14ac:dyDescent="0.2">
      <c r="A2863">
        <v>2134001</v>
      </c>
      <c r="B2863">
        <v>94116</v>
      </c>
      <c r="C2863">
        <v>2</v>
      </c>
      <c r="D2863" s="1">
        <v>42076</v>
      </c>
      <c r="E2863" s="2">
        <v>0.73972222222222228</v>
      </c>
      <c r="F2863">
        <v>37.750621000000002</v>
      </c>
      <c r="G2863" s="1">
        <v>41989</v>
      </c>
      <c r="H2863" s="1" t="str">
        <f t="shared" si="88"/>
        <v>2014</v>
      </c>
      <c r="I2863" s="1" t="s">
        <v>1703</v>
      </c>
      <c r="J2863" s="1" t="str">
        <f t="shared" si="89"/>
        <v>2014Q4</v>
      </c>
      <c r="K2863" s="1" t="s">
        <v>1711</v>
      </c>
      <c r="L2863">
        <v>975000</v>
      </c>
      <c r="M2863">
        <v>-122.471237</v>
      </c>
      <c r="N2863" t="s">
        <v>24</v>
      </c>
      <c r="O2863" s="1">
        <v>42076</v>
      </c>
      <c r="P2863">
        <v>1350000</v>
      </c>
      <c r="Q2863">
        <v>1174</v>
      </c>
      <c r="R2863" t="s">
        <v>91</v>
      </c>
      <c r="S2863">
        <v>2</v>
      </c>
      <c r="T2863">
        <v>1</v>
      </c>
    </row>
    <row r="2864" spans="1:20" x14ac:dyDescent="0.2">
      <c r="A2864" t="s">
        <v>96</v>
      </c>
      <c r="B2864">
        <v>94122</v>
      </c>
      <c r="C2864">
        <v>4</v>
      </c>
      <c r="D2864" s="1">
        <v>42081</v>
      </c>
      <c r="E2864" s="2">
        <v>0.72280092592592593</v>
      </c>
      <c r="F2864">
        <v>37.752769000000001</v>
      </c>
      <c r="G2864" s="1">
        <v>42047</v>
      </c>
      <c r="H2864" s="1" t="str">
        <f t="shared" si="88"/>
        <v>2015</v>
      </c>
      <c r="I2864" s="1" t="s">
        <v>1704</v>
      </c>
      <c r="J2864" s="1" t="str">
        <f t="shared" si="89"/>
        <v>2015Q1</v>
      </c>
      <c r="K2864" s="1" t="s">
        <v>1712</v>
      </c>
      <c r="L2864">
        <v>1798000</v>
      </c>
      <c r="M2864">
        <v>-122.471321</v>
      </c>
      <c r="N2864" t="s">
        <v>24</v>
      </c>
      <c r="O2864" s="1">
        <v>42080</v>
      </c>
      <c r="P2864">
        <v>1820000</v>
      </c>
      <c r="Q2864">
        <v>3013</v>
      </c>
      <c r="R2864" t="s">
        <v>91</v>
      </c>
      <c r="S2864">
        <v>2</v>
      </c>
      <c r="T2864">
        <v>3.5</v>
      </c>
    </row>
    <row r="2865" spans="1:20" x14ac:dyDescent="0.2">
      <c r="A2865" t="s">
        <v>133</v>
      </c>
      <c r="B2865">
        <v>94116</v>
      </c>
      <c r="C2865">
        <v>3</v>
      </c>
      <c r="D2865" s="1">
        <v>42094</v>
      </c>
      <c r="E2865" s="2">
        <v>0.71505787037037039</v>
      </c>
      <c r="F2865">
        <v>37.752490000000002</v>
      </c>
      <c r="G2865" s="1">
        <v>42054</v>
      </c>
      <c r="H2865" s="1" t="str">
        <f t="shared" si="88"/>
        <v>2015</v>
      </c>
      <c r="I2865" s="1" t="s">
        <v>1704</v>
      </c>
      <c r="J2865" s="1" t="str">
        <f t="shared" si="89"/>
        <v>2015Q1</v>
      </c>
      <c r="K2865" s="1" t="s">
        <v>1712</v>
      </c>
      <c r="L2865">
        <v>899000</v>
      </c>
      <c r="M2865">
        <v>-122.465789</v>
      </c>
      <c r="N2865" t="s">
        <v>24</v>
      </c>
      <c r="O2865" s="1">
        <v>42094</v>
      </c>
      <c r="P2865">
        <v>1248000</v>
      </c>
      <c r="R2865" t="s">
        <v>91</v>
      </c>
      <c r="S2865">
        <v>2</v>
      </c>
      <c r="T2865">
        <v>1</v>
      </c>
    </row>
    <row r="2866" spans="1:20" x14ac:dyDescent="0.2">
      <c r="A2866" t="s">
        <v>15</v>
      </c>
      <c r="B2866">
        <v>94122</v>
      </c>
      <c r="C2866">
        <v>4</v>
      </c>
      <c r="D2866" s="1">
        <v>42095</v>
      </c>
      <c r="E2866" s="2">
        <v>0.61704861111111109</v>
      </c>
      <c r="F2866">
        <v>37.755195000000001</v>
      </c>
      <c r="G2866" s="1">
        <v>41889</v>
      </c>
      <c r="H2866" s="1" t="str">
        <f t="shared" si="88"/>
        <v>2014</v>
      </c>
      <c r="I2866" s="1" t="s">
        <v>1703</v>
      </c>
      <c r="J2866" s="1" t="str">
        <f t="shared" si="89"/>
        <v>2014Q3</v>
      </c>
      <c r="K2866" s="1" t="s">
        <v>1714</v>
      </c>
      <c r="L2866">
        <v>2495000</v>
      </c>
      <c r="M2866">
        <v>-122.46854399999999</v>
      </c>
      <c r="N2866" t="s">
        <v>24</v>
      </c>
      <c r="O2866" s="1">
        <v>42095</v>
      </c>
      <c r="P2866">
        <v>2550000</v>
      </c>
      <c r="Q2866">
        <v>3794</v>
      </c>
      <c r="R2866" t="s">
        <v>91</v>
      </c>
      <c r="S2866">
        <v>2</v>
      </c>
      <c r="T2866">
        <v>4</v>
      </c>
    </row>
    <row r="2867" spans="1:20" x14ac:dyDescent="0.2">
      <c r="A2867">
        <v>2337020</v>
      </c>
      <c r="B2867">
        <v>94116</v>
      </c>
      <c r="C2867">
        <v>3</v>
      </c>
      <c r="D2867" s="1">
        <v>42100</v>
      </c>
      <c r="E2867" s="2">
        <v>0.41539351851851852</v>
      </c>
      <c r="F2867">
        <v>37.746856000000001</v>
      </c>
      <c r="G2867" s="1">
        <v>42068</v>
      </c>
      <c r="H2867" s="1" t="str">
        <f t="shared" si="88"/>
        <v>2015</v>
      </c>
      <c r="I2867" s="1" t="s">
        <v>1704</v>
      </c>
      <c r="J2867" s="1" t="str">
        <f t="shared" si="89"/>
        <v>2015Q1</v>
      </c>
      <c r="K2867" s="1" t="s">
        <v>1712</v>
      </c>
      <c r="L2867">
        <v>1249000</v>
      </c>
      <c r="M2867">
        <v>-122.468406</v>
      </c>
      <c r="N2867" t="s">
        <v>24</v>
      </c>
      <c r="O2867" s="1">
        <v>42096</v>
      </c>
      <c r="P2867">
        <v>1620000</v>
      </c>
      <c r="Q2867">
        <v>1593</v>
      </c>
      <c r="R2867" t="s">
        <v>91</v>
      </c>
      <c r="S2867">
        <v>2</v>
      </c>
      <c r="T2867">
        <v>2</v>
      </c>
    </row>
    <row r="2868" spans="1:20" x14ac:dyDescent="0.2">
      <c r="A2868">
        <v>2336017</v>
      </c>
      <c r="B2868">
        <v>94116</v>
      </c>
      <c r="C2868">
        <v>3</v>
      </c>
      <c r="D2868" s="1">
        <v>42118</v>
      </c>
      <c r="E2868" s="2">
        <v>0.45373842592592589</v>
      </c>
      <c r="F2868">
        <v>37.745722999999998</v>
      </c>
      <c r="G2868" s="1">
        <v>42090</v>
      </c>
      <c r="H2868" s="1" t="str">
        <f t="shared" si="88"/>
        <v>2015</v>
      </c>
      <c r="I2868" s="1" t="s">
        <v>1704</v>
      </c>
      <c r="J2868" s="1" t="str">
        <f t="shared" si="89"/>
        <v>2015Q1</v>
      </c>
      <c r="K2868" s="1" t="s">
        <v>1712</v>
      </c>
      <c r="L2868">
        <v>1175000</v>
      </c>
      <c r="M2868">
        <v>-122.470077</v>
      </c>
      <c r="N2868" t="s">
        <v>24</v>
      </c>
      <c r="O2868" s="1">
        <v>42118</v>
      </c>
      <c r="P2868">
        <v>1450000</v>
      </c>
      <c r="Q2868">
        <v>1418</v>
      </c>
      <c r="R2868" t="s">
        <v>91</v>
      </c>
      <c r="S2868">
        <v>2</v>
      </c>
      <c r="T2868">
        <v>2.25</v>
      </c>
    </row>
    <row r="2869" spans="1:20" x14ac:dyDescent="0.2">
      <c r="A2869">
        <v>1929057</v>
      </c>
      <c r="B2869">
        <v>94116</v>
      </c>
      <c r="C2869">
        <v>3</v>
      </c>
      <c r="D2869" s="1">
        <v>42124</v>
      </c>
      <c r="E2869" s="2">
        <v>0.47084490740740742</v>
      </c>
      <c r="F2869">
        <v>37.757041999999998</v>
      </c>
      <c r="G2869" s="1">
        <v>42096</v>
      </c>
      <c r="H2869" s="1" t="str">
        <f t="shared" si="88"/>
        <v>2015</v>
      </c>
      <c r="I2869" s="1" t="s">
        <v>1704</v>
      </c>
      <c r="J2869" s="1" t="str">
        <f t="shared" si="89"/>
        <v>2015Q2</v>
      </c>
      <c r="K2869" s="1" t="s">
        <v>1717</v>
      </c>
      <c r="L2869">
        <v>1298000</v>
      </c>
      <c r="M2869">
        <v>-122.470848</v>
      </c>
      <c r="N2869" t="s">
        <v>24</v>
      </c>
      <c r="O2869" s="1">
        <v>42123</v>
      </c>
      <c r="P2869">
        <v>1607000</v>
      </c>
      <c r="Q2869">
        <v>3000</v>
      </c>
      <c r="R2869" t="s">
        <v>91</v>
      </c>
      <c r="S2869">
        <v>2</v>
      </c>
      <c r="T2869">
        <v>3.5</v>
      </c>
    </row>
    <row r="2870" spans="1:20" x14ac:dyDescent="0.2">
      <c r="A2870">
        <v>2049015</v>
      </c>
      <c r="B2870">
        <v>94116</v>
      </c>
      <c r="C2870">
        <v>5</v>
      </c>
      <c r="D2870" s="1">
        <v>42142</v>
      </c>
      <c r="E2870" s="2">
        <v>0.60250000000000004</v>
      </c>
      <c r="F2870">
        <v>37.754077000000002</v>
      </c>
      <c r="G2870" s="1">
        <v>42095</v>
      </c>
      <c r="H2870" s="1" t="str">
        <f t="shared" si="88"/>
        <v>2015</v>
      </c>
      <c r="I2870" s="1" t="s">
        <v>1704</v>
      </c>
      <c r="J2870" s="1" t="str">
        <f t="shared" si="89"/>
        <v>2015Q2</v>
      </c>
      <c r="K2870" s="1" t="s">
        <v>1717</v>
      </c>
      <c r="L2870">
        <v>3249000</v>
      </c>
      <c r="M2870">
        <v>-122.46964199999999</v>
      </c>
      <c r="N2870" t="s">
        <v>24</v>
      </c>
      <c r="O2870" s="1">
        <v>42142</v>
      </c>
      <c r="P2870">
        <v>3850000</v>
      </c>
      <c r="Q2870">
        <v>4062</v>
      </c>
      <c r="R2870" t="s">
        <v>91</v>
      </c>
      <c r="S2870">
        <v>2</v>
      </c>
      <c r="T2870">
        <v>5.5</v>
      </c>
    </row>
    <row r="2871" spans="1:20" x14ac:dyDescent="0.2">
      <c r="A2871">
        <v>2336022</v>
      </c>
      <c r="B2871">
        <v>94116</v>
      </c>
      <c r="C2871">
        <v>3</v>
      </c>
      <c r="D2871" s="1">
        <v>42145</v>
      </c>
      <c r="E2871" s="2">
        <v>0.81309027777777787</v>
      </c>
      <c r="F2871">
        <v>37.746066999999996</v>
      </c>
      <c r="G2871" s="1">
        <v>42065</v>
      </c>
      <c r="H2871" s="1" t="str">
        <f t="shared" si="88"/>
        <v>2015</v>
      </c>
      <c r="I2871" s="1" t="s">
        <v>1704</v>
      </c>
      <c r="J2871" s="1" t="str">
        <f t="shared" si="89"/>
        <v>2015Q1</v>
      </c>
      <c r="K2871" s="1" t="s">
        <v>1712</v>
      </c>
      <c r="L2871">
        <v>1188000</v>
      </c>
      <c r="M2871">
        <v>-122.4701</v>
      </c>
      <c r="N2871" t="s">
        <v>24</v>
      </c>
      <c r="O2871" s="1">
        <v>42144</v>
      </c>
      <c r="P2871">
        <v>1370000</v>
      </c>
      <c r="Q2871">
        <v>1905</v>
      </c>
      <c r="R2871" t="s">
        <v>91</v>
      </c>
      <c r="S2871">
        <v>2</v>
      </c>
      <c r="T2871">
        <v>2.5</v>
      </c>
    </row>
    <row r="2872" spans="1:20" x14ac:dyDescent="0.2">
      <c r="A2872">
        <v>2342003</v>
      </c>
      <c r="B2872">
        <v>94116</v>
      </c>
      <c r="C2872">
        <v>3</v>
      </c>
      <c r="D2872" s="1">
        <v>42145</v>
      </c>
      <c r="E2872" s="2">
        <v>0.78326388888888887</v>
      </c>
      <c r="F2872">
        <v>37.744674000000003</v>
      </c>
      <c r="G2872" s="1">
        <v>42103</v>
      </c>
      <c r="H2872" s="1" t="str">
        <f t="shared" si="88"/>
        <v>2015</v>
      </c>
      <c r="I2872" s="1" t="s">
        <v>1704</v>
      </c>
      <c r="J2872" s="1" t="str">
        <f t="shared" si="89"/>
        <v>2015Q2</v>
      </c>
      <c r="K2872" s="1" t="s">
        <v>1717</v>
      </c>
      <c r="L2872">
        <v>1318000</v>
      </c>
      <c r="M2872">
        <v>-122.469589</v>
      </c>
      <c r="N2872" t="s">
        <v>24</v>
      </c>
      <c r="O2872" s="1">
        <v>42145</v>
      </c>
      <c r="P2872">
        <v>1430000</v>
      </c>
      <c r="Q2872">
        <v>1608</v>
      </c>
      <c r="R2872" t="s">
        <v>91</v>
      </c>
      <c r="S2872">
        <v>2</v>
      </c>
      <c r="T2872">
        <v>3</v>
      </c>
    </row>
    <row r="2873" spans="1:20" x14ac:dyDescent="0.2">
      <c r="A2873" t="s">
        <v>244</v>
      </c>
      <c r="B2873">
        <v>94116</v>
      </c>
      <c r="C2873">
        <v>2</v>
      </c>
      <c r="D2873" s="1">
        <v>42150</v>
      </c>
      <c r="E2873" s="2">
        <v>0.41364583333333332</v>
      </c>
      <c r="F2873">
        <v>37.752239000000003</v>
      </c>
      <c r="G2873" s="1">
        <v>42114</v>
      </c>
      <c r="H2873" s="1" t="str">
        <f t="shared" si="88"/>
        <v>2015</v>
      </c>
      <c r="I2873" s="1" t="s">
        <v>1704</v>
      </c>
      <c r="J2873" s="1" t="str">
        <f t="shared" si="89"/>
        <v>2015Q2</v>
      </c>
      <c r="K2873" s="1" t="s">
        <v>1717</v>
      </c>
      <c r="L2873">
        <v>1195000</v>
      </c>
      <c r="M2873">
        <v>-122.471664</v>
      </c>
      <c r="N2873" t="s">
        <v>24</v>
      </c>
      <c r="O2873" s="1">
        <v>42150</v>
      </c>
      <c r="P2873">
        <v>1400000</v>
      </c>
      <c r="Q2873">
        <v>1606</v>
      </c>
      <c r="R2873" t="s">
        <v>91</v>
      </c>
      <c r="S2873">
        <v>2</v>
      </c>
      <c r="T2873">
        <v>2</v>
      </c>
    </row>
    <row r="2874" spans="1:20" x14ac:dyDescent="0.2">
      <c r="A2874" t="s">
        <v>253</v>
      </c>
      <c r="B2874">
        <v>94116</v>
      </c>
      <c r="C2874">
        <v>3</v>
      </c>
      <c r="D2874" s="1">
        <v>42153</v>
      </c>
      <c r="E2874" s="2">
        <v>0.66388888888888886</v>
      </c>
      <c r="F2874">
        <v>37.751438</v>
      </c>
      <c r="G2874" s="1">
        <v>42091</v>
      </c>
      <c r="H2874" s="1" t="str">
        <f t="shared" si="88"/>
        <v>2015</v>
      </c>
      <c r="I2874" s="1" t="s">
        <v>1704</v>
      </c>
      <c r="J2874" s="1" t="str">
        <f t="shared" si="89"/>
        <v>2015Q1</v>
      </c>
      <c r="K2874" s="1" t="s">
        <v>1712</v>
      </c>
      <c r="L2874">
        <v>1250000</v>
      </c>
      <c r="M2874">
        <v>-122.469055</v>
      </c>
      <c r="N2874" t="s">
        <v>24</v>
      </c>
      <c r="O2874" s="1">
        <v>42153</v>
      </c>
      <c r="P2874">
        <v>1530000</v>
      </c>
      <c r="Q2874">
        <v>1832</v>
      </c>
      <c r="R2874" t="s">
        <v>91</v>
      </c>
      <c r="S2874">
        <v>2</v>
      </c>
      <c r="T2874">
        <v>2</v>
      </c>
    </row>
    <row r="2875" spans="1:20" x14ac:dyDescent="0.2">
      <c r="A2875" t="s">
        <v>263</v>
      </c>
      <c r="B2875">
        <v>94116</v>
      </c>
      <c r="C2875">
        <v>3</v>
      </c>
      <c r="D2875" s="1">
        <v>42159</v>
      </c>
      <c r="E2875" s="2">
        <v>0.68118055555555557</v>
      </c>
      <c r="F2875">
        <v>37.750396000000002</v>
      </c>
      <c r="G2875" s="1">
        <v>42114</v>
      </c>
      <c r="H2875" s="1" t="str">
        <f t="shared" si="88"/>
        <v>2015</v>
      </c>
      <c r="I2875" s="1" t="s">
        <v>1704</v>
      </c>
      <c r="J2875" s="1" t="str">
        <f t="shared" si="89"/>
        <v>2015Q2</v>
      </c>
      <c r="K2875" s="1" t="s">
        <v>1717</v>
      </c>
      <c r="L2875">
        <v>1100000</v>
      </c>
      <c r="M2875">
        <v>-122.46610200000001</v>
      </c>
      <c r="N2875" t="s">
        <v>24</v>
      </c>
      <c r="O2875" s="1">
        <v>42159</v>
      </c>
      <c r="P2875">
        <v>1415927</v>
      </c>
      <c r="Q2875">
        <v>1350</v>
      </c>
      <c r="R2875" t="s">
        <v>91</v>
      </c>
      <c r="S2875">
        <v>2</v>
      </c>
      <c r="T2875">
        <v>1</v>
      </c>
    </row>
    <row r="2876" spans="1:20" x14ac:dyDescent="0.2">
      <c r="A2876" t="s">
        <v>273</v>
      </c>
      <c r="B2876">
        <v>94122</v>
      </c>
      <c r="C2876">
        <v>3</v>
      </c>
      <c r="D2876" s="1">
        <v>42171</v>
      </c>
      <c r="E2876" s="2">
        <v>0.46035879629629628</v>
      </c>
      <c r="F2876">
        <v>37.758099000000001</v>
      </c>
      <c r="G2876" s="1">
        <v>42132</v>
      </c>
      <c r="H2876" s="1" t="str">
        <f t="shared" si="88"/>
        <v>2015</v>
      </c>
      <c r="I2876" s="1" t="s">
        <v>1704</v>
      </c>
      <c r="J2876" s="1" t="str">
        <f t="shared" si="89"/>
        <v>2015Q2</v>
      </c>
      <c r="K2876" s="1" t="s">
        <v>1717</v>
      </c>
      <c r="L2876">
        <v>1150000</v>
      </c>
      <c r="M2876">
        <v>-122.47084</v>
      </c>
      <c r="N2876" t="s">
        <v>24</v>
      </c>
      <c r="O2876" s="1">
        <v>42166</v>
      </c>
      <c r="P2876">
        <v>1420000</v>
      </c>
      <c r="R2876" t="s">
        <v>91</v>
      </c>
      <c r="S2876">
        <v>2</v>
      </c>
      <c r="T2876">
        <v>2</v>
      </c>
    </row>
    <row r="2877" spans="1:20" x14ac:dyDescent="0.2">
      <c r="A2877">
        <v>2051027</v>
      </c>
      <c r="B2877">
        <v>94122</v>
      </c>
      <c r="C2877">
        <v>3</v>
      </c>
      <c r="D2877" s="1">
        <v>42166</v>
      </c>
      <c r="E2877" s="2">
        <v>0.42726851851851855</v>
      </c>
      <c r="F2877">
        <v>37.753120000000003</v>
      </c>
      <c r="G2877" s="1">
        <v>42121</v>
      </c>
      <c r="H2877" s="1" t="str">
        <f t="shared" si="88"/>
        <v>2015</v>
      </c>
      <c r="I2877" s="1" t="s">
        <v>1704</v>
      </c>
      <c r="J2877" s="1" t="str">
        <f t="shared" si="89"/>
        <v>2015Q2</v>
      </c>
      <c r="K2877" s="1" t="s">
        <v>1717</v>
      </c>
      <c r="L2877">
        <v>1399000</v>
      </c>
      <c r="M2877">
        <v>-122.471771</v>
      </c>
      <c r="N2877" t="s">
        <v>24</v>
      </c>
      <c r="O2877" s="1">
        <v>42166</v>
      </c>
      <c r="P2877">
        <v>1572000</v>
      </c>
      <c r="Q2877">
        <v>1950</v>
      </c>
      <c r="R2877" t="s">
        <v>91</v>
      </c>
      <c r="S2877">
        <v>2</v>
      </c>
      <c r="T2877">
        <v>3</v>
      </c>
    </row>
    <row r="2878" spans="1:20" x14ac:dyDescent="0.2">
      <c r="A2878" t="s">
        <v>299</v>
      </c>
      <c r="B2878">
        <v>94122</v>
      </c>
      <c r="C2878">
        <v>2</v>
      </c>
      <c r="D2878" s="1">
        <v>42180</v>
      </c>
      <c r="E2878" s="2">
        <v>0.63480324074074079</v>
      </c>
      <c r="F2878">
        <v>37.755038999999996</v>
      </c>
      <c r="G2878" s="1">
        <v>42135</v>
      </c>
      <c r="H2878" s="1" t="str">
        <f t="shared" si="88"/>
        <v>2015</v>
      </c>
      <c r="I2878" s="1" t="s">
        <v>1704</v>
      </c>
      <c r="J2878" s="1" t="str">
        <f t="shared" si="89"/>
        <v>2015Q2</v>
      </c>
      <c r="K2878" s="1" t="s">
        <v>1717</v>
      </c>
      <c r="L2878">
        <v>999988</v>
      </c>
      <c r="M2878">
        <v>-122.470856</v>
      </c>
      <c r="N2878" t="s">
        <v>24</v>
      </c>
      <c r="O2878" s="1">
        <v>42179</v>
      </c>
      <c r="P2878">
        <v>1101000</v>
      </c>
      <c r="Q2878">
        <v>1185</v>
      </c>
      <c r="R2878" t="s">
        <v>91</v>
      </c>
      <c r="S2878">
        <v>2</v>
      </c>
      <c r="T2878">
        <v>1</v>
      </c>
    </row>
    <row r="2879" spans="1:20" x14ac:dyDescent="0.2">
      <c r="A2879">
        <v>2343008</v>
      </c>
      <c r="B2879">
        <v>94116</v>
      </c>
      <c r="C2879">
        <v>2</v>
      </c>
      <c r="D2879" s="1">
        <v>42195</v>
      </c>
      <c r="E2879" s="2">
        <v>0.53152777777777771</v>
      </c>
      <c r="F2879">
        <v>37.744221000000003</v>
      </c>
      <c r="G2879" s="1">
        <v>42145</v>
      </c>
      <c r="H2879" s="1" t="str">
        <f t="shared" si="88"/>
        <v>2015</v>
      </c>
      <c r="I2879" s="1" t="s">
        <v>1704</v>
      </c>
      <c r="J2879" s="1" t="str">
        <f t="shared" si="89"/>
        <v>2015Q2</v>
      </c>
      <c r="K2879" s="1" t="s">
        <v>1717</v>
      </c>
      <c r="L2879">
        <v>998000</v>
      </c>
      <c r="M2879">
        <v>-122.470642</v>
      </c>
      <c r="N2879" t="s">
        <v>24</v>
      </c>
      <c r="O2879" s="1">
        <v>42194</v>
      </c>
      <c r="P2879">
        <v>1380000</v>
      </c>
      <c r="Q2879">
        <v>1512</v>
      </c>
      <c r="R2879" t="s">
        <v>91</v>
      </c>
      <c r="S2879">
        <v>2</v>
      </c>
      <c r="T2879">
        <v>1</v>
      </c>
    </row>
    <row r="2880" spans="1:20" x14ac:dyDescent="0.2">
      <c r="A2880" t="s">
        <v>336</v>
      </c>
      <c r="B2880">
        <v>94116</v>
      </c>
      <c r="C2880">
        <v>2</v>
      </c>
      <c r="D2880" s="1">
        <v>42198</v>
      </c>
      <c r="E2880" s="2">
        <v>0.51695601851851858</v>
      </c>
      <c r="F2880">
        <v>37.749405000000003</v>
      </c>
      <c r="G2880" s="1">
        <v>42152</v>
      </c>
      <c r="H2880" s="1" t="str">
        <f t="shared" si="88"/>
        <v>2015</v>
      </c>
      <c r="I2880" s="1" t="s">
        <v>1704</v>
      </c>
      <c r="J2880" s="1" t="str">
        <f t="shared" si="89"/>
        <v>2015Q2</v>
      </c>
      <c r="K2880" s="1" t="s">
        <v>1717</v>
      </c>
      <c r="L2880">
        <v>995000</v>
      </c>
      <c r="M2880">
        <v>-122.472572</v>
      </c>
      <c r="N2880" t="s">
        <v>24</v>
      </c>
      <c r="O2880" s="1">
        <v>42198</v>
      </c>
      <c r="P2880">
        <v>1482000</v>
      </c>
      <c r="Q2880">
        <v>1404</v>
      </c>
      <c r="R2880" t="s">
        <v>91</v>
      </c>
      <c r="S2880">
        <v>2</v>
      </c>
      <c r="T2880">
        <v>2</v>
      </c>
    </row>
    <row r="2881" spans="1:20" x14ac:dyDescent="0.2">
      <c r="A2881" t="s">
        <v>343</v>
      </c>
      <c r="B2881">
        <v>94116</v>
      </c>
      <c r="C2881">
        <v>3</v>
      </c>
      <c r="D2881" s="1">
        <v>42208</v>
      </c>
      <c r="E2881" s="2">
        <v>0.56942129629629623</v>
      </c>
      <c r="F2881">
        <v>37.748787</v>
      </c>
      <c r="G2881" s="1">
        <v>42066</v>
      </c>
      <c r="H2881" s="1" t="str">
        <f t="shared" si="88"/>
        <v>2015</v>
      </c>
      <c r="I2881" s="1" t="s">
        <v>1704</v>
      </c>
      <c r="J2881" s="1" t="str">
        <f t="shared" si="89"/>
        <v>2015Q1</v>
      </c>
      <c r="K2881" s="1" t="s">
        <v>1712</v>
      </c>
      <c r="L2881">
        <v>1349000</v>
      </c>
      <c r="M2881">
        <v>-122.467224</v>
      </c>
      <c r="N2881" t="s">
        <v>24</v>
      </c>
      <c r="O2881" s="1">
        <v>42202</v>
      </c>
      <c r="P2881">
        <v>1430000</v>
      </c>
      <c r="Q2881">
        <v>1603</v>
      </c>
      <c r="R2881" t="s">
        <v>91</v>
      </c>
      <c r="S2881">
        <v>2</v>
      </c>
      <c r="T2881">
        <v>2</v>
      </c>
    </row>
    <row r="2882" spans="1:20" x14ac:dyDescent="0.2">
      <c r="A2882" t="s">
        <v>377</v>
      </c>
      <c r="B2882">
        <v>94116</v>
      </c>
      <c r="C2882">
        <v>4</v>
      </c>
      <c r="D2882" s="1">
        <v>42226</v>
      </c>
      <c r="E2882" s="2">
        <v>0.51728009259259256</v>
      </c>
      <c r="F2882">
        <v>37.752403000000001</v>
      </c>
      <c r="G2882" s="1">
        <v>42150</v>
      </c>
      <c r="H2882" s="1" t="str">
        <f t="shared" ref="H2882:H2945" si="90">TEXT(G2882,"yyyy")</f>
        <v>2015</v>
      </c>
      <c r="I2882" s="1" t="s">
        <v>1704</v>
      </c>
      <c r="J2882" s="1" t="str">
        <f t="shared" ref="J2882:J2945" si="91">TEXT(G2882,"yyyy") &amp; "Q" &amp; ROUNDUP(MONTH(G2882) / 3,0)</f>
        <v>2015Q2</v>
      </c>
      <c r="K2882" s="1" t="s">
        <v>1717</v>
      </c>
      <c r="L2882">
        <v>1295000</v>
      </c>
      <c r="M2882">
        <v>-122.470024</v>
      </c>
      <c r="N2882" t="s">
        <v>24</v>
      </c>
      <c r="O2882" s="1">
        <v>42226</v>
      </c>
      <c r="P2882">
        <v>1275000</v>
      </c>
      <c r="Q2882">
        <v>1929</v>
      </c>
      <c r="R2882" t="s">
        <v>91</v>
      </c>
      <c r="S2882">
        <v>2</v>
      </c>
      <c r="T2882">
        <v>2</v>
      </c>
    </row>
    <row r="2883" spans="1:20" x14ac:dyDescent="0.2">
      <c r="A2883" t="s">
        <v>380</v>
      </c>
      <c r="B2883">
        <v>94116</v>
      </c>
      <c r="C2883">
        <v>3</v>
      </c>
      <c r="D2883" s="1">
        <v>42227</v>
      </c>
      <c r="E2883" s="2">
        <v>0.73681712962962964</v>
      </c>
      <c r="F2883">
        <v>37.749358999999998</v>
      </c>
      <c r="G2883" s="1">
        <v>42146</v>
      </c>
      <c r="H2883" s="1" t="str">
        <f t="shared" si="90"/>
        <v>2015</v>
      </c>
      <c r="I2883" s="1" t="s">
        <v>1704</v>
      </c>
      <c r="J2883" s="1" t="str">
        <f t="shared" si="91"/>
        <v>2015Q2</v>
      </c>
      <c r="K2883" s="1" t="s">
        <v>1717</v>
      </c>
      <c r="L2883">
        <v>899000</v>
      </c>
      <c r="M2883">
        <v>-122.470444</v>
      </c>
      <c r="N2883" t="s">
        <v>24</v>
      </c>
      <c r="O2883" s="1">
        <v>42227</v>
      </c>
      <c r="P2883">
        <v>1302080</v>
      </c>
      <c r="Q2883">
        <v>1504</v>
      </c>
      <c r="R2883" t="s">
        <v>91</v>
      </c>
      <c r="S2883">
        <v>2</v>
      </c>
      <c r="T2883">
        <v>1</v>
      </c>
    </row>
    <row r="2884" spans="1:20" x14ac:dyDescent="0.2">
      <c r="A2884" t="s">
        <v>413</v>
      </c>
      <c r="B2884">
        <v>94122</v>
      </c>
      <c r="C2884">
        <v>2</v>
      </c>
      <c r="D2884" s="1">
        <v>42247</v>
      </c>
      <c r="E2884" s="2">
        <v>0.42253472222222221</v>
      </c>
      <c r="F2884">
        <v>37.757854000000002</v>
      </c>
      <c r="G2884" s="1">
        <v>42216</v>
      </c>
      <c r="H2884" s="1" t="str">
        <f t="shared" si="90"/>
        <v>2015</v>
      </c>
      <c r="I2884" s="1" t="s">
        <v>1704</v>
      </c>
      <c r="J2884" s="1" t="str">
        <f t="shared" si="91"/>
        <v>2015Q3</v>
      </c>
      <c r="K2884" s="1" t="s">
        <v>1718</v>
      </c>
      <c r="L2884">
        <v>899000</v>
      </c>
      <c r="M2884">
        <v>-122.473938</v>
      </c>
      <c r="N2884" t="s">
        <v>24</v>
      </c>
      <c r="O2884" s="1">
        <v>42244</v>
      </c>
      <c r="P2884">
        <v>1400380</v>
      </c>
      <c r="Q2884">
        <v>2418</v>
      </c>
      <c r="R2884" t="s">
        <v>91</v>
      </c>
      <c r="S2884">
        <v>2</v>
      </c>
      <c r="T2884">
        <v>1</v>
      </c>
    </row>
    <row r="2885" spans="1:20" x14ac:dyDescent="0.2">
      <c r="A2885" t="s">
        <v>416</v>
      </c>
      <c r="B2885">
        <v>94116</v>
      </c>
      <c r="C2885">
        <v>3</v>
      </c>
      <c r="D2885" s="1">
        <v>42247</v>
      </c>
      <c r="E2885" s="2">
        <v>0.46106481481481482</v>
      </c>
      <c r="F2885">
        <v>37.750149</v>
      </c>
      <c r="G2885" s="1">
        <v>42192</v>
      </c>
      <c r="H2885" s="1" t="str">
        <f t="shared" si="90"/>
        <v>2015</v>
      </c>
      <c r="I2885" s="1" t="s">
        <v>1704</v>
      </c>
      <c r="J2885" s="1" t="str">
        <f t="shared" si="91"/>
        <v>2015Q3</v>
      </c>
      <c r="K2885" s="1" t="s">
        <v>1718</v>
      </c>
      <c r="L2885">
        <v>1500000</v>
      </c>
      <c r="M2885">
        <v>-122.46715500000001</v>
      </c>
      <c r="N2885" t="s">
        <v>24</v>
      </c>
      <c r="O2885" s="1">
        <v>42245</v>
      </c>
      <c r="P2885">
        <v>1450000</v>
      </c>
      <c r="Q2885">
        <v>1734</v>
      </c>
      <c r="R2885" t="s">
        <v>91</v>
      </c>
      <c r="S2885">
        <v>2</v>
      </c>
      <c r="T2885">
        <v>2</v>
      </c>
    </row>
    <row r="2886" spans="1:20" x14ac:dyDescent="0.2">
      <c r="A2886">
        <v>2131008</v>
      </c>
      <c r="B2886">
        <v>94116</v>
      </c>
      <c r="C2886">
        <v>2</v>
      </c>
      <c r="D2886" s="1">
        <v>42252</v>
      </c>
      <c r="E2886" s="2">
        <v>0.60991898148148149</v>
      </c>
      <c r="F2886">
        <v>37.749930999999997</v>
      </c>
      <c r="G2886" s="1">
        <v>42216</v>
      </c>
      <c r="H2886" s="1" t="str">
        <f t="shared" si="90"/>
        <v>2015</v>
      </c>
      <c r="I2886" s="1" t="s">
        <v>1704</v>
      </c>
      <c r="J2886" s="1" t="str">
        <f t="shared" si="91"/>
        <v>2015Q3</v>
      </c>
      <c r="K2886" s="1" t="s">
        <v>1718</v>
      </c>
      <c r="L2886">
        <v>1095000</v>
      </c>
      <c r="M2886">
        <v>-122.46771200000001</v>
      </c>
      <c r="N2886" t="s">
        <v>24</v>
      </c>
      <c r="O2886" s="1">
        <v>42250</v>
      </c>
      <c r="P2886">
        <v>1350000</v>
      </c>
      <c r="Q2886">
        <v>1214</v>
      </c>
      <c r="R2886" t="s">
        <v>91</v>
      </c>
      <c r="S2886">
        <v>2</v>
      </c>
      <c r="T2886">
        <v>1</v>
      </c>
    </row>
    <row r="2887" spans="1:20" x14ac:dyDescent="0.2">
      <c r="A2887">
        <v>2048015</v>
      </c>
      <c r="B2887">
        <v>94122</v>
      </c>
      <c r="C2887">
        <v>4</v>
      </c>
      <c r="D2887" s="1">
        <v>42261</v>
      </c>
      <c r="E2887" s="2">
        <v>0.39271990740740742</v>
      </c>
      <c r="F2887">
        <v>37.754134999999998</v>
      </c>
      <c r="G2887" s="1">
        <v>42230</v>
      </c>
      <c r="H2887" s="1" t="str">
        <f t="shared" si="90"/>
        <v>2015</v>
      </c>
      <c r="I2887" s="1" t="s">
        <v>1704</v>
      </c>
      <c r="J2887" s="1" t="str">
        <f t="shared" si="91"/>
        <v>2015Q3</v>
      </c>
      <c r="K2887" s="1" t="s">
        <v>1718</v>
      </c>
      <c r="L2887">
        <v>1495000</v>
      </c>
      <c r="M2887">
        <v>-122.468056</v>
      </c>
      <c r="N2887" t="s">
        <v>24</v>
      </c>
      <c r="O2887" s="1">
        <v>42257</v>
      </c>
      <c r="P2887">
        <v>1582000</v>
      </c>
      <c r="Q2887">
        <v>2836</v>
      </c>
      <c r="R2887" t="s">
        <v>91</v>
      </c>
      <c r="S2887">
        <v>2</v>
      </c>
      <c r="T2887">
        <v>3.5</v>
      </c>
    </row>
    <row r="2888" spans="1:20" x14ac:dyDescent="0.2">
      <c r="A2888" t="s">
        <v>436</v>
      </c>
      <c r="B2888">
        <v>94116</v>
      </c>
      <c r="C2888">
        <v>3</v>
      </c>
      <c r="D2888" s="1">
        <v>42262</v>
      </c>
      <c r="E2888" s="2">
        <v>0.35748842592592589</v>
      </c>
      <c r="F2888">
        <v>37.751083000000001</v>
      </c>
      <c r="G2888" s="1">
        <v>42139</v>
      </c>
      <c r="H2888" s="1" t="str">
        <f t="shared" si="90"/>
        <v>2015</v>
      </c>
      <c r="I2888" s="1" t="s">
        <v>1704</v>
      </c>
      <c r="J2888" s="1" t="str">
        <f t="shared" si="91"/>
        <v>2015Q2</v>
      </c>
      <c r="K2888" s="1" t="s">
        <v>1717</v>
      </c>
      <c r="L2888">
        <v>1299000</v>
      </c>
      <c r="M2888">
        <v>-122.46668200000001</v>
      </c>
      <c r="N2888" t="s">
        <v>24</v>
      </c>
      <c r="O2888" s="1">
        <v>42261</v>
      </c>
      <c r="P2888">
        <v>1460000</v>
      </c>
      <c r="Q2888">
        <v>1660</v>
      </c>
      <c r="R2888" t="s">
        <v>91</v>
      </c>
      <c r="S2888">
        <v>2</v>
      </c>
      <c r="T2888">
        <v>2</v>
      </c>
    </row>
    <row r="2889" spans="1:20" x14ac:dyDescent="0.2">
      <c r="A2889" t="s">
        <v>441</v>
      </c>
      <c r="B2889">
        <v>94112</v>
      </c>
      <c r="C2889">
        <v>2</v>
      </c>
      <c r="D2889" s="1">
        <v>42264</v>
      </c>
      <c r="E2889" s="2">
        <v>0.54638888888888892</v>
      </c>
      <c r="F2889">
        <v>37.75264</v>
      </c>
      <c r="G2889" s="1">
        <v>42222</v>
      </c>
      <c r="H2889" s="1" t="str">
        <f t="shared" si="90"/>
        <v>2015</v>
      </c>
      <c r="I2889" s="1" t="s">
        <v>1704</v>
      </c>
      <c r="J2889" s="1" t="str">
        <f t="shared" si="91"/>
        <v>2015Q3</v>
      </c>
      <c r="K2889" s="1" t="s">
        <v>1718</v>
      </c>
      <c r="L2889">
        <v>949000</v>
      </c>
      <c r="M2889">
        <v>-122.46914700000001</v>
      </c>
      <c r="N2889" t="s">
        <v>24</v>
      </c>
      <c r="O2889" s="1">
        <v>42264</v>
      </c>
      <c r="P2889">
        <v>1060000</v>
      </c>
      <c r="Q2889">
        <v>1225</v>
      </c>
      <c r="R2889" t="s">
        <v>91</v>
      </c>
      <c r="S2889">
        <v>2</v>
      </c>
      <c r="T2889">
        <v>1</v>
      </c>
    </row>
    <row r="2890" spans="1:20" x14ac:dyDescent="0.2">
      <c r="A2890">
        <v>2048036</v>
      </c>
      <c r="B2890">
        <v>94122</v>
      </c>
      <c r="C2890">
        <v>3</v>
      </c>
      <c r="D2890" s="1">
        <v>42279</v>
      </c>
      <c r="E2890" s="2">
        <v>0.58758101851851852</v>
      </c>
      <c r="F2890">
        <v>37.754069999999999</v>
      </c>
      <c r="G2890" s="1">
        <v>42242</v>
      </c>
      <c r="H2890" s="1" t="str">
        <f t="shared" si="90"/>
        <v>2015</v>
      </c>
      <c r="I2890" s="1" t="s">
        <v>1704</v>
      </c>
      <c r="J2890" s="1" t="str">
        <f t="shared" si="91"/>
        <v>2015Q3</v>
      </c>
      <c r="K2890" s="1" t="s">
        <v>1718</v>
      </c>
      <c r="L2890">
        <v>1088000</v>
      </c>
      <c r="M2890">
        <v>-122.468361</v>
      </c>
      <c r="N2890" t="s">
        <v>24</v>
      </c>
      <c r="O2890" s="1">
        <v>42279</v>
      </c>
      <c r="P2890">
        <v>1198000</v>
      </c>
      <c r="Q2890">
        <v>1149</v>
      </c>
      <c r="R2890" t="s">
        <v>91</v>
      </c>
      <c r="S2890">
        <v>2</v>
      </c>
      <c r="T2890">
        <v>2</v>
      </c>
    </row>
    <row r="2891" spans="1:20" x14ac:dyDescent="0.2">
      <c r="A2891">
        <v>1861004</v>
      </c>
      <c r="B2891">
        <v>94122</v>
      </c>
      <c r="C2891">
        <v>2</v>
      </c>
      <c r="D2891" s="1">
        <v>42292</v>
      </c>
      <c r="E2891" s="2">
        <v>0.74533564814814823</v>
      </c>
      <c r="F2891">
        <v>37.757483999999998</v>
      </c>
      <c r="G2891" s="1">
        <v>42223</v>
      </c>
      <c r="H2891" s="1" t="str">
        <f t="shared" si="90"/>
        <v>2015</v>
      </c>
      <c r="I2891" s="1" t="s">
        <v>1704</v>
      </c>
      <c r="J2891" s="1" t="str">
        <f t="shared" si="91"/>
        <v>2015Q3</v>
      </c>
      <c r="K2891" s="1" t="s">
        <v>1718</v>
      </c>
      <c r="L2891">
        <v>999000</v>
      </c>
      <c r="M2891">
        <v>-122.47339599999999</v>
      </c>
      <c r="N2891" t="s">
        <v>24</v>
      </c>
      <c r="O2891" s="1">
        <v>42291</v>
      </c>
      <c r="P2891">
        <v>1475000</v>
      </c>
      <c r="Q2891">
        <v>1250</v>
      </c>
      <c r="R2891" t="s">
        <v>91</v>
      </c>
      <c r="S2891">
        <v>2</v>
      </c>
      <c r="T2891">
        <v>1</v>
      </c>
    </row>
    <row r="2892" spans="1:20" x14ac:dyDescent="0.2">
      <c r="A2892">
        <v>2121009</v>
      </c>
      <c r="B2892">
        <v>94122</v>
      </c>
      <c r="C2892">
        <v>3</v>
      </c>
      <c r="D2892" s="1">
        <v>42294</v>
      </c>
      <c r="E2892" s="2">
        <v>0.56289351851851854</v>
      </c>
      <c r="F2892">
        <v>37.751846</v>
      </c>
      <c r="G2892" s="1">
        <v>42257</v>
      </c>
      <c r="H2892" s="1" t="str">
        <f t="shared" si="90"/>
        <v>2015</v>
      </c>
      <c r="I2892" s="1" t="s">
        <v>1704</v>
      </c>
      <c r="J2892" s="1" t="str">
        <f t="shared" si="91"/>
        <v>2015Q3</v>
      </c>
      <c r="K2892" s="1" t="s">
        <v>1718</v>
      </c>
      <c r="L2892">
        <v>1025000</v>
      </c>
      <c r="M2892">
        <v>-122.469894</v>
      </c>
      <c r="N2892" t="s">
        <v>24</v>
      </c>
      <c r="O2892" s="1">
        <v>42293</v>
      </c>
      <c r="P2892">
        <v>1300000</v>
      </c>
      <c r="R2892" t="s">
        <v>91</v>
      </c>
      <c r="S2892">
        <v>2</v>
      </c>
      <c r="T2892">
        <v>2</v>
      </c>
    </row>
    <row r="2893" spans="1:20" x14ac:dyDescent="0.2">
      <c r="A2893" t="s">
        <v>496</v>
      </c>
      <c r="B2893">
        <v>94116</v>
      </c>
      <c r="C2893">
        <v>2</v>
      </c>
      <c r="D2893" s="1">
        <v>42305</v>
      </c>
      <c r="E2893" s="2">
        <v>0.41731481481481486</v>
      </c>
      <c r="F2893">
        <v>37.752974999999999</v>
      </c>
      <c r="G2893" s="1">
        <v>42270</v>
      </c>
      <c r="H2893" s="1" t="str">
        <f t="shared" si="90"/>
        <v>2015</v>
      </c>
      <c r="I2893" s="1" t="s">
        <v>1704</v>
      </c>
      <c r="J2893" s="1" t="str">
        <f t="shared" si="91"/>
        <v>2015Q3</v>
      </c>
      <c r="K2893" s="1" t="s">
        <v>1718</v>
      </c>
      <c r="L2893">
        <v>995000</v>
      </c>
      <c r="M2893">
        <v>-122.46978</v>
      </c>
      <c r="N2893" t="s">
        <v>24</v>
      </c>
      <c r="O2893" s="1">
        <v>42303</v>
      </c>
      <c r="P2893">
        <v>1227000</v>
      </c>
      <c r="R2893" t="s">
        <v>91</v>
      </c>
      <c r="S2893">
        <v>2</v>
      </c>
      <c r="T2893">
        <v>1</v>
      </c>
    </row>
    <row r="2894" spans="1:20" x14ac:dyDescent="0.2">
      <c r="A2894">
        <v>2049014</v>
      </c>
      <c r="B2894">
        <v>94116</v>
      </c>
      <c r="C2894">
        <v>3</v>
      </c>
      <c r="D2894" s="1">
        <v>42349</v>
      </c>
      <c r="E2894" s="2">
        <v>0.57793981481481482</v>
      </c>
      <c r="F2894">
        <v>37.754013</v>
      </c>
      <c r="G2894" s="1">
        <v>42265</v>
      </c>
      <c r="H2894" s="1" t="str">
        <f t="shared" si="90"/>
        <v>2015</v>
      </c>
      <c r="I2894" s="1" t="s">
        <v>1704</v>
      </c>
      <c r="J2894" s="1" t="str">
        <f t="shared" si="91"/>
        <v>2015Q3</v>
      </c>
      <c r="K2894" s="1" t="s">
        <v>1718</v>
      </c>
      <c r="L2894">
        <v>1099000</v>
      </c>
      <c r="M2894">
        <v>-122.469528</v>
      </c>
      <c r="N2894" t="s">
        <v>24</v>
      </c>
      <c r="O2894" s="1">
        <v>42348</v>
      </c>
      <c r="P2894">
        <v>1575000</v>
      </c>
      <c r="Q2894">
        <v>2408</v>
      </c>
      <c r="R2894" t="s">
        <v>91</v>
      </c>
      <c r="S2894">
        <v>2</v>
      </c>
      <c r="T2894">
        <v>3.5</v>
      </c>
    </row>
    <row r="2895" spans="1:20" x14ac:dyDescent="0.2">
      <c r="A2895">
        <v>21330007</v>
      </c>
      <c r="B2895">
        <v>94116</v>
      </c>
      <c r="C2895">
        <v>2</v>
      </c>
      <c r="D2895" s="1">
        <v>42356</v>
      </c>
      <c r="E2895" s="2">
        <v>0.57212962962962965</v>
      </c>
      <c r="F2895">
        <v>37.749428000000002</v>
      </c>
      <c r="G2895" s="1">
        <v>42313</v>
      </c>
      <c r="H2895" s="1" t="str">
        <f t="shared" si="90"/>
        <v>2015</v>
      </c>
      <c r="I2895" s="1" t="s">
        <v>1704</v>
      </c>
      <c r="J2895" s="1" t="str">
        <f t="shared" si="91"/>
        <v>2015Q4</v>
      </c>
      <c r="K2895" s="1" t="s">
        <v>1719</v>
      </c>
      <c r="L2895">
        <v>925000</v>
      </c>
      <c r="M2895">
        <v>-122.47049699999999</v>
      </c>
      <c r="N2895" t="s">
        <v>24</v>
      </c>
      <c r="O2895" s="1">
        <v>42355</v>
      </c>
      <c r="P2895">
        <v>1280000</v>
      </c>
      <c r="Q2895">
        <v>1374</v>
      </c>
      <c r="R2895" t="s">
        <v>91</v>
      </c>
      <c r="S2895">
        <v>2</v>
      </c>
      <c r="T2895">
        <v>1</v>
      </c>
    </row>
    <row r="2896" spans="1:20" x14ac:dyDescent="0.2">
      <c r="A2896" t="s">
        <v>618</v>
      </c>
      <c r="B2896">
        <v>94122</v>
      </c>
      <c r="C2896">
        <v>5</v>
      </c>
      <c r="D2896" s="1">
        <v>42375</v>
      </c>
      <c r="E2896" s="2">
        <v>0.48122685185185188</v>
      </c>
      <c r="F2896">
        <v>37.755477999999997</v>
      </c>
      <c r="G2896" s="1">
        <v>42153</v>
      </c>
      <c r="H2896" s="1" t="str">
        <f t="shared" si="90"/>
        <v>2015</v>
      </c>
      <c r="I2896" s="1" t="s">
        <v>1704</v>
      </c>
      <c r="J2896" s="1" t="str">
        <f t="shared" si="91"/>
        <v>2015Q2</v>
      </c>
      <c r="K2896" s="1" t="s">
        <v>1717</v>
      </c>
      <c r="L2896">
        <v>2100000</v>
      </c>
      <c r="M2896">
        <v>-122.472504</v>
      </c>
      <c r="N2896" t="s">
        <v>24</v>
      </c>
      <c r="O2896" s="1">
        <v>42374</v>
      </c>
      <c r="P2896">
        <v>2250000</v>
      </c>
      <c r="Q2896">
        <v>3114</v>
      </c>
      <c r="R2896" t="s">
        <v>91</v>
      </c>
      <c r="S2896">
        <v>2</v>
      </c>
      <c r="T2896">
        <v>4</v>
      </c>
    </row>
    <row r="2897" spans="1:20" x14ac:dyDescent="0.2">
      <c r="A2897" t="s">
        <v>622</v>
      </c>
      <c r="B2897">
        <v>94116</v>
      </c>
      <c r="C2897">
        <v>4</v>
      </c>
      <c r="D2897" s="1">
        <v>42376</v>
      </c>
      <c r="E2897" s="2">
        <v>0.75511574074074073</v>
      </c>
      <c r="F2897">
        <v>37.751697999999998</v>
      </c>
      <c r="G2897" s="1">
        <v>42293</v>
      </c>
      <c r="H2897" s="1" t="str">
        <f t="shared" si="90"/>
        <v>2015</v>
      </c>
      <c r="I2897" s="1" t="s">
        <v>1704</v>
      </c>
      <c r="J2897" s="1" t="str">
        <f t="shared" si="91"/>
        <v>2015Q4</v>
      </c>
      <c r="K2897" s="1" t="s">
        <v>1719</v>
      </c>
      <c r="L2897">
        <v>1495000</v>
      </c>
      <c r="M2897">
        <v>-122.46727</v>
      </c>
      <c r="N2897" t="s">
        <v>24</v>
      </c>
      <c r="O2897" s="1">
        <v>42376</v>
      </c>
      <c r="P2897">
        <v>1617000</v>
      </c>
      <c r="R2897" t="s">
        <v>91</v>
      </c>
      <c r="S2897">
        <v>2</v>
      </c>
      <c r="T2897">
        <v>2</v>
      </c>
    </row>
    <row r="2898" spans="1:20" x14ac:dyDescent="0.2">
      <c r="A2898" t="s">
        <v>636</v>
      </c>
      <c r="B2898">
        <v>94116</v>
      </c>
      <c r="C2898">
        <v>3</v>
      </c>
      <c r="D2898" s="1">
        <v>42389</v>
      </c>
      <c r="E2898" s="2">
        <v>0.69641203703703702</v>
      </c>
      <c r="F2898">
        <v>37.751430999999997</v>
      </c>
      <c r="G2898" s="1">
        <v>42293</v>
      </c>
      <c r="H2898" s="1" t="str">
        <f t="shared" si="90"/>
        <v>2015</v>
      </c>
      <c r="I2898" s="1" t="s">
        <v>1704</v>
      </c>
      <c r="J2898" s="1" t="str">
        <f t="shared" si="91"/>
        <v>2015Q4</v>
      </c>
      <c r="K2898" s="1" t="s">
        <v>1719</v>
      </c>
      <c r="L2898">
        <v>1499000</v>
      </c>
      <c r="M2898">
        <v>-122.473389</v>
      </c>
      <c r="N2898" t="s">
        <v>24</v>
      </c>
      <c r="O2898" s="1">
        <v>42384</v>
      </c>
      <c r="P2898">
        <v>1500000</v>
      </c>
      <c r="Q2898">
        <v>2142</v>
      </c>
      <c r="R2898" t="s">
        <v>91</v>
      </c>
      <c r="S2898">
        <v>2</v>
      </c>
      <c r="T2898">
        <v>2</v>
      </c>
    </row>
    <row r="2899" spans="1:20" x14ac:dyDescent="0.2">
      <c r="A2899">
        <v>2206044</v>
      </c>
      <c r="B2899">
        <v>94116</v>
      </c>
      <c r="C2899">
        <v>2</v>
      </c>
      <c r="D2899" s="1">
        <v>42398</v>
      </c>
      <c r="E2899" s="2">
        <v>0.59666666666666668</v>
      </c>
      <c r="F2899">
        <v>37.748272</v>
      </c>
      <c r="G2899" s="1">
        <v>42327</v>
      </c>
      <c r="H2899" s="1" t="str">
        <f t="shared" si="90"/>
        <v>2015</v>
      </c>
      <c r="I2899" s="1" t="s">
        <v>1704</v>
      </c>
      <c r="J2899" s="1" t="str">
        <f t="shared" si="91"/>
        <v>2015Q4</v>
      </c>
      <c r="K2899" s="1" t="s">
        <v>1719</v>
      </c>
      <c r="L2899">
        <v>899000</v>
      </c>
      <c r="M2899">
        <v>-122.46814000000001</v>
      </c>
      <c r="N2899" t="s">
        <v>24</v>
      </c>
      <c r="O2899" s="1">
        <v>42398</v>
      </c>
      <c r="P2899">
        <v>1000000</v>
      </c>
      <c r="Q2899">
        <v>850</v>
      </c>
      <c r="R2899" t="s">
        <v>91</v>
      </c>
      <c r="S2899">
        <v>2</v>
      </c>
      <c r="T2899">
        <v>2</v>
      </c>
    </row>
    <row r="2900" spans="1:20" x14ac:dyDescent="0.2">
      <c r="A2900">
        <v>2048025</v>
      </c>
      <c r="B2900">
        <v>94122</v>
      </c>
      <c r="C2900">
        <v>3</v>
      </c>
      <c r="D2900" s="1">
        <v>42440</v>
      </c>
      <c r="E2900" s="2">
        <v>0.53664351851851855</v>
      </c>
      <c r="F2900">
        <v>37.753062999999997</v>
      </c>
      <c r="G2900" s="1">
        <v>42410</v>
      </c>
      <c r="H2900" s="1" t="str">
        <f t="shared" si="90"/>
        <v>2016</v>
      </c>
      <c r="I2900" s="1" t="s">
        <v>1705</v>
      </c>
      <c r="J2900" s="1" t="str">
        <f t="shared" si="91"/>
        <v>2016Q1</v>
      </c>
      <c r="K2900" s="1" t="s">
        <v>1720</v>
      </c>
      <c r="L2900">
        <v>1299000</v>
      </c>
      <c r="M2900">
        <v>-122.467957</v>
      </c>
      <c r="N2900" t="s">
        <v>24</v>
      </c>
      <c r="O2900" s="1">
        <v>42439</v>
      </c>
      <c r="P2900">
        <v>1660000</v>
      </c>
      <c r="Q2900">
        <v>1625</v>
      </c>
      <c r="R2900" t="s">
        <v>91</v>
      </c>
      <c r="S2900">
        <v>2</v>
      </c>
      <c r="T2900">
        <v>2</v>
      </c>
    </row>
    <row r="2901" spans="1:20" x14ac:dyDescent="0.2">
      <c r="A2901">
        <v>2205032</v>
      </c>
      <c r="B2901">
        <v>94116</v>
      </c>
      <c r="C2901">
        <v>2</v>
      </c>
      <c r="D2901" s="1">
        <v>42444</v>
      </c>
      <c r="E2901" s="2">
        <v>0.91751157407407413</v>
      </c>
      <c r="F2901">
        <v>37.748714</v>
      </c>
      <c r="G2901" s="1">
        <v>42412</v>
      </c>
      <c r="H2901" s="1" t="str">
        <f t="shared" si="90"/>
        <v>2016</v>
      </c>
      <c r="I2901" s="1" t="s">
        <v>1705</v>
      </c>
      <c r="J2901" s="1" t="str">
        <f t="shared" si="91"/>
        <v>2016Q1</v>
      </c>
      <c r="K2901" s="1" t="s">
        <v>1720</v>
      </c>
      <c r="L2901">
        <v>1199000</v>
      </c>
      <c r="M2901">
        <v>-122.468918</v>
      </c>
      <c r="N2901" t="s">
        <v>24</v>
      </c>
      <c r="O2901" s="1">
        <v>42440</v>
      </c>
      <c r="P2901">
        <v>1400000</v>
      </c>
      <c r="R2901" t="s">
        <v>91</v>
      </c>
      <c r="S2901">
        <v>2</v>
      </c>
      <c r="T2901">
        <v>1</v>
      </c>
    </row>
    <row r="2902" spans="1:20" x14ac:dyDescent="0.2">
      <c r="A2902" t="s">
        <v>719</v>
      </c>
      <c r="B2902">
        <v>94116</v>
      </c>
      <c r="C2902">
        <v>4</v>
      </c>
      <c r="D2902" s="1">
        <v>42459</v>
      </c>
      <c r="E2902" s="2">
        <v>0.37910879629629629</v>
      </c>
      <c r="F2902">
        <v>37.753002000000002</v>
      </c>
      <c r="G2902" s="1">
        <v>42401</v>
      </c>
      <c r="H2902" s="1" t="str">
        <f t="shared" si="90"/>
        <v>2016</v>
      </c>
      <c r="I2902" s="1" t="s">
        <v>1705</v>
      </c>
      <c r="J2902" s="1" t="str">
        <f t="shared" si="91"/>
        <v>2016Q1</v>
      </c>
      <c r="K2902" s="1" t="s">
        <v>1720</v>
      </c>
      <c r="L2902">
        <v>2365000</v>
      </c>
      <c r="M2902">
        <v>-122.47045900000001</v>
      </c>
      <c r="N2902" t="s">
        <v>24</v>
      </c>
      <c r="O2902" s="1">
        <v>42457</v>
      </c>
      <c r="P2902">
        <v>1910000</v>
      </c>
      <c r="Q2902">
        <v>4500</v>
      </c>
      <c r="R2902" t="s">
        <v>91</v>
      </c>
      <c r="S2902">
        <v>2</v>
      </c>
      <c r="T2902">
        <v>3.5</v>
      </c>
    </row>
    <row r="2903" spans="1:20" x14ac:dyDescent="0.2">
      <c r="A2903">
        <v>1929046</v>
      </c>
      <c r="B2903">
        <v>94122</v>
      </c>
      <c r="C2903">
        <v>4</v>
      </c>
      <c r="D2903" s="1">
        <v>42499</v>
      </c>
      <c r="E2903" s="2">
        <v>0.64505787037037032</v>
      </c>
      <c r="F2903">
        <v>37.757567999999999</v>
      </c>
      <c r="G2903" s="1">
        <v>42432</v>
      </c>
      <c r="H2903" s="1" t="str">
        <f t="shared" si="90"/>
        <v>2016</v>
      </c>
      <c r="I2903" s="1" t="s">
        <v>1705</v>
      </c>
      <c r="J2903" s="1" t="str">
        <f t="shared" si="91"/>
        <v>2016Q1</v>
      </c>
      <c r="K2903" s="1" t="s">
        <v>1720</v>
      </c>
      <c r="L2903">
        <v>1549000</v>
      </c>
      <c r="M2903">
        <v>-122.47133599999999</v>
      </c>
      <c r="N2903" t="s">
        <v>24</v>
      </c>
      <c r="O2903" s="1">
        <v>42494</v>
      </c>
      <c r="P2903">
        <v>1680000</v>
      </c>
      <c r="Q2903">
        <v>1962</v>
      </c>
      <c r="R2903" t="s">
        <v>91</v>
      </c>
      <c r="S2903">
        <v>2</v>
      </c>
      <c r="T2903">
        <v>2.5</v>
      </c>
    </row>
    <row r="2904" spans="1:20" x14ac:dyDescent="0.2">
      <c r="A2904" t="s">
        <v>820</v>
      </c>
      <c r="B2904">
        <v>94116</v>
      </c>
      <c r="C2904">
        <v>3</v>
      </c>
      <c r="D2904" s="1">
        <v>42526</v>
      </c>
      <c r="E2904" s="2">
        <v>0.65304398148148146</v>
      </c>
      <c r="F2904">
        <v>37.751579</v>
      </c>
      <c r="G2904" s="1">
        <v>42489</v>
      </c>
      <c r="H2904" s="1" t="str">
        <f t="shared" si="90"/>
        <v>2016</v>
      </c>
      <c r="I2904" s="1" t="s">
        <v>1705</v>
      </c>
      <c r="J2904" s="1" t="str">
        <f t="shared" si="91"/>
        <v>2016Q2</v>
      </c>
      <c r="K2904" s="1" t="s">
        <v>1722</v>
      </c>
      <c r="L2904">
        <v>1278000</v>
      </c>
      <c r="M2904">
        <v>-122.468575</v>
      </c>
      <c r="N2904" t="s">
        <v>24</v>
      </c>
      <c r="O2904" s="1">
        <v>42523</v>
      </c>
      <c r="P2904">
        <v>1350000</v>
      </c>
      <c r="Q2904">
        <v>1833</v>
      </c>
      <c r="R2904" t="s">
        <v>91</v>
      </c>
      <c r="S2904">
        <v>2</v>
      </c>
      <c r="T2904">
        <v>2.5</v>
      </c>
    </row>
    <row r="2905" spans="1:20" x14ac:dyDescent="0.2">
      <c r="A2905" t="s">
        <v>834</v>
      </c>
      <c r="B2905">
        <v>94122</v>
      </c>
      <c r="C2905">
        <v>3</v>
      </c>
      <c r="D2905" s="1">
        <v>42531</v>
      </c>
      <c r="E2905" s="2">
        <v>0.47104166666666664</v>
      </c>
      <c r="F2905">
        <v>37.757770999999998</v>
      </c>
      <c r="G2905" s="1">
        <v>42469</v>
      </c>
      <c r="H2905" s="1" t="str">
        <f t="shared" si="90"/>
        <v>2016</v>
      </c>
      <c r="I2905" s="1" t="s">
        <v>1705</v>
      </c>
      <c r="J2905" s="1" t="str">
        <f t="shared" si="91"/>
        <v>2016Q2</v>
      </c>
      <c r="K2905" s="1" t="s">
        <v>1722</v>
      </c>
      <c r="L2905">
        <v>1495000</v>
      </c>
      <c r="M2905">
        <v>-122.47219800000001</v>
      </c>
      <c r="N2905" t="s">
        <v>24</v>
      </c>
      <c r="O2905" s="1">
        <v>42531</v>
      </c>
      <c r="P2905">
        <v>1800000</v>
      </c>
      <c r="Q2905">
        <v>2702</v>
      </c>
      <c r="R2905" t="s">
        <v>91</v>
      </c>
      <c r="S2905">
        <v>2</v>
      </c>
      <c r="T2905">
        <v>3.5</v>
      </c>
    </row>
    <row r="2906" spans="1:20" x14ac:dyDescent="0.2">
      <c r="A2906" t="s">
        <v>864</v>
      </c>
      <c r="B2906">
        <v>94116</v>
      </c>
      <c r="C2906">
        <v>4</v>
      </c>
      <c r="D2906" s="1">
        <v>42554</v>
      </c>
      <c r="E2906" s="2">
        <v>0.36157407407407405</v>
      </c>
      <c r="F2906">
        <v>37.747382999999999</v>
      </c>
      <c r="G2906" s="1">
        <v>42482</v>
      </c>
      <c r="H2906" s="1" t="str">
        <f t="shared" si="90"/>
        <v>2016</v>
      </c>
      <c r="I2906" s="1" t="s">
        <v>1705</v>
      </c>
      <c r="J2906" s="1" t="str">
        <f t="shared" si="91"/>
        <v>2016Q2</v>
      </c>
      <c r="K2906" s="1" t="s">
        <v>1722</v>
      </c>
      <c r="L2906">
        <v>1875000</v>
      </c>
      <c r="M2906">
        <v>-122.470253</v>
      </c>
      <c r="N2906" t="s">
        <v>24</v>
      </c>
      <c r="O2906" s="1">
        <v>42551</v>
      </c>
      <c r="P2906">
        <v>2000000</v>
      </c>
      <c r="Q2906">
        <v>2622</v>
      </c>
      <c r="R2906" t="s">
        <v>91</v>
      </c>
      <c r="S2906">
        <v>2</v>
      </c>
      <c r="T2906">
        <v>3.5</v>
      </c>
    </row>
    <row r="2907" spans="1:20" x14ac:dyDescent="0.2">
      <c r="A2907" t="s">
        <v>875</v>
      </c>
      <c r="B2907">
        <v>94122</v>
      </c>
      <c r="C2907">
        <v>3</v>
      </c>
      <c r="D2907" s="1">
        <v>42559</v>
      </c>
      <c r="E2907" s="2">
        <v>0.37659722222222225</v>
      </c>
      <c r="F2907">
        <v>37.758201999999997</v>
      </c>
      <c r="G2907" s="1">
        <v>42483</v>
      </c>
      <c r="H2907" s="1" t="str">
        <f t="shared" si="90"/>
        <v>2016</v>
      </c>
      <c r="I2907" s="1" t="s">
        <v>1705</v>
      </c>
      <c r="J2907" s="1" t="str">
        <f t="shared" si="91"/>
        <v>2016Q2</v>
      </c>
      <c r="K2907" s="1" t="s">
        <v>1722</v>
      </c>
      <c r="L2907">
        <v>1095000</v>
      </c>
      <c r="M2907">
        <v>-122.47101600000001</v>
      </c>
      <c r="N2907" t="s">
        <v>24</v>
      </c>
      <c r="O2907" s="1">
        <v>42558</v>
      </c>
      <c r="P2907">
        <v>1550000</v>
      </c>
      <c r="Q2907">
        <v>1210</v>
      </c>
      <c r="R2907" t="s">
        <v>91</v>
      </c>
      <c r="S2907">
        <v>2</v>
      </c>
      <c r="T2907">
        <v>2</v>
      </c>
    </row>
    <row r="2908" spans="1:20" x14ac:dyDescent="0.2">
      <c r="A2908" t="s">
        <v>886</v>
      </c>
      <c r="B2908">
        <v>94122</v>
      </c>
      <c r="C2908">
        <v>4</v>
      </c>
      <c r="D2908" s="1">
        <v>42571</v>
      </c>
      <c r="E2908" s="2">
        <v>0.81327546296296294</v>
      </c>
      <c r="F2908">
        <v>37.754314000000001</v>
      </c>
      <c r="G2908" s="1">
        <v>42404</v>
      </c>
      <c r="H2908" s="1" t="str">
        <f t="shared" si="90"/>
        <v>2016</v>
      </c>
      <c r="I2908" s="1" t="s">
        <v>1705</v>
      </c>
      <c r="J2908" s="1" t="str">
        <f t="shared" si="91"/>
        <v>2016Q1</v>
      </c>
      <c r="K2908" s="1" t="s">
        <v>1720</v>
      </c>
      <c r="L2908">
        <v>2699000</v>
      </c>
      <c r="M2908">
        <v>-122.46929900000001</v>
      </c>
      <c r="N2908" t="s">
        <v>24</v>
      </c>
      <c r="O2908" s="1">
        <v>42564</v>
      </c>
      <c r="P2908">
        <v>2650000</v>
      </c>
      <c r="Q2908">
        <v>3030</v>
      </c>
      <c r="R2908" t="s">
        <v>91</v>
      </c>
      <c r="S2908">
        <v>2</v>
      </c>
      <c r="T2908">
        <v>2.5</v>
      </c>
    </row>
    <row r="2909" spans="1:20" x14ac:dyDescent="0.2">
      <c r="A2909" t="s">
        <v>917</v>
      </c>
      <c r="B2909">
        <v>94116</v>
      </c>
      <c r="C2909">
        <v>2</v>
      </c>
      <c r="D2909" s="1">
        <v>42580</v>
      </c>
      <c r="E2909" s="2">
        <v>0.68133101851851852</v>
      </c>
      <c r="F2909">
        <v>37.749805000000002</v>
      </c>
      <c r="G2909" s="1">
        <v>42435</v>
      </c>
      <c r="H2909" s="1" t="str">
        <f t="shared" si="90"/>
        <v>2016</v>
      </c>
      <c r="I2909" s="1" t="s">
        <v>1705</v>
      </c>
      <c r="J2909" s="1" t="str">
        <f t="shared" si="91"/>
        <v>2016Q1</v>
      </c>
      <c r="K2909" s="1" t="s">
        <v>1720</v>
      </c>
      <c r="L2909">
        <v>999000</v>
      </c>
      <c r="M2909">
        <v>-122.467133</v>
      </c>
      <c r="N2909" t="s">
        <v>24</v>
      </c>
      <c r="O2909" s="1">
        <v>42580</v>
      </c>
      <c r="P2909">
        <v>1275000</v>
      </c>
      <c r="Q2909">
        <v>1075</v>
      </c>
      <c r="R2909" t="s">
        <v>91</v>
      </c>
      <c r="S2909">
        <v>2</v>
      </c>
      <c r="T2909">
        <v>1</v>
      </c>
    </row>
    <row r="2910" spans="1:20" x14ac:dyDescent="0.2">
      <c r="A2910" t="s">
        <v>932</v>
      </c>
      <c r="B2910">
        <v>94122</v>
      </c>
      <c r="C2910">
        <v>3</v>
      </c>
      <c r="D2910" s="1">
        <v>42591</v>
      </c>
      <c r="E2910" s="2">
        <v>0.57673611111111112</v>
      </c>
      <c r="F2910">
        <v>37.756537999999999</v>
      </c>
      <c r="G2910" s="1">
        <v>42537</v>
      </c>
      <c r="H2910" s="1" t="str">
        <f t="shared" si="90"/>
        <v>2016</v>
      </c>
      <c r="I2910" s="1" t="s">
        <v>1705</v>
      </c>
      <c r="J2910" s="1" t="str">
        <f t="shared" si="91"/>
        <v>2016Q2</v>
      </c>
      <c r="K2910" s="1" t="s">
        <v>1722</v>
      </c>
      <c r="L2910">
        <v>1680000</v>
      </c>
      <c r="M2910">
        <v>-122.470795</v>
      </c>
      <c r="N2910" t="s">
        <v>24</v>
      </c>
      <c r="O2910" s="1">
        <v>42591</v>
      </c>
      <c r="P2910">
        <v>1750000</v>
      </c>
      <c r="Q2910">
        <v>2395</v>
      </c>
      <c r="R2910" t="s">
        <v>91</v>
      </c>
      <c r="S2910">
        <v>2</v>
      </c>
      <c r="T2910">
        <v>2.5</v>
      </c>
    </row>
    <row r="2911" spans="1:20" x14ac:dyDescent="0.2">
      <c r="A2911" t="s">
        <v>976</v>
      </c>
      <c r="B2911">
        <v>94116</v>
      </c>
      <c r="C2911">
        <v>2</v>
      </c>
      <c r="D2911" s="1">
        <v>42618</v>
      </c>
      <c r="E2911" s="2">
        <v>0.7249537037037036</v>
      </c>
      <c r="F2911">
        <v>37.747162000000003</v>
      </c>
      <c r="G2911" s="1">
        <v>42564</v>
      </c>
      <c r="H2911" s="1" t="str">
        <f t="shared" si="90"/>
        <v>2016</v>
      </c>
      <c r="I2911" s="1" t="s">
        <v>1705</v>
      </c>
      <c r="J2911" s="1" t="str">
        <f t="shared" si="91"/>
        <v>2016Q3</v>
      </c>
      <c r="K2911" s="1" t="s">
        <v>1723</v>
      </c>
      <c r="L2911">
        <v>1049000</v>
      </c>
      <c r="M2911">
        <v>-122.471306</v>
      </c>
      <c r="N2911" t="s">
        <v>24</v>
      </c>
      <c r="O2911" s="1">
        <v>42613</v>
      </c>
      <c r="P2911">
        <v>1250000</v>
      </c>
      <c r="Q2911">
        <v>1522</v>
      </c>
      <c r="R2911" t="s">
        <v>91</v>
      </c>
      <c r="S2911">
        <v>2</v>
      </c>
      <c r="T2911">
        <v>1.5</v>
      </c>
    </row>
    <row r="2912" spans="1:20" x14ac:dyDescent="0.2">
      <c r="A2912" t="s">
        <v>987</v>
      </c>
      <c r="B2912">
        <v>94116</v>
      </c>
      <c r="C2912">
        <v>2</v>
      </c>
      <c r="D2912" s="1">
        <v>42642</v>
      </c>
      <c r="E2912" s="2">
        <v>0.57196759259259256</v>
      </c>
      <c r="F2912">
        <v>37.750079999999997</v>
      </c>
      <c r="G2912" s="1">
        <v>42573</v>
      </c>
      <c r="H2912" s="1" t="str">
        <f t="shared" si="90"/>
        <v>2016</v>
      </c>
      <c r="I2912" s="1" t="s">
        <v>1705</v>
      </c>
      <c r="J2912" s="1" t="str">
        <f t="shared" si="91"/>
        <v>2016Q3</v>
      </c>
      <c r="K2912" s="1" t="s">
        <v>1723</v>
      </c>
      <c r="L2912">
        <v>1100000</v>
      </c>
      <c r="M2912">
        <v>-122.46715500000001</v>
      </c>
      <c r="N2912" t="s">
        <v>24</v>
      </c>
      <c r="O2912" s="1">
        <v>42619</v>
      </c>
      <c r="P2912">
        <v>1350000</v>
      </c>
      <c r="Q2912">
        <v>1300</v>
      </c>
      <c r="R2912" t="s">
        <v>91</v>
      </c>
      <c r="S2912">
        <v>2</v>
      </c>
      <c r="T2912">
        <v>1</v>
      </c>
    </row>
    <row r="2913" spans="1:20" x14ac:dyDescent="0.2">
      <c r="A2913" t="s">
        <v>992</v>
      </c>
      <c r="B2913">
        <v>94116</v>
      </c>
      <c r="C2913">
        <v>3</v>
      </c>
      <c r="D2913" s="1">
        <v>42628</v>
      </c>
      <c r="E2913" s="2">
        <v>0.6986458333333333</v>
      </c>
      <c r="F2913">
        <v>37.750186999999997</v>
      </c>
      <c r="G2913" s="1">
        <v>42303</v>
      </c>
      <c r="H2913" s="1" t="str">
        <f t="shared" si="90"/>
        <v>2015</v>
      </c>
      <c r="I2913" s="1" t="s">
        <v>1704</v>
      </c>
      <c r="J2913" s="1" t="str">
        <f t="shared" si="91"/>
        <v>2015Q4</v>
      </c>
      <c r="K2913" s="1" t="s">
        <v>1719</v>
      </c>
      <c r="L2913">
        <v>1628000</v>
      </c>
      <c r="M2913">
        <v>-122.472183</v>
      </c>
      <c r="N2913" t="s">
        <v>24</v>
      </c>
      <c r="O2913" s="1">
        <v>42625</v>
      </c>
      <c r="P2913">
        <v>1550000</v>
      </c>
      <c r="Q2913">
        <v>1812</v>
      </c>
      <c r="R2913" t="s">
        <v>91</v>
      </c>
      <c r="S2913">
        <v>2</v>
      </c>
      <c r="T2913">
        <v>2</v>
      </c>
    </row>
    <row r="2914" spans="1:20" x14ac:dyDescent="0.2">
      <c r="A2914">
        <v>1928040</v>
      </c>
      <c r="B2914">
        <v>94122</v>
      </c>
      <c r="C2914">
        <v>7</v>
      </c>
      <c r="D2914" s="1">
        <v>42650</v>
      </c>
      <c r="E2914" s="2">
        <v>0.51318287037037036</v>
      </c>
      <c r="F2914">
        <v>37.756535</v>
      </c>
      <c r="G2914" s="1">
        <v>42564</v>
      </c>
      <c r="H2914" s="1" t="str">
        <f t="shared" si="90"/>
        <v>2016</v>
      </c>
      <c r="I2914" s="1" t="s">
        <v>1705</v>
      </c>
      <c r="J2914" s="1" t="str">
        <f t="shared" si="91"/>
        <v>2016Q3</v>
      </c>
      <c r="K2914" s="1" t="s">
        <v>1723</v>
      </c>
      <c r="L2914">
        <v>2795000</v>
      </c>
      <c r="M2914">
        <v>-122.472931</v>
      </c>
      <c r="N2914" t="s">
        <v>24</v>
      </c>
      <c r="O2914" s="1">
        <v>42643</v>
      </c>
      <c r="P2914">
        <v>2800000</v>
      </c>
      <c r="Q2914">
        <v>3681</v>
      </c>
      <c r="R2914" t="s">
        <v>91</v>
      </c>
      <c r="S2914">
        <v>2</v>
      </c>
      <c r="T2914">
        <v>3.5</v>
      </c>
    </row>
    <row r="2915" spans="1:20" x14ac:dyDescent="0.2">
      <c r="A2915" t="s">
        <v>1023</v>
      </c>
      <c r="B2915">
        <v>94116</v>
      </c>
      <c r="C2915">
        <v>2</v>
      </c>
      <c r="D2915" s="1">
        <v>42802</v>
      </c>
      <c r="E2915" s="2">
        <v>0.523900462962963</v>
      </c>
      <c r="F2915">
        <v>37.749381999999997</v>
      </c>
      <c r="G2915" s="1">
        <v>42512</v>
      </c>
      <c r="H2915" s="1" t="str">
        <f t="shared" si="90"/>
        <v>2016</v>
      </c>
      <c r="I2915" s="1" t="s">
        <v>1705</v>
      </c>
      <c r="J2915" s="1" t="str">
        <f t="shared" si="91"/>
        <v>2016Q2</v>
      </c>
      <c r="K2915" s="1" t="s">
        <v>1722</v>
      </c>
      <c r="L2915">
        <v>1280000</v>
      </c>
      <c r="M2915">
        <v>-122.471565</v>
      </c>
      <c r="N2915" t="s">
        <v>24</v>
      </c>
      <c r="O2915" s="1">
        <v>42646</v>
      </c>
      <c r="P2915">
        <v>1300000</v>
      </c>
      <c r="R2915" t="s">
        <v>91</v>
      </c>
      <c r="S2915">
        <v>2</v>
      </c>
      <c r="T2915">
        <v>1.5</v>
      </c>
    </row>
    <row r="2916" spans="1:20" x14ac:dyDescent="0.2">
      <c r="A2916" t="s">
        <v>1043</v>
      </c>
      <c r="B2916">
        <v>94116</v>
      </c>
      <c r="C2916">
        <v>3</v>
      </c>
      <c r="D2916" s="1">
        <v>42660</v>
      </c>
      <c r="E2916" s="2">
        <v>0.71165509259259263</v>
      </c>
      <c r="F2916">
        <v>37.752009999999999</v>
      </c>
      <c r="G2916" s="1">
        <v>42572</v>
      </c>
      <c r="H2916" s="1" t="str">
        <f t="shared" si="90"/>
        <v>2016</v>
      </c>
      <c r="I2916" s="1" t="s">
        <v>1705</v>
      </c>
      <c r="J2916" s="1" t="str">
        <f t="shared" si="91"/>
        <v>2016Q3</v>
      </c>
      <c r="K2916" s="1" t="s">
        <v>1723</v>
      </c>
      <c r="L2916">
        <v>1295000</v>
      </c>
      <c r="M2916">
        <v>-122.467888</v>
      </c>
      <c r="N2916" t="s">
        <v>24</v>
      </c>
      <c r="O2916" s="1">
        <v>42660</v>
      </c>
      <c r="P2916">
        <v>1400000</v>
      </c>
      <c r="R2916" t="s">
        <v>91</v>
      </c>
      <c r="S2916">
        <v>2</v>
      </c>
      <c r="T2916">
        <v>2</v>
      </c>
    </row>
    <row r="2917" spans="1:20" x14ac:dyDescent="0.2">
      <c r="A2917" t="s">
        <v>1117</v>
      </c>
      <c r="B2917">
        <v>94116</v>
      </c>
      <c r="C2917">
        <v>3</v>
      </c>
      <c r="D2917" s="1">
        <v>42711</v>
      </c>
      <c r="E2917" s="2">
        <v>0.33988425925925925</v>
      </c>
      <c r="F2917">
        <v>37.751849999999997</v>
      </c>
      <c r="G2917" s="1">
        <v>42662</v>
      </c>
      <c r="H2917" s="1" t="str">
        <f t="shared" si="90"/>
        <v>2016</v>
      </c>
      <c r="I2917" s="1" t="s">
        <v>1705</v>
      </c>
      <c r="J2917" s="1" t="str">
        <f t="shared" si="91"/>
        <v>2016Q4</v>
      </c>
      <c r="K2917" s="1" t="s">
        <v>1724</v>
      </c>
      <c r="L2917">
        <v>1295000</v>
      </c>
      <c r="M2917">
        <v>-122.469048</v>
      </c>
      <c r="N2917" t="s">
        <v>24</v>
      </c>
      <c r="O2917" s="1">
        <v>42710</v>
      </c>
      <c r="P2917">
        <v>1315417</v>
      </c>
      <c r="Q2917">
        <v>1752</v>
      </c>
      <c r="R2917" t="s">
        <v>91</v>
      </c>
      <c r="S2917">
        <v>2</v>
      </c>
      <c r="T2917">
        <v>3</v>
      </c>
    </row>
    <row r="2918" spans="1:20" x14ac:dyDescent="0.2">
      <c r="A2918" t="s">
        <v>1128</v>
      </c>
      <c r="B2918">
        <v>94116</v>
      </c>
      <c r="C2918">
        <v>4</v>
      </c>
      <c r="D2918" s="1">
        <v>42717</v>
      </c>
      <c r="E2918" s="2">
        <v>0.5328356481481481</v>
      </c>
      <c r="F2918">
        <v>37.753002000000002</v>
      </c>
      <c r="G2918" s="1">
        <v>42632</v>
      </c>
      <c r="H2918" s="1" t="str">
        <f t="shared" si="90"/>
        <v>2016</v>
      </c>
      <c r="I2918" s="1" t="s">
        <v>1705</v>
      </c>
      <c r="J2918" s="1" t="str">
        <f t="shared" si="91"/>
        <v>2016Q3</v>
      </c>
      <c r="K2918" s="1" t="s">
        <v>1723</v>
      </c>
      <c r="L2918">
        <v>2995000</v>
      </c>
      <c r="M2918">
        <v>-122.47045900000001</v>
      </c>
      <c r="N2918" t="s">
        <v>24</v>
      </c>
      <c r="O2918" s="1">
        <v>42716</v>
      </c>
      <c r="P2918">
        <v>2760000</v>
      </c>
      <c r="Q2918">
        <v>4810</v>
      </c>
      <c r="R2918" t="s">
        <v>91</v>
      </c>
      <c r="S2918">
        <v>2</v>
      </c>
      <c r="T2918">
        <v>4.5</v>
      </c>
    </row>
    <row r="2919" spans="1:20" x14ac:dyDescent="0.2">
      <c r="A2919">
        <v>2036021</v>
      </c>
      <c r="B2919">
        <v>94122</v>
      </c>
      <c r="C2919">
        <v>3</v>
      </c>
      <c r="D2919" s="1">
        <v>42823</v>
      </c>
      <c r="E2919" s="2">
        <v>0.58340277777777783</v>
      </c>
      <c r="F2919">
        <v>37.755991000000002</v>
      </c>
      <c r="G2919" s="1">
        <v>42779</v>
      </c>
      <c r="H2919" s="1" t="str">
        <f t="shared" si="90"/>
        <v>2017</v>
      </c>
      <c r="I2919" s="1" t="s">
        <v>1706</v>
      </c>
      <c r="J2919" s="1" t="str">
        <f t="shared" si="91"/>
        <v>2017Q1</v>
      </c>
      <c r="K2919" s="1" t="s">
        <v>1725</v>
      </c>
      <c r="L2919">
        <v>995000</v>
      </c>
      <c r="M2919">
        <v>-122.47079600000001</v>
      </c>
      <c r="N2919" t="s">
        <v>24</v>
      </c>
      <c r="O2919" s="1">
        <v>42822</v>
      </c>
      <c r="P2919">
        <v>1325000</v>
      </c>
      <c r="Q2919">
        <v>1761</v>
      </c>
      <c r="R2919" t="s">
        <v>91</v>
      </c>
      <c r="S2919">
        <v>2</v>
      </c>
      <c r="T2919">
        <v>2.5</v>
      </c>
    </row>
    <row r="2920" spans="1:20" x14ac:dyDescent="0.2">
      <c r="A2920">
        <v>2203006</v>
      </c>
      <c r="B2920">
        <v>94116</v>
      </c>
      <c r="C2920">
        <v>3</v>
      </c>
      <c r="D2920" s="1">
        <v>42831</v>
      </c>
      <c r="E2920" s="2">
        <v>0.4550925925925926</v>
      </c>
      <c r="F2920">
        <v>37.747199999999999</v>
      </c>
      <c r="G2920" s="1">
        <v>42810</v>
      </c>
      <c r="H2920" s="1" t="str">
        <f t="shared" si="90"/>
        <v>2017</v>
      </c>
      <c r="I2920" s="1" t="s">
        <v>1706</v>
      </c>
      <c r="J2920" s="1" t="str">
        <f t="shared" si="91"/>
        <v>2017Q1</v>
      </c>
      <c r="K2920" s="1" t="s">
        <v>1725</v>
      </c>
      <c r="L2920">
        <v>995000</v>
      </c>
      <c r="M2920">
        <v>-122.47069500000001</v>
      </c>
      <c r="N2920" t="s">
        <v>24</v>
      </c>
      <c r="O2920" s="1">
        <v>42831</v>
      </c>
      <c r="P2920">
        <v>1300000</v>
      </c>
      <c r="Q2920">
        <v>1504</v>
      </c>
      <c r="R2920" t="s">
        <v>91</v>
      </c>
      <c r="S2920">
        <v>2</v>
      </c>
      <c r="T2920">
        <v>2</v>
      </c>
    </row>
    <row r="2921" spans="1:20" x14ac:dyDescent="0.2">
      <c r="A2921" t="s">
        <v>1290</v>
      </c>
      <c r="B2921">
        <v>94116</v>
      </c>
      <c r="C2921">
        <v>3</v>
      </c>
      <c r="D2921" s="1">
        <v>42863</v>
      </c>
      <c r="E2921" s="2">
        <v>0.64331018518518512</v>
      </c>
      <c r="F2921">
        <v>37.751883999999997</v>
      </c>
      <c r="G2921" s="1">
        <v>42818</v>
      </c>
      <c r="H2921" s="1" t="str">
        <f t="shared" si="90"/>
        <v>2017</v>
      </c>
      <c r="I2921" s="1" t="s">
        <v>1706</v>
      </c>
      <c r="J2921" s="1" t="str">
        <f t="shared" si="91"/>
        <v>2017Q1</v>
      </c>
      <c r="K2921" s="1" t="s">
        <v>1725</v>
      </c>
      <c r="L2921">
        <v>1089000</v>
      </c>
      <c r="M2921">
        <v>-122.465706</v>
      </c>
      <c r="N2921" t="s">
        <v>24</v>
      </c>
      <c r="O2921" s="1">
        <v>42860</v>
      </c>
      <c r="P2921">
        <v>1400000</v>
      </c>
      <c r="Q2921">
        <v>1150</v>
      </c>
      <c r="R2921" t="s">
        <v>91</v>
      </c>
      <c r="S2921">
        <v>2</v>
      </c>
      <c r="T2921">
        <v>2</v>
      </c>
    </row>
    <row r="2922" spans="1:20" x14ac:dyDescent="0.2">
      <c r="A2922" t="s">
        <v>1309</v>
      </c>
      <c r="B2922">
        <v>94116</v>
      </c>
      <c r="C2922">
        <v>3</v>
      </c>
      <c r="D2922" s="1">
        <v>42880</v>
      </c>
      <c r="E2922" s="2">
        <v>0.34194444444444444</v>
      </c>
      <c r="F2922">
        <v>37.752715999999999</v>
      </c>
      <c r="G2922" s="1">
        <v>42832</v>
      </c>
      <c r="H2922" s="1" t="str">
        <f t="shared" si="90"/>
        <v>2017</v>
      </c>
      <c r="I2922" s="1" t="s">
        <v>1706</v>
      </c>
      <c r="J2922" s="1" t="str">
        <f t="shared" si="91"/>
        <v>2017Q2</v>
      </c>
      <c r="K2922" s="1" t="s">
        <v>1726</v>
      </c>
      <c r="L2922">
        <v>1295000</v>
      </c>
      <c r="M2922">
        <v>-122.468819</v>
      </c>
      <c r="N2922" t="s">
        <v>24</v>
      </c>
      <c r="O2922" s="1">
        <v>42871</v>
      </c>
      <c r="P2922">
        <v>1655000</v>
      </c>
      <c r="Q2922">
        <v>1580</v>
      </c>
      <c r="R2922" t="s">
        <v>91</v>
      </c>
      <c r="S2922">
        <v>2</v>
      </c>
      <c r="T2922">
        <v>2</v>
      </c>
    </row>
    <row r="2923" spans="1:20" x14ac:dyDescent="0.2">
      <c r="A2923">
        <v>1862003</v>
      </c>
      <c r="B2923">
        <v>94122</v>
      </c>
      <c r="C2923">
        <v>3</v>
      </c>
      <c r="D2923" s="1">
        <v>42880</v>
      </c>
      <c r="E2923" s="2">
        <v>0.66934027777777771</v>
      </c>
      <c r="F2923">
        <v>37.758789</v>
      </c>
      <c r="G2923" s="1">
        <v>42845</v>
      </c>
      <c r="H2923" s="1" t="str">
        <f t="shared" si="90"/>
        <v>2017</v>
      </c>
      <c r="I2923" s="1" t="s">
        <v>1706</v>
      </c>
      <c r="J2923" s="1" t="str">
        <f t="shared" si="91"/>
        <v>2017Q2</v>
      </c>
      <c r="K2923" s="1" t="s">
        <v>1726</v>
      </c>
      <c r="L2923">
        <v>1399000</v>
      </c>
      <c r="M2923">
        <v>-122.47403</v>
      </c>
      <c r="N2923" t="s">
        <v>24</v>
      </c>
      <c r="O2923" s="1">
        <v>42880</v>
      </c>
      <c r="P2923">
        <v>1700000</v>
      </c>
      <c r="Q2923">
        <v>1575</v>
      </c>
      <c r="R2923" t="s">
        <v>91</v>
      </c>
      <c r="S2923">
        <v>2</v>
      </c>
      <c r="T2923">
        <v>1.5</v>
      </c>
    </row>
    <row r="2924" spans="1:20" x14ac:dyDescent="0.2">
      <c r="A2924">
        <v>2034034</v>
      </c>
      <c r="B2924">
        <v>94122</v>
      </c>
      <c r="C2924">
        <v>3</v>
      </c>
      <c r="D2924" s="1">
        <v>42887</v>
      </c>
      <c r="E2924" s="2">
        <v>0.95876157407407403</v>
      </c>
      <c r="F2924">
        <v>37.755566000000002</v>
      </c>
      <c r="G2924" s="1">
        <v>42845</v>
      </c>
      <c r="H2924" s="1" t="str">
        <f t="shared" si="90"/>
        <v>2017</v>
      </c>
      <c r="I2924" s="1" t="s">
        <v>1706</v>
      </c>
      <c r="J2924" s="1" t="str">
        <f t="shared" si="91"/>
        <v>2017Q2</v>
      </c>
      <c r="K2924" s="1" t="s">
        <v>1726</v>
      </c>
      <c r="L2924">
        <v>1700000</v>
      </c>
      <c r="M2924">
        <v>-122.47159600000001</v>
      </c>
      <c r="N2924" t="s">
        <v>24</v>
      </c>
      <c r="O2924" s="1">
        <v>42886</v>
      </c>
      <c r="P2924">
        <v>1700000</v>
      </c>
      <c r="Q2924">
        <v>1834</v>
      </c>
      <c r="R2924" t="s">
        <v>91</v>
      </c>
      <c r="S2924">
        <v>2</v>
      </c>
      <c r="T2924">
        <v>2</v>
      </c>
    </row>
    <row r="2925" spans="1:20" x14ac:dyDescent="0.2">
      <c r="A2925" t="s">
        <v>1355</v>
      </c>
      <c r="B2925">
        <v>94122</v>
      </c>
      <c r="C2925">
        <v>3</v>
      </c>
      <c r="D2925" s="1">
        <v>42898</v>
      </c>
      <c r="E2925" s="2">
        <v>0.6294791666666667</v>
      </c>
      <c r="F2925">
        <v>37.755512000000003</v>
      </c>
      <c r="G2925" s="1">
        <v>42853</v>
      </c>
      <c r="H2925" s="1" t="str">
        <f t="shared" si="90"/>
        <v>2017</v>
      </c>
      <c r="I2925" s="1" t="s">
        <v>1706</v>
      </c>
      <c r="J2925" s="1" t="str">
        <f t="shared" si="91"/>
        <v>2017Q2</v>
      </c>
      <c r="K2925" s="1" t="s">
        <v>1726</v>
      </c>
      <c r="L2925">
        <v>1468000</v>
      </c>
      <c r="M2925">
        <v>-122.473709</v>
      </c>
      <c r="N2925" t="s">
        <v>24</v>
      </c>
      <c r="O2925" s="1">
        <v>42898</v>
      </c>
      <c r="P2925">
        <v>1852600</v>
      </c>
      <c r="Q2925">
        <v>1545</v>
      </c>
      <c r="R2925" t="s">
        <v>91</v>
      </c>
      <c r="S2925">
        <v>2</v>
      </c>
      <c r="T2925">
        <v>2</v>
      </c>
    </row>
    <row r="2926" spans="1:20" x14ac:dyDescent="0.2">
      <c r="A2926" t="s">
        <v>1400</v>
      </c>
      <c r="B2926">
        <v>94122</v>
      </c>
      <c r="C2926">
        <v>2</v>
      </c>
      <c r="D2926" s="1">
        <v>42921</v>
      </c>
      <c r="E2926" s="2">
        <v>0.48723379629629626</v>
      </c>
      <c r="F2926">
        <v>37.754874999999998</v>
      </c>
      <c r="G2926" s="1">
        <v>42883</v>
      </c>
      <c r="H2926" s="1" t="str">
        <f t="shared" si="90"/>
        <v>2017</v>
      </c>
      <c r="I2926" s="1" t="s">
        <v>1706</v>
      </c>
      <c r="J2926" s="1" t="str">
        <f t="shared" si="91"/>
        <v>2017Q2</v>
      </c>
      <c r="K2926" s="1" t="s">
        <v>1726</v>
      </c>
      <c r="L2926">
        <v>1500000</v>
      </c>
      <c r="M2926">
        <v>-122.470032</v>
      </c>
      <c r="N2926" t="s">
        <v>24</v>
      </c>
      <c r="O2926" s="1">
        <v>42921</v>
      </c>
      <c r="P2926">
        <v>1350000</v>
      </c>
      <c r="Q2926">
        <v>1151</v>
      </c>
      <c r="R2926" t="s">
        <v>91</v>
      </c>
      <c r="S2926">
        <v>2</v>
      </c>
      <c r="T2926">
        <v>1</v>
      </c>
    </row>
    <row r="2927" spans="1:20" x14ac:dyDescent="0.2">
      <c r="A2927">
        <v>2206052</v>
      </c>
      <c r="B2927">
        <v>94116</v>
      </c>
      <c r="C2927">
        <v>4</v>
      </c>
      <c r="D2927" s="1">
        <v>42929</v>
      </c>
      <c r="E2927" s="2">
        <v>0.69526620370370373</v>
      </c>
      <c r="F2927">
        <v>37.748832999999998</v>
      </c>
      <c r="G2927" s="1">
        <v>42887</v>
      </c>
      <c r="H2927" s="1" t="str">
        <f t="shared" si="90"/>
        <v>2017</v>
      </c>
      <c r="I2927" s="1" t="s">
        <v>1706</v>
      </c>
      <c r="J2927" s="1" t="str">
        <f t="shared" si="91"/>
        <v>2017Q2</v>
      </c>
      <c r="K2927" s="1" t="s">
        <v>1726</v>
      </c>
      <c r="L2927">
        <v>1095000</v>
      </c>
      <c r="M2927">
        <v>-122.467972</v>
      </c>
      <c r="N2927" t="s">
        <v>24</v>
      </c>
      <c r="O2927" s="1">
        <v>42929</v>
      </c>
      <c r="P2927">
        <v>1300000</v>
      </c>
      <c r="Q2927">
        <v>1583</v>
      </c>
      <c r="R2927" t="s">
        <v>91</v>
      </c>
      <c r="S2927">
        <v>2</v>
      </c>
      <c r="T2927">
        <v>2</v>
      </c>
    </row>
    <row r="2928" spans="1:20" x14ac:dyDescent="0.2">
      <c r="A2928" t="s">
        <v>343</v>
      </c>
      <c r="B2928">
        <v>94116</v>
      </c>
      <c r="C2928">
        <v>3</v>
      </c>
      <c r="D2928" s="1">
        <v>42970</v>
      </c>
      <c r="E2928" s="2">
        <v>0.54504629629629631</v>
      </c>
      <c r="F2928">
        <v>37.748787</v>
      </c>
      <c r="G2928" s="1">
        <v>42935</v>
      </c>
      <c r="H2928" s="1" t="str">
        <f t="shared" si="90"/>
        <v>2017</v>
      </c>
      <c r="I2928" s="1" t="s">
        <v>1706</v>
      </c>
      <c r="J2928" s="1" t="str">
        <f t="shared" si="91"/>
        <v>2017Q3</v>
      </c>
      <c r="K2928" s="1" t="s">
        <v>1727</v>
      </c>
      <c r="L2928">
        <v>1399000</v>
      </c>
      <c r="M2928">
        <v>-122.467224</v>
      </c>
      <c r="N2928" t="s">
        <v>24</v>
      </c>
      <c r="O2928" s="1">
        <v>42969</v>
      </c>
      <c r="P2928">
        <v>1560000</v>
      </c>
      <c r="R2928" t="s">
        <v>91</v>
      </c>
      <c r="S2928">
        <v>2</v>
      </c>
      <c r="T2928">
        <v>2</v>
      </c>
    </row>
    <row r="2929" spans="1:20" x14ac:dyDescent="0.2">
      <c r="A2929">
        <v>2047031</v>
      </c>
      <c r="B2929">
        <v>94122</v>
      </c>
      <c r="C2929">
        <v>3</v>
      </c>
      <c r="D2929" s="1">
        <v>42977</v>
      </c>
      <c r="E2929" s="2">
        <v>0.99892361111111105</v>
      </c>
      <c r="F2929">
        <v>37.753543999999998</v>
      </c>
      <c r="G2929" s="1">
        <v>42956</v>
      </c>
      <c r="H2929" s="1" t="str">
        <f t="shared" si="90"/>
        <v>2017</v>
      </c>
      <c r="I2929" s="1" t="s">
        <v>1706</v>
      </c>
      <c r="J2929" s="1" t="str">
        <f t="shared" si="91"/>
        <v>2017Q3</v>
      </c>
      <c r="K2929" s="1" t="s">
        <v>1727</v>
      </c>
      <c r="L2929">
        <v>1495000</v>
      </c>
      <c r="M2929">
        <v>-122.467506</v>
      </c>
      <c r="N2929" t="s">
        <v>24</v>
      </c>
      <c r="O2929" s="1">
        <v>42977</v>
      </c>
      <c r="P2929">
        <v>1668000</v>
      </c>
      <c r="Q2929">
        <v>2227</v>
      </c>
      <c r="R2929" t="s">
        <v>91</v>
      </c>
      <c r="S2929">
        <v>2</v>
      </c>
      <c r="T2929">
        <v>3</v>
      </c>
    </row>
    <row r="2930" spans="1:20" x14ac:dyDescent="0.2">
      <c r="A2930" t="s">
        <v>1478</v>
      </c>
      <c r="B2930">
        <v>94116</v>
      </c>
      <c r="C2930">
        <v>2</v>
      </c>
      <c r="D2930" s="1">
        <v>42978</v>
      </c>
      <c r="E2930" s="2">
        <v>0.75310185185185186</v>
      </c>
      <c r="F2930">
        <v>37.749080999999997</v>
      </c>
      <c r="G2930" s="1">
        <v>42891</v>
      </c>
      <c r="H2930" s="1" t="str">
        <f t="shared" si="90"/>
        <v>2017</v>
      </c>
      <c r="I2930" s="1" t="s">
        <v>1706</v>
      </c>
      <c r="J2930" s="1" t="str">
        <f t="shared" si="91"/>
        <v>2017Q2</v>
      </c>
      <c r="K2930" s="1" t="s">
        <v>1726</v>
      </c>
      <c r="L2930">
        <v>899000</v>
      </c>
      <c r="M2930">
        <v>-122.469582</v>
      </c>
      <c r="N2930" t="s">
        <v>24</v>
      </c>
      <c r="O2930" s="1">
        <v>42978</v>
      </c>
      <c r="P2930">
        <v>1150000</v>
      </c>
      <c r="Q2930">
        <v>1011</v>
      </c>
      <c r="R2930" t="s">
        <v>91</v>
      </c>
      <c r="S2930">
        <v>2</v>
      </c>
      <c r="T2930">
        <v>1</v>
      </c>
    </row>
    <row r="2931" spans="1:20" x14ac:dyDescent="0.2">
      <c r="A2931">
        <v>2126018</v>
      </c>
      <c r="B2931">
        <v>94116</v>
      </c>
      <c r="C2931">
        <v>3</v>
      </c>
      <c r="D2931" s="1">
        <v>42979</v>
      </c>
      <c r="E2931" s="2">
        <v>0.73151620370370374</v>
      </c>
      <c r="F2931">
        <v>37.752659000000001</v>
      </c>
      <c r="G2931" s="1">
        <v>42845</v>
      </c>
      <c r="H2931" s="1" t="str">
        <f t="shared" si="90"/>
        <v>2017</v>
      </c>
      <c r="I2931" s="1" t="s">
        <v>1706</v>
      </c>
      <c r="J2931" s="1" t="str">
        <f t="shared" si="91"/>
        <v>2017Q2</v>
      </c>
      <c r="K2931" s="1" t="s">
        <v>1726</v>
      </c>
      <c r="L2931">
        <v>1350000</v>
      </c>
      <c r="M2931">
        <v>-122.46534</v>
      </c>
      <c r="N2931" t="s">
        <v>24</v>
      </c>
      <c r="O2931" s="1">
        <v>42979</v>
      </c>
      <c r="P2931">
        <v>1350000</v>
      </c>
      <c r="Q2931">
        <v>1256</v>
      </c>
      <c r="R2931" t="s">
        <v>91</v>
      </c>
      <c r="S2931">
        <v>2</v>
      </c>
      <c r="T2931">
        <v>1</v>
      </c>
    </row>
    <row r="2932" spans="1:20" x14ac:dyDescent="0.2">
      <c r="A2932">
        <v>1929063</v>
      </c>
      <c r="B2932">
        <v>94122</v>
      </c>
      <c r="C2932">
        <v>1</v>
      </c>
      <c r="D2932" s="1">
        <v>43040</v>
      </c>
      <c r="E2932" s="2">
        <v>0.34457175925925926</v>
      </c>
      <c r="F2932">
        <v>37.756602999999998</v>
      </c>
      <c r="G2932" s="1">
        <v>42969</v>
      </c>
      <c r="H2932" s="1" t="str">
        <f t="shared" si="90"/>
        <v>2017</v>
      </c>
      <c r="I2932" s="1" t="s">
        <v>1706</v>
      </c>
      <c r="J2932" s="1" t="str">
        <f t="shared" si="91"/>
        <v>2017Q3</v>
      </c>
      <c r="K2932" s="1" t="s">
        <v>1727</v>
      </c>
      <c r="L2932">
        <v>679000</v>
      </c>
      <c r="M2932">
        <v>-122.470482</v>
      </c>
      <c r="N2932" t="s">
        <v>16</v>
      </c>
      <c r="O2932" s="1">
        <v>43039</v>
      </c>
      <c r="P2932">
        <v>750000</v>
      </c>
      <c r="Q2932">
        <v>786</v>
      </c>
      <c r="R2932" t="s">
        <v>91</v>
      </c>
      <c r="S2932">
        <v>2</v>
      </c>
      <c r="T2932">
        <v>1</v>
      </c>
    </row>
    <row r="2933" spans="1:20" x14ac:dyDescent="0.2">
      <c r="A2933">
        <v>2118002</v>
      </c>
      <c r="B2933">
        <v>94116</v>
      </c>
      <c r="C2933">
        <v>3</v>
      </c>
      <c r="D2933" s="1">
        <v>43047</v>
      </c>
      <c r="E2933" s="2">
        <v>0.54093749999999996</v>
      </c>
      <c r="F2933">
        <v>37.752265999999999</v>
      </c>
      <c r="G2933" s="1">
        <v>42998</v>
      </c>
      <c r="H2933" s="1" t="str">
        <f t="shared" si="90"/>
        <v>2017</v>
      </c>
      <c r="I2933" s="1" t="s">
        <v>1706</v>
      </c>
      <c r="J2933" s="1" t="str">
        <f t="shared" si="91"/>
        <v>2017Q3</v>
      </c>
      <c r="K2933" s="1" t="s">
        <v>1727</v>
      </c>
      <c r="L2933">
        <v>1498000</v>
      </c>
      <c r="M2933">
        <v>-122.47339599999999</v>
      </c>
      <c r="N2933" t="s">
        <v>24</v>
      </c>
      <c r="O2933" s="1">
        <v>43047</v>
      </c>
      <c r="P2933">
        <v>1900000</v>
      </c>
      <c r="Q2933">
        <v>2445</v>
      </c>
      <c r="R2933" t="s">
        <v>91</v>
      </c>
      <c r="S2933">
        <v>2</v>
      </c>
      <c r="T2933">
        <v>3</v>
      </c>
    </row>
    <row r="2934" spans="1:20" x14ac:dyDescent="0.2">
      <c r="A2934">
        <v>2124024</v>
      </c>
      <c r="B2934">
        <v>94116</v>
      </c>
      <c r="C2934">
        <v>2</v>
      </c>
      <c r="D2934" s="1">
        <v>43054</v>
      </c>
      <c r="E2934" s="2">
        <v>0.63495370370370374</v>
      </c>
      <c r="F2934">
        <v>37.752571000000003</v>
      </c>
      <c r="G2934" s="1">
        <v>43020</v>
      </c>
      <c r="H2934" s="1" t="str">
        <f t="shared" si="90"/>
        <v>2017</v>
      </c>
      <c r="I2934" s="1" t="s">
        <v>1706</v>
      </c>
      <c r="J2934" s="1" t="str">
        <f t="shared" si="91"/>
        <v>2017Q4</v>
      </c>
      <c r="K2934" s="1" t="s">
        <v>1728</v>
      </c>
      <c r="L2934">
        <v>879000</v>
      </c>
      <c r="M2934">
        <v>-122.467491</v>
      </c>
      <c r="N2934" t="s">
        <v>24</v>
      </c>
      <c r="O2934" s="1">
        <v>43054</v>
      </c>
      <c r="P2934">
        <v>1300000</v>
      </c>
      <c r="R2934" t="s">
        <v>91</v>
      </c>
      <c r="S2934">
        <v>2</v>
      </c>
      <c r="T2934">
        <v>1</v>
      </c>
    </row>
    <row r="2935" spans="1:20" x14ac:dyDescent="0.2">
      <c r="A2935" t="s">
        <v>1637</v>
      </c>
      <c r="B2935">
        <v>94116</v>
      </c>
      <c r="C2935">
        <v>3</v>
      </c>
      <c r="D2935" s="1">
        <v>43097</v>
      </c>
      <c r="E2935" s="2">
        <v>0.99403935185185188</v>
      </c>
      <c r="F2935">
        <v>37.752380000000002</v>
      </c>
      <c r="G2935" s="1">
        <v>43027</v>
      </c>
      <c r="H2935" s="1" t="str">
        <f t="shared" si="90"/>
        <v>2017</v>
      </c>
      <c r="I2935" s="1" t="s">
        <v>1706</v>
      </c>
      <c r="J2935" s="1" t="str">
        <f t="shared" si="91"/>
        <v>2017Q4</v>
      </c>
      <c r="K2935" s="1" t="s">
        <v>1728</v>
      </c>
      <c r="L2935">
        <v>1850000</v>
      </c>
      <c r="M2935">
        <v>-122.46946699999999</v>
      </c>
      <c r="N2935" t="s">
        <v>24</v>
      </c>
      <c r="O2935" s="1">
        <v>43090</v>
      </c>
      <c r="P2935">
        <v>2035000</v>
      </c>
      <c r="Q2935">
        <v>2127</v>
      </c>
      <c r="R2935" t="s">
        <v>91</v>
      </c>
      <c r="S2935">
        <v>2</v>
      </c>
      <c r="T2935">
        <v>2</v>
      </c>
    </row>
    <row r="2936" spans="1:20" x14ac:dyDescent="0.2">
      <c r="A2936">
        <v>2205001</v>
      </c>
      <c r="B2936">
        <v>94116</v>
      </c>
      <c r="C2936">
        <v>1</v>
      </c>
      <c r="D2936" s="1">
        <v>43118</v>
      </c>
      <c r="E2936" s="2">
        <v>0.48150462962962964</v>
      </c>
      <c r="F2936">
        <v>37.748832999999998</v>
      </c>
      <c r="G2936" s="1">
        <v>43056</v>
      </c>
      <c r="H2936" s="1" t="str">
        <f t="shared" si="90"/>
        <v>2017</v>
      </c>
      <c r="I2936" s="1" t="s">
        <v>1706</v>
      </c>
      <c r="J2936" s="1" t="str">
        <f t="shared" si="91"/>
        <v>2017Q4</v>
      </c>
      <c r="K2936" s="1" t="s">
        <v>1728</v>
      </c>
      <c r="L2936">
        <v>1200000</v>
      </c>
      <c r="M2936">
        <v>-122.468712</v>
      </c>
      <c r="N2936" t="s">
        <v>24</v>
      </c>
      <c r="O2936" s="1">
        <v>43098</v>
      </c>
      <c r="P2936">
        <v>1200000</v>
      </c>
      <c r="Q2936">
        <v>1011</v>
      </c>
      <c r="R2936" t="s">
        <v>91</v>
      </c>
      <c r="S2936">
        <v>2</v>
      </c>
      <c r="T2936">
        <v>2</v>
      </c>
    </row>
    <row r="2937" spans="1:20" x14ac:dyDescent="0.2">
      <c r="A2937" t="s">
        <v>1653</v>
      </c>
      <c r="B2937">
        <v>94122</v>
      </c>
      <c r="C2937">
        <v>5</v>
      </c>
      <c r="D2937" s="1">
        <v>43112</v>
      </c>
      <c r="E2937" s="2">
        <v>0.86600694444444448</v>
      </c>
      <c r="F2937">
        <v>37.753399000000002</v>
      </c>
      <c r="G2937" s="1">
        <v>43056</v>
      </c>
      <c r="H2937" s="1" t="str">
        <f t="shared" si="90"/>
        <v>2017</v>
      </c>
      <c r="I2937" s="1" t="s">
        <v>1706</v>
      </c>
      <c r="J2937" s="1" t="str">
        <f t="shared" si="91"/>
        <v>2017Q4</v>
      </c>
      <c r="K2937" s="1" t="s">
        <v>1728</v>
      </c>
      <c r="L2937">
        <v>1499900</v>
      </c>
      <c r="M2937">
        <v>-122.471451</v>
      </c>
      <c r="N2937" t="s">
        <v>24</v>
      </c>
      <c r="O2937" s="1">
        <v>43112</v>
      </c>
      <c r="P2937">
        <v>1655000</v>
      </c>
      <c r="Q2937">
        <v>2526</v>
      </c>
      <c r="R2937" t="s">
        <v>91</v>
      </c>
      <c r="S2937">
        <v>2</v>
      </c>
      <c r="T2937">
        <v>3</v>
      </c>
    </row>
    <row r="2938" spans="1:20" x14ac:dyDescent="0.2">
      <c r="A2938" t="s">
        <v>1692</v>
      </c>
      <c r="B2938">
        <v>94116</v>
      </c>
      <c r="C2938">
        <v>3</v>
      </c>
      <c r="D2938" s="1">
        <v>43153</v>
      </c>
      <c r="E2938" s="2">
        <v>0.84149305555555554</v>
      </c>
      <c r="F2938">
        <v>37.749938999999998</v>
      </c>
      <c r="G2938" s="1">
        <v>43117</v>
      </c>
      <c r="H2938" s="1" t="str">
        <f t="shared" si="90"/>
        <v>2018</v>
      </c>
      <c r="I2938" s="1" t="s">
        <v>1707</v>
      </c>
      <c r="J2938" s="1" t="str">
        <f t="shared" si="91"/>
        <v>2018Q1</v>
      </c>
      <c r="K2938" s="1" t="s">
        <v>1729</v>
      </c>
      <c r="L2938">
        <v>1195000</v>
      </c>
      <c r="M2938">
        <v>-122.470879</v>
      </c>
      <c r="N2938" t="s">
        <v>24</v>
      </c>
      <c r="O2938" s="1">
        <v>43153</v>
      </c>
      <c r="P2938">
        <v>1730000</v>
      </c>
      <c r="Q2938">
        <v>1500</v>
      </c>
      <c r="R2938" t="s">
        <v>91</v>
      </c>
      <c r="S2938">
        <v>2</v>
      </c>
      <c r="T2938">
        <v>1.5</v>
      </c>
    </row>
    <row r="2939" spans="1:20" x14ac:dyDescent="0.2">
      <c r="A2939">
        <v>1502356</v>
      </c>
      <c r="B2939">
        <v>94116</v>
      </c>
      <c r="C2939">
        <v>3</v>
      </c>
      <c r="D2939" s="1">
        <v>42066</v>
      </c>
      <c r="E2939" s="2">
        <v>0.55167824074074068</v>
      </c>
      <c r="F2939">
        <v>37.747692000000001</v>
      </c>
      <c r="G2939" s="1">
        <v>42027</v>
      </c>
      <c r="H2939" s="1" t="str">
        <f t="shared" si="90"/>
        <v>2015</v>
      </c>
      <c r="I2939" s="1" t="s">
        <v>1704</v>
      </c>
      <c r="J2939" s="1" t="str">
        <f t="shared" si="91"/>
        <v>2015Q1</v>
      </c>
      <c r="K2939" s="1" t="s">
        <v>1712</v>
      </c>
      <c r="L2939">
        <v>1198888</v>
      </c>
      <c r="M2939">
        <v>-122.471328</v>
      </c>
      <c r="N2939" t="s">
        <v>24</v>
      </c>
      <c r="O2939" s="1">
        <v>42066</v>
      </c>
      <c r="P2939">
        <v>1451000</v>
      </c>
      <c r="Q2939">
        <v>1847</v>
      </c>
      <c r="R2939" t="s">
        <v>36</v>
      </c>
      <c r="S2939">
        <v>2</v>
      </c>
      <c r="T2939">
        <v>2</v>
      </c>
    </row>
    <row r="2940" spans="1:20" x14ac:dyDescent="0.2">
      <c r="A2940">
        <v>2347019</v>
      </c>
      <c r="B2940">
        <v>94116</v>
      </c>
      <c r="C2940">
        <v>3</v>
      </c>
      <c r="D2940" s="1">
        <v>42075</v>
      </c>
      <c r="E2940" s="2">
        <v>0.69516203703703694</v>
      </c>
      <c r="F2940">
        <v>37.743625000000002</v>
      </c>
      <c r="G2940" s="1">
        <v>42031</v>
      </c>
      <c r="H2940" s="1" t="str">
        <f t="shared" si="90"/>
        <v>2015</v>
      </c>
      <c r="I2940" s="1" t="s">
        <v>1704</v>
      </c>
      <c r="J2940" s="1" t="str">
        <f t="shared" si="91"/>
        <v>2015Q1</v>
      </c>
      <c r="K2940" s="1" t="s">
        <v>1712</v>
      </c>
      <c r="L2940">
        <v>849000</v>
      </c>
      <c r="M2940">
        <v>-122.475357</v>
      </c>
      <c r="N2940" t="s">
        <v>24</v>
      </c>
      <c r="O2940" s="1">
        <v>42075</v>
      </c>
      <c r="P2940">
        <v>915000</v>
      </c>
      <c r="Q2940">
        <v>2094</v>
      </c>
      <c r="R2940" t="s">
        <v>36</v>
      </c>
      <c r="S2940">
        <v>2</v>
      </c>
      <c r="T2940">
        <v>2</v>
      </c>
    </row>
    <row r="2941" spans="1:20" x14ac:dyDescent="0.2">
      <c r="A2941" t="s">
        <v>123</v>
      </c>
      <c r="B2941">
        <v>94116</v>
      </c>
      <c r="C2941">
        <v>4</v>
      </c>
      <c r="D2941" s="1">
        <v>42093</v>
      </c>
      <c r="E2941" s="2">
        <v>3.530092592592592E-3</v>
      </c>
      <c r="F2941">
        <v>37.744078999999999</v>
      </c>
      <c r="G2941" s="1">
        <v>42060</v>
      </c>
      <c r="H2941" s="1" t="str">
        <f t="shared" si="90"/>
        <v>2015</v>
      </c>
      <c r="I2941" s="1" t="s">
        <v>1704</v>
      </c>
      <c r="J2941" s="1" t="str">
        <f t="shared" si="91"/>
        <v>2015Q1</v>
      </c>
      <c r="K2941" s="1" t="s">
        <v>1712</v>
      </c>
      <c r="L2941">
        <v>1338800</v>
      </c>
      <c r="M2941">
        <v>-122.47436500000001</v>
      </c>
      <c r="N2941" t="s">
        <v>24</v>
      </c>
      <c r="O2941" s="1">
        <v>42090</v>
      </c>
      <c r="P2941">
        <v>1550000</v>
      </c>
      <c r="Q2941">
        <v>2330</v>
      </c>
      <c r="R2941" t="s">
        <v>36</v>
      </c>
      <c r="S2941">
        <v>2</v>
      </c>
      <c r="T2941">
        <v>3</v>
      </c>
    </row>
    <row r="2942" spans="1:20" x14ac:dyDescent="0.2">
      <c r="A2942" t="s">
        <v>132</v>
      </c>
      <c r="B2942">
        <v>94116</v>
      </c>
      <c r="C2942">
        <v>2</v>
      </c>
      <c r="D2942" s="1">
        <v>42094</v>
      </c>
      <c r="E2942" s="2">
        <v>0.66237268518518522</v>
      </c>
      <c r="F2942">
        <v>37.746631000000001</v>
      </c>
      <c r="G2942" s="1">
        <v>42059</v>
      </c>
      <c r="H2942" s="1" t="str">
        <f t="shared" si="90"/>
        <v>2015</v>
      </c>
      <c r="I2942" s="1" t="s">
        <v>1704</v>
      </c>
      <c r="J2942" s="1" t="str">
        <f t="shared" si="91"/>
        <v>2015Q1</v>
      </c>
      <c r="K2942" s="1" t="s">
        <v>1712</v>
      </c>
      <c r="L2942">
        <v>989000</v>
      </c>
      <c r="M2942">
        <v>-122.47106100000001</v>
      </c>
      <c r="N2942" t="s">
        <v>24</v>
      </c>
      <c r="O2942" s="1">
        <v>42094</v>
      </c>
      <c r="P2942">
        <v>1150000</v>
      </c>
      <c r="Q2942">
        <v>1336</v>
      </c>
      <c r="R2942" t="s">
        <v>36</v>
      </c>
      <c r="S2942">
        <v>2</v>
      </c>
      <c r="T2942">
        <v>1</v>
      </c>
    </row>
    <row r="2943" spans="1:20" x14ac:dyDescent="0.2">
      <c r="A2943" t="s">
        <v>134</v>
      </c>
      <c r="B2943">
        <v>94116</v>
      </c>
      <c r="C2943">
        <v>3</v>
      </c>
      <c r="D2943" s="1">
        <v>42096</v>
      </c>
      <c r="E2943" s="2">
        <v>0.3878819444444444</v>
      </c>
      <c r="F2943">
        <v>37.739638999999997</v>
      </c>
      <c r="G2943" s="1">
        <v>42069</v>
      </c>
      <c r="H2943" s="1" t="str">
        <f t="shared" si="90"/>
        <v>2015</v>
      </c>
      <c r="I2943" s="1" t="s">
        <v>1704</v>
      </c>
      <c r="J2943" s="1" t="str">
        <f t="shared" si="91"/>
        <v>2015Q1</v>
      </c>
      <c r="K2943" s="1" t="s">
        <v>1712</v>
      </c>
      <c r="L2943">
        <v>985000</v>
      </c>
      <c r="M2943">
        <v>-122.47467</v>
      </c>
      <c r="N2943" t="s">
        <v>24</v>
      </c>
      <c r="O2943" s="1">
        <v>42094</v>
      </c>
      <c r="P2943">
        <v>1250000</v>
      </c>
      <c r="Q2943">
        <v>1795</v>
      </c>
      <c r="R2943" t="s">
        <v>36</v>
      </c>
      <c r="S2943">
        <v>2</v>
      </c>
      <c r="T2943">
        <v>2</v>
      </c>
    </row>
    <row r="2944" spans="1:20" x14ac:dyDescent="0.2">
      <c r="A2944" t="s">
        <v>142</v>
      </c>
      <c r="B2944">
        <v>94116</v>
      </c>
      <c r="C2944">
        <v>3</v>
      </c>
      <c r="D2944" s="1">
        <v>42101</v>
      </c>
      <c r="E2944" s="2">
        <v>0.46702546296296293</v>
      </c>
      <c r="F2944">
        <v>37.743823999999996</v>
      </c>
      <c r="G2944" s="1">
        <v>42053</v>
      </c>
      <c r="H2944" s="1" t="str">
        <f t="shared" si="90"/>
        <v>2015</v>
      </c>
      <c r="I2944" s="1" t="s">
        <v>1704</v>
      </c>
      <c r="J2944" s="1" t="str">
        <f t="shared" si="91"/>
        <v>2015Q1</v>
      </c>
      <c r="K2944" s="1" t="s">
        <v>1712</v>
      </c>
      <c r="L2944">
        <v>1200000</v>
      </c>
      <c r="M2944">
        <v>-122.471694</v>
      </c>
      <c r="N2944" t="s">
        <v>24</v>
      </c>
      <c r="O2944" s="1">
        <v>42097</v>
      </c>
      <c r="P2944">
        <v>1425000</v>
      </c>
      <c r="Q2944">
        <v>1825</v>
      </c>
      <c r="R2944" t="s">
        <v>36</v>
      </c>
      <c r="S2944">
        <v>2</v>
      </c>
      <c r="T2944">
        <v>2</v>
      </c>
    </row>
    <row r="2945" spans="1:20" x14ac:dyDescent="0.2">
      <c r="A2945">
        <v>2478034</v>
      </c>
      <c r="B2945">
        <v>94116</v>
      </c>
      <c r="C2945">
        <v>3</v>
      </c>
      <c r="D2945" s="1">
        <v>42130</v>
      </c>
      <c r="E2945" s="2">
        <v>0.67620370370370375</v>
      </c>
      <c r="F2945">
        <v>37.738922000000002</v>
      </c>
      <c r="G2945" s="1">
        <v>42003</v>
      </c>
      <c r="H2945" s="1" t="str">
        <f t="shared" si="90"/>
        <v>2014</v>
      </c>
      <c r="I2945" s="1" t="s">
        <v>1703</v>
      </c>
      <c r="J2945" s="1" t="str">
        <f t="shared" si="91"/>
        <v>2014Q4</v>
      </c>
      <c r="K2945" s="1" t="s">
        <v>1711</v>
      </c>
      <c r="L2945">
        <v>869000</v>
      </c>
      <c r="M2945">
        <v>-122.475044</v>
      </c>
      <c r="N2945" t="s">
        <v>24</v>
      </c>
      <c r="O2945" s="1">
        <v>42102</v>
      </c>
      <c r="P2945">
        <v>860000</v>
      </c>
      <c r="Q2945">
        <v>1625</v>
      </c>
      <c r="R2945" t="s">
        <v>36</v>
      </c>
      <c r="S2945">
        <v>2</v>
      </c>
      <c r="T2945">
        <v>3.5</v>
      </c>
    </row>
    <row r="2946" spans="1:20" x14ac:dyDescent="0.2">
      <c r="A2946" t="s">
        <v>169</v>
      </c>
      <c r="B2946">
        <v>94116</v>
      </c>
      <c r="C2946">
        <v>3</v>
      </c>
      <c r="D2946" s="1">
        <v>42229</v>
      </c>
      <c r="E2946" s="2">
        <v>0.34049768518518514</v>
      </c>
      <c r="F2946">
        <v>37.738619999999997</v>
      </c>
      <c r="G2946" s="1">
        <v>42048</v>
      </c>
      <c r="H2946" s="1" t="str">
        <f t="shared" ref="H2946:H3009" si="92">TEXT(G2946,"yyyy")</f>
        <v>2015</v>
      </c>
      <c r="I2946" s="1" t="s">
        <v>1704</v>
      </c>
      <c r="J2946" s="1" t="str">
        <f t="shared" ref="J2946:J3009" si="93">TEXT(G2946,"yyyy") &amp; "Q" &amp; ROUNDUP(MONTH(G2946) / 3,0)</f>
        <v>2015Q1</v>
      </c>
      <c r="K2946" s="1" t="s">
        <v>1712</v>
      </c>
      <c r="L2946">
        <v>1195000</v>
      </c>
      <c r="M2946">
        <v>-122.472488</v>
      </c>
      <c r="N2946" t="s">
        <v>24</v>
      </c>
      <c r="O2946" s="1">
        <v>42110</v>
      </c>
      <c r="P2946">
        <v>1405000</v>
      </c>
      <c r="Q2946">
        <v>1644</v>
      </c>
      <c r="R2946" t="s">
        <v>36</v>
      </c>
      <c r="S2946">
        <v>2</v>
      </c>
      <c r="T2946">
        <v>1.5</v>
      </c>
    </row>
    <row r="2947" spans="1:20" x14ac:dyDescent="0.2">
      <c r="A2947">
        <v>2416008</v>
      </c>
      <c r="B2947">
        <v>94116</v>
      </c>
      <c r="C2947">
        <v>2</v>
      </c>
      <c r="D2947" s="1">
        <v>42152</v>
      </c>
      <c r="E2947" s="2">
        <v>0.50942129629629629</v>
      </c>
      <c r="F2947">
        <v>37.740234000000001</v>
      </c>
      <c r="G2947" s="1">
        <v>42125</v>
      </c>
      <c r="H2947" s="1" t="str">
        <f t="shared" si="92"/>
        <v>2015</v>
      </c>
      <c r="I2947" s="1" t="s">
        <v>1704</v>
      </c>
      <c r="J2947" s="1" t="str">
        <f t="shared" si="93"/>
        <v>2015Q2</v>
      </c>
      <c r="K2947" s="1" t="s">
        <v>1717</v>
      </c>
      <c r="L2947">
        <v>1079000</v>
      </c>
      <c r="M2947">
        <v>-122.471931</v>
      </c>
      <c r="N2947" t="s">
        <v>24</v>
      </c>
      <c r="O2947" s="1">
        <v>42151</v>
      </c>
      <c r="P2947">
        <v>1425000</v>
      </c>
      <c r="Q2947">
        <v>1375</v>
      </c>
      <c r="R2947" t="s">
        <v>36</v>
      </c>
      <c r="S2947">
        <v>2</v>
      </c>
      <c r="T2947">
        <v>1</v>
      </c>
    </row>
    <row r="2948" spans="1:20" x14ac:dyDescent="0.2">
      <c r="A2948">
        <v>2481014</v>
      </c>
      <c r="B2948">
        <v>94116</v>
      </c>
      <c r="C2948">
        <v>3</v>
      </c>
      <c r="D2948" s="1">
        <v>42160</v>
      </c>
      <c r="E2948" s="2">
        <v>0.50968749999999996</v>
      </c>
      <c r="F2948">
        <v>37.737754000000002</v>
      </c>
      <c r="G2948" s="1">
        <v>42045</v>
      </c>
      <c r="H2948" s="1" t="str">
        <f t="shared" si="92"/>
        <v>2015</v>
      </c>
      <c r="I2948" s="1" t="s">
        <v>1704</v>
      </c>
      <c r="J2948" s="1" t="str">
        <f t="shared" si="93"/>
        <v>2015Q1</v>
      </c>
      <c r="K2948" s="1" t="s">
        <v>1712</v>
      </c>
      <c r="L2948">
        <v>949000</v>
      </c>
      <c r="M2948">
        <v>-122.471824</v>
      </c>
      <c r="N2948" t="s">
        <v>24</v>
      </c>
      <c r="O2948" s="1">
        <v>42160</v>
      </c>
      <c r="P2948">
        <v>1400000</v>
      </c>
      <c r="Q2948">
        <v>1675</v>
      </c>
      <c r="R2948" t="s">
        <v>36</v>
      </c>
      <c r="S2948">
        <v>2</v>
      </c>
      <c r="T2948">
        <v>2.5</v>
      </c>
    </row>
    <row r="2949" spans="1:20" x14ac:dyDescent="0.2">
      <c r="A2949" t="s">
        <v>293</v>
      </c>
      <c r="B2949">
        <v>94127</v>
      </c>
      <c r="C2949">
        <v>2</v>
      </c>
      <c r="D2949" s="1">
        <v>42177</v>
      </c>
      <c r="E2949" s="2">
        <v>0.6521527777777778</v>
      </c>
      <c r="F2949">
        <v>37.751998999999998</v>
      </c>
      <c r="G2949" s="1">
        <v>42153</v>
      </c>
      <c r="H2949" s="1" t="str">
        <f t="shared" si="92"/>
        <v>2015</v>
      </c>
      <c r="I2949" s="1" t="s">
        <v>1704</v>
      </c>
      <c r="J2949" s="1" t="str">
        <f t="shared" si="93"/>
        <v>2015Q2</v>
      </c>
      <c r="K2949" s="1" t="s">
        <v>1717</v>
      </c>
      <c r="L2949">
        <v>1195000</v>
      </c>
      <c r="M2949">
        <v>-122.474487</v>
      </c>
      <c r="N2949" t="s">
        <v>24</v>
      </c>
      <c r="O2949" s="1">
        <v>42177</v>
      </c>
      <c r="P2949">
        <v>1450000</v>
      </c>
      <c r="Q2949">
        <v>1678</v>
      </c>
      <c r="R2949" t="s">
        <v>36</v>
      </c>
      <c r="S2949">
        <v>2</v>
      </c>
      <c r="T2949">
        <v>1</v>
      </c>
    </row>
    <row r="2950" spans="1:20" x14ac:dyDescent="0.2">
      <c r="A2950" t="s">
        <v>297</v>
      </c>
      <c r="B2950">
        <v>94127</v>
      </c>
      <c r="C2950">
        <v>3</v>
      </c>
      <c r="D2950" s="1">
        <v>42198</v>
      </c>
      <c r="E2950" s="2">
        <v>0.52339120370370373</v>
      </c>
      <c r="F2950">
        <v>37.737869000000003</v>
      </c>
      <c r="G2950" s="1">
        <v>42135</v>
      </c>
      <c r="H2950" s="1" t="str">
        <f t="shared" si="92"/>
        <v>2015</v>
      </c>
      <c r="I2950" s="1" t="s">
        <v>1704</v>
      </c>
      <c r="J2950" s="1" t="str">
        <f t="shared" si="93"/>
        <v>2015Q2</v>
      </c>
      <c r="K2950" s="1" t="s">
        <v>1717</v>
      </c>
      <c r="L2950">
        <v>1095000</v>
      </c>
      <c r="M2950">
        <v>-122.470726</v>
      </c>
      <c r="N2950" t="s">
        <v>24</v>
      </c>
      <c r="O2950" s="1">
        <v>42178</v>
      </c>
      <c r="P2950">
        <v>1450000</v>
      </c>
      <c r="Q2950">
        <v>1656</v>
      </c>
      <c r="R2950" t="s">
        <v>36</v>
      </c>
      <c r="S2950">
        <v>2</v>
      </c>
      <c r="T2950">
        <v>2</v>
      </c>
    </row>
    <row r="2951" spans="1:20" x14ac:dyDescent="0.2">
      <c r="A2951">
        <v>2410026</v>
      </c>
      <c r="B2951">
        <v>94116</v>
      </c>
      <c r="C2951">
        <v>5</v>
      </c>
      <c r="D2951" s="1">
        <v>42180</v>
      </c>
      <c r="E2951" s="2">
        <v>0.66861111111111116</v>
      </c>
      <c r="F2951">
        <v>37.742786000000002</v>
      </c>
      <c r="G2951" s="1">
        <v>42109</v>
      </c>
      <c r="H2951" s="1" t="str">
        <f t="shared" si="92"/>
        <v>2015</v>
      </c>
      <c r="I2951" s="1" t="s">
        <v>1704</v>
      </c>
      <c r="J2951" s="1" t="str">
        <f t="shared" si="93"/>
        <v>2015Q2</v>
      </c>
      <c r="K2951" s="1" t="s">
        <v>1717</v>
      </c>
      <c r="L2951">
        <v>1399000</v>
      </c>
      <c r="M2951">
        <v>-122.472129</v>
      </c>
      <c r="N2951" t="s">
        <v>24</v>
      </c>
      <c r="O2951" s="1">
        <v>42180</v>
      </c>
      <c r="P2951">
        <v>1350000</v>
      </c>
      <c r="Q2951">
        <v>4156</v>
      </c>
      <c r="R2951" t="s">
        <v>36</v>
      </c>
      <c r="S2951">
        <v>2</v>
      </c>
      <c r="T2951">
        <v>4.5</v>
      </c>
    </row>
    <row r="2952" spans="1:20" x14ac:dyDescent="0.2">
      <c r="A2952" t="s">
        <v>313</v>
      </c>
      <c r="B2952">
        <v>94116</v>
      </c>
      <c r="C2952">
        <v>6</v>
      </c>
      <c r="D2952" s="1">
        <v>42187</v>
      </c>
      <c r="E2952" s="2">
        <v>0.50422453703703707</v>
      </c>
      <c r="F2952">
        <v>37.745975000000001</v>
      </c>
      <c r="G2952" s="1">
        <v>42158</v>
      </c>
      <c r="H2952" s="1" t="str">
        <f t="shared" si="92"/>
        <v>2015</v>
      </c>
      <c r="I2952" s="1" t="s">
        <v>1704</v>
      </c>
      <c r="J2952" s="1" t="str">
        <f t="shared" si="93"/>
        <v>2015Q2</v>
      </c>
      <c r="K2952" s="1" t="s">
        <v>1717</v>
      </c>
      <c r="L2952">
        <v>1290000</v>
      </c>
      <c r="M2952">
        <v>-122.471519</v>
      </c>
      <c r="N2952" t="s">
        <v>24</v>
      </c>
      <c r="O2952" s="1">
        <v>42187</v>
      </c>
      <c r="P2952">
        <v>1510000</v>
      </c>
      <c r="Q2952">
        <v>2246</v>
      </c>
      <c r="R2952" t="s">
        <v>36</v>
      </c>
      <c r="S2952">
        <v>2</v>
      </c>
      <c r="T2952">
        <v>3.5</v>
      </c>
    </row>
    <row r="2953" spans="1:20" x14ac:dyDescent="0.2">
      <c r="A2953">
        <v>2479018</v>
      </c>
      <c r="B2953">
        <v>94116</v>
      </c>
      <c r="C2953">
        <v>4</v>
      </c>
      <c r="D2953" s="1">
        <v>42187</v>
      </c>
      <c r="E2953" s="2">
        <v>0.50618055555555552</v>
      </c>
      <c r="F2953">
        <v>37.738064000000001</v>
      </c>
      <c r="G2953" s="1">
        <v>42135</v>
      </c>
      <c r="H2953" s="1" t="str">
        <f t="shared" si="92"/>
        <v>2015</v>
      </c>
      <c r="I2953" s="1" t="s">
        <v>1704</v>
      </c>
      <c r="J2953" s="1" t="str">
        <f t="shared" si="93"/>
        <v>2015Q2</v>
      </c>
      <c r="K2953" s="1" t="s">
        <v>1717</v>
      </c>
      <c r="L2953">
        <v>1849000</v>
      </c>
      <c r="M2953">
        <v>-122.47352600000001</v>
      </c>
      <c r="N2953" t="s">
        <v>24</v>
      </c>
      <c r="O2953" s="1">
        <v>42187</v>
      </c>
      <c r="P2953">
        <v>1960000</v>
      </c>
      <c r="Q2953">
        <v>3178</v>
      </c>
      <c r="R2953" t="s">
        <v>36</v>
      </c>
      <c r="S2953">
        <v>2</v>
      </c>
      <c r="T2953">
        <v>4.5</v>
      </c>
    </row>
    <row r="2954" spans="1:20" x14ac:dyDescent="0.2">
      <c r="A2954" t="s">
        <v>366</v>
      </c>
      <c r="B2954">
        <v>94116</v>
      </c>
      <c r="C2954">
        <v>2</v>
      </c>
      <c r="D2954" s="1">
        <v>42220</v>
      </c>
      <c r="E2954" s="2">
        <v>0.89974537037037028</v>
      </c>
      <c r="F2954">
        <v>37.747523999999999</v>
      </c>
      <c r="G2954" s="1">
        <v>42200</v>
      </c>
      <c r="H2954" s="1" t="str">
        <f t="shared" si="92"/>
        <v>2015</v>
      </c>
      <c r="I2954" s="1" t="s">
        <v>1704</v>
      </c>
      <c r="J2954" s="1" t="str">
        <f t="shared" si="93"/>
        <v>2015Q3</v>
      </c>
      <c r="K2954" s="1" t="s">
        <v>1718</v>
      </c>
      <c r="L2954">
        <v>995000</v>
      </c>
      <c r="M2954">
        <v>-122.47418999999999</v>
      </c>
      <c r="N2954" t="s">
        <v>24</v>
      </c>
      <c r="O2954" s="1">
        <v>42220</v>
      </c>
      <c r="P2954">
        <v>1300000</v>
      </c>
      <c r="Q2954">
        <v>2400</v>
      </c>
      <c r="R2954" t="s">
        <v>36</v>
      </c>
      <c r="S2954">
        <v>2</v>
      </c>
      <c r="T2954">
        <v>1.5</v>
      </c>
    </row>
    <row r="2955" spans="1:20" x14ac:dyDescent="0.2">
      <c r="A2955" t="s">
        <v>424</v>
      </c>
      <c r="B2955">
        <v>94116</v>
      </c>
      <c r="C2955">
        <v>4</v>
      </c>
      <c r="D2955" s="1">
        <v>42251</v>
      </c>
      <c r="E2955" s="2">
        <v>0.43900462962962966</v>
      </c>
      <c r="F2955">
        <v>37.745274000000002</v>
      </c>
      <c r="G2955" s="1">
        <v>42189</v>
      </c>
      <c r="H2955" s="1" t="str">
        <f t="shared" si="92"/>
        <v>2015</v>
      </c>
      <c r="I2955" s="1" t="s">
        <v>1704</v>
      </c>
      <c r="J2955" s="1" t="str">
        <f t="shared" si="93"/>
        <v>2015Q3</v>
      </c>
      <c r="K2955" s="1" t="s">
        <v>1718</v>
      </c>
      <c r="L2955">
        <v>1349000</v>
      </c>
      <c r="M2955">
        <v>-122.471161</v>
      </c>
      <c r="N2955" t="s">
        <v>24</v>
      </c>
      <c r="O2955" s="1">
        <v>42251</v>
      </c>
      <c r="P2955">
        <v>1550000</v>
      </c>
      <c r="Q2955">
        <v>2000</v>
      </c>
      <c r="R2955" t="s">
        <v>36</v>
      </c>
      <c r="S2955">
        <v>2</v>
      </c>
      <c r="T2955">
        <v>2</v>
      </c>
    </row>
    <row r="2956" spans="1:20" x14ac:dyDescent="0.2">
      <c r="A2956" t="s">
        <v>456</v>
      </c>
      <c r="B2956">
        <v>94116</v>
      </c>
      <c r="C2956">
        <v>3</v>
      </c>
      <c r="D2956" s="1">
        <v>42276</v>
      </c>
      <c r="E2956" s="2">
        <v>0.85815972222222225</v>
      </c>
      <c r="F2956">
        <v>37.749256000000003</v>
      </c>
      <c r="G2956" s="1">
        <v>42234</v>
      </c>
      <c r="H2956" s="1" t="str">
        <f t="shared" si="92"/>
        <v>2015</v>
      </c>
      <c r="I2956" s="1" t="s">
        <v>1704</v>
      </c>
      <c r="J2956" s="1" t="str">
        <f t="shared" si="93"/>
        <v>2015Q3</v>
      </c>
      <c r="K2956" s="1" t="s">
        <v>1718</v>
      </c>
      <c r="L2956">
        <v>995000</v>
      </c>
      <c r="M2956">
        <v>-122.475334</v>
      </c>
      <c r="N2956" t="s">
        <v>24</v>
      </c>
      <c r="O2956" s="1">
        <v>42276</v>
      </c>
      <c r="P2956">
        <v>1328000</v>
      </c>
      <c r="Q2956">
        <v>1735</v>
      </c>
      <c r="R2956" t="s">
        <v>36</v>
      </c>
      <c r="S2956">
        <v>2</v>
      </c>
      <c r="T2956">
        <v>2</v>
      </c>
    </row>
    <row r="2957" spans="1:20" x14ac:dyDescent="0.2">
      <c r="A2957">
        <v>2346005</v>
      </c>
      <c r="B2957">
        <v>94116</v>
      </c>
      <c r="C2957">
        <v>4</v>
      </c>
      <c r="D2957" s="1">
        <v>42282</v>
      </c>
      <c r="E2957" s="2">
        <v>0.53863425925925923</v>
      </c>
      <c r="F2957">
        <v>37.744236000000001</v>
      </c>
      <c r="G2957" s="1">
        <v>42229</v>
      </c>
      <c r="H2957" s="1" t="str">
        <f t="shared" si="92"/>
        <v>2015</v>
      </c>
      <c r="I2957" s="1" t="s">
        <v>1704</v>
      </c>
      <c r="J2957" s="1" t="str">
        <f t="shared" si="93"/>
        <v>2015Q3</v>
      </c>
      <c r="K2957" s="1" t="s">
        <v>1718</v>
      </c>
      <c r="L2957">
        <v>1375000</v>
      </c>
      <c r="M2957">
        <v>-122.473961</v>
      </c>
      <c r="N2957" t="s">
        <v>24</v>
      </c>
      <c r="O2957" s="1">
        <v>42279</v>
      </c>
      <c r="P2957">
        <v>1538000</v>
      </c>
      <c r="Q2957">
        <v>2300</v>
      </c>
      <c r="R2957" t="s">
        <v>36</v>
      </c>
      <c r="S2957">
        <v>2</v>
      </c>
      <c r="T2957">
        <v>2</v>
      </c>
    </row>
    <row r="2958" spans="1:20" x14ac:dyDescent="0.2">
      <c r="A2958">
        <v>2137011</v>
      </c>
      <c r="B2958">
        <v>94116</v>
      </c>
      <c r="C2958">
        <v>3</v>
      </c>
      <c r="D2958" s="1">
        <v>42286</v>
      </c>
      <c r="E2958" s="2">
        <v>0.6173495370370371</v>
      </c>
      <c r="F2958">
        <v>37.750359000000003</v>
      </c>
      <c r="G2958" s="1">
        <v>42244</v>
      </c>
      <c r="H2958" s="1" t="str">
        <f t="shared" si="92"/>
        <v>2015</v>
      </c>
      <c r="I2958" s="1" t="s">
        <v>1704</v>
      </c>
      <c r="J2958" s="1" t="str">
        <f t="shared" si="93"/>
        <v>2015Q3</v>
      </c>
      <c r="K2958" s="1" t="s">
        <v>1718</v>
      </c>
      <c r="L2958">
        <v>1099000</v>
      </c>
      <c r="M2958">
        <v>-122.47481500000001</v>
      </c>
      <c r="N2958" t="s">
        <v>24</v>
      </c>
      <c r="O2958" s="1">
        <v>42286</v>
      </c>
      <c r="P2958">
        <v>1510000</v>
      </c>
      <c r="Q2958">
        <v>1980</v>
      </c>
      <c r="R2958" t="s">
        <v>36</v>
      </c>
      <c r="S2958">
        <v>2</v>
      </c>
      <c r="T2958">
        <v>2</v>
      </c>
    </row>
    <row r="2959" spans="1:20" x14ac:dyDescent="0.2">
      <c r="A2959" t="s">
        <v>474</v>
      </c>
      <c r="B2959">
        <v>94116</v>
      </c>
      <c r="C2959">
        <v>3</v>
      </c>
      <c r="D2959" s="1">
        <v>42291</v>
      </c>
      <c r="E2959" s="2">
        <v>0.98554398148148137</v>
      </c>
      <c r="F2959">
        <v>37.738720000000001</v>
      </c>
      <c r="G2959" s="1">
        <v>42207</v>
      </c>
      <c r="H2959" s="1" t="str">
        <f t="shared" si="92"/>
        <v>2015</v>
      </c>
      <c r="I2959" s="1" t="s">
        <v>1704</v>
      </c>
      <c r="J2959" s="1" t="str">
        <f t="shared" si="93"/>
        <v>2015Q3</v>
      </c>
      <c r="K2959" s="1" t="s">
        <v>1718</v>
      </c>
      <c r="L2959">
        <v>1390000</v>
      </c>
      <c r="M2959">
        <v>-122.471825</v>
      </c>
      <c r="N2959" t="s">
        <v>24</v>
      </c>
      <c r="O2959" s="1">
        <v>42291</v>
      </c>
      <c r="P2959">
        <v>1400000</v>
      </c>
      <c r="Q2959">
        <v>1800</v>
      </c>
      <c r="R2959" t="s">
        <v>36</v>
      </c>
      <c r="S2959">
        <v>2</v>
      </c>
      <c r="T2959">
        <v>3</v>
      </c>
    </row>
    <row r="2960" spans="1:20" x14ac:dyDescent="0.2">
      <c r="A2960">
        <v>2332025</v>
      </c>
      <c r="B2960">
        <v>94116</v>
      </c>
      <c r="C2960">
        <v>3</v>
      </c>
      <c r="D2960" s="1">
        <v>42305</v>
      </c>
      <c r="E2960" s="2">
        <v>0.72649305555555566</v>
      </c>
      <c r="F2960">
        <v>37.745640000000002</v>
      </c>
      <c r="G2960" s="1">
        <v>42181</v>
      </c>
      <c r="H2960" s="1" t="str">
        <f t="shared" si="92"/>
        <v>2015</v>
      </c>
      <c r="I2960" s="1" t="s">
        <v>1704</v>
      </c>
      <c r="J2960" s="1" t="str">
        <f t="shared" si="93"/>
        <v>2015Q2</v>
      </c>
      <c r="K2960" s="1" t="s">
        <v>1717</v>
      </c>
      <c r="L2960">
        <v>928000</v>
      </c>
      <c r="M2960">
        <v>-122.47447200000001</v>
      </c>
      <c r="N2960" t="s">
        <v>24</v>
      </c>
      <c r="O2960" s="1">
        <v>42305</v>
      </c>
      <c r="P2960">
        <v>1080000</v>
      </c>
      <c r="Q2960">
        <v>2746</v>
      </c>
      <c r="R2960" t="s">
        <v>36</v>
      </c>
      <c r="S2960">
        <v>2</v>
      </c>
      <c r="T2960">
        <v>3</v>
      </c>
    </row>
    <row r="2961" spans="1:20" x14ac:dyDescent="0.2">
      <c r="A2961">
        <v>2333018</v>
      </c>
      <c r="B2961">
        <v>94116</v>
      </c>
      <c r="C2961">
        <v>4</v>
      </c>
      <c r="D2961" s="1">
        <v>42313</v>
      </c>
      <c r="E2961" s="2">
        <v>0.68842592592592589</v>
      </c>
      <c r="F2961">
        <v>37.745322999999999</v>
      </c>
      <c r="G2961" s="1">
        <v>42279</v>
      </c>
      <c r="H2961" s="1" t="str">
        <f t="shared" si="92"/>
        <v>2015</v>
      </c>
      <c r="I2961" s="1" t="s">
        <v>1704</v>
      </c>
      <c r="J2961" s="1" t="str">
        <f t="shared" si="93"/>
        <v>2015Q4</v>
      </c>
      <c r="K2961" s="1" t="s">
        <v>1719</v>
      </c>
      <c r="L2961">
        <v>1388000</v>
      </c>
      <c r="M2961">
        <v>-122.473122</v>
      </c>
      <c r="N2961" t="s">
        <v>24</v>
      </c>
      <c r="O2961" s="1">
        <v>42313</v>
      </c>
      <c r="P2961">
        <v>1250000</v>
      </c>
      <c r="Q2961">
        <v>2230</v>
      </c>
      <c r="R2961" t="s">
        <v>36</v>
      </c>
      <c r="S2961">
        <v>2</v>
      </c>
      <c r="T2961">
        <v>2</v>
      </c>
    </row>
    <row r="2962" spans="1:20" x14ac:dyDescent="0.2">
      <c r="A2962">
        <v>2408030</v>
      </c>
      <c r="B2962">
        <v>94116</v>
      </c>
      <c r="C2962">
        <v>2</v>
      </c>
      <c r="D2962" s="1">
        <v>42336</v>
      </c>
      <c r="E2962" s="2">
        <v>0.4065509259259259</v>
      </c>
      <c r="F2962">
        <v>37.741871000000003</v>
      </c>
      <c r="G2962" s="1">
        <v>42295</v>
      </c>
      <c r="H2962" s="1" t="str">
        <f t="shared" si="92"/>
        <v>2015</v>
      </c>
      <c r="I2962" s="1" t="s">
        <v>1704</v>
      </c>
      <c r="J2962" s="1" t="str">
        <f t="shared" si="93"/>
        <v>2015Q4</v>
      </c>
      <c r="K2962" s="1" t="s">
        <v>1719</v>
      </c>
      <c r="L2962">
        <v>899000</v>
      </c>
      <c r="M2962">
        <v>-122.47421300000001</v>
      </c>
      <c r="N2962" t="s">
        <v>24</v>
      </c>
      <c r="O2962" s="1">
        <v>42333</v>
      </c>
      <c r="P2962">
        <v>1025000</v>
      </c>
      <c r="Q2962">
        <v>1150</v>
      </c>
      <c r="R2962" t="s">
        <v>36</v>
      </c>
      <c r="S2962">
        <v>2</v>
      </c>
      <c r="T2962">
        <v>1</v>
      </c>
    </row>
    <row r="2963" spans="1:20" x14ac:dyDescent="0.2">
      <c r="A2963">
        <v>2481005</v>
      </c>
      <c r="B2963">
        <v>94127</v>
      </c>
      <c r="C2963">
        <v>2</v>
      </c>
      <c r="D2963" s="1">
        <v>42366</v>
      </c>
      <c r="E2963" s="2">
        <v>0.59850694444444441</v>
      </c>
      <c r="F2963">
        <v>37.738532999999997</v>
      </c>
      <c r="G2963" s="1">
        <v>42301</v>
      </c>
      <c r="H2963" s="1" t="str">
        <f t="shared" si="92"/>
        <v>2015</v>
      </c>
      <c r="I2963" s="1" t="s">
        <v>1704</v>
      </c>
      <c r="J2963" s="1" t="str">
        <f t="shared" si="93"/>
        <v>2015Q4</v>
      </c>
      <c r="K2963" s="1" t="s">
        <v>1719</v>
      </c>
      <c r="L2963">
        <v>1129888</v>
      </c>
      <c r="M2963">
        <v>-122.471367</v>
      </c>
      <c r="N2963" t="s">
        <v>24</v>
      </c>
      <c r="O2963" s="1">
        <v>42341</v>
      </c>
      <c r="P2963">
        <v>1500000</v>
      </c>
      <c r="Q2963">
        <v>2057</v>
      </c>
      <c r="R2963" t="s">
        <v>36</v>
      </c>
      <c r="S2963">
        <v>2</v>
      </c>
      <c r="T2963">
        <v>2</v>
      </c>
    </row>
    <row r="2964" spans="1:20" x14ac:dyDescent="0.2">
      <c r="A2964">
        <v>2417007</v>
      </c>
      <c r="B2964">
        <v>94116</v>
      </c>
      <c r="C2964">
        <v>3</v>
      </c>
      <c r="D2964" s="1">
        <v>42387</v>
      </c>
      <c r="E2964" s="2">
        <v>0.48239583333333336</v>
      </c>
      <c r="F2964">
        <v>37.740143000000003</v>
      </c>
      <c r="G2964" s="1">
        <v>42324</v>
      </c>
      <c r="H2964" s="1" t="str">
        <f t="shared" si="92"/>
        <v>2015</v>
      </c>
      <c r="I2964" s="1" t="s">
        <v>1704</v>
      </c>
      <c r="J2964" s="1" t="str">
        <f t="shared" si="93"/>
        <v>2015Q4</v>
      </c>
      <c r="K2964" s="1" t="s">
        <v>1719</v>
      </c>
      <c r="L2964">
        <v>1199000</v>
      </c>
      <c r="M2964">
        <v>-122.472595</v>
      </c>
      <c r="N2964" t="s">
        <v>24</v>
      </c>
      <c r="O2964" s="1">
        <v>42369</v>
      </c>
      <c r="P2964">
        <v>1505000</v>
      </c>
      <c r="Q2964">
        <v>1625</v>
      </c>
      <c r="R2964" t="s">
        <v>36</v>
      </c>
      <c r="S2964">
        <v>2</v>
      </c>
      <c r="T2964">
        <v>1.5</v>
      </c>
    </row>
    <row r="2965" spans="1:20" x14ac:dyDescent="0.2">
      <c r="A2965">
        <v>2200008</v>
      </c>
      <c r="B2965">
        <v>94116</v>
      </c>
      <c r="C2965">
        <v>2</v>
      </c>
      <c r="D2965" s="1">
        <v>42410</v>
      </c>
      <c r="E2965" s="2">
        <v>0.99064814814814817</v>
      </c>
      <c r="F2965">
        <v>37.747253000000001</v>
      </c>
      <c r="G2965" s="1">
        <v>42354</v>
      </c>
      <c r="H2965" s="1" t="str">
        <f t="shared" si="92"/>
        <v>2015</v>
      </c>
      <c r="I2965" s="1" t="s">
        <v>1704</v>
      </c>
      <c r="J2965" s="1" t="str">
        <f t="shared" si="93"/>
        <v>2015Q4</v>
      </c>
      <c r="K2965" s="1" t="s">
        <v>1719</v>
      </c>
      <c r="L2965">
        <v>1198000</v>
      </c>
      <c r="M2965">
        <v>-122.47457900000001</v>
      </c>
      <c r="N2965" t="s">
        <v>24</v>
      </c>
      <c r="O2965" s="1">
        <v>42410</v>
      </c>
      <c r="P2965">
        <v>1320000</v>
      </c>
      <c r="Q2965">
        <v>1561</v>
      </c>
      <c r="R2965" t="s">
        <v>36</v>
      </c>
      <c r="S2965">
        <v>2</v>
      </c>
      <c r="T2965">
        <v>1</v>
      </c>
    </row>
    <row r="2966" spans="1:20" x14ac:dyDescent="0.2">
      <c r="A2966" t="s">
        <v>293</v>
      </c>
      <c r="B2966">
        <v>94127</v>
      </c>
      <c r="C2966">
        <v>2</v>
      </c>
      <c r="D2966" s="1">
        <v>42433</v>
      </c>
      <c r="E2966" s="2">
        <v>0.60755787037037035</v>
      </c>
      <c r="F2966">
        <v>37.751998999999998</v>
      </c>
      <c r="G2966" s="1">
        <v>42396</v>
      </c>
      <c r="H2966" s="1" t="str">
        <f t="shared" si="92"/>
        <v>2016</v>
      </c>
      <c r="I2966" s="1" t="s">
        <v>1705</v>
      </c>
      <c r="J2966" s="1" t="str">
        <f t="shared" si="93"/>
        <v>2016Q1</v>
      </c>
      <c r="K2966" s="1" t="s">
        <v>1720</v>
      </c>
      <c r="L2966">
        <v>1390000</v>
      </c>
      <c r="M2966">
        <v>-122.474487</v>
      </c>
      <c r="N2966" t="s">
        <v>24</v>
      </c>
      <c r="O2966" s="1">
        <v>42433</v>
      </c>
      <c r="P2966">
        <v>1525000</v>
      </c>
      <c r="Q2966">
        <v>1678</v>
      </c>
      <c r="R2966" t="s">
        <v>36</v>
      </c>
      <c r="S2966">
        <v>2</v>
      </c>
      <c r="T2966">
        <v>1</v>
      </c>
    </row>
    <row r="2967" spans="1:20" x14ac:dyDescent="0.2">
      <c r="A2967" t="s">
        <v>698</v>
      </c>
      <c r="B2967">
        <v>94116</v>
      </c>
      <c r="C2967">
        <v>2</v>
      </c>
      <c r="D2967" s="1">
        <v>42445</v>
      </c>
      <c r="E2967" s="2">
        <v>0.62062499999999998</v>
      </c>
      <c r="F2967">
        <v>37.749938999999998</v>
      </c>
      <c r="G2967" s="1">
        <v>42385</v>
      </c>
      <c r="H2967" s="1" t="str">
        <f t="shared" si="92"/>
        <v>2016</v>
      </c>
      <c r="I2967" s="1" t="s">
        <v>1705</v>
      </c>
      <c r="J2967" s="1" t="str">
        <f t="shared" si="93"/>
        <v>2016Q1</v>
      </c>
      <c r="K2967" s="1" t="s">
        <v>1720</v>
      </c>
      <c r="L2967">
        <v>1098000</v>
      </c>
      <c r="M2967">
        <v>-122.47434199999999</v>
      </c>
      <c r="N2967" t="s">
        <v>24</v>
      </c>
      <c r="O2967" s="1">
        <v>42445</v>
      </c>
      <c r="P2967">
        <v>1200000</v>
      </c>
      <c r="Q2967">
        <v>1456</v>
      </c>
      <c r="R2967" t="s">
        <v>36</v>
      </c>
      <c r="S2967">
        <v>2</v>
      </c>
      <c r="T2967">
        <v>2</v>
      </c>
    </row>
    <row r="2968" spans="1:20" x14ac:dyDescent="0.2">
      <c r="A2968">
        <v>2138003</v>
      </c>
      <c r="B2968">
        <v>94116</v>
      </c>
      <c r="C2968">
        <v>3</v>
      </c>
      <c r="D2968" s="1">
        <v>42461</v>
      </c>
      <c r="E2968" s="2">
        <v>0.48377314814814815</v>
      </c>
      <c r="F2968">
        <v>37.750056999999998</v>
      </c>
      <c r="G2968" s="1">
        <v>42397</v>
      </c>
      <c r="H2968" s="1" t="str">
        <f t="shared" si="92"/>
        <v>2016</v>
      </c>
      <c r="I2968" s="1" t="s">
        <v>1705</v>
      </c>
      <c r="J2968" s="1" t="str">
        <f t="shared" si="93"/>
        <v>2016Q1</v>
      </c>
      <c r="K2968" s="1" t="s">
        <v>1720</v>
      </c>
      <c r="L2968">
        <v>949000</v>
      </c>
      <c r="M2968">
        <v>-122.475441</v>
      </c>
      <c r="N2968" t="s">
        <v>24</v>
      </c>
      <c r="O2968" s="1">
        <v>42461</v>
      </c>
      <c r="P2968">
        <v>1360000</v>
      </c>
      <c r="Q2968">
        <v>1496</v>
      </c>
      <c r="R2968" t="s">
        <v>36</v>
      </c>
      <c r="S2968">
        <v>2</v>
      </c>
      <c r="T2968">
        <v>1.25</v>
      </c>
    </row>
    <row r="2969" spans="1:20" x14ac:dyDescent="0.2">
      <c r="A2969">
        <v>2201005</v>
      </c>
      <c r="B2969">
        <v>94116</v>
      </c>
      <c r="C2969">
        <v>2</v>
      </c>
      <c r="D2969" s="1">
        <v>42468</v>
      </c>
      <c r="E2969" s="2">
        <v>0.71039351851851851</v>
      </c>
      <c r="F2969">
        <v>37.748565999999997</v>
      </c>
      <c r="G2969" s="1">
        <v>42426</v>
      </c>
      <c r="H2969" s="1" t="str">
        <f t="shared" si="92"/>
        <v>2016</v>
      </c>
      <c r="I2969" s="1" t="s">
        <v>1705</v>
      </c>
      <c r="J2969" s="1" t="str">
        <f t="shared" si="93"/>
        <v>2016Q1</v>
      </c>
      <c r="K2969" s="1" t="s">
        <v>1720</v>
      </c>
      <c r="L2969">
        <v>930000</v>
      </c>
      <c r="M2969">
        <v>-122.47307600000001</v>
      </c>
      <c r="N2969" t="s">
        <v>24</v>
      </c>
      <c r="O2969" s="1">
        <v>42468</v>
      </c>
      <c r="P2969">
        <v>900000</v>
      </c>
      <c r="Q2969">
        <v>1425</v>
      </c>
      <c r="R2969" t="s">
        <v>36</v>
      </c>
      <c r="S2969">
        <v>2</v>
      </c>
      <c r="T2969">
        <v>2</v>
      </c>
    </row>
    <row r="2970" spans="1:20" x14ac:dyDescent="0.2">
      <c r="A2970" t="s">
        <v>767</v>
      </c>
      <c r="B2970">
        <v>94116</v>
      </c>
      <c r="C2970">
        <v>4</v>
      </c>
      <c r="D2970" s="1">
        <v>42491</v>
      </c>
      <c r="E2970" s="2">
        <v>0.80712962962962964</v>
      </c>
      <c r="F2970">
        <v>37.740237999999998</v>
      </c>
      <c r="G2970" s="1">
        <v>42465</v>
      </c>
      <c r="H2970" s="1" t="str">
        <f t="shared" si="92"/>
        <v>2016</v>
      </c>
      <c r="I2970" s="1" t="s">
        <v>1705</v>
      </c>
      <c r="J2970" s="1" t="str">
        <f t="shared" si="93"/>
        <v>2016Q2</v>
      </c>
      <c r="K2970" s="1" t="s">
        <v>1722</v>
      </c>
      <c r="L2970">
        <v>899000</v>
      </c>
      <c r="M2970">
        <v>-122.475128</v>
      </c>
      <c r="N2970" t="s">
        <v>24</v>
      </c>
      <c r="O2970" s="1">
        <v>42489</v>
      </c>
      <c r="P2970">
        <v>1300888</v>
      </c>
      <c r="R2970" t="s">
        <v>36</v>
      </c>
      <c r="S2970">
        <v>2</v>
      </c>
      <c r="T2970">
        <v>2</v>
      </c>
    </row>
    <row r="2971" spans="1:20" x14ac:dyDescent="0.2">
      <c r="A2971" t="s">
        <v>775</v>
      </c>
      <c r="B2971">
        <v>94116</v>
      </c>
      <c r="C2971">
        <v>2</v>
      </c>
      <c r="D2971" s="1">
        <v>42495</v>
      </c>
      <c r="E2971" s="2">
        <v>0.76313657407407398</v>
      </c>
      <c r="F2971">
        <v>37.737774000000002</v>
      </c>
      <c r="G2971" s="1">
        <v>42459</v>
      </c>
      <c r="H2971" s="1" t="str">
        <f t="shared" si="92"/>
        <v>2016</v>
      </c>
      <c r="I2971" s="1" t="s">
        <v>1705</v>
      </c>
      <c r="J2971" s="1" t="str">
        <f t="shared" si="93"/>
        <v>2016Q1</v>
      </c>
      <c r="K2971" s="1" t="s">
        <v>1720</v>
      </c>
      <c r="L2971">
        <v>1149000</v>
      </c>
      <c r="M2971">
        <v>-122.472908</v>
      </c>
      <c r="N2971" t="s">
        <v>24</v>
      </c>
      <c r="O2971" s="1">
        <v>42495</v>
      </c>
      <c r="P2971">
        <v>1325000</v>
      </c>
      <c r="Q2971">
        <v>1090</v>
      </c>
      <c r="R2971" t="s">
        <v>36</v>
      </c>
      <c r="S2971">
        <v>2</v>
      </c>
      <c r="T2971">
        <v>1</v>
      </c>
    </row>
    <row r="2972" spans="1:20" x14ac:dyDescent="0.2">
      <c r="A2972">
        <v>2408030</v>
      </c>
      <c r="B2972">
        <v>94116</v>
      </c>
      <c r="C2972">
        <v>2</v>
      </c>
      <c r="D2972" s="1">
        <v>42501</v>
      </c>
      <c r="E2972" s="2">
        <v>0.66164351851851855</v>
      </c>
      <c r="F2972">
        <v>37.741871000000003</v>
      </c>
      <c r="G2972" s="1">
        <v>42430</v>
      </c>
      <c r="H2972" s="1" t="str">
        <f t="shared" si="92"/>
        <v>2016</v>
      </c>
      <c r="I2972" s="1" t="s">
        <v>1705</v>
      </c>
      <c r="J2972" s="1" t="str">
        <f t="shared" si="93"/>
        <v>2016Q1</v>
      </c>
      <c r="K2972" s="1" t="s">
        <v>1720</v>
      </c>
      <c r="L2972">
        <v>895000</v>
      </c>
      <c r="M2972">
        <v>-122.47421300000001</v>
      </c>
      <c r="N2972" t="s">
        <v>24</v>
      </c>
      <c r="O2972" s="1">
        <v>42500</v>
      </c>
      <c r="P2972">
        <v>1140000</v>
      </c>
      <c r="Q2972">
        <v>1150</v>
      </c>
      <c r="R2972" t="s">
        <v>36</v>
      </c>
      <c r="S2972">
        <v>2</v>
      </c>
      <c r="T2972">
        <v>1</v>
      </c>
    </row>
    <row r="2973" spans="1:20" x14ac:dyDescent="0.2">
      <c r="A2973" t="s">
        <v>787</v>
      </c>
      <c r="B2973">
        <v>94116</v>
      </c>
      <c r="C2973">
        <v>3</v>
      </c>
      <c r="D2973" s="1">
        <v>42507</v>
      </c>
      <c r="E2973" s="2">
        <v>0.67548611111111112</v>
      </c>
      <c r="F2973">
        <v>37.748386000000004</v>
      </c>
      <c r="G2973" s="1">
        <v>42459</v>
      </c>
      <c r="H2973" s="1" t="str">
        <f t="shared" si="92"/>
        <v>2016</v>
      </c>
      <c r="I2973" s="1" t="s">
        <v>1705</v>
      </c>
      <c r="J2973" s="1" t="str">
        <f t="shared" si="93"/>
        <v>2016Q1</v>
      </c>
      <c r="K2973" s="1" t="s">
        <v>1720</v>
      </c>
      <c r="L2973">
        <v>995000</v>
      </c>
      <c r="M2973">
        <v>-122.47360999999999</v>
      </c>
      <c r="N2973" t="s">
        <v>24</v>
      </c>
      <c r="O2973" s="1">
        <v>42507</v>
      </c>
      <c r="P2973">
        <v>1306888</v>
      </c>
      <c r="Q2973">
        <v>1280</v>
      </c>
      <c r="R2973" t="s">
        <v>36</v>
      </c>
      <c r="S2973">
        <v>2</v>
      </c>
      <c r="T2973">
        <v>2</v>
      </c>
    </row>
    <row r="2974" spans="1:20" x14ac:dyDescent="0.2">
      <c r="A2974">
        <v>2200013</v>
      </c>
      <c r="B2974">
        <v>94116</v>
      </c>
      <c r="C2974">
        <v>5</v>
      </c>
      <c r="D2974" s="1">
        <v>42513</v>
      </c>
      <c r="E2974" s="2">
        <v>0.4642592592592592</v>
      </c>
      <c r="F2974">
        <v>37.747742000000002</v>
      </c>
      <c r="G2974" s="1">
        <v>42461</v>
      </c>
      <c r="H2974" s="1" t="str">
        <f t="shared" si="92"/>
        <v>2016</v>
      </c>
      <c r="I2974" s="1" t="s">
        <v>1705</v>
      </c>
      <c r="J2974" s="1" t="str">
        <f t="shared" si="93"/>
        <v>2016Q2</v>
      </c>
      <c r="K2974" s="1" t="s">
        <v>1722</v>
      </c>
      <c r="L2974">
        <v>1295000</v>
      </c>
      <c r="M2974">
        <v>-122.474625</v>
      </c>
      <c r="N2974" t="s">
        <v>24</v>
      </c>
      <c r="O2974" s="1">
        <v>42510</v>
      </c>
      <c r="P2974">
        <v>1700000</v>
      </c>
      <c r="Q2974">
        <v>2781</v>
      </c>
      <c r="R2974" t="s">
        <v>36</v>
      </c>
      <c r="S2974">
        <v>2</v>
      </c>
      <c r="T2974">
        <v>3</v>
      </c>
    </row>
    <row r="2975" spans="1:20" x14ac:dyDescent="0.2">
      <c r="A2975" t="s">
        <v>823</v>
      </c>
      <c r="B2975">
        <v>94116</v>
      </c>
      <c r="C2975">
        <v>3</v>
      </c>
      <c r="D2975" s="1">
        <v>42525</v>
      </c>
      <c r="E2975" s="2">
        <v>0.45949074074074076</v>
      </c>
      <c r="F2975">
        <v>37.748477999999999</v>
      </c>
      <c r="G2975" s="1">
        <v>42482</v>
      </c>
      <c r="H2975" s="1" t="str">
        <f t="shared" si="92"/>
        <v>2016</v>
      </c>
      <c r="I2975" s="1" t="s">
        <v>1705</v>
      </c>
      <c r="J2975" s="1" t="str">
        <f t="shared" si="93"/>
        <v>2016Q2</v>
      </c>
      <c r="K2975" s="1" t="s">
        <v>1722</v>
      </c>
      <c r="L2975">
        <v>969000</v>
      </c>
      <c r="M2975">
        <v>-122.473625</v>
      </c>
      <c r="N2975" t="s">
        <v>24</v>
      </c>
      <c r="O2975" s="1">
        <v>42524</v>
      </c>
      <c r="P2975">
        <v>1185000</v>
      </c>
      <c r="R2975" t="s">
        <v>36</v>
      </c>
      <c r="S2975">
        <v>2</v>
      </c>
      <c r="T2975">
        <v>1.5</v>
      </c>
    </row>
    <row r="2976" spans="1:20" x14ac:dyDescent="0.2">
      <c r="A2976">
        <v>2417017</v>
      </c>
      <c r="B2976">
        <v>94116</v>
      </c>
      <c r="C2976">
        <v>3</v>
      </c>
      <c r="D2976" s="1">
        <v>42530</v>
      </c>
      <c r="E2976" s="2">
        <v>0.48146990740740742</v>
      </c>
      <c r="F2976">
        <v>37.740260999999997</v>
      </c>
      <c r="G2976" s="1">
        <v>42466</v>
      </c>
      <c r="H2976" s="1" t="str">
        <f t="shared" si="92"/>
        <v>2016</v>
      </c>
      <c r="I2976" s="1" t="s">
        <v>1705</v>
      </c>
      <c r="J2976" s="1" t="str">
        <f t="shared" si="93"/>
        <v>2016Q2</v>
      </c>
      <c r="K2976" s="1" t="s">
        <v>1722</v>
      </c>
      <c r="L2976">
        <v>1295000</v>
      </c>
      <c r="M2976">
        <v>-122.473022</v>
      </c>
      <c r="N2976" t="s">
        <v>24</v>
      </c>
      <c r="O2976" s="1">
        <v>42529</v>
      </c>
      <c r="P2976">
        <v>1460000</v>
      </c>
      <c r="Q2976">
        <v>1825</v>
      </c>
      <c r="R2976" t="s">
        <v>36</v>
      </c>
      <c r="S2976">
        <v>2</v>
      </c>
      <c r="T2976">
        <v>1.5</v>
      </c>
    </row>
    <row r="2977" spans="1:20" x14ac:dyDescent="0.2">
      <c r="A2977">
        <v>2478035</v>
      </c>
      <c r="B2977">
        <v>94116</v>
      </c>
      <c r="C2977">
        <v>3</v>
      </c>
      <c r="D2977" s="1">
        <v>42545</v>
      </c>
      <c r="E2977" s="2">
        <v>0.47046296296296292</v>
      </c>
      <c r="F2977">
        <v>37.738990999999999</v>
      </c>
      <c r="G2977" s="1">
        <v>42501</v>
      </c>
      <c r="H2977" s="1" t="str">
        <f t="shared" si="92"/>
        <v>2016</v>
      </c>
      <c r="I2977" s="1" t="s">
        <v>1705</v>
      </c>
      <c r="J2977" s="1" t="str">
        <f t="shared" si="93"/>
        <v>2016Q2</v>
      </c>
      <c r="K2977" s="1" t="s">
        <v>1722</v>
      </c>
      <c r="L2977">
        <v>795000</v>
      </c>
      <c r="M2977">
        <v>-122.47505200000001</v>
      </c>
      <c r="N2977" t="s">
        <v>24</v>
      </c>
      <c r="O2977" s="1">
        <v>42545</v>
      </c>
      <c r="P2977">
        <v>1100000</v>
      </c>
      <c r="Q2977">
        <v>1725</v>
      </c>
      <c r="R2977" t="s">
        <v>36</v>
      </c>
      <c r="S2977">
        <v>2</v>
      </c>
      <c r="T2977">
        <v>1.25</v>
      </c>
    </row>
    <row r="2978" spans="1:20" x14ac:dyDescent="0.2">
      <c r="A2978">
        <v>2137005</v>
      </c>
      <c r="B2978">
        <v>94116</v>
      </c>
      <c r="C2978">
        <v>3</v>
      </c>
      <c r="D2978" s="1">
        <v>42573</v>
      </c>
      <c r="E2978" s="2">
        <v>0.89203703703703707</v>
      </c>
      <c r="F2978">
        <v>37.749946999999999</v>
      </c>
      <c r="G2978" s="1">
        <v>42515</v>
      </c>
      <c r="H2978" s="1" t="str">
        <f t="shared" si="92"/>
        <v>2016</v>
      </c>
      <c r="I2978" s="1" t="s">
        <v>1705</v>
      </c>
      <c r="J2978" s="1" t="str">
        <f t="shared" si="93"/>
        <v>2016Q2</v>
      </c>
      <c r="K2978" s="1" t="s">
        <v>1722</v>
      </c>
      <c r="L2978">
        <v>1150000</v>
      </c>
      <c r="M2978">
        <v>-122.474785</v>
      </c>
      <c r="N2978" t="s">
        <v>24</v>
      </c>
      <c r="O2978" s="1">
        <v>42573</v>
      </c>
      <c r="P2978">
        <v>1300000</v>
      </c>
      <c r="Q2978">
        <v>1570</v>
      </c>
      <c r="R2978" t="s">
        <v>36</v>
      </c>
      <c r="S2978">
        <v>2</v>
      </c>
      <c r="T2978">
        <v>2.5</v>
      </c>
    </row>
    <row r="2979" spans="1:20" x14ac:dyDescent="0.2">
      <c r="A2979">
        <v>2479043</v>
      </c>
      <c r="B2979">
        <v>94116</v>
      </c>
      <c r="C2979">
        <v>2</v>
      </c>
      <c r="D2979" s="1">
        <v>42587</v>
      </c>
      <c r="E2979" s="2">
        <v>0.69810185185185192</v>
      </c>
      <c r="F2979">
        <v>37.738621000000002</v>
      </c>
      <c r="G2979" s="1">
        <v>42520</v>
      </c>
      <c r="H2979" s="1" t="str">
        <f t="shared" si="92"/>
        <v>2016</v>
      </c>
      <c r="I2979" s="1" t="s">
        <v>1705</v>
      </c>
      <c r="J2979" s="1" t="str">
        <f t="shared" si="93"/>
        <v>2016Q2</v>
      </c>
      <c r="K2979" s="1" t="s">
        <v>1722</v>
      </c>
      <c r="L2979">
        <v>1199000</v>
      </c>
      <c r="M2979">
        <v>-122.473984</v>
      </c>
      <c r="N2979" t="s">
        <v>24</v>
      </c>
      <c r="O2979" s="1">
        <v>42587</v>
      </c>
      <c r="P2979">
        <v>1300000</v>
      </c>
      <c r="Q2979">
        <v>1400</v>
      </c>
      <c r="R2979" t="s">
        <v>36</v>
      </c>
      <c r="S2979">
        <v>2</v>
      </c>
      <c r="T2979">
        <v>2</v>
      </c>
    </row>
    <row r="2980" spans="1:20" x14ac:dyDescent="0.2">
      <c r="A2980" t="s">
        <v>938</v>
      </c>
      <c r="B2980">
        <v>94116</v>
      </c>
      <c r="C2980">
        <v>4</v>
      </c>
      <c r="D2980" s="1">
        <v>42597</v>
      </c>
      <c r="E2980" s="2">
        <v>0.57325231481481487</v>
      </c>
      <c r="F2980">
        <v>37.745766000000003</v>
      </c>
      <c r="G2980" s="1">
        <v>42573</v>
      </c>
      <c r="H2980" s="1" t="str">
        <f t="shared" si="92"/>
        <v>2016</v>
      </c>
      <c r="I2980" s="1" t="s">
        <v>1705</v>
      </c>
      <c r="J2980" s="1" t="str">
        <f t="shared" si="93"/>
        <v>2016Q3</v>
      </c>
      <c r="K2980" s="1" t="s">
        <v>1723</v>
      </c>
      <c r="L2980">
        <v>1295000</v>
      </c>
      <c r="M2980">
        <v>-122.472572</v>
      </c>
      <c r="N2980" t="s">
        <v>24</v>
      </c>
      <c r="O2980" s="1">
        <v>42594</v>
      </c>
      <c r="P2980">
        <v>1525000</v>
      </c>
      <c r="Q2980">
        <v>1725</v>
      </c>
      <c r="R2980" t="s">
        <v>36</v>
      </c>
      <c r="S2980">
        <v>2</v>
      </c>
      <c r="T2980">
        <v>2</v>
      </c>
    </row>
    <row r="2981" spans="1:20" x14ac:dyDescent="0.2">
      <c r="A2981">
        <v>2479027</v>
      </c>
      <c r="B2981">
        <v>94116</v>
      </c>
      <c r="C2981">
        <v>4</v>
      </c>
      <c r="D2981" s="1">
        <v>42616</v>
      </c>
      <c r="E2981" s="2">
        <v>0.39923611111111112</v>
      </c>
      <c r="F2981">
        <v>37.737693999999998</v>
      </c>
      <c r="G2981" s="1">
        <v>42517</v>
      </c>
      <c r="H2981" s="1" t="str">
        <f t="shared" si="92"/>
        <v>2016</v>
      </c>
      <c r="I2981" s="1" t="s">
        <v>1705</v>
      </c>
      <c r="J2981" s="1" t="str">
        <f t="shared" si="93"/>
        <v>2016Q2</v>
      </c>
      <c r="K2981" s="1" t="s">
        <v>1722</v>
      </c>
      <c r="L2981">
        <v>1449500</v>
      </c>
      <c r="M2981">
        <v>-122.47376300000001</v>
      </c>
      <c r="N2981" t="s">
        <v>24</v>
      </c>
      <c r="O2981" s="1">
        <v>42615</v>
      </c>
      <c r="P2981">
        <v>1509500</v>
      </c>
      <c r="Q2981">
        <v>2095</v>
      </c>
      <c r="R2981" t="s">
        <v>36</v>
      </c>
      <c r="S2981">
        <v>2</v>
      </c>
      <c r="T2981">
        <v>3</v>
      </c>
    </row>
    <row r="2982" spans="1:20" x14ac:dyDescent="0.2">
      <c r="A2982">
        <v>2202016</v>
      </c>
      <c r="B2982">
        <v>94116</v>
      </c>
      <c r="C2982">
        <v>3</v>
      </c>
      <c r="D2982" s="1">
        <v>42671</v>
      </c>
      <c r="E2982" s="2">
        <v>0.68942129629629623</v>
      </c>
      <c r="F2982">
        <v>37.748218999999999</v>
      </c>
      <c r="G2982" s="1">
        <v>42620</v>
      </c>
      <c r="H2982" s="1" t="str">
        <f t="shared" si="92"/>
        <v>2016</v>
      </c>
      <c r="I2982" s="1" t="s">
        <v>1705</v>
      </c>
      <c r="J2982" s="1" t="str">
        <f t="shared" si="93"/>
        <v>2016Q3</v>
      </c>
      <c r="K2982" s="1" t="s">
        <v>1723</v>
      </c>
      <c r="L2982">
        <v>998000</v>
      </c>
      <c r="M2982">
        <v>-122.472504</v>
      </c>
      <c r="N2982" t="s">
        <v>24</v>
      </c>
      <c r="O2982" s="1">
        <v>42671</v>
      </c>
      <c r="P2982">
        <v>970000</v>
      </c>
      <c r="Q2982">
        <v>1325</v>
      </c>
      <c r="R2982" t="s">
        <v>36</v>
      </c>
      <c r="S2982">
        <v>2</v>
      </c>
      <c r="T2982">
        <v>1</v>
      </c>
    </row>
    <row r="2983" spans="1:20" x14ac:dyDescent="0.2">
      <c r="A2983">
        <v>2407042</v>
      </c>
      <c r="B2983">
        <v>94116</v>
      </c>
      <c r="C2983">
        <v>3</v>
      </c>
      <c r="D2983" s="1">
        <v>42679</v>
      </c>
      <c r="E2983" s="2">
        <v>0.8078819444444445</v>
      </c>
      <c r="F2983">
        <v>37.743034000000002</v>
      </c>
      <c r="G2983" s="1">
        <v>42629</v>
      </c>
      <c r="H2983" s="1" t="str">
        <f t="shared" si="92"/>
        <v>2016</v>
      </c>
      <c r="I2983" s="1" t="s">
        <v>1705</v>
      </c>
      <c r="J2983" s="1" t="str">
        <f t="shared" si="93"/>
        <v>2016Q3</v>
      </c>
      <c r="K2983" s="1" t="s">
        <v>1723</v>
      </c>
      <c r="L2983">
        <v>895000</v>
      </c>
      <c r="M2983">
        <v>-122.47493799999999</v>
      </c>
      <c r="N2983" t="s">
        <v>16</v>
      </c>
      <c r="O2983" s="1">
        <v>42678</v>
      </c>
      <c r="P2983">
        <v>900000</v>
      </c>
      <c r="Q2983">
        <v>1493</v>
      </c>
      <c r="R2983" t="s">
        <v>36</v>
      </c>
      <c r="S2983">
        <v>2</v>
      </c>
      <c r="T2983">
        <v>2</v>
      </c>
    </row>
    <row r="2984" spans="1:20" x14ac:dyDescent="0.2">
      <c r="A2984">
        <v>2410023</v>
      </c>
      <c r="B2984">
        <v>94116</v>
      </c>
      <c r="C2984">
        <v>2</v>
      </c>
      <c r="D2984" s="1">
        <v>42682</v>
      </c>
      <c r="E2984" s="2">
        <v>0.48373842592592592</v>
      </c>
      <c r="F2984">
        <v>37.742579999999997</v>
      </c>
      <c r="G2984" s="1">
        <v>42600</v>
      </c>
      <c r="H2984" s="1" t="str">
        <f t="shared" si="92"/>
        <v>2016</v>
      </c>
      <c r="I2984" s="1" t="s">
        <v>1705</v>
      </c>
      <c r="J2984" s="1" t="str">
        <f t="shared" si="93"/>
        <v>2016Q3</v>
      </c>
      <c r="K2984" s="1" t="s">
        <v>1723</v>
      </c>
      <c r="L2984">
        <v>1180000</v>
      </c>
      <c r="M2984">
        <v>-122.472115</v>
      </c>
      <c r="N2984" t="s">
        <v>24</v>
      </c>
      <c r="O2984" s="1">
        <v>42678</v>
      </c>
      <c r="P2984">
        <v>1350000</v>
      </c>
      <c r="Q2984">
        <v>1600</v>
      </c>
      <c r="R2984" t="s">
        <v>36</v>
      </c>
      <c r="S2984">
        <v>2</v>
      </c>
      <c r="T2984">
        <v>1</v>
      </c>
    </row>
    <row r="2985" spans="1:20" x14ac:dyDescent="0.2">
      <c r="A2985" t="s">
        <v>1081</v>
      </c>
      <c r="B2985">
        <v>94116</v>
      </c>
      <c r="C2985">
        <v>2</v>
      </c>
      <c r="D2985" s="1">
        <v>42692</v>
      </c>
      <c r="E2985" s="2">
        <v>0.8401967592592593</v>
      </c>
      <c r="F2985">
        <v>37.748165</v>
      </c>
      <c r="G2985" s="1">
        <v>42562</v>
      </c>
      <c r="H2985" s="1" t="str">
        <f t="shared" si="92"/>
        <v>2016</v>
      </c>
      <c r="I2985" s="1" t="s">
        <v>1705</v>
      </c>
      <c r="J2985" s="1" t="str">
        <f t="shared" si="93"/>
        <v>2016Q3</v>
      </c>
      <c r="K2985" s="1" t="s">
        <v>1723</v>
      </c>
      <c r="L2985">
        <v>899000</v>
      </c>
      <c r="M2985">
        <v>-122.473579</v>
      </c>
      <c r="N2985" t="s">
        <v>24</v>
      </c>
      <c r="O2985" s="1">
        <v>42684</v>
      </c>
      <c r="P2985">
        <v>1185000</v>
      </c>
      <c r="Q2985">
        <v>1550</v>
      </c>
      <c r="R2985" t="s">
        <v>36</v>
      </c>
      <c r="S2985">
        <v>2</v>
      </c>
      <c r="T2985">
        <v>1</v>
      </c>
    </row>
    <row r="2986" spans="1:20" x14ac:dyDescent="0.2">
      <c r="A2986" t="s">
        <v>1086</v>
      </c>
      <c r="B2986">
        <v>94116</v>
      </c>
      <c r="C2986">
        <v>2</v>
      </c>
      <c r="D2986" s="1">
        <v>42689</v>
      </c>
      <c r="E2986" s="2">
        <v>0.6441203703703704</v>
      </c>
      <c r="F2986">
        <v>37.738602</v>
      </c>
      <c r="G2986" s="1">
        <v>42643</v>
      </c>
      <c r="H2986" s="1" t="str">
        <f t="shared" si="92"/>
        <v>2016</v>
      </c>
      <c r="I2986" s="1" t="s">
        <v>1705</v>
      </c>
      <c r="J2986" s="1" t="str">
        <f t="shared" si="93"/>
        <v>2016Q3</v>
      </c>
      <c r="K2986" s="1" t="s">
        <v>1723</v>
      </c>
      <c r="L2986">
        <v>1198000</v>
      </c>
      <c r="M2986">
        <v>-122.472908</v>
      </c>
      <c r="N2986" t="s">
        <v>24</v>
      </c>
      <c r="O2986" s="1">
        <v>42689</v>
      </c>
      <c r="P2986">
        <v>1400000</v>
      </c>
      <c r="Q2986">
        <v>1605</v>
      </c>
      <c r="R2986" t="s">
        <v>36</v>
      </c>
      <c r="S2986">
        <v>2</v>
      </c>
      <c r="T2986">
        <v>1</v>
      </c>
    </row>
    <row r="2987" spans="1:20" x14ac:dyDescent="0.2">
      <c r="A2987">
        <v>2346006</v>
      </c>
      <c r="B2987">
        <v>94116</v>
      </c>
      <c r="C2987">
        <v>2</v>
      </c>
      <c r="D2987" s="1">
        <v>42699</v>
      </c>
      <c r="E2987" s="2">
        <v>0.52253472222222219</v>
      </c>
      <c r="F2987">
        <v>37.744098999999999</v>
      </c>
      <c r="G2987" s="1">
        <v>42642</v>
      </c>
      <c r="H2987" s="1" t="str">
        <f t="shared" si="92"/>
        <v>2016</v>
      </c>
      <c r="I2987" s="1" t="s">
        <v>1705</v>
      </c>
      <c r="J2987" s="1" t="str">
        <f t="shared" si="93"/>
        <v>2016Q3</v>
      </c>
      <c r="K2987" s="1" t="s">
        <v>1723</v>
      </c>
      <c r="L2987">
        <v>998000</v>
      </c>
      <c r="M2987">
        <v>-122.473946</v>
      </c>
      <c r="N2987" t="s">
        <v>24</v>
      </c>
      <c r="O2987" s="1">
        <v>42697</v>
      </c>
      <c r="P2987">
        <v>1302520</v>
      </c>
      <c r="Q2987">
        <v>1495</v>
      </c>
      <c r="R2987" t="s">
        <v>36</v>
      </c>
      <c r="S2987">
        <v>2</v>
      </c>
      <c r="T2987">
        <v>1</v>
      </c>
    </row>
    <row r="2988" spans="1:20" x14ac:dyDescent="0.2">
      <c r="A2988" t="s">
        <v>1121</v>
      </c>
      <c r="B2988">
        <v>94116</v>
      </c>
      <c r="C2988">
        <v>4</v>
      </c>
      <c r="D2988" s="1">
        <v>42711</v>
      </c>
      <c r="E2988" s="2">
        <v>0.48613425925925924</v>
      </c>
      <c r="F2988">
        <v>37.744487999999997</v>
      </c>
      <c r="G2988" s="1">
        <v>42651</v>
      </c>
      <c r="H2988" s="1" t="str">
        <f t="shared" si="92"/>
        <v>2016</v>
      </c>
      <c r="I2988" s="1" t="s">
        <v>1705</v>
      </c>
      <c r="J2988" s="1" t="str">
        <f t="shared" si="93"/>
        <v>2016Q4</v>
      </c>
      <c r="K2988" s="1" t="s">
        <v>1724</v>
      </c>
      <c r="L2988">
        <v>1395000</v>
      </c>
      <c r="M2988">
        <v>-122.473091</v>
      </c>
      <c r="N2988" t="s">
        <v>24</v>
      </c>
      <c r="O2988" s="1">
        <v>42711</v>
      </c>
      <c r="P2988">
        <v>1600000</v>
      </c>
      <c r="Q2988">
        <v>2137</v>
      </c>
      <c r="R2988" t="s">
        <v>36</v>
      </c>
      <c r="S2988">
        <v>2</v>
      </c>
      <c r="T2988">
        <v>2</v>
      </c>
    </row>
    <row r="2989" spans="1:20" x14ac:dyDescent="0.2">
      <c r="A2989" t="s">
        <v>1142</v>
      </c>
      <c r="B2989">
        <v>94116</v>
      </c>
      <c r="C2989">
        <v>1</v>
      </c>
      <c r="D2989" s="1">
        <v>42720</v>
      </c>
      <c r="E2989" s="2">
        <v>0.49907407407407406</v>
      </c>
      <c r="F2989">
        <v>37.750267000000001</v>
      </c>
      <c r="G2989" s="1">
        <v>42653</v>
      </c>
      <c r="H2989" s="1" t="str">
        <f t="shared" si="92"/>
        <v>2016</v>
      </c>
      <c r="I2989" s="1" t="s">
        <v>1705</v>
      </c>
      <c r="J2989" s="1" t="str">
        <f t="shared" si="93"/>
        <v>2016Q4</v>
      </c>
      <c r="K2989" s="1" t="s">
        <v>1724</v>
      </c>
      <c r="L2989">
        <v>895000</v>
      </c>
      <c r="M2989">
        <v>-122.47534899999999</v>
      </c>
      <c r="N2989" t="s">
        <v>24</v>
      </c>
      <c r="O2989" s="1">
        <v>42720</v>
      </c>
      <c r="P2989">
        <v>895000</v>
      </c>
      <c r="Q2989">
        <v>1220</v>
      </c>
      <c r="R2989" t="s">
        <v>36</v>
      </c>
      <c r="S2989">
        <v>2</v>
      </c>
      <c r="T2989">
        <v>1</v>
      </c>
    </row>
    <row r="2990" spans="1:20" x14ac:dyDescent="0.2">
      <c r="A2990" t="s">
        <v>1153</v>
      </c>
      <c r="B2990">
        <v>94116</v>
      </c>
      <c r="C2990">
        <v>2</v>
      </c>
      <c r="D2990" s="1">
        <v>42739</v>
      </c>
      <c r="E2990" s="2">
        <v>0.49282407407407408</v>
      </c>
      <c r="F2990">
        <v>37.748966000000003</v>
      </c>
      <c r="G2990" s="1">
        <v>42648</v>
      </c>
      <c r="H2990" s="1" t="str">
        <f t="shared" si="92"/>
        <v>2016</v>
      </c>
      <c r="I2990" s="1" t="s">
        <v>1705</v>
      </c>
      <c r="J2990" s="1" t="str">
        <f t="shared" si="93"/>
        <v>2016Q4</v>
      </c>
      <c r="K2990" s="1" t="s">
        <v>1724</v>
      </c>
      <c r="L2990">
        <v>999000</v>
      </c>
      <c r="M2990">
        <v>-122.472656</v>
      </c>
      <c r="N2990" t="s">
        <v>24</v>
      </c>
      <c r="O2990" s="1">
        <v>42734</v>
      </c>
      <c r="P2990">
        <v>1050000</v>
      </c>
      <c r="Q2990">
        <v>1586</v>
      </c>
      <c r="R2990" t="s">
        <v>36</v>
      </c>
      <c r="S2990">
        <v>2</v>
      </c>
      <c r="T2990">
        <v>2</v>
      </c>
    </row>
    <row r="2991" spans="1:20" x14ac:dyDescent="0.2">
      <c r="A2991" t="s">
        <v>1163</v>
      </c>
      <c r="B2991">
        <v>94116</v>
      </c>
      <c r="C2991">
        <v>2</v>
      </c>
      <c r="D2991" s="1">
        <v>42747</v>
      </c>
      <c r="E2991" s="2">
        <v>0.58740740740740738</v>
      </c>
      <c r="F2991">
        <v>37.741515999999997</v>
      </c>
      <c r="G2991" s="1">
        <v>42699</v>
      </c>
      <c r="H2991" s="1" t="str">
        <f t="shared" si="92"/>
        <v>2016</v>
      </c>
      <c r="I2991" s="1" t="s">
        <v>1705</v>
      </c>
      <c r="J2991" s="1" t="str">
        <f t="shared" si="93"/>
        <v>2016Q4</v>
      </c>
      <c r="K2991" s="1" t="s">
        <v>1724</v>
      </c>
      <c r="L2991">
        <v>1250000</v>
      </c>
      <c r="M2991">
        <v>-122.47315999999999</v>
      </c>
      <c r="N2991" t="s">
        <v>24</v>
      </c>
      <c r="O2991" s="1">
        <v>42747</v>
      </c>
      <c r="P2991">
        <v>1250000</v>
      </c>
      <c r="Q2991">
        <v>1623</v>
      </c>
      <c r="R2991" t="s">
        <v>36</v>
      </c>
      <c r="S2991">
        <v>2</v>
      </c>
      <c r="T2991">
        <v>2</v>
      </c>
    </row>
    <row r="2992" spans="1:20" x14ac:dyDescent="0.2">
      <c r="A2992" t="s">
        <v>1168</v>
      </c>
      <c r="B2992">
        <v>94116</v>
      </c>
      <c r="C2992">
        <v>3</v>
      </c>
      <c r="D2992" s="1">
        <v>42760</v>
      </c>
      <c r="E2992" s="2">
        <v>0.45885416666666662</v>
      </c>
      <c r="F2992">
        <v>37.742255999999998</v>
      </c>
      <c r="G2992" s="1">
        <v>42695</v>
      </c>
      <c r="H2992" s="1" t="str">
        <f t="shared" si="92"/>
        <v>2016</v>
      </c>
      <c r="I2992" s="1" t="s">
        <v>1705</v>
      </c>
      <c r="J2992" s="1" t="str">
        <f t="shared" si="93"/>
        <v>2016Q4</v>
      </c>
      <c r="K2992" s="1" t="s">
        <v>1724</v>
      </c>
      <c r="L2992">
        <v>1260000</v>
      </c>
      <c r="M2992">
        <v>-122.471642</v>
      </c>
      <c r="N2992" t="s">
        <v>24</v>
      </c>
      <c r="O2992" s="1">
        <v>42748</v>
      </c>
      <c r="P2992">
        <v>1475000</v>
      </c>
      <c r="Q2992">
        <v>2300</v>
      </c>
      <c r="R2992" t="s">
        <v>36</v>
      </c>
      <c r="S2992">
        <v>2</v>
      </c>
      <c r="T2992">
        <v>2</v>
      </c>
    </row>
    <row r="2993" spans="1:20" x14ac:dyDescent="0.2">
      <c r="A2993">
        <v>2416020</v>
      </c>
      <c r="B2993">
        <v>94116</v>
      </c>
      <c r="C2993">
        <v>2</v>
      </c>
      <c r="D2993" s="1">
        <v>42759</v>
      </c>
      <c r="E2993" s="2">
        <v>0.66424768518518518</v>
      </c>
      <c r="F2993">
        <v>37.741118999999998</v>
      </c>
      <c r="G2993" s="1">
        <v>42690</v>
      </c>
      <c r="H2993" s="1" t="str">
        <f t="shared" si="92"/>
        <v>2016</v>
      </c>
      <c r="I2993" s="1" t="s">
        <v>1705</v>
      </c>
      <c r="J2993" s="1" t="str">
        <f t="shared" si="93"/>
        <v>2016Q4</v>
      </c>
      <c r="K2993" s="1" t="s">
        <v>1724</v>
      </c>
      <c r="L2993">
        <v>995000</v>
      </c>
      <c r="M2993">
        <v>-122.471771</v>
      </c>
      <c r="N2993" t="s">
        <v>24</v>
      </c>
      <c r="O2993" s="1">
        <v>42759</v>
      </c>
      <c r="P2993">
        <v>1250000</v>
      </c>
      <c r="Q2993">
        <v>1425</v>
      </c>
      <c r="R2993" t="s">
        <v>36</v>
      </c>
      <c r="S2993">
        <v>2</v>
      </c>
      <c r="T2993">
        <v>1</v>
      </c>
    </row>
    <row r="2994" spans="1:20" x14ac:dyDescent="0.2">
      <c r="A2994">
        <v>2200008</v>
      </c>
      <c r="B2994">
        <v>94116</v>
      </c>
      <c r="C2994">
        <v>5</v>
      </c>
      <c r="D2994" s="1">
        <v>42790</v>
      </c>
      <c r="E2994" s="2">
        <v>0.82826388888888891</v>
      </c>
      <c r="F2994">
        <v>37.747253000000001</v>
      </c>
      <c r="G2994" s="1">
        <v>42754</v>
      </c>
      <c r="H2994" s="1" t="str">
        <f t="shared" si="92"/>
        <v>2017</v>
      </c>
      <c r="I2994" s="1" t="s">
        <v>1706</v>
      </c>
      <c r="J2994" s="1" t="str">
        <f t="shared" si="93"/>
        <v>2017Q1</v>
      </c>
      <c r="K2994" s="1" t="s">
        <v>1725</v>
      </c>
      <c r="L2994">
        <v>1490000</v>
      </c>
      <c r="M2994">
        <v>-122.47457900000001</v>
      </c>
      <c r="N2994" t="s">
        <v>24</v>
      </c>
      <c r="O2994" s="1">
        <v>42788</v>
      </c>
      <c r="P2994">
        <v>1950000</v>
      </c>
      <c r="Q2994">
        <v>2700</v>
      </c>
      <c r="R2994" t="s">
        <v>36</v>
      </c>
      <c r="S2994">
        <v>2</v>
      </c>
      <c r="T2994">
        <v>5</v>
      </c>
    </row>
    <row r="2995" spans="1:20" x14ac:dyDescent="0.2">
      <c r="A2995">
        <v>2138004</v>
      </c>
      <c r="B2995">
        <v>94116</v>
      </c>
      <c r="C2995">
        <v>5</v>
      </c>
      <c r="D2995" s="1">
        <v>42802</v>
      </c>
      <c r="E2995" s="2">
        <v>0.70250000000000001</v>
      </c>
      <c r="F2995">
        <v>37.749991999999999</v>
      </c>
      <c r="G2995" s="1">
        <v>42738</v>
      </c>
      <c r="H2995" s="1" t="str">
        <f t="shared" si="92"/>
        <v>2017</v>
      </c>
      <c r="I2995" s="1" t="s">
        <v>1706</v>
      </c>
      <c r="J2995" s="1" t="str">
        <f t="shared" si="93"/>
        <v>2017Q1</v>
      </c>
      <c r="K2995" s="1" t="s">
        <v>1725</v>
      </c>
      <c r="L2995">
        <v>1350000</v>
      </c>
      <c r="M2995">
        <v>-122.475433</v>
      </c>
      <c r="N2995" t="s">
        <v>24</v>
      </c>
      <c r="O2995" s="1">
        <v>42802</v>
      </c>
      <c r="P2995">
        <v>1430000</v>
      </c>
      <c r="R2995" t="s">
        <v>36</v>
      </c>
      <c r="S2995">
        <v>2</v>
      </c>
      <c r="T2995">
        <v>3</v>
      </c>
    </row>
    <row r="2996" spans="1:20" x14ac:dyDescent="0.2">
      <c r="A2996">
        <v>2480009</v>
      </c>
      <c r="B2996">
        <v>94116</v>
      </c>
      <c r="C2996">
        <v>3</v>
      </c>
      <c r="D2996" s="1">
        <v>42834</v>
      </c>
      <c r="E2996" s="2">
        <v>0.56265046296296295</v>
      </c>
      <c r="F2996">
        <v>37.737766000000001</v>
      </c>
      <c r="G2996" s="1">
        <v>42710</v>
      </c>
      <c r="H2996" s="1" t="str">
        <f t="shared" si="92"/>
        <v>2016</v>
      </c>
      <c r="I2996" s="1" t="s">
        <v>1705</v>
      </c>
      <c r="J2996" s="1" t="str">
        <f t="shared" si="93"/>
        <v>2016Q4</v>
      </c>
      <c r="K2996" s="1" t="s">
        <v>1724</v>
      </c>
      <c r="L2996">
        <v>1299000</v>
      </c>
      <c r="M2996">
        <v>-122.47275500000001</v>
      </c>
      <c r="N2996" t="s">
        <v>24</v>
      </c>
      <c r="O2996" s="1">
        <v>42832</v>
      </c>
      <c r="P2996">
        <v>1600000</v>
      </c>
      <c r="Q2996">
        <v>1830</v>
      </c>
      <c r="R2996" t="s">
        <v>36</v>
      </c>
      <c r="S2996">
        <v>2</v>
      </c>
      <c r="T2996">
        <v>2</v>
      </c>
    </row>
    <row r="2997" spans="1:20" x14ac:dyDescent="0.2">
      <c r="A2997">
        <v>2347003</v>
      </c>
      <c r="B2997">
        <v>94116</v>
      </c>
      <c r="C2997">
        <v>4</v>
      </c>
      <c r="D2997" s="1">
        <v>42864</v>
      </c>
      <c r="E2997" s="2">
        <v>0.45004629629629633</v>
      </c>
      <c r="F2997">
        <v>37.744323999999999</v>
      </c>
      <c r="G2997" s="1">
        <v>42838</v>
      </c>
      <c r="H2997" s="1" t="str">
        <f t="shared" si="92"/>
        <v>2017</v>
      </c>
      <c r="I2997" s="1" t="s">
        <v>1706</v>
      </c>
      <c r="J2997" s="1" t="str">
        <f t="shared" si="93"/>
        <v>2017Q2</v>
      </c>
      <c r="K2997" s="1" t="s">
        <v>1726</v>
      </c>
      <c r="L2997">
        <v>1249000</v>
      </c>
      <c r="M2997">
        <v>-122.475037</v>
      </c>
      <c r="N2997" t="s">
        <v>24</v>
      </c>
      <c r="O2997" s="1">
        <v>42860</v>
      </c>
      <c r="P2997">
        <v>1700000</v>
      </c>
      <c r="Q2997">
        <v>1796</v>
      </c>
      <c r="R2997" t="s">
        <v>36</v>
      </c>
      <c r="S2997">
        <v>2</v>
      </c>
      <c r="T2997">
        <v>2</v>
      </c>
    </row>
    <row r="2998" spans="1:20" x14ac:dyDescent="0.2">
      <c r="A2998">
        <v>2482009</v>
      </c>
      <c r="B2998">
        <v>94127</v>
      </c>
      <c r="C2998">
        <v>2</v>
      </c>
      <c r="D2998" s="1">
        <v>42929</v>
      </c>
      <c r="E2998" s="2">
        <v>0.70929398148148148</v>
      </c>
      <c r="F2998">
        <v>37.738503000000001</v>
      </c>
      <c r="G2998" s="1">
        <v>42831</v>
      </c>
      <c r="H2998" s="1" t="str">
        <f t="shared" si="92"/>
        <v>2017</v>
      </c>
      <c r="I2998" s="1" t="s">
        <v>1706</v>
      </c>
      <c r="J2998" s="1" t="str">
        <f t="shared" si="93"/>
        <v>2017Q2</v>
      </c>
      <c r="K2998" s="1" t="s">
        <v>1726</v>
      </c>
      <c r="L2998">
        <v>995000</v>
      </c>
      <c r="M2998">
        <v>-122.47081</v>
      </c>
      <c r="N2998" t="s">
        <v>24</v>
      </c>
      <c r="O2998" s="1">
        <v>42867</v>
      </c>
      <c r="P2998">
        <v>1625000</v>
      </c>
      <c r="Q2998">
        <v>1525</v>
      </c>
      <c r="R2998" t="s">
        <v>36</v>
      </c>
      <c r="S2998">
        <v>2</v>
      </c>
      <c r="T2998">
        <v>1</v>
      </c>
    </row>
    <row r="2999" spans="1:20" x14ac:dyDescent="0.2">
      <c r="A2999" t="s">
        <v>1306</v>
      </c>
      <c r="B2999">
        <v>94116</v>
      </c>
      <c r="C2999">
        <v>2</v>
      </c>
      <c r="D2999" s="1">
        <v>42872</v>
      </c>
      <c r="E2999" s="2">
        <v>0.38872685185185185</v>
      </c>
      <c r="F2999">
        <v>37.739189000000003</v>
      </c>
      <c r="G2999" s="1">
        <v>42846</v>
      </c>
      <c r="H2999" s="1" t="str">
        <f t="shared" si="92"/>
        <v>2017</v>
      </c>
      <c r="I2999" s="1" t="s">
        <v>1706</v>
      </c>
      <c r="J2999" s="1" t="str">
        <f t="shared" si="93"/>
        <v>2017Q2</v>
      </c>
      <c r="K2999" s="1" t="s">
        <v>1726</v>
      </c>
      <c r="L2999">
        <v>1159000</v>
      </c>
      <c r="M2999">
        <v>-122.472824</v>
      </c>
      <c r="N2999" t="s">
        <v>24</v>
      </c>
      <c r="O2999" s="1">
        <v>42870</v>
      </c>
      <c r="P2999">
        <v>1610000</v>
      </c>
      <c r="Q2999">
        <v>1325</v>
      </c>
      <c r="R2999" t="s">
        <v>36</v>
      </c>
      <c r="S2999">
        <v>2</v>
      </c>
      <c r="T2999">
        <v>1</v>
      </c>
    </row>
    <row r="3000" spans="1:20" x14ac:dyDescent="0.2">
      <c r="A3000" t="s">
        <v>297</v>
      </c>
      <c r="B3000">
        <v>94127</v>
      </c>
      <c r="C3000">
        <v>3</v>
      </c>
      <c r="D3000" s="1">
        <v>42872</v>
      </c>
      <c r="E3000" s="2">
        <v>0.52436342592592589</v>
      </c>
      <c r="F3000">
        <v>37.737881000000002</v>
      </c>
      <c r="G3000" s="1">
        <v>42831</v>
      </c>
      <c r="H3000" s="1" t="str">
        <f t="shared" si="92"/>
        <v>2017</v>
      </c>
      <c r="I3000" s="1" t="s">
        <v>1706</v>
      </c>
      <c r="J3000" s="1" t="str">
        <f t="shared" si="93"/>
        <v>2017Q2</v>
      </c>
      <c r="K3000" s="1" t="s">
        <v>1726</v>
      </c>
      <c r="L3000">
        <v>1549000</v>
      </c>
      <c r="M3000">
        <v>-122.470772</v>
      </c>
      <c r="N3000" t="s">
        <v>24</v>
      </c>
      <c r="O3000" s="1">
        <v>42870</v>
      </c>
      <c r="P3000">
        <v>1650000</v>
      </c>
      <c r="Q3000">
        <v>1656</v>
      </c>
      <c r="R3000" t="s">
        <v>36</v>
      </c>
      <c r="S3000">
        <v>2</v>
      </c>
      <c r="T3000">
        <v>2</v>
      </c>
    </row>
    <row r="3001" spans="1:20" x14ac:dyDescent="0.2">
      <c r="A3001">
        <v>2334018</v>
      </c>
      <c r="B3001">
        <v>94116</v>
      </c>
      <c r="C3001">
        <v>3</v>
      </c>
      <c r="D3001" s="1">
        <v>42874</v>
      </c>
      <c r="E3001" s="2">
        <v>0.61204861111111108</v>
      </c>
      <c r="F3001">
        <v>37.745358000000003</v>
      </c>
      <c r="G3001" s="1">
        <v>42831</v>
      </c>
      <c r="H3001" s="1" t="str">
        <f t="shared" si="92"/>
        <v>2017</v>
      </c>
      <c r="I3001" s="1" t="s">
        <v>1706</v>
      </c>
      <c r="J3001" s="1" t="str">
        <f t="shared" si="93"/>
        <v>2017Q2</v>
      </c>
      <c r="K3001" s="1" t="s">
        <v>1726</v>
      </c>
      <c r="L3001">
        <v>1495000</v>
      </c>
      <c r="M3001">
        <v>-122.47232099999999</v>
      </c>
      <c r="N3001" t="s">
        <v>24</v>
      </c>
      <c r="O3001" s="1">
        <v>42874</v>
      </c>
      <c r="P3001">
        <v>1812000</v>
      </c>
      <c r="Q3001">
        <v>1901</v>
      </c>
      <c r="R3001" t="s">
        <v>36</v>
      </c>
      <c r="S3001">
        <v>2</v>
      </c>
      <c r="T3001">
        <v>2</v>
      </c>
    </row>
    <row r="3002" spans="1:20" x14ac:dyDescent="0.2">
      <c r="A3002">
        <v>2137005</v>
      </c>
      <c r="B3002">
        <v>94116</v>
      </c>
      <c r="C3002">
        <v>5</v>
      </c>
      <c r="D3002" s="1">
        <v>42877</v>
      </c>
      <c r="E3002" s="2">
        <v>0.59508101851851858</v>
      </c>
      <c r="F3002">
        <v>37.749949999999998</v>
      </c>
      <c r="G3002" s="1">
        <v>42837</v>
      </c>
      <c r="H3002" s="1" t="str">
        <f t="shared" si="92"/>
        <v>2017</v>
      </c>
      <c r="I3002" s="1" t="s">
        <v>1706</v>
      </c>
      <c r="J3002" s="1" t="str">
        <f t="shared" si="93"/>
        <v>2017Q2</v>
      </c>
      <c r="K3002" s="1" t="s">
        <v>1726</v>
      </c>
      <c r="L3002">
        <v>1495000</v>
      </c>
      <c r="M3002">
        <v>-122.474846</v>
      </c>
      <c r="N3002" t="s">
        <v>24</v>
      </c>
      <c r="O3002" s="1">
        <v>42877</v>
      </c>
      <c r="P3002">
        <v>1900001</v>
      </c>
      <c r="Q3002">
        <v>2356</v>
      </c>
      <c r="R3002" t="s">
        <v>36</v>
      </c>
      <c r="S3002">
        <v>2</v>
      </c>
      <c r="T3002">
        <v>3</v>
      </c>
    </row>
    <row r="3003" spans="1:20" x14ac:dyDescent="0.2">
      <c r="A3003" t="s">
        <v>1322</v>
      </c>
      <c r="B3003">
        <v>94116</v>
      </c>
      <c r="C3003">
        <v>4</v>
      </c>
      <c r="D3003" s="1">
        <v>42880</v>
      </c>
      <c r="E3003" s="2">
        <v>0.64995370370370364</v>
      </c>
      <c r="F3003">
        <v>37.748013</v>
      </c>
      <c r="G3003" s="1">
        <v>42803</v>
      </c>
      <c r="H3003" s="1" t="str">
        <f t="shared" si="92"/>
        <v>2017</v>
      </c>
      <c r="I3003" s="1" t="s">
        <v>1706</v>
      </c>
      <c r="J3003" s="1" t="str">
        <f t="shared" si="93"/>
        <v>2017Q1</v>
      </c>
      <c r="K3003" s="1" t="s">
        <v>1725</v>
      </c>
      <c r="L3003">
        <v>1550000</v>
      </c>
      <c r="M3003">
        <v>-122.47204600000001</v>
      </c>
      <c r="N3003" t="s">
        <v>24</v>
      </c>
      <c r="O3003" s="1">
        <v>42879</v>
      </c>
      <c r="P3003">
        <v>1850000</v>
      </c>
      <c r="Q3003">
        <v>2124</v>
      </c>
      <c r="R3003" t="s">
        <v>36</v>
      </c>
      <c r="S3003">
        <v>2</v>
      </c>
      <c r="T3003">
        <v>3</v>
      </c>
    </row>
    <row r="3004" spans="1:20" x14ac:dyDescent="0.2">
      <c r="A3004" t="s">
        <v>123</v>
      </c>
      <c r="B3004">
        <v>94116</v>
      </c>
      <c r="C3004">
        <v>4</v>
      </c>
      <c r="D3004" s="1">
        <v>42881</v>
      </c>
      <c r="E3004" s="2">
        <v>0.61280092592592594</v>
      </c>
      <c r="F3004">
        <v>37.744067999999999</v>
      </c>
      <c r="G3004" s="1">
        <v>42811</v>
      </c>
      <c r="H3004" s="1" t="str">
        <f t="shared" si="92"/>
        <v>2017</v>
      </c>
      <c r="I3004" s="1" t="s">
        <v>1706</v>
      </c>
      <c r="J3004" s="1" t="str">
        <f t="shared" si="93"/>
        <v>2017Q1</v>
      </c>
      <c r="K3004" s="1" t="s">
        <v>1725</v>
      </c>
      <c r="L3004">
        <v>1499000</v>
      </c>
      <c r="M3004">
        <v>-122.47444900000001</v>
      </c>
      <c r="N3004" t="s">
        <v>24</v>
      </c>
      <c r="O3004" s="1">
        <v>42881</v>
      </c>
      <c r="P3004">
        <v>1875000</v>
      </c>
      <c r="Q3004">
        <v>2298</v>
      </c>
      <c r="R3004" t="s">
        <v>36</v>
      </c>
      <c r="S3004">
        <v>2</v>
      </c>
      <c r="T3004">
        <v>3</v>
      </c>
    </row>
    <row r="3005" spans="1:20" x14ac:dyDescent="0.2">
      <c r="A3005">
        <v>2407046</v>
      </c>
      <c r="B3005">
        <v>94116</v>
      </c>
      <c r="C3005">
        <v>3</v>
      </c>
      <c r="D3005" s="1">
        <v>42898</v>
      </c>
      <c r="E3005" s="2">
        <v>0.64247685185185188</v>
      </c>
      <c r="F3005">
        <v>37.742832</v>
      </c>
      <c r="G3005" s="1">
        <v>42843</v>
      </c>
      <c r="H3005" s="1" t="str">
        <f t="shared" si="92"/>
        <v>2017</v>
      </c>
      <c r="I3005" s="1" t="s">
        <v>1706</v>
      </c>
      <c r="J3005" s="1" t="str">
        <f t="shared" si="93"/>
        <v>2017Q2</v>
      </c>
      <c r="K3005" s="1" t="s">
        <v>1726</v>
      </c>
      <c r="L3005">
        <v>898000</v>
      </c>
      <c r="M3005">
        <v>-122.475021</v>
      </c>
      <c r="N3005" t="s">
        <v>16</v>
      </c>
      <c r="O3005" s="1">
        <v>42892</v>
      </c>
      <c r="P3005">
        <v>1200000</v>
      </c>
      <c r="Q3005">
        <v>1613</v>
      </c>
      <c r="R3005" t="s">
        <v>36</v>
      </c>
      <c r="S3005">
        <v>2</v>
      </c>
      <c r="T3005">
        <v>3</v>
      </c>
    </row>
    <row r="3006" spans="1:20" x14ac:dyDescent="0.2">
      <c r="A3006">
        <v>2201007</v>
      </c>
      <c r="B3006">
        <v>94116</v>
      </c>
      <c r="C3006">
        <v>2</v>
      </c>
      <c r="D3006" s="1">
        <v>42894</v>
      </c>
      <c r="E3006" s="2">
        <v>0.61004629629629636</v>
      </c>
      <c r="F3006">
        <v>37.748432000000001</v>
      </c>
      <c r="G3006" s="1">
        <v>42836</v>
      </c>
      <c r="H3006" s="1" t="str">
        <f t="shared" si="92"/>
        <v>2017</v>
      </c>
      <c r="I3006" s="1" t="s">
        <v>1706</v>
      </c>
      <c r="J3006" s="1" t="str">
        <f t="shared" si="93"/>
        <v>2017Q2</v>
      </c>
      <c r="K3006" s="1" t="s">
        <v>1726</v>
      </c>
      <c r="L3006">
        <v>900000</v>
      </c>
      <c r="M3006">
        <v>-122.473099</v>
      </c>
      <c r="N3006" t="s">
        <v>24</v>
      </c>
      <c r="O3006" s="1">
        <v>42892</v>
      </c>
      <c r="P3006">
        <v>1200000</v>
      </c>
      <c r="Q3006">
        <v>1172</v>
      </c>
      <c r="R3006" t="s">
        <v>36</v>
      </c>
      <c r="S3006">
        <v>2</v>
      </c>
      <c r="T3006">
        <v>1</v>
      </c>
    </row>
    <row r="3007" spans="1:20" x14ac:dyDescent="0.2">
      <c r="A3007">
        <v>2408030</v>
      </c>
      <c r="B3007">
        <v>94116</v>
      </c>
      <c r="C3007">
        <v>2</v>
      </c>
      <c r="D3007" s="1">
        <v>42900</v>
      </c>
      <c r="E3007" s="2">
        <v>0.53557870370370375</v>
      </c>
      <c r="F3007">
        <v>37.741871000000003</v>
      </c>
      <c r="G3007" s="1">
        <v>42787</v>
      </c>
      <c r="H3007" s="1" t="str">
        <f t="shared" si="92"/>
        <v>2017</v>
      </c>
      <c r="I3007" s="1" t="s">
        <v>1706</v>
      </c>
      <c r="J3007" s="1" t="str">
        <f t="shared" si="93"/>
        <v>2017Q1</v>
      </c>
      <c r="K3007" s="1" t="s">
        <v>1725</v>
      </c>
      <c r="L3007">
        <v>1095000</v>
      </c>
      <c r="M3007">
        <v>-122.47421300000001</v>
      </c>
      <c r="N3007" t="s">
        <v>24</v>
      </c>
      <c r="O3007" s="1">
        <v>42900</v>
      </c>
      <c r="P3007">
        <v>1415000</v>
      </c>
      <c r="Q3007">
        <v>1174</v>
      </c>
      <c r="R3007" t="s">
        <v>36</v>
      </c>
      <c r="S3007">
        <v>2</v>
      </c>
      <c r="T3007">
        <v>1</v>
      </c>
    </row>
    <row r="3008" spans="1:20" x14ac:dyDescent="0.2">
      <c r="A3008">
        <v>2481025</v>
      </c>
      <c r="B3008">
        <v>94127</v>
      </c>
      <c r="C3008">
        <v>3</v>
      </c>
      <c r="D3008" s="1">
        <v>42907</v>
      </c>
      <c r="E3008" s="2">
        <v>0.56021990740740735</v>
      </c>
      <c r="F3008">
        <v>37.739082000000003</v>
      </c>
      <c r="G3008" s="1">
        <v>42866</v>
      </c>
      <c r="H3008" s="1" t="str">
        <f t="shared" si="92"/>
        <v>2017</v>
      </c>
      <c r="I3008" s="1" t="s">
        <v>1706</v>
      </c>
      <c r="J3008" s="1" t="str">
        <f t="shared" si="93"/>
        <v>2017Q2</v>
      </c>
      <c r="K3008" s="1" t="s">
        <v>1726</v>
      </c>
      <c r="L3008">
        <v>1350000</v>
      </c>
      <c r="M3008">
        <v>-122.471405</v>
      </c>
      <c r="N3008" t="s">
        <v>24</v>
      </c>
      <c r="O3008" s="1">
        <v>42906</v>
      </c>
      <c r="P3008">
        <v>1753000</v>
      </c>
      <c r="Q3008">
        <v>1530</v>
      </c>
      <c r="R3008" t="s">
        <v>36</v>
      </c>
      <c r="S3008">
        <v>2</v>
      </c>
      <c r="T3008">
        <v>2</v>
      </c>
    </row>
    <row r="3009" spans="1:20" x14ac:dyDescent="0.2">
      <c r="A3009">
        <v>2117031</v>
      </c>
      <c r="B3009">
        <v>94116</v>
      </c>
      <c r="C3009">
        <v>3</v>
      </c>
      <c r="D3009" s="1">
        <v>42912</v>
      </c>
      <c r="E3009" s="2">
        <v>0.50512731481481488</v>
      </c>
      <c r="F3009">
        <v>37.751967999999998</v>
      </c>
      <c r="G3009" s="1">
        <v>42856</v>
      </c>
      <c r="H3009" s="1" t="str">
        <f t="shared" si="92"/>
        <v>2017</v>
      </c>
      <c r="I3009" s="1" t="s">
        <v>1706</v>
      </c>
      <c r="J3009" s="1" t="str">
        <f t="shared" si="93"/>
        <v>2017Q2</v>
      </c>
      <c r="K3009" s="1" t="s">
        <v>1726</v>
      </c>
      <c r="L3009">
        <v>1100000</v>
      </c>
      <c r="M3009">
        <v>-122.474976</v>
      </c>
      <c r="N3009" t="s">
        <v>24</v>
      </c>
      <c r="O3009" s="1">
        <v>42909</v>
      </c>
      <c r="P3009">
        <v>1300000</v>
      </c>
      <c r="Q3009">
        <v>1730</v>
      </c>
      <c r="R3009" t="s">
        <v>36</v>
      </c>
      <c r="S3009">
        <v>2</v>
      </c>
      <c r="T3009">
        <v>2.5</v>
      </c>
    </row>
    <row r="3010" spans="1:20" x14ac:dyDescent="0.2">
      <c r="A3010" t="s">
        <v>1381</v>
      </c>
      <c r="B3010">
        <v>94127</v>
      </c>
      <c r="C3010">
        <v>2</v>
      </c>
      <c r="D3010" s="1">
        <v>42910</v>
      </c>
      <c r="E3010" s="2">
        <v>0.37013888888888885</v>
      </c>
      <c r="F3010">
        <v>37.738602</v>
      </c>
      <c r="G3010" s="1">
        <v>42865</v>
      </c>
      <c r="H3010" s="1" t="str">
        <f t="shared" ref="H3010:H3073" si="94">TEXT(G3010,"yyyy")</f>
        <v>2017</v>
      </c>
      <c r="I3010" s="1" t="s">
        <v>1706</v>
      </c>
      <c r="J3010" s="1" t="str">
        <f t="shared" ref="J3010:J3073" si="95">TEXT(G3010,"yyyy") &amp; "Q" &amp; ROUNDUP(MONTH(G3010) / 3,0)</f>
        <v>2017Q2</v>
      </c>
      <c r="K3010" s="1" t="s">
        <v>1726</v>
      </c>
      <c r="L3010">
        <v>1200000</v>
      </c>
      <c r="M3010">
        <v>-122.47137499999999</v>
      </c>
      <c r="N3010" t="s">
        <v>24</v>
      </c>
      <c r="O3010" s="1">
        <v>42909</v>
      </c>
      <c r="P3010">
        <v>1580000</v>
      </c>
      <c r="R3010" t="s">
        <v>36</v>
      </c>
      <c r="S3010">
        <v>2</v>
      </c>
      <c r="T3010">
        <v>1.25</v>
      </c>
    </row>
    <row r="3011" spans="1:20" x14ac:dyDescent="0.2">
      <c r="A3011" t="s">
        <v>1429</v>
      </c>
      <c r="B3011">
        <v>94116</v>
      </c>
      <c r="C3011">
        <v>4</v>
      </c>
      <c r="D3011" s="1">
        <v>42941</v>
      </c>
      <c r="E3011" s="2">
        <v>0.52246527777777774</v>
      </c>
      <c r="F3011">
        <v>37.744396000000002</v>
      </c>
      <c r="G3011" s="1">
        <v>42901</v>
      </c>
      <c r="H3011" s="1" t="str">
        <f t="shared" si="94"/>
        <v>2017</v>
      </c>
      <c r="I3011" s="1" t="s">
        <v>1706</v>
      </c>
      <c r="J3011" s="1" t="str">
        <f t="shared" si="95"/>
        <v>2017Q2</v>
      </c>
      <c r="K3011" s="1" t="s">
        <v>1726</v>
      </c>
      <c r="L3011">
        <v>1595000</v>
      </c>
      <c r="M3011">
        <v>-122.47305299999999</v>
      </c>
      <c r="N3011" t="s">
        <v>24</v>
      </c>
      <c r="O3011" s="1">
        <v>42941</v>
      </c>
      <c r="P3011">
        <v>1930000</v>
      </c>
      <c r="Q3011">
        <v>1938</v>
      </c>
      <c r="R3011" t="s">
        <v>36</v>
      </c>
      <c r="S3011">
        <v>2</v>
      </c>
      <c r="T3011">
        <v>4</v>
      </c>
    </row>
    <row r="3012" spans="1:20" x14ac:dyDescent="0.2">
      <c r="A3012">
        <v>234400400</v>
      </c>
      <c r="B3012">
        <v>94116</v>
      </c>
      <c r="C3012">
        <v>3</v>
      </c>
      <c r="D3012" s="1">
        <v>42958</v>
      </c>
      <c r="E3012" s="2">
        <v>0.47846064814814815</v>
      </c>
      <c r="F3012">
        <v>37.744751000000001</v>
      </c>
      <c r="G3012" s="1">
        <v>42895</v>
      </c>
      <c r="H3012" s="1" t="str">
        <f t="shared" si="94"/>
        <v>2017</v>
      </c>
      <c r="I3012" s="1" t="s">
        <v>1706</v>
      </c>
      <c r="J3012" s="1" t="str">
        <f t="shared" si="95"/>
        <v>2017Q2</v>
      </c>
      <c r="K3012" s="1" t="s">
        <v>1726</v>
      </c>
      <c r="L3012">
        <v>1188000</v>
      </c>
      <c r="M3012">
        <v>-122.47174099999999</v>
      </c>
      <c r="N3012" t="s">
        <v>24</v>
      </c>
      <c r="O3012" s="1">
        <v>42942</v>
      </c>
      <c r="P3012">
        <v>1530000</v>
      </c>
      <c r="Q3012">
        <v>1566</v>
      </c>
      <c r="R3012" t="s">
        <v>36</v>
      </c>
      <c r="S3012">
        <v>2</v>
      </c>
      <c r="T3012">
        <v>1</v>
      </c>
    </row>
    <row r="3013" spans="1:20" x14ac:dyDescent="0.2">
      <c r="A3013">
        <v>2117007</v>
      </c>
      <c r="B3013">
        <v>94116</v>
      </c>
      <c r="C3013">
        <v>2</v>
      </c>
      <c r="D3013" s="1">
        <v>42962</v>
      </c>
      <c r="E3013" s="2">
        <v>0.43269675925925927</v>
      </c>
      <c r="F3013">
        <v>37.751204999999999</v>
      </c>
      <c r="G3013" s="1">
        <v>42858</v>
      </c>
      <c r="H3013" s="1" t="str">
        <f t="shared" si="94"/>
        <v>2017</v>
      </c>
      <c r="I3013" s="1" t="s">
        <v>1706</v>
      </c>
      <c r="J3013" s="1" t="str">
        <f t="shared" si="95"/>
        <v>2017Q2</v>
      </c>
      <c r="K3013" s="1" t="s">
        <v>1726</v>
      </c>
      <c r="L3013">
        <v>1095000</v>
      </c>
      <c r="M3013">
        <v>-122.47442599999999</v>
      </c>
      <c r="N3013" t="s">
        <v>24</v>
      </c>
      <c r="O3013" s="1">
        <v>42962</v>
      </c>
      <c r="P3013">
        <v>1380000</v>
      </c>
      <c r="Q3013">
        <v>1516</v>
      </c>
      <c r="R3013" t="s">
        <v>36</v>
      </c>
      <c r="S3013">
        <v>2</v>
      </c>
      <c r="T3013">
        <v>1</v>
      </c>
    </row>
    <row r="3014" spans="1:20" x14ac:dyDescent="0.2">
      <c r="A3014">
        <v>2481006</v>
      </c>
      <c r="B3014">
        <v>94127</v>
      </c>
      <c r="C3014">
        <v>2</v>
      </c>
      <c r="D3014" s="1">
        <v>42964</v>
      </c>
      <c r="E3014" s="2">
        <v>0.3754513888888889</v>
      </c>
      <c r="F3014">
        <v>0</v>
      </c>
      <c r="G3014" s="1">
        <v>42922</v>
      </c>
      <c r="H3014" s="1" t="str">
        <f t="shared" si="94"/>
        <v>2017</v>
      </c>
      <c r="I3014" s="1" t="s">
        <v>1706</v>
      </c>
      <c r="J3014" s="1" t="str">
        <f t="shared" si="95"/>
        <v>2017Q3</v>
      </c>
      <c r="K3014" s="1" t="s">
        <v>1727</v>
      </c>
      <c r="L3014">
        <v>1298000</v>
      </c>
      <c r="M3014">
        <v>0</v>
      </c>
      <c r="N3014" t="s">
        <v>24</v>
      </c>
      <c r="O3014" s="1">
        <v>42962</v>
      </c>
      <c r="P3014">
        <v>1680000</v>
      </c>
      <c r="Q3014">
        <v>1375</v>
      </c>
      <c r="R3014" t="s">
        <v>36</v>
      </c>
      <c r="S3014">
        <v>2</v>
      </c>
      <c r="T3014">
        <v>1.5</v>
      </c>
    </row>
    <row r="3015" spans="1:20" x14ac:dyDescent="0.2">
      <c r="A3015" t="s">
        <v>1455</v>
      </c>
      <c r="B3015">
        <v>94116</v>
      </c>
      <c r="C3015">
        <v>3</v>
      </c>
      <c r="D3015" s="1">
        <v>42983</v>
      </c>
      <c r="E3015" s="2">
        <v>0.66618055555555555</v>
      </c>
      <c r="F3015">
        <v>37.745151999999997</v>
      </c>
      <c r="G3015" s="1">
        <v>42922</v>
      </c>
      <c r="H3015" s="1" t="str">
        <f t="shared" si="94"/>
        <v>2017</v>
      </c>
      <c r="I3015" s="1" t="s">
        <v>1706</v>
      </c>
      <c r="J3015" s="1" t="str">
        <f t="shared" si="95"/>
        <v>2017Q3</v>
      </c>
      <c r="K3015" s="1" t="s">
        <v>1727</v>
      </c>
      <c r="L3015">
        <v>1195000</v>
      </c>
      <c r="M3015">
        <v>-122.475266</v>
      </c>
      <c r="N3015" t="s">
        <v>24</v>
      </c>
      <c r="O3015" s="1">
        <v>42965</v>
      </c>
      <c r="P3015">
        <v>1375000</v>
      </c>
      <c r="Q3015">
        <v>1557</v>
      </c>
      <c r="R3015" t="s">
        <v>36</v>
      </c>
      <c r="S3015">
        <v>2</v>
      </c>
      <c r="T3015">
        <v>1</v>
      </c>
    </row>
    <row r="3016" spans="1:20" x14ac:dyDescent="0.2">
      <c r="A3016" t="s">
        <v>1483</v>
      </c>
      <c r="B3016">
        <v>94116</v>
      </c>
      <c r="C3016">
        <v>6</v>
      </c>
      <c r="D3016" s="1">
        <v>42990</v>
      </c>
      <c r="E3016" s="2">
        <v>0.41619212962962965</v>
      </c>
      <c r="F3016">
        <v>37.745891999999998</v>
      </c>
      <c r="G3016" s="1">
        <v>42937</v>
      </c>
      <c r="H3016" s="1" t="str">
        <f t="shared" si="94"/>
        <v>2017</v>
      </c>
      <c r="I3016" s="1" t="s">
        <v>1706</v>
      </c>
      <c r="J3016" s="1" t="str">
        <f t="shared" si="95"/>
        <v>2017Q3</v>
      </c>
      <c r="K3016" s="1" t="s">
        <v>1727</v>
      </c>
      <c r="L3016">
        <v>1425000</v>
      </c>
      <c r="M3016">
        <v>-122.47152699999999</v>
      </c>
      <c r="N3016" t="s">
        <v>24</v>
      </c>
      <c r="O3016" s="1">
        <v>42984</v>
      </c>
      <c r="P3016">
        <v>1750000</v>
      </c>
      <c r="Q3016">
        <v>2286</v>
      </c>
      <c r="R3016" t="s">
        <v>36</v>
      </c>
      <c r="S3016">
        <v>2</v>
      </c>
      <c r="T3016">
        <v>4</v>
      </c>
    </row>
    <row r="3017" spans="1:20" x14ac:dyDescent="0.2">
      <c r="A3017" t="s">
        <v>1497</v>
      </c>
      <c r="B3017">
        <v>94116</v>
      </c>
      <c r="C3017">
        <v>3</v>
      </c>
      <c r="D3017" s="1">
        <v>42991</v>
      </c>
      <c r="E3017" s="2">
        <v>0.49778935185185186</v>
      </c>
      <c r="F3017">
        <v>37.738396000000002</v>
      </c>
      <c r="G3017" s="1">
        <v>42935</v>
      </c>
      <c r="H3017" s="1" t="str">
        <f t="shared" si="94"/>
        <v>2017</v>
      </c>
      <c r="I3017" s="1" t="s">
        <v>1706</v>
      </c>
      <c r="J3017" s="1" t="str">
        <f t="shared" si="95"/>
        <v>2017Q3</v>
      </c>
      <c r="K3017" s="1" t="s">
        <v>1727</v>
      </c>
      <c r="L3017">
        <v>1598000</v>
      </c>
      <c r="M3017">
        <v>-122.472893</v>
      </c>
      <c r="N3017" t="s">
        <v>24</v>
      </c>
      <c r="O3017" s="1">
        <v>42991</v>
      </c>
      <c r="P3017">
        <v>1850000</v>
      </c>
      <c r="Q3017">
        <v>1912</v>
      </c>
      <c r="R3017" t="s">
        <v>36</v>
      </c>
      <c r="S3017">
        <v>2</v>
      </c>
      <c r="T3017">
        <v>2</v>
      </c>
    </row>
    <row r="3018" spans="1:20" x14ac:dyDescent="0.2">
      <c r="A3018">
        <v>2409035</v>
      </c>
      <c r="B3018">
        <v>94122</v>
      </c>
      <c r="C3018">
        <v>6</v>
      </c>
      <c r="D3018" s="1">
        <v>42996</v>
      </c>
      <c r="E3018" s="2">
        <v>0.49559027777777781</v>
      </c>
      <c r="F3018">
        <v>37.742741000000002</v>
      </c>
      <c r="G3018" s="1">
        <v>42894</v>
      </c>
      <c r="H3018" s="1" t="str">
        <f t="shared" si="94"/>
        <v>2017</v>
      </c>
      <c r="I3018" s="1" t="s">
        <v>1706</v>
      </c>
      <c r="J3018" s="1" t="str">
        <f t="shared" si="95"/>
        <v>2017Q2</v>
      </c>
      <c r="K3018" s="1" t="s">
        <v>1726</v>
      </c>
      <c r="L3018">
        <v>1250000</v>
      </c>
      <c r="M3018">
        <v>-122.473198</v>
      </c>
      <c r="N3018" t="s">
        <v>24</v>
      </c>
      <c r="O3018" s="1">
        <v>42993</v>
      </c>
      <c r="P3018">
        <v>1250000</v>
      </c>
      <c r="Q3018">
        <v>2655</v>
      </c>
      <c r="R3018" t="s">
        <v>36</v>
      </c>
      <c r="S3018">
        <v>2</v>
      </c>
      <c r="T3018">
        <v>3</v>
      </c>
    </row>
    <row r="3019" spans="1:20" x14ac:dyDescent="0.2">
      <c r="A3019" t="s">
        <v>1515</v>
      </c>
      <c r="B3019">
        <v>94116</v>
      </c>
      <c r="C3019">
        <v>3</v>
      </c>
      <c r="D3019" s="1">
        <v>43070</v>
      </c>
      <c r="E3019" s="2">
        <v>0.65913194444444445</v>
      </c>
      <c r="F3019">
        <v>37.744143999999999</v>
      </c>
      <c r="G3019" s="1">
        <v>42937</v>
      </c>
      <c r="H3019" s="1" t="str">
        <f t="shared" si="94"/>
        <v>2017</v>
      </c>
      <c r="I3019" s="1" t="s">
        <v>1706</v>
      </c>
      <c r="J3019" s="1" t="str">
        <f t="shared" si="95"/>
        <v>2017Q3</v>
      </c>
      <c r="K3019" s="1" t="s">
        <v>1727</v>
      </c>
      <c r="L3019">
        <v>1399000</v>
      </c>
      <c r="M3019">
        <v>-122.471695</v>
      </c>
      <c r="N3019" t="s">
        <v>24</v>
      </c>
      <c r="O3019" s="1">
        <v>43004</v>
      </c>
      <c r="P3019">
        <v>1538000</v>
      </c>
      <c r="Q3019">
        <v>1450</v>
      </c>
      <c r="R3019" t="s">
        <v>36</v>
      </c>
      <c r="S3019">
        <v>2</v>
      </c>
      <c r="T3019">
        <v>3</v>
      </c>
    </row>
    <row r="3020" spans="1:20" x14ac:dyDescent="0.2">
      <c r="A3020" t="s">
        <v>15</v>
      </c>
      <c r="B3020">
        <v>94127</v>
      </c>
      <c r="C3020">
        <v>4</v>
      </c>
      <c r="D3020" s="1">
        <v>43011</v>
      </c>
      <c r="E3020" s="2">
        <v>0.71879629629629627</v>
      </c>
      <c r="F3020">
        <v>37.738121</v>
      </c>
      <c r="G3020" s="1">
        <v>42963</v>
      </c>
      <c r="H3020" s="1" t="str">
        <f t="shared" si="94"/>
        <v>2017</v>
      </c>
      <c r="I3020" s="1" t="s">
        <v>1706</v>
      </c>
      <c r="J3020" s="1" t="str">
        <f t="shared" si="95"/>
        <v>2017Q3</v>
      </c>
      <c r="K3020" s="1" t="s">
        <v>1727</v>
      </c>
      <c r="L3020">
        <v>2295000</v>
      </c>
      <c r="M3020">
        <v>-122.47133599999999</v>
      </c>
      <c r="N3020" t="s">
        <v>24</v>
      </c>
      <c r="O3020" s="1">
        <v>43011</v>
      </c>
      <c r="P3020">
        <v>2650000</v>
      </c>
      <c r="R3020" t="s">
        <v>36</v>
      </c>
      <c r="S3020">
        <v>2</v>
      </c>
      <c r="T3020">
        <v>3</v>
      </c>
    </row>
    <row r="3021" spans="1:20" x14ac:dyDescent="0.2">
      <c r="A3021">
        <v>2333038</v>
      </c>
      <c r="B3021">
        <v>94116</v>
      </c>
      <c r="C3021">
        <v>4</v>
      </c>
      <c r="D3021" s="1">
        <v>43022</v>
      </c>
      <c r="E3021" s="2">
        <v>0.40354166666666669</v>
      </c>
      <c r="F3021">
        <v>37.746654999999997</v>
      </c>
      <c r="G3021" s="1">
        <v>42985</v>
      </c>
      <c r="H3021" s="1" t="str">
        <f t="shared" si="94"/>
        <v>2017</v>
      </c>
      <c r="I3021" s="1" t="s">
        <v>1706</v>
      </c>
      <c r="J3021" s="1" t="str">
        <f t="shared" si="95"/>
        <v>2017Q3</v>
      </c>
      <c r="K3021" s="1" t="s">
        <v>1727</v>
      </c>
      <c r="L3021">
        <v>1659000</v>
      </c>
      <c r="M3021">
        <v>-122.47350299999999</v>
      </c>
      <c r="N3021" t="s">
        <v>24</v>
      </c>
      <c r="O3021" s="1">
        <v>43019</v>
      </c>
      <c r="P3021">
        <v>1850000</v>
      </c>
      <c r="Q3021">
        <v>1984</v>
      </c>
      <c r="R3021" t="s">
        <v>36</v>
      </c>
      <c r="S3021">
        <v>2</v>
      </c>
      <c r="T3021">
        <v>3</v>
      </c>
    </row>
    <row r="3022" spans="1:20" x14ac:dyDescent="0.2">
      <c r="A3022">
        <v>2346001</v>
      </c>
      <c r="B3022">
        <v>94116</v>
      </c>
      <c r="C3022">
        <v>3</v>
      </c>
      <c r="D3022" s="1">
        <v>43025</v>
      </c>
      <c r="E3022" s="2">
        <v>0.4975</v>
      </c>
      <c r="F3022">
        <v>0</v>
      </c>
      <c r="G3022" s="1">
        <v>42944</v>
      </c>
      <c r="H3022" s="1" t="str">
        <f t="shared" si="94"/>
        <v>2017</v>
      </c>
      <c r="I3022" s="1" t="s">
        <v>1706</v>
      </c>
      <c r="J3022" s="1" t="str">
        <f t="shared" si="95"/>
        <v>2017Q3</v>
      </c>
      <c r="K3022" s="1" t="s">
        <v>1727</v>
      </c>
      <c r="L3022">
        <v>1525000</v>
      </c>
      <c r="M3022">
        <v>0</v>
      </c>
      <c r="N3022" t="s">
        <v>24</v>
      </c>
      <c r="O3022" s="1">
        <v>43025</v>
      </c>
      <c r="P3022">
        <v>1850000</v>
      </c>
      <c r="Q3022">
        <v>2275</v>
      </c>
      <c r="R3022" t="s">
        <v>36</v>
      </c>
      <c r="S3022">
        <v>2</v>
      </c>
      <c r="T3022">
        <v>2</v>
      </c>
    </row>
    <row r="3023" spans="1:20" x14ac:dyDescent="0.2">
      <c r="A3023" t="s">
        <v>1554</v>
      </c>
      <c r="B3023">
        <v>94116</v>
      </c>
      <c r="C3023">
        <v>2</v>
      </c>
      <c r="D3023" s="1">
        <v>43097</v>
      </c>
      <c r="E3023" s="2">
        <v>0.60668981481481488</v>
      </c>
      <c r="F3023">
        <v>37.748013</v>
      </c>
      <c r="G3023" s="1">
        <v>42958</v>
      </c>
      <c r="H3023" s="1" t="str">
        <f t="shared" si="94"/>
        <v>2017</v>
      </c>
      <c r="I3023" s="1" t="s">
        <v>1706</v>
      </c>
      <c r="J3023" s="1" t="str">
        <f t="shared" si="95"/>
        <v>2017Q3</v>
      </c>
      <c r="K3023" s="1" t="s">
        <v>1727</v>
      </c>
      <c r="L3023">
        <v>1280000</v>
      </c>
      <c r="M3023">
        <v>-122.47473100000001</v>
      </c>
      <c r="N3023" t="s">
        <v>24</v>
      </c>
      <c r="O3023" s="1">
        <v>43034</v>
      </c>
      <c r="P3023">
        <v>1420000</v>
      </c>
      <c r="Q3023">
        <v>2115</v>
      </c>
      <c r="R3023" t="s">
        <v>36</v>
      </c>
      <c r="S3023">
        <v>2</v>
      </c>
      <c r="T3023">
        <v>2</v>
      </c>
    </row>
    <row r="3024" spans="1:20" x14ac:dyDescent="0.2">
      <c r="A3024">
        <v>2419005</v>
      </c>
      <c r="B3024">
        <v>94116</v>
      </c>
      <c r="C3024">
        <v>3</v>
      </c>
      <c r="D3024" s="1">
        <v>43039</v>
      </c>
      <c r="E3024" s="2">
        <v>0.44413194444444443</v>
      </c>
      <c r="F3024">
        <v>37.739651000000002</v>
      </c>
      <c r="G3024" s="1">
        <v>42981</v>
      </c>
      <c r="H3024" s="1" t="str">
        <f t="shared" si="94"/>
        <v>2017</v>
      </c>
      <c r="I3024" s="1" t="s">
        <v>1706</v>
      </c>
      <c r="J3024" s="1" t="str">
        <f t="shared" si="95"/>
        <v>2017Q3</v>
      </c>
      <c r="K3024" s="1" t="s">
        <v>1727</v>
      </c>
      <c r="L3024">
        <v>1350000</v>
      </c>
      <c r="M3024">
        <v>-122.47468600000001</v>
      </c>
      <c r="N3024" t="s">
        <v>24</v>
      </c>
      <c r="O3024" s="1">
        <v>43039</v>
      </c>
      <c r="P3024">
        <v>1750000</v>
      </c>
      <c r="Q3024">
        <v>1796</v>
      </c>
      <c r="R3024" t="s">
        <v>36</v>
      </c>
      <c r="S3024">
        <v>2</v>
      </c>
      <c r="T3024">
        <v>2</v>
      </c>
    </row>
    <row r="3025" spans="1:20" x14ac:dyDescent="0.2">
      <c r="A3025">
        <v>2478032</v>
      </c>
      <c r="B3025">
        <v>94116</v>
      </c>
      <c r="C3025">
        <v>3</v>
      </c>
      <c r="D3025" s="1">
        <v>43075</v>
      </c>
      <c r="E3025" s="2">
        <v>0.93626157407407407</v>
      </c>
      <c r="F3025">
        <v>37.738791999999997</v>
      </c>
      <c r="G3025" s="1">
        <v>42966</v>
      </c>
      <c r="H3025" s="1" t="str">
        <f t="shared" si="94"/>
        <v>2017</v>
      </c>
      <c r="I3025" s="1" t="s">
        <v>1706</v>
      </c>
      <c r="J3025" s="1" t="str">
        <f t="shared" si="95"/>
        <v>2017Q3</v>
      </c>
      <c r="K3025" s="1" t="s">
        <v>1727</v>
      </c>
      <c r="L3025">
        <v>1188000</v>
      </c>
      <c r="M3025">
        <v>-122.47508999999999</v>
      </c>
      <c r="N3025" t="s">
        <v>24</v>
      </c>
      <c r="O3025" s="1">
        <v>43066</v>
      </c>
      <c r="P3025">
        <v>1165000</v>
      </c>
      <c r="Q3025">
        <v>1823</v>
      </c>
      <c r="R3025" t="s">
        <v>36</v>
      </c>
      <c r="S3025">
        <v>2</v>
      </c>
      <c r="T3025">
        <v>1</v>
      </c>
    </row>
    <row r="3026" spans="1:20" x14ac:dyDescent="0.2">
      <c r="A3026" t="s">
        <v>1619</v>
      </c>
      <c r="B3026">
        <v>94116</v>
      </c>
      <c r="C3026">
        <v>7</v>
      </c>
      <c r="D3026" s="1">
        <v>43080</v>
      </c>
      <c r="E3026" s="2">
        <v>0.60355324074074079</v>
      </c>
      <c r="F3026">
        <v>37.747512999999998</v>
      </c>
      <c r="G3026" s="1">
        <v>43009</v>
      </c>
      <c r="H3026" s="1" t="str">
        <f t="shared" si="94"/>
        <v>2017</v>
      </c>
      <c r="I3026" s="1" t="s">
        <v>1706</v>
      </c>
      <c r="J3026" s="1" t="str">
        <f t="shared" si="95"/>
        <v>2017Q4</v>
      </c>
      <c r="K3026" s="1" t="s">
        <v>1728</v>
      </c>
      <c r="L3026">
        <v>1888000</v>
      </c>
      <c r="M3026">
        <v>-122.473595</v>
      </c>
      <c r="N3026" t="s">
        <v>24</v>
      </c>
      <c r="O3026" s="1">
        <v>43076</v>
      </c>
      <c r="P3026">
        <v>1850000</v>
      </c>
      <c r="Q3026">
        <v>3010</v>
      </c>
      <c r="R3026" t="s">
        <v>36</v>
      </c>
      <c r="S3026">
        <v>2</v>
      </c>
      <c r="T3026">
        <v>5</v>
      </c>
    </row>
    <row r="3027" spans="1:20" x14ac:dyDescent="0.2">
      <c r="A3027">
        <v>2416012</v>
      </c>
      <c r="B3027">
        <v>94116</v>
      </c>
      <c r="C3027">
        <v>4</v>
      </c>
      <c r="D3027" s="1">
        <v>43083</v>
      </c>
      <c r="E3027" s="2">
        <v>0.69018518518518512</v>
      </c>
      <c r="F3027">
        <v>37.740704000000001</v>
      </c>
      <c r="G3027" s="1">
        <v>43049</v>
      </c>
      <c r="H3027" s="1" t="str">
        <f t="shared" si="94"/>
        <v>2017</v>
      </c>
      <c r="I3027" s="1" t="s">
        <v>1706</v>
      </c>
      <c r="J3027" s="1" t="str">
        <f t="shared" si="95"/>
        <v>2017Q4</v>
      </c>
      <c r="K3027" s="1" t="s">
        <v>1728</v>
      </c>
      <c r="L3027">
        <v>1650000</v>
      </c>
      <c r="M3027">
        <v>-122.472061</v>
      </c>
      <c r="N3027" t="s">
        <v>24</v>
      </c>
      <c r="O3027" s="1">
        <v>43083</v>
      </c>
      <c r="P3027">
        <v>2015000</v>
      </c>
      <c r="R3027" t="s">
        <v>36</v>
      </c>
      <c r="S3027">
        <v>2</v>
      </c>
      <c r="T3027">
        <v>3</v>
      </c>
    </row>
    <row r="3028" spans="1:20" x14ac:dyDescent="0.2">
      <c r="A3028">
        <v>2410026</v>
      </c>
      <c r="B3028">
        <v>94116</v>
      </c>
      <c r="C3028">
        <v>4</v>
      </c>
      <c r="D3028" s="1">
        <v>43095</v>
      </c>
      <c r="E3028" s="2">
        <v>0.45162037037037034</v>
      </c>
      <c r="F3028">
        <v>37.742786000000002</v>
      </c>
      <c r="G3028" s="1">
        <v>43048</v>
      </c>
      <c r="H3028" s="1" t="str">
        <f t="shared" si="94"/>
        <v>2017</v>
      </c>
      <c r="I3028" s="1" t="s">
        <v>1706</v>
      </c>
      <c r="J3028" s="1" t="str">
        <f t="shared" si="95"/>
        <v>2017Q4</v>
      </c>
      <c r="K3028" s="1" t="s">
        <v>1728</v>
      </c>
      <c r="L3028">
        <v>2699000</v>
      </c>
      <c r="M3028">
        <v>-122.472204</v>
      </c>
      <c r="N3028" t="s">
        <v>24</v>
      </c>
      <c r="O3028" s="1">
        <v>43091</v>
      </c>
      <c r="P3028">
        <v>2800000</v>
      </c>
      <c r="Q3028">
        <v>4025</v>
      </c>
      <c r="R3028" t="s">
        <v>36</v>
      </c>
      <c r="S3028">
        <v>2</v>
      </c>
      <c r="T3028">
        <v>5.5</v>
      </c>
    </row>
    <row r="3029" spans="1:20" x14ac:dyDescent="0.2">
      <c r="A3029" t="s">
        <v>1646</v>
      </c>
      <c r="B3029">
        <v>94116</v>
      </c>
      <c r="C3029">
        <v>2</v>
      </c>
      <c r="D3029" s="1">
        <v>43105</v>
      </c>
      <c r="E3029" s="2">
        <v>0.39957175925925931</v>
      </c>
      <c r="F3029">
        <v>37.746471</v>
      </c>
      <c r="G3029" s="1">
        <v>43022</v>
      </c>
      <c r="H3029" s="1" t="str">
        <f t="shared" si="94"/>
        <v>2017</v>
      </c>
      <c r="I3029" s="1" t="s">
        <v>1706</v>
      </c>
      <c r="J3029" s="1" t="str">
        <f t="shared" si="95"/>
        <v>2017Q4</v>
      </c>
      <c r="K3029" s="1" t="s">
        <v>1728</v>
      </c>
      <c r="L3029">
        <v>1100000</v>
      </c>
      <c r="M3029">
        <v>-122.472275</v>
      </c>
      <c r="N3029" t="s">
        <v>24</v>
      </c>
      <c r="O3029" s="1">
        <v>43104</v>
      </c>
      <c r="P3029">
        <v>1610000</v>
      </c>
      <c r="Q3029">
        <v>1325</v>
      </c>
      <c r="R3029" t="s">
        <v>36</v>
      </c>
      <c r="S3029">
        <v>2</v>
      </c>
      <c r="T3029">
        <v>1.25</v>
      </c>
    </row>
    <row r="3030" spans="1:20" x14ac:dyDescent="0.2">
      <c r="A3030" t="s">
        <v>1658</v>
      </c>
      <c r="B3030">
        <v>94116</v>
      </c>
      <c r="C3030">
        <v>3</v>
      </c>
      <c r="D3030" s="1">
        <v>43120</v>
      </c>
      <c r="E3030" s="2">
        <v>0.50202546296296291</v>
      </c>
      <c r="F3030">
        <v>37.751942</v>
      </c>
      <c r="G3030" s="1">
        <v>43063</v>
      </c>
      <c r="H3030" s="1" t="str">
        <f t="shared" si="94"/>
        <v>2017</v>
      </c>
      <c r="I3030" s="1" t="s">
        <v>1706</v>
      </c>
      <c r="J3030" s="1" t="str">
        <f t="shared" si="95"/>
        <v>2017Q4</v>
      </c>
      <c r="K3030" s="1" t="s">
        <v>1728</v>
      </c>
      <c r="L3030">
        <v>1695000</v>
      </c>
      <c r="M3030">
        <v>-122.474487</v>
      </c>
      <c r="N3030" t="s">
        <v>24</v>
      </c>
      <c r="O3030" s="1">
        <v>43119</v>
      </c>
      <c r="P3030">
        <v>1755000</v>
      </c>
      <c r="Q3030">
        <v>2369</v>
      </c>
      <c r="R3030" t="s">
        <v>36</v>
      </c>
      <c r="S3030">
        <v>2</v>
      </c>
      <c r="T3030">
        <v>4</v>
      </c>
    </row>
    <row r="3031" spans="1:20" x14ac:dyDescent="0.2">
      <c r="A3031">
        <v>2118002</v>
      </c>
      <c r="B3031">
        <v>94116</v>
      </c>
      <c r="C3031">
        <v>3</v>
      </c>
      <c r="D3031" s="1">
        <v>43133</v>
      </c>
      <c r="E3031" s="2">
        <v>0.56177083333333333</v>
      </c>
      <c r="F3031">
        <v>37.750808999999997</v>
      </c>
      <c r="G3031" s="1">
        <v>43074</v>
      </c>
      <c r="H3031" s="1" t="str">
        <f t="shared" si="94"/>
        <v>2017</v>
      </c>
      <c r="I3031" s="1" t="s">
        <v>1706</v>
      </c>
      <c r="J3031" s="1" t="str">
        <f t="shared" si="95"/>
        <v>2017Q4</v>
      </c>
      <c r="K3031" s="1" t="s">
        <v>1728</v>
      </c>
      <c r="L3031">
        <v>1699000</v>
      </c>
      <c r="M3031">
        <v>-122.47331200000001</v>
      </c>
      <c r="N3031" t="s">
        <v>24</v>
      </c>
      <c r="O3031" s="1">
        <v>43126</v>
      </c>
      <c r="P3031">
        <v>1830000</v>
      </c>
      <c r="Q3031">
        <v>2485</v>
      </c>
      <c r="R3031" t="s">
        <v>36</v>
      </c>
      <c r="S3031">
        <v>2</v>
      </c>
      <c r="T3031">
        <v>3</v>
      </c>
    </row>
    <row r="3032" spans="1:20" x14ac:dyDescent="0.2">
      <c r="A3032">
        <v>1750009</v>
      </c>
      <c r="B3032">
        <v>94122</v>
      </c>
      <c r="C3032">
        <v>3</v>
      </c>
      <c r="D3032" s="1">
        <v>42089</v>
      </c>
      <c r="E3032" s="2">
        <v>0.70981481481481479</v>
      </c>
      <c r="F3032">
        <v>37.764648000000001</v>
      </c>
      <c r="G3032" s="1">
        <v>42039</v>
      </c>
      <c r="H3032" s="1" t="str">
        <f t="shared" si="94"/>
        <v>2015</v>
      </c>
      <c r="I3032" s="1" t="s">
        <v>1704</v>
      </c>
      <c r="J3032" s="1" t="str">
        <f t="shared" si="95"/>
        <v>2015Q1</v>
      </c>
      <c r="K3032" s="1" t="s">
        <v>1712</v>
      </c>
      <c r="L3032">
        <v>1300000</v>
      </c>
      <c r="M3032">
        <v>-122.458045</v>
      </c>
      <c r="N3032" t="s">
        <v>24</v>
      </c>
      <c r="O3032" s="1">
        <v>42076</v>
      </c>
      <c r="P3032">
        <v>1200000</v>
      </c>
      <c r="Q3032">
        <v>1650</v>
      </c>
      <c r="R3032" t="s">
        <v>90</v>
      </c>
      <c r="S3032">
        <v>2</v>
      </c>
      <c r="T3032">
        <v>2</v>
      </c>
    </row>
    <row r="3033" spans="1:20" x14ac:dyDescent="0.2">
      <c r="A3033">
        <v>1932021</v>
      </c>
      <c r="B3033">
        <v>94122</v>
      </c>
      <c r="C3033">
        <v>4</v>
      </c>
      <c r="D3033" s="1">
        <v>42086</v>
      </c>
      <c r="E3033" s="2">
        <v>0.43562499999999998</v>
      </c>
      <c r="F3033">
        <v>37.756670999999997</v>
      </c>
      <c r="G3033" s="1">
        <v>42044</v>
      </c>
      <c r="H3033" s="1" t="str">
        <f t="shared" si="94"/>
        <v>2015</v>
      </c>
      <c r="I3033" s="1" t="s">
        <v>1704</v>
      </c>
      <c r="J3033" s="1" t="str">
        <f t="shared" si="95"/>
        <v>2015Q1</v>
      </c>
      <c r="K3033" s="1" t="s">
        <v>1712</v>
      </c>
      <c r="L3033">
        <v>1895000</v>
      </c>
      <c r="M3033">
        <v>-122.468643</v>
      </c>
      <c r="N3033" t="s">
        <v>24</v>
      </c>
      <c r="O3033" s="1">
        <v>42076</v>
      </c>
      <c r="P3033">
        <v>2500000</v>
      </c>
      <c r="Q3033">
        <v>2503</v>
      </c>
      <c r="R3033" t="s">
        <v>90</v>
      </c>
      <c r="S3033">
        <v>2</v>
      </c>
      <c r="T3033">
        <v>3</v>
      </c>
    </row>
    <row r="3034" spans="1:20" x14ac:dyDescent="0.2">
      <c r="A3034" t="s">
        <v>117</v>
      </c>
      <c r="B3034">
        <v>94122</v>
      </c>
      <c r="C3034">
        <v>2</v>
      </c>
      <c r="D3034" s="1">
        <v>42089</v>
      </c>
      <c r="E3034" s="2">
        <v>0.69813657407407403</v>
      </c>
      <c r="F3034">
        <v>37.761108</v>
      </c>
      <c r="G3034" s="1">
        <v>42013</v>
      </c>
      <c r="H3034" s="1" t="str">
        <f t="shared" si="94"/>
        <v>2015</v>
      </c>
      <c r="I3034" s="1" t="s">
        <v>1704</v>
      </c>
      <c r="J3034" s="1" t="str">
        <f t="shared" si="95"/>
        <v>2015Q1</v>
      </c>
      <c r="K3034" s="1" t="s">
        <v>1712</v>
      </c>
      <c r="L3034">
        <v>989000</v>
      </c>
      <c r="M3034">
        <v>-122.471824</v>
      </c>
      <c r="N3034" t="s">
        <v>24</v>
      </c>
      <c r="O3034" s="1">
        <v>42089</v>
      </c>
      <c r="P3034">
        <v>1300000</v>
      </c>
      <c r="R3034" t="s">
        <v>90</v>
      </c>
      <c r="S3034">
        <v>2</v>
      </c>
      <c r="T3034">
        <v>1</v>
      </c>
    </row>
    <row r="3035" spans="1:20" x14ac:dyDescent="0.2">
      <c r="A3035">
        <v>1835056</v>
      </c>
      <c r="B3035">
        <v>94122</v>
      </c>
      <c r="C3035">
        <v>3</v>
      </c>
      <c r="D3035" s="1">
        <v>42101</v>
      </c>
      <c r="E3035" s="2">
        <v>0.63175925925925924</v>
      </c>
      <c r="F3035">
        <v>37.760748999999997</v>
      </c>
      <c r="G3035" s="1">
        <v>41760</v>
      </c>
      <c r="H3035" s="1" t="str">
        <f t="shared" si="94"/>
        <v>2014</v>
      </c>
      <c r="I3035" s="1" t="s">
        <v>1703</v>
      </c>
      <c r="J3035" s="1" t="str">
        <f t="shared" si="95"/>
        <v>2014Q2</v>
      </c>
      <c r="K3035" s="1" t="s">
        <v>1715</v>
      </c>
      <c r="L3035">
        <v>909000</v>
      </c>
      <c r="M3035">
        <v>-122.47657</v>
      </c>
      <c r="N3035" t="s">
        <v>16</v>
      </c>
      <c r="O3035" s="1">
        <v>42094</v>
      </c>
      <c r="P3035">
        <v>920000</v>
      </c>
      <c r="Q3035">
        <v>2169</v>
      </c>
      <c r="R3035" t="s">
        <v>90</v>
      </c>
      <c r="S3035">
        <v>2</v>
      </c>
      <c r="T3035">
        <v>2</v>
      </c>
    </row>
    <row r="3036" spans="1:20" x14ac:dyDescent="0.2">
      <c r="A3036">
        <v>193313</v>
      </c>
      <c r="B3036">
        <v>94122</v>
      </c>
      <c r="C3036">
        <v>4</v>
      </c>
      <c r="D3036" s="1">
        <v>42095</v>
      </c>
      <c r="E3036" s="2">
        <v>0.90420138888888879</v>
      </c>
      <c r="F3036">
        <v>37.757216999999997</v>
      </c>
      <c r="G3036" s="1">
        <v>42016</v>
      </c>
      <c r="H3036" s="1" t="str">
        <f t="shared" si="94"/>
        <v>2015</v>
      </c>
      <c r="I3036" s="1" t="s">
        <v>1704</v>
      </c>
      <c r="J3036" s="1" t="str">
        <f t="shared" si="95"/>
        <v>2015Q1</v>
      </c>
      <c r="K3036" s="1" t="s">
        <v>1712</v>
      </c>
      <c r="L3036">
        <v>1295000</v>
      </c>
      <c r="M3036">
        <v>-122.46723900000001</v>
      </c>
      <c r="N3036" t="s">
        <v>24</v>
      </c>
      <c r="O3036" s="1">
        <v>42094</v>
      </c>
      <c r="P3036">
        <v>1250000</v>
      </c>
      <c r="R3036" t="s">
        <v>90</v>
      </c>
      <c r="S3036">
        <v>2</v>
      </c>
      <c r="T3036">
        <v>2</v>
      </c>
    </row>
    <row r="3037" spans="1:20" x14ac:dyDescent="0.2">
      <c r="A3037">
        <v>1931037</v>
      </c>
      <c r="B3037">
        <v>94122</v>
      </c>
      <c r="C3037">
        <v>1</v>
      </c>
      <c r="D3037" s="1">
        <v>42097</v>
      </c>
      <c r="E3037" s="2">
        <v>0.54146990740740741</v>
      </c>
      <c r="F3037">
        <v>37.756670999999997</v>
      </c>
      <c r="G3037" s="1">
        <v>41921</v>
      </c>
      <c r="H3037" s="1" t="str">
        <f t="shared" si="94"/>
        <v>2014</v>
      </c>
      <c r="I3037" s="1" t="s">
        <v>1703</v>
      </c>
      <c r="J3037" s="1" t="str">
        <f t="shared" si="95"/>
        <v>2014Q4</v>
      </c>
      <c r="K3037" s="1" t="s">
        <v>1711</v>
      </c>
      <c r="L3037">
        <v>585000</v>
      </c>
      <c r="M3037">
        <v>-122.469421</v>
      </c>
      <c r="N3037" t="s">
        <v>16</v>
      </c>
      <c r="O3037" s="1">
        <v>42097</v>
      </c>
      <c r="P3037">
        <v>570000</v>
      </c>
      <c r="Q3037">
        <v>711</v>
      </c>
      <c r="R3037" t="s">
        <v>90</v>
      </c>
      <c r="S3037">
        <v>2</v>
      </c>
      <c r="T3037">
        <v>1</v>
      </c>
    </row>
    <row r="3038" spans="1:20" x14ac:dyDescent="0.2">
      <c r="A3038">
        <v>2031005</v>
      </c>
      <c r="B3038">
        <v>94122</v>
      </c>
      <c r="C3038">
        <v>4</v>
      </c>
      <c r="D3038" s="1">
        <v>42116</v>
      </c>
      <c r="E3038" s="2">
        <v>0.15873842592592594</v>
      </c>
      <c r="F3038">
        <v>37.754967000000001</v>
      </c>
      <c r="G3038" s="1">
        <v>41874</v>
      </c>
      <c r="H3038" s="1" t="str">
        <f t="shared" si="94"/>
        <v>2014</v>
      </c>
      <c r="I3038" s="1" t="s">
        <v>1703</v>
      </c>
      <c r="J3038" s="1" t="str">
        <f t="shared" si="95"/>
        <v>2014Q3</v>
      </c>
      <c r="K3038" s="1" t="s">
        <v>1714</v>
      </c>
      <c r="L3038">
        <v>1100000</v>
      </c>
      <c r="M3038">
        <v>-122.475784</v>
      </c>
      <c r="N3038" t="s">
        <v>24</v>
      </c>
      <c r="O3038" s="1">
        <v>42104</v>
      </c>
      <c r="P3038">
        <v>1100000</v>
      </c>
      <c r="R3038" t="s">
        <v>90</v>
      </c>
      <c r="S3038">
        <v>2</v>
      </c>
      <c r="T3038">
        <v>2</v>
      </c>
    </row>
    <row r="3039" spans="1:20" x14ac:dyDescent="0.2">
      <c r="A3039">
        <v>1932043</v>
      </c>
      <c r="B3039">
        <v>94122</v>
      </c>
      <c r="C3039">
        <v>4</v>
      </c>
      <c r="D3039" s="1">
        <v>42115</v>
      </c>
      <c r="E3039" s="2">
        <v>0.36480324074074072</v>
      </c>
      <c r="F3039">
        <v>37.757904000000003</v>
      </c>
      <c r="G3039" s="1">
        <v>42062</v>
      </c>
      <c r="H3039" s="1" t="str">
        <f t="shared" si="94"/>
        <v>2015</v>
      </c>
      <c r="I3039" s="1" t="s">
        <v>1704</v>
      </c>
      <c r="J3039" s="1" t="str">
        <f t="shared" si="95"/>
        <v>2015Q1</v>
      </c>
      <c r="K3039" s="1" t="s">
        <v>1712</v>
      </c>
      <c r="L3039">
        <v>1275000</v>
      </c>
      <c r="M3039">
        <v>-122.468772</v>
      </c>
      <c r="N3039" t="s">
        <v>16</v>
      </c>
      <c r="O3039" s="1">
        <v>42107</v>
      </c>
      <c r="P3039">
        <v>1510000</v>
      </c>
      <c r="R3039" t="s">
        <v>90</v>
      </c>
      <c r="S3039">
        <v>2</v>
      </c>
      <c r="T3039">
        <v>3</v>
      </c>
    </row>
    <row r="3040" spans="1:20" x14ac:dyDescent="0.2">
      <c r="A3040">
        <v>1753026</v>
      </c>
      <c r="B3040">
        <v>94122</v>
      </c>
      <c r="C3040">
        <v>3</v>
      </c>
      <c r="D3040" s="1">
        <v>42109</v>
      </c>
      <c r="E3040" s="2">
        <v>0.64532407407407411</v>
      </c>
      <c r="F3040">
        <v>37.764572000000001</v>
      </c>
      <c r="G3040" s="1">
        <v>42074</v>
      </c>
      <c r="H3040" s="1" t="str">
        <f t="shared" si="94"/>
        <v>2015</v>
      </c>
      <c r="I3040" s="1" t="s">
        <v>1704</v>
      </c>
      <c r="J3040" s="1" t="str">
        <f t="shared" si="95"/>
        <v>2015Q1</v>
      </c>
      <c r="K3040" s="1" t="s">
        <v>1712</v>
      </c>
      <c r="L3040">
        <v>1449000</v>
      </c>
      <c r="M3040">
        <v>-122.461265</v>
      </c>
      <c r="N3040" t="s">
        <v>16</v>
      </c>
      <c r="O3040" s="1">
        <v>42109</v>
      </c>
      <c r="P3040">
        <v>1650000</v>
      </c>
      <c r="R3040" t="s">
        <v>90</v>
      </c>
      <c r="S3040">
        <v>2</v>
      </c>
      <c r="T3040">
        <v>2</v>
      </c>
    </row>
    <row r="3041" spans="1:20" x14ac:dyDescent="0.2">
      <c r="A3041">
        <v>1753027</v>
      </c>
      <c r="B3041">
        <v>94122</v>
      </c>
      <c r="C3041">
        <v>3</v>
      </c>
      <c r="D3041" s="1">
        <v>42129</v>
      </c>
      <c r="E3041" s="2">
        <v>0.50642361111111112</v>
      </c>
      <c r="F3041">
        <v>37.764572000000001</v>
      </c>
      <c r="G3041" s="1">
        <v>42074</v>
      </c>
      <c r="H3041" s="1" t="str">
        <f t="shared" si="94"/>
        <v>2015</v>
      </c>
      <c r="I3041" s="1" t="s">
        <v>1704</v>
      </c>
      <c r="J3041" s="1" t="str">
        <f t="shared" si="95"/>
        <v>2015Q1</v>
      </c>
      <c r="K3041" s="1" t="s">
        <v>1712</v>
      </c>
      <c r="L3041">
        <v>1449000</v>
      </c>
      <c r="M3041">
        <v>-122.461265</v>
      </c>
      <c r="N3041" t="s">
        <v>16</v>
      </c>
      <c r="O3041" s="1">
        <v>42129</v>
      </c>
      <c r="P3041">
        <v>1500000</v>
      </c>
      <c r="R3041" t="s">
        <v>90</v>
      </c>
      <c r="S3041">
        <v>2</v>
      </c>
      <c r="T3041">
        <v>2</v>
      </c>
    </row>
    <row r="3042" spans="1:20" x14ac:dyDescent="0.2">
      <c r="A3042" t="s">
        <v>204</v>
      </c>
      <c r="B3042">
        <v>94122</v>
      </c>
      <c r="C3042">
        <v>2</v>
      </c>
      <c r="D3042" s="1">
        <v>42130</v>
      </c>
      <c r="E3042" s="2">
        <v>0.45341435185185186</v>
      </c>
      <c r="F3042">
        <v>37.753269000000003</v>
      </c>
      <c r="G3042" s="1">
        <v>42081</v>
      </c>
      <c r="H3042" s="1" t="str">
        <f t="shared" si="94"/>
        <v>2015</v>
      </c>
      <c r="I3042" s="1" t="s">
        <v>1704</v>
      </c>
      <c r="J3042" s="1" t="str">
        <f t="shared" si="95"/>
        <v>2015Q1</v>
      </c>
      <c r="K3042" s="1" t="s">
        <v>1712</v>
      </c>
      <c r="L3042">
        <v>699000</v>
      </c>
      <c r="M3042">
        <v>-122.47500599999999</v>
      </c>
      <c r="N3042" t="s">
        <v>24</v>
      </c>
      <c r="O3042" s="1">
        <v>42130</v>
      </c>
      <c r="P3042">
        <v>930000</v>
      </c>
      <c r="Q3042">
        <v>1150</v>
      </c>
      <c r="R3042" t="s">
        <v>90</v>
      </c>
      <c r="S3042">
        <v>2</v>
      </c>
      <c r="T3042">
        <v>1</v>
      </c>
    </row>
    <row r="3043" spans="1:20" x14ac:dyDescent="0.2">
      <c r="A3043">
        <v>1769014</v>
      </c>
      <c r="B3043">
        <v>94122</v>
      </c>
      <c r="C3043">
        <v>2</v>
      </c>
      <c r="D3043" s="1">
        <v>42132</v>
      </c>
      <c r="E3043" s="2">
        <v>0.64260416666666664</v>
      </c>
      <c r="F3043">
        <v>37.762549999999997</v>
      </c>
      <c r="G3043" s="1">
        <v>42109</v>
      </c>
      <c r="H3043" s="1" t="str">
        <f t="shared" si="94"/>
        <v>2015</v>
      </c>
      <c r="I3043" s="1" t="s">
        <v>1704</v>
      </c>
      <c r="J3043" s="1" t="str">
        <f t="shared" si="95"/>
        <v>2015Q2</v>
      </c>
      <c r="K3043" s="1" t="s">
        <v>1717</v>
      </c>
      <c r="L3043">
        <v>995000</v>
      </c>
      <c r="M3043">
        <v>-122.471923</v>
      </c>
      <c r="N3043" t="s">
        <v>24</v>
      </c>
      <c r="O3043" s="1">
        <v>42132</v>
      </c>
      <c r="P3043">
        <v>1400000</v>
      </c>
      <c r="Q3043">
        <v>1364</v>
      </c>
      <c r="R3043" t="s">
        <v>90</v>
      </c>
      <c r="S3043">
        <v>2</v>
      </c>
      <c r="T3043">
        <v>1</v>
      </c>
    </row>
    <row r="3044" spans="1:20" x14ac:dyDescent="0.2">
      <c r="A3044">
        <v>2046024</v>
      </c>
      <c r="B3044">
        <v>94122</v>
      </c>
      <c r="C3044">
        <v>3</v>
      </c>
      <c r="D3044" s="1">
        <v>42132</v>
      </c>
      <c r="E3044" s="2">
        <v>0.67773148148148143</v>
      </c>
      <c r="F3044">
        <v>37.753304</v>
      </c>
      <c r="G3044" s="1">
        <v>42102</v>
      </c>
      <c r="H3044" s="1" t="str">
        <f t="shared" si="94"/>
        <v>2015</v>
      </c>
      <c r="I3044" s="1" t="s">
        <v>1704</v>
      </c>
      <c r="J3044" s="1" t="str">
        <f t="shared" si="95"/>
        <v>2015Q2</v>
      </c>
      <c r="K3044" s="1" t="s">
        <v>1717</v>
      </c>
      <c r="L3044">
        <v>1172000</v>
      </c>
      <c r="M3044">
        <v>-122.466309</v>
      </c>
      <c r="N3044" t="s">
        <v>24</v>
      </c>
      <c r="O3044" s="1">
        <v>42132</v>
      </c>
      <c r="P3044">
        <v>1607400</v>
      </c>
      <c r="R3044" t="s">
        <v>90</v>
      </c>
      <c r="S3044">
        <v>2</v>
      </c>
      <c r="T3044">
        <v>2</v>
      </c>
    </row>
    <row r="3045" spans="1:20" x14ac:dyDescent="0.2">
      <c r="A3045" t="s">
        <v>220</v>
      </c>
      <c r="B3045">
        <v>94122</v>
      </c>
      <c r="C3045">
        <v>3</v>
      </c>
      <c r="D3045" s="1">
        <v>42148</v>
      </c>
      <c r="E3045" s="2">
        <v>0.45118055555555553</v>
      </c>
      <c r="F3045">
        <v>37.761040000000001</v>
      </c>
      <c r="G3045" s="1">
        <v>42122</v>
      </c>
      <c r="H3045" s="1" t="str">
        <f t="shared" si="94"/>
        <v>2015</v>
      </c>
      <c r="I3045" s="1" t="s">
        <v>1704</v>
      </c>
      <c r="J3045" s="1" t="str">
        <f t="shared" si="95"/>
        <v>2015Q2</v>
      </c>
      <c r="K3045" s="1" t="s">
        <v>1717</v>
      </c>
      <c r="L3045">
        <v>1175000</v>
      </c>
      <c r="M3045">
        <v>-122.471817</v>
      </c>
      <c r="N3045" t="s">
        <v>24</v>
      </c>
      <c r="O3045" s="1">
        <v>42137</v>
      </c>
      <c r="P3045">
        <v>1475000</v>
      </c>
      <c r="R3045" t="s">
        <v>90</v>
      </c>
      <c r="S3045">
        <v>2</v>
      </c>
      <c r="T3045">
        <v>2</v>
      </c>
    </row>
    <row r="3046" spans="1:20" x14ac:dyDescent="0.2">
      <c r="A3046">
        <v>1755006</v>
      </c>
      <c r="B3046">
        <v>94122</v>
      </c>
      <c r="C3046">
        <v>3</v>
      </c>
      <c r="D3046" s="1">
        <v>42138</v>
      </c>
      <c r="E3046" s="2">
        <v>0.49962962962962965</v>
      </c>
      <c r="F3046">
        <v>37.764614000000002</v>
      </c>
      <c r="G3046" s="1">
        <v>42117</v>
      </c>
      <c r="H3046" s="1" t="str">
        <f t="shared" si="94"/>
        <v>2015</v>
      </c>
      <c r="I3046" s="1" t="s">
        <v>1704</v>
      </c>
      <c r="J3046" s="1" t="str">
        <f t="shared" si="95"/>
        <v>2015Q2</v>
      </c>
      <c r="K3046" s="1" t="s">
        <v>1717</v>
      </c>
      <c r="L3046">
        <v>1995000</v>
      </c>
      <c r="M3046">
        <v>-122.46346200000001</v>
      </c>
      <c r="N3046" t="s">
        <v>24</v>
      </c>
      <c r="O3046" s="1">
        <v>42138</v>
      </c>
      <c r="P3046">
        <v>2855000</v>
      </c>
      <c r="Q3046">
        <v>2640</v>
      </c>
      <c r="R3046" t="s">
        <v>90</v>
      </c>
      <c r="S3046">
        <v>2</v>
      </c>
      <c r="T3046">
        <v>3.5</v>
      </c>
    </row>
    <row r="3047" spans="1:20" x14ac:dyDescent="0.2">
      <c r="A3047" t="s">
        <v>236</v>
      </c>
      <c r="B3047">
        <v>94122</v>
      </c>
      <c r="C3047">
        <v>4</v>
      </c>
      <c r="D3047" s="1">
        <v>42153</v>
      </c>
      <c r="E3047" s="2">
        <v>0.55925925925925923</v>
      </c>
      <c r="F3047">
        <v>37.755161000000001</v>
      </c>
      <c r="G3047" s="1">
        <v>42086</v>
      </c>
      <c r="H3047" s="1" t="str">
        <f t="shared" si="94"/>
        <v>2015</v>
      </c>
      <c r="I3047" s="1" t="s">
        <v>1704</v>
      </c>
      <c r="J3047" s="1" t="str">
        <f t="shared" si="95"/>
        <v>2015Q1</v>
      </c>
      <c r="K3047" s="1" t="s">
        <v>1712</v>
      </c>
      <c r="L3047">
        <v>839000</v>
      </c>
      <c r="M3047">
        <v>-122.47612700000001</v>
      </c>
      <c r="N3047" t="s">
        <v>24</v>
      </c>
      <c r="O3047" s="1">
        <v>42144</v>
      </c>
      <c r="P3047">
        <v>839800</v>
      </c>
      <c r="Q3047">
        <v>1868</v>
      </c>
      <c r="R3047" t="s">
        <v>90</v>
      </c>
      <c r="S3047">
        <v>2</v>
      </c>
      <c r="T3047">
        <v>2</v>
      </c>
    </row>
    <row r="3048" spans="1:20" x14ac:dyDescent="0.2">
      <c r="A3048">
        <v>1854030</v>
      </c>
      <c r="B3048">
        <v>94122</v>
      </c>
      <c r="C3048">
        <v>4</v>
      </c>
      <c r="D3048" s="1">
        <v>42149</v>
      </c>
      <c r="E3048" s="2">
        <v>0.5564351851851852</v>
      </c>
      <c r="F3048">
        <v>37.759906000000001</v>
      </c>
      <c r="G3048" s="1">
        <v>42117</v>
      </c>
      <c r="H3048" s="1" t="str">
        <f t="shared" si="94"/>
        <v>2015</v>
      </c>
      <c r="I3048" s="1" t="s">
        <v>1704</v>
      </c>
      <c r="J3048" s="1" t="str">
        <f t="shared" si="95"/>
        <v>2015Q2</v>
      </c>
      <c r="K3048" s="1" t="s">
        <v>1717</v>
      </c>
      <c r="L3048">
        <v>1695000</v>
      </c>
      <c r="M3048">
        <v>-122.46569</v>
      </c>
      <c r="N3048" t="s">
        <v>24</v>
      </c>
      <c r="O3048" s="1">
        <v>42146</v>
      </c>
      <c r="P3048">
        <v>2125000</v>
      </c>
      <c r="Q3048">
        <v>2348</v>
      </c>
      <c r="R3048" t="s">
        <v>90</v>
      </c>
      <c r="S3048">
        <v>2</v>
      </c>
      <c r="T3048">
        <v>2</v>
      </c>
    </row>
    <row r="3049" spans="1:20" x14ac:dyDescent="0.2">
      <c r="A3049">
        <v>1767040</v>
      </c>
      <c r="B3049">
        <v>94122</v>
      </c>
      <c r="C3049">
        <v>2</v>
      </c>
      <c r="D3049" s="1">
        <v>42152</v>
      </c>
      <c r="E3049" s="2">
        <v>0.63071759259259264</v>
      </c>
      <c r="F3049">
        <v>37.763511000000001</v>
      </c>
      <c r="G3049" s="1">
        <v>42115</v>
      </c>
      <c r="H3049" s="1" t="str">
        <f t="shared" si="94"/>
        <v>2015</v>
      </c>
      <c r="I3049" s="1" t="s">
        <v>1704</v>
      </c>
      <c r="J3049" s="1" t="str">
        <f t="shared" si="95"/>
        <v>2015Q2</v>
      </c>
      <c r="K3049" s="1" t="s">
        <v>1717</v>
      </c>
      <c r="L3049">
        <v>895000</v>
      </c>
      <c r="M3049">
        <v>-122.47035200000001</v>
      </c>
      <c r="N3049" t="s">
        <v>24</v>
      </c>
      <c r="O3049" s="1">
        <v>42152</v>
      </c>
      <c r="P3049">
        <v>1125000</v>
      </c>
      <c r="Q3049">
        <v>1050</v>
      </c>
      <c r="R3049" t="s">
        <v>90</v>
      </c>
      <c r="S3049">
        <v>2</v>
      </c>
      <c r="T3049">
        <v>1</v>
      </c>
    </row>
    <row r="3050" spans="1:20" x14ac:dyDescent="0.2">
      <c r="A3050">
        <v>1754026</v>
      </c>
      <c r="B3050">
        <v>94122</v>
      </c>
      <c r="C3050">
        <v>2</v>
      </c>
      <c r="D3050" s="1">
        <v>42164</v>
      </c>
      <c r="E3050" s="2">
        <v>0.59410879629629632</v>
      </c>
      <c r="F3050">
        <v>37.764525999999996</v>
      </c>
      <c r="G3050" s="1">
        <v>42124</v>
      </c>
      <c r="H3050" s="1" t="str">
        <f t="shared" si="94"/>
        <v>2015</v>
      </c>
      <c r="I3050" s="1" t="s">
        <v>1704</v>
      </c>
      <c r="J3050" s="1" t="str">
        <f t="shared" si="95"/>
        <v>2015Q2</v>
      </c>
      <c r="K3050" s="1" t="s">
        <v>1717</v>
      </c>
      <c r="L3050">
        <v>1195000</v>
      </c>
      <c r="M3050">
        <v>-122.462341</v>
      </c>
      <c r="N3050" t="s">
        <v>16</v>
      </c>
      <c r="O3050" s="1">
        <v>42164</v>
      </c>
      <c r="P3050">
        <v>1410000</v>
      </c>
      <c r="R3050" t="s">
        <v>90</v>
      </c>
      <c r="S3050">
        <v>2</v>
      </c>
      <c r="T3050">
        <v>1</v>
      </c>
    </row>
    <row r="3051" spans="1:20" x14ac:dyDescent="0.2">
      <c r="A3051" t="s">
        <v>278</v>
      </c>
      <c r="B3051">
        <v>94122</v>
      </c>
      <c r="C3051">
        <v>3</v>
      </c>
      <c r="D3051" s="1">
        <v>42174</v>
      </c>
      <c r="E3051" s="2">
        <v>0.55596064814814816</v>
      </c>
      <c r="F3051">
        <v>37.762889999999999</v>
      </c>
      <c r="G3051" s="1">
        <v>42130</v>
      </c>
      <c r="H3051" s="1" t="str">
        <f t="shared" si="94"/>
        <v>2015</v>
      </c>
      <c r="I3051" s="1" t="s">
        <v>1704</v>
      </c>
      <c r="J3051" s="1" t="str">
        <f t="shared" si="95"/>
        <v>2015Q2</v>
      </c>
      <c r="K3051" s="1" t="s">
        <v>1717</v>
      </c>
      <c r="L3051">
        <v>1249000</v>
      </c>
      <c r="M3051">
        <v>-122.471947</v>
      </c>
      <c r="N3051" t="s">
        <v>24</v>
      </c>
      <c r="O3051" s="1">
        <v>42170</v>
      </c>
      <c r="P3051">
        <v>1700000</v>
      </c>
      <c r="Q3051">
        <v>1809</v>
      </c>
      <c r="R3051" t="s">
        <v>90</v>
      </c>
      <c r="S3051">
        <v>2</v>
      </c>
      <c r="T3051">
        <v>2</v>
      </c>
    </row>
    <row r="3052" spans="1:20" x14ac:dyDescent="0.2">
      <c r="A3052">
        <v>1932051</v>
      </c>
      <c r="B3052">
        <v>94122</v>
      </c>
      <c r="C3052">
        <v>3</v>
      </c>
      <c r="D3052" s="1">
        <v>42184</v>
      </c>
      <c r="E3052" s="2">
        <v>0.70398148148148154</v>
      </c>
      <c r="F3052">
        <v>37.756965000000001</v>
      </c>
      <c r="G3052" s="1">
        <v>42118</v>
      </c>
      <c r="H3052" s="1" t="str">
        <f t="shared" si="94"/>
        <v>2015</v>
      </c>
      <c r="I3052" s="1" t="s">
        <v>1704</v>
      </c>
      <c r="J3052" s="1" t="str">
        <f t="shared" si="95"/>
        <v>2015Q2</v>
      </c>
      <c r="K3052" s="1" t="s">
        <v>1717</v>
      </c>
      <c r="L3052">
        <v>1295000</v>
      </c>
      <c r="M3052">
        <v>-122.46829200000001</v>
      </c>
      <c r="N3052" t="s">
        <v>16</v>
      </c>
      <c r="O3052" s="1">
        <v>42172</v>
      </c>
      <c r="P3052">
        <v>1350000</v>
      </c>
      <c r="R3052" t="s">
        <v>90</v>
      </c>
      <c r="S3052">
        <v>2</v>
      </c>
      <c r="T3052">
        <v>2</v>
      </c>
    </row>
    <row r="3053" spans="1:20" x14ac:dyDescent="0.2">
      <c r="A3053">
        <v>1763059</v>
      </c>
      <c r="B3053">
        <v>94122</v>
      </c>
      <c r="C3053">
        <v>2</v>
      </c>
      <c r="D3053" s="1">
        <v>42172</v>
      </c>
      <c r="E3053" s="2">
        <v>0.59415509259259258</v>
      </c>
      <c r="F3053">
        <v>37.762965999999999</v>
      </c>
      <c r="G3053" s="1">
        <v>42131</v>
      </c>
      <c r="H3053" s="1" t="str">
        <f t="shared" si="94"/>
        <v>2015</v>
      </c>
      <c r="I3053" s="1" t="s">
        <v>1704</v>
      </c>
      <c r="J3053" s="1" t="str">
        <f t="shared" si="95"/>
        <v>2015Q2</v>
      </c>
      <c r="K3053" s="1" t="s">
        <v>1717</v>
      </c>
      <c r="L3053">
        <v>1400000</v>
      </c>
      <c r="M3053">
        <v>-122.465492</v>
      </c>
      <c r="N3053" t="s">
        <v>16</v>
      </c>
      <c r="O3053" s="1">
        <v>42172</v>
      </c>
      <c r="P3053">
        <v>1400000</v>
      </c>
      <c r="Q3053">
        <v>1550</v>
      </c>
      <c r="R3053" t="s">
        <v>90</v>
      </c>
      <c r="S3053">
        <v>2</v>
      </c>
      <c r="T3053">
        <v>2</v>
      </c>
    </row>
    <row r="3054" spans="1:20" x14ac:dyDescent="0.2">
      <c r="A3054" t="s">
        <v>301</v>
      </c>
      <c r="B3054">
        <v>94122</v>
      </c>
      <c r="C3054">
        <v>3</v>
      </c>
      <c r="D3054" s="1">
        <v>42180</v>
      </c>
      <c r="E3054" s="2">
        <v>0.60138888888888886</v>
      </c>
      <c r="F3054">
        <v>37.75882</v>
      </c>
      <c r="G3054" s="1">
        <v>41976</v>
      </c>
      <c r="H3054" s="1" t="str">
        <f t="shared" si="94"/>
        <v>2014</v>
      </c>
      <c r="I3054" s="1" t="s">
        <v>1703</v>
      </c>
      <c r="J3054" s="1" t="str">
        <f t="shared" si="95"/>
        <v>2014Q4</v>
      </c>
      <c r="K3054" s="1" t="s">
        <v>1711</v>
      </c>
      <c r="L3054">
        <v>699900</v>
      </c>
      <c r="M3054">
        <v>-122.47637899999999</v>
      </c>
      <c r="N3054" t="s">
        <v>24</v>
      </c>
      <c r="O3054" s="1">
        <v>42180</v>
      </c>
      <c r="P3054">
        <v>720000</v>
      </c>
      <c r="Q3054">
        <v>1515</v>
      </c>
      <c r="R3054" t="s">
        <v>90</v>
      </c>
      <c r="S3054">
        <v>2</v>
      </c>
      <c r="T3054">
        <v>2</v>
      </c>
    </row>
    <row r="3055" spans="1:20" x14ac:dyDescent="0.2">
      <c r="A3055">
        <v>2038009</v>
      </c>
      <c r="B3055">
        <v>94122</v>
      </c>
      <c r="C3055">
        <v>4</v>
      </c>
      <c r="D3055" s="1">
        <v>42182</v>
      </c>
      <c r="E3055" s="2">
        <v>0.6726388888888889</v>
      </c>
      <c r="F3055">
        <v>37.755580999999999</v>
      </c>
      <c r="G3055" s="1">
        <v>42139</v>
      </c>
      <c r="H3055" s="1" t="str">
        <f t="shared" si="94"/>
        <v>2015</v>
      </c>
      <c r="I3055" s="1" t="s">
        <v>1704</v>
      </c>
      <c r="J3055" s="1" t="str">
        <f t="shared" si="95"/>
        <v>2015Q2</v>
      </c>
      <c r="K3055" s="1" t="s">
        <v>1717</v>
      </c>
      <c r="L3055">
        <v>1595000</v>
      </c>
      <c r="M3055">
        <v>-122.468208</v>
      </c>
      <c r="N3055" t="s">
        <v>24</v>
      </c>
      <c r="O3055" s="1">
        <v>42181</v>
      </c>
      <c r="P3055">
        <v>1550000</v>
      </c>
      <c r="Q3055">
        <v>2347</v>
      </c>
      <c r="R3055" t="s">
        <v>90</v>
      </c>
      <c r="S3055">
        <v>2</v>
      </c>
      <c r="T3055">
        <v>3</v>
      </c>
    </row>
    <row r="3056" spans="1:20" x14ac:dyDescent="0.2">
      <c r="A3056">
        <v>1760063</v>
      </c>
      <c r="B3056">
        <v>94122</v>
      </c>
      <c r="C3056">
        <v>3</v>
      </c>
      <c r="D3056" s="1">
        <v>42193</v>
      </c>
      <c r="E3056" s="2">
        <v>0.34225694444444449</v>
      </c>
      <c r="F3056">
        <v>37.764004</v>
      </c>
      <c r="G3056" s="1">
        <v>42085</v>
      </c>
      <c r="H3056" s="1" t="str">
        <f t="shared" si="94"/>
        <v>2015</v>
      </c>
      <c r="I3056" s="1" t="s">
        <v>1704</v>
      </c>
      <c r="J3056" s="1" t="str">
        <f t="shared" si="95"/>
        <v>2015Q1</v>
      </c>
      <c r="K3056" s="1" t="s">
        <v>1712</v>
      </c>
      <c r="L3056">
        <v>1450000</v>
      </c>
      <c r="M3056">
        <v>-122.46230300000001</v>
      </c>
      <c r="N3056" t="s">
        <v>16</v>
      </c>
      <c r="O3056" s="1">
        <v>42185</v>
      </c>
      <c r="P3056">
        <v>1400000</v>
      </c>
      <c r="Q3056">
        <v>1367</v>
      </c>
      <c r="R3056" t="s">
        <v>90</v>
      </c>
      <c r="S3056">
        <v>2</v>
      </c>
      <c r="T3056">
        <v>2</v>
      </c>
    </row>
    <row r="3057" spans="1:20" x14ac:dyDescent="0.2">
      <c r="A3057">
        <v>2039008</v>
      </c>
      <c r="B3057">
        <v>94122</v>
      </c>
      <c r="C3057">
        <v>3</v>
      </c>
      <c r="D3057" s="1">
        <v>42192</v>
      </c>
      <c r="E3057" s="2">
        <v>0.92978009259259264</v>
      </c>
      <c r="F3057">
        <v>37.755695000000003</v>
      </c>
      <c r="G3057" s="1">
        <v>42168</v>
      </c>
      <c r="H3057" s="1" t="str">
        <f t="shared" si="94"/>
        <v>2015</v>
      </c>
      <c r="I3057" s="1" t="s">
        <v>1704</v>
      </c>
      <c r="J3057" s="1" t="str">
        <f t="shared" si="95"/>
        <v>2015Q2</v>
      </c>
      <c r="K3057" s="1" t="s">
        <v>1717</v>
      </c>
      <c r="L3057">
        <v>1675000</v>
      </c>
      <c r="M3057">
        <v>-122.467133</v>
      </c>
      <c r="N3057" t="s">
        <v>24</v>
      </c>
      <c r="O3057" s="1">
        <v>42192</v>
      </c>
      <c r="P3057">
        <v>1900000</v>
      </c>
      <c r="Q3057">
        <v>1808</v>
      </c>
      <c r="R3057" t="s">
        <v>90</v>
      </c>
      <c r="S3057">
        <v>2</v>
      </c>
      <c r="T3057">
        <v>2</v>
      </c>
    </row>
    <row r="3058" spans="1:20" x14ac:dyDescent="0.2">
      <c r="A3058">
        <v>1856014</v>
      </c>
      <c r="B3058">
        <v>94122</v>
      </c>
      <c r="C3058">
        <v>4</v>
      </c>
      <c r="D3058" s="1">
        <v>42193</v>
      </c>
      <c r="E3058" s="2">
        <v>0.51635416666666667</v>
      </c>
      <c r="F3058">
        <v>37.759010000000004</v>
      </c>
      <c r="G3058" s="1">
        <v>42151</v>
      </c>
      <c r="H3058" s="1" t="str">
        <f t="shared" si="94"/>
        <v>2015</v>
      </c>
      <c r="I3058" s="1" t="s">
        <v>1704</v>
      </c>
      <c r="J3058" s="1" t="str">
        <f t="shared" si="95"/>
        <v>2015Q2</v>
      </c>
      <c r="K3058" s="1" t="s">
        <v>1717</v>
      </c>
      <c r="L3058">
        <v>1199000</v>
      </c>
      <c r="M3058">
        <v>-122.467361</v>
      </c>
      <c r="N3058" t="s">
        <v>24</v>
      </c>
      <c r="O3058" s="1">
        <v>42193</v>
      </c>
      <c r="P3058">
        <v>1610000</v>
      </c>
      <c r="R3058" t="s">
        <v>90</v>
      </c>
      <c r="S3058">
        <v>2</v>
      </c>
      <c r="T3058">
        <v>2</v>
      </c>
    </row>
    <row r="3059" spans="1:20" x14ac:dyDescent="0.2">
      <c r="A3059">
        <v>1739048</v>
      </c>
      <c r="B3059">
        <v>94122</v>
      </c>
      <c r="C3059">
        <v>3</v>
      </c>
      <c r="D3059" s="1">
        <v>42195</v>
      </c>
      <c r="E3059" s="2">
        <v>0.14188657407407407</v>
      </c>
      <c r="F3059">
        <v>37.765549</v>
      </c>
      <c r="G3059" s="1">
        <v>42114</v>
      </c>
      <c r="H3059" s="1" t="str">
        <f t="shared" si="94"/>
        <v>2015</v>
      </c>
      <c r="I3059" s="1" t="s">
        <v>1704</v>
      </c>
      <c r="J3059" s="1" t="str">
        <f t="shared" si="95"/>
        <v>2015Q2</v>
      </c>
      <c r="K3059" s="1" t="s">
        <v>1717</v>
      </c>
      <c r="L3059">
        <v>950000</v>
      </c>
      <c r="M3059">
        <v>-122.46893300000001</v>
      </c>
      <c r="N3059" t="s">
        <v>16</v>
      </c>
      <c r="O3059" s="1">
        <v>42194</v>
      </c>
      <c r="P3059">
        <v>1155000</v>
      </c>
      <c r="Q3059">
        <v>1380</v>
      </c>
      <c r="R3059" t="s">
        <v>90</v>
      </c>
      <c r="S3059">
        <v>2</v>
      </c>
      <c r="T3059">
        <v>2</v>
      </c>
    </row>
    <row r="3060" spans="1:20" x14ac:dyDescent="0.2">
      <c r="A3060">
        <v>1763060</v>
      </c>
      <c r="B3060">
        <v>94122</v>
      </c>
      <c r="C3060">
        <v>2</v>
      </c>
      <c r="D3060" s="1">
        <v>42199</v>
      </c>
      <c r="E3060" s="2">
        <v>0.49461805555555555</v>
      </c>
      <c r="F3060">
        <v>37.763378000000003</v>
      </c>
      <c r="G3060" s="1">
        <v>42123</v>
      </c>
      <c r="H3060" s="1" t="str">
        <f t="shared" si="94"/>
        <v>2015</v>
      </c>
      <c r="I3060" s="1" t="s">
        <v>1704</v>
      </c>
      <c r="J3060" s="1" t="str">
        <f t="shared" si="95"/>
        <v>2015Q2</v>
      </c>
      <c r="K3060" s="1" t="s">
        <v>1717</v>
      </c>
      <c r="L3060">
        <v>995000</v>
      </c>
      <c r="M3060">
        <v>-122.465523</v>
      </c>
      <c r="N3060" t="s">
        <v>16</v>
      </c>
      <c r="O3060" s="1">
        <v>42195</v>
      </c>
      <c r="P3060">
        <v>1178000</v>
      </c>
      <c r="Q3060">
        <v>1448</v>
      </c>
      <c r="R3060" t="s">
        <v>90</v>
      </c>
      <c r="S3060">
        <v>2</v>
      </c>
      <c r="T3060">
        <v>1.5</v>
      </c>
    </row>
    <row r="3061" spans="1:20" x14ac:dyDescent="0.2">
      <c r="A3061">
        <v>1854001</v>
      </c>
      <c r="B3061">
        <v>94122</v>
      </c>
      <c r="C3061">
        <v>2</v>
      </c>
      <c r="D3061" s="1">
        <v>42199</v>
      </c>
      <c r="E3061" s="2">
        <v>0.5955555555555555</v>
      </c>
      <c r="F3061">
        <v>37.760112999999997</v>
      </c>
      <c r="G3061" s="1">
        <v>42137</v>
      </c>
      <c r="H3061" s="1" t="str">
        <f t="shared" si="94"/>
        <v>2015</v>
      </c>
      <c r="I3061" s="1" t="s">
        <v>1704</v>
      </c>
      <c r="J3061" s="1" t="str">
        <f t="shared" si="95"/>
        <v>2015Q2</v>
      </c>
      <c r="K3061" s="1" t="s">
        <v>1717</v>
      </c>
      <c r="L3061">
        <v>695000</v>
      </c>
      <c r="M3061">
        <v>-122.465141</v>
      </c>
      <c r="N3061" t="s">
        <v>16</v>
      </c>
      <c r="O3061" s="1">
        <v>42199</v>
      </c>
      <c r="P3061">
        <v>725000</v>
      </c>
      <c r="R3061" t="s">
        <v>90</v>
      </c>
      <c r="S3061">
        <v>2</v>
      </c>
      <c r="T3061">
        <v>1</v>
      </c>
    </row>
    <row r="3062" spans="1:20" x14ac:dyDescent="0.2">
      <c r="A3062">
        <v>1764041</v>
      </c>
      <c r="B3062">
        <v>94122</v>
      </c>
      <c r="C3062">
        <v>4</v>
      </c>
      <c r="D3062" s="1">
        <v>42905</v>
      </c>
      <c r="E3062" s="2">
        <v>0.62322916666666661</v>
      </c>
      <c r="F3062">
        <v>37.763762999999997</v>
      </c>
      <c r="G3062" s="1">
        <v>42160</v>
      </c>
      <c r="H3062" s="1" t="str">
        <f t="shared" si="94"/>
        <v>2015</v>
      </c>
      <c r="I3062" s="1" t="s">
        <v>1704</v>
      </c>
      <c r="J3062" s="1" t="str">
        <f t="shared" si="95"/>
        <v>2015Q2</v>
      </c>
      <c r="K3062" s="1" t="s">
        <v>1717</v>
      </c>
      <c r="L3062">
        <v>1775000</v>
      </c>
      <c r="M3062">
        <v>-122.467079</v>
      </c>
      <c r="N3062" t="s">
        <v>24</v>
      </c>
      <c r="O3062" s="1">
        <v>42199</v>
      </c>
      <c r="P3062">
        <v>2300000</v>
      </c>
      <c r="R3062" t="s">
        <v>90</v>
      </c>
      <c r="S3062">
        <v>2</v>
      </c>
      <c r="T3062">
        <v>3.5</v>
      </c>
    </row>
    <row r="3063" spans="1:20" x14ac:dyDescent="0.2">
      <c r="A3063" t="s">
        <v>342</v>
      </c>
      <c r="B3063">
        <v>94122</v>
      </c>
      <c r="C3063">
        <v>2</v>
      </c>
      <c r="D3063" s="1">
        <v>42215</v>
      </c>
      <c r="E3063" s="2">
        <v>0.59012731481481484</v>
      </c>
      <c r="F3063">
        <v>37.760421999999998</v>
      </c>
      <c r="G3063" s="1">
        <v>42172</v>
      </c>
      <c r="H3063" s="1" t="str">
        <f t="shared" si="94"/>
        <v>2015</v>
      </c>
      <c r="I3063" s="1" t="s">
        <v>1704</v>
      </c>
      <c r="J3063" s="1" t="str">
        <f t="shared" si="95"/>
        <v>2015Q2</v>
      </c>
      <c r="K3063" s="1" t="s">
        <v>1717</v>
      </c>
      <c r="L3063">
        <v>895000</v>
      </c>
      <c r="M3063">
        <v>-122.46843</v>
      </c>
      <c r="N3063" t="s">
        <v>24</v>
      </c>
      <c r="O3063" s="1">
        <v>42202</v>
      </c>
      <c r="P3063">
        <v>1222000</v>
      </c>
      <c r="R3063" t="s">
        <v>90</v>
      </c>
      <c r="S3063">
        <v>2</v>
      </c>
      <c r="T3063">
        <v>1</v>
      </c>
    </row>
    <row r="3064" spans="1:20" x14ac:dyDescent="0.2">
      <c r="A3064" t="s">
        <v>345</v>
      </c>
      <c r="B3064">
        <v>94122</v>
      </c>
      <c r="C3064">
        <v>5</v>
      </c>
      <c r="D3064" s="1">
        <v>42206</v>
      </c>
      <c r="E3064" s="2">
        <v>0.46084490740740741</v>
      </c>
      <c r="F3064">
        <v>37.75938</v>
      </c>
      <c r="G3064" s="1">
        <v>42179</v>
      </c>
      <c r="H3064" s="1" t="str">
        <f t="shared" si="94"/>
        <v>2015</v>
      </c>
      <c r="I3064" s="1" t="s">
        <v>1704</v>
      </c>
      <c r="J3064" s="1" t="str">
        <f t="shared" si="95"/>
        <v>2015Q2</v>
      </c>
      <c r="K3064" s="1" t="s">
        <v>1717</v>
      </c>
      <c r="L3064">
        <v>1375000</v>
      </c>
      <c r="M3064">
        <v>-122.476089</v>
      </c>
      <c r="N3064" t="s">
        <v>24</v>
      </c>
      <c r="O3064" s="1">
        <v>42206</v>
      </c>
      <c r="P3064">
        <v>1695000</v>
      </c>
      <c r="Q3064">
        <v>2310</v>
      </c>
      <c r="R3064" t="s">
        <v>90</v>
      </c>
      <c r="S3064">
        <v>2</v>
      </c>
      <c r="T3064">
        <v>4</v>
      </c>
    </row>
    <row r="3065" spans="1:20" x14ac:dyDescent="0.2">
      <c r="A3065" t="s">
        <v>347</v>
      </c>
      <c r="B3065">
        <v>94122</v>
      </c>
      <c r="C3065">
        <v>3</v>
      </c>
      <c r="D3065" s="1">
        <v>42207</v>
      </c>
      <c r="E3065" s="2">
        <v>0.49112268518518515</v>
      </c>
      <c r="F3065">
        <v>37.758087000000003</v>
      </c>
      <c r="G3065" s="1">
        <v>42171</v>
      </c>
      <c r="H3065" s="1" t="str">
        <f t="shared" si="94"/>
        <v>2015</v>
      </c>
      <c r="I3065" s="1" t="s">
        <v>1704</v>
      </c>
      <c r="J3065" s="1" t="str">
        <f t="shared" si="95"/>
        <v>2015Q2</v>
      </c>
      <c r="K3065" s="1" t="s">
        <v>1717</v>
      </c>
      <c r="L3065">
        <v>995000</v>
      </c>
      <c r="M3065">
        <v>-122.466179</v>
      </c>
      <c r="N3065" t="s">
        <v>24</v>
      </c>
      <c r="O3065" s="1">
        <v>42207</v>
      </c>
      <c r="P3065">
        <v>1375000</v>
      </c>
      <c r="R3065" t="s">
        <v>90</v>
      </c>
      <c r="S3065">
        <v>2</v>
      </c>
      <c r="T3065">
        <v>1.5</v>
      </c>
    </row>
    <row r="3066" spans="1:20" x14ac:dyDescent="0.2">
      <c r="A3066" t="s">
        <v>362</v>
      </c>
      <c r="B3066">
        <v>94122</v>
      </c>
      <c r="C3066">
        <v>2</v>
      </c>
      <c r="D3066" s="1">
        <v>42216</v>
      </c>
      <c r="E3066" s="2">
        <v>0.68956018518518514</v>
      </c>
      <c r="F3066">
        <v>37.756359000000003</v>
      </c>
      <c r="G3066" s="1">
        <v>42191</v>
      </c>
      <c r="H3066" s="1" t="str">
        <f t="shared" si="94"/>
        <v>2015</v>
      </c>
      <c r="I3066" s="1" t="s">
        <v>1704</v>
      </c>
      <c r="J3066" s="1" t="str">
        <f t="shared" si="95"/>
        <v>2015Q3</v>
      </c>
      <c r="K3066" s="1" t="s">
        <v>1718</v>
      </c>
      <c r="L3066">
        <v>1190000</v>
      </c>
      <c r="M3066">
        <v>-122.47418999999999</v>
      </c>
      <c r="N3066" t="s">
        <v>24</v>
      </c>
      <c r="O3066" s="1">
        <v>42216</v>
      </c>
      <c r="P3066">
        <v>1250000</v>
      </c>
      <c r="R3066" t="s">
        <v>90</v>
      </c>
      <c r="S3066">
        <v>2</v>
      </c>
      <c r="T3066">
        <v>2</v>
      </c>
    </row>
    <row r="3067" spans="1:20" x14ac:dyDescent="0.2">
      <c r="A3067">
        <v>1840014</v>
      </c>
      <c r="B3067">
        <v>94122</v>
      </c>
      <c r="C3067">
        <v>3</v>
      </c>
      <c r="D3067" s="1">
        <v>42258</v>
      </c>
      <c r="E3067" s="2">
        <v>0.63651620370370365</v>
      </c>
      <c r="F3067">
        <v>37.760731</v>
      </c>
      <c r="G3067" s="1">
        <v>42194</v>
      </c>
      <c r="H3067" s="1" t="str">
        <f t="shared" si="94"/>
        <v>2015</v>
      </c>
      <c r="I3067" s="1" t="s">
        <v>1704</v>
      </c>
      <c r="J3067" s="1" t="str">
        <f t="shared" si="95"/>
        <v>2015Q3</v>
      </c>
      <c r="K3067" s="1" t="s">
        <v>1718</v>
      </c>
      <c r="L3067">
        <v>1175000</v>
      </c>
      <c r="M3067">
        <v>-122.47071099999999</v>
      </c>
      <c r="N3067" t="s">
        <v>24</v>
      </c>
      <c r="O3067" s="1">
        <v>42220</v>
      </c>
      <c r="P3067">
        <v>1560000</v>
      </c>
      <c r="Q3067">
        <v>1295</v>
      </c>
      <c r="R3067" t="s">
        <v>90</v>
      </c>
      <c r="S3067">
        <v>2</v>
      </c>
      <c r="T3067">
        <v>2</v>
      </c>
    </row>
    <row r="3068" spans="1:20" x14ac:dyDescent="0.2">
      <c r="A3068" t="s">
        <v>367</v>
      </c>
      <c r="B3068">
        <v>94122</v>
      </c>
      <c r="C3068">
        <v>3</v>
      </c>
      <c r="D3068" s="1">
        <v>42222</v>
      </c>
      <c r="E3068" s="2">
        <v>0.62653935185185183</v>
      </c>
      <c r="F3068">
        <v>37.755603999999998</v>
      </c>
      <c r="G3068" s="1">
        <v>42174</v>
      </c>
      <c r="H3068" s="1" t="str">
        <f t="shared" si="94"/>
        <v>2015</v>
      </c>
      <c r="I3068" s="1" t="s">
        <v>1704</v>
      </c>
      <c r="J3068" s="1" t="str">
        <f t="shared" si="95"/>
        <v>2015Q2</v>
      </c>
      <c r="K3068" s="1" t="s">
        <v>1717</v>
      </c>
      <c r="L3068">
        <v>1090000</v>
      </c>
      <c r="M3068">
        <v>-122.464355</v>
      </c>
      <c r="N3068" t="s">
        <v>24</v>
      </c>
      <c r="O3068" s="1">
        <v>42222</v>
      </c>
      <c r="P3068">
        <v>1225000</v>
      </c>
      <c r="Q3068">
        <v>1975</v>
      </c>
      <c r="R3068" t="s">
        <v>90</v>
      </c>
      <c r="S3068">
        <v>2</v>
      </c>
      <c r="T3068">
        <v>2</v>
      </c>
    </row>
    <row r="3069" spans="1:20" x14ac:dyDescent="0.2">
      <c r="A3069">
        <v>1764010</v>
      </c>
      <c r="B3069">
        <v>94122</v>
      </c>
      <c r="C3069">
        <v>1</v>
      </c>
      <c r="D3069" s="1">
        <v>42223</v>
      </c>
      <c r="E3069" s="2">
        <v>0.61296296296296293</v>
      </c>
      <c r="F3069">
        <v>37.762988999999997</v>
      </c>
      <c r="G3069" s="1">
        <v>42194</v>
      </c>
      <c r="H3069" s="1" t="str">
        <f t="shared" si="94"/>
        <v>2015</v>
      </c>
      <c r="I3069" s="1" t="s">
        <v>1704</v>
      </c>
      <c r="J3069" s="1" t="str">
        <f t="shared" si="95"/>
        <v>2015Q3</v>
      </c>
      <c r="K3069" s="1" t="s">
        <v>1718</v>
      </c>
      <c r="L3069">
        <v>479000</v>
      </c>
      <c r="M3069">
        <v>-122.466568</v>
      </c>
      <c r="N3069" t="s">
        <v>16</v>
      </c>
      <c r="O3069" s="1">
        <v>42223</v>
      </c>
      <c r="P3069">
        <v>479000</v>
      </c>
      <c r="R3069" t="s">
        <v>90</v>
      </c>
      <c r="S3069">
        <v>2</v>
      </c>
      <c r="T3069">
        <v>1</v>
      </c>
    </row>
    <row r="3070" spans="1:20" x14ac:dyDescent="0.2">
      <c r="A3070" t="s">
        <v>382</v>
      </c>
      <c r="B3070">
        <v>94122</v>
      </c>
      <c r="C3070">
        <v>3</v>
      </c>
      <c r="D3070" s="1">
        <v>42230</v>
      </c>
      <c r="E3070" s="2">
        <v>0.74109953703703713</v>
      </c>
      <c r="F3070">
        <v>37.752524999999999</v>
      </c>
      <c r="G3070" s="1">
        <v>42194</v>
      </c>
      <c r="H3070" s="1" t="str">
        <f t="shared" si="94"/>
        <v>2015</v>
      </c>
      <c r="I3070" s="1" t="s">
        <v>1704</v>
      </c>
      <c r="J3070" s="1" t="str">
        <f t="shared" si="95"/>
        <v>2015Q3</v>
      </c>
      <c r="K3070" s="1" t="s">
        <v>1718</v>
      </c>
      <c r="L3070">
        <v>1550000</v>
      </c>
      <c r="M3070">
        <v>-122.467293</v>
      </c>
      <c r="N3070" t="s">
        <v>24</v>
      </c>
      <c r="O3070" s="1">
        <v>42227</v>
      </c>
      <c r="P3070">
        <v>1630000</v>
      </c>
      <c r="Q3070">
        <v>1986</v>
      </c>
      <c r="R3070" t="s">
        <v>90</v>
      </c>
      <c r="S3070">
        <v>2</v>
      </c>
      <c r="T3070">
        <v>2</v>
      </c>
    </row>
    <row r="3071" spans="1:20" x14ac:dyDescent="0.2">
      <c r="A3071">
        <v>2041018</v>
      </c>
      <c r="B3071">
        <v>94122</v>
      </c>
      <c r="C3071">
        <v>3</v>
      </c>
      <c r="D3071" s="1">
        <v>42229</v>
      </c>
      <c r="E3071" s="2">
        <v>0.41900462962962964</v>
      </c>
      <c r="F3071">
        <v>37.754992999999999</v>
      </c>
      <c r="G3071" s="1">
        <v>42194</v>
      </c>
      <c r="H3071" s="1" t="str">
        <f t="shared" si="94"/>
        <v>2015</v>
      </c>
      <c r="I3071" s="1" t="s">
        <v>1704</v>
      </c>
      <c r="J3071" s="1" t="str">
        <f t="shared" si="95"/>
        <v>2015Q3</v>
      </c>
      <c r="K3071" s="1" t="s">
        <v>1718</v>
      </c>
      <c r="L3071">
        <v>849000</v>
      </c>
      <c r="M3071">
        <v>-122.465034</v>
      </c>
      <c r="N3071" t="s">
        <v>24</v>
      </c>
      <c r="O3071" s="1">
        <v>42229</v>
      </c>
      <c r="P3071">
        <v>980000</v>
      </c>
      <c r="Q3071">
        <v>1499</v>
      </c>
      <c r="R3071" t="s">
        <v>90</v>
      </c>
      <c r="S3071">
        <v>2</v>
      </c>
      <c r="T3071">
        <v>2</v>
      </c>
    </row>
    <row r="3072" spans="1:20" x14ac:dyDescent="0.2">
      <c r="A3072">
        <v>2041014</v>
      </c>
      <c r="B3072">
        <v>94122</v>
      </c>
      <c r="C3072">
        <v>3</v>
      </c>
      <c r="D3072" s="1">
        <v>42235</v>
      </c>
      <c r="E3072" s="2">
        <v>0.59013888888888888</v>
      </c>
      <c r="F3072">
        <v>37.755172999999999</v>
      </c>
      <c r="G3072" s="1">
        <v>42216</v>
      </c>
      <c r="H3072" s="1" t="str">
        <f t="shared" si="94"/>
        <v>2015</v>
      </c>
      <c r="I3072" s="1" t="s">
        <v>1704</v>
      </c>
      <c r="J3072" s="1" t="str">
        <f t="shared" si="95"/>
        <v>2015Q3</v>
      </c>
      <c r="K3072" s="1" t="s">
        <v>1718</v>
      </c>
      <c r="L3072">
        <v>1295000</v>
      </c>
      <c r="M3072">
        <v>-122.464951</v>
      </c>
      <c r="N3072" t="s">
        <v>24</v>
      </c>
      <c r="O3072" s="1">
        <v>42234</v>
      </c>
      <c r="P3072">
        <v>1800000</v>
      </c>
      <c r="Q3072">
        <v>1854</v>
      </c>
      <c r="R3072" t="s">
        <v>90</v>
      </c>
      <c r="S3072">
        <v>2</v>
      </c>
      <c r="T3072">
        <v>1.5</v>
      </c>
    </row>
    <row r="3073" spans="1:20" x14ac:dyDescent="0.2">
      <c r="A3073">
        <v>2047044</v>
      </c>
      <c r="B3073">
        <v>94122</v>
      </c>
      <c r="C3073">
        <v>2</v>
      </c>
      <c r="D3073" s="1">
        <v>42244</v>
      </c>
      <c r="E3073" s="2">
        <v>0.39729166666666665</v>
      </c>
      <c r="F3073">
        <v>37.754395000000002</v>
      </c>
      <c r="G3073" s="1">
        <v>42193</v>
      </c>
      <c r="H3073" s="1" t="str">
        <f t="shared" si="94"/>
        <v>2015</v>
      </c>
      <c r="I3073" s="1" t="s">
        <v>1704</v>
      </c>
      <c r="J3073" s="1" t="str">
        <f t="shared" si="95"/>
        <v>2015Q3</v>
      </c>
      <c r="K3073" s="1" t="s">
        <v>1718</v>
      </c>
      <c r="L3073">
        <v>998000</v>
      </c>
      <c r="M3073">
        <v>-122.467339</v>
      </c>
      <c r="N3073" t="s">
        <v>24</v>
      </c>
      <c r="O3073" s="1">
        <v>42243</v>
      </c>
      <c r="P3073">
        <v>1200000</v>
      </c>
      <c r="Q3073">
        <v>1149</v>
      </c>
      <c r="R3073" t="s">
        <v>90</v>
      </c>
      <c r="S3073">
        <v>2</v>
      </c>
      <c r="T3073">
        <v>1</v>
      </c>
    </row>
    <row r="3074" spans="1:20" x14ac:dyDescent="0.2">
      <c r="A3074">
        <v>1839025</v>
      </c>
      <c r="B3074">
        <v>94122</v>
      </c>
      <c r="C3074">
        <v>2</v>
      </c>
      <c r="D3074" s="1">
        <v>42251</v>
      </c>
      <c r="E3074" s="2">
        <v>0.60484953703703703</v>
      </c>
      <c r="F3074">
        <v>37.761645999999999</v>
      </c>
      <c r="G3074" s="1">
        <v>42185</v>
      </c>
      <c r="H3074" s="1" t="str">
        <f t="shared" ref="H3074:H3137" si="96">TEXT(G3074,"yyyy")</f>
        <v>2015</v>
      </c>
      <c r="I3074" s="1" t="s">
        <v>1704</v>
      </c>
      <c r="J3074" s="1" t="str">
        <f t="shared" ref="J3074:J3137" si="97">TEXT(G3074,"yyyy") &amp; "Q" &amp; ROUNDUP(MONTH(G3074) / 3,0)</f>
        <v>2015Q2</v>
      </c>
      <c r="K3074" s="1" t="s">
        <v>1717</v>
      </c>
      <c r="L3074">
        <v>749000</v>
      </c>
      <c r="M3074">
        <v>-122.472206</v>
      </c>
      <c r="N3074" t="s">
        <v>16</v>
      </c>
      <c r="O3074" s="1">
        <v>42251</v>
      </c>
      <c r="P3074">
        <v>760000</v>
      </c>
      <c r="R3074" t="s">
        <v>90</v>
      </c>
      <c r="S3074">
        <v>2</v>
      </c>
      <c r="T3074">
        <v>1</v>
      </c>
    </row>
    <row r="3075" spans="1:20" x14ac:dyDescent="0.2">
      <c r="A3075">
        <v>175845</v>
      </c>
      <c r="B3075">
        <v>94122</v>
      </c>
      <c r="C3075">
        <v>2</v>
      </c>
      <c r="D3075" s="1">
        <v>42257</v>
      </c>
      <c r="E3075" s="2">
        <v>0.42744212962962963</v>
      </c>
      <c r="F3075">
        <v>37.762855999999999</v>
      </c>
      <c r="G3075" s="1">
        <v>42201</v>
      </c>
      <c r="H3075" s="1" t="str">
        <f t="shared" si="96"/>
        <v>2015</v>
      </c>
      <c r="I3075" s="1" t="s">
        <v>1704</v>
      </c>
      <c r="J3075" s="1" t="str">
        <f t="shared" si="97"/>
        <v>2015Q3</v>
      </c>
      <c r="K3075" s="1" t="s">
        <v>1718</v>
      </c>
      <c r="L3075">
        <v>1195000</v>
      </c>
      <c r="M3075">
        <v>-122.46064800000001</v>
      </c>
      <c r="N3075" t="s">
        <v>16</v>
      </c>
      <c r="O3075" s="1">
        <v>42256</v>
      </c>
      <c r="P3075">
        <v>1325000</v>
      </c>
      <c r="Q3075">
        <v>1373</v>
      </c>
      <c r="R3075" t="s">
        <v>90</v>
      </c>
      <c r="S3075">
        <v>2</v>
      </c>
      <c r="T3075">
        <v>2</v>
      </c>
    </row>
    <row r="3076" spans="1:20" x14ac:dyDescent="0.2">
      <c r="A3076">
        <v>1764010</v>
      </c>
      <c r="B3076">
        <v>94122</v>
      </c>
      <c r="C3076">
        <v>2</v>
      </c>
      <c r="D3076" s="1">
        <v>42262</v>
      </c>
      <c r="E3076" s="2">
        <v>0.6617939814814815</v>
      </c>
      <c r="F3076">
        <v>37.762988999999997</v>
      </c>
      <c r="G3076" s="1">
        <v>42195</v>
      </c>
      <c r="H3076" s="1" t="str">
        <f t="shared" si="96"/>
        <v>2015</v>
      </c>
      <c r="I3076" s="1" t="s">
        <v>1704</v>
      </c>
      <c r="J3076" s="1" t="str">
        <f t="shared" si="97"/>
        <v>2015Q3</v>
      </c>
      <c r="K3076" s="1" t="s">
        <v>1718</v>
      </c>
      <c r="L3076">
        <v>598000</v>
      </c>
      <c r="M3076">
        <v>-122.466568</v>
      </c>
      <c r="N3076" t="s">
        <v>16</v>
      </c>
      <c r="O3076" s="1">
        <v>42261</v>
      </c>
      <c r="P3076">
        <v>650000</v>
      </c>
      <c r="Q3076">
        <v>744</v>
      </c>
      <c r="R3076" t="s">
        <v>90</v>
      </c>
      <c r="S3076">
        <v>2</v>
      </c>
      <c r="T3076">
        <v>1</v>
      </c>
    </row>
    <row r="3077" spans="1:20" x14ac:dyDescent="0.2">
      <c r="A3077" t="s">
        <v>435</v>
      </c>
      <c r="B3077">
        <v>94122</v>
      </c>
      <c r="C3077">
        <v>2</v>
      </c>
      <c r="D3077" s="1">
        <v>42263</v>
      </c>
      <c r="E3077" s="2">
        <v>0.67928240740740742</v>
      </c>
      <c r="F3077">
        <v>37.759155</v>
      </c>
      <c r="G3077" s="1">
        <v>42233</v>
      </c>
      <c r="H3077" s="1" t="str">
        <f t="shared" si="96"/>
        <v>2015</v>
      </c>
      <c r="I3077" s="1" t="s">
        <v>1704</v>
      </c>
      <c r="J3077" s="1" t="str">
        <f t="shared" si="97"/>
        <v>2015Q3</v>
      </c>
      <c r="K3077" s="1" t="s">
        <v>1718</v>
      </c>
      <c r="L3077">
        <v>998000</v>
      </c>
      <c r="M3077">
        <v>-122.474373</v>
      </c>
      <c r="N3077" t="s">
        <v>24</v>
      </c>
      <c r="O3077" s="1">
        <v>42261</v>
      </c>
      <c r="P3077">
        <v>1250000</v>
      </c>
      <c r="Q3077">
        <v>1105</v>
      </c>
      <c r="R3077" t="s">
        <v>90</v>
      </c>
      <c r="S3077">
        <v>2</v>
      </c>
      <c r="T3077">
        <v>2</v>
      </c>
    </row>
    <row r="3078" spans="1:20" x14ac:dyDescent="0.2">
      <c r="A3078">
        <v>1839022</v>
      </c>
      <c r="B3078">
        <v>94122</v>
      </c>
      <c r="C3078">
        <v>4</v>
      </c>
      <c r="D3078" s="1">
        <v>42263</v>
      </c>
      <c r="E3078" s="2">
        <v>0.74118055555555562</v>
      </c>
      <c r="F3078">
        <v>37.761166000000003</v>
      </c>
      <c r="G3078" s="1">
        <v>42226</v>
      </c>
      <c r="H3078" s="1" t="str">
        <f t="shared" si="96"/>
        <v>2015</v>
      </c>
      <c r="I3078" s="1" t="s">
        <v>1704</v>
      </c>
      <c r="J3078" s="1" t="str">
        <f t="shared" si="97"/>
        <v>2015Q3</v>
      </c>
      <c r="K3078" s="1" t="s">
        <v>1718</v>
      </c>
      <c r="L3078">
        <v>998000</v>
      </c>
      <c r="M3078">
        <v>-122.472351</v>
      </c>
      <c r="N3078" t="s">
        <v>24</v>
      </c>
      <c r="O3078" s="1">
        <v>42263</v>
      </c>
      <c r="P3078">
        <v>1350000</v>
      </c>
      <c r="Q3078">
        <v>2042</v>
      </c>
      <c r="R3078" t="s">
        <v>90</v>
      </c>
      <c r="S3078">
        <v>2</v>
      </c>
      <c r="T3078">
        <v>2</v>
      </c>
    </row>
    <row r="3079" spans="1:20" x14ac:dyDescent="0.2">
      <c r="A3079">
        <v>1857029</v>
      </c>
      <c r="B3079">
        <v>94122</v>
      </c>
      <c r="C3079">
        <v>3</v>
      </c>
      <c r="D3079" s="1">
        <v>42276</v>
      </c>
      <c r="E3079" s="2">
        <v>0.87994212962962959</v>
      </c>
      <c r="F3079">
        <v>37.75956</v>
      </c>
      <c r="G3079" s="1">
        <v>42148</v>
      </c>
      <c r="H3079" s="1" t="str">
        <f t="shared" si="96"/>
        <v>2015</v>
      </c>
      <c r="I3079" s="1" t="s">
        <v>1704</v>
      </c>
      <c r="J3079" s="1" t="str">
        <f t="shared" si="97"/>
        <v>2015Q2</v>
      </c>
      <c r="K3079" s="1" t="s">
        <v>1717</v>
      </c>
      <c r="L3079">
        <v>1295000</v>
      </c>
      <c r="M3079">
        <v>-122.468887</v>
      </c>
      <c r="N3079" t="s">
        <v>24</v>
      </c>
      <c r="O3079" s="1">
        <v>42276</v>
      </c>
      <c r="P3079">
        <v>1750000</v>
      </c>
      <c r="Q3079">
        <v>1650</v>
      </c>
      <c r="R3079" t="s">
        <v>90</v>
      </c>
      <c r="S3079">
        <v>2</v>
      </c>
      <c r="T3079">
        <v>2</v>
      </c>
    </row>
    <row r="3080" spans="1:20" x14ac:dyDescent="0.2">
      <c r="A3080">
        <v>1935051</v>
      </c>
      <c r="B3080">
        <v>94122</v>
      </c>
      <c r="C3080">
        <v>3</v>
      </c>
      <c r="D3080" s="1">
        <v>42318</v>
      </c>
      <c r="E3080" s="2">
        <v>0.45578703703703699</v>
      </c>
      <c r="F3080">
        <v>37.757401000000002</v>
      </c>
      <c r="G3080" s="1">
        <v>42235</v>
      </c>
      <c r="H3080" s="1" t="str">
        <f t="shared" si="96"/>
        <v>2015</v>
      </c>
      <c r="I3080" s="1" t="s">
        <v>1704</v>
      </c>
      <c r="J3080" s="1" t="str">
        <f t="shared" si="97"/>
        <v>2015Q3</v>
      </c>
      <c r="K3080" s="1" t="s">
        <v>1718</v>
      </c>
      <c r="L3080">
        <v>1395000</v>
      </c>
      <c r="M3080">
        <v>-122.465538</v>
      </c>
      <c r="N3080" t="s">
        <v>24</v>
      </c>
      <c r="O3080" s="1">
        <v>42277</v>
      </c>
      <c r="P3080">
        <v>1843500</v>
      </c>
      <c r="Q3080">
        <v>1960</v>
      </c>
      <c r="R3080" t="s">
        <v>90</v>
      </c>
      <c r="S3080">
        <v>2</v>
      </c>
      <c r="T3080">
        <v>2</v>
      </c>
    </row>
    <row r="3081" spans="1:20" x14ac:dyDescent="0.2">
      <c r="A3081">
        <v>1765064</v>
      </c>
      <c r="B3081">
        <v>94122</v>
      </c>
      <c r="C3081">
        <v>3</v>
      </c>
      <c r="D3081" s="1">
        <v>42289</v>
      </c>
      <c r="E3081" s="2">
        <v>0.61626157407407411</v>
      </c>
      <c r="F3081">
        <v>37.763489</v>
      </c>
      <c r="G3081" s="1">
        <v>42217</v>
      </c>
      <c r="H3081" s="1" t="str">
        <f t="shared" si="96"/>
        <v>2015</v>
      </c>
      <c r="I3081" s="1" t="s">
        <v>1704</v>
      </c>
      <c r="J3081" s="1" t="str">
        <f t="shared" si="97"/>
        <v>2015Q3</v>
      </c>
      <c r="K3081" s="1" t="s">
        <v>1718</v>
      </c>
      <c r="L3081">
        <v>1600000</v>
      </c>
      <c r="M3081">
        <v>-122.467674</v>
      </c>
      <c r="N3081" t="s">
        <v>16</v>
      </c>
      <c r="O3081" s="1">
        <v>42286</v>
      </c>
      <c r="P3081">
        <v>1560000</v>
      </c>
      <c r="Q3081">
        <v>1992</v>
      </c>
      <c r="R3081" t="s">
        <v>90</v>
      </c>
      <c r="S3081">
        <v>2</v>
      </c>
      <c r="T3081">
        <v>3</v>
      </c>
    </row>
    <row r="3082" spans="1:20" x14ac:dyDescent="0.2">
      <c r="A3082">
        <v>1769015</v>
      </c>
      <c r="B3082">
        <v>94122</v>
      </c>
      <c r="C3082">
        <v>3</v>
      </c>
      <c r="D3082" s="1">
        <v>42286</v>
      </c>
      <c r="E3082" s="2">
        <v>0.47812499999999997</v>
      </c>
      <c r="F3082">
        <v>37.762481999999999</v>
      </c>
      <c r="G3082" s="1">
        <v>42229</v>
      </c>
      <c r="H3082" s="1" t="str">
        <f t="shared" si="96"/>
        <v>2015</v>
      </c>
      <c r="I3082" s="1" t="s">
        <v>1704</v>
      </c>
      <c r="J3082" s="1" t="str">
        <f t="shared" si="97"/>
        <v>2015Q3</v>
      </c>
      <c r="K3082" s="1" t="s">
        <v>1718</v>
      </c>
      <c r="L3082">
        <v>1188000</v>
      </c>
      <c r="M3082">
        <v>-122.47191599999999</v>
      </c>
      <c r="N3082" t="s">
        <v>24</v>
      </c>
      <c r="O3082" s="1">
        <v>42286</v>
      </c>
      <c r="P3082">
        <v>1300000</v>
      </c>
      <c r="Q3082">
        <v>1652</v>
      </c>
      <c r="R3082" t="s">
        <v>90</v>
      </c>
      <c r="S3082">
        <v>2</v>
      </c>
      <c r="T3082">
        <v>1.5</v>
      </c>
    </row>
    <row r="3083" spans="1:20" x14ac:dyDescent="0.2">
      <c r="A3083">
        <v>1836011</v>
      </c>
      <c r="B3083">
        <v>94122</v>
      </c>
      <c r="C3083">
        <v>2</v>
      </c>
      <c r="D3083" s="1">
        <v>42305</v>
      </c>
      <c r="E3083" s="2">
        <v>0.91145833333333337</v>
      </c>
      <c r="F3083">
        <v>37.760452000000001</v>
      </c>
      <c r="G3083" s="1">
        <v>42258</v>
      </c>
      <c r="H3083" s="1" t="str">
        <f t="shared" si="96"/>
        <v>2015</v>
      </c>
      <c r="I3083" s="1" t="s">
        <v>1704</v>
      </c>
      <c r="J3083" s="1" t="str">
        <f t="shared" si="97"/>
        <v>2015Q3</v>
      </c>
      <c r="K3083" s="1" t="s">
        <v>1718</v>
      </c>
      <c r="L3083">
        <v>959000</v>
      </c>
      <c r="M3083">
        <v>-122.47551</v>
      </c>
      <c r="N3083" t="s">
        <v>16</v>
      </c>
      <c r="O3083" s="1">
        <v>42305</v>
      </c>
      <c r="P3083">
        <v>1275000</v>
      </c>
      <c r="Q3083">
        <v>1553</v>
      </c>
      <c r="R3083" t="s">
        <v>90</v>
      </c>
      <c r="S3083">
        <v>2</v>
      </c>
      <c r="T3083">
        <v>2.5</v>
      </c>
    </row>
    <row r="3084" spans="1:20" x14ac:dyDescent="0.2">
      <c r="A3084">
        <v>1836011</v>
      </c>
      <c r="B3084">
        <v>94122</v>
      </c>
      <c r="C3084">
        <v>2</v>
      </c>
      <c r="D3084" s="1">
        <v>42306</v>
      </c>
      <c r="E3084" s="2">
        <v>0.84488425925925925</v>
      </c>
      <c r="F3084">
        <v>37.760429999999999</v>
      </c>
      <c r="G3084" s="1">
        <v>42258</v>
      </c>
      <c r="H3084" s="1" t="str">
        <f t="shared" si="96"/>
        <v>2015</v>
      </c>
      <c r="I3084" s="1" t="s">
        <v>1704</v>
      </c>
      <c r="J3084" s="1" t="str">
        <f t="shared" si="97"/>
        <v>2015Q3</v>
      </c>
      <c r="K3084" s="1" t="s">
        <v>1718</v>
      </c>
      <c r="L3084">
        <v>899000</v>
      </c>
      <c r="M3084">
        <v>-122.47577800000001</v>
      </c>
      <c r="N3084" t="s">
        <v>16</v>
      </c>
      <c r="O3084" s="1">
        <v>42306</v>
      </c>
      <c r="P3084">
        <v>1225000</v>
      </c>
      <c r="Q3084">
        <v>1421</v>
      </c>
      <c r="R3084" t="s">
        <v>90</v>
      </c>
      <c r="S3084">
        <v>2</v>
      </c>
      <c r="T3084">
        <v>2.5</v>
      </c>
    </row>
    <row r="3085" spans="1:20" x14ac:dyDescent="0.2">
      <c r="A3085" t="s">
        <v>525</v>
      </c>
      <c r="B3085">
        <v>94122</v>
      </c>
      <c r="C3085">
        <v>3</v>
      </c>
      <c r="D3085" s="1">
        <v>42324</v>
      </c>
      <c r="E3085" s="2">
        <v>0.36151620370370369</v>
      </c>
      <c r="F3085">
        <v>37.763007999999999</v>
      </c>
      <c r="G3085" s="1">
        <v>42242</v>
      </c>
      <c r="H3085" s="1" t="str">
        <f t="shared" si="96"/>
        <v>2015</v>
      </c>
      <c r="I3085" s="1" t="s">
        <v>1704</v>
      </c>
      <c r="J3085" s="1" t="str">
        <f t="shared" si="97"/>
        <v>2015Q3</v>
      </c>
      <c r="K3085" s="1" t="s">
        <v>1718</v>
      </c>
      <c r="L3085">
        <v>1189000</v>
      </c>
      <c r="M3085">
        <v>-122.46764400000001</v>
      </c>
      <c r="N3085" t="s">
        <v>24</v>
      </c>
      <c r="O3085" s="1">
        <v>42321</v>
      </c>
      <c r="P3085">
        <v>1665000</v>
      </c>
      <c r="Q3085">
        <v>1152</v>
      </c>
      <c r="R3085" t="s">
        <v>90</v>
      </c>
      <c r="S3085">
        <v>2</v>
      </c>
      <c r="T3085">
        <v>2</v>
      </c>
    </row>
    <row r="3086" spans="1:20" x14ac:dyDescent="0.2">
      <c r="A3086">
        <v>432040</v>
      </c>
      <c r="B3086">
        <v>94122</v>
      </c>
      <c r="C3086">
        <v>3</v>
      </c>
      <c r="D3086" s="1">
        <v>42328</v>
      </c>
      <c r="E3086" s="2">
        <v>0.48413194444444446</v>
      </c>
      <c r="F3086">
        <v>37.756515</v>
      </c>
      <c r="G3086" s="1">
        <v>42286</v>
      </c>
      <c r="H3086" s="1" t="str">
        <f t="shared" si="96"/>
        <v>2015</v>
      </c>
      <c r="I3086" s="1" t="s">
        <v>1704</v>
      </c>
      <c r="J3086" s="1" t="str">
        <f t="shared" si="97"/>
        <v>2015Q4</v>
      </c>
      <c r="K3086" s="1" t="s">
        <v>1719</v>
      </c>
      <c r="L3086">
        <v>1495000</v>
      </c>
      <c r="M3086">
        <v>-122.466064</v>
      </c>
      <c r="N3086" t="s">
        <v>16</v>
      </c>
      <c r="O3086" s="1">
        <v>42327</v>
      </c>
      <c r="P3086">
        <v>1667500</v>
      </c>
      <c r="Q3086">
        <v>1942</v>
      </c>
      <c r="R3086" t="s">
        <v>90</v>
      </c>
      <c r="S3086">
        <v>2</v>
      </c>
      <c r="T3086">
        <v>3</v>
      </c>
    </row>
    <row r="3087" spans="1:20" x14ac:dyDescent="0.2">
      <c r="A3087">
        <v>1732012</v>
      </c>
      <c r="B3087">
        <v>94122</v>
      </c>
      <c r="C3087">
        <v>3</v>
      </c>
      <c r="D3087" s="1">
        <v>42334</v>
      </c>
      <c r="E3087" s="2">
        <v>0.46053240740740736</v>
      </c>
      <c r="F3087">
        <v>37.764358999999999</v>
      </c>
      <c r="G3087" s="1">
        <v>42291</v>
      </c>
      <c r="H3087" s="1" t="str">
        <f t="shared" si="96"/>
        <v>2015</v>
      </c>
      <c r="I3087" s="1" t="s">
        <v>1704</v>
      </c>
      <c r="J3087" s="1" t="str">
        <f t="shared" si="97"/>
        <v>2015Q4</v>
      </c>
      <c r="K3087" s="1" t="s">
        <v>1719</v>
      </c>
      <c r="L3087">
        <v>1395000</v>
      </c>
      <c r="M3087">
        <v>-122.476433</v>
      </c>
      <c r="N3087" t="s">
        <v>24</v>
      </c>
      <c r="O3087" s="1">
        <v>42332</v>
      </c>
      <c r="P3087">
        <v>1500000</v>
      </c>
      <c r="Q3087">
        <v>2236</v>
      </c>
      <c r="R3087" t="s">
        <v>90</v>
      </c>
      <c r="S3087">
        <v>2</v>
      </c>
      <c r="T3087">
        <v>2.25</v>
      </c>
    </row>
    <row r="3088" spans="1:20" x14ac:dyDescent="0.2">
      <c r="A3088">
        <v>1764040</v>
      </c>
      <c r="B3088">
        <v>94122</v>
      </c>
      <c r="C3088">
        <v>4</v>
      </c>
      <c r="D3088" s="1">
        <v>42336</v>
      </c>
      <c r="E3088" s="2">
        <v>0.5857754629629629</v>
      </c>
      <c r="F3088">
        <v>37.763699000000003</v>
      </c>
      <c r="G3088" s="1">
        <v>42272</v>
      </c>
      <c r="H3088" s="1" t="str">
        <f t="shared" si="96"/>
        <v>2015</v>
      </c>
      <c r="I3088" s="1" t="s">
        <v>1704</v>
      </c>
      <c r="J3088" s="1" t="str">
        <f t="shared" si="97"/>
        <v>2015Q3</v>
      </c>
      <c r="K3088" s="1" t="s">
        <v>1718</v>
      </c>
      <c r="L3088">
        <v>1359000</v>
      </c>
      <c r="M3088">
        <v>-122.467079</v>
      </c>
      <c r="N3088" t="s">
        <v>24</v>
      </c>
      <c r="O3088" s="1">
        <v>42332</v>
      </c>
      <c r="P3088">
        <v>1830000</v>
      </c>
      <c r="Q3088">
        <v>1880</v>
      </c>
      <c r="R3088" t="s">
        <v>90</v>
      </c>
      <c r="S3088">
        <v>2</v>
      </c>
      <c r="T3088">
        <v>3</v>
      </c>
    </row>
    <row r="3089" spans="1:20" x14ac:dyDescent="0.2">
      <c r="A3089">
        <v>1743049</v>
      </c>
      <c r="B3089">
        <v>94122</v>
      </c>
      <c r="C3089">
        <v>1</v>
      </c>
      <c r="D3089" s="1">
        <v>42335</v>
      </c>
      <c r="E3089" s="2">
        <v>0.26722222222222219</v>
      </c>
      <c r="F3089">
        <v>37.765735999999997</v>
      </c>
      <c r="G3089" s="1">
        <v>42291</v>
      </c>
      <c r="H3089" s="1" t="str">
        <f t="shared" si="96"/>
        <v>2015</v>
      </c>
      <c r="I3089" s="1" t="s">
        <v>1704</v>
      </c>
      <c r="J3089" s="1" t="str">
        <f t="shared" si="97"/>
        <v>2015Q4</v>
      </c>
      <c r="K3089" s="1" t="s">
        <v>1719</v>
      </c>
      <c r="L3089">
        <v>698000</v>
      </c>
      <c r="M3089">
        <v>-122.464737</v>
      </c>
      <c r="N3089" t="s">
        <v>16</v>
      </c>
      <c r="O3089" s="1">
        <v>42333</v>
      </c>
      <c r="P3089">
        <v>787500</v>
      </c>
      <c r="Q3089">
        <v>730</v>
      </c>
      <c r="R3089" t="s">
        <v>90</v>
      </c>
      <c r="S3089">
        <v>2</v>
      </c>
      <c r="T3089">
        <v>1</v>
      </c>
    </row>
    <row r="3090" spans="1:20" x14ac:dyDescent="0.2">
      <c r="A3090" t="s">
        <v>558</v>
      </c>
      <c r="B3090">
        <v>94122</v>
      </c>
      <c r="C3090">
        <v>2</v>
      </c>
      <c r="D3090" s="1">
        <v>42353</v>
      </c>
      <c r="E3090" s="2">
        <v>0.94206018518518519</v>
      </c>
      <c r="F3090">
        <v>37.755443999999997</v>
      </c>
      <c r="G3090" s="1">
        <v>42256</v>
      </c>
      <c r="H3090" s="1" t="str">
        <f t="shared" si="96"/>
        <v>2015</v>
      </c>
      <c r="I3090" s="1" t="s">
        <v>1704</v>
      </c>
      <c r="J3090" s="1" t="str">
        <f t="shared" si="97"/>
        <v>2015Q3</v>
      </c>
      <c r="K3090" s="1" t="s">
        <v>1718</v>
      </c>
      <c r="L3090">
        <v>998000</v>
      </c>
      <c r="M3090">
        <v>-122.46818500000001</v>
      </c>
      <c r="N3090" t="s">
        <v>24</v>
      </c>
      <c r="O3090" s="1">
        <v>42341</v>
      </c>
      <c r="P3090">
        <v>1002000</v>
      </c>
      <c r="Q3090">
        <v>1250</v>
      </c>
      <c r="R3090" t="s">
        <v>90</v>
      </c>
      <c r="S3090">
        <v>2</v>
      </c>
      <c r="T3090">
        <v>1</v>
      </c>
    </row>
    <row r="3091" spans="1:20" x14ac:dyDescent="0.2">
      <c r="A3091" t="s">
        <v>563</v>
      </c>
      <c r="B3091">
        <v>94122</v>
      </c>
      <c r="C3091">
        <v>4</v>
      </c>
      <c r="D3091" s="1">
        <v>42817</v>
      </c>
      <c r="E3091" s="2">
        <v>0.35538194444444443</v>
      </c>
      <c r="F3091">
        <v>37.759326999999999</v>
      </c>
      <c r="G3091" s="1">
        <v>42278</v>
      </c>
      <c r="H3091" s="1" t="str">
        <f t="shared" si="96"/>
        <v>2015</v>
      </c>
      <c r="I3091" s="1" t="s">
        <v>1704</v>
      </c>
      <c r="J3091" s="1" t="str">
        <f t="shared" si="97"/>
        <v>2015Q4</v>
      </c>
      <c r="K3091" s="1" t="s">
        <v>1719</v>
      </c>
      <c r="L3091">
        <v>1195000</v>
      </c>
      <c r="M3091">
        <v>-122.476021</v>
      </c>
      <c r="N3091" t="s">
        <v>24</v>
      </c>
      <c r="O3091" s="1">
        <v>42342</v>
      </c>
      <c r="P3091">
        <v>1475000</v>
      </c>
      <c r="Q3091">
        <v>2125</v>
      </c>
      <c r="R3091" t="s">
        <v>90</v>
      </c>
      <c r="S3091">
        <v>2</v>
      </c>
      <c r="T3091">
        <v>3.5</v>
      </c>
    </row>
    <row r="3092" spans="1:20" x14ac:dyDescent="0.2">
      <c r="A3092">
        <v>1761047</v>
      </c>
      <c r="B3092">
        <v>94122</v>
      </c>
      <c r="C3092">
        <v>2</v>
      </c>
      <c r="D3092" s="1">
        <v>42383</v>
      </c>
      <c r="E3092" s="2">
        <v>0.51379629629629631</v>
      </c>
      <c r="F3092">
        <v>37.763934999999996</v>
      </c>
      <c r="G3092" s="1">
        <v>42293</v>
      </c>
      <c r="H3092" s="1" t="str">
        <f t="shared" si="96"/>
        <v>2015</v>
      </c>
      <c r="I3092" s="1" t="s">
        <v>1704</v>
      </c>
      <c r="J3092" s="1" t="str">
        <f t="shared" si="97"/>
        <v>2015Q4</v>
      </c>
      <c r="K3092" s="1" t="s">
        <v>1719</v>
      </c>
      <c r="L3092">
        <v>1250000</v>
      </c>
      <c r="M3092">
        <v>-122.463874</v>
      </c>
      <c r="N3092" t="s">
        <v>16</v>
      </c>
      <c r="O3092" s="1">
        <v>42348</v>
      </c>
      <c r="P3092">
        <v>1225000</v>
      </c>
      <c r="Q3092">
        <v>1229</v>
      </c>
      <c r="R3092" t="s">
        <v>90</v>
      </c>
      <c r="S3092">
        <v>2</v>
      </c>
      <c r="T3092">
        <v>2</v>
      </c>
    </row>
    <row r="3093" spans="1:20" x14ac:dyDescent="0.2">
      <c r="A3093">
        <v>2041019</v>
      </c>
      <c r="B3093">
        <v>94122</v>
      </c>
      <c r="C3093">
        <v>3</v>
      </c>
      <c r="D3093" s="1">
        <v>42352</v>
      </c>
      <c r="E3093" s="2">
        <v>0.60928240740740736</v>
      </c>
      <c r="F3093">
        <v>37.754989999999999</v>
      </c>
      <c r="G3093" s="1">
        <v>42261</v>
      </c>
      <c r="H3093" s="1" t="str">
        <f t="shared" si="96"/>
        <v>2015</v>
      </c>
      <c r="I3093" s="1" t="s">
        <v>1704</v>
      </c>
      <c r="J3093" s="1" t="str">
        <f t="shared" si="97"/>
        <v>2015Q3</v>
      </c>
      <c r="K3093" s="1" t="s">
        <v>1718</v>
      </c>
      <c r="L3093">
        <v>995000</v>
      </c>
      <c r="M3093">
        <v>-122.465118</v>
      </c>
      <c r="N3093" t="s">
        <v>24</v>
      </c>
      <c r="O3093" s="1">
        <v>42348</v>
      </c>
      <c r="P3093">
        <v>1265000</v>
      </c>
      <c r="Q3093">
        <v>1484</v>
      </c>
      <c r="R3093" t="s">
        <v>90</v>
      </c>
      <c r="S3093">
        <v>2</v>
      </c>
      <c r="T3093">
        <v>2</v>
      </c>
    </row>
    <row r="3094" spans="1:20" x14ac:dyDescent="0.2">
      <c r="A3094" t="s">
        <v>582</v>
      </c>
      <c r="B3094">
        <v>94122</v>
      </c>
      <c r="C3094">
        <v>4</v>
      </c>
      <c r="D3094" s="1">
        <v>42356</v>
      </c>
      <c r="E3094" s="2">
        <v>0.32601851851851854</v>
      </c>
      <c r="F3094">
        <v>37.756241000000003</v>
      </c>
      <c r="G3094" s="1">
        <v>42237</v>
      </c>
      <c r="H3094" s="1" t="str">
        <f t="shared" si="96"/>
        <v>2015</v>
      </c>
      <c r="I3094" s="1" t="s">
        <v>1704</v>
      </c>
      <c r="J3094" s="1" t="str">
        <f t="shared" si="97"/>
        <v>2015Q3</v>
      </c>
      <c r="K3094" s="1" t="s">
        <v>1718</v>
      </c>
      <c r="L3094">
        <v>1495000</v>
      </c>
      <c r="M3094">
        <v>-122.468727</v>
      </c>
      <c r="N3094" t="s">
        <v>24</v>
      </c>
      <c r="O3094" s="1">
        <v>42354</v>
      </c>
      <c r="P3094">
        <v>1500000</v>
      </c>
      <c r="Q3094">
        <v>1861</v>
      </c>
      <c r="R3094" t="s">
        <v>90</v>
      </c>
      <c r="S3094">
        <v>2</v>
      </c>
      <c r="T3094">
        <v>2</v>
      </c>
    </row>
    <row r="3095" spans="1:20" x14ac:dyDescent="0.2">
      <c r="A3095">
        <v>1842049</v>
      </c>
      <c r="B3095">
        <v>94122</v>
      </c>
      <c r="C3095">
        <v>2</v>
      </c>
      <c r="D3095" s="1">
        <v>42356</v>
      </c>
      <c r="E3095" s="2">
        <v>0.74373842592592598</v>
      </c>
      <c r="F3095">
        <v>37.761887000000002</v>
      </c>
      <c r="G3095" s="1">
        <v>42313</v>
      </c>
      <c r="H3095" s="1" t="str">
        <f t="shared" si="96"/>
        <v>2015</v>
      </c>
      <c r="I3095" s="1" t="s">
        <v>1704</v>
      </c>
      <c r="J3095" s="1" t="str">
        <f t="shared" si="97"/>
        <v>2015Q4</v>
      </c>
      <c r="K3095" s="1" t="s">
        <v>1719</v>
      </c>
      <c r="L3095">
        <v>928000</v>
      </c>
      <c r="M3095">
        <v>-122.46848300000001</v>
      </c>
      <c r="N3095" t="s">
        <v>16</v>
      </c>
      <c r="O3095" s="1">
        <v>42356</v>
      </c>
      <c r="P3095">
        <v>1050000</v>
      </c>
      <c r="Q3095">
        <v>1350</v>
      </c>
      <c r="R3095" t="s">
        <v>90</v>
      </c>
      <c r="S3095">
        <v>2</v>
      </c>
      <c r="T3095">
        <v>1.5</v>
      </c>
    </row>
    <row r="3096" spans="1:20" x14ac:dyDescent="0.2">
      <c r="A3096">
        <v>1769018</v>
      </c>
      <c r="B3096">
        <v>94122</v>
      </c>
      <c r="C3096">
        <v>4</v>
      </c>
      <c r="D3096" s="1">
        <v>42374</v>
      </c>
      <c r="E3096" s="2">
        <v>0.63766203703703705</v>
      </c>
      <c r="F3096">
        <v>37.762206999999997</v>
      </c>
      <c r="G3096" s="1">
        <v>42256</v>
      </c>
      <c r="H3096" s="1" t="str">
        <f t="shared" si="96"/>
        <v>2015</v>
      </c>
      <c r="I3096" s="1" t="s">
        <v>1704</v>
      </c>
      <c r="J3096" s="1" t="str">
        <f t="shared" si="97"/>
        <v>2015Q3</v>
      </c>
      <c r="K3096" s="1" t="s">
        <v>1718</v>
      </c>
      <c r="L3096">
        <v>1199000</v>
      </c>
      <c r="M3096">
        <v>-122.47184799999999</v>
      </c>
      <c r="N3096" t="s">
        <v>24</v>
      </c>
      <c r="O3096" s="1">
        <v>42374</v>
      </c>
      <c r="P3096">
        <v>1655000</v>
      </c>
      <c r="Q3096">
        <v>1926</v>
      </c>
      <c r="R3096" t="s">
        <v>90</v>
      </c>
      <c r="S3096">
        <v>2</v>
      </c>
      <c r="T3096">
        <v>2</v>
      </c>
    </row>
    <row r="3097" spans="1:20" x14ac:dyDescent="0.2">
      <c r="A3097">
        <v>1767021</v>
      </c>
      <c r="B3097">
        <v>94080</v>
      </c>
      <c r="C3097">
        <v>2</v>
      </c>
      <c r="D3097" s="1">
        <v>42397</v>
      </c>
      <c r="E3097" s="2">
        <v>0.65388888888888885</v>
      </c>
      <c r="F3097">
        <v>37.762169</v>
      </c>
      <c r="G3097" s="1">
        <v>42331</v>
      </c>
      <c r="H3097" s="1" t="str">
        <f t="shared" si="96"/>
        <v>2015</v>
      </c>
      <c r="I3097" s="1" t="s">
        <v>1704</v>
      </c>
      <c r="J3097" s="1" t="str">
        <f t="shared" si="97"/>
        <v>2015Q4</v>
      </c>
      <c r="K3097" s="1" t="s">
        <v>1719</v>
      </c>
      <c r="L3097">
        <v>475000</v>
      </c>
      <c r="M3097">
        <v>-122.469627</v>
      </c>
      <c r="N3097" t="s">
        <v>16</v>
      </c>
      <c r="O3097" s="1">
        <v>42397</v>
      </c>
      <c r="P3097">
        <v>550000</v>
      </c>
      <c r="Q3097">
        <v>1100</v>
      </c>
      <c r="R3097" t="s">
        <v>90</v>
      </c>
      <c r="S3097">
        <v>2</v>
      </c>
      <c r="T3097">
        <v>1</v>
      </c>
    </row>
    <row r="3098" spans="1:20" x14ac:dyDescent="0.2">
      <c r="A3098">
        <v>1767021</v>
      </c>
      <c r="B3098">
        <v>94080</v>
      </c>
      <c r="C3098">
        <v>2</v>
      </c>
      <c r="D3098" s="1">
        <v>42397</v>
      </c>
      <c r="E3098" s="2">
        <v>0.65509259259259256</v>
      </c>
      <c r="F3098">
        <v>37.762255000000003</v>
      </c>
      <c r="G3098" s="1">
        <v>42330</v>
      </c>
      <c r="H3098" s="1" t="str">
        <f t="shared" si="96"/>
        <v>2015</v>
      </c>
      <c r="I3098" s="1" t="s">
        <v>1704</v>
      </c>
      <c r="J3098" s="1" t="str">
        <f t="shared" si="97"/>
        <v>2015Q4</v>
      </c>
      <c r="K3098" s="1" t="s">
        <v>1719</v>
      </c>
      <c r="L3098">
        <v>525000</v>
      </c>
      <c r="M3098">
        <v>-122.46947900000001</v>
      </c>
      <c r="N3098" t="s">
        <v>16</v>
      </c>
      <c r="O3098" s="1">
        <v>42397</v>
      </c>
      <c r="P3098">
        <v>750000</v>
      </c>
      <c r="Q3098">
        <v>1100</v>
      </c>
      <c r="R3098" t="s">
        <v>90</v>
      </c>
      <c r="S3098">
        <v>2</v>
      </c>
      <c r="T3098">
        <v>1</v>
      </c>
    </row>
    <row r="3099" spans="1:20" x14ac:dyDescent="0.2">
      <c r="A3099">
        <v>1932052</v>
      </c>
      <c r="B3099">
        <v>94122</v>
      </c>
      <c r="C3099">
        <v>5</v>
      </c>
      <c r="D3099" s="1">
        <v>42404</v>
      </c>
      <c r="E3099" s="2">
        <v>0.83497685185185189</v>
      </c>
      <c r="F3099">
        <v>37.756996000000001</v>
      </c>
      <c r="G3099" s="1">
        <v>42314</v>
      </c>
      <c r="H3099" s="1" t="str">
        <f t="shared" si="96"/>
        <v>2015</v>
      </c>
      <c r="I3099" s="1" t="s">
        <v>1704</v>
      </c>
      <c r="J3099" s="1" t="str">
        <f t="shared" si="97"/>
        <v>2015Q4</v>
      </c>
      <c r="K3099" s="1" t="s">
        <v>1719</v>
      </c>
      <c r="L3099">
        <v>1695000</v>
      </c>
      <c r="M3099">
        <v>-122.468034</v>
      </c>
      <c r="N3099" t="s">
        <v>16</v>
      </c>
      <c r="O3099" s="1">
        <v>42404</v>
      </c>
      <c r="P3099">
        <v>1695000</v>
      </c>
      <c r="Q3099">
        <v>2007</v>
      </c>
      <c r="R3099" t="s">
        <v>90</v>
      </c>
      <c r="S3099">
        <v>2</v>
      </c>
      <c r="T3099">
        <v>3</v>
      </c>
    </row>
    <row r="3100" spans="1:20" x14ac:dyDescent="0.2">
      <c r="A3100">
        <v>1837059</v>
      </c>
      <c r="B3100">
        <v>94122</v>
      </c>
      <c r="C3100">
        <v>2</v>
      </c>
      <c r="D3100" s="1">
        <v>42409</v>
      </c>
      <c r="E3100" s="2">
        <v>0.81048611111111113</v>
      </c>
      <c r="F3100">
        <v>37.760978000000001</v>
      </c>
      <c r="G3100" s="1">
        <v>42380</v>
      </c>
      <c r="H3100" s="1" t="str">
        <f t="shared" si="96"/>
        <v>2016</v>
      </c>
      <c r="I3100" s="1" t="s">
        <v>1705</v>
      </c>
      <c r="J3100" s="1" t="str">
        <f t="shared" si="97"/>
        <v>2016Q1</v>
      </c>
      <c r="K3100" s="1" t="s">
        <v>1720</v>
      </c>
      <c r="L3100">
        <v>1299000</v>
      </c>
      <c r="M3100">
        <v>-122.47447200000001</v>
      </c>
      <c r="N3100" t="s">
        <v>16</v>
      </c>
      <c r="O3100" s="1">
        <v>42409</v>
      </c>
      <c r="P3100">
        <v>1600000</v>
      </c>
      <c r="Q3100">
        <v>1902</v>
      </c>
      <c r="R3100" t="s">
        <v>90</v>
      </c>
      <c r="S3100">
        <v>2</v>
      </c>
      <c r="T3100">
        <v>2.5</v>
      </c>
    </row>
    <row r="3101" spans="1:20" x14ac:dyDescent="0.2">
      <c r="A3101">
        <v>1932044</v>
      </c>
      <c r="B3101">
        <v>94122</v>
      </c>
      <c r="C3101">
        <v>4</v>
      </c>
      <c r="D3101" s="1">
        <v>42422</v>
      </c>
      <c r="E3101" s="2">
        <v>0.35476851851851854</v>
      </c>
      <c r="F3101">
        <v>37.757908</v>
      </c>
      <c r="G3101" s="1">
        <v>42341</v>
      </c>
      <c r="H3101" s="1" t="str">
        <f t="shared" si="96"/>
        <v>2015</v>
      </c>
      <c r="I3101" s="1" t="s">
        <v>1704</v>
      </c>
      <c r="J3101" s="1" t="str">
        <f t="shared" si="97"/>
        <v>2015Q4</v>
      </c>
      <c r="K3101" s="1" t="s">
        <v>1719</v>
      </c>
      <c r="L3101">
        <v>1575000</v>
      </c>
      <c r="M3101">
        <v>-122.468773</v>
      </c>
      <c r="N3101" t="s">
        <v>16</v>
      </c>
      <c r="O3101" s="1">
        <v>42409</v>
      </c>
      <c r="P3101">
        <v>1625000</v>
      </c>
      <c r="Q3101">
        <v>2349</v>
      </c>
      <c r="R3101" t="s">
        <v>90</v>
      </c>
      <c r="S3101">
        <v>2</v>
      </c>
      <c r="T3101">
        <v>3</v>
      </c>
    </row>
    <row r="3102" spans="1:20" x14ac:dyDescent="0.2">
      <c r="A3102" t="s">
        <v>661</v>
      </c>
      <c r="B3102">
        <v>94122</v>
      </c>
      <c r="C3102">
        <v>1</v>
      </c>
      <c r="D3102" s="1">
        <v>42418</v>
      </c>
      <c r="E3102" s="2">
        <v>0.4394675925925926</v>
      </c>
      <c r="F3102">
        <v>37.762585000000001</v>
      </c>
      <c r="G3102" s="1">
        <v>42306</v>
      </c>
      <c r="H3102" s="1" t="str">
        <f t="shared" si="96"/>
        <v>2015</v>
      </c>
      <c r="I3102" s="1" t="s">
        <v>1704</v>
      </c>
      <c r="J3102" s="1" t="str">
        <f t="shared" si="97"/>
        <v>2015Q4</v>
      </c>
      <c r="K3102" s="1" t="s">
        <v>1719</v>
      </c>
      <c r="L3102">
        <v>599000</v>
      </c>
      <c r="M3102">
        <v>-122.47457900000001</v>
      </c>
      <c r="N3102" t="s">
        <v>16</v>
      </c>
      <c r="O3102" s="1">
        <v>42412</v>
      </c>
      <c r="P3102">
        <v>620000</v>
      </c>
      <c r="Q3102">
        <v>1008</v>
      </c>
      <c r="R3102" t="s">
        <v>90</v>
      </c>
      <c r="S3102">
        <v>2</v>
      </c>
      <c r="T3102">
        <v>1</v>
      </c>
    </row>
    <row r="3103" spans="1:20" x14ac:dyDescent="0.2">
      <c r="A3103">
        <v>2047009</v>
      </c>
      <c r="B3103">
        <v>94122</v>
      </c>
      <c r="C3103">
        <v>2</v>
      </c>
      <c r="D3103" s="1">
        <v>42416</v>
      </c>
      <c r="E3103" s="2">
        <v>0.53494212962962961</v>
      </c>
      <c r="F3103">
        <v>37.753757</v>
      </c>
      <c r="G3103" s="1">
        <v>42387</v>
      </c>
      <c r="H3103" s="1" t="str">
        <f t="shared" si="96"/>
        <v>2016</v>
      </c>
      <c r="I3103" s="1" t="s">
        <v>1705</v>
      </c>
      <c r="J3103" s="1" t="str">
        <f t="shared" si="97"/>
        <v>2016Q1</v>
      </c>
      <c r="K3103" s="1" t="s">
        <v>1720</v>
      </c>
      <c r="L3103">
        <v>895000</v>
      </c>
      <c r="M3103">
        <v>-122.466995</v>
      </c>
      <c r="N3103" t="s">
        <v>24</v>
      </c>
      <c r="O3103" s="1">
        <v>42416</v>
      </c>
      <c r="P3103">
        <v>1000000</v>
      </c>
      <c r="Q3103">
        <v>1688</v>
      </c>
      <c r="R3103" t="s">
        <v>90</v>
      </c>
      <c r="S3103">
        <v>2</v>
      </c>
      <c r="T3103">
        <v>2</v>
      </c>
    </row>
    <row r="3104" spans="1:20" x14ac:dyDescent="0.2">
      <c r="A3104">
        <v>2039011</v>
      </c>
      <c r="B3104">
        <v>94122</v>
      </c>
      <c r="C3104">
        <v>4</v>
      </c>
      <c r="D3104" s="1">
        <v>42418</v>
      </c>
      <c r="E3104" s="2">
        <v>0.53447916666666673</v>
      </c>
      <c r="F3104">
        <v>37.755470000000003</v>
      </c>
      <c r="G3104" s="1">
        <v>42320</v>
      </c>
      <c r="H3104" s="1" t="str">
        <f t="shared" si="96"/>
        <v>2015</v>
      </c>
      <c r="I3104" s="1" t="s">
        <v>1704</v>
      </c>
      <c r="J3104" s="1" t="str">
        <f t="shared" si="97"/>
        <v>2015Q4</v>
      </c>
      <c r="K3104" s="1" t="s">
        <v>1719</v>
      </c>
      <c r="L3104">
        <v>2350000</v>
      </c>
      <c r="M3104">
        <v>-122.467117</v>
      </c>
      <c r="N3104" t="s">
        <v>24</v>
      </c>
      <c r="O3104" s="1">
        <v>42418</v>
      </c>
      <c r="P3104">
        <v>2250000</v>
      </c>
      <c r="Q3104">
        <v>3046</v>
      </c>
      <c r="R3104" t="s">
        <v>90</v>
      </c>
      <c r="S3104">
        <v>2</v>
      </c>
      <c r="T3104">
        <v>2.5</v>
      </c>
    </row>
    <row r="3105" spans="1:20" x14ac:dyDescent="0.2">
      <c r="A3105" t="s">
        <v>665</v>
      </c>
      <c r="B3105">
        <v>94122</v>
      </c>
      <c r="C3105">
        <v>2</v>
      </c>
      <c r="D3105" s="1">
        <v>42424</v>
      </c>
      <c r="E3105" s="2">
        <v>0.45327546296296295</v>
      </c>
      <c r="F3105">
        <v>37.761825000000002</v>
      </c>
      <c r="G3105" s="1">
        <v>42353</v>
      </c>
      <c r="H3105" s="1" t="str">
        <f t="shared" si="96"/>
        <v>2015</v>
      </c>
      <c r="I3105" s="1" t="s">
        <v>1704</v>
      </c>
      <c r="J3105" s="1" t="str">
        <f t="shared" si="97"/>
        <v>2015Q4</v>
      </c>
      <c r="K3105" s="1" t="s">
        <v>1719</v>
      </c>
      <c r="L3105">
        <v>875000</v>
      </c>
      <c r="M3105">
        <v>-122.471915</v>
      </c>
      <c r="N3105" t="s">
        <v>16</v>
      </c>
      <c r="O3105" s="1">
        <v>42419</v>
      </c>
      <c r="P3105">
        <v>875000</v>
      </c>
      <c r="Q3105">
        <v>1437</v>
      </c>
      <c r="R3105" t="s">
        <v>90</v>
      </c>
      <c r="S3105">
        <v>2</v>
      </c>
      <c r="T3105">
        <v>1</v>
      </c>
    </row>
    <row r="3106" spans="1:20" x14ac:dyDescent="0.2">
      <c r="A3106">
        <v>1836037</v>
      </c>
      <c r="B3106">
        <v>94122</v>
      </c>
      <c r="C3106">
        <v>2</v>
      </c>
      <c r="D3106" s="1">
        <v>42427</v>
      </c>
      <c r="E3106" s="2">
        <v>0.58131944444444439</v>
      </c>
      <c r="F3106">
        <v>37.761276000000002</v>
      </c>
      <c r="G3106" s="1">
        <v>42389</v>
      </c>
      <c r="H3106" s="1" t="str">
        <f t="shared" si="96"/>
        <v>2016</v>
      </c>
      <c r="I3106" s="1" t="s">
        <v>1705</v>
      </c>
      <c r="J3106" s="1" t="str">
        <f t="shared" si="97"/>
        <v>2016Q1</v>
      </c>
      <c r="K3106" s="1" t="s">
        <v>1720</v>
      </c>
      <c r="L3106">
        <v>895000</v>
      </c>
      <c r="M3106">
        <v>-122.47556299999999</v>
      </c>
      <c r="N3106" t="s">
        <v>16</v>
      </c>
      <c r="O3106" s="1">
        <v>42423</v>
      </c>
      <c r="P3106">
        <v>1050000</v>
      </c>
      <c r="Q3106">
        <v>1315</v>
      </c>
      <c r="R3106" t="s">
        <v>90</v>
      </c>
      <c r="S3106">
        <v>2</v>
      </c>
      <c r="T3106">
        <v>1.5</v>
      </c>
    </row>
    <row r="3107" spans="1:20" x14ac:dyDescent="0.2">
      <c r="A3107">
        <v>1774019</v>
      </c>
      <c r="B3107">
        <v>94122</v>
      </c>
      <c r="C3107">
        <v>2</v>
      </c>
      <c r="D3107" s="1">
        <v>42451</v>
      </c>
      <c r="E3107" s="2">
        <v>0.55980324074074073</v>
      </c>
      <c r="F3107">
        <v>37.762031999999998</v>
      </c>
      <c r="G3107" s="1">
        <v>42382</v>
      </c>
      <c r="H3107" s="1" t="str">
        <f t="shared" si="96"/>
        <v>2016</v>
      </c>
      <c r="I3107" s="1" t="s">
        <v>1705</v>
      </c>
      <c r="J3107" s="1" t="str">
        <f t="shared" si="97"/>
        <v>2016Q1</v>
      </c>
      <c r="K3107" s="1" t="s">
        <v>1720</v>
      </c>
      <c r="L3107">
        <v>545000</v>
      </c>
      <c r="M3107">
        <v>-122.477386</v>
      </c>
      <c r="N3107" t="s">
        <v>16</v>
      </c>
      <c r="O3107" s="1">
        <v>42440</v>
      </c>
      <c r="P3107">
        <v>685000</v>
      </c>
      <c r="Q3107">
        <v>1004</v>
      </c>
      <c r="R3107" t="s">
        <v>90</v>
      </c>
      <c r="S3107">
        <v>2</v>
      </c>
      <c r="T3107">
        <v>1</v>
      </c>
    </row>
    <row r="3108" spans="1:20" x14ac:dyDescent="0.2">
      <c r="A3108">
        <v>1774019</v>
      </c>
      <c r="B3108">
        <v>94122</v>
      </c>
      <c r="C3108">
        <v>2</v>
      </c>
      <c r="D3108" s="1">
        <v>42451</v>
      </c>
      <c r="E3108" s="2">
        <v>0.55849537037037034</v>
      </c>
      <c r="F3108">
        <v>37.762031999999998</v>
      </c>
      <c r="G3108" s="1">
        <v>42382</v>
      </c>
      <c r="H3108" s="1" t="str">
        <f t="shared" si="96"/>
        <v>2016</v>
      </c>
      <c r="I3108" s="1" t="s">
        <v>1705</v>
      </c>
      <c r="J3108" s="1" t="str">
        <f t="shared" si="97"/>
        <v>2016Q1</v>
      </c>
      <c r="K3108" s="1" t="s">
        <v>1720</v>
      </c>
      <c r="L3108">
        <v>580000</v>
      </c>
      <c r="M3108">
        <v>-122.477386</v>
      </c>
      <c r="N3108" t="s">
        <v>16</v>
      </c>
      <c r="O3108" s="1">
        <v>42440</v>
      </c>
      <c r="P3108">
        <v>715000</v>
      </c>
      <c r="Q3108">
        <v>1009</v>
      </c>
      <c r="R3108" t="s">
        <v>90</v>
      </c>
      <c r="S3108">
        <v>2</v>
      </c>
      <c r="T3108">
        <v>1</v>
      </c>
    </row>
    <row r="3109" spans="1:20" x14ac:dyDescent="0.2">
      <c r="A3109" t="s">
        <v>708</v>
      </c>
      <c r="B3109">
        <v>94122</v>
      </c>
      <c r="C3109">
        <v>3</v>
      </c>
      <c r="D3109" s="1">
        <v>42452</v>
      </c>
      <c r="E3109" s="2">
        <v>0.33159722222222221</v>
      </c>
      <c r="F3109">
        <v>37.765155999999998</v>
      </c>
      <c r="G3109" s="1">
        <v>42350</v>
      </c>
      <c r="H3109" s="1" t="str">
        <f t="shared" si="96"/>
        <v>2015</v>
      </c>
      <c r="I3109" s="1" t="s">
        <v>1704</v>
      </c>
      <c r="J3109" s="1" t="str">
        <f t="shared" si="97"/>
        <v>2015Q4</v>
      </c>
      <c r="K3109" s="1" t="s">
        <v>1719</v>
      </c>
      <c r="L3109">
        <v>1899000</v>
      </c>
      <c r="M3109">
        <v>-122.459259</v>
      </c>
      <c r="N3109" t="s">
        <v>24</v>
      </c>
      <c r="O3109" s="1">
        <v>42451</v>
      </c>
      <c r="P3109">
        <v>2275000</v>
      </c>
      <c r="Q3109">
        <v>2354</v>
      </c>
      <c r="R3109" t="s">
        <v>90</v>
      </c>
      <c r="S3109">
        <v>2</v>
      </c>
      <c r="T3109">
        <v>2.5</v>
      </c>
    </row>
    <row r="3110" spans="1:20" x14ac:dyDescent="0.2">
      <c r="A3110">
        <v>1763060</v>
      </c>
      <c r="B3110">
        <v>94122</v>
      </c>
      <c r="C3110">
        <v>2</v>
      </c>
      <c r="D3110" s="1">
        <v>42454</v>
      </c>
      <c r="E3110" s="2">
        <v>0.85413194444444451</v>
      </c>
      <c r="F3110">
        <v>37.763378000000003</v>
      </c>
      <c r="G3110" s="1">
        <v>42322</v>
      </c>
      <c r="H3110" s="1" t="str">
        <f t="shared" si="96"/>
        <v>2015</v>
      </c>
      <c r="I3110" s="1" t="s">
        <v>1704</v>
      </c>
      <c r="J3110" s="1" t="str">
        <f t="shared" si="97"/>
        <v>2015Q4</v>
      </c>
      <c r="K3110" s="1" t="s">
        <v>1719</v>
      </c>
      <c r="L3110">
        <v>1195000</v>
      </c>
      <c r="M3110">
        <v>-122.465523</v>
      </c>
      <c r="N3110" t="s">
        <v>16</v>
      </c>
      <c r="O3110" s="1">
        <v>42454</v>
      </c>
      <c r="P3110">
        <v>1200000</v>
      </c>
      <c r="Q3110">
        <v>1448</v>
      </c>
      <c r="R3110" t="s">
        <v>90</v>
      </c>
      <c r="S3110">
        <v>2</v>
      </c>
      <c r="T3110">
        <v>2</v>
      </c>
    </row>
    <row r="3111" spans="1:20" x14ac:dyDescent="0.2">
      <c r="A3111" t="s">
        <v>724</v>
      </c>
      <c r="B3111">
        <v>94122</v>
      </c>
      <c r="C3111">
        <v>3</v>
      </c>
      <c r="D3111" s="1">
        <v>42464</v>
      </c>
      <c r="E3111" s="2">
        <v>0.4012384259259259</v>
      </c>
      <c r="F3111">
        <v>37.758766000000001</v>
      </c>
      <c r="G3111" s="1">
        <v>42438</v>
      </c>
      <c r="H3111" s="1" t="str">
        <f t="shared" si="96"/>
        <v>2016</v>
      </c>
      <c r="I3111" s="1" t="s">
        <v>1705</v>
      </c>
      <c r="J3111" s="1" t="str">
        <f t="shared" si="97"/>
        <v>2016Q1</v>
      </c>
      <c r="K3111" s="1" t="s">
        <v>1720</v>
      </c>
      <c r="L3111">
        <v>1190000</v>
      </c>
      <c r="M3111">
        <v>-122.47601299999999</v>
      </c>
      <c r="N3111" t="s">
        <v>24</v>
      </c>
      <c r="O3111" s="1">
        <v>42460</v>
      </c>
      <c r="P3111">
        <v>1510000</v>
      </c>
      <c r="Q3111">
        <v>1375</v>
      </c>
      <c r="R3111" t="s">
        <v>90</v>
      </c>
      <c r="S3111">
        <v>2</v>
      </c>
      <c r="T3111">
        <v>2</v>
      </c>
    </row>
    <row r="3112" spans="1:20" x14ac:dyDescent="0.2">
      <c r="A3112">
        <v>1750009</v>
      </c>
      <c r="B3112">
        <v>94122</v>
      </c>
      <c r="C3112">
        <v>4</v>
      </c>
      <c r="D3112" s="1">
        <v>42464</v>
      </c>
      <c r="E3112" s="2">
        <v>0.40003472222222225</v>
      </c>
      <c r="F3112">
        <v>37.764648000000001</v>
      </c>
      <c r="G3112" s="1">
        <v>42423</v>
      </c>
      <c r="H3112" s="1" t="str">
        <f t="shared" si="96"/>
        <v>2016</v>
      </c>
      <c r="I3112" s="1" t="s">
        <v>1705</v>
      </c>
      <c r="J3112" s="1" t="str">
        <f t="shared" si="97"/>
        <v>2016Q1</v>
      </c>
      <c r="K3112" s="1" t="s">
        <v>1720</v>
      </c>
      <c r="L3112">
        <v>1950000</v>
      </c>
      <c r="M3112">
        <v>-122.458046</v>
      </c>
      <c r="N3112" t="s">
        <v>24</v>
      </c>
      <c r="O3112" s="1">
        <v>42460</v>
      </c>
      <c r="P3112">
        <v>2330000</v>
      </c>
      <c r="Q3112">
        <v>2231</v>
      </c>
      <c r="R3112" t="s">
        <v>90</v>
      </c>
      <c r="S3112">
        <v>2</v>
      </c>
      <c r="T3112">
        <v>3.5</v>
      </c>
    </row>
    <row r="3113" spans="1:20" x14ac:dyDescent="0.2">
      <c r="A3113">
        <v>1848031</v>
      </c>
      <c r="B3113">
        <v>94122</v>
      </c>
      <c r="C3113">
        <v>3</v>
      </c>
      <c r="D3113" s="1">
        <v>42501</v>
      </c>
      <c r="E3113" s="2">
        <v>0.66111111111111109</v>
      </c>
      <c r="F3113">
        <v>37.760883</v>
      </c>
      <c r="G3113" s="1">
        <v>42446</v>
      </c>
      <c r="H3113" s="1" t="str">
        <f t="shared" si="96"/>
        <v>2016</v>
      </c>
      <c r="I3113" s="1" t="s">
        <v>1705</v>
      </c>
      <c r="J3113" s="1" t="str">
        <f t="shared" si="97"/>
        <v>2016Q1</v>
      </c>
      <c r="K3113" s="1" t="s">
        <v>1720</v>
      </c>
      <c r="L3113">
        <v>1495000</v>
      </c>
      <c r="M3113">
        <v>-122.46254</v>
      </c>
      <c r="N3113" t="s">
        <v>24</v>
      </c>
      <c r="O3113" s="1">
        <v>42464</v>
      </c>
      <c r="P3113">
        <v>1850000</v>
      </c>
      <c r="Q3113">
        <v>1710</v>
      </c>
      <c r="R3113" t="s">
        <v>90</v>
      </c>
      <c r="S3113">
        <v>2</v>
      </c>
      <c r="T3113">
        <v>1</v>
      </c>
    </row>
    <row r="3114" spans="1:20" x14ac:dyDescent="0.2">
      <c r="A3114">
        <v>2039053</v>
      </c>
      <c r="B3114">
        <v>94122</v>
      </c>
      <c r="C3114">
        <v>4</v>
      </c>
      <c r="D3114" s="1">
        <v>42465</v>
      </c>
      <c r="E3114" s="2">
        <v>0.41222222222222221</v>
      </c>
      <c r="F3114">
        <v>37.754890000000003</v>
      </c>
      <c r="G3114" s="1">
        <v>42383</v>
      </c>
      <c r="H3114" s="1" t="str">
        <f t="shared" si="96"/>
        <v>2016</v>
      </c>
      <c r="I3114" s="1" t="s">
        <v>1705</v>
      </c>
      <c r="J3114" s="1" t="str">
        <f t="shared" si="97"/>
        <v>2016Q1</v>
      </c>
      <c r="K3114" s="1" t="s">
        <v>1720</v>
      </c>
      <c r="L3114">
        <v>1475000</v>
      </c>
      <c r="M3114">
        <v>-122.467285</v>
      </c>
      <c r="N3114" t="s">
        <v>16</v>
      </c>
      <c r="O3114" s="1">
        <v>42465</v>
      </c>
      <c r="P3114">
        <v>1400000</v>
      </c>
      <c r="Q3114">
        <v>2137</v>
      </c>
      <c r="R3114" t="s">
        <v>90</v>
      </c>
      <c r="S3114">
        <v>2</v>
      </c>
      <c r="T3114">
        <v>3</v>
      </c>
    </row>
    <row r="3115" spans="1:20" x14ac:dyDescent="0.2">
      <c r="A3115">
        <v>1837003</v>
      </c>
      <c r="B3115">
        <v>94122</v>
      </c>
      <c r="C3115">
        <v>3</v>
      </c>
      <c r="D3115" s="1">
        <v>42466</v>
      </c>
      <c r="E3115" s="2">
        <v>0.61061342592592593</v>
      </c>
      <c r="F3115">
        <v>37.761341000000002</v>
      </c>
      <c r="G3115" s="1">
        <v>42405</v>
      </c>
      <c r="H3115" s="1" t="str">
        <f t="shared" si="96"/>
        <v>2016</v>
      </c>
      <c r="I3115" s="1" t="s">
        <v>1705</v>
      </c>
      <c r="J3115" s="1" t="str">
        <f t="shared" si="97"/>
        <v>2016Q1</v>
      </c>
      <c r="K3115" s="1" t="s">
        <v>1720</v>
      </c>
      <c r="L3115">
        <v>1495000</v>
      </c>
      <c r="M3115">
        <v>-122.474075</v>
      </c>
      <c r="N3115" t="s">
        <v>24</v>
      </c>
      <c r="O3115" s="1">
        <v>42466</v>
      </c>
      <c r="P3115">
        <v>2050000</v>
      </c>
      <c r="Q3115">
        <v>1854</v>
      </c>
      <c r="R3115" t="s">
        <v>90</v>
      </c>
      <c r="S3115">
        <v>2</v>
      </c>
      <c r="T3115">
        <v>2</v>
      </c>
    </row>
    <row r="3116" spans="1:20" x14ac:dyDescent="0.2">
      <c r="A3116">
        <v>1935026</v>
      </c>
      <c r="B3116">
        <v>94122</v>
      </c>
      <c r="C3116">
        <v>3</v>
      </c>
      <c r="D3116" s="1">
        <v>42466</v>
      </c>
      <c r="E3116" s="2">
        <v>0.41909722222222223</v>
      </c>
      <c r="F3116">
        <v>37.756991999999997</v>
      </c>
      <c r="G3116" s="1">
        <v>42398</v>
      </c>
      <c r="H3116" s="1" t="str">
        <f t="shared" si="96"/>
        <v>2016</v>
      </c>
      <c r="I3116" s="1" t="s">
        <v>1705</v>
      </c>
      <c r="J3116" s="1" t="str">
        <f t="shared" si="97"/>
        <v>2016Q1</v>
      </c>
      <c r="K3116" s="1" t="s">
        <v>1720</v>
      </c>
      <c r="L3116">
        <v>1795000</v>
      </c>
      <c r="M3116">
        <v>-122.465485</v>
      </c>
      <c r="N3116" t="s">
        <v>24</v>
      </c>
      <c r="O3116" s="1">
        <v>42466</v>
      </c>
      <c r="P3116">
        <v>2150000</v>
      </c>
      <c r="Q3116">
        <v>2032</v>
      </c>
      <c r="R3116" t="s">
        <v>90</v>
      </c>
      <c r="S3116">
        <v>2</v>
      </c>
      <c r="T3116">
        <v>2</v>
      </c>
    </row>
    <row r="3117" spans="1:20" x14ac:dyDescent="0.2">
      <c r="A3117" t="s">
        <v>734</v>
      </c>
      <c r="B3117">
        <v>94122</v>
      </c>
      <c r="C3117">
        <v>3</v>
      </c>
      <c r="D3117" s="1">
        <v>42537</v>
      </c>
      <c r="E3117" s="2">
        <v>0.70475694444444448</v>
      </c>
      <c r="F3117">
        <v>37.761229999999998</v>
      </c>
      <c r="G3117" s="1">
        <v>42426</v>
      </c>
      <c r="H3117" s="1" t="str">
        <f t="shared" si="96"/>
        <v>2016</v>
      </c>
      <c r="I3117" s="1" t="s">
        <v>1705</v>
      </c>
      <c r="J3117" s="1" t="str">
        <f t="shared" si="97"/>
        <v>2016Q1</v>
      </c>
      <c r="K3117" s="1" t="s">
        <v>1720</v>
      </c>
      <c r="L3117">
        <v>1525000</v>
      </c>
      <c r="M3117">
        <v>-122.47339599999999</v>
      </c>
      <c r="N3117" t="s">
        <v>24</v>
      </c>
      <c r="O3117" s="1">
        <v>42468</v>
      </c>
      <c r="P3117">
        <v>1600000</v>
      </c>
      <c r="Q3117">
        <v>1380</v>
      </c>
      <c r="R3117" t="s">
        <v>90</v>
      </c>
      <c r="S3117">
        <v>2</v>
      </c>
      <c r="T3117">
        <v>2</v>
      </c>
    </row>
    <row r="3118" spans="1:20" x14ac:dyDescent="0.2">
      <c r="A3118">
        <v>1758032</v>
      </c>
      <c r="B3118">
        <v>94122</v>
      </c>
      <c r="C3118">
        <v>4</v>
      </c>
      <c r="D3118" s="1">
        <v>42474</v>
      </c>
      <c r="E3118" s="2">
        <v>0.49114583333333334</v>
      </c>
      <c r="F3118">
        <v>37.763663999999999</v>
      </c>
      <c r="G3118" s="1">
        <v>42404</v>
      </c>
      <c r="H3118" s="1" t="str">
        <f t="shared" si="96"/>
        <v>2016</v>
      </c>
      <c r="I3118" s="1" t="s">
        <v>1705</v>
      </c>
      <c r="J3118" s="1" t="str">
        <f t="shared" si="97"/>
        <v>2016Q1</v>
      </c>
      <c r="K3118" s="1" t="s">
        <v>1720</v>
      </c>
      <c r="L3118">
        <v>1895000</v>
      </c>
      <c r="M3118">
        <v>-122.460587</v>
      </c>
      <c r="N3118" t="s">
        <v>24</v>
      </c>
      <c r="O3118" s="1">
        <v>42473</v>
      </c>
      <c r="P3118">
        <v>2045000</v>
      </c>
      <c r="Q3118">
        <v>2600</v>
      </c>
      <c r="R3118" t="s">
        <v>90</v>
      </c>
      <c r="S3118">
        <v>2</v>
      </c>
      <c r="T3118">
        <v>2</v>
      </c>
    </row>
    <row r="3119" spans="1:20" x14ac:dyDescent="0.2">
      <c r="A3119">
        <v>1843040</v>
      </c>
      <c r="B3119">
        <v>94122</v>
      </c>
      <c r="C3119">
        <v>3</v>
      </c>
      <c r="D3119" s="1">
        <v>42479</v>
      </c>
      <c r="E3119" s="2">
        <v>0.51203703703703707</v>
      </c>
      <c r="F3119">
        <v>37.761645999999999</v>
      </c>
      <c r="G3119" s="1">
        <v>42445</v>
      </c>
      <c r="H3119" s="1" t="str">
        <f t="shared" si="96"/>
        <v>2016</v>
      </c>
      <c r="I3119" s="1" t="s">
        <v>1705</v>
      </c>
      <c r="J3119" s="1" t="str">
        <f t="shared" si="97"/>
        <v>2016Q1</v>
      </c>
      <c r="K3119" s="1" t="s">
        <v>1720</v>
      </c>
      <c r="L3119">
        <v>1380000</v>
      </c>
      <c r="M3119">
        <v>-122.46798699999999</v>
      </c>
      <c r="N3119" t="s">
        <v>24</v>
      </c>
      <c r="O3119" s="1">
        <v>42479</v>
      </c>
      <c r="P3119">
        <v>1685000</v>
      </c>
      <c r="R3119" t="s">
        <v>90</v>
      </c>
      <c r="S3119">
        <v>2</v>
      </c>
      <c r="T3119">
        <v>2.5</v>
      </c>
    </row>
    <row r="3120" spans="1:20" x14ac:dyDescent="0.2">
      <c r="A3120">
        <v>1842003</v>
      </c>
      <c r="B3120">
        <v>94122</v>
      </c>
      <c r="C3120">
        <v>4</v>
      </c>
      <c r="D3120" s="1">
        <v>42479</v>
      </c>
      <c r="E3120" s="2">
        <v>0.47618055555555555</v>
      </c>
      <c r="F3120">
        <v>37.761581</v>
      </c>
      <c r="G3120" s="1">
        <v>42425</v>
      </c>
      <c r="H3120" s="1" t="str">
        <f t="shared" si="96"/>
        <v>2016</v>
      </c>
      <c r="I3120" s="1" t="s">
        <v>1705</v>
      </c>
      <c r="J3120" s="1" t="str">
        <f t="shared" si="97"/>
        <v>2016Q1</v>
      </c>
      <c r="K3120" s="1" t="s">
        <v>1720</v>
      </c>
      <c r="L3120">
        <v>1495000</v>
      </c>
      <c r="M3120">
        <v>-122.468613</v>
      </c>
      <c r="N3120" t="s">
        <v>24</v>
      </c>
      <c r="O3120" s="1">
        <v>42479</v>
      </c>
      <c r="P3120">
        <v>1850000</v>
      </c>
      <c r="Q3120">
        <v>1945</v>
      </c>
      <c r="R3120" t="s">
        <v>90</v>
      </c>
      <c r="S3120">
        <v>2</v>
      </c>
      <c r="T3120">
        <v>3</v>
      </c>
    </row>
    <row r="3121" spans="1:20" x14ac:dyDescent="0.2">
      <c r="A3121" t="s">
        <v>665</v>
      </c>
      <c r="B3121">
        <v>94122</v>
      </c>
      <c r="C3121">
        <v>2</v>
      </c>
      <c r="D3121" s="1">
        <v>42485</v>
      </c>
      <c r="E3121" s="2">
        <v>0.75543981481481481</v>
      </c>
      <c r="F3121">
        <v>37.761642000000002</v>
      </c>
      <c r="G3121" s="1">
        <v>42353</v>
      </c>
      <c r="H3121" s="1" t="str">
        <f t="shared" si="96"/>
        <v>2015</v>
      </c>
      <c r="I3121" s="1" t="s">
        <v>1704</v>
      </c>
      <c r="J3121" s="1" t="str">
        <f t="shared" si="97"/>
        <v>2015Q4</v>
      </c>
      <c r="K3121" s="1" t="s">
        <v>1719</v>
      </c>
      <c r="L3121">
        <v>775000</v>
      </c>
      <c r="M3121">
        <v>-122.472031</v>
      </c>
      <c r="N3121" t="s">
        <v>16</v>
      </c>
      <c r="O3121" s="1">
        <v>42482</v>
      </c>
      <c r="P3121">
        <v>781000</v>
      </c>
      <c r="Q3121">
        <v>1313</v>
      </c>
      <c r="R3121" t="s">
        <v>90</v>
      </c>
      <c r="S3121">
        <v>2</v>
      </c>
      <c r="T3121">
        <v>1</v>
      </c>
    </row>
    <row r="3122" spans="1:20" x14ac:dyDescent="0.2">
      <c r="A3122">
        <v>1843030</v>
      </c>
      <c r="B3122">
        <v>94122</v>
      </c>
      <c r="C3122">
        <v>3</v>
      </c>
      <c r="D3122" s="1">
        <v>42493</v>
      </c>
      <c r="E3122" s="2">
        <v>0.66866898148148157</v>
      </c>
      <c r="F3122">
        <v>37.760925</v>
      </c>
      <c r="G3122" s="1">
        <v>42461</v>
      </c>
      <c r="H3122" s="1" t="str">
        <f t="shared" si="96"/>
        <v>2016</v>
      </c>
      <c r="I3122" s="1" t="s">
        <v>1705</v>
      </c>
      <c r="J3122" s="1" t="str">
        <f t="shared" si="97"/>
        <v>2016Q2</v>
      </c>
      <c r="K3122" s="1" t="s">
        <v>1722</v>
      </c>
      <c r="L3122">
        <v>1595000</v>
      </c>
      <c r="M3122">
        <v>-122.467911</v>
      </c>
      <c r="N3122" t="s">
        <v>24</v>
      </c>
      <c r="O3122" s="1">
        <v>42493</v>
      </c>
      <c r="P3122">
        <v>2200000</v>
      </c>
      <c r="Q3122">
        <v>2164</v>
      </c>
      <c r="R3122" t="s">
        <v>90</v>
      </c>
      <c r="S3122">
        <v>2</v>
      </c>
      <c r="T3122">
        <v>3</v>
      </c>
    </row>
    <row r="3123" spans="1:20" x14ac:dyDescent="0.2">
      <c r="A3123">
        <v>1857004</v>
      </c>
      <c r="B3123">
        <v>94122</v>
      </c>
      <c r="C3123">
        <v>3</v>
      </c>
      <c r="D3123" s="1">
        <v>42497</v>
      </c>
      <c r="E3123" s="2">
        <v>0.3681828703703704</v>
      </c>
      <c r="F3123">
        <v>37.759574999999998</v>
      </c>
      <c r="G3123" s="1">
        <v>42439</v>
      </c>
      <c r="H3123" s="1" t="str">
        <f t="shared" si="96"/>
        <v>2016</v>
      </c>
      <c r="I3123" s="1" t="s">
        <v>1705</v>
      </c>
      <c r="J3123" s="1" t="str">
        <f t="shared" si="97"/>
        <v>2016Q1</v>
      </c>
      <c r="K3123" s="1" t="s">
        <v>1720</v>
      </c>
      <c r="L3123">
        <v>995000</v>
      </c>
      <c r="M3123">
        <v>-122.46821300000001</v>
      </c>
      <c r="N3123" t="s">
        <v>16</v>
      </c>
      <c r="O3123" s="1">
        <v>42496</v>
      </c>
      <c r="P3123">
        <v>1350000</v>
      </c>
      <c r="Q3123">
        <v>1550</v>
      </c>
      <c r="R3123" t="s">
        <v>90</v>
      </c>
      <c r="S3123">
        <v>2</v>
      </c>
      <c r="T3123">
        <v>2</v>
      </c>
    </row>
    <row r="3124" spans="1:20" x14ac:dyDescent="0.2">
      <c r="A3124" t="s">
        <v>796</v>
      </c>
      <c r="B3124">
        <v>94122</v>
      </c>
      <c r="C3124">
        <v>3</v>
      </c>
      <c r="D3124" s="1">
        <v>42513</v>
      </c>
      <c r="E3124" s="2">
        <v>0.48964120370370368</v>
      </c>
      <c r="F3124">
        <v>37.756359000000003</v>
      </c>
      <c r="G3124" s="1">
        <v>42461</v>
      </c>
      <c r="H3124" s="1" t="str">
        <f t="shared" si="96"/>
        <v>2016</v>
      </c>
      <c r="I3124" s="1" t="s">
        <v>1705</v>
      </c>
      <c r="J3124" s="1" t="str">
        <f t="shared" si="97"/>
        <v>2016Q2</v>
      </c>
      <c r="K3124" s="1" t="s">
        <v>1722</v>
      </c>
      <c r="L3124">
        <v>2489000</v>
      </c>
      <c r="M3124">
        <v>-122.47418999999999</v>
      </c>
      <c r="N3124" t="s">
        <v>24</v>
      </c>
      <c r="O3124" s="1">
        <v>42510</v>
      </c>
      <c r="P3124">
        <v>2420000</v>
      </c>
      <c r="Q3124">
        <v>2575</v>
      </c>
      <c r="R3124" t="s">
        <v>90</v>
      </c>
      <c r="S3124">
        <v>2</v>
      </c>
      <c r="T3124">
        <v>4.5</v>
      </c>
    </row>
    <row r="3125" spans="1:20" x14ac:dyDescent="0.2">
      <c r="A3125">
        <v>1839021</v>
      </c>
      <c r="B3125">
        <v>94122</v>
      </c>
      <c r="C3125">
        <v>2</v>
      </c>
      <c r="D3125" s="1">
        <v>42544</v>
      </c>
      <c r="E3125" s="2">
        <v>0.35015046296296298</v>
      </c>
      <c r="F3125">
        <v>37.761100999999996</v>
      </c>
      <c r="G3125" s="1">
        <v>42450</v>
      </c>
      <c r="H3125" s="1" t="str">
        <f t="shared" si="96"/>
        <v>2016</v>
      </c>
      <c r="I3125" s="1" t="s">
        <v>1705</v>
      </c>
      <c r="J3125" s="1" t="str">
        <f t="shared" si="97"/>
        <v>2016Q1</v>
      </c>
      <c r="K3125" s="1" t="s">
        <v>1720</v>
      </c>
      <c r="L3125">
        <v>1495000</v>
      </c>
      <c r="M3125">
        <v>-122.472275</v>
      </c>
      <c r="N3125" t="s">
        <v>24</v>
      </c>
      <c r="O3125" s="1">
        <v>42514</v>
      </c>
      <c r="P3125">
        <v>1680000</v>
      </c>
      <c r="Q3125">
        <v>1620</v>
      </c>
      <c r="R3125" t="s">
        <v>90</v>
      </c>
      <c r="S3125">
        <v>2</v>
      </c>
      <c r="T3125">
        <v>1</v>
      </c>
    </row>
    <row r="3126" spans="1:20" x14ac:dyDescent="0.2">
      <c r="A3126">
        <v>1836028</v>
      </c>
      <c r="B3126">
        <v>94122</v>
      </c>
      <c r="C3126">
        <v>2</v>
      </c>
      <c r="D3126" s="1">
        <v>42515</v>
      </c>
      <c r="E3126" s="2">
        <v>0.57896990740740739</v>
      </c>
      <c r="F3126">
        <v>37.760131999999999</v>
      </c>
      <c r="G3126" s="1">
        <v>42474</v>
      </c>
      <c r="H3126" s="1" t="str">
        <f t="shared" si="96"/>
        <v>2016</v>
      </c>
      <c r="I3126" s="1" t="s">
        <v>1705</v>
      </c>
      <c r="J3126" s="1" t="str">
        <f t="shared" si="97"/>
        <v>2016Q2</v>
      </c>
      <c r="K3126" s="1" t="s">
        <v>1722</v>
      </c>
      <c r="L3126">
        <v>1095000</v>
      </c>
      <c r="M3126">
        <v>-122.475021</v>
      </c>
      <c r="N3126" t="s">
        <v>16</v>
      </c>
      <c r="O3126" s="1">
        <v>42515</v>
      </c>
      <c r="P3126">
        <v>1065000</v>
      </c>
      <c r="R3126" t="s">
        <v>90</v>
      </c>
      <c r="S3126">
        <v>2</v>
      </c>
      <c r="T3126">
        <v>1.5</v>
      </c>
    </row>
    <row r="3127" spans="1:20" x14ac:dyDescent="0.2">
      <c r="A3127">
        <v>1755001</v>
      </c>
      <c r="B3127">
        <v>94122</v>
      </c>
      <c r="C3127">
        <v>2</v>
      </c>
      <c r="D3127" s="1">
        <v>42564</v>
      </c>
      <c r="E3127" s="2">
        <v>0.61774305555555553</v>
      </c>
      <c r="F3127">
        <v>37.764972999999998</v>
      </c>
      <c r="G3127" s="1">
        <v>42412</v>
      </c>
      <c r="H3127" s="1" t="str">
        <f t="shared" si="96"/>
        <v>2016</v>
      </c>
      <c r="I3127" s="1" t="s">
        <v>1705</v>
      </c>
      <c r="J3127" s="1" t="str">
        <f t="shared" si="97"/>
        <v>2016Q1</v>
      </c>
      <c r="K3127" s="1" t="s">
        <v>1720</v>
      </c>
      <c r="L3127">
        <v>799000</v>
      </c>
      <c r="M3127">
        <v>-122.46344000000001</v>
      </c>
      <c r="N3127" t="s">
        <v>16</v>
      </c>
      <c r="O3127" s="1">
        <v>42517</v>
      </c>
      <c r="P3127">
        <v>792000</v>
      </c>
      <c r="R3127" t="s">
        <v>90</v>
      </c>
      <c r="S3127">
        <v>2</v>
      </c>
      <c r="T3127">
        <v>1</v>
      </c>
    </row>
    <row r="3128" spans="1:20" x14ac:dyDescent="0.2">
      <c r="A3128">
        <v>1863009</v>
      </c>
      <c r="B3128">
        <v>94122</v>
      </c>
      <c r="C3128">
        <v>3</v>
      </c>
      <c r="D3128" s="1">
        <v>42522</v>
      </c>
      <c r="E3128" s="2">
        <v>0.33256944444444442</v>
      </c>
      <c r="F3128">
        <v>37.759208999999998</v>
      </c>
      <c r="G3128" s="1">
        <v>42479</v>
      </c>
      <c r="H3128" s="1" t="str">
        <f t="shared" si="96"/>
        <v>2016</v>
      </c>
      <c r="I3128" s="1" t="s">
        <v>1705</v>
      </c>
      <c r="J3128" s="1" t="str">
        <f t="shared" si="97"/>
        <v>2016Q2</v>
      </c>
      <c r="K3128" s="1" t="s">
        <v>1722</v>
      </c>
      <c r="L3128">
        <v>1250000</v>
      </c>
      <c r="M3128">
        <v>-122.474998</v>
      </c>
      <c r="N3128" t="s">
        <v>24</v>
      </c>
      <c r="O3128" s="1">
        <v>42521</v>
      </c>
      <c r="P3128">
        <v>1588000</v>
      </c>
      <c r="Q3128">
        <v>1650</v>
      </c>
      <c r="R3128" t="s">
        <v>90</v>
      </c>
      <c r="S3128">
        <v>2</v>
      </c>
      <c r="T3128">
        <v>2</v>
      </c>
    </row>
    <row r="3129" spans="1:20" x14ac:dyDescent="0.2">
      <c r="A3129">
        <v>1770053</v>
      </c>
      <c r="B3129">
        <v>94122</v>
      </c>
      <c r="C3129">
        <v>4</v>
      </c>
      <c r="D3129" s="1">
        <v>42522</v>
      </c>
      <c r="E3129" s="2">
        <v>0.32569444444444445</v>
      </c>
      <c r="F3129">
        <v>37.763348999999998</v>
      </c>
      <c r="G3129" s="1">
        <v>42387</v>
      </c>
      <c r="H3129" s="1" t="str">
        <f t="shared" si="96"/>
        <v>2016</v>
      </c>
      <c r="I3129" s="1" t="s">
        <v>1705</v>
      </c>
      <c r="J3129" s="1" t="str">
        <f t="shared" si="97"/>
        <v>2016Q1</v>
      </c>
      <c r="K3129" s="1" t="s">
        <v>1720</v>
      </c>
      <c r="L3129">
        <v>1295000</v>
      </c>
      <c r="M3129">
        <v>-122.473845</v>
      </c>
      <c r="N3129" t="s">
        <v>24</v>
      </c>
      <c r="O3129" s="1">
        <v>42521</v>
      </c>
      <c r="P3129">
        <v>1618000</v>
      </c>
      <c r="Q3129">
        <v>2150</v>
      </c>
      <c r="R3129" t="s">
        <v>90</v>
      </c>
      <c r="S3129">
        <v>2</v>
      </c>
      <c r="T3129">
        <v>1.25</v>
      </c>
    </row>
    <row r="3130" spans="1:20" x14ac:dyDescent="0.2">
      <c r="A3130">
        <v>1848047</v>
      </c>
      <c r="B3130">
        <v>94122</v>
      </c>
      <c r="C3130">
        <v>3</v>
      </c>
      <c r="D3130" s="1">
        <v>42528</v>
      </c>
      <c r="E3130" s="2">
        <v>0.48652777777777773</v>
      </c>
      <c r="F3130">
        <v>37.761977999999999</v>
      </c>
      <c r="G3130" s="1">
        <v>42488</v>
      </c>
      <c r="H3130" s="1" t="str">
        <f t="shared" si="96"/>
        <v>2016</v>
      </c>
      <c r="I3130" s="1" t="s">
        <v>1705</v>
      </c>
      <c r="J3130" s="1" t="str">
        <f t="shared" si="97"/>
        <v>2016Q2</v>
      </c>
      <c r="K3130" s="1" t="s">
        <v>1722</v>
      </c>
      <c r="L3130">
        <v>2350000</v>
      </c>
      <c r="M3130">
        <v>-122.46266199999999</v>
      </c>
      <c r="N3130" t="s">
        <v>24</v>
      </c>
      <c r="O3130" s="1">
        <v>42528</v>
      </c>
      <c r="P3130">
        <v>2287500</v>
      </c>
      <c r="Q3130">
        <v>2600</v>
      </c>
      <c r="R3130" t="s">
        <v>90</v>
      </c>
      <c r="S3130">
        <v>2</v>
      </c>
      <c r="T3130">
        <v>3</v>
      </c>
    </row>
    <row r="3131" spans="1:20" x14ac:dyDescent="0.2">
      <c r="A3131">
        <v>1842022</v>
      </c>
      <c r="B3131">
        <v>94122</v>
      </c>
      <c r="C3131">
        <v>3</v>
      </c>
      <c r="D3131" s="1">
        <v>42530</v>
      </c>
      <c r="E3131" s="2">
        <v>0.63834490740740735</v>
      </c>
      <c r="F3131">
        <v>37.760437000000003</v>
      </c>
      <c r="G3131" s="1">
        <v>42501</v>
      </c>
      <c r="H3131" s="1" t="str">
        <f t="shared" si="96"/>
        <v>2016</v>
      </c>
      <c r="I3131" s="1" t="s">
        <v>1705</v>
      </c>
      <c r="J3131" s="1" t="str">
        <f t="shared" si="97"/>
        <v>2016Q2</v>
      </c>
      <c r="K3131" s="1" t="s">
        <v>1722</v>
      </c>
      <c r="L3131">
        <v>1295000</v>
      </c>
      <c r="M3131">
        <v>-122.46882600000001</v>
      </c>
      <c r="N3131" t="s">
        <v>24</v>
      </c>
      <c r="O3131" s="1">
        <v>42530</v>
      </c>
      <c r="P3131">
        <v>1550000</v>
      </c>
      <c r="Q3131">
        <v>1607</v>
      </c>
      <c r="R3131" t="s">
        <v>90</v>
      </c>
      <c r="S3131">
        <v>2</v>
      </c>
      <c r="T3131">
        <v>2</v>
      </c>
    </row>
    <row r="3132" spans="1:20" x14ac:dyDescent="0.2">
      <c r="A3132">
        <v>1854032</v>
      </c>
      <c r="B3132">
        <v>94122</v>
      </c>
      <c r="C3132">
        <v>2</v>
      </c>
      <c r="D3132" s="1">
        <v>42599</v>
      </c>
      <c r="E3132" s="2">
        <v>0.63685185185185189</v>
      </c>
      <c r="F3132">
        <v>37.760078</v>
      </c>
      <c r="G3132" s="1">
        <v>42476</v>
      </c>
      <c r="H3132" s="1" t="str">
        <f t="shared" si="96"/>
        <v>2016</v>
      </c>
      <c r="I3132" s="1" t="s">
        <v>1705</v>
      </c>
      <c r="J3132" s="1" t="str">
        <f t="shared" si="97"/>
        <v>2016Q2</v>
      </c>
      <c r="K3132" s="1" t="s">
        <v>1722</v>
      </c>
      <c r="L3132">
        <v>1100000</v>
      </c>
      <c r="M3132">
        <v>-122.46575900000001</v>
      </c>
      <c r="N3132" t="s">
        <v>24</v>
      </c>
      <c r="O3132" s="1">
        <v>42531</v>
      </c>
      <c r="P3132">
        <v>1100000</v>
      </c>
      <c r="Q3132">
        <v>1000</v>
      </c>
      <c r="R3132" t="s">
        <v>90</v>
      </c>
      <c r="S3132">
        <v>2</v>
      </c>
      <c r="T3132">
        <v>1</v>
      </c>
    </row>
    <row r="3133" spans="1:20" x14ac:dyDescent="0.2">
      <c r="A3133">
        <v>1836002</v>
      </c>
      <c r="B3133">
        <v>94122</v>
      </c>
      <c r="C3133">
        <v>0</v>
      </c>
      <c r="D3133" s="1">
        <v>42541</v>
      </c>
      <c r="E3133" s="2">
        <v>0.48814814814814816</v>
      </c>
      <c r="F3133">
        <v>37.761360000000003</v>
      </c>
      <c r="G3133" s="1">
        <v>42487</v>
      </c>
      <c r="H3133" s="1" t="str">
        <f t="shared" si="96"/>
        <v>2016</v>
      </c>
      <c r="I3133" s="1" t="s">
        <v>1705</v>
      </c>
      <c r="J3133" s="1" t="str">
        <f t="shared" si="97"/>
        <v>2016Q2</v>
      </c>
      <c r="K3133" s="1" t="s">
        <v>1722</v>
      </c>
      <c r="L3133">
        <v>385000</v>
      </c>
      <c r="M3133">
        <v>-122.475151</v>
      </c>
      <c r="N3133" t="s">
        <v>16</v>
      </c>
      <c r="O3133" s="1">
        <v>42538</v>
      </c>
      <c r="P3133">
        <v>505000</v>
      </c>
      <c r="R3133" t="s">
        <v>90</v>
      </c>
      <c r="S3133">
        <v>2</v>
      </c>
      <c r="T3133">
        <v>1</v>
      </c>
    </row>
    <row r="3134" spans="1:20" x14ac:dyDescent="0.2">
      <c r="A3134">
        <v>1836002</v>
      </c>
      <c r="B3134">
        <v>94122</v>
      </c>
      <c r="C3134">
        <v>2</v>
      </c>
      <c r="D3134" s="1">
        <v>42541</v>
      </c>
      <c r="E3134" s="2">
        <v>0.48633101851851851</v>
      </c>
      <c r="F3134">
        <v>37.761287000000003</v>
      </c>
      <c r="G3134" s="1">
        <v>42487</v>
      </c>
      <c r="H3134" s="1" t="str">
        <f t="shared" si="96"/>
        <v>2016</v>
      </c>
      <c r="I3134" s="1" t="s">
        <v>1705</v>
      </c>
      <c r="J3134" s="1" t="str">
        <f t="shared" si="97"/>
        <v>2016Q2</v>
      </c>
      <c r="K3134" s="1" t="s">
        <v>1722</v>
      </c>
      <c r="L3134">
        <v>879000</v>
      </c>
      <c r="M3134">
        <v>-122.474852</v>
      </c>
      <c r="N3134" t="s">
        <v>16</v>
      </c>
      <c r="O3134" s="1">
        <v>42538</v>
      </c>
      <c r="P3134">
        <v>950000</v>
      </c>
      <c r="R3134" t="s">
        <v>90</v>
      </c>
      <c r="S3134">
        <v>2</v>
      </c>
      <c r="T3134">
        <v>1</v>
      </c>
    </row>
    <row r="3135" spans="1:20" x14ac:dyDescent="0.2">
      <c r="A3135">
        <v>1733062</v>
      </c>
      <c r="B3135">
        <v>94122</v>
      </c>
      <c r="C3135">
        <v>3</v>
      </c>
      <c r="D3135" s="1">
        <v>42541</v>
      </c>
      <c r="E3135" s="2">
        <v>0.86362268518518526</v>
      </c>
      <c r="F3135">
        <v>37.765090999999998</v>
      </c>
      <c r="G3135" s="1">
        <v>42495</v>
      </c>
      <c r="H3135" s="1" t="str">
        <f t="shared" si="96"/>
        <v>2016</v>
      </c>
      <c r="I3135" s="1" t="s">
        <v>1705</v>
      </c>
      <c r="J3135" s="1" t="str">
        <f t="shared" si="97"/>
        <v>2016Q2</v>
      </c>
      <c r="K3135" s="1" t="s">
        <v>1722</v>
      </c>
      <c r="L3135">
        <v>998000</v>
      </c>
      <c r="M3135">
        <v>-122.47541</v>
      </c>
      <c r="N3135" t="s">
        <v>16</v>
      </c>
      <c r="O3135" s="1">
        <v>42538</v>
      </c>
      <c r="P3135">
        <v>1300000</v>
      </c>
      <c r="Q3135">
        <v>1346</v>
      </c>
      <c r="R3135" t="s">
        <v>90</v>
      </c>
      <c r="S3135">
        <v>2</v>
      </c>
      <c r="T3135">
        <v>2</v>
      </c>
    </row>
    <row r="3136" spans="1:20" x14ac:dyDescent="0.2">
      <c r="A3136" t="s">
        <v>15</v>
      </c>
      <c r="B3136">
        <v>94122</v>
      </c>
      <c r="C3136">
        <v>4</v>
      </c>
      <c r="D3136" s="1">
        <v>42570</v>
      </c>
      <c r="E3136" s="2">
        <v>0.49594907407407413</v>
      </c>
      <c r="F3136">
        <v>37.755355999999999</v>
      </c>
      <c r="G3136" s="1">
        <v>42494</v>
      </c>
      <c r="H3136" s="1" t="str">
        <f t="shared" si="96"/>
        <v>2016</v>
      </c>
      <c r="I3136" s="1" t="s">
        <v>1705</v>
      </c>
      <c r="J3136" s="1" t="str">
        <f t="shared" si="97"/>
        <v>2016Q2</v>
      </c>
      <c r="K3136" s="1" t="s">
        <v>1722</v>
      </c>
      <c r="L3136">
        <v>2995000</v>
      </c>
      <c r="M3136">
        <v>-122.468597</v>
      </c>
      <c r="N3136" t="s">
        <v>24</v>
      </c>
      <c r="O3136" s="1">
        <v>42542</v>
      </c>
      <c r="P3136">
        <v>2950000</v>
      </c>
      <c r="Q3136">
        <v>3695</v>
      </c>
      <c r="R3136" t="s">
        <v>90</v>
      </c>
      <c r="S3136">
        <v>2</v>
      </c>
      <c r="T3136">
        <v>3.5</v>
      </c>
    </row>
    <row r="3137" spans="1:20" x14ac:dyDescent="0.2">
      <c r="A3137">
        <v>1735059</v>
      </c>
      <c r="B3137">
        <v>94122</v>
      </c>
      <c r="C3137">
        <v>2</v>
      </c>
      <c r="D3137" s="1">
        <v>42545</v>
      </c>
      <c r="E3137" s="2">
        <v>0.48965277777777777</v>
      </c>
      <c r="F3137">
        <v>37.765349999999998</v>
      </c>
      <c r="G3137" s="1">
        <v>42522</v>
      </c>
      <c r="H3137" s="1" t="str">
        <f t="shared" si="96"/>
        <v>2016</v>
      </c>
      <c r="I3137" s="1" t="s">
        <v>1705</v>
      </c>
      <c r="J3137" s="1" t="str">
        <f t="shared" si="97"/>
        <v>2016Q2</v>
      </c>
      <c r="K3137" s="1" t="s">
        <v>1722</v>
      </c>
      <c r="L3137">
        <v>799000</v>
      </c>
      <c r="M3137">
        <v>-122.47341900000001</v>
      </c>
      <c r="N3137" t="s">
        <v>24</v>
      </c>
      <c r="O3137" s="1">
        <v>42545</v>
      </c>
      <c r="P3137">
        <v>988000</v>
      </c>
      <c r="Q3137">
        <v>1078</v>
      </c>
      <c r="R3137" t="s">
        <v>90</v>
      </c>
      <c r="S3137">
        <v>2</v>
      </c>
      <c r="T3137">
        <v>1</v>
      </c>
    </row>
    <row r="3138" spans="1:20" x14ac:dyDescent="0.2">
      <c r="A3138">
        <v>1741059</v>
      </c>
      <c r="B3138">
        <v>94122</v>
      </c>
      <c r="C3138">
        <v>3</v>
      </c>
      <c r="D3138" s="1">
        <v>42549</v>
      </c>
      <c r="E3138" s="2">
        <v>0.63134259259259262</v>
      </c>
      <c r="F3138">
        <v>37.765694000000003</v>
      </c>
      <c r="G3138" s="1">
        <v>42506</v>
      </c>
      <c r="H3138" s="1" t="str">
        <f t="shared" ref="H3138:H3201" si="98">TEXT(G3138,"yyyy")</f>
        <v>2016</v>
      </c>
      <c r="I3138" s="1" t="s">
        <v>1705</v>
      </c>
      <c r="J3138" s="1" t="str">
        <f t="shared" ref="J3138:J3201" si="99">TEXT(G3138,"yyyy") &amp; "Q" &amp; ROUNDUP(MONTH(G3138) / 3,0)</f>
        <v>2016Q2</v>
      </c>
      <c r="K3138" s="1" t="s">
        <v>1722</v>
      </c>
      <c r="L3138">
        <v>998000</v>
      </c>
      <c r="M3138">
        <v>-122.46723900000001</v>
      </c>
      <c r="N3138" t="s">
        <v>16</v>
      </c>
      <c r="O3138" s="1">
        <v>42549</v>
      </c>
      <c r="P3138">
        <v>1130000</v>
      </c>
      <c r="Q3138">
        <v>1360</v>
      </c>
      <c r="R3138" t="s">
        <v>90</v>
      </c>
      <c r="S3138">
        <v>2</v>
      </c>
      <c r="T3138">
        <v>2</v>
      </c>
    </row>
    <row r="3139" spans="1:20" x14ac:dyDescent="0.2">
      <c r="A3139">
        <v>1741057</v>
      </c>
      <c r="B3139">
        <v>94122</v>
      </c>
      <c r="C3139">
        <v>3</v>
      </c>
      <c r="D3139" s="1">
        <v>42674</v>
      </c>
      <c r="E3139" s="2">
        <v>0.36061342592592593</v>
      </c>
      <c r="F3139">
        <v>37.765694000000003</v>
      </c>
      <c r="G3139" s="1">
        <v>42493</v>
      </c>
      <c r="H3139" s="1" t="str">
        <f t="shared" si="98"/>
        <v>2016</v>
      </c>
      <c r="I3139" s="1" t="s">
        <v>1705</v>
      </c>
      <c r="J3139" s="1" t="str">
        <f t="shared" si="99"/>
        <v>2016Q2</v>
      </c>
      <c r="K3139" s="1" t="s">
        <v>1722</v>
      </c>
      <c r="L3139">
        <v>1050000</v>
      </c>
      <c r="M3139">
        <v>-122.46723900000001</v>
      </c>
      <c r="N3139" t="s">
        <v>16</v>
      </c>
      <c r="O3139" s="1">
        <v>42552</v>
      </c>
      <c r="P3139">
        <v>1150000</v>
      </c>
      <c r="Q3139">
        <v>1360</v>
      </c>
      <c r="R3139" t="s">
        <v>90</v>
      </c>
      <c r="S3139">
        <v>2</v>
      </c>
      <c r="T3139">
        <v>2</v>
      </c>
    </row>
    <row r="3140" spans="1:20" x14ac:dyDescent="0.2">
      <c r="A3140">
        <v>1926038</v>
      </c>
      <c r="B3140">
        <v>94122</v>
      </c>
      <c r="C3140">
        <v>3</v>
      </c>
      <c r="D3140" s="1">
        <v>42725</v>
      </c>
      <c r="E3140" s="2">
        <v>0.59087962962962959</v>
      </c>
      <c r="F3140">
        <v>37.757796999999997</v>
      </c>
      <c r="G3140" s="1">
        <v>42479</v>
      </c>
      <c r="H3140" s="1" t="str">
        <f t="shared" si="98"/>
        <v>2016</v>
      </c>
      <c r="I3140" s="1" t="s">
        <v>1705</v>
      </c>
      <c r="J3140" s="1" t="str">
        <f t="shared" si="99"/>
        <v>2016Q2</v>
      </c>
      <c r="K3140" s="1" t="s">
        <v>1722</v>
      </c>
      <c r="L3140">
        <v>1150000</v>
      </c>
      <c r="M3140">
        <v>-122.475067</v>
      </c>
      <c r="N3140" t="s">
        <v>24</v>
      </c>
      <c r="O3140" s="1">
        <v>42552</v>
      </c>
      <c r="P3140">
        <v>1150000</v>
      </c>
      <c r="Q3140">
        <v>1350</v>
      </c>
      <c r="R3140" t="s">
        <v>90</v>
      </c>
      <c r="S3140">
        <v>2</v>
      </c>
      <c r="T3140">
        <v>2</v>
      </c>
    </row>
    <row r="3141" spans="1:20" x14ac:dyDescent="0.2">
      <c r="A3141" t="s">
        <v>874</v>
      </c>
      <c r="B3141">
        <v>94122</v>
      </c>
      <c r="C3141">
        <v>3</v>
      </c>
      <c r="D3141" s="1">
        <v>42557</v>
      </c>
      <c r="E3141" s="2">
        <v>0.6004976851851852</v>
      </c>
      <c r="F3141">
        <v>37.757869999999997</v>
      </c>
      <c r="G3141" s="1">
        <v>42521</v>
      </c>
      <c r="H3141" s="1" t="str">
        <f t="shared" si="98"/>
        <v>2016</v>
      </c>
      <c r="I3141" s="1" t="s">
        <v>1705</v>
      </c>
      <c r="J3141" s="1" t="str">
        <f t="shared" si="99"/>
        <v>2016Q2</v>
      </c>
      <c r="K3141" s="1" t="s">
        <v>1722</v>
      </c>
      <c r="L3141">
        <v>1295000</v>
      </c>
      <c r="M3141">
        <v>-122.474289</v>
      </c>
      <c r="N3141" t="s">
        <v>24</v>
      </c>
      <c r="O3141" s="1">
        <v>42557</v>
      </c>
      <c r="P3141">
        <v>1750000</v>
      </c>
      <c r="Q3141">
        <v>1800</v>
      </c>
      <c r="R3141" t="s">
        <v>90</v>
      </c>
      <c r="S3141">
        <v>2</v>
      </c>
      <c r="T3141">
        <v>3</v>
      </c>
    </row>
    <row r="3142" spans="1:20" x14ac:dyDescent="0.2">
      <c r="A3142" t="s">
        <v>910</v>
      </c>
      <c r="B3142">
        <v>94122</v>
      </c>
      <c r="C3142">
        <v>3</v>
      </c>
      <c r="D3142" s="1">
        <v>42578</v>
      </c>
      <c r="E3142" s="2">
        <v>0.40907407407407409</v>
      </c>
      <c r="F3142">
        <v>37.756824000000002</v>
      </c>
      <c r="G3142" s="1">
        <v>42503</v>
      </c>
      <c r="H3142" s="1" t="str">
        <f t="shared" si="98"/>
        <v>2016</v>
      </c>
      <c r="I3142" s="1" t="s">
        <v>1705</v>
      </c>
      <c r="J3142" s="1" t="str">
        <f t="shared" si="99"/>
        <v>2016Q2</v>
      </c>
      <c r="K3142" s="1" t="s">
        <v>1722</v>
      </c>
      <c r="L3142">
        <v>1495000</v>
      </c>
      <c r="M3142">
        <v>-122.46397399999999</v>
      </c>
      <c r="N3142" t="s">
        <v>24</v>
      </c>
      <c r="O3142" s="1">
        <v>42577</v>
      </c>
      <c r="P3142">
        <v>1725000</v>
      </c>
      <c r="Q3142">
        <v>2025</v>
      </c>
      <c r="R3142" t="s">
        <v>90</v>
      </c>
      <c r="S3142">
        <v>2</v>
      </c>
      <c r="T3142">
        <v>3</v>
      </c>
    </row>
    <row r="3143" spans="1:20" x14ac:dyDescent="0.2">
      <c r="A3143">
        <v>2047019</v>
      </c>
      <c r="B3143">
        <v>94122</v>
      </c>
      <c r="C3143">
        <v>2</v>
      </c>
      <c r="D3143" s="1">
        <v>42579</v>
      </c>
      <c r="E3143" s="2">
        <v>0.52855324074074073</v>
      </c>
      <c r="F3143">
        <v>37.753010000000003</v>
      </c>
      <c r="G3143" s="1">
        <v>42527</v>
      </c>
      <c r="H3143" s="1" t="str">
        <f t="shared" si="98"/>
        <v>2016</v>
      </c>
      <c r="I3143" s="1" t="s">
        <v>1705</v>
      </c>
      <c r="J3143" s="1" t="str">
        <f t="shared" si="99"/>
        <v>2016Q2</v>
      </c>
      <c r="K3143" s="1" t="s">
        <v>1722</v>
      </c>
      <c r="L3143">
        <v>1269000</v>
      </c>
      <c r="M3143">
        <v>-122.46678199999999</v>
      </c>
      <c r="N3143" t="s">
        <v>24</v>
      </c>
      <c r="O3143" s="1">
        <v>42579</v>
      </c>
      <c r="P3143">
        <v>1300000</v>
      </c>
      <c r="Q3143">
        <v>1300</v>
      </c>
      <c r="R3143" t="s">
        <v>90</v>
      </c>
      <c r="S3143">
        <v>2</v>
      </c>
      <c r="T3143">
        <v>1</v>
      </c>
    </row>
    <row r="3144" spans="1:20" x14ac:dyDescent="0.2">
      <c r="A3144">
        <v>1750026</v>
      </c>
      <c r="B3144">
        <v>94122</v>
      </c>
      <c r="C3144">
        <v>2</v>
      </c>
      <c r="D3144" s="1">
        <v>42580</v>
      </c>
      <c r="E3144" s="2">
        <v>0.58114583333333336</v>
      </c>
      <c r="F3144">
        <v>37.765284999999999</v>
      </c>
      <c r="G3144" s="1">
        <v>42538</v>
      </c>
      <c r="H3144" s="1" t="str">
        <f t="shared" si="98"/>
        <v>2016</v>
      </c>
      <c r="I3144" s="1" t="s">
        <v>1705</v>
      </c>
      <c r="J3144" s="1" t="str">
        <f t="shared" si="99"/>
        <v>2016Q2</v>
      </c>
      <c r="K3144" s="1" t="s">
        <v>1722</v>
      </c>
      <c r="L3144">
        <v>1350000</v>
      </c>
      <c r="M3144">
        <v>-122.457987</v>
      </c>
      <c r="N3144" t="s">
        <v>16</v>
      </c>
      <c r="O3144" s="1">
        <v>42580</v>
      </c>
      <c r="P3144">
        <v>1335000</v>
      </c>
      <c r="Q3144">
        <v>1588</v>
      </c>
      <c r="R3144" t="s">
        <v>90</v>
      </c>
      <c r="S3144">
        <v>2</v>
      </c>
      <c r="T3144">
        <v>2</v>
      </c>
    </row>
    <row r="3145" spans="1:20" x14ac:dyDescent="0.2">
      <c r="A3145" t="s">
        <v>936</v>
      </c>
      <c r="B3145">
        <v>94122</v>
      </c>
      <c r="C3145">
        <v>3</v>
      </c>
      <c r="D3145" s="1">
        <v>42594</v>
      </c>
      <c r="E3145" s="2">
        <v>0.43127314814814816</v>
      </c>
      <c r="F3145">
        <v>37.755093000000002</v>
      </c>
      <c r="G3145" s="1">
        <v>42462</v>
      </c>
      <c r="H3145" s="1" t="str">
        <f t="shared" si="98"/>
        <v>2016</v>
      </c>
      <c r="I3145" s="1" t="s">
        <v>1705</v>
      </c>
      <c r="J3145" s="1" t="str">
        <f t="shared" si="99"/>
        <v>2016Q2</v>
      </c>
      <c r="K3145" s="1" t="s">
        <v>1722</v>
      </c>
      <c r="L3145">
        <v>799000</v>
      </c>
      <c r="M3145">
        <v>-122.47611999999999</v>
      </c>
      <c r="N3145" t="s">
        <v>24</v>
      </c>
      <c r="O3145" s="1">
        <v>42594</v>
      </c>
      <c r="P3145">
        <v>945000</v>
      </c>
      <c r="Q3145">
        <v>1250</v>
      </c>
      <c r="R3145" t="s">
        <v>90</v>
      </c>
      <c r="S3145">
        <v>2</v>
      </c>
      <c r="T3145">
        <v>1</v>
      </c>
    </row>
    <row r="3146" spans="1:20" x14ac:dyDescent="0.2">
      <c r="A3146">
        <v>2032022</v>
      </c>
      <c r="B3146">
        <v>94122</v>
      </c>
      <c r="C3146">
        <v>3</v>
      </c>
      <c r="D3146" s="1">
        <v>42613</v>
      </c>
      <c r="E3146" s="2">
        <v>0.50630787037037039</v>
      </c>
      <c r="F3146">
        <v>37.755477999999997</v>
      </c>
      <c r="G3146" s="1">
        <v>42578</v>
      </c>
      <c r="H3146" s="1" t="str">
        <f t="shared" si="98"/>
        <v>2016</v>
      </c>
      <c r="I3146" s="1" t="s">
        <v>1705</v>
      </c>
      <c r="J3146" s="1" t="str">
        <f t="shared" si="99"/>
        <v>2016Q3</v>
      </c>
      <c r="K3146" s="1" t="s">
        <v>1723</v>
      </c>
      <c r="L3146">
        <v>1150000</v>
      </c>
      <c r="M3146">
        <v>-122.475159</v>
      </c>
      <c r="N3146" t="s">
        <v>24</v>
      </c>
      <c r="O3146" s="1">
        <v>42613</v>
      </c>
      <c r="P3146">
        <v>1375000</v>
      </c>
      <c r="Q3146">
        <v>1870</v>
      </c>
      <c r="R3146" t="s">
        <v>90</v>
      </c>
      <c r="S3146">
        <v>2</v>
      </c>
      <c r="T3146">
        <v>3</v>
      </c>
    </row>
    <row r="3147" spans="1:20" x14ac:dyDescent="0.2">
      <c r="A3147">
        <v>1743049</v>
      </c>
      <c r="B3147">
        <v>94122</v>
      </c>
      <c r="C3147">
        <v>1</v>
      </c>
      <c r="D3147" s="1">
        <v>42629</v>
      </c>
      <c r="E3147" s="2">
        <v>0.7133449074074073</v>
      </c>
      <c r="F3147">
        <v>37.765735999999997</v>
      </c>
      <c r="G3147" s="1">
        <v>42459</v>
      </c>
      <c r="H3147" s="1" t="str">
        <f t="shared" si="98"/>
        <v>2016</v>
      </c>
      <c r="I3147" s="1" t="s">
        <v>1705</v>
      </c>
      <c r="J3147" s="1" t="str">
        <f t="shared" si="99"/>
        <v>2016Q1</v>
      </c>
      <c r="K3147" s="1" t="s">
        <v>1720</v>
      </c>
      <c r="L3147">
        <v>698000</v>
      </c>
      <c r="M3147">
        <v>-122.464737</v>
      </c>
      <c r="N3147" t="s">
        <v>16</v>
      </c>
      <c r="O3147" s="1">
        <v>42629</v>
      </c>
      <c r="P3147">
        <v>730000</v>
      </c>
      <c r="R3147" t="s">
        <v>90</v>
      </c>
      <c r="S3147">
        <v>2</v>
      </c>
      <c r="T3147">
        <v>1</v>
      </c>
    </row>
    <row r="3148" spans="1:20" x14ac:dyDescent="0.2">
      <c r="A3148">
        <v>1759061</v>
      </c>
      <c r="B3148">
        <v>94122</v>
      </c>
      <c r="C3148">
        <v>1</v>
      </c>
      <c r="D3148" s="1">
        <v>42632</v>
      </c>
      <c r="E3148" s="2">
        <v>0.77137731481481486</v>
      </c>
      <c r="F3148">
        <v>37.763958000000002</v>
      </c>
      <c r="G3148" s="1">
        <v>42561</v>
      </c>
      <c r="H3148" s="1" t="str">
        <f t="shared" si="98"/>
        <v>2016</v>
      </c>
      <c r="I3148" s="1" t="s">
        <v>1705</v>
      </c>
      <c r="J3148" s="1" t="str">
        <f t="shared" si="99"/>
        <v>2016Q3</v>
      </c>
      <c r="K3148" s="1" t="s">
        <v>1723</v>
      </c>
      <c r="L3148">
        <v>699000</v>
      </c>
      <c r="M3148">
        <v>-122.46172300000001</v>
      </c>
      <c r="N3148" t="s">
        <v>16</v>
      </c>
      <c r="O3148" s="1">
        <v>42632</v>
      </c>
      <c r="P3148">
        <v>752000</v>
      </c>
      <c r="Q3148">
        <v>628</v>
      </c>
      <c r="R3148" t="s">
        <v>90</v>
      </c>
      <c r="S3148">
        <v>2</v>
      </c>
      <c r="T3148">
        <v>1</v>
      </c>
    </row>
    <row r="3149" spans="1:20" x14ac:dyDescent="0.2">
      <c r="A3149">
        <v>1758044</v>
      </c>
      <c r="B3149">
        <v>94122</v>
      </c>
      <c r="C3149">
        <v>2</v>
      </c>
      <c r="D3149" s="1">
        <v>42633</v>
      </c>
      <c r="E3149" s="2">
        <v>0.44140046296296293</v>
      </c>
      <c r="F3149">
        <v>37.762855999999999</v>
      </c>
      <c r="G3149" s="1">
        <v>42452</v>
      </c>
      <c r="H3149" s="1" t="str">
        <f t="shared" si="98"/>
        <v>2016</v>
      </c>
      <c r="I3149" s="1" t="s">
        <v>1705</v>
      </c>
      <c r="J3149" s="1" t="str">
        <f t="shared" si="99"/>
        <v>2016Q1</v>
      </c>
      <c r="K3149" s="1" t="s">
        <v>1720</v>
      </c>
      <c r="L3149">
        <v>1099000</v>
      </c>
      <c r="M3149">
        <v>-122.46064800000001</v>
      </c>
      <c r="N3149" t="s">
        <v>16</v>
      </c>
      <c r="O3149" s="1">
        <v>42632</v>
      </c>
      <c r="P3149">
        <v>1150000</v>
      </c>
      <c r="Q3149">
        <v>1161</v>
      </c>
      <c r="R3149" t="s">
        <v>90</v>
      </c>
      <c r="S3149">
        <v>2</v>
      </c>
      <c r="T3149">
        <v>2</v>
      </c>
    </row>
    <row r="3150" spans="1:20" x14ac:dyDescent="0.2">
      <c r="A3150">
        <v>1744022</v>
      </c>
      <c r="B3150">
        <v>94122</v>
      </c>
      <c r="C3150">
        <v>2</v>
      </c>
      <c r="D3150" s="1">
        <v>42638</v>
      </c>
      <c r="E3150" s="2">
        <v>0.83717592592592593</v>
      </c>
      <c r="F3150">
        <v>37.765785000000001</v>
      </c>
      <c r="G3150" s="1">
        <v>42517</v>
      </c>
      <c r="H3150" s="1" t="str">
        <f t="shared" si="98"/>
        <v>2016</v>
      </c>
      <c r="I3150" s="1" t="s">
        <v>1705</v>
      </c>
      <c r="J3150" s="1" t="str">
        <f t="shared" si="99"/>
        <v>2016Q2</v>
      </c>
      <c r="K3150" s="1" t="s">
        <v>1722</v>
      </c>
      <c r="L3150">
        <v>1155000</v>
      </c>
      <c r="M3150">
        <v>-122.463753</v>
      </c>
      <c r="N3150" t="s">
        <v>16</v>
      </c>
      <c r="O3150" s="1">
        <v>42632</v>
      </c>
      <c r="P3150">
        <v>1200000</v>
      </c>
      <c r="Q3150">
        <v>1350</v>
      </c>
      <c r="R3150" t="s">
        <v>90</v>
      </c>
      <c r="S3150">
        <v>2</v>
      </c>
      <c r="T3150">
        <v>2</v>
      </c>
    </row>
    <row r="3151" spans="1:20" x14ac:dyDescent="0.2">
      <c r="A3151">
        <v>1744022</v>
      </c>
      <c r="B3151">
        <v>94122</v>
      </c>
      <c r="C3151">
        <v>1</v>
      </c>
      <c r="D3151" s="1">
        <v>42638</v>
      </c>
      <c r="E3151" s="2">
        <v>0.83569444444444452</v>
      </c>
      <c r="F3151">
        <v>37.766015000000003</v>
      </c>
      <c r="G3151" s="1">
        <v>42517</v>
      </c>
      <c r="H3151" s="1" t="str">
        <f t="shared" si="98"/>
        <v>2016</v>
      </c>
      <c r="I3151" s="1" t="s">
        <v>1705</v>
      </c>
      <c r="J3151" s="1" t="str">
        <f t="shared" si="99"/>
        <v>2016Q2</v>
      </c>
      <c r="K3151" s="1" t="s">
        <v>1722</v>
      </c>
      <c r="L3151">
        <v>995000</v>
      </c>
      <c r="M3151">
        <v>-122.46360799999999</v>
      </c>
      <c r="N3151" t="s">
        <v>16</v>
      </c>
      <c r="O3151" s="1">
        <v>42634</v>
      </c>
      <c r="P3151">
        <v>1055000</v>
      </c>
      <c r="Q3151">
        <v>1250</v>
      </c>
      <c r="R3151" t="s">
        <v>90</v>
      </c>
      <c r="S3151">
        <v>2</v>
      </c>
      <c r="T3151">
        <v>2</v>
      </c>
    </row>
    <row r="3152" spans="1:20" x14ac:dyDescent="0.2">
      <c r="A3152" t="s">
        <v>1008</v>
      </c>
      <c r="B3152">
        <v>94122</v>
      </c>
      <c r="C3152">
        <v>2</v>
      </c>
      <c r="D3152" s="1">
        <v>42638</v>
      </c>
      <c r="E3152" s="2">
        <v>0.89299768518518519</v>
      </c>
      <c r="F3152">
        <v>37.765751000000002</v>
      </c>
      <c r="G3152" s="1">
        <v>42565</v>
      </c>
      <c r="H3152" s="1" t="str">
        <f t="shared" si="98"/>
        <v>2016</v>
      </c>
      <c r="I3152" s="1" t="s">
        <v>1705</v>
      </c>
      <c r="J3152" s="1" t="str">
        <f t="shared" si="99"/>
        <v>2016Q3</v>
      </c>
      <c r="K3152" s="1" t="s">
        <v>1723</v>
      </c>
      <c r="L3152">
        <v>799000</v>
      </c>
      <c r="M3152">
        <v>-122.465187</v>
      </c>
      <c r="N3152" t="s">
        <v>16</v>
      </c>
      <c r="O3152" s="1">
        <v>42636</v>
      </c>
      <c r="P3152">
        <v>850000</v>
      </c>
      <c r="Q3152">
        <v>981</v>
      </c>
      <c r="R3152" t="s">
        <v>90</v>
      </c>
      <c r="S3152">
        <v>2</v>
      </c>
      <c r="T3152">
        <v>1</v>
      </c>
    </row>
    <row r="3153" spans="1:20" x14ac:dyDescent="0.2">
      <c r="A3153" t="s">
        <v>15</v>
      </c>
      <c r="B3153">
        <v>94122</v>
      </c>
      <c r="C3153">
        <v>3</v>
      </c>
      <c r="D3153" s="1">
        <v>42642</v>
      </c>
      <c r="E3153" s="2">
        <v>0.71068287037037037</v>
      </c>
      <c r="F3153">
        <v>37.760145000000001</v>
      </c>
      <c r="G3153" s="1">
        <v>42537</v>
      </c>
      <c r="H3153" s="1" t="str">
        <f t="shared" si="98"/>
        <v>2016</v>
      </c>
      <c r="I3153" s="1" t="s">
        <v>1705</v>
      </c>
      <c r="J3153" s="1" t="str">
        <f t="shared" si="99"/>
        <v>2016Q2</v>
      </c>
      <c r="K3153" s="1" t="s">
        <v>1722</v>
      </c>
      <c r="L3153">
        <v>1499000</v>
      </c>
      <c r="M3153">
        <v>-122.46848900000001</v>
      </c>
      <c r="N3153" t="s">
        <v>16</v>
      </c>
      <c r="O3153" s="1">
        <v>42642</v>
      </c>
      <c r="P3153">
        <v>1650000</v>
      </c>
      <c r="Q3153">
        <v>1750</v>
      </c>
      <c r="R3153" t="s">
        <v>90</v>
      </c>
      <c r="S3153">
        <v>2</v>
      </c>
      <c r="T3153">
        <v>3.5</v>
      </c>
    </row>
    <row r="3154" spans="1:20" x14ac:dyDescent="0.2">
      <c r="A3154">
        <v>1771065</v>
      </c>
      <c r="B3154">
        <v>94122</v>
      </c>
      <c r="C3154">
        <v>2</v>
      </c>
      <c r="D3154" s="1">
        <v>42651</v>
      </c>
      <c r="E3154" s="2">
        <v>0.35303240740740738</v>
      </c>
      <c r="F3154">
        <v>37.762569999999997</v>
      </c>
      <c r="G3154" s="1">
        <v>42615</v>
      </c>
      <c r="H3154" s="1" t="str">
        <f t="shared" si="98"/>
        <v>2016</v>
      </c>
      <c r="I3154" s="1" t="s">
        <v>1705</v>
      </c>
      <c r="J3154" s="1" t="str">
        <f t="shared" si="99"/>
        <v>2016Q3</v>
      </c>
      <c r="K3154" s="1" t="s">
        <v>1723</v>
      </c>
      <c r="L3154">
        <v>1095000</v>
      </c>
      <c r="M3154">
        <v>-122.473899</v>
      </c>
      <c r="N3154" t="s">
        <v>16</v>
      </c>
      <c r="O3154" s="1">
        <v>42650</v>
      </c>
      <c r="P3154">
        <v>1250000</v>
      </c>
      <c r="Q3154">
        <v>1530</v>
      </c>
      <c r="R3154" t="s">
        <v>90</v>
      </c>
      <c r="S3154">
        <v>2</v>
      </c>
      <c r="T3154">
        <v>1</v>
      </c>
    </row>
    <row r="3155" spans="1:20" x14ac:dyDescent="0.2">
      <c r="A3155" t="s">
        <v>367</v>
      </c>
      <c r="B3155">
        <v>94122</v>
      </c>
      <c r="C3155">
        <v>3</v>
      </c>
      <c r="D3155" s="1">
        <v>42659</v>
      </c>
      <c r="E3155" s="2">
        <v>0.60506944444444444</v>
      </c>
      <c r="F3155">
        <v>37.755603999999998</v>
      </c>
      <c r="G3155" s="1">
        <v>42621</v>
      </c>
      <c r="H3155" s="1" t="str">
        <f t="shared" si="98"/>
        <v>2016</v>
      </c>
      <c r="I3155" s="1" t="s">
        <v>1705</v>
      </c>
      <c r="J3155" s="1" t="str">
        <f t="shared" si="99"/>
        <v>2016Q3</v>
      </c>
      <c r="K3155" s="1" t="s">
        <v>1723</v>
      </c>
      <c r="L3155">
        <v>1899000</v>
      </c>
      <c r="M3155">
        <v>-122.464355</v>
      </c>
      <c r="N3155" t="s">
        <v>24</v>
      </c>
      <c r="O3155" s="1">
        <v>42654</v>
      </c>
      <c r="P3155">
        <v>2250000</v>
      </c>
      <c r="Q3155">
        <v>2025</v>
      </c>
      <c r="R3155" t="s">
        <v>90</v>
      </c>
      <c r="S3155">
        <v>2</v>
      </c>
      <c r="T3155">
        <v>3</v>
      </c>
    </row>
    <row r="3156" spans="1:20" x14ac:dyDescent="0.2">
      <c r="A3156">
        <v>1926024</v>
      </c>
      <c r="B3156">
        <v>94122</v>
      </c>
      <c r="C3156">
        <v>3</v>
      </c>
      <c r="D3156" s="1">
        <v>42656</v>
      </c>
      <c r="E3156" s="2">
        <v>0.71710648148148148</v>
      </c>
      <c r="F3156">
        <v>37.756771000000001</v>
      </c>
      <c r="G3156" s="1">
        <v>42575</v>
      </c>
      <c r="H3156" s="1" t="str">
        <f t="shared" si="98"/>
        <v>2016</v>
      </c>
      <c r="I3156" s="1" t="s">
        <v>1705</v>
      </c>
      <c r="J3156" s="1" t="str">
        <f t="shared" si="99"/>
        <v>2016Q3</v>
      </c>
      <c r="K3156" s="1" t="s">
        <v>1723</v>
      </c>
      <c r="L3156">
        <v>1299000</v>
      </c>
      <c r="M3156">
        <v>-122.47525</v>
      </c>
      <c r="N3156" t="s">
        <v>24</v>
      </c>
      <c r="O3156" s="1">
        <v>42656</v>
      </c>
      <c r="P3156">
        <v>1299000</v>
      </c>
      <c r="Q3156">
        <v>1671</v>
      </c>
      <c r="R3156" t="s">
        <v>90</v>
      </c>
      <c r="S3156">
        <v>2</v>
      </c>
      <c r="T3156">
        <v>1.5</v>
      </c>
    </row>
    <row r="3157" spans="1:20" x14ac:dyDescent="0.2">
      <c r="A3157">
        <v>1769015</v>
      </c>
      <c r="B3157">
        <v>94122</v>
      </c>
      <c r="C3157">
        <v>5</v>
      </c>
      <c r="D3157" s="1">
        <v>42656</v>
      </c>
      <c r="E3157" s="2">
        <v>0.54063657407407406</v>
      </c>
      <c r="F3157">
        <v>37.762481999999999</v>
      </c>
      <c r="G3157" s="1">
        <v>42592</v>
      </c>
      <c r="H3157" s="1" t="str">
        <f t="shared" si="98"/>
        <v>2016</v>
      </c>
      <c r="I3157" s="1" t="s">
        <v>1705</v>
      </c>
      <c r="J3157" s="1" t="str">
        <f t="shared" si="99"/>
        <v>2016Q3</v>
      </c>
      <c r="K3157" s="1" t="s">
        <v>1723</v>
      </c>
      <c r="L3157">
        <v>2250000</v>
      </c>
      <c r="M3157">
        <v>-122.47191599999999</v>
      </c>
      <c r="N3157" t="s">
        <v>24</v>
      </c>
      <c r="O3157" s="1">
        <v>42656</v>
      </c>
      <c r="P3157">
        <v>2250000</v>
      </c>
      <c r="Q3157">
        <v>2600</v>
      </c>
      <c r="R3157" t="s">
        <v>90</v>
      </c>
      <c r="S3157">
        <v>2</v>
      </c>
      <c r="T3157">
        <v>3.5</v>
      </c>
    </row>
    <row r="3158" spans="1:20" x14ac:dyDescent="0.2">
      <c r="A3158">
        <v>1750043</v>
      </c>
      <c r="B3158">
        <v>94122</v>
      </c>
      <c r="C3158">
        <v>3</v>
      </c>
      <c r="D3158" s="1">
        <v>42657</v>
      </c>
      <c r="E3158" s="2">
        <v>0.52549768518518525</v>
      </c>
      <c r="F3158">
        <v>37.764952000000001</v>
      </c>
      <c r="G3158" s="1">
        <v>42601</v>
      </c>
      <c r="H3158" s="1" t="str">
        <f t="shared" si="98"/>
        <v>2016</v>
      </c>
      <c r="I3158" s="1" t="s">
        <v>1705</v>
      </c>
      <c r="J3158" s="1" t="str">
        <f t="shared" si="99"/>
        <v>2016Q3</v>
      </c>
      <c r="K3158" s="1" t="s">
        <v>1723</v>
      </c>
      <c r="L3158">
        <v>1595000</v>
      </c>
      <c r="M3158">
        <v>-122.45772599999999</v>
      </c>
      <c r="N3158" t="s">
        <v>16</v>
      </c>
      <c r="O3158" s="1">
        <v>42657</v>
      </c>
      <c r="P3158">
        <v>1700000</v>
      </c>
      <c r="Q3158">
        <v>1886</v>
      </c>
      <c r="R3158" t="s">
        <v>90</v>
      </c>
      <c r="S3158">
        <v>2</v>
      </c>
      <c r="T3158">
        <v>1.75</v>
      </c>
    </row>
    <row r="3159" spans="1:20" x14ac:dyDescent="0.2">
      <c r="A3159" t="s">
        <v>15</v>
      </c>
      <c r="B3159">
        <v>94122</v>
      </c>
      <c r="C3159">
        <v>3</v>
      </c>
      <c r="D3159" s="1">
        <v>42671</v>
      </c>
      <c r="E3159" s="2">
        <v>0.66483796296296294</v>
      </c>
      <c r="F3159">
        <v>37.759956000000003</v>
      </c>
      <c r="G3159" s="1">
        <v>42537</v>
      </c>
      <c r="H3159" s="1" t="str">
        <f t="shared" si="98"/>
        <v>2016</v>
      </c>
      <c r="I3159" s="1" t="s">
        <v>1705</v>
      </c>
      <c r="J3159" s="1" t="str">
        <f t="shared" si="99"/>
        <v>2016Q2</v>
      </c>
      <c r="K3159" s="1" t="s">
        <v>1722</v>
      </c>
      <c r="L3159">
        <v>1299000</v>
      </c>
      <c r="M3159">
        <v>-122.468536</v>
      </c>
      <c r="N3159" t="s">
        <v>16</v>
      </c>
      <c r="O3159" s="1">
        <v>42668</v>
      </c>
      <c r="P3159">
        <v>1500000</v>
      </c>
      <c r="Q3159">
        <v>1499</v>
      </c>
      <c r="R3159" t="s">
        <v>90</v>
      </c>
      <c r="S3159">
        <v>2</v>
      </c>
      <c r="T3159">
        <v>3.5</v>
      </c>
    </row>
    <row r="3160" spans="1:20" x14ac:dyDescent="0.2">
      <c r="A3160">
        <v>2033023</v>
      </c>
      <c r="B3160">
        <v>94122</v>
      </c>
      <c r="C3160">
        <v>3</v>
      </c>
      <c r="D3160" s="1">
        <v>42684</v>
      </c>
      <c r="E3160" s="2">
        <v>0.55744212962962958</v>
      </c>
      <c r="F3160">
        <v>37.754703999999997</v>
      </c>
      <c r="G3160" s="1">
        <v>42629</v>
      </c>
      <c r="H3160" s="1" t="str">
        <f t="shared" si="98"/>
        <v>2016</v>
      </c>
      <c r="I3160" s="1" t="s">
        <v>1705</v>
      </c>
      <c r="J3160" s="1" t="str">
        <f t="shared" si="99"/>
        <v>2016Q3</v>
      </c>
      <c r="K3160" s="1" t="s">
        <v>1723</v>
      </c>
      <c r="L3160">
        <v>1095000</v>
      </c>
      <c r="M3160">
        <v>-122.474068</v>
      </c>
      <c r="N3160" t="s">
        <v>24</v>
      </c>
      <c r="O3160" s="1">
        <v>42684</v>
      </c>
      <c r="P3160">
        <v>1180000</v>
      </c>
      <c r="R3160" t="s">
        <v>90</v>
      </c>
      <c r="S3160">
        <v>2</v>
      </c>
      <c r="T3160">
        <v>1.25</v>
      </c>
    </row>
    <row r="3161" spans="1:20" x14ac:dyDescent="0.2">
      <c r="A3161">
        <v>192521</v>
      </c>
      <c r="B3161">
        <v>94122</v>
      </c>
      <c r="C3161">
        <v>2</v>
      </c>
      <c r="D3161" s="1">
        <v>42690</v>
      </c>
      <c r="E3161" s="2">
        <v>0.32646990740740739</v>
      </c>
      <c r="F3161">
        <v>37.757809000000002</v>
      </c>
      <c r="G3161" s="1">
        <v>42507</v>
      </c>
      <c r="H3161" s="1" t="str">
        <f t="shared" si="98"/>
        <v>2016</v>
      </c>
      <c r="I3161" s="1" t="s">
        <v>1705</v>
      </c>
      <c r="J3161" s="1" t="str">
        <f t="shared" si="99"/>
        <v>2016Q2</v>
      </c>
      <c r="K3161" s="1" t="s">
        <v>1722</v>
      </c>
      <c r="L3161">
        <v>924500</v>
      </c>
      <c r="M3161">
        <v>-122.476067</v>
      </c>
      <c r="N3161" t="s">
        <v>24</v>
      </c>
      <c r="O3161" s="1">
        <v>42685</v>
      </c>
      <c r="P3161">
        <v>880000</v>
      </c>
      <c r="Q3161">
        <v>1150</v>
      </c>
      <c r="R3161" t="s">
        <v>90</v>
      </c>
      <c r="S3161">
        <v>2</v>
      </c>
      <c r="T3161">
        <v>1</v>
      </c>
    </row>
    <row r="3162" spans="1:20" x14ac:dyDescent="0.2">
      <c r="A3162" t="s">
        <v>15</v>
      </c>
      <c r="B3162">
        <v>94122</v>
      </c>
      <c r="C3162">
        <v>3</v>
      </c>
      <c r="D3162" s="1">
        <v>42689</v>
      </c>
      <c r="E3162" s="2">
        <v>0.71142361111111108</v>
      </c>
      <c r="F3162">
        <v>37.759953000000003</v>
      </c>
      <c r="G3162" s="1">
        <v>42648</v>
      </c>
      <c r="H3162" s="1" t="str">
        <f t="shared" si="98"/>
        <v>2016</v>
      </c>
      <c r="I3162" s="1" t="s">
        <v>1705</v>
      </c>
      <c r="J3162" s="1" t="str">
        <f t="shared" si="99"/>
        <v>2016Q4</v>
      </c>
      <c r="K3162" s="1" t="s">
        <v>1724</v>
      </c>
      <c r="L3162">
        <v>1499000</v>
      </c>
      <c r="M3162">
        <v>-122.46862</v>
      </c>
      <c r="N3162" t="s">
        <v>16</v>
      </c>
      <c r="O3162" s="1">
        <v>42689</v>
      </c>
      <c r="P3162">
        <v>1621000</v>
      </c>
      <c r="Q3162">
        <v>1733</v>
      </c>
      <c r="R3162" t="s">
        <v>90</v>
      </c>
      <c r="S3162">
        <v>2</v>
      </c>
      <c r="T3162">
        <v>3.5</v>
      </c>
    </row>
    <row r="3163" spans="1:20" x14ac:dyDescent="0.2">
      <c r="A3163" t="s">
        <v>1104</v>
      </c>
      <c r="B3163">
        <v>94122</v>
      </c>
      <c r="C3163">
        <v>4</v>
      </c>
      <c r="D3163" s="1">
        <v>42696</v>
      </c>
      <c r="E3163" s="2">
        <v>0.80417824074074085</v>
      </c>
      <c r="F3163">
        <v>37.758614000000001</v>
      </c>
      <c r="G3163" s="1">
        <v>42636</v>
      </c>
      <c r="H3163" s="1" t="str">
        <f t="shared" si="98"/>
        <v>2016</v>
      </c>
      <c r="I3163" s="1" t="s">
        <v>1705</v>
      </c>
      <c r="J3163" s="1" t="str">
        <f t="shared" si="99"/>
        <v>2016Q3</v>
      </c>
      <c r="K3163" s="1" t="s">
        <v>1723</v>
      </c>
      <c r="L3163">
        <v>2195000</v>
      </c>
      <c r="M3163">
        <v>-122.46569100000001</v>
      </c>
      <c r="N3163" t="s">
        <v>24</v>
      </c>
      <c r="O3163" s="1">
        <v>42696</v>
      </c>
      <c r="P3163">
        <v>2350000</v>
      </c>
      <c r="Q3163">
        <v>3200</v>
      </c>
      <c r="R3163" t="s">
        <v>90</v>
      </c>
      <c r="S3163">
        <v>2</v>
      </c>
      <c r="T3163">
        <v>3</v>
      </c>
    </row>
    <row r="3164" spans="1:20" x14ac:dyDescent="0.2">
      <c r="A3164" t="s">
        <v>15</v>
      </c>
      <c r="B3164">
        <v>94122</v>
      </c>
      <c r="C3164">
        <v>3</v>
      </c>
      <c r="D3164" s="1">
        <v>42705</v>
      </c>
      <c r="E3164" s="2">
        <v>0.33836805555555555</v>
      </c>
      <c r="F3164">
        <v>37.760142999999999</v>
      </c>
      <c r="G3164" s="1">
        <v>42648</v>
      </c>
      <c r="H3164" s="1" t="str">
        <f t="shared" si="98"/>
        <v>2016</v>
      </c>
      <c r="I3164" s="1" t="s">
        <v>1705</v>
      </c>
      <c r="J3164" s="1" t="str">
        <f t="shared" si="99"/>
        <v>2016Q4</v>
      </c>
      <c r="K3164" s="1" t="s">
        <v>1724</v>
      </c>
      <c r="L3164">
        <v>1699000</v>
      </c>
      <c r="M3164">
        <v>-122.46853299999999</v>
      </c>
      <c r="N3164" t="s">
        <v>16</v>
      </c>
      <c r="O3164" s="1">
        <v>42704</v>
      </c>
      <c r="P3164">
        <v>1855000</v>
      </c>
      <c r="Q3164">
        <v>2213</v>
      </c>
      <c r="R3164" t="s">
        <v>90</v>
      </c>
      <c r="S3164">
        <v>2</v>
      </c>
      <c r="T3164">
        <v>3.5</v>
      </c>
    </row>
    <row r="3165" spans="1:20" x14ac:dyDescent="0.2">
      <c r="A3165">
        <v>2042003</v>
      </c>
      <c r="B3165">
        <v>94122</v>
      </c>
      <c r="C3165">
        <v>4</v>
      </c>
      <c r="D3165" s="1">
        <v>42709</v>
      </c>
      <c r="E3165" s="2">
        <v>0.78484953703703697</v>
      </c>
      <c r="F3165">
        <v>37.755741</v>
      </c>
      <c r="G3165" s="1">
        <v>42667</v>
      </c>
      <c r="H3165" s="1" t="str">
        <f t="shared" si="98"/>
        <v>2016</v>
      </c>
      <c r="I3165" s="1" t="s">
        <v>1705</v>
      </c>
      <c r="J3165" s="1" t="str">
        <f t="shared" si="99"/>
        <v>2016Q4</v>
      </c>
      <c r="K3165" s="1" t="s">
        <v>1724</v>
      </c>
      <c r="L3165">
        <v>1695000</v>
      </c>
      <c r="M3165">
        <v>-122.46436300000001</v>
      </c>
      <c r="N3165" t="s">
        <v>24</v>
      </c>
      <c r="O3165" s="1">
        <v>42709</v>
      </c>
      <c r="P3165">
        <v>1800000</v>
      </c>
      <c r="Q3165">
        <v>2893</v>
      </c>
      <c r="R3165" t="s">
        <v>90</v>
      </c>
      <c r="S3165">
        <v>2</v>
      </c>
      <c r="T3165">
        <v>3</v>
      </c>
    </row>
    <row r="3166" spans="1:20" x14ac:dyDescent="0.2">
      <c r="A3166">
        <v>1735063</v>
      </c>
      <c r="B3166">
        <v>94122</v>
      </c>
      <c r="C3166">
        <v>4</v>
      </c>
      <c r="D3166" s="1">
        <v>42726</v>
      </c>
      <c r="E3166" s="2">
        <v>0.40520833333333334</v>
      </c>
      <c r="F3166">
        <v>37.764713</v>
      </c>
      <c r="G3166" s="1">
        <v>42684</v>
      </c>
      <c r="H3166" s="1" t="str">
        <f t="shared" si="98"/>
        <v>2016</v>
      </c>
      <c r="I3166" s="1" t="s">
        <v>1705</v>
      </c>
      <c r="J3166" s="1" t="str">
        <f t="shared" si="99"/>
        <v>2016Q4</v>
      </c>
      <c r="K3166" s="1" t="s">
        <v>1724</v>
      </c>
      <c r="L3166">
        <v>2095000</v>
      </c>
      <c r="M3166">
        <v>-122.473282</v>
      </c>
      <c r="N3166" t="s">
        <v>24</v>
      </c>
      <c r="O3166" s="1">
        <v>42725</v>
      </c>
      <c r="P3166">
        <v>2450000</v>
      </c>
      <c r="Q3166">
        <v>2283</v>
      </c>
      <c r="R3166" t="s">
        <v>90</v>
      </c>
      <c r="S3166">
        <v>2</v>
      </c>
      <c r="T3166">
        <v>2.5</v>
      </c>
    </row>
    <row r="3167" spans="1:20" x14ac:dyDescent="0.2">
      <c r="A3167">
        <v>1763017</v>
      </c>
      <c r="B3167">
        <v>94122</v>
      </c>
      <c r="C3167">
        <v>3</v>
      </c>
      <c r="D3167" s="1">
        <v>42738</v>
      </c>
      <c r="E3167" s="2">
        <v>0.55614583333333334</v>
      </c>
      <c r="F3167">
        <v>37.762695000000001</v>
      </c>
      <c r="G3167" s="1">
        <v>42678</v>
      </c>
      <c r="H3167" s="1" t="str">
        <f t="shared" si="98"/>
        <v>2016</v>
      </c>
      <c r="I3167" s="1" t="s">
        <v>1705</v>
      </c>
      <c r="J3167" s="1" t="str">
        <f t="shared" si="99"/>
        <v>2016Q4</v>
      </c>
      <c r="K3167" s="1" t="s">
        <v>1724</v>
      </c>
      <c r="L3167">
        <v>1650000</v>
      </c>
      <c r="M3167">
        <v>-122.46547700000001</v>
      </c>
      <c r="N3167" t="s">
        <v>24</v>
      </c>
      <c r="O3167" s="1">
        <v>42727</v>
      </c>
      <c r="P3167">
        <v>1675000</v>
      </c>
      <c r="Q3167">
        <v>1750</v>
      </c>
      <c r="R3167" t="s">
        <v>90</v>
      </c>
      <c r="S3167">
        <v>2</v>
      </c>
      <c r="T3167">
        <v>1.25</v>
      </c>
    </row>
    <row r="3168" spans="1:20" x14ac:dyDescent="0.2">
      <c r="A3168" t="s">
        <v>1165</v>
      </c>
      <c r="B3168">
        <v>94122</v>
      </c>
      <c r="C3168">
        <v>2</v>
      </c>
      <c r="D3168" s="1">
        <v>42748</v>
      </c>
      <c r="E3168" s="2">
        <v>0.50937500000000002</v>
      </c>
      <c r="F3168">
        <v>37.752688999999997</v>
      </c>
      <c r="G3168" s="1">
        <v>42648</v>
      </c>
      <c r="H3168" s="1" t="str">
        <f t="shared" si="98"/>
        <v>2016</v>
      </c>
      <c r="I3168" s="1" t="s">
        <v>1705</v>
      </c>
      <c r="J3168" s="1" t="str">
        <f t="shared" si="99"/>
        <v>2016Q4</v>
      </c>
      <c r="K3168" s="1" t="s">
        <v>1724</v>
      </c>
      <c r="L3168">
        <v>944450</v>
      </c>
      <c r="M3168">
        <v>-122.474846</v>
      </c>
      <c r="N3168" t="s">
        <v>24</v>
      </c>
      <c r="O3168" s="1">
        <v>42748</v>
      </c>
      <c r="P3168">
        <v>899000</v>
      </c>
      <c r="Q3168">
        <v>1050</v>
      </c>
      <c r="R3168" t="s">
        <v>90</v>
      </c>
      <c r="S3168">
        <v>2</v>
      </c>
      <c r="T3168">
        <v>1</v>
      </c>
    </row>
    <row r="3169" spans="1:20" x14ac:dyDescent="0.2">
      <c r="A3169">
        <v>1840009</v>
      </c>
      <c r="B3169">
        <v>94122</v>
      </c>
      <c r="C3169">
        <v>2</v>
      </c>
      <c r="D3169" s="1">
        <v>42762</v>
      </c>
      <c r="E3169" s="2">
        <v>0.43336805555555552</v>
      </c>
      <c r="F3169">
        <v>37.761074000000001</v>
      </c>
      <c r="G3169" s="1">
        <v>42655</v>
      </c>
      <c r="H3169" s="1" t="str">
        <f t="shared" si="98"/>
        <v>2016</v>
      </c>
      <c r="I3169" s="1" t="s">
        <v>1705</v>
      </c>
      <c r="J3169" s="1" t="str">
        <f t="shared" si="99"/>
        <v>2016Q4</v>
      </c>
      <c r="K3169" s="1" t="s">
        <v>1724</v>
      </c>
      <c r="L3169">
        <v>1299000</v>
      </c>
      <c r="M3169">
        <v>-122.47073399999999</v>
      </c>
      <c r="N3169" t="s">
        <v>24</v>
      </c>
      <c r="O3169" s="1">
        <v>42762</v>
      </c>
      <c r="P3169">
        <v>1860000</v>
      </c>
      <c r="R3169" t="s">
        <v>90</v>
      </c>
      <c r="S3169">
        <v>2</v>
      </c>
      <c r="T3169">
        <v>1</v>
      </c>
    </row>
    <row r="3170" spans="1:20" x14ac:dyDescent="0.2">
      <c r="A3170">
        <v>1924071</v>
      </c>
      <c r="B3170">
        <v>94122</v>
      </c>
      <c r="C3170">
        <v>2</v>
      </c>
      <c r="D3170" s="1">
        <v>42801</v>
      </c>
      <c r="E3170" s="2">
        <v>0.47379629629629627</v>
      </c>
      <c r="F3170">
        <v>37.755828999999999</v>
      </c>
      <c r="G3170" s="1">
        <v>42764</v>
      </c>
      <c r="H3170" s="1" t="str">
        <f t="shared" si="98"/>
        <v>2017</v>
      </c>
      <c r="I3170" s="1" t="s">
        <v>1706</v>
      </c>
      <c r="J3170" s="1" t="str">
        <f t="shared" si="99"/>
        <v>2017Q1</v>
      </c>
      <c r="K3170" s="1" t="s">
        <v>1725</v>
      </c>
      <c r="L3170">
        <v>888000</v>
      </c>
      <c r="M3170">
        <v>-122.47687500000001</v>
      </c>
      <c r="N3170" t="s">
        <v>16</v>
      </c>
      <c r="O3170" s="1">
        <v>42797</v>
      </c>
      <c r="P3170">
        <v>975000</v>
      </c>
      <c r="Q3170">
        <v>1920</v>
      </c>
      <c r="R3170" t="s">
        <v>90</v>
      </c>
      <c r="S3170">
        <v>2</v>
      </c>
      <c r="T3170">
        <v>2</v>
      </c>
    </row>
    <row r="3171" spans="1:20" x14ac:dyDescent="0.2">
      <c r="A3171" t="s">
        <v>15</v>
      </c>
      <c r="B3171">
        <v>94122</v>
      </c>
      <c r="C3171">
        <v>4</v>
      </c>
      <c r="D3171" s="1">
        <v>42849</v>
      </c>
      <c r="E3171" s="2">
        <v>0.46900462962962958</v>
      </c>
      <c r="F3171">
        <v>37.755287000000003</v>
      </c>
      <c r="G3171" s="1">
        <v>42772</v>
      </c>
      <c r="H3171" s="1" t="str">
        <f t="shared" si="98"/>
        <v>2017</v>
      </c>
      <c r="I3171" s="1" t="s">
        <v>1706</v>
      </c>
      <c r="J3171" s="1" t="str">
        <f t="shared" si="99"/>
        <v>2017Q1</v>
      </c>
      <c r="K3171" s="1" t="s">
        <v>1725</v>
      </c>
      <c r="L3171">
        <v>2995000</v>
      </c>
      <c r="M3171">
        <v>-122.468597</v>
      </c>
      <c r="N3171" t="s">
        <v>24</v>
      </c>
      <c r="O3171" s="1">
        <v>42801</v>
      </c>
      <c r="P3171">
        <v>3250000</v>
      </c>
      <c r="Q3171">
        <v>3235</v>
      </c>
      <c r="R3171" t="s">
        <v>90</v>
      </c>
      <c r="S3171">
        <v>2</v>
      </c>
      <c r="T3171">
        <v>4.5</v>
      </c>
    </row>
    <row r="3172" spans="1:20" x14ac:dyDescent="0.2">
      <c r="A3172">
        <v>1766022</v>
      </c>
      <c r="B3172">
        <v>94122</v>
      </c>
      <c r="C3172">
        <v>3</v>
      </c>
      <c r="D3172" s="1">
        <v>42810</v>
      </c>
      <c r="E3172" s="2">
        <v>0.7371064814814815</v>
      </c>
      <c r="F3172">
        <v>37.762301999999998</v>
      </c>
      <c r="G3172" s="1">
        <v>42744</v>
      </c>
      <c r="H3172" s="1" t="str">
        <f t="shared" si="98"/>
        <v>2017</v>
      </c>
      <c r="I3172" s="1" t="s">
        <v>1706</v>
      </c>
      <c r="J3172" s="1" t="str">
        <f t="shared" si="99"/>
        <v>2017Q1</v>
      </c>
      <c r="K3172" s="1" t="s">
        <v>1725</v>
      </c>
      <c r="L3172">
        <v>1695000</v>
      </c>
      <c r="M3172">
        <v>-122.468872</v>
      </c>
      <c r="N3172" t="s">
        <v>24</v>
      </c>
      <c r="O3172" s="1">
        <v>42809</v>
      </c>
      <c r="P3172">
        <v>1620000</v>
      </c>
      <c r="R3172" t="s">
        <v>90</v>
      </c>
      <c r="S3172">
        <v>2</v>
      </c>
      <c r="T3172">
        <v>3</v>
      </c>
    </row>
    <row r="3173" spans="1:20" x14ac:dyDescent="0.2">
      <c r="A3173">
        <v>1741059</v>
      </c>
      <c r="B3173">
        <v>94122</v>
      </c>
      <c r="C3173">
        <v>3</v>
      </c>
      <c r="D3173" s="1">
        <v>42810</v>
      </c>
      <c r="E3173" s="2">
        <v>0.52399305555555553</v>
      </c>
      <c r="F3173">
        <v>37.765701</v>
      </c>
      <c r="G3173" s="1">
        <v>42776</v>
      </c>
      <c r="H3173" s="1" t="str">
        <f t="shared" si="98"/>
        <v>2017</v>
      </c>
      <c r="I3173" s="1" t="s">
        <v>1706</v>
      </c>
      <c r="J3173" s="1" t="str">
        <f t="shared" si="99"/>
        <v>2017Q1</v>
      </c>
      <c r="K3173" s="1" t="s">
        <v>1725</v>
      </c>
      <c r="L3173">
        <v>1225000</v>
      </c>
      <c r="M3173">
        <v>-122.467285</v>
      </c>
      <c r="N3173" t="s">
        <v>16</v>
      </c>
      <c r="O3173" s="1">
        <v>42810</v>
      </c>
      <c r="P3173">
        <v>1225000</v>
      </c>
      <c r="Q3173">
        <v>1360</v>
      </c>
      <c r="R3173" t="s">
        <v>90</v>
      </c>
      <c r="S3173">
        <v>2</v>
      </c>
      <c r="T3173">
        <v>2</v>
      </c>
    </row>
    <row r="3174" spans="1:20" x14ac:dyDescent="0.2">
      <c r="A3174">
        <v>1834008</v>
      </c>
      <c r="B3174">
        <v>94122</v>
      </c>
      <c r="C3174">
        <v>1</v>
      </c>
      <c r="D3174" s="1">
        <v>42822</v>
      </c>
      <c r="E3174" s="2">
        <v>0.61166666666666669</v>
      </c>
      <c r="F3174">
        <v>37.760371999999997</v>
      </c>
      <c r="G3174" s="1">
        <v>42629</v>
      </c>
      <c r="H3174" s="1" t="str">
        <f t="shared" si="98"/>
        <v>2016</v>
      </c>
      <c r="I3174" s="1" t="s">
        <v>1705</v>
      </c>
      <c r="J3174" s="1" t="str">
        <f t="shared" si="99"/>
        <v>2016Q3</v>
      </c>
      <c r="K3174" s="1" t="s">
        <v>1723</v>
      </c>
      <c r="L3174">
        <v>519000</v>
      </c>
      <c r="M3174">
        <v>-122.477242</v>
      </c>
      <c r="N3174" t="s">
        <v>16</v>
      </c>
      <c r="O3174" s="1">
        <v>42818</v>
      </c>
      <c r="P3174">
        <v>522000</v>
      </c>
      <c r="R3174" t="s">
        <v>90</v>
      </c>
      <c r="S3174">
        <v>2</v>
      </c>
      <c r="T3174">
        <v>1</v>
      </c>
    </row>
    <row r="3175" spans="1:20" x14ac:dyDescent="0.2">
      <c r="A3175">
        <v>1851016</v>
      </c>
      <c r="B3175">
        <v>94122</v>
      </c>
      <c r="C3175">
        <v>2</v>
      </c>
      <c r="D3175" s="1">
        <v>42823</v>
      </c>
      <c r="E3175" s="2">
        <v>0.33056712962962964</v>
      </c>
      <c r="F3175">
        <v>37.759985999999998</v>
      </c>
      <c r="G3175" s="1">
        <v>42789</v>
      </c>
      <c r="H3175" s="1" t="str">
        <f t="shared" si="98"/>
        <v>2017</v>
      </c>
      <c r="I3175" s="1" t="s">
        <v>1706</v>
      </c>
      <c r="J3175" s="1" t="str">
        <f t="shared" si="99"/>
        <v>2017Q1</v>
      </c>
      <c r="K3175" s="1" t="s">
        <v>1725</v>
      </c>
      <c r="L3175">
        <v>1200000</v>
      </c>
      <c r="M3175">
        <v>-122.462621</v>
      </c>
      <c r="N3175" t="s">
        <v>24</v>
      </c>
      <c r="O3175" s="1">
        <v>42822</v>
      </c>
      <c r="P3175">
        <v>1426000</v>
      </c>
      <c r="Q3175">
        <v>1020</v>
      </c>
      <c r="R3175" t="s">
        <v>90</v>
      </c>
      <c r="S3175">
        <v>2</v>
      </c>
      <c r="T3175">
        <v>1</v>
      </c>
    </row>
    <row r="3176" spans="1:20" x14ac:dyDescent="0.2">
      <c r="A3176">
        <v>1834006</v>
      </c>
      <c r="B3176">
        <v>94122</v>
      </c>
      <c r="C3176">
        <v>2</v>
      </c>
      <c r="D3176" s="1">
        <v>42825</v>
      </c>
      <c r="E3176" s="2">
        <v>0.65203703703703708</v>
      </c>
      <c r="F3176">
        <v>37.760508999999999</v>
      </c>
      <c r="G3176" s="1">
        <v>42687</v>
      </c>
      <c r="H3176" s="1" t="str">
        <f t="shared" si="98"/>
        <v>2016</v>
      </c>
      <c r="I3176" s="1" t="s">
        <v>1705</v>
      </c>
      <c r="J3176" s="1" t="str">
        <f t="shared" si="99"/>
        <v>2016Q4</v>
      </c>
      <c r="K3176" s="1" t="s">
        <v>1724</v>
      </c>
      <c r="L3176">
        <v>899000</v>
      </c>
      <c r="M3176">
        <v>-122.47725699999999</v>
      </c>
      <c r="N3176" t="s">
        <v>24</v>
      </c>
      <c r="O3176" s="1">
        <v>42825</v>
      </c>
      <c r="P3176">
        <v>1000000</v>
      </c>
      <c r="Q3176">
        <v>1000</v>
      </c>
      <c r="R3176" t="s">
        <v>90</v>
      </c>
      <c r="S3176">
        <v>2</v>
      </c>
      <c r="T3176">
        <v>1</v>
      </c>
    </row>
    <row r="3177" spans="1:20" x14ac:dyDescent="0.2">
      <c r="A3177" t="s">
        <v>1232</v>
      </c>
      <c r="B3177">
        <v>94122</v>
      </c>
      <c r="C3177">
        <v>4</v>
      </c>
      <c r="D3177" s="1">
        <v>42829</v>
      </c>
      <c r="E3177" s="2">
        <v>0.42284722222222221</v>
      </c>
      <c r="F3177">
        <v>37.754879000000003</v>
      </c>
      <c r="G3177" s="1">
        <v>42755</v>
      </c>
      <c r="H3177" s="1" t="str">
        <f t="shared" si="98"/>
        <v>2017</v>
      </c>
      <c r="I3177" s="1" t="s">
        <v>1706</v>
      </c>
      <c r="J3177" s="1" t="str">
        <f t="shared" si="99"/>
        <v>2017Q1</v>
      </c>
      <c r="K3177" s="1" t="s">
        <v>1725</v>
      </c>
      <c r="L3177">
        <v>1549000</v>
      </c>
      <c r="M3177">
        <v>-122.474701</v>
      </c>
      <c r="N3177" t="s">
        <v>24</v>
      </c>
      <c r="O3177" s="1">
        <v>42828</v>
      </c>
      <c r="P3177">
        <v>1536000</v>
      </c>
      <c r="Q3177">
        <v>2466</v>
      </c>
      <c r="R3177" t="s">
        <v>90</v>
      </c>
      <c r="S3177">
        <v>2</v>
      </c>
      <c r="T3177">
        <v>2</v>
      </c>
    </row>
    <row r="3178" spans="1:20" x14ac:dyDescent="0.2">
      <c r="A3178">
        <v>2032002</v>
      </c>
      <c r="B3178">
        <v>94122</v>
      </c>
      <c r="C3178">
        <v>3</v>
      </c>
      <c r="D3178" s="1">
        <v>42829</v>
      </c>
      <c r="E3178" s="2">
        <v>0.74400462962962965</v>
      </c>
      <c r="F3178">
        <v>37.755778999999997</v>
      </c>
      <c r="G3178" s="1">
        <v>42800</v>
      </c>
      <c r="H3178" s="1" t="str">
        <f t="shared" si="98"/>
        <v>2017</v>
      </c>
      <c r="I3178" s="1" t="s">
        <v>1706</v>
      </c>
      <c r="J3178" s="1" t="str">
        <f t="shared" si="99"/>
        <v>2017Q1</v>
      </c>
      <c r="K3178" s="1" t="s">
        <v>1725</v>
      </c>
      <c r="L3178">
        <v>998000</v>
      </c>
      <c r="M3178">
        <v>-122.47466300000001</v>
      </c>
      <c r="N3178" t="s">
        <v>24</v>
      </c>
      <c r="O3178" s="1">
        <v>42829</v>
      </c>
      <c r="P3178">
        <v>1400000</v>
      </c>
      <c r="Q3178">
        <v>1713</v>
      </c>
      <c r="R3178" t="s">
        <v>90</v>
      </c>
      <c r="S3178">
        <v>2</v>
      </c>
      <c r="T3178">
        <v>1.5</v>
      </c>
    </row>
    <row r="3179" spans="1:20" x14ac:dyDescent="0.2">
      <c r="A3179" t="s">
        <v>1243</v>
      </c>
      <c r="B3179">
        <v>94122</v>
      </c>
      <c r="C3179">
        <v>3</v>
      </c>
      <c r="D3179" s="1">
        <v>42832</v>
      </c>
      <c r="E3179" s="2">
        <v>0.46636574074074072</v>
      </c>
      <c r="F3179">
        <v>37.759250999999999</v>
      </c>
      <c r="G3179" s="1">
        <v>42815</v>
      </c>
      <c r="H3179" s="1" t="str">
        <f t="shared" si="98"/>
        <v>2017</v>
      </c>
      <c r="I3179" s="1" t="s">
        <v>1706</v>
      </c>
      <c r="J3179" s="1" t="str">
        <f t="shared" si="99"/>
        <v>2017Q1</v>
      </c>
      <c r="K3179" s="1" t="s">
        <v>1725</v>
      </c>
      <c r="L3179">
        <v>995000</v>
      </c>
      <c r="M3179">
        <v>-122.474457</v>
      </c>
      <c r="N3179" t="s">
        <v>24</v>
      </c>
      <c r="O3179" s="1">
        <v>42832</v>
      </c>
      <c r="P3179">
        <v>1350000</v>
      </c>
      <c r="Q3179">
        <v>1625</v>
      </c>
      <c r="R3179" t="s">
        <v>90</v>
      </c>
      <c r="S3179">
        <v>2</v>
      </c>
      <c r="T3179">
        <v>1</v>
      </c>
    </row>
    <row r="3180" spans="1:20" x14ac:dyDescent="0.2">
      <c r="A3180">
        <v>18641</v>
      </c>
      <c r="B3180">
        <v>94122</v>
      </c>
      <c r="C3180">
        <v>4</v>
      </c>
      <c r="D3180" s="1">
        <v>42836</v>
      </c>
      <c r="E3180" s="2">
        <v>0.86805555555555547</v>
      </c>
      <c r="F3180">
        <v>37.759258000000003</v>
      </c>
      <c r="G3180" s="1">
        <v>42809</v>
      </c>
      <c r="H3180" s="1" t="str">
        <f t="shared" si="98"/>
        <v>2017</v>
      </c>
      <c r="I3180" s="1" t="s">
        <v>1706</v>
      </c>
      <c r="J3180" s="1" t="str">
        <f t="shared" si="99"/>
        <v>2017Q1</v>
      </c>
      <c r="K3180" s="1" t="s">
        <v>1725</v>
      </c>
      <c r="L3180">
        <v>988000</v>
      </c>
      <c r="M3180">
        <v>-122.476006</v>
      </c>
      <c r="N3180" t="s">
        <v>24</v>
      </c>
      <c r="O3180" s="1">
        <v>42835</v>
      </c>
      <c r="P3180">
        <v>1188800</v>
      </c>
      <c r="Q3180">
        <v>1586</v>
      </c>
      <c r="R3180" t="s">
        <v>90</v>
      </c>
      <c r="S3180">
        <v>2</v>
      </c>
      <c r="T3180">
        <v>2</v>
      </c>
    </row>
    <row r="3181" spans="1:20" x14ac:dyDescent="0.2">
      <c r="A3181">
        <v>2042011</v>
      </c>
      <c r="B3181">
        <v>94122</v>
      </c>
      <c r="C3181">
        <v>3</v>
      </c>
      <c r="D3181" s="1">
        <v>42838</v>
      </c>
      <c r="E3181" s="2">
        <v>0.58591435185185181</v>
      </c>
      <c r="F3181">
        <v>37.756287</v>
      </c>
      <c r="G3181" s="1">
        <v>42817</v>
      </c>
      <c r="H3181" s="1" t="str">
        <f t="shared" si="98"/>
        <v>2017</v>
      </c>
      <c r="I3181" s="1" t="s">
        <v>1706</v>
      </c>
      <c r="J3181" s="1" t="str">
        <f t="shared" si="99"/>
        <v>2017Q1</v>
      </c>
      <c r="K3181" s="1" t="s">
        <v>1725</v>
      </c>
      <c r="L3181">
        <v>1469000</v>
      </c>
      <c r="M3181">
        <v>-122.464516</v>
      </c>
      <c r="N3181" t="s">
        <v>24</v>
      </c>
      <c r="O3181" s="1">
        <v>42836</v>
      </c>
      <c r="P3181">
        <v>1860000</v>
      </c>
      <c r="Q3181">
        <v>2100</v>
      </c>
      <c r="R3181" t="s">
        <v>90</v>
      </c>
      <c r="S3181">
        <v>2</v>
      </c>
      <c r="T3181">
        <v>2.5</v>
      </c>
    </row>
    <row r="3182" spans="1:20" x14ac:dyDescent="0.2">
      <c r="A3182">
        <v>1848046</v>
      </c>
      <c r="B3182">
        <v>94122</v>
      </c>
      <c r="C3182">
        <v>4</v>
      </c>
      <c r="D3182" s="1">
        <v>42851</v>
      </c>
      <c r="E3182" s="2">
        <v>0.95019675925925917</v>
      </c>
      <c r="F3182">
        <v>37.761913</v>
      </c>
      <c r="G3182" s="1">
        <v>42775</v>
      </c>
      <c r="H3182" s="1" t="str">
        <f t="shared" si="98"/>
        <v>2017</v>
      </c>
      <c r="I3182" s="1" t="s">
        <v>1706</v>
      </c>
      <c r="J3182" s="1" t="str">
        <f t="shared" si="99"/>
        <v>2017Q1</v>
      </c>
      <c r="K3182" s="1" t="s">
        <v>1725</v>
      </c>
      <c r="L3182">
        <v>1390000</v>
      </c>
      <c r="M3182">
        <v>-122.462616</v>
      </c>
      <c r="N3182" t="s">
        <v>24</v>
      </c>
      <c r="O3182" s="1">
        <v>42837</v>
      </c>
      <c r="P3182">
        <v>1800000</v>
      </c>
      <c r="Q3182">
        <v>2100</v>
      </c>
      <c r="R3182" t="s">
        <v>90</v>
      </c>
      <c r="S3182">
        <v>2</v>
      </c>
      <c r="T3182">
        <v>1</v>
      </c>
    </row>
    <row r="3183" spans="1:20" x14ac:dyDescent="0.2">
      <c r="A3183">
        <v>1835009</v>
      </c>
      <c r="B3183">
        <v>94122</v>
      </c>
      <c r="C3183">
        <v>5</v>
      </c>
      <c r="D3183" s="1">
        <v>42845</v>
      </c>
      <c r="E3183" s="2">
        <v>0.51597222222222217</v>
      </c>
      <c r="F3183">
        <v>37.760849</v>
      </c>
      <c r="G3183" s="1">
        <v>42816</v>
      </c>
      <c r="H3183" s="1" t="str">
        <f t="shared" si="98"/>
        <v>2017</v>
      </c>
      <c r="I3183" s="1" t="s">
        <v>1706</v>
      </c>
      <c r="J3183" s="1" t="str">
        <f t="shared" si="99"/>
        <v>2017Q1</v>
      </c>
      <c r="K3183" s="1" t="s">
        <v>1725</v>
      </c>
      <c r="L3183">
        <v>1095000</v>
      </c>
      <c r="M3183">
        <v>-122.47618900000001</v>
      </c>
      <c r="N3183" t="s">
        <v>24</v>
      </c>
      <c r="O3183" s="1">
        <v>42845</v>
      </c>
      <c r="P3183">
        <v>1300000</v>
      </c>
      <c r="Q3183">
        <v>1205</v>
      </c>
      <c r="R3183" t="s">
        <v>90</v>
      </c>
      <c r="S3183">
        <v>2</v>
      </c>
      <c r="T3183">
        <v>2</v>
      </c>
    </row>
    <row r="3184" spans="1:20" x14ac:dyDescent="0.2">
      <c r="A3184">
        <v>1758032</v>
      </c>
      <c r="B3184">
        <v>94122</v>
      </c>
      <c r="C3184">
        <v>5</v>
      </c>
      <c r="D3184" s="1">
        <v>42848</v>
      </c>
      <c r="E3184" s="2">
        <v>0.78142361111111114</v>
      </c>
      <c r="F3184">
        <v>37.763663999999999</v>
      </c>
      <c r="G3184" s="1">
        <v>42816</v>
      </c>
      <c r="H3184" s="1" t="str">
        <f t="shared" si="98"/>
        <v>2017</v>
      </c>
      <c r="I3184" s="1" t="s">
        <v>1706</v>
      </c>
      <c r="J3184" s="1" t="str">
        <f t="shared" si="99"/>
        <v>2017Q1</v>
      </c>
      <c r="K3184" s="1" t="s">
        <v>1725</v>
      </c>
      <c r="L3184">
        <v>3495000</v>
      </c>
      <c r="M3184">
        <v>-122.460823</v>
      </c>
      <c r="N3184" t="s">
        <v>24</v>
      </c>
      <c r="O3184" s="1">
        <v>42846</v>
      </c>
      <c r="P3184">
        <v>3650000</v>
      </c>
      <c r="Q3184">
        <v>3512</v>
      </c>
      <c r="R3184" t="s">
        <v>90</v>
      </c>
      <c r="S3184">
        <v>2</v>
      </c>
      <c r="T3184">
        <v>3.5</v>
      </c>
    </row>
    <row r="3185" spans="1:20" x14ac:dyDescent="0.2">
      <c r="A3185">
        <v>2044031</v>
      </c>
      <c r="B3185">
        <v>94122</v>
      </c>
      <c r="C3185">
        <v>4</v>
      </c>
      <c r="D3185" s="1">
        <v>42860</v>
      </c>
      <c r="E3185" s="2">
        <v>0.91332175925925929</v>
      </c>
      <c r="F3185">
        <v>37.753635000000003</v>
      </c>
      <c r="G3185" s="1">
        <v>42804</v>
      </c>
      <c r="H3185" s="1" t="str">
        <f t="shared" si="98"/>
        <v>2017</v>
      </c>
      <c r="I3185" s="1" t="s">
        <v>1706</v>
      </c>
      <c r="J3185" s="1" t="str">
        <f t="shared" si="99"/>
        <v>2017Q1</v>
      </c>
      <c r="K3185" s="1" t="s">
        <v>1725</v>
      </c>
      <c r="L3185">
        <v>1599800</v>
      </c>
      <c r="M3185">
        <v>-122.46431699999999</v>
      </c>
      <c r="N3185" t="s">
        <v>16</v>
      </c>
      <c r="O3185" s="1">
        <v>42860</v>
      </c>
      <c r="P3185">
        <v>1710000</v>
      </c>
      <c r="Q3185">
        <v>2047</v>
      </c>
      <c r="R3185" t="s">
        <v>90</v>
      </c>
      <c r="S3185">
        <v>2</v>
      </c>
      <c r="T3185">
        <v>4</v>
      </c>
    </row>
    <row r="3186" spans="1:20" x14ac:dyDescent="0.2">
      <c r="A3186">
        <v>1848025</v>
      </c>
      <c r="B3186">
        <v>94122</v>
      </c>
      <c r="C3186">
        <v>3</v>
      </c>
      <c r="D3186" s="1">
        <v>42866</v>
      </c>
      <c r="E3186" s="2">
        <v>0.43763888888888891</v>
      </c>
      <c r="F3186">
        <v>37.760722999999999</v>
      </c>
      <c r="G3186" s="1">
        <v>42811</v>
      </c>
      <c r="H3186" s="1" t="str">
        <f t="shared" si="98"/>
        <v>2017</v>
      </c>
      <c r="I3186" s="1" t="s">
        <v>1706</v>
      </c>
      <c r="J3186" s="1" t="str">
        <f t="shared" si="99"/>
        <v>2017Q1</v>
      </c>
      <c r="K3186" s="1" t="s">
        <v>1725</v>
      </c>
      <c r="L3186">
        <v>1699000</v>
      </c>
      <c r="M3186">
        <v>-122.46228000000001</v>
      </c>
      <c r="N3186" t="s">
        <v>24</v>
      </c>
      <c r="O3186" s="1">
        <v>42866</v>
      </c>
      <c r="P3186">
        <v>2045000</v>
      </c>
      <c r="Q3186">
        <v>1940</v>
      </c>
      <c r="R3186" t="s">
        <v>90</v>
      </c>
      <c r="S3186">
        <v>2</v>
      </c>
      <c r="T3186">
        <v>2</v>
      </c>
    </row>
    <row r="3187" spans="1:20" x14ac:dyDescent="0.2">
      <c r="A3187" t="s">
        <v>1303</v>
      </c>
      <c r="B3187">
        <v>94122</v>
      </c>
      <c r="C3187">
        <v>2</v>
      </c>
      <c r="D3187" s="1">
        <v>42867</v>
      </c>
      <c r="E3187" s="2">
        <v>0.48218749999999999</v>
      </c>
      <c r="F3187">
        <v>37.759250999999999</v>
      </c>
      <c r="G3187" s="1">
        <v>42867</v>
      </c>
      <c r="H3187" s="1" t="str">
        <f t="shared" si="98"/>
        <v>2017</v>
      </c>
      <c r="I3187" s="1" t="s">
        <v>1706</v>
      </c>
      <c r="J3187" s="1" t="str">
        <f t="shared" si="99"/>
        <v>2017Q2</v>
      </c>
      <c r="K3187" s="1" t="s">
        <v>1726</v>
      </c>
      <c r="L3187">
        <v>1430000</v>
      </c>
      <c r="M3187">
        <v>-122.47445399999999</v>
      </c>
      <c r="N3187" t="s">
        <v>24</v>
      </c>
      <c r="O3187" s="1">
        <v>42867</v>
      </c>
      <c r="P3187">
        <v>1430000</v>
      </c>
      <c r="R3187" t="s">
        <v>90</v>
      </c>
      <c r="S3187">
        <v>2</v>
      </c>
      <c r="T3187">
        <v>1</v>
      </c>
    </row>
    <row r="3188" spans="1:20" x14ac:dyDescent="0.2">
      <c r="A3188">
        <v>1746013</v>
      </c>
      <c r="B3188">
        <v>94122</v>
      </c>
      <c r="C3188">
        <v>4</v>
      </c>
      <c r="D3188" s="1">
        <v>42867</v>
      </c>
      <c r="E3188" s="2">
        <v>0.46709490740740739</v>
      </c>
      <c r="F3188">
        <v>37.765510999999996</v>
      </c>
      <c r="G3188" s="1">
        <v>42844</v>
      </c>
      <c r="H3188" s="1" t="str">
        <f t="shared" si="98"/>
        <v>2017</v>
      </c>
      <c r="I3188" s="1" t="s">
        <v>1706</v>
      </c>
      <c r="J3188" s="1" t="str">
        <f t="shared" si="99"/>
        <v>2017Q2</v>
      </c>
      <c r="K3188" s="1" t="s">
        <v>1726</v>
      </c>
      <c r="L3188">
        <v>1749000</v>
      </c>
      <c r="M3188">
        <v>-122.461929</v>
      </c>
      <c r="N3188" t="s">
        <v>24</v>
      </c>
      <c r="O3188" s="1">
        <v>42867</v>
      </c>
      <c r="P3188">
        <v>2600000</v>
      </c>
      <c r="Q3188">
        <v>1984</v>
      </c>
      <c r="R3188" t="s">
        <v>90</v>
      </c>
      <c r="S3188">
        <v>2</v>
      </c>
      <c r="T3188">
        <v>1.25</v>
      </c>
    </row>
    <row r="3189" spans="1:20" x14ac:dyDescent="0.2">
      <c r="A3189">
        <v>1935035</v>
      </c>
      <c r="B3189">
        <v>94122</v>
      </c>
      <c r="C3189">
        <v>3</v>
      </c>
      <c r="D3189" s="1">
        <v>42872</v>
      </c>
      <c r="E3189" s="2">
        <v>0.46067129629629627</v>
      </c>
      <c r="F3189">
        <v>37.757679000000003</v>
      </c>
      <c r="G3189" s="1">
        <v>42838</v>
      </c>
      <c r="H3189" s="1" t="str">
        <f t="shared" si="98"/>
        <v>2017</v>
      </c>
      <c r="I3189" s="1" t="s">
        <v>1706</v>
      </c>
      <c r="J3189" s="1" t="str">
        <f t="shared" si="99"/>
        <v>2017Q2</v>
      </c>
      <c r="K3189" s="1" t="s">
        <v>1726</v>
      </c>
      <c r="L3189">
        <v>1898000</v>
      </c>
      <c r="M3189">
        <v>-122.465614</v>
      </c>
      <c r="N3189" t="s">
        <v>24</v>
      </c>
      <c r="O3189" s="1">
        <v>42872</v>
      </c>
      <c r="P3189">
        <v>2205000</v>
      </c>
      <c r="Q3189">
        <v>2525</v>
      </c>
      <c r="R3189" t="s">
        <v>90</v>
      </c>
      <c r="S3189">
        <v>2</v>
      </c>
      <c r="T3189">
        <v>2.5</v>
      </c>
    </row>
    <row r="3190" spans="1:20" x14ac:dyDescent="0.2">
      <c r="A3190">
        <v>1735059</v>
      </c>
      <c r="B3190">
        <v>94122</v>
      </c>
      <c r="C3190">
        <v>3</v>
      </c>
      <c r="D3190" s="1">
        <v>42927</v>
      </c>
      <c r="E3190" s="2">
        <v>0.81199074074074085</v>
      </c>
      <c r="F3190">
        <v>0</v>
      </c>
      <c r="G3190" s="1">
        <v>42866</v>
      </c>
      <c r="H3190" s="1" t="str">
        <f t="shared" si="98"/>
        <v>2017</v>
      </c>
      <c r="I3190" s="1" t="s">
        <v>1706</v>
      </c>
      <c r="J3190" s="1" t="str">
        <f t="shared" si="99"/>
        <v>2017Q2</v>
      </c>
      <c r="K3190" s="1" t="s">
        <v>1726</v>
      </c>
      <c r="L3190">
        <v>1480000</v>
      </c>
      <c r="M3190">
        <v>0</v>
      </c>
      <c r="N3190" t="s">
        <v>24</v>
      </c>
      <c r="O3190" s="1">
        <v>42927</v>
      </c>
      <c r="P3190">
        <v>1570000</v>
      </c>
      <c r="Q3190">
        <v>1968</v>
      </c>
      <c r="R3190" t="s">
        <v>90</v>
      </c>
      <c r="S3190">
        <v>2</v>
      </c>
      <c r="T3190">
        <v>3</v>
      </c>
    </row>
    <row r="3191" spans="1:20" x14ac:dyDescent="0.2">
      <c r="A3191" t="s">
        <v>1421</v>
      </c>
      <c r="B3191">
        <v>94122</v>
      </c>
      <c r="C3191">
        <v>2</v>
      </c>
      <c r="D3191" s="1">
        <v>42938</v>
      </c>
      <c r="E3191" s="2">
        <v>0.19829861111111111</v>
      </c>
      <c r="F3191">
        <v>37.759720000000002</v>
      </c>
      <c r="G3191" s="1">
        <v>42818</v>
      </c>
      <c r="H3191" s="1" t="str">
        <f t="shared" si="98"/>
        <v>2017</v>
      </c>
      <c r="I3191" s="1" t="s">
        <v>1706</v>
      </c>
      <c r="J3191" s="1" t="str">
        <f t="shared" si="99"/>
        <v>2017Q1</v>
      </c>
      <c r="K3191" s="1" t="s">
        <v>1725</v>
      </c>
      <c r="L3191">
        <v>895000</v>
      </c>
      <c r="M3191">
        <v>-122.473907</v>
      </c>
      <c r="N3191" t="s">
        <v>16</v>
      </c>
      <c r="O3191" s="1">
        <v>42937</v>
      </c>
      <c r="P3191">
        <v>931500</v>
      </c>
      <c r="Q3191">
        <v>1161</v>
      </c>
      <c r="R3191" t="s">
        <v>90</v>
      </c>
      <c r="S3191">
        <v>2</v>
      </c>
      <c r="T3191">
        <v>1</v>
      </c>
    </row>
    <row r="3192" spans="1:20" x14ac:dyDescent="0.2">
      <c r="A3192">
        <v>1732029</v>
      </c>
      <c r="B3192">
        <v>94122</v>
      </c>
      <c r="C3192">
        <v>2</v>
      </c>
      <c r="D3192" s="1">
        <v>42940</v>
      </c>
      <c r="E3192" s="2">
        <v>0.61015046296296294</v>
      </c>
      <c r="F3192">
        <v>37.764144999999999</v>
      </c>
      <c r="G3192" s="1">
        <v>42888</v>
      </c>
      <c r="H3192" s="1" t="str">
        <f t="shared" si="98"/>
        <v>2017</v>
      </c>
      <c r="I3192" s="1" t="s">
        <v>1706</v>
      </c>
      <c r="J3192" s="1" t="str">
        <f t="shared" si="99"/>
        <v>2017Q2</v>
      </c>
      <c r="K3192" s="1" t="s">
        <v>1726</v>
      </c>
      <c r="L3192">
        <v>749000</v>
      </c>
      <c r="M3192">
        <v>-122.476974</v>
      </c>
      <c r="N3192" t="s">
        <v>24</v>
      </c>
      <c r="O3192" s="1">
        <v>42940</v>
      </c>
      <c r="P3192">
        <v>857000</v>
      </c>
      <c r="Q3192">
        <v>1458</v>
      </c>
      <c r="R3192" t="s">
        <v>90</v>
      </c>
      <c r="S3192">
        <v>2</v>
      </c>
      <c r="T3192">
        <v>1.5</v>
      </c>
    </row>
    <row r="3193" spans="1:20" x14ac:dyDescent="0.2">
      <c r="A3193">
        <v>2032026</v>
      </c>
      <c r="B3193">
        <v>94122</v>
      </c>
      <c r="C3193">
        <v>3</v>
      </c>
      <c r="D3193" s="1">
        <v>42942</v>
      </c>
      <c r="E3193" s="2">
        <v>0.76795138888888881</v>
      </c>
      <c r="F3193">
        <v>37.755985000000003</v>
      </c>
      <c r="G3193" s="1">
        <v>42901</v>
      </c>
      <c r="H3193" s="1" t="str">
        <f t="shared" si="98"/>
        <v>2017</v>
      </c>
      <c r="I3193" s="1" t="s">
        <v>1706</v>
      </c>
      <c r="J3193" s="1" t="str">
        <f t="shared" si="99"/>
        <v>2017Q2</v>
      </c>
      <c r="K3193" s="1" t="s">
        <v>1726</v>
      </c>
      <c r="L3193">
        <v>1100000</v>
      </c>
      <c r="M3193">
        <v>-122.47538400000001</v>
      </c>
      <c r="N3193" t="s">
        <v>24</v>
      </c>
      <c r="O3193" s="1">
        <v>42941</v>
      </c>
      <c r="P3193">
        <v>1450000</v>
      </c>
      <c r="Q3193">
        <v>1224</v>
      </c>
      <c r="R3193" t="s">
        <v>90</v>
      </c>
      <c r="S3193">
        <v>2</v>
      </c>
      <c r="T3193">
        <v>1.25</v>
      </c>
    </row>
    <row r="3194" spans="1:20" x14ac:dyDescent="0.2">
      <c r="A3194">
        <v>1855027</v>
      </c>
      <c r="B3194">
        <v>94122</v>
      </c>
      <c r="C3194">
        <v>4</v>
      </c>
      <c r="D3194" s="1">
        <v>42947</v>
      </c>
      <c r="E3194" s="2">
        <v>0.6746064814814815</v>
      </c>
      <c r="F3194">
        <v>37.758904000000001</v>
      </c>
      <c r="G3194" s="1">
        <v>42873</v>
      </c>
      <c r="H3194" s="1" t="str">
        <f t="shared" si="98"/>
        <v>2017</v>
      </c>
      <c r="I3194" s="1" t="s">
        <v>1706</v>
      </c>
      <c r="J3194" s="1" t="str">
        <f t="shared" si="99"/>
        <v>2017Q2</v>
      </c>
      <c r="K3194" s="1" t="s">
        <v>1726</v>
      </c>
      <c r="L3194">
        <v>2395000</v>
      </c>
      <c r="M3194">
        <v>-122.46682</v>
      </c>
      <c r="N3194" t="s">
        <v>24</v>
      </c>
      <c r="O3194" s="1">
        <v>42947</v>
      </c>
      <c r="P3194">
        <v>3000000</v>
      </c>
      <c r="Q3194">
        <v>3656</v>
      </c>
      <c r="R3194" t="s">
        <v>90</v>
      </c>
      <c r="S3194">
        <v>2</v>
      </c>
      <c r="T3194">
        <v>4.5</v>
      </c>
    </row>
    <row r="3195" spans="1:20" x14ac:dyDescent="0.2">
      <c r="A3195">
        <v>203801301</v>
      </c>
      <c r="B3195">
        <v>94122</v>
      </c>
      <c r="C3195">
        <v>4</v>
      </c>
      <c r="D3195" s="1">
        <v>42947</v>
      </c>
      <c r="E3195" s="2">
        <v>0.89090277777777782</v>
      </c>
      <c r="F3195">
        <v>37.755203000000002</v>
      </c>
      <c r="G3195" s="1">
        <v>42783</v>
      </c>
      <c r="H3195" s="1" t="str">
        <f t="shared" si="98"/>
        <v>2017</v>
      </c>
      <c r="I3195" s="1" t="s">
        <v>1706</v>
      </c>
      <c r="J3195" s="1" t="str">
        <f t="shared" si="99"/>
        <v>2017Q1</v>
      </c>
      <c r="K3195" s="1" t="s">
        <v>1725</v>
      </c>
      <c r="L3195">
        <v>3295000</v>
      </c>
      <c r="M3195">
        <v>-122.467857</v>
      </c>
      <c r="N3195" t="s">
        <v>24</v>
      </c>
      <c r="O3195" s="1">
        <v>42947</v>
      </c>
      <c r="P3195">
        <v>3250000</v>
      </c>
      <c r="Q3195">
        <v>3600</v>
      </c>
      <c r="R3195" t="s">
        <v>90</v>
      </c>
      <c r="S3195">
        <v>2</v>
      </c>
      <c r="T3195">
        <v>4.5</v>
      </c>
    </row>
    <row r="3196" spans="1:20" x14ac:dyDescent="0.2">
      <c r="A3196">
        <v>2031005</v>
      </c>
      <c r="B3196">
        <v>94122</v>
      </c>
      <c r="C3196">
        <v>4</v>
      </c>
      <c r="D3196" s="1">
        <v>42949</v>
      </c>
      <c r="E3196" s="2">
        <v>0.8054513888888889</v>
      </c>
      <c r="F3196">
        <v>37.754981999999998</v>
      </c>
      <c r="G3196" s="1">
        <v>42907</v>
      </c>
      <c r="H3196" s="1" t="str">
        <f t="shared" si="98"/>
        <v>2017</v>
      </c>
      <c r="I3196" s="1" t="s">
        <v>1706</v>
      </c>
      <c r="J3196" s="1" t="str">
        <f t="shared" si="99"/>
        <v>2017Q2</v>
      </c>
      <c r="K3196" s="1" t="s">
        <v>1726</v>
      </c>
      <c r="L3196">
        <v>1399000</v>
      </c>
      <c r="M3196">
        <v>-122.475723</v>
      </c>
      <c r="N3196" t="s">
        <v>24</v>
      </c>
      <c r="O3196" s="1">
        <v>42949</v>
      </c>
      <c r="P3196">
        <v>1660000</v>
      </c>
      <c r="Q3196">
        <v>2352</v>
      </c>
      <c r="R3196" t="s">
        <v>90</v>
      </c>
      <c r="S3196">
        <v>2</v>
      </c>
      <c r="T3196">
        <v>3</v>
      </c>
    </row>
    <row r="3197" spans="1:20" x14ac:dyDescent="0.2">
      <c r="A3197">
        <v>193323</v>
      </c>
      <c r="B3197">
        <v>94122</v>
      </c>
      <c r="C3197">
        <v>4</v>
      </c>
      <c r="D3197" s="1">
        <v>42961</v>
      </c>
      <c r="E3197" s="2">
        <v>0.63866898148148155</v>
      </c>
      <c r="F3197">
        <v>37.756706000000001</v>
      </c>
      <c r="G3197" s="1">
        <v>42888</v>
      </c>
      <c r="H3197" s="1" t="str">
        <f t="shared" si="98"/>
        <v>2017</v>
      </c>
      <c r="I3197" s="1" t="s">
        <v>1706</v>
      </c>
      <c r="J3197" s="1" t="str">
        <f t="shared" si="99"/>
        <v>2017Q2</v>
      </c>
      <c r="K3197" s="1" t="s">
        <v>1726</v>
      </c>
      <c r="L3197">
        <v>2995000</v>
      </c>
      <c r="M3197">
        <v>-122.467529</v>
      </c>
      <c r="N3197" t="s">
        <v>24</v>
      </c>
      <c r="O3197" s="1">
        <v>42958</v>
      </c>
      <c r="P3197">
        <v>3150000</v>
      </c>
      <c r="Q3197">
        <v>3750</v>
      </c>
      <c r="R3197" t="s">
        <v>90</v>
      </c>
      <c r="S3197">
        <v>2</v>
      </c>
      <c r="T3197">
        <v>4.5</v>
      </c>
    </row>
    <row r="3198" spans="1:20" x14ac:dyDescent="0.2">
      <c r="A3198">
        <v>2054012</v>
      </c>
      <c r="B3198">
        <v>94122</v>
      </c>
      <c r="C3198">
        <v>4</v>
      </c>
      <c r="D3198" s="1">
        <v>42968</v>
      </c>
      <c r="E3198" s="2">
        <v>0.85949074074074072</v>
      </c>
      <c r="F3198">
        <v>37.752636000000003</v>
      </c>
      <c r="G3198" s="1">
        <v>42863</v>
      </c>
      <c r="H3198" s="1" t="str">
        <f t="shared" si="98"/>
        <v>2017</v>
      </c>
      <c r="I3198" s="1" t="s">
        <v>1706</v>
      </c>
      <c r="J3198" s="1" t="str">
        <f t="shared" si="99"/>
        <v>2017Q2</v>
      </c>
      <c r="K3198" s="1" t="s">
        <v>1726</v>
      </c>
      <c r="L3198">
        <v>1299000</v>
      </c>
      <c r="M3198">
        <v>-122.474785</v>
      </c>
      <c r="N3198" t="s">
        <v>24</v>
      </c>
      <c r="O3198" s="1">
        <v>42962</v>
      </c>
      <c r="P3198">
        <v>1250000</v>
      </c>
      <c r="Q3198">
        <v>1325</v>
      </c>
      <c r="R3198" t="s">
        <v>90</v>
      </c>
      <c r="S3198">
        <v>2</v>
      </c>
      <c r="T3198">
        <v>2</v>
      </c>
    </row>
    <row r="3199" spans="1:20" x14ac:dyDescent="0.2">
      <c r="A3199">
        <v>1761053</v>
      </c>
      <c r="B3199">
        <v>94122</v>
      </c>
      <c r="C3199">
        <v>3</v>
      </c>
      <c r="D3199" s="1">
        <v>42971</v>
      </c>
      <c r="E3199" s="2">
        <v>0.53648148148148145</v>
      </c>
      <c r="F3199">
        <v>37.763826000000002</v>
      </c>
      <c r="G3199" s="1">
        <v>42930</v>
      </c>
      <c r="H3199" s="1" t="str">
        <f t="shared" si="98"/>
        <v>2017</v>
      </c>
      <c r="I3199" s="1" t="s">
        <v>1706</v>
      </c>
      <c r="J3199" s="1" t="str">
        <f t="shared" si="99"/>
        <v>2017Q3</v>
      </c>
      <c r="K3199" s="1" t="s">
        <v>1727</v>
      </c>
      <c r="L3199">
        <v>1259000</v>
      </c>
      <c r="M3199">
        <v>-122.46400199999999</v>
      </c>
      <c r="N3199" t="s">
        <v>16</v>
      </c>
      <c r="O3199" s="1">
        <v>42968</v>
      </c>
      <c r="P3199">
        <v>1410000</v>
      </c>
      <c r="Q3199">
        <v>1187</v>
      </c>
      <c r="R3199" t="s">
        <v>90</v>
      </c>
      <c r="S3199">
        <v>2</v>
      </c>
      <c r="T3199">
        <v>2</v>
      </c>
    </row>
    <row r="3200" spans="1:20" x14ac:dyDescent="0.2">
      <c r="A3200" t="s">
        <v>1165</v>
      </c>
      <c r="B3200">
        <v>94122</v>
      </c>
      <c r="C3200">
        <v>2</v>
      </c>
      <c r="D3200" s="1">
        <v>42979</v>
      </c>
      <c r="E3200" s="2">
        <v>0.52863425925925933</v>
      </c>
      <c r="F3200">
        <v>37.752688999999997</v>
      </c>
      <c r="G3200" s="1">
        <v>42957</v>
      </c>
      <c r="H3200" s="1" t="str">
        <f t="shared" si="98"/>
        <v>2017</v>
      </c>
      <c r="I3200" s="1" t="s">
        <v>1706</v>
      </c>
      <c r="J3200" s="1" t="str">
        <f t="shared" si="99"/>
        <v>2017Q3</v>
      </c>
      <c r="K3200" s="1" t="s">
        <v>1727</v>
      </c>
      <c r="L3200">
        <v>998000</v>
      </c>
      <c r="M3200">
        <v>-122.474846</v>
      </c>
      <c r="N3200" t="s">
        <v>24</v>
      </c>
      <c r="O3200" s="1">
        <v>42979</v>
      </c>
      <c r="P3200">
        <v>1368000</v>
      </c>
      <c r="Q3200">
        <v>1050</v>
      </c>
      <c r="R3200" t="s">
        <v>90</v>
      </c>
      <c r="S3200">
        <v>2</v>
      </c>
      <c r="T3200">
        <v>1</v>
      </c>
    </row>
    <row r="3201" spans="1:20" x14ac:dyDescent="0.2">
      <c r="A3201" t="s">
        <v>1484</v>
      </c>
      <c r="B3201">
        <v>94122</v>
      </c>
      <c r="C3201">
        <v>3</v>
      </c>
      <c r="D3201" s="1">
        <v>42984</v>
      </c>
      <c r="E3201" s="2">
        <v>0.71100694444444434</v>
      </c>
      <c r="F3201">
        <v>37.756039000000001</v>
      </c>
      <c r="G3201" s="1">
        <v>42872</v>
      </c>
      <c r="H3201" s="1" t="str">
        <f t="shared" si="98"/>
        <v>2017</v>
      </c>
      <c r="I3201" s="1" t="s">
        <v>1706</v>
      </c>
      <c r="J3201" s="1" t="str">
        <f t="shared" si="99"/>
        <v>2017Q2</v>
      </c>
      <c r="K3201" s="1" t="s">
        <v>1726</v>
      </c>
      <c r="L3201">
        <v>1195000</v>
      </c>
      <c r="M3201">
        <v>-122.46875</v>
      </c>
      <c r="N3201" t="s">
        <v>24</v>
      </c>
      <c r="O3201" s="1">
        <v>42984</v>
      </c>
      <c r="P3201">
        <v>1750000</v>
      </c>
      <c r="Q3201">
        <v>1425</v>
      </c>
      <c r="R3201" t="s">
        <v>90</v>
      </c>
      <c r="S3201">
        <v>2</v>
      </c>
      <c r="T3201">
        <v>1</v>
      </c>
    </row>
    <row r="3202" spans="1:20" x14ac:dyDescent="0.2">
      <c r="A3202">
        <v>1834008</v>
      </c>
      <c r="B3202">
        <v>94122</v>
      </c>
      <c r="C3202">
        <v>1</v>
      </c>
      <c r="D3202" s="1">
        <v>42993</v>
      </c>
      <c r="E3202" s="2">
        <v>0.38028935185185181</v>
      </c>
      <c r="F3202">
        <v>37.760395000000003</v>
      </c>
      <c r="G3202" s="1">
        <v>42934</v>
      </c>
      <c r="H3202" s="1" t="str">
        <f t="shared" ref="H3202:H3265" si="100">TEXT(G3202,"yyyy")</f>
        <v>2017</v>
      </c>
      <c r="I3202" s="1" t="s">
        <v>1706</v>
      </c>
      <c r="J3202" s="1" t="str">
        <f t="shared" ref="J3202:J3265" si="101">TEXT(G3202,"yyyy") &amp; "Q" &amp; ROUNDUP(MONTH(G3202) / 3,0)</f>
        <v>2017Q3</v>
      </c>
      <c r="K3202" s="1" t="s">
        <v>1727</v>
      </c>
      <c r="L3202">
        <v>475000</v>
      </c>
      <c r="M3202">
        <v>-122.47714999999999</v>
      </c>
      <c r="N3202" t="s">
        <v>16</v>
      </c>
      <c r="O3202" s="1">
        <v>42992</v>
      </c>
      <c r="P3202">
        <v>560000</v>
      </c>
      <c r="R3202" t="s">
        <v>90</v>
      </c>
      <c r="S3202">
        <v>2</v>
      </c>
      <c r="T3202">
        <v>1</v>
      </c>
    </row>
    <row r="3203" spans="1:20" x14ac:dyDescent="0.2">
      <c r="A3203">
        <v>1848032</v>
      </c>
      <c r="B3203">
        <v>94122</v>
      </c>
      <c r="C3203">
        <v>4</v>
      </c>
      <c r="D3203" s="1">
        <v>43000</v>
      </c>
      <c r="E3203" s="2">
        <v>0.46561342592592592</v>
      </c>
      <c r="F3203">
        <v>37.760962999999997</v>
      </c>
      <c r="G3203" s="1">
        <v>42879</v>
      </c>
      <c r="H3203" s="1" t="str">
        <f t="shared" si="100"/>
        <v>2017</v>
      </c>
      <c r="I3203" s="1" t="s">
        <v>1706</v>
      </c>
      <c r="J3203" s="1" t="str">
        <f t="shared" si="101"/>
        <v>2017Q2</v>
      </c>
      <c r="K3203" s="1" t="s">
        <v>1726</v>
      </c>
      <c r="L3203">
        <v>1795000</v>
      </c>
      <c r="M3203">
        <v>-122.46268499999999</v>
      </c>
      <c r="N3203" t="s">
        <v>24</v>
      </c>
      <c r="O3203" s="1">
        <v>43000</v>
      </c>
      <c r="P3203">
        <v>2314740</v>
      </c>
      <c r="Q3203">
        <v>1870</v>
      </c>
      <c r="R3203" t="s">
        <v>90</v>
      </c>
      <c r="S3203">
        <v>2</v>
      </c>
      <c r="T3203">
        <v>1.5</v>
      </c>
    </row>
    <row r="3204" spans="1:20" x14ac:dyDescent="0.2">
      <c r="A3204">
        <v>1760015</v>
      </c>
      <c r="B3204">
        <v>94122</v>
      </c>
      <c r="C3204">
        <v>3</v>
      </c>
      <c r="D3204" s="1">
        <v>43010</v>
      </c>
      <c r="E3204" s="2">
        <v>0.65320601851851856</v>
      </c>
      <c r="F3204">
        <v>37.763119000000003</v>
      </c>
      <c r="G3204" s="1">
        <v>42931</v>
      </c>
      <c r="H3204" s="1" t="str">
        <f t="shared" si="100"/>
        <v>2017</v>
      </c>
      <c r="I3204" s="1" t="s">
        <v>1706</v>
      </c>
      <c r="J3204" s="1" t="str">
        <f t="shared" si="101"/>
        <v>2017Q3</v>
      </c>
      <c r="K3204" s="1" t="s">
        <v>1727</v>
      </c>
      <c r="L3204">
        <v>2495000</v>
      </c>
      <c r="M3204">
        <v>-122.462204</v>
      </c>
      <c r="N3204" t="s">
        <v>24</v>
      </c>
      <c r="O3204" s="1">
        <v>43004</v>
      </c>
      <c r="P3204">
        <v>3000000</v>
      </c>
      <c r="R3204" t="s">
        <v>90</v>
      </c>
      <c r="S3204">
        <v>2</v>
      </c>
      <c r="T3204">
        <v>3.5</v>
      </c>
    </row>
    <row r="3205" spans="1:20" x14ac:dyDescent="0.2">
      <c r="A3205">
        <v>1926012</v>
      </c>
      <c r="B3205">
        <v>94122</v>
      </c>
      <c r="C3205">
        <v>3</v>
      </c>
      <c r="D3205" s="1">
        <v>43005</v>
      </c>
      <c r="E3205" s="2">
        <v>0.58052083333333326</v>
      </c>
      <c r="F3205">
        <v>37.756886000000002</v>
      </c>
      <c r="G3205" s="1">
        <v>42938</v>
      </c>
      <c r="H3205" s="1" t="str">
        <f t="shared" si="100"/>
        <v>2017</v>
      </c>
      <c r="I3205" s="1" t="s">
        <v>1706</v>
      </c>
      <c r="J3205" s="1" t="str">
        <f t="shared" si="101"/>
        <v>2017Q3</v>
      </c>
      <c r="K3205" s="1" t="s">
        <v>1727</v>
      </c>
      <c r="L3205">
        <v>1395000</v>
      </c>
      <c r="M3205">
        <v>-122.47483099999999</v>
      </c>
      <c r="N3205" t="s">
        <v>24</v>
      </c>
      <c r="O3205" s="1">
        <v>43005</v>
      </c>
      <c r="P3205">
        <v>1950000</v>
      </c>
      <c r="Q3205">
        <v>2220</v>
      </c>
      <c r="R3205" t="s">
        <v>90</v>
      </c>
      <c r="S3205">
        <v>2</v>
      </c>
      <c r="T3205">
        <v>2.5</v>
      </c>
    </row>
    <row r="3206" spans="1:20" x14ac:dyDescent="0.2">
      <c r="A3206">
        <v>1762059</v>
      </c>
      <c r="B3206">
        <v>94122</v>
      </c>
      <c r="C3206">
        <v>1</v>
      </c>
      <c r="D3206" s="1">
        <v>43011</v>
      </c>
      <c r="E3206" s="2">
        <v>0.54907407407407405</v>
      </c>
      <c r="F3206">
        <v>37.763641</v>
      </c>
      <c r="G3206" s="1">
        <v>42941</v>
      </c>
      <c r="H3206" s="1" t="str">
        <f t="shared" si="100"/>
        <v>2017</v>
      </c>
      <c r="I3206" s="1" t="s">
        <v>1706</v>
      </c>
      <c r="J3206" s="1" t="str">
        <f t="shared" si="101"/>
        <v>2017Q3</v>
      </c>
      <c r="K3206" s="1" t="s">
        <v>1727</v>
      </c>
      <c r="L3206">
        <v>799000</v>
      </c>
      <c r="M3206">
        <v>-122.46436300000001</v>
      </c>
      <c r="N3206" t="s">
        <v>16</v>
      </c>
      <c r="O3206" s="1">
        <v>43007</v>
      </c>
      <c r="P3206">
        <v>950000</v>
      </c>
      <c r="Q3206">
        <v>1134</v>
      </c>
      <c r="R3206" t="s">
        <v>90</v>
      </c>
      <c r="S3206">
        <v>2</v>
      </c>
      <c r="T3206">
        <v>1.5</v>
      </c>
    </row>
    <row r="3207" spans="1:20" x14ac:dyDescent="0.2">
      <c r="A3207">
        <v>2040055</v>
      </c>
      <c r="B3207">
        <v>94122</v>
      </c>
      <c r="C3207">
        <v>2</v>
      </c>
      <c r="D3207" s="1">
        <v>43013</v>
      </c>
      <c r="E3207" s="2">
        <v>0.54996527777777782</v>
      </c>
      <c r="F3207">
        <v>37.754192000000003</v>
      </c>
      <c r="G3207" s="1">
        <v>42958</v>
      </c>
      <c r="H3207" s="1" t="str">
        <f t="shared" si="100"/>
        <v>2017</v>
      </c>
      <c r="I3207" s="1" t="s">
        <v>1706</v>
      </c>
      <c r="J3207" s="1" t="str">
        <f t="shared" si="101"/>
        <v>2017Q3</v>
      </c>
      <c r="K3207" s="1" t="s">
        <v>1727</v>
      </c>
      <c r="L3207">
        <v>1249000</v>
      </c>
      <c r="M3207">
        <v>-122.464882</v>
      </c>
      <c r="N3207" t="s">
        <v>16</v>
      </c>
      <c r="O3207" s="1">
        <v>43011</v>
      </c>
      <c r="P3207">
        <v>1249000</v>
      </c>
      <c r="Q3207">
        <v>1421</v>
      </c>
      <c r="R3207" t="s">
        <v>90</v>
      </c>
      <c r="S3207">
        <v>2</v>
      </c>
      <c r="T3207">
        <v>1</v>
      </c>
    </row>
    <row r="3208" spans="1:20" x14ac:dyDescent="0.2">
      <c r="A3208">
        <v>1935016</v>
      </c>
      <c r="B3208">
        <v>94122</v>
      </c>
      <c r="C3208">
        <v>4</v>
      </c>
      <c r="D3208" s="1">
        <v>43012</v>
      </c>
      <c r="E3208" s="2">
        <v>0.42284722222222221</v>
      </c>
      <c r="F3208">
        <v>37.757179000000001</v>
      </c>
      <c r="G3208" s="1">
        <v>42992</v>
      </c>
      <c r="H3208" s="1" t="str">
        <f t="shared" si="100"/>
        <v>2017</v>
      </c>
      <c r="I3208" s="1" t="s">
        <v>1706</v>
      </c>
      <c r="J3208" s="1" t="str">
        <f t="shared" si="101"/>
        <v>2017Q3</v>
      </c>
      <c r="K3208" s="1" t="s">
        <v>1727</v>
      </c>
      <c r="L3208">
        <v>2295000</v>
      </c>
      <c r="M3208">
        <v>-122.46502700000001</v>
      </c>
      <c r="N3208" t="s">
        <v>24</v>
      </c>
      <c r="O3208" s="1">
        <v>43012</v>
      </c>
      <c r="P3208">
        <v>2465000</v>
      </c>
      <c r="Q3208">
        <v>2779</v>
      </c>
      <c r="R3208" t="s">
        <v>90</v>
      </c>
      <c r="S3208">
        <v>2</v>
      </c>
      <c r="T3208">
        <v>3.5</v>
      </c>
    </row>
    <row r="3209" spans="1:20" x14ac:dyDescent="0.2">
      <c r="A3209">
        <v>1839022</v>
      </c>
      <c r="B3209">
        <v>94122</v>
      </c>
      <c r="C3209">
        <v>5</v>
      </c>
      <c r="D3209" s="1">
        <v>43012</v>
      </c>
      <c r="E3209" s="2">
        <v>0.66288194444444437</v>
      </c>
      <c r="F3209">
        <v>37.761166000000003</v>
      </c>
      <c r="G3209" s="1">
        <v>42942</v>
      </c>
      <c r="H3209" s="1" t="str">
        <f t="shared" si="100"/>
        <v>2017</v>
      </c>
      <c r="I3209" s="1" t="s">
        <v>1706</v>
      </c>
      <c r="J3209" s="1" t="str">
        <f t="shared" si="101"/>
        <v>2017Q3</v>
      </c>
      <c r="K3209" s="1" t="s">
        <v>1727</v>
      </c>
      <c r="L3209">
        <v>2395000</v>
      </c>
      <c r="M3209">
        <v>-122.472351</v>
      </c>
      <c r="N3209" t="s">
        <v>24</v>
      </c>
      <c r="O3209" s="1">
        <v>43012</v>
      </c>
      <c r="P3209">
        <v>2650000</v>
      </c>
      <c r="Q3209">
        <v>3200</v>
      </c>
      <c r="R3209" t="s">
        <v>90</v>
      </c>
      <c r="S3209">
        <v>2</v>
      </c>
      <c r="T3209">
        <v>3.5</v>
      </c>
    </row>
    <row r="3210" spans="1:20" x14ac:dyDescent="0.2">
      <c r="A3210">
        <v>1738040</v>
      </c>
      <c r="B3210">
        <v>94122</v>
      </c>
      <c r="C3210">
        <v>1</v>
      </c>
      <c r="D3210" s="1">
        <v>43016</v>
      </c>
      <c r="E3210" s="2">
        <v>0.61033564814814811</v>
      </c>
      <c r="F3210">
        <v>37.765179000000003</v>
      </c>
      <c r="G3210" s="1">
        <v>42892</v>
      </c>
      <c r="H3210" s="1" t="str">
        <f t="shared" si="100"/>
        <v>2017</v>
      </c>
      <c r="I3210" s="1" t="s">
        <v>1706</v>
      </c>
      <c r="J3210" s="1" t="str">
        <f t="shared" si="101"/>
        <v>2017Q2</v>
      </c>
      <c r="K3210" s="1" t="s">
        <v>1726</v>
      </c>
      <c r="L3210">
        <v>1200000</v>
      </c>
      <c r="M3210">
        <v>-122.47028400000001</v>
      </c>
      <c r="N3210" t="s">
        <v>24</v>
      </c>
      <c r="O3210" s="1">
        <v>43014</v>
      </c>
      <c r="P3210">
        <v>1025000</v>
      </c>
      <c r="Q3210">
        <v>750</v>
      </c>
      <c r="R3210" t="s">
        <v>90</v>
      </c>
      <c r="S3210">
        <v>2</v>
      </c>
      <c r="T3210">
        <v>1</v>
      </c>
    </row>
    <row r="3211" spans="1:20" x14ac:dyDescent="0.2">
      <c r="A3211">
        <v>1844027</v>
      </c>
      <c r="B3211">
        <v>94122</v>
      </c>
      <c r="C3211">
        <v>4</v>
      </c>
      <c r="D3211" s="1">
        <v>43014</v>
      </c>
      <c r="E3211" s="2">
        <v>0.74912037037037038</v>
      </c>
      <c r="F3211">
        <v>37.760731</v>
      </c>
      <c r="G3211" s="1">
        <v>42950</v>
      </c>
      <c r="H3211" s="1" t="str">
        <f t="shared" si="100"/>
        <v>2017</v>
      </c>
      <c r="I3211" s="1" t="s">
        <v>1706</v>
      </c>
      <c r="J3211" s="1" t="str">
        <f t="shared" si="101"/>
        <v>2017Q3</v>
      </c>
      <c r="K3211" s="1" t="s">
        <v>1727</v>
      </c>
      <c r="L3211">
        <v>1980000</v>
      </c>
      <c r="M3211">
        <v>-122.466927</v>
      </c>
      <c r="N3211" t="s">
        <v>24</v>
      </c>
      <c r="O3211" s="1">
        <v>43014</v>
      </c>
      <c r="P3211">
        <v>1980000</v>
      </c>
      <c r="Q3211">
        <v>1762</v>
      </c>
      <c r="R3211" t="s">
        <v>90</v>
      </c>
      <c r="S3211">
        <v>2</v>
      </c>
      <c r="T3211">
        <v>2</v>
      </c>
    </row>
    <row r="3212" spans="1:20" x14ac:dyDescent="0.2">
      <c r="A3212">
        <v>1839027</v>
      </c>
      <c r="B3212">
        <v>94122</v>
      </c>
      <c r="C3212">
        <v>2</v>
      </c>
      <c r="D3212" s="1">
        <v>43022</v>
      </c>
      <c r="E3212" s="2">
        <v>0.54162037037037036</v>
      </c>
      <c r="F3212">
        <v>37.761246</v>
      </c>
      <c r="G3212" s="1">
        <v>42984</v>
      </c>
      <c r="H3212" s="1" t="str">
        <f t="shared" si="100"/>
        <v>2017</v>
      </c>
      <c r="I3212" s="1" t="s">
        <v>1706</v>
      </c>
      <c r="J3212" s="1" t="str">
        <f t="shared" si="101"/>
        <v>2017Q3</v>
      </c>
      <c r="K3212" s="1" t="s">
        <v>1727</v>
      </c>
      <c r="L3212">
        <v>1095000</v>
      </c>
      <c r="M3212">
        <v>-122.471817</v>
      </c>
      <c r="N3212" t="s">
        <v>16</v>
      </c>
      <c r="O3212" s="1">
        <v>43021</v>
      </c>
      <c r="P3212">
        <v>1100000</v>
      </c>
      <c r="R3212" t="s">
        <v>90</v>
      </c>
      <c r="S3212">
        <v>2</v>
      </c>
      <c r="T3212">
        <v>1</v>
      </c>
    </row>
    <row r="3213" spans="1:20" x14ac:dyDescent="0.2">
      <c r="A3213">
        <v>176130</v>
      </c>
      <c r="B3213">
        <v>94122</v>
      </c>
      <c r="C3213">
        <v>5</v>
      </c>
      <c r="D3213" s="1">
        <v>43033</v>
      </c>
      <c r="E3213" s="2">
        <v>0.6303819444444444</v>
      </c>
      <c r="F3213">
        <v>37.762977999999997</v>
      </c>
      <c r="G3213" s="1">
        <v>42996</v>
      </c>
      <c r="H3213" s="1" t="str">
        <f t="shared" si="100"/>
        <v>2017</v>
      </c>
      <c r="I3213" s="1" t="s">
        <v>1706</v>
      </c>
      <c r="J3213" s="1" t="str">
        <f t="shared" si="101"/>
        <v>2017Q3</v>
      </c>
      <c r="K3213" s="1" t="s">
        <v>1727</v>
      </c>
      <c r="L3213">
        <v>1650000</v>
      </c>
      <c r="M3213">
        <v>-122.463905</v>
      </c>
      <c r="N3213" t="s">
        <v>24</v>
      </c>
      <c r="O3213" s="1">
        <v>43033</v>
      </c>
      <c r="P3213">
        <v>1650000</v>
      </c>
      <c r="Q3213">
        <v>3204</v>
      </c>
      <c r="R3213" t="s">
        <v>90</v>
      </c>
      <c r="S3213">
        <v>2</v>
      </c>
      <c r="T3213">
        <v>4</v>
      </c>
    </row>
    <row r="3214" spans="1:20" x14ac:dyDescent="0.2">
      <c r="A3214">
        <v>1733024</v>
      </c>
      <c r="B3214">
        <v>94122</v>
      </c>
      <c r="C3214">
        <v>3</v>
      </c>
      <c r="D3214" s="1">
        <v>43035</v>
      </c>
      <c r="E3214" s="2">
        <v>0.6193981481481482</v>
      </c>
      <c r="F3214">
        <v>37.763981000000001</v>
      </c>
      <c r="G3214" s="1">
        <v>42941</v>
      </c>
      <c r="H3214" s="1" t="str">
        <f t="shared" si="100"/>
        <v>2017</v>
      </c>
      <c r="I3214" s="1" t="s">
        <v>1706</v>
      </c>
      <c r="J3214" s="1" t="str">
        <f t="shared" si="101"/>
        <v>2017Q3</v>
      </c>
      <c r="K3214" s="1" t="s">
        <v>1727</v>
      </c>
      <c r="L3214">
        <v>1350000</v>
      </c>
      <c r="M3214">
        <v>-122.475876</v>
      </c>
      <c r="N3214" t="s">
        <v>24</v>
      </c>
      <c r="O3214" s="1">
        <v>43035</v>
      </c>
      <c r="P3214">
        <v>1800000</v>
      </c>
      <c r="Q3214">
        <v>1666</v>
      </c>
      <c r="R3214" t="s">
        <v>90</v>
      </c>
      <c r="S3214">
        <v>2</v>
      </c>
      <c r="T3214">
        <v>1.5</v>
      </c>
    </row>
    <row r="3215" spans="1:20" x14ac:dyDescent="0.2">
      <c r="A3215">
        <v>1761029</v>
      </c>
      <c r="B3215">
        <v>94122</v>
      </c>
      <c r="C3215">
        <v>5</v>
      </c>
      <c r="D3215" s="1">
        <v>43041</v>
      </c>
      <c r="E3215" s="2">
        <v>0.46337962962962959</v>
      </c>
      <c r="F3215">
        <v>37.762917000000002</v>
      </c>
      <c r="G3215" s="1">
        <v>43020</v>
      </c>
      <c r="H3215" s="1" t="str">
        <f t="shared" si="100"/>
        <v>2017</v>
      </c>
      <c r="I3215" s="1" t="s">
        <v>1706</v>
      </c>
      <c r="J3215" s="1" t="str">
        <f t="shared" si="101"/>
        <v>2017Q4</v>
      </c>
      <c r="K3215" s="1" t="s">
        <v>1728</v>
      </c>
      <c r="L3215">
        <v>2995000</v>
      </c>
      <c r="M3215">
        <v>-122.463898</v>
      </c>
      <c r="N3215" t="s">
        <v>24</v>
      </c>
      <c r="O3215" s="1">
        <v>43035</v>
      </c>
      <c r="P3215">
        <v>3200000</v>
      </c>
      <c r="Q3215">
        <v>3200</v>
      </c>
      <c r="R3215" t="s">
        <v>90</v>
      </c>
      <c r="S3215">
        <v>2</v>
      </c>
      <c r="T3215">
        <v>4.5</v>
      </c>
    </row>
    <row r="3216" spans="1:20" x14ac:dyDescent="0.2">
      <c r="A3216" t="s">
        <v>1570</v>
      </c>
      <c r="B3216">
        <v>94122</v>
      </c>
      <c r="C3216">
        <v>2</v>
      </c>
      <c r="D3216" s="1">
        <v>43046</v>
      </c>
      <c r="E3216" s="2">
        <v>0.82678240740740738</v>
      </c>
      <c r="F3216">
        <v>37.759067999999999</v>
      </c>
      <c r="G3216" s="1">
        <v>43023</v>
      </c>
      <c r="H3216" s="1" t="str">
        <f t="shared" si="100"/>
        <v>2017</v>
      </c>
      <c r="I3216" s="1" t="s">
        <v>1706</v>
      </c>
      <c r="J3216" s="1" t="str">
        <f t="shared" si="101"/>
        <v>2017Q4</v>
      </c>
      <c r="K3216" s="1" t="s">
        <v>1728</v>
      </c>
      <c r="L3216">
        <v>595000</v>
      </c>
      <c r="M3216">
        <v>-122.470589</v>
      </c>
      <c r="N3216" t="s">
        <v>24</v>
      </c>
      <c r="O3216" s="1">
        <v>43046</v>
      </c>
      <c r="P3216">
        <v>900000</v>
      </c>
      <c r="Q3216">
        <v>1152</v>
      </c>
      <c r="R3216" t="s">
        <v>90</v>
      </c>
      <c r="S3216">
        <v>2</v>
      </c>
      <c r="T3216">
        <v>2</v>
      </c>
    </row>
    <row r="3217" spans="1:20" x14ac:dyDescent="0.2">
      <c r="A3217" t="s">
        <v>1571</v>
      </c>
      <c r="B3217">
        <v>94122</v>
      </c>
      <c r="C3217">
        <v>5</v>
      </c>
      <c r="D3217" s="1">
        <v>43067</v>
      </c>
      <c r="E3217" s="2">
        <v>0.37862268518518521</v>
      </c>
      <c r="F3217">
        <v>37.760651000000003</v>
      </c>
      <c r="G3217" s="1">
        <v>43013</v>
      </c>
      <c r="H3217" s="1" t="str">
        <f t="shared" si="100"/>
        <v>2017</v>
      </c>
      <c r="I3217" s="1" t="s">
        <v>1706</v>
      </c>
      <c r="J3217" s="1" t="str">
        <f t="shared" si="101"/>
        <v>2017Q4</v>
      </c>
      <c r="K3217" s="1" t="s">
        <v>1728</v>
      </c>
      <c r="L3217">
        <v>1988800</v>
      </c>
      <c r="M3217">
        <v>-122.476105</v>
      </c>
      <c r="N3217" t="s">
        <v>24</v>
      </c>
      <c r="O3217" s="1">
        <v>43046</v>
      </c>
      <c r="P3217">
        <v>1988800</v>
      </c>
      <c r="Q3217">
        <v>3150</v>
      </c>
      <c r="R3217" t="s">
        <v>90</v>
      </c>
      <c r="S3217">
        <v>2</v>
      </c>
      <c r="T3217">
        <v>4.5</v>
      </c>
    </row>
    <row r="3218" spans="1:20" x14ac:dyDescent="0.2">
      <c r="A3218">
        <v>1763046</v>
      </c>
      <c r="B3218">
        <v>94122</v>
      </c>
      <c r="C3218">
        <v>0</v>
      </c>
      <c r="D3218" s="1">
        <v>43053</v>
      </c>
      <c r="E3218" s="2">
        <v>0.50112268518518521</v>
      </c>
      <c r="F3218">
        <v>37.762920000000001</v>
      </c>
      <c r="G3218" s="1">
        <v>42985</v>
      </c>
      <c r="H3218" s="1" t="str">
        <f t="shared" si="100"/>
        <v>2017</v>
      </c>
      <c r="I3218" s="1" t="s">
        <v>1706</v>
      </c>
      <c r="J3218" s="1" t="str">
        <f t="shared" si="101"/>
        <v>2017Q3</v>
      </c>
      <c r="K3218" s="1" t="s">
        <v>1727</v>
      </c>
      <c r="L3218">
        <v>549000</v>
      </c>
      <c r="M3218">
        <v>-122.46597300000001</v>
      </c>
      <c r="N3218" t="s">
        <v>16</v>
      </c>
      <c r="O3218" s="1">
        <v>43053</v>
      </c>
      <c r="P3218">
        <v>530000</v>
      </c>
      <c r="Q3218">
        <v>940</v>
      </c>
      <c r="R3218" t="s">
        <v>90</v>
      </c>
      <c r="S3218">
        <v>2</v>
      </c>
      <c r="T3218">
        <v>0</v>
      </c>
    </row>
    <row r="3219" spans="1:20" x14ac:dyDescent="0.2">
      <c r="A3219">
        <v>1762060</v>
      </c>
      <c r="B3219">
        <v>94122</v>
      </c>
      <c r="C3219">
        <v>3</v>
      </c>
      <c r="D3219" s="1">
        <v>43061</v>
      </c>
      <c r="E3219" s="2">
        <v>0.45067129629629626</v>
      </c>
      <c r="F3219">
        <v>37.763714</v>
      </c>
      <c r="G3219" s="1">
        <v>43017</v>
      </c>
      <c r="H3219" s="1" t="str">
        <f t="shared" si="100"/>
        <v>2017</v>
      </c>
      <c r="I3219" s="1" t="s">
        <v>1706</v>
      </c>
      <c r="J3219" s="1" t="str">
        <f t="shared" si="101"/>
        <v>2017Q4</v>
      </c>
      <c r="K3219" s="1" t="s">
        <v>1728</v>
      </c>
      <c r="L3219">
        <v>1450000</v>
      </c>
      <c r="M3219">
        <v>-122.464296</v>
      </c>
      <c r="N3219" t="s">
        <v>16</v>
      </c>
      <c r="O3219" s="1">
        <v>43060</v>
      </c>
      <c r="P3219">
        <v>1530000</v>
      </c>
      <c r="Q3219">
        <v>1347</v>
      </c>
      <c r="R3219" t="s">
        <v>90</v>
      </c>
      <c r="S3219">
        <v>2</v>
      </c>
      <c r="T3219">
        <v>2</v>
      </c>
    </row>
    <row r="3220" spans="1:20" x14ac:dyDescent="0.2">
      <c r="A3220">
        <v>1734050</v>
      </c>
      <c r="B3220">
        <v>94122</v>
      </c>
      <c r="C3220">
        <v>2</v>
      </c>
      <c r="D3220" s="1">
        <v>43077</v>
      </c>
      <c r="E3220" s="2">
        <v>0.50609953703703703</v>
      </c>
      <c r="F3220">
        <v>37.764729000000003</v>
      </c>
      <c r="G3220" s="1">
        <v>42994</v>
      </c>
      <c r="H3220" s="1" t="str">
        <f t="shared" si="100"/>
        <v>2017</v>
      </c>
      <c r="I3220" s="1" t="s">
        <v>1706</v>
      </c>
      <c r="J3220" s="1" t="str">
        <f t="shared" si="101"/>
        <v>2017Q3</v>
      </c>
      <c r="K3220" s="1" t="s">
        <v>1727</v>
      </c>
      <c r="L3220">
        <v>1199000</v>
      </c>
      <c r="M3220">
        <v>-122.474312</v>
      </c>
      <c r="N3220" t="s">
        <v>16</v>
      </c>
      <c r="O3220" s="1">
        <v>43077</v>
      </c>
      <c r="P3220">
        <v>1250000</v>
      </c>
      <c r="Q3220">
        <v>1414</v>
      </c>
      <c r="R3220" t="s">
        <v>90</v>
      </c>
      <c r="S3220">
        <v>2</v>
      </c>
      <c r="T3220">
        <v>2</v>
      </c>
    </row>
    <row r="3221" spans="1:20" x14ac:dyDescent="0.2">
      <c r="A3221">
        <v>1856015</v>
      </c>
      <c r="B3221">
        <v>94122</v>
      </c>
      <c r="C3221">
        <v>2</v>
      </c>
      <c r="D3221" s="1">
        <v>43105</v>
      </c>
      <c r="E3221" s="2">
        <v>0.45869212962962963</v>
      </c>
      <c r="F3221">
        <v>37.758944999999997</v>
      </c>
      <c r="G3221" s="1">
        <v>43016</v>
      </c>
      <c r="H3221" s="1" t="str">
        <f t="shared" si="100"/>
        <v>2017</v>
      </c>
      <c r="I3221" s="1" t="s">
        <v>1706</v>
      </c>
      <c r="J3221" s="1" t="str">
        <f t="shared" si="101"/>
        <v>2017Q4</v>
      </c>
      <c r="K3221" s="1" t="s">
        <v>1728</v>
      </c>
      <c r="L3221">
        <v>1488000</v>
      </c>
      <c r="M3221">
        <v>-122.467293</v>
      </c>
      <c r="N3221" t="s">
        <v>24</v>
      </c>
      <c r="O3221" s="1">
        <v>43098</v>
      </c>
      <c r="P3221">
        <v>1584000</v>
      </c>
      <c r="Q3221">
        <v>1590</v>
      </c>
      <c r="R3221" t="s">
        <v>90</v>
      </c>
      <c r="S3221">
        <v>2</v>
      </c>
      <c r="T3221">
        <v>2</v>
      </c>
    </row>
    <row r="3222" spans="1:20" x14ac:dyDescent="0.2">
      <c r="A3222">
        <v>2041035</v>
      </c>
      <c r="B3222">
        <v>94122</v>
      </c>
      <c r="C3222">
        <v>3</v>
      </c>
      <c r="D3222" s="1">
        <v>43126</v>
      </c>
      <c r="E3222" s="2">
        <v>0.61340277777777774</v>
      </c>
      <c r="F3222">
        <v>37.756039000000001</v>
      </c>
      <c r="G3222" s="1">
        <v>43000</v>
      </c>
      <c r="H3222" s="1" t="str">
        <f t="shared" si="100"/>
        <v>2017</v>
      </c>
      <c r="I3222" s="1" t="s">
        <v>1706</v>
      </c>
      <c r="J3222" s="1" t="str">
        <f t="shared" si="101"/>
        <v>2017Q3</v>
      </c>
      <c r="K3222" s="1" t="s">
        <v>1727</v>
      </c>
      <c r="L3222">
        <v>1275000</v>
      </c>
      <c r="M3222">
        <v>-122.465424</v>
      </c>
      <c r="N3222" t="s">
        <v>16</v>
      </c>
      <c r="O3222" s="1">
        <v>43126</v>
      </c>
      <c r="P3222">
        <v>1275000</v>
      </c>
      <c r="Q3222">
        <v>1570</v>
      </c>
      <c r="R3222" t="s">
        <v>90</v>
      </c>
      <c r="S3222">
        <v>2</v>
      </c>
      <c r="T3222">
        <v>2</v>
      </c>
    </row>
    <row r="3223" spans="1:20" x14ac:dyDescent="0.2">
      <c r="A3223">
        <v>1852026</v>
      </c>
      <c r="B3223">
        <v>94122</v>
      </c>
      <c r="C3223">
        <v>3</v>
      </c>
      <c r="D3223" s="1">
        <v>43154</v>
      </c>
      <c r="E3223" s="2">
        <v>0.73040509259259256</v>
      </c>
      <c r="F3223">
        <v>37.760089999999998</v>
      </c>
      <c r="G3223" s="1">
        <v>43118</v>
      </c>
      <c r="H3223" s="1" t="str">
        <f t="shared" si="100"/>
        <v>2018</v>
      </c>
      <c r="I3223" s="1" t="s">
        <v>1707</v>
      </c>
      <c r="J3223" s="1" t="str">
        <f t="shared" si="101"/>
        <v>2018Q1</v>
      </c>
      <c r="K3223" s="1" t="s">
        <v>1729</v>
      </c>
      <c r="L3223">
        <v>1425000</v>
      </c>
      <c r="M3223">
        <v>-122.463104</v>
      </c>
      <c r="N3223" t="s">
        <v>16</v>
      </c>
      <c r="O3223" s="1">
        <v>43154</v>
      </c>
      <c r="P3223">
        <v>1650000</v>
      </c>
      <c r="Q3223">
        <v>1624</v>
      </c>
      <c r="R3223" t="s">
        <v>90</v>
      </c>
      <c r="S3223">
        <v>2</v>
      </c>
      <c r="T3223">
        <v>2</v>
      </c>
    </row>
    <row r="3224" spans="1:20" x14ac:dyDescent="0.2">
      <c r="A3224">
        <v>1751026</v>
      </c>
      <c r="B3224">
        <v>94122</v>
      </c>
      <c r="C3224">
        <v>1</v>
      </c>
      <c r="D3224" s="1">
        <v>43160</v>
      </c>
      <c r="E3224" s="2">
        <v>0.52553240740740736</v>
      </c>
      <c r="F3224">
        <v>37.764786000000001</v>
      </c>
      <c r="G3224" s="1">
        <v>43084</v>
      </c>
      <c r="H3224" s="1" t="str">
        <f t="shared" si="100"/>
        <v>2017</v>
      </c>
      <c r="I3224" s="1" t="s">
        <v>1706</v>
      </c>
      <c r="J3224" s="1" t="str">
        <f t="shared" si="101"/>
        <v>2017Q4</v>
      </c>
      <c r="K3224" s="1" t="s">
        <v>1728</v>
      </c>
      <c r="L3224">
        <v>695000</v>
      </c>
      <c r="M3224">
        <v>-122.459587</v>
      </c>
      <c r="N3224" t="s">
        <v>16</v>
      </c>
      <c r="O3224" s="1">
        <v>43159</v>
      </c>
      <c r="P3224">
        <v>950000</v>
      </c>
      <c r="Q3224">
        <v>825</v>
      </c>
      <c r="R3224" t="s">
        <v>90</v>
      </c>
      <c r="S3224">
        <v>2</v>
      </c>
      <c r="T3224">
        <v>1</v>
      </c>
    </row>
    <row r="3225" spans="1:20" x14ac:dyDescent="0.2">
      <c r="A3225" t="s">
        <v>65</v>
      </c>
      <c r="B3225">
        <v>94116</v>
      </c>
      <c r="C3225">
        <v>3</v>
      </c>
      <c r="D3225" s="1">
        <v>42074</v>
      </c>
      <c r="E3225" s="2">
        <v>0.55474537037037031</v>
      </c>
      <c r="F3225">
        <v>37.748538000000003</v>
      </c>
      <c r="G3225" s="1">
        <v>42041</v>
      </c>
      <c r="H3225" s="1" t="str">
        <f t="shared" si="100"/>
        <v>2015</v>
      </c>
      <c r="I3225" s="1" t="s">
        <v>1704</v>
      </c>
      <c r="J3225" s="1" t="str">
        <f t="shared" si="101"/>
        <v>2015Q1</v>
      </c>
      <c r="K3225" s="1" t="s">
        <v>1712</v>
      </c>
      <c r="L3225">
        <v>779000</v>
      </c>
      <c r="M3225">
        <v>-122.507469</v>
      </c>
      <c r="N3225" t="s">
        <v>24</v>
      </c>
      <c r="O3225" s="1">
        <v>42072</v>
      </c>
      <c r="P3225">
        <v>725000</v>
      </c>
      <c r="Q3225">
        <v>1517</v>
      </c>
      <c r="R3225" t="s">
        <v>66</v>
      </c>
      <c r="S3225">
        <v>2</v>
      </c>
      <c r="T3225">
        <v>2</v>
      </c>
    </row>
    <row r="3226" spans="1:20" x14ac:dyDescent="0.2">
      <c r="A3226">
        <v>2172031</v>
      </c>
      <c r="B3226">
        <v>94116</v>
      </c>
      <c r="C3226">
        <v>2</v>
      </c>
      <c r="D3226" s="1">
        <v>42074</v>
      </c>
      <c r="E3226" s="2">
        <v>0.88670138888888894</v>
      </c>
      <c r="F3226">
        <v>37.746417000000001</v>
      </c>
      <c r="G3226" s="1">
        <v>42043</v>
      </c>
      <c r="H3226" s="1" t="str">
        <f t="shared" si="100"/>
        <v>2015</v>
      </c>
      <c r="I3226" s="1" t="s">
        <v>1704</v>
      </c>
      <c r="J3226" s="1" t="str">
        <f t="shared" si="101"/>
        <v>2015Q1</v>
      </c>
      <c r="K3226" s="1" t="s">
        <v>1712</v>
      </c>
      <c r="L3226">
        <v>679000</v>
      </c>
      <c r="M3226">
        <v>-122.504623</v>
      </c>
      <c r="N3226" t="s">
        <v>24</v>
      </c>
      <c r="O3226" s="1">
        <v>42074</v>
      </c>
      <c r="P3226">
        <v>750000</v>
      </c>
      <c r="Q3226">
        <v>1200</v>
      </c>
      <c r="R3226" t="s">
        <v>66</v>
      </c>
      <c r="S3226">
        <v>2</v>
      </c>
      <c r="T3226">
        <v>1</v>
      </c>
    </row>
    <row r="3227" spans="1:20" x14ac:dyDescent="0.2">
      <c r="A3227">
        <v>2509004</v>
      </c>
      <c r="B3227">
        <v>94116</v>
      </c>
      <c r="C3227">
        <v>3</v>
      </c>
      <c r="D3227" s="1">
        <v>42088</v>
      </c>
      <c r="E3227" s="2">
        <v>0.64850694444444446</v>
      </c>
      <c r="F3227">
        <v>37.735897000000001</v>
      </c>
      <c r="G3227" s="1">
        <v>42027</v>
      </c>
      <c r="H3227" s="1" t="str">
        <f t="shared" si="100"/>
        <v>2015</v>
      </c>
      <c r="I3227" s="1" t="s">
        <v>1704</v>
      </c>
      <c r="J3227" s="1" t="str">
        <f t="shared" si="101"/>
        <v>2015Q1</v>
      </c>
      <c r="K3227" s="1" t="s">
        <v>1712</v>
      </c>
      <c r="L3227">
        <v>950000</v>
      </c>
      <c r="M3227">
        <v>-122.498085</v>
      </c>
      <c r="N3227" t="s">
        <v>24</v>
      </c>
      <c r="O3227" s="1">
        <v>42074</v>
      </c>
      <c r="P3227">
        <v>937000</v>
      </c>
      <c r="Q3227">
        <v>1387</v>
      </c>
      <c r="R3227" t="s">
        <v>66</v>
      </c>
      <c r="S3227">
        <v>2</v>
      </c>
      <c r="T3227">
        <v>1</v>
      </c>
    </row>
    <row r="3228" spans="1:20" x14ac:dyDescent="0.2">
      <c r="A3228">
        <v>2178055</v>
      </c>
      <c r="B3228">
        <v>94116</v>
      </c>
      <c r="C3228">
        <v>3</v>
      </c>
      <c r="D3228" s="1">
        <v>42087</v>
      </c>
      <c r="E3228" s="2">
        <v>0.60892361111111104</v>
      </c>
      <c r="F3228">
        <v>37.747432000000003</v>
      </c>
      <c r="G3228" s="1">
        <v>42057</v>
      </c>
      <c r="H3228" s="1" t="str">
        <f t="shared" si="100"/>
        <v>2015</v>
      </c>
      <c r="I3228" s="1" t="s">
        <v>1704</v>
      </c>
      <c r="J3228" s="1" t="str">
        <f t="shared" si="101"/>
        <v>2015Q1</v>
      </c>
      <c r="K3228" s="1" t="s">
        <v>1712</v>
      </c>
      <c r="L3228">
        <v>859000</v>
      </c>
      <c r="M3228">
        <v>-122.497985</v>
      </c>
      <c r="N3228" t="s">
        <v>24</v>
      </c>
      <c r="O3228" s="1">
        <v>42087</v>
      </c>
      <c r="P3228">
        <v>1130025</v>
      </c>
      <c r="Q3228">
        <v>1529</v>
      </c>
      <c r="R3228" t="s">
        <v>66</v>
      </c>
      <c r="S3228">
        <v>2</v>
      </c>
      <c r="T3228">
        <v>2</v>
      </c>
    </row>
    <row r="3229" spans="1:20" x14ac:dyDescent="0.2">
      <c r="A3229">
        <v>2087011</v>
      </c>
      <c r="B3229">
        <v>94116</v>
      </c>
      <c r="C3229">
        <v>2</v>
      </c>
      <c r="D3229" s="1">
        <v>42089</v>
      </c>
      <c r="E3229" s="2">
        <v>0.70571759259259259</v>
      </c>
      <c r="F3229">
        <v>37.750003</v>
      </c>
      <c r="G3229" s="1">
        <v>42072</v>
      </c>
      <c r="H3229" s="1" t="str">
        <f t="shared" si="100"/>
        <v>2015</v>
      </c>
      <c r="I3229" s="1" t="s">
        <v>1704</v>
      </c>
      <c r="J3229" s="1" t="str">
        <f t="shared" si="101"/>
        <v>2015Q1</v>
      </c>
      <c r="K3229" s="1" t="s">
        <v>1712</v>
      </c>
      <c r="L3229">
        <v>735000</v>
      </c>
      <c r="M3229">
        <v>-122.50659899999999</v>
      </c>
      <c r="N3229" t="s">
        <v>24</v>
      </c>
      <c r="O3229" s="1">
        <v>42089</v>
      </c>
      <c r="P3229">
        <v>875000</v>
      </c>
      <c r="Q3229">
        <v>995</v>
      </c>
      <c r="R3229" t="s">
        <v>66</v>
      </c>
      <c r="S3229">
        <v>2</v>
      </c>
      <c r="T3229">
        <v>1</v>
      </c>
    </row>
    <row r="3230" spans="1:20" x14ac:dyDescent="0.2">
      <c r="A3230">
        <v>2308009</v>
      </c>
      <c r="B3230">
        <v>94116</v>
      </c>
      <c r="C3230">
        <v>3</v>
      </c>
      <c r="D3230" s="1">
        <v>42103</v>
      </c>
      <c r="E3230" s="2">
        <v>7.5972222222222219E-2</v>
      </c>
      <c r="F3230">
        <v>37.744678</v>
      </c>
      <c r="G3230" s="1">
        <v>41967</v>
      </c>
      <c r="H3230" s="1" t="str">
        <f t="shared" si="100"/>
        <v>2014</v>
      </c>
      <c r="I3230" s="1" t="s">
        <v>1703</v>
      </c>
      <c r="J3230" s="1" t="str">
        <f t="shared" si="101"/>
        <v>2014Q4</v>
      </c>
      <c r="K3230" s="1" t="s">
        <v>1711</v>
      </c>
      <c r="L3230">
        <v>898000</v>
      </c>
      <c r="M3230">
        <v>-122.499695</v>
      </c>
      <c r="N3230" t="s">
        <v>24</v>
      </c>
      <c r="O3230" s="1">
        <v>42089</v>
      </c>
      <c r="P3230">
        <v>1010000</v>
      </c>
      <c r="Q3230">
        <v>1100</v>
      </c>
      <c r="R3230" t="s">
        <v>66</v>
      </c>
      <c r="S3230">
        <v>2</v>
      </c>
      <c r="T3230">
        <v>2</v>
      </c>
    </row>
    <row r="3231" spans="1:20" x14ac:dyDescent="0.2">
      <c r="A3231" t="s">
        <v>147</v>
      </c>
      <c r="B3231">
        <v>94116</v>
      </c>
      <c r="C3231">
        <v>2</v>
      </c>
      <c r="D3231" s="1">
        <v>42101</v>
      </c>
      <c r="E3231" s="2">
        <v>0.50430555555555556</v>
      </c>
      <c r="F3231">
        <v>37.740454999999997</v>
      </c>
      <c r="G3231" s="1">
        <v>42068</v>
      </c>
      <c r="H3231" s="1" t="str">
        <f t="shared" si="100"/>
        <v>2015</v>
      </c>
      <c r="I3231" s="1" t="s">
        <v>1704</v>
      </c>
      <c r="J3231" s="1" t="str">
        <f t="shared" si="101"/>
        <v>2015Q1</v>
      </c>
      <c r="K3231" s="1" t="s">
        <v>1712</v>
      </c>
      <c r="L3231">
        <v>699000</v>
      </c>
      <c r="M3231">
        <v>-122.499961</v>
      </c>
      <c r="N3231" t="s">
        <v>24</v>
      </c>
      <c r="O3231" s="1">
        <v>42101</v>
      </c>
      <c r="P3231">
        <v>860000</v>
      </c>
      <c r="Q3231">
        <v>995</v>
      </c>
      <c r="R3231" t="s">
        <v>66</v>
      </c>
      <c r="S3231">
        <v>2</v>
      </c>
      <c r="T3231">
        <v>1</v>
      </c>
    </row>
    <row r="3232" spans="1:20" x14ac:dyDescent="0.2">
      <c r="A3232" t="s">
        <v>165</v>
      </c>
      <c r="B3232">
        <v>94116</v>
      </c>
      <c r="C3232">
        <v>4</v>
      </c>
      <c r="D3232" s="1">
        <v>42109</v>
      </c>
      <c r="E3232" s="2">
        <v>0.63869212962962962</v>
      </c>
      <c r="F3232">
        <v>37.743701000000001</v>
      </c>
      <c r="G3232" s="1">
        <v>42040</v>
      </c>
      <c r="H3232" s="1" t="str">
        <f t="shared" si="100"/>
        <v>2015</v>
      </c>
      <c r="I3232" s="1" t="s">
        <v>1704</v>
      </c>
      <c r="J3232" s="1" t="str">
        <f t="shared" si="101"/>
        <v>2015Q1</v>
      </c>
      <c r="K3232" s="1" t="s">
        <v>1712</v>
      </c>
      <c r="L3232">
        <v>1099000</v>
      </c>
      <c r="M3232">
        <v>-122.49854999999999</v>
      </c>
      <c r="N3232" t="s">
        <v>24</v>
      </c>
      <c r="O3232" s="1">
        <v>42109</v>
      </c>
      <c r="P3232">
        <v>1078000</v>
      </c>
      <c r="R3232" t="s">
        <v>66</v>
      </c>
      <c r="S3232">
        <v>2</v>
      </c>
      <c r="T3232">
        <v>3</v>
      </c>
    </row>
    <row r="3233" spans="1:20" x14ac:dyDescent="0.2">
      <c r="A3233" t="s">
        <v>167</v>
      </c>
      <c r="B3233">
        <v>94116</v>
      </c>
      <c r="C3233">
        <v>2</v>
      </c>
      <c r="D3233" s="1">
        <v>42110</v>
      </c>
      <c r="E3233" s="2">
        <v>0.72457175925925921</v>
      </c>
      <c r="F3233">
        <v>37.750960999999997</v>
      </c>
      <c r="G3233" s="1">
        <v>42075</v>
      </c>
      <c r="H3233" s="1" t="str">
        <f t="shared" si="100"/>
        <v>2015</v>
      </c>
      <c r="I3233" s="1" t="s">
        <v>1704</v>
      </c>
      <c r="J3233" s="1" t="str">
        <f t="shared" si="101"/>
        <v>2015Q1</v>
      </c>
      <c r="K3233" s="1" t="s">
        <v>1712</v>
      </c>
      <c r="L3233">
        <v>599000</v>
      </c>
      <c r="M3233">
        <v>-122.505043</v>
      </c>
      <c r="N3233" t="s">
        <v>24</v>
      </c>
      <c r="O3233" s="1">
        <v>42110</v>
      </c>
      <c r="P3233">
        <v>808000</v>
      </c>
      <c r="Q3233">
        <v>974</v>
      </c>
      <c r="R3233" t="s">
        <v>66</v>
      </c>
      <c r="S3233">
        <v>2</v>
      </c>
      <c r="T3233">
        <v>1</v>
      </c>
    </row>
    <row r="3234" spans="1:20" x14ac:dyDescent="0.2">
      <c r="A3234">
        <v>2172010</v>
      </c>
      <c r="B3234">
        <v>94116</v>
      </c>
      <c r="C3234">
        <v>2</v>
      </c>
      <c r="D3234" s="1">
        <v>42117</v>
      </c>
      <c r="E3234" s="2">
        <v>0.64238425925925924</v>
      </c>
      <c r="F3234">
        <v>37.746433000000003</v>
      </c>
      <c r="G3234" s="1">
        <v>42078</v>
      </c>
      <c r="H3234" s="1" t="str">
        <f t="shared" si="100"/>
        <v>2015</v>
      </c>
      <c r="I3234" s="1" t="s">
        <v>1704</v>
      </c>
      <c r="J3234" s="1" t="str">
        <f t="shared" si="101"/>
        <v>2015Q1</v>
      </c>
      <c r="K3234" s="1" t="s">
        <v>1712</v>
      </c>
      <c r="L3234">
        <v>899000</v>
      </c>
      <c r="M3234">
        <v>-122.504203</v>
      </c>
      <c r="N3234" t="s">
        <v>24</v>
      </c>
      <c r="O3234" s="1">
        <v>42117</v>
      </c>
      <c r="P3234">
        <v>1000000</v>
      </c>
      <c r="Q3234">
        <v>1000</v>
      </c>
      <c r="R3234" t="s">
        <v>66</v>
      </c>
      <c r="S3234">
        <v>2</v>
      </c>
      <c r="T3234">
        <v>1</v>
      </c>
    </row>
    <row r="3235" spans="1:20" x14ac:dyDescent="0.2">
      <c r="A3235" t="s">
        <v>189</v>
      </c>
      <c r="B3235">
        <v>94116</v>
      </c>
      <c r="C3235">
        <v>3</v>
      </c>
      <c r="D3235" s="1">
        <v>42122</v>
      </c>
      <c r="E3235" s="2">
        <v>0.46763888888888888</v>
      </c>
      <c r="F3235">
        <v>37.736286</v>
      </c>
      <c r="G3235" s="1">
        <v>42074</v>
      </c>
      <c r="H3235" s="1" t="str">
        <f t="shared" si="100"/>
        <v>2015</v>
      </c>
      <c r="I3235" s="1" t="s">
        <v>1704</v>
      </c>
      <c r="J3235" s="1" t="str">
        <f t="shared" si="101"/>
        <v>2015Q1</v>
      </c>
      <c r="K3235" s="1" t="s">
        <v>1712</v>
      </c>
      <c r="L3235">
        <v>795000</v>
      </c>
      <c r="M3235">
        <v>-122.496955</v>
      </c>
      <c r="N3235" t="s">
        <v>24</v>
      </c>
      <c r="O3235" s="1">
        <v>42122</v>
      </c>
      <c r="P3235">
        <v>965000</v>
      </c>
      <c r="Q3235">
        <v>1350</v>
      </c>
      <c r="R3235" t="s">
        <v>66</v>
      </c>
      <c r="S3235">
        <v>2</v>
      </c>
      <c r="T3235">
        <v>2</v>
      </c>
    </row>
    <row r="3236" spans="1:20" x14ac:dyDescent="0.2">
      <c r="A3236">
        <v>2090043</v>
      </c>
      <c r="B3236">
        <v>94116</v>
      </c>
      <c r="C3236">
        <v>3</v>
      </c>
      <c r="D3236" s="1">
        <v>42125</v>
      </c>
      <c r="E3236" s="2">
        <v>0.46469907407407413</v>
      </c>
      <c r="F3236">
        <v>37.750399999999999</v>
      </c>
      <c r="G3236" s="1">
        <v>42093</v>
      </c>
      <c r="H3236" s="1" t="str">
        <f t="shared" si="100"/>
        <v>2015</v>
      </c>
      <c r="I3236" s="1" t="s">
        <v>1704</v>
      </c>
      <c r="J3236" s="1" t="str">
        <f t="shared" si="101"/>
        <v>2015Q1</v>
      </c>
      <c r="K3236" s="1" t="s">
        <v>1712</v>
      </c>
      <c r="L3236">
        <v>998000</v>
      </c>
      <c r="M3236">
        <v>-122.503822</v>
      </c>
      <c r="N3236" t="s">
        <v>24</v>
      </c>
      <c r="O3236" s="1">
        <v>42124</v>
      </c>
      <c r="P3236">
        <v>1175000</v>
      </c>
      <c r="Q3236">
        <v>1640</v>
      </c>
      <c r="R3236" t="s">
        <v>66</v>
      </c>
      <c r="S3236">
        <v>2</v>
      </c>
      <c r="T3236">
        <v>2</v>
      </c>
    </row>
    <row r="3237" spans="1:20" x14ac:dyDescent="0.2">
      <c r="A3237">
        <v>2306021</v>
      </c>
      <c r="B3237">
        <v>94116</v>
      </c>
      <c r="C3237">
        <v>2</v>
      </c>
      <c r="D3237" s="1">
        <v>42129</v>
      </c>
      <c r="E3237" s="2">
        <v>0.54226851851851854</v>
      </c>
      <c r="F3237">
        <v>37.744852999999999</v>
      </c>
      <c r="G3237" s="1">
        <v>42040</v>
      </c>
      <c r="H3237" s="1" t="str">
        <f t="shared" si="100"/>
        <v>2015</v>
      </c>
      <c r="I3237" s="1" t="s">
        <v>1704</v>
      </c>
      <c r="J3237" s="1" t="str">
        <f t="shared" si="101"/>
        <v>2015Q1</v>
      </c>
      <c r="K3237" s="1" t="s">
        <v>1712</v>
      </c>
      <c r="L3237">
        <v>829000</v>
      </c>
      <c r="M3237">
        <v>-122.502357</v>
      </c>
      <c r="N3237" t="s">
        <v>24</v>
      </c>
      <c r="O3237" s="1">
        <v>42129</v>
      </c>
      <c r="P3237">
        <v>1050000</v>
      </c>
      <c r="Q3237">
        <v>1132</v>
      </c>
      <c r="R3237" t="s">
        <v>66</v>
      </c>
      <c r="S3237">
        <v>2</v>
      </c>
      <c r="T3237">
        <v>1</v>
      </c>
    </row>
    <row r="3238" spans="1:20" x14ac:dyDescent="0.2">
      <c r="A3238">
        <v>21777050</v>
      </c>
      <c r="B3238">
        <v>94116</v>
      </c>
      <c r="C3238">
        <v>3</v>
      </c>
      <c r="D3238" s="1">
        <v>42200</v>
      </c>
      <c r="E3238" s="2">
        <v>0.42616898148148147</v>
      </c>
      <c r="F3238">
        <v>37.747337000000002</v>
      </c>
      <c r="G3238" s="1">
        <v>42053</v>
      </c>
      <c r="H3238" s="1" t="str">
        <f t="shared" si="100"/>
        <v>2015</v>
      </c>
      <c r="I3238" s="1" t="s">
        <v>1704</v>
      </c>
      <c r="J3238" s="1" t="str">
        <f t="shared" si="101"/>
        <v>2015Q1</v>
      </c>
      <c r="K3238" s="1" t="s">
        <v>1712</v>
      </c>
      <c r="L3238">
        <v>799000</v>
      </c>
      <c r="M3238">
        <v>-122.49939000000001</v>
      </c>
      <c r="N3238" t="s">
        <v>24</v>
      </c>
      <c r="O3238" s="1">
        <v>42131</v>
      </c>
      <c r="P3238">
        <v>850000</v>
      </c>
      <c r="Q3238">
        <v>1400</v>
      </c>
      <c r="R3238" t="s">
        <v>66</v>
      </c>
      <c r="S3238">
        <v>2</v>
      </c>
      <c r="T3238">
        <v>2.5</v>
      </c>
    </row>
    <row r="3239" spans="1:20" x14ac:dyDescent="0.2">
      <c r="A3239">
        <v>2311014</v>
      </c>
      <c r="B3239">
        <v>94116</v>
      </c>
      <c r="C3239">
        <v>3</v>
      </c>
      <c r="D3239" s="1">
        <v>42136</v>
      </c>
      <c r="E3239" s="2">
        <v>0.94331018518518517</v>
      </c>
      <c r="F3239">
        <v>37.744953000000002</v>
      </c>
      <c r="G3239" s="1">
        <v>42080</v>
      </c>
      <c r="H3239" s="1" t="str">
        <f t="shared" si="100"/>
        <v>2015</v>
      </c>
      <c r="I3239" s="1" t="s">
        <v>1704</v>
      </c>
      <c r="J3239" s="1" t="str">
        <f t="shared" si="101"/>
        <v>2015Q1</v>
      </c>
      <c r="K3239" s="1" t="s">
        <v>1712</v>
      </c>
      <c r="L3239">
        <v>899000</v>
      </c>
      <c r="M3239">
        <v>-122.49698600000001</v>
      </c>
      <c r="N3239" t="s">
        <v>24</v>
      </c>
      <c r="O3239" s="1">
        <v>42132</v>
      </c>
      <c r="P3239">
        <v>1200000</v>
      </c>
      <c r="Q3239">
        <v>1665</v>
      </c>
      <c r="R3239" t="s">
        <v>66</v>
      </c>
      <c r="S3239">
        <v>2</v>
      </c>
      <c r="T3239">
        <v>2</v>
      </c>
    </row>
    <row r="3240" spans="1:20" x14ac:dyDescent="0.2">
      <c r="A3240">
        <v>2452010</v>
      </c>
      <c r="B3240">
        <v>94116</v>
      </c>
      <c r="C3240">
        <v>3</v>
      </c>
      <c r="D3240" s="1">
        <v>42140</v>
      </c>
      <c r="E3240" s="2">
        <v>0.73451388888888891</v>
      </c>
      <c r="F3240">
        <v>37.736499000000002</v>
      </c>
      <c r="G3240" s="1">
        <v>42104</v>
      </c>
      <c r="H3240" s="1" t="str">
        <f t="shared" si="100"/>
        <v>2015</v>
      </c>
      <c r="I3240" s="1" t="s">
        <v>1704</v>
      </c>
      <c r="J3240" s="1" t="str">
        <f t="shared" si="101"/>
        <v>2015Q2</v>
      </c>
      <c r="K3240" s="1" t="s">
        <v>1717</v>
      </c>
      <c r="L3240">
        <v>998000</v>
      </c>
      <c r="M3240">
        <v>-122.502639</v>
      </c>
      <c r="N3240" t="s">
        <v>24</v>
      </c>
      <c r="O3240" s="1">
        <v>42139</v>
      </c>
      <c r="P3240">
        <v>1315000</v>
      </c>
      <c r="Q3240">
        <v>1650</v>
      </c>
      <c r="R3240" t="s">
        <v>66</v>
      </c>
      <c r="S3240">
        <v>2</v>
      </c>
      <c r="T3240">
        <v>3</v>
      </c>
    </row>
    <row r="3241" spans="1:20" x14ac:dyDescent="0.2">
      <c r="A3241" t="s">
        <v>234</v>
      </c>
      <c r="B3241">
        <v>94116</v>
      </c>
      <c r="C3241">
        <v>2</v>
      </c>
      <c r="D3241" s="1">
        <v>42144</v>
      </c>
      <c r="E3241" s="2">
        <v>0.76447916666666671</v>
      </c>
      <c r="F3241">
        <v>37.748607</v>
      </c>
      <c r="G3241" s="1">
        <v>42101</v>
      </c>
      <c r="H3241" s="1" t="str">
        <f t="shared" si="100"/>
        <v>2015</v>
      </c>
      <c r="I3241" s="1" t="s">
        <v>1704</v>
      </c>
      <c r="J3241" s="1" t="str">
        <f t="shared" si="101"/>
        <v>2015Q2</v>
      </c>
      <c r="K3241" s="1" t="s">
        <v>1717</v>
      </c>
      <c r="L3241">
        <v>775000</v>
      </c>
      <c r="M3241">
        <v>-122.500473</v>
      </c>
      <c r="N3241" t="s">
        <v>24</v>
      </c>
      <c r="O3241" s="1">
        <v>42143</v>
      </c>
      <c r="P3241">
        <v>1100000</v>
      </c>
      <c r="Q3241">
        <v>1162</v>
      </c>
      <c r="R3241" t="s">
        <v>66</v>
      </c>
      <c r="S3241">
        <v>2</v>
      </c>
      <c r="T3241">
        <v>2</v>
      </c>
    </row>
    <row r="3242" spans="1:20" x14ac:dyDescent="0.2">
      <c r="A3242">
        <v>21675</v>
      </c>
      <c r="B3242">
        <v>94116</v>
      </c>
      <c r="C3242">
        <v>3</v>
      </c>
      <c r="D3242" s="1">
        <v>42240</v>
      </c>
      <c r="E3242" s="2">
        <v>0.4089930555555556</v>
      </c>
      <c r="F3242">
        <v>37.748547000000002</v>
      </c>
      <c r="G3242" s="1">
        <v>42095</v>
      </c>
      <c r="H3242" s="1" t="str">
        <f t="shared" si="100"/>
        <v>2015</v>
      </c>
      <c r="I3242" s="1" t="s">
        <v>1704</v>
      </c>
      <c r="J3242" s="1" t="str">
        <f t="shared" si="101"/>
        <v>2015Q2</v>
      </c>
      <c r="K3242" s="1" t="s">
        <v>1717</v>
      </c>
      <c r="L3242">
        <v>783168</v>
      </c>
      <c r="M3242">
        <v>-122.5065</v>
      </c>
      <c r="N3242" t="s">
        <v>24</v>
      </c>
      <c r="O3242" s="1">
        <v>42146</v>
      </c>
      <c r="P3242">
        <v>890000</v>
      </c>
      <c r="Q3242">
        <v>1403</v>
      </c>
      <c r="R3242" t="s">
        <v>66</v>
      </c>
      <c r="S3242">
        <v>2</v>
      </c>
      <c r="T3242">
        <v>2</v>
      </c>
    </row>
    <row r="3243" spans="1:20" x14ac:dyDescent="0.2">
      <c r="A3243" t="s">
        <v>242</v>
      </c>
      <c r="B3243">
        <v>94116</v>
      </c>
      <c r="C3243">
        <v>3</v>
      </c>
      <c r="D3243" s="1">
        <v>42152</v>
      </c>
      <c r="E3243" s="2">
        <v>0.43437500000000001</v>
      </c>
      <c r="F3243">
        <v>37.750469000000002</v>
      </c>
      <c r="G3243" s="1">
        <v>42123</v>
      </c>
      <c r="H3243" s="1" t="str">
        <f t="shared" si="100"/>
        <v>2015</v>
      </c>
      <c r="I3243" s="1" t="s">
        <v>1704</v>
      </c>
      <c r="J3243" s="1" t="str">
        <f t="shared" si="101"/>
        <v>2015Q2</v>
      </c>
      <c r="K3243" s="1" t="s">
        <v>1717</v>
      </c>
      <c r="L3243">
        <v>849000</v>
      </c>
      <c r="M3243">
        <v>-122.507622</v>
      </c>
      <c r="N3243" t="s">
        <v>24</v>
      </c>
      <c r="O3243" s="1">
        <v>42146</v>
      </c>
      <c r="P3243">
        <v>1000000</v>
      </c>
      <c r="Q3243">
        <v>995</v>
      </c>
      <c r="R3243" t="s">
        <v>66</v>
      </c>
      <c r="S3243">
        <v>2</v>
      </c>
      <c r="T3243">
        <v>2</v>
      </c>
    </row>
    <row r="3244" spans="1:20" x14ac:dyDescent="0.2">
      <c r="A3244">
        <v>2173022</v>
      </c>
      <c r="B3244">
        <v>94115</v>
      </c>
      <c r="C3244">
        <v>2</v>
      </c>
      <c r="D3244" s="1">
        <v>42165</v>
      </c>
      <c r="E3244" s="2">
        <v>0.4773958333333333</v>
      </c>
      <c r="F3244">
        <v>37.745868999999999</v>
      </c>
      <c r="G3244" s="1">
        <v>42116</v>
      </c>
      <c r="H3244" s="1" t="str">
        <f t="shared" si="100"/>
        <v>2015</v>
      </c>
      <c r="I3244" s="1" t="s">
        <v>1704</v>
      </c>
      <c r="J3244" s="1" t="str">
        <f t="shared" si="101"/>
        <v>2015Q2</v>
      </c>
      <c r="K3244" s="1" t="s">
        <v>1717</v>
      </c>
      <c r="L3244">
        <v>725000</v>
      </c>
      <c r="M3244">
        <v>-122.503021</v>
      </c>
      <c r="N3244" t="s">
        <v>24</v>
      </c>
      <c r="O3244" s="1">
        <v>42159</v>
      </c>
      <c r="P3244">
        <v>940000</v>
      </c>
      <c r="Q3244">
        <v>1000</v>
      </c>
      <c r="R3244" t="s">
        <v>66</v>
      </c>
      <c r="S3244">
        <v>2</v>
      </c>
      <c r="T3244">
        <v>1</v>
      </c>
    </row>
    <row r="3245" spans="1:20" x14ac:dyDescent="0.2">
      <c r="A3245">
        <v>2458008</v>
      </c>
      <c r="B3245">
        <v>94116</v>
      </c>
      <c r="C3245">
        <v>2</v>
      </c>
      <c r="D3245" s="1">
        <v>42162</v>
      </c>
      <c r="E3245" s="2">
        <v>0.62709490740740736</v>
      </c>
      <c r="F3245">
        <v>37.737285999999997</v>
      </c>
      <c r="G3245" s="1">
        <v>42121</v>
      </c>
      <c r="H3245" s="1" t="str">
        <f t="shared" si="100"/>
        <v>2015</v>
      </c>
      <c r="I3245" s="1" t="s">
        <v>1704</v>
      </c>
      <c r="J3245" s="1" t="str">
        <f t="shared" si="101"/>
        <v>2015Q2</v>
      </c>
      <c r="K3245" s="1" t="s">
        <v>1717</v>
      </c>
      <c r="L3245">
        <v>759000</v>
      </c>
      <c r="M3245">
        <v>-122.49645200000001</v>
      </c>
      <c r="N3245" t="s">
        <v>24</v>
      </c>
      <c r="O3245" s="1">
        <v>42160</v>
      </c>
      <c r="P3245">
        <v>991000</v>
      </c>
      <c r="Q3245">
        <v>1137</v>
      </c>
      <c r="R3245" t="s">
        <v>66</v>
      </c>
      <c r="S3245">
        <v>2</v>
      </c>
      <c r="T3245">
        <v>1</v>
      </c>
    </row>
    <row r="3246" spans="1:20" x14ac:dyDescent="0.2">
      <c r="A3246">
        <v>2372040</v>
      </c>
      <c r="B3246">
        <v>94116</v>
      </c>
      <c r="C3246">
        <v>2</v>
      </c>
      <c r="D3246" s="1">
        <v>42166</v>
      </c>
      <c r="E3246" s="2">
        <v>0.44237268518518519</v>
      </c>
      <c r="F3246">
        <v>37.743330999999998</v>
      </c>
      <c r="G3246" s="1">
        <v>42096</v>
      </c>
      <c r="H3246" s="1" t="str">
        <f t="shared" si="100"/>
        <v>2015</v>
      </c>
      <c r="I3246" s="1" t="s">
        <v>1704</v>
      </c>
      <c r="J3246" s="1" t="str">
        <f t="shared" si="101"/>
        <v>2015Q2</v>
      </c>
      <c r="K3246" s="1" t="s">
        <v>1717</v>
      </c>
      <c r="L3246">
        <v>795000</v>
      </c>
      <c r="M3246">
        <v>-122.50225</v>
      </c>
      <c r="N3246" t="s">
        <v>24</v>
      </c>
      <c r="O3246" s="1">
        <v>42163</v>
      </c>
      <c r="P3246">
        <v>915000</v>
      </c>
      <c r="Q3246">
        <v>1250</v>
      </c>
      <c r="R3246" t="s">
        <v>66</v>
      </c>
      <c r="S3246">
        <v>2</v>
      </c>
      <c r="T3246">
        <v>1</v>
      </c>
    </row>
    <row r="3247" spans="1:20" x14ac:dyDescent="0.2">
      <c r="A3247">
        <v>2307031</v>
      </c>
      <c r="B3247">
        <v>94116</v>
      </c>
      <c r="C3247">
        <v>2</v>
      </c>
      <c r="D3247" s="1">
        <v>42165</v>
      </c>
      <c r="E3247" s="2">
        <v>0.64089120370370367</v>
      </c>
      <c r="F3247">
        <v>37.744698</v>
      </c>
      <c r="G3247" s="1">
        <v>42129</v>
      </c>
      <c r="H3247" s="1" t="str">
        <f t="shared" si="100"/>
        <v>2015</v>
      </c>
      <c r="I3247" s="1" t="s">
        <v>1704</v>
      </c>
      <c r="J3247" s="1" t="str">
        <f t="shared" si="101"/>
        <v>2015Q2</v>
      </c>
      <c r="K3247" s="1" t="s">
        <v>1717</v>
      </c>
      <c r="L3247">
        <v>749000</v>
      </c>
      <c r="M3247">
        <v>-122.501274</v>
      </c>
      <c r="N3247" t="s">
        <v>24</v>
      </c>
      <c r="O3247" s="1">
        <v>42165</v>
      </c>
      <c r="P3247">
        <v>850000</v>
      </c>
      <c r="Q3247">
        <v>800</v>
      </c>
      <c r="R3247" t="s">
        <v>66</v>
      </c>
      <c r="S3247">
        <v>2</v>
      </c>
      <c r="T3247">
        <v>1</v>
      </c>
    </row>
    <row r="3248" spans="1:20" x14ac:dyDescent="0.2">
      <c r="A3248">
        <v>2368035</v>
      </c>
      <c r="B3248">
        <v>94116</v>
      </c>
      <c r="C3248">
        <v>3</v>
      </c>
      <c r="D3248" s="1">
        <v>42167</v>
      </c>
      <c r="E3248" s="2">
        <v>0.70685185185185195</v>
      </c>
      <c r="F3248">
        <v>37.743706000000003</v>
      </c>
      <c r="G3248" s="1">
        <v>42130</v>
      </c>
      <c r="H3248" s="1" t="str">
        <f t="shared" si="100"/>
        <v>2015</v>
      </c>
      <c r="I3248" s="1" t="s">
        <v>1704</v>
      </c>
      <c r="J3248" s="1" t="str">
        <f t="shared" si="101"/>
        <v>2015Q2</v>
      </c>
      <c r="K3248" s="1" t="s">
        <v>1717</v>
      </c>
      <c r="L3248">
        <v>999888</v>
      </c>
      <c r="M3248">
        <v>-122.497726</v>
      </c>
      <c r="N3248" t="s">
        <v>24</v>
      </c>
      <c r="O3248" s="1">
        <v>42166</v>
      </c>
      <c r="P3248">
        <v>1260000</v>
      </c>
      <c r="R3248" t="s">
        <v>66</v>
      </c>
      <c r="S3248">
        <v>2</v>
      </c>
      <c r="T3248">
        <v>2</v>
      </c>
    </row>
    <row r="3249" spans="1:20" x14ac:dyDescent="0.2">
      <c r="A3249">
        <v>2510037</v>
      </c>
      <c r="B3249">
        <v>94116</v>
      </c>
      <c r="C3249">
        <v>3</v>
      </c>
      <c r="D3249" s="1">
        <v>42171</v>
      </c>
      <c r="E3249" s="2">
        <v>0.67317129629629635</v>
      </c>
      <c r="F3249">
        <v>37.735695</v>
      </c>
      <c r="G3249" s="1">
        <v>42165</v>
      </c>
      <c r="H3249" s="1" t="str">
        <f t="shared" si="100"/>
        <v>2015</v>
      </c>
      <c r="I3249" s="1" t="s">
        <v>1704</v>
      </c>
      <c r="J3249" s="1" t="str">
        <f t="shared" si="101"/>
        <v>2015Q2</v>
      </c>
      <c r="K3249" s="1" t="s">
        <v>1717</v>
      </c>
      <c r="L3249">
        <v>895000</v>
      </c>
      <c r="M3249">
        <v>-122.499565</v>
      </c>
      <c r="N3249" t="s">
        <v>24</v>
      </c>
      <c r="O3249" s="1">
        <v>42171</v>
      </c>
      <c r="P3249">
        <v>1050000</v>
      </c>
      <c r="Q3249">
        <v>1512</v>
      </c>
      <c r="R3249" t="s">
        <v>66</v>
      </c>
      <c r="S3249">
        <v>2</v>
      </c>
      <c r="T3249">
        <v>2</v>
      </c>
    </row>
    <row r="3250" spans="1:20" x14ac:dyDescent="0.2">
      <c r="A3250" t="s">
        <v>298</v>
      </c>
      <c r="B3250">
        <v>94116</v>
      </c>
      <c r="C3250">
        <v>3</v>
      </c>
      <c r="D3250" s="1">
        <v>42262</v>
      </c>
      <c r="E3250" s="2">
        <v>0.57707175925925924</v>
      </c>
      <c r="F3250">
        <v>37.743018999999997</v>
      </c>
      <c r="G3250" s="1">
        <v>42151</v>
      </c>
      <c r="H3250" s="1" t="str">
        <f t="shared" si="100"/>
        <v>2015</v>
      </c>
      <c r="I3250" s="1" t="s">
        <v>1704</v>
      </c>
      <c r="J3250" s="1" t="str">
        <f t="shared" si="101"/>
        <v>2015Q2</v>
      </c>
      <c r="K3250" s="1" t="s">
        <v>1717</v>
      </c>
      <c r="L3250">
        <v>788000</v>
      </c>
      <c r="M3250">
        <v>-122.49685700000001</v>
      </c>
      <c r="N3250" t="s">
        <v>24</v>
      </c>
      <c r="O3250" s="1">
        <v>42179</v>
      </c>
      <c r="P3250">
        <v>1100000</v>
      </c>
      <c r="Q3250">
        <v>1220</v>
      </c>
      <c r="R3250" t="s">
        <v>66</v>
      </c>
      <c r="S3250">
        <v>2</v>
      </c>
      <c r="T3250">
        <v>1</v>
      </c>
    </row>
    <row r="3251" spans="1:20" x14ac:dyDescent="0.2">
      <c r="A3251">
        <v>2163006</v>
      </c>
      <c r="B3251">
        <v>94116</v>
      </c>
      <c r="C3251">
        <v>4</v>
      </c>
      <c r="D3251" s="1">
        <v>42195</v>
      </c>
      <c r="E3251" s="2">
        <v>0.58030092592592586</v>
      </c>
      <c r="F3251">
        <v>37.748874999999998</v>
      </c>
      <c r="G3251" s="1">
        <v>42113</v>
      </c>
      <c r="H3251" s="1" t="str">
        <f t="shared" si="100"/>
        <v>2015</v>
      </c>
      <c r="I3251" s="1" t="s">
        <v>1704</v>
      </c>
      <c r="J3251" s="1" t="str">
        <f t="shared" si="101"/>
        <v>2015Q2</v>
      </c>
      <c r="K3251" s="1" t="s">
        <v>1717</v>
      </c>
      <c r="L3251">
        <v>893000</v>
      </c>
      <c r="M3251">
        <v>-122.50221999999999</v>
      </c>
      <c r="N3251" t="s">
        <v>24</v>
      </c>
      <c r="O3251" s="1">
        <v>42181</v>
      </c>
      <c r="P3251">
        <v>850000</v>
      </c>
      <c r="Q3251">
        <v>1439</v>
      </c>
      <c r="R3251" t="s">
        <v>66</v>
      </c>
      <c r="S3251">
        <v>2</v>
      </c>
      <c r="T3251">
        <v>2</v>
      </c>
    </row>
    <row r="3252" spans="1:20" x14ac:dyDescent="0.2">
      <c r="A3252">
        <v>2305001</v>
      </c>
      <c r="B3252">
        <v>94116</v>
      </c>
      <c r="C3252">
        <v>2</v>
      </c>
      <c r="D3252" s="1">
        <v>42185</v>
      </c>
      <c r="E3252" s="2">
        <v>0.60547453703703702</v>
      </c>
      <c r="F3252">
        <v>37.745438</v>
      </c>
      <c r="G3252" s="1">
        <v>42156</v>
      </c>
      <c r="H3252" s="1" t="str">
        <f t="shared" si="100"/>
        <v>2015</v>
      </c>
      <c r="I3252" s="1" t="s">
        <v>1704</v>
      </c>
      <c r="J3252" s="1" t="str">
        <f t="shared" si="101"/>
        <v>2015Q2</v>
      </c>
      <c r="K3252" s="1" t="s">
        <v>1717</v>
      </c>
      <c r="L3252">
        <v>699000</v>
      </c>
      <c r="M3252">
        <v>-122.502983</v>
      </c>
      <c r="N3252" t="s">
        <v>24</v>
      </c>
      <c r="O3252" s="1">
        <v>42185</v>
      </c>
      <c r="P3252">
        <v>870000</v>
      </c>
      <c r="Q3252">
        <v>1200</v>
      </c>
      <c r="R3252" t="s">
        <v>66</v>
      </c>
      <c r="S3252">
        <v>2</v>
      </c>
      <c r="T3252">
        <v>1</v>
      </c>
    </row>
    <row r="3253" spans="1:20" x14ac:dyDescent="0.2">
      <c r="A3253">
        <v>2165015</v>
      </c>
      <c r="B3253">
        <v>94116</v>
      </c>
      <c r="C3253">
        <v>3</v>
      </c>
      <c r="D3253" s="1">
        <v>42185</v>
      </c>
      <c r="E3253" s="2">
        <v>0.92732638888888885</v>
      </c>
      <c r="F3253">
        <v>37.747753000000003</v>
      </c>
      <c r="G3253" s="1">
        <v>42118</v>
      </c>
      <c r="H3253" s="1" t="str">
        <f t="shared" si="100"/>
        <v>2015</v>
      </c>
      <c r="I3253" s="1" t="s">
        <v>1704</v>
      </c>
      <c r="J3253" s="1" t="str">
        <f t="shared" si="101"/>
        <v>2015Q2</v>
      </c>
      <c r="K3253" s="1" t="s">
        <v>1717</v>
      </c>
      <c r="L3253">
        <v>849000</v>
      </c>
      <c r="M3253">
        <v>-122.504227</v>
      </c>
      <c r="N3253" t="s">
        <v>24</v>
      </c>
      <c r="O3253" s="1">
        <v>42185</v>
      </c>
      <c r="P3253">
        <v>957900</v>
      </c>
      <c r="Q3253">
        <v>1214</v>
      </c>
      <c r="R3253" t="s">
        <v>66</v>
      </c>
      <c r="S3253">
        <v>2</v>
      </c>
      <c r="T3253">
        <v>1</v>
      </c>
    </row>
    <row r="3254" spans="1:20" x14ac:dyDescent="0.2">
      <c r="A3254" t="s">
        <v>314</v>
      </c>
      <c r="B3254">
        <v>94116</v>
      </c>
      <c r="C3254">
        <v>3</v>
      </c>
      <c r="D3254" s="1">
        <v>42190</v>
      </c>
      <c r="E3254" s="2">
        <v>0.69686342592592598</v>
      </c>
      <c r="F3254">
        <v>37.742854999999999</v>
      </c>
      <c r="G3254" s="1">
        <v>42155</v>
      </c>
      <c r="H3254" s="1" t="str">
        <f t="shared" si="100"/>
        <v>2015</v>
      </c>
      <c r="I3254" s="1" t="s">
        <v>1704</v>
      </c>
      <c r="J3254" s="1" t="str">
        <f t="shared" si="101"/>
        <v>2015Q2</v>
      </c>
      <c r="K3254" s="1" t="s">
        <v>1717</v>
      </c>
      <c r="L3254">
        <v>895000</v>
      </c>
      <c r="M3254">
        <v>-122.49749799999999</v>
      </c>
      <c r="N3254" t="s">
        <v>24</v>
      </c>
      <c r="O3254" s="1">
        <v>42188</v>
      </c>
      <c r="P3254">
        <v>1227000</v>
      </c>
      <c r="Q3254">
        <v>1362</v>
      </c>
      <c r="R3254" t="s">
        <v>66</v>
      </c>
      <c r="S3254">
        <v>2</v>
      </c>
      <c r="T3254">
        <v>2</v>
      </c>
    </row>
    <row r="3255" spans="1:20" x14ac:dyDescent="0.2">
      <c r="A3255">
        <v>2375005</v>
      </c>
      <c r="B3255">
        <v>94116</v>
      </c>
      <c r="C3255">
        <v>3</v>
      </c>
      <c r="D3255" s="1">
        <v>42194</v>
      </c>
      <c r="E3255" s="2">
        <v>0.39454861111111111</v>
      </c>
      <c r="F3255">
        <v>37.743003999999999</v>
      </c>
      <c r="G3255" s="1">
        <v>42145</v>
      </c>
      <c r="H3255" s="1" t="str">
        <f t="shared" si="100"/>
        <v>2015</v>
      </c>
      <c r="I3255" s="1" t="s">
        <v>1704</v>
      </c>
      <c r="J3255" s="1" t="str">
        <f t="shared" si="101"/>
        <v>2015Q2</v>
      </c>
      <c r="K3255" s="1" t="s">
        <v>1717</v>
      </c>
      <c r="L3255">
        <v>975000</v>
      </c>
      <c r="M3255">
        <v>-122.50503500000001</v>
      </c>
      <c r="N3255" t="s">
        <v>24</v>
      </c>
      <c r="O3255" s="1">
        <v>42193</v>
      </c>
      <c r="P3255">
        <v>1150000</v>
      </c>
      <c r="Q3255">
        <v>1525</v>
      </c>
      <c r="R3255" t="s">
        <v>66</v>
      </c>
      <c r="S3255">
        <v>2</v>
      </c>
      <c r="T3255">
        <v>2</v>
      </c>
    </row>
    <row r="3256" spans="1:20" x14ac:dyDescent="0.2">
      <c r="A3256">
        <v>2311012</v>
      </c>
      <c r="B3256">
        <v>94116</v>
      </c>
      <c r="C3256">
        <v>3</v>
      </c>
      <c r="D3256" s="1">
        <v>42199</v>
      </c>
      <c r="E3256" s="2">
        <v>0.4020023148148148</v>
      </c>
      <c r="F3256">
        <v>37.744678</v>
      </c>
      <c r="G3256" s="1">
        <v>42168</v>
      </c>
      <c r="H3256" s="1" t="str">
        <f t="shared" si="100"/>
        <v>2015</v>
      </c>
      <c r="I3256" s="1" t="s">
        <v>1704</v>
      </c>
      <c r="J3256" s="1" t="str">
        <f t="shared" si="101"/>
        <v>2015Q2</v>
      </c>
      <c r="K3256" s="1" t="s">
        <v>1717</v>
      </c>
      <c r="L3256">
        <v>760000</v>
      </c>
      <c r="M3256">
        <v>-122.496971</v>
      </c>
      <c r="N3256" t="s">
        <v>24</v>
      </c>
      <c r="O3256" s="1">
        <v>42195</v>
      </c>
      <c r="P3256">
        <v>760000</v>
      </c>
      <c r="Q3256">
        <v>1300</v>
      </c>
      <c r="R3256" t="s">
        <v>66</v>
      </c>
      <c r="S3256">
        <v>2</v>
      </c>
      <c r="T3256">
        <v>1</v>
      </c>
    </row>
    <row r="3257" spans="1:20" x14ac:dyDescent="0.2">
      <c r="A3257">
        <v>2516018</v>
      </c>
      <c r="B3257">
        <v>94116</v>
      </c>
      <c r="C3257">
        <v>3</v>
      </c>
      <c r="D3257" s="1">
        <v>42202</v>
      </c>
      <c r="E3257" s="2">
        <v>0.34476851851851853</v>
      </c>
      <c r="F3257">
        <v>37.735905000000002</v>
      </c>
      <c r="G3257" s="1">
        <v>42164</v>
      </c>
      <c r="H3257" s="1" t="str">
        <f t="shared" si="100"/>
        <v>2015</v>
      </c>
      <c r="I3257" s="1" t="s">
        <v>1704</v>
      </c>
      <c r="J3257" s="1" t="str">
        <f t="shared" si="101"/>
        <v>2015Q2</v>
      </c>
      <c r="K3257" s="1" t="s">
        <v>1717</v>
      </c>
      <c r="L3257">
        <v>1058000</v>
      </c>
      <c r="M3257">
        <v>-122.505959</v>
      </c>
      <c r="N3257" t="s">
        <v>24</v>
      </c>
      <c r="O3257" s="1">
        <v>42201</v>
      </c>
      <c r="P3257">
        <v>1380000</v>
      </c>
      <c r="Q3257">
        <v>1938</v>
      </c>
      <c r="R3257" t="s">
        <v>66</v>
      </c>
      <c r="S3257">
        <v>2</v>
      </c>
      <c r="T3257">
        <v>2.5</v>
      </c>
    </row>
    <row r="3258" spans="1:20" x14ac:dyDescent="0.2">
      <c r="A3258" t="s">
        <v>340</v>
      </c>
      <c r="B3258">
        <v>94116</v>
      </c>
      <c r="C3258">
        <v>3</v>
      </c>
      <c r="D3258" s="1">
        <v>42202</v>
      </c>
      <c r="E3258" s="2">
        <v>0.34362268518518518</v>
      </c>
      <c r="F3258">
        <v>37.745800000000003</v>
      </c>
      <c r="G3258" s="1">
        <v>42164</v>
      </c>
      <c r="H3258" s="1" t="str">
        <f t="shared" si="100"/>
        <v>2015</v>
      </c>
      <c r="I3258" s="1" t="s">
        <v>1704</v>
      </c>
      <c r="J3258" s="1" t="str">
        <f t="shared" si="101"/>
        <v>2015Q2</v>
      </c>
      <c r="K3258" s="1" t="s">
        <v>1717</v>
      </c>
      <c r="L3258">
        <v>998000</v>
      </c>
      <c r="M3258">
        <v>-122.501434</v>
      </c>
      <c r="N3258" t="s">
        <v>24</v>
      </c>
      <c r="O3258" s="1">
        <v>42201</v>
      </c>
      <c r="P3258">
        <v>1400000</v>
      </c>
      <c r="R3258" t="s">
        <v>66</v>
      </c>
      <c r="S3258">
        <v>2</v>
      </c>
      <c r="T3258">
        <v>2</v>
      </c>
    </row>
    <row r="3259" spans="1:20" x14ac:dyDescent="0.2">
      <c r="A3259">
        <v>250819</v>
      </c>
      <c r="B3259">
        <v>94116</v>
      </c>
      <c r="C3259">
        <v>2</v>
      </c>
      <c r="D3259" s="1">
        <v>42207</v>
      </c>
      <c r="E3259" s="2">
        <v>0.83069444444444451</v>
      </c>
      <c r="F3259">
        <v>37.734959000000003</v>
      </c>
      <c r="G3259" s="1">
        <v>42148</v>
      </c>
      <c r="H3259" s="1" t="str">
        <f t="shared" si="100"/>
        <v>2015</v>
      </c>
      <c r="I3259" s="1" t="s">
        <v>1704</v>
      </c>
      <c r="J3259" s="1" t="str">
        <f t="shared" si="101"/>
        <v>2015Q2</v>
      </c>
      <c r="K3259" s="1" t="s">
        <v>1717</v>
      </c>
      <c r="L3259">
        <v>749000</v>
      </c>
      <c r="M3259">
        <v>-122.497452</v>
      </c>
      <c r="N3259" t="s">
        <v>24</v>
      </c>
      <c r="O3259" s="1">
        <v>42207</v>
      </c>
      <c r="P3259">
        <v>950000</v>
      </c>
      <c r="Q3259">
        <v>1011</v>
      </c>
      <c r="R3259" t="s">
        <v>66</v>
      </c>
      <c r="S3259">
        <v>2</v>
      </c>
      <c r="T3259">
        <v>1</v>
      </c>
    </row>
    <row r="3260" spans="1:20" x14ac:dyDescent="0.2">
      <c r="A3260">
        <v>2380008</v>
      </c>
      <c r="B3260">
        <v>94116</v>
      </c>
      <c r="C3260">
        <v>3</v>
      </c>
      <c r="D3260" s="1">
        <v>42210</v>
      </c>
      <c r="E3260" s="2">
        <v>0.88368055555555547</v>
      </c>
      <c r="F3260">
        <v>37.740974000000001</v>
      </c>
      <c r="G3260" s="1">
        <v>42167</v>
      </c>
      <c r="H3260" s="1" t="str">
        <f t="shared" si="100"/>
        <v>2015</v>
      </c>
      <c r="I3260" s="1" t="s">
        <v>1704</v>
      </c>
      <c r="J3260" s="1" t="str">
        <f t="shared" si="101"/>
        <v>2015Q2</v>
      </c>
      <c r="K3260" s="1" t="s">
        <v>1717</v>
      </c>
      <c r="L3260">
        <v>849000</v>
      </c>
      <c r="M3260">
        <v>-122.503822</v>
      </c>
      <c r="N3260" t="s">
        <v>24</v>
      </c>
      <c r="O3260" s="1">
        <v>42209</v>
      </c>
      <c r="P3260">
        <v>925000</v>
      </c>
      <c r="Q3260">
        <v>995</v>
      </c>
      <c r="R3260" t="s">
        <v>66</v>
      </c>
      <c r="S3260">
        <v>2</v>
      </c>
      <c r="T3260">
        <v>1</v>
      </c>
    </row>
    <row r="3261" spans="1:20" x14ac:dyDescent="0.2">
      <c r="A3261">
        <v>2090029</v>
      </c>
      <c r="B3261">
        <v>94116</v>
      </c>
      <c r="C3261">
        <v>3</v>
      </c>
      <c r="D3261" s="1">
        <v>42675</v>
      </c>
      <c r="E3261" s="2">
        <v>0.67667824074074068</v>
      </c>
      <c r="F3261">
        <v>37.749434999999998</v>
      </c>
      <c r="G3261" s="1">
        <v>42180</v>
      </c>
      <c r="H3261" s="1" t="str">
        <f t="shared" si="100"/>
        <v>2015</v>
      </c>
      <c r="I3261" s="1" t="s">
        <v>1704</v>
      </c>
      <c r="J3261" s="1" t="str">
        <f t="shared" si="101"/>
        <v>2015Q2</v>
      </c>
      <c r="K3261" s="1" t="s">
        <v>1717</v>
      </c>
      <c r="L3261">
        <v>799000</v>
      </c>
      <c r="M3261">
        <v>-122.503845</v>
      </c>
      <c r="N3261" t="s">
        <v>24</v>
      </c>
      <c r="O3261" s="1">
        <v>42209</v>
      </c>
      <c r="P3261">
        <v>1130000</v>
      </c>
      <c r="Q3261">
        <v>1562</v>
      </c>
      <c r="R3261" t="s">
        <v>66</v>
      </c>
      <c r="S3261">
        <v>2</v>
      </c>
      <c r="T3261">
        <v>2</v>
      </c>
    </row>
    <row r="3262" spans="1:20" x14ac:dyDescent="0.2">
      <c r="A3262">
        <v>2446032</v>
      </c>
      <c r="B3262">
        <v>94116</v>
      </c>
      <c r="C3262">
        <v>2</v>
      </c>
      <c r="D3262" s="1">
        <v>42214</v>
      </c>
      <c r="E3262" s="2">
        <v>0.61888888888888893</v>
      </c>
      <c r="F3262">
        <v>37.738402999999998</v>
      </c>
      <c r="G3262" s="1">
        <v>42180</v>
      </c>
      <c r="H3262" s="1" t="str">
        <f t="shared" si="100"/>
        <v>2015</v>
      </c>
      <c r="I3262" s="1" t="s">
        <v>1704</v>
      </c>
      <c r="J3262" s="1" t="str">
        <f t="shared" si="101"/>
        <v>2015Q2</v>
      </c>
      <c r="K3262" s="1" t="s">
        <v>1717</v>
      </c>
      <c r="L3262">
        <v>749000</v>
      </c>
      <c r="M3262">
        <v>-122.504097</v>
      </c>
      <c r="N3262" t="s">
        <v>24</v>
      </c>
      <c r="O3262" s="1">
        <v>42213</v>
      </c>
      <c r="P3262">
        <v>937000</v>
      </c>
      <c r="R3262" t="s">
        <v>66</v>
      </c>
      <c r="S3262">
        <v>2</v>
      </c>
      <c r="T3262">
        <v>1</v>
      </c>
    </row>
    <row r="3263" spans="1:20" x14ac:dyDescent="0.2">
      <c r="A3263" t="s">
        <v>370</v>
      </c>
      <c r="B3263">
        <v>94116</v>
      </c>
      <c r="C3263">
        <v>2</v>
      </c>
      <c r="D3263" s="1">
        <v>42223</v>
      </c>
      <c r="E3263" s="2">
        <v>0.56164351851851857</v>
      </c>
      <c r="F3263">
        <v>37.745350000000002</v>
      </c>
      <c r="G3263" s="1">
        <v>42202</v>
      </c>
      <c r="H3263" s="1" t="str">
        <f t="shared" si="100"/>
        <v>2015</v>
      </c>
      <c r="I3263" s="1" t="s">
        <v>1704</v>
      </c>
      <c r="J3263" s="1" t="str">
        <f t="shared" si="101"/>
        <v>2015Q3</v>
      </c>
      <c r="K3263" s="1" t="s">
        <v>1718</v>
      </c>
      <c r="L3263">
        <v>799000</v>
      </c>
      <c r="M3263">
        <v>-122.50297500000001</v>
      </c>
      <c r="N3263" t="s">
        <v>24</v>
      </c>
      <c r="O3263" s="1">
        <v>42223</v>
      </c>
      <c r="P3263">
        <v>895000</v>
      </c>
      <c r="R3263" t="s">
        <v>66</v>
      </c>
      <c r="S3263">
        <v>2</v>
      </c>
      <c r="T3263">
        <v>2</v>
      </c>
    </row>
    <row r="3264" spans="1:20" x14ac:dyDescent="0.2">
      <c r="A3264">
        <v>2172027</v>
      </c>
      <c r="B3264">
        <v>94116</v>
      </c>
      <c r="C3264">
        <v>2</v>
      </c>
      <c r="D3264" s="1">
        <v>42228</v>
      </c>
      <c r="E3264" s="2">
        <v>0.46619212962962964</v>
      </c>
      <c r="F3264">
        <v>37.746074999999998</v>
      </c>
      <c r="G3264" s="1">
        <v>42174</v>
      </c>
      <c r="H3264" s="1" t="str">
        <f t="shared" si="100"/>
        <v>2015</v>
      </c>
      <c r="I3264" s="1" t="s">
        <v>1704</v>
      </c>
      <c r="J3264" s="1" t="str">
        <f t="shared" si="101"/>
        <v>2015Q2</v>
      </c>
      <c r="K3264" s="1" t="s">
        <v>1717</v>
      </c>
      <c r="L3264">
        <v>799000</v>
      </c>
      <c r="M3264">
        <v>-122.504593</v>
      </c>
      <c r="N3264" t="s">
        <v>24</v>
      </c>
      <c r="O3264" s="1">
        <v>42223</v>
      </c>
      <c r="P3264">
        <v>990000</v>
      </c>
      <c r="R3264" t="s">
        <v>66</v>
      </c>
      <c r="S3264">
        <v>2</v>
      </c>
      <c r="T3264">
        <v>1</v>
      </c>
    </row>
    <row r="3265" spans="1:20" x14ac:dyDescent="0.2">
      <c r="A3265">
        <v>244936</v>
      </c>
      <c r="B3265">
        <v>94116</v>
      </c>
      <c r="C3265">
        <v>3</v>
      </c>
      <c r="D3265" s="1">
        <v>42227</v>
      </c>
      <c r="E3265" s="2">
        <v>0.63996527777777779</v>
      </c>
      <c r="F3265">
        <v>37.736823999999999</v>
      </c>
      <c r="G3265" s="1">
        <v>42108</v>
      </c>
      <c r="H3265" s="1" t="str">
        <f t="shared" si="100"/>
        <v>2015</v>
      </c>
      <c r="I3265" s="1" t="s">
        <v>1704</v>
      </c>
      <c r="J3265" s="1" t="str">
        <f t="shared" si="101"/>
        <v>2015Q2</v>
      </c>
      <c r="K3265" s="1" t="s">
        <v>1717</v>
      </c>
      <c r="L3265">
        <v>569000</v>
      </c>
      <c r="M3265">
        <v>-122.505859</v>
      </c>
      <c r="N3265" t="s">
        <v>24</v>
      </c>
      <c r="O3265" s="1">
        <v>42227</v>
      </c>
      <c r="P3265">
        <v>880000</v>
      </c>
      <c r="Q3265">
        <v>1011</v>
      </c>
      <c r="R3265" t="s">
        <v>66</v>
      </c>
      <c r="S3265">
        <v>2</v>
      </c>
      <c r="T3265">
        <v>1</v>
      </c>
    </row>
    <row r="3266" spans="1:20" x14ac:dyDescent="0.2">
      <c r="A3266">
        <v>2168025</v>
      </c>
      <c r="B3266">
        <v>94116</v>
      </c>
      <c r="C3266">
        <v>1</v>
      </c>
      <c r="D3266" s="1">
        <v>42230</v>
      </c>
      <c r="E3266" s="2">
        <v>0.50446759259259266</v>
      </c>
      <c r="F3266">
        <v>37.747494000000003</v>
      </c>
      <c r="G3266" s="1">
        <v>42201</v>
      </c>
      <c r="H3266" s="1" t="str">
        <f t="shared" ref="H3266:H3329" si="102">TEXT(G3266,"yyyy")</f>
        <v>2015</v>
      </c>
      <c r="I3266" s="1" t="s">
        <v>1704</v>
      </c>
      <c r="J3266" s="1" t="str">
        <f t="shared" ref="J3266:J3329" si="103">TEXT(G3266,"yyyy") &amp; "Q" &amp; ROUNDUP(MONTH(G3266) / 3,0)</f>
        <v>2015Q3</v>
      </c>
      <c r="K3266" s="1" t="s">
        <v>1718</v>
      </c>
      <c r="L3266">
        <v>429000</v>
      </c>
      <c r="M3266">
        <v>-122.507454</v>
      </c>
      <c r="N3266" t="s">
        <v>16</v>
      </c>
      <c r="O3266" s="1">
        <v>42230</v>
      </c>
      <c r="P3266">
        <v>475000</v>
      </c>
      <c r="Q3266">
        <v>726</v>
      </c>
      <c r="R3266" t="s">
        <v>66</v>
      </c>
      <c r="S3266">
        <v>2</v>
      </c>
      <c r="T3266">
        <v>1</v>
      </c>
    </row>
    <row r="3267" spans="1:20" x14ac:dyDescent="0.2">
      <c r="A3267">
        <v>216631</v>
      </c>
      <c r="B3267">
        <v>94116</v>
      </c>
      <c r="C3267">
        <v>2</v>
      </c>
      <c r="D3267" s="1">
        <v>42233</v>
      </c>
      <c r="E3267" s="2">
        <v>0.58574074074074078</v>
      </c>
      <c r="F3267">
        <v>37.747611999999997</v>
      </c>
      <c r="G3267" s="1">
        <v>42143</v>
      </c>
      <c r="H3267" s="1" t="str">
        <f t="shared" si="102"/>
        <v>2015</v>
      </c>
      <c r="I3267" s="1" t="s">
        <v>1704</v>
      </c>
      <c r="J3267" s="1" t="str">
        <f t="shared" si="103"/>
        <v>2015Q2</v>
      </c>
      <c r="K3267" s="1" t="s">
        <v>1717</v>
      </c>
      <c r="L3267">
        <v>699000</v>
      </c>
      <c r="M3267">
        <v>-122.50586699999999</v>
      </c>
      <c r="N3267" t="s">
        <v>24</v>
      </c>
      <c r="O3267" s="1">
        <v>42233</v>
      </c>
      <c r="P3267">
        <v>900000</v>
      </c>
      <c r="Q3267">
        <v>1000</v>
      </c>
      <c r="R3267" t="s">
        <v>66</v>
      </c>
      <c r="S3267">
        <v>2</v>
      </c>
      <c r="T3267">
        <v>1</v>
      </c>
    </row>
    <row r="3268" spans="1:20" x14ac:dyDescent="0.2">
      <c r="A3268">
        <v>2444018</v>
      </c>
      <c r="B3268">
        <v>94116</v>
      </c>
      <c r="C3268">
        <v>3</v>
      </c>
      <c r="D3268" s="1">
        <v>42249</v>
      </c>
      <c r="E3268" s="2">
        <v>0.83234953703703696</v>
      </c>
      <c r="F3268">
        <v>37.739189000000003</v>
      </c>
      <c r="G3268" s="1">
        <v>42222</v>
      </c>
      <c r="H3268" s="1" t="str">
        <f t="shared" si="102"/>
        <v>2015</v>
      </c>
      <c r="I3268" s="1" t="s">
        <v>1704</v>
      </c>
      <c r="J3268" s="1" t="str">
        <f t="shared" si="103"/>
        <v>2015Q3</v>
      </c>
      <c r="K3268" s="1" t="s">
        <v>1718</v>
      </c>
      <c r="L3268">
        <v>795000</v>
      </c>
      <c r="M3268">
        <v>-122.50196099999999</v>
      </c>
      <c r="N3268" t="s">
        <v>24</v>
      </c>
      <c r="O3268" s="1">
        <v>42249</v>
      </c>
      <c r="P3268">
        <v>1150000</v>
      </c>
      <c r="Q3268">
        <v>1214</v>
      </c>
      <c r="R3268" t="s">
        <v>66</v>
      </c>
      <c r="S3268">
        <v>2</v>
      </c>
      <c r="T3268">
        <v>2</v>
      </c>
    </row>
    <row r="3269" spans="1:20" x14ac:dyDescent="0.2">
      <c r="A3269">
        <v>2509045</v>
      </c>
      <c r="B3269">
        <v>94116</v>
      </c>
      <c r="C3269">
        <v>2</v>
      </c>
      <c r="D3269" s="1">
        <v>42258</v>
      </c>
      <c r="E3269" s="2">
        <v>0.58972222222222215</v>
      </c>
      <c r="F3269">
        <v>37.736083999999998</v>
      </c>
      <c r="G3269" s="1">
        <v>42192</v>
      </c>
      <c r="H3269" s="1" t="str">
        <f t="shared" si="102"/>
        <v>2015</v>
      </c>
      <c r="I3269" s="1" t="s">
        <v>1704</v>
      </c>
      <c r="J3269" s="1" t="str">
        <f t="shared" si="103"/>
        <v>2015Q3</v>
      </c>
      <c r="K3269" s="1" t="s">
        <v>1718</v>
      </c>
      <c r="L3269">
        <v>788000</v>
      </c>
      <c r="M3269">
        <v>-122.498604</v>
      </c>
      <c r="N3269" t="s">
        <v>24</v>
      </c>
      <c r="O3269" s="1">
        <v>42251</v>
      </c>
      <c r="P3269">
        <v>870000</v>
      </c>
      <c r="Q3269">
        <v>903</v>
      </c>
      <c r="R3269" t="s">
        <v>66</v>
      </c>
      <c r="S3269">
        <v>2</v>
      </c>
      <c r="T3269">
        <v>1</v>
      </c>
    </row>
    <row r="3270" spans="1:20" x14ac:dyDescent="0.2">
      <c r="A3270">
        <v>2088011</v>
      </c>
      <c r="B3270">
        <v>94116</v>
      </c>
      <c r="C3270">
        <v>3</v>
      </c>
      <c r="D3270" s="1">
        <v>42258</v>
      </c>
      <c r="E3270" s="2">
        <v>0.50339120370370372</v>
      </c>
      <c r="F3270">
        <v>37.750374000000001</v>
      </c>
      <c r="G3270" s="1">
        <v>42194</v>
      </c>
      <c r="H3270" s="1" t="str">
        <f t="shared" si="102"/>
        <v>2015</v>
      </c>
      <c r="I3270" s="1" t="s">
        <v>1704</v>
      </c>
      <c r="J3270" s="1" t="str">
        <f t="shared" si="103"/>
        <v>2015Q3</v>
      </c>
      <c r="K3270" s="1" t="s">
        <v>1718</v>
      </c>
      <c r="L3270">
        <v>995000</v>
      </c>
      <c r="M3270">
        <v>-122.50597399999999</v>
      </c>
      <c r="N3270" t="s">
        <v>24</v>
      </c>
      <c r="O3270" s="1">
        <v>42258</v>
      </c>
      <c r="P3270">
        <v>1225000</v>
      </c>
      <c r="Q3270">
        <v>1400</v>
      </c>
      <c r="R3270" t="s">
        <v>66</v>
      </c>
      <c r="S3270">
        <v>2</v>
      </c>
      <c r="T3270">
        <v>2</v>
      </c>
    </row>
    <row r="3271" spans="1:20" x14ac:dyDescent="0.2">
      <c r="A3271" t="s">
        <v>439</v>
      </c>
      <c r="B3271">
        <v>94116</v>
      </c>
      <c r="C3271">
        <v>3</v>
      </c>
      <c r="D3271" s="1">
        <v>42262</v>
      </c>
      <c r="E3271" s="2">
        <v>2.4733796296296295E-2</v>
      </c>
      <c r="F3271">
        <v>37.743651999999997</v>
      </c>
      <c r="G3271" s="1">
        <v>42219</v>
      </c>
      <c r="H3271" s="1" t="str">
        <f t="shared" si="102"/>
        <v>2015</v>
      </c>
      <c r="I3271" s="1" t="s">
        <v>1704</v>
      </c>
      <c r="J3271" s="1" t="str">
        <f t="shared" si="103"/>
        <v>2015Q3</v>
      </c>
      <c r="K3271" s="1" t="s">
        <v>1718</v>
      </c>
      <c r="L3271">
        <v>898000</v>
      </c>
      <c r="M3271">
        <v>-122.501305</v>
      </c>
      <c r="N3271" t="s">
        <v>24</v>
      </c>
      <c r="O3271" s="1">
        <v>42262</v>
      </c>
      <c r="P3271">
        <v>1125000</v>
      </c>
      <c r="Q3271">
        <v>1238</v>
      </c>
      <c r="R3271" t="s">
        <v>66</v>
      </c>
      <c r="S3271">
        <v>2</v>
      </c>
      <c r="T3271">
        <v>2</v>
      </c>
    </row>
    <row r="3272" spans="1:20" x14ac:dyDescent="0.2">
      <c r="A3272">
        <v>2307040</v>
      </c>
      <c r="B3272">
        <v>94116</v>
      </c>
      <c r="C3272">
        <v>3</v>
      </c>
      <c r="D3272" s="1">
        <v>42285</v>
      </c>
      <c r="E3272" s="2">
        <v>0.70559027777777772</v>
      </c>
      <c r="F3272">
        <v>37.745311999999998</v>
      </c>
      <c r="G3272" s="1">
        <v>42233</v>
      </c>
      <c r="H3272" s="1" t="str">
        <f t="shared" si="102"/>
        <v>2015</v>
      </c>
      <c r="I3272" s="1" t="s">
        <v>1704</v>
      </c>
      <c r="J3272" s="1" t="str">
        <f t="shared" si="103"/>
        <v>2015Q3</v>
      </c>
      <c r="K3272" s="1" t="s">
        <v>1718</v>
      </c>
      <c r="L3272">
        <v>798000</v>
      </c>
      <c r="M3272">
        <v>-122.50140399999999</v>
      </c>
      <c r="N3272" t="s">
        <v>24</v>
      </c>
      <c r="O3272" s="1">
        <v>42270</v>
      </c>
      <c r="P3272">
        <v>1090000</v>
      </c>
      <c r="Q3272">
        <v>1402</v>
      </c>
      <c r="R3272" t="s">
        <v>66</v>
      </c>
      <c r="S3272">
        <v>2</v>
      </c>
      <c r="T3272">
        <v>2</v>
      </c>
    </row>
    <row r="3273" spans="1:20" x14ac:dyDescent="0.2">
      <c r="A3273">
        <v>2172031</v>
      </c>
      <c r="B3273">
        <v>94116</v>
      </c>
      <c r="C3273">
        <v>4</v>
      </c>
      <c r="D3273" s="1">
        <v>42271</v>
      </c>
      <c r="E3273" s="2">
        <v>0.46295138888888893</v>
      </c>
      <c r="F3273">
        <v>37.746417999999998</v>
      </c>
      <c r="G3273" s="1">
        <v>42237</v>
      </c>
      <c r="H3273" s="1" t="str">
        <f t="shared" si="102"/>
        <v>2015</v>
      </c>
      <c r="I3273" s="1" t="s">
        <v>1704</v>
      </c>
      <c r="J3273" s="1" t="str">
        <f t="shared" si="103"/>
        <v>2015Q3</v>
      </c>
      <c r="K3273" s="1" t="s">
        <v>1718</v>
      </c>
      <c r="L3273">
        <v>998000</v>
      </c>
      <c r="M3273">
        <v>-122.504623</v>
      </c>
      <c r="N3273" t="s">
        <v>24</v>
      </c>
      <c r="O3273" s="1">
        <v>42270</v>
      </c>
      <c r="P3273">
        <v>1210000</v>
      </c>
      <c r="Q3273">
        <v>1822</v>
      </c>
      <c r="R3273" t="s">
        <v>66</v>
      </c>
      <c r="S3273">
        <v>2</v>
      </c>
      <c r="T3273">
        <v>3</v>
      </c>
    </row>
    <row r="3274" spans="1:20" x14ac:dyDescent="0.2">
      <c r="A3274">
        <v>2170054</v>
      </c>
      <c r="B3274">
        <v>94116</v>
      </c>
      <c r="C3274">
        <v>1</v>
      </c>
      <c r="D3274" s="1">
        <v>42272</v>
      </c>
      <c r="E3274" s="2">
        <v>0.72663194444444434</v>
      </c>
      <c r="F3274">
        <v>37.747093</v>
      </c>
      <c r="G3274" s="1">
        <v>42229</v>
      </c>
      <c r="H3274" s="1" t="str">
        <f t="shared" si="102"/>
        <v>2015</v>
      </c>
      <c r="I3274" s="1" t="s">
        <v>1704</v>
      </c>
      <c r="J3274" s="1" t="str">
        <f t="shared" si="103"/>
        <v>2015Q3</v>
      </c>
      <c r="K3274" s="1" t="s">
        <v>1718</v>
      </c>
      <c r="L3274">
        <v>695000</v>
      </c>
      <c r="M3274">
        <v>-122.506439</v>
      </c>
      <c r="N3274" t="s">
        <v>24</v>
      </c>
      <c r="O3274" s="1">
        <v>42272</v>
      </c>
      <c r="P3274">
        <v>782000</v>
      </c>
      <c r="Q3274">
        <v>1086</v>
      </c>
      <c r="R3274" t="s">
        <v>66</v>
      </c>
      <c r="S3274">
        <v>2</v>
      </c>
      <c r="T3274">
        <v>1.5</v>
      </c>
    </row>
    <row r="3275" spans="1:20" x14ac:dyDescent="0.2">
      <c r="A3275">
        <v>2092020</v>
      </c>
      <c r="B3275">
        <v>94116</v>
      </c>
      <c r="C3275">
        <v>5</v>
      </c>
      <c r="D3275" s="1">
        <v>42277</v>
      </c>
      <c r="E3275" s="2">
        <v>0.5154050925925926</v>
      </c>
      <c r="F3275">
        <v>37.749828000000001</v>
      </c>
      <c r="G3275" s="1">
        <v>42239</v>
      </c>
      <c r="H3275" s="1" t="str">
        <f t="shared" si="102"/>
        <v>2015</v>
      </c>
      <c r="I3275" s="1" t="s">
        <v>1704</v>
      </c>
      <c r="J3275" s="1" t="str">
        <f t="shared" si="103"/>
        <v>2015Q3</v>
      </c>
      <c r="K3275" s="1" t="s">
        <v>1718</v>
      </c>
      <c r="L3275">
        <v>995000</v>
      </c>
      <c r="M3275">
        <v>-122.50121300000001</v>
      </c>
      <c r="N3275" t="s">
        <v>24</v>
      </c>
      <c r="O3275" s="1">
        <v>42277</v>
      </c>
      <c r="P3275">
        <v>1200000</v>
      </c>
      <c r="Q3275">
        <v>1722</v>
      </c>
      <c r="R3275" t="s">
        <v>66</v>
      </c>
      <c r="S3275">
        <v>2</v>
      </c>
      <c r="T3275">
        <v>2</v>
      </c>
    </row>
    <row r="3276" spans="1:20" x14ac:dyDescent="0.2">
      <c r="A3276">
        <v>2445007</v>
      </c>
      <c r="B3276">
        <v>94116</v>
      </c>
      <c r="C3276">
        <v>2</v>
      </c>
      <c r="D3276" s="1">
        <v>42289</v>
      </c>
      <c r="E3276" s="2">
        <v>0.50040509259259258</v>
      </c>
      <c r="F3276">
        <v>37.739165999999997</v>
      </c>
      <c r="G3276" s="1">
        <v>42193</v>
      </c>
      <c r="H3276" s="1" t="str">
        <f t="shared" si="102"/>
        <v>2015</v>
      </c>
      <c r="I3276" s="1" t="s">
        <v>1704</v>
      </c>
      <c r="J3276" s="1" t="str">
        <f t="shared" si="103"/>
        <v>2015Q3</v>
      </c>
      <c r="K3276" s="1" t="s">
        <v>1718</v>
      </c>
      <c r="L3276">
        <v>688000</v>
      </c>
      <c r="M3276">
        <v>-122.502617</v>
      </c>
      <c r="N3276" t="s">
        <v>24</v>
      </c>
      <c r="O3276" s="1">
        <v>42282</v>
      </c>
      <c r="P3276">
        <v>810000</v>
      </c>
      <c r="Q3276">
        <v>1214</v>
      </c>
      <c r="R3276" t="s">
        <v>66</v>
      </c>
      <c r="S3276">
        <v>2</v>
      </c>
      <c r="T3276">
        <v>1</v>
      </c>
    </row>
    <row r="3277" spans="1:20" x14ac:dyDescent="0.2">
      <c r="A3277">
        <v>2307003</v>
      </c>
      <c r="B3277">
        <v>94116</v>
      </c>
      <c r="C3277">
        <v>3</v>
      </c>
      <c r="D3277" s="1">
        <v>42286</v>
      </c>
      <c r="E3277" s="2">
        <v>0.95217592592592604</v>
      </c>
      <c r="F3277">
        <v>37.744853999999997</v>
      </c>
      <c r="G3277" s="1">
        <v>42244</v>
      </c>
      <c r="H3277" s="1" t="str">
        <f t="shared" si="102"/>
        <v>2015</v>
      </c>
      <c r="I3277" s="1" t="s">
        <v>1704</v>
      </c>
      <c r="J3277" s="1" t="str">
        <f t="shared" si="103"/>
        <v>2015Q3</v>
      </c>
      <c r="K3277" s="1" t="s">
        <v>1718</v>
      </c>
      <c r="L3277">
        <v>769000</v>
      </c>
      <c r="M3277">
        <v>-122.50087000000001</v>
      </c>
      <c r="N3277" t="s">
        <v>24</v>
      </c>
      <c r="O3277" s="1">
        <v>42285</v>
      </c>
      <c r="P3277">
        <v>1000000</v>
      </c>
      <c r="Q3277">
        <v>1300</v>
      </c>
      <c r="R3277" t="s">
        <v>66</v>
      </c>
      <c r="S3277">
        <v>2</v>
      </c>
      <c r="T3277">
        <v>1</v>
      </c>
    </row>
    <row r="3278" spans="1:20" x14ac:dyDescent="0.2">
      <c r="A3278">
        <v>2516020</v>
      </c>
      <c r="B3278">
        <v>94116</v>
      </c>
      <c r="C3278">
        <v>3</v>
      </c>
      <c r="D3278" s="1">
        <v>42289</v>
      </c>
      <c r="E3278" s="2">
        <v>0.47302083333333328</v>
      </c>
      <c r="F3278">
        <v>37.735931000000001</v>
      </c>
      <c r="G3278" s="1">
        <v>42135</v>
      </c>
      <c r="H3278" s="1" t="str">
        <f t="shared" si="102"/>
        <v>2015</v>
      </c>
      <c r="I3278" s="1" t="s">
        <v>1704</v>
      </c>
      <c r="J3278" s="1" t="str">
        <f t="shared" si="103"/>
        <v>2015Q2</v>
      </c>
      <c r="K3278" s="1" t="s">
        <v>1717</v>
      </c>
      <c r="L3278">
        <v>566790</v>
      </c>
      <c r="M3278">
        <v>-122.50552399999999</v>
      </c>
      <c r="N3278" t="s">
        <v>16</v>
      </c>
      <c r="O3278" s="1">
        <v>42286</v>
      </c>
      <c r="P3278">
        <v>554000</v>
      </c>
      <c r="Q3278">
        <v>1107</v>
      </c>
      <c r="R3278" t="s">
        <v>66</v>
      </c>
      <c r="S3278">
        <v>2</v>
      </c>
      <c r="T3278">
        <v>2</v>
      </c>
    </row>
    <row r="3279" spans="1:20" x14ac:dyDescent="0.2">
      <c r="A3279">
        <v>2446046</v>
      </c>
      <c r="B3279">
        <v>94116</v>
      </c>
      <c r="C3279">
        <v>2</v>
      </c>
      <c r="D3279" s="1">
        <v>42290</v>
      </c>
      <c r="E3279" s="2">
        <v>0.74902777777777774</v>
      </c>
      <c r="F3279">
        <v>37.739364999999999</v>
      </c>
      <c r="G3279" s="1">
        <v>42256</v>
      </c>
      <c r="H3279" s="1" t="str">
        <f t="shared" si="102"/>
        <v>2015</v>
      </c>
      <c r="I3279" s="1" t="s">
        <v>1704</v>
      </c>
      <c r="J3279" s="1" t="str">
        <f t="shared" si="103"/>
        <v>2015Q3</v>
      </c>
      <c r="K3279" s="1" t="s">
        <v>1718</v>
      </c>
      <c r="L3279">
        <v>649000</v>
      </c>
      <c r="M3279">
        <v>-122.50412</v>
      </c>
      <c r="N3279" t="s">
        <v>24</v>
      </c>
      <c r="O3279" s="1">
        <v>42290</v>
      </c>
      <c r="P3279">
        <v>855000</v>
      </c>
      <c r="R3279" t="s">
        <v>66</v>
      </c>
      <c r="S3279">
        <v>2</v>
      </c>
      <c r="T3279">
        <v>1</v>
      </c>
    </row>
    <row r="3280" spans="1:20" x14ac:dyDescent="0.2">
      <c r="A3280">
        <v>2378004</v>
      </c>
      <c r="B3280">
        <v>94116</v>
      </c>
      <c r="C3280">
        <v>3</v>
      </c>
      <c r="D3280" s="1">
        <v>42292</v>
      </c>
      <c r="E3280" s="2">
        <v>0.68678240740740737</v>
      </c>
      <c r="F3280">
        <v>37.741290999999997</v>
      </c>
      <c r="G3280" s="1">
        <v>42235</v>
      </c>
      <c r="H3280" s="1" t="str">
        <f t="shared" si="102"/>
        <v>2015</v>
      </c>
      <c r="I3280" s="1" t="s">
        <v>1704</v>
      </c>
      <c r="J3280" s="1" t="str">
        <f t="shared" si="103"/>
        <v>2015Q3</v>
      </c>
      <c r="K3280" s="1" t="s">
        <v>1718</v>
      </c>
      <c r="L3280">
        <v>625000</v>
      </c>
      <c r="M3280">
        <v>-122.505989</v>
      </c>
      <c r="N3280" t="s">
        <v>24</v>
      </c>
      <c r="O3280" s="1">
        <v>42292</v>
      </c>
      <c r="P3280">
        <v>775000</v>
      </c>
      <c r="Q3280">
        <v>1151</v>
      </c>
      <c r="R3280" t="s">
        <v>66</v>
      </c>
      <c r="S3280">
        <v>2</v>
      </c>
      <c r="T3280">
        <v>2</v>
      </c>
    </row>
    <row r="3281" spans="1:20" x14ac:dyDescent="0.2">
      <c r="A3281">
        <v>244930</v>
      </c>
      <c r="B3281">
        <v>94116</v>
      </c>
      <c r="C3281">
        <v>3</v>
      </c>
      <c r="D3281" s="1">
        <v>42299</v>
      </c>
      <c r="E3281" s="2">
        <v>0.46557870370370374</v>
      </c>
      <c r="F3281">
        <v>37.736649</v>
      </c>
      <c r="G3281" s="1">
        <v>42213</v>
      </c>
      <c r="H3281" s="1" t="str">
        <f t="shared" si="102"/>
        <v>2015</v>
      </c>
      <c r="I3281" s="1" t="s">
        <v>1704</v>
      </c>
      <c r="J3281" s="1" t="str">
        <f t="shared" si="103"/>
        <v>2015Q3</v>
      </c>
      <c r="K3281" s="1" t="s">
        <v>1718</v>
      </c>
      <c r="L3281">
        <v>957050</v>
      </c>
      <c r="M3281">
        <v>-122.50598100000001</v>
      </c>
      <c r="N3281" t="s">
        <v>24</v>
      </c>
      <c r="O3281" s="1">
        <v>42292</v>
      </c>
      <c r="P3281">
        <v>911000</v>
      </c>
      <c r="R3281" t="s">
        <v>66</v>
      </c>
      <c r="S3281">
        <v>2</v>
      </c>
      <c r="T3281">
        <v>1</v>
      </c>
    </row>
    <row r="3282" spans="1:20" x14ac:dyDescent="0.2">
      <c r="A3282">
        <v>2512006</v>
      </c>
      <c r="B3282">
        <v>94116</v>
      </c>
      <c r="C3282">
        <v>2</v>
      </c>
      <c r="D3282" s="1">
        <v>42305</v>
      </c>
      <c r="E3282" s="2">
        <v>0.71842592592592591</v>
      </c>
      <c r="F3282">
        <v>37.735733000000003</v>
      </c>
      <c r="G3282" s="1">
        <v>42258</v>
      </c>
      <c r="H3282" s="1" t="str">
        <f t="shared" si="102"/>
        <v>2015</v>
      </c>
      <c r="I3282" s="1" t="s">
        <v>1704</v>
      </c>
      <c r="J3282" s="1" t="str">
        <f t="shared" si="103"/>
        <v>2015Q3</v>
      </c>
      <c r="K3282" s="1" t="s">
        <v>1718</v>
      </c>
      <c r="L3282">
        <v>648000</v>
      </c>
      <c r="M3282">
        <v>-122.501717</v>
      </c>
      <c r="N3282" t="s">
        <v>24</v>
      </c>
      <c r="O3282" s="1">
        <v>42299</v>
      </c>
      <c r="P3282">
        <v>825000</v>
      </c>
      <c r="Q3282">
        <v>1210</v>
      </c>
      <c r="R3282" t="s">
        <v>66</v>
      </c>
      <c r="S3282">
        <v>2</v>
      </c>
      <c r="T3282">
        <v>1</v>
      </c>
    </row>
    <row r="3283" spans="1:20" x14ac:dyDescent="0.2">
      <c r="A3283">
        <v>251024</v>
      </c>
      <c r="B3283">
        <v>94116</v>
      </c>
      <c r="C3283">
        <v>3</v>
      </c>
      <c r="D3283" s="1">
        <v>42301</v>
      </c>
      <c r="E3283" s="2">
        <v>0.91515046296296287</v>
      </c>
      <c r="F3283">
        <v>37.73489</v>
      </c>
      <c r="G3283" s="1">
        <v>42271</v>
      </c>
      <c r="H3283" s="1" t="str">
        <f t="shared" si="102"/>
        <v>2015</v>
      </c>
      <c r="I3283" s="1" t="s">
        <v>1704</v>
      </c>
      <c r="J3283" s="1" t="str">
        <f t="shared" si="103"/>
        <v>2015Q3</v>
      </c>
      <c r="K3283" s="1" t="s">
        <v>1718</v>
      </c>
      <c r="L3283">
        <v>849000</v>
      </c>
      <c r="M3283">
        <v>-122.49943500000001</v>
      </c>
      <c r="N3283" t="s">
        <v>24</v>
      </c>
      <c r="O3283" s="1">
        <v>42300</v>
      </c>
      <c r="P3283">
        <v>1010000</v>
      </c>
      <c r="Q3283">
        <v>1350</v>
      </c>
      <c r="R3283" t="s">
        <v>66</v>
      </c>
      <c r="S3283">
        <v>2</v>
      </c>
      <c r="T3283">
        <v>1</v>
      </c>
    </row>
    <row r="3284" spans="1:20" x14ac:dyDescent="0.2">
      <c r="A3284">
        <v>2087028</v>
      </c>
      <c r="B3284">
        <v>94116</v>
      </c>
      <c r="C3284">
        <v>2</v>
      </c>
      <c r="D3284" s="1">
        <v>42304</v>
      </c>
      <c r="E3284" s="2">
        <v>0.55495370370370367</v>
      </c>
      <c r="F3284">
        <v>37.749778999999997</v>
      </c>
      <c r="G3284" s="1">
        <v>42225</v>
      </c>
      <c r="H3284" s="1" t="str">
        <f t="shared" si="102"/>
        <v>2015</v>
      </c>
      <c r="I3284" s="1" t="s">
        <v>1704</v>
      </c>
      <c r="J3284" s="1" t="str">
        <f t="shared" si="103"/>
        <v>2015Q3</v>
      </c>
      <c r="K3284" s="1" t="s">
        <v>1718</v>
      </c>
      <c r="L3284">
        <v>849000</v>
      </c>
      <c r="M3284">
        <v>-122.506996</v>
      </c>
      <c r="N3284" t="s">
        <v>24</v>
      </c>
      <c r="O3284" s="1">
        <v>42304</v>
      </c>
      <c r="P3284">
        <v>1045000</v>
      </c>
      <c r="Q3284">
        <v>1150</v>
      </c>
      <c r="R3284" t="s">
        <v>66</v>
      </c>
      <c r="S3284">
        <v>2</v>
      </c>
      <c r="T3284">
        <v>1</v>
      </c>
    </row>
    <row r="3285" spans="1:20" x14ac:dyDescent="0.2">
      <c r="A3285">
        <v>2090021</v>
      </c>
      <c r="B3285">
        <v>94116</v>
      </c>
      <c r="C3285">
        <v>2</v>
      </c>
      <c r="D3285" s="1">
        <v>42536</v>
      </c>
      <c r="E3285" s="2">
        <v>0.6931018518518518</v>
      </c>
      <c r="F3285">
        <v>37.749668</v>
      </c>
      <c r="G3285" s="1">
        <v>42286</v>
      </c>
      <c r="H3285" s="1" t="str">
        <f t="shared" si="102"/>
        <v>2015</v>
      </c>
      <c r="I3285" s="1" t="s">
        <v>1704</v>
      </c>
      <c r="J3285" s="1" t="str">
        <f t="shared" si="103"/>
        <v>2015Q4</v>
      </c>
      <c r="K3285" s="1" t="s">
        <v>1719</v>
      </c>
      <c r="L3285">
        <v>838000</v>
      </c>
      <c r="M3285">
        <v>-122.50327299999999</v>
      </c>
      <c r="N3285" t="s">
        <v>24</v>
      </c>
      <c r="O3285" s="1">
        <v>42311</v>
      </c>
      <c r="P3285">
        <v>950000</v>
      </c>
      <c r="Q3285">
        <v>1162</v>
      </c>
      <c r="R3285" t="s">
        <v>66</v>
      </c>
      <c r="S3285">
        <v>2</v>
      </c>
      <c r="T3285">
        <v>1</v>
      </c>
    </row>
    <row r="3286" spans="1:20" x14ac:dyDescent="0.2">
      <c r="A3286">
        <v>2381007</v>
      </c>
      <c r="B3286">
        <v>94116</v>
      </c>
      <c r="C3286">
        <v>2</v>
      </c>
      <c r="D3286" s="1">
        <v>42319</v>
      </c>
      <c r="E3286" s="2">
        <v>0.84869212962962959</v>
      </c>
      <c r="F3286">
        <v>37.741095999999999</v>
      </c>
      <c r="G3286" s="1">
        <v>42220</v>
      </c>
      <c r="H3286" s="1" t="str">
        <f t="shared" si="102"/>
        <v>2015</v>
      </c>
      <c r="I3286" s="1" t="s">
        <v>1704</v>
      </c>
      <c r="J3286" s="1" t="str">
        <f t="shared" si="103"/>
        <v>2015Q3</v>
      </c>
      <c r="K3286" s="1" t="s">
        <v>1718</v>
      </c>
      <c r="L3286">
        <v>758000</v>
      </c>
      <c r="M3286">
        <v>-122.502754</v>
      </c>
      <c r="N3286" t="s">
        <v>24</v>
      </c>
      <c r="O3286" s="1">
        <v>42317</v>
      </c>
      <c r="P3286">
        <v>950000</v>
      </c>
      <c r="R3286" t="s">
        <v>66</v>
      </c>
      <c r="S3286">
        <v>2</v>
      </c>
      <c r="T3286">
        <v>1</v>
      </c>
    </row>
    <row r="3287" spans="1:20" x14ac:dyDescent="0.2">
      <c r="A3287">
        <v>2440051</v>
      </c>
      <c r="B3287">
        <v>94116</v>
      </c>
      <c r="C3287">
        <v>3</v>
      </c>
      <c r="D3287" s="1">
        <v>42328</v>
      </c>
      <c r="E3287" s="2">
        <v>0.4599421296296296</v>
      </c>
      <c r="F3287">
        <v>37.739857000000001</v>
      </c>
      <c r="G3287" s="1">
        <v>42199</v>
      </c>
      <c r="H3287" s="1" t="str">
        <f t="shared" si="102"/>
        <v>2015</v>
      </c>
      <c r="I3287" s="1" t="s">
        <v>1704</v>
      </c>
      <c r="J3287" s="1" t="str">
        <f t="shared" si="103"/>
        <v>2015Q3</v>
      </c>
      <c r="K3287" s="1" t="s">
        <v>1718</v>
      </c>
      <c r="L3287">
        <v>799000</v>
      </c>
      <c r="M3287">
        <v>-122.497704</v>
      </c>
      <c r="N3287" t="s">
        <v>24</v>
      </c>
      <c r="O3287" s="1">
        <v>42328</v>
      </c>
      <c r="P3287">
        <v>1020000</v>
      </c>
      <c r="Q3287">
        <v>1490</v>
      </c>
      <c r="R3287" t="s">
        <v>66</v>
      </c>
      <c r="S3287">
        <v>2</v>
      </c>
      <c r="T3287">
        <v>2</v>
      </c>
    </row>
    <row r="3288" spans="1:20" x14ac:dyDescent="0.2">
      <c r="A3288">
        <v>2302058</v>
      </c>
      <c r="B3288">
        <v>94116</v>
      </c>
      <c r="C3288">
        <v>4</v>
      </c>
      <c r="D3288" s="1">
        <v>42330</v>
      </c>
      <c r="E3288" s="2">
        <v>0.76526620370370368</v>
      </c>
      <c r="F3288">
        <v>37.743999000000002</v>
      </c>
      <c r="G3288" s="1">
        <v>42291</v>
      </c>
      <c r="H3288" s="1" t="str">
        <f t="shared" si="102"/>
        <v>2015</v>
      </c>
      <c r="I3288" s="1" t="s">
        <v>1704</v>
      </c>
      <c r="J3288" s="1" t="str">
        <f t="shared" si="103"/>
        <v>2015Q4</v>
      </c>
      <c r="K3288" s="1" t="s">
        <v>1719</v>
      </c>
      <c r="L3288">
        <v>899000</v>
      </c>
      <c r="M3288">
        <v>-122.50618</v>
      </c>
      <c r="N3288" t="s">
        <v>24</v>
      </c>
      <c r="O3288" s="1">
        <v>42328</v>
      </c>
      <c r="P3288">
        <v>1030000</v>
      </c>
      <c r="Q3288">
        <v>1436</v>
      </c>
      <c r="R3288" t="s">
        <v>66</v>
      </c>
      <c r="S3288">
        <v>2</v>
      </c>
      <c r="T3288">
        <v>3</v>
      </c>
    </row>
    <row r="3289" spans="1:20" x14ac:dyDescent="0.2">
      <c r="A3289" t="s">
        <v>550</v>
      </c>
      <c r="B3289">
        <v>94116</v>
      </c>
      <c r="C3289">
        <v>3</v>
      </c>
      <c r="D3289" s="1">
        <v>42356</v>
      </c>
      <c r="E3289" s="2">
        <v>0.41931712962962964</v>
      </c>
      <c r="F3289">
        <v>37.748412999999999</v>
      </c>
      <c r="G3289" s="1">
        <v>42278</v>
      </c>
      <c r="H3289" s="1" t="str">
        <f t="shared" si="102"/>
        <v>2015</v>
      </c>
      <c r="I3289" s="1" t="s">
        <v>1704</v>
      </c>
      <c r="J3289" s="1" t="str">
        <f t="shared" si="103"/>
        <v>2015Q4</v>
      </c>
      <c r="K3289" s="1" t="s">
        <v>1719</v>
      </c>
      <c r="L3289">
        <v>859000</v>
      </c>
      <c r="M3289">
        <v>-122.503265</v>
      </c>
      <c r="N3289" t="s">
        <v>24</v>
      </c>
      <c r="O3289" s="1">
        <v>42338</v>
      </c>
      <c r="P3289">
        <v>1003000</v>
      </c>
      <c r="Q3289">
        <v>1595</v>
      </c>
      <c r="R3289" t="s">
        <v>66</v>
      </c>
      <c r="S3289">
        <v>2</v>
      </c>
      <c r="T3289">
        <v>2</v>
      </c>
    </row>
    <row r="3290" spans="1:20" x14ac:dyDescent="0.2">
      <c r="A3290" t="s">
        <v>551</v>
      </c>
      <c r="B3290">
        <v>94116</v>
      </c>
      <c r="C3290">
        <v>2</v>
      </c>
      <c r="D3290" s="1">
        <v>42339</v>
      </c>
      <c r="E3290" s="2">
        <v>0.7335532407407408</v>
      </c>
      <c r="F3290">
        <v>37.740589</v>
      </c>
      <c r="G3290" s="1">
        <v>42279</v>
      </c>
      <c r="H3290" s="1" t="str">
        <f t="shared" si="102"/>
        <v>2015</v>
      </c>
      <c r="I3290" s="1" t="s">
        <v>1704</v>
      </c>
      <c r="J3290" s="1" t="str">
        <f t="shared" si="103"/>
        <v>2015Q4</v>
      </c>
      <c r="K3290" s="1" t="s">
        <v>1719</v>
      </c>
      <c r="L3290">
        <v>699000</v>
      </c>
      <c r="M3290">
        <v>-122.50163999999999</v>
      </c>
      <c r="N3290" t="s">
        <v>24</v>
      </c>
      <c r="O3290" s="1">
        <v>42338</v>
      </c>
      <c r="P3290">
        <v>1030000</v>
      </c>
      <c r="Q3290">
        <v>1275</v>
      </c>
      <c r="R3290" t="s">
        <v>66</v>
      </c>
      <c r="S3290">
        <v>2</v>
      </c>
      <c r="T3290">
        <v>1</v>
      </c>
    </row>
    <row r="3291" spans="1:20" x14ac:dyDescent="0.2">
      <c r="A3291" t="s">
        <v>568</v>
      </c>
      <c r="B3291">
        <v>94116</v>
      </c>
      <c r="C3291">
        <v>3</v>
      </c>
      <c r="D3291" s="1">
        <v>42347</v>
      </c>
      <c r="E3291" s="2">
        <v>0.87496527777777777</v>
      </c>
      <c r="F3291">
        <v>37.737278000000003</v>
      </c>
      <c r="G3291" s="1">
        <v>42306</v>
      </c>
      <c r="H3291" s="1" t="str">
        <f t="shared" si="102"/>
        <v>2015</v>
      </c>
      <c r="I3291" s="1" t="s">
        <v>1704</v>
      </c>
      <c r="J3291" s="1" t="str">
        <f t="shared" si="103"/>
        <v>2015Q4</v>
      </c>
      <c r="K3291" s="1" t="s">
        <v>1719</v>
      </c>
      <c r="L3291">
        <v>948000</v>
      </c>
      <c r="M3291">
        <v>-122.501411</v>
      </c>
      <c r="N3291" t="s">
        <v>24</v>
      </c>
      <c r="O3291" s="1">
        <v>42345</v>
      </c>
      <c r="P3291">
        <v>1050000</v>
      </c>
      <c r="Q3291">
        <v>1232</v>
      </c>
      <c r="R3291" t="s">
        <v>66</v>
      </c>
      <c r="S3291">
        <v>2</v>
      </c>
      <c r="T3291">
        <v>1.5</v>
      </c>
    </row>
    <row r="3292" spans="1:20" x14ac:dyDescent="0.2">
      <c r="A3292">
        <v>2507031</v>
      </c>
      <c r="B3292">
        <v>94116</v>
      </c>
      <c r="C3292">
        <v>3</v>
      </c>
      <c r="D3292" s="1">
        <v>42347</v>
      </c>
      <c r="E3292" s="2">
        <v>0.72237268518518516</v>
      </c>
      <c r="F3292">
        <v>37.735489000000001</v>
      </c>
      <c r="G3292" s="1">
        <v>42296</v>
      </c>
      <c r="H3292" s="1" t="str">
        <f t="shared" si="102"/>
        <v>2015</v>
      </c>
      <c r="I3292" s="1" t="s">
        <v>1704</v>
      </c>
      <c r="J3292" s="1" t="str">
        <f t="shared" si="103"/>
        <v>2015Q4</v>
      </c>
      <c r="K3292" s="1" t="s">
        <v>1719</v>
      </c>
      <c r="L3292">
        <v>928000</v>
      </c>
      <c r="M3292">
        <v>-122.49633</v>
      </c>
      <c r="N3292" t="s">
        <v>24</v>
      </c>
      <c r="O3292" s="1">
        <v>42347</v>
      </c>
      <c r="P3292">
        <v>985000</v>
      </c>
      <c r="Q3292">
        <v>1350</v>
      </c>
      <c r="R3292" t="s">
        <v>66</v>
      </c>
      <c r="S3292">
        <v>2</v>
      </c>
      <c r="T3292">
        <v>2</v>
      </c>
    </row>
    <row r="3293" spans="1:20" x14ac:dyDescent="0.2">
      <c r="A3293">
        <v>2093022</v>
      </c>
      <c r="B3293">
        <v>94116</v>
      </c>
      <c r="C3293">
        <v>2</v>
      </c>
      <c r="D3293" s="1">
        <v>42348</v>
      </c>
      <c r="E3293" s="2">
        <v>0.68520833333333331</v>
      </c>
      <c r="F3293">
        <v>37.750816</v>
      </c>
      <c r="G3293" s="1">
        <v>42303</v>
      </c>
      <c r="H3293" s="1" t="str">
        <f t="shared" si="102"/>
        <v>2015</v>
      </c>
      <c r="I3293" s="1" t="s">
        <v>1704</v>
      </c>
      <c r="J3293" s="1" t="str">
        <f t="shared" si="103"/>
        <v>2015Q4</v>
      </c>
      <c r="K3293" s="1" t="s">
        <v>1719</v>
      </c>
      <c r="L3293">
        <v>820000</v>
      </c>
      <c r="M3293">
        <v>-122.500626</v>
      </c>
      <c r="N3293" t="s">
        <v>24</v>
      </c>
      <c r="O3293" s="1">
        <v>42348</v>
      </c>
      <c r="P3293">
        <v>820000</v>
      </c>
      <c r="Q3293">
        <v>1076</v>
      </c>
      <c r="R3293" t="s">
        <v>66</v>
      </c>
      <c r="S3293">
        <v>2</v>
      </c>
      <c r="T3293">
        <v>1</v>
      </c>
    </row>
    <row r="3294" spans="1:20" x14ac:dyDescent="0.2">
      <c r="A3294">
        <v>2308020</v>
      </c>
      <c r="B3294">
        <v>94116</v>
      </c>
      <c r="C3294">
        <v>3</v>
      </c>
      <c r="D3294" s="1">
        <v>42354</v>
      </c>
      <c r="E3294" s="2">
        <v>0.47839120370370369</v>
      </c>
      <c r="F3294">
        <v>37.743988000000002</v>
      </c>
      <c r="G3294" s="1">
        <v>42305</v>
      </c>
      <c r="H3294" s="1" t="str">
        <f t="shared" si="102"/>
        <v>2015</v>
      </c>
      <c r="I3294" s="1" t="s">
        <v>1704</v>
      </c>
      <c r="J3294" s="1" t="str">
        <f t="shared" si="103"/>
        <v>2015Q4</v>
      </c>
      <c r="K3294" s="1" t="s">
        <v>1719</v>
      </c>
      <c r="L3294">
        <v>949000</v>
      </c>
      <c r="M3294">
        <v>-122.500214</v>
      </c>
      <c r="N3294" t="s">
        <v>24</v>
      </c>
      <c r="O3294" s="1">
        <v>42353</v>
      </c>
      <c r="P3294">
        <v>1060000</v>
      </c>
      <c r="Q3294">
        <v>1498</v>
      </c>
      <c r="R3294" t="s">
        <v>66</v>
      </c>
      <c r="S3294">
        <v>2</v>
      </c>
      <c r="T3294">
        <v>2</v>
      </c>
    </row>
    <row r="3295" spans="1:20" x14ac:dyDescent="0.2">
      <c r="A3295">
        <v>2507013</v>
      </c>
      <c r="B3295">
        <v>94116</v>
      </c>
      <c r="C3295">
        <v>3</v>
      </c>
      <c r="D3295" s="1">
        <v>42353</v>
      </c>
      <c r="E3295" s="2">
        <v>0.66879629629629633</v>
      </c>
      <c r="F3295">
        <v>37.735233000000001</v>
      </c>
      <c r="G3295" s="1">
        <v>42304</v>
      </c>
      <c r="H3295" s="1" t="str">
        <f t="shared" si="102"/>
        <v>2015</v>
      </c>
      <c r="I3295" s="1" t="s">
        <v>1704</v>
      </c>
      <c r="J3295" s="1" t="str">
        <f t="shared" si="103"/>
        <v>2015Q4</v>
      </c>
      <c r="K3295" s="1" t="s">
        <v>1719</v>
      </c>
      <c r="L3295">
        <v>895000</v>
      </c>
      <c r="M3295">
        <v>-122.495895</v>
      </c>
      <c r="N3295" t="s">
        <v>24</v>
      </c>
      <c r="O3295" s="1">
        <v>42353</v>
      </c>
      <c r="P3295">
        <v>1175000</v>
      </c>
      <c r="Q3295">
        <v>1655</v>
      </c>
      <c r="R3295" t="s">
        <v>66</v>
      </c>
      <c r="S3295">
        <v>2</v>
      </c>
      <c r="T3295">
        <v>2</v>
      </c>
    </row>
    <row r="3296" spans="1:20" x14ac:dyDescent="0.2">
      <c r="A3296">
        <v>2370054</v>
      </c>
      <c r="B3296">
        <v>94116</v>
      </c>
      <c r="C3296">
        <v>4</v>
      </c>
      <c r="D3296" s="1">
        <v>42360</v>
      </c>
      <c r="E3296" s="2">
        <v>0.60015046296296293</v>
      </c>
      <c r="F3296">
        <v>37.743034000000002</v>
      </c>
      <c r="G3296" s="1">
        <v>42293</v>
      </c>
      <c r="H3296" s="1" t="str">
        <f t="shared" si="102"/>
        <v>2015</v>
      </c>
      <c r="I3296" s="1" t="s">
        <v>1704</v>
      </c>
      <c r="J3296" s="1" t="str">
        <f t="shared" si="103"/>
        <v>2015Q4</v>
      </c>
      <c r="K3296" s="1" t="s">
        <v>1719</v>
      </c>
      <c r="L3296">
        <v>1050000</v>
      </c>
      <c r="M3296">
        <v>-122.499664</v>
      </c>
      <c r="N3296" t="s">
        <v>24</v>
      </c>
      <c r="O3296" s="1">
        <v>42354</v>
      </c>
      <c r="P3296">
        <v>1203000</v>
      </c>
      <c r="Q3296">
        <v>2250</v>
      </c>
      <c r="R3296" t="s">
        <v>66</v>
      </c>
      <c r="S3296">
        <v>2</v>
      </c>
      <c r="T3296">
        <v>3</v>
      </c>
    </row>
    <row r="3297" spans="1:20" x14ac:dyDescent="0.2">
      <c r="A3297">
        <v>21662</v>
      </c>
      <c r="B3297">
        <v>94116</v>
      </c>
      <c r="C3297">
        <v>3</v>
      </c>
      <c r="D3297" s="1">
        <v>42360</v>
      </c>
      <c r="E3297" s="2">
        <v>0.44300925925925921</v>
      </c>
      <c r="F3297">
        <v>37.749008000000003</v>
      </c>
      <c r="G3297" s="1">
        <v>42266</v>
      </c>
      <c r="H3297" s="1" t="str">
        <f t="shared" si="102"/>
        <v>2015</v>
      </c>
      <c r="I3297" s="1" t="s">
        <v>1704</v>
      </c>
      <c r="J3297" s="1" t="str">
        <f t="shared" si="103"/>
        <v>2015Q3</v>
      </c>
      <c r="K3297" s="1" t="s">
        <v>1718</v>
      </c>
      <c r="L3297">
        <v>779000</v>
      </c>
      <c r="M3297">
        <v>-122.505371</v>
      </c>
      <c r="N3297" t="s">
        <v>24</v>
      </c>
      <c r="O3297" s="1">
        <v>42360</v>
      </c>
      <c r="P3297">
        <v>905000</v>
      </c>
      <c r="Q3297">
        <v>1300</v>
      </c>
      <c r="R3297" t="s">
        <v>66</v>
      </c>
      <c r="S3297">
        <v>2</v>
      </c>
      <c r="T3297">
        <v>2</v>
      </c>
    </row>
    <row r="3298" spans="1:20" x14ac:dyDescent="0.2">
      <c r="A3298" t="s">
        <v>607</v>
      </c>
      <c r="B3298">
        <v>94116</v>
      </c>
      <c r="C3298">
        <v>3</v>
      </c>
      <c r="D3298" s="1">
        <v>42366</v>
      </c>
      <c r="E3298" s="2">
        <v>0.50131944444444443</v>
      </c>
      <c r="F3298">
        <v>37.744053000000001</v>
      </c>
      <c r="G3298" s="1">
        <v>42312</v>
      </c>
      <c r="H3298" s="1" t="str">
        <f t="shared" si="102"/>
        <v>2015</v>
      </c>
      <c r="I3298" s="1" t="s">
        <v>1704</v>
      </c>
      <c r="J3298" s="1" t="str">
        <f t="shared" si="103"/>
        <v>2015Q4</v>
      </c>
      <c r="K3298" s="1" t="s">
        <v>1719</v>
      </c>
      <c r="L3298">
        <v>899000</v>
      </c>
      <c r="M3298">
        <v>-122.501823</v>
      </c>
      <c r="N3298" t="s">
        <v>24</v>
      </c>
      <c r="O3298" s="1">
        <v>42366</v>
      </c>
      <c r="P3298">
        <v>968000</v>
      </c>
      <c r="Q3298">
        <v>1331</v>
      </c>
      <c r="R3298" t="s">
        <v>66</v>
      </c>
      <c r="S3298">
        <v>2</v>
      </c>
      <c r="T3298">
        <v>2</v>
      </c>
    </row>
    <row r="3299" spans="1:20" x14ac:dyDescent="0.2">
      <c r="A3299">
        <v>2451002</v>
      </c>
      <c r="B3299">
        <v>94116</v>
      </c>
      <c r="C3299">
        <v>3</v>
      </c>
      <c r="D3299" s="1">
        <v>42376</v>
      </c>
      <c r="E3299" s="2">
        <v>0.5876851851851852</v>
      </c>
      <c r="F3299">
        <v>37.737526000000003</v>
      </c>
      <c r="G3299" s="1">
        <v>42285</v>
      </c>
      <c r="H3299" s="1" t="str">
        <f t="shared" si="102"/>
        <v>2015</v>
      </c>
      <c r="I3299" s="1" t="s">
        <v>1704</v>
      </c>
      <c r="J3299" s="1" t="str">
        <f t="shared" si="103"/>
        <v>2015Q4</v>
      </c>
      <c r="K3299" s="1" t="s">
        <v>1719</v>
      </c>
      <c r="L3299">
        <v>1199000</v>
      </c>
      <c r="M3299">
        <v>-122.503578</v>
      </c>
      <c r="N3299" t="s">
        <v>24</v>
      </c>
      <c r="O3299" s="1">
        <v>42374</v>
      </c>
      <c r="P3299">
        <v>1160000</v>
      </c>
      <c r="Q3299">
        <v>1400</v>
      </c>
      <c r="R3299" t="s">
        <v>66</v>
      </c>
      <c r="S3299">
        <v>2</v>
      </c>
      <c r="T3299">
        <v>2</v>
      </c>
    </row>
    <row r="3300" spans="1:20" x14ac:dyDescent="0.2">
      <c r="A3300">
        <v>2450022</v>
      </c>
      <c r="B3300">
        <v>94116</v>
      </c>
      <c r="C3300">
        <v>4</v>
      </c>
      <c r="D3300" s="1">
        <v>42384</v>
      </c>
      <c r="E3300" s="2">
        <v>0.60151620370370373</v>
      </c>
      <c r="F3300">
        <v>37.736702000000001</v>
      </c>
      <c r="G3300" s="1">
        <v>42316</v>
      </c>
      <c r="H3300" s="1" t="str">
        <f t="shared" si="102"/>
        <v>2015</v>
      </c>
      <c r="I3300" s="1" t="s">
        <v>1704</v>
      </c>
      <c r="J3300" s="1" t="str">
        <f t="shared" si="103"/>
        <v>2015Q4</v>
      </c>
      <c r="K3300" s="1" t="s">
        <v>1719</v>
      </c>
      <c r="L3300">
        <v>879000</v>
      </c>
      <c r="M3300">
        <v>-122.505005</v>
      </c>
      <c r="N3300" t="s">
        <v>24</v>
      </c>
      <c r="O3300" s="1">
        <v>42384</v>
      </c>
      <c r="P3300">
        <v>1075000</v>
      </c>
      <c r="Q3300">
        <v>1546</v>
      </c>
      <c r="R3300" t="s">
        <v>66</v>
      </c>
      <c r="S3300">
        <v>2</v>
      </c>
      <c r="T3300">
        <v>3</v>
      </c>
    </row>
    <row r="3301" spans="1:20" x14ac:dyDescent="0.2">
      <c r="A3301" t="s">
        <v>642</v>
      </c>
      <c r="B3301">
        <v>94116</v>
      </c>
      <c r="C3301">
        <v>3</v>
      </c>
      <c r="D3301" s="1">
        <v>42390</v>
      </c>
      <c r="E3301" s="2">
        <v>0.48249999999999998</v>
      </c>
      <c r="F3301">
        <v>37.738556000000003</v>
      </c>
      <c r="G3301" s="1">
        <v>42312</v>
      </c>
      <c r="H3301" s="1" t="str">
        <f t="shared" si="102"/>
        <v>2015</v>
      </c>
      <c r="I3301" s="1" t="s">
        <v>1704</v>
      </c>
      <c r="J3301" s="1" t="str">
        <f t="shared" si="103"/>
        <v>2015Q4</v>
      </c>
      <c r="K3301" s="1" t="s">
        <v>1719</v>
      </c>
      <c r="L3301">
        <v>989000</v>
      </c>
      <c r="M3301">
        <v>-122.49601699999999</v>
      </c>
      <c r="N3301" t="s">
        <v>24</v>
      </c>
      <c r="O3301" s="1">
        <v>42389</v>
      </c>
      <c r="P3301">
        <v>1240000</v>
      </c>
      <c r="Q3301">
        <v>2414</v>
      </c>
      <c r="R3301" t="s">
        <v>66</v>
      </c>
      <c r="S3301">
        <v>2</v>
      </c>
      <c r="T3301">
        <v>2.5</v>
      </c>
    </row>
    <row r="3302" spans="1:20" x14ac:dyDescent="0.2">
      <c r="A3302">
        <v>244936</v>
      </c>
      <c r="B3302">
        <v>94116</v>
      </c>
      <c r="C3302">
        <v>4</v>
      </c>
      <c r="D3302" s="1">
        <v>42423</v>
      </c>
      <c r="E3302" s="2">
        <v>0.59265046296296298</v>
      </c>
      <c r="F3302">
        <v>37.736823999999999</v>
      </c>
      <c r="G3302" s="1">
        <v>42347</v>
      </c>
      <c r="H3302" s="1" t="str">
        <f t="shared" si="102"/>
        <v>2015</v>
      </c>
      <c r="I3302" s="1" t="s">
        <v>1704</v>
      </c>
      <c r="J3302" s="1" t="str">
        <f t="shared" si="103"/>
        <v>2015Q4</v>
      </c>
      <c r="K3302" s="1" t="s">
        <v>1719</v>
      </c>
      <c r="L3302">
        <v>998800</v>
      </c>
      <c r="M3302">
        <v>-122.505859</v>
      </c>
      <c r="N3302" t="s">
        <v>24</v>
      </c>
      <c r="O3302" s="1">
        <v>42391</v>
      </c>
      <c r="P3302">
        <v>1325000</v>
      </c>
      <c r="Q3302">
        <v>1427</v>
      </c>
      <c r="R3302" t="s">
        <v>66</v>
      </c>
      <c r="S3302">
        <v>2</v>
      </c>
      <c r="T3302">
        <v>3</v>
      </c>
    </row>
    <row r="3303" spans="1:20" x14ac:dyDescent="0.2">
      <c r="A3303">
        <v>2302057</v>
      </c>
      <c r="B3303">
        <v>94116</v>
      </c>
      <c r="C3303">
        <v>4</v>
      </c>
      <c r="D3303" s="1">
        <v>42398</v>
      </c>
      <c r="E3303" s="2">
        <v>0.7793402777777777</v>
      </c>
      <c r="F3303">
        <v>37.744067999999999</v>
      </c>
      <c r="G3303" s="1">
        <v>42300</v>
      </c>
      <c r="H3303" s="1" t="str">
        <f t="shared" si="102"/>
        <v>2015</v>
      </c>
      <c r="I3303" s="1" t="s">
        <v>1704</v>
      </c>
      <c r="J3303" s="1" t="str">
        <f t="shared" si="103"/>
        <v>2015Q4</v>
      </c>
      <c r="K3303" s="1" t="s">
        <v>1719</v>
      </c>
      <c r="L3303">
        <v>995000</v>
      </c>
      <c r="M3303">
        <v>-122.506187</v>
      </c>
      <c r="N3303" t="s">
        <v>24</v>
      </c>
      <c r="O3303" s="1">
        <v>42398</v>
      </c>
      <c r="P3303">
        <v>1225000</v>
      </c>
      <c r="Q3303">
        <v>2193</v>
      </c>
      <c r="R3303" t="s">
        <v>66</v>
      </c>
      <c r="S3303">
        <v>2</v>
      </c>
      <c r="T3303">
        <v>2.5</v>
      </c>
    </row>
    <row r="3304" spans="1:20" x14ac:dyDescent="0.2">
      <c r="A3304">
        <v>2380024</v>
      </c>
      <c r="B3304">
        <v>94116</v>
      </c>
      <c r="C3304">
        <v>3</v>
      </c>
      <c r="D3304" s="1">
        <v>42417</v>
      </c>
      <c r="E3304" s="2">
        <v>0.53712962962962962</v>
      </c>
      <c r="F3304">
        <v>37.740062999999999</v>
      </c>
      <c r="G3304" s="1">
        <v>42384</v>
      </c>
      <c r="H3304" s="1" t="str">
        <f t="shared" si="102"/>
        <v>2016</v>
      </c>
      <c r="I3304" s="1" t="s">
        <v>1705</v>
      </c>
      <c r="J3304" s="1" t="str">
        <f t="shared" si="103"/>
        <v>2016Q1</v>
      </c>
      <c r="K3304" s="1" t="s">
        <v>1720</v>
      </c>
      <c r="L3304">
        <v>699000</v>
      </c>
      <c r="M3304">
        <v>-122.504257</v>
      </c>
      <c r="N3304" t="s">
        <v>24</v>
      </c>
      <c r="O3304" s="1">
        <v>42417</v>
      </c>
      <c r="P3304">
        <v>912000</v>
      </c>
      <c r="R3304" t="s">
        <v>66</v>
      </c>
      <c r="S3304">
        <v>2</v>
      </c>
      <c r="T3304">
        <v>2</v>
      </c>
    </row>
    <row r="3305" spans="1:20" x14ac:dyDescent="0.2">
      <c r="A3305">
        <v>244741</v>
      </c>
      <c r="B3305">
        <v>94116</v>
      </c>
      <c r="C3305">
        <v>2</v>
      </c>
      <c r="D3305" s="1">
        <v>42423</v>
      </c>
      <c r="E3305" s="2">
        <v>0.74982638888888886</v>
      </c>
      <c r="F3305">
        <v>37.738906999999998</v>
      </c>
      <c r="G3305" s="1">
        <v>42343</v>
      </c>
      <c r="H3305" s="1" t="str">
        <f t="shared" si="102"/>
        <v>2015</v>
      </c>
      <c r="I3305" s="1" t="s">
        <v>1704</v>
      </c>
      <c r="J3305" s="1" t="str">
        <f t="shared" si="103"/>
        <v>2015Q4</v>
      </c>
      <c r="K3305" s="1" t="s">
        <v>1719</v>
      </c>
      <c r="L3305">
        <v>849000</v>
      </c>
      <c r="M3305">
        <v>-122.50516500000001</v>
      </c>
      <c r="N3305" t="s">
        <v>24</v>
      </c>
      <c r="O3305" s="1">
        <v>42423</v>
      </c>
      <c r="P3305">
        <v>1075000</v>
      </c>
      <c r="Q3305">
        <v>1001</v>
      </c>
      <c r="R3305" t="s">
        <v>66</v>
      </c>
      <c r="S3305">
        <v>2</v>
      </c>
      <c r="T3305">
        <v>1</v>
      </c>
    </row>
    <row r="3306" spans="1:20" x14ac:dyDescent="0.2">
      <c r="A3306">
        <v>2312023</v>
      </c>
      <c r="B3306">
        <v>94116</v>
      </c>
      <c r="C3306">
        <v>3</v>
      </c>
      <c r="D3306" s="1">
        <v>42429</v>
      </c>
      <c r="E3306" s="2">
        <v>0.68709490740740742</v>
      </c>
      <c r="F3306">
        <v>37.745209000000003</v>
      </c>
      <c r="G3306" s="1">
        <v>42304</v>
      </c>
      <c r="H3306" s="1" t="str">
        <f t="shared" si="102"/>
        <v>2015</v>
      </c>
      <c r="I3306" s="1" t="s">
        <v>1704</v>
      </c>
      <c r="J3306" s="1" t="str">
        <f t="shared" si="103"/>
        <v>2015Q4</v>
      </c>
      <c r="K3306" s="1" t="s">
        <v>1719</v>
      </c>
      <c r="L3306">
        <v>849000</v>
      </c>
      <c r="M3306">
        <v>-122.49593400000001</v>
      </c>
      <c r="N3306" t="s">
        <v>24</v>
      </c>
      <c r="O3306" s="1">
        <v>42429</v>
      </c>
      <c r="P3306">
        <v>1150000</v>
      </c>
      <c r="Q3306">
        <v>1214</v>
      </c>
      <c r="R3306" t="s">
        <v>66</v>
      </c>
      <c r="S3306">
        <v>2</v>
      </c>
      <c r="T3306">
        <v>1</v>
      </c>
    </row>
    <row r="3307" spans="1:20" x14ac:dyDescent="0.2">
      <c r="A3307" t="s">
        <v>686</v>
      </c>
      <c r="B3307">
        <v>94116</v>
      </c>
      <c r="C3307">
        <v>3</v>
      </c>
      <c r="D3307" s="1">
        <v>42438</v>
      </c>
      <c r="E3307" s="2">
        <v>0.38420138888888888</v>
      </c>
      <c r="F3307">
        <v>37.736728999999997</v>
      </c>
      <c r="G3307" s="1">
        <v>42389</v>
      </c>
      <c r="H3307" s="1" t="str">
        <f t="shared" si="102"/>
        <v>2016</v>
      </c>
      <c r="I3307" s="1" t="s">
        <v>1705</v>
      </c>
      <c r="J3307" s="1" t="str">
        <f t="shared" si="103"/>
        <v>2016Q1</v>
      </c>
      <c r="K3307" s="1" t="s">
        <v>1720</v>
      </c>
      <c r="L3307">
        <v>749000</v>
      </c>
      <c r="M3307">
        <v>-122.501366</v>
      </c>
      <c r="N3307" t="s">
        <v>24</v>
      </c>
      <c r="O3307" s="1">
        <v>42438</v>
      </c>
      <c r="P3307">
        <v>920000</v>
      </c>
      <c r="Q3307">
        <v>1232</v>
      </c>
      <c r="R3307" t="s">
        <v>66</v>
      </c>
      <c r="S3307">
        <v>2</v>
      </c>
      <c r="T3307">
        <v>1</v>
      </c>
    </row>
    <row r="3308" spans="1:20" x14ac:dyDescent="0.2">
      <c r="A3308">
        <v>2446002</v>
      </c>
      <c r="B3308">
        <v>94116</v>
      </c>
      <c r="C3308">
        <v>2</v>
      </c>
      <c r="D3308" s="1">
        <v>42445</v>
      </c>
      <c r="E3308" s="2">
        <v>0.71256944444444448</v>
      </c>
      <c r="F3308">
        <v>37.739730999999999</v>
      </c>
      <c r="G3308" s="1">
        <v>42384</v>
      </c>
      <c r="H3308" s="1" t="str">
        <f t="shared" si="102"/>
        <v>2016</v>
      </c>
      <c r="I3308" s="1" t="s">
        <v>1705</v>
      </c>
      <c r="J3308" s="1" t="str">
        <f t="shared" si="103"/>
        <v>2016Q1</v>
      </c>
      <c r="K3308" s="1" t="s">
        <v>1720</v>
      </c>
      <c r="L3308">
        <v>800000</v>
      </c>
      <c r="M3308">
        <v>-122.503647</v>
      </c>
      <c r="N3308" t="s">
        <v>24</v>
      </c>
      <c r="O3308" s="1">
        <v>42443</v>
      </c>
      <c r="P3308">
        <v>856000</v>
      </c>
      <c r="Q3308">
        <v>1175</v>
      </c>
      <c r="R3308" t="s">
        <v>66</v>
      </c>
      <c r="S3308">
        <v>2</v>
      </c>
      <c r="T3308">
        <v>1</v>
      </c>
    </row>
    <row r="3309" spans="1:20" x14ac:dyDescent="0.2">
      <c r="A3309" t="s">
        <v>700</v>
      </c>
      <c r="B3309">
        <v>94116</v>
      </c>
      <c r="C3309">
        <v>2</v>
      </c>
      <c r="D3309" s="1">
        <v>42450</v>
      </c>
      <c r="E3309" s="2">
        <v>0.36025462962962962</v>
      </c>
      <c r="F3309">
        <v>37.741183999999997</v>
      </c>
      <c r="G3309" s="1">
        <v>42411</v>
      </c>
      <c r="H3309" s="1" t="str">
        <f t="shared" si="102"/>
        <v>2016</v>
      </c>
      <c r="I3309" s="1" t="s">
        <v>1705</v>
      </c>
      <c r="J3309" s="1" t="str">
        <f t="shared" si="103"/>
        <v>2016Q1</v>
      </c>
      <c r="K3309" s="1" t="s">
        <v>1720</v>
      </c>
      <c r="L3309">
        <v>698000</v>
      </c>
      <c r="M3309">
        <v>-122.505325</v>
      </c>
      <c r="N3309" t="s">
        <v>24</v>
      </c>
      <c r="O3309" s="1">
        <v>42446</v>
      </c>
      <c r="P3309">
        <v>920000</v>
      </c>
      <c r="Q3309">
        <v>898</v>
      </c>
      <c r="R3309" t="s">
        <v>66</v>
      </c>
      <c r="S3309">
        <v>2</v>
      </c>
      <c r="T3309">
        <v>1</v>
      </c>
    </row>
    <row r="3310" spans="1:20" x14ac:dyDescent="0.2">
      <c r="A3310">
        <v>2088032</v>
      </c>
      <c r="B3310">
        <v>94116</v>
      </c>
      <c r="C3310">
        <v>2</v>
      </c>
      <c r="D3310" s="1">
        <v>42457</v>
      </c>
      <c r="E3310" s="2">
        <v>0.4543402777777778</v>
      </c>
      <c r="F3310">
        <v>37.749476999999999</v>
      </c>
      <c r="G3310" s="1">
        <v>42375</v>
      </c>
      <c r="H3310" s="1" t="str">
        <f t="shared" si="102"/>
        <v>2016</v>
      </c>
      <c r="I3310" s="1" t="s">
        <v>1705</v>
      </c>
      <c r="J3310" s="1" t="str">
        <f t="shared" si="103"/>
        <v>2016Q1</v>
      </c>
      <c r="K3310" s="1" t="s">
        <v>1720</v>
      </c>
      <c r="L3310">
        <v>898000</v>
      </c>
      <c r="M3310">
        <v>-122.50602000000001</v>
      </c>
      <c r="N3310" t="s">
        <v>24</v>
      </c>
      <c r="O3310" s="1">
        <v>42447</v>
      </c>
      <c r="P3310">
        <v>901986</v>
      </c>
      <c r="Q3310">
        <v>1066</v>
      </c>
      <c r="R3310" t="s">
        <v>66</v>
      </c>
      <c r="S3310">
        <v>2</v>
      </c>
      <c r="T3310">
        <v>1</v>
      </c>
    </row>
    <row r="3311" spans="1:20" x14ac:dyDescent="0.2">
      <c r="A3311">
        <v>2380034</v>
      </c>
      <c r="B3311">
        <v>94116</v>
      </c>
      <c r="C3311">
        <v>4</v>
      </c>
      <c r="D3311" s="1">
        <v>42447</v>
      </c>
      <c r="E3311" s="2">
        <v>0.64978009259259262</v>
      </c>
      <c r="F3311">
        <v>37.740887000000001</v>
      </c>
      <c r="G3311" s="1">
        <v>42424</v>
      </c>
      <c r="H3311" s="1" t="str">
        <f t="shared" si="102"/>
        <v>2016</v>
      </c>
      <c r="I3311" s="1" t="s">
        <v>1705</v>
      </c>
      <c r="J3311" s="1" t="str">
        <f t="shared" si="103"/>
        <v>2016Q1</v>
      </c>
      <c r="K3311" s="1" t="s">
        <v>1720</v>
      </c>
      <c r="L3311">
        <v>895000</v>
      </c>
      <c r="M3311">
        <v>-122.504227</v>
      </c>
      <c r="N3311" t="s">
        <v>24</v>
      </c>
      <c r="O3311" s="1">
        <v>42447</v>
      </c>
      <c r="P3311">
        <v>1350000</v>
      </c>
      <c r="Q3311">
        <v>1998</v>
      </c>
      <c r="R3311" t="s">
        <v>66</v>
      </c>
      <c r="S3311">
        <v>2</v>
      </c>
      <c r="T3311">
        <v>3</v>
      </c>
    </row>
    <row r="3312" spans="1:20" x14ac:dyDescent="0.2">
      <c r="A3312">
        <v>2381030</v>
      </c>
      <c r="B3312">
        <v>94116</v>
      </c>
      <c r="C3312">
        <v>2</v>
      </c>
      <c r="D3312" s="1">
        <v>42451</v>
      </c>
      <c r="E3312" s="2">
        <v>0.65560185185185182</v>
      </c>
      <c r="F3312">
        <v>37.740665</v>
      </c>
      <c r="G3312" s="1">
        <v>42411</v>
      </c>
      <c r="H3312" s="1" t="str">
        <f t="shared" si="102"/>
        <v>2016</v>
      </c>
      <c r="I3312" s="1" t="s">
        <v>1705</v>
      </c>
      <c r="J3312" s="1" t="str">
        <f t="shared" si="103"/>
        <v>2016Q1</v>
      </c>
      <c r="K3312" s="1" t="s">
        <v>1720</v>
      </c>
      <c r="L3312">
        <v>779000</v>
      </c>
      <c r="M3312">
        <v>-122.503136</v>
      </c>
      <c r="N3312" t="s">
        <v>24</v>
      </c>
      <c r="O3312" s="1">
        <v>42451</v>
      </c>
      <c r="P3312">
        <v>983000</v>
      </c>
      <c r="R3312" t="s">
        <v>66</v>
      </c>
      <c r="S3312">
        <v>2</v>
      </c>
      <c r="T3312">
        <v>1.5</v>
      </c>
    </row>
    <row r="3313" spans="1:20" x14ac:dyDescent="0.2">
      <c r="A3313">
        <v>2458015</v>
      </c>
      <c r="B3313">
        <v>94116</v>
      </c>
      <c r="C3313">
        <v>3</v>
      </c>
      <c r="D3313" s="1">
        <v>42475</v>
      </c>
      <c r="E3313" s="2">
        <v>0.32856481481481481</v>
      </c>
      <c r="F3313">
        <v>37.737904</v>
      </c>
      <c r="G3313" s="1">
        <v>42290</v>
      </c>
      <c r="H3313" s="1" t="str">
        <f t="shared" si="102"/>
        <v>2015</v>
      </c>
      <c r="I3313" s="1" t="s">
        <v>1704</v>
      </c>
      <c r="J3313" s="1" t="str">
        <f t="shared" si="103"/>
        <v>2015Q4</v>
      </c>
      <c r="K3313" s="1" t="s">
        <v>1719</v>
      </c>
      <c r="L3313">
        <v>1398000</v>
      </c>
      <c r="M3313">
        <v>-122.49648999999999</v>
      </c>
      <c r="N3313" t="s">
        <v>24</v>
      </c>
      <c r="O3313" s="1">
        <v>42458</v>
      </c>
      <c r="P3313">
        <v>1398000</v>
      </c>
      <c r="Q3313">
        <v>1976</v>
      </c>
      <c r="R3313" t="s">
        <v>66</v>
      </c>
      <c r="S3313">
        <v>2</v>
      </c>
      <c r="T3313">
        <v>3</v>
      </c>
    </row>
    <row r="3314" spans="1:20" x14ac:dyDescent="0.2">
      <c r="A3314">
        <v>2169006</v>
      </c>
      <c r="B3314">
        <v>94116</v>
      </c>
      <c r="C3314">
        <v>3</v>
      </c>
      <c r="D3314" s="1">
        <v>42460</v>
      </c>
      <c r="E3314" s="2">
        <v>0.8200115740740741</v>
      </c>
      <c r="F3314">
        <v>37.746738000000001</v>
      </c>
      <c r="G3314" s="1">
        <v>42424</v>
      </c>
      <c r="H3314" s="1" t="str">
        <f t="shared" si="102"/>
        <v>2016</v>
      </c>
      <c r="I3314" s="1" t="s">
        <v>1705</v>
      </c>
      <c r="J3314" s="1" t="str">
        <f t="shared" si="103"/>
        <v>2016Q1</v>
      </c>
      <c r="K3314" s="1" t="s">
        <v>1720</v>
      </c>
      <c r="L3314">
        <v>1095000</v>
      </c>
      <c r="M3314">
        <v>-122.507378</v>
      </c>
      <c r="N3314" t="s">
        <v>24</v>
      </c>
      <c r="O3314" s="1">
        <v>42460</v>
      </c>
      <c r="P3314">
        <v>1400000</v>
      </c>
      <c r="Q3314">
        <v>1289</v>
      </c>
      <c r="R3314" t="s">
        <v>66</v>
      </c>
      <c r="S3314">
        <v>2</v>
      </c>
      <c r="T3314">
        <v>2</v>
      </c>
    </row>
    <row r="3315" spans="1:20" x14ac:dyDescent="0.2">
      <c r="A3315" t="s">
        <v>725</v>
      </c>
      <c r="B3315">
        <v>94116</v>
      </c>
      <c r="C3315">
        <v>3</v>
      </c>
      <c r="D3315" s="1">
        <v>42462</v>
      </c>
      <c r="E3315" s="2">
        <v>1.3564814814814816E-2</v>
      </c>
      <c r="F3315">
        <v>37.748398000000002</v>
      </c>
      <c r="G3315" s="1">
        <v>42341</v>
      </c>
      <c r="H3315" s="1" t="str">
        <f t="shared" si="102"/>
        <v>2015</v>
      </c>
      <c r="I3315" s="1" t="s">
        <v>1704</v>
      </c>
      <c r="J3315" s="1" t="str">
        <f t="shared" si="103"/>
        <v>2015Q4</v>
      </c>
      <c r="K3315" s="1" t="s">
        <v>1719</v>
      </c>
      <c r="L3315">
        <v>888888</v>
      </c>
      <c r="M3315">
        <v>-122.503677</v>
      </c>
      <c r="N3315" t="s">
        <v>24</v>
      </c>
      <c r="O3315" s="1">
        <v>42461</v>
      </c>
      <c r="P3315">
        <v>1020000</v>
      </c>
      <c r="Q3315">
        <v>1710</v>
      </c>
      <c r="R3315" t="s">
        <v>66</v>
      </c>
      <c r="S3315">
        <v>2</v>
      </c>
      <c r="T3315">
        <v>2</v>
      </c>
    </row>
    <row r="3316" spans="1:20" x14ac:dyDescent="0.2">
      <c r="A3316">
        <v>2509041</v>
      </c>
      <c r="B3316">
        <v>94116</v>
      </c>
      <c r="C3316">
        <v>2</v>
      </c>
      <c r="D3316" s="1">
        <v>42469</v>
      </c>
      <c r="E3316" s="2">
        <v>0.48481481481481481</v>
      </c>
      <c r="F3316">
        <v>37.735813</v>
      </c>
      <c r="G3316" s="1">
        <v>42397</v>
      </c>
      <c r="H3316" s="1" t="str">
        <f t="shared" si="102"/>
        <v>2016</v>
      </c>
      <c r="I3316" s="1" t="s">
        <v>1705</v>
      </c>
      <c r="J3316" s="1" t="str">
        <f t="shared" si="103"/>
        <v>2016Q1</v>
      </c>
      <c r="K3316" s="1" t="s">
        <v>1720</v>
      </c>
      <c r="L3316">
        <v>898000</v>
      </c>
      <c r="M3316">
        <v>-122.498497</v>
      </c>
      <c r="N3316" t="s">
        <v>24</v>
      </c>
      <c r="O3316" s="1">
        <v>42467</v>
      </c>
      <c r="P3316">
        <v>975000</v>
      </c>
      <c r="R3316" t="s">
        <v>66</v>
      </c>
      <c r="S3316">
        <v>2</v>
      </c>
      <c r="T3316">
        <v>2</v>
      </c>
    </row>
    <row r="3317" spans="1:20" x14ac:dyDescent="0.2">
      <c r="A3317">
        <v>2167032</v>
      </c>
      <c r="B3317">
        <v>94116</v>
      </c>
      <c r="C3317">
        <v>4</v>
      </c>
      <c r="D3317" s="1">
        <v>42471</v>
      </c>
      <c r="E3317" s="2">
        <v>0.76400462962962967</v>
      </c>
      <c r="F3317">
        <v>37.748252999999998</v>
      </c>
      <c r="G3317" s="1">
        <v>42439</v>
      </c>
      <c r="H3317" s="1" t="str">
        <f t="shared" si="102"/>
        <v>2016</v>
      </c>
      <c r="I3317" s="1" t="s">
        <v>1705</v>
      </c>
      <c r="J3317" s="1" t="str">
        <f t="shared" si="103"/>
        <v>2016Q1</v>
      </c>
      <c r="K3317" s="1" t="s">
        <v>1720</v>
      </c>
      <c r="L3317">
        <v>995000</v>
      </c>
      <c r="M3317">
        <v>-122.506897</v>
      </c>
      <c r="N3317" t="s">
        <v>24</v>
      </c>
      <c r="O3317" s="1">
        <v>42471</v>
      </c>
      <c r="P3317">
        <v>1300000</v>
      </c>
      <c r="Q3317">
        <v>1940</v>
      </c>
      <c r="R3317" t="s">
        <v>66</v>
      </c>
      <c r="S3317">
        <v>2</v>
      </c>
      <c r="T3317">
        <v>2.5</v>
      </c>
    </row>
    <row r="3318" spans="1:20" x14ac:dyDescent="0.2">
      <c r="A3318" t="s">
        <v>739</v>
      </c>
      <c r="B3318">
        <v>94116</v>
      </c>
      <c r="C3318">
        <v>2</v>
      </c>
      <c r="D3318" s="1">
        <v>42481</v>
      </c>
      <c r="E3318" s="2">
        <v>0.68233796296296301</v>
      </c>
      <c r="F3318">
        <v>37.736099000000003</v>
      </c>
      <c r="G3318" s="1">
        <v>42417</v>
      </c>
      <c r="H3318" s="1" t="str">
        <f t="shared" si="102"/>
        <v>2016</v>
      </c>
      <c r="I3318" s="1" t="s">
        <v>1705</v>
      </c>
      <c r="J3318" s="1" t="str">
        <f t="shared" si="103"/>
        <v>2016Q1</v>
      </c>
      <c r="K3318" s="1" t="s">
        <v>1720</v>
      </c>
      <c r="L3318">
        <v>695000</v>
      </c>
      <c r="M3318">
        <v>-122.501244</v>
      </c>
      <c r="N3318" t="s">
        <v>24</v>
      </c>
      <c r="O3318" s="1">
        <v>42472</v>
      </c>
      <c r="P3318">
        <v>860000</v>
      </c>
      <c r="Q3318">
        <v>1071</v>
      </c>
      <c r="R3318" t="s">
        <v>66</v>
      </c>
      <c r="S3318">
        <v>2</v>
      </c>
      <c r="T3318">
        <v>1</v>
      </c>
    </row>
    <row r="3319" spans="1:20" x14ac:dyDescent="0.2">
      <c r="A3319">
        <v>216333</v>
      </c>
      <c r="B3319">
        <v>94116</v>
      </c>
      <c r="C3319">
        <v>3</v>
      </c>
      <c r="D3319" s="1">
        <v>42473</v>
      </c>
      <c r="E3319" s="2">
        <v>0.63171296296296298</v>
      </c>
      <c r="F3319">
        <v>37.748168999999997</v>
      </c>
      <c r="G3319" s="1">
        <v>42429</v>
      </c>
      <c r="H3319" s="1" t="str">
        <f t="shared" si="102"/>
        <v>2016</v>
      </c>
      <c r="I3319" s="1" t="s">
        <v>1705</v>
      </c>
      <c r="J3319" s="1" t="str">
        <f t="shared" si="103"/>
        <v>2016Q1</v>
      </c>
      <c r="K3319" s="1" t="s">
        <v>1720</v>
      </c>
      <c r="L3319">
        <v>999000</v>
      </c>
      <c r="M3319">
        <v>-122.50258599999999</v>
      </c>
      <c r="N3319" t="s">
        <v>24</v>
      </c>
      <c r="O3319" s="1">
        <v>42473</v>
      </c>
      <c r="P3319">
        <v>1200000</v>
      </c>
      <c r="Q3319">
        <v>1214</v>
      </c>
      <c r="R3319" t="s">
        <v>66</v>
      </c>
      <c r="S3319">
        <v>2</v>
      </c>
      <c r="T3319">
        <v>2</v>
      </c>
    </row>
    <row r="3320" spans="1:20" x14ac:dyDescent="0.2">
      <c r="A3320">
        <v>2444014</v>
      </c>
      <c r="B3320">
        <v>94116</v>
      </c>
      <c r="C3320">
        <v>3</v>
      </c>
      <c r="D3320" s="1">
        <v>42478</v>
      </c>
      <c r="E3320" s="2">
        <v>0.36476851851851855</v>
      </c>
      <c r="F3320">
        <v>37.738776999999999</v>
      </c>
      <c r="G3320" s="1">
        <v>42243</v>
      </c>
      <c r="H3320" s="1" t="str">
        <f t="shared" si="102"/>
        <v>2015</v>
      </c>
      <c r="I3320" s="1" t="s">
        <v>1704</v>
      </c>
      <c r="J3320" s="1" t="str">
        <f t="shared" si="103"/>
        <v>2015Q3</v>
      </c>
      <c r="K3320" s="1" t="s">
        <v>1718</v>
      </c>
      <c r="L3320">
        <v>1050000</v>
      </c>
      <c r="M3320">
        <v>-122.50193</v>
      </c>
      <c r="N3320" t="s">
        <v>24</v>
      </c>
      <c r="O3320" s="1">
        <v>42475</v>
      </c>
      <c r="P3320">
        <v>1100000</v>
      </c>
      <c r="Q3320">
        <v>1321</v>
      </c>
      <c r="R3320" t="s">
        <v>66</v>
      </c>
      <c r="S3320">
        <v>2</v>
      </c>
      <c r="T3320">
        <v>2</v>
      </c>
    </row>
    <row r="3321" spans="1:20" x14ac:dyDescent="0.2">
      <c r="A3321">
        <v>2386007</v>
      </c>
      <c r="B3321">
        <v>94116</v>
      </c>
      <c r="C3321">
        <v>3</v>
      </c>
      <c r="D3321" s="1">
        <v>42482</v>
      </c>
      <c r="E3321" s="2">
        <v>0.4750462962962963</v>
      </c>
      <c r="F3321">
        <v>37.741261000000002</v>
      </c>
      <c r="G3321" s="1">
        <v>42439</v>
      </c>
      <c r="H3321" s="1" t="str">
        <f t="shared" si="102"/>
        <v>2016</v>
      </c>
      <c r="I3321" s="1" t="s">
        <v>1705</v>
      </c>
      <c r="J3321" s="1" t="str">
        <f t="shared" si="103"/>
        <v>2016Q1</v>
      </c>
      <c r="K3321" s="1" t="s">
        <v>1720</v>
      </c>
      <c r="L3321">
        <v>798000</v>
      </c>
      <c r="M3321">
        <v>-122.49739099999999</v>
      </c>
      <c r="N3321" t="s">
        <v>24</v>
      </c>
      <c r="O3321" s="1">
        <v>42475</v>
      </c>
      <c r="P3321">
        <v>1110000</v>
      </c>
      <c r="Q3321">
        <v>1300</v>
      </c>
      <c r="R3321" t="s">
        <v>66</v>
      </c>
      <c r="S3321">
        <v>2</v>
      </c>
      <c r="T3321">
        <v>1</v>
      </c>
    </row>
    <row r="3322" spans="1:20" x14ac:dyDescent="0.2">
      <c r="A3322">
        <v>2510019</v>
      </c>
      <c r="B3322">
        <v>94116</v>
      </c>
      <c r="C3322">
        <v>2</v>
      </c>
      <c r="D3322" s="1">
        <v>42480</v>
      </c>
      <c r="E3322" s="2">
        <v>0.70817129629629638</v>
      </c>
      <c r="F3322">
        <v>37.734828999999998</v>
      </c>
      <c r="G3322" s="1">
        <v>42380</v>
      </c>
      <c r="H3322" s="1" t="str">
        <f t="shared" si="102"/>
        <v>2016</v>
      </c>
      <c r="I3322" s="1" t="s">
        <v>1705</v>
      </c>
      <c r="J3322" s="1" t="str">
        <f t="shared" si="103"/>
        <v>2016Q1</v>
      </c>
      <c r="K3322" s="1" t="s">
        <v>1720</v>
      </c>
      <c r="L3322">
        <v>858000</v>
      </c>
      <c r="M3322">
        <v>-122.49915300000001</v>
      </c>
      <c r="N3322" t="s">
        <v>24</v>
      </c>
      <c r="O3322" s="1">
        <v>42479</v>
      </c>
      <c r="P3322">
        <v>898000</v>
      </c>
      <c r="Q3322">
        <v>1012</v>
      </c>
      <c r="R3322" t="s">
        <v>66</v>
      </c>
      <c r="S3322">
        <v>2</v>
      </c>
      <c r="T3322">
        <v>1</v>
      </c>
    </row>
    <row r="3323" spans="1:20" x14ac:dyDescent="0.2">
      <c r="A3323">
        <v>2302004</v>
      </c>
      <c r="B3323">
        <v>94116</v>
      </c>
      <c r="C3323">
        <v>3</v>
      </c>
      <c r="D3323" s="1">
        <v>42492</v>
      </c>
      <c r="E3323" s="2">
        <v>0.45643518518518517</v>
      </c>
      <c r="F3323">
        <v>37.745097999999999</v>
      </c>
      <c r="G3323" s="1">
        <v>42374</v>
      </c>
      <c r="H3323" s="1" t="str">
        <f t="shared" si="102"/>
        <v>2016</v>
      </c>
      <c r="I3323" s="1" t="s">
        <v>1705</v>
      </c>
      <c r="J3323" s="1" t="str">
        <f t="shared" si="103"/>
        <v>2016Q1</v>
      </c>
      <c r="K3323" s="1" t="s">
        <v>1720</v>
      </c>
      <c r="L3323">
        <v>779000</v>
      </c>
      <c r="M3323">
        <v>-122.506218</v>
      </c>
      <c r="N3323" t="s">
        <v>24</v>
      </c>
      <c r="O3323" s="1">
        <v>42489</v>
      </c>
      <c r="P3323">
        <v>906000</v>
      </c>
      <c r="Q3323">
        <v>1195</v>
      </c>
      <c r="R3323" t="s">
        <v>66</v>
      </c>
      <c r="S3323">
        <v>2</v>
      </c>
      <c r="T3323">
        <v>2</v>
      </c>
    </row>
    <row r="3324" spans="1:20" x14ac:dyDescent="0.2">
      <c r="A3324">
        <v>2438031</v>
      </c>
      <c r="B3324">
        <v>94116</v>
      </c>
      <c r="C3324">
        <v>2</v>
      </c>
      <c r="D3324" s="1">
        <v>42494</v>
      </c>
      <c r="E3324" s="2">
        <v>0.44438657407407406</v>
      </c>
      <c r="F3324">
        <v>37.739471000000002</v>
      </c>
      <c r="G3324" s="1">
        <v>42459</v>
      </c>
      <c r="H3324" s="1" t="str">
        <f t="shared" si="102"/>
        <v>2016</v>
      </c>
      <c r="I3324" s="1" t="s">
        <v>1705</v>
      </c>
      <c r="J3324" s="1" t="str">
        <f t="shared" si="103"/>
        <v>2016Q1</v>
      </c>
      <c r="K3324" s="1" t="s">
        <v>1720</v>
      </c>
      <c r="L3324">
        <v>999000</v>
      </c>
      <c r="M3324">
        <v>-122.495537</v>
      </c>
      <c r="N3324" t="s">
        <v>24</v>
      </c>
      <c r="O3324" s="1">
        <v>42489</v>
      </c>
      <c r="P3324">
        <v>999000</v>
      </c>
      <c r="Q3324">
        <v>1186</v>
      </c>
      <c r="R3324" t="s">
        <v>66</v>
      </c>
      <c r="S3324">
        <v>2</v>
      </c>
      <c r="T3324">
        <v>1</v>
      </c>
    </row>
    <row r="3325" spans="1:20" x14ac:dyDescent="0.2">
      <c r="A3325">
        <v>2173027</v>
      </c>
      <c r="B3325">
        <v>94116</v>
      </c>
      <c r="C3325">
        <v>2</v>
      </c>
      <c r="D3325" s="1">
        <v>42509</v>
      </c>
      <c r="E3325" s="2">
        <v>0.41637731481481483</v>
      </c>
      <c r="F3325">
        <v>37.745818999999997</v>
      </c>
      <c r="G3325" s="1">
        <v>42467</v>
      </c>
      <c r="H3325" s="1" t="str">
        <f t="shared" si="102"/>
        <v>2016</v>
      </c>
      <c r="I3325" s="1" t="s">
        <v>1705</v>
      </c>
      <c r="J3325" s="1" t="str">
        <f t="shared" si="103"/>
        <v>2016Q2</v>
      </c>
      <c r="K3325" s="1" t="s">
        <v>1722</v>
      </c>
      <c r="L3325">
        <v>699000</v>
      </c>
      <c r="M3325">
        <v>-122.503379</v>
      </c>
      <c r="N3325" t="s">
        <v>24</v>
      </c>
      <c r="O3325" s="1">
        <v>42503</v>
      </c>
      <c r="P3325">
        <v>1050000</v>
      </c>
      <c r="R3325" t="s">
        <v>66</v>
      </c>
      <c r="S3325">
        <v>2</v>
      </c>
      <c r="T3325">
        <v>1</v>
      </c>
    </row>
    <row r="3326" spans="1:20" x14ac:dyDescent="0.2">
      <c r="A3326">
        <v>2092018</v>
      </c>
      <c r="B3326">
        <v>94116</v>
      </c>
      <c r="C3326">
        <v>3</v>
      </c>
      <c r="D3326" s="1">
        <v>42558</v>
      </c>
      <c r="E3326" s="2">
        <v>0.59046296296296297</v>
      </c>
      <c r="F3326">
        <v>37.749966000000001</v>
      </c>
      <c r="G3326" s="1">
        <v>42445</v>
      </c>
      <c r="H3326" s="1" t="str">
        <f t="shared" si="102"/>
        <v>2016</v>
      </c>
      <c r="I3326" s="1" t="s">
        <v>1705</v>
      </c>
      <c r="J3326" s="1" t="str">
        <f t="shared" si="103"/>
        <v>2016Q1</v>
      </c>
      <c r="K3326" s="1" t="s">
        <v>1720</v>
      </c>
      <c r="L3326">
        <v>888000</v>
      </c>
      <c r="M3326">
        <v>-122.501228</v>
      </c>
      <c r="N3326" t="s">
        <v>24</v>
      </c>
      <c r="O3326" s="1">
        <v>42506</v>
      </c>
      <c r="P3326">
        <v>1100000</v>
      </c>
      <c r="Q3326">
        <v>1365</v>
      </c>
      <c r="R3326" t="s">
        <v>66</v>
      </c>
      <c r="S3326">
        <v>2</v>
      </c>
      <c r="T3326">
        <v>2</v>
      </c>
    </row>
    <row r="3327" spans="1:20" x14ac:dyDescent="0.2">
      <c r="A3327">
        <v>2170046</v>
      </c>
      <c r="B3327">
        <v>94116</v>
      </c>
      <c r="C3327">
        <v>3</v>
      </c>
      <c r="D3327" s="1">
        <v>42509</v>
      </c>
      <c r="E3327" s="2">
        <v>0.7596412037037038</v>
      </c>
      <c r="F3327">
        <v>37.746803</v>
      </c>
      <c r="G3327" s="1">
        <v>42458</v>
      </c>
      <c r="H3327" s="1" t="str">
        <f t="shared" si="102"/>
        <v>2016</v>
      </c>
      <c r="I3327" s="1" t="s">
        <v>1705</v>
      </c>
      <c r="J3327" s="1" t="str">
        <f t="shared" si="103"/>
        <v>2016Q1</v>
      </c>
      <c r="K3327" s="1" t="s">
        <v>1720</v>
      </c>
      <c r="L3327">
        <v>949000</v>
      </c>
      <c r="M3327">
        <v>-122.506798</v>
      </c>
      <c r="N3327" t="s">
        <v>24</v>
      </c>
      <c r="O3327" s="1">
        <v>42506</v>
      </c>
      <c r="P3327">
        <v>1250000</v>
      </c>
      <c r="R3327" t="s">
        <v>66</v>
      </c>
      <c r="S3327">
        <v>2</v>
      </c>
      <c r="T3327">
        <v>1</v>
      </c>
    </row>
    <row r="3328" spans="1:20" x14ac:dyDescent="0.2">
      <c r="A3328">
        <v>2088027</v>
      </c>
      <c r="B3328">
        <v>94116</v>
      </c>
      <c r="C3328">
        <v>2</v>
      </c>
      <c r="D3328" s="1">
        <v>42508</v>
      </c>
      <c r="E3328" s="2">
        <v>0.56261574074074072</v>
      </c>
      <c r="F3328">
        <v>37.749423999999998</v>
      </c>
      <c r="G3328" s="1">
        <v>42410</v>
      </c>
      <c r="H3328" s="1" t="str">
        <f t="shared" si="102"/>
        <v>2016</v>
      </c>
      <c r="I3328" s="1" t="s">
        <v>1705</v>
      </c>
      <c r="J3328" s="1" t="str">
        <f t="shared" si="103"/>
        <v>2016Q1</v>
      </c>
      <c r="K3328" s="1" t="s">
        <v>1720</v>
      </c>
      <c r="L3328">
        <v>850000</v>
      </c>
      <c r="M3328">
        <v>-122.50569900000001</v>
      </c>
      <c r="N3328" t="s">
        <v>24</v>
      </c>
      <c r="O3328" s="1">
        <v>42507</v>
      </c>
      <c r="P3328">
        <v>850000</v>
      </c>
      <c r="Q3328">
        <v>956</v>
      </c>
      <c r="R3328" t="s">
        <v>66</v>
      </c>
      <c r="S3328">
        <v>2</v>
      </c>
      <c r="T3328">
        <v>1</v>
      </c>
    </row>
    <row r="3329" spans="1:20" x14ac:dyDescent="0.2">
      <c r="A3329">
        <v>2167006</v>
      </c>
      <c r="B3329">
        <v>94116</v>
      </c>
      <c r="C3329">
        <v>3</v>
      </c>
      <c r="D3329" s="1">
        <v>42522</v>
      </c>
      <c r="E3329" s="2">
        <v>0.80710648148148145</v>
      </c>
      <c r="F3329">
        <v>37.748477999999999</v>
      </c>
      <c r="G3329" s="1">
        <v>42415</v>
      </c>
      <c r="H3329" s="1" t="str">
        <f t="shared" si="102"/>
        <v>2016</v>
      </c>
      <c r="I3329" s="1" t="s">
        <v>1705</v>
      </c>
      <c r="J3329" s="1" t="str">
        <f t="shared" si="103"/>
        <v>2016Q1</v>
      </c>
      <c r="K3329" s="1" t="s">
        <v>1720</v>
      </c>
      <c r="L3329">
        <v>899000</v>
      </c>
      <c r="M3329">
        <v>-122.5065</v>
      </c>
      <c r="N3329" t="s">
        <v>24</v>
      </c>
      <c r="O3329" s="1">
        <v>42522</v>
      </c>
      <c r="P3329">
        <v>1215000</v>
      </c>
      <c r="Q3329">
        <v>1521</v>
      </c>
      <c r="R3329" t="s">
        <v>66</v>
      </c>
      <c r="S3329">
        <v>2</v>
      </c>
      <c r="T3329">
        <v>2</v>
      </c>
    </row>
    <row r="3330" spans="1:20" x14ac:dyDescent="0.2">
      <c r="A3330">
        <v>2454045</v>
      </c>
      <c r="B3330">
        <v>94116</v>
      </c>
      <c r="C3330">
        <v>2</v>
      </c>
      <c r="D3330" s="1">
        <v>42544</v>
      </c>
      <c r="E3330" s="2">
        <v>0.49781249999999999</v>
      </c>
      <c r="F3330">
        <v>37.737578999999997</v>
      </c>
      <c r="G3330" s="1">
        <v>42488</v>
      </c>
      <c r="H3330" s="1" t="str">
        <f t="shared" ref="H3330:H3393" si="104">TEXT(G3330,"yyyy")</f>
        <v>2016</v>
      </c>
      <c r="I3330" s="1" t="s">
        <v>1705</v>
      </c>
      <c r="J3330" s="1" t="str">
        <f t="shared" ref="J3330:J3393" si="105">TEXT(G3330,"yyyy") &amp; "Q" &amp; ROUNDUP(MONTH(G3330) / 3,0)</f>
        <v>2016Q2</v>
      </c>
      <c r="K3330" s="1" t="s">
        <v>1722</v>
      </c>
      <c r="L3330">
        <v>809000</v>
      </c>
      <c r="M3330">
        <v>-122.500771</v>
      </c>
      <c r="N3330" t="s">
        <v>24</v>
      </c>
      <c r="O3330" s="1">
        <v>42542</v>
      </c>
      <c r="P3330">
        <v>1051000</v>
      </c>
      <c r="Q3330">
        <v>1190</v>
      </c>
      <c r="R3330" t="s">
        <v>66</v>
      </c>
      <c r="S3330">
        <v>2</v>
      </c>
      <c r="T3330">
        <v>1</v>
      </c>
    </row>
    <row r="3331" spans="1:20" x14ac:dyDescent="0.2">
      <c r="A3331" t="s">
        <v>850</v>
      </c>
      <c r="B3331">
        <v>94116</v>
      </c>
      <c r="C3331">
        <v>3</v>
      </c>
      <c r="D3331" s="1">
        <v>42563</v>
      </c>
      <c r="E3331" s="2">
        <v>0.92151620370370368</v>
      </c>
      <c r="F3331">
        <v>37.747588999999998</v>
      </c>
      <c r="G3331" s="1">
        <v>42473</v>
      </c>
      <c r="H3331" s="1" t="str">
        <f t="shared" si="104"/>
        <v>2016</v>
      </c>
      <c r="I3331" s="1" t="s">
        <v>1705</v>
      </c>
      <c r="J3331" s="1" t="str">
        <f t="shared" si="105"/>
        <v>2016Q2</v>
      </c>
      <c r="K3331" s="1" t="s">
        <v>1722</v>
      </c>
      <c r="L3331">
        <v>1088888</v>
      </c>
      <c r="M3331">
        <v>-122.506371</v>
      </c>
      <c r="N3331" t="s">
        <v>24</v>
      </c>
      <c r="O3331" s="1">
        <v>42543</v>
      </c>
      <c r="P3331">
        <v>1045000</v>
      </c>
      <c r="Q3331">
        <v>1350</v>
      </c>
      <c r="R3331" t="s">
        <v>66</v>
      </c>
      <c r="S3331">
        <v>2</v>
      </c>
      <c r="T3331">
        <v>2</v>
      </c>
    </row>
    <row r="3332" spans="1:20" x14ac:dyDescent="0.2">
      <c r="A3332">
        <v>2303044</v>
      </c>
      <c r="B3332">
        <v>94116</v>
      </c>
      <c r="C3332">
        <v>2</v>
      </c>
      <c r="D3332" s="1">
        <v>42545</v>
      </c>
      <c r="E3332" s="2">
        <v>0.46872685185185187</v>
      </c>
      <c r="F3332">
        <v>37.745190000000001</v>
      </c>
      <c r="G3332" s="1">
        <v>42488</v>
      </c>
      <c r="H3332" s="1" t="str">
        <f t="shared" si="104"/>
        <v>2016</v>
      </c>
      <c r="I3332" s="1" t="s">
        <v>1705</v>
      </c>
      <c r="J3332" s="1" t="str">
        <f t="shared" si="105"/>
        <v>2016Q2</v>
      </c>
      <c r="K3332" s="1" t="s">
        <v>1722</v>
      </c>
      <c r="L3332">
        <v>829000</v>
      </c>
      <c r="M3332">
        <v>-122.505653</v>
      </c>
      <c r="N3332" t="s">
        <v>24</v>
      </c>
      <c r="O3332" s="1">
        <v>42544</v>
      </c>
      <c r="P3332">
        <v>900000</v>
      </c>
      <c r="Q3332">
        <v>1112</v>
      </c>
      <c r="R3332" t="s">
        <v>66</v>
      </c>
      <c r="S3332">
        <v>2</v>
      </c>
      <c r="T3332">
        <v>1</v>
      </c>
    </row>
    <row r="3333" spans="1:20" x14ac:dyDescent="0.2">
      <c r="A3333">
        <v>2303039</v>
      </c>
      <c r="B3333">
        <v>94116</v>
      </c>
      <c r="C3333">
        <v>2</v>
      </c>
      <c r="D3333" s="1">
        <v>42592</v>
      </c>
      <c r="E3333" s="2">
        <v>0.36972222222222223</v>
      </c>
      <c r="F3333">
        <v>37.74485</v>
      </c>
      <c r="G3333" s="1">
        <v>42488</v>
      </c>
      <c r="H3333" s="1" t="str">
        <f t="shared" si="104"/>
        <v>2016</v>
      </c>
      <c r="I3333" s="1" t="s">
        <v>1705</v>
      </c>
      <c r="J3333" s="1" t="str">
        <f t="shared" si="105"/>
        <v>2016Q2</v>
      </c>
      <c r="K3333" s="1" t="s">
        <v>1722</v>
      </c>
      <c r="L3333">
        <v>888000</v>
      </c>
      <c r="M3333">
        <v>-122.505585</v>
      </c>
      <c r="N3333" t="s">
        <v>24</v>
      </c>
      <c r="O3333" s="1">
        <v>42549</v>
      </c>
      <c r="P3333">
        <v>980000</v>
      </c>
      <c r="Q3333">
        <v>1162</v>
      </c>
      <c r="R3333" t="s">
        <v>66</v>
      </c>
      <c r="S3333">
        <v>2</v>
      </c>
      <c r="T3333">
        <v>1</v>
      </c>
    </row>
    <row r="3334" spans="1:20" x14ac:dyDescent="0.2">
      <c r="A3334" t="s">
        <v>876</v>
      </c>
      <c r="B3334">
        <v>94116</v>
      </c>
      <c r="C3334">
        <v>4</v>
      </c>
      <c r="D3334" s="1">
        <v>42562</v>
      </c>
      <c r="E3334" s="2">
        <v>0.60799768518518515</v>
      </c>
      <c r="F3334">
        <v>37.744163999999998</v>
      </c>
      <c r="G3334" s="1">
        <v>42506</v>
      </c>
      <c r="H3334" s="1" t="str">
        <f t="shared" si="104"/>
        <v>2016</v>
      </c>
      <c r="I3334" s="1" t="s">
        <v>1705</v>
      </c>
      <c r="J3334" s="1" t="str">
        <f t="shared" si="105"/>
        <v>2016Q2</v>
      </c>
      <c r="K3334" s="1" t="s">
        <v>1722</v>
      </c>
      <c r="L3334">
        <v>995000</v>
      </c>
      <c r="M3334">
        <v>-122.50404399999999</v>
      </c>
      <c r="N3334" t="s">
        <v>24</v>
      </c>
      <c r="O3334" s="1">
        <v>42559</v>
      </c>
      <c r="P3334">
        <v>1375000</v>
      </c>
      <c r="R3334" t="s">
        <v>66</v>
      </c>
      <c r="S3334">
        <v>2</v>
      </c>
      <c r="T3334">
        <v>2.5</v>
      </c>
    </row>
    <row r="3335" spans="1:20" x14ac:dyDescent="0.2">
      <c r="A3335">
        <v>2173031</v>
      </c>
      <c r="B3335">
        <v>94116</v>
      </c>
      <c r="C3335">
        <v>3</v>
      </c>
      <c r="D3335" s="1">
        <v>42565</v>
      </c>
      <c r="E3335" s="2">
        <v>0.67814814814814817</v>
      </c>
      <c r="F3335">
        <v>37.745913999999999</v>
      </c>
      <c r="G3335" s="1">
        <v>42530</v>
      </c>
      <c r="H3335" s="1" t="str">
        <f t="shared" si="104"/>
        <v>2016</v>
      </c>
      <c r="I3335" s="1" t="s">
        <v>1705</v>
      </c>
      <c r="J3335" s="1" t="str">
        <f t="shared" si="105"/>
        <v>2016Q2</v>
      </c>
      <c r="K3335" s="1" t="s">
        <v>1722</v>
      </c>
      <c r="L3335">
        <v>899000</v>
      </c>
      <c r="M3335">
        <v>-122.50357099999999</v>
      </c>
      <c r="N3335" t="s">
        <v>24</v>
      </c>
      <c r="O3335" s="1">
        <v>42565</v>
      </c>
      <c r="P3335">
        <v>880000</v>
      </c>
      <c r="Q3335">
        <v>1672</v>
      </c>
      <c r="R3335" t="s">
        <v>66</v>
      </c>
      <c r="S3335">
        <v>2</v>
      </c>
      <c r="T3335">
        <v>2</v>
      </c>
    </row>
    <row r="3336" spans="1:20" x14ac:dyDescent="0.2">
      <c r="A3336">
        <v>2307008</v>
      </c>
      <c r="B3336">
        <v>94116</v>
      </c>
      <c r="C3336">
        <v>2</v>
      </c>
      <c r="D3336" s="1">
        <v>42583</v>
      </c>
      <c r="E3336" s="2">
        <v>0.52740740740740744</v>
      </c>
      <c r="F3336">
        <v>37.744511000000003</v>
      </c>
      <c r="G3336" s="1">
        <v>42529</v>
      </c>
      <c r="H3336" s="1" t="str">
        <f t="shared" si="104"/>
        <v>2016</v>
      </c>
      <c r="I3336" s="1" t="s">
        <v>1705</v>
      </c>
      <c r="J3336" s="1" t="str">
        <f t="shared" si="105"/>
        <v>2016Q2</v>
      </c>
      <c r="K3336" s="1" t="s">
        <v>1722</v>
      </c>
      <c r="L3336">
        <v>789000</v>
      </c>
      <c r="M3336">
        <v>-122.500839</v>
      </c>
      <c r="N3336" t="s">
        <v>24</v>
      </c>
      <c r="O3336" s="1">
        <v>42566</v>
      </c>
      <c r="P3336">
        <v>700000</v>
      </c>
      <c r="Q3336">
        <v>1061</v>
      </c>
      <c r="R3336" t="s">
        <v>66</v>
      </c>
      <c r="S3336">
        <v>2</v>
      </c>
      <c r="T3336">
        <v>2</v>
      </c>
    </row>
    <row r="3337" spans="1:20" x14ac:dyDescent="0.2">
      <c r="A3337">
        <v>2090028</v>
      </c>
      <c r="B3337">
        <v>94116</v>
      </c>
      <c r="C3337">
        <v>2</v>
      </c>
      <c r="D3337" s="1">
        <v>42566</v>
      </c>
      <c r="E3337" s="2">
        <v>0.80261574074074071</v>
      </c>
      <c r="F3337">
        <v>37.749546000000002</v>
      </c>
      <c r="G3337" s="1">
        <v>42520</v>
      </c>
      <c r="H3337" s="1" t="str">
        <f t="shared" si="104"/>
        <v>2016</v>
      </c>
      <c r="I3337" s="1" t="s">
        <v>1705</v>
      </c>
      <c r="J3337" s="1" t="str">
        <f t="shared" si="105"/>
        <v>2016Q2</v>
      </c>
      <c r="K3337" s="1" t="s">
        <v>1722</v>
      </c>
      <c r="L3337">
        <v>799000</v>
      </c>
      <c r="M3337">
        <v>-122.503685</v>
      </c>
      <c r="N3337" t="s">
        <v>24</v>
      </c>
      <c r="O3337" s="1">
        <v>42566</v>
      </c>
      <c r="P3337">
        <v>1000000</v>
      </c>
      <c r="Q3337">
        <v>1162</v>
      </c>
      <c r="R3337" t="s">
        <v>66</v>
      </c>
      <c r="S3337">
        <v>2</v>
      </c>
      <c r="T3337">
        <v>1</v>
      </c>
    </row>
    <row r="3338" spans="1:20" x14ac:dyDescent="0.2">
      <c r="A3338">
        <v>2090001</v>
      </c>
      <c r="B3338">
        <v>94116</v>
      </c>
      <c r="C3338">
        <v>2</v>
      </c>
      <c r="D3338" s="1">
        <v>42581</v>
      </c>
      <c r="E3338" s="2">
        <v>0.29793981481481485</v>
      </c>
      <c r="F3338">
        <v>37.751038000000001</v>
      </c>
      <c r="G3338" s="1">
        <v>42502</v>
      </c>
      <c r="H3338" s="1" t="str">
        <f t="shared" si="104"/>
        <v>2016</v>
      </c>
      <c r="I3338" s="1" t="s">
        <v>1705</v>
      </c>
      <c r="J3338" s="1" t="str">
        <f t="shared" si="105"/>
        <v>2016Q2</v>
      </c>
      <c r="K3338" s="1" t="s">
        <v>1722</v>
      </c>
      <c r="L3338">
        <v>928000</v>
      </c>
      <c r="M3338">
        <v>-122.503365</v>
      </c>
      <c r="N3338" t="s">
        <v>24</v>
      </c>
      <c r="O3338" s="1">
        <v>42569</v>
      </c>
      <c r="P3338">
        <v>938000</v>
      </c>
      <c r="Q3338">
        <v>1162</v>
      </c>
      <c r="R3338" t="s">
        <v>66</v>
      </c>
      <c r="S3338">
        <v>2</v>
      </c>
      <c r="T3338">
        <v>1</v>
      </c>
    </row>
    <row r="3339" spans="1:20" x14ac:dyDescent="0.2">
      <c r="A3339">
        <v>2311024</v>
      </c>
      <c r="B3339">
        <v>94116</v>
      </c>
      <c r="C3339">
        <v>4</v>
      </c>
      <c r="D3339" s="1">
        <v>42576</v>
      </c>
      <c r="E3339" s="2">
        <v>0.50770833333333332</v>
      </c>
      <c r="F3339">
        <v>37.745615999999998</v>
      </c>
      <c r="G3339" s="1">
        <v>42524</v>
      </c>
      <c r="H3339" s="1" t="str">
        <f t="shared" si="104"/>
        <v>2016</v>
      </c>
      <c r="I3339" s="1" t="s">
        <v>1705</v>
      </c>
      <c r="J3339" s="1" t="str">
        <f t="shared" si="105"/>
        <v>2016Q2</v>
      </c>
      <c r="K3339" s="1" t="s">
        <v>1722</v>
      </c>
      <c r="L3339">
        <v>999000</v>
      </c>
      <c r="M3339">
        <v>-122.496696</v>
      </c>
      <c r="N3339" t="s">
        <v>24</v>
      </c>
      <c r="O3339" s="1">
        <v>42572</v>
      </c>
      <c r="P3339">
        <v>1165000</v>
      </c>
      <c r="Q3339">
        <v>1855</v>
      </c>
      <c r="R3339" t="s">
        <v>66</v>
      </c>
      <c r="S3339">
        <v>2</v>
      </c>
      <c r="T3339">
        <v>2</v>
      </c>
    </row>
    <row r="3340" spans="1:20" x14ac:dyDescent="0.2">
      <c r="A3340">
        <v>2387058</v>
      </c>
      <c r="B3340">
        <v>94116</v>
      </c>
      <c r="C3340">
        <v>4</v>
      </c>
      <c r="D3340" s="1">
        <v>42576</v>
      </c>
      <c r="E3340" s="2">
        <v>0.5508333333333334</v>
      </c>
      <c r="F3340">
        <v>37.740470999999999</v>
      </c>
      <c r="G3340" s="1">
        <v>42496</v>
      </c>
      <c r="H3340" s="1" t="str">
        <f t="shared" si="104"/>
        <v>2016</v>
      </c>
      <c r="I3340" s="1" t="s">
        <v>1705</v>
      </c>
      <c r="J3340" s="1" t="str">
        <f t="shared" si="105"/>
        <v>2016Q2</v>
      </c>
      <c r="K3340" s="1" t="s">
        <v>1722</v>
      </c>
      <c r="L3340">
        <v>1299000</v>
      </c>
      <c r="M3340">
        <v>-122.49655199999999</v>
      </c>
      <c r="N3340" t="s">
        <v>24</v>
      </c>
      <c r="O3340" s="1">
        <v>42576</v>
      </c>
      <c r="P3340">
        <v>1280000</v>
      </c>
      <c r="Q3340">
        <v>2690</v>
      </c>
      <c r="R3340" t="s">
        <v>66</v>
      </c>
      <c r="S3340">
        <v>2</v>
      </c>
      <c r="T3340">
        <v>3</v>
      </c>
    </row>
    <row r="3341" spans="1:20" x14ac:dyDescent="0.2">
      <c r="A3341">
        <v>2510024</v>
      </c>
      <c r="B3341">
        <v>94116</v>
      </c>
      <c r="C3341">
        <v>5</v>
      </c>
      <c r="D3341" s="1">
        <v>42579</v>
      </c>
      <c r="E3341" s="2">
        <v>0.81035879629629637</v>
      </c>
      <c r="F3341">
        <v>37.734889000000003</v>
      </c>
      <c r="G3341" s="1">
        <v>42523</v>
      </c>
      <c r="H3341" s="1" t="str">
        <f t="shared" si="104"/>
        <v>2016</v>
      </c>
      <c r="I3341" s="1" t="s">
        <v>1705</v>
      </c>
      <c r="J3341" s="1" t="str">
        <f t="shared" si="105"/>
        <v>2016Q2</v>
      </c>
      <c r="K3341" s="1" t="s">
        <v>1722</v>
      </c>
      <c r="L3341">
        <v>995000</v>
      </c>
      <c r="M3341">
        <v>-122.49943500000001</v>
      </c>
      <c r="N3341" t="s">
        <v>24</v>
      </c>
      <c r="O3341" s="1">
        <v>42579</v>
      </c>
      <c r="P3341">
        <v>1380000</v>
      </c>
      <c r="Q3341">
        <v>1780</v>
      </c>
      <c r="R3341" t="s">
        <v>66</v>
      </c>
      <c r="S3341">
        <v>2</v>
      </c>
      <c r="T3341">
        <v>3</v>
      </c>
    </row>
    <row r="3342" spans="1:20" x14ac:dyDescent="0.2">
      <c r="A3342">
        <v>2088001</v>
      </c>
      <c r="B3342">
        <v>94116</v>
      </c>
      <c r="C3342">
        <v>3</v>
      </c>
      <c r="D3342" s="1">
        <v>42602</v>
      </c>
      <c r="E3342" s="2">
        <v>0.36105324074074074</v>
      </c>
      <c r="F3342">
        <v>37.750323999999999</v>
      </c>
      <c r="G3342" s="1">
        <v>42556</v>
      </c>
      <c r="H3342" s="1" t="str">
        <f t="shared" si="104"/>
        <v>2016</v>
      </c>
      <c r="I3342" s="1" t="s">
        <v>1705</v>
      </c>
      <c r="J3342" s="1" t="str">
        <f t="shared" si="105"/>
        <v>2016Q3</v>
      </c>
      <c r="K3342" s="1" t="s">
        <v>1723</v>
      </c>
      <c r="L3342">
        <v>729000</v>
      </c>
      <c r="M3342">
        <v>-122.505554</v>
      </c>
      <c r="N3342" t="s">
        <v>24</v>
      </c>
      <c r="O3342" s="1">
        <v>42601</v>
      </c>
      <c r="P3342">
        <v>950000</v>
      </c>
      <c r="Q3342">
        <v>835</v>
      </c>
      <c r="R3342" t="s">
        <v>66</v>
      </c>
      <c r="S3342">
        <v>2</v>
      </c>
      <c r="T3342">
        <v>2</v>
      </c>
    </row>
    <row r="3343" spans="1:20" x14ac:dyDescent="0.2">
      <c r="A3343">
        <v>2372047</v>
      </c>
      <c r="B3343">
        <v>94116</v>
      </c>
      <c r="C3343">
        <v>2</v>
      </c>
      <c r="D3343" s="1">
        <v>42612</v>
      </c>
      <c r="E3343" s="2">
        <v>0.53784722222222225</v>
      </c>
      <c r="F3343">
        <v>37.743552999999999</v>
      </c>
      <c r="G3343" s="1">
        <v>42565</v>
      </c>
      <c r="H3343" s="1" t="str">
        <f t="shared" si="104"/>
        <v>2016</v>
      </c>
      <c r="I3343" s="1" t="s">
        <v>1705</v>
      </c>
      <c r="J3343" s="1" t="str">
        <f t="shared" si="105"/>
        <v>2016Q3</v>
      </c>
      <c r="K3343" s="1" t="s">
        <v>1723</v>
      </c>
      <c r="L3343">
        <v>799000</v>
      </c>
      <c r="M3343">
        <v>-122.501884</v>
      </c>
      <c r="N3343" t="s">
        <v>24</v>
      </c>
      <c r="O3343" s="1">
        <v>42612</v>
      </c>
      <c r="P3343">
        <v>945000</v>
      </c>
      <c r="Q3343">
        <v>800</v>
      </c>
      <c r="R3343" t="s">
        <v>66</v>
      </c>
      <c r="S3343">
        <v>2</v>
      </c>
      <c r="T3343">
        <v>1</v>
      </c>
    </row>
    <row r="3344" spans="1:20" x14ac:dyDescent="0.2">
      <c r="A3344" t="s">
        <v>982</v>
      </c>
      <c r="B3344">
        <v>94116</v>
      </c>
      <c r="C3344">
        <v>3</v>
      </c>
      <c r="D3344" s="1">
        <v>42614</v>
      </c>
      <c r="E3344" s="2">
        <v>0.63184027777777774</v>
      </c>
      <c r="F3344">
        <v>37.747729999999997</v>
      </c>
      <c r="G3344" s="1">
        <v>42537</v>
      </c>
      <c r="H3344" s="1" t="str">
        <f t="shared" si="104"/>
        <v>2016</v>
      </c>
      <c r="I3344" s="1" t="s">
        <v>1705</v>
      </c>
      <c r="J3344" s="1" t="str">
        <f t="shared" si="105"/>
        <v>2016Q2</v>
      </c>
      <c r="K3344" s="1" t="s">
        <v>1722</v>
      </c>
      <c r="L3344">
        <v>850000</v>
      </c>
      <c r="M3344">
        <v>-122.502396</v>
      </c>
      <c r="N3344" t="s">
        <v>24</v>
      </c>
      <c r="O3344" s="1">
        <v>42614</v>
      </c>
      <c r="P3344">
        <v>888000</v>
      </c>
      <c r="Q3344">
        <v>1214</v>
      </c>
      <c r="R3344" t="s">
        <v>66</v>
      </c>
      <c r="S3344">
        <v>2</v>
      </c>
      <c r="T3344">
        <v>1</v>
      </c>
    </row>
    <row r="3345" spans="1:20" x14ac:dyDescent="0.2">
      <c r="A3345" t="s">
        <v>1004</v>
      </c>
      <c r="B3345">
        <v>94116</v>
      </c>
      <c r="C3345">
        <v>2</v>
      </c>
      <c r="D3345" s="1">
        <v>42633</v>
      </c>
      <c r="E3345" s="2">
        <v>0.60068287037037038</v>
      </c>
      <c r="F3345">
        <v>37.736503999999996</v>
      </c>
      <c r="G3345" s="1">
        <v>42540</v>
      </c>
      <c r="H3345" s="1" t="str">
        <f t="shared" si="104"/>
        <v>2016</v>
      </c>
      <c r="I3345" s="1" t="s">
        <v>1705</v>
      </c>
      <c r="J3345" s="1" t="str">
        <f t="shared" si="105"/>
        <v>2016Q2</v>
      </c>
      <c r="K3345" s="1" t="s">
        <v>1722</v>
      </c>
      <c r="L3345">
        <v>899000</v>
      </c>
      <c r="M3345">
        <v>-122.501862</v>
      </c>
      <c r="N3345" t="s">
        <v>24</v>
      </c>
      <c r="O3345" s="1">
        <v>42633</v>
      </c>
      <c r="P3345">
        <v>910000</v>
      </c>
      <c r="Q3345">
        <v>1036</v>
      </c>
      <c r="R3345" t="s">
        <v>66</v>
      </c>
      <c r="S3345">
        <v>2</v>
      </c>
      <c r="T3345">
        <v>1</v>
      </c>
    </row>
    <row r="3346" spans="1:20" x14ac:dyDescent="0.2">
      <c r="A3346">
        <v>2376003</v>
      </c>
      <c r="B3346">
        <v>94116</v>
      </c>
      <c r="C3346">
        <v>2</v>
      </c>
      <c r="D3346" s="1">
        <v>42639</v>
      </c>
      <c r="E3346" s="2">
        <v>0.89532407407407411</v>
      </c>
      <c r="F3346">
        <v>37.743301000000002</v>
      </c>
      <c r="G3346" s="1">
        <v>42593</v>
      </c>
      <c r="H3346" s="1" t="str">
        <f t="shared" si="104"/>
        <v>2016</v>
      </c>
      <c r="I3346" s="1" t="s">
        <v>1705</v>
      </c>
      <c r="J3346" s="1" t="str">
        <f t="shared" si="105"/>
        <v>2016Q3</v>
      </c>
      <c r="K3346" s="1" t="s">
        <v>1723</v>
      </c>
      <c r="L3346">
        <v>749000</v>
      </c>
      <c r="M3346">
        <v>-122.50605</v>
      </c>
      <c r="N3346" t="s">
        <v>24</v>
      </c>
      <c r="O3346" s="1">
        <v>42636</v>
      </c>
      <c r="P3346">
        <v>910000</v>
      </c>
      <c r="Q3346">
        <v>995</v>
      </c>
      <c r="R3346" t="s">
        <v>66</v>
      </c>
      <c r="S3346">
        <v>2</v>
      </c>
      <c r="T3346">
        <v>1</v>
      </c>
    </row>
    <row r="3347" spans="1:20" x14ac:dyDescent="0.2">
      <c r="A3347">
        <v>236721</v>
      </c>
      <c r="B3347">
        <v>94116</v>
      </c>
      <c r="C3347">
        <v>3</v>
      </c>
      <c r="D3347" s="1">
        <v>42636</v>
      </c>
      <c r="E3347" s="2">
        <v>0.66054398148148141</v>
      </c>
      <c r="F3347">
        <v>37.742676000000003</v>
      </c>
      <c r="G3347" s="1">
        <v>42541</v>
      </c>
      <c r="H3347" s="1" t="str">
        <f t="shared" si="104"/>
        <v>2016</v>
      </c>
      <c r="I3347" s="1" t="s">
        <v>1705</v>
      </c>
      <c r="J3347" s="1" t="str">
        <f t="shared" si="105"/>
        <v>2016Q2</v>
      </c>
      <c r="K3347" s="1" t="s">
        <v>1722</v>
      </c>
      <c r="L3347">
        <v>850000</v>
      </c>
      <c r="M3347">
        <v>-122.49683400000001</v>
      </c>
      <c r="N3347" t="s">
        <v>24</v>
      </c>
      <c r="O3347" s="1">
        <v>42636</v>
      </c>
      <c r="P3347">
        <v>967000</v>
      </c>
      <c r="Q3347">
        <v>1220</v>
      </c>
      <c r="R3347" t="s">
        <v>66</v>
      </c>
      <c r="S3347">
        <v>2</v>
      </c>
      <c r="T3347">
        <v>1</v>
      </c>
    </row>
    <row r="3348" spans="1:20" x14ac:dyDescent="0.2">
      <c r="A3348" t="s">
        <v>1019</v>
      </c>
      <c r="B3348">
        <v>94116</v>
      </c>
      <c r="C3348">
        <v>2</v>
      </c>
      <c r="D3348" s="1">
        <v>42642</v>
      </c>
      <c r="E3348" s="2">
        <v>0.50599537037037035</v>
      </c>
      <c r="F3348">
        <v>37.739429000000001</v>
      </c>
      <c r="G3348" s="1">
        <v>42582</v>
      </c>
      <c r="H3348" s="1" t="str">
        <f t="shared" si="104"/>
        <v>2016</v>
      </c>
      <c r="I3348" s="1" t="s">
        <v>1705</v>
      </c>
      <c r="J3348" s="1" t="str">
        <f t="shared" si="105"/>
        <v>2016Q3</v>
      </c>
      <c r="K3348" s="1" t="s">
        <v>1723</v>
      </c>
      <c r="L3348">
        <v>749000</v>
      </c>
      <c r="M3348">
        <v>-122.505859</v>
      </c>
      <c r="N3348" t="s">
        <v>24</v>
      </c>
      <c r="O3348" s="1">
        <v>42642</v>
      </c>
      <c r="P3348">
        <v>975000</v>
      </c>
      <c r="Q3348">
        <v>878</v>
      </c>
      <c r="R3348" t="s">
        <v>66</v>
      </c>
      <c r="S3348">
        <v>2</v>
      </c>
      <c r="T3348">
        <v>1</v>
      </c>
    </row>
    <row r="3349" spans="1:20" x14ac:dyDescent="0.2">
      <c r="A3349" t="s">
        <v>1021</v>
      </c>
      <c r="B3349">
        <v>94116</v>
      </c>
      <c r="C3349">
        <v>3</v>
      </c>
      <c r="D3349" s="1">
        <v>42646</v>
      </c>
      <c r="E3349" s="2">
        <v>0.60590277777777779</v>
      </c>
      <c r="F3349">
        <v>37.738804000000002</v>
      </c>
      <c r="G3349" s="1">
        <v>42604</v>
      </c>
      <c r="H3349" s="1" t="str">
        <f t="shared" si="104"/>
        <v>2016</v>
      </c>
      <c r="I3349" s="1" t="s">
        <v>1705</v>
      </c>
      <c r="J3349" s="1" t="str">
        <f t="shared" si="105"/>
        <v>2016Q3</v>
      </c>
      <c r="K3349" s="1" t="s">
        <v>1723</v>
      </c>
      <c r="L3349">
        <v>1188000</v>
      </c>
      <c r="M3349">
        <v>-122.5065</v>
      </c>
      <c r="N3349" t="s">
        <v>24</v>
      </c>
      <c r="O3349" s="1">
        <v>42643</v>
      </c>
      <c r="P3349">
        <v>1430000</v>
      </c>
      <c r="Q3349">
        <v>1625</v>
      </c>
      <c r="R3349" t="s">
        <v>66</v>
      </c>
      <c r="S3349">
        <v>2</v>
      </c>
      <c r="T3349">
        <v>2</v>
      </c>
    </row>
    <row r="3350" spans="1:20" x14ac:dyDescent="0.2">
      <c r="A3350" t="s">
        <v>1030</v>
      </c>
      <c r="B3350">
        <v>94116</v>
      </c>
      <c r="C3350">
        <v>2</v>
      </c>
      <c r="D3350" s="1">
        <v>42650</v>
      </c>
      <c r="E3350" s="2">
        <v>0.99283564814814806</v>
      </c>
      <c r="F3350">
        <v>37.748283000000001</v>
      </c>
      <c r="G3350" s="1">
        <v>42614</v>
      </c>
      <c r="H3350" s="1" t="str">
        <f t="shared" si="104"/>
        <v>2016</v>
      </c>
      <c r="I3350" s="1" t="s">
        <v>1705</v>
      </c>
      <c r="J3350" s="1" t="str">
        <f t="shared" si="105"/>
        <v>2016Q3</v>
      </c>
      <c r="K3350" s="1" t="s">
        <v>1723</v>
      </c>
      <c r="L3350">
        <v>599000</v>
      </c>
      <c r="M3350">
        <v>-122.50003100000001</v>
      </c>
      <c r="N3350" t="s">
        <v>24</v>
      </c>
      <c r="O3350" s="1">
        <v>42650</v>
      </c>
      <c r="P3350">
        <v>820000</v>
      </c>
      <c r="Q3350">
        <v>905</v>
      </c>
      <c r="R3350" t="s">
        <v>66</v>
      </c>
      <c r="S3350">
        <v>2</v>
      </c>
      <c r="T3350">
        <v>1</v>
      </c>
    </row>
    <row r="3351" spans="1:20" x14ac:dyDescent="0.2">
      <c r="A3351">
        <v>2162043</v>
      </c>
      <c r="B3351">
        <v>94116</v>
      </c>
      <c r="C3351">
        <v>3</v>
      </c>
      <c r="D3351" s="1">
        <v>42900</v>
      </c>
      <c r="E3351" s="2">
        <v>0.32740740740740742</v>
      </c>
      <c r="F3351">
        <v>37.749149000000003</v>
      </c>
      <c r="G3351" s="1">
        <v>42604</v>
      </c>
      <c r="H3351" s="1" t="str">
        <f t="shared" si="104"/>
        <v>2016</v>
      </c>
      <c r="I3351" s="1" t="s">
        <v>1705</v>
      </c>
      <c r="J3351" s="1" t="str">
        <f t="shared" si="105"/>
        <v>2016Q3</v>
      </c>
      <c r="K3351" s="1" t="s">
        <v>1723</v>
      </c>
      <c r="L3351">
        <v>798000</v>
      </c>
      <c r="M3351">
        <v>-122.501457</v>
      </c>
      <c r="N3351" t="s">
        <v>24</v>
      </c>
      <c r="O3351" s="1">
        <v>42655</v>
      </c>
      <c r="P3351">
        <v>1050000</v>
      </c>
      <c r="Q3351">
        <v>1214</v>
      </c>
      <c r="R3351" t="s">
        <v>66</v>
      </c>
      <c r="S3351">
        <v>2</v>
      </c>
      <c r="T3351">
        <v>1</v>
      </c>
    </row>
    <row r="3352" spans="1:20" x14ac:dyDescent="0.2">
      <c r="A3352">
        <v>2380003</v>
      </c>
      <c r="B3352">
        <v>94116</v>
      </c>
      <c r="C3352">
        <v>3</v>
      </c>
      <c r="D3352" s="1">
        <v>42674</v>
      </c>
      <c r="E3352" s="2">
        <v>0.61917824074074079</v>
      </c>
      <c r="F3352">
        <v>37.741318</v>
      </c>
      <c r="G3352" s="1">
        <v>42615</v>
      </c>
      <c r="H3352" s="1" t="str">
        <f t="shared" si="104"/>
        <v>2016</v>
      </c>
      <c r="I3352" s="1" t="s">
        <v>1705</v>
      </c>
      <c r="J3352" s="1" t="str">
        <f t="shared" si="105"/>
        <v>2016Q3</v>
      </c>
      <c r="K3352" s="1" t="s">
        <v>1723</v>
      </c>
      <c r="L3352">
        <v>989000</v>
      </c>
      <c r="M3352">
        <v>-122.503845</v>
      </c>
      <c r="N3352" t="s">
        <v>24</v>
      </c>
      <c r="O3352" s="1">
        <v>42664</v>
      </c>
      <c r="P3352">
        <v>1000000</v>
      </c>
      <c r="Q3352">
        <v>1137</v>
      </c>
      <c r="R3352" t="s">
        <v>66</v>
      </c>
      <c r="S3352">
        <v>2</v>
      </c>
      <c r="T3352">
        <v>1</v>
      </c>
    </row>
    <row r="3353" spans="1:20" x14ac:dyDescent="0.2">
      <c r="A3353">
        <v>2090007</v>
      </c>
      <c r="B3353">
        <v>94116</v>
      </c>
      <c r="C3353">
        <v>4</v>
      </c>
      <c r="D3353" s="1">
        <v>42668</v>
      </c>
      <c r="E3353" s="2">
        <v>0.64943287037037034</v>
      </c>
      <c r="F3353">
        <v>37.750625999999997</v>
      </c>
      <c r="G3353" s="1">
        <v>42589</v>
      </c>
      <c r="H3353" s="1" t="str">
        <f t="shared" si="104"/>
        <v>2016</v>
      </c>
      <c r="I3353" s="1" t="s">
        <v>1705</v>
      </c>
      <c r="J3353" s="1" t="str">
        <f t="shared" si="105"/>
        <v>2016Q3</v>
      </c>
      <c r="K3353" s="1" t="s">
        <v>1723</v>
      </c>
      <c r="L3353">
        <v>1250000</v>
      </c>
      <c r="M3353">
        <v>-122.503426</v>
      </c>
      <c r="N3353" t="s">
        <v>24</v>
      </c>
      <c r="O3353" s="1">
        <v>42664</v>
      </c>
      <c r="P3353">
        <v>1280000</v>
      </c>
      <c r="Q3353">
        <v>1792</v>
      </c>
      <c r="R3353" t="s">
        <v>66</v>
      </c>
      <c r="S3353">
        <v>2</v>
      </c>
      <c r="T3353">
        <v>2</v>
      </c>
    </row>
    <row r="3354" spans="1:20" x14ac:dyDescent="0.2">
      <c r="A3354">
        <v>2383005</v>
      </c>
      <c r="B3354">
        <v>94116</v>
      </c>
      <c r="C3354">
        <v>4</v>
      </c>
      <c r="D3354" s="1">
        <v>42664</v>
      </c>
      <c r="E3354" s="2">
        <v>0.66131944444444446</v>
      </c>
      <c r="F3354">
        <v>37.741256999999997</v>
      </c>
      <c r="G3354" s="1">
        <v>42599</v>
      </c>
      <c r="H3354" s="1" t="str">
        <f t="shared" si="104"/>
        <v>2016</v>
      </c>
      <c r="I3354" s="1" t="s">
        <v>1705</v>
      </c>
      <c r="J3354" s="1" t="str">
        <f t="shared" si="105"/>
        <v>2016Q3</v>
      </c>
      <c r="K3354" s="1" t="s">
        <v>1723</v>
      </c>
      <c r="L3354">
        <v>996000</v>
      </c>
      <c r="M3354">
        <v>-122.50060999999999</v>
      </c>
      <c r="N3354" t="s">
        <v>24</v>
      </c>
      <c r="O3354" s="1">
        <v>42664</v>
      </c>
      <c r="P3354">
        <v>1320000</v>
      </c>
      <c r="Q3354">
        <v>2099</v>
      </c>
      <c r="R3354" t="s">
        <v>66</v>
      </c>
      <c r="S3354">
        <v>2</v>
      </c>
      <c r="T3354">
        <v>2</v>
      </c>
    </row>
    <row r="3355" spans="1:20" x14ac:dyDescent="0.2">
      <c r="A3355">
        <v>2442022</v>
      </c>
      <c r="B3355">
        <v>94116</v>
      </c>
      <c r="C3355">
        <v>2</v>
      </c>
      <c r="D3355" s="1">
        <v>42670</v>
      </c>
      <c r="E3355" s="2">
        <v>0.44997685185185188</v>
      </c>
      <c r="F3355">
        <v>37.739288000000002</v>
      </c>
      <c r="G3355" s="1">
        <v>42541</v>
      </c>
      <c r="H3355" s="1" t="str">
        <f t="shared" si="104"/>
        <v>2016</v>
      </c>
      <c r="I3355" s="1" t="s">
        <v>1705</v>
      </c>
      <c r="J3355" s="1" t="str">
        <f t="shared" si="105"/>
        <v>2016Q2</v>
      </c>
      <c r="K3355" s="1" t="s">
        <v>1722</v>
      </c>
      <c r="L3355">
        <v>849000</v>
      </c>
      <c r="M3355">
        <v>-122.49981699999999</v>
      </c>
      <c r="N3355" t="s">
        <v>24</v>
      </c>
      <c r="O3355" s="1">
        <v>42667</v>
      </c>
      <c r="P3355">
        <v>838000</v>
      </c>
      <c r="Q3355">
        <v>1000</v>
      </c>
      <c r="R3355" t="s">
        <v>66</v>
      </c>
      <c r="S3355">
        <v>2</v>
      </c>
      <c r="T3355">
        <v>1</v>
      </c>
    </row>
    <row r="3356" spans="1:20" x14ac:dyDescent="0.2">
      <c r="A3356">
        <v>2506034</v>
      </c>
      <c r="B3356">
        <v>94116</v>
      </c>
      <c r="C3356">
        <v>3</v>
      </c>
      <c r="D3356" s="1">
        <v>42667</v>
      </c>
      <c r="E3356" s="2">
        <v>0.57212962962962965</v>
      </c>
      <c r="F3356">
        <v>37.736080000000001</v>
      </c>
      <c r="G3356" s="1">
        <v>42561</v>
      </c>
      <c r="H3356" s="1" t="str">
        <f t="shared" si="104"/>
        <v>2016</v>
      </c>
      <c r="I3356" s="1" t="s">
        <v>1705</v>
      </c>
      <c r="J3356" s="1" t="str">
        <f t="shared" si="105"/>
        <v>2016Q3</v>
      </c>
      <c r="K3356" s="1" t="s">
        <v>1723</v>
      </c>
      <c r="L3356">
        <v>899000</v>
      </c>
      <c r="M3356">
        <v>-122.4953</v>
      </c>
      <c r="N3356" t="s">
        <v>24</v>
      </c>
      <c r="O3356" s="1">
        <v>42667</v>
      </c>
      <c r="P3356">
        <v>980000</v>
      </c>
      <c r="Q3356">
        <v>1190</v>
      </c>
      <c r="R3356" t="s">
        <v>66</v>
      </c>
      <c r="S3356">
        <v>2</v>
      </c>
      <c r="T3356">
        <v>1</v>
      </c>
    </row>
    <row r="3357" spans="1:20" x14ac:dyDescent="0.2">
      <c r="A3357">
        <v>2174001</v>
      </c>
      <c r="B3357">
        <v>94116</v>
      </c>
      <c r="C3357">
        <v>2</v>
      </c>
      <c r="D3357" s="1">
        <v>42677</v>
      </c>
      <c r="E3357" s="2">
        <v>0.39116898148148144</v>
      </c>
      <c r="F3357">
        <v>37.747356000000003</v>
      </c>
      <c r="G3357" s="1">
        <v>42618</v>
      </c>
      <c r="H3357" s="1" t="str">
        <f t="shared" si="104"/>
        <v>2016</v>
      </c>
      <c r="I3357" s="1" t="s">
        <v>1705</v>
      </c>
      <c r="J3357" s="1" t="str">
        <f t="shared" si="105"/>
        <v>2016Q3</v>
      </c>
      <c r="K3357" s="1" t="s">
        <v>1723</v>
      </c>
      <c r="L3357">
        <v>799000</v>
      </c>
      <c r="M3357">
        <v>-122.50202899999999</v>
      </c>
      <c r="N3357" t="s">
        <v>24</v>
      </c>
      <c r="O3357" s="1">
        <v>42671</v>
      </c>
      <c r="P3357">
        <v>965000</v>
      </c>
      <c r="Q3357">
        <v>1214</v>
      </c>
      <c r="R3357" t="s">
        <v>66</v>
      </c>
      <c r="S3357">
        <v>2</v>
      </c>
      <c r="T3357">
        <v>2</v>
      </c>
    </row>
    <row r="3358" spans="1:20" x14ac:dyDescent="0.2">
      <c r="A3358">
        <v>2509001</v>
      </c>
      <c r="B3358">
        <v>94116</v>
      </c>
      <c r="C3358">
        <v>3</v>
      </c>
      <c r="D3358" s="1">
        <v>42675</v>
      </c>
      <c r="E3358" s="2">
        <v>0.96378472222222211</v>
      </c>
      <c r="F3358">
        <v>37.736313000000003</v>
      </c>
      <c r="G3358" s="1">
        <v>42620</v>
      </c>
      <c r="H3358" s="1" t="str">
        <f t="shared" si="104"/>
        <v>2016</v>
      </c>
      <c r="I3358" s="1" t="s">
        <v>1705</v>
      </c>
      <c r="J3358" s="1" t="str">
        <f t="shared" si="105"/>
        <v>2016Q3</v>
      </c>
      <c r="K3358" s="1" t="s">
        <v>1723</v>
      </c>
      <c r="L3358">
        <v>928888</v>
      </c>
      <c r="M3358">
        <v>-122.49803199999999</v>
      </c>
      <c r="N3358" t="s">
        <v>24</v>
      </c>
      <c r="O3358" s="1">
        <v>42674</v>
      </c>
      <c r="P3358">
        <v>1051000</v>
      </c>
      <c r="Q3358">
        <v>1243</v>
      </c>
      <c r="R3358" t="s">
        <v>66</v>
      </c>
      <c r="S3358">
        <v>2</v>
      </c>
      <c r="T3358">
        <v>1.5</v>
      </c>
    </row>
    <row r="3359" spans="1:20" x14ac:dyDescent="0.2">
      <c r="A3359">
        <v>2171045</v>
      </c>
      <c r="B3359">
        <v>94116</v>
      </c>
      <c r="C3359">
        <v>2</v>
      </c>
      <c r="D3359" s="1">
        <v>42703</v>
      </c>
      <c r="E3359" s="2">
        <v>0.62762731481481482</v>
      </c>
      <c r="F3359">
        <v>37.746780000000001</v>
      </c>
      <c r="G3359" s="1">
        <v>42633</v>
      </c>
      <c r="H3359" s="1" t="str">
        <f t="shared" si="104"/>
        <v>2016</v>
      </c>
      <c r="I3359" s="1" t="s">
        <v>1705</v>
      </c>
      <c r="J3359" s="1" t="str">
        <f t="shared" si="105"/>
        <v>2016Q3</v>
      </c>
      <c r="K3359" s="1" t="s">
        <v>1723</v>
      </c>
      <c r="L3359">
        <v>838000</v>
      </c>
      <c r="M3359">
        <v>-122.50572200000001</v>
      </c>
      <c r="N3359" t="s">
        <v>24</v>
      </c>
      <c r="O3359" s="1">
        <v>42676</v>
      </c>
      <c r="P3359">
        <v>998000</v>
      </c>
      <c r="Q3359">
        <v>1250</v>
      </c>
      <c r="R3359" t="s">
        <v>66</v>
      </c>
      <c r="S3359">
        <v>2</v>
      </c>
      <c r="T3359">
        <v>1</v>
      </c>
    </row>
    <row r="3360" spans="1:20" x14ac:dyDescent="0.2">
      <c r="A3360">
        <v>2165011</v>
      </c>
      <c r="B3360">
        <v>94116</v>
      </c>
      <c r="C3360">
        <v>4</v>
      </c>
      <c r="D3360" s="1">
        <v>42691</v>
      </c>
      <c r="E3360" s="2">
        <v>0.35075231481481484</v>
      </c>
      <c r="F3360">
        <v>37.748092999999997</v>
      </c>
      <c r="G3360" s="1">
        <v>42622</v>
      </c>
      <c r="H3360" s="1" t="str">
        <f t="shared" si="104"/>
        <v>2016</v>
      </c>
      <c r="I3360" s="1" t="s">
        <v>1705</v>
      </c>
      <c r="J3360" s="1" t="str">
        <f t="shared" si="105"/>
        <v>2016Q3</v>
      </c>
      <c r="K3360" s="1" t="s">
        <v>1723</v>
      </c>
      <c r="L3360">
        <v>899000</v>
      </c>
      <c r="M3360">
        <v>-122.504318</v>
      </c>
      <c r="N3360" t="s">
        <v>24</v>
      </c>
      <c r="O3360" s="1">
        <v>42677</v>
      </c>
      <c r="P3360">
        <v>1200000</v>
      </c>
      <c r="R3360" t="s">
        <v>66</v>
      </c>
      <c r="S3360">
        <v>2</v>
      </c>
      <c r="T3360">
        <v>2</v>
      </c>
    </row>
    <row r="3361" spans="1:20" x14ac:dyDescent="0.2">
      <c r="A3361">
        <v>2379037</v>
      </c>
      <c r="B3361">
        <v>94116</v>
      </c>
      <c r="C3361">
        <v>2</v>
      </c>
      <c r="D3361" s="1">
        <v>43004</v>
      </c>
      <c r="E3361" s="2">
        <v>0.45665509259259257</v>
      </c>
      <c r="F3361">
        <v>37.741390000000003</v>
      </c>
      <c r="G3361" s="1">
        <v>42627</v>
      </c>
      <c r="H3361" s="1" t="str">
        <f t="shared" si="104"/>
        <v>2016</v>
      </c>
      <c r="I3361" s="1" t="s">
        <v>1705</v>
      </c>
      <c r="J3361" s="1" t="str">
        <f t="shared" si="105"/>
        <v>2016Q3</v>
      </c>
      <c r="K3361" s="1" t="s">
        <v>1723</v>
      </c>
      <c r="L3361">
        <v>695000</v>
      </c>
      <c r="M3361">
        <v>-122.505402</v>
      </c>
      <c r="N3361" t="s">
        <v>24</v>
      </c>
      <c r="O3361" s="1">
        <v>42678</v>
      </c>
      <c r="P3361">
        <v>925000</v>
      </c>
      <c r="Q3361">
        <v>914</v>
      </c>
      <c r="R3361" t="s">
        <v>66</v>
      </c>
      <c r="S3361">
        <v>2</v>
      </c>
      <c r="T3361">
        <v>1</v>
      </c>
    </row>
    <row r="3362" spans="1:20" x14ac:dyDescent="0.2">
      <c r="A3362">
        <v>2305001</v>
      </c>
      <c r="B3362">
        <v>94116</v>
      </c>
      <c r="C3362">
        <v>5</v>
      </c>
      <c r="D3362" s="1">
        <v>42680</v>
      </c>
      <c r="E3362" s="2">
        <v>0.23454861111111111</v>
      </c>
      <c r="F3362">
        <v>37.745438</v>
      </c>
      <c r="G3362" s="1">
        <v>42625</v>
      </c>
      <c r="H3362" s="1" t="str">
        <f t="shared" si="104"/>
        <v>2016</v>
      </c>
      <c r="I3362" s="1" t="s">
        <v>1705</v>
      </c>
      <c r="J3362" s="1" t="str">
        <f t="shared" si="105"/>
        <v>2016Q3</v>
      </c>
      <c r="K3362" s="1" t="s">
        <v>1723</v>
      </c>
      <c r="L3362">
        <v>1199000</v>
      </c>
      <c r="M3362">
        <v>-122.502983</v>
      </c>
      <c r="N3362" t="s">
        <v>24</v>
      </c>
      <c r="O3362" s="1">
        <v>42678</v>
      </c>
      <c r="P3362">
        <v>1400000</v>
      </c>
      <c r="Q3362">
        <v>1894</v>
      </c>
      <c r="R3362" t="s">
        <v>66</v>
      </c>
      <c r="S3362">
        <v>2</v>
      </c>
      <c r="T3362">
        <v>3</v>
      </c>
    </row>
    <row r="3363" spans="1:20" x14ac:dyDescent="0.2">
      <c r="A3363" t="s">
        <v>1077</v>
      </c>
      <c r="B3363">
        <v>94116</v>
      </c>
      <c r="C3363">
        <v>3</v>
      </c>
      <c r="D3363" s="1">
        <v>42682</v>
      </c>
      <c r="E3363" s="2">
        <v>0.43821759259259263</v>
      </c>
      <c r="F3363">
        <v>37.747188999999999</v>
      </c>
      <c r="G3363" s="1">
        <v>42634</v>
      </c>
      <c r="H3363" s="1" t="str">
        <f t="shared" si="104"/>
        <v>2016</v>
      </c>
      <c r="I3363" s="1" t="s">
        <v>1705</v>
      </c>
      <c r="J3363" s="1" t="str">
        <f t="shared" si="105"/>
        <v>2016Q3</v>
      </c>
      <c r="K3363" s="1" t="s">
        <v>1723</v>
      </c>
      <c r="L3363">
        <v>945000</v>
      </c>
      <c r="M3363">
        <v>-122.50421900000001</v>
      </c>
      <c r="N3363" t="s">
        <v>24</v>
      </c>
      <c r="O3363" s="1">
        <v>42682</v>
      </c>
      <c r="P3363">
        <v>1100000</v>
      </c>
      <c r="Q3363">
        <v>1300</v>
      </c>
      <c r="R3363" t="s">
        <v>66</v>
      </c>
      <c r="S3363">
        <v>2</v>
      </c>
      <c r="T3363">
        <v>2</v>
      </c>
    </row>
    <row r="3364" spans="1:20" x14ac:dyDescent="0.2">
      <c r="A3364">
        <v>2507023</v>
      </c>
      <c r="B3364">
        <v>94116</v>
      </c>
      <c r="C3364">
        <v>2</v>
      </c>
      <c r="D3364" s="1">
        <v>42684</v>
      </c>
      <c r="E3364" s="2">
        <v>0.63043981481481481</v>
      </c>
      <c r="F3364">
        <v>37.734940000000002</v>
      </c>
      <c r="G3364" s="1">
        <v>42632</v>
      </c>
      <c r="H3364" s="1" t="str">
        <f t="shared" si="104"/>
        <v>2016</v>
      </c>
      <c r="I3364" s="1" t="s">
        <v>1705</v>
      </c>
      <c r="J3364" s="1" t="str">
        <f t="shared" si="105"/>
        <v>2016Q3</v>
      </c>
      <c r="K3364" s="1" t="s">
        <v>1723</v>
      </c>
      <c r="L3364">
        <v>849000</v>
      </c>
      <c r="M3364">
        <v>-122.496376</v>
      </c>
      <c r="N3364" t="s">
        <v>24</v>
      </c>
      <c r="O3364" s="1">
        <v>42684</v>
      </c>
      <c r="P3364">
        <v>975000</v>
      </c>
      <c r="Q3364">
        <v>1549</v>
      </c>
      <c r="R3364" t="s">
        <v>66</v>
      </c>
      <c r="S3364">
        <v>2</v>
      </c>
      <c r="T3364">
        <v>1.5</v>
      </c>
    </row>
    <row r="3365" spans="1:20" x14ac:dyDescent="0.2">
      <c r="A3365">
        <v>2442016</v>
      </c>
      <c r="B3365">
        <v>94116</v>
      </c>
      <c r="C3365">
        <v>5</v>
      </c>
      <c r="D3365" s="1">
        <v>42690</v>
      </c>
      <c r="E3365" s="2">
        <v>0.65509259259259256</v>
      </c>
      <c r="F3365">
        <v>37.738739000000002</v>
      </c>
      <c r="G3365" s="1">
        <v>42619</v>
      </c>
      <c r="H3365" s="1" t="str">
        <f t="shared" si="104"/>
        <v>2016</v>
      </c>
      <c r="I3365" s="1" t="s">
        <v>1705</v>
      </c>
      <c r="J3365" s="1" t="str">
        <f t="shared" si="105"/>
        <v>2016Q3</v>
      </c>
      <c r="K3365" s="1" t="s">
        <v>1723</v>
      </c>
      <c r="L3365">
        <v>985000</v>
      </c>
      <c r="M3365">
        <v>-122.499779</v>
      </c>
      <c r="N3365" t="s">
        <v>24</v>
      </c>
      <c r="O3365" s="1">
        <v>42689</v>
      </c>
      <c r="P3365">
        <v>1127500</v>
      </c>
      <c r="Q3365">
        <v>2132</v>
      </c>
      <c r="R3365" t="s">
        <v>66</v>
      </c>
      <c r="S3365">
        <v>2</v>
      </c>
      <c r="T3365">
        <v>3</v>
      </c>
    </row>
    <row r="3366" spans="1:20" x14ac:dyDescent="0.2">
      <c r="A3366">
        <v>2368027</v>
      </c>
      <c r="B3366">
        <v>94116</v>
      </c>
      <c r="C3366">
        <v>3</v>
      </c>
      <c r="D3366" s="1">
        <v>42703</v>
      </c>
      <c r="E3366" s="2">
        <v>0.72461805555555558</v>
      </c>
      <c r="F3366">
        <v>37.743454</v>
      </c>
      <c r="G3366" s="1">
        <v>42644</v>
      </c>
      <c r="H3366" s="1" t="str">
        <f t="shared" si="104"/>
        <v>2016</v>
      </c>
      <c r="I3366" s="1" t="s">
        <v>1705</v>
      </c>
      <c r="J3366" s="1" t="str">
        <f t="shared" si="105"/>
        <v>2016Q4</v>
      </c>
      <c r="K3366" s="1" t="s">
        <v>1724</v>
      </c>
      <c r="L3366">
        <v>819000</v>
      </c>
      <c r="M3366">
        <v>-122.497955</v>
      </c>
      <c r="N3366" t="s">
        <v>24</v>
      </c>
      <c r="O3366" s="1">
        <v>42703</v>
      </c>
      <c r="P3366">
        <v>1150000</v>
      </c>
      <c r="Q3366">
        <v>1362</v>
      </c>
      <c r="R3366" t="s">
        <v>66</v>
      </c>
      <c r="S3366">
        <v>2</v>
      </c>
      <c r="T3366">
        <v>2</v>
      </c>
    </row>
    <row r="3367" spans="1:20" x14ac:dyDescent="0.2">
      <c r="A3367">
        <v>2440015</v>
      </c>
      <c r="B3367">
        <v>94116</v>
      </c>
      <c r="C3367">
        <v>3</v>
      </c>
      <c r="D3367" s="1">
        <v>42706</v>
      </c>
      <c r="E3367" s="2">
        <v>0.59960648148148155</v>
      </c>
      <c r="F3367">
        <v>37.739123999999997</v>
      </c>
      <c r="G3367" s="1">
        <v>42621</v>
      </c>
      <c r="H3367" s="1" t="str">
        <f t="shared" si="104"/>
        <v>2016</v>
      </c>
      <c r="I3367" s="1" t="s">
        <v>1705</v>
      </c>
      <c r="J3367" s="1" t="str">
        <f t="shared" si="105"/>
        <v>2016Q3</v>
      </c>
      <c r="K3367" s="1" t="s">
        <v>1723</v>
      </c>
      <c r="L3367">
        <v>988000</v>
      </c>
      <c r="M3367">
        <v>-122.497238</v>
      </c>
      <c r="N3367" t="s">
        <v>24</v>
      </c>
      <c r="O3367" s="1">
        <v>42705</v>
      </c>
      <c r="P3367">
        <v>1101000</v>
      </c>
      <c r="Q3367">
        <v>1300</v>
      </c>
      <c r="R3367" t="s">
        <v>66</v>
      </c>
      <c r="S3367">
        <v>2</v>
      </c>
      <c r="T3367">
        <v>1</v>
      </c>
    </row>
    <row r="3368" spans="1:20" x14ac:dyDescent="0.2">
      <c r="A3368">
        <v>2169023</v>
      </c>
      <c r="B3368">
        <v>94116</v>
      </c>
      <c r="C3368">
        <v>2</v>
      </c>
      <c r="D3368" s="1">
        <v>42740</v>
      </c>
      <c r="E3368" s="2">
        <v>0.69115740740740739</v>
      </c>
      <c r="F3368">
        <v>37.747028</v>
      </c>
      <c r="G3368" s="1">
        <v>42674</v>
      </c>
      <c r="H3368" s="1" t="str">
        <f t="shared" si="104"/>
        <v>2016</v>
      </c>
      <c r="I3368" s="1" t="s">
        <v>1705</v>
      </c>
      <c r="J3368" s="1" t="str">
        <f t="shared" si="105"/>
        <v>2016Q4</v>
      </c>
      <c r="K3368" s="1" t="s">
        <v>1724</v>
      </c>
      <c r="L3368">
        <v>589000</v>
      </c>
      <c r="M3368">
        <v>-122.507408</v>
      </c>
      <c r="N3368" t="s">
        <v>16</v>
      </c>
      <c r="O3368" s="1">
        <v>42711</v>
      </c>
      <c r="P3368">
        <v>635000</v>
      </c>
      <c r="Q3368">
        <v>762</v>
      </c>
      <c r="R3368" t="s">
        <v>66</v>
      </c>
      <c r="S3368">
        <v>2</v>
      </c>
      <c r="T3368">
        <v>1</v>
      </c>
    </row>
    <row r="3369" spans="1:20" x14ac:dyDescent="0.2">
      <c r="A3369">
        <v>2453007</v>
      </c>
      <c r="B3369">
        <v>94116</v>
      </c>
      <c r="C3369">
        <v>4</v>
      </c>
      <c r="D3369" s="1">
        <v>42715</v>
      </c>
      <c r="E3369" s="2">
        <v>0.84930555555555554</v>
      </c>
      <c r="F3369">
        <v>37.737057</v>
      </c>
      <c r="G3369" s="1">
        <v>42667</v>
      </c>
      <c r="H3369" s="1" t="str">
        <f t="shared" si="104"/>
        <v>2016</v>
      </c>
      <c r="I3369" s="1" t="s">
        <v>1705</v>
      </c>
      <c r="J3369" s="1" t="str">
        <f t="shared" si="105"/>
        <v>2016Q4</v>
      </c>
      <c r="K3369" s="1" t="s">
        <v>1724</v>
      </c>
      <c r="L3369">
        <v>979000</v>
      </c>
      <c r="M3369">
        <v>-122.501808</v>
      </c>
      <c r="N3369" t="s">
        <v>24</v>
      </c>
      <c r="O3369" s="1">
        <v>42711</v>
      </c>
      <c r="P3369">
        <v>1110000</v>
      </c>
      <c r="Q3369">
        <v>1507</v>
      </c>
      <c r="R3369" t="s">
        <v>66</v>
      </c>
      <c r="S3369">
        <v>2</v>
      </c>
      <c r="T3369">
        <v>1</v>
      </c>
    </row>
    <row r="3370" spans="1:20" x14ac:dyDescent="0.2">
      <c r="A3370">
        <v>2453003</v>
      </c>
      <c r="B3370">
        <v>94116</v>
      </c>
      <c r="C3370">
        <v>2</v>
      </c>
      <c r="D3370" s="1">
        <v>42717</v>
      </c>
      <c r="E3370" s="2">
        <v>0.47374999999999995</v>
      </c>
      <c r="F3370">
        <v>37.736572000000002</v>
      </c>
      <c r="G3370" s="1">
        <v>42646</v>
      </c>
      <c r="H3370" s="1" t="str">
        <f t="shared" si="104"/>
        <v>2016</v>
      </c>
      <c r="I3370" s="1" t="s">
        <v>1705</v>
      </c>
      <c r="J3370" s="1" t="str">
        <f t="shared" si="105"/>
        <v>2016Q4</v>
      </c>
      <c r="K3370" s="1" t="s">
        <v>1724</v>
      </c>
      <c r="L3370">
        <v>749000</v>
      </c>
      <c r="M3370">
        <v>-122.501862</v>
      </c>
      <c r="N3370" t="s">
        <v>24</v>
      </c>
      <c r="O3370" s="1">
        <v>42717</v>
      </c>
      <c r="P3370">
        <v>1110000</v>
      </c>
      <c r="Q3370">
        <v>1036</v>
      </c>
      <c r="R3370" t="s">
        <v>66</v>
      </c>
      <c r="S3370">
        <v>2</v>
      </c>
      <c r="T3370">
        <v>1</v>
      </c>
    </row>
    <row r="3371" spans="1:20" x14ac:dyDescent="0.2">
      <c r="A3371" t="s">
        <v>1133</v>
      </c>
      <c r="B3371">
        <v>94116</v>
      </c>
      <c r="C3371">
        <v>3</v>
      </c>
      <c r="D3371" s="1">
        <v>42718</v>
      </c>
      <c r="E3371" s="2">
        <v>0.54598379629629623</v>
      </c>
      <c r="F3371">
        <v>37.750262999999997</v>
      </c>
      <c r="G3371" s="1">
        <v>42665</v>
      </c>
      <c r="H3371" s="1" t="str">
        <f t="shared" si="104"/>
        <v>2016</v>
      </c>
      <c r="I3371" s="1" t="s">
        <v>1705</v>
      </c>
      <c r="J3371" s="1" t="str">
        <f t="shared" si="105"/>
        <v>2016Q4</v>
      </c>
      <c r="K3371" s="1" t="s">
        <v>1724</v>
      </c>
      <c r="L3371">
        <v>899000</v>
      </c>
      <c r="M3371">
        <v>-122.50760699999999</v>
      </c>
      <c r="N3371" t="s">
        <v>24</v>
      </c>
      <c r="O3371" s="1">
        <v>42717</v>
      </c>
      <c r="P3371">
        <v>1125000</v>
      </c>
      <c r="Q3371">
        <v>1148</v>
      </c>
      <c r="R3371" t="s">
        <v>66</v>
      </c>
      <c r="S3371">
        <v>2</v>
      </c>
      <c r="T3371">
        <v>2</v>
      </c>
    </row>
    <row r="3372" spans="1:20" x14ac:dyDescent="0.2">
      <c r="A3372" t="s">
        <v>15</v>
      </c>
      <c r="B3372">
        <v>94116</v>
      </c>
      <c r="C3372">
        <v>4</v>
      </c>
      <c r="D3372" s="1">
        <v>42718</v>
      </c>
      <c r="E3372" s="2">
        <v>0.47644675925925922</v>
      </c>
      <c r="F3372">
        <v>37.745350000000002</v>
      </c>
      <c r="G3372" s="1">
        <v>42585</v>
      </c>
      <c r="H3372" s="1" t="str">
        <f t="shared" si="104"/>
        <v>2016</v>
      </c>
      <c r="I3372" s="1" t="s">
        <v>1705</v>
      </c>
      <c r="J3372" s="1" t="str">
        <f t="shared" si="105"/>
        <v>2016Q3</v>
      </c>
      <c r="K3372" s="1" t="s">
        <v>1723</v>
      </c>
      <c r="L3372">
        <v>1299000</v>
      </c>
      <c r="M3372">
        <v>-122.50297500000001</v>
      </c>
      <c r="N3372" t="s">
        <v>24</v>
      </c>
      <c r="O3372" s="1">
        <v>42717</v>
      </c>
      <c r="P3372">
        <v>1490000</v>
      </c>
      <c r="Q3372">
        <v>1886</v>
      </c>
      <c r="R3372" t="s">
        <v>66</v>
      </c>
      <c r="S3372">
        <v>2</v>
      </c>
      <c r="T3372">
        <v>2</v>
      </c>
    </row>
    <row r="3373" spans="1:20" x14ac:dyDescent="0.2">
      <c r="A3373" t="s">
        <v>1137</v>
      </c>
      <c r="B3373">
        <v>94116</v>
      </c>
      <c r="C3373">
        <v>3</v>
      </c>
      <c r="D3373" s="1">
        <v>42723</v>
      </c>
      <c r="E3373" s="2">
        <v>0.43809027777777776</v>
      </c>
      <c r="F3373">
        <v>37.741202999999999</v>
      </c>
      <c r="G3373" s="1">
        <v>42669</v>
      </c>
      <c r="H3373" s="1" t="str">
        <f t="shared" si="104"/>
        <v>2016</v>
      </c>
      <c r="I3373" s="1" t="s">
        <v>1705</v>
      </c>
      <c r="J3373" s="1" t="str">
        <f t="shared" si="105"/>
        <v>2016Q4</v>
      </c>
      <c r="K3373" s="1" t="s">
        <v>1724</v>
      </c>
      <c r="L3373">
        <v>958100</v>
      </c>
      <c r="M3373">
        <v>-122.495651</v>
      </c>
      <c r="N3373" t="s">
        <v>24</v>
      </c>
      <c r="O3373" s="1">
        <v>42719</v>
      </c>
      <c r="P3373">
        <v>912000</v>
      </c>
      <c r="Q3373">
        <v>1190</v>
      </c>
      <c r="R3373" t="s">
        <v>66</v>
      </c>
      <c r="S3373">
        <v>2</v>
      </c>
      <c r="T3373">
        <v>1</v>
      </c>
    </row>
    <row r="3374" spans="1:20" x14ac:dyDescent="0.2">
      <c r="A3374">
        <v>2366021</v>
      </c>
      <c r="B3374">
        <v>94116</v>
      </c>
      <c r="C3374">
        <v>4</v>
      </c>
      <c r="D3374" s="1">
        <v>42807</v>
      </c>
      <c r="E3374" s="2">
        <v>0.63207175925925929</v>
      </c>
      <c r="F3374">
        <v>37.742538000000003</v>
      </c>
      <c r="G3374" s="1">
        <v>42648</v>
      </c>
      <c r="H3374" s="1" t="str">
        <f t="shared" si="104"/>
        <v>2016</v>
      </c>
      <c r="I3374" s="1" t="s">
        <v>1705</v>
      </c>
      <c r="J3374" s="1" t="str">
        <f t="shared" si="105"/>
        <v>2016Q4</v>
      </c>
      <c r="K3374" s="1" t="s">
        <v>1724</v>
      </c>
      <c r="L3374">
        <v>949000</v>
      </c>
      <c r="M3374">
        <v>-122.49527</v>
      </c>
      <c r="N3374" t="s">
        <v>24</v>
      </c>
      <c r="O3374" s="1">
        <v>42719</v>
      </c>
      <c r="P3374">
        <v>1170000</v>
      </c>
      <c r="Q3374">
        <v>1415</v>
      </c>
      <c r="R3374" t="s">
        <v>66</v>
      </c>
      <c r="S3374">
        <v>2</v>
      </c>
      <c r="T3374">
        <v>3</v>
      </c>
    </row>
    <row r="3375" spans="1:20" x14ac:dyDescent="0.2">
      <c r="A3375" t="s">
        <v>1151</v>
      </c>
      <c r="B3375">
        <v>94116</v>
      </c>
      <c r="C3375">
        <v>2</v>
      </c>
      <c r="D3375" s="1">
        <v>42731</v>
      </c>
      <c r="E3375" s="2">
        <v>0.50980324074074079</v>
      </c>
      <c r="F3375">
        <v>37.744537000000001</v>
      </c>
      <c r="G3375" s="1">
        <v>42569</v>
      </c>
      <c r="H3375" s="1" t="str">
        <f t="shared" si="104"/>
        <v>2016</v>
      </c>
      <c r="I3375" s="1" t="s">
        <v>1705</v>
      </c>
      <c r="J3375" s="1" t="str">
        <f t="shared" si="105"/>
        <v>2016Q3</v>
      </c>
      <c r="K3375" s="1" t="s">
        <v>1723</v>
      </c>
      <c r="L3375">
        <v>899000</v>
      </c>
      <c r="M3375">
        <v>-122.50018300000001</v>
      </c>
      <c r="N3375" t="s">
        <v>24</v>
      </c>
      <c r="O3375" s="1">
        <v>42731</v>
      </c>
      <c r="P3375">
        <v>910000</v>
      </c>
      <c r="Q3375">
        <v>905</v>
      </c>
      <c r="R3375" t="s">
        <v>66</v>
      </c>
      <c r="S3375">
        <v>2</v>
      </c>
      <c r="T3375">
        <v>1</v>
      </c>
    </row>
    <row r="3376" spans="1:20" x14ac:dyDescent="0.2">
      <c r="A3376">
        <v>2372026</v>
      </c>
      <c r="B3376">
        <v>94116</v>
      </c>
      <c r="C3376">
        <v>4</v>
      </c>
      <c r="D3376" s="1">
        <v>42734</v>
      </c>
      <c r="E3376" s="2">
        <v>0.59631944444444451</v>
      </c>
      <c r="F3376">
        <v>37.742370999999999</v>
      </c>
      <c r="G3376" s="1">
        <v>42595</v>
      </c>
      <c r="H3376" s="1" t="str">
        <f t="shared" si="104"/>
        <v>2016</v>
      </c>
      <c r="I3376" s="1" t="s">
        <v>1705</v>
      </c>
      <c r="J3376" s="1" t="str">
        <f t="shared" si="105"/>
        <v>2016Q3</v>
      </c>
      <c r="K3376" s="1" t="s">
        <v>1723</v>
      </c>
      <c r="L3376">
        <v>699000</v>
      </c>
      <c r="M3376">
        <v>-122.502182</v>
      </c>
      <c r="N3376" t="s">
        <v>24</v>
      </c>
      <c r="O3376" s="1">
        <v>42733</v>
      </c>
      <c r="P3376">
        <v>780000</v>
      </c>
      <c r="Q3376">
        <v>1402</v>
      </c>
      <c r="R3376" t="s">
        <v>66</v>
      </c>
      <c r="S3376">
        <v>2</v>
      </c>
      <c r="T3376">
        <v>2.5</v>
      </c>
    </row>
    <row r="3377" spans="1:20" x14ac:dyDescent="0.2">
      <c r="A3377" t="s">
        <v>1157</v>
      </c>
      <c r="B3377">
        <v>94116</v>
      </c>
      <c r="C3377">
        <v>2</v>
      </c>
      <c r="D3377" s="1">
        <v>42738</v>
      </c>
      <c r="E3377" s="2">
        <v>0.61564814814814817</v>
      </c>
      <c r="F3377">
        <v>37.743552999999999</v>
      </c>
      <c r="G3377" s="1">
        <v>42663</v>
      </c>
      <c r="H3377" s="1" t="str">
        <f t="shared" si="104"/>
        <v>2016</v>
      </c>
      <c r="I3377" s="1" t="s">
        <v>1705</v>
      </c>
      <c r="J3377" s="1" t="str">
        <f t="shared" si="105"/>
        <v>2016Q4</v>
      </c>
      <c r="K3377" s="1" t="s">
        <v>1724</v>
      </c>
      <c r="L3377">
        <v>998000</v>
      </c>
      <c r="M3377">
        <v>-122.50346399999999</v>
      </c>
      <c r="N3377" t="s">
        <v>24</v>
      </c>
      <c r="O3377" s="1">
        <v>42738</v>
      </c>
      <c r="P3377">
        <v>998000</v>
      </c>
      <c r="Q3377">
        <v>1000</v>
      </c>
      <c r="R3377" t="s">
        <v>66</v>
      </c>
      <c r="S3377">
        <v>2</v>
      </c>
      <c r="T3377">
        <v>1</v>
      </c>
    </row>
    <row r="3378" spans="1:20" x14ac:dyDescent="0.2">
      <c r="A3378" t="s">
        <v>1166</v>
      </c>
      <c r="B3378">
        <v>94116</v>
      </c>
      <c r="C3378">
        <v>2</v>
      </c>
      <c r="D3378" s="1">
        <v>42751</v>
      </c>
      <c r="E3378" s="2">
        <v>0.62194444444444441</v>
      </c>
      <c r="F3378">
        <v>37.739753999999998</v>
      </c>
      <c r="G3378" s="1">
        <v>42676</v>
      </c>
      <c r="H3378" s="1" t="str">
        <f t="shared" si="104"/>
        <v>2016</v>
      </c>
      <c r="I3378" s="1" t="s">
        <v>1705</v>
      </c>
      <c r="J3378" s="1" t="str">
        <f t="shared" si="105"/>
        <v>2016Q4</v>
      </c>
      <c r="K3378" s="1" t="s">
        <v>1724</v>
      </c>
      <c r="L3378">
        <v>899000</v>
      </c>
      <c r="M3378">
        <v>-122.503227</v>
      </c>
      <c r="N3378" t="s">
        <v>24</v>
      </c>
      <c r="O3378" s="1">
        <v>42748</v>
      </c>
      <c r="P3378">
        <v>950000</v>
      </c>
      <c r="Q3378">
        <v>1130</v>
      </c>
      <c r="R3378" t="s">
        <v>66</v>
      </c>
      <c r="S3378">
        <v>2</v>
      </c>
      <c r="T3378">
        <v>1</v>
      </c>
    </row>
    <row r="3379" spans="1:20" x14ac:dyDescent="0.2">
      <c r="A3379">
        <v>2381052</v>
      </c>
      <c r="B3379">
        <v>94116</v>
      </c>
      <c r="C3379">
        <v>2</v>
      </c>
      <c r="D3379" s="1">
        <v>42760</v>
      </c>
      <c r="E3379" s="2">
        <v>0.72851851851851857</v>
      </c>
      <c r="F3379">
        <v>37.741615000000003</v>
      </c>
      <c r="G3379" s="1">
        <v>42641</v>
      </c>
      <c r="H3379" s="1" t="str">
        <f t="shared" si="104"/>
        <v>2016</v>
      </c>
      <c r="I3379" s="1" t="s">
        <v>1705</v>
      </c>
      <c r="J3379" s="1" t="str">
        <f t="shared" si="105"/>
        <v>2016Q3</v>
      </c>
      <c r="K3379" s="1" t="s">
        <v>1723</v>
      </c>
      <c r="L3379">
        <v>809000</v>
      </c>
      <c r="M3379">
        <v>-122.502678</v>
      </c>
      <c r="N3379" t="s">
        <v>16</v>
      </c>
      <c r="O3379" s="1">
        <v>42759</v>
      </c>
      <c r="P3379">
        <v>800000</v>
      </c>
      <c r="Q3379">
        <v>1210</v>
      </c>
      <c r="R3379" t="s">
        <v>66</v>
      </c>
      <c r="S3379">
        <v>2</v>
      </c>
      <c r="T3379">
        <v>2</v>
      </c>
    </row>
    <row r="3380" spans="1:20" x14ac:dyDescent="0.2">
      <c r="A3380">
        <v>2092034</v>
      </c>
      <c r="B3380">
        <v>94116</v>
      </c>
      <c r="C3380">
        <v>8</v>
      </c>
      <c r="D3380" s="1">
        <v>42765</v>
      </c>
      <c r="E3380" s="2">
        <v>0.66539351851851858</v>
      </c>
      <c r="F3380">
        <v>37.749878000000002</v>
      </c>
      <c r="G3380" s="1">
        <v>42676</v>
      </c>
      <c r="H3380" s="1" t="str">
        <f t="shared" si="104"/>
        <v>2016</v>
      </c>
      <c r="I3380" s="1" t="s">
        <v>1705</v>
      </c>
      <c r="J3380" s="1" t="str">
        <f t="shared" si="105"/>
        <v>2016Q4</v>
      </c>
      <c r="K3380" s="1" t="s">
        <v>1724</v>
      </c>
      <c r="L3380">
        <v>1199000</v>
      </c>
      <c r="M3380">
        <v>-122.501633</v>
      </c>
      <c r="N3380" t="s">
        <v>24</v>
      </c>
      <c r="O3380" s="1">
        <v>42760</v>
      </c>
      <c r="P3380">
        <v>1245000</v>
      </c>
      <c r="Q3380">
        <v>2617</v>
      </c>
      <c r="R3380" t="s">
        <v>66</v>
      </c>
      <c r="S3380">
        <v>2</v>
      </c>
      <c r="T3380">
        <v>3</v>
      </c>
    </row>
    <row r="3381" spans="1:20" x14ac:dyDescent="0.2">
      <c r="A3381">
        <v>2086002</v>
      </c>
      <c r="B3381">
        <v>94116</v>
      </c>
      <c r="C3381">
        <v>2</v>
      </c>
      <c r="D3381" s="1">
        <v>42778</v>
      </c>
      <c r="E3381" s="2">
        <v>0.7262615740740741</v>
      </c>
      <c r="F3381">
        <v>37.750400999999997</v>
      </c>
      <c r="G3381" s="1">
        <v>42692</v>
      </c>
      <c r="H3381" s="1" t="str">
        <f t="shared" si="104"/>
        <v>2016</v>
      </c>
      <c r="I3381" s="1" t="s">
        <v>1705</v>
      </c>
      <c r="J3381" s="1" t="str">
        <f t="shared" si="105"/>
        <v>2016Q4</v>
      </c>
      <c r="K3381" s="1" t="s">
        <v>1724</v>
      </c>
      <c r="L3381">
        <v>799000</v>
      </c>
      <c r="M3381">
        <v>-122.507614</v>
      </c>
      <c r="N3381" t="s">
        <v>24</v>
      </c>
      <c r="O3381" s="1">
        <v>42776</v>
      </c>
      <c r="P3381">
        <v>1076000</v>
      </c>
      <c r="Q3381">
        <v>1130</v>
      </c>
      <c r="R3381" t="s">
        <v>66</v>
      </c>
      <c r="S3381">
        <v>2</v>
      </c>
      <c r="T3381">
        <v>1</v>
      </c>
    </row>
    <row r="3382" spans="1:20" x14ac:dyDescent="0.2">
      <c r="A3382">
        <v>2388001</v>
      </c>
      <c r="B3382">
        <v>94116</v>
      </c>
      <c r="C3382">
        <v>2</v>
      </c>
      <c r="D3382" s="1">
        <v>42789</v>
      </c>
      <c r="E3382" s="2">
        <v>0.58421296296296299</v>
      </c>
      <c r="F3382">
        <v>37.742046000000002</v>
      </c>
      <c r="G3382" s="1">
        <v>42753</v>
      </c>
      <c r="H3382" s="1" t="str">
        <f t="shared" si="104"/>
        <v>2017</v>
      </c>
      <c r="I3382" s="1" t="s">
        <v>1706</v>
      </c>
      <c r="J3382" s="1" t="str">
        <f t="shared" si="105"/>
        <v>2017Q1</v>
      </c>
      <c r="K3382" s="1" t="s">
        <v>1725</v>
      </c>
      <c r="L3382">
        <v>879000</v>
      </c>
      <c r="M3382">
        <v>-122.495232</v>
      </c>
      <c r="N3382" t="s">
        <v>24</v>
      </c>
      <c r="O3382" s="1">
        <v>42789</v>
      </c>
      <c r="P3382">
        <v>1186000</v>
      </c>
      <c r="Q3382">
        <v>1200</v>
      </c>
      <c r="R3382" t="s">
        <v>66</v>
      </c>
      <c r="S3382">
        <v>2</v>
      </c>
      <c r="T3382">
        <v>2</v>
      </c>
    </row>
    <row r="3383" spans="1:20" x14ac:dyDescent="0.2">
      <c r="A3383">
        <v>2444030</v>
      </c>
      <c r="B3383">
        <v>94116</v>
      </c>
      <c r="C3383">
        <v>3</v>
      </c>
      <c r="D3383" s="1">
        <v>42796</v>
      </c>
      <c r="E3383" s="2">
        <v>0.60091435185185182</v>
      </c>
      <c r="F3383">
        <v>37.739792000000001</v>
      </c>
      <c r="G3383" s="1">
        <v>42738</v>
      </c>
      <c r="H3383" s="1" t="str">
        <f t="shared" si="104"/>
        <v>2017</v>
      </c>
      <c r="I3383" s="1" t="s">
        <v>1706</v>
      </c>
      <c r="J3383" s="1" t="str">
        <f t="shared" si="105"/>
        <v>2017Q1</v>
      </c>
      <c r="K3383" s="1" t="s">
        <v>1725</v>
      </c>
      <c r="L3383">
        <v>849000</v>
      </c>
      <c r="M3383">
        <v>-122.50153400000001</v>
      </c>
      <c r="N3383" t="s">
        <v>24</v>
      </c>
      <c r="O3383" s="1">
        <v>42796</v>
      </c>
      <c r="P3383">
        <v>925000</v>
      </c>
      <c r="Q3383">
        <v>800</v>
      </c>
      <c r="R3383" t="s">
        <v>66</v>
      </c>
      <c r="S3383">
        <v>2</v>
      </c>
      <c r="T3383">
        <v>2</v>
      </c>
    </row>
    <row r="3384" spans="1:20" x14ac:dyDescent="0.2">
      <c r="A3384">
        <v>2384010</v>
      </c>
      <c r="B3384">
        <v>94116</v>
      </c>
      <c r="C3384">
        <v>2</v>
      </c>
      <c r="D3384" s="1">
        <v>42798</v>
      </c>
      <c r="E3384" s="2">
        <v>0.59668981481481487</v>
      </c>
      <c r="F3384">
        <v>37.740684999999999</v>
      </c>
      <c r="G3384" s="1">
        <v>42663</v>
      </c>
      <c r="H3384" s="1" t="str">
        <f t="shared" si="104"/>
        <v>2016</v>
      </c>
      <c r="I3384" s="1" t="s">
        <v>1705</v>
      </c>
      <c r="J3384" s="1" t="str">
        <f t="shared" si="105"/>
        <v>2016Q4</v>
      </c>
      <c r="K3384" s="1" t="s">
        <v>1724</v>
      </c>
      <c r="L3384">
        <v>968000</v>
      </c>
      <c r="M3384">
        <v>-122.49949599999999</v>
      </c>
      <c r="N3384" t="s">
        <v>24</v>
      </c>
      <c r="O3384" s="1">
        <v>42797</v>
      </c>
      <c r="P3384">
        <v>950000</v>
      </c>
      <c r="Q3384">
        <v>962</v>
      </c>
      <c r="R3384" t="s">
        <v>66</v>
      </c>
      <c r="S3384">
        <v>2</v>
      </c>
      <c r="T3384">
        <v>1</v>
      </c>
    </row>
    <row r="3385" spans="1:20" x14ac:dyDescent="0.2">
      <c r="A3385">
        <v>2305012</v>
      </c>
      <c r="B3385">
        <v>94116</v>
      </c>
      <c r="C3385">
        <v>2</v>
      </c>
      <c r="D3385" s="1">
        <v>42809</v>
      </c>
      <c r="E3385" s="2">
        <v>0.97968749999999993</v>
      </c>
      <c r="F3385">
        <v>37.744484</v>
      </c>
      <c r="G3385" s="1">
        <v>42759</v>
      </c>
      <c r="H3385" s="1" t="str">
        <f t="shared" si="104"/>
        <v>2017</v>
      </c>
      <c r="I3385" s="1" t="s">
        <v>1706</v>
      </c>
      <c r="J3385" s="1" t="str">
        <f t="shared" si="105"/>
        <v>2017Q1</v>
      </c>
      <c r="K3385" s="1" t="s">
        <v>1725</v>
      </c>
      <c r="L3385">
        <v>895000</v>
      </c>
      <c r="M3385">
        <v>-122.50299099999999</v>
      </c>
      <c r="N3385" t="s">
        <v>24</v>
      </c>
      <c r="O3385" s="1">
        <v>42809</v>
      </c>
      <c r="P3385">
        <v>1250000</v>
      </c>
      <c r="Q3385">
        <v>1505</v>
      </c>
      <c r="R3385" t="s">
        <v>66</v>
      </c>
      <c r="S3385">
        <v>2</v>
      </c>
      <c r="T3385">
        <v>2</v>
      </c>
    </row>
    <row r="3386" spans="1:20" x14ac:dyDescent="0.2">
      <c r="A3386">
        <v>2376005</v>
      </c>
      <c r="B3386">
        <v>94116</v>
      </c>
      <c r="C3386">
        <v>2</v>
      </c>
      <c r="D3386" s="1">
        <v>42823</v>
      </c>
      <c r="E3386" s="2">
        <v>0.1514699074074074</v>
      </c>
      <c r="F3386">
        <v>37.743160000000003</v>
      </c>
      <c r="G3386" s="1">
        <v>42776</v>
      </c>
      <c r="H3386" s="1" t="str">
        <f t="shared" si="104"/>
        <v>2017</v>
      </c>
      <c r="I3386" s="1" t="s">
        <v>1706</v>
      </c>
      <c r="J3386" s="1" t="str">
        <f t="shared" si="105"/>
        <v>2017Q1</v>
      </c>
      <c r="K3386" s="1" t="s">
        <v>1725</v>
      </c>
      <c r="L3386">
        <v>899000</v>
      </c>
      <c r="M3386">
        <v>-122.506119</v>
      </c>
      <c r="N3386" t="s">
        <v>24</v>
      </c>
      <c r="O3386" s="1">
        <v>42811</v>
      </c>
      <c r="P3386">
        <v>1200000</v>
      </c>
      <c r="Q3386">
        <v>1400</v>
      </c>
      <c r="R3386" t="s">
        <v>66</v>
      </c>
      <c r="S3386">
        <v>2</v>
      </c>
      <c r="T3386">
        <v>1</v>
      </c>
    </row>
    <row r="3387" spans="1:20" x14ac:dyDescent="0.2">
      <c r="A3387">
        <v>2381053</v>
      </c>
      <c r="B3387">
        <v>94116</v>
      </c>
      <c r="C3387">
        <v>2</v>
      </c>
      <c r="D3387" s="1">
        <v>42815</v>
      </c>
      <c r="E3387" s="2">
        <v>0.58599537037037031</v>
      </c>
      <c r="F3387">
        <v>37.741615000000003</v>
      </c>
      <c r="G3387" s="1">
        <v>42712</v>
      </c>
      <c r="H3387" s="1" t="str">
        <f t="shared" si="104"/>
        <v>2016</v>
      </c>
      <c r="I3387" s="1" t="s">
        <v>1705</v>
      </c>
      <c r="J3387" s="1" t="str">
        <f t="shared" si="105"/>
        <v>2016Q4</v>
      </c>
      <c r="K3387" s="1" t="s">
        <v>1724</v>
      </c>
      <c r="L3387">
        <v>799000</v>
      </c>
      <c r="M3387">
        <v>-122.502678</v>
      </c>
      <c r="N3387" t="s">
        <v>16</v>
      </c>
      <c r="O3387" s="1">
        <v>42815</v>
      </c>
      <c r="P3387">
        <v>800000</v>
      </c>
      <c r="R3387" t="s">
        <v>66</v>
      </c>
      <c r="S3387">
        <v>2</v>
      </c>
      <c r="T3387">
        <v>2</v>
      </c>
    </row>
    <row r="3388" spans="1:20" x14ac:dyDescent="0.2">
      <c r="A3388">
        <v>251130</v>
      </c>
      <c r="B3388">
        <v>94116</v>
      </c>
      <c r="C3388">
        <v>3</v>
      </c>
      <c r="D3388" s="1">
        <v>42822</v>
      </c>
      <c r="E3388" s="2">
        <v>0.4918865740740741</v>
      </c>
      <c r="F3388">
        <v>37.736190000000001</v>
      </c>
      <c r="G3388" s="1">
        <v>42796</v>
      </c>
      <c r="H3388" s="1" t="str">
        <f t="shared" si="104"/>
        <v>2017</v>
      </c>
      <c r="I3388" s="1" t="s">
        <v>1706</v>
      </c>
      <c r="J3388" s="1" t="str">
        <f t="shared" si="105"/>
        <v>2017Q1</v>
      </c>
      <c r="K3388" s="1" t="s">
        <v>1725</v>
      </c>
      <c r="L3388">
        <v>998000</v>
      </c>
      <c r="M3388">
        <v>-122.50076</v>
      </c>
      <c r="N3388" t="s">
        <v>24</v>
      </c>
      <c r="O3388" s="1">
        <v>42822</v>
      </c>
      <c r="P3388">
        <v>1125000</v>
      </c>
      <c r="Q3388">
        <v>1350</v>
      </c>
      <c r="R3388" t="s">
        <v>66</v>
      </c>
      <c r="S3388">
        <v>2</v>
      </c>
      <c r="T3388">
        <v>1.5</v>
      </c>
    </row>
    <row r="3389" spans="1:20" x14ac:dyDescent="0.2">
      <c r="A3389">
        <v>2173031</v>
      </c>
      <c r="B3389">
        <v>94116</v>
      </c>
      <c r="C3389">
        <v>3</v>
      </c>
      <c r="D3389" s="1">
        <v>42826</v>
      </c>
      <c r="E3389" s="2">
        <v>0.51327546296296289</v>
      </c>
      <c r="F3389">
        <v>37.745913999999999</v>
      </c>
      <c r="G3389" s="1">
        <v>42708</v>
      </c>
      <c r="H3389" s="1" t="str">
        <f t="shared" si="104"/>
        <v>2016</v>
      </c>
      <c r="I3389" s="1" t="s">
        <v>1705</v>
      </c>
      <c r="J3389" s="1" t="str">
        <f t="shared" si="105"/>
        <v>2016Q4</v>
      </c>
      <c r="K3389" s="1" t="s">
        <v>1724</v>
      </c>
      <c r="L3389">
        <v>1249450</v>
      </c>
      <c r="M3389">
        <v>-122.50357099999999</v>
      </c>
      <c r="N3389" t="s">
        <v>24</v>
      </c>
      <c r="O3389" s="1">
        <v>42823</v>
      </c>
      <c r="P3389">
        <v>1130000</v>
      </c>
      <c r="Q3389">
        <v>1672</v>
      </c>
      <c r="R3389" t="s">
        <v>66</v>
      </c>
      <c r="S3389">
        <v>2</v>
      </c>
      <c r="T3389">
        <v>2</v>
      </c>
    </row>
    <row r="3390" spans="1:20" x14ac:dyDescent="0.2">
      <c r="A3390" t="s">
        <v>1223</v>
      </c>
      <c r="B3390">
        <v>94116</v>
      </c>
      <c r="C3390">
        <v>3</v>
      </c>
      <c r="D3390" s="1">
        <v>42826</v>
      </c>
      <c r="E3390" s="2">
        <v>0.95841435185185186</v>
      </c>
      <c r="F3390">
        <v>37.737644000000003</v>
      </c>
      <c r="G3390" s="1">
        <v>42622</v>
      </c>
      <c r="H3390" s="1" t="str">
        <f t="shared" si="104"/>
        <v>2016</v>
      </c>
      <c r="I3390" s="1" t="s">
        <v>1705</v>
      </c>
      <c r="J3390" s="1" t="str">
        <f t="shared" si="105"/>
        <v>2016Q3</v>
      </c>
      <c r="K3390" s="1" t="s">
        <v>1723</v>
      </c>
      <c r="L3390">
        <v>835000</v>
      </c>
      <c r="M3390">
        <v>-122.50251</v>
      </c>
      <c r="N3390" t="s">
        <v>24</v>
      </c>
      <c r="O3390" s="1">
        <v>42825</v>
      </c>
      <c r="P3390">
        <v>850000</v>
      </c>
      <c r="Q3390">
        <v>1192</v>
      </c>
      <c r="R3390" t="s">
        <v>66</v>
      </c>
      <c r="S3390">
        <v>2</v>
      </c>
      <c r="T3390">
        <v>2</v>
      </c>
    </row>
    <row r="3391" spans="1:20" x14ac:dyDescent="0.2">
      <c r="A3391" t="s">
        <v>1235</v>
      </c>
      <c r="B3391">
        <v>94116</v>
      </c>
      <c r="C3391">
        <v>2</v>
      </c>
      <c r="D3391" s="1">
        <v>42832</v>
      </c>
      <c r="E3391" s="2">
        <v>0.72518518518518515</v>
      </c>
      <c r="F3391">
        <v>37.738061999999999</v>
      </c>
      <c r="G3391" s="1">
        <v>42764</v>
      </c>
      <c r="H3391" s="1" t="str">
        <f t="shared" si="104"/>
        <v>2017</v>
      </c>
      <c r="I3391" s="1" t="s">
        <v>1706</v>
      </c>
      <c r="J3391" s="1" t="str">
        <f t="shared" si="105"/>
        <v>2017Q1</v>
      </c>
      <c r="K3391" s="1" t="s">
        <v>1725</v>
      </c>
      <c r="L3391">
        <v>799000</v>
      </c>
      <c r="M3391">
        <v>-122.496004</v>
      </c>
      <c r="N3391" t="s">
        <v>24</v>
      </c>
      <c r="O3391" s="1">
        <v>42829</v>
      </c>
      <c r="P3391">
        <v>875000</v>
      </c>
      <c r="Q3391">
        <v>850</v>
      </c>
      <c r="R3391" t="s">
        <v>66</v>
      </c>
      <c r="S3391">
        <v>2</v>
      </c>
      <c r="T3391">
        <v>1</v>
      </c>
    </row>
    <row r="3392" spans="1:20" x14ac:dyDescent="0.2">
      <c r="A3392">
        <v>2167007</v>
      </c>
      <c r="B3392">
        <v>94116</v>
      </c>
      <c r="C3392">
        <v>3</v>
      </c>
      <c r="D3392" s="1">
        <v>42832</v>
      </c>
      <c r="E3392" s="2">
        <v>0.5660532407407407</v>
      </c>
      <c r="F3392">
        <v>37.748412999999999</v>
      </c>
      <c r="G3392" s="1">
        <v>42832</v>
      </c>
      <c r="H3392" s="1" t="str">
        <f t="shared" si="104"/>
        <v>2017</v>
      </c>
      <c r="I3392" s="1" t="s">
        <v>1706</v>
      </c>
      <c r="J3392" s="1" t="str">
        <f t="shared" si="105"/>
        <v>2017Q2</v>
      </c>
      <c r="K3392" s="1" t="s">
        <v>1726</v>
      </c>
      <c r="L3392">
        <v>895000</v>
      </c>
      <c r="M3392">
        <v>-122.506378</v>
      </c>
      <c r="N3392" t="s">
        <v>24</v>
      </c>
      <c r="O3392" s="1">
        <v>42832</v>
      </c>
      <c r="P3392">
        <v>1204000</v>
      </c>
      <c r="Q3392">
        <v>1272</v>
      </c>
      <c r="R3392" t="s">
        <v>66</v>
      </c>
      <c r="S3392">
        <v>2</v>
      </c>
      <c r="T3392">
        <v>2</v>
      </c>
    </row>
    <row r="3393" spans="1:20" x14ac:dyDescent="0.2">
      <c r="A3393" t="s">
        <v>1242</v>
      </c>
      <c r="B3393">
        <v>94116</v>
      </c>
      <c r="C3393">
        <v>2</v>
      </c>
      <c r="D3393" s="1">
        <v>42835</v>
      </c>
      <c r="E3393" s="2">
        <v>0.58851851851851855</v>
      </c>
      <c r="F3393">
        <v>37.750599000000001</v>
      </c>
      <c r="G3393" s="1">
        <v>42811</v>
      </c>
      <c r="H3393" s="1" t="str">
        <f t="shared" si="104"/>
        <v>2017</v>
      </c>
      <c r="I3393" s="1" t="s">
        <v>1706</v>
      </c>
      <c r="J3393" s="1" t="str">
        <f t="shared" si="105"/>
        <v>2017Q1</v>
      </c>
      <c r="K3393" s="1" t="s">
        <v>1725</v>
      </c>
      <c r="L3393">
        <v>999000</v>
      </c>
      <c r="M3393">
        <v>-122.507919</v>
      </c>
      <c r="N3393" t="s">
        <v>24</v>
      </c>
      <c r="O3393" s="1">
        <v>42832</v>
      </c>
      <c r="P3393">
        <v>1236000</v>
      </c>
      <c r="Q3393">
        <v>995</v>
      </c>
      <c r="R3393" t="s">
        <v>66</v>
      </c>
      <c r="S3393">
        <v>2</v>
      </c>
      <c r="T3393">
        <v>1</v>
      </c>
    </row>
    <row r="3394" spans="1:20" x14ac:dyDescent="0.2">
      <c r="A3394">
        <v>2177027</v>
      </c>
      <c r="B3394">
        <v>94116</v>
      </c>
      <c r="C3394">
        <v>3</v>
      </c>
      <c r="D3394" s="1">
        <v>42841</v>
      </c>
      <c r="E3394" s="2">
        <v>0.94986111111111116</v>
      </c>
      <c r="F3394">
        <v>37.746009999999998</v>
      </c>
      <c r="G3394" s="1">
        <v>42803</v>
      </c>
      <c r="H3394" s="1" t="str">
        <f t="shared" ref="H3394:H3457" si="106">TEXT(G3394,"yyyy")</f>
        <v>2017</v>
      </c>
      <c r="I3394" s="1" t="s">
        <v>1706</v>
      </c>
      <c r="J3394" s="1" t="str">
        <f t="shared" ref="J3394:J3457" si="107">TEXT(G3394,"yyyy") &amp; "Q" &amp; ROUNDUP(MONTH(G3394) / 3,0)</f>
        <v>2017Q1</v>
      </c>
      <c r="K3394" s="1" t="s">
        <v>1725</v>
      </c>
      <c r="L3394">
        <v>899000</v>
      </c>
      <c r="M3394">
        <v>-122.49904600000001</v>
      </c>
      <c r="N3394" t="s">
        <v>24</v>
      </c>
      <c r="O3394" s="1">
        <v>42839</v>
      </c>
      <c r="P3394">
        <v>1235000</v>
      </c>
      <c r="Q3394">
        <v>1707</v>
      </c>
      <c r="R3394" t="s">
        <v>66</v>
      </c>
      <c r="S3394">
        <v>2</v>
      </c>
      <c r="T3394">
        <v>2</v>
      </c>
    </row>
    <row r="3395" spans="1:20" x14ac:dyDescent="0.2">
      <c r="A3395">
        <v>2381036</v>
      </c>
      <c r="B3395">
        <v>94116</v>
      </c>
      <c r="C3395">
        <v>3</v>
      </c>
      <c r="D3395" s="1">
        <v>42881</v>
      </c>
      <c r="E3395" s="2">
        <v>0.60153935185185181</v>
      </c>
      <c r="F3395">
        <v>37.741089000000002</v>
      </c>
      <c r="G3395" s="1">
        <v>42801</v>
      </c>
      <c r="H3395" s="1" t="str">
        <f t="shared" si="106"/>
        <v>2017</v>
      </c>
      <c r="I3395" s="1" t="s">
        <v>1706</v>
      </c>
      <c r="J3395" s="1" t="str">
        <f t="shared" si="107"/>
        <v>2017Q1</v>
      </c>
      <c r="K3395" s="1" t="s">
        <v>1725</v>
      </c>
      <c r="L3395">
        <v>1100000</v>
      </c>
      <c r="M3395">
        <v>-122.503265</v>
      </c>
      <c r="N3395" t="s">
        <v>24</v>
      </c>
      <c r="O3395" s="1">
        <v>42850</v>
      </c>
      <c r="P3395">
        <v>1170000</v>
      </c>
      <c r="Q3395">
        <v>1647</v>
      </c>
      <c r="R3395" t="s">
        <v>66</v>
      </c>
      <c r="S3395">
        <v>2</v>
      </c>
      <c r="T3395">
        <v>2</v>
      </c>
    </row>
    <row r="3396" spans="1:20" x14ac:dyDescent="0.2">
      <c r="A3396">
        <v>342385</v>
      </c>
      <c r="B3396">
        <v>94116</v>
      </c>
      <c r="C3396">
        <v>3</v>
      </c>
      <c r="D3396" s="1">
        <v>42850</v>
      </c>
      <c r="E3396" s="2">
        <v>0.71883101851851849</v>
      </c>
      <c r="F3396">
        <v>37.741534999999999</v>
      </c>
      <c r="G3396" s="1">
        <v>42824</v>
      </c>
      <c r="H3396" s="1" t="str">
        <f t="shared" si="106"/>
        <v>2017</v>
      </c>
      <c r="I3396" s="1" t="s">
        <v>1706</v>
      </c>
      <c r="J3396" s="1" t="str">
        <f t="shared" si="107"/>
        <v>2017Q1</v>
      </c>
      <c r="K3396" s="1" t="s">
        <v>1725</v>
      </c>
      <c r="L3396">
        <v>988000</v>
      </c>
      <c r="M3396">
        <v>-122.498901</v>
      </c>
      <c r="N3396" t="s">
        <v>24</v>
      </c>
      <c r="O3396" s="1">
        <v>42850</v>
      </c>
      <c r="P3396">
        <v>1225000</v>
      </c>
      <c r="Q3396">
        <v>1162</v>
      </c>
      <c r="R3396" t="s">
        <v>66</v>
      </c>
      <c r="S3396">
        <v>2</v>
      </c>
      <c r="T3396">
        <v>1</v>
      </c>
    </row>
    <row r="3397" spans="1:20" x14ac:dyDescent="0.2">
      <c r="A3397" t="s">
        <v>1270</v>
      </c>
      <c r="B3397">
        <v>94116</v>
      </c>
      <c r="C3397">
        <v>2</v>
      </c>
      <c r="D3397" s="1">
        <v>42853</v>
      </c>
      <c r="E3397" s="2">
        <v>0.73101851851851851</v>
      </c>
      <c r="F3397">
        <v>37.744655999999999</v>
      </c>
      <c r="G3397" s="1">
        <v>42824</v>
      </c>
      <c r="H3397" s="1" t="str">
        <f t="shared" si="106"/>
        <v>2017</v>
      </c>
      <c r="I3397" s="1" t="s">
        <v>1706</v>
      </c>
      <c r="J3397" s="1" t="str">
        <f t="shared" si="107"/>
        <v>2017Q1</v>
      </c>
      <c r="K3397" s="1" t="s">
        <v>1725</v>
      </c>
      <c r="L3397">
        <v>895000</v>
      </c>
      <c r="M3397">
        <v>-122.503998</v>
      </c>
      <c r="N3397" t="s">
        <v>24</v>
      </c>
      <c r="O3397" s="1">
        <v>42852</v>
      </c>
      <c r="P3397">
        <v>1025000</v>
      </c>
      <c r="Q3397">
        <v>1145</v>
      </c>
      <c r="R3397" t="s">
        <v>66</v>
      </c>
      <c r="S3397">
        <v>2</v>
      </c>
      <c r="T3397">
        <v>1.5</v>
      </c>
    </row>
    <row r="3398" spans="1:20" x14ac:dyDescent="0.2">
      <c r="A3398" t="s">
        <v>1288</v>
      </c>
      <c r="B3398">
        <v>94116</v>
      </c>
      <c r="C3398">
        <v>2</v>
      </c>
      <c r="D3398" s="1">
        <v>42860</v>
      </c>
      <c r="E3398" s="2">
        <v>0.89277777777777778</v>
      </c>
      <c r="F3398">
        <v>37.748333000000002</v>
      </c>
      <c r="G3398" s="1">
        <v>42804</v>
      </c>
      <c r="H3398" s="1" t="str">
        <f t="shared" si="106"/>
        <v>2017</v>
      </c>
      <c r="I3398" s="1" t="s">
        <v>1706</v>
      </c>
      <c r="J3398" s="1" t="str">
        <f t="shared" si="107"/>
        <v>2017Q1</v>
      </c>
      <c r="K3398" s="1" t="s">
        <v>1725</v>
      </c>
      <c r="L3398">
        <v>1120000</v>
      </c>
      <c r="M3398">
        <v>-122.500519</v>
      </c>
      <c r="N3398" t="s">
        <v>24</v>
      </c>
      <c r="O3398" s="1">
        <v>42860</v>
      </c>
      <c r="P3398">
        <v>1100000</v>
      </c>
      <c r="Q3398">
        <v>1537</v>
      </c>
      <c r="R3398" t="s">
        <v>66</v>
      </c>
      <c r="S3398">
        <v>2</v>
      </c>
      <c r="T3398">
        <v>2</v>
      </c>
    </row>
    <row r="3399" spans="1:20" x14ac:dyDescent="0.2">
      <c r="A3399">
        <v>2510001</v>
      </c>
      <c r="B3399">
        <v>94116</v>
      </c>
      <c r="C3399">
        <v>5</v>
      </c>
      <c r="D3399" s="1">
        <v>42863</v>
      </c>
      <c r="E3399" s="2">
        <v>0.52501157407407406</v>
      </c>
      <c r="F3399">
        <v>37.736274999999999</v>
      </c>
      <c r="G3399" s="1">
        <v>42814</v>
      </c>
      <c r="H3399" s="1" t="str">
        <f t="shared" si="106"/>
        <v>2017</v>
      </c>
      <c r="I3399" s="1" t="s">
        <v>1706</v>
      </c>
      <c r="J3399" s="1" t="str">
        <f t="shared" si="107"/>
        <v>2017Q1</v>
      </c>
      <c r="K3399" s="1" t="s">
        <v>1725</v>
      </c>
      <c r="L3399">
        <v>988000</v>
      </c>
      <c r="M3399">
        <v>-122.499084</v>
      </c>
      <c r="N3399" t="s">
        <v>24</v>
      </c>
      <c r="O3399" s="1">
        <v>42860</v>
      </c>
      <c r="P3399">
        <v>1200000</v>
      </c>
      <c r="Q3399">
        <v>2620</v>
      </c>
      <c r="R3399" t="s">
        <v>66</v>
      </c>
      <c r="S3399">
        <v>2</v>
      </c>
      <c r="T3399">
        <v>3</v>
      </c>
    </row>
    <row r="3400" spans="1:20" x14ac:dyDescent="0.2">
      <c r="A3400" t="s">
        <v>1292</v>
      </c>
      <c r="B3400">
        <v>94116</v>
      </c>
      <c r="C3400">
        <v>3</v>
      </c>
      <c r="D3400" s="1">
        <v>42863</v>
      </c>
      <c r="E3400" s="2">
        <v>0.60850694444444442</v>
      </c>
      <c r="F3400">
        <v>37.750210000000003</v>
      </c>
      <c r="G3400" s="1">
        <v>42793</v>
      </c>
      <c r="H3400" s="1" t="str">
        <f t="shared" si="106"/>
        <v>2017</v>
      </c>
      <c r="I3400" s="1" t="s">
        <v>1706</v>
      </c>
      <c r="J3400" s="1" t="str">
        <f t="shared" si="107"/>
        <v>2017Q1</v>
      </c>
      <c r="K3400" s="1" t="s">
        <v>1725</v>
      </c>
      <c r="L3400">
        <v>849000</v>
      </c>
      <c r="M3400">
        <v>-122.507561</v>
      </c>
      <c r="N3400" t="s">
        <v>24</v>
      </c>
      <c r="O3400" s="1">
        <v>42863</v>
      </c>
      <c r="P3400">
        <v>1200000</v>
      </c>
      <c r="Q3400">
        <v>1152</v>
      </c>
      <c r="R3400" t="s">
        <v>66</v>
      </c>
      <c r="S3400">
        <v>2</v>
      </c>
      <c r="T3400">
        <v>1</v>
      </c>
    </row>
    <row r="3401" spans="1:20" x14ac:dyDescent="0.2">
      <c r="A3401" t="s">
        <v>1294</v>
      </c>
      <c r="B3401">
        <v>94116</v>
      </c>
      <c r="C3401">
        <v>3</v>
      </c>
      <c r="D3401" s="1">
        <v>42866</v>
      </c>
      <c r="E3401" s="2">
        <v>0.48435185185185187</v>
      </c>
      <c r="F3401">
        <v>37.736313000000003</v>
      </c>
      <c r="G3401" s="1">
        <v>42794</v>
      </c>
      <c r="H3401" s="1" t="str">
        <f t="shared" si="106"/>
        <v>2017</v>
      </c>
      <c r="I3401" s="1" t="s">
        <v>1706</v>
      </c>
      <c r="J3401" s="1" t="str">
        <f t="shared" si="107"/>
        <v>2017Q1</v>
      </c>
      <c r="K3401" s="1" t="s">
        <v>1725</v>
      </c>
      <c r="L3401">
        <v>998000</v>
      </c>
      <c r="M3401">
        <v>-122.50447800000001</v>
      </c>
      <c r="N3401" t="s">
        <v>24</v>
      </c>
      <c r="O3401" s="1">
        <v>42864</v>
      </c>
      <c r="P3401">
        <v>925000</v>
      </c>
      <c r="Q3401">
        <v>1400</v>
      </c>
      <c r="R3401" t="s">
        <v>66</v>
      </c>
      <c r="S3401">
        <v>2</v>
      </c>
      <c r="T3401">
        <v>2</v>
      </c>
    </row>
    <row r="3402" spans="1:20" x14ac:dyDescent="0.2">
      <c r="A3402" t="s">
        <v>1302</v>
      </c>
      <c r="B3402">
        <v>94116</v>
      </c>
      <c r="C3402">
        <v>3</v>
      </c>
      <c r="D3402" s="1">
        <v>42867</v>
      </c>
      <c r="E3402" s="2">
        <v>0.7116203703703704</v>
      </c>
      <c r="F3402">
        <v>37.741321999999997</v>
      </c>
      <c r="G3402" s="1">
        <v>42831</v>
      </c>
      <c r="H3402" s="1" t="str">
        <f t="shared" si="106"/>
        <v>2017</v>
      </c>
      <c r="I3402" s="1" t="s">
        <v>1706</v>
      </c>
      <c r="J3402" s="1" t="str">
        <f t="shared" si="107"/>
        <v>2017Q2</v>
      </c>
      <c r="K3402" s="1" t="s">
        <v>1726</v>
      </c>
      <c r="L3402">
        <v>1198800</v>
      </c>
      <c r="M3402">
        <v>-122.50533299999999</v>
      </c>
      <c r="N3402" t="s">
        <v>24</v>
      </c>
      <c r="O3402" s="1">
        <v>42867</v>
      </c>
      <c r="P3402">
        <v>1300000</v>
      </c>
      <c r="Q3402">
        <v>1550</v>
      </c>
      <c r="R3402" t="s">
        <v>66</v>
      </c>
      <c r="S3402">
        <v>2</v>
      </c>
      <c r="T3402">
        <v>3.5</v>
      </c>
    </row>
    <row r="3403" spans="1:20" x14ac:dyDescent="0.2">
      <c r="A3403" t="s">
        <v>1314</v>
      </c>
      <c r="B3403">
        <v>94116</v>
      </c>
      <c r="C3403">
        <v>3</v>
      </c>
      <c r="D3403" s="1">
        <v>42877</v>
      </c>
      <c r="E3403" s="2">
        <v>0.92790509259259257</v>
      </c>
      <c r="F3403">
        <v>37.738639999999997</v>
      </c>
      <c r="G3403" s="1">
        <v>42820</v>
      </c>
      <c r="H3403" s="1" t="str">
        <f t="shared" si="106"/>
        <v>2017</v>
      </c>
      <c r="I3403" s="1" t="s">
        <v>1706</v>
      </c>
      <c r="J3403" s="1" t="str">
        <f t="shared" si="107"/>
        <v>2017Q1</v>
      </c>
      <c r="K3403" s="1" t="s">
        <v>1725</v>
      </c>
      <c r="L3403">
        <v>900000</v>
      </c>
      <c r="M3403">
        <v>-122.50192300000001</v>
      </c>
      <c r="N3403" t="s">
        <v>24</v>
      </c>
      <c r="O3403" s="1">
        <v>42874</v>
      </c>
      <c r="P3403">
        <v>905000</v>
      </c>
      <c r="Q3403">
        <v>1214</v>
      </c>
      <c r="R3403" t="s">
        <v>66</v>
      </c>
      <c r="S3403">
        <v>2</v>
      </c>
      <c r="T3403">
        <v>1</v>
      </c>
    </row>
    <row r="3404" spans="1:20" x14ac:dyDescent="0.2">
      <c r="A3404">
        <v>2307008</v>
      </c>
      <c r="B3404">
        <v>94116</v>
      </c>
      <c r="C3404">
        <v>4</v>
      </c>
      <c r="D3404" s="1">
        <v>42874</v>
      </c>
      <c r="E3404" s="2">
        <v>0.47525462962962961</v>
      </c>
      <c r="F3404">
        <v>37.744517999999999</v>
      </c>
      <c r="G3404" s="1">
        <v>42839</v>
      </c>
      <c r="H3404" s="1" t="str">
        <f t="shared" si="106"/>
        <v>2017</v>
      </c>
      <c r="I3404" s="1" t="s">
        <v>1706</v>
      </c>
      <c r="J3404" s="1" t="str">
        <f t="shared" si="107"/>
        <v>2017Q2</v>
      </c>
      <c r="K3404" s="1" t="s">
        <v>1726</v>
      </c>
      <c r="L3404">
        <v>1199000</v>
      </c>
      <c r="M3404">
        <v>-122.500732</v>
      </c>
      <c r="N3404" t="s">
        <v>24</v>
      </c>
      <c r="O3404" s="1">
        <v>42874</v>
      </c>
      <c r="P3404">
        <v>1608000</v>
      </c>
      <c r="Q3404">
        <v>1960</v>
      </c>
      <c r="R3404" t="s">
        <v>66</v>
      </c>
      <c r="S3404">
        <v>2</v>
      </c>
      <c r="T3404">
        <v>4</v>
      </c>
    </row>
    <row r="3405" spans="1:20" x14ac:dyDescent="0.2">
      <c r="A3405">
        <v>2366010</v>
      </c>
      <c r="B3405">
        <v>94116</v>
      </c>
      <c r="C3405">
        <v>5</v>
      </c>
      <c r="D3405" s="1">
        <v>42877</v>
      </c>
      <c r="E3405" s="2">
        <v>0.60793981481481485</v>
      </c>
      <c r="F3405">
        <v>37.743309000000004</v>
      </c>
      <c r="G3405" s="1">
        <v>42844</v>
      </c>
      <c r="H3405" s="1" t="str">
        <f t="shared" si="106"/>
        <v>2017</v>
      </c>
      <c r="I3405" s="1" t="s">
        <v>1706</v>
      </c>
      <c r="J3405" s="1" t="str">
        <f t="shared" si="107"/>
        <v>2017Q2</v>
      </c>
      <c r="K3405" s="1" t="s">
        <v>1726</v>
      </c>
      <c r="L3405">
        <v>1295000</v>
      </c>
      <c r="M3405">
        <v>-122.49533099999999</v>
      </c>
      <c r="N3405" t="s">
        <v>24</v>
      </c>
      <c r="O3405" s="1">
        <v>42877</v>
      </c>
      <c r="P3405">
        <v>1700000</v>
      </c>
      <c r="Q3405">
        <v>2805</v>
      </c>
      <c r="R3405" t="s">
        <v>66</v>
      </c>
      <c r="S3405">
        <v>2</v>
      </c>
      <c r="T3405">
        <v>4.5</v>
      </c>
    </row>
    <row r="3406" spans="1:20" x14ac:dyDescent="0.2">
      <c r="A3406" t="s">
        <v>1330</v>
      </c>
      <c r="B3406">
        <v>94116</v>
      </c>
      <c r="C3406">
        <v>3</v>
      </c>
      <c r="D3406" s="1">
        <v>42887</v>
      </c>
      <c r="E3406" s="2">
        <v>0.31737268518518519</v>
      </c>
      <c r="F3406">
        <v>37.743507000000001</v>
      </c>
      <c r="G3406" s="1">
        <v>42850</v>
      </c>
      <c r="H3406" s="1" t="str">
        <f t="shared" si="106"/>
        <v>2017</v>
      </c>
      <c r="I3406" s="1" t="s">
        <v>1706</v>
      </c>
      <c r="J3406" s="1" t="str">
        <f t="shared" si="107"/>
        <v>2017Q2</v>
      </c>
      <c r="K3406" s="1" t="s">
        <v>1726</v>
      </c>
      <c r="L3406">
        <v>829000</v>
      </c>
      <c r="M3406">
        <v>-122.501312</v>
      </c>
      <c r="N3406" t="s">
        <v>24</v>
      </c>
      <c r="O3406" s="1">
        <v>42886</v>
      </c>
      <c r="P3406">
        <v>1210000</v>
      </c>
      <c r="R3406" t="s">
        <v>66</v>
      </c>
      <c r="S3406">
        <v>2</v>
      </c>
      <c r="T3406">
        <v>2</v>
      </c>
    </row>
    <row r="3407" spans="1:20" x14ac:dyDescent="0.2">
      <c r="A3407" t="s">
        <v>1337</v>
      </c>
      <c r="B3407">
        <v>94116</v>
      </c>
      <c r="C3407">
        <v>2</v>
      </c>
      <c r="D3407" s="1">
        <v>42891</v>
      </c>
      <c r="E3407" s="2">
        <v>0.47259259259259262</v>
      </c>
      <c r="F3407">
        <v>37.739876000000002</v>
      </c>
      <c r="G3407" s="1">
        <v>42825</v>
      </c>
      <c r="H3407" s="1" t="str">
        <f t="shared" si="106"/>
        <v>2017</v>
      </c>
      <c r="I3407" s="1" t="s">
        <v>1706</v>
      </c>
      <c r="J3407" s="1" t="str">
        <f t="shared" si="107"/>
        <v>2017Q1</v>
      </c>
      <c r="K3407" s="1" t="s">
        <v>1725</v>
      </c>
      <c r="L3407">
        <v>949000</v>
      </c>
      <c r="M3407">
        <v>-122.50027</v>
      </c>
      <c r="N3407" t="s">
        <v>24</v>
      </c>
      <c r="O3407" s="1">
        <v>42888</v>
      </c>
      <c r="P3407">
        <v>1150000</v>
      </c>
      <c r="Q3407">
        <v>1000</v>
      </c>
      <c r="R3407" t="s">
        <v>66</v>
      </c>
      <c r="S3407">
        <v>2</v>
      </c>
      <c r="T3407">
        <v>1</v>
      </c>
    </row>
    <row r="3408" spans="1:20" x14ac:dyDescent="0.2">
      <c r="A3408" t="s">
        <v>1354</v>
      </c>
      <c r="B3408">
        <v>94116</v>
      </c>
      <c r="C3408">
        <v>4</v>
      </c>
      <c r="D3408" s="1">
        <v>42898</v>
      </c>
      <c r="E3408" s="2">
        <v>0.56619212962962961</v>
      </c>
      <c r="F3408">
        <v>37.735294000000003</v>
      </c>
      <c r="G3408" s="1">
        <v>42851</v>
      </c>
      <c r="H3408" s="1" t="str">
        <f t="shared" si="106"/>
        <v>2017</v>
      </c>
      <c r="I3408" s="1" t="s">
        <v>1706</v>
      </c>
      <c r="J3408" s="1" t="str">
        <f t="shared" si="107"/>
        <v>2017Q2</v>
      </c>
      <c r="K3408" s="1" t="s">
        <v>1726</v>
      </c>
      <c r="L3408">
        <v>995000</v>
      </c>
      <c r="M3408">
        <v>-122.498009</v>
      </c>
      <c r="N3408" t="s">
        <v>24</v>
      </c>
      <c r="O3408" s="1">
        <v>42898</v>
      </c>
      <c r="P3408">
        <v>1370000</v>
      </c>
      <c r="Q3408">
        <v>1565</v>
      </c>
      <c r="R3408" t="s">
        <v>66</v>
      </c>
      <c r="S3408">
        <v>2</v>
      </c>
      <c r="T3408">
        <v>2</v>
      </c>
    </row>
    <row r="3409" spans="1:20" x14ac:dyDescent="0.2">
      <c r="A3409">
        <v>2312030</v>
      </c>
      <c r="B3409">
        <v>94116</v>
      </c>
      <c r="C3409">
        <v>3</v>
      </c>
      <c r="D3409" s="1">
        <v>42901</v>
      </c>
      <c r="E3409" s="2">
        <v>0.53024305555555562</v>
      </c>
      <c r="F3409">
        <v>37.745776999999997</v>
      </c>
      <c r="G3409" s="1">
        <v>42831</v>
      </c>
      <c r="H3409" s="1" t="str">
        <f t="shared" si="106"/>
        <v>2017</v>
      </c>
      <c r="I3409" s="1" t="s">
        <v>1706</v>
      </c>
      <c r="J3409" s="1" t="str">
        <f t="shared" si="107"/>
        <v>2017Q2</v>
      </c>
      <c r="K3409" s="1" t="s">
        <v>1726</v>
      </c>
      <c r="L3409">
        <v>1099000</v>
      </c>
      <c r="M3409">
        <v>-122.496208</v>
      </c>
      <c r="N3409" t="s">
        <v>24</v>
      </c>
      <c r="O3409" s="1">
        <v>42900</v>
      </c>
      <c r="P3409">
        <v>1050000</v>
      </c>
      <c r="Q3409">
        <v>1850</v>
      </c>
      <c r="R3409" t="s">
        <v>66</v>
      </c>
      <c r="S3409">
        <v>2</v>
      </c>
      <c r="T3409">
        <v>1</v>
      </c>
    </row>
    <row r="3410" spans="1:20" x14ac:dyDescent="0.2">
      <c r="A3410">
        <v>2302003</v>
      </c>
      <c r="B3410">
        <v>94116</v>
      </c>
      <c r="C3410">
        <v>3</v>
      </c>
      <c r="D3410" s="1">
        <v>42900</v>
      </c>
      <c r="E3410" s="2">
        <v>0.91146990740740741</v>
      </c>
      <c r="F3410">
        <v>37.745179</v>
      </c>
      <c r="G3410" s="1">
        <v>42899</v>
      </c>
      <c r="H3410" s="1" t="str">
        <f t="shared" si="106"/>
        <v>2017</v>
      </c>
      <c r="I3410" s="1" t="s">
        <v>1706</v>
      </c>
      <c r="J3410" s="1" t="str">
        <f t="shared" si="107"/>
        <v>2017Q2</v>
      </c>
      <c r="K3410" s="1" t="s">
        <v>1726</v>
      </c>
      <c r="L3410">
        <v>899000</v>
      </c>
      <c r="M3410">
        <v>-122.506179</v>
      </c>
      <c r="N3410" t="s">
        <v>24</v>
      </c>
      <c r="O3410" s="1">
        <v>42900</v>
      </c>
      <c r="P3410">
        <v>1225000</v>
      </c>
      <c r="Q3410">
        <v>1195</v>
      </c>
      <c r="R3410" t="s">
        <v>66</v>
      </c>
      <c r="S3410">
        <v>2</v>
      </c>
      <c r="T3410">
        <v>2</v>
      </c>
    </row>
    <row r="3411" spans="1:20" x14ac:dyDescent="0.2">
      <c r="A3411">
        <v>2457027</v>
      </c>
      <c r="B3411">
        <v>94116</v>
      </c>
      <c r="C3411">
        <v>3</v>
      </c>
      <c r="D3411" s="1">
        <v>42900</v>
      </c>
      <c r="E3411" s="2">
        <v>0.60968750000000005</v>
      </c>
      <c r="F3411">
        <v>37.737236000000003</v>
      </c>
      <c r="G3411" s="1">
        <v>42850</v>
      </c>
      <c r="H3411" s="1" t="str">
        <f t="shared" si="106"/>
        <v>2017</v>
      </c>
      <c r="I3411" s="1" t="s">
        <v>1706</v>
      </c>
      <c r="J3411" s="1" t="str">
        <f t="shared" si="107"/>
        <v>2017Q2</v>
      </c>
      <c r="K3411" s="1" t="s">
        <v>1726</v>
      </c>
      <c r="L3411">
        <v>895000</v>
      </c>
      <c r="M3411">
        <v>-122.49756600000001</v>
      </c>
      <c r="N3411" t="s">
        <v>24</v>
      </c>
      <c r="O3411" s="1">
        <v>42900</v>
      </c>
      <c r="P3411">
        <v>1350000</v>
      </c>
      <c r="Q3411">
        <v>1263</v>
      </c>
      <c r="R3411" t="s">
        <v>66</v>
      </c>
      <c r="S3411">
        <v>2</v>
      </c>
      <c r="T3411">
        <v>2</v>
      </c>
    </row>
    <row r="3412" spans="1:20" x14ac:dyDescent="0.2">
      <c r="A3412">
        <v>2302042</v>
      </c>
      <c r="B3412">
        <v>94116</v>
      </c>
      <c r="C3412">
        <v>6</v>
      </c>
      <c r="D3412" s="1">
        <v>42903</v>
      </c>
      <c r="E3412" s="2">
        <v>0.50328703703703703</v>
      </c>
      <c r="F3412">
        <v>37.743850999999999</v>
      </c>
      <c r="G3412" s="1">
        <v>42807</v>
      </c>
      <c r="H3412" s="1" t="str">
        <f t="shared" si="106"/>
        <v>2017</v>
      </c>
      <c r="I3412" s="1" t="s">
        <v>1706</v>
      </c>
      <c r="J3412" s="1" t="str">
        <f t="shared" si="107"/>
        <v>2017Q1</v>
      </c>
      <c r="K3412" s="1" t="s">
        <v>1725</v>
      </c>
      <c r="L3412">
        <v>999000</v>
      </c>
      <c r="M3412">
        <v>-122.506874</v>
      </c>
      <c r="N3412" t="s">
        <v>24</v>
      </c>
      <c r="O3412" s="1">
        <v>42902</v>
      </c>
      <c r="P3412">
        <v>1300000</v>
      </c>
      <c r="Q3412">
        <v>2300</v>
      </c>
      <c r="R3412" t="s">
        <v>66</v>
      </c>
      <c r="S3412">
        <v>2</v>
      </c>
      <c r="T3412">
        <v>3</v>
      </c>
    </row>
    <row r="3413" spans="1:20" x14ac:dyDescent="0.2">
      <c r="A3413" t="s">
        <v>1365</v>
      </c>
      <c r="B3413">
        <v>94116</v>
      </c>
      <c r="C3413">
        <v>3</v>
      </c>
      <c r="D3413" s="1">
        <v>42902</v>
      </c>
      <c r="E3413" s="2">
        <v>0.67756944444444445</v>
      </c>
      <c r="F3413">
        <v>37.742947000000001</v>
      </c>
      <c r="G3413" s="1">
        <v>42865</v>
      </c>
      <c r="H3413" s="1" t="str">
        <f t="shared" si="106"/>
        <v>2017</v>
      </c>
      <c r="I3413" s="1" t="s">
        <v>1706</v>
      </c>
      <c r="J3413" s="1" t="str">
        <f t="shared" si="107"/>
        <v>2017Q2</v>
      </c>
      <c r="K3413" s="1" t="s">
        <v>1726</v>
      </c>
      <c r="L3413">
        <v>1049000</v>
      </c>
      <c r="M3413">
        <v>-122.496933</v>
      </c>
      <c r="N3413" t="s">
        <v>24</v>
      </c>
      <c r="O3413" s="1">
        <v>42902</v>
      </c>
      <c r="P3413">
        <v>1310000</v>
      </c>
      <c r="Q3413">
        <v>1220</v>
      </c>
      <c r="R3413" t="s">
        <v>66</v>
      </c>
      <c r="S3413">
        <v>2</v>
      </c>
      <c r="T3413">
        <v>2</v>
      </c>
    </row>
    <row r="3414" spans="1:20" x14ac:dyDescent="0.2">
      <c r="A3414">
        <v>2508002</v>
      </c>
      <c r="B3414">
        <v>94116</v>
      </c>
      <c r="C3414">
        <v>3</v>
      </c>
      <c r="D3414" s="1">
        <v>42937</v>
      </c>
      <c r="E3414" s="2">
        <v>0.34560185185185183</v>
      </c>
      <c r="F3414">
        <v>37.736015000000002</v>
      </c>
      <c r="G3414" s="1">
        <v>42816</v>
      </c>
      <c r="H3414" s="1" t="str">
        <f t="shared" si="106"/>
        <v>2017</v>
      </c>
      <c r="I3414" s="1" t="s">
        <v>1706</v>
      </c>
      <c r="J3414" s="1" t="str">
        <f t="shared" si="107"/>
        <v>2017Q1</v>
      </c>
      <c r="K3414" s="1" t="s">
        <v>1725</v>
      </c>
      <c r="L3414">
        <v>899000</v>
      </c>
      <c r="M3414">
        <v>-122.49690200000001</v>
      </c>
      <c r="N3414" t="s">
        <v>24</v>
      </c>
      <c r="O3414" s="1">
        <v>42906</v>
      </c>
      <c r="P3414">
        <v>1050000</v>
      </c>
      <c r="Q3414">
        <v>1192</v>
      </c>
      <c r="R3414" t="s">
        <v>66</v>
      </c>
      <c r="S3414">
        <v>2</v>
      </c>
      <c r="T3414">
        <v>2</v>
      </c>
    </row>
    <row r="3415" spans="1:20" x14ac:dyDescent="0.2">
      <c r="A3415" t="s">
        <v>1377</v>
      </c>
      <c r="B3415">
        <v>94116</v>
      </c>
      <c r="C3415">
        <v>3</v>
      </c>
      <c r="D3415" s="1">
        <v>42923</v>
      </c>
      <c r="E3415" s="2">
        <v>0.62533564814814813</v>
      </c>
      <c r="F3415">
        <v>37.735526999999998</v>
      </c>
      <c r="G3415" s="1">
        <v>42866</v>
      </c>
      <c r="H3415" s="1" t="str">
        <f t="shared" si="106"/>
        <v>2017</v>
      </c>
      <c r="I3415" s="1" t="s">
        <v>1706</v>
      </c>
      <c r="J3415" s="1" t="str">
        <f t="shared" si="107"/>
        <v>2017Q2</v>
      </c>
      <c r="K3415" s="1" t="s">
        <v>1726</v>
      </c>
      <c r="L3415">
        <v>899000</v>
      </c>
      <c r="M3415">
        <v>-122.49530799999999</v>
      </c>
      <c r="N3415" t="s">
        <v>24</v>
      </c>
      <c r="O3415" s="1">
        <v>42908</v>
      </c>
      <c r="P3415">
        <v>1185000</v>
      </c>
      <c r="Q3415">
        <v>1239</v>
      </c>
      <c r="R3415" t="s">
        <v>66</v>
      </c>
      <c r="S3415">
        <v>2</v>
      </c>
      <c r="T3415">
        <v>1.5</v>
      </c>
    </row>
    <row r="3416" spans="1:20" x14ac:dyDescent="0.2">
      <c r="A3416">
        <v>2374036</v>
      </c>
      <c r="B3416">
        <v>94116</v>
      </c>
      <c r="C3416">
        <v>3</v>
      </c>
      <c r="D3416" s="1">
        <v>42914</v>
      </c>
      <c r="E3416" s="2">
        <v>0.30775462962962963</v>
      </c>
      <c r="F3416">
        <v>37.743378</v>
      </c>
      <c r="G3416" s="1">
        <v>42859</v>
      </c>
      <c r="H3416" s="1" t="str">
        <f t="shared" si="106"/>
        <v>2017</v>
      </c>
      <c r="I3416" s="1" t="s">
        <v>1706</v>
      </c>
      <c r="J3416" s="1" t="str">
        <f t="shared" si="107"/>
        <v>2017Q2</v>
      </c>
      <c r="K3416" s="1" t="s">
        <v>1726</v>
      </c>
      <c r="L3416">
        <v>1025000</v>
      </c>
      <c r="M3416">
        <v>-122.50453899999999</v>
      </c>
      <c r="N3416" t="s">
        <v>24</v>
      </c>
      <c r="O3416" s="1">
        <v>42909</v>
      </c>
      <c r="P3416">
        <v>1060000</v>
      </c>
      <c r="Q3416">
        <v>1250</v>
      </c>
      <c r="R3416" t="s">
        <v>66</v>
      </c>
      <c r="S3416">
        <v>2</v>
      </c>
      <c r="T3416">
        <v>2</v>
      </c>
    </row>
    <row r="3417" spans="1:20" x14ac:dyDescent="0.2">
      <c r="A3417">
        <v>2305044</v>
      </c>
      <c r="B3417">
        <v>94116</v>
      </c>
      <c r="C3417">
        <v>2</v>
      </c>
      <c r="D3417" s="1">
        <v>42914</v>
      </c>
      <c r="E3417" s="2">
        <v>0.65728009259259257</v>
      </c>
      <c r="F3417">
        <v>37.745277000000002</v>
      </c>
      <c r="G3417" s="1">
        <v>42866</v>
      </c>
      <c r="H3417" s="1" t="str">
        <f t="shared" si="106"/>
        <v>2017</v>
      </c>
      <c r="I3417" s="1" t="s">
        <v>1706</v>
      </c>
      <c r="J3417" s="1" t="str">
        <f t="shared" si="107"/>
        <v>2017Q2</v>
      </c>
      <c r="K3417" s="1" t="s">
        <v>1726</v>
      </c>
      <c r="L3417">
        <v>825000</v>
      </c>
      <c r="M3417">
        <v>-122.503563</v>
      </c>
      <c r="N3417" t="s">
        <v>24</v>
      </c>
      <c r="O3417" s="1">
        <v>42914</v>
      </c>
      <c r="P3417">
        <v>875000</v>
      </c>
      <c r="Q3417">
        <v>962</v>
      </c>
      <c r="R3417" t="s">
        <v>66</v>
      </c>
      <c r="S3417">
        <v>2</v>
      </c>
      <c r="T3417">
        <v>1</v>
      </c>
    </row>
    <row r="3418" spans="1:20" x14ac:dyDescent="0.2">
      <c r="A3418">
        <v>2381049</v>
      </c>
      <c r="B3418">
        <v>94116</v>
      </c>
      <c r="C3418">
        <v>2</v>
      </c>
      <c r="D3418" s="1">
        <v>42951</v>
      </c>
      <c r="E3418" s="2">
        <v>0.3432986111111111</v>
      </c>
      <c r="F3418">
        <v>37.741672999999999</v>
      </c>
      <c r="G3418" s="1">
        <v>42880</v>
      </c>
      <c r="H3418" s="1" t="str">
        <f t="shared" si="106"/>
        <v>2017</v>
      </c>
      <c r="I3418" s="1" t="s">
        <v>1706</v>
      </c>
      <c r="J3418" s="1" t="str">
        <f t="shared" si="107"/>
        <v>2017Q2</v>
      </c>
      <c r="K3418" s="1" t="s">
        <v>1726</v>
      </c>
      <c r="L3418">
        <v>775000</v>
      </c>
      <c r="M3418">
        <v>-122.502617</v>
      </c>
      <c r="N3418" t="s">
        <v>16</v>
      </c>
      <c r="O3418" s="1">
        <v>42915</v>
      </c>
      <c r="P3418">
        <v>830000</v>
      </c>
      <c r="Q3418">
        <v>1072</v>
      </c>
      <c r="R3418" t="s">
        <v>66</v>
      </c>
      <c r="S3418">
        <v>2</v>
      </c>
      <c r="T3418">
        <v>2</v>
      </c>
    </row>
    <row r="3419" spans="1:20" x14ac:dyDescent="0.2">
      <c r="A3419" t="s">
        <v>1389</v>
      </c>
      <c r="B3419">
        <v>94116</v>
      </c>
      <c r="C3419">
        <v>3</v>
      </c>
      <c r="D3419" s="1">
        <v>42924</v>
      </c>
      <c r="E3419" s="2">
        <v>0.6849884259259259</v>
      </c>
      <c r="F3419">
        <v>37.745528999999998</v>
      </c>
      <c r="G3419" s="1">
        <v>42872</v>
      </c>
      <c r="H3419" s="1" t="str">
        <f t="shared" si="106"/>
        <v>2017</v>
      </c>
      <c r="I3419" s="1" t="s">
        <v>1706</v>
      </c>
      <c r="J3419" s="1" t="str">
        <f t="shared" si="107"/>
        <v>2017Q2</v>
      </c>
      <c r="K3419" s="1" t="s">
        <v>1726</v>
      </c>
      <c r="L3419">
        <v>899000</v>
      </c>
      <c r="M3419">
        <v>-122.49970999999999</v>
      </c>
      <c r="N3419" t="s">
        <v>24</v>
      </c>
      <c r="O3419" s="1">
        <v>42915</v>
      </c>
      <c r="P3419">
        <v>1075000</v>
      </c>
      <c r="Q3419">
        <v>1376</v>
      </c>
      <c r="R3419" t="s">
        <v>66</v>
      </c>
      <c r="S3419">
        <v>2</v>
      </c>
      <c r="T3419">
        <v>1</v>
      </c>
    </row>
    <row r="3420" spans="1:20" x14ac:dyDescent="0.2">
      <c r="A3420" t="s">
        <v>1390</v>
      </c>
      <c r="B3420">
        <v>94116</v>
      </c>
      <c r="C3420">
        <v>3</v>
      </c>
      <c r="D3420" s="1">
        <v>42915</v>
      </c>
      <c r="E3420" s="2">
        <v>0.66435185185185186</v>
      </c>
      <c r="F3420">
        <v>37.747458999999999</v>
      </c>
      <c r="G3420" s="1">
        <v>42886</v>
      </c>
      <c r="H3420" s="1" t="str">
        <f t="shared" si="106"/>
        <v>2017</v>
      </c>
      <c r="I3420" s="1" t="s">
        <v>1706</v>
      </c>
      <c r="J3420" s="1" t="str">
        <f t="shared" si="107"/>
        <v>2017Q2</v>
      </c>
      <c r="K3420" s="1" t="s">
        <v>1726</v>
      </c>
      <c r="L3420">
        <v>1150000</v>
      </c>
      <c r="M3420">
        <v>-122.506317</v>
      </c>
      <c r="N3420" t="s">
        <v>24</v>
      </c>
      <c r="O3420" s="1">
        <v>42915</v>
      </c>
      <c r="P3420">
        <v>1150000</v>
      </c>
      <c r="R3420" t="s">
        <v>66</v>
      </c>
      <c r="S3420">
        <v>2</v>
      </c>
      <c r="T3420">
        <v>2</v>
      </c>
    </row>
    <row r="3421" spans="1:20" x14ac:dyDescent="0.2">
      <c r="A3421">
        <v>217624</v>
      </c>
      <c r="B3421">
        <v>94116</v>
      </c>
      <c r="C3421">
        <v>4</v>
      </c>
      <c r="D3421" s="1">
        <v>42917</v>
      </c>
      <c r="E3421" s="2">
        <v>0.85</v>
      </c>
      <c r="F3421">
        <v>37.745876000000003</v>
      </c>
      <c r="G3421" s="1">
        <v>42821</v>
      </c>
      <c r="H3421" s="1" t="str">
        <f t="shared" si="106"/>
        <v>2017</v>
      </c>
      <c r="I3421" s="1" t="s">
        <v>1706</v>
      </c>
      <c r="J3421" s="1" t="str">
        <f t="shared" si="107"/>
        <v>2017Q1</v>
      </c>
      <c r="K3421" s="1" t="s">
        <v>1725</v>
      </c>
      <c r="L3421">
        <v>1098888</v>
      </c>
      <c r="M3421">
        <v>-122.499771</v>
      </c>
      <c r="N3421" t="s">
        <v>24</v>
      </c>
      <c r="O3421" s="1">
        <v>42915</v>
      </c>
      <c r="P3421">
        <v>1298000</v>
      </c>
      <c r="Q3421">
        <v>1824</v>
      </c>
      <c r="R3421" t="s">
        <v>66</v>
      </c>
      <c r="S3421">
        <v>2</v>
      </c>
      <c r="T3421">
        <v>3</v>
      </c>
    </row>
    <row r="3422" spans="1:20" x14ac:dyDescent="0.2">
      <c r="A3422">
        <v>2381024</v>
      </c>
      <c r="B3422">
        <v>94116</v>
      </c>
      <c r="C3422">
        <v>4</v>
      </c>
      <c r="D3422" s="1">
        <v>42919</v>
      </c>
      <c r="E3422" s="2">
        <v>0.65063657407407405</v>
      </c>
      <c r="F3422">
        <v>37.740169999999999</v>
      </c>
      <c r="G3422" s="1">
        <v>42830</v>
      </c>
      <c r="H3422" s="1" t="str">
        <f t="shared" si="106"/>
        <v>2017</v>
      </c>
      <c r="I3422" s="1" t="s">
        <v>1706</v>
      </c>
      <c r="J3422" s="1" t="str">
        <f t="shared" si="107"/>
        <v>2017Q2</v>
      </c>
      <c r="K3422" s="1" t="s">
        <v>1726</v>
      </c>
      <c r="L3422">
        <v>879000</v>
      </c>
      <c r="M3422">
        <v>-122.503067</v>
      </c>
      <c r="N3422" t="s">
        <v>24</v>
      </c>
      <c r="O3422" s="1">
        <v>42919</v>
      </c>
      <c r="P3422">
        <v>1175000</v>
      </c>
      <c r="Q3422">
        <v>1325</v>
      </c>
      <c r="R3422" t="s">
        <v>66</v>
      </c>
      <c r="S3422">
        <v>2</v>
      </c>
      <c r="T3422">
        <v>2</v>
      </c>
    </row>
    <row r="3423" spans="1:20" x14ac:dyDescent="0.2">
      <c r="A3423" t="s">
        <v>1399</v>
      </c>
      <c r="B3423">
        <v>94116</v>
      </c>
      <c r="C3423">
        <v>3</v>
      </c>
      <c r="D3423" s="1">
        <v>42921</v>
      </c>
      <c r="E3423" s="2">
        <v>0.70891203703703709</v>
      </c>
      <c r="F3423">
        <v>37.736820000000002</v>
      </c>
      <c r="G3423" s="1">
        <v>42885</v>
      </c>
      <c r="H3423" s="1" t="str">
        <f t="shared" si="106"/>
        <v>2017</v>
      </c>
      <c r="I3423" s="1" t="s">
        <v>1706</v>
      </c>
      <c r="J3423" s="1" t="str">
        <f t="shared" si="107"/>
        <v>2017Q2</v>
      </c>
      <c r="K3423" s="1" t="s">
        <v>1726</v>
      </c>
      <c r="L3423">
        <v>799000</v>
      </c>
      <c r="M3423">
        <v>-122.50245700000001</v>
      </c>
      <c r="N3423" t="s">
        <v>24</v>
      </c>
      <c r="O3423" s="1">
        <v>42921</v>
      </c>
      <c r="P3423">
        <v>1120000</v>
      </c>
      <c r="Q3423">
        <v>1293</v>
      </c>
      <c r="R3423" t="s">
        <v>66</v>
      </c>
      <c r="S3423">
        <v>2</v>
      </c>
      <c r="T3423">
        <v>1</v>
      </c>
    </row>
    <row r="3424" spans="1:20" x14ac:dyDescent="0.2">
      <c r="A3424">
        <v>2459035</v>
      </c>
      <c r="B3424">
        <v>94116</v>
      </c>
      <c r="C3424">
        <v>3</v>
      </c>
      <c r="D3424" s="1">
        <v>42922</v>
      </c>
      <c r="E3424" s="2">
        <v>0.47476851851851848</v>
      </c>
      <c r="F3424">
        <v>37.737189999999998</v>
      </c>
      <c r="G3424" s="1">
        <v>42921</v>
      </c>
      <c r="H3424" s="1" t="str">
        <f t="shared" si="106"/>
        <v>2017</v>
      </c>
      <c r="I3424" s="1" t="s">
        <v>1706</v>
      </c>
      <c r="J3424" s="1" t="str">
        <f t="shared" si="107"/>
        <v>2017Q3</v>
      </c>
      <c r="K3424" s="1" t="s">
        <v>1727</v>
      </c>
      <c r="L3424">
        <v>895000</v>
      </c>
      <c r="M3424">
        <v>-122.495407</v>
      </c>
      <c r="N3424" t="s">
        <v>24</v>
      </c>
      <c r="O3424" s="1">
        <v>42922</v>
      </c>
      <c r="P3424">
        <v>1350000</v>
      </c>
      <c r="Q3424">
        <v>1575</v>
      </c>
      <c r="R3424" t="s">
        <v>66</v>
      </c>
      <c r="S3424">
        <v>2</v>
      </c>
      <c r="T3424">
        <v>1</v>
      </c>
    </row>
    <row r="3425" spans="1:20" x14ac:dyDescent="0.2">
      <c r="A3425">
        <v>2092009</v>
      </c>
      <c r="B3425">
        <v>94116</v>
      </c>
      <c r="C3425">
        <v>3</v>
      </c>
      <c r="D3425" s="1">
        <v>42923</v>
      </c>
      <c r="E3425" s="2">
        <v>0.49565972222222227</v>
      </c>
      <c r="F3425">
        <v>37.750591</v>
      </c>
      <c r="G3425" s="1">
        <v>42863</v>
      </c>
      <c r="H3425" s="1" t="str">
        <f t="shared" si="106"/>
        <v>2017</v>
      </c>
      <c r="I3425" s="1" t="s">
        <v>1706</v>
      </c>
      <c r="J3425" s="1" t="str">
        <f t="shared" si="107"/>
        <v>2017Q2</v>
      </c>
      <c r="K3425" s="1" t="s">
        <v>1726</v>
      </c>
      <c r="L3425">
        <v>899000</v>
      </c>
      <c r="M3425">
        <v>-122.501152</v>
      </c>
      <c r="N3425" t="s">
        <v>24</v>
      </c>
      <c r="O3425" s="1">
        <v>42923</v>
      </c>
      <c r="P3425">
        <v>1160000</v>
      </c>
      <c r="Q3425">
        <v>1214</v>
      </c>
      <c r="R3425" t="s">
        <v>66</v>
      </c>
      <c r="S3425">
        <v>2</v>
      </c>
      <c r="T3425">
        <v>1</v>
      </c>
    </row>
    <row r="3426" spans="1:20" x14ac:dyDescent="0.2">
      <c r="A3426">
        <v>2374029</v>
      </c>
      <c r="B3426">
        <v>94116</v>
      </c>
      <c r="C3426">
        <v>2</v>
      </c>
      <c r="D3426" s="1">
        <v>42926</v>
      </c>
      <c r="E3426" s="2">
        <v>0.63870370370370366</v>
      </c>
      <c r="F3426">
        <v>37.742901000000003</v>
      </c>
      <c r="G3426" s="1">
        <v>42872</v>
      </c>
      <c r="H3426" s="1" t="str">
        <f t="shared" si="106"/>
        <v>2017</v>
      </c>
      <c r="I3426" s="1" t="s">
        <v>1706</v>
      </c>
      <c r="J3426" s="1" t="str">
        <f t="shared" si="107"/>
        <v>2017Q2</v>
      </c>
      <c r="K3426" s="1" t="s">
        <v>1726</v>
      </c>
      <c r="L3426">
        <v>899000</v>
      </c>
      <c r="M3426">
        <v>-122.50447800000001</v>
      </c>
      <c r="N3426" t="s">
        <v>24</v>
      </c>
      <c r="O3426" s="1">
        <v>42926</v>
      </c>
      <c r="P3426">
        <v>1250000</v>
      </c>
      <c r="Q3426">
        <v>1175</v>
      </c>
      <c r="R3426" t="s">
        <v>66</v>
      </c>
      <c r="S3426">
        <v>2</v>
      </c>
      <c r="T3426">
        <v>1</v>
      </c>
    </row>
    <row r="3427" spans="1:20" x14ac:dyDescent="0.2">
      <c r="A3427" t="s">
        <v>1404</v>
      </c>
      <c r="B3427">
        <v>94116</v>
      </c>
      <c r="C3427">
        <v>3</v>
      </c>
      <c r="D3427" s="1">
        <v>42976</v>
      </c>
      <c r="E3427" s="2">
        <v>0.45673611111111106</v>
      </c>
      <c r="F3427">
        <v>37.736736000000001</v>
      </c>
      <c r="G3427" s="1">
        <v>42887</v>
      </c>
      <c r="H3427" s="1" t="str">
        <f t="shared" si="106"/>
        <v>2017</v>
      </c>
      <c r="I3427" s="1" t="s">
        <v>1706</v>
      </c>
      <c r="J3427" s="1" t="str">
        <f t="shared" si="107"/>
        <v>2017Q2</v>
      </c>
      <c r="K3427" s="1" t="s">
        <v>1726</v>
      </c>
      <c r="L3427">
        <v>895000</v>
      </c>
      <c r="M3427">
        <v>-122.497238</v>
      </c>
      <c r="N3427" t="s">
        <v>24</v>
      </c>
      <c r="O3427" s="1">
        <v>42927</v>
      </c>
      <c r="P3427">
        <v>1290000</v>
      </c>
      <c r="Q3427">
        <v>1610</v>
      </c>
      <c r="R3427" t="s">
        <v>66</v>
      </c>
      <c r="S3427">
        <v>2</v>
      </c>
      <c r="T3427">
        <v>2</v>
      </c>
    </row>
    <row r="3428" spans="1:20" x14ac:dyDescent="0.2">
      <c r="A3428">
        <v>2440023</v>
      </c>
      <c r="B3428">
        <v>94116</v>
      </c>
      <c r="C3428">
        <v>3</v>
      </c>
      <c r="D3428" s="1">
        <v>42928</v>
      </c>
      <c r="E3428" s="2">
        <v>0.75597222222222227</v>
      </c>
      <c r="F3428">
        <v>37.738585999999998</v>
      </c>
      <c r="G3428" s="1">
        <v>42888</v>
      </c>
      <c r="H3428" s="1" t="str">
        <f t="shared" si="106"/>
        <v>2017</v>
      </c>
      <c r="I3428" s="1" t="s">
        <v>1706</v>
      </c>
      <c r="J3428" s="1" t="str">
        <f t="shared" si="107"/>
        <v>2017Q2</v>
      </c>
      <c r="K3428" s="1" t="s">
        <v>1726</v>
      </c>
      <c r="L3428">
        <v>995000</v>
      </c>
      <c r="M3428">
        <v>-122.497078</v>
      </c>
      <c r="N3428" t="s">
        <v>24</v>
      </c>
      <c r="O3428" s="1">
        <v>42927</v>
      </c>
      <c r="P3428">
        <v>1295000</v>
      </c>
      <c r="Q3428">
        <v>1387</v>
      </c>
      <c r="R3428" t="s">
        <v>66</v>
      </c>
      <c r="S3428">
        <v>2</v>
      </c>
      <c r="T3428">
        <v>2</v>
      </c>
    </row>
    <row r="3429" spans="1:20" x14ac:dyDescent="0.2">
      <c r="A3429">
        <v>2447032</v>
      </c>
      <c r="B3429">
        <v>94116</v>
      </c>
      <c r="C3429">
        <v>3</v>
      </c>
      <c r="D3429" s="1">
        <v>42933</v>
      </c>
      <c r="E3429" s="2">
        <v>0.61350694444444442</v>
      </c>
      <c r="F3429">
        <v>37.738284999999998</v>
      </c>
      <c r="G3429" s="1">
        <v>42901</v>
      </c>
      <c r="H3429" s="1" t="str">
        <f t="shared" si="106"/>
        <v>2017</v>
      </c>
      <c r="I3429" s="1" t="s">
        <v>1706</v>
      </c>
      <c r="J3429" s="1" t="str">
        <f t="shared" si="107"/>
        <v>2017Q2</v>
      </c>
      <c r="K3429" s="1" t="s">
        <v>1726</v>
      </c>
      <c r="L3429">
        <v>1095000</v>
      </c>
      <c r="M3429">
        <v>-122.50522599999999</v>
      </c>
      <c r="N3429" t="s">
        <v>24</v>
      </c>
      <c r="O3429" s="1">
        <v>42928</v>
      </c>
      <c r="P3429">
        <v>1375000</v>
      </c>
      <c r="Q3429">
        <v>1600</v>
      </c>
      <c r="R3429" t="s">
        <v>66</v>
      </c>
      <c r="S3429">
        <v>2</v>
      </c>
      <c r="T3429">
        <v>2</v>
      </c>
    </row>
    <row r="3430" spans="1:20" x14ac:dyDescent="0.2">
      <c r="A3430" t="s">
        <v>1411</v>
      </c>
      <c r="B3430">
        <v>94116</v>
      </c>
      <c r="C3430">
        <v>3</v>
      </c>
      <c r="D3430" s="1">
        <v>42934</v>
      </c>
      <c r="E3430" s="2">
        <v>0.35656249999999995</v>
      </c>
      <c r="F3430">
        <v>37.736454000000002</v>
      </c>
      <c r="G3430" s="1">
        <v>42797</v>
      </c>
      <c r="H3430" s="1" t="str">
        <f t="shared" si="106"/>
        <v>2017</v>
      </c>
      <c r="I3430" s="1" t="s">
        <v>1706</v>
      </c>
      <c r="J3430" s="1" t="str">
        <f t="shared" si="107"/>
        <v>2017Q1</v>
      </c>
      <c r="K3430" s="1" t="s">
        <v>1725</v>
      </c>
      <c r="L3430">
        <v>799000</v>
      </c>
      <c r="M3430">
        <v>-122.501244</v>
      </c>
      <c r="N3430" t="s">
        <v>24</v>
      </c>
      <c r="O3430" s="1">
        <v>42930</v>
      </c>
      <c r="P3430">
        <v>812500</v>
      </c>
      <c r="Q3430">
        <v>1232</v>
      </c>
      <c r="R3430" t="s">
        <v>66</v>
      </c>
      <c r="S3430">
        <v>2</v>
      </c>
      <c r="T3430">
        <v>2</v>
      </c>
    </row>
    <row r="3431" spans="1:20" x14ac:dyDescent="0.2">
      <c r="A3431" t="s">
        <v>1412</v>
      </c>
      <c r="B3431">
        <v>94116</v>
      </c>
      <c r="C3431">
        <v>3</v>
      </c>
      <c r="D3431" s="1">
        <v>42930</v>
      </c>
      <c r="E3431" s="2">
        <v>0.64981481481481485</v>
      </c>
      <c r="F3431">
        <v>37.739029000000002</v>
      </c>
      <c r="G3431" s="1">
        <v>42874</v>
      </c>
      <c r="H3431" s="1" t="str">
        <f t="shared" si="106"/>
        <v>2017</v>
      </c>
      <c r="I3431" s="1" t="s">
        <v>1706</v>
      </c>
      <c r="J3431" s="1" t="str">
        <f t="shared" si="107"/>
        <v>2017Q2</v>
      </c>
      <c r="K3431" s="1" t="s">
        <v>1726</v>
      </c>
      <c r="L3431">
        <v>998000</v>
      </c>
      <c r="M3431">
        <v>-122.50250200000001</v>
      </c>
      <c r="N3431" t="s">
        <v>24</v>
      </c>
      <c r="O3431" s="1">
        <v>42930</v>
      </c>
      <c r="P3431">
        <v>1250000</v>
      </c>
      <c r="Q3431">
        <v>1214</v>
      </c>
      <c r="R3431" t="s">
        <v>66</v>
      </c>
      <c r="S3431">
        <v>2</v>
      </c>
      <c r="T3431">
        <v>2</v>
      </c>
    </row>
    <row r="3432" spans="1:20" x14ac:dyDescent="0.2">
      <c r="A3432">
        <v>232518</v>
      </c>
      <c r="B3432">
        <v>94116</v>
      </c>
      <c r="C3432">
        <v>3</v>
      </c>
      <c r="D3432" s="1">
        <v>42945</v>
      </c>
      <c r="E3432" s="2">
        <v>0.67531249999999998</v>
      </c>
      <c r="F3432">
        <v>37.734402000000003</v>
      </c>
      <c r="G3432" s="1">
        <v>42898</v>
      </c>
      <c r="H3432" s="1" t="str">
        <f t="shared" si="106"/>
        <v>2017</v>
      </c>
      <c r="I3432" s="1" t="s">
        <v>1706</v>
      </c>
      <c r="J3432" s="1" t="str">
        <f t="shared" si="107"/>
        <v>2017Q2</v>
      </c>
      <c r="K3432" s="1" t="s">
        <v>1726</v>
      </c>
      <c r="L3432">
        <v>869000</v>
      </c>
      <c r="M3432">
        <v>-122.49812300000001</v>
      </c>
      <c r="N3432" t="s">
        <v>24</v>
      </c>
      <c r="O3432" s="1">
        <v>42934</v>
      </c>
      <c r="P3432">
        <v>1118000</v>
      </c>
      <c r="Q3432">
        <v>1011</v>
      </c>
      <c r="R3432" t="s">
        <v>66</v>
      </c>
      <c r="S3432">
        <v>2</v>
      </c>
      <c r="T3432">
        <v>2</v>
      </c>
    </row>
    <row r="3433" spans="1:20" x14ac:dyDescent="0.2">
      <c r="A3433">
        <v>2165023</v>
      </c>
      <c r="B3433">
        <v>94116</v>
      </c>
      <c r="C3433">
        <v>2</v>
      </c>
      <c r="D3433" s="1">
        <v>42940</v>
      </c>
      <c r="E3433" s="2">
        <v>0.8948842592592593</v>
      </c>
      <c r="F3433">
        <v>37.747661999999998</v>
      </c>
      <c r="G3433" s="1">
        <v>42860</v>
      </c>
      <c r="H3433" s="1" t="str">
        <f t="shared" si="106"/>
        <v>2017</v>
      </c>
      <c r="I3433" s="1" t="s">
        <v>1706</v>
      </c>
      <c r="J3433" s="1" t="str">
        <f t="shared" si="107"/>
        <v>2017Q2</v>
      </c>
      <c r="K3433" s="1" t="s">
        <v>1726</v>
      </c>
      <c r="L3433">
        <v>888000</v>
      </c>
      <c r="M3433">
        <v>-122.50477600000001</v>
      </c>
      <c r="N3433" t="s">
        <v>24</v>
      </c>
      <c r="O3433" s="1">
        <v>42936</v>
      </c>
      <c r="P3433">
        <v>975000</v>
      </c>
      <c r="Q3433">
        <v>1185</v>
      </c>
      <c r="R3433" t="s">
        <v>66</v>
      </c>
      <c r="S3433">
        <v>2</v>
      </c>
      <c r="T3433">
        <v>1</v>
      </c>
    </row>
    <row r="3434" spans="1:20" x14ac:dyDescent="0.2">
      <c r="A3434">
        <v>2176019</v>
      </c>
      <c r="B3434">
        <v>94116</v>
      </c>
      <c r="C3434">
        <v>3</v>
      </c>
      <c r="D3434" s="1">
        <v>42936</v>
      </c>
      <c r="E3434" s="2">
        <v>0.80965277777777767</v>
      </c>
      <c r="F3434">
        <v>37.746220000000001</v>
      </c>
      <c r="G3434" s="1">
        <v>42823</v>
      </c>
      <c r="H3434" s="1" t="str">
        <f t="shared" si="106"/>
        <v>2017</v>
      </c>
      <c r="I3434" s="1" t="s">
        <v>1706</v>
      </c>
      <c r="J3434" s="1" t="str">
        <f t="shared" si="107"/>
        <v>2017Q1</v>
      </c>
      <c r="K3434" s="1" t="s">
        <v>1725</v>
      </c>
      <c r="L3434">
        <v>1095000</v>
      </c>
      <c r="M3434">
        <v>-122.49979399999999</v>
      </c>
      <c r="N3434" t="s">
        <v>24</v>
      </c>
      <c r="O3434" s="1">
        <v>42936</v>
      </c>
      <c r="P3434">
        <v>1400000</v>
      </c>
      <c r="Q3434">
        <v>1562</v>
      </c>
      <c r="R3434" t="s">
        <v>66</v>
      </c>
      <c r="S3434">
        <v>2</v>
      </c>
      <c r="T3434">
        <v>2</v>
      </c>
    </row>
    <row r="3435" spans="1:20" x14ac:dyDescent="0.2">
      <c r="A3435">
        <v>2369021</v>
      </c>
      <c r="B3435">
        <v>94116</v>
      </c>
      <c r="C3435">
        <v>2</v>
      </c>
      <c r="D3435" s="1">
        <v>42942</v>
      </c>
      <c r="E3435" s="2">
        <v>0.66528935185185178</v>
      </c>
      <c r="F3435">
        <v>37.742859000000003</v>
      </c>
      <c r="G3435" s="1">
        <v>42907</v>
      </c>
      <c r="H3435" s="1" t="str">
        <f t="shared" si="106"/>
        <v>2017</v>
      </c>
      <c r="I3435" s="1" t="s">
        <v>1706</v>
      </c>
      <c r="J3435" s="1" t="str">
        <f t="shared" si="107"/>
        <v>2017Q2</v>
      </c>
      <c r="K3435" s="1" t="s">
        <v>1726</v>
      </c>
      <c r="L3435">
        <v>895000</v>
      </c>
      <c r="M3435">
        <v>-122.499054</v>
      </c>
      <c r="N3435" t="s">
        <v>24</v>
      </c>
      <c r="O3435" s="1">
        <v>42942</v>
      </c>
      <c r="P3435">
        <v>1025000</v>
      </c>
      <c r="Q3435">
        <v>1176</v>
      </c>
      <c r="R3435" t="s">
        <v>66</v>
      </c>
      <c r="S3435">
        <v>2</v>
      </c>
      <c r="T3435">
        <v>1</v>
      </c>
    </row>
    <row r="3436" spans="1:20" x14ac:dyDescent="0.2">
      <c r="A3436" t="s">
        <v>1137</v>
      </c>
      <c r="B3436">
        <v>94116</v>
      </c>
      <c r="C3436">
        <v>4</v>
      </c>
      <c r="D3436" s="1">
        <v>42943</v>
      </c>
      <c r="E3436" s="2">
        <v>0.89414351851851848</v>
      </c>
      <c r="F3436">
        <v>37.741199000000002</v>
      </c>
      <c r="G3436" s="1">
        <v>42871</v>
      </c>
      <c r="H3436" s="1" t="str">
        <f t="shared" si="106"/>
        <v>2017</v>
      </c>
      <c r="I3436" s="1" t="s">
        <v>1706</v>
      </c>
      <c r="J3436" s="1" t="str">
        <f t="shared" si="107"/>
        <v>2017Q2</v>
      </c>
      <c r="K3436" s="1" t="s">
        <v>1726</v>
      </c>
      <c r="L3436">
        <v>1288000</v>
      </c>
      <c r="M3436">
        <v>-122.49572000000001</v>
      </c>
      <c r="N3436" t="s">
        <v>24</v>
      </c>
      <c r="O3436" s="1">
        <v>42943</v>
      </c>
      <c r="P3436">
        <v>1600000</v>
      </c>
      <c r="Q3436">
        <v>2221</v>
      </c>
      <c r="R3436" t="s">
        <v>66</v>
      </c>
      <c r="S3436">
        <v>2</v>
      </c>
      <c r="T3436">
        <v>4</v>
      </c>
    </row>
    <row r="3437" spans="1:20" x14ac:dyDescent="0.2">
      <c r="A3437">
        <v>231112</v>
      </c>
      <c r="B3437">
        <v>94116</v>
      </c>
      <c r="C3437">
        <v>3</v>
      </c>
      <c r="D3437" s="1">
        <v>42945</v>
      </c>
      <c r="E3437" s="2">
        <v>0.46880787037037036</v>
      </c>
      <c r="F3437">
        <v>37.744678</v>
      </c>
      <c r="G3437" s="1">
        <v>42922</v>
      </c>
      <c r="H3437" s="1" t="str">
        <f t="shared" si="106"/>
        <v>2017</v>
      </c>
      <c r="I3437" s="1" t="s">
        <v>1706</v>
      </c>
      <c r="J3437" s="1" t="str">
        <f t="shared" si="107"/>
        <v>2017Q3</v>
      </c>
      <c r="K3437" s="1" t="s">
        <v>1727</v>
      </c>
      <c r="L3437">
        <v>988000</v>
      </c>
      <c r="M3437">
        <v>-122.497032</v>
      </c>
      <c r="N3437" t="s">
        <v>24</v>
      </c>
      <c r="O3437" s="1">
        <v>42944</v>
      </c>
      <c r="P3437">
        <v>1350000</v>
      </c>
      <c r="Q3437">
        <v>1300</v>
      </c>
      <c r="R3437" t="s">
        <v>66</v>
      </c>
      <c r="S3437">
        <v>2</v>
      </c>
      <c r="T3437">
        <v>1.5</v>
      </c>
    </row>
    <row r="3438" spans="1:20" x14ac:dyDescent="0.2">
      <c r="A3438">
        <v>23090220</v>
      </c>
      <c r="B3438">
        <v>94116</v>
      </c>
      <c r="C3438">
        <v>2</v>
      </c>
      <c r="D3438" s="1">
        <v>42947</v>
      </c>
      <c r="E3438" s="2">
        <v>0.55693287037037031</v>
      </c>
      <c r="F3438">
        <v>37.745139999999999</v>
      </c>
      <c r="G3438" s="1">
        <v>42876</v>
      </c>
      <c r="H3438" s="1" t="str">
        <f t="shared" si="106"/>
        <v>2017</v>
      </c>
      <c r="I3438" s="1" t="s">
        <v>1706</v>
      </c>
      <c r="J3438" s="1" t="str">
        <f t="shared" si="107"/>
        <v>2017Q2</v>
      </c>
      <c r="K3438" s="1" t="s">
        <v>1726</v>
      </c>
      <c r="L3438">
        <v>799000</v>
      </c>
      <c r="M3438">
        <v>-122.49929</v>
      </c>
      <c r="N3438" t="s">
        <v>24</v>
      </c>
      <c r="O3438" s="1">
        <v>42947</v>
      </c>
      <c r="P3438">
        <v>1125000</v>
      </c>
      <c r="Q3438">
        <v>900</v>
      </c>
      <c r="R3438" t="s">
        <v>66</v>
      </c>
      <c r="S3438">
        <v>2</v>
      </c>
      <c r="T3438">
        <v>1</v>
      </c>
    </row>
    <row r="3439" spans="1:20" x14ac:dyDescent="0.2">
      <c r="A3439">
        <v>2457014</v>
      </c>
      <c r="B3439">
        <v>94116</v>
      </c>
      <c r="C3439">
        <v>3</v>
      </c>
      <c r="D3439" s="1">
        <v>42958</v>
      </c>
      <c r="E3439" s="2">
        <v>0.43152777777777779</v>
      </c>
      <c r="F3439">
        <v>37.736786000000002</v>
      </c>
      <c r="G3439" s="1">
        <v>42887</v>
      </c>
      <c r="H3439" s="1" t="str">
        <f t="shared" si="106"/>
        <v>2017</v>
      </c>
      <c r="I3439" s="1" t="s">
        <v>1706</v>
      </c>
      <c r="J3439" s="1" t="str">
        <f t="shared" si="107"/>
        <v>2017Q2</v>
      </c>
      <c r="K3439" s="1" t="s">
        <v>1726</v>
      </c>
      <c r="L3439">
        <v>888000</v>
      </c>
      <c r="M3439">
        <v>-122.496933</v>
      </c>
      <c r="N3439" t="s">
        <v>24</v>
      </c>
      <c r="O3439" s="1">
        <v>42954</v>
      </c>
      <c r="P3439">
        <v>1000000</v>
      </c>
      <c r="Q3439">
        <v>1373</v>
      </c>
      <c r="R3439" t="s">
        <v>66</v>
      </c>
      <c r="S3439">
        <v>2</v>
      </c>
      <c r="T3439">
        <v>2</v>
      </c>
    </row>
    <row r="3440" spans="1:20" x14ac:dyDescent="0.2">
      <c r="A3440">
        <v>2310009</v>
      </c>
      <c r="B3440">
        <v>94116</v>
      </c>
      <c r="C3440">
        <v>2</v>
      </c>
      <c r="D3440" s="1">
        <v>42957</v>
      </c>
      <c r="E3440" s="2">
        <v>0.82710648148148147</v>
      </c>
      <c r="F3440">
        <v>37.744498999999998</v>
      </c>
      <c r="G3440" s="1">
        <v>42930</v>
      </c>
      <c r="H3440" s="1" t="str">
        <f t="shared" si="106"/>
        <v>2017</v>
      </c>
      <c r="I3440" s="1" t="s">
        <v>1706</v>
      </c>
      <c r="J3440" s="1" t="str">
        <f t="shared" si="107"/>
        <v>2017Q3</v>
      </c>
      <c r="K3440" s="1" t="s">
        <v>1727</v>
      </c>
      <c r="L3440">
        <v>749000</v>
      </c>
      <c r="M3440">
        <v>-122.498131</v>
      </c>
      <c r="N3440" t="s">
        <v>24</v>
      </c>
      <c r="O3440" s="1">
        <v>42957</v>
      </c>
      <c r="P3440">
        <v>835000</v>
      </c>
      <c r="Q3440">
        <v>1073</v>
      </c>
      <c r="R3440" t="s">
        <v>66</v>
      </c>
      <c r="S3440">
        <v>2</v>
      </c>
      <c r="T3440">
        <v>1</v>
      </c>
    </row>
    <row r="3441" spans="1:20" x14ac:dyDescent="0.2">
      <c r="A3441">
        <v>2164020</v>
      </c>
      <c r="B3441">
        <v>94116</v>
      </c>
      <c r="C3441">
        <v>3</v>
      </c>
      <c r="D3441" s="1">
        <v>42981</v>
      </c>
      <c r="E3441" s="2">
        <v>0.6347800925925926</v>
      </c>
      <c r="F3441">
        <v>37.748184000000002</v>
      </c>
      <c r="G3441" s="1">
        <v>42934</v>
      </c>
      <c r="H3441" s="1" t="str">
        <f t="shared" si="106"/>
        <v>2017</v>
      </c>
      <c r="I3441" s="1" t="s">
        <v>1706</v>
      </c>
      <c r="J3441" s="1" t="str">
        <f t="shared" si="107"/>
        <v>2017Q3</v>
      </c>
      <c r="K3441" s="1" t="s">
        <v>1727</v>
      </c>
      <c r="L3441">
        <v>799000</v>
      </c>
      <c r="M3441">
        <v>-122.503754</v>
      </c>
      <c r="N3441" t="s">
        <v>24</v>
      </c>
      <c r="O3441" s="1">
        <v>42979</v>
      </c>
      <c r="P3441">
        <v>1100000</v>
      </c>
      <c r="Q3441">
        <v>1214</v>
      </c>
      <c r="R3441" t="s">
        <v>66</v>
      </c>
      <c r="S3441">
        <v>2</v>
      </c>
      <c r="T3441">
        <v>1</v>
      </c>
    </row>
    <row r="3442" spans="1:20" x14ac:dyDescent="0.2">
      <c r="A3442">
        <v>2312023</v>
      </c>
      <c r="B3442">
        <v>94116</v>
      </c>
      <c r="C3442">
        <v>4</v>
      </c>
      <c r="D3442" s="1">
        <v>42985</v>
      </c>
      <c r="E3442" s="2">
        <v>0.53212962962962962</v>
      </c>
      <c r="F3442">
        <v>37.745204999999999</v>
      </c>
      <c r="G3442" s="1">
        <v>42896</v>
      </c>
      <c r="H3442" s="1" t="str">
        <f t="shared" si="106"/>
        <v>2017</v>
      </c>
      <c r="I3442" s="1" t="s">
        <v>1706</v>
      </c>
      <c r="J3442" s="1" t="str">
        <f t="shared" si="107"/>
        <v>2017Q2</v>
      </c>
      <c r="K3442" s="1" t="s">
        <v>1726</v>
      </c>
      <c r="L3442">
        <v>1098000</v>
      </c>
      <c r="M3442">
        <v>-122.49599499999999</v>
      </c>
      <c r="N3442" t="s">
        <v>24</v>
      </c>
      <c r="O3442" s="1">
        <v>42984</v>
      </c>
      <c r="P3442">
        <v>1320000</v>
      </c>
      <c r="Q3442">
        <v>1214</v>
      </c>
      <c r="R3442" t="s">
        <v>66</v>
      </c>
      <c r="S3442">
        <v>2</v>
      </c>
      <c r="T3442">
        <v>2</v>
      </c>
    </row>
    <row r="3443" spans="1:20" x14ac:dyDescent="0.2">
      <c r="A3443">
        <v>2166022</v>
      </c>
      <c r="B3443">
        <v>94116</v>
      </c>
      <c r="C3443">
        <v>2</v>
      </c>
      <c r="D3443" s="1">
        <v>42991</v>
      </c>
      <c r="E3443" s="2">
        <v>0.45457175925925924</v>
      </c>
      <c r="F3443">
        <v>37.747638999999999</v>
      </c>
      <c r="G3443" s="1">
        <v>42960</v>
      </c>
      <c r="H3443" s="1" t="str">
        <f t="shared" si="106"/>
        <v>2017</v>
      </c>
      <c r="I3443" s="1" t="s">
        <v>1706</v>
      </c>
      <c r="J3443" s="1" t="str">
        <f t="shared" si="107"/>
        <v>2017Q3</v>
      </c>
      <c r="K3443" s="1" t="s">
        <v>1727</v>
      </c>
      <c r="L3443">
        <v>888000</v>
      </c>
      <c r="M3443">
        <v>-122.50524900000001</v>
      </c>
      <c r="N3443" t="s">
        <v>24</v>
      </c>
      <c r="O3443" s="1">
        <v>42991</v>
      </c>
      <c r="P3443">
        <v>968000</v>
      </c>
      <c r="Q3443">
        <v>1634</v>
      </c>
      <c r="R3443" t="s">
        <v>66</v>
      </c>
      <c r="S3443">
        <v>2</v>
      </c>
      <c r="T3443">
        <v>2</v>
      </c>
    </row>
    <row r="3444" spans="1:20" x14ac:dyDescent="0.2">
      <c r="A3444">
        <v>2178047</v>
      </c>
      <c r="B3444">
        <v>94116</v>
      </c>
      <c r="C3444">
        <v>3</v>
      </c>
      <c r="D3444" s="1">
        <v>42996</v>
      </c>
      <c r="E3444" s="2">
        <v>0.44115740740740739</v>
      </c>
      <c r="F3444">
        <v>37.747188999999999</v>
      </c>
      <c r="G3444" s="1">
        <v>42865</v>
      </c>
      <c r="H3444" s="1" t="str">
        <f t="shared" si="106"/>
        <v>2017</v>
      </c>
      <c r="I3444" s="1" t="s">
        <v>1706</v>
      </c>
      <c r="J3444" s="1" t="str">
        <f t="shared" si="107"/>
        <v>2017Q2</v>
      </c>
      <c r="K3444" s="1" t="s">
        <v>1726</v>
      </c>
      <c r="L3444">
        <v>995000</v>
      </c>
      <c r="M3444">
        <v>-122.498306</v>
      </c>
      <c r="N3444" t="s">
        <v>24</v>
      </c>
      <c r="O3444" s="1">
        <v>42993</v>
      </c>
      <c r="P3444">
        <v>1195000</v>
      </c>
      <c r="Q3444">
        <v>1300</v>
      </c>
      <c r="R3444" t="s">
        <v>66</v>
      </c>
      <c r="S3444">
        <v>2</v>
      </c>
      <c r="T3444">
        <v>2</v>
      </c>
    </row>
    <row r="3445" spans="1:20" x14ac:dyDescent="0.2">
      <c r="A3445">
        <v>2519013</v>
      </c>
      <c r="B3445">
        <v>94116</v>
      </c>
      <c r="C3445">
        <v>2</v>
      </c>
      <c r="D3445" s="1">
        <v>43028</v>
      </c>
      <c r="E3445" s="2">
        <v>0.5606944444444445</v>
      </c>
      <c r="F3445">
        <v>37.734183999999999</v>
      </c>
      <c r="G3445" s="1">
        <v>42951</v>
      </c>
      <c r="H3445" s="1" t="str">
        <f t="shared" si="106"/>
        <v>2017</v>
      </c>
      <c r="I3445" s="1" t="s">
        <v>1706</v>
      </c>
      <c r="J3445" s="1" t="str">
        <f t="shared" si="107"/>
        <v>2017Q3</v>
      </c>
      <c r="K3445" s="1" t="s">
        <v>1727</v>
      </c>
      <c r="L3445">
        <v>888000</v>
      </c>
      <c r="M3445">
        <v>-122.494659</v>
      </c>
      <c r="N3445" t="s">
        <v>24</v>
      </c>
      <c r="O3445" s="1">
        <v>43000</v>
      </c>
      <c r="P3445">
        <v>1100000</v>
      </c>
      <c r="Q3445">
        <v>1210</v>
      </c>
      <c r="R3445" t="s">
        <v>66</v>
      </c>
      <c r="S3445">
        <v>2</v>
      </c>
      <c r="T3445">
        <v>1</v>
      </c>
    </row>
    <row r="3446" spans="1:20" x14ac:dyDescent="0.2">
      <c r="A3446">
        <v>2163006</v>
      </c>
      <c r="B3446">
        <v>94116</v>
      </c>
      <c r="C3446">
        <v>4</v>
      </c>
      <c r="D3446" s="1">
        <v>43006</v>
      </c>
      <c r="E3446" s="2">
        <v>0.64478009259259261</v>
      </c>
      <c r="F3446">
        <v>37.748877999999998</v>
      </c>
      <c r="G3446" s="1">
        <v>42964</v>
      </c>
      <c r="H3446" s="1" t="str">
        <f t="shared" si="106"/>
        <v>2017</v>
      </c>
      <c r="I3446" s="1" t="s">
        <v>1706</v>
      </c>
      <c r="J3446" s="1" t="str">
        <f t="shared" si="107"/>
        <v>2017Q3</v>
      </c>
      <c r="K3446" s="1" t="s">
        <v>1727</v>
      </c>
      <c r="L3446">
        <v>1288000</v>
      </c>
      <c r="M3446">
        <v>-122.50211299999999</v>
      </c>
      <c r="N3446" t="s">
        <v>24</v>
      </c>
      <c r="O3446" s="1">
        <v>43006</v>
      </c>
      <c r="P3446">
        <v>1529000</v>
      </c>
      <c r="Q3446">
        <v>2045</v>
      </c>
      <c r="R3446" t="s">
        <v>66</v>
      </c>
      <c r="S3446">
        <v>2</v>
      </c>
      <c r="T3446">
        <v>4</v>
      </c>
    </row>
    <row r="3447" spans="1:20" x14ac:dyDescent="0.2">
      <c r="A3447">
        <v>2163014</v>
      </c>
      <c r="B3447">
        <v>94116</v>
      </c>
      <c r="C3447">
        <v>3</v>
      </c>
      <c r="D3447" s="1">
        <v>43015</v>
      </c>
      <c r="E3447" s="2">
        <v>0.49504629629629626</v>
      </c>
      <c r="F3447">
        <v>37.748333000000002</v>
      </c>
      <c r="G3447" s="1">
        <v>42993</v>
      </c>
      <c r="H3447" s="1" t="str">
        <f t="shared" si="106"/>
        <v>2017</v>
      </c>
      <c r="I3447" s="1" t="s">
        <v>1706</v>
      </c>
      <c r="J3447" s="1" t="str">
        <f t="shared" si="107"/>
        <v>2017Q3</v>
      </c>
      <c r="K3447" s="1" t="s">
        <v>1727</v>
      </c>
      <c r="L3447">
        <v>899000</v>
      </c>
      <c r="M3447">
        <v>-122.50205200000001</v>
      </c>
      <c r="N3447" t="s">
        <v>24</v>
      </c>
      <c r="O3447" s="1">
        <v>43012</v>
      </c>
      <c r="P3447">
        <v>1240000</v>
      </c>
      <c r="Q3447">
        <v>1469</v>
      </c>
      <c r="R3447" t="s">
        <v>66</v>
      </c>
      <c r="S3447">
        <v>2</v>
      </c>
      <c r="T3447">
        <v>2</v>
      </c>
    </row>
    <row r="3448" spans="1:20" x14ac:dyDescent="0.2">
      <c r="A3448">
        <v>2366005</v>
      </c>
      <c r="B3448">
        <v>94116</v>
      </c>
      <c r="C3448">
        <v>2</v>
      </c>
      <c r="D3448" s="1">
        <v>43026</v>
      </c>
      <c r="E3448" s="2">
        <v>0.55817129629629625</v>
      </c>
      <c r="F3448">
        <v>37.743645000000001</v>
      </c>
      <c r="G3448" s="1">
        <v>42991</v>
      </c>
      <c r="H3448" s="1" t="str">
        <f t="shared" si="106"/>
        <v>2017</v>
      </c>
      <c r="I3448" s="1" t="s">
        <v>1706</v>
      </c>
      <c r="J3448" s="1" t="str">
        <f t="shared" si="107"/>
        <v>2017Q3</v>
      </c>
      <c r="K3448" s="1" t="s">
        <v>1727</v>
      </c>
      <c r="L3448">
        <v>1150000</v>
      </c>
      <c r="M3448">
        <v>-122.495293</v>
      </c>
      <c r="N3448" t="s">
        <v>24</v>
      </c>
      <c r="O3448" s="1">
        <v>43026</v>
      </c>
      <c r="P3448">
        <v>1190000</v>
      </c>
      <c r="Q3448">
        <v>1350</v>
      </c>
      <c r="R3448" t="s">
        <v>66</v>
      </c>
      <c r="S3448">
        <v>2</v>
      </c>
      <c r="T3448">
        <v>1</v>
      </c>
    </row>
    <row r="3449" spans="1:20" x14ac:dyDescent="0.2">
      <c r="A3449">
        <v>2369029</v>
      </c>
      <c r="B3449">
        <v>94116</v>
      </c>
      <c r="C3449">
        <v>2</v>
      </c>
      <c r="D3449" s="1">
        <v>43031</v>
      </c>
      <c r="E3449" s="2">
        <v>0.54788194444444438</v>
      </c>
      <c r="F3449">
        <v>37.743668</v>
      </c>
      <c r="G3449" s="1">
        <v>42990</v>
      </c>
      <c r="H3449" s="1" t="str">
        <f t="shared" si="106"/>
        <v>2017</v>
      </c>
      <c r="I3449" s="1" t="s">
        <v>1706</v>
      </c>
      <c r="J3449" s="1" t="str">
        <f t="shared" si="107"/>
        <v>2017Q3</v>
      </c>
      <c r="K3449" s="1" t="s">
        <v>1727</v>
      </c>
      <c r="L3449">
        <v>799000</v>
      </c>
      <c r="M3449">
        <v>-122.499138</v>
      </c>
      <c r="N3449" t="s">
        <v>24</v>
      </c>
      <c r="O3449" s="1">
        <v>43031</v>
      </c>
      <c r="P3449">
        <v>1155000</v>
      </c>
      <c r="Q3449">
        <v>1030</v>
      </c>
      <c r="R3449" t="s">
        <v>66</v>
      </c>
      <c r="S3449">
        <v>2</v>
      </c>
      <c r="T3449">
        <v>1</v>
      </c>
    </row>
    <row r="3450" spans="1:20" x14ac:dyDescent="0.2">
      <c r="A3450">
        <v>2173026</v>
      </c>
      <c r="B3450">
        <v>94116</v>
      </c>
      <c r="C3450">
        <v>2</v>
      </c>
      <c r="D3450" s="1">
        <v>43039</v>
      </c>
      <c r="E3450" s="2">
        <v>0.88103009259259257</v>
      </c>
      <c r="F3450">
        <v>37.745823000000001</v>
      </c>
      <c r="G3450" s="1">
        <v>42993</v>
      </c>
      <c r="H3450" s="1" t="str">
        <f t="shared" si="106"/>
        <v>2017</v>
      </c>
      <c r="I3450" s="1" t="s">
        <v>1706</v>
      </c>
      <c r="J3450" s="1" t="str">
        <f t="shared" si="107"/>
        <v>2017Q3</v>
      </c>
      <c r="K3450" s="1" t="s">
        <v>1727</v>
      </c>
      <c r="L3450">
        <v>799000</v>
      </c>
      <c r="M3450">
        <v>-122.50329600000001</v>
      </c>
      <c r="N3450" t="s">
        <v>24</v>
      </c>
      <c r="O3450" s="1">
        <v>43039</v>
      </c>
      <c r="P3450">
        <v>1065000</v>
      </c>
      <c r="Q3450">
        <v>1300</v>
      </c>
      <c r="R3450" t="s">
        <v>66</v>
      </c>
      <c r="S3450">
        <v>2</v>
      </c>
      <c r="T3450">
        <v>1</v>
      </c>
    </row>
    <row r="3451" spans="1:20" x14ac:dyDescent="0.2">
      <c r="A3451">
        <v>2506011</v>
      </c>
      <c r="B3451">
        <v>94116</v>
      </c>
      <c r="C3451">
        <v>3</v>
      </c>
      <c r="D3451" s="1">
        <v>43040</v>
      </c>
      <c r="E3451" s="2">
        <v>0.54396990740740747</v>
      </c>
      <c r="F3451">
        <v>37.735351999999999</v>
      </c>
      <c r="G3451" s="1">
        <v>42948</v>
      </c>
      <c r="H3451" s="1" t="str">
        <f t="shared" si="106"/>
        <v>2017</v>
      </c>
      <c r="I3451" s="1" t="s">
        <v>1706</v>
      </c>
      <c r="J3451" s="1" t="str">
        <f t="shared" si="107"/>
        <v>2017Q3</v>
      </c>
      <c r="K3451" s="1" t="s">
        <v>1727</v>
      </c>
      <c r="L3451">
        <v>1249000</v>
      </c>
      <c r="M3451">
        <v>-122.494759</v>
      </c>
      <c r="N3451" t="s">
        <v>24</v>
      </c>
      <c r="O3451" s="1">
        <v>43040</v>
      </c>
      <c r="P3451">
        <v>1480000</v>
      </c>
      <c r="Q3451">
        <v>1723</v>
      </c>
      <c r="R3451" t="s">
        <v>66</v>
      </c>
      <c r="S3451">
        <v>2</v>
      </c>
      <c r="T3451">
        <v>2</v>
      </c>
    </row>
    <row r="3452" spans="1:20" x14ac:dyDescent="0.2">
      <c r="A3452">
        <v>2454032</v>
      </c>
      <c r="B3452">
        <v>94116</v>
      </c>
      <c r="C3452">
        <v>2</v>
      </c>
      <c r="D3452" s="1">
        <v>43043</v>
      </c>
      <c r="E3452" s="2">
        <v>0.7217824074074074</v>
      </c>
      <c r="F3452">
        <v>37.736691</v>
      </c>
      <c r="G3452" s="1">
        <v>42985</v>
      </c>
      <c r="H3452" s="1" t="str">
        <f t="shared" si="106"/>
        <v>2017</v>
      </c>
      <c r="I3452" s="1" t="s">
        <v>1706</v>
      </c>
      <c r="J3452" s="1" t="str">
        <f t="shared" si="107"/>
        <v>2017Q3</v>
      </c>
      <c r="K3452" s="1" t="s">
        <v>1727</v>
      </c>
      <c r="L3452">
        <v>898000</v>
      </c>
      <c r="M3452">
        <v>-122.500816</v>
      </c>
      <c r="N3452" t="s">
        <v>24</v>
      </c>
      <c r="O3452" s="1">
        <v>43042</v>
      </c>
      <c r="P3452">
        <v>1075000</v>
      </c>
      <c r="Q3452">
        <v>1132</v>
      </c>
      <c r="R3452" t="s">
        <v>66</v>
      </c>
      <c r="S3452">
        <v>2</v>
      </c>
      <c r="T3452">
        <v>1</v>
      </c>
    </row>
    <row r="3453" spans="1:20" x14ac:dyDescent="0.2">
      <c r="A3453" t="s">
        <v>1314</v>
      </c>
      <c r="B3453">
        <v>94116</v>
      </c>
      <c r="C3453">
        <v>3</v>
      </c>
      <c r="D3453" s="1">
        <v>43048</v>
      </c>
      <c r="E3453" s="2">
        <v>0.67943287037037037</v>
      </c>
      <c r="F3453">
        <v>37.738639999999997</v>
      </c>
      <c r="G3453" s="1">
        <v>42992</v>
      </c>
      <c r="H3453" s="1" t="str">
        <f t="shared" si="106"/>
        <v>2017</v>
      </c>
      <c r="I3453" s="1" t="s">
        <v>1706</v>
      </c>
      <c r="J3453" s="1" t="str">
        <f t="shared" si="107"/>
        <v>2017Q3</v>
      </c>
      <c r="K3453" s="1" t="s">
        <v>1727</v>
      </c>
      <c r="L3453">
        <v>998000</v>
      </c>
      <c r="M3453">
        <v>-122.50192300000001</v>
      </c>
      <c r="N3453" t="s">
        <v>24</v>
      </c>
      <c r="O3453" s="1">
        <v>43046</v>
      </c>
      <c r="P3453">
        <v>1155000</v>
      </c>
      <c r="Q3453">
        <v>1214</v>
      </c>
      <c r="R3453" t="s">
        <v>66</v>
      </c>
      <c r="S3453">
        <v>2</v>
      </c>
      <c r="T3453">
        <v>1</v>
      </c>
    </row>
    <row r="3454" spans="1:20" x14ac:dyDescent="0.2">
      <c r="A3454">
        <v>2507039</v>
      </c>
      <c r="B3454">
        <v>94116</v>
      </c>
      <c r="C3454">
        <v>3</v>
      </c>
      <c r="D3454" s="1">
        <v>43049</v>
      </c>
      <c r="E3454" s="2">
        <v>0.40584490740740736</v>
      </c>
      <c r="F3454">
        <v>37.736033999999997</v>
      </c>
      <c r="G3454" s="1">
        <v>43003</v>
      </c>
      <c r="H3454" s="1" t="str">
        <f t="shared" si="106"/>
        <v>2017</v>
      </c>
      <c r="I3454" s="1" t="s">
        <v>1706</v>
      </c>
      <c r="J3454" s="1" t="str">
        <f t="shared" si="107"/>
        <v>2017Q3</v>
      </c>
      <c r="K3454" s="1" t="s">
        <v>1727</v>
      </c>
      <c r="L3454">
        <v>899000</v>
      </c>
      <c r="M3454">
        <v>-122.49642900000001</v>
      </c>
      <c r="N3454" t="s">
        <v>24</v>
      </c>
      <c r="O3454" s="1">
        <v>43048</v>
      </c>
      <c r="P3454">
        <v>1280000</v>
      </c>
      <c r="Q3454">
        <v>1214</v>
      </c>
      <c r="R3454" t="s">
        <v>66</v>
      </c>
      <c r="S3454">
        <v>2</v>
      </c>
      <c r="T3454">
        <v>1</v>
      </c>
    </row>
    <row r="3455" spans="1:20" x14ac:dyDescent="0.2">
      <c r="A3455">
        <v>2443033</v>
      </c>
      <c r="B3455">
        <v>94116</v>
      </c>
      <c r="C3455">
        <v>3</v>
      </c>
      <c r="D3455" s="1">
        <v>43081</v>
      </c>
      <c r="E3455" s="2">
        <v>0.40721064814814811</v>
      </c>
      <c r="F3455">
        <v>37.739876000000002</v>
      </c>
      <c r="G3455" s="1">
        <v>42978</v>
      </c>
      <c r="H3455" s="1" t="str">
        <f t="shared" si="106"/>
        <v>2017</v>
      </c>
      <c r="I3455" s="1" t="s">
        <v>1706</v>
      </c>
      <c r="J3455" s="1" t="str">
        <f t="shared" si="107"/>
        <v>2017Q3</v>
      </c>
      <c r="K3455" s="1" t="s">
        <v>1727</v>
      </c>
      <c r="L3455">
        <v>968000</v>
      </c>
      <c r="M3455">
        <v>-122.50071699999999</v>
      </c>
      <c r="N3455" t="s">
        <v>24</v>
      </c>
      <c r="O3455" s="1">
        <v>43054</v>
      </c>
      <c r="P3455">
        <v>1150000</v>
      </c>
      <c r="Q3455">
        <v>1125</v>
      </c>
      <c r="R3455" t="s">
        <v>66</v>
      </c>
      <c r="S3455">
        <v>2</v>
      </c>
      <c r="T3455">
        <v>1</v>
      </c>
    </row>
    <row r="3456" spans="1:20" x14ac:dyDescent="0.2">
      <c r="A3456" t="s">
        <v>1590</v>
      </c>
      <c r="B3456">
        <v>94116</v>
      </c>
      <c r="C3456">
        <v>2</v>
      </c>
      <c r="D3456" s="1">
        <v>43054</v>
      </c>
      <c r="E3456" s="2">
        <v>0.56122685185185184</v>
      </c>
      <c r="F3456">
        <v>37.743938</v>
      </c>
      <c r="G3456" s="1">
        <v>43012</v>
      </c>
      <c r="H3456" s="1" t="str">
        <f t="shared" si="106"/>
        <v>2017</v>
      </c>
      <c r="I3456" s="1" t="s">
        <v>1706</v>
      </c>
      <c r="J3456" s="1" t="str">
        <f t="shared" si="107"/>
        <v>2017Q4</v>
      </c>
      <c r="K3456" s="1" t="s">
        <v>1728</v>
      </c>
      <c r="L3456">
        <v>849000</v>
      </c>
      <c r="M3456">
        <v>-122.50215900000001</v>
      </c>
      <c r="N3456" t="s">
        <v>24</v>
      </c>
      <c r="O3456" s="1">
        <v>43054</v>
      </c>
      <c r="P3456">
        <v>1255000</v>
      </c>
      <c r="Q3456">
        <v>1000</v>
      </c>
      <c r="R3456" t="s">
        <v>66</v>
      </c>
      <c r="S3456">
        <v>2</v>
      </c>
      <c r="T3456">
        <v>1</v>
      </c>
    </row>
    <row r="3457" spans="1:20" x14ac:dyDescent="0.2">
      <c r="A3457">
        <v>2445025</v>
      </c>
      <c r="B3457">
        <v>94116</v>
      </c>
      <c r="C3457">
        <v>4</v>
      </c>
      <c r="D3457" s="1">
        <v>43056</v>
      </c>
      <c r="E3457" s="2">
        <v>0.55443287037037037</v>
      </c>
      <c r="F3457">
        <v>37.739275999999997</v>
      </c>
      <c r="G3457" s="1">
        <v>43026</v>
      </c>
      <c r="H3457" s="1" t="str">
        <f t="shared" si="106"/>
        <v>2017</v>
      </c>
      <c r="I3457" s="1" t="s">
        <v>1706</v>
      </c>
      <c r="J3457" s="1" t="str">
        <f t="shared" si="107"/>
        <v>2017Q4</v>
      </c>
      <c r="K3457" s="1" t="s">
        <v>1728</v>
      </c>
      <c r="L3457">
        <v>1295000</v>
      </c>
      <c r="M3457">
        <v>-122.50311499999999</v>
      </c>
      <c r="N3457" t="s">
        <v>24</v>
      </c>
      <c r="O3457" s="1">
        <v>43056</v>
      </c>
      <c r="P3457">
        <v>1850008</v>
      </c>
      <c r="Q3457">
        <v>2212</v>
      </c>
      <c r="R3457" t="s">
        <v>66</v>
      </c>
      <c r="S3457">
        <v>2</v>
      </c>
      <c r="T3457">
        <v>3.5</v>
      </c>
    </row>
    <row r="3458" spans="1:20" x14ac:dyDescent="0.2">
      <c r="A3458">
        <v>2375016</v>
      </c>
      <c r="B3458">
        <v>94116</v>
      </c>
      <c r="C3458">
        <v>3</v>
      </c>
      <c r="D3458" s="1">
        <v>43074</v>
      </c>
      <c r="E3458" s="2">
        <v>0.4279513888888889</v>
      </c>
      <c r="F3458">
        <v>37.742252000000001</v>
      </c>
      <c r="G3458" s="1">
        <v>43000</v>
      </c>
      <c r="H3458" s="1" t="str">
        <f t="shared" ref="H3458:H3521" si="108">TEXT(G3458,"yyyy")</f>
        <v>2017</v>
      </c>
      <c r="I3458" s="1" t="s">
        <v>1706</v>
      </c>
      <c r="J3458" s="1" t="str">
        <f t="shared" ref="J3458:J3521" si="109">TEXT(G3458,"yyyy") &amp; "Q" &amp; ROUNDUP(MONTH(G3458) / 3,0)</f>
        <v>2017Q3</v>
      </c>
      <c r="K3458" s="1" t="s">
        <v>1727</v>
      </c>
      <c r="L3458">
        <v>899000</v>
      </c>
      <c r="M3458">
        <v>-122.50490600000001</v>
      </c>
      <c r="N3458" t="s">
        <v>24</v>
      </c>
      <c r="O3458" s="1">
        <v>43060</v>
      </c>
      <c r="P3458">
        <v>1275000</v>
      </c>
      <c r="Q3458">
        <v>1300</v>
      </c>
      <c r="R3458" t="s">
        <v>66</v>
      </c>
      <c r="S3458">
        <v>2</v>
      </c>
      <c r="T3458">
        <v>1</v>
      </c>
    </row>
    <row r="3459" spans="1:20" x14ac:dyDescent="0.2">
      <c r="A3459" t="s">
        <v>1602</v>
      </c>
      <c r="B3459">
        <v>94116</v>
      </c>
      <c r="C3459">
        <v>3</v>
      </c>
      <c r="D3459" s="1">
        <v>43066</v>
      </c>
      <c r="E3459" s="2">
        <v>0.43783564814814818</v>
      </c>
      <c r="F3459">
        <v>37.735813</v>
      </c>
      <c r="G3459" s="1">
        <v>43014</v>
      </c>
      <c r="H3459" s="1" t="str">
        <f t="shared" si="108"/>
        <v>2017</v>
      </c>
      <c r="I3459" s="1" t="s">
        <v>1706</v>
      </c>
      <c r="J3459" s="1" t="str">
        <f t="shared" si="109"/>
        <v>2017Q4</v>
      </c>
      <c r="K3459" s="1" t="s">
        <v>1728</v>
      </c>
      <c r="L3459">
        <v>999000</v>
      </c>
      <c r="M3459">
        <v>-122.50185399999999</v>
      </c>
      <c r="N3459" t="s">
        <v>24</v>
      </c>
      <c r="O3459" s="1">
        <v>43061</v>
      </c>
      <c r="P3459">
        <v>1100000</v>
      </c>
      <c r="R3459" t="s">
        <v>66</v>
      </c>
      <c r="S3459">
        <v>2</v>
      </c>
      <c r="T3459">
        <v>2</v>
      </c>
    </row>
    <row r="3460" spans="1:20" x14ac:dyDescent="0.2">
      <c r="A3460">
        <v>2170031</v>
      </c>
      <c r="B3460">
        <v>94116</v>
      </c>
      <c r="C3460">
        <v>3</v>
      </c>
      <c r="D3460" s="1">
        <v>43063</v>
      </c>
      <c r="E3460" s="2">
        <v>0.34189814814814817</v>
      </c>
      <c r="F3460">
        <v>37.745761999999999</v>
      </c>
      <c r="G3460" s="1">
        <v>43014</v>
      </c>
      <c r="H3460" s="1" t="str">
        <f t="shared" si="108"/>
        <v>2017</v>
      </c>
      <c r="I3460" s="1" t="s">
        <v>1706</v>
      </c>
      <c r="J3460" s="1" t="str">
        <f t="shared" si="109"/>
        <v>2017Q4</v>
      </c>
      <c r="K3460" s="1" t="s">
        <v>1728</v>
      </c>
      <c r="L3460">
        <v>898000</v>
      </c>
      <c r="M3460">
        <v>-122.506828</v>
      </c>
      <c r="N3460" t="s">
        <v>24</v>
      </c>
      <c r="O3460" s="1">
        <v>43061</v>
      </c>
      <c r="P3460">
        <v>1300000</v>
      </c>
      <c r="R3460" t="s">
        <v>66</v>
      </c>
      <c r="S3460">
        <v>2</v>
      </c>
      <c r="T3460">
        <v>2</v>
      </c>
    </row>
    <row r="3461" spans="1:20" x14ac:dyDescent="0.2">
      <c r="A3461">
        <v>2386038</v>
      </c>
      <c r="B3461">
        <v>94116</v>
      </c>
      <c r="C3461">
        <v>2</v>
      </c>
      <c r="D3461" s="1">
        <v>43068</v>
      </c>
      <c r="E3461" s="2">
        <v>0.71718749999999998</v>
      </c>
      <c r="F3461">
        <v>37.741515999999997</v>
      </c>
      <c r="G3461" s="1">
        <v>43028</v>
      </c>
      <c r="H3461" s="1" t="str">
        <f t="shared" si="108"/>
        <v>2017</v>
      </c>
      <c r="I3461" s="1" t="s">
        <v>1706</v>
      </c>
      <c r="J3461" s="1" t="str">
        <f t="shared" si="109"/>
        <v>2017Q4</v>
      </c>
      <c r="K3461" s="1" t="s">
        <v>1728</v>
      </c>
      <c r="L3461">
        <v>949000</v>
      </c>
      <c r="M3461">
        <v>-122.497826</v>
      </c>
      <c r="N3461" t="s">
        <v>24</v>
      </c>
      <c r="O3461" s="1">
        <v>43068</v>
      </c>
      <c r="P3461">
        <v>975000</v>
      </c>
      <c r="Q3461">
        <v>1025</v>
      </c>
      <c r="R3461" t="s">
        <v>66</v>
      </c>
      <c r="S3461">
        <v>2</v>
      </c>
      <c r="T3461">
        <v>1</v>
      </c>
    </row>
    <row r="3462" spans="1:20" x14ac:dyDescent="0.2">
      <c r="A3462" t="s">
        <v>1614</v>
      </c>
      <c r="B3462">
        <v>94116</v>
      </c>
      <c r="C3462">
        <v>4</v>
      </c>
      <c r="D3462" s="1">
        <v>43087</v>
      </c>
      <c r="E3462" s="2">
        <v>0.64034722222222229</v>
      </c>
      <c r="F3462">
        <v>37.738036999999998</v>
      </c>
      <c r="G3462" s="1">
        <v>43026</v>
      </c>
      <c r="H3462" s="1" t="str">
        <f t="shared" si="108"/>
        <v>2017</v>
      </c>
      <c r="I3462" s="1" t="s">
        <v>1706</v>
      </c>
      <c r="J3462" s="1" t="str">
        <f t="shared" si="109"/>
        <v>2017Q4</v>
      </c>
      <c r="K3462" s="1" t="s">
        <v>1728</v>
      </c>
      <c r="L3462">
        <v>1095000</v>
      </c>
      <c r="M3462">
        <v>-122.49659</v>
      </c>
      <c r="N3462" t="s">
        <v>24</v>
      </c>
      <c r="O3462" s="1">
        <v>43069</v>
      </c>
      <c r="P3462">
        <v>1330000</v>
      </c>
      <c r="Q3462">
        <v>1629</v>
      </c>
      <c r="R3462" t="s">
        <v>66</v>
      </c>
      <c r="S3462">
        <v>2</v>
      </c>
      <c r="T3462">
        <v>3</v>
      </c>
    </row>
    <row r="3463" spans="1:20" x14ac:dyDescent="0.2">
      <c r="A3463">
        <v>2302057</v>
      </c>
      <c r="B3463">
        <v>94116</v>
      </c>
      <c r="C3463">
        <v>4</v>
      </c>
      <c r="D3463" s="1">
        <v>43076</v>
      </c>
      <c r="E3463" s="2">
        <v>0.55193287037037042</v>
      </c>
      <c r="F3463">
        <v>37.744079999999997</v>
      </c>
      <c r="G3463" s="1">
        <v>43004</v>
      </c>
      <c r="H3463" s="1" t="str">
        <f t="shared" si="108"/>
        <v>2017</v>
      </c>
      <c r="I3463" s="1" t="s">
        <v>1706</v>
      </c>
      <c r="J3463" s="1" t="str">
        <f t="shared" si="109"/>
        <v>2017Q3</v>
      </c>
      <c r="K3463" s="1" t="s">
        <v>1727</v>
      </c>
      <c r="L3463">
        <v>1425000</v>
      </c>
      <c r="M3463">
        <v>-122.506119</v>
      </c>
      <c r="N3463" t="s">
        <v>24</v>
      </c>
      <c r="O3463" s="1">
        <v>43075</v>
      </c>
      <c r="P3463">
        <v>1470000</v>
      </c>
      <c r="Q3463">
        <v>2190</v>
      </c>
      <c r="R3463" t="s">
        <v>66</v>
      </c>
      <c r="S3463">
        <v>2</v>
      </c>
      <c r="T3463">
        <v>2.5</v>
      </c>
    </row>
    <row r="3464" spans="1:20" x14ac:dyDescent="0.2">
      <c r="A3464">
        <v>2170016</v>
      </c>
      <c r="B3464">
        <v>94116</v>
      </c>
      <c r="C3464">
        <v>3</v>
      </c>
      <c r="D3464" s="1">
        <v>43078</v>
      </c>
      <c r="E3464" s="2">
        <v>0.55287037037037035</v>
      </c>
      <c r="F3464">
        <v>37.746132000000003</v>
      </c>
      <c r="G3464" s="1">
        <v>43024</v>
      </c>
      <c r="H3464" s="1" t="str">
        <f t="shared" si="108"/>
        <v>2017</v>
      </c>
      <c r="I3464" s="1" t="s">
        <v>1706</v>
      </c>
      <c r="J3464" s="1" t="str">
        <f t="shared" si="109"/>
        <v>2017Q4</v>
      </c>
      <c r="K3464" s="1" t="s">
        <v>1728</v>
      </c>
      <c r="L3464">
        <v>1095000</v>
      </c>
      <c r="M3464">
        <v>-122.50627900000001</v>
      </c>
      <c r="N3464" t="s">
        <v>24</v>
      </c>
      <c r="O3464" s="1">
        <v>43077</v>
      </c>
      <c r="P3464">
        <v>1502500</v>
      </c>
      <c r="Q3464">
        <v>2067</v>
      </c>
      <c r="R3464" t="s">
        <v>66</v>
      </c>
      <c r="S3464">
        <v>2</v>
      </c>
      <c r="T3464">
        <v>2</v>
      </c>
    </row>
    <row r="3465" spans="1:20" x14ac:dyDescent="0.2">
      <c r="A3465">
        <v>2371002</v>
      </c>
      <c r="B3465">
        <v>94116</v>
      </c>
      <c r="C3465">
        <v>3</v>
      </c>
      <c r="D3465" s="1">
        <v>43083</v>
      </c>
      <c r="E3465" s="2">
        <v>0.65975694444444444</v>
      </c>
      <c r="F3465">
        <v>37.743408000000002</v>
      </c>
      <c r="G3465" s="1">
        <v>43033</v>
      </c>
      <c r="H3465" s="1" t="str">
        <f t="shared" si="108"/>
        <v>2017</v>
      </c>
      <c r="I3465" s="1" t="s">
        <v>1706</v>
      </c>
      <c r="J3465" s="1" t="str">
        <f t="shared" si="109"/>
        <v>2017Q4</v>
      </c>
      <c r="K3465" s="1" t="s">
        <v>1728</v>
      </c>
      <c r="L3465">
        <v>988000</v>
      </c>
      <c r="M3465">
        <v>-122.500671</v>
      </c>
      <c r="N3465" t="s">
        <v>24</v>
      </c>
      <c r="O3465" s="1">
        <v>43083</v>
      </c>
      <c r="P3465">
        <v>1300000</v>
      </c>
      <c r="Q3465">
        <v>1459</v>
      </c>
      <c r="R3465" t="s">
        <v>66</v>
      </c>
      <c r="S3465">
        <v>2</v>
      </c>
      <c r="T3465">
        <v>1</v>
      </c>
    </row>
    <row r="3466" spans="1:20" x14ac:dyDescent="0.2">
      <c r="A3466">
        <v>2366021</v>
      </c>
      <c r="B3466">
        <v>94116</v>
      </c>
      <c r="C3466">
        <v>5</v>
      </c>
      <c r="D3466" s="1">
        <v>43099</v>
      </c>
      <c r="E3466" s="2">
        <v>0.42611111111111111</v>
      </c>
      <c r="F3466">
        <v>37.742545999999997</v>
      </c>
      <c r="G3466" s="1">
        <v>43042</v>
      </c>
      <c r="H3466" s="1" t="str">
        <f t="shared" si="108"/>
        <v>2017</v>
      </c>
      <c r="I3466" s="1" t="s">
        <v>1706</v>
      </c>
      <c r="J3466" s="1" t="str">
        <f t="shared" si="109"/>
        <v>2017Q4</v>
      </c>
      <c r="K3466" s="1" t="s">
        <v>1728</v>
      </c>
      <c r="L3466">
        <v>1595000</v>
      </c>
      <c r="M3466">
        <v>-122.49522399999999</v>
      </c>
      <c r="N3466" t="s">
        <v>24</v>
      </c>
      <c r="O3466" s="1">
        <v>43097</v>
      </c>
      <c r="P3466">
        <v>1800000</v>
      </c>
      <c r="Q3466">
        <v>2124</v>
      </c>
      <c r="R3466" t="s">
        <v>66</v>
      </c>
      <c r="S3466">
        <v>2</v>
      </c>
      <c r="T3466">
        <v>4</v>
      </c>
    </row>
    <row r="3467" spans="1:20" x14ac:dyDescent="0.2">
      <c r="A3467" t="s">
        <v>1642</v>
      </c>
      <c r="B3467">
        <v>94116</v>
      </c>
      <c r="C3467">
        <v>2</v>
      </c>
      <c r="D3467" s="1">
        <v>43103</v>
      </c>
      <c r="E3467" s="2">
        <v>0.48924768518518519</v>
      </c>
      <c r="F3467">
        <v>37.745598000000001</v>
      </c>
      <c r="G3467" s="1">
        <v>43098</v>
      </c>
      <c r="H3467" s="1" t="str">
        <f t="shared" si="108"/>
        <v>2017</v>
      </c>
      <c r="I3467" s="1" t="s">
        <v>1706</v>
      </c>
      <c r="J3467" s="1" t="str">
        <f t="shared" si="109"/>
        <v>2017Q4</v>
      </c>
      <c r="K3467" s="1" t="s">
        <v>1728</v>
      </c>
      <c r="L3467">
        <v>795000</v>
      </c>
      <c r="M3467">
        <v>-122.496475</v>
      </c>
      <c r="N3467" t="s">
        <v>24</v>
      </c>
      <c r="O3467" s="1">
        <v>43098</v>
      </c>
      <c r="P3467">
        <v>1155000</v>
      </c>
      <c r="Q3467">
        <v>905</v>
      </c>
      <c r="R3467" t="s">
        <v>66</v>
      </c>
      <c r="S3467">
        <v>2</v>
      </c>
      <c r="T3467">
        <v>1</v>
      </c>
    </row>
    <row r="3468" spans="1:20" x14ac:dyDescent="0.2">
      <c r="A3468">
        <v>2446021</v>
      </c>
      <c r="B3468">
        <v>94116</v>
      </c>
      <c r="C3468">
        <v>3</v>
      </c>
      <c r="D3468" s="1">
        <v>43118</v>
      </c>
      <c r="E3468" s="2">
        <v>0.31714120370370369</v>
      </c>
      <c r="F3468">
        <v>37.738422</v>
      </c>
      <c r="G3468" s="1">
        <v>43054</v>
      </c>
      <c r="H3468" s="1" t="str">
        <f t="shared" si="108"/>
        <v>2017</v>
      </c>
      <c r="I3468" s="1" t="s">
        <v>1706</v>
      </c>
      <c r="J3468" s="1" t="str">
        <f t="shared" si="109"/>
        <v>2017Q4</v>
      </c>
      <c r="K3468" s="1" t="s">
        <v>1728</v>
      </c>
      <c r="L3468">
        <v>949000</v>
      </c>
      <c r="M3468">
        <v>-122.50363900000001</v>
      </c>
      <c r="N3468" t="s">
        <v>24</v>
      </c>
      <c r="O3468" s="1">
        <v>43117</v>
      </c>
      <c r="P3468">
        <v>1330000</v>
      </c>
      <c r="Q3468">
        <v>1300</v>
      </c>
      <c r="R3468" t="s">
        <v>66</v>
      </c>
      <c r="S3468">
        <v>2</v>
      </c>
      <c r="T3468">
        <v>1</v>
      </c>
    </row>
    <row r="3469" spans="1:20" x14ac:dyDescent="0.2">
      <c r="A3469">
        <v>2388035</v>
      </c>
      <c r="B3469">
        <v>94116</v>
      </c>
      <c r="C3469">
        <v>2</v>
      </c>
      <c r="D3469" s="1">
        <v>43123</v>
      </c>
      <c r="E3469" s="2">
        <v>0.79560185185185184</v>
      </c>
      <c r="F3469">
        <v>37.742007999999998</v>
      </c>
      <c r="G3469" s="1">
        <v>43063</v>
      </c>
      <c r="H3469" s="1" t="str">
        <f t="shared" si="108"/>
        <v>2017</v>
      </c>
      <c r="I3469" s="1" t="s">
        <v>1706</v>
      </c>
      <c r="J3469" s="1" t="str">
        <f t="shared" si="109"/>
        <v>2017Q4</v>
      </c>
      <c r="K3469" s="1" t="s">
        <v>1728</v>
      </c>
      <c r="L3469">
        <v>999000</v>
      </c>
      <c r="M3469">
        <v>-122.495395</v>
      </c>
      <c r="N3469" t="s">
        <v>24</v>
      </c>
      <c r="O3469" s="1">
        <v>43123</v>
      </c>
      <c r="P3469">
        <v>1200000</v>
      </c>
      <c r="Q3469">
        <v>1200</v>
      </c>
      <c r="R3469" t="s">
        <v>66</v>
      </c>
      <c r="S3469">
        <v>2</v>
      </c>
      <c r="T3469">
        <v>2</v>
      </c>
    </row>
    <row r="3470" spans="1:20" x14ac:dyDescent="0.2">
      <c r="A3470" t="s">
        <v>15</v>
      </c>
      <c r="B3470">
        <v>94116</v>
      </c>
      <c r="C3470">
        <v>2</v>
      </c>
      <c r="D3470" s="1">
        <v>43146</v>
      </c>
      <c r="E3470" s="2">
        <v>0.85302083333333334</v>
      </c>
      <c r="F3470">
        <v>37.741810000000001</v>
      </c>
      <c r="G3470" s="1">
        <v>43110</v>
      </c>
      <c r="H3470" s="1" t="str">
        <f t="shared" si="108"/>
        <v>2018</v>
      </c>
      <c r="I3470" s="1" t="s">
        <v>1707</v>
      </c>
      <c r="J3470" s="1" t="str">
        <f t="shared" si="109"/>
        <v>2018Q1</v>
      </c>
      <c r="K3470" s="1" t="s">
        <v>1729</v>
      </c>
      <c r="L3470">
        <v>1350000</v>
      </c>
      <c r="M3470">
        <v>-122.504227</v>
      </c>
      <c r="N3470" t="s">
        <v>16</v>
      </c>
      <c r="O3470" s="1">
        <v>43140</v>
      </c>
      <c r="P3470">
        <v>1370000</v>
      </c>
      <c r="Q3470">
        <v>1105</v>
      </c>
      <c r="R3470" t="s">
        <v>66</v>
      </c>
      <c r="S3470">
        <v>2</v>
      </c>
      <c r="T3470">
        <v>2</v>
      </c>
    </row>
    <row r="3471" spans="1:20" x14ac:dyDescent="0.2">
      <c r="A3471" t="s">
        <v>15</v>
      </c>
      <c r="B3471">
        <v>94116</v>
      </c>
      <c r="C3471">
        <v>3</v>
      </c>
      <c r="D3471" s="1">
        <v>43146</v>
      </c>
      <c r="E3471" s="2">
        <v>0.85388888888888881</v>
      </c>
      <c r="F3471">
        <v>37.741810000000001</v>
      </c>
      <c r="G3471" s="1">
        <v>43118</v>
      </c>
      <c r="H3471" s="1" t="str">
        <f t="shared" si="108"/>
        <v>2018</v>
      </c>
      <c r="I3471" s="1" t="s">
        <v>1707</v>
      </c>
      <c r="J3471" s="1" t="str">
        <f t="shared" si="109"/>
        <v>2018Q1</v>
      </c>
      <c r="K3471" s="1" t="s">
        <v>1729</v>
      </c>
      <c r="L3471">
        <v>1395000</v>
      </c>
      <c r="M3471">
        <v>-122.504204</v>
      </c>
      <c r="N3471" t="s">
        <v>16</v>
      </c>
      <c r="O3471" s="1">
        <v>43146</v>
      </c>
      <c r="P3471">
        <v>1385000</v>
      </c>
      <c r="Q3471">
        <v>1305</v>
      </c>
      <c r="R3471" t="s">
        <v>66</v>
      </c>
      <c r="S3471">
        <v>2</v>
      </c>
      <c r="T3471">
        <v>2</v>
      </c>
    </row>
    <row r="3472" spans="1:20" x14ac:dyDescent="0.2">
      <c r="A3472">
        <v>1887001</v>
      </c>
      <c r="B3472">
        <v>94122</v>
      </c>
      <c r="C3472">
        <v>3</v>
      </c>
      <c r="D3472" s="1">
        <v>42072</v>
      </c>
      <c r="E3472" s="2">
        <v>0.53216435185185185</v>
      </c>
      <c r="F3472">
        <v>37.758636000000003</v>
      </c>
      <c r="G3472" s="1">
        <v>42020</v>
      </c>
      <c r="H3472" s="1" t="str">
        <f t="shared" si="108"/>
        <v>2015</v>
      </c>
      <c r="I3472" s="1" t="s">
        <v>1704</v>
      </c>
      <c r="J3472" s="1" t="str">
        <f t="shared" si="109"/>
        <v>2015Q1</v>
      </c>
      <c r="K3472" s="1" t="s">
        <v>1712</v>
      </c>
      <c r="L3472">
        <v>799000</v>
      </c>
      <c r="M3472">
        <v>-122.50071</v>
      </c>
      <c r="N3472" t="s">
        <v>24</v>
      </c>
      <c r="O3472" s="1">
        <v>42066</v>
      </c>
      <c r="P3472">
        <v>1025000</v>
      </c>
      <c r="Q3472">
        <v>1213</v>
      </c>
      <c r="R3472" t="s">
        <v>34</v>
      </c>
      <c r="S3472">
        <v>2</v>
      </c>
      <c r="T3472">
        <v>2</v>
      </c>
    </row>
    <row r="3473" spans="1:20" x14ac:dyDescent="0.2">
      <c r="A3473">
        <v>1899008</v>
      </c>
      <c r="B3473">
        <v>94122</v>
      </c>
      <c r="C3473">
        <v>4</v>
      </c>
      <c r="D3473" s="1">
        <v>42069</v>
      </c>
      <c r="E3473" s="2">
        <v>0.5647106481481482</v>
      </c>
      <c r="F3473">
        <v>37.755938999999998</v>
      </c>
      <c r="G3473" s="1">
        <v>41976</v>
      </c>
      <c r="H3473" s="1" t="str">
        <f t="shared" si="108"/>
        <v>2014</v>
      </c>
      <c r="I3473" s="1" t="s">
        <v>1703</v>
      </c>
      <c r="J3473" s="1" t="str">
        <f t="shared" si="109"/>
        <v>2014Q4</v>
      </c>
      <c r="K3473" s="1" t="s">
        <v>1711</v>
      </c>
      <c r="L3473">
        <v>799000</v>
      </c>
      <c r="M3473">
        <v>-122.50379100000001</v>
      </c>
      <c r="N3473" t="s">
        <v>24</v>
      </c>
      <c r="O3473" s="1">
        <v>42069</v>
      </c>
      <c r="P3473">
        <v>960000</v>
      </c>
      <c r="Q3473">
        <v>1405</v>
      </c>
      <c r="R3473" t="s">
        <v>34</v>
      </c>
      <c r="S3473">
        <v>2</v>
      </c>
      <c r="T3473">
        <v>2</v>
      </c>
    </row>
    <row r="3474" spans="1:20" x14ac:dyDescent="0.2">
      <c r="A3474">
        <v>1905002</v>
      </c>
      <c r="B3474">
        <v>94122</v>
      </c>
      <c r="C3474">
        <v>3</v>
      </c>
      <c r="D3474" s="1">
        <v>42074</v>
      </c>
      <c r="E3474" s="2">
        <v>0.45384259259259258</v>
      </c>
      <c r="F3474">
        <v>37.756850999999997</v>
      </c>
      <c r="G3474" s="1">
        <v>42040</v>
      </c>
      <c r="H3474" s="1" t="str">
        <f t="shared" si="108"/>
        <v>2015</v>
      </c>
      <c r="I3474" s="1" t="s">
        <v>1704</v>
      </c>
      <c r="J3474" s="1" t="str">
        <f t="shared" si="109"/>
        <v>2015Q1</v>
      </c>
      <c r="K3474" s="1" t="s">
        <v>1712</v>
      </c>
      <c r="L3474">
        <v>899000</v>
      </c>
      <c r="M3474">
        <v>-122.497337</v>
      </c>
      <c r="N3474" t="s">
        <v>24</v>
      </c>
      <c r="O3474" s="1">
        <v>42073</v>
      </c>
      <c r="P3474">
        <v>1118000</v>
      </c>
      <c r="Q3474">
        <v>1881</v>
      </c>
      <c r="R3474" t="s">
        <v>34</v>
      </c>
      <c r="S3474">
        <v>2</v>
      </c>
      <c r="T3474">
        <v>2</v>
      </c>
    </row>
    <row r="3475" spans="1:20" x14ac:dyDescent="0.2">
      <c r="A3475">
        <v>2074014</v>
      </c>
      <c r="B3475">
        <v>94122</v>
      </c>
      <c r="C3475">
        <v>3</v>
      </c>
      <c r="D3475" s="1">
        <v>42074</v>
      </c>
      <c r="E3475" s="2">
        <v>0.71894675925925933</v>
      </c>
      <c r="F3475">
        <v>37.752296000000001</v>
      </c>
      <c r="G3475" s="1">
        <v>42010</v>
      </c>
      <c r="H3475" s="1" t="str">
        <f t="shared" si="108"/>
        <v>2015</v>
      </c>
      <c r="I3475" s="1" t="s">
        <v>1704</v>
      </c>
      <c r="J3475" s="1" t="str">
        <f t="shared" si="109"/>
        <v>2015Q1</v>
      </c>
      <c r="K3475" s="1" t="s">
        <v>1712</v>
      </c>
      <c r="L3475">
        <v>1188000</v>
      </c>
      <c r="M3475">
        <v>-122.496009</v>
      </c>
      <c r="N3475" t="s">
        <v>24</v>
      </c>
      <c r="O3475" s="1">
        <v>42073</v>
      </c>
      <c r="P3475">
        <v>1422222</v>
      </c>
      <c r="Q3475">
        <v>1707</v>
      </c>
      <c r="R3475" t="s">
        <v>34</v>
      </c>
      <c r="S3475">
        <v>2</v>
      </c>
      <c r="T3475">
        <v>3</v>
      </c>
    </row>
    <row r="3476" spans="1:20" x14ac:dyDescent="0.2">
      <c r="A3476">
        <v>2080007</v>
      </c>
      <c r="B3476">
        <v>94122</v>
      </c>
      <c r="C3476">
        <v>2</v>
      </c>
      <c r="D3476" s="1">
        <v>42095</v>
      </c>
      <c r="E3476" s="2">
        <v>0.57495370370370369</v>
      </c>
      <c r="F3476">
        <v>37.751781000000001</v>
      </c>
      <c r="G3476" s="1">
        <v>42047</v>
      </c>
      <c r="H3476" s="1" t="str">
        <f t="shared" si="108"/>
        <v>2015</v>
      </c>
      <c r="I3476" s="1" t="s">
        <v>1704</v>
      </c>
      <c r="J3476" s="1" t="str">
        <f t="shared" si="109"/>
        <v>2015Q1</v>
      </c>
      <c r="K3476" s="1" t="s">
        <v>1712</v>
      </c>
      <c r="L3476">
        <v>799000</v>
      </c>
      <c r="M3476">
        <v>-122.502426</v>
      </c>
      <c r="N3476" t="s">
        <v>24</v>
      </c>
      <c r="O3476" s="1">
        <v>42083</v>
      </c>
      <c r="P3476">
        <v>860000</v>
      </c>
      <c r="Q3476">
        <v>1137</v>
      </c>
      <c r="R3476" t="s">
        <v>34</v>
      </c>
      <c r="S3476">
        <v>2</v>
      </c>
      <c r="T3476">
        <v>1</v>
      </c>
    </row>
    <row r="3477" spans="1:20" x14ac:dyDescent="0.2">
      <c r="A3477">
        <v>1895033</v>
      </c>
      <c r="B3477">
        <v>94122</v>
      </c>
      <c r="C3477">
        <v>4</v>
      </c>
      <c r="D3477" s="1">
        <v>42087</v>
      </c>
      <c r="E3477" s="2">
        <v>0.76445601851851841</v>
      </c>
      <c r="F3477">
        <v>37.755690999999999</v>
      </c>
      <c r="G3477" s="1">
        <v>42053</v>
      </c>
      <c r="H3477" s="1" t="str">
        <f t="shared" si="108"/>
        <v>2015</v>
      </c>
      <c r="I3477" s="1" t="s">
        <v>1704</v>
      </c>
      <c r="J3477" s="1" t="str">
        <f t="shared" si="109"/>
        <v>2015Q1</v>
      </c>
      <c r="K3477" s="1" t="s">
        <v>1712</v>
      </c>
      <c r="L3477">
        <v>799000</v>
      </c>
      <c r="M3477">
        <v>-122.508483</v>
      </c>
      <c r="N3477" t="s">
        <v>24</v>
      </c>
      <c r="O3477" s="1">
        <v>42087</v>
      </c>
      <c r="P3477">
        <v>1210000</v>
      </c>
      <c r="Q3477">
        <v>1832</v>
      </c>
      <c r="R3477" t="s">
        <v>34</v>
      </c>
      <c r="S3477">
        <v>2</v>
      </c>
      <c r="T3477">
        <v>2</v>
      </c>
    </row>
    <row r="3478" spans="1:20" x14ac:dyDescent="0.2">
      <c r="A3478">
        <v>1798035</v>
      </c>
      <c r="B3478">
        <v>94122</v>
      </c>
      <c r="C3478">
        <v>2</v>
      </c>
      <c r="D3478" s="1">
        <v>42099</v>
      </c>
      <c r="E3478" s="2">
        <v>0.45879629629629631</v>
      </c>
      <c r="F3478">
        <v>37.761221999999997</v>
      </c>
      <c r="G3478" s="1">
        <v>42062</v>
      </c>
      <c r="H3478" s="1" t="str">
        <f t="shared" si="108"/>
        <v>2015</v>
      </c>
      <c r="I3478" s="1" t="s">
        <v>1704</v>
      </c>
      <c r="J3478" s="1" t="str">
        <f t="shared" si="109"/>
        <v>2015Q1</v>
      </c>
      <c r="K3478" s="1" t="s">
        <v>1712</v>
      </c>
      <c r="L3478">
        <v>795000</v>
      </c>
      <c r="M3478">
        <v>-122.503501</v>
      </c>
      <c r="N3478" t="s">
        <v>24</v>
      </c>
      <c r="O3478" s="1">
        <v>42094</v>
      </c>
      <c r="P3478">
        <v>975000</v>
      </c>
      <c r="Q3478">
        <v>1075</v>
      </c>
      <c r="R3478" t="s">
        <v>34</v>
      </c>
      <c r="S3478">
        <v>2</v>
      </c>
      <c r="T3478">
        <v>1</v>
      </c>
    </row>
    <row r="3479" spans="1:20" x14ac:dyDescent="0.2">
      <c r="A3479" t="s">
        <v>139</v>
      </c>
      <c r="B3479">
        <v>94122</v>
      </c>
      <c r="C3479">
        <v>2</v>
      </c>
      <c r="D3479" s="1">
        <v>42165</v>
      </c>
      <c r="E3479" s="2">
        <v>0.60165509259259264</v>
      </c>
      <c r="F3479">
        <v>37.762062</v>
      </c>
      <c r="G3479" s="1">
        <v>42020</v>
      </c>
      <c r="H3479" s="1" t="str">
        <f t="shared" si="108"/>
        <v>2015</v>
      </c>
      <c r="I3479" s="1" t="s">
        <v>1704</v>
      </c>
      <c r="J3479" s="1" t="str">
        <f t="shared" si="109"/>
        <v>2015Q1</v>
      </c>
      <c r="K3479" s="1" t="s">
        <v>1712</v>
      </c>
      <c r="L3479">
        <v>799000</v>
      </c>
      <c r="M3479">
        <v>-122.50471400000001</v>
      </c>
      <c r="N3479" t="s">
        <v>24</v>
      </c>
      <c r="O3479" s="1">
        <v>42096</v>
      </c>
      <c r="P3479">
        <v>870000</v>
      </c>
      <c r="Q3479">
        <v>1100</v>
      </c>
      <c r="R3479" t="s">
        <v>34</v>
      </c>
      <c r="S3479">
        <v>2</v>
      </c>
      <c r="T3479">
        <v>1</v>
      </c>
    </row>
    <row r="3480" spans="1:20" x14ac:dyDescent="0.2">
      <c r="A3480">
        <v>1705041</v>
      </c>
      <c r="B3480">
        <v>94122</v>
      </c>
      <c r="C3480">
        <v>2</v>
      </c>
      <c r="D3480" s="1">
        <v>42101</v>
      </c>
      <c r="E3480" s="2">
        <v>0.50337962962962968</v>
      </c>
      <c r="F3480">
        <v>37.763728999999998</v>
      </c>
      <c r="G3480" s="1">
        <v>42071</v>
      </c>
      <c r="H3480" s="1" t="str">
        <f t="shared" si="108"/>
        <v>2015</v>
      </c>
      <c r="I3480" s="1" t="s">
        <v>1704</v>
      </c>
      <c r="J3480" s="1" t="str">
        <f t="shared" si="109"/>
        <v>2015Q1</v>
      </c>
      <c r="K3480" s="1" t="s">
        <v>1712</v>
      </c>
      <c r="L3480">
        <v>699000</v>
      </c>
      <c r="M3480">
        <v>-122.50611600000001</v>
      </c>
      <c r="N3480" t="s">
        <v>24</v>
      </c>
      <c r="O3480" s="1">
        <v>42101</v>
      </c>
      <c r="P3480">
        <v>825000</v>
      </c>
      <c r="Q3480">
        <v>1200</v>
      </c>
      <c r="R3480" t="s">
        <v>34</v>
      </c>
      <c r="S3480">
        <v>2</v>
      </c>
      <c r="T3480">
        <v>1</v>
      </c>
    </row>
    <row r="3481" spans="1:20" x14ac:dyDescent="0.2">
      <c r="A3481">
        <v>1904037</v>
      </c>
      <c r="B3481">
        <v>94122</v>
      </c>
      <c r="C3481">
        <v>2</v>
      </c>
      <c r="D3481" s="1">
        <v>42123</v>
      </c>
      <c r="E3481" s="2">
        <v>0.67556712962962961</v>
      </c>
      <c r="F3481">
        <v>37.755820999999997</v>
      </c>
      <c r="G3481" s="1">
        <v>42079</v>
      </c>
      <c r="H3481" s="1" t="str">
        <f t="shared" si="108"/>
        <v>2015</v>
      </c>
      <c r="I3481" s="1" t="s">
        <v>1704</v>
      </c>
      <c r="J3481" s="1" t="str">
        <f t="shared" si="109"/>
        <v>2015Q1</v>
      </c>
      <c r="K3481" s="1" t="s">
        <v>1712</v>
      </c>
      <c r="L3481">
        <v>799000</v>
      </c>
      <c r="M3481">
        <v>-122.498825</v>
      </c>
      <c r="N3481" t="s">
        <v>24</v>
      </c>
      <c r="O3481" s="1">
        <v>42123</v>
      </c>
      <c r="P3481">
        <v>950000</v>
      </c>
      <c r="Q3481">
        <v>1150</v>
      </c>
      <c r="R3481" t="s">
        <v>34</v>
      </c>
      <c r="S3481">
        <v>2</v>
      </c>
      <c r="T3481">
        <v>1</v>
      </c>
    </row>
    <row r="3482" spans="1:20" x14ac:dyDescent="0.2">
      <c r="A3482" t="s">
        <v>201</v>
      </c>
      <c r="B3482">
        <v>94122</v>
      </c>
      <c r="C3482">
        <v>3</v>
      </c>
      <c r="D3482" s="1">
        <v>42131</v>
      </c>
      <c r="E3482" s="2">
        <v>0.72517361111111101</v>
      </c>
      <c r="F3482">
        <v>37.753214999999997</v>
      </c>
      <c r="G3482" s="1">
        <v>42088</v>
      </c>
      <c r="H3482" s="1" t="str">
        <f t="shared" si="108"/>
        <v>2015</v>
      </c>
      <c r="I3482" s="1" t="s">
        <v>1704</v>
      </c>
      <c r="J3482" s="1" t="str">
        <f t="shared" si="109"/>
        <v>2015Q1</v>
      </c>
      <c r="K3482" s="1" t="s">
        <v>1712</v>
      </c>
      <c r="L3482">
        <v>699000</v>
      </c>
      <c r="M3482">
        <v>-122.50477600000001</v>
      </c>
      <c r="N3482" t="s">
        <v>24</v>
      </c>
      <c r="O3482" s="1">
        <v>42130</v>
      </c>
      <c r="P3482">
        <v>750000</v>
      </c>
      <c r="Q3482">
        <v>950</v>
      </c>
      <c r="R3482" t="s">
        <v>34</v>
      </c>
      <c r="S3482">
        <v>2</v>
      </c>
      <c r="T3482">
        <v>1</v>
      </c>
    </row>
    <row r="3483" spans="1:20" x14ac:dyDescent="0.2">
      <c r="A3483">
        <v>1806008</v>
      </c>
      <c r="B3483">
        <v>94122</v>
      </c>
      <c r="C3483">
        <v>3</v>
      </c>
      <c r="D3483" s="1">
        <v>42130</v>
      </c>
      <c r="E3483" s="2">
        <v>0.72431712962962969</v>
      </c>
      <c r="F3483">
        <v>37.759258000000003</v>
      </c>
      <c r="G3483" s="1">
        <v>42081</v>
      </c>
      <c r="H3483" s="1" t="str">
        <f t="shared" si="108"/>
        <v>2015</v>
      </c>
      <c r="I3483" s="1" t="s">
        <v>1704</v>
      </c>
      <c r="J3483" s="1" t="str">
        <f t="shared" si="109"/>
        <v>2015Q1</v>
      </c>
      <c r="K3483" s="1" t="s">
        <v>1712</v>
      </c>
      <c r="L3483">
        <v>799000</v>
      </c>
      <c r="M3483">
        <v>-122.50724700000001</v>
      </c>
      <c r="N3483" t="s">
        <v>24</v>
      </c>
      <c r="O3483" s="1">
        <v>42130</v>
      </c>
      <c r="P3483">
        <v>1105000</v>
      </c>
      <c r="Q3483">
        <v>1308</v>
      </c>
      <c r="R3483" t="s">
        <v>34</v>
      </c>
      <c r="S3483">
        <v>2</v>
      </c>
      <c r="T3483">
        <v>1</v>
      </c>
    </row>
    <row r="3484" spans="1:20" x14ac:dyDescent="0.2">
      <c r="A3484">
        <v>2012039</v>
      </c>
      <c r="B3484">
        <v>94122</v>
      </c>
      <c r="C3484">
        <v>2</v>
      </c>
      <c r="D3484" s="1">
        <v>42139</v>
      </c>
      <c r="E3484" s="2">
        <v>0.64508101851851851</v>
      </c>
      <c r="F3484">
        <v>37.754600000000003</v>
      </c>
      <c r="G3484" s="1">
        <v>42073</v>
      </c>
      <c r="H3484" s="1" t="str">
        <f t="shared" si="108"/>
        <v>2015</v>
      </c>
      <c r="I3484" s="1" t="s">
        <v>1704</v>
      </c>
      <c r="J3484" s="1" t="str">
        <f t="shared" si="109"/>
        <v>2015Q1</v>
      </c>
      <c r="K3484" s="1" t="s">
        <v>1712</v>
      </c>
      <c r="L3484">
        <v>799000</v>
      </c>
      <c r="M3484">
        <v>-122.49659699999999</v>
      </c>
      <c r="N3484" t="s">
        <v>24</v>
      </c>
      <c r="O3484" s="1">
        <v>42138</v>
      </c>
      <c r="P3484">
        <v>1052000</v>
      </c>
      <c r="Q3484">
        <v>1497</v>
      </c>
      <c r="R3484" t="s">
        <v>34</v>
      </c>
      <c r="S3484">
        <v>2</v>
      </c>
      <c r="T3484">
        <v>2</v>
      </c>
    </row>
    <row r="3485" spans="1:20" x14ac:dyDescent="0.2">
      <c r="A3485" t="s">
        <v>233</v>
      </c>
      <c r="B3485">
        <v>94122</v>
      </c>
      <c r="C3485">
        <v>3</v>
      </c>
      <c r="D3485" s="1">
        <v>42145</v>
      </c>
      <c r="E3485" s="2">
        <v>0.75694444444444453</v>
      </c>
      <c r="F3485">
        <v>37.753700000000002</v>
      </c>
      <c r="G3485" s="1">
        <v>42025</v>
      </c>
      <c r="H3485" s="1" t="str">
        <f t="shared" si="108"/>
        <v>2015</v>
      </c>
      <c r="I3485" s="1" t="s">
        <v>1704</v>
      </c>
      <c r="J3485" s="1" t="str">
        <f t="shared" si="109"/>
        <v>2015Q1</v>
      </c>
      <c r="K3485" s="1" t="s">
        <v>1712</v>
      </c>
      <c r="L3485">
        <v>975000</v>
      </c>
      <c r="M3485">
        <v>-122.50297500000001</v>
      </c>
      <c r="N3485" t="s">
        <v>24</v>
      </c>
      <c r="O3485" s="1">
        <v>42143</v>
      </c>
      <c r="P3485">
        <v>942000</v>
      </c>
      <c r="Q3485">
        <v>1320</v>
      </c>
      <c r="R3485" t="s">
        <v>34</v>
      </c>
      <c r="S3485">
        <v>2</v>
      </c>
      <c r="T3485">
        <v>2</v>
      </c>
    </row>
    <row r="3486" spans="1:20" x14ac:dyDescent="0.2">
      <c r="A3486" t="s">
        <v>239</v>
      </c>
      <c r="B3486">
        <v>94122</v>
      </c>
      <c r="C3486">
        <v>3</v>
      </c>
      <c r="D3486" s="1">
        <v>42146</v>
      </c>
      <c r="E3486" s="2">
        <v>0.5724421296296297</v>
      </c>
      <c r="F3486">
        <v>37.75262</v>
      </c>
      <c r="G3486" s="1">
        <v>42089</v>
      </c>
      <c r="H3486" s="1" t="str">
        <f t="shared" si="108"/>
        <v>2015</v>
      </c>
      <c r="I3486" s="1" t="s">
        <v>1704</v>
      </c>
      <c r="J3486" s="1" t="str">
        <f t="shared" si="109"/>
        <v>2015Q1</v>
      </c>
      <c r="K3486" s="1" t="s">
        <v>1712</v>
      </c>
      <c r="L3486">
        <v>999000</v>
      </c>
      <c r="M3486">
        <v>-122.50033500000001</v>
      </c>
      <c r="N3486" t="s">
        <v>24</v>
      </c>
      <c r="O3486" s="1">
        <v>42145</v>
      </c>
      <c r="P3486">
        <v>1180000</v>
      </c>
      <c r="Q3486">
        <v>1295</v>
      </c>
      <c r="R3486" t="s">
        <v>34</v>
      </c>
      <c r="S3486">
        <v>2</v>
      </c>
      <c r="T3486">
        <v>2</v>
      </c>
    </row>
    <row r="3487" spans="1:20" x14ac:dyDescent="0.2">
      <c r="A3487">
        <v>1708031</v>
      </c>
      <c r="B3487">
        <v>94122</v>
      </c>
      <c r="C3487">
        <v>2</v>
      </c>
      <c r="D3487" s="1">
        <v>42153</v>
      </c>
      <c r="E3487" s="2">
        <v>0.59094907407407404</v>
      </c>
      <c r="F3487">
        <v>37.763202</v>
      </c>
      <c r="G3487" s="1">
        <v>42100</v>
      </c>
      <c r="H3487" s="1" t="str">
        <f t="shared" si="108"/>
        <v>2015</v>
      </c>
      <c r="I3487" s="1" t="s">
        <v>1704</v>
      </c>
      <c r="J3487" s="1" t="str">
        <f t="shared" si="109"/>
        <v>2015Q2</v>
      </c>
      <c r="K3487" s="1" t="s">
        <v>1717</v>
      </c>
      <c r="L3487">
        <v>899000</v>
      </c>
      <c r="M3487">
        <v>-122.502571</v>
      </c>
      <c r="N3487" t="s">
        <v>24</v>
      </c>
      <c r="O3487" s="1">
        <v>42153</v>
      </c>
      <c r="P3487">
        <v>1150000</v>
      </c>
      <c r="R3487" t="s">
        <v>34</v>
      </c>
      <c r="S3487">
        <v>2</v>
      </c>
      <c r="T3487">
        <v>1</v>
      </c>
    </row>
    <row r="3488" spans="1:20" x14ac:dyDescent="0.2">
      <c r="A3488">
        <v>132077</v>
      </c>
      <c r="B3488">
        <v>94122</v>
      </c>
      <c r="C3488">
        <v>3</v>
      </c>
      <c r="D3488" s="1">
        <v>42159</v>
      </c>
      <c r="E3488" s="2">
        <v>0.60957175925925922</v>
      </c>
      <c r="F3488">
        <v>37.752265999999999</v>
      </c>
      <c r="G3488" s="1">
        <v>42131</v>
      </c>
      <c r="H3488" s="1" t="str">
        <f t="shared" si="108"/>
        <v>2015</v>
      </c>
      <c r="I3488" s="1" t="s">
        <v>1704</v>
      </c>
      <c r="J3488" s="1" t="str">
        <f t="shared" si="109"/>
        <v>2015Q2</v>
      </c>
      <c r="K3488" s="1" t="s">
        <v>1717</v>
      </c>
      <c r="L3488">
        <v>799000</v>
      </c>
      <c r="M3488">
        <v>-122.499229</v>
      </c>
      <c r="N3488" t="s">
        <v>24</v>
      </c>
      <c r="O3488" s="1">
        <v>42159</v>
      </c>
      <c r="P3488">
        <v>975000</v>
      </c>
      <c r="Q3488">
        <v>1252</v>
      </c>
      <c r="R3488" t="s">
        <v>34</v>
      </c>
      <c r="S3488">
        <v>2</v>
      </c>
      <c r="T3488">
        <v>1</v>
      </c>
    </row>
    <row r="3489" spans="1:20" x14ac:dyDescent="0.2">
      <c r="A3489">
        <v>1707005</v>
      </c>
      <c r="B3489">
        <v>94122</v>
      </c>
      <c r="C3489">
        <v>2</v>
      </c>
      <c r="D3489" s="1">
        <v>42163</v>
      </c>
      <c r="E3489" s="2">
        <v>0.70087962962962969</v>
      </c>
      <c r="F3489">
        <v>37.763652999999998</v>
      </c>
      <c r="G3489" s="1">
        <v>42135</v>
      </c>
      <c r="H3489" s="1" t="str">
        <f t="shared" si="108"/>
        <v>2015</v>
      </c>
      <c r="I3489" s="1" t="s">
        <v>1704</v>
      </c>
      <c r="J3489" s="1" t="str">
        <f t="shared" si="109"/>
        <v>2015Q2</v>
      </c>
      <c r="K3489" s="1" t="s">
        <v>1717</v>
      </c>
      <c r="L3489">
        <v>799000</v>
      </c>
      <c r="M3489">
        <v>-122.503258</v>
      </c>
      <c r="N3489" t="s">
        <v>24</v>
      </c>
      <c r="O3489" s="1">
        <v>42160</v>
      </c>
      <c r="P3489">
        <v>995000</v>
      </c>
      <c r="Q3489">
        <v>1000</v>
      </c>
      <c r="R3489" t="s">
        <v>34</v>
      </c>
      <c r="S3489">
        <v>2</v>
      </c>
      <c r="T3489">
        <v>1</v>
      </c>
    </row>
    <row r="3490" spans="1:20" x14ac:dyDescent="0.2">
      <c r="A3490" t="s">
        <v>266</v>
      </c>
      <c r="B3490">
        <v>94122</v>
      </c>
      <c r="C3490">
        <v>2</v>
      </c>
      <c r="D3490" s="1">
        <v>42163</v>
      </c>
      <c r="E3490" s="2">
        <v>0.38530092592592591</v>
      </c>
      <c r="F3490">
        <v>37.754497000000001</v>
      </c>
      <c r="G3490" s="1">
        <v>42100</v>
      </c>
      <c r="H3490" s="1" t="str">
        <f t="shared" si="108"/>
        <v>2015</v>
      </c>
      <c r="I3490" s="1" t="s">
        <v>1704</v>
      </c>
      <c r="J3490" s="1" t="str">
        <f t="shared" si="109"/>
        <v>2015Q2</v>
      </c>
      <c r="K3490" s="1" t="s">
        <v>1717</v>
      </c>
      <c r="L3490">
        <v>828000</v>
      </c>
      <c r="M3490">
        <v>-122.50046500000001</v>
      </c>
      <c r="N3490" t="s">
        <v>24</v>
      </c>
      <c r="O3490" s="1">
        <v>42160</v>
      </c>
      <c r="P3490">
        <v>1010000</v>
      </c>
      <c r="Q3490">
        <v>1225</v>
      </c>
      <c r="R3490" t="s">
        <v>34</v>
      </c>
      <c r="S3490">
        <v>2</v>
      </c>
      <c r="T3490">
        <v>1</v>
      </c>
    </row>
    <row r="3491" spans="1:20" x14ac:dyDescent="0.2">
      <c r="A3491">
        <v>1708036</v>
      </c>
      <c r="B3491">
        <v>94122</v>
      </c>
      <c r="C3491">
        <v>3</v>
      </c>
      <c r="D3491" s="1">
        <v>42160</v>
      </c>
      <c r="E3491" s="2">
        <v>0.71076388888888886</v>
      </c>
      <c r="F3491">
        <v>37.763545999999998</v>
      </c>
      <c r="G3491" s="1">
        <v>42130</v>
      </c>
      <c r="H3491" s="1" t="str">
        <f t="shared" si="108"/>
        <v>2015</v>
      </c>
      <c r="I3491" s="1" t="s">
        <v>1704</v>
      </c>
      <c r="J3491" s="1" t="str">
        <f t="shared" si="109"/>
        <v>2015Q2</v>
      </c>
      <c r="K3491" s="1" t="s">
        <v>1717</v>
      </c>
      <c r="L3491">
        <v>950000</v>
      </c>
      <c r="M3491">
        <v>-122.502594</v>
      </c>
      <c r="N3491" t="s">
        <v>24</v>
      </c>
      <c r="O3491" s="1">
        <v>42160</v>
      </c>
      <c r="P3491">
        <v>1238000</v>
      </c>
      <c r="Q3491">
        <v>1744</v>
      </c>
      <c r="R3491" t="s">
        <v>34</v>
      </c>
      <c r="S3491">
        <v>2</v>
      </c>
      <c r="T3491">
        <v>2</v>
      </c>
    </row>
    <row r="3492" spans="1:20" x14ac:dyDescent="0.2">
      <c r="A3492">
        <v>1814046</v>
      </c>
      <c r="B3492">
        <v>94122</v>
      </c>
      <c r="C3492">
        <v>2</v>
      </c>
      <c r="D3492" s="1">
        <v>42202</v>
      </c>
      <c r="E3492" s="2">
        <v>0.69803240740740735</v>
      </c>
      <c r="F3492">
        <v>37.760508999999999</v>
      </c>
      <c r="G3492" s="1">
        <v>41777</v>
      </c>
      <c r="H3492" s="1" t="str">
        <f t="shared" si="108"/>
        <v>2014</v>
      </c>
      <c r="I3492" s="1" t="s">
        <v>1703</v>
      </c>
      <c r="J3492" s="1" t="str">
        <f t="shared" si="109"/>
        <v>2014Q2</v>
      </c>
      <c r="K3492" s="1" t="s">
        <v>1715</v>
      </c>
      <c r="L3492">
        <v>799000</v>
      </c>
      <c r="M3492">
        <v>-122.499206</v>
      </c>
      <c r="N3492" t="s">
        <v>24</v>
      </c>
      <c r="O3492" s="1">
        <v>42163</v>
      </c>
      <c r="P3492">
        <v>800000</v>
      </c>
      <c r="Q3492">
        <v>1490</v>
      </c>
      <c r="R3492" t="s">
        <v>34</v>
      </c>
      <c r="S3492">
        <v>2</v>
      </c>
      <c r="T3492">
        <v>1</v>
      </c>
    </row>
    <row r="3493" spans="1:20" x14ac:dyDescent="0.2">
      <c r="A3493">
        <v>1891019</v>
      </c>
      <c r="B3493">
        <v>94122</v>
      </c>
      <c r="C3493">
        <v>2</v>
      </c>
      <c r="D3493" s="1">
        <v>42173</v>
      </c>
      <c r="E3493" s="2">
        <v>0.77033564814814814</v>
      </c>
      <c r="F3493">
        <v>37.756934999999999</v>
      </c>
      <c r="G3493" s="1">
        <v>42093</v>
      </c>
      <c r="H3493" s="1" t="str">
        <f t="shared" si="108"/>
        <v>2015</v>
      </c>
      <c r="I3493" s="1" t="s">
        <v>1704</v>
      </c>
      <c r="J3493" s="1" t="str">
        <f t="shared" si="109"/>
        <v>2015Q1</v>
      </c>
      <c r="K3493" s="1" t="s">
        <v>1712</v>
      </c>
      <c r="L3493">
        <v>699000</v>
      </c>
      <c r="M3493">
        <v>-122.50489</v>
      </c>
      <c r="N3493" t="s">
        <v>24</v>
      </c>
      <c r="O3493" s="1">
        <v>42173</v>
      </c>
      <c r="P3493">
        <v>750000</v>
      </c>
      <c r="Q3493">
        <v>1000</v>
      </c>
      <c r="R3493" t="s">
        <v>34</v>
      </c>
      <c r="S3493">
        <v>2</v>
      </c>
      <c r="T3493">
        <v>1</v>
      </c>
    </row>
    <row r="3494" spans="1:20" x14ac:dyDescent="0.2">
      <c r="A3494">
        <v>2001012</v>
      </c>
      <c r="B3494">
        <v>94122</v>
      </c>
      <c r="C3494">
        <v>2</v>
      </c>
      <c r="D3494" s="1">
        <v>42175</v>
      </c>
      <c r="E3494" s="2">
        <v>0.69319444444444445</v>
      </c>
      <c r="F3494">
        <v>37.753619999999998</v>
      </c>
      <c r="G3494" s="1">
        <v>42117</v>
      </c>
      <c r="H3494" s="1" t="str">
        <f t="shared" si="108"/>
        <v>2015</v>
      </c>
      <c r="I3494" s="1" t="s">
        <v>1704</v>
      </c>
      <c r="J3494" s="1" t="str">
        <f t="shared" si="109"/>
        <v>2015Q2</v>
      </c>
      <c r="K3494" s="1" t="s">
        <v>1717</v>
      </c>
      <c r="L3494">
        <v>975000</v>
      </c>
      <c r="M3494">
        <v>-122.507896</v>
      </c>
      <c r="N3494" t="s">
        <v>24</v>
      </c>
      <c r="O3494" s="1">
        <v>42174</v>
      </c>
      <c r="P3494">
        <v>981000</v>
      </c>
      <c r="Q3494">
        <v>1475</v>
      </c>
      <c r="R3494" t="s">
        <v>34</v>
      </c>
      <c r="S3494">
        <v>2</v>
      </c>
      <c r="T3494">
        <v>2</v>
      </c>
    </row>
    <row r="3495" spans="1:20" x14ac:dyDescent="0.2">
      <c r="A3495">
        <v>231899</v>
      </c>
      <c r="B3495">
        <v>94122</v>
      </c>
      <c r="C3495">
        <v>2</v>
      </c>
      <c r="D3495" s="1">
        <v>42186</v>
      </c>
      <c r="E3495" s="2">
        <v>0.52563657407407405</v>
      </c>
      <c r="F3495">
        <v>37.755146000000003</v>
      </c>
      <c r="G3495" s="1">
        <v>42149</v>
      </c>
      <c r="H3495" s="1" t="str">
        <f t="shared" si="108"/>
        <v>2015</v>
      </c>
      <c r="I3495" s="1" t="s">
        <v>1704</v>
      </c>
      <c r="J3495" s="1" t="str">
        <f t="shared" si="109"/>
        <v>2015Q2</v>
      </c>
      <c r="K3495" s="1" t="s">
        <v>1717</v>
      </c>
      <c r="L3495">
        <v>799000</v>
      </c>
      <c r="M3495">
        <v>-122.50402800000001</v>
      </c>
      <c r="N3495" t="s">
        <v>24</v>
      </c>
      <c r="O3495" s="1">
        <v>42181</v>
      </c>
      <c r="P3495">
        <v>930000</v>
      </c>
      <c r="Q3495">
        <v>950</v>
      </c>
      <c r="R3495" t="s">
        <v>34</v>
      </c>
      <c r="S3495">
        <v>2</v>
      </c>
      <c r="T3495">
        <v>1</v>
      </c>
    </row>
    <row r="3496" spans="1:20" x14ac:dyDescent="0.2">
      <c r="A3496">
        <v>1810012</v>
      </c>
      <c r="B3496">
        <v>94122</v>
      </c>
      <c r="C3496">
        <v>4</v>
      </c>
      <c r="D3496" s="1">
        <v>42194</v>
      </c>
      <c r="E3496" s="2">
        <v>0.41848379629629634</v>
      </c>
      <c r="F3496">
        <v>37.75938</v>
      </c>
      <c r="G3496" s="1">
        <v>42111</v>
      </c>
      <c r="H3496" s="1" t="str">
        <f t="shared" si="108"/>
        <v>2015</v>
      </c>
      <c r="I3496" s="1" t="s">
        <v>1704</v>
      </c>
      <c r="J3496" s="1" t="str">
        <f t="shared" si="109"/>
        <v>2015Q2</v>
      </c>
      <c r="K3496" s="1" t="s">
        <v>1717</v>
      </c>
      <c r="L3496">
        <v>1149000</v>
      </c>
      <c r="M3496">
        <v>-122.50296</v>
      </c>
      <c r="N3496" t="s">
        <v>24</v>
      </c>
      <c r="O3496" s="1">
        <v>42181</v>
      </c>
      <c r="P3496">
        <v>1210000</v>
      </c>
      <c r="Q3496">
        <v>2351</v>
      </c>
      <c r="R3496" t="s">
        <v>34</v>
      </c>
      <c r="S3496">
        <v>2</v>
      </c>
      <c r="T3496">
        <v>3</v>
      </c>
    </row>
    <row r="3497" spans="1:20" x14ac:dyDescent="0.2">
      <c r="A3497">
        <v>2076029</v>
      </c>
      <c r="B3497">
        <v>94122</v>
      </c>
      <c r="C3497">
        <v>6</v>
      </c>
      <c r="D3497" s="1">
        <v>42184</v>
      </c>
      <c r="E3497" s="2">
        <v>0.66576388888888893</v>
      </c>
      <c r="F3497">
        <v>37.751953</v>
      </c>
      <c r="G3497" s="1">
        <v>42125</v>
      </c>
      <c r="H3497" s="1" t="str">
        <f t="shared" si="108"/>
        <v>2015</v>
      </c>
      <c r="I3497" s="1" t="s">
        <v>1704</v>
      </c>
      <c r="J3497" s="1" t="str">
        <f t="shared" si="109"/>
        <v>2015Q2</v>
      </c>
      <c r="K3497" s="1" t="s">
        <v>1717</v>
      </c>
      <c r="L3497">
        <v>998000</v>
      </c>
      <c r="M3497">
        <v>-122.49854999999999</v>
      </c>
      <c r="N3497" t="s">
        <v>24</v>
      </c>
      <c r="O3497" s="1">
        <v>42181</v>
      </c>
      <c r="P3497">
        <v>1262000</v>
      </c>
      <c r="Q3497">
        <v>2168</v>
      </c>
      <c r="R3497" t="s">
        <v>34</v>
      </c>
      <c r="S3497">
        <v>2</v>
      </c>
      <c r="T3497">
        <v>4</v>
      </c>
    </row>
    <row r="3498" spans="1:20" x14ac:dyDescent="0.2">
      <c r="A3498">
        <v>1892008</v>
      </c>
      <c r="B3498">
        <v>94122</v>
      </c>
      <c r="C3498">
        <v>2</v>
      </c>
      <c r="D3498" s="1">
        <v>42192</v>
      </c>
      <c r="E3498" s="2">
        <v>0.50817129629629632</v>
      </c>
      <c r="F3498">
        <v>37.757227999999998</v>
      </c>
      <c r="G3498" s="1">
        <v>42064</v>
      </c>
      <c r="H3498" s="1" t="str">
        <f t="shared" si="108"/>
        <v>2015</v>
      </c>
      <c r="I3498" s="1" t="s">
        <v>1704</v>
      </c>
      <c r="J3498" s="1" t="str">
        <f t="shared" si="109"/>
        <v>2015Q1</v>
      </c>
      <c r="K3498" s="1" t="s">
        <v>1712</v>
      </c>
      <c r="L3498">
        <v>799000</v>
      </c>
      <c r="M3498">
        <v>-122.506034</v>
      </c>
      <c r="N3498" t="s">
        <v>24</v>
      </c>
      <c r="O3498" s="1">
        <v>42186</v>
      </c>
      <c r="P3498">
        <v>846202</v>
      </c>
      <c r="R3498" t="s">
        <v>34</v>
      </c>
      <c r="S3498">
        <v>2</v>
      </c>
      <c r="T3498">
        <v>1</v>
      </c>
    </row>
    <row r="3499" spans="1:20" x14ac:dyDescent="0.2">
      <c r="A3499">
        <v>2082015</v>
      </c>
      <c r="B3499">
        <v>94122</v>
      </c>
      <c r="C3499">
        <v>2</v>
      </c>
      <c r="D3499" s="1">
        <v>42192</v>
      </c>
      <c r="E3499" s="2">
        <v>0.28758101851851853</v>
      </c>
      <c r="F3499">
        <v>37.751823000000002</v>
      </c>
      <c r="G3499" s="1">
        <v>42094</v>
      </c>
      <c r="H3499" s="1" t="str">
        <f t="shared" si="108"/>
        <v>2015</v>
      </c>
      <c r="I3499" s="1" t="s">
        <v>1704</v>
      </c>
      <c r="J3499" s="1" t="str">
        <f t="shared" si="109"/>
        <v>2015Q1</v>
      </c>
      <c r="K3499" s="1" t="s">
        <v>1712</v>
      </c>
      <c r="L3499">
        <v>699000</v>
      </c>
      <c r="M3499">
        <v>-122.504578</v>
      </c>
      <c r="N3499" t="s">
        <v>24</v>
      </c>
      <c r="O3499" s="1">
        <v>42191</v>
      </c>
      <c r="P3499">
        <v>905000</v>
      </c>
      <c r="R3499" t="s">
        <v>34</v>
      </c>
      <c r="S3499">
        <v>2</v>
      </c>
      <c r="T3499">
        <v>1</v>
      </c>
    </row>
    <row r="3500" spans="1:20" x14ac:dyDescent="0.2">
      <c r="A3500">
        <v>2010010</v>
      </c>
      <c r="B3500">
        <v>94122</v>
      </c>
      <c r="C3500">
        <v>2</v>
      </c>
      <c r="D3500" s="1">
        <v>42193</v>
      </c>
      <c r="E3500" s="2">
        <v>0.46410879629629626</v>
      </c>
      <c r="F3500">
        <v>37.754395000000002</v>
      </c>
      <c r="G3500" s="1">
        <v>42129</v>
      </c>
      <c r="H3500" s="1" t="str">
        <f t="shared" si="108"/>
        <v>2015</v>
      </c>
      <c r="I3500" s="1" t="s">
        <v>1704</v>
      </c>
      <c r="J3500" s="1" t="str">
        <f t="shared" si="109"/>
        <v>2015Q2</v>
      </c>
      <c r="K3500" s="1" t="s">
        <v>1717</v>
      </c>
      <c r="L3500">
        <v>725000</v>
      </c>
      <c r="M3500">
        <v>-122.498306</v>
      </c>
      <c r="N3500" t="s">
        <v>24</v>
      </c>
      <c r="O3500" s="1">
        <v>42193</v>
      </c>
      <c r="P3500">
        <v>925000</v>
      </c>
      <c r="Q3500">
        <v>950</v>
      </c>
      <c r="R3500" t="s">
        <v>34</v>
      </c>
      <c r="S3500">
        <v>2</v>
      </c>
      <c r="T3500">
        <v>1</v>
      </c>
    </row>
    <row r="3501" spans="1:20" x14ac:dyDescent="0.2">
      <c r="A3501">
        <v>1811004</v>
      </c>
      <c r="B3501">
        <v>94122</v>
      </c>
      <c r="C3501">
        <v>3</v>
      </c>
      <c r="D3501" s="1">
        <v>42308</v>
      </c>
      <c r="E3501" s="2">
        <v>0.48056712962962966</v>
      </c>
      <c r="F3501">
        <v>37.760044000000001</v>
      </c>
      <c r="G3501" s="1">
        <v>42138</v>
      </c>
      <c r="H3501" s="1" t="str">
        <f t="shared" si="108"/>
        <v>2015</v>
      </c>
      <c r="I3501" s="1" t="s">
        <v>1704</v>
      </c>
      <c r="J3501" s="1" t="str">
        <f t="shared" si="109"/>
        <v>2015Q2</v>
      </c>
      <c r="K3501" s="1" t="s">
        <v>1717</v>
      </c>
      <c r="L3501">
        <v>1099000</v>
      </c>
      <c r="M3501">
        <v>-122.50193</v>
      </c>
      <c r="N3501" t="s">
        <v>24</v>
      </c>
      <c r="O3501" s="1">
        <v>42195</v>
      </c>
      <c r="P3501">
        <v>1200000</v>
      </c>
      <c r="Q3501">
        <v>1959</v>
      </c>
      <c r="R3501" t="s">
        <v>34</v>
      </c>
      <c r="S3501">
        <v>2</v>
      </c>
      <c r="T3501">
        <v>2</v>
      </c>
    </row>
    <row r="3502" spans="1:20" x14ac:dyDescent="0.2">
      <c r="A3502">
        <v>1898040</v>
      </c>
      <c r="B3502">
        <v>94122</v>
      </c>
      <c r="C3502">
        <v>3</v>
      </c>
      <c r="D3502" s="1">
        <v>42209</v>
      </c>
      <c r="E3502" s="2">
        <v>0.70898148148148143</v>
      </c>
      <c r="F3502">
        <v>37.756484999999998</v>
      </c>
      <c r="G3502" s="1">
        <v>42181</v>
      </c>
      <c r="H3502" s="1" t="str">
        <f t="shared" si="108"/>
        <v>2015</v>
      </c>
      <c r="I3502" s="1" t="s">
        <v>1704</v>
      </c>
      <c r="J3502" s="1" t="str">
        <f t="shared" si="109"/>
        <v>2015Q2</v>
      </c>
      <c r="K3502" s="1" t="s">
        <v>1717</v>
      </c>
      <c r="L3502">
        <v>799000</v>
      </c>
      <c r="M3502">
        <v>-122.505432</v>
      </c>
      <c r="N3502" t="s">
        <v>24</v>
      </c>
      <c r="O3502" s="1">
        <v>42209</v>
      </c>
      <c r="P3502">
        <v>987000</v>
      </c>
      <c r="Q3502">
        <v>1391</v>
      </c>
      <c r="R3502" t="s">
        <v>34</v>
      </c>
      <c r="S3502">
        <v>2</v>
      </c>
      <c r="T3502">
        <v>2</v>
      </c>
    </row>
    <row r="3503" spans="1:20" x14ac:dyDescent="0.2">
      <c r="A3503" t="s">
        <v>364</v>
      </c>
      <c r="B3503">
        <v>94122</v>
      </c>
      <c r="C3503">
        <v>2</v>
      </c>
      <c r="D3503" s="1">
        <v>42221</v>
      </c>
      <c r="E3503" s="2">
        <v>0.66266203703703697</v>
      </c>
      <c r="F3503">
        <v>37.751761999999999</v>
      </c>
      <c r="G3503" s="1">
        <v>42192</v>
      </c>
      <c r="H3503" s="1" t="str">
        <f t="shared" si="108"/>
        <v>2015</v>
      </c>
      <c r="I3503" s="1" t="s">
        <v>1704</v>
      </c>
      <c r="J3503" s="1" t="str">
        <f t="shared" si="109"/>
        <v>2015Q3</v>
      </c>
      <c r="K3503" s="1" t="s">
        <v>1718</v>
      </c>
      <c r="L3503">
        <v>788000</v>
      </c>
      <c r="M3503">
        <v>-122.50284600000001</v>
      </c>
      <c r="N3503" t="s">
        <v>24</v>
      </c>
      <c r="O3503" s="1">
        <v>42220</v>
      </c>
      <c r="P3503">
        <v>900000</v>
      </c>
      <c r="Q3503">
        <v>950</v>
      </c>
      <c r="R3503" t="s">
        <v>34</v>
      </c>
      <c r="S3503">
        <v>2</v>
      </c>
      <c r="T3503">
        <v>2</v>
      </c>
    </row>
    <row r="3504" spans="1:20" x14ac:dyDescent="0.2">
      <c r="A3504">
        <v>1904002</v>
      </c>
      <c r="B3504">
        <v>94122</v>
      </c>
      <c r="C3504">
        <v>3</v>
      </c>
      <c r="D3504" s="1">
        <v>42227</v>
      </c>
      <c r="E3504" s="2">
        <v>0.64717592592592588</v>
      </c>
      <c r="F3504">
        <v>37.756805</v>
      </c>
      <c r="G3504" s="1">
        <v>42160</v>
      </c>
      <c r="H3504" s="1" t="str">
        <f t="shared" si="108"/>
        <v>2015</v>
      </c>
      <c r="I3504" s="1" t="s">
        <v>1704</v>
      </c>
      <c r="J3504" s="1" t="str">
        <f t="shared" si="109"/>
        <v>2015Q2</v>
      </c>
      <c r="K3504" s="1" t="s">
        <v>1717</v>
      </c>
      <c r="L3504">
        <v>879000</v>
      </c>
      <c r="M3504">
        <v>-122.49839</v>
      </c>
      <c r="N3504" t="s">
        <v>24</v>
      </c>
      <c r="O3504" s="1">
        <v>42221</v>
      </c>
      <c r="P3504">
        <v>980000</v>
      </c>
      <c r="Q3504">
        <v>1176</v>
      </c>
      <c r="R3504" t="s">
        <v>34</v>
      </c>
      <c r="S3504">
        <v>2</v>
      </c>
      <c r="T3504">
        <v>2</v>
      </c>
    </row>
    <row r="3505" spans="1:20" x14ac:dyDescent="0.2">
      <c r="A3505">
        <v>18150088</v>
      </c>
      <c r="B3505">
        <v>94122</v>
      </c>
      <c r="C3505">
        <v>2</v>
      </c>
      <c r="D3505" s="1">
        <v>42227</v>
      </c>
      <c r="E3505" s="2">
        <v>0.50859953703703698</v>
      </c>
      <c r="F3505">
        <v>37.759117000000003</v>
      </c>
      <c r="G3505" s="1">
        <v>42195</v>
      </c>
      <c r="H3505" s="1" t="str">
        <f t="shared" si="108"/>
        <v>2015</v>
      </c>
      <c r="I3505" s="1" t="s">
        <v>1704</v>
      </c>
      <c r="J3505" s="1" t="str">
        <f t="shared" si="109"/>
        <v>2015Q3</v>
      </c>
      <c r="K3505" s="1" t="s">
        <v>1718</v>
      </c>
      <c r="L3505">
        <v>798888</v>
      </c>
      <c r="M3505">
        <v>-122.498024</v>
      </c>
      <c r="N3505" t="s">
        <v>24</v>
      </c>
      <c r="O3505" s="1">
        <v>42223</v>
      </c>
      <c r="P3505">
        <v>1050000</v>
      </c>
      <c r="Q3505">
        <v>1450</v>
      </c>
      <c r="R3505" t="s">
        <v>34</v>
      </c>
      <c r="S3505">
        <v>2</v>
      </c>
      <c r="T3505">
        <v>1</v>
      </c>
    </row>
    <row r="3506" spans="1:20" x14ac:dyDescent="0.2">
      <c r="A3506">
        <v>1904006</v>
      </c>
      <c r="B3506">
        <v>94122</v>
      </c>
      <c r="C3506">
        <v>4</v>
      </c>
      <c r="D3506" s="1">
        <v>42224</v>
      </c>
      <c r="E3506" s="2">
        <v>0.63318287037037035</v>
      </c>
      <c r="F3506">
        <v>37.756526999999998</v>
      </c>
      <c r="G3506" s="1">
        <v>42160</v>
      </c>
      <c r="H3506" s="1" t="str">
        <f t="shared" si="108"/>
        <v>2015</v>
      </c>
      <c r="I3506" s="1" t="s">
        <v>1704</v>
      </c>
      <c r="J3506" s="1" t="str">
        <f t="shared" si="109"/>
        <v>2015Q2</v>
      </c>
      <c r="K3506" s="1" t="s">
        <v>1717</v>
      </c>
      <c r="L3506">
        <v>999000</v>
      </c>
      <c r="M3506">
        <v>-122.498459</v>
      </c>
      <c r="N3506" t="s">
        <v>24</v>
      </c>
      <c r="O3506" s="1">
        <v>42223</v>
      </c>
      <c r="P3506">
        <v>1325000</v>
      </c>
      <c r="Q3506">
        <v>1740</v>
      </c>
      <c r="R3506" t="s">
        <v>34</v>
      </c>
      <c r="S3506">
        <v>2</v>
      </c>
      <c r="T3506">
        <v>2</v>
      </c>
    </row>
    <row r="3507" spans="1:20" x14ac:dyDescent="0.2">
      <c r="A3507">
        <v>381898</v>
      </c>
      <c r="B3507">
        <v>94122</v>
      </c>
      <c r="C3507">
        <v>5</v>
      </c>
      <c r="D3507" s="1">
        <v>42230</v>
      </c>
      <c r="E3507" s="2">
        <v>0.46819444444444441</v>
      </c>
      <c r="F3507">
        <v>37.756287</v>
      </c>
      <c r="G3507" s="1">
        <v>42123</v>
      </c>
      <c r="H3507" s="1" t="str">
        <f t="shared" si="108"/>
        <v>2015</v>
      </c>
      <c r="I3507" s="1" t="s">
        <v>1704</v>
      </c>
      <c r="J3507" s="1" t="str">
        <f t="shared" si="109"/>
        <v>2015Q2</v>
      </c>
      <c r="K3507" s="1" t="s">
        <v>1717</v>
      </c>
      <c r="L3507">
        <v>1525000</v>
      </c>
      <c r="M3507">
        <v>-122.50530999999999</v>
      </c>
      <c r="N3507" t="s">
        <v>24</v>
      </c>
      <c r="O3507" s="1">
        <v>42230</v>
      </c>
      <c r="P3507">
        <v>1480000</v>
      </c>
      <c r="Q3507">
        <v>2994</v>
      </c>
      <c r="R3507" t="s">
        <v>34</v>
      </c>
      <c r="S3507">
        <v>2</v>
      </c>
      <c r="T3507">
        <v>3</v>
      </c>
    </row>
    <row r="3508" spans="1:20" x14ac:dyDescent="0.2">
      <c r="A3508">
        <v>2075003</v>
      </c>
      <c r="B3508">
        <v>94122</v>
      </c>
      <c r="C3508">
        <v>4</v>
      </c>
      <c r="D3508" s="1">
        <v>42238</v>
      </c>
      <c r="E3508" s="2">
        <v>0.50517361111111114</v>
      </c>
      <c r="F3508">
        <v>37.752842000000001</v>
      </c>
      <c r="G3508" s="1">
        <v>42215</v>
      </c>
      <c r="H3508" s="1" t="str">
        <f t="shared" si="108"/>
        <v>2015</v>
      </c>
      <c r="I3508" s="1" t="s">
        <v>1704</v>
      </c>
      <c r="J3508" s="1" t="str">
        <f t="shared" si="109"/>
        <v>2015Q3</v>
      </c>
      <c r="K3508" s="1" t="s">
        <v>1718</v>
      </c>
      <c r="L3508">
        <v>899000</v>
      </c>
      <c r="M3508">
        <v>-122.497131</v>
      </c>
      <c r="N3508" t="s">
        <v>24</v>
      </c>
      <c r="O3508" s="1">
        <v>42237</v>
      </c>
      <c r="P3508">
        <v>1150000</v>
      </c>
      <c r="Q3508">
        <v>1305</v>
      </c>
      <c r="R3508" t="s">
        <v>34</v>
      </c>
      <c r="S3508">
        <v>2</v>
      </c>
      <c r="T3508">
        <v>2</v>
      </c>
    </row>
    <row r="3509" spans="1:20" x14ac:dyDescent="0.2">
      <c r="A3509">
        <v>1899048</v>
      </c>
      <c r="B3509">
        <v>94122</v>
      </c>
      <c r="C3509">
        <v>2</v>
      </c>
      <c r="D3509" s="1">
        <v>42258</v>
      </c>
      <c r="E3509" s="2">
        <v>0.39633101851851849</v>
      </c>
      <c r="F3509">
        <v>37.756518999999997</v>
      </c>
      <c r="G3509" s="1">
        <v>42212</v>
      </c>
      <c r="H3509" s="1" t="str">
        <f t="shared" si="108"/>
        <v>2015</v>
      </c>
      <c r="I3509" s="1" t="s">
        <v>1704</v>
      </c>
      <c r="J3509" s="1" t="str">
        <f t="shared" si="109"/>
        <v>2015Q3</v>
      </c>
      <c r="K3509" s="1" t="s">
        <v>1718</v>
      </c>
      <c r="L3509">
        <v>748000</v>
      </c>
      <c r="M3509">
        <v>-122.503952</v>
      </c>
      <c r="N3509" t="s">
        <v>24</v>
      </c>
      <c r="O3509" s="1">
        <v>42257</v>
      </c>
      <c r="P3509">
        <v>845000</v>
      </c>
      <c r="R3509" t="s">
        <v>34</v>
      </c>
      <c r="S3509">
        <v>2</v>
      </c>
      <c r="T3509">
        <v>1</v>
      </c>
    </row>
    <row r="3510" spans="1:20" x14ac:dyDescent="0.2">
      <c r="A3510">
        <v>1894058</v>
      </c>
      <c r="B3510">
        <v>94122</v>
      </c>
      <c r="C3510">
        <v>2</v>
      </c>
      <c r="D3510" s="1">
        <v>42268</v>
      </c>
      <c r="E3510" s="2">
        <v>0.61478009259259259</v>
      </c>
      <c r="F3510">
        <v>37.756946999999997</v>
      </c>
      <c r="G3510" s="1">
        <v>42263</v>
      </c>
      <c r="H3510" s="1" t="str">
        <f t="shared" si="108"/>
        <v>2015</v>
      </c>
      <c r="I3510" s="1" t="s">
        <v>1704</v>
      </c>
      <c r="J3510" s="1" t="str">
        <f t="shared" si="109"/>
        <v>2015Q3</v>
      </c>
      <c r="K3510" s="1" t="s">
        <v>1718</v>
      </c>
      <c r="L3510">
        <v>685000</v>
      </c>
      <c r="M3510">
        <v>-122.50857499999999</v>
      </c>
      <c r="N3510" t="s">
        <v>16</v>
      </c>
      <c r="O3510" s="1">
        <v>42263</v>
      </c>
      <c r="P3510">
        <v>685000</v>
      </c>
      <c r="Q3510">
        <v>1024</v>
      </c>
      <c r="R3510" t="s">
        <v>34</v>
      </c>
      <c r="S3510">
        <v>2</v>
      </c>
      <c r="T3510">
        <v>2</v>
      </c>
    </row>
    <row r="3511" spans="1:20" x14ac:dyDescent="0.2">
      <c r="A3511">
        <v>1794013</v>
      </c>
      <c r="B3511">
        <v>94122</v>
      </c>
      <c r="C3511">
        <v>3</v>
      </c>
      <c r="D3511" s="1">
        <v>42265</v>
      </c>
      <c r="E3511" s="2">
        <v>0.42592592592592587</v>
      </c>
      <c r="F3511">
        <v>37.761294999999997</v>
      </c>
      <c r="G3511" s="1">
        <v>42219</v>
      </c>
      <c r="H3511" s="1" t="str">
        <f t="shared" si="108"/>
        <v>2015</v>
      </c>
      <c r="I3511" s="1" t="s">
        <v>1704</v>
      </c>
      <c r="J3511" s="1" t="str">
        <f t="shared" si="109"/>
        <v>2015Q3</v>
      </c>
      <c r="K3511" s="1" t="s">
        <v>1718</v>
      </c>
      <c r="L3511">
        <v>935888</v>
      </c>
      <c r="M3511">
        <v>-122.498795</v>
      </c>
      <c r="N3511" t="s">
        <v>24</v>
      </c>
      <c r="O3511" s="1">
        <v>42264</v>
      </c>
      <c r="P3511">
        <v>1210000</v>
      </c>
      <c r="Q3511">
        <v>1210</v>
      </c>
      <c r="R3511" t="s">
        <v>34</v>
      </c>
      <c r="S3511">
        <v>2</v>
      </c>
      <c r="T3511">
        <v>2</v>
      </c>
    </row>
    <row r="3512" spans="1:20" x14ac:dyDescent="0.2">
      <c r="A3512">
        <v>2002038</v>
      </c>
      <c r="B3512">
        <v>94122</v>
      </c>
      <c r="C3512">
        <v>4</v>
      </c>
      <c r="D3512" s="1">
        <v>42265</v>
      </c>
      <c r="E3512" s="2">
        <v>0.69542824074074072</v>
      </c>
      <c r="F3512">
        <v>37.754196</v>
      </c>
      <c r="G3512" s="1">
        <v>42236</v>
      </c>
      <c r="H3512" s="1" t="str">
        <f t="shared" si="108"/>
        <v>2015</v>
      </c>
      <c r="I3512" s="1" t="s">
        <v>1704</v>
      </c>
      <c r="J3512" s="1" t="str">
        <f t="shared" si="109"/>
        <v>2015Q3</v>
      </c>
      <c r="K3512" s="1" t="s">
        <v>1718</v>
      </c>
      <c r="L3512">
        <v>829000</v>
      </c>
      <c r="M3512">
        <v>-122.50730900000001</v>
      </c>
      <c r="N3512" t="s">
        <v>24</v>
      </c>
      <c r="O3512" s="1">
        <v>42265</v>
      </c>
      <c r="P3512">
        <v>1050000</v>
      </c>
      <c r="Q3512">
        <v>1594</v>
      </c>
      <c r="R3512" t="s">
        <v>34</v>
      </c>
      <c r="S3512">
        <v>2</v>
      </c>
      <c r="T3512">
        <v>3</v>
      </c>
    </row>
    <row r="3513" spans="1:20" x14ac:dyDescent="0.2">
      <c r="A3513">
        <v>1902029</v>
      </c>
      <c r="B3513">
        <v>94122</v>
      </c>
      <c r="C3513">
        <v>3</v>
      </c>
      <c r="D3513" s="1">
        <v>42271</v>
      </c>
      <c r="E3513" s="2">
        <v>0.94309027777777776</v>
      </c>
      <c r="F3513">
        <v>37.756698999999998</v>
      </c>
      <c r="G3513" s="1">
        <v>42221</v>
      </c>
      <c r="H3513" s="1" t="str">
        <f t="shared" si="108"/>
        <v>2015</v>
      </c>
      <c r="I3513" s="1" t="s">
        <v>1704</v>
      </c>
      <c r="J3513" s="1" t="str">
        <f t="shared" si="109"/>
        <v>2015Q3</v>
      </c>
      <c r="K3513" s="1" t="s">
        <v>1718</v>
      </c>
      <c r="L3513">
        <v>925000</v>
      </c>
      <c r="M3513">
        <v>-122.500694</v>
      </c>
      <c r="N3513" t="s">
        <v>24</v>
      </c>
      <c r="O3513" s="1">
        <v>42271</v>
      </c>
      <c r="P3513">
        <v>1200000</v>
      </c>
      <c r="Q3513">
        <v>1642</v>
      </c>
      <c r="R3513" t="s">
        <v>34</v>
      </c>
      <c r="S3513">
        <v>2</v>
      </c>
      <c r="T3513">
        <v>2</v>
      </c>
    </row>
    <row r="3514" spans="1:20" x14ac:dyDescent="0.2">
      <c r="A3514">
        <v>2005044</v>
      </c>
      <c r="B3514">
        <v>94122</v>
      </c>
      <c r="C3514">
        <v>2</v>
      </c>
      <c r="D3514" s="1">
        <v>42282</v>
      </c>
      <c r="E3514" s="2">
        <v>0.73951388888888892</v>
      </c>
      <c r="F3514">
        <v>37.754657999999999</v>
      </c>
      <c r="G3514" s="1">
        <v>42229</v>
      </c>
      <c r="H3514" s="1" t="str">
        <f t="shared" si="108"/>
        <v>2015</v>
      </c>
      <c r="I3514" s="1" t="s">
        <v>1704</v>
      </c>
      <c r="J3514" s="1" t="str">
        <f t="shared" si="109"/>
        <v>2015Q3</v>
      </c>
      <c r="K3514" s="1" t="s">
        <v>1718</v>
      </c>
      <c r="L3514">
        <v>749000</v>
      </c>
      <c r="M3514">
        <v>-122.503822</v>
      </c>
      <c r="N3514" t="s">
        <v>24</v>
      </c>
      <c r="O3514" s="1">
        <v>42278</v>
      </c>
      <c r="P3514">
        <v>888000</v>
      </c>
      <c r="Q3514">
        <v>800</v>
      </c>
      <c r="R3514" t="s">
        <v>34</v>
      </c>
      <c r="S3514">
        <v>2</v>
      </c>
      <c r="T3514">
        <v>1</v>
      </c>
    </row>
    <row r="3515" spans="1:20" x14ac:dyDescent="0.2">
      <c r="A3515" t="s">
        <v>468</v>
      </c>
      <c r="B3515">
        <v>94122</v>
      </c>
      <c r="C3515">
        <v>5</v>
      </c>
      <c r="D3515" s="1">
        <v>42287</v>
      </c>
      <c r="E3515" s="2">
        <v>0.60274305555555552</v>
      </c>
      <c r="F3515">
        <v>37.759383999999997</v>
      </c>
      <c r="G3515" s="1">
        <v>42255</v>
      </c>
      <c r="H3515" s="1" t="str">
        <f t="shared" si="108"/>
        <v>2015</v>
      </c>
      <c r="I3515" s="1" t="s">
        <v>1704</v>
      </c>
      <c r="J3515" s="1" t="str">
        <f t="shared" si="109"/>
        <v>2015Q3</v>
      </c>
      <c r="K3515" s="1" t="s">
        <v>1718</v>
      </c>
      <c r="L3515">
        <v>969000</v>
      </c>
      <c r="M3515">
        <v>-122.504448</v>
      </c>
      <c r="N3515" t="s">
        <v>24</v>
      </c>
      <c r="O3515" s="1">
        <v>42286</v>
      </c>
      <c r="P3515">
        <v>940000</v>
      </c>
      <c r="Q3515">
        <v>1332</v>
      </c>
      <c r="R3515" t="s">
        <v>34</v>
      </c>
      <c r="S3515">
        <v>2</v>
      </c>
      <c r="T3515">
        <v>3</v>
      </c>
    </row>
    <row r="3516" spans="1:20" x14ac:dyDescent="0.2">
      <c r="A3516">
        <v>2010018</v>
      </c>
      <c r="B3516">
        <v>94122</v>
      </c>
      <c r="C3516">
        <v>3</v>
      </c>
      <c r="D3516" s="1">
        <v>42613</v>
      </c>
      <c r="E3516" s="2">
        <v>0.50039351851851854</v>
      </c>
      <c r="F3516">
        <v>37.753852999999999</v>
      </c>
      <c r="G3516" s="1">
        <v>42251</v>
      </c>
      <c r="H3516" s="1" t="str">
        <f t="shared" si="108"/>
        <v>2015</v>
      </c>
      <c r="I3516" s="1" t="s">
        <v>1704</v>
      </c>
      <c r="J3516" s="1" t="str">
        <f t="shared" si="109"/>
        <v>2015Q3</v>
      </c>
      <c r="K3516" s="1" t="s">
        <v>1718</v>
      </c>
      <c r="L3516">
        <v>849000</v>
      </c>
      <c r="M3516">
        <v>-122.498268</v>
      </c>
      <c r="N3516" t="s">
        <v>24</v>
      </c>
      <c r="O3516" s="1">
        <v>42286</v>
      </c>
      <c r="P3516">
        <v>1170000</v>
      </c>
      <c r="Q3516">
        <v>1401</v>
      </c>
      <c r="R3516" t="s">
        <v>34</v>
      </c>
      <c r="S3516">
        <v>2</v>
      </c>
      <c r="T3516">
        <v>2</v>
      </c>
    </row>
    <row r="3517" spans="1:20" x14ac:dyDescent="0.2">
      <c r="A3517">
        <v>1805065</v>
      </c>
      <c r="B3517">
        <v>94122</v>
      </c>
      <c r="C3517">
        <v>2</v>
      </c>
      <c r="D3517" s="1">
        <v>42292</v>
      </c>
      <c r="E3517" s="2">
        <v>0.28619212962962964</v>
      </c>
      <c r="F3517">
        <v>37.759433999999999</v>
      </c>
      <c r="G3517" s="1">
        <v>42243</v>
      </c>
      <c r="H3517" s="1" t="str">
        <f t="shared" si="108"/>
        <v>2015</v>
      </c>
      <c r="I3517" s="1" t="s">
        <v>1704</v>
      </c>
      <c r="J3517" s="1" t="str">
        <f t="shared" si="109"/>
        <v>2015Q3</v>
      </c>
      <c r="K3517" s="1" t="s">
        <v>1718</v>
      </c>
      <c r="L3517">
        <v>599500</v>
      </c>
      <c r="M3517">
        <v>-122.508751</v>
      </c>
      <c r="N3517" t="s">
        <v>16</v>
      </c>
      <c r="O3517" s="1">
        <v>42290</v>
      </c>
      <c r="P3517">
        <v>599500</v>
      </c>
      <c r="R3517" t="s">
        <v>34</v>
      </c>
      <c r="S3517">
        <v>2</v>
      </c>
      <c r="T3517">
        <v>1</v>
      </c>
    </row>
    <row r="3518" spans="1:20" x14ac:dyDescent="0.2">
      <c r="A3518">
        <v>1802005</v>
      </c>
      <c r="B3518">
        <v>94122</v>
      </c>
      <c r="C3518">
        <v>1</v>
      </c>
      <c r="D3518" s="1">
        <v>42293</v>
      </c>
      <c r="E3518" s="2">
        <v>0.45275462962962965</v>
      </c>
      <c r="F3518">
        <v>37.761462999999999</v>
      </c>
      <c r="G3518" s="1">
        <v>42239</v>
      </c>
      <c r="H3518" s="1" t="str">
        <f t="shared" si="108"/>
        <v>2015</v>
      </c>
      <c r="I3518" s="1" t="s">
        <v>1704</v>
      </c>
      <c r="J3518" s="1" t="str">
        <f t="shared" si="109"/>
        <v>2015Q3</v>
      </c>
      <c r="K3518" s="1" t="s">
        <v>1718</v>
      </c>
      <c r="L3518">
        <v>650000</v>
      </c>
      <c r="M3518">
        <v>-122.507401</v>
      </c>
      <c r="N3518" t="s">
        <v>24</v>
      </c>
      <c r="O3518" s="1">
        <v>42290</v>
      </c>
      <c r="P3518">
        <v>695000</v>
      </c>
      <c r="Q3518">
        <v>862</v>
      </c>
      <c r="R3518" t="s">
        <v>34</v>
      </c>
      <c r="S3518">
        <v>2</v>
      </c>
      <c r="T3518">
        <v>1</v>
      </c>
    </row>
    <row r="3519" spans="1:20" x14ac:dyDescent="0.2">
      <c r="A3519">
        <v>1811021</v>
      </c>
      <c r="B3519">
        <v>94122</v>
      </c>
      <c r="C3519">
        <v>3</v>
      </c>
      <c r="D3519" s="1">
        <v>42298</v>
      </c>
      <c r="E3519" s="2">
        <v>0.52704861111111112</v>
      </c>
      <c r="F3519">
        <v>37.758972</v>
      </c>
      <c r="G3519" s="1">
        <v>42252</v>
      </c>
      <c r="H3519" s="1" t="str">
        <f t="shared" si="108"/>
        <v>2015</v>
      </c>
      <c r="I3519" s="1" t="s">
        <v>1704</v>
      </c>
      <c r="J3519" s="1" t="str">
        <f t="shared" si="109"/>
        <v>2015Q3</v>
      </c>
      <c r="K3519" s="1" t="s">
        <v>1718</v>
      </c>
      <c r="L3519">
        <v>899000</v>
      </c>
      <c r="M3519">
        <v>-122.50206799999999</v>
      </c>
      <c r="N3519" t="s">
        <v>24</v>
      </c>
      <c r="O3519" s="1">
        <v>42297</v>
      </c>
      <c r="P3519">
        <v>1147888</v>
      </c>
      <c r="Q3519">
        <v>2110</v>
      </c>
      <c r="R3519" t="s">
        <v>34</v>
      </c>
      <c r="S3519">
        <v>2</v>
      </c>
      <c r="T3519">
        <v>2</v>
      </c>
    </row>
    <row r="3520" spans="1:20" x14ac:dyDescent="0.2">
      <c r="A3520">
        <v>1902015</v>
      </c>
      <c r="B3520">
        <v>94122</v>
      </c>
      <c r="C3520">
        <v>6</v>
      </c>
      <c r="D3520" s="1">
        <v>42297</v>
      </c>
      <c r="E3520" s="2">
        <v>0.74796296296296294</v>
      </c>
      <c r="F3520">
        <v>37.756068999999997</v>
      </c>
      <c r="G3520" s="1">
        <v>42219</v>
      </c>
      <c r="H3520" s="1" t="str">
        <f t="shared" si="108"/>
        <v>2015</v>
      </c>
      <c r="I3520" s="1" t="s">
        <v>1704</v>
      </c>
      <c r="J3520" s="1" t="str">
        <f t="shared" si="109"/>
        <v>2015Q3</v>
      </c>
      <c r="K3520" s="1" t="s">
        <v>1718</v>
      </c>
      <c r="L3520">
        <v>1295000</v>
      </c>
      <c r="M3520">
        <v>-122.500992</v>
      </c>
      <c r="N3520" t="s">
        <v>24</v>
      </c>
      <c r="O3520" s="1">
        <v>42297</v>
      </c>
      <c r="P3520">
        <v>1475000</v>
      </c>
      <c r="Q3520">
        <v>2768</v>
      </c>
      <c r="R3520" t="s">
        <v>34</v>
      </c>
      <c r="S3520">
        <v>2</v>
      </c>
      <c r="T3520">
        <v>3</v>
      </c>
    </row>
    <row r="3521" spans="1:20" x14ac:dyDescent="0.2">
      <c r="A3521">
        <v>2001020</v>
      </c>
      <c r="B3521">
        <v>94122</v>
      </c>
      <c r="C3521">
        <v>3</v>
      </c>
      <c r="D3521" s="1">
        <v>42390</v>
      </c>
      <c r="E3521" s="2">
        <v>0.60674768518518518</v>
      </c>
      <c r="F3521">
        <v>37.753070999999998</v>
      </c>
      <c r="G3521" s="1">
        <v>42243</v>
      </c>
      <c r="H3521" s="1" t="str">
        <f t="shared" si="108"/>
        <v>2015</v>
      </c>
      <c r="I3521" s="1" t="s">
        <v>1704</v>
      </c>
      <c r="J3521" s="1" t="str">
        <f t="shared" si="109"/>
        <v>2015Q3</v>
      </c>
      <c r="K3521" s="1" t="s">
        <v>1718</v>
      </c>
      <c r="L3521">
        <v>699000</v>
      </c>
      <c r="M3521">
        <v>-122.507774</v>
      </c>
      <c r="N3521" t="s">
        <v>24</v>
      </c>
      <c r="O3521" s="1">
        <v>42299</v>
      </c>
      <c r="P3521">
        <v>810000</v>
      </c>
      <c r="Q3521">
        <v>1228</v>
      </c>
      <c r="R3521" t="s">
        <v>34</v>
      </c>
      <c r="S3521">
        <v>2</v>
      </c>
      <c r="T3521">
        <v>1.5</v>
      </c>
    </row>
    <row r="3522" spans="1:20" x14ac:dyDescent="0.2">
      <c r="A3522">
        <v>2010009</v>
      </c>
      <c r="B3522">
        <v>94122</v>
      </c>
      <c r="C3522">
        <v>2</v>
      </c>
      <c r="D3522" s="1">
        <v>42305</v>
      </c>
      <c r="E3522" s="2">
        <v>0.52842592592592597</v>
      </c>
      <c r="F3522">
        <v>37.754463000000001</v>
      </c>
      <c r="G3522" s="1">
        <v>42257</v>
      </c>
      <c r="H3522" s="1" t="str">
        <f t="shared" ref="H3522:H3585" si="110">TEXT(G3522,"yyyy")</f>
        <v>2015</v>
      </c>
      <c r="I3522" s="1" t="s">
        <v>1704</v>
      </c>
      <c r="J3522" s="1" t="str">
        <f t="shared" ref="J3522:J3585" si="111">TEXT(G3522,"yyyy") &amp; "Q" &amp; ROUNDUP(MONTH(G3522) / 3,0)</f>
        <v>2015Q3</v>
      </c>
      <c r="K3522" s="1" t="s">
        <v>1718</v>
      </c>
      <c r="L3522">
        <v>788000</v>
      </c>
      <c r="M3522">
        <v>-122.49831399999999</v>
      </c>
      <c r="N3522" t="s">
        <v>24</v>
      </c>
      <c r="O3522" s="1">
        <v>42303</v>
      </c>
      <c r="P3522">
        <v>950000</v>
      </c>
      <c r="Q3522">
        <v>1009</v>
      </c>
      <c r="R3522" t="s">
        <v>34</v>
      </c>
      <c r="S3522">
        <v>2</v>
      </c>
      <c r="T3522">
        <v>1</v>
      </c>
    </row>
    <row r="3523" spans="1:20" x14ac:dyDescent="0.2">
      <c r="A3523">
        <v>2004013</v>
      </c>
      <c r="B3523">
        <v>94122</v>
      </c>
      <c r="C3523">
        <v>3</v>
      </c>
      <c r="D3523" s="1">
        <v>42305</v>
      </c>
      <c r="E3523" s="2">
        <v>0.76884259259259258</v>
      </c>
      <c r="F3523">
        <v>37.753898999999997</v>
      </c>
      <c r="G3523" s="1">
        <v>42257</v>
      </c>
      <c r="H3523" s="1" t="str">
        <f t="shared" si="110"/>
        <v>2015</v>
      </c>
      <c r="I3523" s="1" t="s">
        <v>1704</v>
      </c>
      <c r="J3523" s="1" t="str">
        <f t="shared" si="111"/>
        <v>2015Q3</v>
      </c>
      <c r="K3523" s="1" t="s">
        <v>1718</v>
      </c>
      <c r="L3523">
        <v>899000</v>
      </c>
      <c r="M3523">
        <v>-122.504723</v>
      </c>
      <c r="N3523" t="s">
        <v>24</v>
      </c>
      <c r="O3523" s="1">
        <v>42305</v>
      </c>
      <c r="P3523">
        <v>1200000</v>
      </c>
      <c r="Q3523">
        <v>1770</v>
      </c>
      <c r="R3523" t="s">
        <v>34</v>
      </c>
      <c r="S3523">
        <v>2</v>
      </c>
      <c r="T3523">
        <v>2</v>
      </c>
    </row>
    <row r="3524" spans="1:20" x14ac:dyDescent="0.2">
      <c r="A3524">
        <v>1891048</v>
      </c>
      <c r="B3524">
        <v>94122</v>
      </c>
      <c r="C3524">
        <v>2</v>
      </c>
      <c r="D3524" s="1">
        <v>42308</v>
      </c>
      <c r="E3524" s="2">
        <v>0.37020833333333331</v>
      </c>
      <c r="F3524">
        <v>37.758347000000001</v>
      </c>
      <c r="G3524" s="1">
        <v>42178</v>
      </c>
      <c r="H3524" s="1" t="str">
        <f t="shared" si="110"/>
        <v>2015</v>
      </c>
      <c r="I3524" s="1" t="s">
        <v>1704</v>
      </c>
      <c r="J3524" s="1" t="str">
        <f t="shared" si="111"/>
        <v>2015Q2</v>
      </c>
      <c r="K3524" s="1" t="s">
        <v>1717</v>
      </c>
      <c r="L3524">
        <v>798000</v>
      </c>
      <c r="M3524">
        <v>-122.504982</v>
      </c>
      <c r="N3524" t="s">
        <v>24</v>
      </c>
      <c r="O3524" s="1">
        <v>42307</v>
      </c>
      <c r="P3524">
        <v>950000</v>
      </c>
      <c r="Q3524">
        <v>1240</v>
      </c>
      <c r="R3524" t="s">
        <v>34</v>
      </c>
      <c r="S3524">
        <v>2</v>
      </c>
      <c r="T3524">
        <v>2</v>
      </c>
    </row>
    <row r="3525" spans="1:20" x14ac:dyDescent="0.2">
      <c r="A3525">
        <v>2012024</v>
      </c>
      <c r="B3525">
        <v>94122</v>
      </c>
      <c r="C3525">
        <v>4</v>
      </c>
      <c r="D3525" s="1">
        <v>42307</v>
      </c>
      <c r="E3525" s="2">
        <v>0.54696759259259264</v>
      </c>
      <c r="F3525">
        <v>37.753627000000002</v>
      </c>
      <c r="G3525" s="1">
        <v>42263</v>
      </c>
      <c r="H3525" s="1" t="str">
        <f t="shared" si="110"/>
        <v>2015</v>
      </c>
      <c r="I3525" s="1" t="s">
        <v>1704</v>
      </c>
      <c r="J3525" s="1" t="str">
        <f t="shared" si="111"/>
        <v>2015Q3</v>
      </c>
      <c r="K3525" s="1" t="s">
        <v>1718</v>
      </c>
      <c r="L3525">
        <v>998000</v>
      </c>
      <c r="M3525">
        <v>-122.49627599999999</v>
      </c>
      <c r="N3525" t="s">
        <v>24</v>
      </c>
      <c r="O3525" s="1">
        <v>42307</v>
      </c>
      <c r="P3525">
        <v>1188000</v>
      </c>
      <c r="Q3525">
        <v>2075</v>
      </c>
      <c r="R3525" t="s">
        <v>34</v>
      </c>
      <c r="S3525">
        <v>2</v>
      </c>
      <c r="T3525">
        <v>2.5</v>
      </c>
    </row>
    <row r="3526" spans="1:20" x14ac:dyDescent="0.2">
      <c r="A3526">
        <v>171890</v>
      </c>
      <c r="B3526">
        <v>94122</v>
      </c>
      <c r="C3526">
        <v>2</v>
      </c>
      <c r="D3526" s="1">
        <v>42314</v>
      </c>
      <c r="E3526" s="2">
        <v>0.73312499999999992</v>
      </c>
      <c r="F3526">
        <v>37.757007999999999</v>
      </c>
      <c r="G3526" s="1">
        <v>42260</v>
      </c>
      <c r="H3526" s="1" t="str">
        <f t="shared" si="110"/>
        <v>2015</v>
      </c>
      <c r="I3526" s="1" t="s">
        <v>1704</v>
      </c>
      <c r="J3526" s="1" t="str">
        <f t="shared" si="111"/>
        <v>2015Q3</v>
      </c>
      <c r="K3526" s="1" t="s">
        <v>1718</v>
      </c>
      <c r="L3526">
        <v>788000</v>
      </c>
      <c r="M3526">
        <v>-122.504074</v>
      </c>
      <c r="N3526" t="s">
        <v>24</v>
      </c>
      <c r="O3526" s="1">
        <v>42312</v>
      </c>
      <c r="P3526">
        <v>910000</v>
      </c>
      <c r="Q3526">
        <v>950</v>
      </c>
      <c r="R3526" t="s">
        <v>34</v>
      </c>
      <c r="S3526">
        <v>2</v>
      </c>
      <c r="T3526">
        <v>1</v>
      </c>
    </row>
    <row r="3527" spans="1:20" x14ac:dyDescent="0.2">
      <c r="A3527" t="s">
        <v>524</v>
      </c>
      <c r="B3527">
        <v>94122</v>
      </c>
      <c r="C3527">
        <v>3</v>
      </c>
      <c r="D3527" s="1">
        <v>42586</v>
      </c>
      <c r="E3527" s="2">
        <v>0.50681712962962966</v>
      </c>
      <c r="F3527">
        <v>37.757975999999999</v>
      </c>
      <c r="G3527" s="1">
        <v>42284</v>
      </c>
      <c r="H3527" s="1" t="str">
        <f t="shared" si="110"/>
        <v>2015</v>
      </c>
      <c r="I3527" s="1" t="s">
        <v>1704</v>
      </c>
      <c r="J3527" s="1" t="str">
        <f t="shared" si="111"/>
        <v>2015Q4</v>
      </c>
      <c r="K3527" s="1" t="s">
        <v>1719</v>
      </c>
      <c r="L3527">
        <v>899000</v>
      </c>
      <c r="M3527">
        <v>-122.50328</v>
      </c>
      <c r="N3527" t="s">
        <v>24</v>
      </c>
      <c r="O3527" s="1">
        <v>42321</v>
      </c>
      <c r="P3527">
        <v>1280000</v>
      </c>
      <c r="R3527" t="s">
        <v>34</v>
      </c>
      <c r="S3527">
        <v>2</v>
      </c>
      <c r="T3527">
        <v>2.5</v>
      </c>
    </row>
    <row r="3528" spans="1:20" x14ac:dyDescent="0.2">
      <c r="A3528">
        <v>1812039</v>
      </c>
      <c r="B3528">
        <v>94122</v>
      </c>
      <c r="C3528">
        <v>3</v>
      </c>
      <c r="D3528" s="1">
        <v>42333</v>
      </c>
      <c r="E3528" s="2">
        <v>0.35577546296296297</v>
      </c>
      <c r="F3528">
        <v>37.760142999999999</v>
      </c>
      <c r="G3528" s="1">
        <v>42305</v>
      </c>
      <c r="H3528" s="1" t="str">
        <f t="shared" si="110"/>
        <v>2015</v>
      </c>
      <c r="I3528" s="1" t="s">
        <v>1704</v>
      </c>
      <c r="J3528" s="1" t="str">
        <f t="shared" si="111"/>
        <v>2015Q4</v>
      </c>
      <c r="K3528" s="1" t="s">
        <v>1719</v>
      </c>
      <c r="L3528">
        <v>925000</v>
      </c>
      <c r="M3528">
        <v>-122.501274</v>
      </c>
      <c r="N3528" t="s">
        <v>24</v>
      </c>
      <c r="O3528" s="1">
        <v>42328</v>
      </c>
      <c r="P3528">
        <v>1220000</v>
      </c>
      <c r="Q3528">
        <v>1325</v>
      </c>
      <c r="R3528" t="s">
        <v>34</v>
      </c>
      <c r="S3528">
        <v>2</v>
      </c>
      <c r="T3528">
        <v>1</v>
      </c>
    </row>
    <row r="3529" spans="1:20" x14ac:dyDescent="0.2">
      <c r="A3529">
        <v>1810028</v>
      </c>
      <c r="B3529">
        <v>94122</v>
      </c>
      <c r="C3529">
        <v>2</v>
      </c>
      <c r="D3529" s="1">
        <v>42332</v>
      </c>
      <c r="E3529" s="2">
        <v>0.4369791666666667</v>
      </c>
      <c r="F3529">
        <v>37.759293</v>
      </c>
      <c r="G3529" s="1">
        <v>42290</v>
      </c>
      <c r="H3529" s="1" t="str">
        <f t="shared" si="110"/>
        <v>2015</v>
      </c>
      <c r="I3529" s="1" t="s">
        <v>1704</v>
      </c>
      <c r="J3529" s="1" t="str">
        <f t="shared" si="111"/>
        <v>2015Q4</v>
      </c>
      <c r="K3529" s="1" t="s">
        <v>1719</v>
      </c>
      <c r="L3529">
        <v>749000</v>
      </c>
      <c r="M3529">
        <v>-122.503372</v>
      </c>
      <c r="N3529" t="s">
        <v>24</v>
      </c>
      <c r="O3529" s="1">
        <v>42335</v>
      </c>
      <c r="P3529">
        <v>892000</v>
      </c>
      <c r="Q3529">
        <v>1130</v>
      </c>
      <c r="R3529" t="s">
        <v>34</v>
      </c>
      <c r="S3529">
        <v>2</v>
      </c>
      <c r="T3529">
        <v>1</v>
      </c>
    </row>
    <row r="3530" spans="1:20" x14ac:dyDescent="0.2">
      <c r="A3530" t="s">
        <v>560</v>
      </c>
      <c r="B3530">
        <v>94122</v>
      </c>
      <c r="C3530">
        <v>3</v>
      </c>
      <c r="D3530" s="1">
        <v>42349</v>
      </c>
      <c r="E3530" s="2">
        <v>0.62432870370370364</v>
      </c>
      <c r="F3530">
        <v>37.756672000000002</v>
      </c>
      <c r="G3530" s="1">
        <v>42298</v>
      </c>
      <c r="H3530" s="1" t="str">
        <f t="shared" si="110"/>
        <v>2015</v>
      </c>
      <c r="I3530" s="1" t="s">
        <v>1704</v>
      </c>
      <c r="J3530" s="1" t="str">
        <f t="shared" si="111"/>
        <v>2015Q4</v>
      </c>
      <c r="K3530" s="1" t="s">
        <v>1719</v>
      </c>
      <c r="L3530">
        <v>889500</v>
      </c>
      <c r="M3530">
        <v>-122.496735</v>
      </c>
      <c r="N3530" t="s">
        <v>24</v>
      </c>
      <c r="O3530" s="1">
        <v>42341</v>
      </c>
      <c r="P3530">
        <v>1200000</v>
      </c>
      <c r="Q3530">
        <v>1775</v>
      </c>
      <c r="R3530" t="s">
        <v>34</v>
      </c>
      <c r="S3530">
        <v>2</v>
      </c>
      <c r="T3530">
        <v>1</v>
      </c>
    </row>
    <row r="3531" spans="1:20" x14ac:dyDescent="0.2">
      <c r="A3531">
        <v>1816016</v>
      </c>
      <c r="B3531">
        <v>94122</v>
      </c>
      <c r="C3531">
        <v>2</v>
      </c>
      <c r="D3531" s="1">
        <v>42346</v>
      </c>
      <c r="E3531" s="2">
        <v>0.48466435185185186</v>
      </c>
      <c r="F3531">
        <v>37.759456999999998</v>
      </c>
      <c r="G3531" s="1">
        <v>42289</v>
      </c>
      <c r="H3531" s="1" t="str">
        <f t="shared" si="110"/>
        <v>2015</v>
      </c>
      <c r="I3531" s="1" t="s">
        <v>1704</v>
      </c>
      <c r="J3531" s="1" t="str">
        <f t="shared" si="111"/>
        <v>2015Q4</v>
      </c>
      <c r="K3531" s="1" t="s">
        <v>1719</v>
      </c>
      <c r="L3531">
        <v>925000</v>
      </c>
      <c r="M3531">
        <v>-122.496529</v>
      </c>
      <c r="N3531" t="s">
        <v>24</v>
      </c>
      <c r="O3531" s="1">
        <v>42345</v>
      </c>
      <c r="P3531">
        <v>1137500</v>
      </c>
      <c r="Q3531">
        <v>1713</v>
      </c>
      <c r="R3531" t="s">
        <v>34</v>
      </c>
      <c r="S3531">
        <v>2</v>
      </c>
      <c r="T3531">
        <v>1.5</v>
      </c>
    </row>
    <row r="3532" spans="1:20" x14ac:dyDescent="0.2">
      <c r="A3532">
        <v>2087039</v>
      </c>
      <c r="B3532">
        <v>94122</v>
      </c>
      <c r="C3532">
        <v>4</v>
      </c>
      <c r="D3532" s="1">
        <v>42349</v>
      </c>
      <c r="E3532" s="2">
        <v>0.52747685185185189</v>
      </c>
      <c r="F3532">
        <v>37.750785999999998</v>
      </c>
      <c r="G3532" s="1">
        <v>42249</v>
      </c>
      <c r="H3532" s="1" t="str">
        <f t="shared" si="110"/>
        <v>2015</v>
      </c>
      <c r="I3532" s="1" t="s">
        <v>1704</v>
      </c>
      <c r="J3532" s="1" t="str">
        <f t="shared" si="111"/>
        <v>2015Q3</v>
      </c>
      <c r="K3532" s="1" t="s">
        <v>1718</v>
      </c>
      <c r="L3532">
        <v>928000</v>
      </c>
      <c r="M3532">
        <v>-122.506683</v>
      </c>
      <c r="N3532" t="s">
        <v>24</v>
      </c>
      <c r="O3532" s="1">
        <v>42349</v>
      </c>
      <c r="P3532">
        <v>1050000</v>
      </c>
      <c r="Q3532">
        <v>1310</v>
      </c>
      <c r="R3532" t="s">
        <v>34</v>
      </c>
      <c r="S3532">
        <v>2</v>
      </c>
      <c r="T3532">
        <v>2</v>
      </c>
    </row>
    <row r="3533" spans="1:20" x14ac:dyDescent="0.2">
      <c r="A3533">
        <v>1890033</v>
      </c>
      <c r="B3533">
        <v>94122</v>
      </c>
      <c r="C3533">
        <v>2</v>
      </c>
      <c r="D3533" s="1">
        <v>42354</v>
      </c>
      <c r="E3533" s="2">
        <v>0.58966435185185184</v>
      </c>
      <c r="F3533">
        <v>37.75806</v>
      </c>
      <c r="G3533" s="1">
        <v>42302</v>
      </c>
      <c r="H3533" s="1" t="str">
        <f t="shared" si="110"/>
        <v>2015</v>
      </c>
      <c r="I3533" s="1" t="s">
        <v>1704</v>
      </c>
      <c r="J3533" s="1" t="str">
        <f t="shared" si="111"/>
        <v>2015Q4</v>
      </c>
      <c r="K3533" s="1" t="s">
        <v>1719</v>
      </c>
      <c r="L3533">
        <v>849000</v>
      </c>
      <c r="M3533">
        <v>-122.504356</v>
      </c>
      <c r="N3533" t="s">
        <v>24</v>
      </c>
      <c r="O3533" s="1">
        <v>42352</v>
      </c>
      <c r="P3533">
        <v>925000</v>
      </c>
      <c r="Q3533">
        <v>1400</v>
      </c>
      <c r="R3533" t="s">
        <v>34</v>
      </c>
      <c r="S3533">
        <v>2</v>
      </c>
      <c r="T3533">
        <v>2</v>
      </c>
    </row>
    <row r="3534" spans="1:20" x14ac:dyDescent="0.2">
      <c r="A3534">
        <v>1805035</v>
      </c>
      <c r="B3534">
        <v>94122</v>
      </c>
      <c r="C3534">
        <v>3</v>
      </c>
      <c r="D3534" s="1">
        <v>42354</v>
      </c>
      <c r="E3534" s="2">
        <v>0.56547453703703698</v>
      </c>
      <c r="F3534">
        <v>37.759501999999998</v>
      </c>
      <c r="G3534" s="1">
        <v>42281</v>
      </c>
      <c r="H3534" s="1" t="str">
        <f t="shared" si="110"/>
        <v>2015</v>
      </c>
      <c r="I3534" s="1" t="s">
        <v>1704</v>
      </c>
      <c r="J3534" s="1" t="str">
        <f t="shared" si="111"/>
        <v>2015Q4</v>
      </c>
      <c r="K3534" s="1" t="s">
        <v>1719</v>
      </c>
      <c r="L3534">
        <v>998000</v>
      </c>
      <c r="M3534">
        <v>-122.508759</v>
      </c>
      <c r="N3534" t="s">
        <v>24</v>
      </c>
      <c r="O3534" s="1">
        <v>42354</v>
      </c>
      <c r="P3534">
        <v>1303000</v>
      </c>
      <c r="Q3534">
        <v>873</v>
      </c>
      <c r="R3534" t="s">
        <v>34</v>
      </c>
      <c r="S3534">
        <v>2</v>
      </c>
      <c r="T3534">
        <v>2</v>
      </c>
    </row>
    <row r="3535" spans="1:20" x14ac:dyDescent="0.2">
      <c r="A3535">
        <v>1897028</v>
      </c>
      <c r="B3535">
        <v>94122</v>
      </c>
      <c r="C3535">
        <v>2</v>
      </c>
      <c r="D3535" s="1">
        <v>42372</v>
      </c>
      <c r="E3535" s="2">
        <v>0.77974537037037039</v>
      </c>
      <c r="F3535">
        <v>37.755046999999998</v>
      </c>
      <c r="G3535" s="1">
        <v>42281</v>
      </c>
      <c r="H3535" s="1" t="str">
        <f t="shared" si="110"/>
        <v>2015</v>
      </c>
      <c r="I3535" s="1" t="s">
        <v>1704</v>
      </c>
      <c r="J3535" s="1" t="str">
        <f t="shared" si="111"/>
        <v>2015Q4</v>
      </c>
      <c r="K3535" s="1" t="s">
        <v>1719</v>
      </c>
      <c r="L3535">
        <v>688000</v>
      </c>
      <c r="M3535">
        <v>-122.506218</v>
      </c>
      <c r="N3535" t="s">
        <v>24</v>
      </c>
      <c r="O3535" s="1">
        <v>42368</v>
      </c>
      <c r="P3535">
        <v>750000</v>
      </c>
      <c r="Q3535">
        <v>850</v>
      </c>
      <c r="R3535" t="s">
        <v>34</v>
      </c>
      <c r="S3535">
        <v>2</v>
      </c>
      <c r="T3535">
        <v>1</v>
      </c>
    </row>
    <row r="3536" spans="1:20" x14ac:dyDescent="0.2">
      <c r="A3536">
        <v>1890026</v>
      </c>
      <c r="B3536">
        <v>94122</v>
      </c>
      <c r="C3536">
        <v>2</v>
      </c>
      <c r="D3536" s="1">
        <v>42404</v>
      </c>
      <c r="E3536" s="2">
        <v>0.79777777777777781</v>
      </c>
      <c r="F3536">
        <v>37.757511000000001</v>
      </c>
      <c r="G3536" s="1">
        <v>42236</v>
      </c>
      <c r="H3536" s="1" t="str">
        <f t="shared" si="110"/>
        <v>2015</v>
      </c>
      <c r="I3536" s="1" t="s">
        <v>1704</v>
      </c>
      <c r="J3536" s="1" t="str">
        <f t="shared" si="111"/>
        <v>2015Q3</v>
      </c>
      <c r="K3536" s="1" t="s">
        <v>1718</v>
      </c>
      <c r="L3536">
        <v>899950</v>
      </c>
      <c r="M3536">
        <v>-122.504318</v>
      </c>
      <c r="N3536" t="s">
        <v>24</v>
      </c>
      <c r="O3536" s="1">
        <v>42376</v>
      </c>
      <c r="P3536">
        <v>930000</v>
      </c>
      <c r="Q3536">
        <v>1370</v>
      </c>
      <c r="R3536" t="s">
        <v>34</v>
      </c>
      <c r="S3536">
        <v>2</v>
      </c>
      <c r="T3536">
        <v>2</v>
      </c>
    </row>
    <row r="3537" spans="1:20" x14ac:dyDescent="0.2">
      <c r="A3537">
        <v>1707021</v>
      </c>
      <c r="B3537">
        <v>94122</v>
      </c>
      <c r="C3537">
        <v>3</v>
      </c>
      <c r="D3537" s="1">
        <v>42394</v>
      </c>
      <c r="E3537" s="2">
        <v>0.17097222222222222</v>
      </c>
      <c r="F3537">
        <v>37.762653</v>
      </c>
      <c r="G3537" s="1">
        <v>42335</v>
      </c>
      <c r="H3537" s="1" t="str">
        <f t="shared" si="110"/>
        <v>2015</v>
      </c>
      <c r="I3537" s="1" t="s">
        <v>1704</v>
      </c>
      <c r="J3537" s="1" t="str">
        <f t="shared" si="111"/>
        <v>2015Q4</v>
      </c>
      <c r="K3537" s="1" t="s">
        <v>1719</v>
      </c>
      <c r="L3537">
        <v>879000</v>
      </c>
      <c r="M3537">
        <v>-122.503311</v>
      </c>
      <c r="N3537" t="s">
        <v>24</v>
      </c>
      <c r="O3537" s="1">
        <v>42390</v>
      </c>
      <c r="P3537">
        <v>1150000</v>
      </c>
      <c r="Q3537">
        <v>1675</v>
      </c>
      <c r="R3537" t="s">
        <v>34</v>
      </c>
      <c r="S3537">
        <v>2</v>
      </c>
      <c r="T3537">
        <v>2</v>
      </c>
    </row>
    <row r="3538" spans="1:20" x14ac:dyDescent="0.2">
      <c r="A3538">
        <v>1890030</v>
      </c>
      <c r="B3538">
        <v>94122</v>
      </c>
      <c r="C3538">
        <v>0</v>
      </c>
      <c r="D3538" s="1">
        <v>42394</v>
      </c>
      <c r="E3538" s="2">
        <v>0.54388888888888887</v>
      </c>
      <c r="F3538">
        <v>37.757942</v>
      </c>
      <c r="G3538" s="1">
        <v>42176</v>
      </c>
      <c r="H3538" s="1" t="str">
        <f t="shared" si="110"/>
        <v>2015</v>
      </c>
      <c r="I3538" s="1" t="s">
        <v>1704</v>
      </c>
      <c r="J3538" s="1" t="str">
        <f t="shared" si="111"/>
        <v>2015Q2</v>
      </c>
      <c r="K3538" s="1" t="s">
        <v>1717</v>
      </c>
      <c r="L3538">
        <v>749000</v>
      </c>
      <c r="M3538">
        <v>-122.504425</v>
      </c>
      <c r="N3538" t="s">
        <v>24</v>
      </c>
      <c r="O3538" s="1">
        <v>42394</v>
      </c>
      <c r="P3538">
        <v>761000</v>
      </c>
      <c r="Q3538">
        <v>1135</v>
      </c>
      <c r="R3538" t="s">
        <v>34</v>
      </c>
      <c r="S3538">
        <v>2</v>
      </c>
      <c r="T3538">
        <v>2</v>
      </c>
    </row>
    <row r="3539" spans="1:20" x14ac:dyDescent="0.2">
      <c r="A3539">
        <v>1903048</v>
      </c>
      <c r="B3539">
        <v>94122</v>
      </c>
      <c r="C3539">
        <v>2</v>
      </c>
      <c r="D3539" s="1">
        <v>42397</v>
      </c>
      <c r="E3539" s="2">
        <v>0.40822916666666664</v>
      </c>
      <c r="F3539">
        <v>37.756596000000002</v>
      </c>
      <c r="G3539" s="1">
        <v>42229</v>
      </c>
      <c r="H3539" s="1" t="str">
        <f t="shared" si="110"/>
        <v>2015</v>
      </c>
      <c r="I3539" s="1" t="s">
        <v>1704</v>
      </c>
      <c r="J3539" s="1" t="str">
        <f t="shared" si="111"/>
        <v>2015Q3</v>
      </c>
      <c r="K3539" s="1" t="s">
        <v>1718</v>
      </c>
      <c r="L3539">
        <v>829000</v>
      </c>
      <c r="M3539">
        <v>-122.49999200000001</v>
      </c>
      <c r="N3539" t="s">
        <v>24</v>
      </c>
      <c r="O3539" s="1">
        <v>42395</v>
      </c>
      <c r="P3539">
        <v>960000</v>
      </c>
      <c r="Q3539">
        <v>1318</v>
      </c>
      <c r="R3539" t="s">
        <v>34</v>
      </c>
      <c r="S3539">
        <v>2</v>
      </c>
      <c r="T3539">
        <v>2</v>
      </c>
    </row>
    <row r="3540" spans="1:20" x14ac:dyDescent="0.2">
      <c r="A3540">
        <v>1895013</v>
      </c>
      <c r="B3540">
        <v>94122</v>
      </c>
      <c r="C3540">
        <v>2</v>
      </c>
      <c r="D3540" s="1">
        <v>42403</v>
      </c>
      <c r="E3540" s="2">
        <v>0.38458333333333333</v>
      </c>
      <c r="F3540">
        <v>37.755585000000004</v>
      </c>
      <c r="G3540" s="1">
        <v>42380</v>
      </c>
      <c r="H3540" s="1" t="str">
        <f t="shared" si="110"/>
        <v>2016</v>
      </c>
      <c r="I3540" s="1" t="s">
        <v>1705</v>
      </c>
      <c r="J3540" s="1" t="str">
        <f t="shared" si="111"/>
        <v>2016Q1</v>
      </c>
      <c r="K3540" s="1" t="s">
        <v>1720</v>
      </c>
      <c r="L3540">
        <v>629000</v>
      </c>
      <c r="M3540">
        <v>-122.508064</v>
      </c>
      <c r="N3540" t="s">
        <v>24</v>
      </c>
      <c r="O3540" s="1">
        <v>42402</v>
      </c>
      <c r="P3540">
        <v>762000</v>
      </c>
      <c r="Q3540">
        <v>697</v>
      </c>
      <c r="R3540" t="s">
        <v>34</v>
      </c>
      <c r="S3540">
        <v>2</v>
      </c>
      <c r="T3540">
        <v>1</v>
      </c>
    </row>
    <row r="3541" spans="1:20" x14ac:dyDescent="0.2">
      <c r="A3541">
        <v>1799025</v>
      </c>
      <c r="B3541">
        <v>94122</v>
      </c>
      <c r="C3541">
        <v>3</v>
      </c>
      <c r="D3541" s="1">
        <v>42415</v>
      </c>
      <c r="E3541" s="2">
        <v>0.44831018518518517</v>
      </c>
      <c r="F3541">
        <v>37.761001999999998</v>
      </c>
      <c r="G3541" s="1">
        <v>42312</v>
      </c>
      <c r="H3541" s="1" t="str">
        <f t="shared" si="110"/>
        <v>2015</v>
      </c>
      <c r="I3541" s="1" t="s">
        <v>1704</v>
      </c>
      <c r="J3541" s="1" t="str">
        <f t="shared" si="111"/>
        <v>2015Q4</v>
      </c>
      <c r="K3541" s="1" t="s">
        <v>1719</v>
      </c>
      <c r="L3541">
        <v>789000</v>
      </c>
      <c r="M3541">
        <v>-122.50456200000001</v>
      </c>
      <c r="N3541" t="s">
        <v>24</v>
      </c>
      <c r="O3541" s="1">
        <v>42412</v>
      </c>
      <c r="P3541">
        <v>951000</v>
      </c>
      <c r="Q3541">
        <v>1771</v>
      </c>
      <c r="R3541" t="s">
        <v>34</v>
      </c>
      <c r="S3541">
        <v>2</v>
      </c>
      <c r="T3541">
        <v>1</v>
      </c>
    </row>
    <row r="3542" spans="1:20" x14ac:dyDescent="0.2">
      <c r="A3542">
        <v>19008</v>
      </c>
      <c r="B3542">
        <v>94122</v>
      </c>
      <c r="C3542">
        <v>2</v>
      </c>
      <c r="D3542" s="1">
        <v>42425</v>
      </c>
      <c r="E3542" s="2">
        <v>0.35857638888888888</v>
      </c>
      <c r="F3542">
        <v>37.755992999999997</v>
      </c>
      <c r="G3542" s="1">
        <v>42339</v>
      </c>
      <c r="H3542" s="1" t="str">
        <f t="shared" si="110"/>
        <v>2015</v>
      </c>
      <c r="I3542" s="1" t="s">
        <v>1704</v>
      </c>
      <c r="J3542" s="1" t="str">
        <f t="shared" si="111"/>
        <v>2015Q4</v>
      </c>
      <c r="K3542" s="1" t="s">
        <v>1719</v>
      </c>
      <c r="L3542">
        <v>798000</v>
      </c>
      <c r="M3542">
        <v>-122.502724</v>
      </c>
      <c r="N3542" t="s">
        <v>24</v>
      </c>
      <c r="O3542" s="1">
        <v>42424</v>
      </c>
      <c r="P3542">
        <v>1205000</v>
      </c>
      <c r="Q3542">
        <v>1566</v>
      </c>
      <c r="R3542" t="s">
        <v>34</v>
      </c>
      <c r="S3542">
        <v>2</v>
      </c>
      <c r="T3542">
        <v>1</v>
      </c>
    </row>
    <row r="3543" spans="1:20" x14ac:dyDescent="0.2">
      <c r="A3543" t="s">
        <v>674</v>
      </c>
      <c r="B3543">
        <v>94122</v>
      </c>
      <c r="C3543">
        <v>3</v>
      </c>
      <c r="D3543" s="1">
        <v>42430</v>
      </c>
      <c r="E3543" s="2">
        <v>0.68618055555555557</v>
      </c>
      <c r="F3543">
        <v>37.758128999999997</v>
      </c>
      <c r="G3543" s="1">
        <v>42380</v>
      </c>
      <c r="H3543" s="1" t="str">
        <f t="shared" si="110"/>
        <v>2016</v>
      </c>
      <c r="I3543" s="1" t="s">
        <v>1705</v>
      </c>
      <c r="J3543" s="1" t="str">
        <f t="shared" si="111"/>
        <v>2016Q1</v>
      </c>
      <c r="K3543" s="1" t="s">
        <v>1720</v>
      </c>
      <c r="L3543">
        <v>1049000</v>
      </c>
      <c r="M3543">
        <v>-122.499641</v>
      </c>
      <c r="N3543" t="s">
        <v>24</v>
      </c>
      <c r="O3543" s="1">
        <v>42429</v>
      </c>
      <c r="P3543">
        <v>1190000</v>
      </c>
      <c r="Q3543">
        <v>1400</v>
      </c>
      <c r="R3543" t="s">
        <v>34</v>
      </c>
      <c r="S3543">
        <v>2</v>
      </c>
      <c r="T3543">
        <v>1</v>
      </c>
    </row>
    <row r="3544" spans="1:20" x14ac:dyDescent="0.2">
      <c r="A3544">
        <v>2090055</v>
      </c>
      <c r="B3544">
        <v>94122</v>
      </c>
      <c r="C3544">
        <v>2</v>
      </c>
      <c r="D3544" s="1">
        <v>42437</v>
      </c>
      <c r="E3544" s="2">
        <v>0.33769675925925924</v>
      </c>
      <c r="F3544">
        <v>37.750923</v>
      </c>
      <c r="G3544" s="1">
        <v>42383</v>
      </c>
      <c r="H3544" s="1" t="str">
        <f t="shared" si="110"/>
        <v>2016</v>
      </c>
      <c r="I3544" s="1" t="s">
        <v>1705</v>
      </c>
      <c r="J3544" s="1" t="str">
        <f t="shared" si="111"/>
        <v>2016Q1</v>
      </c>
      <c r="K3544" s="1" t="s">
        <v>1720</v>
      </c>
      <c r="L3544">
        <v>848000</v>
      </c>
      <c r="M3544">
        <v>-122.503609</v>
      </c>
      <c r="N3544" t="s">
        <v>24</v>
      </c>
      <c r="O3544" s="1">
        <v>42436</v>
      </c>
      <c r="P3544">
        <v>898000</v>
      </c>
      <c r="Q3544">
        <v>825</v>
      </c>
      <c r="R3544" t="s">
        <v>34</v>
      </c>
      <c r="S3544">
        <v>2</v>
      </c>
      <c r="T3544">
        <v>1</v>
      </c>
    </row>
    <row r="3545" spans="1:20" x14ac:dyDescent="0.2">
      <c r="A3545" t="s">
        <v>696</v>
      </c>
      <c r="B3545">
        <v>94122</v>
      </c>
      <c r="C3545">
        <v>3</v>
      </c>
      <c r="D3545" s="1">
        <v>42445</v>
      </c>
      <c r="E3545" s="2">
        <v>0.49871527777777774</v>
      </c>
      <c r="F3545">
        <v>37.761569999999999</v>
      </c>
      <c r="G3545" s="1">
        <v>42345</v>
      </c>
      <c r="H3545" s="1" t="str">
        <f t="shared" si="110"/>
        <v>2015</v>
      </c>
      <c r="I3545" s="1" t="s">
        <v>1704</v>
      </c>
      <c r="J3545" s="1" t="str">
        <f t="shared" si="111"/>
        <v>2015Q4</v>
      </c>
      <c r="K3545" s="1" t="s">
        <v>1719</v>
      </c>
      <c r="L3545">
        <v>699000</v>
      </c>
      <c r="M3545">
        <v>-122.500305</v>
      </c>
      <c r="N3545" t="s">
        <v>24</v>
      </c>
      <c r="O3545" s="1">
        <v>42445</v>
      </c>
      <c r="P3545">
        <v>625000</v>
      </c>
      <c r="Q3545">
        <v>1250</v>
      </c>
      <c r="R3545" t="s">
        <v>34</v>
      </c>
      <c r="S3545">
        <v>2</v>
      </c>
      <c r="T3545">
        <v>2.5</v>
      </c>
    </row>
    <row r="3546" spans="1:20" x14ac:dyDescent="0.2">
      <c r="A3546" t="s">
        <v>699</v>
      </c>
      <c r="B3546">
        <v>94122</v>
      </c>
      <c r="C3546">
        <v>2</v>
      </c>
      <c r="D3546" s="1">
        <v>42447</v>
      </c>
      <c r="E3546" s="2">
        <v>0.75787037037037042</v>
      </c>
      <c r="F3546">
        <v>37.752665999999998</v>
      </c>
      <c r="G3546" s="1">
        <v>42412</v>
      </c>
      <c r="H3546" s="1" t="str">
        <f t="shared" si="110"/>
        <v>2016</v>
      </c>
      <c r="I3546" s="1" t="s">
        <v>1705</v>
      </c>
      <c r="J3546" s="1" t="str">
        <f t="shared" si="111"/>
        <v>2016Q1</v>
      </c>
      <c r="K3546" s="1" t="s">
        <v>1720</v>
      </c>
      <c r="L3546">
        <v>749000</v>
      </c>
      <c r="M3546">
        <v>-122.503563</v>
      </c>
      <c r="N3546" t="s">
        <v>24</v>
      </c>
      <c r="O3546" s="1">
        <v>42446</v>
      </c>
      <c r="P3546">
        <v>843000</v>
      </c>
      <c r="R3546" t="s">
        <v>34</v>
      </c>
      <c r="S3546">
        <v>2</v>
      </c>
      <c r="T3546">
        <v>1</v>
      </c>
    </row>
    <row r="3547" spans="1:20" x14ac:dyDescent="0.2">
      <c r="A3547" t="s">
        <v>715</v>
      </c>
      <c r="B3547">
        <v>94122</v>
      </c>
      <c r="C3547">
        <v>2</v>
      </c>
      <c r="D3547" s="1">
        <v>42454</v>
      </c>
      <c r="E3547" s="2">
        <v>0.71265046296296297</v>
      </c>
      <c r="F3547">
        <v>37.762698999999998</v>
      </c>
      <c r="G3547" s="1">
        <v>42408</v>
      </c>
      <c r="H3547" s="1" t="str">
        <f t="shared" si="110"/>
        <v>2016</v>
      </c>
      <c r="I3547" s="1" t="s">
        <v>1705</v>
      </c>
      <c r="J3547" s="1" t="str">
        <f t="shared" si="111"/>
        <v>2016Q1</v>
      </c>
      <c r="K3547" s="1" t="s">
        <v>1720</v>
      </c>
      <c r="L3547">
        <v>899000</v>
      </c>
      <c r="M3547">
        <v>-122.501518</v>
      </c>
      <c r="N3547" t="s">
        <v>24</v>
      </c>
      <c r="O3547" s="1">
        <v>42454</v>
      </c>
      <c r="P3547">
        <v>1035000</v>
      </c>
      <c r="Q3547">
        <v>1076</v>
      </c>
      <c r="R3547" t="s">
        <v>34</v>
      </c>
      <c r="S3547">
        <v>2</v>
      </c>
      <c r="T3547">
        <v>1</v>
      </c>
    </row>
    <row r="3548" spans="1:20" x14ac:dyDescent="0.2">
      <c r="A3548" t="s">
        <v>733</v>
      </c>
      <c r="B3548">
        <v>94122</v>
      </c>
      <c r="C3548">
        <v>4</v>
      </c>
      <c r="D3548" s="1">
        <v>42468</v>
      </c>
      <c r="E3548" s="2">
        <v>0.5596875</v>
      </c>
      <c r="F3548">
        <v>37.755389999999998</v>
      </c>
      <c r="G3548" s="1">
        <v>42437</v>
      </c>
      <c r="H3548" s="1" t="str">
        <f t="shared" si="110"/>
        <v>2016</v>
      </c>
      <c r="I3548" s="1" t="s">
        <v>1705</v>
      </c>
      <c r="J3548" s="1" t="str">
        <f t="shared" si="111"/>
        <v>2016Q1</v>
      </c>
      <c r="K3548" s="1" t="s">
        <v>1720</v>
      </c>
      <c r="L3548">
        <v>1350000</v>
      </c>
      <c r="M3548">
        <v>-122.496155</v>
      </c>
      <c r="N3548" t="s">
        <v>24</v>
      </c>
      <c r="O3548" s="1">
        <v>42468</v>
      </c>
      <c r="P3548">
        <v>1380000</v>
      </c>
      <c r="Q3548">
        <v>2200</v>
      </c>
      <c r="R3548" t="s">
        <v>34</v>
      </c>
      <c r="S3548">
        <v>2</v>
      </c>
      <c r="T3548">
        <v>2</v>
      </c>
    </row>
    <row r="3549" spans="1:20" x14ac:dyDescent="0.2">
      <c r="A3549">
        <v>1811017</v>
      </c>
      <c r="B3549">
        <v>94122</v>
      </c>
      <c r="C3549">
        <v>3</v>
      </c>
      <c r="D3549" s="1">
        <v>42472</v>
      </c>
      <c r="E3549" s="2">
        <v>0.68670138888888888</v>
      </c>
      <c r="F3549">
        <v>37.758986999999998</v>
      </c>
      <c r="G3549" s="1">
        <v>42309</v>
      </c>
      <c r="H3549" s="1" t="str">
        <f t="shared" si="110"/>
        <v>2015</v>
      </c>
      <c r="I3549" s="1" t="s">
        <v>1704</v>
      </c>
      <c r="J3549" s="1" t="str">
        <f t="shared" si="111"/>
        <v>2015Q4</v>
      </c>
      <c r="K3549" s="1" t="s">
        <v>1719</v>
      </c>
      <c r="L3549">
        <v>899000</v>
      </c>
      <c r="M3549">
        <v>-122.501701</v>
      </c>
      <c r="N3549" t="s">
        <v>24</v>
      </c>
      <c r="O3549" s="1">
        <v>42472</v>
      </c>
      <c r="P3549">
        <v>1310000</v>
      </c>
      <c r="Q3549">
        <v>2030</v>
      </c>
      <c r="R3549" t="s">
        <v>34</v>
      </c>
      <c r="S3549">
        <v>2</v>
      </c>
      <c r="T3549">
        <v>2</v>
      </c>
    </row>
    <row r="3550" spans="1:20" x14ac:dyDescent="0.2">
      <c r="A3550">
        <v>1894068</v>
      </c>
      <c r="B3550">
        <v>94122</v>
      </c>
      <c r="C3550">
        <v>2</v>
      </c>
      <c r="D3550" s="1">
        <v>42493</v>
      </c>
      <c r="E3550" s="2">
        <v>0.41318287037037038</v>
      </c>
      <c r="F3550">
        <v>37.757519000000002</v>
      </c>
      <c r="G3550" s="1">
        <v>42461</v>
      </c>
      <c r="H3550" s="1" t="str">
        <f t="shared" si="110"/>
        <v>2016</v>
      </c>
      <c r="I3550" s="1" t="s">
        <v>1705</v>
      </c>
      <c r="J3550" s="1" t="str">
        <f t="shared" si="111"/>
        <v>2016Q2</v>
      </c>
      <c r="K3550" s="1" t="s">
        <v>1722</v>
      </c>
      <c r="L3550">
        <v>710000</v>
      </c>
      <c r="M3550">
        <v>-122.508202</v>
      </c>
      <c r="N3550" t="s">
        <v>16</v>
      </c>
      <c r="O3550" s="1">
        <v>42473</v>
      </c>
      <c r="P3550">
        <v>710000</v>
      </c>
      <c r="Q3550">
        <v>869</v>
      </c>
      <c r="R3550" t="s">
        <v>34</v>
      </c>
      <c r="S3550">
        <v>2</v>
      </c>
      <c r="T3550">
        <v>1</v>
      </c>
    </row>
    <row r="3551" spans="1:20" x14ac:dyDescent="0.2">
      <c r="A3551">
        <v>1808035</v>
      </c>
      <c r="B3551">
        <v>94122</v>
      </c>
      <c r="C3551">
        <v>3</v>
      </c>
      <c r="D3551" s="1">
        <v>42483</v>
      </c>
      <c r="E3551" s="2">
        <v>0.80160879629629633</v>
      </c>
      <c r="F3551">
        <v>37.759335</v>
      </c>
      <c r="G3551" s="1">
        <v>42421</v>
      </c>
      <c r="H3551" s="1" t="str">
        <f t="shared" si="110"/>
        <v>2016</v>
      </c>
      <c r="I3551" s="1" t="s">
        <v>1705</v>
      </c>
      <c r="J3551" s="1" t="str">
        <f t="shared" si="111"/>
        <v>2016Q1</v>
      </c>
      <c r="K3551" s="1" t="s">
        <v>1720</v>
      </c>
      <c r="L3551">
        <v>789000</v>
      </c>
      <c r="M3551">
        <v>-122.50552399999999</v>
      </c>
      <c r="N3551" t="s">
        <v>24</v>
      </c>
      <c r="O3551" s="1">
        <v>42482</v>
      </c>
      <c r="P3551">
        <v>1020000</v>
      </c>
      <c r="Q3551">
        <v>1200</v>
      </c>
      <c r="R3551" t="s">
        <v>34</v>
      </c>
      <c r="S3551">
        <v>2</v>
      </c>
      <c r="T3551">
        <v>2</v>
      </c>
    </row>
    <row r="3552" spans="1:20" x14ac:dyDescent="0.2">
      <c r="A3552">
        <v>2012035</v>
      </c>
      <c r="B3552">
        <v>94122</v>
      </c>
      <c r="C3552">
        <v>3</v>
      </c>
      <c r="D3552" s="1">
        <v>42482</v>
      </c>
      <c r="E3552" s="2">
        <v>0.62140046296296292</v>
      </c>
      <c r="F3552">
        <v>37.754325999999999</v>
      </c>
      <c r="G3552" s="1">
        <v>42418</v>
      </c>
      <c r="H3552" s="1" t="str">
        <f t="shared" si="110"/>
        <v>2016</v>
      </c>
      <c r="I3552" s="1" t="s">
        <v>1705</v>
      </c>
      <c r="J3552" s="1" t="str">
        <f t="shared" si="111"/>
        <v>2016Q1</v>
      </c>
      <c r="K3552" s="1" t="s">
        <v>1720</v>
      </c>
      <c r="L3552">
        <v>899000</v>
      </c>
      <c r="M3552">
        <v>-122.496574</v>
      </c>
      <c r="N3552" t="s">
        <v>24</v>
      </c>
      <c r="O3552" s="1">
        <v>42482</v>
      </c>
      <c r="P3552">
        <v>1325000</v>
      </c>
      <c r="Q3552">
        <v>1548</v>
      </c>
      <c r="R3552" t="s">
        <v>34</v>
      </c>
      <c r="S3552">
        <v>2</v>
      </c>
      <c r="T3552">
        <v>2</v>
      </c>
    </row>
    <row r="3553" spans="1:20" x14ac:dyDescent="0.2">
      <c r="A3553" t="s">
        <v>758</v>
      </c>
      <c r="B3553">
        <v>94122</v>
      </c>
      <c r="C3553">
        <v>4</v>
      </c>
      <c r="D3553" s="1">
        <v>42558</v>
      </c>
      <c r="E3553" s="2">
        <v>0.52182870370370371</v>
      </c>
      <c r="F3553">
        <v>37.762577</v>
      </c>
      <c r="G3553" s="1">
        <v>42341</v>
      </c>
      <c r="H3553" s="1" t="str">
        <f t="shared" si="110"/>
        <v>2015</v>
      </c>
      <c r="I3553" s="1" t="s">
        <v>1704</v>
      </c>
      <c r="J3553" s="1" t="str">
        <f t="shared" si="111"/>
        <v>2015Q4</v>
      </c>
      <c r="K3553" s="1" t="s">
        <v>1719</v>
      </c>
      <c r="L3553">
        <v>1200000</v>
      </c>
      <c r="M3553">
        <v>-122.508972</v>
      </c>
      <c r="N3553" t="s">
        <v>24</v>
      </c>
      <c r="O3553" s="1">
        <v>42485</v>
      </c>
      <c r="P3553">
        <v>1075000</v>
      </c>
      <c r="Q3553">
        <v>2437</v>
      </c>
      <c r="R3553" t="s">
        <v>34</v>
      </c>
      <c r="S3553">
        <v>2</v>
      </c>
      <c r="T3553">
        <v>3</v>
      </c>
    </row>
    <row r="3554" spans="1:20" x14ac:dyDescent="0.2">
      <c r="A3554" t="s">
        <v>760</v>
      </c>
      <c r="B3554">
        <v>94122</v>
      </c>
      <c r="C3554">
        <v>4</v>
      </c>
      <c r="D3554" s="1">
        <v>42493</v>
      </c>
      <c r="E3554" s="2">
        <v>0.48318287037037039</v>
      </c>
      <c r="F3554">
        <v>37.754413999999997</v>
      </c>
      <c r="G3554" s="1">
        <v>42444</v>
      </c>
      <c r="H3554" s="1" t="str">
        <f t="shared" si="110"/>
        <v>2016</v>
      </c>
      <c r="I3554" s="1" t="s">
        <v>1705</v>
      </c>
      <c r="J3554" s="1" t="str">
        <f t="shared" si="111"/>
        <v>2016Q1</v>
      </c>
      <c r="K3554" s="1" t="s">
        <v>1720</v>
      </c>
      <c r="L3554">
        <v>898000</v>
      </c>
      <c r="M3554">
        <v>-122.507835</v>
      </c>
      <c r="N3554" t="s">
        <v>24</v>
      </c>
      <c r="O3554" s="1">
        <v>42486</v>
      </c>
      <c r="P3554">
        <v>1200000</v>
      </c>
      <c r="Q3554">
        <v>2225</v>
      </c>
      <c r="R3554" t="s">
        <v>34</v>
      </c>
      <c r="S3554">
        <v>2</v>
      </c>
      <c r="T3554">
        <v>3</v>
      </c>
    </row>
    <row r="3555" spans="1:20" x14ac:dyDescent="0.2">
      <c r="A3555">
        <v>1810037</v>
      </c>
      <c r="B3555">
        <v>94122</v>
      </c>
      <c r="C3555">
        <v>3</v>
      </c>
      <c r="D3555" s="1">
        <v>42496</v>
      </c>
      <c r="E3555" s="2">
        <v>0.63040509259259259</v>
      </c>
      <c r="F3555">
        <v>37.760178000000003</v>
      </c>
      <c r="G3555" s="1">
        <v>42457</v>
      </c>
      <c r="H3555" s="1" t="str">
        <f t="shared" si="110"/>
        <v>2016</v>
      </c>
      <c r="I3555" s="1" t="s">
        <v>1705</v>
      </c>
      <c r="J3555" s="1" t="str">
        <f t="shared" si="111"/>
        <v>2016Q1</v>
      </c>
      <c r="K3555" s="1" t="s">
        <v>1720</v>
      </c>
      <c r="L3555">
        <v>895000</v>
      </c>
      <c r="M3555">
        <v>-122.50354</v>
      </c>
      <c r="N3555" t="s">
        <v>24</v>
      </c>
      <c r="O3555" s="1">
        <v>42489</v>
      </c>
      <c r="P3555">
        <v>1100000</v>
      </c>
      <c r="Q3555">
        <v>1483</v>
      </c>
      <c r="R3555" t="s">
        <v>34</v>
      </c>
      <c r="S3555">
        <v>2</v>
      </c>
      <c r="T3555">
        <v>2</v>
      </c>
    </row>
    <row r="3556" spans="1:20" x14ac:dyDescent="0.2">
      <c r="A3556">
        <v>2003046</v>
      </c>
      <c r="B3556">
        <v>94122</v>
      </c>
      <c r="C3556">
        <v>2</v>
      </c>
      <c r="D3556" s="1">
        <v>42511</v>
      </c>
      <c r="E3556" s="2">
        <v>0.4755092592592593</v>
      </c>
      <c r="F3556">
        <v>37.754227</v>
      </c>
      <c r="G3556" s="1">
        <v>42432</v>
      </c>
      <c r="H3556" s="1" t="str">
        <f t="shared" si="110"/>
        <v>2016</v>
      </c>
      <c r="I3556" s="1" t="s">
        <v>1705</v>
      </c>
      <c r="J3556" s="1" t="str">
        <f t="shared" si="111"/>
        <v>2016Q1</v>
      </c>
      <c r="K3556" s="1" t="s">
        <v>1720</v>
      </c>
      <c r="L3556">
        <v>1100000</v>
      </c>
      <c r="M3556">
        <v>-122.506477</v>
      </c>
      <c r="N3556" t="s">
        <v>24</v>
      </c>
      <c r="O3556" s="1">
        <v>42490</v>
      </c>
      <c r="P3556">
        <v>990000</v>
      </c>
      <c r="Q3556">
        <v>1408</v>
      </c>
      <c r="R3556" t="s">
        <v>34</v>
      </c>
      <c r="S3556">
        <v>2</v>
      </c>
      <c r="T3556">
        <v>2</v>
      </c>
    </row>
    <row r="3557" spans="1:20" x14ac:dyDescent="0.2">
      <c r="A3557">
        <v>18880031</v>
      </c>
      <c r="B3557">
        <v>94122</v>
      </c>
      <c r="C3557">
        <v>3</v>
      </c>
      <c r="D3557" s="1">
        <v>42499</v>
      </c>
      <c r="E3557" s="2">
        <v>0.57318287037037041</v>
      </c>
      <c r="F3557">
        <v>37.757351</v>
      </c>
      <c r="G3557" s="1">
        <v>42447</v>
      </c>
      <c r="H3557" s="1" t="str">
        <f t="shared" si="110"/>
        <v>2016</v>
      </c>
      <c r="I3557" s="1" t="s">
        <v>1705</v>
      </c>
      <c r="J3557" s="1" t="str">
        <f t="shared" si="111"/>
        <v>2016Q1</v>
      </c>
      <c r="K3557" s="1" t="s">
        <v>1720</v>
      </c>
      <c r="L3557">
        <v>895000</v>
      </c>
      <c r="M3557">
        <v>-122.50174</v>
      </c>
      <c r="N3557" t="s">
        <v>24</v>
      </c>
      <c r="O3557" s="1">
        <v>42496</v>
      </c>
      <c r="P3557">
        <v>1275000</v>
      </c>
      <c r="Q3557">
        <v>1653</v>
      </c>
      <c r="R3557" t="s">
        <v>34</v>
      </c>
      <c r="S3557">
        <v>2</v>
      </c>
      <c r="T3557">
        <v>2.25</v>
      </c>
    </row>
    <row r="3558" spans="1:20" x14ac:dyDescent="0.2">
      <c r="A3558">
        <v>2002037</v>
      </c>
      <c r="B3558">
        <v>94122</v>
      </c>
      <c r="C3558">
        <v>3</v>
      </c>
      <c r="D3558" s="1">
        <v>42503</v>
      </c>
      <c r="E3558" s="2">
        <v>0.63219907407407405</v>
      </c>
      <c r="F3558">
        <v>37.754128000000001</v>
      </c>
      <c r="G3558" s="1">
        <v>42467</v>
      </c>
      <c r="H3558" s="1" t="str">
        <f t="shared" si="110"/>
        <v>2016</v>
      </c>
      <c r="I3558" s="1" t="s">
        <v>1705</v>
      </c>
      <c r="J3558" s="1" t="str">
        <f t="shared" si="111"/>
        <v>2016Q2</v>
      </c>
      <c r="K3558" s="1" t="s">
        <v>1722</v>
      </c>
      <c r="L3558">
        <v>829000</v>
      </c>
      <c r="M3558">
        <v>-122.507301</v>
      </c>
      <c r="N3558" t="s">
        <v>24</v>
      </c>
      <c r="O3558" s="1">
        <v>42503</v>
      </c>
      <c r="P3558">
        <v>1115000</v>
      </c>
      <c r="Q3558">
        <v>1125</v>
      </c>
      <c r="R3558" t="s">
        <v>34</v>
      </c>
      <c r="S3558">
        <v>2</v>
      </c>
      <c r="T3558">
        <v>1</v>
      </c>
    </row>
    <row r="3559" spans="1:20" x14ac:dyDescent="0.2">
      <c r="A3559">
        <v>1883051</v>
      </c>
      <c r="B3559">
        <v>94122</v>
      </c>
      <c r="C3559">
        <v>2</v>
      </c>
      <c r="D3559" s="1">
        <v>42507</v>
      </c>
      <c r="E3559" s="2">
        <v>0.64900462962962957</v>
      </c>
      <c r="F3559">
        <v>37.758713</v>
      </c>
      <c r="G3559" s="1">
        <v>42471</v>
      </c>
      <c r="H3559" s="1" t="str">
        <f t="shared" si="110"/>
        <v>2016</v>
      </c>
      <c r="I3559" s="1" t="s">
        <v>1705</v>
      </c>
      <c r="J3559" s="1" t="str">
        <f t="shared" si="111"/>
        <v>2016Q2</v>
      </c>
      <c r="K3559" s="1" t="s">
        <v>1722</v>
      </c>
      <c r="L3559">
        <v>925000</v>
      </c>
      <c r="M3559">
        <v>-122.496712</v>
      </c>
      <c r="N3559" t="s">
        <v>24</v>
      </c>
      <c r="O3559" s="1">
        <v>42507</v>
      </c>
      <c r="P3559">
        <v>1250000</v>
      </c>
      <c r="Q3559">
        <v>1375</v>
      </c>
      <c r="R3559" t="s">
        <v>34</v>
      </c>
      <c r="S3559">
        <v>2</v>
      </c>
      <c r="T3559">
        <v>1</v>
      </c>
    </row>
    <row r="3560" spans="1:20" x14ac:dyDescent="0.2">
      <c r="A3560">
        <v>1902026</v>
      </c>
      <c r="B3560">
        <v>94122</v>
      </c>
      <c r="C3560">
        <v>2</v>
      </c>
      <c r="D3560" s="1">
        <v>42508</v>
      </c>
      <c r="E3560" s="2">
        <v>0.63454861111111105</v>
      </c>
      <c r="F3560">
        <v>37.756686999999999</v>
      </c>
      <c r="G3560" s="1">
        <v>42492</v>
      </c>
      <c r="H3560" s="1" t="str">
        <f t="shared" si="110"/>
        <v>2016</v>
      </c>
      <c r="I3560" s="1" t="s">
        <v>1705</v>
      </c>
      <c r="J3560" s="1" t="str">
        <f t="shared" si="111"/>
        <v>2016Q2</v>
      </c>
      <c r="K3560" s="1" t="s">
        <v>1722</v>
      </c>
      <c r="L3560">
        <v>775000</v>
      </c>
      <c r="M3560">
        <v>-122.50095399999999</v>
      </c>
      <c r="N3560" t="s">
        <v>24</v>
      </c>
      <c r="O3560" s="1">
        <v>42508</v>
      </c>
      <c r="P3560">
        <v>750000</v>
      </c>
      <c r="Q3560">
        <v>1150</v>
      </c>
      <c r="R3560" t="s">
        <v>34</v>
      </c>
      <c r="S3560">
        <v>2</v>
      </c>
      <c r="T3560">
        <v>1</v>
      </c>
    </row>
    <row r="3561" spans="1:20" x14ac:dyDescent="0.2">
      <c r="A3561">
        <v>2009012</v>
      </c>
      <c r="B3561">
        <v>94122</v>
      </c>
      <c r="C3561">
        <v>2</v>
      </c>
      <c r="D3561" s="1">
        <v>42509</v>
      </c>
      <c r="E3561" s="2">
        <v>0.45420138888888889</v>
      </c>
      <c r="F3561">
        <v>37.754843999999999</v>
      </c>
      <c r="G3561" s="1">
        <v>42468</v>
      </c>
      <c r="H3561" s="1" t="str">
        <f t="shared" si="110"/>
        <v>2016</v>
      </c>
      <c r="I3561" s="1" t="s">
        <v>1705</v>
      </c>
      <c r="J3561" s="1" t="str">
        <f t="shared" si="111"/>
        <v>2016Q2</v>
      </c>
      <c r="K3561" s="1" t="s">
        <v>1722</v>
      </c>
      <c r="L3561">
        <v>789000</v>
      </c>
      <c r="M3561">
        <v>-122.49957999999999</v>
      </c>
      <c r="N3561" t="s">
        <v>24</v>
      </c>
      <c r="O3561" s="1">
        <v>42508</v>
      </c>
      <c r="P3561">
        <v>1107000</v>
      </c>
      <c r="Q3561">
        <v>1150</v>
      </c>
      <c r="R3561" t="s">
        <v>34</v>
      </c>
      <c r="S3561">
        <v>2</v>
      </c>
      <c r="T3561">
        <v>2</v>
      </c>
    </row>
    <row r="3562" spans="1:20" x14ac:dyDescent="0.2">
      <c r="A3562">
        <v>2080009</v>
      </c>
      <c r="B3562">
        <v>94127</v>
      </c>
      <c r="C3562">
        <v>3</v>
      </c>
      <c r="D3562" s="1">
        <v>42676</v>
      </c>
      <c r="E3562" s="2">
        <v>0.33921296296296299</v>
      </c>
      <c r="F3562">
        <v>37.751643999999999</v>
      </c>
      <c r="G3562" s="1">
        <v>42480</v>
      </c>
      <c r="H3562" s="1" t="str">
        <f t="shared" si="110"/>
        <v>2016</v>
      </c>
      <c r="I3562" s="1" t="s">
        <v>1705</v>
      </c>
      <c r="J3562" s="1" t="str">
        <f t="shared" si="111"/>
        <v>2016Q2</v>
      </c>
      <c r="K3562" s="1" t="s">
        <v>1722</v>
      </c>
      <c r="L3562">
        <v>1200000</v>
      </c>
      <c r="M3562">
        <v>-122.502419</v>
      </c>
      <c r="N3562" t="s">
        <v>24</v>
      </c>
      <c r="O3562" s="1">
        <v>42514</v>
      </c>
      <c r="P3562">
        <v>1200000</v>
      </c>
      <c r="Q3562">
        <v>1384</v>
      </c>
      <c r="R3562" t="s">
        <v>34</v>
      </c>
      <c r="S3562">
        <v>2</v>
      </c>
      <c r="T3562">
        <v>1</v>
      </c>
    </row>
    <row r="3563" spans="1:20" x14ac:dyDescent="0.2">
      <c r="A3563">
        <v>1812034</v>
      </c>
      <c r="B3563">
        <v>94122</v>
      </c>
      <c r="C3563">
        <v>3</v>
      </c>
      <c r="D3563" s="1">
        <v>42515</v>
      </c>
      <c r="E3563" s="2">
        <v>0.53025462962962966</v>
      </c>
      <c r="F3563">
        <v>37.759799999999998</v>
      </c>
      <c r="G3563" s="1">
        <v>42492</v>
      </c>
      <c r="H3563" s="1" t="str">
        <f t="shared" si="110"/>
        <v>2016</v>
      </c>
      <c r="I3563" s="1" t="s">
        <v>1705</v>
      </c>
      <c r="J3563" s="1" t="str">
        <f t="shared" si="111"/>
        <v>2016Q2</v>
      </c>
      <c r="K3563" s="1" t="s">
        <v>1722</v>
      </c>
      <c r="L3563">
        <v>789000</v>
      </c>
      <c r="M3563">
        <v>-122.501251</v>
      </c>
      <c r="N3563" t="s">
        <v>24</v>
      </c>
      <c r="O3563" s="1">
        <v>42515</v>
      </c>
      <c r="P3563">
        <v>900000</v>
      </c>
      <c r="Q3563">
        <v>1375</v>
      </c>
      <c r="R3563" t="s">
        <v>34</v>
      </c>
      <c r="S3563">
        <v>2</v>
      </c>
      <c r="T3563">
        <v>1</v>
      </c>
    </row>
    <row r="3564" spans="1:20" x14ac:dyDescent="0.2">
      <c r="A3564">
        <v>1808028</v>
      </c>
      <c r="B3564">
        <v>94122</v>
      </c>
      <c r="C3564">
        <v>2</v>
      </c>
      <c r="D3564" s="1">
        <v>42522</v>
      </c>
      <c r="E3564" s="2">
        <v>0.53775462962962961</v>
      </c>
      <c r="F3564">
        <v>37.758853999999999</v>
      </c>
      <c r="G3564" s="1">
        <v>42446</v>
      </c>
      <c r="H3564" s="1" t="str">
        <f t="shared" si="110"/>
        <v>2016</v>
      </c>
      <c r="I3564" s="1" t="s">
        <v>1705</v>
      </c>
      <c r="J3564" s="1" t="str">
        <f t="shared" si="111"/>
        <v>2016Q1</v>
      </c>
      <c r="K3564" s="1" t="s">
        <v>1720</v>
      </c>
      <c r="L3564">
        <v>799000</v>
      </c>
      <c r="M3564">
        <v>-122.505554</v>
      </c>
      <c r="N3564" t="s">
        <v>24</v>
      </c>
      <c r="O3564" s="1">
        <v>42517</v>
      </c>
      <c r="P3564">
        <v>1060000</v>
      </c>
      <c r="Q3564">
        <v>1030</v>
      </c>
      <c r="R3564" t="s">
        <v>34</v>
      </c>
      <c r="S3564">
        <v>2</v>
      </c>
      <c r="T3564">
        <v>1</v>
      </c>
    </row>
    <row r="3565" spans="1:20" x14ac:dyDescent="0.2">
      <c r="A3565">
        <v>17990368</v>
      </c>
      <c r="B3565">
        <v>94122</v>
      </c>
      <c r="C3565">
        <v>2</v>
      </c>
      <c r="D3565" s="1">
        <v>42524</v>
      </c>
      <c r="E3565" s="2">
        <v>0.69365740740740733</v>
      </c>
      <c r="F3565">
        <v>37.762130999999997</v>
      </c>
      <c r="G3565" s="1">
        <v>42481</v>
      </c>
      <c r="H3565" s="1" t="str">
        <f t="shared" si="110"/>
        <v>2016</v>
      </c>
      <c r="I3565" s="1" t="s">
        <v>1705</v>
      </c>
      <c r="J3565" s="1" t="str">
        <f t="shared" si="111"/>
        <v>2016Q2</v>
      </c>
      <c r="K3565" s="1" t="s">
        <v>1722</v>
      </c>
      <c r="L3565">
        <v>838000</v>
      </c>
      <c r="M3565">
        <v>-122.504723</v>
      </c>
      <c r="N3565" t="s">
        <v>24</v>
      </c>
      <c r="O3565" s="1">
        <v>42521</v>
      </c>
      <c r="P3565">
        <v>975000</v>
      </c>
      <c r="R3565" t="s">
        <v>34</v>
      </c>
      <c r="S3565">
        <v>2</v>
      </c>
      <c r="T3565">
        <v>1</v>
      </c>
    </row>
    <row r="3566" spans="1:20" x14ac:dyDescent="0.2">
      <c r="A3566" t="s">
        <v>819</v>
      </c>
      <c r="B3566">
        <v>94122</v>
      </c>
      <c r="C3566">
        <v>3</v>
      </c>
      <c r="D3566" s="1">
        <v>42527</v>
      </c>
      <c r="E3566" s="2">
        <v>0.38793981481481482</v>
      </c>
      <c r="F3566">
        <v>37.756827999999999</v>
      </c>
      <c r="G3566" s="1">
        <v>42496</v>
      </c>
      <c r="H3566" s="1" t="str">
        <f t="shared" si="110"/>
        <v>2016</v>
      </c>
      <c r="I3566" s="1" t="s">
        <v>1705</v>
      </c>
      <c r="J3566" s="1" t="str">
        <f t="shared" si="111"/>
        <v>2016Q2</v>
      </c>
      <c r="K3566" s="1" t="s">
        <v>1722</v>
      </c>
      <c r="L3566">
        <v>1000000</v>
      </c>
      <c r="M3566">
        <v>-122.496269</v>
      </c>
      <c r="N3566" t="s">
        <v>24</v>
      </c>
      <c r="O3566" s="1">
        <v>42523</v>
      </c>
      <c r="P3566">
        <v>1235000</v>
      </c>
      <c r="Q3566">
        <v>1450</v>
      </c>
      <c r="R3566" t="s">
        <v>34</v>
      </c>
      <c r="S3566">
        <v>2</v>
      </c>
      <c r="T3566">
        <v>1</v>
      </c>
    </row>
    <row r="3567" spans="1:20" x14ac:dyDescent="0.2">
      <c r="A3567">
        <v>2002013</v>
      </c>
      <c r="B3567">
        <v>94122</v>
      </c>
      <c r="C3567">
        <v>4</v>
      </c>
      <c r="D3567" s="1">
        <v>42531</v>
      </c>
      <c r="E3567" s="2">
        <v>0.64612268518518523</v>
      </c>
      <c r="F3567">
        <v>37.753802999999998</v>
      </c>
      <c r="G3567" s="1">
        <v>42485</v>
      </c>
      <c r="H3567" s="1" t="str">
        <f t="shared" si="110"/>
        <v>2016</v>
      </c>
      <c r="I3567" s="1" t="s">
        <v>1705</v>
      </c>
      <c r="J3567" s="1" t="str">
        <f t="shared" si="111"/>
        <v>2016Q2</v>
      </c>
      <c r="K3567" s="1" t="s">
        <v>1722</v>
      </c>
      <c r="L3567">
        <v>1148000</v>
      </c>
      <c r="M3567">
        <v>-122.506866</v>
      </c>
      <c r="N3567" t="s">
        <v>24</v>
      </c>
      <c r="O3567" s="1">
        <v>42528</v>
      </c>
      <c r="P3567">
        <v>1215000</v>
      </c>
      <c r="Q3567">
        <v>2402</v>
      </c>
      <c r="R3567" t="s">
        <v>34</v>
      </c>
      <c r="S3567">
        <v>2</v>
      </c>
      <c r="T3567">
        <v>2</v>
      </c>
    </row>
    <row r="3568" spans="1:20" x14ac:dyDescent="0.2">
      <c r="A3568">
        <v>1808019</v>
      </c>
      <c r="B3568">
        <v>94122</v>
      </c>
      <c r="C3568">
        <v>3</v>
      </c>
      <c r="D3568" s="1">
        <v>42535</v>
      </c>
      <c r="E3568" s="2">
        <v>0.68931712962962965</v>
      </c>
      <c r="F3568">
        <v>37.758944999999997</v>
      </c>
      <c r="G3568" s="1">
        <v>42440</v>
      </c>
      <c r="H3568" s="1" t="str">
        <f t="shared" si="110"/>
        <v>2016</v>
      </c>
      <c r="I3568" s="1" t="s">
        <v>1705</v>
      </c>
      <c r="J3568" s="1" t="str">
        <f t="shared" si="111"/>
        <v>2016Q1</v>
      </c>
      <c r="K3568" s="1" t="s">
        <v>1720</v>
      </c>
      <c r="L3568">
        <v>1082000</v>
      </c>
      <c r="M3568">
        <v>-122.50501300000001</v>
      </c>
      <c r="N3568" t="s">
        <v>24</v>
      </c>
      <c r="O3568" s="1">
        <v>42531</v>
      </c>
      <c r="P3568">
        <v>1030000</v>
      </c>
      <c r="R3568" t="s">
        <v>34</v>
      </c>
      <c r="S3568">
        <v>2</v>
      </c>
      <c r="T3568">
        <v>1</v>
      </c>
    </row>
    <row r="3569" spans="1:20" x14ac:dyDescent="0.2">
      <c r="A3569" t="s">
        <v>837</v>
      </c>
      <c r="B3569">
        <v>94122</v>
      </c>
      <c r="C3569">
        <v>3</v>
      </c>
      <c r="D3569" s="1">
        <v>42536</v>
      </c>
      <c r="E3569" s="2">
        <v>0.74123842592592604</v>
      </c>
      <c r="F3569">
        <v>37.757483999999998</v>
      </c>
      <c r="G3569" s="1">
        <v>42459</v>
      </c>
      <c r="H3569" s="1" t="str">
        <f t="shared" si="110"/>
        <v>2016</v>
      </c>
      <c r="I3569" s="1" t="s">
        <v>1705</v>
      </c>
      <c r="J3569" s="1" t="str">
        <f t="shared" si="111"/>
        <v>2016Q1</v>
      </c>
      <c r="K3569" s="1" t="s">
        <v>1720</v>
      </c>
      <c r="L3569">
        <v>849000</v>
      </c>
      <c r="M3569">
        <v>-122.50646999999999</v>
      </c>
      <c r="N3569" t="s">
        <v>24</v>
      </c>
      <c r="O3569" s="1">
        <v>42536</v>
      </c>
      <c r="P3569">
        <v>1080000</v>
      </c>
      <c r="R3569" t="s">
        <v>34</v>
      </c>
      <c r="S3569">
        <v>2</v>
      </c>
      <c r="T3569">
        <v>2</v>
      </c>
    </row>
    <row r="3570" spans="1:20" x14ac:dyDescent="0.2">
      <c r="A3570">
        <v>2005037</v>
      </c>
      <c r="B3570">
        <v>94122</v>
      </c>
      <c r="C3570">
        <v>5</v>
      </c>
      <c r="D3570" s="1">
        <v>42543</v>
      </c>
      <c r="E3570" s="2">
        <v>0.40505787037037039</v>
      </c>
      <c r="F3570">
        <v>37.754406000000003</v>
      </c>
      <c r="G3570" s="1">
        <v>42391</v>
      </c>
      <c r="H3570" s="1" t="str">
        <f t="shared" si="110"/>
        <v>2016</v>
      </c>
      <c r="I3570" s="1" t="s">
        <v>1705</v>
      </c>
      <c r="J3570" s="1" t="str">
        <f t="shared" si="111"/>
        <v>2016Q1</v>
      </c>
      <c r="K3570" s="1" t="s">
        <v>1720</v>
      </c>
      <c r="L3570">
        <v>899000</v>
      </c>
      <c r="M3570">
        <v>-122.504105</v>
      </c>
      <c r="N3570" t="s">
        <v>24</v>
      </c>
      <c r="O3570" s="1">
        <v>42543</v>
      </c>
      <c r="P3570">
        <v>1100000</v>
      </c>
      <c r="Q3570">
        <v>1735</v>
      </c>
      <c r="R3570" t="s">
        <v>34</v>
      </c>
      <c r="S3570">
        <v>2</v>
      </c>
      <c r="T3570">
        <v>3</v>
      </c>
    </row>
    <row r="3571" spans="1:20" x14ac:dyDescent="0.2">
      <c r="A3571">
        <v>2004067</v>
      </c>
      <c r="B3571">
        <v>94122</v>
      </c>
      <c r="C3571">
        <v>3</v>
      </c>
      <c r="D3571" s="1">
        <v>42548</v>
      </c>
      <c r="E3571" s="2">
        <v>0.74151620370370364</v>
      </c>
      <c r="F3571">
        <v>37.753203999999997</v>
      </c>
      <c r="G3571" s="1">
        <v>42422</v>
      </c>
      <c r="H3571" s="1" t="str">
        <f t="shared" si="110"/>
        <v>2016</v>
      </c>
      <c r="I3571" s="1" t="s">
        <v>1705</v>
      </c>
      <c r="J3571" s="1" t="str">
        <f t="shared" si="111"/>
        <v>2016Q1</v>
      </c>
      <c r="K3571" s="1" t="s">
        <v>1720</v>
      </c>
      <c r="L3571">
        <v>849000</v>
      </c>
      <c r="M3571">
        <v>-122.50501300000001</v>
      </c>
      <c r="N3571" t="s">
        <v>16</v>
      </c>
      <c r="O3571" s="1">
        <v>42544</v>
      </c>
      <c r="P3571">
        <v>825000</v>
      </c>
      <c r="Q3571">
        <v>1652</v>
      </c>
      <c r="R3571" t="s">
        <v>34</v>
      </c>
      <c r="S3571">
        <v>2</v>
      </c>
      <c r="T3571">
        <v>2</v>
      </c>
    </row>
    <row r="3572" spans="1:20" x14ac:dyDescent="0.2">
      <c r="A3572">
        <v>1709006</v>
      </c>
      <c r="B3572">
        <v>94122</v>
      </c>
      <c r="C3572">
        <v>3</v>
      </c>
      <c r="D3572" s="1">
        <v>42546</v>
      </c>
      <c r="E3572" s="2">
        <v>0.36415509259259254</v>
      </c>
      <c r="F3572">
        <v>37.763680000000001</v>
      </c>
      <c r="G3572" s="1">
        <v>42461</v>
      </c>
      <c r="H3572" s="1" t="str">
        <f t="shared" si="110"/>
        <v>2016</v>
      </c>
      <c r="I3572" s="1" t="s">
        <v>1705</v>
      </c>
      <c r="J3572" s="1" t="str">
        <f t="shared" si="111"/>
        <v>2016Q2</v>
      </c>
      <c r="K3572" s="1" t="s">
        <v>1722</v>
      </c>
      <c r="L3572">
        <v>949000</v>
      </c>
      <c r="M3572">
        <v>-122.50110599999999</v>
      </c>
      <c r="N3572" t="s">
        <v>24</v>
      </c>
      <c r="O3572" s="1">
        <v>42544</v>
      </c>
      <c r="P3572">
        <v>1100000</v>
      </c>
      <c r="Q3572">
        <v>1225</v>
      </c>
      <c r="R3572" t="s">
        <v>34</v>
      </c>
      <c r="S3572">
        <v>2</v>
      </c>
      <c r="T3572">
        <v>2</v>
      </c>
    </row>
    <row r="3573" spans="1:20" x14ac:dyDescent="0.2">
      <c r="A3573">
        <v>1905012</v>
      </c>
      <c r="B3573">
        <v>94122</v>
      </c>
      <c r="C3573">
        <v>2</v>
      </c>
      <c r="D3573" s="1">
        <v>42545</v>
      </c>
      <c r="E3573" s="2">
        <v>0.25973379629629628</v>
      </c>
      <c r="F3573">
        <v>37.756165000000003</v>
      </c>
      <c r="G3573" s="1">
        <v>42523</v>
      </c>
      <c r="H3573" s="1" t="str">
        <f t="shared" si="110"/>
        <v>2016</v>
      </c>
      <c r="I3573" s="1" t="s">
        <v>1705</v>
      </c>
      <c r="J3573" s="1" t="str">
        <f t="shared" si="111"/>
        <v>2016Q2</v>
      </c>
      <c r="K3573" s="1" t="s">
        <v>1722</v>
      </c>
      <c r="L3573">
        <v>850000</v>
      </c>
      <c r="M3573">
        <v>-122.497353</v>
      </c>
      <c r="N3573" t="s">
        <v>24</v>
      </c>
      <c r="O3573" s="1">
        <v>42544</v>
      </c>
      <c r="P3573">
        <v>1100000</v>
      </c>
      <c r="Q3573">
        <v>1213</v>
      </c>
      <c r="R3573" t="s">
        <v>34</v>
      </c>
      <c r="S3573">
        <v>2</v>
      </c>
      <c r="T3573">
        <v>1</v>
      </c>
    </row>
    <row r="3574" spans="1:20" x14ac:dyDescent="0.2">
      <c r="A3574" t="s">
        <v>858</v>
      </c>
      <c r="B3574">
        <v>94122</v>
      </c>
      <c r="C3574">
        <v>2</v>
      </c>
      <c r="D3574" s="1">
        <v>42552</v>
      </c>
      <c r="E3574" s="2">
        <v>0.60189814814814813</v>
      </c>
      <c r="F3574">
        <v>37.753990000000002</v>
      </c>
      <c r="G3574" s="1">
        <v>42502</v>
      </c>
      <c r="H3574" s="1" t="str">
        <f t="shared" si="110"/>
        <v>2016</v>
      </c>
      <c r="I3574" s="1" t="s">
        <v>1705</v>
      </c>
      <c r="J3574" s="1" t="str">
        <f t="shared" si="111"/>
        <v>2016Q2</v>
      </c>
      <c r="K3574" s="1" t="s">
        <v>1722</v>
      </c>
      <c r="L3574">
        <v>799000</v>
      </c>
      <c r="M3574">
        <v>-122.502579</v>
      </c>
      <c r="N3574" t="s">
        <v>24</v>
      </c>
      <c r="O3574" s="1">
        <v>42549</v>
      </c>
      <c r="P3574">
        <v>933000</v>
      </c>
      <c r="Q3574">
        <v>938</v>
      </c>
      <c r="R3574" t="s">
        <v>34</v>
      </c>
      <c r="S3574">
        <v>2</v>
      </c>
      <c r="T3574">
        <v>1</v>
      </c>
    </row>
    <row r="3575" spans="1:20" x14ac:dyDescent="0.2">
      <c r="A3575">
        <v>1905005</v>
      </c>
      <c r="B3575">
        <v>94122</v>
      </c>
      <c r="C3575">
        <v>5</v>
      </c>
      <c r="D3575" s="1">
        <v>42553</v>
      </c>
      <c r="E3575" s="2">
        <v>7.8020833333333331E-2</v>
      </c>
      <c r="F3575">
        <v>37.756641000000002</v>
      </c>
      <c r="G3575" s="1">
        <v>42550</v>
      </c>
      <c r="H3575" s="1" t="str">
        <f t="shared" si="110"/>
        <v>2016</v>
      </c>
      <c r="I3575" s="1" t="s">
        <v>1705</v>
      </c>
      <c r="J3575" s="1" t="str">
        <f t="shared" si="111"/>
        <v>2016Q2</v>
      </c>
      <c r="K3575" s="1" t="s">
        <v>1722</v>
      </c>
      <c r="L3575">
        <v>1500000</v>
      </c>
      <c r="M3575">
        <v>-122.49739099999999</v>
      </c>
      <c r="N3575" t="s">
        <v>24</v>
      </c>
      <c r="O3575" s="1">
        <v>42553</v>
      </c>
      <c r="P3575">
        <v>1500000</v>
      </c>
      <c r="Q3575">
        <v>2416</v>
      </c>
      <c r="R3575" t="s">
        <v>34</v>
      </c>
      <c r="S3575">
        <v>2</v>
      </c>
      <c r="T3575">
        <v>3.5</v>
      </c>
    </row>
    <row r="3576" spans="1:20" x14ac:dyDescent="0.2">
      <c r="A3576">
        <v>1711026</v>
      </c>
      <c r="B3576">
        <v>94122</v>
      </c>
      <c r="C3576">
        <v>3</v>
      </c>
      <c r="D3576" s="1">
        <v>42564</v>
      </c>
      <c r="E3576" s="2">
        <v>0.41950231481481487</v>
      </c>
      <c r="F3576">
        <v>37.764232999999997</v>
      </c>
      <c r="G3576" s="1">
        <v>42454</v>
      </c>
      <c r="H3576" s="1" t="str">
        <f t="shared" si="110"/>
        <v>2016</v>
      </c>
      <c r="I3576" s="1" t="s">
        <v>1705</v>
      </c>
      <c r="J3576" s="1" t="str">
        <f t="shared" si="111"/>
        <v>2016Q1</v>
      </c>
      <c r="K3576" s="1" t="s">
        <v>1720</v>
      </c>
      <c r="L3576">
        <v>1088000</v>
      </c>
      <c r="M3576">
        <v>-122.499481</v>
      </c>
      <c r="N3576" t="s">
        <v>24</v>
      </c>
      <c r="O3576" s="1">
        <v>42559</v>
      </c>
      <c r="P3576">
        <v>1265000</v>
      </c>
      <c r="Q3576">
        <v>1808</v>
      </c>
      <c r="R3576" t="s">
        <v>34</v>
      </c>
      <c r="S3576">
        <v>2</v>
      </c>
      <c r="T3576">
        <v>2</v>
      </c>
    </row>
    <row r="3577" spans="1:20" x14ac:dyDescent="0.2">
      <c r="A3577">
        <v>20036</v>
      </c>
      <c r="B3577">
        <v>94122</v>
      </c>
      <c r="C3577">
        <v>2</v>
      </c>
      <c r="D3577" s="1">
        <v>42570</v>
      </c>
      <c r="E3577" s="2">
        <v>0.69376157407407402</v>
      </c>
      <c r="F3577">
        <v>37.754337</v>
      </c>
      <c r="G3577" s="1">
        <v>42433</v>
      </c>
      <c r="H3577" s="1" t="str">
        <f t="shared" si="110"/>
        <v>2016</v>
      </c>
      <c r="I3577" s="1" t="s">
        <v>1705</v>
      </c>
      <c r="J3577" s="1" t="str">
        <f t="shared" si="111"/>
        <v>2016Q1</v>
      </c>
      <c r="K3577" s="1" t="s">
        <v>1720</v>
      </c>
      <c r="L3577">
        <v>729000</v>
      </c>
      <c r="M3577">
        <v>-122.50582900000001</v>
      </c>
      <c r="N3577" t="s">
        <v>24</v>
      </c>
      <c r="O3577" s="1">
        <v>42570</v>
      </c>
      <c r="P3577">
        <v>979000</v>
      </c>
      <c r="Q3577">
        <v>850</v>
      </c>
      <c r="R3577" t="s">
        <v>34</v>
      </c>
      <c r="S3577">
        <v>2</v>
      </c>
      <c r="T3577">
        <v>1</v>
      </c>
    </row>
    <row r="3578" spans="1:20" x14ac:dyDescent="0.2">
      <c r="A3578" t="s">
        <v>904</v>
      </c>
      <c r="B3578">
        <v>94122</v>
      </c>
      <c r="C3578">
        <v>3</v>
      </c>
      <c r="D3578" s="1">
        <v>42578</v>
      </c>
      <c r="E3578" s="2">
        <v>0.66605324074074079</v>
      </c>
      <c r="F3578">
        <v>37.758965000000003</v>
      </c>
      <c r="G3578" s="1">
        <v>42529</v>
      </c>
      <c r="H3578" s="1" t="str">
        <f t="shared" si="110"/>
        <v>2016</v>
      </c>
      <c r="I3578" s="1" t="s">
        <v>1705</v>
      </c>
      <c r="J3578" s="1" t="str">
        <f t="shared" si="111"/>
        <v>2016Q2</v>
      </c>
      <c r="K3578" s="1" t="s">
        <v>1722</v>
      </c>
      <c r="L3578">
        <v>999888</v>
      </c>
      <c r="M3578">
        <v>-122.507645</v>
      </c>
      <c r="N3578" t="s">
        <v>24</v>
      </c>
      <c r="O3578" s="1">
        <v>42573</v>
      </c>
      <c r="P3578">
        <v>1150000</v>
      </c>
      <c r="Q3578">
        <v>1168</v>
      </c>
      <c r="R3578" t="s">
        <v>34</v>
      </c>
      <c r="S3578">
        <v>2</v>
      </c>
      <c r="T3578">
        <v>2</v>
      </c>
    </row>
    <row r="3579" spans="1:20" x14ac:dyDescent="0.2">
      <c r="A3579">
        <v>1887015</v>
      </c>
      <c r="B3579">
        <v>94122</v>
      </c>
      <c r="C3579">
        <v>3</v>
      </c>
      <c r="D3579" s="1">
        <v>42593</v>
      </c>
      <c r="E3579" s="2">
        <v>0.65728009259259257</v>
      </c>
      <c r="F3579">
        <v>37.757148999999998</v>
      </c>
      <c r="G3579" s="1">
        <v>42565</v>
      </c>
      <c r="H3579" s="1" t="str">
        <f t="shared" si="110"/>
        <v>2016</v>
      </c>
      <c r="I3579" s="1" t="s">
        <v>1705</v>
      </c>
      <c r="J3579" s="1" t="str">
        <f t="shared" si="111"/>
        <v>2016Q3</v>
      </c>
      <c r="K3579" s="1" t="s">
        <v>1723</v>
      </c>
      <c r="L3579">
        <v>899000</v>
      </c>
      <c r="M3579">
        <v>-122.5009</v>
      </c>
      <c r="N3579" t="s">
        <v>24</v>
      </c>
      <c r="O3579" s="1">
        <v>42593</v>
      </c>
      <c r="P3579">
        <v>1000000</v>
      </c>
      <c r="Q3579">
        <v>1244</v>
      </c>
      <c r="R3579" t="s">
        <v>34</v>
      </c>
      <c r="S3579">
        <v>2</v>
      </c>
      <c r="T3579">
        <v>1</v>
      </c>
    </row>
    <row r="3580" spans="1:20" x14ac:dyDescent="0.2">
      <c r="A3580">
        <v>2007020</v>
      </c>
      <c r="B3580">
        <v>94122</v>
      </c>
      <c r="C3580">
        <v>2</v>
      </c>
      <c r="D3580" s="1">
        <v>42605</v>
      </c>
      <c r="E3580" s="2">
        <v>0.60317129629629629</v>
      </c>
      <c r="F3580">
        <v>37.754756999999998</v>
      </c>
      <c r="G3580" s="1">
        <v>42548</v>
      </c>
      <c r="H3580" s="1" t="str">
        <f t="shared" si="110"/>
        <v>2016</v>
      </c>
      <c r="I3580" s="1" t="s">
        <v>1705</v>
      </c>
      <c r="J3580" s="1" t="str">
        <f t="shared" si="111"/>
        <v>2016Q2</v>
      </c>
      <c r="K3580" s="1" t="s">
        <v>1722</v>
      </c>
      <c r="L3580">
        <v>799000</v>
      </c>
      <c r="M3580">
        <v>-122.50159499999999</v>
      </c>
      <c r="N3580" t="s">
        <v>24</v>
      </c>
      <c r="O3580" s="1">
        <v>42605</v>
      </c>
      <c r="P3580">
        <v>936000</v>
      </c>
      <c r="Q3580">
        <v>1138</v>
      </c>
      <c r="R3580" t="s">
        <v>34</v>
      </c>
      <c r="S3580">
        <v>2</v>
      </c>
      <c r="T3580">
        <v>1</v>
      </c>
    </row>
    <row r="3581" spans="1:20" x14ac:dyDescent="0.2">
      <c r="A3581">
        <v>1903053</v>
      </c>
      <c r="B3581">
        <v>94122</v>
      </c>
      <c r="C3581">
        <v>3</v>
      </c>
      <c r="D3581" s="1">
        <v>42614</v>
      </c>
      <c r="E3581" s="2">
        <v>0.58561342592592591</v>
      </c>
      <c r="F3581">
        <v>37.756706000000001</v>
      </c>
      <c r="G3581" s="1">
        <v>42552</v>
      </c>
      <c r="H3581" s="1" t="str">
        <f t="shared" si="110"/>
        <v>2016</v>
      </c>
      <c r="I3581" s="1" t="s">
        <v>1705</v>
      </c>
      <c r="J3581" s="1" t="str">
        <f t="shared" si="111"/>
        <v>2016Q3</v>
      </c>
      <c r="K3581" s="1" t="s">
        <v>1723</v>
      </c>
      <c r="L3581">
        <v>968888</v>
      </c>
      <c r="M3581">
        <v>-122.49979399999999</v>
      </c>
      <c r="N3581" t="s">
        <v>24</v>
      </c>
      <c r="O3581" s="1">
        <v>42613</v>
      </c>
      <c r="P3581">
        <v>1100000</v>
      </c>
      <c r="Q3581">
        <v>1423</v>
      </c>
      <c r="R3581" t="s">
        <v>34</v>
      </c>
      <c r="S3581">
        <v>2</v>
      </c>
      <c r="T3581">
        <v>2</v>
      </c>
    </row>
    <row r="3582" spans="1:20" x14ac:dyDescent="0.2">
      <c r="A3582">
        <v>1895009</v>
      </c>
      <c r="B3582">
        <v>94122</v>
      </c>
      <c r="C3582">
        <v>2</v>
      </c>
      <c r="D3582" s="1">
        <v>42616</v>
      </c>
      <c r="E3582" s="2">
        <v>0.86766203703703704</v>
      </c>
      <c r="F3582">
        <v>37.755851999999997</v>
      </c>
      <c r="G3582" s="1">
        <v>42593</v>
      </c>
      <c r="H3582" s="1" t="str">
        <f t="shared" si="110"/>
        <v>2016</v>
      </c>
      <c r="I3582" s="1" t="s">
        <v>1705</v>
      </c>
      <c r="J3582" s="1" t="str">
        <f t="shared" si="111"/>
        <v>2016Q3</v>
      </c>
      <c r="K3582" s="1" t="s">
        <v>1723</v>
      </c>
      <c r="L3582">
        <v>775000</v>
      </c>
      <c r="M3582">
        <v>-122.50808000000001</v>
      </c>
      <c r="N3582" t="s">
        <v>24</v>
      </c>
      <c r="O3582" s="1">
        <v>42615</v>
      </c>
      <c r="P3582">
        <v>950000</v>
      </c>
      <c r="Q3582">
        <v>903</v>
      </c>
      <c r="R3582" t="s">
        <v>34</v>
      </c>
      <c r="S3582">
        <v>2</v>
      </c>
      <c r="T3582">
        <v>2</v>
      </c>
    </row>
    <row r="3583" spans="1:20" x14ac:dyDescent="0.2">
      <c r="A3583">
        <v>1900002</v>
      </c>
      <c r="B3583">
        <v>94122</v>
      </c>
      <c r="C3583">
        <v>2</v>
      </c>
      <c r="D3583" s="1">
        <v>42619</v>
      </c>
      <c r="E3583" s="2">
        <v>0.48254629629629631</v>
      </c>
      <c r="F3583">
        <v>37.756405000000001</v>
      </c>
      <c r="G3583" s="1">
        <v>42578</v>
      </c>
      <c r="H3583" s="1" t="str">
        <f t="shared" si="110"/>
        <v>2016</v>
      </c>
      <c r="I3583" s="1" t="s">
        <v>1705</v>
      </c>
      <c r="J3583" s="1" t="str">
        <f t="shared" si="111"/>
        <v>2016Q3</v>
      </c>
      <c r="K3583" s="1" t="s">
        <v>1723</v>
      </c>
      <c r="L3583">
        <v>899000</v>
      </c>
      <c r="M3583">
        <v>-122.502747</v>
      </c>
      <c r="N3583" t="s">
        <v>24</v>
      </c>
      <c r="O3583" s="1">
        <v>42615</v>
      </c>
      <c r="P3583">
        <v>1090000</v>
      </c>
      <c r="Q3583">
        <v>1250</v>
      </c>
      <c r="R3583" t="s">
        <v>34</v>
      </c>
      <c r="S3583">
        <v>2</v>
      </c>
      <c r="T3583">
        <v>1</v>
      </c>
    </row>
    <row r="3584" spans="1:20" x14ac:dyDescent="0.2">
      <c r="A3584" t="s">
        <v>1033</v>
      </c>
      <c r="B3584">
        <v>94122</v>
      </c>
      <c r="C3584">
        <v>2</v>
      </c>
      <c r="D3584" s="1">
        <v>42656</v>
      </c>
      <c r="E3584" s="2">
        <v>0.62094907407407407</v>
      </c>
      <c r="F3584">
        <v>37.754063000000002</v>
      </c>
      <c r="G3584" s="1">
        <v>42621</v>
      </c>
      <c r="H3584" s="1" t="str">
        <f t="shared" si="110"/>
        <v>2016</v>
      </c>
      <c r="I3584" s="1" t="s">
        <v>1705</v>
      </c>
      <c r="J3584" s="1" t="str">
        <f t="shared" si="111"/>
        <v>2016Q3</v>
      </c>
      <c r="K3584" s="1" t="s">
        <v>1723</v>
      </c>
      <c r="L3584">
        <v>799000</v>
      </c>
      <c r="M3584">
        <v>-122.50258599999999</v>
      </c>
      <c r="N3584" t="s">
        <v>24</v>
      </c>
      <c r="O3584" s="1">
        <v>42655</v>
      </c>
      <c r="P3584">
        <v>925000</v>
      </c>
      <c r="Q3584">
        <v>938</v>
      </c>
      <c r="R3584" t="s">
        <v>34</v>
      </c>
      <c r="S3584">
        <v>2</v>
      </c>
      <c r="T3584">
        <v>1</v>
      </c>
    </row>
    <row r="3585" spans="1:20" x14ac:dyDescent="0.2">
      <c r="A3585" t="s">
        <v>1057</v>
      </c>
      <c r="B3585">
        <v>94122</v>
      </c>
      <c r="C3585">
        <v>3</v>
      </c>
      <c r="D3585" s="1">
        <v>42669</v>
      </c>
      <c r="E3585" s="2">
        <v>0.53579861111111116</v>
      </c>
      <c r="F3585">
        <v>37.751182999999997</v>
      </c>
      <c r="G3585" s="1">
        <v>42592</v>
      </c>
      <c r="H3585" s="1" t="str">
        <f t="shared" si="110"/>
        <v>2016</v>
      </c>
      <c r="I3585" s="1" t="s">
        <v>1705</v>
      </c>
      <c r="J3585" s="1" t="str">
        <f t="shared" si="111"/>
        <v>2016Q3</v>
      </c>
      <c r="K3585" s="1" t="s">
        <v>1723</v>
      </c>
      <c r="L3585">
        <v>849000</v>
      </c>
      <c r="M3585">
        <v>-122.50662199999999</v>
      </c>
      <c r="N3585" t="s">
        <v>24</v>
      </c>
      <c r="O3585" s="1">
        <v>42669</v>
      </c>
      <c r="P3585">
        <v>1100000</v>
      </c>
      <c r="Q3585">
        <v>1362</v>
      </c>
      <c r="R3585" t="s">
        <v>34</v>
      </c>
      <c r="S3585">
        <v>2</v>
      </c>
      <c r="T3585">
        <v>2</v>
      </c>
    </row>
    <row r="3586" spans="1:20" x14ac:dyDescent="0.2">
      <c r="A3586">
        <v>1807031</v>
      </c>
      <c r="B3586">
        <v>94122</v>
      </c>
      <c r="C3586">
        <v>4</v>
      </c>
      <c r="D3586" s="1">
        <v>42671</v>
      </c>
      <c r="E3586" s="2">
        <v>0.45057870370370368</v>
      </c>
      <c r="F3586">
        <v>37.759833999999998</v>
      </c>
      <c r="G3586" s="1">
        <v>42627</v>
      </c>
      <c r="H3586" s="1" t="str">
        <f t="shared" ref="H3586:H3649" si="112">TEXT(G3586,"yyyy")</f>
        <v>2016</v>
      </c>
      <c r="I3586" s="1" t="s">
        <v>1705</v>
      </c>
      <c r="J3586" s="1" t="str">
        <f t="shared" ref="J3586:J3649" si="113">TEXT(G3586,"yyyy") &amp; "Q" &amp; ROUNDUP(MONTH(G3586) / 3,0)</f>
        <v>2016Q3</v>
      </c>
      <c r="K3586" s="1" t="s">
        <v>1723</v>
      </c>
      <c r="L3586">
        <v>995000</v>
      </c>
      <c r="M3586">
        <v>-122.50663</v>
      </c>
      <c r="N3586" t="s">
        <v>24</v>
      </c>
      <c r="O3586" s="1">
        <v>42670</v>
      </c>
      <c r="P3586">
        <v>1200000</v>
      </c>
      <c r="Q3586">
        <v>1325</v>
      </c>
      <c r="R3586" t="s">
        <v>34</v>
      </c>
      <c r="S3586">
        <v>2</v>
      </c>
      <c r="T3586">
        <v>2</v>
      </c>
    </row>
    <row r="3587" spans="1:20" x14ac:dyDescent="0.2">
      <c r="A3587" t="s">
        <v>1059</v>
      </c>
      <c r="B3587">
        <v>94122</v>
      </c>
      <c r="C3587">
        <v>3</v>
      </c>
      <c r="D3587" s="1">
        <v>42674</v>
      </c>
      <c r="E3587" s="2">
        <v>0.62375000000000003</v>
      </c>
      <c r="F3587">
        <v>37.757488000000002</v>
      </c>
      <c r="G3587" s="1">
        <v>42627</v>
      </c>
      <c r="H3587" s="1" t="str">
        <f t="shared" si="112"/>
        <v>2016</v>
      </c>
      <c r="I3587" s="1" t="s">
        <v>1705</v>
      </c>
      <c r="J3587" s="1" t="str">
        <f t="shared" si="113"/>
        <v>2016Q3</v>
      </c>
      <c r="K3587" s="1" t="s">
        <v>1723</v>
      </c>
      <c r="L3587">
        <v>975000</v>
      </c>
      <c r="M3587">
        <v>-122.50174699999999</v>
      </c>
      <c r="N3587" t="s">
        <v>24</v>
      </c>
      <c r="O3587" s="1">
        <v>42670</v>
      </c>
      <c r="P3587">
        <v>1343000</v>
      </c>
      <c r="Q3587">
        <v>1580</v>
      </c>
      <c r="R3587" t="s">
        <v>34</v>
      </c>
      <c r="S3587">
        <v>2</v>
      </c>
      <c r="T3587">
        <v>2</v>
      </c>
    </row>
    <row r="3588" spans="1:20" x14ac:dyDescent="0.2">
      <c r="A3588">
        <v>2005027</v>
      </c>
      <c r="B3588">
        <v>94122</v>
      </c>
      <c r="C3588">
        <v>3</v>
      </c>
      <c r="D3588" s="1">
        <v>42671</v>
      </c>
      <c r="E3588" s="2">
        <v>0.52733796296296298</v>
      </c>
      <c r="F3588">
        <v>37.753718999999997</v>
      </c>
      <c r="G3588" s="1">
        <v>42642</v>
      </c>
      <c r="H3588" s="1" t="str">
        <f t="shared" si="112"/>
        <v>2016</v>
      </c>
      <c r="I3588" s="1" t="s">
        <v>1705</v>
      </c>
      <c r="J3588" s="1" t="str">
        <f t="shared" si="113"/>
        <v>2016Q3</v>
      </c>
      <c r="K3588" s="1" t="s">
        <v>1723</v>
      </c>
      <c r="L3588">
        <v>898888</v>
      </c>
      <c r="M3588">
        <v>-122.504051</v>
      </c>
      <c r="N3588" t="s">
        <v>24</v>
      </c>
      <c r="O3588" s="1">
        <v>42671</v>
      </c>
      <c r="P3588">
        <v>1025000</v>
      </c>
      <c r="Q3588">
        <v>1204</v>
      </c>
      <c r="R3588" t="s">
        <v>34</v>
      </c>
      <c r="S3588">
        <v>2</v>
      </c>
      <c r="T3588">
        <v>2</v>
      </c>
    </row>
    <row r="3589" spans="1:20" x14ac:dyDescent="0.2">
      <c r="A3589">
        <v>2010012</v>
      </c>
      <c r="B3589">
        <v>94122</v>
      </c>
      <c r="C3589">
        <v>3</v>
      </c>
      <c r="D3589" s="1">
        <v>42671</v>
      </c>
      <c r="E3589" s="2">
        <v>0.65214120370370365</v>
      </c>
      <c r="F3589">
        <v>37.754261</v>
      </c>
      <c r="G3589" s="1">
        <v>42622</v>
      </c>
      <c r="H3589" s="1" t="str">
        <f t="shared" si="112"/>
        <v>2016</v>
      </c>
      <c r="I3589" s="1" t="s">
        <v>1705</v>
      </c>
      <c r="J3589" s="1" t="str">
        <f t="shared" si="113"/>
        <v>2016Q3</v>
      </c>
      <c r="K3589" s="1" t="s">
        <v>1723</v>
      </c>
      <c r="L3589">
        <v>988000</v>
      </c>
      <c r="M3589">
        <v>-122.498299</v>
      </c>
      <c r="N3589" t="s">
        <v>24</v>
      </c>
      <c r="O3589" s="1">
        <v>42671</v>
      </c>
      <c r="P3589">
        <v>1200000</v>
      </c>
      <c r="R3589" t="s">
        <v>34</v>
      </c>
      <c r="S3589">
        <v>2</v>
      </c>
      <c r="T3589">
        <v>2</v>
      </c>
    </row>
    <row r="3590" spans="1:20" x14ac:dyDescent="0.2">
      <c r="A3590">
        <v>1811004</v>
      </c>
      <c r="B3590">
        <v>94122</v>
      </c>
      <c r="C3590">
        <v>4</v>
      </c>
      <c r="D3590" s="1">
        <v>42674</v>
      </c>
      <c r="E3590" s="2">
        <v>0.72142361111111108</v>
      </c>
      <c r="F3590">
        <v>37.760044000000001</v>
      </c>
      <c r="G3590" s="1">
        <v>42601</v>
      </c>
      <c r="H3590" s="1" t="str">
        <f t="shared" si="112"/>
        <v>2016</v>
      </c>
      <c r="I3590" s="1" t="s">
        <v>1705</v>
      </c>
      <c r="J3590" s="1" t="str">
        <f t="shared" si="113"/>
        <v>2016Q3</v>
      </c>
      <c r="K3590" s="1" t="s">
        <v>1723</v>
      </c>
      <c r="L3590">
        <v>998000</v>
      </c>
      <c r="M3590">
        <v>-122.50193</v>
      </c>
      <c r="N3590" t="s">
        <v>24</v>
      </c>
      <c r="O3590" s="1">
        <v>42674</v>
      </c>
      <c r="P3590">
        <v>1335000</v>
      </c>
      <c r="Q3590">
        <v>1959</v>
      </c>
      <c r="R3590" t="s">
        <v>34</v>
      </c>
      <c r="S3590">
        <v>2</v>
      </c>
      <c r="T3590">
        <v>2</v>
      </c>
    </row>
    <row r="3591" spans="1:20" x14ac:dyDescent="0.2">
      <c r="A3591" t="s">
        <v>1068</v>
      </c>
      <c r="B3591">
        <v>94122</v>
      </c>
      <c r="C3591">
        <v>4</v>
      </c>
      <c r="D3591" s="1">
        <v>42674</v>
      </c>
      <c r="E3591" s="2">
        <v>0.63680555555555551</v>
      </c>
      <c r="F3591">
        <v>37.758113999999999</v>
      </c>
      <c r="G3591" s="1">
        <v>42635</v>
      </c>
      <c r="H3591" s="1" t="str">
        <f t="shared" si="112"/>
        <v>2016</v>
      </c>
      <c r="I3591" s="1" t="s">
        <v>1705</v>
      </c>
      <c r="J3591" s="1" t="str">
        <f t="shared" si="113"/>
        <v>2016Q3</v>
      </c>
      <c r="K3591" s="1" t="s">
        <v>1723</v>
      </c>
      <c r="L3591">
        <v>1150000</v>
      </c>
      <c r="M3591">
        <v>-122.503288</v>
      </c>
      <c r="N3591" t="s">
        <v>24</v>
      </c>
      <c r="O3591" s="1">
        <v>42674</v>
      </c>
      <c r="P3591">
        <v>1400000</v>
      </c>
      <c r="Q3591">
        <v>1860</v>
      </c>
      <c r="R3591" t="s">
        <v>34</v>
      </c>
      <c r="S3591">
        <v>2</v>
      </c>
      <c r="T3591">
        <v>2</v>
      </c>
    </row>
    <row r="3592" spans="1:20" x14ac:dyDescent="0.2">
      <c r="A3592">
        <v>1903035</v>
      </c>
      <c r="B3592">
        <v>94122</v>
      </c>
      <c r="C3592">
        <v>3</v>
      </c>
      <c r="D3592" s="1">
        <v>42682</v>
      </c>
      <c r="E3592" s="2">
        <v>0.66106481481481483</v>
      </c>
      <c r="F3592">
        <v>37.755707000000001</v>
      </c>
      <c r="G3592" s="1">
        <v>42624</v>
      </c>
      <c r="H3592" s="1" t="str">
        <f t="shared" si="112"/>
        <v>2016</v>
      </c>
      <c r="I3592" s="1" t="s">
        <v>1705</v>
      </c>
      <c r="J3592" s="1" t="str">
        <f t="shared" si="113"/>
        <v>2016Q3</v>
      </c>
      <c r="K3592" s="1" t="s">
        <v>1723</v>
      </c>
      <c r="L3592">
        <v>769000</v>
      </c>
      <c r="M3592">
        <v>-122.499893</v>
      </c>
      <c r="N3592" t="s">
        <v>24</v>
      </c>
      <c r="O3592" s="1">
        <v>42678</v>
      </c>
      <c r="P3592">
        <v>860000</v>
      </c>
      <c r="Q3592">
        <v>1270</v>
      </c>
      <c r="R3592" t="s">
        <v>34</v>
      </c>
      <c r="S3592">
        <v>2</v>
      </c>
      <c r="T3592">
        <v>1</v>
      </c>
    </row>
    <row r="3593" spans="1:20" x14ac:dyDescent="0.2">
      <c r="A3593">
        <v>200320</v>
      </c>
      <c r="B3593">
        <v>94122</v>
      </c>
      <c r="C3593">
        <v>2</v>
      </c>
      <c r="D3593" s="1">
        <v>42683</v>
      </c>
      <c r="E3593" s="2">
        <v>0.58718749999999997</v>
      </c>
      <c r="F3593">
        <v>37.753383999999997</v>
      </c>
      <c r="G3593" s="1">
        <v>42571</v>
      </c>
      <c r="H3593" s="1" t="str">
        <f t="shared" si="112"/>
        <v>2016</v>
      </c>
      <c r="I3593" s="1" t="s">
        <v>1705</v>
      </c>
      <c r="J3593" s="1" t="str">
        <f t="shared" si="113"/>
        <v>2016Q3</v>
      </c>
      <c r="K3593" s="1" t="s">
        <v>1723</v>
      </c>
      <c r="L3593">
        <v>649000</v>
      </c>
      <c r="M3593">
        <v>-122.50576</v>
      </c>
      <c r="N3593" t="s">
        <v>24</v>
      </c>
      <c r="O3593" s="1">
        <v>42683</v>
      </c>
      <c r="P3593">
        <v>855000</v>
      </c>
      <c r="Q3593">
        <v>850</v>
      </c>
      <c r="R3593" t="s">
        <v>34</v>
      </c>
      <c r="S3593">
        <v>2</v>
      </c>
      <c r="T3593">
        <v>1</v>
      </c>
    </row>
    <row r="3594" spans="1:20" x14ac:dyDescent="0.2">
      <c r="A3594">
        <v>1802061</v>
      </c>
      <c r="B3594">
        <v>94122</v>
      </c>
      <c r="C3594">
        <v>2</v>
      </c>
      <c r="D3594" s="1">
        <v>42691</v>
      </c>
      <c r="E3594" s="2">
        <v>0.57357638888888884</v>
      </c>
      <c r="F3594">
        <v>37.761448000000001</v>
      </c>
      <c r="G3594" s="1">
        <v>42623</v>
      </c>
      <c r="H3594" s="1" t="str">
        <f t="shared" si="112"/>
        <v>2016</v>
      </c>
      <c r="I3594" s="1" t="s">
        <v>1705</v>
      </c>
      <c r="J3594" s="1" t="str">
        <f t="shared" si="113"/>
        <v>2016Q3</v>
      </c>
      <c r="K3594" s="1" t="s">
        <v>1723</v>
      </c>
      <c r="L3594">
        <v>799000</v>
      </c>
      <c r="M3594">
        <v>-122.50782</v>
      </c>
      <c r="N3594" t="s">
        <v>16</v>
      </c>
      <c r="O3594" s="1">
        <v>42691</v>
      </c>
      <c r="P3594">
        <v>810000</v>
      </c>
      <c r="Q3594">
        <v>1510</v>
      </c>
      <c r="R3594" t="s">
        <v>34</v>
      </c>
      <c r="S3594">
        <v>2</v>
      </c>
      <c r="T3594">
        <v>2</v>
      </c>
    </row>
    <row r="3595" spans="1:20" x14ac:dyDescent="0.2">
      <c r="A3595">
        <v>1810002</v>
      </c>
      <c r="B3595">
        <v>94122</v>
      </c>
      <c r="C3595">
        <v>2</v>
      </c>
      <c r="D3595" s="1">
        <v>42694</v>
      </c>
      <c r="E3595" s="2">
        <v>0.72715277777777787</v>
      </c>
      <c r="F3595">
        <v>37.760136000000003</v>
      </c>
      <c r="G3595" s="1">
        <v>42657</v>
      </c>
      <c r="H3595" s="1" t="str">
        <f t="shared" si="112"/>
        <v>2016</v>
      </c>
      <c r="I3595" s="1" t="s">
        <v>1705</v>
      </c>
      <c r="J3595" s="1" t="str">
        <f t="shared" si="113"/>
        <v>2016Q4</v>
      </c>
      <c r="K3595" s="1" t="s">
        <v>1724</v>
      </c>
      <c r="L3595">
        <v>899000</v>
      </c>
      <c r="M3595">
        <v>-122.50301399999999</v>
      </c>
      <c r="N3595" t="s">
        <v>24</v>
      </c>
      <c r="O3595" s="1">
        <v>42692</v>
      </c>
      <c r="P3595">
        <v>1150000</v>
      </c>
      <c r="Q3595">
        <v>1250</v>
      </c>
      <c r="R3595" t="s">
        <v>34</v>
      </c>
      <c r="S3595">
        <v>2</v>
      </c>
      <c r="T3595">
        <v>2</v>
      </c>
    </row>
    <row r="3596" spans="1:20" x14ac:dyDescent="0.2">
      <c r="A3596">
        <v>1902017</v>
      </c>
      <c r="B3596">
        <v>94122</v>
      </c>
      <c r="C3596">
        <v>3</v>
      </c>
      <c r="D3596" s="1">
        <v>42693</v>
      </c>
      <c r="E3596" s="2">
        <v>0.39525462962962959</v>
      </c>
      <c r="F3596">
        <v>37.756205999999999</v>
      </c>
      <c r="G3596" s="1">
        <v>42657</v>
      </c>
      <c r="H3596" s="1" t="str">
        <f t="shared" si="112"/>
        <v>2016</v>
      </c>
      <c r="I3596" s="1" t="s">
        <v>1705</v>
      </c>
      <c r="J3596" s="1" t="str">
        <f t="shared" si="113"/>
        <v>2016Q4</v>
      </c>
      <c r="K3596" s="1" t="s">
        <v>1724</v>
      </c>
      <c r="L3596">
        <v>899000</v>
      </c>
      <c r="M3596">
        <v>-122.50099899999999</v>
      </c>
      <c r="N3596" t="s">
        <v>24</v>
      </c>
      <c r="O3596" s="1">
        <v>42692</v>
      </c>
      <c r="P3596">
        <v>1150000</v>
      </c>
      <c r="Q3596">
        <v>1318</v>
      </c>
      <c r="R3596" t="s">
        <v>34</v>
      </c>
      <c r="S3596">
        <v>2</v>
      </c>
      <c r="T3596">
        <v>2</v>
      </c>
    </row>
    <row r="3597" spans="1:20" x14ac:dyDescent="0.2">
      <c r="A3597">
        <v>1894082</v>
      </c>
      <c r="B3597">
        <v>94122</v>
      </c>
      <c r="C3597">
        <v>1</v>
      </c>
      <c r="D3597" s="1">
        <v>42696</v>
      </c>
      <c r="E3597" s="2">
        <v>0.62119212962962966</v>
      </c>
      <c r="F3597">
        <v>37.758243999999998</v>
      </c>
      <c r="G3597" s="1">
        <v>42643</v>
      </c>
      <c r="H3597" s="1" t="str">
        <f t="shared" si="112"/>
        <v>2016</v>
      </c>
      <c r="I3597" s="1" t="s">
        <v>1705</v>
      </c>
      <c r="J3597" s="1" t="str">
        <f t="shared" si="113"/>
        <v>2016Q3</v>
      </c>
      <c r="K3597" s="1" t="s">
        <v>1723</v>
      </c>
      <c r="L3597">
        <v>649000</v>
      </c>
      <c r="M3597">
        <v>-122.50850699999999</v>
      </c>
      <c r="N3597" t="s">
        <v>16</v>
      </c>
      <c r="O3597" s="1">
        <v>42695</v>
      </c>
      <c r="P3597">
        <v>710000</v>
      </c>
      <c r="Q3597">
        <v>557</v>
      </c>
      <c r="R3597" t="s">
        <v>34</v>
      </c>
      <c r="S3597">
        <v>2</v>
      </c>
      <c r="T3597">
        <v>1</v>
      </c>
    </row>
    <row r="3598" spans="1:20" x14ac:dyDescent="0.2">
      <c r="A3598">
        <v>1808016</v>
      </c>
      <c r="B3598">
        <v>94122</v>
      </c>
      <c r="C3598">
        <v>3</v>
      </c>
      <c r="D3598" s="1">
        <v>42702</v>
      </c>
      <c r="E3598" s="2">
        <v>0.43785879629629632</v>
      </c>
      <c r="F3598">
        <v>37.759148000000003</v>
      </c>
      <c r="G3598" s="1">
        <v>42663</v>
      </c>
      <c r="H3598" s="1" t="str">
        <f t="shared" si="112"/>
        <v>2016</v>
      </c>
      <c r="I3598" s="1" t="s">
        <v>1705</v>
      </c>
      <c r="J3598" s="1" t="str">
        <f t="shared" si="113"/>
        <v>2016Q4</v>
      </c>
      <c r="K3598" s="1" t="s">
        <v>1724</v>
      </c>
      <c r="L3598">
        <v>1299500</v>
      </c>
      <c r="M3598">
        <v>-122.50509599999999</v>
      </c>
      <c r="N3598" t="s">
        <v>24</v>
      </c>
      <c r="O3598" s="1">
        <v>42697</v>
      </c>
      <c r="P3598">
        <v>1398000</v>
      </c>
      <c r="Q3598">
        <v>1775</v>
      </c>
      <c r="R3598" t="s">
        <v>34</v>
      </c>
      <c r="S3598">
        <v>2</v>
      </c>
      <c r="T3598">
        <v>3</v>
      </c>
    </row>
    <row r="3599" spans="1:20" x14ac:dyDescent="0.2">
      <c r="A3599" t="s">
        <v>1108</v>
      </c>
      <c r="B3599">
        <v>94122</v>
      </c>
      <c r="C3599">
        <v>2</v>
      </c>
      <c r="D3599" s="1">
        <v>42705</v>
      </c>
      <c r="E3599" s="2">
        <v>0.55018518518518522</v>
      </c>
      <c r="F3599">
        <v>37.754458999999997</v>
      </c>
      <c r="G3599" s="1">
        <v>42579</v>
      </c>
      <c r="H3599" s="1" t="str">
        <f t="shared" si="112"/>
        <v>2016</v>
      </c>
      <c r="I3599" s="1" t="s">
        <v>1705</v>
      </c>
      <c r="J3599" s="1" t="str">
        <f t="shared" si="113"/>
        <v>2016Q3</v>
      </c>
      <c r="K3599" s="1" t="s">
        <v>1723</v>
      </c>
      <c r="L3599">
        <v>599000</v>
      </c>
      <c r="M3599">
        <v>-122.507378</v>
      </c>
      <c r="N3599" t="s">
        <v>16</v>
      </c>
      <c r="O3599" s="1">
        <v>42704</v>
      </c>
      <c r="P3599">
        <v>630000</v>
      </c>
      <c r="Q3599">
        <v>1000</v>
      </c>
      <c r="R3599" t="s">
        <v>34</v>
      </c>
      <c r="S3599">
        <v>2</v>
      </c>
      <c r="T3599">
        <v>1</v>
      </c>
    </row>
    <row r="3600" spans="1:20" x14ac:dyDescent="0.2">
      <c r="A3600">
        <v>1816036</v>
      </c>
      <c r="B3600">
        <v>94122</v>
      </c>
      <c r="C3600">
        <v>3</v>
      </c>
      <c r="D3600" s="1">
        <v>42706</v>
      </c>
      <c r="E3600" s="2">
        <v>0.79347222222222225</v>
      </c>
      <c r="F3600">
        <v>37.759917999999999</v>
      </c>
      <c r="G3600" s="1">
        <v>42620</v>
      </c>
      <c r="H3600" s="1" t="str">
        <f t="shared" si="112"/>
        <v>2016</v>
      </c>
      <c r="I3600" s="1" t="s">
        <v>1705</v>
      </c>
      <c r="J3600" s="1" t="str">
        <f t="shared" si="113"/>
        <v>2016Q3</v>
      </c>
      <c r="K3600" s="1" t="s">
        <v>1723</v>
      </c>
      <c r="L3600">
        <v>799900</v>
      </c>
      <c r="M3600">
        <v>-122.496978</v>
      </c>
      <c r="N3600" t="s">
        <v>24</v>
      </c>
      <c r="O3600" s="1">
        <v>42706</v>
      </c>
      <c r="P3600">
        <v>800000</v>
      </c>
      <c r="Q3600">
        <v>1390</v>
      </c>
      <c r="R3600" t="s">
        <v>34</v>
      </c>
      <c r="S3600">
        <v>2</v>
      </c>
      <c r="T3600">
        <v>1</v>
      </c>
    </row>
    <row r="3601" spans="1:20" x14ac:dyDescent="0.2">
      <c r="A3601">
        <v>1814046</v>
      </c>
      <c r="B3601">
        <v>94122</v>
      </c>
      <c r="C3601">
        <v>4</v>
      </c>
      <c r="D3601" s="1">
        <v>42711</v>
      </c>
      <c r="E3601" s="2">
        <v>0.63210648148148152</v>
      </c>
      <c r="F3601">
        <v>37.760508999999999</v>
      </c>
      <c r="G3601" s="1">
        <v>42557</v>
      </c>
      <c r="H3601" s="1" t="str">
        <f t="shared" si="112"/>
        <v>2016</v>
      </c>
      <c r="I3601" s="1" t="s">
        <v>1705</v>
      </c>
      <c r="J3601" s="1" t="str">
        <f t="shared" si="113"/>
        <v>2016Q3</v>
      </c>
      <c r="K3601" s="1" t="s">
        <v>1723</v>
      </c>
      <c r="L3601">
        <v>1395000</v>
      </c>
      <c r="M3601">
        <v>-122.499207</v>
      </c>
      <c r="N3601" t="s">
        <v>24</v>
      </c>
      <c r="O3601" s="1">
        <v>42711</v>
      </c>
      <c r="P3601">
        <v>1656000</v>
      </c>
      <c r="Q3601">
        <v>2400</v>
      </c>
      <c r="R3601" t="s">
        <v>34</v>
      </c>
      <c r="S3601">
        <v>2</v>
      </c>
      <c r="T3601">
        <v>3</v>
      </c>
    </row>
    <row r="3602" spans="1:20" x14ac:dyDescent="0.2">
      <c r="A3602">
        <v>1812034</v>
      </c>
      <c r="B3602">
        <v>94122</v>
      </c>
      <c r="C3602">
        <v>3</v>
      </c>
      <c r="D3602" s="1">
        <v>42719</v>
      </c>
      <c r="E3602" s="2">
        <v>0.68059027777777781</v>
      </c>
      <c r="F3602">
        <v>37.759799999999998</v>
      </c>
      <c r="G3602" s="1">
        <v>42646</v>
      </c>
      <c r="H3602" s="1" t="str">
        <f t="shared" si="112"/>
        <v>2016</v>
      </c>
      <c r="I3602" s="1" t="s">
        <v>1705</v>
      </c>
      <c r="J3602" s="1" t="str">
        <f t="shared" si="113"/>
        <v>2016Q4</v>
      </c>
      <c r="K3602" s="1" t="s">
        <v>1724</v>
      </c>
      <c r="L3602">
        <v>1098000</v>
      </c>
      <c r="M3602">
        <v>-122.501251</v>
      </c>
      <c r="N3602" t="s">
        <v>24</v>
      </c>
      <c r="O3602" s="1">
        <v>42719</v>
      </c>
      <c r="P3602">
        <v>1280000</v>
      </c>
      <c r="Q3602">
        <v>1375</v>
      </c>
      <c r="R3602" t="s">
        <v>34</v>
      </c>
      <c r="S3602">
        <v>2</v>
      </c>
      <c r="T3602">
        <v>2</v>
      </c>
    </row>
    <row r="3603" spans="1:20" x14ac:dyDescent="0.2">
      <c r="A3603">
        <v>1806019</v>
      </c>
      <c r="B3603">
        <v>94122</v>
      </c>
      <c r="C3603">
        <v>3</v>
      </c>
      <c r="D3603" s="1">
        <v>42722</v>
      </c>
      <c r="E3603" s="2">
        <v>0.3825925925925926</v>
      </c>
      <c r="F3603">
        <v>37.758899999999997</v>
      </c>
      <c r="G3603" s="1">
        <v>42612</v>
      </c>
      <c r="H3603" s="1" t="str">
        <f t="shared" si="112"/>
        <v>2016</v>
      </c>
      <c r="I3603" s="1" t="s">
        <v>1705</v>
      </c>
      <c r="J3603" s="1" t="str">
        <f t="shared" si="113"/>
        <v>2016Q3</v>
      </c>
      <c r="K3603" s="1" t="s">
        <v>1723</v>
      </c>
      <c r="L3603">
        <v>1024950</v>
      </c>
      <c r="M3603">
        <v>-122.507637</v>
      </c>
      <c r="N3603" t="s">
        <v>24</v>
      </c>
      <c r="O3603" s="1">
        <v>42720</v>
      </c>
      <c r="P3603">
        <v>1000000</v>
      </c>
      <c r="Q3603">
        <v>1168</v>
      </c>
      <c r="R3603" t="s">
        <v>34</v>
      </c>
      <c r="S3603">
        <v>2</v>
      </c>
      <c r="T3603">
        <v>1</v>
      </c>
    </row>
    <row r="3604" spans="1:20" x14ac:dyDescent="0.2">
      <c r="A3604">
        <v>1894002</v>
      </c>
      <c r="B3604">
        <v>94122</v>
      </c>
      <c r="C3604">
        <v>1</v>
      </c>
      <c r="D3604" s="1">
        <v>42727</v>
      </c>
      <c r="E3604" s="2">
        <v>0.8908449074074074</v>
      </c>
      <c r="F3604">
        <v>37.758136999999998</v>
      </c>
      <c r="G3604" s="1">
        <v>42618</v>
      </c>
      <c r="H3604" s="1" t="str">
        <f t="shared" si="112"/>
        <v>2016</v>
      </c>
      <c r="I3604" s="1" t="s">
        <v>1705</v>
      </c>
      <c r="J3604" s="1" t="str">
        <f t="shared" si="113"/>
        <v>2016Q3</v>
      </c>
      <c r="K3604" s="1" t="s">
        <v>1723</v>
      </c>
      <c r="L3604">
        <v>545000</v>
      </c>
      <c r="M3604">
        <v>-122.50824</v>
      </c>
      <c r="N3604" t="s">
        <v>16</v>
      </c>
      <c r="O3604" s="1">
        <v>42727</v>
      </c>
      <c r="P3604">
        <v>515000</v>
      </c>
      <c r="R3604" t="s">
        <v>34</v>
      </c>
      <c r="S3604">
        <v>2</v>
      </c>
      <c r="T3604">
        <v>1</v>
      </c>
    </row>
    <row r="3605" spans="1:20" x14ac:dyDescent="0.2">
      <c r="A3605">
        <v>1708011</v>
      </c>
      <c r="B3605">
        <v>94122</v>
      </c>
      <c r="C3605">
        <v>3</v>
      </c>
      <c r="D3605" s="1">
        <v>42731</v>
      </c>
      <c r="E3605" s="2">
        <v>0.39765046296296297</v>
      </c>
      <c r="F3605">
        <v>37.763160999999997</v>
      </c>
      <c r="G3605" s="1">
        <v>42692</v>
      </c>
      <c r="H3605" s="1" t="str">
        <f t="shared" si="112"/>
        <v>2016</v>
      </c>
      <c r="I3605" s="1" t="s">
        <v>1705</v>
      </c>
      <c r="J3605" s="1" t="str">
        <f t="shared" si="113"/>
        <v>2016Q4</v>
      </c>
      <c r="K3605" s="1" t="s">
        <v>1724</v>
      </c>
      <c r="L3605">
        <v>1675000</v>
      </c>
      <c r="M3605">
        <v>-122.502151</v>
      </c>
      <c r="N3605" t="s">
        <v>24</v>
      </c>
      <c r="O3605" s="1">
        <v>42727</v>
      </c>
      <c r="P3605">
        <v>2002002</v>
      </c>
      <c r="R3605" t="s">
        <v>34</v>
      </c>
      <c r="S3605">
        <v>2</v>
      </c>
      <c r="T3605">
        <v>4</v>
      </c>
    </row>
    <row r="3606" spans="1:20" x14ac:dyDescent="0.2">
      <c r="A3606">
        <v>1705001</v>
      </c>
      <c r="B3606">
        <v>94122</v>
      </c>
      <c r="C3606">
        <v>2</v>
      </c>
      <c r="D3606" s="1">
        <v>42738</v>
      </c>
      <c r="E3606" s="2">
        <v>0.70962962962962972</v>
      </c>
      <c r="F3606">
        <v>37.763976999999997</v>
      </c>
      <c r="G3606" s="1">
        <v>42601</v>
      </c>
      <c r="H3606" s="1" t="str">
        <f t="shared" si="112"/>
        <v>2016</v>
      </c>
      <c r="I3606" s="1" t="s">
        <v>1705</v>
      </c>
      <c r="J3606" s="1" t="str">
        <f t="shared" si="113"/>
        <v>2016Q3</v>
      </c>
      <c r="K3606" s="1" t="s">
        <v>1723</v>
      </c>
      <c r="L3606">
        <v>765000</v>
      </c>
      <c r="M3606">
        <v>-122.50528</v>
      </c>
      <c r="N3606" t="s">
        <v>16</v>
      </c>
      <c r="O3606" s="1">
        <v>42733</v>
      </c>
      <c r="P3606">
        <v>775000</v>
      </c>
      <c r="R3606" t="s">
        <v>34</v>
      </c>
      <c r="S3606">
        <v>2</v>
      </c>
      <c r="T3606">
        <v>1</v>
      </c>
    </row>
    <row r="3607" spans="1:20" x14ac:dyDescent="0.2">
      <c r="A3607">
        <v>1903041</v>
      </c>
      <c r="B3607">
        <v>94122</v>
      </c>
      <c r="C3607">
        <v>4</v>
      </c>
      <c r="D3607" s="1">
        <v>42739</v>
      </c>
      <c r="E3607" s="2">
        <v>0.89099537037037047</v>
      </c>
      <c r="F3607">
        <v>37.756118999999998</v>
      </c>
      <c r="G3607" s="1">
        <v>42674</v>
      </c>
      <c r="H3607" s="1" t="str">
        <f t="shared" si="112"/>
        <v>2016</v>
      </c>
      <c r="I3607" s="1" t="s">
        <v>1705</v>
      </c>
      <c r="J3607" s="1" t="str">
        <f t="shared" si="113"/>
        <v>2016Q4</v>
      </c>
      <c r="K3607" s="1" t="s">
        <v>1724</v>
      </c>
      <c r="L3607">
        <v>1198000</v>
      </c>
      <c r="M3607">
        <v>-122.499916</v>
      </c>
      <c r="N3607" t="s">
        <v>24</v>
      </c>
      <c r="O3607" s="1">
        <v>42734</v>
      </c>
      <c r="P3607">
        <v>1335000</v>
      </c>
      <c r="Q3607">
        <v>1874</v>
      </c>
      <c r="R3607" t="s">
        <v>34</v>
      </c>
      <c r="S3607">
        <v>2</v>
      </c>
      <c r="T3607">
        <v>2.5</v>
      </c>
    </row>
    <row r="3608" spans="1:20" x14ac:dyDescent="0.2">
      <c r="A3608">
        <v>1890032</v>
      </c>
      <c r="B3608">
        <v>94122</v>
      </c>
      <c r="C3608">
        <v>2</v>
      </c>
      <c r="D3608" s="1">
        <v>42772</v>
      </c>
      <c r="E3608" s="2">
        <v>0.63968749999999996</v>
      </c>
      <c r="F3608">
        <v>37.757992000000002</v>
      </c>
      <c r="G3608" s="1">
        <v>42683</v>
      </c>
      <c r="H3608" s="1" t="str">
        <f t="shared" si="112"/>
        <v>2016</v>
      </c>
      <c r="I3608" s="1" t="s">
        <v>1705</v>
      </c>
      <c r="J3608" s="1" t="str">
        <f t="shared" si="113"/>
        <v>2016Q4</v>
      </c>
      <c r="K3608" s="1" t="s">
        <v>1724</v>
      </c>
      <c r="L3608">
        <v>825000</v>
      </c>
      <c r="M3608">
        <v>-122.504356</v>
      </c>
      <c r="N3608" t="s">
        <v>24</v>
      </c>
      <c r="O3608" s="1">
        <v>42739</v>
      </c>
      <c r="P3608">
        <v>852000</v>
      </c>
      <c r="Q3608">
        <v>1000</v>
      </c>
      <c r="R3608" t="s">
        <v>34</v>
      </c>
      <c r="S3608">
        <v>2</v>
      </c>
      <c r="T3608">
        <v>1</v>
      </c>
    </row>
    <row r="3609" spans="1:20" x14ac:dyDescent="0.2">
      <c r="A3609">
        <v>1895013</v>
      </c>
      <c r="B3609">
        <v>94122</v>
      </c>
      <c r="C3609">
        <v>2</v>
      </c>
      <c r="D3609" s="1">
        <v>42785</v>
      </c>
      <c r="E3609" s="2">
        <v>0.75118055555555552</v>
      </c>
      <c r="F3609">
        <v>37.755585000000004</v>
      </c>
      <c r="G3609" s="1">
        <v>42675</v>
      </c>
      <c r="H3609" s="1" t="str">
        <f t="shared" si="112"/>
        <v>2016</v>
      </c>
      <c r="I3609" s="1" t="s">
        <v>1705</v>
      </c>
      <c r="J3609" s="1" t="str">
        <f t="shared" si="113"/>
        <v>2016Q4</v>
      </c>
      <c r="K3609" s="1" t="s">
        <v>1724</v>
      </c>
      <c r="L3609">
        <v>855000</v>
      </c>
      <c r="M3609">
        <v>-122.508064</v>
      </c>
      <c r="N3609" t="s">
        <v>24</v>
      </c>
      <c r="O3609" s="1">
        <v>42753</v>
      </c>
      <c r="P3609">
        <v>847000</v>
      </c>
      <c r="Q3609">
        <v>697</v>
      </c>
      <c r="R3609" t="s">
        <v>34</v>
      </c>
      <c r="S3609">
        <v>2</v>
      </c>
      <c r="T3609">
        <v>1</v>
      </c>
    </row>
    <row r="3610" spans="1:20" x14ac:dyDescent="0.2">
      <c r="A3610">
        <v>2005001</v>
      </c>
      <c r="B3610">
        <v>94122</v>
      </c>
      <c r="C3610">
        <v>2</v>
      </c>
      <c r="D3610" s="1">
        <v>42753</v>
      </c>
      <c r="E3610" s="2">
        <v>0.59034722222222225</v>
      </c>
      <c r="F3610">
        <v>37.754772000000003</v>
      </c>
      <c r="G3610" s="1">
        <v>42702</v>
      </c>
      <c r="H3610" s="1" t="str">
        <f t="shared" si="112"/>
        <v>2016</v>
      </c>
      <c r="I3610" s="1" t="s">
        <v>1705</v>
      </c>
      <c r="J3610" s="1" t="str">
        <f t="shared" si="113"/>
        <v>2016Q4</v>
      </c>
      <c r="K3610" s="1" t="s">
        <v>1724</v>
      </c>
      <c r="L3610">
        <v>729000</v>
      </c>
      <c r="M3610">
        <v>-122.503601</v>
      </c>
      <c r="N3610" t="s">
        <v>24</v>
      </c>
      <c r="O3610" s="1">
        <v>42753</v>
      </c>
      <c r="P3610">
        <v>885000</v>
      </c>
      <c r="Q3610">
        <v>1000</v>
      </c>
      <c r="R3610" t="s">
        <v>34</v>
      </c>
      <c r="S3610">
        <v>2</v>
      </c>
      <c r="T3610">
        <v>1</v>
      </c>
    </row>
    <row r="3611" spans="1:20" x14ac:dyDescent="0.2">
      <c r="A3611" t="s">
        <v>1182</v>
      </c>
      <c r="B3611">
        <v>94122</v>
      </c>
      <c r="C3611">
        <v>2</v>
      </c>
      <c r="D3611" s="1">
        <v>42785</v>
      </c>
      <c r="E3611" s="2">
        <v>0.68774305555555559</v>
      </c>
      <c r="F3611">
        <v>37.758831000000001</v>
      </c>
      <c r="G3611" s="1">
        <v>42746</v>
      </c>
      <c r="H3611" s="1" t="str">
        <f t="shared" si="112"/>
        <v>2017</v>
      </c>
      <c r="I3611" s="1" t="s">
        <v>1706</v>
      </c>
      <c r="J3611" s="1" t="str">
        <f t="shared" si="113"/>
        <v>2017Q1</v>
      </c>
      <c r="K3611" s="1" t="s">
        <v>1725</v>
      </c>
      <c r="L3611">
        <v>769000</v>
      </c>
      <c r="M3611">
        <v>-122.504501</v>
      </c>
      <c r="N3611" t="s">
        <v>24</v>
      </c>
      <c r="O3611" s="1">
        <v>42775</v>
      </c>
      <c r="P3611">
        <v>971000</v>
      </c>
      <c r="Q3611">
        <v>1250</v>
      </c>
      <c r="R3611" t="s">
        <v>34</v>
      </c>
      <c r="S3611">
        <v>2</v>
      </c>
      <c r="T3611">
        <v>1</v>
      </c>
    </row>
    <row r="3612" spans="1:20" x14ac:dyDescent="0.2">
      <c r="A3612">
        <v>2092055</v>
      </c>
      <c r="B3612">
        <v>94122</v>
      </c>
      <c r="C3612">
        <v>3</v>
      </c>
      <c r="D3612" s="1">
        <v>42788</v>
      </c>
      <c r="E3612" s="2">
        <v>0.59568287037037038</v>
      </c>
      <c r="F3612">
        <v>37.751018999999999</v>
      </c>
      <c r="G3612" s="1">
        <v>42755</v>
      </c>
      <c r="H3612" s="1" t="str">
        <f t="shared" si="112"/>
        <v>2017</v>
      </c>
      <c r="I3612" s="1" t="s">
        <v>1706</v>
      </c>
      <c r="J3612" s="1" t="str">
        <f t="shared" si="113"/>
        <v>2017Q1</v>
      </c>
      <c r="K3612" s="1" t="s">
        <v>1725</v>
      </c>
      <c r="L3612">
        <v>849000</v>
      </c>
      <c r="M3612">
        <v>-122.501465</v>
      </c>
      <c r="N3612" t="s">
        <v>24</v>
      </c>
      <c r="O3612" s="1">
        <v>42788</v>
      </c>
      <c r="P3612">
        <v>985000</v>
      </c>
      <c r="Q3612">
        <v>1214</v>
      </c>
      <c r="R3612" t="s">
        <v>34</v>
      </c>
      <c r="S3612">
        <v>2</v>
      </c>
      <c r="T3612">
        <v>1</v>
      </c>
    </row>
    <row r="3613" spans="1:20" x14ac:dyDescent="0.2">
      <c r="A3613">
        <v>1812024</v>
      </c>
      <c r="B3613">
        <v>94122</v>
      </c>
      <c r="C3613">
        <v>3</v>
      </c>
      <c r="D3613" s="1">
        <v>42801</v>
      </c>
      <c r="E3613" s="2">
        <v>0.66245370370370371</v>
      </c>
      <c r="F3613">
        <v>37.758904000000001</v>
      </c>
      <c r="G3613" s="1">
        <v>42737</v>
      </c>
      <c r="H3613" s="1" t="str">
        <f t="shared" si="112"/>
        <v>2017</v>
      </c>
      <c r="I3613" s="1" t="s">
        <v>1706</v>
      </c>
      <c r="J3613" s="1" t="str">
        <f t="shared" si="113"/>
        <v>2017Q1</v>
      </c>
      <c r="K3613" s="1" t="s">
        <v>1725</v>
      </c>
      <c r="L3613">
        <v>788000</v>
      </c>
      <c r="M3613">
        <v>-122.50129699999999</v>
      </c>
      <c r="N3613" t="s">
        <v>24</v>
      </c>
      <c r="O3613" s="1">
        <v>42801</v>
      </c>
      <c r="P3613">
        <v>1036000</v>
      </c>
      <c r="Q3613">
        <v>1130</v>
      </c>
      <c r="R3613" t="s">
        <v>34</v>
      </c>
      <c r="S3613">
        <v>2</v>
      </c>
      <c r="T3613">
        <v>1</v>
      </c>
    </row>
    <row r="3614" spans="1:20" x14ac:dyDescent="0.2">
      <c r="A3614" t="s">
        <v>1205</v>
      </c>
      <c r="B3614">
        <v>94122</v>
      </c>
      <c r="C3614">
        <v>3</v>
      </c>
      <c r="D3614" s="1">
        <v>42809</v>
      </c>
      <c r="E3614" s="2">
        <v>0.33476851851851852</v>
      </c>
      <c r="F3614">
        <v>37.752192999999998</v>
      </c>
      <c r="G3614" s="1">
        <v>42785</v>
      </c>
      <c r="H3614" s="1" t="str">
        <f t="shared" si="112"/>
        <v>2017</v>
      </c>
      <c r="I3614" s="1" t="s">
        <v>1706</v>
      </c>
      <c r="J3614" s="1" t="str">
        <f t="shared" si="113"/>
        <v>2017Q1</v>
      </c>
      <c r="K3614" s="1" t="s">
        <v>1725</v>
      </c>
      <c r="L3614">
        <v>899000</v>
      </c>
      <c r="M3614">
        <v>-122.502381</v>
      </c>
      <c r="N3614" t="s">
        <v>24</v>
      </c>
      <c r="O3614" s="1">
        <v>42808</v>
      </c>
      <c r="P3614">
        <v>1200000</v>
      </c>
      <c r="R3614" t="s">
        <v>34</v>
      </c>
      <c r="S3614">
        <v>2</v>
      </c>
      <c r="T3614">
        <v>1.5</v>
      </c>
    </row>
    <row r="3615" spans="1:20" x14ac:dyDescent="0.2">
      <c r="A3615">
        <v>2080007</v>
      </c>
      <c r="B3615">
        <v>94122</v>
      </c>
      <c r="C3615">
        <v>2</v>
      </c>
      <c r="D3615" s="1">
        <v>42817</v>
      </c>
      <c r="E3615" s="2">
        <v>0.5741666666666666</v>
      </c>
      <c r="F3615">
        <v>37.751781000000001</v>
      </c>
      <c r="G3615" s="1">
        <v>42766</v>
      </c>
      <c r="H3615" s="1" t="str">
        <f t="shared" si="112"/>
        <v>2017</v>
      </c>
      <c r="I3615" s="1" t="s">
        <v>1706</v>
      </c>
      <c r="J3615" s="1" t="str">
        <f t="shared" si="113"/>
        <v>2017Q1</v>
      </c>
      <c r="K3615" s="1" t="s">
        <v>1725</v>
      </c>
      <c r="L3615">
        <v>995000</v>
      </c>
      <c r="M3615">
        <v>-122.502335</v>
      </c>
      <c r="N3615" t="s">
        <v>24</v>
      </c>
      <c r="O3615" s="1">
        <v>42815</v>
      </c>
      <c r="P3615">
        <v>1075000</v>
      </c>
      <c r="Q3615">
        <v>1137</v>
      </c>
      <c r="R3615" t="s">
        <v>34</v>
      </c>
      <c r="S3615">
        <v>2</v>
      </c>
      <c r="T3615">
        <v>1</v>
      </c>
    </row>
    <row r="3616" spans="1:20" x14ac:dyDescent="0.2">
      <c r="A3616" t="s">
        <v>1220</v>
      </c>
      <c r="B3616">
        <v>94122</v>
      </c>
      <c r="C3616">
        <v>2</v>
      </c>
      <c r="D3616" s="1">
        <v>42824</v>
      </c>
      <c r="E3616" s="2">
        <v>1.0254629629629629E-2</v>
      </c>
      <c r="F3616">
        <v>37.754040000000003</v>
      </c>
      <c r="G3616" s="1">
        <v>42783</v>
      </c>
      <c r="H3616" s="1" t="str">
        <f t="shared" si="112"/>
        <v>2017</v>
      </c>
      <c r="I3616" s="1" t="s">
        <v>1706</v>
      </c>
      <c r="J3616" s="1" t="str">
        <f t="shared" si="113"/>
        <v>2017Q1</v>
      </c>
      <c r="K3616" s="1" t="s">
        <v>1725</v>
      </c>
      <c r="L3616">
        <v>849000</v>
      </c>
      <c r="M3616">
        <v>-122.50151099999999</v>
      </c>
      <c r="N3616" t="s">
        <v>24</v>
      </c>
      <c r="O3616" s="1">
        <v>42823</v>
      </c>
      <c r="P3616">
        <v>1150000</v>
      </c>
      <c r="Q3616">
        <v>1038</v>
      </c>
      <c r="R3616" t="s">
        <v>34</v>
      </c>
      <c r="S3616">
        <v>2</v>
      </c>
      <c r="T3616">
        <v>1</v>
      </c>
    </row>
    <row r="3617" spans="1:20" x14ac:dyDescent="0.2">
      <c r="A3617" t="s">
        <v>1226</v>
      </c>
      <c r="B3617">
        <v>94112</v>
      </c>
      <c r="C3617">
        <v>3</v>
      </c>
      <c r="D3617" s="1">
        <v>42825</v>
      </c>
      <c r="E3617" s="2">
        <v>0.59662037037037041</v>
      </c>
      <c r="F3617">
        <v>37.761063</v>
      </c>
      <c r="G3617" s="1">
        <v>42783</v>
      </c>
      <c r="H3617" s="1" t="str">
        <f t="shared" si="112"/>
        <v>2017</v>
      </c>
      <c r="I3617" s="1" t="s">
        <v>1706</v>
      </c>
      <c r="J3617" s="1" t="str">
        <f t="shared" si="113"/>
        <v>2017Q1</v>
      </c>
      <c r="K3617" s="1" t="s">
        <v>1725</v>
      </c>
      <c r="L3617">
        <v>799000</v>
      </c>
      <c r="M3617">
        <v>-122.505646</v>
      </c>
      <c r="N3617" t="s">
        <v>24</v>
      </c>
      <c r="O3617" s="1">
        <v>42825</v>
      </c>
      <c r="P3617">
        <v>1200000</v>
      </c>
      <c r="Q3617">
        <v>1700</v>
      </c>
      <c r="R3617" t="s">
        <v>34</v>
      </c>
      <c r="S3617">
        <v>2</v>
      </c>
      <c r="T3617">
        <v>2</v>
      </c>
    </row>
    <row r="3618" spans="1:20" x14ac:dyDescent="0.2">
      <c r="A3618">
        <v>1798053</v>
      </c>
      <c r="B3618">
        <v>94122</v>
      </c>
      <c r="C3618">
        <v>3</v>
      </c>
      <c r="D3618" s="1">
        <v>42830</v>
      </c>
      <c r="E3618" s="2">
        <v>0.65270833333333333</v>
      </c>
      <c r="F3618">
        <v>37.762118999999998</v>
      </c>
      <c r="G3618" s="1">
        <v>42773</v>
      </c>
      <c r="H3618" s="1" t="str">
        <f t="shared" si="112"/>
        <v>2017</v>
      </c>
      <c r="I3618" s="1" t="s">
        <v>1706</v>
      </c>
      <c r="J3618" s="1" t="str">
        <f t="shared" si="113"/>
        <v>2017Q1</v>
      </c>
      <c r="K3618" s="1" t="s">
        <v>1725</v>
      </c>
      <c r="L3618">
        <v>975000</v>
      </c>
      <c r="M3618">
        <v>-122.50366200000001</v>
      </c>
      <c r="N3618" t="s">
        <v>24</v>
      </c>
      <c r="O3618" s="1">
        <v>42830</v>
      </c>
      <c r="P3618">
        <v>950000</v>
      </c>
      <c r="Q3618">
        <v>1049</v>
      </c>
      <c r="R3618" t="s">
        <v>34</v>
      </c>
      <c r="S3618">
        <v>2</v>
      </c>
      <c r="T3618">
        <v>1.75</v>
      </c>
    </row>
    <row r="3619" spans="1:20" x14ac:dyDescent="0.2">
      <c r="A3619">
        <v>1902026</v>
      </c>
      <c r="B3619">
        <v>94122</v>
      </c>
      <c r="C3619">
        <v>3</v>
      </c>
      <c r="D3619" s="1">
        <v>42835</v>
      </c>
      <c r="E3619" s="2">
        <v>0.46175925925925926</v>
      </c>
      <c r="F3619">
        <v>37.756717999999999</v>
      </c>
      <c r="G3619" s="1">
        <v>42803</v>
      </c>
      <c r="H3619" s="1" t="str">
        <f t="shared" si="112"/>
        <v>2017</v>
      </c>
      <c r="I3619" s="1" t="s">
        <v>1706</v>
      </c>
      <c r="J3619" s="1" t="str">
        <f t="shared" si="113"/>
        <v>2017Q1</v>
      </c>
      <c r="K3619" s="1" t="s">
        <v>1725</v>
      </c>
      <c r="L3619">
        <v>1095000</v>
      </c>
      <c r="M3619">
        <v>-122.500969</v>
      </c>
      <c r="N3619" t="s">
        <v>24</v>
      </c>
      <c r="O3619" s="1">
        <v>42835</v>
      </c>
      <c r="P3619">
        <v>1525000</v>
      </c>
      <c r="Q3619">
        <v>1820</v>
      </c>
      <c r="R3619" t="s">
        <v>34</v>
      </c>
      <c r="S3619">
        <v>2</v>
      </c>
      <c r="T3619">
        <v>3</v>
      </c>
    </row>
    <row r="3620" spans="1:20" x14ac:dyDescent="0.2">
      <c r="A3620">
        <v>2074039</v>
      </c>
      <c r="B3620">
        <v>94122</v>
      </c>
      <c r="C3620">
        <v>2</v>
      </c>
      <c r="D3620" s="1">
        <v>42837</v>
      </c>
      <c r="E3620" s="2">
        <v>0.74634259259259261</v>
      </c>
      <c r="F3620">
        <v>37.752414000000002</v>
      </c>
      <c r="G3620" s="1">
        <v>42789</v>
      </c>
      <c r="H3620" s="1" t="str">
        <f t="shared" si="112"/>
        <v>2017</v>
      </c>
      <c r="I3620" s="1" t="s">
        <v>1706</v>
      </c>
      <c r="J3620" s="1" t="str">
        <f t="shared" si="113"/>
        <v>2017Q1</v>
      </c>
      <c r="K3620" s="1" t="s">
        <v>1725</v>
      </c>
      <c r="L3620">
        <v>898000</v>
      </c>
      <c r="M3620">
        <v>-122.496539</v>
      </c>
      <c r="N3620" t="s">
        <v>24</v>
      </c>
      <c r="O3620" s="1">
        <v>42836</v>
      </c>
      <c r="P3620">
        <v>1255000</v>
      </c>
      <c r="Q3620">
        <v>1301</v>
      </c>
      <c r="R3620" t="s">
        <v>34</v>
      </c>
      <c r="S3620">
        <v>2</v>
      </c>
      <c r="T3620">
        <v>1</v>
      </c>
    </row>
    <row r="3621" spans="1:20" x14ac:dyDescent="0.2">
      <c r="A3621">
        <v>1813013</v>
      </c>
      <c r="B3621">
        <v>94122</v>
      </c>
      <c r="C3621">
        <v>2</v>
      </c>
      <c r="D3621" s="1">
        <v>42842</v>
      </c>
      <c r="E3621" s="2">
        <v>0.5916203703703703</v>
      </c>
      <c r="F3621">
        <v>37.759520999999999</v>
      </c>
      <c r="G3621" s="1">
        <v>42692</v>
      </c>
      <c r="H3621" s="1" t="str">
        <f t="shared" si="112"/>
        <v>2016</v>
      </c>
      <c r="I3621" s="1" t="s">
        <v>1705</v>
      </c>
      <c r="J3621" s="1" t="str">
        <f t="shared" si="113"/>
        <v>2016Q4</v>
      </c>
      <c r="K3621" s="1" t="s">
        <v>1724</v>
      </c>
      <c r="L3621">
        <v>899000</v>
      </c>
      <c r="M3621">
        <v>-122.499657</v>
      </c>
      <c r="N3621" t="s">
        <v>24</v>
      </c>
      <c r="O3621" s="1">
        <v>42842</v>
      </c>
      <c r="P3621">
        <v>1350000</v>
      </c>
      <c r="Q3621">
        <v>1200</v>
      </c>
      <c r="R3621" t="s">
        <v>34</v>
      </c>
      <c r="S3621">
        <v>2</v>
      </c>
      <c r="T3621">
        <v>1</v>
      </c>
    </row>
    <row r="3622" spans="1:20" x14ac:dyDescent="0.2">
      <c r="A3622" t="s">
        <v>1258</v>
      </c>
      <c r="B3622">
        <v>94122</v>
      </c>
      <c r="C3622">
        <v>4</v>
      </c>
      <c r="D3622" s="1">
        <v>42844</v>
      </c>
      <c r="E3622" s="2">
        <v>0.87214120370370374</v>
      </c>
      <c r="F3622">
        <v>37.763069000000002</v>
      </c>
      <c r="G3622" s="1">
        <v>42708</v>
      </c>
      <c r="H3622" s="1" t="str">
        <f t="shared" si="112"/>
        <v>2016</v>
      </c>
      <c r="I3622" s="1" t="s">
        <v>1705</v>
      </c>
      <c r="J3622" s="1" t="str">
        <f t="shared" si="113"/>
        <v>2016Q4</v>
      </c>
      <c r="K3622" s="1" t="s">
        <v>1724</v>
      </c>
      <c r="L3622">
        <v>1580000</v>
      </c>
      <c r="M3622">
        <v>-122.49784099999999</v>
      </c>
      <c r="N3622" t="s">
        <v>24</v>
      </c>
      <c r="O3622" s="1">
        <v>42844</v>
      </c>
      <c r="P3622">
        <v>1520000</v>
      </c>
      <c r="Q3622">
        <v>2300</v>
      </c>
      <c r="R3622" t="s">
        <v>34</v>
      </c>
      <c r="S3622">
        <v>2</v>
      </c>
      <c r="T3622">
        <v>3</v>
      </c>
    </row>
    <row r="3623" spans="1:20" x14ac:dyDescent="0.2">
      <c r="A3623">
        <v>1904056</v>
      </c>
      <c r="B3623">
        <v>94122</v>
      </c>
      <c r="C3623">
        <v>2</v>
      </c>
      <c r="D3623" s="1">
        <v>42852</v>
      </c>
      <c r="E3623" s="2">
        <v>0.62358796296296293</v>
      </c>
      <c r="F3623">
        <v>37.756847</v>
      </c>
      <c r="G3623" s="1">
        <v>42783</v>
      </c>
      <c r="H3623" s="1" t="str">
        <f t="shared" si="112"/>
        <v>2017</v>
      </c>
      <c r="I3623" s="1" t="s">
        <v>1706</v>
      </c>
      <c r="J3623" s="1" t="str">
        <f t="shared" si="113"/>
        <v>2017Q1</v>
      </c>
      <c r="K3623" s="1" t="s">
        <v>1725</v>
      </c>
      <c r="L3623">
        <v>799000</v>
      </c>
      <c r="M3623">
        <v>-122.49854999999999</v>
      </c>
      <c r="N3623" t="s">
        <v>24</v>
      </c>
      <c r="O3623" s="1">
        <v>42852</v>
      </c>
      <c r="P3623">
        <v>1188000</v>
      </c>
      <c r="Q3623">
        <v>1181</v>
      </c>
      <c r="R3623" t="s">
        <v>34</v>
      </c>
      <c r="S3623">
        <v>2</v>
      </c>
      <c r="T3623">
        <v>2</v>
      </c>
    </row>
    <row r="3624" spans="1:20" x14ac:dyDescent="0.2">
      <c r="A3624" t="s">
        <v>1273</v>
      </c>
      <c r="B3624">
        <v>94122</v>
      </c>
      <c r="C3624">
        <v>2</v>
      </c>
      <c r="D3624" s="1">
        <v>42853</v>
      </c>
      <c r="E3624" s="2">
        <v>0.63064814814814818</v>
      </c>
      <c r="F3624">
        <v>37.753307</v>
      </c>
      <c r="G3624" s="1">
        <v>42826</v>
      </c>
      <c r="H3624" s="1" t="str">
        <f t="shared" si="112"/>
        <v>2017</v>
      </c>
      <c r="I3624" s="1" t="s">
        <v>1706</v>
      </c>
      <c r="J3624" s="1" t="str">
        <f t="shared" si="113"/>
        <v>2017Q2</v>
      </c>
      <c r="K3624" s="1" t="s">
        <v>1726</v>
      </c>
      <c r="L3624">
        <v>849000</v>
      </c>
      <c r="M3624">
        <v>-122.501358</v>
      </c>
      <c r="N3624" t="s">
        <v>24</v>
      </c>
      <c r="O3624" s="1">
        <v>42853</v>
      </c>
      <c r="P3624">
        <v>1100000</v>
      </c>
      <c r="Q3624">
        <v>1096</v>
      </c>
      <c r="R3624" t="s">
        <v>34</v>
      </c>
      <c r="S3624">
        <v>2</v>
      </c>
      <c r="T3624">
        <v>1</v>
      </c>
    </row>
    <row r="3625" spans="1:20" x14ac:dyDescent="0.2">
      <c r="A3625">
        <v>512001</v>
      </c>
      <c r="B3625">
        <v>94122</v>
      </c>
      <c r="C3625">
        <v>3</v>
      </c>
      <c r="D3625" s="1">
        <v>42855</v>
      </c>
      <c r="E3625" s="2">
        <v>0.61607638888888883</v>
      </c>
      <c r="F3625">
        <v>37.753776999999999</v>
      </c>
      <c r="G3625" s="1">
        <v>42803</v>
      </c>
      <c r="H3625" s="1" t="str">
        <f t="shared" si="112"/>
        <v>2017</v>
      </c>
      <c r="I3625" s="1" t="s">
        <v>1706</v>
      </c>
      <c r="J3625" s="1" t="str">
        <f t="shared" si="113"/>
        <v>2017Q1</v>
      </c>
      <c r="K3625" s="1" t="s">
        <v>1725</v>
      </c>
      <c r="L3625">
        <v>2595000</v>
      </c>
      <c r="M3625">
        <v>-122.508263</v>
      </c>
      <c r="N3625" t="s">
        <v>24</v>
      </c>
      <c r="O3625" s="1">
        <v>42853</v>
      </c>
      <c r="P3625">
        <v>2400000</v>
      </c>
      <c r="R3625" t="s">
        <v>34</v>
      </c>
      <c r="S3625">
        <v>2</v>
      </c>
      <c r="T3625">
        <v>2</v>
      </c>
    </row>
    <row r="3626" spans="1:20" x14ac:dyDescent="0.2">
      <c r="A3626" t="s">
        <v>1279</v>
      </c>
      <c r="B3626">
        <v>94122</v>
      </c>
      <c r="C3626">
        <v>3</v>
      </c>
      <c r="D3626" s="1">
        <v>42858</v>
      </c>
      <c r="E3626" s="2">
        <v>0.90988425925925931</v>
      </c>
      <c r="F3626">
        <v>37.758293000000002</v>
      </c>
      <c r="G3626" s="1">
        <v>42822</v>
      </c>
      <c r="H3626" s="1" t="str">
        <f t="shared" si="112"/>
        <v>2017</v>
      </c>
      <c r="I3626" s="1" t="s">
        <v>1706</v>
      </c>
      <c r="J3626" s="1" t="str">
        <f t="shared" si="113"/>
        <v>2017Q1</v>
      </c>
      <c r="K3626" s="1" t="s">
        <v>1725</v>
      </c>
      <c r="L3626">
        <v>899000</v>
      </c>
      <c r="M3626">
        <v>-122.500732</v>
      </c>
      <c r="N3626" t="s">
        <v>24</v>
      </c>
      <c r="O3626" s="1">
        <v>42857</v>
      </c>
      <c r="P3626">
        <v>1212500</v>
      </c>
      <c r="R3626" t="s">
        <v>34</v>
      </c>
      <c r="S3626">
        <v>2</v>
      </c>
      <c r="T3626">
        <v>2</v>
      </c>
    </row>
    <row r="3627" spans="1:20" x14ac:dyDescent="0.2">
      <c r="A3627">
        <v>1800024</v>
      </c>
      <c r="B3627">
        <v>94122</v>
      </c>
      <c r="C3627">
        <v>3</v>
      </c>
      <c r="D3627" s="1">
        <v>42872</v>
      </c>
      <c r="E3627" s="2">
        <v>0.8218981481481481</v>
      </c>
      <c r="F3627">
        <v>37.762138</v>
      </c>
      <c r="G3627" s="1">
        <v>42844</v>
      </c>
      <c r="H3627" s="1" t="str">
        <f t="shared" si="112"/>
        <v>2017</v>
      </c>
      <c r="I3627" s="1" t="s">
        <v>1706</v>
      </c>
      <c r="J3627" s="1" t="str">
        <f t="shared" si="113"/>
        <v>2017Q2</v>
      </c>
      <c r="K3627" s="1" t="s">
        <v>1726</v>
      </c>
      <c r="L3627">
        <v>999000</v>
      </c>
      <c r="M3627">
        <v>-122.5056</v>
      </c>
      <c r="N3627" t="s">
        <v>24</v>
      </c>
      <c r="O3627" s="1">
        <v>42872</v>
      </c>
      <c r="P3627">
        <v>1250000</v>
      </c>
      <c r="Q3627">
        <v>1356</v>
      </c>
      <c r="R3627" t="s">
        <v>34</v>
      </c>
      <c r="S3627">
        <v>2</v>
      </c>
      <c r="T3627">
        <v>2</v>
      </c>
    </row>
    <row r="3628" spans="1:20" x14ac:dyDescent="0.2">
      <c r="A3628">
        <v>189728</v>
      </c>
      <c r="B3628">
        <v>94122</v>
      </c>
      <c r="C3628">
        <v>3</v>
      </c>
      <c r="D3628" s="1">
        <v>42874</v>
      </c>
      <c r="E3628" s="2">
        <v>0.72261574074074064</v>
      </c>
      <c r="F3628">
        <v>37.754967000000001</v>
      </c>
      <c r="G3628" s="1">
        <v>42817</v>
      </c>
      <c r="H3628" s="1" t="str">
        <f t="shared" si="112"/>
        <v>2017</v>
      </c>
      <c r="I3628" s="1" t="s">
        <v>1706</v>
      </c>
      <c r="J3628" s="1" t="str">
        <f t="shared" si="113"/>
        <v>2017Q1</v>
      </c>
      <c r="K3628" s="1" t="s">
        <v>1725</v>
      </c>
      <c r="L3628">
        <v>1188000</v>
      </c>
      <c r="M3628">
        <v>-122.506218</v>
      </c>
      <c r="N3628" t="s">
        <v>24</v>
      </c>
      <c r="O3628" s="1">
        <v>42872</v>
      </c>
      <c r="P3628">
        <v>1440000</v>
      </c>
      <c r="Q3628">
        <v>1483</v>
      </c>
      <c r="R3628" t="s">
        <v>34</v>
      </c>
      <c r="S3628">
        <v>2</v>
      </c>
      <c r="T3628">
        <v>2.5</v>
      </c>
    </row>
    <row r="3629" spans="1:20" x14ac:dyDescent="0.2">
      <c r="A3629">
        <v>1713009</v>
      </c>
      <c r="B3629">
        <v>94122</v>
      </c>
      <c r="C3629">
        <v>5</v>
      </c>
      <c r="D3629" s="1">
        <v>42874</v>
      </c>
      <c r="E3629" s="2">
        <v>0.49134259259259255</v>
      </c>
      <c r="F3629">
        <v>37.763668000000003</v>
      </c>
      <c r="G3629" s="1">
        <v>42831</v>
      </c>
      <c r="H3629" s="1" t="str">
        <f t="shared" si="112"/>
        <v>2017</v>
      </c>
      <c r="I3629" s="1" t="s">
        <v>1706</v>
      </c>
      <c r="J3629" s="1" t="str">
        <f t="shared" si="113"/>
        <v>2017Q2</v>
      </c>
      <c r="K3629" s="1" t="s">
        <v>1726</v>
      </c>
      <c r="L3629">
        <v>1595000</v>
      </c>
      <c r="M3629">
        <v>-122.496689</v>
      </c>
      <c r="N3629" t="s">
        <v>24</v>
      </c>
      <c r="O3629" s="1">
        <v>42872</v>
      </c>
      <c r="P3629">
        <v>1725000</v>
      </c>
      <c r="Q3629">
        <v>2170</v>
      </c>
      <c r="R3629" t="s">
        <v>34</v>
      </c>
      <c r="S3629">
        <v>2</v>
      </c>
      <c r="T3629">
        <v>3.5</v>
      </c>
    </row>
    <row r="3630" spans="1:20" x14ac:dyDescent="0.2">
      <c r="A3630">
        <v>1905019</v>
      </c>
      <c r="B3630">
        <v>94122</v>
      </c>
      <c r="C3630">
        <v>2</v>
      </c>
      <c r="D3630" s="1">
        <v>42879</v>
      </c>
      <c r="E3630" s="2">
        <v>0.71780092592592604</v>
      </c>
      <c r="F3630">
        <v>37.755684000000002</v>
      </c>
      <c r="G3630" s="1">
        <v>42811</v>
      </c>
      <c r="H3630" s="1" t="str">
        <f t="shared" si="112"/>
        <v>2017</v>
      </c>
      <c r="I3630" s="1" t="s">
        <v>1706</v>
      </c>
      <c r="J3630" s="1" t="str">
        <f t="shared" si="113"/>
        <v>2017Q1</v>
      </c>
      <c r="K3630" s="1" t="s">
        <v>1725</v>
      </c>
      <c r="L3630">
        <v>995000</v>
      </c>
      <c r="M3630">
        <v>-122.497246</v>
      </c>
      <c r="N3630" t="s">
        <v>24</v>
      </c>
      <c r="O3630" s="1">
        <v>42879</v>
      </c>
      <c r="P3630">
        <v>1501675</v>
      </c>
      <c r="Q3630">
        <v>1704</v>
      </c>
      <c r="R3630" t="s">
        <v>34</v>
      </c>
      <c r="S3630">
        <v>2</v>
      </c>
      <c r="T3630">
        <v>2</v>
      </c>
    </row>
    <row r="3631" spans="1:20" x14ac:dyDescent="0.2">
      <c r="A3631">
        <v>2002027</v>
      </c>
      <c r="B3631">
        <v>94122</v>
      </c>
      <c r="C3631">
        <v>2</v>
      </c>
      <c r="D3631" s="1">
        <v>42896</v>
      </c>
      <c r="E3631" s="2">
        <v>0.38017361111111114</v>
      </c>
      <c r="F3631">
        <v>37.753441000000002</v>
      </c>
      <c r="G3631" s="1">
        <v>42859</v>
      </c>
      <c r="H3631" s="1" t="str">
        <f t="shared" si="112"/>
        <v>2017</v>
      </c>
      <c r="I3631" s="1" t="s">
        <v>1706</v>
      </c>
      <c r="J3631" s="1" t="str">
        <f t="shared" si="113"/>
        <v>2017Q2</v>
      </c>
      <c r="K3631" s="1" t="s">
        <v>1726</v>
      </c>
      <c r="L3631">
        <v>829000</v>
      </c>
      <c r="M3631">
        <v>-122.507256</v>
      </c>
      <c r="N3631" t="s">
        <v>24</v>
      </c>
      <c r="O3631" s="1">
        <v>42895</v>
      </c>
      <c r="P3631">
        <v>1055000</v>
      </c>
      <c r="Q3631">
        <v>800</v>
      </c>
      <c r="R3631" t="s">
        <v>34</v>
      </c>
      <c r="S3631">
        <v>2</v>
      </c>
      <c r="T3631">
        <v>1</v>
      </c>
    </row>
    <row r="3632" spans="1:20" x14ac:dyDescent="0.2">
      <c r="A3632">
        <v>1896029</v>
      </c>
      <c r="B3632">
        <v>94122</v>
      </c>
      <c r="C3632">
        <v>3</v>
      </c>
      <c r="D3632" s="1">
        <v>42899</v>
      </c>
      <c r="E3632" s="2">
        <v>0.48605324074074074</v>
      </c>
      <c r="F3632">
        <v>37.755341000000001</v>
      </c>
      <c r="G3632" s="1">
        <v>42874</v>
      </c>
      <c r="H3632" s="1" t="str">
        <f t="shared" si="112"/>
        <v>2017</v>
      </c>
      <c r="I3632" s="1" t="s">
        <v>1706</v>
      </c>
      <c r="J3632" s="1" t="str">
        <f t="shared" si="113"/>
        <v>2017Q2</v>
      </c>
      <c r="K3632" s="1" t="s">
        <v>1726</v>
      </c>
      <c r="L3632">
        <v>895000</v>
      </c>
      <c r="M3632">
        <v>-122.507385</v>
      </c>
      <c r="N3632" t="s">
        <v>24</v>
      </c>
      <c r="O3632" s="1">
        <v>42895</v>
      </c>
      <c r="P3632">
        <v>1223000</v>
      </c>
      <c r="Q3632">
        <v>1418</v>
      </c>
      <c r="R3632" t="s">
        <v>34</v>
      </c>
      <c r="S3632">
        <v>2</v>
      </c>
      <c r="T3632">
        <v>2</v>
      </c>
    </row>
    <row r="3633" spans="1:20" x14ac:dyDescent="0.2">
      <c r="A3633">
        <v>2007015</v>
      </c>
      <c r="B3633">
        <v>94122</v>
      </c>
      <c r="C3633">
        <v>2</v>
      </c>
      <c r="D3633" s="1">
        <v>42908</v>
      </c>
      <c r="E3633" s="2">
        <v>0.78920138888888891</v>
      </c>
      <c r="F3633">
        <v>37.754767999999999</v>
      </c>
      <c r="G3633" s="1">
        <v>42852</v>
      </c>
      <c r="H3633" s="1" t="str">
        <f t="shared" si="112"/>
        <v>2017</v>
      </c>
      <c r="I3633" s="1" t="s">
        <v>1706</v>
      </c>
      <c r="J3633" s="1" t="str">
        <f t="shared" si="113"/>
        <v>2017Q2</v>
      </c>
      <c r="K3633" s="1" t="s">
        <v>1726</v>
      </c>
      <c r="L3633">
        <v>950000</v>
      </c>
      <c r="M3633">
        <v>-122.502083</v>
      </c>
      <c r="N3633" t="s">
        <v>24</v>
      </c>
      <c r="O3633" s="1">
        <v>42905</v>
      </c>
      <c r="P3633">
        <v>1050000</v>
      </c>
      <c r="Q3633">
        <v>975</v>
      </c>
      <c r="R3633" t="s">
        <v>34</v>
      </c>
      <c r="S3633">
        <v>2</v>
      </c>
      <c r="T3633">
        <v>1</v>
      </c>
    </row>
    <row r="3634" spans="1:20" x14ac:dyDescent="0.2">
      <c r="A3634" t="s">
        <v>1374</v>
      </c>
      <c r="B3634">
        <v>94122</v>
      </c>
      <c r="C3634">
        <v>3</v>
      </c>
      <c r="D3634" s="1">
        <v>42908</v>
      </c>
      <c r="E3634" s="2">
        <v>0.38556712962962963</v>
      </c>
      <c r="F3634">
        <v>37.763179999999998</v>
      </c>
      <c r="G3634" s="1">
        <v>42840</v>
      </c>
      <c r="H3634" s="1" t="str">
        <f t="shared" si="112"/>
        <v>2017</v>
      </c>
      <c r="I3634" s="1" t="s">
        <v>1706</v>
      </c>
      <c r="J3634" s="1" t="str">
        <f t="shared" si="113"/>
        <v>2017Q2</v>
      </c>
      <c r="K3634" s="1" t="s">
        <v>1726</v>
      </c>
      <c r="L3634">
        <v>1149000</v>
      </c>
      <c r="M3634">
        <v>-122.498306</v>
      </c>
      <c r="N3634" t="s">
        <v>24</v>
      </c>
      <c r="O3634" s="1">
        <v>42907</v>
      </c>
      <c r="P3634">
        <v>1510000</v>
      </c>
      <c r="Q3634">
        <v>1654</v>
      </c>
      <c r="R3634" t="s">
        <v>34</v>
      </c>
      <c r="S3634">
        <v>2</v>
      </c>
      <c r="T3634">
        <v>1.5</v>
      </c>
    </row>
    <row r="3635" spans="1:20" x14ac:dyDescent="0.2">
      <c r="A3635">
        <v>1902006</v>
      </c>
      <c r="B3635">
        <v>94122</v>
      </c>
      <c r="C3635">
        <v>2</v>
      </c>
      <c r="D3635" s="1">
        <v>42909</v>
      </c>
      <c r="E3635" s="2">
        <v>0.58504629629629623</v>
      </c>
      <c r="F3635">
        <v>37.755268000000001</v>
      </c>
      <c r="G3635" s="1">
        <v>42907</v>
      </c>
      <c r="H3635" s="1" t="str">
        <f t="shared" si="112"/>
        <v>2017</v>
      </c>
      <c r="I3635" s="1" t="s">
        <v>1706</v>
      </c>
      <c r="J3635" s="1" t="str">
        <f t="shared" si="113"/>
        <v>2017Q2</v>
      </c>
      <c r="K3635" s="1" t="s">
        <v>1726</v>
      </c>
      <c r="L3635">
        <v>895000</v>
      </c>
      <c r="M3635">
        <v>-122.50103</v>
      </c>
      <c r="N3635" t="s">
        <v>24</v>
      </c>
      <c r="O3635" s="1">
        <v>42909</v>
      </c>
      <c r="P3635">
        <v>1200000</v>
      </c>
      <c r="Q3635">
        <v>1262</v>
      </c>
      <c r="R3635" t="s">
        <v>34</v>
      </c>
      <c r="S3635">
        <v>2</v>
      </c>
      <c r="T3635">
        <v>1</v>
      </c>
    </row>
    <row r="3636" spans="1:20" x14ac:dyDescent="0.2">
      <c r="A3636">
        <v>2006010</v>
      </c>
      <c r="B3636">
        <v>94122</v>
      </c>
      <c r="C3636">
        <v>3</v>
      </c>
      <c r="D3636" s="1">
        <v>42914</v>
      </c>
      <c r="E3636" s="2">
        <v>0.63932870370370376</v>
      </c>
      <c r="F3636">
        <v>37.753269000000003</v>
      </c>
      <c r="G3636" s="1">
        <v>42863</v>
      </c>
      <c r="H3636" s="1" t="str">
        <f t="shared" si="112"/>
        <v>2017</v>
      </c>
      <c r="I3636" s="1" t="s">
        <v>1706</v>
      </c>
      <c r="J3636" s="1" t="str">
        <f t="shared" si="113"/>
        <v>2017Q2</v>
      </c>
      <c r="K3636" s="1" t="s">
        <v>1726</v>
      </c>
      <c r="L3636">
        <v>968000</v>
      </c>
      <c r="M3636">
        <v>-122.502647</v>
      </c>
      <c r="N3636" t="s">
        <v>24</v>
      </c>
      <c r="O3636" s="1">
        <v>42914</v>
      </c>
      <c r="P3636">
        <v>1150000</v>
      </c>
      <c r="Q3636">
        <v>1310</v>
      </c>
      <c r="R3636" t="s">
        <v>34</v>
      </c>
      <c r="S3636">
        <v>2</v>
      </c>
      <c r="T3636">
        <v>2</v>
      </c>
    </row>
    <row r="3637" spans="1:20" x14ac:dyDescent="0.2">
      <c r="A3637" t="s">
        <v>1386</v>
      </c>
      <c r="B3637">
        <v>94122</v>
      </c>
      <c r="C3637">
        <v>4</v>
      </c>
      <c r="D3637" s="1">
        <v>42914</v>
      </c>
      <c r="E3637" s="2">
        <v>0.87515046296296306</v>
      </c>
      <c r="F3637">
        <v>37.757038000000001</v>
      </c>
      <c r="G3637" s="1">
        <v>42866</v>
      </c>
      <c r="H3637" s="1" t="str">
        <f t="shared" si="112"/>
        <v>2017</v>
      </c>
      <c r="I3637" s="1" t="s">
        <v>1706</v>
      </c>
      <c r="J3637" s="1" t="str">
        <f t="shared" si="113"/>
        <v>2017Q2</v>
      </c>
      <c r="K3637" s="1" t="s">
        <v>1726</v>
      </c>
      <c r="L3637">
        <v>1295000</v>
      </c>
      <c r="M3637">
        <v>-122.50271600000001</v>
      </c>
      <c r="N3637" t="s">
        <v>24</v>
      </c>
      <c r="O3637" s="1">
        <v>42914</v>
      </c>
      <c r="P3637">
        <v>1675150</v>
      </c>
      <c r="Q3637">
        <v>2380</v>
      </c>
      <c r="R3637" t="s">
        <v>34</v>
      </c>
      <c r="S3637">
        <v>2</v>
      </c>
      <c r="T3637">
        <v>3</v>
      </c>
    </row>
    <row r="3638" spans="1:20" x14ac:dyDescent="0.2">
      <c r="A3638">
        <v>1801021</v>
      </c>
      <c r="B3638">
        <v>94122</v>
      </c>
      <c r="C3638">
        <v>2</v>
      </c>
      <c r="D3638" s="1">
        <v>42930</v>
      </c>
      <c r="E3638" s="2">
        <v>0.43391203703703707</v>
      </c>
      <c r="F3638">
        <v>37.760511000000001</v>
      </c>
      <c r="G3638" s="1">
        <v>42867</v>
      </c>
      <c r="H3638" s="1" t="str">
        <f t="shared" si="112"/>
        <v>2017</v>
      </c>
      <c r="I3638" s="1" t="s">
        <v>1706</v>
      </c>
      <c r="J3638" s="1" t="str">
        <f t="shared" si="113"/>
        <v>2017Q2</v>
      </c>
      <c r="K3638" s="1" t="s">
        <v>1726</v>
      </c>
      <c r="L3638">
        <v>799000</v>
      </c>
      <c r="M3638">
        <v>-122.506668</v>
      </c>
      <c r="N3638" t="s">
        <v>24</v>
      </c>
      <c r="O3638" s="1">
        <v>42916</v>
      </c>
      <c r="P3638">
        <v>951000</v>
      </c>
      <c r="R3638" t="s">
        <v>34</v>
      </c>
      <c r="S3638">
        <v>2</v>
      </c>
      <c r="T3638">
        <v>1.5</v>
      </c>
    </row>
    <row r="3639" spans="1:20" x14ac:dyDescent="0.2">
      <c r="A3639">
        <v>1809023</v>
      </c>
      <c r="B3639">
        <v>94122</v>
      </c>
      <c r="C3639">
        <v>2</v>
      </c>
      <c r="D3639" s="1">
        <v>42919</v>
      </c>
      <c r="E3639" s="2">
        <v>0.92574074074074064</v>
      </c>
      <c r="F3639">
        <v>37.759585999999999</v>
      </c>
      <c r="G3639" s="1">
        <v>42882</v>
      </c>
      <c r="H3639" s="1" t="str">
        <f t="shared" si="112"/>
        <v>2017</v>
      </c>
      <c r="I3639" s="1" t="s">
        <v>1706</v>
      </c>
      <c r="J3639" s="1" t="str">
        <f t="shared" si="113"/>
        <v>2017Q2</v>
      </c>
      <c r="K3639" s="1" t="s">
        <v>1726</v>
      </c>
      <c r="L3639">
        <v>849000</v>
      </c>
      <c r="M3639">
        <v>-122.504463</v>
      </c>
      <c r="N3639" t="s">
        <v>24</v>
      </c>
      <c r="O3639" s="1">
        <v>42916</v>
      </c>
      <c r="P3639">
        <v>1050000</v>
      </c>
      <c r="Q3639">
        <v>1125</v>
      </c>
      <c r="R3639" t="s">
        <v>34</v>
      </c>
      <c r="S3639">
        <v>2</v>
      </c>
      <c r="T3639">
        <v>1</v>
      </c>
    </row>
    <row r="3640" spans="1:20" x14ac:dyDescent="0.2">
      <c r="A3640" t="s">
        <v>1402</v>
      </c>
      <c r="B3640">
        <v>94122</v>
      </c>
      <c r="C3640">
        <v>2</v>
      </c>
      <c r="D3640" s="1">
        <v>42924</v>
      </c>
      <c r="E3640" s="2">
        <v>0.47292824074074075</v>
      </c>
      <c r="F3640">
        <v>37.751209000000003</v>
      </c>
      <c r="G3640" s="1">
        <v>42828</v>
      </c>
      <c r="H3640" s="1" t="str">
        <f t="shared" si="112"/>
        <v>2017</v>
      </c>
      <c r="I3640" s="1" t="s">
        <v>1706</v>
      </c>
      <c r="J3640" s="1" t="str">
        <f t="shared" si="113"/>
        <v>2017Q2</v>
      </c>
      <c r="K3640" s="1" t="s">
        <v>1726</v>
      </c>
      <c r="L3640">
        <v>729000</v>
      </c>
      <c r="M3640">
        <v>-122.50765199999999</v>
      </c>
      <c r="N3640" t="s">
        <v>24</v>
      </c>
      <c r="O3640" s="1">
        <v>42923</v>
      </c>
      <c r="P3640">
        <v>950000</v>
      </c>
      <c r="Q3640">
        <v>1000</v>
      </c>
      <c r="R3640" t="s">
        <v>34</v>
      </c>
      <c r="S3640">
        <v>2</v>
      </c>
      <c r="T3640">
        <v>1</v>
      </c>
    </row>
    <row r="3641" spans="1:20" x14ac:dyDescent="0.2">
      <c r="A3641">
        <v>1903009</v>
      </c>
      <c r="B3641">
        <v>94122</v>
      </c>
      <c r="C3641">
        <v>3</v>
      </c>
      <c r="D3641" s="1">
        <v>42931</v>
      </c>
      <c r="E3641" s="2">
        <v>0.81434027777777773</v>
      </c>
      <c r="F3641">
        <v>37.756275000000002</v>
      </c>
      <c r="G3641" s="1">
        <v>42854</v>
      </c>
      <c r="H3641" s="1" t="str">
        <f t="shared" si="112"/>
        <v>2017</v>
      </c>
      <c r="I3641" s="1" t="s">
        <v>1706</v>
      </c>
      <c r="J3641" s="1" t="str">
        <f t="shared" si="113"/>
        <v>2017Q2</v>
      </c>
      <c r="K3641" s="1" t="s">
        <v>1726</v>
      </c>
      <c r="L3641">
        <v>899000</v>
      </c>
      <c r="M3641">
        <v>-122.49942799999999</v>
      </c>
      <c r="N3641" t="s">
        <v>24</v>
      </c>
      <c r="O3641" s="1">
        <v>42930</v>
      </c>
      <c r="P3641">
        <v>1525000</v>
      </c>
      <c r="Q3641">
        <v>1763</v>
      </c>
      <c r="R3641" t="s">
        <v>34</v>
      </c>
      <c r="S3641">
        <v>2</v>
      </c>
      <c r="T3641">
        <v>2</v>
      </c>
    </row>
    <row r="3642" spans="1:20" x14ac:dyDescent="0.2">
      <c r="A3642">
        <v>2004042</v>
      </c>
      <c r="B3642">
        <v>94122</v>
      </c>
      <c r="C3642">
        <v>3</v>
      </c>
      <c r="D3642" s="1">
        <v>42934</v>
      </c>
      <c r="E3642" s="2">
        <v>0.83168981481481474</v>
      </c>
      <c r="F3642">
        <v>37.754223000000003</v>
      </c>
      <c r="G3642" s="1">
        <v>42884</v>
      </c>
      <c r="H3642" s="1" t="str">
        <f t="shared" si="112"/>
        <v>2017</v>
      </c>
      <c r="I3642" s="1" t="s">
        <v>1706</v>
      </c>
      <c r="J3642" s="1" t="str">
        <f t="shared" si="113"/>
        <v>2017Q2</v>
      </c>
      <c r="K3642" s="1" t="s">
        <v>1726</v>
      </c>
      <c r="L3642">
        <v>849000</v>
      </c>
      <c r="M3642">
        <v>-122.50516500000001</v>
      </c>
      <c r="N3642" t="s">
        <v>24</v>
      </c>
      <c r="O3642" s="1">
        <v>42934</v>
      </c>
      <c r="P3642">
        <v>1100000</v>
      </c>
      <c r="Q3642">
        <v>1635</v>
      </c>
      <c r="R3642" t="s">
        <v>34</v>
      </c>
      <c r="S3642">
        <v>2</v>
      </c>
      <c r="T3642">
        <v>1.5</v>
      </c>
    </row>
    <row r="3643" spans="1:20" x14ac:dyDescent="0.2">
      <c r="A3643">
        <v>2007005</v>
      </c>
      <c r="B3643">
        <v>94122</v>
      </c>
      <c r="C3643">
        <v>2</v>
      </c>
      <c r="D3643" s="1">
        <v>42941</v>
      </c>
      <c r="E3643" s="2">
        <v>0.70181712962962972</v>
      </c>
      <c r="F3643">
        <v>37.753833999999998</v>
      </c>
      <c r="G3643" s="1">
        <v>42935</v>
      </c>
      <c r="H3643" s="1" t="str">
        <f t="shared" si="112"/>
        <v>2017</v>
      </c>
      <c r="I3643" s="1" t="s">
        <v>1706</v>
      </c>
      <c r="J3643" s="1" t="str">
        <f t="shared" si="113"/>
        <v>2017Q3</v>
      </c>
      <c r="K3643" s="1" t="s">
        <v>1727</v>
      </c>
      <c r="L3643">
        <v>849000</v>
      </c>
      <c r="M3643">
        <v>-122.50140399999999</v>
      </c>
      <c r="N3643" t="s">
        <v>24</v>
      </c>
      <c r="O3643" s="1">
        <v>42941</v>
      </c>
      <c r="P3643">
        <v>1080000</v>
      </c>
      <c r="Q3643">
        <v>938</v>
      </c>
      <c r="R3643" t="s">
        <v>34</v>
      </c>
      <c r="S3643">
        <v>2</v>
      </c>
      <c r="T3643">
        <v>1</v>
      </c>
    </row>
    <row r="3644" spans="1:20" x14ac:dyDescent="0.2">
      <c r="A3644">
        <v>1894079</v>
      </c>
      <c r="B3644">
        <v>94122</v>
      </c>
      <c r="C3644">
        <v>2</v>
      </c>
      <c r="D3644" s="1">
        <v>42944</v>
      </c>
      <c r="E3644" s="2">
        <v>0.80721064814814814</v>
      </c>
      <c r="F3644">
        <v>37.757247999999997</v>
      </c>
      <c r="G3644" s="1">
        <v>42901</v>
      </c>
      <c r="H3644" s="1" t="str">
        <f t="shared" si="112"/>
        <v>2017</v>
      </c>
      <c r="I3644" s="1" t="s">
        <v>1706</v>
      </c>
      <c r="J3644" s="1" t="str">
        <f t="shared" si="113"/>
        <v>2017Q2</v>
      </c>
      <c r="K3644" s="1" t="s">
        <v>1726</v>
      </c>
      <c r="L3644">
        <v>598000</v>
      </c>
      <c r="M3644">
        <v>-122.50811</v>
      </c>
      <c r="N3644" t="s">
        <v>16</v>
      </c>
      <c r="O3644" s="1">
        <v>42944</v>
      </c>
      <c r="P3644">
        <v>721000</v>
      </c>
      <c r="Q3644">
        <v>750</v>
      </c>
      <c r="R3644" t="s">
        <v>34</v>
      </c>
      <c r="S3644">
        <v>2</v>
      </c>
      <c r="T3644">
        <v>1</v>
      </c>
    </row>
    <row r="3645" spans="1:20" x14ac:dyDescent="0.2">
      <c r="A3645">
        <v>19031940</v>
      </c>
      <c r="B3645">
        <v>94122</v>
      </c>
      <c r="C3645">
        <v>2</v>
      </c>
      <c r="D3645" s="1">
        <v>42957</v>
      </c>
      <c r="E3645" s="2">
        <v>0.6229513888888889</v>
      </c>
      <c r="F3645">
        <v>37.755355999999999</v>
      </c>
      <c r="G3645" s="1">
        <v>42866</v>
      </c>
      <c r="H3645" s="1" t="str">
        <f t="shared" si="112"/>
        <v>2017</v>
      </c>
      <c r="I3645" s="1" t="s">
        <v>1706</v>
      </c>
      <c r="J3645" s="1" t="str">
        <f t="shared" si="113"/>
        <v>2017Q2</v>
      </c>
      <c r="K3645" s="1" t="s">
        <v>1726</v>
      </c>
      <c r="L3645">
        <v>1089000</v>
      </c>
      <c r="M3645">
        <v>-122.49996899999999</v>
      </c>
      <c r="N3645" t="s">
        <v>24</v>
      </c>
      <c r="O3645" s="1">
        <v>42957</v>
      </c>
      <c r="P3645">
        <v>1110000</v>
      </c>
      <c r="Q3645">
        <v>1475</v>
      </c>
      <c r="R3645" t="s">
        <v>34</v>
      </c>
      <c r="S3645">
        <v>2</v>
      </c>
      <c r="T3645">
        <v>4</v>
      </c>
    </row>
    <row r="3646" spans="1:20" x14ac:dyDescent="0.2">
      <c r="A3646">
        <v>1897014</v>
      </c>
      <c r="B3646">
        <v>94122</v>
      </c>
      <c r="C3646">
        <v>4</v>
      </c>
      <c r="D3646" s="1">
        <v>42977</v>
      </c>
      <c r="E3646" s="2">
        <v>0.90589120370370368</v>
      </c>
      <c r="F3646">
        <v>37.755650000000003</v>
      </c>
      <c r="G3646" s="1">
        <v>42937</v>
      </c>
      <c r="H3646" s="1" t="str">
        <f t="shared" si="112"/>
        <v>2017</v>
      </c>
      <c r="I3646" s="1" t="s">
        <v>1706</v>
      </c>
      <c r="J3646" s="1" t="str">
        <f t="shared" si="113"/>
        <v>2017Q3</v>
      </c>
      <c r="K3646" s="1" t="s">
        <v>1727</v>
      </c>
      <c r="L3646">
        <v>895000</v>
      </c>
      <c r="M3646">
        <v>-122.505814</v>
      </c>
      <c r="N3646" t="s">
        <v>24</v>
      </c>
      <c r="O3646" s="1">
        <v>42961</v>
      </c>
      <c r="P3646">
        <v>1035000</v>
      </c>
      <c r="Q3646">
        <v>1842</v>
      </c>
      <c r="R3646" t="s">
        <v>34</v>
      </c>
      <c r="S3646">
        <v>2</v>
      </c>
      <c r="T3646">
        <v>4</v>
      </c>
    </row>
    <row r="3647" spans="1:20" x14ac:dyDescent="0.2">
      <c r="A3647">
        <v>1905051</v>
      </c>
      <c r="B3647">
        <v>94122</v>
      </c>
      <c r="C3647">
        <v>3</v>
      </c>
      <c r="D3647" s="1">
        <v>42964</v>
      </c>
      <c r="E3647" s="2">
        <v>0.98252314814814812</v>
      </c>
      <c r="F3647">
        <v>37.756824000000002</v>
      </c>
      <c r="G3647" s="1">
        <v>42867</v>
      </c>
      <c r="H3647" s="1" t="str">
        <f t="shared" si="112"/>
        <v>2017</v>
      </c>
      <c r="I3647" s="1" t="s">
        <v>1706</v>
      </c>
      <c r="J3647" s="1" t="str">
        <f t="shared" si="113"/>
        <v>2017Q2</v>
      </c>
      <c r="K3647" s="1" t="s">
        <v>1726</v>
      </c>
      <c r="L3647">
        <v>1075000</v>
      </c>
      <c r="M3647">
        <v>-122.49791</v>
      </c>
      <c r="N3647" t="s">
        <v>24</v>
      </c>
      <c r="O3647" s="1">
        <v>42964</v>
      </c>
      <c r="P3647">
        <v>1000000</v>
      </c>
      <c r="Q3647">
        <v>1627</v>
      </c>
      <c r="R3647" t="s">
        <v>34</v>
      </c>
      <c r="S3647">
        <v>2</v>
      </c>
      <c r="T3647">
        <v>3</v>
      </c>
    </row>
    <row r="3648" spans="1:20" x14ac:dyDescent="0.2">
      <c r="A3648" t="s">
        <v>758</v>
      </c>
      <c r="B3648">
        <v>94122</v>
      </c>
      <c r="C3648">
        <v>5</v>
      </c>
      <c r="D3648" s="1">
        <v>42964</v>
      </c>
      <c r="E3648" s="2">
        <v>0.69379629629629624</v>
      </c>
      <c r="F3648">
        <v>37.762577</v>
      </c>
      <c r="G3648" s="1">
        <v>42866</v>
      </c>
      <c r="H3648" s="1" t="str">
        <f t="shared" si="112"/>
        <v>2017</v>
      </c>
      <c r="I3648" s="1" t="s">
        <v>1706</v>
      </c>
      <c r="J3648" s="1" t="str">
        <f t="shared" si="113"/>
        <v>2017Q2</v>
      </c>
      <c r="K3648" s="1" t="s">
        <v>1726</v>
      </c>
      <c r="L3648">
        <v>1550000</v>
      </c>
      <c r="M3648">
        <v>-122.508972</v>
      </c>
      <c r="N3648" t="s">
        <v>24</v>
      </c>
      <c r="O3648" s="1">
        <v>42964</v>
      </c>
      <c r="P3648">
        <v>1525000</v>
      </c>
      <c r="Q3648">
        <v>2597</v>
      </c>
      <c r="R3648" t="s">
        <v>34</v>
      </c>
      <c r="S3648">
        <v>2</v>
      </c>
      <c r="T3648">
        <v>5</v>
      </c>
    </row>
    <row r="3649" spans="1:20" x14ac:dyDescent="0.2">
      <c r="A3649">
        <v>1703019</v>
      </c>
      <c r="B3649">
        <v>94122</v>
      </c>
      <c r="C3649">
        <v>3</v>
      </c>
      <c r="D3649" s="1">
        <v>42983</v>
      </c>
      <c r="E3649" s="2">
        <v>0.44840277777777776</v>
      </c>
      <c r="F3649">
        <v>37.762413000000002</v>
      </c>
      <c r="G3649" s="1">
        <v>42929</v>
      </c>
      <c r="H3649" s="1" t="str">
        <f t="shared" si="112"/>
        <v>2017</v>
      </c>
      <c r="I3649" s="1" t="s">
        <v>1706</v>
      </c>
      <c r="J3649" s="1" t="str">
        <f t="shared" si="113"/>
        <v>2017Q3</v>
      </c>
      <c r="K3649" s="1" t="s">
        <v>1727</v>
      </c>
      <c r="L3649">
        <v>969000</v>
      </c>
      <c r="M3649">
        <v>-122.507515</v>
      </c>
      <c r="N3649" t="s">
        <v>24</v>
      </c>
      <c r="O3649" s="1">
        <v>42971</v>
      </c>
      <c r="P3649">
        <v>1100000</v>
      </c>
      <c r="Q3649">
        <v>1275</v>
      </c>
      <c r="R3649" t="s">
        <v>34</v>
      </c>
      <c r="S3649">
        <v>2</v>
      </c>
      <c r="T3649">
        <v>2</v>
      </c>
    </row>
    <row r="3650" spans="1:20" x14ac:dyDescent="0.2">
      <c r="A3650">
        <v>2001010</v>
      </c>
      <c r="B3650">
        <v>94122</v>
      </c>
      <c r="C3650">
        <v>2</v>
      </c>
      <c r="D3650" s="1">
        <v>42993</v>
      </c>
      <c r="E3650" s="2">
        <v>0.83157407407407413</v>
      </c>
      <c r="F3650">
        <v>37.753757</v>
      </c>
      <c r="G3650" s="1">
        <v>42890</v>
      </c>
      <c r="H3650" s="1" t="str">
        <f t="shared" ref="H3650:H3713" si="114">TEXT(G3650,"yyyy")</f>
        <v>2017</v>
      </c>
      <c r="I3650" s="1" t="s">
        <v>1706</v>
      </c>
      <c r="J3650" s="1" t="str">
        <f t="shared" ref="J3650:J3713" si="115">TEXT(G3650,"yyyy") &amp; "Q" &amp; ROUNDUP(MONTH(G3650) / 3,0)</f>
        <v>2017Q2</v>
      </c>
      <c r="K3650" s="1" t="s">
        <v>1726</v>
      </c>
      <c r="L3650">
        <v>908000</v>
      </c>
      <c r="M3650">
        <v>-122.50784299999999</v>
      </c>
      <c r="N3650" t="s">
        <v>24</v>
      </c>
      <c r="O3650" s="1">
        <v>42975</v>
      </c>
      <c r="P3650">
        <v>1050000</v>
      </c>
      <c r="Q3650">
        <v>1120</v>
      </c>
      <c r="R3650" t="s">
        <v>34</v>
      </c>
      <c r="S3650">
        <v>2</v>
      </c>
      <c r="T3650">
        <v>1</v>
      </c>
    </row>
    <row r="3651" spans="1:20" x14ac:dyDescent="0.2">
      <c r="A3651" t="s">
        <v>1469</v>
      </c>
      <c r="B3651">
        <v>94122</v>
      </c>
      <c r="C3651">
        <v>3</v>
      </c>
      <c r="D3651" s="1">
        <v>42976</v>
      </c>
      <c r="E3651" s="2">
        <v>0.59348379629629633</v>
      </c>
      <c r="F3651">
        <v>37.754665000000003</v>
      </c>
      <c r="G3651" s="1">
        <v>42937</v>
      </c>
      <c r="H3651" s="1" t="str">
        <f t="shared" si="114"/>
        <v>2017</v>
      </c>
      <c r="I3651" s="1" t="s">
        <v>1706</v>
      </c>
      <c r="J3651" s="1" t="str">
        <f t="shared" si="115"/>
        <v>2017Q3</v>
      </c>
      <c r="K3651" s="1" t="s">
        <v>1727</v>
      </c>
      <c r="L3651">
        <v>869000</v>
      </c>
      <c r="M3651">
        <v>-122.501434</v>
      </c>
      <c r="N3651" t="s">
        <v>24</v>
      </c>
      <c r="O3651" s="1">
        <v>42976</v>
      </c>
      <c r="P3651">
        <v>1238000</v>
      </c>
      <c r="Q3651">
        <v>1320</v>
      </c>
      <c r="R3651" t="s">
        <v>34</v>
      </c>
      <c r="S3651">
        <v>2</v>
      </c>
      <c r="T3651">
        <v>2</v>
      </c>
    </row>
    <row r="3652" spans="1:20" x14ac:dyDescent="0.2">
      <c r="A3652">
        <v>1903035</v>
      </c>
      <c r="B3652">
        <v>94122</v>
      </c>
      <c r="C3652">
        <v>5</v>
      </c>
      <c r="D3652" s="1">
        <v>42978</v>
      </c>
      <c r="E3652" s="2">
        <v>0.47269675925925925</v>
      </c>
      <c r="F3652">
        <v>37.755702999999997</v>
      </c>
      <c r="G3652" s="1">
        <v>42942</v>
      </c>
      <c r="H3652" s="1" t="str">
        <f t="shared" si="114"/>
        <v>2017</v>
      </c>
      <c r="I3652" s="1" t="s">
        <v>1706</v>
      </c>
      <c r="J3652" s="1" t="str">
        <f t="shared" si="115"/>
        <v>2017Q3</v>
      </c>
      <c r="K3652" s="1" t="s">
        <v>1727</v>
      </c>
      <c r="L3652">
        <v>1195000</v>
      </c>
      <c r="M3652">
        <v>-122.49994700000001</v>
      </c>
      <c r="N3652" t="s">
        <v>24</v>
      </c>
      <c r="O3652" s="1">
        <v>42978</v>
      </c>
      <c r="P3652">
        <v>1472250</v>
      </c>
      <c r="Q3652">
        <v>1620</v>
      </c>
      <c r="R3652" t="s">
        <v>34</v>
      </c>
      <c r="S3652">
        <v>2</v>
      </c>
      <c r="T3652">
        <v>3</v>
      </c>
    </row>
    <row r="3653" spans="1:20" x14ac:dyDescent="0.2">
      <c r="A3653">
        <v>1713019</v>
      </c>
      <c r="B3653">
        <v>94122</v>
      </c>
      <c r="C3653">
        <v>4</v>
      </c>
      <c r="D3653" s="1">
        <v>42983</v>
      </c>
      <c r="E3653" s="2">
        <v>0.79837962962962961</v>
      </c>
      <c r="F3653">
        <v>37.762979999999999</v>
      </c>
      <c r="G3653" s="1">
        <v>42981</v>
      </c>
      <c r="H3653" s="1" t="str">
        <f t="shared" si="114"/>
        <v>2017</v>
      </c>
      <c r="I3653" s="1" t="s">
        <v>1706</v>
      </c>
      <c r="J3653" s="1" t="str">
        <f t="shared" si="115"/>
        <v>2017Q3</v>
      </c>
      <c r="K3653" s="1" t="s">
        <v>1727</v>
      </c>
      <c r="L3653">
        <v>1395000</v>
      </c>
      <c r="M3653">
        <v>-122.49668</v>
      </c>
      <c r="N3653" t="s">
        <v>24</v>
      </c>
      <c r="O3653" s="1">
        <v>42983</v>
      </c>
      <c r="P3653">
        <v>1710000</v>
      </c>
      <c r="Q3653">
        <v>1770</v>
      </c>
      <c r="R3653" t="s">
        <v>34</v>
      </c>
      <c r="S3653">
        <v>2</v>
      </c>
      <c r="T3653">
        <v>2</v>
      </c>
    </row>
    <row r="3654" spans="1:20" x14ac:dyDescent="0.2">
      <c r="A3654">
        <v>2006007</v>
      </c>
      <c r="B3654">
        <v>94122</v>
      </c>
      <c r="C3654">
        <v>3</v>
      </c>
      <c r="D3654" s="1">
        <v>42986</v>
      </c>
      <c r="E3654" s="2">
        <v>0.53312499999999996</v>
      </c>
      <c r="F3654">
        <v>37.753723000000001</v>
      </c>
      <c r="G3654" s="1">
        <v>42934</v>
      </c>
      <c r="H3654" s="1" t="str">
        <f t="shared" si="114"/>
        <v>2017</v>
      </c>
      <c r="I3654" s="1" t="s">
        <v>1706</v>
      </c>
      <c r="J3654" s="1" t="str">
        <f t="shared" si="115"/>
        <v>2017Q3</v>
      </c>
      <c r="K3654" s="1" t="s">
        <v>1727</v>
      </c>
      <c r="L3654">
        <v>699000</v>
      </c>
      <c r="M3654">
        <v>-122.50245700000001</v>
      </c>
      <c r="N3654" t="s">
        <v>24</v>
      </c>
      <c r="O3654" s="1">
        <v>42986</v>
      </c>
      <c r="P3654">
        <v>850000</v>
      </c>
      <c r="Q3654">
        <v>1032</v>
      </c>
      <c r="R3654" t="s">
        <v>34</v>
      </c>
      <c r="S3654">
        <v>2</v>
      </c>
      <c r="T3654">
        <v>1</v>
      </c>
    </row>
    <row r="3655" spans="1:20" x14ac:dyDescent="0.2">
      <c r="A3655">
        <v>1890032</v>
      </c>
      <c r="B3655">
        <v>94122</v>
      </c>
      <c r="C3655">
        <v>4</v>
      </c>
      <c r="D3655" s="1">
        <v>42986</v>
      </c>
      <c r="E3655" s="2">
        <v>0.49765046296296295</v>
      </c>
      <c r="F3655">
        <v>37.757995999999999</v>
      </c>
      <c r="G3655" s="1">
        <v>42948</v>
      </c>
      <c r="H3655" s="1" t="str">
        <f t="shared" si="114"/>
        <v>2017</v>
      </c>
      <c r="I3655" s="1" t="s">
        <v>1706</v>
      </c>
      <c r="J3655" s="1" t="str">
        <f t="shared" si="115"/>
        <v>2017Q3</v>
      </c>
      <c r="K3655" s="1" t="s">
        <v>1727</v>
      </c>
      <c r="L3655">
        <v>1199000</v>
      </c>
      <c r="M3655">
        <v>-122.50444</v>
      </c>
      <c r="N3655" t="s">
        <v>24</v>
      </c>
      <c r="O3655" s="1">
        <v>42986</v>
      </c>
      <c r="P3655">
        <v>1610000</v>
      </c>
      <c r="Q3655">
        <v>1750</v>
      </c>
      <c r="R3655" t="s">
        <v>34</v>
      </c>
      <c r="S3655">
        <v>2</v>
      </c>
      <c r="T3655">
        <v>2</v>
      </c>
    </row>
    <row r="3656" spans="1:20" x14ac:dyDescent="0.2">
      <c r="A3656">
        <v>1894058</v>
      </c>
      <c r="B3656">
        <v>94122</v>
      </c>
      <c r="C3656">
        <v>2</v>
      </c>
      <c r="D3656" s="1">
        <v>42989</v>
      </c>
      <c r="E3656" s="2">
        <v>0.51215277777777779</v>
      </c>
      <c r="F3656">
        <v>37.756926</v>
      </c>
      <c r="G3656" s="1">
        <v>42832</v>
      </c>
      <c r="H3656" s="1" t="str">
        <f t="shared" si="114"/>
        <v>2017</v>
      </c>
      <c r="I3656" s="1" t="s">
        <v>1706</v>
      </c>
      <c r="J3656" s="1" t="str">
        <f t="shared" si="115"/>
        <v>2017Q2</v>
      </c>
      <c r="K3656" s="1" t="s">
        <v>1726</v>
      </c>
      <c r="L3656">
        <v>775000</v>
      </c>
      <c r="M3656">
        <v>-122.50884499999999</v>
      </c>
      <c r="N3656" t="s">
        <v>16</v>
      </c>
      <c r="O3656" s="1">
        <v>42989</v>
      </c>
      <c r="P3656">
        <v>765000</v>
      </c>
      <c r="Q3656">
        <v>1024</v>
      </c>
      <c r="R3656" t="s">
        <v>34</v>
      </c>
      <c r="S3656">
        <v>2</v>
      </c>
      <c r="T3656">
        <v>2</v>
      </c>
    </row>
    <row r="3657" spans="1:20" x14ac:dyDescent="0.2">
      <c r="A3657" t="s">
        <v>1489</v>
      </c>
      <c r="B3657">
        <v>94122</v>
      </c>
      <c r="C3657">
        <v>2</v>
      </c>
      <c r="D3657" s="1">
        <v>42989</v>
      </c>
      <c r="E3657" s="2">
        <v>0.6839467592592593</v>
      </c>
      <c r="F3657">
        <v>37.753371999999999</v>
      </c>
      <c r="G3657" s="1">
        <v>42958</v>
      </c>
      <c r="H3657" s="1" t="str">
        <f t="shared" si="114"/>
        <v>2017</v>
      </c>
      <c r="I3657" s="1" t="s">
        <v>1706</v>
      </c>
      <c r="J3657" s="1" t="str">
        <f t="shared" si="115"/>
        <v>2017Q3</v>
      </c>
      <c r="K3657" s="1" t="s">
        <v>1727</v>
      </c>
      <c r="L3657">
        <v>799000</v>
      </c>
      <c r="M3657">
        <v>-122.50196099999999</v>
      </c>
      <c r="N3657" t="s">
        <v>24</v>
      </c>
      <c r="O3657" s="1">
        <v>42989</v>
      </c>
      <c r="P3657">
        <v>1125000</v>
      </c>
      <c r="Q3657">
        <v>1096</v>
      </c>
      <c r="R3657" t="s">
        <v>34</v>
      </c>
      <c r="S3657">
        <v>2</v>
      </c>
      <c r="T3657">
        <v>2</v>
      </c>
    </row>
    <row r="3658" spans="1:20" x14ac:dyDescent="0.2">
      <c r="A3658">
        <v>189636</v>
      </c>
      <c r="B3658">
        <v>94122</v>
      </c>
      <c r="C3658">
        <v>2</v>
      </c>
      <c r="D3658" s="1">
        <v>42990</v>
      </c>
      <c r="E3658" s="2">
        <v>0.64239583333333339</v>
      </c>
      <c r="F3658">
        <v>37.755882</v>
      </c>
      <c r="G3658" s="1">
        <v>42901</v>
      </c>
      <c r="H3658" s="1" t="str">
        <f t="shared" si="114"/>
        <v>2017</v>
      </c>
      <c r="I3658" s="1" t="s">
        <v>1706</v>
      </c>
      <c r="J3658" s="1" t="str">
        <f t="shared" si="115"/>
        <v>2017Q2</v>
      </c>
      <c r="K3658" s="1" t="s">
        <v>1726</v>
      </c>
      <c r="L3658">
        <v>899000</v>
      </c>
      <c r="M3658">
        <v>-122.507538</v>
      </c>
      <c r="N3658" t="s">
        <v>24</v>
      </c>
      <c r="O3658" s="1">
        <v>42990</v>
      </c>
      <c r="P3658">
        <v>875000</v>
      </c>
      <c r="Q3658">
        <v>1353</v>
      </c>
      <c r="R3658" t="s">
        <v>34</v>
      </c>
      <c r="S3658">
        <v>2</v>
      </c>
      <c r="T3658">
        <v>1.5</v>
      </c>
    </row>
    <row r="3659" spans="1:20" x14ac:dyDescent="0.2">
      <c r="A3659">
        <v>1710032</v>
      </c>
      <c r="B3659">
        <v>94122</v>
      </c>
      <c r="C3659">
        <v>5</v>
      </c>
      <c r="D3659" s="1">
        <v>43007</v>
      </c>
      <c r="E3659" s="2">
        <v>0.71487268518518521</v>
      </c>
      <c r="F3659">
        <v>37.763226000000003</v>
      </c>
      <c r="G3659" s="1">
        <v>42866</v>
      </c>
      <c r="H3659" s="1" t="str">
        <f t="shared" si="114"/>
        <v>2017</v>
      </c>
      <c r="I3659" s="1" t="s">
        <v>1706</v>
      </c>
      <c r="J3659" s="1" t="str">
        <f t="shared" si="115"/>
        <v>2017Q2</v>
      </c>
      <c r="K3659" s="1" t="s">
        <v>1726</v>
      </c>
      <c r="L3659">
        <v>1069000</v>
      </c>
      <c r="M3659">
        <v>-122.500511</v>
      </c>
      <c r="N3659" t="s">
        <v>24</v>
      </c>
      <c r="O3659" s="1">
        <v>43007</v>
      </c>
      <c r="P3659">
        <v>1050000</v>
      </c>
      <c r="Q3659">
        <v>1725</v>
      </c>
      <c r="R3659" t="s">
        <v>34</v>
      </c>
      <c r="S3659">
        <v>2</v>
      </c>
      <c r="T3659">
        <v>4</v>
      </c>
    </row>
    <row r="3660" spans="1:20" x14ac:dyDescent="0.2">
      <c r="A3660">
        <v>2009001</v>
      </c>
      <c r="B3660">
        <v>94122</v>
      </c>
      <c r="C3660">
        <v>3</v>
      </c>
      <c r="D3660" s="1">
        <v>43024</v>
      </c>
      <c r="E3660" s="2">
        <v>0.81561342592592589</v>
      </c>
      <c r="F3660">
        <v>37.754962999999996</v>
      </c>
      <c r="G3660" s="1">
        <v>42907</v>
      </c>
      <c r="H3660" s="1" t="str">
        <f t="shared" si="114"/>
        <v>2017</v>
      </c>
      <c r="I3660" s="1" t="s">
        <v>1706</v>
      </c>
      <c r="J3660" s="1" t="str">
        <f t="shared" si="115"/>
        <v>2017Q2</v>
      </c>
      <c r="K3660" s="1" t="s">
        <v>1726</v>
      </c>
      <c r="L3660">
        <v>998000</v>
      </c>
      <c r="M3660">
        <v>-122.499313</v>
      </c>
      <c r="N3660" t="s">
        <v>24</v>
      </c>
      <c r="O3660" s="1">
        <v>43014</v>
      </c>
      <c r="P3660">
        <v>1280000</v>
      </c>
      <c r="Q3660">
        <v>1377</v>
      </c>
      <c r="R3660" t="s">
        <v>34</v>
      </c>
      <c r="S3660">
        <v>2</v>
      </c>
      <c r="T3660">
        <v>2</v>
      </c>
    </row>
    <row r="3661" spans="1:20" x14ac:dyDescent="0.2">
      <c r="A3661">
        <v>1900005</v>
      </c>
      <c r="B3661">
        <v>94122</v>
      </c>
      <c r="C3661">
        <v>2</v>
      </c>
      <c r="D3661" s="1">
        <v>43033</v>
      </c>
      <c r="E3661" s="2">
        <v>0.70665509259259263</v>
      </c>
      <c r="F3661">
        <v>37.756202999999999</v>
      </c>
      <c r="G3661" s="1">
        <v>42998</v>
      </c>
      <c r="H3661" s="1" t="str">
        <f t="shared" si="114"/>
        <v>2017</v>
      </c>
      <c r="I3661" s="1" t="s">
        <v>1706</v>
      </c>
      <c r="J3661" s="1" t="str">
        <f t="shared" si="115"/>
        <v>2017Q3</v>
      </c>
      <c r="K3661" s="1" t="s">
        <v>1727</v>
      </c>
      <c r="L3661">
        <v>879000</v>
      </c>
      <c r="M3661">
        <v>-122.502647</v>
      </c>
      <c r="N3661" t="s">
        <v>24</v>
      </c>
      <c r="O3661" s="1">
        <v>43033</v>
      </c>
      <c r="P3661">
        <v>1150000</v>
      </c>
      <c r="R3661" t="s">
        <v>34</v>
      </c>
      <c r="S3661">
        <v>2</v>
      </c>
      <c r="T3661">
        <v>1</v>
      </c>
    </row>
    <row r="3662" spans="1:20" x14ac:dyDescent="0.2">
      <c r="A3662">
        <v>1883018</v>
      </c>
      <c r="B3662">
        <v>94122</v>
      </c>
      <c r="C3662">
        <v>5</v>
      </c>
      <c r="D3662" s="1">
        <v>43033</v>
      </c>
      <c r="E3662" s="2">
        <v>0.52016203703703701</v>
      </c>
      <c r="F3662">
        <v>37.757663999999998</v>
      </c>
      <c r="G3662" s="1">
        <v>42982</v>
      </c>
      <c r="H3662" s="1" t="str">
        <f t="shared" si="114"/>
        <v>2017</v>
      </c>
      <c r="I3662" s="1" t="s">
        <v>1706</v>
      </c>
      <c r="J3662" s="1" t="str">
        <f t="shared" si="115"/>
        <v>2017Q3</v>
      </c>
      <c r="K3662" s="1" t="s">
        <v>1727</v>
      </c>
      <c r="L3662">
        <v>1795000</v>
      </c>
      <c r="M3662">
        <v>-122.496323</v>
      </c>
      <c r="N3662" t="s">
        <v>24</v>
      </c>
      <c r="O3662" s="1">
        <v>43033</v>
      </c>
      <c r="P3662">
        <v>2075000</v>
      </c>
      <c r="Q3662">
        <v>3086</v>
      </c>
      <c r="R3662" t="s">
        <v>34</v>
      </c>
      <c r="S3662">
        <v>2</v>
      </c>
      <c r="T3662">
        <v>3.5</v>
      </c>
    </row>
    <row r="3663" spans="1:20" x14ac:dyDescent="0.2">
      <c r="A3663">
        <v>1808046</v>
      </c>
      <c r="B3663">
        <v>94122</v>
      </c>
      <c r="C3663">
        <v>2</v>
      </c>
      <c r="D3663" s="1">
        <v>43035</v>
      </c>
      <c r="E3663" s="2">
        <v>0.48428240740740741</v>
      </c>
      <c r="F3663">
        <v>37.760086000000001</v>
      </c>
      <c r="G3663" s="1">
        <v>42985</v>
      </c>
      <c r="H3663" s="1" t="str">
        <f t="shared" si="114"/>
        <v>2017</v>
      </c>
      <c r="I3663" s="1" t="s">
        <v>1706</v>
      </c>
      <c r="J3663" s="1" t="str">
        <f t="shared" si="115"/>
        <v>2017Q3</v>
      </c>
      <c r="K3663" s="1" t="s">
        <v>1727</v>
      </c>
      <c r="L3663">
        <v>899000</v>
      </c>
      <c r="M3663">
        <v>-122.50567599999999</v>
      </c>
      <c r="N3663" t="s">
        <v>24</v>
      </c>
      <c r="O3663" s="1">
        <v>43035</v>
      </c>
      <c r="P3663">
        <v>985000</v>
      </c>
      <c r="Q3663">
        <v>1125</v>
      </c>
      <c r="R3663" t="s">
        <v>34</v>
      </c>
      <c r="S3663">
        <v>2</v>
      </c>
      <c r="T3663">
        <v>1</v>
      </c>
    </row>
    <row r="3664" spans="1:20" x14ac:dyDescent="0.2">
      <c r="A3664">
        <v>1816025</v>
      </c>
      <c r="B3664">
        <v>94122</v>
      </c>
      <c r="C3664">
        <v>3</v>
      </c>
      <c r="D3664" s="1">
        <v>43036</v>
      </c>
      <c r="E3664" s="2">
        <v>0.64892361111111108</v>
      </c>
      <c r="F3664">
        <v>37.759158999999997</v>
      </c>
      <c r="G3664" s="1">
        <v>43000</v>
      </c>
      <c r="H3664" s="1" t="str">
        <f t="shared" si="114"/>
        <v>2017</v>
      </c>
      <c r="I3664" s="1" t="s">
        <v>1706</v>
      </c>
      <c r="J3664" s="1" t="str">
        <f t="shared" si="115"/>
        <v>2017Q3</v>
      </c>
      <c r="K3664" s="1" t="s">
        <v>1727</v>
      </c>
      <c r="L3664">
        <v>1199000</v>
      </c>
      <c r="M3664">
        <v>-122.49700199999999</v>
      </c>
      <c r="N3664" t="s">
        <v>24</v>
      </c>
      <c r="O3664" s="1">
        <v>43035</v>
      </c>
      <c r="P3664">
        <v>1588000</v>
      </c>
      <c r="Q3664">
        <v>1911</v>
      </c>
      <c r="R3664" t="s">
        <v>34</v>
      </c>
      <c r="S3664">
        <v>2</v>
      </c>
      <c r="T3664">
        <v>2</v>
      </c>
    </row>
    <row r="3665" spans="1:20" x14ac:dyDescent="0.2">
      <c r="A3665">
        <v>1903042</v>
      </c>
      <c r="B3665">
        <v>94122</v>
      </c>
      <c r="C3665">
        <v>2</v>
      </c>
      <c r="D3665" s="1">
        <v>43042</v>
      </c>
      <c r="E3665" s="2">
        <v>0.72430555555555554</v>
      </c>
      <c r="F3665">
        <v>37.756180000000001</v>
      </c>
      <c r="G3665" s="1">
        <v>43013</v>
      </c>
      <c r="H3665" s="1" t="str">
        <f t="shared" si="114"/>
        <v>2017</v>
      </c>
      <c r="I3665" s="1" t="s">
        <v>1706</v>
      </c>
      <c r="J3665" s="1" t="str">
        <f t="shared" si="115"/>
        <v>2017Q4</v>
      </c>
      <c r="K3665" s="1" t="s">
        <v>1728</v>
      </c>
      <c r="L3665">
        <v>899000</v>
      </c>
      <c r="M3665">
        <v>-122.500015</v>
      </c>
      <c r="N3665" t="s">
        <v>24</v>
      </c>
      <c r="O3665" s="1">
        <v>43042</v>
      </c>
      <c r="P3665">
        <v>1250000</v>
      </c>
      <c r="Q3665">
        <v>1150</v>
      </c>
      <c r="R3665" t="s">
        <v>34</v>
      </c>
      <c r="S3665">
        <v>2</v>
      </c>
      <c r="T3665">
        <v>1</v>
      </c>
    </row>
    <row r="3666" spans="1:20" x14ac:dyDescent="0.2">
      <c r="A3666">
        <v>2011012</v>
      </c>
      <c r="B3666">
        <v>94122</v>
      </c>
      <c r="C3666">
        <v>2</v>
      </c>
      <c r="D3666" s="1">
        <v>43067</v>
      </c>
      <c r="E3666" s="2">
        <v>0.76157407407407407</v>
      </c>
      <c r="F3666">
        <v>37.754818</v>
      </c>
      <c r="G3666" s="1">
        <v>42994</v>
      </c>
      <c r="H3666" s="1" t="str">
        <f t="shared" si="114"/>
        <v>2017</v>
      </c>
      <c r="I3666" s="1" t="s">
        <v>1706</v>
      </c>
      <c r="J3666" s="1" t="str">
        <f t="shared" si="115"/>
        <v>2017Q3</v>
      </c>
      <c r="K3666" s="1" t="s">
        <v>1727</v>
      </c>
      <c r="L3666">
        <v>895000</v>
      </c>
      <c r="M3666">
        <v>-122.497787</v>
      </c>
      <c r="N3666" t="s">
        <v>24</v>
      </c>
      <c r="O3666" s="1">
        <v>43046</v>
      </c>
      <c r="P3666">
        <v>1050000</v>
      </c>
      <c r="Q3666">
        <v>1268</v>
      </c>
      <c r="R3666" t="s">
        <v>34</v>
      </c>
      <c r="S3666">
        <v>2</v>
      </c>
      <c r="T3666">
        <v>2</v>
      </c>
    </row>
    <row r="3667" spans="1:20" x14ac:dyDescent="0.2">
      <c r="A3667" t="s">
        <v>1573</v>
      </c>
      <c r="B3667">
        <v>94122</v>
      </c>
      <c r="C3667">
        <v>2</v>
      </c>
      <c r="D3667" s="1">
        <v>43047</v>
      </c>
      <c r="E3667" s="2">
        <v>0.81289351851851854</v>
      </c>
      <c r="F3667">
        <v>37.753563</v>
      </c>
      <c r="G3667" s="1">
        <v>42987</v>
      </c>
      <c r="H3667" s="1" t="str">
        <f t="shared" si="114"/>
        <v>2017</v>
      </c>
      <c r="I3667" s="1" t="s">
        <v>1706</v>
      </c>
      <c r="J3667" s="1" t="str">
        <f t="shared" si="115"/>
        <v>2017Q3</v>
      </c>
      <c r="K3667" s="1" t="s">
        <v>1727</v>
      </c>
      <c r="L3667">
        <v>899000</v>
      </c>
      <c r="M3667">
        <v>-122.496521</v>
      </c>
      <c r="N3667" t="s">
        <v>24</v>
      </c>
      <c r="O3667" s="1">
        <v>43047</v>
      </c>
      <c r="P3667">
        <v>1160000</v>
      </c>
      <c r="Q3667">
        <v>1200</v>
      </c>
      <c r="R3667" t="s">
        <v>34</v>
      </c>
      <c r="S3667">
        <v>2</v>
      </c>
      <c r="T3667">
        <v>1</v>
      </c>
    </row>
    <row r="3668" spans="1:20" x14ac:dyDescent="0.2">
      <c r="A3668">
        <v>2076048</v>
      </c>
      <c r="B3668">
        <v>94122</v>
      </c>
      <c r="C3668">
        <v>3</v>
      </c>
      <c r="D3668" s="1">
        <v>43060</v>
      </c>
      <c r="E3668" s="2">
        <v>0.73174768518518529</v>
      </c>
      <c r="F3668">
        <v>37.753059</v>
      </c>
      <c r="G3668" s="1">
        <v>43009</v>
      </c>
      <c r="H3668" s="1" t="str">
        <f t="shared" si="114"/>
        <v>2017</v>
      </c>
      <c r="I3668" s="1" t="s">
        <v>1706</v>
      </c>
      <c r="J3668" s="1" t="str">
        <f t="shared" si="115"/>
        <v>2017Q4</v>
      </c>
      <c r="K3668" s="1" t="s">
        <v>1728</v>
      </c>
      <c r="L3668">
        <v>948000</v>
      </c>
      <c r="M3668">
        <v>-122.49833700000001</v>
      </c>
      <c r="N3668" t="s">
        <v>24</v>
      </c>
      <c r="O3668" s="1">
        <v>43053</v>
      </c>
      <c r="P3668">
        <v>1225000</v>
      </c>
      <c r="Q3668">
        <v>1300</v>
      </c>
      <c r="R3668" t="s">
        <v>34</v>
      </c>
      <c r="S3668">
        <v>2</v>
      </c>
      <c r="T3668">
        <v>1</v>
      </c>
    </row>
    <row r="3669" spans="1:20" x14ac:dyDescent="0.2">
      <c r="A3669" t="s">
        <v>1585</v>
      </c>
      <c r="B3669">
        <v>94122</v>
      </c>
      <c r="C3669">
        <v>3</v>
      </c>
      <c r="D3669" s="1">
        <v>43054</v>
      </c>
      <c r="E3669" s="2">
        <v>0.60648148148148151</v>
      </c>
      <c r="F3669">
        <v>37.755282999999999</v>
      </c>
      <c r="G3669" s="1">
        <v>43034</v>
      </c>
      <c r="H3669" s="1" t="str">
        <f t="shared" si="114"/>
        <v>2017</v>
      </c>
      <c r="I3669" s="1" t="s">
        <v>1706</v>
      </c>
      <c r="J3669" s="1" t="str">
        <f t="shared" si="115"/>
        <v>2017Q4</v>
      </c>
      <c r="K3669" s="1" t="s">
        <v>1728</v>
      </c>
      <c r="L3669">
        <v>995000</v>
      </c>
      <c r="M3669">
        <v>-122.50473</v>
      </c>
      <c r="N3669" t="s">
        <v>24</v>
      </c>
      <c r="O3669" s="1">
        <v>43053</v>
      </c>
      <c r="P3669">
        <v>1450000</v>
      </c>
      <c r="Q3669">
        <v>1425</v>
      </c>
      <c r="R3669" t="s">
        <v>34</v>
      </c>
      <c r="S3669">
        <v>2</v>
      </c>
      <c r="T3669">
        <v>2</v>
      </c>
    </row>
    <row r="3670" spans="1:20" x14ac:dyDescent="0.2">
      <c r="A3670">
        <v>1899030</v>
      </c>
      <c r="B3670">
        <v>94122</v>
      </c>
      <c r="C3670">
        <v>3</v>
      </c>
      <c r="D3670" s="1">
        <v>43055</v>
      </c>
      <c r="E3670" s="2">
        <v>0.83877314814814818</v>
      </c>
      <c r="F3670">
        <v>37.755507999999999</v>
      </c>
      <c r="G3670" s="1">
        <v>42957</v>
      </c>
      <c r="H3670" s="1" t="str">
        <f t="shared" si="114"/>
        <v>2017</v>
      </c>
      <c r="I3670" s="1" t="s">
        <v>1706</v>
      </c>
      <c r="J3670" s="1" t="str">
        <f t="shared" si="115"/>
        <v>2017Q3</v>
      </c>
      <c r="K3670" s="1" t="s">
        <v>1727</v>
      </c>
      <c r="L3670">
        <v>1082000</v>
      </c>
      <c r="M3670">
        <v>-122.504265</v>
      </c>
      <c r="N3670" t="s">
        <v>24</v>
      </c>
      <c r="O3670" s="1">
        <v>43055</v>
      </c>
      <c r="P3670">
        <v>1082000</v>
      </c>
      <c r="Q3670">
        <v>1218</v>
      </c>
      <c r="R3670" t="s">
        <v>34</v>
      </c>
      <c r="S3670">
        <v>2</v>
      </c>
      <c r="T3670">
        <v>1</v>
      </c>
    </row>
    <row r="3671" spans="1:20" x14ac:dyDescent="0.2">
      <c r="A3671">
        <v>1811022</v>
      </c>
      <c r="B3671">
        <v>94122</v>
      </c>
      <c r="C3671">
        <v>2</v>
      </c>
      <c r="D3671" s="1">
        <v>43055</v>
      </c>
      <c r="E3671" s="2">
        <v>0.60306712962962961</v>
      </c>
      <c r="F3671">
        <v>37.758913</v>
      </c>
      <c r="G3671" s="1">
        <v>43010</v>
      </c>
      <c r="H3671" s="1" t="str">
        <f t="shared" si="114"/>
        <v>2017</v>
      </c>
      <c r="I3671" s="1" t="s">
        <v>1706</v>
      </c>
      <c r="J3671" s="1" t="str">
        <f t="shared" si="115"/>
        <v>2017Q4</v>
      </c>
      <c r="K3671" s="1" t="s">
        <v>1728</v>
      </c>
      <c r="L3671">
        <v>995000</v>
      </c>
      <c r="M3671">
        <v>-122.502143</v>
      </c>
      <c r="N3671" t="s">
        <v>24</v>
      </c>
      <c r="O3671" s="1">
        <v>43055</v>
      </c>
      <c r="P3671">
        <v>1260000</v>
      </c>
      <c r="Q3671">
        <v>1300</v>
      </c>
      <c r="R3671" t="s">
        <v>34</v>
      </c>
      <c r="S3671">
        <v>2</v>
      </c>
      <c r="T3671">
        <v>1</v>
      </c>
    </row>
    <row r="3672" spans="1:20" x14ac:dyDescent="0.2">
      <c r="A3672">
        <v>1903012</v>
      </c>
      <c r="B3672">
        <v>94122</v>
      </c>
      <c r="C3672">
        <v>2</v>
      </c>
      <c r="D3672" s="1">
        <v>43066</v>
      </c>
      <c r="E3672" s="2">
        <v>0.39020833333333332</v>
      </c>
      <c r="F3672">
        <v>37.756068999999997</v>
      </c>
      <c r="G3672" s="1">
        <v>43019</v>
      </c>
      <c r="H3672" s="1" t="str">
        <f t="shared" si="114"/>
        <v>2017</v>
      </c>
      <c r="I3672" s="1" t="s">
        <v>1706</v>
      </c>
      <c r="J3672" s="1" t="str">
        <f t="shared" si="115"/>
        <v>2017Q4</v>
      </c>
      <c r="K3672" s="1" t="s">
        <v>1728</v>
      </c>
      <c r="L3672">
        <v>800000</v>
      </c>
      <c r="M3672">
        <v>-122.499397</v>
      </c>
      <c r="N3672" t="s">
        <v>24</v>
      </c>
      <c r="O3672" s="1">
        <v>43061</v>
      </c>
      <c r="P3672">
        <v>1270000</v>
      </c>
      <c r="Q3672">
        <v>1025</v>
      </c>
      <c r="R3672" t="s">
        <v>34</v>
      </c>
      <c r="S3672">
        <v>2</v>
      </c>
      <c r="T3672">
        <v>1</v>
      </c>
    </row>
    <row r="3673" spans="1:20" x14ac:dyDescent="0.2">
      <c r="A3673" t="s">
        <v>1603</v>
      </c>
      <c r="B3673">
        <v>94122</v>
      </c>
      <c r="C3673">
        <v>4</v>
      </c>
      <c r="D3673" s="1">
        <v>43066</v>
      </c>
      <c r="E3673" s="2">
        <v>0.45701388888888889</v>
      </c>
      <c r="F3673">
        <v>37.754517</v>
      </c>
      <c r="G3673" s="1">
        <v>42970</v>
      </c>
      <c r="H3673" s="1" t="str">
        <f t="shared" si="114"/>
        <v>2017</v>
      </c>
      <c r="I3673" s="1" t="s">
        <v>1706</v>
      </c>
      <c r="J3673" s="1" t="str">
        <f t="shared" si="115"/>
        <v>2017Q3</v>
      </c>
      <c r="K3673" s="1" t="s">
        <v>1727</v>
      </c>
      <c r="L3673">
        <v>1585000</v>
      </c>
      <c r="M3673">
        <v>-122.508217</v>
      </c>
      <c r="N3673" t="s">
        <v>24</v>
      </c>
      <c r="O3673" s="1">
        <v>43061</v>
      </c>
      <c r="P3673">
        <v>1735000</v>
      </c>
      <c r="Q3673">
        <v>2290</v>
      </c>
      <c r="R3673" t="s">
        <v>34</v>
      </c>
      <c r="S3673">
        <v>2</v>
      </c>
      <c r="T3673">
        <v>2.5</v>
      </c>
    </row>
    <row r="3674" spans="1:20" x14ac:dyDescent="0.2">
      <c r="A3674">
        <v>179936</v>
      </c>
      <c r="B3674">
        <v>94122</v>
      </c>
      <c r="C3674">
        <v>4</v>
      </c>
      <c r="D3674" s="1">
        <v>43077</v>
      </c>
      <c r="E3674" s="2">
        <v>0.7144907407407407</v>
      </c>
      <c r="F3674">
        <v>37.761997000000001</v>
      </c>
      <c r="G3674" s="1">
        <v>43034</v>
      </c>
      <c r="H3674" s="1" t="str">
        <f t="shared" si="114"/>
        <v>2017</v>
      </c>
      <c r="I3674" s="1" t="s">
        <v>1706</v>
      </c>
      <c r="J3674" s="1" t="str">
        <f t="shared" si="115"/>
        <v>2017Q4</v>
      </c>
      <c r="K3674" s="1" t="s">
        <v>1728</v>
      </c>
      <c r="L3674">
        <v>1495000</v>
      </c>
      <c r="M3674">
        <v>-122.504745</v>
      </c>
      <c r="N3674" t="s">
        <v>24</v>
      </c>
      <c r="O3674" s="1">
        <v>43077</v>
      </c>
      <c r="P3674">
        <v>1475000</v>
      </c>
      <c r="Q3674">
        <v>1863</v>
      </c>
      <c r="R3674" t="s">
        <v>34</v>
      </c>
      <c r="S3674">
        <v>2</v>
      </c>
      <c r="T3674">
        <v>2</v>
      </c>
    </row>
    <row r="3675" spans="1:20" x14ac:dyDescent="0.2">
      <c r="A3675">
        <v>1713003</v>
      </c>
      <c r="B3675">
        <v>94122</v>
      </c>
      <c r="C3675">
        <v>5</v>
      </c>
      <c r="D3675" s="1">
        <v>43092</v>
      </c>
      <c r="E3675" s="2">
        <v>0.55317129629629636</v>
      </c>
      <c r="F3675">
        <v>37.764149000000003</v>
      </c>
      <c r="G3675" s="1">
        <v>43049</v>
      </c>
      <c r="H3675" s="1" t="str">
        <f t="shared" si="114"/>
        <v>2017</v>
      </c>
      <c r="I3675" s="1" t="s">
        <v>1706</v>
      </c>
      <c r="J3675" s="1" t="str">
        <f t="shared" si="115"/>
        <v>2017Q4</v>
      </c>
      <c r="K3675" s="1" t="s">
        <v>1728</v>
      </c>
      <c r="L3675">
        <v>1498000</v>
      </c>
      <c r="M3675">
        <v>-122.496742</v>
      </c>
      <c r="N3675" t="s">
        <v>24</v>
      </c>
      <c r="O3675" s="1">
        <v>43084</v>
      </c>
      <c r="P3675">
        <v>1688000</v>
      </c>
      <c r="Q3675">
        <v>2266</v>
      </c>
      <c r="R3675" t="s">
        <v>34</v>
      </c>
      <c r="S3675">
        <v>2</v>
      </c>
      <c r="T3675">
        <v>3.75</v>
      </c>
    </row>
    <row r="3676" spans="1:20" x14ac:dyDescent="0.2">
      <c r="A3676">
        <v>1707027</v>
      </c>
      <c r="B3676">
        <v>94122</v>
      </c>
      <c r="C3676">
        <v>5</v>
      </c>
      <c r="D3676" s="1">
        <v>43088</v>
      </c>
      <c r="E3676" s="2">
        <v>0.50405092592592593</v>
      </c>
      <c r="F3676">
        <v>37.762805999999998</v>
      </c>
      <c r="G3676" s="1">
        <v>43040</v>
      </c>
      <c r="H3676" s="1" t="str">
        <f t="shared" si="114"/>
        <v>2017</v>
      </c>
      <c r="I3676" s="1" t="s">
        <v>1706</v>
      </c>
      <c r="J3676" s="1" t="str">
        <f t="shared" si="115"/>
        <v>2017Q4</v>
      </c>
      <c r="K3676" s="1" t="s">
        <v>1728</v>
      </c>
      <c r="L3676">
        <v>1700000</v>
      </c>
      <c r="M3676">
        <v>-122.503685</v>
      </c>
      <c r="N3676" t="s">
        <v>24</v>
      </c>
      <c r="O3676" s="1">
        <v>43087</v>
      </c>
      <c r="P3676">
        <v>1450000</v>
      </c>
      <c r="Q3676">
        <v>2075</v>
      </c>
      <c r="R3676" t="s">
        <v>34</v>
      </c>
      <c r="S3676">
        <v>2</v>
      </c>
      <c r="T3676">
        <v>2</v>
      </c>
    </row>
    <row r="3677" spans="1:20" x14ac:dyDescent="0.2">
      <c r="A3677" t="s">
        <v>1402</v>
      </c>
      <c r="B3677">
        <v>94122</v>
      </c>
      <c r="C3677">
        <v>3</v>
      </c>
      <c r="D3677" s="1">
        <v>43089</v>
      </c>
      <c r="E3677" s="2">
        <v>0.69008101851851855</v>
      </c>
      <c r="F3677">
        <v>37.751201999999999</v>
      </c>
      <c r="G3677" s="1">
        <v>43013</v>
      </c>
      <c r="H3677" s="1" t="str">
        <f t="shared" si="114"/>
        <v>2017</v>
      </c>
      <c r="I3677" s="1" t="s">
        <v>1706</v>
      </c>
      <c r="J3677" s="1" t="str">
        <f t="shared" si="115"/>
        <v>2017Q4</v>
      </c>
      <c r="K3677" s="1" t="s">
        <v>1728</v>
      </c>
      <c r="L3677">
        <v>1095000</v>
      </c>
      <c r="M3677">
        <v>-122.50762899999999</v>
      </c>
      <c r="N3677" t="s">
        <v>24</v>
      </c>
      <c r="O3677" s="1">
        <v>43089</v>
      </c>
      <c r="P3677">
        <v>1425000</v>
      </c>
      <c r="Q3677">
        <v>1450</v>
      </c>
      <c r="R3677" t="s">
        <v>34</v>
      </c>
      <c r="S3677">
        <v>2</v>
      </c>
      <c r="T3677">
        <v>2</v>
      </c>
    </row>
    <row r="3678" spans="1:20" x14ac:dyDescent="0.2">
      <c r="A3678" t="s">
        <v>1638</v>
      </c>
      <c r="B3678">
        <v>94122</v>
      </c>
      <c r="C3678">
        <v>2</v>
      </c>
      <c r="D3678" s="1">
        <v>43091</v>
      </c>
      <c r="E3678" s="2">
        <v>0.61605324074074075</v>
      </c>
      <c r="F3678">
        <v>37.759853</v>
      </c>
      <c r="G3678" s="1">
        <v>43060</v>
      </c>
      <c r="H3678" s="1" t="str">
        <f t="shared" si="114"/>
        <v>2017</v>
      </c>
      <c r="I3678" s="1" t="s">
        <v>1706</v>
      </c>
      <c r="J3678" s="1" t="str">
        <f t="shared" si="115"/>
        <v>2017Q4</v>
      </c>
      <c r="K3678" s="1" t="s">
        <v>1728</v>
      </c>
      <c r="L3678">
        <v>749000</v>
      </c>
      <c r="M3678">
        <v>-122.506218</v>
      </c>
      <c r="N3678" t="s">
        <v>24</v>
      </c>
      <c r="O3678" s="1">
        <v>43091</v>
      </c>
      <c r="P3678">
        <v>907000</v>
      </c>
      <c r="Q3678">
        <v>684</v>
      </c>
      <c r="R3678" t="s">
        <v>34</v>
      </c>
      <c r="S3678">
        <v>2</v>
      </c>
      <c r="T3678">
        <v>1</v>
      </c>
    </row>
    <row r="3679" spans="1:20" x14ac:dyDescent="0.2">
      <c r="A3679">
        <v>1900003</v>
      </c>
      <c r="B3679">
        <v>94122</v>
      </c>
      <c r="C3679">
        <v>3</v>
      </c>
      <c r="D3679" s="1">
        <v>43098</v>
      </c>
      <c r="E3679" s="2">
        <v>0.17826388888888889</v>
      </c>
      <c r="F3679">
        <v>37.756340999999999</v>
      </c>
      <c r="G3679" s="1">
        <v>43054</v>
      </c>
      <c r="H3679" s="1" t="str">
        <f t="shared" si="114"/>
        <v>2017</v>
      </c>
      <c r="I3679" s="1" t="s">
        <v>1706</v>
      </c>
      <c r="J3679" s="1" t="str">
        <f t="shared" si="115"/>
        <v>2017Q4</v>
      </c>
      <c r="K3679" s="1" t="s">
        <v>1728</v>
      </c>
      <c r="L3679">
        <v>998000</v>
      </c>
      <c r="M3679">
        <v>-122.50264900000001</v>
      </c>
      <c r="N3679" t="s">
        <v>24</v>
      </c>
      <c r="O3679" s="1">
        <v>43096</v>
      </c>
      <c r="P3679">
        <v>1680000</v>
      </c>
      <c r="Q3679">
        <v>1457</v>
      </c>
      <c r="R3679" t="s">
        <v>34</v>
      </c>
      <c r="S3679">
        <v>2</v>
      </c>
      <c r="T3679">
        <v>2</v>
      </c>
    </row>
    <row r="3680" spans="1:20" x14ac:dyDescent="0.2">
      <c r="A3680">
        <v>2087036</v>
      </c>
      <c r="B3680">
        <v>94122</v>
      </c>
      <c r="C3680">
        <v>3</v>
      </c>
      <c r="D3680" s="1">
        <v>43137</v>
      </c>
      <c r="E3680" s="2">
        <v>0.53060185185185182</v>
      </c>
      <c r="F3680">
        <v>37.750774</v>
      </c>
      <c r="G3680" s="1">
        <v>43109</v>
      </c>
      <c r="H3680" s="1" t="str">
        <f t="shared" si="114"/>
        <v>2018</v>
      </c>
      <c r="I3680" s="1" t="s">
        <v>1707</v>
      </c>
      <c r="J3680" s="1" t="str">
        <f t="shared" si="115"/>
        <v>2018Q1</v>
      </c>
      <c r="K3680" s="1" t="s">
        <v>1729</v>
      </c>
      <c r="L3680">
        <v>995000</v>
      </c>
      <c r="M3680">
        <v>-122.50694300000001</v>
      </c>
      <c r="N3680" t="s">
        <v>24</v>
      </c>
      <c r="O3680" s="1">
        <v>43109</v>
      </c>
      <c r="P3680">
        <v>1200000</v>
      </c>
      <c r="Q3680">
        <v>1369</v>
      </c>
      <c r="R3680" t="s">
        <v>34</v>
      </c>
      <c r="S3680">
        <v>2</v>
      </c>
      <c r="T3680">
        <v>2</v>
      </c>
    </row>
    <row r="3681" spans="1:20" x14ac:dyDescent="0.2">
      <c r="A3681" t="s">
        <v>1654</v>
      </c>
      <c r="B3681">
        <v>94122</v>
      </c>
      <c r="C3681">
        <v>2</v>
      </c>
      <c r="D3681" s="1">
        <v>43138</v>
      </c>
      <c r="E3681" s="2">
        <v>0.35077546296296297</v>
      </c>
      <c r="F3681">
        <v>37.754199999999997</v>
      </c>
      <c r="G3681" s="1">
        <v>43059</v>
      </c>
      <c r="H3681" s="1" t="str">
        <f t="shared" si="114"/>
        <v>2017</v>
      </c>
      <c r="I3681" s="1" t="s">
        <v>1706</v>
      </c>
      <c r="J3681" s="1" t="str">
        <f t="shared" si="115"/>
        <v>2017Q4</v>
      </c>
      <c r="K3681" s="1" t="s">
        <v>1728</v>
      </c>
      <c r="L3681">
        <v>988000</v>
      </c>
      <c r="M3681">
        <v>-122.499298</v>
      </c>
      <c r="N3681" t="s">
        <v>24</v>
      </c>
      <c r="O3681" s="1">
        <v>43116</v>
      </c>
      <c r="P3681">
        <v>1330000</v>
      </c>
      <c r="Q3681">
        <v>1236</v>
      </c>
      <c r="R3681" t="s">
        <v>34</v>
      </c>
      <c r="S3681">
        <v>2</v>
      </c>
      <c r="T3681">
        <v>1</v>
      </c>
    </row>
    <row r="3682" spans="1:20" x14ac:dyDescent="0.2">
      <c r="A3682">
        <v>1702055</v>
      </c>
      <c r="B3682">
        <v>94122</v>
      </c>
      <c r="C3682">
        <v>1</v>
      </c>
      <c r="D3682" s="1">
        <v>43161</v>
      </c>
      <c r="E3682" s="2">
        <v>0.3630902777777778</v>
      </c>
      <c r="F3682">
        <v>37.763496000000004</v>
      </c>
      <c r="G3682" s="1">
        <v>43031</v>
      </c>
      <c r="H3682" s="1" t="str">
        <f t="shared" si="114"/>
        <v>2017</v>
      </c>
      <c r="I3682" s="1" t="s">
        <v>1706</v>
      </c>
      <c r="J3682" s="1" t="str">
        <f t="shared" si="115"/>
        <v>2017Q4</v>
      </c>
      <c r="K3682" s="1" t="s">
        <v>1728</v>
      </c>
      <c r="L3682">
        <v>356234</v>
      </c>
      <c r="M3682">
        <v>-122.509064</v>
      </c>
      <c r="N3682" t="s">
        <v>16</v>
      </c>
      <c r="O3682" s="1">
        <v>43137</v>
      </c>
      <c r="P3682">
        <v>356234</v>
      </c>
      <c r="Q3682">
        <v>633</v>
      </c>
      <c r="R3682" t="s">
        <v>34</v>
      </c>
      <c r="S3682">
        <v>2</v>
      </c>
      <c r="T3682">
        <v>1</v>
      </c>
    </row>
    <row r="3683" spans="1:20" x14ac:dyDescent="0.2">
      <c r="A3683">
        <v>1812032</v>
      </c>
      <c r="B3683">
        <v>94122</v>
      </c>
      <c r="C3683">
        <v>3</v>
      </c>
      <c r="D3683" s="1">
        <v>43151</v>
      </c>
      <c r="E3683" s="2">
        <v>0.48135416666666669</v>
      </c>
      <c r="F3683">
        <v>37.759653999999998</v>
      </c>
      <c r="G3683" s="1">
        <v>43123</v>
      </c>
      <c r="H3683" s="1" t="str">
        <f t="shared" si="114"/>
        <v>2018</v>
      </c>
      <c r="I3683" s="1" t="s">
        <v>1707</v>
      </c>
      <c r="J3683" s="1" t="str">
        <f t="shared" si="115"/>
        <v>2018Q1</v>
      </c>
      <c r="K3683" s="1" t="s">
        <v>1729</v>
      </c>
      <c r="L3683">
        <v>985000</v>
      </c>
      <c r="M3683">
        <v>-122.50129699999999</v>
      </c>
      <c r="N3683" t="s">
        <v>24</v>
      </c>
      <c r="O3683" s="1">
        <v>43147</v>
      </c>
      <c r="P3683">
        <v>1410000</v>
      </c>
      <c r="Q3683">
        <v>1608</v>
      </c>
      <c r="R3683" t="s">
        <v>34</v>
      </c>
      <c r="S3683">
        <v>2</v>
      </c>
      <c r="T3683">
        <v>1</v>
      </c>
    </row>
    <row r="3684" spans="1:20" x14ac:dyDescent="0.2">
      <c r="A3684">
        <v>180112</v>
      </c>
      <c r="B3684">
        <v>94122</v>
      </c>
      <c r="C3684">
        <v>3</v>
      </c>
      <c r="D3684" s="1">
        <v>43159</v>
      </c>
      <c r="E3684" s="2">
        <v>0.58562499999999995</v>
      </c>
      <c r="F3684">
        <v>37.761028000000003</v>
      </c>
      <c r="G3684" s="1">
        <v>43078</v>
      </c>
      <c r="H3684" s="1" t="str">
        <f t="shared" si="114"/>
        <v>2017</v>
      </c>
      <c r="I3684" s="1" t="s">
        <v>1706</v>
      </c>
      <c r="J3684" s="1" t="str">
        <f t="shared" si="115"/>
        <v>2017Q4</v>
      </c>
      <c r="K3684" s="1" t="s">
        <v>1728</v>
      </c>
      <c r="L3684">
        <v>995000</v>
      </c>
      <c r="M3684">
        <v>-122.50618</v>
      </c>
      <c r="N3684" t="s">
        <v>24</v>
      </c>
      <c r="O3684" s="1">
        <v>43159</v>
      </c>
      <c r="P3684">
        <v>1480000</v>
      </c>
      <c r="Q3684">
        <v>1617</v>
      </c>
      <c r="R3684" t="s">
        <v>34</v>
      </c>
      <c r="S3684">
        <v>2</v>
      </c>
      <c r="T3684">
        <v>2</v>
      </c>
    </row>
    <row r="3685" spans="1:20" x14ac:dyDescent="0.2">
      <c r="A3685" t="s">
        <v>67</v>
      </c>
      <c r="B3685">
        <v>94116</v>
      </c>
      <c r="C3685">
        <v>3</v>
      </c>
      <c r="D3685" s="1">
        <v>42073</v>
      </c>
      <c r="E3685" s="2">
        <v>0.52236111111111116</v>
      </c>
      <c r="F3685">
        <v>37.749977000000001</v>
      </c>
      <c r="G3685" s="1">
        <v>42025</v>
      </c>
      <c r="H3685" s="1" t="str">
        <f t="shared" si="114"/>
        <v>2015</v>
      </c>
      <c r="I3685" s="1" t="s">
        <v>1704</v>
      </c>
      <c r="J3685" s="1" t="str">
        <f t="shared" si="115"/>
        <v>2015Q1</v>
      </c>
      <c r="K3685" s="1" t="s">
        <v>1712</v>
      </c>
      <c r="L3685">
        <v>699000</v>
      </c>
      <c r="M3685">
        <v>-122.49314800000001</v>
      </c>
      <c r="N3685" t="s">
        <v>24</v>
      </c>
      <c r="O3685" s="1">
        <v>42072</v>
      </c>
      <c r="P3685">
        <v>790000</v>
      </c>
      <c r="Q3685">
        <v>944</v>
      </c>
      <c r="R3685" t="s">
        <v>68</v>
      </c>
      <c r="S3685">
        <v>2</v>
      </c>
      <c r="T3685">
        <v>2</v>
      </c>
    </row>
    <row r="3686" spans="1:20" x14ac:dyDescent="0.2">
      <c r="A3686" t="s">
        <v>99</v>
      </c>
      <c r="B3686">
        <v>94116</v>
      </c>
      <c r="C3686">
        <v>3</v>
      </c>
      <c r="D3686" s="1">
        <v>42097</v>
      </c>
      <c r="E3686" s="2">
        <v>0.63791666666666669</v>
      </c>
      <c r="F3686">
        <v>37.749099000000001</v>
      </c>
      <c r="G3686" s="1">
        <v>42040</v>
      </c>
      <c r="H3686" s="1" t="str">
        <f t="shared" si="114"/>
        <v>2015</v>
      </c>
      <c r="I3686" s="1" t="s">
        <v>1704</v>
      </c>
      <c r="J3686" s="1" t="str">
        <f t="shared" si="115"/>
        <v>2015Q1</v>
      </c>
      <c r="K3686" s="1" t="s">
        <v>1712</v>
      </c>
      <c r="L3686">
        <v>995000</v>
      </c>
      <c r="M3686">
        <v>-122.47686</v>
      </c>
      <c r="N3686" t="s">
        <v>24</v>
      </c>
      <c r="O3686" s="1">
        <v>42081</v>
      </c>
      <c r="P3686">
        <v>1100000</v>
      </c>
      <c r="Q3686">
        <v>1759</v>
      </c>
      <c r="R3686" t="s">
        <v>68</v>
      </c>
      <c r="S3686">
        <v>2</v>
      </c>
      <c r="T3686">
        <v>2</v>
      </c>
    </row>
    <row r="3687" spans="1:20" x14ac:dyDescent="0.2">
      <c r="A3687">
        <v>2148022</v>
      </c>
      <c r="B3687">
        <v>94116</v>
      </c>
      <c r="C3687">
        <v>4</v>
      </c>
      <c r="D3687" s="1">
        <v>42088</v>
      </c>
      <c r="E3687" s="2">
        <v>0.52435185185185185</v>
      </c>
      <c r="F3687">
        <v>37.748488999999999</v>
      </c>
      <c r="G3687" s="1">
        <v>42053</v>
      </c>
      <c r="H3687" s="1" t="str">
        <f t="shared" si="114"/>
        <v>2015</v>
      </c>
      <c r="I3687" s="1" t="s">
        <v>1704</v>
      </c>
      <c r="J3687" s="1" t="str">
        <f t="shared" si="115"/>
        <v>2015Q1</v>
      </c>
      <c r="K3687" s="1" t="s">
        <v>1712</v>
      </c>
      <c r="L3687">
        <v>1750000</v>
      </c>
      <c r="M3687">
        <v>-122.485984</v>
      </c>
      <c r="N3687" t="s">
        <v>24</v>
      </c>
      <c r="O3687" s="1">
        <v>42088</v>
      </c>
      <c r="P3687">
        <v>1768000</v>
      </c>
      <c r="Q3687">
        <v>2670</v>
      </c>
      <c r="R3687" t="s">
        <v>68</v>
      </c>
      <c r="S3687">
        <v>2</v>
      </c>
      <c r="T3687">
        <v>4</v>
      </c>
    </row>
    <row r="3688" spans="1:20" x14ac:dyDescent="0.2">
      <c r="A3688">
        <v>240318</v>
      </c>
      <c r="B3688">
        <v>94116</v>
      </c>
      <c r="C3688">
        <v>2</v>
      </c>
      <c r="D3688" s="1">
        <v>42097</v>
      </c>
      <c r="E3688" s="2">
        <v>0.97211805555555564</v>
      </c>
      <c r="F3688">
        <v>37.741267999999998</v>
      </c>
      <c r="G3688" s="1">
        <v>42036</v>
      </c>
      <c r="H3688" s="1" t="str">
        <f t="shared" si="114"/>
        <v>2015</v>
      </c>
      <c r="I3688" s="1" t="s">
        <v>1704</v>
      </c>
      <c r="J3688" s="1" t="str">
        <f t="shared" si="115"/>
        <v>2015Q1</v>
      </c>
      <c r="K3688" s="1" t="s">
        <v>1712</v>
      </c>
      <c r="L3688">
        <v>998000</v>
      </c>
      <c r="M3688">
        <v>-122.47924</v>
      </c>
      <c r="N3688" t="s">
        <v>24</v>
      </c>
      <c r="O3688" s="1">
        <v>42096</v>
      </c>
      <c r="P3688">
        <v>1075000</v>
      </c>
      <c r="Q3688">
        <v>1795</v>
      </c>
      <c r="R3688" t="s">
        <v>68</v>
      </c>
      <c r="S3688">
        <v>2</v>
      </c>
      <c r="T3688">
        <v>2</v>
      </c>
    </row>
    <row r="3689" spans="1:20" x14ac:dyDescent="0.2">
      <c r="A3689">
        <v>2400002</v>
      </c>
      <c r="B3689">
        <v>94116</v>
      </c>
      <c r="C3689">
        <v>2</v>
      </c>
      <c r="D3689" s="1">
        <v>42100</v>
      </c>
      <c r="E3689" s="2">
        <v>0.50693287037037038</v>
      </c>
      <c r="F3689">
        <v>37.742331999999998</v>
      </c>
      <c r="G3689" s="1">
        <v>42062</v>
      </c>
      <c r="H3689" s="1" t="str">
        <f t="shared" si="114"/>
        <v>2015</v>
      </c>
      <c r="I3689" s="1" t="s">
        <v>1704</v>
      </c>
      <c r="J3689" s="1" t="str">
        <f t="shared" si="115"/>
        <v>2015Q1</v>
      </c>
      <c r="K3689" s="1" t="s">
        <v>1712</v>
      </c>
      <c r="L3689">
        <v>895000</v>
      </c>
      <c r="M3689">
        <v>-122.482421</v>
      </c>
      <c r="N3689" t="s">
        <v>24</v>
      </c>
      <c r="O3689" s="1">
        <v>42096</v>
      </c>
      <c r="P3689">
        <v>1150000</v>
      </c>
      <c r="Q3689">
        <v>1400</v>
      </c>
      <c r="R3689" t="s">
        <v>68</v>
      </c>
      <c r="S3689">
        <v>2</v>
      </c>
      <c r="T3689">
        <v>2</v>
      </c>
    </row>
    <row r="3690" spans="1:20" x14ac:dyDescent="0.2">
      <c r="A3690">
        <v>2186012</v>
      </c>
      <c r="B3690">
        <v>94116</v>
      </c>
      <c r="C3690">
        <v>4</v>
      </c>
      <c r="D3690" s="1">
        <v>42098</v>
      </c>
      <c r="E3690" s="2">
        <v>0.88370370370370377</v>
      </c>
      <c r="F3690">
        <v>37.747169</v>
      </c>
      <c r="G3690" s="1">
        <v>42040</v>
      </c>
      <c r="H3690" s="1" t="str">
        <f t="shared" si="114"/>
        <v>2015</v>
      </c>
      <c r="I3690" s="1" t="s">
        <v>1704</v>
      </c>
      <c r="J3690" s="1" t="str">
        <f t="shared" si="115"/>
        <v>2015Q1</v>
      </c>
      <c r="K3690" s="1" t="s">
        <v>1712</v>
      </c>
      <c r="L3690">
        <v>1199000</v>
      </c>
      <c r="M3690">
        <v>-122.489204</v>
      </c>
      <c r="N3690" t="s">
        <v>24</v>
      </c>
      <c r="O3690" s="1">
        <v>42096</v>
      </c>
      <c r="P3690">
        <v>1420000</v>
      </c>
      <c r="R3690" t="s">
        <v>68</v>
      </c>
      <c r="S3690">
        <v>2</v>
      </c>
      <c r="T3690">
        <v>3</v>
      </c>
    </row>
    <row r="3691" spans="1:20" x14ac:dyDescent="0.2">
      <c r="A3691">
        <v>2360032</v>
      </c>
      <c r="B3691">
        <v>94116</v>
      </c>
      <c r="C3691">
        <v>3</v>
      </c>
      <c r="D3691" s="1">
        <v>42101</v>
      </c>
      <c r="E3691" s="2">
        <v>0.5022106481481482</v>
      </c>
      <c r="F3691">
        <v>37.742710000000002</v>
      </c>
      <c r="G3691" s="1">
        <v>42054</v>
      </c>
      <c r="H3691" s="1" t="str">
        <f t="shared" si="114"/>
        <v>2015</v>
      </c>
      <c r="I3691" s="1" t="s">
        <v>1704</v>
      </c>
      <c r="J3691" s="1" t="str">
        <f t="shared" si="115"/>
        <v>2015Q1</v>
      </c>
      <c r="K3691" s="1" t="s">
        <v>1712</v>
      </c>
      <c r="L3691">
        <v>799000</v>
      </c>
      <c r="M3691">
        <v>-122.489013</v>
      </c>
      <c r="N3691" t="s">
        <v>16</v>
      </c>
      <c r="O3691" s="1">
        <v>42100</v>
      </c>
      <c r="P3691">
        <v>855000</v>
      </c>
      <c r="Q3691">
        <v>1541</v>
      </c>
      <c r="R3691" t="s">
        <v>68</v>
      </c>
      <c r="S3691">
        <v>2</v>
      </c>
      <c r="T3691">
        <v>2</v>
      </c>
    </row>
    <row r="3692" spans="1:20" x14ac:dyDescent="0.2">
      <c r="A3692" t="s">
        <v>148</v>
      </c>
      <c r="B3692">
        <v>94116</v>
      </c>
      <c r="C3692">
        <v>4</v>
      </c>
      <c r="D3692" s="1">
        <v>42101</v>
      </c>
      <c r="E3692" s="2">
        <v>0.47031249999999997</v>
      </c>
      <c r="F3692">
        <v>37.746451999999998</v>
      </c>
      <c r="G3692" s="1">
        <v>42060</v>
      </c>
      <c r="H3692" s="1" t="str">
        <f t="shared" si="114"/>
        <v>2015</v>
      </c>
      <c r="I3692" s="1" t="s">
        <v>1704</v>
      </c>
      <c r="J3692" s="1" t="str">
        <f t="shared" si="115"/>
        <v>2015Q1</v>
      </c>
      <c r="K3692" s="1" t="s">
        <v>1712</v>
      </c>
      <c r="L3692">
        <v>949000</v>
      </c>
      <c r="M3692">
        <v>-122.477767</v>
      </c>
      <c r="N3692" t="s">
        <v>24</v>
      </c>
      <c r="O3692" s="1">
        <v>42101</v>
      </c>
      <c r="P3692">
        <v>1369000</v>
      </c>
      <c r="Q3692">
        <v>1854</v>
      </c>
      <c r="R3692" t="s">
        <v>68</v>
      </c>
      <c r="S3692">
        <v>2</v>
      </c>
      <c r="T3692">
        <v>3</v>
      </c>
    </row>
    <row r="3693" spans="1:20" x14ac:dyDescent="0.2">
      <c r="A3693">
        <v>2421004</v>
      </c>
      <c r="B3693">
        <v>94116</v>
      </c>
      <c r="C3693">
        <v>3</v>
      </c>
      <c r="D3693" s="1">
        <v>42110</v>
      </c>
      <c r="E3693" s="2">
        <v>0.6501851851851852</v>
      </c>
      <c r="F3693">
        <v>37.740775999999997</v>
      </c>
      <c r="G3693" s="1">
        <v>42076</v>
      </c>
      <c r="H3693" s="1" t="str">
        <f t="shared" si="114"/>
        <v>2015</v>
      </c>
      <c r="I3693" s="1" t="s">
        <v>1704</v>
      </c>
      <c r="J3693" s="1" t="str">
        <f t="shared" si="115"/>
        <v>2015Q1</v>
      </c>
      <c r="K3693" s="1" t="s">
        <v>1712</v>
      </c>
      <c r="L3693">
        <v>1100000</v>
      </c>
      <c r="M3693">
        <v>-122.476867</v>
      </c>
      <c r="N3693" t="s">
        <v>24</v>
      </c>
      <c r="O3693" s="1">
        <v>42109</v>
      </c>
      <c r="P3693">
        <v>1450000</v>
      </c>
      <c r="Q3693">
        <v>2633</v>
      </c>
      <c r="R3693" t="s">
        <v>68</v>
      </c>
      <c r="S3693">
        <v>2</v>
      </c>
      <c r="T3693">
        <v>3</v>
      </c>
    </row>
    <row r="3694" spans="1:20" x14ac:dyDescent="0.2">
      <c r="A3694">
        <v>2353031</v>
      </c>
      <c r="B3694">
        <v>94116</v>
      </c>
      <c r="C3694">
        <v>2</v>
      </c>
      <c r="D3694" s="1">
        <v>42110</v>
      </c>
      <c r="E3694" s="2">
        <v>0.734837962962963</v>
      </c>
      <c r="F3694">
        <v>37.743423</v>
      </c>
      <c r="G3694" s="1">
        <v>42083</v>
      </c>
      <c r="H3694" s="1" t="str">
        <f t="shared" si="114"/>
        <v>2015</v>
      </c>
      <c r="I3694" s="1" t="s">
        <v>1704</v>
      </c>
      <c r="J3694" s="1" t="str">
        <f t="shared" si="115"/>
        <v>2015Q1</v>
      </c>
      <c r="K3694" s="1" t="s">
        <v>1712</v>
      </c>
      <c r="L3694">
        <v>699000</v>
      </c>
      <c r="M3694">
        <v>-122.48142199999999</v>
      </c>
      <c r="N3694" t="s">
        <v>16</v>
      </c>
      <c r="O3694" s="1">
        <v>42110</v>
      </c>
      <c r="P3694">
        <v>818000</v>
      </c>
      <c r="R3694" t="s">
        <v>68</v>
      </c>
      <c r="S3694">
        <v>2</v>
      </c>
      <c r="T3694">
        <v>2</v>
      </c>
    </row>
    <row r="3695" spans="1:20" x14ac:dyDescent="0.2">
      <c r="A3695">
        <v>2185005</v>
      </c>
      <c r="B3695">
        <v>94116</v>
      </c>
      <c r="C3695">
        <v>2</v>
      </c>
      <c r="D3695" s="1">
        <v>42123</v>
      </c>
      <c r="E3695" s="2">
        <v>0.50449074074074074</v>
      </c>
      <c r="F3695">
        <v>37.747402000000001</v>
      </c>
      <c r="G3695" s="1">
        <v>42072</v>
      </c>
      <c r="H3695" s="1" t="str">
        <f t="shared" si="114"/>
        <v>2015</v>
      </c>
      <c r="I3695" s="1" t="s">
        <v>1704</v>
      </c>
      <c r="J3695" s="1" t="str">
        <f t="shared" si="115"/>
        <v>2015Q1</v>
      </c>
      <c r="K3695" s="1" t="s">
        <v>1712</v>
      </c>
      <c r="L3695">
        <v>940000</v>
      </c>
      <c r="M3695">
        <v>-122.490295</v>
      </c>
      <c r="N3695" t="s">
        <v>24</v>
      </c>
      <c r="O3695" s="1">
        <v>42123</v>
      </c>
      <c r="P3695">
        <v>1088000</v>
      </c>
      <c r="Q3695">
        <v>1654</v>
      </c>
      <c r="R3695" t="s">
        <v>68</v>
      </c>
      <c r="S3695">
        <v>2</v>
      </c>
      <c r="T3695">
        <v>1</v>
      </c>
    </row>
    <row r="3696" spans="1:20" x14ac:dyDescent="0.2">
      <c r="A3696">
        <v>211346</v>
      </c>
      <c r="B3696">
        <v>94116</v>
      </c>
      <c r="C3696">
        <v>2</v>
      </c>
      <c r="D3696" s="1">
        <v>42124</v>
      </c>
      <c r="E3696" s="2">
        <v>0.30429398148148151</v>
      </c>
      <c r="F3696">
        <v>37.751693000000003</v>
      </c>
      <c r="G3696" s="1">
        <v>42039</v>
      </c>
      <c r="H3696" s="1" t="str">
        <f t="shared" si="114"/>
        <v>2015</v>
      </c>
      <c r="I3696" s="1" t="s">
        <v>1704</v>
      </c>
      <c r="J3696" s="1" t="str">
        <f t="shared" si="115"/>
        <v>2015Q1</v>
      </c>
      <c r="K3696" s="1" t="s">
        <v>1712</v>
      </c>
      <c r="L3696">
        <v>888000</v>
      </c>
      <c r="M3696">
        <v>-122.479187</v>
      </c>
      <c r="N3696" t="s">
        <v>24</v>
      </c>
      <c r="O3696" s="1">
        <v>42124</v>
      </c>
      <c r="P3696">
        <v>1060000</v>
      </c>
      <c r="R3696" t="s">
        <v>68</v>
      </c>
      <c r="S3696">
        <v>2</v>
      </c>
      <c r="T3696">
        <v>1</v>
      </c>
    </row>
    <row r="3697" spans="1:20" x14ac:dyDescent="0.2">
      <c r="A3697">
        <v>2475017</v>
      </c>
      <c r="B3697">
        <v>94116</v>
      </c>
      <c r="C3697">
        <v>3</v>
      </c>
      <c r="D3697" s="1">
        <v>42131</v>
      </c>
      <c r="E3697" s="2">
        <v>0.54697916666666668</v>
      </c>
      <c r="F3697">
        <v>37.737968000000002</v>
      </c>
      <c r="G3697" s="1">
        <v>42068</v>
      </c>
      <c r="H3697" s="1" t="str">
        <f t="shared" si="114"/>
        <v>2015</v>
      </c>
      <c r="I3697" s="1" t="s">
        <v>1704</v>
      </c>
      <c r="J3697" s="1" t="str">
        <f t="shared" si="115"/>
        <v>2015Q1</v>
      </c>
      <c r="K3697" s="1" t="s">
        <v>1712</v>
      </c>
      <c r="L3697">
        <v>1150000</v>
      </c>
      <c r="M3697">
        <v>-122.477813</v>
      </c>
      <c r="N3697" t="s">
        <v>24</v>
      </c>
      <c r="O3697" s="1">
        <v>42131</v>
      </c>
      <c r="P3697">
        <v>1350000</v>
      </c>
      <c r="Q3697">
        <v>1580</v>
      </c>
      <c r="R3697" t="s">
        <v>68</v>
      </c>
      <c r="S3697">
        <v>2</v>
      </c>
      <c r="T3697">
        <v>1</v>
      </c>
    </row>
    <row r="3698" spans="1:20" x14ac:dyDescent="0.2">
      <c r="A3698" t="s">
        <v>228</v>
      </c>
      <c r="B3698">
        <v>94116</v>
      </c>
      <c r="C3698">
        <v>2</v>
      </c>
      <c r="D3698" s="1">
        <v>42139</v>
      </c>
      <c r="E3698" s="2">
        <v>0.64967592592592593</v>
      </c>
      <c r="F3698">
        <v>37.738967000000002</v>
      </c>
      <c r="G3698" s="1">
        <v>42047</v>
      </c>
      <c r="H3698" s="1" t="str">
        <f t="shared" si="114"/>
        <v>2015</v>
      </c>
      <c r="I3698" s="1" t="s">
        <v>1704</v>
      </c>
      <c r="J3698" s="1" t="str">
        <f t="shared" si="115"/>
        <v>2015Q1</v>
      </c>
      <c r="K3698" s="1" t="s">
        <v>1712</v>
      </c>
      <c r="L3698">
        <v>799900</v>
      </c>
      <c r="M3698">
        <v>-122.48762499999999</v>
      </c>
      <c r="N3698" t="s">
        <v>24</v>
      </c>
      <c r="O3698" s="1">
        <v>42139</v>
      </c>
      <c r="P3698">
        <v>740000</v>
      </c>
      <c r="Q3698">
        <v>1181</v>
      </c>
      <c r="R3698" t="s">
        <v>68</v>
      </c>
      <c r="S3698">
        <v>2</v>
      </c>
      <c r="T3698">
        <v>2</v>
      </c>
    </row>
    <row r="3699" spans="1:20" x14ac:dyDescent="0.2">
      <c r="A3699" t="s">
        <v>237</v>
      </c>
      <c r="B3699">
        <v>94116</v>
      </c>
      <c r="C3699">
        <v>2</v>
      </c>
      <c r="D3699" s="1">
        <v>42146</v>
      </c>
      <c r="E3699" s="2">
        <v>0.75672453703703713</v>
      </c>
      <c r="F3699">
        <v>37.737369000000001</v>
      </c>
      <c r="G3699" s="1">
        <v>42110</v>
      </c>
      <c r="H3699" s="1" t="str">
        <f t="shared" si="114"/>
        <v>2015</v>
      </c>
      <c r="I3699" s="1" t="s">
        <v>1704</v>
      </c>
      <c r="J3699" s="1" t="str">
        <f t="shared" si="115"/>
        <v>2015Q2</v>
      </c>
      <c r="K3699" s="1" t="s">
        <v>1717</v>
      </c>
      <c r="L3699">
        <v>838000</v>
      </c>
      <c r="M3699">
        <v>-122.492141</v>
      </c>
      <c r="N3699" t="s">
        <v>24</v>
      </c>
      <c r="O3699" s="1">
        <v>42144</v>
      </c>
      <c r="P3699">
        <v>1100000</v>
      </c>
      <c r="R3699" t="s">
        <v>68</v>
      </c>
      <c r="S3699">
        <v>2</v>
      </c>
      <c r="T3699">
        <v>1.5</v>
      </c>
    </row>
    <row r="3700" spans="1:20" x14ac:dyDescent="0.2">
      <c r="A3700">
        <v>2314006</v>
      </c>
      <c r="B3700">
        <v>94116</v>
      </c>
      <c r="C3700">
        <v>3</v>
      </c>
      <c r="D3700" s="1">
        <v>42146</v>
      </c>
      <c r="E3700" s="2">
        <v>0.70901620370370377</v>
      </c>
      <c r="F3700">
        <v>37.745455999999997</v>
      </c>
      <c r="G3700" s="1">
        <v>42073</v>
      </c>
      <c r="H3700" s="1" t="str">
        <f t="shared" si="114"/>
        <v>2015</v>
      </c>
      <c r="I3700" s="1" t="s">
        <v>1704</v>
      </c>
      <c r="J3700" s="1" t="str">
        <f t="shared" si="115"/>
        <v>2015Q1</v>
      </c>
      <c r="K3700" s="1" t="s">
        <v>1712</v>
      </c>
      <c r="L3700">
        <v>899000</v>
      </c>
      <c r="M3700">
        <v>-122.493385</v>
      </c>
      <c r="N3700" t="s">
        <v>24</v>
      </c>
      <c r="O3700" s="1">
        <v>42146</v>
      </c>
      <c r="P3700">
        <v>950000</v>
      </c>
      <c r="Q3700">
        <v>1606</v>
      </c>
      <c r="R3700" t="s">
        <v>68</v>
      </c>
      <c r="S3700">
        <v>2</v>
      </c>
      <c r="T3700">
        <v>2</v>
      </c>
    </row>
    <row r="3701" spans="1:20" x14ac:dyDescent="0.2">
      <c r="A3701" t="s">
        <v>246</v>
      </c>
      <c r="B3701">
        <v>94116</v>
      </c>
      <c r="C3701">
        <v>2</v>
      </c>
      <c r="D3701" s="1">
        <v>42151</v>
      </c>
      <c r="E3701" s="2">
        <v>0.58743055555555557</v>
      </c>
      <c r="F3701">
        <v>37.744816</v>
      </c>
      <c r="G3701" s="1">
        <v>42123</v>
      </c>
      <c r="H3701" s="1" t="str">
        <f t="shared" si="114"/>
        <v>2015</v>
      </c>
      <c r="I3701" s="1" t="s">
        <v>1704</v>
      </c>
      <c r="J3701" s="1" t="str">
        <f t="shared" si="115"/>
        <v>2015Q2</v>
      </c>
      <c r="K3701" s="1" t="s">
        <v>1717</v>
      </c>
      <c r="L3701">
        <v>849000</v>
      </c>
      <c r="M3701">
        <v>-122.483788</v>
      </c>
      <c r="N3701" t="s">
        <v>24</v>
      </c>
      <c r="O3701" s="1">
        <v>42151</v>
      </c>
      <c r="P3701">
        <v>1180000</v>
      </c>
      <c r="Q3701">
        <v>1225</v>
      </c>
      <c r="R3701" t="s">
        <v>68</v>
      </c>
      <c r="S3701">
        <v>2</v>
      </c>
      <c r="T3701">
        <v>1</v>
      </c>
    </row>
    <row r="3702" spans="1:20" x14ac:dyDescent="0.2">
      <c r="A3702">
        <v>2399004</v>
      </c>
      <c r="B3702">
        <v>94116</v>
      </c>
      <c r="C3702">
        <v>3</v>
      </c>
      <c r="D3702" s="1">
        <v>42157</v>
      </c>
      <c r="E3702" s="2">
        <v>0.59428240740740745</v>
      </c>
      <c r="F3702">
        <v>37.742080999999999</v>
      </c>
      <c r="G3702" s="1">
        <v>42107</v>
      </c>
      <c r="H3702" s="1" t="str">
        <f t="shared" si="114"/>
        <v>2015</v>
      </c>
      <c r="I3702" s="1" t="s">
        <v>1704</v>
      </c>
      <c r="J3702" s="1" t="str">
        <f t="shared" si="115"/>
        <v>2015Q2</v>
      </c>
      <c r="K3702" s="1" t="s">
        <v>1717</v>
      </c>
      <c r="L3702">
        <v>1100000</v>
      </c>
      <c r="M3702">
        <v>-122.483475</v>
      </c>
      <c r="N3702" t="s">
        <v>24</v>
      </c>
      <c r="O3702" s="1">
        <v>42157</v>
      </c>
      <c r="P3702">
        <v>1335000</v>
      </c>
      <c r="Q3702">
        <v>2268</v>
      </c>
      <c r="R3702" t="s">
        <v>68</v>
      </c>
      <c r="S3702">
        <v>2</v>
      </c>
      <c r="T3702">
        <v>3</v>
      </c>
    </row>
    <row r="3703" spans="1:20" x14ac:dyDescent="0.2">
      <c r="A3703">
        <v>2435029</v>
      </c>
      <c r="B3703">
        <v>94116</v>
      </c>
      <c r="C3703">
        <v>4</v>
      </c>
      <c r="D3703" s="1">
        <v>42157</v>
      </c>
      <c r="E3703" s="2">
        <v>0.48091435185185188</v>
      </c>
      <c r="F3703">
        <v>37.740028000000002</v>
      </c>
      <c r="G3703" s="1">
        <v>42124</v>
      </c>
      <c r="H3703" s="1" t="str">
        <f t="shared" si="114"/>
        <v>2015</v>
      </c>
      <c r="I3703" s="1" t="s">
        <v>1704</v>
      </c>
      <c r="J3703" s="1" t="str">
        <f t="shared" si="115"/>
        <v>2015Q2</v>
      </c>
      <c r="K3703" s="1" t="s">
        <v>1717</v>
      </c>
      <c r="L3703">
        <v>1350000</v>
      </c>
      <c r="M3703">
        <v>-122.49234800000001</v>
      </c>
      <c r="N3703" t="s">
        <v>24</v>
      </c>
      <c r="O3703" s="1">
        <v>42157</v>
      </c>
      <c r="P3703">
        <v>1425000</v>
      </c>
      <c r="Q3703">
        <v>2000</v>
      </c>
      <c r="R3703" t="s">
        <v>68</v>
      </c>
      <c r="S3703">
        <v>2</v>
      </c>
      <c r="T3703">
        <v>3</v>
      </c>
    </row>
    <row r="3704" spans="1:20" x14ac:dyDescent="0.2">
      <c r="A3704">
        <v>2184004</v>
      </c>
      <c r="B3704">
        <v>94116</v>
      </c>
      <c r="C3704">
        <v>3</v>
      </c>
      <c r="D3704" s="1">
        <v>42159</v>
      </c>
      <c r="E3704" s="2">
        <v>0.51128472222222221</v>
      </c>
      <c r="F3704">
        <v>37.747416999999999</v>
      </c>
      <c r="G3704" s="1">
        <v>42073</v>
      </c>
      <c r="H3704" s="1" t="str">
        <f t="shared" si="114"/>
        <v>2015</v>
      </c>
      <c r="I3704" s="1" t="s">
        <v>1704</v>
      </c>
      <c r="J3704" s="1" t="str">
        <f t="shared" si="115"/>
        <v>2015Q1</v>
      </c>
      <c r="K3704" s="1" t="s">
        <v>1712</v>
      </c>
      <c r="L3704">
        <v>1325000</v>
      </c>
      <c r="M3704">
        <v>-122.491371</v>
      </c>
      <c r="N3704" t="s">
        <v>24</v>
      </c>
      <c r="O3704" s="1">
        <v>42159</v>
      </c>
      <c r="P3704">
        <v>1420000</v>
      </c>
      <c r="Q3704">
        <v>1672</v>
      </c>
      <c r="R3704" t="s">
        <v>68</v>
      </c>
      <c r="S3704">
        <v>2</v>
      </c>
      <c r="T3704">
        <v>3</v>
      </c>
    </row>
    <row r="3705" spans="1:20" x14ac:dyDescent="0.2">
      <c r="A3705">
        <v>2115010</v>
      </c>
      <c r="B3705">
        <v>94116</v>
      </c>
      <c r="C3705">
        <v>3</v>
      </c>
      <c r="D3705" s="1">
        <v>42173</v>
      </c>
      <c r="E3705" s="2">
        <v>0.69895833333333324</v>
      </c>
      <c r="F3705">
        <v>37.751078999999997</v>
      </c>
      <c r="G3705" s="1">
        <v>42110</v>
      </c>
      <c r="H3705" s="1" t="str">
        <f t="shared" si="114"/>
        <v>2015</v>
      </c>
      <c r="I3705" s="1" t="s">
        <v>1704</v>
      </c>
      <c r="J3705" s="1" t="str">
        <f t="shared" si="115"/>
        <v>2015Q2</v>
      </c>
      <c r="K3705" s="1" t="s">
        <v>1717</v>
      </c>
      <c r="L3705">
        <v>849000</v>
      </c>
      <c r="M3705">
        <v>-122.476585</v>
      </c>
      <c r="N3705" t="s">
        <v>24</v>
      </c>
      <c r="O3705" s="1">
        <v>42173</v>
      </c>
      <c r="P3705">
        <v>980000</v>
      </c>
      <c r="Q3705">
        <v>1392</v>
      </c>
      <c r="R3705" t="s">
        <v>68</v>
      </c>
      <c r="S3705">
        <v>2</v>
      </c>
      <c r="T3705">
        <v>2</v>
      </c>
    </row>
    <row r="3706" spans="1:20" x14ac:dyDescent="0.2">
      <c r="A3706">
        <v>2190007</v>
      </c>
      <c r="B3706">
        <v>94116</v>
      </c>
      <c r="C3706">
        <v>5</v>
      </c>
      <c r="D3706" s="1">
        <v>42173</v>
      </c>
      <c r="E3706" s="2">
        <v>0.67035879629629624</v>
      </c>
      <c r="F3706">
        <v>37.747883000000002</v>
      </c>
      <c r="G3706" s="1">
        <v>42137</v>
      </c>
      <c r="H3706" s="1" t="str">
        <f t="shared" si="114"/>
        <v>2015</v>
      </c>
      <c r="I3706" s="1" t="s">
        <v>1704</v>
      </c>
      <c r="J3706" s="1" t="str">
        <f t="shared" si="115"/>
        <v>2015Q2</v>
      </c>
      <c r="K3706" s="1" t="s">
        <v>1717</v>
      </c>
      <c r="L3706">
        <v>1280000</v>
      </c>
      <c r="M3706">
        <v>-122.485443</v>
      </c>
      <c r="N3706" t="s">
        <v>24</v>
      </c>
      <c r="O3706" s="1">
        <v>42173</v>
      </c>
      <c r="P3706">
        <v>1680000</v>
      </c>
      <c r="Q3706">
        <v>2200</v>
      </c>
      <c r="R3706" t="s">
        <v>68</v>
      </c>
      <c r="S3706">
        <v>2</v>
      </c>
      <c r="T3706">
        <v>4</v>
      </c>
    </row>
    <row r="3707" spans="1:20" x14ac:dyDescent="0.2">
      <c r="A3707" t="s">
        <v>15</v>
      </c>
      <c r="B3707">
        <v>94116</v>
      </c>
      <c r="C3707">
        <v>4</v>
      </c>
      <c r="D3707" s="1">
        <v>42177</v>
      </c>
      <c r="E3707" s="2">
        <v>0.57283564814814814</v>
      </c>
      <c r="F3707">
        <v>37.748100000000001</v>
      </c>
      <c r="G3707" s="1">
        <v>42097</v>
      </c>
      <c r="H3707" s="1" t="str">
        <f t="shared" si="114"/>
        <v>2015</v>
      </c>
      <c r="I3707" s="1" t="s">
        <v>1704</v>
      </c>
      <c r="J3707" s="1" t="str">
        <f t="shared" si="115"/>
        <v>2015Q2</v>
      </c>
      <c r="K3707" s="1" t="s">
        <v>1717</v>
      </c>
      <c r="L3707">
        <v>1171250</v>
      </c>
      <c r="M3707">
        <v>-122.47893500000001</v>
      </c>
      <c r="N3707" t="s">
        <v>24</v>
      </c>
      <c r="O3707" s="1">
        <v>42174</v>
      </c>
      <c r="P3707">
        <v>1171200</v>
      </c>
      <c r="Q3707">
        <v>1468</v>
      </c>
      <c r="R3707" t="s">
        <v>68</v>
      </c>
      <c r="S3707">
        <v>2</v>
      </c>
      <c r="T3707">
        <v>1.5</v>
      </c>
    </row>
    <row r="3708" spans="1:20" x14ac:dyDescent="0.2">
      <c r="A3708">
        <v>2432010</v>
      </c>
      <c r="B3708">
        <v>94116</v>
      </c>
      <c r="C3708">
        <v>4</v>
      </c>
      <c r="D3708" s="1">
        <v>42178</v>
      </c>
      <c r="E3708" s="2">
        <v>0.74578703703703697</v>
      </c>
      <c r="F3708">
        <v>37.739086</v>
      </c>
      <c r="G3708" s="1">
        <v>42130</v>
      </c>
      <c r="H3708" s="1" t="str">
        <f t="shared" si="114"/>
        <v>2015</v>
      </c>
      <c r="I3708" s="1" t="s">
        <v>1704</v>
      </c>
      <c r="J3708" s="1" t="str">
        <f t="shared" si="115"/>
        <v>2015Q2</v>
      </c>
      <c r="K3708" s="1" t="s">
        <v>1717</v>
      </c>
      <c r="L3708">
        <v>795000</v>
      </c>
      <c r="M3708">
        <v>-122.48864</v>
      </c>
      <c r="N3708" t="s">
        <v>24</v>
      </c>
      <c r="O3708" s="1">
        <v>42178</v>
      </c>
      <c r="P3708">
        <v>1025000</v>
      </c>
      <c r="Q3708">
        <v>1613</v>
      </c>
      <c r="R3708" t="s">
        <v>68</v>
      </c>
      <c r="S3708">
        <v>2</v>
      </c>
      <c r="T3708">
        <v>2.5</v>
      </c>
    </row>
    <row r="3709" spans="1:20" x14ac:dyDescent="0.2">
      <c r="A3709">
        <v>2428003</v>
      </c>
      <c r="B3709">
        <v>94116</v>
      </c>
      <c r="C3709">
        <v>3</v>
      </c>
      <c r="D3709" s="1">
        <v>42179</v>
      </c>
      <c r="E3709" s="2">
        <v>0.4502430555555556</v>
      </c>
      <c r="F3709">
        <v>37.740378999999997</v>
      </c>
      <c r="G3709" s="1">
        <v>42115</v>
      </c>
      <c r="H3709" s="1" t="str">
        <f t="shared" si="114"/>
        <v>2015</v>
      </c>
      <c r="I3709" s="1" t="s">
        <v>1704</v>
      </c>
      <c r="J3709" s="1" t="str">
        <f t="shared" si="115"/>
        <v>2015Q2</v>
      </c>
      <c r="K3709" s="1" t="s">
        <v>1717</v>
      </c>
      <c r="L3709">
        <v>1190000</v>
      </c>
      <c r="M3709">
        <v>-122.48442799999999</v>
      </c>
      <c r="N3709" t="s">
        <v>24</v>
      </c>
      <c r="O3709" s="1">
        <v>42178</v>
      </c>
      <c r="P3709">
        <v>1298000</v>
      </c>
      <c r="Q3709">
        <v>1400</v>
      </c>
      <c r="R3709" t="s">
        <v>68</v>
      </c>
      <c r="S3709">
        <v>2</v>
      </c>
      <c r="T3709">
        <v>2</v>
      </c>
    </row>
    <row r="3710" spans="1:20" x14ac:dyDescent="0.2">
      <c r="A3710">
        <v>2320014</v>
      </c>
      <c r="B3710">
        <v>94116</v>
      </c>
      <c r="C3710">
        <v>4</v>
      </c>
      <c r="D3710" s="1">
        <v>42191</v>
      </c>
      <c r="E3710" s="2">
        <v>0.4327893518518518</v>
      </c>
      <c r="F3710">
        <v>37.746043999999998</v>
      </c>
      <c r="G3710" s="1">
        <v>42153</v>
      </c>
      <c r="H3710" s="1" t="str">
        <f t="shared" si="114"/>
        <v>2015</v>
      </c>
      <c r="I3710" s="1" t="s">
        <v>1704</v>
      </c>
      <c r="J3710" s="1" t="str">
        <f t="shared" si="115"/>
        <v>2015Q2</v>
      </c>
      <c r="K3710" s="1" t="s">
        <v>1717</v>
      </c>
      <c r="L3710">
        <v>799000</v>
      </c>
      <c r="M3710">
        <v>-122.48700700000001</v>
      </c>
      <c r="N3710" t="s">
        <v>24</v>
      </c>
      <c r="O3710" s="1">
        <v>42184</v>
      </c>
      <c r="P3710">
        <v>1135000</v>
      </c>
      <c r="Q3710">
        <v>1496</v>
      </c>
      <c r="R3710" t="s">
        <v>68</v>
      </c>
      <c r="S3710">
        <v>2</v>
      </c>
      <c r="T3710">
        <v>2</v>
      </c>
    </row>
    <row r="3711" spans="1:20" x14ac:dyDescent="0.2">
      <c r="A3711" t="s">
        <v>309</v>
      </c>
      <c r="B3711">
        <v>94116</v>
      </c>
      <c r="C3711">
        <v>4</v>
      </c>
      <c r="D3711" s="1">
        <v>42184</v>
      </c>
      <c r="E3711" s="2">
        <v>0.80505787037037047</v>
      </c>
      <c r="F3711">
        <v>37.745120999999997</v>
      </c>
      <c r="G3711" s="1">
        <v>42115</v>
      </c>
      <c r="H3711" s="1" t="str">
        <f t="shared" si="114"/>
        <v>2015</v>
      </c>
      <c r="I3711" s="1" t="s">
        <v>1704</v>
      </c>
      <c r="J3711" s="1" t="str">
        <f t="shared" si="115"/>
        <v>2015Q2</v>
      </c>
      <c r="K3711" s="1" t="s">
        <v>1717</v>
      </c>
      <c r="L3711">
        <v>1388000</v>
      </c>
      <c r="M3711">
        <v>-122.49163799999999</v>
      </c>
      <c r="N3711" t="s">
        <v>24</v>
      </c>
      <c r="O3711" s="1">
        <v>42184</v>
      </c>
      <c r="P3711">
        <v>1475000</v>
      </c>
      <c r="Q3711">
        <v>2170</v>
      </c>
      <c r="R3711" t="s">
        <v>68</v>
      </c>
      <c r="S3711">
        <v>2</v>
      </c>
      <c r="T3711">
        <v>3</v>
      </c>
    </row>
    <row r="3712" spans="1:20" x14ac:dyDescent="0.2">
      <c r="A3712">
        <v>2436011</v>
      </c>
      <c r="B3712">
        <v>94116</v>
      </c>
      <c r="C3712">
        <v>3</v>
      </c>
      <c r="D3712" s="1">
        <v>42192</v>
      </c>
      <c r="E3712" s="2">
        <v>0.70057870370370379</v>
      </c>
      <c r="F3712">
        <v>37.739227</v>
      </c>
      <c r="G3712" s="1">
        <v>42144</v>
      </c>
      <c r="H3712" s="1" t="str">
        <f t="shared" si="114"/>
        <v>2015</v>
      </c>
      <c r="I3712" s="1" t="s">
        <v>1704</v>
      </c>
      <c r="J3712" s="1" t="str">
        <f t="shared" si="115"/>
        <v>2015Q2</v>
      </c>
      <c r="K3712" s="1" t="s">
        <v>1717</v>
      </c>
      <c r="L3712">
        <v>995000</v>
      </c>
      <c r="M3712">
        <v>-122.493362</v>
      </c>
      <c r="N3712" t="s">
        <v>24</v>
      </c>
      <c r="O3712" s="1">
        <v>42192</v>
      </c>
      <c r="P3712">
        <v>1355000</v>
      </c>
      <c r="Q3712">
        <v>2146</v>
      </c>
      <c r="R3712" t="s">
        <v>68</v>
      </c>
      <c r="S3712">
        <v>2</v>
      </c>
      <c r="T3712">
        <v>2.5</v>
      </c>
    </row>
    <row r="3713" spans="1:20" x14ac:dyDescent="0.2">
      <c r="A3713" t="s">
        <v>324</v>
      </c>
      <c r="B3713">
        <v>94116</v>
      </c>
      <c r="C3713">
        <v>2</v>
      </c>
      <c r="D3713" s="1">
        <v>42194</v>
      </c>
      <c r="E3713" s="2">
        <v>0.5058449074074074</v>
      </c>
      <c r="F3713">
        <v>37.746723000000003</v>
      </c>
      <c r="G3713" s="1">
        <v>42160</v>
      </c>
      <c r="H3713" s="1" t="str">
        <f t="shared" si="114"/>
        <v>2015</v>
      </c>
      <c r="I3713" s="1" t="s">
        <v>1704</v>
      </c>
      <c r="J3713" s="1" t="str">
        <f t="shared" si="115"/>
        <v>2015Q2</v>
      </c>
      <c r="K3713" s="1" t="s">
        <v>1717</v>
      </c>
      <c r="L3713">
        <v>849000</v>
      </c>
      <c r="M3713">
        <v>-122.485291</v>
      </c>
      <c r="N3713" t="s">
        <v>24</v>
      </c>
      <c r="O3713" s="1">
        <v>42194</v>
      </c>
      <c r="P3713">
        <v>1110000</v>
      </c>
      <c r="Q3713">
        <v>1456</v>
      </c>
      <c r="R3713" t="s">
        <v>68</v>
      </c>
      <c r="S3713">
        <v>2</v>
      </c>
      <c r="T3713">
        <v>1</v>
      </c>
    </row>
    <row r="3714" spans="1:20" x14ac:dyDescent="0.2">
      <c r="A3714" t="s">
        <v>330</v>
      </c>
      <c r="B3714">
        <v>94116</v>
      </c>
      <c r="C3714">
        <v>4</v>
      </c>
      <c r="D3714" s="1">
        <v>42196</v>
      </c>
      <c r="E3714" s="2">
        <v>0.65771990740740738</v>
      </c>
      <c r="F3714">
        <v>37.745735000000003</v>
      </c>
      <c r="G3714" s="1">
        <v>42132</v>
      </c>
      <c r="H3714" s="1" t="str">
        <f t="shared" ref="H3714:H3777" si="116">TEXT(G3714,"yyyy")</f>
        <v>2015</v>
      </c>
      <c r="I3714" s="1" t="s">
        <v>1704</v>
      </c>
      <c r="J3714" s="1" t="str">
        <f t="shared" ref="J3714:J3777" si="117">TEXT(G3714,"yyyy") &amp; "Q" &amp; ROUNDUP(MONTH(G3714) / 3,0)</f>
        <v>2015Q2</v>
      </c>
      <c r="K3714" s="1" t="s">
        <v>1717</v>
      </c>
      <c r="L3714">
        <v>1290000</v>
      </c>
      <c r="M3714">
        <v>-122.49170700000001</v>
      </c>
      <c r="N3714" t="s">
        <v>24</v>
      </c>
      <c r="O3714" s="1">
        <v>42195</v>
      </c>
      <c r="P3714">
        <v>1288888</v>
      </c>
      <c r="Q3714">
        <v>2575</v>
      </c>
      <c r="R3714" t="s">
        <v>68</v>
      </c>
      <c r="S3714">
        <v>2</v>
      </c>
      <c r="T3714">
        <v>3</v>
      </c>
    </row>
    <row r="3715" spans="1:20" x14ac:dyDescent="0.2">
      <c r="A3715" t="s">
        <v>331</v>
      </c>
      <c r="B3715">
        <v>94116</v>
      </c>
      <c r="C3715">
        <v>3</v>
      </c>
      <c r="D3715" s="1">
        <v>42198</v>
      </c>
      <c r="E3715" s="2">
        <v>0.33578703703703705</v>
      </c>
      <c r="F3715">
        <v>37.747723000000001</v>
      </c>
      <c r="G3715" s="1">
        <v>42166</v>
      </c>
      <c r="H3715" s="1" t="str">
        <f t="shared" si="116"/>
        <v>2015</v>
      </c>
      <c r="I3715" s="1" t="s">
        <v>1704</v>
      </c>
      <c r="J3715" s="1" t="str">
        <f t="shared" si="117"/>
        <v>2015Q2</v>
      </c>
      <c r="K3715" s="1" t="s">
        <v>1717</v>
      </c>
      <c r="L3715">
        <v>998000</v>
      </c>
      <c r="M3715">
        <v>-122.48601499999999</v>
      </c>
      <c r="N3715" t="s">
        <v>24</v>
      </c>
      <c r="O3715" s="1">
        <v>42195</v>
      </c>
      <c r="P3715">
        <v>1440000</v>
      </c>
      <c r="Q3715">
        <v>1554</v>
      </c>
      <c r="R3715" t="s">
        <v>68</v>
      </c>
      <c r="S3715">
        <v>2</v>
      </c>
      <c r="T3715">
        <v>1.5</v>
      </c>
    </row>
    <row r="3716" spans="1:20" x14ac:dyDescent="0.2">
      <c r="A3716" t="s">
        <v>337</v>
      </c>
      <c r="B3716">
        <v>94116</v>
      </c>
      <c r="C3716">
        <v>3</v>
      </c>
      <c r="D3716" s="1">
        <v>42209</v>
      </c>
      <c r="E3716" s="2">
        <v>0.50688657407407411</v>
      </c>
      <c r="F3716">
        <v>37.745849</v>
      </c>
      <c r="G3716" s="1">
        <v>42101</v>
      </c>
      <c r="H3716" s="1" t="str">
        <f t="shared" si="116"/>
        <v>2015</v>
      </c>
      <c r="I3716" s="1" t="s">
        <v>1704</v>
      </c>
      <c r="J3716" s="1" t="str">
        <f t="shared" si="117"/>
        <v>2015Q2</v>
      </c>
      <c r="K3716" s="1" t="s">
        <v>1717</v>
      </c>
      <c r="L3716">
        <v>974888</v>
      </c>
      <c r="M3716">
        <v>-122.492294</v>
      </c>
      <c r="N3716" t="s">
        <v>24</v>
      </c>
      <c r="O3716" s="1">
        <v>42199</v>
      </c>
      <c r="P3716">
        <v>1070000</v>
      </c>
      <c r="Q3716">
        <v>2025</v>
      </c>
      <c r="R3716" t="s">
        <v>68</v>
      </c>
      <c r="S3716">
        <v>2</v>
      </c>
      <c r="T3716">
        <v>2</v>
      </c>
    </row>
    <row r="3717" spans="1:20" x14ac:dyDescent="0.2">
      <c r="A3717" t="s">
        <v>338</v>
      </c>
      <c r="B3717">
        <v>94116</v>
      </c>
      <c r="C3717">
        <v>2</v>
      </c>
      <c r="D3717" s="1">
        <v>42199</v>
      </c>
      <c r="E3717" s="2">
        <v>0.75950231481481489</v>
      </c>
      <c r="F3717">
        <v>37.739403000000003</v>
      </c>
      <c r="G3717" s="1">
        <v>42113</v>
      </c>
      <c r="H3717" s="1" t="str">
        <f t="shared" si="116"/>
        <v>2015</v>
      </c>
      <c r="I3717" s="1" t="s">
        <v>1704</v>
      </c>
      <c r="J3717" s="1" t="str">
        <f t="shared" si="117"/>
        <v>2015Q2</v>
      </c>
      <c r="K3717" s="1" t="s">
        <v>1717</v>
      </c>
      <c r="L3717">
        <v>808000</v>
      </c>
      <c r="M3717">
        <v>-122.484779</v>
      </c>
      <c r="N3717" t="s">
        <v>24</v>
      </c>
      <c r="O3717" s="1">
        <v>42199</v>
      </c>
      <c r="P3717">
        <v>1150000</v>
      </c>
      <c r="Q3717">
        <v>1205</v>
      </c>
      <c r="R3717" t="s">
        <v>68</v>
      </c>
      <c r="S3717">
        <v>2</v>
      </c>
      <c r="T3717">
        <v>2</v>
      </c>
    </row>
    <row r="3718" spans="1:20" x14ac:dyDescent="0.2">
      <c r="A3718">
        <v>2106016</v>
      </c>
      <c r="B3718">
        <v>94116</v>
      </c>
      <c r="C3718">
        <v>2</v>
      </c>
      <c r="D3718" s="1">
        <v>42199</v>
      </c>
      <c r="E3718" s="2">
        <v>0.68004629629629632</v>
      </c>
      <c r="F3718">
        <v>37.750216999999999</v>
      </c>
      <c r="G3718" s="1">
        <v>42050</v>
      </c>
      <c r="H3718" s="1" t="str">
        <f t="shared" si="116"/>
        <v>2015</v>
      </c>
      <c r="I3718" s="1" t="s">
        <v>1704</v>
      </c>
      <c r="J3718" s="1" t="str">
        <f t="shared" si="117"/>
        <v>2015Q1</v>
      </c>
      <c r="K3718" s="1" t="s">
        <v>1712</v>
      </c>
      <c r="L3718">
        <v>799000</v>
      </c>
      <c r="M3718">
        <v>-122.48613</v>
      </c>
      <c r="N3718" t="s">
        <v>24</v>
      </c>
      <c r="O3718" s="1">
        <v>42199</v>
      </c>
      <c r="P3718">
        <v>1200000</v>
      </c>
      <c r="Q3718">
        <v>1200</v>
      </c>
      <c r="R3718" t="s">
        <v>68</v>
      </c>
      <c r="S3718">
        <v>2</v>
      </c>
      <c r="T3718">
        <v>1.25</v>
      </c>
    </row>
    <row r="3719" spans="1:20" x14ac:dyDescent="0.2">
      <c r="A3719">
        <v>2105039</v>
      </c>
      <c r="B3719">
        <v>94116</v>
      </c>
      <c r="C3719">
        <v>2</v>
      </c>
      <c r="D3719" s="1">
        <v>42206</v>
      </c>
      <c r="E3719" s="2">
        <v>0.69715277777777773</v>
      </c>
      <c r="F3719">
        <v>37.750698</v>
      </c>
      <c r="G3719" s="1">
        <v>42157</v>
      </c>
      <c r="H3719" s="1" t="str">
        <f t="shared" si="116"/>
        <v>2015</v>
      </c>
      <c r="I3719" s="1" t="s">
        <v>1704</v>
      </c>
      <c r="J3719" s="1" t="str">
        <f t="shared" si="117"/>
        <v>2015Q2</v>
      </c>
      <c r="K3719" s="1" t="s">
        <v>1717</v>
      </c>
      <c r="L3719">
        <v>749000</v>
      </c>
      <c r="M3719">
        <v>-122.487717</v>
      </c>
      <c r="N3719" t="s">
        <v>24</v>
      </c>
      <c r="O3719" s="1">
        <v>42206</v>
      </c>
      <c r="P3719">
        <v>950000</v>
      </c>
      <c r="Q3719">
        <v>1238</v>
      </c>
      <c r="R3719" t="s">
        <v>68</v>
      </c>
      <c r="S3719">
        <v>2</v>
      </c>
      <c r="T3719">
        <v>1</v>
      </c>
    </row>
    <row r="3720" spans="1:20" x14ac:dyDescent="0.2">
      <c r="A3720" t="s">
        <v>350</v>
      </c>
      <c r="B3720">
        <v>94116</v>
      </c>
      <c r="C3720">
        <v>2</v>
      </c>
      <c r="D3720" s="1">
        <v>42209</v>
      </c>
      <c r="E3720" s="2">
        <v>0.43187500000000001</v>
      </c>
      <c r="F3720">
        <v>37.751376999999998</v>
      </c>
      <c r="G3720" s="1">
        <v>42173</v>
      </c>
      <c r="H3720" s="1" t="str">
        <f t="shared" si="116"/>
        <v>2015</v>
      </c>
      <c r="I3720" s="1" t="s">
        <v>1704</v>
      </c>
      <c r="J3720" s="1" t="str">
        <f t="shared" si="117"/>
        <v>2015Q2</v>
      </c>
      <c r="K3720" s="1" t="s">
        <v>1717</v>
      </c>
      <c r="L3720">
        <v>749000</v>
      </c>
      <c r="M3720">
        <v>-122.492615</v>
      </c>
      <c r="N3720" t="s">
        <v>24</v>
      </c>
      <c r="O3720" s="1">
        <v>42209</v>
      </c>
      <c r="P3720">
        <v>750000</v>
      </c>
      <c r="Q3720">
        <v>962</v>
      </c>
      <c r="R3720" t="s">
        <v>68</v>
      </c>
      <c r="S3720">
        <v>2</v>
      </c>
      <c r="T3720">
        <v>1</v>
      </c>
    </row>
    <row r="3721" spans="1:20" x14ac:dyDescent="0.2">
      <c r="A3721" t="s">
        <v>351</v>
      </c>
      <c r="B3721">
        <v>94116</v>
      </c>
      <c r="C3721">
        <v>4</v>
      </c>
      <c r="D3721" s="1">
        <v>42209</v>
      </c>
      <c r="E3721" s="2">
        <v>0.7388541666666667</v>
      </c>
      <c r="F3721">
        <v>37.744937999999998</v>
      </c>
      <c r="G3721" s="1">
        <v>42136</v>
      </c>
      <c r="H3721" s="1" t="str">
        <f t="shared" si="116"/>
        <v>2015</v>
      </c>
      <c r="I3721" s="1" t="s">
        <v>1704</v>
      </c>
      <c r="J3721" s="1" t="str">
        <f t="shared" si="117"/>
        <v>2015Q2</v>
      </c>
      <c r="K3721" s="1" t="s">
        <v>1717</v>
      </c>
      <c r="L3721">
        <v>949000</v>
      </c>
      <c r="M3721">
        <v>-122.487976</v>
      </c>
      <c r="N3721" t="s">
        <v>24</v>
      </c>
      <c r="O3721" s="1">
        <v>42209</v>
      </c>
      <c r="P3721">
        <v>1225000</v>
      </c>
      <c r="Q3721">
        <v>2200</v>
      </c>
      <c r="R3721" t="s">
        <v>68</v>
      </c>
      <c r="S3721">
        <v>2</v>
      </c>
      <c r="T3721">
        <v>3</v>
      </c>
    </row>
    <row r="3722" spans="1:20" x14ac:dyDescent="0.2">
      <c r="A3722">
        <v>2322002</v>
      </c>
      <c r="B3722">
        <v>94116</v>
      </c>
      <c r="C3722">
        <v>2</v>
      </c>
      <c r="D3722" s="1">
        <v>42219</v>
      </c>
      <c r="E3722" s="2">
        <v>0.36168981481481483</v>
      </c>
      <c r="F3722">
        <v>37.745972000000002</v>
      </c>
      <c r="G3722" s="1">
        <v>42169</v>
      </c>
      <c r="H3722" s="1" t="str">
        <f t="shared" si="116"/>
        <v>2015</v>
      </c>
      <c r="I3722" s="1" t="s">
        <v>1704</v>
      </c>
      <c r="J3722" s="1" t="str">
        <f t="shared" si="117"/>
        <v>2015Q2</v>
      </c>
      <c r="K3722" s="1" t="s">
        <v>1717</v>
      </c>
      <c r="L3722">
        <v>1260000</v>
      </c>
      <c r="M3722">
        <v>-122.484825</v>
      </c>
      <c r="N3722" t="s">
        <v>24</v>
      </c>
      <c r="O3722" s="1">
        <v>42213</v>
      </c>
      <c r="P3722">
        <v>1260000</v>
      </c>
      <c r="Q3722">
        <v>1740</v>
      </c>
      <c r="R3722" t="s">
        <v>68</v>
      </c>
      <c r="S3722">
        <v>2</v>
      </c>
      <c r="T3722">
        <v>1</v>
      </c>
    </row>
    <row r="3723" spans="1:20" x14ac:dyDescent="0.2">
      <c r="A3723">
        <v>2401030</v>
      </c>
      <c r="B3723">
        <v>94116</v>
      </c>
      <c r="C3723">
        <v>2</v>
      </c>
      <c r="D3723" s="1">
        <v>42215</v>
      </c>
      <c r="E3723" s="2">
        <v>0.31775462962962964</v>
      </c>
      <c r="F3723">
        <v>37.741947000000003</v>
      </c>
      <c r="G3723" s="1">
        <v>42163</v>
      </c>
      <c r="H3723" s="1" t="str">
        <f t="shared" si="116"/>
        <v>2015</v>
      </c>
      <c r="I3723" s="1" t="s">
        <v>1704</v>
      </c>
      <c r="J3723" s="1" t="str">
        <f t="shared" si="117"/>
        <v>2015Q2</v>
      </c>
      <c r="K3723" s="1" t="s">
        <v>1717</v>
      </c>
      <c r="L3723">
        <v>949000</v>
      </c>
      <c r="M3723">
        <v>-122.481735</v>
      </c>
      <c r="N3723" t="s">
        <v>24</v>
      </c>
      <c r="O3723" s="1">
        <v>42214</v>
      </c>
      <c r="P3723">
        <v>1200000</v>
      </c>
      <c r="Q3723">
        <v>1642</v>
      </c>
      <c r="R3723" t="s">
        <v>68</v>
      </c>
      <c r="S3723">
        <v>2</v>
      </c>
      <c r="T3723">
        <v>2</v>
      </c>
    </row>
    <row r="3724" spans="1:20" x14ac:dyDescent="0.2">
      <c r="A3724">
        <v>2406014</v>
      </c>
      <c r="B3724">
        <v>94116</v>
      </c>
      <c r="C3724">
        <v>6</v>
      </c>
      <c r="D3724" s="1">
        <v>42216</v>
      </c>
      <c r="E3724" s="2">
        <v>0.67237268518518523</v>
      </c>
      <c r="F3724">
        <v>37.741692</v>
      </c>
      <c r="G3724" s="1">
        <v>42083</v>
      </c>
      <c r="H3724" s="1" t="str">
        <f t="shared" si="116"/>
        <v>2015</v>
      </c>
      <c r="I3724" s="1" t="s">
        <v>1704</v>
      </c>
      <c r="J3724" s="1" t="str">
        <f t="shared" si="117"/>
        <v>2015Q1</v>
      </c>
      <c r="K3724" s="1" t="s">
        <v>1712</v>
      </c>
      <c r="L3724">
        <v>949000</v>
      </c>
      <c r="M3724">
        <v>-122.475937</v>
      </c>
      <c r="N3724" t="s">
        <v>24</v>
      </c>
      <c r="O3724" s="1">
        <v>42216</v>
      </c>
      <c r="P3724">
        <v>1080000</v>
      </c>
      <c r="Q3724">
        <v>2473</v>
      </c>
      <c r="R3724" t="s">
        <v>68</v>
      </c>
      <c r="S3724">
        <v>2</v>
      </c>
      <c r="T3724">
        <v>3.5</v>
      </c>
    </row>
    <row r="3725" spans="1:20" x14ac:dyDescent="0.2">
      <c r="A3725">
        <v>2324002</v>
      </c>
      <c r="B3725">
        <v>94116</v>
      </c>
      <c r="C3725">
        <v>2</v>
      </c>
      <c r="D3725" s="1">
        <v>42222</v>
      </c>
      <c r="E3725" s="2">
        <v>0.90325231481481483</v>
      </c>
      <c r="F3725">
        <v>37.746066999999996</v>
      </c>
      <c r="G3725" s="1">
        <v>42173</v>
      </c>
      <c r="H3725" s="1" t="str">
        <f t="shared" si="116"/>
        <v>2015</v>
      </c>
      <c r="I3725" s="1" t="s">
        <v>1704</v>
      </c>
      <c r="J3725" s="1" t="str">
        <f t="shared" si="117"/>
        <v>2015Q2</v>
      </c>
      <c r="K3725" s="1" t="s">
        <v>1717</v>
      </c>
      <c r="L3725">
        <v>949000</v>
      </c>
      <c r="M3725">
        <v>-122.482681</v>
      </c>
      <c r="N3725" t="s">
        <v>24</v>
      </c>
      <c r="O3725" s="1">
        <v>42216</v>
      </c>
      <c r="P3725">
        <v>1380000</v>
      </c>
      <c r="Q3725">
        <v>1744</v>
      </c>
      <c r="R3725" t="s">
        <v>68</v>
      </c>
      <c r="S3725">
        <v>2</v>
      </c>
      <c r="T3725">
        <v>1</v>
      </c>
    </row>
    <row r="3726" spans="1:20" x14ac:dyDescent="0.2">
      <c r="A3726">
        <v>23600011</v>
      </c>
      <c r="B3726">
        <v>94116</v>
      </c>
      <c r="C3726">
        <v>3</v>
      </c>
      <c r="D3726" s="1">
        <v>42226</v>
      </c>
      <c r="E3726" s="2">
        <v>0.47688657407407403</v>
      </c>
      <c r="F3726">
        <v>37.743988000000002</v>
      </c>
      <c r="G3726" s="1">
        <v>42195</v>
      </c>
      <c r="H3726" s="1" t="str">
        <f t="shared" si="116"/>
        <v>2015</v>
      </c>
      <c r="I3726" s="1" t="s">
        <v>1704</v>
      </c>
      <c r="J3726" s="1" t="str">
        <f t="shared" si="117"/>
        <v>2015Q3</v>
      </c>
      <c r="K3726" s="1" t="s">
        <v>1718</v>
      </c>
      <c r="L3726">
        <v>849000</v>
      </c>
      <c r="M3726">
        <v>-122.489441</v>
      </c>
      <c r="N3726" t="s">
        <v>24</v>
      </c>
      <c r="O3726" s="1">
        <v>42223</v>
      </c>
      <c r="P3726">
        <v>1080000</v>
      </c>
      <c r="Q3726">
        <v>1344</v>
      </c>
      <c r="R3726" t="s">
        <v>68</v>
      </c>
      <c r="S3726">
        <v>2</v>
      </c>
      <c r="T3726">
        <v>1</v>
      </c>
    </row>
    <row r="3727" spans="1:20" x14ac:dyDescent="0.2">
      <c r="A3727" t="s">
        <v>371</v>
      </c>
      <c r="B3727">
        <v>94116</v>
      </c>
      <c r="C3727">
        <v>3</v>
      </c>
      <c r="D3727" s="1">
        <v>42243</v>
      </c>
      <c r="E3727" s="2">
        <v>0.47542824074074069</v>
      </c>
      <c r="F3727">
        <v>37.745604999999998</v>
      </c>
      <c r="G3727" s="1">
        <v>42191</v>
      </c>
      <c r="H3727" s="1" t="str">
        <f t="shared" si="116"/>
        <v>2015</v>
      </c>
      <c r="I3727" s="1" t="s">
        <v>1704</v>
      </c>
      <c r="J3727" s="1" t="str">
        <f t="shared" si="117"/>
        <v>2015Q3</v>
      </c>
      <c r="K3727" s="1" t="s">
        <v>1718</v>
      </c>
      <c r="L3727">
        <v>850000</v>
      </c>
      <c r="M3727">
        <v>-122.488434</v>
      </c>
      <c r="N3727" t="s">
        <v>24</v>
      </c>
      <c r="O3727" s="1">
        <v>42223</v>
      </c>
      <c r="P3727">
        <v>1125000</v>
      </c>
      <c r="Q3727">
        <v>1455</v>
      </c>
      <c r="R3727" t="s">
        <v>68</v>
      </c>
      <c r="S3727">
        <v>2</v>
      </c>
      <c r="T3727">
        <v>2</v>
      </c>
    </row>
    <row r="3728" spans="1:20" x14ac:dyDescent="0.2">
      <c r="A3728" t="s">
        <v>373</v>
      </c>
      <c r="B3728">
        <v>94116</v>
      </c>
      <c r="C3728">
        <v>4</v>
      </c>
      <c r="D3728" s="1">
        <v>42226</v>
      </c>
      <c r="E3728" s="2">
        <v>0.37113425925925925</v>
      </c>
      <c r="F3728">
        <v>37.743977000000001</v>
      </c>
      <c r="G3728" s="1">
        <v>42092</v>
      </c>
      <c r="H3728" s="1" t="str">
        <f t="shared" si="116"/>
        <v>2015</v>
      </c>
      <c r="I3728" s="1" t="s">
        <v>1704</v>
      </c>
      <c r="J3728" s="1" t="str">
        <f t="shared" si="117"/>
        <v>2015Q1</v>
      </c>
      <c r="K3728" s="1" t="s">
        <v>1712</v>
      </c>
      <c r="L3728">
        <v>925000</v>
      </c>
      <c r="M3728">
        <v>-122.490013</v>
      </c>
      <c r="N3728" t="s">
        <v>24</v>
      </c>
      <c r="O3728" s="1">
        <v>42223</v>
      </c>
      <c r="P3728">
        <v>1175000</v>
      </c>
      <c r="R3728" t="s">
        <v>68</v>
      </c>
      <c r="S3728">
        <v>2</v>
      </c>
      <c r="T3728">
        <v>3</v>
      </c>
    </row>
    <row r="3729" spans="1:20" x14ac:dyDescent="0.2">
      <c r="A3729" t="s">
        <v>374</v>
      </c>
      <c r="B3729">
        <v>94116</v>
      </c>
      <c r="C3729">
        <v>2</v>
      </c>
      <c r="D3729" s="1">
        <v>42223</v>
      </c>
      <c r="E3729" s="2">
        <v>0.91348379629629628</v>
      </c>
      <c r="F3729">
        <v>37.747107999999997</v>
      </c>
      <c r="G3729" s="1">
        <v>42194</v>
      </c>
      <c r="H3729" s="1" t="str">
        <f t="shared" si="116"/>
        <v>2015</v>
      </c>
      <c r="I3729" s="1" t="s">
        <v>1704</v>
      </c>
      <c r="J3729" s="1" t="str">
        <f t="shared" si="117"/>
        <v>2015Q3</v>
      </c>
      <c r="K3729" s="1" t="s">
        <v>1718</v>
      </c>
      <c r="L3729">
        <v>985000</v>
      </c>
      <c r="M3729">
        <v>-122.482758</v>
      </c>
      <c r="N3729" t="s">
        <v>24</v>
      </c>
      <c r="O3729" s="1">
        <v>42223</v>
      </c>
      <c r="P3729">
        <v>1340000</v>
      </c>
      <c r="Q3729">
        <v>1365</v>
      </c>
      <c r="R3729" t="s">
        <v>68</v>
      </c>
      <c r="S3729">
        <v>2</v>
      </c>
      <c r="T3729">
        <v>1</v>
      </c>
    </row>
    <row r="3730" spans="1:20" x14ac:dyDescent="0.2">
      <c r="A3730">
        <v>2182004</v>
      </c>
      <c r="B3730">
        <v>94116</v>
      </c>
      <c r="C3730">
        <v>4</v>
      </c>
      <c r="D3730" s="1">
        <v>42275</v>
      </c>
      <c r="E3730" s="2">
        <v>0.48076388888888894</v>
      </c>
      <c r="F3730">
        <v>37.747253000000001</v>
      </c>
      <c r="G3730" s="1">
        <v>42186</v>
      </c>
      <c r="H3730" s="1" t="str">
        <f t="shared" si="116"/>
        <v>2015</v>
      </c>
      <c r="I3730" s="1" t="s">
        <v>1704</v>
      </c>
      <c r="J3730" s="1" t="str">
        <f t="shared" si="117"/>
        <v>2015Q3</v>
      </c>
      <c r="K3730" s="1" t="s">
        <v>1718</v>
      </c>
      <c r="L3730">
        <v>998000</v>
      </c>
      <c r="M3730">
        <v>-122.493515</v>
      </c>
      <c r="N3730" t="s">
        <v>24</v>
      </c>
      <c r="O3730" s="1">
        <v>42233</v>
      </c>
      <c r="P3730">
        <v>1200000</v>
      </c>
      <c r="Q3730">
        <v>2875</v>
      </c>
      <c r="R3730" t="s">
        <v>68</v>
      </c>
      <c r="S3730">
        <v>2</v>
      </c>
      <c r="T3730">
        <v>3</v>
      </c>
    </row>
    <row r="3731" spans="1:20" x14ac:dyDescent="0.2">
      <c r="A3731" t="s">
        <v>387</v>
      </c>
      <c r="B3731">
        <v>94116</v>
      </c>
      <c r="C3731">
        <v>3</v>
      </c>
      <c r="D3731" s="1">
        <v>42234</v>
      </c>
      <c r="E3731" s="2">
        <v>0.33546296296296302</v>
      </c>
      <c r="F3731">
        <v>37.748714</v>
      </c>
      <c r="G3731" s="1">
        <v>42191</v>
      </c>
      <c r="H3731" s="1" t="str">
        <f t="shared" si="116"/>
        <v>2015</v>
      </c>
      <c r="I3731" s="1" t="s">
        <v>1704</v>
      </c>
      <c r="J3731" s="1" t="str">
        <f t="shared" si="117"/>
        <v>2015Q3</v>
      </c>
      <c r="K3731" s="1" t="s">
        <v>1718</v>
      </c>
      <c r="L3731">
        <v>1488888</v>
      </c>
      <c r="M3731">
        <v>-122.48716</v>
      </c>
      <c r="N3731" t="s">
        <v>24</v>
      </c>
      <c r="O3731" s="1">
        <v>42233</v>
      </c>
      <c r="P3731">
        <v>1700000</v>
      </c>
      <c r="R3731" t="s">
        <v>68</v>
      </c>
      <c r="S3731">
        <v>2</v>
      </c>
      <c r="T3731">
        <v>3</v>
      </c>
    </row>
    <row r="3732" spans="1:20" x14ac:dyDescent="0.2">
      <c r="A3732">
        <v>2391047</v>
      </c>
      <c r="B3732">
        <v>94116</v>
      </c>
      <c r="C3732">
        <v>3</v>
      </c>
      <c r="D3732" s="1">
        <v>42236</v>
      </c>
      <c r="E3732" s="2">
        <v>0.5615162037037037</v>
      </c>
      <c r="F3732">
        <v>37.742072999999998</v>
      </c>
      <c r="G3732" s="1">
        <v>42186</v>
      </c>
      <c r="H3732" s="1" t="str">
        <f t="shared" si="116"/>
        <v>2015</v>
      </c>
      <c r="I3732" s="1" t="s">
        <v>1704</v>
      </c>
      <c r="J3732" s="1" t="str">
        <f t="shared" si="117"/>
        <v>2015Q3</v>
      </c>
      <c r="K3732" s="1" t="s">
        <v>1718</v>
      </c>
      <c r="L3732">
        <v>848000</v>
      </c>
      <c r="M3732">
        <v>-122.492249</v>
      </c>
      <c r="N3732" t="s">
        <v>24</v>
      </c>
      <c r="O3732" s="1">
        <v>42234</v>
      </c>
      <c r="P3732">
        <v>1085000</v>
      </c>
      <c r="Q3732">
        <v>1975</v>
      </c>
      <c r="R3732" t="s">
        <v>68</v>
      </c>
      <c r="S3732">
        <v>2</v>
      </c>
      <c r="T3732">
        <v>1</v>
      </c>
    </row>
    <row r="3733" spans="1:20" x14ac:dyDescent="0.2">
      <c r="A3733">
        <v>24222038</v>
      </c>
      <c r="B3733">
        <v>94116</v>
      </c>
      <c r="C3733">
        <v>3</v>
      </c>
      <c r="D3733" s="1">
        <v>42241</v>
      </c>
      <c r="E3733" s="2">
        <v>0.5664583333333334</v>
      </c>
      <c r="F3733">
        <v>37.740906000000003</v>
      </c>
      <c r="G3733" s="1">
        <v>42198</v>
      </c>
      <c r="H3733" s="1" t="str">
        <f t="shared" si="116"/>
        <v>2015</v>
      </c>
      <c r="I3733" s="1" t="s">
        <v>1704</v>
      </c>
      <c r="J3733" s="1" t="str">
        <f t="shared" si="117"/>
        <v>2015Q3</v>
      </c>
      <c r="K3733" s="1" t="s">
        <v>1718</v>
      </c>
      <c r="L3733">
        <v>1495000</v>
      </c>
      <c r="M3733">
        <v>-122.478432</v>
      </c>
      <c r="N3733" t="s">
        <v>24</v>
      </c>
      <c r="O3733" s="1">
        <v>42235</v>
      </c>
      <c r="P3733">
        <v>1625000</v>
      </c>
      <c r="Q3733">
        <v>2846</v>
      </c>
      <c r="R3733" t="s">
        <v>68</v>
      </c>
      <c r="S3733">
        <v>2</v>
      </c>
      <c r="T3733">
        <v>3</v>
      </c>
    </row>
    <row r="3734" spans="1:20" x14ac:dyDescent="0.2">
      <c r="A3734">
        <v>2186044</v>
      </c>
      <c r="B3734">
        <v>94116</v>
      </c>
      <c r="C3734">
        <v>2</v>
      </c>
      <c r="D3734" s="1">
        <v>42245</v>
      </c>
      <c r="E3734" s="2">
        <v>0.28953703703703704</v>
      </c>
      <c r="F3734">
        <v>37.747494000000003</v>
      </c>
      <c r="G3734" s="1">
        <v>42223</v>
      </c>
      <c r="H3734" s="1" t="str">
        <f t="shared" si="116"/>
        <v>2015</v>
      </c>
      <c r="I3734" s="1" t="s">
        <v>1704</v>
      </c>
      <c r="J3734" s="1" t="str">
        <f t="shared" si="117"/>
        <v>2015Q3</v>
      </c>
      <c r="K3734" s="1" t="s">
        <v>1718</v>
      </c>
      <c r="L3734">
        <v>899000</v>
      </c>
      <c r="M3734">
        <v>-122.489639</v>
      </c>
      <c r="N3734" t="s">
        <v>24</v>
      </c>
      <c r="O3734" s="1">
        <v>42244</v>
      </c>
      <c r="P3734">
        <v>1075000</v>
      </c>
      <c r="Q3734">
        <v>1854</v>
      </c>
      <c r="R3734" t="s">
        <v>68</v>
      </c>
      <c r="S3734">
        <v>2</v>
      </c>
      <c r="T3734">
        <v>1.5</v>
      </c>
    </row>
    <row r="3735" spans="1:20" x14ac:dyDescent="0.2">
      <c r="A3735" t="s">
        <v>418</v>
      </c>
      <c r="B3735">
        <v>94116</v>
      </c>
      <c r="C3735">
        <v>2</v>
      </c>
      <c r="D3735" s="1">
        <v>42249</v>
      </c>
      <c r="E3735" s="2">
        <v>0.46407407407407408</v>
      </c>
      <c r="F3735">
        <v>37.751865000000002</v>
      </c>
      <c r="G3735" s="1">
        <v>42193</v>
      </c>
      <c r="H3735" s="1" t="str">
        <f t="shared" si="116"/>
        <v>2015</v>
      </c>
      <c r="I3735" s="1" t="s">
        <v>1704</v>
      </c>
      <c r="J3735" s="1" t="str">
        <f t="shared" si="117"/>
        <v>2015Q3</v>
      </c>
      <c r="K3735" s="1" t="s">
        <v>1718</v>
      </c>
      <c r="L3735">
        <v>1000000</v>
      </c>
      <c r="M3735">
        <v>-122.479797</v>
      </c>
      <c r="N3735" t="s">
        <v>24</v>
      </c>
      <c r="O3735" s="1">
        <v>42247</v>
      </c>
      <c r="P3735">
        <v>1020000</v>
      </c>
      <c r="Q3735">
        <v>1555</v>
      </c>
      <c r="R3735" t="s">
        <v>68</v>
      </c>
      <c r="S3735">
        <v>2</v>
      </c>
      <c r="T3735">
        <v>1</v>
      </c>
    </row>
    <row r="3736" spans="1:20" x14ac:dyDescent="0.2">
      <c r="A3736" t="s">
        <v>423</v>
      </c>
      <c r="B3736">
        <v>94116</v>
      </c>
      <c r="C3736">
        <v>2</v>
      </c>
      <c r="D3736" s="1">
        <v>42256</v>
      </c>
      <c r="E3736" s="2">
        <v>0.6804513888888889</v>
      </c>
      <c r="F3736">
        <v>37.747546999999997</v>
      </c>
      <c r="G3736" s="1">
        <v>42237</v>
      </c>
      <c r="H3736" s="1" t="str">
        <f t="shared" si="116"/>
        <v>2015</v>
      </c>
      <c r="I3736" s="1" t="s">
        <v>1704</v>
      </c>
      <c r="J3736" s="1" t="str">
        <f t="shared" si="117"/>
        <v>2015Q3</v>
      </c>
      <c r="K3736" s="1" t="s">
        <v>1718</v>
      </c>
      <c r="L3736">
        <v>799000</v>
      </c>
      <c r="M3736">
        <v>-122.48213200000001</v>
      </c>
      <c r="N3736" t="s">
        <v>24</v>
      </c>
      <c r="O3736" s="1">
        <v>42251</v>
      </c>
      <c r="P3736">
        <v>1189000</v>
      </c>
      <c r="Q3736">
        <v>1504</v>
      </c>
      <c r="R3736" t="s">
        <v>68</v>
      </c>
      <c r="S3736">
        <v>2</v>
      </c>
      <c r="T3736">
        <v>1.5</v>
      </c>
    </row>
    <row r="3737" spans="1:20" x14ac:dyDescent="0.2">
      <c r="A3737">
        <v>2364030</v>
      </c>
      <c r="B3737">
        <v>94116</v>
      </c>
      <c r="C3737">
        <v>4</v>
      </c>
      <c r="D3737" s="1">
        <v>42263</v>
      </c>
      <c r="E3737" s="2">
        <v>0.74053240740740733</v>
      </c>
      <c r="F3737">
        <v>37.742817000000002</v>
      </c>
      <c r="G3737" s="1">
        <v>42208</v>
      </c>
      <c r="H3737" s="1" t="str">
        <f t="shared" si="116"/>
        <v>2015</v>
      </c>
      <c r="I3737" s="1" t="s">
        <v>1704</v>
      </c>
      <c r="J3737" s="1" t="str">
        <f t="shared" si="117"/>
        <v>2015Q3</v>
      </c>
      <c r="K3737" s="1" t="s">
        <v>1718</v>
      </c>
      <c r="L3737">
        <v>895000</v>
      </c>
      <c r="M3737">
        <v>-122.49361399999999</v>
      </c>
      <c r="N3737" t="s">
        <v>24</v>
      </c>
      <c r="O3737" s="1">
        <v>42262</v>
      </c>
      <c r="P3737">
        <v>1127000</v>
      </c>
      <c r="Q3737">
        <v>1550</v>
      </c>
      <c r="R3737" t="s">
        <v>68</v>
      </c>
      <c r="S3737">
        <v>2</v>
      </c>
      <c r="T3737">
        <v>2</v>
      </c>
    </row>
    <row r="3738" spans="1:20" x14ac:dyDescent="0.2">
      <c r="A3738">
        <v>2140003</v>
      </c>
      <c r="B3738">
        <v>94116</v>
      </c>
      <c r="C3738">
        <v>2</v>
      </c>
      <c r="D3738" s="1">
        <v>42266</v>
      </c>
      <c r="E3738" s="2">
        <v>0.50678240740740743</v>
      </c>
      <c r="F3738">
        <v>37.750031</v>
      </c>
      <c r="G3738" s="1">
        <v>42225</v>
      </c>
      <c r="H3738" s="1" t="str">
        <f t="shared" si="116"/>
        <v>2015</v>
      </c>
      <c r="I3738" s="1" t="s">
        <v>1704</v>
      </c>
      <c r="J3738" s="1" t="str">
        <f t="shared" si="117"/>
        <v>2015Q3</v>
      </c>
      <c r="K3738" s="1" t="s">
        <v>1718</v>
      </c>
      <c r="L3738">
        <v>775000</v>
      </c>
      <c r="M3738">
        <v>-122.477585</v>
      </c>
      <c r="N3738" t="s">
        <v>24</v>
      </c>
      <c r="O3738" s="1">
        <v>42265</v>
      </c>
      <c r="P3738">
        <v>905000</v>
      </c>
      <c r="Q3738">
        <v>1575</v>
      </c>
      <c r="R3738" t="s">
        <v>68</v>
      </c>
      <c r="S3738">
        <v>2</v>
      </c>
      <c r="T3738">
        <v>1</v>
      </c>
    </row>
    <row r="3739" spans="1:20" x14ac:dyDescent="0.2">
      <c r="A3739" t="s">
        <v>462</v>
      </c>
      <c r="B3739">
        <v>94116</v>
      </c>
      <c r="C3739">
        <v>2</v>
      </c>
      <c r="D3739" s="1">
        <v>42282</v>
      </c>
      <c r="E3739" s="2">
        <v>0.42806712962962962</v>
      </c>
      <c r="F3739">
        <v>37.739978999999998</v>
      </c>
      <c r="G3739" s="1">
        <v>42201</v>
      </c>
      <c r="H3739" s="1" t="str">
        <f t="shared" si="116"/>
        <v>2015</v>
      </c>
      <c r="I3739" s="1" t="s">
        <v>1704</v>
      </c>
      <c r="J3739" s="1" t="str">
        <f t="shared" si="117"/>
        <v>2015Q3</v>
      </c>
      <c r="K3739" s="1" t="s">
        <v>1718</v>
      </c>
      <c r="L3739">
        <v>888000</v>
      </c>
      <c r="M3739">
        <v>-122.491928</v>
      </c>
      <c r="N3739" t="s">
        <v>24</v>
      </c>
      <c r="O3739" s="1">
        <v>42282</v>
      </c>
      <c r="P3739">
        <v>850000</v>
      </c>
      <c r="R3739" t="s">
        <v>68</v>
      </c>
      <c r="S3739">
        <v>2</v>
      </c>
      <c r="T3739">
        <v>1</v>
      </c>
    </row>
    <row r="3740" spans="1:20" x14ac:dyDescent="0.2">
      <c r="A3740">
        <v>2391028</v>
      </c>
      <c r="B3740">
        <v>94116</v>
      </c>
      <c r="C3740">
        <v>4</v>
      </c>
      <c r="D3740" s="1">
        <v>42283</v>
      </c>
      <c r="E3740" s="2">
        <v>0.54001157407407407</v>
      </c>
      <c r="F3740">
        <v>37.740929000000001</v>
      </c>
      <c r="G3740" s="1">
        <v>42262</v>
      </c>
      <c r="H3740" s="1" t="str">
        <f t="shared" si="116"/>
        <v>2015</v>
      </c>
      <c r="I3740" s="1" t="s">
        <v>1704</v>
      </c>
      <c r="J3740" s="1" t="str">
        <f t="shared" si="117"/>
        <v>2015Q3</v>
      </c>
      <c r="K3740" s="1" t="s">
        <v>1718</v>
      </c>
      <c r="L3740">
        <v>1250000</v>
      </c>
      <c r="M3740">
        <v>-122.49240899999999</v>
      </c>
      <c r="N3740" t="s">
        <v>24</v>
      </c>
      <c r="O3740" s="1">
        <v>42283</v>
      </c>
      <c r="P3740">
        <v>1540000</v>
      </c>
      <c r="R3740" t="s">
        <v>68</v>
      </c>
      <c r="S3740">
        <v>2</v>
      </c>
      <c r="T3740">
        <v>3</v>
      </c>
    </row>
    <row r="3741" spans="1:20" x14ac:dyDescent="0.2">
      <c r="A3741">
        <v>2105032</v>
      </c>
      <c r="B3741">
        <v>94116</v>
      </c>
      <c r="C3741">
        <v>2</v>
      </c>
      <c r="D3741" s="1">
        <v>42296</v>
      </c>
      <c r="E3741" s="2">
        <v>0.40634259259259259</v>
      </c>
      <c r="F3741">
        <v>37.750214</v>
      </c>
      <c r="G3741" s="1">
        <v>42242</v>
      </c>
      <c r="H3741" s="1" t="str">
        <f t="shared" si="116"/>
        <v>2015</v>
      </c>
      <c r="I3741" s="1" t="s">
        <v>1704</v>
      </c>
      <c r="J3741" s="1" t="str">
        <f t="shared" si="117"/>
        <v>2015Q3</v>
      </c>
      <c r="K3741" s="1" t="s">
        <v>1718</v>
      </c>
      <c r="L3741">
        <v>799000</v>
      </c>
      <c r="M3741">
        <v>-122.48777</v>
      </c>
      <c r="N3741" t="s">
        <v>24</v>
      </c>
      <c r="O3741" s="1">
        <v>42292</v>
      </c>
      <c r="P3741">
        <v>865000</v>
      </c>
      <c r="Q3741">
        <v>1050</v>
      </c>
      <c r="R3741" t="s">
        <v>68</v>
      </c>
      <c r="S3741">
        <v>2</v>
      </c>
      <c r="T3741">
        <v>1</v>
      </c>
    </row>
    <row r="3742" spans="1:20" x14ac:dyDescent="0.2">
      <c r="A3742">
        <v>2364028</v>
      </c>
      <c r="B3742">
        <v>94118</v>
      </c>
      <c r="C3742">
        <v>3</v>
      </c>
      <c r="D3742" s="1">
        <v>42292</v>
      </c>
      <c r="E3742" s="2">
        <v>0.55836805555555558</v>
      </c>
      <c r="F3742">
        <v>37.74268</v>
      </c>
      <c r="G3742" s="1">
        <v>42257</v>
      </c>
      <c r="H3742" s="1" t="str">
        <f t="shared" si="116"/>
        <v>2015</v>
      </c>
      <c r="I3742" s="1" t="s">
        <v>1704</v>
      </c>
      <c r="J3742" s="1" t="str">
        <f t="shared" si="117"/>
        <v>2015Q3</v>
      </c>
      <c r="K3742" s="1" t="s">
        <v>1718</v>
      </c>
      <c r="L3742">
        <v>899000</v>
      </c>
      <c r="M3742">
        <v>-122.493607</v>
      </c>
      <c r="N3742" t="s">
        <v>24</v>
      </c>
      <c r="O3742" s="1">
        <v>42292</v>
      </c>
      <c r="P3742">
        <v>1225000</v>
      </c>
      <c r="Q3742">
        <v>1776</v>
      </c>
      <c r="R3742" t="s">
        <v>68</v>
      </c>
      <c r="S3742">
        <v>2</v>
      </c>
      <c r="T3742">
        <v>2</v>
      </c>
    </row>
    <row r="3743" spans="1:20" x14ac:dyDescent="0.2">
      <c r="A3743">
        <v>2361009</v>
      </c>
      <c r="B3743">
        <v>94116</v>
      </c>
      <c r="C3743">
        <v>4</v>
      </c>
      <c r="D3743" s="1">
        <v>42293</v>
      </c>
      <c r="E3743" s="2">
        <v>0.57520833333333332</v>
      </c>
      <c r="F3743">
        <v>37.743118000000003</v>
      </c>
      <c r="G3743" s="1">
        <v>42270</v>
      </c>
      <c r="H3743" s="1" t="str">
        <f t="shared" si="116"/>
        <v>2015</v>
      </c>
      <c r="I3743" s="1" t="s">
        <v>1704</v>
      </c>
      <c r="J3743" s="1" t="str">
        <f t="shared" si="117"/>
        <v>2015Q3</v>
      </c>
      <c r="K3743" s="1" t="s">
        <v>1718</v>
      </c>
      <c r="L3743">
        <v>849000</v>
      </c>
      <c r="M3743">
        <v>-122.489998</v>
      </c>
      <c r="N3743" t="s">
        <v>24</v>
      </c>
      <c r="O3743" s="1">
        <v>42293</v>
      </c>
      <c r="P3743">
        <v>999999</v>
      </c>
      <c r="Q3743">
        <v>1135</v>
      </c>
      <c r="R3743" t="s">
        <v>68</v>
      </c>
      <c r="S3743">
        <v>2</v>
      </c>
      <c r="T3743">
        <v>1.5</v>
      </c>
    </row>
    <row r="3744" spans="1:20" x14ac:dyDescent="0.2">
      <c r="A3744">
        <v>2394025</v>
      </c>
      <c r="B3744">
        <v>94116</v>
      </c>
      <c r="C3744">
        <v>2</v>
      </c>
      <c r="D3744" s="1">
        <v>42318</v>
      </c>
      <c r="E3744" s="2">
        <v>0.48221064814814812</v>
      </c>
      <c r="F3744">
        <v>37.740760999999999</v>
      </c>
      <c r="G3744" s="1">
        <v>42263</v>
      </c>
      <c r="H3744" s="1" t="str">
        <f t="shared" si="116"/>
        <v>2015</v>
      </c>
      <c r="I3744" s="1" t="s">
        <v>1704</v>
      </c>
      <c r="J3744" s="1" t="str">
        <f t="shared" si="117"/>
        <v>2015Q3</v>
      </c>
      <c r="K3744" s="1" t="s">
        <v>1718</v>
      </c>
      <c r="L3744">
        <v>798000</v>
      </c>
      <c r="M3744">
        <v>-122.48932600000001</v>
      </c>
      <c r="N3744" t="s">
        <v>24</v>
      </c>
      <c r="O3744" s="1">
        <v>42299</v>
      </c>
      <c r="P3744">
        <v>993000</v>
      </c>
      <c r="Q3744">
        <v>1100</v>
      </c>
      <c r="R3744" t="s">
        <v>68</v>
      </c>
      <c r="S3744">
        <v>2</v>
      </c>
      <c r="T3744">
        <v>1</v>
      </c>
    </row>
    <row r="3745" spans="1:20" x14ac:dyDescent="0.2">
      <c r="A3745">
        <v>2155014</v>
      </c>
      <c r="B3745">
        <v>94116</v>
      </c>
      <c r="C3745">
        <v>3</v>
      </c>
      <c r="D3745" s="1">
        <v>42304</v>
      </c>
      <c r="E3745" s="2">
        <v>0.63157407407407407</v>
      </c>
      <c r="F3745">
        <v>37.748702999999999</v>
      </c>
      <c r="G3745" s="1">
        <v>42264</v>
      </c>
      <c r="H3745" s="1" t="str">
        <f t="shared" si="116"/>
        <v>2015</v>
      </c>
      <c r="I3745" s="1" t="s">
        <v>1704</v>
      </c>
      <c r="J3745" s="1" t="str">
        <f t="shared" si="117"/>
        <v>2015Q3</v>
      </c>
      <c r="K3745" s="1" t="s">
        <v>1718</v>
      </c>
      <c r="L3745">
        <v>895000</v>
      </c>
      <c r="M3745">
        <v>-122.49361399999999</v>
      </c>
      <c r="N3745" t="s">
        <v>24</v>
      </c>
      <c r="O3745" s="1">
        <v>42304</v>
      </c>
      <c r="P3745">
        <v>1200000</v>
      </c>
      <c r="Q3745">
        <v>1450</v>
      </c>
      <c r="R3745" t="s">
        <v>68</v>
      </c>
      <c r="S3745">
        <v>2</v>
      </c>
      <c r="T3745">
        <v>2</v>
      </c>
    </row>
    <row r="3746" spans="1:20" x14ac:dyDescent="0.2">
      <c r="A3746">
        <v>2432016</v>
      </c>
      <c r="B3746">
        <v>94116</v>
      </c>
      <c r="C3746">
        <v>4</v>
      </c>
      <c r="D3746" s="1">
        <v>42305</v>
      </c>
      <c r="E3746" s="2">
        <v>0.63138888888888889</v>
      </c>
      <c r="F3746">
        <v>37.739136000000002</v>
      </c>
      <c r="G3746" s="1">
        <v>42201</v>
      </c>
      <c r="H3746" s="1" t="str">
        <f t="shared" si="116"/>
        <v>2015</v>
      </c>
      <c r="I3746" s="1" t="s">
        <v>1704</v>
      </c>
      <c r="J3746" s="1" t="str">
        <f t="shared" si="117"/>
        <v>2015Q3</v>
      </c>
      <c r="K3746" s="1" t="s">
        <v>1718</v>
      </c>
      <c r="L3746">
        <v>850000</v>
      </c>
      <c r="M3746">
        <v>-122.489059</v>
      </c>
      <c r="N3746" t="s">
        <v>24</v>
      </c>
      <c r="O3746" s="1">
        <v>42305</v>
      </c>
      <c r="P3746">
        <v>880000</v>
      </c>
      <c r="Q3746">
        <v>1536</v>
      </c>
      <c r="R3746" t="s">
        <v>68</v>
      </c>
      <c r="S3746">
        <v>2</v>
      </c>
      <c r="T3746">
        <v>1</v>
      </c>
    </row>
    <row r="3747" spans="1:20" x14ac:dyDescent="0.2">
      <c r="A3747" t="s">
        <v>517</v>
      </c>
      <c r="B3747">
        <v>94116</v>
      </c>
      <c r="C3747">
        <v>3</v>
      </c>
      <c r="D3747" s="1">
        <v>42314</v>
      </c>
      <c r="E3747" s="2">
        <v>0.43914351851851857</v>
      </c>
      <c r="F3747">
        <v>37.745246999999999</v>
      </c>
      <c r="G3747" s="1">
        <v>42261</v>
      </c>
      <c r="H3747" s="1" t="str">
        <f t="shared" si="116"/>
        <v>2015</v>
      </c>
      <c r="I3747" s="1" t="s">
        <v>1704</v>
      </c>
      <c r="J3747" s="1" t="str">
        <f t="shared" si="117"/>
        <v>2015Q3</v>
      </c>
      <c r="K3747" s="1" t="s">
        <v>1718</v>
      </c>
      <c r="L3747">
        <v>995000</v>
      </c>
      <c r="M3747">
        <v>-122.48584700000001</v>
      </c>
      <c r="N3747" t="s">
        <v>24</v>
      </c>
      <c r="O3747" s="1">
        <v>42313</v>
      </c>
      <c r="P3747">
        <v>1055000</v>
      </c>
      <c r="Q3747">
        <v>2228</v>
      </c>
      <c r="R3747" t="s">
        <v>68</v>
      </c>
      <c r="S3747">
        <v>2</v>
      </c>
      <c r="T3747">
        <v>1</v>
      </c>
    </row>
    <row r="3748" spans="1:20" x14ac:dyDescent="0.2">
      <c r="A3748">
        <v>2474003</v>
      </c>
      <c r="B3748">
        <v>94116</v>
      </c>
      <c r="C3748">
        <v>3</v>
      </c>
      <c r="D3748" s="1">
        <v>42318</v>
      </c>
      <c r="E3748" s="2">
        <v>0.74991898148148151</v>
      </c>
      <c r="F3748">
        <v>37.738681999999997</v>
      </c>
      <c r="G3748" s="1">
        <v>42267</v>
      </c>
      <c r="H3748" s="1" t="str">
        <f t="shared" si="116"/>
        <v>2015</v>
      </c>
      <c r="I3748" s="1" t="s">
        <v>1704</v>
      </c>
      <c r="J3748" s="1" t="str">
        <f t="shared" si="117"/>
        <v>2015Q3</v>
      </c>
      <c r="K3748" s="1" t="s">
        <v>1718</v>
      </c>
      <c r="L3748">
        <v>995000</v>
      </c>
      <c r="M3748">
        <v>-122.478943</v>
      </c>
      <c r="N3748" t="s">
        <v>24</v>
      </c>
      <c r="O3748" s="1">
        <v>42318</v>
      </c>
      <c r="P3748">
        <v>1185000</v>
      </c>
      <c r="Q3748">
        <v>1655</v>
      </c>
      <c r="R3748" t="s">
        <v>68</v>
      </c>
      <c r="S3748">
        <v>2</v>
      </c>
      <c r="T3748">
        <v>2</v>
      </c>
    </row>
    <row r="3749" spans="1:20" x14ac:dyDescent="0.2">
      <c r="A3749">
        <v>11302357</v>
      </c>
      <c r="B3749">
        <v>94116</v>
      </c>
      <c r="C3749">
        <v>4</v>
      </c>
      <c r="D3749" s="1">
        <v>42326</v>
      </c>
      <c r="E3749" s="2">
        <v>0.51819444444444451</v>
      </c>
      <c r="F3749">
        <v>37.743659999999998</v>
      </c>
      <c r="G3749" s="1">
        <v>42244</v>
      </c>
      <c r="H3749" s="1" t="str">
        <f t="shared" si="116"/>
        <v>2015</v>
      </c>
      <c r="I3749" s="1" t="s">
        <v>1704</v>
      </c>
      <c r="J3749" s="1" t="str">
        <f t="shared" si="117"/>
        <v>2015Q3</v>
      </c>
      <c r="K3749" s="1" t="s">
        <v>1718</v>
      </c>
      <c r="L3749">
        <v>1299000</v>
      </c>
      <c r="M3749">
        <v>-122.486153</v>
      </c>
      <c r="N3749" t="s">
        <v>24</v>
      </c>
      <c r="O3749" s="1">
        <v>42321</v>
      </c>
      <c r="P3749">
        <v>1190000</v>
      </c>
      <c r="Q3749">
        <v>1805</v>
      </c>
      <c r="R3749" t="s">
        <v>68</v>
      </c>
      <c r="S3749">
        <v>2</v>
      </c>
      <c r="T3749">
        <v>2</v>
      </c>
    </row>
    <row r="3750" spans="1:20" x14ac:dyDescent="0.2">
      <c r="A3750">
        <v>2429035</v>
      </c>
      <c r="B3750">
        <v>94116</v>
      </c>
      <c r="C3750">
        <v>4</v>
      </c>
      <c r="D3750" s="1">
        <v>42338</v>
      </c>
      <c r="E3750" s="2">
        <v>0.61141203703703706</v>
      </c>
      <c r="F3750">
        <v>37.740516999999997</v>
      </c>
      <c r="G3750" s="1">
        <v>42292</v>
      </c>
      <c r="H3750" s="1" t="str">
        <f t="shared" si="116"/>
        <v>2015</v>
      </c>
      <c r="I3750" s="1" t="s">
        <v>1704</v>
      </c>
      <c r="J3750" s="1" t="str">
        <f t="shared" si="117"/>
        <v>2015Q4</v>
      </c>
      <c r="K3750" s="1" t="s">
        <v>1719</v>
      </c>
      <c r="L3750">
        <v>995000</v>
      </c>
      <c r="M3750">
        <v>-122.48587000000001</v>
      </c>
      <c r="N3750" t="s">
        <v>24</v>
      </c>
      <c r="O3750" s="1">
        <v>42338</v>
      </c>
      <c r="P3750">
        <v>1180000</v>
      </c>
      <c r="Q3750">
        <v>1303</v>
      </c>
      <c r="R3750" t="s">
        <v>68</v>
      </c>
      <c r="S3750">
        <v>2</v>
      </c>
      <c r="T3750">
        <v>2.5</v>
      </c>
    </row>
    <row r="3751" spans="1:20" x14ac:dyDescent="0.2">
      <c r="A3751">
        <v>2322003</v>
      </c>
      <c r="B3751">
        <v>94116</v>
      </c>
      <c r="C3751">
        <v>3</v>
      </c>
      <c r="D3751" s="1">
        <v>42340</v>
      </c>
      <c r="E3751" s="2">
        <v>0.43793981481481481</v>
      </c>
      <c r="F3751">
        <v>37.745902999999998</v>
      </c>
      <c r="G3751" s="1">
        <v>42278</v>
      </c>
      <c r="H3751" s="1" t="str">
        <f t="shared" si="116"/>
        <v>2015</v>
      </c>
      <c r="I3751" s="1" t="s">
        <v>1704</v>
      </c>
      <c r="J3751" s="1" t="str">
        <f t="shared" si="117"/>
        <v>2015Q4</v>
      </c>
      <c r="K3751" s="1" t="s">
        <v>1719</v>
      </c>
      <c r="L3751">
        <v>1495000</v>
      </c>
      <c r="M3751">
        <v>-122.484818</v>
      </c>
      <c r="N3751" t="s">
        <v>24</v>
      </c>
      <c r="O3751" s="1">
        <v>42339</v>
      </c>
      <c r="P3751">
        <v>1600000</v>
      </c>
      <c r="Q3751">
        <v>2378</v>
      </c>
      <c r="R3751" t="s">
        <v>68</v>
      </c>
      <c r="S3751">
        <v>2</v>
      </c>
      <c r="T3751">
        <v>2</v>
      </c>
    </row>
    <row r="3752" spans="1:20" x14ac:dyDescent="0.2">
      <c r="A3752">
        <v>2349005</v>
      </c>
      <c r="B3752">
        <v>94116</v>
      </c>
      <c r="C3752">
        <v>3</v>
      </c>
      <c r="D3752" s="1">
        <v>42347</v>
      </c>
      <c r="E3752" s="2">
        <v>0.91905092592592597</v>
      </c>
      <c r="F3752">
        <v>37.744090999999997</v>
      </c>
      <c r="G3752" s="1">
        <v>42232</v>
      </c>
      <c r="H3752" s="1" t="str">
        <f t="shared" si="116"/>
        <v>2015</v>
      </c>
      <c r="I3752" s="1" t="s">
        <v>1704</v>
      </c>
      <c r="J3752" s="1" t="str">
        <f t="shared" si="117"/>
        <v>2015Q3</v>
      </c>
      <c r="K3752" s="1" t="s">
        <v>1718</v>
      </c>
      <c r="L3752">
        <v>1100000</v>
      </c>
      <c r="M3752">
        <v>-122.47717299999999</v>
      </c>
      <c r="N3752" t="s">
        <v>24</v>
      </c>
      <c r="O3752" s="1">
        <v>42347</v>
      </c>
      <c r="P3752">
        <v>1100000</v>
      </c>
      <c r="Q3752">
        <v>1425</v>
      </c>
      <c r="R3752" t="s">
        <v>68</v>
      </c>
      <c r="S3752">
        <v>2</v>
      </c>
      <c r="T3752">
        <v>2</v>
      </c>
    </row>
    <row r="3753" spans="1:20" x14ac:dyDescent="0.2">
      <c r="A3753" t="s">
        <v>575</v>
      </c>
      <c r="B3753">
        <v>94116</v>
      </c>
      <c r="C3753">
        <v>2</v>
      </c>
      <c r="D3753" s="1">
        <v>42349</v>
      </c>
      <c r="E3753" s="2">
        <v>0.55150462962962965</v>
      </c>
      <c r="F3753">
        <v>37.743552999999999</v>
      </c>
      <c r="G3753" s="1">
        <v>42284</v>
      </c>
      <c r="H3753" s="1" t="str">
        <f t="shared" si="116"/>
        <v>2015</v>
      </c>
      <c r="I3753" s="1" t="s">
        <v>1704</v>
      </c>
      <c r="J3753" s="1" t="str">
        <f t="shared" si="117"/>
        <v>2015Q4</v>
      </c>
      <c r="K3753" s="1" t="s">
        <v>1719</v>
      </c>
      <c r="L3753">
        <v>888888</v>
      </c>
      <c r="M3753">
        <v>-122.487877</v>
      </c>
      <c r="N3753" t="s">
        <v>24</v>
      </c>
      <c r="O3753" s="1">
        <v>42349</v>
      </c>
      <c r="P3753">
        <v>981300</v>
      </c>
      <c r="Q3753">
        <v>1340</v>
      </c>
      <c r="R3753" t="s">
        <v>68</v>
      </c>
      <c r="S3753">
        <v>2</v>
      </c>
      <c r="T3753">
        <v>1</v>
      </c>
    </row>
    <row r="3754" spans="1:20" x14ac:dyDescent="0.2">
      <c r="A3754">
        <v>2196029</v>
      </c>
      <c r="B3754">
        <v>94116</v>
      </c>
      <c r="C3754">
        <v>3</v>
      </c>
      <c r="D3754" s="1">
        <v>42356</v>
      </c>
      <c r="E3754" s="2">
        <v>0.99260416666666673</v>
      </c>
      <c r="F3754">
        <v>37.747073999999998</v>
      </c>
      <c r="G3754" s="1">
        <v>42311</v>
      </c>
      <c r="H3754" s="1" t="str">
        <f t="shared" si="116"/>
        <v>2015</v>
      </c>
      <c r="I3754" s="1" t="s">
        <v>1704</v>
      </c>
      <c r="J3754" s="1" t="str">
        <f t="shared" si="117"/>
        <v>2015Q4</v>
      </c>
      <c r="K3754" s="1" t="s">
        <v>1719</v>
      </c>
      <c r="L3754">
        <v>999000</v>
      </c>
      <c r="M3754">
        <v>-122.47886699999999</v>
      </c>
      <c r="N3754" t="s">
        <v>24</v>
      </c>
      <c r="O3754" s="1">
        <v>42356</v>
      </c>
      <c r="P3754">
        <v>1438000</v>
      </c>
      <c r="Q3754">
        <v>1518</v>
      </c>
      <c r="R3754" t="s">
        <v>68</v>
      </c>
      <c r="S3754">
        <v>2</v>
      </c>
      <c r="T3754">
        <v>3</v>
      </c>
    </row>
    <row r="3755" spans="1:20" x14ac:dyDescent="0.2">
      <c r="A3755">
        <v>2429012</v>
      </c>
      <c r="B3755">
        <v>94116</v>
      </c>
      <c r="C3755">
        <v>4</v>
      </c>
      <c r="D3755" s="1">
        <v>42360</v>
      </c>
      <c r="E3755" s="2">
        <v>0.66567129629629629</v>
      </c>
      <c r="F3755">
        <v>37.739716000000001</v>
      </c>
      <c r="G3755" s="1">
        <v>42293</v>
      </c>
      <c r="H3755" s="1" t="str">
        <f t="shared" si="116"/>
        <v>2015</v>
      </c>
      <c r="I3755" s="1" t="s">
        <v>1704</v>
      </c>
      <c r="J3755" s="1" t="str">
        <f t="shared" si="117"/>
        <v>2015Q4</v>
      </c>
      <c r="K3755" s="1" t="s">
        <v>1719</v>
      </c>
      <c r="L3755">
        <v>789000</v>
      </c>
      <c r="M3755">
        <v>-122.48545799999999</v>
      </c>
      <c r="N3755" t="s">
        <v>24</v>
      </c>
      <c r="O3755" s="1">
        <v>42360</v>
      </c>
      <c r="P3755">
        <v>1010000</v>
      </c>
      <c r="Q3755">
        <v>1360</v>
      </c>
      <c r="R3755" t="s">
        <v>68</v>
      </c>
      <c r="S3755">
        <v>2</v>
      </c>
      <c r="T3755">
        <v>2</v>
      </c>
    </row>
    <row r="3756" spans="1:20" x14ac:dyDescent="0.2">
      <c r="A3756">
        <v>2111005</v>
      </c>
      <c r="B3756">
        <v>94116</v>
      </c>
      <c r="C3756">
        <v>3</v>
      </c>
      <c r="D3756" s="1">
        <v>42361</v>
      </c>
      <c r="E3756" s="2">
        <v>0.38204861111111116</v>
      </c>
      <c r="F3756">
        <v>37.751430999999997</v>
      </c>
      <c r="G3756" s="1">
        <v>42316</v>
      </c>
      <c r="H3756" s="1" t="str">
        <f t="shared" si="116"/>
        <v>2015</v>
      </c>
      <c r="I3756" s="1" t="s">
        <v>1704</v>
      </c>
      <c r="J3756" s="1" t="str">
        <f t="shared" si="117"/>
        <v>2015Q4</v>
      </c>
      <c r="K3756" s="1" t="s">
        <v>1719</v>
      </c>
      <c r="L3756">
        <v>1050000</v>
      </c>
      <c r="M3756">
        <v>-122.480904</v>
      </c>
      <c r="N3756" t="s">
        <v>24</v>
      </c>
      <c r="O3756" s="1">
        <v>42360</v>
      </c>
      <c r="P3756">
        <v>1400000</v>
      </c>
      <c r="Q3756">
        <v>1900</v>
      </c>
      <c r="R3756" t="s">
        <v>68</v>
      </c>
      <c r="S3756">
        <v>2</v>
      </c>
      <c r="T3756">
        <v>3</v>
      </c>
    </row>
    <row r="3757" spans="1:20" x14ac:dyDescent="0.2">
      <c r="A3757">
        <v>2112032</v>
      </c>
      <c r="B3757">
        <v>94116</v>
      </c>
      <c r="C3757">
        <v>2</v>
      </c>
      <c r="D3757" s="1">
        <v>42366</v>
      </c>
      <c r="E3757" s="2">
        <v>0.48501157407407408</v>
      </c>
      <c r="F3757">
        <v>37.751021999999999</v>
      </c>
      <c r="G3757" s="1">
        <v>42345</v>
      </c>
      <c r="H3757" s="1" t="str">
        <f t="shared" si="116"/>
        <v>2015</v>
      </c>
      <c r="I3757" s="1" t="s">
        <v>1704</v>
      </c>
      <c r="J3757" s="1" t="str">
        <f t="shared" si="117"/>
        <v>2015Q4</v>
      </c>
      <c r="K3757" s="1" t="s">
        <v>1719</v>
      </c>
      <c r="L3757">
        <v>599000</v>
      </c>
      <c r="M3757">
        <v>-122.480217</v>
      </c>
      <c r="N3757" t="s">
        <v>24</v>
      </c>
      <c r="O3757" s="1">
        <v>42361</v>
      </c>
      <c r="P3757">
        <v>800000</v>
      </c>
      <c r="Q3757">
        <v>1500</v>
      </c>
      <c r="R3757" t="s">
        <v>68</v>
      </c>
      <c r="S3757">
        <v>2</v>
      </c>
      <c r="T3757">
        <v>1</v>
      </c>
    </row>
    <row r="3758" spans="1:20" x14ac:dyDescent="0.2">
      <c r="A3758">
        <v>2189004</v>
      </c>
      <c r="B3758">
        <v>94116</v>
      </c>
      <c r="C3758">
        <v>3</v>
      </c>
      <c r="D3758" s="1">
        <v>42364</v>
      </c>
      <c r="E3758" s="2">
        <v>0.83797453703703706</v>
      </c>
      <c r="F3758">
        <v>37.746487000000002</v>
      </c>
      <c r="G3758" s="1">
        <v>42324</v>
      </c>
      <c r="H3758" s="1" t="str">
        <f t="shared" si="116"/>
        <v>2015</v>
      </c>
      <c r="I3758" s="1" t="s">
        <v>1704</v>
      </c>
      <c r="J3758" s="1" t="str">
        <f t="shared" si="117"/>
        <v>2015Q4</v>
      </c>
      <c r="K3758" s="1" t="s">
        <v>1719</v>
      </c>
      <c r="L3758">
        <v>1250000</v>
      </c>
      <c r="M3758">
        <v>-122.485893</v>
      </c>
      <c r="N3758" t="s">
        <v>24</v>
      </c>
      <c r="O3758" s="1">
        <v>42361</v>
      </c>
      <c r="P3758">
        <v>1350000</v>
      </c>
      <c r="Q3758">
        <v>2260</v>
      </c>
      <c r="R3758" t="s">
        <v>68</v>
      </c>
      <c r="S3758">
        <v>2</v>
      </c>
      <c r="T3758">
        <v>3</v>
      </c>
    </row>
    <row r="3759" spans="1:20" x14ac:dyDescent="0.2">
      <c r="A3759">
        <v>2325021</v>
      </c>
      <c r="B3759">
        <v>94116</v>
      </c>
      <c r="C3759">
        <v>5</v>
      </c>
      <c r="D3759" s="1">
        <v>42368</v>
      </c>
      <c r="E3759" s="2">
        <v>0.50723379629629628</v>
      </c>
      <c r="F3759">
        <v>37.745018000000002</v>
      </c>
      <c r="G3759" s="1">
        <v>42313</v>
      </c>
      <c r="H3759" s="1" t="str">
        <f t="shared" si="116"/>
        <v>2015</v>
      </c>
      <c r="I3759" s="1" t="s">
        <v>1704</v>
      </c>
      <c r="J3759" s="1" t="str">
        <f t="shared" si="117"/>
        <v>2015Q4</v>
      </c>
      <c r="K3759" s="1" t="s">
        <v>1719</v>
      </c>
      <c r="L3759">
        <v>1449000</v>
      </c>
      <c r="M3759">
        <v>-122.48149100000001</v>
      </c>
      <c r="N3759" t="s">
        <v>24</v>
      </c>
      <c r="O3759" s="1">
        <v>42362</v>
      </c>
      <c r="P3759">
        <v>1625000</v>
      </c>
      <c r="Q3759">
        <v>2415</v>
      </c>
      <c r="R3759" t="s">
        <v>68</v>
      </c>
      <c r="S3759">
        <v>2</v>
      </c>
      <c r="T3759">
        <v>4</v>
      </c>
    </row>
    <row r="3760" spans="1:20" x14ac:dyDescent="0.2">
      <c r="A3760" t="s">
        <v>610</v>
      </c>
      <c r="B3760">
        <v>94116</v>
      </c>
      <c r="C3760">
        <v>4</v>
      </c>
      <c r="D3760" s="1">
        <v>42367</v>
      </c>
      <c r="E3760" s="2">
        <v>0.61815972222222226</v>
      </c>
      <c r="F3760">
        <v>37.738140000000001</v>
      </c>
      <c r="G3760" s="1">
        <v>42254</v>
      </c>
      <c r="H3760" s="1" t="str">
        <f t="shared" si="116"/>
        <v>2015</v>
      </c>
      <c r="I3760" s="1" t="s">
        <v>1704</v>
      </c>
      <c r="J3760" s="1" t="str">
        <f t="shared" si="117"/>
        <v>2015Q3</v>
      </c>
      <c r="K3760" s="1" t="s">
        <v>1718</v>
      </c>
      <c r="L3760">
        <v>999000</v>
      </c>
      <c r="M3760">
        <v>-122.488579</v>
      </c>
      <c r="N3760" t="s">
        <v>24</v>
      </c>
      <c r="O3760" s="1">
        <v>42367</v>
      </c>
      <c r="P3760">
        <v>1300000</v>
      </c>
      <c r="Q3760">
        <v>1900</v>
      </c>
      <c r="R3760" t="s">
        <v>68</v>
      </c>
      <c r="S3760">
        <v>2</v>
      </c>
      <c r="T3760">
        <v>3</v>
      </c>
    </row>
    <row r="3761" spans="1:20" x14ac:dyDescent="0.2">
      <c r="A3761">
        <v>2424041</v>
      </c>
      <c r="B3761">
        <v>94116</v>
      </c>
      <c r="C3761">
        <v>2</v>
      </c>
      <c r="D3761" s="1">
        <v>42423</v>
      </c>
      <c r="E3761" s="2">
        <v>0.54218749999999993</v>
      </c>
      <c r="F3761">
        <v>37.740577999999999</v>
      </c>
      <c r="G3761" s="1">
        <v>42386</v>
      </c>
      <c r="H3761" s="1" t="str">
        <f t="shared" si="116"/>
        <v>2016</v>
      </c>
      <c r="I3761" s="1" t="s">
        <v>1705</v>
      </c>
      <c r="J3761" s="1" t="str">
        <f t="shared" si="117"/>
        <v>2016Q1</v>
      </c>
      <c r="K3761" s="1" t="s">
        <v>1720</v>
      </c>
      <c r="L3761">
        <v>945000</v>
      </c>
      <c r="M3761">
        <v>-122.48056</v>
      </c>
      <c r="N3761" t="s">
        <v>24</v>
      </c>
      <c r="O3761" s="1">
        <v>42419</v>
      </c>
      <c r="P3761">
        <v>1150000</v>
      </c>
      <c r="Q3761">
        <v>1610</v>
      </c>
      <c r="R3761" t="s">
        <v>68</v>
      </c>
      <c r="S3761">
        <v>2</v>
      </c>
      <c r="T3761">
        <v>1</v>
      </c>
    </row>
    <row r="3762" spans="1:20" x14ac:dyDescent="0.2">
      <c r="A3762" t="s">
        <v>309</v>
      </c>
      <c r="B3762">
        <v>94116</v>
      </c>
      <c r="C3762">
        <v>4</v>
      </c>
      <c r="D3762" s="1">
        <v>42433</v>
      </c>
      <c r="E3762" s="2">
        <v>0.38480324074074074</v>
      </c>
      <c r="F3762">
        <v>37.745120999999997</v>
      </c>
      <c r="G3762" s="1">
        <v>42351</v>
      </c>
      <c r="H3762" s="1" t="str">
        <f t="shared" si="116"/>
        <v>2015</v>
      </c>
      <c r="I3762" s="1" t="s">
        <v>1704</v>
      </c>
      <c r="J3762" s="1" t="str">
        <f t="shared" si="117"/>
        <v>2015Q4</v>
      </c>
      <c r="K3762" s="1" t="s">
        <v>1719</v>
      </c>
      <c r="L3762">
        <v>1388000</v>
      </c>
      <c r="M3762">
        <v>-122.49163799999999</v>
      </c>
      <c r="N3762" t="s">
        <v>24</v>
      </c>
      <c r="O3762" s="1">
        <v>42422</v>
      </c>
      <c r="P3762">
        <v>1625000</v>
      </c>
      <c r="Q3762">
        <v>2187</v>
      </c>
      <c r="R3762" t="s">
        <v>68</v>
      </c>
      <c r="S3762">
        <v>2</v>
      </c>
      <c r="T3762">
        <v>3</v>
      </c>
    </row>
    <row r="3763" spans="1:20" x14ac:dyDescent="0.2">
      <c r="A3763">
        <v>2140008</v>
      </c>
      <c r="B3763">
        <v>94116</v>
      </c>
      <c r="C3763">
        <v>2</v>
      </c>
      <c r="D3763" s="1">
        <v>42429</v>
      </c>
      <c r="E3763" s="2">
        <v>0.70021990740740747</v>
      </c>
      <c r="F3763">
        <v>37.749412999999997</v>
      </c>
      <c r="G3763" s="1">
        <v>42307</v>
      </c>
      <c r="H3763" s="1" t="str">
        <f t="shared" si="116"/>
        <v>2015</v>
      </c>
      <c r="I3763" s="1" t="s">
        <v>1704</v>
      </c>
      <c r="J3763" s="1" t="str">
        <f t="shared" si="117"/>
        <v>2015Q4</v>
      </c>
      <c r="K3763" s="1" t="s">
        <v>1719</v>
      </c>
      <c r="L3763">
        <v>598888</v>
      </c>
      <c r="M3763">
        <v>-122.47753899999999</v>
      </c>
      <c r="N3763" t="s">
        <v>24</v>
      </c>
      <c r="O3763" s="1">
        <v>42429</v>
      </c>
      <c r="P3763">
        <v>952000</v>
      </c>
      <c r="Q3763">
        <v>1175</v>
      </c>
      <c r="R3763" t="s">
        <v>68</v>
      </c>
      <c r="S3763">
        <v>2</v>
      </c>
      <c r="T3763">
        <v>1</v>
      </c>
    </row>
    <row r="3764" spans="1:20" x14ac:dyDescent="0.2">
      <c r="A3764" t="s">
        <v>675</v>
      </c>
      <c r="B3764">
        <v>94116</v>
      </c>
      <c r="C3764">
        <v>4</v>
      </c>
      <c r="D3764" s="1">
        <v>42429</v>
      </c>
      <c r="E3764" s="2">
        <v>0.59545138888888893</v>
      </c>
      <c r="F3764">
        <v>37.746614000000001</v>
      </c>
      <c r="G3764" s="1">
        <v>42397</v>
      </c>
      <c r="H3764" s="1" t="str">
        <f t="shared" si="116"/>
        <v>2016</v>
      </c>
      <c r="I3764" s="1" t="s">
        <v>1705</v>
      </c>
      <c r="J3764" s="1" t="str">
        <f t="shared" si="117"/>
        <v>2016Q1</v>
      </c>
      <c r="K3764" s="1" t="s">
        <v>1720</v>
      </c>
      <c r="L3764">
        <v>995000</v>
      </c>
      <c r="M3764">
        <v>-122.478303</v>
      </c>
      <c r="N3764" t="s">
        <v>24</v>
      </c>
      <c r="O3764" s="1">
        <v>42429</v>
      </c>
      <c r="P3764">
        <v>1380000</v>
      </c>
      <c r="Q3764">
        <v>1966</v>
      </c>
      <c r="R3764" t="s">
        <v>68</v>
      </c>
      <c r="S3764">
        <v>2</v>
      </c>
      <c r="T3764">
        <v>2</v>
      </c>
    </row>
    <row r="3765" spans="1:20" x14ac:dyDescent="0.2">
      <c r="A3765">
        <v>2198017</v>
      </c>
      <c r="B3765">
        <v>94116</v>
      </c>
      <c r="C3765">
        <v>2</v>
      </c>
      <c r="D3765" s="1">
        <v>42447</v>
      </c>
      <c r="E3765" s="2">
        <v>0.65107638888888886</v>
      </c>
      <c r="F3765">
        <v>37.746994000000001</v>
      </c>
      <c r="G3765" s="1">
        <v>42417</v>
      </c>
      <c r="H3765" s="1" t="str">
        <f t="shared" si="116"/>
        <v>2016</v>
      </c>
      <c r="I3765" s="1" t="s">
        <v>1705</v>
      </c>
      <c r="J3765" s="1" t="str">
        <f t="shared" si="117"/>
        <v>2016Q1</v>
      </c>
      <c r="K3765" s="1" t="s">
        <v>1720</v>
      </c>
      <c r="L3765">
        <v>849000</v>
      </c>
      <c r="M3765">
        <v>-122.47676800000001</v>
      </c>
      <c r="N3765" t="s">
        <v>24</v>
      </c>
      <c r="O3765" s="1">
        <v>42447</v>
      </c>
      <c r="P3765">
        <v>1155000</v>
      </c>
      <c r="Q3765">
        <v>1225</v>
      </c>
      <c r="R3765" t="s">
        <v>68</v>
      </c>
      <c r="S3765">
        <v>2</v>
      </c>
      <c r="T3765">
        <v>1</v>
      </c>
    </row>
    <row r="3766" spans="1:20" x14ac:dyDescent="0.2">
      <c r="A3766" t="s">
        <v>711</v>
      </c>
      <c r="B3766">
        <v>94116</v>
      </c>
      <c r="C3766">
        <v>3</v>
      </c>
      <c r="D3766" s="1">
        <v>42453</v>
      </c>
      <c r="E3766" s="2">
        <v>0.92577546296296298</v>
      </c>
      <c r="F3766">
        <v>37.748226000000003</v>
      </c>
      <c r="G3766" s="1">
        <v>42283</v>
      </c>
      <c r="H3766" s="1" t="str">
        <f t="shared" si="116"/>
        <v>2015</v>
      </c>
      <c r="I3766" s="1" t="s">
        <v>1704</v>
      </c>
      <c r="J3766" s="1" t="str">
        <f t="shared" si="117"/>
        <v>2015Q4</v>
      </c>
      <c r="K3766" s="1" t="s">
        <v>1719</v>
      </c>
      <c r="L3766">
        <v>849000</v>
      </c>
      <c r="M3766">
        <v>-122.490433</v>
      </c>
      <c r="N3766" t="s">
        <v>24</v>
      </c>
      <c r="O3766" s="1">
        <v>42452</v>
      </c>
      <c r="P3766">
        <v>1120000</v>
      </c>
      <c r="R3766" t="s">
        <v>68</v>
      </c>
      <c r="S3766">
        <v>2</v>
      </c>
      <c r="T3766">
        <v>1</v>
      </c>
    </row>
    <row r="3767" spans="1:20" x14ac:dyDescent="0.2">
      <c r="A3767" t="s">
        <v>712</v>
      </c>
      <c r="B3767">
        <v>94116</v>
      </c>
      <c r="C3767">
        <v>2</v>
      </c>
      <c r="D3767" s="1">
        <v>42455</v>
      </c>
      <c r="E3767" s="2">
        <v>0.56025462962962969</v>
      </c>
      <c r="F3767">
        <v>37.739193</v>
      </c>
      <c r="G3767" s="1">
        <v>42411</v>
      </c>
      <c r="H3767" s="1" t="str">
        <f t="shared" si="116"/>
        <v>2016</v>
      </c>
      <c r="I3767" s="1" t="s">
        <v>1705</v>
      </c>
      <c r="J3767" s="1" t="str">
        <f t="shared" si="117"/>
        <v>2016Q1</v>
      </c>
      <c r="K3767" s="1" t="s">
        <v>1720</v>
      </c>
      <c r="L3767">
        <v>929000</v>
      </c>
      <c r="M3767">
        <v>-122.48481</v>
      </c>
      <c r="N3767" t="s">
        <v>24</v>
      </c>
      <c r="O3767" s="1">
        <v>42453</v>
      </c>
      <c r="P3767">
        <v>1177000</v>
      </c>
      <c r="Q3767">
        <v>1450</v>
      </c>
      <c r="R3767" t="s">
        <v>68</v>
      </c>
      <c r="S3767">
        <v>2</v>
      </c>
      <c r="T3767">
        <v>1</v>
      </c>
    </row>
    <row r="3768" spans="1:20" x14ac:dyDescent="0.2">
      <c r="A3768">
        <v>2396023</v>
      </c>
      <c r="B3768">
        <v>94116</v>
      </c>
      <c r="C3768">
        <v>2</v>
      </c>
      <c r="D3768" s="1">
        <v>42460</v>
      </c>
      <c r="E3768" s="2">
        <v>0.60901620370370368</v>
      </c>
      <c r="F3768">
        <v>37.741165000000002</v>
      </c>
      <c r="G3768" s="1">
        <v>42410</v>
      </c>
      <c r="H3768" s="1" t="str">
        <f t="shared" si="116"/>
        <v>2016</v>
      </c>
      <c r="I3768" s="1" t="s">
        <v>1705</v>
      </c>
      <c r="J3768" s="1" t="str">
        <f t="shared" si="117"/>
        <v>2016Q1</v>
      </c>
      <c r="K3768" s="1" t="s">
        <v>1720</v>
      </c>
      <c r="L3768">
        <v>1088000</v>
      </c>
      <c r="M3768">
        <v>-122.487053</v>
      </c>
      <c r="N3768" t="s">
        <v>24</v>
      </c>
      <c r="O3768" s="1">
        <v>42460</v>
      </c>
      <c r="P3768">
        <v>1100000</v>
      </c>
      <c r="R3768" t="s">
        <v>68</v>
      </c>
      <c r="S3768">
        <v>2</v>
      </c>
      <c r="T3768">
        <v>2.5</v>
      </c>
    </row>
    <row r="3769" spans="1:20" x14ac:dyDescent="0.2">
      <c r="A3769" t="s">
        <v>726</v>
      </c>
      <c r="B3769">
        <v>94116</v>
      </c>
      <c r="C3769">
        <v>2</v>
      </c>
      <c r="D3769" s="1">
        <v>42461</v>
      </c>
      <c r="E3769" s="2">
        <v>0.54795138888888884</v>
      </c>
      <c r="F3769">
        <v>37.740166000000002</v>
      </c>
      <c r="G3769" s="1">
        <v>42303</v>
      </c>
      <c r="H3769" s="1" t="str">
        <f t="shared" si="116"/>
        <v>2015</v>
      </c>
      <c r="I3769" s="1" t="s">
        <v>1704</v>
      </c>
      <c r="J3769" s="1" t="str">
        <f t="shared" si="117"/>
        <v>2015Q4</v>
      </c>
      <c r="K3769" s="1" t="s">
        <v>1719</v>
      </c>
      <c r="L3769">
        <v>1095000</v>
      </c>
      <c r="M3769">
        <v>-122.492401</v>
      </c>
      <c r="N3769" t="s">
        <v>24</v>
      </c>
      <c r="O3769" s="1">
        <v>42461</v>
      </c>
      <c r="P3769">
        <v>1080000</v>
      </c>
      <c r="Q3769">
        <v>1530</v>
      </c>
      <c r="R3769" t="s">
        <v>68</v>
      </c>
      <c r="S3769">
        <v>2</v>
      </c>
      <c r="T3769">
        <v>1</v>
      </c>
    </row>
    <row r="3770" spans="1:20" x14ac:dyDescent="0.2">
      <c r="A3770" t="s">
        <v>728</v>
      </c>
      <c r="B3770">
        <v>94116</v>
      </c>
      <c r="C3770">
        <v>4</v>
      </c>
      <c r="D3770" s="1">
        <v>42465</v>
      </c>
      <c r="E3770" s="2">
        <v>0.70247685185185194</v>
      </c>
      <c r="F3770">
        <v>37.739674000000001</v>
      </c>
      <c r="G3770" s="1">
        <v>42465</v>
      </c>
      <c r="H3770" s="1" t="str">
        <f t="shared" si="116"/>
        <v>2016</v>
      </c>
      <c r="I3770" s="1" t="s">
        <v>1705</v>
      </c>
      <c r="J3770" s="1" t="str">
        <f t="shared" si="117"/>
        <v>2016Q2</v>
      </c>
      <c r="K3770" s="1" t="s">
        <v>1722</v>
      </c>
      <c r="L3770">
        <v>995000</v>
      </c>
      <c r="M3770">
        <v>-122.483307</v>
      </c>
      <c r="N3770" t="s">
        <v>24</v>
      </c>
      <c r="O3770" s="1">
        <v>42465</v>
      </c>
      <c r="P3770">
        <v>1380000</v>
      </c>
      <c r="Q3770">
        <v>1970</v>
      </c>
      <c r="R3770" t="s">
        <v>68</v>
      </c>
      <c r="S3770">
        <v>2</v>
      </c>
      <c r="T3770">
        <v>3</v>
      </c>
    </row>
    <row r="3771" spans="1:20" x14ac:dyDescent="0.2">
      <c r="A3771" t="s">
        <v>15</v>
      </c>
      <c r="B3771">
        <v>94116</v>
      </c>
      <c r="C3771">
        <v>5</v>
      </c>
      <c r="D3771" s="1">
        <v>42472</v>
      </c>
      <c r="E3771" s="2">
        <v>0.8351736111111111</v>
      </c>
      <c r="F3771">
        <v>37.742092999999997</v>
      </c>
      <c r="G3771" s="1">
        <v>42298</v>
      </c>
      <c r="H3771" s="1" t="str">
        <f t="shared" si="116"/>
        <v>2015</v>
      </c>
      <c r="I3771" s="1" t="s">
        <v>1704</v>
      </c>
      <c r="J3771" s="1" t="str">
        <f t="shared" si="117"/>
        <v>2015Q4</v>
      </c>
      <c r="K3771" s="1" t="s">
        <v>1719</v>
      </c>
      <c r="L3771">
        <v>1888000</v>
      </c>
      <c r="M3771">
        <v>-122.47567100000001</v>
      </c>
      <c r="N3771" t="s">
        <v>24</v>
      </c>
      <c r="O3771" s="1">
        <v>42472</v>
      </c>
      <c r="P3771">
        <v>1698000</v>
      </c>
      <c r="Q3771">
        <v>3001</v>
      </c>
      <c r="R3771" t="s">
        <v>68</v>
      </c>
      <c r="S3771">
        <v>2</v>
      </c>
      <c r="T3771">
        <v>5</v>
      </c>
    </row>
    <row r="3772" spans="1:20" x14ac:dyDescent="0.2">
      <c r="A3772">
        <v>2184005</v>
      </c>
      <c r="B3772">
        <v>94116</v>
      </c>
      <c r="C3772">
        <v>2</v>
      </c>
      <c r="D3772" s="1">
        <v>42478</v>
      </c>
      <c r="E3772" s="2">
        <v>0.75954861111111116</v>
      </c>
      <c r="F3772">
        <v>37.747349</v>
      </c>
      <c r="G3772" s="1">
        <v>42383</v>
      </c>
      <c r="H3772" s="1" t="str">
        <f t="shared" si="116"/>
        <v>2016</v>
      </c>
      <c r="I3772" s="1" t="s">
        <v>1705</v>
      </c>
      <c r="J3772" s="1" t="str">
        <f t="shared" si="117"/>
        <v>2016Q1</v>
      </c>
      <c r="K3772" s="1" t="s">
        <v>1720</v>
      </c>
      <c r="L3772">
        <v>1019000</v>
      </c>
      <c r="M3772">
        <v>-122.491364</v>
      </c>
      <c r="N3772" t="s">
        <v>24</v>
      </c>
      <c r="O3772" s="1">
        <v>42478</v>
      </c>
      <c r="P3772">
        <v>1019000</v>
      </c>
      <c r="Q3772">
        <v>1231</v>
      </c>
      <c r="R3772" t="s">
        <v>68</v>
      </c>
      <c r="S3772">
        <v>2</v>
      </c>
      <c r="T3772">
        <v>1</v>
      </c>
    </row>
    <row r="3773" spans="1:20" x14ac:dyDescent="0.2">
      <c r="A3773" t="s">
        <v>749</v>
      </c>
      <c r="B3773">
        <v>94116</v>
      </c>
      <c r="C3773">
        <v>2</v>
      </c>
      <c r="D3773" s="1">
        <v>42479</v>
      </c>
      <c r="E3773" s="2">
        <v>0.51064814814814818</v>
      </c>
      <c r="F3773">
        <v>37.746861000000003</v>
      </c>
      <c r="G3773" s="1">
        <v>42479</v>
      </c>
      <c r="H3773" s="1" t="str">
        <f t="shared" si="116"/>
        <v>2016</v>
      </c>
      <c r="I3773" s="1" t="s">
        <v>1705</v>
      </c>
      <c r="J3773" s="1" t="str">
        <f t="shared" si="117"/>
        <v>2016Q2</v>
      </c>
      <c r="K3773" s="1" t="s">
        <v>1722</v>
      </c>
      <c r="L3773">
        <v>895000</v>
      </c>
      <c r="M3773">
        <v>-122.48530599999999</v>
      </c>
      <c r="N3773" t="s">
        <v>24</v>
      </c>
      <c r="O3773" s="1">
        <v>42479</v>
      </c>
      <c r="P3773">
        <v>1185000</v>
      </c>
      <c r="Q3773">
        <v>1300</v>
      </c>
      <c r="R3773" t="s">
        <v>68</v>
      </c>
      <c r="S3773">
        <v>2</v>
      </c>
      <c r="T3773">
        <v>1</v>
      </c>
    </row>
    <row r="3774" spans="1:20" x14ac:dyDescent="0.2">
      <c r="A3774" t="s">
        <v>755</v>
      </c>
      <c r="B3774">
        <v>94116</v>
      </c>
      <c r="C3774">
        <v>4</v>
      </c>
      <c r="D3774" s="1">
        <v>42482</v>
      </c>
      <c r="E3774" s="2">
        <v>0.71229166666666666</v>
      </c>
      <c r="F3774">
        <v>37.743977000000001</v>
      </c>
      <c r="G3774" s="1">
        <v>42410</v>
      </c>
      <c r="H3774" s="1" t="str">
        <f t="shared" si="116"/>
        <v>2016</v>
      </c>
      <c r="I3774" s="1" t="s">
        <v>1705</v>
      </c>
      <c r="J3774" s="1" t="str">
        <f t="shared" si="117"/>
        <v>2016Q1</v>
      </c>
      <c r="K3774" s="1" t="s">
        <v>1720</v>
      </c>
      <c r="L3774">
        <v>1390000</v>
      </c>
      <c r="M3774">
        <v>-122.490013</v>
      </c>
      <c r="N3774" t="s">
        <v>24</v>
      </c>
      <c r="O3774" s="1">
        <v>42482</v>
      </c>
      <c r="P3774">
        <v>1415000</v>
      </c>
      <c r="Q3774">
        <v>2480</v>
      </c>
      <c r="R3774" t="s">
        <v>68</v>
      </c>
      <c r="S3774">
        <v>2</v>
      </c>
      <c r="T3774">
        <v>4</v>
      </c>
    </row>
    <row r="3775" spans="1:20" x14ac:dyDescent="0.2">
      <c r="A3775">
        <v>2186044</v>
      </c>
      <c r="B3775">
        <v>94116</v>
      </c>
      <c r="C3775">
        <v>3</v>
      </c>
      <c r="D3775" s="1">
        <v>42482</v>
      </c>
      <c r="E3775" s="2">
        <v>0.66535879629629624</v>
      </c>
      <c r="F3775">
        <v>37.747494000000003</v>
      </c>
      <c r="G3775" s="1">
        <v>42430</v>
      </c>
      <c r="H3775" s="1" t="str">
        <f t="shared" si="116"/>
        <v>2016</v>
      </c>
      <c r="I3775" s="1" t="s">
        <v>1705</v>
      </c>
      <c r="J3775" s="1" t="str">
        <f t="shared" si="117"/>
        <v>2016Q1</v>
      </c>
      <c r="K3775" s="1" t="s">
        <v>1720</v>
      </c>
      <c r="L3775">
        <v>1195000</v>
      </c>
      <c r="M3775">
        <v>-122.489639</v>
      </c>
      <c r="N3775" t="s">
        <v>24</v>
      </c>
      <c r="O3775" s="1">
        <v>42482</v>
      </c>
      <c r="P3775">
        <v>1430000</v>
      </c>
      <c r="Q3775">
        <v>1854</v>
      </c>
      <c r="R3775" t="s">
        <v>68</v>
      </c>
      <c r="S3775">
        <v>2</v>
      </c>
      <c r="T3775">
        <v>1.5</v>
      </c>
    </row>
    <row r="3776" spans="1:20" x14ac:dyDescent="0.2">
      <c r="A3776" t="s">
        <v>766</v>
      </c>
      <c r="B3776">
        <v>94116</v>
      </c>
      <c r="C3776">
        <v>2</v>
      </c>
      <c r="D3776" s="1">
        <v>42489</v>
      </c>
      <c r="E3776" s="2">
        <v>0.57666666666666666</v>
      </c>
      <c r="F3776">
        <v>37.737602000000003</v>
      </c>
      <c r="G3776" s="1">
        <v>42422</v>
      </c>
      <c r="H3776" s="1" t="str">
        <f t="shared" si="116"/>
        <v>2016</v>
      </c>
      <c r="I3776" s="1" t="s">
        <v>1705</v>
      </c>
      <c r="J3776" s="1" t="str">
        <f t="shared" si="117"/>
        <v>2016Q1</v>
      </c>
      <c r="K3776" s="1" t="s">
        <v>1720</v>
      </c>
      <c r="L3776">
        <v>949000</v>
      </c>
      <c r="M3776">
        <v>-122.488792</v>
      </c>
      <c r="N3776" t="s">
        <v>24</v>
      </c>
      <c r="O3776" s="1">
        <v>42489</v>
      </c>
      <c r="P3776">
        <v>1110000</v>
      </c>
      <c r="Q3776">
        <v>1349</v>
      </c>
      <c r="R3776" t="s">
        <v>68</v>
      </c>
      <c r="S3776">
        <v>2</v>
      </c>
      <c r="T3776">
        <v>1</v>
      </c>
    </row>
    <row r="3777" spans="1:20" x14ac:dyDescent="0.2">
      <c r="A3777" t="s">
        <v>418</v>
      </c>
      <c r="B3777">
        <v>94116</v>
      </c>
      <c r="C3777">
        <v>4</v>
      </c>
      <c r="D3777" s="1">
        <v>42495</v>
      </c>
      <c r="E3777" s="2">
        <v>0.52813657407407411</v>
      </c>
      <c r="F3777">
        <v>37.751865000000002</v>
      </c>
      <c r="G3777" s="1">
        <v>42413</v>
      </c>
      <c r="H3777" s="1" t="str">
        <f t="shared" si="116"/>
        <v>2016</v>
      </c>
      <c r="I3777" s="1" t="s">
        <v>1705</v>
      </c>
      <c r="J3777" s="1" t="str">
        <f t="shared" si="117"/>
        <v>2016Q1</v>
      </c>
      <c r="K3777" s="1" t="s">
        <v>1720</v>
      </c>
      <c r="L3777">
        <v>1580000</v>
      </c>
      <c r="M3777">
        <v>-122.479797</v>
      </c>
      <c r="N3777" t="s">
        <v>24</v>
      </c>
      <c r="O3777" s="1">
        <v>42495</v>
      </c>
      <c r="P3777">
        <v>1590000</v>
      </c>
      <c r="R3777" t="s">
        <v>68</v>
      </c>
      <c r="S3777">
        <v>2</v>
      </c>
      <c r="T3777">
        <v>3.5</v>
      </c>
    </row>
    <row r="3778" spans="1:20" x14ac:dyDescent="0.2">
      <c r="A3778">
        <v>2405025</v>
      </c>
      <c r="B3778">
        <v>94116</v>
      </c>
      <c r="C3778">
        <v>2</v>
      </c>
      <c r="D3778" s="1">
        <v>42500</v>
      </c>
      <c r="E3778" s="2">
        <v>0.47372685185185182</v>
      </c>
      <c r="F3778">
        <v>37.741810000000001</v>
      </c>
      <c r="G3778" s="1">
        <v>42464</v>
      </c>
      <c r="H3778" s="1" t="str">
        <f t="shared" ref="H3778:H3841" si="118">TEXT(G3778,"yyyy")</f>
        <v>2016</v>
      </c>
      <c r="I3778" s="1" t="s">
        <v>1705</v>
      </c>
      <c r="J3778" s="1" t="str">
        <f t="shared" ref="J3778:J3841" si="119">TEXT(G3778,"yyyy") &amp; "Q" &amp; ROUNDUP(MONTH(G3778) / 3,0)</f>
        <v>2016Q2</v>
      </c>
      <c r="K3778" s="1" t="s">
        <v>1722</v>
      </c>
      <c r="L3778">
        <v>889000</v>
      </c>
      <c r="M3778">
        <v>-122.477425</v>
      </c>
      <c r="N3778" t="s">
        <v>24</v>
      </c>
      <c r="O3778" s="1">
        <v>42499</v>
      </c>
      <c r="P3778">
        <v>1075000</v>
      </c>
      <c r="Q3778">
        <v>1330</v>
      </c>
      <c r="R3778" t="s">
        <v>68</v>
      </c>
      <c r="S3778">
        <v>2</v>
      </c>
      <c r="T3778">
        <v>1</v>
      </c>
    </row>
    <row r="3779" spans="1:20" x14ac:dyDescent="0.2">
      <c r="A3779" t="s">
        <v>783</v>
      </c>
      <c r="B3779">
        <v>94116</v>
      </c>
      <c r="C3779">
        <v>3</v>
      </c>
      <c r="D3779" s="1">
        <v>42501</v>
      </c>
      <c r="E3779" s="2">
        <v>0.50806712962962963</v>
      </c>
      <c r="F3779">
        <v>37.747528000000003</v>
      </c>
      <c r="G3779" s="1">
        <v>42451</v>
      </c>
      <c r="H3779" s="1" t="str">
        <f t="shared" si="118"/>
        <v>2016</v>
      </c>
      <c r="I3779" s="1" t="s">
        <v>1705</v>
      </c>
      <c r="J3779" s="1" t="str">
        <f t="shared" si="119"/>
        <v>2016Q1</v>
      </c>
      <c r="K3779" s="1" t="s">
        <v>1720</v>
      </c>
      <c r="L3779">
        <v>895000</v>
      </c>
      <c r="M3779">
        <v>-122.493469</v>
      </c>
      <c r="N3779" t="s">
        <v>24</v>
      </c>
      <c r="O3779" s="1">
        <v>42501</v>
      </c>
      <c r="P3779">
        <v>1319888</v>
      </c>
      <c r="Q3779">
        <v>1250</v>
      </c>
      <c r="R3779" t="s">
        <v>68</v>
      </c>
      <c r="S3779">
        <v>2</v>
      </c>
      <c r="T3779">
        <v>2.5</v>
      </c>
    </row>
    <row r="3780" spans="1:20" x14ac:dyDescent="0.2">
      <c r="A3780">
        <v>2315022</v>
      </c>
      <c r="B3780">
        <v>94116</v>
      </c>
      <c r="C3780">
        <v>4</v>
      </c>
      <c r="D3780" s="1">
        <v>42502</v>
      </c>
      <c r="E3780" s="2">
        <v>0.61901620370370369</v>
      </c>
      <c r="F3780">
        <v>37.745826999999998</v>
      </c>
      <c r="G3780" s="1">
        <v>42440</v>
      </c>
      <c r="H3780" s="1" t="str">
        <f t="shared" si="118"/>
        <v>2016</v>
      </c>
      <c r="I3780" s="1" t="s">
        <v>1705</v>
      </c>
      <c r="J3780" s="1" t="str">
        <f t="shared" si="119"/>
        <v>2016Q1</v>
      </c>
      <c r="K3780" s="1" t="s">
        <v>1720</v>
      </c>
      <c r="L3780">
        <v>1298000</v>
      </c>
      <c r="M3780">
        <v>-122.492805</v>
      </c>
      <c r="N3780" t="s">
        <v>24</v>
      </c>
      <c r="O3780" s="1">
        <v>42502</v>
      </c>
      <c r="P3780">
        <v>1400000</v>
      </c>
      <c r="Q3780">
        <v>2100</v>
      </c>
      <c r="R3780" t="s">
        <v>68</v>
      </c>
      <c r="S3780">
        <v>2</v>
      </c>
      <c r="T3780">
        <v>2</v>
      </c>
    </row>
    <row r="3781" spans="1:20" x14ac:dyDescent="0.2">
      <c r="A3781">
        <v>2101016</v>
      </c>
      <c r="B3781">
        <v>94116</v>
      </c>
      <c r="C3781">
        <v>2</v>
      </c>
      <c r="D3781" s="1">
        <v>42516</v>
      </c>
      <c r="E3781" s="2">
        <v>0.57185185185185183</v>
      </c>
      <c r="F3781">
        <v>37.750526000000001</v>
      </c>
      <c r="G3781" s="1">
        <v>42459</v>
      </c>
      <c r="H3781" s="1" t="str">
        <f t="shared" si="118"/>
        <v>2016</v>
      </c>
      <c r="I3781" s="1" t="s">
        <v>1705</v>
      </c>
      <c r="J3781" s="1" t="str">
        <f t="shared" si="119"/>
        <v>2016Q1</v>
      </c>
      <c r="K3781" s="1" t="s">
        <v>1720</v>
      </c>
      <c r="L3781">
        <v>798888</v>
      </c>
      <c r="M3781">
        <v>-122.491592</v>
      </c>
      <c r="N3781" t="s">
        <v>24</v>
      </c>
      <c r="O3781" s="1">
        <v>42514</v>
      </c>
      <c r="P3781">
        <v>1050000</v>
      </c>
      <c r="Q3781">
        <v>825</v>
      </c>
      <c r="R3781" t="s">
        <v>68</v>
      </c>
      <c r="S3781">
        <v>2</v>
      </c>
      <c r="T3781">
        <v>1</v>
      </c>
    </row>
    <row r="3782" spans="1:20" x14ac:dyDescent="0.2">
      <c r="A3782">
        <v>2403006</v>
      </c>
      <c r="B3782">
        <v>94116</v>
      </c>
      <c r="C3782">
        <v>3</v>
      </c>
      <c r="D3782" s="1">
        <v>42518</v>
      </c>
      <c r="E3782" s="2">
        <v>0.30026620370370372</v>
      </c>
      <c r="F3782">
        <v>37.742061999999997</v>
      </c>
      <c r="G3782" s="1">
        <v>42499</v>
      </c>
      <c r="H3782" s="1" t="str">
        <f t="shared" si="118"/>
        <v>2016</v>
      </c>
      <c r="I3782" s="1" t="s">
        <v>1705</v>
      </c>
      <c r="J3782" s="1" t="str">
        <f t="shared" si="119"/>
        <v>2016Q2</v>
      </c>
      <c r="K3782" s="1" t="s">
        <v>1722</v>
      </c>
      <c r="L3782">
        <v>998000</v>
      </c>
      <c r="M3782">
        <v>-122.479179</v>
      </c>
      <c r="N3782" t="s">
        <v>24</v>
      </c>
      <c r="O3782" s="1">
        <v>42517</v>
      </c>
      <c r="P3782">
        <v>1360000</v>
      </c>
      <c r="Q3782">
        <v>1485</v>
      </c>
      <c r="R3782" t="s">
        <v>68</v>
      </c>
      <c r="S3782">
        <v>2</v>
      </c>
      <c r="T3782">
        <v>1</v>
      </c>
    </row>
    <row r="3783" spans="1:20" x14ac:dyDescent="0.2">
      <c r="A3783">
        <v>2192016</v>
      </c>
      <c r="B3783">
        <v>94116</v>
      </c>
      <c r="C3783">
        <v>2</v>
      </c>
      <c r="D3783" s="1">
        <v>42521</v>
      </c>
      <c r="E3783" s="2">
        <v>0.72521990740740738</v>
      </c>
      <c r="F3783">
        <v>37.747227000000002</v>
      </c>
      <c r="G3783" s="1">
        <v>42477</v>
      </c>
      <c r="H3783" s="1" t="str">
        <f t="shared" si="118"/>
        <v>2016</v>
      </c>
      <c r="I3783" s="1" t="s">
        <v>1705</v>
      </c>
      <c r="J3783" s="1" t="str">
        <f t="shared" si="119"/>
        <v>2016Q2</v>
      </c>
      <c r="K3783" s="1" t="s">
        <v>1722</v>
      </c>
      <c r="L3783">
        <v>995000</v>
      </c>
      <c r="M3783">
        <v>-122.483177</v>
      </c>
      <c r="N3783" t="s">
        <v>24</v>
      </c>
      <c r="O3783" s="1">
        <v>42521</v>
      </c>
      <c r="P3783">
        <v>1250500</v>
      </c>
      <c r="Q3783">
        <v>1400</v>
      </c>
      <c r="R3783" t="s">
        <v>68</v>
      </c>
      <c r="S3783">
        <v>2</v>
      </c>
      <c r="T3783">
        <v>2</v>
      </c>
    </row>
    <row r="3784" spans="1:20" x14ac:dyDescent="0.2">
      <c r="A3784" t="s">
        <v>811</v>
      </c>
      <c r="B3784">
        <v>94116</v>
      </c>
      <c r="C3784">
        <v>3</v>
      </c>
      <c r="D3784" s="1">
        <v>42521</v>
      </c>
      <c r="E3784" s="2">
        <v>0.65065972222222224</v>
      </c>
      <c r="F3784">
        <v>37.738129000000001</v>
      </c>
      <c r="G3784" s="1">
        <v>42495</v>
      </c>
      <c r="H3784" s="1" t="str">
        <f t="shared" si="118"/>
        <v>2016</v>
      </c>
      <c r="I3784" s="1" t="s">
        <v>1705</v>
      </c>
      <c r="J3784" s="1" t="str">
        <f t="shared" si="119"/>
        <v>2016Q2</v>
      </c>
      <c r="K3784" s="1" t="s">
        <v>1722</v>
      </c>
      <c r="L3784">
        <v>1095000</v>
      </c>
      <c r="M3784">
        <v>-122.488113</v>
      </c>
      <c r="N3784" t="s">
        <v>24</v>
      </c>
      <c r="O3784" s="1">
        <v>42521</v>
      </c>
      <c r="P3784">
        <v>1469000</v>
      </c>
      <c r="Q3784">
        <v>1897</v>
      </c>
      <c r="R3784" t="s">
        <v>68</v>
      </c>
      <c r="S3784">
        <v>2</v>
      </c>
      <c r="T3784">
        <v>2</v>
      </c>
    </row>
    <row r="3785" spans="1:20" x14ac:dyDescent="0.2">
      <c r="A3785">
        <v>2473031</v>
      </c>
      <c r="B3785">
        <v>94116</v>
      </c>
      <c r="C3785">
        <v>5</v>
      </c>
      <c r="D3785" s="1">
        <v>42522</v>
      </c>
      <c r="E3785" s="2">
        <v>0.33164351851851853</v>
      </c>
      <c r="F3785">
        <v>37.738002999999999</v>
      </c>
      <c r="G3785" s="1">
        <v>42466</v>
      </c>
      <c r="H3785" s="1" t="str">
        <f t="shared" si="118"/>
        <v>2016</v>
      </c>
      <c r="I3785" s="1" t="s">
        <v>1705</v>
      </c>
      <c r="J3785" s="1" t="str">
        <f t="shared" si="119"/>
        <v>2016Q2</v>
      </c>
      <c r="K3785" s="1" t="s">
        <v>1722</v>
      </c>
      <c r="L3785">
        <v>1475000</v>
      </c>
      <c r="M3785">
        <v>-122.480377</v>
      </c>
      <c r="N3785" t="s">
        <v>24</v>
      </c>
      <c r="O3785" s="1">
        <v>42521</v>
      </c>
      <c r="P3785">
        <v>1725000</v>
      </c>
      <c r="Q3785">
        <v>2600</v>
      </c>
      <c r="R3785" t="s">
        <v>68</v>
      </c>
      <c r="S3785">
        <v>2</v>
      </c>
      <c r="T3785">
        <v>3</v>
      </c>
    </row>
    <row r="3786" spans="1:20" x14ac:dyDescent="0.2">
      <c r="A3786">
        <v>232914</v>
      </c>
      <c r="B3786">
        <v>94116</v>
      </c>
      <c r="C3786">
        <v>3</v>
      </c>
      <c r="D3786" s="1">
        <v>42523</v>
      </c>
      <c r="E3786" s="2">
        <v>0.47815972222222225</v>
      </c>
      <c r="F3786">
        <v>37.745800000000003</v>
      </c>
      <c r="G3786" s="1">
        <v>42454</v>
      </c>
      <c r="H3786" s="1" t="str">
        <f t="shared" si="118"/>
        <v>2016</v>
      </c>
      <c r="I3786" s="1" t="s">
        <v>1705</v>
      </c>
      <c r="J3786" s="1" t="str">
        <f t="shared" si="119"/>
        <v>2016Q1</v>
      </c>
      <c r="K3786" s="1" t="s">
        <v>1720</v>
      </c>
      <c r="L3786">
        <v>799000</v>
      </c>
      <c r="M3786">
        <v>-122.477707</v>
      </c>
      <c r="N3786" t="s">
        <v>24</v>
      </c>
      <c r="O3786" s="1">
        <v>42522</v>
      </c>
      <c r="P3786">
        <v>851600</v>
      </c>
      <c r="Q3786">
        <v>1462</v>
      </c>
      <c r="R3786" t="s">
        <v>68</v>
      </c>
      <c r="S3786">
        <v>2</v>
      </c>
      <c r="T3786">
        <v>2</v>
      </c>
    </row>
    <row r="3787" spans="1:20" x14ac:dyDescent="0.2">
      <c r="A3787" t="s">
        <v>818</v>
      </c>
      <c r="B3787">
        <v>94116</v>
      </c>
      <c r="C3787">
        <v>2</v>
      </c>
      <c r="D3787" s="1">
        <v>42529</v>
      </c>
      <c r="E3787" s="2">
        <v>0.50611111111111107</v>
      </c>
      <c r="F3787">
        <v>37.749096000000002</v>
      </c>
      <c r="G3787" s="1">
        <v>42460</v>
      </c>
      <c r="H3787" s="1" t="str">
        <f t="shared" si="118"/>
        <v>2016</v>
      </c>
      <c r="I3787" s="1" t="s">
        <v>1705</v>
      </c>
      <c r="J3787" s="1" t="str">
        <f t="shared" si="119"/>
        <v>2016Q1</v>
      </c>
      <c r="K3787" s="1" t="s">
        <v>1720</v>
      </c>
      <c r="L3787">
        <v>899000</v>
      </c>
      <c r="M3787">
        <v>-122.48008</v>
      </c>
      <c r="N3787" t="s">
        <v>24</v>
      </c>
      <c r="O3787" s="1">
        <v>42523</v>
      </c>
      <c r="P3787">
        <v>1107000</v>
      </c>
      <c r="Q3787">
        <v>1350</v>
      </c>
      <c r="R3787" t="s">
        <v>68</v>
      </c>
      <c r="S3787">
        <v>2</v>
      </c>
      <c r="T3787">
        <v>1</v>
      </c>
    </row>
    <row r="3788" spans="1:20" x14ac:dyDescent="0.2">
      <c r="A3788" t="s">
        <v>828</v>
      </c>
      <c r="B3788">
        <v>94116</v>
      </c>
      <c r="C3788">
        <v>2</v>
      </c>
      <c r="D3788" s="1">
        <v>42528</v>
      </c>
      <c r="E3788" s="2">
        <v>0.90324074074074068</v>
      </c>
      <c r="F3788">
        <v>37.750686999999999</v>
      </c>
      <c r="G3788" s="1">
        <v>42463</v>
      </c>
      <c r="H3788" s="1" t="str">
        <f t="shared" si="118"/>
        <v>2016</v>
      </c>
      <c r="I3788" s="1" t="s">
        <v>1705</v>
      </c>
      <c r="J3788" s="1" t="str">
        <f t="shared" si="119"/>
        <v>2016Q2</v>
      </c>
      <c r="K3788" s="1" t="s">
        <v>1722</v>
      </c>
      <c r="L3788">
        <v>850000</v>
      </c>
      <c r="M3788">
        <v>-122.492676</v>
      </c>
      <c r="N3788" t="s">
        <v>24</v>
      </c>
      <c r="O3788" s="1">
        <v>42527</v>
      </c>
      <c r="P3788">
        <v>890000</v>
      </c>
      <c r="Q3788">
        <v>800</v>
      </c>
      <c r="R3788" t="s">
        <v>68</v>
      </c>
      <c r="S3788">
        <v>2</v>
      </c>
      <c r="T3788">
        <v>1</v>
      </c>
    </row>
    <row r="3789" spans="1:20" x14ac:dyDescent="0.2">
      <c r="A3789">
        <v>11302357</v>
      </c>
      <c r="B3789">
        <v>94116</v>
      </c>
      <c r="C3789">
        <v>4</v>
      </c>
      <c r="D3789" s="1">
        <v>42529</v>
      </c>
      <c r="E3789" s="2">
        <v>0.50767361111111109</v>
      </c>
      <c r="F3789">
        <v>37.743659999999998</v>
      </c>
      <c r="G3789" s="1">
        <v>42468</v>
      </c>
      <c r="H3789" s="1" t="str">
        <f t="shared" si="118"/>
        <v>2016</v>
      </c>
      <c r="I3789" s="1" t="s">
        <v>1705</v>
      </c>
      <c r="J3789" s="1" t="str">
        <f t="shared" si="119"/>
        <v>2016Q2</v>
      </c>
      <c r="K3789" s="1" t="s">
        <v>1722</v>
      </c>
      <c r="L3789">
        <v>1380000</v>
      </c>
      <c r="M3789">
        <v>-122.486153</v>
      </c>
      <c r="N3789" t="s">
        <v>24</v>
      </c>
      <c r="O3789" s="1">
        <v>42528</v>
      </c>
      <c r="P3789">
        <v>1360000</v>
      </c>
      <c r="Q3789">
        <v>1805</v>
      </c>
      <c r="R3789" t="s">
        <v>68</v>
      </c>
      <c r="S3789">
        <v>2</v>
      </c>
      <c r="T3789">
        <v>2</v>
      </c>
    </row>
    <row r="3790" spans="1:20" x14ac:dyDescent="0.2">
      <c r="A3790">
        <v>2350007</v>
      </c>
      <c r="B3790">
        <v>94116</v>
      </c>
      <c r="C3790">
        <v>3</v>
      </c>
      <c r="D3790" s="1">
        <v>42541</v>
      </c>
      <c r="E3790" s="2">
        <v>0.6486574074074074</v>
      </c>
      <c r="F3790">
        <v>37.744045</v>
      </c>
      <c r="G3790" s="1">
        <v>42478</v>
      </c>
      <c r="H3790" s="1" t="str">
        <f t="shared" si="118"/>
        <v>2016</v>
      </c>
      <c r="I3790" s="1" t="s">
        <v>1705</v>
      </c>
      <c r="J3790" s="1" t="str">
        <f t="shared" si="119"/>
        <v>2016Q2</v>
      </c>
      <c r="K3790" s="1" t="s">
        <v>1722</v>
      </c>
      <c r="L3790">
        <v>1125000</v>
      </c>
      <c r="M3790">
        <v>-122.478241</v>
      </c>
      <c r="N3790" t="s">
        <v>24</v>
      </c>
      <c r="O3790" s="1">
        <v>42537</v>
      </c>
      <c r="P3790">
        <v>1275000</v>
      </c>
      <c r="Q3790">
        <v>2233</v>
      </c>
      <c r="R3790" t="s">
        <v>68</v>
      </c>
      <c r="S3790">
        <v>2</v>
      </c>
      <c r="T3790">
        <v>2</v>
      </c>
    </row>
    <row r="3791" spans="1:20" x14ac:dyDescent="0.2">
      <c r="A3791">
        <v>2357007</v>
      </c>
      <c r="B3791">
        <v>94116</v>
      </c>
      <c r="C3791">
        <v>4</v>
      </c>
      <c r="D3791" s="1">
        <v>42538</v>
      </c>
      <c r="E3791" s="2">
        <v>0.43489583333333331</v>
      </c>
      <c r="F3791">
        <v>37.743099000000001</v>
      </c>
      <c r="G3791" s="1">
        <v>42515</v>
      </c>
      <c r="H3791" s="1" t="str">
        <f t="shared" si="118"/>
        <v>2016</v>
      </c>
      <c r="I3791" s="1" t="s">
        <v>1705</v>
      </c>
      <c r="J3791" s="1" t="str">
        <f t="shared" si="119"/>
        <v>2016Q2</v>
      </c>
      <c r="K3791" s="1" t="s">
        <v>1722</v>
      </c>
      <c r="L3791">
        <v>995000</v>
      </c>
      <c r="M3791">
        <v>-122.48569500000001</v>
      </c>
      <c r="N3791" t="s">
        <v>24</v>
      </c>
      <c r="O3791" s="1">
        <v>42537</v>
      </c>
      <c r="P3791">
        <v>1380000</v>
      </c>
      <c r="R3791" t="s">
        <v>68</v>
      </c>
      <c r="S3791">
        <v>2</v>
      </c>
      <c r="T3791">
        <v>3</v>
      </c>
    </row>
    <row r="3792" spans="1:20" x14ac:dyDescent="0.2">
      <c r="A3792" t="s">
        <v>862</v>
      </c>
      <c r="B3792">
        <v>94116</v>
      </c>
      <c r="C3792">
        <v>2</v>
      </c>
      <c r="D3792" s="1">
        <v>42550</v>
      </c>
      <c r="E3792" s="2">
        <v>0.47005787037037039</v>
      </c>
      <c r="F3792">
        <v>37.746806999999997</v>
      </c>
      <c r="G3792" s="1">
        <v>42485</v>
      </c>
      <c r="H3792" s="1" t="str">
        <f t="shared" si="118"/>
        <v>2016</v>
      </c>
      <c r="I3792" s="1" t="s">
        <v>1705</v>
      </c>
      <c r="J3792" s="1" t="str">
        <f t="shared" si="119"/>
        <v>2016Q2</v>
      </c>
      <c r="K3792" s="1" t="s">
        <v>1722</v>
      </c>
      <c r="L3792">
        <v>1199900</v>
      </c>
      <c r="M3792">
        <v>-122.484886</v>
      </c>
      <c r="N3792" t="s">
        <v>24</v>
      </c>
      <c r="O3792" s="1">
        <v>42550</v>
      </c>
      <c r="P3792">
        <v>1200000</v>
      </c>
      <c r="Q3792">
        <v>1400</v>
      </c>
      <c r="R3792" t="s">
        <v>68</v>
      </c>
      <c r="S3792">
        <v>2</v>
      </c>
      <c r="T3792">
        <v>1</v>
      </c>
    </row>
    <row r="3793" spans="1:20" x14ac:dyDescent="0.2">
      <c r="A3793">
        <v>2431001</v>
      </c>
      <c r="B3793">
        <v>94116</v>
      </c>
      <c r="C3793">
        <v>3</v>
      </c>
      <c r="D3793" s="1">
        <v>42551</v>
      </c>
      <c r="E3793" s="2">
        <v>0.55010416666666673</v>
      </c>
      <c r="F3793">
        <v>37.740513</v>
      </c>
      <c r="G3793" s="1">
        <v>42506</v>
      </c>
      <c r="H3793" s="1" t="str">
        <f t="shared" si="118"/>
        <v>2016</v>
      </c>
      <c r="I3793" s="1" t="s">
        <v>1705</v>
      </c>
      <c r="J3793" s="1" t="str">
        <f t="shared" si="119"/>
        <v>2016Q2</v>
      </c>
      <c r="K3793" s="1" t="s">
        <v>1722</v>
      </c>
      <c r="L3793">
        <v>1149000</v>
      </c>
      <c r="M3793">
        <v>-122.48756400000001</v>
      </c>
      <c r="N3793" t="s">
        <v>24</v>
      </c>
      <c r="O3793" s="1">
        <v>42551</v>
      </c>
      <c r="P3793">
        <v>1315000</v>
      </c>
      <c r="Q3793">
        <v>1800</v>
      </c>
      <c r="R3793" t="s">
        <v>68</v>
      </c>
      <c r="S3793">
        <v>2</v>
      </c>
      <c r="T3793">
        <v>1.5</v>
      </c>
    </row>
    <row r="3794" spans="1:20" x14ac:dyDescent="0.2">
      <c r="A3794">
        <v>2395007</v>
      </c>
      <c r="B3794">
        <v>94116</v>
      </c>
      <c r="C3794">
        <v>2</v>
      </c>
      <c r="D3794" s="1">
        <v>42559</v>
      </c>
      <c r="E3794" s="2">
        <v>0.30233796296296295</v>
      </c>
      <c r="F3794">
        <v>37.741756000000002</v>
      </c>
      <c r="G3794" s="1">
        <v>42522</v>
      </c>
      <c r="H3794" s="1" t="str">
        <f t="shared" si="118"/>
        <v>2016</v>
      </c>
      <c r="I3794" s="1" t="s">
        <v>1705</v>
      </c>
      <c r="J3794" s="1" t="str">
        <f t="shared" si="119"/>
        <v>2016Q2</v>
      </c>
      <c r="K3794" s="1" t="s">
        <v>1722</v>
      </c>
      <c r="L3794">
        <v>749000</v>
      </c>
      <c r="M3794">
        <v>-122.48775500000001</v>
      </c>
      <c r="N3794" t="s">
        <v>24</v>
      </c>
      <c r="O3794" s="1">
        <v>42552</v>
      </c>
      <c r="P3794">
        <v>660000</v>
      </c>
      <c r="Q3794">
        <v>990</v>
      </c>
      <c r="R3794" t="s">
        <v>68</v>
      </c>
      <c r="S3794">
        <v>2</v>
      </c>
      <c r="T3794">
        <v>1</v>
      </c>
    </row>
    <row r="3795" spans="1:20" x14ac:dyDescent="0.2">
      <c r="A3795">
        <v>2358031</v>
      </c>
      <c r="B3795">
        <v>94116</v>
      </c>
      <c r="C3795">
        <v>4</v>
      </c>
      <c r="D3795" s="1">
        <v>42565</v>
      </c>
      <c r="E3795" s="2">
        <v>0.67796296296296299</v>
      </c>
      <c r="F3795">
        <v>37.744022000000001</v>
      </c>
      <c r="G3795" s="1">
        <v>42502</v>
      </c>
      <c r="H3795" s="1" t="str">
        <f t="shared" si="118"/>
        <v>2016</v>
      </c>
      <c r="I3795" s="1" t="s">
        <v>1705</v>
      </c>
      <c r="J3795" s="1" t="str">
        <f t="shared" si="119"/>
        <v>2016Q2</v>
      </c>
      <c r="K3795" s="1" t="s">
        <v>1722</v>
      </c>
      <c r="L3795">
        <v>1388000</v>
      </c>
      <c r="M3795">
        <v>-122.487251</v>
      </c>
      <c r="N3795" t="s">
        <v>24</v>
      </c>
      <c r="O3795" s="1">
        <v>42565</v>
      </c>
      <c r="P3795">
        <v>1388088</v>
      </c>
      <c r="Q3795">
        <v>2100</v>
      </c>
      <c r="R3795" t="s">
        <v>68</v>
      </c>
      <c r="S3795">
        <v>2</v>
      </c>
      <c r="T3795">
        <v>3</v>
      </c>
    </row>
    <row r="3796" spans="1:20" x14ac:dyDescent="0.2">
      <c r="A3796">
        <v>2185048</v>
      </c>
      <c r="B3796">
        <v>94116</v>
      </c>
      <c r="C3796">
        <v>3</v>
      </c>
      <c r="D3796" s="1">
        <v>42573</v>
      </c>
      <c r="E3796" s="2">
        <v>0.46734953703703702</v>
      </c>
      <c r="F3796">
        <v>37.747765000000001</v>
      </c>
      <c r="G3796" s="1">
        <v>42531</v>
      </c>
      <c r="H3796" s="1" t="str">
        <f t="shared" si="118"/>
        <v>2016</v>
      </c>
      <c r="I3796" s="1" t="s">
        <v>1705</v>
      </c>
      <c r="J3796" s="1" t="str">
        <f t="shared" si="119"/>
        <v>2016Q2</v>
      </c>
      <c r="K3796" s="1" t="s">
        <v>1722</v>
      </c>
      <c r="L3796">
        <v>1095000</v>
      </c>
      <c r="M3796">
        <v>-122.490486</v>
      </c>
      <c r="N3796" t="s">
        <v>24</v>
      </c>
      <c r="O3796" s="1">
        <v>42570</v>
      </c>
      <c r="P3796">
        <v>1310000</v>
      </c>
      <c r="Q3796">
        <v>1611</v>
      </c>
      <c r="R3796" t="s">
        <v>68</v>
      </c>
      <c r="S3796">
        <v>2</v>
      </c>
      <c r="T3796">
        <v>3</v>
      </c>
    </row>
    <row r="3797" spans="1:20" x14ac:dyDescent="0.2">
      <c r="A3797" t="s">
        <v>916</v>
      </c>
      <c r="B3797">
        <v>94116</v>
      </c>
      <c r="C3797">
        <v>3</v>
      </c>
      <c r="D3797" s="1">
        <v>42580</v>
      </c>
      <c r="E3797" s="2">
        <v>0.55901620370370375</v>
      </c>
      <c r="F3797">
        <v>37.746132000000003</v>
      </c>
      <c r="G3797" s="1">
        <v>42536</v>
      </c>
      <c r="H3797" s="1" t="str">
        <f t="shared" si="118"/>
        <v>2016</v>
      </c>
      <c r="I3797" s="1" t="s">
        <v>1705</v>
      </c>
      <c r="J3797" s="1" t="str">
        <f t="shared" si="119"/>
        <v>2016Q2</v>
      </c>
      <c r="K3797" s="1" t="s">
        <v>1722</v>
      </c>
      <c r="L3797">
        <v>998000</v>
      </c>
      <c r="M3797">
        <v>-122.485046</v>
      </c>
      <c r="N3797" t="s">
        <v>24</v>
      </c>
      <c r="O3797" s="1">
        <v>42580</v>
      </c>
      <c r="P3797">
        <v>1250000</v>
      </c>
      <c r="Q3797">
        <v>1648</v>
      </c>
      <c r="R3797" t="s">
        <v>68</v>
      </c>
      <c r="S3797">
        <v>2</v>
      </c>
      <c r="T3797">
        <v>3</v>
      </c>
    </row>
    <row r="3798" spans="1:20" x14ac:dyDescent="0.2">
      <c r="A3798">
        <v>2186024</v>
      </c>
      <c r="B3798">
        <v>94116</v>
      </c>
      <c r="C3798">
        <v>4</v>
      </c>
      <c r="D3798" s="1">
        <v>42633</v>
      </c>
      <c r="E3798" s="2">
        <v>0.44068287037037041</v>
      </c>
      <c r="F3798">
        <v>37.746346000000003</v>
      </c>
      <c r="G3798" s="1">
        <v>42538</v>
      </c>
      <c r="H3798" s="1" t="str">
        <f t="shared" si="118"/>
        <v>2016</v>
      </c>
      <c r="I3798" s="1" t="s">
        <v>1705</v>
      </c>
      <c r="J3798" s="1" t="str">
        <f t="shared" si="119"/>
        <v>2016Q2</v>
      </c>
      <c r="K3798" s="1" t="s">
        <v>1722</v>
      </c>
      <c r="L3798">
        <v>1198000</v>
      </c>
      <c r="M3798">
        <v>-122.489105</v>
      </c>
      <c r="N3798" t="s">
        <v>24</v>
      </c>
      <c r="O3798" s="1">
        <v>42580</v>
      </c>
      <c r="P3798">
        <v>1350000</v>
      </c>
      <c r="Q3798">
        <v>1992</v>
      </c>
      <c r="R3798" t="s">
        <v>68</v>
      </c>
      <c r="S3798">
        <v>2</v>
      </c>
      <c r="T3798">
        <v>3</v>
      </c>
    </row>
    <row r="3799" spans="1:20" x14ac:dyDescent="0.2">
      <c r="A3799" t="s">
        <v>918</v>
      </c>
      <c r="B3799">
        <v>94116</v>
      </c>
      <c r="C3799">
        <v>4</v>
      </c>
      <c r="D3799" s="1">
        <v>42580</v>
      </c>
      <c r="E3799" s="2">
        <v>0.6567708333333333</v>
      </c>
      <c r="F3799">
        <v>37.738658999999998</v>
      </c>
      <c r="G3799" s="1">
        <v>42522</v>
      </c>
      <c r="H3799" s="1" t="str">
        <f t="shared" si="118"/>
        <v>2016</v>
      </c>
      <c r="I3799" s="1" t="s">
        <v>1705</v>
      </c>
      <c r="J3799" s="1" t="str">
        <f t="shared" si="119"/>
        <v>2016Q2</v>
      </c>
      <c r="K3799" s="1" t="s">
        <v>1722</v>
      </c>
      <c r="L3799">
        <v>1245000</v>
      </c>
      <c r="M3799">
        <v>-122.488457</v>
      </c>
      <c r="N3799" t="s">
        <v>24</v>
      </c>
      <c r="O3799" s="1">
        <v>42580</v>
      </c>
      <c r="P3799">
        <v>1480000</v>
      </c>
      <c r="Q3799">
        <v>2000</v>
      </c>
      <c r="R3799" t="s">
        <v>68</v>
      </c>
      <c r="S3799">
        <v>2</v>
      </c>
      <c r="T3799">
        <v>2</v>
      </c>
    </row>
    <row r="3800" spans="1:20" x14ac:dyDescent="0.2">
      <c r="A3800" t="s">
        <v>921</v>
      </c>
      <c r="B3800">
        <v>94116</v>
      </c>
      <c r="C3800">
        <v>2</v>
      </c>
      <c r="D3800" s="1">
        <v>42585</v>
      </c>
      <c r="E3800" s="2">
        <v>0.82756944444444447</v>
      </c>
      <c r="F3800">
        <v>37.743259000000002</v>
      </c>
      <c r="G3800" s="1">
        <v>42544</v>
      </c>
      <c r="H3800" s="1" t="str">
        <f t="shared" si="118"/>
        <v>2016</v>
      </c>
      <c r="I3800" s="1" t="s">
        <v>1705</v>
      </c>
      <c r="J3800" s="1" t="str">
        <f t="shared" si="119"/>
        <v>2016Q2</v>
      </c>
      <c r="K3800" s="1" t="s">
        <v>1722</v>
      </c>
      <c r="L3800">
        <v>995000</v>
      </c>
      <c r="M3800">
        <v>-122.483559</v>
      </c>
      <c r="N3800" t="s">
        <v>24</v>
      </c>
      <c r="O3800" s="1">
        <v>42585</v>
      </c>
      <c r="P3800">
        <v>1250000</v>
      </c>
      <c r="Q3800">
        <v>1440</v>
      </c>
      <c r="R3800" t="s">
        <v>68</v>
      </c>
      <c r="S3800">
        <v>2</v>
      </c>
      <c r="T3800">
        <v>1</v>
      </c>
    </row>
    <row r="3801" spans="1:20" x14ac:dyDescent="0.2">
      <c r="A3801">
        <v>2362008</v>
      </c>
      <c r="B3801">
        <v>94116</v>
      </c>
      <c r="C3801">
        <v>3</v>
      </c>
      <c r="D3801" s="1">
        <v>42586</v>
      </c>
      <c r="E3801" s="2">
        <v>0.68925925925925924</v>
      </c>
      <c r="F3801">
        <v>37.743206000000001</v>
      </c>
      <c r="G3801" s="1">
        <v>42544</v>
      </c>
      <c r="H3801" s="1" t="str">
        <f t="shared" si="118"/>
        <v>2016</v>
      </c>
      <c r="I3801" s="1" t="s">
        <v>1705</v>
      </c>
      <c r="J3801" s="1" t="str">
        <f t="shared" si="119"/>
        <v>2016Q2</v>
      </c>
      <c r="K3801" s="1" t="s">
        <v>1722</v>
      </c>
      <c r="L3801">
        <v>969000</v>
      </c>
      <c r="M3801">
        <v>-122.49108099999999</v>
      </c>
      <c r="N3801" t="s">
        <v>24</v>
      </c>
      <c r="O3801" s="1">
        <v>42586</v>
      </c>
      <c r="P3801">
        <v>1330000</v>
      </c>
      <c r="R3801" t="s">
        <v>68</v>
      </c>
      <c r="S3801">
        <v>2</v>
      </c>
      <c r="T3801">
        <v>2.5</v>
      </c>
    </row>
    <row r="3802" spans="1:20" x14ac:dyDescent="0.2">
      <c r="A3802">
        <v>2143041</v>
      </c>
      <c r="B3802">
        <v>94116</v>
      </c>
      <c r="C3802">
        <v>3</v>
      </c>
      <c r="D3802" s="1">
        <v>42592</v>
      </c>
      <c r="E3802" s="2">
        <v>0.4598842592592593</v>
      </c>
      <c r="F3802">
        <v>37.749321000000002</v>
      </c>
      <c r="G3802" s="1">
        <v>42537</v>
      </c>
      <c r="H3802" s="1" t="str">
        <f t="shared" si="118"/>
        <v>2016</v>
      </c>
      <c r="I3802" s="1" t="s">
        <v>1705</v>
      </c>
      <c r="J3802" s="1" t="str">
        <f t="shared" si="119"/>
        <v>2016Q2</v>
      </c>
      <c r="K3802" s="1" t="s">
        <v>1722</v>
      </c>
      <c r="L3802">
        <v>849000</v>
      </c>
      <c r="M3802">
        <v>-122.481178</v>
      </c>
      <c r="N3802" t="s">
        <v>24</v>
      </c>
      <c r="O3802" s="1">
        <v>42592</v>
      </c>
      <c r="P3802">
        <v>1180000</v>
      </c>
      <c r="Q3802">
        <v>1141</v>
      </c>
      <c r="R3802" t="s">
        <v>68</v>
      </c>
      <c r="S3802">
        <v>2</v>
      </c>
      <c r="T3802">
        <v>2</v>
      </c>
    </row>
    <row r="3803" spans="1:20" x14ac:dyDescent="0.2">
      <c r="A3803">
        <v>2152003</v>
      </c>
      <c r="B3803">
        <v>94116</v>
      </c>
      <c r="C3803">
        <v>2</v>
      </c>
      <c r="D3803" s="1">
        <v>42608</v>
      </c>
      <c r="E3803" s="2">
        <v>0.51645833333333335</v>
      </c>
      <c r="F3803">
        <v>37.749603</v>
      </c>
      <c r="G3803" s="1">
        <v>42569</v>
      </c>
      <c r="H3803" s="1" t="str">
        <f t="shared" si="118"/>
        <v>2016</v>
      </c>
      <c r="I3803" s="1" t="s">
        <v>1705</v>
      </c>
      <c r="J3803" s="1" t="str">
        <f t="shared" si="119"/>
        <v>2016Q3</v>
      </c>
      <c r="K3803" s="1" t="s">
        <v>1723</v>
      </c>
      <c r="L3803">
        <v>799000</v>
      </c>
      <c r="M3803">
        <v>-122.490341</v>
      </c>
      <c r="N3803" t="s">
        <v>24</v>
      </c>
      <c r="O3803" s="1">
        <v>42608</v>
      </c>
      <c r="P3803">
        <v>928000</v>
      </c>
      <c r="Q3803">
        <v>800</v>
      </c>
      <c r="R3803" t="s">
        <v>68</v>
      </c>
      <c r="S3803">
        <v>2</v>
      </c>
      <c r="T3803">
        <v>1</v>
      </c>
    </row>
    <row r="3804" spans="1:20" x14ac:dyDescent="0.2">
      <c r="A3804">
        <v>2429014</v>
      </c>
      <c r="B3804">
        <v>94116</v>
      </c>
      <c r="C3804">
        <v>2</v>
      </c>
      <c r="D3804" s="1">
        <v>42608</v>
      </c>
      <c r="E3804" s="2">
        <v>0.42478009259259258</v>
      </c>
      <c r="F3804">
        <v>37.739215999999999</v>
      </c>
      <c r="G3804" s="1">
        <v>42523</v>
      </c>
      <c r="H3804" s="1" t="str">
        <f t="shared" si="118"/>
        <v>2016</v>
      </c>
      <c r="I3804" s="1" t="s">
        <v>1705</v>
      </c>
      <c r="J3804" s="1" t="str">
        <f t="shared" si="119"/>
        <v>2016Q2</v>
      </c>
      <c r="K3804" s="1" t="s">
        <v>1722</v>
      </c>
      <c r="L3804">
        <v>899000</v>
      </c>
      <c r="M3804">
        <v>-122.48588599999999</v>
      </c>
      <c r="N3804" t="s">
        <v>24</v>
      </c>
      <c r="O3804" s="1">
        <v>42608</v>
      </c>
      <c r="P3804">
        <v>1120000</v>
      </c>
      <c r="Q3804">
        <v>1400</v>
      </c>
      <c r="R3804" t="s">
        <v>68</v>
      </c>
      <c r="S3804">
        <v>2</v>
      </c>
      <c r="T3804">
        <v>1</v>
      </c>
    </row>
    <row r="3805" spans="1:20" x14ac:dyDescent="0.2">
      <c r="A3805" t="s">
        <v>974</v>
      </c>
      <c r="B3805">
        <v>94116</v>
      </c>
      <c r="C3805">
        <v>3</v>
      </c>
      <c r="D3805" s="1">
        <v>42613</v>
      </c>
      <c r="E3805" s="2">
        <v>0.5980671296296296</v>
      </c>
      <c r="F3805">
        <v>37.738056</v>
      </c>
      <c r="G3805" s="1">
        <v>42572</v>
      </c>
      <c r="H3805" s="1" t="str">
        <f t="shared" si="118"/>
        <v>2016</v>
      </c>
      <c r="I3805" s="1" t="s">
        <v>1705</v>
      </c>
      <c r="J3805" s="1" t="str">
        <f t="shared" si="119"/>
        <v>2016Q3</v>
      </c>
      <c r="K3805" s="1" t="s">
        <v>1723</v>
      </c>
      <c r="L3805">
        <v>995000</v>
      </c>
      <c r="M3805">
        <v>-122.49218</v>
      </c>
      <c r="N3805" t="s">
        <v>24</v>
      </c>
      <c r="O3805" s="1">
        <v>42613</v>
      </c>
      <c r="P3805">
        <v>1120000</v>
      </c>
      <c r="Q3805">
        <v>1500</v>
      </c>
      <c r="R3805" t="s">
        <v>68</v>
      </c>
      <c r="S3805">
        <v>2</v>
      </c>
      <c r="T3805">
        <v>1</v>
      </c>
    </row>
    <row r="3806" spans="1:20" x14ac:dyDescent="0.2">
      <c r="A3806" t="s">
        <v>983</v>
      </c>
      <c r="B3806">
        <v>94116</v>
      </c>
      <c r="C3806">
        <v>2</v>
      </c>
      <c r="D3806" s="1">
        <v>42618</v>
      </c>
      <c r="E3806" s="2">
        <v>0.99913194444444453</v>
      </c>
      <c r="F3806">
        <v>37.747540000000001</v>
      </c>
      <c r="G3806" s="1">
        <v>42589</v>
      </c>
      <c r="H3806" s="1" t="str">
        <f t="shared" si="118"/>
        <v>2016</v>
      </c>
      <c r="I3806" s="1" t="s">
        <v>1705</v>
      </c>
      <c r="J3806" s="1" t="str">
        <f t="shared" si="119"/>
        <v>2016Q3</v>
      </c>
      <c r="K3806" s="1" t="s">
        <v>1723</v>
      </c>
      <c r="L3806">
        <v>899000</v>
      </c>
      <c r="M3806">
        <v>-122.483856</v>
      </c>
      <c r="N3806" t="s">
        <v>24</v>
      </c>
      <c r="O3806" s="1">
        <v>42614</v>
      </c>
      <c r="P3806">
        <v>1180000</v>
      </c>
      <c r="Q3806">
        <v>1450</v>
      </c>
      <c r="R3806" t="s">
        <v>68</v>
      </c>
      <c r="S3806">
        <v>2</v>
      </c>
      <c r="T3806">
        <v>1</v>
      </c>
    </row>
    <row r="3807" spans="1:20" x14ac:dyDescent="0.2">
      <c r="A3807" t="s">
        <v>984</v>
      </c>
      <c r="B3807">
        <v>94116</v>
      </c>
      <c r="C3807">
        <v>3</v>
      </c>
      <c r="D3807" s="1">
        <v>42634</v>
      </c>
      <c r="E3807" s="2">
        <v>0.50965277777777784</v>
      </c>
      <c r="F3807">
        <v>37.738163</v>
      </c>
      <c r="G3807" s="1">
        <v>42544</v>
      </c>
      <c r="H3807" s="1" t="str">
        <f t="shared" si="118"/>
        <v>2016</v>
      </c>
      <c r="I3807" s="1" t="s">
        <v>1705</v>
      </c>
      <c r="J3807" s="1" t="str">
        <f t="shared" si="119"/>
        <v>2016Q2</v>
      </c>
      <c r="K3807" s="1" t="s">
        <v>1722</v>
      </c>
      <c r="L3807">
        <v>1095000</v>
      </c>
      <c r="M3807">
        <v>-122.489929</v>
      </c>
      <c r="N3807" t="s">
        <v>24</v>
      </c>
      <c r="O3807" s="1">
        <v>42614</v>
      </c>
      <c r="P3807">
        <v>1200000</v>
      </c>
      <c r="Q3807">
        <v>1850</v>
      </c>
      <c r="R3807" t="s">
        <v>68</v>
      </c>
      <c r="S3807">
        <v>2</v>
      </c>
      <c r="T3807">
        <v>2</v>
      </c>
    </row>
    <row r="3808" spans="1:20" x14ac:dyDescent="0.2">
      <c r="A3808">
        <v>2393003</v>
      </c>
      <c r="B3808">
        <v>94116</v>
      </c>
      <c r="C3808">
        <v>5</v>
      </c>
      <c r="D3808" s="1">
        <v>42626</v>
      </c>
      <c r="E3808" s="2">
        <v>0.71403935185185186</v>
      </c>
      <c r="F3808">
        <v>37.741931999999998</v>
      </c>
      <c r="G3808" s="1">
        <v>42489</v>
      </c>
      <c r="H3808" s="1" t="str">
        <f t="shared" si="118"/>
        <v>2016</v>
      </c>
      <c r="I3808" s="1" t="s">
        <v>1705</v>
      </c>
      <c r="J3808" s="1" t="str">
        <f t="shared" si="119"/>
        <v>2016Q2</v>
      </c>
      <c r="K3808" s="1" t="s">
        <v>1722</v>
      </c>
      <c r="L3808">
        <v>1295000</v>
      </c>
      <c r="M3808">
        <v>-122.489914</v>
      </c>
      <c r="N3808" t="s">
        <v>24</v>
      </c>
      <c r="O3808" s="1">
        <v>42621</v>
      </c>
      <c r="P3808">
        <v>1280000</v>
      </c>
      <c r="Q3808">
        <v>2473</v>
      </c>
      <c r="R3808" t="s">
        <v>68</v>
      </c>
      <c r="S3808">
        <v>2</v>
      </c>
      <c r="T3808">
        <v>3</v>
      </c>
    </row>
    <row r="3809" spans="1:20" x14ac:dyDescent="0.2">
      <c r="A3809" t="s">
        <v>998</v>
      </c>
      <c r="B3809">
        <v>94116</v>
      </c>
      <c r="C3809">
        <v>3</v>
      </c>
      <c r="D3809" s="1">
        <v>42628</v>
      </c>
      <c r="E3809" s="2">
        <v>0.40744212962962961</v>
      </c>
      <c r="F3809">
        <v>37.747703999999999</v>
      </c>
      <c r="G3809" s="1">
        <v>42543</v>
      </c>
      <c r="H3809" s="1" t="str">
        <f t="shared" si="118"/>
        <v>2016</v>
      </c>
      <c r="I3809" s="1" t="s">
        <v>1705</v>
      </c>
      <c r="J3809" s="1" t="str">
        <f t="shared" si="119"/>
        <v>2016Q2</v>
      </c>
      <c r="K3809" s="1" t="s">
        <v>1722</v>
      </c>
      <c r="L3809">
        <v>1188000</v>
      </c>
      <c r="M3809">
        <v>-122.48172</v>
      </c>
      <c r="N3809" t="s">
        <v>24</v>
      </c>
      <c r="O3809" s="1">
        <v>42627</v>
      </c>
      <c r="P3809">
        <v>1220000</v>
      </c>
      <c r="R3809" t="s">
        <v>68</v>
      </c>
      <c r="S3809">
        <v>2</v>
      </c>
      <c r="T3809">
        <v>2</v>
      </c>
    </row>
    <row r="3810" spans="1:20" x14ac:dyDescent="0.2">
      <c r="A3810">
        <v>242912</v>
      </c>
      <c r="B3810">
        <v>94116</v>
      </c>
      <c r="C3810">
        <v>3</v>
      </c>
      <c r="D3810" s="1">
        <v>42628</v>
      </c>
      <c r="E3810" s="2">
        <v>0.58587962962962969</v>
      </c>
      <c r="F3810">
        <v>37.739716000000001</v>
      </c>
      <c r="G3810" s="1">
        <v>42565</v>
      </c>
      <c r="H3810" s="1" t="str">
        <f t="shared" si="118"/>
        <v>2016</v>
      </c>
      <c r="I3810" s="1" t="s">
        <v>1705</v>
      </c>
      <c r="J3810" s="1" t="str">
        <f t="shared" si="119"/>
        <v>2016Q3</v>
      </c>
      <c r="K3810" s="1" t="s">
        <v>1723</v>
      </c>
      <c r="L3810">
        <v>1588000</v>
      </c>
      <c r="M3810">
        <v>-122.48545799999999</v>
      </c>
      <c r="N3810" t="s">
        <v>24</v>
      </c>
      <c r="O3810" s="1">
        <v>42628</v>
      </c>
      <c r="P3810">
        <v>1588000</v>
      </c>
      <c r="Q3810">
        <v>1870</v>
      </c>
      <c r="R3810" t="s">
        <v>68</v>
      </c>
      <c r="S3810">
        <v>2</v>
      </c>
      <c r="T3810">
        <v>3</v>
      </c>
    </row>
    <row r="3811" spans="1:20" x14ac:dyDescent="0.2">
      <c r="A3811">
        <v>2395023</v>
      </c>
      <c r="B3811">
        <v>94116</v>
      </c>
      <c r="C3811">
        <v>2</v>
      </c>
      <c r="D3811" s="1">
        <v>42651</v>
      </c>
      <c r="E3811" s="2">
        <v>0.87374999999999992</v>
      </c>
      <c r="F3811">
        <v>37.740875000000003</v>
      </c>
      <c r="G3811" s="1">
        <v>42600</v>
      </c>
      <c r="H3811" s="1" t="str">
        <f t="shared" si="118"/>
        <v>2016</v>
      </c>
      <c r="I3811" s="1" t="s">
        <v>1705</v>
      </c>
      <c r="J3811" s="1" t="str">
        <f t="shared" si="119"/>
        <v>2016Q3</v>
      </c>
      <c r="K3811" s="1" t="s">
        <v>1723</v>
      </c>
      <c r="L3811">
        <v>800000</v>
      </c>
      <c r="M3811">
        <v>-122.488159</v>
      </c>
      <c r="N3811" t="s">
        <v>24</v>
      </c>
      <c r="O3811" s="1">
        <v>42632</v>
      </c>
      <c r="P3811">
        <v>915000</v>
      </c>
      <c r="Q3811">
        <v>1395</v>
      </c>
      <c r="R3811" t="s">
        <v>68</v>
      </c>
      <c r="S3811">
        <v>2</v>
      </c>
      <c r="T3811">
        <v>1</v>
      </c>
    </row>
    <row r="3812" spans="1:20" x14ac:dyDescent="0.2">
      <c r="A3812">
        <v>2462015</v>
      </c>
      <c r="B3812">
        <v>94116</v>
      </c>
      <c r="C3812">
        <v>3</v>
      </c>
      <c r="D3812" s="1">
        <v>42664</v>
      </c>
      <c r="E3812" s="2">
        <v>0.48608796296296292</v>
      </c>
      <c r="F3812">
        <v>37.737507000000001</v>
      </c>
      <c r="G3812" s="1">
        <v>42590</v>
      </c>
      <c r="H3812" s="1" t="str">
        <f t="shared" si="118"/>
        <v>2016</v>
      </c>
      <c r="I3812" s="1" t="s">
        <v>1705</v>
      </c>
      <c r="J3812" s="1" t="str">
        <f t="shared" si="119"/>
        <v>2016Q3</v>
      </c>
      <c r="K3812" s="1" t="s">
        <v>1723</v>
      </c>
      <c r="L3812">
        <v>1249000</v>
      </c>
      <c r="M3812">
        <v>-122.492149</v>
      </c>
      <c r="N3812" t="s">
        <v>24</v>
      </c>
      <c r="O3812" s="1">
        <v>42633</v>
      </c>
      <c r="P3812">
        <v>1280000</v>
      </c>
      <c r="Q3812">
        <v>2130</v>
      </c>
      <c r="R3812" t="s">
        <v>68</v>
      </c>
      <c r="S3812">
        <v>2</v>
      </c>
      <c r="T3812">
        <v>2</v>
      </c>
    </row>
    <row r="3813" spans="1:20" x14ac:dyDescent="0.2">
      <c r="A3813" t="s">
        <v>337</v>
      </c>
      <c r="B3813">
        <v>94116</v>
      </c>
      <c r="C3813">
        <v>4</v>
      </c>
      <c r="D3813" s="1">
        <v>42675</v>
      </c>
      <c r="E3813" s="2">
        <v>0.55221064814814813</v>
      </c>
      <c r="F3813">
        <v>37.745849999999997</v>
      </c>
      <c r="G3813" s="1">
        <v>42514</v>
      </c>
      <c r="H3813" s="1" t="str">
        <f t="shared" si="118"/>
        <v>2016</v>
      </c>
      <c r="I3813" s="1" t="s">
        <v>1705</v>
      </c>
      <c r="J3813" s="1" t="str">
        <f t="shared" si="119"/>
        <v>2016Q2</v>
      </c>
      <c r="K3813" s="1" t="s">
        <v>1722</v>
      </c>
      <c r="L3813">
        <v>1450000</v>
      </c>
      <c r="M3813">
        <v>-122.492294</v>
      </c>
      <c r="N3813" t="s">
        <v>24</v>
      </c>
      <c r="O3813" s="1">
        <v>42636</v>
      </c>
      <c r="P3813">
        <v>1460000</v>
      </c>
      <c r="Q3813">
        <v>2125</v>
      </c>
      <c r="R3813" t="s">
        <v>68</v>
      </c>
      <c r="S3813">
        <v>2</v>
      </c>
      <c r="T3813">
        <v>3</v>
      </c>
    </row>
    <row r="3814" spans="1:20" x14ac:dyDescent="0.2">
      <c r="A3814">
        <v>2140008</v>
      </c>
      <c r="B3814">
        <v>94116</v>
      </c>
      <c r="C3814">
        <v>4</v>
      </c>
      <c r="D3814" s="1">
        <v>42639</v>
      </c>
      <c r="E3814" s="2">
        <v>0.96155092592592595</v>
      </c>
      <c r="F3814">
        <v>37.749412999999997</v>
      </c>
      <c r="G3814" s="1">
        <v>42568</v>
      </c>
      <c r="H3814" s="1" t="str">
        <f t="shared" si="118"/>
        <v>2016</v>
      </c>
      <c r="I3814" s="1" t="s">
        <v>1705</v>
      </c>
      <c r="J3814" s="1" t="str">
        <f t="shared" si="119"/>
        <v>2016Q3</v>
      </c>
      <c r="K3814" s="1" t="s">
        <v>1723</v>
      </c>
      <c r="L3814">
        <v>1395000</v>
      </c>
      <c r="M3814">
        <v>-122.47753899999999</v>
      </c>
      <c r="N3814" t="s">
        <v>24</v>
      </c>
      <c r="O3814" s="1">
        <v>42639</v>
      </c>
      <c r="P3814">
        <v>1768000</v>
      </c>
      <c r="Q3814">
        <v>2250</v>
      </c>
      <c r="R3814" t="s">
        <v>68</v>
      </c>
      <c r="S3814">
        <v>2</v>
      </c>
      <c r="T3814">
        <v>4.5</v>
      </c>
    </row>
    <row r="3815" spans="1:20" x14ac:dyDescent="0.2">
      <c r="A3815">
        <v>2348042</v>
      </c>
      <c r="B3815">
        <v>94116</v>
      </c>
      <c r="C3815">
        <v>2</v>
      </c>
      <c r="D3815" s="1">
        <v>42640</v>
      </c>
      <c r="E3815" s="2">
        <v>0.62635416666666666</v>
      </c>
      <c r="F3815">
        <v>37.743499999999997</v>
      </c>
      <c r="G3815" s="1">
        <v>42586</v>
      </c>
      <c r="H3815" s="1" t="str">
        <f t="shared" si="118"/>
        <v>2016</v>
      </c>
      <c r="I3815" s="1" t="s">
        <v>1705</v>
      </c>
      <c r="J3815" s="1" t="str">
        <f t="shared" si="119"/>
        <v>2016Q3</v>
      </c>
      <c r="K3815" s="1" t="s">
        <v>1723</v>
      </c>
      <c r="L3815">
        <v>988000</v>
      </c>
      <c r="M3815">
        <v>-122.476479</v>
      </c>
      <c r="N3815" t="s">
        <v>24</v>
      </c>
      <c r="O3815" s="1">
        <v>42640</v>
      </c>
      <c r="P3815">
        <v>1200000</v>
      </c>
      <c r="Q3815">
        <v>1250</v>
      </c>
      <c r="R3815" t="s">
        <v>68</v>
      </c>
      <c r="S3815">
        <v>2</v>
      </c>
      <c r="T3815">
        <v>1</v>
      </c>
    </row>
    <row r="3816" spans="1:20" x14ac:dyDescent="0.2">
      <c r="A3816">
        <v>2403023</v>
      </c>
      <c r="B3816">
        <v>94116</v>
      </c>
      <c r="C3816">
        <v>3</v>
      </c>
      <c r="D3816" s="1">
        <v>42644</v>
      </c>
      <c r="E3816" s="2">
        <v>7.905092592592592E-3</v>
      </c>
      <c r="F3816">
        <v>37.741427999999999</v>
      </c>
      <c r="G3816" s="1">
        <v>42559</v>
      </c>
      <c r="H3816" s="1" t="str">
        <f t="shared" si="118"/>
        <v>2016</v>
      </c>
      <c r="I3816" s="1" t="s">
        <v>1705</v>
      </c>
      <c r="J3816" s="1" t="str">
        <f t="shared" si="119"/>
        <v>2016Q3</v>
      </c>
      <c r="K3816" s="1" t="s">
        <v>1723</v>
      </c>
      <c r="L3816">
        <v>1175000</v>
      </c>
      <c r="M3816">
        <v>-122.479546</v>
      </c>
      <c r="N3816" t="s">
        <v>24</v>
      </c>
      <c r="O3816" s="1">
        <v>42642</v>
      </c>
      <c r="P3816">
        <v>1350000</v>
      </c>
      <c r="Q3816">
        <v>2096</v>
      </c>
      <c r="R3816" t="s">
        <v>68</v>
      </c>
      <c r="S3816">
        <v>2</v>
      </c>
      <c r="T3816">
        <v>2</v>
      </c>
    </row>
    <row r="3817" spans="1:20" x14ac:dyDescent="0.2">
      <c r="A3817" t="s">
        <v>1022</v>
      </c>
      <c r="B3817">
        <v>94116</v>
      </c>
      <c r="C3817">
        <v>3</v>
      </c>
      <c r="D3817" s="1">
        <v>42660</v>
      </c>
      <c r="E3817" s="2">
        <v>0.70574074074074078</v>
      </c>
      <c r="F3817">
        <v>37.74371</v>
      </c>
      <c r="G3817" s="1">
        <v>42509</v>
      </c>
      <c r="H3817" s="1" t="str">
        <f t="shared" si="118"/>
        <v>2016</v>
      </c>
      <c r="I3817" s="1" t="s">
        <v>1705</v>
      </c>
      <c r="J3817" s="1" t="str">
        <f t="shared" si="119"/>
        <v>2016Q2</v>
      </c>
      <c r="K3817" s="1" t="s">
        <v>1722</v>
      </c>
      <c r="L3817">
        <v>1195000</v>
      </c>
      <c r="M3817">
        <v>-122.489372</v>
      </c>
      <c r="N3817" t="s">
        <v>24</v>
      </c>
      <c r="O3817" s="1">
        <v>42646</v>
      </c>
      <c r="P3817">
        <v>1280000</v>
      </c>
      <c r="Q3817">
        <v>1540</v>
      </c>
      <c r="R3817" t="s">
        <v>68</v>
      </c>
      <c r="S3817">
        <v>2</v>
      </c>
      <c r="T3817">
        <v>1</v>
      </c>
    </row>
    <row r="3818" spans="1:20" x14ac:dyDescent="0.2">
      <c r="A3818" t="s">
        <v>1045</v>
      </c>
      <c r="B3818">
        <v>94116</v>
      </c>
      <c r="C3818">
        <v>2</v>
      </c>
      <c r="D3818" s="1">
        <v>42663</v>
      </c>
      <c r="E3818" s="2">
        <v>0.71268518518518509</v>
      </c>
      <c r="F3818">
        <v>37.749370999999996</v>
      </c>
      <c r="G3818" s="1">
        <v>42642</v>
      </c>
      <c r="H3818" s="1" t="str">
        <f t="shared" si="118"/>
        <v>2016</v>
      </c>
      <c r="I3818" s="1" t="s">
        <v>1705</v>
      </c>
      <c r="J3818" s="1" t="str">
        <f t="shared" si="119"/>
        <v>2016Q3</v>
      </c>
      <c r="K3818" s="1" t="s">
        <v>1723</v>
      </c>
      <c r="L3818">
        <v>995000</v>
      </c>
      <c r="M3818">
        <v>-122.480103</v>
      </c>
      <c r="N3818" t="s">
        <v>24</v>
      </c>
      <c r="O3818" s="1">
        <v>42661</v>
      </c>
      <c r="P3818">
        <v>960000</v>
      </c>
      <c r="Q3818">
        <v>1590</v>
      </c>
      <c r="R3818" t="s">
        <v>68</v>
      </c>
      <c r="S3818">
        <v>2</v>
      </c>
      <c r="T3818">
        <v>1</v>
      </c>
    </row>
    <row r="3819" spans="1:20" x14ac:dyDescent="0.2">
      <c r="A3819">
        <v>2314009</v>
      </c>
      <c r="B3819">
        <v>94116</v>
      </c>
      <c r="C3819">
        <v>3</v>
      </c>
      <c r="D3819" s="1">
        <v>42671</v>
      </c>
      <c r="E3819" s="2">
        <v>0.49251157407407403</v>
      </c>
      <c r="F3819">
        <v>37.745251000000003</v>
      </c>
      <c r="G3819" s="1">
        <v>42620</v>
      </c>
      <c r="H3819" s="1" t="str">
        <f t="shared" si="118"/>
        <v>2016</v>
      </c>
      <c r="I3819" s="1" t="s">
        <v>1705</v>
      </c>
      <c r="J3819" s="1" t="str">
        <f t="shared" si="119"/>
        <v>2016Q3</v>
      </c>
      <c r="K3819" s="1" t="s">
        <v>1723</v>
      </c>
      <c r="L3819">
        <v>1095000</v>
      </c>
      <c r="M3819">
        <v>-122.49337</v>
      </c>
      <c r="N3819" t="s">
        <v>24</v>
      </c>
      <c r="O3819" s="1">
        <v>42669</v>
      </c>
      <c r="P3819">
        <v>1330908</v>
      </c>
      <c r="Q3819">
        <v>2100</v>
      </c>
      <c r="R3819" t="s">
        <v>68</v>
      </c>
      <c r="S3819">
        <v>2</v>
      </c>
      <c r="T3819">
        <v>2</v>
      </c>
    </row>
    <row r="3820" spans="1:20" x14ac:dyDescent="0.2">
      <c r="A3820" t="s">
        <v>1067</v>
      </c>
      <c r="B3820">
        <v>94116</v>
      </c>
      <c r="C3820">
        <v>2</v>
      </c>
      <c r="D3820" s="1">
        <v>42676</v>
      </c>
      <c r="E3820" s="2">
        <v>0.66932870370370379</v>
      </c>
      <c r="F3820">
        <v>37.743682999999997</v>
      </c>
      <c r="G3820" s="1">
        <v>42429</v>
      </c>
      <c r="H3820" s="1" t="str">
        <f t="shared" si="118"/>
        <v>2016</v>
      </c>
      <c r="I3820" s="1" t="s">
        <v>1705</v>
      </c>
      <c r="J3820" s="1" t="str">
        <f t="shared" si="119"/>
        <v>2016Q1</v>
      </c>
      <c r="K3820" s="1" t="s">
        <v>1720</v>
      </c>
      <c r="L3820">
        <v>950000</v>
      </c>
      <c r="M3820">
        <v>-122.48187299999999</v>
      </c>
      <c r="N3820" t="s">
        <v>24</v>
      </c>
      <c r="O3820" s="1">
        <v>42671</v>
      </c>
      <c r="P3820">
        <v>1225000</v>
      </c>
      <c r="Q3820">
        <v>1500</v>
      </c>
      <c r="R3820" t="s">
        <v>68</v>
      </c>
      <c r="S3820">
        <v>2</v>
      </c>
      <c r="T3820">
        <v>1</v>
      </c>
    </row>
    <row r="3821" spans="1:20" x14ac:dyDescent="0.2">
      <c r="A3821">
        <v>2101049</v>
      </c>
      <c r="B3821">
        <v>94116</v>
      </c>
      <c r="C3821">
        <v>2</v>
      </c>
      <c r="D3821" s="1">
        <v>42682</v>
      </c>
      <c r="E3821" s="2">
        <v>0.73052083333333329</v>
      </c>
      <c r="F3821">
        <v>37.751331</v>
      </c>
      <c r="G3821" s="1">
        <v>42636</v>
      </c>
      <c r="H3821" s="1" t="str">
        <f t="shared" si="118"/>
        <v>2016</v>
      </c>
      <c r="I3821" s="1" t="s">
        <v>1705</v>
      </c>
      <c r="J3821" s="1" t="str">
        <f t="shared" si="119"/>
        <v>2016Q3</v>
      </c>
      <c r="K3821" s="1" t="s">
        <v>1723</v>
      </c>
      <c r="L3821">
        <v>695000</v>
      </c>
      <c r="M3821">
        <v>-122.492065</v>
      </c>
      <c r="N3821" t="s">
        <v>24</v>
      </c>
      <c r="O3821" s="1">
        <v>42681</v>
      </c>
      <c r="P3821">
        <v>700000</v>
      </c>
      <c r="Q3821">
        <v>800</v>
      </c>
      <c r="R3821" t="s">
        <v>68</v>
      </c>
      <c r="S3821">
        <v>2</v>
      </c>
      <c r="T3821">
        <v>1</v>
      </c>
    </row>
    <row r="3822" spans="1:20" x14ac:dyDescent="0.2">
      <c r="A3822">
        <v>2106028</v>
      </c>
      <c r="B3822">
        <v>94116</v>
      </c>
      <c r="C3822">
        <v>3</v>
      </c>
      <c r="D3822" s="1">
        <v>42681</v>
      </c>
      <c r="E3822" s="2">
        <v>0.50570601851851849</v>
      </c>
      <c r="F3822">
        <v>37.750748000000002</v>
      </c>
      <c r="G3822" s="1">
        <v>42508</v>
      </c>
      <c r="H3822" s="1" t="str">
        <f t="shared" si="118"/>
        <v>2016</v>
      </c>
      <c r="I3822" s="1" t="s">
        <v>1705</v>
      </c>
      <c r="J3822" s="1" t="str">
        <f t="shared" si="119"/>
        <v>2016Q2</v>
      </c>
      <c r="K3822" s="1" t="s">
        <v>1722</v>
      </c>
      <c r="L3822">
        <v>1395000</v>
      </c>
      <c r="M3822">
        <v>-122.48664100000001</v>
      </c>
      <c r="N3822" t="s">
        <v>24</v>
      </c>
      <c r="O3822" s="1">
        <v>42681</v>
      </c>
      <c r="P3822">
        <v>1675000</v>
      </c>
      <c r="Q3822">
        <v>2050</v>
      </c>
      <c r="R3822" t="s">
        <v>68</v>
      </c>
      <c r="S3822">
        <v>2</v>
      </c>
      <c r="T3822">
        <v>2</v>
      </c>
    </row>
    <row r="3823" spans="1:20" x14ac:dyDescent="0.2">
      <c r="A3823">
        <v>2350038</v>
      </c>
      <c r="B3823">
        <v>94116</v>
      </c>
      <c r="C3823">
        <v>4</v>
      </c>
      <c r="D3823" s="1">
        <v>42692</v>
      </c>
      <c r="E3823" s="2">
        <v>0.39746527777777779</v>
      </c>
      <c r="F3823">
        <v>37.744183</v>
      </c>
      <c r="G3823" s="1">
        <v>42632</v>
      </c>
      <c r="H3823" s="1" t="str">
        <f t="shared" si="118"/>
        <v>2016</v>
      </c>
      <c r="I3823" s="1" t="s">
        <v>1705</v>
      </c>
      <c r="J3823" s="1" t="str">
        <f t="shared" si="119"/>
        <v>2016Q3</v>
      </c>
      <c r="K3823" s="1" t="s">
        <v>1723</v>
      </c>
      <c r="L3823">
        <v>898000</v>
      </c>
      <c r="M3823">
        <v>-122.47824900000001</v>
      </c>
      <c r="N3823" t="s">
        <v>16</v>
      </c>
      <c r="O3823" s="1">
        <v>42690</v>
      </c>
      <c r="P3823">
        <v>980000</v>
      </c>
      <c r="Q3823">
        <v>1223</v>
      </c>
      <c r="R3823" t="s">
        <v>68</v>
      </c>
      <c r="S3823">
        <v>2</v>
      </c>
      <c r="T3823">
        <v>2</v>
      </c>
    </row>
    <row r="3824" spans="1:20" x14ac:dyDescent="0.2">
      <c r="A3824">
        <v>2150015</v>
      </c>
      <c r="B3824">
        <v>94116</v>
      </c>
      <c r="C3824">
        <v>3</v>
      </c>
      <c r="D3824" s="1">
        <v>42692</v>
      </c>
      <c r="E3824" s="2">
        <v>0.95086805555555554</v>
      </c>
      <c r="F3824">
        <v>37.748989000000002</v>
      </c>
      <c r="G3824" s="1">
        <v>42560</v>
      </c>
      <c r="H3824" s="1" t="str">
        <f t="shared" si="118"/>
        <v>2016</v>
      </c>
      <c r="I3824" s="1" t="s">
        <v>1705</v>
      </c>
      <c r="J3824" s="1" t="str">
        <f t="shared" si="119"/>
        <v>2016Q3</v>
      </c>
      <c r="K3824" s="1" t="s">
        <v>1723</v>
      </c>
      <c r="L3824">
        <v>898000</v>
      </c>
      <c r="M3824">
        <v>-122.48867</v>
      </c>
      <c r="N3824" t="s">
        <v>24</v>
      </c>
      <c r="O3824" s="1">
        <v>42692</v>
      </c>
      <c r="P3824">
        <v>878000</v>
      </c>
      <c r="Q3824">
        <v>1300</v>
      </c>
      <c r="R3824" t="s">
        <v>68</v>
      </c>
      <c r="S3824">
        <v>2</v>
      </c>
      <c r="T3824">
        <v>1</v>
      </c>
    </row>
    <row r="3825" spans="1:20" x14ac:dyDescent="0.2">
      <c r="A3825">
        <v>2423038</v>
      </c>
      <c r="B3825">
        <v>94116</v>
      </c>
      <c r="C3825">
        <v>2</v>
      </c>
      <c r="D3825" s="1">
        <v>42696</v>
      </c>
      <c r="E3825" s="2">
        <v>0.78630787037037031</v>
      </c>
      <c r="F3825">
        <v>37.740692000000003</v>
      </c>
      <c r="G3825" s="1">
        <v>42621</v>
      </c>
      <c r="H3825" s="1" t="str">
        <f t="shared" si="118"/>
        <v>2016</v>
      </c>
      <c r="I3825" s="1" t="s">
        <v>1705</v>
      </c>
      <c r="J3825" s="1" t="str">
        <f t="shared" si="119"/>
        <v>2016Q3</v>
      </c>
      <c r="K3825" s="1" t="s">
        <v>1723</v>
      </c>
      <c r="L3825">
        <v>899000</v>
      </c>
      <c r="M3825">
        <v>-122.47949199999999</v>
      </c>
      <c r="N3825" t="s">
        <v>24</v>
      </c>
      <c r="O3825" s="1">
        <v>42696</v>
      </c>
      <c r="P3825">
        <v>950000</v>
      </c>
      <c r="Q3825">
        <v>1287</v>
      </c>
      <c r="R3825" t="s">
        <v>68</v>
      </c>
      <c r="S3825">
        <v>2</v>
      </c>
      <c r="T3825">
        <v>1</v>
      </c>
    </row>
    <row r="3826" spans="1:20" x14ac:dyDescent="0.2">
      <c r="A3826">
        <v>2099050</v>
      </c>
      <c r="B3826">
        <v>94116</v>
      </c>
      <c r="C3826">
        <v>4</v>
      </c>
      <c r="D3826" s="1">
        <v>42697</v>
      </c>
      <c r="E3826" s="2">
        <v>0.74206018518518524</v>
      </c>
      <c r="F3826">
        <v>37.751300999999998</v>
      </c>
      <c r="G3826" s="1">
        <v>42635</v>
      </c>
      <c r="H3826" s="1" t="str">
        <f t="shared" si="118"/>
        <v>2016</v>
      </c>
      <c r="I3826" s="1" t="s">
        <v>1705</v>
      </c>
      <c r="J3826" s="1" t="str">
        <f t="shared" si="119"/>
        <v>2016Q3</v>
      </c>
      <c r="K3826" s="1" t="s">
        <v>1723</v>
      </c>
      <c r="L3826">
        <v>1288000</v>
      </c>
      <c r="M3826">
        <v>-122.49430099999999</v>
      </c>
      <c r="N3826" t="s">
        <v>24</v>
      </c>
      <c r="O3826" s="1">
        <v>42697</v>
      </c>
      <c r="P3826">
        <v>1750000</v>
      </c>
      <c r="Q3826">
        <v>2325</v>
      </c>
      <c r="R3826" t="s">
        <v>68</v>
      </c>
      <c r="S3826">
        <v>2</v>
      </c>
      <c r="T3826">
        <v>2.5</v>
      </c>
    </row>
    <row r="3827" spans="1:20" x14ac:dyDescent="0.2">
      <c r="A3827">
        <v>2330002</v>
      </c>
      <c r="B3827">
        <v>94116</v>
      </c>
      <c r="C3827">
        <v>3</v>
      </c>
      <c r="D3827" s="1">
        <v>42702</v>
      </c>
      <c r="E3827" s="2">
        <v>0.6191550925925926</v>
      </c>
      <c r="F3827">
        <v>37.746409999999997</v>
      </c>
      <c r="G3827" s="1">
        <v>42640</v>
      </c>
      <c r="H3827" s="1" t="str">
        <f t="shared" si="118"/>
        <v>2016</v>
      </c>
      <c r="I3827" s="1" t="s">
        <v>1705</v>
      </c>
      <c r="J3827" s="1" t="str">
        <f t="shared" si="119"/>
        <v>2016Q3</v>
      </c>
      <c r="K3827" s="1" t="s">
        <v>1723</v>
      </c>
      <c r="L3827">
        <v>889000</v>
      </c>
      <c r="M3827">
        <v>-122.476242</v>
      </c>
      <c r="N3827" t="s">
        <v>24</v>
      </c>
      <c r="O3827" s="1">
        <v>42702</v>
      </c>
      <c r="P3827">
        <v>1008000</v>
      </c>
      <c r="Q3827">
        <v>1600</v>
      </c>
      <c r="R3827" t="s">
        <v>68</v>
      </c>
      <c r="S3827">
        <v>2</v>
      </c>
      <c r="T3827">
        <v>2</v>
      </c>
    </row>
    <row r="3828" spans="1:20" x14ac:dyDescent="0.2">
      <c r="A3828">
        <v>2401017</v>
      </c>
      <c r="B3828">
        <v>94116</v>
      </c>
      <c r="C3828">
        <v>4</v>
      </c>
      <c r="D3828" s="1">
        <v>42713</v>
      </c>
      <c r="E3828" s="2">
        <v>0.66618055555555555</v>
      </c>
      <c r="F3828">
        <v>37.741168999999999</v>
      </c>
      <c r="G3828" s="1">
        <v>42616</v>
      </c>
      <c r="H3828" s="1" t="str">
        <f t="shared" si="118"/>
        <v>2016</v>
      </c>
      <c r="I3828" s="1" t="s">
        <v>1705</v>
      </c>
      <c r="J3828" s="1" t="str">
        <f t="shared" si="119"/>
        <v>2016Q3</v>
      </c>
      <c r="K3828" s="1" t="s">
        <v>1723</v>
      </c>
      <c r="L3828">
        <v>1499999</v>
      </c>
      <c r="M3828">
        <v>-122.48146800000001</v>
      </c>
      <c r="N3828" t="s">
        <v>24</v>
      </c>
      <c r="O3828" s="1">
        <v>42702</v>
      </c>
      <c r="P3828">
        <v>1492000</v>
      </c>
      <c r="Q3828">
        <v>2714</v>
      </c>
      <c r="R3828" t="s">
        <v>68</v>
      </c>
      <c r="S3828">
        <v>2</v>
      </c>
      <c r="T3828">
        <v>3</v>
      </c>
    </row>
    <row r="3829" spans="1:20" x14ac:dyDescent="0.2">
      <c r="A3829">
        <v>2472002</v>
      </c>
      <c r="B3829">
        <v>94116</v>
      </c>
      <c r="C3829">
        <v>3</v>
      </c>
      <c r="D3829" s="1">
        <v>42717</v>
      </c>
      <c r="E3829" s="2">
        <v>0.62826388888888884</v>
      </c>
      <c r="F3829">
        <v>37.738655000000001</v>
      </c>
      <c r="G3829" s="1">
        <v>42657</v>
      </c>
      <c r="H3829" s="1" t="str">
        <f t="shared" si="118"/>
        <v>2016</v>
      </c>
      <c r="I3829" s="1" t="s">
        <v>1705</v>
      </c>
      <c r="J3829" s="1" t="str">
        <f t="shared" si="119"/>
        <v>2016Q4</v>
      </c>
      <c r="K3829" s="1" t="s">
        <v>1724</v>
      </c>
      <c r="L3829">
        <v>888000</v>
      </c>
      <c r="M3829">
        <v>-122.481087</v>
      </c>
      <c r="N3829" t="s">
        <v>24</v>
      </c>
      <c r="O3829" s="1">
        <v>42710</v>
      </c>
      <c r="P3829">
        <v>1250000</v>
      </c>
      <c r="Q3829">
        <v>1706</v>
      </c>
      <c r="R3829" t="s">
        <v>68</v>
      </c>
      <c r="S3829">
        <v>2</v>
      </c>
      <c r="T3829">
        <v>1.5</v>
      </c>
    </row>
    <row r="3830" spans="1:20" x14ac:dyDescent="0.2">
      <c r="A3830">
        <v>2155014</v>
      </c>
      <c r="B3830">
        <v>94116</v>
      </c>
      <c r="C3830">
        <v>5</v>
      </c>
      <c r="D3830" s="1">
        <v>42717</v>
      </c>
      <c r="E3830" s="2">
        <v>0.62730324074074073</v>
      </c>
      <c r="F3830">
        <v>37.748702999999999</v>
      </c>
      <c r="G3830" s="1">
        <v>42643</v>
      </c>
      <c r="H3830" s="1" t="str">
        <f t="shared" si="118"/>
        <v>2016</v>
      </c>
      <c r="I3830" s="1" t="s">
        <v>1705</v>
      </c>
      <c r="J3830" s="1" t="str">
        <f t="shared" si="119"/>
        <v>2016Q3</v>
      </c>
      <c r="K3830" s="1" t="s">
        <v>1723</v>
      </c>
      <c r="L3830">
        <v>1395000</v>
      </c>
      <c r="M3830">
        <v>-122.49361399999999</v>
      </c>
      <c r="N3830" t="s">
        <v>24</v>
      </c>
      <c r="O3830" s="1">
        <v>42710</v>
      </c>
      <c r="P3830">
        <v>1800000</v>
      </c>
      <c r="Q3830">
        <v>3057</v>
      </c>
      <c r="R3830" t="s">
        <v>68</v>
      </c>
      <c r="S3830">
        <v>2</v>
      </c>
      <c r="T3830">
        <v>4</v>
      </c>
    </row>
    <row r="3831" spans="1:20" x14ac:dyDescent="0.2">
      <c r="A3831">
        <v>2321002</v>
      </c>
      <c r="B3831">
        <v>94116</v>
      </c>
      <c r="C3831">
        <v>3</v>
      </c>
      <c r="D3831" s="1">
        <v>42713</v>
      </c>
      <c r="E3831" s="2">
        <v>0.63283564814814819</v>
      </c>
      <c r="F3831">
        <v>37.746020999999999</v>
      </c>
      <c r="G3831" s="1">
        <v>42634</v>
      </c>
      <c r="H3831" s="1" t="str">
        <f t="shared" si="118"/>
        <v>2016</v>
      </c>
      <c r="I3831" s="1" t="s">
        <v>1705</v>
      </c>
      <c r="J3831" s="1" t="str">
        <f t="shared" si="119"/>
        <v>2016Q3</v>
      </c>
      <c r="K3831" s="1" t="s">
        <v>1723</v>
      </c>
      <c r="L3831">
        <v>1288000</v>
      </c>
      <c r="M3831">
        <v>-122.485855</v>
      </c>
      <c r="N3831" t="s">
        <v>24</v>
      </c>
      <c r="O3831" s="1">
        <v>42713</v>
      </c>
      <c r="P3831">
        <v>1605000</v>
      </c>
      <c r="Q3831">
        <v>2385</v>
      </c>
      <c r="R3831" t="s">
        <v>68</v>
      </c>
      <c r="S3831">
        <v>2</v>
      </c>
      <c r="T3831">
        <v>2</v>
      </c>
    </row>
    <row r="3832" spans="1:20" x14ac:dyDescent="0.2">
      <c r="A3832">
        <v>2106004</v>
      </c>
      <c r="B3832">
        <v>94116</v>
      </c>
      <c r="C3832">
        <v>4</v>
      </c>
      <c r="D3832" s="1">
        <v>42716</v>
      </c>
      <c r="E3832" s="2">
        <v>0.66173611111111108</v>
      </c>
      <c r="F3832">
        <v>37.751311999999999</v>
      </c>
      <c r="G3832" s="1">
        <v>42675</v>
      </c>
      <c r="H3832" s="1" t="str">
        <f t="shared" si="118"/>
        <v>2016</v>
      </c>
      <c r="I3832" s="1" t="s">
        <v>1705</v>
      </c>
      <c r="J3832" s="1" t="str">
        <f t="shared" si="119"/>
        <v>2016Q4</v>
      </c>
      <c r="K3832" s="1" t="s">
        <v>1724</v>
      </c>
      <c r="L3832">
        <v>895000</v>
      </c>
      <c r="M3832">
        <v>-122.486267</v>
      </c>
      <c r="N3832" t="s">
        <v>24</v>
      </c>
      <c r="O3832" s="1">
        <v>42716</v>
      </c>
      <c r="P3832">
        <v>1250000</v>
      </c>
      <c r="Q3832">
        <v>1566</v>
      </c>
      <c r="R3832" t="s">
        <v>68</v>
      </c>
      <c r="S3832">
        <v>2</v>
      </c>
      <c r="T3832">
        <v>2</v>
      </c>
    </row>
    <row r="3833" spans="1:20" x14ac:dyDescent="0.2">
      <c r="A3833" t="s">
        <v>1138</v>
      </c>
      <c r="B3833">
        <v>94116</v>
      </c>
      <c r="C3833">
        <v>4</v>
      </c>
      <c r="D3833" s="1">
        <v>42725</v>
      </c>
      <c r="E3833" s="2">
        <v>0.53851851851851851</v>
      </c>
      <c r="F3833">
        <v>37.746184999999997</v>
      </c>
      <c r="G3833" s="1">
        <v>42664</v>
      </c>
      <c r="H3833" s="1" t="str">
        <f t="shared" si="118"/>
        <v>2016</v>
      </c>
      <c r="I3833" s="1" t="s">
        <v>1705</v>
      </c>
      <c r="J3833" s="1" t="str">
        <f t="shared" si="119"/>
        <v>2016Q4</v>
      </c>
      <c r="K3833" s="1" t="s">
        <v>1724</v>
      </c>
      <c r="L3833">
        <v>1098000</v>
      </c>
      <c r="M3833">
        <v>-122.483887</v>
      </c>
      <c r="N3833" t="s">
        <v>24</v>
      </c>
      <c r="O3833" s="1">
        <v>42719</v>
      </c>
      <c r="P3833">
        <v>1403000</v>
      </c>
      <c r="Q3833">
        <v>2095</v>
      </c>
      <c r="R3833" t="s">
        <v>68</v>
      </c>
      <c r="S3833">
        <v>2</v>
      </c>
      <c r="T3833">
        <v>3</v>
      </c>
    </row>
    <row r="3834" spans="1:20" x14ac:dyDescent="0.2">
      <c r="A3834">
        <v>21000068</v>
      </c>
      <c r="B3834">
        <v>94116</v>
      </c>
      <c r="C3834">
        <v>3</v>
      </c>
      <c r="D3834" s="1">
        <v>42731</v>
      </c>
      <c r="E3834" s="2">
        <v>0.48234953703703703</v>
      </c>
      <c r="F3834">
        <v>37.750481000000001</v>
      </c>
      <c r="G3834" s="1">
        <v>42675</v>
      </c>
      <c r="H3834" s="1" t="str">
        <f t="shared" si="118"/>
        <v>2016</v>
      </c>
      <c r="I3834" s="1" t="s">
        <v>1705</v>
      </c>
      <c r="J3834" s="1" t="str">
        <f t="shared" si="119"/>
        <v>2016Q4</v>
      </c>
      <c r="K3834" s="1" t="s">
        <v>1724</v>
      </c>
      <c r="L3834">
        <v>825000</v>
      </c>
      <c r="M3834">
        <v>-122.492661</v>
      </c>
      <c r="N3834" t="s">
        <v>24</v>
      </c>
      <c r="O3834" s="1">
        <v>42727</v>
      </c>
      <c r="P3834">
        <v>925000</v>
      </c>
      <c r="Q3834">
        <v>1000</v>
      </c>
      <c r="R3834" t="s">
        <v>68</v>
      </c>
      <c r="S3834">
        <v>2</v>
      </c>
      <c r="T3834">
        <v>2</v>
      </c>
    </row>
    <row r="3835" spans="1:20" x14ac:dyDescent="0.2">
      <c r="A3835">
        <v>2473030</v>
      </c>
      <c r="B3835">
        <v>94116</v>
      </c>
      <c r="C3835">
        <v>3</v>
      </c>
      <c r="D3835" s="1">
        <v>42734</v>
      </c>
      <c r="E3835" s="2">
        <v>0.52287037037037043</v>
      </c>
      <c r="F3835">
        <v>37.737934000000003</v>
      </c>
      <c r="G3835" s="1">
        <v>42704</v>
      </c>
      <c r="H3835" s="1" t="str">
        <f t="shared" si="118"/>
        <v>2016</v>
      </c>
      <c r="I3835" s="1" t="s">
        <v>1705</v>
      </c>
      <c r="J3835" s="1" t="str">
        <f t="shared" si="119"/>
        <v>2016Q4</v>
      </c>
      <c r="K3835" s="1" t="s">
        <v>1724</v>
      </c>
      <c r="L3835">
        <v>895000</v>
      </c>
      <c r="M3835">
        <v>-122.480377</v>
      </c>
      <c r="N3835" t="s">
        <v>24</v>
      </c>
      <c r="O3835" s="1">
        <v>42734</v>
      </c>
      <c r="P3835">
        <v>1250000</v>
      </c>
      <c r="Q3835">
        <v>1395</v>
      </c>
      <c r="R3835" t="s">
        <v>68</v>
      </c>
      <c r="S3835">
        <v>2</v>
      </c>
      <c r="T3835">
        <v>1</v>
      </c>
    </row>
    <row r="3836" spans="1:20" x14ac:dyDescent="0.2">
      <c r="A3836">
        <v>2319001</v>
      </c>
      <c r="B3836">
        <v>94116</v>
      </c>
      <c r="C3836">
        <v>3</v>
      </c>
      <c r="D3836" s="1">
        <v>42750</v>
      </c>
      <c r="E3836" s="2">
        <v>0.66513888888888884</v>
      </c>
      <c r="F3836">
        <v>37.746105</v>
      </c>
      <c r="G3836" s="1">
        <v>42688</v>
      </c>
      <c r="H3836" s="1" t="str">
        <f t="shared" si="118"/>
        <v>2016</v>
      </c>
      <c r="I3836" s="1" t="s">
        <v>1705</v>
      </c>
      <c r="J3836" s="1" t="str">
        <f t="shared" si="119"/>
        <v>2016Q4</v>
      </c>
      <c r="K3836" s="1" t="s">
        <v>1724</v>
      </c>
      <c r="L3836">
        <v>1200000</v>
      </c>
      <c r="M3836">
        <v>-122.48801400000001</v>
      </c>
      <c r="N3836" t="s">
        <v>24</v>
      </c>
      <c r="O3836" s="1">
        <v>42748</v>
      </c>
      <c r="P3836">
        <v>1180000</v>
      </c>
      <c r="Q3836">
        <v>1500</v>
      </c>
      <c r="R3836" t="s">
        <v>68</v>
      </c>
      <c r="S3836">
        <v>2</v>
      </c>
      <c r="T3836">
        <v>1</v>
      </c>
    </row>
    <row r="3837" spans="1:20" x14ac:dyDescent="0.2">
      <c r="A3837" t="s">
        <v>1172</v>
      </c>
      <c r="B3837">
        <v>94116</v>
      </c>
      <c r="C3837">
        <v>4</v>
      </c>
      <c r="D3837" s="1">
        <v>42754</v>
      </c>
      <c r="E3837" s="2">
        <v>0.74546296296296299</v>
      </c>
      <c r="F3837">
        <v>37.744681999999997</v>
      </c>
      <c r="G3837" s="1">
        <v>42670</v>
      </c>
      <c r="H3837" s="1" t="str">
        <f t="shared" si="118"/>
        <v>2016</v>
      </c>
      <c r="I3837" s="1" t="s">
        <v>1705</v>
      </c>
      <c r="J3837" s="1" t="str">
        <f t="shared" si="119"/>
        <v>2016Q4</v>
      </c>
      <c r="K3837" s="1" t="s">
        <v>1724</v>
      </c>
      <c r="L3837">
        <v>1198000</v>
      </c>
      <c r="M3837">
        <v>-122.48841899999999</v>
      </c>
      <c r="N3837" t="s">
        <v>24</v>
      </c>
      <c r="O3837" s="1">
        <v>42753</v>
      </c>
      <c r="P3837">
        <v>1108000</v>
      </c>
      <c r="Q3837">
        <v>1235</v>
      </c>
      <c r="R3837" t="s">
        <v>68</v>
      </c>
      <c r="S3837">
        <v>2</v>
      </c>
      <c r="T3837">
        <v>2</v>
      </c>
    </row>
    <row r="3838" spans="1:20" x14ac:dyDescent="0.2">
      <c r="A3838">
        <v>2473012</v>
      </c>
      <c r="B3838">
        <v>94116</v>
      </c>
      <c r="C3838">
        <v>2</v>
      </c>
      <c r="D3838" s="1">
        <v>42771</v>
      </c>
      <c r="E3838" s="2">
        <v>0.42081018518518515</v>
      </c>
      <c r="F3838">
        <v>37.737976000000003</v>
      </c>
      <c r="G3838" s="1">
        <v>42754</v>
      </c>
      <c r="H3838" s="1" t="str">
        <f t="shared" si="118"/>
        <v>2017</v>
      </c>
      <c r="I3838" s="1" t="s">
        <v>1706</v>
      </c>
      <c r="J3838" s="1" t="str">
        <f t="shared" si="119"/>
        <v>2017Q1</v>
      </c>
      <c r="K3838" s="1" t="s">
        <v>1725</v>
      </c>
      <c r="L3838">
        <v>795000</v>
      </c>
      <c r="M3838">
        <v>-122.47996500000001</v>
      </c>
      <c r="N3838" t="s">
        <v>24</v>
      </c>
      <c r="O3838" s="1">
        <v>42769</v>
      </c>
      <c r="P3838">
        <v>961000</v>
      </c>
      <c r="Q3838">
        <v>1550</v>
      </c>
      <c r="R3838" t="s">
        <v>68</v>
      </c>
      <c r="S3838">
        <v>2</v>
      </c>
      <c r="T3838">
        <v>2</v>
      </c>
    </row>
    <row r="3839" spans="1:20" x14ac:dyDescent="0.2">
      <c r="A3839">
        <v>2391001</v>
      </c>
      <c r="B3839">
        <v>94116</v>
      </c>
      <c r="C3839">
        <v>2</v>
      </c>
      <c r="D3839" s="1">
        <v>42773</v>
      </c>
      <c r="E3839" s="2">
        <v>0.47320601851851851</v>
      </c>
      <c r="F3839">
        <v>37.742088000000003</v>
      </c>
      <c r="G3839" s="1">
        <v>42621</v>
      </c>
      <c r="H3839" s="1" t="str">
        <f t="shared" si="118"/>
        <v>2016</v>
      </c>
      <c r="I3839" s="1" t="s">
        <v>1705</v>
      </c>
      <c r="J3839" s="1" t="str">
        <f t="shared" si="119"/>
        <v>2016Q3</v>
      </c>
      <c r="K3839" s="1" t="s">
        <v>1723</v>
      </c>
      <c r="L3839">
        <v>1195000</v>
      </c>
      <c r="M3839">
        <v>-122.491928</v>
      </c>
      <c r="N3839" t="s">
        <v>24</v>
      </c>
      <c r="O3839" s="1">
        <v>42769</v>
      </c>
      <c r="P3839">
        <v>1375000</v>
      </c>
      <c r="Q3839">
        <v>1325</v>
      </c>
      <c r="R3839" t="s">
        <v>68</v>
      </c>
      <c r="S3839">
        <v>2</v>
      </c>
      <c r="T3839">
        <v>1</v>
      </c>
    </row>
    <row r="3840" spans="1:20" x14ac:dyDescent="0.2">
      <c r="A3840">
        <v>2476037</v>
      </c>
      <c r="B3840">
        <v>94116</v>
      </c>
      <c r="C3840">
        <v>2</v>
      </c>
      <c r="D3840" s="1">
        <v>42774</v>
      </c>
      <c r="E3840" s="2">
        <v>0.43646990740740743</v>
      </c>
      <c r="F3840">
        <v>37.738140000000001</v>
      </c>
      <c r="G3840" s="1">
        <v>42748</v>
      </c>
      <c r="H3840" s="1" t="str">
        <f t="shared" si="118"/>
        <v>2017</v>
      </c>
      <c r="I3840" s="1" t="s">
        <v>1706</v>
      </c>
      <c r="J3840" s="1" t="str">
        <f t="shared" si="119"/>
        <v>2017Q1</v>
      </c>
      <c r="K3840" s="1" t="s">
        <v>1725</v>
      </c>
      <c r="L3840">
        <v>875000</v>
      </c>
      <c r="M3840">
        <v>-122.477165</v>
      </c>
      <c r="N3840" t="s">
        <v>24</v>
      </c>
      <c r="O3840" s="1">
        <v>42772</v>
      </c>
      <c r="P3840">
        <v>1160000</v>
      </c>
      <c r="Q3840">
        <v>1565</v>
      </c>
      <c r="R3840" t="s">
        <v>68</v>
      </c>
      <c r="S3840">
        <v>2</v>
      </c>
      <c r="T3840">
        <v>1</v>
      </c>
    </row>
    <row r="3841" spans="1:20" x14ac:dyDescent="0.2">
      <c r="A3841">
        <v>2182004</v>
      </c>
      <c r="B3841">
        <v>94116</v>
      </c>
      <c r="C3841">
        <v>5</v>
      </c>
      <c r="D3841" s="1">
        <v>42835</v>
      </c>
      <c r="E3841" s="2">
        <v>0.34797453703703707</v>
      </c>
      <c r="F3841">
        <v>37.747253000000001</v>
      </c>
      <c r="G3841" s="1">
        <v>42678</v>
      </c>
      <c r="H3841" s="1" t="str">
        <f t="shared" si="118"/>
        <v>2016</v>
      </c>
      <c r="I3841" s="1" t="s">
        <v>1705</v>
      </c>
      <c r="J3841" s="1" t="str">
        <f t="shared" si="119"/>
        <v>2016Q4</v>
      </c>
      <c r="K3841" s="1" t="s">
        <v>1724</v>
      </c>
      <c r="L3841">
        <v>1688000</v>
      </c>
      <c r="M3841">
        <v>-122.493515</v>
      </c>
      <c r="N3841" t="s">
        <v>24</v>
      </c>
      <c r="O3841" s="1">
        <v>42786</v>
      </c>
      <c r="P3841">
        <v>1740000</v>
      </c>
      <c r="Q3841">
        <v>2875</v>
      </c>
      <c r="R3841" t="s">
        <v>68</v>
      </c>
      <c r="S3841">
        <v>2</v>
      </c>
      <c r="T3841">
        <v>3.5</v>
      </c>
    </row>
    <row r="3842" spans="1:20" x14ac:dyDescent="0.2">
      <c r="A3842" t="s">
        <v>1189</v>
      </c>
      <c r="B3842">
        <v>94116</v>
      </c>
      <c r="C3842">
        <v>3</v>
      </c>
      <c r="D3842" s="1">
        <v>42789</v>
      </c>
      <c r="E3842" s="2">
        <v>0.38424768518518521</v>
      </c>
      <c r="F3842">
        <v>37.747520000000002</v>
      </c>
      <c r="G3842" s="1">
        <v>42745</v>
      </c>
      <c r="H3842" s="1" t="str">
        <f t="shared" ref="H3842:H3905" si="120">TEXT(G3842,"yyyy")</f>
        <v>2017</v>
      </c>
      <c r="I3842" s="1" t="s">
        <v>1706</v>
      </c>
      <c r="J3842" s="1" t="str">
        <f t="shared" ref="J3842:J3905" si="121">TEXT(G3842,"yyyy") &amp; "Q" &amp; ROUNDUP(MONTH(G3842) / 3,0)</f>
        <v>2017Q1</v>
      </c>
      <c r="K3842" s="1" t="s">
        <v>1725</v>
      </c>
      <c r="L3842">
        <v>1188000</v>
      </c>
      <c r="M3842">
        <v>-122.48278000000001</v>
      </c>
      <c r="N3842" t="s">
        <v>24</v>
      </c>
      <c r="O3842" s="1">
        <v>42788</v>
      </c>
      <c r="P3842">
        <v>1425000</v>
      </c>
      <c r="Q3842">
        <v>1592</v>
      </c>
      <c r="R3842" t="s">
        <v>68</v>
      </c>
      <c r="S3842">
        <v>2</v>
      </c>
      <c r="T3842">
        <v>2</v>
      </c>
    </row>
    <row r="3843" spans="1:20" x14ac:dyDescent="0.2">
      <c r="A3843" t="s">
        <v>1197</v>
      </c>
      <c r="B3843">
        <v>94116</v>
      </c>
      <c r="C3843">
        <v>4</v>
      </c>
      <c r="D3843" s="1">
        <v>42795</v>
      </c>
      <c r="E3843" s="2">
        <v>0.65320601851851856</v>
      </c>
      <c r="F3843">
        <v>37.740971000000002</v>
      </c>
      <c r="G3843" s="1">
        <v>42750</v>
      </c>
      <c r="H3843" s="1" t="str">
        <f t="shared" si="120"/>
        <v>2017</v>
      </c>
      <c r="I3843" s="1" t="s">
        <v>1706</v>
      </c>
      <c r="J3843" s="1" t="str">
        <f t="shared" si="121"/>
        <v>2017Q1</v>
      </c>
      <c r="K3843" s="1" t="s">
        <v>1725</v>
      </c>
      <c r="L3843">
        <v>1295000</v>
      </c>
      <c r="M3843">
        <v>-122.493073</v>
      </c>
      <c r="N3843" t="s">
        <v>24</v>
      </c>
      <c r="O3843" s="1">
        <v>42795</v>
      </c>
      <c r="P3843">
        <v>1470000</v>
      </c>
      <c r="Q3843">
        <v>1885</v>
      </c>
      <c r="R3843" t="s">
        <v>68</v>
      </c>
      <c r="S3843">
        <v>2</v>
      </c>
      <c r="T3843">
        <v>2.5</v>
      </c>
    </row>
    <row r="3844" spans="1:20" x14ac:dyDescent="0.2">
      <c r="A3844">
        <v>2404033</v>
      </c>
      <c r="B3844">
        <v>94116</v>
      </c>
      <c r="C3844">
        <v>2</v>
      </c>
      <c r="D3844" s="1">
        <v>42852</v>
      </c>
      <c r="E3844" s="2">
        <v>0.6174884259259259</v>
      </c>
      <c r="F3844">
        <v>37.742584000000001</v>
      </c>
      <c r="G3844" s="1">
        <v>42766</v>
      </c>
      <c r="H3844" s="1" t="str">
        <f t="shared" si="120"/>
        <v>2017</v>
      </c>
      <c r="I3844" s="1" t="s">
        <v>1706</v>
      </c>
      <c r="J3844" s="1" t="str">
        <f t="shared" si="121"/>
        <v>2017Q1</v>
      </c>
      <c r="K3844" s="1" t="s">
        <v>1725</v>
      </c>
      <c r="L3844">
        <v>905000</v>
      </c>
      <c r="M3844">
        <v>-122.478554</v>
      </c>
      <c r="N3844" t="s">
        <v>24</v>
      </c>
      <c r="O3844" s="1">
        <v>42811</v>
      </c>
      <c r="P3844">
        <v>1050000</v>
      </c>
      <c r="Q3844">
        <v>1067</v>
      </c>
      <c r="R3844" t="s">
        <v>68</v>
      </c>
      <c r="S3844">
        <v>2</v>
      </c>
      <c r="T3844">
        <v>1</v>
      </c>
    </row>
    <row r="3845" spans="1:20" x14ac:dyDescent="0.2">
      <c r="A3845">
        <v>2196020</v>
      </c>
      <c r="B3845">
        <v>94116</v>
      </c>
      <c r="C3845">
        <v>2</v>
      </c>
      <c r="D3845" s="1">
        <v>42825</v>
      </c>
      <c r="E3845" s="2">
        <v>0.47851851851851851</v>
      </c>
      <c r="F3845">
        <v>37.746960999999999</v>
      </c>
      <c r="G3845" s="1">
        <v>42795</v>
      </c>
      <c r="H3845" s="1" t="str">
        <f t="shared" si="120"/>
        <v>2017</v>
      </c>
      <c r="I3845" s="1" t="s">
        <v>1706</v>
      </c>
      <c r="J3845" s="1" t="str">
        <f t="shared" si="121"/>
        <v>2017Q1</v>
      </c>
      <c r="K3845" s="1" t="s">
        <v>1725</v>
      </c>
      <c r="L3845">
        <v>1045000</v>
      </c>
      <c r="M3845">
        <v>-122.47840600000001</v>
      </c>
      <c r="N3845" t="s">
        <v>24</v>
      </c>
      <c r="O3845" s="1">
        <v>42814</v>
      </c>
      <c r="P3845">
        <v>1200000</v>
      </c>
      <c r="Q3845">
        <v>1365</v>
      </c>
      <c r="R3845" t="s">
        <v>68</v>
      </c>
      <c r="S3845">
        <v>2</v>
      </c>
      <c r="T3845">
        <v>1</v>
      </c>
    </row>
    <row r="3846" spans="1:20" x14ac:dyDescent="0.2">
      <c r="A3846">
        <v>2396022</v>
      </c>
      <c r="B3846">
        <v>94116</v>
      </c>
      <c r="C3846">
        <v>3</v>
      </c>
      <c r="D3846" s="1">
        <v>42822</v>
      </c>
      <c r="E3846" s="2">
        <v>0.94089120370370372</v>
      </c>
      <c r="F3846">
        <v>37.741095999999999</v>
      </c>
      <c r="G3846" s="1">
        <v>42773</v>
      </c>
      <c r="H3846" s="1" t="str">
        <f t="shared" si="120"/>
        <v>2017</v>
      </c>
      <c r="I3846" s="1" t="s">
        <v>1706</v>
      </c>
      <c r="J3846" s="1" t="str">
        <f t="shared" si="121"/>
        <v>2017Q1</v>
      </c>
      <c r="K3846" s="1" t="s">
        <v>1725</v>
      </c>
      <c r="L3846">
        <v>899000</v>
      </c>
      <c r="M3846">
        <v>-122.48704499999999</v>
      </c>
      <c r="N3846" t="s">
        <v>24</v>
      </c>
      <c r="O3846" s="1">
        <v>42822</v>
      </c>
      <c r="P3846">
        <v>1250000</v>
      </c>
      <c r="Q3846">
        <v>1325</v>
      </c>
      <c r="R3846" t="s">
        <v>68</v>
      </c>
      <c r="S3846">
        <v>2</v>
      </c>
      <c r="T3846">
        <v>1</v>
      </c>
    </row>
    <row r="3847" spans="1:20" x14ac:dyDescent="0.2">
      <c r="A3847">
        <v>2142019</v>
      </c>
      <c r="B3847">
        <v>94116</v>
      </c>
      <c r="C3847">
        <v>3</v>
      </c>
      <c r="D3847" s="1">
        <v>42825</v>
      </c>
      <c r="E3847" s="2">
        <v>0.51700231481481485</v>
      </c>
      <c r="F3847">
        <v>37.749370999999996</v>
      </c>
      <c r="G3847" s="1">
        <v>42788</v>
      </c>
      <c r="H3847" s="1" t="str">
        <f t="shared" si="120"/>
        <v>2017</v>
      </c>
      <c r="I3847" s="1" t="s">
        <v>1706</v>
      </c>
      <c r="J3847" s="1" t="str">
        <f t="shared" si="121"/>
        <v>2017Q1</v>
      </c>
      <c r="K3847" s="1" t="s">
        <v>1725</v>
      </c>
      <c r="L3847">
        <v>1249000</v>
      </c>
      <c r="M3847">
        <v>-122.48020200000001</v>
      </c>
      <c r="N3847" t="s">
        <v>24</v>
      </c>
      <c r="O3847" s="1">
        <v>42824</v>
      </c>
      <c r="P3847">
        <v>1350000</v>
      </c>
      <c r="Q3847">
        <v>1610</v>
      </c>
      <c r="R3847" t="s">
        <v>68</v>
      </c>
      <c r="S3847">
        <v>2</v>
      </c>
      <c r="T3847">
        <v>2</v>
      </c>
    </row>
    <row r="3848" spans="1:20" x14ac:dyDescent="0.2">
      <c r="A3848" t="s">
        <v>1225</v>
      </c>
      <c r="B3848">
        <v>94116</v>
      </c>
      <c r="C3848">
        <v>3</v>
      </c>
      <c r="D3848" s="1">
        <v>42828</v>
      </c>
      <c r="E3848" s="2">
        <v>0.6343981481481481</v>
      </c>
      <c r="F3848">
        <v>37.743893</v>
      </c>
      <c r="G3848" s="1">
        <v>42670</v>
      </c>
      <c r="H3848" s="1" t="str">
        <f t="shared" si="120"/>
        <v>2016</v>
      </c>
      <c r="I3848" s="1" t="s">
        <v>1705</v>
      </c>
      <c r="J3848" s="1" t="str">
        <f t="shared" si="121"/>
        <v>2016Q4</v>
      </c>
      <c r="K3848" s="1" t="s">
        <v>1724</v>
      </c>
      <c r="L3848">
        <v>1190000</v>
      </c>
      <c r="M3848">
        <v>-122.49266799999999</v>
      </c>
      <c r="N3848" t="s">
        <v>24</v>
      </c>
      <c r="O3848" s="1">
        <v>42825</v>
      </c>
      <c r="P3848">
        <v>1163000</v>
      </c>
      <c r="Q3848">
        <v>1492</v>
      </c>
      <c r="R3848" t="s">
        <v>68</v>
      </c>
      <c r="S3848">
        <v>2</v>
      </c>
      <c r="T3848">
        <v>2.5</v>
      </c>
    </row>
    <row r="3849" spans="1:20" x14ac:dyDescent="0.2">
      <c r="A3849" t="s">
        <v>1227</v>
      </c>
      <c r="B3849">
        <v>94116</v>
      </c>
      <c r="C3849">
        <v>3</v>
      </c>
      <c r="D3849" s="1">
        <v>42825</v>
      </c>
      <c r="E3849" s="2">
        <v>0.52562500000000001</v>
      </c>
      <c r="F3849">
        <v>37.746752999999998</v>
      </c>
      <c r="G3849" s="1">
        <v>42789</v>
      </c>
      <c r="H3849" s="1" t="str">
        <f t="shared" si="120"/>
        <v>2017</v>
      </c>
      <c r="I3849" s="1" t="s">
        <v>1706</v>
      </c>
      <c r="J3849" s="1" t="str">
        <f t="shared" si="121"/>
        <v>2017Q1</v>
      </c>
      <c r="K3849" s="1" t="s">
        <v>1725</v>
      </c>
      <c r="L3849">
        <v>898000</v>
      </c>
      <c r="M3849">
        <v>-122.481568</v>
      </c>
      <c r="N3849" t="s">
        <v>24</v>
      </c>
      <c r="O3849" s="1">
        <v>42825</v>
      </c>
      <c r="P3849">
        <v>1250000</v>
      </c>
      <c r="Q3849">
        <v>1252</v>
      </c>
      <c r="R3849" t="s">
        <v>68</v>
      </c>
      <c r="S3849">
        <v>2</v>
      </c>
      <c r="T3849">
        <v>1</v>
      </c>
    </row>
    <row r="3850" spans="1:20" x14ac:dyDescent="0.2">
      <c r="A3850">
        <v>2104020</v>
      </c>
      <c r="B3850">
        <v>94116</v>
      </c>
      <c r="C3850">
        <v>3</v>
      </c>
      <c r="D3850" s="1">
        <v>43104</v>
      </c>
      <c r="E3850" s="2">
        <v>0.45678240740740739</v>
      </c>
      <c r="F3850">
        <v>37.750400999999997</v>
      </c>
      <c r="G3850" s="1">
        <v>42709</v>
      </c>
      <c r="H3850" s="1" t="str">
        <f t="shared" si="120"/>
        <v>2016</v>
      </c>
      <c r="I3850" s="1" t="s">
        <v>1705</v>
      </c>
      <c r="J3850" s="1" t="str">
        <f t="shared" si="121"/>
        <v>2016Q4</v>
      </c>
      <c r="K3850" s="1" t="s">
        <v>1724</v>
      </c>
      <c r="L3850">
        <v>1199000</v>
      </c>
      <c r="M3850">
        <v>-122.488258</v>
      </c>
      <c r="N3850" t="s">
        <v>24</v>
      </c>
      <c r="O3850" s="1">
        <v>42828</v>
      </c>
      <c r="P3850">
        <v>1479400</v>
      </c>
      <c r="Q3850">
        <v>1660</v>
      </c>
      <c r="R3850" t="s">
        <v>68</v>
      </c>
      <c r="S3850">
        <v>2</v>
      </c>
      <c r="T3850">
        <v>2</v>
      </c>
    </row>
    <row r="3851" spans="1:20" x14ac:dyDescent="0.2">
      <c r="A3851">
        <v>2427003</v>
      </c>
      <c r="B3851">
        <v>94116</v>
      </c>
      <c r="C3851">
        <v>3</v>
      </c>
      <c r="D3851" s="1">
        <v>42835</v>
      </c>
      <c r="E3851" s="2">
        <v>0.88968749999999996</v>
      </c>
      <c r="F3851">
        <v>37.740563000000002</v>
      </c>
      <c r="G3851" s="1">
        <v>42797</v>
      </c>
      <c r="H3851" s="1" t="str">
        <f t="shared" si="120"/>
        <v>2017</v>
      </c>
      <c r="I3851" s="1" t="s">
        <v>1706</v>
      </c>
      <c r="J3851" s="1" t="str">
        <f t="shared" si="121"/>
        <v>2017Q1</v>
      </c>
      <c r="K3851" s="1" t="s">
        <v>1725</v>
      </c>
      <c r="L3851">
        <v>1195000</v>
      </c>
      <c r="M3851">
        <v>-122.48337100000001</v>
      </c>
      <c r="N3851" t="s">
        <v>24</v>
      </c>
      <c r="O3851" s="1">
        <v>42835</v>
      </c>
      <c r="P3851">
        <v>1250000</v>
      </c>
      <c r="Q3851">
        <v>1959</v>
      </c>
      <c r="R3851" t="s">
        <v>68</v>
      </c>
      <c r="S3851">
        <v>2</v>
      </c>
      <c r="T3851">
        <v>3</v>
      </c>
    </row>
    <row r="3852" spans="1:20" x14ac:dyDescent="0.2">
      <c r="A3852" t="s">
        <v>1250</v>
      </c>
      <c r="B3852">
        <v>94116</v>
      </c>
      <c r="C3852">
        <v>3</v>
      </c>
      <c r="D3852" s="1">
        <v>42840</v>
      </c>
      <c r="E3852" s="2">
        <v>0.51012731481481477</v>
      </c>
      <c r="F3852">
        <v>37.746273000000002</v>
      </c>
      <c r="G3852" s="1">
        <v>42802</v>
      </c>
      <c r="H3852" s="1" t="str">
        <f t="shared" si="120"/>
        <v>2017</v>
      </c>
      <c r="I3852" s="1" t="s">
        <v>1706</v>
      </c>
      <c r="J3852" s="1" t="str">
        <f t="shared" si="121"/>
        <v>2017Q1</v>
      </c>
      <c r="K3852" s="1" t="s">
        <v>1725</v>
      </c>
      <c r="L3852">
        <v>1195000</v>
      </c>
      <c r="M3852">
        <v>-122.49391900000001</v>
      </c>
      <c r="N3852" t="s">
        <v>24</v>
      </c>
      <c r="O3852" s="1">
        <v>42839</v>
      </c>
      <c r="P3852">
        <v>1375000</v>
      </c>
      <c r="Q3852">
        <v>2170</v>
      </c>
      <c r="R3852" t="s">
        <v>68</v>
      </c>
      <c r="S3852">
        <v>2</v>
      </c>
      <c r="T3852">
        <v>3</v>
      </c>
    </row>
    <row r="3853" spans="1:20" x14ac:dyDescent="0.2">
      <c r="A3853">
        <v>2361009</v>
      </c>
      <c r="B3853">
        <v>94116</v>
      </c>
      <c r="C3853">
        <v>5</v>
      </c>
      <c r="D3853" s="1">
        <v>42851</v>
      </c>
      <c r="E3853" s="2">
        <v>0.50561342592592595</v>
      </c>
      <c r="F3853">
        <v>37.743130000000001</v>
      </c>
      <c r="G3853" s="1">
        <v>42810</v>
      </c>
      <c r="H3853" s="1" t="str">
        <f t="shared" si="120"/>
        <v>2017</v>
      </c>
      <c r="I3853" s="1" t="s">
        <v>1706</v>
      </c>
      <c r="J3853" s="1" t="str">
        <f t="shared" si="121"/>
        <v>2017Q1</v>
      </c>
      <c r="K3853" s="1" t="s">
        <v>1725</v>
      </c>
      <c r="L3853">
        <v>1295000</v>
      </c>
      <c r="M3853">
        <v>-122.48996</v>
      </c>
      <c r="N3853" t="s">
        <v>24</v>
      </c>
      <c r="O3853" s="1">
        <v>42851</v>
      </c>
      <c r="P3853">
        <v>1682363</v>
      </c>
      <c r="Q3853">
        <v>2485</v>
      </c>
      <c r="R3853" t="s">
        <v>68</v>
      </c>
      <c r="S3853">
        <v>2</v>
      </c>
      <c r="T3853">
        <v>3</v>
      </c>
    </row>
    <row r="3854" spans="1:20" x14ac:dyDescent="0.2">
      <c r="A3854" t="s">
        <v>1274</v>
      </c>
      <c r="B3854">
        <v>94116</v>
      </c>
      <c r="C3854">
        <v>3</v>
      </c>
      <c r="D3854" s="1">
        <v>42856</v>
      </c>
      <c r="E3854" s="2">
        <v>0.54940972222222217</v>
      </c>
      <c r="F3854">
        <v>37.743454</v>
      </c>
      <c r="G3854" s="1">
        <v>42810</v>
      </c>
      <c r="H3854" s="1" t="str">
        <f t="shared" si="120"/>
        <v>2017</v>
      </c>
      <c r="I3854" s="1" t="s">
        <v>1706</v>
      </c>
      <c r="J3854" s="1" t="str">
        <f t="shared" si="121"/>
        <v>2017Q1</v>
      </c>
      <c r="K3854" s="1" t="s">
        <v>1725</v>
      </c>
      <c r="L3854">
        <v>1218000</v>
      </c>
      <c r="M3854">
        <v>-122.485687</v>
      </c>
      <c r="N3854" t="s">
        <v>24</v>
      </c>
      <c r="O3854" s="1">
        <v>42853</v>
      </c>
      <c r="P3854">
        <v>1438000</v>
      </c>
      <c r="Q3854">
        <v>1826</v>
      </c>
      <c r="R3854" t="s">
        <v>68</v>
      </c>
      <c r="S3854">
        <v>2</v>
      </c>
      <c r="T3854">
        <v>2</v>
      </c>
    </row>
    <row r="3855" spans="1:20" x14ac:dyDescent="0.2">
      <c r="A3855">
        <v>2434004</v>
      </c>
      <c r="B3855">
        <v>94116</v>
      </c>
      <c r="C3855">
        <v>3</v>
      </c>
      <c r="D3855" s="1">
        <v>42857</v>
      </c>
      <c r="E3855" s="2">
        <v>0.92572916666666671</v>
      </c>
      <c r="F3855">
        <v>37.739967</v>
      </c>
      <c r="G3855" s="1">
        <v>42817</v>
      </c>
      <c r="H3855" s="1" t="str">
        <f t="shared" si="120"/>
        <v>2017</v>
      </c>
      <c r="I3855" s="1" t="s">
        <v>1706</v>
      </c>
      <c r="J3855" s="1" t="str">
        <f t="shared" si="121"/>
        <v>2017Q1</v>
      </c>
      <c r="K3855" s="1" t="s">
        <v>1725</v>
      </c>
      <c r="L3855">
        <v>1279000</v>
      </c>
      <c r="M3855">
        <v>-122.490814</v>
      </c>
      <c r="N3855" t="s">
        <v>24</v>
      </c>
      <c r="O3855" s="1">
        <v>42857</v>
      </c>
      <c r="P3855">
        <v>1480000</v>
      </c>
      <c r="R3855" t="s">
        <v>68</v>
      </c>
      <c r="S3855">
        <v>2</v>
      </c>
      <c r="T3855">
        <v>2</v>
      </c>
    </row>
    <row r="3856" spans="1:20" x14ac:dyDescent="0.2">
      <c r="A3856">
        <v>2396002</v>
      </c>
      <c r="B3856">
        <v>94116</v>
      </c>
      <c r="C3856">
        <v>2</v>
      </c>
      <c r="D3856" s="1">
        <v>42860</v>
      </c>
      <c r="E3856" s="2">
        <v>0.68928240740740743</v>
      </c>
      <c r="F3856">
        <v>37.742145999999998</v>
      </c>
      <c r="G3856" s="1">
        <v>42778</v>
      </c>
      <c r="H3856" s="1" t="str">
        <f t="shared" si="120"/>
        <v>2017</v>
      </c>
      <c r="I3856" s="1" t="s">
        <v>1706</v>
      </c>
      <c r="J3856" s="1" t="str">
        <f t="shared" si="121"/>
        <v>2017Q1</v>
      </c>
      <c r="K3856" s="1" t="s">
        <v>1725</v>
      </c>
      <c r="L3856">
        <v>1050000</v>
      </c>
      <c r="M3856">
        <v>-122.48671</v>
      </c>
      <c r="N3856" t="s">
        <v>24</v>
      </c>
      <c r="O3856" s="1">
        <v>42860</v>
      </c>
      <c r="P3856">
        <v>1300000</v>
      </c>
      <c r="Q3856">
        <v>1045</v>
      </c>
      <c r="R3856" t="s">
        <v>68</v>
      </c>
      <c r="S3856">
        <v>2</v>
      </c>
      <c r="T3856">
        <v>2</v>
      </c>
    </row>
    <row r="3857" spans="1:20" x14ac:dyDescent="0.2">
      <c r="A3857" t="s">
        <v>1296</v>
      </c>
      <c r="B3857">
        <v>94116</v>
      </c>
      <c r="C3857">
        <v>2</v>
      </c>
      <c r="D3857" s="1">
        <v>42865</v>
      </c>
      <c r="E3857" s="2">
        <v>0.59777777777777785</v>
      </c>
      <c r="F3857">
        <v>37.743941999999997</v>
      </c>
      <c r="G3857" s="1">
        <v>42781</v>
      </c>
      <c r="H3857" s="1" t="str">
        <f t="shared" si="120"/>
        <v>2017</v>
      </c>
      <c r="I3857" s="1" t="s">
        <v>1706</v>
      </c>
      <c r="J3857" s="1" t="str">
        <f t="shared" si="121"/>
        <v>2017Q1</v>
      </c>
      <c r="K3857" s="1" t="s">
        <v>1725</v>
      </c>
      <c r="L3857">
        <v>873000</v>
      </c>
      <c r="M3857">
        <v>-122.488899</v>
      </c>
      <c r="N3857" t="s">
        <v>24</v>
      </c>
      <c r="O3857" s="1">
        <v>42865</v>
      </c>
      <c r="P3857">
        <v>1255000</v>
      </c>
      <c r="Q3857">
        <v>1300</v>
      </c>
      <c r="R3857" t="s">
        <v>68</v>
      </c>
      <c r="S3857">
        <v>2</v>
      </c>
      <c r="T3857">
        <v>1</v>
      </c>
    </row>
    <row r="3858" spans="1:20" x14ac:dyDescent="0.2">
      <c r="A3858" t="s">
        <v>1297</v>
      </c>
      <c r="B3858">
        <v>94116</v>
      </c>
      <c r="C3858">
        <v>3</v>
      </c>
      <c r="D3858" s="1">
        <v>42866</v>
      </c>
      <c r="E3858" s="2">
        <v>0.59282407407407411</v>
      </c>
      <c r="F3858">
        <v>37.750050000000002</v>
      </c>
      <c r="G3858" s="1">
        <v>42837</v>
      </c>
      <c r="H3858" s="1" t="str">
        <f t="shared" si="120"/>
        <v>2017</v>
      </c>
      <c r="I3858" s="1" t="s">
        <v>1706</v>
      </c>
      <c r="J3858" s="1" t="str">
        <f t="shared" si="121"/>
        <v>2017Q2</v>
      </c>
      <c r="K3858" s="1" t="s">
        <v>1726</v>
      </c>
      <c r="L3858">
        <v>999999</v>
      </c>
      <c r="M3858">
        <v>-122.480217</v>
      </c>
      <c r="N3858" t="s">
        <v>24</v>
      </c>
      <c r="O3858" s="1">
        <v>42866</v>
      </c>
      <c r="P3858">
        <v>1160000</v>
      </c>
      <c r="Q3858">
        <v>2050</v>
      </c>
      <c r="R3858" t="s">
        <v>68</v>
      </c>
      <c r="S3858">
        <v>2</v>
      </c>
      <c r="T3858">
        <v>2</v>
      </c>
    </row>
    <row r="3859" spans="1:20" x14ac:dyDescent="0.2">
      <c r="A3859">
        <v>2362040</v>
      </c>
      <c r="B3859">
        <v>94116</v>
      </c>
      <c r="C3859">
        <v>3</v>
      </c>
      <c r="D3859" s="1">
        <v>42877</v>
      </c>
      <c r="E3859" s="2">
        <v>0.68009259259259258</v>
      </c>
      <c r="F3859">
        <v>37.744106000000002</v>
      </c>
      <c r="G3859" s="1">
        <v>42828</v>
      </c>
      <c r="H3859" s="1" t="str">
        <f t="shared" si="120"/>
        <v>2017</v>
      </c>
      <c r="I3859" s="1" t="s">
        <v>1706</v>
      </c>
      <c r="J3859" s="1" t="str">
        <f t="shared" si="121"/>
        <v>2017Q2</v>
      </c>
      <c r="K3859" s="1" t="s">
        <v>1726</v>
      </c>
      <c r="L3859">
        <v>1150000</v>
      </c>
      <c r="M3859">
        <v>-122.491666</v>
      </c>
      <c r="N3859" t="s">
        <v>24</v>
      </c>
      <c r="O3859" s="1">
        <v>42874</v>
      </c>
      <c r="P3859">
        <v>1538000</v>
      </c>
      <c r="Q3859">
        <v>1910</v>
      </c>
      <c r="R3859" t="s">
        <v>68</v>
      </c>
      <c r="S3859">
        <v>2</v>
      </c>
      <c r="T3859">
        <v>1</v>
      </c>
    </row>
    <row r="3860" spans="1:20" x14ac:dyDescent="0.2">
      <c r="A3860">
        <v>2431018</v>
      </c>
      <c r="B3860">
        <v>94116</v>
      </c>
      <c r="C3860">
        <v>2</v>
      </c>
      <c r="D3860" s="1">
        <v>42878</v>
      </c>
      <c r="E3860" s="2">
        <v>0.64431712962962961</v>
      </c>
      <c r="F3860">
        <v>37.739257000000002</v>
      </c>
      <c r="G3860" s="1">
        <v>42864</v>
      </c>
      <c r="H3860" s="1" t="str">
        <f t="shared" si="120"/>
        <v>2017</v>
      </c>
      <c r="I3860" s="1" t="s">
        <v>1706</v>
      </c>
      <c r="J3860" s="1" t="str">
        <f t="shared" si="121"/>
        <v>2017Q2</v>
      </c>
      <c r="K3860" s="1" t="s">
        <v>1726</v>
      </c>
      <c r="L3860">
        <v>900000</v>
      </c>
      <c r="M3860">
        <v>-122.48799099999999</v>
      </c>
      <c r="N3860" t="s">
        <v>24</v>
      </c>
      <c r="O3860" s="1">
        <v>42877</v>
      </c>
      <c r="P3860">
        <v>900000</v>
      </c>
      <c r="Q3860">
        <v>1433</v>
      </c>
      <c r="R3860" t="s">
        <v>68</v>
      </c>
      <c r="S3860">
        <v>2</v>
      </c>
      <c r="T3860">
        <v>1</v>
      </c>
    </row>
    <row r="3861" spans="1:20" x14ac:dyDescent="0.2">
      <c r="A3861">
        <v>2354001</v>
      </c>
      <c r="B3861">
        <v>94116</v>
      </c>
      <c r="C3861">
        <v>3</v>
      </c>
      <c r="D3861" s="1">
        <v>42877</v>
      </c>
      <c r="E3861" s="2">
        <v>0.59651620370370373</v>
      </c>
      <c r="F3861">
        <v>37.744484</v>
      </c>
      <c r="G3861" s="1">
        <v>42823</v>
      </c>
      <c r="H3861" s="1" t="str">
        <f t="shared" si="120"/>
        <v>2017</v>
      </c>
      <c r="I3861" s="1" t="s">
        <v>1706</v>
      </c>
      <c r="J3861" s="1" t="str">
        <f t="shared" si="121"/>
        <v>2017Q1</v>
      </c>
      <c r="K3861" s="1" t="s">
        <v>1725</v>
      </c>
      <c r="L3861">
        <v>995000</v>
      </c>
      <c r="M3861">
        <v>-122.482544</v>
      </c>
      <c r="N3861" t="s">
        <v>24</v>
      </c>
      <c r="O3861" s="1">
        <v>42877</v>
      </c>
      <c r="P3861">
        <v>1410000</v>
      </c>
      <c r="Q3861">
        <v>1425</v>
      </c>
      <c r="R3861" t="s">
        <v>68</v>
      </c>
      <c r="S3861">
        <v>2</v>
      </c>
      <c r="T3861">
        <v>1</v>
      </c>
    </row>
    <row r="3862" spans="1:20" x14ac:dyDescent="0.2">
      <c r="A3862">
        <v>2105047</v>
      </c>
      <c r="B3862">
        <v>94116</v>
      </c>
      <c r="C3862">
        <v>2</v>
      </c>
      <c r="D3862" s="1">
        <v>42889</v>
      </c>
      <c r="E3862" s="2">
        <v>0.47660879629629632</v>
      </c>
      <c r="F3862">
        <v>37.751266000000001</v>
      </c>
      <c r="G3862" s="1">
        <v>42816</v>
      </c>
      <c r="H3862" s="1" t="str">
        <f t="shared" si="120"/>
        <v>2017</v>
      </c>
      <c r="I3862" s="1" t="s">
        <v>1706</v>
      </c>
      <c r="J3862" s="1" t="str">
        <f t="shared" si="121"/>
        <v>2017Q1</v>
      </c>
      <c r="K3862" s="1" t="s">
        <v>1725</v>
      </c>
      <c r="L3862">
        <v>925000</v>
      </c>
      <c r="M3862">
        <v>-122.487854</v>
      </c>
      <c r="N3862" t="s">
        <v>24</v>
      </c>
      <c r="O3862" s="1">
        <v>42888</v>
      </c>
      <c r="P3862">
        <v>1225000</v>
      </c>
      <c r="Q3862">
        <v>1423</v>
      </c>
      <c r="R3862" t="s">
        <v>68</v>
      </c>
      <c r="S3862">
        <v>2</v>
      </c>
      <c r="T3862">
        <v>1.5</v>
      </c>
    </row>
    <row r="3863" spans="1:20" x14ac:dyDescent="0.2">
      <c r="A3863">
        <v>372423</v>
      </c>
      <c r="B3863">
        <v>94116</v>
      </c>
      <c r="C3863">
        <v>2</v>
      </c>
      <c r="D3863" s="1">
        <v>42909</v>
      </c>
      <c r="E3863" s="2">
        <v>0.46787037037037038</v>
      </c>
      <c r="F3863">
        <v>37.740627000000003</v>
      </c>
      <c r="G3863" s="1">
        <v>42695</v>
      </c>
      <c r="H3863" s="1" t="str">
        <f t="shared" si="120"/>
        <v>2016</v>
      </c>
      <c r="I3863" s="1" t="s">
        <v>1705</v>
      </c>
      <c r="J3863" s="1" t="str">
        <f t="shared" si="121"/>
        <v>2016Q4</v>
      </c>
      <c r="K3863" s="1" t="s">
        <v>1724</v>
      </c>
      <c r="L3863">
        <v>949000</v>
      </c>
      <c r="M3863">
        <v>-122.47951500000001</v>
      </c>
      <c r="N3863" t="s">
        <v>24</v>
      </c>
      <c r="O3863" s="1">
        <v>42909</v>
      </c>
      <c r="P3863">
        <v>970775</v>
      </c>
      <c r="R3863" t="s">
        <v>68</v>
      </c>
      <c r="S3863">
        <v>2</v>
      </c>
      <c r="T3863">
        <v>2</v>
      </c>
    </row>
    <row r="3864" spans="1:20" x14ac:dyDescent="0.2">
      <c r="A3864" t="s">
        <v>1380</v>
      </c>
      <c r="B3864">
        <v>94116</v>
      </c>
      <c r="C3864">
        <v>3</v>
      </c>
      <c r="D3864" s="1">
        <v>42909</v>
      </c>
      <c r="E3864" s="2">
        <v>0.58291666666666664</v>
      </c>
      <c r="F3864">
        <v>37.744414999999996</v>
      </c>
      <c r="G3864" s="1">
        <v>42868</v>
      </c>
      <c r="H3864" s="1" t="str">
        <f t="shared" si="120"/>
        <v>2017</v>
      </c>
      <c r="I3864" s="1" t="s">
        <v>1706</v>
      </c>
      <c r="J3864" s="1" t="str">
        <f t="shared" si="121"/>
        <v>2017Q2</v>
      </c>
      <c r="K3864" s="1" t="s">
        <v>1726</v>
      </c>
      <c r="L3864">
        <v>999000</v>
      </c>
      <c r="M3864">
        <v>-122.47611999999999</v>
      </c>
      <c r="N3864" t="s">
        <v>24</v>
      </c>
      <c r="O3864" s="1">
        <v>42909</v>
      </c>
      <c r="P3864">
        <v>1400000</v>
      </c>
      <c r="Q3864">
        <v>2001</v>
      </c>
      <c r="R3864" t="s">
        <v>68</v>
      </c>
      <c r="S3864">
        <v>2</v>
      </c>
      <c r="T3864">
        <v>2.25</v>
      </c>
    </row>
    <row r="3865" spans="1:20" x14ac:dyDescent="0.2">
      <c r="A3865">
        <v>2424011</v>
      </c>
      <c r="B3865">
        <v>94116</v>
      </c>
      <c r="C3865">
        <v>3</v>
      </c>
      <c r="D3865" s="1">
        <v>42912</v>
      </c>
      <c r="E3865" s="2">
        <v>0.4753472222222222</v>
      </c>
      <c r="F3865">
        <v>37.740116</v>
      </c>
      <c r="G3865" s="1">
        <v>42874</v>
      </c>
      <c r="H3865" s="1" t="str">
        <f t="shared" si="120"/>
        <v>2017</v>
      </c>
      <c r="I3865" s="1" t="s">
        <v>1706</v>
      </c>
      <c r="J3865" s="1" t="str">
        <f t="shared" si="121"/>
        <v>2017Q2</v>
      </c>
      <c r="K3865" s="1" t="s">
        <v>1726</v>
      </c>
      <c r="L3865">
        <v>1150000</v>
      </c>
      <c r="M3865">
        <v>-122.480118</v>
      </c>
      <c r="N3865" t="s">
        <v>24</v>
      </c>
      <c r="O3865" s="1">
        <v>42909</v>
      </c>
      <c r="P3865">
        <v>1590000</v>
      </c>
      <c r="Q3865">
        <v>1325</v>
      </c>
      <c r="R3865" t="s">
        <v>68</v>
      </c>
      <c r="S3865">
        <v>2</v>
      </c>
      <c r="T3865">
        <v>2</v>
      </c>
    </row>
    <row r="3866" spans="1:20" x14ac:dyDescent="0.2">
      <c r="A3866">
        <v>2433010</v>
      </c>
      <c r="B3866">
        <v>94116</v>
      </c>
      <c r="C3866">
        <v>3</v>
      </c>
      <c r="D3866" s="1">
        <v>42917</v>
      </c>
      <c r="E3866" s="2">
        <v>0.9076157407407407</v>
      </c>
      <c r="F3866">
        <v>37.739657999999999</v>
      </c>
      <c r="G3866" s="1">
        <v>42834</v>
      </c>
      <c r="H3866" s="1" t="str">
        <f t="shared" si="120"/>
        <v>2017</v>
      </c>
      <c r="I3866" s="1" t="s">
        <v>1706</v>
      </c>
      <c r="J3866" s="1" t="str">
        <f t="shared" si="121"/>
        <v>2017Q2</v>
      </c>
      <c r="K3866" s="1" t="s">
        <v>1726</v>
      </c>
      <c r="L3866">
        <v>1099000</v>
      </c>
      <c r="M3866">
        <v>-122.489754</v>
      </c>
      <c r="N3866" t="s">
        <v>24</v>
      </c>
      <c r="O3866" s="1">
        <v>42915</v>
      </c>
      <c r="P3866">
        <v>1300000</v>
      </c>
      <c r="Q3866">
        <v>1635</v>
      </c>
      <c r="R3866" t="s">
        <v>68</v>
      </c>
      <c r="S3866">
        <v>2</v>
      </c>
      <c r="T3866">
        <v>2</v>
      </c>
    </row>
    <row r="3867" spans="1:20" x14ac:dyDescent="0.2">
      <c r="A3867" t="s">
        <v>1395</v>
      </c>
      <c r="B3867">
        <v>94116</v>
      </c>
      <c r="C3867">
        <v>3</v>
      </c>
      <c r="D3867" s="1">
        <v>42916</v>
      </c>
      <c r="E3867" s="2">
        <v>0.48923611111111115</v>
      </c>
      <c r="F3867">
        <v>37.745379999999997</v>
      </c>
      <c r="G3867" s="1">
        <v>42879</v>
      </c>
      <c r="H3867" s="1" t="str">
        <f t="shared" si="120"/>
        <v>2017</v>
      </c>
      <c r="I3867" s="1" t="s">
        <v>1706</v>
      </c>
      <c r="J3867" s="1" t="str">
        <f t="shared" si="121"/>
        <v>2017Q2</v>
      </c>
      <c r="K3867" s="1" t="s">
        <v>1726</v>
      </c>
      <c r="L3867">
        <v>995000</v>
      </c>
      <c r="M3867">
        <v>-122.487343</v>
      </c>
      <c r="N3867" t="s">
        <v>24</v>
      </c>
      <c r="O3867" s="1">
        <v>42916</v>
      </c>
      <c r="P3867">
        <v>1462000</v>
      </c>
      <c r="Q3867">
        <v>1540</v>
      </c>
      <c r="R3867" t="s">
        <v>68</v>
      </c>
      <c r="S3867">
        <v>2</v>
      </c>
      <c r="T3867">
        <v>1</v>
      </c>
    </row>
    <row r="3868" spans="1:20" x14ac:dyDescent="0.2">
      <c r="A3868">
        <v>2395023</v>
      </c>
      <c r="B3868">
        <v>94116</v>
      </c>
      <c r="C3868">
        <v>5</v>
      </c>
      <c r="D3868" s="1">
        <v>42926</v>
      </c>
      <c r="E3868" s="2">
        <v>0.34949074074074077</v>
      </c>
      <c r="F3868">
        <v>37.740851999999997</v>
      </c>
      <c r="G3868" s="1">
        <v>42894</v>
      </c>
      <c r="H3868" s="1" t="str">
        <f t="shared" si="120"/>
        <v>2017</v>
      </c>
      <c r="I3868" s="1" t="s">
        <v>1706</v>
      </c>
      <c r="J3868" s="1" t="str">
        <f t="shared" si="121"/>
        <v>2017Q2</v>
      </c>
      <c r="K3868" s="1" t="s">
        <v>1726</v>
      </c>
      <c r="L3868">
        <v>1495000</v>
      </c>
      <c r="M3868">
        <v>-122.48822</v>
      </c>
      <c r="N3868" t="s">
        <v>24</v>
      </c>
      <c r="O3868" s="1">
        <v>42916</v>
      </c>
      <c r="P3868">
        <v>1762500</v>
      </c>
      <c r="R3868" t="s">
        <v>68</v>
      </c>
      <c r="S3868">
        <v>2</v>
      </c>
      <c r="T3868">
        <v>4</v>
      </c>
    </row>
    <row r="3869" spans="1:20" x14ac:dyDescent="0.2">
      <c r="A3869">
        <v>2102017</v>
      </c>
      <c r="B3869">
        <v>94122</v>
      </c>
      <c r="C3869">
        <v>2</v>
      </c>
      <c r="D3869" s="1">
        <v>42929</v>
      </c>
      <c r="E3869" s="2">
        <v>0.46280092592592598</v>
      </c>
      <c r="F3869">
        <v>37.750098999999999</v>
      </c>
      <c r="G3869" s="1">
        <v>42879</v>
      </c>
      <c r="H3869" s="1" t="str">
        <f t="shared" si="120"/>
        <v>2017</v>
      </c>
      <c r="I3869" s="1" t="s">
        <v>1706</v>
      </c>
      <c r="J3869" s="1" t="str">
        <f t="shared" si="121"/>
        <v>2017Q2</v>
      </c>
      <c r="K3869" s="1" t="s">
        <v>1726</v>
      </c>
      <c r="L3869">
        <v>798000</v>
      </c>
      <c r="M3869">
        <v>-122.49034899999999</v>
      </c>
      <c r="N3869" t="s">
        <v>24</v>
      </c>
      <c r="O3869" s="1">
        <v>42920</v>
      </c>
      <c r="P3869">
        <v>950000</v>
      </c>
      <c r="R3869" t="s">
        <v>68</v>
      </c>
      <c r="S3869">
        <v>2</v>
      </c>
      <c r="T3869">
        <v>1</v>
      </c>
    </row>
    <row r="3870" spans="1:20" x14ac:dyDescent="0.2">
      <c r="A3870" t="s">
        <v>1406</v>
      </c>
      <c r="B3870">
        <v>94116</v>
      </c>
      <c r="C3870">
        <v>2</v>
      </c>
      <c r="D3870" s="1">
        <v>42928</v>
      </c>
      <c r="E3870" s="2">
        <v>0.59546296296296297</v>
      </c>
      <c r="F3870">
        <v>37.745209000000003</v>
      </c>
      <c r="G3870" s="1">
        <v>42873</v>
      </c>
      <c r="H3870" s="1" t="str">
        <f t="shared" si="120"/>
        <v>2017</v>
      </c>
      <c r="I3870" s="1" t="s">
        <v>1706</v>
      </c>
      <c r="J3870" s="1" t="str">
        <f t="shared" si="121"/>
        <v>2017Q2</v>
      </c>
      <c r="K3870" s="1" t="s">
        <v>1726</v>
      </c>
      <c r="L3870">
        <v>1088000</v>
      </c>
      <c r="M3870">
        <v>-122.492752</v>
      </c>
      <c r="N3870" t="s">
        <v>24</v>
      </c>
      <c r="O3870" s="1">
        <v>42927</v>
      </c>
      <c r="P3870">
        <v>1388000</v>
      </c>
      <c r="Q3870">
        <v>1500</v>
      </c>
      <c r="R3870" t="s">
        <v>68</v>
      </c>
      <c r="S3870">
        <v>2</v>
      </c>
      <c r="T3870">
        <v>1</v>
      </c>
    </row>
    <row r="3871" spans="1:20" x14ac:dyDescent="0.2">
      <c r="A3871" t="s">
        <v>1413</v>
      </c>
      <c r="B3871">
        <v>94116</v>
      </c>
      <c r="C3871">
        <v>2</v>
      </c>
      <c r="D3871" s="1">
        <v>42931</v>
      </c>
      <c r="E3871" s="2">
        <v>0.87181712962962965</v>
      </c>
      <c r="F3871">
        <v>37.746841000000003</v>
      </c>
      <c r="G3871" s="1">
        <v>42886</v>
      </c>
      <c r="H3871" s="1" t="str">
        <f t="shared" si="120"/>
        <v>2017</v>
      </c>
      <c r="I3871" s="1" t="s">
        <v>1706</v>
      </c>
      <c r="J3871" s="1" t="str">
        <f t="shared" si="121"/>
        <v>2017Q2</v>
      </c>
      <c r="K3871" s="1" t="s">
        <v>1726</v>
      </c>
      <c r="L3871">
        <v>998000</v>
      </c>
      <c r="M3871">
        <v>-122.485855</v>
      </c>
      <c r="N3871" t="s">
        <v>24</v>
      </c>
      <c r="O3871" s="1">
        <v>42930</v>
      </c>
      <c r="P3871">
        <v>1431000</v>
      </c>
      <c r="Q3871">
        <v>1777</v>
      </c>
      <c r="R3871" t="s">
        <v>68</v>
      </c>
      <c r="S3871">
        <v>2</v>
      </c>
      <c r="T3871">
        <v>1.5</v>
      </c>
    </row>
    <row r="3872" spans="1:20" x14ac:dyDescent="0.2">
      <c r="A3872">
        <v>2191005</v>
      </c>
      <c r="B3872">
        <v>94116</v>
      </c>
      <c r="C3872">
        <v>4</v>
      </c>
      <c r="D3872" s="1">
        <v>42931</v>
      </c>
      <c r="E3872" s="2">
        <v>0.99054398148148148</v>
      </c>
      <c r="F3872">
        <v>37.747540000000001</v>
      </c>
      <c r="G3872" s="1">
        <v>42902</v>
      </c>
      <c r="H3872" s="1" t="str">
        <f t="shared" si="120"/>
        <v>2017</v>
      </c>
      <c r="I3872" s="1" t="s">
        <v>1706</v>
      </c>
      <c r="J3872" s="1" t="str">
        <f t="shared" si="121"/>
        <v>2017Q2</v>
      </c>
      <c r="K3872" s="1" t="s">
        <v>1726</v>
      </c>
      <c r="L3872">
        <v>1798000</v>
      </c>
      <c r="M3872">
        <v>-122.483749</v>
      </c>
      <c r="N3872" t="s">
        <v>24</v>
      </c>
      <c r="O3872" s="1">
        <v>42930</v>
      </c>
      <c r="P3872">
        <v>2150000</v>
      </c>
      <c r="Q3872">
        <v>2258</v>
      </c>
      <c r="R3872" t="s">
        <v>68</v>
      </c>
      <c r="S3872">
        <v>2</v>
      </c>
      <c r="T3872">
        <v>4</v>
      </c>
    </row>
    <row r="3873" spans="1:20" x14ac:dyDescent="0.2">
      <c r="A3873" t="s">
        <v>1437</v>
      </c>
      <c r="B3873">
        <v>94116</v>
      </c>
      <c r="C3873">
        <v>1</v>
      </c>
      <c r="D3873" s="1">
        <v>42950</v>
      </c>
      <c r="E3873" s="2">
        <v>0.54554398148148142</v>
      </c>
      <c r="F3873">
        <v>37.748741000000003</v>
      </c>
      <c r="G3873" s="1">
        <v>42882</v>
      </c>
      <c r="H3873" s="1" t="str">
        <f t="shared" si="120"/>
        <v>2017</v>
      </c>
      <c r="I3873" s="1" t="s">
        <v>1706</v>
      </c>
      <c r="J3873" s="1" t="str">
        <f t="shared" si="121"/>
        <v>2017Q2</v>
      </c>
      <c r="K3873" s="1" t="s">
        <v>1726</v>
      </c>
      <c r="L3873">
        <v>895000</v>
      </c>
      <c r="M3873">
        <v>-122.477974</v>
      </c>
      <c r="N3873" t="s">
        <v>24</v>
      </c>
      <c r="O3873" s="1">
        <v>42949</v>
      </c>
      <c r="P3873">
        <v>925000</v>
      </c>
      <c r="Q3873">
        <v>1050</v>
      </c>
      <c r="R3873" t="s">
        <v>68</v>
      </c>
      <c r="S3873">
        <v>2</v>
      </c>
      <c r="T3873">
        <v>1</v>
      </c>
    </row>
    <row r="3874" spans="1:20" x14ac:dyDescent="0.2">
      <c r="A3874" t="s">
        <v>1438</v>
      </c>
      <c r="B3874">
        <v>94116</v>
      </c>
      <c r="C3874">
        <v>3</v>
      </c>
      <c r="D3874" s="1">
        <v>42950</v>
      </c>
      <c r="E3874" s="2">
        <v>0.70067129629629632</v>
      </c>
      <c r="F3874">
        <v>37.751392000000003</v>
      </c>
      <c r="G3874" s="1">
        <v>42902</v>
      </c>
      <c r="H3874" s="1" t="str">
        <f t="shared" si="120"/>
        <v>2017</v>
      </c>
      <c r="I3874" s="1" t="s">
        <v>1706</v>
      </c>
      <c r="J3874" s="1" t="str">
        <f t="shared" si="121"/>
        <v>2017Q2</v>
      </c>
      <c r="K3874" s="1" t="s">
        <v>1726</v>
      </c>
      <c r="L3874">
        <v>999999</v>
      </c>
      <c r="M3874">
        <v>-122.49260700000001</v>
      </c>
      <c r="N3874" t="s">
        <v>24</v>
      </c>
      <c r="O3874" s="1">
        <v>42949</v>
      </c>
      <c r="P3874">
        <v>1161000</v>
      </c>
      <c r="Q3874">
        <v>962</v>
      </c>
      <c r="R3874" t="s">
        <v>68</v>
      </c>
      <c r="S3874">
        <v>2</v>
      </c>
      <c r="T3874">
        <v>2</v>
      </c>
    </row>
    <row r="3875" spans="1:20" x14ac:dyDescent="0.2">
      <c r="A3875">
        <v>2474021</v>
      </c>
      <c r="B3875">
        <v>94116</v>
      </c>
      <c r="C3875">
        <v>4</v>
      </c>
      <c r="D3875" s="1">
        <v>42958</v>
      </c>
      <c r="E3875" s="2">
        <v>0.3087037037037037</v>
      </c>
      <c r="F3875">
        <v>37.737549000000001</v>
      </c>
      <c r="G3875" s="1">
        <v>42922</v>
      </c>
      <c r="H3875" s="1" t="str">
        <f t="shared" si="120"/>
        <v>2017</v>
      </c>
      <c r="I3875" s="1" t="s">
        <v>1706</v>
      </c>
      <c r="J3875" s="1" t="str">
        <f t="shared" si="121"/>
        <v>2017Q3</v>
      </c>
      <c r="K3875" s="1" t="s">
        <v>1727</v>
      </c>
      <c r="L3875">
        <v>995000</v>
      </c>
      <c r="M3875">
        <v>-122.479027</v>
      </c>
      <c r="N3875" t="s">
        <v>24</v>
      </c>
      <c r="O3875" s="1">
        <v>42955</v>
      </c>
      <c r="P3875">
        <v>1425000</v>
      </c>
      <c r="Q3875">
        <v>1680</v>
      </c>
      <c r="R3875" t="s">
        <v>68</v>
      </c>
      <c r="S3875">
        <v>2</v>
      </c>
      <c r="T3875">
        <v>2</v>
      </c>
    </row>
    <row r="3876" spans="1:20" x14ac:dyDescent="0.2">
      <c r="A3876" t="s">
        <v>1443</v>
      </c>
      <c r="B3876">
        <v>94116</v>
      </c>
      <c r="C3876">
        <v>2</v>
      </c>
      <c r="D3876" s="1">
        <v>42958</v>
      </c>
      <c r="E3876" s="2">
        <v>0.39716435185185189</v>
      </c>
      <c r="F3876">
        <v>37.749766999999999</v>
      </c>
      <c r="G3876" s="1">
        <v>42915</v>
      </c>
      <c r="H3876" s="1" t="str">
        <f t="shared" si="120"/>
        <v>2017</v>
      </c>
      <c r="I3876" s="1" t="s">
        <v>1706</v>
      </c>
      <c r="J3876" s="1" t="str">
        <f t="shared" si="121"/>
        <v>2017Q2</v>
      </c>
      <c r="K3876" s="1" t="s">
        <v>1726</v>
      </c>
      <c r="L3876">
        <v>950000</v>
      </c>
      <c r="M3876">
        <v>-122.48818199999999</v>
      </c>
      <c r="N3876" t="s">
        <v>24</v>
      </c>
      <c r="O3876" s="1">
        <v>42956</v>
      </c>
      <c r="P3876">
        <v>1200000</v>
      </c>
      <c r="Q3876">
        <v>1075</v>
      </c>
      <c r="R3876" t="s">
        <v>68</v>
      </c>
      <c r="S3876">
        <v>2</v>
      </c>
      <c r="T3876">
        <v>1</v>
      </c>
    </row>
    <row r="3877" spans="1:20" x14ac:dyDescent="0.2">
      <c r="A3877">
        <v>2355001</v>
      </c>
      <c r="B3877">
        <v>94116</v>
      </c>
      <c r="C3877">
        <v>4</v>
      </c>
      <c r="D3877" s="1">
        <v>42963</v>
      </c>
      <c r="E3877" s="2">
        <v>0.66116898148148151</v>
      </c>
      <c r="F3877">
        <v>37.744438000000002</v>
      </c>
      <c r="G3877" s="1">
        <v>42923</v>
      </c>
      <c r="H3877" s="1" t="str">
        <f t="shared" si="120"/>
        <v>2017</v>
      </c>
      <c r="I3877" s="1" t="s">
        <v>1706</v>
      </c>
      <c r="J3877" s="1" t="str">
        <f t="shared" si="121"/>
        <v>2017Q3</v>
      </c>
      <c r="K3877" s="1" t="s">
        <v>1727</v>
      </c>
      <c r="L3877">
        <v>1600000</v>
      </c>
      <c r="M3877">
        <v>-122.483604</v>
      </c>
      <c r="N3877" t="s">
        <v>24</v>
      </c>
      <c r="O3877" s="1">
        <v>42963</v>
      </c>
      <c r="P3877">
        <v>1705000</v>
      </c>
      <c r="Q3877">
        <v>2192</v>
      </c>
      <c r="R3877" t="s">
        <v>68</v>
      </c>
      <c r="S3877">
        <v>2</v>
      </c>
      <c r="T3877">
        <v>2.5</v>
      </c>
    </row>
    <row r="3878" spans="1:20" x14ac:dyDescent="0.2">
      <c r="A3878">
        <v>2474003</v>
      </c>
      <c r="B3878">
        <v>94116</v>
      </c>
      <c r="C3878">
        <v>3</v>
      </c>
      <c r="D3878" s="1">
        <v>42964</v>
      </c>
      <c r="E3878" s="2">
        <v>0.47706018518518517</v>
      </c>
      <c r="F3878">
        <v>37.738686000000001</v>
      </c>
      <c r="G3878" s="1">
        <v>42902</v>
      </c>
      <c r="H3878" s="1" t="str">
        <f t="shared" si="120"/>
        <v>2017</v>
      </c>
      <c r="I3878" s="1" t="s">
        <v>1706</v>
      </c>
      <c r="J3878" s="1" t="str">
        <f t="shared" si="121"/>
        <v>2017Q2</v>
      </c>
      <c r="K3878" s="1" t="s">
        <v>1726</v>
      </c>
      <c r="L3878">
        <v>899000</v>
      </c>
      <c r="M3878">
        <v>-122.47891199999999</v>
      </c>
      <c r="N3878" t="s">
        <v>24</v>
      </c>
      <c r="O3878" s="1">
        <v>42964</v>
      </c>
      <c r="P3878">
        <v>1521000</v>
      </c>
      <c r="Q3878">
        <v>1655</v>
      </c>
      <c r="R3878" t="s">
        <v>68</v>
      </c>
      <c r="S3878">
        <v>2</v>
      </c>
      <c r="T3878">
        <v>2</v>
      </c>
    </row>
    <row r="3879" spans="1:20" x14ac:dyDescent="0.2">
      <c r="A3879">
        <v>2140009</v>
      </c>
      <c r="B3879">
        <v>94116</v>
      </c>
      <c r="C3879">
        <v>3</v>
      </c>
      <c r="D3879" s="1">
        <v>42969</v>
      </c>
      <c r="E3879" s="2">
        <v>0.91283564814814822</v>
      </c>
      <c r="F3879">
        <v>37.749274999999997</v>
      </c>
      <c r="G3879" s="1">
        <v>42889</v>
      </c>
      <c r="H3879" s="1" t="str">
        <f t="shared" si="120"/>
        <v>2017</v>
      </c>
      <c r="I3879" s="1" t="s">
        <v>1706</v>
      </c>
      <c r="J3879" s="1" t="str">
        <f t="shared" si="121"/>
        <v>2017Q2</v>
      </c>
      <c r="K3879" s="1" t="s">
        <v>1726</v>
      </c>
      <c r="L3879">
        <v>998000</v>
      </c>
      <c r="M3879">
        <v>-122.477531</v>
      </c>
      <c r="N3879" t="s">
        <v>24</v>
      </c>
      <c r="O3879" s="1">
        <v>42965</v>
      </c>
      <c r="P3879">
        <v>1365000</v>
      </c>
      <c r="Q3879">
        <v>1541</v>
      </c>
      <c r="R3879" t="s">
        <v>68</v>
      </c>
      <c r="S3879">
        <v>2</v>
      </c>
      <c r="T3879">
        <v>2</v>
      </c>
    </row>
    <row r="3880" spans="1:20" x14ac:dyDescent="0.2">
      <c r="A3880">
        <v>2153057</v>
      </c>
      <c r="B3880">
        <v>94116</v>
      </c>
      <c r="C3880">
        <v>3</v>
      </c>
      <c r="D3880" s="1">
        <v>42965</v>
      </c>
      <c r="E3880" s="2">
        <v>0.54078703703703701</v>
      </c>
      <c r="F3880">
        <v>37.748161000000003</v>
      </c>
      <c r="G3880" s="1">
        <v>42921</v>
      </c>
      <c r="H3880" s="1" t="str">
        <f t="shared" si="120"/>
        <v>2017</v>
      </c>
      <c r="I3880" s="1" t="s">
        <v>1706</v>
      </c>
      <c r="J3880" s="1" t="str">
        <f t="shared" si="121"/>
        <v>2017Q3</v>
      </c>
      <c r="K3880" s="1" t="s">
        <v>1727</v>
      </c>
      <c r="L3880">
        <v>995000</v>
      </c>
      <c r="M3880">
        <v>-122.491882</v>
      </c>
      <c r="N3880" t="s">
        <v>24</v>
      </c>
      <c r="O3880" s="1">
        <v>42965</v>
      </c>
      <c r="P3880">
        <v>1410000</v>
      </c>
      <c r="Q3880">
        <v>1450</v>
      </c>
      <c r="R3880" t="s">
        <v>68</v>
      </c>
      <c r="S3880">
        <v>2</v>
      </c>
      <c r="T3880">
        <v>2</v>
      </c>
    </row>
    <row r="3881" spans="1:20" x14ac:dyDescent="0.2">
      <c r="A3881">
        <v>2184005</v>
      </c>
      <c r="B3881">
        <v>94116</v>
      </c>
      <c r="C3881">
        <v>5</v>
      </c>
      <c r="D3881" s="1">
        <v>42969</v>
      </c>
      <c r="E3881" s="2">
        <v>0.46951388888888884</v>
      </c>
      <c r="F3881">
        <v>37.747345000000003</v>
      </c>
      <c r="G3881" s="1">
        <v>42901</v>
      </c>
      <c r="H3881" s="1" t="str">
        <f t="shared" si="120"/>
        <v>2017</v>
      </c>
      <c r="I3881" s="1" t="s">
        <v>1706</v>
      </c>
      <c r="J3881" s="1" t="str">
        <f t="shared" si="121"/>
        <v>2017Q2</v>
      </c>
      <c r="K3881" s="1" t="s">
        <v>1726</v>
      </c>
      <c r="L3881">
        <v>1495000</v>
      </c>
      <c r="M3881">
        <v>-122.491257</v>
      </c>
      <c r="N3881" t="s">
        <v>24</v>
      </c>
      <c r="O3881" s="1">
        <v>42965</v>
      </c>
      <c r="P3881">
        <v>1818000</v>
      </c>
      <c r="Q3881">
        <v>2140</v>
      </c>
      <c r="R3881" t="s">
        <v>68</v>
      </c>
      <c r="S3881">
        <v>2</v>
      </c>
      <c r="T3881">
        <v>3</v>
      </c>
    </row>
    <row r="3882" spans="1:20" x14ac:dyDescent="0.2">
      <c r="A3882">
        <v>2192015</v>
      </c>
      <c r="B3882">
        <v>94116</v>
      </c>
      <c r="C3882">
        <v>3</v>
      </c>
      <c r="D3882" s="1">
        <v>42968</v>
      </c>
      <c r="E3882" s="2">
        <v>0.82895833333333335</v>
      </c>
      <c r="F3882">
        <v>37.747166</v>
      </c>
      <c r="G3882" s="1">
        <v>42904</v>
      </c>
      <c r="H3882" s="1" t="str">
        <f t="shared" si="120"/>
        <v>2017</v>
      </c>
      <c r="I3882" s="1" t="s">
        <v>1706</v>
      </c>
      <c r="J3882" s="1" t="str">
        <f t="shared" si="121"/>
        <v>2017Q2</v>
      </c>
      <c r="K3882" s="1" t="s">
        <v>1726</v>
      </c>
      <c r="L3882">
        <v>1195000</v>
      </c>
      <c r="M3882">
        <v>-122.483215</v>
      </c>
      <c r="N3882" t="s">
        <v>24</v>
      </c>
      <c r="O3882" s="1">
        <v>42968</v>
      </c>
      <c r="P3882">
        <v>1550000</v>
      </c>
      <c r="R3882" t="s">
        <v>68</v>
      </c>
      <c r="S3882">
        <v>2</v>
      </c>
      <c r="T3882">
        <v>2.5</v>
      </c>
    </row>
    <row r="3883" spans="1:20" x14ac:dyDescent="0.2">
      <c r="A3883">
        <v>2114035</v>
      </c>
      <c r="B3883">
        <v>94116</v>
      </c>
      <c r="C3883">
        <v>2</v>
      </c>
      <c r="D3883" s="1">
        <v>42970</v>
      </c>
      <c r="E3883" s="2">
        <v>0.89456018518518521</v>
      </c>
      <c r="F3883">
        <v>37.751590999999998</v>
      </c>
      <c r="G3883" s="1">
        <v>42936</v>
      </c>
      <c r="H3883" s="1" t="str">
        <f t="shared" si="120"/>
        <v>2017</v>
      </c>
      <c r="I3883" s="1" t="s">
        <v>1706</v>
      </c>
      <c r="J3883" s="1" t="str">
        <f t="shared" si="121"/>
        <v>2017Q3</v>
      </c>
      <c r="K3883" s="1" t="s">
        <v>1727</v>
      </c>
      <c r="L3883">
        <v>895000</v>
      </c>
      <c r="M3883">
        <v>-122.478104</v>
      </c>
      <c r="N3883" t="s">
        <v>24</v>
      </c>
      <c r="O3883" s="1">
        <v>42970</v>
      </c>
      <c r="P3883">
        <v>1175000</v>
      </c>
      <c r="Q3883">
        <v>1310</v>
      </c>
      <c r="R3883" t="s">
        <v>68</v>
      </c>
      <c r="S3883">
        <v>2</v>
      </c>
      <c r="T3883">
        <v>1</v>
      </c>
    </row>
    <row r="3884" spans="1:20" x14ac:dyDescent="0.2">
      <c r="A3884" t="s">
        <v>1461</v>
      </c>
      <c r="B3884">
        <v>94116</v>
      </c>
      <c r="C3884">
        <v>2</v>
      </c>
      <c r="D3884" s="1">
        <v>42972</v>
      </c>
      <c r="E3884" s="2">
        <v>0.44239583333333332</v>
      </c>
      <c r="F3884">
        <v>37.751904000000003</v>
      </c>
      <c r="G3884" s="1">
        <v>42935</v>
      </c>
      <c r="H3884" s="1" t="str">
        <f t="shared" si="120"/>
        <v>2017</v>
      </c>
      <c r="I3884" s="1" t="s">
        <v>1706</v>
      </c>
      <c r="J3884" s="1" t="str">
        <f t="shared" si="121"/>
        <v>2017Q3</v>
      </c>
      <c r="K3884" s="1" t="s">
        <v>1727</v>
      </c>
      <c r="L3884">
        <v>949000</v>
      </c>
      <c r="M3884">
        <v>-122.477638</v>
      </c>
      <c r="N3884" t="s">
        <v>24</v>
      </c>
      <c r="O3884" s="1">
        <v>42970</v>
      </c>
      <c r="P3884">
        <v>1307000</v>
      </c>
      <c r="Q3884">
        <v>1776</v>
      </c>
      <c r="R3884" t="s">
        <v>68</v>
      </c>
      <c r="S3884">
        <v>2</v>
      </c>
      <c r="T3884">
        <v>2</v>
      </c>
    </row>
    <row r="3885" spans="1:20" x14ac:dyDescent="0.2">
      <c r="A3885" t="s">
        <v>1462</v>
      </c>
      <c r="B3885">
        <v>94116</v>
      </c>
      <c r="C3885">
        <v>2</v>
      </c>
      <c r="D3885" s="1">
        <v>42976</v>
      </c>
      <c r="E3885" s="2">
        <v>0.91134259259259265</v>
      </c>
      <c r="F3885">
        <v>37.750174999999999</v>
      </c>
      <c r="G3885" s="1">
        <v>42922</v>
      </c>
      <c r="H3885" s="1" t="str">
        <f t="shared" si="120"/>
        <v>2017</v>
      </c>
      <c r="I3885" s="1" t="s">
        <v>1706</v>
      </c>
      <c r="J3885" s="1" t="str">
        <f t="shared" si="121"/>
        <v>2017Q3</v>
      </c>
      <c r="K3885" s="1" t="s">
        <v>1727</v>
      </c>
      <c r="L3885">
        <v>729000</v>
      </c>
      <c r="M3885">
        <v>-122.493607</v>
      </c>
      <c r="N3885" t="s">
        <v>24</v>
      </c>
      <c r="O3885" s="1">
        <v>42971</v>
      </c>
      <c r="P3885">
        <v>772000</v>
      </c>
      <c r="Q3885">
        <v>800</v>
      </c>
      <c r="R3885" t="s">
        <v>68</v>
      </c>
      <c r="S3885">
        <v>2</v>
      </c>
      <c r="T3885">
        <v>1</v>
      </c>
    </row>
    <row r="3886" spans="1:20" x14ac:dyDescent="0.2">
      <c r="A3886">
        <v>2183017</v>
      </c>
      <c r="B3886">
        <v>94116</v>
      </c>
      <c r="C3886">
        <v>3</v>
      </c>
      <c r="D3886" s="1">
        <v>42972</v>
      </c>
      <c r="E3886" s="2">
        <v>0.51894675925925926</v>
      </c>
      <c r="F3886">
        <v>37.746529000000002</v>
      </c>
      <c r="G3886" s="1">
        <v>42936</v>
      </c>
      <c r="H3886" s="1" t="str">
        <f t="shared" si="120"/>
        <v>2017</v>
      </c>
      <c r="I3886" s="1" t="s">
        <v>1706</v>
      </c>
      <c r="J3886" s="1" t="str">
        <f t="shared" si="121"/>
        <v>2017Q3</v>
      </c>
      <c r="K3886" s="1" t="s">
        <v>1727</v>
      </c>
      <c r="L3886">
        <v>1299000</v>
      </c>
      <c r="M3886">
        <v>-122.49284400000001</v>
      </c>
      <c r="N3886" t="s">
        <v>24</v>
      </c>
      <c r="O3886" s="1">
        <v>42971</v>
      </c>
      <c r="P3886">
        <v>1298888</v>
      </c>
      <c r="Q3886">
        <v>1634</v>
      </c>
      <c r="R3886" t="s">
        <v>68</v>
      </c>
      <c r="S3886">
        <v>2</v>
      </c>
      <c r="T3886">
        <v>2</v>
      </c>
    </row>
    <row r="3887" spans="1:20" x14ac:dyDescent="0.2">
      <c r="A3887" t="s">
        <v>1467</v>
      </c>
      <c r="B3887">
        <v>94116</v>
      </c>
      <c r="C3887">
        <v>2</v>
      </c>
      <c r="D3887" s="1">
        <v>42975</v>
      </c>
      <c r="E3887" s="2">
        <v>0.38103009259259263</v>
      </c>
      <c r="F3887">
        <v>37.746918000000001</v>
      </c>
      <c r="G3887" s="1">
        <v>42891</v>
      </c>
      <c r="H3887" s="1" t="str">
        <f t="shared" si="120"/>
        <v>2017</v>
      </c>
      <c r="I3887" s="1" t="s">
        <v>1706</v>
      </c>
      <c r="J3887" s="1" t="str">
        <f t="shared" si="121"/>
        <v>2017Q2</v>
      </c>
      <c r="K3887" s="1" t="s">
        <v>1726</v>
      </c>
      <c r="L3887">
        <v>899000</v>
      </c>
      <c r="M3887">
        <v>-122.488609</v>
      </c>
      <c r="N3887" t="s">
        <v>24</v>
      </c>
      <c r="O3887" s="1">
        <v>42972</v>
      </c>
      <c r="P3887">
        <v>1200000</v>
      </c>
      <c r="R3887" t="s">
        <v>68</v>
      </c>
      <c r="S3887">
        <v>2</v>
      </c>
      <c r="T3887">
        <v>1</v>
      </c>
    </row>
    <row r="3888" spans="1:20" x14ac:dyDescent="0.2">
      <c r="A3888">
        <v>2402020</v>
      </c>
      <c r="B3888">
        <v>94116</v>
      </c>
      <c r="C3888">
        <v>3</v>
      </c>
      <c r="D3888" s="1">
        <v>42990</v>
      </c>
      <c r="E3888" s="2">
        <v>0.45541666666666664</v>
      </c>
      <c r="F3888">
        <v>37.741669000000002</v>
      </c>
      <c r="G3888" s="1">
        <v>42952</v>
      </c>
      <c r="H3888" s="1" t="str">
        <f t="shared" si="120"/>
        <v>2017</v>
      </c>
      <c r="I3888" s="1" t="s">
        <v>1706</v>
      </c>
      <c r="J3888" s="1" t="str">
        <f t="shared" si="121"/>
        <v>2017Q3</v>
      </c>
      <c r="K3888" s="1" t="s">
        <v>1727</v>
      </c>
      <c r="L3888">
        <v>998000</v>
      </c>
      <c r="M3888">
        <v>-122.480705</v>
      </c>
      <c r="N3888" t="s">
        <v>24</v>
      </c>
      <c r="O3888" s="1">
        <v>42975</v>
      </c>
      <c r="P3888">
        <v>1565000</v>
      </c>
      <c r="Q3888">
        <v>1915</v>
      </c>
      <c r="R3888" t="s">
        <v>68</v>
      </c>
      <c r="S3888">
        <v>2</v>
      </c>
      <c r="T3888">
        <v>2</v>
      </c>
    </row>
    <row r="3889" spans="1:20" x14ac:dyDescent="0.2">
      <c r="A3889">
        <v>2148002</v>
      </c>
      <c r="B3889">
        <v>94116</v>
      </c>
      <c r="C3889">
        <v>4</v>
      </c>
      <c r="D3889" s="1">
        <v>42985</v>
      </c>
      <c r="E3889" s="2">
        <v>0.50615740740740744</v>
      </c>
      <c r="F3889">
        <v>37.749865999999997</v>
      </c>
      <c r="G3889" s="1">
        <v>42951</v>
      </c>
      <c r="H3889" s="1" t="str">
        <f t="shared" si="120"/>
        <v>2017</v>
      </c>
      <c r="I3889" s="1" t="s">
        <v>1706</v>
      </c>
      <c r="J3889" s="1" t="str">
        <f t="shared" si="121"/>
        <v>2017Q3</v>
      </c>
      <c r="K3889" s="1" t="s">
        <v>1727</v>
      </c>
      <c r="L3889">
        <v>968000</v>
      </c>
      <c r="M3889">
        <v>-122.486069</v>
      </c>
      <c r="N3889" t="s">
        <v>24</v>
      </c>
      <c r="O3889" s="1">
        <v>42983</v>
      </c>
      <c r="P3889">
        <v>1255400</v>
      </c>
      <c r="Q3889">
        <v>2000</v>
      </c>
      <c r="R3889" t="s">
        <v>68</v>
      </c>
      <c r="S3889">
        <v>2</v>
      </c>
      <c r="T3889">
        <v>4</v>
      </c>
    </row>
    <row r="3890" spans="1:20" x14ac:dyDescent="0.2">
      <c r="A3890" t="s">
        <v>1487</v>
      </c>
      <c r="B3890">
        <v>94116</v>
      </c>
      <c r="C3890">
        <v>3</v>
      </c>
      <c r="D3890" s="1">
        <v>42986</v>
      </c>
      <c r="E3890" s="2">
        <v>0.62741898148148145</v>
      </c>
      <c r="F3890">
        <v>37.748748999999997</v>
      </c>
      <c r="G3890" s="1">
        <v>42942</v>
      </c>
      <c r="H3890" s="1" t="str">
        <f t="shared" si="120"/>
        <v>2017</v>
      </c>
      <c r="I3890" s="1" t="s">
        <v>1706</v>
      </c>
      <c r="J3890" s="1" t="str">
        <f t="shared" si="121"/>
        <v>2017Q3</v>
      </c>
      <c r="K3890" s="1" t="s">
        <v>1727</v>
      </c>
      <c r="L3890">
        <v>899000</v>
      </c>
      <c r="M3890">
        <v>-122.477417</v>
      </c>
      <c r="N3890" t="s">
        <v>24</v>
      </c>
      <c r="O3890" s="1">
        <v>42986</v>
      </c>
      <c r="P3890">
        <v>1150000</v>
      </c>
      <c r="Q3890">
        <v>1300</v>
      </c>
      <c r="R3890" t="s">
        <v>68</v>
      </c>
      <c r="S3890">
        <v>2</v>
      </c>
      <c r="T3890">
        <v>2</v>
      </c>
    </row>
    <row r="3891" spans="1:20" x14ac:dyDescent="0.2">
      <c r="A3891">
        <v>2402004</v>
      </c>
      <c r="B3891">
        <v>94116</v>
      </c>
      <c r="C3891">
        <v>3</v>
      </c>
      <c r="D3891" s="1">
        <v>42986</v>
      </c>
      <c r="E3891" s="2">
        <v>0.69226851851851856</v>
      </c>
      <c r="F3891">
        <v>37.742085000000003</v>
      </c>
      <c r="G3891" s="1">
        <v>42901</v>
      </c>
      <c r="H3891" s="1" t="str">
        <f t="shared" si="120"/>
        <v>2017</v>
      </c>
      <c r="I3891" s="1" t="s">
        <v>1706</v>
      </c>
      <c r="J3891" s="1" t="str">
        <f t="shared" si="121"/>
        <v>2017Q2</v>
      </c>
      <c r="K3891" s="1" t="s">
        <v>1726</v>
      </c>
      <c r="L3891">
        <v>1385000</v>
      </c>
      <c r="M3891">
        <v>-122.480255</v>
      </c>
      <c r="N3891" t="s">
        <v>24</v>
      </c>
      <c r="O3891" s="1">
        <v>42986</v>
      </c>
      <c r="P3891">
        <v>1500000</v>
      </c>
      <c r="R3891" t="s">
        <v>68</v>
      </c>
      <c r="S3891">
        <v>2</v>
      </c>
      <c r="T3891">
        <v>2</v>
      </c>
    </row>
    <row r="3892" spans="1:20" x14ac:dyDescent="0.2">
      <c r="A3892">
        <v>2114020</v>
      </c>
      <c r="B3892">
        <v>94116</v>
      </c>
      <c r="C3892">
        <v>5</v>
      </c>
      <c r="D3892" s="1">
        <v>42999</v>
      </c>
      <c r="E3892" s="2">
        <v>0.56145833333333328</v>
      </c>
      <c r="F3892">
        <v>37.750652000000002</v>
      </c>
      <c r="G3892" s="1">
        <v>42963</v>
      </c>
      <c r="H3892" s="1" t="str">
        <f t="shared" si="120"/>
        <v>2017</v>
      </c>
      <c r="I3892" s="1" t="s">
        <v>1706</v>
      </c>
      <c r="J3892" s="1" t="str">
        <f t="shared" si="121"/>
        <v>2017Q3</v>
      </c>
      <c r="K3892" s="1" t="s">
        <v>1727</v>
      </c>
      <c r="L3892">
        <v>995000</v>
      </c>
      <c r="M3892">
        <v>-122.477959</v>
      </c>
      <c r="N3892" t="s">
        <v>24</v>
      </c>
      <c r="O3892" s="1">
        <v>42999</v>
      </c>
      <c r="P3892">
        <v>1550000</v>
      </c>
      <c r="Q3892">
        <v>2176</v>
      </c>
      <c r="R3892" t="s">
        <v>68</v>
      </c>
      <c r="S3892">
        <v>2</v>
      </c>
      <c r="T3892">
        <v>4</v>
      </c>
    </row>
    <row r="3893" spans="1:20" x14ac:dyDescent="0.2">
      <c r="A3893" t="s">
        <v>1510</v>
      </c>
      <c r="B3893">
        <v>94116</v>
      </c>
      <c r="C3893">
        <v>3</v>
      </c>
      <c r="D3893" s="1">
        <v>43019</v>
      </c>
      <c r="E3893" s="2">
        <v>0.87414351851851846</v>
      </c>
      <c r="F3893">
        <v>37.745776999999997</v>
      </c>
      <c r="G3893" s="1">
        <v>42966</v>
      </c>
      <c r="H3893" s="1" t="str">
        <f t="shared" si="120"/>
        <v>2017</v>
      </c>
      <c r="I3893" s="1" t="s">
        <v>1706</v>
      </c>
      <c r="J3893" s="1" t="str">
        <f t="shared" si="121"/>
        <v>2017Q3</v>
      </c>
      <c r="K3893" s="1" t="s">
        <v>1727</v>
      </c>
      <c r="L3893">
        <v>1288000</v>
      </c>
      <c r="M3893">
        <v>-122.48640399999999</v>
      </c>
      <c r="N3893" t="s">
        <v>24</v>
      </c>
      <c r="O3893" s="1">
        <v>43000</v>
      </c>
      <c r="P3893">
        <v>1350000</v>
      </c>
      <c r="Q3893">
        <v>2030</v>
      </c>
      <c r="R3893" t="s">
        <v>68</v>
      </c>
      <c r="S3893">
        <v>2</v>
      </c>
      <c r="T3893">
        <v>2.5</v>
      </c>
    </row>
    <row r="3894" spans="1:20" x14ac:dyDescent="0.2">
      <c r="A3894" t="s">
        <v>1511</v>
      </c>
      <c r="B3894">
        <v>94116</v>
      </c>
      <c r="C3894">
        <v>2</v>
      </c>
      <c r="D3894" s="1">
        <v>43000</v>
      </c>
      <c r="E3894" s="2">
        <v>0.62462962962962965</v>
      </c>
      <c r="F3894">
        <v>37.741520000000001</v>
      </c>
      <c r="G3894" s="1">
        <v>42948</v>
      </c>
      <c r="H3894" s="1" t="str">
        <f t="shared" si="120"/>
        <v>2017</v>
      </c>
      <c r="I3894" s="1" t="s">
        <v>1706</v>
      </c>
      <c r="J3894" s="1" t="str">
        <f t="shared" si="121"/>
        <v>2017Q3</v>
      </c>
      <c r="K3894" s="1" t="s">
        <v>1727</v>
      </c>
      <c r="L3894">
        <v>995000</v>
      </c>
      <c r="M3894">
        <v>-122.48719</v>
      </c>
      <c r="N3894" t="s">
        <v>24</v>
      </c>
      <c r="O3894" s="1">
        <v>43000</v>
      </c>
      <c r="P3894">
        <v>1427000</v>
      </c>
      <c r="Q3894">
        <v>1450</v>
      </c>
      <c r="R3894" t="s">
        <v>68</v>
      </c>
      <c r="S3894">
        <v>2</v>
      </c>
      <c r="T3894">
        <v>1</v>
      </c>
    </row>
    <row r="3895" spans="1:20" x14ac:dyDescent="0.2">
      <c r="A3895">
        <v>2362044</v>
      </c>
      <c r="B3895">
        <v>94116</v>
      </c>
      <c r="C3895">
        <v>3</v>
      </c>
      <c r="D3895" s="1">
        <v>43000</v>
      </c>
      <c r="E3895" s="2">
        <v>0.781712962962963</v>
      </c>
      <c r="F3895">
        <v>37.743614000000001</v>
      </c>
      <c r="G3895" s="1">
        <v>42921</v>
      </c>
      <c r="H3895" s="1" t="str">
        <f t="shared" si="120"/>
        <v>2017</v>
      </c>
      <c r="I3895" s="1" t="s">
        <v>1706</v>
      </c>
      <c r="J3895" s="1" t="str">
        <f t="shared" si="121"/>
        <v>2017Q3</v>
      </c>
      <c r="K3895" s="1" t="s">
        <v>1727</v>
      </c>
      <c r="L3895">
        <v>1428500</v>
      </c>
      <c r="M3895">
        <v>-122.491615</v>
      </c>
      <c r="N3895" t="s">
        <v>24</v>
      </c>
      <c r="O3895" s="1">
        <v>43000</v>
      </c>
      <c r="P3895">
        <v>1448500</v>
      </c>
      <c r="Q3895">
        <v>1810</v>
      </c>
      <c r="R3895" t="s">
        <v>68</v>
      </c>
      <c r="S3895">
        <v>2</v>
      </c>
      <c r="T3895">
        <v>2</v>
      </c>
    </row>
    <row r="3896" spans="1:20" x14ac:dyDescent="0.2">
      <c r="A3896" t="s">
        <v>1512</v>
      </c>
      <c r="B3896">
        <v>94116</v>
      </c>
      <c r="C3896">
        <v>4</v>
      </c>
      <c r="D3896" s="1">
        <v>43000</v>
      </c>
      <c r="E3896" s="2">
        <v>0.60908564814814814</v>
      </c>
      <c r="F3896">
        <v>37.747039999999998</v>
      </c>
      <c r="G3896" s="1">
        <v>42999</v>
      </c>
      <c r="H3896" s="1" t="str">
        <f t="shared" si="120"/>
        <v>2017</v>
      </c>
      <c r="I3896" s="1" t="s">
        <v>1706</v>
      </c>
      <c r="J3896" s="1" t="str">
        <f t="shared" si="121"/>
        <v>2017Q3</v>
      </c>
      <c r="K3896" s="1" t="s">
        <v>1727</v>
      </c>
      <c r="L3896">
        <v>1495000</v>
      </c>
      <c r="M3896">
        <v>-122.48378</v>
      </c>
      <c r="N3896" t="s">
        <v>24</v>
      </c>
      <c r="O3896" s="1">
        <v>43000</v>
      </c>
      <c r="P3896">
        <v>2100000</v>
      </c>
      <c r="Q3896">
        <v>2887</v>
      </c>
      <c r="R3896" t="s">
        <v>68</v>
      </c>
      <c r="S3896">
        <v>2</v>
      </c>
      <c r="T3896">
        <v>2.5</v>
      </c>
    </row>
    <row r="3897" spans="1:20" x14ac:dyDescent="0.2">
      <c r="A3897">
        <v>2188009</v>
      </c>
      <c r="B3897">
        <v>94116</v>
      </c>
      <c r="C3897">
        <v>2</v>
      </c>
      <c r="D3897" s="1">
        <v>43047</v>
      </c>
      <c r="E3897" s="2">
        <v>0.43568287037037035</v>
      </c>
      <c r="F3897">
        <v>37.747470999999997</v>
      </c>
      <c r="G3897" s="1">
        <v>42977</v>
      </c>
      <c r="H3897" s="1" t="str">
        <f t="shared" si="120"/>
        <v>2017</v>
      </c>
      <c r="I3897" s="1" t="s">
        <v>1706</v>
      </c>
      <c r="J3897" s="1" t="str">
        <f t="shared" si="121"/>
        <v>2017Q3</v>
      </c>
      <c r="K3897" s="1" t="s">
        <v>1727</v>
      </c>
      <c r="L3897">
        <v>988000</v>
      </c>
      <c r="M3897">
        <v>-122.486992</v>
      </c>
      <c r="N3897" t="s">
        <v>24</v>
      </c>
      <c r="O3897" s="1">
        <v>43005</v>
      </c>
      <c r="P3897">
        <v>1350000</v>
      </c>
      <c r="R3897" t="s">
        <v>68</v>
      </c>
      <c r="S3897">
        <v>2</v>
      </c>
      <c r="T3897">
        <v>2</v>
      </c>
    </row>
    <row r="3898" spans="1:20" x14ac:dyDescent="0.2">
      <c r="A3898">
        <v>2325022</v>
      </c>
      <c r="B3898">
        <v>94116</v>
      </c>
      <c r="C3898">
        <v>4</v>
      </c>
      <c r="D3898" s="1">
        <v>43006</v>
      </c>
      <c r="E3898" s="2">
        <v>0.47098379629629633</v>
      </c>
      <c r="F3898">
        <v>37.744953000000002</v>
      </c>
      <c r="G3898" s="1">
        <v>42984</v>
      </c>
      <c r="H3898" s="1" t="str">
        <f t="shared" si="120"/>
        <v>2017</v>
      </c>
      <c r="I3898" s="1" t="s">
        <v>1706</v>
      </c>
      <c r="J3898" s="1" t="str">
        <f t="shared" si="121"/>
        <v>2017Q3</v>
      </c>
      <c r="K3898" s="1" t="s">
        <v>1727</v>
      </c>
      <c r="L3898">
        <v>1399000</v>
      </c>
      <c r="M3898">
        <v>-122.481476</v>
      </c>
      <c r="N3898" t="s">
        <v>24</v>
      </c>
      <c r="O3898" s="1">
        <v>43005</v>
      </c>
      <c r="P3898">
        <v>1700000</v>
      </c>
      <c r="Q3898">
        <v>2296</v>
      </c>
      <c r="R3898" t="s">
        <v>68</v>
      </c>
      <c r="S3898">
        <v>2</v>
      </c>
      <c r="T3898">
        <v>3</v>
      </c>
    </row>
    <row r="3899" spans="1:20" x14ac:dyDescent="0.2">
      <c r="A3899" t="s">
        <v>1518</v>
      </c>
      <c r="B3899">
        <v>94116</v>
      </c>
      <c r="C3899">
        <v>4</v>
      </c>
      <c r="D3899" s="1">
        <v>43006</v>
      </c>
      <c r="E3899" s="2">
        <v>0.47655092592592596</v>
      </c>
      <c r="F3899">
        <v>37.739826000000001</v>
      </c>
      <c r="G3899" s="1">
        <v>42894</v>
      </c>
      <c r="H3899" s="1" t="str">
        <f t="shared" si="120"/>
        <v>2017</v>
      </c>
      <c r="I3899" s="1" t="s">
        <v>1706</v>
      </c>
      <c r="J3899" s="1" t="str">
        <f t="shared" si="121"/>
        <v>2017Q2</v>
      </c>
      <c r="K3899" s="1" t="s">
        <v>1726</v>
      </c>
      <c r="L3899">
        <v>1280000</v>
      </c>
      <c r="M3899">
        <v>-122.484314</v>
      </c>
      <c r="N3899" t="s">
        <v>24</v>
      </c>
      <c r="O3899" s="1">
        <v>43006</v>
      </c>
      <c r="P3899">
        <v>1289000</v>
      </c>
      <c r="Q3899">
        <v>1530</v>
      </c>
      <c r="R3899" t="s">
        <v>68</v>
      </c>
      <c r="S3899">
        <v>2</v>
      </c>
      <c r="T3899">
        <v>2</v>
      </c>
    </row>
    <row r="3900" spans="1:20" x14ac:dyDescent="0.2">
      <c r="A3900">
        <v>2183027</v>
      </c>
      <c r="B3900">
        <v>94116</v>
      </c>
      <c r="C3900">
        <v>2</v>
      </c>
      <c r="D3900" s="1">
        <v>43010</v>
      </c>
      <c r="E3900" s="2">
        <v>0.44160879629629629</v>
      </c>
      <c r="F3900">
        <v>37.747664999999998</v>
      </c>
      <c r="G3900" s="1">
        <v>42913</v>
      </c>
      <c r="H3900" s="1" t="str">
        <f t="shared" si="120"/>
        <v>2017</v>
      </c>
      <c r="I3900" s="1" t="s">
        <v>1706</v>
      </c>
      <c r="J3900" s="1" t="str">
        <f t="shared" si="121"/>
        <v>2017Q2</v>
      </c>
      <c r="K3900" s="1" t="s">
        <v>1726</v>
      </c>
      <c r="L3900">
        <v>970000</v>
      </c>
      <c r="M3900">
        <v>-122.492676</v>
      </c>
      <c r="N3900" t="s">
        <v>24</v>
      </c>
      <c r="O3900" s="1">
        <v>43007</v>
      </c>
      <c r="P3900">
        <v>970000</v>
      </c>
      <c r="Q3900">
        <v>1212</v>
      </c>
      <c r="R3900" t="s">
        <v>68</v>
      </c>
      <c r="S3900">
        <v>2</v>
      </c>
      <c r="T3900">
        <v>1</v>
      </c>
    </row>
    <row r="3901" spans="1:20" x14ac:dyDescent="0.2">
      <c r="A3901">
        <v>2187019</v>
      </c>
      <c r="B3901">
        <v>94116</v>
      </c>
      <c r="C3901">
        <v>2</v>
      </c>
      <c r="D3901" s="1">
        <v>43021</v>
      </c>
      <c r="E3901" s="2">
        <v>0.46991898148148148</v>
      </c>
      <c r="F3901">
        <v>37.747326000000001</v>
      </c>
      <c r="G3901" s="1">
        <v>43017</v>
      </c>
      <c r="H3901" s="1" t="str">
        <f t="shared" si="120"/>
        <v>2017</v>
      </c>
      <c r="I3901" s="1" t="s">
        <v>1706</v>
      </c>
      <c r="J3901" s="1" t="str">
        <f t="shared" si="121"/>
        <v>2017Q4</v>
      </c>
      <c r="K3901" s="1" t="s">
        <v>1728</v>
      </c>
      <c r="L3901">
        <v>949000</v>
      </c>
      <c r="M3901">
        <v>-122.48864</v>
      </c>
      <c r="N3901" t="s">
        <v>24</v>
      </c>
      <c r="O3901" s="1">
        <v>43020</v>
      </c>
      <c r="P3901">
        <v>1230000</v>
      </c>
      <c r="Q3901">
        <v>1125</v>
      </c>
      <c r="R3901" t="s">
        <v>68</v>
      </c>
      <c r="S3901">
        <v>2</v>
      </c>
      <c r="T3901">
        <v>1</v>
      </c>
    </row>
    <row r="3902" spans="1:20" x14ac:dyDescent="0.2">
      <c r="A3902">
        <v>2153027</v>
      </c>
      <c r="B3902">
        <v>94116</v>
      </c>
      <c r="C3902">
        <v>3</v>
      </c>
      <c r="D3902" s="1">
        <v>43026</v>
      </c>
      <c r="E3902" s="2">
        <v>0.4583564814814815</v>
      </c>
      <c r="F3902">
        <v>37.748161000000003</v>
      </c>
      <c r="G3902" s="1">
        <v>42976</v>
      </c>
      <c r="H3902" s="1" t="str">
        <f t="shared" si="120"/>
        <v>2017</v>
      </c>
      <c r="I3902" s="1" t="s">
        <v>1706</v>
      </c>
      <c r="J3902" s="1" t="str">
        <f t="shared" si="121"/>
        <v>2017Q3</v>
      </c>
      <c r="K3902" s="1" t="s">
        <v>1727</v>
      </c>
      <c r="L3902">
        <v>998000</v>
      </c>
      <c r="M3902">
        <v>-122.491646</v>
      </c>
      <c r="N3902" t="s">
        <v>24</v>
      </c>
      <c r="O3902" s="1">
        <v>43026</v>
      </c>
      <c r="P3902">
        <v>1300000</v>
      </c>
      <c r="Q3902">
        <v>1375</v>
      </c>
      <c r="R3902" t="s">
        <v>68</v>
      </c>
      <c r="S3902">
        <v>2</v>
      </c>
      <c r="T3902">
        <v>2</v>
      </c>
    </row>
    <row r="3903" spans="1:20" x14ac:dyDescent="0.2">
      <c r="A3903">
        <v>2400028</v>
      </c>
      <c r="B3903">
        <v>94116</v>
      </c>
      <c r="C3903">
        <v>2</v>
      </c>
      <c r="D3903" s="1">
        <v>43040</v>
      </c>
      <c r="E3903" s="2">
        <v>0.92472222222222211</v>
      </c>
      <c r="F3903">
        <v>37.741622999999997</v>
      </c>
      <c r="G3903" s="1">
        <v>42984</v>
      </c>
      <c r="H3903" s="1" t="str">
        <f t="shared" si="120"/>
        <v>2017</v>
      </c>
      <c r="I3903" s="1" t="s">
        <v>1706</v>
      </c>
      <c r="J3903" s="1" t="str">
        <f t="shared" si="121"/>
        <v>2017Q3</v>
      </c>
      <c r="K3903" s="1" t="s">
        <v>1727</v>
      </c>
      <c r="L3903">
        <v>948000</v>
      </c>
      <c r="M3903">
        <v>-122.482849</v>
      </c>
      <c r="N3903" t="s">
        <v>24</v>
      </c>
      <c r="O3903" s="1">
        <v>43034</v>
      </c>
      <c r="P3903">
        <v>1300000</v>
      </c>
      <c r="Q3903">
        <v>1115</v>
      </c>
      <c r="R3903" t="s">
        <v>68</v>
      </c>
      <c r="S3903">
        <v>2</v>
      </c>
      <c r="T3903">
        <v>1</v>
      </c>
    </row>
    <row r="3904" spans="1:20" x14ac:dyDescent="0.2">
      <c r="A3904" t="s">
        <v>1562</v>
      </c>
      <c r="B3904">
        <v>94116</v>
      </c>
      <c r="C3904">
        <v>2</v>
      </c>
      <c r="D3904" s="1">
        <v>43040</v>
      </c>
      <c r="E3904" s="2">
        <v>0.49745370370370368</v>
      </c>
      <c r="F3904">
        <v>37.745972000000002</v>
      </c>
      <c r="G3904" s="1">
        <v>42992</v>
      </c>
      <c r="H3904" s="1" t="str">
        <f t="shared" si="120"/>
        <v>2017</v>
      </c>
      <c r="I3904" s="1" t="s">
        <v>1706</v>
      </c>
      <c r="J3904" s="1" t="str">
        <f t="shared" si="121"/>
        <v>2017Q3</v>
      </c>
      <c r="K3904" s="1" t="s">
        <v>1727</v>
      </c>
      <c r="L3904">
        <v>999999</v>
      </c>
      <c r="M3904">
        <v>-122.48790700000001</v>
      </c>
      <c r="N3904" t="s">
        <v>24</v>
      </c>
      <c r="O3904" s="1">
        <v>43039</v>
      </c>
      <c r="P3904">
        <v>940000</v>
      </c>
      <c r="Q3904">
        <v>800</v>
      </c>
      <c r="R3904" t="s">
        <v>68</v>
      </c>
      <c r="S3904">
        <v>2</v>
      </c>
      <c r="T3904">
        <v>1</v>
      </c>
    </row>
    <row r="3905" spans="1:20" x14ac:dyDescent="0.2">
      <c r="A3905">
        <v>2423015</v>
      </c>
      <c r="B3905">
        <v>94116</v>
      </c>
      <c r="C3905">
        <v>3</v>
      </c>
      <c r="D3905" s="1">
        <v>43043</v>
      </c>
      <c r="E3905" s="2">
        <v>0.63546296296296301</v>
      </c>
      <c r="F3905">
        <v>37.739742</v>
      </c>
      <c r="G3905" s="1">
        <v>42990</v>
      </c>
      <c r="H3905" s="1" t="str">
        <f t="shared" si="120"/>
        <v>2017</v>
      </c>
      <c r="I3905" s="1" t="s">
        <v>1706</v>
      </c>
      <c r="J3905" s="1" t="str">
        <f t="shared" si="121"/>
        <v>2017Q3</v>
      </c>
      <c r="K3905" s="1" t="s">
        <v>1727</v>
      </c>
      <c r="L3905">
        <v>895000</v>
      </c>
      <c r="M3905">
        <v>-122.478943</v>
      </c>
      <c r="N3905" t="s">
        <v>24</v>
      </c>
      <c r="O3905" s="1">
        <v>43042</v>
      </c>
      <c r="P3905">
        <v>1300000</v>
      </c>
      <c r="Q3905">
        <v>1200</v>
      </c>
      <c r="R3905" t="s">
        <v>68</v>
      </c>
      <c r="S3905">
        <v>2</v>
      </c>
      <c r="T3905">
        <v>1</v>
      </c>
    </row>
    <row r="3906" spans="1:20" x14ac:dyDescent="0.2">
      <c r="A3906" t="s">
        <v>1577</v>
      </c>
      <c r="B3906">
        <v>94116</v>
      </c>
      <c r="C3906">
        <v>3</v>
      </c>
      <c r="D3906" s="1">
        <v>43048</v>
      </c>
      <c r="E3906" s="2">
        <v>0.58351851851851855</v>
      </c>
      <c r="F3906">
        <v>37.751052999999999</v>
      </c>
      <c r="G3906" s="1">
        <v>42983</v>
      </c>
      <c r="H3906" s="1" t="str">
        <f t="shared" ref="H3906:H3969" si="122">TEXT(G3906,"yyyy")</f>
        <v>2017</v>
      </c>
      <c r="I3906" s="1" t="s">
        <v>1706</v>
      </c>
      <c r="J3906" s="1" t="str">
        <f t="shared" ref="J3906:J3969" si="123">TEXT(G3906,"yyyy") &amp; "Q" &amp; ROUNDUP(MONTH(G3906) / 3,0)</f>
        <v>2017Q3</v>
      </c>
      <c r="K3906" s="1" t="s">
        <v>1727</v>
      </c>
      <c r="L3906">
        <v>1198000</v>
      </c>
      <c r="M3906">
        <v>-122.48143</v>
      </c>
      <c r="N3906" t="s">
        <v>24</v>
      </c>
      <c r="O3906" s="1">
        <v>43048</v>
      </c>
      <c r="P3906">
        <v>1165050</v>
      </c>
      <c r="Q3906">
        <v>1225</v>
      </c>
      <c r="R3906" t="s">
        <v>68</v>
      </c>
      <c r="S3906">
        <v>2</v>
      </c>
      <c r="T3906">
        <v>2</v>
      </c>
    </row>
    <row r="3907" spans="1:20" x14ac:dyDescent="0.2">
      <c r="A3907" t="s">
        <v>1579</v>
      </c>
      <c r="B3907">
        <v>94116</v>
      </c>
      <c r="C3907">
        <v>4</v>
      </c>
      <c r="D3907" s="1">
        <v>43048</v>
      </c>
      <c r="E3907" s="2">
        <v>0.4430439814814815</v>
      </c>
      <c r="F3907">
        <v>37.738734999999998</v>
      </c>
      <c r="G3907" s="1">
        <v>42975</v>
      </c>
      <c r="H3907" s="1" t="str">
        <f t="shared" si="122"/>
        <v>2017</v>
      </c>
      <c r="I3907" s="1" t="s">
        <v>1706</v>
      </c>
      <c r="J3907" s="1" t="str">
        <f t="shared" si="123"/>
        <v>2017Q3</v>
      </c>
      <c r="K3907" s="1" t="s">
        <v>1727</v>
      </c>
      <c r="L3907">
        <v>1095000</v>
      </c>
      <c r="M3907">
        <v>-122.49308000000001</v>
      </c>
      <c r="N3907" t="s">
        <v>24</v>
      </c>
      <c r="O3907" s="1">
        <v>43048</v>
      </c>
      <c r="P3907">
        <v>1350000</v>
      </c>
      <c r="Q3907">
        <v>1723</v>
      </c>
      <c r="R3907" t="s">
        <v>68</v>
      </c>
      <c r="S3907">
        <v>2</v>
      </c>
      <c r="T3907">
        <v>2</v>
      </c>
    </row>
    <row r="3908" spans="1:20" x14ac:dyDescent="0.2">
      <c r="A3908">
        <v>2186047</v>
      </c>
      <c r="B3908">
        <v>94116</v>
      </c>
      <c r="C3908">
        <v>4</v>
      </c>
      <c r="D3908" s="1">
        <v>43061</v>
      </c>
      <c r="E3908" s="2">
        <v>0.57409722222222226</v>
      </c>
      <c r="F3908">
        <v>37.747695999999998</v>
      </c>
      <c r="G3908" s="1">
        <v>42999</v>
      </c>
      <c r="H3908" s="1" t="str">
        <f t="shared" si="122"/>
        <v>2017</v>
      </c>
      <c r="I3908" s="1" t="s">
        <v>1706</v>
      </c>
      <c r="J3908" s="1" t="str">
        <f t="shared" si="123"/>
        <v>2017Q3</v>
      </c>
      <c r="K3908" s="1" t="s">
        <v>1727</v>
      </c>
      <c r="L3908">
        <v>1490000</v>
      </c>
      <c r="M3908">
        <v>-122.489716</v>
      </c>
      <c r="N3908" t="s">
        <v>24</v>
      </c>
      <c r="O3908" s="1">
        <v>43056</v>
      </c>
      <c r="P3908">
        <v>1625000</v>
      </c>
      <c r="Q3908">
        <v>2100</v>
      </c>
      <c r="R3908" t="s">
        <v>68</v>
      </c>
      <c r="S3908">
        <v>2</v>
      </c>
      <c r="T3908">
        <v>4</v>
      </c>
    </row>
    <row r="3909" spans="1:20" x14ac:dyDescent="0.2">
      <c r="A3909" t="s">
        <v>1594</v>
      </c>
      <c r="B3909">
        <v>94116</v>
      </c>
      <c r="C3909">
        <v>2</v>
      </c>
      <c r="D3909" s="1">
        <v>43059</v>
      </c>
      <c r="E3909" s="2">
        <v>0.64005787037037043</v>
      </c>
      <c r="F3909">
        <v>37.746563000000002</v>
      </c>
      <c r="G3909" s="1">
        <v>42998</v>
      </c>
      <c r="H3909" s="1" t="str">
        <f t="shared" si="122"/>
        <v>2017</v>
      </c>
      <c r="I3909" s="1" t="s">
        <v>1706</v>
      </c>
      <c r="J3909" s="1" t="str">
        <f t="shared" si="123"/>
        <v>2017Q3</v>
      </c>
      <c r="K3909" s="1" t="s">
        <v>1727</v>
      </c>
      <c r="L3909">
        <v>898000</v>
      </c>
      <c r="M3909">
        <v>-122.476204</v>
      </c>
      <c r="N3909" t="s">
        <v>24</v>
      </c>
      <c r="O3909" s="1">
        <v>43059</v>
      </c>
      <c r="P3909">
        <v>1120000</v>
      </c>
      <c r="Q3909">
        <v>1300</v>
      </c>
      <c r="R3909" t="s">
        <v>68</v>
      </c>
      <c r="S3909">
        <v>2</v>
      </c>
      <c r="T3909">
        <v>1</v>
      </c>
    </row>
    <row r="3910" spans="1:20" x14ac:dyDescent="0.2">
      <c r="A3910">
        <v>2140025</v>
      </c>
      <c r="B3910">
        <v>94116</v>
      </c>
      <c r="C3910">
        <v>4</v>
      </c>
      <c r="D3910" s="1">
        <v>43067</v>
      </c>
      <c r="E3910" s="2">
        <v>0.5252430555555555</v>
      </c>
      <c r="F3910">
        <v>37.750225</v>
      </c>
      <c r="G3910" s="1">
        <v>42998</v>
      </c>
      <c r="H3910" s="1" t="str">
        <f t="shared" si="122"/>
        <v>2017</v>
      </c>
      <c r="I3910" s="1" t="s">
        <v>1706</v>
      </c>
      <c r="J3910" s="1" t="str">
        <f t="shared" si="123"/>
        <v>2017Q3</v>
      </c>
      <c r="K3910" s="1" t="s">
        <v>1727</v>
      </c>
      <c r="L3910">
        <v>1495000</v>
      </c>
      <c r="M3910">
        <v>-122.477875</v>
      </c>
      <c r="N3910" t="s">
        <v>24</v>
      </c>
      <c r="O3910" s="1">
        <v>43067</v>
      </c>
      <c r="P3910">
        <v>1725000</v>
      </c>
      <c r="Q3910">
        <v>1860</v>
      </c>
      <c r="R3910" t="s">
        <v>68</v>
      </c>
      <c r="S3910">
        <v>2</v>
      </c>
      <c r="T3910">
        <v>1.5</v>
      </c>
    </row>
    <row r="3911" spans="1:20" x14ac:dyDescent="0.2">
      <c r="A3911">
        <v>2353031</v>
      </c>
      <c r="B3911">
        <v>94116</v>
      </c>
      <c r="C3911">
        <v>2</v>
      </c>
      <c r="D3911" s="1">
        <v>43069</v>
      </c>
      <c r="E3911" s="2">
        <v>0.95289351851851845</v>
      </c>
      <c r="F3911">
        <v>37.743423</v>
      </c>
      <c r="G3911" s="1">
        <v>43033</v>
      </c>
      <c r="H3911" s="1" t="str">
        <f t="shared" si="122"/>
        <v>2017</v>
      </c>
      <c r="I3911" s="1" t="s">
        <v>1706</v>
      </c>
      <c r="J3911" s="1" t="str">
        <f t="shared" si="123"/>
        <v>2017Q4</v>
      </c>
      <c r="K3911" s="1" t="s">
        <v>1728</v>
      </c>
      <c r="L3911">
        <v>829000</v>
      </c>
      <c r="M3911">
        <v>-122.48142199999999</v>
      </c>
      <c r="N3911" t="s">
        <v>16</v>
      </c>
      <c r="O3911" s="1">
        <v>43069</v>
      </c>
      <c r="P3911">
        <v>930000</v>
      </c>
      <c r="R3911" t="s">
        <v>68</v>
      </c>
      <c r="S3911">
        <v>2</v>
      </c>
      <c r="T3911">
        <v>2</v>
      </c>
    </row>
    <row r="3912" spans="1:20" x14ac:dyDescent="0.2">
      <c r="A3912">
        <v>2101015</v>
      </c>
      <c r="B3912">
        <v>94116</v>
      </c>
      <c r="C3912">
        <v>4</v>
      </c>
      <c r="D3912" s="1">
        <v>43084</v>
      </c>
      <c r="E3912" s="2">
        <v>0.88315972222222217</v>
      </c>
      <c r="F3912">
        <v>37.750594999999997</v>
      </c>
      <c r="G3912" s="1">
        <v>43035</v>
      </c>
      <c r="H3912" s="1" t="str">
        <f t="shared" si="122"/>
        <v>2017</v>
      </c>
      <c r="I3912" s="1" t="s">
        <v>1706</v>
      </c>
      <c r="J3912" s="1" t="str">
        <f t="shared" si="123"/>
        <v>2017Q4</v>
      </c>
      <c r="K3912" s="1" t="s">
        <v>1728</v>
      </c>
      <c r="L3912">
        <v>1198000</v>
      </c>
      <c r="M3912">
        <v>-122.491592</v>
      </c>
      <c r="N3912" t="s">
        <v>24</v>
      </c>
      <c r="O3912" s="1">
        <v>43084</v>
      </c>
      <c r="P3912">
        <v>1359500</v>
      </c>
      <c r="Q3912">
        <v>1842</v>
      </c>
      <c r="R3912" t="s">
        <v>68</v>
      </c>
      <c r="S3912">
        <v>2</v>
      </c>
      <c r="T3912">
        <v>3</v>
      </c>
    </row>
    <row r="3913" spans="1:20" x14ac:dyDescent="0.2">
      <c r="A3913">
        <v>2390025</v>
      </c>
      <c r="B3913">
        <v>94116</v>
      </c>
      <c r="C3913">
        <v>2</v>
      </c>
      <c r="D3913" s="1">
        <v>43088</v>
      </c>
      <c r="E3913" s="2">
        <v>0.60329861111111105</v>
      </c>
      <c r="F3913">
        <v>37.740887000000001</v>
      </c>
      <c r="G3913" s="1">
        <v>43042</v>
      </c>
      <c r="H3913" s="1" t="str">
        <f t="shared" si="122"/>
        <v>2017</v>
      </c>
      <c r="I3913" s="1" t="s">
        <v>1706</v>
      </c>
      <c r="J3913" s="1" t="str">
        <f t="shared" si="123"/>
        <v>2017Q4</v>
      </c>
      <c r="K3913" s="1" t="s">
        <v>1728</v>
      </c>
      <c r="L3913">
        <v>988888</v>
      </c>
      <c r="M3913">
        <v>-122.493484</v>
      </c>
      <c r="N3913" t="s">
        <v>24</v>
      </c>
      <c r="O3913" s="1">
        <v>43088</v>
      </c>
      <c r="P3913">
        <v>1105000</v>
      </c>
      <c r="Q3913">
        <v>1134</v>
      </c>
      <c r="R3913" t="s">
        <v>68</v>
      </c>
      <c r="S3913">
        <v>2</v>
      </c>
      <c r="T3913">
        <v>1.5</v>
      </c>
    </row>
    <row r="3914" spans="1:20" x14ac:dyDescent="0.2">
      <c r="A3914" t="s">
        <v>1633</v>
      </c>
      <c r="B3914">
        <v>94116</v>
      </c>
      <c r="C3914">
        <v>2</v>
      </c>
      <c r="D3914" s="1">
        <v>43089</v>
      </c>
      <c r="E3914" s="2">
        <v>0.65039351851851845</v>
      </c>
      <c r="F3914">
        <v>37.751049000000002</v>
      </c>
      <c r="G3914" s="1">
        <v>43067</v>
      </c>
      <c r="H3914" s="1" t="str">
        <f t="shared" si="122"/>
        <v>2017</v>
      </c>
      <c r="I3914" s="1" t="s">
        <v>1706</v>
      </c>
      <c r="J3914" s="1" t="str">
        <f t="shared" si="123"/>
        <v>2017Q4</v>
      </c>
      <c r="K3914" s="1" t="s">
        <v>1728</v>
      </c>
      <c r="L3914">
        <v>958000</v>
      </c>
      <c r="M3914">
        <v>-122.48613</v>
      </c>
      <c r="N3914" t="s">
        <v>24</v>
      </c>
      <c r="O3914" s="1">
        <v>43089</v>
      </c>
      <c r="P3914">
        <v>1270000</v>
      </c>
      <c r="Q3914">
        <v>800</v>
      </c>
      <c r="R3914" t="s">
        <v>68</v>
      </c>
      <c r="S3914">
        <v>2</v>
      </c>
      <c r="T3914">
        <v>1</v>
      </c>
    </row>
    <row r="3915" spans="1:20" x14ac:dyDescent="0.2">
      <c r="A3915">
        <v>2190007</v>
      </c>
      <c r="B3915">
        <v>94116</v>
      </c>
      <c r="C3915">
        <v>5</v>
      </c>
      <c r="D3915" s="1">
        <v>43136</v>
      </c>
      <c r="E3915" s="2">
        <v>0.38064814814814812</v>
      </c>
      <c r="F3915">
        <v>37.747883000000002</v>
      </c>
      <c r="G3915" s="1">
        <v>43027</v>
      </c>
      <c r="H3915" s="1" t="str">
        <f t="shared" si="122"/>
        <v>2017</v>
      </c>
      <c r="I3915" s="1" t="s">
        <v>1706</v>
      </c>
      <c r="J3915" s="1" t="str">
        <f t="shared" si="123"/>
        <v>2017Q4</v>
      </c>
      <c r="K3915" s="1" t="s">
        <v>1728</v>
      </c>
      <c r="L3915">
        <v>1650000</v>
      </c>
      <c r="M3915">
        <v>-122.485443</v>
      </c>
      <c r="N3915" t="s">
        <v>24</v>
      </c>
      <c r="O3915" s="1">
        <v>43091</v>
      </c>
      <c r="P3915">
        <v>1710000</v>
      </c>
      <c r="Q3915">
        <v>2463</v>
      </c>
      <c r="R3915" t="s">
        <v>68</v>
      </c>
      <c r="S3915">
        <v>2</v>
      </c>
      <c r="T3915">
        <v>4</v>
      </c>
    </row>
    <row r="3916" spans="1:20" x14ac:dyDescent="0.2">
      <c r="A3916" t="s">
        <v>1644</v>
      </c>
      <c r="B3916">
        <v>94116</v>
      </c>
      <c r="C3916">
        <v>2</v>
      </c>
      <c r="D3916" s="1">
        <v>43099</v>
      </c>
      <c r="E3916" s="2">
        <v>0.33836805555555555</v>
      </c>
      <c r="F3916">
        <v>37.747025000000001</v>
      </c>
      <c r="G3916" s="1">
        <v>43033</v>
      </c>
      <c r="H3916" s="1" t="str">
        <f t="shared" si="122"/>
        <v>2017</v>
      </c>
      <c r="I3916" s="1" t="s">
        <v>1706</v>
      </c>
      <c r="J3916" s="1" t="str">
        <f t="shared" si="123"/>
        <v>2017Q4</v>
      </c>
      <c r="K3916" s="1" t="s">
        <v>1728</v>
      </c>
      <c r="L3916">
        <v>798000</v>
      </c>
      <c r="M3916">
        <v>-122.48481</v>
      </c>
      <c r="N3916" t="s">
        <v>24</v>
      </c>
      <c r="O3916" s="1">
        <v>43098</v>
      </c>
      <c r="P3916">
        <v>1315000</v>
      </c>
      <c r="Q3916">
        <v>1400</v>
      </c>
      <c r="R3916" t="s">
        <v>68</v>
      </c>
      <c r="S3916">
        <v>2</v>
      </c>
      <c r="T3916">
        <v>1</v>
      </c>
    </row>
    <row r="3917" spans="1:20" x14ac:dyDescent="0.2">
      <c r="A3917">
        <v>2105025</v>
      </c>
      <c r="B3917">
        <v>94116</v>
      </c>
      <c r="C3917">
        <v>2</v>
      </c>
      <c r="D3917" s="1">
        <v>43103</v>
      </c>
      <c r="E3917" s="2">
        <v>0.4902199074074074</v>
      </c>
      <c r="F3917">
        <v>37.750244000000002</v>
      </c>
      <c r="G3917" s="1">
        <v>43098</v>
      </c>
      <c r="H3917" s="1" t="str">
        <f t="shared" si="122"/>
        <v>2017</v>
      </c>
      <c r="I3917" s="1" t="s">
        <v>1706</v>
      </c>
      <c r="J3917" s="1" t="str">
        <f t="shared" si="123"/>
        <v>2017Q4</v>
      </c>
      <c r="K3917" s="1" t="s">
        <v>1728</v>
      </c>
      <c r="L3917">
        <v>895000</v>
      </c>
      <c r="M3917">
        <v>-122.48711400000001</v>
      </c>
      <c r="N3917" t="s">
        <v>24</v>
      </c>
      <c r="O3917" s="1">
        <v>43103</v>
      </c>
      <c r="P3917">
        <v>1160000</v>
      </c>
      <c r="Q3917">
        <v>1367</v>
      </c>
      <c r="R3917" t="s">
        <v>68</v>
      </c>
      <c r="S3917">
        <v>2</v>
      </c>
      <c r="T3917">
        <v>2</v>
      </c>
    </row>
    <row r="3918" spans="1:20" x14ac:dyDescent="0.2">
      <c r="A3918" t="s">
        <v>1645</v>
      </c>
      <c r="B3918">
        <v>94116</v>
      </c>
      <c r="C3918">
        <v>2</v>
      </c>
      <c r="D3918" s="1">
        <v>43108</v>
      </c>
      <c r="E3918" s="2">
        <v>0.48486111111111113</v>
      </c>
      <c r="F3918">
        <v>37.740653999999999</v>
      </c>
      <c r="G3918" s="1">
        <v>43101</v>
      </c>
      <c r="H3918" s="1" t="str">
        <f t="shared" si="122"/>
        <v>2018</v>
      </c>
      <c r="I3918" s="1" t="s">
        <v>1707</v>
      </c>
      <c r="J3918" s="1" t="str">
        <f t="shared" si="123"/>
        <v>2018Q1</v>
      </c>
      <c r="K3918" s="1" t="s">
        <v>1729</v>
      </c>
      <c r="L3918">
        <v>1050000</v>
      </c>
      <c r="M3918">
        <v>-122.48472599999999</v>
      </c>
      <c r="N3918" t="s">
        <v>24</v>
      </c>
      <c r="O3918" s="1">
        <v>43104</v>
      </c>
      <c r="P3918">
        <v>1050000</v>
      </c>
      <c r="Q3918">
        <v>1346</v>
      </c>
      <c r="R3918" t="s">
        <v>68</v>
      </c>
      <c r="S3918">
        <v>2</v>
      </c>
      <c r="T3918">
        <v>2</v>
      </c>
    </row>
    <row r="3919" spans="1:20" x14ac:dyDescent="0.2">
      <c r="A3919">
        <v>2104006</v>
      </c>
      <c r="B3919">
        <v>94116</v>
      </c>
      <c r="C3919">
        <v>3</v>
      </c>
      <c r="D3919" s="1">
        <v>43104</v>
      </c>
      <c r="E3919" s="2">
        <v>0.7101736111111111</v>
      </c>
      <c r="F3919">
        <v>37.751368999999997</v>
      </c>
      <c r="G3919" s="1">
        <v>42958</v>
      </c>
      <c r="H3919" s="1" t="str">
        <f t="shared" si="122"/>
        <v>2017</v>
      </c>
      <c r="I3919" s="1" t="s">
        <v>1706</v>
      </c>
      <c r="J3919" s="1" t="str">
        <f t="shared" si="123"/>
        <v>2017Q3</v>
      </c>
      <c r="K3919" s="1" t="s">
        <v>1727</v>
      </c>
      <c r="L3919">
        <v>1380000</v>
      </c>
      <c r="M3919">
        <v>-122.488342</v>
      </c>
      <c r="N3919" t="s">
        <v>24</v>
      </c>
      <c r="O3919" s="1">
        <v>43104</v>
      </c>
      <c r="P3919">
        <v>1330000</v>
      </c>
      <c r="Q3919">
        <v>1550</v>
      </c>
      <c r="R3919" t="s">
        <v>68</v>
      </c>
      <c r="S3919">
        <v>2</v>
      </c>
      <c r="T3919">
        <v>3</v>
      </c>
    </row>
    <row r="3920" spans="1:20" x14ac:dyDescent="0.2">
      <c r="A3920">
        <v>2353025</v>
      </c>
      <c r="B3920">
        <v>94116</v>
      </c>
      <c r="C3920">
        <v>4</v>
      </c>
      <c r="D3920" s="1">
        <v>43111</v>
      </c>
      <c r="E3920" s="2">
        <v>0.53064814814814809</v>
      </c>
      <c r="F3920">
        <v>37.744292999999999</v>
      </c>
      <c r="G3920" s="1">
        <v>43077</v>
      </c>
      <c r="H3920" s="1" t="str">
        <f t="shared" si="122"/>
        <v>2017</v>
      </c>
      <c r="I3920" s="1" t="s">
        <v>1706</v>
      </c>
      <c r="J3920" s="1" t="str">
        <f t="shared" si="123"/>
        <v>2017Q4</v>
      </c>
      <c r="K3920" s="1" t="s">
        <v>1728</v>
      </c>
      <c r="L3920">
        <v>1298000</v>
      </c>
      <c r="M3920">
        <v>-122.481995</v>
      </c>
      <c r="N3920" t="s">
        <v>24</v>
      </c>
      <c r="O3920" s="1">
        <v>43110</v>
      </c>
      <c r="P3920">
        <v>1907000</v>
      </c>
      <c r="Q3920">
        <v>2079</v>
      </c>
      <c r="R3920" t="s">
        <v>68</v>
      </c>
      <c r="S3920">
        <v>2</v>
      </c>
      <c r="T3920">
        <v>2.5</v>
      </c>
    </row>
    <row r="3921" spans="1:20" x14ac:dyDescent="0.2">
      <c r="A3921">
        <v>2155031</v>
      </c>
      <c r="B3921">
        <v>94116</v>
      </c>
      <c r="C3921">
        <v>3</v>
      </c>
      <c r="D3921" s="1">
        <v>43118</v>
      </c>
      <c r="E3921" s="2">
        <v>0.47195601851851854</v>
      </c>
      <c r="F3921">
        <v>37.748202999999997</v>
      </c>
      <c r="G3921" s="1">
        <v>43070</v>
      </c>
      <c r="H3921" s="1" t="str">
        <f t="shared" si="122"/>
        <v>2017</v>
      </c>
      <c r="I3921" s="1" t="s">
        <v>1706</v>
      </c>
      <c r="J3921" s="1" t="str">
        <f t="shared" si="123"/>
        <v>2017Q4</v>
      </c>
      <c r="K3921" s="1" t="s">
        <v>1728</v>
      </c>
      <c r="L3921">
        <v>1100000</v>
      </c>
      <c r="M3921">
        <v>-122.49408</v>
      </c>
      <c r="N3921" t="s">
        <v>24</v>
      </c>
      <c r="O3921" s="1">
        <v>43116</v>
      </c>
      <c r="P3921">
        <v>1430000</v>
      </c>
      <c r="Q3921">
        <v>1350</v>
      </c>
      <c r="R3921" t="s">
        <v>68</v>
      </c>
      <c r="S3921">
        <v>2</v>
      </c>
      <c r="T3921">
        <v>2</v>
      </c>
    </row>
    <row r="3922" spans="1:20" x14ac:dyDescent="0.2">
      <c r="A3922" t="s">
        <v>1667</v>
      </c>
      <c r="B3922">
        <v>94116</v>
      </c>
      <c r="C3922">
        <v>2</v>
      </c>
      <c r="D3922" s="1">
        <v>43124</v>
      </c>
      <c r="E3922" s="2">
        <v>0.55064814814814811</v>
      </c>
      <c r="F3922">
        <v>37.744864999999997</v>
      </c>
      <c r="G3922" s="1">
        <v>43010</v>
      </c>
      <c r="H3922" s="1" t="str">
        <f t="shared" si="122"/>
        <v>2017</v>
      </c>
      <c r="I3922" s="1" t="s">
        <v>1706</v>
      </c>
      <c r="J3922" s="1" t="str">
        <f t="shared" si="123"/>
        <v>2017Q4</v>
      </c>
      <c r="K3922" s="1" t="s">
        <v>1728</v>
      </c>
      <c r="L3922">
        <v>999000</v>
      </c>
      <c r="M3922">
        <v>-122.486847</v>
      </c>
      <c r="N3922" t="s">
        <v>24</v>
      </c>
      <c r="O3922" s="1">
        <v>43124</v>
      </c>
      <c r="P3922">
        <v>1300000</v>
      </c>
      <c r="Q3922">
        <v>1360</v>
      </c>
      <c r="R3922" t="s">
        <v>68</v>
      </c>
      <c r="S3922">
        <v>2</v>
      </c>
      <c r="T3922">
        <v>1</v>
      </c>
    </row>
    <row r="3923" spans="1:20" x14ac:dyDescent="0.2">
      <c r="A3923" t="s">
        <v>1677</v>
      </c>
      <c r="B3923">
        <v>94116</v>
      </c>
      <c r="C3923">
        <v>3</v>
      </c>
      <c r="D3923" s="1">
        <v>43139</v>
      </c>
      <c r="E3923" s="2">
        <v>0.39211805555555551</v>
      </c>
      <c r="F3923">
        <v>37.739249999999998</v>
      </c>
      <c r="G3923" s="1">
        <v>43019</v>
      </c>
      <c r="H3923" s="1" t="str">
        <f t="shared" si="122"/>
        <v>2017</v>
      </c>
      <c r="I3923" s="1" t="s">
        <v>1706</v>
      </c>
      <c r="J3923" s="1" t="str">
        <f t="shared" si="123"/>
        <v>2017Q4</v>
      </c>
      <c r="K3923" s="1" t="s">
        <v>1728</v>
      </c>
      <c r="L3923">
        <v>1099000</v>
      </c>
      <c r="M3923">
        <v>-122.492851</v>
      </c>
      <c r="N3923" t="s">
        <v>24</v>
      </c>
      <c r="O3923" s="1">
        <v>43137</v>
      </c>
      <c r="P3923">
        <v>1400000</v>
      </c>
      <c r="Q3923">
        <v>1765</v>
      </c>
      <c r="R3923" t="s">
        <v>68</v>
      </c>
      <c r="S3923">
        <v>2</v>
      </c>
      <c r="T3923">
        <v>2</v>
      </c>
    </row>
    <row r="3924" spans="1:20" x14ac:dyDescent="0.2">
      <c r="A3924" t="s">
        <v>1679</v>
      </c>
      <c r="B3924">
        <v>94116</v>
      </c>
      <c r="C3924">
        <v>2</v>
      </c>
      <c r="D3924" s="1">
        <v>43144</v>
      </c>
      <c r="E3924" s="2">
        <v>0.42495370370370367</v>
      </c>
      <c r="F3924">
        <v>37.751801</v>
      </c>
      <c r="G3924" s="1">
        <v>43118</v>
      </c>
      <c r="H3924" s="1" t="str">
        <f t="shared" si="122"/>
        <v>2018</v>
      </c>
      <c r="I3924" s="1" t="s">
        <v>1707</v>
      </c>
      <c r="J3924" s="1" t="str">
        <f t="shared" si="123"/>
        <v>2018Q1</v>
      </c>
      <c r="K3924" s="1" t="s">
        <v>1729</v>
      </c>
      <c r="L3924">
        <v>1348000</v>
      </c>
      <c r="M3924">
        <v>-122.480873</v>
      </c>
      <c r="N3924" t="s">
        <v>24</v>
      </c>
      <c r="O3924" s="1">
        <v>43143</v>
      </c>
      <c r="P3924">
        <v>1550000</v>
      </c>
      <c r="Q3924">
        <v>2133</v>
      </c>
      <c r="R3924" t="s">
        <v>68</v>
      </c>
      <c r="S3924">
        <v>2</v>
      </c>
      <c r="T3924">
        <v>2</v>
      </c>
    </row>
    <row r="3925" spans="1:20" x14ac:dyDescent="0.2">
      <c r="A3925">
        <v>2396028</v>
      </c>
      <c r="B3925">
        <v>94116</v>
      </c>
      <c r="C3925">
        <v>2</v>
      </c>
      <c r="D3925" s="1">
        <v>43161</v>
      </c>
      <c r="E3925" s="2">
        <v>0.36809027777777775</v>
      </c>
      <c r="F3925">
        <v>37.741588999999998</v>
      </c>
      <c r="G3925" s="1">
        <v>43066</v>
      </c>
      <c r="H3925" s="1" t="str">
        <f t="shared" si="122"/>
        <v>2017</v>
      </c>
      <c r="I3925" s="1" t="s">
        <v>1706</v>
      </c>
      <c r="J3925" s="1" t="str">
        <f t="shared" si="123"/>
        <v>2017Q4</v>
      </c>
      <c r="K3925" s="1" t="s">
        <v>1728</v>
      </c>
      <c r="L3925">
        <v>1026000</v>
      </c>
      <c r="M3925">
        <v>-122.487228</v>
      </c>
      <c r="N3925" t="s">
        <v>24</v>
      </c>
      <c r="O3925" s="1">
        <v>43160</v>
      </c>
      <c r="P3925">
        <v>1026000</v>
      </c>
      <c r="Q3925">
        <v>1350</v>
      </c>
      <c r="R3925" t="s">
        <v>68</v>
      </c>
      <c r="S3925">
        <v>2</v>
      </c>
      <c r="T3925">
        <v>2</v>
      </c>
    </row>
    <row r="3926" spans="1:20" x14ac:dyDescent="0.2">
      <c r="A3926">
        <v>7049021</v>
      </c>
      <c r="B3926">
        <v>94112</v>
      </c>
      <c r="C3926">
        <v>4</v>
      </c>
      <c r="D3926" s="1">
        <v>42083</v>
      </c>
      <c r="E3926" s="2">
        <v>0.3478472222222222</v>
      </c>
      <c r="F3926">
        <v>37.717314999999999</v>
      </c>
      <c r="G3926" s="1">
        <v>42062</v>
      </c>
      <c r="H3926" s="1" t="str">
        <f t="shared" si="122"/>
        <v>2015</v>
      </c>
      <c r="I3926" s="1" t="s">
        <v>1704</v>
      </c>
      <c r="J3926" s="1" t="str">
        <f t="shared" si="123"/>
        <v>2015Q1</v>
      </c>
      <c r="K3926" s="1" t="s">
        <v>1712</v>
      </c>
      <c r="L3926">
        <v>749000</v>
      </c>
      <c r="M3926">
        <v>-122.452003</v>
      </c>
      <c r="N3926" t="s">
        <v>24</v>
      </c>
      <c r="O3926" s="1">
        <v>42079</v>
      </c>
      <c r="P3926">
        <v>858000</v>
      </c>
      <c r="Q3926">
        <v>1780</v>
      </c>
      <c r="R3926" t="s">
        <v>94</v>
      </c>
      <c r="S3926">
        <v>3</v>
      </c>
      <c r="T3926">
        <v>2.5</v>
      </c>
    </row>
    <row r="3927" spans="1:20" x14ac:dyDescent="0.2">
      <c r="A3927">
        <v>6978060</v>
      </c>
      <c r="B3927">
        <v>94112</v>
      </c>
      <c r="C3927">
        <v>2</v>
      </c>
      <c r="D3927" s="1">
        <v>42124</v>
      </c>
      <c r="E3927" s="2">
        <v>0.45336805555555554</v>
      </c>
      <c r="F3927">
        <v>37.721904000000002</v>
      </c>
      <c r="G3927" s="1">
        <v>42062</v>
      </c>
      <c r="H3927" s="1" t="str">
        <f t="shared" si="122"/>
        <v>2015</v>
      </c>
      <c r="I3927" s="1" t="s">
        <v>1704</v>
      </c>
      <c r="J3927" s="1" t="str">
        <f t="shared" si="123"/>
        <v>2015Q1</v>
      </c>
      <c r="K3927" s="1" t="s">
        <v>1712</v>
      </c>
      <c r="L3927">
        <v>688000</v>
      </c>
      <c r="M3927">
        <v>-122.45234600000001</v>
      </c>
      <c r="N3927" t="s">
        <v>24</v>
      </c>
      <c r="O3927" s="1">
        <v>42124</v>
      </c>
      <c r="P3927">
        <v>760000</v>
      </c>
      <c r="R3927" t="s">
        <v>94</v>
      </c>
      <c r="S3927">
        <v>3</v>
      </c>
      <c r="T3927">
        <v>1</v>
      </c>
    </row>
    <row r="3928" spans="1:20" x14ac:dyDescent="0.2">
      <c r="A3928">
        <v>6979029</v>
      </c>
      <c r="B3928">
        <v>94112</v>
      </c>
      <c r="C3928">
        <v>1</v>
      </c>
      <c r="D3928" s="1">
        <v>42131</v>
      </c>
      <c r="E3928" s="2">
        <v>0.6746064814814815</v>
      </c>
      <c r="F3928">
        <v>37.720703</v>
      </c>
      <c r="G3928" s="1">
        <v>42084</v>
      </c>
      <c r="H3928" s="1" t="str">
        <f t="shared" si="122"/>
        <v>2015</v>
      </c>
      <c r="I3928" s="1" t="s">
        <v>1704</v>
      </c>
      <c r="J3928" s="1" t="str">
        <f t="shared" si="123"/>
        <v>2015Q1</v>
      </c>
      <c r="K3928" s="1" t="s">
        <v>1712</v>
      </c>
      <c r="L3928">
        <v>549000</v>
      </c>
      <c r="M3928">
        <v>-122.45378100000001</v>
      </c>
      <c r="N3928" t="s">
        <v>24</v>
      </c>
      <c r="O3928" s="1">
        <v>42130</v>
      </c>
      <c r="P3928">
        <v>630000</v>
      </c>
      <c r="Q3928">
        <v>1258</v>
      </c>
      <c r="R3928" t="s">
        <v>94</v>
      </c>
      <c r="S3928">
        <v>3</v>
      </c>
      <c r="T3928">
        <v>2</v>
      </c>
    </row>
    <row r="3929" spans="1:20" x14ac:dyDescent="0.2">
      <c r="A3929" t="s">
        <v>203</v>
      </c>
      <c r="B3929">
        <v>94112</v>
      </c>
      <c r="C3929">
        <v>2</v>
      </c>
      <c r="D3929" s="1">
        <v>42131</v>
      </c>
      <c r="E3929" s="2">
        <v>0.49467592592592591</v>
      </c>
      <c r="F3929">
        <v>37.723757999999997</v>
      </c>
      <c r="G3929" s="1">
        <v>42100</v>
      </c>
      <c r="H3929" s="1" t="str">
        <f t="shared" si="122"/>
        <v>2015</v>
      </c>
      <c r="I3929" s="1" t="s">
        <v>1704</v>
      </c>
      <c r="J3929" s="1" t="str">
        <f t="shared" si="123"/>
        <v>2015Q2</v>
      </c>
      <c r="K3929" s="1" t="s">
        <v>1717</v>
      </c>
      <c r="L3929">
        <v>599900</v>
      </c>
      <c r="M3929">
        <v>-122.457374</v>
      </c>
      <c r="N3929" t="s">
        <v>24</v>
      </c>
      <c r="O3929" s="1">
        <v>42130</v>
      </c>
      <c r="P3929">
        <v>805000</v>
      </c>
      <c r="Q3929">
        <v>1040</v>
      </c>
      <c r="R3929" t="s">
        <v>94</v>
      </c>
      <c r="S3929">
        <v>3</v>
      </c>
      <c r="T3929">
        <v>1</v>
      </c>
    </row>
    <row r="3930" spans="1:20" x14ac:dyDescent="0.2">
      <c r="A3930">
        <v>6982020</v>
      </c>
      <c r="B3930">
        <v>94112</v>
      </c>
      <c r="C3930">
        <v>3</v>
      </c>
      <c r="D3930" s="1">
        <v>42143</v>
      </c>
      <c r="E3930" s="2">
        <v>0.5194791666666666</v>
      </c>
      <c r="F3930">
        <v>37.720253</v>
      </c>
      <c r="G3930" s="1">
        <v>42118</v>
      </c>
      <c r="H3930" s="1" t="str">
        <f t="shared" si="122"/>
        <v>2015</v>
      </c>
      <c r="I3930" s="1" t="s">
        <v>1704</v>
      </c>
      <c r="J3930" s="1" t="str">
        <f t="shared" si="123"/>
        <v>2015Q2</v>
      </c>
      <c r="K3930" s="1" t="s">
        <v>1717</v>
      </c>
      <c r="L3930">
        <v>598000</v>
      </c>
      <c r="M3930">
        <v>-122.456474</v>
      </c>
      <c r="N3930" t="s">
        <v>24</v>
      </c>
      <c r="O3930" s="1">
        <v>42143</v>
      </c>
      <c r="P3930">
        <v>685000</v>
      </c>
      <c r="R3930" t="s">
        <v>94</v>
      </c>
      <c r="S3930">
        <v>3</v>
      </c>
      <c r="T3930">
        <v>1.5</v>
      </c>
    </row>
    <row r="3931" spans="1:20" x14ac:dyDescent="0.2">
      <c r="A3931">
        <v>7016049</v>
      </c>
      <c r="B3931">
        <v>94112</v>
      </c>
      <c r="C3931">
        <v>3</v>
      </c>
      <c r="D3931" s="1">
        <v>42176</v>
      </c>
      <c r="E3931" s="2">
        <v>0.82903935185185185</v>
      </c>
      <c r="F3931">
        <v>37.719810000000003</v>
      </c>
      <c r="G3931" s="1">
        <v>41983</v>
      </c>
      <c r="H3931" s="1" t="str">
        <f t="shared" si="122"/>
        <v>2014</v>
      </c>
      <c r="I3931" s="1" t="s">
        <v>1703</v>
      </c>
      <c r="J3931" s="1" t="str">
        <f t="shared" si="123"/>
        <v>2014Q4</v>
      </c>
      <c r="K3931" s="1" t="s">
        <v>1711</v>
      </c>
      <c r="L3931">
        <v>685000</v>
      </c>
      <c r="M3931">
        <v>-122.457489</v>
      </c>
      <c r="N3931" t="s">
        <v>24</v>
      </c>
      <c r="O3931" s="1">
        <v>42160</v>
      </c>
      <c r="P3931">
        <v>650000</v>
      </c>
      <c r="Q3931">
        <v>920</v>
      </c>
      <c r="R3931" t="s">
        <v>94</v>
      </c>
      <c r="S3931">
        <v>3</v>
      </c>
      <c r="T3931">
        <v>2</v>
      </c>
    </row>
    <row r="3932" spans="1:20" x14ac:dyDescent="0.2">
      <c r="A3932">
        <v>6938028</v>
      </c>
      <c r="B3932">
        <v>94112</v>
      </c>
      <c r="C3932">
        <v>4</v>
      </c>
      <c r="D3932" s="1">
        <v>42184</v>
      </c>
      <c r="E3932" s="2">
        <v>0.42560185185185184</v>
      </c>
      <c r="F3932">
        <v>37.722296999999998</v>
      </c>
      <c r="G3932" s="1">
        <v>41649</v>
      </c>
      <c r="H3932" s="1" t="str">
        <f t="shared" si="122"/>
        <v>2014</v>
      </c>
      <c r="I3932" s="1" t="s">
        <v>1703</v>
      </c>
      <c r="J3932" s="1" t="str">
        <f t="shared" si="123"/>
        <v>2014Q1</v>
      </c>
      <c r="K3932" s="1" t="s">
        <v>1716</v>
      </c>
      <c r="L3932">
        <v>700000</v>
      </c>
      <c r="M3932">
        <v>-122.459907</v>
      </c>
      <c r="N3932" t="s">
        <v>24</v>
      </c>
      <c r="O3932" s="1">
        <v>42164</v>
      </c>
      <c r="P3932">
        <v>810000</v>
      </c>
      <c r="Q3932">
        <v>1610</v>
      </c>
      <c r="R3932" t="s">
        <v>94</v>
      </c>
      <c r="S3932">
        <v>3</v>
      </c>
      <c r="T3932">
        <v>2</v>
      </c>
    </row>
    <row r="3933" spans="1:20" x14ac:dyDescent="0.2">
      <c r="A3933">
        <v>7051016</v>
      </c>
      <c r="B3933">
        <v>94112</v>
      </c>
      <c r="C3933">
        <v>3</v>
      </c>
      <c r="D3933" s="1">
        <v>42403</v>
      </c>
      <c r="E3933" s="2">
        <v>0.65439814814814812</v>
      </c>
      <c r="F3933">
        <v>37.718147000000002</v>
      </c>
      <c r="G3933" s="1">
        <v>42058</v>
      </c>
      <c r="H3933" s="1" t="str">
        <f t="shared" si="122"/>
        <v>2015</v>
      </c>
      <c r="I3933" s="1" t="s">
        <v>1704</v>
      </c>
      <c r="J3933" s="1" t="str">
        <f t="shared" si="123"/>
        <v>2015Q1</v>
      </c>
      <c r="K3933" s="1" t="s">
        <v>1712</v>
      </c>
      <c r="L3933">
        <v>500000</v>
      </c>
      <c r="M3933">
        <v>-122.453568</v>
      </c>
      <c r="N3933" t="s">
        <v>24</v>
      </c>
      <c r="O3933" s="1">
        <v>42179</v>
      </c>
      <c r="P3933">
        <v>562000</v>
      </c>
      <c r="Q3933">
        <v>1166</v>
      </c>
      <c r="R3933" t="s">
        <v>94</v>
      </c>
      <c r="S3933">
        <v>3</v>
      </c>
      <c r="T3933">
        <v>1</v>
      </c>
    </row>
    <row r="3934" spans="1:20" x14ac:dyDescent="0.2">
      <c r="A3934">
        <v>7036011</v>
      </c>
      <c r="B3934">
        <v>94112</v>
      </c>
      <c r="C3934">
        <v>6</v>
      </c>
      <c r="D3934" s="1">
        <v>42207</v>
      </c>
      <c r="E3934" s="2">
        <v>0.55849537037037034</v>
      </c>
      <c r="F3934">
        <v>37.718859000000002</v>
      </c>
      <c r="G3934" s="1">
        <v>42117</v>
      </c>
      <c r="H3934" s="1" t="str">
        <f t="shared" si="122"/>
        <v>2015</v>
      </c>
      <c r="I3934" s="1" t="s">
        <v>1704</v>
      </c>
      <c r="J3934" s="1" t="str">
        <f t="shared" si="123"/>
        <v>2015Q2</v>
      </c>
      <c r="K3934" s="1" t="s">
        <v>1717</v>
      </c>
      <c r="L3934">
        <v>998000</v>
      </c>
      <c r="M3934">
        <v>-122.45108399999999</v>
      </c>
      <c r="N3934" t="s">
        <v>24</v>
      </c>
      <c r="O3934" s="1">
        <v>42185</v>
      </c>
      <c r="P3934">
        <v>1250000</v>
      </c>
      <c r="Q3934">
        <v>3092</v>
      </c>
      <c r="R3934" t="s">
        <v>94</v>
      </c>
      <c r="S3934">
        <v>3</v>
      </c>
      <c r="T3934">
        <v>5</v>
      </c>
    </row>
    <row r="3935" spans="1:20" x14ac:dyDescent="0.2">
      <c r="A3935">
        <v>7054051</v>
      </c>
      <c r="B3935">
        <v>94112</v>
      </c>
      <c r="C3935">
        <v>2</v>
      </c>
      <c r="D3935" s="1">
        <v>42201</v>
      </c>
      <c r="E3935" s="2">
        <v>0.65262731481481484</v>
      </c>
      <c r="F3935">
        <v>37.718021</v>
      </c>
      <c r="G3935" s="1">
        <v>42200</v>
      </c>
      <c r="H3935" s="1" t="str">
        <f t="shared" si="122"/>
        <v>2015</v>
      </c>
      <c r="I3935" s="1" t="s">
        <v>1704</v>
      </c>
      <c r="J3935" s="1" t="str">
        <f t="shared" si="123"/>
        <v>2015Q3</v>
      </c>
      <c r="K3935" s="1" t="s">
        <v>1718</v>
      </c>
      <c r="L3935">
        <v>599000</v>
      </c>
      <c r="M3935">
        <v>-122.461281</v>
      </c>
      <c r="N3935" t="s">
        <v>24</v>
      </c>
      <c r="O3935" s="1">
        <v>42201</v>
      </c>
      <c r="P3935">
        <v>758000</v>
      </c>
      <c r="Q3935">
        <v>780</v>
      </c>
      <c r="R3935" t="s">
        <v>94</v>
      </c>
      <c r="S3935">
        <v>3</v>
      </c>
      <c r="T3935">
        <v>2</v>
      </c>
    </row>
    <row r="3936" spans="1:20" x14ac:dyDescent="0.2">
      <c r="A3936">
        <v>7014016</v>
      </c>
      <c r="B3936">
        <v>94112</v>
      </c>
      <c r="C3936">
        <v>3</v>
      </c>
      <c r="D3936" s="1">
        <v>42276</v>
      </c>
      <c r="E3936" s="2">
        <v>0.48656250000000001</v>
      </c>
      <c r="F3936">
        <v>37.718674</v>
      </c>
      <c r="G3936" s="1">
        <v>42132</v>
      </c>
      <c r="H3936" s="1" t="str">
        <f t="shared" si="122"/>
        <v>2015</v>
      </c>
      <c r="I3936" s="1" t="s">
        <v>1704</v>
      </c>
      <c r="J3936" s="1" t="str">
        <f t="shared" si="123"/>
        <v>2015Q2</v>
      </c>
      <c r="K3936" s="1" t="s">
        <v>1717</v>
      </c>
      <c r="L3936">
        <v>860000</v>
      </c>
      <c r="M3936">
        <v>-122.45951100000001</v>
      </c>
      <c r="N3936" t="s">
        <v>24</v>
      </c>
      <c r="O3936" s="1">
        <v>42202</v>
      </c>
      <c r="P3936">
        <v>860000</v>
      </c>
      <c r="Q3936">
        <v>1398</v>
      </c>
      <c r="R3936" t="s">
        <v>94</v>
      </c>
      <c r="S3936">
        <v>3</v>
      </c>
      <c r="T3936">
        <v>2</v>
      </c>
    </row>
    <row r="3937" spans="1:20" x14ac:dyDescent="0.2">
      <c r="A3937">
        <v>7022029</v>
      </c>
      <c r="B3937">
        <v>94112</v>
      </c>
      <c r="C3937">
        <v>3</v>
      </c>
      <c r="D3937" s="1">
        <v>42202</v>
      </c>
      <c r="E3937" s="2">
        <v>0.85822916666666671</v>
      </c>
      <c r="F3937">
        <v>37.720722000000002</v>
      </c>
      <c r="G3937" s="1">
        <v>42160</v>
      </c>
      <c r="H3937" s="1" t="str">
        <f t="shared" si="122"/>
        <v>2015</v>
      </c>
      <c r="I3937" s="1" t="s">
        <v>1704</v>
      </c>
      <c r="J3937" s="1" t="str">
        <f t="shared" si="123"/>
        <v>2015Q2</v>
      </c>
      <c r="K3937" s="1" t="s">
        <v>1717</v>
      </c>
      <c r="L3937">
        <v>699000</v>
      </c>
      <c r="M3937">
        <v>-122.451599</v>
      </c>
      <c r="N3937" t="s">
        <v>24</v>
      </c>
      <c r="O3937" s="1">
        <v>42202</v>
      </c>
      <c r="P3937">
        <v>865000</v>
      </c>
      <c r="Q3937">
        <v>1482</v>
      </c>
      <c r="R3937" t="s">
        <v>94</v>
      </c>
      <c r="S3937">
        <v>3</v>
      </c>
      <c r="T3937">
        <v>1</v>
      </c>
    </row>
    <row r="3938" spans="1:20" x14ac:dyDescent="0.2">
      <c r="A3938">
        <v>7012015</v>
      </c>
      <c r="B3938">
        <v>94112</v>
      </c>
      <c r="C3938">
        <v>3</v>
      </c>
      <c r="D3938" s="1">
        <v>42215</v>
      </c>
      <c r="E3938" s="2">
        <v>0.51267361111111109</v>
      </c>
      <c r="F3938">
        <v>37.718735000000002</v>
      </c>
      <c r="G3938" s="1">
        <v>42170</v>
      </c>
      <c r="H3938" s="1" t="str">
        <f t="shared" si="122"/>
        <v>2015</v>
      </c>
      <c r="I3938" s="1" t="s">
        <v>1704</v>
      </c>
      <c r="J3938" s="1" t="str">
        <f t="shared" si="123"/>
        <v>2015Q2</v>
      </c>
      <c r="K3938" s="1" t="s">
        <v>1717</v>
      </c>
      <c r="L3938">
        <v>739000</v>
      </c>
      <c r="M3938">
        <v>-122.46154799999999</v>
      </c>
      <c r="N3938" t="s">
        <v>24</v>
      </c>
      <c r="O3938" s="1">
        <v>42215</v>
      </c>
      <c r="P3938">
        <v>735000</v>
      </c>
      <c r="Q3938">
        <v>1025</v>
      </c>
      <c r="R3938" t="s">
        <v>94</v>
      </c>
      <c r="S3938">
        <v>3</v>
      </c>
      <c r="T3938">
        <v>1</v>
      </c>
    </row>
    <row r="3939" spans="1:20" x14ac:dyDescent="0.2">
      <c r="A3939">
        <v>7024024</v>
      </c>
      <c r="B3939">
        <v>94112</v>
      </c>
      <c r="C3939">
        <v>3</v>
      </c>
      <c r="D3939" s="1">
        <v>42220</v>
      </c>
      <c r="E3939" s="2">
        <v>0.65379629629629632</v>
      </c>
      <c r="F3939">
        <v>37.719543000000002</v>
      </c>
      <c r="G3939" s="1">
        <v>42177</v>
      </c>
      <c r="H3939" s="1" t="str">
        <f t="shared" si="122"/>
        <v>2015</v>
      </c>
      <c r="I3939" s="1" t="s">
        <v>1704</v>
      </c>
      <c r="J3939" s="1" t="str">
        <f t="shared" si="123"/>
        <v>2015Q2</v>
      </c>
      <c r="K3939" s="1" t="s">
        <v>1717</v>
      </c>
      <c r="L3939">
        <v>780000</v>
      </c>
      <c r="M3939">
        <v>-122.44998200000001</v>
      </c>
      <c r="N3939" t="s">
        <v>24</v>
      </c>
      <c r="O3939" s="1">
        <v>42216</v>
      </c>
      <c r="P3939">
        <v>936000</v>
      </c>
      <c r="Q3939">
        <v>1725</v>
      </c>
      <c r="R3939" t="s">
        <v>94</v>
      </c>
      <c r="S3939">
        <v>3</v>
      </c>
      <c r="T3939">
        <v>2</v>
      </c>
    </row>
    <row r="3940" spans="1:20" x14ac:dyDescent="0.2">
      <c r="A3940">
        <v>7049020</v>
      </c>
      <c r="B3940">
        <v>94112</v>
      </c>
      <c r="C3940">
        <v>4</v>
      </c>
      <c r="D3940" s="1">
        <v>42223</v>
      </c>
      <c r="E3940" s="2">
        <v>0.99454861111111104</v>
      </c>
      <c r="F3940">
        <v>37.717278</v>
      </c>
      <c r="G3940" s="1">
        <v>42160</v>
      </c>
      <c r="H3940" s="1" t="str">
        <f t="shared" si="122"/>
        <v>2015</v>
      </c>
      <c r="I3940" s="1" t="s">
        <v>1704</v>
      </c>
      <c r="J3940" s="1" t="str">
        <f t="shared" si="123"/>
        <v>2015Q2</v>
      </c>
      <c r="K3940" s="1" t="s">
        <v>1717</v>
      </c>
      <c r="L3940">
        <v>899000</v>
      </c>
      <c r="M3940">
        <v>-122.45193500000001</v>
      </c>
      <c r="N3940" t="s">
        <v>24</v>
      </c>
      <c r="O3940" s="1">
        <v>42222</v>
      </c>
      <c r="P3940">
        <v>900000</v>
      </c>
      <c r="Q3940">
        <v>1806</v>
      </c>
      <c r="R3940" t="s">
        <v>94</v>
      </c>
      <c r="S3940">
        <v>3</v>
      </c>
      <c r="T3940">
        <v>2</v>
      </c>
    </row>
    <row r="3941" spans="1:20" x14ac:dyDescent="0.2">
      <c r="A3941">
        <v>7025029</v>
      </c>
      <c r="B3941">
        <v>94112</v>
      </c>
      <c r="C3941">
        <v>2</v>
      </c>
      <c r="D3941" s="1">
        <v>42261</v>
      </c>
      <c r="E3941" s="2">
        <v>0.59226851851851847</v>
      </c>
      <c r="F3941">
        <v>37.719645999999997</v>
      </c>
      <c r="G3941" s="1">
        <v>41808</v>
      </c>
      <c r="H3941" s="1" t="str">
        <f t="shared" si="122"/>
        <v>2014</v>
      </c>
      <c r="I3941" s="1" t="s">
        <v>1703</v>
      </c>
      <c r="J3941" s="1" t="str">
        <f t="shared" si="123"/>
        <v>2014Q2</v>
      </c>
      <c r="K3941" s="1" t="s">
        <v>1715</v>
      </c>
      <c r="L3941">
        <v>640000</v>
      </c>
      <c r="M3941">
        <v>-122.448936</v>
      </c>
      <c r="N3941" t="s">
        <v>24</v>
      </c>
      <c r="O3941" s="1">
        <v>42247</v>
      </c>
      <c r="P3941">
        <v>525000</v>
      </c>
      <c r="Q3941">
        <v>1570</v>
      </c>
      <c r="R3941" t="s">
        <v>94</v>
      </c>
      <c r="S3941">
        <v>3</v>
      </c>
      <c r="T3941">
        <v>2</v>
      </c>
    </row>
    <row r="3942" spans="1:20" x14ac:dyDescent="0.2">
      <c r="A3942">
        <v>7054067</v>
      </c>
      <c r="B3942">
        <v>94112</v>
      </c>
      <c r="C3942">
        <v>2</v>
      </c>
      <c r="D3942" s="1">
        <v>42248</v>
      </c>
      <c r="E3942" s="2">
        <v>0.67991898148148155</v>
      </c>
      <c r="F3942">
        <v>37.718024999999997</v>
      </c>
      <c r="G3942" s="1">
        <v>42221</v>
      </c>
      <c r="H3942" s="1" t="str">
        <f t="shared" si="122"/>
        <v>2015</v>
      </c>
      <c r="I3942" s="1" t="s">
        <v>1704</v>
      </c>
      <c r="J3942" s="1" t="str">
        <f t="shared" si="123"/>
        <v>2015Q3</v>
      </c>
      <c r="K3942" s="1" t="s">
        <v>1718</v>
      </c>
      <c r="L3942">
        <v>689000</v>
      </c>
      <c r="M3942">
        <v>-122.4599</v>
      </c>
      <c r="N3942" t="s">
        <v>24</v>
      </c>
      <c r="O3942" s="1">
        <v>42248</v>
      </c>
      <c r="P3942">
        <v>861000</v>
      </c>
      <c r="Q3942">
        <v>1050</v>
      </c>
      <c r="R3942" t="s">
        <v>94</v>
      </c>
      <c r="S3942">
        <v>3</v>
      </c>
      <c r="T3942">
        <v>1</v>
      </c>
    </row>
    <row r="3943" spans="1:20" x14ac:dyDescent="0.2">
      <c r="A3943">
        <v>6945016</v>
      </c>
      <c r="B3943">
        <v>94112</v>
      </c>
      <c r="C3943">
        <v>2</v>
      </c>
      <c r="D3943" s="1">
        <v>42252</v>
      </c>
      <c r="E3943" s="2">
        <v>0.61861111111111111</v>
      </c>
      <c r="F3943">
        <v>37.722073000000002</v>
      </c>
      <c r="G3943" s="1">
        <v>42159</v>
      </c>
      <c r="H3943" s="1" t="str">
        <f t="shared" si="122"/>
        <v>2015</v>
      </c>
      <c r="I3943" s="1" t="s">
        <v>1704</v>
      </c>
      <c r="J3943" s="1" t="str">
        <f t="shared" si="123"/>
        <v>2015Q2</v>
      </c>
      <c r="K3943" s="1" t="s">
        <v>1717</v>
      </c>
      <c r="L3943">
        <v>724000</v>
      </c>
      <c r="M3943">
        <v>-122.453598</v>
      </c>
      <c r="N3943" t="s">
        <v>24</v>
      </c>
      <c r="O3943" s="1">
        <v>42251</v>
      </c>
      <c r="P3943">
        <v>863000</v>
      </c>
      <c r="Q3943">
        <v>1210</v>
      </c>
      <c r="R3943" t="s">
        <v>94</v>
      </c>
      <c r="S3943">
        <v>3</v>
      </c>
      <c r="T3943">
        <v>1</v>
      </c>
    </row>
    <row r="3944" spans="1:20" x14ac:dyDescent="0.2">
      <c r="A3944" t="s">
        <v>434</v>
      </c>
      <c r="B3944">
        <v>94112</v>
      </c>
      <c r="C3944">
        <v>3</v>
      </c>
      <c r="D3944" s="1">
        <v>42264</v>
      </c>
      <c r="E3944" s="2">
        <v>0.48421296296296296</v>
      </c>
      <c r="F3944">
        <v>37.715462000000002</v>
      </c>
      <c r="G3944" s="1">
        <v>42192</v>
      </c>
      <c r="H3944" s="1" t="str">
        <f t="shared" si="122"/>
        <v>2015</v>
      </c>
      <c r="I3944" s="1" t="s">
        <v>1704</v>
      </c>
      <c r="J3944" s="1" t="str">
        <f t="shared" si="123"/>
        <v>2015Q3</v>
      </c>
      <c r="K3944" s="1" t="s">
        <v>1718</v>
      </c>
      <c r="L3944">
        <v>768000</v>
      </c>
      <c r="M3944">
        <v>-122.44869199999999</v>
      </c>
      <c r="N3944" t="s">
        <v>24</v>
      </c>
      <c r="O3944" s="1">
        <v>42261</v>
      </c>
      <c r="P3944">
        <v>875000</v>
      </c>
      <c r="Q3944">
        <v>1250</v>
      </c>
      <c r="R3944" t="s">
        <v>94</v>
      </c>
      <c r="S3944">
        <v>3</v>
      </c>
      <c r="T3944">
        <v>1.25</v>
      </c>
    </row>
    <row r="3945" spans="1:20" x14ac:dyDescent="0.2">
      <c r="A3945">
        <v>6936007</v>
      </c>
      <c r="B3945">
        <v>94112</v>
      </c>
      <c r="C3945">
        <v>4</v>
      </c>
      <c r="D3945" s="1">
        <v>42277</v>
      </c>
      <c r="E3945" s="2">
        <v>0.46135416666666668</v>
      </c>
      <c r="F3945">
        <v>37.723872999999998</v>
      </c>
      <c r="G3945" s="1">
        <v>42207</v>
      </c>
      <c r="H3945" s="1" t="str">
        <f t="shared" si="122"/>
        <v>2015</v>
      </c>
      <c r="I3945" s="1" t="s">
        <v>1704</v>
      </c>
      <c r="J3945" s="1" t="str">
        <f t="shared" si="123"/>
        <v>2015Q3</v>
      </c>
      <c r="K3945" s="1" t="s">
        <v>1718</v>
      </c>
      <c r="L3945">
        <v>1015000</v>
      </c>
      <c r="M3945">
        <v>-122.458878</v>
      </c>
      <c r="N3945" t="s">
        <v>24</v>
      </c>
      <c r="O3945" s="1">
        <v>42270</v>
      </c>
      <c r="P3945">
        <v>1015000</v>
      </c>
      <c r="Q3945">
        <v>1870</v>
      </c>
      <c r="R3945" t="s">
        <v>94</v>
      </c>
      <c r="S3945">
        <v>3</v>
      </c>
      <c r="T3945">
        <v>2</v>
      </c>
    </row>
    <row r="3946" spans="1:20" x14ac:dyDescent="0.2">
      <c r="A3946">
        <v>6934017</v>
      </c>
      <c r="B3946">
        <v>94112</v>
      </c>
      <c r="C3946">
        <v>2</v>
      </c>
      <c r="D3946" s="1">
        <v>42286</v>
      </c>
      <c r="E3946" s="2">
        <v>0.56334490740740739</v>
      </c>
      <c r="F3946">
        <v>37.724173999999998</v>
      </c>
      <c r="G3946" s="1">
        <v>42260</v>
      </c>
      <c r="H3946" s="1" t="str">
        <f t="shared" si="122"/>
        <v>2015</v>
      </c>
      <c r="I3946" s="1" t="s">
        <v>1704</v>
      </c>
      <c r="J3946" s="1" t="str">
        <f t="shared" si="123"/>
        <v>2015Q3</v>
      </c>
      <c r="K3946" s="1" t="s">
        <v>1718</v>
      </c>
      <c r="L3946">
        <v>798000</v>
      </c>
      <c r="M3946">
        <v>-122.460938</v>
      </c>
      <c r="N3946" t="s">
        <v>24</v>
      </c>
      <c r="O3946" s="1">
        <v>42283</v>
      </c>
      <c r="P3946">
        <v>1030000</v>
      </c>
      <c r="R3946" t="s">
        <v>94</v>
      </c>
      <c r="S3946">
        <v>3</v>
      </c>
      <c r="T3946">
        <v>2</v>
      </c>
    </row>
    <row r="3947" spans="1:20" x14ac:dyDescent="0.2">
      <c r="A3947">
        <v>7013007</v>
      </c>
      <c r="B3947">
        <v>94112</v>
      </c>
      <c r="C3947">
        <v>2</v>
      </c>
      <c r="D3947" s="1">
        <v>42293</v>
      </c>
      <c r="E3947" s="2">
        <v>0.40864583333333332</v>
      </c>
      <c r="F3947">
        <v>37.719287999999999</v>
      </c>
      <c r="G3947" s="1">
        <v>42251</v>
      </c>
      <c r="H3947" s="1" t="str">
        <f t="shared" si="122"/>
        <v>2015</v>
      </c>
      <c r="I3947" s="1" t="s">
        <v>1704</v>
      </c>
      <c r="J3947" s="1" t="str">
        <f t="shared" si="123"/>
        <v>2015Q3</v>
      </c>
      <c r="K3947" s="1" t="s">
        <v>1718</v>
      </c>
      <c r="L3947">
        <v>849000</v>
      </c>
      <c r="M3947">
        <v>-122.460533</v>
      </c>
      <c r="N3947" t="s">
        <v>24</v>
      </c>
      <c r="O3947" s="1">
        <v>42292</v>
      </c>
      <c r="P3947">
        <v>1000000</v>
      </c>
      <c r="Q3947">
        <v>1300</v>
      </c>
      <c r="R3947" t="s">
        <v>94</v>
      </c>
      <c r="S3947">
        <v>3</v>
      </c>
      <c r="T3947">
        <v>1</v>
      </c>
    </row>
    <row r="3948" spans="1:20" x14ac:dyDescent="0.2">
      <c r="A3948">
        <v>6984022</v>
      </c>
      <c r="B3948">
        <v>94112</v>
      </c>
      <c r="C3948">
        <v>3</v>
      </c>
      <c r="D3948" s="1">
        <v>42295</v>
      </c>
      <c r="E3948" s="2">
        <v>3.6145833333333328E-2</v>
      </c>
      <c r="F3948">
        <v>37.720210999999999</v>
      </c>
      <c r="G3948" s="1">
        <v>42247</v>
      </c>
      <c r="H3948" s="1" t="str">
        <f t="shared" si="122"/>
        <v>2015</v>
      </c>
      <c r="I3948" s="1" t="s">
        <v>1704</v>
      </c>
      <c r="J3948" s="1" t="str">
        <f t="shared" si="123"/>
        <v>2015Q3</v>
      </c>
      <c r="K3948" s="1" t="s">
        <v>1718</v>
      </c>
      <c r="L3948">
        <v>699000</v>
      </c>
      <c r="M3948">
        <v>-122.45890799999999</v>
      </c>
      <c r="N3948" t="s">
        <v>24</v>
      </c>
      <c r="O3948" s="1">
        <v>42293</v>
      </c>
      <c r="P3948">
        <v>925000</v>
      </c>
      <c r="Q3948">
        <v>1485</v>
      </c>
      <c r="R3948" t="s">
        <v>94</v>
      </c>
      <c r="S3948">
        <v>3</v>
      </c>
      <c r="T3948">
        <v>1.5</v>
      </c>
    </row>
    <row r="3949" spans="1:20" x14ac:dyDescent="0.2">
      <c r="A3949" t="s">
        <v>486</v>
      </c>
      <c r="B3949">
        <v>94112</v>
      </c>
      <c r="C3949">
        <v>2</v>
      </c>
      <c r="D3949" s="1">
        <v>42296</v>
      </c>
      <c r="E3949" s="2">
        <v>0.78578703703703701</v>
      </c>
      <c r="F3949">
        <v>37.718536</v>
      </c>
      <c r="G3949" s="1">
        <v>42224</v>
      </c>
      <c r="H3949" s="1" t="str">
        <f t="shared" si="122"/>
        <v>2015</v>
      </c>
      <c r="I3949" s="1" t="s">
        <v>1704</v>
      </c>
      <c r="J3949" s="1" t="str">
        <f t="shared" si="123"/>
        <v>2015Q3</v>
      </c>
      <c r="K3949" s="1" t="s">
        <v>1718</v>
      </c>
      <c r="L3949">
        <v>599000</v>
      </c>
      <c r="M3949">
        <v>-122.458893</v>
      </c>
      <c r="N3949" t="s">
        <v>24</v>
      </c>
      <c r="O3949" s="1">
        <v>42295</v>
      </c>
      <c r="P3949">
        <v>622500</v>
      </c>
      <c r="Q3949">
        <v>949</v>
      </c>
      <c r="R3949" t="s">
        <v>94</v>
      </c>
      <c r="S3949">
        <v>3</v>
      </c>
      <c r="T3949">
        <v>1</v>
      </c>
    </row>
    <row r="3950" spans="1:20" x14ac:dyDescent="0.2">
      <c r="A3950">
        <v>7025003</v>
      </c>
      <c r="B3950">
        <v>94112</v>
      </c>
      <c r="C3950">
        <v>4</v>
      </c>
      <c r="D3950" s="1">
        <v>42303</v>
      </c>
      <c r="E3950" s="2">
        <v>0.74337962962962967</v>
      </c>
      <c r="F3950">
        <v>37.719521</v>
      </c>
      <c r="G3950" s="1">
        <v>42179</v>
      </c>
      <c r="H3950" s="1" t="str">
        <f t="shared" si="122"/>
        <v>2015</v>
      </c>
      <c r="I3950" s="1" t="s">
        <v>1704</v>
      </c>
      <c r="J3950" s="1" t="str">
        <f t="shared" si="123"/>
        <v>2015Q2</v>
      </c>
      <c r="K3950" s="1" t="s">
        <v>1717</v>
      </c>
      <c r="L3950">
        <v>699000</v>
      </c>
      <c r="M3950">
        <v>-122.448967</v>
      </c>
      <c r="N3950" t="s">
        <v>24</v>
      </c>
      <c r="O3950" s="1">
        <v>42298</v>
      </c>
      <c r="P3950">
        <v>755000</v>
      </c>
      <c r="Q3950">
        <v>2378</v>
      </c>
      <c r="R3950" t="s">
        <v>94</v>
      </c>
      <c r="S3950">
        <v>3</v>
      </c>
      <c r="T3950">
        <v>2</v>
      </c>
    </row>
    <row r="3951" spans="1:20" x14ac:dyDescent="0.2">
      <c r="A3951">
        <v>6945019</v>
      </c>
      <c r="B3951">
        <v>94112</v>
      </c>
      <c r="C3951">
        <v>4</v>
      </c>
      <c r="D3951" s="1">
        <v>42314</v>
      </c>
      <c r="E3951" s="2">
        <v>0.69688657407407406</v>
      </c>
      <c r="F3951">
        <v>37.722073000000002</v>
      </c>
      <c r="G3951" s="1">
        <v>42289</v>
      </c>
      <c r="H3951" s="1" t="str">
        <f t="shared" si="122"/>
        <v>2015</v>
      </c>
      <c r="I3951" s="1" t="s">
        <v>1704</v>
      </c>
      <c r="J3951" s="1" t="str">
        <f t="shared" si="123"/>
        <v>2015Q4</v>
      </c>
      <c r="K3951" s="1" t="s">
        <v>1719</v>
      </c>
      <c r="L3951">
        <v>625000</v>
      </c>
      <c r="M3951">
        <v>-122.453857</v>
      </c>
      <c r="N3951" t="s">
        <v>24</v>
      </c>
      <c r="O3951" s="1">
        <v>42314</v>
      </c>
      <c r="P3951">
        <v>610000</v>
      </c>
      <c r="R3951" t="s">
        <v>94</v>
      </c>
      <c r="S3951">
        <v>3</v>
      </c>
      <c r="T3951">
        <v>2</v>
      </c>
    </row>
    <row r="3952" spans="1:20" x14ac:dyDescent="0.2">
      <c r="A3952">
        <v>7022015</v>
      </c>
      <c r="B3952">
        <v>94112</v>
      </c>
      <c r="C3952">
        <v>2</v>
      </c>
      <c r="D3952" s="1">
        <v>42319</v>
      </c>
      <c r="E3952" s="2">
        <v>0.43959490740740742</v>
      </c>
      <c r="F3952">
        <v>37.719943999999998</v>
      </c>
      <c r="G3952" s="1">
        <v>42222</v>
      </c>
      <c r="H3952" s="1" t="str">
        <f t="shared" si="122"/>
        <v>2015</v>
      </c>
      <c r="I3952" s="1" t="s">
        <v>1704</v>
      </c>
      <c r="J3952" s="1" t="str">
        <f t="shared" si="123"/>
        <v>2015Q3</v>
      </c>
      <c r="K3952" s="1" t="s">
        <v>1718</v>
      </c>
      <c r="L3952">
        <v>699000</v>
      </c>
      <c r="M3952">
        <v>-122.451775</v>
      </c>
      <c r="N3952" t="s">
        <v>24</v>
      </c>
      <c r="O3952" s="1">
        <v>42319</v>
      </c>
      <c r="P3952">
        <v>718000</v>
      </c>
      <c r="Q3952">
        <v>1280</v>
      </c>
      <c r="R3952" t="s">
        <v>94</v>
      </c>
      <c r="S3952">
        <v>3</v>
      </c>
      <c r="T3952">
        <v>1</v>
      </c>
    </row>
    <row r="3953" spans="1:20" x14ac:dyDescent="0.2">
      <c r="A3953">
        <v>7025015</v>
      </c>
      <c r="B3953">
        <v>94112</v>
      </c>
      <c r="C3953">
        <v>3</v>
      </c>
      <c r="D3953" s="1">
        <v>42347</v>
      </c>
      <c r="E3953" s="2">
        <v>0.61373842592592587</v>
      </c>
      <c r="F3953">
        <v>37.719517000000003</v>
      </c>
      <c r="G3953" s="1">
        <v>42265</v>
      </c>
      <c r="H3953" s="1" t="str">
        <f t="shared" si="122"/>
        <v>2015</v>
      </c>
      <c r="I3953" s="1" t="s">
        <v>1704</v>
      </c>
      <c r="J3953" s="1" t="str">
        <f t="shared" si="123"/>
        <v>2015Q3</v>
      </c>
      <c r="K3953" s="1" t="s">
        <v>1718</v>
      </c>
      <c r="L3953">
        <v>695000</v>
      </c>
      <c r="M3953">
        <v>-122.449364</v>
      </c>
      <c r="N3953" t="s">
        <v>24</v>
      </c>
      <c r="O3953" s="1">
        <v>42321</v>
      </c>
      <c r="P3953">
        <v>890000</v>
      </c>
      <c r="Q3953">
        <v>2050</v>
      </c>
      <c r="R3953" t="s">
        <v>94</v>
      </c>
      <c r="S3953">
        <v>3</v>
      </c>
      <c r="T3953">
        <v>1</v>
      </c>
    </row>
    <row r="3954" spans="1:20" x14ac:dyDescent="0.2">
      <c r="A3954" t="s">
        <v>542</v>
      </c>
      <c r="B3954">
        <v>94112</v>
      </c>
      <c r="C3954">
        <v>2</v>
      </c>
      <c r="D3954" s="1">
        <v>42337</v>
      </c>
      <c r="E3954" s="2">
        <v>0.44111111111111106</v>
      </c>
      <c r="F3954">
        <v>37.719852000000003</v>
      </c>
      <c r="G3954" s="1">
        <v>42278</v>
      </c>
      <c r="H3954" s="1" t="str">
        <f t="shared" si="122"/>
        <v>2015</v>
      </c>
      <c r="I3954" s="1" t="s">
        <v>1704</v>
      </c>
      <c r="J3954" s="1" t="str">
        <f t="shared" si="123"/>
        <v>2015Q4</v>
      </c>
      <c r="K3954" s="1" t="s">
        <v>1719</v>
      </c>
      <c r="L3954">
        <v>679000</v>
      </c>
      <c r="M3954">
        <v>-122.45901499999999</v>
      </c>
      <c r="N3954" t="s">
        <v>24</v>
      </c>
      <c r="O3954" s="1">
        <v>42332</v>
      </c>
      <c r="P3954">
        <v>780000</v>
      </c>
      <c r="Q3954">
        <v>1092</v>
      </c>
      <c r="R3954" t="s">
        <v>94</v>
      </c>
      <c r="S3954">
        <v>3</v>
      </c>
      <c r="T3954">
        <v>1</v>
      </c>
    </row>
    <row r="3955" spans="1:20" x14ac:dyDescent="0.2">
      <c r="A3955" t="s">
        <v>544</v>
      </c>
      <c r="B3955">
        <v>94112</v>
      </c>
      <c r="C3955">
        <v>4</v>
      </c>
      <c r="D3955" s="1">
        <v>42394</v>
      </c>
      <c r="E3955" s="2">
        <v>0.53760416666666666</v>
      </c>
      <c r="F3955">
        <v>37.720787000000001</v>
      </c>
      <c r="G3955" s="1">
        <v>42321</v>
      </c>
      <c r="H3955" s="1" t="str">
        <f t="shared" si="122"/>
        <v>2015</v>
      </c>
      <c r="I3955" s="1" t="s">
        <v>1704</v>
      </c>
      <c r="J3955" s="1" t="str">
        <f t="shared" si="123"/>
        <v>2015Q4</v>
      </c>
      <c r="K3955" s="1" t="s">
        <v>1719</v>
      </c>
      <c r="L3955">
        <v>739000</v>
      </c>
      <c r="M3955">
        <v>-122.449196</v>
      </c>
      <c r="N3955" t="s">
        <v>24</v>
      </c>
      <c r="O3955" s="1">
        <v>42333</v>
      </c>
      <c r="P3955">
        <v>800000</v>
      </c>
      <c r="Q3955">
        <v>1100</v>
      </c>
      <c r="R3955" t="s">
        <v>94</v>
      </c>
      <c r="S3955">
        <v>3</v>
      </c>
      <c r="T3955">
        <v>3</v>
      </c>
    </row>
    <row r="3956" spans="1:20" x14ac:dyDescent="0.2">
      <c r="A3956">
        <v>6937033</v>
      </c>
      <c r="B3956">
        <v>94112</v>
      </c>
      <c r="C3956">
        <v>4</v>
      </c>
      <c r="D3956" s="1">
        <v>42344</v>
      </c>
      <c r="E3956" s="2">
        <v>0.73712962962962969</v>
      </c>
      <c r="F3956">
        <v>37.722709999999999</v>
      </c>
      <c r="G3956" s="1">
        <v>42270</v>
      </c>
      <c r="H3956" s="1" t="str">
        <f t="shared" si="122"/>
        <v>2015</v>
      </c>
      <c r="I3956" s="1" t="s">
        <v>1704</v>
      </c>
      <c r="J3956" s="1" t="str">
        <f t="shared" si="123"/>
        <v>2015Q3</v>
      </c>
      <c r="K3956" s="1" t="s">
        <v>1718</v>
      </c>
      <c r="L3956">
        <v>996000</v>
      </c>
      <c r="M3956">
        <v>-122.458893</v>
      </c>
      <c r="N3956" t="s">
        <v>24</v>
      </c>
      <c r="O3956" s="1">
        <v>42341</v>
      </c>
      <c r="P3956">
        <v>1006000</v>
      </c>
      <c r="Q3956">
        <v>1717</v>
      </c>
      <c r="R3956" t="s">
        <v>94</v>
      </c>
      <c r="S3956">
        <v>3</v>
      </c>
      <c r="T3956">
        <v>4</v>
      </c>
    </row>
    <row r="3957" spans="1:20" x14ac:dyDescent="0.2">
      <c r="A3957" t="s">
        <v>576</v>
      </c>
      <c r="B3957">
        <v>94112</v>
      </c>
      <c r="C3957">
        <v>4</v>
      </c>
      <c r="D3957" s="1">
        <v>42366</v>
      </c>
      <c r="E3957" s="2">
        <v>0.36932870370370369</v>
      </c>
      <c r="F3957">
        <v>37.721465999999999</v>
      </c>
      <c r="G3957" s="1">
        <v>42044</v>
      </c>
      <c r="H3957" s="1" t="str">
        <f t="shared" si="122"/>
        <v>2015</v>
      </c>
      <c r="I3957" s="1" t="s">
        <v>1704</v>
      </c>
      <c r="J3957" s="1" t="str">
        <f t="shared" si="123"/>
        <v>2015Q1</v>
      </c>
      <c r="K3957" s="1" t="s">
        <v>1712</v>
      </c>
      <c r="L3957">
        <v>799000</v>
      </c>
      <c r="M3957">
        <v>-122.450821</v>
      </c>
      <c r="N3957" t="s">
        <v>24</v>
      </c>
      <c r="O3957" s="1">
        <v>42352</v>
      </c>
      <c r="P3957">
        <v>850000</v>
      </c>
      <c r="R3957" t="s">
        <v>94</v>
      </c>
      <c r="S3957">
        <v>3</v>
      </c>
      <c r="T3957">
        <v>3</v>
      </c>
    </row>
    <row r="3958" spans="1:20" x14ac:dyDescent="0.2">
      <c r="A3958">
        <v>6986033</v>
      </c>
      <c r="B3958">
        <v>94112</v>
      </c>
      <c r="C3958">
        <v>3</v>
      </c>
      <c r="D3958" s="1">
        <v>42365</v>
      </c>
      <c r="E3958" s="2">
        <v>0.69271990740740741</v>
      </c>
      <c r="F3958">
        <v>37.721438999999997</v>
      </c>
      <c r="G3958" s="1">
        <v>42248</v>
      </c>
      <c r="H3958" s="1" t="str">
        <f t="shared" si="122"/>
        <v>2015</v>
      </c>
      <c r="I3958" s="1" t="s">
        <v>1704</v>
      </c>
      <c r="J3958" s="1" t="str">
        <f t="shared" si="123"/>
        <v>2015Q3</v>
      </c>
      <c r="K3958" s="1" t="s">
        <v>1718</v>
      </c>
      <c r="L3958">
        <v>788000</v>
      </c>
      <c r="M3958">
        <v>-122.46093</v>
      </c>
      <c r="N3958" t="s">
        <v>24</v>
      </c>
      <c r="O3958" s="1">
        <v>42362</v>
      </c>
      <c r="P3958">
        <v>821500</v>
      </c>
      <c r="Q3958">
        <v>1350</v>
      </c>
      <c r="R3958" t="s">
        <v>94</v>
      </c>
      <c r="S3958">
        <v>3</v>
      </c>
      <c r="T3958">
        <v>1</v>
      </c>
    </row>
    <row r="3959" spans="1:20" x14ac:dyDescent="0.2">
      <c r="A3959">
        <v>7019019</v>
      </c>
      <c r="B3959">
        <v>94112</v>
      </c>
      <c r="C3959">
        <v>2</v>
      </c>
      <c r="D3959" s="1">
        <v>42375</v>
      </c>
      <c r="E3959" s="2">
        <v>0.99126157407407411</v>
      </c>
      <c r="F3959">
        <v>37.718406999999999</v>
      </c>
      <c r="G3959" s="1">
        <v>42284</v>
      </c>
      <c r="H3959" s="1" t="str">
        <f t="shared" si="122"/>
        <v>2015</v>
      </c>
      <c r="I3959" s="1" t="s">
        <v>1704</v>
      </c>
      <c r="J3959" s="1" t="str">
        <f t="shared" si="123"/>
        <v>2015Q4</v>
      </c>
      <c r="K3959" s="1" t="s">
        <v>1719</v>
      </c>
      <c r="L3959">
        <v>799000</v>
      </c>
      <c r="M3959">
        <v>-122.45433800000001</v>
      </c>
      <c r="N3959" t="s">
        <v>24</v>
      </c>
      <c r="O3959" s="1">
        <v>42375</v>
      </c>
      <c r="P3959">
        <v>1100000</v>
      </c>
      <c r="R3959" t="s">
        <v>94</v>
      </c>
      <c r="S3959">
        <v>3</v>
      </c>
      <c r="T3959">
        <v>2.5</v>
      </c>
    </row>
    <row r="3960" spans="1:20" x14ac:dyDescent="0.2">
      <c r="A3960" t="s">
        <v>626</v>
      </c>
      <c r="B3960">
        <v>94112</v>
      </c>
      <c r="C3960">
        <v>2</v>
      </c>
      <c r="D3960" s="1">
        <v>42383</v>
      </c>
      <c r="E3960" s="2">
        <v>0.51901620370370372</v>
      </c>
      <c r="F3960">
        <v>37.720295</v>
      </c>
      <c r="G3960" s="1">
        <v>42271</v>
      </c>
      <c r="H3960" s="1" t="str">
        <f t="shared" si="122"/>
        <v>2015</v>
      </c>
      <c r="I3960" s="1" t="s">
        <v>1704</v>
      </c>
      <c r="J3960" s="1" t="str">
        <f t="shared" si="123"/>
        <v>2015Q3</v>
      </c>
      <c r="K3960" s="1" t="s">
        <v>1718</v>
      </c>
      <c r="L3960">
        <v>599000</v>
      </c>
      <c r="M3960">
        <v>-122.453323</v>
      </c>
      <c r="N3960" t="s">
        <v>24</v>
      </c>
      <c r="O3960" s="1">
        <v>42380</v>
      </c>
      <c r="P3960">
        <v>720000</v>
      </c>
      <c r="Q3960">
        <v>1087</v>
      </c>
      <c r="R3960" t="s">
        <v>94</v>
      </c>
      <c r="S3960">
        <v>3</v>
      </c>
      <c r="T3960">
        <v>1</v>
      </c>
    </row>
    <row r="3961" spans="1:20" x14ac:dyDescent="0.2">
      <c r="A3961">
        <v>6978074</v>
      </c>
      <c r="B3961">
        <v>94112</v>
      </c>
      <c r="C3961">
        <v>4</v>
      </c>
      <c r="D3961" s="1">
        <v>42390</v>
      </c>
      <c r="E3961" s="2">
        <v>0.69075231481481481</v>
      </c>
      <c r="F3961">
        <v>37.720694999999999</v>
      </c>
      <c r="G3961" s="1">
        <v>42332</v>
      </c>
      <c r="H3961" s="1" t="str">
        <f t="shared" si="122"/>
        <v>2015</v>
      </c>
      <c r="I3961" s="1" t="s">
        <v>1704</v>
      </c>
      <c r="J3961" s="1" t="str">
        <f t="shared" si="123"/>
        <v>2015Q4</v>
      </c>
      <c r="K3961" s="1" t="s">
        <v>1719</v>
      </c>
      <c r="L3961">
        <v>895000</v>
      </c>
      <c r="M3961">
        <v>-122.452423</v>
      </c>
      <c r="N3961" t="s">
        <v>24</v>
      </c>
      <c r="O3961" s="1">
        <v>42389</v>
      </c>
      <c r="P3961">
        <v>1175000</v>
      </c>
      <c r="Q3961">
        <v>1800</v>
      </c>
      <c r="R3961" t="s">
        <v>94</v>
      </c>
      <c r="S3961">
        <v>3</v>
      </c>
      <c r="T3961">
        <v>4</v>
      </c>
    </row>
    <row r="3962" spans="1:20" x14ac:dyDescent="0.2">
      <c r="A3962">
        <v>7053024</v>
      </c>
      <c r="B3962">
        <v>94112</v>
      </c>
      <c r="C3962">
        <v>2</v>
      </c>
      <c r="D3962" s="1">
        <v>42472</v>
      </c>
      <c r="E3962" s="2">
        <v>0.91357638888888892</v>
      </c>
      <c r="F3962">
        <v>37.718029000000001</v>
      </c>
      <c r="G3962" s="1">
        <v>42335</v>
      </c>
      <c r="H3962" s="1" t="str">
        <f t="shared" si="122"/>
        <v>2015</v>
      </c>
      <c r="I3962" s="1" t="s">
        <v>1704</v>
      </c>
      <c r="J3962" s="1" t="str">
        <f t="shared" si="123"/>
        <v>2015Q4</v>
      </c>
      <c r="K3962" s="1" t="s">
        <v>1719</v>
      </c>
      <c r="L3962">
        <v>849000</v>
      </c>
      <c r="M3962">
        <v>-122.45806899999999</v>
      </c>
      <c r="N3962" t="s">
        <v>24</v>
      </c>
      <c r="O3962" s="1">
        <v>42419</v>
      </c>
      <c r="P3962">
        <v>825000</v>
      </c>
      <c r="Q3962">
        <v>1657</v>
      </c>
      <c r="R3962" t="s">
        <v>94</v>
      </c>
      <c r="S3962">
        <v>3</v>
      </c>
      <c r="T3962">
        <v>3</v>
      </c>
    </row>
    <row r="3963" spans="1:20" x14ac:dyDescent="0.2">
      <c r="A3963">
        <v>6984024</v>
      </c>
      <c r="B3963">
        <v>94112</v>
      </c>
      <c r="C3963">
        <v>3</v>
      </c>
      <c r="D3963" s="1">
        <v>42453</v>
      </c>
      <c r="E3963" s="2">
        <v>0.46458333333333335</v>
      </c>
      <c r="F3963">
        <v>37.720348000000001</v>
      </c>
      <c r="G3963" s="1">
        <v>42358</v>
      </c>
      <c r="H3963" s="1" t="str">
        <f t="shared" si="122"/>
        <v>2015</v>
      </c>
      <c r="I3963" s="1" t="s">
        <v>1704</v>
      </c>
      <c r="J3963" s="1" t="str">
        <f t="shared" si="123"/>
        <v>2015Q4</v>
      </c>
      <c r="K3963" s="1" t="s">
        <v>1719</v>
      </c>
      <c r="L3963">
        <v>800000</v>
      </c>
      <c r="M3963">
        <v>-122.45890799999999</v>
      </c>
      <c r="N3963" t="s">
        <v>24</v>
      </c>
      <c r="O3963" s="1">
        <v>42452</v>
      </c>
      <c r="P3963">
        <v>800000</v>
      </c>
      <c r="Q3963">
        <v>1485</v>
      </c>
      <c r="R3963" t="s">
        <v>94</v>
      </c>
      <c r="S3963">
        <v>3</v>
      </c>
      <c r="T3963">
        <v>2</v>
      </c>
    </row>
    <row r="3964" spans="1:20" x14ac:dyDescent="0.2">
      <c r="A3964">
        <v>7047056</v>
      </c>
      <c r="B3964">
        <v>94112</v>
      </c>
      <c r="C3964">
        <v>2</v>
      </c>
      <c r="D3964" s="1">
        <v>42465</v>
      </c>
      <c r="E3964" s="2">
        <v>0.56063657407407408</v>
      </c>
      <c r="F3964">
        <v>37.717269000000002</v>
      </c>
      <c r="G3964" s="1">
        <v>42374</v>
      </c>
      <c r="H3964" s="1" t="str">
        <f t="shared" si="122"/>
        <v>2016</v>
      </c>
      <c r="I3964" s="1" t="s">
        <v>1705</v>
      </c>
      <c r="J3964" s="1" t="str">
        <f t="shared" si="123"/>
        <v>2016Q1</v>
      </c>
      <c r="K3964" s="1" t="s">
        <v>1720</v>
      </c>
      <c r="L3964">
        <v>688800</v>
      </c>
      <c r="M3964">
        <v>-122.449821</v>
      </c>
      <c r="N3964" t="s">
        <v>24</v>
      </c>
      <c r="O3964" s="1">
        <v>42465</v>
      </c>
      <c r="P3964">
        <v>678000</v>
      </c>
      <c r="Q3964">
        <v>960</v>
      </c>
      <c r="R3964" t="s">
        <v>94</v>
      </c>
      <c r="S3964">
        <v>3</v>
      </c>
      <c r="T3964">
        <v>1</v>
      </c>
    </row>
    <row r="3965" spans="1:20" x14ac:dyDescent="0.2">
      <c r="A3965">
        <v>7015020</v>
      </c>
      <c r="B3965">
        <v>94112</v>
      </c>
      <c r="C3965">
        <v>2</v>
      </c>
      <c r="D3965" s="1">
        <v>42475</v>
      </c>
      <c r="E3965" s="2">
        <v>0.54973379629629626</v>
      </c>
      <c r="F3965">
        <v>37.718398999999998</v>
      </c>
      <c r="G3965" s="1">
        <v>42373</v>
      </c>
      <c r="H3965" s="1" t="str">
        <f t="shared" si="122"/>
        <v>2016</v>
      </c>
      <c r="I3965" s="1" t="s">
        <v>1705</v>
      </c>
      <c r="J3965" s="1" t="str">
        <f t="shared" si="123"/>
        <v>2016Q1</v>
      </c>
      <c r="K3965" s="1" t="s">
        <v>1720</v>
      </c>
      <c r="L3965">
        <v>725000</v>
      </c>
      <c r="M3965">
        <v>-122.45842</v>
      </c>
      <c r="N3965" t="s">
        <v>24</v>
      </c>
      <c r="O3965" s="1">
        <v>42474</v>
      </c>
      <c r="P3965">
        <v>790000</v>
      </c>
      <c r="Q3965">
        <v>1375</v>
      </c>
      <c r="R3965" t="s">
        <v>94</v>
      </c>
      <c r="S3965">
        <v>3</v>
      </c>
      <c r="T3965">
        <v>2</v>
      </c>
    </row>
    <row r="3966" spans="1:20" x14ac:dyDescent="0.2">
      <c r="A3966">
        <v>7037014</v>
      </c>
      <c r="B3966">
        <v>94112</v>
      </c>
      <c r="C3966">
        <v>2</v>
      </c>
      <c r="D3966" s="1">
        <v>42479</v>
      </c>
      <c r="E3966" s="2">
        <v>0.64532407407407411</v>
      </c>
      <c r="F3966">
        <v>37.718390999999997</v>
      </c>
      <c r="G3966" s="1">
        <v>42380</v>
      </c>
      <c r="H3966" s="1" t="str">
        <f t="shared" si="122"/>
        <v>2016</v>
      </c>
      <c r="I3966" s="1" t="s">
        <v>1705</v>
      </c>
      <c r="J3966" s="1" t="str">
        <f t="shared" si="123"/>
        <v>2016Q1</v>
      </c>
      <c r="K3966" s="1" t="s">
        <v>1720</v>
      </c>
      <c r="L3966">
        <v>549000</v>
      </c>
      <c r="M3966">
        <v>-122.450081</v>
      </c>
      <c r="N3966" t="s">
        <v>24</v>
      </c>
      <c r="O3966" s="1">
        <v>42475</v>
      </c>
      <c r="P3966">
        <v>683000</v>
      </c>
      <c r="Q3966">
        <v>905</v>
      </c>
      <c r="R3966" t="s">
        <v>94</v>
      </c>
      <c r="S3966">
        <v>3</v>
      </c>
      <c r="T3966">
        <v>2</v>
      </c>
    </row>
    <row r="3967" spans="1:20" x14ac:dyDescent="0.2">
      <c r="A3967">
        <v>6975001</v>
      </c>
      <c r="B3967">
        <v>94112</v>
      </c>
      <c r="C3967">
        <v>3</v>
      </c>
      <c r="D3967" s="1">
        <v>42509</v>
      </c>
      <c r="E3967" s="2">
        <v>0.60803240740740738</v>
      </c>
      <c r="F3967">
        <v>37.721603000000002</v>
      </c>
      <c r="G3967" s="1">
        <v>42424</v>
      </c>
      <c r="H3967" s="1" t="str">
        <f t="shared" si="122"/>
        <v>2016</v>
      </c>
      <c r="I3967" s="1" t="s">
        <v>1705</v>
      </c>
      <c r="J3967" s="1" t="str">
        <f t="shared" si="123"/>
        <v>2016Q1</v>
      </c>
      <c r="K3967" s="1" t="s">
        <v>1720</v>
      </c>
      <c r="L3967">
        <v>899000</v>
      </c>
      <c r="M3967">
        <v>-122.44955400000001</v>
      </c>
      <c r="N3967" t="s">
        <v>24</v>
      </c>
      <c r="O3967" s="1">
        <v>42499</v>
      </c>
      <c r="P3967">
        <v>1033000</v>
      </c>
      <c r="Q3967">
        <v>2101</v>
      </c>
      <c r="R3967" t="s">
        <v>94</v>
      </c>
      <c r="S3967">
        <v>3</v>
      </c>
      <c r="T3967">
        <v>2</v>
      </c>
    </row>
    <row r="3968" spans="1:20" x14ac:dyDescent="0.2">
      <c r="A3968">
        <v>7012023</v>
      </c>
      <c r="B3968">
        <v>94112</v>
      </c>
      <c r="C3968">
        <v>2</v>
      </c>
      <c r="D3968" s="1">
        <v>42503</v>
      </c>
      <c r="E3968" s="2">
        <v>0.40991898148148148</v>
      </c>
      <c r="F3968">
        <v>37.718426000000001</v>
      </c>
      <c r="G3968" s="1">
        <v>42445</v>
      </c>
      <c r="H3968" s="1" t="str">
        <f t="shared" si="122"/>
        <v>2016</v>
      </c>
      <c r="I3968" s="1" t="s">
        <v>1705</v>
      </c>
      <c r="J3968" s="1" t="str">
        <f t="shared" si="123"/>
        <v>2016Q1</v>
      </c>
      <c r="K3968" s="1" t="s">
        <v>1720</v>
      </c>
      <c r="L3968">
        <v>799000</v>
      </c>
      <c r="M3968">
        <v>-122.461815</v>
      </c>
      <c r="N3968" t="s">
        <v>24</v>
      </c>
      <c r="O3968" s="1">
        <v>42502</v>
      </c>
      <c r="P3968">
        <v>850000</v>
      </c>
      <c r="Q3968">
        <v>1110</v>
      </c>
      <c r="R3968" t="s">
        <v>94</v>
      </c>
      <c r="S3968">
        <v>3</v>
      </c>
      <c r="T3968">
        <v>1</v>
      </c>
    </row>
    <row r="3969" spans="1:20" x14ac:dyDescent="0.2">
      <c r="A3969">
        <v>7021006</v>
      </c>
      <c r="B3969">
        <v>94112</v>
      </c>
      <c r="C3969">
        <v>3</v>
      </c>
      <c r="D3969" s="1">
        <v>42510</v>
      </c>
      <c r="E3969" s="2">
        <v>0.62944444444444447</v>
      </c>
      <c r="F3969">
        <v>37.720627</v>
      </c>
      <c r="G3969" s="1">
        <v>42473</v>
      </c>
      <c r="H3969" s="1" t="str">
        <f t="shared" si="122"/>
        <v>2016</v>
      </c>
      <c r="I3969" s="1" t="s">
        <v>1705</v>
      </c>
      <c r="J3969" s="1" t="str">
        <f t="shared" si="123"/>
        <v>2016Q2</v>
      </c>
      <c r="K3969" s="1" t="s">
        <v>1722</v>
      </c>
      <c r="L3969">
        <v>968000</v>
      </c>
      <c r="M3969">
        <v>-122.452133</v>
      </c>
      <c r="N3969" t="s">
        <v>24</v>
      </c>
      <c r="O3969" s="1">
        <v>42510</v>
      </c>
      <c r="P3969">
        <v>1320000</v>
      </c>
      <c r="Q3969">
        <v>2228</v>
      </c>
      <c r="R3969" t="s">
        <v>94</v>
      </c>
      <c r="S3969">
        <v>3</v>
      </c>
      <c r="T3969">
        <v>3</v>
      </c>
    </row>
    <row r="3970" spans="1:20" x14ac:dyDescent="0.2">
      <c r="A3970">
        <v>7017041</v>
      </c>
      <c r="B3970">
        <v>94112</v>
      </c>
      <c r="C3970">
        <v>2</v>
      </c>
      <c r="D3970" s="1">
        <v>42524</v>
      </c>
      <c r="E3970" s="2">
        <v>0.54962962962962958</v>
      </c>
      <c r="F3970">
        <v>37.719569999999997</v>
      </c>
      <c r="G3970" s="1">
        <v>42444</v>
      </c>
      <c r="H3970" s="1" t="str">
        <f t="shared" ref="H3970:H4033" si="124">TEXT(G3970,"yyyy")</f>
        <v>2016</v>
      </c>
      <c r="I3970" s="1" t="s">
        <v>1705</v>
      </c>
      <c r="J3970" s="1" t="str">
        <f t="shared" ref="J3970:J4033" si="125">TEXT(G3970,"yyyy") &amp; "Q" &amp; ROUNDUP(MONTH(G3970) / 3,0)</f>
        <v>2016Q1</v>
      </c>
      <c r="K3970" s="1" t="s">
        <v>1720</v>
      </c>
      <c r="L3970">
        <v>699000</v>
      </c>
      <c r="M3970">
        <v>-122.456841</v>
      </c>
      <c r="N3970" t="s">
        <v>24</v>
      </c>
      <c r="O3970" s="1">
        <v>42524</v>
      </c>
      <c r="P3970">
        <v>820000</v>
      </c>
      <c r="R3970" t="s">
        <v>94</v>
      </c>
      <c r="S3970">
        <v>3</v>
      </c>
      <c r="T3970">
        <v>1</v>
      </c>
    </row>
    <row r="3971" spans="1:20" x14ac:dyDescent="0.2">
      <c r="A3971">
        <v>7016029</v>
      </c>
      <c r="B3971">
        <v>94112</v>
      </c>
      <c r="C3971">
        <v>2</v>
      </c>
      <c r="D3971" s="1">
        <v>42528</v>
      </c>
      <c r="E3971" s="2">
        <v>0.5302662037037037</v>
      </c>
      <c r="F3971">
        <v>37.718746000000003</v>
      </c>
      <c r="G3971" s="1">
        <v>42496</v>
      </c>
      <c r="H3971" s="1" t="str">
        <f t="shared" si="124"/>
        <v>2016</v>
      </c>
      <c r="I3971" s="1" t="s">
        <v>1705</v>
      </c>
      <c r="J3971" s="1" t="str">
        <f t="shared" si="125"/>
        <v>2016Q2</v>
      </c>
      <c r="K3971" s="1" t="s">
        <v>1722</v>
      </c>
      <c r="L3971">
        <v>788000</v>
      </c>
      <c r="M3971">
        <v>-122.457848</v>
      </c>
      <c r="N3971" t="s">
        <v>24</v>
      </c>
      <c r="O3971" s="1">
        <v>42528</v>
      </c>
      <c r="P3971">
        <v>950000</v>
      </c>
      <c r="Q3971">
        <v>1125</v>
      </c>
      <c r="R3971" t="s">
        <v>94</v>
      </c>
      <c r="S3971">
        <v>3</v>
      </c>
      <c r="T3971">
        <v>1</v>
      </c>
    </row>
    <row r="3972" spans="1:20" x14ac:dyDescent="0.2">
      <c r="A3972" t="s">
        <v>852</v>
      </c>
      <c r="B3972">
        <v>94112</v>
      </c>
      <c r="C3972">
        <v>6</v>
      </c>
      <c r="D3972" s="1">
        <v>42546</v>
      </c>
      <c r="E3972" s="2">
        <v>0.67932870370370368</v>
      </c>
      <c r="F3972">
        <v>37.718533000000001</v>
      </c>
      <c r="G3972" s="1">
        <v>42506</v>
      </c>
      <c r="H3972" s="1" t="str">
        <f t="shared" si="124"/>
        <v>2016</v>
      </c>
      <c r="I3972" s="1" t="s">
        <v>1705</v>
      </c>
      <c r="J3972" s="1" t="str">
        <f t="shared" si="125"/>
        <v>2016Q2</v>
      </c>
      <c r="K3972" s="1" t="s">
        <v>1722</v>
      </c>
      <c r="L3972">
        <v>888888</v>
      </c>
      <c r="M3972">
        <v>-122.45996100000001</v>
      </c>
      <c r="N3972" t="s">
        <v>24</v>
      </c>
      <c r="O3972" s="1">
        <v>42545</v>
      </c>
      <c r="P3972">
        <v>888888</v>
      </c>
      <c r="Q3972">
        <v>1409</v>
      </c>
      <c r="R3972" t="s">
        <v>94</v>
      </c>
      <c r="S3972">
        <v>3</v>
      </c>
      <c r="T3972">
        <v>2</v>
      </c>
    </row>
    <row r="3973" spans="1:20" x14ac:dyDescent="0.2">
      <c r="A3973">
        <v>7050007</v>
      </c>
      <c r="B3973">
        <v>94112</v>
      </c>
      <c r="C3973">
        <v>3</v>
      </c>
      <c r="D3973" s="1">
        <v>42546</v>
      </c>
      <c r="E3973" s="2">
        <v>0.54233796296296299</v>
      </c>
      <c r="F3973">
        <v>37.718291999999998</v>
      </c>
      <c r="G3973" s="1">
        <v>42509</v>
      </c>
      <c r="H3973" s="1" t="str">
        <f t="shared" si="124"/>
        <v>2016</v>
      </c>
      <c r="I3973" s="1" t="s">
        <v>1705</v>
      </c>
      <c r="J3973" s="1" t="str">
        <f t="shared" si="125"/>
        <v>2016Q2</v>
      </c>
      <c r="K3973" s="1" t="s">
        <v>1722</v>
      </c>
      <c r="L3973">
        <v>898000</v>
      </c>
      <c r="M3973">
        <v>-122.452209</v>
      </c>
      <c r="N3973" t="s">
        <v>24</v>
      </c>
      <c r="O3973" s="1">
        <v>42545</v>
      </c>
      <c r="P3973">
        <v>1000000</v>
      </c>
      <c r="Q3973">
        <v>1655</v>
      </c>
      <c r="R3973" t="s">
        <v>94</v>
      </c>
      <c r="S3973">
        <v>3</v>
      </c>
      <c r="T3973">
        <v>3</v>
      </c>
    </row>
    <row r="3974" spans="1:20" x14ac:dyDescent="0.2">
      <c r="A3974">
        <v>7048011</v>
      </c>
      <c r="B3974">
        <v>94112</v>
      </c>
      <c r="C3974">
        <v>2</v>
      </c>
      <c r="D3974" s="1">
        <v>42550</v>
      </c>
      <c r="E3974" s="2">
        <v>0.68646990740740732</v>
      </c>
      <c r="F3974">
        <v>37.717556000000002</v>
      </c>
      <c r="G3974" s="1">
        <v>42510</v>
      </c>
      <c r="H3974" s="1" t="str">
        <f t="shared" si="124"/>
        <v>2016</v>
      </c>
      <c r="I3974" s="1" t="s">
        <v>1705</v>
      </c>
      <c r="J3974" s="1" t="str">
        <f t="shared" si="125"/>
        <v>2016Q2</v>
      </c>
      <c r="K3974" s="1" t="s">
        <v>1722</v>
      </c>
      <c r="L3974">
        <v>695000</v>
      </c>
      <c r="M3974">
        <v>-122.45066799999999</v>
      </c>
      <c r="N3974" t="s">
        <v>24</v>
      </c>
      <c r="O3974" s="1">
        <v>42548</v>
      </c>
      <c r="P3974">
        <v>868000</v>
      </c>
      <c r="Q3974">
        <v>1280</v>
      </c>
      <c r="R3974" t="s">
        <v>94</v>
      </c>
      <c r="S3974">
        <v>3</v>
      </c>
      <c r="T3974">
        <v>3</v>
      </c>
    </row>
    <row r="3975" spans="1:20" x14ac:dyDescent="0.2">
      <c r="A3975">
        <v>7048025</v>
      </c>
      <c r="B3975">
        <v>94112</v>
      </c>
      <c r="C3975">
        <v>2</v>
      </c>
      <c r="D3975" s="1">
        <v>42550</v>
      </c>
      <c r="E3975" s="2">
        <v>0.49984953703703705</v>
      </c>
      <c r="F3975">
        <v>37.716994999999997</v>
      </c>
      <c r="G3975" s="1">
        <v>42440</v>
      </c>
      <c r="H3975" s="1" t="str">
        <f t="shared" si="124"/>
        <v>2016</v>
      </c>
      <c r="I3975" s="1" t="s">
        <v>1705</v>
      </c>
      <c r="J3975" s="1" t="str">
        <f t="shared" si="125"/>
        <v>2016Q1</v>
      </c>
      <c r="K3975" s="1" t="s">
        <v>1720</v>
      </c>
      <c r="L3975">
        <v>630500</v>
      </c>
      <c r="M3975">
        <v>-122.451401</v>
      </c>
      <c r="N3975" t="s">
        <v>24</v>
      </c>
      <c r="O3975" s="1">
        <v>42550</v>
      </c>
      <c r="P3975">
        <v>652500</v>
      </c>
      <c r="Q3975">
        <v>1215</v>
      </c>
      <c r="R3975" t="s">
        <v>94</v>
      </c>
      <c r="S3975">
        <v>3</v>
      </c>
      <c r="T3975">
        <v>1</v>
      </c>
    </row>
    <row r="3976" spans="1:20" x14ac:dyDescent="0.2">
      <c r="A3976">
        <v>7049014</v>
      </c>
      <c r="B3976">
        <v>94112</v>
      </c>
      <c r="C3976">
        <v>4</v>
      </c>
      <c r="D3976" s="1">
        <v>42551</v>
      </c>
      <c r="E3976" s="2">
        <v>0.8159953703703704</v>
      </c>
      <c r="F3976">
        <v>37.717666999999999</v>
      </c>
      <c r="G3976" s="1">
        <v>42501</v>
      </c>
      <c r="H3976" s="1" t="str">
        <f t="shared" si="124"/>
        <v>2016</v>
      </c>
      <c r="I3976" s="1" t="s">
        <v>1705</v>
      </c>
      <c r="J3976" s="1" t="str">
        <f t="shared" si="125"/>
        <v>2016Q2</v>
      </c>
      <c r="K3976" s="1" t="s">
        <v>1722</v>
      </c>
      <c r="L3976">
        <v>680000</v>
      </c>
      <c r="M3976">
        <v>-122.45165299999999</v>
      </c>
      <c r="N3976" t="s">
        <v>24</v>
      </c>
      <c r="O3976" s="1">
        <v>42551</v>
      </c>
      <c r="P3976">
        <v>680000</v>
      </c>
      <c r="Q3976">
        <v>1093</v>
      </c>
      <c r="R3976" t="s">
        <v>94</v>
      </c>
      <c r="S3976">
        <v>3</v>
      </c>
      <c r="T3976">
        <v>1</v>
      </c>
    </row>
    <row r="3977" spans="1:20" x14ac:dyDescent="0.2">
      <c r="A3977">
        <v>7049012</v>
      </c>
      <c r="B3977">
        <v>94112</v>
      </c>
      <c r="C3977">
        <v>2</v>
      </c>
      <c r="D3977" s="1">
        <v>42552</v>
      </c>
      <c r="E3977" s="2">
        <v>0.89079861111111114</v>
      </c>
      <c r="F3977">
        <v>37.717781000000002</v>
      </c>
      <c r="G3977" s="1">
        <v>42491</v>
      </c>
      <c r="H3977" s="1" t="str">
        <f t="shared" si="124"/>
        <v>2016</v>
      </c>
      <c r="I3977" s="1" t="s">
        <v>1705</v>
      </c>
      <c r="J3977" s="1" t="str">
        <f t="shared" si="125"/>
        <v>2016Q2</v>
      </c>
      <c r="K3977" s="1" t="s">
        <v>1722</v>
      </c>
      <c r="L3977">
        <v>888000</v>
      </c>
      <c r="M3977">
        <v>-122.451561</v>
      </c>
      <c r="N3977" t="s">
        <v>24</v>
      </c>
      <c r="O3977" s="1">
        <v>42552</v>
      </c>
      <c r="P3977">
        <v>888000</v>
      </c>
      <c r="Q3977">
        <v>1093</v>
      </c>
      <c r="R3977" t="s">
        <v>94</v>
      </c>
      <c r="S3977">
        <v>3</v>
      </c>
      <c r="T3977">
        <v>1</v>
      </c>
    </row>
    <row r="3978" spans="1:20" x14ac:dyDescent="0.2">
      <c r="A3978" t="s">
        <v>884</v>
      </c>
      <c r="B3978">
        <v>94112</v>
      </c>
      <c r="C3978">
        <v>3</v>
      </c>
      <c r="D3978" s="1">
        <v>42564</v>
      </c>
      <c r="E3978" s="2">
        <v>0.38785879629629627</v>
      </c>
      <c r="F3978">
        <v>37.720779</v>
      </c>
      <c r="G3978" s="1">
        <v>42508</v>
      </c>
      <c r="H3978" s="1" t="str">
        <f t="shared" si="124"/>
        <v>2016</v>
      </c>
      <c r="I3978" s="1" t="s">
        <v>1705</v>
      </c>
      <c r="J3978" s="1" t="str">
        <f t="shared" si="125"/>
        <v>2016Q2</v>
      </c>
      <c r="K3978" s="1" t="s">
        <v>1722</v>
      </c>
      <c r="L3978">
        <v>998000</v>
      </c>
      <c r="M3978">
        <v>-122.460922</v>
      </c>
      <c r="N3978" t="s">
        <v>24</v>
      </c>
      <c r="O3978" s="1">
        <v>42563</v>
      </c>
      <c r="P3978">
        <v>1250000</v>
      </c>
      <c r="Q3978">
        <v>1495</v>
      </c>
      <c r="R3978" t="s">
        <v>94</v>
      </c>
      <c r="S3978">
        <v>3</v>
      </c>
      <c r="T3978">
        <v>2</v>
      </c>
    </row>
    <row r="3979" spans="1:20" x14ac:dyDescent="0.2">
      <c r="A3979">
        <v>6981027</v>
      </c>
      <c r="B3979">
        <v>94112</v>
      </c>
      <c r="C3979">
        <v>3</v>
      </c>
      <c r="D3979" s="1">
        <v>42577</v>
      </c>
      <c r="E3979" s="2">
        <v>0.56423611111111105</v>
      </c>
      <c r="F3979">
        <v>37.720492999999998</v>
      </c>
      <c r="G3979" s="1">
        <v>42453</v>
      </c>
      <c r="H3979" s="1" t="str">
        <f t="shared" si="124"/>
        <v>2016</v>
      </c>
      <c r="I3979" s="1" t="s">
        <v>1705</v>
      </c>
      <c r="J3979" s="1" t="str">
        <f t="shared" si="125"/>
        <v>2016Q1</v>
      </c>
      <c r="K3979" s="1" t="s">
        <v>1720</v>
      </c>
      <c r="L3979">
        <v>988888</v>
      </c>
      <c r="M3979">
        <v>-122.45581799999999</v>
      </c>
      <c r="N3979" t="s">
        <v>24</v>
      </c>
      <c r="O3979" s="1">
        <v>42570</v>
      </c>
      <c r="P3979">
        <v>1088000</v>
      </c>
      <c r="Q3979">
        <v>1123</v>
      </c>
      <c r="R3979" t="s">
        <v>94</v>
      </c>
      <c r="S3979">
        <v>3</v>
      </c>
      <c r="T3979">
        <v>1</v>
      </c>
    </row>
    <row r="3980" spans="1:20" x14ac:dyDescent="0.2">
      <c r="A3980">
        <v>7025024</v>
      </c>
      <c r="B3980">
        <v>94112</v>
      </c>
      <c r="C3980">
        <v>5</v>
      </c>
      <c r="D3980" s="1">
        <v>42593</v>
      </c>
      <c r="E3980" s="2">
        <v>0.47947916666666668</v>
      </c>
      <c r="F3980">
        <v>37.719195999999997</v>
      </c>
      <c r="G3980" s="1">
        <v>42392</v>
      </c>
      <c r="H3980" s="1" t="str">
        <f t="shared" si="124"/>
        <v>2016</v>
      </c>
      <c r="I3980" s="1" t="s">
        <v>1705</v>
      </c>
      <c r="J3980" s="1" t="str">
        <f t="shared" si="125"/>
        <v>2016Q1</v>
      </c>
      <c r="K3980" s="1" t="s">
        <v>1720</v>
      </c>
      <c r="L3980">
        <v>805000</v>
      </c>
      <c r="M3980">
        <v>-122.44916499999999</v>
      </c>
      <c r="N3980" t="s">
        <v>24</v>
      </c>
      <c r="O3980" s="1">
        <v>42579</v>
      </c>
      <c r="P3980">
        <v>805000</v>
      </c>
      <c r="Q3980">
        <v>1450</v>
      </c>
      <c r="R3980" t="s">
        <v>94</v>
      </c>
      <c r="S3980">
        <v>3</v>
      </c>
      <c r="T3980">
        <v>2</v>
      </c>
    </row>
    <row r="3981" spans="1:20" x14ac:dyDescent="0.2">
      <c r="A3981">
        <v>6984045</v>
      </c>
      <c r="B3981">
        <v>94112</v>
      </c>
      <c r="C3981">
        <v>5</v>
      </c>
      <c r="D3981" s="1">
        <v>42586</v>
      </c>
      <c r="E3981" s="2">
        <v>0.65232638888888894</v>
      </c>
      <c r="F3981">
        <v>37.721618999999997</v>
      </c>
      <c r="G3981" s="1">
        <v>42559</v>
      </c>
      <c r="H3981" s="1" t="str">
        <f t="shared" si="124"/>
        <v>2016</v>
      </c>
      <c r="I3981" s="1" t="s">
        <v>1705</v>
      </c>
      <c r="J3981" s="1" t="str">
        <f t="shared" si="125"/>
        <v>2016Q3</v>
      </c>
      <c r="K3981" s="1" t="s">
        <v>1723</v>
      </c>
      <c r="L3981">
        <v>998000</v>
      </c>
      <c r="M3981">
        <v>-122.458687</v>
      </c>
      <c r="N3981" t="s">
        <v>24</v>
      </c>
      <c r="O3981" s="1">
        <v>42580</v>
      </c>
      <c r="P3981">
        <v>1215000</v>
      </c>
      <c r="Q3981">
        <v>2296</v>
      </c>
      <c r="R3981" t="s">
        <v>94</v>
      </c>
      <c r="S3981">
        <v>3</v>
      </c>
      <c r="T3981">
        <v>5</v>
      </c>
    </row>
    <row r="3982" spans="1:20" x14ac:dyDescent="0.2">
      <c r="A3982">
        <v>7016003</v>
      </c>
      <c r="B3982">
        <v>94112</v>
      </c>
      <c r="C3982">
        <v>2</v>
      </c>
      <c r="D3982" s="1">
        <v>42611</v>
      </c>
      <c r="E3982" s="2">
        <v>0.60946759259259264</v>
      </c>
      <c r="F3982">
        <v>37.719569999999997</v>
      </c>
      <c r="G3982" s="1">
        <v>42465</v>
      </c>
      <c r="H3982" s="1" t="str">
        <f t="shared" si="124"/>
        <v>2016</v>
      </c>
      <c r="I3982" s="1" t="s">
        <v>1705</v>
      </c>
      <c r="J3982" s="1" t="str">
        <f t="shared" si="125"/>
        <v>2016Q2</v>
      </c>
      <c r="K3982" s="1" t="s">
        <v>1722</v>
      </c>
      <c r="L3982">
        <v>649000</v>
      </c>
      <c r="M3982">
        <v>-122.457474</v>
      </c>
      <c r="N3982" t="s">
        <v>24</v>
      </c>
      <c r="O3982" s="1">
        <v>42591</v>
      </c>
      <c r="P3982">
        <v>750000</v>
      </c>
      <c r="Q3982">
        <v>853</v>
      </c>
      <c r="R3982" t="s">
        <v>94</v>
      </c>
      <c r="S3982">
        <v>3</v>
      </c>
      <c r="T3982">
        <v>1</v>
      </c>
    </row>
    <row r="3983" spans="1:20" x14ac:dyDescent="0.2">
      <c r="A3983">
        <v>6937010</v>
      </c>
      <c r="B3983">
        <v>94112</v>
      </c>
      <c r="C3983">
        <v>2</v>
      </c>
      <c r="D3983" s="1">
        <v>42606</v>
      </c>
      <c r="E3983" s="2">
        <v>0.56761574074074073</v>
      </c>
      <c r="F3983">
        <v>37.722645</v>
      </c>
      <c r="G3983" s="1">
        <v>42551</v>
      </c>
      <c r="H3983" s="1" t="str">
        <f t="shared" si="124"/>
        <v>2016</v>
      </c>
      <c r="I3983" s="1" t="s">
        <v>1705</v>
      </c>
      <c r="J3983" s="1" t="str">
        <f t="shared" si="125"/>
        <v>2016Q2</v>
      </c>
      <c r="K3983" s="1" t="s">
        <v>1722</v>
      </c>
      <c r="L3983">
        <v>629000</v>
      </c>
      <c r="M3983">
        <v>-122.458504</v>
      </c>
      <c r="N3983" t="s">
        <v>24</v>
      </c>
      <c r="O3983" s="1">
        <v>42594</v>
      </c>
      <c r="P3983">
        <v>660000</v>
      </c>
      <c r="R3983" t="s">
        <v>94</v>
      </c>
      <c r="S3983">
        <v>3</v>
      </c>
      <c r="T3983">
        <v>1</v>
      </c>
    </row>
    <row r="3984" spans="1:20" x14ac:dyDescent="0.2">
      <c r="A3984">
        <v>6974005</v>
      </c>
      <c r="B3984">
        <v>94112</v>
      </c>
      <c r="C3984">
        <v>2</v>
      </c>
      <c r="D3984" s="1">
        <v>42608</v>
      </c>
      <c r="E3984" s="2">
        <v>0.48366898148148146</v>
      </c>
      <c r="F3984">
        <v>37.720970000000001</v>
      </c>
      <c r="G3984" s="1">
        <v>42530</v>
      </c>
      <c r="H3984" s="1" t="str">
        <f t="shared" si="124"/>
        <v>2016</v>
      </c>
      <c r="I3984" s="1" t="s">
        <v>1705</v>
      </c>
      <c r="J3984" s="1" t="str">
        <f t="shared" si="125"/>
        <v>2016Q2</v>
      </c>
      <c r="K3984" s="1" t="s">
        <v>1722</v>
      </c>
      <c r="L3984">
        <v>805000</v>
      </c>
      <c r="M3984">
        <v>-122.449074</v>
      </c>
      <c r="N3984" t="s">
        <v>24</v>
      </c>
      <c r="O3984" s="1">
        <v>42608</v>
      </c>
      <c r="P3984">
        <v>822000</v>
      </c>
      <c r="Q3984">
        <v>1002</v>
      </c>
      <c r="R3984" t="s">
        <v>94</v>
      </c>
      <c r="S3984">
        <v>3</v>
      </c>
      <c r="T3984">
        <v>1</v>
      </c>
    </row>
    <row r="3985" spans="1:20" x14ac:dyDescent="0.2">
      <c r="A3985">
        <v>7050015</v>
      </c>
      <c r="B3985">
        <v>94112</v>
      </c>
      <c r="C3985">
        <v>3</v>
      </c>
      <c r="D3985" s="1">
        <v>42617</v>
      </c>
      <c r="E3985" s="2">
        <v>0.77271990740740737</v>
      </c>
      <c r="F3985">
        <v>37.717838</v>
      </c>
      <c r="G3985" s="1">
        <v>42572</v>
      </c>
      <c r="H3985" s="1" t="str">
        <f t="shared" si="124"/>
        <v>2016</v>
      </c>
      <c r="I3985" s="1" t="s">
        <v>1705</v>
      </c>
      <c r="J3985" s="1" t="str">
        <f t="shared" si="125"/>
        <v>2016Q3</v>
      </c>
      <c r="K3985" s="1" t="s">
        <v>1723</v>
      </c>
      <c r="L3985">
        <v>728888</v>
      </c>
      <c r="M3985">
        <v>-122.452591</v>
      </c>
      <c r="N3985" t="s">
        <v>24</v>
      </c>
      <c r="O3985" s="1">
        <v>42615</v>
      </c>
      <c r="P3985">
        <v>775000</v>
      </c>
      <c r="Q3985">
        <v>900</v>
      </c>
      <c r="R3985" t="s">
        <v>94</v>
      </c>
      <c r="S3985">
        <v>3</v>
      </c>
      <c r="T3985">
        <v>2</v>
      </c>
    </row>
    <row r="3986" spans="1:20" x14ac:dyDescent="0.2">
      <c r="A3986">
        <v>7020035</v>
      </c>
      <c r="B3986">
        <v>94112</v>
      </c>
      <c r="C3986">
        <v>2</v>
      </c>
      <c r="D3986" s="1">
        <v>42639</v>
      </c>
      <c r="E3986" s="2">
        <v>0.4291550925925926</v>
      </c>
      <c r="F3986">
        <v>37.719817999999997</v>
      </c>
      <c r="G3986" s="1">
        <v>42578</v>
      </c>
      <c r="H3986" s="1" t="str">
        <f t="shared" si="124"/>
        <v>2016</v>
      </c>
      <c r="I3986" s="1" t="s">
        <v>1705</v>
      </c>
      <c r="J3986" s="1" t="str">
        <f t="shared" si="125"/>
        <v>2016Q3</v>
      </c>
      <c r="K3986" s="1" t="s">
        <v>1723</v>
      </c>
      <c r="L3986">
        <v>750000</v>
      </c>
      <c r="M3986">
        <v>-122.453751</v>
      </c>
      <c r="N3986" t="s">
        <v>24</v>
      </c>
      <c r="O3986" s="1">
        <v>42633</v>
      </c>
      <c r="P3986">
        <v>785000</v>
      </c>
      <c r="Q3986">
        <v>1250</v>
      </c>
      <c r="R3986" t="s">
        <v>94</v>
      </c>
      <c r="S3986">
        <v>3</v>
      </c>
      <c r="T3986">
        <v>2</v>
      </c>
    </row>
    <row r="3987" spans="1:20" x14ac:dyDescent="0.2">
      <c r="A3987">
        <v>7015030</v>
      </c>
      <c r="B3987">
        <v>94112</v>
      </c>
      <c r="C3987">
        <v>3</v>
      </c>
      <c r="D3987" s="1">
        <v>42634</v>
      </c>
      <c r="E3987" s="2">
        <v>0.53937500000000005</v>
      </c>
      <c r="F3987">
        <v>37.718811000000002</v>
      </c>
      <c r="G3987" s="1">
        <v>42566</v>
      </c>
      <c r="H3987" s="1" t="str">
        <f t="shared" si="124"/>
        <v>2016</v>
      </c>
      <c r="I3987" s="1" t="s">
        <v>1705</v>
      </c>
      <c r="J3987" s="1" t="str">
        <f t="shared" si="125"/>
        <v>2016Q3</v>
      </c>
      <c r="K3987" s="1" t="s">
        <v>1723</v>
      </c>
      <c r="L3987">
        <v>850000</v>
      </c>
      <c r="M3987">
        <v>-122.458878</v>
      </c>
      <c r="N3987" t="s">
        <v>24</v>
      </c>
      <c r="O3987" s="1">
        <v>42634</v>
      </c>
      <c r="P3987">
        <v>820000</v>
      </c>
      <c r="Q3987">
        <v>963</v>
      </c>
      <c r="R3987" t="s">
        <v>94</v>
      </c>
      <c r="S3987">
        <v>3</v>
      </c>
      <c r="T3987">
        <v>1</v>
      </c>
    </row>
    <row r="3988" spans="1:20" x14ac:dyDescent="0.2">
      <c r="A3988">
        <v>6985026</v>
      </c>
      <c r="B3988">
        <v>94112</v>
      </c>
      <c r="C3988">
        <v>2</v>
      </c>
      <c r="D3988" s="1">
        <v>42648</v>
      </c>
      <c r="E3988" s="2">
        <v>0.73634259259259249</v>
      </c>
      <c r="F3988">
        <v>37.720824999999998</v>
      </c>
      <c r="G3988" s="1">
        <v>42526</v>
      </c>
      <c r="H3988" s="1" t="str">
        <f t="shared" si="124"/>
        <v>2016</v>
      </c>
      <c r="I3988" s="1" t="s">
        <v>1705</v>
      </c>
      <c r="J3988" s="1" t="str">
        <f t="shared" si="125"/>
        <v>2016Q2</v>
      </c>
      <c r="K3988" s="1" t="s">
        <v>1722</v>
      </c>
      <c r="L3988">
        <v>838000</v>
      </c>
      <c r="M3988">
        <v>-122.459908</v>
      </c>
      <c r="N3988" t="s">
        <v>24</v>
      </c>
      <c r="O3988" s="1">
        <v>42648</v>
      </c>
      <c r="P3988">
        <v>968000</v>
      </c>
      <c r="Q3988">
        <v>1500</v>
      </c>
      <c r="R3988" t="s">
        <v>94</v>
      </c>
      <c r="S3988">
        <v>3</v>
      </c>
      <c r="T3988">
        <v>1</v>
      </c>
    </row>
    <row r="3989" spans="1:20" x14ac:dyDescent="0.2">
      <c r="A3989">
        <v>6978057</v>
      </c>
      <c r="B3989">
        <v>94112</v>
      </c>
      <c r="C3989">
        <v>3</v>
      </c>
      <c r="D3989" s="1">
        <v>42671</v>
      </c>
      <c r="E3989" s="2">
        <v>0.41555555555555551</v>
      </c>
      <c r="F3989">
        <v>37.721905</v>
      </c>
      <c r="G3989" s="1">
        <v>42643</v>
      </c>
      <c r="H3989" s="1" t="str">
        <f t="shared" si="124"/>
        <v>2016</v>
      </c>
      <c r="I3989" s="1" t="s">
        <v>1705</v>
      </c>
      <c r="J3989" s="1" t="str">
        <f t="shared" si="125"/>
        <v>2016Q3</v>
      </c>
      <c r="K3989" s="1" t="s">
        <v>1723</v>
      </c>
      <c r="L3989">
        <v>788000</v>
      </c>
      <c r="M3989">
        <v>-122.452606</v>
      </c>
      <c r="N3989" t="s">
        <v>24</v>
      </c>
      <c r="O3989" s="1">
        <v>42670</v>
      </c>
      <c r="P3989">
        <v>900000</v>
      </c>
      <c r="Q3989">
        <v>1372</v>
      </c>
      <c r="R3989" t="s">
        <v>94</v>
      </c>
      <c r="S3989">
        <v>3</v>
      </c>
      <c r="T3989">
        <v>2</v>
      </c>
    </row>
    <row r="3990" spans="1:20" x14ac:dyDescent="0.2">
      <c r="A3990">
        <v>7022033</v>
      </c>
      <c r="B3990">
        <v>94112</v>
      </c>
      <c r="C3990">
        <v>2</v>
      </c>
      <c r="D3990" s="1">
        <v>42679</v>
      </c>
      <c r="E3990" s="2">
        <v>0.77770833333333333</v>
      </c>
      <c r="F3990">
        <v>37.720675999999997</v>
      </c>
      <c r="G3990" s="1">
        <v>42603</v>
      </c>
      <c r="H3990" s="1" t="str">
        <f t="shared" si="124"/>
        <v>2016</v>
      </c>
      <c r="I3990" s="1" t="s">
        <v>1705</v>
      </c>
      <c r="J3990" s="1" t="str">
        <f t="shared" si="125"/>
        <v>2016Q3</v>
      </c>
      <c r="K3990" s="1" t="s">
        <v>1723</v>
      </c>
      <c r="L3990">
        <v>499000</v>
      </c>
      <c r="M3990">
        <v>-122.451302</v>
      </c>
      <c r="N3990" t="s">
        <v>24</v>
      </c>
      <c r="O3990" s="1">
        <v>42674</v>
      </c>
      <c r="P3990">
        <v>550000</v>
      </c>
      <c r="R3990" t="s">
        <v>94</v>
      </c>
      <c r="S3990">
        <v>3</v>
      </c>
      <c r="T3990">
        <v>1</v>
      </c>
    </row>
    <row r="3991" spans="1:20" x14ac:dyDescent="0.2">
      <c r="A3991">
        <v>6986026</v>
      </c>
      <c r="B3991">
        <v>94112</v>
      </c>
      <c r="C3991">
        <v>2</v>
      </c>
      <c r="D3991" s="1">
        <v>42685</v>
      </c>
      <c r="E3991" s="2">
        <v>0.46778935185185189</v>
      </c>
      <c r="F3991">
        <v>37.720711000000001</v>
      </c>
      <c r="G3991" s="1">
        <v>42619</v>
      </c>
      <c r="H3991" s="1" t="str">
        <f t="shared" si="124"/>
        <v>2016</v>
      </c>
      <c r="I3991" s="1" t="s">
        <v>1705</v>
      </c>
      <c r="J3991" s="1" t="str">
        <f t="shared" si="125"/>
        <v>2016Q3</v>
      </c>
      <c r="K3991" s="1" t="s">
        <v>1723</v>
      </c>
      <c r="L3991">
        <v>698000</v>
      </c>
      <c r="M3991">
        <v>-122.460922</v>
      </c>
      <c r="N3991" t="s">
        <v>24</v>
      </c>
      <c r="O3991" s="1">
        <v>42682</v>
      </c>
      <c r="P3991">
        <v>765000</v>
      </c>
      <c r="Q3991">
        <v>850</v>
      </c>
      <c r="R3991" t="s">
        <v>94</v>
      </c>
      <c r="S3991">
        <v>3</v>
      </c>
      <c r="T3991">
        <v>1</v>
      </c>
    </row>
    <row r="3992" spans="1:20" x14ac:dyDescent="0.2">
      <c r="A3992">
        <v>7020005</v>
      </c>
      <c r="B3992">
        <v>94112</v>
      </c>
      <c r="C3992">
        <v>3</v>
      </c>
      <c r="D3992" s="1">
        <v>42774</v>
      </c>
      <c r="E3992" s="2">
        <v>0.52223379629629629</v>
      </c>
      <c r="F3992">
        <v>37.719439999999999</v>
      </c>
      <c r="G3992" s="1">
        <v>42627</v>
      </c>
      <c r="H3992" s="1" t="str">
        <f t="shared" si="124"/>
        <v>2016</v>
      </c>
      <c r="I3992" s="1" t="s">
        <v>1705</v>
      </c>
      <c r="J3992" s="1" t="str">
        <f t="shared" si="125"/>
        <v>2016Q3</v>
      </c>
      <c r="K3992" s="1" t="s">
        <v>1723</v>
      </c>
      <c r="L3992">
        <v>899000</v>
      </c>
      <c r="M3992">
        <v>-122.453384</v>
      </c>
      <c r="N3992" t="s">
        <v>24</v>
      </c>
      <c r="O3992" s="1">
        <v>42682</v>
      </c>
      <c r="P3992">
        <v>904000</v>
      </c>
      <c r="Q3992">
        <v>1574</v>
      </c>
      <c r="R3992" t="s">
        <v>94</v>
      </c>
      <c r="S3992">
        <v>3</v>
      </c>
      <c r="T3992">
        <v>2</v>
      </c>
    </row>
    <row r="3993" spans="1:20" x14ac:dyDescent="0.2">
      <c r="A3993">
        <v>7058014</v>
      </c>
      <c r="B3993">
        <v>94112</v>
      </c>
      <c r="C3993">
        <v>3</v>
      </c>
      <c r="D3993" s="1">
        <v>42702</v>
      </c>
      <c r="E3993" s="2">
        <v>0.6225694444444444</v>
      </c>
      <c r="F3993">
        <v>37.717914999999998</v>
      </c>
      <c r="G3993" s="1">
        <v>42636</v>
      </c>
      <c r="H3993" s="1" t="str">
        <f t="shared" si="124"/>
        <v>2016</v>
      </c>
      <c r="I3993" s="1" t="s">
        <v>1705</v>
      </c>
      <c r="J3993" s="1" t="str">
        <f t="shared" si="125"/>
        <v>2016Q3</v>
      </c>
      <c r="K3993" s="1" t="s">
        <v>1723</v>
      </c>
      <c r="L3993">
        <v>750000</v>
      </c>
      <c r="M3993">
        <v>-122.454178</v>
      </c>
      <c r="N3993" t="s">
        <v>24</v>
      </c>
      <c r="O3993" s="1">
        <v>42695</v>
      </c>
      <c r="P3993">
        <v>835000</v>
      </c>
      <c r="Q3993">
        <v>1486</v>
      </c>
      <c r="R3993" t="s">
        <v>94</v>
      </c>
      <c r="S3993">
        <v>3</v>
      </c>
      <c r="T3993">
        <v>3</v>
      </c>
    </row>
    <row r="3994" spans="1:20" x14ac:dyDescent="0.2">
      <c r="A3994">
        <v>7014027</v>
      </c>
      <c r="B3994">
        <v>94112</v>
      </c>
      <c r="C3994">
        <v>5</v>
      </c>
      <c r="D3994" s="1">
        <v>42710</v>
      </c>
      <c r="E3994" s="2">
        <v>0.36214120370370373</v>
      </c>
      <c r="F3994">
        <v>37.718601</v>
      </c>
      <c r="G3994" s="1">
        <v>42639</v>
      </c>
      <c r="H3994" s="1" t="str">
        <f t="shared" si="124"/>
        <v>2016</v>
      </c>
      <c r="I3994" s="1" t="s">
        <v>1705</v>
      </c>
      <c r="J3994" s="1" t="str">
        <f t="shared" si="125"/>
        <v>2016Q3</v>
      </c>
      <c r="K3994" s="1" t="s">
        <v>1723</v>
      </c>
      <c r="L3994">
        <v>1295000</v>
      </c>
      <c r="M3994">
        <v>-122.459892</v>
      </c>
      <c r="N3994" t="s">
        <v>24</v>
      </c>
      <c r="O3994" s="1">
        <v>42706</v>
      </c>
      <c r="P3994">
        <v>1303022</v>
      </c>
      <c r="Q3994">
        <v>2606</v>
      </c>
      <c r="R3994" t="s">
        <v>94</v>
      </c>
      <c r="S3994">
        <v>3</v>
      </c>
      <c r="T3994">
        <v>4</v>
      </c>
    </row>
    <row r="3995" spans="1:20" x14ac:dyDescent="0.2">
      <c r="A3995">
        <v>6942010</v>
      </c>
      <c r="B3995">
        <v>94112</v>
      </c>
      <c r="C3995">
        <v>2</v>
      </c>
      <c r="D3995" s="1">
        <v>42712</v>
      </c>
      <c r="E3995" s="2">
        <v>0.70417824074074076</v>
      </c>
      <c r="F3995">
        <v>37.722923000000002</v>
      </c>
      <c r="G3995" s="1">
        <v>42694</v>
      </c>
      <c r="H3995" s="1" t="str">
        <f t="shared" si="124"/>
        <v>2016</v>
      </c>
      <c r="I3995" s="1" t="s">
        <v>1705</v>
      </c>
      <c r="J3995" s="1" t="str">
        <f t="shared" si="125"/>
        <v>2016Q4</v>
      </c>
      <c r="K3995" s="1" t="s">
        <v>1724</v>
      </c>
      <c r="L3995">
        <v>545000</v>
      </c>
      <c r="M3995">
        <v>-122.456459</v>
      </c>
      <c r="N3995" t="s">
        <v>24</v>
      </c>
      <c r="O3995" s="1">
        <v>42712</v>
      </c>
      <c r="P3995">
        <v>621000</v>
      </c>
      <c r="Q3995">
        <v>930</v>
      </c>
      <c r="R3995" t="s">
        <v>94</v>
      </c>
      <c r="S3995">
        <v>3</v>
      </c>
      <c r="T3995">
        <v>1</v>
      </c>
    </row>
    <row r="3996" spans="1:20" x14ac:dyDescent="0.2">
      <c r="A3996">
        <v>7015029</v>
      </c>
      <c r="B3996">
        <v>94112</v>
      </c>
      <c r="C3996">
        <v>0</v>
      </c>
      <c r="D3996" s="1">
        <v>42723</v>
      </c>
      <c r="E3996" s="2">
        <v>3.4629629629629628E-2</v>
      </c>
      <c r="F3996">
        <v>37.718741999999999</v>
      </c>
      <c r="G3996" s="1">
        <v>42650</v>
      </c>
      <c r="H3996" s="1" t="str">
        <f t="shared" si="124"/>
        <v>2016</v>
      </c>
      <c r="I3996" s="1" t="s">
        <v>1705</v>
      </c>
      <c r="J3996" s="1" t="str">
        <f t="shared" si="125"/>
        <v>2016Q4</v>
      </c>
      <c r="K3996" s="1" t="s">
        <v>1724</v>
      </c>
      <c r="L3996">
        <v>799900</v>
      </c>
      <c r="M3996">
        <v>-122.458878</v>
      </c>
      <c r="N3996" t="s">
        <v>24</v>
      </c>
      <c r="O3996" s="1">
        <v>42719</v>
      </c>
      <c r="P3996">
        <v>780000</v>
      </c>
      <c r="Q3996">
        <v>963</v>
      </c>
      <c r="R3996" t="s">
        <v>94</v>
      </c>
      <c r="S3996">
        <v>3</v>
      </c>
      <c r="T3996">
        <v>1</v>
      </c>
    </row>
    <row r="3997" spans="1:20" x14ac:dyDescent="0.2">
      <c r="A3997">
        <v>7036010</v>
      </c>
      <c r="B3997">
        <v>94112</v>
      </c>
      <c r="C3997">
        <v>6</v>
      </c>
      <c r="D3997" s="1">
        <v>42726</v>
      </c>
      <c r="E3997" s="2">
        <v>0.71611111111111114</v>
      </c>
      <c r="F3997">
        <v>37.718597000000003</v>
      </c>
      <c r="G3997" s="1">
        <v>42677</v>
      </c>
      <c r="H3997" s="1" t="str">
        <f t="shared" si="124"/>
        <v>2016</v>
      </c>
      <c r="I3997" s="1" t="s">
        <v>1705</v>
      </c>
      <c r="J3997" s="1" t="str">
        <f t="shared" si="125"/>
        <v>2016Q4</v>
      </c>
      <c r="K3997" s="1" t="s">
        <v>1724</v>
      </c>
      <c r="L3997">
        <v>1198000</v>
      </c>
      <c r="M3997">
        <v>-122.45098900000001</v>
      </c>
      <c r="N3997" t="s">
        <v>24</v>
      </c>
      <c r="O3997" s="1">
        <v>42724</v>
      </c>
      <c r="P3997">
        <v>1370000</v>
      </c>
      <c r="Q3997">
        <v>3092</v>
      </c>
      <c r="R3997" t="s">
        <v>94</v>
      </c>
      <c r="S3997">
        <v>3</v>
      </c>
      <c r="T3997">
        <v>5</v>
      </c>
    </row>
    <row r="3998" spans="1:20" x14ac:dyDescent="0.2">
      <c r="A3998">
        <v>7018040</v>
      </c>
      <c r="B3998">
        <v>94112</v>
      </c>
      <c r="C3998">
        <v>2</v>
      </c>
      <c r="D3998" s="1">
        <v>42726</v>
      </c>
      <c r="E3998" s="2">
        <v>0.9914236111111111</v>
      </c>
      <c r="F3998">
        <v>37.719504999999998</v>
      </c>
      <c r="G3998" s="1">
        <v>42633</v>
      </c>
      <c r="H3998" s="1" t="str">
        <f t="shared" si="124"/>
        <v>2016</v>
      </c>
      <c r="I3998" s="1" t="s">
        <v>1705</v>
      </c>
      <c r="J3998" s="1" t="str">
        <f t="shared" si="125"/>
        <v>2016Q3</v>
      </c>
      <c r="K3998" s="1" t="s">
        <v>1723</v>
      </c>
      <c r="L3998">
        <v>849000</v>
      </c>
      <c r="M3998">
        <v>-122.45581799999999</v>
      </c>
      <c r="N3998" t="s">
        <v>24</v>
      </c>
      <c r="O3998" s="1">
        <v>42726</v>
      </c>
      <c r="P3998">
        <v>818000</v>
      </c>
      <c r="Q3998">
        <v>1100</v>
      </c>
      <c r="R3998" t="s">
        <v>94</v>
      </c>
      <c r="S3998">
        <v>3</v>
      </c>
      <c r="T3998">
        <v>2</v>
      </c>
    </row>
    <row r="3999" spans="1:20" x14ac:dyDescent="0.2">
      <c r="A3999">
        <v>7058018</v>
      </c>
      <c r="B3999">
        <v>94112</v>
      </c>
      <c r="C3999">
        <v>2</v>
      </c>
      <c r="D3999" s="1">
        <v>42748</v>
      </c>
      <c r="E3999" s="2">
        <v>0.42296296296296299</v>
      </c>
      <c r="F3999">
        <v>37.717762</v>
      </c>
      <c r="G3999" s="1">
        <v>42627</v>
      </c>
      <c r="H3999" s="1" t="str">
        <f t="shared" si="124"/>
        <v>2016</v>
      </c>
      <c r="I3999" s="1" t="s">
        <v>1705</v>
      </c>
      <c r="J3999" s="1" t="str">
        <f t="shared" si="125"/>
        <v>2016Q3</v>
      </c>
      <c r="K3999" s="1" t="s">
        <v>1723</v>
      </c>
      <c r="L3999">
        <v>749000</v>
      </c>
      <c r="M3999">
        <v>-122.453896</v>
      </c>
      <c r="N3999" t="s">
        <v>24</v>
      </c>
      <c r="O3999" s="1">
        <v>42739</v>
      </c>
      <c r="P3999">
        <v>730000</v>
      </c>
      <c r="Q3999">
        <v>840</v>
      </c>
      <c r="R3999" t="s">
        <v>94</v>
      </c>
      <c r="S3999">
        <v>3</v>
      </c>
      <c r="T3999">
        <v>1</v>
      </c>
    </row>
    <row r="4000" spans="1:20" x14ac:dyDescent="0.2">
      <c r="A4000">
        <v>6977007</v>
      </c>
      <c r="B4000">
        <v>94112</v>
      </c>
      <c r="C4000">
        <v>3</v>
      </c>
      <c r="D4000" s="1">
        <v>42748</v>
      </c>
      <c r="E4000" s="2">
        <v>0.69148148148148147</v>
      </c>
      <c r="F4000">
        <v>37.721367000000001</v>
      </c>
      <c r="G4000" s="1">
        <v>42645</v>
      </c>
      <c r="H4000" s="1" t="str">
        <f t="shared" si="124"/>
        <v>2016</v>
      </c>
      <c r="I4000" s="1" t="s">
        <v>1705</v>
      </c>
      <c r="J4000" s="1" t="str">
        <f t="shared" si="125"/>
        <v>2016Q4</v>
      </c>
      <c r="K4000" s="1" t="s">
        <v>1724</v>
      </c>
      <c r="L4000">
        <v>796000</v>
      </c>
      <c r="M4000">
        <v>-122.451881</v>
      </c>
      <c r="N4000" t="s">
        <v>24</v>
      </c>
      <c r="O4000" s="1">
        <v>42747</v>
      </c>
      <c r="P4000">
        <v>776000</v>
      </c>
      <c r="Q4000">
        <v>1048</v>
      </c>
      <c r="R4000" t="s">
        <v>94</v>
      </c>
      <c r="S4000">
        <v>3</v>
      </c>
      <c r="T4000">
        <v>1</v>
      </c>
    </row>
    <row r="4001" spans="1:20" x14ac:dyDescent="0.2">
      <c r="A4001">
        <v>704727</v>
      </c>
      <c r="B4001">
        <v>94112</v>
      </c>
      <c r="C4001">
        <v>3</v>
      </c>
      <c r="D4001" s="1">
        <v>42787</v>
      </c>
      <c r="E4001" s="2">
        <v>0.68836805555555547</v>
      </c>
      <c r="F4001">
        <v>37.716473000000001</v>
      </c>
      <c r="G4001" s="1">
        <v>42642</v>
      </c>
      <c r="H4001" s="1" t="str">
        <f t="shared" si="124"/>
        <v>2016</v>
      </c>
      <c r="I4001" s="1" t="s">
        <v>1705</v>
      </c>
      <c r="J4001" s="1" t="str">
        <f t="shared" si="125"/>
        <v>2016Q3</v>
      </c>
      <c r="K4001" s="1" t="s">
        <v>1723</v>
      </c>
      <c r="L4001">
        <v>940000</v>
      </c>
      <c r="M4001">
        <v>-122.45050000000001</v>
      </c>
      <c r="N4001" t="s">
        <v>24</v>
      </c>
      <c r="O4001" s="1">
        <v>42783</v>
      </c>
      <c r="P4001">
        <v>920000</v>
      </c>
      <c r="Q4001">
        <v>1287</v>
      </c>
      <c r="R4001" t="s">
        <v>94</v>
      </c>
      <c r="S4001">
        <v>3</v>
      </c>
      <c r="T4001">
        <v>2</v>
      </c>
    </row>
    <row r="4002" spans="1:20" x14ac:dyDescent="0.2">
      <c r="A4002">
        <v>6981021</v>
      </c>
      <c r="B4002">
        <v>94112</v>
      </c>
      <c r="C4002">
        <v>2</v>
      </c>
      <c r="D4002" s="1">
        <v>42797</v>
      </c>
      <c r="E4002" s="2">
        <v>0.51270833333333332</v>
      </c>
      <c r="F4002">
        <v>37.720256999999997</v>
      </c>
      <c r="G4002" s="1">
        <v>42702</v>
      </c>
      <c r="H4002" s="1" t="str">
        <f t="shared" si="124"/>
        <v>2016</v>
      </c>
      <c r="I4002" s="1" t="s">
        <v>1705</v>
      </c>
      <c r="J4002" s="1" t="str">
        <f t="shared" si="125"/>
        <v>2016Q4</v>
      </c>
      <c r="K4002" s="1" t="s">
        <v>1724</v>
      </c>
      <c r="L4002">
        <v>625000</v>
      </c>
      <c r="M4002">
        <v>-122.455536</v>
      </c>
      <c r="N4002" t="s">
        <v>24</v>
      </c>
      <c r="O4002" s="1">
        <v>42797</v>
      </c>
      <c r="P4002">
        <v>762000</v>
      </c>
      <c r="Q4002">
        <v>1044</v>
      </c>
      <c r="R4002" t="s">
        <v>94</v>
      </c>
      <c r="S4002">
        <v>3</v>
      </c>
      <c r="T4002">
        <v>1</v>
      </c>
    </row>
    <row r="4003" spans="1:20" x14ac:dyDescent="0.2">
      <c r="A4003">
        <v>7048006</v>
      </c>
      <c r="B4003">
        <v>94112</v>
      </c>
      <c r="C4003">
        <v>4</v>
      </c>
      <c r="D4003" s="1">
        <v>42800</v>
      </c>
      <c r="E4003" s="2">
        <v>0.698125</v>
      </c>
      <c r="F4003">
        <v>37.717838</v>
      </c>
      <c r="G4003" s="1">
        <v>42769</v>
      </c>
      <c r="H4003" s="1" t="str">
        <f t="shared" si="124"/>
        <v>2017</v>
      </c>
      <c r="I4003" s="1" t="s">
        <v>1706</v>
      </c>
      <c r="J4003" s="1" t="str">
        <f t="shared" si="125"/>
        <v>2017Q1</v>
      </c>
      <c r="K4003" s="1" t="s">
        <v>1725</v>
      </c>
      <c r="L4003">
        <v>799000</v>
      </c>
      <c r="M4003">
        <v>-122.450424</v>
      </c>
      <c r="N4003" t="s">
        <v>24</v>
      </c>
      <c r="O4003" s="1">
        <v>42800</v>
      </c>
      <c r="P4003">
        <v>970000</v>
      </c>
      <c r="Q4003">
        <v>1622</v>
      </c>
      <c r="R4003" t="s">
        <v>94</v>
      </c>
      <c r="S4003">
        <v>3</v>
      </c>
      <c r="T4003">
        <v>3</v>
      </c>
    </row>
    <row r="4004" spans="1:20" x14ac:dyDescent="0.2">
      <c r="A4004">
        <v>7018003</v>
      </c>
      <c r="B4004">
        <v>94122</v>
      </c>
      <c r="C4004">
        <v>3</v>
      </c>
      <c r="D4004" s="1">
        <v>42905</v>
      </c>
      <c r="E4004" s="2">
        <v>0.8329050925925926</v>
      </c>
      <c r="F4004">
        <v>37.719588999999999</v>
      </c>
      <c r="G4004" s="1">
        <v>42825</v>
      </c>
      <c r="H4004" s="1" t="str">
        <f t="shared" si="124"/>
        <v>2017</v>
      </c>
      <c r="I4004" s="1" t="s">
        <v>1706</v>
      </c>
      <c r="J4004" s="1" t="str">
        <f t="shared" si="125"/>
        <v>2017Q1</v>
      </c>
      <c r="K4004" s="1" t="s">
        <v>1725</v>
      </c>
      <c r="L4004">
        <v>849000</v>
      </c>
      <c r="M4004">
        <v>-122.455338</v>
      </c>
      <c r="N4004" t="s">
        <v>24</v>
      </c>
      <c r="O4004" s="1">
        <v>42853</v>
      </c>
      <c r="P4004">
        <v>1000000</v>
      </c>
      <c r="Q4004">
        <v>1490</v>
      </c>
      <c r="R4004" t="s">
        <v>94</v>
      </c>
      <c r="S4004">
        <v>3</v>
      </c>
      <c r="T4004">
        <v>2</v>
      </c>
    </row>
    <row r="4005" spans="1:20" x14ac:dyDescent="0.2">
      <c r="A4005" t="s">
        <v>1282</v>
      </c>
      <c r="B4005">
        <v>94112</v>
      </c>
      <c r="C4005">
        <v>3</v>
      </c>
      <c r="D4005" s="1">
        <v>42860</v>
      </c>
      <c r="E4005" s="2">
        <v>0.51678240740740744</v>
      </c>
      <c r="F4005">
        <v>37.720244999999998</v>
      </c>
      <c r="G4005" s="1">
        <v>42822</v>
      </c>
      <c r="H4005" s="1" t="str">
        <f t="shared" si="124"/>
        <v>2017</v>
      </c>
      <c r="I4005" s="1" t="s">
        <v>1706</v>
      </c>
      <c r="J4005" s="1" t="str">
        <f t="shared" si="125"/>
        <v>2017Q1</v>
      </c>
      <c r="K4005" s="1" t="s">
        <v>1725</v>
      </c>
      <c r="L4005">
        <v>777000</v>
      </c>
      <c r="M4005">
        <v>-122.45835099999999</v>
      </c>
      <c r="N4005" t="s">
        <v>24</v>
      </c>
      <c r="O4005" s="1">
        <v>42859</v>
      </c>
      <c r="P4005">
        <v>905000</v>
      </c>
      <c r="Q4005">
        <v>1500</v>
      </c>
      <c r="R4005" t="s">
        <v>94</v>
      </c>
      <c r="S4005">
        <v>3</v>
      </c>
      <c r="T4005">
        <v>2</v>
      </c>
    </row>
    <row r="4006" spans="1:20" x14ac:dyDescent="0.2">
      <c r="A4006">
        <v>7035029</v>
      </c>
      <c r="B4006">
        <v>94112</v>
      </c>
      <c r="C4006">
        <v>2</v>
      </c>
      <c r="D4006" s="1">
        <v>42864</v>
      </c>
      <c r="E4006" s="2">
        <v>0.51714120370370364</v>
      </c>
      <c r="F4006">
        <v>37.718670000000003</v>
      </c>
      <c r="G4006" s="1">
        <v>42712</v>
      </c>
      <c r="H4006" s="1" t="str">
        <f t="shared" si="124"/>
        <v>2016</v>
      </c>
      <c r="I4006" s="1" t="s">
        <v>1705</v>
      </c>
      <c r="J4006" s="1" t="str">
        <f t="shared" si="125"/>
        <v>2016Q4</v>
      </c>
      <c r="K4006" s="1" t="s">
        <v>1724</v>
      </c>
      <c r="L4006">
        <v>748880</v>
      </c>
      <c r="M4006">
        <v>-122.451683</v>
      </c>
      <c r="N4006" t="s">
        <v>24</v>
      </c>
      <c r="O4006" s="1">
        <v>42864</v>
      </c>
      <c r="P4006">
        <v>750000</v>
      </c>
      <c r="Q4006">
        <v>740</v>
      </c>
      <c r="R4006" t="s">
        <v>94</v>
      </c>
      <c r="S4006">
        <v>3</v>
      </c>
      <c r="T4006">
        <v>1</v>
      </c>
    </row>
    <row r="4007" spans="1:20" x14ac:dyDescent="0.2">
      <c r="A4007">
        <v>7049013</v>
      </c>
      <c r="B4007">
        <v>94112</v>
      </c>
      <c r="C4007">
        <v>3</v>
      </c>
      <c r="D4007" s="1">
        <v>42867</v>
      </c>
      <c r="E4007" s="2">
        <v>0.46921296296296294</v>
      </c>
      <c r="F4007">
        <v>37.717697000000001</v>
      </c>
      <c r="G4007" s="1">
        <v>42830</v>
      </c>
      <c r="H4007" s="1" t="str">
        <f t="shared" si="124"/>
        <v>2017</v>
      </c>
      <c r="I4007" s="1" t="s">
        <v>1706</v>
      </c>
      <c r="J4007" s="1" t="str">
        <f t="shared" si="125"/>
        <v>2017Q2</v>
      </c>
      <c r="K4007" s="1" t="s">
        <v>1726</v>
      </c>
      <c r="L4007">
        <v>899000</v>
      </c>
      <c r="M4007">
        <v>-122.45154599999999</v>
      </c>
      <c r="N4007" t="s">
        <v>24</v>
      </c>
      <c r="O4007" s="1">
        <v>42867</v>
      </c>
      <c r="P4007">
        <v>1180000</v>
      </c>
      <c r="Q4007">
        <v>1840</v>
      </c>
      <c r="R4007" t="s">
        <v>94</v>
      </c>
      <c r="S4007">
        <v>3</v>
      </c>
      <c r="T4007">
        <v>2</v>
      </c>
    </row>
    <row r="4008" spans="1:20" x14ac:dyDescent="0.2">
      <c r="A4008">
        <v>7054082</v>
      </c>
      <c r="B4008">
        <v>94112</v>
      </c>
      <c r="C4008">
        <v>3</v>
      </c>
      <c r="D4008" s="1">
        <v>42884</v>
      </c>
      <c r="E4008" s="2">
        <v>0.45981481481481484</v>
      </c>
      <c r="F4008">
        <v>37.718102000000002</v>
      </c>
      <c r="G4008" s="1">
        <v>42832</v>
      </c>
      <c r="H4008" s="1" t="str">
        <f t="shared" si="124"/>
        <v>2017</v>
      </c>
      <c r="I4008" s="1" t="s">
        <v>1706</v>
      </c>
      <c r="J4008" s="1" t="str">
        <f t="shared" si="125"/>
        <v>2017Q2</v>
      </c>
      <c r="K4008" s="1" t="s">
        <v>1726</v>
      </c>
      <c r="L4008">
        <v>899000</v>
      </c>
      <c r="M4008">
        <v>-122.46209</v>
      </c>
      <c r="N4008" t="s">
        <v>24</v>
      </c>
      <c r="O4008" s="1">
        <v>42881</v>
      </c>
      <c r="P4008">
        <v>1250000</v>
      </c>
      <c r="Q4008">
        <v>1709</v>
      </c>
      <c r="R4008" t="s">
        <v>94</v>
      </c>
      <c r="S4008">
        <v>3</v>
      </c>
      <c r="T4008">
        <v>2</v>
      </c>
    </row>
    <row r="4009" spans="1:20" x14ac:dyDescent="0.2">
      <c r="A4009">
        <v>6986026</v>
      </c>
      <c r="B4009">
        <v>94112</v>
      </c>
      <c r="C4009">
        <v>4</v>
      </c>
      <c r="D4009" s="1">
        <v>42881</v>
      </c>
      <c r="E4009" s="2">
        <v>0.64902777777777776</v>
      </c>
      <c r="F4009">
        <v>37.720722000000002</v>
      </c>
      <c r="G4009" s="1">
        <v>42843</v>
      </c>
      <c r="H4009" s="1" t="str">
        <f t="shared" si="124"/>
        <v>2017</v>
      </c>
      <c r="I4009" s="1" t="s">
        <v>1706</v>
      </c>
      <c r="J4009" s="1" t="str">
        <f t="shared" si="125"/>
        <v>2017Q2</v>
      </c>
      <c r="K4009" s="1" t="s">
        <v>1726</v>
      </c>
      <c r="L4009">
        <v>995000</v>
      </c>
      <c r="M4009">
        <v>-122.461029</v>
      </c>
      <c r="N4009" t="s">
        <v>24</v>
      </c>
      <c r="O4009" s="1">
        <v>42881</v>
      </c>
      <c r="P4009">
        <v>1295000</v>
      </c>
      <c r="Q4009">
        <v>1560</v>
      </c>
      <c r="R4009" t="s">
        <v>94</v>
      </c>
      <c r="S4009">
        <v>3</v>
      </c>
      <c r="T4009">
        <v>3</v>
      </c>
    </row>
    <row r="4010" spans="1:20" x14ac:dyDescent="0.2">
      <c r="A4010">
        <v>6941045</v>
      </c>
      <c r="B4010">
        <v>94112</v>
      </c>
      <c r="C4010">
        <v>2</v>
      </c>
      <c r="D4010" s="1">
        <v>42887</v>
      </c>
      <c r="E4010" s="2">
        <v>0.46219907407407407</v>
      </c>
      <c r="F4010">
        <v>37.722991999999998</v>
      </c>
      <c r="G4010" s="1">
        <v>42865</v>
      </c>
      <c r="H4010" s="1" t="str">
        <f t="shared" si="124"/>
        <v>2017</v>
      </c>
      <c r="I4010" s="1" t="s">
        <v>1706</v>
      </c>
      <c r="J4010" s="1" t="str">
        <f t="shared" si="125"/>
        <v>2017Q2</v>
      </c>
      <c r="K4010" s="1" t="s">
        <v>1726</v>
      </c>
      <c r="L4010">
        <v>748000</v>
      </c>
      <c r="M4010">
        <v>-122.45796199999999</v>
      </c>
      <c r="N4010" t="s">
        <v>24</v>
      </c>
      <c r="O4010" s="1">
        <v>42885</v>
      </c>
      <c r="P4010">
        <v>831000</v>
      </c>
      <c r="Q4010">
        <v>810</v>
      </c>
      <c r="R4010" t="s">
        <v>94</v>
      </c>
      <c r="S4010">
        <v>3</v>
      </c>
      <c r="T4010">
        <v>1</v>
      </c>
    </row>
    <row r="4011" spans="1:20" x14ac:dyDescent="0.2">
      <c r="A4011">
        <v>7047056</v>
      </c>
      <c r="B4011">
        <v>94112</v>
      </c>
      <c r="C4011">
        <v>3</v>
      </c>
      <c r="D4011" s="1">
        <v>42887</v>
      </c>
      <c r="E4011" s="2">
        <v>0.31923611111111111</v>
      </c>
      <c r="F4011">
        <v>37.717238999999999</v>
      </c>
      <c r="G4011" s="1">
        <v>42832</v>
      </c>
      <c r="H4011" s="1" t="str">
        <f t="shared" si="124"/>
        <v>2017</v>
      </c>
      <c r="I4011" s="1" t="s">
        <v>1706</v>
      </c>
      <c r="J4011" s="1" t="str">
        <f t="shared" si="125"/>
        <v>2017Q2</v>
      </c>
      <c r="K4011" s="1" t="s">
        <v>1726</v>
      </c>
      <c r="L4011">
        <v>899000</v>
      </c>
      <c r="M4011">
        <v>-122.44976</v>
      </c>
      <c r="N4011" t="s">
        <v>24</v>
      </c>
      <c r="O4011" s="1">
        <v>42886</v>
      </c>
      <c r="P4011">
        <v>929500</v>
      </c>
      <c r="Q4011">
        <v>1168</v>
      </c>
      <c r="R4011" t="s">
        <v>94</v>
      </c>
      <c r="S4011">
        <v>3</v>
      </c>
      <c r="T4011">
        <v>2</v>
      </c>
    </row>
    <row r="4012" spans="1:20" x14ac:dyDescent="0.2">
      <c r="A4012">
        <v>6938004</v>
      </c>
      <c r="B4012">
        <v>94112</v>
      </c>
      <c r="C4012">
        <v>3</v>
      </c>
      <c r="D4012" s="1">
        <v>42892</v>
      </c>
      <c r="E4012" s="2">
        <v>0.53222222222222226</v>
      </c>
      <c r="F4012">
        <v>37.723129</v>
      </c>
      <c r="G4012" s="1">
        <v>42860</v>
      </c>
      <c r="H4012" s="1" t="str">
        <f t="shared" si="124"/>
        <v>2017</v>
      </c>
      <c r="I4012" s="1" t="s">
        <v>1706</v>
      </c>
      <c r="J4012" s="1" t="str">
        <f t="shared" si="125"/>
        <v>2017Q2</v>
      </c>
      <c r="K4012" s="1" t="s">
        <v>1726</v>
      </c>
      <c r="L4012">
        <v>898000</v>
      </c>
      <c r="M4012">
        <v>-122.45942700000001</v>
      </c>
      <c r="N4012" t="s">
        <v>24</v>
      </c>
      <c r="O4012" s="1">
        <v>42891</v>
      </c>
      <c r="P4012">
        <v>950000</v>
      </c>
      <c r="Q4012">
        <v>1250</v>
      </c>
      <c r="R4012" t="s">
        <v>94</v>
      </c>
      <c r="S4012">
        <v>3</v>
      </c>
      <c r="T4012">
        <v>1</v>
      </c>
    </row>
    <row r="4013" spans="1:20" x14ac:dyDescent="0.2">
      <c r="A4013">
        <v>7016023</v>
      </c>
      <c r="B4013">
        <v>94112</v>
      </c>
      <c r="C4013">
        <v>4</v>
      </c>
      <c r="D4013" s="1">
        <v>42895</v>
      </c>
      <c r="E4013" s="2">
        <v>0.71682870370370377</v>
      </c>
      <c r="F4013">
        <v>37.718398999999998</v>
      </c>
      <c r="G4013" s="1">
        <v>42840</v>
      </c>
      <c r="H4013" s="1" t="str">
        <f t="shared" si="124"/>
        <v>2017</v>
      </c>
      <c r="I4013" s="1" t="s">
        <v>1706</v>
      </c>
      <c r="J4013" s="1" t="str">
        <f t="shared" si="125"/>
        <v>2017Q2</v>
      </c>
      <c r="K4013" s="1" t="s">
        <v>1726</v>
      </c>
      <c r="L4013">
        <v>1288000</v>
      </c>
      <c r="M4013">
        <v>-122.45777099999999</v>
      </c>
      <c r="N4013" t="s">
        <v>24</v>
      </c>
      <c r="O4013" s="1">
        <v>42895</v>
      </c>
      <c r="P4013">
        <v>1468000</v>
      </c>
      <c r="Q4013">
        <v>2490</v>
      </c>
      <c r="R4013" t="s">
        <v>94</v>
      </c>
      <c r="S4013">
        <v>3</v>
      </c>
      <c r="T4013">
        <v>3</v>
      </c>
    </row>
    <row r="4014" spans="1:20" x14ac:dyDescent="0.2">
      <c r="A4014">
        <v>6973031</v>
      </c>
      <c r="B4014">
        <v>94112</v>
      </c>
      <c r="C4014">
        <v>3</v>
      </c>
      <c r="D4014" s="1">
        <v>42902</v>
      </c>
      <c r="E4014" s="2">
        <v>0.48771990740740739</v>
      </c>
      <c r="F4014">
        <v>37.720722000000002</v>
      </c>
      <c r="G4014" s="1">
        <v>42736</v>
      </c>
      <c r="H4014" s="1" t="str">
        <f t="shared" si="124"/>
        <v>2017</v>
      </c>
      <c r="I4014" s="1" t="s">
        <v>1706</v>
      </c>
      <c r="J4014" s="1" t="str">
        <f t="shared" si="125"/>
        <v>2017Q1</v>
      </c>
      <c r="K4014" s="1" t="s">
        <v>1725</v>
      </c>
      <c r="L4014">
        <v>1000000</v>
      </c>
      <c r="M4014">
        <v>-122.448746</v>
      </c>
      <c r="N4014" t="s">
        <v>24</v>
      </c>
      <c r="O4014" s="1">
        <v>42901</v>
      </c>
      <c r="P4014">
        <v>950000</v>
      </c>
      <c r="Q4014">
        <v>1415</v>
      </c>
      <c r="R4014" t="s">
        <v>94</v>
      </c>
      <c r="S4014">
        <v>3</v>
      </c>
      <c r="T4014">
        <v>2</v>
      </c>
    </row>
    <row r="4015" spans="1:20" x14ac:dyDescent="0.2">
      <c r="A4015">
        <v>7020032</v>
      </c>
      <c r="B4015">
        <v>94112</v>
      </c>
      <c r="C4015">
        <v>4</v>
      </c>
      <c r="D4015" s="1">
        <v>42903</v>
      </c>
      <c r="E4015" s="2">
        <v>0.72225694444444455</v>
      </c>
      <c r="F4015">
        <v>37.719653999999998</v>
      </c>
      <c r="G4015" s="1">
        <v>42860</v>
      </c>
      <c r="H4015" s="1" t="str">
        <f t="shared" si="124"/>
        <v>2017</v>
      </c>
      <c r="I4015" s="1" t="s">
        <v>1706</v>
      </c>
      <c r="J4015" s="1" t="str">
        <f t="shared" si="125"/>
        <v>2017Q2</v>
      </c>
      <c r="K4015" s="1" t="s">
        <v>1726</v>
      </c>
      <c r="L4015">
        <v>1098000</v>
      </c>
      <c r="M4015">
        <v>-122.45386499999999</v>
      </c>
      <c r="N4015" t="s">
        <v>24</v>
      </c>
      <c r="O4015" s="1">
        <v>42901</v>
      </c>
      <c r="P4015">
        <v>1250000</v>
      </c>
      <c r="Q4015">
        <v>2252</v>
      </c>
      <c r="R4015" t="s">
        <v>94</v>
      </c>
      <c r="S4015">
        <v>3</v>
      </c>
      <c r="T4015">
        <v>3</v>
      </c>
    </row>
    <row r="4016" spans="1:20" x14ac:dyDescent="0.2">
      <c r="A4016">
        <v>6941044</v>
      </c>
      <c r="B4016">
        <v>94112</v>
      </c>
      <c r="C4016">
        <v>1</v>
      </c>
      <c r="D4016" s="1">
        <v>42919</v>
      </c>
      <c r="E4016" s="2">
        <v>0.75434027777777779</v>
      </c>
      <c r="F4016">
        <v>37.722915999999998</v>
      </c>
      <c r="G4016" s="1">
        <v>42865</v>
      </c>
      <c r="H4016" s="1" t="str">
        <f t="shared" si="124"/>
        <v>2017</v>
      </c>
      <c r="I4016" s="1" t="s">
        <v>1706</v>
      </c>
      <c r="J4016" s="1" t="str">
        <f t="shared" si="125"/>
        <v>2017Q2</v>
      </c>
      <c r="K4016" s="1" t="s">
        <v>1726</v>
      </c>
      <c r="L4016">
        <v>675000</v>
      </c>
      <c r="M4016">
        <v>-122.457939</v>
      </c>
      <c r="N4016" t="s">
        <v>24</v>
      </c>
      <c r="O4016" s="1">
        <v>42912</v>
      </c>
      <c r="P4016">
        <v>675000</v>
      </c>
      <c r="Q4016">
        <v>753</v>
      </c>
      <c r="R4016" t="s">
        <v>94</v>
      </c>
      <c r="S4016">
        <v>3</v>
      </c>
      <c r="T4016">
        <v>1</v>
      </c>
    </row>
    <row r="4017" spans="1:20" x14ac:dyDescent="0.2">
      <c r="A4017">
        <v>6939010</v>
      </c>
      <c r="B4017">
        <v>94112</v>
      </c>
      <c r="C4017">
        <v>3</v>
      </c>
      <c r="D4017" s="1">
        <v>42923</v>
      </c>
      <c r="E4017" s="2">
        <v>0.33262731481481483</v>
      </c>
      <c r="F4017">
        <v>37.722709999999999</v>
      </c>
      <c r="G4017" s="1">
        <v>42865</v>
      </c>
      <c r="H4017" s="1" t="str">
        <f t="shared" si="124"/>
        <v>2017</v>
      </c>
      <c r="I4017" s="1" t="s">
        <v>1706</v>
      </c>
      <c r="J4017" s="1" t="str">
        <f t="shared" si="125"/>
        <v>2017Q2</v>
      </c>
      <c r="K4017" s="1" t="s">
        <v>1726</v>
      </c>
      <c r="L4017">
        <v>795000</v>
      </c>
      <c r="M4017">
        <v>-122.46043400000001</v>
      </c>
      <c r="N4017" t="s">
        <v>24</v>
      </c>
      <c r="O4017" s="1">
        <v>42913</v>
      </c>
      <c r="P4017">
        <v>1050000</v>
      </c>
      <c r="Q4017">
        <v>938</v>
      </c>
      <c r="R4017" t="s">
        <v>94</v>
      </c>
      <c r="S4017">
        <v>3</v>
      </c>
      <c r="T4017">
        <v>1</v>
      </c>
    </row>
    <row r="4018" spans="1:20" x14ac:dyDescent="0.2">
      <c r="A4018">
        <v>7048025</v>
      </c>
      <c r="B4018">
        <v>94112</v>
      </c>
      <c r="C4018">
        <v>5</v>
      </c>
      <c r="D4018" s="1">
        <v>42926</v>
      </c>
      <c r="E4018" s="2">
        <v>0.69841435185185186</v>
      </c>
      <c r="F4018">
        <v>37.716965000000002</v>
      </c>
      <c r="G4018" s="1">
        <v>42826</v>
      </c>
      <c r="H4018" s="1" t="str">
        <f t="shared" si="124"/>
        <v>2017</v>
      </c>
      <c r="I4018" s="1" t="s">
        <v>1706</v>
      </c>
      <c r="J4018" s="1" t="str">
        <f t="shared" si="125"/>
        <v>2017Q2</v>
      </c>
      <c r="K4018" s="1" t="s">
        <v>1726</v>
      </c>
      <c r="L4018">
        <v>999000</v>
      </c>
      <c r="M4018">
        <v>-122.451431</v>
      </c>
      <c r="N4018" t="s">
        <v>24</v>
      </c>
      <c r="O4018" s="1">
        <v>42915</v>
      </c>
      <c r="P4018">
        <v>1235000</v>
      </c>
      <c r="Q4018">
        <v>2154</v>
      </c>
      <c r="R4018" t="s">
        <v>94</v>
      </c>
      <c r="S4018">
        <v>3</v>
      </c>
      <c r="T4018">
        <v>4</v>
      </c>
    </row>
    <row r="4019" spans="1:20" x14ac:dyDescent="0.2">
      <c r="A4019">
        <v>6984050</v>
      </c>
      <c r="B4019">
        <v>94132</v>
      </c>
      <c r="C4019">
        <v>4</v>
      </c>
      <c r="D4019" s="1">
        <v>42922</v>
      </c>
      <c r="E4019" s="2">
        <v>0.43362268518518521</v>
      </c>
      <c r="F4019">
        <v>37.720900999999998</v>
      </c>
      <c r="G4019" s="1">
        <v>42849</v>
      </c>
      <c r="H4019" s="1" t="str">
        <f t="shared" si="124"/>
        <v>2017</v>
      </c>
      <c r="I4019" s="1" t="s">
        <v>1706</v>
      </c>
      <c r="J4019" s="1" t="str">
        <f t="shared" si="125"/>
        <v>2017Q2</v>
      </c>
      <c r="K4019" s="1" t="s">
        <v>1726</v>
      </c>
      <c r="L4019">
        <v>975000</v>
      </c>
      <c r="M4019">
        <v>-122.458969</v>
      </c>
      <c r="N4019" t="s">
        <v>24</v>
      </c>
      <c r="O4019" s="1">
        <v>42916</v>
      </c>
      <c r="P4019">
        <v>1050000</v>
      </c>
      <c r="Q4019">
        <v>1469</v>
      </c>
      <c r="R4019" t="s">
        <v>94</v>
      </c>
      <c r="S4019">
        <v>3</v>
      </c>
      <c r="T4019">
        <v>3</v>
      </c>
    </row>
    <row r="4020" spans="1:20" x14ac:dyDescent="0.2">
      <c r="A4020">
        <v>7002001</v>
      </c>
      <c r="B4020">
        <v>94112</v>
      </c>
      <c r="C4020">
        <v>3</v>
      </c>
      <c r="D4020" s="1">
        <v>42922</v>
      </c>
      <c r="E4020" s="2">
        <v>0.78914351851851849</v>
      </c>
      <c r="F4020">
        <v>37.720795000000003</v>
      </c>
      <c r="G4020" s="1">
        <v>42881</v>
      </c>
      <c r="H4020" s="1" t="str">
        <f t="shared" si="124"/>
        <v>2017</v>
      </c>
      <c r="I4020" s="1" t="s">
        <v>1706</v>
      </c>
      <c r="J4020" s="1" t="str">
        <f t="shared" si="125"/>
        <v>2017Q2</v>
      </c>
      <c r="K4020" s="1" t="s">
        <v>1726</v>
      </c>
      <c r="L4020">
        <v>888000</v>
      </c>
      <c r="M4020">
        <v>-122.45120199999999</v>
      </c>
      <c r="N4020" t="s">
        <v>24</v>
      </c>
      <c r="O4020" s="1">
        <v>42922</v>
      </c>
      <c r="P4020">
        <v>975000</v>
      </c>
      <c r="Q4020">
        <v>1500</v>
      </c>
      <c r="R4020" t="s">
        <v>94</v>
      </c>
      <c r="S4020">
        <v>3</v>
      </c>
      <c r="T4020">
        <v>2</v>
      </c>
    </row>
    <row r="4021" spans="1:20" x14ac:dyDescent="0.2">
      <c r="A4021">
        <v>7017001</v>
      </c>
      <c r="B4021">
        <v>94112</v>
      </c>
      <c r="C4021">
        <v>4</v>
      </c>
      <c r="D4021" s="1">
        <v>42947</v>
      </c>
      <c r="E4021" s="2">
        <v>0.51423611111111112</v>
      </c>
      <c r="F4021">
        <v>37.719898000000001</v>
      </c>
      <c r="G4021" s="1">
        <v>42912</v>
      </c>
      <c r="H4021" s="1" t="str">
        <f t="shared" si="124"/>
        <v>2017</v>
      </c>
      <c r="I4021" s="1" t="s">
        <v>1706</v>
      </c>
      <c r="J4021" s="1" t="str">
        <f t="shared" si="125"/>
        <v>2017Q2</v>
      </c>
      <c r="K4021" s="1" t="s">
        <v>1726</v>
      </c>
      <c r="L4021">
        <v>575000</v>
      </c>
      <c r="M4021">
        <v>-122.456322</v>
      </c>
      <c r="N4021" t="s">
        <v>24</v>
      </c>
      <c r="O4021" s="1">
        <v>42944</v>
      </c>
      <c r="P4021">
        <v>625000</v>
      </c>
      <c r="Q4021">
        <v>1791</v>
      </c>
      <c r="R4021" t="s">
        <v>94</v>
      </c>
      <c r="S4021">
        <v>3</v>
      </c>
      <c r="T4021">
        <v>3</v>
      </c>
    </row>
    <row r="4022" spans="1:20" x14ac:dyDescent="0.2">
      <c r="A4022">
        <v>7050022</v>
      </c>
      <c r="B4022">
        <v>94112</v>
      </c>
      <c r="C4022">
        <v>2</v>
      </c>
      <c r="D4022" s="1">
        <v>42954</v>
      </c>
      <c r="E4022" s="2">
        <v>0.61643518518518514</v>
      </c>
      <c r="F4022">
        <v>37.717812000000002</v>
      </c>
      <c r="G4022" s="1">
        <v>42870</v>
      </c>
      <c r="H4022" s="1" t="str">
        <f t="shared" si="124"/>
        <v>2017</v>
      </c>
      <c r="I4022" s="1" t="s">
        <v>1706</v>
      </c>
      <c r="J4022" s="1" t="str">
        <f t="shared" si="125"/>
        <v>2017Q2</v>
      </c>
      <c r="K4022" s="1" t="s">
        <v>1726</v>
      </c>
      <c r="L4022">
        <v>850000</v>
      </c>
      <c r="M4022">
        <v>-122.45307200000001</v>
      </c>
      <c r="N4022" t="s">
        <v>24</v>
      </c>
      <c r="O4022" s="1">
        <v>42950</v>
      </c>
      <c r="P4022">
        <v>860000</v>
      </c>
      <c r="Q4022">
        <v>1225</v>
      </c>
      <c r="R4022" t="s">
        <v>94</v>
      </c>
      <c r="S4022">
        <v>3</v>
      </c>
      <c r="T4022">
        <v>1</v>
      </c>
    </row>
    <row r="4023" spans="1:20" x14ac:dyDescent="0.2">
      <c r="A4023">
        <v>7015048</v>
      </c>
      <c r="B4023">
        <v>94112</v>
      </c>
      <c r="C4023">
        <v>5</v>
      </c>
      <c r="D4023" s="1">
        <v>42956</v>
      </c>
      <c r="E4023" s="2">
        <v>0.45473379629629629</v>
      </c>
      <c r="F4023">
        <v>37.718758000000001</v>
      </c>
      <c r="G4023" s="1">
        <v>42928</v>
      </c>
      <c r="H4023" s="1" t="str">
        <f t="shared" si="124"/>
        <v>2017</v>
      </c>
      <c r="I4023" s="1" t="s">
        <v>1706</v>
      </c>
      <c r="J4023" s="1" t="str">
        <f t="shared" si="125"/>
        <v>2017Q3</v>
      </c>
      <c r="K4023" s="1" t="s">
        <v>1727</v>
      </c>
      <c r="L4023">
        <v>1250000</v>
      </c>
      <c r="M4023">
        <v>-122.458443</v>
      </c>
      <c r="N4023" t="s">
        <v>24</v>
      </c>
      <c r="O4023" s="1">
        <v>42955</v>
      </c>
      <c r="P4023">
        <v>1398000</v>
      </c>
      <c r="Q4023">
        <v>2442</v>
      </c>
      <c r="R4023" t="s">
        <v>94</v>
      </c>
      <c r="S4023">
        <v>3</v>
      </c>
      <c r="T4023">
        <v>3</v>
      </c>
    </row>
    <row r="4024" spans="1:20" x14ac:dyDescent="0.2">
      <c r="A4024">
        <v>6981022</v>
      </c>
      <c r="B4024">
        <v>94112</v>
      </c>
      <c r="C4024">
        <v>5</v>
      </c>
      <c r="D4024" s="1">
        <v>42956</v>
      </c>
      <c r="E4024" s="2">
        <v>0.77827546296296291</v>
      </c>
      <c r="F4024">
        <v>37.720215000000003</v>
      </c>
      <c r="G4024" s="1">
        <v>42937</v>
      </c>
      <c r="H4024" s="1" t="str">
        <f t="shared" si="124"/>
        <v>2017</v>
      </c>
      <c r="I4024" s="1" t="s">
        <v>1706</v>
      </c>
      <c r="J4024" s="1" t="str">
        <f t="shared" si="125"/>
        <v>2017Q3</v>
      </c>
      <c r="K4024" s="1" t="s">
        <v>1727</v>
      </c>
      <c r="L4024">
        <v>1026000</v>
      </c>
      <c r="M4024">
        <v>-122.45566599999999</v>
      </c>
      <c r="N4024" t="s">
        <v>24</v>
      </c>
      <c r="O4024" s="1">
        <v>42956</v>
      </c>
      <c r="P4024">
        <v>1025888</v>
      </c>
      <c r="Q4024">
        <v>1809</v>
      </c>
      <c r="R4024" t="s">
        <v>94</v>
      </c>
      <c r="S4024">
        <v>3</v>
      </c>
      <c r="T4024">
        <v>2</v>
      </c>
    </row>
    <row r="4025" spans="1:20" x14ac:dyDescent="0.2">
      <c r="A4025">
        <v>7015011</v>
      </c>
      <c r="B4025">
        <v>94112</v>
      </c>
      <c r="C4025">
        <v>3</v>
      </c>
      <c r="D4025" s="1">
        <v>42963</v>
      </c>
      <c r="E4025" s="2">
        <v>0.41476851851851854</v>
      </c>
      <c r="F4025">
        <v>37.719031999999999</v>
      </c>
      <c r="G4025" s="1">
        <v>42893</v>
      </c>
      <c r="H4025" s="1" t="str">
        <f t="shared" si="124"/>
        <v>2017</v>
      </c>
      <c r="I4025" s="1" t="s">
        <v>1706</v>
      </c>
      <c r="J4025" s="1" t="str">
        <f t="shared" si="125"/>
        <v>2017Q2</v>
      </c>
      <c r="K4025" s="1" t="s">
        <v>1726</v>
      </c>
      <c r="L4025">
        <v>899000</v>
      </c>
      <c r="M4025">
        <v>-122.458427</v>
      </c>
      <c r="N4025" t="s">
        <v>24</v>
      </c>
      <c r="O4025" s="1">
        <v>42962</v>
      </c>
      <c r="P4025">
        <v>950000</v>
      </c>
      <c r="Q4025">
        <v>1758</v>
      </c>
      <c r="R4025" t="s">
        <v>94</v>
      </c>
      <c r="S4025">
        <v>3</v>
      </c>
      <c r="T4025">
        <v>2</v>
      </c>
    </row>
    <row r="4026" spans="1:20" x14ac:dyDescent="0.2">
      <c r="A4026">
        <v>6985029</v>
      </c>
      <c r="B4026">
        <v>94112</v>
      </c>
      <c r="C4026">
        <v>3</v>
      </c>
      <c r="D4026" s="1">
        <v>42965</v>
      </c>
      <c r="E4026" s="2">
        <v>0.49103009259259256</v>
      </c>
      <c r="F4026">
        <v>37.721375000000002</v>
      </c>
      <c r="G4026" s="1">
        <v>42900</v>
      </c>
      <c r="H4026" s="1" t="str">
        <f t="shared" si="124"/>
        <v>2017</v>
      </c>
      <c r="I4026" s="1" t="s">
        <v>1706</v>
      </c>
      <c r="J4026" s="1" t="str">
        <f t="shared" si="125"/>
        <v>2017Q2</v>
      </c>
      <c r="K4026" s="1" t="s">
        <v>1726</v>
      </c>
      <c r="L4026">
        <v>799888</v>
      </c>
      <c r="M4026">
        <v>-122.459709</v>
      </c>
      <c r="N4026" t="s">
        <v>16</v>
      </c>
      <c r="O4026" s="1">
        <v>42965</v>
      </c>
      <c r="P4026">
        <v>850000</v>
      </c>
      <c r="Q4026">
        <v>1446</v>
      </c>
      <c r="R4026" t="s">
        <v>94</v>
      </c>
      <c r="S4026">
        <v>3</v>
      </c>
      <c r="T4026">
        <v>2</v>
      </c>
    </row>
    <row r="4027" spans="1:20" x14ac:dyDescent="0.2">
      <c r="A4027">
        <v>7051040</v>
      </c>
      <c r="B4027">
        <v>94112</v>
      </c>
      <c r="C4027">
        <v>4</v>
      </c>
      <c r="D4027" s="1">
        <v>42972</v>
      </c>
      <c r="E4027" s="2">
        <v>0.68624999999999992</v>
      </c>
      <c r="F4027">
        <v>37.718781</v>
      </c>
      <c r="G4027" s="1">
        <v>42936</v>
      </c>
      <c r="H4027" s="1" t="str">
        <f t="shared" si="124"/>
        <v>2017</v>
      </c>
      <c r="I4027" s="1" t="s">
        <v>1706</v>
      </c>
      <c r="J4027" s="1" t="str">
        <f t="shared" si="125"/>
        <v>2017Q3</v>
      </c>
      <c r="K4027" s="1" t="s">
        <v>1727</v>
      </c>
      <c r="L4027">
        <v>998000</v>
      </c>
      <c r="M4027">
        <v>-122.45277400000001</v>
      </c>
      <c r="N4027" t="s">
        <v>24</v>
      </c>
      <c r="O4027" s="1">
        <v>42972</v>
      </c>
      <c r="P4027">
        <v>1353000</v>
      </c>
      <c r="Q4027">
        <v>2015</v>
      </c>
      <c r="R4027" t="s">
        <v>94</v>
      </c>
      <c r="S4027">
        <v>3</v>
      </c>
      <c r="T4027">
        <v>3</v>
      </c>
    </row>
    <row r="4028" spans="1:20" x14ac:dyDescent="0.2">
      <c r="A4028">
        <v>6938020</v>
      </c>
      <c r="B4028">
        <v>94112</v>
      </c>
      <c r="C4028">
        <v>2</v>
      </c>
      <c r="D4028" s="1">
        <v>42976</v>
      </c>
      <c r="E4028" s="2">
        <v>0.43944444444444447</v>
      </c>
      <c r="F4028">
        <v>37.722057</v>
      </c>
      <c r="G4028" s="1">
        <v>42923</v>
      </c>
      <c r="H4028" s="1" t="str">
        <f t="shared" si="124"/>
        <v>2017</v>
      </c>
      <c r="I4028" s="1" t="s">
        <v>1706</v>
      </c>
      <c r="J4028" s="1" t="str">
        <f t="shared" si="125"/>
        <v>2017Q3</v>
      </c>
      <c r="K4028" s="1" t="s">
        <v>1727</v>
      </c>
      <c r="L4028">
        <v>828000</v>
      </c>
      <c r="M4028">
        <v>-122.459541</v>
      </c>
      <c r="N4028" t="s">
        <v>24</v>
      </c>
      <c r="O4028" s="1">
        <v>42976</v>
      </c>
      <c r="P4028">
        <v>900000</v>
      </c>
      <c r="Q4028">
        <v>1566</v>
      </c>
      <c r="R4028" t="s">
        <v>94</v>
      </c>
      <c r="S4028">
        <v>3</v>
      </c>
      <c r="T4028">
        <v>2</v>
      </c>
    </row>
    <row r="4029" spans="1:20" x14ac:dyDescent="0.2">
      <c r="A4029" t="s">
        <v>1481</v>
      </c>
      <c r="B4029">
        <v>94112</v>
      </c>
      <c r="C4029">
        <v>2</v>
      </c>
      <c r="D4029" s="1">
        <v>42979</v>
      </c>
      <c r="E4029" s="2">
        <v>0.64065972222222223</v>
      </c>
      <c r="F4029">
        <v>37.722309000000003</v>
      </c>
      <c r="G4029" s="1">
        <v>42945</v>
      </c>
      <c r="H4029" s="1" t="str">
        <f t="shared" si="124"/>
        <v>2017</v>
      </c>
      <c r="I4029" s="1" t="s">
        <v>1706</v>
      </c>
      <c r="J4029" s="1" t="str">
        <f t="shared" si="125"/>
        <v>2017Q3</v>
      </c>
      <c r="K4029" s="1" t="s">
        <v>1727</v>
      </c>
      <c r="L4029">
        <v>799000</v>
      </c>
      <c r="M4029">
        <v>-122.45021800000001</v>
      </c>
      <c r="N4029" t="s">
        <v>24</v>
      </c>
      <c r="O4029" s="1">
        <v>42979</v>
      </c>
      <c r="P4029">
        <v>1008000</v>
      </c>
      <c r="Q4029">
        <v>1175</v>
      </c>
      <c r="R4029" t="s">
        <v>94</v>
      </c>
      <c r="S4029">
        <v>3</v>
      </c>
      <c r="T4029">
        <v>1</v>
      </c>
    </row>
    <row r="4030" spans="1:20" x14ac:dyDescent="0.2">
      <c r="A4030">
        <v>6985025</v>
      </c>
      <c r="B4030">
        <v>94112</v>
      </c>
      <c r="C4030">
        <v>2</v>
      </c>
      <c r="D4030" s="1">
        <v>43021</v>
      </c>
      <c r="E4030" s="2">
        <v>0.86932870370370363</v>
      </c>
      <c r="F4030">
        <v>37.720759999999999</v>
      </c>
      <c r="G4030" s="1">
        <v>42932</v>
      </c>
      <c r="H4030" s="1" t="str">
        <f t="shared" si="124"/>
        <v>2017</v>
      </c>
      <c r="I4030" s="1" t="s">
        <v>1706</v>
      </c>
      <c r="J4030" s="1" t="str">
        <f t="shared" si="125"/>
        <v>2017Q3</v>
      </c>
      <c r="K4030" s="1" t="s">
        <v>1727</v>
      </c>
      <c r="L4030">
        <v>799000</v>
      </c>
      <c r="M4030">
        <v>-122.460007</v>
      </c>
      <c r="N4030" t="s">
        <v>24</v>
      </c>
      <c r="O4030" s="1">
        <v>42999</v>
      </c>
      <c r="P4030">
        <v>920000</v>
      </c>
      <c r="Q4030">
        <v>1000</v>
      </c>
      <c r="R4030" t="s">
        <v>94</v>
      </c>
      <c r="S4030">
        <v>3</v>
      </c>
      <c r="T4030">
        <v>1</v>
      </c>
    </row>
    <row r="4031" spans="1:20" x14ac:dyDescent="0.2">
      <c r="A4031" t="s">
        <v>1508</v>
      </c>
      <c r="B4031">
        <v>94112</v>
      </c>
      <c r="C4031">
        <v>2</v>
      </c>
      <c r="D4031" s="1">
        <v>43003</v>
      </c>
      <c r="E4031" s="2">
        <v>0.61820601851851853</v>
      </c>
      <c r="F4031">
        <v>37.718474999999998</v>
      </c>
      <c r="G4031" s="1">
        <v>42950</v>
      </c>
      <c r="H4031" s="1" t="str">
        <f t="shared" si="124"/>
        <v>2017</v>
      </c>
      <c r="I4031" s="1" t="s">
        <v>1706</v>
      </c>
      <c r="J4031" s="1" t="str">
        <f t="shared" si="125"/>
        <v>2017Q3</v>
      </c>
      <c r="K4031" s="1" t="s">
        <v>1727</v>
      </c>
      <c r="L4031">
        <v>899000</v>
      </c>
      <c r="M4031">
        <v>-122.45942700000001</v>
      </c>
      <c r="N4031" t="s">
        <v>24</v>
      </c>
      <c r="O4031" s="1">
        <v>43000</v>
      </c>
      <c r="P4031">
        <v>900000</v>
      </c>
      <c r="Q4031">
        <v>775</v>
      </c>
      <c r="R4031" t="s">
        <v>94</v>
      </c>
      <c r="S4031">
        <v>3</v>
      </c>
      <c r="T4031">
        <v>2</v>
      </c>
    </row>
    <row r="4032" spans="1:20" x14ac:dyDescent="0.2">
      <c r="A4032" t="s">
        <v>1509</v>
      </c>
      <c r="B4032">
        <v>94112</v>
      </c>
      <c r="C4032">
        <v>2</v>
      </c>
      <c r="D4032" s="1">
        <v>43000</v>
      </c>
      <c r="E4032" s="2">
        <v>0.60954861111111114</v>
      </c>
      <c r="F4032">
        <v>37.721386000000003</v>
      </c>
      <c r="G4032" s="1">
        <v>42923</v>
      </c>
      <c r="H4032" s="1" t="str">
        <f t="shared" si="124"/>
        <v>2017</v>
      </c>
      <c r="I4032" s="1" t="s">
        <v>1706</v>
      </c>
      <c r="J4032" s="1" t="str">
        <f t="shared" si="125"/>
        <v>2017Q3</v>
      </c>
      <c r="K4032" s="1" t="s">
        <v>1727</v>
      </c>
      <c r="L4032">
        <v>779000</v>
      </c>
      <c r="M4032">
        <v>-122.450806</v>
      </c>
      <c r="N4032" t="s">
        <v>24</v>
      </c>
      <c r="O4032" s="1">
        <v>43000</v>
      </c>
      <c r="P4032">
        <v>950000</v>
      </c>
      <c r="Q4032">
        <v>995</v>
      </c>
      <c r="R4032" t="s">
        <v>94</v>
      </c>
      <c r="S4032">
        <v>3</v>
      </c>
      <c r="T4032">
        <v>1</v>
      </c>
    </row>
    <row r="4033" spans="1:20" x14ac:dyDescent="0.2">
      <c r="A4033">
        <v>6942035</v>
      </c>
      <c r="B4033">
        <v>94112</v>
      </c>
      <c r="C4033">
        <v>6</v>
      </c>
      <c r="D4033" s="1">
        <v>43014</v>
      </c>
      <c r="E4033" s="2">
        <v>0.90082175925925922</v>
      </c>
      <c r="F4033">
        <v>37.722588000000002</v>
      </c>
      <c r="G4033" s="1">
        <v>42915</v>
      </c>
      <c r="H4033" s="1" t="str">
        <f t="shared" si="124"/>
        <v>2017</v>
      </c>
      <c r="I4033" s="1" t="s">
        <v>1706</v>
      </c>
      <c r="J4033" s="1" t="str">
        <f t="shared" si="125"/>
        <v>2017Q2</v>
      </c>
      <c r="K4033" s="1" t="s">
        <v>1726</v>
      </c>
      <c r="L4033">
        <v>1050000</v>
      </c>
      <c r="M4033">
        <v>-122.456985</v>
      </c>
      <c r="N4033" t="s">
        <v>24</v>
      </c>
      <c r="O4033" s="1">
        <v>43013</v>
      </c>
      <c r="P4033">
        <v>1025898</v>
      </c>
      <c r="Q4033">
        <v>1455</v>
      </c>
      <c r="R4033" t="s">
        <v>94</v>
      </c>
      <c r="S4033">
        <v>3</v>
      </c>
      <c r="T4033">
        <v>2.25</v>
      </c>
    </row>
    <row r="4034" spans="1:20" x14ac:dyDescent="0.2">
      <c r="A4034">
        <v>6979022</v>
      </c>
      <c r="B4034">
        <v>94112</v>
      </c>
      <c r="C4034">
        <v>2</v>
      </c>
      <c r="D4034" s="1">
        <v>43025</v>
      </c>
      <c r="E4034" s="2">
        <v>9.2511574074074066E-2</v>
      </c>
      <c r="F4034">
        <v>37.720258000000001</v>
      </c>
      <c r="G4034" s="1">
        <v>42802</v>
      </c>
      <c r="H4034" s="1" t="str">
        <f t="shared" ref="H4034:H4097" si="126">TEXT(G4034,"yyyy")</f>
        <v>2017</v>
      </c>
      <c r="I4034" s="1" t="s">
        <v>1706</v>
      </c>
      <c r="J4034" s="1" t="str">
        <f t="shared" ref="J4034:J4097" si="127">TEXT(G4034,"yyyy") &amp; "Q" &amp; ROUNDUP(MONTH(G4034) / 3,0)</f>
        <v>2017Q1</v>
      </c>
      <c r="K4034" s="1" t="s">
        <v>1725</v>
      </c>
      <c r="L4034">
        <v>749000</v>
      </c>
      <c r="M4034">
        <v>-122.45376</v>
      </c>
      <c r="N4034" t="s">
        <v>24</v>
      </c>
      <c r="O4034" s="1">
        <v>43024</v>
      </c>
      <c r="P4034">
        <v>710000</v>
      </c>
      <c r="Q4034">
        <v>950</v>
      </c>
      <c r="R4034" t="s">
        <v>94</v>
      </c>
      <c r="S4034">
        <v>3</v>
      </c>
      <c r="T4034">
        <v>1</v>
      </c>
    </row>
    <row r="4035" spans="1:20" x14ac:dyDescent="0.2">
      <c r="A4035">
        <v>7035004</v>
      </c>
      <c r="B4035">
        <v>94112</v>
      </c>
      <c r="C4035">
        <v>2</v>
      </c>
      <c r="D4035" s="1">
        <v>43025</v>
      </c>
      <c r="E4035" s="2">
        <v>0.69490740740740742</v>
      </c>
      <c r="F4035">
        <v>37.718960000000003</v>
      </c>
      <c r="G4035" s="1">
        <v>42992</v>
      </c>
      <c r="H4035" s="1" t="str">
        <f t="shared" si="126"/>
        <v>2017</v>
      </c>
      <c r="I4035" s="1" t="s">
        <v>1706</v>
      </c>
      <c r="J4035" s="1" t="str">
        <f t="shared" si="127"/>
        <v>2017Q3</v>
      </c>
      <c r="K4035" s="1" t="s">
        <v>1727</v>
      </c>
      <c r="L4035">
        <v>775000</v>
      </c>
      <c r="M4035">
        <v>-122.451286</v>
      </c>
      <c r="N4035" t="s">
        <v>24</v>
      </c>
      <c r="O4035" s="1">
        <v>43025</v>
      </c>
      <c r="P4035">
        <v>810000</v>
      </c>
      <c r="Q4035">
        <v>1000</v>
      </c>
      <c r="R4035" t="s">
        <v>94</v>
      </c>
      <c r="S4035">
        <v>3</v>
      </c>
      <c r="T4035">
        <v>1</v>
      </c>
    </row>
    <row r="4036" spans="1:20" x14ac:dyDescent="0.2">
      <c r="A4036" t="s">
        <v>1547</v>
      </c>
      <c r="B4036">
        <v>94112</v>
      </c>
      <c r="C4036">
        <v>2</v>
      </c>
      <c r="D4036" s="1">
        <v>43046</v>
      </c>
      <c r="E4036" s="2">
        <v>0.44150462962962966</v>
      </c>
      <c r="F4036">
        <v>37.719143000000003</v>
      </c>
      <c r="G4036" s="1">
        <v>43000</v>
      </c>
      <c r="H4036" s="1" t="str">
        <f t="shared" si="126"/>
        <v>2017</v>
      </c>
      <c r="I4036" s="1" t="s">
        <v>1706</v>
      </c>
      <c r="J4036" s="1" t="str">
        <f t="shared" si="127"/>
        <v>2017Q3</v>
      </c>
      <c r="K4036" s="1" t="s">
        <v>1727</v>
      </c>
      <c r="L4036">
        <v>789000</v>
      </c>
      <c r="M4036">
        <v>-122.451187</v>
      </c>
      <c r="N4036" t="s">
        <v>24</v>
      </c>
      <c r="O4036" s="1">
        <v>43028</v>
      </c>
      <c r="P4036">
        <v>907000</v>
      </c>
      <c r="Q4036">
        <v>1250</v>
      </c>
      <c r="R4036" t="s">
        <v>94</v>
      </c>
      <c r="S4036">
        <v>3</v>
      </c>
      <c r="T4036">
        <v>1</v>
      </c>
    </row>
    <row r="4037" spans="1:20" x14ac:dyDescent="0.2">
      <c r="A4037">
        <v>7020036</v>
      </c>
      <c r="B4037">
        <v>94112</v>
      </c>
      <c r="C4037">
        <v>2</v>
      </c>
      <c r="D4037" s="1">
        <v>43049</v>
      </c>
      <c r="E4037" s="2">
        <v>0.79200231481481476</v>
      </c>
      <c r="F4037">
        <v>37.719864000000001</v>
      </c>
      <c r="G4037" s="1">
        <v>42958</v>
      </c>
      <c r="H4037" s="1" t="str">
        <f t="shared" si="126"/>
        <v>2017</v>
      </c>
      <c r="I4037" s="1" t="s">
        <v>1706</v>
      </c>
      <c r="J4037" s="1" t="str">
        <f t="shared" si="127"/>
        <v>2017Q3</v>
      </c>
      <c r="K4037" s="1" t="s">
        <v>1727</v>
      </c>
      <c r="L4037">
        <v>749000</v>
      </c>
      <c r="M4037">
        <v>-122.453682</v>
      </c>
      <c r="N4037" t="s">
        <v>24</v>
      </c>
      <c r="O4037" s="1">
        <v>43046</v>
      </c>
      <c r="P4037">
        <v>1005000</v>
      </c>
      <c r="Q4037">
        <v>1275</v>
      </c>
      <c r="R4037" t="s">
        <v>94</v>
      </c>
      <c r="S4037">
        <v>3</v>
      </c>
      <c r="T4037">
        <v>1</v>
      </c>
    </row>
    <row r="4038" spans="1:20" x14ac:dyDescent="0.2">
      <c r="A4038" t="s">
        <v>1508</v>
      </c>
      <c r="B4038">
        <v>94112</v>
      </c>
      <c r="C4038">
        <v>2</v>
      </c>
      <c r="D4038" s="1">
        <v>43056</v>
      </c>
      <c r="E4038" s="2">
        <v>0.41275462962962961</v>
      </c>
      <c r="F4038">
        <v>37.718474999999998</v>
      </c>
      <c r="G4038" s="1">
        <v>43027</v>
      </c>
      <c r="H4038" s="1" t="str">
        <f t="shared" si="126"/>
        <v>2017</v>
      </c>
      <c r="I4038" s="1" t="s">
        <v>1706</v>
      </c>
      <c r="J4038" s="1" t="str">
        <f t="shared" si="127"/>
        <v>2017Q4</v>
      </c>
      <c r="K4038" s="1" t="s">
        <v>1728</v>
      </c>
      <c r="L4038">
        <v>799000</v>
      </c>
      <c r="M4038">
        <v>-122.45942700000001</v>
      </c>
      <c r="N4038" t="s">
        <v>24</v>
      </c>
      <c r="O4038" s="1">
        <v>43052</v>
      </c>
      <c r="P4038">
        <v>900000</v>
      </c>
      <c r="Q4038">
        <v>775</v>
      </c>
      <c r="R4038" t="s">
        <v>94</v>
      </c>
      <c r="S4038">
        <v>3</v>
      </c>
      <c r="T4038">
        <v>2</v>
      </c>
    </row>
    <row r="4039" spans="1:20" x14ac:dyDescent="0.2">
      <c r="A4039">
        <v>697834</v>
      </c>
      <c r="B4039">
        <v>94112</v>
      </c>
      <c r="C4039">
        <v>3</v>
      </c>
      <c r="D4039" s="1">
        <v>43109</v>
      </c>
      <c r="E4039" s="2">
        <v>0.56346064814814811</v>
      </c>
      <c r="F4039">
        <v>37.720486000000001</v>
      </c>
      <c r="G4039" s="1">
        <v>43012</v>
      </c>
      <c r="H4039" s="1" t="str">
        <f t="shared" si="126"/>
        <v>2017</v>
      </c>
      <c r="I4039" s="1" t="s">
        <v>1706</v>
      </c>
      <c r="J4039" s="1" t="str">
        <f t="shared" si="127"/>
        <v>2017Q4</v>
      </c>
      <c r="K4039" s="1" t="s">
        <v>1728</v>
      </c>
      <c r="L4039">
        <v>1095000</v>
      </c>
      <c r="M4039">
        <v>-122.453041</v>
      </c>
      <c r="N4039" t="s">
        <v>24</v>
      </c>
      <c r="O4039" s="1">
        <v>43059</v>
      </c>
      <c r="P4039">
        <v>999999</v>
      </c>
      <c r="Q4039">
        <v>1825</v>
      </c>
      <c r="R4039" t="s">
        <v>94</v>
      </c>
      <c r="S4039">
        <v>3</v>
      </c>
      <c r="T4039">
        <v>2.5</v>
      </c>
    </row>
    <row r="4040" spans="1:20" x14ac:dyDescent="0.2">
      <c r="A4040">
        <v>7058020</v>
      </c>
      <c r="B4040">
        <v>94112</v>
      </c>
      <c r="C4040">
        <v>3</v>
      </c>
      <c r="D4040" s="1">
        <v>43060</v>
      </c>
      <c r="E4040" s="2">
        <v>0.74204861111111109</v>
      </c>
      <c r="F4040">
        <v>37.717758000000003</v>
      </c>
      <c r="G4040" s="1">
        <v>43025</v>
      </c>
      <c r="H4040" s="1" t="str">
        <f t="shared" si="126"/>
        <v>2017</v>
      </c>
      <c r="I4040" s="1" t="s">
        <v>1706</v>
      </c>
      <c r="J4040" s="1" t="str">
        <f t="shared" si="127"/>
        <v>2017Q4</v>
      </c>
      <c r="K4040" s="1" t="s">
        <v>1728</v>
      </c>
      <c r="L4040">
        <v>900000</v>
      </c>
      <c r="M4040">
        <v>-122.453712</v>
      </c>
      <c r="N4040" t="s">
        <v>24</v>
      </c>
      <c r="O4040" s="1">
        <v>43060</v>
      </c>
      <c r="P4040">
        <v>1180000</v>
      </c>
      <c r="Q4040">
        <v>1485</v>
      </c>
      <c r="R4040" t="s">
        <v>94</v>
      </c>
      <c r="S4040">
        <v>3</v>
      </c>
      <c r="T4040">
        <v>1.5</v>
      </c>
    </row>
    <row r="4041" spans="1:20" x14ac:dyDescent="0.2">
      <c r="A4041" t="s">
        <v>15</v>
      </c>
      <c r="B4041">
        <v>94112</v>
      </c>
      <c r="C4041">
        <v>2</v>
      </c>
      <c r="D4041" s="1">
        <v>43084</v>
      </c>
      <c r="E4041" s="2">
        <v>0.70890046296296294</v>
      </c>
      <c r="F4041">
        <v>37.724606000000001</v>
      </c>
      <c r="G4041" s="1">
        <v>43026</v>
      </c>
      <c r="H4041" s="1" t="str">
        <f t="shared" si="126"/>
        <v>2017</v>
      </c>
      <c r="I4041" s="1" t="s">
        <v>1706</v>
      </c>
      <c r="J4041" s="1" t="str">
        <f t="shared" si="127"/>
        <v>2017Q4</v>
      </c>
      <c r="K4041" s="1" t="s">
        <v>1728</v>
      </c>
      <c r="L4041">
        <v>1995000</v>
      </c>
      <c r="M4041">
        <v>-122.45781700000001</v>
      </c>
      <c r="N4041" t="s">
        <v>16</v>
      </c>
      <c r="O4041" s="1">
        <v>43084</v>
      </c>
      <c r="P4041">
        <v>1184651</v>
      </c>
      <c r="Q4041">
        <v>1043</v>
      </c>
      <c r="R4041" t="s">
        <v>94</v>
      </c>
      <c r="S4041">
        <v>3</v>
      </c>
      <c r="T4041">
        <v>2</v>
      </c>
    </row>
    <row r="4042" spans="1:20" x14ac:dyDescent="0.2">
      <c r="A4042">
        <v>3197035</v>
      </c>
      <c r="B4042">
        <v>94112</v>
      </c>
      <c r="C4042">
        <v>3</v>
      </c>
      <c r="D4042" s="1">
        <v>43105</v>
      </c>
      <c r="E4042" s="2">
        <v>0.70454861111111111</v>
      </c>
      <c r="F4042">
        <v>37.724606000000001</v>
      </c>
      <c r="G4042" s="1">
        <v>43013</v>
      </c>
      <c r="H4042" s="1" t="str">
        <f t="shared" si="126"/>
        <v>2017</v>
      </c>
      <c r="I4042" s="1" t="s">
        <v>1706</v>
      </c>
      <c r="J4042" s="1" t="str">
        <f t="shared" si="127"/>
        <v>2017Q4</v>
      </c>
      <c r="K4042" s="1" t="s">
        <v>1728</v>
      </c>
      <c r="L4042">
        <v>1523608</v>
      </c>
      <c r="M4042">
        <v>-122.45781700000001</v>
      </c>
      <c r="N4042" t="s">
        <v>16</v>
      </c>
      <c r="O4042" s="1">
        <v>43084</v>
      </c>
      <c r="P4042">
        <v>1538608</v>
      </c>
      <c r="Q4042">
        <v>1318</v>
      </c>
      <c r="R4042" t="s">
        <v>94</v>
      </c>
      <c r="S4042">
        <v>3</v>
      </c>
      <c r="T4042">
        <v>2</v>
      </c>
    </row>
    <row r="4043" spans="1:20" x14ac:dyDescent="0.2">
      <c r="A4043" t="s">
        <v>15</v>
      </c>
      <c r="B4043">
        <v>94112</v>
      </c>
      <c r="C4043">
        <v>3</v>
      </c>
      <c r="D4043" s="1">
        <v>43088</v>
      </c>
      <c r="E4043" s="2">
        <v>0.61335648148148147</v>
      </c>
      <c r="F4043">
        <v>37.724606000000001</v>
      </c>
      <c r="G4043" s="1">
        <v>43024</v>
      </c>
      <c r="H4043" s="1" t="str">
        <f t="shared" si="126"/>
        <v>2017</v>
      </c>
      <c r="I4043" s="1" t="s">
        <v>1706</v>
      </c>
      <c r="J4043" s="1" t="str">
        <f t="shared" si="127"/>
        <v>2017Q4</v>
      </c>
      <c r="K4043" s="1" t="s">
        <v>1728</v>
      </c>
      <c r="L4043">
        <v>1480000</v>
      </c>
      <c r="M4043">
        <v>-122.45781700000001</v>
      </c>
      <c r="N4043" t="s">
        <v>16</v>
      </c>
      <c r="O4043" s="1">
        <v>43087</v>
      </c>
      <c r="P4043">
        <v>1480000</v>
      </c>
      <c r="Q4043">
        <v>1262</v>
      </c>
      <c r="R4043" t="s">
        <v>94</v>
      </c>
      <c r="S4043">
        <v>3</v>
      </c>
      <c r="T4043">
        <v>2</v>
      </c>
    </row>
    <row r="4044" spans="1:20" x14ac:dyDescent="0.2">
      <c r="A4044" t="s">
        <v>15</v>
      </c>
      <c r="B4044">
        <v>94112</v>
      </c>
      <c r="C4044">
        <v>2</v>
      </c>
      <c r="D4044" s="1">
        <v>43095</v>
      </c>
      <c r="E4044" s="2">
        <v>0.51243055555555561</v>
      </c>
      <c r="F4044">
        <v>37.724499999999999</v>
      </c>
      <c r="G4044" s="1">
        <v>43006</v>
      </c>
      <c r="H4044" s="1" t="str">
        <f t="shared" si="126"/>
        <v>2017</v>
      </c>
      <c r="I4044" s="1" t="s">
        <v>1706</v>
      </c>
      <c r="J4044" s="1" t="str">
        <f t="shared" si="127"/>
        <v>2017Q3</v>
      </c>
      <c r="K4044" s="1" t="s">
        <v>1727</v>
      </c>
      <c r="L4044">
        <v>1150000</v>
      </c>
      <c r="M4044">
        <v>-122.45795</v>
      </c>
      <c r="N4044" t="s">
        <v>16</v>
      </c>
      <c r="O4044" s="1">
        <v>43095</v>
      </c>
      <c r="P4044">
        <v>1140000</v>
      </c>
      <c r="Q4044">
        <v>1099</v>
      </c>
      <c r="R4044" t="s">
        <v>94</v>
      </c>
      <c r="S4044">
        <v>3</v>
      </c>
      <c r="T4044">
        <v>2</v>
      </c>
    </row>
    <row r="4045" spans="1:20" x14ac:dyDescent="0.2">
      <c r="A4045">
        <v>6984018</v>
      </c>
      <c r="B4045">
        <v>94112</v>
      </c>
      <c r="C4045">
        <v>2</v>
      </c>
      <c r="D4045" s="1">
        <v>43112</v>
      </c>
      <c r="E4045" s="2">
        <v>0.64818287037037037</v>
      </c>
      <c r="F4045">
        <v>37.720196000000001</v>
      </c>
      <c r="G4045" s="1">
        <v>43066</v>
      </c>
      <c r="H4045" s="1" t="str">
        <f t="shared" si="126"/>
        <v>2017</v>
      </c>
      <c r="I4045" s="1" t="s">
        <v>1706</v>
      </c>
      <c r="J4045" s="1" t="str">
        <f t="shared" si="127"/>
        <v>2017Q4</v>
      </c>
      <c r="K4045" s="1" t="s">
        <v>1728</v>
      </c>
      <c r="L4045">
        <v>849000</v>
      </c>
      <c r="M4045">
        <v>-122.458527</v>
      </c>
      <c r="N4045" t="s">
        <v>24</v>
      </c>
      <c r="O4045" s="1">
        <v>43105</v>
      </c>
      <c r="P4045">
        <v>1128788</v>
      </c>
      <c r="Q4045">
        <v>1325</v>
      </c>
      <c r="R4045" t="s">
        <v>94</v>
      </c>
      <c r="S4045">
        <v>3</v>
      </c>
      <c r="T4045">
        <v>1</v>
      </c>
    </row>
    <row r="4046" spans="1:20" x14ac:dyDescent="0.2">
      <c r="A4046">
        <v>7048010</v>
      </c>
      <c r="B4046">
        <v>94112</v>
      </c>
      <c r="C4046">
        <v>2</v>
      </c>
      <c r="D4046" s="1">
        <v>43112</v>
      </c>
      <c r="E4046" s="2">
        <v>0.73673611111111104</v>
      </c>
      <c r="F4046">
        <v>37.717587000000002</v>
      </c>
      <c r="G4046" s="1">
        <v>43007</v>
      </c>
      <c r="H4046" s="1" t="str">
        <f t="shared" si="126"/>
        <v>2017</v>
      </c>
      <c r="I4046" s="1" t="s">
        <v>1706</v>
      </c>
      <c r="J4046" s="1" t="str">
        <f t="shared" si="127"/>
        <v>2017Q3</v>
      </c>
      <c r="K4046" s="1" t="s">
        <v>1727</v>
      </c>
      <c r="L4046">
        <v>525000</v>
      </c>
      <c r="M4046">
        <v>-122.45059999999999</v>
      </c>
      <c r="N4046" t="s">
        <v>24</v>
      </c>
      <c r="O4046" s="1">
        <v>43108</v>
      </c>
      <c r="P4046">
        <v>730000</v>
      </c>
      <c r="Q4046">
        <v>770</v>
      </c>
      <c r="R4046" t="s">
        <v>94</v>
      </c>
      <c r="S4046">
        <v>3</v>
      </c>
      <c r="T4046">
        <v>1</v>
      </c>
    </row>
    <row r="4047" spans="1:20" x14ac:dyDescent="0.2">
      <c r="A4047" t="s">
        <v>15</v>
      </c>
      <c r="B4047">
        <v>94112</v>
      </c>
      <c r="C4047">
        <v>2</v>
      </c>
      <c r="D4047" s="1">
        <v>43118</v>
      </c>
      <c r="E4047" s="2">
        <v>0.59282407407407411</v>
      </c>
      <c r="F4047">
        <v>37.724606000000001</v>
      </c>
      <c r="G4047" s="1">
        <v>43056</v>
      </c>
      <c r="H4047" s="1" t="str">
        <f t="shared" si="126"/>
        <v>2017</v>
      </c>
      <c r="I4047" s="1" t="s">
        <v>1706</v>
      </c>
      <c r="J4047" s="1" t="str">
        <f t="shared" si="127"/>
        <v>2017Q4</v>
      </c>
      <c r="K4047" s="1" t="s">
        <v>1728</v>
      </c>
      <c r="L4047">
        <v>1188000</v>
      </c>
      <c r="M4047">
        <v>-122.45781700000001</v>
      </c>
      <c r="N4047" t="s">
        <v>16</v>
      </c>
      <c r="O4047" s="1">
        <v>43110</v>
      </c>
      <c r="P4047">
        <v>1170000</v>
      </c>
      <c r="Q4047">
        <v>1099</v>
      </c>
      <c r="R4047" t="s">
        <v>94</v>
      </c>
      <c r="S4047">
        <v>3</v>
      </c>
      <c r="T4047">
        <v>2</v>
      </c>
    </row>
    <row r="4048" spans="1:20" x14ac:dyDescent="0.2">
      <c r="A4048">
        <v>7013025</v>
      </c>
      <c r="B4048">
        <v>94112</v>
      </c>
      <c r="C4048">
        <v>3</v>
      </c>
      <c r="D4048" s="1">
        <v>43118</v>
      </c>
      <c r="E4048" s="2">
        <v>0.68894675925925919</v>
      </c>
      <c r="F4048">
        <v>37.718375999999999</v>
      </c>
      <c r="G4048" s="1">
        <v>42985</v>
      </c>
      <c r="H4048" s="1" t="str">
        <f t="shared" si="126"/>
        <v>2017</v>
      </c>
      <c r="I4048" s="1" t="s">
        <v>1706</v>
      </c>
      <c r="J4048" s="1" t="str">
        <f t="shared" si="127"/>
        <v>2017Q3</v>
      </c>
      <c r="K4048" s="1" t="s">
        <v>1727</v>
      </c>
      <c r="L4048">
        <v>880500</v>
      </c>
      <c r="M4048">
        <v>-122.460983</v>
      </c>
      <c r="N4048" t="s">
        <v>24</v>
      </c>
      <c r="O4048" s="1">
        <v>43117</v>
      </c>
      <c r="P4048">
        <v>858000</v>
      </c>
      <c r="Q4048">
        <v>1069</v>
      </c>
      <c r="R4048" t="s">
        <v>94</v>
      </c>
      <c r="S4048">
        <v>3</v>
      </c>
      <c r="T4048">
        <v>2</v>
      </c>
    </row>
    <row r="4049" spans="1:20" x14ac:dyDescent="0.2">
      <c r="A4049" t="s">
        <v>15</v>
      </c>
      <c r="B4049">
        <v>94112</v>
      </c>
      <c r="C4049">
        <v>2</v>
      </c>
      <c r="D4049" s="1">
        <v>43125</v>
      </c>
      <c r="E4049" s="2">
        <v>0.48722222222222222</v>
      </c>
      <c r="F4049">
        <v>37.724606000000001</v>
      </c>
      <c r="G4049" s="1">
        <v>43118</v>
      </c>
      <c r="H4049" s="1" t="str">
        <f t="shared" si="126"/>
        <v>2018</v>
      </c>
      <c r="I4049" s="1" t="s">
        <v>1707</v>
      </c>
      <c r="J4049" s="1" t="str">
        <f t="shared" si="127"/>
        <v>2018Q1</v>
      </c>
      <c r="K4049" s="1" t="s">
        <v>1729</v>
      </c>
      <c r="L4049">
        <v>1275000</v>
      </c>
      <c r="M4049">
        <v>-122.45781700000001</v>
      </c>
      <c r="N4049" t="s">
        <v>16</v>
      </c>
      <c r="O4049" s="1">
        <v>43125</v>
      </c>
      <c r="P4049">
        <v>1250000</v>
      </c>
      <c r="Q4049">
        <v>1099</v>
      </c>
      <c r="R4049" t="s">
        <v>94</v>
      </c>
      <c r="S4049">
        <v>3</v>
      </c>
      <c r="T4049">
        <v>2</v>
      </c>
    </row>
    <row r="4050" spans="1:20" x14ac:dyDescent="0.2">
      <c r="A4050">
        <v>7049028</v>
      </c>
      <c r="B4050">
        <v>94112</v>
      </c>
      <c r="C4050">
        <v>6</v>
      </c>
      <c r="D4050" s="1">
        <v>43133</v>
      </c>
      <c r="E4050" s="2">
        <v>0.66408564814814819</v>
      </c>
      <c r="F4050">
        <v>37.717697000000001</v>
      </c>
      <c r="G4050" s="1">
        <v>43077</v>
      </c>
      <c r="H4050" s="1" t="str">
        <f t="shared" si="126"/>
        <v>2017</v>
      </c>
      <c r="I4050" s="1" t="s">
        <v>1706</v>
      </c>
      <c r="J4050" s="1" t="str">
        <f t="shared" si="127"/>
        <v>2017Q4</v>
      </c>
      <c r="K4050" s="1" t="s">
        <v>1728</v>
      </c>
      <c r="L4050">
        <v>998888</v>
      </c>
      <c r="M4050">
        <v>-122.45217100000001</v>
      </c>
      <c r="N4050" t="s">
        <v>24</v>
      </c>
      <c r="O4050" s="1">
        <v>43125</v>
      </c>
      <c r="P4050">
        <v>1300000</v>
      </c>
      <c r="Q4050">
        <v>1943</v>
      </c>
      <c r="R4050" t="s">
        <v>94</v>
      </c>
      <c r="S4050">
        <v>3</v>
      </c>
      <c r="T4050">
        <v>2.5</v>
      </c>
    </row>
    <row r="4051" spans="1:20" x14ac:dyDescent="0.2">
      <c r="A4051">
        <v>7034030</v>
      </c>
      <c r="B4051">
        <v>94112</v>
      </c>
      <c r="C4051">
        <v>3</v>
      </c>
      <c r="D4051" s="1">
        <v>43132</v>
      </c>
      <c r="E4051" s="2">
        <v>0.60290509259259262</v>
      </c>
      <c r="F4051">
        <v>37.719425000000001</v>
      </c>
      <c r="G4051" s="1">
        <v>43069</v>
      </c>
      <c r="H4051" s="1" t="str">
        <f t="shared" si="126"/>
        <v>2017</v>
      </c>
      <c r="I4051" s="1" t="s">
        <v>1706</v>
      </c>
      <c r="J4051" s="1" t="str">
        <f t="shared" si="127"/>
        <v>2017Q4</v>
      </c>
      <c r="K4051" s="1" t="s">
        <v>1728</v>
      </c>
      <c r="L4051">
        <v>799000</v>
      </c>
      <c r="M4051">
        <v>-122.45208</v>
      </c>
      <c r="N4051" t="s">
        <v>24</v>
      </c>
      <c r="O4051" s="1">
        <v>43132</v>
      </c>
      <c r="P4051">
        <v>1000000</v>
      </c>
      <c r="Q4051">
        <v>1100</v>
      </c>
      <c r="R4051" t="s">
        <v>94</v>
      </c>
      <c r="S4051">
        <v>3</v>
      </c>
      <c r="T4051">
        <v>1</v>
      </c>
    </row>
    <row r="4052" spans="1:20" x14ac:dyDescent="0.2">
      <c r="A4052">
        <v>6983007</v>
      </c>
      <c r="B4052">
        <v>94112</v>
      </c>
      <c r="C4052">
        <v>3</v>
      </c>
      <c r="D4052" s="1">
        <v>43159</v>
      </c>
      <c r="E4052" s="2">
        <v>0.63858796296296294</v>
      </c>
      <c r="F4052">
        <v>37.721107000000003</v>
      </c>
      <c r="G4052" s="1">
        <v>43051</v>
      </c>
      <c r="H4052" s="1" t="str">
        <f t="shared" si="126"/>
        <v>2017</v>
      </c>
      <c r="I4052" s="1" t="s">
        <v>1706</v>
      </c>
      <c r="J4052" s="1" t="str">
        <f t="shared" si="127"/>
        <v>2017Q4</v>
      </c>
      <c r="K4052" s="1" t="s">
        <v>1728</v>
      </c>
      <c r="L4052">
        <v>950000</v>
      </c>
      <c r="M4052">
        <v>-122.457375</v>
      </c>
      <c r="N4052" t="s">
        <v>24</v>
      </c>
      <c r="O4052" s="1">
        <v>43158</v>
      </c>
      <c r="P4052">
        <v>1320000</v>
      </c>
      <c r="Q4052">
        <v>1288</v>
      </c>
      <c r="R4052" t="s">
        <v>94</v>
      </c>
      <c r="S4052">
        <v>3</v>
      </c>
      <c r="T4052">
        <v>2</v>
      </c>
    </row>
    <row r="4053" spans="1:20" x14ac:dyDescent="0.2">
      <c r="A4053" t="s">
        <v>74</v>
      </c>
      <c r="B4053">
        <v>94132</v>
      </c>
      <c r="C4053">
        <v>1</v>
      </c>
      <c r="D4053" s="1">
        <v>42075</v>
      </c>
      <c r="E4053" s="2">
        <v>0.5710763888888889</v>
      </c>
      <c r="F4053">
        <v>37.710394999999998</v>
      </c>
      <c r="G4053" s="1">
        <v>42040</v>
      </c>
      <c r="H4053" s="1" t="str">
        <f t="shared" si="126"/>
        <v>2015</v>
      </c>
      <c r="I4053" s="1" t="s">
        <v>1704</v>
      </c>
      <c r="J4053" s="1" t="str">
        <f t="shared" si="127"/>
        <v>2015Q1</v>
      </c>
      <c r="K4053" s="1" t="s">
        <v>1712</v>
      </c>
      <c r="L4053">
        <v>399000</v>
      </c>
      <c r="M4053">
        <v>-122.467704</v>
      </c>
      <c r="N4053" t="s">
        <v>16</v>
      </c>
      <c r="O4053" s="1">
        <v>42075</v>
      </c>
      <c r="P4053">
        <v>495000</v>
      </c>
      <c r="Q4053">
        <v>669</v>
      </c>
      <c r="R4053" t="s">
        <v>75</v>
      </c>
      <c r="S4053">
        <v>3</v>
      </c>
      <c r="T4053">
        <v>1</v>
      </c>
    </row>
    <row r="4054" spans="1:20" x14ac:dyDescent="0.2">
      <c r="A4054">
        <v>7115039</v>
      </c>
      <c r="B4054">
        <v>94132</v>
      </c>
      <c r="C4054">
        <v>2</v>
      </c>
      <c r="D4054" s="1">
        <v>42081</v>
      </c>
      <c r="E4054" s="2">
        <v>0.69086805555555564</v>
      </c>
      <c r="F4054">
        <v>37.713802000000001</v>
      </c>
      <c r="G4054" s="1">
        <v>42048</v>
      </c>
      <c r="H4054" s="1" t="str">
        <f t="shared" si="126"/>
        <v>2015</v>
      </c>
      <c r="I4054" s="1" t="s">
        <v>1704</v>
      </c>
      <c r="J4054" s="1" t="str">
        <f t="shared" si="127"/>
        <v>2015Q1</v>
      </c>
      <c r="K4054" s="1" t="s">
        <v>1712</v>
      </c>
      <c r="L4054">
        <v>649000</v>
      </c>
      <c r="M4054">
        <v>-122.463218</v>
      </c>
      <c r="N4054" t="s">
        <v>24</v>
      </c>
      <c r="O4054" s="1">
        <v>42075</v>
      </c>
      <c r="P4054">
        <v>750000</v>
      </c>
      <c r="Q4054">
        <v>1250</v>
      </c>
      <c r="R4054" t="s">
        <v>75</v>
      </c>
      <c r="S4054">
        <v>3</v>
      </c>
      <c r="T4054">
        <v>1</v>
      </c>
    </row>
    <row r="4055" spans="1:20" x14ac:dyDescent="0.2">
      <c r="A4055" t="s">
        <v>109</v>
      </c>
      <c r="B4055">
        <v>94132</v>
      </c>
      <c r="C4055">
        <v>2</v>
      </c>
      <c r="D4055" s="1">
        <v>42087</v>
      </c>
      <c r="E4055" s="2">
        <v>0.5470370370370371</v>
      </c>
      <c r="F4055">
        <v>37.710394999999998</v>
      </c>
      <c r="G4055" s="1">
        <v>42048</v>
      </c>
      <c r="H4055" s="1" t="str">
        <f t="shared" si="126"/>
        <v>2015</v>
      </c>
      <c r="I4055" s="1" t="s">
        <v>1704</v>
      </c>
      <c r="J4055" s="1" t="str">
        <f t="shared" si="127"/>
        <v>2015Q1</v>
      </c>
      <c r="K4055" s="1" t="s">
        <v>1712</v>
      </c>
      <c r="L4055">
        <v>575000</v>
      </c>
      <c r="M4055">
        <v>-122.467704</v>
      </c>
      <c r="N4055" t="s">
        <v>16</v>
      </c>
      <c r="O4055" s="1">
        <v>42087</v>
      </c>
      <c r="P4055">
        <v>595000</v>
      </c>
      <c r="Q4055">
        <v>988</v>
      </c>
      <c r="R4055" t="s">
        <v>75</v>
      </c>
      <c r="S4055">
        <v>3</v>
      </c>
      <c r="T4055">
        <v>2</v>
      </c>
    </row>
    <row r="4056" spans="1:20" x14ac:dyDescent="0.2">
      <c r="A4056">
        <v>7420038</v>
      </c>
      <c r="B4056">
        <v>94132</v>
      </c>
      <c r="C4056">
        <v>3</v>
      </c>
      <c r="D4056" s="1">
        <v>42097</v>
      </c>
      <c r="E4056" s="2">
        <v>0.46988425925925931</v>
      </c>
      <c r="F4056">
        <v>37.713771000000001</v>
      </c>
      <c r="G4056" s="1">
        <v>42069</v>
      </c>
      <c r="H4056" s="1" t="str">
        <f t="shared" si="126"/>
        <v>2015</v>
      </c>
      <c r="I4056" s="1" t="s">
        <v>1704</v>
      </c>
      <c r="J4056" s="1" t="str">
        <f t="shared" si="127"/>
        <v>2015Q1</v>
      </c>
      <c r="K4056" s="1" t="s">
        <v>1712</v>
      </c>
      <c r="L4056">
        <v>599000</v>
      </c>
      <c r="M4056">
        <v>-122.46771200000001</v>
      </c>
      <c r="N4056" t="s">
        <v>24</v>
      </c>
      <c r="O4056" s="1">
        <v>42097</v>
      </c>
      <c r="P4056">
        <v>740000</v>
      </c>
      <c r="R4056" t="s">
        <v>75</v>
      </c>
      <c r="S4056">
        <v>3</v>
      </c>
      <c r="T4056">
        <v>1</v>
      </c>
    </row>
    <row r="4057" spans="1:20" x14ac:dyDescent="0.2">
      <c r="A4057" t="s">
        <v>174</v>
      </c>
      <c r="B4057">
        <v>94132</v>
      </c>
      <c r="C4057">
        <v>2</v>
      </c>
      <c r="D4057" s="1">
        <v>42124</v>
      </c>
      <c r="E4057" s="2">
        <v>0.64651620370370366</v>
      </c>
      <c r="F4057">
        <v>37.716383999999998</v>
      </c>
      <c r="G4057" s="1">
        <v>42073</v>
      </c>
      <c r="H4057" s="1" t="str">
        <f t="shared" si="126"/>
        <v>2015</v>
      </c>
      <c r="I4057" s="1" t="s">
        <v>1704</v>
      </c>
      <c r="J4057" s="1" t="str">
        <f t="shared" si="127"/>
        <v>2015Q1</v>
      </c>
      <c r="K4057" s="1" t="s">
        <v>1712</v>
      </c>
      <c r="L4057">
        <v>599000</v>
      </c>
      <c r="M4057">
        <v>-122.464187</v>
      </c>
      <c r="N4057" t="s">
        <v>24</v>
      </c>
      <c r="O4057" s="1">
        <v>42111</v>
      </c>
      <c r="P4057">
        <v>620000</v>
      </c>
      <c r="Q4057">
        <v>1254</v>
      </c>
      <c r="R4057" t="s">
        <v>75</v>
      </c>
      <c r="S4057">
        <v>3</v>
      </c>
      <c r="T4057">
        <v>1</v>
      </c>
    </row>
    <row r="4058" spans="1:20" x14ac:dyDescent="0.2">
      <c r="A4058">
        <v>7126133</v>
      </c>
      <c r="B4058">
        <v>94132</v>
      </c>
      <c r="C4058">
        <v>2</v>
      </c>
      <c r="D4058" s="1">
        <v>42310</v>
      </c>
      <c r="E4058" s="2">
        <v>0.48710648148148145</v>
      </c>
      <c r="F4058">
        <v>37.710419000000002</v>
      </c>
      <c r="G4058" s="1">
        <v>42100</v>
      </c>
      <c r="H4058" s="1" t="str">
        <f t="shared" si="126"/>
        <v>2015</v>
      </c>
      <c r="I4058" s="1" t="s">
        <v>1704</v>
      </c>
      <c r="J4058" s="1" t="str">
        <f t="shared" si="127"/>
        <v>2015Q2</v>
      </c>
      <c r="K4058" s="1" t="s">
        <v>1717</v>
      </c>
      <c r="L4058">
        <v>521000</v>
      </c>
      <c r="M4058">
        <v>-122.467705</v>
      </c>
      <c r="N4058" t="s">
        <v>16</v>
      </c>
      <c r="O4058" s="1">
        <v>42115</v>
      </c>
      <c r="P4058">
        <v>521000</v>
      </c>
      <c r="Q4058">
        <v>970</v>
      </c>
      <c r="R4058" t="s">
        <v>75</v>
      </c>
      <c r="S4058">
        <v>3</v>
      </c>
      <c r="T4058">
        <v>2</v>
      </c>
    </row>
    <row r="4059" spans="1:20" x14ac:dyDescent="0.2">
      <c r="A4059">
        <v>7126366</v>
      </c>
      <c r="B4059">
        <v>94132</v>
      </c>
      <c r="C4059">
        <v>1</v>
      </c>
      <c r="D4059" s="1">
        <v>42116</v>
      </c>
      <c r="E4059" s="2">
        <v>0.6684606481481481</v>
      </c>
      <c r="F4059">
        <v>37.710394999999998</v>
      </c>
      <c r="G4059" s="1">
        <v>42025</v>
      </c>
      <c r="H4059" s="1" t="str">
        <f t="shared" si="126"/>
        <v>2015</v>
      </c>
      <c r="I4059" s="1" t="s">
        <v>1704</v>
      </c>
      <c r="J4059" s="1" t="str">
        <f t="shared" si="127"/>
        <v>2015Q1</v>
      </c>
      <c r="K4059" s="1" t="s">
        <v>1712</v>
      </c>
      <c r="L4059">
        <v>398000</v>
      </c>
      <c r="M4059">
        <v>-122.467704</v>
      </c>
      <c r="N4059" t="s">
        <v>16</v>
      </c>
      <c r="O4059" s="1">
        <v>42116</v>
      </c>
      <c r="P4059">
        <v>505000</v>
      </c>
      <c r="Q4059">
        <v>669</v>
      </c>
      <c r="R4059" t="s">
        <v>75</v>
      </c>
      <c r="S4059">
        <v>3</v>
      </c>
      <c r="T4059">
        <v>1</v>
      </c>
    </row>
    <row r="4060" spans="1:20" x14ac:dyDescent="0.2">
      <c r="A4060">
        <v>7126105</v>
      </c>
      <c r="B4060">
        <v>94132</v>
      </c>
      <c r="C4060">
        <v>1</v>
      </c>
      <c r="D4060" s="1">
        <v>42117</v>
      </c>
      <c r="E4060" s="2">
        <v>0.49398148148148152</v>
      </c>
      <c r="F4060">
        <v>37.710394999999998</v>
      </c>
      <c r="G4060" s="1">
        <v>42081</v>
      </c>
      <c r="H4060" s="1" t="str">
        <f t="shared" si="126"/>
        <v>2015</v>
      </c>
      <c r="I4060" s="1" t="s">
        <v>1704</v>
      </c>
      <c r="J4060" s="1" t="str">
        <f t="shared" si="127"/>
        <v>2015Q1</v>
      </c>
      <c r="K4060" s="1" t="s">
        <v>1712</v>
      </c>
      <c r="L4060">
        <v>439000</v>
      </c>
      <c r="M4060">
        <v>-122.467704</v>
      </c>
      <c r="N4060" t="s">
        <v>16</v>
      </c>
      <c r="O4060" s="1">
        <v>42117</v>
      </c>
      <c r="P4060">
        <v>525000</v>
      </c>
      <c r="Q4060">
        <v>667</v>
      </c>
      <c r="R4060" t="s">
        <v>75</v>
      </c>
      <c r="S4060">
        <v>3</v>
      </c>
      <c r="T4060">
        <v>1</v>
      </c>
    </row>
    <row r="4061" spans="1:20" x14ac:dyDescent="0.2">
      <c r="A4061">
        <v>7087010</v>
      </c>
      <c r="B4061">
        <v>94132</v>
      </c>
      <c r="C4061">
        <v>2</v>
      </c>
      <c r="D4061" s="1">
        <v>42117</v>
      </c>
      <c r="E4061" s="2">
        <v>0.4773958333333333</v>
      </c>
      <c r="F4061">
        <v>37.715175000000002</v>
      </c>
      <c r="G4061" s="1">
        <v>42053</v>
      </c>
      <c r="H4061" s="1" t="str">
        <f t="shared" si="126"/>
        <v>2015</v>
      </c>
      <c r="I4061" s="1" t="s">
        <v>1704</v>
      </c>
      <c r="J4061" s="1" t="str">
        <f t="shared" si="127"/>
        <v>2015Q1</v>
      </c>
      <c r="K4061" s="1" t="s">
        <v>1712</v>
      </c>
      <c r="L4061">
        <v>778000</v>
      </c>
      <c r="M4061">
        <v>-122.46648399999999</v>
      </c>
      <c r="N4061" t="s">
        <v>24</v>
      </c>
      <c r="O4061" s="1">
        <v>42117</v>
      </c>
      <c r="P4061">
        <v>803000</v>
      </c>
      <c r="R4061" t="s">
        <v>75</v>
      </c>
      <c r="S4061">
        <v>3</v>
      </c>
      <c r="T4061">
        <v>2</v>
      </c>
    </row>
    <row r="4062" spans="1:20" x14ac:dyDescent="0.2">
      <c r="A4062">
        <v>7090037</v>
      </c>
      <c r="B4062">
        <v>94132</v>
      </c>
      <c r="C4062">
        <v>2</v>
      </c>
      <c r="D4062" s="1">
        <v>42118</v>
      </c>
      <c r="E4062" s="2">
        <v>0.42804398148148143</v>
      </c>
      <c r="F4062">
        <v>37.715468999999999</v>
      </c>
      <c r="G4062" s="1">
        <v>42086</v>
      </c>
      <c r="H4062" s="1" t="str">
        <f t="shared" si="126"/>
        <v>2015</v>
      </c>
      <c r="I4062" s="1" t="s">
        <v>1704</v>
      </c>
      <c r="J4062" s="1" t="str">
        <f t="shared" si="127"/>
        <v>2015Q1</v>
      </c>
      <c r="K4062" s="1" t="s">
        <v>1712</v>
      </c>
      <c r="L4062">
        <v>755000</v>
      </c>
      <c r="M4062">
        <v>-122.464134</v>
      </c>
      <c r="N4062" t="s">
        <v>24</v>
      </c>
      <c r="O4062" s="1">
        <v>42118</v>
      </c>
      <c r="P4062">
        <v>810000</v>
      </c>
      <c r="Q4062">
        <v>1488</v>
      </c>
      <c r="R4062" t="s">
        <v>75</v>
      </c>
      <c r="S4062">
        <v>3</v>
      </c>
      <c r="T4062">
        <v>2</v>
      </c>
    </row>
    <row r="4063" spans="1:20" x14ac:dyDescent="0.2">
      <c r="A4063" t="s">
        <v>209</v>
      </c>
      <c r="B4063">
        <v>94132</v>
      </c>
      <c r="C4063">
        <v>3</v>
      </c>
      <c r="D4063" s="1">
        <v>42144</v>
      </c>
      <c r="E4063" s="2">
        <v>0.59137731481481481</v>
      </c>
      <c r="F4063">
        <v>37.710419000000002</v>
      </c>
      <c r="G4063" s="1">
        <v>42100</v>
      </c>
      <c r="H4063" s="1" t="str">
        <f t="shared" si="126"/>
        <v>2015</v>
      </c>
      <c r="I4063" s="1" t="s">
        <v>1704</v>
      </c>
      <c r="J4063" s="1" t="str">
        <f t="shared" si="127"/>
        <v>2015Q2</v>
      </c>
      <c r="K4063" s="1" t="s">
        <v>1717</v>
      </c>
      <c r="L4063">
        <v>625000</v>
      </c>
      <c r="M4063">
        <v>-122.467705</v>
      </c>
      <c r="N4063" t="s">
        <v>16</v>
      </c>
      <c r="O4063" s="1">
        <v>42132</v>
      </c>
      <c r="P4063">
        <v>625000</v>
      </c>
      <c r="Q4063">
        <v>1186</v>
      </c>
      <c r="R4063" t="s">
        <v>75</v>
      </c>
      <c r="S4063">
        <v>3</v>
      </c>
      <c r="T4063">
        <v>2</v>
      </c>
    </row>
    <row r="4064" spans="1:20" x14ac:dyDescent="0.2">
      <c r="A4064">
        <v>7073014</v>
      </c>
      <c r="B4064">
        <v>94132</v>
      </c>
      <c r="C4064">
        <v>2</v>
      </c>
      <c r="D4064" s="1">
        <v>42137</v>
      </c>
      <c r="E4064" s="2">
        <v>0.52777777777777779</v>
      </c>
      <c r="F4064">
        <v>37.716709000000002</v>
      </c>
      <c r="G4064" s="1">
        <v>42097</v>
      </c>
      <c r="H4064" s="1" t="str">
        <f t="shared" si="126"/>
        <v>2015</v>
      </c>
      <c r="I4064" s="1" t="s">
        <v>1704</v>
      </c>
      <c r="J4064" s="1" t="str">
        <f t="shared" si="127"/>
        <v>2015Q2</v>
      </c>
      <c r="K4064" s="1" t="s">
        <v>1717</v>
      </c>
      <c r="L4064">
        <v>599000</v>
      </c>
      <c r="M4064">
        <v>-122.465599</v>
      </c>
      <c r="N4064" t="s">
        <v>24</v>
      </c>
      <c r="O4064" s="1">
        <v>42137</v>
      </c>
      <c r="P4064">
        <v>730000</v>
      </c>
      <c r="Q4064">
        <v>1150</v>
      </c>
      <c r="R4064" t="s">
        <v>75</v>
      </c>
      <c r="S4064">
        <v>3</v>
      </c>
      <c r="T4064">
        <v>1</v>
      </c>
    </row>
    <row r="4065" spans="1:20" x14ac:dyDescent="0.2">
      <c r="A4065" t="s">
        <v>222</v>
      </c>
      <c r="B4065">
        <v>94132</v>
      </c>
      <c r="C4065">
        <v>2</v>
      </c>
      <c r="D4065" s="1">
        <v>42138</v>
      </c>
      <c r="E4065" s="2">
        <v>0.61332175925925925</v>
      </c>
      <c r="F4065">
        <v>37.710394999999998</v>
      </c>
      <c r="G4065" s="1">
        <v>42096</v>
      </c>
      <c r="H4065" s="1" t="str">
        <f t="shared" si="126"/>
        <v>2015</v>
      </c>
      <c r="I4065" s="1" t="s">
        <v>1704</v>
      </c>
      <c r="J4065" s="1" t="str">
        <f t="shared" si="127"/>
        <v>2015Q2</v>
      </c>
      <c r="K4065" s="1" t="s">
        <v>1717</v>
      </c>
      <c r="L4065">
        <v>579000</v>
      </c>
      <c r="M4065">
        <v>-122.467704</v>
      </c>
      <c r="N4065" t="s">
        <v>16</v>
      </c>
      <c r="O4065" s="1">
        <v>42138</v>
      </c>
      <c r="P4065">
        <v>615000</v>
      </c>
      <c r="Q4065">
        <v>950</v>
      </c>
      <c r="R4065" t="s">
        <v>75</v>
      </c>
      <c r="S4065">
        <v>3</v>
      </c>
      <c r="T4065">
        <v>2</v>
      </c>
    </row>
    <row r="4066" spans="1:20" x14ac:dyDescent="0.2">
      <c r="A4066" t="s">
        <v>271</v>
      </c>
      <c r="B4066">
        <v>94132</v>
      </c>
      <c r="C4066">
        <v>2</v>
      </c>
      <c r="D4066" s="1">
        <v>42170</v>
      </c>
      <c r="E4066" s="2">
        <v>0.40440972222222221</v>
      </c>
      <c r="F4066">
        <v>37.712871999999997</v>
      </c>
      <c r="G4066" s="1">
        <v>42146</v>
      </c>
      <c r="H4066" s="1" t="str">
        <f t="shared" si="126"/>
        <v>2015</v>
      </c>
      <c r="I4066" s="1" t="s">
        <v>1704</v>
      </c>
      <c r="J4066" s="1" t="str">
        <f t="shared" si="127"/>
        <v>2015Q2</v>
      </c>
      <c r="K4066" s="1" t="s">
        <v>1717</v>
      </c>
      <c r="L4066">
        <v>599000</v>
      </c>
      <c r="M4066">
        <v>-122.462349</v>
      </c>
      <c r="N4066" t="s">
        <v>24</v>
      </c>
      <c r="O4066" s="1">
        <v>42165</v>
      </c>
      <c r="P4066">
        <v>680000</v>
      </c>
      <c r="Q4066">
        <v>1000</v>
      </c>
      <c r="R4066" t="s">
        <v>75</v>
      </c>
      <c r="S4066">
        <v>3</v>
      </c>
      <c r="T4066">
        <v>1</v>
      </c>
    </row>
    <row r="4067" spans="1:20" x14ac:dyDescent="0.2">
      <c r="A4067">
        <v>7086035</v>
      </c>
      <c r="B4067">
        <v>94132</v>
      </c>
      <c r="C4067">
        <v>2</v>
      </c>
      <c r="D4067" s="1">
        <v>42179</v>
      </c>
      <c r="E4067" s="2">
        <v>0.43895833333333334</v>
      </c>
      <c r="F4067">
        <v>37.715305000000001</v>
      </c>
      <c r="G4067" s="1">
        <v>42125</v>
      </c>
      <c r="H4067" s="1" t="str">
        <f t="shared" si="126"/>
        <v>2015</v>
      </c>
      <c r="I4067" s="1" t="s">
        <v>1704</v>
      </c>
      <c r="J4067" s="1" t="str">
        <f t="shared" si="127"/>
        <v>2015Q2</v>
      </c>
      <c r="K4067" s="1" t="s">
        <v>1717</v>
      </c>
      <c r="L4067">
        <v>658000</v>
      </c>
      <c r="M4067">
        <v>-122.46772799999999</v>
      </c>
      <c r="N4067" t="s">
        <v>24</v>
      </c>
      <c r="O4067" s="1">
        <v>42178</v>
      </c>
      <c r="P4067">
        <v>700000</v>
      </c>
      <c r="Q4067">
        <v>1477</v>
      </c>
      <c r="R4067" t="s">
        <v>75</v>
      </c>
      <c r="S4067">
        <v>3</v>
      </c>
      <c r="T4067">
        <v>1</v>
      </c>
    </row>
    <row r="4068" spans="1:20" x14ac:dyDescent="0.2">
      <c r="A4068" t="s">
        <v>303</v>
      </c>
      <c r="B4068">
        <v>94132</v>
      </c>
      <c r="C4068">
        <v>1</v>
      </c>
      <c r="D4068" s="1">
        <v>42185</v>
      </c>
      <c r="E4068" s="2">
        <v>0.47427083333333336</v>
      </c>
      <c r="F4068">
        <v>37.710419000000002</v>
      </c>
      <c r="G4068" s="1">
        <v>42116</v>
      </c>
      <c r="H4068" s="1" t="str">
        <f t="shared" si="126"/>
        <v>2015</v>
      </c>
      <c r="I4068" s="1" t="s">
        <v>1704</v>
      </c>
      <c r="J4068" s="1" t="str">
        <f t="shared" si="127"/>
        <v>2015Q2</v>
      </c>
      <c r="K4068" s="1" t="s">
        <v>1717</v>
      </c>
      <c r="L4068">
        <v>459000</v>
      </c>
      <c r="M4068">
        <v>-122.467705</v>
      </c>
      <c r="N4068" t="s">
        <v>16</v>
      </c>
      <c r="O4068" s="1">
        <v>42181</v>
      </c>
      <c r="P4068">
        <v>535000</v>
      </c>
      <c r="Q4068">
        <v>747</v>
      </c>
      <c r="R4068" t="s">
        <v>75</v>
      </c>
      <c r="S4068">
        <v>3</v>
      </c>
      <c r="T4068">
        <v>1</v>
      </c>
    </row>
    <row r="4069" spans="1:20" x14ac:dyDescent="0.2">
      <c r="A4069">
        <v>7115033</v>
      </c>
      <c r="B4069">
        <v>94132</v>
      </c>
      <c r="C4069">
        <v>2</v>
      </c>
      <c r="D4069" s="1">
        <v>42186</v>
      </c>
      <c r="E4069" s="2">
        <v>0.6057407407407408</v>
      </c>
      <c r="F4069">
        <v>37.713389999999997</v>
      </c>
      <c r="G4069" s="1">
        <v>42139</v>
      </c>
      <c r="H4069" s="1" t="str">
        <f t="shared" si="126"/>
        <v>2015</v>
      </c>
      <c r="I4069" s="1" t="s">
        <v>1704</v>
      </c>
      <c r="J4069" s="1" t="str">
        <f t="shared" si="127"/>
        <v>2015Q2</v>
      </c>
      <c r="K4069" s="1" t="s">
        <v>1717</v>
      </c>
      <c r="L4069">
        <v>599000</v>
      </c>
      <c r="M4069">
        <v>-122.463211</v>
      </c>
      <c r="N4069" t="s">
        <v>24</v>
      </c>
      <c r="O4069" s="1">
        <v>42186</v>
      </c>
      <c r="P4069">
        <v>756000</v>
      </c>
      <c r="Q4069">
        <v>1190</v>
      </c>
      <c r="R4069" t="s">
        <v>75</v>
      </c>
      <c r="S4069">
        <v>3</v>
      </c>
      <c r="T4069">
        <v>1</v>
      </c>
    </row>
    <row r="4070" spans="1:20" x14ac:dyDescent="0.2">
      <c r="A4070" t="s">
        <v>322</v>
      </c>
      <c r="B4070">
        <v>94132</v>
      </c>
      <c r="C4070">
        <v>1</v>
      </c>
      <c r="D4070" s="1">
        <v>42194</v>
      </c>
      <c r="E4070" s="2">
        <v>0.64376157407407408</v>
      </c>
      <c r="F4070">
        <v>37.710419000000002</v>
      </c>
      <c r="G4070" s="1">
        <v>42167</v>
      </c>
      <c r="H4070" s="1" t="str">
        <f t="shared" si="126"/>
        <v>2015</v>
      </c>
      <c r="I4070" s="1" t="s">
        <v>1704</v>
      </c>
      <c r="J4070" s="1" t="str">
        <f t="shared" si="127"/>
        <v>2015Q2</v>
      </c>
      <c r="K4070" s="1" t="s">
        <v>1717</v>
      </c>
      <c r="L4070">
        <v>475000</v>
      </c>
      <c r="M4070">
        <v>-122.467705</v>
      </c>
      <c r="N4070" t="s">
        <v>16</v>
      </c>
      <c r="O4070" s="1">
        <v>42194</v>
      </c>
      <c r="P4070">
        <v>535000</v>
      </c>
      <c r="Q4070">
        <v>743</v>
      </c>
      <c r="R4070" t="s">
        <v>75</v>
      </c>
      <c r="S4070">
        <v>3</v>
      </c>
      <c r="T4070">
        <v>1</v>
      </c>
    </row>
    <row r="4071" spans="1:20" x14ac:dyDescent="0.2">
      <c r="A4071">
        <v>7126093</v>
      </c>
      <c r="B4071">
        <v>94132</v>
      </c>
      <c r="C4071">
        <v>2</v>
      </c>
      <c r="D4071" s="1">
        <v>42216</v>
      </c>
      <c r="E4071" s="2">
        <v>0.51819444444444451</v>
      </c>
      <c r="F4071">
        <v>37.710419000000002</v>
      </c>
      <c r="G4071" s="1">
        <v>42153</v>
      </c>
      <c r="H4071" s="1" t="str">
        <f t="shared" si="126"/>
        <v>2015</v>
      </c>
      <c r="I4071" s="1" t="s">
        <v>1704</v>
      </c>
      <c r="J4071" s="1" t="str">
        <f t="shared" si="127"/>
        <v>2015Q2</v>
      </c>
      <c r="K4071" s="1" t="s">
        <v>1717</v>
      </c>
      <c r="L4071">
        <v>595000</v>
      </c>
      <c r="M4071">
        <v>-122.467705</v>
      </c>
      <c r="N4071" t="s">
        <v>16</v>
      </c>
      <c r="O4071" s="1">
        <v>42207</v>
      </c>
      <c r="P4071">
        <v>610000</v>
      </c>
      <c r="Q4071">
        <v>950</v>
      </c>
      <c r="R4071" t="s">
        <v>75</v>
      </c>
      <c r="S4071">
        <v>3</v>
      </c>
      <c r="T4071">
        <v>2</v>
      </c>
    </row>
    <row r="4072" spans="1:20" x14ac:dyDescent="0.2">
      <c r="A4072">
        <v>7151024</v>
      </c>
      <c r="B4072">
        <v>94132</v>
      </c>
      <c r="C4072">
        <v>2</v>
      </c>
      <c r="D4072" s="1">
        <v>42222</v>
      </c>
      <c r="E4072" s="2">
        <v>0.51063657407407403</v>
      </c>
      <c r="F4072">
        <v>37.708762999999998</v>
      </c>
      <c r="G4072" s="1">
        <v>42030</v>
      </c>
      <c r="H4072" s="1" t="str">
        <f t="shared" si="126"/>
        <v>2015</v>
      </c>
      <c r="I4072" s="1" t="s">
        <v>1704</v>
      </c>
      <c r="J4072" s="1" t="str">
        <f t="shared" si="127"/>
        <v>2015Q1</v>
      </c>
      <c r="K4072" s="1" t="s">
        <v>1712</v>
      </c>
      <c r="L4072">
        <v>525000</v>
      </c>
      <c r="M4072">
        <v>-122.46906300000001</v>
      </c>
      <c r="N4072" t="s">
        <v>24</v>
      </c>
      <c r="O4072" s="1">
        <v>42222</v>
      </c>
      <c r="P4072">
        <v>507500</v>
      </c>
      <c r="Q4072">
        <v>1169</v>
      </c>
      <c r="R4072" t="s">
        <v>75</v>
      </c>
      <c r="S4072">
        <v>3</v>
      </c>
      <c r="T4072">
        <v>1</v>
      </c>
    </row>
    <row r="4073" spans="1:20" x14ac:dyDescent="0.2">
      <c r="A4073">
        <v>7127022</v>
      </c>
      <c r="B4073">
        <v>94132</v>
      </c>
      <c r="C4073">
        <v>2</v>
      </c>
      <c r="D4073" s="1">
        <v>42230</v>
      </c>
      <c r="E4073" s="2">
        <v>0.80744212962962969</v>
      </c>
      <c r="F4073">
        <v>37.711235000000002</v>
      </c>
      <c r="G4073" s="1">
        <v>42160</v>
      </c>
      <c r="H4073" s="1" t="str">
        <f t="shared" si="126"/>
        <v>2015</v>
      </c>
      <c r="I4073" s="1" t="s">
        <v>1704</v>
      </c>
      <c r="J4073" s="1" t="str">
        <f t="shared" si="127"/>
        <v>2015Q2</v>
      </c>
      <c r="K4073" s="1" t="s">
        <v>1717</v>
      </c>
      <c r="L4073">
        <v>600000</v>
      </c>
      <c r="M4073">
        <v>-122.470688</v>
      </c>
      <c r="N4073" t="s">
        <v>24</v>
      </c>
      <c r="O4073" s="1">
        <v>42228</v>
      </c>
      <c r="P4073">
        <v>640000</v>
      </c>
      <c r="Q4073">
        <v>1092</v>
      </c>
      <c r="R4073" t="s">
        <v>75</v>
      </c>
      <c r="S4073">
        <v>3</v>
      </c>
      <c r="T4073">
        <v>1</v>
      </c>
    </row>
    <row r="4074" spans="1:20" x14ac:dyDescent="0.2">
      <c r="A4074" t="s">
        <v>390</v>
      </c>
      <c r="B4074">
        <v>94132</v>
      </c>
      <c r="C4074">
        <v>1</v>
      </c>
      <c r="D4074" s="1">
        <v>42236</v>
      </c>
      <c r="E4074" s="2">
        <v>0.56612268518518516</v>
      </c>
      <c r="F4074">
        <v>37.710419000000002</v>
      </c>
      <c r="G4074" s="1">
        <v>42173</v>
      </c>
      <c r="H4074" s="1" t="str">
        <f t="shared" si="126"/>
        <v>2015</v>
      </c>
      <c r="I4074" s="1" t="s">
        <v>1704</v>
      </c>
      <c r="J4074" s="1" t="str">
        <f t="shared" si="127"/>
        <v>2015Q2</v>
      </c>
      <c r="K4074" s="1" t="s">
        <v>1717</v>
      </c>
      <c r="L4074">
        <v>520000</v>
      </c>
      <c r="M4074">
        <v>-122.467705</v>
      </c>
      <c r="N4074" t="s">
        <v>16</v>
      </c>
      <c r="O4074" s="1">
        <v>42234</v>
      </c>
      <c r="P4074">
        <v>525000</v>
      </c>
      <c r="Q4074">
        <v>747</v>
      </c>
      <c r="R4074" t="s">
        <v>75</v>
      </c>
      <c r="S4074">
        <v>3</v>
      </c>
      <c r="T4074">
        <v>1</v>
      </c>
    </row>
    <row r="4075" spans="1:20" x14ac:dyDescent="0.2">
      <c r="A4075">
        <v>7126330</v>
      </c>
      <c r="B4075">
        <v>94132</v>
      </c>
      <c r="C4075">
        <v>2</v>
      </c>
      <c r="D4075" s="1">
        <v>42234</v>
      </c>
      <c r="E4075" s="2">
        <v>0.65096064814814814</v>
      </c>
      <c r="F4075">
        <v>37.710419000000002</v>
      </c>
      <c r="G4075" s="1">
        <v>42192</v>
      </c>
      <c r="H4075" s="1" t="str">
        <f t="shared" si="126"/>
        <v>2015</v>
      </c>
      <c r="I4075" s="1" t="s">
        <v>1704</v>
      </c>
      <c r="J4075" s="1" t="str">
        <f t="shared" si="127"/>
        <v>2015Q3</v>
      </c>
      <c r="K4075" s="1" t="s">
        <v>1718</v>
      </c>
      <c r="L4075">
        <v>570000</v>
      </c>
      <c r="M4075">
        <v>-122.467705</v>
      </c>
      <c r="N4075" t="s">
        <v>16</v>
      </c>
      <c r="O4075" s="1">
        <v>42234</v>
      </c>
      <c r="P4075">
        <v>605000</v>
      </c>
      <c r="Q4075">
        <v>961</v>
      </c>
      <c r="R4075" t="s">
        <v>75</v>
      </c>
      <c r="S4075">
        <v>3</v>
      </c>
      <c r="T4075">
        <v>2</v>
      </c>
    </row>
    <row r="4076" spans="1:20" x14ac:dyDescent="0.2">
      <c r="A4076" t="s">
        <v>392</v>
      </c>
      <c r="B4076">
        <v>94132</v>
      </c>
      <c r="C4076">
        <v>1</v>
      </c>
      <c r="D4076" s="1">
        <v>42235</v>
      </c>
      <c r="E4076" s="2">
        <v>0.5574189814814815</v>
      </c>
      <c r="F4076">
        <v>37.710419000000002</v>
      </c>
      <c r="G4076" s="1">
        <v>42163</v>
      </c>
      <c r="H4076" s="1" t="str">
        <f t="shared" si="126"/>
        <v>2015</v>
      </c>
      <c r="I4076" s="1" t="s">
        <v>1704</v>
      </c>
      <c r="J4076" s="1" t="str">
        <f t="shared" si="127"/>
        <v>2015Q2</v>
      </c>
      <c r="K4076" s="1" t="s">
        <v>1717</v>
      </c>
      <c r="L4076">
        <v>525000</v>
      </c>
      <c r="M4076">
        <v>-122.467705</v>
      </c>
      <c r="N4076" t="s">
        <v>16</v>
      </c>
      <c r="O4076" s="1">
        <v>42235</v>
      </c>
      <c r="P4076">
        <v>528000</v>
      </c>
      <c r="Q4076">
        <v>688</v>
      </c>
      <c r="R4076" t="s">
        <v>75</v>
      </c>
      <c r="S4076">
        <v>3</v>
      </c>
      <c r="T4076">
        <v>1</v>
      </c>
    </row>
    <row r="4077" spans="1:20" x14ac:dyDescent="0.2">
      <c r="A4077" t="s">
        <v>400</v>
      </c>
      <c r="B4077">
        <v>94132</v>
      </c>
      <c r="C4077">
        <v>2</v>
      </c>
      <c r="D4077" s="1">
        <v>42237</v>
      </c>
      <c r="E4077" s="2">
        <v>0.48391203703703706</v>
      </c>
      <c r="F4077">
        <v>37.710419000000002</v>
      </c>
      <c r="G4077" s="1">
        <v>42215</v>
      </c>
      <c r="H4077" s="1" t="str">
        <f t="shared" si="126"/>
        <v>2015</v>
      </c>
      <c r="I4077" s="1" t="s">
        <v>1704</v>
      </c>
      <c r="J4077" s="1" t="str">
        <f t="shared" si="127"/>
        <v>2015Q3</v>
      </c>
      <c r="K4077" s="1" t="s">
        <v>1718</v>
      </c>
      <c r="L4077">
        <v>589000</v>
      </c>
      <c r="M4077">
        <v>-122.467705</v>
      </c>
      <c r="N4077" t="s">
        <v>16</v>
      </c>
      <c r="O4077" s="1">
        <v>42237</v>
      </c>
      <c r="P4077">
        <v>640000</v>
      </c>
      <c r="Q4077">
        <v>1014</v>
      </c>
      <c r="R4077" t="s">
        <v>75</v>
      </c>
      <c r="S4077">
        <v>3</v>
      </c>
      <c r="T4077">
        <v>2</v>
      </c>
    </row>
    <row r="4078" spans="1:20" x14ac:dyDescent="0.2">
      <c r="A4078" t="s">
        <v>404</v>
      </c>
      <c r="B4078">
        <v>94132</v>
      </c>
      <c r="C4078">
        <v>5</v>
      </c>
      <c r="D4078" s="1">
        <v>42248</v>
      </c>
      <c r="E4078" s="2">
        <v>0.5242013888888889</v>
      </c>
      <c r="F4078">
        <v>37.713638000000003</v>
      </c>
      <c r="G4078" s="1">
        <v>42185</v>
      </c>
      <c r="H4078" s="1" t="str">
        <f t="shared" si="126"/>
        <v>2015</v>
      </c>
      <c r="I4078" s="1" t="s">
        <v>1704</v>
      </c>
      <c r="J4078" s="1" t="str">
        <f t="shared" si="127"/>
        <v>2015Q2</v>
      </c>
      <c r="K4078" s="1" t="s">
        <v>1717</v>
      </c>
      <c r="L4078">
        <v>950000</v>
      </c>
      <c r="M4078">
        <v>-122.46225</v>
      </c>
      <c r="N4078" t="s">
        <v>24</v>
      </c>
      <c r="O4078" s="1">
        <v>42237</v>
      </c>
      <c r="P4078">
        <v>1010000</v>
      </c>
      <c r="Q4078">
        <v>2230</v>
      </c>
      <c r="R4078" t="s">
        <v>75</v>
      </c>
      <c r="S4078">
        <v>3</v>
      </c>
      <c r="T4078">
        <v>4</v>
      </c>
    </row>
    <row r="4079" spans="1:20" x14ac:dyDescent="0.2">
      <c r="A4079">
        <v>7072025</v>
      </c>
      <c r="B4079">
        <v>94132</v>
      </c>
      <c r="C4079">
        <v>2</v>
      </c>
      <c r="D4079" s="1">
        <v>42240</v>
      </c>
      <c r="E4079" s="2">
        <v>0.30186342592592591</v>
      </c>
      <c r="F4079">
        <v>37.716445999999998</v>
      </c>
      <c r="G4079" s="1">
        <v>42201</v>
      </c>
      <c r="H4079" s="1" t="str">
        <f t="shared" si="126"/>
        <v>2015</v>
      </c>
      <c r="I4079" s="1" t="s">
        <v>1704</v>
      </c>
      <c r="J4079" s="1" t="str">
        <f t="shared" si="127"/>
        <v>2015Q3</v>
      </c>
      <c r="K4079" s="1" t="s">
        <v>1718</v>
      </c>
      <c r="L4079">
        <v>599000</v>
      </c>
      <c r="M4079">
        <v>-122.46505000000001</v>
      </c>
      <c r="N4079" t="s">
        <v>24</v>
      </c>
      <c r="O4079" s="1">
        <v>42240</v>
      </c>
      <c r="P4079">
        <v>730000</v>
      </c>
      <c r="Q4079">
        <v>1080</v>
      </c>
      <c r="R4079" t="s">
        <v>75</v>
      </c>
      <c r="S4079">
        <v>3</v>
      </c>
      <c r="T4079">
        <v>1</v>
      </c>
    </row>
    <row r="4080" spans="1:20" x14ac:dyDescent="0.2">
      <c r="A4080" t="s">
        <v>409</v>
      </c>
      <c r="B4080">
        <v>94132</v>
      </c>
      <c r="C4080">
        <v>3</v>
      </c>
      <c r="D4080" s="1">
        <v>42242</v>
      </c>
      <c r="E4080" s="2">
        <v>0.38842592592592595</v>
      </c>
      <c r="F4080">
        <v>37.710419000000002</v>
      </c>
      <c r="G4080" s="1">
        <v>42170</v>
      </c>
      <c r="H4080" s="1" t="str">
        <f t="shared" si="126"/>
        <v>2015</v>
      </c>
      <c r="I4080" s="1" t="s">
        <v>1704</v>
      </c>
      <c r="J4080" s="1" t="str">
        <f t="shared" si="127"/>
        <v>2015Q2</v>
      </c>
      <c r="K4080" s="1" t="s">
        <v>1717</v>
      </c>
      <c r="L4080">
        <v>648000</v>
      </c>
      <c r="M4080">
        <v>-122.467705</v>
      </c>
      <c r="N4080" t="s">
        <v>16</v>
      </c>
      <c r="O4080" s="1">
        <v>42241</v>
      </c>
      <c r="P4080">
        <v>693000</v>
      </c>
      <c r="Q4080">
        <v>1186</v>
      </c>
      <c r="R4080" t="s">
        <v>75</v>
      </c>
      <c r="S4080">
        <v>3</v>
      </c>
      <c r="T4080">
        <v>2</v>
      </c>
    </row>
    <row r="4081" spans="1:20" x14ac:dyDescent="0.2">
      <c r="A4081">
        <v>7126151</v>
      </c>
      <c r="B4081">
        <v>94132</v>
      </c>
      <c r="C4081">
        <v>2</v>
      </c>
      <c r="D4081" s="1">
        <v>42250</v>
      </c>
      <c r="E4081" s="2">
        <v>0.67425925925925922</v>
      </c>
      <c r="F4081">
        <v>37.710419000000002</v>
      </c>
      <c r="G4081" s="1">
        <v>42152</v>
      </c>
      <c r="H4081" s="1" t="str">
        <f t="shared" si="126"/>
        <v>2015</v>
      </c>
      <c r="I4081" s="1" t="s">
        <v>1704</v>
      </c>
      <c r="J4081" s="1" t="str">
        <f t="shared" si="127"/>
        <v>2015Q2</v>
      </c>
      <c r="K4081" s="1" t="s">
        <v>1717</v>
      </c>
      <c r="L4081">
        <v>599000</v>
      </c>
      <c r="M4081">
        <v>-122.467705</v>
      </c>
      <c r="N4081" t="s">
        <v>16</v>
      </c>
      <c r="O4081" s="1">
        <v>42250</v>
      </c>
      <c r="P4081">
        <v>635000</v>
      </c>
      <c r="Q4081">
        <v>969</v>
      </c>
      <c r="R4081" t="s">
        <v>75</v>
      </c>
      <c r="S4081">
        <v>3</v>
      </c>
      <c r="T4081">
        <v>2</v>
      </c>
    </row>
    <row r="4082" spans="1:20" x14ac:dyDescent="0.2">
      <c r="A4082">
        <v>7076033</v>
      </c>
      <c r="B4082">
        <v>94132</v>
      </c>
      <c r="C4082">
        <v>2</v>
      </c>
      <c r="D4082" s="1">
        <v>42265</v>
      </c>
      <c r="E4082" s="2">
        <v>0.64976851851851858</v>
      </c>
      <c r="F4082">
        <v>37.716971999999998</v>
      </c>
      <c r="G4082" s="1">
        <v>42221</v>
      </c>
      <c r="H4082" s="1" t="str">
        <f t="shared" si="126"/>
        <v>2015</v>
      </c>
      <c r="I4082" s="1" t="s">
        <v>1704</v>
      </c>
      <c r="J4082" s="1" t="str">
        <f t="shared" si="127"/>
        <v>2015Q3</v>
      </c>
      <c r="K4082" s="1" t="s">
        <v>1718</v>
      </c>
      <c r="L4082">
        <v>795000</v>
      </c>
      <c r="M4082">
        <v>-122.46865099999999</v>
      </c>
      <c r="N4082" t="s">
        <v>24</v>
      </c>
      <c r="O4082" s="1">
        <v>42265</v>
      </c>
      <c r="P4082">
        <v>915000</v>
      </c>
      <c r="Q4082">
        <v>1126</v>
      </c>
      <c r="R4082" t="s">
        <v>75</v>
      </c>
      <c r="S4082">
        <v>3</v>
      </c>
      <c r="T4082">
        <v>1</v>
      </c>
    </row>
    <row r="4083" spans="1:20" x14ac:dyDescent="0.2">
      <c r="A4083">
        <v>7085040</v>
      </c>
      <c r="B4083">
        <v>94132</v>
      </c>
      <c r="C4083">
        <v>2</v>
      </c>
      <c r="D4083" s="1">
        <v>42278</v>
      </c>
      <c r="E4083" s="2">
        <v>0.5349652777777778</v>
      </c>
      <c r="F4083">
        <v>37.715640999999998</v>
      </c>
      <c r="G4083" s="1">
        <v>42158</v>
      </c>
      <c r="H4083" s="1" t="str">
        <f t="shared" si="126"/>
        <v>2015</v>
      </c>
      <c r="I4083" s="1" t="s">
        <v>1704</v>
      </c>
      <c r="J4083" s="1" t="str">
        <f t="shared" si="127"/>
        <v>2015Q2</v>
      </c>
      <c r="K4083" s="1" t="s">
        <v>1717</v>
      </c>
      <c r="L4083">
        <v>580000</v>
      </c>
      <c r="M4083">
        <v>-122.468636</v>
      </c>
      <c r="N4083" t="s">
        <v>24</v>
      </c>
      <c r="O4083" s="1">
        <v>42275</v>
      </c>
      <c r="P4083">
        <v>670000</v>
      </c>
      <c r="Q4083">
        <v>800</v>
      </c>
      <c r="R4083" t="s">
        <v>75</v>
      </c>
      <c r="S4083">
        <v>3</v>
      </c>
      <c r="T4083">
        <v>1</v>
      </c>
    </row>
    <row r="4084" spans="1:20" x14ac:dyDescent="0.2">
      <c r="A4084">
        <v>7081038</v>
      </c>
      <c r="B4084">
        <v>94132</v>
      </c>
      <c r="C4084">
        <v>5</v>
      </c>
      <c r="D4084" s="1">
        <v>42276</v>
      </c>
      <c r="E4084" s="2">
        <v>0.47692129629629632</v>
      </c>
      <c r="F4084">
        <v>37.715401</v>
      </c>
      <c r="G4084" s="1">
        <v>42213</v>
      </c>
      <c r="H4084" s="1" t="str">
        <f t="shared" si="126"/>
        <v>2015</v>
      </c>
      <c r="I4084" s="1" t="s">
        <v>1704</v>
      </c>
      <c r="J4084" s="1" t="str">
        <f t="shared" si="127"/>
        <v>2015Q3</v>
      </c>
      <c r="K4084" s="1" t="s">
        <v>1718</v>
      </c>
      <c r="L4084">
        <v>799900</v>
      </c>
      <c r="M4084">
        <v>-122.47120700000001</v>
      </c>
      <c r="N4084" t="s">
        <v>24</v>
      </c>
      <c r="O4084" s="1">
        <v>42275</v>
      </c>
      <c r="P4084">
        <v>1090000</v>
      </c>
      <c r="Q4084">
        <v>1970</v>
      </c>
      <c r="R4084" t="s">
        <v>75</v>
      </c>
      <c r="S4084">
        <v>3</v>
      </c>
      <c r="T4084">
        <v>3</v>
      </c>
    </row>
    <row r="4085" spans="1:20" x14ac:dyDescent="0.2">
      <c r="A4085">
        <v>7126239</v>
      </c>
      <c r="B4085">
        <v>94132</v>
      </c>
      <c r="C4085">
        <v>2</v>
      </c>
      <c r="D4085" s="1">
        <v>42276</v>
      </c>
      <c r="E4085" s="2">
        <v>0.50320601851851854</v>
      </c>
      <c r="F4085">
        <v>37.710419000000002</v>
      </c>
      <c r="G4085" s="1">
        <v>42243</v>
      </c>
      <c r="H4085" s="1" t="str">
        <f t="shared" si="126"/>
        <v>2015</v>
      </c>
      <c r="I4085" s="1" t="s">
        <v>1704</v>
      </c>
      <c r="J4085" s="1" t="str">
        <f t="shared" si="127"/>
        <v>2015Q3</v>
      </c>
      <c r="K4085" s="1" t="s">
        <v>1718</v>
      </c>
      <c r="L4085">
        <v>588000</v>
      </c>
      <c r="M4085">
        <v>-122.467705</v>
      </c>
      <c r="N4085" t="s">
        <v>16</v>
      </c>
      <c r="O4085" s="1">
        <v>42276</v>
      </c>
      <c r="P4085">
        <v>645000</v>
      </c>
      <c r="Q4085">
        <v>988</v>
      </c>
      <c r="R4085" t="s">
        <v>75</v>
      </c>
      <c r="S4085">
        <v>3</v>
      </c>
      <c r="T4085">
        <v>2</v>
      </c>
    </row>
    <row r="4086" spans="1:20" x14ac:dyDescent="0.2">
      <c r="A4086">
        <v>7126332</v>
      </c>
      <c r="B4086">
        <v>94132</v>
      </c>
      <c r="C4086">
        <v>1</v>
      </c>
      <c r="D4086" s="1">
        <v>42278</v>
      </c>
      <c r="E4086" s="2">
        <v>0.43254629629629626</v>
      </c>
      <c r="F4086">
        <v>37.710419000000002</v>
      </c>
      <c r="G4086" s="1">
        <v>42195</v>
      </c>
      <c r="H4086" s="1" t="str">
        <f t="shared" si="126"/>
        <v>2015</v>
      </c>
      <c r="I4086" s="1" t="s">
        <v>1704</v>
      </c>
      <c r="J4086" s="1" t="str">
        <f t="shared" si="127"/>
        <v>2015Q3</v>
      </c>
      <c r="K4086" s="1" t="s">
        <v>1718</v>
      </c>
      <c r="L4086">
        <v>480000</v>
      </c>
      <c r="M4086">
        <v>-122.467705</v>
      </c>
      <c r="N4086" t="s">
        <v>16</v>
      </c>
      <c r="O4086" s="1">
        <v>42278</v>
      </c>
      <c r="P4086">
        <v>483000</v>
      </c>
      <c r="Q4086">
        <v>510</v>
      </c>
      <c r="R4086" t="s">
        <v>75</v>
      </c>
      <c r="S4086">
        <v>3</v>
      </c>
      <c r="T4086">
        <v>1</v>
      </c>
    </row>
    <row r="4087" spans="1:20" x14ac:dyDescent="0.2">
      <c r="A4087">
        <v>7105017</v>
      </c>
      <c r="B4087">
        <v>94132</v>
      </c>
      <c r="C4087">
        <v>2</v>
      </c>
      <c r="D4087" s="1">
        <v>42283</v>
      </c>
      <c r="E4087" s="2">
        <v>0.72182870370370367</v>
      </c>
      <c r="F4087">
        <v>37.714663999999999</v>
      </c>
      <c r="G4087" s="1">
        <v>42204</v>
      </c>
      <c r="H4087" s="1" t="str">
        <f t="shared" si="126"/>
        <v>2015</v>
      </c>
      <c r="I4087" s="1" t="s">
        <v>1704</v>
      </c>
      <c r="J4087" s="1" t="str">
        <f t="shared" si="127"/>
        <v>2015Q3</v>
      </c>
      <c r="K4087" s="1" t="s">
        <v>1718</v>
      </c>
      <c r="L4087">
        <v>570000</v>
      </c>
      <c r="M4087">
        <v>-122.46244799999999</v>
      </c>
      <c r="N4087" t="s">
        <v>24</v>
      </c>
      <c r="O4087" s="1">
        <v>42283</v>
      </c>
      <c r="P4087">
        <v>723500</v>
      </c>
      <c r="R4087" t="s">
        <v>75</v>
      </c>
      <c r="S4087">
        <v>3</v>
      </c>
      <c r="T4087">
        <v>1</v>
      </c>
    </row>
    <row r="4088" spans="1:20" x14ac:dyDescent="0.2">
      <c r="A4088" t="s">
        <v>476</v>
      </c>
      <c r="B4088">
        <v>94102</v>
      </c>
      <c r="C4088">
        <v>1</v>
      </c>
      <c r="D4088" s="1">
        <v>42293</v>
      </c>
      <c r="E4088" s="2">
        <v>0.77876157407407398</v>
      </c>
      <c r="F4088">
        <v>37.710419000000002</v>
      </c>
      <c r="G4088" s="1">
        <v>42252</v>
      </c>
      <c r="H4088" s="1" t="str">
        <f t="shared" si="126"/>
        <v>2015</v>
      </c>
      <c r="I4088" s="1" t="s">
        <v>1704</v>
      </c>
      <c r="J4088" s="1" t="str">
        <f t="shared" si="127"/>
        <v>2015Q3</v>
      </c>
      <c r="K4088" s="1" t="s">
        <v>1718</v>
      </c>
      <c r="L4088">
        <v>499000</v>
      </c>
      <c r="M4088">
        <v>-122.467705</v>
      </c>
      <c r="N4088" t="s">
        <v>16</v>
      </c>
      <c r="O4088" s="1">
        <v>42292</v>
      </c>
      <c r="P4088">
        <v>581000</v>
      </c>
      <c r="Q4088">
        <v>669</v>
      </c>
      <c r="R4088" t="s">
        <v>75</v>
      </c>
      <c r="S4088">
        <v>3</v>
      </c>
      <c r="T4088">
        <v>1</v>
      </c>
    </row>
    <row r="4089" spans="1:20" x14ac:dyDescent="0.2">
      <c r="A4089" t="s">
        <v>479</v>
      </c>
      <c r="B4089">
        <v>94132</v>
      </c>
      <c r="C4089">
        <v>1</v>
      </c>
      <c r="D4089" s="1">
        <v>42296</v>
      </c>
      <c r="E4089" s="2">
        <v>0.65112268518518512</v>
      </c>
      <c r="F4089">
        <v>37.710419000000002</v>
      </c>
      <c r="G4089" s="1">
        <v>42216</v>
      </c>
      <c r="H4089" s="1" t="str">
        <f t="shared" si="126"/>
        <v>2015</v>
      </c>
      <c r="I4089" s="1" t="s">
        <v>1704</v>
      </c>
      <c r="J4089" s="1" t="str">
        <f t="shared" si="127"/>
        <v>2015Q3</v>
      </c>
      <c r="K4089" s="1" t="s">
        <v>1718</v>
      </c>
      <c r="L4089">
        <v>495000</v>
      </c>
      <c r="M4089">
        <v>-122.467705</v>
      </c>
      <c r="N4089" t="s">
        <v>16</v>
      </c>
      <c r="O4089" s="1">
        <v>42293</v>
      </c>
      <c r="P4089">
        <v>540000</v>
      </c>
      <c r="Q4089">
        <v>745</v>
      </c>
      <c r="R4089" t="s">
        <v>75</v>
      </c>
      <c r="S4089">
        <v>3</v>
      </c>
      <c r="T4089">
        <v>1</v>
      </c>
    </row>
    <row r="4090" spans="1:20" x14ac:dyDescent="0.2">
      <c r="A4090" t="s">
        <v>480</v>
      </c>
      <c r="B4090">
        <v>94132</v>
      </c>
      <c r="C4090">
        <v>2</v>
      </c>
      <c r="D4090" s="1">
        <v>42293</v>
      </c>
      <c r="E4090" s="2">
        <v>0.90643518518518518</v>
      </c>
      <c r="F4090">
        <v>37.710419000000002</v>
      </c>
      <c r="G4090" s="1">
        <v>42196</v>
      </c>
      <c r="H4090" s="1" t="str">
        <f t="shared" si="126"/>
        <v>2015</v>
      </c>
      <c r="I4090" s="1" t="s">
        <v>1704</v>
      </c>
      <c r="J4090" s="1" t="str">
        <f t="shared" si="127"/>
        <v>2015Q3</v>
      </c>
      <c r="K4090" s="1" t="s">
        <v>1718</v>
      </c>
      <c r="L4090">
        <v>629000</v>
      </c>
      <c r="M4090">
        <v>-122.467705</v>
      </c>
      <c r="N4090" t="s">
        <v>16</v>
      </c>
      <c r="O4090" s="1">
        <v>42293</v>
      </c>
      <c r="P4090">
        <v>619000</v>
      </c>
      <c r="Q4090">
        <v>1021</v>
      </c>
      <c r="R4090" t="s">
        <v>75</v>
      </c>
      <c r="S4090">
        <v>3</v>
      </c>
      <c r="T4090">
        <v>2</v>
      </c>
    </row>
    <row r="4091" spans="1:20" x14ac:dyDescent="0.2">
      <c r="A4091">
        <v>7122011</v>
      </c>
      <c r="B4091">
        <v>94132</v>
      </c>
      <c r="C4091">
        <v>3</v>
      </c>
      <c r="D4091" s="1">
        <v>42316</v>
      </c>
      <c r="E4091" s="2">
        <v>4.7175925925925927E-2</v>
      </c>
      <c r="F4091">
        <v>37.713486000000003</v>
      </c>
      <c r="G4091" s="1">
        <v>42249</v>
      </c>
      <c r="H4091" s="1" t="str">
        <f t="shared" si="126"/>
        <v>2015</v>
      </c>
      <c r="I4091" s="1" t="s">
        <v>1704</v>
      </c>
      <c r="J4091" s="1" t="str">
        <f t="shared" si="127"/>
        <v>2015Q3</v>
      </c>
      <c r="K4091" s="1" t="s">
        <v>1718</v>
      </c>
      <c r="L4091">
        <v>599000</v>
      </c>
      <c r="M4091">
        <v>-122.46910099999999</v>
      </c>
      <c r="N4091" t="s">
        <v>24</v>
      </c>
      <c r="O4091" s="1">
        <v>42314</v>
      </c>
      <c r="P4091">
        <v>788000</v>
      </c>
      <c r="R4091" t="s">
        <v>75</v>
      </c>
      <c r="S4091">
        <v>3</v>
      </c>
      <c r="T4091">
        <v>1</v>
      </c>
    </row>
    <row r="4092" spans="1:20" x14ac:dyDescent="0.2">
      <c r="A4092">
        <v>7090023</v>
      </c>
      <c r="B4092">
        <v>94132</v>
      </c>
      <c r="C4092">
        <v>2</v>
      </c>
      <c r="D4092" s="1">
        <v>42324</v>
      </c>
      <c r="E4092" s="2">
        <v>0.63825231481481481</v>
      </c>
      <c r="F4092">
        <v>37.714438999999999</v>
      </c>
      <c r="G4092" s="1">
        <v>42217</v>
      </c>
      <c r="H4092" s="1" t="str">
        <f t="shared" si="126"/>
        <v>2015</v>
      </c>
      <c r="I4092" s="1" t="s">
        <v>1704</v>
      </c>
      <c r="J4092" s="1" t="str">
        <f t="shared" si="127"/>
        <v>2015Q3</v>
      </c>
      <c r="K4092" s="1" t="s">
        <v>1718</v>
      </c>
      <c r="L4092">
        <v>645000</v>
      </c>
      <c r="M4092">
        <v>-122.464172</v>
      </c>
      <c r="N4092" t="s">
        <v>24</v>
      </c>
      <c r="O4092" s="1">
        <v>42324</v>
      </c>
      <c r="P4092">
        <v>700000</v>
      </c>
      <c r="Q4092">
        <v>1162</v>
      </c>
      <c r="R4092" t="s">
        <v>75</v>
      </c>
      <c r="S4092">
        <v>3</v>
      </c>
      <c r="T4092">
        <v>1</v>
      </c>
    </row>
    <row r="4093" spans="1:20" x14ac:dyDescent="0.2">
      <c r="A4093" t="s">
        <v>539</v>
      </c>
      <c r="B4093">
        <v>94132</v>
      </c>
      <c r="C4093">
        <v>1</v>
      </c>
      <c r="D4093" s="1">
        <v>42331</v>
      </c>
      <c r="E4093" s="2">
        <v>0.66241898148148148</v>
      </c>
      <c r="F4093">
        <v>37.710419000000002</v>
      </c>
      <c r="G4093" s="1">
        <v>42256</v>
      </c>
      <c r="H4093" s="1" t="str">
        <f t="shared" si="126"/>
        <v>2015</v>
      </c>
      <c r="I4093" s="1" t="s">
        <v>1704</v>
      </c>
      <c r="J4093" s="1" t="str">
        <f t="shared" si="127"/>
        <v>2015Q3</v>
      </c>
      <c r="K4093" s="1" t="s">
        <v>1718</v>
      </c>
      <c r="L4093">
        <v>499000</v>
      </c>
      <c r="M4093">
        <v>-122.467705</v>
      </c>
      <c r="N4093" t="s">
        <v>16</v>
      </c>
      <c r="O4093" s="1">
        <v>42331</v>
      </c>
      <c r="P4093">
        <v>510000</v>
      </c>
      <c r="Q4093">
        <v>745</v>
      </c>
      <c r="R4093" t="s">
        <v>75</v>
      </c>
      <c r="S4093">
        <v>3</v>
      </c>
      <c r="T4093">
        <v>1</v>
      </c>
    </row>
    <row r="4094" spans="1:20" x14ac:dyDescent="0.2">
      <c r="A4094">
        <v>7117040</v>
      </c>
      <c r="B4094">
        <v>94132</v>
      </c>
      <c r="C4094">
        <v>2</v>
      </c>
      <c r="D4094" s="1">
        <v>42347</v>
      </c>
      <c r="E4094" s="2">
        <v>0.57478009259259266</v>
      </c>
      <c r="F4094">
        <v>37.713859999999997</v>
      </c>
      <c r="G4094" s="1">
        <v>42299</v>
      </c>
      <c r="H4094" s="1" t="str">
        <f t="shared" si="126"/>
        <v>2015</v>
      </c>
      <c r="I4094" s="1" t="s">
        <v>1704</v>
      </c>
      <c r="J4094" s="1" t="str">
        <f t="shared" si="127"/>
        <v>2015Q4</v>
      </c>
      <c r="K4094" s="1" t="s">
        <v>1719</v>
      </c>
      <c r="L4094">
        <v>649000</v>
      </c>
      <c r="M4094">
        <v>-122.465019</v>
      </c>
      <c r="N4094" t="s">
        <v>24</v>
      </c>
      <c r="O4094" s="1">
        <v>42347</v>
      </c>
      <c r="P4094">
        <v>720000</v>
      </c>
      <c r="R4094" t="s">
        <v>75</v>
      </c>
      <c r="S4094">
        <v>3</v>
      </c>
      <c r="T4094">
        <v>1</v>
      </c>
    </row>
    <row r="4095" spans="1:20" x14ac:dyDescent="0.2">
      <c r="A4095">
        <v>7155020</v>
      </c>
      <c r="B4095">
        <v>94112</v>
      </c>
      <c r="C4095">
        <v>6</v>
      </c>
      <c r="D4095" s="1">
        <v>42352</v>
      </c>
      <c r="E4095" s="2">
        <v>0.65486111111111112</v>
      </c>
      <c r="F4095">
        <v>37.709892000000004</v>
      </c>
      <c r="G4095" s="1">
        <v>42202</v>
      </c>
      <c r="H4095" s="1" t="str">
        <f t="shared" si="126"/>
        <v>2015</v>
      </c>
      <c r="I4095" s="1" t="s">
        <v>1704</v>
      </c>
      <c r="J4095" s="1" t="str">
        <f t="shared" si="127"/>
        <v>2015Q3</v>
      </c>
      <c r="K4095" s="1" t="s">
        <v>1718</v>
      </c>
      <c r="L4095">
        <v>1250000</v>
      </c>
      <c r="M4095">
        <v>-122.46228000000001</v>
      </c>
      <c r="N4095" t="s">
        <v>24</v>
      </c>
      <c r="O4095" s="1">
        <v>42347</v>
      </c>
      <c r="P4095">
        <v>1300000</v>
      </c>
      <c r="Q4095">
        <v>4136</v>
      </c>
      <c r="R4095" t="s">
        <v>75</v>
      </c>
      <c r="S4095">
        <v>3</v>
      </c>
      <c r="T4095">
        <v>6</v>
      </c>
    </row>
    <row r="4096" spans="1:20" x14ac:dyDescent="0.2">
      <c r="A4096" t="s">
        <v>545</v>
      </c>
      <c r="B4096">
        <v>94132</v>
      </c>
      <c r="C4096">
        <v>1</v>
      </c>
      <c r="D4096" s="1">
        <v>42365</v>
      </c>
      <c r="E4096" s="2">
        <v>0.72766203703703702</v>
      </c>
      <c r="F4096">
        <v>37.710419000000002</v>
      </c>
      <c r="G4096" s="1">
        <v>42250</v>
      </c>
      <c r="H4096" s="1" t="str">
        <f t="shared" si="126"/>
        <v>2015</v>
      </c>
      <c r="I4096" s="1" t="s">
        <v>1704</v>
      </c>
      <c r="J4096" s="1" t="str">
        <f t="shared" si="127"/>
        <v>2015Q3</v>
      </c>
      <c r="K4096" s="1" t="s">
        <v>1718</v>
      </c>
      <c r="L4096">
        <v>498000</v>
      </c>
      <c r="M4096">
        <v>-122.467705</v>
      </c>
      <c r="N4096" t="s">
        <v>16</v>
      </c>
      <c r="O4096" s="1">
        <v>42359</v>
      </c>
      <c r="P4096">
        <v>542000</v>
      </c>
      <c r="Q4096">
        <v>669</v>
      </c>
      <c r="R4096" t="s">
        <v>75</v>
      </c>
      <c r="S4096">
        <v>3</v>
      </c>
      <c r="T4096">
        <v>1</v>
      </c>
    </row>
    <row r="4097" spans="1:20" x14ac:dyDescent="0.2">
      <c r="A4097">
        <v>7119035</v>
      </c>
      <c r="B4097">
        <v>94132</v>
      </c>
      <c r="C4097">
        <v>3</v>
      </c>
      <c r="D4097" s="1">
        <v>42411</v>
      </c>
      <c r="E4097" s="2">
        <v>0.60819444444444437</v>
      </c>
      <c r="F4097">
        <v>37.713501000000001</v>
      </c>
      <c r="G4097" s="1">
        <v>42300</v>
      </c>
      <c r="H4097" s="1" t="str">
        <f t="shared" si="126"/>
        <v>2015</v>
      </c>
      <c r="I4097" s="1" t="s">
        <v>1704</v>
      </c>
      <c r="J4097" s="1" t="str">
        <f t="shared" si="127"/>
        <v>2015Q4</v>
      </c>
      <c r="K4097" s="1" t="s">
        <v>1719</v>
      </c>
      <c r="L4097">
        <v>799000</v>
      </c>
      <c r="M4097">
        <v>-122.466812</v>
      </c>
      <c r="N4097" t="s">
        <v>24</v>
      </c>
      <c r="O4097" s="1">
        <v>42362</v>
      </c>
      <c r="P4097">
        <v>999999</v>
      </c>
      <c r="Q4097">
        <v>1325</v>
      </c>
      <c r="R4097" t="s">
        <v>75</v>
      </c>
      <c r="S4097">
        <v>3</v>
      </c>
      <c r="T4097">
        <v>2</v>
      </c>
    </row>
    <row r="4098" spans="1:20" x14ac:dyDescent="0.2">
      <c r="A4098">
        <v>7129003</v>
      </c>
      <c r="B4098">
        <v>94132</v>
      </c>
      <c r="C4098">
        <v>2</v>
      </c>
      <c r="D4098" s="1">
        <v>42372</v>
      </c>
      <c r="E4098" s="2">
        <v>0.56964120370370364</v>
      </c>
      <c r="F4098">
        <v>37.711739000000001</v>
      </c>
      <c r="G4098" s="1">
        <v>42258</v>
      </c>
      <c r="H4098" s="1" t="str">
        <f t="shared" ref="H4098:H4161" si="128">TEXT(G4098,"yyyy")</f>
        <v>2015</v>
      </c>
      <c r="I4098" s="1" t="s">
        <v>1704</v>
      </c>
      <c r="J4098" s="1" t="str">
        <f t="shared" ref="J4098:J4161" si="129">TEXT(G4098,"yyyy") &amp; "Q" &amp; ROUNDUP(MONTH(G4098) / 3,0)</f>
        <v>2015Q3</v>
      </c>
      <c r="K4098" s="1" t="s">
        <v>1718</v>
      </c>
      <c r="L4098">
        <v>649000</v>
      </c>
      <c r="M4098">
        <v>-122.469627</v>
      </c>
      <c r="N4098" t="s">
        <v>24</v>
      </c>
      <c r="O4098" s="1">
        <v>42368</v>
      </c>
      <c r="P4098">
        <v>750000</v>
      </c>
      <c r="Q4098">
        <v>1305</v>
      </c>
      <c r="R4098" t="s">
        <v>75</v>
      </c>
      <c r="S4098">
        <v>3</v>
      </c>
      <c r="T4098">
        <v>1</v>
      </c>
    </row>
    <row r="4099" spans="1:20" x14ac:dyDescent="0.2">
      <c r="A4099">
        <v>7133023</v>
      </c>
      <c r="B4099">
        <v>94132</v>
      </c>
      <c r="C4099">
        <v>2</v>
      </c>
      <c r="D4099" s="1">
        <v>42396</v>
      </c>
      <c r="E4099" s="2">
        <v>0.61863425925925919</v>
      </c>
      <c r="F4099">
        <v>37.711078999999998</v>
      </c>
      <c r="G4099" s="1">
        <v>42135</v>
      </c>
      <c r="H4099" s="1" t="str">
        <f t="shared" si="128"/>
        <v>2015</v>
      </c>
      <c r="I4099" s="1" t="s">
        <v>1704</v>
      </c>
      <c r="J4099" s="1" t="str">
        <f t="shared" si="129"/>
        <v>2015Q2</v>
      </c>
      <c r="K4099" s="1" t="s">
        <v>1717</v>
      </c>
      <c r="L4099">
        <v>739900</v>
      </c>
      <c r="M4099">
        <v>-122.465881</v>
      </c>
      <c r="N4099" t="s">
        <v>24</v>
      </c>
      <c r="O4099" s="1">
        <v>42369</v>
      </c>
      <c r="P4099">
        <v>715000</v>
      </c>
      <c r="Q4099">
        <v>1300</v>
      </c>
      <c r="R4099" t="s">
        <v>75</v>
      </c>
      <c r="S4099">
        <v>3</v>
      </c>
      <c r="T4099">
        <v>2</v>
      </c>
    </row>
    <row r="4100" spans="1:20" x14ac:dyDescent="0.2">
      <c r="A4100" t="s">
        <v>619</v>
      </c>
      <c r="B4100">
        <v>94132</v>
      </c>
      <c r="C4100">
        <v>1</v>
      </c>
      <c r="D4100" s="1">
        <v>42385</v>
      </c>
      <c r="E4100" s="2">
        <v>0.52042824074074068</v>
      </c>
      <c r="F4100">
        <v>37.710419000000002</v>
      </c>
      <c r="G4100" s="1">
        <v>42320</v>
      </c>
      <c r="H4100" s="1" t="str">
        <f t="shared" si="128"/>
        <v>2015</v>
      </c>
      <c r="I4100" s="1" t="s">
        <v>1704</v>
      </c>
      <c r="J4100" s="1" t="str">
        <f t="shared" si="129"/>
        <v>2015Q4</v>
      </c>
      <c r="K4100" s="1" t="s">
        <v>1719</v>
      </c>
      <c r="L4100">
        <v>449000</v>
      </c>
      <c r="M4100">
        <v>-122.467705</v>
      </c>
      <c r="N4100" t="s">
        <v>16</v>
      </c>
      <c r="O4100" s="1">
        <v>42375</v>
      </c>
      <c r="P4100">
        <v>510000</v>
      </c>
      <c r="Q4100">
        <v>688</v>
      </c>
      <c r="R4100" t="s">
        <v>75</v>
      </c>
      <c r="S4100">
        <v>3</v>
      </c>
      <c r="T4100">
        <v>1</v>
      </c>
    </row>
    <row r="4101" spans="1:20" x14ac:dyDescent="0.2">
      <c r="A4101">
        <v>7116004</v>
      </c>
      <c r="B4101">
        <v>94132</v>
      </c>
      <c r="C4101">
        <v>0</v>
      </c>
      <c r="D4101" s="1">
        <v>42380</v>
      </c>
      <c r="E4101" s="2">
        <v>0.5685069444444445</v>
      </c>
      <c r="F4101">
        <v>37.713799000000002</v>
      </c>
      <c r="G4101" s="1">
        <v>42340</v>
      </c>
      <c r="H4101" s="1" t="str">
        <f t="shared" si="128"/>
        <v>2015</v>
      </c>
      <c r="I4101" s="1" t="s">
        <v>1704</v>
      </c>
      <c r="J4101" s="1" t="str">
        <f t="shared" si="129"/>
        <v>2015Q4</v>
      </c>
      <c r="K4101" s="1" t="s">
        <v>1719</v>
      </c>
      <c r="L4101">
        <v>299000</v>
      </c>
      <c r="M4101">
        <v>-122.463776</v>
      </c>
      <c r="N4101" t="s">
        <v>24</v>
      </c>
      <c r="O4101" s="1">
        <v>42377</v>
      </c>
      <c r="P4101">
        <v>485000</v>
      </c>
      <c r="Q4101">
        <v>825</v>
      </c>
      <c r="R4101" t="s">
        <v>75</v>
      </c>
      <c r="S4101">
        <v>3</v>
      </c>
      <c r="T4101">
        <v>1</v>
      </c>
    </row>
    <row r="4102" spans="1:20" x14ac:dyDescent="0.2">
      <c r="A4102">
        <v>7091039</v>
      </c>
      <c r="B4102">
        <v>94132</v>
      </c>
      <c r="C4102">
        <v>2</v>
      </c>
      <c r="D4102" s="1">
        <v>42381</v>
      </c>
      <c r="E4102" s="2">
        <v>0.51364583333333336</v>
      </c>
      <c r="F4102">
        <v>37.715614000000002</v>
      </c>
      <c r="G4102" s="1">
        <v>42314</v>
      </c>
      <c r="H4102" s="1" t="str">
        <f t="shared" si="128"/>
        <v>2015</v>
      </c>
      <c r="I4102" s="1" t="s">
        <v>1704</v>
      </c>
      <c r="J4102" s="1" t="str">
        <f t="shared" si="129"/>
        <v>2015Q4</v>
      </c>
      <c r="K4102" s="1" t="s">
        <v>1719</v>
      </c>
      <c r="L4102">
        <v>699000</v>
      </c>
      <c r="M4102">
        <v>-122.46324199999999</v>
      </c>
      <c r="N4102" t="s">
        <v>24</v>
      </c>
      <c r="O4102" s="1">
        <v>42377</v>
      </c>
      <c r="P4102">
        <v>750000</v>
      </c>
      <c r="Q4102">
        <v>1010</v>
      </c>
      <c r="R4102" t="s">
        <v>75</v>
      </c>
      <c r="S4102">
        <v>3</v>
      </c>
      <c r="T4102">
        <v>1</v>
      </c>
    </row>
    <row r="4103" spans="1:20" x14ac:dyDescent="0.2">
      <c r="A4103">
        <v>7090026</v>
      </c>
      <c r="B4103">
        <v>94132</v>
      </c>
      <c r="C4103">
        <v>2</v>
      </c>
      <c r="D4103" s="1">
        <v>42401</v>
      </c>
      <c r="E4103" s="2">
        <v>0.51076388888888891</v>
      </c>
      <c r="F4103">
        <v>37.714714000000001</v>
      </c>
      <c r="G4103" s="1">
        <v>42299</v>
      </c>
      <c r="H4103" s="1" t="str">
        <f t="shared" si="128"/>
        <v>2015</v>
      </c>
      <c r="I4103" s="1" t="s">
        <v>1704</v>
      </c>
      <c r="J4103" s="1" t="str">
        <f t="shared" si="129"/>
        <v>2015Q4</v>
      </c>
      <c r="K4103" s="1" t="s">
        <v>1719</v>
      </c>
      <c r="L4103">
        <v>620000</v>
      </c>
      <c r="M4103">
        <v>-122.464127</v>
      </c>
      <c r="N4103" t="s">
        <v>24</v>
      </c>
      <c r="O4103" s="1">
        <v>42396</v>
      </c>
      <c r="P4103">
        <v>696000</v>
      </c>
      <c r="Q4103">
        <v>1162</v>
      </c>
      <c r="R4103" t="s">
        <v>75</v>
      </c>
      <c r="S4103">
        <v>3</v>
      </c>
      <c r="T4103">
        <v>1</v>
      </c>
    </row>
    <row r="4104" spans="1:20" x14ac:dyDescent="0.2">
      <c r="A4104">
        <v>7120044</v>
      </c>
      <c r="B4104">
        <v>94132</v>
      </c>
      <c r="C4104">
        <v>2</v>
      </c>
      <c r="D4104" s="1">
        <v>42398</v>
      </c>
      <c r="E4104" s="2">
        <v>0.2716203703703704</v>
      </c>
      <c r="F4104">
        <v>37.71405</v>
      </c>
      <c r="G4104" s="1">
        <v>42341</v>
      </c>
      <c r="H4104" s="1" t="str">
        <f t="shared" si="128"/>
        <v>2015</v>
      </c>
      <c r="I4104" s="1" t="s">
        <v>1704</v>
      </c>
      <c r="J4104" s="1" t="str">
        <f t="shared" si="129"/>
        <v>2015Q4</v>
      </c>
      <c r="K4104" s="1" t="s">
        <v>1719</v>
      </c>
      <c r="L4104">
        <v>599000</v>
      </c>
      <c r="M4104">
        <v>-122.467583</v>
      </c>
      <c r="N4104" t="s">
        <v>24</v>
      </c>
      <c r="O4104" s="1">
        <v>42397</v>
      </c>
      <c r="P4104">
        <v>695200</v>
      </c>
      <c r="Q4104">
        <v>950</v>
      </c>
      <c r="R4104" t="s">
        <v>75</v>
      </c>
      <c r="S4104">
        <v>3</v>
      </c>
      <c r="T4104">
        <v>1</v>
      </c>
    </row>
    <row r="4105" spans="1:20" x14ac:dyDescent="0.2">
      <c r="A4105">
        <v>7126289</v>
      </c>
      <c r="B4105">
        <v>94132</v>
      </c>
      <c r="C4105">
        <v>1</v>
      </c>
      <c r="D4105" s="1">
        <v>42422</v>
      </c>
      <c r="E4105" s="2">
        <v>0.65604166666666663</v>
      </c>
      <c r="F4105">
        <v>37.710419000000002</v>
      </c>
      <c r="G4105" s="1">
        <v>42389</v>
      </c>
      <c r="H4105" s="1" t="str">
        <f t="shared" si="128"/>
        <v>2016</v>
      </c>
      <c r="I4105" s="1" t="s">
        <v>1705</v>
      </c>
      <c r="J4105" s="1" t="str">
        <f t="shared" si="129"/>
        <v>2016Q1</v>
      </c>
      <c r="K4105" s="1" t="s">
        <v>1720</v>
      </c>
      <c r="L4105">
        <v>499000</v>
      </c>
      <c r="M4105">
        <v>-122.467705</v>
      </c>
      <c r="N4105" t="s">
        <v>16</v>
      </c>
      <c r="O4105" s="1">
        <v>42419</v>
      </c>
      <c r="P4105">
        <v>521595</v>
      </c>
      <c r="Q4105">
        <v>745</v>
      </c>
      <c r="R4105" t="s">
        <v>75</v>
      </c>
      <c r="S4105">
        <v>3</v>
      </c>
      <c r="T4105">
        <v>1</v>
      </c>
    </row>
    <row r="4106" spans="1:20" x14ac:dyDescent="0.2">
      <c r="A4106" t="s">
        <v>668</v>
      </c>
      <c r="B4106">
        <v>94132</v>
      </c>
      <c r="C4106">
        <v>1</v>
      </c>
      <c r="D4106" s="1">
        <v>42436</v>
      </c>
      <c r="E4106" s="2">
        <v>0.64886574074074077</v>
      </c>
      <c r="F4106">
        <v>37.710419000000002</v>
      </c>
      <c r="G4106" s="1">
        <v>42396</v>
      </c>
      <c r="H4106" s="1" t="str">
        <f t="shared" si="128"/>
        <v>2016</v>
      </c>
      <c r="I4106" s="1" t="s">
        <v>1705</v>
      </c>
      <c r="J4106" s="1" t="str">
        <f t="shared" si="129"/>
        <v>2016Q1</v>
      </c>
      <c r="K4106" s="1" t="s">
        <v>1720</v>
      </c>
      <c r="L4106">
        <v>550000</v>
      </c>
      <c r="M4106">
        <v>-122.467705</v>
      </c>
      <c r="N4106" t="s">
        <v>16</v>
      </c>
      <c r="O4106" s="1">
        <v>42423</v>
      </c>
      <c r="P4106">
        <v>550000</v>
      </c>
      <c r="Q4106">
        <v>669</v>
      </c>
      <c r="R4106" t="s">
        <v>75</v>
      </c>
      <c r="S4106">
        <v>3</v>
      </c>
      <c r="T4106">
        <v>1</v>
      </c>
    </row>
    <row r="4107" spans="1:20" x14ac:dyDescent="0.2">
      <c r="A4107" t="s">
        <v>671</v>
      </c>
      <c r="B4107">
        <v>94132</v>
      </c>
      <c r="C4107">
        <v>1</v>
      </c>
      <c r="D4107" s="1">
        <v>42427</v>
      </c>
      <c r="E4107" s="2">
        <v>0.52260416666666665</v>
      </c>
      <c r="F4107">
        <v>37.710419000000002</v>
      </c>
      <c r="G4107" s="1">
        <v>42356</v>
      </c>
      <c r="H4107" s="1" t="str">
        <f t="shared" si="128"/>
        <v>2015</v>
      </c>
      <c r="I4107" s="1" t="s">
        <v>1704</v>
      </c>
      <c r="J4107" s="1" t="str">
        <f t="shared" si="129"/>
        <v>2015Q4</v>
      </c>
      <c r="K4107" s="1" t="s">
        <v>1719</v>
      </c>
      <c r="L4107">
        <v>469000</v>
      </c>
      <c r="M4107">
        <v>-122.467705</v>
      </c>
      <c r="N4107" t="s">
        <v>16</v>
      </c>
      <c r="O4107" s="1">
        <v>42424</v>
      </c>
      <c r="P4107">
        <v>501000</v>
      </c>
      <c r="Q4107">
        <v>492</v>
      </c>
      <c r="R4107" t="s">
        <v>75</v>
      </c>
      <c r="S4107">
        <v>3</v>
      </c>
      <c r="T4107">
        <v>1</v>
      </c>
    </row>
    <row r="4108" spans="1:20" x14ac:dyDescent="0.2">
      <c r="A4108">
        <v>7091016</v>
      </c>
      <c r="B4108">
        <v>94132</v>
      </c>
      <c r="C4108">
        <v>2</v>
      </c>
      <c r="D4108" s="1">
        <v>42446</v>
      </c>
      <c r="E4108" s="2">
        <v>0.69494212962962953</v>
      </c>
      <c r="F4108">
        <v>37.714798000000002</v>
      </c>
      <c r="G4108" s="1">
        <v>42396</v>
      </c>
      <c r="H4108" s="1" t="str">
        <f t="shared" si="128"/>
        <v>2016</v>
      </c>
      <c r="I4108" s="1" t="s">
        <v>1705</v>
      </c>
      <c r="J4108" s="1" t="str">
        <f t="shared" si="129"/>
        <v>2016Q1</v>
      </c>
      <c r="K4108" s="1" t="s">
        <v>1720</v>
      </c>
      <c r="L4108">
        <v>499000</v>
      </c>
      <c r="M4108">
        <v>-122.46288300000001</v>
      </c>
      <c r="N4108" t="s">
        <v>24</v>
      </c>
      <c r="O4108" s="1">
        <v>42438</v>
      </c>
      <c r="P4108">
        <v>650000</v>
      </c>
      <c r="Q4108">
        <v>1200</v>
      </c>
      <c r="R4108" t="s">
        <v>75</v>
      </c>
      <c r="S4108">
        <v>3</v>
      </c>
      <c r="T4108">
        <v>1</v>
      </c>
    </row>
    <row r="4109" spans="1:20" x14ac:dyDescent="0.2">
      <c r="A4109">
        <v>7120031</v>
      </c>
      <c r="B4109">
        <v>94132</v>
      </c>
      <c r="C4109">
        <v>3</v>
      </c>
      <c r="D4109" s="1">
        <v>42449</v>
      </c>
      <c r="E4109" s="2">
        <v>0.36403935185185188</v>
      </c>
      <c r="F4109">
        <v>37.713287000000001</v>
      </c>
      <c r="G4109" s="1">
        <v>42372</v>
      </c>
      <c r="H4109" s="1" t="str">
        <f t="shared" si="128"/>
        <v>2016</v>
      </c>
      <c r="I4109" s="1" t="s">
        <v>1705</v>
      </c>
      <c r="J4109" s="1" t="str">
        <f t="shared" si="129"/>
        <v>2016Q1</v>
      </c>
      <c r="K4109" s="1" t="s">
        <v>1720</v>
      </c>
      <c r="L4109">
        <v>765000</v>
      </c>
      <c r="M4109">
        <v>-122.467705</v>
      </c>
      <c r="N4109" t="s">
        <v>24</v>
      </c>
      <c r="O4109" s="1">
        <v>42445</v>
      </c>
      <c r="P4109">
        <v>890000</v>
      </c>
      <c r="Q4109">
        <v>1617</v>
      </c>
      <c r="R4109" t="s">
        <v>75</v>
      </c>
      <c r="S4109">
        <v>3</v>
      </c>
      <c r="T4109">
        <v>2</v>
      </c>
    </row>
    <row r="4110" spans="1:20" x14ac:dyDescent="0.2">
      <c r="A4110">
        <v>7118035</v>
      </c>
      <c r="B4110">
        <v>94132</v>
      </c>
      <c r="C4110">
        <v>3</v>
      </c>
      <c r="D4110" s="1">
        <v>42445</v>
      </c>
      <c r="E4110" s="2">
        <v>0.7804861111111111</v>
      </c>
      <c r="F4110">
        <v>37.713509000000002</v>
      </c>
      <c r="G4110" s="1">
        <v>42409</v>
      </c>
      <c r="H4110" s="1" t="str">
        <f t="shared" si="128"/>
        <v>2016</v>
      </c>
      <c r="I4110" s="1" t="s">
        <v>1705</v>
      </c>
      <c r="J4110" s="1" t="str">
        <f t="shared" si="129"/>
        <v>2016Q1</v>
      </c>
      <c r="K4110" s="1" t="s">
        <v>1720</v>
      </c>
      <c r="L4110">
        <v>779000</v>
      </c>
      <c r="M4110">
        <v>-122.465912</v>
      </c>
      <c r="N4110" t="s">
        <v>24</v>
      </c>
      <c r="O4110" s="1">
        <v>42445</v>
      </c>
      <c r="P4110">
        <v>1050000</v>
      </c>
      <c r="R4110" t="s">
        <v>75</v>
      </c>
      <c r="S4110">
        <v>3</v>
      </c>
      <c r="T4110">
        <v>2</v>
      </c>
    </row>
    <row r="4111" spans="1:20" x14ac:dyDescent="0.2">
      <c r="A4111" t="s">
        <v>714</v>
      </c>
      <c r="B4111">
        <v>94132</v>
      </c>
      <c r="C4111">
        <v>1</v>
      </c>
      <c r="D4111" s="1">
        <v>42466</v>
      </c>
      <c r="E4111" s="2">
        <v>0.57085648148148149</v>
      </c>
      <c r="F4111">
        <v>37.710419000000002</v>
      </c>
      <c r="G4111" s="1">
        <v>42419</v>
      </c>
      <c r="H4111" s="1" t="str">
        <f t="shared" si="128"/>
        <v>2016</v>
      </c>
      <c r="I4111" s="1" t="s">
        <v>1705</v>
      </c>
      <c r="J4111" s="1" t="str">
        <f t="shared" si="129"/>
        <v>2016Q1</v>
      </c>
      <c r="K4111" s="1" t="s">
        <v>1720</v>
      </c>
      <c r="L4111">
        <v>499000</v>
      </c>
      <c r="M4111">
        <v>-122.467705</v>
      </c>
      <c r="N4111" t="s">
        <v>16</v>
      </c>
      <c r="O4111" s="1">
        <v>42454</v>
      </c>
      <c r="P4111">
        <v>560000</v>
      </c>
      <c r="Q4111">
        <v>667</v>
      </c>
      <c r="R4111" t="s">
        <v>75</v>
      </c>
      <c r="S4111">
        <v>3</v>
      </c>
      <c r="T4111">
        <v>1</v>
      </c>
    </row>
    <row r="4112" spans="1:20" x14ac:dyDescent="0.2">
      <c r="A4112">
        <v>7089014</v>
      </c>
      <c r="B4112">
        <v>94132</v>
      </c>
      <c r="C4112">
        <v>2</v>
      </c>
      <c r="D4112" s="1">
        <v>42458</v>
      </c>
      <c r="E4112" s="2">
        <v>0.79217592592592589</v>
      </c>
      <c r="F4112">
        <v>37.714916000000002</v>
      </c>
      <c r="G4112" s="1">
        <v>42431</v>
      </c>
      <c r="H4112" s="1" t="str">
        <f t="shared" si="128"/>
        <v>2016</v>
      </c>
      <c r="I4112" s="1" t="s">
        <v>1705</v>
      </c>
      <c r="J4112" s="1" t="str">
        <f t="shared" si="129"/>
        <v>2016Q1</v>
      </c>
      <c r="K4112" s="1" t="s">
        <v>1720</v>
      </c>
      <c r="L4112">
        <v>548888</v>
      </c>
      <c r="M4112">
        <v>-122.46468400000001</v>
      </c>
      <c r="N4112" t="s">
        <v>24</v>
      </c>
      <c r="O4112" s="1">
        <v>42458</v>
      </c>
      <c r="P4112">
        <v>638431</v>
      </c>
      <c r="Q4112">
        <v>781</v>
      </c>
      <c r="R4112" t="s">
        <v>75</v>
      </c>
      <c r="S4112">
        <v>3</v>
      </c>
      <c r="T4112">
        <v>1</v>
      </c>
    </row>
    <row r="4113" spans="1:20" x14ac:dyDescent="0.2">
      <c r="A4113">
        <v>7116008</v>
      </c>
      <c r="B4113">
        <v>94132</v>
      </c>
      <c r="C4113">
        <v>3</v>
      </c>
      <c r="D4113" s="1">
        <v>42468</v>
      </c>
      <c r="E4113" s="2">
        <v>0.99396990740740743</v>
      </c>
      <c r="F4113">
        <v>37.713527999999997</v>
      </c>
      <c r="G4113" s="1">
        <v>42411</v>
      </c>
      <c r="H4113" s="1" t="str">
        <f t="shared" si="128"/>
        <v>2016</v>
      </c>
      <c r="I4113" s="1" t="s">
        <v>1705</v>
      </c>
      <c r="J4113" s="1" t="str">
        <f t="shared" si="129"/>
        <v>2016Q1</v>
      </c>
      <c r="K4113" s="1" t="s">
        <v>1720</v>
      </c>
      <c r="L4113">
        <v>749000</v>
      </c>
      <c r="M4113">
        <v>-122.463768</v>
      </c>
      <c r="N4113" t="s">
        <v>24</v>
      </c>
      <c r="O4113" s="1">
        <v>42461</v>
      </c>
      <c r="P4113">
        <v>878000</v>
      </c>
      <c r="R4113" t="s">
        <v>75</v>
      </c>
      <c r="S4113">
        <v>3</v>
      </c>
      <c r="T4113">
        <v>2.5</v>
      </c>
    </row>
    <row r="4114" spans="1:20" x14ac:dyDescent="0.2">
      <c r="A4114">
        <v>7072025</v>
      </c>
      <c r="B4114">
        <v>94132</v>
      </c>
      <c r="C4114">
        <v>3</v>
      </c>
      <c r="D4114" s="1">
        <v>42477</v>
      </c>
      <c r="E4114" s="2">
        <v>0.69067129629629631</v>
      </c>
      <c r="F4114">
        <v>37.716445999999998</v>
      </c>
      <c r="G4114" s="1">
        <v>42425</v>
      </c>
      <c r="H4114" s="1" t="str">
        <f t="shared" si="128"/>
        <v>2016</v>
      </c>
      <c r="I4114" s="1" t="s">
        <v>1705</v>
      </c>
      <c r="J4114" s="1" t="str">
        <f t="shared" si="129"/>
        <v>2016Q1</v>
      </c>
      <c r="K4114" s="1" t="s">
        <v>1720</v>
      </c>
      <c r="L4114">
        <v>799950</v>
      </c>
      <c r="M4114">
        <v>-122.46505000000001</v>
      </c>
      <c r="N4114" t="s">
        <v>24</v>
      </c>
      <c r="O4114" s="1">
        <v>42471</v>
      </c>
      <c r="P4114">
        <v>1050000</v>
      </c>
      <c r="Q4114">
        <v>1557</v>
      </c>
      <c r="R4114" t="s">
        <v>75</v>
      </c>
      <c r="S4114">
        <v>3</v>
      </c>
      <c r="T4114">
        <v>2</v>
      </c>
    </row>
    <row r="4115" spans="1:20" x14ac:dyDescent="0.2">
      <c r="A4115" t="s">
        <v>740</v>
      </c>
      <c r="B4115">
        <v>94132</v>
      </c>
      <c r="C4115">
        <v>1</v>
      </c>
      <c r="D4115" s="1">
        <v>42473</v>
      </c>
      <c r="E4115" s="2">
        <v>0.48444444444444446</v>
      </c>
      <c r="F4115">
        <v>37.710079</v>
      </c>
      <c r="G4115" s="1">
        <v>42419</v>
      </c>
      <c r="H4115" s="1" t="str">
        <f t="shared" si="128"/>
        <v>2016</v>
      </c>
      <c r="I4115" s="1" t="s">
        <v>1705</v>
      </c>
      <c r="J4115" s="1" t="str">
        <f t="shared" si="129"/>
        <v>2016Q1</v>
      </c>
      <c r="K4115" s="1" t="s">
        <v>1720</v>
      </c>
      <c r="L4115">
        <v>548000</v>
      </c>
      <c r="M4115">
        <v>-122.468559</v>
      </c>
      <c r="N4115" t="s">
        <v>16</v>
      </c>
      <c r="O4115" s="1">
        <v>42473</v>
      </c>
      <c r="P4115">
        <v>578000</v>
      </c>
      <c r="Q4115">
        <v>784</v>
      </c>
      <c r="R4115" t="s">
        <v>75</v>
      </c>
      <c r="S4115">
        <v>3</v>
      </c>
      <c r="T4115">
        <v>1</v>
      </c>
    </row>
    <row r="4116" spans="1:20" x14ac:dyDescent="0.2">
      <c r="A4116">
        <v>7091012</v>
      </c>
      <c r="B4116">
        <v>94132</v>
      </c>
      <c r="C4116">
        <v>0</v>
      </c>
      <c r="D4116" s="1">
        <v>42494</v>
      </c>
      <c r="E4116" s="2">
        <v>0.46640046296296295</v>
      </c>
      <c r="F4116">
        <v>37.715069</v>
      </c>
      <c r="G4116" s="1">
        <v>42451</v>
      </c>
      <c r="H4116" s="1" t="str">
        <f t="shared" si="128"/>
        <v>2016</v>
      </c>
      <c r="I4116" s="1" t="s">
        <v>1705</v>
      </c>
      <c r="J4116" s="1" t="str">
        <f t="shared" si="129"/>
        <v>2016Q1</v>
      </c>
      <c r="K4116" s="1" t="s">
        <v>1720</v>
      </c>
      <c r="L4116">
        <v>699975</v>
      </c>
      <c r="M4116">
        <v>-122.46288300000001</v>
      </c>
      <c r="N4116" t="s">
        <v>24</v>
      </c>
      <c r="O4116" s="1">
        <v>42492</v>
      </c>
      <c r="P4116">
        <v>728000</v>
      </c>
      <c r="Q4116">
        <v>1176</v>
      </c>
      <c r="R4116" t="s">
        <v>75</v>
      </c>
      <c r="S4116">
        <v>3</v>
      </c>
      <c r="T4116">
        <v>1</v>
      </c>
    </row>
    <row r="4117" spans="1:20" x14ac:dyDescent="0.2">
      <c r="A4117" t="s">
        <v>776</v>
      </c>
      <c r="B4117">
        <v>94132</v>
      </c>
      <c r="C4117">
        <v>2</v>
      </c>
      <c r="D4117" s="1">
        <v>42498</v>
      </c>
      <c r="E4117" s="2">
        <v>0.5553703703703704</v>
      </c>
      <c r="F4117">
        <v>37.710419000000002</v>
      </c>
      <c r="G4117" s="1">
        <v>42430</v>
      </c>
      <c r="H4117" s="1" t="str">
        <f t="shared" si="128"/>
        <v>2016</v>
      </c>
      <c r="I4117" s="1" t="s">
        <v>1705</v>
      </c>
      <c r="J4117" s="1" t="str">
        <f t="shared" si="129"/>
        <v>2016Q1</v>
      </c>
      <c r="K4117" s="1" t="s">
        <v>1720</v>
      </c>
      <c r="L4117">
        <v>629000</v>
      </c>
      <c r="M4117">
        <v>-122.467705</v>
      </c>
      <c r="N4117" t="s">
        <v>16</v>
      </c>
      <c r="O4117" s="1">
        <v>42496</v>
      </c>
      <c r="P4117">
        <v>620000</v>
      </c>
      <c r="Q4117">
        <v>950</v>
      </c>
      <c r="R4117" t="s">
        <v>75</v>
      </c>
      <c r="S4117">
        <v>3</v>
      </c>
      <c r="T4117">
        <v>2</v>
      </c>
    </row>
    <row r="4118" spans="1:20" x14ac:dyDescent="0.2">
      <c r="A4118">
        <v>7126197</v>
      </c>
      <c r="B4118">
        <v>94110</v>
      </c>
      <c r="C4118">
        <v>2</v>
      </c>
      <c r="D4118" s="1">
        <v>42514</v>
      </c>
      <c r="E4118" s="2">
        <v>0.63961805555555562</v>
      </c>
      <c r="F4118">
        <v>37.710419000000002</v>
      </c>
      <c r="G4118" s="1">
        <v>42436</v>
      </c>
      <c r="H4118" s="1" t="str">
        <f t="shared" si="128"/>
        <v>2016</v>
      </c>
      <c r="I4118" s="1" t="s">
        <v>1705</v>
      </c>
      <c r="J4118" s="1" t="str">
        <f t="shared" si="129"/>
        <v>2016Q1</v>
      </c>
      <c r="K4118" s="1" t="s">
        <v>1720</v>
      </c>
      <c r="L4118">
        <v>599000</v>
      </c>
      <c r="M4118">
        <v>-122.467705</v>
      </c>
      <c r="N4118" t="s">
        <v>16</v>
      </c>
      <c r="O4118" s="1">
        <v>42500</v>
      </c>
      <c r="P4118">
        <v>635000</v>
      </c>
      <c r="Q4118">
        <v>1021</v>
      </c>
      <c r="R4118" t="s">
        <v>75</v>
      </c>
      <c r="S4118">
        <v>3</v>
      </c>
      <c r="T4118">
        <v>2</v>
      </c>
    </row>
    <row r="4119" spans="1:20" x14ac:dyDescent="0.2">
      <c r="A4119">
        <v>7151014</v>
      </c>
      <c r="B4119">
        <v>94132</v>
      </c>
      <c r="C4119">
        <v>2</v>
      </c>
      <c r="D4119" s="1">
        <v>42501</v>
      </c>
      <c r="E4119" s="2">
        <v>0.46226851851851852</v>
      </c>
      <c r="F4119">
        <v>37.708975000000002</v>
      </c>
      <c r="G4119" s="1">
        <v>42465</v>
      </c>
      <c r="H4119" s="1" t="str">
        <f t="shared" si="128"/>
        <v>2016</v>
      </c>
      <c r="I4119" s="1" t="s">
        <v>1705</v>
      </c>
      <c r="J4119" s="1" t="str">
        <f t="shared" si="129"/>
        <v>2016Q2</v>
      </c>
      <c r="K4119" s="1" t="s">
        <v>1722</v>
      </c>
      <c r="L4119">
        <v>639000</v>
      </c>
      <c r="M4119">
        <v>-122.46930999999999</v>
      </c>
      <c r="N4119" t="s">
        <v>24</v>
      </c>
      <c r="O4119" s="1">
        <v>42500</v>
      </c>
      <c r="P4119">
        <v>740000</v>
      </c>
      <c r="Q4119">
        <v>1300</v>
      </c>
      <c r="R4119" t="s">
        <v>75</v>
      </c>
      <c r="S4119">
        <v>3</v>
      </c>
      <c r="T4119">
        <v>1</v>
      </c>
    </row>
    <row r="4120" spans="1:20" x14ac:dyDescent="0.2">
      <c r="A4120">
        <v>7075031</v>
      </c>
      <c r="B4120">
        <v>94132</v>
      </c>
      <c r="C4120">
        <v>4</v>
      </c>
      <c r="D4120" s="1">
        <v>42511</v>
      </c>
      <c r="E4120" s="2">
        <v>0.5921643518518519</v>
      </c>
      <c r="F4120">
        <v>37.716830999999999</v>
      </c>
      <c r="G4120" s="1">
        <v>42452</v>
      </c>
      <c r="H4120" s="1" t="str">
        <f t="shared" si="128"/>
        <v>2016</v>
      </c>
      <c r="I4120" s="1" t="s">
        <v>1705</v>
      </c>
      <c r="J4120" s="1" t="str">
        <f t="shared" si="129"/>
        <v>2016Q1</v>
      </c>
      <c r="K4120" s="1" t="s">
        <v>1720</v>
      </c>
      <c r="L4120">
        <v>999000</v>
      </c>
      <c r="M4120">
        <v>-122.46775100000001</v>
      </c>
      <c r="N4120" t="s">
        <v>24</v>
      </c>
      <c r="O4120" s="1">
        <v>42502</v>
      </c>
      <c r="P4120">
        <v>1130000</v>
      </c>
      <c r="Q4120">
        <v>1930</v>
      </c>
      <c r="R4120" t="s">
        <v>75</v>
      </c>
      <c r="S4120">
        <v>3</v>
      </c>
      <c r="T4120">
        <v>3</v>
      </c>
    </row>
    <row r="4121" spans="1:20" x14ac:dyDescent="0.2">
      <c r="A4121">
        <v>7119012</v>
      </c>
      <c r="B4121">
        <v>94132</v>
      </c>
      <c r="C4121">
        <v>3</v>
      </c>
      <c r="D4121" s="1">
        <v>42863</v>
      </c>
      <c r="E4121" s="2">
        <v>0.33555555555555555</v>
      </c>
      <c r="F4121">
        <v>37.713230000000003</v>
      </c>
      <c r="G4121" s="1">
        <v>42477</v>
      </c>
      <c r="H4121" s="1" t="str">
        <f t="shared" si="128"/>
        <v>2016</v>
      </c>
      <c r="I4121" s="1" t="s">
        <v>1705</v>
      </c>
      <c r="J4121" s="1" t="str">
        <f t="shared" si="129"/>
        <v>2016Q2</v>
      </c>
      <c r="K4121" s="1" t="s">
        <v>1722</v>
      </c>
      <c r="L4121">
        <v>699000</v>
      </c>
      <c r="M4121">
        <v>-122.466461</v>
      </c>
      <c r="N4121" t="s">
        <v>24</v>
      </c>
      <c r="O4121" s="1">
        <v>42517</v>
      </c>
      <c r="P4121">
        <v>815000</v>
      </c>
      <c r="Q4121">
        <v>1084</v>
      </c>
      <c r="R4121" t="s">
        <v>75</v>
      </c>
      <c r="S4121">
        <v>3</v>
      </c>
      <c r="T4121">
        <v>2</v>
      </c>
    </row>
    <row r="4122" spans="1:20" x14ac:dyDescent="0.2">
      <c r="A4122">
        <v>7077017</v>
      </c>
      <c r="B4122">
        <v>94132</v>
      </c>
      <c r="C4122">
        <v>3</v>
      </c>
      <c r="D4122" s="1">
        <v>42524</v>
      </c>
      <c r="E4122" s="2">
        <v>0.52362268518518518</v>
      </c>
      <c r="F4122">
        <v>37.716487999999998</v>
      </c>
      <c r="G4122" s="1">
        <v>42495</v>
      </c>
      <c r="H4122" s="1" t="str">
        <f t="shared" si="128"/>
        <v>2016</v>
      </c>
      <c r="I4122" s="1" t="s">
        <v>1705</v>
      </c>
      <c r="J4122" s="1" t="str">
        <f t="shared" si="129"/>
        <v>2016Q2</v>
      </c>
      <c r="K4122" s="1" t="s">
        <v>1722</v>
      </c>
      <c r="L4122">
        <v>949000</v>
      </c>
      <c r="M4122">
        <v>-122.4692</v>
      </c>
      <c r="N4122" t="s">
        <v>24</v>
      </c>
      <c r="O4122" s="1">
        <v>42521</v>
      </c>
      <c r="P4122">
        <v>1125000</v>
      </c>
      <c r="Q4122">
        <v>1649</v>
      </c>
      <c r="R4122" t="s">
        <v>75</v>
      </c>
      <c r="S4122">
        <v>3</v>
      </c>
      <c r="T4122">
        <v>3</v>
      </c>
    </row>
    <row r="4123" spans="1:20" x14ac:dyDescent="0.2">
      <c r="A4123">
        <v>7125013</v>
      </c>
      <c r="B4123">
        <v>94132</v>
      </c>
      <c r="C4123">
        <v>3</v>
      </c>
      <c r="D4123" s="1">
        <v>42523</v>
      </c>
      <c r="E4123" s="2">
        <v>0.70538194444444446</v>
      </c>
      <c r="F4123">
        <v>37.713203</v>
      </c>
      <c r="G4123" s="1">
        <v>42510</v>
      </c>
      <c r="H4123" s="1" t="str">
        <f t="shared" si="128"/>
        <v>2016</v>
      </c>
      <c r="I4123" s="1" t="s">
        <v>1705</v>
      </c>
      <c r="J4123" s="1" t="str">
        <f t="shared" si="129"/>
        <v>2016Q2</v>
      </c>
      <c r="K4123" s="1" t="s">
        <v>1722</v>
      </c>
      <c r="L4123">
        <v>700000</v>
      </c>
      <c r="M4123">
        <v>-122.469589</v>
      </c>
      <c r="N4123" t="s">
        <v>24</v>
      </c>
      <c r="O4123" s="1">
        <v>42523</v>
      </c>
      <c r="P4123">
        <v>750000</v>
      </c>
      <c r="Q4123">
        <v>1434</v>
      </c>
      <c r="R4123" t="s">
        <v>75</v>
      </c>
      <c r="S4123">
        <v>3</v>
      </c>
      <c r="T4123">
        <v>2</v>
      </c>
    </row>
    <row r="4124" spans="1:20" x14ac:dyDescent="0.2">
      <c r="A4124">
        <v>7120037</v>
      </c>
      <c r="B4124">
        <v>94132</v>
      </c>
      <c r="C4124">
        <v>2</v>
      </c>
      <c r="D4124" s="1">
        <v>42523</v>
      </c>
      <c r="E4124" s="2">
        <v>0.48068287037037033</v>
      </c>
      <c r="F4124">
        <v>37.713698999999998</v>
      </c>
      <c r="G4124" s="1">
        <v>42496</v>
      </c>
      <c r="H4124" s="1" t="str">
        <f t="shared" si="128"/>
        <v>2016</v>
      </c>
      <c r="I4124" s="1" t="s">
        <v>1705</v>
      </c>
      <c r="J4124" s="1" t="str">
        <f t="shared" si="129"/>
        <v>2016Q2</v>
      </c>
      <c r="K4124" s="1" t="s">
        <v>1722</v>
      </c>
      <c r="L4124">
        <v>699000</v>
      </c>
      <c r="M4124">
        <v>-122.46771200000001</v>
      </c>
      <c r="N4124" t="s">
        <v>24</v>
      </c>
      <c r="O4124" s="1">
        <v>42523</v>
      </c>
      <c r="P4124">
        <v>926000</v>
      </c>
      <c r="Q4124">
        <v>1520</v>
      </c>
      <c r="R4124" t="s">
        <v>75</v>
      </c>
      <c r="S4124">
        <v>3</v>
      </c>
      <c r="T4124">
        <v>1</v>
      </c>
    </row>
    <row r="4125" spans="1:20" x14ac:dyDescent="0.2">
      <c r="A4125">
        <v>7084029</v>
      </c>
      <c r="B4125">
        <v>94132</v>
      </c>
      <c r="C4125">
        <v>2</v>
      </c>
      <c r="D4125" s="1">
        <v>42592</v>
      </c>
      <c r="E4125" s="2">
        <v>0.42716435185185181</v>
      </c>
      <c r="F4125">
        <v>37.714919999999999</v>
      </c>
      <c r="G4125" s="1">
        <v>42492</v>
      </c>
      <c r="H4125" s="1" t="str">
        <f t="shared" si="128"/>
        <v>2016</v>
      </c>
      <c r="I4125" s="1" t="s">
        <v>1705</v>
      </c>
      <c r="J4125" s="1" t="str">
        <f t="shared" si="129"/>
        <v>2016Q2</v>
      </c>
      <c r="K4125" s="1" t="s">
        <v>1722</v>
      </c>
      <c r="L4125">
        <v>749000</v>
      </c>
      <c r="M4125">
        <v>-122.469528</v>
      </c>
      <c r="N4125" t="s">
        <v>24</v>
      </c>
      <c r="O4125" s="1">
        <v>42531</v>
      </c>
      <c r="P4125">
        <v>710000</v>
      </c>
      <c r="Q4125">
        <v>1020</v>
      </c>
      <c r="R4125" t="s">
        <v>75</v>
      </c>
      <c r="S4125">
        <v>3</v>
      </c>
      <c r="T4125">
        <v>1</v>
      </c>
    </row>
    <row r="4126" spans="1:20" x14ac:dyDescent="0.2">
      <c r="A4126">
        <v>7086005</v>
      </c>
      <c r="B4126">
        <v>94132</v>
      </c>
      <c r="C4126">
        <v>3</v>
      </c>
      <c r="D4126" s="1">
        <v>43082</v>
      </c>
      <c r="E4126" s="2">
        <v>0.38997685185185182</v>
      </c>
      <c r="F4126">
        <v>37.715515000000003</v>
      </c>
      <c r="G4126" s="1">
        <v>42479</v>
      </c>
      <c r="H4126" s="1" t="str">
        <f t="shared" si="128"/>
        <v>2016</v>
      </c>
      <c r="I4126" s="1" t="s">
        <v>1705</v>
      </c>
      <c r="J4126" s="1" t="str">
        <f t="shared" si="129"/>
        <v>2016Q2</v>
      </c>
      <c r="K4126" s="1" t="s">
        <v>1722</v>
      </c>
      <c r="L4126">
        <v>830000</v>
      </c>
      <c r="M4126">
        <v>-122.467384</v>
      </c>
      <c r="N4126" t="s">
        <v>24</v>
      </c>
      <c r="O4126" s="1">
        <v>42537</v>
      </c>
      <c r="P4126">
        <v>835000</v>
      </c>
      <c r="Q4126">
        <v>1090</v>
      </c>
      <c r="R4126" t="s">
        <v>75</v>
      </c>
      <c r="S4126">
        <v>3</v>
      </c>
      <c r="T4126">
        <v>2</v>
      </c>
    </row>
    <row r="4127" spans="1:20" x14ac:dyDescent="0.2">
      <c r="A4127" t="s">
        <v>843</v>
      </c>
      <c r="B4127">
        <v>94132</v>
      </c>
      <c r="C4127">
        <v>2</v>
      </c>
      <c r="D4127" s="1">
        <v>42541</v>
      </c>
      <c r="E4127" s="2">
        <v>0.3439814814814815</v>
      </c>
      <c r="F4127">
        <v>37.710419000000002</v>
      </c>
      <c r="G4127" s="1">
        <v>42388</v>
      </c>
      <c r="H4127" s="1" t="str">
        <f t="shared" si="128"/>
        <v>2016</v>
      </c>
      <c r="I4127" s="1" t="s">
        <v>1705</v>
      </c>
      <c r="J4127" s="1" t="str">
        <f t="shared" si="129"/>
        <v>2016Q1</v>
      </c>
      <c r="K4127" s="1" t="s">
        <v>1720</v>
      </c>
      <c r="L4127">
        <v>599000</v>
      </c>
      <c r="M4127">
        <v>-122.467705</v>
      </c>
      <c r="N4127" t="s">
        <v>16</v>
      </c>
      <c r="O4127" s="1">
        <v>42538</v>
      </c>
      <c r="P4127">
        <v>590000</v>
      </c>
      <c r="Q4127">
        <v>950</v>
      </c>
      <c r="R4127" t="s">
        <v>75</v>
      </c>
      <c r="S4127">
        <v>3</v>
      </c>
      <c r="T4127">
        <v>2</v>
      </c>
    </row>
    <row r="4128" spans="1:20" x14ac:dyDescent="0.2">
      <c r="A4128">
        <v>711926</v>
      </c>
      <c r="B4128">
        <v>94132</v>
      </c>
      <c r="C4128">
        <v>2</v>
      </c>
      <c r="D4128" s="1">
        <v>42545</v>
      </c>
      <c r="E4128" s="2">
        <v>0.55817129629629625</v>
      </c>
      <c r="F4128">
        <v>37.712905999999997</v>
      </c>
      <c r="G4128" s="1">
        <v>42388</v>
      </c>
      <c r="H4128" s="1" t="str">
        <f t="shared" si="128"/>
        <v>2016</v>
      </c>
      <c r="I4128" s="1" t="s">
        <v>1705</v>
      </c>
      <c r="J4128" s="1" t="str">
        <f t="shared" si="129"/>
        <v>2016Q1</v>
      </c>
      <c r="K4128" s="1" t="s">
        <v>1720</v>
      </c>
      <c r="L4128">
        <v>549950</v>
      </c>
      <c r="M4128">
        <v>-122.466751</v>
      </c>
      <c r="N4128" t="s">
        <v>24</v>
      </c>
      <c r="O4128" s="1">
        <v>42544</v>
      </c>
      <c r="P4128">
        <v>555000</v>
      </c>
      <c r="Q4128">
        <v>668</v>
      </c>
      <c r="R4128" t="s">
        <v>75</v>
      </c>
      <c r="S4128">
        <v>3</v>
      </c>
      <c r="T4128">
        <v>1</v>
      </c>
    </row>
    <row r="4129" spans="1:20" x14ac:dyDescent="0.2">
      <c r="A4129">
        <v>7126</v>
      </c>
      <c r="B4129">
        <v>94132</v>
      </c>
      <c r="C4129">
        <v>1</v>
      </c>
      <c r="D4129" s="1">
        <v>42551</v>
      </c>
      <c r="E4129" s="2">
        <v>6.2997685185185184E-2</v>
      </c>
      <c r="F4129">
        <v>37.710602000000002</v>
      </c>
      <c r="G4129" s="1">
        <v>42509</v>
      </c>
      <c r="H4129" s="1" t="str">
        <f t="shared" si="128"/>
        <v>2016</v>
      </c>
      <c r="I4129" s="1" t="s">
        <v>1705</v>
      </c>
      <c r="J4129" s="1" t="str">
        <f t="shared" si="129"/>
        <v>2016Q2</v>
      </c>
      <c r="K4129" s="1" t="s">
        <v>1722</v>
      </c>
      <c r="L4129">
        <v>509000</v>
      </c>
      <c r="M4129">
        <v>-122.468796</v>
      </c>
      <c r="N4129" t="s">
        <v>16</v>
      </c>
      <c r="O4129" s="1">
        <v>42545</v>
      </c>
      <c r="P4129">
        <v>518000</v>
      </c>
      <c r="Q4129">
        <v>687</v>
      </c>
      <c r="R4129" t="s">
        <v>75</v>
      </c>
      <c r="S4129">
        <v>3</v>
      </c>
      <c r="T4129">
        <v>1</v>
      </c>
    </row>
    <row r="4130" spans="1:20" x14ac:dyDescent="0.2">
      <c r="A4130">
        <v>7126289</v>
      </c>
      <c r="B4130">
        <v>94132</v>
      </c>
      <c r="C4130">
        <v>2</v>
      </c>
      <c r="D4130" s="1">
        <v>42567</v>
      </c>
      <c r="E4130" s="2">
        <v>3.1319444444444448E-2</v>
      </c>
      <c r="F4130">
        <v>37.710419000000002</v>
      </c>
      <c r="G4130" s="1">
        <v>42430</v>
      </c>
      <c r="H4130" s="1" t="str">
        <f t="shared" si="128"/>
        <v>2016</v>
      </c>
      <c r="I4130" s="1" t="s">
        <v>1705</v>
      </c>
      <c r="J4130" s="1" t="str">
        <f t="shared" si="129"/>
        <v>2016Q1</v>
      </c>
      <c r="K4130" s="1" t="s">
        <v>1720</v>
      </c>
      <c r="L4130">
        <v>629000</v>
      </c>
      <c r="M4130">
        <v>-122.467705</v>
      </c>
      <c r="N4130" t="s">
        <v>16</v>
      </c>
      <c r="O4130" s="1">
        <v>42565</v>
      </c>
      <c r="P4130">
        <v>630000</v>
      </c>
      <c r="Q4130">
        <v>950</v>
      </c>
      <c r="R4130" t="s">
        <v>75</v>
      </c>
      <c r="S4130">
        <v>3</v>
      </c>
      <c r="T4130">
        <v>2</v>
      </c>
    </row>
    <row r="4131" spans="1:20" x14ac:dyDescent="0.2">
      <c r="A4131" t="s">
        <v>898</v>
      </c>
      <c r="B4131">
        <v>94132</v>
      </c>
      <c r="C4131">
        <v>1</v>
      </c>
      <c r="D4131" s="1">
        <v>42578</v>
      </c>
      <c r="E4131" s="2">
        <v>0.22096064814814817</v>
      </c>
      <c r="F4131">
        <v>37.710976000000002</v>
      </c>
      <c r="G4131" s="1">
        <v>42523</v>
      </c>
      <c r="H4131" s="1" t="str">
        <f t="shared" si="128"/>
        <v>2016</v>
      </c>
      <c r="I4131" s="1" t="s">
        <v>1705</v>
      </c>
      <c r="J4131" s="1" t="str">
        <f t="shared" si="129"/>
        <v>2016Q2</v>
      </c>
      <c r="K4131" s="1" t="s">
        <v>1722</v>
      </c>
      <c r="L4131">
        <v>529000</v>
      </c>
      <c r="M4131">
        <v>-122.467918</v>
      </c>
      <c r="N4131" t="s">
        <v>16</v>
      </c>
      <c r="O4131" s="1">
        <v>42571</v>
      </c>
      <c r="P4131">
        <v>540000</v>
      </c>
      <c r="Q4131">
        <v>669</v>
      </c>
      <c r="R4131" t="s">
        <v>75</v>
      </c>
      <c r="S4131">
        <v>3</v>
      </c>
      <c r="T4131">
        <v>1</v>
      </c>
    </row>
    <row r="4132" spans="1:20" x14ac:dyDescent="0.2">
      <c r="A4132" t="s">
        <v>924</v>
      </c>
      <c r="B4132">
        <v>94132</v>
      </c>
      <c r="C4132">
        <v>2</v>
      </c>
      <c r="D4132" s="1">
        <v>42592</v>
      </c>
      <c r="E4132" s="2">
        <v>0.13208333333333333</v>
      </c>
      <c r="F4132">
        <v>37.710419000000002</v>
      </c>
      <c r="G4132" s="1">
        <v>42543</v>
      </c>
      <c r="H4132" s="1" t="str">
        <f t="shared" si="128"/>
        <v>2016</v>
      </c>
      <c r="I4132" s="1" t="s">
        <v>1705</v>
      </c>
      <c r="J4132" s="1" t="str">
        <f t="shared" si="129"/>
        <v>2016Q2</v>
      </c>
      <c r="K4132" s="1" t="s">
        <v>1722</v>
      </c>
      <c r="L4132">
        <v>599000</v>
      </c>
      <c r="M4132">
        <v>-122.467705</v>
      </c>
      <c r="N4132" t="s">
        <v>16</v>
      </c>
      <c r="O4132" s="1">
        <v>42590</v>
      </c>
      <c r="P4132">
        <v>620000</v>
      </c>
      <c r="Q4132">
        <v>950</v>
      </c>
      <c r="R4132" t="s">
        <v>75</v>
      </c>
      <c r="S4132">
        <v>3</v>
      </c>
      <c r="T4132">
        <v>2</v>
      </c>
    </row>
    <row r="4133" spans="1:20" x14ac:dyDescent="0.2">
      <c r="A4133">
        <v>7092042</v>
      </c>
      <c r="B4133">
        <v>94132</v>
      </c>
      <c r="C4133">
        <v>2</v>
      </c>
      <c r="D4133" s="1">
        <v>42611</v>
      </c>
      <c r="E4133" s="2">
        <v>0.5759953703703703</v>
      </c>
      <c r="F4133">
        <v>37.715209999999999</v>
      </c>
      <c r="G4133" s="1">
        <v>42572</v>
      </c>
      <c r="H4133" s="1" t="str">
        <f t="shared" si="128"/>
        <v>2016</v>
      </c>
      <c r="I4133" s="1" t="s">
        <v>1705</v>
      </c>
      <c r="J4133" s="1" t="str">
        <f t="shared" si="129"/>
        <v>2016Q3</v>
      </c>
      <c r="K4133" s="1" t="s">
        <v>1723</v>
      </c>
      <c r="L4133">
        <v>599000</v>
      </c>
      <c r="M4133">
        <v>-122.462349</v>
      </c>
      <c r="N4133" t="s">
        <v>24</v>
      </c>
      <c r="O4133" s="1">
        <v>42600</v>
      </c>
      <c r="P4133">
        <v>580000</v>
      </c>
      <c r="Q4133">
        <v>800</v>
      </c>
      <c r="R4133" t="s">
        <v>75</v>
      </c>
      <c r="S4133">
        <v>3</v>
      </c>
      <c r="T4133">
        <v>1</v>
      </c>
    </row>
    <row r="4134" spans="1:20" x14ac:dyDescent="0.2">
      <c r="A4134">
        <v>7071023</v>
      </c>
      <c r="B4134">
        <v>94132</v>
      </c>
      <c r="C4134">
        <v>3</v>
      </c>
      <c r="D4134" s="1">
        <v>42600</v>
      </c>
      <c r="E4134" s="2">
        <v>0.49922453703703701</v>
      </c>
      <c r="F4134">
        <v>37.716248</v>
      </c>
      <c r="G4134" s="1">
        <v>42556</v>
      </c>
      <c r="H4134" s="1" t="str">
        <f t="shared" si="128"/>
        <v>2016</v>
      </c>
      <c r="I4134" s="1" t="s">
        <v>1705</v>
      </c>
      <c r="J4134" s="1" t="str">
        <f t="shared" si="129"/>
        <v>2016Q3</v>
      </c>
      <c r="K4134" s="1" t="s">
        <v>1723</v>
      </c>
      <c r="L4134">
        <v>799000</v>
      </c>
      <c r="M4134">
        <v>-122.46418799999999</v>
      </c>
      <c r="N4134" t="s">
        <v>24</v>
      </c>
      <c r="O4134" s="1">
        <v>42600</v>
      </c>
      <c r="P4134">
        <v>830000</v>
      </c>
      <c r="R4134" t="s">
        <v>75</v>
      </c>
      <c r="S4134">
        <v>3</v>
      </c>
      <c r="T4134">
        <v>2</v>
      </c>
    </row>
    <row r="4135" spans="1:20" x14ac:dyDescent="0.2">
      <c r="A4135" t="s">
        <v>969</v>
      </c>
      <c r="B4135">
        <v>94132</v>
      </c>
      <c r="C4135">
        <v>1</v>
      </c>
      <c r="D4135" s="1">
        <v>42612</v>
      </c>
      <c r="E4135" s="2">
        <v>0.9328819444444445</v>
      </c>
      <c r="F4135">
        <v>37.710419000000002</v>
      </c>
      <c r="G4135" s="1">
        <v>42564</v>
      </c>
      <c r="H4135" s="1" t="str">
        <f t="shared" si="128"/>
        <v>2016</v>
      </c>
      <c r="I4135" s="1" t="s">
        <v>1705</v>
      </c>
      <c r="J4135" s="1" t="str">
        <f t="shared" si="129"/>
        <v>2016Q3</v>
      </c>
      <c r="K4135" s="1" t="s">
        <v>1723</v>
      </c>
      <c r="L4135">
        <v>499000</v>
      </c>
      <c r="M4135">
        <v>-122.467705</v>
      </c>
      <c r="N4135" t="s">
        <v>16</v>
      </c>
      <c r="O4135" s="1">
        <v>42612</v>
      </c>
      <c r="P4135">
        <v>550000</v>
      </c>
      <c r="Q4135">
        <v>747</v>
      </c>
      <c r="R4135" t="s">
        <v>75</v>
      </c>
      <c r="S4135">
        <v>3</v>
      </c>
      <c r="T4135">
        <v>1</v>
      </c>
    </row>
    <row r="4136" spans="1:20" x14ac:dyDescent="0.2">
      <c r="A4136">
        <v>7151024</v>
      </c>
      <c r="B4136">
        <v>94132</v>
      </c>
      <c r="C4136">
        <v>3</v>
      </c>
      <c r="D4136" s="1">
        <v>42613</v>
      </c>
      <c r="E4136" s="2">
        <v>0.93295138888888884</v>
      </c>
      <c r="F4136">
        <v>37.708762999999998</v>
      </c>
      <c r="G4136" s="1">
        <v>42551</v>
      </c>
      <c r="H4136" s="1" t="str">
        <f t="shared" si="128"/>
        <v>2016</v>
      </c>
      <c r="I4136" s="1" t="s">
        <v>1705</v>
      </c>
      <c r="J4136" s="1" t="str">
        <f t="shared" si="129"/>
        <v>2016Q2</v>
      </c>
      <c r="K4136" s="1" t="s">
        <v>1722</v>
      </c>
      <c r="L4136">
        <v>798880</v>
      </c>
      <c r="M4136">
        <v>-122.46906300000001</v>
      </c>
      <c r="N4136" t="s">
        <v>24</v>
      </c>
      <c r="O4136" s="1">
        <v>42612</v>
      </c>
      <c r="P4136">
        <v>955000</v>
      </c>
      <c r="Q4136">
        <v>1469</v>
      </c>
      <c r="R4136" t="s">
        <v>75</v>
      </c>
      <c r="S4136">
        <v>3</v>
      </c>
      <c r="T4136">
        <v>2</v>
      </c>
    </row>
    <row r="4137" spans="1:20" x14ac:dyDescent="0.2">
      <c r="A4137">
        <v>7071005</v>
      </c>
      <c r="B4137">
        <v>94132</v>
      </c>
      <c r="C4137">
        <v>2</v>
      </c>
      <c r="D4137" s="1">
        <v>42616</v>
      </c>
      <c r="E4137" s="2">
        <v>0.72476851851851853</v>
      </c>
      <c r="F4137">
        <v>37.717345999999999</v>
      </c>
      <c r="G4137" s="1">
        <v>42471</v>
      </c>
      <c r="H4137" s="1" t="str">
        <f t="shared" si="128"/>
        <v>2016</v>
      </c>
      <c r="I4137" s="1" t="s">
        <v>1705</v>
      </c>
      <c r="J4137" s="1" t="str">
        <f t="shared" si="129"/>
        <v>2016Q2</v>
      </c>
      <c r="K4137" s="1" t="s">
        <v>1722</v>
      </c>
      <c r="L4137">
        <v>735000</v>
      </c>
      <c r="M4137">
        <v>-122.463814</v>
      </c>
      <c r="N4137" t="s">
        <v>24</v>
      </c>
      <c r="O4137" s="1">
        <v>42614</v>
      </c>
      <c r="P4137">
        <v>750000</v>
      </c>
      <c r="Q4137">
        <v>850</v>
      </c>
      <c r="R4137" t="s">
        <v>75</v>
      </c>
      <c r="S4137">
        <v>3</v>
      </c>
      <c r="T4137">
        <v>1</v>
      </c>
    </row>
    <row r="4138" spans="1:20" x14ac:dyDescent="0.2">
      <c r="A4138" t="s">
        <v>985</v>
      </c>
      <c r="B4138">
        <v>94132</v>
      </c>
      <c r="C4138">
        <v>2</v>
      </c>
      <c r="D4138" s="1">
        <v>42615</v>
      </c>
      <c r="E4138" s="2">
        <v>0.69615740740740739</v>
      </c>
      <c r="F4138">
        <v>37.710419000000002</v>
      </c>
      <c r="G4138" s="1">
        <v>42558</v>
      </c>
      <c r="H4138" s="1" t="str">
        <f t="shared" si="128"/>
        <v>2016</v>
      </c>
      <c r="I4138" s="1" t="s">
        <v>1705</v>
      </c>
      <c r="J4138" s="1" t="str">
        <f t="shared" si="129"/>
        <v>2016Q3</v>
      </c>
      <c r="K4138" s="1" t="s">
        <v>1723</v>
      </c>
      <c r="L4138">
        <v>629888</v>
      </c>
      <c r="M4138">
        <v>-122.467705</v>
      </c>
      <c r="N4138" t="s">
        <v>16</v>
      </c>
      <c r="O4138" s="1">
        <v>42615</v>
      </c>
      <c r="P4138">
        <v>635000</v>
      </c>
      <c r="Q4138">
        <v>1019</v>
      </c>
      <c r="R4138" t="s">
        <v>75</v>
      </c>
      <c r="S4138">
        <v>3</v>
      </c>
      <c r="T4138">
        <v>2</v>
      </c>
    </row>
    <row r="4139" spans="1:20" x14ac:dyDescent="0.2">
      <c r="A4139">
        <v>7130033</v>
      </c>
      <c r="B4139">
        <v>94132</v>
      </c>
      <c r="C4139">
        <v>3</v>
      </c>
      <c r="D4139" s="1">
        <v>42640</v>
      </c>
      <c r="E4139" s="2">
        <v>0.48730324074074072</v>
      </c>
      <c r="F4139">
        <v>37.711596999999998</v>
      </c>
      <c r="G4139" s="1">
        <v>42590</v>
      </c>
      <c r="H4139" s="1" t="str">
        <f t="shared" si="128"/>
        <v>2016</v>
      </c>
      <c r="I4139" s="1" t="s">
        <v>1705</v>
      </c>
      <c r="J4139" s="1" t="str">
        <f t="shared" si="129"/>
        <v>2016Q3</v>
      </c>
      <c r="K4139" s="1" t="s">
        <v>1723</v>
      </c>
      <c r="L4139">
        <v>899000</v>
      </c>
      <c r="M4139">
        <v>-122.46869700000001</v>
      </c>
      <c r="N4139" t="s">
        <v>24</v>
      </c>
      <c r="O4139" s="1">
        <v>42634</v>
      </c>
      <c r="P4139">
        <v>1126000</v>
      </c>
      <c r="Q4139">
        <v>1553</v>
      </c>
      <c r="R4139" t="s">
        <v>75</v>
      </c>
      <c r="S4139">
        <v>3</v>
      </c>
      <c r="T4139">
        <v>2</v>
      </c>
    </row>
    <row r="4140" spans="1:20" x14ac:dyDescent="0.2">
      <c r="A4140">
        <v>7088002</v>
      </c>
      <c r="B4140">
        <v>94132</v>
      </c>
      <c r="C4140">
        <v>3</v>
      </c>
      <c r="D4140" s="1">
        <v>42636</v>
      </c>
      <c r="E4140" s="2">
        <v>0.66876157407407411</v>
      </c>
      <c r="F4140">
        <v>37.715733</v>
      </c>
      <c r="G4140" s="1">
        <v>42600</v>
      </c>
      <c r="H4140" s="1" t="str">
        <f t="shared" si="128"/>
        <v>2016</v>
      </c>
      <c r="I4140" s="1" t="s">
        <v>1705</v>
      </c>
      <c r="J4140" s="1" t="str">
        <f t="shared" si="129"/>
        <v>2016Q3</v>
      </c>
      <c r="K4140" s="1" t="s">
        <v>1723</v>
      </c>
      <c r="L4140">
        <v>699000</v>
      </c>
      <c r="M4140">
        <v>-122.465591</v>
      </c>
      <c r="N4140" t="s">
        <v>24</v>
      </c>
      <c r="O4140" s="1">
        <v>42636</v>
      </c>
      <c r="P4140">
        <v>766000</v>
      </c>
      <c r="Q4140">
        <v>1142</v>
      </c>
      <c r="R4140" t="s">
        <v>75</v>
      </c>
      <c r="S4140">
        <v>3</v>
      </c>
      <c r="T4140">
        <v>2</v>
      </c>
    </row>
    <row r="4141" spans="1:20" x14ac:dyDescent="0.2">
      <c r="A4141">
        <v>7150047</v>
      </c>
      <c r="B4141">
        <v>94132</v>
      </c>
      <c r="C4141">
        <v>2</v>
      </c>
      <c r="D4141" s="1">
        <v>42660</v>
      </c>
      <c r="E4141" s="2">
        <v>0.65084490740740741</v>
      </c>
      <c r="F4141">
        <v>37.710521999999997</v>
      </c>
      <c r="G4141" s="1">
        <v>42592</v>
      </c>
      <c r="H4141" s="1" t="str">
        <f t="shared" si="128"/>
        <v>2016</v>
      </c>
      <c r="I4141" s="1" t="s">
        <v>1705</v>
      </c>
      <c r="J4141" s="1" t="str">
        <f t="shared" si="129"/>
        <v>2016Q3</v>
      </c>
      <c r="K4141" s="1" t="s">
        <v>1723</v>
      </c>
      <c r="L4141">
        <v>699950</v>
      </c>
      <c r="M4141">
        <v>-122.469933</v>
      </c>
      <c r="N4141" t="s">
        <v>24</v>
      </c>
      <c r="O4141" s="1">
        <v>42639</v>
      </c>
      <c r="P4141">
        <v>755000</v>
      </c>
      <c r="Q4141">
        <v>1295</v>
      </c>
      <c r="R4141" t="s">
        <v>75</v>
      </c>
      <c r="S4141">
        <v>3</v>
      </c>
      <c r="T4141">
        <v>1</v>
      </c>
    </row>
    <row r="4142" spans="1:20" x14ac:dyDescent="0.2">
      <c r="A4142" t="s">
        <v>1037</v>
      </c>
      <c r="B4142">
        <v>94132</v>
      </c>
      <c r="C4142">
        <v>1</v>
      </c>
      <c r="D4142" s="1">
        <v>42660</v>
      </c>
      <c r="E4142" s="2">
        <v>0.56031249999999999</v>
      </c>
      <c r="F4142">
        <v>37.710419000000002</v>
      </c>
      <c r="G4142" s="1">
        <v>42632</v>
      </c>
      <c r="H4142" s="1" t="str">
        <f t="shared" si="128"/>
        <v>2016</v>
      </c>
      <c r="I4142" s="1" t="s">
        <v>1705</v>
      </c>
      <c r="J4142" s="1" t="str">
        <f t="shared" si="129"/>
        <v>2016Q3</v>
      </c>
      <c r="K4142" s="1" t="s">
        <v>1723</v>
      </c>
      <c r="L4142">
        <v>499000</v>
      </c>
      <c r="M4142">
        <v>-122.467705</v>
      </c>
      <c r="N4142" t="s">
        <v>16</v>
      </c>
      <c r="O4142" s="1">
        <v>42657</v>
      </c>
      <c r="P4142">
        <v>520000</v>
      </c>
      <c r="Q4142">
        <v>688</v>
      </c>
      <c r="R4142" t="s">
        <v>75</v>
      </c>
      <c r="S4142">
        <v>3</v>
      </c>
      <c r="T4142">
        <v>1</v>
      </c>
    </row>
    <row r="4143" spans="1:20" x14ac:dyDescent="0.2">
      <c r="A4143">
        <v>7117044</v>
      </c>
      <c r="B4143">
        <v>94132</v>
      </c>
      <c r="C4143">
        <v>3</v>
      </c>
      <c r="D4143" s="1">
        <v>42668</v>
      </c>
      <c r="E4143" s="2">
        <v>0.67965277777777777</v>
      </c>
      <c r="F4143">
        <v>37.714072999999999</v>
      </c>
      <c r="G4143" s="1">
        <v>42503</v>
      </c>
      <c r="H4143" s="1" t="str">
        <f t="shared" si="128"/>
        <v>2016</v>
      </c>
      <c r="I4143" s="1" t="s">
        <v>1705</v>
      </c>
      <c r="J4143" s="1" t="str">
        <f t="shared" si="129"/>
        <v>2016Q2</v>
      </c>
      <c r="K4143" s="1" t="s">
        <v>1722</v>
      </c>
      <c r="L4143">
        <v>725000</v>
      </c>
      <c r="M4143">
        <v>-122.46489</v>
      </c>
      <c r="N4143" t="s">
        <v>24</v>
      </c>
      <c r="O4143" s="1">
        <v>42668</v>
      </c>
      <c r="P4143">
        <v>775000</v>
      </c>
      <c r="Q4143">
        <v>1087</v>
      </c>
      <c r="R4143" t="s">
        <v>75</v>
      </c>
      <c r="S4143">
        <v>3</v>
      </c>
      <c r="T4143">
        <v>1</v>
      </c>
    </row>
    <row r="4144" spans="1:20" x14ac:dyDescent="0.2">
      <c r="A4144" t="s">
        <v>1060</v>
      </c>
      <c r="B4144">
        <v>94132</v>
      </c>
      <c r="C4144">
        <v>2</v>
      </c>
      <c r="D4144" s="1">
        <v>42671</v>
      </c>
      <c r="E4144" s="2">
        <v>0.58579861111111109</v>
      </c>
      <c r="F4144">
        <v>37.710419000000002</v>
      </c>
      <c r="G4144" s="1">
        <v>42650</v>
      </c>
      <c r="H4144" s="1" t="str">
        <f t="shared" si="128"/>
        <v>2016</v>
      </c>
      <c r="I4144" s="1" t="s">
        <v>1705</v>
      </c>
      <c r="J4144" s="1" t="str">
        <f t="shared" si="129"/>
        <v>2016Q4</v>
      </c>
      <c r="K4144" s="1" t="s">
        <v>1724</v>
      </c>
      <c r="L4144">
        <v>649000</v>
      </c>
      <c r="M4144">
        <v>-122.467705</v>
      </c>
      <c r="N4144" t="s">
        <v>16</v>
      </c>
      <c r="O4144" s="1">
        <v>42671</v>
      </c>
      <c r="P4144">
        <v>668000</v>
      </c>
      <c r="Q4144">
        <v>1019</v>
      </c>
      <c r="R4144" t="s">
        <v>75</v>
      </c>
      <c r="S4144">
        <v>3</v>
      </c>
      <c r="T4144">
        <v>2</v>
      </c>
    </row>
    <row r="4145" spans="1:20" x14ac:dyDescent="0.2">
      <c r="A4145" t="s">
        <v>1093</v>
      </c>
      <c r="B4145">
        <v>94132</v>
      </c>
      <c r="C4145">
        <v>2</v>
      </c>
      <c r="D4145" s="1">
        <v>42694</v>
      </c>
      <c r="E4145" s="2">
        <v>0.49222222222222217</v>
      </c>
      <c r="F4145">
        <v>37.710602000000002</v>
      </c>
      <c r="G4145" s="1">
        <v>42656</v>
      </c>
      <c r="H4145" s="1" t="str">
        <f t="shared" si="128"/>
        <v>2016</v>
      </c>
      <c r="I4145" s="1" t="s">
        <v>1705</v>
      </c>
      <c r="J4145" s="1" t="str">
        <f t="shared" si="129"/>
        <v>2016Q4</v>
      </c>
      <c r="K4145" s="1" t="s">
        <v>1724</v>
      </c>
      <c r="L4145">
        <v>629000</v>
      </c>
      <c r="M4145">
        <v>-122.468796</v>
      </c>
      <c r="N4145" t="s">
        <v>16</v>
      </c>
      <c r="O4145" s="1">
        <v>42692</v>
      </c>
      <c r="P4145">
        <v>700000</v>
      </c>
      <c r="Q4145">
        <v>1047</v>
      </c>
      <c r="R4145" t="s">
        <v>75</v>
      </c>
      <c r="S4145">
        <v>3</v>
      </c>
      <c r="T4145">
        <v>2</v>
      </c>
    </row>
    <row r="4146" spans="1:20" x14ac:dyDescent="0.2">
      <c r="A4146">
        <v>7119045</v>
      </c>
      <c r="B4146">
        <v>94132</v>
      </c>
      <c r="C4146">
        <v>2</v>
      </c>
      <c r="D4146" s="1">
        <v>42696</v>
      </c>
      <c r="E4146" s="2">
        <v>0.61394675925925923</v>
      </c>
      <c r="F4146">
        <v>37.714058000000001</v>
      </c>
      <c r="G4146" s="1">
        <v>42615</v>
      </c>
      <c r="H4146" s="1" t="str">
        <f t="shared" si="128"/>
        <v>2016</v>
      </c>
      <c r="I4146" s="1" t="s">
        <v>1705</v>
      </c>
      <c r="J4146" s="1" t="str">
        <f t="shared" si="129"/>
        <v>2016Q3</v>
      </c>
      <c r="K4146" s="1" t="s">
        <v>1723</v>
      </c>
      <c r="L4146">
        <v>699000</v>
      </c>
      <c r="M4146">
        <v>-122.46669</v>
      </c>
      <c r="N4146" t="s">
        <v>24</v>
      </c>
      <c r="O4146" s="1">
        <v>42692</v>
      </c>
      <c r="P4146">
        <v>810600</v>
      </c>
      <c r="Q4146">
        <v>1075</v>
      </c>
      <c r="R4146" t="s">
        <v>75</v>
      </c>
      <c r="S4146">
        <v>3</v>
      </c>
      <c r="T4146">
        <v>1.5</v>
      </c>
    </row>
    <row r="4147" spans="1:20" x14ac:dyDescent="0.2">
      <c r="A4147">
        <v>7125013</v>
      </c>
      <c r="B4147">
        <v>94132</v>
      </c>
      <c r="C4147">
        <v>3</v>
      </c>
      <c r="D4147" s="1">
        <v>42716</v>
      </c>
      <c r="E4147" s="2">
        <v>0.66453703703703704</v>
      </c>
      <c r="F4147">
        <v>37.713203</v>
      </c>
      <c r="G4147" s="1">
        <v>42649</v>
      </c>
      <c r="H4147" s="1" t="str">
        <f t="shared" si="128"/>
        <v>2016</v>
      </c>
      <c r="I4147" s="1" t="s">
        <v>1705</v>
      </c>
      <c r="J4147" s="1" t="str">
        <f t="shared" si="129"/>
        <v>2016Q4</v>
      </c>
      <c r="K4147" s="1" t="s">
        <v>1724</v>
      </c>
      <c r="L4147">
        <v>899000</v>
      </c>
      <c r="M4147">
        <v>-122.469589</v>
      </c>
      <c r="N4147" t="s">
        <v>24</v>
      </c>
      <c r="O4147" s="1">
        <v>42713</v>
      </c>
      <c r="P4147">
        <v>899900</v>
      </c>
      <c r="Q4147">
        <v>1434</v>
      </c>
      <c r="R4147" t="s">
        <v>75</v>
      </c>
      <c r="S4147">
        <v>3</v>
      </c>
      <c r="T4147">
        <v>2</v>
      </c>
    </row>
    <row r="4148" spans="1:20" x14ac:dyDescent="0.2">
      <c r="A4148" t="s">
        <v>1129</v>
      </c>
      <c r="B4148">
        <v>94132</v>
      </c>
      <c r="C4148">
        <v>2</v>
      </c>
      <c r="D4148" s="1">
        <v>42717</v>
      </c>
      <c r="E4148" s="2">
        <v>0.5415740740740741</v>
      </c>
      <c r="F4148">
        <v>37.710419000000002</v>
      </c>
      <c r="G4148" s="1">
        <v>42636</v>
      </c>
      <c r="H4148" s="1" t="str">
        <f t="shared" si="128"/>
        <v>2016</v>
      </c>
      <c r="I4148" s="1" t="s">
        <v>1705</v>
      </c>
      <c r="J4148" s="1" t="str">
        <f t="shared" si="129"/>
        <v>2016Q3</v>
      </c>
      <c r="K4148" s="1" t="s">
        <v>1723</v>
      </c>
      <c r="L4148">
        <v>599000</v>
      </c>
      <c r="M4148">
        <v>-122.467705</v>
      </c>
      <c r="N4148" t="s">
        <v>16</v>
      </c>
      <c r="O4148" s="1">
        <v>42717</v>
      </c>
      <c r="P4148">
        <v>640000</v>
      </c>
      <c r="Q4148">
        <v>950</v>
      </c>
      <c r="R4148" t="s">
        <v>75</v>
      </c>
      <c r="S4148">
        <v>3</v>
      </c>
      <c r="T4148">
        <v>2</v>
      </c>
    </row>
    <row r="4149" spans="1:20" x14ac:dyDescent="0.2">
      <c r="A4149">
        <v>7088026</v>
      </c>
      <c r="B4149">
        <v>94132</v>
      </c>
      <c r="C4149">
        <v>2</v>
      </c>
      <c r="D4149" s="1">
        <v>42726</v>
      </c>
      <c r="E4149" s="2">
        <v>0.48365740740740742</v>
      </c>
      <c r="F4149">
        <v>37.714703</v>
      </c>
      <c r="G4149" s="1">
        <v>42653</v>
      </c>
      <c r="H4149" s="1" t="str">
        <f t="shared" si="128"/>
        <v>2016</v>
      </c>
      <c r="I4149" s="1" t="s">
        <v>1705</v>
      </c>
      <c r="J4149" s="1" t="str">
        <f t="shared" si="129"/>
        <v>2016Q4</v>
      </c>
      <c r="K4149" s="1" t="s">
        <v>1724</v>
      </c>
      <c r="L4149">
        <v>699000</v>
      </c>
      <c r="M4149">
        <v>-122.46592699999999</v>
      </c>
      <c r="N4149" t="s">
        <v>24</v>
      </c>
      <c r="O4149" s="1">
        <v>42725</v>
      </c>
      <c r="P4149">
        <v>810000</v>
      </c>
      <c r="Q4149">
        <v>800</v>
      </c>
      <c r="R4149" t="s">
        <v>75</v>
      </c>
      <c r="S4149">
        <v>3</v>
      </c>
      <c r="T4149">
        <v>1</v>
      </c>
    </row>
    <row r="4150" spans="1:20" x14ac:dyDescent="0.2">
      <c r="A4150">
        <v>7116004</v>
      </c>
      <c r="B4150">
        <v>94132</v>
      </c>
      <c r="C4150">
        <v>5</v>
      </c>
      <c r="D4150" s="1">
        <v>42734</v>
      </c>
      <c r="E4150" s="2">
        <v>0.79443287037037036</v>
      </c>
      <c r="F4150">
        <v>37.713799000000002</v>
      </c>
      <c r="G4150" s="1">
        <v>42681</v>
      </c>
      <c r="H4150" s="1" t="str">
        <f t="shared" si="128"/>
        <v>2016</v>
      </c>
      <c r="I4150" s="1" t="s">
        <v>1705</v>
      </c>
      <c r="J4150" s="1" t="str">
        <f t="shared" si="129"/>
        <v>2016Q4</v>
      </c>
      <c r="K4150" s="1" t="s">
        <v>1724</v>
      </c>
      <c r="L4150">
        <v>939000</v>
      </c>
      <c r="M4150">
        <v>-122.463776</v>
      </c>
      <c r="N4150" t="s">
        <v>24</v>
      </c>
      <c r="O4150" s="1">
        <v>42731</v>
      </c>
      <c r="P4150">
        <v>980000</v>
      </c>
      <c r="Q4150">
        <v>1712</v>
      </c>
      <c r="R4150" t="s">
        <v>75</v>
      </c>
      <c r="S4150">
        <v>3</v>
      </c>
      <c r="T4150">
        <v>4</v>
      </c>
    </row>
    <row r="4151" spans="1:20" x14ac:dyDescent="0.2">
      <c r="A4151">
        <v>7085046</v>
      </c>
      <c r="B4151">
        <v>94132</v>
      </c>
      <c r="C4151">
        <v>2</v>
      </c>
      <c r="D4151" s="1">
        <v>42733</v>
      </c>
      <c r="E4151" s="2">
        <v>0.61800925925925931</v>
      </c>
      <c r="F4151">
        <v>37.715885</v>
      </c>
      <c r="G4151" s="1">
        <v>42621</v>
      </c>
      <c r="H4151" s="1" t="str">
        <f t="shared" si="128"/>
        <v>2016</v>
      </c>
      <c r="I4151" s="1" t="s">
        <v>1705</v>
      </c>
      <c r="J4151" s="1" t="str">
        <f t="shared" si="129"/>
        <v>2016Q3</v>
      </c>
      <c r="K4151" s="1" t="s">
        <v>1723</v>
      </c>
      <c r="L4151">
        <v>699000</v>
      </c>
      <c r="M4151">
        <v>-122.468338</v>
      </c>
      <c r="N4151" t="s">
        <v>24</v>
      </c>
      <c r="O4151" s="1">
        <v>42732</v>
      </c>
      <c r="P4151">
        <v>830000</v>
      </c>
      <c r="Q4151">
        <v>1000</v>
      </c>
      <c r="R4151" t="s">
        <v>75</v>
      </c>
      <c r="S4151">
        <v>3</v>
      </c>
      <c r="T4151">
        <v>1</v>
      </c>
    </row>
    <row r="4152" spans="1:20" x14ac:dyDescent="0.2">
      <c r="A4152">
        <v>7126294</v>
      </c>
      <c r="B4152">
        <v>94132</v>
      </c>
      <c r="C4152">
        <v>1</v>
      </c>
      <c r="D4152" s="1">
        <v>42754</v>
      </c>
      <c r="E4152" s="2">
        <v>0.56421296296296297</v>
      </c>
      <c r="F4152">
        <v>37.710419000000002</v>
      </c>
      <c r="G4152" s="1">
        <v>42723</v>
      </c>
      <c r="H4152" s="1" t="str">
        <f t="shared" si="128"/>
        <v>2016</v>
      </c>
      <c r="I4152" s="1" t="s">
        <v>1705</v>
      </c>
      <c r="J4152" s="1" t="str">
        <f t="shared" si="129"/>
        <v>2016Q4</v>
      </c>
      <c r="K4152" s="1" t="s">
        <v>1724</v>
      </c>
      <c r="L4152">
        <v>528000</v>
      </c>
      <c r="M4152">
        <v>-122.467705</v>
      </c>
      <c r="N4152" t="s">
        <v>16</v>
      </c>
      <c r="O4152" s="1">
        <v>42752</v>
      </c>
      <c r="P4152">
        <v>550000</v>
      </c>
      <c r="Q4152">
        <v>743</v>
      </c>
      <c r="R4152" t="s">
        <v>75</v>
      </c>
      <c r="S4152">
        <v>3</v>
      </c>
      <c r="T4152">
        <v>1</v>
      </c>
    </row>
    <row r="4153" spans="1:20" x14ac:dyDescent="0.2">
      <c r="A4153">
        <v>7126352</v>
      </c>
      <c r="B4153">
        <v>94132</v>
      </c>
      <c r="C4153">
        <v>1</v>
      </c>
      <c r="D4153" s="1">
        <v>42797</v>
      </c>
      <c r="E4153" s="2">
        <v>0.67134259259259255</v>
      </c>
      <c r="F4153">
        <v>37.710419000000002</v>
      </c>
      <c r="G4153" s="1">
        <v>42741</v>
      </c>
      <c r="H4153" s="1" t="str">
        <f t="shared" si="128"/>
        <v>2017</v>
      </c>
      <c r="I4153" s="1" t="s">
        <v>1706</v>
      </c>
      <c r="J4153" s="1" t="str">
        <f t="shared" si="129"/>
        <v>2017Q1</v>
      </c>
      <c r="K4153" s="1" t="s">
        <v>1725</v>
      </c>
      <c r="L4153">
        <v>499000</v>
      </c>
      <c r="M4153">
        <v>-122.467705</v>
      </c>
      <c r="N4153" t="s">
        <v>16</v>
      </c>
      <c r="O4153" s="1">
        <v>42788</v>
      </c>
      <c r="P4153">
        <v>570000</v>
      </c>
      <c r="Q4153">
        <v>669</v>
      </c>
      <c r="R4153" t="s">
        <v>75</v>
      </c>
      <c r="S4153">
        <v>3</v>
      </c>
      <c r="T4153">
        <v>1</v>
      </c>
    </row>
    <row r="4154" spans="1:20" x14ac:dyDescent="0.2">
      <c r="A4154">
        <v>7178002</v>
      </c>
      <c r="B4154">
        <v>94132</v>
      </c>
      <c r="C4154">
        <v>2</v>
      </c>
      <c r="D4154" s="1">
        <v>42789</v>
      </c>
      <c r="E4154" s="2">
        <v>0.79515046296296299</v>
      </c>
      <c r="F4154">
        <v>37.709476000000002</v>
      </c>
      <c r="G4154" s="1">
        <v>42269</v>
      </c>
      <c r="H4154" s="1" t="str">
        <f t="shared" si="128"/>
        <v>2015</v>
      </c>
      <c r="I4154" s="1" t="s">
        <v>1704</v>
      </c>
      <c r="J4154" s="1" t="str">
        <f t="shared" si="129"/>
        <v>2015Q3</v>
      </c>
      <c r="K4154" s="1" t="s">
        <v>1718</v>
      </c>
      <c r="L4154">
        <v>549000</v>
      </c>
      <c r="M4154">
        <v>-122.468307</v>
      </c>
      <c r="N4154" t="s">
        <v>24</v>
      </c>
      <c r="O4154" s="1">
        <v>42789</v>
      </c>
      <c r="P4154">
        <v>775000</v>
      </c>
      <c r="R4154" t="s">
        <v>75</v>
      </c>
      <c r="S4154">
        <v>3</v>
      </c>
      <c r="T4154">
        <v>2</v>
      </c>
    </row>
    <row r="4155" spans="1:20" x14ac:dyDescent="0.2">
      <c r="A4155" t="s">
        <v>1192</v>
      </c>
      <c r="B4155">
        <v>94132</v>
      </c>
      <c r="C4155">
        <v>2</v>
      </c>
      <c r="D4155" s="1">
        <v>42790</v>
      </c>
      <c r="E4155" s="2">
        <v>0.92958333333333332</v>
      </c>
      <c r="F4155">
        <v>37.710334000000003</v>
      </c>
      <c r="G4155" s="1">
        <v>42787</v>
      </c>
      <c r="H4155" s="1" t="str">
        <f t="shared" si="128"/>
        <v>2017</v>
      </c>
      <c r="I4155" s="1" t="s">
        <v>1706</v>
      </c>
      <c r="J4155" s="1" t="str">
        <f t="shared" si="129"/>
        <v>2017Q1</v>
      </c>
      <c r="K4155" s="1" t="s">
        <v>1725</v>
      </c>
      <c r="L4155">
        <v>629000</v>
      </c>
      <c r="M4155">
        <v>-122.46729499999999</v>
      </c>
      <c r="N4155" t="s">
        <v>16</v>
      </c>
      <c r="O4155" s="1">
        <v>42790</v>
      </c>
      <c r="P4155">
        <v>650000</v>
      </c>
      <c r="Q4155">
        <v>948</v>
      </c>
      <c r="R4155" t="s">
        <v>75</v>
      </c>
      <c r="S4155">
        <v>3</v>
      </c>
      <c r="T4155">
        <v>2</v>
      </c>
    </row>
    <row r="4156" spans="1:20" x14ac:dyDescent="0.2">
      <c r="A4156">
        <v>7073004</v>
      </c>
      <c r="B4156">
        <v>94132</v>
      </c>
      <c r="C4156">
        <v>2</v>
      </c>
      <c r="D4156" s="1">
        <v>42794</v>
      </c>
      <c r="E4156" s="2">
        <v>0.66535879629629624</v>
      </c>
      <c r="F4156">
        <v>37.717396000000001</v>
      </c>
      <c r="G4156" s="1">
        <v>42544</v>
      </c>
      <c r="H4156" s="1" t="str">
        <f t="shared" si="128"/>
        <v>2016</v>
      </c>
      <c r="I4156" s="1" t="s">
        <v>1705</v>
      </c>
      <c r="J4156" s="1" t="str">
        <f t="shared" si="129"/>
        <v>2016Q2</v>
      </c>
      <c r="K4156" s="1" t="s">
        <v>1722</v>
      </c>
      <c r="L4156">
        <v>718800</v>
      </c>
      <c r="M4156">
        <v>-122.46560700000001</v>
      </c>
      <c r="N4156" t="s">
        <v>24</v>
      </c>
      <c r="O4156" s="1">
        <v>42794</v>
      </c>
      <c r="P4156">
        <v>750000</v>
      </c>
      <c r="Q4156">
        <v>1050</v>
      </c>
      <c r="R4156" t="s">
        <v>75</v>
      </c>
      <c r="S4156">
        <v>3</v>
      </c>
      <c r="T4156">
        <v>1</v>
      </c>
    </row>
    <row r="4157" spans="1:20" x14ac:dyDescent="0.2">
      <c r="A4157" t="s">
        <v>1199</v>
      </c>
      <c r="B4157">
        <v>94132</v>
      </c>
      <c r="C4157">
        <v>2</v>
      </c>
      <c r="D4157" s="1">
        <v>42797</v>
      </c>
      <c r="E4157" s="2">
        <v>0.99434027777777778</v>
      </c>
      <c r="F4157">
        <v>37.714919999999999</v>
      </c>
      <c r="G4157" s="1">
        <v>42755</v>
      </c>
      <c r="H4157" s="1" t="str">
        <f t="shared" si="128"/>
        <v>2017</v>
      </c>
      <c r="I4157" s="1" t="s">
        <v>1706</v>
      </c>
      <c r="J4157" s="1" t="str">
        <f t="shared" si="129"/>
        <v>2017Q1</v>
      </c>
      <c r="K4157" s="1" t="s">
        <v>1725</v>
      </c>
      <c r="L4157">
        <v>799500</v>
      </c>
      <c r="M4157">
        <v>-122.47123000000001</v>
      </c>
      <c r="N4157" t="s">
        <v>24</v>
      </c>
      <c r="O4157" s="1">
        <v>42797</v>
      </c>
      <c r="P4157">
        <v>960000</v>
      </c>
      <c r="Q4157">
        <v>1375</v>
      </c>
      <c r="R4157" t="s">
        <v>75</v>
      </c>
      <c r="S4157">
        <v>3</v>
      </c>
      <c r="T4157">
        <v>1</v>
      </c>
    </row>
    <row r="4158" spans="1:20" x14ac:dyDescent="0.2">
      <c r="A4158">
        <v>7090002</v>
      </c>
      <c r="B4158">
        <v>94132</v>
      </c>
      <c r="C4158">
        <v>2</v>
      </c>
      <c r="D4158" s="1">
        <v>42818</v>
      </c>
      <c r="E4158" s="2">
        <v>0.63531250000000006</v>
      </c>
      <c r="F4158">
        <v>37.715747999999998</v>
      </c>
      <c r="G4158" s="1">
        <v>42769</v>
      </c>
      <c r="H4158" s="1" t="str">
        <f t="shared" si="128"/>
        <v>2017</v>
      </c>
      <c r="I4158" s="1" t="s">
        <v>1706</v>
      </c>
      <c r="J4158" s="1" t="str">
        <f t="shared" si="129"/>
        <v>2017Q1</v>
      </c>
      <c r="K4158" s="1" t="s">
        <v>1725</v>
      </c>
      <c r="L4158">
        <v>849000</v>
      </c>
      <c r="M4158">
        <v>-122.463791</v>
      </c>
      <c r="N4158" t="s">
        <v>24</v>
      </c>
      <c r="O4158" s="1">
        <v>42811</v>
      </c>
      <c r="P4158">
        <v>955000</v>
      </c>
      <c r="Q4158">
        <v>1250</v>
      </c>
      <c r="R4158" t="s">
        <v>75</v>
      </c>
      <c r="S4158">
        <v>3</v>
      </c>
      <c r="T4158">
        <v>2</v>
      </c>
    </row>
    <row r="4159" spans="1:20" x14ac:dyDescent="0.2">
      <c r="A4159" t="s">
        <v>1212</v>
      </c>
      <c r="B4159">
        <v>94132</v>
      </c>
      <c r="C4159">
        <v>1</v>
      </c>
      <c r="D4159" s="1">
        <v>42855</v>
      </c>
      <c r="E4159" s="2">
        <v>0.83417824074074076</v>
      </c>
      <c r="F4159">
        <v>37.710419000000002</v>
      </c>
      <c r="G4159" s="1">
        <v>42747</v>
      </c>
      <c r="H4159" s="1" t="str">
        <f t="shared" si="128"/>
        <v>2017</v>
      </c>
      <c r="I4159" s="1" t="s">
        <v>1706</v>
      </c>
      <c r="J4159" s="1" t="str">
        <f t="shared" si="129"/>
        <v>2017Q1</v>
      </c>
      <c r="K4159" s="1" t="s">
        <v>1725</v>
      </c>
      <c r="L4159">
        <v>545000</v>
      </c>
      <c r="M4159">
        <v>-122.467705</v>
      </c>
      <c r="N4159" t="s">
        <v>16</v>
      </c>
      <c r="O4159" s="1">
        <v>42817</v>
      </c>
      <c r="P4159">
        <v>545000</v>
      </c>
      <c r="Q4159">
        <v>669</v>
      </c>
      <c r="R4159" t="s">
        <v>75</v>
      </c>
      <c r="S4159">
        <v>3</v>
      </c>
      <c r="T4159">
        <v>1</v>
      </c>
    </row>
    <row r="4160" spans="1:20" x14ac:dyDescent="0.2">
      <c r="A4160">
        <v>7126132</v>
      </c>
      <c r="B4160">
        <v>94132</v>
      </c>
      <c r="C4160">
        <v>2</v>
      </c>
      <c r="D4160" s="1">
        <v>42818</v>
      </c>
      <c r="E4160" s="2">
        <v>0.40731481481481485</v>
      </c>
      <c r="F4160">
        <v>0</v>
      </c>
      <c r="G4160" s="1">
        <v>42767</v>
      </c>
      <c r="H4160" s="1" t="str">
        <f t="shared" si="128"/>
        <v>2017</v>
      </c>
      <c r="I4160" s="1" t="s">
        <v>1706</v>
      </c>
      <c r="J4160" s="1" t="str">
        <f t="shared" si="129"/>
        <v>2017Q1</v>
      </c>
      <c r="K4160" s="1" t="s">
        <v>1725</v>
      </c>
      <c r="L4160">
        <v>599000</v>
      </c>
      <c r="M4160">
        <v>0</v>
      </c>
      <c r="N4160" t="s">
        <v>16</v>
      </c>
      <c r="O4160" s="1">
        <v>42818</v>
      </c>
      <c r="P4160">
        <v>685000</v>
      </c>
      <c r="Q4160">
        <v>1021</v>
      </c>
      <c r="R4160" t="s">
        <v>75</v>
      </c>
      <c r="S4160">
        <v>3</v>
      </c>
      <c r="T4160">
        <v>2</v>
      </c>
    </row>
    <row r="4161" spans="1:20" x14ac:dyDescent="0.2">
      <c r="A4161">
        <v>7072023</v>
      </c>
      <c r="B4161">
        <v>94132</v>
      </c>
      <c r="C4161">
        <v>3</v>
      </c>
      <c r="D4161" s="1">
        <v>42833</v>
      </c>
      <c r="E4161" s="2">
        <v>0.96458333333333324</v>
      </c>
      <c r="F4161">
        <v>37.716309000000003</v>
      </c>
      <c r="G4161" s="1">
        <v>42790</v>
      </c>
      <c r="H4161" s="1" t="str">
        <f t="shared" si="128"/>
        <v>2017</v>
      </c>
      <c r="I4161" s="1" t="s">
        <v>1706</v>
      </c>
      <c r="J4161" s="1" t="str">
        <f t="shared" si="129"/>
        <v>2017Q1</v>
      </c>
      <c r="K4161" s="1" t="s">
        <v>1725</v>
      </c>
      <c r="L4161">
        <v>749000</v>
      </c>
      <c r="M4161">
        <v>-122.465047</v>
      </c>
      <c r="N4161" t="s">
        <v>24</v>
      </c>
      <c r="O4161" s="1">
        <v>42831</v>
      </c>
      <c r="P4161">
        <v>960000</v>
      </c>
      <c r="Q4161">
        <v>1719</v>
      </c>
      <c r="R4161" t="s">
        <v>75</v>
      </c>
      <c r="S4161">
        <v>3</v>
      </c>
      <c r="T4161">
        <v>3</v>
      </c>
    </row>
    <row r="4162" spans="1:20" x14ac:dyDescent="0.2">
      <c r="A4162" t="s">
        <v>1257</v>
      </c>
      <c r="B4162">
        <v>94132</v>
      </c>
      <c r="C4162">
        <v>1</v>
      </c>
      <c r="D4162" s="1">
        <v>42844</v>
      </c>
      <c r="E4162" s="2">
        <v>0.5012847222222222</v>
      </c>
      <c r="F4162">
        <v>37.710484000000001</v>
      </c>
      <c r="G4162" s="1">
        <v>42794</v>
      </c>
      <c r="H4162" s="1" t="str">
        <f t="shared" ref="H4162:H4225" si="130">TEXT(G4162,"yyyy")</f>
        <v>2017</v>
      </c>
      <c r="I4162" s="1" t="s">
        <v>1706</v>
      </c>
      <c r="J4162" s="1" t="str">
        <f t="shared" ref="J4162:J4225" si="131">TEXT(G4162,"yyyy") &amp; "Q" &amp; ROUNDUP(MONTH(G4162) / 3,0)</f>
        <v>2017Q1</v>
      </c>
      <c r="K4162" s="1" t="s">
        <v>1725</v>
      </c>
      <c r="L4162">
        <v>539000</v>
      </c>
      <c r="M4162">
        <v>-122.466652</v>
      </c>
      <c r="N4162" t="s">
        <v>16</v>
      </c>
      <c r="O4162" s="1">
        <v>42844</v>
      </c>
      <c r="P4162">
        <v>560000</v>
      </c>
      <c r="Q4162">
        <v>669</v>
      </c>
      <c r="R4162" t="s">
        <v>75</v>
      </c>
      <c r="S4162">
        <v>3</v>
      </c>
      <c r="T4162">
        <v>1</v>
      </c>
    </row>
    <row r="4163" spans="1:20" x14ac:dyDescent="0.2">
      <c r="A4163" t="s">
        <v>1263</v>
      </c>
      <c r="B4163">
        <v>94132</v>
      </c>
      <c r="C4163">
        <v>2</v>
      </c>
      <c r="D4163" s="1">
        <v>42846</v>
      </c>
      <c r="E4163" s="2">
        <v>0.65278935185185183</v>
      </c>
      <c r="F4163">
        <v>37.7104</v>
      </c>
      <c r="G4163" s="1">
        <v>42802</v>
      </c>
      <c r="H4163" s="1" t="str">
        <f t="shared" si="130"/>
        <v>2017</v>
      </c>
      <c r="I4163" s="1" t="s">
        <v>1706</v>
      </c>
      <c r="J4163" s="1" t="str">
        <f t="shared" si="131"/>
        <v>2017Q1</v>
      </c>
      <c r="K4163" s="1" t="s">
        <v>1725</v>
      </c>
      <c r="L4163">
        <v>629000</v>
      </c>
      <c r="M4163">
        <v>-122.468857</v>
      </c>
      <c r="N4163" t="s">
        <v>16</v>
      </c>
      <c r="O4163" s="1">
        <v>42846</v>
      </c>
      <c r="P4163">
        <v>645000</v>
      </c>
      <c r="Q4163">
        <v>974</v>
      </c>
      <c r="R4163" t="s">
        <v>75</v>
      </c>
      <c r="S4163">
        <v>3</v>
      </c>
      <c r="T4163">
        <v>2</v>
      </c>
    </row>
    <row r="4164" spans="1:20" x14ac:dyDescent="0.2">
      <c r="A4164">
        <v>7126133</v>
      </c>
      <c r="B4164">
        <v>94132</v>
      </c>
      <c r="C4164">
        <v>2</v>
      </c>
      <c r="D4164" s="1">
        <v>42857</v>
      </c>
      <c r="E4164" s="2">
        <v>0.62989583333333332</v>
      </c>
      <c r="F4164">
        <v>37.709845999999999</v>
      </c>
      <c r="G4164" s="1">
        <v>42821</v>
      </c>
      <c r="H4164" s="1" t="str">
        <f t="shared" si="130"/>
        <v>2017</v>
      </c>
      <c r="I4164" s="1" t="s">
        <v>1706</v>
      </c>
      <c r="J4164" s="1" t="str">
        <f t="shared" si="131"/>
        <v>2017Q1</v>
      </c>
      <c r="K4164" s="1" t="s">
        <v>1725</v>
      </c>
      <c r="L4164">
        <v>695000</v>
      </c>
      <c r="M4164">
        <v>-122.467857</v>
      </c>
      <c r="N4164" t="s">
        <v>16</v>
      </c>
      <c r="O4164" s="1">
        <v>42857</v>
      </c>
      <c r="P4164">
        <v>712800</v>
      </c>
      <c r="Q4164">
        <v>1068</v>
      </c>
      <c r="R4164" t="s">
        <v>75</v>
      </c>
      <c r="S4164">
        <v>3</v>
      </c>
      <c r="T4164">
        <v>2</v>
      </c>
    </row>
    <row r="4165" spans="1:20" x14ac:dyDescent="0.2">
      <c r="A4165" t="s">
        <v>1283</v>
      </c>
      <c r="B4165">
        <v>94132</v>
      </c>
      <c r="C4165">
        <v>2</v>
      </c>
      <c r="D4165" s="1">
        <v>42860</v>
      </c>
      <c r="E4165" s="2">
        <v>0.5103240740740741</v>
      </c>
      <c r="F4165">
        <v>37.709845999999999</v>
      </c>
      <c r="G4165" s="1">
        <v>42802</v>
      </c>
      <c r="H4165" s="1" t="str">
        <f t="shared" si="130"/>
        <v>2017</v>
      </c>
      <c r="I4165" s="1" t="s">
        <v>1706</v>
      </c>
      <c r="J4165" s="1" t="str">
        <f t="shared" si="131"/>
        <v>2017Q1</v>
      </c>
      <c r="K4165" s="1" t="s">
        <v>1725</v>
      </c>
      <c r="L4165">
        <v>649000</v>
      </c>
      <c r="M4165">
        <v>-122.467857</v>
      </c>
      <c r="N4165" t="s">
        <v>16</v>
      </c>
      <c r="O4165" s="1">
        <v>42860</v>
      </c>
      <c r="P4165">
        <v>700000</v>
      </c>
      <c r="Q4165">
        <v>961</v>
      </c>
      <c r="R4165" t="s">
        <v>75</v>
      </c>
      <c r="S4165">
        <v>3</v>
      </c>
      <c r="T4165">
        <v>2</v>
      </c>
    </row>
    <row r="4166" spans="1:20" x14ac:dyDescent="0.2">
      <c r="A4166">
        <v>7088053</v>
      </c>
      <c r="B4166">
        <v>94132</v>
      </c>
      <c r="C4166">
        <v>5</v>
      </c>
      <c r="D4166" s="1">
        <v>42887</v>
      </c>
      <c r="E4166" s="2">
        <v>0.40516203703703701</v>
      </c>
      <c r="F4166">
        <v>37.715949999999999</v>
      </c>
      <c r="G4166" s="1">
        <v>42834</v>
      </c>
      <c r="H4166" s="1" t="str">
        <f t="shared" si="130"/>
        <v>2017</v>
      </c>
      <c r="I4166" s="1" t="s">
        <v>1706</v>
      </c>
      <c r="J4166" s="1" t="str">
        <f t="shared" si="131"/>
        <v>2017Q2</v>
      </c>
      <c r="K4166" s="1" t="s">
        <v>1726</v>
      </c>
      <c r="L4166">
        <v>1268000</v>
      </c>
      <c r="M4166">
        <v>-122.46592699999999</v>
      </c>
      <c r="N4166" t="s">
        <v>24</v>
      </c>
      <c r="O4166" s="1">
        <v>42886</v>
      </c>
      <c r="P4166">
        <v>1602000</v>
      </c>
      <c r="Q4166">
        <v>2396</v>
      </c>
      <c r="R4166" t="s">
        <v>75</v>
      </c>
      <c r="S4166">
        <v>3</v>
      </c>
      <c r="T4166">
        <v>4</v>
      </c>
    </row>
    <row r="4167" spans="1:20" x14ac:dyDescent="0.2">
      <c r="A4167">
        <v>7129010</v>
      </c>
      <c r="B4167">
        <v>94132</v>
      </c>
      <c r="C4167">
        <v>2</v>
      </c>
      <c r="D4167" s="1">
        <v>42888</v>
      </c>
      <c r="E4167" s="2">
        <v>0.61399305555555561</v>
      </c>
      <c r="F4167">
        <v>37.711266000000002</v>
      </c>
      <c r="G4167" s="1">
        <v>42867</v>
      </c>
      <c r="H4167" s="1" t="str">
        <f t="shared" si="130"/>
        <v>2017</v>
      </c>
      <c r="I4167" s="1" t="s">
        <v>1706</v>
      </c>
      <c r="J4167" s="1" t="str">
        <f t="shared" si="131"/>
        <v>2017Q2</v>
      </c>
      <c r="K4167" s="1" t="s">
        <v>1726</v>
      </c>
      <c r="L4167">
        <v>799000</v>
      </c>
      <c r="M4167">
        <v>-122.46951300000001</v>
      </c>
      <c r="N4167" t="s">
        <v>24</v>
      </c>
      <c r="O4167" s="1">
        <v>42888</v>
      </c>
      <c r="P4167">
        <v>860000</v>
      </c>
      <c r="R4167" t="s">
        <v>75</v>
      </c>
      <c r="S4167">
        <v>3</v>
      </c>
      <c r="T4167">
        <v>1</v>
      </c>
    </row>
    <row r="4168" spans="1:20" x14ac:dyDescent="0.2">
      <c r="A4168" t="s">
        <v>1356</v>
      </c>
      <c r="B4168">
        <v>94132</v>
      </c>
      <c r="C4168">
        <v>1</v>
      </c>
      <c r="D4168" s="1">
        <v>42909</v>
      </c>
      <c r="E4168" s="2">
        <v>0.62428240740740748</v>
      </c>
      <c r="F4168">
        <v>37.709845999999999</v>
      </c>
      <c r="G4168" s="1">
        <v>42873</v>
      </c>
      <c r="H4168" s="1" t="str">
        <f t="shared" si="130"/>
        <v>2017</v>
      </c>
      <c r="I4168" s="1" t="s">
        <v>1706</v>
      </c>
      <c r="J4168" s="1" t="str">
        <f t="shared" si="131"/>
        <v>2017Q2</v>
      </c>
      <c r="K4168" s="1" t="s">
        <v>1726</v>
      </c>
      <c r="L4168">
        <v>499000</v>
      </c>
      <c r="M4168">
        <v>-122.467857</v>
      </c>
      <c r="N4168" t="s">
        <v>16</v>
      </c>
      <c r="O4168" s="1">
        <v>42899</v>
      </c>
      <c r="P4168">
        <v>580000</v>
      </c>
      <c r="Q4168">
        <v>699</v>
      </c>
      <c r="R4168" t="s">
        <v>75</v>
      </c>
      <c r="S4168">
        <v>3</v>
      </c>
      <c r="T4168">
        <v>1</v>
      </c>
    </row>
    <row r="4169" spans="1:20" x14ac:dyDescent="0.2">
      <c r="A4169" t="s">
        <v>1357</v>
      </c>
      <c r="B4169">
        <v>94132</v>
      </c>
      <c r="C4169">
        <v>3</v>
      </c>
      <c r="D4169" s="1">
        <v>42929</v>
      </c>
      <c r="E4169" s="2">
        <v>0.95746527777777779</v>
      </c>
      <c r="F4169">
        <v>37.713988999999998</v>
      </c>
      <c r="G4169" s="1">
        <v>42845</v>
      </c>
      <c r="H4169" s="1" t="str">
        <f t="shared" si="130"/>
        <v>2017</v>
      </c>
      <c r="I4169" s="1" t="s">
        <v>1706</v>
      </c>
      <c r="J4169" s="1" t="str">
        <f t="shared" si="131"/>
        <v>2017Q2</v>
      </c>
      <c r="K4169" s="1" t="s">
        <v>1726</v>
      </c>
      <c r="L4169">
        <v>699000</v>
      </c>
      <c r="M4169">
        <v>-122.471138</v>
      </c>
      <c r="N4169" t="s">
        <v>24</v>
      </c>
      <c r="O4169" s="1">
        <v>42899</v>
      </c>
      <c r="P4169">
        <v>875000</v>
      </c>
      <c r="Q4169">
        <v>1520</v>
      </c>
      <c r="R4169" t="s">
        <v>75</v>
      </c>
      <c r="S4169">
        <v>3</v>
      </c>
      <c r="T4169">
        <v>2</v>
      </c>
    </row>
    <row r="4170" spans="1:20" x14ac:dyDescent="0.2">
      <c r="A4170">
        <v>1647126</v>
      </c>
      <c r="B4170">
        <v>94132</v>
      </c>
      <c r="C4170">
        <v>1</v>
      </c>
      <c r="D4170" s="1">
        <v>42915</v>
      </c>
      <c r="E4170" s="2">
        <v>0.59625000000000006</v>
      </c>
      <c r="F4170">
        <v>37.709758999999998</v>
      </c>
      <c r="G4170" s="1">
        <v>42863</v>
      </c>
      <c r="H4170" s="1" t="str">
        <f t="shared" si="130"/>
        <v>2017</v>
      </c>
      <c r="I4170" s="1" t="s">
        <v>1706</v>
      </c>
      <c r="J4170" s="1" t="str">
        <f t="shared" si="131"/>
        <v>2017Q2</v>
      </c>
      <c r="K4170" s="1" t="s">
        <v>1726</v>
      </c>
      <c r="L4170">
        <v>549000</v>
      </c>
      <c r="M4170">
        <v>-122.4683</v>
      </c>
      <c r="N4170" t="s">
        <v>16</v>
      </c>
      <c r="O4170" s="1">
        <v>42913</v>
      </c>
      <c r="P4170">
        <v>580000</v>
      </c>
      <c r="Q4170">
        <v>735</v>
      </c>
      <c r="R4170" t="s">
        <v>75</v>
      </c>
      <c r="S4170">
        <v>3</v>
      </c>
      <c r="T4170">
        <v>1</v>
      </c>
    </row>
    <row r="4171" spans="1:20" x14ac:dyDescent="0.2">
      <c r="A4171">
        <v>7118017</v>
      </c>
      <c r="B4171">
        <v>94132</v>
      </c>
      <c r="C4171">
        <v>2</v>
      </c>
      <c r="D4171" s="1">
        <v>42928</v>
      </c>
      <c r="E4171" s="2">
        <v>0.40479166666666666</v>
      </c>
      <c r="F4171">
        <v>37.712893999999999</v>
      </c>
      <c r="G4171" s="1">
        <v>42880</v>
      </c>
      <c r="H4171" s="1" t="str">
        <f t="shared" si="130"/>
        <v>2017</v>
      </c>
      <c r="I4171" s="1" t="s">
        <v>1706</v>
      </c>
      <c r="J4171" s="1" t="str">
        <f t="shared" si="131"/>
        <v>2017Q2</v>
      </c>
      <c r="K4171" s="1" t="s">
        <v>1726</v>
      </c>
      <c r="L4171">
        <v>699000</v>
      </c>
      <c r="M4171">
        <v>-122.46556099999999</v>
      </c>
      <c r="N4171" t="s">
        <v>24</v>
      </c>
      <c r="O4171" s="1">
        <v>42927</v>
      </c>
      <c r="P4171">
        <v>830000</v>
      </c>
      <c r="Q4171">
        <v>1087</v>
      </c>
      <c r="R4171" t="s">
        <v>75</v>
      </c>
      <c r="S4171">
        <v>3</v>
      </c>
      <c r="T4171">
        <v>1</v>
      </c>
    </row>
    <row r="4172" spans="1:20" x14ac:dyDescent="0.2">
      <c r="A4172">
        <v>7120037</v>
      </c>
      <c r="B4172">
        <v>94132</v>
      </c>
      <c r="C4172">
        <v>4</v>
      </c>
      <c r="D4172" s="1">
        <v>42931</v>
      </c>
      <c r="E4172" s="2">
        <v>0.51482638888888888</v>
      </c>
      <c r="F4172">
        <v>37.713698999999998</v>
      </c>
      <c r="G4172" s="1">
        <v>42872</v>
      </c>
      <c r="H4172" s="1" t="str">
        <f t="shared" si="130"/>
        <v>2017</v>
      </c>
      <c r="I4172" s="1" t="s">
        <v>1706</v>
      </c>
      <c r="J4172" s="1" t="str">
        <f t="shared" si="131"/>
        <v>2017Q2</v>
      </c>
      <c r="K4172" s="1" t="s">
        <v>1726</v>
      </c>
      <c r="L4172">
        <v>1390000</v>
      </c>
      <c r="M4172">
        <v>-122.46771200000001</v>
      </c>
      <c r="N4172" t="s">
        <v>24</v>
      </c>
      <c r="O4172" s="1">
        <v>42929</v>
      </c>
      <c r="P4172">
        <v>1330000</v>
      </c>
      <c r="Q4172">
        <v>2500</v>
      </c>
      <c r="R4172" t="s">
        <v>75</v>
      </c>
      <c r="S4172">
        <v>3</v>
      </c>
      <c r="T4172">
        <v>4.5</v>
      </c>
    </row>
    <row r="4173" spans="1:20" x14ac:dyDescent="0.2">
      <c r="A4173" t="s">
        <v>1409</v>
      </c>
      <c r="B4173">
        <v>94132</v>
      </c>
      <c r="C4173">
        <v>1</v>
      </c>
      <c r="D4173" s="1">
        <v>42978</v>
      </c>
      <c r="E4173" s="2">
        <v>0.55847222222222215</v>
      </c>
      <c r="F4173">
        <v>37.772399999999998</v>
      </c>
      <c r="G4173" s="1">
        <v>42862</v>
      </c>
      <c r="H4173" s="1" t="str">
        <f t="shared" si="130"/>
        <v>2017</v>
      </c>
      <c r="I4173" s="1" t="s">
        <v>1706</v>
      </c>
      <c r="J4173" s="1" t="str">
        <f t="shared" si="131"/>
        <v>2017Q2</v>
      </c>
      <c r="K4173" s="1" t="s">
        <v>1726</v>
      </c>
      <c r="L4173">
        <v>498000</v>
      </c>
      <c r="M4173">
        <v>-122.43907900000001</v>
      </c>
      <c r="N4173" t="s">
        <v>16</v>
      </c>
      <c r="O4173" s="1">
        <v>42930</v>
      </c>
      <c r="P4173">
        <v>457000</v>
      </c>
      <c r="Q4173">
        <v>513</v>
      </c>
      <c r="R4173" t="s">
        <v>75</v>
      </c>
      <c r="S4173">
        <v>3</v>
      </c>
      <c r="T4173">
        <v>1</v>
      </c>
    </row>
    <row r="4174" spans="1:20" x14ac:dyDescent="0.2">
      <c r="A4174">
        <v>7150020</v>
      </c>
      <c r="B4174">
        <v>94132</v>
      </c>
      <c r="C4174">
        <v>1</v>
      </c>
      <c r="D4174" s="1">
        <v>42935</v>
      </c>
      <c r="E4174" s="2">
        <v>0.58002314814814815</v>
      </c>
      <c r="F4174">
        <v>37.708942</v>
      </c>
      <c r="G4174" s="1">
        <v>42904</v>
      </c>
      <c r="H4174" s="1" t="str">
        <f t="shared" si="130"/>
        <v>2017</v>
      </c>
      <c r="I4174" s="1" t="s">
        <v>1706</v>
      </c>
      <c r="J4174" s="1" t="str">
        <f t="shared" si="131"/>
        <v>2017Q2</v>
      </c>
      <c r="K4174" s="1" t="s">
        <v>1726</v>
      </c>
      <c r="L4174">
        <v>598000</v>
      </c>
      <c r="M4174">
        <v>-122.469414</v>
      </c>
      <c r="N4174" t="s">
        <v>24</v>
      </c>
      <c r="O4174" s="1">
        <v>42933</v>
      </c>
      <c r="P4174">
        <v>787000</v>
      </c>
      <c r="Q4174">
        <v>728</v>
      </c>
      <c r="R4174" t="s">
        <v>75</v>
      </c>
      <c r="S4174">
        <v>3</v>
      </c>
      <c r="T4174">
        <v>1</v>
      </c>
    </row>
    <row r="4175" spans="1:20" x14ac:dyDescent="0.2">
      <c r="A4175" t="s">
        <v>1418</v>
      </c>
      <c r="B4175">
        <v>94132</v>
      </c>
      <c r="C4175">
        <v>2</v>
      </c>
      <c r="D4175" s="1">
        <v>42936</v>
      </c>
      <c r="E4175" s="2">
        <v>0.68718749999999995</v>
      </c>
      <c r="F4175">
        <v>37.710484000000001</v>
      </c>
      <c r="G4175" s="1">
        <v>42892</v>
      </c>
      <c r="H4175" s="1" t="str">
        <f t="shared" si="130"/>
        <v>2017</v>
      </c>
      <c r="I4175" s="1" t="s">
        <v>1706</v>
      </c>
      <c r="J4175" s="1" t="str">
        <f t="shared" si="131"/>
        <v>2017Q2</v>
      </c>
      <c r="K4175" s="1" t="s">
        <v>1726</v>
      </c>
      <c r="L4175">
        <v>680000</v>
      </c>
      <c r="M4175">
        <v>-122.466652</v>
      </c>
      <c r="N4175" t="s">
        <v>16</v>
      </c>
      <c r="O4175" s="1">
        <v>42936</v>
      </c>
      <c r="P4175">
        <v>680000</v>
      </c>
      <c r="Q4175">
        <v>946</v>
      </c>
      <c r="R4175" t="s">
        <v>75</v>
      </c>
      <c r="S4175">
        <v>3</v>
      </c>
      <c r="T4175">
        <v>2</v>
      </c>
    </row>
    <row r="4176" spans="1:20" x14ac:dyDescent="0.2">
      <c r="A4176" t="s">
        <v>1422</v>
      </c>
      <c r="B4176">
        <v>94132</v>
      </c>
      <c r="C4176">
        <v>5</v>
      </c>
      <c r="D4176" s="1">
        <v>42940</v>
      </c>
      <c r="E4176" s="2">
        <v>0.43193287037037037</v>
      </c>
      <c r="F4176">
        <v>37.715415999999998</v>
      </c>
      <c r="G4176" s="1">
        <v>42892</v>
      </c>
      <c r="H4176" s="1" t="str">
        <f t="shared" si="130"/>
        <v>2017</v>
      </c>
      <c r="I4176" s="1" t="s">
        <v>1706</v>
      </c>
      <c r="J4176" s="1" t="str">
        <f t="shared" si="131"/>
        <v>2017Q2</v>
      </c>
      <c r="K4176" s="1" t="s">
        <v>1726</v>
      </c>
      <c r="L4176">
        <v>990000</v>
      </c>
      <c r="M4176">
        <v>-122.471214</v>
      </c>
      <c r="N4176" t="s">
        <v>24</v>
      </c>
      <c r="O4176" s="1">
        <v>42937</v>
      </c>
      <c r="P4176">
        <v>1230000</v>
      </c>
      <c r="Q4176">
        <v>1970</v>
      </c>
      <c r="R4176" t="s">
        <v>75</v>
      </c>
      <c r="S4176">
        <v>3</v>
      </c>
      <c r="T4176">
        <v>3</v>
      </c>
    </row>
    <row r="4177" spans="1:20" x14ac:dyDescent="0.2">
      <c r="A4177">
        <v>7077017</v>
      </c>
      <c r="B4177">
        <v>94132</v>
      </c>
      <c r="C4177">
        <v>3</v>
      </c>
      <c r="D4177" s="1">
        <v>42943</v>
      </c>
      <c r="E4177" s="2">
        <v>0.43225694444444446</v>
      </c>
      <c r="F4177">
        <v>37.716492000000002</v>
      </c>
      <c r="G4177" s="1">
        <v>42902</v>
      </c>
      <c r="H4177" s="1" t="str">
        <f t="shared" si="130"/>
        <v>2017</v>
      </c>
      <c r="I4177" s="1" t="s">
        <v>1706</v>
      </c>
      <c r="J4177" s="1" t="str">
        <f t="shared" si="131"/>
        <v>2017Q2</v>
      </c>
      <c r="K4177" s="1" t="s">
        <v>1726</v>
      </c>
      <c r="L4177">
        <v>949000</v>
      </c>
      <c r="M4177">
        <v>-122.469162</v>
      </c>
      <c r="N4177" t="s">
        <v>24</v>
      </c>
      <c r="O4177" s="1">
        <v>42940</v>
      </c>
      <c r="P4177">
        <v>1100000</v>
      </c>
      <c r="Q4177">
        <v>1570</v>
      </c>
      <c r="R4177" t="s">
        <v>75</v>
      </c>
      <c r="S4177">
        <v>3</v>
      </c>
      <c r="T4177">
        <v>3</v>
      </c>
    </row>
    <row r="4178" spans="1:20" x14ac:dyDescent="0.2">
      <c r="A4178">
        <v>7071004</v>
      </c>
      <c r="B4178">
        <v>94132</v>
      </c>
      <c r="C4178">
        <v>3</v>
      </c>
      <c r="D4178" s="1">
        <v>42940</v>
      </c>
      <c r="E4178" s="2">
        <v>0.57913194444444438</v>
      </c>
      <c r="F4178">
        <v>37.717421999999999</v>
      </c>
      <c r="G4178" s="1">
        <v>42894</v>
      </c>
      <c r="H4178" s="1" t="str">
        <f t="shared" si="130"/>
        <v>2017</v>
      </c>
      <c r="I4178" s="1" t="s">
        <v>1706</v>
      </c>
      <c r="J4178" s="1" t="str">
        <f t="shared" si="131"/>
        <v>2017Q2</v>
      </c>
      <c r="K4178" s="1" t="s">
        <v>1726</v>
      </c>
      <c r="L4178">
        <v>948000</v>
      </c>
      <c r="M4178">
        <v>-122.463745</v>
      </c>
      <c r="N4178" t="s">
        <v>24</v>
      </c>
      <c r="O4178" s="1">
        <v>42940</v>
      </c>
      <c r="P4178">
        <v>1150000</v>
      </c>
      <c r="Q4178">
        <v>1290</v>
      </c>
      <c r="R4178" t="s">
        <v>75</v>
      </c>
      <c r="S4178">
        <v>3</v>
      </c>
      <c r="T4178">
        <v>2</v>
      </c>
    </row>
    <row r="4179" spans="1:20" x14ac:dyDescent="0.2">
      <c r="A4179" t="s">
        <v>1427</v>
      </c>
      <c r="B4179">
        <v>94132</v>
      </c>
      <c r="C4179">
        <v>1</v>
      </c>
      <c r="D4179" s="1">
        <v>42946</v>
      </c>
      <c r="E4179" s="2">
        <v>0.82065972222222217</v>
      </c>
      <c r="F4179">
        <v>37.709845999999999</v>
      </c>
      <c r="G4179" s="1">
        <v>42895</v>
      </c>
      <c r="H4179" s="1" t="str">
        <f t="shared" si="130"/>
        <v>2017</v>
      </c>
      <c r="I4179" s="1" t="s">
        <v>1706</v>
      </c>
      <c r="J4179" s="1" t="str">
        <f t="shared" si="131"/>
        <v>2017Q2</v>
      </c>
      <c r="K4179" s="1" t="s">
        <v>1726</v>
      </c>
      <c r="L4179">
        <v>529000</v>
      </c>
      <c r="M4179">
        <v>-122.467857</v>
      </c>
      <c r="N4179" t="s">
        <v>16</v>
      </c>
      <c r="O4179" s="1">
        <v>42941</v>
      </c>
      <c r="P4179">
        <v>550000</v>
      </c>
      <c r="Q4179">
        <v>665</v>
      </c>
      <c r="R4179" t="s">
        <v>75</v>
      </c>
      <c r="S4179">
        <v>3</v>
      </c>
      <c r="T4179">
        <v>1</v>
      </c>
    </row>
    <row r="4180" spans="1:20" x14ac:dyDescent="0.2">
      <c r="A4180">
        <v>7072026</v>
      </c>
      <c r="B4180">
        <v>94132</v>
      </c>
      <c r="C4180">
        <v>3</v>
      </c>
      <c r="D4180" s="1">
        <v>42947</v>
      </c>
      <c r="E4180" s="2">
        <v>0.42587962962962966</v>
      </c>
      <c r="F4180">
        <v>37.716518000000001</v>
      </c>
      <c r="G4180" s="1">
        <v>42916</v>
      </c>
      <c r="H4180" s="1" t="str">
        <f t="shared" si="130"/>
        <v>2017</v>
      </c>
      <c r="I4180" s="1" t="s">
        <v>1706</v>
      </c>
      <c r="J4180" s="1" t="str">
        <f t="shared" si="131"/>
        <v>2017Q2</v>
      </c>
      <c r="K4180" s="1" t="s">
        <v>1726</v>
      </c>
      <c r="L4180">
        <v>849900</v>
      </c>
      <c r="M4180">
        <v>-122.465103</v>
      </c>
      <c r="N4180" t="s">
        <v>24</v>
      </c>
      <c r="O4180" s="1">
        <v>42944</v>
      </c>
      <c r="P4180">
        <v>1090000</v>
      </c>
      <c r="Q4180">
        <v>1450</v>
      </c>
      <c r="R4180" t="s">
        <v>75</v>
      </c>
      <c r="S4180">
        <v>3</v>
      </c>
      <c r="T4180">
        <v>1.5</v>
      </c>
    </row>
    <row r="4181" spans="1:20" x14ac:dyDescent="0.2">
      <c r="A4181">
        <v>7077040</v>
      </c>
      <c r="B4181">
        <v>94132</v>
      </c>
      <c r="C4181">
        <v>3</v>
      </c>
      <c r="D4181" s="1">
        <v>42957</v>
      </c>
      <c r="E4181" s="2">
        <v>0.78659722222222228</v>
      </c>
      <c r="F4181">
        <v>37.717452999999999</v>
      </c>
      <c r="G4181" s="1">
        <v>42901</v>
      </c>
      <c r="H4181" s="1" t="str">
        <f t="shared" si="130"/>
        <v>2017</v>
      </c>
      <c r="I4181" s="1" t="s">
        <v>1706</v>
      </c>
      <c r="J4181" s="1" t="str">
        <f t="shared" si="131"/>
        <v>2017Q2</v>
      </c>
      <c r="K4181" s="1" t="s">
        <v>1726</v>
      </c>
      <c r="L4181">
        <v>878500</v>
      </c>
      <c r="M4181">
        <v>-122.469612</v>
      </c>
      <c r="N4181" t="s">
        <v>24</v>
      </c>
      <c r="O4181" s="1">
        <v>42957</v>
      </c>
      <c r="P4181">
        <v>1070000</v>
      </c>
      <c r="Q4181">
        <v>1475</v>
      </c>
      <c r="R4181" t="s">
        <v>75</v>
      </c>
      <c r="S4181">
        <v>3</v>
      </c>
      <c r="T4181">
        <v>2</v>
      </c>
    </row>
    <row r="4182" spans="1:20" x14ac:dyDescent="0.2">
      <c r="A4182" t="s">
        <v>1460</v>
      </c>
      <c r="B4182">
        <v>94132</v>
      </c>
      <c r="C4182">
        <v>2</v>
      </c>
      <c r="D4182" s="1">
        <v>42978</v>
      </c>
      <c r="E4182" s="2">
        <v>0.66442129629629632</v>
      </c>
      <c r="F4182">
        <v>37.715358999999999</v>
      </c>
      <c r="G4182" s="1">
        <v>42942</v>
      </c>
      <c r="H4182" s="1" t="str">
        <f t="shared" si="130"/>
        <v>2017</v>
      </c>
      <c r="I4182" s="1" t="s">
        <v>1706</v>
      </c>
      <c r="J4182" s="1" t="str">
        <f t="shared" si="131"/>
        <v>2017Q3</v>
      </c>
      <c r="K4182" s="1" t="s">
        <v>1727</v>
      </c>
      <c r="L4182">
        <v>899999</v>
      </c>
      <c r="M4182">
        <v>-122.471161</v>
      </c>
      <c r="N4182" t="s">
        <v>24</v>
      </c>
      <c r="O4182" s="1">
        <v>42970</v>
      </c>
      <c r="P4182">
        <v>1102000</v>
      </c>
      <c r="Q4182">
        <v>1200</v>
      </c>
      <c r="R4182" t="s">
        <v>75</v>
      </c>
      <c r="S4182">
        <v>3</v>
      </c>
      <c r="T4182">
        <v>1</v>
      </c>
    </row>
    <row r="4183" spans="1:20" x14ac:dyDescent="0.2">
      <c r="A4183" t="s">
        <v>1468</v>
      </c>
      <c r="B4183">
        <v>94132</v>
      </c>
      <c r="C4183">
        <v>2</v>
      </c>
      <c r="D4183" s="1">
        <v>42976</v>
      </c>
      <c r="E4183" s="2">
        <v>0.70769675925925923</v>
      </c>
      <c r="F4183">
        <v>37.7104</v>
      </c>
      <c r="G4183" s="1">
        <v>42928</v>
      </c>
      <c r="H4183" s="1" t="str">
        <f t="shared" si="130"/>
        <v>2017</v>
      </c>
      <c r="I4183" s="1" t="s">
        <v>1706</v>
      </c>
      <c r="J4183" s="1" t="str">
        <f t="shared" si="131"/>
        <v>2017Q3</v>
      </c>
      <c r="K4183" s="1" t="s">
        <v>1727</v>
      </c>
      <c r="L4183">
        <v>629000</v>
      </c>
      <c r="M4183">
        <v>-122.468857</v>
      </c>
      <c r="N4183" t="s">
        <v>16</v>
      </c>
      <c r="O4183" s="1">
        <v>42975</v>
      </c>
      <c r="P4183">
        <v>700000</v>
      </c>
      <c r="Q4183">
        <v>973</v>
      </c>
      <c r="R4183" t="s">
        <v>75</v>
      </c>
      <c r="S4183">
        <v>3</v>
      </c>
      <c r="T4183">
        <v>2</v>
      </c>
    </row>
    <row r="4184" spans="1:20" x14ac:dyDescent="0.2">
      <c r="A4184" t="s">
        <v>1472</v>
      </c>
      <c r="B4184">
        <v>94132</v>
      </c>
      <c r="C4184">
        <v>1</v>
      </c>
      <c r="D4184" s="1">
        <v>42983</v>
      </c>
      <c r="E4184" s="2">
        <v>0.45839120370370368</v>
      </c>
      <c r="F4184">
        <v>37.709722999999997</v>
      </c>
      <c r="G4184" s="1">
        <v>42945</v>
      </c>
      <c r="H4184" s="1" t="str">
        <f t="shared" si="130"/>
        <v>2017</v>
      </c>
      <c r="I4184" s="1" t="s">
        <v>1706</v>
      </c>
      <c r="J4184" s="1" t="str">
        <f t="shared" si="131"/>
        <v>2017Q3</v>
      </c>
      <c r="K4184" s="1" t="s">
        <v>1727</v>
      </c>
      <c r="L4184">
        <v>524900</v>
      </c>
      <c r="M4184">
        <v>-122.46832999999999</v>
      </c>
      <c r="N4184" t="s">
        <v>16</v>
      </c>
      <c r="O4184" s="1">
        <v>42978</v>
      </c>
      <c r="P4184">
        <v>600000</v>
      </c>
      <c r="Q4184">
        <v>667</v>
      </c>
      <c r="R4184" t="s">
        <v>75</v>
      </c>
      <c r="S4184">
        <v>3</v>
      </c>
      <c r="T4184">
        <v>1</v>
      </c>
    </row>
    <row r="4185" spans="1:20" x14ac:dyDescent="0.2">
      <c r="A4185">
        <v>7150018</v>
      </c>
      <c r="B4185">
        <v>94132</v>
      </c>
      <c r="C4185">
        <v>2</v>
      </c>
      <c r="D4185" s="1">
        <v>42981</v>
      </c>
      <c r="E4185" s="2">
        <v>0.72672453703703699</v>
      </c>
      <c r="F4185">
        <v>37.709110000000003</v>
      </c>
      <c r="G4185" s="1">
        <v>42949</v>
      </c>
      <c r="H4185" s="1" t="str">
        <f t="shared" si="130"/>
        <v>2017</v>
      </c>
      <c r="I4185" s="1" t="s">
        <v>1706</v>
      </c>
      <c r="J4185" s="1" t="str">
        <f t="shared" si="131"/>
        <v>2017Q3</v>
      </c>
      <c r="K4185" s="1" t="s">
        <v>1727</v>
      </c>
      <c r="L4185">
        <v>849000</v>
      </c>
      <c r="M4185">
        <v>-122.469482</v>
      </c>
      <c r="N4185" t="s">
        <v>24</v>
      </c>
      <c r="O4185" s="1">
        <v>42979</v>
      </c>
      <c r="P4185">
        <v>1015000</v>
      </c>
      <c r="Q4185">
        <v>1087</v>
      </c>
      <c r="R4185" t="s">
        <v>75</v>
      </c>
      <c r="S4185">
        <v>3</v>
      </c>
      <c r="T4185">
        <v>1</v>
      </c>
    </row>
    <row r="4186" spans="1:20" x14ac:dyDescent="0.2">
      <c r="A4186">
        <v>7129002</v>
      </c>
      <c r="B4186">
        <v>94132</v>
      </c>
      <c r="C4186">
        <v>2</v>
      </c>
      <c r="D4186" s="1">
        <v>42993</v>
      </c>
      <c r="E4186" s="2">
        <v>0.86114583333333339</v>
      </c>
      <c r="F4186">
        <v>37.711815000000001</v>
      </c>
      <c r="G4186" s="1">
        <v>42949</v>
      </c>
      <c r="H4186" s="1" t="str">
        <f t="shared" si="130"/>
        <v>2017</v>
      </c>
      <c r="I4186" s="1" t="s">
        <v>1706</v>
      </c>
      <c r="J4186" s="1" t="str">
        <f t="shared" si="131"/>
        <v>2017Q3</v>
      </c>
      <c r="K4186" s="1" t="s">
        <v>1727</v>
      </c>
      <c r="L4186">
        <v>788000</v>
      </c>
      <c r="M4186">
        <v>-122.469521</v>
      </c>
      <c r="N4186" t="s">
        <v>24</v>
      </c>
      <c r="O4186" s="1">
        <v>42992</v>
      </c>
      <c r="P4186">
        <v>945000</v>
      </c>
      <c r="Q4186">
        <v>1050</v>
      </c>
      <c r="R4186" t="s">
        <v>75</v>
      </c>
      <c r="S4186">
        <v>3</v>
      </c>
      <c r="T4186">
        <v>1</v>
      </c>
    </row>
    <row r="4187" spans="1:20" x14ac:dyDescent="0.2">
      <c r="A4187">
        <v>7087040</v>
      </c>
      <c r="B4187">
        <v>94132</v>
      </c>
      <c r="C4187">
        <v>3</v>
      </c>
      <c r="D4187" s="1">
        <v>42992</v>
      </c>
      <c r="E4187" s="2">
        <v>0.53959490740740745</v>
      </c>
      <c r="F4187">
        <v>37.71566</v>
      </c>
      <c r="G4187" s="1">
        <v>42978</v>
      </c>
      <c r="H4187" s="1" t="str">
        <f t="shared" si="130"/>
        <v>2017</v>
      </c>
      <c r="I4187" s="1" t="s">
        <v>1706</v>
      </c>
      <c r="J4187" s="1" t="str">
        <f t="shared" si="131"/>
        <v>2017Q3</v>
      </c>
      <c r="K4187" s="1" t="s">
        <v>1727</v>
      </c>
      <c r="L4187">
        <v>949000</v>
      </c>
      <c r="M4187">
        <v>-122.466919</v>
      </c>
      <c r="N4187" t="s">
        <v>24</v>
      </c>
      <c r="O4187" s="1">
        <v>42992</v>
      </c>
      <c r="P4187">
        <v>1215000</v>
      </c>
      <c r="Q4187">
        <v>1292</v>
      </c>
      <c r="R4187" t="s">
        <v>75</v>
      </c>
      <c r="S4187">
        <v>3</v>
      </c>
      <c r="T4187">
        <v>2</v>
      </c>
    </row>
    <row r="4188" spans="1:20" x14ac:dyDescent="0.2">
      <c r="A4188">
        <v>7119039</v>
      </c>
      <c r="B4188">
        <v>94132</v>
      </c>
      <c r="C4188">
        <v>4</v>
      </c>
      <c r="D4188" s="1">
        <v>43077</v>
      </c>
      <c r="E4188" s="2">
        <v>0.53968749999999999</v>
      </c>
      <c r="F4188">
        <v>37.713782999999999</v>
      </c>
      <c r="G4188" s="1">
        <v>42987</v>
      </c>
      <c r="H4188" s="1" t="str">
        <f t="shared" si="130"/>
        <v>2017</v>
      </c>
      <c r="I4188" s="1" t="s">
        <v>1706</v>
      </c>
      <c r="J4188" s="1" t="str">
        <f t="shared" si="131"/>
        <v>2017Q3</v>
      </c>
      <c r="K4188" s="1" t="s">
        <v>1727</v>
      </c>
      <c r="L4188">
        <v>899000</v>
      </c>
      <c r="M4188">
        <v>-122.466888</v>
      </c>
      <c r="N4188" t="s">
        <v>24</v>
      </c>
      <c r="O4188" s="1">
        <v>43019</v>
      </c>
      <c r="P4188">
        <v>975000</v>
      </c>
      <c r="Q4188">
        <v>1276</v>
      </c>
      <c r="R4188" t="s">
        <v>75</v>
      </c>
      <c r="S4188">
        <v>3</v>
      </c>
      <c r="T4188">
        <v>2</v>
      </c>
    </row>
    <row r="4189" spans="1:20" x14ac:dyDescent="0.2">
      <c r="A4189">
        <v>7149017</v>
      </c>
      <c r="B4189">
        <v>94132</v>
      </c>
      <c r="C4189">
        <v>3</v>
      </c>
      <c r="D4189" s="1">
        <v>43021</v>
      </c>
      <c r="E4189" s="2">
        <v>0.4932407407407407</v>
      </c>
      <c r="F4189">
        <v>37.710540999999999</v>
      </c>
      <c r="G4189" s="1">
        <v>42965</v>
      </c>
      <c r="H4189" s="1" t="str">
        <f t="shared" si="130"/>
        <v>2017</v>
      </c>
      <c r="I4189" s="1" t="s">
        <v>1706</v>
      </c>
      <c r="J4189" s="1" t="str">
        <f t="shared" si="131"/>
        <v>2017Q3</v>
      </c>
      <c r="K4189" s="1" t="s">
        <v>1727</v>
      </c>
      <c r="L4189">
        <v>948000</v>
      </c>
      <c r="M4189">
        <v>-122.470642</v>
      </c>
      <c r="N4189" t="s">
        <v>24</v>
      </c>
      <c r="O4189" s="1">
        <v>43020</v>
      </c>
      <c r="P4189">
        <v>1000000</v>
      </c>
      <c r="Q4189">
        <v>1390</v>
      </c>
      <c r="R4189" t="s">
        <v>75</v>
      </c>
      <c r="S4189">
        <v>3</v>
      </c>
      <c r="T4189">
        <v>2</v>
      </c>
    </row>
    <row r="4190" spans="1:20" x14ac:dyDescent="0.2">
      <c r="A4190" t="s">
        <v>1539</v>
      </c>
      <c r="B4190">
        <v>94132</v>
      </c>
      <c r="C4190">
        <v>1</v>
      </c>
      <c r="D4190" s="1">
        <v>43026</v>
      </c>
      <c r="E4190" s="2">
        <v>0.609837962962963</v>
      </c>
      <c r="F4190">
        <v>37.709743000000003</v>
      </c>
      <c r="G4190" s="1">
        <v>42977</v>
      </c>
      <c r="H4190" s="1" t="str">
        <f t="shared" si="130"/>
        <v>2017</v>
      </c>
      <c r="I4190" s="1" t="s">
        <v>1706</v>
      </c>
      <c r="J4190" s="1" t="str">
        <f t="shared" si="131"/>
        <v>2017Q3</v>
      </c>
      <c r="K4190" s="1" t="s">
        <v>1727</v>
      </c>
      <c r="L4190">
        <v>520000</v>
      </c>
      <c r="M4190">
        <v>-122.467941</v>
      </c>
      <c r="N4190" t="s">
        <v>16</v>
      </c>
      <c r="O4190" s="1">
        <v>43026</v>
      </c>
      <c r="P4190">
        <v>540000</v>
      </c>
      <c r="Q4190">
        <v>663</v>
      </c>
      <c r="R4190" t="s">
        <v>75</v>
      </c>
      <c r="S4190">
        <v>3</v>
      </c>
      <c r="T4190">
        <v>1</v>
      </c>
    </row>
    <row r="4191" spans="1:20" x14ac:dyDescent="0.2">
      <c r="A4191">
        <v>7079030</v>
      </c>
      <c r="B4191">
        <v>94132</v>
      </c>
      <c r="C4191">
        <v>2</v>
      </c>
      <c r="D4191" s="1">
        <v>43032</v>
      </c>
      <c r="E4191" s="2">
        <v>0.54666666666666663</v>
      </c>
      <c r="F4191">
        <v>37.716754999999999</v>
      </c>
      <c r="G4191" s="1">
        <v>42972</v>
      </c>
      <c r="H4191" s="1" t="str">
        <f t="shared" si="130"/>
        <v>2017</v>
      </c>
      <c r="I4191" s="1" t="s">
        <v>1706</v>
      </c>
      <c r="J4191" s="1" t="str">
        <f t="shared" si="131"/>
        <v>2017Q3</v>
      </c>
      <c r="K4191" s="1" t="s">
        <v>1727</v>
      </c>
      <c r="L4191">
        <v>665000</v>
      </c>
      <c r="M4191">
        <v>-122.471436</v>
      </c>
      <c r="N4191" t="s">
        <v>24</v>
      </c>
      <c r="O4191" s="1">
        <v>43031</v>
      </c>
      <c r="P4191">
        <v>818000</v>
      </c>
      <c r="Q4191">
        <v>812</v>
      </c>
      <c r="R4191" t="s">
        <v>75</v>
      </c>
      <c r="S4191">
        <v>3</v>
      </c>
      <c r="T4191">
        <v>1</v>
      </c>
    </row>
    <row r="4192" spans="1:20" x14ac:dyDescent="0.2">
      <c r="A4192" t="s">
        <v>1627</v>
      </c>
      <c r="B4192">
        <v>94132</v>
      </c>
      <c r="C4192">
        <v>4</v>
      </c>
      <c r="D4192" s="1">
        <v>43084</v>
      </c>
      <c r="E4192" s="2">
        <v>0.9697337962962963</v>
      </c>
      <c r="F4192">
        <v>0</v>
      </c>
      <c r="G4192" s="1">
        <v>43060</v>
      </c>
      <c r="H4192" s="1" t="str">
        <f t="shared" si="130"/>
        <v>2017</v>
      </c>
      <c r="I4192" s="1" t="s">
        <v>1706</v>
      </c>
      <c r="J4192" s="1" t="str">
        <f t="shared" si="131"/>
        <v>2017Q4</v>
      </c>
      <c r="K4192" s="1" t="s">
        <v>1728</v>
      </c>
      <c r="L4192">
        <v>1168000</v>
      </c>
      <c r="M4192">
        <v>0</v>
      </c>
      <c r="N4192" t="s">
        <v>24</v>
      </c>
      <c r="O4192" s="1">
        <v>43084</v>
      </c>
      <c r="P4192">
        <v>1300000</v>
      </c>
      <c r="Q4192">
        <v>1900</v>
      </c>
      <c r="R4192" t="s">
        <v>75</v>
      </c>
      <c r="S4192">
        <v>3</v>
      </c>
      <c r="T4192">
        <v>3</v>
      </c>
    </row>
    <row r="4193" spans="1:20" x14ac:dyDescent="0.2">
      <c r="A4193">
        <v>7135048</v>
      </c>
      <c r="B4193">
        <v>94132</v>
      </c>
      <c r="C4193">
        <v>4</v>
      </c>
      <c r="D4193" s="1">
        <v>43108</v>
      </c>
      <c r="E4193" s="2">
        <v>0.75819444444444439</v>
      </c>
      <c r="F4193">
        <v>37.711224000000001</v>
      </c>
      <c r="G4193" s="1">
        <v>43024</v>
      </c>
      <c r="H4193" s="1" t="str">
        <f t="shared" si="130"/>
        <v>2017</v>
      </c>
      <c r="I4193" s="1" t="s">
        <v>1706</v>
      </c>
      <c r="J4193" s="1" t="str">
        <f t="shared" si="131"/>
        <v>2017Q4</v>
      </c>
      <c r="K4193" s="1" t="s">
        <v>1728</v>
      </c>
      <c r="L4193">
        <v>1198000</v>
      </c>
      <c r="M4193">
        <v>-122.46367600000001</v>
      </c>
      <c r="N4193" t="s">
        <v>24</v>
      </c>
      <c r="O4193" s="1">
        <v>43108</v>
      </c>
      <c r="P4193">
        <v>1350000</v>
      </c>
      <c r="Q4193">
        <v>2712</v>
      </c>
      <c r="R4193" t="s">
        <v>75</v>
      </c>
      <c r="S4193">
        <v>3</v>
      </c>
      <c r="T4193">
        <v>4</v>
      </c>
    </row>
    <row r="4194" spans="1:20" x14ac:dyDescent="0.2">
      <c r="A4194">
        <v>7070003</v>
      </c>
      <c r="B4194">
        <v>94132</v>
      </c>
      <c r="C4194">
        <v>2</v>
      </c>
      <c r="D4194" s="1">
        <v>43112</v>
      </c>
      <c r="E4194" s="2">
        <v>0.67405092592592597</v>
      </c>
      <c r="F4194">
        <v>37.717491000000003</v>
      </c>
      <c r="G4194" s="1">
        <v>42982</v>
      </c>
      <c r="H4194" s="1" t="str">
        <f t="shared" si="130"/>
        <v>2017</v>
      </c>
      <c r="I4194" s="1" t="s">
        <v>1706</v>
      </c>
      <c r="J4194" s="1" t="str">
        <f t="shared" si="131"/>
        <v>2017Q3</v>
      </c>
      <c r="K4194" s="1" t="s">
        <v>1727</v>
      </c>
      <c r="L4194">
        <v>835000</v>
      </c>
      <c r="M4194">
        <v>-122.462914</v>
      </c>
      <c r="N4194" t="s">
        <v>24</v>
      </c>
      <c r="O4194" s="1">
        <v>43112</v>
      </c>
      <c r="P4194">
        <v>850000</v>
      </c>
      <c r="Q4194">
        <v>750</v>
      </c>
      <c r="R4194" t="s">
        <v>75</v>
      </c>
      <c r="S4194">
        <v>3</v>
      </c>
      <c r="T4194">
        <v>1</v>
      </c>
    </row>
    <row r="4195" spans="1:20" x14ac:dyDescent="0.2">
      <c r="A4195">
        <v>7126094</v>
      </c>
      <c r="B4195">
        <v>94132</v>
      </c>
      <c r="C4195">
        <v>1</v>
      </c>
      <c r="D4195" s="1">
        <v>43129</v>
      </c>
      <c r="E4195" s="2">
        <v>0.3934259259259259</v>
      </c>
      <c r="F4195">
        <v>37.709758999999998</v>
      </c>
      <c r="G4195" s="1">
        <v>43083</v>
      </c>
      <c r="H4195" s="1" t="str">
        <f t="shared" si="130"/>
        <v>2017</v>
      </c>
      <c r="I4195" s="1" t="s">
        <v>1706</v>
      </c>
      <c r="J4195" s="1" t="str">
        <f t="shared" si="131"/>
        <v>2017Q4</v>
      </c>
      <c r="K4195" s="1" t="s">
        <v>1728</v>
      </c>
      <c r="L4195">
        <v>550000</v>
      </c>
      <c r="M4195">
        <v>-122.4683</v>
      </c>
      <c r="N4195" t="s">
        <v>16</v>
      </c>
      <c r="O4195" s="1">
        <v>43125</v>
      </c>
      <c r="P4195">
        <v>622000</v>
      </c>
      <c r="Q4195">
        <v>669</v>
      </c>
      <c r="R4195" t="s">
        <v>75</v>
      </c>
      <c r="S4195">
        <v>3</v>
      </c>
      <c r="T4195">
        <v>1</v>
      </c>
    </row>
    <row r="4196" spans="1:20" x14ac:dyDescent="0.2">
      <c r="A4196" t="s">
        <v>209</v>
      </c>
      <c r="B4196">
        <v>94132</v>
      </c>
      <c r="C4196">
        <v>3</v>
      </c>
      <c r="D4196" s="1">
        <v>43131</v>
      </c>
      <c r="E4196" s="2">
        <v>0.63552083333333331</v>
      </c>
      <c r="F4196">
        <v>37.710068</v>
      </c>
      <c r="G4196" s="1">
        <v>43075</v>
      </c>
      <c r="H4196" s="1" t="str">
        <f t="shared" si="130"/>
        <v>2017</v>
      </c>
      <c r="I4196" s="1" t="s">
        <v>1706</v>
      </c>
      <c r="J4196" s="1" t="str">
        <f t="shared" si="131"/>
        <v>2017Q4</v>
      </c>
      <c r="K4196" s="1" t="s">
        <v>1728</v>
      </c>
      <c r="L4196">
        <v>749000</v>
      </c>
      <c r="M4196">
        <v>-122.46740699999999</v>
      </c>
      <c r="N4196" t="s">
        <v>16</v>
      </c>
      <c r="O4196" s="1">
        <v>43130</v>
      </c>
      <c r="P4196">
        <v>860000</v>
      </c>
      <c r="Q4196">
        <v>1186</v>
      </c>
      <c r="R4196" t="s">
        <v>75</v>
      </c>
      <c r="S4196">
        <v>3</v>
      </c>
      <c r="T4196">
        <v>2</v>
      </c>
    </row>
    <row r="4197" spans="1:20" x14ac:dyDescent="0.2">
      <c r="A4197">
        <v>7125014</v>
      </c>
      <c r="B4197">
        <v>94132</v>
      </c>
      <c r="C4197">
        <v>2</v>
      </c>
      <c r="D4197" s="1">
        <v>43155</v>
      </c>
      <c r="E4197" s="2">
        <v>0.6268055555555555</v>
      </c>
      <c r="F4197">
        <v>37.713138999999998</v>
      </c>
      <c r="G4197" s="1">
        <v>43067</v>
      </c>
      <c r="H4197" s="1" t="str">
        <f t="shared" si="130"/>
        <v>2017</v>
      </c>
      <c r="I4197" s="1" t="s">
        <v>1706</v>
      </c>
      <c r="J4197" s="1" t="str">
        <f t="shared" si="131"/>
        <v>2017Q4</v>
      </c>
      <c r="K4197" s="1" t="s">
        <v>1728</v>
      </c>
      <c r="L4197">
        <v>775000</v>
      </c>
      <c r="M4197">
        <v>-122.46953600000001</v>
      </c>
      <c r="N4197" t="s">
        <v>24</v>
      </c>
      <c r="O4197" s="1">
        <v>43155</v>
      </c>
      <c r="P4197">
        <v>1001000</v>
      </c>
      <c r="Q4197">
        <v>1200</v>
      </c>
      <c r="R4197" t="s">
        <v>75</v>
      </c>
      <c r="S4197">
        <v>3</v>
      </c>
      <c r="T4197">
        <v>1</v>
      </c>
    </row>
    <row r="4198" spans="1:20" x14ac:dyDescent="0.2">
      <c r="A4198">
        <v>7258025</v>
      </c>
      <c r="B4198">
        <v>94132</v>
      </c>
      <c r="C4198">
        <v>3</v>
      </c>
      <c r="D4198" s="1">
        <v>42100</v>
      </c>
      <c r="E4198" s="2">
        <v>0.50989583333333333</v>
      </c>
      <c r="F4198">
        <v>37.732787999999999</v>
      </c>
      <c r="G4198" s="1">
        <v>42041</v>
      </c>
      <c r="H4198" s="1" t="str">
        <f t="shared" si="130"/>
        <v>2015</v>
      </c>
      <c r="I4198" s="1" t="s">
        <v>1704</v>
      </c>
      <c r="J4198" s="1" t="str">
        <f t="shared" si="131"/>
        <v>2015Q1</v>
      </c>
      <c r="K4198" s="1" t="s">
        <v>1712</v>
      </c>
      <c r="L4198">
        <v>989000</v>
      </c>
      <c r="M4198">
        <v>-122.49208</v>
      </c>
      <c r="N4198" t="s">
        <v>24</v>
      </c>
      <c r="O4198" s="1">
        <v>42087</v>
      </c>
      <c r="P4198">
        <v>1325000</v>
      </c>
      <c r="Q4198">
        <v>1415</v>
      </c>
      <c r="R4198" t="s">
        <v>110</v>
      </c>
      <c r="S4198">
        <v>3</v>
      </c>
      <c r="T4198">
        <v>2</v>
      </c>
    </row>
    <row r="4199" spans="1:20" x14ac:dyDescent="0.2">
      <c r="A4199">
        <v>7279043</v>
      </c>
      <c r="B4199">
        <v>94132</v>
      </c>
      <c r="C4199">
        <v>2</v>
      </c>
      <c r="D4199" s="1">
        <v>42117</v>
      </c>
      <c r="E4199" s="2">
        <v>0.5870023148148148</v>
      </c>
      <c r="F4199">
        <v>37.729919000000002</v>
      </c>
      <c r="G4199" s="1">
        <v>42079</v>
      </c>
      <c r="H4199" s="1" t="str">
        <f t="shared" si="130"/>
        <v>2015</v>
      </c>
      <c r="I4199" s="1" t="s">
        <v>1704</v>
      </c>
      <c r="J4199" s="1" t="str">
        <f t="shared" si="131"/>
        <v>2015Q1</v>
      </c>
      <c r="K4199" s="1" t="s">
        <v>1712</v>
      </c>
      <c r="L4199">
        <v>915000</v>
      </c>
      <c r="M4199">
        <v>-122.494873</v>
      </c>
      <c r="N4199" t="s">
        <v>24</v>
      </c>
      <c r="O4199" s="1">
        <v>42116</v>
      </c>
      <c r="P4199">
        <v>1025000</v>
      </c>
      <c r="Q4199">
        <v>1251</v>
      </c>
      <c r="R4199" t="s">
        <v>110</v>
      </c>
      <c r="S4199">
        <v>3</v>
      </c>
      <c r="T4199">
        <v>1</v>
      </c>
    </row>
    <row r="4200" spans="1:20" x14ac:dyDescent="0.2">
      <c r="A4200">
        <v>7381048</v>
      </c>
      <c r="B4200">
        <v>94132</v>
      </c>
      <c r="C4200">
        <v>3</v>
      </c>
      <c r="D4200" s="1">
        <v>42119</v>
      </c>
      <c r="E4200" s="2">
        <v>0.609837962962963</v>
      </c>
      <c r="F4200">
        <v>37.713200000000001</v>
      </c>
      <c r="G4200" s="1">
        <v>42075</v>
      </c>
      <c r="H4200" s="1" t="str">
        <f t="shared" si="130"/>
        <v>2015</v>
      </c>
      <c r="I4200" s="1" t="s">
        <v>1704</v>
      </c>
      <c r="J4200" s="1" t="str">
        <f t="shared" si="131"/>
        <v>2015Q1</v>
      </c>
      <c r="K4200" s="1" t="s">
        <v>1712</v>
      </c>
      <c r="L4200">
        <v>725000</v>
      </c>
      <c r="M4200">
        <v>-122.481964</v>
      </c>
      <c r="N4200" t="s">
        <v>16</v>
      </c>
      <c r="O4200" s="1">
        <v>42118</v>
      </c>
      <c r="P4200">
        <v>760000</v>
      </c>
      <c r="Q4200">
        <v>1474</v>
      </c>
      <c r="R4200" t="s">
        <v>110</v>
      </c>
      <c r="S4200">
        <v>3</v>
      </c>
      <c r="T4200">
        <v>2</v>
      </c>
    </row>
    <row r="4201" spans="1:20" x14ac:dyDescent="0.2">
      <c r="A4201">
        <v>7381153</v>
      </c>
      <c r="B4201">
        <v>94132</v>
      </c>
      <c r="C4201">
        <v>2</v>
      </c>
      <c r="D4201" s="1">
        <v>42124</v>
      </c>
      <c r="E4201" s="2">
        <v>0.53737268518518522</v>
      </c>
      <c r="F4201">
        <v>37.710056000000002</v>
      </c>
      <c r="G4201" s="1">
        <v>42109</v>
      </c>
      <c r="H4201" s="1" t="str">
        <f t="shared" si="130"/>
        <v>2015</v>
      </c>
      <c r="I4201" s="1" t="s">
        <v>1704</v>
      </c>
      <c r="J4201" s="1" t="str">
        <f t="shared" si="131"/>
        <v>2015Q2</v>
      </c>
      <c r="K4201" s="1" t="s">
        <v>1717</v>
      </c>
      <c r="L4201">
        <v>685000</v>
      </c>
      <c r="M4201">
        <v>-122.483627</v>
      </c>
      <c r="N4201" t="s">
        <v>16</v>
      </c>
      <c r="O4201" s="1">
        <v>42124</v>
      </c>
      <c r="P4201">
        <v>700000</v>
      </c>
      <c r="Q4201">
        <v>1242</v>
      </c>
      <c r="R4201" t="s">
        <v>110</v>
      </c>
      <c r="S4201">
        <v>3</v>
      </c>
      <c r="T4201">
        <v>2</v>
      </c>
    </row>
    <row r="4202" spans="1:20" x14ac:dyDescent="0.2">
      <c r="A4202">
        <v>7381164</v>
      </c>
      <c r="B4202">
        <v>94132</v>
      </c>
      <c r="C4202">
        <v>2</v>
      </c>
      <c r="D4202" s="1">
        <v>42126</v>
      </c>
      <c r="E4202" s="2">
        <v>0.49615740740740738</v>
      </c>
      <c r="F4202">
        <v>37.713386999999997</v>
      </c>
      <c r="G4202" s="1">
        <v>42033</v>
      </c>
      <c r="H4202" s="1" t="str">
        <f t="shared" si="130"/>
        <v>2015</v>
      </c>
      <c r="I4202" s="1" t="s">
        <v>1704</v>
      </c>
      <c r="J4202" s="1" t="str">
        <f t="shared" si="131"/>
        <v>2015Q1</v>
      </c>
      <c r="K4202" s="1" t="s">
        <v>1712</v>
      </c>
      <c r="L4202">
        <v>619000</v>
      </c>
      <c r="M4202">
        <v>-122.48337600000001</v>
      </c>
      <c r="N4202" t="s">
        <v>16</v>
      </c>
      <c r="O4202" s="1">
        <v>42125</v>
      </c>
      <c r="P4202">
        <v>600000</v>
      </c>
      <c r="Q4202">
        <v>1384</v>
      </c>
      <c r="R4202" t="s">
        <v>110</v>
      </c>
      <c r="S4202">
        <v>3</v>
      </c>
      <c r="T4202">
        <v>2</v>
      </c>
    </row>
    <row r="4203" spans="1:20" x14ac:dyDescent="0.2">
      <c r="A4203">
        <v>7270019</v>
      </c>
      <c r="B4203">
        <v>94132</v>
      </c>
      <c r="C4203">
        <v>4</v>
      </c>
      <c r="D4203" s="1">
        <v>42159</v>
      </c>
      <c r="E4203" s="2">
        <v>0.93568287037037035</v>
      </c>
      <c r="F4203">
        <v>37.730491999999998</v>
      </c>
      <c r="G4203" s="1">
        <v>42083</v>
      </c>
      <c r="H4203" s="1" t="str">
        <f t="shared" si="130"/>
        <v>2015</v>
      </c>
      <c r="I4203" s="1" t="s">
        <v>1704</v>
      </c>
      <c r="J4203" s="1" t="str">
        <f t="shared" si="131"/>
        <v>2015Q1</v>
      </c>
      <c r="K4203" s="1" t="s">
        <v>1712</v>
      </c>
      <c r="L4203">
        <v>1450000</v>
      </c>
      <c r="M4203">
        <v>-122.488083</v>
      </c>
      <c r="N4203" t="s">
        <v>24</v>
      </c>
      <c r="O4203" s="1">
        <v>42159</v>
      </c>
      <c r="P4203">
        <v>1888888</v>
      </c>
      <c r="R4203" t="s">
        <v>110</v>
      </c>
      <c r="S4203">
        <v>3</v>
      </c>
      <c r="T4203">
        <v>3</v>
      </c>
    </row>
    <row r="4204" spans="1:20" x14ac:dyDescent="0.2">
      <c r="A4204">
        <v>7276007</v>
      </c>
      <c r="B4204">
        <v>94132</v>
      </c>
      <c r="C4204">
        <v>4</v>
      </c>
      <c r="D4204" s="1">
        <v>42175</v>
      </c>
      <c r="E4204" s="2">
        <v>0.44059027777777776</v>
      </c>
      <c r="F4204">
        <v>37.730873000000003</v>
      </c>
      <c r="G4204" s="1">
        <v>42103</v>
      </c>
      <c r="H4204" s="1" t="str">
        <f t="shared" si="130"/>
        <v>2015</v>
      </c>
      <c r="I4204" s="1" t="s">
        <v>1704</v>
      </c>
      <c r="J4204" s="1" t="str">
        <f t="shared" si="131"/>
        <v>2015Q2</v>
      </c>
      <c r="K4204" s="1" t="s">
        <v>1717</v>
      </c>
      <c r="L4204">
        <v>999999</v>
      </c>
      <c r="M4204">
        <v>-122.49533</v>
      </c>
      <c r="N4204" t="s">
        <v>24</v>
      </c>
      <c r="O4204" s="1">
        <v>42174</v>
      </c>
      <c r="P4204">
        <v>1400000</v>
      </c>
      <c r="Q4204">
        <v>2049</v>
      </c>
      <c r="R4204" t="s">
        <v>110</v>
      </c>
      <c r="S4204">
        <v>3</v>
      </c>
      <c r="T4204">
        <v>3.5</v>
      </c>
    </row>
    <row r="4205" spans="1:20" x14ac:dyDescent="0.2">
      <c r="A4205">
        <v>7266015</v>
      </c>
      <c r="B4205">
        <v>94132</v>
      </c>
      <c r="C4205">
        <v>3</v>
      </c>
      <c r="D4205" s="1">
        <v>42180</v>
      </c>
      <c r="E4205" s="2">
        <v>0.49853009259259262</v>
      </c>
      <c r="F4205">
        <v>37.731200999999999</v>
      </c>
      <c r="G4205" s="1">
        <v>42143</v>
      </c>
      <c r="H4205" s="1" t="str">
        <f t="shared" si="130"/>
        <v>2015</v>
      </c>
      <c r="I4205" s="1" t="s">
        <v>1704</v>
      </c>
      <c r="J4205" s="1" t="str">
        <f t="shared" si="131"/>
        <v>2015Q2</v>
      </c>
      <c r="K4205" s="1" t="s">
        <v>1717</v>
      </c>
      <c r="L4205">
        <v>925000</v>
      </c>
      <c r="M4205">
        <v>-122.487701</v>
      </c>
      <c r="N4205" t="s">
        <v>24</v>
      </c>
      <c r="O4205" s="1">
        <v>42180</v>
      </c>
      <c r="P4205">
        <v>1302000</v>
      </c>
      <c r="Q4205">
        <v>1396</v>
      </c>
      <c r="R4205" t="s">
        <v>110</v>
      </c>
      <c r="S4205">
        <v>3</v>
      </c>
      <c r="T4205">
        <v>2.75</v>
      </c>
    </row>
    <row r="4206" spans="1:20" x14ac:dyDescent="0.2">
      <c r="A4206">
        <v>7381131</v>
      </c>
      <c r="B4206">
        <v>94132</v>
      </c>
      <c r="C4206">
        <v>2</v>
      </c>
      <c r="D4206" s="1">
        <v>42181</v>
      </c>
      <c r="E4206" s="2">
        <v>0.74833333333333341</v>
      </c>
      <c r="F4206">
        <v>37.708587999999999</v>
      </c>
      <c r="G4206" s="1">
        <v>42146</v>
      </c>
      <c r="H4206" s="1" t="str">
        <f t="shared" si="130"/>
        <v>2015</v>
      </c>
      <c r="I4206" s="1" t="s">
        <v>1704</v>
      </c>
      <c r="J4206" s="1" t="str">
        <f t="shared" si="131"/>
        <v>2015Q2</v>
      </c>
      <c r="K4206" s="1" t="s">
        <v>1717</v>
      </c>
      <c r="L4206">
        <v>699000</v>
      </c>
      <c r="M4206">
        <v>-122.483253</v>
      </c>
      <c r="N4206" t="s">
        <v>16</v>
      </c>
      <c r="O4206" s="1">
        <v>42181</v>
      </c>
      <c r="P4206">
        <v>750000</v>
      </c>
      <c r="Q4206">
        <v>1242</v>
      </c>
      <c r="R4206" t="s">
        <v>110</v>
      </c>
      <c r="S4206">
        <v>3</v>
      </c>
      <c r="T4206">
        <v>2</v>
      </c>
    </row>
    <row r="4207" spans="1:20" x14ac:dyDescent="0.2">
      <c r="A4207">
        <v>724901010</v>
      </c>
      <c r="B4207">
        <v>94132</v>
      </c>
      <c r="C4207">
        <v>4</v>
      </c>
      <c r="D4207" s="1">
        <v>42221</v>
      </c>
      <c r="E4207" s="2">
        <v>0.77541666666666664</v>
      </c>
      <c r="F4207">
        <v>37.731513999999997</v>
      </c>
      <c r="G4207" s="1">
        <v>42165</v>
      </c>
      <c r="H4207" s="1" t="str">
        <f t="shared" si="130"/>
        <v>2015</v>
      </c>
      <c r="I4207" s="1" t="s">
        <v>1704</v>
      </c>
      <c r="J4207" s="1" t="str">
        <f t="shared" si="131"/>
        <v>2015Q2</v>
      </c>
      <c r="K4207" s="1" t="s">
        <v>1717</v>
      </c>
      <c r="L4207">
        <v>1188000</v>
      </c>
      <c r="M4207">
        <v>-122.484741</v>
      </c>
      <c r="N4207" t="s">
        <v>24</v>
      </c>
      <c r="O4207" s="1">
        <v>42221</v>
      </c>
      <c r="P4207">
        <v>1375000</v>
      </c>
      <c r="Q4207">
        <v>2576</v>
      </c>
      <c r="R4207" t="s">
        <v>110</v>
      </c>
      <c r="S4207">
        <v>3</v>
      </c>
      <c r="T4207">
        <v>3</v>
      </c>
    </row>
    <row r="4208" spans="1:20" x14ac:dyDescent="0.2">
      <c r="A4208">
        <v>7381024</v>
      </c>
      <c r="B4208">
        <v>94132</v>
      </c>
      <c r="C4208">
        <v>3</v>
      </c>
      <c r="D4208" s="1">
        <v>42223</v>
      </c>
      <c r="E4208" s="2">
        <v>0.47803240740740738</v>
      </c>
      <c r="F4208">
        <v>37.709266999999997</v>
      </c>
      <c r="G4208" s="1">
        <v>42181</v>
      </c>
      <c r="H4208" s="1" t="str">
        <f t="shared" si="130"/>
        <v>2015</v>
      </c>
      <c r="I4208" s="1" t="s">
        <v>1704</v>
      </c>
      <c r="J4208" s="1" t="str">
        <f t="shared" si="131"/>
        <v>2015Q2</v>
      </c>
      <c r="K4208" s="1" t="s">
        <v>1717</v>
      </c>
      <c r="L4208">
        <v>815000</v>
      </c>
      <c r="M4208">
        <v>-122.483948</v>
      </c>
      <c r="N4208" t="s">
        <v>16</v>
      </c>
      <c r="O4208" s="1">
        <v>42223</v>
      </c>
      <c r="P4208">
        <v>975000</v>
      </c>
      <c r="Q4208">
        <v>2062</v>
      </c>
      <c r="R4208" t="s">
        <v>110</v>
      </c>
      <c r="S4208">
        <v>3</v>
      </c>
      <c r="T4208">
        <v>2.5</v>
      </c>
    </row>
    <row r="4209" spans="1:20" x14ac:dyDescent="0.2">
      <c r="A4209">
        <v>7266010</v>
      </c>
      <c r="B4209">
        <v>94132</v>
      </c>
      <c r="C4209">
        <v>3</v>
      </c>
      <c r="D4209" s="1">
        <v>42237</v>
      </c>
      <c r="E4209" s="2">
        <v>0.38400462962962961</v>
      </c>
      <c r="F4209">
        <v>37.731216000000003</v>
      </c>
      <c r="G4209" s="1">
        <v>42158</v>
      </c>
      <c r="H4209" s="1" t="str">
        <f t="shared" si="130"/>
        <v>2015</v>
      </c>
      <c r="I4209" s="1" t="s">
        <v>1704</v>
      </c>
      <c r="J4209" s="1" t="str">
        <f t="shared" si="131"/>
        <v>2015Q2</v>
      </c>
      <c r="K4209" s="1" t="s">
        <v>1717</v>
      </c>
      <c r="L4209">
        <v>988000</v>
      </c>
      <c r="M4209">
        <v>-122.48735000000001</v>
      </c>
      <c r="N4209" t="s">
        <v>24</v>
      </c>
      <c r="O4209" s="1">
        <v>42236</v>
      </c>
      <c r="P4209">
        <v>1300000</v>
      </c>
      <c r="Q4209">
        <v>1933</v>
      </c>
      <c r="R4209" t="s">
        <v>110</v>
      </c>
      <c r="S4209">
        <v>3</v>
      </c>
      <c r="T4209">
        <v>1.5</v>
      </c>
    </row>
    <row r="4210" spans="1:20" x14ac:dyDescent="0.2">
      <c r="A4210">
        <v>7381096</v>
      </c>
      <c r="B4210">
        <v>94132</v>
      </c>
      <c r="C4210">
        <v>4</v>
      </c>
      <c r="D4210" s="1">
        <v>42251</v>
      </c>
      <c r="E4210" s="2">
        <v>0.78104166666666675</v>
      </c>
      <c r="F4210">
        <v>37.713051</v>
      </c>
      <c r="G4210" s="1">
        <v>42216</v>
      </c>
      <c r="H4210" s="1" t="str">
        <f t="shared" si="130"/>
        <v>2015</v>
      </c>
      <c r="I4210" s="1" t="s">
        <v>1704</v>
      </c>
      <c r="J4210" s="1" t="str">
        <f t="shared" si="131"/>
        <v>2015Q3</v>
      </c>
      <c r="K4210" s="1" t="s">
        <v>1718</v>
      </c>
      <c r="L4210">
        <v>815000</v>
      </c>
      <c r="M4210">
        <v>-122.48146800000001</v>
      </c>
      <c r="N4210" t="s">
        <v>16</v>
      </c>
      <c r="O4210" s="1">
        <v>42251</v>
      </c>
      <c r="P4210">
        <v>1005000</v>
      </c>
      <c r="Q4210">
        <v>2062</v>
      </c>
      <c r="R4210" t="s">
        <v>110</v>
      </c>
      <c r="S4210">
        <v>3</v>
      </c>
      <c r="T4210">
        <v>3.5</v>
      </c>
    </row>
    <row r="4211" spans="1:20" x14ac:dyDescent="0.2">
      <c r="A4211">
        <v>7274003</v>
      </c>
      <c r="B4211">
        <v>94132</v>
      </c>
      <c r="C4211">
        <v>3</v>
      </c>
      <c r="D4211" s="1">
        <v>42258</v>
      </c>
      <c r="E4211" s="2">
        <v>0.98380787037037043</v>
      </c>
      <c r="F4211">
        <v>37.732467999999997</v>
      </c>
      <c r="G4211" s="1">
        <v>42164</v>
      </c>
      <c r="H4211" s="1" t="str">
        <f t="shared" si="130"/>
        <v>2015</v>
      </c>
      <c r="I4211" s="1" t="s">
        <v>1704</v>
      </c>
      <c r="J4211" s="1" t="str">
        <f t="shared" si="131"/>
        <v>2015Q2</v>
      </c>
      <c r="K4211" s="1" t="s">
        <v>1717</v>
      </c>
      <c r="L4211">
        <v>1098000</v>
      </c>
      <c r="M4211">
        <v>-122.495468</v>
      </c>
      <c r="N4211" t="s">
        <v>24</v>
      </c>
      <c r="O4211" s="1">
        <v>42256</v>
      </c>
      <c r="P4211">
        <v>1350000</v>
      </c>
      <c r="Q4211">
        <v>1530</v>
      </c>
      <c r="R4211" t="s">
        <v>110</v>
      </c>
      <c r="S4211">
        <v>3</v>
      </c>
      <c r="T4211">
        <v>2</v>
      </c>
    </row>
    <row r="4212" spans="1:20" x14ac:dyDescent="0.2">
      <c r="A4212">
        <v>7381156</v>
      </c>
      <c r="B4212">
        <v>94132</v>
      </c>
      <c r="C4212">
        <v>2</v>
      </c>
      <c r="D4212" s="1">
        <v>42285</v>
      </c>
      <c r="E4212" s="2">
        <v>0.56943287037037038</v>
      </c>
      <c r="F4212">
        <v>37.710056000000002</v>
      </c>
      <c r="G4212" s="1">
        <v>42256</v>
      </c>
      <c r="H4212" s="1" t="str">
        <f t="shared" si="130"/>
        <v>2015</v>
      </c>
      <c r="I4212" s="1" t="s">
        <v>1704</v>
      </c>
      <c r="J4212" s="1" t="str">
        <f t="shared" si="131"/>
        <v>2015Q3</v>
      </c>
      <c r="K4212" s="1" t="s">
        <v>1718</v>
      </c>
      <c r="L4212">
        <v>749000</v>
      </c>
      <c r="M4212">
        <v>-122.483627</v>
      </c>
      <c r="N4212" t="s">
        <v>16</v>
      </c>
      <c r="O4212" s="1">
        <v>42285</v>
      </c>
      <c r="P4212">
        <v>800000</v>
      </c>
      <c r="Q4212">
        <v>1474</v>
      </c>
      <c r="R4212" t="s">
        <v>110</v>
      </c>
      <c r="S4212">
        <v>3</v>
      </c>
      <c r="T4212">
        <v>2</v>
      </c>
    </row>
    <row r="4213" spans="1:20" x14ac:dyDescent="0.2">
      <c r="A4213">
        <v>7247040</v>
      </c>
      <c r="B4213">
        <v>94132</v>
      </c>
      <c r="C4213">
        <v>4</v>
      </c>
      <c r="D4213" s="1">
        <v>42300</v>
      </c>
      <c r="E4213" s="2">
        <v>0.69939814814814805</v>
      </c>
      <c r="F4213">
        <v>37.733528</v>
      </c>
      <c r="G4213" s="1">
        <v>42242</v>
      </c>
      <c r="H4213" s="1" t="str">
        <f t="shared" si="130"/>
        <v>2015</v>
      </c>
      <c r="I4213" s="1" t="s">
        <v>1704</v>
      </c>
      <c r="J4213" s="1" t="str">
        <f t="shared" si="131"/>
        <v>2015Q3</v>
      </c>
      <c r="K4213" s="1" t="s">
        <v>1718</v>
      </c>
      <c r="L4213">
        <v>1475000</v>
      </c>
      <c r="M4213">
        <v>-122.484329</v>
      </c>
      <c r="N4213" t="s">
        <v>24</v>
      </c>
      <c r="O4213" s="1">
        <v>42300</v>
      </c>
      <c r="P4213">
        <v>1495000</v>
      </c>
      <c r="Q4213">
        <v>2205</v>
      </c>
      <c r="R4213" t="s">
        <v>110</v>
      </c>
      <c r="S4213">
        <v>3</v>
      </c>
      <c r="T4213">
        <v>3</v>
      </c>
    </row>
    <row r="4214" spans="1:20" x14ac:dyDescent="0.2">
      <c r="A4214">
        <v>7262006</v>
      </c>
      <c r="B4214">
        <v>94132</v>
      </c>
      <c r="C4214">
        <v>2</v>
      </c>
      <c r="D4214" s="1">
        <v>42312</v>
      </c>
      <c r="E4214" s="2">
        <v>0.76766203703703706</v>
      </c>
      <c r="F4214">
        <v>37.731430000000003</v>
      </c>
      <c r="G4214" s="1">
        <v>42265</v>
      </c>
      <c r="H4214" s="1" t="str">
        <f t="shared" si="130"/>
        <v>2015</v>
      </c>
      <c r="I4214" s="1" t="s">
        <v>1704</v>
      </c>
      <c r="J4214" s="1" t="str">
        <f t="shared" si="131"/>
        <v>2015Q3</v>
      </c>
      <c r="K4214" s="1" t="s">
        <v>1718</v>
      </c>
      <c r="L4214">
        <v>849000</v>
      </c>
      <c r="M4214">
        <v>-122.490807</v>
      </c>
      <c r="N4214" t="s">
        <v>24</v>
      </c>
      <c r="O4214" s="1">
        <v>42306</v>
      </c>
      <c r="P4214">
        <v>1100000</v>
      </c>
      <c r="Q4214">
        <v>1147</v>
      </c>
      <c r="R4214" t="s">
        <v>110</v>
      </c>
      <c r="S4214">
        <v>3</v>
      </c>
      <c r="T4214">
        <v>1.5</v>
      </c>
    </row>
    <row r="4215" spans="1:20" x14ac:dyDescent="0.2">
      <c r="A4215">
        <v>7272013</v>
      </c>
      <c r="B4215">
        <v>94132</v>
      </c>
      <c r="C4215">
        <v>3</v>
      </c>
      <c r="D4215" s="1">
        <v>42325</v>
      </c>
      <c r="E4215" s="2">
        <v>0.64704861111111112</v>
      </c>
      <c r="F4215">
        <v>37.733269</v>
      </c>
      <c r="G4215" s="1">
        <v>42257</v>
      </c>
      <c r="H4215" s="1" t="str">
        <f t="shared" si="130"/>
        <v>2015</v>
      </c>
      <c r="I4215" s="1" t="s">
        <v>1704</v>
      </c>
      <c r="J4215" s="1" t="str">
        <f t="shared" si="131"/>
        <v>2015Q3</v>
      </c>
      <c r="K4215" s="1" t="s">
        <v>1718</v>
      </c>
      <c r="L4215">
        <v>988000</v>
      </c>
      <c r="M4215">
        <v>-122.49503300000001</v>
      </c>
      <c r="N4215" t="s">
        <v>24</v>
      </c>
      <c r="O4215" s="1">
        <v>42307</v>
      </c>
      <c r="P4215">
        <v>1300000</v>
      </c>
      <c r="Q4215">
        <v>1431</v>
      </c>
      <c r="R4215" t="s">
        <v>110</v>
      </c>
      <c r="S4215">
        <v>3</v>
      </c>
      <c r="T4215">
        <v>2</v>
      </c>
    </row>
    <row r="4216" spans="1:20" x14ac:dyDescent="0.2">
      <c r="A4216">
        <v>7273007</v>
      </c>
      <c r="B4216">
        <v>94132</v>
      </c>
      <c r="C4216">
        <v>3</v>
      </c>
      <c r="D4216" s="1">
        <v>42321</v>
      </c>
      <c r="E4216" s="2">
        <v>0.66469907407407403</v>
      </c>
      <c r="F4216">
        <v>37.732593999999999</v>
      </c>
      <c r="G4216" s="1">
        <v>42265</v>
      </c>
      <c r="H4216" s="1" t="str">
        <f t="shared" si="130"/>
        <v>2015</v>
      </c>
      <c r="I4216" s="1" t="s">
        <v>1704</v>
      </c>
      <c r="J4216" s="1" t="str">
        <f t="shared" si="131"/>
        <v>2015Q3</v>
      </c>
      <c r="K4216" s="1" t="s">
        <v>1718</v>
      </c>
      <c r="L4216">
        <v>895000</v>
      </c>
      <c r="M4216">
        <v>-122.496849</v>
      </c>
      <c r="N4216" t="s">
        <v>24</v>
      </c>
      <c r="O4216" s="1">
        <v>42318</v>
      </c>
      <c r="P4216">
        <v>1210000</v>
      </c>
      <c r="Q4216">
        <v>1466</v>
      </c>
      <c r="R4216" t="s">
        <v>110</v>
      </c>
      <c r="S4216">
        <v>3</v>
      </c>
      <c r="T4216">
        <v>3.5</v>
      </c>
    </row>
    <row r="4217" spans="1:20" x14ac:dyDescent="0.2">
      <c r="A4217">
        <v>7276006</v>
      </c>
      <c r="B4217">
        <v>94132</v>
      </c>
      <c r="C4217">
        <v>2</v>
      </c>
      <c r="D4217" s="1">
        <v>42338</v>
      </c>
      <c r="E4217" s="2">
        <v>0.7053356481481482</v>
      </c>
      <c r="F4217">
        <v>37.730961000000001</v>
      </c>
      <c r="G4217" s="1">
        <v>42272</v>
      </c>
      <c r="H4217" s="1" t="str">
        <f t="shared" si="130"/>
        <v>2015</v>
      </c>
      <c r="I4217" s="1" t="s">
        <v>1704</v>
      </c>
      <c r="J4217" s="1" t="str">
        <f t="shared" si="131"/>
        <v>2015Q3</v>
      </c>
      <c r="K4217" s="1" t="s">
        <v>1718</v>
      </c>
      <c r="L4217">
        <v>899000</v>
      </c>
      <c r="M4217">
        <v>-122.495338</v>
      </c>
      <c r="N4217" t="s">
        <v>24</v>
      </c>
      <c r="O4217" s="1">
        <v>42332</v>
      </c>
      <c r="P4217">
        <v>928000</v>
      </c>
      <c r="Q4217">
        <v>1050</v>
      </c>
      <c r="R4217" t="s">
        <v>110</v>
      </c>
      <c r="S4217">
        <v>3</v>
      </c>
      <c r="T4217">
        <v>1.75</v>
      </c>
    </row>
    <row r="4218" spans="1:20" x14ac:dyDescent="0.2">
      <c r="A4218">
        <v>7258015</v>
      </c>
      <c r="B4218">
        <v>94132</v>
      </c>
      <c r="C4218">
        <v>3</v>
      </c>
      <c r="D4218" s="1">
        <v>42360</v>
      </c>
      <c r="E4218" s="2">
        <v>0.68597222222222232</v>
      </c>
      <c r="F4218">
        <v>37.732346</v>
      </c>
      <c r="G4218" s="1">
        <v>42292</v>
      </c>
      <c r="H4218" s="1" t="str">
        <f t="shared" si="130"/>
        <v>2015</v>
      </c>
      <c r="I4218" s="1" t="s">
        <v>1704</v>
      </c>
      <c r="J4218" s="1" t="str">
        <f t="shared" si="131"/>
        <v>2015Q4</v>
      </c>
      <c r="K4218" s="1" t="s">
        <v>1719</v>
      </c>
      <c r="L4218">
        <v>1195000</v>
      </c>
      <c r="M4218">
        <v>-122.491722</v>
      </c>
      <c r="N4218" t="s">
        <v>24</v>
      </c>
      <c r="O4218" s="1">
        <v>42360</v>
      </c>
      <c r="P4218">
        <v>1360000</v>
      </c>
      <c r="Q4218">
        <v>1386</v>
      </c>
      <c r="R4218" t="s">
        <v>110</v>
      </c>
      <c r="S4218">
        <v>3</v>
      </c>
      <c r="T4218">
        <v>1</v>
      </c>
    </row>
    <row r="4219" spans="1:20" x14ac:dyDescent="0.2">
      <c r="A4219">
        <v>7264006</v>
      </c>
      <c r="B4219">
        <v>94132</v>
      </c>
      <c r="C4219">
        <v>3</v>
      </c>
      <c r="D4219" s="1">
        <v>42369</v>
      </c>
      <c r="E4219" s="2">
        <v>0.65464120370370371</v>
      </c>
      <c r="F4219">
        <v>37.731502999999996</v>
      </c>
      <c r="G4219" s="1">
        <v>42285</v>
      </c>
      <c r="H4219" s="1" t="str">
        <f t="shared" si="130"/>
        <v>2015</v>
      </c>
      <c r="I4219" s="1" t="s">
        <v>1704</v>
      </c>
      <c r="J4219" s="1" t="str">
        <f t="shared" si="131"/>
        <v>2015Q4</v>
      </c>
      <c r="K4219" s="1" t="s">
        <v>1719</v>
      </c>
      <c r="L4219">
        <v>1599000</v>
      </c>
      <c r="M4219">
        <v>-122.489113</v>
      </c>
      <c r="N4219" t="s">
        <v>24</v>
      </c>
      <c r="O4219" s="1">
        <v>42367</v>
      </c>
      <c r="P4219">
        <v>1400000</v>
      </c>
      <c r="Q4219">
        <v>1848</v>
      </c>
      <c r="R4219" t="s">
        <v>110</v>
      </c>
      <c r="S4219">
        <v>3</v>
      </c>
      <c r="T4219">
        <v>3</v>
      </c>
    </row>
    <row r="4220" spans="1:20" x14ac:dyDescent="0.2">
      <c r="A4220">
        <v>7262020</v>
      </c>
      <c r="B4220">
        <v>94132</v>
      </c>
      <c r="C4220">
        <v>3</v>
      </c>
      <c r="D4220" s="1">
        <v>42376</v>
      </c>
      <c r="E4220" s="2">
        <v>0.81163194444444453</v>
      </c>
      <c r="F4220">
        <v>37.731594000000001</v>
      </c>
      <c r="G4220" s="1">
        <v>42313</v>
      </c>
      <c r="H4220" s="1" t="str">
        <f t="shared" si="130"/>
        <v>2015</v>
      </c>
      <c r="I4220" s="1" t="s">
        <v>1704</v>
      </c>
      <c r="J4220" s="1" t="str">
        <f t="shared" si="131"/>
        <v>2015Q4</v>
      </c>
      <c r="K4220" s="1" t="s">
        <v>1719</v>
      </c>
      <c r="L4220">
        <v>1195000</v>
      </c>
      <c r="M4220">
        <v>-122.49115</v>
      </c>
      <c r="N4220" t="s">
        <v>24</v>
      </c>
      <c r="O4220" s="1">
        <v>42369</v>
      </c>
      <c r="P4220">
        <v>1350000</v>
      </c>
      <c r="Q4220">
        <v>1790</v>
      </c>
      <c r="R4220" t="s">
        <v>110</v>
      </c>
      <c r="S4220">
        <v>3</v>
      </c>
      <c r="T4220">
        <v>2</v>
      </c>
    </row>
    <row r="4221" spans="1:20" x14ac:dyDescent="0.2">
      <c r="A4221">
        <v>7251026</v>
      </c>
      <c r="B4221">
        <v>94132</v>
      </c>
      <c r="C4221">
        <v>3</v>
      </c>
      <c r="D4221" s="1">
        <v>42409</v>
      </c>
      <c r="E4221" s="2">
        <v>0.66516203703703702</v>
      </c>
      <c r="F4221">
        <v>37.732491000000003</v>
      </c>
      <c r="G4221" s="1">
        <v>42341</v>
      </c>
      <c r="H4221" s="1" t="str">
        <f t="shared" si="130"/>
        <v>2015</v>
      </c>
      <c r="I4221" s="1" t="s">
        <v>1704</v>
      </c>
      <c r="J4221" s="1" t="str">
        <f t="shared" si="131"/>
        <v>2015Q4</v>
      </c>
      <c r="K4221" s="1" t="s">
        <v>1719</v>
      </c>
      <c r="L4221">
        <v>1400000</v>
      </c>
      <c r="M4221">
        <v>-122.486023</v>
      </c>
      <c r="N4221" t="s">
        <v>24</v>
      </c>
      <c r="O4221" s="1">
        <v>42408</v>
      </c>
      <c r="P4221">
        <v>1400000</v>
      </c>
      <c r="Q4221">
        <v>1985</v>
      </c>
      <c r="R4221" t="s">
        <v>110</v>
      </c>
      <c r="S4221">
        <v>3</v>
      </c>
      <c r="T4221">
        <v>2</v>
      </c>
    </row>
    <row r="4222" spans="1:20" x14ac:dyDescent="0.2">
      <c r="A4222">
        <v>7267008</v>
      </c>
      <c r="B4222">
        <v>94132</v>
      </c>
      <c r="C4222">
        <v>3</v>
      </c>
      <c r="D4222" s="1">
        <v>42412</v>
      </c>
      <c r="E4222" s="2">
        <v>0.64723379629629629</v>
      </c>
      <c r="F4222">
        <v>37.731437999999997</v>
      </c>
      <c r="G4222" s="1">
        <v>42324</v>
      </c>
      <c r="H4222" s="1" t="str">
        <f t="shared" si="130"/>
        <v>2015</v>
      </c>
      <c r="I4222" s="1" t="s">
        <v>1704</v>
      </c>
      <c r="J4222" s="1" t="str">
        <f t="shared" si="131"/>
        <v>2015Q4</v>
      </c>
      <c r="K4222" s="1" t="s">
        <v>1719</v>
      </c>
      <c r="L4222">
        <v>1349000</v>
      </c>
      <c r="M4222">
        <v>-122.48648799999999</v>
      </c>
      <c r="N4222" t="s">
        <v>24</v>
      </c>
      <c r="O4222" s="1">
        <v>42412</v>
      </c>
      <c r="P4222">
        <v>1560000</v>
      </c>
      <c r="Q4222">
        <v>1970</v>
      </c>
      <c r="R4222" t="s">
        <v>110</v>
      </c>
      <c r="S4222">
        <v>3</v>
      </c>
      <c r="T4222">
        <v>2</v>
      </c>
    </row>
    <row r="4223" spans="1:20" x14ac:dyDescent="0.2">
      <c r="A4223">
        <v>7381141</v>
      </c>
      <c r="B4223">
        <v>94132</v>
      </c>
      <c r="C4223">
        <v>2</v>
      </c>
      <c r="D4223" s="1">
        <v>42423</v>
      </c>
      <c r="E4223" s="2">
        <v>0.20621527777777779</v>
      </c>
      <c r="F4223">
        <v>37.710056000000002</v>
      </c>
      <c r="G4223" s="1">
        <v>42352</v>
      </c>
      <c r="H4223" s="1" t="str">
        <f t="shared" si="130"/>
        <v>2015</v>
      </c>
      <c r="I4223" s="1" t="s">
        <v>1704</v>
      </c>
      <c r="J4223" s="1" t="str">
        <f t="shared" si="131"/>
        <v>2015Q4</v>
      </c>
      <c r="K4223" s="1" t="s">
        <v>1719</v>
      </c>
      <c r="L4223">
        <v>649000</v>
      </c>
      <c r="M4223">
        <v>-122.483627</v>
      </c>
      <c r="N4223" t="s">
        <v>16</v>
      </c>
      <c r="O4223" s="1">
        <v>42422</v>
      </c>
      <c r="P4223">
        <v>700000</v>
      </c>
      <c r="Q4223">
        <v>1272</v>
      </c>
      <c r="R4223" t="s">
        <v>110</v>
      </c>
      <c r="S4223">
        <v>3</v>
      </c>
      <c r="T4223">
        <v>2</v>
      </c>
    </row>
    <row r="4224" spans="1:20" x14ac:dyDescent="0.2">
      <c r="A4224">
        <v>7381120</v>
      </c>
      <c r="B4224">
        <v>94132</v>
      </c>
      <c r="C4224">
        <v>3</v>
      </c>
      <c r="D4224" s="1">
        <v>42424</v>
      </c>
      <c r="E4224" s="2">
        <v>0.57826388888888891</v>
      </c>
      <c r="F4224">
        <v>37.708587999999999</v>
      </c>
      <c r="G4224" s="1">
        <v>42384</v>
      </c>
      <c r="H4224" s="1" t="str">
        <f t="shared" si="130"/>
        <v>2016</v>
      </c>
      <c r="I4224" s="1" t="s">
        <v>1705</v>
      </c>
      <c r="J4224" s="1" t="str">
        <f t="shared" si="131"/>
        <v>2016Q1</v>
      </c>
      <c r="K4224" s="1" t="s">
        <v>1720</v>
      </c>
      <c r="L4224">
        <v>599000</v>
      </c>
      <c r="M4224">
        <v>-122.483253</v>
      </c>
      <c r="N4224" t="s">
        <v>16</v>
      </c>
      <c r="O4224" s="1">
        <v>42424</v>
      </c>
      <c r="P4224">
        <v>650000</v>
      </c>
      <c r="Q4224">
        <v>1474</v>
      </c>
      <c r="R4224" t="s">
        <v>110</v>
      </c>
      <c r="S4224">
        <v>3</v>
      </c>
      <c r="T4224">
        <v>2</v>
      </c>
    </row>
    <row r="4225" spans="1:20" x14ac:dyDescent="0.2">
      <c r="A4225">
        <v>7245019</v>
      </c>
      <c r="B4225">
        <v>94132</v>
      </c>
      <c r="C4225">
        <v>4</v>
      </c>
      <c r="D4225" s="1">
        <v>42426</v>
      </c>
      <c r="E4225" s="2">
        <v>0.50793981481481476</v>
      </c>
      <c r="F4225">
        <v>37.731440999999997</v>
      </c>
      <c r="G4225" s="1">
        <v>42303</v>
      </c>
      <c r="H4225" s="1" t="str">
        <f t="shared" si="130"/>
        <v>2015</v>
      </c>
      <c r="I4225" s="1" t="s">
        <v>1704</v>
      </c>
      <c r="J4225" s="1" t="str">
        <f t="shared" si="131"/>
        <v>2015Q4</v>
      </c>
      <c r="K4225" s="1" t="s">
        <v>1719</v>
      </c>
      <c r="L4225">
        <v>1295000</v>
      </c>
      <c r="M4225">
        <v>-122.483299</v>
      </c>
      <c r="N4225" t="s">
        <v>24</v>
      </c>
      <c r="O4225" s="1">
        <v>42426</v>
      </c>
      <c r="P4225">
        <v>1600000</v>
      </c>
      <c r="Q4225">
        <v>1981</v>
      </c>
      <c r="R4225" t="s">
        <v>110</v>
      </c>
      <c r="S4225">
        <v>3</v>
      </c>
      <c r="T4225">
        <v>3</v>
      </c>
    </row>
    <row r="4226" spans="1:20" x14ac:dyDescent="0.2">
      <c r="A4226">
        <v>7381161</v>
      </c>
      <c r="B4226">
        <v>94132</v>
      </c>
      <c r="C4226">
        <v>2</v>
      </c>
      <c r="D4226" s="1">
        <v>42432</v>
      </c>
      <c r="E4226" s="2">
        <v>0.58182870370370365</v>
      </c>
      <c r="F4226">
        <v>37.713386999999997</v>
      </c>
      <c r="G4226" s="1">
        <v>42398</v>
      </c>
      <c r="H4226" s="1" t="str">
        <f t="shared" ref="H4226:H4289" si="132">TEXT(G4226,"yyyy")</f>
        <v>2016</v>
      </c>
      <c r="I4226" s="1" t="s">
        <v>1705</v>
      </c>
      <c r="J4226" s="1" t="str">
        <f t="shared" ref="J4226:J4289" si="133">TEXT(G4226,"yyyy") &amp; "Q" &amp; ROUNDUP(MONTH(G4226) / 3,0)</f>
        <v>2016Q1</v>
      </c>
      <c r="K4226" s="1" t="s">
        <v>1720</v>
      </c>
      <c r="L4226">
        <v>649000</v>
      </c>
      <c r="M4226">
        <v>-122.48337600000001</v>
      </c>
      <c r="N4226" t="s">
        <v>16</v>
      </c>
      <c r="O4226" s="1">
        <v>42432</v>
      </c>
      <c r="P4226">
        <v>702000</v>
      </c>
      <c r="Q4226">
        <v>1269</v>
      </c>
      <c r="R4226" t="s">
        <v>110</v>
      </c>
      <c r="S4226">
        <v>3</v>
      </c>
      <c r="T4226">
        <v>2</v>
      </c>
    </row>
    <row r="4227" spans="1:20" x14ac:dyDescent="0.2">
      <c r="A4227">
        <v>7381199</v>
      </c>
      <c r="B4227">
        <v>94132</v>
      </c>
      <c r="C4227">
        <v>3</v>
      </c>
      <c r="D4227" s="1">
        <v>42450</v>
      </c>
      <c r="E4227" s="2">
        <v>0.44226851851851851</v>
      </c>
      <c r="F4227">
        <v>37.713200000000001</v>
      </c>
      <c r="G4227" s="1">
        <v>42423</v>
      </c>
      <c r="H4227" s="1" t="str">
        <f t="shared" si="132"/>
        <v>2016</v>
      </c>
      <c r="I4227" s="1" t="s">
        <v>1705</v>
      </c>
      <c r="J4227" s="1" t="str">
        <f t="shared" si="133"/>
        <v>2016Q1</v>
      </c>
      <c r="K4227" s="1" t="s">
        <v>1720</v>
      </c>
      <c r="L4227">
        <v>699000</v>
      </c>
      <c r="M4227">
        <v>-122.481964</v>
      </c>
      <c r="N4227" t="s">
        <v>16</v>
      </c>
      <c r="O4227" s="1">
        <v>42450</v>
      </c>
      <c r="P4227">
        <v>855000</v>
      </c>
      <c r="Q4227">
        <v>1474</v>
      </c>
      <c r="R4227" t="s">
        <v>110</v>
      </c>
      <c r="S4227">
        <v>3</v>
      </c>
      <c r="T4227">
        <v>2</v>
      </c>
    </row>
    <row r="4228" spans="1:20" x14ac:dyDescent="0.2">
      <c r="A4228">
        <v>7381147</v>
      </c>
      <c r="B4228">
        <v>94132</v>
      </c>
      <c r="C4228">
        <v>2</v>
      </c>
      <c r="D4228" s="1">
        <v>42466</v>
      </c>
      <c r="E4228" s="2">
        <v>0.96082175925925928</v>
      </c>
      <c r="F4228">
        <v>37.710056000000002</v>
      </c>
      <c r="G4228" s="1">
        <v>42419</v>
      </c>
      <c r="H4228" s="1" t="str">
        <f t="shared" si="132"/>
        <v>2016</v>
      </c>
      <c r="I4228" s="1" t="s">
        <v>1705</v>
      </c>
      <c r="J4228" s="1" t="str">
        <f t="shared" si="133"/>
        <v>2016Q1</v>
      </c>
      <c r="K4228" s="1" t="s">
        <v>1720</v>
      </c>
      <c r="L4228">
        <v>595000</v>
      </c>
      <c r="M4228">
        <v>-122.483627</v>
      </c>
      <c r="N4228" t="s">
        <v>16</v>
      </c>
      <c r="O4228" s="1">
        <v>42466</v>
      </c>
      <c r="P4228">
        <v>750000</v>
      </c>
      <c r="Q4228">
        <v>1242</v>
      </c>
      <c r="R4228" t="s">
        <v>110</v>
      </c>
      <c r="S4228">
        <v>3</v>
      </c>
      <c r="T4228">
        <v>2</v>
      </c>
    </row>
    <row r="4229" spans="1:20" x14ac:dyDescent="0.2">
      <c r="A4229">
        <v>7268017</v>
      </c>
      <c r="B4229">
        <v>94132</v>
      </c>
      <c r="C4229">
        <v>4</v>
      </c>
      <c r="D4229" s="1">
        <v>42466</v>
      </c>
      <c r="E4229" s="2">
        <v>0.6476736111111111</v>
      </c>
      <c r="F4229">
        <v>37.731411000000001</v>
      </c>
      <c r="G4229" s="1">
        <v>42417</v>
      </c>
      <c r="H4229" s="1" t="str">
        <f t="shared" si="132"/>
        <v>2016</v>
      </c>
      <c r="I4229" s="1" t="s">
        <v>1705</v>
      </c>
      <c r="J4229" s="1" t="str">
        <f t="shared" si="133"/>
        <v>2016Q1</v>
      </c>
      <c r="K4229" s="1" t="s">
        <v>1720</v>
      </c>
      <c r="L4229">
        <v>1375000</v>
      </c>
      <c r="M4229">
        <v>-122.485947</v>
      </c>
      <c r="N4229" t="s">
        <v>24</v>
      </c>
      <c r="O4229" s="1">
        <v>42466</v>
      </c>
      <c r="P4229">
        <v>1648000</v>
      </c>
      <c r="Q4229">
        <v>1965</v>
      </c>
      <c r="R4229" t="s">
        <v>110</v>
      </c>
      <c r="S4229">
        <v>3</v>
      </c>
      <c r="T4229">
        <v>3</v>
      </c>
    </row>
    <row r="4230" spans="1:20" x14ac:dyDescent="0.2">
      <c r="A4230">
        <v>7259023</v>
      </c>
      <c r="B4230">
        <v>94132</v>
      </c>
      <c r="C4230">
        <v>3</v>
      </c>
      <c r="D4230" s="1">
        <v>42472</v>
      </c>
      <c r="E4230" s="2">
        <v>0.50017361111111114</v>
      </c>
      <c r="F4230">
        <v>37.732700000000001</v>
      </c>
      <c r="G4230" s="1">
        <v>42426</v>
      </c>
      <c r="H4230" s="1" t="str">
        <f t="shared" si="132"/>
        <v>2016</v>
      </c>
      <c r="I4230" s="1" t="s">
        <v>1705</v>
      </c>
      <c r="J4230" s="1" t="str">
        <f t="shared" si="133"/>
        <v>2016Q1</v>
      </c>
      <c r="K4230" s="1" t="s">
        <v>1720</v>
      </c>
      <c r="L4230">
        <v>1288000</v>
      </c>
      <c r="M4230">
        <v>-122.49292800000001</v>
      </c>
      <c r="N4230" t="s">
        <v>24</v>
      </c>
      <c r="O4230" s="1">
        <v>42468</v>
      </c>
      <c r="P4230">
        <v>1480000</v>
      </c>
      <c r="Q4230">
        <v>1713</v>
      </c>
      <c r="R4230" t="s">
        <v>110</v>
      </c>
      <c r="S4230">
        <v>3</v>
      </c>
      <c r="T4230">
        <v>2</v>
      </c>
    </row>
    <row r="4231" spans="1:20" x14ac:dyDescent="0.2">
      <c r="A4231">
        <v>7381146</v>
      </c>
      <c r="B4231">
        <v>94132</v>
      </c>
      <c r="C4231">
        <v>2</v>
      </c>
      <c r="D4231" s="1">
        <v>42545</v>
      </c>
      <c r="E4231" s="2">
        <v>0.69675925925925919</v>
      </c>
      <c r="F4231">
        <v>37.710056000000002</v>
      </c>
      <c r="G4231" s="1">
        <v>42279</v>
      </c>
      <c r="H4231" s="1" t="str">
        <f t="shared" si="132"/>
        <v>2015</v>
      </c>
      <c r="I4231" s="1" t="s">
        <v>1704</v>
      </c>
      <c r="J4231" s="1" t="str">
        <f t="shared" si="133"/>
        <v>2015Q4</v>
      </c>
      <c r="K4231" s="1" t="s">
        <v>1719</v>
      </c>
      <c r="L4231">
        <v>695000</v>
      </c>
      <c r="M4231">
        <v>-122.483627</v>
      </c>
      <c r="N4231" t="s">
        <v>16</v>
      </c>
      <c r="O4231" s="1">
        <v>42513</v>
      </c>
      <c r="P4231">
        <v>840000</v>
      </c>
      <c r="R4231" t="s">
        <v>110</v>
      </c>
      <c r="S4231">
        <v>3</v>
      </c>
      <c r="T4231">
        <v>2</v>
      </c>
    </row>
    <row r="4232" spans="1:20" x14ac:dyDescent="0.2">
      <c r="A4232">
        <v>7278002</v>
      </c>
      <c r="B4232">
        <v>94132</v>
      </c>
      <c r="C4232">
        <v>3</v>
      </c>
      <c r="D4232" s="1">
        <v>42542</v>
      </c>
      <c r="E4232" s="2">
        <v>0.9431828703703703</v>
      </c>
      <c r="F4232">
        <v>37.731273999999999</v>
      </c>
      <c r="G4232" s="1">
        <v>42436</v>
      </c>
      <c r="H4232" s="1" t="str">
        <f t="shared" si="132"/>
        <v>2016</v>
      </c>
      <c r="I4232" s="1" t="s">
        <v>1705</v>
      </c>
      <c r="J4232" s="1" t="str">
        <f t="shared" si="133"/>
        <v>2016Q1</v>
      </c>
      <c r="K4232" s="1" t="s">
        <v>1720</v>
      </c>
      <c r="L4232">
        <v>1225000</v>
      </c>
      <c r="M4232">
        <v>-122.497269</v>
      </c>
      <c r="N4232" t="s">
        <v>24</v>
      </c>
      <c r="O4232" s="1">
        <v>42537</v>
      </c>
      <c r="P4232">
        <v>1385000</v>
      </c>
      <c r="Q4232">
        <v>1858</v>
      </c>
      <c r="R4232" t="s">
        <v>110</v>
      </c>
      <c r="S4232">
        <v>3</v>
      </c>
      <c r="T4232">
        <v>3</v>
      </c>
    </row>
    <row r="4233" spans="1:20" x14ac:dyDescent="0.2">
      <c r="A4233">
        <v>7260012</v>
      </c>
      <c r="B4233">
        <v>94132</v>
      </c>
      <c r="C4233">
        <v>4</v>
      </c>
      <c r="D4233" s="1">
        <v>42539</v>
      </c>
      <c r="E4233" s="2">
        <v>0.41335648148148146</v>
      </c>
      <c r="F4233">
        <v>37.730240000000002</v>
      </c>
      <c r="G4233" s="1">
        <v>42467</v>
      </c>
      <c r="H4233" s="1" t="str">
        <f t="shared" si="132"/>
        <v>2016</v>
      </c>
      <c r="I4233" s="1" t="s">
        <v>1705</v>
      </c>
      <c r="J4233" s="1" t="str">
        <f t="shared" si="133"/>
        <v>2016Q2</v>
      </c>
      <c r="K4233" s="1" t="s">
        <v>1722</v>
      </c>
      <c r="L4233">
        <v>1588000</v>
      </c>
      <c r="M4233">
        <v>-122.49239300000001</v>
      </c>
      <c r="N4233" t="s">
        <v>24</v>
      </c>
      <c r="O4233" s="1">
        <v>42538</v>
      </c>
      <c r="P4233">
        <v>1594610</v>
      </c>
      <c r="Q4233">
        <v>2854</v>
      </c>
      <c r="R4233" t="s">
        <v>110</v>
      </c>
      <c r="S4233">
        <v>3</v>
      </c>
      <c r="T4233">
        <v>2.5</v>
      </c>
    </row>
    <row r="4234" spans="1:20" x14ac:dyDescent="0.2">
      <c r="A4234">
        <v>7279033</v>
      </c>
      <c r="B4234">
        <v>94132</v>
      </c>
      <c r="C4234">
        <v>5</v>
      </c>
      <c r="D4234" s="1">
        <v>42552</v>
      </c>
      <c r="E4234" s="2">
        <v>0.74165509259259255</v>
      </c>
      <c r="F4234">
        <v>37.729636999999997</v>
      </c>
      <c r="G4234" s="1">
        <v>42432</v>
      </c>
      <c r="H4234" s="1" t="str">
        <f t="shared" si="132"/>
        <v>2016</v>
      </c>
      <c r="I4234" s="1" t="s">
        <v>1705</v>
      </c>
      <c r="J4234" s="1" t="str">
        <f t="shared" si="133"/>
        <v>2016Q1</v>
      </c>
      <c r="K4234" s="1" t="s">
        <v>1720</v>
      </c>
      <c r="L4234">
        <v>1475000</v>
      </c>
      <c r="M4234">
        <v>-122.495971</v>
      </c>
      <c r="N4234" t="s">
        <v>24</v>
      </c>
      <c r="O4234" s="1">
        <v>42542</v>
      </c>
      <c r="P4234">
        <v>1450000</v>
      </c>
      <c r="Q4234">
        <v>2596</v>
      </c>
      <c r="R4234" t="s">
        <v>110</v>
      </c>
      <c r="S4234">
        <v>3</v>
      </c>
      <c r="T4234">
        <v>3</v>
      </c>
    </row>
    <row r="4235" spans="1:20" x14ac:dyDescent="0.2">
      <c r="A4235">
        <v>7381182</v>
      </c>
      <c r="B4235">
        <v>94132</v>
      </c>
      <c r="C4235">
        <v>2</v>
      </c>
      <c r="D4235" s="1">
        <v>42552</v>
      </c>
      <c r="E4235" s="2">
        <v>0.59263888888888883</v>
      </c>
      <c r="F4235">
        <v>37.713386999999997</v>
      </c>
      <c r="G4235" s="1">
        <v>42501</v>
      </c>
      <c r="H4235" s="1" t="str">
        <f t="shared" si="132"/>
        <v>2016</v>
      </c>
      <c r="I4235" s="1" t="s">
        <v>1705</v>
      </c>
      <c r="J4235" s="1" t="str">
        <f t="shared" si="133"/>
        <v>2016Q2</v>
      </c>
      <c r="K4235" s="1" t="s">
        <v>1722</v>
      </c>
      <c r="L4235">
        <v>699000</v>
      </c>
      <c r="M4235">
        <v>-122.48337600000001</v>
      </c>
      <c r="N4235" t="s">
        <v>16</v>
      </c>
      <c r="O4235" s="1">
        <v>42552</v>
      </c>
      <c r="P4235">
        <v>830000</v>
      </c>
      <c r="Q4235">
        <v>1384</v>
      </c>
      <c r="R4235" t="s">
        <v>110</v>
      </c>
      <c r="S4235">
        <v>3</v>
      </c>
      <c r="T4235">
        <v>2</v>
      </c>
    </row>
    <row r="4236" spans="1:20" x14ac:dyDescent="0.2">
      <c r="A4236">
        <v>7381159</v>
      </c>
      <c r="B4236">
        <v>94132</v>
      </c>
      <c r="C4236">
        <v>2</v>
      </c>
      <c r="D4236" s="1">
        <v>42559</v>
      </c>
      <c r="E4236" s="2">
        <v>0.49765046296296295</v>
      </c>
      <c r="F4236">
        <v>37.710056000000002</v>
      </c>
      <c r="G4236" s="1">
        <v>42503</v>
      </c>
      <c r="H4236" s="1" t="str">
        <f t="shared" si="132"/>
        <v>2016</v>
      </c>
      <c r="I4236" s="1" t="s">
        <v>1705</v>
      </c>
      <c r="J4236" s="1" t="str">
        <f t="shared" si="133"/>
        <v>2016Q2</v>
      </c>
      <c r="K4236" s="1" t="s">
        <v>1722</v>
      </c>
      <c r="L4236">
        <v>698800</v>
      </c>
      <c r="M4236">
        <v>-122.483627</v>
      </c>
      <c r="N4236" t="s">
        <v>16</v>
      </c>
      <c r="O4236" s="1">
        <v>42557</v>
      </c>
      <c r="P4236">
        <v>845000</v>
      </c>
      <c r="Q4236">
        <v>1242</v>
      </c>
      <c r="R4236" t="s">
        <v>110</v>
      </c>
      <c r="S4236">
        <v>3</v>
      </c>
      <c r="T4236">
        <v>2</v>
      </c>
    </row>
    <row r="4237" spans="1:20" x14ac:dyDescent="0.2">
      <c r="A4237">
        <v>7275017</v>
      </c>
      <c r="B4237">
        <v>94132</v>
      </c>
      <c r="C4237">
        <v>3</v>
      </c>
      <c r="D4237" s="1">
        <v>42575</v>
      </c>
      <c r="E4237" s="2">
        <v>0.69532407407407415</v>
      </c>
      <c r="F4237">
        <v>37.730297</v>
      </c>
      <c r="G4237" s="1">
        <v>42536</v>
      </c>
      <c r="H4237" s="1" t="str">
        <f t="shared" si="132"/>
        <v>2016</v>
      </c>
      <c r="I4237" s="1" t="s">
        <v>1705</v>
      </c>
      <c r="J4237" s="1" t="str">
        <f t="shared" si="133"/>
        <v>2016Q2</v>
      </c>
      <c r="K4237" s="1" t="s">
        <v>1722</v>
      </c>
      <c r="L4237">
        <v>1175000</v>
      </c>
      <c r="M4237">
        <v>-122.494446</v>
      </c>
      <c r="N4237" t="s">
        <v>24</v>
      </c>
      <c r="O4237" s="1">
        <v>42571</v>
      </c>
      <c r="P4237">
        <v>1220000</v>
      </c>
      <c r="Q4237">
        <v>1589</v>
      </c>
      <c r="R4237" t="s">
        <v>110</v>
      </c>
      <c r="S4237">
        <v>3</v>
      </c>
      <c r="T4237">
        <v>2</v>
      </c>
    </row>
    <row r="4238" spans="1:20" x14ac:dyDescent="0.2">
      <c r="A4238">
        <v>7260009</v>
      </c>
      <c r="B4238">
        <v>94132</v>
      </c>
      <c r="C4238">
        <v>4</v>
      </c>
      <c r="D4238" s="1">
        <v>42573</v>
      </c>
      <c r="E4238" s="2">
        <v>0.89269675925925929</v>
      </c>
      <c r="F4238">
        <v>37.730679000000002</v>
      </c>
      <c r="G4238" s="1">
        <v>42448</v>
      </c>
      <c r="H4238" s="1" t="str">
        <f t="shared" si="132"/>
        <v>2016</v>
      </c>
      <c r="I4238" s="1" t="s">
        <v>1705</v>
      </c>
      <c r="J4238" s="1" t="str">
        <f t="shared" si="133"/>
        <v>2016Q1</v>
      </c>
      <c r="K4238" s="1" t="s">
        <v>1720</v>
      </c>
      <c r="L4238">
        <v>1599000</v>
      </c>
      <c r="M4238">
        <v>-122.49245500000001</v>
      </c>
      <c r="N4238" t="s">
        <v>24</v>
      </c>
      <c r="O4238" s="1">
        <v>42573</v>
      </c>
      <c r="P4238">
        <v>1655000</v>
      </c>
      <c r="Q4238">
        <v>2897</v>
      </c>
      <c r="R4238" t="s">
        <v>110</v>
      </c>
      <c r="S4238">
        <v>3</v>
      </c>
      <c r="T4238">
        <v>2.5</v>
      </c>
    </row>
    <row r="4239" spans="1:20" x14ac:dyDescent="0.2">
      <c r="A4239">
        <v>7381167</v>
      </c>
      <c r="B4239">
        <v>94132</v>
      </c>
      <c r="C4239">
        <v>3</v>
      </c>
      <c r="D4239" s="1">
        <v>42593</v>
      </c>
      <c r="E4239" s="2">
        <v>0.46234953703703702</v>
      </c>
      <c r="F4239">
        <v>37.713386999999997</v>
      </c>
      <c r="G4239" s="1">
        <v>42516</v>
      </c>
      <c r="H4239" s="1" t="str">
        <f t="shared" si="132"/>
        <v>2016</v>
      </c>
      <c r="I4239" s="1" t="s">
        <v>1705</v>
      </c>
      <c r="J4239" s="1" t="str">
        <f t="shared" si="133"/>
        <v>2016Q2</v>
      </c>
      <c r="K4239" s="1" t="s">
        <v>1722</v>
      </c>
      <c r="L4239">
        <v>750000</v>
      </c>
      <c r="M4239">
        <v>-122.48337600000001</v>
      </c>
      <c r="N4239" t="s">
        <v>16</v>
      </c>
      <c r="O4239" s="1">
        <v>42592</v>
      </c>
      <c r="P4239">
        <v>750000</v>
      </c>
      <c r="Q4239">
        <v>1474</v>
      </c>
      <c r="R4239" t="s">
        <v>110</v>
      </c>
      <c r="S4239">
        <v>3</v>
      </c>
      <c r="T4239">
        <v>2</v>
      </c>
    </row>
    <row r="4240" spans="1:20" x14ac:dyDescent="0.2">
      <c r="A4240">
        <v>7272008</v>
      </c>
      <c r="B4240">
        <v>94132</v>
      </c>
      <c r="C4240">
        <v>2</v>
      </c>
      <c r="D4240" s="1">
        <v>42625</v>
      </c>
      <c r="E4240" s="2">
        <v>0.87535879629629632</v>
      </c>
      <c r="F4240">
        <v>37.733401999999998</v>
      </c>
      <c r="G4240" s="1">
        <v>42579</v>
      </c>
      <c r="H4240" s="1" t="str">
        <f t="shared" si="132"/>
        <v>2016</v>
      </c>
      <c r="I4240" s="1" t="s">
        <v>1705</v>
      </c>
      <c r="J4240" s="1" t="str">
        <f t="shared" si="133"/>
        <v>2016Q3</v>
      </c>
      <c r="K4240" s="1" t="s">
        <v>1723</v>
      </c>
      <c r="L4240">
        <v>629000</v>
      </c>
      <c r="M4240">
        <v>-122.495605</v>
      </c>
      <c r="N4240" t="s">
        <v>24</v>
      </c>
      <c r="O4240" s="1">
        <v>42625</v>
      </c>
      <c r="P4240">
        <v>910000</v>
      </c>
      <c r="Q4240">
        <v>1251</v>
      </c>
      <c r="R4240" t="s">
        <v>110</v>
      </c>
      <c r="S4240">
        <v>3</v>
      </c>
      <c r="T4240">
        <v>1</v>
      </c>
    </row>
    <row r="4241" spans="1:20" x14ac:dyDescent="0.2">
      <c r="A4241">
        <v>7381188</v>
      </c>
      <c r="B4241">
        <v>94132</v>
      </c>
      <c r="C4241">
        <v>3</v>
      </c>
      <c r="D4241" s="1">
        <v>42634</v>
      </c>
      <c r="E4241" s="2">
        <v>0.66510416666666672</v>
      </c>
      <c r="F4241">
        <v>37.713200000000001</v>
      </c>
      <c r="G4241" s="1">
        <v>42583</v>
      </c>
      <c r="H4241" s="1" t="str">
        <f t="shared" si="132"/>
        <v>2016</v>
      </c>
      <c r="I4241" s="1" t="s">
        <v>1705</v>
      </c>
      <c r="J4241" s="1" t="str">
        <f t="shared" si="133"/>
        <v>2016Q3</v>
      </c>
      <c r="K4241" s="1" t="s">
        <v>1723</v>
      </c>
      <c r="L4241">
        <v>750000</v>
      </c>
      <c r="M4241">
        <v>-122.481964</v>
      </c>
      <c r="N4241" t="s">
        <v>16</v>
      </c>
      <c r="O4241" s="1">
        <v>42634</v>
      </c>
      <c r="P4241">
        <v>800000</v>
      </c>
      <c r="Q4241">
        <v>1474</v>
      </c>
      <c r="R4241" t="s">
        <v>110</v>
      </c>
      <c r="S4241">
        <v>3</v>
      </c>
      <c r="T4241">
        <v>2</v>
      </c>
    </row>
    <row r="4242" spans="1:20" x14ac:dyDescent="0.2">
      <c r="A4242">
        <v>7381085</v>
      </c>
      <c r="B4242">
        <v>94132</v>
      </c>
      <c r="C4242">
        <v>3</v>
      </c>
      <c r="D4242" s="1">
        <v>42635</v>
      </c>
      <c r="E4242" s="2">
        <v>0.70591435185185192</v>
      </c>
      <c r="F4242">
        <v>37.712733999999998</v>
      </c>
      <c r="G4242" s="1">
        <v>42566</v>
      </c>
      <c r="H4242" s="1" t="str">
        <f t="shared" si="132"/>
        <v>2016</v>
      </c>
      <c r="I4242" s="1" t="s">
        <v>1705</v>
      </c>
      <c r="J4242" s="1" t="str">
        <f t="shared" si="133"/>
        <v>2016Q3</v>
      </c>
      <c r="K4242" s="1" t="s">
        <v>1723</v>
      </c>
      <c r="L4242">
        <v>980000</v>
      </c>
      <c r="M4242">
        <v>-122.481728</v>
      </c>
      <c r="N4242" t="s">
        <v>16</v>
      </c>
      <c r="O4242" s="1">
        <v>42635</v>
      </c>
      <c r="P4242">
        <v>1250000</v>
      </c>
      <c r="Q4242">
        <v>1904</v>
      </c>
      <c r="R4242" t="s">
        <v>110</v>
      </c>
      <c r="S4242">
        <v>3</v>
      </c>
      <c r="T4242">
        <v>2.5</v>
      </c>
    </row>
    <row r="4243" spans="1:20" x14ac:dyDescent="0.2">
      <c r="A4243">
        <v>7381088</v>
      </c>
      <c r="B4243">
        <v>94132</v>
      </c>
      <c r="C4243">
        <v>3</v>
      </c>
      <c r="D4243" s="1">
        <v>42675</v>
      </c>
      <c r="E4243" s="2">
        <v>0.37137731481481479</v>
      </c>
      <c r="F4243">
        <v>37.712645999999999</v>
      </c>
      <c r="G4243" s="1">
        <v>42614</v>
      </c>
      <c r="H4243" s="1" t="str">
        <f t="shared" si="132"/>
        <v>2016</v>
      </c>
      <c r="I4243" s="1" t="s">
        <v>1705</v>
      </c>
      <c r="J4243" s="1" t="str">
        <f t="shared" si="133"/>
        <v>2016Q3</v>
      </c>
      <c r="K4243" s="1" t="s">
        <v>1723</v>
      </c>
      <c r="L4243">
        <v>959000</v>
      </c>
      <c r="M4243">
        <v>-122.481438</v>
      </c>
      <c r="N4243" t="s">
        <v>16</v>
      </c>
      <c r="O4243" s="1">
        <v>42674</v>
      </c>
      <c r="P4243">
        <v>1100000</v>
      </c>
      <c r="Q4243">
        <v>1904</v>
      </c>
      <c r="R4243" t="s">
        <v>110</v>
      </c>
      <c r="S4243">
        <v>3</v>
      </c>
      <c r="T4243">
        <v>2.5</v>
      </c>
    </row>
    <row r="4244" spans="1:20" x14ac:dyDescent="0.2">
      <c r="A4244">
        <v>7381161</v>
      </c>
      <c r="B4244">
        <v>94132</v>
      </c>
      <c r="C4244">
        <v>2</v>
      </c>
      <c r="D4244" s="1">
        <v>42685</v>
      </c>
      <c r="E4244" s="2">
        <v>0.50209490740740736</v>
      </c>
      <c r="F4244">
        <v>37.713386999999997</v>
      </c>
      <c r="G4244" s="1">
        <v>42628</v>
      </c>
      <c r="H4244" s="1" t="str">
        <f t="shared" si="132"/>
        <v>2016</v>
      </c>
      <c r="I4244" s="1" t="s">
        <v>1705</v>
      </c>
      <c r="J4244" s="1" t="str">
        <f t="shared" si="133"/>
        <v>2016Q3</v>
      </c>
      <c r="K4244" s="1" t="s">
        <v>1723</v>
      </c>
      <c r="L4244">
        <v>628000</v>
      </c>
      <c r="M4244">
        <v>-122.48337600000001</v>
      </c>
      <c r="N4244" t="s">
        <v>16</v>
      </c>
      <c r="O4244" s="1">
        <v>42682</v>
      </c>
      <c r="P4244">
        <v>675000</v>
      </c>
      <c r="Q4244">
        <v>1269</v>
      </c>
      <c r="R4244" t="s">
        <v>110</v>
      </c>
      <c r="S4244">
        <v>3</v>
      </c>
      <c r="T4244">
        <v>2</v>
      </c>
    </row>
    <row r="4245" spans="1:20" x14ac:dyDescent="0.2">
      <c r="A4245">
        <v>7258010</v>
      </c>
      <c r="B4245">
        <v>94132</v>
      </c>
      <c r="C4245">
        <v>3</v>
      </c>
      <c r="D4245" s="1">
        <v>42692</v>
      </c>
      <c r="E4245" s="2">
        <v>0.64837962962962969</v>
      </c>
      <c r="F4245">
        <v>37.732802999999997</v>
      </c>
      <c r="G4245" s="1">
        <v>42610</v>
      </c>
      <c r="H4245" s="1" t="str">
        <f t="shared" si="132"/>
        <v>2016</v>
      </c>
      <c r="I4245" s="1" t="s">
        <v>1705</v>
      </c>
      <c r="J4245" s="1" t="str">
        <f t="shared" si="133"/>
        <v>2016Q3</v>
      </c>
      <c r="K4245" s="1" t="s">
        <v>1723</v>
      </c>
      <c r="L4245">
        <v>1224500</v>
      </c>
      <c r="M4245">
        <v>-122.491753</v>
      </c>
      <c r="N4245" t="s">
        <v>24</v>
      </c>
      <c r="O4245" s="1">
        <v>42689</v>
      </c>
      <c r="P4245">
        <v>1300000</v>
      </c>
      <c r="Q4245">
        <v>1386</v>
      </c>
      <c r="R4245" t="s">
        <v>110</v>
      </c>
      <c r="S4245">
        <v>3</v>
      </c>
      <c r="T4245">
        <v>1</v>
      </c>
    </row>
    <row r="4246" spans="1:20" x14ac:dyDescent="0.2">
      <c r="A4246">
        <v>77260</v>
      </c>
      <c r="B4246">
        <v>94132</v>
      </c>
      <c r="C4246">
        <v>3</v>
      </c>
      <c r="D4246" s="1">
        <v>42704</v>
      </c>
      <c r="E4246" s="2">
        <v>0.60077546296296302</v>
      </c>
      <c r="F4246">
        <v>37.730953</v>
      </c>
      <c r="G4246" s="1">
        <v>42523</v>
      </c>
      <c r="H4246" s="1" t="str">
        <f t="shared" si="132"/>
        <v>2016</v>
      </c>
      <c r="I4246" s="1" t="s">
        <v>1705</v>
      </c>
      <c r="J4246" s="1" t="str">
        <f t="shared" si="133"/>
        <v>2016Q2</v>
      </c>
      <c r="K4246" s="1" t="s">
        <v>1722</v>
      </c>
      <c r="L4246">
        <v>1595000</v>
      </c>
      <c r="M4246">
        <v>-122.49247699999999</v>
      </c>
      <c r="N4246" t="s">
        <v>24</v>
      </c>
      <c r="O4246" s="1">
        <v>42704</v>
      </c>
      <c r="P4246">
        <v>1550000</v>
      </c>
      <c r="R4246" t="s">
        <v>110</v>
      </c>
      <c r="S4246">
        <v>3</v>
      </c>
      <c r="T4246">
        <v>2.5</v>
      </c>
    </row>
    <row r="4247" spans="1:20" x14ac:dyDescent="0.2">
      <c r="A4247">
        <v>7266003</v>
      </c>
      <c r="B4247">
        <v>94132</v>
      </c>
      <c r="C4247">
        <v>3</v>
      </c>
      <c r="D4247" s="1">
        <v>42715</v>
      </c>
      <c r="E4247" s="2">
        <v>0.4070833333333333</v>
      </c>
      <c r="F4247">
        <v>37.731850000000001</v>
      </c>
      <c r="G4247" s="1">
        <v>42660</v>
      </c>
      <c r="H4247" s="1" t="str">
        <f t="shared" si="132"/>
        <v>2016</v>
      </c>
      <c r="I4247" s="1" t="s">
        <v>1705</v>
      </c>
      <c r="J4247" s="1" t="str">
        <f t="shared" si="133"/>
        <v>2016Q4</v>
      </c>
      <c r="K4247" s="1" t="s">
        <v>1724</v>
      </c>
      <c r="L4247">
        <v>1195000</v>
      </c>
      <c r="M4247">
        <v>-122.487396</v>
      </c>
      <c r="N4247" t="s">
        <v>24</v>
      </c>
      <c r="O4247" s="1">
        <v>42712</v>
      </c>
      <c r="P4247">
        <v>1400000</v>
      </c>
      <c r="Q4247">
        <v>1537</v>
      </c>
      <c r="R4247" t="s">
        <v>110</v>
      </c>
      <c r="S4247">
        <v>3</v>
      </c>
      <c r="T4247">
        <v>2.5</v>
      </c>
    </row>
    <row r="4248" spans="1:20" x14ac:dyDescent="0.2">
      <c r="A4248">
        <v>7381116</v>
      </c>
      <c r="B4248">
        <v>94132</v>
      </c>
      <c r="C4248">
        <v>2</v>
      </c>
      <c r="D4248" s="1">
        <v>42719</v>
      </c>
      <c r="E4248" s="2">
        <v>0.57784722222222229</v>
      </c>
      <c r="F4248">
        <v>37.708587999999999</v>
      </c>
      <c r="G4248" s="1">
        <v>42543</v>
      </c>
      <c r="H4248" s="1" t="str">
        <f t="shared" si="132"/>
        <v>2016</v>
      </c>
      <c r="I4248" s="1" t="s">
        <v>1705</v>
      </c>
      <c r="J4248" s="1" t="str">
        <f t="shared" si="133"/>
        <v>2016Q2</v>
      </c>
      <c r="K4248" s="1" t="s">
        <v>1722</v>
      </c>
      <c r="L4248">
        <v>659000</v>
      </c>
      <c r="M4248">
        <v>-122.483253</v>
      </c>
      <c r="N4248" t="s">
        <v>16</v>
      </c>
      <c r="O4248" s="1">
        <v>42719</v>
      </c>
      <c r="P4248">
        <v>650000</v>
      </c>
      <c r="Q4248">
        <v>1384</v>
      </c>
      <c r="R4248" t="s">
        <v>110</v>
      </c>
      <c r="S4248">
        <v>3</v>
      </c>
      <c r="T4248">
        <v>2</v>
      </c>
    </row>
    <row r="4249" spans="1:20" x14ac:dyDescent="0.2">
      <c r="A4249">
        <v>7260039</v>
      </c>
      <c r="B4249">
        <v>94132</v>
      </c>
      <c r="C4249">
        <v>4</v>
      </c>
      <c r="D4249" s="1">
        <v>42719</v>
      </c>
      <c r="E4249" s="2">
        <v>0.8246296296296296</v>
      </c>
      <c r="F4249">
        <v>37.730308999999998</v>
      </c>
      <c r="G4249" s="1">
        <v>42688</v>
      </c>
      <c r="H4249" s="1" t="str">
        <f t="shared" si="132"/>
        <v>2016</v>
      </c>
      <c r="I4249" s="1" t="s">
        <v>1705</v>
      </c>
      <c r="J4249" s="1" t="str">
        <f t="shared" si="133"/>
        <v>2016Q4</v>
      </c>
      <c r="K4249" s="1" t="s">
        <v>1724</v>
      </c>
      <c r="L4249">
        <v>1968000</v>
      </c>
      <c r="M4249">
        <v>-122.492752</v>
      </c>
      <c r="N4249" t="s">
        <v>24</v>
      </c>
      <c r="O4249" s="1">
        <v>42719</v>
      </c>
      <c r="P4249">
        <v>1800000</v>
      </c>
      <c r="Q4249">
        <v>3050</v>
      </c>
      <c r="R4249" t="s">
        <v>110</v>
      </c>
      <c r="S4249">
        <v>3</v>
      </c>
      <c r="T4249">
        <v>3.5</v>
      </c>
    </row>
    <row r="4250" spans="1:20" x14ac:dyDescent="0.2">
      <c r="A4250">
        <v>7252042</v>
      </c>
      <c r="B4250">
        <v>94132</v>
      </c>
      <c r="C4250">
        <v>3</v>
      </c>
      <c r="D4250" s="1">
        <v>42726</v>
      </c>
      <c r="E4250" s="2">
        <v>0.40112268518518518</v>
      </c>
      <c r="F4250">
        <v>37.733547000000002</v>
      </c>
      <c r="G4250" s="1">
        <v>42633</v>
      </c>
      <c r="H4250" s="1" t="str">
        <f t="shared" si="132"/>
        <v>2016</v>
      </c>
      <c r="I4250" s="1" t="s">
        <v>1705</v>
      </c>
      <c r="J4250" s="1" t="str">
        <f t="shared" si="133"/>
        <v>2016Q3</v>
      </c>
      <c r="K4250" s="1" t="s">
        <v>1723</v>
      </c>
      <c r="L4250">
        <v>1195000</v>
      </c>
      <c r="M4250">
        <v>-122.48698400000001</v>
      </c>
      <c r="N4250" t="s">
        <v>24</v>
      </c>
      <c r="O4250" s="1">
        <v>42725</v>
      </c>
      <c r="P4250">
        <v>1200000</v>
      </c>
      <c r="Q4250">
        <v>1734</v>
      </c>
      <c r="R4250" t="s">
        <v>110</v>
      </c>
      <c r="S4250">
        <v>3</v>
      </c>
      <c r="T4250">
        <v>2</v>
      </c>
    </row>
    <row r="4251" spans="1:20" x14ac:dyDescent="0.2">
      <c r="A4251">
        <v>7251014</v>
      </c>
      <c r="B4251">
        <v>94132</v>
      </c>
      <c r="C4251">
        <v>3</v>
      </c>
      <c r="D4251" s="1">
        <v>42740</v>
      </c>
      <c r="E4251" s="2">
        <v>0.52304398148148146</v>
      </c>
      <c r="F4251">
        <v>37.733123999999997</v>
      </c>
      <c r="G4251" s="1">
        <v>42664</v>
      </c>
      <c r="H4251" s="1" t="str">
        <f t="shared" si="132"/>
        <v>2016</v>
      </c>
      <c r="I4251" s="1" t="s">
        <v>1705</v>
      </c>
      <c r="J4251" s="1" t="str">
        <f t="shared" si="133"/>
        <v>2016Q4</v>
      </c>
      <c r="K4251" s="1" t="s">
        <v>1724</v>
      </c>
      <c r="L4251">
        <v>1249500</v>
      </c>
      <c r="M4251">
        <v>-122.48571800000001</v>
      </c>
      <c r="N4251" t="s">
        <v>24</v>
      </c>
      <c r="O4251" s="1">
        <v>42726</v>
      </c>
      <c r="P4251">
        <v>1249500</v>
      </c>
      <c r="Q4251">
        <v>1524</v>
      </c>
      <c r="R4251" t="s">
        <v>110</v>
      </c>
      <c r="S4251">
        <v>3</v>
      </c>
      <c r="T4251">
        <v>2</v>
      </c>
    </row>
    <row r="4252" spans="1:20" x14ac:dyDescent="0.2">
      <c r="A4252">
        <v>7251007</v>
      </c>
      <c r="B4252">
        <v>94132</v>
      </c>
      <c r="C4252">
        <v>3</v>
      </c>
      <c r="D4252" s="1">
        <v>42754</v>
      </c>
      <c r="E4252" s="2">
        <v>0.41175925925925921</v>
      </c>
      <c r="F4252">
        <v>37.733601</v>
      </c>
      <c r="G4252" s="1">
        <v>42667</v>
      </c>
      <c r="H4252" s="1" t="str">
        <f t="shared" si="132"/>
        <v>2016</v>
      </c>
      <c r="I4252" s="1" t="s">
        <v>1705</v>
      </c>
      <c r="J4252" s="1" t="str">
        <f t="shared" si="133"/>
        <v>2016Q4</v>
      </c>
      <c r="K4252" s="1" t="s">
        <v>1724</v>
      </c>
      <c r="L4252">
        <v>1249500</v>
      </c>
      <c r="M4252">
        <v>-122.48575599999999</v>
      </c>
      <c r="N4252" t="s">
        <v>24</v>
      </c>
      <c r="O4252" s="1">
        <v>42753</v>
      </c>
      <c r="P4252">
        <v>1200000</v>
      </c>
      <c r="Q4252">
        <v>1523</v>
      </c>
      <c r="R4252" t="s">
        <v>110</v>
      </c>
      <c r="S4252">
        <v>3</v>
      </c>
      <c r="T4252">
        <v>2</v>
      </c>
    </row>
    <row r="4253" spans="1:20" x14ac:dyDescent="0.2">
      <c r="A4253">
        <v>7381184</v>
      </c>
      <c r="B4253">
        <v>94132</v>
      </c>
      <c r="C4253">
        <v>3</v>
      </c>
      <c r="D4253" s="1">
        <v>42755</v>
      </c>
      <c r="E4253" s="2">
        <v>0.32525462962962964</v>
      </c>
      <c r="F4253">
        <v>37.713386999999997</v>
      </c>
      <c r="G4253" s="1">
        <v>42591</v>
      </c>
      <c r="H4253" s="1" t="str">
        <f t="shared" si="132"/>
        <v>2016</v>
      </c>
      <c r="I4253" s="1" t="s">
        <v>1705</v>
      </c>
      <c r="J4253" s="1" t="str">
        <f t="shared" si="133"/>
        <v>2016Q3</v>
      </c>
      <c r="K4253" s="1" t="s">
        <v>1723</v>
      </c>
      <c r="L4253">
        <v>799000</v>
      </c>
      <c r="M4253">
        <v>-122.48337600000001</v>
      </c>
      <c r="N4253" t="s">
        <v>16</v>
      </c>
      <c r="O4253" s="1">
        <v>42754</v>
      </c>
      <c r="P4253">
        <v>815000</v>
      </c>
      <c r="Q4253">
        <v>1474</v>
      </c>
      <c r="R4253" t="s">
        <v>110</v>
      </c>
      <c r="S4253">
        <v>3</v>
      </c>
      <c r="T4253">
        <v>2</v>
      </c>
    </row>
    <row r="4254" spans="1:20" x14ac:dyDescent="0.2">
      <c r="A4254">
        <v>7251032</v>
      </c>
      <c r="B4254">
        <v>94132</v>
      </c>
      <c r="C4254">
        <v>2</v>
      </c>
      <c r="D4254" s="1">
        <v>42766</v>
      </c>
      <c r="E4254" s="2">
        <v>0.36642361111111116</v>
      </c>
      <c r="F4254">
        <v>37.732903</v>
      </c>
      <c r="G4254" s="1">
        <v>42748</v>
      </c>
      <c r="H4254" s="1" t="str">
        <f t="shared" si="132"/>
        <v>2017</v>
      </c>
      <c r="I4254" s="1" t="s">
        <v>1706</v>
      </c>
      <c r="J4254" s="1" t="str">
        <f t="shared" si="133"/>
        <v>2017Q1</v>
      </c>
      <c r="K4254" s="1" t="s">
        <v>1725</v>
      </c>
      <c r="L4254">
        <v>1288000</v>
      </c>
      <c r="M4254">
        <v>-122.486053</v>
      </c>
      <c r="N4254" t="s">
        <v>24</v>
      </c>
      <c r="O4254" s="1">
        <v>42765</v>
      </c>
      <c r="P4254">
        <v>1250000</v>
      </c>
      <c r="Q4254">
        <v>1750</v>
      </c>
      <c r="R4254" t="s">
        <v>110</v>
      </c>
      <c r="S4254">
        <v>3</v>
      </c>
      <c r="T4254">
        <v>2</v>
      </c>
    </row>
    <row r="4255" spans="1:20" x14ac:dyDescent="0.2">
      <c r="A4255">
        <v>7278028</v>
      </c>
      <c r="B4255">
        <v>94132</v>
      </c>
      <c r="C4255">
        <v>4</v>
      </c>
      <c r="D4255" s="1">
        <v>42769</v>
      </c>
      <c r="E4255" s="2">
        <v>0.59252314814814822</v>
      </c>
      <c r="F4255">
        <v>37.730758999999999</v>
      </c>
      <c r="G4255" s="1">
        <v>42747</v>
      </c>
      <c r="H4255" s="1" t="str">
        <f t="shared" si="132"/>
        <v>2017</v>
      </c>
      <c r="I4255" s="1" t="s">
        <v>1706</v>
      </c>
      <c r="J4255" s="1" t="str">
        <f t="shared" si="133"/>
        <v>2017Q1</v>
      </c>
      <c r="K4255" s="1" t="s">
        <v>1725</v>
      </c>
      <c r="L4255">
        <v>1295000</v>
      </c>
      <c r="M4255">
        <v>-122.49736799999999</v>
      </c>
      <c r="N4255" t="s">
        <v>24</v>
      </c>
      <c r="O4255" s="1">
        <v>42769</v>
      </c>
      <c r="P4255">
        <v>1900000</v>
      </c>
      <c r="R4255" t="s">
        <v>110</v>
      </c>
      <c r="S4255">
        <v>3</v>
      </c>
      <c r="T4255">
        <v>3</v>
      </c>
    </row>
    <row r="4256" spans="1:20" x14ac:dyDescent="0.2">
      <c r="A4256">
        <v>7262014</v>
      </c>
      <c r="B4256">
        <v>94132</v>
      </c>
      <c r="C4256">
        <v>4</v>
      </c>
      <c r="D4256" s="1">
        <v>42788</v>
      </c>
      <c r="E4256" s="2">
        <v>0.42995370370370373</v>
      </c>
      <c r="F4256">
        <v>37.731051999999998</v>
      </c>
      <c r="G4256" s="1">
        <v>42710</v>
      </c>
      <c r="H4256" s="1" t="str">
        <f t="shared" si="132"/>
        <v>2016</v>
      </c>
      <c r="I4256" s="1" t="s">
        <v>1705</v>
      </c>
      <c r="J4256" s="1" t="str">
        <f t="shared" si="133"/>
        <v>2016Q4</v>
      </c>
      <c r="K4256" s="1" t="s">
        <v>1724</v>
      </c>
      <c r="L4256">
        <v>1295000</v>
      </c>
      <c r="M4256">
        <v>-122.491112</v>
      </c>
      <c r="N4256" t="s">
        <v>24</v>
      </c>
      <c r="O4256" s="1">
        <v>42788</v>
      </c>
      <c r="P4256">
        <v>1465000</v>
      </c>
      <c r="Q4256">
        <v>2053</v>
      </c>
      <c r="R4256" t="s">
        <v>110</v>
      </c>
      <c r="S4256">
        <v>3</v>
      </c>
      <c r="T4256">
        <v>3</v>
      </c>
    </row>
    <row r="4257" spans="1:20" x14ac:dyDescent="0.2">
      <c r="A4257">
        <v>7273038</v>
      </c>
      <c r="B4257">
        <v>94132</v>
      </c>
      <c r="C4257">
        <v>3</v>
      </c>
      <c r="D4257" s="1">
        <v>42796</v>
      </c>
      <c r="E4257" s="2">
        <v>0.36101851851851857</v>
      </c>
      <c r="F4257">
        <v>37.733032000000001</v>
      </c>
      <c r="G4257" s="1">
        <v>42694</v>
      </c>
      <c r="H4257" s="1" t="str">
        <f t="shared" si="132"/>
        <v>2016</v>
      </c>
      <c r="I4257" s="1" t="s">
        <v>1705</v>
      </c>
      <c r="J4257" s="1" t="str">
        <f t="shared" si="133"/>
        <v>2016Q4</v>
      </c>
      <c r="K4257" s="1" t="s">
        <v>1724</v>
      </c>
      <c r="L4257">
        <v>1224500</v>
      </c>
      <c r="M4257">
        <v>-122.49675000000001</v>
      </c>
      <c r="N4257" t="s">
        <v>24</v>
      </c>
      <c r="O4257" s="1">
        <v>42794</v>
      </c>
      <c r="P4257">
        <v>1260000</v>
      </c>
      <c r="Q4257">
        <v>1416</v>
      </c>
      <c r="R4257" t="s">
        <v>110</v>
      </c>
      <c r="S4257">
        <v>3</v>
      </c>
      <c r="T4257">
        <v>1</v>
      </c>
    </row>
    <row r="4258" spans="1:20" x14ac:dyDescent="0.2">
      <c r="A4258">
        <v>7273031</v>
      </c>
      <c r="B4258">
        <v>94132</v>
      </c>
      <c r="C4258">
        <v>4</v>
      </c>
      <c r="D4258" s="1">
        <v>42797</v>
      </c>
      <c r="E4258" s="2">
        <v>0.67957175925925928</v>
      </c>
      <c r="F4258">
        <v>37.732577999999997</v>
      </c>
      <c r="G4258" s="1">
        <v>42773</v>
      </c>
      <c r="H4258" s="1" t="str">
        <f t="shared" si="132"/>
        <v>2017</v>
      </c>
      <c r="I4258" s="1" t="s">
        <v>1706</v>
      </c>
      <c r="J4258" s="1" t="str">
        <f t="shared" si="133"/>
        <v>2017Q1</v>
      </c>
      <c r="K4258" s="1" t="s">
        <v>1725</v>
      </c>
      <c r="L4258">
        <v>1299000</v>
      </c>
      <c r="M4258">
        <v>-122.497299</v>
      </c>
      <c r="N4258" t="s">
        <v>24</v>
      </c>
      <c r="O4258" s="1">
        <v>42796</v>
      </c>
      <c r="P4258">
        <v>1630000</v>
      </c>
      <c r="Q4258">
        <v>1995</v>
      </c>
      <c r="R4258" t="s">
        <v>110</v>
      </c>
      <c r="S4258">
        <v>3</v>
      </c>
      <c r="T4258">
        <v>3.5</v>
      </c>
    </row>
    <row r="4259" spans="1:20" x14ac:dyDescent="0.2">
      <c r="A4259">
        <v>7381162</v>
      </c>
      <c r="B4259">
        <v>94132</v>
      </c>
      <c r="C4259">
        <v>3</v>
      </c>
      <c r="D4259" s="1">
        <v>42818</v>
      </c>
      <c r="E4259" s="2">
        <v>0.6777777777777777</v>
      </c>
      <c r="F4259">
        <v>37.713386999999997</v>
      </c>
      <c r="G4259" s="1">
        <v>42572</v>
      </c>
      <c r="H4259" s="1" t="str">
        <f t="shared" si="132"/>
        <v>2016</v>
      </c>
      <c r="I4259" s="1" t="s">
        <v>1705</v>
      </c>
      <c r="J4259" s="1" t="str">
        <f t="shared" si="133"/>
        <v>2016Q3</v>
      </c>
      <c r="K4259" s="1" t="s">
        <v>1723</v>
      </c>
      <c r="L4259">
        <v>740000</v>
      </c>
      <c r="M4259">
        <v>-122.48337600000001</v>
      </c>
      <c r="N4259" t="s">
        <v>16</v>
      </c>
      <c r="O4259" s="1">
        <v>42818</v>
      </c>
      <c r="P4259">
        <v>700000</v>
      </c>
      <c r="Q4259">
        <v>1474</v>
      </c>
      <c r="R4259" t="s">
        <v>110</v>
      </c>
      <c r="S4259">
        <v>3</v>
      </c>
      <c r="T4259">
        <v>2</v>
      </c>
    </row>
    <row r="4260" spans="1:20" x14ac:dyDescent="0.2">
      <c r="A4260">
        <v>7254029</v>
      </c>
      <c r="B4260">
        <v>94132</v>
      </c>
      <c r="C4260">
        <v>4</v>
      </c>
      <c r="D4260" s="1">
        <v>42998</v>
      </c>
      <c r="E4260" s="2">
        <v>0.57959490740740738</v>
      </c>
      <c r="F4260">
        <v>37.733280000000001</v>
      </c>
      <c r="G4260" s="1">
        <v>42786</v>
      </c>
      <c r="H4260" s="1" t="str">
        <f t="shared" si="132"/>
        <v>2017</v>
      </c>
      <c r="I4260" s="1" t="s">
        <v>1706</v>
      </c>
      <c r="J4260" s="1" t="str">
        <f t="shared" si="133"/>
        <v>2017Q1</v>
      </c>
      <c r="K4260" s="1" t="s">
        <v>1725</v>
      </c>
      <c r="L4260">
        <v>1088000</v>
      </c>
      <c r="M4260">
        <v>-122.488777</v>
      </c>
      <c r="N4260" t="s">
        <v>24</v>
      </c>
      <c r="O4260" s="1">
        <v>42823</v>
      </c>
      <c r="P4260">
        <v>1500000</v>
      </c>
      <c r="Q4260">
        <v>1394</v>
      </c>
      <c r="R4260" t="s">
        <v>110</v>
      </c>
      <c r="S4260">
        <v>3</v>
      </c>
      <c r="T4260">
        <v>2</v>
      </c>
    </row>
    <row r="4261" spans="1:20" x14ac:dyDescent="0.2">
      <c r="A4261">
        <v>7381080</v>
      </c>
      <c r="B4261">
        <v>94132</v>
      </c>
      <c r="C4261">
        <v>3</v>
      </c>
      <c r="D4261" s="1">
        <v>42830</v>
      </c>
      <c r="E4261" s="2">
        <v>0.63650462962962961</v>
      </c>
      <c r="F4261">
        <v>37.712780000000002</v>
      </c>
      <c r="G4261" s="1">
        <v>42711</v>
      </c>
      <c r="H4261" s="1" t="str">
        <f t="shared" si="132"/>
        <v>2016</v>
      </c>
      <c r="I4261" s="1" t="s">
        <v>1705</v>
      </c>
      <c r="J4261" s="1" t="str">
        <f t="shared" si="133"/>
        <v>2016Q4</v>
      </c>
      <c r="K4261" s="1" t="s">
        <v>1724</v>
      </c>
      <c r="L4261">
        <v>1095000</v>
      </c>
      <c r="M4261">
        <v>-122.482124</v>
      </c>
      <c r="N4261" t="s">
        <v>16</v>
      </c>
      <c r="O4261" s="1">
        <v>42830</v>
      </c>
      <c r="P4261">
        <v>1268500</v>
      </c>
      <c r="Q4261">
        <v>2062</v>
      </c>
      <c r="R4261" t="s">
        <v>110</v>
      </c>
      <c r="S4261">
        <v>3</v>
      </c>
      <c r="T4261">
        <v>2.5</v>
      </c>
    </row>
    <row r="4262" spans="1:20" x14ac:dyDescent="0.2">
      <c r="A4262">
        <v>7381165</v>
      </c>
      <c r="B4262">
        <v>94132</v>
      </c>
      <c r="C4262">
        <v>2</v>
      </c>
      <c r="D4262" s="1">
        <v>42845</v>
      </c>
      <c r="E4262" s="2">
        <v>0.41055555555555556</v>
      </c>
      <c r="F4262">
        <v>37.713405999999999</v>
      </c>
      <c r="G4262" s="1">
        <v>42788</v>
      </c>
      <c r="H4262" s="1" t="str">
        <f t="shared" si="132"/>
        <v>2017</v>
      </c>
      <c r="I4262" s="1" t="s">
        <v>1706</v>
      </c>
      <c r="J4262" s="1" t="str">
        <f t="shared" si="133"/>
        <v>2017Q1</v>
      </c>
      <c r="K4262" s="1" t="s">
        <v>1725</v>
      </c>
      <c r="L4262">
        <v>688000</v>
      </c>
      <c r="M4262">
        <v>-122.483383</v>
      </c>
      <c r="N4262" t="s">
        <v>16</v>
      </c>
      <c r="O4262" s="1">
        <v>42845</v>
      </c>
      <c r="P4262">
        <v>695000</v>
      </c>
      <c r="Q4262">
        <v>1242</v>
      </c>
      <c r="R4262" t="s">
        <v>110</v>
      </c>
      <c r="S4262">
        <v>3</v>
      </c>
      <c r="T4262">
        <v>2</v>
      </c>
    </row>
    <row r="4263" spans="1:20" x14ac:dyDescent="0.2">
      <c r="A4263">
        <v>7266024</v>
      </c>
      <c r="B4263">
        <v>94132</v>
      </c>
      <c r="C4263">
        <v>3</v>
      </c>
      <c r="D4263" s="1">
        <v>42845</v>
      </c>
      <c r="E4263" s="2">
        <v>0.53328703703703706</v>
      </c>
      <c r="F4263">
        <v>37.732021000000003</v>
      </c>
      <c r="G4263" s="1">
        <v>42825</v>
      </c>
      <c r="H4263" s="1" t="str">
        <f t="shared" si="132"/>
        <v>2017</v>
      </c>
      <c r="I4263" s="1" t="s">
        <v>1706</v>
      </c>
      <c r="J4263" s="1" t="str">
        <f t="shared" si="133"/>
        <v>2017Q1</v>
      </c>
      <c r="K4263" s="1" t="s">
        <v>1725</v>
      </c>
      <c r="L4263">
        <v>1195000</v>
      </c>
      <c r="M4263">
        <v>-122.487762</v>
      </c>
      <c r="N4263" t="s">
        <v>24</v>
      </c>
      <c r="O4263" s="1">
        <v>42845</v>
      </c>
      <c r="P4263">
        <v>1622000</v>
      </c>
      <c r="Q4263">
        <v>1660</v>
      </c>
      <c r="R4263" t="s">
        <v>110</v>
      </c>
      <c r="S4263">
        <v>3</v>
      </c>
      <c r="T4263">
        <v>2</v>
      </c>
    </row>
    <row r="4264" spans="1:20" x14ac:dyDescent="0.2">
      <c r="A4264">
        <v>7254009</v>
      </c>
      <c r="B4264">
        <v>94132</v>
      </c>
      <c r="C4264">
        <v>2</v>
      </c>
      <c r="D4264" s="1">
        <v>42849</v>
      </c>
      <c r="E4264" s="2">
        <v>0.63021990740740741</v>
      </c>
      <c r="F4264">
        <v>37.73312</v>
      </c>
      <c r="G4264" s="1">
        <v>42752</v>
      </c>
      <c r="H4264" s="1" t="str">
        <f t="shared" si="132"/>
        <v>2017</v>
      </c>
      <c r="I4264" s="1" t="s">
        <v>1706</v>
      </c>
      <c r="J4264" s="1" t="str">
        <f t="shared" si="133"/>
        <v>2017Q1</v>
      </c>
      <c r="K4264" s="1" t="s">
        <v>1725</v>
      </c>
      <c r="L4264">
        <v>1150000</v>
      </c>
      <c r="M4264">
        <v>-122.48831199999999</v>
      </c>
      <c r="N4264" t="s">
        <v>24</v>
      </c>
      <c r="O4264" s="1">
        <v>42846</v>
      </c>
      <c r="P4264">
        <v>1070000</v>
      </c>
      <c r="Q4264">
        <v>1277</v>
      </c>
      <c r="R4264" t="s">
        <v>110</v>
      </c>
      <c r="S4264">
        <v>3</v>
      </c>
      <c r="T4264">
        <v>1</v>
      </c>
    </row>
    <row r="4265" spans="1:20" x14ac:dyDescent="0.2">
      <c r="A4265">
        <v>7247044</v>
      </c>
      <c r="B4265">
        <v>94132</v>
      </c>
      <c r="C4265">
        <v>2</v>
      </c>
      <c r="D4265" s="1">
        <v>42846</v>
      </c>
      <c r="E4265" s="2">
        <v>0.76228009259259266</v>
      </c>
      <c r="F4265">
        <v>37.733803000000002</v>
      </c>
      <c r="G4265" s="1">
        <v>42804</v>
      </c>
      <c r="H4265" s="1" t="str">
        <f t="shared" si="132"/>
        <v>2017</v>
      </c>
      <c r="I4265" s="1" t="s">
        <v>1706</v>
      </c>
      <c r="J4265" s="1" t="str">
        <f t="shared" si="133"/>
        <v>2017Q1</v>
      </c>
      <c r="K4265" s="1" t="s">
        <v>1725</v>
      </c>
      <c r="L4265">
        <v>998000</v>
      </c>
      <c r="M4265">
        <v>-122.484398</v>
      </c>
      <c r="N4265" t="s">
        <v>24</v>
      </c>
      <c r="O4265" s="1">
        <v>42846</v>
      </c>
      <c r="P4265">
        <v>1300000</v>
      </c>
      <c r="Q4265">
        <v>1744</v>
      </c>
      <c r="R4265" t="s">
        <v>110</v>
      </c>
      <c r="S4265">
        <v>3</v>
      </c>
      <c r="T4265">
        <v>1</v>
      </c>
    </row>
    <row r="4266" spans="1:20" x14ac:dyDescent="0.2">
      <c r="A4266">
        <v>7247022</v>
      </c>
      <c r="B4266">
        <v>94132</v>
      </c>
      <c r="C4266">
        <v>3</v>
      </c>
      <c r="D4266" s="1">
        <v>42867</v>
      </c>
      <c r="E4266" s="2">
        <v>0.94515046296296301</v>
      </c>
      <c r="F4266">
        <v>37.732650999999997</v>
      </c>
      <c r="G4266" s="1">
        <v>42781</v>
      </c>
      <c r="H4266" s="1" t="str">
        <f t="shared" si="132"/>
        <v>2017</v>
      </c>
      <c r="I4266" s="1" t="s">
        <v>1706</v>
      </c>
      <c r="J4266" s="1" t="str">
        <f t="shared" si="133"/>
        <v>2017Q1</v>
      </c>
      <c r="K4266" s="1" t="s">
        <v>1725</v>
      </c>
      <c r="L4266">
        <v>1195000</v>
      </c>
      <c r="M4266">
        <v>-122.483925</v>
      </c>
      <c r="N4266" t="s">
        <v>24</v>
      </c>
      <c r="O4266" s="1">
        <v>42867</v>
      </c>
      <c r="P4266">
        <v>1360000</v>
      </c>
      <c r="Q4266">
        <v>1775</v>
      </c>
      <c r="R4266" t="s">
        <v>110</v>
      </c>
      <c r="S4266">
        <v>3</v>
      </c>
      <c r="T4266">
        <v>2</v>
      </c>
    </row>
    <row r="4267" spans="1:20" x14ac:dyDescent="0.2">
      <c r="A4267">
        <v>7260010</v>
      </c>
      <c r="B4267">
        <v>94132</v>
      </c>
      <c r="C4267">
        <v>4</v>
      </c>
      <c r="D4267" s="1">
        <v>42895</v>
      </c>
      <c r="E4267" s="2">
        <v>0.44435185185185189</v>
      </c>
      <c r="F4267">
        <v>37.730549000000003</v>
      </c>
      <c r="G4267" s="1">
        <v>42858</v>
      </c>
      <c r="H4267" s="1" t="str">
        <f t="shared" si="132"/>
        <v>2017</v>
      </c>
      <c r="I4267" s="1" t="s">
        <v>1706</v>
      </c>
      <c r="J4267" s="1" t="str">
        <f t="shared" si="133"/>
        <v>2017Q2</v>
      </c>
      <c r="K4267" s="1" t="s">
        <v>1726</v>
      </c>
      <c r="L4267">
        <v>1550000</v>
      </c>
      <c r="M4267">
        <v>-122.492386</v>
      </c>
      <c r="N4267" t="s">
        <v>24</v>
      </c>
      <c r="O4267" s="1">
        <v>42892</v>
      </c>
      <c r="P4267">
        <v>1675000</v>
      </c>
      <c r="Q4267">
        <v>2723</v>
      </c>
      <c r="R4267" t="s">
        <v>110</v>
      </c>
      <c r="S4267">
        <v>3</v>
      </c>
      <c r="T4267">
        <v>2.5</v>
      </c>
    </row>
    <row r="4268" spans="1:20" x14ac:dyDescent="0.2">
      <c r="A4268">
        <v>7381044</v>
      </c>
      <c r="B4268">
        <v>94132</v>
      </c>
      <c r="C4268">
        <v>3</v>
      </c>
      <c r="D4268" s="1">
        <v>42899</v>
      </c>
      <c r="E4268" s="2">
        <v>0.6831018518518519</v>
      </c>
      <c r="F4268">
        <v>37.709003000000003</v>
      </c>
      <c r="G4268" s="1">
        <v>42786</v>
      </c>
      <c r="H4268" s="1" t="str">
        <f t="shared" si="132"/>
        <v>2017</v>
      </c>
      <c r="I4268" s="1" t="s">
        <v>1706</v>
      </c>
      <c r="J4268" s="1" t="str">
        <f t="shared" si="133"/>
        <v>2017Q1</v>
      </c>
      <c r="K4268" s="1" t="s">
        <v>1725</v>
      </c>
      <c r="L4268">
        <v>1098000</v>
      </c>
      <c r="M4268">
        <v>-122.483437</v>
      </c>
      <c r="N4268" t="s">
        <v>16</v>
      </c>
      <c r="O4268" s="1">
        <v>42899</v>
      </c>
      <c r="P4268">
        <v>1100000</v>
      </c>
      <c r="Q4268">
        <v>1904</v>
      </c>
      <c r="R4268" t="s">
        <v>110</v>
      </c>
      <c r="S4268">
        <v>3</v>
      </c>
      <c r="T4268">
        <v>2</v>
      </c>
    </row>
    <row r="4269" spans="1:20" x14ac:dyDescent="0.2">
      <c r="A4269">
        <v>7253009</v>
      </c>
      <c r="B4269">
        <v>94132</v>
      </c>
      <c r="C4269">
        <v>3</v>
      </c>
      <c r="D4269" s="1">
        <v>42935</v>
      </c>
      <c r="E4269" s="2">
        <v>0.42017361111111112</v>
      </c>
      <c r="F4269">
        <v>37.733333999999999</v>
      </c>
      <c r="G4269" s="1">
        <v>42845</v>
      </c>
      <c r="H4269" s="1" t="str">
        <f t="shared" si="132"/>
        <v>2017</v>
      </c>
      <c r="I4269" s="1" t="s">
        <v>1706</v>
      </c>
      <c r="J4269" s="1" t="str">
        <f t="shared" si="133"/>
        <v>2017Q2</v>
      </c>
      <c r="K4269" s="1" t="s">
        <v>1726</v>
      </c>
      <c r="L4269">
        <v>1249000</v>
      </c>
      <c r="M4269">
        <v>-122.487465</v>
      </c>
      <c r="N4269" t="s">
        <v>24</v>
      </c>
      <c r="O4269" s="1">
        <v>42929</v>
      </c>
      <c r="P4269">
        <v>1400000</v>
      </c>
      <c r="Q4269">
        <v>1765</v>
      </c>
      <c r="R4269" t="s">
        <v>110</v>
      </c>
      <c r="S4269">
        <v>3</v>
      </c>
      <c r="T4269">
        <v>2</v>
      </c>
    </row>
    <row r="4270" spans="1:20" x14ac:dyDescent="0.2">
      <c r="A4270">
        <v>7251007</v>
      </c>
      <c r="B4270">
        <v>94132</v>
      </c>
      <c r="C4270">
        <v>5</v>
      </c>
      <c r="D4270" s="1">
        <v>42961</v>
      </c>
      <c r="E4270" s="2">
        <v>0.7197337962962963</v>
      </c>
      <c r="F4270">
        <v>37.733612000000001</v>
      </c>
      <c r="G4270" s="1">
        <v>42881</v>
      </c>
      <c r="H4270" s="1" t="str">
        <f t="shared" si="132"/>
        <v>2017</v>
      </c>
      <c r="I4270" s="1" t="s">
        <v>1706</v>
      </c>
      <c r="J4270" s="1" t="str">
        <f t="shared" si="133"/>
        <v>2017Q2</v>
      </c>
      <c r="K4270" s="1" t="s">
        <v>1726</v>
      </c>
      <c r="L4270">
        <v>1395000</v>
      </c>
      <c r="M4270">
        <v>-122.48575599999999</v>
      </c>
      <c r="N4270" t="s">
        <v>24</v>
      </c>
      <c r="O4270" s="1">
        <v>42940</v>
      </c>
      <c r="P4270">
        <v>1720000</v>
      </c>
      <c r="Q4270">
        <v>2439</v>
      </c>
      <c r="R4270" t="s">
        <v>110</v>
      </c>
      <c r="S4270">
        <v>3</v>
      </c>
      <c r="T4270">
        <v>4</v>
      </c>
    </row>
    <row r="4271" spans="1:20" x14ac:dyDescent="0.2">
      <c r="A4271">
        <v>7381140</v>
      </c>
      <c r="B4271">
        <v>94132</v>
      </c>
      <c r="C4271">
        <v>2</v>
      </c>
      <c r="D4271" s="1">
        <v>42949</v>
      </c>
      <c r="E4271" s="2">
        <v>0.68502314814814813</v>
      </c>
      <c r="F4271">
        <v>37.710056000000002</v>
      </c>
      <c r="G4271" s="1">
        <v>42855</v>
      </c>
      <c r="H4271" s="1" t="str">
        <f t="shared" si="132"/>
        <v>2017</v>
      </c>
      <c r="I4271" s="1" t="s">
        <v>1706</v>
      </c>
      <c r="J4271" s="1" t="str">
        <f t="shared" si="133"/>
        <v>2017Q2</v>
      </c>
      <c r="K4271" s="1" t="s">
        <v>1726</v>
      </c>
      <c r="L4271">
        <v>898000</v>
      </c>
      <c r="M4271">
        <v>-122.483627</v>
      </c>
      <c r="N4271" t="s">
        <v>16</v>
      </c>
      <c r="O4271" s="1">
        <v>42942</v>
      </c>
      <c r="P4271">
        <v>850000</v>
      </c>
      <c r="Q4271">
        <v>1384</v>
      </c>
      <c r="R4271" t="s">
        <v>110</v>
      </c>
      <c r="S4271">
        <v>3</v>
      </c>
      <c r="T4271">
        <v>2</v>
      </c>
    </row>
    <row r="4272" spans="1:20" x14ac:dyDescent="0.2">
      <c r="A4272">
        <v>7247005</v>
      </c>
      <c r="B4272">
        <v>94132</v>
      </c>
      <c r="C4272">
        <v>4</v>
      </c>
      <c r="D4272" s="1">
        <v>42961</v>
      </c>
      <c r="E4272" s="2">
        <v>0.71777777777777774</v>
      </c>
      <c r="F4272">
        <v>37.733832999999997</v>
      </c>
      <c r="G4272" s="1">
        <v>42903</v>
      </c>
      <c r="H4272" s="1" t="str">
        <f t="shared" si="132"/>
        <v>2017</v>
      </c>
      <c r="I4272" s="1" t="s">
        <v>1706</v>
      </c>
      <c r="J4272" s="1" t="str">
        <f t="shared" si="133"/>
        <v>2017Q2</v>
      </c>
      <c r="K4272" s="1" t="s">
        <v>1726</v>
      </c>
      <c r="L4272">
        <v>1195000</v>
      </c>
      <c r="M4272">
        <v>-122.483994</v>
      </c>
      <c r="N4272" t="s">
        <v>24</v>
      </c>
      <c r="O4272" s="1">
        <v>42943</v>
      </c>
      <c r="P4272">
        <v>1430000</v>
      </c>
      <c r="Q4272">
        <v>1643</v>
      </c>
      <c r="R4272" t="s">
        <v>110</v>
      </c>
      <c r="S4272">
        <v>3</v>
      </c>
      <c r="T4272">
        <v>2</v>
      </c>
    </row>
    <row r="4273" spans="1:20" x14ac:dyDescent="0.2">
      <c r="A4273">
        <v>7258021</v>
      </c>
      <c r="B4273">
        <v>94132</v>
      </c>
      <c r="C4273">
        <v>5</v>
      </c>
      <c r="D4273" s="1">
        <v>42958</v>
      </c>
      <c r="E4273" s="2">
        <v>0.8892592592592593</v>
      </c>
      <c r="F4273">
        <v>37.732422</v>
      </c>
      <c r="G4273" s="1">
        <v>42894</v>
      </c>
      <c r="H4273" s="1" t="str">
        <f t="shared" si="132"/>
        <v>2017</v>
      </c>
      <c r="I4273" s="1" t="s">
        <v>1706</v>
      </c>
      <c r="J4273" s="1" t="str">
        <f t="shared" si="133"/>
        <v>2017Q2</v>
      </c>
      <c r="K4273" s="1" t="s">
        <v>1726</v>
      </c>
      <c r="L4273">
        <v>1295000</v>
      </c>
      <c r="M4273">
        <v>-122.492104</v>
      </c>
      <c r="N4273" t="s">
        <v>24</v>
      </c>
      <c r="O4273" s="1">
        <v>42958</v>
      </c>
      <c r="P4273">
        <v>1650000</v>
      </c>
      <c r="Q4273">
        <v>1900</v>
      </c>
      <c r="R4273" t="s">
        <v>110</v>
      </c>
      <c r="S4273">
        <v>3</v>
      </c>
      <c r="T4273">
        <v>3</v>
      </c>
    </row>
    <row r="4274" spans="1:20" x14ac:dyDescent="0.2">
      <c r="A4274">
        <v>7247016</v>
      </c>
      <c r="B4274">
        <v>94132</v>
      </c>
      <c r="C4274">
        <v>3</v>
      </c>
      <c r="D4274" s="1">
        <v>42963</v>
      </c>
      <c r="E4274" s="2">
        <v>0.71584490740740747</v>
      </c>
      <c r="F4274">
        <v>37.733063000000001</v>
      </c>
      <c r="G4274" s="1">
        <v>42960</v>
      </c>
      <c r="H4274" s="1" t="str">
        <f t="shared" si="132"/>
        <v>2017</v>
      </c>
      <c r="I4274" s="1" t="s">
        <v>1706</v>
      </c>
      <c r="J4274" s="1" t="str">
        <f t="shared" si="133"/>
        <v>2017Q3</v>
      </c>
      <c r="K4274" s="1" t="s">
        <v>1727</v>
      </c>
      <c r="L4274">
        <v>1095000</v>
      </c>
      <c r="M4274">
        <v>-122.48395499999999</v>
      </c>
      <c r="N4274" t="s">
        <v>24</v>
      </c>
      <c r="O4274" s="1">
        <v>42963</v>
      </c>
      <c r="P4274">
        <v>1325000</v>
      </c>
      <c r="Q4274">
        <v>1700</v>
      </c>
      <c r="R4274" t="s">
        <v>110</v>
      </c>
      <c r="S4274">
        <v>3</v>
      </c>
      <c r="T4274">
        <v>1</v>
      </c>
    </row>
    <row r="4275" spans="1:20" x14ac:dyDescent="0.2">
      <c r="A4275">
        <v>7272035</v>
      </c>
      <c r="B4275">
        <v>94132</v>
      </c>
      <c r="C4275">
        <v>3</v>
      </c>
      <c r="D4275" s="1">
        <v>42975</v>
      </c>
      <c r="E4275" s="2">
        <v>0.72024305555555557</v>
      </c>
      <c r="F4275">
        <v>37.732532999999997</v>
      </c>
      <c r="G4275" s="1">
        <v>42921</v>
      </c>
      <c r="H4275" s="1" t="str">
        <f t="shared" si="132"/>
        <v>2017</v>
      </c>
      <c r="I4275" s="1" t="s">
        <v>1706</v>
      </c>
      <c r="J4275" s="1" t="str">
        <f t="shared" si="133"/>
        <v>2017Q3</v>
      </c>
      <c r="K4275" s="1" t="s">
        <v>1727</v>
      </c>
      <c r="L4275">
        <v>999000</v>
      </c>
      <c r="M4275">
        <v>-122.49496499999999</v>
      </c>
      <c r="N4275" t="s">
        <v>24</v>
      </c>
      <c r="O4275" s="1">
        <v>42972</v>
      </c>
      <c r="P4275">
        <v>1666000</v>
      </c>
      <c r="Q4275">
        <v>1431</v>
      </c>
      <c r="R4275" t="s">
        <v>110</v>
      </c>
      <c r="S4275">
        <v>3</v>
      </c>
      <c r="T4275">
        <v>2</v>
      </c>
    </row>
    <row r="4276" spans="1:20" x14ac:dyDescent="0.2">
      <c r="A4276">
        <v>7250017</v>
      </c>
      <c r="B4276">
        <v>94132</v>
      </c>
      <c r="C4276">
        <v>2</v>
      </c>
      <c r="D4276" s="1">
        <v>43034</v>
      </c>
      <c r="E4276" s="2">
        <v>0.58668981481481486</v>
      </c>
      <c r="F4276">
        <v>37.732956000000001</v>
      </c>
      <c r="G4276" s="1">
        <v>42879</v>
      </c>
      <c r="H4276" s="1" t="str">
        <f t="shared" si="132"/>
        <v>2017</v>
      </c>
      <c r="I4276" s="1" t="s">
        <v>1706</v>
      </c>
      <c r="J4276" s="1" t="str">
        <f t="shared" si="133"/>
        <v>2017Q2</v>
      </c>
      <c r="K4276" s="1" t="s">
        <v>1726</v>
      </c>
      <c r="L4276">
        <v>948000</v>
      </c>
      <c r="M4276">
        <v>-122.484825</v>
      </c>
      <c r="N4276" t="s">
        <v>24</v>
      </c>
      <c r="O4276" s="1">
        <v>42986</v>
      </c>
      <c r="P4276">
        <v>1250000</v>
      </c>
      <c r="Q4276">
        <v>1298</v>
      </c>
      <c r="R4276" t="s">
        <v>110</v>
      </c>
      <c r="S4276">
        <v>3</v>
      </c>
      <c r="T4276">
        <v>1</v>
      </c>
    </row>
    <row r="4277" spans="1:20" x14ac:dyDescent="0.2">
      <c r="A4277">
        <v>7248013</v>
      </c>
      <c r="B4277">
        <v>94132</v>
      </c>
      <c r="C4277">
        <v>3</v>
      </c>
      <c r="D4277" s="1">
        <v>42999</v>
      </c>
      <c r="E4277" s="2">
        <v>0.77697916666666667</v>
      </c>
      <c r="F4277">
        <v>37.731349999999999</v>
      </c>
      <c r="G4277" s="1">
        <v>42961</v>
      </c>
      <c r="H4277" s="1" t="str">
        <f t="shared" si="132"/>
        <v>2017</v>
      </c>
      <c r="I4277" s="1" t="s">
        <v>1706</v>
      </c>
      <c r="J4277" s="1" t="str">
        <f t="shared" si="133"/>
        <v>2017Q3</v>
      </c>
      <c r="K4277" s="1" t="s">
        <v>1727</v>
      </c>
      <c r="L4277">
        <v>1149000</v>
      </c>
      <c r="M4277">
        <v>-122.483833</v>
      </c>
      <c r="N4277" t="s">
        <v>24</v>
      </c>
      <c r="O4277" s="1">
        <v>42999</v>
      </c>
      <c r="P4277">
        <v>1580000</v>
      </c>
      <c r="Q4277">
        <v>1860</v>
      </c>
      <c r="R4277" t="s">
        <v>110</v>
      </c>
      <c r="S4277">
        <v>3</v>
      </c>
      <c r="T4277">
        <v>2</v>
      </c>
    </row>
    <row r="4278" spans="1:20" x14ac:dyDescent="0.2">
      <c r="A4278">
        <v>7273007</v>
      </c>
      <c r="B4278">
        <v>94132</v>
      </c>
      <c r="C4278">
        <v>3</v>
      </c>
      <c r="D4278" s="1">
        <v>43011</v>
      </c>
      <c r="E4278" s="2">
        <v>0.49023148148148149</v>
      </c>
      <c r="F4278">
        <v>37.732582000000001</v>
      </c>
      <c r="G4278" s="1">
        <v>42944</v>
      </c>
      <c r="H4278" s="1" t="str">
        <f t="shared" si="132"/>
        <v>2017</v>
      </c>
      <c r="I4278" s="1" t="s">
        <v>1706</v>
      </c>
      <c r="J4278" s="1" t="str">
        <f t="shared" si="133"/>
        <v>2017Q3</v>
      </c>
      <c r="K4278" s="1" t="s">
        <v>1727</v>
      </c>
      <c r="L4278">
        <v>1080000</v>
      </c>
      <c r="M4278">
        <v>-122.49683400000001</v>
      </c>
      <c r="N4278" t="s">
        <v>24</v>
      </c>
      <c r="O4278" s="1">
        <v>43007</v>
      </c>
      <c r="P4278">
        <v>1300000</v>
      </c>
      <c r="Q4278">
        <v>1466</v>
      </c>
      <c r="R4278" t="s">
        <v>110</v>
      </c>
      <c r="S4278">
        <v>3</v>
      </c>
      <c r="T4278">
        <v>3.25</v>
      </c>
    </row>
    <row r="4279" spans="1:20" x14ac:dyDescent="0.2">
      <c r="A4279">
        <v>7247044</v>
      </c>
      <c r="B4279">
        <v>94132</v>
      </c>
      <c r="C4279">
        <v>4</v>
      </c>
      <c r="D4279" s="1">
        <v>43067</v>
      </c>
      <c r="E4279" s="2">
        <v>0.42033564814814817</v>
      </c>
      <c r="F4279">
        <v>37.733803000000002</v>
      </c>
      <c r="G4279" s="1">
        <v>43030</v>
      </c>
      <c r="H4279" s="1" t="str">
        <f t="shared" si="132"/>
        <v>2017</v>
      </c>
      <c r="I4279" s="1" t="s">
        <v>1706</v>
      </c>
      <c r="J4279" s="1" t="str">
        <f t="shared" si="133"/>
        <v>2017Q4</v>
      </c>
      <c r="K4279" s="1" t="s">
        <v>1728</v>
      </c>
      <c r="L4279">
        <v>1595000</v>
      </c>
      <c r="M4279">
        <v>-122.484398</v>
      </c>
      <c r="N4279" t="s">
        <v>24</v>
      </c>
      <c r="O4279" s="1">
        <v>43046</v>
      </c>
      <c r="P4279">
        <v>1800000</v>
      </c>
      <c r="Q4279">
        <v>2274</v>
      </c>
      <c r="R4279" t="s">
        <v>110</v>
      </c>
      <c r="S4279">
        <v>3</v>
      </c>
      <c r="T4279">
        <v>3</v>
      </c>
    </row>
    <row r="4280" spans="1:20" x14ac:dyDescent="0.2">
      <c r="A4280">
        <v>7381166</v>
      </c>
      <c r="B4280">
        <v>94132</v>
      </c>
      <c r="C4280">
        <v>3</v>
      </c>
      <c r="D4280" s="1">
        <v>43047</v>
      </c>
      <c r="E4280" s="2">
        <v>0.5588657407407408</v>
      </c>
      <c r="F4280">
        <v>37.713405999999999</v>
      </c>
      <c r="G4280" s="1">
        <v>42955</v>
      </c>
      <c r="H4280" s="1" t="str">
        <f t="shared" si="132"/>
        <v>2017</v>
      </c>
      <c r="I4280" s="1" t="s">
        <v>1706</v>
      </c>
      <c r="J4280" s="1" t="str">
        <f t="shared" si="133"/>
        <v>2017Q3</v>
      </c>
      <c r="K4280" s="1" t="s">
        <v>1727</v>
      </c>
      <c r="L4280">
        <v>799000</v>
      </c>
      <c r="M4280">
        <v>-122.483383</v>
      </c>
      <c r="N4280" t="s">
        <v>16</v>
      </c>
      <c r="O4280" s="1">
        <v>43047</v>
      </c>
      <c r="P4280">
        <v>855000</v>
      </c>
      <c r="Q4280">
        <v>1474</v>
      </c>
      <c r="R4280" t="s">
        <v>110</v>
      </c>
      <c r="S4280">
        <v>3</v>
      </c>
      <c r="T4280">
        <v>2</v>
      </c>
    </row>
    <row r="4281" spans="1:20" x14ac:dyDescent="0.2">
      <c r="A4281">
        <v>7381136</v>
      </c>
      <c r="B4281">
        <v>94132</v>
      </c>
      <c r="C4281">
        <v>3</v>
      </c>
      <c r="D4281" s="1">
        <v>43047</v>
      </c>
      <c r="E4281" s="2">
        <v>0.68521990740740746</v>
      </c>
      <c r="F4281">
        <v>37.708568999999997</v>
      </c>
      <c r="G4281" s="1">
        <v>42977</v>
      </c>
      <c r="H4281" s="1" t="str">
        <f t="shared" si="132"/>
        <v>2017</v>
      </c>
      <c r="I4281" s="1" t="s">
        <v>1706</v>
      </c>
      <c r="J4281" s="1" t="str">
        <f t="shared" si="133"/>
        <v>2017Q3</v>
      </c>
      <c r="K4281" s="1" t="s">
        <v>1727</v>
      </c>
      <c r="L4281">
        <v>799000</v>
      </c>
      <c r="M4281">
        <v>-122.483231</v>
      </c>
      <c r="N4281" t="s">
        <v>16</v>
      </c>
      <c r="O4281" s="1">
        <v>43047</v>
      </c>
      <c r="P4281">
        <v>875000</v>
      </c>
      <c r="Q4281">
        <v>1474</v>
      </c>
      <c r="R4281" t="s">
        <v>110</v>
      </c>
      <c r="S4281">
        <v>3</v>
      </c>
      <c r="T4281">
        <v>2</v>
      </c>
    </row>
    <row r="4282" spans="1:20" x14ac:dyDescent="0.2">
      <c r="A4282">
        <v>7275022</v>
      </c>
      <c r="B4282">
        <v>94132</v>
      </c>
      <c r="C4282">
        <v>3</v>
      </c>
      <c r="D4282" s="1">
        <v>43056</v>
      </c>
      <c r="E4282" s="2">
        <v>0.51956018518518521</v>
      </c>
      <c r="F4282">
        <v>37.730586000000002</v>
      </c>
      <c r="G4282" s="1">
        <v>43027</v>
      </c>
      <c r="H4282" s="1" t="str">
        <f t="shared" si="132"/>
        <v>2017</v>
      </c>
      <c r="I4282" s="1" t="s">
        <v>1706</v>
      </c>
      <c r="J4282" s="1" t="str">
        <f t="shared" si="133"/>
        <v>2017Q4</v>
      </c>
      <c r="K4282" s="1" t="s">
        <v>1728</v>
      </c>
      <c r="L4282">
        <v>1400000</v>
      </c>
      <c r="M4282">
        <v>-122.494878</v>
      </c>
      <c r="N4282" t="s">
        <v>24</v>
      </c>
      <c r="O4282" s="1">
        <v>43048</v>
      </c>
      <c r="P4282">
        <v>1580000</v>
      </c>
      <c r="Q4282">
        <v>1796</v>
      </c>
      <c r="R4282" t="s">
        <v>110</v>
      </c>
      <c r="S4282">
        <v>3</v>
      </c>
      <c r="T4282">
        <v>2.25</v>
      </c>
    </row>
    <row r="4283" spans="1:20" x14ac:dyDescent="0.2">
      <c r="A4283">
        <v>7270011</v>
      </c>
      <c r="B4283">
        <v>94132</v>
      </c>
      <c r="C4283">
        <v>4</v>
      </c>
      <c r="D4283" s="1">
        <v>43053</v>
      </c>
      <c r="E4283" s="2">
        <v>0.65758101851851858</v>
      </c>
      <c r="F4283">
        <v>37.730193999999997</v>
      </c>
      <c r="G4283" s="1">
        <v>43033</v>
      </c>
      <c r="H4283" s="1" t="str">
        <f t="shared" si="132"/>
        <v>2017</v>
      </c>
      <c r="I4283" s="1" t="s">
        <v>1706</v>
      </c>
      <c r="J4283" s="1" t="str">
        <f t="shared" si="133"/>
        <v>2017Q4</v>
      </c>
      <c r="K4283" s="1" t="s">
        <v>1728</v>
      </c>
      <c r="L4283">
        <v>1495000</v>
      </c>
      <c r="M4283">
        <v>-122.487015</v>
      </c>
      <c r="N4283" t="s">
        <v>24</v>
      </c>
      <c r="O4283" s="1">
        <v>43053</v>
      </c>
      <c r="P4283">
        <v>1780000</v>
      </c>
      <c r="Q4283">
        <v>2536</v>
      </c>
      <c r="R4283" t="s">
        <v>110</v>
      </c>
      <c r="S4283">
        <v>3</v>
      </c>
      <c r="T4283">
        <v>2.5</v>
      </c>
    </row>
    <row r="4284" spans="1:20" x14ac:dyDescent="0.2">
      <c r="A4284">
        <v>7210018</v>
      </c>
      <c r="B4284">
        <v>94132</v>
      </c>
      <c r="C4284">
        <v>4</v>
      </c>
      <c r="D4284" s="1">
        <v>43067</v>
      </c>
      <c r="E4284" s="2">
        <v>0.77353009259259264</v>
      </c>
      <c r="F4284">
        <v>37.733459000000003</v>
      </c>
      <c r="G4284" s="1">
        <v>42993</v>
      </c>
      <c r="H4284" s="1" t="str">
        <f t="shared" si="132"/>
        <v>2017</v>
      </c>
      <c r="I4284" s="1" t="s">
        <v>1706</v>
      </c>
      <c r="J4284" s="1" t="str">
        <f t="shared" si="133"/>
        <v>2017Q3</v>
      </c>
      <c r="K4284" s="1" t="s">
        <v>1727</v>
      </c>
      <c r="L4284">
        <v>1395000</v>
      </c>
      <c r="M4284">
        <v>-122.48259</v>
      </c>
      <c r="N4284" t="s">
        <v>24</v>
      </c>
      <c r="O4284" s="1">
        <v>43067</v>
      </c>
      <c r="P4284">
        <v>1690000</v>
      </c>
      <c r="Q4284">
        <v>1889</v>
      </c>
      <c r="R4284" t="s">
        <v>110</v>
      </c>
      <c r="S4284">
        <v>3</v>
      </c>
      <c r="T4284">
        <v>3</v>
      </c>
    </row>
    <row r="4285" spans="1:20" x14ac:dyDescent="0.2">
      <c r="A4285">
        <v>7275004</v>
      </c>
      <c r="B4285">
        <v>94132</v>
      </c>
      <c r="C4285">
        <v>4</v>
      </c>
      <c r="D4285" s="1">
        <v>43078</v>
      </c>
      <c r="E4285" s="2">
        <v>0.33928240740740739</v>
      </c>
      <c r="F4285">
        <v>37.731487000000001</v>
      </c>
      <c r="G4285" s="1">
        <v>42971</v>
      </c>
      <c r="H4285" s="1" t="str">
        <f t="shared" si="132"/>
        <v>2017</v>
      </c>
      <c r="I4285" s="1" t="s">
        <v>1706</v>
      </c>
      <c r="J4285" s="1" t="str">
        <f t="shared" si="133"/>
        <v>2017Q3</v>
      </c>
      <c r="K4285" s="1" t="s">
        <v>1727</v>
      </c>
      <c r="L4285">
        <v>1374747</v>
      </c>
      <c r="M4285">
        <v>-122.494514</v>
      </c>
      <c r="N4285" t="s">
        <v>24</v>
      </c>
      <c r="O4285" s="1">
        <v>43074</v>
      </c>
      <c r="P4285">
        <v>1538000</v>
      </c>
      <c r="Q4285">
        <v>1866</v>
      </c>
      <c r="R4285" t="s">
        <v>110</v>
      </c>
      <c r="S4285">
        <v>3</v>
      </c>
      <c r="T4285">
        <v>3</v>
      </c>
    </row>
    <row r="4286" spans="1:20" x14ac:dyDescent="0.2">
      <c r="A4286">
        <v>7273011</v>
      </c>
      <c r="B4286">
        <v>94132</v>
      </c>
      <c r="C4286">
        <v>3</v>
      </c>
      <c r="D4286" s="1">
        <v>43083</v>
      </c>
      <c r="E4286" s="2">
        <v>0.48031249999999998</v>
      </c>
      <c r="F4286">
        <v>37.732292000000001</v>
      </c>
      <c r="G4286" s="1">
        <v>43019</v>
      </c>
      <c r="H4286" s="1" t="str">
        <f t="shared" si="132"/>
        <v>2017</v>
      </c>
      <c r="I4286" s="1" t="s">
        <v>1706</v>
      </c>
      <c r="J4286" s="1" t="str">
        <f t="shared" si="133"/>
        <v>2017Q4</v>
      </c>
      <c r="K4286" s="1" t="s">
        <v>1728</v>
      </c>
      <c r="L4286">
        <v>1158000</v>
      </c>
      <c r="M4286">
        <v>-122.497131</v>
      </c>
      <c r="N4286" t="s">
        <v>24</v>
      </c>
      <c r="O4286" s="1">
        <v>43081</v>
      </c>
      <c r="P4286">
        <v>1425000</v>
      </c>
      <c r="Q4286">
        <v>1820</v>
      </c>
      <c r="R4286" t="s">
        <v>110</v>
      </c>
      <c r="S4286">
        <v>3</v>
      </c>
      <c r="T4286">
        <v>2</v>
      </c>
    </row>
    <row r="4287" spans="1:20" x14ac:dyDescent="0.2">
      <c r="A4287">
        <v>7381186</v>
      </c>
      <c r="B4287">
        <v>94132</v>
      </c>
      <c r="C4287">
        <v>3</v>
      </c>
      <c r="D4287" s="1">
        <v>43129</v>
      </c>
      <c r="E4287" s="2">
        <v>0.75381944444444438</v>
      </c>
      <c r="F4287">
        <v>37.713237999999997</v>
      </c>
      <c r="G4287" s="1">
        <v>43077</v>
      </c>
      <c r="H4287" s="1" t="str">
        <f t="shared" si="132"/>
        <v>2017</v>
      </c>
      <c r="I4287" s="1" t="s">
        <v>1706</v>
      </c>
      <c r="J4287" s="1" t="str">
        <f t="shared" si="133"/>
        <v>2017Q4</v>
      </c>
      <c r="K4287" s="1" t="s">
        <v>1728</v>
      </c>
      <c r="L4287">
        <v>829000</v>
      </c>
      <c r="M4287">
        <v>-122.481949</v>
      </c>
      <c r="N4287" t="s">
        <v>16</v>
      </c>
      <c r="O4287" s="1">
        <v>43126</v>
      </c>
      <c r="P4287">
        <v>881000</v>
      </c>
      <c r="Q4287">
        <v>1474</v>
      </c>
      <c r="R4287" t="s">
        <v>110</v>
      </c>
      <c r="S4287">
        <v>3</v>
      </c>
      <c r="T4287">
        <v>2</v>
      </c>
    </row>
    <row r="4288" spans="1:20" x14ac:dyDescent="0.2">
      <c r="A4288">
        <v>7381142</v>
      </c>
      <c r="B4288">
        <v>94132</v>
      </c>
      <c r="C4288">
        <v>3</v>
      </c>
      <c r="D4288" s="1">
        <v>43144</v>
      </c>
      <c r="E4288" s="2">
        <v>0.86305555555555558</v>
      </c>
      <c r="F4288">
        <v>37.710051999999997</v>
      </c>
      <c r="G4288" s="1">
        <v>42948</v>
      </c>
      <c r="H4288" s="1" t="str">
        <f t="shared" si="132"/>
        <v>2017</v>
      </c>
      <c r="I4288" s="1" t="s">
        <v>1706</v>
      </c>
      <c r="J4288" s="1" t="str">
        <f t="shared" si="133"/>
        <v>2017Q3</v>
      </c>
      <c r="K4288" s="1" t="s">
        <v>1727</v>
      </c>
      <c r="L4288">
        <v>799950</v>
      </c>
      <c r="M4288">
        <v>-122.483559</v>
      </c>
      <c r="N4288" t="s">
        <v>16</v>
      </c>
      <c r="O4288" s="1">
        <v>43143</v>
      </c>
      <c r="P4288">
        <v>810000</v>
      </c>
      <c r="Q4288">
        <v>1474</v>
      </c>
      <c r="R4288" t="s">
        <v>110</v>
      </c>
      <c r="S4288">
        <v>3</v>
      </c>
      <c r="T4288">
        <v>2</v>
      </c>
    </row>
    <row r="4289" spans="1:20" x14ac:dyDescent="0.2">
      <c r="A4289">
        <v>7244020</v>
      </c>
      <c r="B4289">
        <v>94132</v>
      </c>
      <c r="C4289">
        <v>4</v>
      </c>
      <c r="D4289" s="1">
        <v>42104</v>
      </c>
      <c r="E4289" s="2">
        <v>0.4261921296296296</v>
      </c>
      <c r="F4289">
        <v>37.718471000000001</v>
      </c>
      <c r="G4289" s="1">
        <v>42055</v>
      </c>
      <c r="H4289" s="1" t="str">
        <f t="shared" si="132"/>
        <v>2015</v>
      </c>
      <c r="I4289" s="1" t="s">
        <v>1704</v>
      </c>
      <c r="J4289" s="1" t="str">
        <f t="shared" si="133"/>
        <v>2015Q1</v>
      </c>
      <c r="K4289" s="1" t="s">
        <v>1712</v>
      </c>
      <c r="L4289">
        <v>848000</v>
      </c>
      <c r="M4289">
        <v>-122.473281</v>
      </c>
      <c r="N4289" t="s">
        <v>24</v>
      </c>
      <c r="O4289" s="1">
        <v>42104</v>
      </c>
      <c r="P4289">
        <v>970000</v>
      </c>
      <c r="Q4289">
        <v>1646</v>
      </c>
      <c r="R4289" t="s">
        <v>159</v>
      </c>
      <c r="S4289">
        <v>3</v>
      </c>
      <c r="T4289">
        <v>2</v>
      </c>
    </row>
    <row r="4290" spans="1:20" x14ac:dyDescent="0.2">
      <c r="A4290">
        <v>7238005</v>
      </c>
      <c r="B4290">
        <v>94132</v>
      </c>
      <c r="C4290">
        <v>3</v>
      </c>
      <c r="D4290" s="1">
        <v>42108</v>
      </c>
      <c r="E4290" s="2">
        <v>0.50543981481481481</v>
      </c>
      <c r="F4290">
        <v>37.724379999999996</v>
      </c>
      <c r="G4290" s="1">
        <v>42076</v>
      </c>
      <c r="H4290" s="1" t="str">
        <f t="shared" ref="H4290:H4353" si="134">TEXT(G4290,"yyyy")</f>
        <v>2015</v>
      </c>
      <c r="I4290" s="1" t="s">
        <v>1704</v>
      </c>
      <c r="J4290" s="1" t="str">
        <f t="shared" ref="J4290:J4353" si="135">TEXT(G4290,"yyyy") &amp; "Q" &amp; ROUNDUP(MONTH(G4290) / 3,0)</f>
        <v>2015Q1</v>
      </c>
      <c r="K4290" s="1" t="s">
        <v>1712</v>
      </c>
      <c r="L4290">
        <v>799000</v>
      </c>
      <c r="M4290">
        <v>-122.474571</v>
      </c>
      <c r="N4290" t="s">
        <v>24</v>
      </c>
      <c r="O4290" s="1">
        <v>42108</v>
      </c>
      <c r="P4290">
        <v>950000</v>
      </c>
      <c r="Q4290">
        <v>1648</v>
      </c>
      <c r="R4290" t="s">
        <v>159</v>
      </c>
      <c r="S4290">
        <v>3</v>
      </c>
      <c r="T4290">
        <v>2</v>
      </c>
    </row>
    <row r="4291" spans="1:20" x14ac:dyDescent="0.2">
      <c r="A4291">
        <v>7241039</v>
      </c>
      <c r="B4291">
        <v>94132</v>
      </c>
      <c r="C4291">
        <v>2</v>
      </c>
      <c r="D4291" s="1">
        <v>42135</v>
      </c>
      <c r="E4291" s="2">
        <v>0.42849537037037039</v>
      </c>
      <c r="F4291">
        <v>37.720683999999999</v>
      </c>
      <c r="G4291" s="1">
        <v>42082</v>
      </c>
      <c r="H4291" s="1" t="str">
        <f t="shared" si="134"/>
        <v>2015</v>
      </c>
      <c r="I4291" s="1" t="s">
        <v>1704</v>
      </c>
      <c r="J4291" s="1" t="str">
        <f t="shared" si="135"/>
        <v>2015Q1</v>
      </c>
      <c r="K4291" s="1" t="s">
        <v>1712</v>
      </c>
      <c r="L4291">
        <v>795000</v>
      </c>
      <c r="M4291">
        <v>-122.473365</v>
      </c>
      <c r="N4291" t="s">
        <v>24</v>
      </c>
      <c r="O4291" s="1">
        <v>42111</v>
      </c>
      <c r="P4291">
        <v>1000000</v>
      </c>
      <c r="Q4291">
        <v>1256</v>
      </c>
      <c r="R4291" t="s">
        <v>159</v>
      </c>
      <c r="S4291">
        <v>3</v>
      </c>
      <c r="T4291">
        <v>1</v>
      </c>
    </row>
    <row r="4292" spans="1:20" x14ac:dyDescent="0.2">
      <c r="A4292" t="s">
        <v>183</v>
      </c>
      <c r="B4292">
        <v>94132</v>
      </c>
      <c r="C4292">
        <v>2</v>
      </c>
      <c r="D4292" s="1">
        <v>42117</v>
      </c>
      <c r="E4292" s="2">
        <v>0.67172453703703694</v>
      </c>
      <c r="F4292">
        <v>37.722372999999997</v>
      </c>
      <c r="G4292" s="1">
        <v>42068</v>
      </c>
      <c r="H4292" s="1" t="str">
        <f t="shared" si="134"/>
        <v>2015</v>
      </c>
      <c r="I4292" s="1" t="s">
        <v>1704</v>
      </c>
      <c r="J4292" s="1" t="str">
        <f t="shared" si="135"/>
        <v>2015Q1</v>
      </c>
      <c r="K4292" s="1" t="s">
        <v>1712</v>
      </c>
      <c r="L4292">
        <v>995000</v>
      </c>
      <c r="M4292">
        <v>-122.474136</v>
      </c>
      <c r="N4292" t="s">
        <v>24</v>
      </c>
      <c r="O4292" s="1">
        <v>42117</v>
      </c>
      <c r="P4292">
        <v>1200000</v>
      </c>
      <c r="Q4292">
        <v>1549</v>
      </c>
      <c r="R4292" t="s">
        <v>159</v>
      </c>
      <c r="S4292">
        <v>3</v>
      </c>
      <c r="T4292">
        <v>2</v>
      </c>
    </row>
    <row r="4293" spans="1:20" x14ac:dyDescent="0.2">
      <c r="A4293">
        <v>7240004</v>
      </c>
      <c r="B4293">
        <v>94127</v>
      </c>
      <c r="C4293">
        <v>3</v>
      </c>
      <c r="D4293" s="1">
        <v>42124</v>
      </c>
      <c r="E4293" s="2">
        <v>0.73373842592592586</v>
      </c>
      <c r="F4293">
        <v>37.722633000000002</v>
      </c>
      <c r="G4293" s="1">
        <v>42011</v>
      </c>
      <c r="H4293" s="1" t="str">
        <f t="shared" si="134"/>
        <v>2015</v>
      </c>
      <c r="I4293" s="1" t="s">
        <v>1704</v>
      </c>
      <c r="J4293" s="1" t="str">
        <f t="shared" si="135"/>
        <v>2015Q1</v>
      </c>
      <c r="K4293" s="1" t="s">
        <v>1712</v>
      </c>
      <c r="L4293">
        <v>1295000</v>
      </c>
      <c r="M4293">
        <v>-122.472877</v>
      </c>
      <c r="N4293" t="s">
        <v>24</v>
      </c>
      <c r="O4293" s="1">
        <v>42124</v>
      </c>
      <c r="P4293">
        <v>1285000</v>
      </c>
      <c r="Q4293">
        <v>1651</v>
      </c>
      <c r="R4293" t="s">
        <v>159</v>
      </c>
      <c r="S4293">
        <v>3</v>
      </c>
      <c r="T4293">
        <v>2</v>
      </c>
    </row>
    <row r="4294" spans="1:20" x14ac:dyDescent="0.2">
      <c r="A4294">
        <v>7244005</v>
      </c>
      <c r="B4294">
        <v>94132</v>
      </c>
      <c r="C4294">
        <v>2</v>
      </c>
      <c r="D4294" s="1">
        <v>42163</v>
      </c>
      <c r="E4294" s="2">
        <v>0.38248842592592597</v>
      </c>
      <c r="F4294">
        <v>37.719397999999998</v>
      </c>
      <c r="G4294" s="1">
        <v>42128</v>
      </c>
      <c r="H4294" s="1" t="str">
        <f t="shared" si="134"/>
        <v>2015</v>
      </c>
      <c r="I4294" s="1" t="s">
        <v>1704</v>
      </c>
      <c r="J4294" s="1" t="str">
        <f t="shared" si="135"/>
        <v>2015Q2</v>
      </c>
      <c r="K4294" s="1" t="s">
        <v>1717</v>
      </c>
      <c r="L4294">
        <v>999000</v>
      </c>
      <c r="M4294">
        <v>-122.47371699999999</v>
      </c>
      <c r="N4294" t="s">
        <v>24</v>
      </c>
      <c r="O4294" s="1">
        <v>42160</v>
      </c>
      <c r="P4294">
        <v>1130000</v>
      </c>
      <c r="Q4294">
        <v>1287</v>
      </c>
      <c r="R4294" t="s">
        <v>159</v>
      </c>
      <c r="S4294">
        <v>3</v>
      </c>
      <c r="T4294">
        <v>1</v>
      </c>
    </row>
    <row r="4295" spans="1:20" x14ac:dyDescent="0.2">
      <c r="A4295" t="s">
        <v>389</v>
      </c>
      <c r="B4295">
        <v>94127</v>
      </c>
      <c r="C4295">
        <v>4</v>
      </c>
      <c r="D4295" s="1">
        <v>42233</v>
      </c>
      <c r="E4295" s="2">
        <v>0.96587962962962959</v>
      </c>
      <c r="F4295">
        <v>37.721924000000001</v>
      </c>
      <c r="G4295" s="1">
        <v>42166</v>
      </c>
      <c r="H4295" s="1" t="str">
        <f t="shared" si="134"/>
        <v>2015</v>
      </c>
      <c r="I4295" s="1" t="s">
        <v>1704</v>
      </c>
      <c r="J4295" s="1" t="str">
        <f t="shared" si="135"/>
        <v>2015Q2</v>
      </c>
      <c r="K4295" s="1" t="s">
        <v>1717</v>
      </c>
      <c r="L4295">
        <v>1498000</v>
      </c>
      <c r="M4295">
        <v>-122.47292299999999</v>
      </c>
      <c r="N4295" t="s">
        <v>24</v>
      </c>
      <c r="O4295" s="1">
        <v>42233</v>
      </c>
      <c r="P4295">
        <v>1860000</v>
      </c>
      <c r="Q4295">
        <v>2328</v>
      </c>
      <c r="R4295" t="s">
        <v>159</v>
      </c>
      <c r="S4295">
        <v>3</v>
      </c>
      <c r="T4295">
        <v>3</v>
      </c>
    </row>
    <row r="4296" spans="1:20" x14ac:dyDescent="0.2">
      <c r="A4296">
        <v>7232003</v>
      </c>
      <c r="B4296">
        <v>94132</v>
      </c>
      <c r="C4296">
        <v>3</v>
      </c>
      <c r="D4296" s="1">
        <v>42285</v>
      </c>
      <c r="E4296" s="2">
        <v>0.34839120370370374</v>
      </c>
      <c r="F4296">
        <v>37.727184000000001</v>
      </c>
      <c r="G4296" s="1">
        <v>42255</v>
      </c>
      <c r="H4296" s="1" t="str">
        <f t="shared" si="134"/>
        <v>2015</v>
      </c>
      <c r="I4296" s="1" t="s">
        <v>1704</v>
      </c>
      <c r="J4296" s="1" t="str">
        <f t="shared" si="135"/>
        <v>2015Q3</v>
      </c>
      <c r="K4296" s="1" t="s">
        <v>1718</v>
      </c>
      <c r="L4296">
        <v>998000</v>
      </c>
      <c r="M4296">
        <v>-122.473938</v>
      </c>
      <c r="N4296" t="s">
        <v>24</v>
      </c>
      <c r="O4296" s="1">
        <v>42284</v>
      </c>
      <c r="P4296">
        <v>1388000</v>
      </c>
      <c r="Q4296">
        <v>1703</v>
      </c>
      <c r="R4296" t="s">
        <v>159</v>
      </c>
      <c r="S4296">
        <v>3</v>
      </c>
      <c r="T4296">
        <v>2</v>
      </c>
    </row>
    <row r="4297" spans="1:20" x14ac:dyDescent="0.2">
      <c r="A4297">
        <v>7225005</v>
      </c>
      <c r="B4297">
        <v>94127</v>
      </c>
      <c r="C4297">
        <v>4</v>
      </c>
      <c r="D4297" s="1">
        <v>42285</v>
      </c>
      <c r="E4297" s="2">
        <v>0.61299768518518516</v>
      </c>
      <c r="F4297">
        <v>37.732684999999996</v>
      </c>
      <c r="G4297" s="1">
        <v>42250</v>
      </c>
      <c r="H4297" s="1" t="str">
        <f t="shared" si="134"/>
        <v>2015</v>
      </c>
      <c r="I4297" s="1" t="s">
        <v>1704</v>
      </c>
      <c r="J4297" s="1" t="str">
        <f t="shared" si="135"/>
        <v>2015Q3</v>
      </c>
      <c r="K4297" s="1" t="s">
        <v>1718</v>
      </c>
      <c r="L4297">
        <v>1899000</v>
      </c>
      <c r="M4297">
        <v>-122.47230500000001</v>
      </c>
      <c r="N4297" t="s">
        <v>24</v>
      </c>
      <c r="O4297" s="1">
        <v>42285</v>
      </c>
      <c r="P4297">
        <v>1805000</v>
      </c>
      <c r="Q4297">
        <v>3221</v>
      </c>
      <c r="R4297" t="s">
        <v>159</v>
      </c>
      <c r="S4297">
        <v>3</v>
      </c>
      <c r="T4297">
        <v>3.5</v>
      </c>
    </row>
    <row r="4298" spans="1:20" x14ac:dyDescent="0.2">
      <c r="A4298">
        <v>7241025</v>
      </c>
      <c r="B4298">
        <v>94132</v>
      </c>
      <c r="C4298">
        <v>3</v>
      </c>
      <c r="D4298" s="1">
        <v>42303</v>
      </c>
      <c r="E4298" s="2">
        <v>0.43003472222222222</v>
      </c>
      <c r="F4298">
        <v>37.719124000000001</v>
      </c>
      <c r="G4298" s="1">
        <v>42214</v>
      </c>
      <c r="H4298" s="1" t="str">
        <f t="shared" si="134"/>
        <v>2015</v>
      </c>
      <c r="I4298" s="1" t="s">
        <v>1704</v>
      </c>
      <c r="J4298" s="1" t="str">
        <f t="shared" si="135"/>
        <v>2015Q3</v>
      </c>
      <c r="K4298" s="1" t="s">
        <v>1718</v>
      </c>
      <c r="L4298">
        <v>1198000</v>
      </c>
      <c r="M4298">
        <v>-122.47294599999999</v>
      </c>
      <c r="N4298" t="s">
        <v>24</v>
      </c>
      <c r="O4298" s="1">
        <v>42303</v>
      </c>
      <c r="P4298">
        <v>1300000</v>
      </c>
      <c r="Q4298">
        <v>1570</v>
      </c>
      <c r="R4298" t="s">
        <v>159</v>
      </c>
      <c r="S4298">
        <v>3</v>
      </c>
      <c r="T4298">
        <v>2</v>
      </c>
    </row>
    <row r="4299" spans="1:20" x14ac:dyDescent="0.2">
      <c r="A4299">
        <v>7244003</v>
      </c>
      <c r="B4299">
        <v>94132</v>
      </c>
      <c r="C4299">
        <v>2</v>
      </c>
      <c r="D4299" s="1">
        <v>42352</v>
      </c>
      <c r="E4299" s="2">
        <v>0.45482638888888888</v>
      </c>
      <c r="F4299">
        <v>37.719558999999997</v>
      </c>
      <c r="G4299" s="1">
        <v>42309</v>
      </c>
      <c r="H4299" s="1" t="str">
        <f t="shared" si="134"/>
        <v>2015</v>
      </c>
      <c r="I4299" s="1" t="s">
        <v>1704</v>
      </c>
      <c r="J4299" s="1" t="str">
        <f t="shared" si="135"/>
        <v>2015Q4</v>
      </c>
      <c r="K4299" s="1" t="s">
        <v>1719</v>
      </c>
      <c r="L4299">
        <v>1055000</v>
      </c>
      <c r="M4299">
        <v>-122.473831</v>
      </c>
      <c r="N4299" t="s">
        <v>24</v>
      </c>
      <c r="O4299" s="1">
        <v>42342</v>
      </c>
      <c r="P4299">
        <v>1055000</v>
      </c>
      <c r="Q4299">
        <v>1287</v>
      </c>
      <c r="R4299" t="s">
        <v>159</v>
      </c>
      <c r="S4299">
        <v>3</v>
      </c>
      <c r="T4299">
        <v>1</v>
      </c>
    </row>
    <row r="4300" spans="1:20" x14ac:dyDescent="0.2">
      <c r="A4300">
        <v>7230003</v>
      </c>
      <c r="B4300">
        <v>94132</v>
      </c>
      <c r="C4300">
        <v>3</v>
      </c>
      <c r="D4300" s="1">
        <v>42342</v>
      </c>
      <c r="E4300" s="2">
        <v>0.47494212962962962</v>
      </c>
      <c r="F4300">
        <v>37.730311999999998</v>
      </c>
      <c r="G4300" s="1">
        <v>42215</v>
      </c>
      <c r="H4300" s="1" t="str">
        <f t="shared" si="134"/>
        <v>2015</v>
      </c>
      <c r="I4300" s="1" t="s">
        <v>1704</v>
      </c>
      <c r="J4300" s="1" t="str">
        <f t="shared" si="135"/>
        <v>2015Q3</v>
      </c>
      <c r="K4300" s="1" t="s">
        <v>1718</v>
      </c>
      <c r="L4300">
        <v>1198000</v>
      </c>
      <c r="M4300">
        <v>-122.473</v>
      </c>
      <c r="N4300" t="s">
        <v>24</v>
      </c>
      <c r="O4300" s="1">
        <v>42342</v>
      </c>
      <c r="P4300">
        <v>1450000</v>
      </c>
      <c r="Q4300">
        <v>2076</v>
      </c>
      <c r="R4300" t="s">
        <v>159</v>
      </c>
      <c r="S4300">
        <v>3</v>
      </c>
      <c r="T4300">
        <v>2.5</v>
      </c>
    </row>
    <row r="4301" spans="1:20" x14ac:dyDescent="0.2">
      <c r="A4301">
        <v>7237004</v>
      </c>
      <c r="B4301">
        <v>94127</v>
      </c>
      <c r="C4301">
        <v>3</v>
      </c>
      <c r="D4301" s="1">
        <v>42444</v>
      </c>
      <c r="E4301" s="2">
        <v>0.63983796296296302</v>
      </c>
      <c r="F4301">
        <v>37.725163000000002</v>
      </c>
      <c r="G4301" s="1">
        <v>42329</v>
      </c>
      <c r="H4301" s="1" t="str">
        <f t="shared" si="134"/>
        <v>2015</v>
      </c>
      <c r="I4301" s="1" t="s">
        <v>1704</v>
      </c>
      <c r="J4301" s="1" t="str">
        <f t="shared" si="135"/>
        <v>2015Q4</v>
      </c>
      <c r="K4301" s="1" t="s">
        <v>1719</v>
      </c>
      <c r="L4301">
        <v>1100000</v>
      </c>
      <c r="M4301">
        <v>-122.47277099999999</v>
      </c>
      <c r="N4301" t="s">
        <v>24</v>
      </c>
      <c r="O4301" s="1">
        <v>42444</v>
      </c>
      <c r="P4301">
        <v>1400000</v>
      </c>
      <c r="Q4301">
        <v>1964</v>
      </c>
      <c r="R4301" t="s">
        <v>159</v>
      </c>
      <c r="S4301">
        <v>3</v>
      </c>
      <c r="T4301">
        <v>2</v>
      </c>
    </row>
    <row r="4302" spans="1:20" x14ac:dyDescent="0.2">
      <c r="A4302">
        <v>7241014</v>
      </c>
      <c r="B4302">
        <v>94132</v>
      </c>
      <c r="C4302">
        <v>3</v>
      </c>
      <c r="D4302" s="1">
        <v>42445</v>
      </c>
      <c r="E4302" s="2">
        <v>0.68374999999999997</v>
      </c>
      <c r="F4302">
        <v>37.720154000000001</v>
      </c>
      <c r="G4302" s="1">
        <v>42411</v>
      </c>
      <c r="H4302" s="1" t="str">
        <f t="shared" si="134"/>
        <v>2016</v>
      </c>
      <c r="I4302" s="1" t="s">
        <v>1705</v>
      </c>
      <c r="J4302" s="1" t="str">
        <f t="shared" si="135"/>
        <v>2016Q1</v>
      </c>
      <c r="K4302" s="1" t="s">
        <v>1720</v>
      </c>
      <c r="L4302">
        <v>1180000</v>
      </c>
      <c r="M4302">
        <v>-122.472977</v>
      </c>
      <c r="N4302" t="s">
        <v>24</v>
      </c>
      <c r="O4302" s="1">
        <v>42445</v>
      </c>
      <c r="P4302">
        <v>1425000</v>
      </c>
      <c r="Q4302">
        <v>1622</v>
      </c>
      <c r="R4302" t="s">
        <v>159</v>
      </c>
      <c r="S4302">
        <v>3</v>
      </c>
      <c r="T4302">
        <v>2</v>
      </c>
    </row>
    <row r="4303" spans="1:20" x14ac:dyDescent="0.2">
      <c r="A4303">
        <v>7236006</v>
      </c>
      <c r="B4303">
        <v>94132</v>
      </c>
      <c r="C4303">
        <v>5</v>
      </c>
      <c r="D4303" s="1">
        <v>42491</v>
      </c>
      <c r="E4303" s="2">
        <v>0.7930787037037037</v>
      </c>
      <c r="F4303">
        <v>37.726044000000002</v>
      </c>
      <c r="G4303" s="1">
        <v>42407</v>
      </c>
      <c r="H4303" s="1" t="str">
        <f t="shared" si="134"/>
        <v>2016</v>
      </c>
      <c r="I4303" s="1" t="s">
        <v>1705</v>
      </c>
      <c r="J4303" s="1" t="str">
        <f t="shared" si="135"/>
        <v>2016Q1</v>
      </c>
      <c r="K4303" s="1" t="s">
        <v>1720</v>
      </c>
      <c r="L4303">
        <v>1985000</v>
      </c>
      <c r="M4303">
        <v>-122.47448</v>
      </c>
      <c r="N4303" t="s">
        <v>24</v>
      </c>
      <c r="O4303" s="1">
        <v>42482</v>
      </c>
      <c r="P4303">
        <v>1850000</v>
      </c>
      <c r="Q4303">
        <v>2939</v>
      </c>
      <c r="R4303" t="s">
        <v>159</v>
      </c>
      <c r="S4303">
        <v>3</v>
      </c>
      <c r="T4303">
        <v>4</v>
      </c>
    </row>
    <row r="4304" spans="1:20" x14ac:dyDescent="0.2">
      <c r="A4304">
        <v>7240007</v>
      </c>
      <c r="B4304">
        <v>94127</v>
      </c>
      <c r="C4304">
        <v>4</v>
      </c>
      <c r="D4304" s="1">
        <v>42487</v>
      </c>
      <c r="E4304" s="2">
        <v>0.47052083333333333</v>
      </c>
      <c r="F4304">
        <v>37.722335999999999</v>
      </c>
      <c r="G4304" s="1">
        <v>42430</v>
      </c>
      <c r="H4304" s="1" t="str">
        <f t="shared" si="134"/>
        <v>2016</v>
      </c>
      <c r="I4304" s="1" t="s">
        <v>1705</v>
      </c>
      <c r="J4304" s="1" t="str">
        <f t="shared" si="135"/>
        <v>2016Q1</v>
      </c>
      <c r="K4304" s="1" t="s">
        <v>1720</v>
      </c>
      <c r="L4304">
        <v>1598000</v>
      </c>
      <c r="M4304">
        <v>-122.472916</v>
      </c>
      <c r="N4304" t="s">
        <v>24</v>
      </c>
      <c r="O4304" s="1">
        <v>42486</v>
      </c>
      <c r="P4304">
        <v>1575000</v>
      </c>
      <c r="Q4304">
        <v>1903</v>
      </c>
      <c r="R4304" t="s">
        <v>159</v>
      </c>
      <c r="S4304">
        <v>3</v>
      </c>
      <c r="T4304">
        <v>2</v>
      </c>
    </row>
    <row r="4305" spans="1:20" x14ac:dyDescent="0.2">
      <c r="A4305">
        <v>7226003</v>
      </c>
      <c r="B4305">
        <v>94132</v>
      </c>
      <c r="C4305">
        <v>2</v>
      </c>
      <c r="D4305" s="1">
        <v>42545</v>
      </c>
      <c r="E4305" s="2">
        <v>0.68356481481481479</v>
      </c>
      <c r="F4305">
        <v>37.731285</v>
      </c>
      <c r="G4305" s="1">
        <v>42485</v>
      </c>
      <c r="H4305" s="1" t="str">
        <f t="shared" si="134"/>
        <v>2016</v>
      </c>
      <c r="I4305" s="1" t="s">
        <v>1705</v>
      </c>
      <c r="J4305" s="1" t="str">
        <f t="shared" si="135"/>
        <v>2016Q2</v>
      </c>
      <c r="K4305" s="1" t="s">
        <v>1722</v>
      </c>
      <c r="L4305">
        <v>1049000</v>
      </c>
      <c r="M4305">
        <v>-122.47371699999999</v>
      </c>
      <c r="N4305" t="s">
        <v>24</v>
      </c>
      <c r="O4305" s="1">
        <v>42544</v>
      </c>
      <c r="P4305">
        <v>1100000</v>
      </c>
      <c r="Q4305">
        <v>1721</v>
      </c>
      <c r="R4305" t="s">
        <v>159</v>
      </c>
      <c r="S4305">
        <v>3</v>
      </c>
      <c r="T4305">
        <v>2</v>
      </c>
    </row>
    <row r="4306" spans="1:20" x14ac:dyDescent="0.2">
      <c r="A4306" t="s">
        <v>869</v>
      </c>
      <c r="B4306">
        <v>94132</v>
      </c>
      <c r="C4306">
        <v>3</v>
      </c>
      <c r="D4306" s="1">
        <v>42557</v>
      </c>
      <c r="E4306" s="2">
        <v>0.33181712962962967</v>
      </c>
      <c r="F4306">
        <v>37.722949999999997</v>
      </c>
      <c r="G4306" s="1">
        <v>42516</v>
      </c>
      <c r="H4306" s="1" t="str">
        <f t="shared" si="134"/>
        <v>2016</v>
      </c>
      <c r="I4306" s="1" t="s">
        <v>1705</v>
      </c>
      <c r="J4306" s="1" t="str">
        <f t="shared" si="135"/>
        <v>2016Q2</v>
      </c>
      <c r="K4306" s="1" t="s">
        <v>1722</v>
      </c>
      <c r="L4306">
        <v>1095000</v>
      </c>
      <c r="M4306">
        <v>-122.473175</v>
      </c>
      <c r="N4306" t="s">
        <v>24</v>
      </c>
      <c r="O4306" s="1">
        <v>42556</v>
      </c>
      <c r="P4306">
        <v>1425000</v>
      </c>
      <c r="Q4306">
        <v>1721</v>
      </c>
      <c r="R4306" t="s">
        <v>159</v>
      </c>
      <c r="S4306">
        <v>3</v>
      </c>
      <c r="T4306">
        <v>2</v>
      </c>
    </row>
    <row r="4307" spans="1:20" x14ac:dyDescent="0.2">
      <c r="A4307">
        <v>7244016</v>
      </c>
      <c r="B4307">
        <v>94132</v>
      </c>
      <c r="C4307">
        <v>3</v>
      </c>
      <c r="D4307" s="1">
        <v>42566</v>
      </c>
      <c r="E4307" s="2">
        <v>0.68010416666666673</v>
      </c>
      <c r="F4307">
        <v>37.718494</v>
      </c>
      <c r="G4307" s="1">
        <v>42479</v>
      </c>
      <c r="H4307" s="1" t="str">
        <f t="shared" si="134"/>
        <v>2016</v>
      </c>
      <c r="I4307" s="1" t="s">
        <v>1705</v>
      </c>
      <c r="J4307" s="1" t="str">
        <f t="shared" si="135"/>
        <v>2016Q2</v>
      </c>
      <c r="K4307" s="1" t="s">
        <v>1722</v>
      </c>
      <c r="L4307">
        <v>1195000</v>
      </c>
      <c r="M4307">
        <v>-122.47287</v>
      </c>
      <c r="N4307" t="s">
        <v>24</v>
      </c>
      <c r="O4307" s="1">
        <v>42566</v>
      </c>
      <c r="P4307">
        <v>1300000</v>
      </c>
      <c r="Q4307">
        <v>1445</v>
      </c>
      <c r="R4307" t="s">
        <v>159</v>
      </c>
      <c r="S4307">
        <v>3</v>
      </c>
      <c r="T4307">
        <v>2.25</v>
      </c>
    </row>
    <row r="4308" spans="1:20" x14ac:dyDescent="0.2">
      <c r="A4308" t="s">
        <v>909</v>
      </c>
      <c r="B4308">
        <v>94132</v>
      </c>
      <c r="C4308">
        <v>3</v>
      </c>
      <c r="D4308" s="1">
        <v>42577</v>
      </c>
      <c r="E4308" s="2">
        <v>0.54586805555555562</v>
      </c>
      <c r="F4308">
        <v>37.722847000000002</v>
      </c>
      <c r="G4308" s="1">
        <v>42537</v>
      </c>
      <c r="H4308" s="1" t="str">
        <f t="shared" si="134"/>
        <v>2016</v>
      </c>
      <c r="I4308" s="1" t="s">
        <v>1705</v>
      </c>
      <c r="J4308" s="1" t="str">
        <f t="shared" si="135"/>
        <v>2016Q2</v>
      </c>
      <c r="K4308" s="1" t="s">
        <v>1722</v>
      </c>
      <c r="L4308">
        <v>1095000</v>
      </c>
      <c r="M4308">
        <v>-122.47318300000001</v>
      </c>
      <c r="N4308" t="s">
        <v>24</v>
      </c>
      <c r="O4308" s="1">
        <v>42577</v>
      </c>
      <c r="P4308">
        <v>1365000</v>
      </c>
      <c r="Q4308">
        <v>1589</v>
      </c>
      <c r="R4308" t="s">
        <v>159</v>
      </c>
      <c r="S4308">
        <v>3</v>
      </c>
      <c r="T4308">
        <v>2</v>
      </c>
    </row>
    <row r="4309" spans="1:20" x14ac:dyDescent="0.2">
      <c r="A4309">
        <v>7242019</v>
      </c>
      <c r="B4309">
        <v>94132</v>
      </c>
      <c r="C4309">
        <v>4</v>
      </c>
      <c r="D4309" s="1">
        <v>42614</v>
      </c>
      <c r="E4309" s="2">
        <v>0.60196759259259258</v>
      </c>
      <c r="F4309">
        <v>37.720588999999997</v>
      </c>
      <c r="G4309" s="1">
        <v>42564</v>
      </c>
      <c r="H4309" s="1" t="str">
        <f t="shared" si="134"/>
        <v>2016</v>
      </c>
      <c r="I4309" s="1" t="s">
        <v>1705</v>
      </c>
      <c r="J4309" s="1" t="str">
        <f t="shared" si="135"/>
        <v>2016Q3</v>
      </c>
      <c r="K4309" s="1" t="s">
        <v>1723</v>
      </c>
      <c r="L4309">
        <v>1230000</v>
      </c>
      <c r="M4309">
        <v>-122.47425800000001</v>
      </c>
      <c r="N4309" t="s">
        <v>24</v>
      </c>
      <c r="O4309" s="1">
        <v>42614</v>
      </c>
      <c r="P4309">
        <v>1333976</v>
      </c>
      <c r="Q4309">
        <v>1885</v>
      </c>
      <c r="R4309" t="s">
        <v>159</v>
      </c>
      <c r="S4309">
        <v>3</v>
      </c>
      <c r="T4309">
        <v>2.5</v>
      </c>
    </row>
    <row r="4310" spans="1:20" x14ac:dyDescent="0.2">
      <c r="A4310">
        <v>7241007</v>
      </c>
      <c r="B4310">
        <v>94132</v>
      </c>
      <c r="C4310">
        <v>3</v>
      </c>
      <c r="D4310" s="1">
        <v>42683</v>
      </c>
      <c r="E4310" s="2">
        <v>0.61148148148148151</v>
      </c>
      <c r="F4310">
        <v>37.720787000000001</v>
      </c>
      <c r="G4310" s="1">
        <v>42650</v>
      </c>
      <c r="H4310" s="1" t="str">
        <f t="shared" si="134"/>
        <v>2016</v>
      </c>
      <c r="I4310" s="1" t="s">
        <v>1705</v>
      </c>
      <c r="J4310" s="1" t="str">
        <f t="shared" si="135"/>
        <v>2016Q4</v>
      </c>
      <c r="K4310" s="1" t="s">
        <v>1724</v>
      </c>
      <c r="L4310">
        <v>1195000</v>
      </c>
      <c r="M4310">
        <v>-122.472954</v>
      </c>
      <c r="N4310" t="s">
        <v>24</v>
      </c>
      <c r="O4310" s="1">
        <v>42683</v>
      </c>
      <c r="P4310">
        <v>1390000</v>
      </c>
      <c r="Q4310">
        <v>1645</v>
      </c>
      <c r="R4310" t="s">
        <v>159</v>
      </c>
      <c r="S4310">
        <v>3</v>
      </c>
      <c r="T4310">
        <v>2</v>
      </c>
    </row>
    <row r="4311" spans="1:20" x14ac:dyDescent="0.2">
      <c r="A4311">
        <v>7238002</v>
      </c>
      <c r="B4311">
        <v>94132</v>
      </c>
      <c r="C4311">
        <v>4</v>
      </c>
      <c r="D4311" s="1">
        <v>42705</v>
      </c>
      <c r="E4311" s="2">
        <v>0.42184027777777783</v>
      </c>
      <c r="F4311">
        <v>37.724688999999998</v>
      </c>
      <c r="G4311" s="1">
        <v>42653</v>
      </c>
      <c r="H4311" s="1" t="str">
        <f t="shared" si="134"/>
        <v>2016</v>
      </c>
      <c r="I4311" s="1" t="s">
        <v>1705</v>
      </c>
      <c r="J4311" s="1" t="str">
        <f t="shared" si="135"/>
        <v>2016Q4</v>
      </c>
      <c r="K4311" s="1" t="s">
        <v>1724</v>
      </c>
      <c r="L4311">
        <v>1200000</v>
      </c>
      <c r="M4311">
        <v>-122.474304</v>
      </c>
      <c r="N4311" t="s">
        <v>24</v>
      </c>
      <c r="O4311" s="1">
        <v>42704</v>
      </c>
      <c r="P4311">
        <v>1356000</v>
      </c>
      <c r="Q4311">
        <v>1912</v>
      </c>
      <c r="R4311" t="s">
        <v>159</v>
      </c>
      <c r="S4311">
        <v>3</v>
      </c>
      <c r="T4311">
        <v>2</v>
      </c>
    </row>
    <row r="4312" spans="1:20" x14ac:dyDescent="0.2">
      <c r="A4312" t="s">
        <v>1155</v>
      </c>
      <c r="B4312">
        <v>94132</v>
      </c>
      <c r="C4312">
        <v>4</v>
      </c>
      <c r="D4312" s="1">
        <v>42737</v>
      </c>
      <c r="E4312" s="2">
        <v>8.7662037037037024E-2</v>
      </c>
      <c r="F4312">
        <v>37.722487999999998</v>
      </c>
      <c r="G4312" s="1">
        <v>42706</v>
      </c>
      <c r="H4312" s="1" t="str">
        <f t="shared" si="134"/>
        <v>2016</v>
      </c>
      <c r="I4312" s="1" t="s">
        <v>1705</v>
      </c>
      <c r="J4312" s="1" t="str">
        <f t="shared" si="135"/>
        <v>2016Q4</v>
      </c>
      <c r="K4312" s="1" t="s">
        <v>1724</v>
      </c>
      <c r="L4312">
        <v>1498000</v>
      </c>
      <c r="M4312">
        <v>-122.474678</v>
      </c>
      <c r="N4312" t="s">
        <v>24</v>
      </c>
      <c r="O4312" s="1">
        <v>42734</v>
      </c>
      <c r="P4312">
        <v>1675000</v>
      </c>
      <c r="Q4312">
        <v>1852</v>
      </c>
      <c r="R4312" t="s">
        <v>159</v>
      </c>
      <c r="S4312">
        <v>3</v>
      </c>
      <c r="T4312">
        <v>3</v>
      </c>
    </row>
    <row r="4313" spans="1:20" x14ac:dyDescent="0.2">
      <c r="A4313">
        <v>7242005</v>
      </c>
      <c r="B4313">
        <v>94132</v>
      </c>
      <c r="C4313">
        <v>2</v>
      </c>
      <c r="D4313" s="1">
        <v>42878</v>
      </c>
      <c r="E4313" s="2">
        <v>0.60905092592592591</v>
      </c>
      <c r="F4313">
        <v>37.720753000000002</v>
      </c>
      <c r="G4313" s="1">
        <v>42743</v>
      </c>
      <c r="H4313" s="1" t="str">
        <f t="shared" si="134"/>
        <v>2017</v>
      </c>
      <c r="I4313" s="1" t="s">
        <v>1706</v>
      </c>
      <c r="J4313" s="1" t="str">
        <f t="shared" si="135"/>
        <v>2017Q1</v>
      </c>
      <c r="K4313" s="1" t="s">
        <v>1725</v>
      </c>
      <c r="L4313">
        <v>1295000</v>
      </c>
      <c r="M4313">
        <v>-122.473907</v>
      </c>
      <c r="N4313" t="s">
        <v>24</v>
      </c>
      <c r="O4313" s="1">
        <v>42878</v>
      </c>
      <c r="P4313">
        <v>1250000</v>
      </c>
      <c r="Q4313">
        <v>1480</v>
      </c>
      <c r="R4313" t="s">
        <v>159</v>
      </c>
      <c r="S4313">
        <v>3</v>
      </c>
      <c r="T4313">
        <v>1</v>
      </c>
    </row>
    <row r="4314" spans="1:20" x14ac:dyDescent="0.2">
      <c r="A4314" t="s">
        <v>1538</v>
      </c>
      <c r="B4314">
        <v>94127</v>
      </c>
      <c r="C4314">
        <v>3</v>
      </c>
      <c r="D4314" s="1">
        <v>43025</v>
      </c>
      <c r="E4314" s="2">
        <v>0.58603009259259264</v>
      </c>
      <c r="F4314">
        <v>37.726379000000001</v>
      </c>
      <c r="G4314" s="1">
        <v>43013</v>
      </c>
      <c r="H4314" s="1" t="str">
        <f t="shared" si="134"/>
        <v>2017</v>
      </c>
      <c r="I4314" s="1" t="s">
        <v>1706</v>
      </c>
      <c r="J4314" s="1" t="str">
        <f t="shared" si="135"/>
        <v>2017Q4</v>
      </c>
      <c r="K4314" s="1" t="s">
        <v>1728</v>
      </c>
      <c r="L4314">
        <v>1785000</v>
      </c>
      <c r="M4314">
        <v>-122.472656</v>
      </c>
      <c r="N4314" t="s">
        <v>24</v>
      </c>
      <c r="O4314" s="1">
        <v>43025</v>
      </c>
      <c r="P4314">
        <v>1960000</v>
      </c>
      <c r="Q4314">
        <v>2678</v>
      </c>
      <c r="R4314" t="s">
        <v>159</v>
      </c>
      <c r="S4314">
        <v>3</v>
      </c>
      <c r="T4314">
        <v>3</v>
      </c>
    </row>
    <row r="4315" spans="1:20" x14ac:dyDescent="0.2">
      <c r="A4315">
        <v>723116</v>
      </c>
      <c r="B4315">
        <v>94132</v>
      </c>
      <c r="C4315">
        <v>3</v>
      </c>
      <c r="D4315" s="1">
        <v>43045</v>
      </c>
      <c r="E4315" s="2">
        <v>0.78233796296296287</v>
      </c>
      <c r="F4315">
        <v>0</v>
      </c>
      <c r="G4315" s="1">
        <v>43009</v>
      </c>
      <c r="H4315" s="1" t="str">
        <f t="shared" si="134"/>
        <v>2017</v>
      </c>
      <c r="I4315" s="1" t="s">
        <v>1706</v>
      </c>
      <c r="J4315" s="1" t="str">
        <f t="shared" si="135"/>
        <v>2017Q4</v>
      </c>
      <c r="K4315" s="1" t="s">
        <v>1728</v>
      </c>
      <c r="L4315">
        <v>1300000</v>
      </c>
      <c r="M4315">
        <v>0</v>
      </c>
      <c r="N4315" t="s">
        <v>24</v>
      </c>
      <c r="O4315" s="1">
        <v>43045</v>
      </c>
      <c r="P4315">
        <v>1300000</v>
      </c>
      <c r="Q4315">
        <v>1703</v>
      </c>
      <c r="R4315" t="s">
        <v>159</v>
      </c>
      <c r="S4315">
        <v>3</v>
      </c>
      <c r="T4315">
        <v>2</v>
      </c>
    </row>
    <row r="4316" spans="1:20" x14ac:dyDescent="0.2">
      <c r="A4316">
        <v>7239003</v>
      </c>
      <c r="B4316">
        <v>94132</v>
      </c>
      <c r="C4316">
        <v>4</v>
      </c>
      <c r="D4316" s="1">
        <v>43054</v>
      </c>
      <c r="E4316" s="2">
        <v>0.70232638888888888</v>
      </c>
      <c r="F4316">
        <v>37.724083</v>
      </c>
      <c r="G4316" s="1">
        <v>42988</v>
      </c>
      <c r="H4316" s="1" t="str">
        <f t="shared" si="134"/>
        <v>2017</v>
      </c>
      <c r="I4316" s="1" t="s">
        <v>1706</v>
      </c>
      <c r="J4316" s="1" t="str">
        <f t="shared" si="135"/>
        <v>2017Q3</v>
      </c>
      <c r="K4316" s="1" t="s">
        <v>1727</v>
      </c>
      <c r="L4316">
        <v>1095000</v>
      </c>
      <c r="M4316">
        <v>-122.473648</v>
      </c>
      <c r="N4316" t="s">
        <v>24</v>
      </c>
      <c r="O4316" s="1">
        <v>43054</v>
      </c>
      <c r="P4316">
        <v>1380000</v>
      </c>
      <c r="R4316" t="s">
        <v>159</v>
      </c>
      <c r="S4316">
        <v>3</v>
      </c>
      <c r="T4316">
        <v>3</v>
      </c>
    </row>
    <row r="4317" spans="1:20" x14ac:dyDescent="0.2">
      <c r="A4317">
        <v>7232008</v>
      </c>
      <c r="B4317">
        <v>94132</v>
      </c>
      <c r="C4317">
        <v>4</v>
      </c>
      <c r="D4317" s="1">
        <v>43117</v>
      </c>
      <c r="E4317" s="2">
        <v>0.5178935185185185</v>
      </c>
      <c r="F4317">
        <v>37.727760000000004</v>
      </c>
      <c r="G4317" s="1">
        <v>43032</v>
      </c>
      <c r="H4317" s="1" t="str">
        <f t="shared" si="134"/>
        <v>2017</v>
      </c>
      <c r="I4317" s="1" t="s">
        <v>1706</v>
      </c>
      <c r="J4317" s="1" t="str">
        <f t="shared" si="135"/>
        <v>2017Q4</v>
      </c>
      <c r="K4317" s="1" t="s">
        <v>1728</v>
      </c>
      <c r="L4317">
        <v>1928000</v>
      </c>
      <c r="M4317">
        <v>-122.473877</v>
      </c>
      <c r="N4317" t="s">
        <v>24</v>
      </c>
      <c r="O4317" s="1">
        <v>43117</v>
      </c>
      <c r="P4317">
        <v>1918000</v>
      </c>
      <c r="Q4317">
        <v>2471</v>
      </c>
      <c r="R4317" t="s">
        <v>159</v>
      </c>
      <c r="S4317">
        <v>3</v>
      </c>
      <c r="T4317">
        <v>3</v>
      </c>
    </row>
    <row r="4318" spans="1:20" x14ac:dyDescent="0.2">
      <c r="A4318">
        <v>7005029</v>
      </c>
      <c r="B4318">
        <v>94132</v>
      </c>
      <c r="C4318">
        <v>3</v>
      </c>
      <c r="D4318" s="1">
        <v>42067</v>
      </c>
      <c r="E4318" s="2">
        <v>0.54666666666666663</v>
      </c>
      <c r="F4318">
        <v>37.718482000000002</v>
      </c>
      <c r="G4318" s="1">
        <v>42043</v>
      </c>
      <c r="H4318" s="1" t="str">
        <f t="shared" si="134"/>
        <v>2015</v>
      </c>
      <c r="I4318" s="1" t="s">
        <v>1704</v>
      </c>
      <c r="J4318" s="1" t="str">
        <f t="shared" si="135"/>
        <v>2015Q1</v>
      </c>
      <c r="K4318" s="1" t="s">
        <v>1712</v>
      </c>
      <c r="L4318">
        <v>849000</v>
      </c>
      <c r="M4318">
        <v>-122.467765</v>
      </c>
      <c r="N4318" t="s">
        <v>24</v>
      </c>
      <c r="O4318" s="1">
        <v>42067</v>
      </c>
      <c r="P4318">
        <v>1050000</v>
      </c>
      <c r="Q4318">
        <v>1782</v>
      </c>
      <c r="R4318" t="s">
        <v>49</v>
      </c>
      <c r="S4318">
        <v>3</v>
      </c>
      <c r="T4318">
        <v>2</v>
      </c>
    </row>
    <row r="4319" spans="1:20" x14ac:dyDescent="0.2">
      <c r="A4319">
        <v>6996002</v>
      </c>
      <c r="B4319">
        <v>94132</v>
      </c>
      <c r="C4319">
        <v>3</v>
      </c>
      <c r="D4319" s="1">
        <v>42069</v>
      </c>
      <c r="E4319" s="2">
        <v>0.62443287037037043</v>
      </c>
      <c r="F4319">
        <v>37.721178999999999</v>
      </c>
      <c r="G4319" s="1">
        <v>42026</v>
      </c>
      <c r="H4319" s="1" t="str">
        <f t="shared" si="134"/>
        <v>2015</v>
      </c>
      <c r="I4319" s="1" t="s">
        <v>1704</v>
      </c>
      <c r="J4319" s="1" t="str">
        <f t="shared" si="135"/>
        <v>2015Q1</v>
      </c>
      <c r="K4319" s="1" t="s">
        <v>1712</v>
      </c>
      <c r="L4319">
        <v>699000</v>
      </c>
      <c r="M4319">
        <v>-122.469245</v>
      </c>
      <c r="N4319" t="s">
        <v>24</v>
      </c>
      <c r="O4319" s="1">
        <v>42069</v>
      </c>
      <c r="P4319">
        <v>1001000</v>
      </c>
      <c r="Q4319">
        <v>1650</v>
      </c>
      <c r="R4319" t="s">
        <v>49</v>
      </c>
      <c r="S4319">
        <v>3</v>
      </c>
      <c r="T4319">
        <v>2</v>
      </c>
    </row>
    <row r="4320" spans="1:20" x14ac:dyDescent="0.2">
      <c r="A4320">
        <v>6998008</v>
      </c>
      <c r="B4320">
        <v>94132</v>
      </c>
      <c r="C4320">
        <v>2</v>
      </c>
      <c r="D4320" s="1">
        <v>42081</v>
      </c>
      <c r="E4320" s="2">
        <v>0.57704861111111116</v>
      </c>
      <c r="F4320">
        <v>37.720790000000001</v>
      </c>
      <c r="G4320" s="1">
        <v>41775</v>
      </c>
      <c r="H4320" s="1" t="str">
        <f t="shared" si="134"/>
        <v>2014</v>
      </c>
      <c r="I4320" s="1" t="s">
        <v>1703</v>
      </c>
      <c r="J4320" s="1" t="str">
        <f t="shared" si="135"/>
        <v>2014Q2</v>
      </c>
      <c r="K4320" s="1" t="s">
        <v>1715</v>
      </c>
      <c r="L4320">
        <v>795000</v>
      </c>
      <c r="M4320">
        <v>-122.471046</v>
      </c>
      <c r="N4320" t="s">
        <v>24</v>
      </c>
      <c r="O4320" s="1">
        <v>42080</v>
      </c>
      <c r="P4320">
        <v>905000</v>
      </c>
      <c r="Q4320">
        <v>1200</v>
      </c>
      <c r="R4320" t="s">
        <v>49</v>
      </c>
      <c r="S4320">
        <v>3</v>
      </c>
      <c r="T4320">
        <v>1</v>
      </c>
    </row>
    <row r="4321" spans="1:20" x14ac:dyDescent="0.2">
      <c r="A4321">
        <v>6999021</v>
      </c>
      <c r="B4321">
        <v>94132</v>
      </c>
      <c r="C4321">
        <v>4</v>
      </c>
      <c r="D4321" s="1">
        <v>42104</v>
      </c>
      <c r="E4321" s="2">
        <v>0.3654513888888889</v>
      </c>
      <c r="F4321">
        <v>37.719889999999999</v>
      </c>
      <c r="G4321" s="1">
        <v>42047</v>
      </c>
      <c r="H4321" s="1" t="str">
        <f t="shared" si="134"/>
        <v>2015</v>
      </c>
      <c r="I4321" s="1" t="s">
        <v>1704</v>
      </c>
      <c r="J4321" s="1" t="str">
        <f t="shared" si="135"/>
        <v>2015Q1</v>
      </c>
      <c r="K4321" s="1" t="s">
        <v>1712</v>
      </c>
      <c r="L4321">
        <v>810000</v>
      </c>
      <c r="M4321">
        <v>-122.471954</v>
      </c>
      <c r="N4321" t="s">
        <v>24</v>
      </c>
      <c r="O4321" s="1">
        <v>42101</v>
      </c>
      <c r="P4321">
        <v>810000</v>
      </c>
      <c r="Q4321">
        <v>1325</v>
      </c>
      <c r="R4321" t="s">
        <v>49</v>
      </c>
      <c r="S4321">
        <v>3</v>
      </c>
      <c r="T4321">
        <v>1</v>
      </c>
    </row>
    <row r="4322" spans="1:20" x14ac:dyDescent="0.2">
      <c r="A4322">
        <v>6988007</v>
      </c>
      <c r="B4322">
        <v>94112</v>
      </c>
      <c r="C4322">
        <v>3</v>
      </c>
      <c r="D4322" s="1">
        <v>42125</v>
      </c>
      <c r="E4322" s="2">
        <v>0.4397685185185185</v>
      </c>
      <c r="F4322">
        <v>37.720691000000002</v>
      </c>
      <c r="G4322" s="1">
        <v>42090</v>
      </c>
      <c r="H4322" s="1" t="str">
        <f t="shared" si="134"/>
        <v>2015</v>
      </c>
      <c r="I4322" s="1" t="s">
        <v>1704</v>
      </c>
      <c r="J4322" s="1" t="str">
        <f t="shared" si="135"/>
        <v>2015Q1</v>
      </c>
      <c r="K4322" s="1" t="s">
        <v>1712</v>
      </c>
      <c r="L4322">
        <v>899000</v>
      </c>
      <c r="M4322">
        <v>-122.46247099999999</v>
      </c>
      <c r="N4322" t="s">
        <v>24</v>
      </c>
      <c r="O4322" s="1">
        <v>42123</v>
      </c>
      <c r="P4322">
        <v>1153000</v>
      </c>
      <c r="Q4322">
        <v>1605</v>
      </c>
      <c r="R4322" t="s">
        <v>49</v>
      </c>
      <c r="S4322">
        <v>3</v>
      </c>
      <c r="T4322">
        <v>2.5</v>
      </c>
    </row>
    <row r="4323" spans="1:20" x14ac:dyDescent="0.2">
      <c r="A4323">
        <v>7010057</v>
      </c>
      <c r="B4323">
        <v>94132</v>
      </c>
      <c r="C4323">
        <v>3</v>
      </c>
      <c r="D4323" s="1">
        <v>42129</v>
      </c>
      <c r="E4323" s="2">
        <v>4.3668981481481482E-2</v>
      </c>
      <c r="F4323">
        <v>37.719794999999998</v>
      </c>
      <c r="G4323" s="1">
        <v>42060</v>
      </c>
      <c r="H4323" s="1" t="str">
        <f t="shared" si="134"/>
        <v>2015</v>
      </c>
      <c r="I4323" s="1" t="s">
        <v>1704</v>
      </c>
      <c r="J4323" s="1" t="str">
        <f t="shared" si="135"/>
        <v>2015Q1</v>
      </c>
      <c r="K4323" s="1" t="s">
        <v>1712</v>
      </c>
      <c r="L4323">
        <v>849900</v>
      </c>
      <c r="M4323">
        <v>-122.463371</v>
      </c>
      <c r="N4323" t="s">
        <v>24</v>
      </c>
      <c r="O4323" s="1">
        <v>42128</v>
      </c>
      <c r="P4323">
        <v>930000</v>
      </c>
      <c r="Q4323">
        <v>1310</v>
      </c>
      <c r="R4323" t="s">
        <v>49</v>
      </c>
      <c r="S4323">
        <v>3</v>
      </c>
      <c r="T4323">
        <v>2</v>
      </c>
    </row>
    <row r="4324" spans="1:20" x14ac:dyDescent="0.2">
      <c r="A4324">
        <v>7008026</v>
      </c>
      <c r="B4324">
        <v>94132</v>
      </c>
      <c r="C4324">
        <v>3</v>
      </c>
      <c r="D4324" s="1">
        <v>42158</v>
      </c>
      <c r="E4324" s="2">
        <v>0.40229166666666666</v>
      </c>
      <c r="F4324">
        <v>37.718296000000002</v>
      </c>
      <c r="G4324" s="1">
        <v>42118</v>
      </c>
      <c r="H4324" s="1" t="str">
        <f t="shared" si="134"/>
        <v>2015</v>
      </c>
      <c r="I4324" s="1" t="s">
        <v>1704</v>
      </c>
      <c r="J4324" s="1" t="str">
        <f t="shared" si="135"/>
        <v>2015Q2</v>
      </c>
      <c r="K4324" s="1" t="s">
        <v>1717</v>
      </c>
      <c r="L4324">
        <v>649000</v>
      </c>
      <c r="M4324">
        <v>-122.465073</v>
      </c>
      <c r="N4324" t="s">
        <v>24</v>
      </c>
      <c r="O4324" s="1">
        <v>42153</v>
      </c>
      <c r="P4324">
        <v>855000</v>
      </c>
      <c r="Q4324">
        <v>1462</v>
      </c>
      <c r="R4324" t="s">
        <v>49</v>
      </c>
      <c r="S4324">
        <v>3</v>
      </c>
      <c r="T4324">
        <v>2</v>
      </c>
    </row>
    <row r="4325" spans="1:20" x14ac:dyDescent="0.2">
      <c r="A4325">
        <v>7009017</v>
      </c>
      <c r="B4325">
        <v>94132</v>
      </c>
      <c r="C4325">
        <v>3</v>
      </c>
      <c r="D4325" s="1">
        <v>42177</v>
      </c>
      <c r="E4325" s="2">
        <v>0.45346064814814818</v>
      </c>
      <c r="F4325">
        <v>37.718304000000003</v>
      </c>
      <c r="G4325" s="1">
        <v>42151</v>
      </c>
      <c r="H4325" s="1" t="str">
        <f t="shared" si="134"/>
        <v>2015</v>
      </c>
      <c r="I4325" s="1" t="s">
        <v>1704</v>
      </c>
      <c r="J4325" s="1" t="str">
        <f t="shared" si="135"/>
        <v>2015Q2</v>
      </c>
      <c r="K4325" s="1" t="s">
        <v>1717</v>
      </c>
      <c r="L4325">
        <v>875000</v>
      </c>
      <c r="M4325">
        <v>-122.463821</v>
      </c>
      <c r="N4325" t="s">
        <v>24</v>
      </c>
      <c r="O4325" s="1">
        <v>42174</v>
      </c>
      <c r="P4325">
        <v>1068000</v>
      </c>
      <c r="Q4325">
        <v>1388</v>
      </c>
      <c r="R4325" t="s">
        <v>49</v>
      </c>
      <c r="S4325">
        <v>3</v>
      </c>
      <c r="T4325">
        <v>2</v>
      </c>
    </row>
    <row r="4326" spans="1:20" x14ac:dyDescent="0.2">
      <c r="A4326">
        <v>6990033</v>
      </c>
      <c r="B4326">
        <v>94132</v>
      </c>
      <c r="C4326">
        <v>3</v>
      </c>
      <c r="D4326" s="1">
        <v>42192</v>
      </c>
      <c r="E4326" s="2">
        <v>0.82013888888888886</v>
      </c>
      <c r="F4326">
        <v>37.720424999999999</v>
      </c>
      <c r="G4326" s="1">
        <v>42154</v>
      </c>
      <c r="H4326" s="1" t="str">
        <f t="shared" si="134"/>
        <v>2015</v>
      </c>
      <c r="I4326" s="1" t="s">
        <v>1704</v>
      </c>
      <c r="J4326" s="1" t="str">
        <f t="shared" si="135"/>
        <v>2015Q2</v>
      </c>
      <c r="K4326" s="1" t="s">
        <v>1717</v>
      </c>
      <c r="L4326">
        <v>950000</v>
      </c>
      <c r="M4326">
        <v>-122.464195</v>
      </c>
      <c r="N4326" t="s">
        <v>24</v>
      </c>
      <c r="O4326" s="1">
        <v>42191</v>
      </c>
      <c r="P4326">
        <v>900000</v>
      </c>
      <c r="Q4326">
        <v>1438</v>
      </c>
      <c r="R4326" t="s">
        <v>49</v>
      </c>
      <c r="S4326">
        <v>3</v>
      </c>
      <c r="T4326">
        <v>2</v>
      </c>
    </row>
    <row r="4327" spans="1:20" x14ac:dyDescent="0.2">
      <c r="A4327">
        <v>7001017</v>
      </c>
      <c r="B4327">
        <v>94132</v>
      </c>
      <c r="C4327">
        <v>3</v>
      </c>
      <c r="D4327" s="1">
        <v>42212</v>
      </c>
      <c r="E4327" s="2">
        <v>0.60364583333333333</v>
      </c>
      <c r="F4327">
        <v>37.718257999999999</v>
      </c>
      <c r="G4327" s="1">
        <v>42152</v>
      </c>
      <c r="H4327" s="1" t="str">
        <f t="shared" si="134"/>
        <v>2015</v>
      </c>
      <c r="I4327" s="1" t="s">
        <v>1704</v>
      </c>
      <c r="J4327" s="1" t="str">
        <f t="shared" si="135"/>
        <v>2015Q2</v>
      </c>
      <c r="K4327" s="1" t="s">
        <v>1717</v>
      </c>
      <c r="L4327">
        <v>849000</v>
      </c>
      <c r="M4327">
        <v>-122.47101600000001</v>
      </c>
      <c r="N4327" t="s">
        <v>24</v>
      </c>
      <c r="O4327" s="1">
        <v>42209</v>
      </c>
      <c r="P4327">
        <v>972000</v>
      </c>
      <c r="Q4327">
        <v>1750</v>
      </c>
      <c r="R4327" t="s">
        <v>49</v>
      </c>
      <c r="S4327">
        <v>3</v>
      </c>
      <c r="T4327">
        <v>2</v>
      </c>
    </row>
    <row r="4328" spans="1:20" x14ac:dyDescent="0.2">
      <c r="A4328">
        <v>7000018</v>
      </c>
      <c r="B4328">
        <v>94132</v>
      </c>
      <c r="C4328">
        <v>2</v>
      </c>
      <c r="D4328" s="1">
        <v>42243</v>
      </c>
      <c r="E4328" s="2">
        <v>0.85392361111111104</v>
      </c>
      <c r="F4328">
        <v>37.718387999999997</v>
      </c>
      <c r="G4328" s="1">
        <v>42096</v>
      </c>
      <c r="H4328" s="1" t="str">
        <f t="shared" si="134"/>
        <v>2015</v>
      </c>
      <c r="I4328" s="1" t="s">
        <v>1704</v>
      </c>
      <c r="J4328" s="1" t="str">
        <f t="shared" si="135"/>
        <v>2015Q2</v>
      </c>
      <c r="K4328" s="1" t="s">
        <v>1717</v>
      </c>
      <c r="L4328">
        <v>725000</v>
      </c>
      <c r="M4328">
        <v>-122.471985</v>
      </c>
      <c r="N4328" t="s">
        <v>24</v>
      </c>
      <c r="O4328" s="1">
        <v>42212</v>
      </c>
      <c r="P4328">
        <v>910000</v>
      </c>
      <c r="Q4328">
        <v>1188</v>
      </c>
      <c r="R4328" t="s">
        <v>49</v>
      </c>
      <c r="S4328">
        <v>3</v>
      </c>
      <c r="T4328">
        <v>1</v>
      </c>
    </row>
    <row r="4329" spans="1:20" x14ac:dyDescent="0.2">
      <c r="A4329">
        <v>7009050</v>
      </c>
      <c r="B4329">
        <v>94132</v>
      </c>
      <c r="C4329">
        <v>2</v>
      </c>
      <c r="D4329" s="1">
        <v>42265</v>
      </c>
      <c r="E4329" s="2">
        <v>0.55299768518518522</v>
      </c>
      <c r="F4329">
        <v>37.719509000000002</v>
      </c>
      <c r="G4329" s="1">
        <v>42208</v>
      </c>
      <c r="H4329" s="1" t="str">
        <f t="shared" si="134"/>
        <v>2015</v>
      </c>
      <c r="I4329" s="1" t="s">
        <v>1704</v>
      </c>
      <c r="J4329" s="1" t="str">
        <f t="shared" si="135"/>
        <v>2015Q3</v>
      </c>
      <c r="K4329" s="1" t="s">
        <v>1718</v>
      </c>
      <c r="L4329">
        <v>849000</v>
      </c>
      <c r="M4329">
        <v>-122.46405</v>
      </c>
      <c r="N4329" t="s">
        <v>24</v>
      </c>
      <c r="O4329" s="1">
        <v>42265</v>
      </c>
      <c r="P4329">
        <v>910000</v>
      </c>
      <c r="Q4329">
        <v>1160</v>
      </c>
      <c r="R4329" t="s">
        <v>49</v>
      </c>
      <c r="S4329">
        <v>3</v>
      </c>
      <c r="T4329">
        <v>1</v>
      </c>
    </row>
    <row r="4330" spans="1:20" x14ac:dyDescent="0.2">
      <c r="A4330">
        <v>6996027</v>
      </c>
      <c r="B4330">
        <v>94132</v>
      </c>
      <c r="C4330">
        <v>3</v>
      </c>
      <c r="D4330" s="1">
        <v>42296</v>
      </c>
      <c r="E4330" s="2">
        <v>0.80701388888888881</v>
      </c>
      <c r="F4330">
        <v>37.720058000000002</v>
      </c>
      <c r="G4330" s="1">
        <v>42257</v>
      </c>
      <c r="H4330" s="1" t="str">
        <f t="shared" si="134"/>
        <v>2015</v>
      </c>
      <c r="I4330" s="1" t="s">
        <v>1704</v>
      </c>
      <c r="J4330" s="1" t="str">
        <f t="shared" si="135"/>
        <v>2015Q3</v>
      </c>
      <c r="K4330" s="1" t="s">
        <v>1718</v>
      </c>
      <c r="L4330">
        <v>699000</v>
      </c>
      <c r="M4330">
        <v>-122.469582</v>
      </c>
      <c r="N4330" t="s">
        <v>24</v>
      </c>
      <c r="O4330" s="1">
        <v>42294</v>
      </c>
      <c r="P4330">
        <v>915000</v>
      </c>
      <c r="Q4330">
        <v>1625</v>
      </c>
      <c r="R4330" t="s">
        <v>49</v>
      </c>
      <c r="S4330">
        <v>3</v>
      </c>
      <c r="T4330">
        <v>1</v>
      </c>
    </row>
    <row r="4331" spans="1:20" x14ac:dyDescent="0.2">
      <c r="A4331">
        <v>6991001</v>
      </c>
      <c r="B4331">
        <v>94132</v>
      </c>
      <c r="C4331">
        <v>3</v>
      </c>
      <c r="D4331" s="1">
        <v>42354</v>
      </c>
      <c r="E4331" s="2">
        <v>0.70303240740740736</v>
      </c>
      <c r="F4331">
        <v>37.721438999999997</v>
      </c>
      <c r="G4331" s="1">
        <v>42268</v>
      </c>
      <c r="H4331" s="1" t="str">
        <f t="shared" si="134"/>
        <v>2015</v>
      </c>
      <c r="I4331" s="1" t="s">
        <v>1704</v>
      </c>
      <c r="J4331" s="1" t="str">
        <f t="shared" si="135"/>
        <v>2015Q3</v>
      </c>
      <c r="K4331" s="1" t="s">
        <v>1718</v>
      </c>
      <c r="L4331">
        <v>995000</v>
      </c>
      <c r="M4331">
        <v>-122.464668</v>
      </c>
      <c r="N4331" t="s">
        <v>24</v>
      </c>
      <c r="O4331" s="1">
        <v>42296</v>
      </c>
      <c r="P4331">
        <v>1150000</v>
      </c>
      <c r="Q4331">
        <v>1852</v>
      </c>
      <c r="R4331" t="s">
        <v>49</v>
      </c>
      <c r="S4331">
        <v>3</v>
      </c>
      <c r="T4331">
        <v>1</v>
      </c>
    </row>
    <row r="4332" spans="1:20" x14ac:dyDescent="0.2">
      <c r="A4332">
        <v>7001050</v>
      </c>
      <c r="B4332">
        <v>94132</v>
      </c>
      <c r="C4332">
        <v>4</v>
      </c>
      <c r="D4332" s="1">
        <v>42310</v>
      </c>
      <c r="E4332" s="2">
        <v>0.40416666666666662</v>
      </c>
      <c r="F4332">
        <v>37.719009</v>
      </c>
      <c r="G4332" s="1">
        <v>42282</v>
      </c>
      <c r="H4332" s="1" t="str">
        <f t="shared" si="134"/>
        <v>2015</v>
      </c>
      <c r="I4332" s="1" t="s">
        <v>1704</v>
      </c>
      <c r="J4332" s="1" t="str">
        <f t="shared" si="135"/>
        <v>2015Q4</v>
      </c>
      <c r="K4332" s="1" t="s">
        <v>1719</v>
      </c>
      <c r="L4332">
        <v>899000</v>
      </c>
      <c r="M4332">
        <v>-122.47137499999999</v>
      </c>
      <c r="N4332" t="s">
        <v>24</v>
      </c>
      <c r="O4332" s="1">
        <v>42307</v>
      </c>
      <c r="P4332">
        <v>1075000</v>
      </c>
      <c r="Q4332">
        <v>2010</v>
      </c>
      <c r="R4332" t="s">
        <v>49</v>
      </c>
      <c r="S4332">
        <v>3</v>
      </c>
      <c r="T4332">
        <v>3</v>
      </c>
    </row>
    <row r="4333" spans="1:20" x14ac:dyDescent="0.2">
      <c r="A4333">
        <v>7006020</v>
      </c>
      <c r="B4333">
        <v>94132</v>
      </c>
      <c r="C4333">
        <v>2</v>
      </c>
      <c r="D4333" s="1">
        <v>42333</v>
      </c>
      <c r="E4333" s="2">
        <v>0.47988425925925932</v>
      </c>
      <c r="F4333">
        <v>37.718116999999999</v>
      </c>
      <c r="G4333" s="1">
        <v>42291</v>
      </c>
      <c r="H4333" s="1" t="str">
        <f t="shared" si="134"/>
        <v>2015</v>
      </c>
      <c r="I4333" s="1" t="s">
        <v>1704</v>
      </c>
      <c r="J4333" s="1" t="str">
        <f t="shared" si="135"/>
        <v>2015Q4</v>
      </c>
      <c r="K4333" s="1" t="s">
        <v>1719</v>
      </c>
      <c r="L4333">
        <v>699000</v>
      </c>
      <c r="M4333">
        <v>-122.46656</v>
      </c>
      <c r="N4333" t="s">
        <v>24</v>
      </c>
      <c r="O4333" s="1">
        <v>42333</v>
      </c>
      <c r="P4333">
        <v>835000</v>
      </c>
      <c r="R4333" t="s">
        <v>49</v>
      </c>
      <c r="S4333">
        <v>3</v>
      </c>
      <c r="T4333">
        <v>1</v>
      </c>
    </row>
    <row r="4334" spans="1:20" x14ac:dyDescent="0.2">
      <c r="A4334">
        <v>7004005</v>
      </c>
      <c r="B4334">
        <v>94132</v>
      </c>
      <c r="C4334">
        <v>4</v>
      </c>
      <c r="D4334" s="1">
        <v>42451</v>
      </c>
      <c r="E4334" s="2">
        <v>0.66629629629629628</v>
      </c>
      <c r="F4334">
        <v>37.719096999999998</v>
      </c>
      <c r="G4334" s="1">
        <v>42321</v>
      </c>
      <c r="H4334" s="1" t="str">
        <f t="shared" si="134"/>
        <v>2015</v>
      </c>
      <c r="I4334" s="1" t="s">
        <v>1704</v>
      </c>
      <c r="J4334" s="1" t="str">
        <f t="shared" si="135"/>
        <v>2015Q4</v>
      </c>
      <c r="K4334" s="1" t="s">
        <v>1719</v>
      </c>
      <c r="L4334">
        <v>899000</v>
      </c>
      <c r="M4334">
        <v>-122.468323</v>
      </c>
      <c r="N4334" t="s">
        <v>24</v>
      </c>
      <c r="O4334" s="1">
        <v>42384</v>
      </c>
      <c r="P4334">
        <v>1300000</v>
      </c>
      <c r="Q4334">
        <v>1712</v>
      </c>
      <c r="R4334" t="s">
        <v>49</v>
      </c>
      <c r="S4334">
        <v>3</v>
      </c>
      <c r="T4334">
        <v>3</v>
      </c>
    </row>
    <row r="4335" spans="1:20" x14ac:dyDescent="0.2">
      <c r="A4335" t="s">
        <v>664</v>
      </c>
      <c r="B4335">
        <v>94132</v>
      </c>
      <c r="C4335">
        <v>3</v>
      </c>
      <c r="D4335" s="1">
        <v>42419</v>
      </c>
      <c r="E4335" s="2">
        <v>0.58834490740740741</v>
      </c>
      <c r="F4335">
        <v>37.718223999999999</v>
      </c>
      <c r="G4335" s="1">
        <v>42377</v>
      </c>
      <c r="H4335" s="1" t="str">
        <f t="shared" si="134"/>
        <v>2016</v>
      </c>
      <c r="I4335" s="1" t="s">
        <v>1705</v>
      </c>
      <c r="J4335" s="1" t="str">
        <f t="shared" si="135"/>
        <v>2016Q1</v>
      </c>
      <c r="K4335" s="1" t="s">
        <v>1720</v>
      </c>
      <c r="L4335">
        <v>1200000</v>
      </c>
      <c r="M4335">
        <v>-122.465576</v>
      </c>
      <c r="N4335" t="s">
        <v>24</v>
      </c>
      <c r="O4335" s="1">
        <v>42418</v>
      </c>
      <c r="P4335">
        <v>1275000</v>
      </c>
      <c r="Q4335">
        <v>1500</v>
      </c>
      <c r="R4335" t="s">
        <v>49</v>
      </c>
      <c r="S4335">
        <v>3</v>
      </c>
      <c r="T4335">
        <v>3</v>
      </c>
    </row>
    <row r="4336" spans="1:20" x14ac:dyDescent="0.2">
      <c r="A4336">
        <v>6992026</v>
      </c>
      <c r="B4336">
        <v>94132</v>
      </c>
      <c r="C4336">
        <v>2</v>
      </c>
      <c r="D4336" s="1">
        <v>42425</v>
      </c>
      <c r="E4336" s="2">
        <v>0.70884259259259252</v>
      </c>
      <c r="F4336">
        <v>37.719867999999998</v>
      </c>
      <c r="G4336" s="1">
        <v>42377</v>
      </c>
      <c r="H4336" s="1" t="str">
        <f t="shared" si="134"/>
        <v>2016</v>
      </c>
      <c r="I4336" s="1" t="s">
        <v>1705</v>
      </c>
      <c r="J4336" s="1" t="str">
        <f t="shared" si="135"/>
        <v>2016Q1</v>
      </c>
      <c r="K4336" s="1" t="s">
        <v>1720</v>
      </c>
      <c r="L4336">
        <v>789000</v>
      </c>
      <c r="M4336">
        <v>-122.466026</v>
      </c>
      <c r="N4336" t="s">
        <v>24</v>
      </c>
      <c r="O4336" s="1">
        <v>42424</v>
      </c>
      <c r="P4336">
        <v>890000</v>
      </c>
      <c r="Q4336">
        <v>1250</v>
      </c>
      <c r="R4336" t="s">
        <v>49</v>
      </c>
      <c r="S4336">
        <v>3</v>
      </c>
      <c r="T4336">
        <v>1</v>
      </c>
    </row>
    <row r="4337" spans="1:20" x14ac:dyDescent="0.2">
      <c r="A4337">
        <v>7009036</v>
      </c>
      <c r="B4337">
        <v>94132</v>
      </c>
      <c r="C4337">
        <v>2</v>
      </c>
      <c r="D4337" s="1">
        <v>42440</v>
      </c>
      <c r="E4337" s="2">
        <v>0.42974537037037036</v>
      </c>
      <c r="F4337">
        <v>37.719127999999998</v>
      </c>
      <c r="G4337" s="1">
        <v>42385</v>
      </c>
      <c r="H4337" s="1" t="str">
        <f t="shared" si="134"/>
        <v>2016</v>
      </c>
      <c r="I4337" s="1" t="s">
        <v>1705</v>
      </c>
      <c r="J4337" s="1" t="str">
        <f t="shared" si="135"/>
        <v>2016Q1</v>
      </c>
      <c r="K4337" s="1" t="s">
        <v>1720</v>
      </c>
      <c r="L4337">
        <v>749000</v>
      </c>
      <c r="M4337">
        <v>-122.464172</v>
      </c>
      <c r="N4337" t="s">
        <v>24</v>
      </c>
      <c r="O4337" s="1">
        <v>42437</v>
      </c>
      <c r="P4337">
        <v>864000</v>
      </c>
      <c r="Q4337">
        <v>1100</v>
      </c>
      <c r="R4337" t="s">
        <v>49</v>
      </c>
      <c r="S4337">
        <v>3</v>
      </c>
      <c r="T4337">
        <v>1.5</v>
      </c>
    </row>
    <row r="4338" spans="1:20" x14ac:dyDescent="0.2">
      <c r="A4338">
        <v>6998054</v>
      </c>
      <c r="B4338">
        <v>94132</v>
      </c>
      <c r="C4338">
        <v>4</v>
      </c>
      <c r="D4338" s="1">
        <v>42475</v>
      </c>
      <c r="E4338" s="2">
        <v>0.62446759259259255</v>
      </c>
      <c r="F4338">
        <v>37.719817999999997</v>
      </c>
      <c r="G4338" s="1">
        <v>42397</v>
      </c>
      <c r="H4338" s="1" t="str">
        <f t="shared" si="134"/>
        <v>2016</v>
      </c>
      <c r="I4338" s="1" t="s">
        <v>1705</v>
      </c>
      <c r="J4338" s="1" t="str">
        <f t="shared" si="135"/>
        <v>2016Q1</v>
      </c>
      <c r="K4338" s="1" t="s">
        <v>1720</v>
      </c>
      <c r="L4338">
        <v>1295000</v>
      </c>
      <c r="M4338">
        <v>-122.47133599999999</v>
      </c>
      <c r="N4338" t="s">
        <v>24</v>
      </c>
      <c r="O4338" s="1">
        <v>42458</v>
      </c>
      <c r="P4338">
        <v>1350000</v>
      </c>
      <c r="Q4338">
        <v>2167</v>
      </c>
      <c r="R4338" t="s">
        <v>49</v>
      </c>
      <c r="S4338">
        <v>3</v>
      </c>
      <c r="T4338">
        <v>4</v>
      </c>
    </row>
    <row r="4339" spans="1:20" x14ac:dyDescent="0.2">
      <c r="A4339" t="s">
        <v>738</v>
      </c>
      <c r="B4339">
        <v>94132</v>
      </c>
      <c r="C4339">
        <v>2</v>
      </c>
      <c r="D4339" s="1">
        <v>42472</v>
      </c>
      <c r="E4339" s="2">
        <v>0.48813657407407413</v>
      </c>
      <c r="F4339">
        <v>37.719971000000001</v>
      </c>
      <c r="G4339" s="1">
        <v>42410</v>
      </c>
      <c r="H4339" s="1" t="str">
        <f t="shared" si="134"/>
        <v>2016</v>
      </c>
      <c r="I4339" s="1" t="s">
        <v>1705</v>
      </c>
      <c r="J4339" s="1" t="str">
        <f t="shared" si="135"/>
        <v>2016Q1</v>
      </c>
      <c r="K4339" s="1" t="s">
        <v>1720</v>
      </c>
      <c r="L4339">
        <v>799000</v>
      </c>
      <c r="M4339">
        <v>-122.47056600000001</v>
      </c>
      <c r="N4339" t="s">
        <v>24</v>
      </c>
      <c r="O4339" s="1">
        <v>42472</v>
      </c>
      <c r="P4339">
        <v>790000</v>
      </c>
      <c r="Q4339">
        <v>850</v>
      </c>
      <c r="R4339" t="s">
        <v>49</v>
      </c>
      <c r="S4339">
        <v>3</v>
      </c>
      <c r="T4339">
        <v>1</v>
      </c>
    </row>
    <row r="4340" spans="1:20" x14ac:dyDescent="0.2">
      <c r="A4340">
        <v>6994026</v>
      </c>
      <c r="B4340">
        <v>94132</v>
      </c>
      <c r="C4340">
        <v>3</v>
      </c>
      <c r="D4340" s="1">
        <v>42487</v>
      </c>
      <c r="E4340" s="2">
        <v>0.55192129629629627</v>
      </c>
      <c r="F4340">
        <v>37.719852000000003</v>
      </c>
      <c r="G4340" s="1">
        <v>42401</v>
      </c>
      <c r="H4340" s="1" t="str">
        <f t="shared" si="134"/>
        <v>2016</v>
      </c>
      <c r="I4340" s="1" t="s">
        <v>1705</v>
      </c>
      <c r="J4340" s="1" t="str">
        <f t="shared" si="135"/>
        <v>2016Q1</v>
      </c>
      <c r="K4340" s="1" t="s">
        <v>1720</v>
      </c>
      <c r="L4340">
        <v>899000</v>
      </c>
      <c r="M4340">
        <v>-122.467911</v>
      </c>
      <c r="N4340" t="s">
        <v>24</v>
      </c>
      <c r="O4340" s="1">
        <v>42486</v>
      </c>
      <c r="P4340">
        <v>897500</v>
      </c>
      <c r="Q4340">
        <v>1300</v>
      </c>
      <c r="R4340" t="s">
        <v>49</v>
      </c>
      <c r="S4340">
        <v>3</v>
      </c>
      <c r="T4340">
        <v>1</v>
      </c>
    </row>
    <row r="4341" spans="1:20" x14ac:dyDescent="0.2">
      <c r="A4341">
        <v>467006</v>
      </c>
      <c r="B4341">
        <v>94132</v>
      </c>
      <c r="C4341">
        <v>4</v>
      </c>
      <c r="D4341" s="1">
        <v>42507</v>
      </c>
      <c r="E4341" s="2">
        <v>0.87609953703703702</v>
      </c>
      <c r="F4341">
        <v>37.719470000000001</v>
      </c>
      <c r="G4341" s="1">
        <v>42431</v>
      </c>
      <c r="H4341" s="1" t="str">
        <f t="shared" si="134"/>
        <v>2016</v>
      </c>
      <c r="I4341" s="1" t="s">
        <v>1705</v>
      </c>
      <c r="J4341" s="1" t="str">
        <f t="shared" si="135"/>
        <v>2016Q1</v>
      </c>
      <c r="K4341" s="1" t="s">
        <v>1720</v>
      </c>
      <c r="L4341">
        <v>940000</v>
      </c>
      <c r="M4341">
        <v>-122.46665900000001</v>
      </c>
      <c r="N4341" t="s">
        <v>24</v>
      </c>
      <c r="O4341" s="1">
        <v>42506</v>
      </c>
      <c r="P4341">
        <v>960000</v>
      </c>
      <c r="R4341" t="s">
        <v>49</v>
      </c>
      <c r="S4341">
        <v>3</v>
      </c>
      <c r="T4341">
        <v>2</v>
      </c>
    </row>
    <row r="4342" spans="1:20" x14ac:dyDescent="0.2">
      <c r="A4342">
        <v>7005043</v>
      </c>
      <c r="B4342">
        <v>94132</v>
      </c>
      <c r="C4342">
        <v>2</v>
      </c>
      <c r="D4342" s="1">
        <v>42518</v>
      </c>
      <c r="E4342" s="2">
        <v>0.80439814814814825</v>
      </c>
      <c r="F4342">
        <v>37.719462999999998</v>
      </c>
      <c r="G4342" s="1">
        <v>42328</v>
      </c>
      <c r="H4342" s="1" t="str">
        <f t="shared" si="134"/>
        <v>2015</v>
      </c>
      <c r="I4342" s="1" t="s">
        <v>1704</v>
      </c>
      <c r="J4342" s="1" t="str">
        <f t="shared" si="135"/>
        <v>2015Q4</v>
      </c>
      <c r="K4342" s="1" t="s">
        <v>1719</v>
      </c>
      <c r="L4342">
        <v>735500</v>
      </c>
      <c r="M4342">
        <v>-122.46781900000001</v>
      </c>
      <c r="N4342" t="s">
        <v>24</v>
      </c>
      <c r="O4342" s="1">
        <v>42510</v>
      </c>
      <c r="P4342">
        <v>700000</v>
      </c>
      <c r="Q4342">
        <v>1000</v>
      </c>
      <c r="R4342" t="s">
        <v>49</v>
      </c>
      <c r="S4342">
        <v>3</v>
      </c>
      <c r="T4342">
        <v>1</v>
      </c>
    </row>
    <row r="4343" spans="1:20" x14ac:dyDescent="0.2">
      <c r="A4343" t="s">
        <v>841</v>
      </c>
      <c r="B4343">
        <v>94132</v>
      </c>
      <c r="C4343">
        <v>2</v>
      </c>
      <c r="D4343" s="1">
        <v>42543</v>
      </c>
      <c r="E4343" s="2">
        <v>0.75954861111111116</v>
      </c>
      <c r="F4343">
        <v>37.719540000000002</v>
      </c>
      <c r="G4343" s="1">
        <v>42502</v>
      </c>
      <c r="H4343" s="1" t="str">
        <f t="shared" si="134"/>
        <v>2016</v>
      </c>
      <c r="I4343" s="1" t="s">
        <v>1705</v>
      </c>
      <c r="J4343" s="1" t="str">
        <f t="shared" si="135"/>
        <v>2016Q2</v>
      </c>
      <c r="K4343" s="1" t="s">
        <v>1722</v>
      </c>
      <c r="L4343">
        <v>699000</v>
      </c>
      <c r="M4343">
        <v>-122.466919</v>
      </c>
      <c r="N4343" t="s">
        <v>24</v>
      </c>
      <c r="O4343" s="1">
        <v>42537</v>
      </c>
      <c r="P4343">
        <v>750000</v>
      </c>
      <c r="Q4343">
        <v>781</v>
      </c>
      <c r="R4343" t="s">
        <v>49</v>
      </c>
      <c r="S4343">
        <v>3</v>
      </c>
      <c r="T4343">
        <v>1</v>
      </c>
    </row>
    <row r="4344" spans="1:20" x14ac:dyDescent="0.2">
      <c r="A4344">
        <v>6997024</v>
      </c>
      <c r="B4344">
        <v>94132</v>
      </c>
      <c r="C4344">
        <v>2</v>
      </c>
      <c r="D4344" s="1">
        <v>42561</v>
      </c>
      <c r="E4344" s="2">
        <v>0.56526620370370373</v>
      </c>
      <c r="F4344">
        <v>37.719867999999998</v>
      </c>
      <c r="G4344" s="1">
        <v>42483</v>
      </c>
      <c r="H4344" s="1" t="str">
        <f t="shared" si="134"/>
        <v>2016</v>
      </c>
      <c r="I4344" s="1" t="s">
        <v>1705</v>
      </c>
      <c r="J4344" s="1" t="str">
        <f t="shared" si="135"/>
        <v>2016Q2</v>
      </c>
      <c r="K4344" s="1" t="s">
        <v>1722</v>
      </c>
      <c r="L4344">
        <v>755000</v>
      </c>
      <c r="M4344">
        <v>-122.47035200000001</v>
      </c>
      <c r="N4344" t="s">
        <v>24</v>
      </c>
      <c r="O4344" s="1">
        <v>42543</v>
      </c>
      <c r="P4344">
        <v>816000</v>
      </c>
      <c r="Q4344">
        <v>1416</v>
      </c>
      <c r="R4344" t="s">
        <v>49</v>
      </c>
      <c r="S4344">
        <v>3</v>
      </c>
      <c r="T4344">
        <v>1</v>
      </c>
    </row>
    <row r="4345" spans="1:20" x14ac:dyDescent="0.2">
      <c r="A4345">
        <v>7012045</v>
      </c>
      <c r="B4345">
        <v>94112</v>
      </c>
      <c r="C4345">
        <v>2</v>
      </c>
      <c r="D4345" s="1">
        <v>42551</v>
      </c>
      <c r="E4345" s="2">
        <v>0.73762731481481481</v>
      </c>
      <c r="F4345">
        <v>37.719833000000001</v>
      </c>
      <c r="G4345" s="1">
        <v>42495</v>
      </c>
      <c r="H4345" s="1" t="str">
        <f t="shared" si="134"/>
        <v>2016</v>
      </c>
      <c r="I4345" s="1" t="s">
        <v>1705</v>
      </c>
      <c r="J4345" s="1" t="str">
        <f t="shared" si="135"/>
        <v>2016Q2</v>
      </c>
      <c r="K4345" s="1" t="s">
        <v>1722</v>
      </c>
      <c r="L4345">
        <v>749000</v>
      </c>
      <c r="M4345">
        <v>-122.462013</v>
      </c>
      <c r="N4345" t="s">
        <v>24</v>
      </c>
      <c r="O4345" s="1">
        <v>42551</v>
      </c>
      <c r="P4345">
        <v>835000</v>
      </c>
      <c r="Q4345">
        <v>1630</v>
      </c>
      <c r="R4345" t="s">
        <v>49</v>
      </c>
      <c r="S4345">
        <v>3</v>
      </c>
      <c r="T4345">
        <v>1.5</v>
      </c>
    </row>
    <row r="4346" spans="1:20" x14ac:dyDescent="0.2">
      <c r="A4346">
        <v>7003004</v>
      </c>
      <c r="B4346">
        <v>94132</v>
      </c>
      <c r="C4346">
        <v>3</v>
      </c>
      <c r="D4346" s="1">
        <v>42564</v>
      </c>
      <c r="E4346" s="2">
        <v>0.42781249999999998</v>
      </c>
      <c r="F4346">
        <v>37.719127999999998</v>
      </c>
      <c r="G4346" s="1">
        <v>42482</v>
      </c>
      <c r="H4346" s="1" t="str">
        <f t="shared" si="134"/>
        <v>2016</v>
      </c>
      <c r="I4346" s="1" t="s">
        <v>1705</v>
      </c>
      <c r="J4346" s="1" t="str">
        <f t="shared" si="135"/>
        <v>2016Q2</v>
      </c>
      <c r="K4346" s="1" t="s">
        <v>1722</v>
      </c>
      <c r="L4346">
        <v>788000</v>
      </c>
      <c r="M4346">
        <v>-122.469223</v>
      </c>
      <c r="N4346" t="s">
        <v>24</v>
      </c>
      <c r="O4346" s="1">
        <v>42558</v>
      </c>
      <c r="P4346">
        <v>1130000</v>
      </c>
      <c r="Q4346">
        <v>1833</v>
      </c>
      <c r="R4346" t="s">
        <v>49</v>
      </c>
      <c r="S4346">
        <v>3</v>
      </c>
      <c r="T4346">
        <v>2</v>
      </c>
    </row>
    <row r="4347" spans="1:20" x14ac:dyDescent="0.2">
      <c r="A4347">
        <v>7079002</v>
      </c>
      <c r="B4347">
        <v>94132</v>
      </c>
      <c r="C4347">
        <v>2</v>
      </c>
      <c r="D4347" s="1">
        <v>42628</v>
      </c>
      <c r="E4347" s="2">
        <v>0.62689814814814815</v>
      </c>
      <c r="F4347">
        <v>37.717506</v>
      </c>
      <c r="G4347" s="1">
        <v>42498</v>
      </c>
      <c r="H4347" s="1" t="str">
        <f t="shared" si="134"/>
        <v>2016</v>
      </c>
      <c r="I4347" s="1" t="s">
        <v>1705</v>
      </c>
      <c r="J4347" s="1" t="str">
        <f t="shared" si="135"/>
        <v>2016Q2</v>
      </c>
      <c r="K4347" s="1" t="s">
        <v>1722</v>
      </c>
      <c r="L4347">
        <v>735000</v>
      </c>
      <c r="M4347">
        <v>-122.471008</v>
      </c>
      <c r="N4347" t="s">
        <v>24</v>
      </c>
      <c r="O4347" s="1">
        <v>42559</v>
      </c>
      <c r="P4347">
        <v>795000</v>
      </c>
      <c r="Q4347">
        <v>812</v>
      </c>
      <c r="R4347" t="s">
        <v>49</v>
      </c>
      <c r="S4347">
        <v>3</v>
      </c>
      <c r="T4347">
        <v>1</v>
      </c>
    </row>
    <row r="4348" spans="1:20" x14ac:dyDescent="0.2">
      <c r="A4348">
        <v>700122</v>
      </c>
      <c r="B4348">
        <v>94132</v>
      </c>
      <c r="C4348">
        <v>4</v>
      </c>
      <c r="D4348" s="1">
        <v>42567</v>
      </c>
      <c r="E4348" s="2">
        <v>0.37265046296296295</v>
      </c>
      <c r="F4348">
        <v>37.718082000000003</v>
      </c>
      <c r="G4348" s="1">
        <v>42530</v>
      </c>
      <c r="H4348" s="1" t="str">
        <f t="shared" si="134"/>
        <v>2016</v>
      </c>
      <c r="I4348" s="1" t="s">
        <v>1705</v>
      </c>
      <c r="J4348" s="1" t="str">
        <f t="shared" si="135"/>
        <v>2016Q2</v>
      </c>
      <c r="K4348" s="1" t="s">
        <v>1722</v>
      </c>
      <c r="L4348">
        <v>898000</v>
      </c>
      <c r="M4348">
        <v>-122.47123000000001</v>
      </c>
      <c r="N4348" t="s">
        <v>24</v>
      </c>
      <c r="O4348" s="1">
        <v>42566</v>
      </c>
      <c r="P4348">
        <v>1005000</v>
      </c>
      <c r="Q4348">
        <v>1561</v>
      </c>
      <c r="R4348" t="s">
        <v>49</v>
      </c>
      <c r="S4348">
        <v>3</v>
      </c>
      <c r="T4348">
        <v>2</v>
      </c>
    </row>
    <row r="4349" spans="1:20" x14ac:dyDescent="0.2">
      <c r="A4349">
        <v>6998010</v>
      </c>
      <c r="B4349">
        <v>94132</v>
      </c>
      <c r="C4349">
        <v>2</v>
      </c>
      <c r="D4349" s="1">
        <v>42577</v>
      </c>
      <c r="E4349" s="2">
        <v>0.63714120370370375</v>
      </c>
      <c r="F4349">
        <v>37.720654000000003</v>
      </c>
      <c r="G4349" s="1">
        <v>42558</v>
      </c>
      <c r="H4349" s="1" t="str">
        <f t="shared" si="134"/>
        <v>2016</v>
      </c>
      <c r="I4349" s="1" t="s">
        <v>1705</v>
      </c>
      <c r="J4349" s="1" t="str">
        <f t="shared" si="135"/>
        <v>2016Q3</v>
      </c>
      <c r="K4349" s="1" t="s">
        <v>1723</v>
      </c>
      <c r="L4349">
        <v>499000</v>
      </c>
      <c r="M4349">
        <v>-122.471039</v>
      </c>
      <c r="N4349" t="s">
        <v>24</v>
      </c>
      <c r="O4349" s="1">
        <v>42577</v>
      </c>
      <c r="P4349">
        <v>620000</v>
      </c>
      <c r="R4349" t="s">
        <v>49</v>
      </c>
      <c r="S4349">
        <v>3</v>
      </c>
      <c r="T4349">
        <v>1</v>
      </c>
    </row>
    <row r="4350" spans="1:20" x14ac:dyDescent="0.2">
      <c r="A4350">
        <v>7002022</v>
      </c>
      <c r="B4350">
        <v>94132</v>
      </c>
      <c r="C4350">
        <v>2</v>
      </c>
      <c r="D4350" s="1">
        <v>42599</v>
      </c>
      <c r="E4350" s="2">
        <v>0.36008101851851854</v>
      </c>
      <c r="F4350">
        <v>37.718089999999997</v>
      </c>
      <c r="G4350" s="1">
        <v>42530</v>
      </c>
      <c r="H4350" s="1" t="str">
        <f t="shared" si="134"/>
        <v>2016</v>
      </c>
      <c r="I4350" s="1" t="s">
        <v>1705</v>
      </c>
      <c r="J4350" s="1" t="str">
        <f t="shared" si="135"/>
        <v>2016Q2</v>
      </c>
      <c r="K4350" s="1" t="s">
        <v>1722</v>
      </c>
      <c r="L4350">
        <v>699000</v>
      </c>
      <c r="M4350">
        <v>-122.47032900000001</v>
      </c>
      <c r="N4350" t="s">
        <v>24</v>
      </c>
      <c r="O4350" s="1">
        <v>42598</v>
      </c>
      <c r="P4350">
        <v>853000</v>
      </c>
      <c r="Q4350">
        <v>1075</v>
      </c>
      <c r="R4350" t="s">
        <v>49</v>
      </c>
      <c r="S4350">
        <v>3</v>
      </c>
      <c r="T4350">
        <v>1</v>
      </c>
    </row>
    <row r="4351" spans="1:20" x14ac:dyDescent="0.2">
      <c r="A4351">
        <v>7010049</v>
      </c>
      <c r="B4351">
        <v>94132</v>
      </c>
      <c r="C4351">
        <v>3</v>
      </c>
      <c r="D4351" s="1">
        <v>42622</v>
      </c>
      <c r="E4351" s="2">
        <v>0.68973379629629628</v>
      </c>
      <c r="F4351">
        <v>37.719783999999997</v>
      </c>
      <c r="G4351" s="1">
        <v>42562</v>
      </c>
      <c r="H4351" s="1" t="str">
        <f t="shared" si="134"/>
        <v>2016</v>
      </c>
      <c r="I4351" s="1" t="s">
        <v>1705</v>
      </c>
      <c r="J4351" s="1" t="str">
        <f t="shared" si="135"/>
        <v>2016Q3</v>
      </c>
      <c r="K4351" s="1" t="s">
        <v>1723</v>
      </c>
      <c r="L4351">
        <v>770000</v>
      </c>
      <c r="M4351">
        <v>-122.46307400000001</v>
      </c>
      <c r="N4351" t="s">
        <v>24</v>
      </c>
      <c r="O4351" s="1">
        <v>42601</v>
      </c>
      <c r="P4351">
        <v>880000</v>
      </c>
      <c r="Q4351">
        <v>1094</v>
      </c>
      <c r="R4351" t="s">
        <v>49</v>
      </c>
      <c r="S4351">
        <v>3</v>
      </c>
      <c r="T4351">
        <v>2</v>
      </c>
    </row>
    <row r="4352" spans="1:20" x14ac:dyDescent="0.2">
      <c r="A4352">
        <v>7010026</v>
      </c>
      <c r="B4352">
        <v>94132</v>
      </c>
      <c r="C4352">
        <v>2</v>
      </c>
      <c r="D4352" s="1">
        <v>42606</v>
      </c>
      <c r="E4352" s="2">
        <v>0.471712962962963</v>
      </c>
      <c r="F4352">
        <v>37.718307000000003</v>
      </c>
      <c r="G4352" s="1">
        <v>42531</v>
      </c>
      <c r="H4352" s="1" t="str">
        <f t="shared" si="134"/>
        <v>2016</v>
      </c>
      <c r="I4352" s="1" t="s">
        <v>1705</v>
      </c>
      <c r="J4352" s="1" t="str">
        <f t="shared" si="135"/>
        <v>2016Q2</v>
      </c>
      <c r="K4352" s="1" t="s">
        <v>1722</v>
      </c>
      <c r="L4352">
        <v>699000</v>
      </c>
      <c r="M4352">
        <v>-122.463272</v>
      </c>
      <c r="N4352" t="s">
        <v>24</v>
      </c>
      <c r="O4352" s="1">
        <v>42605</v>
      </c>
      <c r="P4352">
        <v>660000</v>
      </c>
      <c r="Q4352">
        <v>837</v>
      </c>
      <c r="R4352" t="s">
        <v>49</v>
      </c>
      <c r="S4352">
        <v>3</v>
      </c>
      <c r="T4352">
        <v>1</v>
      </c>
    </row>
    <row r="4353" spans="1:20" x14ac:dyDescent="0.2">
      <c r="A4353">
        <v>7004003</v>
      </c>
      <c r="B4353">
        <v>94131</v>
      </c>
      <c r="C4353">
        <v>4</v>
      </c>
      <c r="D4353" s="1">
        <v>42677</v>
      </c>
      <c r="E4353" s="2">
        <v>0.57436342592592593</v>
      </c>
      <c r="F4353">
        <v>37.719234</v>
      </c>
      <c r="G4353" s="1">
        <v>42559</v>
      </c>
      <c r="H4353" s="1" t="str">
        <f t="shared" si="134"/>
        <v>2016</v>
      </c>
      <c r="I4353" s="1" t="s">
        <v>1705</v>
      </c>
      <c r="J4353" s="1" t="str">
        <f t="shared" si="135"/>
        <v>2016Q3</v>
      </c>
      <c r="K4353" s="1" t="s">
        <v>1723</v>
      </c>
      <c r="L4353">
        <v>799000</v>
      </c>
      <c r="M4353">
        <v>-122.46832999999999</v>
      </c>
      <c r="N4353" t="s">
        <v>24</v>
      </c>
      <c r="O4353" s="1">
        <v>42632</v>
      </c>
      <c r="P4353">
        <v>925000</v>
      </c>
      <c r="Q4353">
        <v>1295</v>
      </c>
      <c r="R4353" t="s">
        <v>49</v>
      </c>
      <c r="S4353">
        <v>3</v>
      </c>
      <c r="T4353">
        <v>2</v>
      </c>
    </row>
    <row r="4354" spans="1:20" x14ac:dyDescent="0.2">
      <c r="A4354">
        <v>7009013</v>
      </c>
      <c r="B4354">
        <v>94132</v>
      </c>
      <c r="C4354">
        <v>3</v>
      </c>
      <c r="D4354" s="1">
        <v>42649</v>
      </c>
      <c r="E4354" s="2">
        <v>0.98712962962962969</v>
      </c>
      <c r="F4354">
        <v>37.718578000000001</v>
      </c>
      <c r="G4354" s="1">
        <v>42556</v>
      </c>
      <c r="H4354" s="1" t="str">
        <f t="shared" ref="H4354:H4417" si="136">TEXT(G4354,"yyyy")</f>
        <v>2016</v>
      </c>
      <c r="I4354" s="1" t="s">
        <v>1705</v>
      </c>
      <c r="J4354" s="1" t="str">
        <f t="shared" ref="J4354:J4417" si="137">TEXT(G4354,"yyyy") &amp; "Q" &amp; ROUNDUP(MONTH(G4354) / 3,0)</f>
        <v>2016Q3</v>
      </c>
      <c r="K4354" s="1" t="s">
        <v>1723</v>
      </c>
      <c r="L4354">
        <v>780000</v>
      </c>
      <c r="M4354">
        <v>-122.463821</v>
      </c>
      <c r="N4354" t="s">
        <v>24</v>
      </c>
      <c r="O4354" s="1">
        <v>42646</v>
      </c>
      <c r="P4354">
        <v>880000</v>
      </c>
      <c r="Q4354">
        <v>1579</v>
      </c>
      <c r="R4354" t="s">
        <v>49</v>
      </c>
      <c r="S4354">
        <v>3</v>
      </c>
      <c r="T4354">
        <v>2</v>
      </c>
    </row>
    <row r="4355" spans="1:20" x14ac:dyDescent="0.2">
      <c r="A4355">
        <v>7008045</v>
      </c>
      <c r="B4355">
        <v>94132</v>
      </c>
      <c r="C4355">
        <v>2</v>
      </c>
      <c r="D4355" s="1">
        <v>42657</v>
      </c>
      <c r="E4355" s="2">
        <v>0.5627199074074074</v>
      </c>
      <c r="F4355">
        <v>37.719481999999999</v>
      </c>
      <c r="G4355" s="1">
        <v>42614</v>
      </c>
      <c r="H4355" s="1" t="str">
        <f t="shared" si="136"/>
        <v>2016</v>
      </c>
      <c r="I4355" s="1" t="s">
        <v>1705</v>
      </c>
      <c r="J4355" s="1" t="str">
        <f t="shared" si="137"/>
        <v>2016Q3</v>
      </c>
      <c r="K4355" s="1" t="s">
        <v>1723</v>
      </c>
      <c r="L4355">
        <v>725000</v>
      </c>
      <c r="M4355">
        <v>-122.464951</v>
      </c>
      <c r="N4355" t="s">
        <v>24</v>
      </c>
      <c r="O4355" s="1">
        <v>42657</v>
      </c>
      <c r="P4355">
        <v>840000</v>
      </c>
      <c r="Q4355">
        <v>1071</v>
      </c>
      <c r="R4355" t="s">
        <v>49</v>
      </c>
      <c r="S4355">
        <v>3</v>
      </c>
      <c r="T4355">
        <v>1</v>
      </c>
    </row>
    <row r="4356" spans="1:20" x14ac:dyDescent="0.2">
      <c r="A4356">
        <v>6997018</v>
      </c>
      <c r="B4356">
        <v>94132</v>
      </c>
      <c r="C4356">
        <v>3</v>
      </c>
      <c r="D4356" s="1">
        <v>42709</v>
      </c>
      <c r="E4356" s="2">
        <v>0.60550925925925925</v>
      </c>
      <c r="F4356">
        <v>37.720112</v>
      </c>
      <c r="G4356" s="1">
        <v>42633</v>
      </c>
      <c r="H4356" s="1" t="str">
        <f t="shared" si="136"/>
        <v>2016</v>
      </c>
      <c r="I4356" s="1" t="s">
        <v>1705</v>
      </c>
      <c r="J4356" s="1" t="str">
        <f t="shared" si="137"/>
        <v>2016Q3</v>
      </c>
      <c r="K4356" s="1" t="s">
        <v>1723</v>
      </c>
      <c r="L4356">
        <v>928000</v>
      </c>
      <c r="M4356">
        <v>-122.470139</v>
      </c>
      <c r="N4356" t="s">
        <v>24</v>
      </c>
      <c r="O4356" s="1">
        <v>42663</v>
      </c>
      <c r="P4356">
        <v>1025000</v>
      </c>
      <c r="Q4356">
        <v>1380</v>
      </c>
      <c r="R4356" t="s">
        <v>49</v>
      </c>
      <c r="S4356">
        <v>3</v>
      </c>
      <c r="T4356">
        <v>1.5</v>
      </c>
    </row>
    <row r="4357" spans="1:20" x14ac:dyDescent="0.2">
      <c r="A4357" t="s">
        <v>1054</v>
      </c>
      <c r="B4357">
        <v>94112</v>
      </c>
      <c r="C4357">
        <v>3</v>
      </c>
      <c r="D4357" s="1">
        <v>42667</v>
      </c>
      <c r="E4357" s="2">
        <v>0.44103009259259257</v>
      </c>
      <c r="F4357">
        <v>37.720325000000003</v>
      </c>
      <c r="G4357" s="1">
        <v>42621</v>
      </c>
      <c r="H4357" s="1" t="str">
        <f t="shared" si="136"/>
        <v>2016</v>
      </c>
      <c r="I4357" s="1" t="s">
        <v>1705</v>
      </c>
      <c r="J4357" s="1" t="str">
        <f t="shared" si="137"/>
        <v>2016Q3</v>
      </c>
      <c r="K4357" s="1" t="s">
        <v>1723</v>
      </c>
      <c r="L4357">
        <v>838000</v>
      </c>
      <c r="M4357">
        <v>-122.46202099999999</v>
      </c>
      <c r="N4357" t="s">
        <v>24</v>
      </c>
      <c r="O4357" s="1">
        <v>42664</v>
      </c>
      <c r="P4357">
        <v>950000</v>
      </c>
      <c r="Q4357">
        <v>1463</v>
      </c>
      <c r="R4357" t="s">
        <v>49</v>
      </c>
      <c r="S4357">
        <v>3</v>
      </c>
      <c r="T4357">
        <v>1.5</v>
      </c>
    </row>
    <row r="4358" spans="1:20" x14ac:dyDescent="0.2">
      <c r="A4358">
        <v>346991</v>
      </c>
      <c r="B4358">
        <v>94132</v>
      </c>
      <c r="C4358">
        <v>3</v>
      </c>
      <c r="D4358" s="1">
        <v>42664</v>
      </c>
      <c r="E4358" s="2">
        <v>0.62703703703703706</v>
      </c>
      <c r="F4358">
        <v>37.720489000000001</v>
      </c>
      <c r="G4358" s="1">
        <v>42622</v>
      </c>
      <c r="H4358" s="1" t="str">
        <f t="shared" si="136"/>
        <v>2016</v>
      </c>
      <c r="I4358" s="1" t="s">
        <v>1705</v>
      </c>
      <c r="J4358" s="1" t="str">
        <f t="shared" si="137"/>
        <v>2016Q3</v>
      </c>
      <c r="K4358" s="1" t="s">
        <v>1723</v>
      </c>
      <c r="L4358">
        <v>850000</v>
      </c>
      <c r="M4358">
        <v>-122.465087</v>
      </c>
      <c r="N4358" t="s">
        <v>24</v>
      </c>
      <c r="O4358" s="1">
        <v>42664</v>
      </c>
      <c r="P4358">
        <v>1100000</v>
      </c>
      <c r="Q4358">
        <v>1800</v>
      </c>
      <c r="R4358" t="s">
        <v>49</v>
      </c>
      <c r="S4358">
        <v>3</v>
      </c>
      <c r="T4358">
        <v>2</v>
      </c>
    </row>
    <row r="4359" spans="1:20" x14ac:dyDescent="0.2">
      <c r="A4359">
        <v>7004034</v>
      </c>
      <c r="B4359">
        <v>94132</v>
      </c>
      <c r="C4359">
        <v>2</v>
      </c>
      <c r="D4359" s="1">
        <v>42672</v>
      </c>
      <c r="E4359" s="2">
        <v>0.64587962962962964</v>
      </c>
      <c r="F4359">
        <v>37.718822000000003</v>
      </c>
      <c r="G4359" s="1">
        <v>42619</v>
      </c>
      <c r="H4359" s="1" t="str">
        <f t="shared" si="136"/>
        <v>2016</v>
      </c>
      <c r="I4359" s="1" t="s">
        <v>1705</v>
      </c>
      <c r="J4359" s="1" t="str">
        <f t="shared" si="137"/>
        <v>2016Q3</v>
      </c>
      <c r="K4359" s="1" t="s">
        <v>1723</v>
      </c>
      <c r="L4359">
        <v>799000</v>
      </c>
      <c r="M4359">
        <v>-122.468666</v>
      </c>
      <c r="N4359" t="s">
        <v>24</v>
      </c>
      <c r="O4359" s="1">
        <v>42671</v>
      </c>
      <c r="P4359">
        <v>890000</v>
      </c>
      <c r="Q4359">
        <v>1150</v>
      </c>
      <c r="R4359" t="s">
        <v>49</v>
      </c>
      <c r="S4359">
        <v>3</v>
      </c>
      <c r="T4359">
        <v>1</v>
      </c>
    </row>
    <row r="4360" spans="1:20" x14ac:dyDescent="0.2">
      <c r="A4360">
        <v>7010027</v>
      </c>
      <c r="B4360">
        <v>94132</v>
      </c>
      <c r="C4360">
        <v>2</v>
      </c>
      <c r="D4360" s="1">
        <v>42689</v>
      </c>
      <c r="E4360" s="2">
        <v>0.31062499999999998</v>
      </c>
      <c r="F4360">
        <v>37.718375999999999</v>
      </c>
      <c r="G4360" s="1">
        <v>42642</v>
      </c>
      <c r="H4360" s="1" t="str">
        <f t="shared" si="136"/>
        <v>2016</v>
      </c>
      <c r="I4360" s="1" t="s">
        <v>1705</v>
      </c>
      <c r="J4360" s="1" t="str">
        <f t="shared" si="137"/>
        <v>2016Q3</v>
      </c>
      <c r="K4360" s="1" t="s">
        <v>1723</v>
      </c>
      <c r="L4360">
        <v>799000</v>
      </c>
      <c r="M4360">
        <v>-122.463272</v>
      </c>
      <c r="N4360" t="s">
        <v>24</v>
      </c>
      <c r="O4360" s="1">
        <v>42681</v>
      </c>
      <c r="P4360">
        <v>900000</v>
      </c>
      <c r="R4360" t="s">
        <v>49</v>
      </c>
      <c r="S4360">
        <v>3</v>
      </c>
      <c r="T4360">
        <v>2</v>
      </c>
    </row>
    <row r="4361" spans="1:20" x14ac:dyDescent="0.2">
      <c r="A4361">
        <v>7072048</v>
      </c>
      <c r="B4361">
        <v>94132</v>
      </c>
      <c r="C4361">
        <v>5</v>
      </c>
      <c r="D4361" s="1">
        <v>42698</v>
      </c>
      <c r="E4361" s="2">
        <v>0.85324074074074074</v>
      </c>
      <c r="F4361">
        <v>37.717716000000003</v>
      </c>
      <c r="G4361" s="1">
        <v>42619</v>
      </c>
      <c r="H4361" s="1" t="str">
        <f t="shared" si="136"/>
        <v>2016</v>
      </c>
      <c r="I4361" s="1" t="s">
        <v>1705</v>
      </c>
      <c r="J4361" s="1" t="str">
        <f t="shared" si="137"/>
        <v>2016Q3</v>
      </c>
      <c r="K4361" s="1" t="s">
        <v>1723</v>
      </c>
      <c r="L4361">
        <v>998000</v>
      </c>
      <c r="M4361">
        <v>-122.464676</v>
      </c>
      <c r="N4361" t="s">
        <v>24</v>
      </c>
      <c r="O4361" s="1">
        <v>42695</v>
      </c>
      <c r="P4361">
        <v>1175000</v>
      </c>
      <c r="Q4361">
        <v>2048</v>
      </c>
      <c r="R4361" t="s">
        <v>49</v>
      </c>
      <c r="S4361">
        <v>3</v>
      </c>
      <c r="T4361">
        <v>4</v>
      </c>
    </row>
    <row r="4362" spans="1:20" x14ac:dyDescent="0.2">
      <c r="A4362">
        <v>6991036</v>
      </c>
      <c r="B4362">
        <v>94132</v>
      </c>
      <c r="C4362">
        <v>2</v>
      </c>
      <c r="D4362" s="1">
        <v>42701</v>
      </c>
      <c r="E4362" s="2">
        <v>0.95814814814814808</v>
      </c>
      <c r="F4362">
        <v>37.720627</v>
      </c>
      <c r="G4362" s="1">
        <v>42606</v>
      </c>
      <c r="H4362" s="1" t="str">
        <f t="shared" si="136"/>
        <v>2016</v>
      </c>
      <c r="I4362" s="1" t="s">
        <v>1705</v>
      </c>
      <c r="J4362" s="1" t="str">
        <f t="shared" si="137"/>
        <v>2016Q3</v>
      </c>
      <c r="K4362" s="1" t="s">
        <v>1723</v>
      </c>
      <c r="L4362">
        <v>1050000</v>
      </c>
      <c r="M4362">
        <v>-122.465096</v>
      </c>
      <c r="N4362" t="s">
        <v>24</v>
      </c>
      <c r="O4362" s="1">
        <v>42697</v>
      </c>
      <c r="P4362">
        <v>1055000</v>
      </c>
      <c r="Q4362">
        <v>1728</v>
      </c>
      <c r="R4362" t="s">
        <v>49</v>
      </c>
      <c r="S4362">
        <v>3</v>
      </c>
      <c r="T4362">
        <v>2</v>
      </c>
    </row>
    <row r="4363" spans="1:20" x14ac:dyDescent="0.2">
      <c r="A4363">
        <v>7003039</v>
      </c>
      <c r="B4363">
        <v>94132</v>
      </c>
      <c r="C4363">
        <v>2</v>
      </c>
      <c r="D4363" s="1">
        <v>42745</v>
      </c>
      <c r="E4363" s="2">
        <v>0.64684027777777775</v>
      </c>
      <c r="F4363">
        <v>37.719158</v>
      </c>
      <c r="G4363" s="1">
        <v>42685</v>
      </c>
      <c r="H4363" s="1" t="str">
        <f t="shared" si="136"/>
        <v>2016</v>
      </c>
      <c r="I4363" s="1" t="s">
        <v>1705</v>
      </c>
      <c r="J4363" s="1" t="str">
        <f t="shared" si="137"/>
        <v>2016Q4</v>
      </c>
      <c r="K4363" s="1" t="s">
        <v>1724</v>
      </c>
      <c r="L4363">
        <v>725000</v>
      </c>
      <c r="M4363">
        <v>-122.46957399999999</v>
      </c>
      <c r="N4363" t="s">
        <v>24</v>
      </c>
      <c r="O4363" s="1">
        <v>42739</v>
      </c>
      <c r="P4363">
        <v>845000</v>
      </c>
      <c r="Q4363">
        <v>812</v>
      </c>
      <c r="R4363" t="s">
        <v>49</v>
      </c>
      <c r="S4363">
        <v>3</v>
      </c>
      <c r="T4363">
        <v>1</v>
      </c>
    </row>
    <row r="4364" spans="1:20" x14ac:dyDescent="0.2">
      <c r="A4364">
        <v>7071043</v>
      </c>
      <c r="B4364">
        <v>94132</v>
      </c>
      <c r="C4364">
        <v>2</v>
      </c>
      <c r="D4364" s="1">
        <v>42746</v>
      </c>
      <c r="E4364" s="2">
        <v>0.67215277777777782</v>
      </c>
      <c r="F4364">
        <v>37.717753999999999</v>
      </c>
      <c r="G4364" s="1">
        <v>42706</v>
      </c>
      <c r="H4364" s="1" t="str">
        <f t="shared" si="136"/>
        <v>2016</v>
      </c>
      <c r="I4364" s="1" t="s">
        <v>1705</v>
      </c>
      <c r="J4364" s="1" t="str">
        <f t="shared" si="137"/>
        <v>2016Q4</v>
      </c>
      <c r="K4364" s="1" t="s">
        <v>1724</v>
      </c>
      <c r="L4364">
        <v>699000</v>
      </c>
      <c r="M4364">
        <v>-122.464203</v>
      </c>
      <c r="N4364" t="s">
        <v>24</v>
      </c>
      <c r="O4364" s="1">
        <v>42745</v>
      </c>
      <c r="P4364">
        <v>800000</v>
      </c>
      <c r="Q4364">
        <v>800</v>
      </c>
      <c r="R4364" t="s">
        <v>49</v>
      </c>
      <c r="S4364">
        <v>3</v>
      </c>
      <c r="T4364">
        <v>1</v>
      </c>
    </row>
    <row r="4365" spans="1:20" x14ac:dyDescent="0.2">
      <c r="A4365">
        <v>699627</v>
      </c>
      <c r="B4365">
        <v>94132</v>
      </c>
      <c r="C4365">
        <v>5</v>
      </c>
      <c r="D4365" s="1">
        <v>42755</v>
      </c>
      <c r="E4365" s="2">
        <v>0.55800925925925926</v>
      </c>
      <c r="F4365">
        <v>37.720058000000002</v>
      </c>
      <c r="G4365" s="1">
        <v>42705</v>
      </c>
      <c r="H4365" s="1" t="str">
        <f t="shared" si="136"/>
        <v>2016</v>
      </c>
      <c r="I4365" s="1" t="s">
        <v>1705</v>
      </c>
      <c r="J4365" s="1" t="str">
        <f t="shared" si="137"/>
        <v>2016Q4</v>
      </c>
      <c r="K4365" s="1" t="s">
        <v>1724</v>
      </c>
      <c r="L4365">
        <v>1295000</v>
      </c>
      <c r="M4365">
        <v>-122.469582</v>
      </c>
      <c r="N4365" t="s">
        <v>24</v>
      </c>
      <c r="O4365" s="1">
        <v>42755</v>
      </c>
      <c r="P4365">
        <v>1450000</v>
      </c>
      <c r="Q4365">
        <v>2287</v>
      </c>
      <c r="R4365" t="s">
        <v>49</v>
      </c>
      <c r="S4365">
        <v>3</v>
      </c>
      <c r="T4365">
        <v>4</v>
      </c>
    </row>
    <row r="4366" spans="1:20" x14ac:dyDescent="0.2">
      <c r="A4366">
        <v>7079019</v>
      </c>
      <c r="B4366">
        <v>94132</v>
      </c>
      <c r="C4366">
        <v>3</v>
      </c>
      <c r="D4366" s="1">
        <v>42813</v>
      </c>
      <c r="E4366" s="2">
        <v>0.3897106481481481</v>
      </c>
      <c r="F4366">
        <v>37.716338999999998</v>
      </c>
      <c r="G4366" s="1">
        <v>42767</v>
      </c>
      <c r="H4366" s="1" t="str">
        <f t="shared" si="136"/>
        <v>2017</v>
      </c>
      <c r="I4366" s="1" t="s">
        <v>1706</v>
      </c>
      <c r="J4366" s="1" t="str">
        <f t="shared" si="137"/>
        <v>2017Q1</v>
      </c>
      <c r="K4366" s="1" t="s">
        <v>1725</v>
      </c>
      <c r="L4366">
        <v>788800</v>
      </c>
      <c r="M4366">
        <v>-122.470947</v>
      </c>
      <c r="N4366" t="s">
        <v>24</v>
      </c>
      <c r="O4366" s="1">
        <v>42811</v>
      </c>
      <c r="P4366">
        <v>900000</v>
      </c>
      <c r="Q4366">
        <v>1649</v>
      </c>
      <c r="R4366" t="s">
        <v>49</v>
      </c>
      <c r="S4366">
        <v>3</v>
      </c>
      <c r="T4366">
        <v>2</v>
      </c>
    </row>
    <row r="4367" spans="1:20" x14ac:dyDescent="0.2">
      <c r="A4367">
        <v>7010011</v>
      </c>
      <c r="B4367">
        <v>94132</v>
      </c>
      <c r="C4367">
        <v>4</v>
      </c>
      <c r="D4367" s="1">
        <v>42853</v>
      </c>
      <c r="E4367" s="2">
        <v>0.7895833333333333</v>
      </c>
      <c r="F4367">
        <v>37.718738999999999</v>
      </c>
      <c r="G4367" s="1">
        <v>42817</v>
      </c>
      <c r="H4367" s="1" t="str">
        <f t="shared" si="136"/>
        <v>2017</v>
      </c>
      <c r="I4367" s="1" t="s">
        <v>1706</v>
      </c>
      <c r="J4367" s="1" t="str">
        <f t="shared" si="137"/>
        <v>2017Q1</v>
      </c>
      <c r="K4367" s="1" t="s">
        <v>1725</v>
      </c>
      <c r="L4367">
        <v>1199000</v>
      </c>
      <c r="M4367">
        <v>-122.462906</v>
      </c>
      <c r="N4367" t="s">
        <v>24</v>
      </c>
      <c r="O4367" s="1">
        <v>42853</v>
      </c>
      <c r="P4367">
        <v>1360000</v>
      </c>
      <c r="Q4367">
        <v>2135</v>
      </c>
      <c r="R4367" t="s">
        <v>49</v>
      </c>
      <c r="S4367">
        <v>3</v>
      </c>
      <c r="T4367">
        <v>3</v>
      </c>
    </row>
    <row r="4368" spans="1:20" x14ac:dyDescent="0.2">
      <c r="A4368">
        <v>7078033</v>
      </c>
      <c r="B4368">
        <v>94132</v>
      </c>
      <c r="C4368">
        <v>3</v>
      </c>
      <c r="D4368" s="1">
        <v>42866</v>
      </c>
      <c r="E4368" s="2">
        <v>0.43577546296296293</v>
      </c>
      <c r="F4368">
        <v>37.716960999999998</v>
      </c>
      <c r="G4368" s="1">
        <v>42832</v>
      </c>
      <c r="H4368" s="1" t="str">
        <f t="shared" si="136"/>
        <v>2017</v>
      </c>
      <c r="I4368" s="1" t="s">
        <v>1706</v>
      </c>
      <c r="J4368" s="1" t="str">
        <f t="shared" si="137"/>
        <v>2017Q2</v>
      </c>
      <c r="K4368" s="1" t="s">
        <v>1726</v>
      </c>
      <c r="L4368">
        <v>899000</v>
      </c>
      <c r="M4368">
        <v>-122.470558</v>
      </c>
      <c r="N4368" t="s">
        <v>24</v>
      </c>
      <c r="O4368" s="1">
        <v>42866</v>
      </c>
      <c r="P4368">
        <v>1108000</v>
      </c>
      <c r="Q4368">
        <v>1320</v>
      </c>
      <c r="R4368" t="s">
        <v>49</v>
      </c>
      <c r="S4368">
        <v>3</v>
      </c>
      <c r="T4368">
        <v>2</v>
      </c>
    </row>
    <row r="4369" spans="1:20" x14ac:dyDescent="0.2">
      <c r="A4369">
        <v>7005046</v>
      </c>
      <c r="B4369">
        <v>94132</v>
      </c>
      <c r="C4369">
        <v>2</v>
      </c>
      <c r="D4369" s="1">
        <v>42877</v>
      </c>
      <c r="E4369" s="2">
        <v>0.47510416666666666</v>
      </c>
      <c r="F4369">
        <v>37.719535999999998</v>
      </c>
      <c r="G4369" s="1">
        <v>42789</v>
      </c>
      <c r="H4369" s="1" t="str">
        <f t="shared" si="136"/>
        <v>2017</v>
      </c>
      <c r="I4369" s="1" t="s">
        <v>1706</v>
      </c>
      <c r="J4369" s="1" t="str">
        <f t="shared" si="137"/>
        <v>2017Q1</v>
      </c>
      <c r="K4369" s="1" t="s">
        <v>1725</v>
      </c>
      <c r="L4369">
        <v>849000</v>
      </c>
      <c r="M4369">
        <v>-122.467575</v>
      </c>
      <c r="N4369" t="s">
        <v>24</v>
      </c>
      <c r="O4369" s="1">
        <v>42873</v>
      </c>
      <c r="P4369">
        <v>850000</v>
      </c>
      <c r="Q4369">
        <v>925</v>
      </c>
      <c r="R4369" t="s">
        <v>49</v>
      </c>
      <c r="S4369">
        <v>3</v>
      </c>
      <c r="T4369">
        <v>1</v>
      </c>
    </row>
    <row r="4370" spans="1:20" x14ac:dyDescent="0.2">
      <c r="A4370">
        <v>7006018</v>
      </c>
      <c r="B4370">
        <v>94132</v>
      </c>
      <c r="C4370">
        <v>2</v>
      </c>
      <c r="D4370" s="1">
        <v>42902</v>
      </c>
      <c r="E4370" s="2">
        <v>0.49123842592592593</v>
      </c>
      <c r="F4370">
        <v>37.718082000000003</v>
      </c>
      <c r="G4370" s="1">
        <v>42844</v>
      </c>
      <c r="H4370" s="1" t="str">
        <f t="shared" si="136"/>
        <v>2017</v>
      </c>
      <c r="I4370" s="1" t="s">
        <v>1706</v>
      </c>
      <c r="J4370" s="1" t="str">
        <f t="shared" si="137"/>
        <v>2017Q2</v>
      </c>
      <c r="K4370" s="1" t="s">
        <v>1726</v>
      </c>
      <c r="L4370">
        <v>880000</v>
      </c>
      <c r="M4370">
        <v>-122.46639999999999</v>
      </c>
      <c r="N4370" t="s">
        <v>24</v>
      </c>
      <c r="O4370" s="1">
        <v>42902</v>
      </c>
      <c r="P4370">
        <v>865000</v>
      </c>
      <c r="Q4370">
        <v>1150</v>
      </c>
      <c r="R4370" t="s">
        <v>49</v>
      </c>
      <c r="S4370">
        <v>3</v>
      </c>
      <c r="T4370">
        <v>1</v>
      </c>
    </row>
    <row r="4371" spans="1:20" x14ac:dyDescent="0.2">
      <c r="A4371">
        <v>6997017</v>
      </c>
      <c r="B4371">
        <v>94132</v>
      </c>
      <c r="C4371">
        <v>2</v>
      </c>
      <c r="D4371" s="1">
        <v>42914</v>
      </c>
      <c r="E4371" s="2">
        <v>0.51085648148148144</v>
      </c>
      <c r="F4371">
        <v>37.720188</v>
      </c>
      <c r="G4371" s="1">
        <v>42866</v>
      </c>
      <c r="H4371" s="1" t="str">
        <f t="shared" si="136"/>
        <v>2017</v>
      </c>
      <c r="I4371" s="1" t="s">
        <v>1706</v>
      </c>
      <c r="J4371" s="1" t="str">
        <f t="shared" si="137"/>
        <v>2017Q2</v>
      </c>
      <c r="K4371" s="1" t="s">
        <v>1726</v>
      </c>
      <c r="L4371">
        <v>849000</v>
      </c>
      <c r="M4371">
        <v>-122.4701</v>
      </c>
      <c r="N4371" t="s">
        <v>24</v>
      </c>
      <c r="O4371" s="1">
        <v>42913</v>
      </c>
      <c r="P4371">
        <v>1100000</v>
      </c>
      <c r="Q4371">
        <v>990</v>
      </c>
      <c r="R4371" t="s">
        <v>49</v>
      </c>
      <c r="S4371">
        <v>3</v>
      </c>
      <c r="T4371">
        <v>1</v>
      </c>
    </row>
    <row r="4372" spans="1:20" x14ac:dyDescent="0.2">
      <c r="A4372">
        <v>6990010</v>
      </c>
      <c r="B4372">
        <v>94132</v>
      </c>
      <c r="C4372">
        <v>2</v>
      </c>
      <c r="D4372" s="1">
        <v>42967</v>
      </c>
      <c r="E4372" s="2">
        <v>0.81916666666666671</v>
      </c>
      <c r="F4372">
        <v>37.720714999999998</v>
      </c>
      <c r="G4372" s="1">
        <v>42904</v>
      </c>
      <c r="H4372" s="1" t="str">
        <f t="shared" si="136"/>
        <v>2017</v>
      </c>
      <c r="I4372" s="1" t="s">
        <v>1706</v>
      </c>
      <c r="J4372" s="1" t="str">
        <f t="shared" si="137"/>
        <v>2017Q2</v>
      </c>
      <c r="K4372" s="1" t="s">
        <v>1726</v>
      </c>
      <c r="L4372">
        <v>899000</v>
      </c>
      <c r="M4372">
        <v>-122.46379899999999</v>
      </c>
      <c r="N4372" t="s">
        <v>24</v>
      </c>
      <c r="O4372" s="1">
        <v>42965</v>
      </c>
      <c r="P4372">
        <v>1000828</v>
      </c>
      <c r="Q4372">
        <v>1178</v>
      </c>
      <c r="R4372" t="s">
        <v>49</v>
      </c>
      <c r="S4372">
        <v>3</v>
      </c>
      <c r="T4372">
        <v>1</v>
      </c>
    </row>
    <row r="4373" spans="1:20" x14ac:dyDescent="0.2">
      <c r="A4373">
        <v>6990042</v>
      </c>
      <c r="B4373">
        <v>94132</v>
      </c>
      <c r="C4373">
        <v>3</v>
      </c>
      <c r="D4373" s="1">
        <v>42970</v>
      </c>
      <c r="E4373" s="2">
        <v>0.56593749999999998</v>
      </c>
      <c r="F4373">
        <v>37.721046000000001</v>
      </c>
      <c r="G4373" s="1">
        <v>42906</v>
      </c>
      <c r="H4373" s="1" t="str">
        <f t="shared" si="136"/>
        <v>2017</v>
      </c>
      <c r="I4373" s="1" t="s">
        <v>1706</v>
      </c>
      <c r="J4373" s="1" t="str">
        <f t="shared" si="137"/>
        <v>2017Q2</v>
      </c>
      <c r="K4373" s="1" t="s">
        <v>1726</v>
      </c>
      <c r="L4373">
        <v>1099000</v>
      </c>
      <c r="M4373">
        <v>-122.464279</v>
      </c>
      <c r="N4373" t="s">
        <v>24</v>
      </c>
      <c r="O4373" s="1">
        <v>42969</v>
      </c>
      <c r="P4373">
        <v>1100000</v>
      </c>
      <c r="Q4373">
        <v>1700</v>
      </c>
      <c r="R4373" t="s">
        <v>49</v>
      </c>
      <c r="S4373">
        <v>3</v>
      </c>
      <c r="T4373">
        <v>2</v>
      </c>
    </row>
    <row r="4374" spans="1:20" x14ac:dyDescent="0.2">
      <c r="A4374">
        <v>7010010</v>
      </c>
      <c r="B4374">
        <v>94132</v>
      </c>
      <c r="C4374">
        <v>4</v>
      </c>
      <c r="D4374" s="1">
        <v>42993</v>
      </c>
      <c r="E4374" s="2">
        <v>0.59454861111111112</v>
      </c>
      <c r="F4374">
        <v>37.718811000000002</v>
      </c>
      <c r="G4374" s="1">
        <v>42952</v>
      </c>
      <c r="H4374" s="1" t="str">
        <f t="shared" si="136"/>
        <v>2017</v>
      </c>
      <c r="I4374" s="1" t="s">
        <v>1706</v>
      </c>
      <c r="J4374" s="1" t="str">
        <f t="shared" si="137"/>
        <v>2017Q3</v>
      </c>
      <c r="K4374" s="1" t="s">
        <v>1727</v>
      </c>
      <c r="L4374">
        <v>1098000</v>
      </c>
      <c r="M4374">
        <v>-122.462898</v>
      </c>
      <c r="N4374" t="s">
        <v>24</v>
      </c>
      <c r="O4374" s="1">
        <v>42993</v>
      </c>
      <c r="P4374">
        <v>1360000</v>
      </c>
      <c r="Q4374">
        <v>2135</v>
      </c>
      <c r="R4374" t="s">
        <v>49</v>
      </c>
      <c r="S4374">
        <v>3</v>
      </c>
      <c r="T4374">
        <v>3</v>
      </c>
    </row>
    <row r="4375" spans="1:20" x14ac:dyDescent="0.2">
      <c r="A4375">
        <v>7004014</v>
      </c>
      <c r="B4375">
        <v>94132</v>
      </c>
      <c r="C4375">
        <v>3</v>
      </c>
      <c r="D4375" s="1">
        <v>43005</v>
      </c>
      <c r="E4375" s="2">
        <v>0.49303240740740745</v>
      </c>
      <c r="F4375">
        <v>37.718491</v>
      </c>
      <c r="G4375" s="1">
        <v>42978</v>
      </c>
      <c r="H4375" s="1" t="str">
        <f t="shared" si="136"/>
        <v>2017</v>
      </c>
      <c r="I4375" s="1" t="s">
        <v>1706</v>
      </c>
      <c r="J4375" s="1" t="str">
        <f t="shared" si="137"/>
        <v>2017Q3</v>
      </c>
      <c r="K4375" s="1" t="s">
        <v>1727</v>
      </c>
      <c r="L4375">
        <v>1025000</v>
      </c>
      <c r="M4375">
        <v>-122.468307</v>
      </c>
      <c r="N4375" t="s">
        <v>24</v>
      </c>
      <c r="O4375" s="1">
        <v>43004</v>
      </c>
      <c r="P4375">
        <v>1367000</v>
      </c>
      <c r="Q4375">
        <v>1501</v>
      </c>
      <c r="R4375" t="s">
        <v>49</v>
      </c>
      <c r="S4375">
        <v>3</v>
      </c>
      <c r="T4375">
        <v>2</v>
      </c>
    </row>
    <row r="4376" spans="1:20" x14ac:dyDescent="0.2">
      <c r="A4376">
        <v>7079019</v>
      </c>
      <c r="B4376">
        <v>94132</v>
      </c>
      <c r="C4376">
        <v>3</v>
      </c>
      <c r="D4376" s="1">
        <v>43026</v>
      </c>
      <c r="E4376" s="2">
        <v>0.65087962962962964</v>
      </c>
      <c r="F4376">
        <v>37.716580999999998</v>
      </c>
      <c r="G4376" s="1">
        <v>42984</v>
      </c>
      <c r="H4376" s="1" t="str">
        <f t="shared" si="136"/>
        <v>2017</v>
      </c>
      <c r="I4376" s="1" t="s">
        <v>1706</v>
      </c>
      <c r="J4376" s="1" t="str">
        <f t="shared" si="137"/>
        <v>2017Q3</v>
      </c>
      <c r="K4376" s="1" t="s">
        <v>1727</v>
      </c>
      <c r="L4376">
        <v>995000</v>
      </c>
      <c r="M4376">
        <v>-122.470918</v>
      </c>
      <c r="N4376" t="s">
        <v>24</v>
      </c>
      <c r="O4376" s="1">
        <v>43026</v>
      </c>
      <c r="P4376">
        <v>1368600</v>
      </c>
      <c r="Q4376">
        <v>1649</v>
      </c>
      <c r="R4376" t="s">
        <v>49</v>
      </c>
      <c r="S4376">
        <v>3</v>
      </c>
      <c r="T4376">
        <v>2.5</v>
      </c>
    </row>
    <row r="4377" spans="1:20" x14ac:dyDescent="0.2">
      <c r="A4377">
        <v>7005031</v>
      </c>
      <c r="B4377">
        <v>94132</v>
      </c>
      <c r="C4377">
        <v>3</v>
      </c>
      <c r="D4377" s="1">
        <v>43034</v>
      </c>
      <c r="E4377" s="2">
        <v>0.57877314814814818</v>
      </c>
      <c r="F4377">
        <v>37.718628000000002</v>
      </c>
      <c r="G4377" s="1">
        <v>42990</v>
      </c>
      <c r="H4377" s="1" t="str">
        <f t="shared" si="136"/>
        <v>2017</v>
      </c>
      <c r="I4377" s="1" t="s">
        <v>1706</v>
      </c>
      <c r="J4377" s="1" t="str">
        <f t="shared" si="137"/>
        <v>2017Q3</v>
      </c>
      <c r="K4377" s="1" t="s">
        <v>1727</v>
      </c>
      <c r="L4377">
        <v>899000</v>
      </c>
      <c r="M4377">
        <v>-122.467873</v>
      </c>
      <c r="N4377" t="s">
        <v>24</v>
      </c>
      <c r="O4377" s="1">
        <v>43033</v>
      </c>
      <c r="P4377">
        <v>1120000</v>
      </c>
      <c r="Q4377">
        <v>1250</v>
      </c>
      <c r="R4377" t="s">
        <v>49</v>
      </c>
      <c r="S4377">
        <v>3</v>
      </c>
      <c r="T4377">
        <v>2</v>
      </c>
    </row>
    <row r="4378" spans="1:20" x14ac:dyDescent="0.2">
      <c r="A4378">
        <v>7001023</v>
      </c>
      <c r="B4378">
        <v>94132</v>
      </c>
      <c r="C4378">
        <v>3</v>
      </c>
      <c r="D4378" s="1">
        <v>43038</v>
      </c>
      <c r="E4378" s="2">
        <v>0.39855324074074078</v>
      </c>
      <c r="F4378">
        <v>37.718052</v>
      </c>
      <c r="G4378" s="1">
        <v>42898</v>
      </c>
      <c r="H4378" s="1" t="str">
        <f t="shared" si="136"/>
        <v>2017</v>
      </c>
      <c r="I4378" s="1" t="s">
        <v>1706</v>
      </c>
      <c r="J4378" s="1" t="str">
        <f t="shared" si="137"/>
        <v>2017Q2</v>
      </c>
      <c r="K4378" s="1" t="s">
        <v>1726</v>
      </c>
      <c r="L4378">
        <v>980000</v>
      </c>
      <c r="M4378">
        <v>-122.471352</v>
      </c>
      <c r="N4378" t="s">
        <v>24</v>
      </c>
      <c r="O4378" s="1">
        <v>43034</v>
      </c>
      <c r="P4378">
        <v>1300000</v>
      </c>
      <c r="R4378" t="s">
        <v>49</v>
      </c>
      <c r="S4378">
        <v>3</v>
      </c>
      <c r="T4378">
        <v>1.25</v>
      </c>
    </row>
    <row r="4379" spans="1:20" x14ac:dyDescent="0.2">
      <c r="A4379">
        <v>7012031</v>
      </c>
      <c r="B4379">
        <v>94112</v>
      </c>
      <c r="C4379">
        <v>3</v>
      </c>
      <c r="D4379" s="1">
        <v>43040</v>
      </c>
      <c r="E4379" s="2">
        <v>0.41609953703703706</v>
      </c>
      <c r="F4379">
        <v>37.718884000000003</v>
      </c>
      <c r="G4379" s="1">
        <v>42977</v>
      </c>
      <c r="H4379" s="1" t="str">
        <f t="shared" si="136"/>
        <v>2017</v>
      </c>
      <c r="I4379" s="1" t="s">
        <v>1706</v>
      </c>
      <c r="J4379" s="1" t="str">
        <f t="shared" si="137"/>
        <v>2017Q3</v>
      </c>
      <c r="K4379" s="1" t="s">
        <v>1727</v>
      </c>
      <c r="L4379">
        <v>899000</v>
      </c>
      <c r="M4379">
        <v>-122.462006</v>
      </c>
      <c r="N4379" t="s">
        <v>24</v>
      </c>
      <c r="O4379" s="1">
        <v>43038</v>
      </c>
      <c r="P4379">
        <v>1015000</v>
      </c>
      <c r="Q4379">
        <v>1250</v>
      </c>
      <c r="R4379" t="s">
        <v>49</v>
      </c>
      <c r="S4379">
        <v>3</v>
      </c>
      <c r="T4379">
        <v>1</v>
      </c>
    </row>
    <row r="4380" spans="1:20" x14ac:dyDescent="0.2">
      <c r="A4380">
        <v>7007032</v>
      </c>
      <c r="B4380">
        <v>94132</v>
      </c>
      <c r="C4380">
        <v>3</v>
      </c>
      <c r="D4380" s="1">
        <v>43071</v>
      </c>
      <c r="E4380" s="2">
        <v>0.52332175925925928</v>
      </c>
      <c r="F4380">
        <v>37.718716000000001</v>
      </c>
      <c r="G4380" s="1">
        <v>42989</v>
      </c>
      <c r="H4380" s="1" t="str">
        <f t="shared" si="136"/>
        <v>2017</v>
      </c>
      <c r="I4380" s="1" t="s">
        <v>1706</v>
      </c>
      <c r="J4380" s="1" t="str">
        <f t="shared" si="137"/>
        <v>2017Q3</v>
      </c>
      <c r="K4380" s="1" t="s">
        <v>1727</v>
      </c>
      <c r="L4380">
        <v>895000</v>
      </c>
      <c r="M4380">
        <v>-122.466049</v>
      </c>
      <c r="N4380" t="s">
        <v>24</v>
      </c>
      <c r="O4380" s="1">
        <v>43061</v>
      </c>
      <c r="P4380">
        <v>1100000</v>
      </c>
      <c r="Q4380">
        <v>1086</v>
      </c>
      <c r="R4380" t="s">
        <v>49</v>
      </c>
      <c r="S4380">
        <v>3</v>
      </c>
      <c r="T4380">
        <v>1</v>
      </c>
    </row>
    <row r="4381" spans="1:20" x14ac:dyDescent="0.2">
      <c r="A4381">
        <v>7010013</v>
      </c>
      <c r="B4381">
        <v>94132</v>
      </c>
      <c r="C4381">
        <v>3</v>
      </c>
      <c r="D4381" s="1">
        <v>43069</v>
      </c>
      <c r="E4381" s="2">
        <v>0.48406250000000001</v>
      </c>
      <c r="F4381">
        <v>37.718601</v>
      </c>
      <c r="G4381" s="1">
        <v>43014</v>
      </c>
      <c r="H4381" s="1" t="str">
        <f t="shared" si="136"/>
        <v>2017</v>
      </c>
      <c r="I4381" s="1" t="s">
        <v>1706</v>
      </c>
      <c r="J4381" s="1" t="str">
        <f t="shared" si="137"/>
        <v>2017Q4</v>
      </c>
      <c r="K4381" s="1" t="s">
        <v>1728</v>
      </c>
      <c r="L4381">
        <v>1295000</v>
      </c>
      <c r="M4381">
        <v>-122.462898</v>
      </c>
      <c r="N4381" t="s">
        <v>24</v>
      </c>
      <c r="O4381" s="1">
        <v>43069</v>
      </c>
      <c r="P4381">
        <v>1410000</v>
      </c>
      <c r="Q4381">
        <v>1828</v>
      </c>
      <c r="R4381" t="s">
        <v>49</v>
      </c>
      <c r="S4381">
        <v>3</v>
      </c>
      <c r="T4381">
        <v>3</v>
      </c>
    </row>
    <row r="4382" spans="1:20" x14ac:dyDescent="0.2">
      <c r="A4382">
        <v>7002051</v>
      </c>
      <c r="B4382">
        <v>94132</v>
      </c>
      <c r="C4382">
        <v>4</v>
      </c>
      <c r="D4382" s="1">
        <v>43081</v>
      </c>
      <c r="E4382" s="2">
        <v>0.42192129629629632</v>
      </c>
      <c r="F4382">
        <v>37.718677</v>
      </c>
      <c r="G4382" s="1">
        <v>43013</v>
      </c>
      <c r="H4382" s="1" t="str">
        <f t="shared" si="136"/>
        <v>2017</v>
      </c>
      <c r="I4382" s="1" t="s">
        <v>1706</v>
      </c>
      <c r="J4382" s="1" t="str">
        <f t="shared" si="137"/>
        <v>2017Q4</v>
      </c>
      <c r="K4382" s="1" t="s">
        <v>1728</v>
      </c>
      <c r="L4382">
        <v>1150000</v>
      </c>
      <c r="M4382">
        <v>-122.470083</v>
      </c>
      <c r="N4382" t="s">
        <v>24</v>
      </c>
      <c r="O4382" s="1">
        <v>43080</v>
      </c>
      <c r="P4382">
        <v>1450000</v>
      </c>
      <c r="R4382" t="s">
        <v>49</v>
      </c>
      <c r="S4382">
        <v>3</v>
      </c>
      <c r="T4382">
        <v>2.5</v>
      </c>
    </row>
    <row r="4383" spans="1:20" x14ac:dyDescent="0.2">
      <c r="A4383">
        <v>7005026</v>
      </c>
      <c r="B4383">
        <v>94132</v>
      </c>
      <c r="C4383">
        <v>3</v>
      </c>
      <c r="D4383" s="1">
        <v>43111</v>
      </c>
      <c r="E4383" s="2">
        <v>0.95520833333333333</v>
      </c>
      <c r="F4383">
        <v>37.718288000000001</v>
      </c>
      <c r="G4383" s="1">
        <v>43040</v>
      </c>
      <c r="H4383" s="1" t="str">
        <f t="shared" si="136"/>
        <v>2017</v>
      </c>
      <c r="I4383" s="1" t="s">
        <v>1706</v>
      </c>
      <c r="J4383" s="1" t="str">
        <f t="shared" si="137"/>
        <v>2017Q4</v>
      </c>
      <c r="K4383" s="1" t="s">
        <v>1728</v>
      </c>
      <c r="L4383">
        <v>995000</v>
      </c>
      <c r="M4383">
        <v>-122.467834</v>
      </c>
      <c r="N4383" t="s">
        <v>24</v>
      </c>
      <c r="O4383" s="1">
        <v>43095</v>
      </c>
      <c r="P4383">
        <v>1300000</v>
      </c>
      <c r="Q4383">
        <v>1300</v>
      </c>
      <c r="R4383" t="s">
        <v>49</v>
      </c>
      <c r="S4383">
        <v>3</v>
      </c>
      <c r="T4383">
        <v>2</v>
      </c>
    </row>
    <row r="4384" spans="1:20" x14ac:dyDescent="0.2">
      <c r="A4384">
        <v>7008029</v>
      </c>
      <c r="B4384">
        <v>94132</v>
      </c>
      <c r="C4384">
        <v>1</v>
      </c>
      <c r="D4384" s="1">
        <v>43100</v>
      </c>
      <c r="E4384" s="2">
        <v>1.6157407407407409E-2</v>
      </c>
      <c r="F4384">
        <v>37.718513000000002</v>
      </c>
      <c r="G4384" s="1">
        <v>43059</v>
      </c>
      <c r="H4384" s="1" t="str">
        <f t="shared" si="136"/>
        <v>2017</v>
      </c>
      <c r="I4384" s="1" t="s">
        <v>1706</v>
      </c>
      <c r="J4384" s="1" t="str">
        <f t="shared" si="137"/>
        <v>2017Q4</v>
      </c>
      <c r="K4384" s="1" t="s">
        <v>1728</v>
      </c>
      <c r="L4384">
        <v>699000</v>
      </c>
      <c r="M4384">
        <v>-122.465157</v>
      </c>
      <c r="N4384" t="s">
        <v>24</v>
      </c>
      <c r="O4384" s="1">
        <v>43098</v>
      </c>
      <c r="P4384">
        <v>890000</v>
      </c>
      <c r="Q4384">
        <v>819</v>
      </c>
      <c r="R4384" t="s">
        <v>49</v>
      </c>
      <c r="S4384">
        <v>3</v>
      </c>
      <c r="T4384">
        <v>1</v>
      </c>
    </row>
    <row r="4385" spans="1:20" x14ac:dyDescent="0.2">
      <c r="A4385">
        <v>7076046</v>
      </c>
      <c r="B4385">
        <v>94132</v>
      </c>
      <c r="C4385">
        <v>2</v>
      </c>
      <c r="D4385" s="1">
        <v>43112</v>
      </c>
      <c r="E4385" s="2">
        <v>0.44917824074074075</v>
      </c>
      <c r="F4385">
        <v>37.717753999999999</v>
      </c>
      <c r="G4385" s="1">
        <v>43010</v>
      </c>
      <c r="H4385" s="1" t="str">
        <f t="shared" si="136"/>
        <v>2017</v>
      </c>
      <c r="I4385" s="1" t="s">
        <v>1706</v>
      </c>
      <c r="J4385" s="1" t="str">
        <f t="shared" si="137"/>
        <v>2017Q4</v>
      </c>
      <c r="K4385" s="1" t="s">
        <v>1728</v>
      </c>
      <c r="L4385">
        <v>959000</v>
      </c>
      <c r="M4385">
        <v>-122.468468</v>
      </c>
      <c r="N4385" t="s">
        <v>24</v>
      </c>
      <c r="O4385" s="1">
        <v>43111</v>
      </c>
      <c r="P4385">
        <v>959000</v>
      </c>
      <c r="Q4385">
        <v>1000</v>
      </c>
      <c r="R4385" t="s">
        <v>49</v>
      </c>
      <c r="S4385">
        <v>3</v>
      </c>
      <c r="T4385">
        <v>1</v>
      </c>
    </row>
    <row r="4386" spans="1:20" x14ac:dyDescent="0.2">
      <c r="A4386">
        <v>6991035</v>
      </c>
      <c r="B4386">
        <v>94132</v>
      </c>
      <c r="C4386">
        <v>2</v>
      </c>
      <c r="D4386" s="1">
        <v>43160</v>
      </c>
      <c r="E4386" s="2">
        <v>0.56456018518518525</v>
      </c>
      <c r="F4386">
        <v>37.720570000000002</v>
      </c>
      <c r="G4386" s="1">
        <v>43098</v>
      </c>
      <c r="H4386" s="1" t="str">
        <f t="shared" si="136"/>
        <v>2017</v>
      </c>
      <c r="I4386" s="1" t="s">
        <v>1706</v>
      </c>
      <c r="J4386" s="1" t="str">
        <f t="shared" si="137"/>
        <v>2017Q4</v>
      </c>
      <c r="K4386" s="1" t="s">
        <v>1728</v>
      </c>
      <c r="L4386">
        <v>799000</v>
      </c>
      <c r="M4386">
        <v>-122.465149</v>
      </c>
      <c r="N4386" t="s">
        <v>24</v>
      </c>
      <c r="O4386" s="1">
        <v>43147</v>
      </c>
      <c r="P4386">
        <v>1050000</v>
      </c>
      <c r="Q4386">
        <v>1150</v>
      </c>
      <c r="R4386" t="s">
        <v>49</v>
      </c>
      <c r="S4386">
        <v>3</v>
      </c>
      <c r="T4386">
        <v>1</v>
      </c>
    </row>
    <row r="4387" spans="1:20" x14ac:dyDescent="0.2">
      <c r="A4387" t="s">
        <v>179</v>
      </c>
      <c r="B4387">
        <v>94132</v>
      </c>
      <c r="C4387">
        <v>2</v>
      </c>
      <c r="D4387" s="1">
        <v>42116</v>
      </c>
      <c r="E4387" s="2">
        <v>0.91260416666666666</v>
      </c>
      <c r="F4387">
        <v>37.733176999999998</v>
      </c>
      <c r="G4387" s="1">
        <v>42090</v>
      </c>
      <c r="H4387" s="1" t="str">
        <f t="shared" si="136"/>
        <v>2015</v>
      </c>
      <c r="I4387" s="1" t="s">
        <v>1704</v>
      </c>
      <c r="J4387" s="1" t="str">
        <f t="shared" si="137"/>
        <v>2015Q1</v>
      </c>
      <c r="K4387" s="1" t="s">
        <v>1712</v>
      </c>
      <c r="L4387">
        <v>1300000</v>
      </c>
      <c r="M4387">
        <v>-122.475784</v>
      </c>
      <c r="N4387" t="s">
        <v>24</v>
      </c>
      <c r="O4387" s="1">
        <v>42116</v>
      </c>
      <c r="P4387">
        <v>1401000</v>
      </c>
      <c r="Q4387">
        <v>2084</v>
      </c>
      <c r="R4387" t="s">
        <v>180</v>
      </c>
      <c r="S4387">
        <v>3</v>
      </c>
      <c r="T4387">
        <v>1.25</v>
      </c>
    </row>
    <row r="4388" spans="1:20" x14ac:dyDescent="0.2">
      <c r="A4388" t="s">
        <v>459</v>
      </c>
      <c r="B4388">
        <v>94132</v>
      </c>
      <c r="C4388">
        <v>3</v>
      </c>
      <c r="D4388" s="1">
        <v>42278</v>
      </c>
      <c r="E4388" s="2">
        <v>0.48650462962962965</v>
      </c>
      <c r="F4388">
        <v>37.733612000000001</v>
      </c>
      <c r="G4388" s="1">
        <v>42276</v>
      </c>
      <c r="H4388" s="1" t="str">
        <f t="shared" si="136"/>
        <v>2015</v>
      </c>
      <c r="I4388" s="1" t="s">
        <v>1704</v>
      </c>
      <c r="J4388" s="1" t="str">
        <f t="shared" si="137"/>
        <v>2015Q3</v>
      </c>
      <c r="K4388" s="1" t="s">
        <v>1718</v>
      </c>
      <c r="L4388">
        <v>1250000</v>
      </c>
      <c r="M4388">
        <v>-122.48080400000001</v>
      </c>
      <c r="N4388" t="s">
        <v>24</v>
      </c>
      <c r="O4388" s="1">
        <v>42278</v>
      </c>
      <c r="P4388">
        <v>1210000</v>
      </c>
      <c r="Q4388">
        <v>2407</v>
      </c>
      <c r="R4388" t="s">
        <v>180</v>
      </c>
      <c r="S4388">
        <v>3</v>
      </c>
      <c r="T4388">
        <v>2</v>
      </c>
    </row>
    <row r="4389" spans="1:20" x14ac:dyDescent="0.2">
      <c r="A4389">
        <v>7205004</v>
      </c>
      <c r="B4389">
        <v>94132</v>
      </c>
      <c r="C4389">
        <v>3</v>
      </c>
      <c r="D4389" s="1">
        <v>42324</v>
      </c>
      <c r="E4389" s="2">
        <v>0.7384722222222222</v>
      </c>
      <c r="F4389">
        <v>37.733459000000003</v>
      </c>
      <c r="G4389" s="1">
        <v>42205</v>
      </c>
      <c r="H4389" s="1" t="str">
        <f t="shared" si="136"/>
        <v>2015</v>
      </c>
      <c r="I4389" s="1" t="s">
        <v>1704</v>
      </c>
      <c r="J4389" s="1" t="str">
        <f t="shared" si="137"/>
        <v>2015Q3</v>
      </c>
      <c r="K4389" s="1" t="s">
        <v>1718</v>
      </c>
      <c r="L4389">
        <v>1225000</v>
      </c>
      <c r="M4389">
        <v>-122.477272</v>
      </c>
      <c r="N4389" t="s">
        <v>24</v>
      </c>
      <c r="O4389" s="1">
        <v>42324</v>
      </c>
      <c r="P4389">
        <v>1450000</v>
      </c>
      <c r="Q4389">
        <v>2225</v>
      </c>
      <c r="R4389" t="s">
        <v>180</v>
      </c>
      <c r="S4389">
        <v>3</v>
      </c>
      <c r="T4389">
        <v>3</v>
      </c>
    </row>
    <row r="4390" spans="1:20" x14ac:dyDescent="0.2">
      <c r="A4390" t="s">
        <v>547</v>
      </c>
      <c r="B4390">
        <v>94132</v>
      </c>
      <c r="C4390">
        <v>5</v>
      </c>
      <c r="D4390" s="1">
        <v>42334</v>
      </c>
      <c r="E4390" s="2">
        <v>0.34435185185185185</v>
      </c>
      <c r="F4390">
        <v>37.733226999999999</v>
      </c>
      <c r="G4390" s="1">
        <v>42278</v>
      </c>
      <c r="H4390" s="1" t="str">
        <f t="shared" si="136"/>
        <v>2015</v>
      </c>
      <c r="I4390" s="1" t="s">
        <v>1704</v>
      </c>
      <c r="J4390" s="1" t="str">
        <f t="shared" si="137"/>
        <v>2015Q4</v>
      </c>
      <c r="K4390" s="1" t="s">
        <v>1719</v>
      </c>
      <c r="L4390">
        <v>1675000</v>
      </c>
      <c r="M4390">
        <v>-122.477615</v>
      </c>
      <c r="N4390" t="s">
        <v>24</v>
      </c>
      <c r="O4390" s="1">
        <v>42333</v>
      </c>
      <c r="P4390">
        <v>1900000</v>
      </c>
      <c r="Q4390">
        <v>2975</v>
      </c>
      <c r="R4390" t="s">
        <v>180</v>
      </c>
      <c r="S4390">
        <v>3</v>
      </c>
      <c r="T4390">
        <v>4</v>
      </c>
    </row>
    <row r="4391" spans="1:20" x14ac:dyDescent="0.2">
      <c r="A4391">
        <v>7216005</v>
      </c>
      <c r="B4391">
        <v>94132</v>
      </c>
      <c r="C4391">
        <v>2</v>
      </c>
      <c r="D4391" s="1">
        <v>42373</v>
      </c>
      <c r="E4391" s="2">
        <v>0.70057870370370379</v>
      </c>
      <c r="F4391">
        <v>37.731749999999998</v>
      </c>
      <c r="G4391" s="1">
        <v>42321</v>
      </c>
      <c r="H4391" s="1" t="str">
        <f t="shared" si="136"/>
        <v>2015</v>
      </c>
      <c r="I4391" s="1" t="s">
        <v>1704</v>
      </c>
      <c r="J4391" s="1" t="str">
        <f t="shared" si="137"/>
        <v>2015Q4</v>
      </c>
      <c r="K4391" s="1" t="s">
        <v>1719</v>
      </c>
      <c r="L4391">
        <v>999000</v>
      </c>
      <c r="M4391">
        <v>-122.477791</v>
      </c>
      <c r="N4391" t="s">
        <v>24</v>
      </c>
      <c r="O4391" s="1">
        <v>42369</v>
      </c>
      <c r="P4391">
        <v>1170000</v>
      </c>
      <c r="Q4391">
        <v>1505</v>
      </c>
      <c r="R4391" t="s">
        <v>180</v>
      </c>
      <c r="S4391">
        <v>3</v>
      </c>
      <c r="T4391">
        <v>1</v>
      </c>
    </row>
    <row r="4392" spans="1:20" x14ac:dyDescent="0.2">
      <c r="A4392" t="s">
        <v>179</v>
      </c>
      <c r="B4392">
        <v>94132</v>
      </c>
      <c r="C4392">
        <v>4</v>
      </c>
      <c r="D4392" s="1">
        <v>42396</v>
      </c>
      <c r="E4392" s="2">
        <v>0.59597222222222224</v>
      </c>
      <c r="F4392">
        <v>37.733176999999998</v>
      </c>
      <c r="G4392" s="1">
        <v>42367</v>
      </c>
      <c r="H4392" s="1" t="str">
        <f t="shared" si="136"/>
        <v>2015</v>
      </c>
      <c r="I4392" s="1" t="s">
        <v>1704</v>
      </c>
      <c r="J4392" s="1" t="str">
        <f t="shared" si="137"/>
        <v>2015Q4</v>
      </c>
      <c r="K4392" s="1" t="s">
        <v>1719</v>
      </c>
      <c r="L4392">
        <v>1850000</v>
      </c>
      <c r="M4392">
        <v>-122.475784</v>
      </c>
      <c r="N4392" t="s">
        <v>24</v>
      </c>
      <c r="O4392" s="1">
        <v>42396</v>
      </c>
      <c r="P4392">
        <v>2100000</v>
      </c>
      <c r="Q4392">
        <v>3023</v>
      </c>
      <c r="R4392" t="s">
        <v>180</v>
      </c>
      <c r="S4392">
        <v>3</v>
      </c>
      <c r="T4392">
        <v>4</v>
      </c>
    </row>
    <row r="4393" spans="1:20" x14ac:dyDescent="0.2">
      <c r="A4393">
        <v>7209011</v>
      </c>
      <c r="B4393">
        <v>94132</v>
      </c>
      <c r="C4393">
        <v>3</v>
      </c>
      <c r="D4393" s="1">
        <v>42410</v>
      </c>
      <c r="E4393" s="2">
        <v>0.5131134259259259</v>
      </c>
      <c r="F4393">
        <v>37.733691999999998</v>
      </c>
      <c r="G4393" s="1">
        <v>42390</v>
      </c>
      <c r="H4393" s="1" t="str">
        <f t="shared" si="136"/>
        <v>2016</v>
      </c>
      <c r="I4393" s="1" t="s">
        <v>1705</v>
      </c>
      <c r="J4393" s="1" t="str">
        <f t="shared" si="137"/>
        <v>2016Q1</v>
      </c>
      <c r="K4393" s="1" t="s">
        <v>1720</v>
      </c>
      <c r="L4393">
        <v>1425000</v>
      </c>
      <c r="M4393">
        <v>-122.481697</v>
      </c>
      <c r="N4393" t="s">
        <v>24</v>
      </c>
      <c r="O4393" s="1">
        <v>42410</v>
      </c>
      <c r="P4393">
        <v>1650000</v>
      </c>
      <c r="Q4393">
        <v>1919</v>
      </c>
      <c r="R4393" t="s">
        <v>180</v>
      </c>
      <c r="S4393">
        <v>3</v>
      </c>
      <c r="T4393">
        <v>2</v>
      </c>
    </row>
    <row r="4394" spans="1:20" x14ac:dyDescent="0.2">
      <c r="A4394">
        <v>7203009</v>
      </c>
      <c r="B4394">
        <v>94132</v>
      </c>
      <c r="C4394">
        <v>2</v>
      </c>
      <c r="D4394" s="1">
        <v>42450</v>
      </c>
      <c r="E4394" s="2">
        <v>0.95991898148148147</v>
      </c>
      <c r="F4394">
        <v>37.733398000000001</v>
      </c>
      <c r="G4394" s="1">
        <v>42328</v>
      </c>
      <c r="H4394" s="1" t="str">
        <f t="shared" si="136"/>
        <v>2015</v>
      </c>
      <c r="I4394" s="1" t="s">
        <v>1704</v>
      </c>
      <c r="J4394" s="1" t="str">
        <f t="shared" si="137"/>
        <v>2015Q4</v>
      </c>
      <c r="K4394" s="1" t="s">
        <v>1719</v>
      </c>
      <c r="L4394">
        <v>1300000</v>
      </c>
      <c r="M4394">
        <v>-122.47580000000001</v>
      </c>
      <c r="N4394" t="s">
        <v>24</v>
      </c>
      <c r="O4394" s="1">
        <v>42450</v>
      </c>
      <c r="P4394">
        <v>1656000</v>
      </c>
      <c r="Q4394">
        <v>2255</v>
      </c>
      <c r="R4394" t="s">
        <v>180</v>
      </c>
      <c r="S4394">
        <v>3</v>
      </c>
      <c r="T4394">
        <v>2</v>
      </c>
    </row>
    <row r="4395" spans="1:20" x14ac:dyDescent="0.2">
      <c r="A4395" t="s">
        <v>713</v>
      </c>
      <c r="B4395">
        <v>94132</v>
      </c>
      <c r="C4395">
        <v>5</v>
      </c>
      <c r="D4395" s="1">
        <v>42456</v>
      </c>
      <c r="E4395" s="2">
        <v>0.43299768518518517</v>
      </c>
      <c r="F4395">
        <v>37.732619999999997</v>
      </c>
      <c r="G4395" s="1">
        <v>42377</v>
      </c>
      <c r="H4395" s="1" t="str">
        <f t="shared" si="136"/>
        <v>2016</v>
      </c>
      <c r="I4395" s="1" t="s">
        <v>1705</v>
      </c>
      <c r="J4395" s="1" t="str">
        <f t="shared" si="137"/>
        <v>2016Q1</v>
      </c>
      <c r="K4395" s="1" t="s">
        <v>1720</v>
      </c>
      <c r="L4395">
        <v>1799000</v>
      </c>
      <c r="M4395">
        <v>-122.48127700000001</v>
      </c>
      <c r="N4395" t="s">
        <v>24</v>
      </c>
      <c r="O4395" s="1">
        <v>42453</v>
      </c>
      <c r="P4395">
        <v>2063530</v>
      </c>
      <c r="Q4395">
        <v>3411</v>
      </c>
      <c r="R4395" t="s">
        <v>180</v>
      </c>
      <c r="S4395">
        <v>3</v>
      </c>
      <c r="T4395">
        <v>4</v>
      </c>
    </row>
    <row r="4396" spans="1:20" x14ac:dyDescent="0.2">
      <c r="A4396" t="s">
        <v>744</v>
      </c>
      <c r="B4396">
        <v>94132</v>
      </c>
      <c r="C4396">
        <v>3</v>
      </c>
      <c r="D4396" s="1">
        <v>42475</v>
      </c>
      <c r="E4396" s="2">
        <v>0.90252314814814805</v>
      </c>
      <c r="F4396">
        <v>37.731242999999999</v>
      </c>
      <c r="G4396" s="1">
        <v>42439</v>
      </c>
      <c r="H4396" s="1" t="str">
        <f t="shared" si="136"/>
        <v>2016</v>
      </c>
      <c r="I4396" s="1" t="s">
        <v>1705</v>
      </c>
      <c r="J4396" s="1" t="str">
        <f t="shared" si="137"/>
        <v>2016Q1</v>
      </c>
      <c r="K4396" s="1" t="s">
        <v>1720</v>
      </c>
      <c r="L4396">
        <v>1195000</v>
      </c>
      <c r="M4396">
        <v>-122.47622699999999</v>
      </c>
      <c r="N4396" t="s">
        <v>24</v>
      </c>
      <c r="O4396" s="1">
        <v>42475</v>
      </c>
      <c r="P4396">
        <v>1580000</v>
      </c>
      <c r="Q4396">
        <v>1902</v>
      </c>
      <c r="R4396" t="s">
        <v>180</v>
      </c>
      <c r="S4396">
        <v>3</v>
      </c>
      <c r="T4396">
        <v>2.5</v>
      </c>
    </row>
    <row r="4397" spans="1:20" x14ac:dyDescent="0.2">
      <c r="A4397" t="s">
        <v>754</v>
      </c>
      <c r="B4397">
        <v>94132</v>
      </c>
      <c r="C4397">
        <v>2</v>
      </c>
      <c r="D4397" s="1">
        <v>42481</v>
      </c>
      <c r="E4397" s="2">
        <v>0.91917824074074073</v>
      </c>
      <c r="F4397">
        <v>37.734031999999999</v>
      </c>
      <c r="G4397" s="1">
        <v>42413</v>
      </c>
      <c r="H4397" s="1" t="str">
        <f t="shared" si="136"/>
        <v>2016</v>
      </c>
      <c r="I4397" s="1" t="s">
        <v>1705</v>
      </c>
      <c r="J4397" s="1" t="str">
        <f t="shared" si="137"/>
        <v>2016Q1</v>
      </c>
      <c r="K4397" s="1" t="s">
        <v>1720</v>
      </c>
      <c r="L4397">
        <v>1128000</v>
      </c>
      <c r="M4397">
        <v>-122.482254</v>
      </c>
      <c r="N4397" t="s">
        <v>24</v>
      </c>
      <c r="O4397" s="1">
        <v>42481</v>
      </c>
      <c r="P4397">
        <v>1420000</v>
      </c>
      <c r="Q4397">
        <v>1600</v>
      </c>
      <c r="R4397" t="s">
        <v>180</v>
      </c>
      <c r="S4397">
        <v>3</v>
      </c>
      <c r="T4397">
        <v>1</v>
      </c>
    </row>
    <row r="4398" spans="1:20" x14ac:dyDescent="0.2">
      <c r="A4398" t="s">
        <v>1031</v>
      </c>
      <c r="B4398">
        <v>94132</v>
      </c>
      <c r="C4398">
        <v>2</v>
      </c>
      <c r="D4398" s="1">
        <v>42650</v>
      </c>
      <c r="E4398" s="2">
        <v>0.56283564814814813</v>
      </c>
      <c r="F4398">
        <v>37.732951999999997</v>
      </c>
      <c r="G4398" s="1">
        <v>42621</v>
      </c>
      <c r="H4398" s="1" t="str">
        <f t="shared" si="136"/>
        <v>2016</v>
      </c>
      <c r="I4398" s="1" t="s">
        <v>1705</v>
      </c>
      <c r="J4398" s="1" t="str">
        <f t="shared" si="137"/>
        <v>2016Q3</v>
      </c>
      <c r="K4398" s="1" t="s">
        <v>1723</v>
      </c>
      <c r="L4398">
        <v>1299000</v>
      </c>
      <c r="M4398">
        <v>-122.48129299999999</v>
      </c>
      <c r="N4398" t="s">
        <v>24</v>
      </c>
      <c r="O4398" s="1">
        <v>42650</v>
      </c>
      <c r="P4398">
        <v>1425000</v>
      </c>
      <c r="Q4398">
        <v>1825</v>
      </c>
      <c r="R4398" t="s">
        <v>180</v>
      </c>
      <c r="S4398">
        <v>3</v>
      </c>
      <c r="T4398">
        <v>1</v>
      </c>
    </row>
    <row r="4399" spans="1:20" x14ac:dyDescent="0.2">
      <c r="A4399" t="s">
        <v>1041</v>
      </c>
      <c r="B4399">
        <v>94132</v>
      </c>
      <c r="C4399">
        <v>4</v>
      </c>
      <c r="D4399" s="1">
        <v>42657</v>
      </c>
      <c r="E4399" s="2">
        <v>0.55259259259259264</v>
      </c>
      <c r="F4399">
        <v>37.733089</v>
      </c>
      <c r="G4399" s="1">
        <v>42636</v>
      </c>
      <c r="H4399" s="1" t="str">
        <f t="shared" si="136"/>
        <v>2016</v>
      </c>
      <c r="I4399" s="1" t="s">
        <v>1705</v>
      </c>
      <c r="J4399" s="1" t="str">
        <f t="shared" si="137"/>
        <v>2016Q3</v>
      </c>
      <c r="K4399" s="1" t="s">
        <v>1723</v>
      </c>
      <c r="L4399">
        <v>1599000</v>
      </c>
      <c r="M4399">
        <v>-122.481651</v>
      </c>
      <c r="N4399" t="s">
        <v>24</v>
      </c>
      <c r="O4399" s="1">
        <v>42657</v>
      </c>
      <c r="P4399">
        <v>1850000</v>
      </c>
      <c r="Q4399">
        <v>2628</v>
      </c>
      <c r="R4399" t="s">
        <v>180</v>
      </c>
      <c r="S4399">
        <v>3</v>
      </c>
      <c r="T4399">
        <v>2.5</v>
      </c>
    </row>
    <row r="4400" spans="1:20" x14ac:dyDescent="0.2">
      <c r="A4400">
        <v>7207005</v>
      </c>
      <c r="B4400">
        <v>93132</v>
      </c>
      <c r="C4400">
        <v>4</v>
      </c>
      <c r="D4400" s="1">
        <v>42682</v>
      </c>
      <c r="E4400" s="2">
        <v>0.90611111111111109</v>
      </c>
      <c r="F4400">
        <v>37.733150000000002</v>
      </c>
      <c r="G4400" s="1">
        <v>42634</v>
      </c>
      <c r="H4400" s="1" t="str">
        <f t="shared" si="136"/>
        <v>2016</v>
      </c>
      <c r="I4400" s="1" t="s">
        <v>1705</v>
      </c>
      <c r="J4400" s="1" t="str">
        <f t="shared" si="137"/>
        <v>2016Q3</v>
      </c>
      <c r="K4400" s="1" t="s">
        <v>1723</v>
      </c>
      <c r="L4400">
        <v>1395000</v>
      </c>
      <c r="M4400">
        <v>-122.47953699999999</v>
      </c>
      <c r="N4400" t="s">
        <v>24</v>
      </c>
      <c r="O4400" s="1">
        <v>42682</v>
      </c>
      <c r="P4400">
        <v>1668000</v>
      </c>
      <c r="Q4400">
        <v>2425</v>
      </c>
      <c r="R4400" t="s">
        <v>180</v>
      </c>
      <c r="S4400">
        <v>3</v>
      </c>
      <c r="T4400">
        <v>3</v>
      </c>
    </row>
    <row r="4401" spans="1:20" x14ac:dyDescent="0.2">
      <c r="A4401" t="s">
        <v>1096</v>
      </c>
      <c r="B4401">
        <v>94132</v>
      </c>
      <c r="C4401">
        <v>3</v>
      </c>
      <c r="D4401" s="1">
        <v>42695</v>
      </c>
      <c r="E4401" s="2">
        <v>0.51214120370370375</v>
      </c>
      <c r="F4401">
        <v>37.731937000000002</v>
      </c>
      <c r="G4401" s="1">
        <v>42594</v>
      </c>
      <c r="H4401" s="1" t="str">
        <f t="shared" si="136"/>
        <v>2016</v>
      </c>
      <c r="I4401" s="1" t="s">
        <v>1705</v>
      </c>
      <c r="J4401" s="1" t="str">
        <f t="shared" si="137"/>
        <v>2016Q3</v>
      </c>
      <c r="K4401" s="1" t="s">
        <v>1723</v>
      </c>
      <c r="L4401">
        <v>1495000</v>
      </c>
      <c r="M4401">
        <v>-122.477119</v>
      </c>
      <c r="N4401" t="s">
        <v>24</v>
      </c>
      <c r="O4401" s="1">
        <v>42692</v>
      </c>
      <c r="P4401">
        <v>1525000</v>
      </c>
      <c r="Q4401">
        <v>2075</v>
      </c>
      <c r="R4401" t="s">
        <v>180</v>
      </c>
      <c r="S4401">
        <v>3</v>
      </c>
      <c r="T4401">
        <v>2.5</v>
      </c>
    </row>
    <row r="4402" spans="1:20" x14ac:dyDescent="0.2">
      <c r="A4402" t="s">
        <v>1115</v>
      </c>
      <c r="B4402">
        <v>94132</v>
      </c>
      <c r="C4402">
        <v>2</v>
      </c>
      <c r="D4402" s="1">
        <v>42709</v>
      </c>
      <c r="E4402" s="2">
        <v>0.47105324074074079</v>
      </c>
      <c r="F4402">
        <v>37.732909999999997</v>
      </c>
      <c r="G4402" s="1">
        <v>42655</v>
      </c>
      <c r="H4402" s="1" t="str">
        <f t="shared" si="136"/>
        <v>2016</v>
      </c>
      <c r="I4402" s="1" t="s">
        <v>1705</v>
      </c>
      <c r="J4402" s="1" t="str">
        <f t="shared" si="137"/>
        <v>2016Q4</v>
      </c>
      <c r="K4402" s="1" t="s">
        <v>1724</v>
      </c>
      <c r="L4402">
        <v>1395000</v>
      </c>
      <c r="M4402">
        <v>-122.477234</v>
      </c>
      <c r="N4402" t="s">
        <v>24</v>
      </c>
      <c r="O4402" s="1">
        <v>42706</v>
      </c>
      <c r="P4402">
        <v>1710000</v>
      </c>
      <c r="Q4402">
        <v>1706</v>
      </c>
      <c r="R4402" t="s">
        <v>180</v>
      </c>
      <c r="S4402">
        <v>3</v>
      </c>
      <c r="T4402">
        <v>1</v>
      </c>
    </row>
    <row r="4403" spans="1:20" x14ac:dyDescent="0.2">
      <c r="A4403" t="s">
        <v>1256</v>
      </c>
      <c r="B4403">
        <v>94132</v>
      </c>
      <c r="C4403">
        <v>6</v>
      </c>
      <c r="D4403" s="1">
        <v>42843</v>
      </c>
      <c r="E4403" s="2">
        <v>0.69833333333333336</v>
      </c>
      <c r="F4403">
        <v>37.732033000000001</v>
      </c>
      <c r="G4403" s="1">
        <v>42742</v>
      </c>
      <c r="H4403" s="1" t="str">
        <f t="shared" si="136"/>
        <v>2017</v>
      </c>
      <c r="I4403" s="1" t="s">
        <v>1706</v>
      </c>
      <c r="J4403" s="1" t="str">
        <f t="shared" si="137"/>
        <v>2017Q1</v>
      </c>
      <c r="K4403" s="1" t="s">
        <v>1725</v>
      </c>
      <c r="L4403">
        <v>1898000</v>
      </c>
      <c r="M4403">
        <v>-122.479866</v>
      </c>
      <c r="N4403" t="s">
        <v>24</v>
      </c>
      <c r="O4403" s="1">
        <v>42843</v>
      </c>
      <c r="P4403">
        <v>1900000</v>
      </c>
      <c r="Q4403">
        <v>3300</v>
      </c>
      <c r="R4403" t="s">
        <v>180</v>
      </c>
      <c r="S4403">
        <v>3</v>
      </c>
      <c r="T4403">
        <v>3</v>
      </c>
    </row>
    <row r="4404" spans="1:20" x14ac:dyDescent="0.2">
      <c r="A4404">
        <v>7212006</v>
      </c>
      <c r="B4404">
        <v>94132</v>
      </c>
      <c r="C4404">
        <v>3</v>
      </c>
      <c r="D4404" s="1">
        <v>42955</v>
      </c>
      <c r="E4404" s="2">
        <v>0.40928240740740746</v>
      </c>
      <c r="F4404">
        <v>37.731625000000001</v>
      </c>
      <c r="G4404" s="1">
        <v>42906</v>
      </c>
      <c r="H4404" s="1" t="str">
        <f t="shared" si="136"/>
        <v>2017</v>
      </c>
      <c r="I4404" s="1" t="s">
        <v>1706</v>
      </c>
      <c r="J4404" s="1" t="str">
        <f t="shared" si="137"/>
        <v>2017Q2</v>
      </c>
      <c r="K4404" s="1" t="s">
        <v>1726</v>
      </c>
      <c r="L4404">
        <v>1280000</v>
      </c>
      <c r="M4404">
        <v>-122.48155199999999</v>
      </c>
      <c r="N4404" t="s">
        <v>24</v>
      </c>
      <c r="O4404" s="1">
        <v>42954</v>
      </c>
      <c r="P4404">
        <v>1560000</v>
      </c>
      <c r="Q4404">
        <v>1819</v>
      </c>
      <c r="R4404" t="s">
        <v>180</v>
      </c>
      <c r="S4404">
        <v>3</v>
      </c>
      <c r="T4404">
        <v>3</v>
      </c>
    </row>
    <row r="4405" spans="1:20" x14ac:dyDescent="0.2">
      <c r="A4405">
        <v>7216006</v>
      </c>
      <c r="B4405">
        <v>94132</v>
      </c>
      <c r="C4405">
        <v>3</v>
      </c>
      <c r="D4405" s="1">
        <v>43025</v>
      </c>
      <c r="E4405" s="2">
        <v>0.50258101851851855</v>
      </c>
      <c r="F4405">
        <v>37.731644000000003</v>
      </c>
      <c r="G4405" s="1">
        <v>42999</v>
      </c>
      <c r="H4405" s="1" t="str">
        <f t="shared" si="136"/>
        <v>2017</v>
      </c>
      <c r="I4405" s="1" t="s">
        <v>1706</v>
      </c>
      <c r="J4405" s="1" t="str">
        <f t="shared" si="137"/>
        <v>2017Q3</v>
      </c>
      <c r="K4405" s="1" t="s">
        <v>1727</v>
      </c>
      <c r="L4405">
        <v>1298500</v>
      </c>
      <c r="M4405">
        <v>-122.477737</v>
      </c>
      <c r="N4405" t="s">
        <v>24</v>
      </c>
      <c r="O4405" s="1">
        <v>43024</v>
      </c>
      <c r="P4405">
        <v>1480000</v>
      </c>
      <c r="Q4405">
        <v>1750</v>
      </c>
      <c r="R4405" t="s">
        <v>180</v>
      </c>
      <c r="S4405">
        <v>3</v>
      </c>
      <c r="T4405">
        <v>1.75</v>
      </c>
    </row>
    <row r="4406" spans="1:20" x14ac:dyDescent="0.2">
      <c r="A4406" t="s">
        <v>1584</v>
      </c>
      <c r="B4406">
        <v>94132</v>
      </c>
      <c r="C4406">
        <v>3</v>
      </c>
      <c r="D4406" s="1">
        <v>43052</v>
      </c>
      <c r="E4406" s="2">
        <v>0.87041666666666673</v>
      </c>
      <c r="F4406">
        <v>37.731388000000003</v>
      </c>
      <c r="G4406" s="1">
        <v>43035</v>
      </c>
      <c r="H4406" s="1" t="str">
        <f t="shared" si="136"/>
        <v>2017</v>
      </c>
      <c r="I4406" s="1" t="s">
        <v>1706</v>
      </c>
      <c r="J4406" s="1" t="str">
        <f t="shared" si="137"/>
        <v>2017Q4</v>
      </c>
      <c r="K4406" s="1" t="s">
        <v>1728</v>
      </c>
      <c r="L4406">
        <v>1495000</v>
      </c>
      <c r="M4406">
        <v>-122.479416</v>
      </c>
      <c r="N4406" t="s">
        <v>24</v>
      </c>
      <c r="O4406" s="1">
        <v>43052</v>
      </c>
      <c r="P4406">
        <v>1910000</v>
      </c>
      <c r="Q4406">
        <v>2024</v>
      </c>
      <c r="R4406" t="s">
        <v>180</v>
      </c>
      <c r="S4406">
        <v>3</v>
      </c>
      <c r="T4406">
        <v>2</v>
      </c>
    </row>
    <row r="4407" spans="1:20" x14ac:dyDescent="0.2">
      <c r="A4407" t="s">
        <v>1700</v>
      </c>
      <c r="B4407">
        <v>94132</v>
      </c>
      <c r="C4407">
        <v>3</v>
      </c>
      <c r="D4407" s="1">
        <v>43160</v>
      </c>
      <c r="E4407" s="2">
        <v>0.51474537037037038</v>
      </c>
      <c r="F4407">
        <v>37.733780000000003</v>
      </c>
      <c r="G4407" s="1">
        <v>43115</v>
      </c>
      <c r="H4407" s="1" t="str">
        <f t="shared" si="136"/>
        <v>2018</v>
      </c>
      <c r="I4407" s="1" t="s">
        <v>1707</v>
      </c>
      <c r="J4407" s="1" t="str">
        <f t="shared" si="137"/>
        <v>2018Q1</v>
      </c>
      <c r="K4407" s="1" t="s">
        <v>1729</v>
      </c>
      <c r="L4407">
        <v>1595000</v>
      </c>
      <c r="M4407">
        <v>-122.477707</v>
      </c>
      <c r="N4407" t="s">
        <v>24</v>
      </c>
      <c r="O4407" s="1">
        <v>43159</v>
      </c>
      <c r="P4407">
        <v>2105888</v>
      </c>
      <c r="Q4407">
        <v>2444</v>
      </c>
      <c r="R4407" t="s">
        <v>180</v>
      </c>
      <c r="S4407">
        <v>3</v>
      </c>
      <c r="T4407">
        <v>2</v>
      </c>
    </row>
    <row r="4408" spans="1:20" x14ac:dyDescent="0.2">
      <c r="A4408">
        <v>7092016</v>
      </c>
      <c r="B4408">
        <v>94112</v>
      </c>
      <c r="C4408">
        <v>5</v>
      </c>
      <c r="D4408" s="1">
        <v>42088</v>
      </c>
      <c r="E4408" s="2">
        <v>3.0034722222222223E-2</v>
      </c>
      <c r="F4408">
        <v>37.715156</v>
      </c>
      <c r="G4408" s="1">
        <v>42039</v>
      </c>
      <c r="H4408" s="1" t="str">
        <f t="shared" si="136"/>
        <v>2015</v>
      </c>
      <c r="I4408" s="1" t="s">
        <v>1704</v>
      </c>
      <c r="J4408" s="1" t="str">
        <f t="shared" si="137"/>
        <v>2015Q1</v>
      </c>
      <c r="K4408" s="1" t="s">
        <v>1712</v>
      </c>
      <c r="L4408">
        <v>599950</v>
      </c>
      <c r="M4408">
        <v>-122.460075</v>
      </c>
      <c r="N4408" t="s">
        <v>24</v>
      </c>
      <c r="O4408" s="1">
        <v>42075</v>
      </c>
      <c r="P4408">
        <v>670000</v>
      </c>
      <c r="Q4408">
        <v>1422</v>
      </c>
      <c r="R4408" t="s">
        <v>79</v>
      </c>
      <c r="S4408">
        <v>3</v>
      </c>
      <c r="T4408">
        <v>2</v>
      </c>
    </row>
    <row r="4409" spans="1:20" x14ac:dyDescent="0.2">
      <c r="A4409">
        <v>7137019</v>
      </c>
      <c r="B4409">
        <v>94112</v>
      </c>
      <c r="C4409">
        <v>3</v>
      </c>
      <c r="D4409" s="1">
        <v>42108</v>
      </c>
      <c r="E4409" s="2">
        <v>5.2106481481481483E-2</v>
      </c>
      <c r="F4409">
        <v>37.711677999999999</v>
      </c>
      <c r="G4409" s="1">
        <v>41957</v>
      </c>
      <c r="H4409" s="1" t="str">
        <f t="shared" si="136"/>
        <v>2014</v>
      </c>
      <c r="I4409" s="1" t="s">
        <v>1703</v>
      </c>
      <c r="J4409" s="1" t="str">
        <f t="shared" si="137"/>
        <v>2014Q4</v>
      </c>
      <c r="K4409" s="1" t="s">
        <v>1711</v>
      </c>
      <c r="L4409">
        <v>560000</v>
      </c>
      <c r="M4409">
        <v>-122.461861</v>
      </c>
      <c r="N4409" t="s">
        <v>24</v>
      </c>
      <c r="O4409" s="1">
        <v>42104</v>
      </c>
      <c r="P4409">
        <v>580000</v>
      </c>
      <c r="Q4409">
        <v>1530</v>
      </c>
      <c r="R4409" t="s">
        <v>79</v>
      </c>
      <c r="S4409">
        <v>3</v>
      </c>
      <c r="T4409">
        <v>2</v>
      </c>
    </row>
    <row r="4410" spans="1:20" x14ac:dyDescent="0.2">
      <c r="A4410">
        <v>7094059</v>
      </c>
      <c r="B4410">
        <v>94112</v>
      </c>
      <c r="C4410">
        <v>3</v>
      </c>
      <c r="D4410" s="1">
        <v>42105</v>
      </c>
      <c r="E4410" s="2">
        <v>0.50496527777777778</v>
      </c>
      <c r="F4410">
        <v>37.715403999999999</v>
      </c>
      <c r="G4410" s="1">
        <v>42081</v>
      </c>
      <c r="H4410" s="1" t="str">
        <f t="shared" si="136"/>
        <v>2015</v>
      </c>
      <c r="I4410" s="1" t="s">
        <v>1704</v>
      </c>
      <c r="J4410" s="1" t="str">
        <f t="shared" si="137"/>
        <v>2015Q1</v>
      </c>
      <c r="K4410" s="1" t="s">
        <v>1712</v>
      </c>
      <c r="L4410">
        <v>879000</v>
      </c>
      <c r="M4410">
        <v>-122.453361</v>
      </c>
      <c r="N4410" t="s">
        <v>24</v>
      </c>
      <c r="O4410" s="1">
        <v>42104</v>
      </c>
      <c r="P4410">
        <v>1250000</v>
      </c>
      <c r="Q4410">
        <v>2111</v>
      </c>
      <c r="R4410" t="s">
        <v>79</v>
      </c>
      <c r="S4410">
        <v>3</v>
      </c>
      <c r="T4410">
        <v>2.5</v>
      </c>
    </row>
    <row r="4411" spans="1:20" x14ac:dyDescent="0.2">
      <c r="A4411">
        <v>7067042</v>
      </c>
      <c r="B4411">
        <v>94112</v>
      </c>
      <c r="C4411">
        <v>4</v>
      </c>
      <c r="D4411" s="1">
        <v>42129</v>
      </c>
      <c r="E4411" s="2">
        <v>0.35707175925925921</v>
      </c>
      <c r="F4411">
        <v>37.716040999999997</v>
      </c>
      <c r="G4411" s="1">
        <v>42075</v>
      </c>
      <c r="H4411" s="1" t="str">
        <f t="shared" si="136"/>
        <v>2015</v>
      </c>
      <c r="I4411" s="1" t="s">
        <v>1704</v>
      </c>
      <c r="J4411" s="1" t="str">
        <f t="shared" si="137"/>
        <v>2015Q1</v>
      </c>
      <c r="K4411" s="1" t="s">
        <v>1712</v>
      </c>
      <c r="L4411">
        <v>699900</v>
      </c>
      <c r="M4411">
        <v>-122.45446699999999</v>
      </c>
      <c r="N4411" t="s">
        <v>24</v>
      </c>
      <c r="O4411" s="1">
        <v>42125</v>
      </c>
      <c r="P4411">
        <v>842000</v>
      </c>
      <c r="Q4411">
        <v>1752</v>
      </c>
      <c r="R4411" t="s">
        <v>79</v>
      </c>
      <c r="S4411">
        <v>3</v>
      </c>
      <c r="T4411">
        <v>2.5</v>
      </c>
    </row>
    <row r="4412" spans="1:20" x14ac:dyDescent="0.2">
      <c r="A4412">
        <v>7057018</v>
      </c>
      <c r="B4412">
        <v>94112</v>
      </c>
      <c r="C4412">
        <v>2</v>
      </c>
      <c r="D4412" s="1">
        <v>42160</v>
      </c>
      <c r="E4412" s="2">
        <v>0.51519675925925923</v>
      </c>
      <c r="F4412">
        <v>37.716887999999997</v>
      </c>
      <c r="G4412" s="1">
        <v>42088</v>
      </c>
      <c r="H4412" s="1" t="str">
        <f t="shared" si="136"/>
        <v>2015</v>
      </c>
      <c r="I4412" s="1" t="s">
        <v>1704</v>
      </c>
      <c r="J4412" s="1" t="str">
        <f t="shared" si="137"/>
        <v>2015Q1</v>
      </c>
      <c r="K4412" s="1" t="s">
        <v>1712</v>
      </c>
      <c r="L4412">
        <v>588000</v>
      </c>
      <c r="M4412">
        <v>-122.455513</v>
      </c>
      <c r="N4412" t="s">
        <v>24</v>
      </c>
      <c r="O4412" s="1">
        <v>42152</v>
      </c>
      <c r="P4412">
        <v>688000</v>
      </c>
      <c r="Q4412">
        <v>1280</v>
      </c>
      <c r="R4412" t="s">
        <v>79</v>
      </c>
      <c r="S4412">
        <v>3</v>
      </c>
      <c r="T4412">
        <v>1</v>
      </c>
    </row>
    <row r="4413" spans="1:20" x14ac:dyDescent="0.2">
      <c r="A4413">
        <v>7061030</v>
      </c>
      <c r="B4413">
        <v>94112</v>
      </c>
      <c r="C4413">
        <v>4</v>
      </c>
      <c r="D4413" s="1">
        <v>42167</v>
      </c>
      <c r="E4413" s="2">
        <v>0.46741898148148148</v>
      </c>
      <c r="F4413">
        <v>37.715553</v>
      </c>
      <c r="G4413" s="1">
        <v>42055</v>
      </c>
      <c r="H4413" s="1" t="str">
        <f t="shared" si="136"/>
        <v>2015</v>
      </c>
      <c r="I4413" s="1" t="s">
        <v>1704</v>
      </c>
      <c r="J4413" s="1" t="str">
        <f t="shared" si="137"/>
        <v>2015Q1</v>
      </c>
      <c r="K4413" s="1" t="s">
        <v>1712</v>
      </c>
      <c r="L4413">
        <v>950000</v>
      </c>
      <c r="M4413">
        <v>-122.45277400000001</v>
      </c>
      <c r="N4413" t="s">
        <v>24</v>
      </c>
      <c r="O4413" s="1">
        <v>42166</v>
      </c>
      <c r="P4413">
        <v>930000</v>
      </c>
      <c r="Q4413">
        <v>2218</v>
      </c>
      <c r="R4413" t="s">
        <v>79</v>
      </c>
      <c r="S4413">
        <v>3</v>
      </c>
      <c r="T4413">
        <v>2.5</v>
      </c>
    </row>
    <row r="4414" spans="1:20" x14ac:dyDescent="0.2">
      <c r="A4414">
        <v>7067023</v>
      </c>
      <c r="B4414">
        <v>94112</v>
      </c>
      <c r="C4414">
        <v>2</v>
      </c>
      <c r="D4414" s="1">
        <v>42205</v>
      </c>
      <c r="E4414" s="2">
        <v>0.52885416666666674</v>
      </c>
      <c r="F4414">
        <v>37.716456999999998</v>
      </c>
      <c r="G4414" s="1">
        <v>42155</v>
      </c>
      <c r="H4414" s="1" t="str">
        <f t="shared" si="136"/>
        <v>2015</v>
      </c>
      <c r="I4414" s="1" t="s">
        <v>1704</v>
      </c>
      <c r="J4414" s="1" t="str">
        <f t="shared" si="137"/>
        <v>2015Q2</v>
      </c>
      <c r="K4414" s="1" t="s">
        <v>1717</v>
      </c>
      <c r="L4414">
        <v>699000</v>
      </c>
      <c r="M4414">
        <v>-122.45416299999999</v>
      </c>
      <c r="N4414" t="s">
        <v>24</v>
      </c>
      <c r="O4414" s="1">
        <v>42202</v>
      </c>
      <c r="P4414">
        <v>750000</v>
      </c>
      <c r="Q4414">
        <v>850</v>
      </c>
      <c r="R4414" t="s">
        <v>79</v>
      </c>
      <c r="S4414">
        <v>3</v>
      </c>
      <c r="T4414">
        <v>1</v>
      </c>
    </row>
    <row r="4415" spans="1:20" x14ac:dyDescent="0.2">
      <c r="A4415">
        <v>7052005</v>
      </c>
      <c r="B4415">
        <v>94112</v>
      </c>
      <c r="C4415">
        <v>4</v>
      </c>
      <c r="D4415" s="1">
        <v>42212</v>
      </c>
      <c r="E4415" s="2">
        <v>0.50707175925925929</v>
      </c>
      <c r="F4415">
        <v>37.717731000000001</v>
      </c>
      <c r="G4415" s="1">
        <v>42143</v>
      </c>
      <c r="H4415" s="1" t="str">
        <f t="shared" si="136"/>
        <v>2015</v>
      </c>
      <c r="I4415" s="1" t="s">
        <v>1704</v>
      </c>
      <c r="J4415" s="1" t="str">
        <f t="shared" si="137"/>
        <v>2015Q2</v>
      </c>
      <c r="K4415" s="1" t="s">
        <v>1717</v>
      </c>
      <c r="L4415">
        <v>928800</v>
      </c>
      <c r="M4415">
        <v>-122.455437</v>
      </c>
      <c r="N4415" t="s">
        <v>24</v>
      </c>
      <c r="O4415" s="1">
        <v>42209</v>
      </c>
      <c r="P4415">
        <v>925000</v>
      </c>
      <c r="Q4415">
        <v>2250</v>
      </c>
      <c r="R4415" t="s">
        <v>79</v>
      </c>
      <c r="S4415">
        <v>3</v>
      </c>
      <c r="T4415">
        <v>3</v>
      </c>
    </row>
    <row r="4416" spans="1:20" x14ac:dyDescent="0.2">
      <c r="A4416">
        <v>7056003</v>
      </c>
      <c r="B4416">
        <v>94112</v>
      </c>
      <c r="C4416">
        <v>3</v>
      </c>
      <c r="D4416" s="1">
        <v>42257</v>
      </c>
      <c r="E4416" s="2">
        <v>0.60153935185185181</v>
      </c>
      <c r="F4416">
        <v>37.716880000000003</v>
      </c>
      <c r="G4416" s="1">
        <v>42106</v>
      </c>
      <c r="H4416" s="1" t="str">
        <f t="shared" si="136"/>
        <v>2015</v>
      </c>
      <c r="I4416" s="1" t="s">
        <v>1704</v>
      </c>
      <c r="J4416" s="1" t="str">
        <f t="shared" si="137"/>
        <v>2015Q2</v>
      </c>
      <c r="K4416" s="1" t="s">
        <v>1717</v>
      </c>
      <c r="L4416">
        <v>725000</v>
      </c>
      <c r="M4416">
        <v>-122.456581</v>
      </c>
      <c r="N4416" t="s">
        <v>24</v>
      </c>
      <c r="O4416" s="1">
        <v>42223</v>
      </c>
      <c r="P4416">
        <v>755000</v>
      </c>
      <c r="Q4416">
        <v>1421</v>
      </c>
      <c r="R4416" t="s">
        <v>79</v>
      </c>
      <c r="S4416">
        <v>3</v>
      </c>
      <c r="T4416">
        <v>1</v>
      </c>
    </row>
    <row r="4417" spans="1:20" x14ac:dyDescent="0.2">
      <c r="A4417" t="s">
        <v>403</v>
      </c>
      <c r="B4417">
        <v>94112</v>
      </c>
      <c r="C4417">
        <v>2</v>
      </c>
      <c r="D4417" s="1">
        <v>42241</v>
      </c>
      <c r="E4417" s="2">
        <v>0.45328703703703704</v>
      </c>
      <c r="F4417">
        <v>37.716845999999997</v>
      </c>
      <c r="G4417" s="1">
        <v>42109</v>
      </c>
      <c r="H4417" s="1" t="str">
        <f t="shared" si="136"/>
        <v>2015</v>
      </c>
      <c r="I4417" s="1" t="s">
        <v>1704</v>
      </c>
      <c r="J4417" s="1" t="str">
        <f t="shared" si="137"/>
        <v>2015Q2</v>
      </c>
      <c r="K4417" s="1" t="s">
        <v>1717</v>
      </c>
      <c r="L4417">
        <v>698888</v>
      </c>
      <c r="M4417">
        <v>-122.461563</v>
      </c>
      <c r="N4417" t="s">
        <v>24</v>
      </c>
      <c r="O4417" s="1">
        <v>42237</v>
      </c>
      <c r="P4417">
        <v>745000</v>
      </c>
      <c r="R4417" t="s">
        <v>79</v>
      </c>
      <c r="S4417">
        <v>3</v>
      </c>
      <c r="T4417">
        <v>1</v>
      </c>
    </row>
    <row r="4418" spans="1:20" x14ac:dyDescent="0.2">
      <c r="A4418">
        <v>7092089</v>
      </c>
      <c r="B4418">
        <v>94112</v>
      </c>
      <c r="C4418">
        <v>3</v>
      </c>
      <c r="D4418" s="1">
        <v>42249</v>
      </c>
      <c r="E4418" s="2">
        <v>0.7691203703703704</v>
      </c>
      <c r="F4418">
        <v>37.715057000000002</v>
      </c>
      <c r="G4418" s="1">
        <v>42227</v>
      </c>
      <c r="H4418" s="1" t="str">
        <f t="shared" ref="H4418:H4481" si="138">TEXT(G4418,"yyyy")</f>
        <v>2015</v>
      </c>
      <c r="I4418" s="1" t="s">
        <v>1704</v>
      </c>
      <c r="J4418" s="1" t="str">
        <f t="shared" ref="J4418:J4481" si="139">TEXT(G4418,"yyyy") &amp; "Q" &amp; ROUNDUP(MONTH(G4418) / 3,0)</f>
        <v>2015Q3</v>
      </c>
      <c r="K4418" s="1" t="s">
        <v>1718</v>
      </c>
      <c r="L4418">
        <v>499900</v>
      </c>
      <c r="M4418">
        <v>-122.45927399999999</v>
      </c>
      <c r="N4418" t="s">
        <v>24</v>
      </c>
      <c r="O4418" s="1">
        <v>42247</v>
      </c>
      <c r="P4418">
        <v>710000</v>
      </c>
      <c r="Q4418">
        <v>1248</v>
      </c>
      <c r="R4418" t="s">
        <v>79</v>
      </c>
      <c r="S4418">
        <v>3</v>
      </c>
      <c r="T4418">
        <v>1</v>
      </c>
    </row>
    <row r="4419" spans="1:20" x14ac:dyDescent="0.2">
      <c r="A4419">
        <v>7137013</v>
      </c>
      <c r="B4419">
        <v>94112</v>
      </c>
      <c r="C4419">
        <v>3</v>
      </c>
      <c r="D4419" s="1">
        <v>42278</v>
      </c>
      <c r="E4419" s="2">
        <v>0.59444444444444444</v>
      </c>
      <c r="F4419">
        <v>37.711685000000003</v>
      </c>
      <c r="G4419" s="1">
        <v>42164</v>
      </c>
      <c r="H4419" s="1" t="str">
        <f t="shared" si="138"/>
        <v>2015</v>
      </c>
      <c r="I4419" s="1" t="s">
        <v>1704</v>
      </c>
      <c r="J4419" s="1" t="str">
        <f t="shared" si="139"/>
        <v>2015Q2</v>
      </c>
      <c r="K4419" s="1" t="s">
        <v>1717</v>
      </c>
      <c r="L4419">
        <v>699000</v>
      </c>
      <c r="M4419">
        <v>-122.46038799999999</v>
      </c>
      <c r="N4419" t="s">
        <v>24</v>
      </c>
      <c r="O4419" s="1">
        <v>42278</v>
      </c>
      <c r="P4419">
        <v>900234</v>
      </c>
      <c r="Q4419">
        <v>1870</v>
      </c>
      <c r="R4419" t="s">
        <v>79</v>
      </c>
      <c r="S4419">
        <v>3</v>
      </c>
      <c r="T4419">
        <v>1.5</v>
      </c>
    </row>
    <row r="4420" spans="1:20" x14ac:dyDescent="0.2">
      <c r="A4420">
        <v>7114042</v>
      </c>
      <c r="B4420">
        <v>94132</v>
      </c>
      <c r="C4420">
        <v>0</v>
      </c>
      <c r="D4420" s="1">
        <v>42299</v>
      </c>
      <c r="E4420" s="2">
        <v>0.28061342592592592</v>
      </c>
      <c r="F4420">
        <v>37.712882999999998</v>
      </c>
      <c r="G4420" s="1">
        <v>42224</v>
      </c>
      <c r="H4420" s="1" t="str">
        <f t="shared" si="138"/>
        <v>2015</v>
      </c>
      <c r="I4420" s="1" t="s">
        <v>1704</v>
      </c>
      <c r="J4420" s="1" t="str">
        <f t="shared" si="139"/>
        <v>2015Q3</v>
      </c>
      <c r="K4420" s="1" t="s">
        <v>1718</v>
      </c>
      <c r="L4420">
        <v>899000</v>
      </c>
      <c r="M4420">
        <v>-122.46035000000001</v>
      </c>
      <c r="N4420" t="s">
        <v>24</v>
      </c>
      <c r="O4420" s="1">
        <v>42291</v>
      </c>
      <c r="P4420">
        <v>800000</v>
      </c>
      <c r="Q4420">
        <v>1320</v>
      </c>
      <c r="R4420" t="s">
        <v>79</v>
      </c>
      <c r="S4420">
        <v>3</v>
      </c>
      <c r="T4420">
        <v>1</v>
      </c>
    </row>
    <row r="4421" spans="1:20" x14ac:dyDescent="0.2">
      <c r="A4421" t="s">
        <v>510</v>
      </c>
      <c r="B4421">
        <v>94112</v>
      </c>
      <c r="C4421">
        <v>2</v>
      </c>
      <c r="D4421" s="1">
        <v>42311</v>
      </c>
      <c r="E4421" s="2">
        <v>0.51725694444444448</v>
      </c>
      <c r="F4421">
        <v>37.717185999999998</v>
      </c>
      <c r="G4421" s="1">
        <v>42286</v>
      </c>
      <c r="H4421" s="1" t="str">
        <f t="shared" si="138"/>
        <v>2015</v>
      </c>
      <c r="I4421" s="1" t="s">
        <v>1704</v>
      </c>
      <c r="J4421" s="1" t="str">
        <f t="shared" si="139"/>
        <v>2015Q4</v>
      </c>
      <c r="K4421" s="1" t="s">
        <v>1719</v>
      </c>
      <c r="L4421">
        <v>599000</v>
      </c>
      <c r="M4421">
        <v>-122.46178399999999</v>
      </c>
      <c r="N4421" t="s">
        <v>24</v>
      </c>
      <c r="O4421" s="1">
        <v>42310</v>
      </c>
      <c r="P4421">
        <v>705000</v>
      </c>
      <c r="R4421" t="s">
        <v>79</v>
      </c>
      <c r="S4421">
        <v>3</v>
      </c>
      <c r="T4421">
        <v>1</v>
      </c>
    </row>
    <row r="4422" spans="1:20" x14ac:dyDescent="0.2">
      <c r="A4422">
        <v>7104040</v>
      </c>
      <c r="B4422">
        <v>94112</v>
      </c>
      <c r="C4422">
        <v>2</v>
      </c>
      <c r="D4422" s="1">
        <v>42318</v>
      </c>
      <c r="E4422" s="2">
        <v>0.56841435185185185</v>
      </c>
      <c r="F4422">
        <v>37.714663999999999</v>
      </c>
      <c r="G4422" s="1">
        <v>42282</v>
      </c>
      <c r="H4422" s="1" t="str">
        <f t="shared" si="138"/>
        <v>2015</v>
      </c>
      <c r="I4422" s="1" t="s">
        <v>1704</v>
      </c>
      <c r="J4422" s="1" t="str">
        <f t="shared" si="139"/>
        <v>2015Q4</v>
      </c>
      <c r="K4422" s="1" t="s">
        <v>1719</v>
      </c>
      <c r="L4422">
        <v>499900</v>
      </c>
      <c r="M4422">
        <v>-122.45725299999999</v>
      </c>
      <c r="N4422" t="s">
        <v>24</v>
      </c>
      <c r="O4422" s="1">
        <v>42313</v>
      </c>
      <c r="P4422">
        <v>495000</v>
      </c>
      <c r="Q4422">
        <v>781</v>
      </c>
      <c r="R4422" t="s">
        <v>79</v>
      </c>
      <c r="S4422">
        <v>3</v>
      </c>
      <c r="T4422">
        <v>1</v>
      </c>
    </row>
    <row r="4423" spans="1:20" x14ac:dyDescent="0.2">
      <c r="A4423">
        <v>7092060</v>
      </c>
      <c r="B4423">
        <v>94112</v>
      </c>
      <c r="C4423">
        <v>2</v>
      </c>
      <c r="D4423" s="1">
        <v>42320</v>
      </c>
      <c r="E4423" s="2">
        <v>0.88719907407407417</v>
      </c>
      <c r="F4423">
        <v>37.715491999999998</v>
      </c>
      <c r="G4423" s="1">
        <v>42241</v>
      </c>
      <c r="H4423" s="1" t="str">
        <f t="shared" si="138"/>
        <v>2015</v>
      </c>
      <c r="I4423" s="1" t="s">
        <v>1704</v>
      </c>
      <c r="J4423" s="1" t="str">
        <f t="shared" si="139"/>
        <v>2015Q3</v>
      </c>
      <c r="K4423" s="1" t="s">
        <v>1718</v>
      </c>
      <c r="L4423">
        <v>699999</v>
      </c>
      <c r="M4423">
        <v>-122.46120500000001</v>
      </c>
      <c r="N4423" t="s">
        <v>24</v>
      </c>
      <c r="O4423" s="1">
        <v>42320</v>
      </c>
      <c r="P4423">
        <v>659000</v>
      </c>
      <c r="Q4423">
        <v>967</v>
      </c>
      <c r="R4423" t="s">
        <v>79</v>
      </c>
      <c r="S4423">
        <v>3</v>
      </c>
      <c r="T4423">
        <v>1</v>
      </c>
    </row>
    <row r="4424" spans="1:20" x14ac:dyDescent="0.2">
      <c r="A4424">
        <v>7112009</v>
      </c>
      <c r="B4424">
        <v>94112</v>
      </c>
      <c r="C4424">
        <v>3</v>
      </c>
      <c r="D4424" s="1">
        <v>42333</v>
      </c>
      <c r="E4424" s="2">
        <v>0.25528935185185186</v>
      </c>
      <c r="F4424">
        <v>37.712578000000001</v>
      </c>
      <c r="G4424" s="1">
        <v>42265</v>
      </c>
      <c r="H4424" s="1" t="str">
        <f t="shared" si="138"/>
        <v>2015</v>
      </c>
      <c r="I4424" s="1" t="s">
        <v>1704</v>
      </c>
      <c r="J4424" s="1" t="str">
        <f t="shared" si="139"/>
        <v>2015Q3</v>
      </c>
      <c r="K4424" s="1" t="s">
        <v>1718</v>
      </c>
      <c r="L4424">
        <v>675000</v>
      </c>
      <c r="M4424">
        <v>-122.45528400000001</v>
      </c>
      <c r="N4424" t="s">
        <v>24</v>
      </c>
      <c r="O4424" s="1">
        <v>42328</v>
      </c>
      <c r="P4424">
        <v>720000</v>
      </c>
      <c r="Q4424">
        <v>1360</v>
      </c>
      <c r="R4424" t="s">
        <v>79</v>
      </c>
      <c r="S4424">
        <v>3</v>
      </c>
      <c r="T4424">
        <v>2.5</v>
      </c>
    </row>
    <row r="4425" spans="1:20" x14ac:dyDescent="0.2">
      <c r="A4425">
        <v>7054028</v>
      </c>
      <c r="B4425">
        <v>94112</v>
      </c>
      <c r="C4425">
        <v>2</v>
      </c>
      <c r="D4425" s="1">
        <v>42354</v>
      </c>
      <c r="E4425" s="2">
        <v>0.71657407407407403</v>
      </c>
      <c r="F4425">
        <v>37.717705000000002</v>
      </c>
      <c r="G4425" s="1">
        <v>42226</v>
      </c>
      <c r="H4425" s="1" t="str">
        <f t="shared" si="138"/>
        <v>2015</v>
      </c>
      <c r="I4425" s="1" t="s">
        <v>1704</v>
      </c>
      <c r="J4425" s="1" t="str">
        <f t="shared" si="139"/>
        <v>2015Q3</v>
      </c>
      <c r="K4425" s="1" t="s">
        <v>1718</v>
      </c>
      <c r="L4425">
        <v>665000</v>
      </c>
      <c r="M4425">
        <v>-122.46148700000001</v>
      </c>
      <c r="N4425" t="s">
        <v>24</v>
      </c>
      <c r="O4425" s="1">
        <v>42333</v>
      </c>
      <c r="P4425">
        <v>750000</v>
      </c>
      <c r="Q4425">
        <v>1000</v>
      </c>
      <c r="R4425" t="s">
        <v>79</v>
      </c>
      <c r="S4425">
        <v>3</v>
      </c>
      <c r="T4425">
        <v>1</v>
      </c>
    </row>
    <row r="4426" spans="1:20" x14ac:dyDescent="0.2">
      <c r="A4426">
        <v>7065041</v>
      </c>
      <c r="B4426">
        <v>94112</v>
      </c>
      <c r="C4426">
        <v>2</v>
      </c>
      <c r="D4426" s="1">
        <v>42342</v>
      </c>
      <c r="E4426" s="2">
        <v>0.70903935185185185</v>
      </c>
      <c r="F4426">
        <v>37.716835000000003</v>
      </c>
      <c r="G4426" s="1">
        <v>42287</v>
      </c>
      <c r="H4426" s="1" t="str">
        <f t="shared" si="138"/>
        <v>2015</v>
      </c>
      <c r="I4426" s="1" t="s">
        <v>1704</v>
      </c>
      <c r="J4426" s="1" t="str">
        <f t="shared" si="139"/>
        <v>2015Q4</v>
      </c>
      <c r="K4426" s="1" t="s">
        <v>1719</v>
      </c>
      <c r="L4426">
        <v>498000</v>
      </c>
      <c r="M4426">
        <v>-122.458656</v>
      </c>
      <c r="N4426" t="s">
        <v>24</v>
      </c>
      <c r="O4426" s="1">
        <v>42339</v>
      </c>
      <c r="P4426">
        <v>580000</v>
      </c>
      <c r="Q4426">
        <v>1173</v>
      </c>
      <c r="R4426" t="s">
        <v>79</v>
      </c>
      <c r="S4426">
        <v>3</v>
      </c>
      <c r="T4426">
        <v>1</v>
      </c>
    </row>
    <row r="4427" spans="1:20" x14ac:dyDescent="0.2">
      <c r="A4427">
        <v>7062025</v>
      </c>
      <c r="B4427">
        <v>94112</v>
      </c>
      <c r="C4427">
        <v>3</v>
      </c>
      <c r="D4427" s="1">
        <v>42363</v>
      </c>
      <c r="E4427" s="2">
        <v>0.86775462962962957</v>
      </c>
      <c r="F4427">
        <v>37.714832000000001</v>
      </c>
      <c r="G4427" s="1">
        <v>42302</v>
      </c>
      <c r="H4427" s="1" t="str">
        <f t="shared" si="138"/>
        <v>2015</v>
      </c>
      <c r="I4427" s="1" t="s">
        <v>1704</v>
      </c>
      <c r="J4427" s="1" t="str">
        <f t="shared" si="139"/>
        <v>2015Q4</v>
      </c>
      <c r="K4427" s="1" t="s">
        <v>1719</v>
      </c>
      <c r="L4427">
        <v>719000</v>
      </c>
      <c r="M4427">
        <v>-122.45188899999999</v>
      </c>
      <c r="N4427" t="s">
        <v>24</v>
      </c>
      <c r="O4427" s="1">
        <v>42361</v>
      </c>
      <c r="P4427">
        <v>755555</v>
      </c>
      <c r="Q4427">
        <v>1001</v>
      </c>
      <c r="R4427" t="s">
        <v>79</v>
      </c>
      <c r="S4427">
        <v>3</v>
      </c>
      <c r="T4427">
        <v>1</v>
      </c>
    </row>
    <row r="4428" spans="1:20" x14ac:dyDescent="0.2">
      <c r="A4428">
        <v>7067061</v>
      </c>
      <c r="B4428">
        <v>94112</v>
      </c>
      <c r="C4428">
        <v>4</v>
      </c>
      <c r="D4428" s="1">
        <v>42369</v>
      </c>
      <c r="E4428" s="2">
        <v>0.52186342592592594</v>
      </c>
      <c r="F4428">
        <v>37.716414999999998</v>
      </c>
      <c r="G4428" s="1">
        <v>42340</v>
      </c>
      <c r="H4428" s="1" t="str">
        <f t="shared" si="138"/>
        <v>2015</v>
      </c>
      <c r="I4428" s="1" t="s">
        <v>1704</v>
      </c>
      <c r="J4428" s="1" t="str">
        <f t="shared" si="139"/>
        <v>2015Q4</v>
      </c>
      <c r="K4428" s="1" t="s">
        <v>1719</v>
      </c>
      <c r="L4428">
        <v>999000</v>
      </c>
      <c r="M4428">
        <v>-122.45568799999999</v>
      </c>
      <c r="N4428" t="s">
        <v>24</v>
      </c>
      <c r="O4428" s="1">
        <v>42367</v>
      </c>
      <c r="P4428">
        <v>1260000</v>
      </c>
      <c r="Q4428">
        <v>3140</v>
      </c>
      <c r="R4428" t="s">
        <v>79</v>
      </c>
      <c r="S4428">
        <v>3</v>
      </c>
      <c r="T4428">
        <v>4.5</v>
      </c>
    </row>
    <row r="4429" spans="1:20" x14ac:dyDescent="0.2">
      <c r="A4429" t="s">
        <v>630</v>
      </c>
      <c r="B4429">
        <v>94112</v>
      </c>
      <c r="C4429">
        <v>4</v>
      </c>
      <c r="D4429" s="1">
        <v>42383</v>
      </c>
      <c r="E4429" s="2">
        <v>0.52854166666666669</v>
      </c>
      <c r="F4429">
        <v>37.715922999999997</v>
      </c>
      <c r="G4429" s="1">
        <v>42261</v>
      </c>
      <c r="H4429" s="1" t="str">
        <f t="shared" si="138"/>
        <v>2015</v>
      </c>
      <c r="I4429" s="1" t="s">
        <v>1704</v>
      </c>
      <c r="J4429" s="1" t="str">
        <f t="shared" si="139"/>
        <v>2015Q3</v>
      </c>
      <c r="K4429" s="1" t="s">
        <v>1718</v>
      </c>
      <c r="L4429">
        <v>850000</v>
      </c>
      <c r="M4429">
        <v>-122.459259</v>
      </c>
      <c r="N4429" t="s">
        <v>24</v>
      </c>
      <c r="O4429" s="1">
        <v>42381</v>
      </c>
      <c r="P4429">
        <v>800000</v>
      </c>
      <c r="Q4429">
        <v>2008</v>
      </c>
      <c r="R4429" t="s">
        <v>79</v>
      </c>
      <c r="S4429">
        <v>3</v>
      </c>
      <c r="T4429">
        <v>2</v>
      </c>
    </row>
    <row r="4430" spans="1:20" x14ac:dyDescent="0.2">
      <c r="A4430">
        <v>7103070</v>
      </c>
      <c r="B4430">
        <v>94112</v>
      </c>
      <c r="C4430">
        <v>4</v>
      </c>
      <c r="D4430" s="1">
        <v>42401</v>
      </c>
      <c r="E4430" s="2">
        <v>0.44906249999999998</v>
      </c>
      <c r="F4430">
        <v>37.714683999999998</v>
      </c>
      <c r="G4430" s="1">
        <v>42293</v>
      </c>
      <c r="H4430" s="1" t="str">
        <f t="shared" si="138"/>
        <v>2015</v>
      </c>
      <c r="I4430" s="1" t="s">
        <v>1704</v>
      </c>
      <c r="J4430" s="1" t="str">
        <f t="shared" si="139"/>
        <v>2015Q4</v>
      </c>
      <c r="K4430" s="1" t="s">
        <v>1719</v>
      </c>
      <c r="L4430">
        <v>899000</v>
      </c>
      <c r="M4430">
        <v>-122.452507</v>
      </c>
      <c r="N4430" t="s">
        <v>24</v>
      </c>
      <c r="O4430" s="1">
        <v>42397</v>
      </c>
      <c r="P4430">
        <v>950000</v>
      </c>
      <c r="Q4430">
        <v>1726</v>
      </c>
      <c r="R4430" t="s">
        <v>79</v>
      </c>
      <c r="S4430">
        <v>3</v>
      </c>
      <c r="T4430">
        <v>2</v>
      </c>
    </row>
    <row r="4431" spans="1:20" x14ac:dyDescent="0.2">
      <c r="A4431">
        <v>7060015</v>
      </c>
      <c r="B4431">
        <v>94112</v>
      </c>
      <c r="C4431">
        <v>3</v>
      </c>
      <c r="D4431" s="1">
        <v>42422</v>
      </c>
      <c r="E4431" s="2">
        <v>0.99209490740740736</v>
      </c>
      <c r="F4431">
        <v>37.716025999999999</v>
      </c>
      <c r="G4431" s="1">
        <v>42377</v>
      </c>
      <c r="H4431" s="1" t="str">
        <f t="shared" si="138"/>
        <v>2016</v>
      </c>
      <c r="I4431" s="1" t="s">
        <v>1705</v>
      </c>
      <c r="J4431" s="1" t="str">
        <f t="shared" si="139"/>
        <v>2016Q1</v>
      </c>
      <c r="K4431" s="1" t="s">
        <v>1720</v>
      </c>
      <c r="L4431">
        <v>799000</v>
      </c>
      <c r="M4431">
        <v>-122.453041</v>
      </c>
      <c r="N4431" t="s">
        <v>24</v>
      </c>
      <c r="O4431" s="1">
        <v>42419</v>
      </c>
      <c r="P4431">
        <v>888000</v>
      </c>
      <c r="Q4431">
        <v>1380</v>
      </c>
      <c r="R4431" t="s">
        <v>79</v>
      </c>
      <c r="S4431">
        <v>3</v>
      </c>
      <c r="T4431">
        <v>2</v>
      </c>
    </row>
    <row r="4432" spans="1:20" x14ac:dyDescent="0.2">
      <c r="A4432">
        <v>7103034</v>
      </c>
      <c r="B4432">
        <v>94112</v>
      </c>
      <c r="C4432">
        <v>5</v>
      </c>
      <c r="D4432" s="1">
        <v>42423</v>
      </c>
      <c r="E4432" s="2">
        <v>0.54276620370370365</v>
      </c>
      <c r="F4432">
        <v>37.714686999999998</v>
      </c>
      <c r="G4432" s="1">
        <v>42373</v>
      </c>
      <c r="H4432" s="1" t="str">
        <f t="shared" si="138"/>
        <v>2016</v>
      </c>
      <c r="I4432" s="1" t="s">
        <v>1705</v>
      </c>
      <c r="J4432" s="1" t="str">
        <f t="shared" si="139"/>
        <v>2016Q1</v>
      </c>
      <c r="K4432" s="1" t="s">
        <v>1720</v>
      </c>
      <c r="L4432">
        <v>725000</v>
      </c>
      <c r="M4432">
        <v>-122.45384199999999</v>
      </c>
      <c r="N4432" t="s">
        <v>24</v>
      </c>
      <c r="O4432" s="1">
        <v>42423</v>
      </c>
      <c r="P4432">
        <v>730000</v>
      </c>
      <c r="Q4432">
        <v>1196</v>
      </c>
      <c r="R4432" t="s">
        <v>79</v>
      </c>
      <c r="S4432">
        <v>3</v>
      </c>
      <c r="T4432">
        <v>3</v>
      </c>
    </row>
    <row r="4433" spans="1:20" x14ac:dyDescent="0.2">
      <c r="A4433">
        <v>7103026</v>
      </c>
      <c r="B4433">
        <v>94112</v>
      </c>
      <c r="C4433">
        <v>3</v>
      </c>
      <c r="D4433" s="1">
        <v>42459</v>
      </c>
      <c r="E4433" s="2">
        <v>0.43203703703703705</v>
      </c>
      <c r="F4433">
        <v>37.714683999999998</v>
      </c>
      <c r="G4433" s="1">
        <v>42384</v>
      </c>
      <c r="H4433" s="1" t="str">
        <f t="shared" si="138"/>
        <v>2016</v>
      </c>
      <c r="I4433" s="1" t="s">
        <v>1705</v>
      </c>
      <c r="J4433" s="1" t="str">
        <f t="shared" si="139"/>
        <v>2016Q1</v>
      </c>
      <c r="K4433" s="1" t="s">
        <v>1720</v>
      </c>
      <c r="L4433">
        <v>699000</v>
      </c>
      <c r="M4433">
        <v>-122.454536</v>
      </c>
      <c r="N4433" t="s">
        <v>24</v>
      </c>
      <c r="O4433" s="1">
        <v>42458</v>
      </c>
      <c r="P4433">
        <v>738000</v>
      </c>
      <c r="Q4433">
        <v>940</v>
      </c>
      <c r="R4433" t="s">
        <v>79</v>
      </c>
      <c r="S4433">
        <v>3</v>
      </c>
      <c r="T4433">
        <v>2</v>
      </c>
    </row>
    <row r="4434" spans="1:20" x14ac:dyDescent="0.2">
      <c r="A4434" t="s">
        <v>732</v>
      </c>
      <c r="B4434">
        <v>94112</v>
      </c>
      <c r="C4434">
        <v>4</v>
      </c>
      <c r="D4434" s="1">
        <v>42468</v>
      </c>
      <c r="E4434" s="2">
        <v>0.96614583333333337</v>
      </c>
      <c r="F4434">
        <v>37.712874999999997</v>
      </c>
      <c r="G4434" s="1">
        <v>42425</v>
      </c>
      <c r="H4434" s="1" t="str">
        <f t="shared" si="138"/>
        <v>2016</v>
      </c>
      <c r="I4434" s="1" t="s">
        <v>1705</v>
      </c>
      <c r="J4434" s="1" t="str">
        <f t="shared" si="139"/>
        <v>2016Q1</v>
      </c>
      <c r="K4434" s="1" t="s">
        <v>1720</v>
      </c>
      <c r="L4434">
        <v>988000</v>
      </c>
      <c r="M4434">
        <v>-122.46178399999999</v>
      </c>
      <c r="N4434" t="s">
        <v>24</v>
      </c>
      <c r="O4434" s="1">
        <v>42468</v>
      </c>
      <c r="P4434">
        <v>1050000</v>
      </c>
      <c r="Q4434">
        <v>2225</v>
      </c>
      <c r="R4434" t="s">
        <v>79</v>
      </c>
      <c r="S4434">
        <v>3</v>
      </c>
      <c r="T4434">
        <v>3</v>
      </c>
    </row>
    <row r="4435" spans="1:20" x14ac:dyDescent="0.2">
      <c r="A4435">
        <v>7055025</v>
      </c>
      <c r="B4435">
        <v>94112</v>
      </c>
      <c r="C4435">
        <v>3</v>
      </c>
      <c r="D4435" s="1">
        <v>42475</v>
      </c>
      <c r="E4435" s="2">
        <v>0.71861111111111109</v>
      </c>
      <c r="F4435">
        <v>37.717274000000003</v>
      </c>
      <c r="G4435" s="1">
        <v>42412</v>
      </c>
      <c r="H4435" s="1" t="str">
        <f t="shared" si="138"/>
        <v>2016</v>
      </c>
      <c r="I4435" s="1" t="s">
        <v>1705</v>
      </c>
      <c r="J4435" s="1" t="str">
        <f t="shared" si="139"/>
        <v>2016Q1</v>
      </c>
      <c r="K4435" s="1" t="s">
        <v>1720</v>
      </c>
      <c r="L4435">
        <v>799000</v>
      </c>
      <c r="M4435">
        <v>-122.460533</v>
      </c>
      <c r="N4435" t="s">
        <v>24</v>
      </c>
      <c r="O4435" s="1">
        <v>42475</v>
      </c>
      <c r="P4435">
        <v>780000</v>
      </c>
      <c r="Q4435">
        <v>1218</v>
      </c>
      <c r="R4435" t="s">
        <v>79</v>
      </c>
      <c r="S4435">
        <v>3</v>
      </c>
      <c r="T4435">
        <v>2</v>
      </c>
    </row>
    <row r="4436" spans="1:20" x14ac:dyDescent="0.2">
      <c r="A4436" t="s">
        <v>753</v>
      </c>
      <c r="B4436">
        <v>94112</v>
      </c>
      <c r="C4436">
        <v>2</v>
      </c>
      <c r="D4436" s="1">
        <v>42481</v>
      </c>
      <c r="E4436" s="2">
        <v>0.45824074074074073</v>
      </c>
      <c r="F4436">
        <v>37.717243000000003</v>
      </c>
      <c r="G4436" s="1">
        <v>42432</v>
      </c>
      <c r="H4436" s="1" t="str">
        <f t="shared" si="138"/>
        <v>2016</v>
      </c>
      <c r="I4436" s="1" t="s">
        <v>1705</v>
      </c>
      <c r="J4436" s="1" t="str">
        <f t="shared" si="139"/>
        <v>2016Q1</v>
      </c>
      <c r="K4436" s="1" t="s">
        <v>1720</v>
      </c>
      <c r="L4436">
        <v>599000</v>
      </c>
      <c r="M4436">
        <v>-122.458572</v>
      </c>
      <c r="N4436" t="s">
        <v>24</v>
      </c>
      <c r="O4436" s="1">
        <v>42481</v>
      </c>
      <c r="P4436">
        <v>740000</v>
      </c>
      <c r="Q4436">
        <v>1183</v>
      </c>
      <c r="R4436" t="s">
        <v>79</v>
      </c>
      <c r="S4436">
        <v>3</v>
      </c>
      <c r="T4436">
        <v>1</v>
      </c>
    </row>
    <row r="4437" spans="1:20" x14ac:dyDescent="0.2">
      <c r="A4437">
        <v>7056005</v>
      </c>
      <c r="B4437">
        <v>94112</v>
      </c>
      <c r="C4437">
        <v>2</v>
      </c>
      <c r="D4437" s="1">
        <v>42487</v>
      </c>
      <c r="E4437" s="2">
        <v>0.46556712962962959</v>
      </c>
      <c r="F4437">
        <v>37.716881000000001</v>
      </c>
      <c r="G4437" s="1">
        <v>42439</v>
      </c>
      <c r="H4437" s="1" t="str">
        <f t="shared" si="138"/>
        <v>2016</v>
      </c>
      <c r="I4437" s="1" t="s">
        <v>1705</v>
      </c>
      <c r="J4437" s="1" t="str">
        <f t="shared" si="139"/>
        <v>2016Q1</v>
      </c>
      <c r="K4437" s="1" t="s">
        <v>1720</v>
      </c>
      <c r="L4437">
        <v>499000</v>
      </c>
      <c r="M4437">
        <v>-122.456924</v>
      </c>
      <c r="N4437" t="s">
        <v>24</v>
      </c>
      <c r="O4437" s="1">
        <v>42485</v>
      </c>
      <c r="P4437">
        <v>625000</v>
      </c>
      <c r="Q4437">
        <v>800</v>
      </c>
      <c r="R4437" t="s">
        <v>79</v>
      </c>
      <c r="S4437">
        <v>3</v>
      </c>
      <c r="T4437">
        <v>1</v>
      </c>
    </row>
    <row r="4438" spans="1:20" x14ac:dyDescent="0.2">
      <c r="A4438">
        <v>7069042</v>
      </c>
      <c r="B4438">
        <v>94112</v>
      </c>
      <c r="C4438">
        <v>2</v>
      </c>
      <c r="D4438" s="1">
        <v>42542</v>
      </c>
      <c r="E4438" s="2">
        <v>0.71405092592592589</v>
      </c>
      <c r="F4438">
        <v>37.716351000000003</v>
      </c>
      <c r="G4438" s="1">
        <v>42454</v>
      </c>
      <c r="H4438" s="1" t="str">
        <f t="shared" si="138"/>
        <v>2016</v>
      </c>
      <c r="I4438" s="1" t="s">
        <v>1705</v>
      </c>
      <c r="J4438" s="1" t="str">
        <f t="shared" si="139"/>
        <v>2016Q1</v>
      </c>
      <c r="K4438" s="1" t="s">
        <v>1720</v>
      </c>
      <c r="L4438">
        <v>599000</v>
      </c>
      <c r="M4438">
        <v>-122.45974699999999</v>
      </c>
      <c r="N4438" t="s">
        <v>24</v>
      </c>
      <c r="O4438" s="1">
        <v>42489</v>
      </c>
      <c r="P4438">
        <v>525000</v>
      </c>
      <c r="Q4438">
        <v>781</v>
      </c>
      <c r="R4438" t="s">
        <v>79</v>
      </c>
      <c r="S4438">
        <v>3</v>
      </c>
      <c r="T4438">
        <v>1</v>
      </c>
    </row>
    <row r="4439" spans="1:20" x14ac:dyDescent="0.2">
      <c r="A4439">
        <v>7105008</v>
      </c>
      <c r="B4439">
        <v>94112</v>
      </c>
      <c r="C4439">
        <v>2</v>
      </c>
      <c r="D4439" s="1">
        <v>42524</v>
      </c>
      <c r="E4439" s="2">
        <v>0.6830208333333333</v>
      </c>
      <c r="F4439">
        <v>37.714294000000002</v>
      </c>
      <c r="G4439" s="1">
        <v>42468</v>
      </c>
      <c r="H4439" s="1" t="str">
        <f t="shared" si="138"/>
        <v>2016</v>
      </c>
      <c r="I4439" s="1" t="s">
        <v>1705</v>
      </c>
      <c r="J4439" s="1" t="str">
        <f t="shared" si="139"/>
        <v>2016Q2</v>
      </c>
      <c r="K4439" s="1" t="s">
        <v>1722</v>
      </c>
      <c r="L4439">
        <v>899000</v>
      </c>
      <c r="M4439">
        <v>-122.461189</v>
      </c>
      <c r="N4439" t="s">
        <v>24</v>
      </c>
      <c r="O4439" s="1">
        <v>42523</v>
      </c>
      <c r="P4439">
        <v>1060000</v>
      </c>
      <c r="Q4439">
        <v>1814</v>
      </c>
      <c r="R4439" t="s">
        <v>79</v>
      </c>
      <c r="S4439">
        <v>3</v>
      </c>
      <c r="T4439">
        <v>1.5</v>
      </c>
    </row>
    <row r="4440" spans="1:20" x14ac:dyDescent="0.2">
      <c r="A4440" t="s">
        <v>838</v>
      </c>
      <c r="B4440">
        <v>94112</v>
      </c>
      <c r="C4440">
        <v>4</v>
      </c>
      <c r="D4440" s="1">
        <v>42548</v>
      </c>
      <c r="E4440" s="2">
        <v>0.6855902777777777</v>
      </c>
      <c r="F4440">
        <v>37.714317000000001</v>
      </c>
      <c r="G4440" s="1">
        <v>42490</v>
      </c>
      <c r="H4440" s="1" t="str">
        <f t="shared" si="138"/>
        <v>2016</v>
      </c>
      <c r="I4440" s="1" t="s">
        <v>1705</v>
      </c>
      <c r="J4440" s="1" t="str">
        <f t="shared" si="139"/>
        <v>2016Q2</v>
      </c>
      <c r="K4440" s="1" t="s">
        <v>1722</v>
      </c>
      <c r="L4440">
        <v>1080000</v>
      </c>
      <c r="M4440">
        <v>-122.45819899999999</v>
      </c>
      <c r="N4440" t="s">
        <v>24</v>
      </c>
      <c r="O4440" s="1">
        <v>42536</v>
      </c>
      <c r="P4440">
        <v>1180000</v>
      </c>
      <c r="Q4440">
        <v>1986</v>
      </c>
      <c r="R4440" t="s">
        <v>79</v>
      </c>
      <c r="S4440">
        <v>3</v>
      </c>
      <c r="T4440">
        <v>4</v>
      </c>
    </row>
    <row r="4441" spans="1:20" x14ac:dyDescent="0.2">
      <c r="A4441" t="s">
        <v>895</v>
      </c>
      <c r="B4441">
        <v>94112</v>
      </c>
      <c r="C4441">
        <v>2</v>
      </c>
      <c r="D4441" s="1">
        <v>42570</v>
      </c>
      <c r="E4441" s="2">
        <v>0.92362268518518509</v>
      </c>
      <c r="F4441">
        <v>37.714638000000001</v>
      </c>
      <c r="G4441" s="1">
        <v>42489</v>
      </c>
      <c r="H4441" s="1" t="str">
        <f t="shared" si="138"/>
        <v>2016</v>
      </c>
      <c r="I4441" s="1" t="s">
        <v>1705</v>
      </c>
      <c r="J4441" s="1" t="str">
        <f t="shared" si="139"/>
        <v>2016Q2</v>
      </c>
      <c r="K4441" s="1" t="s">
        <v>1722</v>
      </c>
      <c r="L4441">
        <v>695000</v>
      </c>
      <c r="M4441">
        <v>-122.461372</v>
      </c>
      <c r="N4441" t="s">
        <v>24</v>
      </c>
      <c r="O4441" s="1">
        <v>42570</v>
      </c>
      <c r="P4441">
        <v>803888</v>
      </c>
      <c r="Q4441">
        <v>1025</v>
      </c>
      <c r="R4441" t="s">
        <v>79</v>
      </c>
      <c r="S4441">
        <v>3</v>
      </c>
      <c r="T4441">
        <v>1</v>
      </c>
    </row>
    <row r="4442" spans="1:20" x14ac:dyDescent="0.2">
      <c r="A4442">
        <v>7067001</v>
      </c>
      <c r="B4442">
        <v>94112</v>
      </c>
      <c r="C4442">
        <v>4</v>
      </c>
      <c r="D4442" s="1">
        <v>42598</v>
      </c>
      <c r="E4442" s="2">
        <v>0.67071759259259256</v>
      </c>
      <c r="F4442">
        <v>37.716251</v>
      </c>
      <c r="G4442" s="1">
        <v>42495</v>
      </c>
      <c r="H4442" s="1" t="str">
        <f t="shared" si="138"/>
        <v>2016</v>
      </c>
      <c r="I4442" s="1" t="s">
        <v>1705</v>
      </c>
      <c r="J4442" s="1" t="str">
        <f t="shared" si="139"/>
        <v>2016Q2</v>
      </c>
      <c r="K4442" s="1" t="s">
        <v>1722</v>
      </c>
      <c r="L4442">
        <v>848000</v>
      </c>
      <c r="M4442">
        <v>-122.45410200000001</v>
      </c>
      <c r="N4442" t="s">
        <v>24</v>
      </c>
      <c r="O4442" s="1">
        <v>42583</v>
      </c>
      <c r="P4442">
        <v>888000</v>
      </c>
      <c r="Q4442">
        <v>2100</v>
      </c>
      <c r="R4442" t="s">
        <v>79</v>
      </c>
      <c r="S4442">
        <v>3</v>
      </c>
      <c r="T4442">
        <v>2</v>
      </c>
    </row>
    <row r="4443" spans="1:20" x14ac:dyDescent="0.2">
      <c r="A4443">
        <v>7069025</v>
      </c>
      <c r="B4443">
        <v>94112</v>
      </c>
      <c r="C4443">
        <v>7</v>
      </c>
      <c r="D4443" s="1">
        <v>42604</v>
      </c>
      <c r="E4443" s="2">
        <v>0.68053240740740739</v>
      </c>
      <c r="F4443">
        <v>37.716335000000001</v>
      </c>
      <c r="G4443" s="1">
        <v>42559</v>
      </c>
      <c r="H4443" s="1" t="str">
        <f t="shared" si="138"/>
        <v>2016</v>
      </c>
      <c r="I4443" s="1" t="s">
        <v>1705</v>
      </c>
      <c r="J4443" s="1" t="str">
        <f t="shared" si="139"/>
        <v>2016Q3</v>
      </c>
      <c r="K4443" s="1" t="s">
        <v>1723</v>
      </c>
      <c r="L4443">
        <v>968000</v>
      </c>
      <c r="M4443">
        <v>-122.461906</v>
      </c>
      <c r="N4443" t="s">
        <v>24</v>
      </c>
      <c r="O4443" s="1">
        <v>42593</v>
      </c>
      <c r="P4443">
        <v>1068000</v>
      </c>
      <c r="Q4443">
        <v>2636</v>
      </c>
      <c r="R4443" t="s">
        <v>79</v>
      </c>
      <c r="S4443">
        <v>3</v>
      </c>
      <c r="T4443">
        <v>3</v>
      </c>
    </row>
    <row r="4444" spans="1:20" x14ac:dyDescent="0.2">
      <c r="A4444">
        <v>7056041</v>
      </c>
      <c r="B4444">
        <v>94112</v>
      </c>
      <c r="C4444">
        <v>3</v>
      </c>
      <c r="D4444" s="1">
        <v>42597</v>
      </c>
      <c r="E4444" s="2">
        <v>0.52243055555555562</v>
      </c>
      <c r="F4444">
        <v>37.716835000000003</v>
      </c>
      <c r="G4444" s="1">
        <v>42524</v>
      </c>
      <c r="H4444" s="1" t="str">
        <f t="shared" si="138"/>
        <v>2016</v>
      </c>
      <c r="I4444" s="1" t="s">
        <v>1705</v>
      </c>
      <c r="J4444" s="1" t="str">
        <f t="shared" si="139"/>
        <v>2016Q2</v>
      </c>
      <c r="K4444" s="1" t="s">
        <v>1722</v>
      </c>
      <c r="L4444">
        <v>860000</v>
      </c>
      <c r="M4444">
        <v>-122.458656</v>
      </c>
      <c r="N4444" t="s">
        <v>24</v>
      </c>
      <c r="O4444" s="1">
        <v>42594</v>
      </c>
      <c r="P4444">
        <v>860000</v>
      </c>
      <c r="Q4444">
        <v>1173</v>
      </c>
      <c r="R4444" t="s">
        <v>79</v>
      </c>
      <c r="S4444">
        <v>3</v>
      </c>
      <c r="T4444">
        <v>2</v>
      </c>
    </row>
    <row r="4445" spans="1:20" x14ac:dyDescent="0.2">
      <c r="A4445" t="s">
        <v>955</v>
      </c>
      <c r="B4445">
        <v>94112</v>
      </c>
      <c r="C4445">
        <v>3</v>
      </c>
      <c r="D4445" s="1">
        <v>42605</v>
      </c>
      <c r="E4445" s="2">
        <v>0.81601851851851848</v>
      </c>
      <c r="F4445">
        <v>37.711658</v>
      </c>
      <c r="G4445" s="1">
        <v>42550</v>
      </c>
      <c r="H4445" s="1" t="str">
        <f t="shared" si="138"/>
        <v>2016</v>
      </c>
      <c r="I4445" s="1" t="s">
        <v>1705</v>
      </c>
      <c r="J4445" s="1" t="str">
        <f t="shared" si="139"/>
        <v>2016Q2</v>
      </c>
      <c r="K4445" s="1" t="s">
        <v>1722</v>
      </c>
      <c r="L4445">
        <v>699000</v>
      </c>
      <c r="M4445">
        <v>-122.459267</v>
      </c>
      <c r="N4445" t="s">
        <v>24</v>
      </c>
      <c r="O4445" s="1">
        <v>42605</v>
      </c>
      <c r="P4445">
        <v>680000</v>
      </c>
      <c r="Q4445">
        <v>700</v>
      </c>
      <c r="R4445" t="s">
        <v>79</v>
      </c>
      <c r="S4445">
        <v>3</v>
      </c>
      <c r="T4445">
        <v>1</v>
      </c>
    </row>
    <row r="4446" spans="1:20" x14ac:dyDescent="0.2">
      <c r="A4446">
        <v>7054079</v>
      </c>
      <c r="B4446">
        <v>94112</v>
      </c>
      <c r="C4446">
        <v>2</v>
      </c>
      <c r="D4446" s="1">
        <v>42612</v>
      </c>
      <c r="E4446" s="2">
        <v>0.85201388888888896</v>
      </c>
      <c r="F4446">
        <v>37.717708999999999</v>
      </c>
      <c r="G4446" s="1">
        <v>42566</v>
      </c>
      <c r="H4446" s="1" t="str">
        <f t="shared" si="138"/>
        <v>2016</v>
      </c>
      <c r="I4446" s="1" t="s">
        <v>1705</v>
      </c>
      <c r="J4446" s="1" t="str">
        <f t="shared" si="139"/>
        <v>2016Q3</v>
      </c>
      <c r="K4446" s="1" t="s">
        <v>1723</v>
      </c>
      <c r="L4446">
        <v>749000</v>
      </c>
      <c r="M4446">
        <v>-122.46054100000001</v>
      </c>
      <c r="N4446" t="s">
        <v>24</v>
      </c>
      <c r="O4446" s="1">
        <v>42608</v>
      </c>
      <c r="P4446">
        <v>795000</v>
      </c>
      <c r="Q4446">
        <v>1100</v>
      </c>
      <c r="R4446" t="s">
        <v>79</v>
      </c>
      <c r="S4446">
        <v>3</v>
      </c>
      <c r="T4446">
        <v>1</v>
      </c>
    </row>
    <row r="4447" spans="1:20" x14ac:dyDescent="0.2">
      <c r="A4447">
        <v>7060005</v>
      </c>
      <c r="B4447">
        <v>94112</v>
      </c>
      <c r="C4447">
        <v>2</v>
      </c>
      <c r="D4447" s="1">
        <v>42611</v>
      </c>
      <c r="E4447" s="2">
        <v>0.55444444444444441</v>
      </c>
      <c r="F4447">
        <v>37.716594999999998</v>
      </c>
      <c r="G4447" s="1">
        <v>42578</v>
      </c>
      <c r="H4447" s="1" t="str">
        <f t="shared" si="138"/>
        <v>2016</v>
      </c>
      <c r="I4447" s="1" t="s">
        <v>1705</v>
      </c>
      <c r="J4447" s="1" t="str">
        <f t="shared" si="139"/>
        <v>2016Q3</v>
      </c>
      <c r="K4447" s="1" t="s">
        <v>1723</v>
      </c>
      <c r="L4447">
        <v>749000</v>
      </c>
      <c r="M4447">
        <v>-122.45256000000001</v>
      </c>
      <c r="N4447" t="s">
        <v>24</v>
      </c>
      <c r="O4447" s="1">
        <v>42608</v>
      </c>
      <c r="P4447">
        <v>850000</v>
      </c>
      <c r="Q4447">
        <v>1250</v>
      </c>
      <c r="R4447" t="s">
        <v>79</v>
      </c>
      <c r="S4447">
        <v>3</v>
      </c>
      <c r="T4447">
        <v>1</v>
      </c>
    </row>
    <row r="4448" spans="1:20" x14ac:dyDescent="0.2">
      <c r="A4448">
        <v>7105009</v>
      </c>
      <c r="B4448">
        <v>94112</v>
      </c>
      <c r="C4448">
        <v>4</v>
      </c>
      <c r="D4448" s="1">
        <v>42636</v>
      </c>
      <c r="E4448" s="2">
        <v>0.7400810185185186</v>
      </c>
      <c r="F4448">
        <v>37.714291000000003</v>
      </c>
      <c r="G4448" s="1">
        <v>42550</v>
      </c>
      <c r="H4448" s="1" t="str">
        <f t="shared" si="138"/>
        <v>2016</v>
      </c>
      <c r="I4448" s="1" t="s">
        <v>1705</v>
      </c>
      <c r="J4448" s="1" t="str">
        <f t="shared" si="139"/>
        <v>2016Q2</v>
      </c>
      <c r="K4448" s="1" t="s">
        <v>1722</v>
      </c>
      <c r="L4448">
        <v>699000</v>
      </c>
      <c r="M4448">
        <v>-122.46154</v>
      </c>
      <c r="N4448" t="s">
        <v>24</v>
      </c>
      <c r="O4448" s="1">
        <v>42629</v>
      </c>
      <c r="P4448">
        <v>700000</v>
      </c>
      <c r="Q4448">
        <v>1482</v>
      </c>
      <c r="R4448" t="s">
        <v>79</v>
      </c>
      <c r="S4448">
        <v>3</v>
      </c>
      <c r="T4448">
        <v>2</v>
      </c>
    </row>
    <row r="4449" spans="1:20" x14ac:dyDescent="0.2">
      <c r="A4449">
        <v>7062039</v>
      </c>
      <c r="B4449">
        <v>94112</v>
      </c>
      <c r="C4449">
        <v>2</v>
      </c>
      <c r="D4449" s="1">
        <v>42650</v>
      </c>
      <c r="E4449" s="2">
        <v>0.41961805555555554</v>
      </c>
      <c r="F4449">
        <v>37.715611000000003</v>
      </c>
      <c r="G4449" s="1">
        <v>42586</v>
      </c>
      <c r="H4449" s="1" t="str">
        <f t="shared" si="138"/>
        <v>2016</v>
      </c>
      <c r="I4449" s="1" t="s">
        <v>1705</v>
      </c>
      <c r="J4449" s="1" t="str">
        <f t="shared" si="139"/>
        <v>2016Q3</v>
      </c>
      <c r="K4449" s="1" t="s">
        <v>1723</v>
      </c>
      <c r="L4449">
        <v>650000</v>
      </c>
      <c r="M4449">
        <v>-122.451645</v>
      </c>
      <c r="N4449" t="s">
        <v>24</v>
      </c>
      <c r="O4449" s="1">
        <v>42649</v>
      </c>
      <c r="P4449">
        <v>680000</v>
      </c>
      <c r="Q4449">
        <v>1050</v>
      </c>
      <c r="R4449" t="s">
        <v>79</v>
      </c>
      <c r="S4449">
        <v>3</v>
      </c>
      <c r="T4449">
        <v>1</v>
      </c>
    </row>
    <row r="4450" spans="1:20" x14ac:dyDescent="0.2">
      <c r="A4450">
        <v>7092064</v>
      </c>
      <c r="B4450">
        <v>94112</v>
      </c>
      <c r="C4450">
        <v>4</v>
      </c>
      <c r="D4450" s="1">
        <v>42672</v>
      </c>
      <c r="E4450" s="2">
        <v>0.3937268518518518</v>
      </c>
      <c r="F4450">
        <v>37.715491999999998</v>
      </c>
      <c r="G4450" s="1">
        <v>42643</v>
      </c>
      <c r="H4450" s="1" t="str">
        <f t="shared" si="138"/>
        <v>2016</v>
      </c>
      <c r="I4450" s="1" t="s">
        <v>1705</v>
      </c>
      <c r="J4450" s="1" t="str">
        <f t="shared" si="139"/>
        <v>2016Q3</v>
      </c>
      <c r="K4450" s="1" t="s">
        <v>1723</v>
      </c>
      <c r="L4450">
        <v>699000</v>
      </c>
      <c r="M4450">
        <v>-122.460854</v>
      </c>
      <c r="N4450" t="s">
        <v>24</v>
      </c>
      <c r="O4450" s="1">
        <v>42671</v>
      </c>
      <c r="P4450">
        <v>752000</v>
      </c>
      <c r="Q4450">
        <v>1415</v>
      </c>
      <c r="R4450" t="s">
        <v>79</v>
      </c>
      <c r="S4450">
        <v>3</v>
      </c>
      <c r="T4450">
        <v>2</v>
      </c>
    </row>
    <row r="4451" spans="1:20" x14ac:dyDescent="0.2">
      <c r="A4451" t="s">
        <v>1063</v>
      </c>
      <c r="B4451">
        <v>94112</v>
      </c>
      <c r="C4451">
        <v>2</v>
      </c>
      <c r="D4451" s="1">
        <v>42671</v>
      </c>
      <c r="E4451" s="2">
        <v>0.81841435185185185</v>
      </c>
      <c r="F4451">
        <v>37.715595</v>
      </c>
      <c r="G4451" s="1">
        <v>42538</v>
      </c>
      <c r="H4451" s="1" t="str">
        <f t="shared" si="138"/>
        <v>2016</v>
      </c>
      <c r="I4451" s="1" t="s">
        <v>1705</v>
      </c>
      <c r="J4451" s="1" t="str">
        <f t="shared" si="139"/>
        <v>2016Q2</v>
      </c>
      <c r="K4451" s="1" t="s">
        <v>1722</v>
      </c>
      <c r="L4451">
        <v>599000</v>
      </c>
      <c r="M4451">
        <v>-122.455803</v>
      </c>
      <c r="N4451" t="s">
        <v>24</v>
      </c>
      <c r="O4451" s="1">
        <v>42671</v>
      </c>
      <c r="P4451">
        <v>810000</v>
      </c>
      <c r="Q4451">
        <v>1425</v>
      </c>
      <c r="R4451" t="s">
        <v>79</v>
      </c>
      <c r="S4451">
        <v>3</v>
      </c>
      <c r="T4451">
        <v>2</v>
      </c>
    </row>
    <row r="4452" spans="1:20" x14ac:dyDescent="0.2">
      <c r="A4452" t="s">
        <v>1064</v>
      </c>
      <c r="B4452">
        <v>94112</v>
      </c>
      <c r="C4452">
        <v>2</v>
      </c>
      <c r="D4452" s="1">
        <v>42676</v>
      </c>
      <c r="E4452" s="2">
        <v>0.44650462962962961</v>
      </c>
      <c r="F4452">
        <v>37.717185999999998</v>
      </c>
      <c r="G4452" s="1">
        <v>42614</v>
      </c>
      <c r="H4452" s="1" t="str">
        <f t="shared" si="138"/>
        <v>2016</v>
      </c>
      <c r="I4452" s="1" t="s">
        <v>1705</v>
      </c>
      <c r="J4452" s="1" t="str">
        <f t="shared" si="139"/>
        <v>2016Q3</v>
      </c>
      <c r="K4452" s="1" t="s">
        <v>1723</v>
      </c>
      <c r="L4452">
        <v>699000</v>
      </c>
      <c r="M4452">
        <v>-122.46204400000001</v>
      </c>
      <c r="N4452" t="s">
        <v>24</v>
      </c>
      <c r="O4452" s="1">
        <v>42671</v>
      </c>
      <c r="P4452">
        <v>878815</v>
      </c>
      <c r="R4452" t="s">
        <v>79</v>
      </c>
      <c r="S4452">
        <v>3</v>
      </c>
      <c r="T4452">
        <v>2</v>
      </c>
    </row>
    <row r="4453" spans="1:20" x14ac:dyDescent="0.2">
      <c r="A4453" t="s">
        <v>753</v>
      </c>
      <c r="B4453">
        <v>94112</v>
      </c>
      <c r="C4453">
        <v>4</v>
      </c>
      <c r="D4453" s="1">
        <v>42678</v>
      </c>
      <c r="E4453" s="2">
        <v>0.82906250000000004</v>
      </c>
      <c r="F4453">
        <v>37.717243000000003</v>
      </c>
      <c r="G4453" s="1">
        <v>42584</v>
      </c>
      <c r="H4453" s="1" t="str">
        <f t="shared" si="138"/>
        <v>2016</v>
      </c>
      <c r="I4453" s="1" t="s">
        <v>1705</v>
      </c>
      <c r="J4453" s="1" t="str">
        <f t="shared" si="139"/>
        <v>2016Q3</v>
      </c>
      <c r="K4453" s="1" t="s">
        <v>1723</v>
      </c>
      <c r="L4453">
        <v>888000</v>
      </c>
      <c r="M4453">
        <v>-122.458572</v>
      </c>
      <c r="N4453" t="s">
        <v>24</v>
      </c>
      <c r="O4453" s="1">
        <v>42678</v>
      </c>
      <c r="P4453">
        <v>965000</v>
      </c>
      <c r="Q4453">
        <v>2024</v>
      </c>
      <c r="R4453" t="s">
        <v>79</v>
      </c>
      <c r="S4453">
        <v>3</v>
      </c>
      <c r="T4453">
        <v>3</v>
      </c>
    </row>
    <row r="4454" spans="1:20" x14ac:dyDescent="0.2">
      <c r="A4454">
        <v>7057016</v>
      </c>
      <c r="B4454">
        <v>94112</v>
      </c>
      <c r="C4454">
        <v>3</v>
      </c>
      <c r="D4454" s="1">
        <v>42712</v>
      </c>
      <c r="E4454" s="2">
        <v>0.93239583333333342</v>
      </c>
      <c r="F4454">
        <v>37.716887999999997</v>
      </c>
      <c r="G4454" s="1">
        <v>42654</v>
      </c>
      <c r="H4454" s="1" t="str">
        <f t="shared" si="138"/>
        <v>2016</v>
      </c>
      <c r="I4454" s="1" t="s">
        <v>1705</v>
      </c>
      <c r="J4454" s="1" t="str">
        <f t="shared" si="139"/>
        <v>2016Q4</v>
      </c>
      <c r="K4454" s="1" t="s">
        <v>1724</v>
      </c>
      <c r="L4454">
        <v>700000</v>
      </c>
      <c r="M4454">
        <v>-122.455338</v>
      </c>
      <c r="N4454" t="s">
        <v>24</v>
      </c>
      <c r="O4454" s="1">
        <v>42709</v>
      </c>
      <c r="P4454">
        <v>750000</v>
      </c>
      <c r="Q4454">
        <v>850</v>
      </c>
      <c r="R4454" t="s">
        <v>79</v>
      </c>
      <c r="S4454">
        <v>3</v>
      </c>
      <c r="T4454">
        <v>1</v>
      </c>
    </row>
    <row r="4455" spans="1:20" x14ac:dyDescent="0.2">
      <c r="A4455">
        <v>7106011</v>
      </c>
      <c r="B4455">
        <v>94112</v>
      </c>
      <c r="C4455">
        <v>5</v>
      </c>
      <c r="D4455" s="1">
        <v>42731</v>
      </c>
      <c r="E4455" s="2">
        <v>0.87854166666666667</v>
      </c>
      <c r="F4455">
        <v>37.713448</v>
      </c>
      <c r="G4455" s="1">
        <v>42677</v>
      </c>
      <c r="H4455" s="1" t="str">
        <f t="shared" si="138"/>
        <v>2016</v>
      </c>
      <c r="I4455" s="1" t="s">
        <v>1705</v>
      </c>
      <c r="J4455" s="1" t="str">
        <f t="shared" si="139"/>
        <v>2016Q4</v>
      </c>
      <c r="K4455" s="1" t="s">
        <v>1724</v>
      </c>
      <c r="L4455">
        <v>1095000</v>
      </c>
      <c r="M4455">
        <v>-122.460205</v>
      </c>
      <c r="N4455" t="s">
        <v>24</v>
      </c>
      <c r="O4455" s="1">
        <v>42731</v>
      </c>
      <c r="P4455">
        <v>1230000</v>
      </c>
      <c r="Q4455">
        <v>3100</v>
      </c>
      <c r="R4455" t="s">
        <v>79</v>
      </c>
      <c r="S4455">
        <v>3</v>
      </c>
      <c r="T4455">
        <v>3</v>
      </c>
    </row>
    <row r="4456" spans="1:20" x14ac:dyDescent="0.2">
      <c r="A4456">
        <v>7331064</v>
      </c>
      <c r="B4456">
        <v>94132</v>
      </c>
      <c r="C4456">
        <v>3</v>
      </c>
      <c r="D4456" s="1">
        <v>42794</v>
      </c>
      <c r="E4456" s="2">
        <v>0.42571759259259262</v>
      </c>
      <c r="F4456">
        <v>37.717267</v>
      </c>
      <c r="G4456" s="1">
        <v>42430</v>
      </c>
      <c r="H4456" s="1" t="str">
        <f t="shared" si="138"/>
        <v>2016</v>
      </c>
      <c r="I4456" s="1" t="s">
        <v>1705</v>
      </c>
      <c r="J4456" s="1" t="str">
        <f t="shared" si="139"/>
        <v>2016Q1</v>
      </c>
      <c r="K4456" s="1" t="s">
        <v>1720</v>
      </c>
      <c r="L4456">
        <v>1538800</v>
      </c>
      <c r="M4456">
        <v>-122.45435000000001</v>
      </c>
      <c r="N4456" t="s">
        <v>24</v>
      </c>
      <c r="O4456" s="1">
        <v>42734</v>
      </c>
      <c r="P4456">
        <v>1626000</v>
      </c>
      <c r="Q4456">
        <v>2001</v>
      </c>
      <c r="R4456" t="s">
        <v>79</v>
      </c>
      <c r="S4456">
        <v>3</v>
      </c>
      <c r="T4456">
        <v>2.5</v>
      </c>
    </row>
    <row r="4457" spans="1:20" x14ac:dyDescent="0.2">
      <c r="A4457">
        <v>7104020</v>
      </c>
      <c r="B4457">
        <v>94112</v>
      </c>
      <c r="C4457">
        <v>5</v>
      </c>
      <c r="D4457" s="1">
        <v>42741</v>
      </c>
      <c r="E4457" s="2">
        <v>0.34697916666666667</v>
      </c>
      <c r="F4457">
        <v>37.71452</v>
      </c>
      <c r="G4457" s="1">
        <v>42596</v>
      </c>
      <c r="H4457" s="1" t="str">
        <f t="shared" si="138"/>
        <v>2016</v>
      </c>
      <c r="I4457" s="1" t="s">
        <v>1705</v>
      </c>
      <c r="J4457" s="1" t="str">
        <f t="shared" si="139"/>
        <v>2016Q3</v>
      </c>
      <c r="K4457" s="1" t="s">
        <v>1723</v>
      </c>
      <c r="L4457">
        <v>889000</v>
      </c>
      <c r="M4457">
        <v>-122.458763</v>
      </c>
      <c r="N4457" t="s">
        <v>24</v>
      </c>
      <c r="O4457" s="1">
        <v>42738</v>
      </c>
      <c r="P4457">
        <v>943000</v>
      </c>
      <c r="Q4457">
        <v>2062</v>
      </c>
      <c r="R4457" t="s">
        <v>79</v>
      </c>
      <c r="S4457">
        <v>3</v>
      </c>
      <c r="T4457">
        <v>4</v>
      </c>
    </row>
    <row r="4458" spans="1:20" x14ac:dyDescent="0.2">
      <c r="A4458">
        <v>7061004</v>
      </c>
      <c r="B4458">
        <v>94112</v>
      </c>
      <c r="C4458">
        <v>2</v>
      </c>
      <c r="D4458" s="1">
        <v>42739</v>
      </c>
      <c r="E4458" s="2">
        <v>0.67743055555555554</v>
      </c>
      <c r="F4458">
        <v>37.716254999999997</v>
      </c>
      <c r="G4458" s="1">
        <v>42655</v>
      </c>
      <c r="H4458" s="1" t="str">
        <f t="shared" si="138"/>
        <v>2016</v>
      </c>
      <c r="I4458" s="1" t="s">
        <v>1705</v>
      </c>
      <c r="J4458" s="1" t="str">
        <f t="shared" si="139"/>
        <v>2016Q4</v>
      </c>
      <c r="K4458" s="1" t="s">
        <v>1724</v>
      </c>
      <c r="L4458">
        <v>748000</v>
      </c>
      <c r="M4458">
        <v>-122.451767</v>
      </c>
      <c r="N4458" t="s">
        <v>24</v>
      </c>
      <c r="O4458" s="1">
        <v>42739</v>
      </c>
      <c r="P4458">
        <v>825000</v>
      </c>
      <c r="Q4458">
        <v>1000</v>
      </c>
      <c r="R4458" t="s">
        <v>79</v>
      </c>
      <c r="S4458">
        <v>3</v>
      </c>
      <c r="T4458">
        <v>1</v>
      </c>
    </row>
    <row r="4459" spans="1:20" x14ac:dyDescent="0.2">
      <c r="A4459">
        <v>7103051</v>
      </c>
      <c r="B4459">
        <v>94112</v>
      </c>
      <c r="C4459">
        <v>4</v>
      </c>
      <c r="D4459" s="1">
        <v>42914</v>
      </c>
      <c r="E4459" s="2">
        <v>0.39120370370370372</v>
      </c>
      <c r="F4459">
        <v>37.714264</v>
      </c>
      <c r="G4459" s="1">
        <v>42676</v>
      </c>
      <c r="H4459" s="1" t="str">
        <f t="shared" si="138"/>
        <v>2016</v>
      </c>
      <c r="I4459" s="1" t="s">
        <v>1705</v>
      </c>
      <c r="J4459" s="1" t="str">
        <f t="shared" si="139"/>
        <v>2016Q4</v>
      </c>
      <c r="K4459" s="1" t="s">
        <v>1724</v>
      </c>
      <c r="L4459">
        <v>899000</v>
      </c>
      <c r="M4459">
        <v>-122.452271</v>
      </c>
      <c r="N4459" t="s">
        <v>24</v>
      </c>
      <c r="O4459" s="1">
        <v>42753</v>
      </c>
      <c r="P4459">
        <v>895000</v>
      </c>
      <c r="Q4459">
        <v>1842</v>
      </c>
      <c r="R4459" t="s">
        <v>79</v>
      </c>
      <c r="S4459">
        <v>3</v>
      </c>
      <c r="T4459">
        <v>2</v>
      </c>
    </row>
    <row r="4460" spans="1:20" x14ac:dyDescent="0.2">
      <c r="A4460">
        <v>7060003</v>
      </c>
      <c r="B4460">
        <v>94112</v>
      </c>
      <c r="C4460">
        <v>2</v>
      </c>
      <c r="D4460" s="1">
        <v>42758</v>
      </c>
      <c r="E4460" s="2">
        <v>0.49048611111111112</v>
      </c>
      <c r="F4460">
        <v>37.716709000000002</v>
      </c>
      <c r="G4460" s="1">
        <v>42639</v>
      </c>
      <c r="H4460" s="1" t="str">
        <f t="shared" si="138"/>
        <v>2016</v>
      </c>
      <c r="I4460" s="1" t="s">
        <v>1705</v>
      </c>
      <c r="J4460" s="1" t="str">
        <f t="shared" si="139"/>
        <v>2016Q3</v>
      </c>
      <c r="K4460" s="1" t="s">
        <v>1723</v>
      </c>
      <c r="L4460">
        <v>649000</v>
      </c>
      <c r="M4460">
        <v>-122.452461</v>
      </c>
      <c r="N4460" t="s">
        <v>24</v>
      </c>
      <c r="O4460" s="1">
        <v>42758</v>
      </c>
      <c r="P4460">
        <v>735000</v>
      </c>
      <c r="Q4460">
        <v>775</v>
      </c>
      <c r="R4460" t="s">
        <v>79</v>
      </c>
      <c r="S4460">
        <v>3</v>
      </c>
      <c r="T4460">
        <v>1</v>
      </c>
    </row>
    <row r="4461" spans="1:20" x14ac:dyDescent="0.2">
      <c r="A4461">
        <v>7105010</v>
      </c>
      <c r="B4461">
        <v>94112</v>
      </c>
      <c r="C4461">
        <v>5</v>
      </c>
      <c r="D4461" s="1">
        <v>42761</v>
      </c>
      <c r="E4461" s="2">
        <v>0.38702546296296297</v>
      </c>
      <c r="F4461">
        <v>37.714291000000003</v>
      </c>
      <c r="G4461" s="1">
        <v>42651</v>
      </c>
      <c r="H4461" s="1" t="str">
        <f t="shared" si="138"/>
        <v>2016</v>
      </c>
      <c r="I4461" s="1" t="s">
        <v>1705</v>
      </c>
      <c r="J4461" s="1" t="str">
        <f t="shared" si="139"/>
        <v>2016Q4</v>
      </c>
      <c r="K4461" s="1" t="s">
        <v>1724</v>
      </c>
      <c r="L4461">
        <v>1288000</v>
      </c>
      <c r="M4461">
        <v>-122.461624</v>
      </c>
      <c r="N4461" t="s">
        <v>24</v>
      </c>
      <c r="O4461" s="1">
        <v>42759</v>
      </c>
      <c r="P4461">
        <v>1175000</v>
      </c>
      <c r="Q4461">
        <v>1573</v>
      </c>
      <c r="R4461" t="s">
        <v>79</v>
      </c>
      <c r="S4461">
        <v>3</v>
      </c>
      <c r="T4461">
        <v>3.5</v>
      </c>
    </row>
    <row r="4462" spans="1:20" x14ac:dyDescent="0.2">
      <c r="A4462">
        <v>7056011</v>
      </c>
      <c r="B4462">
        <v>94112</v>
      </c>
      <c r="C4462">
        <v>4</v>
      </c>
      <c r="D4462" s="1">
        <v>42767</v>
      </c>
      <c r="E4462" s="2">
        <v>0.56677083333333333</v>
      </c>
      <c r="F4462">
        <v>37.716839</v>
      </c>
      <c r="G4462" s="1">
        <v>42651</v>
      </c>
      <c r="H4462" s="1" t="str">
        <f t="shared" si="138"/>
        <v>2016</v>
      </c>
      <c r="I4462" s="1" t="s">
        <v>1705</v>
      </c>
      <c r="J4462" s="1" t="str">
        <f t="shared" si="139"/>
        <v>2016Q4</v>
      </c>
      <c r="K4462" s="1" t="s">
        <v>1724</v>
      </c>
      <c r="L4462">
        <v>890000</v>
      </c>
      <c r="M4462">
        <v>-122.45787799999999</v>
      </c>
      <c r="N4462" t="s">
        <v>24</v>
      </c>
      <c r="O4462" s="1">
        <v>42767</v>
      </c>
      <c r="P4462">
        <v>849000</v>
      </c>
      <c r="Q4462">
        <v>1451</v>
      </c>
      <c r="R4462" t="s">
        <v>79</v>
      </c>
      <c r="S4462">
        <v>3</v>
      </c>
      <c r="T4462">
        <v>2</v>
      </c>
    </row>
    <row r="4463" spans="1:20" x14ac:dyDescent="0.2">
      <c r="A4463">
        <v>7107044</v>
      </c>
      <c r="B4463">
        <v>94112</v>
      </c>
      <c r="C4463">
        <v>2</v>
      </c>
      <c r="D4463" s="1">
        <v>42892</v>
      </c>
      <c r="E4463" s="2">
        <v>0.60043981481481479</v>
      </c>
      <c r="F4463">
        <v>37.713901999999997</v>
      </c>
      <c r="G4463" s="1">
        <v>42804</v>
      </c>
      <c r="H4463" s="1" t="str">
        <f t="shared" si="138"/>
        <v>2017</v>
      </c>
      <c r="I4463" s="1" t="s">
        <v>1706</v>
      </c>
      <c r="J4463" s="1" t="str">
        <f t="shared" si="139"/>
        <v>2017Q1</v>
      </c>
      <c r="K4463" s="1" t="s">
        <v>1725</v>
      </c>
      <c r="L4463">
        <v>648000</v>
      </c>
      <c r="M4463">
        <v>-122.457329</v>
      </c>
      <c r="N4463" t="s">
        <v>24</v>
      </c>
      <c r="O4463" s="1">
        <v>42881</v>
      </c>
      <c r="P4463">
        <v>648000</v>
      </c>
      <c r="Q4463">
        <v>896</v>
      </c>
      <c r="R4463" t="s">
        <v>79</v>
      </c>
      <c r="S4463">
        <v>3</v>
      </c>
      <c r="T4463">
        <v>1</v>
      </c>
    </row>
    <row r="4464" spans="1:20" x14ac:dyDescent="0.2">
      <c r="A4464">
        <v>7067001</v>
      </c>
      <c r="B4464">
        <v>94112</v>
      </c>
      <c r="C4464">
        <v>5</v>
      </c>
      <c r="D4464" s="1">
        <v>42887</v>
      </c>
      <c r="E4464" s="2">
        <v>0.24182870370370368</v>
      </c>
      <c r="F4464">
        <v>37.716259000000001</v>
      </c>
      <c r="G4464" s="1">
        <v>42856</v>
      </c>
      <c r="H4464" s="1" t="str">
        <f t="shared" si="138"/>
        <v>2017</v>
      </c>
      <c r="I4464" s="1" t="s">
        <v>1706</v>
      </c>
      <c r="J4464" s="1" t="str">
        <f t="shared" si="139"/>
        <v>2017Q2</v>
      </c>
      <c r="K4464" s="1" t="s">
        <v>1726</v>
      </c>
      <c r="L4464">
        <v>1299990</v>
      </c>
      <c r="M4464">
        <v>-122.453987</v>
      </c>
      <c r="N4464" t="s">
        <v>24</v>
      </c>
      <c r="O4464" s="1">
        <v>42885</v>
      </c>
      <c r="P4464">
        <v>1335000</v>
      </c>
      <c r="Q4464">
        <v>2531</v>
      </c>
      <c r="R4464" t="s">
        <v>79</v>
      </c>
      <c r="S4464">
        <v>3</v>
      </c>
      <c r="T4464">
        <v>4</v>
      </c>
    </row>
    <row r="4465" spans="1:20" x14ac:dyDescent="0.2">
      <c r="A4465">
        <v>7062023</v>
      </c>
      <c r="B4465">
        <v>94112</v>
      </c>
      <c r="C4465">
        <v>2</v>
      </c>
      <c r="D4465" s="1">
        <v>42908</v>
      </c>
      <c r="E4465" s="2">
        <v>0.43377314814814816</v>
      </c>
      <c r="F4465">
        <v>37.714947000000002</v>
      </c>
      <c r="G4465" s="1">
        <v>42831</v>
      </c>
      <c r="H4465" s="1" t="str">
        <f t="shared" si="138"/>
        <v>2017</v>
      </c>
      <c r="I4465" s="1" t="s">
        <v>1706</v>
      </c>
      <c r="J4465" s="1" t="str">
        <f t="shared" si="139"/>
        <v>2017Q2</v>
      </c>
      <c r="K4465" s="1" t="s">
        <v>1726</v>
      </c>
      <c r="L4465">
        <v>650000</v>
      </c>
      <c r="M4465">
        <v>-122.45179</v>
      </c>
      <c r="N4465" t="s">
        <v>24</v>
      </c>
      <c r="O4465" s="1">
        <v>42908</v>
      </c>
      <c r="P4465">
        <v>630000</v>
      </c>
      <c r="Q4465">
        <v>704</v>
      </c>
      <c r="R4465" t="s">
        <v>79</v>
      </c>
      <c r="S4465">
        <v>3</v>
      </c>
      <c r="T4465">
        <v>1</v>
      </c>
    </row>
    <row r="4466" spans="1:20" x14ac:dyDescent="0.2">
      <c r="A4466">
        <v>7092021</v>
      </c>
      <c r="B4466">
        <v>94112</v>
      </c>
      <c r="C4466">
        <v>5</v>
      </c>
      <c r="D4466" s="1">
        <v>42933</v>
      </c>
      <c r="E4466" s="2">
        <v>0.37737268518518513</v>
      </c>
      <c r="F4466">
        <v>37.715091999999999</v>
      </c>
      <c r="G4466" s="1">
        <v>42895</v>
      </c>
      <c r="H4466" s="1" t="str">
        <f t="shared" si="138"/>
        <v>2017</v>
      </c>
      <c r="I4466" s="1" t="s">
        <v>1706</v>
      </c>
      <c r="J4466" s="1" t="str">
        <f t="shared" si="139"/>
        <v>2017Q2</v>
      </c>
      <c r="K4466" s="1" t="s">
        <v>1726</v>
      </c>
      <c r="L4466">
        <v>849000</v>
      </c>
      <c r="M4466">
        <v>-122.460587</v>
      </c>
      <c r="N4466" t="s">
        <v>24</v>
      </c>
      <c r="O4466" s="1">
        <v>42923</v>
      </c>
      <c r="P4466">
        <v>1010000</v>
      </c>
      <c r="R4466" t="s">
        <v>79</v>
      </c>
      <c r="S4466">
        <v>3</v>
      </c>
      <c r="T4466">
        <v>2</v>
      </c>
    </row>
    <row r="4467" spans="1:20" x14ac:dyDescent="0.2">
      <c r="A4467" t="s">
        <v>1407</v>
      </c>
      <c r="B4467">
        <v>94112</v>
      </c>
      <c r="C4467">
        <v>3</v>
      </c>
      <c r="D4467" s="1">
        <v>42930</v>
      </c>
      <c r="E4467" s="2">
        <v>0.76674768518518521</v>
      </c>
      <c r="F4467">
        <v>37.716437999999997</v>
      </c>
      <c r="G4467" s="1">
        <v>42812</v>
      </c>
      <c r="H4467" s="1" t="str">
        <f t="shared" si="138"/>
        <v>2017</v>
      </c>
      <c r="I4467" s="1" t="s">
        <v>1706</v>
      </c>
      <c r="J4467" s="1" t="str">
        <f t="shared" si="139"/>
        <v>2017Q1</v>
      </c>
      <c r="K4467" s="1" t="s">
        <v>1725</v>
      </c>
      <c r="L4467">
        <v>899000</v>
      </c>
      <c r="M4467">
        <v>-122.462189</v>
      </c>
      <c r="N4467" t="s">
        <v>24</v>
      </c>
      <c r="O4467" s="1">
        <v>42928</v>
      </c>
      <c r="P4467">
        <v>923000</v>
      </c>
      <c r="Q4467">
        <v>1700</v>
      </c>
      <c r="R4467" t="s">
        <v>79</v>
      </c>
      <c r="S4467">
        <v>3</v>
      </c>
      <c r="T4467">
        <v>2</v>
      </c>
    </row>
    <row r="4468" spans="1:20" x14ac:dyDescent="0.2">
      <c r="A4468">
        <v>7137039</v>
      </c>
      <c r="B4468">
        <v>94112</v>
      </c>
      <c r="C4468">
        <v>1</v>
      </c>
      <c r="D4468" s="1">
        <v>42969</v>
      </c>
      <c r="E4468" s="2">
        <v>0.70446759259259262</v>
      </c>
      <c r="F4468">
        <v>37.712090000000003</v>
      </c>
      <c r="G4468" s="1">
        <v>42893</v>
      </c>
      <c r="H4468" s="1" t="str">
        <f t="shared" si="138"/>
        <v>2017</v>
      </c>
      <c r="I4468" s="1" t="s">
        <v>1706</v>
      </c>
      <c r="J4468" s="1" t="str">
        <f t="shared" si="139"/>
        <v>2017Q2</v>
      </c>
      <c r="K4468" s="1" t="s">
        <v>1726</v>
      </c>
      <c r="L4468">
        <v>649000</v>
      </c>
      <c r="M4468">
        <v>-122.46093</v>
      </c>
      <c r="N4468" t="s">
        <v>24</v>
      </c>
      <c r="O4468" s="1">
        <v>42965</v>
      </c>
      <c r="P4468">
        <v>645000</v>
      </c>
      <c r="Q4468">
        <v>1165</v>
      </c>
      <c r="R4468" t="s">
        <v>79</v>
      </c>
      <c r="S4468">
        <v>3</v>
      </c>
      <c r="T4468">
        <v>1</v>
      </c>
    </row>
    <row r="4469" spans="1:20" x14ac:dyDescent="0.2">
      <c r="A4469">
        <v>7092017</v>
      </c>
      <c r="B4469">
        <v>94112</v>
      </c>
      <c r="C4469">
        <v>4</v>
      </c>
      <c r="D4469" s="1">
        <v>42977</v>
      </c>
      <c r="E4469" s="2">
        <v>0.90280092592592587</v>
      </c>
      <c r="F4469">
        <v>37.715065000000003</v>
      </c>
      <c r="G4469" s="1">
        <v>42909</v>
      </c>
      <c r="H4469" s="1" t="str">
        <f t="shared" si="138"/>
        <v>2017</v>
      </c>
      <c r="I4469" s="1" t="s">
        <v>1706</v>
      </c>
      <c r="J4469" s="1" t="str">
        <f t="shared" si="139"/>
        <v>2017Q2</v>
      </c>
      <c r="K4469" s="1" t="s">
        <v>1726</v>
      </c>
      <c r="L4469">
        <v>699000</v>
      </c>
      <c r="M4469">
        <v>-122.460167</v>
      </c>
      <c r="N4469" t="s">
        <v>24</v>
      </c>
      <c r="O4469" s="1">
        <v>42970</v>
      </c>
      <c r="P4469">
        <v>780000</v>
      </c>
      <c r="Q4469">
        <v>1472</v>
      </c>
      <c r="R4469" t="s">
        <v>79</v>
      </c>
      <c r="S4469">
        <v>3</v>
      </c>
      <c r="T4469">
        <v>1.5</v>
      </c>
    </row>
    <row r="4470" spans="1:20" x14ac:dyDescent="0.2">
      <c r="A4470">
        <v>70540231</v>
      </c>
      <c r="B4470">
        <v>94112</v>
      </c>
      <c r="C4470">
        <v>3</v>
      </c>
      <c r="D4470" s="1">
        <v>43000</v>
      </c>
      <c r="E4470" s="2">
        <v>0.80865740740740744</v>
      </c>
      <c r="F4470">
        <v>37.717601999999999</v>
      </c>
      <c r="G4470" s="1">
        <v>42927</v>
      </c>
      <c r="H4470" s="1" t="str">
        <f t="shared" si="138"/>
        <v>2017</v>
      </c>
      <c r="I4470" s="1" t="s">
        <v>1706</v>
      </c>
      <c r="J4470" s="1" t="str">
        <f t="shared" si="139"/>
        <v>2017Q3</v>
      </c>
      <c r="K4470" s="1" t="s">
        <v>1727</v>
      </c>
      <c r="L4470">
        <v>799950</v>
      </c>
      <c r="M4470">
        <v>-122.46107499999999</v>
      </c>
      <c r="N4470" t="s">
        <v>24</v>
      </c>
      <c r="O4470" s="1">
        <v>42993</v>
      </c>
      <c r="P4470">
        <v>880000</v>
      </c>
      <c r="Q4470">
        <v>1105</v>
      </c>
      <c r="R4470" t="s">
        <v>79</v>
      </c>
      <c r="S4470">
        <v>3</v>
      </c>
      <c r="T4470">
        <v>1</v>
      </c>
    </row>
    <row r="4471" spans="1:20" x14ac:dyDescent="0.2">
      <c r="A4471">
        <v>7055027</v>
      </c>
      <c r="B4471">
        <v>94112</v>
      </c>
      <c r="C4471">
        <v>3</v>
      </c>
      <c r="D4471" s="1">
        <v>43005</v>
      </c>
      <c r="E4471" s="2">
        <v>0.41902777777777778</v>
      </c>
      <c r="F4471">
        <v>37.717148000000002</v>
      </c>
      <c r="G4471" s="1">
        <v>42957</v>
      </c>
      <c r="H4471" s="1" t="str">
        <f t="shared" si="138"/>
        <v>2017</v>
      </c>
      <c r="I4471" s="1" t="s">
        <v>1706</v>
      </c>
      <c r="J4471" s="1" t="str">
        <f t="shared" si="139"/>
        <v>2017Q3</v>
      </c>
      <c r="K4471" s="1" t="s">
        <v>1727</v>
      </c>
      <c r="L4471">
        <v>799000</v>
      </c>
      <c r="M4471">
        <v>-122.460381</v>
      </c>
      <c r="N4471" t="s">
        <v>24</v>
      </c>
      <c r="O4471" s="1">
        <v>43005</v>
      </c>
      <c r="P4471">
        <v>900000</v>
      </c>
      <c r="Q4471">
        <v>1180</v>
      </c>
      <c r="R4471" t="s">
        <v>79</v>
      </c>
      <c r="S4471">
        <v>3</v>
      </c>
      <c r="T4471">
        <v>1</v>
      </c>
    </row>
    <row r="4472" spans="1:20" x14ac:dyDescent="0.2">
      <c r="A4472">
        <v>7104036</v>
      </c>
      <c r="B4472">
        <v>94112</v>
      </c>
      <c r="C4472">
        <v>4</v>
      </c>
      <c r="D4472" s="1">
        <v>43007</v>
      </c>
      <c r="E4472" s="2">
        <v>0.90209490740740739</v>
      </c>
      <c r="F4472">
        <v>37.714703</v>
      </c>
      <c r="G4472" s="1">
        <v>42926</v>
      </c>
      <c r="H4472" s="1" t="str">
        <f t="shared" si="138"/>
        <v>2017</v>
      </c>
      <c r="I4472" s="1" t="s">
        <v>1706</v>
      </c>
      <c r="J4472" s="1" t="str">
        <f t="shared" si="139"/>
        <v>2017Q3</v>
      </c>
      <c r="K4472" s="1" t="s">
        <v>1727</v>
      </c>
      <c r="L4472">
        <v>899000</v>
      </c>
      <c r="M4472">
        <v>-122.457611</v>
      </c>
      <c r="N4472" t="s">
        <v>24</v>
      </c>
      <c r="O4472" s="1">
        <v>43006</v>
      </c>
      <c r="P4472">
        <v>970000</v>
      </c>
      <c r="Q4472">
        <v>1888</v>
      </c>
      <c r="R4472" t="s">
        <v>79</v>
      </c>
      <c r="S4472">
        <v>3</v>
      </c>
      <c r="T4472">
        <v>2.5</v>
      </c>
    </row>
    <row r="4473" spans="1:20" x14ac:dyDescent="0.2">
      <c r="A4473">
        <v>7054079</v>
      </c>
      <c r="B4473">
        <v>94112</v>
      </c>
      <c r="C4473">
        <v>5</v>
      </c>
      <c r="D4473" s="1">
        <v>43007</v>
      </c>
      <c r="E4473" s="2">
        <v>0.59802083333333333</v>
      </c>
      <c r="F4473">
        <v>37.717596999999998</v>
      </c>
      <c r="G4473" s="1">
        <v>42989</v>
      </c>
      <c r="H4473" s="1" t="str">
        <f t="shared" si="138"/>
        <v>2017</v>
      </c>
      <c r="I4473" s="1" t="s">
        <v>1706</v>
      </c>
      <c r="J4473" s="1" t="str">
        <f t="shared" si="139"/>
        <v>2017Q3</v>
      </c>
      <c r="K4473" s="1" t="s">
        <v>1727</v>
      </c>
      <c r="L4473">
        <v>998000</v>
      </c>
      <c r="M4473">
        <v>-122.460551</v>
      </c>
      <c r="N4473" t="s">
        <v>24</v>
      </c>
      <c r="O4473" s="1">
        <v>43007</v>
      </c>
      <c r="P4473">
        <v>1320000</v>
      </c>
      <c r="Q4473">
        <v>2100</v>
      </c>
      <c r="R4473" t="s">
        <v>79</v>
      </c>
      <c r="S4473">
        <v>3</v>
      </c>
      <c r="T4473">
        <v>4</v>
      </c>
    </row>
    <row r="4474" spans="1:20" x14ac:dyDescent="0.2">
      <c r="A4474" t="s">
        <v>1521</v>
      </c>
      <c r="B4474">
        <v>94112</v>
      </c>
      <c r="C4474">
        <v>5</v>
      </c>
      <c r="D4474" s="1">
        <v>43010</v>
      </c>
      <c r="E4474" s="2">
        <v>0.6890856481481481</v>
      </c>
      <c r="F4474">
        <v>37.713867</v>
      </c>
      <c r="G4474" s="1">
        <v>42930</v>
      </c>
      <c r="H4474" s="1" t="str">
        <f t="shared" si="138"/>
        <v>2017</v>
      </c>
      <c r="I4474" s="1" t="s">
        <v>1706</v>
      </c>
      <c r="J4474" s="1" t="str">
        <f t="shared" si="139"/>
        <v>2017Q3</v>
      </c>
      <c r="K4474" s="1" t="s">
        <v>1727</v>
      </c>
      <c r="L4474">
        <v>799000</v>
      </c>
      <c r="M4474">
        <v>-122.460678</v>
      </c>
      <c r="N4474" t="s">
        <v>24</v>
      </c>
      <c r="O4474" s="1">
        <v>43010</v>
      </c>
      <c r="P4474">
        <v>985000</v>
      </c>
      <c r="Q4474">
        <v>1880</v>
      </c>
      <c r="R4474" t="s">
        <v>79</v>
      </c>
      <c r="S4474">
        <v>3</v>
      </c>
      <c r="T4474">
        <v>2</v>
      </c>
    </row>
    <row r="4475" spans="1:20" x14ac:dyDescent="0.2">
      <c r="A4475">
        <v>7103020</v>
      </c>
      <c r="B4475">
        <v>94112</v>
      </c>
      <c r="C4475">
        <v>2</v>
      </c>
      <c r="D4475" s="1">
        <v>43024</v>
      </c>
      <c r="E4475" s="2">
        <v>0.48797453703703703</v>
      </c>
      <c r="F4475">
        <v>37.714767000000002</v>
      </c>
      <c r="G4475" s="1">
        <v>42961</v>
      </c>
      <c r="H4475" s="1" t="str">
        <f t="shared" si="138"/>
        <v>2017</v>
      </c>
      <c r="I4475" s="1" t="s">
        <v>1706</v>
      </c>
      <c r="J4475" s="1" t="str">
        <f t="shared" si="139"/>
        <v>2017Q3</v>
      </c>
      <c r="K4475" s="1" t="s">
        <v>1727</v>
      </c>
      <c r="L4475">
        <v>799999</v>
      </c>
      <c r="M4475">
        <v>-122.45558200000001</v>
      </c>
      <c r="N4475" t="s">
        <v>24</v>
      </c>
      <c r="O4475" s="1">
        <v>43019</v>
      </c>
      <c r="P4475">
        <v>845000</v>
      </c>
      <c r="Q4475">
        <v>1087</v>
      </c>
      <c r="R4475" t="s">
        <v>79</v>
      </c>
      <c r="S4475">
        <v>3</v>
      </c>
      <c r="T4475">
        <v>1</v>
      </c>
    </row>
    <row r="4476" spans="1:20" x14ac:dyDescent="0.2">
      <c r="A4476">
        <v>7107009</v>
      </c>
      <c r="B4476">
        <v>94112</v>
      </c>
      <c r="C4476">
        <v>3</v>
      </c>
      <c r="D4476" s="1">
        <v>43027</v>
      </c>
      <c r="E4476" s="2">
        <v>0.8784953703703704</v>
      </c>
      <c r="F4476">
        <v>37.713470000000001</v>
      </c>
      <c r="G4476" s="1">
        <v>42985</v>
      </c>
      <c r="H4476" s="1" t="str">
        <f t="shared" si="138"/>
        <v>2017</v>
      </c>
      <c r="I4476" s="1" t="s">
        <v>1706</v>
      </c>
      <c r="J4476" s="1" t="str">
        <f t="shared" si="139"/>
        <v>2017Q3</v>
      </c>
      <c r="K4476" s="1" t="s">
        <v>1727</v>
      </c>
      <c r="L4476">
        <v>749000</v>
      </c>
      <c r="M4476">
        <v>-122.456734</v>
      </c>
      <c r="N4476" t="s">
        <v>24</v>
      </c>
      <c r="O4476" s="1">
        <v>43027</v>
      </c>
      <c r="P4476">
        <v>755000</v>
      </c>
      <c r="Q4476">
        <v>1335</v>
      </c>
      <c r="R4476" t="s">
        <v>79</v>
      </c>
      <c r="S4476">
        <v>3</v>
      </c>
      <c r="T4476">
        <v>2</v>
      </c>
    </row>
    <row r="4477" spans="1:20" x14ac:dyDescent="0.2">
      <c r="A4477">
        <v>7094006</v>
      </c>
      <c r="B4477">
        <v>94112</v>
      </c>
      <c r="C4477">
        <v>2</v>
      </c>
      <c r="D4477" s="1">
        <v>43046</v>
      </c>
      <c r="E4477" s="2">
        <v>0.49283564814814818</v>
      </c>
      <c r="F4477">
        <v>37.715102999999999</v>
      </c>
      <c r="G4477" s="1">
        <v>42991</v>
      </c>
      <c r="H4477" s="1" t="str">
        <f t="shared" si="138"/>
        <v>2017</v>
      </c>
      <c r="I4477" s="1" t="s">
        <v>1706</v>
      </c>
      <c r="J4477" s="1" t="str">
        <f t="shared" si="139"/>
        <v>2017Q3</v>
      </c>
      <c r="K4477" s="1" t="s">
        <v>1727</v>
      </c>
      <c r="L4477">
        <v>699000</v>
      </c>
      <c r="M4477">
        <v>-122.45394899999999</v>
      </c>
      <c r="N4477" t="s">
        <v>24</v>
      </c>
      <c r="O4477" s="1">
        <v>43042</v>
      </c>
      <c r="P4477">
        <v>738000</v>
      </c>
      <c r="Q4477">
        <v>875</v>
      </c>
      <c r="R4477" t="s">
        <v>79</v>
      </c>
      <c r="S4477">
        <v>3</v>
      </c>
      <c r="T4477">
        <v>1</v>
      </c>
    </row>
    <row r="4478" spans="1:20" x14ac:dyDescent="0.2">
      <c r="A4478">
        <v>7106046</v>
      </c>
      <c r="B4478">
        <v>94112</v>
      </c>
      <c r="C4478">
        <v>3</v>
      </c>
      <c r="D4478" s="1">
        <v>43046</v>
      </c>
      <c r="E4478" s="2">
        <v>0.69578703703703704</v>
      </c>
      <c r="F4478">
        <v>37.713791000000001</v>
      </c>
      <c r="G4478" s="1">
        <v>42852</v>
      </c>
      <c r="H4478" s="1" t="str">
        <f t="shared" si="138"/>
        <v>2017</v>
      </c>
      <c r="I4478" s="1" t="s">
        <v>1706</v>
      </c>
      <c r="J4478" s="1" t="str">
        <f t="shared" si="139"/>
        <v>2017Q2</v>
      </c>
      <c r="K4478" s="1" t="s">
        <v>1726</v>
      </c>
      <c r="L4478">
        <v>699000</v>
      </c>
      <c r="M4478">
        <v>-122.46013600000001</v>
      </c>
      <c r="N4478" t="s">
        <v>24</v>
      </c>
      <c r="O4478" s="1">
        <v>43046</v>
      </c>
      <c r="P4478">
        <v>737000</v>
      </c>
      <c r="Q4478">
        <v>1430</v>
      </c>
      <c r="R4478" t="s">
        <v>79</v>
      </c>
      <c r="S4478">
        <v>3</v>
      </c>
      <c r="T4478">
        <v>3</v>
      </c>
    </row>
    <row r="4479" spans="1:20" x14ac:dyDescent="0.2">
      <c r="A4479">
        <v>7101044</v>
      </c>
      <c r="B4479">
        <v>94112</v>
      </c>
      <c r="C4479">
        <v>4</v>
      </c>
      <c r="D4479" s="1">
        <v>43073</v>
      </c>
      <c r="E4479" s="2">
        <v>0.69084490740740734</v>
      </c>
      <c r="F4479">
        <v>37.713901999999997</v>
      </c>
      <c r="G4479" s="1">
        <v>43019</v>
      </c>
      <c r="H4479" s="1" t="str">
        <f t="shared" si="138"/>
        <v>2017</v>
      </c>
      <c r="I4479" s="1" t="s">
        <v>1706</v>
      </c>
      <c r="J4479" s="1" t="str">
        <f t="shared" si="139"/>
        <v>2017Q4</v>
      </c>
      <c r="K4479" s="1" t="s">
        <v>1728</v>
      </c>
      <c r="L4479">
        <v>899000</v>
      </c>
      <c r="M4479">
        <v>-122.457329</v>
      </c>
      <c r="N4479" t="s">
        <v>24</v>
      </c>
      <c r="O4479" s="1">
        <v>43073</v>
      </c>
      <c r="P4479">
        <v>1120000</v>
      </c>
      <c r="Q4479">
        <v>1394</v>
      </c>
      <c r="R4479" t="s">
        <v>79</v>
      </c>
      <c r="S4479">
        <v>3</v>
      </c>
      <c r="T4479">
        <v>3</v>
      </c>
    </row>
    <row r="4480" spans="1:20" x14ac:dyDescent="0.2">
      <c r="A4480">
        <v>7062026</v>
      </c>
      <c r="B4480">
        <v>94112</v>
      </c>
      <c r="C4480">
        <v>3</v>
      </c>
      <c r="D4480" s="1">
        <v>43075</v>
      </c>
      <c r="E4480" s="2">
        <v>0.85004629629629624</v>
      </c>
      <c r="F4480">
        <v>37.714733000000003</v>
      </c>
      <c r="G4480" s="1">
        <v>43027</v>
      </c>
      <c r="H4480" s="1" t="str">
        <f t="shared" si="138"/>
        <v>2017</v>
      </c>
      <c r="I4480" s="1" t="s">
        <v>1706</v>
      </c>
      <c r="J4480" s="1" t="str">
        <f t="shared" si="139"/>
        <v>2017Q4</v>
      </c>
      <c r="K4480" s="1" t="s">
        <v>1728</v>
      </c>
      <c r="L4480">
        <v>795000</v>
      </c>
      <c r="M4480">
        <v>-122.451859</v>
      </c>
      <c r="N4480" t="s">
        <v>24</v>
      </c>
      <c r="O4480" s="1">
        <v>43075</v>
      </c>
      <c r="P4480">
        <v>920000</v>
      </c>
      <c r="Q4480">
        <v>1624</v>
      </c>
      <c r="R4480" t="s">
        <v>79</v>
      </c>
      <c r="S4480">
        <v>3</v>
      </c>
      <c r="T4480">
        <v>2</v>
      </c>
    </row>
    <row r="4481" spans="1:20" x14ac:dyDescent="0.2">
      <c r="A4481">
        <v>7138005</v>
      </c>
      <c r="B4481">
        <v>94112</v>
      </c>
      <c r="C4481">
        <v>2</v>
      </c>
      <c r="D4481" s="1">
        <v>43097</v>
      </c>
      <c r="E4481" s="2">
        <v>0.51726851851851852</v>
      </c>
      <c r="F4481">
        <v>37.711627999999997</v>
      </c>
      <c r="G4481" s="1">
        <v>43034</v>
      </c>
      <c r="H4481" s="1" t="str">
        <f t="shared" si="138"/>
        <v>2017</v>
      </c>
      <c r="I4481" s="1" t="s">
        <v>1706</v>
      </c>
      <c r="J4481" s="1" t="str">
        <f t="shared" si="139"/>
        <v>2017Q4</v>
      </c>
      <c r="K4481" s="1" t="s">
        <v>1728</v>
      </c>
      <c r="L4481">
        <v>819000</v>
      </c>
      <c r="M4481">
        <v>-122.456451</v>
      </c>
      <c r="N4481" t="s">
        <v>24</v>
      </c>
      <c r="O4481" s="1">
        <v>43097</v>
      </c>
      <c r="P4481">
        <v>1005000</v>
      </c>
      <c r="R4481" t="s">
        <v>79</v>
      </c>
      <c r="S4481">
        <v>3</v>
      </c>
      <c r="T4481">
        <v>1.25</v>
      </c>
    </row>
    <row r="4482" spans="1:20" x14ac:dyDescent="0.2">
      <c r="A4482" t="s">
        <v>1655</v>
      </c>
      <c r="B4482">
        <v>94112</v>
      </c>
      <c r="C4482">
        <v>2</v>
      </c>
      <c r="D4482" s="1">
        <v>43117</v>
      </c>
      <c r="E4482" s="2">
        <v>0.52047453703703705</v>
      </c>
      <c r="F4482">
        <v>37.715893000000001</v>
      </c>
      <c r="G4482" s="1">
        <v>43018</v>
      </c>
      <c r="H4482" s="1" t="str">
        <f t="shared" ref="H4482:H4545" si="140">TEXT(G4482,"yyyy")</f>
        <v>2017</v>
      </c>
      <c r="I4482" s="1" t="s">
        <v>1706</v>
      </c>
      <c r="J4482" s="1" t="str">
        <f t="shared" ref="J4482:J4545" si="141">TEXT(G4482,"yyyy") &amp; "Q" &amp; ROUNDUP(MONTH(G4482) / 3,0)</f>
        <v>2017Q4</v>
      </c>
      <c r="K4482" s="1" t="s">
        <v>1728</v>
      </c>
      <c r="L4482">
        <v>729000</v>
      </c>
      <c r="M4482">
        <v>-122.46131099999999</v>
      </c>
      <c r="N4482" t="s">
        <v>24</v>
      </c>
      <c r="O4482" s="1">
        <v>43117</v>
      </c>
      <c r="P4482">
        <v>780000</v>
      </c>
      <c r="Q4482">
        <v>875</v>
      </c>
      <c r="R4482" t="s">
        <v>79</v>
      </c>
      <c r="S4482">
        <v>3</v>
      </c>
      <c r="T4482">
        <v>1</v>
      </c>
    </row>
    <row r="4483" spans="1:20" x14ac:dyDescent="0.2">
      <c r="A4483">
        <v>7173009</v>
      </c>
      <c r="B4483">
        <v>94112</v>
      </c>
      <c r="C4483">
        <v>3</v>
      </c>
      <c r="D4483" s="1">
        <v>43118</v>
      </c>
      <c r="E4483" s="2">
        <v>0.42958333333333337</v>
      </c>
      <c r="F4483">
        <v>37.711613</v>
      </c>
      <c r="G4483" s="1">
        <v>43077</v>
      </c>
      <c r="H4483" s="1" t="str">
        <f t="shared" si="140"/>
        <v>2017</v>
      </c>
      <c r="I4483" s="1" t="s">
        <v>1706</v>
      </c>
      <c r="J4483" s="1" t="str">
        <f t="shared" si="141"/>
        <v>2017Q4</v>
      </c>
      <c r="K4483" s="1" t="s">
        <v>1728</v>
      </c>
      <c r="L4483">
        <v>898000</v>
      </c>
      <c r="M4483">
        <v>-122.460052</v>
      </c>
      <c r="N4483" t="s">
        <v>24</v>
      </c>
      <c r="O4483" s="1">
        <v>43118</v>
      </c>
      <c r="P4483">
        <v>945000</v>
      </c>
      <c r="Q4483">
        <v>1350</v>
      </c>
      <c r="R4483" t="s">
        <v>79</v>
      </c>
      <c r="S4483">
        <v>3</v>
      </c>
      <c r="T4483">
        <v>1</v>
      </c>
    </row>
    <row r="4484" spans="1:20" x14ac:dyDescent="0.2">
      <c r="A4484">
        <v>7061023</v>
      </c>
      <c r="B4484">
        <v>94112</v>
      </c>
      <c r="C4484">
        <v>2</v>
      </c>
      <c r="D4484" s="1">
        <v>43122</v>
      </c>
      <c r="E4484" s="2">
        <v>0.2988541666666667</v>
      </c>
      <c r="F4484">
        <v>37.715145</v>
      </c>
      <c r="G4484" s="1">
        <v>43080</v>
      </c>
      <c r="H4484" s="1" t="str">
        <f t="shared" si="140"/>
        <v>2017</v>
      </c>
      <c r="I4484" s="1" t="s">
        <v>1706</v>
      </c>
      <c r="J4484" s="1" t="str">
        <f t="shared" si="141"/>
        <v>2017Q4</v>
      </c>
      <c r="K4484" s="1" t="s">
        <v>1728</v>
      </c>
      <c r="L4484">
        <v>799000</v>
      </c>
      <c r="M4484">
        <v>-122.45262099999999</v>
      </c>
      <c r="N4484" t="s">
        <v>24</v>
      </c>
      <c r="O4484" s="1">
        <v>43119</v>
      </c>
      <c r="P4484">
        <v>910000</v>
      </c>
      <c r="Q4484">
        <v>1050</v>
      </c>
      <c r="R4484" t="s">
        <v>79</v>
      </c>
      <c r="S4484">
        <v>3</v>
      </c>
      <c r="T4484">
        <v>1</v>
      </c>
    </row>
    <row r="4485" spans="1:20" x14ac:dyDescent="0.2">
      <c r="A4485">
        <v>7106031</v>
      </c>
      <c r="B4485">
        <v>94112</v>
      </c>
      <c r="C4485">
        <v>2</v>
      </c>
      <c r="D4485" s="1">
        <v>43154</v>
      </c>
      <c r="E4485" s="2">
        <v>0.38620370370370366</v>
      </c>
      <c r="F4485">
        <v>37.713371000000002</v>
      </c>
      <c r="G4485" s="1">
        <v>43030</v>
      </c>
      <c r="H4485" s="1" t="str">
        <f t="shared" si="140"/>
        <v>2017</v>
      </c>
      <c r="I4485" s="1" t="s">
        <v>1706</v>
      </c>
      <c r="J4485" s="1" t="str">
        <f t="shared" si="141"/>
        <v>2017Q4</v>
      </c>
      <c r="K4485" s="1" t="s">
        <v>1728</v>
      </c>
      <c r="L4485">
        <v>699999</v>
      </c>
      <c r="M4485">
        <v>-122.46219600000001</v>
      </c>
      <c r="N4485" t="s">
        <v>24</v>
      </c>
      <c r="O4485" s="1">
        <v>43152</v>
      </c>
      <c r="P4485">
        <v>751000</v>
      </c>
      <c r="Q4485">
        <v>1500</v>
      </c>
      <c r="R4485" t="s">
        <v>79</v>
      </c>
      <c r="S4485">
        <v>3</v>
      </c>
      <c r="T4485">
        <v>1</v>
      </c>
    </row>
    <row r="4486" spans="1:20" x14ac:dyDescent="0.2">
      <c r="A4486" t="s">
        <v>154</v>
      </c>
      <c r="B4486">
        <v>94116</v>
      </c>
      <c r="C4486">
        <v>3</v>
      </c>
      <c r="D4486" s="1">
        <v>42103</v>
      </c>
      <c r="E4486" s="2">
        <v>0.63905092592592594</v>
      </c>
      <c r="F4486">
        <v>37.736324000000003</v>
      </c>
      <c r="G4486" s="1">
        <v>42059</v>
      </c>
      <c r="H4486" s="1" t="str">
        <f t="shared" si="140"/>
        <v>2015</v>
      </c>
      <c r="I4486" s="1" t="s">
        <v>1704</v>
      </c>
      <c r="J4486" s="1" t="str">
        <f t="shared" si="141"/>
        <v>2015Q1</v>
      </c>
      <c r="K4486" s="1" t="s">
        <v>1712</v>
      </c>
      <c r="L4486">
        <v>848000</v>
      </c>
      <c r="M4486">
        <v>-122.49278200000001</v>
      </c>
      <c r="N4486" t="s">
        <v>24</v>
      </c>
      <c r="O4486" s="1">
        <v>42103</v>
      </c>
      <c r="P4486">
        <v>1100000</v>
      </c>
      <c r="Q4486">
        <v>1500</v>
      </c>
      <c r="R4486" t="s">
        <v>155</v>
      </c>
      <c r="S4486">
        <v>3</v>
      </c>
      <c r="T4486">
        <v>2</v>
      </c>
    </row>
    <row r="4487" spans="1:20" x14ac:dyDescent="0.2">
      <c r="A4487">
        <v>2503</v>
      </c>
      <c r="B4487">
        <v>94116</v>
      </c>
      <c r="C4487">
        <v>2</v>
      </c>
      <c r="D4487" s="1">
        <v>42675</v>
      </c>
      <c r="E4487" s="2">
        <v>0.66403935185185181</v>
      </c>
      <c r="F4487">
        <v>37.735911999999999</v>
      </c>
      <c r="G4487" s="1">
        <v>42140</v>
      </c>
      <c r="H4487" s="1" t="str">
        <f t="shared" si="140"/>
        <v>2015</v>
      </c>
      <c r="I4487" s="1" t="s">
        <v>1704</v>
      </c>
      <c r="J4487" s="1" t="str">
        <f t="shared" si="141"/>
        <v>2015Q2</v>
      </c>
      <c r="K4487" s="1" t="s">
        <v>1717</v>
      </c>
      <c r="L4487">
        <v>828000</v>
      </c>
      <c r="M4487">
        <v>-122.492065</v>
      </c>
      <c r="N4487" t="s">
        <v>24</v>
      </c>
      <c r="O4487" s="1">
        <v>42181</v>
      </c>
      <c r="P4487">
        <v>1000000</v>
      </c>
      <c r="Q4487">
        <v>1150</v>
      </c>
      <c r="R4487" t="s">
        <v>155</v>
      </c>
      <c r="S4487">
        <v>3</v>
      </c>
      <c r="T4487">
        <v>1</v>
      </c>
    </row>
    <row r="4488" spans="1:20" x14ac:dyDescent="0.2">
      <c r="A4488" t="s">
        <v>328</v>
      </c>
      <c r="B4488">
        <v>94132</v>
      </c>
      <c r="C4488">
        <v>2</v>
      </c>
      <c r="D4488" s="1">
        <v>42195</v>
      </c>
      <c r="E4488" s="2">
        <v>0.65760416666666666</v>
      </c>
      <c r="F4488">
        <v>37.734585000000003</v>
      </c>
      <c r="G4488" s="1">
        <v>42139</v>
      </c>
      <c r="H4488" s="1" t="str">
        <f t="shared" si="140"/>
        <v>2015</v>
      </c>
      <c r="I4488" s="1" t="s">
        <v>1704</v>
      </c>
      <c r="J4488" s="1" t="str">
        <f t="shared" si="141"/>
        <v>2015Q2</v>
      </c>
      <c r="K4488" s="1" t="s">
        <v>1717</v>
      </c>
      <c r="L4488">
        <v>988000</v>
      </c>
      <c r="M4488">
        <v>-122.483833</v>
      </c>
      <c r="N4488" t="s">
        <v>24</v>
      </c>
      <c r="O4488" s="1">
        <v>42195</v>
      </c>
      <c r="P4488">
        <v>950000</v>
      </c>
      <c r="R4488" t="s">
        <v>155</v>
      </c>
      <c r="S4488">
        <v>3</v>
      </c>
      <c r="T4488">
        <v>1</v>
      </c>
    </row>
    <row r="4489" spans="1:20" x14ac:dyDescent="0.2">
      <c r="A4489" t="s">
        <v>414</v>
      </c>
      <c r="B4489">
        <v>94132</v>
      </c>
      <c r="C4489">
        <v>2</v>
      </c>
      <c r="D4489" s="1">
        <v>42245</v>
      </c>
      <c r="E4489" s="2">
        <v>0.43807870370370372</v>
      </c>
      <c r="F4489">
        <v>37.734665</v>
      </c>
      <c r="G4489" s="1">
        <v>42187</v>
      </c>
      <c r="H4489" s="1" t="str">
        <f t="shared" si="140"/>
        <v>2015</v>
      </c>
      <c r="I4489" s="1" t="s">
        <v>1704</v>
      </c>
      <c r="J4489" s="1" t="str">
        <f t="shared" si="141"/>
        <v>2015Q3</v>
      </c>
      <c r="K4489" s="1" t="s">
        <v>1718</v>
      </c>
      <c r="L4489">
        <v>1295000</v>
      </c>
      <c r="M4489">
        <v>-122.48210899999999</v>
      </c>
      <c r="N4489" t="s">
        <v>24</v>
      </c>
      <c r="O4489" s="1">
        <v>42244</v>
      </c>
      <c r="P4489">
        <v>1708000</v>
      </c>
      <c r="Q4489">
        <v>2945</v>
      </c>
      <c r="R4489" t="s">
        <v>155</v>
      </c>
      <c r="S4489">
        <v>3</v>
      </c>
      <c r="T4489">
        <v>1</v>
      </c>
    </row>
    <row r="4490" spans="1:20" x14ac:dyDescent="0.2">
      <c r="A4490" t="s">
        <v>445</v>
      </c>
      <c r="B4490">
        <v>94132</v>
      </c>
      <c r="C4490">
        <v>3</v>
      </c>
      <c r="D4490" s="1">
        <v>42275</v>
      </c>
      <c r="E4490" s="2">
        <v>0.68339120370370365</v>
      </c>
      <c r="F4490">
        <v>37.736457999999999</v>
      </c>
      <c r="G4490" s="1">
        <v>42208</v>
      </c>
      <c r="H4490" s="1" t="str">
        <f t="shared" si="140"/>
        <v>2015</v>
      </c>
      <c r="I4490" s="1" t="s">
        <v>1704</v>
      </c>
      <c r="J4490" s="1" t="str">
        <f t="shared" si="141"/>
        <v>2015Q3</v>
      </c>
      <c r="K4490" s="1" t="s">
        <v>1718</v>
      </c>
      <c r="L4490">
        <v>1296888</v>
      </c>
      <c r="M4490">
        <v>-122.490334</v>
      </c>
      <c r="N4490" t="s">
        <v>24</v>
      </c>
      <c r="O4490" s="1">
        <v>42265</v>
      </c>
      <c r="P4490">
        <v>1136000</v>
      </c>
      <c r="Q4490">
        <v>1708</v>
      </c>
      <c r="R4490" t="s">
        <v>155</v>
      </c>
      <c r="S4490">
        <v>3</v>
      </c>
      <c r="T4490">
        <v>2</v>
      </c>
    </row>
    <row r="4491" spans="1:20" x14ac:dyDescent="0.2">
      <c r="A4491">
        <v>2503023</v>
      </c>
      <c r="B4491">
        <v>94116</v>
      </c>
      <c r="C4491">
        <v>2</v>
      </c>
      <c r="D4491" s="1">
        <v>42293</v>
      </c>
      <c r="E4491" s="2">
        <v>0.80495370370370367</v>
      </c>
      <c r="F4491">
        <v>37.735844</v>
      </c>
      <c r="G4491" s="1">
        <v>42140</v>
      </c>
      <c r="H4491" s="1" t="str">
        <f t="shared" si="140"/>
        <v>2015</v>
      </c>
      <c r="I4491" s="1" t="s">
        <v>1704</v>
      </c>
      <c r="J4491" s="1" t="str">
        <f t="shared" si="141"/>
        <v>2015Q2</v>
      </c>
      <c r="K4491" s="1" t="s">
        <v>1717</v>
      </c>
      <c r="L4491">
        <v>795000</v>
      </c>
      <c r="M4491">
        <v>-122.492058</v>
      </c>
      <c r="N4491" t="s">
        <v>24</v>
      </c>
      <c r="O4491" s="1">
        <v>42293</v>
      </c>
      <c r="P4491">
        <v>1150000</v>
      </c>
      <c r="Q4491">
        <v>1193</v>
      </c>
      <c r="R4491" t="s">
        <v>155</v>
      </c>
      <c r="S4491">
        <v>3</v>
      </c>
      <c r="T4491">
        <v>1</v>
      </c>
    </row>
    <row r="4492" spans="1:20" x14ac:dyDescent="0.2">
      <c r="A4492" t="s">
        <v>578</v>
      </c>
      <c r="B4492">
        <v>94132</v>
      </c>
      <c r="C4492">
        <v>3</v>
      </c>
      <c r="D4492" s="1">
        <v>42353</v>
      </c>
      <c r="E4492" s="2">
        <v>0.66814814814814805</v>
      </c>
      <c r="F4492">
        <v>37.734904999999998</v>
      </c>
      <c r="G4492" s="1">
        <v>42300</v>
      </c>
      <c r="H4492" s="1" t="str">
        <f t="shared" si="140"/>
        <v>2015</v>
      </c>
      <c r="I4492" s="1" t="s">
        <v>1704</v>
      </c>
      <c r="J4492" s="1" t="str">
        <f t="shared" si="141"/>
        <v>2015Q4</v>
      </c>
      <c r="K4492" s="1" t="s">
        <v>1719</v>
      </c>
      <c r="L4492">
        <v>795000</v>
      </c>
      <c r="M4492">
        <v>-122.483856</v>
      </c>
      <c r="N4492" t="s">
        <v>24</v>
      </c>
      <c r="O4492" s="1">
        <v>42353</v>
      </c>
      <c r="P4492">
        <v>1110000</v>
      </c>
      <c r="Q4492">
        <v>1272</v>
      </c>
      <c r="R4492" t="s">
        <v>155</v>
      </c>
      <c r="S4492">
        <v>3</v>
      </c>
      <c r="T4492">
        <v>1.5</v>
      </c>
    </row>
    <row r="4493" spans="1:20" x14ac:dyDescent="0.2">
      <c r="A4493">
        <v>2499012</v>
      </c>
      <c r="B4493">
        <v>94132</v>
      </c>
      <c r="C4493">
        <v>4</v>
      </c>
      <c r="D4493" s="1">
        <v>42369</v>
      </c>
      <c r="E4493" s="2">
        <v>0.43766203703703704</v>
      </c>
      <c r="F4493">
        <v>37.735771</v>
      </c>
      <c r="G4493" s="1">
        <v>42255</v>
      </c>
      <c r="H4493" s="1" t="str">
        <f t="shared" si="140"/>
        <v>2015</v>
      </c>
      <c r="I4493" s="1" t="s">
        <v>1704</v>
      </c>
      <c r="J4493" s="1" t="str">
        <f t="shared" si="141"/>
        <v>2015Q3</v>
      </c>
      <c r="K4493" s="1" t="s">
        <v>1718</v>
      </c>
      <c r="L4493">
        <v>1595000</v>
      </c>
      <c r="M4493">
        <v>-122.489952</v>
      </c>
      <c r="N4493" t="s">
        <v>24</v>
      </c>
      <c r="O4493" s="1">
        <v>42368</v>
      </c>
      <c r="P4493">
        <v>1600000</v>
      </c>
      <c r="Q4493">
        <v>3085</v>
      </c>
      <c r="R4493" t="s">
        <v>155</v>
      </c>
      <c r="S4493">
        <v>3</v>
      </c>
      <c r="T4493">
        <v>3.5</v>
      </c>
    </row>
    <row r="4494" spans="1:20" x14ac:dyDescent="0.2">
      <c r="A4494">
        <v>2521008</v>
      </c>
      <c r="B4494">
        <v>94116</v>
      </c>
      <c r="C4494">
        <v>3</v>
      </c>
      <c r="D4494" s="1">
        <v>42426</v>
      </c>
      <c r="E4494" s="2">
        <v>0.4408217592592592</v>
      </c>
      <c r="F4494">
        <v>37.7346</v>
      </c>
      <c r="G4494" s="1">
        <v>42321</v>
      </c>
      <c r="H4494" s="1" t="str">
        <f t="shared" si="140"/>
        <v>2015</v>
      </c>
      <c r="I4494" s="1" t="s">
        <v>1704</v>
      </c>
      <c r="J4494" s="1" t="str">
        <f t="shared" si="141"/>
        <v>2015Q4</v>
      </c>
      <c r="K4494" s="1" t="s">
        <v>1719</v>
      </c>
      <c r="L4494">
        <v>1418000</v>
      </c>
      <c r="M4494">
        <v>-122.493118</v>
      </c>
      <c r="N4494" t="s">
        <v>24</v>
      </c>
      <c r="O4494" s="1">
        <v>42426</v>
      </c>
      <c r="P4494">
        <v>1410000</v>
      </c>
      <c r="Q4494">
        <v>2000</v>
      </c>
      <c r="R4494" t="s">
        <v>155</v>
      </c>
      <c r="S4494">
        <v>3</v>
      </c>
      <c r="T4494">
        <v>3</v>
      </c>
    </row>
    <row r="4495" spans="1:20" x14ac:dyDescent="0.2">
      <c r="A4495">
        <v>2522006</v>
      </c>
      <c r="B4495">
        <v>94116</v>
      </c>
      <c r="C4495">
        <v>3</v>
      </c>
      <c r="D4495" s="1">
        <v>42448</v>
      </c>
      <c r="E4495" s="2">
        <v>0.49414351851851851</v>
      </c>
      <c r="F4495">
        <v>37.734634</v>
      </c>
      <c r="G4495" s="1">
        <v>42418</v>
      </c>
      <c r="H4495" s="1" t="str">
        <f t="shared" si="140"/>
        <v>2016</v>
      </c>
      <c r="I4495" s="1" t="s">
        <v>1705</v>
      </c>
      <c r="J4495" s="1" t="str">
        <f t="shared" si="141"/>
        <v>2016Q1</v>
      </c>
      <c r="K4495" s="1" t="s">
        <v>1720</v>
      </c>
      <c r="L4495">
        <v>869000</v>
      </c>
      <c r="M4495">
        <v>-122.49155399999999</v>
      </c>
      <c r="N4495" t="s">
        <v>24</v>
      </c>
      <c r="O4495" s="1">
        <v>42447</v>
      </c>
      <c r="P4495">
        <v>1168000</v>
      </c>
      <c r="Q4495">
        <v>1545</v>
      </c>
      <c r="R4495" t="s">
        <v>155</v>
      </c>
      <c r="S4495">
        <v>3</v>
      </c>
      <c r="T4495">
        <v>1</v>
      </c>
    </row>
    <row r="4496" spans="1:20" x14ac:dyDescent="0.2">
      <c r="A4496">
        <v>2524012</v>
      </c>
      <c r="B4496">
        <v>94132</v>
      </c>
      <c r="C4496">
        <v>4</v>
      </c>
      <c r="D4496" s="1">
        <v>42490</v>
      </c>
      <c r="E4496" s="2">
        <v>0.42312499999999997</v>
      </c>
      <c r="F4496">
        <v>37.734524</v>
      </c>
      <c r="G4496" s="1">
        <v>42432</v>
      </c>
      <c r="H4496" s="1" t="str">
        <f t="shared" si="140"/>
        <v>2016</v>
      </c>
      <c r="I4496" s="1" t="s">
        <v>1705</v>
      </c>
      <c r="J4496" s="1" t="str">
        <f t="shared" si="141"/>
        <v>2016Q1</v>
      </c>
      <c r="K4496" s="1" t="s">
        <v>1720</v>
      </c>
      <c r="L4496">
        <v>1598000</v>
      </c>
      <c r="M4496">
        <v>-122.48777800000001</v>
      </c>
      <c r="N4496" t="s">
        <v>24</v>
      </c>
      <c r="O4496" s="1">
        <v>42479</v>
      </c>
      <c r="P4496">
        <v>1598000</v>
      </c>
      <c r="Q4496">
        <v>2660</v>
      </c>
      <c r="R4496" t="s">
        <v>155</v>
      </c>
      <c r="S4496">
        <v>3</v>
      </c>
      <c r="T4496">
        <v>4</v>
      </c>
    </row>
    <row r="4497" spans="1:20" x14ac:dyDescent="0.2">
      <c r="A4497">
        <v>2522009</v>
      </c>
      <c r="B4497">
        <v>94132</v>
      </c>
      <c r="C4497">
        <v>4</v>
      </c>
      <c r="D4497" s="1">
        <v>42487</v>
      </c>
      <c r="E4497" s="2">
        <v>0.43026620370370372</v>
      </c>
      <c r="F4497">
        <v>37.734264000000003</v>
      </c>
      <c r="G4497" s="1">
        <v>42364</v>
      </c>
      <c r="H4497" s="1" t="str">
        <f t="shared" si="140"/>
        <v>2015</v>
      </c>
      <c r="I4497" s="1" t="s">
        <v>1704</v>
      </c>
      <c r="J4497" s="1" t="str">
        <f t="shared" si="141"/>
        <v>2015Q4</v>
      </c>
      <c r="K4497" s="1" t="s">
        <v>1719</v>
      </c>
      <c r="L4497">
        <v>1368000</v>
      </c>
      <c r="M4497">
        <v>-122.491508</v>
      </c>
      <c r="N4497" t="s">
        <v>24</v>
      </c>
      <c r="O4497" s="1">
        <v>42486</v>
      </c>
      <c r="P4497">
        <v>1428000</v>
      </c>
      <c r="Q4497">
        <v>2117</v>
      </c>
      <c r="R4497" t="s">
        <v>155</v>
      </c>
      <c r="S4497">
        <v>3</v>
      </c>
      <c r="T4497">
        <v>3</v>
      </c>
    </row>
    <row r="4498" spans="1:20" x14ac:dyDescent="0.2">
      <c r="A4498" t="s">
        <v>782</v>
      </c>
      <c r="B4498">
        <v>94116</v>
      </c>
      <c r="C4498">
        <v>2</v>
      </c>
      <c r="D4498" s="1">
        <v>42515</v>
      </c>
      <c r="E4498" s="2">
        <v>0.53093749999999995</v>
      </c>
      <c r="F4498">
        <v>37.736393</v>
      </c>
      <c r="G4498" s="1">
        <v>42427</v>
      </c>
      <c r="H4498" s="1" t="str">
        <f t="shared" si="140"/>
        <v>2016</v>
      </c>
      <c r="I4498" s="1" t="s">
        <v>1705</v>
      </c>
      <c r="J4498" s="1" t="str">
        <f t="shared" si="141"/>
        <v>2016Q1</v>
      </c>
      <c r="K4498" s="1" t="s">
        <v>1720</v>
      </c>
      <c r="L4498">
        <v>908880</v>
      </c>
      <c r="M4498">
        <v>-122.492088</v>
      </c>
      <c r="N4498" t="s">
        <v>24</v>
      </c>
      <c r="O4498" s="1">
        <v>42501</v>
      </c>
      <c r="P4498">
        <v>1018500</v>
      </c>
      <c r="Q4498">
        <v>1150</v>
      </c>
      <c r="R4498" t="s">
        <v>155</v>
      </c>
      <c r="S4498">
        <v>3</v>
      </c>
      <c r="T4498">
        <v>1</v>
      </c>
    </row>
    <row r="4499" spans="1:20" x14ac:dyDescent="0.2">
      <c r="A4499" t="s">
        <v>842</v>
      </c>
      <c r="B4499">
        <v>94116</v>
      </c>
      <c r="C4499">
        <v>2</v>
      </c>
      <c r="D4499" s="1">
        <v>42543</v>
      </c>
      <c r="E4499" s="2">
        <v>0.54510416666666661</v>
      </c>
      <c r="F4499">
        <v>37.736499999999999</v>
      </c>
      <c r="G4499" s="1">
        <v>42489</v>
      </c>
      <c r="H4499" s="1" t="str">
        <f t="shared" si="140"/>
        <v>2016</v>
      </c>
      <c r="I4499" s="1" t="s">
        <v>1705</v>
      </c>
      <c r="J4499" s="1" t="str">
        <f t="shared" si="141"/>
        <v>2016Q2</v>
      </c>
      <c r="K4499" s="1" t="s">
        <v>1722</v>
      </c>
      <c r="L4499">
        <v>949000</v>
      </c>
      <c r="M4499">
        <v>-122.493256</v>
      </c>
      <c r="N4499" t="s">
        <v>24</v>
      </c>
      <c r="O4499" s="1">
        <v>42537</v>
      </c>
      <c r="P4499">
        <v>1170000</v>
      </c>
      <c r="R4499" t="s">
        <v>155</v>
      </c>
      <c r="S4499">
        <v>3</v>
      </c>
      <c r="T4499">
        <v>1</v>
      </c>
    </row>
    <row r="4500" spans="1:20" x14ac:dyDescent="0.2">
      <c r="A4500">
        <v>2501016</v>
      </c>
      <c r="B4500">
        <v>94116</v>
      </c>
      <c r="C4500">
        <v>2</v>
      </c>
      <c r="D4500" s="1">
        <v>42558</v>
      </c>
      <c r="E4500" s="2">
        <v>0.60646990740740747</v>
      </c>
      <c r="F4500">
        <v>37.734946999999998</v>
      </c>
      <c r="G4500" s="1">
        <v>42541</v>
      </c>
      <c r="H4500" s="1" t="str">
        <f t="shared" si="140"/>
        <v>2016</v>
      </c>
      <c r="I4500" s="1" t="s">
        <v>1705</v>
      </c>
      <c r="J4500" s="1" t="str">
        <f t="shared" si="141"/>
        <v>2016Q2</v>
      </c>
      <c r="K4500" s="1" t="s">
        <v>1722</v>
      </c>
      <c r="L4500">
        <v>1150000</v>
      </c>
      <c r="M4500">
        <v>-122.49102000000001</v>
      </c>
      <c r="N4500" t="s">
        <v>24</v>
      </c>
      <c r="O4500" s="1">
        <v>42558</v>
      </c>
      <c r="P4500">
        <v>1250000</v>
      </c>
      <c r="R4500" t="s">
        <v>155</v>
      </c>
      <c r="S4500">
        <v>3</v>
      </c>
      <c r="T4500">
        <v>1</v>
      </c>
    </row>
    <row r="4501" spans="1:20" x14ac:dyDescent="0.2">
      <c r="A4501">
        <v>250424</v>
      </c>
      <c r="B4501">
        <v>94116</v>
      </c>
      <c r="C4501">
        <v>4</v>
      </c>
      <c r="D4501" s="1">
        <v>42675</v>
      </c>
      <c r="E4501" s="2">
        <v>0.66592592592592592</v>
      </c>
      <c r="F4501">
        <v>37.736297999999998</v>
      </c>
      <c r="G4501" s="1">
        <v>42458</v>
      </c>
      <c r="H4501" s="1" t="str">
        <f t="shared" si="140"/>
        <v>2016</v>
      </c>
      <c r="I4501" s="1" t="s">
        <v>1705</v>
      </c>
      <c r="J4501" s="1" t="str">
        <f t="shared" si="141"/>
        <v>2016Q1</v>
      </c>
      <c r="K4501" s="1" t="s">
        <v>1720</v>
      </c>
      <c r="L4501">
        <v>1190000</v>
      </c>
      <c r="M4501">
        <v>-122.493195</v>
      </c>
      <c r="N4501" t="s">
        <v>24</v>
      </c>
      <c r="O4501" s="1">
        <v>42592</v>
      </c>
      <c r="P4501">
        <v>1180000</v>
      </c>
      <c r="R4501" t="s">
        <v>155</v>
      </c>
      <c r="S4501">
        <v>3</v>
      </c>
      <c r="T4501">
        <v>2</v>
      </c>
    </row>
    <row r="4502" spans="1:20" x14ac:dyDescent="0.2">
      <c r="A4502" t="s">
        <v>990</v>
      </c>
      <c r="B4502">
        <v>94116</v>
      </c>
      <c r="C4502">
        <v>3</v>
      </c>
      <c r="D4502" s="1">
        <v>42622</v>
      </c>
      <c r="E4502" s="2">
        <v>0.53567129629629628</v>
      </c>
      <c r="F4502">
        <v>37.736674999999998</v>
      </c>
      <c r="G4502" s="1">
        <v>42586</v>
      </c>
      <c r="H4502" s="1" t="str">
        <f t="shared" si="140"/>
        <v>2016</v>
      </c>
      <c r="I4502" s="1" t="s">
        <v>1705</v>
      </c>
      <c r="J4502" s="1" t="str">
        <f t="shared" si="141"/>
        <v>2016Q3</v>
      </c>
      <c r="K4502" s="1" t="s">
        <v>1723</v>
      </c>
      <c r="L4502">
        <v>1280000</v>
      </c>
      <c r="M4502">
        <v>-122.49170700000001</v>
      </c>
      <c r="N4502" t="s">
        <v>24</v>
      </c>
      <c r="O4502" s="1">
        <v>42622</v>
      </c>
      <c r="P4502">
        <v>1500000</v>
      </c>
      <c r="Q4502">
        <v>1521</v>
      </c>
      <c r="R4502" t="s">
        <v>155</v>
      </c>
      <c r="S4502">
        <v>3</v>
      </c>
      <c r="T4502">
        <v>2.5</v>
      </c>
    </row>
    <row r="4503" spans="1:20" x14ac:dyDescent="0.2">
      <c r="A4503">
        <v>2504030</v>
      </c>
      <c r="B4503">
        <v>94116</v>
      </c>
      <c r="C4503">
        <v>2</v>
      </c>
      <c r="D4503" s="1">
        <v>42654</v>
      </c>
      <c r="E4503" s="2">
        <v>0.49326388888888889</v>
      </c>
      <c r="F4503">
        <v>37.736618</v>
      </c>
      <c r="G4503" s="1">
        <v>42573</v>
      </c>
      <c r="H4503" s="1" t="str">
        <f t="shared" si="140"/>
        <v>2016</v>
      </c>
      <c r="I4503" s="1" t="s">
        <v>1705</v>
      </c>
      <c r="J4503" s="1" t="str">
        <f t="shared" si="141"/>
        <v>2016Q3</v>
      </c>
      <c r="K4503" s="1" t="s">
        <v>1723</v>
      </c>
      <c r="L4503">
        <v>1095000</v>
      </c>
      <c r="M4503">
        <v>-122.49305</v>
      </c>
      <c r="N4503" t="s">
        <v>24</v>
      </c>
      <c r="O4503" s="1">
        <v>42639</v>
      </c>
      <c r="P4503">
        <v>1145000</v>
      </c>
      <c r="Q4503">
        <v>1950</v>
      </c>
      <c r="R4503" t="s">
        <v>155</v>
      </c>
      <c r="S4503">
        <v>3</v>
      </c>
      <c r="T4503">
        <v>3</v>
      </c>
    </row>
    <row r="4504" spans="1:20" x14ac:dyDescent="0.2">
      <c r="A4504">
        <v>2528017</v>
      </c>
      <c r="B4504">
        <v>94132</v>
      </c>
      <c r="C4504">
        <v>3</v>
      </c>
      <c r="D4504" s="1">
        <v>42682</v>
      </c>
      <c r="E4504" s="2">
        <v>0.47387731481481482</v>
      </c>
      <c r="F4504">
        <v>37.735225999999997</v>
      </c>
      <c r="G4504" s="1">
        <v>42643</v>
      </c>
      <c r="H4504" s="1" t="str">
        <f t="shared" si="140"/>
        <v>2016</v>
      </c>
      <c r="I4504" s="1" t="s">
        <v>1705</v>
      </c>
      <c r="J4504" s="1" t="str">
        <f t="shared" si="141"/>
        <v>2016Q3</v>
      </c>
      <c r="K4504" s="1" t="s">
        <v>1723</v>
      </c>
      <c r="L4504">
        <v>1295000</v>
      </c>
      <c r="M4504">
        <v>-122.480751</v>
      </c>
      <c r="N4504" t="s">
        <v>24</v>
      </c>
      <c r="O4504" s="1">
        <v>42682</v>
      </c>
      <c r="P4504">
        <v>1615000</v>
      </c>
      <c r="Q4504">
        <v>2596</v>
      </c>
      <c r="R4504" t="s">
        <v>155</v>
      </c>
      <c r="S4504">
        <v>3</v>
      </c>
      <c r="T4504">
        <v>2</v>
      </c>
    </row>
    <row r="4505" spans="1:20" x14ac:dyDescent="0.2">
      <c r="A4505">
        <v>2528001</v>
      </c>
      <c r="B4505">
        <v>94132</v>
      </c>
      <c r="C4505">
        <v>2</v>
      </c>
      <c r="D4505" s="1">
        <v>42696</v>
      </c>
      <c r="E4505" s="2">
        <v>0.61469907407407409</v>
      </c>
      <c r="F4505">
        <v>37.734797999999998</v>
      </c>
      <c r="G4505" s="1">
        <v>42584</v>
      </c>
      <c r="H4505" s="1" t="str">
        <f t="shared" si="140"/>
        <v>2016</v>
      </c>
      <c r="I4505" s="1" t="s">
        <v>1705</v>
      </c>
      <c r="J4505" s="1" t="str">
        <f t="shared" si="141"/>
        <v>2016Q3</v>
      </c>
      <c r="K4505" s="1" t="s">
        <v>1723</v>
      </c>
      <c r="L4505">
        <v>1150000</v>
      </c>
      <c r="M4505">
        <v>-122.478813</v>
      </c>
      <c r="N4505" t="s">
        <v>24</v>
      </c>
      <c r="O4505" s="1">
        <v>42695</v>
      </c>
      <c r="P4505">
        <v>1180000</v>
      </c>
      <c r="Q4505">
        <v>1900</v>
      </c>
      <c r="R4505" t="s">
        <v>155</v>
      </c>
      <c r="S4505">
        <v>3</v>
      </c>
      <c r="T4505">
        <v>1</v>
      </c>
    </row>
    <row r="4506" spans="1:20" x14ac:dyDescent="0.2">
      <c r="A4506" t="s">
        <v>1143</v>
      </c>
      <c r="B4506">
        <v>94116</v>
      </c>
      <c r="C4506">
        <v>3</v>
      </c>
      <c r="D4506" s="1">
        <v>42720</v>
      </c>
      <c r="E4506" s="2">
        <v>0.60902777777777783</v>
      </c>
      <c r="F4506">
        <v>37.737354000000003</v>
      </c>
      <c r="G4506" s="1">
        <v>42678</v>
      </c>
      <c r="H4506" s="1" t="str">
        <f t="shared" si="140"/>
        <v>2016</v>
      </c>
      <c r="I4506" s="1" t="s">
        <v>1705</v>
      </c>
      <c r="J4506" s="1" t="str">
        <f t="shared" si="141"/>
        <v>2016Q4</v>
      </c>
      <c r="K4506" s="1" t="s">
        <v>1724</v>
      </c>
      <c r="L4506">
        <v>949000</v>
      </c>
      <c r="M4506">
        <v>-122.48938800000001</v>
      </c>
      <c r="N4506" t="s">
        <v>24</v>
      </c>
      <c r="O4506" s="1">
        <v>42720</v>
      </c>
      <c r="P4506">
        <v>1200000</v>
      </c>
      <c r="Q4506">
        <v>1455</v>
      </c>
      <c r="R4506" t="s">
        <v>155</v>
      </c>
      <c r="S4506">
        <v>3</v>
      </c>
      <c r="T4506">
        <v>2</v>
      </c>
    </row>
    <row r="4507" spans="1:20" x14ac:dyDescent="0.2">
      <c r="A4507">
        <v>2524024</v>
      </c>
      <c r="B4507">
        <v>94132</v>
      </c>
      <c r="C4507">
        <v>4</v>
      </c>
      <c r="D4507" s="1">
        <v>42765</v>
      </c>
      <c r="E4507" s="2">
        <v>0.64883101851851854</v>
      </c>
      <c r="F4507">
        <v>37.734878999999999</v>
      </c>
      <c r="G4507" s="1">
        <v>42684</v>
      </c>
      <c r="H4507" s="1" t="str">
        <f t="shared" si="140"/>
        <v>2016</v>
      </c>
      <c r="I4507" s="1" t="s">
        <v>1705</v>
      </c>
      <c r="J4507" s="1" t="str">
        <f t="shared" si="141"/>
        <v>2016Q4</v>
      </c>
      <c r="K4507" s="1" t="s">
        <v>1724</v>
      </c>
      <c r="L4507">
        <v>1395000</v>
      </c>
      <c r="M4507">
        <v>-122.48764</v>
      </c>
      <c r="N4507" t="s">
        <v>24</v>
      </c>
      <c r="O4507" s="1">
        <v>42765</v>
      </c>
      <c r="P4507">
        <v>1575000</v>
      </c>
      <c r="Q4507">
        <v>2485</v>
      </c>
      <c r="R4507" t="s">
        <v>155</v>
      </c>
      <c r="S4507">
        <v>3</v>
      </c>
      <c r="T4507">
        <v>3.5</v>
      </c>
    </row>
    <row r="4508" spans="1:20" x14ac:dyDescent="0.2">
      <c r="A4508" t="s">
        <v>154</v>
      </c>
      <c r="B4508">
        <v>94116</v>
      </c>
      <c r="C4508">
        <v>6</v>
      </c>
      <c r="D4508" s="1">
        <v>42925</v>
      </c>
      <c r="E4508" s="2">
        <v>0.94618055555555547</v>
      </c>
      <c r="F4508">
        <v>37.736328</v>
      </c>
      <c r="G4508" s="1">
        <v>42867</v>
      </c>
      <c r="H4508" s="1" t="str">
        <f t="shared" si="140"/>
        <v>2017</v>
      </c>
      <c r="I4508" s="1" t="s">
        <v>1706</v>
      </c>
      <c r="J4508" s="1" t="str">
        <f t="shared" si="141"/>
        <v>2017Q2</v>
      </c>
      <c r="K4508" s="1" t="s">
        <v>1726</v>
      </c>
      <c r="L4508">
        <v>1495000</v>
      </c>
      <c r="M4508">
        <v>-122.49266799999999</v>
      </c>
      <c r="N4508" t="s">
        <v>24</v>
      </c>
      <c r="O4508" s="1">
        <v>42923</v>
      </c>
      <c r="P4508">
        <v>1805000</v>
      </c>
      <c r="Q4508">
        <v>3265</v>
      </c>
      <c r="R4508" t="s">
        <v>155</v>
      </c>
      <c r="S4508">
        <v>3</v>
      </c>
      <c r="T4508">
        <v>5</v>
      </c>
    </row>
    <row r="4509" spans="1:20" x14ac:dyDescent="0.2">
      <c r="A4509">
        <v>2528003</v>
      </c>
      <c r="B4509">
        <v>94132</v>
      </c>
      <c r="C4509">
        <v>3</v>
      </c>
      <c r="D4509" s="1">
        <v>42937</v>
      </c>
      <c r="E4509" s="2">
        <v>0.62285879629629626</v>
      </c>
      <c r="F4509">
        <v>37.734833000000002</v>
      </c>
      <c r="G4509" s="1">
        <v>42935</v>
      </c>
      <c r="H4509" s="1" t="str">
        <f t="shared" si="140"/>
        <v>2017</v>
      </c>
      <c r="I4509" s="1" t="s">
        <v>1706</v>
      </c>
      <c r="J4509" s="1" t="str">
        <f t="shared" si="141"/>
        <v>2017Q3</v>
      </c>
      <c r="K4509" s="1" t="s">
        <v>1727</v>
      </c>
      <c r="L4509">
        <v>1195000</v>
      </c>
      <c r="M4509">
        <v>-122.47927900000001</v>
      </c>
      <c r="N4509" t="s">
        <v>24</v>
      </c>
      <c r="O4509" s="1">
        <v>42937</v>
      </c>
      <c r="P4509">
        <v>1570000</v>
      </c>
      <c r="Q4509">
        <v>1927</v>
      </c>
      <c r="R4509" t="s">
        <v>155</v>
      </c>
      <c r="S4509">
        <v>3</v>
      </c>
      <c r="T4509">
        <v>3</v>
      </c>
    </row>
    <row r="4510" spans="1:20" x14ac:dyDescent="0.2">
      <c r="A4510">
        <v>2501011</v>
      </c>
      <c r="B4510">
        <v>94132</v>
      </c>
      <c r="C4510">
        <v>2</v>
      </c>
      <c r="D4510" s="1">
        <v>42965</v>
      </c>
      <c r="E4510" s="2">
        <v>0.45026620370370374</v>
      </c>
      <c r="F4510">
        <v>37.734898000000001</v>
      </c>
      <c r="G4510" s="1">
        <v>42860</v>
      </c>
      <c r="H4510" s="1" t="str">
        <f t="shared" si="140"/>
        <v>2017</v>
      </c>
      <c r="I4510" s="1" t="s">
        <v>1706</v>
      </c>
      <c r="J4510" s="1" t="str">
        <f t="shared" si="141"/>
        <v>2017Q2</v>
      </c>
      <c r="K4510" s="1" t="s">
        <v>1726</v>
      </c>
      <c r="L4510">
        <v>1250000</v>
      </c>
      <c r="M4510">
        <v>-122.49034899999999</v>
      </c>
      <c r="N4510" t="s">
        <v>24</v>
      </c>
      <c r="O4510" s="1">
        <v>42965</v>
      </c>
      <c r="P4510">
        <v>1630000</v>
      </c>
      <c r="Q4510">
        <v>1635</v>
      </c>
      <c r="R4510" t="s">
        <v>155</v>
      </c>
      <c r="S4510">
        <v>3</v>
      </c>
      <c r="T4510">
        <v>2</v>
      </c>
    </row>
    <row r="4511" spans="1:20" x14ac:dyDescent="0.2">
      <c r="A4511" t="s">
        <v>1482</v>
      </c>
      <c r="B4511">
        <v>94132</v>
      </c>
      <c r="C4511">
        <v>3</v>
      </c>
      <c r="D4511" s="1">
        <v>43040</v>
      </c>
      <c r="E4511" s="2">
        <v>0.56699074074074074</v>
      </c>
      <c r="F4511">
        <v>37.734608000000001</v>
      </c>
      <c r="G4511" s="1">
        <v>42943</v>
      </c>
      <c r="H4511" s="1" t="str">
        <f t="shared" si="140"/>
        <v>2017</v>
      </c>
      <c r="I4511" s="1" t="s">
        <v>1706</v>
      </c>
      <c r="J4511" s="1" t="str">
        <f t="shared" si="141"/>
        <v>2017Q3</v>
      </c>
      <c r="K4511" s="1" t="s">
        <v>1727</v>
      </c>
      <c r="L4511">
        <v>1599000</v>
      </c>
      <c r="M4511">
        <v>-122.483459</v>
      </c>
      <c r="N4511" t="s">
        <v>24</v>
      </c>
      <c r="O4511" s="1">
        <v>42979</v>
      </c>
      <c r="P4511">
        <v>1700000</v>
      </c>
      <c r="Q4511">
        <v>2886</v>
      </c>
      <c r="R4511" t="s">
        <v>155</v>
      </c>
      <c r="S4511">
        <v>3</v>
      </c>
      <c r="T4511">
        <v>4</v>
      </c>
    </row>
    <row r="4512" spans="1:20" x14ac:dyDescent="0.2">
      <c r="A4512">
        <v>2524019</v>
      </c>
      <c r="B4512">
        <v>94132</v>
      </c>
      <c r="C4512">
        <v>4</v>
      </c>
      <c r="D4512" s="1">
        <v>42984</v>
      </c>
      <c r="E4512" s="2">
        <v>0.53870370370370368</v>
      </c>
      <c r="F4512">
        <v>37.734779000000003</v>
      </c>
      <c r="G4512" s="1">
        <v>42944</v>
      </c>
      <c r="H4512" s="1" t="str">
        <f t="shared" si="140"/>
        <v>2017</v>
      </c>
      <c r="I4512" s="1" t="s">
        <v>1706</v>
      </c>
      <c r="J4512" s="1" t="str">
        <f t="shared" si="141"/>
        <v>2017Q3</v>
      </c>
      <c r="K4512" s="1" t="s">
        <v>1727</v>
      </c>
      <c r="L4512">
        <v>1795000</v>
      </c>
      <c r="M4512">
        <v>-122.488266</v>
      </c>
      <c r="N4512" t="s">
        <v>24</v>
      </c>
      <c r="O4512" s="1">
        <v>42984</v>
      </c>
      <c r="P4512">
        <v>2150000</v>
      </c>
      <c r="Q4512">
        <v>3300</v>
      </c>
      <c r="R4512" t="s">
        <v>155</v>
      </c>
      <c r="S4512">
        <v>3</v>
      </c>
      <c r="T4512">
        <v>3.5</v>
      </c>
    </row>
    <row r="4513" spans="1:20" x14ac:dyDescent="0.2">
      <c r="A4513">
        <v>2527005</v>
      </c>
      <c r="B4513">
        <v>94132</v>
      </c>
      <c r="C4513">
        <v>4</v>
      </c>
      <c r="D4513" s="1">
        <v>43089</v>
      </c>
      <c r="E4513" s="2">
        <v>0.66003472222222226</v>
      </c>
      <c r="F4513">
        <v>37.734687999999998</v>
      </c>
      <c r="G4513" s="1">
        <v>43007</v>
      </c>
      <c r="H4513" s="1" t="str">
        <f t="shared" si="140"/>
        <v>2017</v>
      </c>
      <c r="I4513" s="1" t="s">
        <v>1706</v>
      </c>
      <c r="J4513" s="1" t="str">
        <f t="shared" si="141"/>
        <v>2017Q3</v>
      </c>
      <c r="K4513" s="1" t="s">
        <v>1727</v>
      </c>
      <c r="L4513">
        <v>1495000</v>
      </c>
      <c r="M4513">
        <v>-122.48174299999999</v>
      </c>
      <c r="N4513" t="s">
        <v>24</v>
      </c>
      <c r="O4513" s="1">
        <v>43034</v>
      </c>
      <c r="P4513">
        <v>1585000</v>
      </c>
      <c r="Q4513">
        <v>2153</v>
      </c>
      <c r="R4513" t="s">
        <v>155</v>
      </c>
      <c r="S4513">
        <v>3</v>
      </c>
      <c r="T4513">
        <v>2.5</v>
      </c>
    </row>
    <row r="4514" spans="1:20" x14ac:dyDescent="0.2">
      <c r="A4514" t="s">
        <v>1598</v>
      </c>
      <c r="B4514">
        <v>94132</v>
      </c>
      <c r="C4514">
        <v>3</v>
      </c>
      <c r="D4514" s="1">
        <v>43060</v>
      </c>
      <c r="E4514" s="2">
        <v>0.74929398148148152</v>
      </c>
      <c r="F4514">
        <v>37.736575999999999</v>
      </c>
      <c r="G4514" s="1">
        <v>43017</v>
      </c>
      <c r="H4514" s="1" t="str">
        <f t="shared" si="140"/>
        <v>2017</v>
      </c>
      <c r="I4514" s="1" t="s">
        <v>1706</v>
      </c>
      <c r="J4514" s="1" t="str">
        <f t="shared" si="141"/>
        <v>2017Q4</v>
      </c>
      <c r="K4514" s="1" t="s">
        <v>1728</v>
      </c>
      <c r="L4514">
        <v>1595000</v>
      </c>
      <c r="M4514">
        <v>-122.49052399999999</v>
      </c>
      <c r="N4514" t="s">
        <v>24</v>
      </c>
      <c r="O4514" s="1">
        <v>43060</v>
      </c>
      <c r="P4514">
        <v>1810000</v>
      </c>
      <c r="Q4514">
        <v>1706</v>
      </c>
      <c r="R4514" t="s">
        <v>155</v>
      </c>
      <c r="S4514">
        <v>3</v>
      </c>
      <c r="T4514">
        <v>3</v>
      </c>
    </row>
    <row r="4515" spans="1:20" x14ac:dyDescent="0.2">
      <c r="A4515" t="s">
        <v>1613</v>
      </c>
      <c r="B4515">
        <v>94116</v>
      </c>
      <c r="C4515">
        <v>2</v>
      </c>
      <c r="D4515" s="1">
        <v>43071</v>
      </c>
      <c r="E4515" s="2">
        <v>5.2893518518518515E-3</v>
      </c>
      <c r="F4515">
        <v>37.734279999999998</v>
      </c>
      <c r="G4515" s="1">
        <v>43028</v>
      </c>
      <c r="H4515" s="1" t="str">
        <f t="shared" si="140"/>
        <v>2017</v>
      </c>
      <c r="I4515" s="1" t="s">
        <v>1706</v>
      </c>
      <c r="J4515" s="1" t="str">
        <f t="shared" si="141"/>
        <v>2017Q4</v>
      </c>
      <c r="K4515" s="1" t="s">
        <v>1728</v>
      </c>
      <c r="L4515">
        <v>865000</v>
      </c>
      <c r="M4515">
        <v>-122.49256099999999</v>
      </c>
      <c r="N4515" t="s">
        <v>24</v>
      </c>
      <c r="O4515" s="1">
        <v>43069</v>
      </c>
      <c r="P4515">
        <v>1280000</v>
      </c>
      <c r="Q4515">
        <v>1410</v>
      </c>
      <c r="R4515" t="s">
        <v>155</v>
      </c>
      <c r="S4515">
        <v>3</v>
      </c>
      <c r="T4515">
        <v>1</v>
      </c>
    </row>
    <row r="4516" spans="1:20" x14ac:dyDescent="0.2">
      <c r="A4516" t="s">
        <v>15</v>
      </c>
      <c r="B4516">
        <v>94132</v>
      </c>
      <c r="C4516">
        <v>3</v>
      </c>
      <c r="D4516" s="1">
        <v>42136</v>
      </c>
      <c r="E4516" s="2">
        <v>0.64913194444444444</v>
      </c>
      <c r="F4516">
        <v>37.713734000000002</v>
      </c>
      <c r="G4516" s="1">
        <v>41934</v>
      </c>
      <c r="H4516" s="1" t="str">
        <f t="shared" si="140"/>
        <v>2014</v>
      </c>
      <c r="I4516" s="1" t="s">
        <v>1703</v>
      </c>
      <c r="J4516" s="1" t="str">
        <f t="shared" si="141"/>
        <v>2014Q4</v>
      </c>
      <c r="K4516" s="1" t="s">
        <v>1711</v>
      </c>
      <c r="L4516">
        <v>1446000</v>
      </c>
      <c r="M4516">
        <v>-122.474251</v>
      </c>
      <c r="N4516" t="s">
        <v>16</v>
      </c>
      <c r="O4516" s="1">
        <v>42131</v>
      </c>
      <c r="P4516">
        <v>1516329</v>
      </c>
      <c r="Q4516">
        <v>2024</v>
      </c>
      <c r="R4516" t="s">
        <v>206</v>
      </c>
      <c r="S4516">
        <v>3</v>
      </c>
      <c r="T4516">
        <v>2.5</v>
      </c>
    </row>
    <row r="4517" spans="1:20" x14ac:dyDescent="0.2">
      <c r="A4517" t="s">
        <v>15</v>
      </c>
      <c r="B4517">
        <v>94132</v>
      </c>
      <c r="C4517">
        <v>3</v>
      </c>
      <c r="D4517" s="1">
        <v>42147</v>
      </c>
      <c r="E4517" s="2">
        <v>0.495150462962963</v>
      </c>
      <c r="F4517">
        <v>37.713794999999998</v>
      </c>
      <c r="G4517" s="1">
        <v>42085</v>
      </c>
      <c r="H4517" s="1" t="str">
        <f t="shared" si="140"/>
        <v>2015</v>
      </c>
      <c r="I4517" s="1" t="s">
        <v>1704</v>
      </c>
      <c r="J4517" s="1" t="str">
        <f t="shared" si="141"/>
        <v>2015Q1</v>
      </c>
      <c r="K4517" s="1" t="s">
        <v>1712</v>
      </c>
      <c r="L4517">
        <v>1400000</v>
      </c>
      <c r="M4517">
        <v>-122.47438</v>
      </c>
      <c r="N4517" t="s">
        <v>16</v>
      </c>
      <c r="O4517" s="1">
        <v>42146</v>
      </c>
      <c r="P4517">
        <v>1400000</v>
      </c>
      <c r="Q4517">
        <v>2024</v>
      </c>
      <c r="R4517" t="s">
        <v>206</v>
      </c>
      <c r="S4517">
        <v>3</v>
      </c>
      <c r="T4517">
        <v>2.5</v>
      </c>
    </row>
    <row r="4518" spans="1:20" x14ac:dyDescent="0.2">
      <c r="A4518" t="s">
        <v>15</v>
      </c>
      <c r="B4518">
        <v>94132</v>
      </c>
      <c r="C4518">
        <v>3</v>
      </c>
      <c r="D4518" s="1">
        <v>42159</v>
      </c>
      <c r="E4518" s="2">
        <v>0.75302083333333336</v>
      </c>
      <c r="F4518">
        <v>37.713920999999999</v>
      </c>
      <c r="G4518" s="1">
        <v>42023</v>
      </c>
      <c r="H4518" s="1" t="str">
        <f t="shared" si="140"/>
        <v>2015</v>
      </c>
      <c r="I4518" s="1" t="s">
        <v>1704</v>
      </c>
      <c r="J4518" s="1" t="str">
        <f t="shared" si="141"/>
        <v>2015Q1</v>
      </c>
      <c r="K4518" s="1" t="s">
        <v>1712</v>
      </c>
      <c r="L4518">
        <v>1299000</v>
      </c>
      <c r="M4518">
        <v>-122.474503</v>
      </c>
      <c r="N4518" t="s">
        <v>16</v>
      </c>
      <c r="O4518" s="1">
        <v>42152</v>
      </c>
      <c r="P4518">
        <v>1356536</v>
      </c>
      <c r="Q4518">
        <v>2133</v>
      </c>
      <c r="R4518" t="s">
        <v>206</v>
      </c>
      <c r="S4518">
        <v>3</v>
      </c>
      <c r="T4518">
        <v>2.5</v>
      </c>
    </row>
    <row r="4519" spans="1:20" x14ac:dyDescent="0.2">
      <c r="A4519" t="s">
        <v>15</v>
      </c>
      <c r="B4519">
        <v>94132</v>
      </c>
      <c r="C4519">
        <v>3</v>
      </c>
      <c r="D4519" s="1">
        <v>42161</v>
      </c>
      <c r="E4519" s="2">
        <v>0.55817129629629625</v>
      </c>
      <c r="F4519">
        <v>37.713703000000002</v>
      </c>
      <c r="G4519" s="1">
        <v>42058</v>
      </c>
      <c r="H4519" s="1" t="str">
        <f t="shared" si="140"/>
        <v>2015</v>
      </c>
      <c r="I4519" s="1" t="s">
        <v>1704</v>
      </c>
      <c r="J4519" s="1" t="str">
        <f t="shared" si="141"/>
        <v>2015Q1</v>
      </c>
      <c r="K4519" s="1" t="s">
        <v>1712</v>
      </c>
      <c r="L4519">
        <v>998000</v>
      </c>
      <c r="M4519">
        <v>-122.47418999999999</v>
      </c>
      <c r="N4519" t="s">
        <v>16</v>
      </c>
      <c r="O4519" s="1">
        <v>42160</v>
      </c>
      <c r="P4519">
        <v>1021207</v>
      </c>
      <c r="Q4519">
        <v>1547</v>
      </c>
      <c r="R4519" t="s">
        <v>206</v>
      </c>
      <c r="S4519">
        <v>3</v>
      </c>
      <c r="T4519">
        <v>2</v>
      </c>
    </row>
    <row r="4520" spans="1:20" x14ac:dyDescent="0.2">
      <c r="A4520" t="s">
        <v>15</v>
      </c>
      <c r="B4520">
        <v>94132</v>
      </c>
      <c r="C4520">
        <v>3</v>
      </c>
      <c r="D4520" s="1">
        <v>42170</v>
      </c>
      <c r="E4520" s="2">
        <v>0.49461805555555555</v>
      </c>
      <c r="F4520">
        <v>37.714030999999999</v>
      </c>
      <c r="G4520" s="1">
        <v>41934</v>
      </c>
      <c r="H4520" s="1" t="str">
        <f t="shared" si="140"/>
        <v>2014</v>
      </c>
      <c r="I4520" s="1" t="s">
        <v>1703</v>
      </c>
      <c r="J4520" s="1" t="str">
        <f t="shared" si="141"/>
        <v>2014Q4</v>
      </c>
      <c r="K4520" s="1" t="s">
        <v>1711</v>
      </c>
      <c r="L4520">
        <v>1149000</v>
      </c>
      <c r="M4520">
        <v>-122.474754</v>
      </c>
      <c r="N4520" t="s">
        <v>16</v>
      </c>
      <c r="O4520" s="1">
        <v>42166</v>
      </c>
      <c r="P4520">
        <v>1143594</v>
      </c>
      <c r="Q4520">
        <v>1839</v>
      </c>
      <c r="R4520" t="s">
        <v>206</v>
      </c>
      <c r="S4520">
        <v>3</v>
      </c>
      <c r="T4520">
        <v>2.5</v>
      </c>
    </row>
    <row r="4521" spans="1:20" x14ac:dyDescent="0.2">
      <c r="A4521" t="s">
        <v>15</v>
      </c>
      <c r="B4521">
        <v>94132</v>
      </c>
      <c r="C4521">
        <v>3</v>
      </c>
      <c r="D4521" s="1">
        <v>42222</v>
      </c>
      <c r="E4521" s="2">
        <v>0.60059027777777774</v>
      </c>
      <c r="F4521">
        <v>37.714019999999998</v>
      </c>
      <c r="G4521" s="1">
        <v>42036</v>
      </c>
      <c r="H4521" s="1" t="str">
        <f t="shared" si="140"/>
        <v>2015</v>
      </c>
      <c r="I4521" s="1" t="s">
        <v>1704</v>
      </c>
      <c r="J4521" s="1" t="str">
        <f t="shared" si="141"/>
        <v>2015Q1</v>
      </c>
      <c r="K4521" s="1" t="s">
        <v>1712</v>
      </c>
      <c r="L4521">
        <v>1588000</v>
      </c>
      <c r="M4521">
        <v>-122.47472399999999</v>
      </c>
      <c r="N4521" t="s">
        <v>24</v>
      </c>
      <c r="O4521" s="1">
        <v>42213</v>
      </c>
      <c r="P4521">
        <v>1603000</v>
      </c>
      <c r="Q4521">
        <v>2001</v>
      </c>
      <c r="R4521" t="s">
        <v>206</v>
      </c>
      <c r="S4521">
        <v>3</v>
      </c>
      <c r="T4521">
        <v>2.5</v>
      </c>
    </row>
    <row r="4522" spans="1:20" x14ac:dyDescent="0.2">
      <c r="A4522" t="s">
        <v>15</v>
      </c>
      <c r="B4522">
        <v>94132</v>
      </c>
      <c r="C4522">
        <v>3</v>
      </c>
      <c r="D4522" s="1">
        <v>42245</v>
      </c>
      <c r="E4522" s="2">
        <v>0.45215277777777779</v>
      </c>
      <c r="F4522">
        <v>37.714252000000002</v>
      </c>
      <c r="G4522" s="1">
        <v>42077</v>
      </c>
      <c r="H4522" s="1" t="str">
        <f t="shared" si="140"/>
        <v>2015</v>
      </c>
      <c r="I4522" s="1" t="s">
        <v>1704</v>
      </c>
      <c r="J4522" s="1" t="str">
        <f t="shared" si="141"/>
        <v>2015Q1</v>
      </c>
      <c r="K4522" s="1" t="s">
        <v>1712</v>
      </c>
      <c r="L4522">
        <v>1294000</v>
      </c>
      <c r="M4522">
        <v>-122.47472399999999</v>
      </c>
      <c r="N4522" t="s">
        <v>16</v>
      </c>
      <c r="O4522" s="1">
        <v>42242</v>
      </c>
      <c r="P4522">
        <v>1299077</v>
      </c>
      <c r="Q4522">
        <v>2133</v>
      </c>
      <c r="R4522" t="s">
        <v>206</v>
      </c>
      <c r="S4522">
        <v>3</v>
      </c>
      <c r="T4522">
        <v>2.5</v>
      </c>
    </row>
    <row r="4523" spans="1:20" x14ac:dyDescent="0.2">
      <c r="A4523" t="s">
        <v>15</v>
      </c>
      <c r="B4523">
        <v>94132</v>
      </c>
      <c r="C4523">
        <v>3</v>
      </c>
      <c r="D4523" s="1">
        <v>42689</v>
      </c>
      <c r="E4523" s="2">
        <v>0.62372685185185184</v>
      </c>
      <c r="F4523">
        <v>37.713805999999998</v>
      </c>
      <c r="G4523" s="1">
        <v>41993</v>
      </c>
      <c r="H4523" s="1" t="str">
        <f t="shared" si="140"/>
        <v>2014</v>
      </c>
      <c r="I4523" s="1" t="s">
        <v>1703</v>
      </c>
      <c r="J4523" s="1" t="str">
        <f t="shared" si="141"/>
        <v>2014Q4</v>
      </c>
      <c r="K4523" s="1" t="s">
        <v>1711</v>
      </c>
      <c r="L4523">
        <v>1339000</v>
      </c>
      <c r="M4523">
        <v>-122.47444900000001</v>
      </c>
      <c r="N4523" t="s">
        <v>16</v>
      </c>
      <c r="O4523" s="1">
        <v>42242</v>
      </c>
      <c r="P4523">
        <v>1455500</v>
      </c>
      <c r="Q4523">
        <v>2133</v>
      </c>
      <c r="R4523" t="s">
        <v>206</v>
      </c>
      <c r="S4523">
        <v>3</v>
      </c>
      <c r="T4523">
        <v>2.5</v>
      </c>
    </row>
    <row r="4524" spans="1:20" x14ac:dyDescent="0.2">
      <c r="A4524" t="s">
        <v>15</v>
      </c>
      <c r="B4524">
        <v>94132</v>
      </c>
      <c r="C4524">
        <v>3</v>
      </c>
      <c r="D4524" s="1">
        <v>42279</v>
      </c>
      <c r="E4524" s="2">
        <v>0.51717592592592598</v>
      </c>
      <c r="F4524">
        <v>37.714035000000003</v>
      </c>
      <c r="G4524" s="1">
        <v>41993</v>
      </c>
      <c r="H4524" s="1" t="str">
        <f t="shared" si="140"/>
        <v>2014</v>
      </c>
      <c r="I4524" s="1" t="s">
        <v>1703</v>
      </c>
      <c r="J4524" s="1" t="str">
        <f t="shared" si="141"/>
        <v>2014Q4</v>
      </c>
      <c r="K4524" s="1" t="s">
        <v>1711</v>
      </c>
      <c r="L4524">
        <v>979000</v>
      </c>
      <c r="M4524">
        <v>-122.474594</v>
      </c>
      <c r="N4524" t="s">
        <v>16</v>
      </c>
      <c r="O4524" s="1">
        <v>42277</v>
      </c>
      <c r="P4524">
        <v>1012234</v>
      </c>
      <c r="Q4524">
        <v>1547</v>
      </c>
      <c r="R4524" t="s">
        <v>206</v>
      </c>
      <c r="S4524">
        <v>3</v>
      </c>
      <c r="T4524">
        <v>2</v>
      </c>
    </row>
    <row r="4525" spans="1:20" x14ac:dyDescent="0.2">
      <c r="A4525" t="s">
        <v>15</v>
      </c>
      <c r="B4525">
        <v>94132</v>
      </c>
      <c r="C4525">
        <v>3</v>
      </c>
      <c r="D4525" s="1">
        <v>42279</v>
      </c>
      <c r="E4525" s="2">
        <v>0.53478009259259263</v>
      </c>
      <c r="F4525">
        <v>37.713782999999999</v>
      </c>
      <c r="G4525" s="1">
        <v>42118</v>
      </c>
      <c r="H4525" s="1" t="str">
        <f t="shared" si="140"/>
        <v>2015</v>
      </c>
      <c r="I4525" s="1" t="s">
        <v>1704</v>
      </c>
      <c r="J4525" s="1" t="str">
        <f t="shared" si="141"/>
        <v>2015Q2</v>
      </c>
      <c r="K4525" s="1" t="s">
        <v>1717</v>
      </c>
      <c r="L4525">
        <v>1464450</v>
      </c>
      <c r="M4525">
        <v>-122.47418999999999</v>
      </c>
      <c r="N4525" t="s">
        <v>24</v>
      </c>
      <c r="O4525" s="1">
        <v>42277</v>
      </c>
      <c r="P4525">
        <v>1519538</v>
      </c>
      <c r="Q4525">
        <v>2001</v>
      </c>
      <c r="R4525" t="s">
        <v>206</v>
      </c>
      <c r="S4525">
        <v>3</v>
      </c>
      <c r="T4525">
        <v>2.5</v>
      </c>
    </row>
    <row r="4526" spans="1:20" x14ac:dyDescent="0.2">
      <c r="A4526" t="s">
        <v>15</v>
      </c>
      <c r="B4526">
        <v>94132</v>
      </c>
      <c r="C4526">
        <v>3</v>
      </c>
      <c r="D4526" s="1">
        <v>42288</v>
      </c>
      <c r="E4526" s="2">
        <v>0.4133101851851852</v>
      </c>
      <c r="F4526">
        <v>37.714740999999997</v>
      </c>
      <c r="G4526" s="1">
        <v>42140</v>
      </c>
      <c r="H4526" s="1" t="str">
        <f t="shared" si="140"/>
        <v>2015</v>
      </c>
      <c r="I4526" s="1" t="s">
        <v>1704</v>
      </c>
      <c r="J4526" s="1" t="str">
        <f t="shared" si="141"/>
        <v>2015Q2</v>
      </c>
      <c r="K4526" s="1" t="s">
        <v>1717</v>
      </c>
      <c r="L4526">
        <v>1464450</v>
      </c>
      <c r="M4526">
        <v>-122.47811900000001</v>
      </c>
      <c r="N4526" t="s">
        <v>24</v>
      </c>
      <c r="O4526" s="1">
        <v>42282</v>
      </c>
      <c r="P4526">
        <v>1478486</v>
      </c>
      <c r="Q4526">
        <v>2001</v>
      </c>
      <c r="R4526" t="s">
        <v>206</v>
      </c>
      <c r="S4526">
        <v>3</v>
      </c>
      <c r="T4526">
        <v>2.5</v>
      </c>
    </row>
    <row r="4527" spans="1:20" x14ac:dyDescent="0.2">
      <c r="A4527" t="s">
        <v>15</v>
      </c>
      <c r="B4527">
        <v>94132</v>
      </c>
      <c r="C4527">
        <v>3</v>
      </c>
      <c r="D4527" s="1">
        <v>42302</v>
      </c>
      <c r="E4527" s="2">
        <v>0.61122685185185188</v>
      </c>
      <c r="F4527">
        <v>37.713664999999999</v>
      </c>
      <c r="G4527" s="1">
        <v>42022</v>
      </c>
      <c r="H4527" s="1" t="str">
        <f t="shared" si="140"/>
        <v>2015</v>
      </c>
      <c r="I4527" s="1" t="s">
        <v>1704</v>
      </c>
      <c r="J4527" s="1" t="str">
        <f t="shared" si="141"/>
        <v>2015Q1</v>
      </c>
      <c r="K4527" s="1" t="s">
        <v>1712</v>
      </c>
      <c r="L4527">
        <v>1089000</v>
      </c>
      <c r="M4527">
        <v>-122.47410600000001</v>
      </c>
      <c r="N4527" t="s">
        <v>16</v>
      </c>
      <c r="O4527" s="1">
        <v>42300</v>
      </c>
      <c r="P4527">
        <v>1140289</v>
      </c>
      <c r="Q4527">
        <v>1839</v>
      </c>
      <c r="R4527" t="s">
        <v>206</v>
      </c>
      <c r="S4527">
        <v>3</v>
      </c>
      <c r="T4527">
        <v>2.5</v>
      </c>
    </row>
    <row r="4528" spans="1:20" x14ac:dyDescent="0.2">
      <c r="A4528" t="s">
        <v>15</v>
      </c>
      <c r="B4528">
        <v>94132</v>
      </c>
      <c r="C4528">
        <v>3</v>
      </c>
      <c r="D4528" s="1">
        <v>42309</v>
      </c>
      <c r="E4528" s="2">
        <v>0.51</v>
      </c>
      <c r="F4528">
        <v>37.714118999999997</v>
      </c>
      <c r="G4528" s="1">
        <v>42044</v>
      </c>
      <c r="H4528" s="1" t="str">
        <f t="shared" si="140"/>
        <v>2015</v>
      </c>
      <c r="I4528" s="1" t="s">
        <v>1704</v>
      </c>
      <c r="J4528" s="1" t="str">
        <f t="shared" si="141"/>
        <v>2015Q1</v>
      </c>
      <c r="K4528" s="1" t="s">
        <v>1712</v>
      </c>
      <c r="L4528">
        <v>979000</v>
      </c>
      <c r="M4528">
        <v>-122.474892</v>
      </c>
      <c r="N4528" t="s">
        <v>16</v>
      </c>
      <c r="O4528" s="1">
        <v>42305</v>
      </c>
      <c r="P4528">
        <v>1030298</v>
      </c>
      <c r="Q4528">
        <v>1547</v>
      </c>
      <c r="R4528" t="s">
        <v>206</v>
      </c>
      <c r="S4528">
        <v>3</v>
      </c>
      <c r="T4528">
        <v>2</v>
      </c>
    </row>
    <row r="4529" spans="1:20" x14ac:dyDescent="0.2">
      <c r="A4529" t="s">
        <v>15</v>
      </c>
      <c r="B4529">
        <v>94132</v>
      </c>
      <c r="C4529">
        <v>3</v>
      </c>
      <c r="D4529" s="1">
        <v>42309</v>
      </c>
      <c r="E4529" s="2">
        <v>0.51787037037037031</v>
      </c>
      <c r="F4529">
        <v>37.713757000000001</v>
      </c>
      <c r="G4529" s="1">
        <v>42044</v>
      </c>
      <c r="H4529" s="1" t="str">
        <f t="shared" si="140"/>
        <v>2015</v>
      </c>
      <c r="I4529" s="1" t="s">
        <v>1704</v>
      </c>
      <c r="J4529" s="1" t="str">
        <f t="shared" si="141"/>
        <v>2015Q1</v>
      </c>
      <c r="K4529" s="1" t="s">
        <v>1712</v>
      </c>
      <c r="L4529">
        <v>1089000</v>
      </c>
      <c r="M4529">
        <v>-122.474312</v>
      </c>
      <c r="N4529" t="s">
        <v>16</v>
      </c>
      <c r="O4529" s="1">
        <v>42305</v>
      </c>
      <c r="P4529">
        <v>1169177</v>
      </c>
      <c r="Q4529">
        <v>1839</v>
      </c>
      <c r="R4529" t="s">
        <v>206</v>
      </c>
      <c r="S4529">
        <v>3</v>
      </c>
      <c r="T4529">
        <v>2.5</v>
      </c>
    </row>
    <row r="4530" spans="1:20" x14ac:dyDescent="0.2">
      <c r="A4530" t="s">
        <v>15</v>
      </c>
      <c r="B4530">
        <v>94132</v>
      </c>
      <c r="C4530">
        <v>3</v>
      </c>
      <c r="D4530" s="1">
        <v>42332</v>
      </c>
      <c r="E4530" s="2">
        <v>0.66587962962962965</v>
      </c>
      <c r="F4530">
        <v>37.714275000000001</v>
      </c>
      <c r="G4530" s="1">
        <v>42118</v>
      </c>
      <c r="H4530" s="1" t="str">
        <f t="shared" si="140"/>
        <v>2015</v>
      </c>
      <c r="I4530" s="1" t="s">
        <v>1704</v>
      </c>
      <c r="J4530" s="1" t="str">
        <f t="shared" si="141"/>
        <v>2015Q2</v>
      </c>
      <c r="K4530" s="1" t="s">
        <v>1717</v>
      </c>
      <c r="L4530">
        <v>1295000</v>
      </c>
      <c r="M4530">
        <v>-122.475143</v>
      </c>
      <c r="N4530" t="s">
        <v>16</v>
      </c>
      <c r="O4530" s="1">
        <v>42328</v>
      </c>
      <c r="P4530">
        <v>1349846</v>
      </c>
      <c r="Q4530">
        <v>2133</v>
      </c>
      <c r="R4530" t="s">
        <v>206</v>
      </c>
      <c r="S4530">
        <v>3</v>
      </c>
      <c r="T4530">
        <v>2.5</v>
      </c>
    </row>
    <row r="4531" spans="1:20" x14ac:dyDescent="0.2">
      <c r="A4531" t="s">
        <v>15</v>
      </c>
      <c r="B4531">
        <v>94132</v>
      </c>
      <c r="C4531">
        <v>3</v>
      </c>
      <c r="D4531" s="1">
        <v>42332</v>
      </c>
      <c r="E4531" s="2">
        <v>0.66959490740740746</v>
      </c>
      <c r="F4531">
        <v>37.714053999999997</v>
      </c>
      <c r="G4531" s="1">
        <v>42085</v>
      </c>
      <c r="H4531" s="1" t="str">
        <f t="shared" si="140"/>
        <v>2015</v>
      </c>
      <c r="I4531" s="1" t="s">
        <v>1704</v>
      </c>
      <c r="J4531" s="1" t="str">
        <f t="shared" si="141"/>
        <v>2015Q1</v>
      </c>
      <c r="K4531" s="1" t="s">
        <v>1712</v>
      </c>
      <c r="L4531">
        <v>988000</v>
      </c>
      <c r="M4531">
        <v>-122.474884</v>
      </c>
      <c r="N4531" t="s">
        <v>16</v>
      </c>
      <c r="O4531" s="1">
        <v>42332</v>
      </c>
      <c r="P4531">
        <v>1048012</v>
      </c>
      <c r="Q4531">
        <v>1547</v>
      </c>
      <c r="R4531" t="s">
        <v>206</v>
      </c>
      <c r="S4531">
        <v>3</v>
      </c>
      <c r="T4531">
        <v>2</v>
      </c>
    </row>
    <row r="4532" spans="1:20" x14ac:dyDescent="0.2">
      <c r="A4532" t="s">
        <v>15</v>
      </c>
      <c r="B4532">
        <v>94132</v>
      </c>
      <c r="C4532">
        <v>3</v>
      </c>
      <c r="D4532" s="1">
        <v>42340</v>
      </c>
      <c r="E4532" s="2">
        <v>0.50766203703703705</v>
      </c>
      <c r="F4532">
        <v>37.714934999999997</v>
      </c>
      <c r="G4532" s="1">
        <v>42092</v>
      </c>
      <c r="H4532" s="1" t="str">
        <f t="shared" si="140"/>
        <v>2015</v>
      </c>
      <c r="I4532" s="1" t="s">
        <v>1704</v>
      </c>
      <c r="J4532" s="1" t="str">
        <f t="shared" si="141"/>
        <v>2015Q1</v>
      </c>
      <c r="K4532" s="1" t="s">
        <v>1712</v>
      </c>
      <c r="L4532">
        <v>988000</v>
      </c>
      <c r="M4532">
        <v>-122.47558600000001</v>
      </c>
      <c r="N4532" t="s">
        <v>16</v>
      </c>
      <c r="O4532" s="1">
        <v>42338</v>
      </c>
      <c r="P4532">
        <v>1011782</v>
      </c>
      <c r="Q4532">
        <v>1547</v>
      </c>
      <c r="R4532" t="s">
        <v>206</v>
      </c>
      <c r="S4532">
        <v>3</v>
      </c>
      <c r="T4532">
        <v>2</v>
      </c>
    </row>
    <row r="4533" spans="1:20" x14ac:dyDescent="0.2">
      <c r="A4533" t="s">
        <v>15</v>
      </c>
      <c r="B4533">
        <v>94132</v>
      </c>
      <c r="C4533">
        <v>3</v>
      </c>
      <c r="D4533" s="1">
        <v>42340</v>
      </c>
      <c r="E4533" s="2">
        <v>0.50990740740740736</v>
      </c>
      <c r="F4533">
        <v>37.714084999999997</v>
      </c>
      <c r="G4533" s="1">
        <v>42021</v>
      </c>
      <c r="H4533" s="1" t="str">
        <f t="shared" si="140"/>
        <v>2015</v>
      </c>
      <c r="I4533" s="1" t="s">
        <v>1704</v>
      </c>
      <c r="J4533" s="1" t="str">
        <f t="shared" si="141"/>
        <v>2015Q1</v>
      </c>
      <c r="K4533" s="1" t="s">
        <v>1712</v>
      </c>
      <c r="L4533">
        <v>979000</v>
      </c>
      <c r="M4533">
        <v>-122.474586</v>
      </c>
      <c r="N4533" t="s">
        <v>16</v>
      </c>
      <c r="O4533" s="1">
        <v>42340</v>
      </c>
      <c r="P4533">
        <v>990675</v>
      </c>
      <c r="Q4533">
        <v>1547</v>
      </c>
      <c r="R4533" t="s">
        <v>206</v>
      </c>
      <c r="S4533">
        <v>3</v>
      </c>
      <c r="T4533">
        <v>2</v>
      </c>
    </row>
    <row r="4534" spans="1:20" x14ac:dyDescent="0.2">
      <c r="A4534" t="s">
        <v>15</v>
      </c>
      <c r="B4534">
        <v>94132</v>
      </c>
      <c r="C4534">
        <v>3</v>
      </c>
      <c r="D4534" s="1">
        <v>42371</v>
      </c>
      <c r="E4534" s="2">
        <v>0.44877314814814812</v>
      </c>
      <c r="F4534">
        <v>37.714709999999997</v>
      </c>
      <c r="G4534" s="1">
        <v>42147</v>
      </c>
      <c r="H4534" s="1" t="str">
        <f t="shared" si="140"/>
        <v>2015</v>
      </c>
      <c r="I4534" s="1" t="s">
        <v>1704</v>
      </c>
      <c r="J4534" s="1" t="str">
        <f t="shared" si="141"/>
        <v>2015Q2</v>
      </c>
      <c r="K4534" s="1" t="s">
        <v>1717</v>
      </c>
      <c r="L4534">
        <v>1341122</v>
      </c>
      <c r="M4534">
        <v>-122.478561</v>
      </c>
      <c r="N4534" t="s">
        <v>16</v>
      </c>
      <c r="O4534" s="1">
        <v>42368</v>
      </c>
      <c r="P4534">
        <v>1361764</v>
      </c>
      <c r="Q4534">
        <v>2024</v>
      </c>
      <c r="R4534" t="s">
        <v>206</v>
      </c>
      <c r="S4534">
        <v>3</v>
      </c>
      <c r="T4534">
        <v>2.5</v>
      </c>
    </row>
    <row r="4535" spans="1:20" x14ac:dyDescent="0.2">
      <c r="A4535" t="s">
        <v>15</v>
      </c>
      <c r="B4535">
        <v>94132</v>
      </c>
      <c r="C4535">
        <v>3</v>
      </c>
      <c r="D4535" s="1">
        <v>42377</v>
      </c>
      <c r="E4535" s="2">
        <v>0.62175925925925923</v>
      </c>
      <c r="F4535">
        <v>37.714706</v>
      </c>
      <c r="G4535" s="1">
        <v>42156</v>
      </c>
      <c r="H4535" s="1" t="str">
        <f t="shared" si="140"/>
        <v>2015</v>
      </c>
      <c r="I4535" s="1" t="s">
        <v>1704</v>
      </c>
      <c r="J4535" s="1" t="str">
        <f t="shared" si="141"/>
        <v>2015Q2</v>
      </c>
      <c r="K4535" s="1" t="s">
        <v>1717</v>
      </c>
      <c r="L4535">
        <v>1316395</v>
      </c>
      <c r="M4535">
        <v>-122.478928</v>
      </c>
      <c r="N4535" t="s">
        <v>16</v>
      </c>
      <c r="O4535" s="1">
        <v>42369</v>
      </c>
      <c r="P4535">
        <v>1319499</v>
      </c>
      <c r="Q4535">
        <v>2133</v>
      </c>
      <c r="R4535" t="s">
        <v>206</v>
      </c>
      <c r="S4535">
        <v>3</v>
      </c>
      <c r="T4535">
        <v>2.5</v>
      </c>
    </row>
    <row r="4536" spans="1:20" x14ac:dyDescent="0.2">
      <c r="A4536" t="s">
        <v>15</v>
      </c>
      <c r="B4536">
        <v>94132</v>
      </c>
      <c r="C4536">
        <v>3</v>
      </c>
      <c r="D4536" s="1">
        <v>42377</v>
      </c>
      <c r="E4536" s="2">
        <v>0.61247685185185186</v>
      </c>
      <c r="F4536">
        <v>37.714706</v>
      </c>
      <c r="G4536" s="1">
        <v>42147</v>
      </c>
      <c r="H4536" s="1" t="str">
        <f t="shared" si="140"/>
        <v>2015</v>
      </c>
      <c r="I4536" s="1" t="s">
        <v>1704</v>
      </c>
      <c r="J4536" s="1" t="str">
        <f t="shared" si="141"/>
        <v>2015Q2</v>
      </c>
      <c r="K4536" s="1" t="s">
        <v>1717</v>
      </c>
      <c r="L4536">
        <v>1295000</v>
      </c>
      <c r="M4536">
        <v>-122.478928</v>
      </c>
      <c r="N4536" t="s">
        <v>16</v>
      </c>
      <c r="O4536" s="1">
        <v>42376</v>
      </c>
      <c r="P4536">
        <v>1417530</v>
      </c>
      <c r="Q4536">
        <v>2133</v>
      </c>
      <c r="R4536" t="s">
        <v>206</v>
      </c>
      <c r="S4536">
        <v>3</v>
      </c>
      <c r="T4536">
        <v>2.5</v>
      </c>
    </row>
    <row r="4537" spans="1:20" x14ac:dyDescent="0.2">
      <c r="A4537" t="s">
        <v>15</v>
      </c>
      <c r="B4537">
        <v>94132</v>
      </c>
      <c r="C4537">
        <v>3</v>
      </c>
      <c r="D4537" s="1">
        <v>42392</v>
      </c>
      <c r="E4537" s="2">
        <v>0.48637731481481478</v>
      </c>
      <c r="F4537">
        <v>37.713959000000003</v>
      </c>
      <c r="G4537" s="1">
        <v>42085</v>
      </c>
      <c r="H4537" s="1" t="str">
        <f t="shared" si="140"/>
        <v>2015</v>
      </c>
      <c r="I4537" s="1" t="s">
        <v>1704</v>
      </c>
      <c r="J4537" s="1" t="str">
        <f t="shared" si="141"/>
        <v>2015Q1</v>
      </c>
      <c r="K4537" s="1" t="s">
        <v>1712</v>
      </c>
      <c r="L4537">
        <v>1092000</v>
      </c>
      <c r="M4537">
        <v>-122.474564</v>
      </c>
      <c r="N4537" t="s">
        <v>16</v>
      </c>
      <c r="O4537" s="1">
        <v>42391</v>
      </c>
      <c r="P4537">
        <v>1150505</v>
      </c>
      <c r="Q4537">
        <v>1839</v>
      </c>
      <c r="R4537" t="s">
        <v>206</v>
      </c>
      <c r="S4537">
        <v>3</v>
      </c>
      <c r="T4537">
        <v>2.5</v>
      </c>
    </row>
    <row r="4538" spans="1:20" x14ac:dyDescent="0.2">
      <c r="A4538" t="s">
        <v>15</v>
      </c>
      <c r="B4538">
        <v>94132</v>
      </c>
      <c r="C4538">
        <v>3</v>
      </c>
      <c r="D4538" s="1">
        <v>42396</v>
      </c>
      <c r="E4538" s="2">
        <v>0.54145833333333326</v>
      </c>
      <c r="F4538">
        <v>37.714728999999998</v>
      </c>
      <c r="G4538" s="1">
        <v>42156</v>
      </c>
      <c r="H4538" s="1" t="str">
        <f t="shared" si="140"/>
        <v>2015</v>
      </c>
      <c r="I4538" s="1" t="s">
        <v>1704</v>
      </c>
      <c r="J4538" s="1" t="str">
        <f t="shared" si="141"/>
        <v>2015Q2</v>
      </c>
      <c r="K4538" s="1" t="s">
        <v>1717</v>
      </c>
      <c r="L4538">
        <v>1449000</v>
      </c>
      <c r="M4538">
        <v>-122.479675</v>
      </c>
      <c r="N4538" t="s">
        <v>24</v>
      </c>
      <c r="O4538" s="1">
        <v>42395</v>
      </c>
      <c r="P4538">
        <v>1461000</v>
      </c>
      <c r="Q4538">
        <v>2001</v>
      </c>
      <c r="R4538" t="s">
        <v>206</v>
      </c>
      <c r="S4538">
        <v>3</v>
      </c>
      <c r="T4538">
        <v>2.5</v>
      </c>
    </row>
    <row r="4539" spans="1:20" x14ac:dyDescent="0.2">
      <c r="A4539" t="s">
        <v>15</v>
      </c>
      <c r="B4539">
        <v>94132</v>
      </c>
      <c r="C4539">
        <v>3</v>
      </c>
      <c r="D4539" s="1">
        <v>42426</v>
      </c>
      <c r="E4539" s="2">
        <v>0.64971064814814816</v>
      </c>
      <c r="F4539">
        <v>37.714728999999998</v>
      </c>
      <c r="G4539" s="1">
        <v>42172</v>
      </c>
      <c r="H4539" s="1" t="str">
        <f t="shared" si="140"/>
        <v>2015</v>
      </c>
      <c r="I4539" s="1" t="s">
        <v>1704</v>
      </c>
      <c r="J4539" s="1" t="str">
        <f t="shared" si="141"/>
        <v>2015Q2</v>
      </c>
      <c r="K4539" s="1" t="s">
        <v>1717</v>
      </c>
      <c r="L4539">
        <v>1459000</v>
      </c>
      <c r="M4539">
        <v>-122.479675</v>
      </c>
      <c r="N4539" t="s">
        <v>24</v>
      </c>
      <c r="O4539" s="1">
        <v>42426</v>
      </c>
      <c r="P4539">
        <v>1512381</v>
      </c>
      <c r="Q4539">
        <v>2001</v>
      </c>
      <c r="R4539" t="s">
        <v>206</v>
      </c>
      <c r="S4539">
        <v>3</v>
      </c>
      <c r="T4539">
        <v>2.5</v>
      </c>
    </row>
    <row r="4540" spans="1:20" x14ac:dyDescent="0.2">
      <c r="A4540" t="s">
        <v>15</v>
      </c>
      <c r="B4540">
        <v>94132</v>
      </c>
      <c r="C4540">
        <v>3</v>
      </c>
      <c r="D4540" s="1">
        <v>42441</v>
      </c>
      <c r="E4540" s="2">
        <v>0.42148148148148151</v>
      </c>
      <c r="F4540">
        <v>37.715015000000001</v>
      </c>
      <c r="G4540" s="1">
        <v>42231</v>
      </c>
      <c r="H4540" s="1" t="str">
        <f t="shared" si="140"/>
        <v>2015</v>
      </c>
      <c r="I4540" s="1" t="s">
        <v>1704</v>
      </c>
      <c r="J4540" s="1" t="str">
        <f t="shared" si="141"/>
        <v>2015Q3</v>
      </c>
      <c r="K4540" s="1" t="s">
        <v>1718</v>
      </c>
      <c r="L4540">
        <v>1311650</v>
      </c>
      <c r="M4540">
        <v>-122.47938499999999</v>
      </c>
      <c r="N4540" t="s">
        <v>16</v>
      </c>
      <c r="O4540" s="1">
        <v>42440</v>
      </c>
      <c r="P4540">
        <v>1311650</v>
      </c>
      <c r="Q4540">
        <v>2133</v>
      </c>
      <c r="R4540" t="s">
        <v>206</v>
      </c>
      <c r="S4540">
        <v>3</v>
      </c>
      <c r="T4540">
        <v>2.5</v>
      </c>
    </row>
    <row r="4541" spans="1:20" x14ac:dyDescent="0.2">
      <c r="A4541" t="s">
        <v>15</v>
      </c>
      <c r="B4541">
        <v>94132</v>
      </c>
      <c r="C4541">
        <v>3</v>
      </c>
      <c r="D4541" s="1">
        <v>42474</v>
      </c>
      <c r="E4541" s="2">
        <v>0.56631944444444449</v>
      </c>
      <c r="F4541">
        <v>37.714717999999998</v>
      </c>
      <c r="G4541" s="1">
        <v>42147</v>
      </c>
      <c r="H4541" s="1" t="str">
        <f t="shared" si="140"/>
        <v>2015</v>
      </c>
      <c r="I4541" s="1" t="s">
        <v>1704</v>
      </c>
      <c r="J4541" s="1" t="str">
        <f t="shared" si="141"/>
        <v>2015Q2</v>
      </c>
      <c r="K4541" s="1" t="s">
        <v>1717</v>
      </c>
      <c r="L4541">
        <v>998000</v>
      </c>
      <c r="M4541">
        <v>-122.476929</v>
      </c>
      <c r="N4541" t="s">
        <v>16</v>
      </c>
      <c r="O4541" s="1">
        <v>42457</v>
      </c>
      <c r="P4541">
        <v>1028933</v>
      </c>
      <c r="Q4541">
        <v>1547</v>
      </c>
      <c r="R4541" t="s">
        <v>206</v>
      </c>
      <c r="S4541">
        <v>3</v>
      </c>
      <c r="T4541">
        <v>2</v>
      </c>
    </row>
    <row r="4542" spans="1:20" x14ac:dyDescent="0.2">
      <c r="A4542" t="s">
        <v>15</v>
      </c>
      <c r="B4542">
        <v>94132</v>
      </c>
      <c r="C4542">
        <v>3</v>
      </c>
      <c r="D4542" s="1">
        <v>42460</v>
      </c>
      <c r="E4542" s="2">
        <v>0.66291666666666671</v>
      </c>
      <c r="F4542">
        <v>37.714728999999998</v>
      </c>
      <c r="G4542" s="1">
        <v>42156</v>
      </c>
      <c r="H4542" s="1" t="str">
        <f t="shared" si="140"/>
        <v>2015</v>
      </c>
      <c r="I4542" s="1" t="s">
        <v>1704</v>
      </c>
      <c r="J4542" s="1" t="str">
        <f t="shared" si="141"/>
        <v>2015Q2</v>
      </c>
      <c r="K4542" s="1" t="s">
        <v>1717</v>
      </c>
      <c r="L4542">
        <v>998000</v>
      </c>
      <c r="M4542">
        <v>-122.478348</v>
      </c>
      <c r="N4542" t="s">
        <v>16</v>
      </c>
      <c r="O4542" s="1">
        <v>42460</v>
      </c>
      <c r="P4542">
        <v>998700</v>
      </c>
      <c r="Q4542">
        <v>1547</v>
      </c>
      <c r="R4542" t="s">
        <v>206</v>
      </c>
      <c r="S4542">
        <v>3</v>
      </c>
      <c r="T4542">
        <v>2</v>
      </c>
    </row>
    <row r="4543" spans="1:20" x14ac:dyDescent="0.2">
      <c r="A4543" t="s">
        <v>15</v>
      </c>
      <c r="B4543">
        <v>94132</v>
      </c>
      <c r="C4543">
        <v>3</v>
      </c>
      <c r="D4543" s="1">
        <v>42460</v>
      </c>
      <c r="E4543" s="2">
        <v>0.57820601851851849</v>
      </c>
      <c r="F4543">
        <v>37.714759999999998</v>
      </c>
      <c r="G4543" s="1">
        <v>42156</v>
      </c>
      <c r="H4543" s="1" t="str">
        <f t="shared" si="140"/>
        <v>2015</v>
      </c>
      <c r="I4543" s="1" t="s">
        <v>1704</v>
      </c>
      <c r="J4543" s="1" t="str">
        <f t="shared" si="141"/>
        <v>2015Q2</v>
      </c>
      <c r="K4543" s="1" t="s">
        <v>1717</v>
      </c>
      <c r="L4543">
        <v>1125000</v>
      </c>
      <c r="M4543">
        <v>-122.479118</v>
      </c>
      <c r="N4543" t="s">
        <v>16</v>
      </c>
      <c r="O4543" s="1">
        <v>42460</v>
      </c>
      <c r="P4543">
        <v>1125000</v>
      </c>
      <c r="Q4543">
        <v>1839</v>
      </c>
      <c r="R4543" t="s">
        <v>206</v>
      </c>
      <c r="S4543">
        <v>3</v>
      </c>
      <c r="T4543">
        <v>2.5</v>
      </c>
    </row>
    <row r="4544" spans="1:20" x14ac:dyDescent="0.2">
      <c r="A4544" t="s">
        <v>15</v>
      </c>
      <c r="B4544">
        <v>94132</v>
      </c>
      <c r="C4544">
        <v>3</v>
      </c>
      <c r="D4544" s="1">
        <v>42495</v>
      </c>
      <c r="E4544" s="2">
        <v>0.49502314814814818</v>
      </c>
      <c r="F4544">
        <v>37.712989999999998</v>
      </c>
      <c r="G4544" s="1">
        <v>42209</v>
      </c>
      <c r="H4544" s="1" t="str">
        <f t="shared" si="140"/>
        <v>2015</v>
      </c>
      <c r="I4544" s="1" t="s">
        <v>1704</v>
      </c>
      <c r="J4544" s="1" t="str">
        <f t="shared" si="141"/>
        <v>2015Q3</v>
      </c>
      <c r="K4544" s="1" t="s">
        <v>1718</v>
      </c>
      <c r="L4544">
        <v>1139000</v>
      </c>
      <c r="M4544">
        <v>-122.466148</v>
      </c>
      <c r="N4544" t="s">
        <v>16</v>
      </c>
      <c r="O4544" s="1">
        <v>42494</v>
      </c>
      <c r="P4544">
        <v>1194726</v>
      </c>
      <c r="Q4544">
        <v>1839</v>
      </c>
      <c r="R4544" t="s">
        <v>206</v>
      </c>
      <c r="S4544">
        <v>3</v>
      </c>
      <c r="T4544">
        <v>2.5</v>
      </c>
    </row>
    <row r="4545" spans="1:20" x14ac:dyDescent="0.2">
      <c r="A4545" t="s">
        <v>15</v>
      </c>
      <c r="B4545">
        <v>94132</v>
      </c>
      <c r="C4545">
        <v>3</v>
      </c>
      <c r="D4545" s="1">
        <v>42509</v>
      </c>
      <c r="E4545" s="2">
        <v>0.41024305555555557</v>
      </c>
      <c r="F4545">
        <v>37.713057999999997</v>
      </c>
      <c r="G4545" s="1">
        <v>42209</v>
      </c>
      <c r="H4545" s="1" t="str">
        <f t="shared" si="140"/>
        <v>2015</v>
      </c>
      <c r="I4545" s="1" t="s">
        <v>1704</v>
      </c>
      <c r="J4545" s="1" t="str">
        <f t="shared" si="141"/>
        <v>2015Q3</v>
      </c>
      <c r="K4545" s="1" t="s">
        <v>1718</v>
      </c>
      <c r="L4545">
        <v>1459000</v>
      </c>
      <c r="M4545">
        <v>-122.46742999999999</v>
      </c>
      <c r="N4545" t="s">
        <v>24</v>
      </c>
      <c r="O4545" s="1">
        <v>42507</v>
      </c>
      <c r="P4545">
        <v>1573959</v>
      </c>
      <c r="Q4545">
        <v>2001</v>
      </c>
      <c r="R4545" t="s">
        <v>206</v>
      </c>
      <c r="S4545">
        <v>3</v>
      </c>
      <c r="T4545">
        <v>2.5</v>
      </c>
    </row>
    <row r="4546" spans="1:20" x14ac:dyDescent="0.2">
      <c r="A4546" t="s">
        <v>15</v>
      </c>
      <c r="B4546">
        <v>94132</v>
      </c>
      <c r="C4546">
        <v>3</v>
      </c>
      <c r="D4546" s="1">
        <v>42544</v>
      </c>
      <c r="E4546" s="2">
        <v>0.53968749999999999</v>
      </c>
      <c r="F4546">
        <v>37.713093000000001</v>
      </c>
      <c r="G4546" s="1">
        <v>42209</v>
      </c>
      <c r="H4546" s="1" t="str">
        <f t="shared" ref="H4546:H4609" si="142">TEXT(G4546,"yyyy")</f>
        <v>2015</v>
      </c>
      <c r="I4546" s="1" t="s">
        <v>1704</v>
      </c>
      <c r="J4546" s="1" t="str">
        <f t="shared" ref="J4546:J4609" si="143">TEXT(G4546,"yyyy") &amp; "Q" &amp; ROUNDUP(MONTH(G4546) / 3,0)</f>
        <v>2015Q3</v>
      </c>
      <c r="K4546" s="1" t="s">
        <v>1718</v>
      </c>
      <c r="L4546">
        <v>1012000</v>
      </c>
      <c r="M4546">
        <v>-122.465889</v>
      </c>
      <c r="N4546" t="s">
        <v>16</v>
      </c>
      <c r="O4546" s="1">
        <v>42515</v>
      </c>
      <c r="P4546">
        <v>1070648</v>
      </c>
      <c r="Q4546">
        <v>1547</v>
      </c>
      <c r="R4546" t="s">
        <v>206</v>
      </c>
      <c r="S4546">
        <v>3</v>
      </c>
      <c r="T4546">
        <v>2</v>
      </c>
    </row>
    <row r="4547" spans="1:20" x14ac:dyDescent="0.2">
      <c r="A4547" t="s">
        <v>15</v>
      </c>
      <c r="B4547">
        <v>94132</v>
      </c>
      <c r="C4547">
        <v>3</v>
      </c>
      <c r="D4547" s="1">
        <v>42544</v>
      </c>
      <c r="E4547" s="2">
        <v>0.53673611111111108</v>
      </c>
      <c r="F4547">
        <v>37.715015000000001</v>
      </c>
      <c r="G4547" s="1">
        <v>42224</v>
      </c>
      <c r="H4547" s="1" t="str">
        <f t="shared" si="142"/>
        <v>2015</v>
      </c>
      <c r="I4547" s="1" t="s">
        <v>1704</v>
      </c>
      <c r="J4547" s="1" t="str">
        <f t="shared" si="143"/>
        <v>2015Q3</v>
      </c>
      <c r="K4547" s="1" t="s">
        <v>1718</v>
      </c>
      <c r="L4547">
        <v>1048000</v>
      </c>
      <c r="M4547">
        <v>-122.477585</v>
      </c>
      <c r="N4547" t="s">
        <v>16</v>
      </c>
      <c r="O4547" s="1">
        <v>42515</v>
      </c>
      <c r="P4547">
        <v>1089266</v>
      </c>
      <c r="Q4547">
        <v>1547</v>
      </c>
      <c r="R4547" t="s">
        <v>206</v>
      </c>
      <c r="S4547">
        <v>3</v>
      </c>
      <c r="T4547">
        <v>2</v>
      </c>
    </row>
    <row r="4548" spans="1:20" x14ac:dyDescent="0.2">
      <c r="A4548" t="s">
        <v>15</v>
      </c>
      <c r="B4548">
        <v>94132</v>
      </c>
      <c r="C4548">
        <v>3</v>
      </c>
      <c r="D4548" s="1">
        <v>42559</v>
      </c>
      <c r="E4548" s="2">
        <v>0.5309490740740741</v>
      </c>
      <c r="F4548">
        <v>37.717039999999997</v>
      </c>
      <c r="G4548" s="1">
        <v>42252</v>
      </c>
      <c r="H4548" s="1" t="str">
        <f t="shared" si="142"/>
        <v>2015</v>
      </c>
      <c r="I4548" s="1" t="s">
        <v>1704</v>
      </c>
      <c r="J4548" s="1" t="str">
        <f t="shared" si="143"/>
        <v>2015Q3</v>
      </c>
      <c r="K4548" s="1" t="s">
        <v>1718</v>
      </c>
      <c r="L4548">
        <v>1037000</v>
      </c>
      <c r="M4548">
        <v>-122.45419699999999</v>
      </c>
      <c r="N4548" t="s">
        <v>16</v>
      </c>
      <c r="O4548" s="1">
        <v>42551</v>
      </c>
      <c r="P4548">
        <v>1043140</v>
      </c>
      <c r="Q4548">
        <v>1547</v>
      </c>
      <c r="R4548" t="s">
        <v>206</v>
      </c>
      <c r="S4548">
        <v>3</v>
      </c>
      <c r="T4548">
        <v>2</v>
      </c>
    </row>
    <row r="4549" spans="1:20" x14ac:dyDescent="0.2">
      <c r="A4549" t="s">
        <v>15</v>
      </c>
      <c r="B4549">
        <v>94132</v>
      </c>
      <c r="C4549">
        <v>3</v>
      </c>
      <c r="D4549" s="1">
        <v>42587</v>
      </c>
      <c r="E4549" s="2">
        <v>0.58868055555555554</v>
      </c>
      <c r="F4549">
        <v>37.712989999999998</v>
      </c>
      <c r="G4549" s="1">
        <v>42280</v>
      </c>
      <c r="H4549" s="1" t="str">
        <f t="shared" si="142"/>
        <v>2015</v>
      </c>
      <c r="I4549" s="1" t="s">
        <v>1704</v>
      </c>
      <c r="J4549" s="1" t="str">
        <f t="shared" si="143"/>
        <v>2015Q4</v>
      </c>
      <c r="K4549" s="1" t="s">
        <v>1719</v>
      </c>
      <c r="L4549">
        <v>1184000</v>
      </c>
      <c r="M4549">
        <v>-122.466148</v>
      </c>
      <c r="N4549" t="s">
        <v>16</v>
      </c>
      <c r="O4549" s="1">
        <v>42587</v>
      </c>
      <c r="P4549">
        <v>1205367</v>
      </c>
      <c r="Q4549">
        <v>1839</v>
      </c>
      <c r="R4549" t="s">
        <v>206</v>
      </c>
      <c r="S4549">
        <v>3</v>
      </c>
      <c r="T4549">
        <v>2.5</v>
      </c>
    </row>
    <row r="4550" spans="1:20" x14ac:dyDescent="0.2">
      <c r="A4550" t="s">
        <v>15</v>
      </c>
      <c r="B4550">
        <v>94132</v>
      </c>
      <c r="C4550">
        <v>3</v>
      </c>
      <c r="D4550" s="1">
        <v>42594</v>
      </c>
      <c r="E4550" s="2">
        <v>0.497037037037037</v>
      </c>
      <c r="F4550">
        <v>37.715015000000001</v>
      </c>
      <c r="G4550" s="1">
        <v>42280</v>
      </c>
      <c r="H4550" s="1" t="str">
        <f t="shared" si="142"/>
        <v>2015</v>
      </c>
      <c r="I4550" s="1" t="s">
        <v>1704</v>
      </c>
      <c r="J4550" s="1" t="str">
        <f t="shared" si="143"/>
        <v>2015Q4</v>
      </c>
      <c r="K4550" s="1" t="s">
        <v>1719</v>
      </c>
      <c r="L4550">
        <v>1062000</v>
      </c>
      <c r="M4550">
        <v>-122.477585</v>
      </c>
      <c r="N4550" t="s">
        <v>16</v>
      </c>
      <c r="O4550" s="1">
        <v>42593</v>
      </c>
      <c r="P4550">
        <v>1098236</v>
      </c>
      <c r="Q4550">
        <v>1547</v>
      </c>
      <c r="R4550" t="s">
        <v>206</v>
      </c>
      <c r="S4550">
        <v>3</v>
      </c>
      <c r="T4550">
        <v>2</v>
      </c>
    </row>
    <row r="4551" spans="1:20" x14ac:dyDescent="0.2">
      <c r="A4551" t="s">
        <v>15</v>
      </c>
      <c r="B4551">
        <v>94132</v>
      </c>
      <c r="C4551">
        <v>3</v>
      </c>
      <c r="D4551" s="1">
        <v>42614</v>
      </c>
      <c r="E4551" s="2">
        <v>0.50467592592592592</v>
      </c>
      <c r="F4551">
        <v>37.716622000000001</v>
      </c>
      <c r="G4551" s="1">
        <v>42350</v>
      </c>
      <c r="H4551" s="1" t="str">
        <f t="shared" si="142"/>
        <v>2015</v>
      </c>
      <c r="I4551" s="1" t="s">
        <v>1704</v>
      </c>
      <c r="J4551" s="1" t="str">
        <f t="shared" si="143"/>
        <v>2015Q4</v>
      </c>
      <c r="K4551" s="1" t="s">
        <v>1719</v>
      </c>
      <c r="L4551">
        <v>1328800</v>
      </c>
      <c r="M4551">
        <v>-122.454066</v>
      </c>
      <c r="N4551" t="s">
        <v>16</v>
      </c>
      <c r="O4551" s="1">
        <v>42612</v>
      </c>
      <c r="P4551">
        <v>1354864</v>
      </c>
      <c r="Q4551">
        <v>2024</v>
      </c>
      <c r="R4551" t="s">
        <v>206</v>
      </c>
      <c r="S4551">
        <v>3</v>
      </c>
      <c r="T4551">
        <v>2.5</v>
      </c>
    </row>
    <row r="4552" spans="1:20" x14ac:dyDescent="0.2">
      <c r="A4552" t="s">
        <v>15</v>
      </c>
      <c r="B4552">
        <v>94132</v>
      </c>
      <c r="C4552">
        <v>3</v>
      </c>
      <c r="D4552" s="1">
        <v>42614</v>
      </c>
      <c r="E4552" s="2">
        <v>0.50839120370370372</v>
      </c>
      <c r="F4552">
        <v>37.715015000000001</v>
      </c>
      <c r="G4552" s="1">
        <v>42280</v>
      </c>
      <c r="H4552" s="1" t="str">
        <f t="shared" si="142"/>
        <v>2015</v>
      </c>
      <c r="I4552" s="1" t="s">
        <v>1704</v>
      </c>
      <c r="J4552" s="1" t="str">
        <f t="shared" si="143"/>
        <v>2015Q4</v>
      </c>
      <c r="K4552" s="1" t="s">
        <v>1719</v>
      </c>
      <c r="L4552">
        <v>1324000</v>
      </c>
      <c r="M4552">
        <v>-122.47938499999999</v>
      </c>
      <c r="N4552" t="s">
        <v>16</v>
      </c>
      <c r="O4552" s="1">
        <v>42612</v>
      </c>
      <c r="P4552">
        <v>1372897</v>
      </c>
      <c r="Q4552">
        <v>2133</v>
      </c>
      <c r="R4552" t="s">
        <v>206</v>
      </c>
      <c r="S4552">
        <v>3</v>
      </c>
      <c r="T4552">
        <v>2.5</v>
      </c>
    </row>
    <row r="4553" spans="1:20" x14ac:dyDescent="0.2">
      <c r="A4553" t="s">
        <v>15</v>
      </c>
      <c r="B4553">
        <v>94132</v>
      </c>
      <c r="C4553">
        <v>3</v>
      </c>
      <c r="D4553" s="1">
        <v>42628</v>
      </c>
      <c r="E4553" s="2">
        <v>0.43660879629629629</v>
      </c>
      <c r="F4553">
        <v>37.716653999999998</v>
      </c>
      <c r="G4553" s="1">
        <v>42391</v>
      </c>
      <c r="H4553" s="1" t="str">
        <f t="shared" si="142"/>
        <v>2016</v>
      </c>
      <c r="I4553" s="1" t="s">
        <v>1705</v>
      </c>
      <c r="J4553" s="1" t="str">
        <f t="shared" si="143"/>
        <v>2016Q1</v>
      </c>
      <c r="K4553" s="1" t="s">
        <v>1720</v>
      </c>
      <c r="L4553">
        <v>1324000</v>
      </c>
      <c r="M4553">
        <v>-122.45408399999999</v>
      </c>
      <c r="N4553" t="s">
        <v>16</v>
      </c>
      <c r="O4553" s="1">
        <v>42628</v>
      </c>
      <c r="P4553">
        <v>1424852</v>
      </c>
      <c r="Q4553">
        <v>2133</v>
      </c>
      <c r="R4553" t="s">
        <v>206</v>
      </c>
      <c r="S4553">
        <v>3</v>
      </c>
      <c r="T4553">
        <v>2.5</v>
      </c>
    </row>
    <row r="4554" spans="1:20" x14ac:dyDescent="0.2">
      <c r="A4554" t="s">
        <v>15</v>
      </c>
      <c r="B4554">
        <v>94132</v>
      </c>
      <c r="C4554">
        <v>3</v>
      </c>
      <c r="D4554" s="1">
        <v>42643</v>
      </c>
      <c r="E4554" s="2">
        <v>0.43152777777777779</v>
      </c>
      <c r="F4554">
        <v>37.715015000000001</v>
      </c>
      <c r="G4554" s="1">
        <v>42350</v>
      </c>
      <c r="H4554" s="1" t="str">
        <f t="shared" si="142"/>
        <v>2015</v>
      </c>
      <c r="I4554" s="1" t="s">
        <v>1704</v>
      </c>
      <c r="J4554" s="1" t="str">
        <f t="shared" si="143"/>
        <v>2015Q4</v>
      </c>
      <c r="K4554" s="1" t="s">
        <v>1719</v>
      </c>
      <c r="L4554">
        <v>1078800</v>
      </c>
      <c r="M4554">
        <v>-122.477585</v>
      </c>
      <c r="N4554" t="s">
        <v>16</v>
      </c>
      <c r="O4554" s="1">
        <v>42635</v>
      </c>
      <c r="P4554">
        <v>1093003</v>
      </c>
      <c r="Q4554">
        <v>1547</v>
      </c>
      <c r="R4554" t="s">
        <v>206</v>
      </c>
      <c r="S4554">
        <v>3</v>
      </c>
      <c r="T4554">
        <v>2</v>
      </c>
    </row>
    <row r="4555" spans="1:20" x14ac:dyDescent="0.2">
      <c r="A4555" t="s">
        <v>15</v>
      </c>
      <c r="B4555">
        <v>94132</v>
      </c>
      <c r="C4555">
        <v>3</v>
      </c>
      <c r="D4555" s="1">
        <v>42656</v>
      </c>
      <c r="E4555" s="2">
        <v>0.55753472222222222</v>
      </c>
      <c r="F4555">
        <v>37.717139000000003</v>
      </c>
      <c r="G4555" s="1">
        <v>42377</v>
      </c>
      <c r="H4555" s="1" t="str">
        <f t="shared" si="142"/>
        <v>2016</v>
      </c>
      <c r="I4555" s="1" t="s">
        <v>1705</v>
      </c>
      <c r="J4555" s="1" t="str">
        <f t="shared" si="143"/>
        <v>2016Q1</v>
      </c>
      <c r="K4555" s="1" t="s">
        <v>1720</v>
      </c>
      <c r="L4555">
        <v>1515800</v>
      </c>
      <c r="M4555">
        <v>-122.454262</v>
      </c>
      <c r="N4555" t="s">
        <v>24</v>
      </c>
      <c r="O4555" s="1">
        <v>42656</v>
      </c>
      <c r="P4555">
        <v>1608417</v>
      </c>
      <c r="Q4555">
        <v>2001</v>
      </c>
      <c r="R4555" t="s">
        <v>206</v>
      </c>
      <c r="S4555">
        <v>3</v>
      </c>
      <c r="T4555">
        <v>2.5</v>
      </c>
    </row>
    <row r="4556" spans="1:20" x14ac:dyDescent="0.2">
      <c r="A4556" t="s">
        <v>15</v>
      </c>
      <c r="B4556">
        <v>94132</v>
      </c>
      <c r="C4556">
        <v>3</v>
      </c>
      <c r="D4556" s="1">
        <v>42658</v>
      </c>
      <c r="E4556" s="2">
        <v>0.40686342592592589</v>
      </c>
      <c r="F4556">
        <v>37.715480999999997</v>
      </c>
      <c r="G4556" s="1">
        <v>42559</v>
      </c>
      <c r="H4556" s="1" t="str">
        <f t="shared" si="142"/>
        <v>2016</v>
      </c>
      <c r="I4556" s="1" t="s">
        <v>1705</v>
      </c>
      <c r="J4556" s="1" t="str">
        <f t="shared" si="143"/>
        <v>2016Q3</v>
      </c>
      <c r="K4556" s="1" t="s">
        <v>1723</v>
      </c>
      <c r="L4556">
        <v>1175000</v>
      </c>
      <c r="M4556">
        <v>-122.47532699999999</v>
      </c>
      <c r="N4556" t="s">
        <v>16</v>
      </c>
      <c r="O4556" s="1">
        <v>42657</v>
      </c>
      <c r="P4556">
        <v>1175000</v>
      </c>
      <c r="Q4556">
        <v>1839</v>
      </c>
      <c r="R4556" t="s">
        <v>206</v>
      </c>
      <c r="S4556">
        <v>3</v>
      </c>
      <c r="T4556">
        <v>2.5</v>
      </c>
    </row>
    <row r="4557" spans="1:20" x14ac:dyDescent="0.2">
      <c r="A4557" t="s">
        <v>15</v>
      </c>
      <c r="B4557">
        <v>94132</v>
      </c>
      <c r="C4557">
        <v>3</v>
      </c>
      <c r="D4557" s="1">
        <v>42669</v>
      </c>
      <c r="E4557" s="2">
        <v>0.48942129629629627</v>
      </c>
      <c r="F4557">
        <v>37.717146</v>
      </c>
      <c r="G4557" s="1">
        <v>42350</v>
      </c>
      <c r="H4557" s="1" t="str">
        <f t="shared" si="142"/>
        <v>2015</v>
      </c>
      <c r="I4557" s="1" t="s">
        <v>1704</v>
      </c>
      <c r="J4557" s="1" t="str">
        <f t="shared" si="143"/>
        <v>2015Q4</v>
      </c>
      <c r="K4557" s="1" t="s">
        <v>1719</v>
      </c>
      <c r="L4557">
        <v>1725800</v>
      </c>
      <c r="M4557">
        <v>-122.454268</v>
      </c>
      <c r="N4557" t="s">
        <v>24</v>
      </c>
      <c r="O4557" s="1">
        <v>42664</v>
      </c>
      <c r="P4557">
        <v>1740135</v>
      </c>
      <c r="Q4557">
        <v>2393</v>
      </c>
      <c r="R4557" t="s">
        <v>206</v>
      </c>
      <c r="S4557">
        <v>3</v>
      </c>
      <c r="T4557">
        <v>3.5</v>
      </c>
    </row>
    <row r="4558" spans="1:20" x14ac:dyDescent="0.2">
      <c r="A4558" t="s">
        <v>15</v>
      </c>
      <c r="B4558">
        <v>94132</v>
      </c>
      <c r="C4558">
        <v>3</v>
      </c>
      <c r="D4558" s="1">
        <v>42672</v>
      </c>
      <c r="E4558" s="2">
        <v>0.44618055555555558</v>
      </c>
      <c r="F4558">
        <v>37.717222</v>
      </c>
      <c r="G4558" s="1">
        <v>42397</v>
      </c>
      <c r="H4558" s="1" t="str">
        <f t="shared" si="142"/>
        <v>2016</v>
      </c>
      <c r="I4558" s="1" t="s">
        <v>1705</v>
      </c>
      <c r="J4558" s="1" t="str">
        <f t="shared" si="143"/>
        <v>2016Q1</v>
      </c>
      <c r="K4558" s="1" t="s">
        <v>1720</v>
      </c>
      <c r="L4558">
        <v>1489800</v>
      </c>
      <c r="M4558">
        <v>-122.454319</v>
      </c>
      <c r="N4558" t="s">
        <v>24</v>
      </c>
      <c r="O4558" s="1">
        <v>42671</v>
      </c>
      <c r="P4558">
        <v>1559987</v>
      </c>
      <c r="Q4558">
        <v>2001</v>
      </c>
      <c r="R4558" t="s">
        <v>206</v>
      </c>
      <c r="S4558">
        <v>3</v>
      </c>
      <c r="T4558">
        <v>2.5</v>
      </c>
    </row>
    <row r="4559" spans="1:20" x14ac:dyDescent="0.2">
      <c r="A4559" t="s">
        <v>15</v>
      </c>
      <c r="B4559">
        <v>94132</v>
      </c>
      <c r="C4559">
        <v>3</v>
      </c>
      <c r="D4559" s="1">
        <v>42672</v>
      </c>
      <c r="E4559" s="2">
        <v>0.44754629629629633</v>
      </c>
      <c r="F4559">
        <v>37.717213999999998</v>
      </c>
      <c r="G4559" s="1">
        <v>42397</v>
      </c>
      <c r="H4559" s="1" t="str">
        <f t="shared" si="142"/>
        <v>2016</v>
      </c>
      <c r="I4559" s="1" t="s">
        <v>1705</v>
      </c>
      <c r="J4559" s="1" t="str">
        <f t="shared" si="143"/>
        <v>2016Q1</v>
      </c>
      <c r="K4559" s="1" t="s">
        <v>1720</v>
      </c>
      <c r="L4559">
        <v>1527975</v>
      </c>
      <c r="M4559">
        <v>-122.454313</v>
      </c>
      <c r="N4559" t="s">
        <v>24</v>
      </c>
      <c r="O4559" s="1">
        <v>42671</v>
      </c>
      <c r="P4559">
        <v>1614379</v>
      </c>
      <c r="Q4559">
        <v>2001</v>
      </c>
      <c r="R4559" t="s">
        <v>206</v>
      </c>
      <c r="S4559">
        <v>3</v>
      </c>
      <c r="T4559">
        <v>2.5</v>
      </c>
    </row>
    <row r="4560" spans="1:20" x14ac:dyDescent="0.2">
      <c r="A4560" t="s">
        <v>15</v>
      </c>
      <c r="B4560">
        <v>94132</v>
      </c>
      <c r="C4560">
        <v>3</v>
      </c>
      <c r="D4560" s="1">
        <v>42692</v>
      </c>
      <c r="E4560" s="2">
        <v>0.61901620370370369</v>
      </c>
      <c r="F4560">
        <v>37.717108000000003</v>
      </c>
      <c r="G4560" s="1">
        <v>42350</v>
      </c>
      <c r="H4560" s="1" t="str">
        <f t="shared" si="142"/>
        <v>2015</v>
      </c>
      <c r="I4560" s="1" t="s">
        <v>1704</v>
      </c>
      <c r="J4560" s="1" t="str">
        <f t="shared" si="143"/>
        <v>2015Q4</v>
      </c>
      <c r="K4560" s="1" t="s">
        <v>1719</v>
      </c>
      <c r="L4560">
        <v>1210000</v>
      </c>
      <c r="M4560">
        <v>-122.45424199999999</v>
      </c>
      <c r="N4560" t="s">
        <v>16</v>
      </c>
      <c r="O4560" s="1">
        <v>42692</v>
      </c>
      <c r="P4560">
        <v>1224309</v>
      </c>
      <c r="Q4560">
        <v>1824</v>
      </c>
      <c r="R4560" t="s">
        <v>206</v>
      </c>
      <c r="S4560">
        <v>3</v>
      </c>
      <c r="T4560">
        <v>2.5</v>
      </c>
    </row>
    <row r="4561" spans="1:20" x14ac:dyDescent="0.2">
      <c r="A4561" t="s">
        <v>15</v>
      </c>
      <c r="B4561">
        <v>94132</v>
      </c>
      <c r="C4561">
        <v>3</v>
      </c>
      <c r="D4561" s="1">
        <v>42692</v>
      </c>
      <c r="E4561" s="2">
        <v>0.60123842592592591</v>
      </c>
      <c r="F4561">
        <v>37.717148999999999</v>
      </c>
      <c r="G4561" s="1">
        <v>42330</v>
      </c>
      <c r="H4561" s="1" t="str">
        <f t="shared" si="142"/>
        <v>2015</v>
      </c>
      <c r="I4561" s="1" t="s">
        <v>1704</v>
      </c>
      <c r="J4561" s="1" t="str">
        <f t="shared" si="143"/>
        <v>2015Q4</v>
      </c>
      <c r="K4561" s="1" t="s">
        <v>1719</v>
      </c>
      <c r="L4561">
        <v>1649900</v>
      </c>
      <c r="M4561">
        <v>-122.454398</v>
      </c>
      <c r="N4561" t="s">
        <v>24</v>
      </c>
      <c r="O4561" s="1">
        <v>42692</v>
      </c>
      <c r="P4561">
        <v>1795856</v>
      </c>
      <c r="Q4561">
        <v>2393</v>
      </c>
      <c r="R4561" t="s">
        <v>206</v>
      </c>
      <c r="S4561">
        <v>3</v>
      </c>
      <c r="T4561">
        <v>3.5</v>
      </c>
    </row>
    <row r="4562" spans="1:20" x14ac:dyDescent="0.2">
      <c r="A4562" t="s">
        <v>15</v>
      </c>
      <c r="B4562">
        <v>94132</v>
      </c>
      <c r="C4562">
        <v>3</v>
      </c>
      <c r="D4562" s="1">
        <v>42697</v>
      </c>
      <c r="E4562" s="2">
        <v>0.50322916666666673</v>
      </c>
      <c r="F4562">
        <v>37.717229000000003</v>
      </c>
      <c r="G4562" s="1">
        <v>42397</v>
      </c>
      <c r="H4562" s="1" t="str">
        <f t="shared" si="142"/>
        <v>2016</v>
      </c>
      <c r="I4562" s="1" t="s">
        <v>1705</v>
      </c>
      <c r="J4562" s="1" t="str">
        <f t="shared" si="143"/>
        <v>2016Q1</v>
      </c>
      <c r="K4562" s="1" t="s">
        <v>1720</v>
      </c>
      <c r="L4562">
        <v>1505800</v>
      </c>
      <c r="M4562">
        <v>-122.454324</v>
      </c>
      <c r="N4562" t="s">
        <v>24</v>
      </c>
      <c r="O4562" s="1">
        <v>42697</v>
      </c>
      <c r="P4562">
        <v>1555087</v>
      </c>
      <c r="Q4562">
        <v>2001</v>
      </c>
      <c r="R4562" t="s">
        <v>206</v>
      </c>
      <c r="S4562">
        <v>3</v>
      </c>
      <c r="T4562">
        <v>2.5</v>
      </c>
    </row>
    <row r="4563" spans="1:20" x14ac:dyDescent="0.2">
      <c r="A4563" t="s">
        <v>15</v>
      </c>
      <c r="B4563">
        <v>94132</v>
      </c>
      <c r="C4563">
        <v>3</v>
      </c>
      <c r="D4563" s="1">
        <v>42697</v>
      </c>
      <c r="E4563" s="2">
        <v>0.50486111111111109</v>
      </c>
      <c r="F4563">
        <v>37.717236999999997</v>
      </c>
      <c r="G4563" s="1">
        <v>42385</v>
      </c>
      <c r="H4563" s="1" t="str">
        <f t="shared" si="142"/>
        <v>2016</v>
      </c>
      <c r="I4563" s="1" t="s">
        <v>1705</v>
      </c>
      <c r="J4563" s="1" t="str">
        <f t="shared" si="143"/>
        <v>2016Q1</v>
      </c>
      <c r="K4563" s="1" t="s">
        <v>1720</v>
      </c>
      <c r="L4563">
        <v>1499800</v>
      </c>
      <c r="M4563">
        <v>-122.454329</v>
      </c>
      <c r="N4563" t="s">
        <v>24</v>
      </c>
      <c r="O4563" s="1">
        <v>42697</v>
      </c>
      <c r="P4563">
        <v>1590458</v>
      </c>
      <c r="Q4563">
        <v>2001</v>
      </c>
      <c r="R4563" t="s">
        <v>206</v>
      </c>
      <c r="S4563">
        <v>3</v>
      </c>
      <c r="T4563">
        <v>2.5</v>
      </c>
    </row>
    <row r="4564" spans="1:20" x14ac:dyDescent="0.2">
      <c r="A4564" t="s">
        <v>15</v>
      </c>
      <c r="B4564">
        <v>94132</v>
      </c>
      <c r="C4564">
        <v>3</v>
      </c>
      <c r="D4564" s="1">
        <v>42746</v>
      </c>
      <c r="E4564" s="2">
        <v>0.70559027777777772</v>
      </c>
      <c r="F4564">
        <v>37.717199000000001</v>
      </c>
      <c r="G4564" s="1">
        <v>42397</v>
      </c>
      <c r="H4564" s="1" t="str">
        <f t="shared" si="142"/>
        <v>2016</v>
      </c>
      <c r="I4564" s="1" t="s">
        <v>1705</v>
      </c>
      <c r="J4564" s="1" t="str">
        <f t="shared" si="143"/>
        <v>2016Q1</v>
      </c>
      <c r="K4564" s="1" t="s">
        <v>1720</v>
      </c>
      <c r="L4564">
        <v>1532975</v>
      </c>
      <c r="M4564">
        <v>-122.454303</v>
      </c>
      <c r="N4564" t="s">
        <v>24</v>
      </c>
      <c r="O4564" s="1">
        <v>42697</v>
      </c>
      <c r="P4564">
        <v>1602000</v>
      </c>
      <c r="Q4564">
        <v>2001</v>
      </c>
      <c r="R4564" t="s">
        <v>206</v>
      </c>
      <c r="S4564">
        <v>3</v>
      </c>
      <c r="T4564">
        <v>2.5</v>
      </c>
    </row>
    <row r="4565" spans="1:20" x14ac:dyDescent="0.2">
      <c r="A4565">
        <v>7331167</v>
      </c>
      <c r="B4565">
        <v>94132</v>
      </c>
      <c r="C4565">
        <v>3</v>
      </c>
      <c r="D4565" s="1">
        <v>42713</v>
      </c>
      <c r="E4565" s="2">
        <v>0.47010416666666671</v>
      </c>
      <c r="F4565">
        <v>37.713878999999999</v>
      </c>
      <c r="G4565" s="1">
        <v>42628</v>
      </c>
      <c r="H4565" s="1" t="str">
        <f t="shared" si="142"/>
        <v>2016</v>
      </c>
      <c r="I4565" s="1" t="s">
        <v>1705</v>
      </c>
      <c r="J4565" s="1" t="str">
        <f t="shared" si="143"/>
        <v>2016Q3</v>
      </c>
      <c r="K4565" s="1" t="s">
        <v>1723</v>
      </c>
      <c r="L4565">
        <v>1088000</v>
      </c>
      <c r="M4565">
        <v>-122.4739</v>
      </c>
      <c r="N4565" t="s">
        <v>16</v>
      </c>
      <c r="O4565" s="1">
        <v>42713</v>
      </c>
      <c r="P4565">
        <v>1078000</v>
      </c>
      <c r="Q4565">
        <v>1547</v>
      </c>
      <c r="R4565" t="s">
        <v>206</v>
      </c>
      <c r="S4565">
        <v>3</v>
      </c>
      <c r="T4565">
        <v>2</v>
      </c>
    </row>
    <row r="4566" spans="1:20" x14ac:dyDescent="0.2">
      <c r="A4566" t="s">
        <v>15</v>
      </c>
      <c r="B4566">
        <v>94132</v>
      </c>
      <c r="C4566">
        <v>3</v>
      </c>
      <c r="D4566" s="1">
        <v>42725</v>
      </c>
      <c r="E4566" s="2">
        <v>0.45736111111111111</v>
      </c>
      <c r="F4566">
        <v>37.716591999999999</v>
      </c>
      <c r="G4566" s="1">
        <v>42608</v>
      </c>
      <c r="H4566" s="1" t="str">
        <f t="shared" si="142"/>
        <v>2016</v>
      </c>
      <c r="I4566" s="1" t="s">
        <v>1705</v>
      </c>
      <c r="J4566" s="1" t="str">
        <f t="shared" si="143"/>
        <v>2016Q3</v>
      </c>
      <c r="K4566" s="1" t="s">
        <v>1723</v>
      </c>
      <c r="L4566">
        <v>1356948</v>
      </c>
      <c r="M4566">
        <v>-122.454048</v>
      </c>
      <c r="N4566" t="s">
        <v>16</v>
      </c>
      <c r="O4566" s="1">
        <v>42724</v>
      </c>
      <c r="P4566">
        <v>1353053</v>
      </c>
      <c r="Q4566">
        <v>2133</v>
      </c>
      <c r="R4566" t="s">
        <v>206</v>
      </c>
      <c r="S4566">
        <v>3</v>
      </c>
      <c r="T4566">
        <v>2.5</v>
      </c>
    </row>
    <row r="4567" spans="1:20" x14ac:dyDescent="0.2">
      <c r="A4567" t="s">
        <v>15</v>
      </c>
      <c r="B4567">
        <v>94132</v>
      </c>
      <c r="C4567">
        <v>3</v>
      </c>
      <c r="D4567" s="1">
        <v>42727</v>
      </c>
      <c r="E4567" s="2">
        <v>0.59417824074074077</v>
      </c>
      <c r="F4567">
        <v>37.717202</v>
      </c>
      <c r="G4567" s="1">
        <v>42468</v>
      </c>
      <c r="H4567" s="1" t="str">
        <f t="shared" si="142"/>
        <v>2016</v>
      </c>
      <c r="I4567" s="1" t="s">
        <v>1705</v>
      </c>
      <c r="J4567" s="1" t="str">
        <f t="shared" si="143"/>
        <v>2016Q2</v>
      </c>
      <c r="K4567" s="1" t="s">
        <v>1722</v>
      </c>
      <c r="L4567">
        <v>1578800</v>
      </c>
      <c r="M4567">
        <v>-122.454435</v>
      </c>
      <c r="N4567" t="s">
        <v>24</v>
      </c>
      <c r="O4567" s="1">
        <v>42727</v>
      </c>
      <c r="P4567">
        <v>1697770</v>
      </c>
      <c r="Q4567">
        <v>2001</v>
      </c>
      <c r="R4567" t="s">
        <v>206</v>
      </c>
      <c r="S4567">
        <v>3</v>
      </c>
      <c r="T4567">
        <v>2.5</v>
      </c>
    </row>
    <row r="4568" spans="1:20" x14ac:dyDescent="0.2">
      <c r="A4568" t="s">
        <v>15</v>
      </c>
      <c r="B4568">
        <v>94132</v>
      </c>
      <c r="C4568">
        <v>3</v>
      </c>
      <c r="D4568" s="1">
        <v>42748</v>
      </c>
      <c r="E4568" s="2">
        <v>0.57113425925925931</v>
      </c>
      <c r="F4568">
        <v>37.717163999999997</v>
      </c>
      <c r="G4568" s="1">
        <v>42309</v>
      </c>
      <c r="H4568" s="1" t="str">
        <f t="shared" si="142"/>
        <v>2015</v>
      </c>
      <c r="I4568" s="1" t="s">
        <v>1704</v>
      </c>
      <c r="J4568" s="1" t="str">
        <f t="shared" si="143"/>
        <v>2015Q4</v>
      </c>
      <c r="K4568" s="1" t="s">
        <v>1719</v>
      </c>
      <c r="L4568">
        <v>1479000</v>
      </c>
      <c r="M4568">
        <v>-122.454409</v>
      </c>
      <c r="N4568" t="s">
        <v>24</v>
      </c>
      <c r="O4568" s="1">
        <v>42734</v>
      </c>
      <c r="P4568">
        <v>1564123</v>
      </c>
      <c r="Q4568">
        <v>2001</v>
      </c>
      <c r="R4568" t="s">
        <v>206</v>
      </c>
      <c r="S4568">
        <v>3</v>
      </c>
      <c r="T4568">
        <v>2.5</v>
      </c>
    </row>
    <row r="4569" spans="1:20" x14ac:dyDescent="0.2">
      <c r="A4569" t="s">
        <v>15</v>
      </c>
      <c r="B4569">
        <v>94132</v>
      </c>
      <c r="C4569">
        <v>3</v>
      </c>
      <c r="D4569" s="1">
        <v>42740</v>
      </c>
      <c r="E4569" s="2">
        <v>0.63826388888888885</v>
      </c>
      <c r="F4569">
        <v>37.716366000000001</v>
      </c>
      <c r="G4569" s="1">
        <v>42628</v>
      </c>
      <c r="H4569" s="1" t="str">
        <f t="shared" si="142"/>
        <v>2016</v>
      </c>
      <c r="I4569" s="1" t="s">
        <v>1705</v>
      </c>
      <c r="J4569" s="1" t="str">
        <f t="shared" si="143"/>
        <v>2016Q3</v>
      </c>
      <c r="K4569" s="1" t="s">
        <v>1723</v>
      </c>
      <c r="L4569">
        <v>1269000</v>
      </c>
      <c r="M4569">
        <v>-122.453794</v>
      </c>
      <c r="N4569" t="s">
        <v>16</v>
      </c>
      <c r="O4569" s="1">
        <v>42740</v>
      </c>
      <c r="P4569">
        <v>1200000</v>
      </c>
      <c r="Q4569">
        <v>1824</v>
      </c>
      <c r="R4569" t="s">
        <v>206</v>
      </c>
      <c r="S4569">
        <v>3</v>
      </c>
      <c r="T4569">
        <v>2.5</v>
      </c>
    </row>
    <row r="4570" spans="1:20" x14ac:dyDescent="0.2">
      <c r="A4570" t="s">
        <v>15</v>
      </c>
      <c r="B4570">
        <v>94132</v>
      </c>
      <c r="C4570">
        <v>3</v>
      </c>
      <c r="D4570" s="1">
        <v>42755</v>
      </c>
      <c r="E4570" s="2">
        <v>0.45239583333333333</v>
      </c>
      <c r="F4570">
        <v>37.717371999999997</v>
      </c>
      <c r="G4570" s="1">
        <v>42315</v>
      </c>
      <c r="H4570" s="1" t="str">
        <f t="shared" si="142"/>
        <v>2015</v>
      </c>
      <c r="I4570" s="1" t="s">
        <v>1704</v>
      </c>
      <c r="J4570" s="1" t="str">
        <f t="shared" si="143"/>
        <v>2015Q4</v>
      </c>
      <c r="K4570" s="1" t="s">
        <v>1719</v>
      </c>
      <c r="L4570">
        <v>1479000</v>
      </c>
      <c r="M4570">
        <v>-122.45465</v>
      </c>
      <c r="N4570" t="s">
        <v>24</v>
      </c>
      <c r="O4570" s="1">
        <v>42755</v>
      </c>
      <c r="P4570">
        <v>1568692</v>
      </c>
      <c r="Q4570">
        <v>2001</v>
      </c>
      <c r="R4570" t="s">
        <v>206</v>
      </c>
      <c r="S4570">
        <v>3</v>
      </c>
      <c r="T4570">
        <v>2.5</v>
      </c>
    </row>
    <row r="4571" spans="1:20" x14ac:dyDescent="0.2">
      <c r="A4571" t="s">
        <v>15</v>
      </c>
      <c r="B4571">
        <v>94132</v>
      </c>
      <c r="C4571">
        <v>3</v>
      </c>
      <c r="D4571" s="1">
        <v>42762</v>
      </c>
      <c r="E4571" s="2">
        <v>0.65795138888888893</v>
      </c>
      <c r="F4571">
        <v>37.717179999999999</v>
      </c>
      <c r="G4571" s="1">
        <v>42413</v>
      </c>
      <c r="H4571" s="1" t="str">
        <f t="shared" si="142"/>
        <v>2016</v>
      </c>
      <c r="I4571" s="1" t="s">
        <v>1705</v>
      </c>
      <c r="J4571" s="1" t="str">
        <f t="shared" si="143"/>
        <v>2016Q1</v>
      </c>
      <c r="K4571" s="1" t="s">
        <v>1720</v>
      </c>
      <c r="L4571">
        <v>1538800</v>
      </c>
      <c r="M4571">
        <v>-122.454419</v>
      </c>
      <c r="N4571" t="s">
        <v>24</v>
      </c>
      <c r="O4571" s="1">
        <v>42762</v>
      </c>
      <c r="P4571">
        <v>1584124</v>
      </c>
      <c r="Q4571">
        <v>2001</v>
      </c>
      <c r="R4571" t="s">
        <v>206</v>
      </c>
      <c r="S4571">
        <v>3</v>
      </c>
      <c r="T4571">
        <v>2.5</v>
      </c>
    </row>
    <row r="4572" spans="1:20" x14ac:dyDescent="0.2">
      <c r="A4572" t="s">
        <v>15</v>
      </c>
      <c r="B4572">
        <v>94132</v>
      </c>
      <c r="C4572">
        <v>3</v>
      </c>
      <c r="D4572" s="1">
        <v>42766</v>
      </c>
      <c r="E4572" s="2">
        <v>0.64347222222222222</v>
      </c>
      <c r="F4572">
        <v>37.717289999999998</v>
      </c>
      <c r="G4572" s="1">
        <v>42426</v>
      </c>
      <c r="H4572" s="1" t="str">
        <f t="shared" si="142"/>
        <v>2016</v>
      </c>
      <c r="I4572" s="1" t="s">
        <v>1705</v>
      </c>
      <c r="J4572" s="1" t="str">
        <f t="shared" si="143"/>
        <v>2016Q1</v>
      </c>
      <c r="K4572" s="1" t="s">
        <v>1720</v>
      </c>
      <c r="L4572">
        <v>1398800</v>
      </c>
      <c r="M4572">
        <v>-122.454364</v>
      </c>
      <c r="N4572" t="s">
        <v>16</v>
      </c>
      <c r="O4572" s="1">
        <v>42766</v>
      </c>
      <c r="P4572">
        <v>1423306</v>
      </c>
      <c r="Q4572">
        <v>2249</v>
      </c>
      <c r="R4572" t="s">
        <v>206</v>
      </c>
      <c r="S4572">
        <v>3</v>
      </c>
      <c r="T4572">
        <v>2.5</v>
      </c>
    </row>
    <row r="4573" spans="1:20" x14ac:dyDescent="0.2">
      <c r="A4573" t="s">
        <v>15</v>
      </c>
      <c r="B4573">
        <v>94132</v>
      </c>
      <c r="C4573">
        <v>3</v>
      </c>
      <c r="D4573" s="1">
        <v>42810</v>
      </c>
      <c r="E4573" s="2">
        <v>0.63347222222222221</v>
      </c>
      <c r="F4573">
        <v>37.716697000000003</v>
      </c>
      <c r="G4573" s="1">
        <v>42671</v>
      </c>
      <c r="H4573" s="1" t="str">
        <f t="shared" si="142"/>
        <v>2016</v>
      </c>
      <c r="I4573" s="1" t="s">
        <v>1705</v>
      </c>
      <c r="J4573" s="1" t="str">
        <f t="shared" si="143"/>
        <v>2016Q4</v>
      </c>
      <c r="K4573" s="1" t="s">
        <v>1724</v>
      </c>
      <c r="L4573">
        <v>1098000</v>
      </c>
      <c r="M4573">
        <v>-122.453834</v>
      </c>
      <c r="N4573" t="s">
        <v>16</v>
      </c>
      <c r="O4573" s="1">
        <v>42768</v>
      </c>
      <c r="P4573">
        <v>1150000</v>
      </c>
      <c r="Q4573">
        <v>1547</v>
      </c>
      <c r="R4573" t="s">
        <v>206</v>
      </c>
      <c r="S4573">
        <v>3</v>
      </c>
      <c r="T4573">
        <v>2</v>
      </c>
    </row>
    <row r="4574" spans="1:20" x14ac:dyDescent="0.2">
      <c r="A4574" t="s">
        <v>15</v>
      </c>
      <c r="B4574">
        <v>94132</v>
      </c>
      <c r="C4574">
        <v>3</v>
      </c>
      <c r="D4574" s="1">
        <v>42794</v>
      </c>
      <c r="E4574" s="2">
        <v>0.58921296296296299</v>
      </c>
      <c r="F4574">
        <v>37.717194999999997</v>
      </c>
      <c r="G4574" s="1">
        <v>42426</v>
      </c>
      <c r="H4574" s="1" t="str">
        <f t="shared" si="142"/>
        <v>2016</v>
      </c>
      <c r="I4574" s="1" t="s">
        <v>1705</v>
      </c>
      <c r="J4574" s="1" t="str">
        <f t="shared" si="143"/>
        <v>2016Q1</v>
      </c>
      <c r="K4574" s="1" t="s">
        <v>1720</v>
      </c>
      <c r="L4574">
        <v>1319800</v>
      </c>
      <c r="M4574">
        <v>-122.454429</v>
      </c>
      <c r="N4574" t="s">
        <v>16</v>
      </c>
      <c r="O4574" s="1">
        <v>42794</v>
      </c>
      <c r="P4574">
        <v>1338941</v>
      </c>
      <c r="Q4574">
        <v>1850</v>
      </c>
      <c r="R4574" t="s">
        <v>206</v>
      </c>
      <c r="S4574">
        <v>3</v>
      </c>
      <c r="T4574">
        <v>2.5</v>
      </c>
    </row>
    <row r="4575" spans="1:20" x14ac:dyDescent="0.2">
      <c r="A4575" t="s">
        <v>15</v>
      </c>
      <c r="B4575">
        <v>94132</v>
      </c>
      <c r="C4575">
        <v>3</v>
      </c>
      <c r="D4575" s="1">
        <v>42817</v>
      </c>
      <c r="E4575" s="2">
        <v>0.61394675925925923</v>
      </c>
      <c r="F4575">
        <v>37.715544000000001</v>
      </c>
      <c r="G4575" s="1">
        <v>42502</v>
      </c>
      <c r="H4575" s="1" t="str">
        <f t="shared" si="142"/>
        <v>2016</v>
      </c>
      <c r="I4575" s="1" t="s">
        <v>1705</v>
      </c>
      <c r="J4575" s="1" t="str">
        <f t="shared" si="143"/>
        <v>2016Q2</v>
      </c>
      <c r="K4575" s="1" t="s">
        <v>1722</v>
      </c>
      <c r="L4575">
        <v>1198800</v>
      </c>
      <c r="M4575">
        <v>-122.453222</v>
      </c>
      <c r="N4575" t="s">
        <v>16</v>
      </c>
      <c r="O4575" s="1">
        <v>42817</v>
      </c>
      <c r="P4575">
        <v>1318230</v>
      </c>
      <c r="Q4575">
        <v>1824</v>
      </c>
      <c r="R4575" t="s">
        <v>206</v>
      </c>
      <c r="S4575">
        <v>3</v>
      </c>
      <c r="T4575">
        <v>2.5</v>
      </c>
    </row>
    <row r="4576" spans="1:20" x14ac:dyDescent="0.2">
      <c r="A4576" t="s">
        <v>15</v>
      </c>
      <c r="B4576">
        <v>94132</v>
      </c>
      <c r="C4576">
        <v>3</v>
      </c>
      <c r="D4576" s="1">
        <v>42819</v>
      </c>
      <c r="E4576" s="2">
        <v>0.42387731481481478</v>
      </c>
      <c r="F4576">
        <v>37.715542999999997</v>
      </c>
      <c r="G4576" s="1">
        <v>42531</v>
      </c>
      <c r="H4576" s="1" t="str">
        <f t="shared" si="142"/>
        <v>2016</v>
      </c>
      <c r="I4576" s="1" t="s">
        <v>1705</v>
      </c>
      <c r="J4576" s="1" t="str">
        <f t="shared" si="143"/>
        <v>2016Q2</v>
      </c>
      <c r="K4576" s="1" t="s">
        <v>1722</v>
      </c>
      <c r="L4576">
        <v>1120990</v>
      </c>
      <c r="M4576">
        <v>-122.453221</v>
      </c>
      <c r="N4576" t="s">
        <v>16</v>
      </c>
      <c r="O4576" s="1">
        <v>42818</v>
      </c>
      <c r="P4576">
        <v>1162623</v>
      </c>
      <c r="Q4576">
        <v>1547</v>
      </c>
      <c r="R4576" t="s">
        <v>206</v>
      </c>
      <c r="S4576">
        <v>3</v>
      </c>
      <c r="T4576">
        <v>2</v>
      </c>
    </row>
    <row r="4577" spans="1:20" x14ac:dyDescent="0.2">
      <c r="A4577" t="s">
        <v>15</v>
      </c>
      <c r="B4577">
        <v>94132</v>
      </c>
      <c r="C4577">
        <v>3</v>
      </c>
      <c r="D4577" s="1">
        <v>42822</v>
      </c>
      <c r="E4577" s="2">
        <v>0.64982638888888888</v>
      </c>
      <c r="F4577">
        <v>37.715544999999999</v>
      </c>
      <c r="G4577" s="1">
        <v>42650</v>
      </c>
      <c r="H4577" s="1" t="str">
        <f t="shared" si="142"/>
        <v>2016</v>
      </c>
      <c r="I4577" s="1" t="s">
        <v>1705</v>
      </c>
      <c r="J4577" s="1" t="str">
        <f t="shared" si="143"/>
        <v>2016Q4</v>
      </c>
      <c r="K4577" s="1" t="s">
        <v>1724</v>
      </c>
      <c r="L4577">
        <v>1099625</v>
      </c>
      <c r="M4577">
        <v>-122.453222</v>
      </c>
      <c r="N4577" t="s">
        <v>16</v>
      </c>
      <c r="O4577" s="1">
        <v>42822</v>
      </c>
      <c r="P4577">
        <v>1137527</v>
      </c>
      <c r="Q4577">
        <v>1547</v>
      </c>
      <c r="R4577" t="s">
        <v>206</v>
      </c>
      <c r="S4577">
        <v>3</v>
      </c>
      <c r="T4577">
        <v>2</v>
      </c>
    </row>
    <row r="4578" spans="1:20" x14ac:dyDescent="0.2">
      <c r="A4578">
        <v>7331141</v>
      </c>
      <c r="B4578">
        <v>94132</v>
      </c>
      <c r="C4578">
        <v>3</v>
      </c>
      <c r="D4578" s="1">
        <v>43103</v>
      </c>
      <c r="E4578" s="2">
        <v>0.64922453703703698</v>
      </c>
      <c r="F4578">
        <v>37.715397000000003</v>
      </c>
      <c r="G4578" s="1">
        <v>42705</v>
      </c>
      <c r="H4578" s="1" t="str">
        <f t="shared" si="142"/>
        <v>2016</v>
      </c>
      <c r="I4578" s="1" t="s">
        <v>1705</v>
      </c>
      <c r="J4578" s="1" t="str">
        <f t="shared" si="143"/>
        <v>2016Q4</v>
      </c>
      <c r="K4578" s="1" t="s">
        <v>1724</v>
      </c>
      <c r="L4578">
        <v>1133250</v>
      </c>
      <c r="M4578">
        <v>-122.47508999999999</v>
      </c>
      <c r="N4578" t="s">
        <v>16</v>
      </c>
      <c r="O4578" s="1">
        <v>42825</v>
      </c>
      <c r="P4578">
        <v>1133250</v>
      </c>
      <c r="Q4578">
        <v>1547</v>
      </c>
      <c r="R4578" t="s">
        <v>206</v>
      </c>
      <c r="S4578">
        <v>3</v>
      </c>
      <c r="T4578">
        <v>2</v>
      </c>
    </row>
    <row r="4579" spans="1:20" x14ac:dyDescent="0.2">
      <c r="A4579" t="s">
        <v>15</v>
      </c>
      <c r="B4579">
        <v>94132</v>
      </c>
      <c r="C4579">
        <v>3</v>
      </c>
      <c r="D4579" s="1">
        <v>42848</v>
      </c>
      <c r="E4579" s="2">
        <v>0.39050925925925922</v>
      </c>
      <c r="F4579">
        <v>37.715546000000003</v>
      </c>
      <c r="G4579" s="1">
        <v>42468</v>
      </c>
      <c r="H4579" s="1" t="str">
        <f t="shared" si="142"/>
        <v>2016</v>
      </c>
      <c r="I4579" s="1" t="s">
        <v>1705</v>
      </c>
      <c r="J4579" s="1" t="str">
        <f t="shared" si="143"/>
        <v>2016Q2</v>
      </c>
      <c r="K4579" s="1" t="s">
        <v>1722</v>
      </c>
      <c r="L4579">
        <v>1198800</v>
      </c>
      <c r="M4579">
        <v>-122.45322299999999</v>
      </c>
      <c r="N4579" t="s">
        <v>16</v>
      </c>
      <c r="O4579" s="1">
        <v>42829</v>
      </c>
      <c r="P4579">
        <v>1248266</v>
      </c>
      <c r="Q4579">
        <v>1824</v>
      </c>
      <c r="R4579" t="s">
        <v>206</v>
      </c>
      <c r="S4579">
        <v>3</v>
      </c>
      <c r="T4579">
        <v>2.5</v>
      </c>
    </row>
    <row r="4580" spans="1:20" x14ac:dyDescent="0.2">
      <c r="A4580" t="s">
        <v>15</v>
      </c>
      <c r="B4580">
        <v>94132</v>
      </c>
      <c r="C4580">
        <v>3</v>
      </c>
      <c r="D4580" s="1">
        <v>42888</v>
      </c>
      <c r="E4580" s="2">
        <v>0.44552083333333337</v>
      </c>
      <c r="F4580">
        <v>37.714480999999999</v>
      </c>
      <c r="G4580" s="1">
        <v>42812</v>
      </c>
      <c r="H4580" s="1" t="str">
        <f t="shared" si="142"/>
        <v>2017</v>
      </c>
      <c r="I4580" s="1" t="s">
        <v>1706</v>
      </c>
      <c r="J4580" s="1" t="str">
        <f t="shared" si="143"/>
        <v>2017Q1</v>
      </c>
      <c r="K4580" s="1" t="s">
        <v>1725</v>
      </c>
      <c r="L4580">
        <v>1417671</v>
      </c>
      <c r="M4580">
        <v>-122.475426</v>
      </c>
      <c r="N4580" t="s">
        <v>24</v>
      </c>
      <c r="O4580" s="1">
        <v>42887</v>
      </c>
      <c r="P4580">
        <v>1417671</v>
      </c>
      <c r="Q4580">
        <v>2058</v>
      </c>
      <c r="R4580" t="s">
        <v>206</v>
      </c>
      <c r="S4580">
        <v>3</v>
      </c>
      <c r="T4580">
        <v>3.5</v>
      </c>
    </row>
    <row r="4581" spans="1:20" x14ac:dyDescent="0.2">
      <c r="A4581" t="s">
        <v>15</v>
      </c>
      <c r="B4581">
        <v>94132</v>
      </c>
      <c r="C4581">
        <v>3</v>
      </c>
      <c r="D4581" s="1">
        <v>42902</v>
      </c>
      <c r="E4581" s="2">
        <v>0.45255787037037037</v>
      </c>
      <c r="F4581">
        <v>37.715536999999998</v>
      </c>
      <c r="G4581" s="1">
        <v>42517</v>
      </c>
      <c r="H4581" s="1" t="str">
        <f t="shared" si="142"/>
        <v>2016</v>
      </c>
      <c r="I4581" s="1" t="s">
        <v>1705</v>
      </c>
      <c r="J4581" s="1" t="str">
        <f t="shared" si="143"/>
        <v>2016Q2</v>
      </c>
      <c r="K4581" s="1" t="s">
        <v>1722</v>
      </c>
      <c r="L4581">
        <v>1368800</v>
      </c>
      <c r="M4581">
        <v>-122.453217</v>
      </c>
      <c r="N4581" t="s">
        <v>24</v>
      </c>
      <c r="O4581" s="1">
        <v>42901</v>
      </c>
      <c r="P4581">
        <v>1559161</v>
      </c>
      <c r="Q4581">
        <v>2058</v>
      </c>
      <c r="R4581" t="s">
        <v>206</v>
      </c>
      <c r="S4581">
        <v>3</v>
      </c>
      <c r="T4581">
        <v>3.5</v>
      </c>
    </row>
    <row r="4582" spans="1:20" x14ac:dyDescent="0.2">
      <c r="A4582" t="s">
        <v>15</v>
      </c>
      <c r="B4582">
        <v>94132</v>
      </c>
      <c r="C4582">
        <v>3</v>
      </c>
      <c r="D4582" s="1">
        <v>42917</v>
      </c>
      <c r="E4582" s="2">
        <v>0.3982060185185185</v>
      </c>
      <c r="F4582">
        <v>37.713968999999999</v>
      </c>
      <c r="G4582" s="1">
        <v>42783</v>
      </c>
      <c r="H4582" s="1" t="str">
        <f t="shared" si="142"/>
        <v>2017</v>
      </c>
      <c r="I4582" s="1" t="s">
        <v>1706</v>
      </c>
      <c r="J4582" s="1" t="str">
        <f t="shared" si="143"/>
        <v>2017Q1</v>
      </c>
      <c r="K4582" s="1" t="s">
        <v>1725</v>
      </c>
      <c r="L4582">
        <v>1393000</v>
      </c>
      <c r="M4582">
        <v>-122.47448</v>
      </c>
      <c r="N4582" t="s">
        <v>24</v>
      </c>
      <c r="O4582" s="1">
        <v>42916</v>
      </c>
      <c r="P4582">
        <v>1463977</v>
      </c>
      <c r="Q4582">
        <v>2058</v>
      </c>
      <c r="R4582" t="s">
        <v>206</v>
      </c>
      <c r="S4582">
        <v>3</v>
      </c>
      <c r="T4582">
        <v>3.5</v>
      </c>
    </row>
    <row r="4583" spans="1:20" x14ac:dyDescent="0.2">
      <c r="A4583" t="s">
        <v>15</v>
      </c>
      <c r="B4583">
        <v>94132</v>
      </c>
      <c r="C4583">
        <v>3</v>
      </c>
      <c r="D4583" s="1">
        <v>42923</v>
      </c>
      <c r="E4583" s="2">
        <v>0.78016203703703713</v>
      </c>
      <c r="F4583">
        <v>37.715535000000003</v>
      </c>
      <c r="G4583" s="1">
        <v>42705</v>
      </c>
      <c r="H4583" s="1" t="str">
        <f t="shared" si="142"/>
        <v>2016</v>
      </c>
      <c r="I4583" s="1" t="s">
        <v>1705</v>
      </c>
      <c r="J4583" s="1" t="str">
        <f t="shared" si="143"/>
        <v>2016Q4</v>
      </c>
      <c r="K4583" s="1" t="s">
        <v>1724</v>
      </c>
      <c r="L4583">
        <v>1393000</v>
      </c>
      <c r="M4583">
        <v>-122.453216</v>
      </c>
      <c r="N4583" t="s">
        <v>24</v>
      </c>
      <c r="O4583" s="1">
        <v>42919</v>
      </c>
      <c r="P4583">
        <v>1520938</v>
      </c>
      <c r="Q4583">
        <v>2058</v>
      </c>
      <c r="R4583" t="s">
        <v>206</v>
      </c>
      <c r="S4583">
        <v>3</v>
      </c>
      <c r="T4583">
        <v>3.5</v>
      </c>
    </row>
    <row r="4584" spans="1:20" x14ac:dyDescent="0.2">
      <c r="A4584" t="s">
        <v>15</v>
      </c>
      <c r="B4584">
        <v>94132</v>
      </c>
      <c r="C4584">
        <v>3</v>
      </c>
      <c r="D4584" s="1">
        <v>42946</v>
      </c>
      <c r="E4584" s="2">
        <v>0.36954861111111109</v>
      </c>
      <c r="F4584">
        <v>37.715491</v>
      </c>
      <c r="G4584" s="1">
        <v>42705</v>
      </c>
      <c r="H4584" s="1" t="str">
        <f t="shared" si="142"/>
        <v>2016</v>
      </c>
      <c r="I4584" s="1" t="s">
        <v>1705</v>
      </c>
      <c r="J4584" s="1" t="str">
        <f t="shared" si="143"/>
        <v>2016Q4</v>
      </c>
      <c r="K4584" s="1" t="s">
        <v>1724</v>
      </c>
      <c r="L4584">
        <v>1395000</v>
      </c>
      <c r="M4584">
        <v>-122.453315</v>
      </c>
      <c r="N4584" t="s">
        <v>24</v>
      </c>
      <c r="O4584" s="1">
        <v>42941</v>
      </c>
      <c r="P4584">
        <v>1507718</v>
      </c>
      <c r="Q4584">
        <v>2020</v>
      </c>
      <c r="R4584" t="s">
        <v>206</v>
      </c>
      <c r="S4584">
        <v>3</v>
      </c>
      <c r="T4584">
        <v>3.5</v>
      </c>
    </row>
    <row r="4585" spans="1:20" x14ac:dyDescent="0.2">
      <c r="A4585">
        <v>7331170</v>
      </c>
      <c r="B4585">
        <v>94132</v>
      </c>
      <c r="C4585">
        <v>3</v>
      </c>
      <c r="D4585" s="1">
        <v>42958</v>
      </c>
      <c r="E4585" s="2">
        <v>0.41523148148148148</v>
      </c>
      <c r="F4585">
        <v>37.715457999999998</v>
      </c>
      <c r="G4585" s="1">
        <v>42808</v>
      </c>
      <c r="H4585" s="1" t="str">
        <f t="shared" si="142"/>
        <v>2017</v>
      </c>
      <c r="I4585" s="1" t="s">
        <v>1706</v>
      </c>
      <c r="J4585" s="1" t="str">
        <f t="shared" si="143"/>
        <v>2017Q1</v>
      </c>
      <c r="K4585" s="1" t="s">
        <v>1725</v>
      </c>
      <c r="L4585">
        <v>1250000</v>
      </c>
      <c r="M4585">
        <v>-122.47622699999999</v>
      </c>
      <c r="N4585" t="s">
        <v>16</v>
      </c>
      <c r="O4585" s="1">
        <v>42956</v>
      </c>
      <c r="P4585">
        <v>1230000</v>
      </c>
      <c r="Q4585">
        <v>1839</v>
      </c>
      <c r="R4585" t="s">
        <v>206</v>
      </c>
      <c r="S4585">
        <v>3</v>
      </c>
      <c r="T4585">
        <v>2.5</v>
      </c>
    </row>
    <row r="4586" spans="1:20" x14ac:dyDescent="0.2">
      <c r="A4586" t="s">
        <v>15</v>
      </c>
      <c r="B4586">
        <v>94132</v>
      </c>
      <c r="C4586">
        <v>3</v>
      </c>
      <c r="D4586" s="1">
        <v>42970</v>
      </c>
      <c r="E4586" s="2">
        <v>0.35160879629629632</v>
      </c>
      <c r="F4586">
        <v>37.715533000000001</v>
      </c>
      <c r="G4586" s="1">
        <v>42705</v>
      </c>
      <c r="H4586" s="1" t="str">
        <f t="shared" si="142"/>
        <v>2016</v>
      </c>
      <c r="I4586" s="1" t="s">
        <v>1705</v>
      </c>
      <c r="J4586" s="1" t="str">
        <f t="shared" si="143"/>
        <v>2016Q4</v>
      </c>
      <c r="K4586" s="1" t="s">
        <v>1724</v>
      </c>
      <c r="L4586">
        <v>1529990</v>
      </c>
      <c r="M4586">
        <v>-122.453214</v>
      </c>
      <c r="N4586" t="s">
        <v>16</v>
      </c>
      <c r="O4586" s="1">
        <v>42969</v>
      </c>
      <c r="P4586">
        <v>1567125</v>
      </c>
      <c r="Q4586">
        <v>2207</v>
      </c>
      <c r="R4586" t="s">
        <v>206</v>
      </c>
      <c r="S4586">
        <v>3</v>
      </c>
      <c r="T4586">
        <v>2.5</v>
      </c>
    </row>
    <row r="4587" spans="1:20" x14ac:dyDescent="0.2">
      <c r="A4587" t="s">
        <v>15</v>
      </c>
      <c r="B4587">
        <v>94132</v>
      </c>
      <c r="C4587">
        <v>3</v>
      </c>
      <c r="D4587" s="1">
        <v>42980</v>
      </c>
      <c r="E4587" s="2">
        <v>0.47734953703703703</v>
      </c>
      <c r="F4587">
        <v>37.717635999999999</v>
      </c>
      <c r="G4587" s="1">
        <v>42559</v>
      </c>
      <c r="H4587" s="1" t="str">
        <f t="shared" si="142"/>
        <v>2016</v>
      </c>
      <c r="I4587" s="1" t="s">
        <v>1705</v>
      </c>
      <c r="J4587" s="1" t="str">
        <f t="shared" si="143"/>
        <v>2016Q3</v>
      </c>
      <c r="K4587" s="1" t="s">
        <v>1723</v>
      </c>
      <c r="L4587">
        <v>1491990</v>
      </c>
      <c r="M4587">
        <v>-122.454588</v>
      </c>
      <c r="N4587" t="s">
        <v>16</v>
      </c>
      <c r="O4587" s="1">
        <v>42978</v>
      </c>
      <c r="P4587">
        <v>1697361</v>
      </c>
      <c r="Q4587">
        <v>1850</v>
      </c>
      <c r="R4587" t="s">
        <v>206</v>
      </c>
      <c r="S4587">
        <v>3</v>
      </c>
      <c r="T4587">
        <v>2.5</v>
      </c>
    </row>
    <row r="4588" spans="1:20" x14ac:dyDescent="0.2">
      <c r="A4588">
        <v>7331082</v>
      </c>
      <c r="B4588">
        <v>94132</v>
      </c>
      <c r="C4588">
        <v>3</v>
      </c>
      <c r="D4588" s="1">
        <v>43033</v>
      </c>
      <c r="E4588" s="2">
        <v>0.94922453703703702</v>
      </c>
      <c r="F4588">
        <v>37.714939000000001</v>
      </c>
      <c r="G4588" s="1">
        <v>42933</v>
      </c>
      <c r="H4588" s="1" t="str">
        <f t="shared" si="142"/>
        <v>2017</v>
      </c>
      <c r="I4588" s="1" t="s">
        <v>1706</v>
      </c>
      <c r="J4588" s="1" t="str">
        <f t="shared" si="143"/>
        <v>2017Q3</v>
      </c>
      <c r="K4588" s="1" t="s">
        <v>1727</v>
      </c>
      <c r="L4588">
        <v>1595000</v>
      </c>
      <c r="M4588">
        <v>-122.475656</v>
      </c>
      <c r="N4588" t="s">
        <v>24</v>
      </c>
      <c r="O4588" s="1">
        <v>43033</v>
      </c>
      <c r="P4588">
        <v>1610000</v>
      </c>
      <c r="Q4588">
        <v>2001</v>
      </c>
      <c r="R4588" t="s">
        <v>206</v>
      </c>
      <c r="S4588">
        <v>3</v>
      </c>
      <c r="T4588">
        <v>2.5</v>
      </c>
    </row>
    <row r="4589" spans="1:20" x14ac:dyDescent="0.2">
      <c r="A4589">
        <v>3254007</v>
      </c>
      <c r="B4589">
        <v>94127</v>
      </c>
      <c r="C4589">
        <v>3</v>
      </c>
      <c r="D4589" s="1">
        <v>42156</v>
      </c>
      <c r="E4589" s="2">
        <v>0.66570601851851852</v>
      </c>
      <c r="F4589">
        <v>37.732250000000001</v>
      </c>
      <c r="G4589" s="1">
        <v>42072</v>
      </c>
      <c r="H4589" s="1" t="str">
        <f t="shared" si="142"/>
        <v>2015</v>
      </c>
      <c r="I4589" s="1" t="s">
        <v>1704</v>
      </c>
      <c r="J4589" s="1" t="str">
        <f t="shared" si="143"/>
        <v>2015Q1</v>
      </c>
      <c r="K4589" s="1" t="s">
        <v>1712</v>
      </c>
      <c r="L4589">
        <v>1650000</v>
      </c>
      <c r="M4589">
        <v>-122.46719299999999</v>
      </c>
      <c r="N4589" t="s">
        <v>24</v>
      </c>
      <c r="O4589" s="1">
        <v>42153</v>
      </c>
      <c r="P4589">
        <v>1700000</v>
      </c>
      <c r="Q4589">
        <v>2025</v>
      </c>
      <c r="R4589" t="s">
        <v>254</v>
      </c>
      <c r="S4589">
        <v>4</v>
      </c>
      <c r="T4589">
        <v>2</v>
      </c>
    </row>
    <row r="4590" spans="1:20" x14ac:dyDescent="0.2">
      <c r="A4590">
        <v>3260014</v>
      </c>
      <c r="B4590">
        <v>94127</v>
      </c>
      <c r="C4590">
        <v>3</v>
      </c>
      <c r="D4590" s="1">
        <v>42289</v>
      </c>
      <c r="E4590" s="2">
        <v>0.41980324074074077</v>
      </c>
      <c r="F4590">
        <v>37.732067000000001</v>
      </c>
      <c r="G4590" s="1">
        <v>42289</v>
      </c>
      <c r="H4590" s="1" t="str">
        <f t="shared" si="142"/>
        <v>2015</v>
      </c>
      <c r="I4590" s="1" t="s">
        <v>1704</v>
      </c>
      <c r="J4590" s="1" t="str">
        <f t="shared" si="143"/>
        <v>2015Q4</v>
      </c>
      <c r="K4590" s="1" t="s">
        <v>1719</v>
      </c>
      <c r="L4590">
        <v>2910000</v>
      </c>
      <c r="M4590">
        <v>-122.466675</v>
      </c>
      <c r="N4590" t="s">
        <v>24</v>
      </c>
      <c r="O4590" s="1">
        <v>42289</v>
      </c>
      <c r="P4590">
        <v>2910000</v>
      </c>
      <c r="Q4590">
        <v>3388</v>
      </c>
      <c r="R4590" t="s">
        <v>254</v>
      </c>
      <c r="S4590">
        <v>4</v>
      </c>
      <c r="T4590">
        <v>2.5</v>
      </c>
    </row>
    <row r="4591" spans="1:20" x14ac:dyDescent="0.2">
      <c r="A4591">
        <v>3254003</v>
      </c>
      <c r="B4591">
        <v>94127</v>
      </c>
      <c r="C4591">
        <v>4</v>
      </c>
      <c r="D4591" s="1">
        <v>42331</v>
      </c>
      <c r="E4591" s="2">
        <v>0.78460648148148149</v>
      </c>
      <c r="F4591">
        <v>37.732697000000002</v>
      </c>
      <c r="G4591" s="1">
        <v>42285</v>
      </c>
      <c r="H4591" s="1" t="str">
        <f t="shared" si="142"/>
        <v>2015</v>
      </c>
      <c r="I4591" s="1" t="s">
        <v>1704</v>
      </c>
      <c r="J4591" s="1" t="str">
        <f t="shared" si="143"/>
        <v>2015Q4</v>
      </c>
      <c r="K4591" s="1" t="s">
        <v>1719</v>
      </c>
      <c r="L4591">
        <v>1488000</v>
      </c>
      <c r="M4591">
        <v>-122.467209</v>
      </c>
      <c r="N4591" t="s">
        <v>24</v>
      </c>
      <c r="O4591" s="1">
        <v>42331</v>
      </c>
      <c r="P4591">
        <v>1595000</v>
      </c>
      <c r="R4591" t="s">
        <v>254</v>
      </c>
      <c r="S4591">
        <v>4</v>
      </c>
      <c r="T4591">
        <v>2.5</v>
      </c>
    </row>
    <row r="4592" spans="1:20" x14ac:dyDescent="0.2">
      <c r="A4592">
        <v>3258002</v>
      </c>
      <c r="B4592">
        <v>94127</v>
      </c>
      <c r="C4592">
        <v>4</v>
      </c>
      <c r="D4592" s="1">
        <v>42348</v>
      </c>
      <c r="E4592" s="2">
        <v>0.42103009259259255</v>
      </c>
      <c r="F4592">
        <v>37.731589999999997</v>
      </c>
      <c r="G4592" s="1">
        <v>42284</v>
      </c>
      <c r="H4592" s="1" t="str">
        <f t="shared" si="142"/>
        <v>2015</v>
      </c>
      <c r="I4592" s="1" t="s">
        <v>1704</v>
      </c>
      <c r="J4592" s="1" t="str">
        <f t="shared" si="143"/>
        <v>2015Q4</v>
      </c>
      <c r="K4592" s="1" t="s">
        <v>1719</v>
      </c>
      <c r="L4592">
        <v>1770000</v>
      </c>
      <c r="M4592">
        <v>-122.46814000000001</v>
      </c>
      <c r="N4592" t="s">
        <v>24</v>
      </c>
      <c r="O4592" s="1">
        <v>42348</v>
      </c>
      <c r="P4592">
        <v>1950000</v>
      </c>
      <c r="Q4592">
        <v>2663</v>
      </c>
      <c r="R4592" t="s">
        <v>254</v>
      </c>
      <c r="S4592">
        <v>4</v>
      </c>
      <c r="T4592">
        <v>3</v>
      </c>
    </row>
    <row r="4593" spans="1:20" x14ac:dyDescent="0.2">
      <c r="A4593" t="s">
        <v>637</v>
      </c>
      <c r="B4593">
        <v>94127</v>
      </c>
      <c r="C4593">
        <v>5</v>
      </c>
      <c r="D4593" s="1">
        <v>42384</v>
      </c>
      <c r="E4593" s="2">
        <v>0.51960648148148147</v>
      </c>
      <c r="F4593">
        <v>37.731991000000001</v>
      </c>
      <c r="G4593" s="1">
        <v>42318</v>
      </c>
      <c r="H4593" s="1" t="str">
        <f t="shared" si="142"/>
        <v>2015</v>
      </c>
      <c r="I4593" s="1" t="s">
        <v>1704</v>
      </c>
      <c r="J4593" s="1" t="str">
        <f t="shared" si="143"/>
        <v>2015Q4</v>
      </c>
      <c r="K4593" s="1" t="s">
        <v>1719</v>
      </c>
      <c r="L4593">
        <v>1590000</v>
      </c>
      <c r="M4593">
        <v>-122.469887</v>
      </c>
      <c r="N4593" t="s">
        <v>24</v>
      </c>
      <c r="O4593" s="1">
        <v>42384</v>
      </c>
      <c r="P4593">
        <v>1600000</v>
      </c>
      <c r="Q4593">
        <v>2956</v>
      </c>
      <c r="R4593" t="s">
        <v>254</v>
      </c>
      <c r="S4593">
        <v>4</v>
      </c>
      <c r="T4593">
        <v>4</v>
      </c>
    </row>
    <row r="4594" spans="1:20" x14ac:dyDescent="0.2">
      <c r="A4594">
        <v>3260010</v>
      </c>
      <c r="B4594">
        <v>94127</v>
      </c>
      <c r="C4594">
        <v>4</v>
      </c>
      <c r="D4594" s="1">
        <v>42398</v>
      </c>
      <c r="E4594" s="2">
        <v>6.4594907407407406E-2</v>
      </c>
      <c r="F4594">
        <v>37.732264999999998</v>
      </c>
      <c r="G4594" s="1">
        <v>42271</v>
      </c>
      <c r="H4594" s="1" t="str">
        <f t="shared" si="142"/>
        <v>2015</v>
      </c>
      <c r="I4594" s="1" t="s">
        <v>1704</v>
      </c>
      <c r="J4594" s="1" t="str">
        <f t="shared" si="143"/>
        <v>2015Q3</v>
      </c>
      <c r="K4594" s="1" t="s">
        <v>1718</v>
      </c>
      <c r="L4594">
        <v>2400000</v>
      </c>
      <c r="M4594">
        <v>-122.46612500000001</v>
      </c>
      <c r="N4594" t="s">
        <v>24</v>
      </c>
      <c r="O4594" s="1">
        <v>42397</v>
      </c>
      <c r="P4594">
        <v>2450000</v>
      </c>
      <c r="Q4594">
        <v>3854</v>
      </c>
      <c r="R4594" t="s">
        <v>254</v>
      </c>
      <c r="S4594">
        <v>4</v>
      </c>
      <c r="T4594">
        <v>4.5</v>
      </c>
    </row>
    <row r="4595" spans="1:20" x14ac:dyDescent="0.2">
      <c r="A4595">
        <v>3258027</v>
      </c>
      <c r="B4595">
        <v>94127</v>
      </c>
      <c r="C4595">
        <v>3</v>
      </c>
      <c r="D4595" s="1">
        <v>42497</v>
      </c>
      <c r="E4595" s="2">
        <v>0.52013888888888882</v>
      </c>
      <c r="F4595">
        <v>37.730694</v>
      </c>
      <c r="G4595" s="1">
        <v>42431</v>
      </c>
      <c r="H4595" s="1" t="str">
        <f t="shared" si="142"/>
        <v>2016</v>
      </c>
      <c r="I4595" s="1" t="s">
        <v>1705</v>
      </c>
      <c r="J4595" s="1" t="str">
        <f t="shared" si="143"/>
        <v>2016Q1</v>
      </c>
      <c r="K4595" s="1" t="s">
        <v>1720</v>
      </c>
      <c r="L4595">
        <v>1895000</v>
      </c>
      <c r="M4595">
        <v>-122.46862</v>
      </c>
      <c r="N4595" t="s">
        <v>24</v>
      </c>
      <c r="O4595" s="1">
        <v>42496</v>
      </c>
      <c r="P4595">
        <v>1925000</v>
      </c>
      <c r="Q4595">
        <v>2901</v>
      </c>
      <c r="R4595" t="s">
        <v>254</v>
      </c>
      <c r="S4595">
        <v>4</v>
      </c>
      <c r="T4595">
        <v>2.5</v>
      </c>
    </row>
    <row r="4596" spans="1:20" x14ac:dyDescent="0.2">
      <c r="A4596">
        <v>3259034</v>
      </c>
      <c r="B4596">
        <v>94127</v>
      </c>
      <c r="C4596">
        <v>6</v>
      </c>
      <c r="D4596" s="1">
        <v>42496</v>
      </c>
      <c r="E4596" s="2">
        <v>0.65069444444444446</v>
      </c>
      <c r="F4596">
        <v>37.730713000000002</v>
      </c>
      <c r="G4596" s="1">
        <v>42440</v>
      </c>
      <c r="H4596" s="1" t="str">
        <f t="shared" si="142"/>
        <v>2016</v>
      </c>
      <c r="I4596" s="1" t="s">
        <v>1705</v>
      </c>
      <c r="J4596" s="1" t="str">
        <f t="shared" si="143"/>
        <v>2016Q1</v>
      </c>
      <c r="K4596" s="1" t="s">
        <v>1720</v>
      </c>
      <c r="L4596">
        <v>2495000</v>
      </c>
      <c r="M4596">
        <v>-122.467674</v>
      </c>
      <c r="N4596" t="s">
        <v>24</v>
      </c>
      <c r="O4596" s="1">
        <v>42496</v>
      </c>
      <c r="P4596">
        <v>2250000</v>
      </c>
      <c r="Q4596">
        <v>3000</v>
      </c>
      <c r="R4596" t="s">
        <v>254</v>
      </c>
      <c r="S4596">
        <v>4</v>
      </c>
      <c r="T4596">
        <v>3.25</v>
      </c>
    </row>
    <row r="4597" spans="1:20" x14ac:dyDescent="0.2">
      <c r="A4597">
        <v>3258007</v>
      </c>
      <c r="B4597">
        <v>94127</v>
      </c>
      <c r="C4597">
        <v>3</v>
      </c>
      <c r="D4597" s="1">
        <v>42559</v>
      </c>
      <c r="E4597" s="2">
        <v>0.50234953703703711</v>
      </c>
      <c r="F4597">
        <v>37.731029999999997</v>
      </c>
      <c r="G4597" s="1">
        <v>42503</v>
      </c>
      <c r="H4597" s="1" t="str">
        <f t="shared" si="142"/>
        <v>2016</v>
      </c>
      <c r="I4597" s="1" t="s">
        <v>1705</v>
      </c>
      <c r="J4597" s="1" t="str">
        <f t="shared" si="143"/>
        <v>2016Q2</v>
      </c>
      <c r="K4597" s="1" t="s">
        <v>1722</v>
      </c>
      <c r="L4597">
        <v>1575000</v>
      </c>
      <c r="M4597">
        <v>-122.46818500000001</v>
      </c>
      <c r="N4597" t="s">
        <v>24</v>
      </c>
      <c r="O4597" s="1">
        <v>42552</v>
      </c>
      <c r="P4597">
        <v>1750000</v>
      </c>
      <c r="Q4597">
        <v>1821</v>
      </c>
      <c r="R4597" t="s">
        <v>254</v>
      </c>
      <c r="S4597">
        <v>4</v>
      </c>
      <c r="T4597">
        <v>2</v>
      </c>
    </row>
    <row r="4598" spans="1:20" x14ac:dyDescent="0.2">
      <c r="A4598">
        <v>3258035</v>
      </c>
      <c r="B4598">
        <v>94127</v>
      </c>
      <c r="C4598">
        <v>3</v>
      </c>
      <c r="D4598" s="1">
        <v>42572</v>
      </c>
      <c r="E4598" s="2">
        <v>0.45874999999999999</v>
      </c>
      <c r="F4598">
        <v>37.731720000000003</v>
      </c>
      <c r="G4598" s="1">
        <v>42525</v>
      </c>
      <c r="H4598" s="1" t="str">
        <f t="shared" si="142"/>
        <v>2016</v>
      </c>
      <c r="I4598" s="1" t="s">
        <v>1705</v>
      </c>
      <c r="J4598" s="1" t="str">
        <f t="shared" si="143"/>
        <v>2016Q2</v>
      </c>
      <c r="K4598" s="1" t="s">
        <v>1722</v>
      </c>
      <c r="L4598">
        <v>1395000</v>
      </c>
      <c r="M4598">
        <v>-122.46848300000001</v>
      </c>
      <c r="N4598" t="s">
        <v>24</v>
      </c>
      <c r="O4598" s="1">
        <v>42571</v>
      </c>
      <c r="P4598">
        <v>1135000</v>
      </c>
      <c r="Q4598">
        <v>1666</v>
      </c>
      <c r="R4598" t="s">
        <v>254</v>
      </c>
      <c r="S4598">
        <v>4</v>
      </c>
      <c r="T4598">
        <v>2.25</v>
      </c>
    </row>
    <row r="4599" spans="1:20" x14ac:dyDescent="0.2">
      <c r="A4599">
        <v>3264017</v>
      </c>
      <c r="B4599">
        <v>94127</v>
      </c>
      <c r="C4599">
        <v>3</v>
      </c>
      <c r="D4599" s="1">
        <v>42681</v>
      </c>
      <c r="E4599" s="2">
        <v>0.50331018518518522</v>
      </c>
      <c r="F4599">
        <v>37.730773999999997</v>
      </c>
      <c r="G4599" s="1">
        <v>42627</v>
      </c>
      <c r="H4599" s="1" t="str">
        <f t="shared" si="142"/>
        <v>2016</v>
      </c>
      <c r="I4599" s="1" t="s">
        <v>1705</v>
      </c>
      <c r="J4599" s="1" t="str">
        <f t="shared" si="143"/>
        <v>2016Q3</v>
      </c>
      <c r="K4599" s="1" t="s">
        <v>1723</v>
      </c>
      <c r="L4599">
        <v>1499000</v>
      </c>
      <c r="M4599">
        <v>-122.465012</v>
      </c>
      <c r="N4599" t="s">
        <v>24</v>
      </c>
      <c r="O4599" s="1">
        <v>42677</v>
      </c>
      <c r="P4599">
        <v>1565000</v>
      </c>
      <c r="Q4599">
        <v>1520</v>
      </c>
      <c r="R4599" t="s">
        <v>254</v>
      </c>
      <c r="S4599">
        <v>4</v>
      </c>
      <c r="T4599">
        <v>3</v>
      </c>
    </row>
    <row r="4600" spans="1:20" x14ac:dyDescent="0.2">
      <c r="A4600">
        <v>3258003</v>
      </c>
      <c r="B4600">
        <v>94127</v>
      </c>
      <c r="C4600">
        <v>3</v>
      </c>
      <c r="D4600" s="1">
        <v>42720</v>
      </c>
      <c r="E4600" s="2">
        <v>0.53454861111111118</v>
      </c>
      <c r="F4600">
        <v>37.731476000000001</v>
      </c>
      <c r="G4600" s="1">
        <v>42639</v>
      </c>
      <c r="H4600" s="1" t="str">
        <f t="shared" si="142"/>
        <v>2016</v>
      </c>
      <c r="I4600" s="1" t="s">
        <v>1705</v>
      </c>
      <c r="J4600" s="1" t="str">
        <f t="shared" si="143"/>
        <v>2016Q3</v>
      </c>
      <c r="K4600" s="1" t="s">
        <v>1723</v>
      </c>
      <c r="L4600">
        <v>1595000</v>
      </c>
      <c r="M4600">
        <v>-122.468147</v>
      </c>
      <c r="N4600" t="s">
        <v>24</v>
      </c>
      <c r="O4600" s="1">
        <v>42720</v>
      </c>
      <c r="P4600">
        <v>1875000</v>
      </c>
      <c r="Q4600">
        <v>2475</v>
      </c>
      <c r="R4600" t="s">
        <v>254</v>
      </c>
      <c r="S4600">
        <v>4</v>
      </c>
      <c r="T4600">
        <v>1.5</v>
      </c>
    </row>
    <row r="4601" spans="1:20" x14ac:dyDescent="0.2">
      <c r="A4601">
        <v>3259019</v>
      </c>
      <c r="B4601">
        <v>94127</v>
      </c>
      <c r="C4601">
        <v>4</v>
      </c>
      <c r="D4601" s="1">
        <v>42815</v>
      </c>
      <c r="E4601" s="2">
        <v>0.48546296296296299</v>
      </c>
      <c r="F4601">
        <v>37.729736000000003</v>
      </c>
      <c r="G4601" s="1">
        <v>42761</v>
      </c>
      <c r="H4601" s="1" t="str">
        <f t="shared" si="142"/>
        <v>2017</v>
      </c>
      <c r="I4601" s="1" t="s">
        <v>1706</v>
      </c>
      <c r="J4601" s="1" t="str">
        <f t="shared" si="143"/>
        <v>2017Q1</v>
      </c>
      <c r="K4601" s="1" t="s">
        <v>1725</v>
      </c>
      <c r="L4601">
        <v>1565000</v>
      </c>
      <c r="M4601">
        <v>-122.46775100000001</v>
      </c>
      <c r="N4601" t="s">
        <v>24</v>
      </c>
      <c r="O4601" s="1">
        <v>42814</v>
      </c>
      <c r="P4601">
        <v>1890000</v>
      </c>
      <c r="Q4601">
        <v>2648</v>
      </c>
      <c r="R4601" t="s">
        <v>254</v>
      </c>
      <c r="S4601">
        <v>4</v>
      </c>
      <c r="T4601">
        <v>2</v>
      </c>
    </row>
    <row r="4602" spans="1:20" x14ac:dyDescent="0.2">
      <c r="A4602">
        <v>3252001</v>
      </c>
      <c r="B4602">
        <v>94127</v>
      </c>
      <c r="C4602">
        <v>2</v>
      </c>
      <c r="D4602" s="1">
        <v>42837</v>
      </c>
      <c r="E4602" s="2">
        <v>0.62607638888888884</v>
      </c>
      <c r="F4602">
        <v>37.733001999999999</v>
      </c>
      <c r="G4602" s="1">
        <v>42803</v>
      </c>
      <c r="H4602" s="1" t="str">
        <f t="shared" si="142"/>
        <v>2017</v>
      </c>
      <c r="I4602" s="1" t="s">
        <v>1706</v>
      </c>
      <c r="J4602" s="1" t="str">
        <f t="shared" si="143"/>
        <v>2017Q1</v>
      </c>
      <c r="K4602" s="1" t="s">
        <v>1725</v>
      </c>
      <c r="L4602">
        <v>1290000</v>
      </c>
      <c r="M4602">
        <v>-122.46893300000001</v>
      </c>
      <c r="N4602" t="s">
        <v>24</v>
      </c>
      <c r="O4602" s="1">
        <v>42837</v>
      </c>
      <c r="P4602">
        <v>1560000</v>
      </c>
      <c r="Q4602">
        <v>1500</v>
      </c>
      <c r="R4602" t="s">
        <v>254</v>
      </c>
      <c r="S4602">
        <v>4</v>
      </c>
      <c r="T4602">
        <v>1.5</v>
      </c>
    </row>
    <row r="4603" spans="1:20" x14ac:dyDescent="0.2">
      <c r="A4603">
        <v>3252018</v>
      </c>
      <c r="B4603">
        <v>94127</v>
      </c>
      <c r="C4603">
        <v>5</v>
      </c>
      <c r="D4603" s="1">
        <v>42867</v>
      </c>
      <c r="E4603" s="2">
        <v>0.71270833333333339</v>
      </c>
      <c r="F4603">
        <v>37.733007999999998</v>
      </c>
      <c r="G4603" s="1">
        <v>42832</v>
      </c>
      <c r="H4603" s="1" t="str">
        <f t="shared" si="142"/>
        <v>2017</v>
      </c>
      <c r="I4603" s="1" t="s">
        <v>1706</v>
      </c>
      <c r="J4603" s="1" t="str">
        <f t="shared" si="143"/>
        <v>2017Q2</v>
      </c>
      <c r="K4603" s="1" t="s">
        <v>1726</v>
      </c>
      <c r="L4603">
        <v>2995000</v>
      </c>
      <c r="M4603">
        <v>-122.46940600000001</v>
      </c>
      <c r="N4603" t="s">
        <v>24</v>
      </c>
      <c r="O4603" s="1">
        <v>42865</v>
      </c>
      <c r="P4603">
        <v>3600000</v>
      </c>
      <c r="Q4603">
        <v>3139</v>
      </c>
      <c r="R4603" t="s">
        <v>254</v>
      </c>
      <c r="S4603">
        <v>4</v>
      </c>
      <c r="T4603">
        <v>2.5</v>
      </c>
    </row>
    <row r="4604" spans="1:20" x14ac:dyDescent="0.2">
      <c r="A4604">
        <v>3251010</v>
      </c>
      <c r="B4604">
        <v>94127</v>
      </c>
      <c r="C4604">
        <v>3</v>
      </c>
      <c r="D4604" s="1">
        <v>42985</v>
      </c>
      <c r="E4604" s="2">
        <v>0.45923611111111112</v>
      </c>
      <c r="F4604">
        <v>37.732039999999998</v>
      </c>
      <c r="G4604" s="1">
        <v>42965</v>
      </c>
      <c r="H4604" s="1" t="str">
        <f t="shared" si="142"/>
        <v>2017</v>
      </c>
      <c r="I4604" s="1" t="s">
        <v>1706</v>
      </c>
      <c r="J4604" s="1" t="str">
        <f t="shared" si="143"/>
        <v>2017Q3</v>
      </c>
      <c r="K4604" s="1" t="s">
        <v>1727</v>
      </c>
      <c r="L4604">
        <v>1098000</v>
      </c>
      <c r="M4604">
        <v>-122.47030599999999</v>
      </c>
      <c r="N4604" t="s">
        <v>24</v>
      </c>
      <c r="O4604" s="1">
        <v>42985</v>
      </c>
      <c r="P4604">
        <v>1250000</v>
      </c>
      <c r="Q4604">
        <v>1408</v>
      </c>
      <c r="R4604" t="s">
        <v>254</v>
      </c>
      <c r="S4604">
        <v>4</v>
      </c>
      <c r="T4604">
        <v>1</v>
      </c>
    </row>
    <row r="4605" spans="1:20" x14ac:dyDescent="0.2">
      <c r="A4605" t="s">
        <v>1591</v>
      </c>
      <c r="B4605">
        <v>94127</v>
      </c>
      <c r="C4605">
        <v>4</v>
      </c>
      <c r="D4605" s="1">
        <v>43054</v>
      </c>
      <c r="E4605" s="2">
        <v>0.61971064814814814</v>
      </c>
      <c r="F4605">
        <v>37.732768999999998</v>
      </c>
      <c r="G4605" s="1">
        <v>42884</v>
      </c>
      <c r="H4605" s="1" t="str">
        <f t="shared" si="142"/>
        <v>2017</v>
      </c>
      <c r="I4605" s="1" t="s">
        <v>1706</v>
      </c>
      <c r="J4605" s="1" t="str">
        <f t="shared" si="143"/>
        <v>2017Q2</v>
      </c>
      <c r="K4605" s="1" t="s">
        <v>1726</v>
      </c>
      <c r="L4605">
        <v>1975000</v>
      </c>
      <c r="M4605">
        <v>-122.468903</v>
      </c>
      <c r="N4605" t="s">
        <v>24</v>
      </c>
      <c r="O4605" s="1">
        <v>43054</v>
      </c>
      <c r="P4605">
        <v>1900000</v>
      </c>
      <c r="R4605" t="s">
        <v>254</v>
      </c>
      <c r="S4605">
        <v>4</v>
      </c>
      <c r="T4605">
        <v>3</v>
      </c>
    </row>
    <row r="4606" spans="1:20" x14ac:dyDescent="0.2">
      <c r="A4606">
        <v>3260012</v>
      </c>
      <c r="B4606">
        <v>94127</v>
      </c>
      <c r="C4606">
        <v>3</v>
      </c>
      <c r="D4606" s="1">
        <v>43088</v>
      </c>
      <c r="E4606" s="2">
        <v>0.40923611111111113</v>
      </c>
      <c r="F4606">
        <v>37.732146999999998</v>
      </c>
      <c r="G4606" s="1">
        <v>43049</v>
      </c>
      <c r="H4606" s="1" t="str">
        <f t="shared" si="142"/>
        <v>2017</v>
      </c>
      <c r="I4606" s="1" t="s">
        <v>1706</v>
      </c>
      <c r="J4606" s="1" t="str">
        <f t="shared" si="143"/>
        <v>2017Q4</v>
      </c>
      <c r="K4606" s="1" t="s">
        <v>1728</v>
      </c>
      <c r="L4606">
        <v>1875000</v>
      </c>
      <c r="M4606">
        <v>-122.466438</v>
      </c>
      <c r="N4606" t="s">
        <v>24</v>
      </c>
      <c r="O4606" s="1">
        <v>43084</v>
      </c>
      <c r="P4606">
        <v>1925000</v>
      </c>
      <c r="Q4606">
        <v>2144</v>
      </c>
      <c r="R4606" t="s">
        <v>254</v>
      </c>
      <c r="S4606">
        <v>4</v>
      </c>
      <c r="T4606">
        <v>3.5</v>
      </c>
    </row>
    <row r="4607" spans="1:20" x14ac:dyDescent="0.2">
      <c r="A4607">
        <v>7522014</v>
      </c>
      <c r="B4607">
        <v>94131</v>
      </c>
      <c r="C4607">
        <v>3</v>
      </c>
      <c r="D4607" s="1">
        <v>42102</v>
      </c>
      <c r="E4607" s="2">
        <v>0.37800925925925927</v>
      </c>
      <c r="F4607">
        <v>37.742615000000001</v>
      </c>
      <c r="G4607" s="1">
        <v>42018</v>
      </c>
      <c r="H4607" s="1" t="str">
        <f t="shared" si="142"/>
        <v>2015</v>
      </c>
      <c r="I4607" s="1" t="s">
        <v>1704</v>
      </c>
      <c r="J4607" s="1" t="str">
        <f t="shared" si="143"/>
        <v>2015Q1</v>
      </c>
      <c r="K4607" s="1" t="s">
        <v>1712</v>
      </c>
      <c r="L4607">
        <v>1290000</v>
      </c>
      <c r="M4607">
        <v>-122.44064299999999</v>
      </c>
      <c r="N4607" t="s">
        <v>24</v>
      </c>
      <c r="O4607" s="1">
        <v>42093</v>
      </c>
      <c r="P4607">
        <v>1700000</v>
      </c>
      <c r="Q4607">
        <v>3320</v>
      </c>
      <c r="R4607" t="s">
        <v>127</v>
      </c>
      <c r="S4607">
        <v>4</v>
      </c>
      <c r="T4607">
        <v>2.5</v>
      </c>
    </row>
    <row r="4608" spans="1:20" x14ac:dyDescent="0.2">
      <c r="A4608">
        <v>7532043</v>
      </c>
      <c r="B4608">
        <v>94131</v>
      </c>
      <c r="C4608">
        <v>3</v>
      </c>
      <c r="D4608" s="1">
        <v>42094</v>
      </c>
      <c r="E4608" s="2">
        <v>0.69078703703703714</v>
      </c>
      <c r="F4608">
        <v>37.739635</v>
      </c>
      <c r="G4608" s="1">
        <v>42060</v>
      </c>
      <c r="H4608" s="1" t="str">
        <f t="shared" si="142"/>
        <v>2015</v>
      </c>
      <c r="I4608" s="1" t="s">
        <v>1704</v>
      </c>
      <c r="J4608" s="1" t="str">
        <f t="shared" si="143"/>
        <v>2015Q1</v>
      </c>
      <c r="K4608" s="1" t="s">
        <v>1712</v>
      </c>
      <c r="L4608">
        <v>1492500</v>
      </c>
      <c r="M4608">
        <v>-122.43841500000001</v>
      </c>
      <c r="N4608" t="s">
        <v>24</v>
      </c>
      <c r="O4608" s="1">
        <v>42094</v>
      </c>
      <c r="P4608">
        <v>1492500</v>
      </c>
      <c r="Q4608">
        <v>1898</v>
      </c>
      <c r="R4608" t="s">
        <v>127</v>
      </c>
      <c r="S4608">
        <v>4</v>
      </c>
      <c r="T4608">
        <v>2.5</v>
      </c>
    </row>
    <row r="4609" spans="1:20" x14ac:dyDescent="0.2">
      <c r="A4609" t="s">
        <v>150</v>
      </c>
      <c r="B4609">
        <v>94131</v>
      </c>
      <c r="C4609">
        <v>3</v>
      </c>
      <c r="D4609" s="1">
        <v>42131</v>
      </c>
      <c r="E4609" s="2">
        <v>0.65745370370370371</v>
      </c>
      <c r="F4609">
        <v>37.746955</v>
      </c>
      <c r="G4609" s="1">
        <v>42075</v>
      </c>
      <c r="H4609" s="1" t="str">
        <f t="shared" si="142"/>
        <v>2015</v>
      </c>
      <c r="I4609" s="1" t="s">
        <v>1704</v>
      </c>
      <c r="J4609" s="1" t="str">
        <f t="shared" si="143"/>
        <v>2015Q1</v>
      </c>
      <c r="K4609" s="1" t="s">
        <v>1712</v>
      </c>
      <c r="L4609">
        <v>799000</v>
      </c>
      <c r="M4609">
        <v>-122.44113900000001</v>
      </c>
      <c r="N4609" t="s">
        <v>16</v>
      </c>
      <c r="O4609" s="1">
        <v>42102</v>
      </c>
      <c r="P4609">
        <v>936000</v>
      </c>
      <c r="R4609" t="s">
        <v>127</v>
      </c>
      <c r="S4609">
        <v>4</v>
      </c>
      <c r="T4609">
        <v>2</v>
      </c>
    </row>
    <row r="4610" spans="1:20" x14ac:dyDescent="0.2">
      <c r="A4610">
        <v>7531065</v>
      </c>
      <c r="B4610">
        <v>94131</v>
      </c>
      <c r="C4610">
        <v>3</v>
      </c>
      <c r="D4610" s="1">
        <v>42118</v>
      </c>
      <c r="E4610" s="2">
        <v>0.56010416666666674</v>
      </c>
      <c r="F4610">
        <v>37.742198000000002</v>
      </c>
      <c r="G4610" s="1">
        <v>42083</v>
      </c>
      <c r="H4610" s="1" t="str">
        <f t="shared" ref="H4610:H4673" si="144">TEXT(G4610,"yyyy")</f>
        <v>2015</v>
      </c>
      <c r="I4610" s="1" t="s">
        <v>1704</v>
      </c>
      <c r="J4610" s="1" t="str">
        <f t="shared" ref="J4610:J4673" si="145">TEXT(G4610,"yyyy") &amp; "Q" &amp; ROUNDUP(MONTH(G4610) / 3,0)</f>
        <v>2015Q1</v>
      </c>
      <c r="K4610" s="1" t="s">
        <v>1712</v>
      </c>
      <c r="L4610">
        <v>1095000</v>
      </c>
      <c r="M4610">
        <v>-122.4375</v>
      </c>
      <c r="N4610" t="s">
        <v>16</v>
      </c>
      <c r="O4610" s="1">
        <v>42118</v>
      </c>
      <c r="P4610">
        <v>1215000</v>
      </c>
      <c r="Q4610">
        <v>1868</v>
      </c>
      <c r="R4610" t="s">
        <v>127</v>
      </c>
      <c r="S4610">
        <v>4</v>
      </c>
      <c r="T4610">
        <v>2.5</v>
      </c>
    </row>
    <row r="4611" spans="1:20" x14ac:dyDescent="0.2">
      <c r="A4611">
        <v>7517141</v>
      </c>
      <c r="B4611">
        <v>94131</v>
      </c>
      <c r="C4611">
        <v>2</v>
      </c>
      <c r="D4611" s="1">
        <v>42123</v>
      </c>
      <c r="E4611" s="2">
        <v>0.53886574074074078</v>
      </c>
      <c r="F4611">
        <v>37.745441</v>
      </c>
      <c r="G4611" s="1">
        <v>42082</v>
      </c>
      <c r="H4611" s="1" t="str">
        <f t="shared" si="144"/>
        <v>2015</v>
      </c>
      <c r="I4611" s="1" t="s">
        <v>1704</v>
      </c>
      <c r="J4611" s="1" t="str">
        <f t="shared" si="145"/>
        <v>2015Q1</v>
      </c>
      <c r="K4611" s="1" t="s">
        <v>1712</v>
      </c>
      <c r="L4611">
        <v>599000</v>
      </c>
      <c r="M4611">
        <v>-122.441467</v>
      </c>
      <c r="N4611" t="s">
        <v>16</v>
      </c>
      <c r="O4611" s="1">
        <v>42123</v>
      </c>
      <c r="P4611">
        <v>710000</v>
      </c>
      <c r="Q4611">
        <v>990</v>
      </c>
      <c r="R4611" t="s">
        <v>127</v>
      </c>
      <c r="S4611">
        <v>4</v>
      </c>
      <c r="T4611">
        <v>1</v>
      </c>
    </row>
    <row r="4612" spans="1:20" x14ac:dyDescent="0.2">
      <c r="A4612">
        <v>7501115</v>
      </c>
      <c r="B4612">
        <v>94131</v>
      </c>
      <c r="C4612">
        <v>3</v>
      </c>
      <c r="D4612" s="1">
        <v>42123</v>
      </c>
      <c r="E4612" s="2">
        <v>0.66219907407407408</v>
      </c>
      <c r="F4612">
        <v>37.74765</v>
      </c>
      <c r="G4612" s="1">
        <v>42072</v>
      </c>
      <c r="H4612" s="1" t="str">
        <f t="shared" si="144"/>
        <v>2015</v>
      </c>
      <c r="I4612" s="1" t="s">
        <v>1704</v>
      </c>
      <c r="J4612" s="1" t="str">
        <f t="shared" si="145"/>
        <v>2015Q1</v>
      </c>
      <c r="K4612" s="1" t="s">
        <v>1712</v>
      </c>
      <c r="L4612">
        <v>995000</v>
      </c>
      <c r="M4612">
        <v>-122.440017</v>
      </c>
      <c r="N4612" t="s">
        <v>16</v>
      </c>
      <c r="O4612" s="1">
        <v>42123</v>
      </c>
      <c r="P4612">
        <v>1101000</v>
      </c>
      <c r="Q4612">
        <v>1959</v>
      </c>
      <c r="R4612" t="s">
        <v>127</v>
      </c>
      <c r="S4612">
        <v>4</v>
      </c>
      <c r="T4612">
        <v>2.5</v>
      </c>
    </row>
    <row r="4613" spans="1:20" x14ac:dyDescent="0.2">
      <c r="A4613">
        <v>7517319</v>
      </c>
      <c r="B4613">
        <v>94131</v>
      </c>
      <c r="C4613">
        <v>0</v>
      </c>
      <c r="D4613" s="1">
        <v>42156</v>
      </c>
      <c r="E4613" s="2">
        <v>0.65825231481481483</v>
      </c>
      <c r="F4613">
        <v>37.746223000000001</v>
      </c>
      <c r="G4613" s="1">
        <v>42110</v>
      </c>
      <c r="H4613" s="1" t="str">
        <f t="shared" si="144"/>
        <v>2015</v>
      </c>
      <c r="I4613" s="1" t="s">
        <v>1704</v>
      </c>
      <c r="J4613" s="1" t="str">
        <f t="shared" si="145"/>
        <v>2015Q2</v>
      </c>
      <c r="K4613" s="1" t="s">
        <v>1717</v>
      </c>
      <c r="L4613">
        <v>419000</v>
      </c>
      <c r="M4613">
        <v>-122.441971</v>
      </c>
      <c r="N4613" t="s">
        <v>16</v>
      </c>
      <c r="O4613" s="1">
        <v>42156</v>
      </c>
      <c r="P4613">
        <v>450000</v>
      </c>
      <c r="Q4613">
        <v>592</v>
      </c>
      <c r="R4613" t="s">
        <v>127</v>
      </c>
      <c r="S4613">
        <v>4</v>
      </c>
      <c r="T4613">
        <v>1</v>
      </c>
    </row>
    <row r="4614" spans="1:20" x14ac:dyDescent="0.2">
      <c r="A4614">
        <v>7518043</v>
      </c>
      <c r="B4614">
        <v>94131</v>
      </c>
      <c r="C4614">
        <v>2</v>
      </c>
      <c r="D4614" s="1">
        <v>42164</v>
      </c>
      <c r="E4614" s="2">
        <v>0.38131944444444449</v>
      </c>
      <c r="F4614">
        <v>37.745956</v>
      </c>
      <c r="G4614" s="1">
        <v>42109</v>
      </c>
      <c r="H4614" s="1" t="str">
        <f t="shared" si="144"/>
        <v>2015</v>
      </c>
      <c r="I4614" s="1" t="s">
        <v>1704</v>
      </c>
      <c r="J4614" s="1" t="str">
        <f t="shared" si="145"/>
        <v>2015Q2</v>
      </c>
      <c r="K4614" s="1" t="s">
        <v>1717</v>
      </c>
      <c r="L4614">
        <v>675000</v>
      </c>
      <c r="M4614">
        <v>-122.43991800000001</v>
      </c>
      <c r="N4614" t="s">
        <v>16</v>
      </c>
      <c r="O4614" s="1">
        <v>42163</v>
      </c>
      <c r="P4614">
        <v>825000</v>
      </c>
      <c r="Q4614">
        <v>1175</v>
      </c>
      <c r="R4614" t="s">
        <v>127</v>
      </c>
      <c r="S4614">
        <v>4</v>
      </c>
      <c r="T4614">
        <v>2</v>
      </c>
    </row>
    <row r="4615" spans="1:20" x14ac:dyDescent="0.2">
      <c r="A4615">
        <v>7518055</v>
      </c>
      <c r="B4615">
        <v>94131</v>
      </c>
      <c r="C4615">
        <v>1</v>
      </c>
      <c r="D4615" s="1">
        <v>42177</v>
      </c>
      <c r="E4615" s="2">
        <v>0.51447916666666671</v>
      </c>
      <c r="F4615">
        <v>37.746203999999999</v>
      </c>
      <c r="G4615" s="1">
        <v>42145</v>
      </c>
      <c r="H4615" s="1" t="str">
        <f t="shared" si="144"/>
        <v>2015</v>
      </c>
      <c r="I4615" s="1" t="s">
        <v>1704</v>
      </c>
      <c r="J4615" s="1" t="str">
        <f t="shared" si="145"/>
        <v>2015Q2</v>
      </c>
      <c r="K4615" s="1" t="s">
        <v>1717</v>
      </c>
      <c r="L4615">
        <v>549000</v>
      </c>
      <c r="M4615">
        <v>-122.439926</v>
      </c>
      <c r="N4615" t="s">
        <v>16</v>
      </c>
      <c r="O4615" s="1">
        <v>42174</v>
      </c>
      <c r="P4615">
        <v>680000</v>
      </c>
      <c r="Q4615">
        <v>700</v>
      </c>
      <c r="R4615" t="s">
        <v>127</v>
      </c>
      <c r="S4615">
        <v>4</v>
      </c>
      <c r="T4615">
        <v>1</v>
      </c>
    </row>
    <row r="4616" spans="1:20" x14ac:dyDescent="0.2">
      <c r="A4616">
        <v>7517292</v>
      </c>
      <c r="B4616">
        <v>94131</v>
      </c>
      <c r="C4616">
        <v>0</v>
      </c>
      <c r="D4616" s="1">
        <v>42194</v>
      </c>
      <c r="E4616" s="2">
        <v>0.48745370370370367</v>
      </c>
      <c r="F4616">
        <v>37.745823000000001</v>
      </c>
      <c r="G4616" s="1">
        <v>41975</v>
      </c>
      <c r="H4616" s="1" t="str">
        <f t="shared" si="144"/>
        <v>2014</v>
      </c>
      <c r="I4616" s="1" t="s">
        <v>1703</v>
      </c>
      <c r="J4616" s="1" t="str">
        <f t="shared" si="145"/>
        <v>2014Q4</v>
      </c>
      <c r="K4616" s="1" t="s">
        <v>1711</v>
      </c>
      <c r="L4616">
        <v>495000</v>
      </c>
      <c r="M4616">
        <v>-122.441872</v>
      </c>
      <c r="N4616" t="s">
        <v>16</v>
      </c>
      <c r="O4616" s="1">
        <v>42193</v>
      </c>
      <c r="P4616">
        <v>530000</v>
      </c>
      <c r="Q4616">
        <v>592</v>
      </c>
      <c r="R4616" t="s">
        <v>127</v>
      </c>
      <c r="S4616">
        <v>4</v>
      </c>
      <c r="T4616">
        <v>1</v>
      </c>
    </row>
    <row r="4617" spans="1:20" x14ac:dyDescent="0.2">
      <c r="A4617">
        <v>7517257</v>
      </c>
      <c r="B4617">
        <v>94131</v>
      </c>
      <c r="C4617">
        <v>2</v>
      </c>
      <c r="D4617" s="1">
        <v>42202</v>
      </c>
      <c r="E4617" s="2">
        <v>0.6502430555555555</v>
      </c>
      <c r="F4617">
        <v>37.745624999999997</v>
      </c>
      <c r="G4617" s="1">
        <v>42151</v>
      </c>
      <c r="H4617" s="1" t="str">
        <f t="shared" si="144"/>
        <v>2015</v>
      </c>
      <c r="I4617" s="1" t="s">
        <v>1704</v>
      </c>
      <c r="J4617" s="1" t="str">
        <f t="shared" si="145"/>
        <v>2015Q2</v>
      </c>
      <c r="K4617" s="1" t="s">
        <v>1717</v>
      </c>
      <c r="L4617">
        <v>760000</v>
      </c>
      <c r="M4617">
        <v>-122.442429</v>
      </c>
      <c r="N4617" t="s">
        <v>16</v>
      </c>
      <c r="O4617" s="1">
        <v>42198</v>
      </c>
      <c r="P4617">
        <v>760000</v>
      </c>
      <c r="Q4617">
        <v>990</v>
      </c>
      <c r="R4617" t="s">
        <v>127</v>
      </c>
      <c r="S4617">
        <v>4</v>
      </c>
      <c r="T4617">
        <v>1</v>
      </c>
    </row>
    <row r="4618" spans="1:20" x14ac:dyDescent="0.2">
      <c r="A4618">
        <v>7517064</v>
      </c>
      <c r="B4618">
        <v>94131</v>
      </c>
      <c r="C4618">
        <v>2</v>
      </c>
      <c r="D4618" s="1">
        <v>42206</v>
      </c>
      <c r="E4618" s="2">
        <v>0.61466435185185186</v>
      </c>
      <c r="F4618">
        <v>37.746440999999997</v>
      </c>
      <c r="G4618" s="1">
        <v>42153</v>
      </c>
      <c r="H4618" s="1" t="str">
        <f t="shared" si="144"/>
        <v>2015</v>
      </c>
      <c r="I4618" s="1" t="s">
        <v>1704</v>
      </c>
      <c r="J4618" s="1" t="str">
        <f t="shared" si="145"/>
        <v>2015Q2</v>
      </c>
      <c r="K4618" s="1" t="s">
        <v>1717</v>
      </c>
      <c r="L4618">
        <v>695000</v>
      </c>
      <c r="M4618">
        <v>-122.440414</v>
      </c>
      <c r="N4618" t="s">
        <v>16</v>
      </c>
      <c r="O4618" s="1">
        <v>42206</v>
      </c>
      <c r="P4618">
        <v>850000</v>
      </c>
      <c r="Q4618">
        <v>1175</v>
      </c>
      <c r="R4618" t="s">
        <v>127</v>
      </c>
      <c r="S4618">
        <v>4</v>
      </c>
      <c r="T4618">
        <v>2</v>
      </c>
    </row>
    <row r="4619" spans="1:20" x14ac:dyDescent="0.2">
      <c r="A4619">
        <v>7511007</v>
      </c>
      <c r="B4619">
        <v>94131</v>
      </c>
      <c r="C4619">
        <v>3</v>
      </c>
      <c r="D4619" s="1">
        <v>42214</v>
      </c>
      <c r="E4619" s="2">
        <v>1.3194444444444443E-3</v>
      </c>
      <c r="F4619">
        <v>37.745781000000001</v>
      </c>
      <c r="G4619" s="1">
        <v>42173</v>
      </c>
      <c r="H4619" s="1" t="str">
        <f t="shared" si="144"/>
        <v>2015</v>
      </c>
      <c r="I4619" s="1" t="s">
        <v>1704</v>
      </c>
      <c r="J4619" s="1" t="str">
        <f t="shared" si="145"/>
        <v>2015Q2</v>
      </c>
      <c r="K4619" s="1" t="s">
        <v>1717</v>
      </c>
      <c r="L4619">
        <v>1350000</v>
      </c>
      <c r="M4619">
        <v>-122.44607499999999</v>
      </c>
      <c r="N4619" t="s">
        <v>24</v>
      </c>
      <c r="O4619" s="1">
        <v>42213</v>
      </c>
      <c r="P4619">
        <v>1480000</v>
      </c>
      <c r="Q4619">
        <v>2104</v>
      </c>
      <c r="R4619" t="s">
        <v>127</v>
      </c>
      <c r="S4619">
        <v>4</v>
      </c>
      <c r="T4619">
        <v>2.5</v>
      </c>
    </row>
    <row r="4620" spans="1:20" x14ac:dyDescent="0.2">
      <c r="A4620">
        <v>7514023</v>
      </c>
      <c r="B4620">
        <v>94131</v>
      </c>
      <c r="C4620">
        <v>4</v>
      </c>
      <c r="D4620" s="1">
        <v>42216</v>
      </c>
      <c r="E4620" s="2">
        <v>0.49209490740740741</v>
      </c>
      <c r="F4620">
        <v>37.745415000000001</v>
      </c>
      <c r="G4620" s="1">
        <v>42117</v>
      </c>
      <c r="H4620" s="1" t="str">
        <f t="shared" si="144"/>
        <v>2015</v>
      </c>
      <c r="I4620" s="1" t="s">
        <v>1704</v>
      </c>
      <c r="J4620" s="1" t="str">
        <f t="shared" si="145"/>
        <v>2015Q2</v>
      </c>
      <c r="K4620" s="1" t="s">
        <v>1717</v>
      </c>
      <c r="L4620">
        <v>1995000</v>
      </c>
      <c r="M4620">
        <v>-122.443611</v>
      </c>
      <c r="N4620" t="s">
        <v>24</v>
      </c>
      <c r="O4620" s="1">
        <v>42216</v>
      </c>
      <c r="P4620">
        <v>2125000</v>
      </c>
      <c r="R4620" t="s">
        <v>127</v>
      </c>
      <c r="S4620">
        <v>4</v>
      </c>
      <c r="T4620">
        <v>2.5</v>
      </c>
    </row>
    <row r="4621" spans="1:20" x14ac:dyDescent="0.2">
      <c r="A4621">
        <v>7517077</v>
      </c>
      <c r="B4621">
        <v>94131</v>
      </c>
      <c r="C4621">
        <v>2</v>
      </c>
      <c r="D4621" s="1">
        <v>42227</v>
      </c>
      <c r="E4621" s="2">
        <v>0.61484953703703704</v>
      </c>
      <c r="F4621">
        <v>37.745899000000001</v>
      </c>
      <c r="G4621" s="1">
        <v>42142</v>
      </c>
      <c r="H4621" s="1" t="str">
        <f t="shared" si="144"/>
        <v>2015</v>
      </c>
      <c r="I4621" s="1" t="s">
        <v>1704</v>
      </c>
      <c r="J4621" s="1" t="str">
        <f t="shared" si="145"/>
        <v>2015Q2</v>
      </c>
      <c r="K4621" s="1" t="s">
        <v>1717</v>
      </c>
      <c r="L4621">
        <v>728000</v>
      </c>
      <c r="M4621">
        <v>-122.44047500000001</v>
      </c>
      <c r="N4621" t="s">
        <v>16</v>
      </c>
      <c r="O4621" s="1">
        <v>42227</v>
      </c>
      <c r="P4621">
        <v>730000</v>
      </c>
      <c r="Q4621">
        <v>1175</v>
      </c>
      <c r="R4621" t="s">
        <v>127</v>
      </c>
      <c r="S4621">
        <v>4</v>
      </c>
      <c r="T4621">
        <v>2</v>
      </c>
    </row>
    <row r="4622" spans="1:20" x14ac:dyDescent="0.2">
      <c r="A4622">
        <v>7517293</v>
      </c>
      <c r="B4622">
        <v>94131</v>
      </c>
      <c r="C4622">
        <v>0</v>
      </c>
      <c r="D4622" s="1">
        <v>42231</v>
      </c>
      <c r="E4622" s="2">
        <v>0.65535879629629623</v>
      </c>
      <c r="F4622">
        <v>37.745823000000001</v>
      </c>
      <c r="G4622" s="1">
        <v>42178</v>
      </c>
      <c r="H4622" s="1" t="str">
        <f t="shared" si="144"/>
        <v>2015</v>
      </c>
      <c r="I4622" s="1" t="s">
        <v>1704</v>
      </c>
      <c r="J4622" s="1" t="str">
        <f t="shared" si="145"/>
        <v>2015Q2</v>
      </c>
      <c r="K4622" s="1" t="s">
        <v>1717</v>
      </c>
      <c r="L4622">
        <v>495000</v>
      </c>
      <c r="M4622">
        <v>-122.441872</v>
      </c>
      <c r="N4622" t="s">
        <v>16</v>
      </c>
      <c r="O4622" s="1">
        <v>42230</v>
      </c>
      <c r="P4622">
        <v>520000</v>
      </c>
      <c r="Q4622">
        <v>650</v>
      </c>
      <c r="R4622" t="s">
        <v>127</v>
      </c>
      <c r="S4622">
        <v>4</v>
      </c>
      <c r="T4622">
        <v>1</v>
      </c>
    </row>
    <row r="4623" spans="1:20" x14ac:dyDescent="0.2">
      <c r="A4623">
        <v>7517446</v>
      </c>
      <c r="B4623">
        <v>94131</v>
      </c>
      <c r="C4623">
        <v>1</v>
      </c>
      <c r="D4623" s="1">
        <v>42255</v>
      </c>
      <c r="E4623" s="2">
        <v>0.37555555555555559</v>
      </c>
      <c r="F4623">
        <v>37.746037000000001</v>
      </c>
      <c r="G4623" s="1">
        <v>42226</v>
      </c>
      <c r="H4623" s="1" t="str">
        <f t="shared" si="144"/>
        <v>2015</v>
      </c>
      <c r="I4623" s="1" t="s">
        <v>1704</v>
      </c>
      <c r="J4623" s="1" t="str">
        <f t="shared" si="145"/>
        <v>2015Q3</v>
      </c>
      <c r="K4623" s="1" t="s">
        <v>1718</v>
      </c>
      <c r="L4623">
        <v>590000</v>
      </c>
      <c r="M4623">
        <v>-122.441078</v>
      </c>
      <c r="N4623" t="s">
        <v>16</v>
      </c>
      <c r="O4623" s="1">
        <v>42232</v>
      </c>
      <c r="P4623">
        <v>590000</v>
      </c>
      <c r="Q4623">
        <v>830</v>
      </c>
      <c r="R4623" t="s">
        <v>127</v>
      </c>
      <c r="S4623">
        <v>4</v>
      </c>
      <c r="T4623">
        <v>1</v>
      </c>
    </row>
    <row r="4624" spans="1:20" x14ac:dyDescent="0.2">
      <c r="A4624">
        <v>7517416</v>
      </c>
      <c r="B4624">
        <v>94131</v>
      </c>
      <c r="C4624">
        <v>0</v>
      </c>
      <c r="D4624" s="1">
        <v>42240</v>
      </c>
      <c r="E4624" s="2">
        <v>0.40120370370370373</v>
      </c>
      <c r="F4624">
        <v>37.746487000000002</v>
      </c>
      <c r="G4624" s="1">
        <v>42196</v>
      </c>
      <c r="H4624" s="1" t="str">
        <f t="shared" si="144"/>
        <v>2015</v>
      </c>
      <c r="I4624" s="1" t="s">
        <v>1704</v>
      </c>
      <c r="J4624" s="1" t="str">
        <f t="shared" si="145"/>
        <v>2015Q3</v>
      </c>
      <c r="K4624" s="1" t="s">
        <v>1718</v>
      </c>
      <c r="L4624">
        <v>475000</v>
      </c>
      <c r="M4624">
        <v>-122.44094800000001</v>
      </c>
      <c r="N4624" t="s">
        <v>16</v>
      </c>
      <c r="O4624" s="1">
        <v>42236</v>
      </c>
      <c r="P4624">
        <v>503000</v>
      </c>
      <c r="Q4624">
        <v>592</v>
      </c>
      <c r="R4624" t="s">
        <v>127</v>
      </c>
      <c r="S4624">
        <v>4</v>
      </c>
      <c r="T4624">
        <v>1</v>
      </c>
    </row>
    <row r="4625" spans="1:20" x14ac:dyDescent="0.2">
      <c r="A4625">
        <v>7501122</v>
      </c>
      <c r="B4625">
        <v>94131</v>
      </c>
      <c r="C4625">
        <v>3</v>
      </c>
      <c r="D4625" s="1">
        <v>42242</v>
      </c>
      <c r="E4625" s="2">
        <v>0.76291666666666658</v>
      </c>
      <c r="F4625">
        <v>37.748016</v>
      </c>
      <c r="G4625" s="1">
        <v>42191</v>
      </c>
      <c r="H4625" s="1" t="str">
        <f t="shared" si="144"/>
        <v>2015</v>
      </c>
      <c r="I4625" s="1" t="s">
        <v>1704</v>
      </c>
      <c r="J4625" s="1" t="str">
        <f t="shared" si="145"/>
        <v>2015Q3</v>
      </c>
      <c r="K4625" s="1" t="s">
        <v>1718</v>
      </c>
      <c r="L4625">
        <v>1088000</v>
      </c>
      <c r="M4625">
        <v>-122.439644</v>
      </c>
      <c r="N4625" t="s">
        <v>16</v>
      </c>
      <c r="O4625" s="1">
        <v>42240</v>
      </c>
      <c r="P4625">
        <v>1100000</v>
      </c>
      <c r="Q4625">
        <v>1643</v>
      </c>
      <c r="R4625" t="s">
        <v>127</v>
      </c>
      <c r="S4625">
        <v>4</v>
      </c>
      <c r="T4625">
        <v>2.5</v>
      </c>
    </row>
    <row r="4626" spans="1:20" x14ac:dyDescent="0.2">
      <c r="A4626">
        <v>7517247</v>
      </c>
      <c r="B4626">
        <v>94131</v>
      </c>
      <c r="C4626">
        <v>1</v>
      </c>
      <c r="D4626" s="1">
        <v>42241</v>
      </c>
      <c r="E4626" s="2">
        <v>0.83929398148148149</v>
      </c>
      <c r="F4626">
        <v>37.745624999999997</v>
      </c>
      <c r="G4626" s="1">
        <v>42193</v>
      </c>
      <c r="H4626" s="1" t="str">
        <f t="shared" si="144"/>
        <v>2015</v>
      </c>
      <c r="I4626" s="1" t="s">
        <v>1704</v>
      </c>
      <c r="J4626" s="1" t="str">
        <f t="shared" si="145"/>
        <v>2015Q3</v>
      </c>
      <c r="K4626" s="1" t="s">
        <v>1718</v>
      </c>
      <c r="L4626">
        <v>619000</v>
      </c>
      <c r="M4626">
        <v>-122.442429</v>
      </c>
      <c r="N4626" t="s">
        <v>16</v>
      </c>
      <c r="O4626" s="1">
        <v>42241</v>
      </c>
      <c r="P4626">
        <v>625000</v>
      </c>
      <c r="Q4626">
        <v>744</v>
      </c>
      <c r="R4626" t="s">
        <v>127</v>
      </c>
      <c r="S4626">
        <v>4</v>
      </c>
      <c r="T4626">
        <v>1</v>
      </c>
    </row>
    <row r="4627" spans="1:20" x14ac:dyDescent="0.2">
      <c r="A4627">
        <v>7517420</v>
      </c>
      <c r="B4627">
        <v>94131</v>
      </c>
      <c r="C4627">
        <v>1</v>
      </c>
      <c r="D4627" s="1">
        <v>42242</v>
      </c>
      <c r="E4627" s="2">
        <v>0.59978009259259257</v>
      </c>
      <c r="F4627">
        <v>37.746487000000002</v>
      </c>
      <c r="G4627" s="1">
        <v>42186</v>
      </c>
      <c r="H4627" s="1" t="str">
        <f t="shared" si="144"/>
        <v>2015</v>
      </c>
      <c r="I4627" s="1" t="s">
        <v>1704</v>
      </c>
      <c r="J4627" s="1" t="str">
        <f t="shared" si="145"/>
        <v>2015Q3</v>
      </c>
      <c r="K4627" s="1" t="s">
        <v>1718</v>
      </c>
      <c r="L4627">
        <v>699000</v>
      </c>
      <c r="M4627">
        <v>-122.44094800000001</v>
      </c>
      <c r="N4627" t="s">
        <v>16</v>
      </c>
      <c r="O4627" s="1">
        <v>42242</v>
      </c>
      <c r="P4627">
        <v>725000</v>
      </c>
      <c r="Q4627">
        <v>830</v>
      </c>
      <c r="R4627" t="s">
        <v>127</v>
      </c>
      <c r="S4627">
        <v>4</v>
      </c>
      <c r="T4627">
        <v>1</v>
      </c>
    </row>
    <row r="4628" spans="1:20" x14ac:dyDescent="0.2">
      <c r="A4628">
        <v>7504018</v>
      </c>
      <c r="B4628">
        <v>94131</v>
      </c>
      <c r="C4628">
        <v>4</v>
      </c>
      <c r="D4628" s="1">
        <v>42243</v>
      </c>
      <c r="E4628" s="2">
        <v>0.28024305555555556</v>
      </c>
      <c r="F4628">
        <v>37.746440999999997</v>
      </c>
      <c r="G4628" s="1">
        <v>42214</v>
      </c>
      <c r="H4628" s="1" t="str">
        <f t="shared" si="144"/>
        <v>2015</v>
      </c>
      <c r="I4628" s="1" t="s">
        <v>1704</v>
      </c>
      <c r="J4628" s="1" t="str">
        <f t="shared" si="145"/>
        <v>2015Q3</v>
      </c>
      <c r="K4628" s="1" t="s">
        <v>1718</v>
      </c>
      <c r="L4628">
        <v>1199000</v>
      </c>
      <c r="M4628">
        <v>-122.44510699999999</v>
      </c>
      <c r="N4628" t="s">
        <v>24</v>
      </c>
      <c r="O4628" s="1">
        <v>42242</v>
      </c>
      <c r="P4628">
        <v>1562000</v>
      </c>
      <c r="Q4628">
        <v>1832</v>
      </c>
      <c r="R4628" t="s">
        <v>127</v>
      </c>
      <c r="S4628">
        <v>4</v>
      </c>
      <c r="T4628">
        <v>2.5</v>
      </c>
    </row>
    <row r="4629" spans="1:20" x14ac:dyDescent="0.2">
      <c r="A4629">
        <v>7528055</v>
      </c>
      <c r="B4629">
        <v>94131</v>
      </c>
      <c r="C4629">
        <v>4</v>
      </c>
      <c r="D4629" s="1">
        <v>42256</v>
      </c>
      <c r="E4629" s="2">
        <v>0.44871527777777781</v>
      </c>
      <c r="F4629">
        <v>37.739651000000002</v>
      </c>
      <c r="G4629" s="1">
        <v>42138</v>
      </c>
      <c r="H4629" s="1" t="str">
        <f t="shared" si="144"/>
        <v>2015</v>
      </c>
      <c r="I4629" s="1" t="s">
        <v>1704</v>
      </c>
      <c r="J4629" s="1" t="str">
        <f t="shared" si="145"/>
        <v>2015Q2</v>
      </c>
      <c r="K4629" s="1" t="s">
        <v>1717</v>
      </c>
      <c r="L4629">
        <v>1495000</v>
      </c>
      <c r="M4629">
        <v>-122.43897200000001</v>
      </c>
      <c r="N4629" t="s">
        <v>24</v>
      </c>
      <c r="O4629" s="1">
        <v>42256</v>
      </c>
      <c r="P4629">
        <v>1350000</v>
      </c>
      <c r="Q4629">
        <v>2500</v>
      </c>
      <c r="R4629" t="s">
        <v>127</v>
      </c>
      <c r="S4629">
        <v>4</v>
      </c>
      <c r="T4629">
        <v>3</v>
      </c>
    </row>
    <row r="4630" spans="1:20" x14ac:dyDescent="0.2">
      <c r="A4630">
        <v>7531200</v>
      </c>
      <c r="B4630">
        <v>94131</v>
      </c>
      <c r="C4630">
        <v>1</v>
      </c>
      <c r="D4630" s="1">
        <v>42277</v>
      </c>
      <c r="E4630" s="2">
        <v>0.46545138888888887</v>
      </c>
      <c r="F4630">
        <v>37.740372000000001</v>
      </c>
      <c r="G4630" s="1">
        <v>42047</v>
      </c>
      <c r="H4630" s="1" t="str">
        <f t="shared" si="144"/>
        <v>2015</v>
      </c>
      <c r="I4630" s="1" t="s">
        <v>1704</v>
      </c>
      <c r="J4630" s="1" t="str">
        <f t="shared" si="145"/>
        <v>2015Q1</v>
      </c>
      <c r="K4630" s="1" t="s">
        <v>1712</v>
      </c>
      <c r="L4630">
        <v>279319</v>
      </c>
      <c r="M4630">
        <v>-122.437485</v>
      </c>
      <c r="N4630" t="s">
        <v>16</v>
      </c>
      <c r="O4630" s="1">
        <v>42276</v>
      </c>
      <c r="P4630">
        <v>279319</v>
      </c>
      <c r="Q4630">
        <v>676</v>
      </c>
      <c r="R4630" t="s">
        <v>127</v>
      </c>
      <c r="S4630">
        <v>4</v>
      </c>
      <c r="T4630">
        <v>1</v>
      </c>
    </row>
    <row r="4631" spans="1:20" x14ac:dyDescent="0.2">
      <c r="A4631">
        <v>7517053</v>
      </c>
      <c r="B4631">
        <v>94131</v>
      </c>
      <c r="C4631">
        <v>2</v>
      </c>
      <c r="D4631" s="1">
        <v>42286</v>
      </c>
      <c r="E4631" s="2">
        <v>0.56513888888888886</v>
      </c>
      <c r="F4631">
        <v>37.746440999999997</v>
      </c>
      <c r="G4631" s="1">
        <v>42268</v>
      </c>
      <c r="H4631" s="1" t="str">
        <f t="shared" si="144"/>
        <v>2015</v>
      </c>
      <c r="I4631" s="1" t="s">
        <v>1704</v>
      </c>
      <c r="J4631" s="1" t="str">
        <f t="shared" si="145"/>
        <v>2015Q3</v>
      </c>
      <c r="K4631" s="1" t="s">
        <v>1718</v>
      </c>
      <c r="L4631">
        <v>759000</v>
      </c>
      <c r="M4631">
        <v>-122.440414</v>
      </c>
      <c r="N4631" t="s">
        <v>16</v>
      </c>
      <c r="O4631" s="1">
        <v>42285</v>
      </c>
      <c r="P4631">
        <v>840000</v>
      </c>
      <c r="Q4631">
        <v>1175</v>
      </c>
      <c r="R4631" t="s">
        <v>127</v>
      </c>
      <c r="S4631">
        <v>4</v>
      </c>
      <c r="T4631">
        <v>2</v>
      </c>
    </row>
    <row r="4632" spans="1:20" x14ac:dyDescent="0.2">
      <c r="A4632">
        <v>7532021</v>
      </c>
      <c r="B4632">
        <v>94114</v>
      </c>
      <c r="C4632">
        <v>3</v>
      </c>
      <c r="D4632" s="1">
        <v>42285</v>
      </c>
      <c r="E4632" s="2">
        <v>0.47650462962962964</v>
      </c>
      <c r="F4632">
        <v>37.740200000000002</v>
      </c>
      <c r="G4632" s="1">
        <v>42265</v>
      </c>
      <c r="H4632" s="1" t="str">
        <f t="shared" si="144"/>
        <v>2015</v>
      </c>
      <c r="I4632" s="1" t="s">
        <v>1704</v>
      </c>
      <c r="J4632" s="1" t="str">
        <f t="shared" si="145"/>
        <v>2015Q3</v>
      </c>
      <c r="K4632" s="1" t="s">
        <v>1718</v>
      </c>
      <c r="L4632">
        <v>1395000</v>
      </c>
      <c r="M4632">
        <v>-122.43699599999999</v>
      </c>
      <c r="N4632" t="s">
        <v>24</v>
      </c>
      <c r="O4632" s="1">
        <v>42285</v>
      </c>
      <c r="P4632">
        <v>1615150</v>
      </c>
      <c r="Q4632">
        <v>2075</v>
      </c>
      <c r="R4632" t="s">
        <v>127</v>
      </c>
      <c r="S4632">
        <v>4</v>
      </c>
      <c r="T4632">
        <v>2.5</v>
      </c>
    </row>
    <row r="4633" spans="1:20" x14ac:dyDescent="0.2">
      <c r="A4633" t="s">
        <v>470</v>
      </c>
      <c r="B4633">
        <v>94131</v>
      </c>
      <c r="C4633">
        <v>4</v>
      </c>
      <c r="D4633" s="1">
        <v>42289</v>
      </c>
      <c r="E4633" s="2">
        <v>0.44021990740740741</v>
      </c>
      <c r="F4633">
        <v>37.746077999999997</v>
      </c>
      <c r="G4633" s="1">
        <v>42289</v>
      </c>
      <c r="H4633" s="1" t="str">
        <f t="shared" si="144"/>
        <v>2015</v>
      </c>
      <c r="I4633" s="1" t="s">
        <v>1704</v>
      </c>
      <c r="J4633" s="1" t="str">
        <f t="shared" si="145"/>
        <v>2015Q4</v>
      </c>
      <c r="K4633" s="1" t="s">
        <v>1719</v>
      </c>
      <c r="L4633">
        <v>799000</v>
      </c>
      <c r="M4633">
        <v>-122.443031</v>
      </c>
      <c r="N4633" t="s">
        <v>16</v>
      </c>
      <c r="O4633" s="1">
        <v>42289</v>
      </c>
      <c r="P4633">
        <v>780000</v>
      </c>
      <c r="Q4633">
        <v>1655</v>
      </c>
      <c r="R4633" t="s">
        <v>127</v>
      </c>
      <c r="S4633">
        <v>4</v>
      </c>
      <c r="T4633">
        <v>2.5</v>
      </c>
    </row>
    <row r="4634" spans="1:20" x14ac:dyDescent="0.2">
      <c r="A4634">
        <v>7527002</v>
      </c>
      <c r="B4634">
        <v>94131</v>
      </c>
      <c r="C4634">
        <v>4</v>
      </c>
      <c r="D4634" s="1">
        <v>42339</v>
      </c>
      <c r="E4634" s="2">
        <v>0.37223379629629627</v>
      </c>
      <c r="F4634">
        <v>37.739285000000002</v>
      </c>
      <c r="G4634" s="1">
        <v>42278</v>
      </c>
      <c r="H4634" s="1" t="str">
        <f t="shared" si="144"/>
        <v>2015</v>
      </c>
      <c r="I4634" s="1" t="s">
        <v>1704</v>
      </c>
      <c r="J4634" s="1" t="str">
        <f t="shared" si="145"/>
        <v>2015Q4</v>
      </c>
      <c r="K4634" s="1" t="s">
        <v>1719</v>
      </c>
      <c r="L4634">
        <v>1495000</v>
      </c>
      <c r="M4634">
        <v>-122.438553</v>
      </c>
      <c r="N4634" t="s">
        <v>24</v>
      </c>
      <c r="O4634" s="1">
        <v>42293</v>
      </c>
      <c r="P4634">
        <v>1555000</v>
      </c>
      <c r="Q4634">
        <v>2271</v>
      </c>
      <c r="R4634" t="s">
        <v>127</v>
      </c>
      <c r="S4634">
        <v>4</v>
      </c>
      <c r="T4634">
        <v>3</v>
      </c>
    </row>
    <row r="4635" spans="1:20" x14ac:dyDescent="0.2">
      <c r="A4635">
        <v>7517278</v>
      </c>
      <c r="B4635">
        <v>94131</v>
      </c>
      <c r="C4635">
        <v>1</v>
      </c>
      <c r="D4635" s="1">
        <v>42304</v>
      </c>
      <c r="E4635" s="2">
        <v>0.72105324074074073</v>
      </c>
      <c r="F4635">
        <v>37.745823000000001</v>
      </c>
      <c r="G4635" s="1">
        <v>42248</v>
      </c>
      <c r="H4635" s="1" t="str">
        <f t="shared" si="144"/>
        <v>2015</v>
      </c>
      <c r="I4635" s="1" t="s">
        <v>1704</v>
      </c>
      <c r="J4635" s="1" t="str">
        <f t="shared" si="145"/>
        <v>2015Q3</v>
      </c>
      <c r="K4635" s="1" t="s">
        <v>1718</v>
      </c>
      <c r="L4635">
        <v>639000</v>
      </c>
      <c r="M4635">
        <v>-122.441872</v>
      </c>
      <c r="N4635" t="s">
        <v>16</v>
      </c>
      <c r="O4635" s="1">
        <v>42300</v>
      </c>
      <c r="P4635">
        <v>618000</v>
      </c>
      <c r="Q4635">
        <v>830</v>
      </c>
      <c r="R4635" t="s">
        <v>127</v>
      </c>
      <c r="S4635">
        <v>4</v>
      </c>
      <c r="T4635">
        <v>1</v>
      </c>
    </row>
    <row r="4636" spans="1:20" x14ac:dyDescent="0.2">
      <c r="A4636">
        <v>7517324</v>
      </c>
      <c r="B4636">
        <v>94131</v>
      </c>
      <c r="C4636">
        <v>1</v>
      </c>
      <c r="D4636" s="1">
        <v>42320</v>
      </c>
      <c r="E4636" s="2">
        <v>0.4616319444444445</v>
      </c>
      <c r="F4636">
        <v>37.746223000000001</v>
      </c>
      <c r="G4636" s="1">
        <v>42293</v>
      </c>
      <c r="H4636" s="1" t="str">
        <f t="shared" si="144"/>
        <v>2015</v>
      </c>
      <c r="I4636" s="1" t="s">
        <v>1704</v>
      </c>
      <c r="J4636" s="1" t="str">
        <f t="shared" si="145"/>
        <v>2015Q4</v>
      </c>
      <c r="K4636" s="1" t="s">
        <v>1719</v>
      </c>
      <c r="L4636">
        <v>627000</v>
      </c>
      <c r="M4636">
        <v>-122.441971</v>
      </c>
      <c r="N4636" t="s">
        <v>16</v>
      </c>
      <c r="O4636" s="1">
        <v>42320</v>
      </c>
      <c r="P4636">
        <v>685000</v>
      </c>
      <c r="Q4636">
        <v>830</v>
      </c>
      <c r="R4636" t="s">
        <v>127</v>
      </c>
      <c r="S4636">
        <v>4</v>
      </c>
      <c r="T4636">
        <v>1</v>
      </c>
    </row>
    <row r="4637" spans="1:20" x14ac:dyDescent="0.2">
      <c r="A4637">
        <v>7551024</v>
      </c>
      <c r="B4637">
        <v>94114</v>
      </c>
      <c r="C4637">
        <v>3</v>
      </c>
      <c r="D4637" s="1">
        <v>42326</v>
      </c>
      <c r="E4637" s="2">
        <v>0.40784722222222225</v>
      </c>
      <c r="F4637">
        <v>37.738773000000002</v>
      </c>
      <c r="G4637" s="1">
        <v>42278</v>
      </c>
      <c r="H4637" s="1" t="str">
        <f t="shared" si="144"/>
        <v>2015</v>
      </c>
      <c r="I4637" s="1" t="s">
        <v>1704</v>
      </c>
      <c r="J4637" s="1" t="str">
        <f t="shared" si="145"/>
        <v>2015Q4</v>
      </c>
      <c r="K4637" s="1" t="s">
        <v>1719</v>
      </c>
      <c r="L4637">
        <v>1195000</v>
      </c>
      <c r="M4637">
        <v>-122.436317</v>
      </c>
      <c r="N4637" t="s">
        <v>24</v>
      </c>
      <c r="O4637" s="1">
        <v>42326</v>
      </c>
      <c r="P4637">
        <v>1220000</v>
      </c>
      <c r="Q4637">
        <v>1890</v>
      </c>
      <c r="R4637" t="s">
        <v>127</v>
      </c>
      <c r="S4637">
        <v>4</v>
      </c>
      <c r="T4637">
        <v>2.5</v>
      </c>
    </row>
    <row r="4638" spans="1:20" x14ac:dyDescent="0.2">
      <c r="A4638">
        <v>197532</v>
      </c>
      <c r="B4638">
        <v>94131</v>
      </c>
      <c r="C4638">
        <v>4</v>
      </c>
      <c r="D4638" s="1">
        <v>42331</v>
      </c>
      <c r="E4638" s="2">
        <v>0.43631944444444448</v>
      </c>
      <c r="F4638">
        <v>37.740540000000003</v>
      </c>
      <c r="G4638" s="1">
        <v>42248</v>
      </c>
      <c r="H4638" s="1" t="str">
        <f t="shared" si="144"/>
        <v>2015</v>
      </c>
      <c r="I4638" s="1" t="s">
        <v>1704</v>
      </c>
      <c r="J4638" s="1" t="str">
        <f t="shared" si="145"/>
        <v>2015Q3</v>
      </c>
      <c r="K4638" s="1" t="s">
        <v>1718</v>
      </c>
      <c r="L4638">
        <v>2375000</v>
      </c>
      <c r="M4638">
        <v>-122.437347</v>
      </c>
      <c r="N4638" t="s">
        <v>24</v>
      </c>
      <c r="O4638" s="1">
        <v>42331</v>
      </c>
      <c r="P4638">
        <v>2375000</v>
      </c>
      <c r="Q4638">
        <v>3692</v>
      </c>
      <c r="R4638" t="s">
        <v>127</v>
      </c>
      <c r="S4638">
        <v>4</v>
      </c>
      <c r="T4638">
        <v>4.5</v>
      </c>
    </row>
    <row r="4639" spans="1:20" x14ac:dyDescent="0.2">
      <c r="A4639">
        <v>7517262</v>
      </c>
      <c r="B4639">
        <v>94131</v>
      </c>
      <c r="C4639">
        <v>1</v>
      </c>
      <c r="D4639" s="1">
        <v>42334</v>
      </c>
      <c r="E4639" s="2">
        <v>0.36997685185185186</v>
      </c>
      <c r="F4639">
        <v>37.745624999999997</v>
      </c>
      <c r="G4639" s="1">
        <v>42253</v>
      </c>
      <c r="H4639" s="1" t="str">
        <f t="shared" si="144"/>
        <v>2015</v>
      </c>
      <c r="I4639" s="1" t="s">
        <v>1704</v>
      </c>
      <c r="J4639" s="1" t="str">
        <f t="shared" si="145"/>
        <v>2015Q3</v>
      </c>
      <c r="K4639" s="1" t="s">
        <v>1718</v>
      </c>
      <c r="L4639">
        <v>599000</v>
      </c>
      <c r="M4639">
        <v>-122.442429</v>
      </c>
      <c r="N4639" t="s">
        <v>16</v>
      </c>
      <c r="O4639" s="1">
        <v>42333</v>
      </c>
      <c r="P4639">
        <v>599000</v>
      </c>
      <c r="Q4639">
        <v>744</v>
      </c>
      <c r="R4639" t="s">
        <v>127</v>
      </c>
      <c r="S4639">
        <v>4</v>
      </c>
      <c r="T4639">
        <v>1</v>
      </c>
    </row>
    <row r="4640" spans="1:20" x14ac:dyDescent="0.2">
      <c r="A4640">
        <v>7517347</v>
      </c>
      <c r="B4640">
        <v>94131</v>
      </c>
      <c r="C4640">
        <v>1</v>
      </c>
      <c r="D4640" s="1">
        <v>42356</v>
      </c>
      <c r="E4640" s="2">
        <v>0.41848379629629634</v>
      </c>
      <c r="F4640">
        <v>37.746223000000001</v>
      </c>
      <c r="G4640" s="1">
        <v>42307</v>
      </c>
      <c r="H4640" s="1" t="str">
        <f t="shared" si="144"/>
        <v>2015</v>
      </c>
      <c r="I4640" s="1" t="s">
        <v>1704</v>
      </c>
      <c r="J4640" s="1" t="str">
        <f t="shared" si="145"/>
        <v>2015Q4</v>
      </c>
      <c r="K4640" s="1" t="s">
        <v>1719</v>
      </c>
      <c r="L4640">
        <v>599000</v>
      </c>
      <c r="M4640">
        <v>-122.441971</v>
      </c>
      <c r="N4640" t="s">
        <v>16</v>
      </c>
      <c r="O4640" s="1">
        <v>42347</v>
      </c>
      <c r="P4640">
        <v>605000</v>
      </c>
      <c r="Q4640">
        <v>830</v>
      </c>
      <c r="R4640" t="s">
        <v>127</v>
      </c>
      <c r="S4640">
        <v>4</v>
      </c>
      <c r="T4640">
        <v>1</v>
      </c>
    </row>
    <row r="4641" spans="1:20" x14ac:dyDescent="0.2">
      <c r="A4641">
        <v>7515075</v>
      </c>
      <c r="B4641">
        <v>94131</v>
      </c>
      <c r="C4641">
        <v>3</v>
      </c>
      <c r="D4641" s="1">
        <v>42356</v>
      </c>
      <c r="E4641" s="2">
        <v>0.80935185185185177</v>
      </c>
      <c r="F4641">
        <v>37.746025000000003</v>
      </c>
      <c r="G4641" s="1">
        <v>42317</v>
      </c>
      <c r="H4641" s="1" t="str">
        <f t="shared" si="144"/>
        <v>2015</v>
      </c>
      <c r="I4641" s="1" t="s">
        <v>1704</v>
      </c>
      <c r="J4641" s="1" t="str">
        <f t="shared" si="145"/>
        <v>2015Q4</v>
      </c>
      <c r="K4641" s="1" t="s">
        <v>1719</v>
      </c>
      <c r="L4641">
        <v>889000</v>
      </c>
      <c r="M4641">
        <v>-122.442604</v>
      </c>
      <c r="N4641" t="s">
        <v>16</v>
      </c>
      <c r="O4641" s="1">
        <v>42356</v>
      </c>
      <c r="P4641">
        <v>900000</v>
      </c>
      <c r="Q4641">
        <v>1310</v>
      </c>
      <c r="R4641" t="s">
        <v>127</v>
      </c>
      <c r="S4641">
        <v>4</v>
      </c>
      <c r="T4641">
        <v>2</v>
      </c>
    </row>
    <row r="4642" spans="1:20" x14ac:dyDescent="0.2">
      <c r="A4642">
        <v>7517362</v>
      </c>
      <c r="B4642">
        <v>94131</v>
      </c>
      <c r="C4642">
        <v>1</v>
      </c>
      <c r="D4642" s="1">
        <v>42372</v>
      </c>
      <c r="E4642" s="2">
        <v>0.48473379629629632</v>
      </c>
      <c r="F4642">
        <v>37.746322999999997</v>
      </c>
      <c r="G4642" s="1">
        <v>42286</v>
      </c>
      <c r="H4642" s="1" t="str">
        <f t="shared" si="144"/>
        <v>2015</v>
      </c>
      <c r="I4642" s="1" t="s">
        <v>1704</v>
      </c>
      <c r="J4642" s="1" t="str">
        <f t="shared" si="145"/>
        <v>2015Q4</v>
      </c>
      <c r="K4642" s="1" t="s">
        <v>1719</v>
      </c>
      <c r="L4642">
        <v>599000</v>
      </c>
      <c r="M4642">
        <v>-122.44152099999999</v>
      </c>
      <c r="N4642" t="s">
        <v>16</v>
      </c>
      <c r="O4642" s="1">
        <v>42368</v>
      </c>
      <c r="P4642">
        <v>669538</v>
      </c>
      <c r="Q4642">
        <v>830</v>
      </c>
      <c r="R4642" t="s">
        <v>127</v>
      </c>
      <c r="S4642">
        <v>4</v>
      </c>
      <c r="T4642">
        <v>1</v>
      </c>
    </row>
    <row r="4643" spans="1:20" x14ac:dyDescent="0.2">
      <c r="A4643">
        <v>7528022</v>
      </c>
      <c r="B4643">
        <v>94131</v>
      </c>
      <c r="C4643">
        <v>5</v>
      </c>
      <c r="D4643" s="1">
        <v>42373</v>
      </c>
      <c r="E4643" s="2">
        <v>0.56716435185185188</v>
      </c>
      <c r="F4643">
        <v>37.740482</v>
      </c>
      <c r="G4643" s="1">
        <v>42257</v>
      </c>
      <c r="H4643" s="1" t="str">
        <f t="shared" si="144"/>
        <v>2015</v>
      </c>
      <c r="I4643" s="1" t="s">
        <v>1704</v>
      </c>
      <c r="J4643" s="1" t="str">
        <f t="shared" si="145"/>
        <v>2015Q3</v>
      </c>
      <c r="K4643" s="1" t="s">
        <v>1718</v>
      </c>
      <c r="L4643">
        <v>1698888</v>
      </c>
      <c r="M4643">
        <v>-122.438965</v>
      </c>
      <c r="N4643" t="s">
        <v>24</v>
      </c>
      <c r="O4643" s="1">
        <v>42373</v>
      </c>
      <c r="P4643">
        <v>1650880</v>
      </c>
      <c r="Q4643">
        <v>2504</v>
      </c>
      <c r="R4643" t="s">
        <v>127</v>
      </c>
      <c r="S4643">
        <v>4</v>
      </c>
      <c r="T4643">
        <v>3</v>
      </c>
    </row>
    <row r="4644" spans="1:20" x14ac:dyDescent="0.2">
      <c r="A4644">
        <v>7517375</v>
      </c>
      <c r="B4644">
        <v>94131</v>
      </c>
      <c r="C4644">
        <v>0</v>
      </c>
      <c r="D4644" s="1">
        <v>42377</v>
      </c>
      <c r="E4644" s="2">
        <v>0.61450231481481488</v>
      </c>
      <c r="F4644">
        <v>37.746322999999997</v>
      </c>
      <c r="G4644" s="1">
        <v>42309</v>
      </c>
      <c r="H4644" s="1" t="str">
        <f t="shared" si="144"/>
        <v>2015</v>
      </c>
      <c r="I4644" s="1" t="s">
        <v>1704</v>
      </c>
      <c r="J4644" s="1" t="str">
        <f t="shared" si="145"/>
        <v>2015Q4</v>
      </c>
      <c r="K4644" s="1" t="s">
        <v>1719</v>
      </c>
      <c r="L4644">
        <v>550000</v>
      </c>
      <c r="M4644">
        <v>-122.44152099999999</v>
      </c>
      <c r="N4644" t="s">
        <v>16</v>
      </c>
      <c r="O4644" s="1">
        <v>42377</v>
      </c>
      <c r="P4644">
        <v>530000</v>
      </c>
      <c r="Q4644">
        <v>592</v>
      </c>
      <c r="R4644" t="s">
        <v>127</v>
      </c>
      <c r="S4644">
        <v>4</v>
      </c>
      <c r="T4644">
        <v>1</v>
      </c>
    </row>
    <row r="4645" spans="1:20" x14ac:dyDescent="0.2">
      <c r="A4645">
        <v>7517077</v>
      </c>
      <c r="B4645">
        <v>94131</v>
      </c>
      <c r="C4645">
        <v>2</v>
      </c>
      <c r="D4645" s="1">
        <v>42395</v>
      </c>
      <c r="E4645" s="2">
        <v>0.67530092592592583</v>
      </c>
      <c r="F4645">
        <v>37.745899000000001</v>
      </c>
      <c r="G4645" s="1">
        <v>42312</v>
      </c>
      <c r="H4645" s="1" t="str">
        <f t="shared" si="144"/>
        <v>2015</v>
      </c>
      <c r="I4645" s="1" t="s">
        <v>1704</v>
      </c>
      <c r="J4645" s="1" t="str">
        <f t="shared" si="145"/>
        <v>2015Q4</v>
      </c>
      <c r="K4645" s="1" t="s">
        <v>1719</v>
      </c>
      <c r="L4645">
        <v>798000</v>
      </c>
      <c r="M4645">
        <v>-122.44047500000001</v>
      </c>
      <c r="N4645" t="s">
        <v>16</v>
      </c>
      <c r="O4645" s="1">
        <v>42395</v>
      </c>
      <c r="P4645">
        <v>833000</v>
      </c>
      <c r="Q4645">
        <v>1175</v>
      </c>
      <c r="R4645" t="s">
        <v>127</v>
      </c>
      <c r="S4645">
        <v>4</v>
      </c>
      <c r="T4645">
        <v>2</v>
      </c>
    </row>
    <row r="4646" spans="1:20" x14ac:dyDescent="0.2">
      <c r="A4646">
        <v>7527013</v>
      </c>
      <c r="B4646">
        <v>94131</v>
      </c>
      <c r="C4646">
        <v>4</v>
      </c>
      <c r="D4646" s="1">
        <v>42398</v>
      </c>
      <c r="E4646" s="2">
        <v>0.59625000000000006</v>
      </c>
      <c r="F4646">
        <v>37.739243000000002</v>
      </c>
      <c r="G4646" s="1">
        <v>42349</v>
      </c>
      <c r="H4646" s="1" t="str">
        <f t="shared" si="144"/>
        <v>2015</v>
      </c>
      <c r="I4646" s="1" t="s">
        <v>1704</v>
      </c>
      <c r="J4646" s="1" t="str">
        <f t="shared" si="145"/>
        <v>2015Q4</v>
      </c>
      <c r="K4646" s="1" t="s">
        <v>1719</v>
      </c>
      <c r="L4646">
        <v>1395000</v>
      </c>
      <c r="M4646">
        <v>-122.43710299999999</v>
      </c>
      <c r="N4646" t="s">
        <v>24</v>
      </c>
      <c r="O4646" s="1">
        <v>42398</v>
      </c>
      <c r="P4646">
        <v>1558000</v>
      </c>
      <c r="Q4646">
        <v>2200</v>
      </c>
      <c r="R4646" t="s">
        <v>127</v>
      </c>
      <c r="S4646">
        <v>4</v>
      </c>
      <c r="T4646">
        <v>3</v>
      </c>
    </row>
    <row r="4647" spans="1:20" x14ac:dyDescent="0.2">
      <c r="A4647">
        <v>7512040</v>
      </c>
      <c r="B4647">
        <v>94131</v>
      </c>
      <c r="C4647">
        <v>4</v>
      </c>
      <c r="D4647" s="1">
        <v>42403</v>
      </c>
      <c r="E4647" s="2">
        <v>0.46031249999999996</v>
      </c>
      <c r="F4647">
        <v>37.745990999999997</v>
      </c>
      <c r="G4647" s="1">
        <v>42311</v>
      </c>
      <c r="H4647" s="1" t="str">
        <f t="shared" si="144"/>
        <v>2015</v>
      </c>
      <c r="I4647" s="1" t="s">
        <v>1704</v>
      </c>
      <c r="J4647" s="1" t="str">
        <f t="shared" si="145"/>
        <v>2015Q4</v>
      </c>
      <c r="K4647" s="1" t="s">
        <v>1719</v>
      </c>
      <c r="L4647">
        <v>1999000</v>
      </c>
      <c r="M4647">
        <v>-122.44486999999999</v>
      </c>
      <c r="N4647" t="s">
        <v>24</v>
      </c>
      <c r="O4647" s="1">
        <v>42401</v>
      </c>
      <c r="P4647">
        <v>1840000</v>
      </c>
      <c r="Q4647">
        <v>2266</v>
      </c>
      <c r="R4647" t="s">
        <v>127</v>
      </c>
      <c r="S4647">
        <v>4</v>
      </c>
      <c r="T4647">
        <v>3.5</v>
      </c>
    </row>
    <row r="4648" spans="1:20" x14ac:dyDescent="0.2">
      <c r="A4648">
        <v>7526002</v>
      </c>
      <c r="B4648">
        <v>94131</v>
      </c>
      <c r="C4648">
        <v>4</v>
      </c>
      <c r="D4648" s="1">
        <v>42411</v>
      </c>
      <c r="E4648" s="2">
        <v>0.36670138888888887</v>
      </c>
      <c r="F4648">
        <v>37.738830999999998</v>
      </c>
      <c r="G4648" s="1">
        <v>42377</v>
      </c>
      <c r="H4648" s="1" t="str">
        <f t="shared" si="144"/>
        <v>2016</v>
      </c>
      <c r="I4648" s="1" t="s">
        <v>1705</v>
      </c>
      <c r="J4648" s="1" t="str">
        <f t="shared" si="145"/>
        <v>2016Q1</v>
      </c>
      <c r="K4648" s="1" t="s">
        <v>1720</v>
      </c>
      <c r="L4648">
        <v>1995000</v>
      </c>
      <c r="M4648">
        <v>-122.439262</v>
      </c>
      <c r="N4648" t="s">
        <v>24</v>
      </c>
      <c r="O4648" s="1">
        <v>42409</v>
      </c>
      <c r="P4648">
        <v>2050000</v>
      </c>
      <c r="Q4648">
        <v>2503</v>
      </c>
      <c r="R4648" t="s">
        <v>127</v>
      </c>
      <c r="S4648">
        <v>4</v>
      </c>
      <c r="T4648">
        <v>3.5</v>
      </c>
    </row>
    <row r="4649" spans="1:20" x14ac:dyDescent="0.2">
      <c r="A4649">
        <v>7517326</v>
      </c>
      <c r="B4649">
        <v>94131</v>
      </c>
      <c r="C4649">
        <v>1</v>
      </c>
      <c r="D4649" s="1">
        <v>42431</v>
      </c>
      <c r="E4649" s="2">
        <v>0.62715277777777778</v>
      </c>
      <c r="F4649">
        <v>37.746223000000001</v>
      </c>
      <c r="G4649" s="1">
        <v>42397</v>
      </c>
      <c r="H4649" s="1" t="str">
        <f t="shared" si="144"/>
        <v>2016</v>
      </c>
      <c r="I4649" s="1" t="s">
        <v>1705</v>
      </c>
      <c r="J4649" s="1" t="str">
        <f t="shared" si="145"/>
        <v>2016Q1</v>
      </c>
      <c r="K4649" s="1" t="s">
        <v>1720</v>
      </c>
      <c r="L4649">
        <v>599000</v>
      </c>
      <c r="M4649">
        <v>-122.441971</v>
      </c>
      <c r="N4649" t="s">
        <v>16</v>
      </c>
      <c r="O4649" s="1">
        <v>42430</v>
      </c>
      <c r="P4649">
        <v>605000</v>
      </c>
      <c r="Q4649">
        <v>830</v>
      </c>
      <c r="R4649" t="s">
        <v>127</v>
      </c>
      <c r="S4649">
        <v>4</v>
      </c>
      <c r="T4649">
        <v>1</v>
      </c>
    </row>
    <row r="4650" spans="1:20" x14ac:dyDescent="0.2">
      <c r="A4650">
        <v>7527</v>
      </c>
      <c r="B4650">
        <v>94131</v>
      </c>
      <c r="C4650">
        <v>4</v>
      </c>
      <c r="D4650" s="1">
        <v>42439</v>
      </c>
      <c r="E4650" s="2">
        <v>0.53187499999999999</v>
      </c>
      <c r="F4650">
        <v>37.738995000000003</v>
      </c>
      <c r="G4650" s="1">
        <v>42405</v>
      </c>
      <c r="H4650" s="1" t="str">
        <f t="shared" si="144"/>
        <v>2016</v>
      </c>
      <c r="I4650" s="1" t="s">
        <v>1705</v>
      </c>
      <c r="J4650" s="1" t="str">
        <f t="shared" si="145"/>
        <v>2016Q1</v>
      </c>
      <c r="K4650" s="1" t="s">
        <v>1720</v>
      </c>
      <c r="L4650">
        <v>1298000</v>
      </c>
      <c r="M4650">
        <v>-122.436897</v>
      </c>
      <c r="N4650" t="s">
        <v>24</v>
      </c>
      <c r="O4650" s="1">
        <v>42439</v>
      </c>
      <c r="P4650">
        <v>1650000</v>
      </c>
      <c r="Q4650">
        <v>1999</v>
      </c>
      <c r="R4650" t="s">
        <v>127</v>
      </c>
      <c r="S4650">
        <v>4</v>
      </c>
      <c r="T4650">
        <v>3.5</v>
      </c>
    </row>
    <row r="4651" spans="1:20" x14ac:dyDescent="0.2">
      <c r="A4651">
        <v>7518069</v>
      </c>
      <c r="B4651">
        <v>94131</v>
      </c>
      <c r="C4651">
        <v>1</v>
      </c>
      <c r="D4651" s="1">
        <v>42464</v>
      </c>
      <c r="E4651" s="2">
        <v>0.48928240740740742</v>
      </c>
      <c r="F4651">
        <v>37.746203999999999</v>
      </c>
      <c r="G4651" s="1">
        <v>42414</v>
      </c>
      <c r="H4651" s="1" t="str">
        <f t="shared" si="144"/>
        <v>2016</v>
      </c>
      <c r="I4651" s="1" t="s">
        <v>1705</v>
      </c>
      <c r="J4651" s="1" t="str">
        <f t="shared" si="145"/>
        <v>2016Q1</v>
      </c>
      <c r="K4651" s="1" t="s">
        <v>1720</v>
      </c>
      <c r="L4651">
        <v>658000</v>
      </c>
      <c r="M4651">
        <v>-122.439926</v>
      </c>
      <c r="N4651" t="s">
        <v>16</v>
      </c>
      <c r="O4651" s="1">
        <v>42464</v>
      </c>
      <c r="P4651">
        <v>658000</v>
      </c>
      <c r="Q4651">
        <v>600</v>
      </c>
      <c r="R4651" t="s">
        <v>127</v>
      </c>
      <c r="S4651">
        <v>4</v>
      </c>
      <c r="T4651">
        <v>1</v>
      </c>
    </row>
    <row r="4652" spans="1:20" x14ac:dyDescent="0.2">
      <c r="A4652">
        <v>7512029</v>
      </c>
      <c r="B4652">
        <v>94131</v>
      </c>
      <c r="C4652">
        <v>3</v>
      </c>
      <c r="D4652" s="1">
        <v>42468</v>
      </c>
      <c r="E4652" s="2">
        <v>0.64207175925925919</v>
      </c>
      <c r="F4652">
        <v>37.745083000000001</v>
      </c>
      <c r="G4652" s="1">
        <v>42427</v>
      </c>
      <c r="H4652" s="1" t="str">
        <f t="shared" si="144"/>
        <v>2016</v>
      </c>
      <c r="I4652" s="1" t="s">
        <v>1705</v>
      </c>
      <c r="J4652" s="1" t="str">
        <f t="shared" si="145"/>
        <v>2016Q1</v>
      </c>
      <c r="K4652" s="1" t="s">
        <v>1720</v>
      </c>
      <c r="L4652">
        <v>999000</v>
      </c>
      <c r="M4652">
        <v>-122.444908</v>
      </c>
      <c r="N4652" t="s">
        <v>24</v>
      </c>
      <c r="O4652" s="1">
        <v>42468</v>
      </c>
      <c r="P4652">
        <v>1500000</v>
      </c>
      <c r="Q4652">
        <v>1420</v>
      </c>
      <c r="R4652" t="s">
        <v>127</v>
      </c>
      <c r="S4652">
        <v>4</v>
      </c>
      <c r="T4652">
        <v>2</v>
      </c>
    </row>
    <row r="4653" spans="1:20" x14ac:dyDescent="0.2">
      <c r="A4653">
        <v>7517033</v>
      </c>
      <c r="B4653">
        <v>94131</v>
      </c>
      <c r="C4653">
        <v>2</v>
      </c>
      <c r="D4653" s="1">
        <v>42479</v>
      </c>
      <c r="E4653" s="2">
        <v>0.55945601851851856</v>
      </c>
      <c r="F4653">
        <v>37.746814999999998</v>
      </c>
      <c r="G4653" s="1">
        <v>42401</v>
      </c>
      <c r="H4653" s="1" t="str">
        <f t="shared" si="144"/>
        <v>2016</v>
      </c>
      <c r="I4653" s="1" t="s">
        <v>1705</v>
      </c>
      <c r="J4653" s="1" t="str">
        <f t="shared" si="145"/>
        <v>2016Q1</v>
      </c>
      <c r="K4653" s="1" t="s">
        <v>1720</v>
      </c>
      <c r="L4653">
        <v>719000</v>
      </c>
      <c r="M4653">
        <v>-122.440567</v>
      </c>
      <c r="N4653" t="s">
        <v>16</v>
      </c>
      <c r="O4653" s="1">
        <v>42479</v>
      </c>
      <c r="P4653">
        <v>700000</v>
      </c>
      <c r="Q4653">
        <v>990</v>
      </c>
      <c r="R4653" t="s">
        <v>127</v>
      </c>
      <c r="S4653">
        <v>4</v>
      </c>
      <c r="T4653">
        <v>1</v>
      </c>
    </row>
    <row r="4654" spans="1:20" x14ac:dyDescent="0.2">
      <c r="A4654">
        <v>7517043</v>
      </c>
      <c r="B4654">
        <v>94131</v>
      </c>
      <c r="C4654">
        <v>1</v>
      </c>
      <c r="D4654" s="1">
        <v>42486</v>
      </c>
      <c r="E4654" s="2">
        <v>0.26957175925925925</v>
      </c>
      <c r="F4654">
        <v>37.746814999999998</v>
      </c>
      <c r="G4654" s="1">
        <v>42466</v>
      </c>
      <c r="H4654" s="1" t="str">
        <f t="shared" si="144"/>
        <v>2016</v>
      </c>
      <c r="I4654" s="1" t="s">
        <v>1705</v>
      </c>
      <c r="J4654" s="1" t="str">
        <f t="shared" si="145"/>
        <v>2016Q2</v>
      </c>
      <c r="K4654" s="1" t="s">
        <v>1722</v>
      </c>
      <c r="L4654">
        <v>609000</v>
      </c>
      <c r="M4654">
        <v>-122.440567</v>
      </c>
      <c r="N4654" t="s">
        <v>16</v>
      </c>
      <c r="O4654" s="1">
        <v>42482</v>
      </c>
      <c r="P4654">
        <v>647000</v>
      </c>
      <c r="Q4654">
        <v>838</v>
      </c>
      <c r="R4654" t="s">
        <v>127</v>
      </c>
      <c r="S4654">
        <v>4</v>
      </c>
      <c r="T4654">
        <v>1</v>
      </c>
    </row>
    <row r="4655" spans="1:20" x14ac:dyDescent="0.2">
      <c r="A4655">
        <v>7534069</v>
      </c>
      <c r="B4655">
        <v>94131</v>
      </c>
      <c r="C4655">
        <v>1</v>
      </c>
      <c r="D4655" s="1">
        <v>42508</v>
      </c>
      <c r="E4655" s="2">
        <v>0.36849537037037039</v>
      </c>
      <c r="F4655">
        <v>37.742953999999997</v>
      </c>
      <c r="G4655" s="1">
        <v>42431</v>
      </c>
      <c r="H4655" s="1" t="str">
        <f t="shared" si="144"/>
        <v>2016</v>
      </c>
      <c r="I4655" s="1" t="s">
        <v>1705</v>
      </c>
      <c r="J4655" s="1" t="str">
        <f t="shared" si="145"/>
        <v>2016Q1</v>
      </c>
      <c r="K4655" s="1" t="s">
        <v>1720</v>
      </c>
      <c r="L4655">
        <v>650000</v>
      </c>
      <c r="M4655">
        <v>-122.436908</v>
      </c>
      <c r="N4655" t="s">
        <v>16</v>
      </c>
      <c r="O4655" s="1">
        <v>42507</v>
      </c>
      <c r="P4655">
        <v>638000</v>
      </c>
      <c r="Q4655">
        <v>682</v>
      </c>
      <c r="R4655" t="s">
        <v>127</v>
      </c>
      <c r="S4655">
        <v>4</v>
      </c>
      <c r="T4655">
        <v>1</v>
      </c>
    </row>
    <row r="4656" spans="1:20" x14ac:dyDescent="0.2">
      <c r="A4656">
        <v>7501141</v>
      </c>
      <c r="B4656">
        <v>94131</v>
      </c>
      <c r="C4656">
        <v>3</v>
      </c>
      <c r="D4656" s="1">
        <v>42509</v>
      </c>
      <c r="E4656" s="2">
        <v>0.63109953703703703</v>
      </c>
      <c r="F4656">
        <v>37.747421000000003</v>
      </c>
      <c r="G4656" s="1">
        <v>42418</v>
      </c>
      <c r="H4656" s="1" t="str">
        <f t="shared" si="144"/>
        <v>2016</v>
      </c>
      <c r="I4656" s="1" t="s">
        <v>1705</v>
      </c>
      <c r="J4656" s="1" t="str">
        <f t="shared" si="145"/>
        <v>2016Q1</v>
      </c>
      <c r="K4656" s="1" t="s">
        <v>1720</v>
      </c>
      <c r="L4656">
        <v>1095000</v>
      </c>
      <c r="M4656">
        <v>-122.442688</v>
      </c>
      <c r="N4656" t="s">
        <v>16</v>
      </c>
      <c r="O4656" s="1">
        <v>42509</v>
      </c>
      <c r="P4656">
        <v>1355000</v>
      </c>
      <c r="Q4656">
        <v>2160</v>
      </c>
      <c r="R4656" t="s">
        <v>127</v>
      </c>
      <c r="S4656">
        <v>4</v>
      </c>
      <c r="T4656">
        <v>2.5</v>
      </c>
    </row>
    <row r="4657" spans="1:20" x14ac:dyDescent="0.2">
      <c r="A4657">
        <v>7513040</v>
      </c>
      <c r="B4657">
        <v>94131</v>
      </c>
      <c r="C4657">
        <v>4</v>
      </c>
      <c r="D4657" s="1">
        <v>42521</v>
      </c>
      <c r="E4657" s="2">
        <v>0.39937500000000004</v>
      </c>
      <c r="F4657">
        <v>37.744408</v>
      </c>
      <c r="G4657" s="1">
        <v>42470</v>
      </c>
      <c r="H4657" s="1" t="str">
        <f t="shared" si="144"/>
        <v>2016</v>
      </c>
      <c r="I4657" s="1" t="s">
        <v>1705</v>
      </c>
      <c r="J4657" s="1" t="str">
        <f t="shared" si="145"/>
        <v>2016Q2</v>
      </c>
      <c r="K4657" s="1" t="s">
        <v>1722</v>
      </c>
      <c r="L4657">
        <v>1488888</v>
      </c>
      <c r="M4657">
        <v>-122.443352</v>
      </c>
      <c r="N4657" t="s">
        <v>24</v>
      </c>
      <c r="O4657" s="1">
        <v>42514</v>
      </c>
      <c r="P4657">
        <v>1751000</v>
      </c>
      <c r="Q4657">
        <v>1953</v>
      </c>
      <c r="R4657" t="s">
        <v>127</v>
      </c>
      <c r="S4657">
        <v>4</v>
      </c>
      <c r="T4657">
        <v>2.5</v>
      </c>
    </row>
    <row r="4658" spans="1:20" x14ac:dyDescent="0.2">
      <c r="A4658">
        <v>7514036</v>
      </c>
      <c r="B4658">
        <v>94131</v>
      </c>
      <c r="C4658">
        <v>3</v>
      </c>
      <c r="D4658" s="1">
        <v>42516</v>
      </c>
      <c r="E4658" s="2">
        <v>0.50988425925925929</v>
      </c>
      <c r="F4658">
        <v>37.745871999999999</v>
      </c>
      <c r="G4658" s="1">
        <v>42425</v>
      </c>
      <c r="H4658" s="1" t="str">
        <f t="shared" si="144"/>
        <v>2016</v>
      </c>
      <c r="I4658" s="1" t="s">
        <v>1705</v>
      </c>
      <c r="J4658" s="1" t="str">
        <f t="shared" si="145"/>
        <v>2016Q1</v>
      </c>
      <c r="K4658" s="1" t="s">
        <v>1720</v>
      </c>
      <c r="L4658">
        <v>1795000</v>
      </c>
      <c r="M4658">
        <v>-122.444237</v>
      </c>
      <c r="N4658" t="s">
        <v>24</v>
      </c>
      <c r="O4658" s="1">
        <v>42516</v>
      </c>
      <c r="P4658">
        <v>1855000</v>
      </c>
      <c r="Q4658">
        <v>1979</v>
      </c>
      <c r="R4658" t="s">
        <v>127</v>
      </c>
      <c r="S4658">
        <v>4</v>
      </c>
      <c r="T4658">
        <v>2.5</v>
      </c>
    </row>
    <row r="4659" spans="1:20" x14ac:dyDescent="0.2">
      <c r="A4659">
        <v>7517065</v>
      </c>
      <c r="B4659">
        <v>94131</v>
      </c>
      <c r="C4659">
        <v>2</v>
      </c>
      <c r="D4659" s="1">
        <v>42535</v>
      </c>
      <c r="E4659" s="2">
        <v>0.5131134259259259</v>
      </c>
      <c r="F4659">
        <v>37.746440999999997</v>
      </c>
      <c r="G4659" s="1">
        <v>42481</v>
      </c>
      <c r="H4659" s="1" t="str">
        <f t="shared" si="144"/>
        <v>2016</v>
      </c>
      <c r="I4659" s="1" t="s">
        <v>1705</v>
      </c>
      <c r="J4659" s="1" t="str">
        <f t="shared" si="145"/>
        <v>2016Q2</v>
      </c>
      <c r="K4659" s="1" t="s">
        <v>1722</v>
      </c>
      <c r="L4659">
        <v>599000</v>
      </c>
      <c r="M4659">
        <v>-122.440414</v>
      </c>
      <c r="N4659" t="s">
        <v>16</v>
      </c>
      <c r="O4659" s="1">
        <v>42531</v>
      </c>
      <c r="P4659">
        <v>667000</v>
      </c>
      <c r="Q4659">
        <v>990</v>
      </c>
      <c r="R4659" t="s">
        <v>127</v>
      </c>
      <c r="S4659">
        <v>4</v>
      </c>
      <c r="T4659">
        <v>1</v>
      </c>
    </row>
    <row r="4660" spans="1:20" x14ac:dyDescent="0.2">
      <c r="A4660">
        <v>7517166</v>
      </c>
      <c r="B4660">
        <v>94131</v>
      </c>
      <c r="C4660">
        <v>1</v>
      </c>
      <c r="D4660" s="1">
        <v>42546</v>
      </c>
      <c r="E4660" s="2">
        <v>0.57574074074074078</v>
      </c>
      <c r="F4660">
        <v>37.745384000000001</v>
      </c>
      <c r="G4660" s="1">
        <v>42457</v>
      </c>
      <c r="H4660" s="1" t="str">
        <f t="shared" si="144"/>
        <v>2016</v>
      </c>
      <c r="I4660" s="1" t="s">
        <v>1705</v>
      </c>
      <c r="J4660" s="1" t="str">
        <f t="shared" si="145"/>
        <v>2016Q1</v>
      </c>
      <c r="K4660" s="1" t="s">
        <v>1720</v>
      </c>
      <c r="L4660">
        <v>599000</v>
      </c>
      <c r="M4660">
        <v>-122.442032</v>
      </c>
      <c r="N4660" t="s">
        <v>16</v>
      </c>
      <c r="O4660" s="1">
        <v>42545</v>
      </c>
      <c r="P4660">
        <v>600000</v>
      </c>
      <c r="Q4660">
        <v>744</v>
      </c>
      <c r="R4660" t="s">
        <v>127</v>
      </c>
      <c r="S4660">
        <v>4</v>
      </c>
      <c r="T4660">
        <v>1</v>
      </c>
    </row>
    <row r="4661" spans="1:20" x14ac:dyDescent="0.2">
      <c r="A4661">
        <v>7528012</v>
      </c>
      <c r="B4661">
        <v>94131</v>
      </c>
      <c r="C4661">
        <v>4</v>
      </c>
      <c r="D4661" s="1">
        <v>42551</v>
      </c>
      <c r="E4661" s="2">
        <v>0.63732638888888882</v>
      </c>
      <c r="F4661">
        <v>37.741374</v>
      </c>
      <c r="G4661" s="1">
        <v>42499</v>
      </c>
      <c r="H4661" s="1" t="str">
        <f t="shared" si="144"/>
        <v>2016</v>
      </c>
      <c r="I4661" s="1" t="s">
        <v>1705</v>
      </c>
      <c r="J4661" s="1" t="str">
        <f t="shared" si="145"/>
        <v>2016Q2</v>
      </c>
      <c r="K4661" s="1" t="s">
        <v>1722</v>
      </c>
      <c r="L4661">
        <v>1395000</v>
      </c>
      <c r="M4661">
        <v>-122.43894899999999</v>
      </c>
      <c r="N4661" t="s">
        <v>24</v>
      </c>
      <c r="O4661" s="1">
        <v>42551</v>
      </c>
      <c r="P4661">
        <v>1630000</v>
      </c>
      <c r="Q4661">
        <v>2597</v>
      </c>
      <c r="R4661" t="s">
        <v>127</v>
      </c>
      <c r="S4661">
        <v>4</v>
      </c>
      <c r="T4661">
        <v>3</v>
      </c>
    </row>
    <row r="4662" spans="1:20" x14ac:dyDescent="0.2">
      <c r="A4662">
        <v>7517353</v>
      </c>
      <c r="B4662">
        <v>94131</v>
      </c>
      <c r="C4662">
        <v>0</v>
      </c>
      <c r="D4662" s="1">
        <v>42564</v>
      </c>
      <c r="E4662" s="2">
        <v>0.86403935185185177</v>
      </c>
      <c r="F4662">
        <v>37.746322999999997</v>
      </c>
      <c r="G4662" s="1">
        <v>42443</v>
      </c>
      <c r="H4662" s="1" t="str">
        <f t="shared" si="144"/>
        <v>2016</v>
      </c>
      <c r="I4662" s="1" t="s">
        <v>1705</v>
      </c>
      <c r="J4662" s="1" t="str">
        <f t="shared" si="145"/>
        <v>2016Q1</v>
      </c>
      <c r="K4662" s="1" t="s">
        <v>1720</v>
      </c>
      <c r="L4662">
        <v>499000</v>
      </c>
      <c r="M4662">
        <v>-122.44152099999999</v>
      </c>
      <c r="N4662" t="s">
        <v>16</v>
      </c>
      <c r="O4662" s="1">
        <v>42562</v>
      </c>
      <c r="P4662">
        <v>510000</v>
      </c>
      <c r="Q4662">
        <v>650</v>
      </c>
      <c r="R4662" t="s">
        <v>127</v>
      </c>
      <c r="S4662">
        <v>4</v>
      </c>
      <c r="T4662">
        <v>1</v>
      </c>
    </row>
    <row r="4663" spans="1:20" x14ac:dyDescent="0.2">
      <c r="A4663" t="s">
        <v>899</v>
      </c>
      <c r="B4663">
        <v>94131</v>
      </c>
      <c r="C4663">
        <v>2</v>
      </c>
      <c r="D4663" s="1">
        <v>42572</v>
      </c>
      <c r="E4663" s="2">
        <v>1.3819444444444445E-2</v>
      </c>
      <c r="F4663">
        <v>37.746547999999997</v>
      </c>
      <c r="G4663" s="1">
        <v>42509</v>
      </c>
      <c r="H4663" s="1" t="str">
        <f t="shared" si="144"/>
        <v>2016</v>
      </c>
      <c r="I4663" s="1" t="s">
        <v>1705</v>
      </c>
      <c r="J4663" s="1" t="str">
        <f t="shared" si="145"/>
        <v>2016Q2</v>
      </c>
      <c r="K4663" s="1" t="s">
        <v>1722</v>
      </c>
      <c r="L4663">
        <v>769000</v>
      </c>
      <c r="M4663">
        <v>-122.44246699999999</v>
      </c>
      <c r="N4663" t="s">
        <v>16</v>
      </c>
      <c r="O4663" s="1">
        <v>42571</v>
      </c>
      <c r="P4663">
        <v>815000</v>
      </c>
      <c r="R4663" t="s">
        <v>127</v>
      </c>
      <c r="S4663">
        <v>4</v>
      </c>
      <c r="T4663">
        <v>2</v>
      </c>
    </row>
    <row r="4664" spans="1:20" x14ac:dyDescent="0.2">
      <c r="A4664">
        <v>7522007</v>
      </c>
      <c r="B4664">
        <v>94131</v>
      </c>
      <c r="C4664">
        <v>4</v>
      </c>
      <c r="D4664" s="1">
        <v>42723</v>
      </c>
      <c r="E4664" s="2">
        <v>0.43135416666666665</v>
      </c>
      <c r="F4664">
        <v>37.742843999999998</v>
      </c>
      <c r="G4664" s="1">
        <v>42215</v>
      </c>
      <c r="H4664" s="1" t="str">
        <f t="shared" si="144"/>
        <v>2015</v>
      </c>
      <c r="I4664" s="1" t="s">
        <v>1704</v>
      </c>
      <c r="J4664" s="1" t="str">
        <f t="shared" si="145"/>
        <v>2015Q3</v>
      </c>
      <c r="K4664" s="1" t="s">
        <v>1718</v>
      </c>
      <c r="L4664">
        <v>1888888</v>
      </c>
      <c r="M4664">
        <v>-122.439407</v>
      </c>
      <c r="N4664" t="s">
        <v>24</v>
      </c>
      <c r="O4664" s="1">
        <v>42628</v>
      </c>
      <c r="P4664">
        <v>1888888</v>
      </c>
      <c r="Q4664">
        <v>2700</v>
      </c>
      <c r="R4664" t="s">
        <v>127</v>
      </c>
      <c r="S4664">
        <v>4</v>
      </c>
      <c r="T4664">
        <v>3</v>
      </c>
    </row>
    <row r="4665" spans="1:20" x14ac:dyDescent="0.2">
      <c r="A4665">
        <v>7518055</v>
      </c>
      <c r="B4665">
        <v>94131</v>
      </c>
      <c r="C4665">
        <v>1</v>
      </c>
      <c r="D4665" s="1">
        <v>42636</v>
      </c>
      <c r="E4665" s="2">
        <v>0.42200231481481482</v>
      </c>
      <c r="F4665">
        <v>37.746203999999999</v>
      </c>
      <c r="G4665" s="1">
        <v>42510</v>
      </c>
      <c r="H4665" s="1" t="str">
        <f t="shared" si="144"/>
        <v>2016</v>
      </c>
      <c r="I4665" s="1" t="s">
        <v>1705</v>
      </c>
      <c r="J4665" s="1" t="str">
        <f t="shared" si="145"/>
        <v>2016Q2</v>
      </c>
      <c r="K4665" s="1" t="s">
        <v>1722</v>
      </c>
      <c r="L4665">
        <v>680000</v>
      </c>
      <c r="M4665">
        <v>-122.439926</v>
      </c>
      <c r="N4665" t="s">
        <v>16</v>
      </c>
      <c r="O4665" s="1">
        <v>42635</v>
      </c>
      <c r="P4665">
        <v>680000</v>
      </c>
      <c r="Q4665">
        <v>700</v>
      </c>
      <c r="R4665" t="s">
        <v>127</v>
      </c>
      <c r="S4665">
        <v>4</v>
      </c>
      <c r="T4665">
        <v>1</v>
      </c>
    </row>
    <row r="4666" spans="1:20" x14ac:dyDescent="0.2">
      <c r="A4666">
        <v>7517200</v>
      </c>
      <c r="B4666">
        <v>94131</v>
      </c>
      <c r="C4666">
        <v>2</v>
      </c>
      <c r="D4666" s="1">
        <v>42642</v>
      </c>
      <c r="E4666" s="2">
        <v>0.35792824074074076</v>
      </c>
      <c r="F4666">
        <v>37.7453</v>
      </c>
      <c r="G4666" s="1">
        <v>42593</v>
      </c>
      <c r="H4666" s="1" t="str">
        <f t="shared" si="144"/>
        <v>2016</v>
      </c>
      <c r="I4666" s="1" t="s">
        <v>1705</v>
      </c>
      <c r="J4666" s="1" t="str">
        <f t="shared" si="145"/>
        <v>2016Q3</v>
      </c>
      <c r="K4666" s="1" t="s">
        <v>1723</v>
      </c>
      <c r="L4666">
        <v>828000</v>
      </c>
      <c r="M4666">
        <v>-122.442612</v>
      </c>
      <c r="N4666" t="s">
        <v>16</v>
      </c>
      <c r="O4666" s="1">
        <v>42640</v>
      </c>
      <c r="P4666">
        <v>875000</v>
      </c>
      <c r="Q4666">
        <v>1175</v>
      </c>
      <c r="R4666" t="s">
        <v>127</v>
      </c>
      <c r="S4666">
        <v>4</v>
      </c>
      <c r="T4666">
        <v>2</v>
      </c>
    </row>
    <row r="4667" spans="1:20" x14ac:dyDescent="0.2">
      <c r="A4667">
        <v>7530035</v>
      </c>
      <c r="B4667">
        <v>94131</v>
      </c>
      <c r="C4667">
        <v>1</v>
      </c>
      <c r="D4667" s="1">
        <v>42655</v>
      </c>
      <c r="E4667" s="2">
        <v>0.65031249999999996</v>
      </c>
      <c r="F4667">
        <v>37.740589</v>
      </c>
      <c r="G4667" s="1">
        <v>42586</v>
      </c>
      <c r="H4667" s="1" t="str">
        <f t="shared" si="144"/>
        <v>2016</v>
      </c>
      <c r="I4667" s="1" t="s">
        <v>1705</v>
      </c>
      <c r="J4667" s="1" t="str">
        <f t="shared" si="145"/>
        <v>2016Q3</v>
      </c>
      <c r="K4667" s="1" t="s">
        <v>1723</v>
      </c>
      <c r="L4667">
        <v>599000</v>
      </c>
      <c r="M4667">
        <v>-122.43795</v>
      </c>
      <c r="N4667" t="s">
        <v>16</v>
      </c>
      <c r="O4667" s="1">
        <v>42655</v>
      </c>
      <c r="P4667">
        <v>660000</v>
      </c>
      <c r="Q4667">
        <v>698</v>
      </c>
      <c r="R4667" t="s">
        <v>127</v>
      </c>
      <c r="S4667">
        <v>4</v>
      </c>
      <c r="T4667">
        <v>1</v>
      </c>
    </row>
    <row r="4668" spans="1:20" x14ac:dyDescent="0.2">
      <c r="A4668">
        <v>7528028</v>
      </c>
      <c r="B4668">
        <v>94131</v>
      </c>
      <c r="C4668">
        <v>4</v>
      </c>
      <c r="D4668" s="1">
        <v>42663</v>
      </c>
      <c r="E4668" s="2">
        <v>0.49481481481481482</v>
      </c>
      <c r="F4668">
        <v>37.739941000000002</v>
      </c>
      <c r="G4668" s="1">
        <v>42638</v>
      </c>
      <c r="H4668" s="1" t="str">
        <f t="shared" si="144"/>
        <v>2016</v>
      </c>
      <c r="I4668" s="1" t="s">
        <v>1705</v>
      </c>
      <c r="J4668" s="1" t="str">
        <f t="shared" si="145"/>
        <v>2016Q3</v>
      </c>
      <c r="K4668" s="1" t="s">
        <v>1723</v>
      </c>
      <c r="L4668">
        <v>1790000</v>
      </c>
      <c r="M4668">
        <v>-122.439003</v>
      </c>
      <c r="N4668" t="s">
        <v>24</v>
      </c>
      <c r="O4668" s="1">
        <v>42662</v>
      </c>
      <c r="P4668">
        <v>2218000</v>
      </c>
      <c r="Q4668">
        <v>2859</v>
      </c>
      <c r="R4668" t="s">
        <v>127</v>
      </c>
      <c r="S4668">
        <v>4</v>
      </c>
      <c r="T4668">
        <v>4</v>
      </c>
    </row>
    <row r="4669" spans="1:20" x14ac:dyDescent="0.2">
      <c r="A4669">
        <v>7534063</v>
      </c>
      <c r="B4669">
        <v>94131</v>
      </c>
      <c r="C4669">
        <v>1</v>
      </c>
      <c r="D4669" s="1">
        <v>42669</v>
      </c>
      <c r="E4669" s="2">
        <v>5.8182870370370371E-2</v>
      </c>
      <c r="F4669">
        <v>37.742741000000002</v>
      </c>
      <c r="G4669" s="1">
        <v>42623</v>
      </c>
      <c r="H4669" s="1" t="str">
        <f t="shared" si="144"/>
        <v>2016</v>
      </c>
      <c r="I4669" s="1" t="s">
        <v>1705</v>
      </c>
      <c r="J4669" s="1" t="str">
        <f t="shared" si="145"/>
        <v>2016Q3</v>
      </c>
      <c r="K4669" s="1" t="s">
        <v>1723</v>
      </c>
      <c r="L4669">
        <v>620000</v>
      </c>
      <c r="M4669">
        <v>-122.436966</v>
      </c>
      <c r="N4669" t="s">
        <v>16</v>
      </c>
      <c r="O4669" s="1">
        <v>42663</v>
      </c>
      <c r="P4669">
        <v>665000</v>
      </c>
      <c r="Q4669">
        <v>681</v>
      </c>
      <c r="R4669" t="s">
        <v>127</v>
      </c>
      <c r="S4669">
        <v>4</v>
      </c>
      <c r="T4669">
        <v>1</v>
      </c>
    </row>
    <row r="4670" spans="1:20" x14ac:dyDescent="0.2">
      <c r="A4670">
        <v>7515055</v>
      </c>
      <c r="B4670">
        <v>94131</v>
      </c>
      <c r="C4670">
        <v>2</v>
      </c>
      <c r="D4670" s="1">
        <v>42677</v>
      </c>
      <c r="E4670" s="2">
        <v>0.55582175925925925</v>
      </c>
      <c r="F4670">
        <v>37.746955999999997</v>
      </c>
      <c r="G4670" s="1">
        <v>42605</v>
      </c>
      <c r="H4670" s="1" t="str">
        <f t="shared" si="144"/>
        <v>2016</v>
      </c>
      <c r="I4670" s="1" t="s">
        <v>1705</v>
      </c>
      <c r="J4670" s="1" t="str">
        <f t="shared" si="145"/>
        <v>2016Q3</v>
      </c>
      <c r="K4670" s="1" t="s">
        <v>1723</v>
      </c>
      <c r="L4670">
        <v>698000</v>
      </c>
      <c r="M4670">
        <v>-122.441132</v>
      </c>
      <c r="N4670" t="s">
        <v>16</v>
      </c>
      <c r="O4670" s="1">
        <v>42677</v>
      </c>
      <c r="P4670">
        <v>815000</v>
      </c>
      <c r="R4670" t="s">
        <v>127</v>
      </c>
      <c r="S4670">
        <v>4</v>
      </c>
      <c r="T4670">
        <v>2</v>
      </c>
    </row>
    <row r="4671" spans="1:20" x14ac:dyDescent="0.2">
      <c r="A4671">
        <v>7527015</v>
      </c>
      <c r="B4671">
        <v>94131</v>
      </c>
      <c r="C4671">
        <v>4</v>
      </c>
      <c r="D4671" s="1">
        <v>42678</v>
      </c>
      <c r="E4671" s="2">
        <v>0.53692129629629626</v>
      </c>
      <c r="F4671">
        <v>37.739353000000001</v>
      </c>
      <c r="G4671" s="1">
        <v>42639</v>
      </c>
      <c r="H4671" s="1" t="str">
        <f t="shared" si="144"/>
        <v>2016</v>
      </c>
      <c r="I4671" s="1" t="s">
        <v>1705</v>
      </c>
      <c r="J4671" s="1" t="str">
        <f t="shared" si="145"/>
        <v>2016Q3</v>
      </c>
      <c r="K4671" s="1" t="s">
        <v>1723</v>
      </c>
      <c r="L4671">
        <v>2250000</v>
      </c>
      <c r="M4671">
        <v>-122.43692799999999</v>
      </c>
      <c r="N4671" t="s">
        <v>24</v>
      </c>
      <c r="O4671" s="1">
        <v>42678</v>
      </c>
      <c r="P4671">
        <v>2445000</v>
      </c>
      <c r="Q4671">
        <v>2785</v>
      </c>
      <c r="R4671" t="s">
        <v>127</v>
      </c>
      <c r="S4671">
        <v>4</v>
      </c>
      <c r="T4671">
        <v>3.5</v>
      </c>
    </row>
    <row r="4672" spans="1:20" x14ac:dyDescent="0.2">
      <c r="A4672">
        <v>7517452</v>
      </c>
      <c r="B4672">
        <v>94131</v>
      </c>
      <c r="C4672">
        <v>0</v>
      </c>
      <c r="D4672" s="1">
        <v>42692</v>
      </c>
      <c r="E4672" s="2">
        <v>0.55747685185185192</v>
      </c>
      <c r="F4672">
        <v>37.746037000000001</v>
      </c>
      <c r="G4672" s="1">
        <v>42621</v>
      </c>
      <c r="H4672" s="1" t="str">
        <f t="shared" si="144"/>
        <v>2016</v>
      </c>
      <c r="I4672" s="1" t="s">
        <v>1705</v>
      </c>
      <c r="J4672" s="1" t="str">
        <f t="shared" si="145"/>
        <v>2016Q3</v>
      </c>
      <c r="K4672" s="1" t="s">
        <v>1723</v>
      </c>
      <c r="L4672">
        <v>485000</v>
      </c>
      <c r="M4672">
        <v>-122.441078</v>
      </c>
      <c r="N4672" t="s">
        <v>16</v>
      </c>
      <c r="O4672" s="1">
        <v>42692</v>
      </c>
      <c r="P4672">
        <v>492000</v>
      </c>
      <c r="Q4672">
        <v>592</v>
      </c>
      <c r="R4672" t="s">
        <v>127</v>
      </c>
      <c r="S4672">
        <v>4</v>
      </c>
      <c r="T4672">
        <v>1</v>
      </c>
    </row>
    <row r="4673" spans="1:20" x14ac:dyDescent="0.2">
      <c r="A4673">
        <v>7534041</v>
      </c>
      <c r="B4673">
        <v>94131</v>
      </c>
      <c r="C4673">
        <v>1</v>
      </c>
      <c r="D4673" s="1">
        <v>42717</v>
      </c>
      <c r="E4673" s="2">
        <v>0.69716435185185188</v>
      </c>
      <c r="F4673">
        <v>37.742953999999997</v>
      </c>
      <c r="G4673" s="1">
        <v>42650</v>
      </c>
      <c r="H4673" s="1" t="str">
        <f t="shared" si="144"/>
        <v>2016</v>
      </c>
      <c r="I4673" s="1" t="s">
        <v>1705</v>
      </c>
      <c r="J4673" s="1" t="str">
        <f t="shared" si="145"/>
        <v>2016Q4</v>
      </c>
      <c r="K4673" s="1" t="s">
        <v>1724</v>
      </c>
      <c r="L4673">
        <v>619500</v>
      </c>
      <c r="M4673">
        <v>-122.436908</v>
      </c>
      <c r="N4673" t="s">
        <v>16</v>
      </c>
      <c r="O4673" s="1">
        <v>42706</v>
      </c>
      <c r="P4673">
        <v>600000</v>
      </c>
      <c r="Q4673">
        <v>657</v>
      </c>
      <c r="R4673" t="s">
        <v>127</v>
      </c>
      <c r="S4673">
        <v>4</v>
      </c>
      <c r="T4673">
        <v>1</v>
      </c>
    </row>
    <row r="4674" spans="1:20" x14ac:dyDescent="0.2">
      <c r="A4674">
        <v>7523017</v>
      </c>
      <c r="B4674">
        <v>94131</v>
      </c>
      <c r="C4674">
        <v>5</v>
      </c>
      <c r="D4674" s="1">
        <v>42709</v>
      </c>
      <c r="E4674" s="2">
        <v>0.60445601851851849</v>
      </c>
      <c r="F4674">
        <v>37.742179999999998</v>
      </c>
      <c r="G4674" s="1">
        <v>42590</v>
      </c>
      <c r="H4674" s="1" t="str">
        <f t="shared" ref="H4674:H4737" si="146">TEXT(G4674,"yyyy")</f>
        <v>2016</v>
      </c>
      <c r="I4674" s="1" t="s">
        <v>1705</v>
      </c>
      <c r="J4674" s="1" t="str">
        <f t="shared" ref="J4674:J4737" si="147">TEXT(G4674,"yyyy") &amp; "Q" &amp; ROUNDUP(MONTH(G4674) / 3,0)</f>
        <v>2016Q3</v>
      </c>
      <c r="K4674" s="1" t="s">
        <v>1723</v>
      </c>
      <c r="L4674">
        <v>2850000</v>
      </c>
      <c r="M4674">
        <v>-122.440315</v>
      </c>
      <c r="N4674" t="s">
        <v>24</v>
      </c>
      <c r="O4674" s="1">
        <v>42706</v>
      </c>
      <c r="P4674">
        <v>2950000</v>
      </c>
      <c r="Q4674">
        <v>3799</v>
      </c>
      <c r="R4674" t="s">
        <v>127</v>
      </c>
      <c r="S4674">
        <v>4</v>
      </c>
      <c r="T4674">
        <v>5.5</v>
      </c>
    </row>
    <row r="4675" spans="1:20" x14ac:dyDescent="0.2">
      <c r="A4675">
        <v>7530049</v>
      </c>
      <c r="B4675">
        <v>94131</v>
      </c>
      <c r="C4675">
        <v>0</v>
      </c>
      <c r="D4675" s="1">
        <v>42715</v>
      </c>
      <c r="E4675" s="2">
        <v>0.32086805555555559</v>
      </c>
      <c r="F4675">
        <v>37.741013000000002</v>
      </c>
      <c r="G4675" s="1">
        <v>42559</v>
      </c>
      <c r="H4675" s="1" t="str">
        <f t="shared" si="146"/>
        <v>2016</v>
      </c>
      <c r="I4675" s="1" t="s">
        <v>1705</v>
      </c>
      <c r="J4675" s="1" t="str">
        <f t="shared" si="147"/>
        <v>2016Q3</v>
      </c>
      <c r="K4675" s="1" t="s">
        <v>1723</v>
      </c>
      <c r="L4675">
        <v>237536</v>
      </c>
      <c r="M4675">
        <v>-122.43800400000001</v>
      </c>
      <c r="N4675" t="s">
        <v>16</v>
      </c>
      <c r="O4675" s="1">
        <v>42711</v>
      </c>
      <c r="P4675">
        <v>237536</v>
      </c>
      <c r="Q4675">
        <v>409</v>
      </c>
      <c r="R4675" t="s">
        <v>127</v>
      </c>
      <c r="S4675">
        <v>4</v>
      </c>
      <c r="T4675">
        <v>1</v>
      </c>
    </row>
    <row r="4676" spans="1:20" x14ac:dyDescent="0.2">
      <c r="A4676">
        <v>7517268</v>
      </c>
      <c r="B4676">
        <v>94131</v>
      </c>
      <c r="C4676">
        <v>0</v>
      </c>
      <c r="D4676" s="1">
        <v>42713</v>
      </c>
      <c r="E4676" s="2">
        <v>0.72881944444444446</v>
      </c>
      <c r="F4676">
        <v>37.745823000000001</v>
      </c>
      <c r="G4676" s="1">
        <v>42661</v>
      </c>
      <c r="H4676" s="1" t="str">
        <f t="shared" si="146"/>
        <v>2016</v>
      </c>
      <c r="I4676" s="1" t="s">
        <v>1705</v>
      </c>
      <c r="J4676" s="1" t="str">
        <f t="shared" si="147"/>
        <v>2016Q4</v>
      </c>
      <c r="K4676" s="1" t="s">
        <v>1724</v>
      </c>
      <c r="L4676">
        <v>479000</v>
      </c>
      <c r="M4676">
        <v>-122.441872</v>
      </c>
      <c r="N4676" t="s">
        <v>16</v>
      </c>
      <c r="O4676" s="1">
        <v>42713</v>
      </c>
      <c r="P4676">
        <v>487000</v>
      </c>
      <c r="Q4676">
        <v>596</v>
      </c>
      <c r="R4676" t="s">
        <v>127</v>
      </c>
      <c r="S4676">
        <v>4</v>
      </c>
      <c r="T4676">
        <v>1</v>
      </c>
    </row>
    <row r="4677" spans="1:20" x14ac:dyDescent="0.2">
      <c r="A4677">
        <v>7512024</v>
      </c>
      <c r="B4677">
        <v>94131</v>
      </c>
      <c r="C4677">
        <v>4</v>
      </c>
      <c r="D4677" s="1">
        <v>42789</v>
      </c>
      <c r="E4677" s="2">
        <v>0.6425925925925926</v>
      </c>
      <c r="F4677">
        <v>37.744644000000001</v>
      </c>
      <c r="G4677" s="1">
        <v>42725</v>
      </c>
      <c r="H4677" s="1" t="str">
        <f t="shared" si="146"/>
        <v>2016</v>
      </c>
      <c r="I4677" s="1" t="s">
        <v>1705</v>
      </c>
      <c r="J4677" s="1" t="str">
        <f t="shared" si="147"/>
        <v>2016Q4</v>
      </c>
      <c r="K4677" s="1" t="s">
        <v>1724</v>
      </c>
      <c r="L4677">
        <v>1200000</v>
      </c>
      <c r="M4677">
        <v>-122.44474</v>
      </c>
      <c r="N4677" t="s">
        <v>24</v>
      </c>
      <c r="O4677" s="1">
        <v>42725</v>
      </c>
      <c r="P4677">
        <v>1255000</v>
      </c>
      <c r="Q4677">
        <v>1953</v>
      </c>
      <c r="R4677" t="s">
        <v>127</v>
      </c>
      <c r="S4677">
        <v>4</v>
      </c>
      <c r="T4677">
        <v>2.5</v>
      </c>
    </row>
    <row r="4678" spans="1:20" x14ac:dyDescent="0.2">
      <c r="A4678">
        <v>7522014</v>
      </c>
      <c r="B4678">
        <v>94131</v>
      </c>
      <c r="C4678">
        <v>5</v>
      </c>
      <c r="D4678" s="1">
        <v>42727</v>
      </c>
      <c r="E4678" s="2">
        <v>0.69554398148148155</v>
      </c>
      <c r="F4678">
        <v>37.742592000000002</v>
      </c>
      <c r="G4678" s="1">
        <v>42544</v>
      </c>
      <c r="H4678" s="1" t="str">
        <f t="shared" si="146"/>
        <v>2016</v>
      </c>
      <c r="I4678" s="1" t="s">
        <v>1705</v>
      </c>
      <c r="J4678" s="1" t="str">
        <f t="shared" si="147"/>
        <v>2016Q2</v>
      </c>
      <c r="K4678" s="1" t="s">
        <v>1722</v>
      </c>
      <c r="L4678">
        <v>2899000</v>
      </c>
      <c r="M4678">
        <v>-122.44064299999999</v>
      </c>
      <c r="N4678" t="s">
        <v>24</v>
      </c>
      <c r="O4678" s="1">
        <v>42726</v>
      </c>
      <c r="P4678">
        <v>2560000</v>
      </c>
      <c r="Q4678">
        <v>3550</v>
      </c>
      <c r="R4678" t="s">
        <v>127</v>
      </c>
      <c r="S4678">
        <v>4</v>
      </c>
      <c r="T4678">
        <v>4.5</v>
      </c>
    </row>
    <row r="4679" spans="1:20" x14ac:dyDescent="0.2">
      <c r="A4679">
        <v>7534037</v>
      </c>
      <c r="B4679">
        <v>94131</v>
      </c>
      <c r="C4679">
        <v>1</v>
      </c>
      <c r="D4679" s="1">
        <v>42744</v>
      </c>
      <c r="E4679" s="2">
        <v>0.52106481481481481</v>
      </c>
      <c r="F4679">
        <v>37.742953999999997</v>
      </c>
      <c r="G4679" s="1">
        <v>42654</v>
      </c>
      <c r="H4679" s="1" t="str">
        <f t="shared" si="146"/>
        <v>2016</v>
      </c>
      <c r="I4679" s="1" t="s">
        <v>1705</v>
      </c>
      <c r="J4679" s="1" t="str">
        <f t="shared" si="147"/>
        <v>2016Q4</v>
      </c>
      <c r="K4679" s="1" t="s">
        <v>1724</v>
      </c>
      <c r="L4679">
        <v>588000</v>
      </c>
      <c r="M4679">
        <v>-122.436908</v>
      </c>
      <c r="N4679" t="s">
        <v>16</v>
      </c>
      <c r="O4679" s="1">
        <v>42741</v>
      </c>
      <c r="P4679">
        <v>588000</v>
      </c>
      <c r="Q4679">
        <v>657</v>
      </c>
      <c r="R4679" t="s">
        <v>127</v>
      </c>
      <c r="S4679">
        <v>4</v>
      </c>
      <c r="T4679">
        <v>1</v>
      </c>
    </row>
    <row r="4680" spans="1:20" x14ac:dyDescent="0.2">
      <c r="A4680">
        <v>7517056</v>
      </c>
      <c r="B4680">
        <v>94131</v>
      </c>
      <c r="C4680">
        <v>2</v>
      </c>
      <c r="D4680" s="1">
        <v>42755</v>
      </c>
      <c r="E4680" s="2">
        <v>0.63549768518518512</v>
      </c>
      <c r="F4680">
        <v>37.746440999999997</v>
      </c>
      <c r="G4680" s="1">
        <v>42709</v>
      </c>
      <c r="H4680" s="1" t="str">
        <f t="shared" si="146"/>
        <v>2016</v>
      </c>
      <c r="I4680" s="1" t="s">
        <v>1705</v>
      </c>
      <c r="J4680" s="1" t="str">
        <f t="shared" si="147"/>
        <v>2016Q4</v>
      </c>
      <c r="K4680" s="1" t="s">
        <v>1724</v>
      </c>
      <c r="L4680">
        <v>749000</v>
      </c>
      <c r="M4680">
        <v>-122.440414</v>
      </c>
      <c r="N4680" t="s">
        <v>16</v>
      </c>
      <c r="O4680" s="1">
        <v>42755</v>
      </c>
      <c r="P4680">
        <v>820000</v>
      </c>
      <c r="Q4680">
        <v>1175</v>
      </c>
      <c r="R4680" t="s">
        <v>127</v>
      </c>
      <c r="S4680">
        <v>4</v>
      </c>
      <c r="T4680">
        <v>2</v>
      </c>
    </row>
    <row r="4681" spans="1:20" x14ac:dyDescent="0.2">
      <c r="A4681">
        <v>7517353</v>
      </c>
      <c r="B4681">
        <v>94131</v>
      </c>
      <c r="C4681">
        <v>0</v>
      </c>
      <c r="D4681" s="1">
        <v>42776</v>
      </c>
      <c r="E4681" s="2">
        <v>0.74997685185185192</v>
      </c>
      <c r="F4681">
        <v>37.746322999999997</v>
      </c>
      <c r="G4681" s="1">
        <v>42692</v>
      </c>
      <c r="H4681" s="1" t="str">
        <f t="shared" si="146"/>
        <v>2016</v>
      </c>
      <c r="I4681" s="1" t="s">
        <v>1705</v>
      </c>
      <c r="J4681" s="1" t="str">
        <f t="shared" si="147"/>
        <v>2016Q4</v>
      </c>
      <c r="K4681" s="1" t="s">
        <v>1724</v>
      </c>
      <c r="L4681">
        <v>599000</v>
      </c>
      <c r="M4681">
        <v>-122.44152099999999</v>
      </c>
      <c r="N4681" t="s">
        <v>16</v>
      </c>
      <c r="O4681" s="1">
        <v>42776</v>
      </c>
      <c r="P4681">
        <v>590000</v>
      </c>
      <c r="Q4681">
        <v>650</v>
      </c>
      <c r="R4681" t="s">
        <v>127</v>
      </c>
      <c r="S4681">
        <v>4</v>
      </c>
      <c r="T4681">
        <v>1</v>
      </c>
    </row>
    <row r="4682" spans="1:20" x14ac:dyDescent="0.2">
      <c r="A4682">
        <v>7517407</v>
      </c>
      <c r="B4682">
        <v>94131</v>
      </c>
      <c r="C4682">
        <v>1</v>
      </c>
      <c r="D4682" s="1">
        <v>42795</v>
      </c>
      <c r="E4682" s="2">
        <v>0.45681712962962967</v>
      </c>
      <c r="F4682">
        <v>37.746487000000002</v>
      </c>
      <c r="G4682" s="1">
        <v>42737</v>
      </c>
      <c r="H4682" s="1" t="str">
        <f t="shared" si="146"/>
        <v>2017</v>
      </c>
      <c r="I4682" s="1" t="s">
        <v>1706</v>
      </c>
      <c r="J4682" s="1" t="str">
        <f t="shared" si="147"/>
        <v>2017Q1</v>
      </c>
      <c r="K4682" s="1" t="s">
        <v>1725</v>
      </c>
      <c r="L4682">
        <v>649000</v>
      </c>
      <c r="M4682">
        <v>-122.44094800000001</v>
      </c>
      <c r="N4682" t="s">
        <v>16</v>
      </c>
      <c r="O4682" s="1">
        <v>42794</v>
      </c>
      <c r="P4682">
        <v>700000</v>
      </c>
      <c r="Q4682">
        <v>830</v>
      </c>
      <c r="R4682" t="s">
        <v>127</v>
      </c>
      <c r="S4682">
        <v>4</v>
      </c>
      <c r="T4682">
        <v>1</v>
      </c>
    </row>
    <row r="4683" spans="1:20" x14ac:dyDescent="0.2">
      <c r="A4683">
        <v>7517370</v>
      </c>
      <c r="B4683">
        <v>94131</v>
      </c>
      <c r="C4683">
        <v>0</v>
      </c>
      <c r="D4683" s="1">
        <v>42799</v>
      </c>
      <c r="E4683" s="2">
        <v>0.42630787037037038</v>
      </c>
      <c r="F4683">
        <v>37.746322999999997</v>
      </c>
      <c r="G4683" s="1">
        <v>42754</v>
      </c>
      <c r="H4683" s="1" t="str">
        <f t="shared" si="146"/>
        <v>2017</v>
      </c>
      <c r="I4683" s="1" t="s">
        <v>1706</v>
      </c>
      <c r="J4683" s="1" t="str">
        <f t="shared" si="147"/>
        <v>2017Q1</v>
      </c>
      <c r="K4683" s="1" t="s">
        <v>1725</v>
      </c>
      <c r="L4683">
        <v>400000</v>
      </c>
      <c r="M4683">
        <v>-122.44152099999999</v>
      </c>
      <c r="N4683" t="s">
        <v>16</v>
      </c>
      <c r="O4683" s="1">
        <v>42797</v>
      </c>
      <c r="P4683">
        <v>420000</v>
      </c>
      <c r="Q4683">
        <v>474</v>
      </c>
      <c r="R4683" t="s">
        <v>127</v>
      </c>
      <c r="S4683">
        <v>4</v>
      </c>
      <c r="T4683">
        <v>1</v>
      </c>
    </row>
    <row r="4684" spans="1:20" x14ac:dyDescent="0.2">
      <c r="A4684">
        <v>7517192</v>
      </c>
      <c r="B4684">
        <v>94131</v>
      </c>
      <c r="C4684">
        <v>2</v>
      </c>
      <c r="D4684" s="1">
        <v>42804</v>
      </c>
      <c r="E4684" s="2">
        <v>0.51270833333333332</v>
      </c>
      <c r="F4684">
        <v>37.7453</v>
      </c>
      <c r="G4684" s="1">
        <v>42804</v>
      </c>
      <c r="H4684" s="1" t="str">
        <f t="shared" si="146"/>
        <v>2017</v>
      </c>
      <c r="I4684" s="1" t="s">
        <v>1706</v>
      </c>
      <c r="J4684" s="1" t="str">
        <f t="shared" si="147"/>
        <v>2017Q1</v>
      </c>
      <c r="K4684" s="1" t="s">
        <v>1725</v>
      </c>
      <c r="L4684">
        <v>836000</v>
      </c>
      <c r="M4684">
        <v>-122.442612</v>
      </c>
      <c r="N4684" t="s">
        <v>16</v>
      </c>
      <c r="O4684" s="1">
        <v>42804</v>
      </c>
      <c r="P4684">
        <v>836000</v>
      </c>
      <c r="Q4684">
        <v>1175</v>
      </c>
      <c r="R4684" t="s">
        <v>127</v>
      </c>
      <c r="S4684">
        <v>4</v>
      </c>
      <c r="T4684">
        <v>2</v>
      </c>
    </row>
    <row r="4685" spans="1:20" x14ac:dyDescent="0.2">
      <c r="A4685">
        <v>7517455</v>
      </c>
      <c r="B4685">
        <v>94131</v>
      </c>
      <c r="C4685">
        <v>1</v>
      </c>
      <c r="D4685" s="1">
        <v>42821</v>
      </c>
      <c r="E4685" s="2">
        <v>0.38283564814814813</v>
      </c>
      <c r="F4685">
        <v>37.746032999999997</v>
      </c>
      <c r="G4685" s="1">
        <v>42777</v>
      </c>
      <c r="H4685" s="1" t="str">
        <f t="shared" si="146"/>
        <v>2017</v>
      </c>
      <c r="I4685" s="1" t="s">
        <v>1706</v>
      </c>
      <c r="J4685" s="1" t="str">
        <f t="shared" si="147"/>
        <v>2017Q1</v>
      </c>
      <c r="K4685" s="1" t="s">
        <v>1725</v>
      </c>
      <c r="L4685">
        <v>595000</v>
      </c>
      <c r="M4685">
        <v>-122.441078</v>
      </c>
      <c r="N4685" t="s">
        <v>16</v>
      </c>
      <c r="O4685" s="1">
        <v>42818</v>
      </c>
      <c r="P4685">
        <v>705000</v>
      </c>
      <c r="Q4685">
        <v>830</v>
      </c>
      <c r="R4685" t="s">
        <v>127</v>
      </c>
      <c r="S4685">
        <v>4</v>
      </c>
      <c r="T4685">
        <v>1</v>
      </c>
    </row>
    <row r="4686" spans="1:20" x14ac:dyDescent="0.2">
      <c r="A4686">
        <v>7517346</v>
      </c>
      <c r="B4686">
        <v>94131</v>
      </c>
      <c r="C4686">
        <v>0</v>
      </c>
      <c r="D4686" s="1">
        <v>42843</v>
      </c>
      <c r="E4686" s="2">
        <v>0.48230324074074077</v>
      </c>
      <c r="F4686">
        <v>37.746223000000001</v>
      </c>
      <c r="G4686" s="1">
        <v>42807</v>
      </c>
      <c r="H4686" s="1" t="str">
        <f t="shared" si="146"/>
        <v>2017</v>
      </c>
      <c r="I4686" s="1" t="s">
        <v>1706</v>
      </c>
      <c r="J4686" s="1" t="str">
        <f t="shared" si="147"/>
        <v>2017Q1</v>
      </c>
      <c r="K4686" s="1" t="s">
        <v>1725</v>
      </c>
      <c r="L4686">
        <v>425000</v>
      </c>
      <c r="M4686">
        <v>-122.441971</v>
      </c>
      <c r="N4686" t="s">
        <v>16</v>
      </c>
      <c r="O4686" s="1">
        <v>42836</v>
      </c>
      <c r="P4686">
        <v>463000</v>
      </c>
      <c r="Q4686">
        <v>474</v>
      </c>
      <c r="R4686" t="s">
        <v>127</v>
      </c>
      <c r="S4686">
        <v>4</v>
      </c>
      <c r="T4686">
        <v>1</v>
      </c>
    </row>
    <row r="4687" spans="1:20" x14ac:dyDescent="0.2">
      <c r="A4687">
        <v>7515038</v>
      </c>
      <c r="B4687">
        <v>94131</v>
      </c>
      <c r="C4687">
        <v>2</v>
      </c>
      <c r="D4687" s="1">
        <v>42846</v>
      </c>
      <c r="E4687" s="2">
        <v>0.58583333333333332</v>
      </c>
      <c r="F4687">
        <v>37.746696</v>
      </c>
      <c r="G4687" s="1">
        <v>42811</v>
      </c>
      <c r="H4687" s="1" t="str">
        <f t="shared" si="146"/>
        <v>2017</v>
      </c>
      <c r="I4687" s="1" t="s">
        <v>1706</v>
      </c>
      <c r="J4687" s="1" t="str">
        <f t="shared" si="147"/>
        <v>2017Q1</v>
      </c>
      <c r="K4687" s="1" t="s">
        <v>1725</v>
      </c>
      <c r="L4687">
        <v>749000</v>
      </c>
      <c r="M4687">
        <v>-122.441971</v>
      </c>
      <c r="N4687" t="s">
        <v>16</v>
      </c>
      <c r="O4687" s="1">
        <v>42846</v>
      </c>
      <c r="P4687">
        <v>865000</v>
      </c>
      <c r="R4687" t="s">
        <v>127</v>
      </c>
      <c r="S4687">
        <v>4</v>
      </c>
      <c r="T4687">
        <v>2</v>
      </c>
    </row>
    <row r="4688" spans="1:20" x14ac:dyDescent="0.2">
      <c r="A4688">
        <v>7501127</v>
      </c>
      <c r="B4688">
        <v>94131</v>
      </c>
      <c r="C4688">
        <v>3</v>
      </c>
      <c r="D4688" s="1">
        <v>42853</v>
      </c>
      <c r="E4688" s="2">
        <v>0.56305555555555553</v>
      </c>
      <c r="F4688">
        <v>37.748047</v>
      </c>
      <c r="G4688" s="1">
        <v>42823</v>
      </c>
      <c r="H4688" s="1" t="str">
        <f t="shared" si="146"/>
        <v>2017</v>
      </c>
      <c r="I4688" s="1" t="s">
        <v>1706</v>
      </c>
      <c r="J4688" s="1" t="str">
        <f t="shared" si="147"/>
        <v>2017Q1</v>
      </c>
      <c r="K4688" s="1" t="s">
        <v>1725</v>
      </c>
      <c r="L4688">
        <v>1299000</v>
      </c>
      <c r="M4688">
        <v>-122.43998000000001</v>
      </c>
      <c r="N4688" t="s">
        <v>16</v>
      </c>
      <c r="O4688" s="1">
        <v>42846</v>
      </c>
      <c r="P4688">
        <v>1550000</v>
      </c>
      <c r="Q4688">
        <v>1747</v>
      </c>
      <c r="R4688" t="s">
        <v>127</v>
      </c>
      <c r="S4688">
        <v>4</v>
      </c>
      <c r="T4688">
        <v>2.5</v>
      </c>
    </row>
    <row r="4689" spans="1:20" x14ac:dyDescent="0.2">
      <c r="A4689">
        <v>7531122</v>
      </c>
      <c r="B4689">
        <v>94131</v>
      </c>
      <c r="C4689">
        <v>2</v>
      </c>
      <c r="D4689" s="1">
        <v>42854</v>
      </c>
      <c r="E4689" s="2">
        <v>0.48721064814814818</v>
      </c>
      <c r="F4689">
        <v>37.741264000000001</v>
      </c>
      <c r="G4689" s="1">
        <v>42570</v>
      </c>
      <c r="H4689" s="1" t="str">
        <f t="shared" si="146"/>
        <v>2016</v>
      </c>
      <c r="I4689" s="1" t="s">
        <v>1705</v>
      </c>
      <c r="J4689" s="1" t="str">
        <f t="shared" si="147"/>
        <v>2016Q3</v>
      </c>
      <c r="K4689" s="1" t="s">
        <v>1723</v>
      </c>
      <c r="L4689">
        <v>341794</v>
      </c>
      <c r="M4689">
        <v>-122.436966</v>
      </c>
      <c r="N4689" t="s">
        <v>16</v>
      </c>
      <c r="O4689" s="1">
        <v>42853</v>
      </c>
      <c r="P4689">
        <v>341794</v>
      </c>
      <c r="Q4689">
        <v>913</v>
      </c>
      <c r="R4689" t="s">
        <v>127</v>
      </c>
      <c r="S4689">
        <v>4</v>
      </c>
      <c r="T4689">
        <v>1</v>
      </c>
    </row>
    <row r="4690" spans="1:20" x14ac:dyDescent="0.2">
      <c r="A4690">
        <v>7531105</v>
      </c>
      <c r="B4690">
        <v>94131</v>
      </c>
      <c r="C4690">
        <v>1</v>
      </c>
      <c r="D4690" s="1">
        <v>42859</v>
      </c>
      <c r="E4690" s="2">
        <v>0.89263888888888887</v>
      </c>
      <c r="F4690">
        <v>37.741264000000001</v>
      </c>
      <c r="G4690" s="1">
        <v>42675</v>
      </c>
      <c r="H4690" s="1" t="str">
        <f t="shared" si="146"/>
        <v>2016</v>
      </c>
      <c r="I4690" s="1" t="s">
        <v>1705</v>
      </c>
      <c r="J4690" s="1" t="str">
        <f t="shared" si="147"/>
        <v>2016Q4</v>
      </c>
      <c r="K4690" s="1" t="s">
        <v>1724</v>
      </c>
      <c r="L4690">
        <v>296426</v>
      </c>
      <c r="M4690">
        <v>-122.436966</v>
      </c>
      <c r="N4690" t="s">
        <v>16</v>
      </c>
      <c r="O4690" s="1">
        <v>42856</v>
      </c>
      <c r="P4690">
        <v>296426</v>
      </c>
      <c r="Q4690">
        <v>684</v>
      </c>
      <c r="R4690" t="s">
        <v>127</v>
      </c>
      <c r="S4690">
        <v>4</v>
      </c>
      <c r="T4690">
        <v>1</v>
      </c>
    </row>
    <row r="4691" spans="1:20" x14ac:dyDescent="0.2">
      <c r="A4691">
        <v>7509059</v>
      </c>
      <c r="B4691">
        <v>94131</v>
      </c>
      <c r="C4691">
        <v>4</v>
      </c>
      <c r="D4691" s="1">
        <v>42860</v>
      </c>
      <c r="E4691" s="2">
        <v>0.5548495370370371</v>
      </c>
      <c r="F4691">
        <v>37.743473000000002</v>
      </c>
      <c r="G4691" s="1">
        <v>42825</v>
      </c>
      <c r="H4691" s="1" t="str">
        <f t="shared" si="146"/>
        <v>2017</v>
      </c>
      <c r="I4691" s="1" t="s">
        <v>1706</v>
      </c>
      <c r="J4691" s="1" t="str">
        <f t="shared" si="147"/>
        <v>2017Q1</v>
      </c>
      <c r="K4691" s="1" t="s">
        <v>1725</v>
      </c>
      <c r="L4691">
        <v>1995000</v>
      </c>
      <c r="M4691">
        <v>-122.444298</v>
      </c>
      <c r="N4691" t="s">
        <v>24</v>
      </c>
      <c r="O4691" s="1">
        <v>42860</v>
      </c>
      <c r="P4691">
        <v>2240000</v>
      </c>
      <c r="Q4691">
        <v>2200</v>
      </c>
      <c r="R4691" t="s">
        <v>127</v>
      </c>
      <c r="S4691">
        <v>4</v>
      </c>
      <c r="T4691">
        <v>2.25</v>
      </c>
    </row>
    <row r="4692" spans="1:20" x14ac:dyDescent="0.2">
      <c r="A4692">
        <v>7517252</v>
      </c>
      <c r="B4692">
        <v>94131</v>
      </c>
      <c r="C4692">
        <v>2</v>
      </c>
      <c r="D4692" s="1">
        <v>42872</v>
      </c>
      <c r="E4692" s="2">
        <v>0.69923611111111106</v>
      </c>
      <c r="F4692">
        <v>37.745632000000001</v>
      </c>
      <c r="G4692" s="1">
        <v>42824</v>
      </c>
      <c r="H4692" s="1" t="str">
        <f t="shared" si="146"/>
        <v>2017</v>
      </c>
      <c r="I4692" s="1" t="s">
        <v>1706</v>
      </c>
      <c r="J4692" s="1" t="str">
        <f t="shared" si="147"/>
        <v>2017Q1</v>
      </c>
      <c r="K4692" s="1" t="s">
        <v>1725</v>
      </c>
      <c r="L4692">
        <v>775000</v>
      </c>
      <c r="M4692">
        <v>-122.442581</v>
      </c>
      <c r="N4692" t="s">
        <v>16</v>
      </c>
      <c r="O4692" s="1">
        <v>42871</v>
      </c>
      <c r="P4692">
        <v>860000</v>
      </c>
      <c r="Q4692">
        <v>1175</v>
      </c>
      <c r="R4692" t="s">
        <v>127</v>
      </c>
      <c r="S4692">
        <v>4</v>
      </c>
      <c r="T4692">
        <v>2</v>
      </c>
    </row>
    <row r="4693" spans="1:20" x14ac:dyDescent="0.2">
      <c r="A4693">
        <v>7534042</v>
      </c>
      <c r="B4693">
        <v>94131</v>
      </c>
      <c r="C4693">
        <v>1</v>
      </c>
      <c r="D4693" s="1">
        <v>42886</v>
      </c>
      <c r="E4693" s="2">
        <v>0.77446759259259268</v>
      </c>
      <c r="F4693">
        <v>37.743028000000002</v>
      </c>
      <c r="G4693" s="1">
        <v>42849</v>
      </c>
      <c r="H4693" s="1" t="str">
        <f t="shared" si="146"/>
        <v>2017</v>
      </c>
      <c r="I4693" s="1" t="s">
        <v>1706</v>
      </c>
      <c r="J4693" s="1" t="str">
        <f t="shared" si="147"/>
        <v>2017Q2</v>
      </c>
      <c r="K4693" s="1" t="s">
        <v>1726</v>
      </c>
      <c r="L4693">
        <v>549000</v>
      </c>
      <c r="M4693">
        <v>-122.437186</v>
      </c>
      <c r="N4693" t="s">
        <v>16</v>
      </c>
      <c r="O4693" s="1">
        <v>42886</v>
      </c>
      <c r="P4693">
        <v>619000</v>
      </c>
      <c r="Q4693">
        <v>682</v>
      </c>
      <c r="R4693" t="s">
        <v>127</v>
      </c>
      <c r="S4693">
        <v>4</v>
      </c>
      <c r="T4693">
        <v>1</v>
      </c>
    </row>
    <row r="4694" spans="1:20" x14ac:dyDescent="0.2">
      <c r="A4694">
        <v>7530056</v>
      </c>
      <c r="B4694">
        <v>94131</v>
      </c>
      <c r="C4694">
        <v>0</v>
      </c>
      <c r="D4694" s="1">
        <v>42901</v>
      </c>
      <c r="E4694" s="2">
        <v>0.900324074074074</v>
      </c>
      <c r="F4694">
        <v>37.741047000000002</v>
      </c>
      <c r="G4694" s="1">
        <v>42627</v>
      </c>
      <c r="H4694" s="1" t="str">
        <f t="shared" si="146"/>
        <v>2016</v>
      </c>
      <c r="I4694" s="1" t="s">
        <v>1705</v>
      </c>
      <c r="J4694" s="1" t="str">
        <f t="shared" si="147"/>
        <v>2016Q3</v>
      </c>
      <c r="K4694" s="1" t="s">
        <v>1723</v>
      </c>
      <c r="L4694">
        <v>213833</v>
      </c>
      <c r="M4694">
        <v>-122.437988</v>
      </c>
      <c r="N4694" t="s">
        <v>16</v>
      </c>
      <c r="O4694" s="1">
        <v>42901</v>
      </c>
      <c r="P4694">
        <v>213833</v>
      </c>
      <c r="Q4694">
        <v>409</v>
      </c>
      <c r="R4694" t="s">
        <v>127</v>
      </c>
      <c r="S4694">
        <v>4</v>
      </c>
      <c r="T4694">
        <v>1</v>
      </c>
    </row>
    <row r="4695" spans="1:20" x14ac:dyDescent="0.2">
      <c r="A4695">
        <v>7509038</v>
      </c>
      <c r="B4695">
        <v>94131</v>
      </c>
      <c r="C4695">
        <v>4</v>
      </c>
      <c r="D4695" s="1">
        <v>42940</v>
      </c>
      <c r="E4695" s="2">
        <v>0.41054398148148147</v>
      </c>
      <c r="F4695">
        <v>37.744106000000002</v>
      </c>
      <c r="G4695" s="1">
        <v>42874</v>
      </c>
      <c r="H4695" s="1" t="str">
        <f t="shared" si="146"/>
        <v>2017</v>
      </c>
      <c r="I4695" s="1" t="s">
        <v>1706</v>
      </c>
      <c r="J4695" s="1" t="str">
        <f t="shared" si="147"/>
        <v>2017Q2</v>
      </c>
      <c r="K4695" s="1" t="s">
        <v>1726</v>
      </c>
      <c r="L4695">
        <v>1795000</v>
      </c>
      <c r="M4695">
        <v>-122.44493900000001</v>
      </c>
      <c r="N4695" t="s">
        <v>24</v>
      </c>
      <c r="O4695" s="1">
        <v>42902</v>
      </c>
      <c r="P4695">
        <v>2450000</v>
      </c>
      <c r="Q4695">
        <v>2534</v>
      </c>
      <c r="R4695" t="s">
        <v>127</v>
      </c>
      <c r="S4695">
        <v>4</v>
      </c>
      <c r="T4695">
        <v>2.5</v>
      </c>
    </row>
    <row r="4696" spans="1:20" x14ac:dyDescent="0.2">
      <c r="A4696">
        <v>7517146</v>
      </c>
      <c r="B4696">
        <v>94131</v>
      </c>
      <c r="C4696">
        <v>1</v>
      </c>
      <c r="D4696" s="1">
        <v>42916</v>
      </c>
      <c r="E4696" s="2">
        <v>0.38453703703703707</v>
      </c>
      <c r="F4696">
        <v>37.745364000000002</v>
      </c>
      <c r="G4696" s="1">
        <v>42850</v>
      </c>
      <c r="H4696" s="1" t="str">
        <f t="shared" si="146"/>
        <v>2017</v>
      </c>
      <c r="I4696" s="1" t="s">
        <v>1706</v>
      </c>
      <c r="J4696" s="1" t="str">
        <f t="shared" si="147"/>
        <v>2017Q2</v>
      </c>
      <c r="K4696" s="1" t="s">
        <v>1726</v>
      </c>
      <c r="L4696">
        <v>649000</v>
      </c>
      <c r="M4696">
        <v>-122.441433</v>
      </c>
      <c r="N4696" t="s">
        <v>16</v>
      </c>
      <c r="O4696" s="1">
        <v>42916</v>
      </c>
      <c r="P4696">
        <v>725000</v>
      </c>
      <c r="Q4696">
        <v>744</v>
      </c>
      <c r="R4696" t="s">
        <v>127</v>
      </c>
      <c r="S4696">
        <v>4</v>
      </c>
      <c r="T4696">
        <v>1</v>
      </c>
    </row>
    <row r="4697" spans="1:20" x14ac:dyDescent="0.2">
      <c r="A4697">
        <v>7510027</v>
      </c>
      <c r="B4697">
        <v>94131</v>
      </c>
      <c r="C4697">
        <v>4</v>
      </c>
      <c r="D4697" s="1">
        <v>42929</v>
      </c>
      <c r="E4697" s="2">
        <v>0.6480555555555555</v>
      </c>
      <c r="F4697">
        <v>37.745029000000002</v>
      </c>
      <c r="G4697" s="1">
        <v>42836</v>
      </c>
      <c r="H4697" s="1" t="str">
        <f t="shared" si="146"/>
        <v>2017</v>
      </c>
      <c r="I4697" s="1" t="s">
        <v>1706</v>
      </c>
      <c r="J4697" s="1" t="str">
        <f t="shared" si="147"/>
        <v>2017Q2</v>
      </c>
      <c r="K4697" s="1" t="s">
        <v>1726</v>
      </c>
      <c r="L4697">
        <v>1495000</v>
      </c>
      <c r="M4697">
        <v>-122.445808</v>
      </c>
      <c r="N4697" t="s">
        <v>24</v>
      </c>
      <c r="O4697" s="1">
        <v>42929</v>
      </c>
      <c r="P4697">
        <v>1925000</v>
      </c>
      <c r="Q4697">
        <v>2215</v>
      </c>
      <c r="R4697" t="s">
        <v>127</v>
      </c>
      <c r="S4697">
        <v>4</v>
      </c>
      <c r="T4697">
        <v>2.5</v>
      </c>
    </row>
    <row r="4698" spans="1:20" x14ac:dyDescent="0.2">
      <c r="A4698">
        <v>7517320</v>
      </c>
      <c r="B4698">
        <v>94131</v>
      </c>
      <c r="C4698">
        <v>0</v>
      </c>
      <c r="D4698" s="1">
        <v>42950</v>
      </c>
      <c r="E4698" s="2">
        <v>0.6700462962962962</v>
      </c>
      <c r="F4698">
        <v>37.746223000000001</v>
      </c>
      <c r="G4698" s="1">
        <v>42782</v>
      </c>
      <c r="H4698" s="1" t="str">
        <f t="shared" si="146"/>
        <v>2017</v>
      </c>
      <c r="I4698" s="1" t="s">
        <v>1706</v>
      </c>
      <c r="J4698" s="1" t="str">
        <f t="shared" si="147"/>
        <v>2017Q1</v>
      </c>
      <c r="K4698" s="1" t="s">
        <v>1725</v>
      </c>
      <c r="L4698">
        <v>475000</v>
      </c>
      <c r="M4698">
        <v>-122.441971</v>
      </c>
      <c r="N4698" t="s">
        <v>16</v>
      </c>
      <c r="O4698" s="1">
        <v>42944</v>
      </c>
      <c r="P4698">
        <v>465000</v>
      </c>
      <c r="Q4698">
        <v>592</v>
      </c>
      <c r="R4698" t="s">
        <v>127</v>
      </c>
      <c r="S4698">
        <v>4</v>
      </c>
      <c r="T4698">
        <v>1</v>
      </c>
    </row>
    <row r="4699" spans="1:20" x14ac:dyDescent="0.2">
      <c r="A4699">
        <v>7513008</v>
      </c>
      <c r="B4699">
        <v>94131</v>
      </c>
      <c r="C4699">
        <v>3</v>
      </c>
      <c r="D4699" s="1">
        <v>42949</v>
      </c>
      <c r="E4699" s="2">
        <v>0.65016203703703701</v>
      </c>
      <c r="F4699">
        <v>37.744537000000001</v>
      </c>
      <c r="G4699" s="1">
        <v>42872</v>
      </c>
      <c r="H4699" s="1" t="str">
        <f t="shared" si="146"/>
        <v>2017</v>
      </c>
      <c r="I4699" s="1" t="s">
        <v>1706</v>
      </c>
      <c r="J4699" s="1" t="str">
        <f t="shared" si="147"/>
        <v>2017Q2</v>
      </c>
      <c r="K4699" s="1" t="s">
        <v>1726</v>
      </c>
      <c r="L4699">
        <v>799000</v>
      </c>
      <c r="M4699">
        <v>-122.442307</v>
      </c>
      <c r="N4699" t="s">
        <v>24</v>
      </c>
      <c r="O4699" s="1">
        <v>42949</v>
      </c>
      <c r="P4699">
        <v>1450000</v>
      </c>
      <c r="Q4699">
        <v>1441</v>
      </c>
      <c r="R4699" t="s">
        <v>127</v>
      </c>
      <c r="S4699">
        <v>4</v>
      </c>
      <c r="T4699">
        <v>2</v>
      </c>
    </row>
    <row r="4700" spans="1:20" x14ac:dyDescent="0.2">
      <c r="A4700">
        <v>7513040</v>
      </c>
      <c r="B4700">
        <v>94131</v>
      </c>
      <c r="C4700">
        <v>4</v>
      </c>
      <c r="D4700" s="1">
        <v>42950</v>
      </c>
      <c r="E4700" s="2">
        <v>0.60381944444444446</v>
      </c>
      <c r="F4700">
        <v>37.744404000000003</v>
      </c>
      <c r="G4700" s="1">
        <v>42902</v>
      </c>
      <c r="H4700" s="1" t="str">
        <f t="shared" si="146"/>
        <v>2017</v>
      </c>
      <c r="I4700" s="1" t="s">
        <v>1706</v>
      </c>
      <c r="J4700" s="1" t="str">
        <f t="shared" si="147"/>
        <v>2017Q2</v>
      </c>
      <c r="K4700" s="1" t="s">
        <v>1726</v>
      </c>
      <c r="L4700">
        <v>1695000</v>
      </c>
      <c r="M4700">
        <v>-122.443375</v>
      </c>
      <c r="N4700" t="s">
        <v>24</v>
      </c>
      <c r="O4700" s="1">
        <v>42950</v>
      </c>
      <c r="P4700">
        <v>1900000</v>
      </c>
      <c r="Q4700">
        <v>1953</v>
      </c>
      <c r="R4700" t="s">
        <v>127</v>
      </c>
      <c r="S4700">
        <v>4</v>
      </c>
      <c r="T4700">
        <v>2.5</v>
      </c>
    </row>
    <row r="4701" spans="1:20" x14ac:dyDescent="0.2">
      <c r="A4701">
        <v>7517084</v>
      </c>
      <c r="B4701">
        <v>94131</v>
      </c>
      <c r="C4701">
        <v>2</v>
      </c>
      <c r="D4701" s="1">
        <v>42956</v>
      </c>
      <c r="E4701" s="2">
        <v>0.47069444444444447</v>
      </c>
      <c r="F4701">
        <v>37.745918000000003</v>
      </c>
      <c r="G4701" s="1">
        <v>42926</v>
      </c>
      <c r="H4701" s="1" t="str">
        <f t="shared" si="146"/>
        <v>2017</v>
      </c>
      <c r="I4701" s="1" t="s">
        <v>1706</v>
      </c>
      <c r="J4701" s="1" t="str">
        <f t="shared" si="147"/>
        <v>2017Q3</v>
      </c>
      <c r="K4701" s="1" t="s">
        <v>1727</v>
      </c>
      <c r="L4701">
        <v>800000</v>
      </c>
      <c r="M4701">
        <v>-122.44051399999999</v>
      </c>
      <c r="N4701" t="s">
        <v>16</v>
      </c>
      <c r="O4701" s="1">
        <v>42955</v>
      </c>
      <c r="P4701">
        <v>800000</v>
      </c>
      <c r="Q4701">
        <v>1175</v>
      </c>
      <c r="R4701" t="s">
        <v>127</v>
      </c>
      <c r="S4701">
        <v>4</v>
      </c>
      <c r="T4701">
        <v>2</v>
      </c>
    </row>
    <row r="4702" spans="1:20" x14ac:dyDescent="0.2">
      <c r="A4702">
        <v>7517450</v>
      </c>
      <c r="B4702">
        <v>94131</v>
      </c>
      <c r="C4702">
        <v>0</v>
      </c>
      <c r="D4702" s="1">
        <v>42969</v>
      </c>
      <c r="E4702" s="2">
        <v>0.6071064814814815</v>
      </c>
      <c r="F4702">
        <v>37.746032999999997</v>
      </c>
      <c r="G4702" s="1">
        <v>42926</v>
      </c>
      <c r="H4702" s="1" t="str">
        <f t="shared" si="146"/>
        <v>2017</v>
      </c>
      <c r="I4702" s="1" t="s">
        <v>1706</v>
      </c>
      <c r="J4702" s="1" t="str">
        <f t="shared" si="147"/>
        <v>2017Q3</v>
      </c>
      <c r="K4702" s="1" t="s">
        <v>1727</v>
      </c>
      <c r="L4702">
        <v>399000</v>
      </c>
      <c r="M4702">
        <v>-122.441078</v>
      </c>
      <c r="N4702" t="s">
        <v>16</v>
      </c>
      <c r="O4702" s="1">
        <v>42962</v>
      </c>
      <c r="P4702">
        <v>405000</v>
      </c>
      <c r="Q4702">
        <v>474</v>
      </c>
      <c r="R4702" t="s">
        <v>127</v>
      </c>
      <c r="S4702">
        <v>4</v>
      </c>
      <c r="T4702">
        <v>1</v>
      </c>
    </row>
    <row r="4703" spans="1:20" x14ac:dyDescent="0.2">
      <c r="A4703">
        <v>7527036</v>
      </c>
      <c r="B4703">
        <v>94131</v>
      </c>
      <c r="C4703">
        <v>3</v>
      </c>
      <c r="D4703" s="1">
        <v>42971</v>
      </c>
      <c r="E4703" s="2">
        <v>0.71394675925925932</v>
      </c>
      <c r="F4703">
        <v>37.738956000000002</v>
      </c>
      <c r="G4703" s="1">
        <v>42912</v>
      </c>
      <c r="H4703" s="1" t="str">
        <f t="shared" si="146"/>
        <v>2017</v>
      </c>
      <c r="I4703" s="1" t="s">
        <v>1706</v>
      </c>
      <c r="J4703" s="1" t="str">
        <f t="shared" si="147"/>
        <v>2017Q2</v>
      </c>
      <c r="K4703" s="1" t="s">
        <v>1726</v>
      </c>
      <c r="L4703">
        <v>1399000</v>
      </c>
      <c r="M4703">
        <v>-122.437195</v>
      </c>
      <c r="N4703" t="s">
        <v>24</v>
      </c>
      <c r="O4703" s="1">
        <v>42970</v>
      </c>
      <c r="P4703">
        <v>1425000</v>
      </c>
      <c r="Q4703">
        <v>1832</v>
      </c>
      <c r="R4703" t="s">
        <v>127</v>
      </c>
      <c r="S4703">
        <v>4</v>
      </c>
      <c r="T4703">
        <v>2.5</v>
      </c>
    </row>
    <row r="4704" spans="1:20" x14ac:dyDescent="0.2">
      <c r="A4704">
        <v>7501111</v>
      </c>
      <c r="B4704">
        <v>94131</v>
      </c>
      <c r="C4704">
        <v>2</v>
      </c>
      <c r="D4704" s="1">
        <v>42972</v>
      </c>
      <c r="E4704" s="2">
        <v>0.71077546296296301</v>
      </c>
      <c r="F4704">
        <v>37.747646000000003</v>
      </c>
      <c r="G4704" s="1">
        <v>42886</v>
      </c>
      <c r="H4704" s="1" t="str">
        <f t="shared" si="146"/>
        <v>2017</v>
      </c>
      <c r="I4704" s="1" t="s">
        <v>1706</v>
      </c>
      <c r="J4704" s="1" t="str">
        <f t="shared" si="147"/>
        <v>2017Q2</v>
      </c>
      <c r="K4704" s="1" t="s">
        <v>1726</v>
      </c>
      <c r="L4704">
        <v>1490000</v>
      </c>
      <c r="M4704">
        <v>-122.44032300000001</v>
      </c>
      <c r="N4704" t="s">
        <v>16</v>
      </c>
      <c r="O4704" s="1">
        <v>42972</v>
      </c>
      <c r="P4704">
        <v>1600000</v>
      </c>
      <c r="Q4704">
        <v>1959</v>
      </c>
      <c r="R4704" t="s">
        <v>127</v>
      </c>
      <c r="S4704">
        <v>4</v>
      </c>
      <c r="T4704">
        <v>2.75</v>
      </c>
    </row>
    <row r="4705" spans="1:20" x14ac:dyDescent="0.2">
      <c r="A4705" t="s">
        <v>1480</v>
      </c>
      <c r="B4705">
        <v>94131</v>
      </c>
      <c r="C4705">
        <v>4</v>
      </c>
      <c r="D4705" s="1">
        <v>42979</v>
      </c>
      <c r="E4705" s="2">
        <v>0.44393518518518515</v>
      </c>
      <c r="F4705">
        <v>37.746406999999998</v>
      </c>
      <c r="G4705" s="1">
        <v>42979</v>
      </c>
      <c r="H4705" s="1" t="str">
        <f t="shared" si="146"/>
        <v>2017</v>
      </c>
      <c r="I4705" s="1" t="s">
        <v>1706</v>
      </c>
      <c r="J4705" s="1" t="str">
        <f t="shared" si="147"/>
        <v>2017Q3</v>
      </c>
      <c r="K4705" s="1" t="s">
        <v>1727</v>
      </c>
      <c r="L4705">
        <v>1135000</v>
      </c>
      <c r="M4705">
        <v>-122.443855</v>
      </c>
      <c r="N4705" t="s">
        <v>16</v>
      </c>
      <c r="O4705" s="1">
        <v>42979</v>
      </c>
      <c r="P4705">
        <v>1100000</v>
      </c>
      <c r="Q4705">
        <v>1788</v>
      </c>
      <c r="R4705" t="s">
        <v>127</v>
      </c>
      <c r="S4705">
        <v>4</v>
      </c>
      <c r="T4705">
        <v>3</v>
      </c>
    </row>
    <row r="4706" spans="1:20" x14ac:dyDescent="0.2">
      <c r="A4706">
        <v>7517144</v>
      </c>
      <c r="B4706">
        <v>94131</v>
      </c>
      <c r="C4706">
        <v>2</v>
      </c>
      <c r="D4706" s="1">
        <v>42984</v>
      </c>
      <c r="E4706" s="2">
        <v>0.88836805555555554</v>
      </c>
      <c r="F4706">
        <v>37.745441</v>
      </c>
      <c r="G4706" s="1">
        <v>42921</v>
      </c>
      <c r="H4706" s="1" t="str">
        <f t="shared" si="146"/>
        <v>2017</v>
      </c>
      <c r="I4706" s="1" t="s">
        <v>1706</v>
      </c>
      <c r="J4706" s="1" t="str">
        <f t="shared" si="147"/>
        <v>2017Q3</v>
      </c>
      <c r="K4706" s="1" t="s">
        <v>1727</v>
      </c>
      <c r="L4706">
        <v>849900</v>
      </c>
      <c r="M4706">
        <v>-122.441467</v>
      </c>
      <c r="N4706" t="s">
        <v>16</v>
      </c>
      <c r="O4706" s="1">
        <v>42984</v>
      </c>
      <c r="P4706">
        <v>875000</v>
      </c>
      <c r="Q4706">
        <v>1175</v>
      </c>
      <c r="R4706" t="s">
        <v>127</v>
      </c>
      <c r="S4706">
        <v>4</v>
      </c>
      <c r="T4706">
        <v>2</v>
      </c>
    </row>
    <row r="4707" spans="1:20" x14ac:dyDescent="0.2">
      <c r="A4707">
        <v>7501113</v>
      </c>
      <c r="B4707">
        <v>94131</v>
      </c>
      <c r="C4707">
        <v>3</v>
      </c>
      <c r="D4707" s="1">
        <v>43059</v>
      </c>
      <c r="E4707" s="2">
        <v>0.43379629629629629</v>
      </c>
      <c r="F4707">
        <v>37.747661999999998</v>
      </c>
      <c r="G4707" s="1">
        <v>42901</v>
      </c>
      <c r="H4707" s="1" t="str">
        <f t="shared" si="146"/>
        <v>2017</v>
      </c>
      <c r="I4707" s="1" t="s">
        <v>1706</v>
      </c>
      <c r="J4707" s="1" t="str">
        <f t="shared" si="147"/>
        <v>2017Q2</v>
      </c>
      <c r="K4707" s="1" t="s">
        <v>1726</v>
      </c>
      <c r="L4707">
        <v>1299000</v>
      </c>
      <c r="M4707">
        <v>-122.440163</v>
      </c>
      <c r="N4707" t="s">
        <v>16</v>
      </c>
      <c r="O4707" s="1">
        <v>42986</v>
      </c>
      <c r="P4707">
        <v>1575000</v>
      </c>
      <c r="Q4707">
        <v>1959</v>
      </c>
      <c r="R4707" t="s">
        <v>127</v>
      </c>
      <c r="S4707">
        <v>4</v>
      </c>
      <c r="T4707">
        <v>2.5</v>
      </c>
    </row>
    <row r="4708" spans="1:20" x14ac:dyDescent="0.2">
      <c r="A4708">
        <v>7517187</v>
      </c>
      <c r="B4708">
        <v>94131</v>
      </c>
      <c r="C4708">
        <v>1</v>
      </c>
      <c r="D4708" s="1">
        <v>42997</v>
      </c>
      <c r="E4708" s="2">
        <v>0.53055555555555556</v>
      </c>
      <c r="F4708">
        <v>37.745303999999997</v>
      </c>
      <c r="G4708" s="1">
        <v>42948</v>
      </c>
      <c r="H4708" s="1" t="str">
        <f t="shared" si="146"/>
        <v>2017</v>
      </c>
      <c r="I4708" s="1" t="s">
        <v>1706</v>
      </c>
      <c r="J4708" s="1" t="str">
        <f t="shared" si="147"/>
        <v>2017Q3</v>
      </c>
      <c r="K4708" s="1" t="s">
        <v>1727</v>
      </c>
      <c r="L4708">
        <v>649000</v>
      </c>
      <c r="M4708">
        <v>-122.442604</v>
      </c>
      <c r="N4708" t="s">
        <v>16</v>
      </c>
      <c r="O4708" s="1">
        <v>42997</v>
      </c>
      <c r="P4708">
        <v>700000</v>
      </c>
      <c r="Q4708">
        <v>744</v>
      </c>
      <c r="R4708" t="s">
        <v>127</v>
      </c>
      <c r="S4708">
        <v>4</v>
      </c>
      <c r="T4708">
        <v>1</v>
      </c>
    </row>
    <row r="4709" spans="1:20" x14ac:dyDescent="0.2">
      <c r="A4709">
        <v>7512020</v>
      </c>
      <c r="B4709">
        <v>94131</v>
      </c>
      <c r="C4709">
        <v>3</v>
      </c>
      <c r="D4709" s="1">
        <v>43014</v>
      </c>
      <c r="E4709" s="2">
        <v>0.46508101851851852</v>
      </c>
      <c r="F4709">
        <v>37.744365999999999</v>
      </c>
      <c r="G4709" s="1">
        <v>42998</v>
      </c>
      <c r="H4709" s="1" t="str">
        <f t="shared" si="146"/>
        <v>2017</v>
      </c>
      <c r="I4709" s="1" t="s">
        <v>1706</v>
      </c>
      <c r="J4709" s="1" t="str">
        <f t="shared" si="147"/>
        <v>2017Q3</v>
      </c>
      <c r="K4709" s="1" t="s">
        <v>1727</v>
      </c>
      <c r="L4709">
        <v>1350000</v>
      </c>
      <c r="M4709">
        <v>-122.444496</v>
      </c>
      <c r="N4709" t="s">
        <v>24</v>
      </c>
      <c r="O4709" s="1">
        <v>43014</v>
      </c>
      <c r="P4709">
        <v>1550000</v>
      </c>
      <c r="Q4709">
        <v>1465</v>
      </c>
      <c r="R4709" t="s">
        <v>127</v>
      </c>
      <c r="S4709">
        <v>4</v>
      </c>
      <c r="T4709">
        <v>2.25</v>
      </c>
    </row>
    <row r="4710" spans="1:20" x14ac:dyDescent="0.2">
      <c r="A4710">
        <v>7531221</v>
      </c>
      <c r="B4710">
        <v>94131</v>
      </c>
      <c r="C4710">
        <v>0</v>
      </c>
      <c r="D4710" s="1">
        <v>43035</v>
      </c>
      <c r="E4710" s="2">
        <v>0.53281250000000002</v>
      </c>
      <c r="F4710">
        <v>37.740443999999997</v>
      </c>
      <c r="G4710" s="1">
        <v>42851</v>
      </c>
      <c r="H4710" s="1" t="str">
        <f t="shared" si="146"/>
        <v>2017</v>
      </c>
      <c r="I4710" s="1" t="s">
        <v>1706</v>
      </c>
      <c r="J4710" s="1" t="str">
        <f t="shared" si="147"/>
        <v>2017Q2</v>
      </c>
      <c r="K4710" s="1" t="s">
        <v>1726</v>
      </c>
      <c r="L4710">
        <v>231129</v>
      </c>
      <c r="M4710">
        <v>-122.43749200000001</v>
      </c>
      <c r="N4710" t="s">
        <v>16</v>
      </c>
      <c r="O4710" s="1">
        <v>43019</v>
      </c>
      <c r="P4710">
        <v>231129</v>
      </c>
      <c r="Q4710">
        <v>409</v>
      </c>
      <c r="R4710" t="s">
        <v>127</v>
      </c>
      <c r="S4710">
        <v>4</v>
      </c>
      <c r="T4710">
        <v>1</v>
      </c>
    </row>
    <row r="4711" spans="1:20" x14ac:dyDescent="0.2">
      <c r="A4711" t="s">
        <v>1550</v>
      </c>
      <c r="B4711">
        <v>94131</v>
      </c>
      <c r="C4711">
        <v>2</v>
      </c>
      <c r="D4711" s="1">
        <v>43033</v>
      </c>
      <c r="E4711" s="2">
        <v>0.5476388888888889</v>
      </c>
      <c r="F4711">
        <v>37.746406999999998</v>
      </c>
      <c r="G4711" s="1">
        <v>43031</v>
      </c>
      <c r="H4711" s="1" t="str">
        <f t="shared" si="146"/>
        <v>2017</v>
      </c>
      <c r="I4711" s="1" t="s">
        <v>1706</v>
      </c>
      <c r="J4711" s="1" t="str">
        <f t="shared" si="147"/>
        <v>2017Q4</v>
      </c>
      <c r="K4711" s="1" t="s">
        <v>1728</v>
      </c>
      <c r="L4711">
        <v>799000</v>
      </c>
      <c r="M4711">
        <v>-122.443855</v>
      </c>
      <c r="N4711" t="s">
        <v>16</v>
      </c>
      <c r="O4711" s="1">
        <v>43032</v>
      </c>
      <c r="P4711">
        <v>800000</v>
      </c>
      <c r="Q4711">
        <v>1052</v>
      </c>
      <c r="R4711" t="s">
        <v>127</v>
      </c>
      <c r="S4711">
        <v>4</v>
      </c>
      <c r="T4711">
        <v>2</v>
      </c>
    </row>
    <row r="4712" spans="1:20" x14ac:dyDescent="0.2">
      <c r="A4712">
        <v>7527008</v>
      </c>
      <c r="B4712">
        <v>94131</v>
      </c>
      <c r="C4712">
        <v>3</v>
      </c>
      <c r="D4712" s="1">
        <v>43032</v>
      </c>
      <c r="E4712" s="2">
        <v>0.61888888888888893</v>
      </c>
      <c r="F4712">
        <v>37.73912</v>
      </c>
      <c r="G4712" s="1">
        <v>43000</v>
      </c>
      <c r="H4712" s="1" t="str">
        <f t="shared" si="146"/>
        <v>2017</v>
      </c>
      <c r="I4712" s="1" t="s">
        <v>1706</v>
      </c>
      <c r="J4712" s="1" t="str">
        <f t="shared" si="147"/>
        <v>2017Q3</v>
      </c>
      <c r="K4712" s="1" t="s">
        <v>1727</v>
      </c>
      <c r="L4712">
        <v>1895000</v>
      </c>
      <c r="M4712">
        <v>-122.437675</v>
      </c>
      <c r="N4712" t="s">
        <v>24</v>
      </c>
      <c r="O4712" s="1">
        <v>43032</v>
      </c>
      <c r="P4712">
        <v>2300000</v>
      </c>
      <c r="Q4712">
        <v>2275</v>
      </c>
      <c r="R4712" t="s">
        <v>127</v>
      </c>
      <c r="S4712">
        <v>4</v>
      </c>
      <c r="T4712">
        <v>3</v>
      </c>
    </row>
    <row r="4713" spans="1:20" x14ac:dyDescent="0.2">
      <c r="A4713">
        <v>7532001</v>
      </c>
      <c r="B4713">
        <v>94131</v>
      </c>
      <c r="C4713">
        <v>3</v>
      </c>
      <c r="D4713" s="1">
        <v>43033</v>
      </c>
      <c r="E4713" s="2">
        <v>0.52728009259259256</v>
      </c>
      <c r="F4713">
        <v>37.740409999999997</v>
      </c>
      <c r="G4713" s="1">
        <v>42963</v>
      </c>
      <c r="H4713" s="1" t="str">
        <f t="shared" si="146"/>
        <v>2017</v>
      </c>
      <c r="I4713" s="1" t="s">
        <v>1706</v>
      </c>
      <c r="J4713" s="1" t="str">
        <f t="shared" si="147"/>
        <v>2017Q3</v>
      </c>
      <c r="K4713" s="1" t="s">
        <v>1727</v>
      </c>
      <c r="L4713">
        <v>1550000</v>
      </c>
      <c r="M4713">
        <v>-122.43853</v>
      </c>
      <c r="N4713" t="s">
        <v>24</v>
      </c>
      <c r="O4713" s="1">
        <v>43033</v>
      </c>
      <c r="P4713">
        <v>1650000</v>
      </c>
      <c r="Q4713">
        <v>1991</v>
      </c>
      <c r="R4713" t="s">
        <v>127</v>
      </c>
      <c r="S4713">
        <v>4</v>
      </c>
      <c r="T4713">
        <v>2.5</v>
      </c>
    </row>
    <row r="4714" spans="1:20" x14ac:dyDescent="0.2">
      <c r="A4714">
        <v>7505028</v>
      </c>
      <c r="B4714">
        <v>94131</v>
      </c>
      <c r="C4714">
        <v>4</v>
      </c>
      <c r="D4714" s="1">
        <v>43042</v>
      </c>
      <c r="E4714" s="2">
        <v>0.66840277777777779</v>
      </c>
      <c r="F4714">
        <v>37.746326000000003</v>
      </c>
      <c r="G4714" s="1">
        <v>42986</v>
      </c>
      <c r="H4714" s="1" t="str">
        <f t="shared" si="146"/>
        <v>2017</v>
      </c>
      <c r="I4714" s="1" t="s">
        <v>1706</v>
      </c>
      <c r="J4714" s="1" t="str">
        <f t="shared" si="147"/>
        <v>2017Q3</v>
      </c>
      <c r="K4714" s="1" t="s">
        <v>1727</v>
      </c>
      <c r="L4714">
        <v>1139000</v>
      </c>
      <c r="M4714">
        <v>-122.44658699999999</v>
      </c>
      <c r="N4714" t="s">
        <v>24</v>
      </c>
      <c r="O4714" s="1">
        <v>43042</v>
      </c>
      <c r="P4714">
        <v>1300000</v>
      </c>
      <c r="Q4714">
        <v>1832</v>
      </c>
      <c r="R4714" t="s">
        <v>127</v>
      </c>
      <c r="S4714">
        <v>4</v>
      </c>
      <c r="T4714">
        <v>2.5</v>
      </c>
    </row>
    <row r="4715" spans="1:20" x14ac:dyDescent="0.2">
      <c r="A4715">
        <v>7517271</v>
      </c>
      <c r="B4715">
        <v>94131</v>
      </c>
      <c r="C4715">
        <v>0</v>
      </c>
      <c r="D4715" s="1">
        <v>43072</v>
      </c>
      <c r="E4715" s="2">
        <v>0.4808101851851852</v>
      </c>
      <c r="F4715">
        <v>37.745669999999997</v>
      </c>
      <c r="G4715" s="1">
        <v>43022</v>
      </c>
      <c r="H4715" s="1" t="str">
        <f t="shared" si="146"/>
        <v>2017</v>
      </c>
      <c r="I4715" s="1" t="s">
        <v>1706</v>
      </c>
      <c r="J4715" s="1" t="str">
        <f t="shared" si="147"/>
        <v>2017Q4</v>
      </c>
      <c r="K4715" s="1" t="s">
        <v>1728</v>
      </c>
      <c r="L4715">
        <v>499888</v>
      </c>
      <c r="M4715">
        <v>-122.442368</v>
      </c>
      <c r="N4715" t="s">
        <v>16</v>
      </c>
      <c r="O4715" s="1">
        <v>43052</v>
      </c>
      <c r="P4715">
        <v>550000</v>
      </c>
      <c r="Q4715">
        <v>592</v>
      </c>
      <c r="R4715" t="s">
        <v>127</v>
      </c>
      <c r="S4715">
        <v>4</v>
      </c>
      <c r="T4715">
        <v>1</v>
      </c>
    </row>
    <row r="4716" spans="1:20" x14ac:dyDescent="0.2">
      <c r="A4716">
        <v>7511003</v>
      </c>
      <c r="B4716">
        <v>94131</v>
      </c>
      <c r="C4716">
        <v>3</v>
      </c>
      <c r="D4716" s="1">
        <v>43053</v>
      </c>
      <c r="E4716" s="2">
        <v>0.48171296296296301</v>
      </c>
      <c r="F4716">
        <v>37.745784999999998</v>
      </c>
      <c r="G4716" s="1">
        <v>42914</v>
      </c>
      <c r="H4716" s="1" t="str">
        <f t="shared" si="146"/>
        <v>2017</v>
      </c>
      <c r="I4716" s="1" t="s">
        <v>1706</v>
      </c>
      <c r="J4716" s="1" t="str">
        <f t="shared" si="147"/>
        <v>2017Q2</v>
      </c>
      <c r="K4716" s="1" t="s">
        <v>1726</v>
      </c>
      <c r="L4716">
        <v>1695000</v>
      </c>
      <c r="M4716">
        <v>-122.445618</v>
      </c>
      <c r="N4716" t="s">
        <v>24</v>
      </c>
      <c r="O4716" s="1">
        <v>43052</v>
      </c>
      <c r="P4716">
        <v>1700000</v>
      </c>
      <c r="Q4716">
        <v>2104</v>
      </c>
      <c r="R4716" t="s">
        <v>127</v>
      </c>
      <c r="S4716">
        <v>4</v>
      </c>
      <c r="T4716">
        <v>2.5</v>
      </c>
    </row>
    <row r="4717" spans="1:20" x14ac:dyDescent="0.2">
      <c r="A4717">
        <v>7514031</v>
      </c>
      <c r="B4717">
        <v>94131</v>
      </c>
      <c r="C4717">
        <v>4</v>
      </c>
      <c r="D4717" s="1">
        <v>43053</v>
      </c>
      <c r="E4717" s="2">
        <v>0.53412037037037041</v>
      </c>
      <c r="F4717">
        <v>37.745075</v>
      </c>
      <c r="G4717" s="1">
        <v>43028</v>
      </c>
      <c r="H4717" s="1" t="str">
        <f t="shared" si="146"/>
        <v>2017</v>
      </c>
      <c r="I4717" s="1" t="s">
        <v>1706</v>
      </c>
      <c r="J4717" s="1" t="str">
        <f t="shared" si="147"/>
        <v>2017Q4</v>
      </c>
      <c r="K4717" s="1" t="s">
        <v>1728</v>
      </c>
      <c r="L4717">
        <v>1699000</v>
      </c>
      <c r="M4717">
        <v>-122.443939</v>
      </c>
      <c r="N4717" t="s">
        <v>24</v>
      </c>
      <c r="O4717" s="1">
        <v>43053</v>
      </c>
      <c r="P4717">
        <v>2100000</v>
      </c>
      <c r="Q4717">
        <v>1884</v>
      </c>
      <c r="R4717" t="s">
        <v>127</v>
      </c>
      <c r="S4717">
        <v>4</v>
      </c>
      <c r="T4717">
        <v>2.5</v>
      </c>
    </row>
    <row r="4718" spans="1:20" x14ac:dyDescent="0.2">
      <c r="A4718">
        <v>7517358</v>
      </c>
      <c r="B4718">
        <v>94131</v>
      </c>
      <c r="C4718">
        <v>0</v>
      </c>
      <c r="D4718" s="1">
        <v>43054</v>
      </c>
      <c r="E4718" s="2">
        <v>0.65953703703703703</v>
      </c>
      <c r="F4718">
        <v>37.746322999999997</v>
      </c>
      <c r="G4718" s="1">
        <v>43003</v>
      </c>
      <c r="H4718" s="1" t="str">
        <f t="shared" si="146"/>
        <v>2017</v>
      </c>
      <c r="I4718" s="1" t="s">
        <v>1706</v>
      </c>
      <c r="J4718" s="1" t="str">
        <f t="shared" si="147"/>
        <v>2017Q3</v>
      </c>
      <c r="K4718" s="1" t="s">
        <v>1727</v>
      </c>
      <c r="L4718">
        <v>420000</v>
      </c>
      <c r="M4718">
        <v>-122.44152099999999</v>
      </c>
      <c r="N4718" t="s">
        <v>16</v>
      </c>
      <c r="O4718" s="1">
        <v>43054</v>
      </c>
      <c r="P4718">
        <v>445000</v>
      </c>
      <c r="Q4718">
        <v>474</v>
      </c>
      <c r="R4718" t="s">
        <v>127</v>
      </c>
      <c r="S4718">
        <v>4</v>
      </c>
      <c r="T4718">
        <v>1</v>
      </c>
    </row>
    <row r="4719" spans="1:20" x14ac:dyDescent="0.2">
      <c r="A4719">
        <v>7517178</v>
      </c>
      <c r="B4719">
        <v>94131</v>
      </c>
      <c r="C4719">
        <v>1</v>
      </c>
      <c r="D4719" s="1">
        <v>43055</v>
      </c>
      <c r="E4719" s="2">
        <v>0.44309027777777782</v>
      </c>
      <c r="F4719">
        <v>37.745376999999998</v>
      </c>
      <c r="G4719" s="1">
        <v>43000</v>
      </c>
      <c r="H4719" s="1" t="str">
        <f t="shared" si="146"/>
        <v>2017</v>
      </c>
      <c r="I4719" s="1" t="s">
        <v>1706</v>
      </c>
      <c r="J4719" s="1" t="str">
        <f t="shared" si="147"/>
        <v>2017Q3</v>
      </c>
      <c r="K4719" s="1" t="s">
        <v>1727</v>
      </c>
      <c r="L4719">
        <v>650000</v>
      </c>
      <c r="M4719">
        <v>-122.44198799999999</v>
      </c>
      <c r="N4719" t="s">
        <v>16</v>
      </c>
      <c r="O4719" s="1">
        <v>43055</v>
      </c>
      <c r="P4719">
        <v>670000</v>
      </c>
      <c r="Q4719">
        <v>744</v>
      </c>
      <c r="R4719" t="s">
        <v>127</v>
      </c>
      <c r="S4719">
        <v>4</v>
      </c>
      <c r="T4719">
        <v>1</v>
      </c>
    </row>
    <row r="4720" spans="1:20" x14ac:dyDescent="0.2">
      <c r="A4720">
        <v>237514</v>
      </c>
      <c r="B4720">
        <v>94131</v>
      </c>
      <c r="C4720">
        <v>4</v>
      </c>
      <c r="D4720" s="1">
        <v>43069</v>
      </c>
      <c r="E4720" s="2">
        <v>0.4760300925925926</v>
      </c>
      <c r="F4720">
        <v>37.745434000000003</v>
      </c>
      <c r="G4720" s="1">
        <v>43023</v>
      </c>
      <c r="H4720" s="1" t="str">
        <f t="shared" si="146"/>
        <v>2017</v>
      </c>
      <c r="I4720" s="1" t="s">
        <v>1706</v>
      </c>
      <c r="J4720" s="1" t="str">
        <f t="shared" si="147"/>
        <v>2017Q4</v>
      </c>
      <c r="K4720" s="1" t="s">
        <v>1728</v>
      </c>
      <c r="L4720">
        <v>2195000</v>
      </c>
      <c r="M4720">
        <v>-122.44358800000001</v>
      </c>
      <c r="N4720" t="s">
        <v>24</v>
      </c>
      <c r="O4720" s="1">
        <v>43068</v>
      </c>
      <c r="P4720">
        <v>2200000</v>
      </c>
      <c r="R4720" t="s">
        <v>127</v>
      </c>
      <c r="S4720">
        <v>4</v>
      </c>
      <c r="T4720">
        <v>2.5</v>
      </c>
    </row>
    <row r="4721" spans="1:20" x14ac:dyDescent="0.2">
      <c r="A4721">
        <v>7522007</v>
      </c>
      <c r="B4721">
        <v>94131</v>
      </c>
      <c r="C4721">
        <v>3</v>
      </c>
      <c r="D4721" s="1">
        <v>43076</v>
      </c>
      <c r="E4721" s="2">
        <v>0.7163425925925927</v>
      </c>
      <c r="F4721">
        <v>37.742812999999998</v>
      </c>
      <c r="G4721" s="1">
        <v>43024</v>
      </c>
      <c r="H4721" s="1" t="str">
        <f t="shared" si="146"/>
        <v>2017</v>
      </c>
      <c r="I4721" s="1" t="s">
        <v>1706</v>
      </c>
      <c r="J4721" s="1" t="str">
        <f t="shared" si="147"/>
        <v>2017Q4</v>
      </c>
      <c r="K4721" s="1" t="s">
        <v>1728</v>
      </c>
      <c r="L4721">
        <v>2895000</v>
      </c>
      <c r="M4721">
        <v>-122.43942300000001</v>
      </c>
      <c r="N4721" t="s">
        <v>24</v>
      </c>
      <c r="O4721" s="1">
        <v>43076</v>
      </c>
      <c r="P4721">
        <v>2950000</v>
      </c>
      <c r="Q4721">
        <v>3860</v>
      </c>
      <c r="R4721" t="s">
        <v>127</v>
      </c>
      <c r="S4721">
        <v>4</v>
      </c>
      <c r="T4721">
        <v>4.5</v>
      </c>
    </row>
    <row r="4722" spans="1:20" x14ac:dyDescent="0.2">
      <c r="A4722">
        <v>7501158</v>
      </c>
      <c r="B4722">
        <v>94131</v>
      </c>
      <c r="C4722">
        <v>4</v>
      </c>
      <c r="D4722" s="1">
        <v>43091</v>
      </c>
      <c r="E4722" s="2">
        <v>0.35872685185185182</v>
      </c>
      <c r="F4722">
        <v>37.747428999999997</v>
      </c>
      <c r="G4722" s="1">
        <v>43019</v>
      </c>
      <c r="H4722" s="1" t="str">
        <f t="shared" si="146"/>
        <v>2017</v>
      </c>
      <c r="I4722" s="1" t="s">
        <v>1706</v>
      </c>
      <c r="J4722" s="1" t="str">
        <f t="shared" si="147"/>
        <v>2017Q4</v>
      </c>
      <c r="K4722" s="1" t="s">
        <v>1728</v>
      </c>
      <c r="L4722">
        <v>1495000</v>
      </c>
      <c r="M4722">
        <v>-122.441849</v>
      </c>
      <c r="N4722" t="s">
        <v>16</v>
      </c>
      <c r="O4722" s="1">
        <v>43087</v>
      </c>
      <c r="P4722">
        <v>1560000</v>
      </c>
      <c r="Q4722">
        <v>2124</v>
      </c>
      <c r="R4722" t="s">
        <v>127</v>
      </c>
      <c r="S4722">
        <v>4</v>
      </c>
      <c r="T4722">
        <v>2.5</v>
      </c>
    </row>
    <row r="4723" spans="1:20" x14ac:dyDescent="0.2">
      <c r="A4723">
        <v>7501114</v>
      </c>
      <c r="B4723">
        <v>94131</v>
      </c>
      <c r="C4723">
        <v>4</v>
      </c>
      <c r="D4723" s="1">
        <v>43089</v>
      </c>
      <c r="E4723" s="2">
        <v>0.41606481481481478</v>
      </c>
      <c r="F4723">
        <v>37.747669000000002</v>
      </c>
      <c r="G4723" s="1">
        <v>43040</v>
      </c>
      <c r="H4723" s="1" t="str">
        <f t="shared" si="146"/>
        <v>2017</v>
      </c>
      <c r="I4723" s="1" t="s">
        <v>1706</v>
      </c>
      <c r="J4723" s="1" t="str">
        <f t="shared" si="147"/>
        <v>2017Q4</v>
      </c>
      <c r="K4723" s="1" t="s">
        <v>1728</v>
      </c>
      <c r="L4723">
        <v>1549000</v>
      </c>
      <c r="M4723">
        <v>-122.44008599999999</v>
      </c>
      <c r="N4723" t="s">
        <v>16</v>
      </c>
      <c r="O4723" s="1">
        <v>43088</v>
      </c>
      <c r="P4723">
        <v>1705000</v>
      </c>
      <c r="Q4723">
        <v>1959</v>
      </c>
      <c r="R4723" t="s">
        <v>127</v>
      </c>
      <c r="S4723">
        <v>4</v>
      </c>
      <c r="T4723">
        <v>2.5</v>
      </c>
    </row>
    <row r="4724" spans="1:20" x14ac:dyDescent="0.2">
      <c r="A4724">
        <v>7522029</v>
      </c>
      <c r="B4724">
        <v>94131</v>
      </c>
      <c r="C4724">
        <v>3</v>
      </c>
      <c r="D4724" s="1">
        <v>43089</v>
      </c>
      <c r="E4724" s="2">
        <v>0.85775462962962967</v>
      </c>
      <c r="F4724">
        <v>37.743217000000001</v>
      </c>
      <c r="G4724" s="1">
        <v>43038</v>
      </c>
      <c r="H4724" s="1" t="str">
        <f t="shared" si="146"/>
        <v>2017</v>
      </c>
      <c r="I4724" s="1" t="s">
        <v>1706</v>
      </c>
      <c r="J4724" s="1" t="str">
        <f t="shared" si="147"/>
        <v>2017Q4</v>
      </c>
      <c r="K4724" s="1" t="s">
        <v>1728</v>
      </c>
      <c r="L4724">
        <v>995000</v>
      </c>
      <c r="M4724">
        <v>-122.438018</v>
      </c>
      <c r="N4724" t="s">
        <v>16</v>
      </c>
      <c r="O4724" s="1">
        <v>43089</v>
      </c>
      <c r="P4724">
        <v>1175000</v>
      </c>
      <c r="Q4724">
        <v>1387</v>
      </c>
      <c r="R4724" t="s">
        <v>127</v>
      </c>
      <c r="S4724">
        <v>4</v>
      </c>
      <c r="T4724">
        <v>2</v>
      </c>
    </row>
    <row r="4725" spans="1:20" x14ac:dyDescent="0.2">
      <c r="A4725">
        <v>7530022</v>
      </c>
      <c r="B4725">
        <v>94131</v>
      </c>
      <c r="C4725">
        <v>1</v>
      </c>
      <c r="D4725" s="1">
        <v>43090</v>
      </c>
      <c r="E4725" s="2">
        <v>0.43927083333333333</v>
      </c>
      <c r="F4725">
        <v>37.740589</v>
      </c>
      <c r="G4725" s="1">
        <v>43032</v>
      </c>
      <c r="H4725" s="1" t="str">
        <f t="shared" si="146"/>
        <v>2017</v>
      </c>
      <c r="I4725" s="1" t="s">
        <v>1706</v>
      </c>
      <c r="J4725" s="1" t="str">
        <f t="shared" si="147"/>
        <v>2017Q4</v>
      </c>
      <c r="K4725" s="1" t="s">
        <v>1728</v>
      </c>
      <c r="L4725">
        <v>645000</v>
      </c>
      <c r="M4725">
        <v>-122.43795</v>
      </c>
      <c r="N4725" t="s">
        <v>16</v>
      </c>
      <c r="O4725" s="1">
        <v>43090</v>
      </c>
      <c r="P4725">
        <v>668000</v>
      </c>
      <c r="Q4725">
        <v>684</v>
      </c>
      <c r="R4725" t="s">
        <v>127</v>
      </c>
      <c r="S4725">
        <v>4</v>
      </c>
      <c r="T4725">
        <v>1</v>
      </c>
    </row>
    <row r="4726" spans="1:20" x14ac:dyDescent="0.2">
      <c r="A4726" t="s">
        <v>15</v>
      </c>
      <c r="B4726">
        <v>94131</v>
      </c>
      <c r="C4726">
        <v>2</v>
      </c>
      <c r="D4726" s="1">
        <v>43096</v>
      </c>
      <c r="E4726" s="2">
        <v>0.40777777777777779</v>
      </c>
      <c r="F4726">
        <v>37.746841000000003</v>
      </c>
      <c r="G4726" s="1">
        <v>43014</v>
      </c>
      <c r="H4726" s="1" t="str">
        <f t="shared" si="146"/>
        <v>2017</v>
      </c>
      <c r="I4726" s="1" t="s">
        <v>1706</v>
      </c>
      <c r="J4726" s="1" t="str">
        <f t="shared" si="147"/>
        <v>2017Q4</v>
      </c>
      <c r="K4726" s="1" t="s">
        <v>1728</v>
      </c>
      <c r="L4726">
        <v>849000</v>
      </c>
      <c r="M4726">
        <v>-122.441475</v>
      </c>
      <c r="N4726" t="s">
        <v>16</v>
      </c>
      <c r="O4726" s="1">
        <v>43091</v>
      </c>
      <c r="P4726">
        <v>825000</v>
      </c>
      <c r="Q4726">
        <v>1092</v>
      </c>
      <c r="R4726" t="s">
        <v>127</v>
      </c>
      <c r="S4726">
        <v>4</v>
      </c>
      <c r="T4726">
        <v>2</v>
      </c>
    </row>
    <row r="4727" spans="1:20" x14ac:dyDescent="0.2">
      <c r="A4727">
        <v>7517095</v>
      </c>
      <c r="B4727">
        <v>94131</v>
      </c>
      <c r="C4727">
        <v>1</v>
      </c>
      <c r="D4727" s="1">
        <v>43098</v>
      </c>
      <c r="E4727" s="2">
        <v>0.55174768518518513</v>
      </c>
      <c r="F4727">
        <v>37.745918000000003</v>
      </c>
      <c r="G4727" s="1">
        <v>43012</v>
      </c>
      <c r="H4727" s="1" t="str">
        <f t="shared" si="146"/>
        <v>2017</v>
      </c>
      <c r="I4727" s="1" t="s">
        <v>1706</v>
      </c>
      <c r="J4727" s="1" t="str">
        <f t="shared" si="147"/>
        <v>2017Q4</v>
      </c>
      <c r="K4727" s="1" t="s">
        <v>1728</v>
      </c>
      <c r="L4727">
        <v>650000</v>
      </c>
      <c r="M4727">
        <v>-122.44051399999999</v>
      </c>
      <c r="N4727" t="s">
        <v>16</v>
      </c>
      <c r="O4727" s="1">
        <v>43097</v>
      </c>
      <c r="P4727">
        <v>725000</v>
      </c>
      <c r="Q4727">
        <v>744</v>
      </c>
      <c r="R4727" t="s">
        <v>127</v>
      </c>
      <c r="S4727">
        <v>4</v>
      </c>
      <c r="T4727">
        <v>1</v>
      </c>
    </row>
    <row r="4728" spans="1:20" x14ac:dyDescent="0.2">
      <c r="A4728">
        <v>7518061</v>
      </c>
      <c r="B4728">
        <v>94131</v>
      </c>
      <c r="C4728">
        <v>2</v>
      </c>
      <c r="D4728" s="1">
        <v>43104</v>
      </c>
      <c r="E4728" s="2">
        <v>0.56388888888888888</v>
      </c>
      <c r="F4728">
        <v>37.746071000000001</v>
      </c>
      <c r="G4728" s="1">
        <v>43035</v>
      </c>
      <c r="H4728" s="1" t="str">
        <f t="shared" si="146"/>
        <v>2017</v>
      </c>
      <c r="I4728" s="1" t="s">
        <v>1706</v>
      </c>
      <c r="J4728" s="1" t="str">
        <f t="shared" si="147"/>
        <v>2017Q4</v>
      </c>
      <c r="K4728" s="1" t="s">
        <v>1728</v>
      </c>
      <c r="L4728">
        <v>799000</v>
      </c>
      <c r="M4728">
        <v>-122.44002500000001</v>
      </c>
      <c r="N4728" t="s">
        <v>16</v>
      </c>
      <c r="O4728" s="1">
        <v>43098</v>
      </c>
      <c r="P4728">
        <v>840000</v>
      </c>
      <c r="Q4728">
        <v>1080</v>
      </c>
      <c r="R4728" t="s">
        <v>127</v>
      </c>
      <c r="S4728">
        <v>4</v>
      </c>
      <c r="T4728">
        <v>2</v>
      </c>
    </row>
    <row r="4729" spans="1:20" x14ac:dyDescent="0.2">
      <c r="A4729">
        <v>7532017</v>
      </c>
      <c r="B4729">
        <v>94131</v>
      </c>
      <c r="C4729">
        <v>3</v>
      </c>
      <c r="D4729" s="1">
        <v>43109</v>
      </c>
      <c r="E4729" s="2">
        <v>0.71854166666666675</v>
      </c>
      <c r="F4729">
        <v>37.739964000000001</v>
      </c>
      <c r="G4729" s="1">
        <v>43040</v>
      </c>
      <c r="H4729" s="1" t="str">
        <f t="shared" si="146"/>
        <v>2017</v>
      </c>
      <c r="I4729" s="1" t="s">
        <v>1706</v>
      </c>
      <c r="J4729" s="1" t="str">
        <f t="shared" si="147"/>
        <v>2017Q4</v>
      </c>
      <c r="K4729" s="1" t="s">
        <v>1728</v>
      </c>
      <c r="L4729">
        <v>1350000</v>
      </c>
      <c r="M4729">
        <v>-122.437286</v>
      </c>
      <c r="N4729" t="s">
        <v>24</v>
      </c>
      <c r="O4729" s="1">
        <v>43109</v>
      </c>
      <c r="P4729">
        <v>1620000</v>
      </c>
      <c r="Q4729">
        <v>2075</v>
      </c>
      <c r="R4729" t="s">
        <v>127</v>
      </c>
      <c r="S4729">
        <v>4</v>
      </c>
      <c r="T4729">
        <v>2.5</v>
      </c>
    </row>
    <row r="4730" spans="1:20" x14ac:dyDescent="0.2">
      <c r="A4730">
        <v>257514</v>
      </c>
      <c r="B4730">
        <v>94131</v>
      </c>
      <c r="C4730">
        <v>4</v>
      </c>
      <c r="D4730" s="1">
        <v>43119</v>
      </c>
      <c r="E4730" s="2">
        <v>0.7281712962962964</v>
      </c>
      <c r="F4730">
        <v>37.745182</v>
      </c>
      <c r="G4730" s="1">
        <v>43115</v>
      </c>
      <c r="H4730" s="1" t="str">
        <f t="shared" si="146"/>
        <v>2018</v>
      </c>
      <c r="I4730" s="1" t="s">
        <v>1707</v>
      </c>
      <c r="J4730" s="1" t="str">
        <f t="shared" si="147"/>
        <v>2018Q1</v>
      </c>
      <c r="K4730" s="1" t="s">
        <v>1729</v>
      </c>
      <c r="L4730">
        <v>2150000</v>
      </c>
      <c r="M4730">
        <v>-122.44341300000001</v>
      </c>
      <c r="N4730" t="s">
        <v>24</v>
      </c>
      <c r="O4730" s="1">
        <v>43117</v>
      </c>
      <c r="P4730">
        <v>2150000</v>
      </c>
      <c r="Q4730">
        <v>1873</v>
      </c>
      <c r="R4730" t="s">
        <v>127</v>
      </c>
      <c r="S4730">
        <v>4</v>
      </c>
      <c r="T4730">
        <v>2.5</v>
      </c>
    </row>
    <row r="4731" spans="1:20" x14ac:dyDescent="0.2">
      <c r="A4731">
        <v>7517289</v>
      </c>
      <c r="B4731">
        <v>94131</v>
      </c>
      <c r="C4731">
        <v>0</v>
      </c>
      <c r="D4731" s="1">
        <v>43126</v>
      </c>
      <c r="E4731" s="2">
        <v>0.68788194444444439</v>
      </c>
      <c r="F4731">
        <v>37.745669999999997</v>
      </c>
      <c r="G4731" s="1">
        <v>42984</v>
      </c>
      <c r="H4731" s="1" t="str">
        <f t="shared" si="146"/>
        <v>2017</v>
      </c>
      <c r="I4731" s="1" t="s">
        <v>1706</v>
      </c>
      <c r="J4731" s="1" t="str">
        <f t="shared" si="147"/>
        <v>2017Q3</v>
      </c>
      <c r="K4731" s="1" t="s">
        <v>1727</v>
      </c>
      <c r="L4731">
        <v>460000</v>
      </c>
      <c r="M4731">
        <v>-122.442368</v>
      </c>
      <c r="N4731" t="s">
        <v>16</v>
      </c>
      <c r="O4731" s="1">
        <v>43119</v>
      </c>
      <c r="P4731">
        <v>535000</v>
      </c>
      <c r="Q4731">
        <v>592</v>
      </c>
      <c r="R4731" t="s">
        <v>127</v>
      </c>
      <c r="S4731">
        <v>4</v>
      </c>
      <c r="T4731">
        <v>1</v>
      </c>
    </row>
    <row r="4732" spans="1:20" x14ac:dyDescent="0.2">
      <c r="A4732">
        <v>7534072</v>
      </c>
      <c r="B4732">
        <v>94131</v>
      </c>
      <c r="C4732">
        <v>1</v>
      </c>
      <c r="D4732" s="1">
        <v>43147</v>
      </c>
      <c r="E4732" s="2">
        <v>0.67049768518518515</v>
      </c>
      <c r="F4732">
        <v>37.742752000000003</v>
      </c>
      <c r="G4732" s="1">
        <v>43070</v>
      </c>
      <c r="H4732" s="1" t="str">
        <f t="shared" si="146"/>
        <v>2017</v>
      </c>
      <c r="I4732" s="1" t="s">
        <v>1706</v>
      </c>
      <c r="J4732" s="1" t="str">
        <f t="shared" si="147"/>
        <v>2017Q4</v>
      </c>
      <c r="K4732" s="1" t="s">
        <v>1728</v>
      </c>
      <c r="L4732">
        <v>650000</v>
      </c>
      <c r="M4732">
        <v>-122.43682099999999</v>
      </c>
      <c r="N4732" t="s">
        <v>16</v>
      </c>
      <c r="O4732" s="1">
        <v>43147</v>
      </c>
      <c r="P4732">
        <v>705000</v>
      </c>
      <c r="Q4732">
        <v>657</v>
      </c>
      <c r="R4732" t="s">
        <v>127</v>
      </c>
      <c r="S4732">
        <v>4</v>
      </c>
      <c r="T4732">
        <v>1</v>
      </c>
    </row>
    <row r="4733" spans="1:20" x14ac:dyDescent="0.2">
      <c r="A4733">
        <v>7531181</v>
      </c>
      <c r="B4733">
        <v>94131</v>
      </c>
      <c r="C4733">
        <v>1</v>
      </c>
      <c r="D4733" s="1">
        <v>43153</v>
      </c>
      <c r="E4733" s="2">
        <v>0.64026620370370368</v>
      </c>
      <c r="F4733">
        <v>37.740577999999999</v>
      </c>
      <c r="G4733" s="1">
        <v>42998</v>
      </c>
      <c r="H4733" s="1" t="str">
        <f t="shared" si="146"/>
        <v>2017</v>
      </c>
      <c r="I4733" s="1" t="s">
        <v>1706</v>
      </c>
      <c r="J4733" s="1" t="str">
        <f t="shared" si="147"/>
        <v>2017Q3</v>
      </c>
      <c r="K4733" s="1" t="s">
        <v>1727</v>
      </c>
      <c r="L4733">
        <v>301572</v>
      </c>
      <c r="M4733">
        <v>-122.437592</v>
      </c>
      <c r="N4733" t="s">
        <v>16</v>
      </c>
      <c r="O4733" s="1">
        <v>43153</v>
      </c>
      <c r="P4733">
        <v>301572</v>
      </c>
      <c r="Q4733">
        <v>676</v>
      </c>
      <c r="R4733" t="s">
        <v>127</v>
      </c>
      <c r="S4733">
        <v>4</v>
      </c>
      <c r="T4733">
        <v>1</v>
      </c>
    </row>
    <row r="4734" spans="1:20" x14ac:dyDescent="0.2">
      <c r="A4734">
        <v>7517276</v>
      </c>
      <c r="B4734">
        <v>94131</v>
      </c>
      <c r="C4734">
        <v>1</v>
      </c>
      <c r="D4734" s="1">
        <v>43154</v>
      </c>
      <c r="E4734" s="2">
        <v>0.43626157407407407</v>
      </c>
      <c r="F4734">
        <v>37.745617000000003</v>
      </c>
      <c r="G4734" s="1">
        <v>43110</v>
      </c>
      <c r="H4734" s="1" t="str">
        <f t="shared" si="146"/>
        <v>2018</v>
      </c>
      <c r="I4734" s="1" t="s">
        <v>1707</v>
      </c>
      <c r="J4734" s="1" t="str">
        <f t="shared" si="147"/>
        <v>2018Q1</v>
      </c>
      <c r="K4734" s="1" t="s">
        <v>1729</v>
      </c>
      <c r="L4734">
        <v>675000</v>
      </c>
      <c r="M4734">
        <v>-122.44229900000001</v>
      </c>
      <c r="N4734" t="s">
        <v>16</v>
      </c>
      <c r="O4734" s="1">
        <v>43154</v>
      </c>
      <c r="P4734">
        <v>725000</v>
      </c>
      <c r="Q4734">
        <v>830</v>
      </c>
      <c r="R4734" t="s">
        <v>127</v>
      </c>
      <c r="S4734">
        <v>4</v>
      </c>
      <c r="T4734">
        <v>1</v>
      </c>
    </row>
    <row r="4735" spans="1:20" x14ac:dyDescent="0.2">
      <c r="A4735">
        <v>2926003</v>
      </c>
      <c r="B4735">
        <v>94116</v>
      </c>
      <c r="C4735">
        <v>3</v>
      </c>
      <c r="D4735" s="1">
        <v>42069</v>
      </c>
      <c r="E4735" s="2">
        <v>0.5924652777777778</v>
      </c>
      <c r="F4735">
        <v>37.744785</v>
      </c>
      <c r="G4735" s="1">
        <v>42041</v>
      </c>
      <c r="H4735" s="1" t="str">
        <f t="shared" si="146"/>
        <v>2015</v>
      </c>
      <c r="I4735" s="1" t="s">
        <v>1704</v>
      </c>
      <c r="J4735" s="1" t="str">
        <f t="shared" si="147"/>
        <v>2015Q1</v>
      </c>
      <c r="K4735" s="1" t="s">
        <v>1712</v>
      </c>
      <c r="L4735">
        <v>1798000</v>
      </c>
      <c r="M4735">
        <v>-122.464736</v>
      </c>
      <c r="N4735" t="s">
        <v>24</v>
      </c>
      <c r="O4735" s="1">
        <v>42069</v>
      </c>
      <c r="P4735">
        <v>2400000</v>
      </c>
      <c r="Q4735">
        <v>3300</v>
      </c>
      <c r="R4735" t="s">
        <v>61</v>
      </c>
      <c r="S4735">
        <v>4</v>
      </c>
      <c r="T4735">
        <v>3</v>
      </c>
    </row>
    <row r="4736" spans="1:20" x14ac:dyDescent="0.2">
      <c r="A4736">
        <v>2817018</v>
      </c>
      <c r="B4736">
        <v>94116</v>
      </c>
      <c r="C4736">
        <v>3</v>
      </c>
      <c r="D4736" s="1">
        <v>42096</v>
      </c>
      <c r="E4736" s="2">
        <v>0.66313657407407411</v>
      </c>
      <c r="F4736">
        <v>37.750396000000002</v>
      </c>
      <c r="G4736" s="1">
        <v>42003</v>
      </c>
      <c r="H4736" s="1" t="str">
        <f t="shared" si="146"/>
        <v>2014</v>
      </c>
      <c r="I4736" s="1" t="s">
        <v>1703</v>
      </c>
      <c r="J4736" s="1" t="str">
        <f t="shared" si="147"/>
        <v>2014Q4</v>
      </c>
      <c r="K4736" s="1" t="s">
        <v>1711</v>
      </c>
      <c r="L4736">
        <v>1650000</v>
      </c>
      <c r="M4736">
        <v>-122.46240899999999</v>
      </c>
      <c r="N4736" t="s">
        <v>24</v>
      </c>
      <c r="O4736" s="1">
        <v>42096</v>
      </c>
      <c r="P4736">
        <v>2075000</v>
      </c>
      <c r="Q4736">
        <v>2200</v>
      </c>
      <c r="R4736" t="s">
        <v>61</v>
      </c>
      <c r="S4736">
        <v>4</v>
      </c>
      <c r="T4736">
        <v>3</v>
      </c>
    </row>
    <row r="4737" spans="1:20" x14ac:dyDescent="0.2">
      <c r="A4737">
        <v>2928007</v>
      </c>
      <c r="B4737">
        <v>94116</v>
      </c>
      <c r="C4737">
        <v>5</v>
      </c>
      <c r="D4737" s="1">
        <v>42145</v>
      </c>
      <c r="E4737" s="2">
        <v>0.80012731481481481</v>
      </c>
      <c r="F4737">
        <v>37.743743000000002</v>
      </c>
      <c r="G4737" s="1">
        <v>42105</v>
      </c>
      <c r="H4737" s="1" t="str">
        <f t="shared" si="146"/>
        <v>2015</v>
      </c>
      <c r="I4737" s="1" t="s">
        <v>1704</v>
      </c>
      <c r="J4737" s="1" t="str">
        <f t="shared" si="147"/>
        <v>2015Q2</v>
      </c>
      <c r="K4737" s="1" t="s">
        <v>1717</v>
      </c>
      <c r="L4737">
        <v>1975000</v>
      </c>
      <c r="M4737">
        <v>-122.466796</v>
      </c>
      <c r="N4737" t="s">
        <v>24</v>
      </c>
      <c r="O4737" s="1">
        <v>42143</v>
      </c>
      <c r="P4737">
        <v>2510000</v>
      </c>
      <c r="Q4737">
        <v>3300</v>
      </c>
      <c r="R4737" t="s">
        <v>61</v>
      </c>
      <c r="S4737">
        <v>4</v>
      </c>
      <c r="T4737">
        <v>5</v>
      </c>
    </row>
    <row r="4738" spans="1:20" x14ac:dyDescent="0.2">
      <c r="A4738">
        <v>2861017</v>
      </c>
      <c r="B4738">
        <v>94116</v>
      </c>
      <c r="C4738">
        <v>3</v>
      </c>
      <c r="D4738" s="1">
        <v>42165</v>
      </c>
      <c r="E4738" s="2">
        <v>0.44599537037037035</v>
      </c>
      <c r="F4738">
        <v>37.746963999999998</v>
      </c>
      <c r="G4738" s="1">
        <v>42135</v>
      </c>
      <c r="H4738" s="1" t="str">
        <f t="shared" ref="H4738:H4801" si="148">TEXT(G4738,"yyyy")</f>
        <v>2015</v>
      </c>
      <c r="I4738" s="1" t="s">
        <v>1704</v>
      </c>
      <c r="J4738" s="1" t="str">
        <f t="shared" ref="J4738:J4801" si="149">TEXT(G4738,"yyyy") &amp; "Q" &amp; ROUNDUP(MONTH(G4738) / 3,0)</f>
        <v>2015Q2</v>
      </c>
      <c r="K4738" s="1" t="s">
        <v>1717</v>
      </c>
      <c r="L4738">
        <v>1698000</v>
      </c>
      <c r="M4738">
        <v>-122.46579</v>
      </c>
      <c r="N4738" t="s">
        <v>24</v>
      </c>
      <c r="O4738" s="1">
        <v>42165</v>
      </c>
      <c r="P4738">
        <v>1850000</v>
      </c>
      <c r="Q4738">
        <v>2249</v>
      </c>
      <c r="R4738" t="s">
        <v>61</v>
      </c>
      <c r="S4738">
        <v>4</v>
      </c>
      <c r="T4738">
        <v>2</v>
      </c>
    </row>
    <row r="4739" spans="1:20" x14ac:dyDescent="0.2">
      <c r="A4739">
        <v>2819009</v>
      </c>
      <c r="B4739">
        <v>94116</v>
      </c>
      <c r="C4739">
        <v>3</v>
      </c>
      <c r="D4739" s="1">
        <v>42173</v>
      </c>
      <c r="E4739" s="2">
        <v>0.71527777777777779</v>
      </c>
      <c r="F4739">
        <v>37.750366</v>
      </c>
      <c r="G4739" s="1">
        <v>42146</v>
      </c>
      <c r="H4739" s="1" t="str">
        <f t="shared" si="148"/>
        <v>2015</v>
      </c>
      <c r="I4739" s="1" t="s">
        <v>1704</v>
      </c>
      <c r="J4739" s="1" t="str">
        <f t="shared" si="149"/>
        <v>2015Q2</v>
      </c>
      <c r="K4739" s="1" t="s">
        <v>1717</v>
      </c>
      <c r="L4739">
        <v>1475000</v>
      </c>
      <c r="M4739">
        <v>-122.46167</v>
      </c>
      <c r="N4739" t="s">
        <v>24</v>
      </c>
      <c r="O4739" s="1">
        <v>42173</v>
      </c>
      <c r="P4739">
        <v>1725000</v>
      </c>
      <c r="Q4739">
        <v>2216</v>
      </c>
      <c r="R4739" t="s">
        <v>61</v>
      </c>
      <c r="S4739">
        <v>4</v>
      </c>
      <c r="T4739">
        <v>2.5</v>
      </c>
    </row>
    <row r="4740" spans="1:20" x14ac:dyDescent="0.2">
      <c r="A4740">
        <v>2880012</v>
      </c>
      <c r="B4740">
        <v>94116</v>
      </c>
      <c r="C4740">
        <v>3</v>
      </c>
      <c r="D4740" s="1">
        <v>42173</v>
      </c>
      <c r="E4740" s="2">
        <v>0.71609953703703699</v>
      </c>
      <c r="F4740">
        <v>37.746445000000001</v>
      </c>
      <c r="G4740" s="1">
        <v>42153</v>
      </c>
      <c r="H4740" s="1" t="str">
        <f t="shared" si="148"/>
        <v>2015</v>
      </c>
      <c r="I4740" s="1" t="s">
        <v>1704</v>
      </c>
      <c r="J4740" s="1" t="str">
        <f t="shared" si="149"/>
        <v>2015Q2</v>
      </c>
      <c r="K4740" s="1" t="s">
        <v>1717</v>
      </c>
      <c r="L4740">
        <v>2195000</v>
      </c>
      <c r="M4740">
        <v>-122.46367600000001</v>
      </c>
      <c r="N4740" t="s">
        <v>24</v>
      </c>
      <c r="O4740" s="1">
        <v>42173</v>
      </c>
      <c r="P4740">
        <v>2918000</v>
      </c>
      <c r="R4740" t="s">
        <v>61</v>
      </c>
      <c r="S4740">
        <v>4</v>
      </c>
      <c r="T4740">
        <v>3</v>
      </c>
    </row>
    <row r="4741" spans="1:20" x14ac:dyDescent="0.2">
      <c r="A4741">
        <v>2861011</v>
      </c>
      <c r="B4741">
        <v>94116</v>
      </c>
      <c r="C4741">
        <v>4</v>
      </c>
      <c r="D4741" s="1">
        <v>42190</v>
      </c>
      <c r="E4741" s="2">
        <v>0.95017361111111109</v>
      </c>
      <c r="F4741">
        <v>37.747093</v>
      </c>
      <c r="G4741" s="1">
        <v>42123</v>
      </c>
      <c r="H4741" s="1" t="str">
        <f t="shared" si="148"/>
        <v>2015</v>
      </c>
      <c r="I4741" s="1" t="s">
        <v>1704</v>
      </c>
      <c r="J4741" s="1" t="str">
        <f t="shared" si="149"/>
        <v>2015Q2</v>
      </c>
      <c r="K4741" s="1" t="s">
        <v>1717</v>
      </c>
      <c r="L4741">
        <v>2995000</v>
      </c>
      <c r="M4741">
        <v>-122.465118</v>
      </c>
      <c r="N4741" t="s">
        <v>24</v>
      </c>
      <c r="O4741" s="1">
        <v>42186</v>
      </c>
      <c r="P4741">
        <v>2950000</v>
      </c>
      <c r="Q4741">
        <v>3565</v>
      </c>
      <c r="R4741" t="s">
        <v>61</v>
      </c>
      <c r="S4741">
        <v>4</v>
      </c>
      <c r="T4741">
        <v>3.5</v>
      </c>
    </row>
    <row r="4742" spans="1:20" x14ac:dyDescent="0.2">
      <c r="A4742">
        <v>2857027</v>
      </c>
      <c r="B4742">
        <v>94116</v>
      </c>
      <c r="C4742">
        <v>5</v>
      </c>
      <c r="D4742" s="1">
        <v>42187</v>
      </c>
      <c r="E4742" s="2">
        <v>0.43137731481481478</v>
      </c>
      <c r="F4742">
        <v>37.748817000000003</v>
      </c>
      <c r="G4742" s="1">
        <v>42170</v>
      </c>
      <c r="H4742" s="1" t="str">
        <f t="shared" si="148"/>
        <v>2015</v>
      </c>
      <c r="I4742" s="1" t="s">
        <v>1704</v>
      </c>
      <c r="J4742" s="1" t="str">
        <f t="shared" si="149"/>
        <v>2015Q2</v>
      </c>
      <c r="K4742" s="1" t="s">
        <v>1717</v>
      </c>
      <c r="L4742">
        <v>4388000</v>
      </c>
      <c r="M4742">
        <v>-122.461563</v>
      </c>
      <c r="N4742" t="s">
        <v>24</v>
      </c>
      <c r="O4742" s="1">
        <v>42187</v>
      </c>
      <c r="P4742">
        <v>4348000</v>
      </c>
      <c r="Q4742">
        <v>5736</v>
      </c>
      <c r="R4742" t="s">
        <v>61</v>
      </c>
      <c r="S4742">
        <v>4</v>
      </c>
      <c r="T4742">
        <v>5.5</v>
      </c>
    </row>
    <row r="4743" spans="1:20" x14ac:dyDescent="0.2">
      <c r="A4743">
        <v>288421</v>
      </c>
      <c r="B4743">
        <v>94116</v>
      </c>
      <c r="C4743">
        <v>3</v>
      </c>
      <c r="D4743" s="1">
        <v>42193</v>
      </c>
      <c r="E4743" s="2">
        <v>0.53011574074074075</v>
      </c>
      <c r="F4743">
        <v>37.745292999999997</v>
      </c>
      <c r="G4743" s="1">
        <v>42158</v>
      </c>
      <c r="H4743" s="1" t="str">
        <f t="shared" si="148"/>
        <v>2015</v>
      </c>
      <c r="I4743" s="1" t="s">
        <v>1704</v>
      </c>
      <c r="J4743" s="1" t="str">
        <f t="shared" si="149"/>
        <v>2015Q2</v>
      </c>
      <c r="K4743" s="1" t="s">
        <v>1717</v>
      </c>
      <c r="L4743">
        <v>1200000</v>
      </c>
      <c r="M4743">
        <v>-122.464005</v>
      </c>
      <c r="N4743" t="s">
        <v>24</v>
      </c>
      <c r="O4743" s="1">
        <v>42193</v>
      </c>
      <c r="P4743">
        <v>1838000</v>
      </c>
      <c r="Q4743">
        <v>2534</v>
      </c>
      <c r="R4743" t="s">
        <v>61</v>
      </c>
      <c r="S4743">
        <v>4</v>
      </c>
      <c r="T4743">
        <v>3</v>
      </c>
    </row>
    <row r="4744" spans="1:20" x14ac:dyDescent="0.2">
      <c r="A4744">
        <v>2208011</v>
      </c>
      <c r="B4744">
        <v>94116</v>
      </c>
      <c r="C4744">
        <v>5</v>
      </c>
      <c r="D4744" s="1">
        <v>42234</v>
      </c>
      <c r="E4744" s="2">
        <v>0.70700231481481479</v>
      </c>
      <c r="F4744">
        <v>37.748272</v>
      </c>
      <c r="G4744" s="1">
        <v>42195</v>
      </c>
      <c r="H4744" s="1" t="str">
        <f t="shared" si="148"/>
        <v>2015</v>
      </c>
      <c r="I4744" s="1" t="s">
        <v>1704</v>
      </c>
      <c r="J4744" s="1" t="str">
        <f t="shared" si="149"/>
        <v>2015Q3</v>
      </c>
      <c r="K4744" s="1" t="s">
        <v>1718</v>
      </c>
      <c r="L4744">
        <v>2575000</v>
      </c>
      <c r="M4744">
        <v>-122.466049</v>
      </c>
      <c r="N4744" t="s">
        <v>24</v>
      </c>
      <c r="O4744" s="1">
        <v>42222</v>
      </c>
      <c r="P4744">
        <v>2725000</v>
      </c>
      <c r="Q4744">
        <v>4011</v>
      </c>
      <c r="R4744" t="s">
        <v>61</v>
      </c>
      <c r="S4744">
        <v>4</v>
      </c>
      <c r="T4744">
        <v>4.5</v>
      </c>
    </row>
    <row r="4745" spans="1:20" x14ac:dyDescent="0.2">
      <c r="A4745">
        <v>283919</v>
      </c>
      <c r="B4745">
        <v>94116</v>
      </c>
      <c r="C4745">
        <v>5</v>
      </c>
      <c r="D4745" s="1">
        <v>42247</v>
      </c>
      <c r="E4745" s="2">
        <v>0.48452546296296295</v>
      </c>
      <c r="F4745">
        <v>37.748134999999998</v>
      </c>
      <c r="G4745" s="1">
        <v>42125</v>
      </c>
      <c r="H4745" s="1" t="str">
        <f t="shared" si="148"/>
        <v>2015</v>
      </c>
      <c r="I4745" s="1" t="s">
        <v>1704</v>
      </c>
      <c r="J4745" s="1" t="str">
        <f t="shared" si="149"/>
        <v>2015Q2</v>
      </c>
      <c r="K4745" s="1" t="s">
        <v>1717</v>
      </c>
      <c r="L4745">
        <v>1789000</v>
      </c>
      <c r="M4745">
        <v>-122.464821</v>
      </c>
      <c r="N4745" t="s">
        <v>24</v>
      </c>
      <c r="O4745" s="1">
        <v>42244</v>
      </c>
      <c r="P4745">
        <v>1850000</v>
      </c>
      <c r="R4745" t="s">
        <v>61</v>
      </c>
      <c r="S4745">
        <v>4</v>
      </c>
      <c r="T4745">
        <v>3</v>
      </c>
    </row>
    <row r="4746" spans="1:20" x14ac:dyDescent="0.2">
      <c r="A4746" t="s">
        <v>426</v>
      </c>
      <c r="B4746">
        <v>94116</v>
      </c>
      <c r="C4746">
        <v>4</v>
      </c>
      <c r="D4746" s="1">
        <v>42251</v>
      </c>
      <c r="E4746" s="2">
        <v>0.55525462962962957</v>
      </c>
      <c r="F4746">
        <v>37.746898999999999</v>
      </c>
      <c r="G4746" s="1">
        <v>42187</v>
      </c>
      <c r="H4746" s="1" t="str">
        <f t="shared" si="148"/>
        <v>2015</v>
      </c>
      <c r="I4746" s="1" t="s">
        <v>1704</v>
      </c>
      <c r="J4746" s="1" t="str">
        <f t="shared" si="149"/>
        <v>2015Q3</v>
      </c>
      <c r="K4746" s="1" t="s">
        <v>1718</v>
      </c>
      <c r="L4746">
        <v>2295000</v>
      </c>
      <c r="M4746">
        <v>-122.465965</v>
      </c>
      <c r="N4746" t="s">
        <v>24</v>
      </c>
      <c r="O4746" s="1">
        <v>42251</v>
      </c>
      <c r="P4746">
        <v>2338000</v>
      </c>
      <c r="Q4746">
        <v>3395</v>
      </c>
      <c r="R4746" t="s">
        <v>61</v>
      </c>
      <c r="S4746">
        <v>4</v>
      </c>
      <c r="T4746">
        <v>4</v>
      </c>
    </row>
    <row r="4747" spans="1:20" x14ac:dyDescent="0.2">
      <c r="A4747">
        <v>2882007</v>
      </c>
      <c r="B4747">
        <v>94116</v>
      </c>
      <c r="C4747">
        <v>4</v>
      </c>
      <c r="D4747" s="1">
        <v>42293</v>
      </c>
      <c r="E4747" s="2">
        <v>0.86181712962962964</v>
      </c>
      <c r="F4747">
        <v>37.746203999999999</v>
      </c>
      <c r="G4747" s="1">
        <v>42257</v>
      </c>
      <c r="H4747" s="1" t="str">
        <f t="shared" si="148"/>
        <v>2015</v>
      </c>
      <c r="I4747" s="1" t="s">
        <v>1704</v>
      </c>
      <c r="J4747" s="1" t="str">
        <f t="shared" si="149"/>
        <v>2015Q3</v>
      </c>
      <c r="K4747" s="1" t="s">
        <v>1718</v>
      </c>
      <c r="L4747">
        <v>1995000</v>
      </c>
      <c r="M4747">
        <v>-122.465385</v>
      </c>
      <c r="N4747" t="s">
        <v>24</v>
      </c>
      <c r="O4747" s="1">
        <v>42293</v>
      </c>
      <c r="P4747">
        <v>2000000</v>
      </c>
      <c r="R4747" t="s">
        <v>61</v>
      </c>
      <c r="S4747">
        <v>4</v>
      </c>
      <c r="T4747">
        <v>3</v>
      </c>
    </row>
    <row r="4748" spans="1:20" x14ac:dyDescent="0.2">
      <c r="A4748">
        <v>2928030</v>
      </c>
      <c r="B4748">
        <v>94116</v>
      </c>
      <c r="C4748">
        <v>2</v>
      </c>
      <c r="D4748" s="1">
        <v>42328</v>
      </c>
      <c r="E4748" s="2">
        <v>0.67518518518518522</v>
      </c>
      <c r="F4748">
        <v>37.744033999999999</v>
      </c>
      <c r="G4748" s="1">
        <v>42278</v>
      </c>
      <c r="H4748" s="1" t="str">
        <f t="shared" si="148"/>
        <v>2015</v>
      </c>
      <c r="I4748" s="1" t="s">
        <v>1704</v>
      </c>
      <c r="J4748" s="1" t="str">
        <f t="shared" si="149"/>
        <v>2015Q4</v>
      </c>
      <c r="K4748" s="1" t="s">
        <v>1719</v>
      </c>
      <c r="L4748">
        <v>1195000</v>
      </c>
      <c r="M4748">
        <v>-122.46661400000001</v>
      </c>
      <c r="N4748" t="s">
        <v>24</v>
      </c>
      <c r="O4748" s="1">
        <v>42328</v>
      </c>
      <c r="P4748">
        <v>1509000</v>
      </c>
      <c r="Q4748">
        <v>1216</v>
      </c>
      <c r="R4748" t="s">
        <v>61</v>
      </c>
      <c r="S4748">
        <v>4</v>
      </c>
      <c r="T4748">
        <v>1</v>
      </c>
    </row>
    <row r="4749" spans="1:20" x14ac:dyDescent="0.2">
      <c r="A4749">
        <v>2885040</v>
      </c>
      <c r="B4749">
        <v>94116</v>
      </c>
      <c r="C4749">
        <v>5</v>
      </c>
      <c r="D4749" s="1">
        <v>42341</v>
      </c>
      <c r="E4749" s="2">
        <v>0.69116898148148154</v>
      </c>
      <c r="F4749">
        <v>37.744953000000002</v>
      </c>
      <c r="G4749" s="1">
        <v>42248</v>
      </c>
      <c r="H4749" s="1" t="str">
        <f t="shared" si="148"/>
        <v>2015</v>
      </c>
      <c r="I4749" s="1" t="s">
        <v>1704</v>
      </c>
      <c r="J4749" s="1" t="str">
        <f t="shared" si="149"/>
        <v>2015Q3</v>
      </c>
      <c r="K4749" s="1" t="s">
        <v>1718</v>
      </c>
      <c r="L4749">
        <v>2520000</v>
      </c>
      <c r="M4749">
        <v>-122.463112</v>
      </c>
      <c r="N4749" t="s">
        <v>24</v>
      </c>
      <c r="O4749" s="1">
        <v>42339</v>
      </c>
      <c r="P4749">
        <v>2350000</v>
      </c>
      <c r="Q4749">
        <v>3094</v>
      </c>
      <c r="R4749" t="s">
        <v>61</v>
      </c>
      <c r="S4749">
        <v>4</v>
      </c>
      <c r="T4749">
        <v>3.5</v>
      </c>
    </row>
    <row r="4750" spans="1:20" x14ac:dyDescent="0.2">
      <c r="A4750">
        <v>2817039</v>
      </c>
      <c r="B4750">
        <v>94116</v>
      </c>
      <c r="C4750">
        <v>4</v>
      </c>
      <c r="D4750" s="1">
        <v>42339</v>
      </c>
      <c r="E4750" s="2">
        <v>0.61200231481481482</v>
      </c>
      <c r="F4750">
        <v>37.751815999999998</v>
      </c>
      <c r="G4750" s="1">
        <v>42278</v>
      </c>
      <c r="H4750" s="1" t="str">
        <f t="shared" si="148"/>
        <v>2015</v>
      </c>
      <c r="I4750" s="1" t="s">
        <v>1704</v>
      </c>
      <c r="J4750" s="1" t="str">
        <f t="shared" si="149"/>
        <v>2015Q4</v>
      </c>
      <c r="K4750" s="1" t="s">
        <v>1719</v>
      </c>
      <c r="L4750">
        <v>2650000</v>
      </c>
      <c r="M4750">
        <v>-122.463921</v>
      </c>
      <c r="N4750" t="s">
        <v>24</v>
      </c>
      <c r="O4750" s="1">
        <v>42339</v>
      </c>
      <c r="P4750">
        <v>2775000</v>
      </c>
      <c r="R4750" t="s">
        <v>61</v>
      </c>
      <c r="S4750">
        <v>4</v>
      </c>
      <c r="T4750">
        <v>3.25</v>
      </c>
    </row>
    <row r="4751" spans="1:20" x14ac:dyDescent="0.2">
      <c r="A4751">
        <v>2861025</v>
      </c>
      <c r="B4751">
        <v>94116</v>
      </c>
      <c r="C4751">
        <v>4</v>
      </c>
      <c r="D4751" s="1">
        <v>42341</v>
      </c>
      <c r="E4751" s="2">
        <v>0.43525462962962963</v>
      </c>
      <c r="F4751">
        <v>37.747081999999999</v>
      </c>
      <c r="G4751" s="1">
        <v>42287</v>
      </c>
      <c r="H4751" s="1" t="str">
        <f t="shared" si="148"/>
        <v>2015</v>
      </c>
      <c r="I4751" s="1" t="s">
        <v>1704</v>
      </c>
      <c r="J4751" s="1" t="str">
        <f t="shared" si="149"/>
        <v>2015Q4</v>
      </c>
      <c r="K4751" s="1" t="s">
        <v>1719</v>
      </c>
      <c r="L4751">
        <v>1795000</v>
      </c>
      <c r="M4751">
        <v>-122.46637</v>
      </c>
      <c r="N4751" t="s">
        <v>24</v>
      </c>
      <c r="O4751" s="1">
        <v>42341</v>
      </c>
      <c r="P4751">
        <v>2150000</v>
      </c>
      <c r="Q4751">
        <v>3548</v>
      </c>
      <c r="R4751" t="s">
        <v>61</v>
      </c>
      <c r="S4751">
        <v>4</v>
      </c>
      <c r="T4751">
        <v>3.5</v>
      </c>
    </row>
    <row r="4752" spans="1:20" x14ac:dyDescent="0.2">
      <c r="A4752">
        <v>2880021</v>
      </c>
      <c r="B4752">
        <v>94131</v>
      </c>
      <c r="C4752">
        <v>4</v>
      </c>
      <c r="D4752" s="1">
        <v>42438</v>
      </c>
      <c r="E4752" s="2">
        <v>0.65962962962962968</v>
      </c>
      <c r="F4752">
        <v>37.746226999999998</v>
      </c>
      <c r="G4752" s="1">
        <v>42400</v>
      </c>
      <c r="H4752" s="1" t="str">
        <f t="shared" si="148"/>
        <v>2016</v>
      </c>
      <c r="I4752" s="1" t="s">
        <v>1705</v>
      </c>
      <c r="J4752" s="1" t="str">
        <f t="shared" si="149"/>
        <v>2016Q1</v>
      </c>
      <c r="K4752" s="1" t="s">
        <v>1720</v>
      </c>
      <c r="L4752">
        <v>2855000</v>
      </c>
      <c r="M4752">
        <v>-122.463196</v>
      </c>
      <c r="N4752" t="s">
        <v>24</v>
      </c>
      <c r="O4752" s="1">
        <v>42438</v>
      </c>
      <c r="P4752">
        <v>2855000</v>
      </c>
      <c r="Q4752">
        <v>3288</v>
      </c>
      <c r="R4752" t="s">
        <v>61</v>
      </c>
      <c r="S4752">
        <v>4</v>
      </c>
      <c r="T4752">
        <v>2.5</v>
      </c>
    </row>
    <row r="4753" spans="1:20" x14ac:dyDescent="0.2">
      <c r="A4753">
        <v>2817018</v>
      </c>
      <c r="B4753">
        <v>94116</v>
      </c>
      <c r="C4753">
        <v>3</v>
      </c>
      <c r="D4753" s="1">
        <v>42466</v>
      </c>
      <c r="E4753" s="2">
        <v>0.56052083333333336</v>
      </c>
      <c r="F4753">
        <v>37.750393000000003</v>
      </c>
      <c r="G4753" s="1">
        <v>42420</v>
      </c>
      <c r="H4753" s="1" t="str">
        <f t="shared" si="148"/>
        <v>2016</v>
      </c>
      <c r="I4753" s="1" t="s">
        <v>1705</v>
      </c>
      <c r="J4753" s="1" t="str">
        <f t="shared" si="149"/>
        <v>2016Q1</v>
      </c>
      <c r="K4753" s="1" t="s">
        <v>1720</v>
      </c>
      <c r="L4753">
        <v>1975000</v>
      </c>
      <c r="M4753">
        <v>-122.462418</v>
      </c>
      <c r="N4753" t="s">
        <v>24</v>
      </c>
      <c r="O4753" s="1">
        <v>42458</v>
      </c>
      <c r="P4753">
        <v>2250000</v>
      </c>
      <c r="Q4753">
        <v>1534</v>
      </c>
      <c r="R4753" t="s">
        <v>61</v>
      </c>
      <c r="S4753">
        <v>4</v>
      </c>
      <c r="T4753">
        <v>3</v>
      </c>
    </row>
    <row r="4754" spans="1:20" x14ac:dyDescent="0.2">
      <c r="A4754">
        <v>2884020</v>
      </c>
      <c r="B4754">
        <v>94116</v>
      </c>
      <c r="C4754">
        <v>4</v>
      </c>
      <c r="D4754" s="1">
        <v>42488</v>
      </c>
      <c r="E4754" s="2">
        <v>0.56379629629629624</v>
      </c>
      <c r="F4754">
        <v>37.745220000000003</v>
      </c>
      <c r="G4754" s="1">
        <v>42401</v>
      </c>
      <c r="H4754" s="1" t="str">
        <f t="shared" si="148"/>
        <v>2016</v>
      </c>
      <c r="I4754" s="1" t="s">
        <v>1705</v>
      </c>
      <c r="J4754" s="1" t="str">
        <f t="shared" si="149"/>
        <v>2016Q1</v>
      </c>
      <c r="K4754" s="1" t="s">
        <v>1720</v>
      </c>
      <c r="L4754">
        <v>1595000</v>
      </c>
      <c r="M4754">
        <v>-122.464096</v>
      </c>
      <c r="N4754" t="s">
        <v>24</v>
      </c>
      <c r="O4754" s="1">
        <v>42473</v>
      </c>
      <c r="P4754">
        <v>1925000</v>
      </c>
      <c r="Q4754">
        <v>2221</v>
      </c>
      <c r="R4754" t="s">
        <v>61</v>
      </c>
      <c r="S4754">
        <v>4</v>
      </c>
      <c r="T4754">
        <v>2.5</v>
      </c>
    </row>
    <row r="4755" spans="1:20" x14ac:dyDescent="0.2">
      <c r="A4755">
        <v>220688</v>
      </c>
      <c r="B4755">
        <v>94116</v>
      </c>
      <c r="C4755">
        <v>4</v>
      </c>
      <c r="D4755" s="1">
        <v>42475</v>
      </c>
      <c r="E4755" s="2">
        <v>0.7853472222222222</v>
      </c>
      <c r="F4755">
        <v>37.748055000000001</v>
      </c>
      <c r="G4755" s="1">
        <v>42390</v>
      </c>
      <c r="H4755" s="1" t="str">
        <f t="shared" si="148"/>
        <v>2016</v>
      </c>
      <c r="I4755" s="1" t="s">
        <v>1705</v>
      </c>
      <c r="J4755" s="1" t="str">
        <f t="shared" si="149"/>
        <v>2016Q1</v>
      </c>
      <c r="K4755" s="1" t="s">
        <v>1720</v>
      </c>
      <c r="L4755">
        <v>2149000</v>
      </c>
      <c r="M4755">
        <v>-122.46775100000001</v>
      </c>
      <c r="N4755" t="s">
        <v>24</v>
      </c>
      <c r="O4755" s="1">
        <v>42475</v>
      </c>
      <c r="P4755">
        <v>2100000</v>
      </c>
      <c r="Q4755">
        <v>3043</v>
      </c>
      <c r="R4755" t="s">
        <v>61</v>
      </c>
      <c r="S4755">
        <v>4</v>
      </c>
      <c r="T4755">
        <v>3.5</v>
      </c>
    </row>
    <row r="4756" spans="1:20" x14ac:dyDescent="0.2">
      <c r="A4756" t="s">
        <v>789</v>
      </c>
      <c r="B4756">
        <v>94116</v>
      </c>
      <c r="C4756">
        <v>3</v>
      </c>
      <c r="D4756" s="1">
        <v>42515</v>
      </c>
      <c r="E4756" s="2">
        <v>0.46528935185185188</v>
      </c>
      <c r="F4756">
        <v>37.751133000000003</v>
      </c>
      <c r="G4756" s="1">
        <v>42460</v>
      </c>
      <c r="H4756" s="1" t="str">
        <f t="shared" si="148"/>
        <v>2016</v>
      </c>
      <c r="I4756" s="1" t="s">
        <v>1705</v>
      </c>
      <c r="J4756" s="1" t="str">
        <f t="shared" si="149"/>
        <v>2016Q1</v>
      </c>
      <c r="K4756" s="1" t="s">
        <v>1720</v>
      </c>
      <c r="L4756">
        <v>1998000</v>
      </c>
      <c r="M4756">
        <v>-122.464539</v>
      </c>
      <c r="N4756" t="s">
        <v>24</v>
      </c>
      <c r="O4756" s="1">
        <v>42507</v>
      </c>
      <c r="P4756">
        <v>2100000</v>
      </c>
      <c r="Q4756">
        <v>2466</v>
      </c>
      <c r="R4756" t="s">
        <v>61</v>
      </c>
      <c r="S4756">
        <v>4</v>
      </c>
      <c r="T4756">
        <v>3</v>
      </c>
    </row>
    <row r="4757" spans="1:20" x14ac:dyDescent="0.2">
      <c r="A4757">
        <v>2341006</v>
      </c>
      <c r="B4757">
        <v>94116</v>
      </c>
      <c r="C4757">
        <v>4</v>
      </c>
      <c r="D4757" s="1">
        <v>42515</v>
      </c>
      <c r="E4757" s="2">
        <v>0.62307870370370366</v>
      </c>
      <c r="F4757">
        <v>37.744480000000003</v>
      </c>
      <c r="G4757" s="1">
        <v>42468</v>
      </c>
      <c r="H4757" s="1" t="str">
        <f t="shared" si="148"/>
        <v>2016</v>
      </c>
      <c r="I4757" s="1" t="s">
        <v>1705</v>
      </c>
      <c r="J4757" s="1" t="str">
        <f t="shared" si="149"/>
        <v>2016Q2</v>
      </c>
      <c r="K4757" s="1" t="s">
        <v>1722</v>
      </c>
      <c r="L4757">
        <v>1599000</v>
      </c>
      <c r="M4757">
        <v>-122.468498</v>
      </c>
      <c r="N4757" t="s">
        <v>24</v>
      </c>
      <c r="O4757" s="1">
        <v>42515</v>
      </c>
      <c r="P4757">
        <v>1600000</v>
      </c>
      <c r="Q4757">
        <v>1850</v>
      </c>
      <c r="R4757" t="s">
        <v>61</v>
      </c>
      <c r="S4757">
        <v>4</v>
      </c>
      <c r="T4757">
        <v>1.25</v>
      </c>
    </row>
    <row r="4758" spans="1:20" x14ac:dyDescent="0.2">
      <c r="A4758">
        <v>2882023</v>
      </c>
      <c r="B4758">
        <v>94116</v>
      </c>
      <c r="C4758">
        <v>4</v>
      </c>
      <c r="D4758" s="1">
        <v>42516</v>
      </c>
      <c r="E4758" s="2">
        <v>0.58224537037037039</v>
      </c>
      <c r="F4758">
        <v>37.746197000000002</v>
      </c>
      <c r="G4758" s="1">
        <v>42459</v>
      </c>
      <c r="H4758" s="1" t="str">
        <f t="shared" si="148"/>
        <v>2016</v>
      </c>
      <c r="I4758" s="1" t="s">
        <v>1705</v>
      </c>
      <c r="J4758" s="1" t="str">
        <f t="shared" si="149"/>
        <v>2016Q1</v>
      </c>
      <c r="K4758" s="1" t="s">
        <v>1720</v>
      </c>
      <c r="L4758">
        <v>1798000</v>
      </c>
      <c r="M4758">
        <v>-122.466797</v>
      </c>
      <c r="N4758" t="s">
        <v>24</v>
      </c>
      <c r="O4758" s="1">
        <v>42516</v>
      </c>
      <c r="P4758">
        <v>1770000</v>
      </c>
      <c r="Q4758">
        <v>3374</v>
      </c>
      <c r="R4758" t="s">
        <v>61</v>
      </c>
      <c r="S4758">
        <v>4</v>
      </c>
      <c r="T4758">
        <v>4</v>
      </c>
    </row>
    <row r="4759" spans="1:20" x14ac:dyDescent="0.2">
      <c r="A4759">
        <v>2839011</v>
      </c>
      <c r="B4759">
        <v>94116</v>
      </c>
      <c r="C4759">
        <v>4</v>
      </c>
      <c r="D4759" s="1">
        <v>42536</v>
      </c>
      <c r="E4759" s="2">
        <v>0.51918981481481474</v>
      </c>
      <c r="F4759">
        <v>37.748462000000004</v>
      </c>
      <c r="G4759" s="1">
        <v>42510</v>
      </c>
      <c r="H4759" s="1" t="str">
        <f t="shared" si="148"/>
        <v>2016</v>
      </c>
      <c r="I4759" s="1" t="s">
        <v>1705</v>
      </c>
      <c r="J4759" s="1" t="str">
        <f t="shared" si="149"/>
        <v>2016Q2</v>
      </c>
      <c r="K4759" s="1" t="s">
        <v>1722</v>
      </c>
      <c r="L4759">
        <v>2695000</v>
      </c>
      <c r="M4759">
        <v>-122.46420999999999</v>
      </c>
      <c r="N4759" t="s">
        <v>24</v>
      </c>
      <c r="O4759" s="1">
        <v>42531</v>
      </c>
      <c r="P4759">
        <v>3050000</v>
      </c>
      <c r="Q4759">
        <v>4336</v>
      </c>
      <c r="R4759" t="s">
        <v>61</v>
      </c>
      <c r="S4759">
        <v>4</v>
      </c>
      <c r="T4759">
        <v>3.5</v>
      </c>
    </row>
    <row r="4760" spans="1:20" x14ac:dyDescent="0.2">
      <c r="A4760">
        <v>2880001</v>
      </c>
      <c r="B4760">
        <v>94116</v>
      </c>
      <c r="C4760">
        <v>4</v>
      </c>
      <c r="D4760" s="1">
        <v>42545</v>
      </c>
      <c r="E4760" s="2">
        <v>0.38829861111111108</v>
      </c>
      <c r="F4760">
        <v>37.746239000000003</v>
      </c>
      <c r="G4760" s="1">
        <v>42517</v>
      </c>
      <c r="H4760" s="1" t="str">
        <f t="shared" si="148"/>
        <v>2016</v>
      </c>
      <c r="I4760" s="1" t="s">
        <v>1705</v>
      </c>
      <c r="J4760" s="1" t="str">
        <f t="shared" si="149"/>
        <v>2016Q2</v>
      </c>
      <c r="K4760" s="1" t="s">
        <v>1722</v>
      </c>
      <c r="L4760">
        <v>2195000</v>
      </c>
      <c r="M4760">
        <v>-122.462372</v>
      </c>
      <c r="N4760" t="s">
        <v>24</v>
      </c>
      <c r="O4760" s="1">
        <v>42538</v>
      </c>
      <c r="P4760">
        <v>2400000</v>
      </c>
      <c r="Q4760">
        <v>2612</v>
      </c>
      <c r="R4760" t="s">
        <v>61</v>
      </c>
      <c r="S4760">
        <v>4</v>
      </c>
      <c r="T4760">
        <v>3.5</v>
      </c>
    </row>
    <row r="4761" spans="1:20" x14ac:dyDescent="0.2">
      <c r="A4761">
        <v>2880021</v>
      </c>
      <c r="B4761">
        <v>94116</v>
      </c>
      <c r="C4761">
        <v>4</v>
      </c>
      <c r="D4761" s="1">
        <v>42549</v>
      </c>
      <c r="E4761" s="2">
        <v>0.7195717592592592</v>
      </c>
      <c r="F4761">
        <v>37.746226999999998</v>
      </c>
      <c r="G4761" s="1">
        <v>42454</v>
      </c>
      <c r="H4761" s="1" t="str">
        <f t="shared" si="148"/>
        <v>2016</v>
      </c>
      <c r="I4761" s="1" t="s">
        <v>1705</v>
      </c>
      <c r="J4761" s="1" t="str">
        <f t="shared" si="149"/>
        <v>2016Q1</v>
      </c>
      <c r="K4761" s="1" t="s">
        <v>1720</v>
      </c>
      <c r="L4761">
        <v>2350000</v>
      </c>
      <c r="M4761">
        <v>-122.463196</v>
      </c>
      <c r="N4761" t="s">
        <v>24</v>
      </c>
      <c r="O4761" s="1">
        <v>42549</v>
      </c>
      <c r="P4761">
        <v>2285000</v>
      </c>
      <c r="Q4761">
        <v>3288</v>
      </c>
      <c r="R4761" t="s">
        <v>61</v>
      </c>
      <c r="S4761">
        <v>4</v>
      </c>
      <c r="T4761">
        <v>2.5</v>
      </c>
    </row>
    <row r="4762" spans="1:20" x14ac:dyDescent="0.2">
      <c r="A4762">
        <v>2127006</v>
      </c>
      <c r="B4762">
        <v>94116</v>
      </c>
      <c r="C4762">
        <v>2</v>
      </c>
      <c r="D4762" s="1">
        <v>42569</v>
      </c>
      <c r="E4762" s="2">
        <v>0.51239583333333327</v>
      </c>
      <c r="F4762">
        <v>37.752274</v>
      </c>
      <c r="G4762" s="1">
        <v>42536</v>
      </c>
      <c r="H4762" s="1" t="str">
        <f t="shared" si="148"/>
        <v>2016</v>
      </c>
      <c r="I4762" s="1" t="s">
        <v>1705</v>
      </c>
      <c r="J4762" s="1" t="str">
        <f t="shared" si="149"/>
        <v>2016Q2</v>
      </c>
      <c r="K4762" s="1" t="s">
        <v>1722</v>
      </c>
      <c r="L4762">
        <v>1495000</v>
      </c>
      <c r="M4762">
        <v>-122.463829</v>
      </c>
      <c r="N4762" t="s">
        <v>24</v>
      </c>
      <c r="O4762" s="1">
        <v>42566</v>
      </c>
      <c r="P4762">
        <v>1765000</v>
      </c>
      <c r="Q4762">
        <v>2045</v>
      </c>
      <c r="R4762" t="s">
        <v>61</v>
      </c>
      <c r="S4762">
        <v>4</v>
      </c>
      <c r="T4762">
        <v>1.5</v>
      </c>
    </row>
    <row r="4763" spans="1:20" x14ac:dyDescent="0.2">
      <c r="A4763">
        <v>2206075</v>
      </c>
      <c r="B4763">
        <v>94116</v>
      </c>
      <c r="C4763">
        <v>4</v>
      </c>
      <c r="D4763" s="1">
        <v>42886</v>
      </c>
      <c r="E4763" s="2">
        <v>0.62229166666666669</v>
      </c>
      <c r="F4763">
        <v>37.747906</v>
      </c>
      <c r="G4763" s="1">
        <v>42520</v>
      </c>
      <c r="H4763" s="1" t="str">
        <f t="shared" si="148"/>
        <v>2016</v>
      </c>
      <c r="I4763" s="1" t="s">
        <v>1705</v>
      </c>
      <c r="J4763" s="1" t="str">
        <f t="shared" si="149"/>
        <v>2016Q2</v>
      </c>
      <c r="K4763" s="1" t="s">
        <v>1722</v>
      </c>
      <c r="L4763">
        <v>1650000</v>
      </c>
      <c r="M4763">
        <v>-122.466461</v>
      </c>
      <c r="N4763" t="s">
        <v>24</v>
      </c>
      <c r="O4763" s="1">
        <v>42572</v>
      </c>
      <c r="P4763">
        <v>1740000</v>
      </c>
      <c r="Q4763">
        <v>2464</v>
      </c>
      <c r="R4763" t="s">
        <v>61</v>
      </c>
      <c r="S4763">
        <v>4</v>
      </c>
      <c r="T4763">
        <v>2.5</v>
      </c>
    </row>
    <row r="4764" spans="1:20" x14ac:dyDescent="0.2">
      <c r="A4764">
        <v>2817037</v>
      </c>
      <c r="B4764">
        <v>94116</v>
      </c>
      <c r="C4764">
        <v>4</v>
      </c>
      <c r="D4764" s="1">
        <v>42583</v>
      </c>
      <c r="E4764" s="2">
        <v>0.65443287037037035</v>
      </c>
      <c r="F4764">
        <v>37.751582999999997</v>
      </c>
      <c r="G4764" s="1">
        <v>42538</v>
      </c>
      <c r="H4764" s="1" t="str">
        <f t="shared" si="148"/>
        <v>2016</v>
      </c>
      <c r="I4764" s="1" t="s">
        <v>1705</v>
      </c>
      <c r="J4764" s="1" t="str">
        <f t="shared" si="149"/>
        <v>2016Q2</v>
      </c>
      <c r="K4764" s="1" t="s">
        <v>1722</v>
      </c>
      <c r="L4764">
        <v>1795000</v>
      </c>
      <c r="M4764">
        <v>-122.46402</v>
      </c>
      <c r="N4764" t="s">
        <v>24</v>
      </c>
      <c r="O4764" s="1">
        <v>42583</v>
      </c>
      <c r="P4764">
        <v>2000000</v>
      </c>
      <c r="Q4764">
        <v>2431</v>
      </c>
      <c r="R4764" t="s">
        <v>61</v>
      </c>
      <c r="S4764">
        <v>4</v>
      </c>
      <c r="T4764">
        <v>2.5</v>
      </c>
    </row>
    <row r="4765" spans="1:20" x14ac:dyDescent="0.2">
      <c r="A4765">
        <v>2838008</v>
      </c>
      <c r="B4765">
        <v>94116</v>
      </c>
      <c r="C4765">
        <v>4</v>
      </c>
      <c r="D4765" s="1">
        <v>42635</v>
      </c>
      <c r="E4765" s="2">
        <v>0.40491898148148148</v>
      </c>
      <c r="F4765">
        <v>37.749191000000003</v>
      </c>
      <c r="G4765" s="1">
        <v>42416</v>
      </c>
      <c r="H4765" s="1" t="str">
        <f t="shared" si="148"/>
        <v>2016</v>
      </c>
      <c r="I4765" s="1" t="s">
        <v>1705</v>
      </c>
      <c r="J4765" s="1" t="str">
        <f t="shared" si="149"/>
        <v>2016Q1</v>
      </c>
      <c r="K4765" s="1" t="s">
        <v>1720</v>
      </c>
      <c r="L4765">
        <v>1875000</v>
      </c>
      <c r="M4765">
        <v>-122.46566</v>
      </c>
      <c r="N4765" t="s">
        <v>24</v>
      </c>
      <c r="O4765" s="1">
        <v>42625</v>
      </c>
      <c r="P4765">
        <v>2000000</v>
      </c>
      <c r="Q4765">
        <v>3016</v>
      </c>
      <c r="R4765" t="s">
        <v>61</v>
      </c>
      <c r="S4765">
        <v>4</v>
      </c>
      <c r="T4765">
        <v>4.5</v>
      </c>
    </row>
    <row r="4766" spans="1:20" x14ac:dyDescent="0.2">
      <c r="A4766">
        <v>2841005</v>
      </c>
      <c r="B4766">
        <v>94116</v>
      </c>
      <c r="C4766">
        <v>4</v>
      </c>
      <c r="D4766" s="1">
        <v>42656</v>
      </c>
      <c r="E4766" s="2">
        <v>0.50664351851851852</v>
      </c>
      <c r="F4766">
        <v>37.749226</v>
      </c>
      <c r="G4766" s="1">
        <v>42535</v>
      </c>
      <c r="H4766" s="1" t="str">
        <f t="shared" si="148"/>
        <v>2016</v>
      </c>
      <c r="I4766" s="1" t="s">
        <v>1705</v>
      </c>
      <c r="J4766" s="1" t="str">
        <f t="shared" si="149"/>
        <v>2016Q2</v>
      </c>
      <c r="K4766" s="1" t="s">
        <v>1722</v>
      </c>
      <c r="L4766">
        <v>1950000</v>
      </c>
      <c r="M4766">
        <v>-122.460487</v>
      </c>
      <c r="N4766" t="s">
        <v>24</v>
      </c>
      <c r="O4766" s="1">
        <v>42656</v>
      </c>
      <c r="P4766">
        <v>1915425</v>
      </c>
      <c r="Q4766">
        <v>2814</v>
      </c>
      <c r="R4766" t="s">
        <v>61</v>
      </c>
      <c r="S4766">
        <v>4</v>
      </c>
      <c r="T4766">
        <v>3</v>
      </c>
    </row>
    <row r="4767" spans="1:20" x14ac:dyDescent="0.2">
      <c r="A4767" t="s">
        <v>1044</v>
      </c>
      <c r="B4767">
        <v>94116</v>
      </c>
      <c r="C4767">
        <v>4</v>
      </c>
      <c r="D4767" s="1">
        <v>42661</v>
      </c>
      <c r="E4767" s="2">
        <v>0.66694444444444445</v>
      </c>
      <c r="F4767">
        <v>37.744137000000002</v>
      </c>
      <c r="G4767" s="1">
        <v>42619</v>
      </c>
      <c r="H4767" s="1" t="str">
        <f t="shared" si="148"/>
        <v>2016</v>
      </c>
      <c r="I4767" s="1" t="s">
        <v>1705</v>
      </c>
      <c r="J4767" s="1" t="str">
        <f t="shared" si="149"/>
        <v>2016Q3</v>
      </c>
      <c r="K4767" s="1" t="s">
        <v>1723</v>
      </c>
      <c r="L4767">
        <v>2950000</v>
      </c>
      <c r="M4767">
        <v>-122.46367600000001</v>
      </c>
      <c r="N4767" t="s">
        <v>24</v>
      </c>
      <c r="O4767" s="1">
        <v>42660</v>
      </c>
      <c r="P4767">
        <v>3000000</v>
      </c>
      <c r="Q4767">
        <v>3700</v>
      </c>
      <c r="R4767" t="s">
        <v>61</v>
      </c>
      <c r="S4767">
        <v>4</v>
      </c>
      <c r="T4767">
        <v>3</v>
      </c>
    </row>
    <row r="4768" spans="1:20" x14ac:dyDescent="0.2">
      <c r="A4768">
        <v>2206091</v>
      </c>
      <c r="B4768">
        <v>94116</v>
      </c>
      <c r="C4768">
        <v>5</v>
      </c>
      <c r="D4768" s="1">
        <v>42682</v>
      </c>
      <c r="E4768" s="2">
        <v>0.71196759259259268</v>
      </c>
      <c r="F4768">
        <v>37.748362999999998</v>
      </c>
      <c r="G4768" s="1">
        <v>42614</v>
      </c>
      <c r="H4768" s="1" t="str">
        <f t="shared" si="148"/>
        <v>2016</v>
      </c>
      <c r="I4768" s="1" t="s">
        <v>1705</v>
      </c>
      <c r="J4768" s="1" t="str">
        <f t="shared" si="149"/>
        <v>2016Q3</v>
      </c>
      <c r="K4768" s="1" t="s">
        <v>1723</v>
      </c>
      <c r="L4768">
        <v>2395000</v>
      </c>
      <c r="M4768">
        <v>-122.467834</v>
      </c>
      <c r="N4768" t="s">
        <v>24</v>
      </c>
      <c r="O4768" s="1">
        <v>42682</v>
      </c>
      <c r="P4768">
        <v>2395000</v>
      </c>
      <c r="Q4768">
        <v>3700</v>
      </c>
      <c r="R4768" t="s">
        <v>61</v>
      </c>
      <c r="S4768">
        <v>4</v>
      </c>
      <c r="T4768">
        <v>3.5</v>
      </c>
    </row>
    <row r="4769" spans="1:20" x14ac:dyDescent="0.2">
      <c r="A4769">
        <v>2819030</v>
      </c>
      <c r="B4769">
        <v>94116</v>
      </c>
      <c r="C4769">
        <v>5</v>
      </c>
      <c r="D4769" s="1">
        <v>42698</v>
      </c>
      <c r="E4769" s="2">
        <v>0.13718749999999999</v>
      </c>
      <c r="F4769">
        <v>37.750683000000002</v>
      </c>
      <c r="G4769" s="1">
        <v>42522</v>
      </c>
      <c r="H4769" s="1" t="str">
        <f t="shared" si="148"/>
        <v>2016</v>
      </c>
      <c r="I4769" s="1" t="s">
        <v>1705</v>
      </c>
      <c r="J4769" s="1" t="str">
        <f t="shared" si="149"/>
        <v>2016Q2</v>
      </c>
      <c r="K4769" s="1" t="s">
        <v>1722</v>
      </c>
      <c r="L4769">
        <v>2495000</v>
      </c>
      <c r="M4769">
        <v>-122.46169999999999</v>
      </c>
      <c r="N4769" t="s">
        <v>24</v>
      </c>
      <c r="O4769" s="1">
        <v>42696</v>
      </c>
      <c r="P4769">
        <v>2450000</v>
      </c>
      <c r="Q4769">
        <v>4163</v>
      </c>
      <c r="R4769" t="s">
        <v>61</v>
      </c>
      <c r="S4769">
        <v>4</v>
      </c>
      <c r="T4769">
        <v>5</v>
      </c>
    </row>
    <row r="4770" spans="1:20" x14ac:dyDescent="0.2">
      <c r="A4770">
        <v>2840027</v>
      </c>
      <c r="B4770">
        <v>94116</v>
      </c>
      <c r="C4770">
        <v>5</v>
      </c>
      <c r="D4770" s="1">
        <v>42706</v>
      </c>
      <c r="E4770" s="2">
        <v>0.59972222222222216</v>
      </c>
      <c r="F4770">
        <v>37.748908</v>
      </c>
      <c r="G4770" s="1">
        <v>42664</v>
      </c>
      <c r="H4770" s="1" t="str">
        <f t="shared" si="148"/>
        <v>2016</v>
      </c>
      <c r="I4770" s="1" t="s">
        <v>1705</v>
      </c>
      <c r="J4770" s="1" t="str">
        <f t="shared" si="149"/>
        <v>2016Q4</v>
      </c>
      <c r="K4770" s="1" t="s">
        <v>1724</v>
      </c>
      <c r="L4770">
        <v>2275000</v>
      </c>
      <c r="M4770">
        <v>-122.462585</v>
      </c>
      <c r="N4770" t="s">
        <v>24</v>
      </c>
      <c r="O4770" s="1">
        <v>42706</v>
      </c>
      <c r="P4770">
        <v>3000000</v>
      </c>
      <c r="R4770" t="s">
        <v>61</v>
      </c>
      <c r="S4770">
        <v>4</v>
      </c>
      <c r="T4770">
        <v>5.5</v>
      </c>
    </row>
    <row r="4771" spans="1:20" x14ac:dyDescent="0.2">
      <c r="A4771">
        <v>2861012</v>
      </c>
      <c r="B4771">
        <v>94116</v>
      </c>
      <c r="C4771">
        <v>4</v>
      </c>
      <c r="D4771" s="1">
        <v>42716</v>
      </c>
      <c r="E4771" s="2">
        <v>0.72357638888888898</v>
      </c>
      <c r="F4771">
        <v>37.747093</v>
      </c>
      <c r="G4771" s="1">
        <v>42615</v>
      </c>
      <c r="H4771" s="1" t="str">
        <f t="shared" si="148"/>
        <v>2016</v>
      </c>
      <c r="I4771" s="1" t="s">
        <v>1705</v>
      </c>
      <c r="J4771" s="1" t="str">
        <f t="shared" si="149"/>
        <v>2016Q3</v>
      </c>
      <c r="K4771" s="1" t="s">
        <v>1723</v>
      </c>
      <c r="L4771">
        <v>2385000</v>
      </c>
      <c r="M4771">
        <v>-122.465233</v>
      </c>
      <c r="N4771" t="s">
        <v>24</v>
      </c>
      <c r="O4771" s="1">
        <v>42716</v>
      </c>
      <c r="P4771">
        <v>2300000</v>
      </c>
      <c r="Q4771">
        <v>3272</v>
      </c>
      <c r="R4771" t="s">
        <v>61</v>
      </c>
      <c r="S4771">
        <v>4</v>
      </c>
      <c r="T4771">
        <v>4.5</v>
      </c>
    </row>
    <row r="4772" spans="1:20" x14ac:dyDescent="0.2">
      <c r="A4772">
        <v>2864005</v>
      </c>
      <c r="B4772">
        <v>94116</v>
      </c>
      <c r="C4772">
        <v>2</v>
      </c>
      <c r="D4772" s="1">
        <v>42720</v>
      </c>
      <c r="E4772" s="2">
        <v>0.47821759259259261</v>
      </c>
      <c r="F4772">
        <v>37.746929000000002</v>
      </c>
      <c r="G4772" s="1">
        <v>42663</v>
      </c>
      <c r="H4772" s="1" t="str">
        <f t="shared" si="148"/>
        <v>2016</v>
      </c>
      <c r="I4772" s="1" t="s">
        <v>1705</v>
      </c>
      <c r="J4772" s="1" t="str">
        <f t="shared" si="149"/>
        <v>2016Q4</v>
      </c>
      <c r="K4772" s="1" t="s">
        <v>1724</v>
      </c>
      <c r="L4772">
        <v>1295000</v>
      </c>
      <c r="M4772">
        <v>-122.460083</v>
      </c>
      <c r="N4772" t="s">
        <v>24</v>
      </c>
      <c r="O4772" s="1">
        <v>42720</v>
      </c>
      <c r="P4772">
        <v>1425000</v>
      </c>
      <c r="Q4772">
        <v>1620</v>
      </c>
      <c r="R4772" t="s">
        <v>61</v>
      </c>
      <c r="S4772">
        <v>4</v>
      </c>
      <c r="T4772">
        <v>1</v>
      </c>
    </row>
    <row r="4773" spans="1:20" x14ac:dyDescent="0.2">
      <c r="A4773">
        <v>2860003</v>
      </c>
      <c r="B4773">
        <v>94116</v>
      </c>
      <c r="C4773">
        <v>5</v>
      </c>
      <c r="D4773" s="1">
        <v>42853</v>
      </c>
      <c r="E4773" s="2">
        <v>0.62913194444444442</v>
      </c>
      <c r="F4773">
        <v>37.748249000000001</v>
      </c>
      <c r="G4773" s="1">
        <v>42797</v>
      </c>
      <c r="H4773" s="1" t="str">
        <f t="shared" si="148"/>
        <v>2017</v>
      </c>
      <c r="I4773" s="1" t="s">
        <v>1706</v>
      </c>
      <c r="J4773" s="1" t="str">
        <f t="shared" si="149"/>
        <v>2017Q1</v>
      </c>
      <c r="K4773" s="1" t="s">
        <v>1725</v>
      </c>
      <c r="L4773">
        <v>2195000</v>
      </c>
      <c r="M4773">
        <v>-122.465294</v>
      </c>
      <c r="N4773" t="s">
        <v>24</v>
      </c>
      <c r="O4773" s="1">
        <v>42853</v>
      </c>
      <c r="P4773">
        <v>2750000</v>
      </c>
      <c r="R4773" t="s">
        <v>61</v>
      </c>
      <c r="S4773">
        <v>4</v>
      </c>
      <c r="T4773">
        <v>4</v>
      </c>
    </row>
    <row r="4774" spans="1:20" x14ac:dyDescent="0.2">
      <c r="A4774">
        <v>2860014</v>
      </c>
      <c r="B4774">
        <v>94116</v>
      </c>
      <c r="C4774">
        <v>4</v>
      </c>
      <c r="D4774" s="1">
        <v>42908</v>
      </c>
      <c r="E4774" s="2">
        <v>0.41098379629629633</v>
      </c>
      <c r="F4774">
        <v>37.747906</v>
      </c>
      <c r="G4774" s="1">
        <v>42852</v>
      </c>
      <c r="H4774" s="1" t="str">
        <f t="shared" si="148"/>
        <v>2017</v>
      </c>
      <c r="I4774" s="1" t="s">
        <v>1706</v>
      </c>
      <c r="J4774" s="1" t="str">
        <f t="shared" si="149"/>
        <v>2017Q2</v>
      </c>
      <c r="K4774" s="1" t="s">
        <v>1726</v>
      </c>
      <c r="L4774">
        <v>2188000</v>
      </c>
      <c r="M4774">
        <v>-122.46623200000001</v>
      </c>
      <c r="N4774" t="s">
        <v>24</v>
      </c>
      <c r="O4774" s="1">
        <v>42888</v>
      </c>
      <c r="P4774">
        <v>2588000</v>
      </c>
      <c r="Q4774">
        <v>2917</v>
      </c>
      <c r="R4774" t="s">
        <v>61</v>
      </c>
      <c r="S4774">
        <v>4</v>
      </c>
      <c r="T4774">
        <v>3.5</v>
      </c>
    </row>
    <row r="4775" spans="1:20" x14ac:dyDescent="0.2">
      <c r="A4775" t="s">
        <v>1342</v>
      </c>
      <c r="B4775">
        <v>94116</v>
      </c>
      <c r="C4775">
        <v>5</v>
      </c>
      <c r="D4775" s="1">
        <v>42891</v>
      </c>
      <c r="E4775" s="2">
        <v>0.58473379629629629</v>
      </c>
      <c r="F4775">
        <v>37.744362000000002</v>
      </c>
      <c r="G4775" s="1">
        <v>42870</v>
      </c>
      <c r="H4775" s="1" t="str">
        <f t="shared" si="148"/>
        <v>2017</v>
      </c>
      <c r="I4775" s="1" t="s">
        <v>1706</v>
      </c>
      <c r="J4775" s="1" t="str">
        <f t="shared" si="149"/>
        <v>2017Q2</v>
      </c>
      <c r="K4775" s="1" t="s">
        <v>1726</v>
      </c>
      <c r="L4775">
        <v>1695000</v>
      </c>
      <c r="M4775">
        <v>-122.463356</v>
      </c>
      <c r="N4775" t="s">
        <v>24</v>
      </c>
      <c r="O4775" s="1">
        <v>42891</v>
      </c>
      <c r="P4775">
        <v>2370000</v>
      </c>
      <c r="Q4775">
        <v>2222</v>
      </c>
      <c r="R4775" t="s">
        <v>61</v>
      </c>
      <c r="S4775">
        <v>4</v>
      </c>
      <c r="T4775">
        <v>2</v>
      </c>
    </row>
    <row r="4776" spans="1:20" x14ac:dyDescent="0.2">
      <c r="A4776">
        <v>2819029</v>
      </c>
      <c r="B4776">
        <v>94116</v>
      </c>
      <c r="C4776">
        <v>3</v>
      </c>
      <c r="D4776" s="1">
        <v>42908</v>
      </c>
      <c r="E4776" s="2">
        <v>0.45740740740740743</v>
      </c>
      <c r="F4776">
        <v>37.750591</v>
      </c>
      <c r="G4776" s="1">
        <v>42867</v>
      </c>
      <c r="H4776" s="1" t="str">
        <f t="shared" si="148"/>
        <v>2017</v>
      </c>
      <c r="I4776" s="1" t="s">
        <v>1706</v>
      </c>
      <c r="J4776" s="1" t="str">
        <f t="shared" si="149"/>
        <v>2017Q2</v>
      </c>
      <c r="K4776" s="1" t="s">
        <v>1726</v>
      </c>
      <c r="L4776">
        <v>1595000</v>
      </c>
      <c r="M4776">
        <v>-122.46167</v>
      </c>
      <c r="N4776" t="s">
        <v>24</v>
      </c>
      <c r="O4776" s="1">
        <v>42907</v>
      </c>
      <c r="P4776">
        <v>2000000</v>
      </c>
      <c r="Q4776">
        <v>2173</v>
      </c>
      <c r="R4776" t="s">
        <v>61</v>
      </c>
      <c r="S4776">
        <v>4</v>
      </c>
      <c r="T4776">
        <v>3.5</v>
      </c>
    </row>
    <row r="4777" spans="1:20" x14ac:dyDescent="0.2">
      <c r="A4777">
        <v>2882021</v>
      </c>
      <c r="B4777">
        <v>94116</v>
      </c>
      <c r="C4777">
        <v>4</v>
      </c>
      <c r="D4777" s="1">
        <v>42907</v>
      </c>
      <c r="E4777" s="2">
        <v>0.56263888888888891</v>
      </c>
      <c r="F4777">
        <v>37.745753999999998</v>
      </c>
      <c r="G4777" s="1">
        <v>42859</v>
      </c>
      <c r="H4777" s="1" t="str">
        <f t="shared" si="148"/>
        <v>2017</v>
      </c>
      <c r="I4777" s="1" t="s">
        <v>1706</v>
      </c>
      <c r="J4777" s="1" t="str">
        <f t="shared" si="149"/>
        <v>2017Q2</v>
      </c>
      <c r="K4777" s="1" t="s">
        <v>1726</v>
      </c>
      <c r="L4777">
        <v>2450000</v>
      </c>
      <c r="M4777">
        <v>-122.46714</v>
      </c>
      <c r="N4777" t="s">
        <v>24</v>
      </c>
      <c r="O4777" s="1">
        <v>42907</v>
      </c>
      <c r="P4777">
        <v>2750000</v>
      </c>
      <c r="Q4777">
        <v>2645</v>
      </c>
      <c r="R4777" t="s">
        <v>61</v>
      </c>
      <c r="S4777">
        <v>4</v>
      </c>
      <c r="T4777">
        <v>3</v>
      </c>
    </row>
    <row r="4778" spans="1:20" x14ac:dyDescent="0.2">
      <c r="A4778" t="s">
        <v>1445</v>
      </c>
      <c r="B4778">
        <v>94116</v>
      </c>
      <c r="C4778">
        <v>2</v>
      </c>
      <c r="D4778" s="1">
        <v>42959</v>
      </c>
      <c r="E4778" s="2">
        <v>0.29332175925925924</v>
      </c>
      <c r="F4778">
        <v>37.745998</v>
      </c>
      <c r="G4778" s="1">
        <v>42880</v>
      </c>
      <c r="H4778" s="1" t="str">
        <f t="shared" si="148"/>
        <v>2017</v>
      </c>
      <c r="I4778" s="1" t="s">
        <v>1706</v>
      </c>
      <c r="J4778" s="1" t="str">
        <f t="shared" si="149"/>
        <v>2017Q2</v>
      </c>
      <c r="K4778" s="1" t="s">
        <v>1726</v>
      </c>
      <c r="L4778">
        <v>1103000</v>
      </c>
      <c r="M4778">
        <v>-122.467545</v>
      </c>
      <c r="N4778" t="s">
        <v>24</v>
      </c>
      <c r="O4778" s="1">
        <v>42957</v>
      </c>
      <c r="P4778">
        <v>1190000</v>
      </c>
      <c r="R4778" t="s">
        <v>61</v>
      </c>
      <c r="S4778">
        <v>4</v>
      </c>
      <c r="T4778">
        <v>1.5</v>
      </c>
    </row>
    <row r="4779" spans="1:20" x14ac:dyDescent="0.2">
      <c r="A4779">
        <v>2860013</v>
      </c>
      <c r="B4779">
        <v>94116</v>
      </c>
      <c r="C4779">
        <v>4</v>
      </c>
      <c r="D4779" s="1">
        <v>42990</v>
      </c>
      <c r="E4779" s="2">
        <v>0.7064583333333333</v>
      </c>
      <c r="F4779">
        <v>37.747574</v>
      </c>
      <c r="G4779" s="1">
        <v>42957</v>
      </c>
      <c r="H4779" s="1" t="str">
        <f t="shared" si="148"/>
        <v>2017</v>
      </c>
      <c r="I4779" s="1" t="s">
        <v>1706</v>
      </c>
      <c r="J4779" s="1" t="str">
        <f t="shared" si="149"/>
        <v>2017Q3</v>
      </c>
      <c r="K4779" s="1" t="s">
        <v>1727</v>
      </c>
      <c r="L4779">
        <v>1795000</v>
      </c>
      <c r="M4779">
        <v>-122.466347</v>
      </c>
      <c r="N4779" t="s">
        <v>24</v>
      </c>
      <c r="O4779" s="1">
        <v>42990</v>
      </c>
      <c r="P4779">
        <v>1950000</v>
      </c>
      <c r="Q4779">
        <v>2580</v>
      </c>
      <c r="R4779" t="s">
        <v>61</v>
      </c>
      <c r="S4779">
        <v>4</v>
      </c>
      <c r="T4779">
        <v>3</v>
      </c>
    </row>
    <row r="4780" spans="1:20" x14ac:dyDescent="0.2">
      <c r="A4780">
        <v>2840025</v>
      </c>
      <c r="B4780">
        <v>94116</v>
      </c>
      <c r="C4780">
        <v>4</v>
      </c>
      <c r="D4780" s="1">
        <v>43031</v>
      </c>
      <c r="E4780" s="2">
        <v>0.41329861111111116</v>
      </c>
      <c r="F4780">
        <v>37.748736999999998</v>
      </c>
      <c r="G4780" s="1">
        <v>42984</v>
      </c>
      <c r="H4780" s="1" t="str">
        <f t="shared" si="148"/>
        <v>2017</v>
      </c>
      <c r="I4780" s="1" t="s">
        <v>1706</v>
      </c>
      <c r="J4780" s="1" t="str">
        <f t="shared" si="149"/>
        <v>2017Q3</v>
      </c>
      <c r="K4780" s="1" t="s">
        <v>1727</v>
      </c>
      <c r="L4780">
        <v>1895000</v>
      </c>
      <c r="M4780">
        <v>-122.46251700000001</v>
      </c>
      <c r="N4780" t="s">
        <v>24</v>
      </c>
      <c r="O4780" s="1">
        <v>43024</v>
      </c>
      <c r="P4780">
        <v>2300000</v>
      </c>
      <c r="Q4780">
        <v>2160</v>
      </c>
      <c r="R4780" t="s">
        <v>61</v>
      </c>
      <c r="S4780">
        <v>4</v>
      </c>
      <c r="T4780">
        <v>3.25</v>
      </c>
    </row>
    <row r="4781" spans="1:20" x14ac:dyDescent="0.2">
      <c r="A4781">
        <v>2928016</v>
      </c>
      <c r="B4781">
        <v>94116</v>
      </c>
      <c r="C4781">
        <v>3</v>
      </c>
      <c r="D4781" s="1">
        <v>43039</v>
      </c>
      <c r="E4781" s="2">
        <v>0.46032407407407411</v>
      </c>
      <c r="F4781">
        <v>37.743620999999997</v>
      </c>
      <c r="G4781" s="1">
        <v>43009</v>
      </c>
      <c r="H4781" s="1" t="str">
        <f t="shared" si="148"/>
        <v>2017</v>
      </c>
      <c r="I4781" s="1" t="s">
        <v>1706</v>
      </c>
      <c r="J4781" s="1" t="str">
        <f t="shared" si="149"/>
        <v>2017Q4</v>
      </c>
      <c r="K4781" s="1" t="s">
        <v>1728</v>
      </c>
      <c r="L4781">
        <v>1850000</v>
      </c>
      <c r="M4781">
        <v>-122.46784</v>
      </c>
      <c r="N4781" t="s">
        <v>24</v>
      </c>
      <c r="O4781" s="1">
        <v>43039</v>
      </c>
      <c r="P4781">
        <v>1850000</v>
      </c>
      <c r="Q4781">
        <v>1545</v>
      </c>
      <c r="R4781" t="s">
        <v>61</v>
      </c>
      <c r="S4781">
        <v>4</v>
      </c>
      <c r="T4781">
        <v>2</v>
      </c>
    </row>
    <row r="4782" spans="1:20" x14ac:dyDescent="0.2">
      <c r="A4782">
        <v>2857006</v>
      </c>
      <c r="B4782">
        <v>94116</v>
      </c>
      <c r="C4782">
        <v>4</v>
      </c>
      <c r="D4782" s="1">
        <v>43048</v>
      </c>
      <c r="E4782" s="2">
        <v>0.66275462962962961</v>
      </c>
      <c r="F4782">
        <v>37.748233999999997</v>
      </c>
      <c r="G4782" s="1">
        <v>43013</v>
      </c>
      <c r="H4782" s="1" t="str">
        <f t="shared" si="148"/>
        <v>2017</v>
      </c>
      <c r="I4782" s="1" t="s">
        <v>1706</v>
      </c>
      <c r="J4782" s="1" t="str">
        <f t="shared" si="149"/>
        <v>2017Q4</v>
      </c>
      <c r="K4782" s="1" t="s">
        <v>1728</v>
      </c>
      <c r="L4782">
        <v>1500000</v>
      </c>
      <c r="M4782">
        <v>-122.46106</v>
      </c>
      <c r="N4782" t="s">
        <v>24</v>
      </c>
      <c r="O4782" s="1">
        <v>43048</v>
      </c>
      <c r="P4782">
        <v>2000000</v>
      </c>
      <c r="Q4782">
        <v>1935</v>
      </c>
      <c r="R4782" t="s">
        <v>61</v>
      </c>
      <c r="S4782">
        <v>4</v>
      </c>
      <c r="T4782">
        <v>3</v>
      </c>
    </row>
    <row r="4783" spans="1:20" x14ac:dyDescent="0.2">
      <c r="A4783">
        <v>2818003</v>
      </c>
      <c r="B4783">
        <v>94116</v>
      </c>
      <c r="C4783">
        <v>4</v>
      </c>
      <c r="D4783" s="1">
        <v>43061</v>
      </c>
      <c r="E4783" s="2">
        <v>0.41721064814814812</v>
      </c>
      <c r="F4783">
        <v>37.749885999999996</v>
      </c>
      <c r="G4783" s="1">
        <v>42834</v>
      </c>
      <c r="H4783" s="1" t="str">
        <f t="shared" si="148"/>
        <v>2017</v>
      </c>
      <c r="I4783" s="1" t="s">
        <v>1706</v>
      </c>
      <c r="J4783" s="1" t="str">
        <f t="shared" si="149"/>
        <v>2017Q2</v>
      </c>
      <c r="K4783" s="1" t="s">
        <v>1726</v>
      </c>
      <c r="L4783">
        <v>2850000</v>
      </c>
      <c r="M4783">
        <v>-122.464088</v>
      </c>
      <c r="N4783" t="s">
        <v>24</v>
      </c>
      <c r="O4783" s="1">
        <v>43061</v>
      </c>
      <c r="P4783">
        <v>2725000</v>
      </c>
      <c r="R4783" t="s">
        <v>61</v>
      </c>
      <c r="S4783">
        <v>4</v>
      </c>
      <c r="T4783">
        <v>3</v>
      </c>
    </row>
    <row r="4784" spans="1:20" x14ac:dyDescent="0.2">
      <c r="A4784" t="s">
        <v>1622</v>
      </c>
      <c r="B4784">
        <v>94116</v>
      </c>
      <c r="C4784">
        <v>4</v>
      </c>
      <c r="D4784" s="1">
        <v>43082</v>
      </c>
      <c r="E4784" s="2">
        <v>0.65349537037037042</v>
      </c>
      <c r="F4784">
        <v>37.743907999999998</v>
      </c>
      <c r="G4784" s="1">
        <v>43018</v>
      </c>
      <c r="H4784" s="1" t="str">
        <f t="shared" si="148"/>
        <v>2017</v>
      </c>
      <c r="I4784" s="1" t="s">
        <v>1706</v>
      </c>
      <c r="J4784" s="1" t="str">
        <f t="shared" si="149"/>
        <v>2017Q4</v>
      </c>
      <c r="K4784" s="1" t="s">
        <v>1728</v>
      </c>
      <c r="L4784">
        <v>2250000</v>
      </c>
      <c r="M4784">
        <v>-122.464699</v>
      </c>
      <c r="N4784" t="s">
        <v>24</v>
      </c>
      <c r="O4784" s="1">
        <v>43082</v>
      </c>
      <c r="P4784">
        <v>2550000</v>
      </c>
      <c r="Q4784">
        <v>2426</v>
      </c>
      <c r="R4784" t="s">
        <v>61</v>
      </c>
      <c r="S4784">
        <v>4</v>
      </c>
      <c r="T4784">
        <v>2.5</v>
      </c>
    </row>
    <row r="4785" spans="1:20" x14ac:dyDescent="0.2">
      <c r="A4785">
        <v>2864042</v>
      </c>
      <c r="B4785">
        <v>94116</v>
      </c>
      <c r="C4785">
        <v>5</v>
      </c>
      <c r="D4785" s="1">
        <v>43088</v>
      </c>
      <c r="E4785" s="2">
        <v>0.41062500000000002</v>
      </c>
      <c r="F4785">
        <v>37.747428999999997</v>
      </c>
      <c r="G4785" s="1">
        <v>43042</v>
      </c>
      <c r="H4785" s="1" t="str">
        <f t="shared" si="148"/>
        <v>2017</v>
      </c>
      <c r="I4785" s="1" t="s">
        <v>1706</v>
      </c>
      <c r="J4785" s="1" t="str">
        <f t="shared" si="149"/>
        <v>2017Q4</v>
      </c>
      <c r="K4785" s="1" t="s">
        <v>1728</v>
      </c>
      <c r="L4785">
        <v>2795000</v>
      </c>
      <c r="M4785">
        <v>-122.459976</v>
      </c>
      <c r="N4785" t="s">
        <v>24</v>
      </c>
      <c r="O4785" s="1">
        <v>43084</v>
      </c>
      <c r="P4785">
        <v>3200000</v>
      </c>
      <c r="Q4785">
        <v>3780</v>
      </c>
      <c r="R4785" t="s">
        <v>61</v>
      </c>
      <c r="S4785">
        <v>4</v>
      </c>
      <c r="T4785">
        <v>4</v>
      </c>
    </row>
    <row r="4786" spans="1:20" x14ac:dyDescent="0.2">
      <c r="A4786" t="s">
        <v>143</v>
      </c>
      <c r="B4786">
        <v>94127</v>
      </c>
      <c r="C4786">
        <v>5</v>
      </c>
      <c r="D4786" s="1">
        <v>42101</v>
      </c>
      <c r="E4786" s="2">
        <v>0.36306712962962967</v>
      </c>
      <c r="F4786">
        <v>37.743895999999999</v>
      </c>
      <c r="G4786" s="1">
        <v>42061</v>
      </c>
      <c r="H4786" s="1" t="str">
        <f t="shared" si="148"/>
        <v>2015</v>
      </c>
      <c r="I4786" s="1" t="s">
        <v>1704</v>
      </c>
      <c r="J4786" s="1" t="str">
        <f t="shared" si="149"/>
        <v>2015Q1</v>
      </c>
      <c r="K4786" s="1" t="s">
        <v>1712</v>
      </c>
      <c r="L4786">
        <v>2995000</v>
      </c>
      <c r="M4786">
        <v>-122.459045</v>
      </c>
      <c r="N4786" t="s">
        <v>24</v>
      </c>
      <c r="O4786" s="1">
        <v>42097</v>
      </c>
      <c r="P4786">
        <v>3025000</v>
      </c>
      <c r="Q4786">
        <v>3890</v>
      </c>
      <c r="R4786" t="s">
        <v>144</v>
      </c>
      <c r="S4786">
        <v>4</v>
      </c>
      <c r="T4786">
        <v>3.5</v>
      </c>
    </row>
    <row r="4787" spans="1:20" x14ac:dyDescent="0.2">
      <c r="A4787" t="s">
        <v>229</v>
      </c>
      <c r="B4787">
        <v>94127</v>
      </c>
      <c r="C4787">
        <v>4</v>
      </c>
      <c r="D4787" s="1">
        <v>42534</v>
      </c>
      <c r="E4787" s="2">
        <v>0.59765046296296298</v>
      </c>
      <c r="F4787">
        <v>37.741298</v>
      </c>
      <c r="G4787" s="1">
        <v>42102</v>
      </c>
      <c r="H4787" s="1" t="str">
        <f t="shared" si="148"/>
        <v>2015</v>
      </c>
      <c r="I4787" s="1" t="s">
        <v>1704</v>
      </c>
      <c r="J4787" s="1" t="str">
        <f t="shared" si="149"/>
        <v>2015Q2</v>
      </c>
      <c r="K4787" s="1" t="s">
        <v>1717</v>
      </c>
      <c r="L4787">
        <v>1650000</v>
      </c>
      <c r="M4787">
        <v>-122.459716</v>
      </c>
      <c r="N4787" t="s">
        <v>24</v>
      </c>
      <c r="O4787" s="1">
        <v>42139</v>
      </c>
      <c r="P4787">
        <v>2005000</v>
      </c>
      <c r="Q4787">
        <v>2484</v>
      </c>
      <c r="R4787" t="s">
        <v>144</v>
      </c>
      <c r="S4787">
        <v>4</v>
      </c>
      <c r="T4787">
        <v>3</v>
      </c>
    </row>
    <row r="4788" spans="1:20" x14ac:dyDescent="0.2">
      <c r="A4788">
        <v>112914</v>
      </c>
      <c r="B4788">
        <v>94116</v>
      </c>
      <c r="C4788">
        <v>3</v>
      </c>
      <c r="D4788" s="1">
        <v>42152</v>
      </c>
      <c r="E4788" s="2">
        <v>0.68201388888888881</v>
      </c>
      <c r="F4788">
        <v>37.744861</v>
      </c>
      <c r="G4788" s="1">
        <v>42097</v>
      </c>
      <c r="H4788" s="1" t="str">
        <f t="shared" si="148"/>
        <v>2015</v>
      </c>
      <c r="I4788" s="1" t="s">
        <v>1704</v>
      </c>
      <c r="J4788" s="1" t="str">
        <f t="shared" si="149"/>
        <v>2015Q2</v>
      </c>
      <c r="K4788" s="1" t="s">
        <v>1717</v>
      </c>
      <c r="L4788">
        <v>1295000</v>
      </c>
      <c r="M4788">
        <v>-122.45476499999999</v>
      </c>
      <c r="N4788" t="s">
        <v>24</v>
      </c>
      <c r="O4788" s="1">
        <v>42146</v>
      </c>
      <c r="P4788">
        <v>1386000</v>
      </c>
      <c r="Q4788">
        <v>1779</v>
      </c>
      <c r="R4788" t="s">
        <v>144</v>
      </c>
      <c r="S4788">
        <v>4</v>
      </c>
      <c r="T4788">
        <v>2</v>
      </c>
    </row>
    <row r="4789" spans="1:20" x14ac:dyDescent="0.2">
      <c r="A4789">
        <v>2886003</v>
      </c>
      <c r="B4789">
        <v>94116</v>
      </c>
      <c r="C4789">
        <v>3</v>
      </c>
      <c r="D4789" s="1">
        <v>42153</v>
      </c>
      <c r="E4789" s="2">
        <v>0.71680555555555558</v>
      </c>
      <c r="F4789">
        <v>37.744995000000003</v>
      </c>
      <c r="G4789" s="1">
        <v>42135</v>
      </c>
      <c r="H4789" s="1" t="str">
        <f t="shared" si="148"/>
        <v>2015</v>
      </c>
      <c r="I4789" s="1" t="s">
        <v>1704</v>
      </c>
      <c r="J4789" s="1" t="str">
        <f t="shared" si="149"/>
        <v>2015Q2</v>
      </c>
      <c r="K4789" s="1" t="s">
        <v>1717</v>
      </c>
      <c r="L4789">
        <v>2150000</v>
      </c>
      <c r="M4789">
        <v>-122.46120500000001</v>
      </c>
      <c r="N4789" t="s">
        <v>24</v>
      </c>
      <c r="O4789" s="1">
        <v>42153</v>
      </c>
      <c r="P4789">
        <v>2858501</v>
      </c>
      <c r="Q4789">
        <v>3877</v>
      </c>
      <c r="R4789" t="s">
        <v>144</v>
      </c>
      <c r="S4789">
        <v>4</v>
      </c>
      <c r="T4789">
        <v>3.5</v>
      </c>
    </row>
    <row r="4790" spans="1:20" x14ac:dyDescent="0.2">
      <c r="A4790">
        <v>289014</v>
      </c>
      <c r="B4790">
        <v>94127</v>
      </c>
      <c r="C4790">
        <v>4</v>
      </c>
      <c r="D4790" s="1">
        <v>42163</v>
      </c>
      <c r="E4790" s="2">
        <v>0.46434027777777781</v>
      </c>
      <c r="F4790">
        <v>37.745193</v>
      </c>
      <c r="G4790" s="1">
        <v>42132</v>
      </c>
      <c r="H4790" s="1" t="str">
        <f t="shared" si="148"/>
        <v>2015</v>
      </c>
      <c r="I4790" s="1" t="s">
        <v>1704</v>
      </c>
      <c r="J4790" s="1" t="str">
        <f t="shared" si="149"/>
        <v>2015Q2</v>
      </c>
      <c r="K4790" s="1" t="s">
        <v>1717</v>
      </c>
      <c r="L4790">
        <v>1795000</v>
      </c>
      <c r="M4790">
        <v>-122.45667299999999</v>
      </c>
      <c r="N4790" t="s">
        <v>24</v>
      </c>
      <c r="O4790" s="1">
        <v>42160</v>
      </c>
      <c r="P4790">
        <v>2215000</v>
      </c>
      <c r="Q4790">
        <v>2977</v>
      </c>
      <c r="R4790" t="s">
        <v>144</v>
      </c>
      <c r="S4790">
        <v>4</v>
      </c>
      <c r="T4790">
        <v>3.5</v>
      </c>
    </row>
    <row r="4791" spans="1:20" x14ac:dyDescent="0.2">
      <c r="A4791">
        <v>29171</v>
      </c>
      <c r="B4791">
        <v>94127</v>
      </c>
      <c r="C4791">
        <v>2</v>
      </c>
      <c r="D4791" s="1">
        <v>42174</v>
      </c>
      <c r="E4791" s="2">
        <v>0.65108796296296301</v>
      </c>
      <c r="F4791">
        <v>37.744472999999999</v>
      </c>
      <c r="G4791" s="1">
        <v>42148</v>
      </c>
      <c r="H4791" s="1" t="str">
        <f t="shared" si="148"/>
        <v>2015</v>
      </c>
      <c r="I4791" s="1" t="s">
        <v>1704</v>
      </c>
      <c r="J4791" s="1" t="str">
        <f t="shared" si="149"/>
        <v>2015Q2</v>
      </c>
      <c r="K4791" s="1" t="s">
        <v>1717</v>
      </c>
      <c r="L4791">
        <v>1075000</v>
      </c>
      <c r="M4791">
        <v>-122.457031</v>
      </c>
      <c r="N4791" t="s">
        <v>24</v>
      </c>
      <c r="O4791" s="1">
        <v>42173</v>
      </c>
      <c r="P4791">
        <v>1300000</v>
      </c>
      <c r="Q4791">
        <v>1355</v>
      </c>
      <c r="R4791" t="s">
        <v>144</v>
      </c>
      <c r="S4791">
        <v>4</v>
      </c>
      <c r="T4791">
        <v>1</v>
      </c>
    </row>
    <row r="4792" spans="1:20" x14ac:dyDescent="0.2">
      <c r="A4792">
        <v>2917010</v>
      </c>
      <c r="B4792">
        <v>94127</v>
      </c>
      <c r="C4792">
        <v>4</v>
      </c>
      <c r="D4792" s="1">
        <v>42194</v>
      </c>
      <c r="E4792" s="2">
        <v>0.45804398148148145</v>
      </c>
      <c r="F4792">
        <v>37.744343000000001</v>
      </c>
      <c r="G4792" s="1">
        <v>42167</v>
      </c>
      <c r="H4792" s="1" t="str">
        <f t="shared" si="148"/>
        <v>2015</v>
      </c>
      <c r="I4792" s="1" t="s">
        <v>1704</v>
      </c>
      <c r="J4792" s="1" t="str">
        <f t="shared" si="149"/>
        <v>2015Q2</v>
      </c>
      <c r="K4792" s="1" t="s">
        <v>1717</v>
      </c>
      <c r="L4792">
        <v>1275000</v>
      </c>
      <c r="M4792">
        <v>-122.45768700000001</v>
      </c>
      <c r="N4792" t="s">
        <v>24</v>
      </c>
      <c r="O4792" s="1">
        <v>42191</v>
      </c>
      <c r="P4792">
        <v>1600000</v>
      </c>
      <c r="Q4792">
        <v>2215</v>
      </c>
      <c r="R4792" t="s">
        <v>144</v>
      </c>
      <c r="S4792">
        <v>4</v>
      </c>
      <c r="T4792">
        <v>2.5</v>
      </c>
    </row>
    <row r="4793" spans="1:20" x14ac:dyDescent="0.2">
      <c r="A4793" t="s">
        <v>325</v>
      </c>
      <c r="B4793">
        <v>94127</v>
      </c>
      <c r="C4793">
        <v>3</v>
      </c>
      <c r="D4793" s="1">
        <v>42205</v>
      </c>
      <c r="E4793" s="2">
        <v>0.53613425925925928</v>
      </c>
      <c r="F4793">
        <v>37.742683</v>
      </c>
      <c r="G4793" s="1">
        <v>42160</v>
      </c>
      <c r="H4793" s="1" t="str">
        <f t="shared" si="148"/>
        <v>2015</v>
      </c>
      <c r="I4793" s="1" t="s">
        <v>1704</v>
      </c>
      <c r="J4793" s="1" t="str">
        <f t="shared" si="149"/>
        <v>2015Q2</v>
      </c>
      <c r="K4793" s="1" t="s">
        <v>1717</v>
      </c>
      <c r="L4793">
        <v>1795000</v>
      </c>
      <c r="M4793">
        <v>-122.456993</v>
      </c>
      <c r="N4793" t="s">
        <v>24</v>
      </c>
      <c r="O4793" s="1">
        <v>42194</v>
      </c>
      <c r="P4793">
        <v>2300000</v>
      </c>
      <c r="Q4793">
        <v>2771</v>
      </c>
      <c r="R4793" t="s">
        <v>144</v>
      </c>
      <c r="S4793">
        <v>4</v>
      </c>
      <c r="T4793">
        <v>3</v>
      </c>
    </row>
    <row r="4794" spans="1:20" x14ac:dyDescent="0.2">
      <c r="A4794">
        <v>2918004</v>
      </c>
      <c r="B4794">
        <v>94127</v>
      </c>
      <c r="C4794">
        <v>4</v>
      </c>
      <c r="D4794" s="1">
        <v>42226</v>
      </c>
      <c r="E4794" s="2">
        <v>0.59568287037037038</v>
      </c>
      <c r="F4794">
        <v>37.745094000000002</v>
      </c>
      <c r="G4794" s="1">
        <v>42156</v>
      </c>
      <c r="H4794" s="1" t="str">
        <f t="shared" si="148"/>
        <v>2015</v>
      </c>
      <c r="I4794" s="1" t="s">
        <v>1704</v>
      </c>
      <c r="J4794" s="1" t="str">
        <f t="shared" si="149"/>
        <v>2015Q2</v>
      </c>
      <c r="K4794" s="1" t="s">
        <v>1717</v>
      </c>
      <c r="L4794">
        <v>1799000</v>
      </c>
      <c r="M4794">
        <v>-122.45798499999999</v>
      </c>
      <c r="N4794" t="s">
        <v>24</v>
      </c>
      <c r="O4794" s="1">
        <v>42216</v>
      </c>
      <c r="P4794">
        <v>2050000</v>
      </c>
      <c r="Q4794">
        <v>2600</v>
      </c>
      <c r="R4794" t="s">
        <v>144</v>
      </c>
      <c r="S4794">
        <v>4</v>
      </c>
      <c r="T4794">
        <v>3.5</v>
      </c>
    </row>
    <row r="4795" spans="1:20" x14ac:dyDescent="0.2">
      <c r="A4795">
        <v>152917</v>
      </c>
      <c r="B4795">
        <v>94110</v>
      </c>
      <c r="C4795">
        <v>3</v>
      </c>
      <c r="D4795" s="1">
        <v>42236</v>
      </c>
      <c r="E4795" s="2">
        <v>0.71256944444444448</v>
      </c>
      <c r="F4795">
        <v>37.744410999999999</v>
      </c>
      <c r="G4795" s="1">
        <v>42191</v>
      </c>
      <c r="H4795" s="1" t="str">
        <f t="shared" si="148"/>
        <v>2015</v>
      </c>
      <c r="I4795" s="1" t="s">
        <v>1704</v>
      </c>
      <c r="J4795" s="1" t="str">
        <f t="shared" si="149"/>
        <v>2015Q3</v>
      </c>
      <c r="K4795" s="1" t="s">
        <v>1718</v>
      </c>
      <c r="L4795">
        <v>1095000</v>
      </c>
      <c r="M4795">
        <v>-122.45809199999999</v>
      </c>
      <c r="N4795" t="s">
        <v>24</v>
      </c>
      <c r="O4795" s="1">
        <v>42236</v>
      </c>
      <c r="P4795">
        <v>1441000</v>
      </c>
      <c r="Q4795">
        <v>1618</v>
      </c>
      <c r="R4795" t="s">
        <v>144</v>
      </c>
      <c r="S4795">
        <v>4</v>
      </c>
      <c r="T4795">
        <v>2</v>
      </c>
    </row>
    <row r="4796" spans="1:20" x14ac:dyDescent="0.2">
      <c r="A4796">
        <v>2890016</v>
      </c>
      <c r="B4796">
        <v>94127</v>
      </c>
      <c r="C4796">
        <v>3</v>
      </c>
      <c r="D4796" s="1">
        <v>42262</v>
      </c>
      <c r="E4796" s="2">
        <v>0.42490740740740746</v>
      </c>
      <c r="F4796">
        <v>37.745452999999998</v>
      </c>
      <c r="G4796" s="1">
        <v>42223</v>
      </c>
      <c r="H4796" s="1" t="str">
        <f t="shared" si="148"/>
        <v>2015</v>
      </c>
      <c r="I4796" s="1" t="s">
        <v>1704</v>
      </c>
      <c r="J4796" s="1" t="str">
        <f t="shared" si="149"/>
        <v>2015Q3</v>
      </c>
      <c r="K4796" s="1" t="s">
        <v>1718</v>
      </c>
      <c r="L4796">
        <v>1195000</v>
      </c>
      <c r="M4796">
        <v>-122.456818</v>
      </c>
      <c r="N4796" t="s">
        <v>24</v>
      </c>
      <c r="O4796" s="1">
        <v>42258</v>
      </c>
      <c r="P4796">
        <v>1480000</v>
      </c>
      <c r="Q4796">
        <v>1542</v>
      </c>
      <c r="R4796" t="s">
        <v>144</v>
      </c>
      <c r="S4796">
        <v>4</v>
      </c>
      <c r="T4796">
        <v>2</v>
      </c>
    </row>
    <row r="4797" spans="1:20" x14ac:dyDescent="0.2">
      <c r="A4797">
        <v>2933001</v>
      </c>
      <c r="B4797">
        <v>94127</v>
      </c>
      <c r="C4797">
        <v>3</v>
      </c>
      <c r="D4797" s="1">
        <v>42297</v>
      </c>
      <c r="E4797" s="2">
        <v>0.54631944444444447</v>
      </c>
      <c r="F4797">
        <v>37.743870000000001</v>
      </c>
      <c r="G4797" s="1">
        <v>42243</v>
      </c>
      <c r="H4797" s="1" t="str">
        <f t="shared" si="148"/>
        <v>2015</v>
      </c>
      <c r="I4797" s="1" t="s">
        <v>1704</v>
      </c>
      <c r="J4797" s="1" t="str">
        <f t="shared" si="149"/>
        <v>2015Q3</v>
      </c>
      <c r="K4797" s="1" t="s">
        <v>1718</v>
      </c>
      <c r="L4797">
        <v>1399000</v>
      </c>
      <c r="M4797">
        <v>-122.459419</v>
      </c>
      <c r="N4797" t="s">
        <v>24</v>
      </c>
      <c r="O4797" s="1">
        <v>42297</v>
      </c>
      <c r="P4797">
        <v>1450000</v>
      </c>
      <c r="Q4797">
        <v>1718</v>
      </c>
      <c r="R4797" t="s">
        <v>144</v>
      </c>
      <c r="S4797">
        <v>4</v>
      </c>
      <c r="T4797">
        <v>2</v>
      </c>
    </row>
    <row r="4798" spans="1:20" x14ac:dyDescent="0.2">
      <c r="A4798">
        <v>2887004</v>
      </c>
      <c r="B4798">
        <v>94127</v>
      </c>
      <c r="C4798">
        <v>4</v>
      </c>
      <c r="D4798" s="1">
        <v>42297</v>
      </c>
      <c r="E4798" s="2">
        <v>0.64688657407407402</v>
      </c>
      <c r="F4798">
        <v>37.744441999999999</v>
      </c>
      <c r="G4798" s="1">
        <v>42252</v>
      </c>
      <c r="H4798" s="1" t="str">
        <f t="shared" si="148"/>
        <v>2015</v>
      </c>
      <c r="I4798" s="1" t="s">
        <v>1704</v>
      </c>
      <c r="J4798" s="1" t="str">
        <f t="shared" si="149"/>
        <v>2015Q3</v>
      </c>
      <c r="K4798" s="1" t="s">
        <v>1718</v>
      </c>
      <c r="L4798">
        <v>1895000</v>
      </c>
      <c r="M4798">
        <v>-122.46064800000001</v>
      </c>
      <c r="N4798" t="s">
        <v>24</v>
      </c>
      <c r="O4798" s="1">
        <v>42297</v>
      </c>
      <c r="P4798">
        <v>2265000</v>
      </c>
      <c r="Q4798">
        <v>2360</v>
      </c>
      <c r="R4798" t="s">
        <v>144</v>
      </c>
      <c r="S4798">
        <v>4</v>
      </c>
      <c r="T4798">
        <v>3.5</v>
      </c>
    </row>
    <row r="4799" spans="1:20" x14ac:dyDescent="0.2">
      <c r="A4799">
        <v>2914009</v>
      </c>
      <c r="B4799">
        <v>94127</v>
      </c>
      <c r="C4799">
        <v>4</v>
      </c>
      <c r="D4799" s="1">
        <v>42304</v>
      </c>
      <c r="E4799" s="2">
        <v>0.91796296296296298</v>
      </c>
      <c r="F4799">
        <v>37.744999</v>
      </c>
      <c r="G4799" s="1">
        <v>42261</v>
      </c>
      <c r="H4799" s="1" t="str">
        <f t="shared" si="148"/>
        <v>2015</v>
      </c>
      <c r="I4799" s="1" t="s">
        <v>1704</v>
      </c>
      <c r="J4799" s="1" t="str">
        <f t="shared" si="149"/>
        <v>2015Q3</v>
      </c>
      <c r="K4799" s="1" t="s">
        <v>1718</v>
      </c>
      <c r="L4799">
        <v>1900000</v>
      </c>
      <c r="M4799">
        <v>-122.45463599999999</v>
      </c>
      <c r="N4799" t="s">
        <v>24</v>
      </c>
      <c r="O4799" s="1">
        <v>42298</v>
      </c>
      <c r="P4799">
        <v>2200000</v>
      </c>
      <c r="R4799" t="s">
        <v>144</v>
      </c>
      <c r="S4799">
        <v>4</v>
      </c>
      <c r="T4799">
        <v>2.5</v>
      </c>
    </row>
    <row r="4800" spans="1:20" x14ac:dyDescent="0.2">
      <c r="A4800">
        <v>2989038</v>
      </c>
      <c r="B4800">
        <v>94127</v>
      </c>
      <c r="C4800">
        <v>1</v>
      </c>
      <c r="D4800" s="1">
        <v>42300</v>
      </c>
      <c r="E4800" s="2">
        <v>0.49385416666666665</v>
      </c>
      <c r="F4800">
        <v>37.740867999999999</v>
      </c>
      <c r="G4800" s="1">
        <v>42236</v>
      </c>
      <c r="H4800" s="1" t="str">
        <f t="shared" si="148"/>
        <v>2015</v>
      </c>
      <c r="I4800" s="1" t="s">
        <v>1704</v>
      </c>
      <c r="J4800" s="1" t="str">
        <f t="shared" si="149"/>
        <v>2015Q3</v>
      </c>
      <c r="K4800" s="1" t="s">
        <v>1718</v>
      </c>
      <c r="L4800">
        <v>945000</v>
      </c>
      <c r="M4800">
        <v>-122.458817</v>
      </c>
      <c r="N4800" t="s">
        <v>24</v>
      </c>
      <c r="O4800" s="1">
        <v>42300</v>
      </c>
      <c r="P4800">
        <v>1175000</v>
      </c>
      <c r="Q4800">
        <v>936</v>
      </c>
      <c r="R4800" t="s">
        <v>144</v>
      </c>
      <c r="S4800">
        <v>4</v>
      </c>
      <c r="T4800">
        <v>1</v>
      </c>
    </row>
    <row r="4801" spans="1:20" x14ac:dyDescent="0.2">
      <c r="A4801">
        <v>2936025</v>
      </c>
      <c r="B4801">
        <v>94127</v>
      </c>
      <c r="C4801">
        <v>5</v>
      </c>
      <c r="D4801" s="1">
        <v>42303</v>
      </c>
      <c r="E4801" s="2">
        <v>0.55305555555555552</v>
      </c>
      <c r="F4801">
        <v>37.743099000000001</v>
      </c>
      <c r="G4801" s="1">
        <v>42256</v>
      </c>
      <c r="H4801" s="1" t="str">
        <f t="shared" si="148"/>
        <v>2015</v>
      </c>
      <c r="I4801" s="1" t="s">
        <v>1704</v>
      </c>
      <c r="J4801" s="1" t="str">
        <f t="shared" si="149"/>
        <v>2015Q3</v>
      </c>
      <c r="K4801" s="1" t="s">
        <v>1718</v>
      </c>
      <c r="L4801">
        <v>1899000</v>
      </c>
      <c r="M4801">
        <v>-122.45745100000001</v>
      </c>
      <c r="N4801" t="s">
        <v>24</v>
      </c>
      <c r="O4801" s="1">
        <v>42300</v>
      </c>
      <c r="P4801">
        <v>2300000</v>
      </c>
      <c r="Q4801">
        <v>3590</v>
      </c>
      <c r="R4801" t="s">
        <v>144</v>
      </c>
      <c r="S4801">
        <v>4</v>
      </c>
      <c r="T4801">
        <v>3</v>
      </c>
    </row>
    <row r="4802" spans="1:20" x14ac:dyDescent="0.2">
      <c r="A4802">
        <v>2875006</v>
      </c>
      <c r="B4802">
        <v>94127</v>
      </c>
      <c r="C4802">
        <v>3</v>
      </c>
      <c r="D4802" s="1">
        <v>42311</v>
      </c>
      <c r="E4802" s="2">
        <v>0.65990740740740739</v>
      </c>
      <c r="F4802">
        <v>37.741866999999999</v>
      </c>
      <c r="G4802" s="1">
        <v>42286</v>
      </c>
      <c r="H4802" s="1" t="str">
        <f t="shared" ref="H4802:H4865" si="150">TEXT(G4802,"yyyy")</f>
        <v>2015</v>
      </c>
      <c r="I4802" s="1" t="s">
        <v>1704</v>
      </c>
      <c r="J4802" s="1" t="str">
        <f t="shared" ref="J4802:J4865" si="151">TEXT(G4802,"yyyy") &amp; "Q" &amp; ROUNDUP(MONTH(G4802) / 3,0)</f>
        <v>2015Q4</v>
      </c>
      <c r="K4802" s="1" t="s">
        <v>1719</v>
      </c>
      <c r="L4802">
        <v>899000</v>
      </c>
      <c r="M4802">
        <v>-122.45790100000001</v>
      </c>
      <c r="N4802" t="s">
        <v>24</v>
      </c>
      <c r="O4802" s="1">
        <v>42311</v>
      </c>
      <c r="P4802">
        <v>1205000</v>
      </c>
      <c r="R4802" t="s">
        <v>144</v>
      </c>
      <c r="S4802">
        <v>4</v>
      </c>
      <c r="T4802">
        <v>2</v>
      </c>
    </row>
    <row r="4803" spans="1:20" x14ac:dyDescent="0.2">
      <c r="A4803">
        <v>293416</v>
      </c>
      <c r="B4803">
        <v>94127</v>
      </c>
      <c r="C4803">
        <v>4</v>
      </c>
      <c r="D4803" s="1">
        <v>42331</v>
      </c>
      <c r="E4803" s="2">
        <v>0.58686342592592589</v>
      </c>
      <c r="F4803">
        <v>37.742480999999998</v>
      </c>
      <c r="G4803" s="1">
        <v>42192</v>
      </c>
      <c r="H4803" s="1" t="str">
        <f t="shared" si="150"/>
        <v>2015</v>
      </c>
      <c r="I4803" s="1" t="s">
        <v>1704</v>
      </c>
      <c r="J4803" s="1" t="str">
        <f t="shared" si="151"/>
        <v>2015Q3</v>
      </c>
      <c r="K4803" s="1" t="s">
        <v>1718</v>
      </c>
      <c r="L4803">
        <v>2250000</v>
      </c>
      <c r="M4803">
        <v>-122.46023599999999</v>
      </c>
      <c r="N4803" t="s">
        <v>24</v>
      </c>
      <c r="O4803" s="1">
        <v>42328</v>
      </c>
      <c r="P4803">
        <v>2385000</v>
      </c>
      <c r="Q4803">
        <v>3495</v>
      </c>
      <c r="R4803" t="s">
        <v>144</v>
      </c>
      <c r="S4803">
        <v>4</v>
      </c>
      <c r="T4803">
        <v>4</v>
      </c>
    </row>
    <row r="4804" spans="1:20" x14ac:dyDescent="0.2">
      <c r="A4804">
        <v>2918026</v>
      </c>
      <c r="B4804">
        <v>94127</v>
      </c>
      <c r="C4804">
        <v>3</v>
      </c>
      <c r="D4804" s="1">
        <v>42338</v>
      </c>
      <c r="E4804" s="2">
        <v>0.64811342592592591</v>
      </c>
      <c r="F4804">
        <v>37.745139999999999</v>
      </c>
      <c r="G4804" s="1">
        <v>42234</v>
      </c>
      <c r="H4804" s="1" t="str">
        <f t="shared" si="150"/>
        <v>2015</v>
      </c>
      <c r="I4804" s="1" t="s">
        <v>1704</v>
      </c>
      <c r="J4804" s="1" t="str">
        <f t="shared" si="151"/>
        <v>2015Q3</v>
      </c>
      <c r="K4804" s="1" t="s">
        <v>1718</v>
      </c>
      <c r="L4804">
        <v>1795000</v>
      </c>
      <c r="M4804">
        <v>-122.45730500000001</v>
      </c>
      <c r="N4804" t="s">
        <v>24</v>
      </c>
      <c r="O4804" s="1">
        <v>42333</v>
      </c>
      <c r="P4804">
        <v>1570000</v>
      </c>
      <c r="Q4804">
        <v>1908</v>
      </c>
      <c r="R4804" t="s">
        <v>144</v>
      </c>
      <c r="S4804">
        <v>4</v>
      </c>
      <c r="T4804">
        <v>2.5</v>
      </c>
    </row>
    <row r="4805" spans="1:20" x14ac:dyDescent="0.2">
      <c r="A4805">
        <v>2914028</v>
      </c>
      <c r="B4805">
        <v>94127</v>
      </c>
      <c r="C4805">
        <v>2</v>
      </c>
      <c r="D4805" s="1">
        <v>42360</v>
      </c>
      <c r="E4805" s="2">
        <v>0.25009259259259259</v>
      </c>
      <c r="F4805">
        <v>37.743954000000002</v>
      </c>
      <c r="G4805" s="1">
        <v>42276</v>
      </c>
      <c r="H4805" s="1" t="str">
        <f t="shared" si="150"/>
        <v>2015</v>
      </c>
      <c r="I4805" s="1" t="s">
        <v>1704</v>
      </c>
      <c r="J4805" s="1" t="str">
        <f t="shared" si="151"/>
        <v>2015Q3</v>
      </c>
      <c r="K4805" s="1" t="s">
        <v>1718</v>
      </c>
      <c r="L4805">
        <v>1050000</v>
      </c>
      <c r="M4805">
        <v>-122.456085</v>
      </c>
      <c r="N4805" t="s">
        <v>24</v>
      </c>
      <c r="O4805" s="1">
        <v>42347</v>
      </c>
      <c r="P4805">
        <v>1250000</v>
      </c>
      <c r="Q4805">
        <v>1791</v>
      </c>
      <c r="R4805" t="s">
        <v>144</v>
      </c>
      <c r="S4805">
        <v>4</v>
      </c>
      <c r="T4805">
        <v>1.5</v>
      </c>
    </row>
    <row r="4806" spans="1:20" x14ac:dyDescent="0.2">
      <c r="A4806">
        <v>2975028</v>
      </c>
      <c r="B4806">
        <v>94127</v>
      </c>
      <c r="C4806">
        <v>3</v>
      </c>
      <c r="D4806" s="1">
        <v>42376</v>
      </c>
      <c r="E4806" s="2">
        <v>0.76444444444444448</v>
      </c>
      <c r="F4806">
        <v>37.742603000000003</v>
      </c>
      <c r="G4806" s="1">
        <v>42322</v>
      </c>
      <c r="H4806" s="1" t="str">
        <f t="shared" si="150"/>
        <v>2015</v>
      </c>
      <c r="I4806" s="1" t="s">
        <v>1704</v>
      </c>
      <c r="J4806" s="1" t="str">
        <f t="shared" si="151"/>
        <v>2015Q4</v>
      </c>
      <c r="K4806" s="1" t="s">
        <v>1719</v>
      </c>
      <c r="L4806">
        <v>1495000</v>
      </c>
      <c r="M4806">
        <v>-122.461716</v>
      </c>
      <c r="N4806" t="s">
        <v>24</v>
      </c>
      <c r="O4806" s="1">
        <v>42376</v>
      </c>
      <c r="P4806">
        <v>1600000</v>
      </c>
      <c r="Q4806">
        <v>2000</v>
      </c>
      <c r="R4806" t="s">
        <v>144</v>
      </c>
      <c r="S4806">
        <v>4</v>
      </c>
      <c r="T4806">
        <v>1.5</v>
      </c>
    </row>
    <row r="4807" spans="1:20" x14ac:dyDescent="0.2">
      <c r="A4807">
        <v>2914018</v>
      </c>
      <c r="B4807">
        <v>94127</v>
      </c>
      <c r="C4807">
        <v>3</v>
      </c>
      <c r="D4807" s="1">
        <v>42412</v>
      </c>
      <c r="E4807" s="2">
        <v>0.4581365740740741</v>
      </c>
      <c r="F4807">
        <v>37.744346999999998</v>
      </c>
      <c r="G4807" s="1">
        <v>42305</v>
      </c>
      <c r="H4807" s="1" t="str">
        <f t="shared" si="150"/>
        <v>2015</v>
      </c>
      <c r="I4807" s="1" t="s">
        <v>1704</v>
      </c>
      <c r="J4807" s="1" t="str">
        <f t="shared" si="151"/>
        <v>2015Q4</v>
      </c>
      <c r="K4807" s="1" t="s">
        <v>1719</v>
      </c>
      <c r="L4807">
        <v>1495000</v>
      </c>
      <c r="M4807">
        <v>-122.455307</v>
      </c>
      <c r="N4807" t="s">
        <v>24</v>
      </c>
      <c r="O4807" s="1">
        <v>42412</v>
      </c>
      <c r="P4807">
        <v>1700000</v>
      </c>
      <c r="Q4807">
        <v>2063</v>
      </c>
      <c r="R4807" t="s">
        <v>144</v>
      </c>
      <c r="S4807">
        <v>4</v>
      </c>
      <c r="T4807">
        <v>2.5</v>
      </c>
    </row>
    <row r="4808" spans="1:20" x14ac:dyDescent="0.2">
      <c r="A4808">
        <v>2889017</v>
      </c>
      <c r="B4808">
        <v>94127</v>
      </c>
      <c r="C4808">
        <v>4</v>
      </c>
      <c r="D4808" s="1">
        <v>42474</v>
      </c>
      <c r="E4808" s="2">
        <v>0.4392476851851852</v>
      </c>
      <c r="F4808">
        <v>37.746284000000003</v>
      </c>
      <c r="G4808" s="1">
        <v>42390</v>
      </c>
      <c r="H4808" s="1" t="str">
        <f t="shared" si="150"/>
        <v>2016</v>
      </c>
      <c r="I4808" s="1" t="s">
        <v>1705</v>
      </c>
      <c r="J4808" s="1" t="str">
        <f t="shared" si="151"/>
        <v>2016Q1</v>
      </c>
      <c r="K4808" s="1" t="s">
        <v>1720</v>
      </c>
      <c r="L4808">
        <v>1095000</v>
      </c>
      <c r="M4808">
        <v>-122.457077</v>
      </c>
      <c r="N4808" t="s">
        <v>24</v>
      </c>
      <c r="O4808" s="1">
        <v>42474</v>
      </c>
      <c r="P4808">
        <v>1360000</v>
      </c>
      <c r="Q4808">
        <v>1486</v>
      </c>
      <c r="R4808" t="s">
        <v>144</v>
      </c>
      <c r="S4808">
        <v>4</v>
      </c>
      <c r="T4808">
        <v>2</v>
      </c>
    </row>
    <row r="4809" spans="1:20" x14ac:dyDescent="0.2">
      <c r="A4809">
        <v>2888005</v>
      </c>
      <c r="B4809">
        <v>94127</v>
      </c>
      <c r="C4809">
        <v>3</v>
      </c>
      <c r="D4809" s="1">
        <v>42507</v>
      </c>
      <c r="E4809" s="2">
        <v>0.56785879629629632</v>
      </c>
      <c r="F4809">
        <v>37.746552000000001</v>
      </c>
      <c r="G4809" s="1">
        <v>42468</v>
      </c>
      <c r="H4809" s="1" t="str">
        <f t="shared" si="150"/>
        <v>2016</v>
      </c>
      <c r="I4809" s="1" t="s">
        <v>1705</v>
      </c>
      <c r="J4809" s="1" t="str">
        <f t="shared" si="151"/>
        <v>2016Q2</v>
      </c>
      <c r="K4809" s="1" t="s">
        <v>1722</v>
      </c>
      <c r="L4809">
        <v>1150000</v>
      </c>
      <c r="M4809">
        <v>-122.45740499999999</v>
      </c>
      <c r="N4809" t="s">
        <v>24</v>
      </c>
      <c r="O4809" s="1">
        <v>42507</v>
      </c>
      <c r="P4809">
        <v>1388000</v>
      </c>
      <c r="Q4809">
        <v>1462</v>
      </c>
      <c r="R4809" t="s">
        <v>144</v>
      </c>
      <c r="S4809">
        <v>4</v>
      </c>
      <c r="T4809">
        <v>2.5</v>
      </c>
    </row>
    <row r="4810" spans="1:20" x14ac:dyDescent="0.2">
      <c r="A4810">
        <v>2989058</v>
      </c>
      <c r="B4810">
        <v>94127</v>
      </c>
      <c r="C4810">
        <v>3</v>
      </c>
      <c r="D4810" s="1">
        <v>42517</v>
      </c>
      <c r="E4810" s="2">
        <v>0.49437500000000001</v>
      </c>
      <c r="F4810">
        <v>37.741813999999998</v>
      </c>
      <c r="G4810" s="1">
        <v>42474</v>
      </c>
      <c r="H4810" s="1" t="str">
        <f t="shared" si="150"/>
        <v>2016</v>
      </c>
      <c r="I4810" s="1" t="s">
        <v>1705</v>
      </c>
      <c r="J4810" s="1" t="str">
        <f t="shared" si="151"/>
        <v>2016Q2</v>
      </c>
      <c r="K4810" s="1" t="s">
        <v>1722</v>
      </c>
      <c r="L4810">
        <v>1098000</v>
      </c>
      <c r="M4810">
        <v>-122.457031</v>
      </c>
      <c r="N4810" t="s">
        <v>24</v>
      </c>
      <c r="O4810" s="1">
        <v>42517</v>
      </c>
      <c r="P4810">
        <v>1380000</v>
      </c>
      <c r="Q4810">
        <v>1415</v>
      </c>
      <c r="R4810" t="s">
        <v>144</v>
      </c>
      <c r="S4810">
        <v>4</v>
      </c>
      <c r="T4810">
        <v>2</v>
      </c>
    </row>
    <row r="4811" spans="1:20" x14ac:dyDescent="0.2">
      <c r="A4811">
        <v>2917028</v>
      </c>
      <c r="B4811">
        <v>94127</v>
      </c>
      <c r="C4811">
        <v>2</v>
      </c>
      <c r="D4811" s="1">
        <v>42544</v>
      </c>
      <c r="E4811" s="2">
        <v>0.46405092592592595</v>
      </c>
      <c r="F4811">
        <v>37.744987000000002</v>
      </c>
      <c r="G4811" s="1">
        <v>42465</v>
      </c>
      <c r="H4811" s="1" t="str">
        <f t="shared" si="150"/>
        <v>2016</v>
      </c>
      <c r="I4811" s="1" t="s">
        <v>1705</v>
      </c>
      <c r="J4811" s="1" t="str">
        <f t="shared" si="151"/>
        <v>2016Q2</v>
      </c>
      <c r="K4811" s="1" t="s">
        <v>1722</v>
      </c>
      <c r="L4811">
        <v>1625000</v>
      </c>
      <c r="M4811">
        <v>-122.458961</v>
      </c>
      <c r="N4811" t="s">
        <v>24</v>
      </c>
      <c r="O4811" s="1">
        <v>42521</v>
      </c>
      <c r="P4811">
        <v>1640000</v>
      </c>
      <c r="Q4811">
        <v>1920</v>
      </c>
      <c r="R4811" t="s">
        <v>144</v>
      </c>
      <c r="S4811">
        <v>4</v>
      </c>
      <c r="T4811">
        <v>3.5</v>
      </c>
    </row>
    <row r="4812" spans="1:20" x14ac:dyDescent="0.2">
      <c r="A4812">
        <v>2989033</v>
      </c>
      <c r="B4812">
        <v>94127</v>
      </c>
      <c r="C4812">
        <v>2</v>
      </c>
      <c r="D4812" s="1">
        <v>42544</v>
      </c>
      <c r="E4812" s="2">
        <v>0.49531249999999999</v>
      </c>
      <c r="F4812">
        <v>37.740799000000003</v>
      </c>
      <c r="G4812" s="1">
        <v>42488</v>
      </c>
      <c r="H4812" s="1" t="str">
        <f t="shared" si="150"/>
        <v>2016</v>
      </c>
      <c r="I4812" s="1" t="s">
        <v>1705</v>
      </c>
      <c r="J4812" s="1" t="str">
        <f t="shared" si="151"/>
        <v>2016Q2</v>
      </c>
      <c r="K4812" s="1" t="s">
        <v>1722</v>
      </c>
      <c r="L4812">
        <v>1095000</v>
      </c>
      <c r="M4812">
        <v>-122.459335</v>
      </c>
      <c r="N4812" t="s">
        <v>24</v>
      </c>
      <c r="O4812" s="1">
        <v>42531</v>
      </c>
      <c r="P4812">
        <v>1200000</v>
      </c>
      <c r="Q4812">
        <v>1352</v>
      </c>
      <c r="R4812" t="s">
        <v>144</v>
      </c>
      <c r="S4812">
        <v>4</v>
      </c>
      <c r="T4812">
        <v>1</v>
      </c>
    </row>
    <row r="4813" spans="1:20" x14ac:dyDescent="0.2">
      <c r="A4813">
        <v>2886004</v>
      </c>
      <c r="B4813">
        <v>94127</v>
      </c>
      <c r="C4813">
        <v>6</v>
      </c>
      <c r="D4813" s="1">
        <v>42550</v>
      </c>
      <c r="E4813" s="2">
        <v>0.49747685185185181</v>
      </c>
      <c r="F4813">
        <v>37.744838999999999</v>
      </c>
      <c r="G4813" s="1">
        <v>42319</v>
      </c>
      <c r="H4813" s="1" t="str">
        <f t="shared" si="150"/>
        <v>2015</v>
      </c>
      <c r="I4813" s="1" t="s">
        <v>1704</v>
      </c>
      <c r="J4813" s="1" t="str">
        <f t="shared" si="151"/>
        <v>2015Q4</v>
      </c>
      <c r="K4813" s="1" t="s">
        <v>1719</v>
      </c>
      <c r="L4813">
        <v>1795000</v>
      </c>
      <c r="M4813">
        <v>-122.461365</v>
      </c>
      <c r="N4813" t="s">
        <v>24</v>
      </c>
      <c r="O4813" s="1">
        <v>42550</v>
      </c>
      <c r="P4813">
        <v>2150000</v>
      </c>
      <c r="Q4813">
        <v>4978</v>
      </c>
      <c r="R4813" t="s">
        <v>144</v>
      </c>
      <c r="S4813">
        <v>4</v>
      </c>
      <c r="T4813">
        <v>5</v>
      </c>
    </row>
    <row r="4814" spans="1:20" x14ac:dyDescent="0.2">
      <c r="A4814">
        <v>2876005</v>
      </c>
      <c r="B4814">
        <v>94127</v>
      </c>
      <c r="C4814">
        <v>2</v>
      </c>
      <c r="D4814" s="1">
        <v>42552</v>
      </c>
      <c r="E4814" s="2">
        <v>0.41682870370370373</v>
      </c>
      <c r="F4814">
        <v>37.742195000000002</v>
      </c>
      <c r="G4814" s="1">
        <v>42474</v>
      </c>
      <c r="H4814" s="1" t="str">
        <f t="shared" si="150"/>
        <v>2016</v>
      </c>
      <c r="I4814" s="1" t="s">
        <v>1705</v>
      </c>
      <c r="J4814" s="1" t="str">
        <f t="shared" si="151"/>
        <v>2016Q2</v>
      </c>
      <c r="K4814" s="1" t="s">
        <v>1722</v>
      </c>
      <c r="L4814">
        <v>998000</v>
      </c>
      <c r="M4814">
        <v>-122.459091</v>
      </c>
      <c r="N4814" t="s">
        <v>24</v>
      </c>
      <c r="O4814" s="1">
        <v>42552</v>
      </c>
      <c r="P4814">
        <v>1130000</v>
      </c>
      <c r="Q4814">
        <v>1320</v>
      </c>
      <c r="R4814" t="s">
        <v>144</v>
      </c>
      <c r="S4814">
        <v>4</v>
      </c>
      <c r="T4814">
        <v>1</v>
      </c>
    </row>
    <row r="4815" spans="1:20" x14ac:dyDescent="0.2">
      <c r="A4815">
        <v>2892014</v>
      </c>
      <c r="B4815">
        <v>94127</v>
      </c>
      <c r="C4815">
        <v>3</v>
      </c>
      <c r="D4815" s="1">
        <v>42556</v>
      </c>
      <c r="E4815" s="2">
        <v>0.64804398148148146</v>
      </c>
      <c r="F4815">
        <v>37.745407</v>
      </c>
      <c r="G4815" s="1">
        <v>42317</v>
      </c>
      <c r="H4815" s="1" t="str">
        <f t="shared" si="150"/>
        <v>2015</v>
      </c>
      <c r="I4815" s="1" t="s">
        <v>1704</v>
      </c>
      <c r="J4815" s="1" t="str">
        <f t="shared" si="151"/>
        <v>2015Q4</v>
      </c>
      <c r="K4815" s="1" t="s">
        <v>1719</v>
      </c>
      <c r="L4815">
        <v>1288000</v>
      </c>
      <c r="M4815">
        <v>-122.4534</v>
      </c>
      <c r="N4815" t="s">
        <v>24</v>
      </c>
      <c r="O4815" s="1">
        <v>42552</v>
      </c>
      <c r="P4815">
        <v>1150000</v>
      </c>
      <c r="Q4815">
        <v>1075</v>
      </c>
      <c r="R4815" t="s">
        <v>144</v>
      </c>
      <c r="S4815">
        <v>4</v>
      </c>
      <c r="T4815">
        <v>2</v>
      </c>
    </row>
    <row r="4816" spans="1:20" x14ac:dyDescent="0.2">
      <c r="A4816">
        <v>2921004</v>
      </c>
      <c r="B4816">
        <v>94127</v>
      </c>
      <c r="C4816">
        <v>3</v>
      </c>
      <c r="D4816" s="1">
        <v>42577</v>
      </c>
      <c r="E4816" s="2">
        <v>0.54969907407407403</v>
      </c>
      <c r="F4816">
        <v>37.744292999999999</v>
      </c>
      <c r="G4816" s="1">
        <v>42505</v>
      </c>
      <c r="H4816" s="1" t="str">
        <f t="shared" si="150"/>
        <v>2016</v>
      </c>
      <c r="I4816" s="1" t="s">
        <v>1705</v>
      </c>
      <c r="J4816" s="1" t="str">
        <f t="shared" si="151"/>
        <v>2016Q2</v>
      </c>
      <c r="K4816" s="1" t="s">
        <v>1722</v>
      </c>
      <c r="L4816">
        <v>1610000</v>
      </c>
      <c r="M4816">
        <v>-122.45961</v>
      </c>
      <c r="N4816" t="s">
        <v>24</v>
      </c>
      <c r="O4816" s="1">
        <v>42577</v>
      </c>
      <c r="P4816">
        <v>1458000</v>
      </c>
      <c r="Q4816">
        <v>1831</v>
      </c>
      <c r="R4816" t="s">
        <v>144</v>
      </c>
      <c r="S4816">
        <v>4</v>
      </c>
      <c r="T4816">
        <v>1</v>
      </c>
    </row>
    <row r="4817" spans="1:20" x14ac:dyDescent="0.2">
      <c r="A4817">
        <v>2914053</v>
      </c>
      <c r="B4817">
        <v>94127</v>
      </c>
      <c r="C4817">
        <v>2</v>
      </c>
      <c r="D4817" s="1">
        <v>42615</v>
      </c>
      <c r="E4817" s="2">
        <v>0.39332175925925927</v>
      </c>
      <c r="F4817">
        <v>37.745711999999997</v>
      </c>
      <c r="G4817" s="1">
        <v>42572</v>
      </c>
      <c r="H4817" s="1" t="str">
        <f t="shared" si="150"/>
        <v>2016</v>
      </c>
      <c r="I4817" s="1" t="s">
        <v>1705</v>
      </c>
      <c r="J4817" s="1" t="str">
        <f t="shared" si="151"/>
        <v>2016Q3</v>
      </c>
      <c r="K4817" s="1" t="s">
        <v>1723</v>
      </c>
      <c r="L4817">
        <v>898000</v>
      </c>
      <c r="M4817">
        <v>-122.45455200000001</v>
      </c>
      <c r="N4817" t="s">
        <v>24</v>
      </c>
      <c r="O4817" s="1">
        <v>42612</v>
      </c>
      <c r="P4817">
        <v>1205000</v>
      </c>
      <c r="Q4817">
        <v>1141</v>
      </c>
      <c r="R4817" t="s">
        <v>144</v>
      </c>
      <c r="S4817">
        <v>4</v>
      </c>
      <c r="T4817">
        <v>2</v>
      </c>
    </row>
    <row r="4818" spans="1:20" x14ac:dyDescent="0.2">
      <c r="A4818">
        <v>2891015</v>
      </c>
      <c r="B4818">
        <v>94127</v>
      </c>
      <c r="C4818">
        <v>4</v>
      </c>
      <c r="D4818" s="1">
        <v>42635</v>
      </c>
      <c r="E4818" s="2">
        <v>0.48302083333333329</v>
      </c>
      <c r="F4818">
        <v>37.745097999999999</v>
      </c>
      <c r="G4818" s="1">
        <v>42594</v>
      </c>
      <c r="H4818" s="1" t="str">
        <f t="shared" si="150"/>
        <v>2016</v>
      </c>
      <c r="I4818" s="1" t="s">
        <v>1705</v>
      </c>
      <c r="J4818" s="1" t="str">
        <f t="shared" si="151"/>
        <v>2016Q3</v>
      </c>
      <c r="K4818" s="1" t="s">
        <v>1723</v>
      </c>
      <c r="L4818">
        <v>1795000</v>
      </c>
      <c r="M4818">
        <v>-122.45564299999999</v>
      </c>
      <c r="N4818" t="s">
        <v>24</v>
      </c>
      <c r="O4818" s="1">
        <v>42633</v>
      </c>
      <c r="P4818">
        <v>1850000</v>
      </c>
      <c r="Q4818">
        <v>2972</v>
      </c>
      <c r="R4818" t="s">
        <v>144</v>
      </c>
      <c r="S4818">
        <v>4</v>
      </c>
      <c r="T4818">
        <v>4</v>
      </c>
    </row>
    <row r="4819" spans="1:20" x14ac:dyDescent="0.2">
      <c r="A4819">
        <v>2914020</v>
      </c>
      <c r="B4819">
        <v>94127</v>
      </c>
      <c r="C4819">
        <v>3</v>
      </c>
      <c r="D4819" s="1">
        <v>42639</v>
      </c>
      <c r="E4819" s="2">
        <v>0.69841435185185186</v>
      </c>
      <c r="F4819">
        <v>37.744221000000003</v>
      </c>
      <c r="G4819" s="1">
        <v>42578</v>
      </c>
      <c r="H4819" s="1" t="str">
        <f t="shared" si="150"/>
        <v>2016</v>
      </c>
      <c r="I4819" s="1" t="s">
        <v>1705</v>
      </c>
      <c r="J4819" s="1" t="str">
        <f t="shared" si="151"/>
        <v>2016Q3</v>
      </c>
      <c r="K4819" s="1" t="s">
        <v>1723</v>
      </c>
      <c r="L4819">
        <v>1495000</v>
      </c>
      <c r="M4819">
        <v>-122.455444</v>
      </c>
      <c r="N4819" t="s">
        <v>24</v>
      </c>
      <c r="O4819" s="1">
        <v>42636</v>
      </c>
      <c r="P4819">
        <v>1720000</v>
      </c>
      <c r="Q4819">
        <v>1792</v>
      </c>
      <c r="R4819" t="s">
        <v>144</v>
      </c>
      <c r="S4819">
        <v>4</v>
      </c>
      <c r="T4819">
        <v>2</v>
      </c>
    </row>
    <row r="4820" spans="1:20" x14ac:dyDescent="0.2">
      <c r="A4820">
        <v>2916030</v>
      </c>
      <c r="B4820">
        <v>94127</v>
      </c>
      <c r="C4820">
        <v>3</v>
      </c>
      <c r="D4820" s="1">
        <v>42643</v>
      </c>
      <c r="E4820" s="2">
        <v>0.47775462962962961</v>
      </c>
      <c r="F4820">
        <v>37.743873999999998</v>
      </c>
      <c r="G4820" s="1">
        <v>42504</v>
      </c>
      <c r="H4820" s="1" t="str">
        <f t="shared" si="150"/>
        <v>2016</v>
      </c>
      <c r="I4820" s="1" t="s">
        <v>1705</v>
      </c>
      <c r="J4820" s="1" t="str">
        <f t="shared" si="151"/>
        <v>2016Q2</v>
      </c>
      <c r="K4820" s="1" t="s">
        <v>1722</v>
      </c>
      <c r="L4820">
        <v>1249000</v>
      </c>
      <c r="M4820">
        <v>-122.45845</v>
      </c>
      <c r="N4820" t="s">
        <v>24</v>
      </c>
      <c r="O4820" s="1">
        <v>42640</v>
      </c>
      <c r="P4820">
        <v>1200000</v>
      </c>
      <c r="Q4820">
        <v>2031</v>
      </c>
      <c r="R4820" t="s">
        <v>144</v>
      </c>
      <c r="S4820">
        <v>4</v>
      </c>
      <c r="T4820">
        <v>3</v>
      </c>
    </row>
    <row r="4821" spans="1:20" x14ac:dyDescent="0.2">
      <c r="A4821">
        <v>2924004</v>
      </c>
      <c r="B4821">
        <v>94127</v>
      </c>
      <c r="C4821">
        <v>3</v>
      </c>
      <c r="D4821" s="1">
        <v>42648</v>
      </c>
      <c r="E4821" s="2">
        <v>0.74259259259259258</v>
      </c>
      <c r="F4821">
        <v>37.743701999999999</v>
      </c>
      <c r="G4821" s="1">
        <v>42527</v>
      </c>
      <c r="H4821" s="1" t="str">
        <f t="shared" si="150"/>
        <v>2016</v>
      </c>
      <c r="I4821" s="1" t="s">
        <v>1705</v>
      </c>
      <c r="J4821" s="1" t="str">
        <f t="shared" si="151"/>
        <v>2016Q2</v>
      </c>
      <c r="K4821" s="1" t="s">
        <v>1722</v>
      </c>
      <c r="L4821">
        <v>1795000</v>
      </c>
      <c r="M4821">
        <v>-122.461601</v>
      </c>
      <c r="N4821" t="s">
        <v>24</v>
      </c>
      <c r="O4821" s="1">
        <v>42646</v>
      </c>
      <c r="P4821">
        <v>1900000</v>
      </c>
      <c r="Q4821">
        <v>2470</v>
      </c>
      <c r="R4821" t="s">
        <v>144</v>
      </c>
      <c r="S4821">
        <v>4</v>
      </c>
      <c r="T4821">
        <v>3.5</v>
      </c>
    </row>
    <row r="4822" spans="1:20" x14ac:dyDescent="0.2">
      <c r="A4822">
        <v>2915022</v>
      </c>
      <c r="B4822">
        <v>94127</v>
      </c>
      <c r="C4822">
        <v>2</v>
      </c>
      <c r="D4822" s="1">
        <v>42679</v>
      </c>
      <c r="E4822" s="2">
        <v>0.52173611111111107</v>
      </c>
      <c r="F4822">
        <v>37.742457999999999</v>
      </c>
      <c r="G4822" s="1">
        <v>42569</v>
      </c>
      <c r="H4822" s="1" t="str">
        <f t="shared" si="150"/>
        <v>2016</v>
      </c>
      <c r="I4822" s="1" t="s">
        <v>1705</v>
      </c>
      <c r="J4822" s="1" t="str">
        <f t="shared" si="151"/>
        <v>2016Q3</v>
      </c>
      <c r="K4822" s="1" t="s">
        <v>1723</v>
      </c>
      <c r="L4822">
        <v>950000</v>
      </c>
      <c r="M4822">
        <v>-122.45622299999999</v>
      </c>
      <c r="N4822" t="s">
        <v>24</v>
      </c>
      <c r="O4822" s="1">
        <v>42678</v>
      </c>
      <c r="P4822">
        <v>1220000</v>
      </c>
      <c r="R4822" t="s">
        <v>144</v>
      </c>
      <c r="S4822">
        <v>4</v>
      </c>
      <c r="T4822">
        <v>1</v>
      </c>
    </row>
    <row r="4823" spans="1:20" x14ac:dyDescent="0.2">
      <c r="A4823">
        <v>2936061</v>
      </c>
      <c r="B4823">
        <v>94127</v>
      </c>
      <c r="C4823">
        <v>2</v>
      </c>
      <c r="D4823" s="1">
        <v>42712</v>
      </c>
      <c r="E4823" s="2">
        <v>0.56013888888888885</v>
      </c>
      <c r="F4823">
        <v>37.743099000000001</v>
      </c>
      <c r="G4823" s="1">
        <v>42671</v>
      </c>
      <c r="H4823" s="1" t="str">
        <f t="shared" si="150"/>
        <v>2016</v>
      </c>
      <c r="I4823" s="1" t="s">
        <v>1705</v>
      </c>
      <c r="J4823" s="1" t="str">
        <f t="shared" si="151"/>
        <v>2016Q4</v>
      </c>
      <c r="K4823" s="1" t="s">
        <v>1724</v>
      </c>
      <c r="L4823">
        <v>1170000</v>
      </c>
      <c r="M4823">
        <v>-122.458427</v>
      </c>
      <c r="N4823" t="s">
        <v>24</v>
      </c>
      <c r="O4823" s="1">
        <v>42712</v>
      </c>
      <c r="P4823">
        <v>1330250</v>
      </c>
      <c r="Q4823">
        <v>1565</v>
      </c>
      <c r="R4823" t="s">
        <v>144</v>
      </c>
      <c r="S4823">
        <v>4</v>
      </c>
      <c r="T4823">
        <v>1.5</v>
      </c>
    </row>
    <row r="4824" spans="1:20" x14ac:dyDescent="0.2">
      <c r="A4824">
        <v>2923030</v>
      </c>
      <c r="B4824">
        <v>94127</v>
      </c>
      <c r="C4824">
        <v>2</v>
      </c>
      <c r="D4824" s="1">
        <v>42714</v>
      </c>
      <c r="E4824" s="2">
        <v>0.42884259259259255</v>
      </c>
      <c r="F4824">
        <v>37.743465</v>
      </c>
      <c r="G4824" s="1">
        <v>42663</v>
      </c>
      <c r="H4824" s="1" t="str">
        <f t="shared" si="150"/>
        <v>2016</v>
      </c>
      <c r="I4824" s="1" t="s">
        <v>1705</v>
      </c>
      <c r="J4824" s="1" t="str">
        <f t="shared" si="151"/>
        <v>2016Q4</v>
      </c>
      <c r="K4824" s="1" t="s">
        <v>1724</v>
      </c>
      <c r="L4824">
        <v>975000</v>
      </c>
      <c r="M4824">
        <v>-122.461189</v>
      </c>
      <c r="N4824" t="s">
        <v>24</v>
      </c>
      <c r="O4824" s="1">
        <v>42713</v>
      </c>
      <c r="P4824">
        <v>1210000</v>
      </c>
      <c r="Q4824">
        <v>1240</v>
      </c>
      <c r="R4824" t="s">
        <v>144</v>
      </c>
      <c r="S4824">
        <v>4</v>
      </c>
      <c r="T4824">
        <v>1</v>
      </c>
    </row>
    <row r="4825" spans="1:20" x14ac:dyDescent="0.2">
      <c r="A4825">
        <v>2879030</v>
      </c>
      <c r="B4825">
        <v>94127</v>
      </c>
      <c r="C4825">
        <v>4</v>
      </c>
      <c r="D4825" s="1">
        <v>42746</v>
      </c>
      <c r="E4825" s="2">
        <v>0.62592592592592589</v>
      </c>
      <c r="F4825">
        <v>37.746025000000003</v>
      </c>
      <c r="G4825" s="1">
        <v>42629</v>
      </c>
      <c r="H4825" s="1" t="str">
        <f t="shared" si="150"/>
        <v>2016</v>
      </c>
      <c r="I4825" s="1" t="s">
        <v>1705</v>
      </c>
      <c r="J4825" s="1" t="str">
        <f t="shared" si="151"/>
        <v>2016Q3</v>
      </c>
      <c r="K4825" s="1" t="s">
        <v>1723</v>
      </c>
      <c r="L4825">
        <v>1878000</v>
      </c>
      <c r="M4825">
        <v>-122.459846</v>
      </c>
      <c r="N4825" t="s">
        <v>24</v>
      </c>
      <c r="O4825" s="1">
        <v>42746</v>
      </c>
      <c r="P4825">
        <v>1800000</v>
      </c>
      <c r="Q4825">
        <v>2270</v>
      </c>
      <c r="R4825" t="s">
        <v>144</v>
      </c>
      <c r="S4825">
        <v>4</v>
      </c>
      <c r="T4825">
        <v>3.5</v>
      </c>
    </row>
    <row r="4826" spans="1:20" x14ac:dyDescent="0.2">
      <c r="A4826">
        <v>2976010</v>
      </c>
      <c r="B4826">
        <v>94127</v>
      </c>
      <c r="C4826">
        <v>4</v>
      </c>
      <c r="D4826" s="1">
        <v>42755</v>
      </c>
      <c r="E4826" s="2">
        <v>0.47184027777777776</v>
      </c>
      <c r="F4826">
        <v>37.742935000000003</v>
      </c>
      <c r="G4826" s="1">
        <v>42673</v>
      </c>
      <c r="H4826" s="1" t="str">
        <f t="shared" si="150"/>
        <v>2016</v>
      </c>
      <c r="I4826" s="1" t="s">
        <v>1705</v>
      </c>
      <c r="J4826" s="1" t="str">
        <f t="shared" si="151"/>
        <v>2016Q4</v>
      </c>
      <c r="K4826" s="1" t="s">
        <v>1724</v>
      </c>
      <c r="L4826">
        <v>1475000</v>
      </c>
      <c r="M4826">
        <v>-122.462456</v>
      </c>
      <c r="N4826" t="s">
        <v>24</v>
      </c>
      <c r="O4826" s="1">
        <v>42755</v>
      </c>
      <c r="P4826">
        <v>1600000</v>
      </c>
      <c r="Q4826">
        <v>2117</v>
      </c>
      <c r="R4826" t="s">
        <v>144</v>
      </c>
      <c r="S4826">
        <v>4</v>
      </c>
      <c r="T4826">
        <v>2</v>
      </c>
    </row>
    <row r="4827" spans="1:20" x14ac:dyDescent="0.2">
      <c r="A4827">
        <v>2889001</v>
      </c>
      <c r="B4827">
        <v>94127</v>
      </c>
      <c r="C4827">
        <v>2</v>
      </c>
      <c r="D4827" s="1">
        <v>42760</v>
      </c>
      <c r="E4827" s="2">
        <v>0.72032407407407406</v>
      </c>
      <c r="F4827">
        <v>37.746490000000001</v>
      </c>
      <c r="G4827" s="1">
        <v>42587</v>
      </c>
      <c r="H4827" s="1" t="str">
        <f t="shared" si="150"/>
        <v>2016</v>
      </c>
      <c r="I4827" s="1" t="s">
        <v>1705</v>
      </c>
      <c r="J4827" s="1" t="str">
        <f t="shared" si="151"/>
        <v>2016Q3</v>
      </c>
      <c r="K4827" s="1" t="s">
        <v>1723</v>
      </c>
      <c r="L4827">
        <v>1200000</v>
      </c>
      <c r="M4827">
        <v>-122.45693199999999</v>
      </c>
      <c r="N4827" t="s">
        <v>24</v>
      </c>
      <c r="O4827" s="1">
        <v>42760</v>
      </c>
      <c r="P4827">
        <v>1175000</v>
      </c>
      <c r="Q4827">
        <v>1285</v>
      </c>
      <c r="R4827" t="s">
        <v>144</v>
      </c>
      <c r="S4827">
        <v>4</v>
      </c>
      <c r="T4827">
        <v>1</v>
      </c>
    </row>
    <row r="4828" spans="1:20" x14ac:dyDescent="0.2">
      <c r="A4828">
        <v>2914028</v>
      </c>
      <c r="B4828">
        <v>94127</v>
      </c>
      <c r="C4828">
        <v>4</v>
      </c>
      <c r="D4828" s="1">
        <v>42815</v>
      </c>
      <c r="E4828" s="2">
        <v>0.3722569444444444</v>
      </c>
      <c r="F4828">
        <v>37.743954000000002</v>
      </c>
      <c r="G4828" s="1">
        <v>42704</v>
      </c>
      <c r="H4828" s="1" t="str">
        <f t="shared" si="150"/>
        <v>2016</v>
      </c>
      <c r="I4828" s="1" t="s">
        <v>1705</v>
      </c>
      <c r="J4828" s="1" t="str">
        <f t="shared" si="151"/>
        <v>2016Q4</v>
      </c>
      <c r="K4828" s="1" t="s">
        <v>1724</v>
      </c>
      <c r="L4828">
        <v>1799000</v>
      </c>
      <c r="M4828">
        <v>-122.456085</v>
      </c>
      <c r="N4828" t="s">
        <v>24</v>
      </c>
      <c r="O4828" s="1">
        <v>42808</v>
      </c>
      <c r="P4828">
        <v>2110000</v>
      </c>
      <c r="Q4828">
        <v>2409</v>
      </c>
      <c r="R4828" t="s">
        <v>144</v>
      </c>
      <c r="S4828">
        <v>4</v>
      </c>
      <c r="T4828">
        <v>2.5</v>
      </c>
    </row>
    <row r="4829" spans="1:20" x14ac:dyDescent="0.2">
      <c r="A4829">
        <v>2922008</v>
      </c>
      <c r="B4829">
        <v>94127</v>
      </c>
      <c r="C4829">
        <v>3</v>
      </c>
      <c r="D4829" s="1">
        <v>42838</v>
      </c>
      <c r="E4829" s="2">
        <v>0.49025462962962968</v>
      </c>
      <c r="F4829">
        <v>37.744286000000002</v>
      </c>
      <c r="G4829" s="1">
        <v>42745</v>
      </c>
      <c r="H4829" s="1" t="str">
        <f t="shared" si="150"/>
        <v>2017</v>
      </c>
      <c r="I4829" s="1" t="s">
        <v>1706</v>
      </c>
      <c r="J4829" s="1" t="str">
        <f t="shared" si="151"/>
        <v>2017Q1</v>
      </c>
      <c r="K4829" s="1" t="s">
        <v>1725</v>
      </c>
      <c r="L4829">
        <v>1050000</v>
      </c>
      <c r="M4829">
        <v>-122.460182</v>
      </c>
      <c r="N4829" t="s">
        <v>24</v>
      </c>
      <c r="O4829" s="1">
        <v>42838</v>
      </c>
      <c r="P4829">
        <v>1703000</v>
      </c>
      <c r="Q4829">
        <v>2007</v>
      </c>
      <c r="R4829" t="s">
        <v>144</v>
      </c>
      <c r="S4829">
        <v>4</v>
      </c>
      <c r="T4829">
        <v>1.25</v>
      </c>
    </row>
    <row r="4830" spans="1:20" x14ac:dyDescent="0.2">
      <c r="A4830">
        <v>2989053</v>
      </c>
      <c r="B4830">
        <v>94127</v>
      </c>
      <c r="C4830">
        <v>3</v>
      </c>
      <c r="D4830" s="1">
        <v>42846</v>
      </c>
      <c r="E4830" s="2">
        <v>0.8636921296296296</v>
      </c>
      <c r="F4830">
        <v>37.741599999999998</v>
      </c>
      <c r="G4830" s="1">
        <v>42809</v>
      </c>
      <c r="H4830" s="1" t="str">
        <f t="shared" si="150"/>
        <v>2017</v>
      </c>
      <c r="I4830" s="1" t="s">
        <v>1706</v>
      </c>
      <c r="J4830" s="1" t="str">
        <f t="shared" si="151"/>
        <v>2017Q1</v>
      </c>
      <c r="K4830" s="1" t="s">
        <v>1725</v>
      </c>
      <c r="L4830">
        <v>1589000</v>
      </c>
      <c r="M4830">
        <v>-122.45751199999999</v>
      </c>
      <c r="N4830" t="s">
        <v>24</v>
      </c>
      <c r="O4830" s="1">
        <v>42846</v>
      </c>
      <c r="P4830">
        <v>1800000</v>
      </c>
      <c r="Q4830">
        <v>2300</v>
      </c>
      <c r="R4830" t="s">
        <v>144</v>
      </c>
      <c r="S4830">
        <v>4</v>
      </c>
      <c r="T4830">
        <v>4</v>
      </c>
    </row>
    <row r="4831" spans="1:20" x14ac:dyDescent="0.2">
      <c r="A4831">
        <v>2914046</v>
      </c>
      <c r="B4831">
        <v>94127</v>
      </c>
      <c r="C4831">
        <v>4</v>
      </c>
      <c r="D4831" s="1">
        <v>42900</v>
      </c>
      <c r="E4831" s="2">
        <v>0.39206018518518521</v>
      </c>
      <c r="F4831">
        <v>37.745201000000002</v>
      </c>
      <c r="G4831" s="1">
        <v>42825</v>
      </c>
      <c r="H4831" s="1" t="str">
        <f t="shared" si="150"/>
        <v>2017</v>
      </c>
      <c r="I4831" s="1" t="s">
        <v>1706</v>
      </c>
      <c r="J4831" s="1" t="str">
        <f t="shared" si="151"/>
        <v>2017Q1</v>
      </c>
      <c r="K4831" s="1" t="s">
        <v>1725</v>
      </c>
      <c r="L4831">
        <v>1095000</v>
      </c>
      <c r="M4831">
        <v>-122.45491</v>
      </c>
      <c r="N4831" t="s">
        <v>24</v>
      </c>
      <c r="O4831" s="1">
        <v>42899</v>
      </c>
      <c r="P4831">
        <v>1600000</v>
      </c>
      <c r="Q4831">
        <v>1501</v>
      </c>
      <c r="R4831" t="s">
        <v>144</v>
      </c>
      <c r="S4831">
        <v>4</v>
      </c>
      <c r="T4831">
        <v>2</v>
      </c>
    </row>
    <row r="4832" spans="1:20" x14ac:dyDescent="0.2">
      <c r="A4832">
        <v>29173</v>
      </c>
      <c r="B4832">
        <v>94127</v>
      </c>
      <c r="C4832">
        <v>4</v>
      </c>
      <c r="D4832" s="1">
        <v>42907</v>
      </c>
      <c r="E4832" s="2">
        <v>0.60112268518518519</v>
      </c>
      <c r="F4832">
        <v>37.744236000000001</v>
      </c>
      <c r="G4832" s="1">
        <v>42852</v>
      </c>
      <c r="H4832" s="1" t="str">
        <f t="shared" si="150"/>
        <v>2017</v>
      </c>
      <c r="I4832" s="1" t="s">
        <v>1706</v>
      </c>
      <c r="J4832" s="1" t="str">
        <f t="shared" si="151"/>
        <v>2017Q2</v>
      </c>
      <c r="K4832" s="1" t="s">
        <v>1726</v>
      </c>
      <c r="L4832">
        <v>1695000</v>
      </c>
      <c r="M4832">
        <v>-122.456902</v>
      </c>
      <c r="N4832" t="s">
        <v>24</v>
      </c>
      <c r="O4832" s="1">
        <v>42907</v>
      </c>
      <c r="P4832">
        <v>1748000</v>
      </c>
      <c r="Q4832">
        <v>2190</v>
      </c>
      <c r="R4832" t="s">
        <v>144</v>
      </c>
      <c r="S4832">
        <v>4</v>
      </c>
      <c r="T4832">
        <v>3</v>
      </c>
    </row>
    <row r="4833" spans="1:20" x14ac:dyDescent="0.2">
      <c r="A4833">
        <v>2914054</v>
      </c>
      <c r="B4833">
        <v>94127</v>
      </c>
      <c r="C4833">
        <v>3</v>
      </c>
      <c r="D4833" s="1">
        <v>42954</v>
      </c>
      <c r="E4833" s="2">
        <v>0.63050925925925927</v>
      </c>
      <c r="F4833">
        <v>37.745826999999998</v>
      </c>
      <c r="G4833" s="1">
        <v>42922</v>
      </c>
      <c r="H4833" s="1" t="str">
        <f t="shared" si="150"/>
        <v>2017</v>
      </c>
      <c r="I4833" s="1" t="s">
        <v>1706</v>
      </c>
      <c r="J4833" s="1" t="str">
        <f t="shared" si="151"/>
        <v>2017Q3</v>
      </c>
      <c r="K4833" s="1" t="s">
        <v>1727</v>
      </c>
      <c r="L4833">
        <v>998000</v>
      </c>
      <c r="M4833">
        <v>-122.454521</v>
      </c>
      <c r="N4833" t="s">
        <v>24</v>
      </c>
      <c r="O4833" s="1">
        <v>42951</v>
      </c>
      <c r="P4833">
        <v>1225000</v>
      </c>
      <c r="Q4833">
        <v>1647</v>
      </c>
      <c r="R4833" t="s">
        <v>144</v>
      </c>
      <c r="S4833">
        <v>4</v>
      </c>
      <c r="T4833">
        <v>1.5</v>
      </c>
    </row>
    <row r="4834" spans="1:20" x14ac:dyDescent="0.2">
      <c r="A4834">
        <v>2989033</v>
      </c>
      <c r="B4834">
        <v>94127</v>
      </c>
      <c r="C4834">
        <v>3</v>
      </c>
      <c r="D4834" s="1">
        <v>42992</v>
      </c>
      <c r="E4834" s="2">
        <v>0.44476851851851856</v>
      </c>
      <c r="F4834">
        <v>37.740848999999997</v>
      </c>
      <c r="G4834" s="1">
        <v>42950</v>
      </c>
      <c r="H4834" s="1" t="str">
        <f t="shared" si="150"/>
        <v>2017</v>
      </c>
      <c r="I4834" s="1" t="s">
        <v>1706</v>
      </c>
      <c r="J4834" s="1" t="str">
        <f t="shared" si="151"/>
        <v>2017Q3</v>
      </c>
      <c r="K4834" s="1" t="s">
        <v>1727</v>
      </c>
      <c r="L4834">
        <v>1295000</v>
      </c>
      <c r="M4834">
        <v>-122.45935799999999</v>
      </c>
      <c r="N4834" t="s">
        <v>24</v>
      </c>
      <c r="O4834" s="1">
        <v>42992</v>
      </c>
      <c r="P4834">
        <v>1400000</v>
      </c>
      <c r="Q4834">
        <v>1352</v>
      </c>
      <c r="R4834" t="s">
        <v>144</v>
      </c>
      <c r="S4834">
        <v>4</v>
      </c>
      <c r="T4834">
        <v>2</v>
      </c>
    </row>
    <row r="4835" spans="1:20" x14ac:dyDescent="0.2">
      <c r="A4835" t="s">
        <v>1534</v>
      </c>
      <c r="B4835">
        <v>94127</v>
      </c>
      <c r="C4835">
        <v>3</v>
      </c>
      <c r="D4835" s="1">
        <v>43021</v>
      </c>
      <c r="E4835" s="2">
        <v>0.52751157407407401</v>
      </c>
      <c r="F4835">
        <v>37.744629000000003</v>
      </c>
      <c r="G4835" s="1">
        <v>42984</v>
      </c>
      <c r="H4835" s="1" t="str">
        <f t="shared" si="150"/>
        <v>2017</v>
      </c>
      <c r="I4835" s="1" t="s">
        <v>1706</v>
      </c>
      <c r="J4835" s="1" t="str">
        <f t="shared" si="151"/>
        <v>2017Q3</v>
      </c>
      <c r="K4835" s="1" t="s">
        <v>1727</v>
      </c>
      <c r="L4835">
        <v>1395000</v>
      </c>
      <c r="M4835">
        <v>-122.45610000000001</v>
      </c>
      <c r="N4835" t="s">
        <v>24</v>
      </c>
      <c r="O4835" s="1">
        <v>43021</v>
      </c>
      <c r="P4835">
        <v>1635000</v>
      </c>
      <c r="Q4835">
        <v>1828</v>
      </c>
      <c r="R4835" t="s">
        <v>144</v>
      </c>
      <c r="S4835">
        <v>4</v>
      </c>
      <c r="T4835">
        <v>2</v>
      </c>
    </row>
    <row r="4836" spans="1:20" x14ac:dyDescent="0.2">
      <c r="A4836">
        <v>2876012</v>
      </c>
      <c r="B4836">
        <v>94127</v>
      </c>
      <c r="C4836">
        <v>5</v>
      </c>
      <c r="D4836" s="1">
        <v>43029</v>
      </c>
      <c r="E4836" s="2">
        <v>0.36869212962962966</v>
      </c>
      <c r="F4836">
        <v>37.742237000000003</v>
      </c>
      <c r="G4836" s="1">
        <v>42979</v>
      </c>
      <c r="H4836" s="1" t="str">
        <f t="shared" si="150"/>
        <v>2017</v>
      </c>
      <c r="I4836" s="1" t="s">
        <v>1706</v>
      </c>
      <c r="J4836" s="1" t="str">
        <f t="shared" si="151"/>
        <v>2017Q3</v>
      </c>
      <c r="K4836" s="1" t="s">
        <v>1727</v>
      </c>
      <c r="L4836">
        <v>2395000</v>
      </c>
      <c r="M4836">
        <v>-122.45740499999999</v>
      </c>
      <c r="N4836" t="s">
        <v>24</v>
      </c>
      <c r="O4836" s="1">
        <v>43028</v>
      </c>
      <c r="P4836">
        <v>2407000</v>
      </c>
      <c r="Q4836">
        <v>3569</v>
      </c>
      <c r="R4836" t="s">
        <v>144</v>
      </c>
      <c r="S4836">
        <v>4</v>
      </c>
      <c r="T4836">
        <v>4.5</v>
      </c>
    </row>
    <row r="4837" spans="1:20" x14ac:dyDescent="0.2">
      <c r="A4837">
        <v>2975035</v>
      </c>
      <c r="B4837">
        <v>94127</v>
      </c>
      <c r="C4837">
        <v>4</v>
      </c>
      <c r="D4837" s="1">
        <v>43154</v>
      </c>
      <c r="E4837" s="2">
        <v>0.73398148148148146</v>
      </c>
      <c r="F4837">
        <v>37.742198999999999</v>
      </c>
      <c r="G4837" s="1">
        <v>42995</v>
      </c>
      <c r="H4837" s="1" t="str">
        <f t="shared" si="150"/>
        <v>2017</v>
      </c>
      <c r="I4837" s="1" t="s">
        <v>1706</v>
      </c>
      <c r="J4837" s="1" t="str">
        <f t="shared" si="151"/>
        <v>2017Q3</v>
      </c>
      <c r="K4837" s="1" t="s">
        <v>1727</v>
      </c>
      <c r="L4837">
        <v>1799000</v>
      </c>
      <c r="M4837">
        <v>-122.46109800000001</v>
      </c>
      <c r="N4837" t="s">
        <v>24</v>
      </c>
      <c r="O4837" s="1">
        <v>43154</v>
      </c>
      <c r="P4837">
        <v>1800000</v>
      </c>
      <c r="R4837" t="s">
        <v>144</v>
      </c>
      <c r="S4837">
        <v>4</v>
      </c>
      <c r="T4837">
        <v>3</v>
      </c>
    </row>
    <row r="4838" spans="1:20" x14ac:dyDescent="0.2">
      <c r="A4838">
        <v>2673044</v>
      </c>
      <c r="B4838">
        <v>94131</v>
      </c>
      <c r="C4838">
        <v>3</v>
      </c>
      <c r="D4838" s="1">
        <v>42067</v>
      </c>
      <c r="E4838" s="2">
        <v>0.54885416666666664</v>
      </c>
      <c r="F4838">
        <v>37.755847000000003</v>
      </c>
      <c r="G4838" s="1">
        <v>42020</v>
      </c>
      <c r="H4838" s="1" t="str">
        <f t="shared" si="150"/>
        <v>2015</v>
      </c>
      <c r="I4838" s="1" t="s">
        <v>1704</v>
      </c>
      <c r="J4838" s="1" t="str">
        <f t="shared" si="151"/>
        <v>2015Q1</v>
      </c>
      <c r="K4838" s="1" t="s">
        <v>1712</v>
      </c>
      <c r="L4838">
        <v>948000</v>
      </c>
      <c r="M4838">
        <v>-122.45580200000001</v>
      </c>
      <c r="N4838" t="s">
        <v>24</v>
      </c>
      <c r="O4838" s="1">
        <v>42066</v>
      </c>
      <c r="P4838">
        <v>1133000</v>
      </c>
      <c r="Q4838">
        <v>1258</v>
      </c>
      <c r="R4838" t="s">
        <v>35</v>
      </c>
      <c r="S4838">
        <v>4</v>
      </c>
      <c r="T4838">
        <v>2</v>
      </c>
    </row>
    <row r="4839" spans="1:20" x14ac:dyDescent="0.2">
      <c r="A4839">
        <v>2737052</v>
      </c>
      <c r="B4839">
        <v>94131</v>
      </c>
      <c r="C4839">
        <v>3</v>
      </c>
      <c r="D4839" s="1">
        <v>42095</v>
      </c>
      <c r="E4839" s="2">
        <v>0.61016203703703698</v>
      </c>
      <c r="F4839">
        <v>37.752178000000001</v>
      </c>
      <c r="G4839" s="1">
        <v>42032</v>
      </c>
      <c r="H4839" s="1" t="str">
        <f t="shared" si="150"/>
        <v>2015</v>
      </c>
      <c r="I4839" s="1" t="s">
        <v>1704</v>
      </c>
      <c r="J4839" s="1" t="str">
        <f t="shared" si="151"/>
        <v>2015Q1</v>
      </c>
      <c r="K4839" s="1" t="s">
        <v>1712</v>
      </c>
      <c r="L4839">
        <v>998000</v>
      </c>
      <c r="M4839">
        <v>-122.456611</v>
      </c>
      <c r="N4839" t="s">
        <v>24</v>
      </c>
      <c r="O4839" s="1">
        <v>42095</v>
      </c>
      <c r="P4839">
        <v>1140000</v>
      </c>
      <c r="Q4839">
        <v>2300</v>
      </c>
      <c r="R4839" t="s">
        <v>35</v>
      </c>
      <c r="S4839">
        <v>4</v>
      </c>
      <c r="T4839">
        <v>2.5</v>
      </c>
    </row>
    <row r="4840" spans="1:20" x14ac:dyDescent="0.2">
      <c r="A4840">
        <v>2737054</v>
      </c>
      <c r="B4840">
        <v>94131</v>
      </c>
      <c r="C4840">
        <v>3</v>
      </c>
      <c r="D4840" s="1">
        <v>42111</v>
      </c>
      <c r="E4840" s="2">
        <v>0.63809027777777783</v>
      </c>
      <c r="F4840">
        <v>37.752417999999999</v>
      </c>
      <c r="G4840" s="1">
        <v>42096</v>
      </c>
      <c r="H4840" s="1" t="str">
        <f t="shared" si="150"/>
        <v>2015</v>
      </c>
      <c r="I4840" s="1" t="s">
        <v>1704</v>
      </c>
      <c r="J4840" s="1" t="str">
        <f t="shared" si="151"/>
        <v>2015Q2</v>
      </c>
      <c r="K4840" s="1" t="s">
        <v>1717</v>
      </c>
      <c r="L4840">
        <v>1165000</v>
      </c>
      <c r="M4840">
        <v>-122.456611</v>
      </c>
      <c r="N4840" t="s">
        <v>24</v>
      </c>
      <c r="O4840" s="1">
        <v>42108</v>
      </c>
      <c r="P4840">
        <v>1165000</v>
      </c>
      <c r="Q4840">
        <v>2300</v>
      </c>
      <c r="R4840" t="s">
        <v>35</v>
      </c>
      <c r="S4840">
        <v>4</v>
      </c>
      <c r="T4840">
        <v>2</v>
      </c>
    </row>
    <row r="4841" spans="1:20" x14ac:dyDescent="0.2">
      <c r="A4841">
        <v>2735029</v>
      </c>
      <c r="B4841">
        <v>94131</v>
      </c>
      <c r="C4841">
        <v>2</v>
      </c>
      <c r="D4841" s="1">
        <v>42142</v>
      </c>
      <c r="E4841" s="2">
        <v>0.6216666666666667</v>
      </c>
      <c r="F4841">
        <v>37.752178000000001</v>
      </c>
      <c r="G4841" s="1">
        <v>42095</v>
      </c>
      <c r="H4841" s="1" t="str">
        <f t="shared" si="150"/>
        <v>2015</v>
      </c>
      <c r="I4841" s="1" t="s">
        <v>1704</v>
      </c>
      <c r="J4841" s="1" t="str">
        <f t="shared" si="151"/>
        <v>2015Q2</v>
      </c>
      <c r="K4841" s="1" t="s">
        <v>1717</v>
      </c>
      <c r="L4841">
        <v>775000</v>
      </c>
      <c r="M4841">
        <v>-122.45829000000001</v>
      </c>
      <c r="N4841" t="s">
        <v>16</v>
      </c>
      <c r="O4841" s="1">
        <v>42139</v>
      </c>
      <c r="P4841">
        <v>950000</v>
      </c>
      <c r="Q4841">
        <v>1485</v>
      </c>
      <c r="R4841" t="s">
        <v>35</v>
      </c>
      <c r="S4841">
        <v>4</v>
      </c>
      <c r="T4841">
        <v>2.25</v>
      </c>
    </row>
    <row r="4842" spans="1:20" x14ac:dyDescent="0.2">
      <c r="A4842">
        <v>2673030</v>
      </c>
      <c r="B4842">
        <v>94131</v>
      </c>
      <c r="C4842">
        <v>3</v>
      </c>
      <c r="D4842" s="1">
        <v>42139</v>
      </c>
      <c r="E4842" s="2">
        <v>0.69672453703703707</v>
      </c>
      <c r="F4842">
        <v>37.756247999999999</v>
      </c>
      <c r="G4842" s="1">
        <v>42110</v>
      </c>
      <c r="H4842" s="1" t="str">
        <f t="shared" si="150"/>
        <v>2015</v>
      </c>
      <c r="I4842" s="1" t="s">
        <v>1704</v>
      </c>
      <c r="J4842" s="1" t="str">
        <f t="shared" si="151"/>
        <v>2015Q2</v>
      </c>
      <c r="K4842" s="1" t="s">
        <v>1717</v>
      </c>
      <c r="L4842">
        <v>1100000</v>
      </c>
      <c r="M4842">
        <v>-122.45594699999999</v>
      </c>
      <c r="N4842" t="s">
        <v>24</v>
      </c>
      <c r="O4842" s="1">
        <v>42139</v>
      </c>
      <c r="P4842">
        <v>1300000</v>
      </c>
      <c r="R4842" t="s">
        <v>35</v>
      </c>
      <c r="S4842">
        <v>4</v>
      </c>
      <c r="T4842">
        <v>3</v>
      </c>
    </row>
    <row r="4843" spans="1:20" x14ac:dyDescent="0.2">
      <c r="A4843">
        <v>2686014</v>
      </c>
      <c r="B4843">
        <v>94131</v>
      </c>
      <c r="C4843">
        <v>4</v>
      </c>
      <c r="D4843" s="1">
        <v>42187</v>
      </c>
      <c r="E4843" s="2">
        <v>0.60972222222222217</v>
      </c>
      <c r="F4843">
        <v>37.755679999999998</v>
      </c>
      <c r="G4843" s="1">
        <v>42137</v>
      </c>
      <c r="H4843" s="1" t="str">
        <f t="shared" si="150"/>
        <v>2015</v>
      </c>
      <c r="I4843" s="1" t="s">
        <v>1704</v>
      </c>
      <c r="J4843" s="1" t="str">
        <f t="shared" si="151"/>
        <v>2015Q2</v>
      </c>
      <c r="K4843" s="1" t="s">
        <v>1717</v>
      </c>
      <c r="L4843">
        <v>1795000</v>
      </c>
      <c r="M4843">
        <v>-122.46071600000001</v>
      </c>
      <c r="N4843" t="s">
        <v>24</v>
      </c>
      <c r="O4843" s="1">
        <v>42187</v>
      </c>
      <c r="P4843">
        <v>2400000</v>
      </c>
      <c r="Q4843">
        <v>2150</v>
      </c>
      <c r="R4843" t="s">
        <v>35</v>
      </c>
      <c r="S4843">
        <v>4</v>
      </c>
      <c r="T4843">
        <v>3</v>
      </c>
    </row>
    <row r="4844" spans="1:20" x14ac:dyDescent="0.2">
      <c r="A4844">
        <v>2735008</v>
      </c>
      <c r="B4844">
        <v>94131</v>
      </c>
      <c r="C4844">
        <v>3</v>
      </c>
      <c r="D4844" s="1">
        <v>42291</v>
      </c>
      <c r="E4844" s="2">
        <v>0.70179398148148142</v>
      </c>
      <c r="F4844">
        <v>37.752499</v>
      </c>
      <c r="G4844" s="1">
        <v>42081</v>
      </c>
      <c r="H4844" s="1" t="str">
        <f t="shared" si="150"/>
        <v>2015</v>
      </c>
      <c r="I4844" s="1" t="s">
        <v>1704</v>
      </c>
      <c r="J4844" s="1" t="str">
        <f t="shared" si="151"/>
        <v>2015Q1</v>
      </c>
      <c r="K4844" s="1" t="s">
        <v>1712</v>
      </c>
      <c r="L4844">
        <v>1099000</v>
      </c>
      <c r="M4844">
        <v>-122.458557</v>
      </c>
      <c r="N4844" t="s">
        <v>16</v>
      </c>
      <c r="O4844" s="1">
        <v>42220</v>
      </c>
      <c r="P4844">
        <v>1180000</v>
      </c>
      <c r="Q4844">
        <v>1731</v>
      </c>
      <c r="R4844" t="s">
        <v>35</v>
      </c>
      <c r="S4844">
        <v>4</v>
      </c>
      <c r="T4844">
        <v>2</v>
      </c>
    </row>
    <row r="4845" spans="1:20" x14ac:dyDescent="0.2">
      <c r="A4845">
        <v>2634102</v>
      </c>
      <c r="B4845">
        <v>94131</v>
      </c>
      <c r="C4845">
        <v>1</v>
      </c>
      <c r="D4845" s="1">
        <v>42238</v>
      </c>
      <c r="E4845" s="2">
        <v>0.53399305555555554</v>
      </c>
      <c r="F4845">
        <v>37.756926999999997</v>
      </c>
      <c r="G4845" s="1">
        <v>42098</v>
      </c>
      <c r="H4845" s="1" t="str">
        <f t="shared" si="150"/>
        <v>2015</v>
      </c>
      <c r="I4845" s="1" t="s">
        <v>1704</v>
      </c>
      <c r="J4845" s="1" t="str">
        <f t="shared" si="151"/>
        <v>2015Q2</v>
      </c>
      <c r="K4845" s="1" t="s">
        <v>1717</v>
      </c>
      <c r="L4845">
        <v>549000</v>
      </c>
      <c r="M4845">
        <v>-122.462463</v>
      </c>
      <c r="N4845" t="s">
        <v>16</v>
      </c>
      <c r="O4845" s="1">
        <v>42237</v>
      </c>
      <c r="P4845">
        <v>620000</v>
      </c>
      <c r="Q4845">
        <v>681</v>
      </c>
      <c r="R4845" t="s">
        <v>35</v>
      </c>
      <c r="S4845">
        <v>4</v>
      </c>
      <c r="T4845">
        <v>1</v>
      </c>
    </row>
    <row r="4846" spans="1:20" x14ac:dyDescent="0.2">
      <c r="A4846">
        <v>2735021</v>
      </c>
      <c r="B4846">
        <v>94116</v>
      </c>
      <c r="C4846">
        <v>2</v>
      </c>
      <c r="D4846" s="1">
        <v>42246</v>
      </c>
      <c r="E4846" s="2">
        <v>0.81333333333333335</v>
      </c>
      <c r="F4846">
        <v>37.752212999999998</v>
      </c>
      <c r="G4846" s="1">
        <v>42181</v>
      </c>
      <c r="H4846" s="1" t="str">
        <f t="shared" si="150"/>
        <v>2015</v>
      </c>
      <c r="I4846" s="1" t="s">
        <v>1704</v>
      </c>
      <c r="J4846" s="1" t="str">
        <f t="shared" si="151"/>
        <v>2015Q2</v>
      </c>
      <c r="K4846" s="1" t="s">
        <v>1717</v>
      </c>
      <c r="L4846">
        <v>850000</v>
      </c>
      <c r="M4846">
        <v>-122.458923</v>
      </c>
      <c r="N4846" t="s">
        <v>16</v>
      </c>
      <c r="O4846" s="1">
        <v>42243</v>
      </c>
      <c r="P4846">
        <v>900000</v>
      </c>
      <c r="Q4846">
        <v>1485</v>
      </c>
      <c r="R4846" t="s">
        <v>35</v>
      </c>
      <c r="S4846">
        <v>4</v>
      </c>
      <c r="T4846">
        <v>2.5</v>
      </c>
    </row>
    <row r="4847" spans="1:20" x14ac:dyDescent="0.2">
      <c r="A4847">
        <v>2677009</v>
      </c>
      <c r="B4847">
        <v>94131</v>
      </c>
      <c r="C4847">
        <v>3</v>
      </c>
      <c r="D4847" s="1">
        <v>42279</v>
      </c>
      <c r="E4847" s="2">
        <v>0.82052083333333325</v>
      </c>
      <c r="F4847">
        <v>37.754359999999998</v>
      </c>
      <c r="G4847" s="1">
        <v>42216</v>
      </c>
      <c r="H4847" s="1" t="str">
        <f t="shared" si="150"/>
        <v>2015</v>
      </c>
      <c r="I4847" s="1" t="s">
        <v>1704</v>
      </c>
      <c r="J4847" s="1" t="str">
        <f t="shared" si="151"/>
        <v>2015Q3</v>
      </c>
      <c r="K4847" s="1" t="s">
        <v>1718</v>
      </c>
      <c r="L4847">
        <v>1050000</v>
      </c>
      <c r="M4847">
        <v>-122.460701</v>
      </c>
      <c r="N4847" t="s">
        <v>24</v>
      </c>
      <c r="O4847" s="1">
        <v>42279</v>
      </c>
      <c r="P4847">
        <v>1225000</v>
      </c>
      <c r="Q4847">
        <v>1433</v>
      </c>
      <c r="R4847" t="s">
        <v>35</v>
      </c>
      <c r="S4847">
        <v>4</v>
      </c>
      <c r="T4847">
        <v>2</v>
      </c>
    </row>
    <row r="4848" spans="1:20" x14ac:dyDescent="0.2">
      <c r="A4848">
        <v>2673057</v>
      </c>
      <c r="B4848">
        <v>94131</v>
      </c>
      <c r="C4848">
        <v>3</v>
      </c>
      <c r="D4848" s="1">
        <v>42298</v>
      </c>
      <c r="E4848" s="2">
        <v>0.49471064814814819</v>
      </c>
      <c r="F4848">
        <v>37.755634000000001</v>
      </c>
      <c r="G4848" s="1">
        <v>42258</v>
      </c>
      <c r="H4848" s="1" t="str">
        <f t="shared" si="150"/>
        <v>2015</v>
      </c>
      <c r="I4848" s="1" t="s">
        <v>1704</v>
      </c>
      <c r="J4848" s="1" t="str">
        <f t="shared" si="151"/>
        <v>2015Q3</v>
      </c>
      <c r="K4848" s="1" t="s">
        <v>1718</v>
      </c>
      <c r="L4848">
        <v>1295000</v>
      </c>
      <c r="M4848">
        <v>-122.45693199999999</v>
      </c>
      <c r="N4848" t="s">
        <v>24</v>
      </c>
      <c r="O4848" s="1">
        <v>42297</v>
      </c>
      <c r="P4848">
        <v>1500000</v>
      </c>
      <c r="Q4848">
        <v>1583</v>
      </c>
      <c r="R4848" t="s">
        <v>35</v>
      </c>
      <c r="S4848">
        <v>4</v>
      </c>
      <c r="T4848">
        <v>3</v>
      </c>
    </row>
    <row r="4849" spans="1:20" x14ac:dyDescent="0.2">
      <c r="A4849">
        <v>2634068</v>
      </c>
      <c r="B4849">
        <v>94131</v>
      </c>
      <c r="C4849">
        <v>5</v>
      </c>
      <c r="D4849" s="1">
        <v>42298</v>
      </c>
      <c r="E4849" s="2">
        <v>0.54605324074074069</v>
      </c>
      <c r="F4849">
        <v>37.756691000000004</v>
      </c>
      <c r="G4849" s="1">
        <v>42263</v>
      </c>
      <c r="H4849" s="1" t="str">
        <f t="shared" si="150"/>
        <v>2015</v>
      </c>
      <c r="I4849" s="1" t="s">
        <v>1704</v>
      </c>
      <c r="J4849" s="1" t="str">
        <f t="shared" si="151"/>
        <v>2015Q3</v>
      </c>
      <c r="K4849" s="1" t="s">
        <v>1718</v>
      </c>
      <c r="L4849">
        <v>1295000</v>
      </c>
      <c r="M4849">
        <v>-122.461708</v>
      </c>
      <c r="N4849" t="s">
        <v>24</v>
      </c>
      <c r="O4849" s="1">
        <v>42297</v>
      </c>
      <c r="P4849">
        <v>1509000</v>
      </c>
      <c r="Q4849">
        <v>2050</v>
      </c>
      <c r="R4849" t="s">
        <v>35</v>
      </c>
      <c r="S4849">
        <v>4</v>
      </c>
      <c r="T4849">
        <v>3</v>
      </c>
    </row>
    <row r="4850" spans="1:20" x14ac:dyDescent="0.2">
      <c r="A4850">
        <v>2676017</v>
      </c>
      <c r="B4850">
        <v>94131</v>
      </c>
      <c r="C4850">
        <v>4</v>
      </c>
      <c r="D4850" s="1">
        <v>42315</v>
      </c>
      <c r="E4850" s="2">
        <v>0.4150578703703704</v>
      </c>
      <c r="F4850">
        <v>37.755794999999999</v>
      </c>
      <c r="G4850" s="1">
        <v>42272</v>
      </c>
      <c r="H4850" s="1" t="str">
        <f t="shared" si="150"/>
        <v>2015</v>
      </c>
      <c r="I4850" s="1" t="s">
        <v>1704</v>
      </c>
      <c r="J4850" s="1" t="str">
        <f t="shared" si="151"/>
        <v>2015Q3</v>
      </c>
      <c r="K4850" s="1" t="s">
        <v>1718</v>
      </c>
      <c r="L4850">
        <v>1159000</v>
      </c>
      <c r="M4850">
        <v>-122.460075</v>
      </c>
      <c r="N4850" t="s">
        <v>24</v>
      </c>
      <c r="O4850" s="1">
        <v>42314</v>
      </c>
      <c r="P4850">
        <v>1395000</v>
      </c>
      <c r="Q4850">
        <v>1404</v>
      </c>
      <c r="R4850" t="s">
        <v>35</v>
      </c>
      <c r="S4850">
        <v>4</v>
      </c>
      <c r="T4850">
        <v>2</v>
      </c>
    </row>
    <row r="4851" spans="1:20" x14ac:dyDescent="0.2">
      <c r="A4851">
        <v>192680</v>
      </c>
      <c r="B4851">
        <v>94131</v>
      </c>
      <c r="C4851">
        <v>3</v>
      </c>
      <c r="D4851" s="1">
        <v>42320</v>
      </c>
      <c r="E4851" s="2">
        <v>0.63611111111111118</v>
      </c>
      <c r="F4851">
        <v>37.754500999999998</v>
      </c>
      <c r="G4851" s="1">
        <v>42269</v>
      </c>
      <c r="H4851" s="1" t="str">
        <f t="shared" si="150"/>
        <v>2015</v>
      </c>
      <c r="I4851" s="1" t="s">
        <v>1704</v>
      </c>
      <c r="J4851" s="1" t="str">
        <f t="shared" si="151"/>
        <v>2015Q3</v>
      </c>
      <c r="K4851" s="1" t="s">
        <v>1718</v>
      </c>
      <c r="L4851">
        <v>1049000</v>
      </c>
      <c r="M4851">
        <v>-122.456406</v>
      </c>
      <c r="N4851" t="s">
        <v>24</v>
      </c>
      <c r="O4851" s="1">
        <v>42320</v>
      </c>
      <c r="P4851">
        <v>1100000</v>
      </c>
      <c r="R4851" t="s">
        <v>35</v>
      </c>
      <c r="S4851">
        <v>4</v>
      </c>
      <c r="T4851">
        <v>3</v>
      </c>
    </row>
    <row r="4852" spans="1:20" x14ac:dyDescent="0.2">
      <c r="A4852">
        <v>2673011</v>
      </c>
      <c r="B4852">
        <v>94131</v>
      </c>
      <c r="C4852">
        <v>3</v>
      </c>
      <c r="D4852" s="1">
        <v>42361</v>
      </c>
      <c r="E4852" s="2">
        <v>6.1111111111111114E-3</v>
      </c>
      <c r="F4852">
        <v>37.756492999999999</v>
      </c>
      <c r="G4852" s="1">
        <v>42231</v>
      </c>
      <c r="H4852" s="1" t="str">
        <f t="shared" si="150"/>
        <v>2015</v>
      </c>
      <c r="I4852" s="1" t="s">
        <v>1704</v>
      </c>
      <c r="J4852" s="1" t="str">
        <f t="shared" si="151"/>
        <v>2015Q3</v>
      </c>
      <c r="K4852" s="1" t="s">
        <v>1718</v>
      </c>
      <c r="L4852">
        <v>1195000</v>
      </c>
      <c r="M4852">
        <v>-122.45600899999999</v>
      </c>
      <c r="N4852" t="s">
        <v>24</v>
      </c>
      <c r="O4852" s="1">
        <v>42360</v>
      </c>
      <c r="P4852">
        <v>1238500</v>
      </c>
      <c r="Q4852">
        <v>1402</v>
      </c>
      <c r="R4852" t="s">
        <v>35</v>
      </c>
      <c r="S4852">
        <v>4</v>
      </c>
      <c r="T4852">
        <v>2</v>
      </c>
    </row>
    <row r="4853" spans="1:20" x14ac:dyDescent="0.2">
      <c r="A4853">
        <v>2686009</v>
      </c>
      <c r="B4853">
        <v>94131</v>
      </c>
      <c r="C4853">
        <v>2</v>
      </c>
      <c r="D4853" s="1">
        <v>42375</v>
      </c>
      <c r="E4853" s="2">
        <v>0.40526620370370375</v>
      </c>
      <c r="F4853">
        <v>37.756129999999999</v>
      </c>
      <c r="G4853" s="1">
        <v>42306</v>
      </c>
      <c r="H4853" s="1" t="str">
        <f t="shared" si="150"/>
        <v>2015</v>
      </c>
      <c r="I4853" s="1" t="s">
        <v>1704</v>
      </c>
      <c r="J4853" s="1" t="str">
        <f t="shared" si="151"/>
        <v>2015Q4</v>
      </c>
      <c r="K4853" s="1" t="s">
        <v>1719</v>
      </c>
      <c r="L4853">
        <v>1295000</v>
      </c>
      <c r="M4853">
        <v>-122.460655</v>
      </c>
      <c r="N4853" t="s">
        <v>24</v>
      </c>
      <c r="O4853" s="1">
        <v>42369</v>
      </c>
      <c r="P4853">
        <v>1668880</v>
      </c>
      <c r="R4853" t="s">
        <v>35</v>
      </c>
      <c r="S4853">
        <v>4</v>
      </c>
      <c r="T4853">
        <v>2</v>
      </c>
    </row>
    <row r="4854" spans="1:20" x14ac:dyDescent="0.2">
      <c r="A4854">
        <v>2638009</v>
      </c>
      <c r="B4854">
        <v>94131</v>
      </c>
      <c r="C4854">
        <v>4</v>
      </c>
      <c r="D4854" s="1">
        <v>42388</v>
      </c>
      <c r="E4854" s="2">
        <v>0.64120370370370372</v>
      </c>
      <c r="F4854">
        <v>37.758674999999997</v>
      </c>
      <c r="G4854" s="1">
        <v>42345</v>
      </c>
      <c r="H4854" s="1" t="str">
        <f t="shared" si="150"/>
        <v>2015</v>
      </c>
      <c r="I4854" s="1" t="s">
        <v>1704</v>
      </c>
      <c r="J4854" s="1" t="str">
        <f t="shared" si="151"/>
        <v>2015Q4</v>
      </c>
      <c r="K4854" s="1" t="s">
        <v>1719</v>
      </c>
      <c r="L4854">
        <v>1550000</v>
      </c>
      <c r="M4854">
        <v>-122.46017500000001</v>
      </c>
      <c r="N4854" t="s">
        <v>24</v>
      </c>
      <c r="O4854" s="1">
        <v>42388</v>
      </c>
      <c r="P4854">
        <v>1608800</v>
      </c>
      <c r="Q4854">
        <v>3140</v>
      </c>
      <c r="R4854" t="s">
        <v>35</v>
      </c>
      <c r="S4854">
        <v>4</v>
      </c>
      <c r="T4854">
        <v>4.5</v>
      </c>
    </row>
    <row r="4855" spans="1:20" x14ac:dyDescent="0.2">
      <c r="A4855">
        <v>2673066</v>
      </c>
      <c r="B4855">
        <v>94131</v>
      </c>
      <c r="C4855">
        <v>2</v>
      </c>
      <c r="D4855" s="1">
        <v>42420</v>
      </c>
      <c r="E4855" s="2">
        <v>7.4884259259259262E-3</v>
      </c>
      <c r="F4855">
        <v>37.756557000000001</v>
      </c>
      <c r="G4855" s="1">
        <v>42383</v>
      </c>
      <c r="H4855" s="1" t="str">
        <f t="shared" si="150"/>
        <v>2016</v>
      </c>
      <c r="I4855" s="1" t="s">
        <v>1705</v>
      </c>
      <c r="J4855" s="1" t="str">
        <f t="shared" si="151"/>
        <v>2016Q1</v>
      </c>
      <c r="K4855" s="1" t="s">
        <v>1720</v>
      </c>
      <c r="L4855">
        <v>949000</v>
      </c>
      <c r="M4855">
        <v>-122.457268</v>
      </c>
      <c r="N4855" t="s">
        <v>24</v>
      </c>
      <c r="O4855" s="1">
        <v>42419</v>
      </c>
      <c r="P4855">
        <v>1100000</v>
      </c>
      <c r="Q4855">
        <v>1065</v>
      </c>
      <c r="R4855" t="s">
        <v>35</v>
      </c>
      <c r="S4855">
        <v>4</v>
      </c>
      <c r="T4855">
        <v>1</v>
      </c>
    </row>
    <row r="4856" spans="1:20" x14ac:dyDescent="0.2">
      <c r="A4856">
        <v>2674016</v>
      </c>
      <c r="B4856">
        <v>94131</v>
      </c>
      <c r="C4856">
        <v>3</v>
      </c>
      <c r="D4856" s="1">
        <v>42586</v>
      </c>
      <c r="E4856" s="2">
        <v>0.73394675925925934</v>
      </c>
      <c r="F4856">
        <v>37.754356000000001</v>
      </c>
      <c r="G4856" s="1">
        <v>42534</v>
      </c>
      <c r="H4856" s="1" t="str">
        <f t="shared" si="150"/>
        <v>2016</v>
      </c>
      <c r="I4856" s="1" t="s">
        <v>1705</v>
      </c>
      <c r="J4856" s="1" t="str">
        <f t="shared" si="151"/>
        <v>2016Q2</v>
      </c>
      <c r="K4856" s="1" t="s">
        <v>1722</v>
      </c>
      <c r="L4856">
        <v>1200000</v>
      </c>
      <c r="M4856">
        <v>-122.458229</v>
      </c>
      <c r="N4856" t="s">
        <v>24</v>
      </c>
      <c r="O4856" s="1">
        <v>42583</v>
      </c>
      <c r="P4856">
        <v>1600000</v>
      </c>
      <c r="Q4856">
        <v>1714</v>
      </c>
      <c r="R4856" t="s">
        <v>35</v>
      </c>
      <c r="S4856">
        <v>4</v>
      </c>
      <c r="T4856">
        <v>2</v>
      </c>
    </row>
    <row r="4857" spans="1:20" x14ac:dyDescent="0.2">
      <c r="A4857">
        <v>2674008</v>
      </c>
      <c r="B4857">
        <v>94131</v>
      </c>
      <c r="C4857">
        <v>3</v>
      </c>
      <c r="D4857" s="1">
        <v>42629</v>
      </c>
      <c r="E4857" s="2">
        <v>0.52622685185185192</v>
      </c>
      <c r="F4857">
        <v>37.754928999999997</v>
      </c>
      <c r="G4857" s="1">
        <v>42543</v>
      </c>
      <c r="H4857" s="1" t="str">
        <f t="shared" si="150"/>
        <v>2016</v>
      </c>
      <c r="I4857" s="1" t="s">
        <v>1705</v>
      </c>
      <c r="J4857" s="1" t="str">
        <f t="shared" si="151"/>
        <v>2016Q2</v>
      </c>
      <c r="K4857" s="1" t="s">
        <v>1722</v>
      </c>
      <c r="L4857">
        <v>1295000</v>
      </c>
      <c r="M4857">
        <v>-122.457375</v>
      </c>
      <c r="N4857" t="s">
        <v>24</v>
      </c>
      <c r="O4857" s="1">
        <v>42629</v>
      </c>
      <c r="P4857">
        <v>1330000</v>
      </c>
      <c r="Q4857">
        <v>1551</v>
      </c>
      <c r="R4857" t="s">
        <v>35</v>
      </c>
      <c r="S4857">
        <v>4</v>
      </c>
      <c r="T4857">
        <v>3</v>
      </c>
    </row>
    <row r="4858" spans="1:20" x14ac:dyDescent="0.2">
      <c r="A4858">
        <v>2673005</v>
      </c>
      <c r="B4858">
        <v>94131</v>
      </c>
      <c r="C4858">
        <v>4</v>
      </c>
      <c r="D4858" s="1">
        <v>42703</v>
      </c>
      <c r="E4858" s="2">
        <v>0.37003472222222222</v>
      </c>
      <c r="F4858">
        <v>37.756596000000002</v>
      </c>
      <c r="G4858" s="1">
        <v>42628</v>
      </c>
      <c r="H4858" s="1" t="str">
        <f t="shared" si="150"/>
        <v>2016</v>
      </c>
      <c r="I4858" s="1" t="s">
        <v>1705</v>
      </c>
      <c r="J4858" s="1" t="str">
        <f t="shared" si="151"/>
        <v>2016Q3</v>
      </c>
      <c r="K4858" s="1" t="s">
        <v>1723</v>
      </c>
      <c r="L4858">
        <v>1200000</v>
      </c>
      <c r="M4858">
        <v>-122.456703</v>
      </c>
      <c r="N4858" t="s">
        <v>24</v>
      </c>
      <c r="O4858" s="1">
        <v>42655</v>
      </c>
      <c r="P4858">
        <v>1510000</v>
      </c>
      <c r="Q4858">
        <v>1890</v>
      </c>
      <c r="R4858" t="s">
        <v>35</v>
      </c>
      <c r="S4858">
        <v>4</v>
      </c>
      <c r="T4858">
        <v>3</v>
      </c>
    </row>
    <row r="4859" spans="1:20" x14ac:dyDescent="0.2">
      <c r="A4859">
        <v>2680021</v>
      </c>
      <c r="B4859">
        <v>94131</v>
      </c>
      <c r="C4859">
        <v>3</v>
      </c>
      <c r="D4859" s="1">
        <v>42676</v>
      </c>
      <c r="E4859" s="2">
        <v>0.39869212962962958</v>
      </c>
      <c r="F4859">
        <v>37.754337</v>
      </c>
      <c r="G4859" s="1">
        <v>42621</v>
      </c>
      <c r="H4859" s="1" t="str">
        <f t="shared" si="150"/>
        <v>2016</v>
      </c>
      <c r="I4859" s="1" t="s">
        <v>1705</v>
      </c>
      <c r="J4859" s="1" t="str">
        <f t="shared" si="151"/>
        <v>2016Q3</v>
      </c>
      <c r="K4859" s="1" t="s">
        <v>1723</v>
      </c>
      <c r="L4859">
        <v>998000</v>
      </c>
      <c r="M4859">
        <v>-122.456512</v>
      </c>
      <c r="N4859" t="s">
        <v>24</v>
      </c>
      <c r="O4859" s="1">
        <v>42674</v>
      </c>
      <c r="P4859">
        <v>990000</v>
      </c>
      <c r="Q4859">
        <v>1265</v>
      </c>
      <c r="R4859" t="s">
        <v>35</v>
      </c>
      <c r="S4859">
        <v>4</v>
      </c>
      <c r="T4859">
        <v>2</v>
      </c>
    </row>
    <row r="4860" spans="1:20" x14ac:dyDescent="0.2">
      <c r="A4860">
        <v>2737023</v>
      </c>
      <c r="B4860">
        <v>94131</v>
      </c>
      <c r="C4860">
        <v>2</v>
      </c>
      <c r="D4860" s="1">
        <v>42678</v>
      </c>
      <c r="E4860" s="2">
        <v>0.35668981481481482</v>
      </c>
      <c r="F4860">
        <v>37.752643999999997</v>
      </c>
      <c r="G4860" s="1">
        <v>42620</v>
      </c>
      <c r="H4860" s="1" t="str">
        <f t="shared" si="150"/>
        <v>2016</v>
      </c>
      <c r="I4860" s="1" t="s">
        <v>1705</v>
      </c>
      <c r="J4860" s="1" t="str">
        <f t="shared" si="151"/>
        <v>2016Q3</v>
      </c>
      <c r="K4860" s="1" t="s">
        <v>1723</v>
      </c>
      <c r="L4860">
        <v>795000</v>
      </c>
      <c r="M4860">
        <v>-122.45631400000001</v>
      </c>
      <c r="N4860" t="s">
        <v>24</v>
      </c>
      <c r="O4860" s="1">
        <v>42675</v>
      </c>
      <c r="P4860">
        <v>948200</v>
      </c>
      <c r="Q4860">
        <v>1465</v>
      </c>
      <c r="R4860" t="s">
        <v>35</v>
      </c>
      <c r="S4860">
        <v>4</v>
      </c>
      <c r="T4860">
        <v>2.5</v>
      </c>
    </row>
    <row r="4861" spans="1:20" x14ac:dyDescent="0.2">
      <c r="A4861">
        <v>2680030</v>
      </c>
      <c r="B4861">
        <v>94131</v>
      </c>
      <c r="C4861">
        <v>4</v>
      </c>
      <c r="D4861" s="1">
        <v>42739</v>
      </c>
      <c r="E4861" s="2">
        <v>0.49155092592592592</v>
      </c>
      <c r="F4861">
        <v>37.753613000000001</v>
      </c>
      <c r="G4861" s="1">
        <v>42688</v>
      </c>
      <c r="H4861" s="1" t="str">
        <f t="shared" si="150"/>
        <v>2016</v>
      </c>
      <c r="I4861" s="1" t="s">
        <v>1705</v>
      </c>
      <c r="J4861" s="1" t="str">
        <f t="shared" si="151"/>
        <v>2016Q4</v>
      </c>
      <c r="K4861" s="1" t="s">
        <v>1724</v>
      </c>
      <c r="L4861">
        <v>1099000</v>
      </c>
      <c r="M4861">
        <v>-122.45710800000001</v>
      </c>
      <c r="N4861" t="s">
        <v>24</v>
      </c>
      <c r="O4861" s="1">
        <v>42738</v>
      </c>
      <c r="P4861">
        <v>1325000</v>
      </c>
      <c r="R4861" t="s">
        <v>35</v>
      </c>
      <c r="S4861">
        <v>4</v>
      </c>
      <c r="T4861">
        <v>3</v>
      </c>
    </row>
    <row r="4862" spans="1:20" x14ac:dyDescent="0.2">
      <c r="A4862">
        <v>2676019</v>
      </c>
      <c r="B4862">
        <v>94131</v>
      </c>
      <c r="C4862">
        <v>3</v>
      </c>
      <c r="D4862" s="1">
        <v>42741</v>
      </c>
      <c r="E4862" s="2">
        <v>0.64479166666666665</v>
      </c>
      <c r="F4862">
        <v>37.755645999999999</v>
      </c>
      <c r="G4862" s="1">
        <v>42695</v>
      </c>
      <c r="H4862" s="1" t="str">
        <f t="shared" si="150"/>
        <v>2016</v>
      </c>
      <c r="I4862" s="1" t="s">
        <v>1705</v>
      </c>
      <c r="J4862" s="1" t="str">
        <f t="shared" si="151"/>
        <v>2016Q4</v>
      </c>
      <c r="K4862" s="1" t="s">
        <v>1724</v>
      </c>
      <c r="L4862">
        <v>1149000</v>
      </c>
      <c r="M4862">
        <v>-122.46019699999999</v>
      </c>
      <c r="N4862" t="s">
        <v>24</v>
      </c>
      <c r="O4862" s="1">
        <v>42741</v>
      </c>
      <c r="P4862">
        <v>1365000</v>
      </c>
      <c r="Q4862">
        <v>1589</v>
      </c>
      <c r="R4862" t="s">
        <v>35</v>
      </c>
      <c r="S4862">
        <v>4</v>
      </c>
      <c r="T4862">
        <v>2</v>
      </c>
    </row>
    <row r="4863" spans="1:20" x14ac:dyDescent="0.2">
      <c r="A4863">
        <v>2679001</v>
      </c>
      <c r="B4863">
        <v>94131</v>
      </c>
      <c r="C4863">
        <v>3</v>
      </c>
      <c r="D4863" s="1">
        <v>42821</v>
      </c>
      <c r="E4863" s="2">
        <v>0.58685185185185185</v>
      </c>
      <c r="F4863">
        <v>37.755336999999997</v>
      </c>
      <c r="G4863" s="1">
        <v>42678</v>
      </c>
      <c r="H4863" s="1" t="str">
        <f t="shared" si="150"/>
        <v>2016</v>
      </c>
      <c r="I4863" s="1" t="s">
        <v>1705</v>
      </c>
      <c r="J4863" s="1" t="str">
        <f t="shared" si="151"/>
        <v>2016Q4</v>
      </c>
      <c r="K4863" s="1" t="s">
        <v>1724</v>
      </c>
      <c r="L4863">
        <v>1175000</v>
      </c>
      <c r="M4863">
        <v>-122.456451</v>
      </c>
      <c r="N4863" t="s">
        <v>24</v>
      </c>
      <c r="O4863" s="1">
        <v>42804</v>
      </c>
      <c r="P4863">
        <v>1205000</v>
      </c>
      <c r="Q4863">
        <v>1409</v>
      </c>
      <c r="R4863" t="s">
        <v>35</v>
      </c>
      <c r="S4863">
        <v>4</v>
      </c>
      <c r="T4863">
        <v>2</v>
      </c>
    </row>
    <row r="4864" spans="1:20" x14ac:dyDescent="0.2">
      <c r="A4864">
        <v>26389</v>
      </c>
      <c r="B4864">
        <v>94131</v>
      </c>
      <c r="C4864">
        <v>4</v>
      </c>
      <c r="D4864" s="1">
        <v>42828</v>
      </c>
      <c r="E4864" s="2">
        <v>0.47498842592592588</v>
      </c>
      <c r="F4864">
        <v>37.758651999999998</v>
      </c>
      <c r="G4864" s="1">
        <v>42791</v>
      </c>
      <c r="H4864" s="1" t="str">
        <f t="shared" si="150"/>
        <v>2017</v>
      </c>
      <c r="I4864" s="1" t="s">
        <v>1706</v>
      </c>
      <c r="J4864" s="1" t="str">
        <f t="shared" si="151"/>
        <v>2017Q1</v>
      </c>
      <c r="K4864" s="1" t="s">
        <v>1725</v>
      </c>
      <c r="L4864">
        <v>1945000</v>
      </c>
      <c r="M4864">
        <v>-122.46019</v>
      </c>
      <c r="N4864" t="s">
        <v>24</v>
      </c>
      <c r="O4864" s="1">
        <v>42825</v>
      </c>
      <c r="P4864">
        <v>1995000</v>
      </c>
      <c r="Q4864">
        <v>3140</v>
      </c>
      <c r="R4864" t="s">
        <v>35</v>
      </c>
      <c r="S4864">
        <v>4</v>
      </c>
      <c r="T4864">
        <v>4.5</v>
      </c>
    </row>
    <row r="4865" spans="1:20" x14ac:dyDescent="0.2">
      <c r="A4865">
        <v>2677017</v>
      </c>
      <c r="B4865">
        <v>94131</v>
      </c>
      <c r="C4865">
        <v>3</v>
      </c>
      <c r="D4865" s="1">
        <v>42879</v>
      </c>
      <c r="E4865" s="2">
        <v>0.55265046296296294</v>
      </c>
      <c r="F4865">
        <v>37.754395000000002</v>
      </c>
      <c r="G4865" s="1">
        <v>42845</v>
      </c>
      <c r="H4865" s="1" t="str">
        <f t="shared" si="150"/>
        <v>2017</v>
      </c>
      <c r="I4865" s="1" t="s">
        <v>1706</v>
      </c>
      <c r="J4865" s="1" t="str">
        <f t="shared" si="151"/>
        <v>2017Q2</v>
      </c>
      <c r="K4865" s="1" t="s">
        <v>1726</v>
      </c>
      <c r="L4865">
        <v>1295000</v>
      </c>
      <c r="M4865">
        <v>-122.46019</v>
      </c>
      <c r="N4865" t="s">
        <v>24</v>
      </c>
      <c r="O4865" s="1">
        <v>42879</v>
      </c>
      <c r="P4865">
        <v>1676000</v>
      </c>
      <c r="Q4865">
        <v>1408</v>
      </c>
      <c r="R4865" t="s">
        <v>35</v>
      </c>
      <c r="S4865">
        <v>4</v>
      </c>
      <c r="T4865">
        <v>2</v>
      </c>
    </row>
    <row r="4866" spans="1:20" x14ac:dyDescent="0.2">
      <c r="A4866">
        <v>2735019</v>
      </c>
      <c r="B4866">
        <v>94131</v>
      </c>
      <c r="C4866">
        <v>3</v>
      </c>
      <c r="D4866" s="1">
        <v>42892</v>
      </c>
      <c r="E4866" s="2">
        <v>0.65789351851851852</v>
      </c>
      <c r="F4866">
        <v>37.752312000000003</v>
      </c>
      <c r="G4866" s="1">
        <v>42831</v>
      </c>
      <c r="H4866" s="1" t="str">
        <f t="shared" ref="H4866:H4929" si="152">TEXT(G4866,"yyyy")</f>
        <v>2017</v>
      </c>
      <c r="I4866" s="1" t="s">
        <v>1706</v>
      </c>
      <c r="J4866" s="1" t="str">
        <f t="shared" ref="J4866:J4929" si="153">TEXT(G4866,"yyyy") &amp; "Q" &amp; ROUNDUP(MONTH(G4866) / 3,0)</f>
        <v>2017Q2</v>
      </c>
      <c r="K4866" s="1" t="s">
        <v>1726</v>
      </c>
      <c r="L4866">
        <v>1195000</v>
      </c>
      <c r="M4866">
        <v>-122.458984</v>
      </c>
      <c r="N4866" t="s">
        <v>16</v>
      </c>
      <c r="O4866" s="1">
        <v>42891</v>
      </c>
      <c r="P4866">
        <v>1275000</v>
      </c>
      <c r="Q4866">
        <v>1763</v>
      </c>
      <c r="R4866" t="s">
        <v>35</v>
      </c>
      <c r="S4866">
        <v>4</v>
      </c>
      <c r="T4866">
        <v>2.5</v>
      </c>
    </row>
    <row r="4867" spans="1:20" x14ac:dyDescent="0.2">
      <c r="A4867">
        <v>2673015</v>
      </c>
      <c r="B4867">
        <v>94131</v>
      </c>
      <c r="C4867">
        <v>3</v>
      </c>
      <c r="D4867" s="1">
        <v>42894</v>
      </c>
      <c r="E4867" s="2">
        <v>0.3084837962962963</v>
      </c>
      <c r="F4867">
        <v>37.756557000000001</v>
      </c>
      <c r="G4867" s="1">
        <v>42860</v>
      </c>
      <c r="H4867" s="1" t="str">
        <f t="shared" si="152"/>
        <v>2017</v>
      </c>
      <c r="I4867" s="1" t="s">
        <v>1706</v>
      </c>
      <c r="J4867" s="1" t="str">
        <f t="shared" si="153"/>
        <v>2017Q2</v>
      </c>
      <c r="K4867" s="1" t="s">
        <v>1726</v>
      </c>
      <c r="L4867">
        <v>1375000</v>
      </c>
      <c r="M4867">
        <v>-122.455551</v>
      </c>
      <c r="N4867" t="s">
        <v>24</v>
      </c>
      <c r="O4867" s="1">
        <v>42893</v>
      </c>
      <c r="P4867">
        <v>1415000</v>
      </c>
      <c r="Q4867">
        <v>1258</v>
      </c>
      <c r="R4867" t="s">
        <v>35</v>
      </c>
      <c r="S4867">
        <v>4</v>
      </c>
      <c r="T4867">
        <v>2</v>
      </c>
    </row>
    <row r="4868" spans="1:20" x14ac:dyDescent="0.2">
      <c r="A4868">
        <v>2737046</v>
      </c>
      <c r="B4868">
        <v>94030</v>
      </c>
      <c r="C4868">
        <v>3</v>
      </c>
      <c r="D4868" s="1">
        <v>42928</v>
      </c>
      <c r="E4868" s="2">
        <v>0.64749999999999996</v>
      </c>
      <c r="F4868">
        <v>37.751972000000002</v>
      </c>
      <c r="G4868" s="1">
        <v>42870</v>
      </c>
      <c r="H4868" s="1" t="str">
        <f t="shared" si="152"/>
        <v>2017</v>
      </c>
      <c r="I4868" s="1" t="s">
        <v>1706</v>
      </c>
      <c r="J4868" s="1" t="str">
        <f t="shared" si="153"/>
        <v>2017Q2</v>
      </c>
      <c r="K4868" s="1" t="s">
        <v>1726</v>
      </c>
      <c r="L4868">
        <v>1299000</v>
      </c>
      <c r="M4868">
        <v>-122.45713000000001</v>
      </c>
      <c r="N4868" t="s">
        <v>24</v>
      </c>
      <c r="O4868" s="1">
        <v>42926</v>
      </c>
      <c r="P4868">
        <v>1450000</v>
      </c>
      <c r="Q4868">
        <v>2300</v>
      </c>
      <c r="R4868" t="s">
        <v>35</v>
      </c>
      <c r="S4868">
        <v>4</v>
      </c>
      <c r="T4868">
        <v>2.5</v>
      </c>
    </row>
    <row r="4869" spans="1:20" x14ac:dyDescent="0.2">
      <c r="A4869">
        <v>2685005</v>
      </c>
      <c r="B4869">
        <v>94131</v>
      </c>
      <c r="C4869">
        <v>3</v>
      </c>
      <c r="D4869" s="1">
        <v>42978</v>
      </c>
      <c r="E4869" s="2">
        <v>0.72372685185185182</v>
      </c>
      <c r="F4869">
        <v>37.756424000000003</v>
      </c>
      <c r="G4869" s="1">
        <v>42926</v>
      </c>
      <c r="H4869" s="1" t="str">
        <f t="shared" si="152"/>
        <v>2017</v>
      </c>
      <c r="I4869" s="1" t="s">
        <v>1706</v>
      </c>
      <c r="J4869" s="1" t="str">
        <f t="shared" si="153"/>
        <v>2017Q3</v>
      </c>
      <c r="K4869" s="1" t="s">
        <v>1727</v>
      </c>
      <c r="L4869">
        <v>995000</v>
      </c>
      <c r="M4869">
        <v>-122.454651</v>
      </c>
      <c r="N4869" t="s">
        <v>24</v>
      </c>
      <c r="O4869" s="1">
        <v>42977</v>
      </c>
      <c r="P4869">
        <v>1515000</v>
      </c>
      <c r="Q4869">
        <v>1282</v>
      </c>
      <c r="R4869" t="s">
        <v>35</v>
      </c>
      <c r="S4869">
        <v>4</v>
      </c>
      <c r="T4869">
        <v>2</v>
      </c>
    </row>
    <row r="4870" spans="1:20" x14ac:dyDescent="0.2">
      <c r="A4870">
        <v>2735008</v>
      </c>
      <c r="B4870">
        <v>94131</v>
      </c>
      <c r="C4870">
        <v>3</v>
      </c>
      <c r="D4870" s="1">
        <v>43069</v>
      </c>
      <c r="E4870" s="2">
        <v>0.75472222222222218</v>
      </c>
      <c r="F4870">
        <v>37.752499</v>
      </c>
      <c r="G4870" s="1">
        <v>42942</v>
      </c>
      <c r="H4870" s="1" t="str">
        <f t="shared" si="152"/>
        <v>2017</v>
      </c>
      <c r="I4870" s="1" t="s">
        <v>1706</v>
      </c>
      <c r="J4870" s="1" t="str">
        <f t="shared" si="153"/>
        <v>2017Q3</v>
      </c>
      <c r="K4870" s="1" t="s">
        <v>1727</v>
      </c>
      <c r="L4870">
        <v>1199000</v>
      </c>
      <c r="M4870">
        <v>-122.458557</v>
      </c>
      <c r="N4870" t="s">
        <v>16</v>
      </c>
      <c r="O4870" s="1">
        <v>43069</v>
      </c>
      <c r="P4870">
        <v>1250000</v>
      </c>
      <c r="Q4870">
        <v>1731</v>
      </c>
      <c r="R4870" t="s">
        <v>35</v>
      </c>
      <c r="S4870">
        <v>4</v>
      </c>
      <c r="T4870">
        <v>2.5</v>
      </c>
    </row>
    <row r="4871" spans="1:20" x14ac:dyDescent="0.2">
      <c r="A4871">
        <v>2634102</v>
      </c>
      <c r="B4871">
        <v>94122</v>
      </c>
      <c r="C4871">
        <v>1</v>
      </c>
      <c r="D4871" s="1">
        <v>43073</v>
      </c>
      <c r="E4871" s="2">
        <v>0.4019212962962963</v>
      </c>
      <c r="F4871">
        <v>37.756926999999997</v>
      </c>
      <c r="G4871" s="1">
        <v>42831</v>
      </c>
      <c r="H4871" s="1" t="str">
        <f t="shared" si="152"/>
        <v>2017</v>
      </c>
      <c r="I4871" s="1" t="s">
        <v>1706</v>
      </c>
      <c r="J4871" s="1" t="str">
        <f t="shared" si="153"/>
        <v>2017Q2</v>
      </c>
      <c r="K4871" s="1" t="s">
        <v>1726</v>
      </c>
      <c r="L4871">
        <v>585000</v>
      </c>
      <c r="M4871">
        <v>-122.462463</v>
      </c>
      <c r="N4871" t="s">
        <v>16</v>
      </c>
      <c r="O4871" s="1">
        <v>43070</v>
      </c>
      <c r="P4871">
        <v>530000</v>
      </c>
      <c r="Q4871">
        <v>735</v>
      </c>
      <c r="R4871" t="s">
        <v>35</v>
      </c>
      <c r="S4871">
        <v>4</v>
      </c>
      <c r="T4871">
        <v>1</v>
      </c>
    </row>
    <row r="4872" spans="1:20" x14ac:dyDescent="0.2">
      <c r="A4872">
        <v>2636012</v>
      </c>
      <c r="B4872">
        <v>94131</v>
      </c>
      <c r="C4872">
        <v>3</v>
      </c>
      <c r="D4872" s="1">
        <v>43087</v>
      </c>
      <c r="E4872" s="2">
        <v>0.73269675925925926</v>
      </c>
      <c r="F4872">
        <v>37.757401000000002</v>
      </c>
      <c r="G4872" s="1">
        <v>43010</v>
      </c>
      <c r="H4872" s="1" t="str">
        <f t="shared" si="152"/>
        <v>2017</v>
      </c>
      <c r="I4872" s="1" t="s">
        <v>1706</v>
      </c>
      <c r="J4872" s="1" t="str">
        <f t="shared" si="153"/>
        <v>2017Q4</v>
      </c>
      <c r="K4872" s="1" t="s">
        <v>1728</v>
      </c>
      <c r="L4872">
        <v>1595000</v>
      </c>
      <c r="M4872">
        <v>-122.460426</v>
      </c>
      <c r="N4872" t="s">
        <v>24</v>
      </c>
      <c r="O4872" s="1">
        <v>43087</v>
      </c>
      <c r="P4872">
        <v>1600000</v>
      </c>
      <c r="Q4872">
        <v>2870</v>
      </c>
      <c r="R4872" t="s">
        <v>35</v>
      </c>
      <c r="S4872">
        <v>4</v>
      </c>
      <c r="T4872">
        <v>2.5</v>
      </c>
    </row>
    <row r="4873" spans="1:20" x14ac:dyDescent="0.2">
      <c r="A4873">
        <v>2737051</v>
      </c>
      <c r="B4873">
        <v>94131</v>
      </c>
      <c r="C4873">
        <v>3</v>
      </c>
      <c r="D4873" s="1">
        <v>43096</v>
      </c>
      <c r="E4873" s="2">
        <v>0.48915509259259254</v>
      </c>
      <c r="F4873">
        <v>37.752006999999999</v>
      </c>
      <c r="G4873" s="1">
        <v>43003</v>
      </c>
      <c r="H4873" s="1" t="str">
        <f t="shared" si="152"/>
        <v>2017</v>
      </c>
      <c r="I4873" s="1" t="s">
        <v>1706</v>
      </c>
      <c r="J4873" s="1" t="str">
        <f t="shared" si="153"/>
        <v>2017Q3</v>
      </c>
      <c r="K4873" s="1" t="s">
        <v>1727</v>
      </c>
      <c r="L4873">
        <v>1250000</v>
      </c>
      <c r="M4873">
        <v>-122.45668000000001</v>
      </c>
      <c r="N4873" t="s">
        <v>24</v>
      </c>
      <c r="O4873" s="1">
        <v>43090</v>
      </c>
      <c r="P4873">
        <v>1225000</v>
      </c>
      <c r="Q4873">
        <v>2300</v>
      </c>
      <c r="R4873" t="s">
        <v>35</v>
      </c>
      <c r="S4873">
        <v>4</v>
      </c>
      <c r="T4873">
        <v>2.5</v>
      </c>
    </row>
    <row r="4874" spans="1:20" x14ac:dyDescent="0.2">
      <c r="A4874">
        <v>6924012</v>
      </c>
      <c r="B4874">
        <v>94127</v>
      </c>
      <c r="C4874">
        <v>2</v>
      </c>
      <c r="D4874" s="1">
        <v>42094</v>
      </c>
      <c r="E4874" s="2">
        <v>0.50343749999999998</v>
      </c>
      <c r="F4874">
        <v>37.721977000000003</v>
      </c>
      <c r="G4874" s="1">
        <v>42054</v>
      </c>
      <c r="H4874" s="1" t="str">
        <f t="shared" si="152"/>
        <v>2015</v>
      </c>
      <c r="I4874" s="1" t="s">
        <v>1704</v>
      </c>
      <c r="J4874" s="1" t="str">
        <f t="shared" si="153"/>
        <v>2015Q1</v>
      </c>
      <c r="K4874" s="1" t="s">
        <v>1712</v>
      </c>
      <c r="L4874">
        <v>998000</v>
      </c>
      <c r="M4874">
        <v>-122.471801</v>
      </c>
      <c r="N4874" t="s">
        <v>24</v>
      </c>
      <c r="O4874" s="1">
        <v>42090</v>
      </c>
      <c r="P4874">
        <v>998000</v>
      </c>
      <c r="Q4874">
        <v>1370</v>
      </c>
      <c r="R4874" t="s">
        <v>121</v>
      </c>
      <c r="S4874">
        <v>4</v>
      </c>
      <c r="T4874">
        <v>1</v>
      </c>
    </row>
    <row r="4875" spans="1:20" x14ac:dyDescent="0.2">
      <c r="A4875">
        <v>6915011</v>
      </c>
      <c r="B4875">
        <v>94127</v>
      </c>
      <c r="C4875">
        <v>2</v>
      </c>
      <c r="D4875" s="1">
        <v>42104</v>
      </c>
      <c r="E4875" s="2">
        <v>0.7543171296296296</v>
      </c>
      <c r="F4875">
        <v>37.725127999999998</v>
      </c>
      <c r="G4875" s="1">
        <v>42041</v>
      </c>
      <c r="H4875" s="1" t="str">
        <f t="shared" si="152"/>
        <v>2015</v>
      </c>
      <c r="I4875" s="1" t="s">
        <v>1704</v>
      </c>
      <c r="J4875" s="1" t="str">
        <f t="shared" si="153"/>
        <v>2015Q1</v>
      </c>
      <c r="K4875" s="1" t="s">
        <v>1712</v>
      </c>
      <c r="L4875">
        <v>995000</v>
      </c>
      <c r="M4875">
        <v>-122.463294</v>
      </c>
      <c r="N4875" t="s">
        <v>24</v>
      </c>
      <c r="O4875" s="1">
        <v>42104</v>
      </c>
      <c r="P4875">
        <v>1220000</v>
      </c>
      <c r="Q4875">
        <v>1150</v>
      </c>
      <c r="R4875" t="s">
        <v>121</v>
      </c>
      <c r="S4875">
        <v>4</v>
      </c>
      <c r="T4875">
        <v>1</v>
      </c>
    </row>
    <row r="4876" spans="1:20" x14ac:dyDescent="0.2">
      <c r="A4876">
        <v>6914011</v>
      </c>
      <c r="B4876">
        <v>94080</v>
      </c>
      <c r="C4876">
        <v>4</v>
      </c>
      <c r="D4876" s="1">
        <v>42132</v>
      </c>
      <c r="E4876" s="2">
        <v>0.84302083333333344</v>
      </c>
      <c r="F4876">
        <v>37.725650999999999</v>
      </c>
      <c r="G4876" s="1">
        <v>42045</v>
      </c>
      <c r="H4876" s="1" t="str">
        <f t="shared" si="152"/>
        <v>2015</v>
      </c>
      <c r="I4876" s="1" t="s">
        <v>1704</v>
      </c>
      <c r="J4876" s="1" t="str">
        <f t="shared" si="153"/>
        <v>2015Q1</v>
      </c>
      <c r="K4876" s="1" t="s">
        <v>1712</v>
      </c>
      <c r="L4876">
        <v>899000</v>
      </c>
      <c r="M4876">
        <v>-122.46579</v>
      </c>
      <c r="N4876" t="s">
        <v>24</v>
      </c>
      <c r="O4876" s="1">
        <v>42128</v>
      </c>
      <c r="P4876">
        <v>1100000</v>
      </c>
      <c r="Q4876">
        <v>1490</v>
      </c>
      <c r="R4876" t="s">
        <v>121</v>
      </c>
      <c r="S4876">
        <v>4</v>
      </c>
      <c r="T4876">
        <v>2</v>
      </c>
    </row>
    <row r="4877" spans="1:20" x14ac:dyDescent="0.2">
      <c r="A4877">
        <v>6917021</v>
      </c>
      <c r="B4877">
        <v>94127</v>
      </c>
      <c r="C4877">
        <v>3</v>
      </c>
      <c r="D4877" s="1">
        <v>42130</v>
      </c>
      <c r="E4877" s="2">
        <v>0.66752314814814817</v>
      </c>
      <c r="F4877">
        <v>37.725485999999997</v>
      </c>
      <c r="G4877" s="1">
        <v>42097</v>
      </c>
      <c r="H4877" s="1" t="str">
        <f t="shared" si="152"/>
        <v>2015</v>
      </c>
      <c r="I4877" s="1" t="s">
        <v>1704</v>
      </c>
      <c r="J4877" s="1" t="str">
        <f t="shared" si="153"/>
        <v>2015Q2</v>
      </c>
      <c r="K4877" s="1" t="s">
        <v>1717</v>
      </c>
      <c r="L4877">
        <v>1475000</v>
      </c>
      <c r="M4877">
        <v>-122.46874200000001</v>
      </c>
      <c r="N4877" t="s">
        <v>24</v>
      </c>
      <c r="O4877" s="1">
        <v>42130</v>
      </c>
      <c r="P4877">
        <v>1825000</v>
      </c>
      <c r="Q4877">
        <v>2176</v>
      </c>
      <c r="R4877" t="s">
        <v>121</v>
      </c>
      <c r="S4877">
        <v>4</v>
      </c>
      <c r="T4877">
        <v>2.5</v>
      </c>
    </row>
    <row r="4878" spans="1:20" x14ac:dyDescent="0.2">
      <c r="A4878">
        <v>6905026</v>
      </c>
      <c r="B4878">
        <v>94127</v>
      </c>
      <c r="C4878">
        <v>3</v>
      </c>
      <c r="D4878" s="1">
        <v>42133</v>
      </c>
      <c r="E4878" s="2">
        <v>0.46864583333333337</v>
      </c>
      <c r="F4878">
        <v>37.727347999999999</v>
      </c>
      <c r="G4878" s="1">
        <v>42078</v>
      </c>
      <c r="H4878" s="1" t="str">
        <f t="shared" si="152"/>
        <v>2015</v>
      </c>
      <c r="I4878" s="1" t="s">
        <v>1704</v>
      </c>
      <c r="J4878" s="1" t="str">
        <f t="shared" si="153"/>
        <v>2015Q1</v>
      </c>
      <c r="K4878" s="1" t="s">
        <v>1712</v>
      </c>
      <c r="L4878">
        <v>1348000</v>
      </c>
      <c r="M4878">
        <v>-122.47142700000001</v>
      </c>
      <c r="N4878" t="s">
        <v>24</v>
      </c>
      <c r="O4878" s="1">
        <v>42132</v>
      </c>
      <c r="P4878">
        <v>1645000</v>
      </c>
      <c r="Q4878">
        <v>2448</v>
      </c>
      <c r="R4878" t="s">
        <v>121</v>
      </c>
      <c r="S4878">
        <v>4</v>
      </c>
      <c r="T4878">
        <v>3</v>
      </c>
    </row>
    <row r="4879" spans="1:20" x14ac:dyDescent="0.2">
      <c r="A4879">
        <v>6925013</v>
      </c>
      <c r="B4879">
        <v>94127</v>
      </c>
      <c r="C4879">
        <v>2</v>
      </c>
      <c r="D4879" s="1">
        <v>42141</v>
      </c>
      <c r="E4879" s="2">
        <v>0.96184027777777781</v>
      </c>
      <c r="F4879">
        <v>37.721905</v>
      </c>
      <c r="G4879" s="1">
        <v>42110</v>
      </c>
      <c r="H4879" s="1" t="str">
        <f t="shared" si="152"/>
        <v>2015</v>
      </c>
      <c r="I4879" s="1" t="s">
        <v>1704</v>
      </c>
      <c r="J4879" s="1" t="str">
        <f t="shared" si="153"/>
        <v>2015Q2</v>
      </c>
      <c r="K4879" s="1" t="s">
        <v>1717</v>
      </c>
      <c r="L4879">
        <v>998000</v>
      </c>
      <c r="M4879">
        <v>-122.47133599999999</v>
      </c>
      <c r="N4879" t="s">
        <v>24</v>
      </c>
      <c r="O4879" s="1">
        <v>42139</v>
      </c>
      <c r="P4879">
        <v>1250000</v>
      </c>
      <c r="Q4879">
        <v>1536</v>
      </c>
      <c r="R4879" t="s">
        <v>121</v>
      </c>
      <c r="S4879">
        <v>4</v>
      </c>
      <c r="T4879">
        <v>1</v>
      </c>
    </row>
    <row r="4880" spans="1:20" x14ac:dyDescent="0.2">
      <c r="A4880">
        <v>6926014</v>
      </c>
      <c r="B4880">
        <v>94127</v>
      </c>
      <c r="C4880">
        <v>3</v>
      </c>
      <c r="D4880" s="1">
        <v>42159</v>
      </c>
      <c r="E4880" s="2">
        <v>0.40203703703703703</v>
      </c>
      <c r="F4880">
        <v>37.722411999999998</v>
      </c>
      <c r="G4880" s="1">
        <v>42095</v>
      </c>
      <c r="H4880" s="1" t="str">
        <f t="shared" si="152"/>
        <v>2015</v>
      </c>
      <c r="I4880" s="1" t="s">
        <v>1704</v>
      </c>
      <c r="J4880" s="1" t="str">
        <f t="shared" si="153"/>
        <v>2015Q2</v>
      </c>
      <c r="K4880" s="1" t="s">
        <v>1717</v>
      </c>
      <c r="L4880">
        <v>1295000</v>
      </c>
      <c r="M4880">
        <v>-122.47022200000001</v>
      </c>
      <c r="N4880" t="s">
        <v>24</v>
      </c>
      <c r="O4880" s="1">
        <v>42153</v>
      </c>
      <c r="P4880">
        <v>1500000</v>
      </c>
      <c r="Q4880">
        <v>2052</v>
      </c>
      <c r="R4880" t="s">
        <v>121</v>
      </c>
      <c r="S4880">
        <v>4</v>
      </c>
      <c r="T4880">
        <v>2</v>
      </c>
    </row>
    <row r="4881" spans="1:20" x14ac:dyDescent="0.2">
      <c r="A4881">
        <v>6907005</v>
      </c>
      <c r="B4881">
        <v>94127</v>
      </c>
      <c r="C4881">
        <v>3</v>
      </c>
      <c r="D4881" s="1">
        <v>42172</v>
      </c>
      <c r="E4881" s="2">
        <v>0.68607638888888889</v>
      </c>
      <c r="F4881">
        <v>37.727958999999998</v>
      </c>
      <c r="G4881" s="1">
        <v>42125</v>
      </c>
      <c r="H4881" s="1" t="str">
        <f t="shared" si="152"/>
        <v>2015</v>
      </c>
      <c r="I4881" s="1" t="s">
        <v>1704</v>
      </c>
      <c r="J4881" s="1" t="str">
        <f t="shared" si="153"/>
        <v>2015Q2</v>
      </c>
      <c r="K4881" s="1" t="s">
        <v>1717</v>
      </c>
      <c r="L4881">
        <v>1349000</v>
      </c>
      <c r="M4881">
        <v>-122.469284</v>
      </c>
      <c r="N4881" t="s">
        <v>24</v>
      </c>
      <c r="O4881" s="1">
        <v>42172</v>
      </c>
      <c r="P4881">
        <v>1800000</v>
      </c>
      <c r="Q4881">
        <v>1811</v>
      </c>
      <c r="R4881" t="s">
        <v>121</v>
      </c>
      <c r="S4881">
        <v>4</v>
      </c>
      <c r="T4881">
        <v>2</v>
      </c>
    </row>
    <row r="4882" spans="1:20" x14ac:dyDescent="0.2">
      <c r="A4882">
        <v>6912020</v>
      </c>
      <c r="B4882">
        <v>94127</v>
      </c>
      <c r="C4882">
        <v>4</v>
      </c>
      <c r="D4882" s="1">
        <v>42179</v>
      </c>
      <c r="E4882" s="2">
        <v>0.90091435185185187</v>
      </c>
      <c r="F4882">
        <v>37.725521000000001</v>
      </c>
      <c r="G4882" s="1">
        <v>42118</v>
      </c>
      <c r="H4882" s="1" t="str">
        <f t="shared" si="152"/>
        <v>2015</v>
      </c>
      <c r="I4882" s="1" t="s">
        <v>1704</v>
      </c>
      <c r="J4882" s="1" t="str">
        <f t="shared" si="153"/>
        <v>2015Q2</v>
      </c>
      <c r="K4882" s="1" t="s">
        <v>1717</v>
      </c>
      <c r="L4882">
        <v>1680000</v>
      </c>
      <c r="M4882">
        <v>-122.47038999999999</v>
      </c>
      <c r="N4882" t="s">
        <v>24</v>
      </c>
      <c r="O4882" s="1">
        <v>42178</v>
      </c>
      <c r="P4882">
        <v>1680000</v>
      </c>
      <c r="Q4882">
        <v>2887</v>
      </c>
      <c r="R4882" t="s">
        <v>121</v>
      </c>
      <c r="S4882">
        <v>4</v>
      </c>
      <c r="T4882">
        <v>3</v>
      </c>
    </row>
    <row r="4883" spans="1:20" x14ac:dyDescent="0.2">
      <c r="A4883">
        <v>6926015</v>
      </c>
      <c r="B4883">
        <v>94127</v>
      </c>
      <c r="C4883">
        <v>3</v>
      </c>
      <c r="D4883" s="1">
        <v>42202</v>
      </c>
      <c r="E4883" s="2">
        <v>0.65331018518518513</v>
      </c>
      <c r="F4883">
        <v>37.722526999999999</v>
      </c>
      <c r="G4883" s="1">
        <v>42156</v>
      </c>
      <c r="H4883" s="1" t="str">
        <f t="shared" si="152"/>
        <v>2015</v>
      </c>
      <c r="I4883" s="1" t="s">
        <v>1704</v>
      </c>
      <c r="J4883" s="1" t="str">
        <f t="shared" si="153"/>
        <v>2015Q2</v>
      </c>
      <c r="K4883" s="1" t="s">
        <v>1717</v>
      </c>
      <c r="L4883">
        <v>1195000</v>
      </c>
      <c r="M4883">
        <v>-122.470161</v>
      </c>
      <c r="N4883" t="s">
        <v>24</v>
      </c>
      <c r="O4883" s="1">
        <v>42199</v>
      </c>
      <c r="P4883">
        <v>1550000</v>
      </c>
      <c r="Q4883">
        <v>1620</v>
      </c>
      <c r="R4883" t="s">
        <v>121</v>
      </c>
      <c r="S4883">
        <v>4</v>
      </c>
      <c r="T4883">
        <v>1</v>
      </c>
    </row>
    <row r="4884" spans="1:20" x14ac:dyDescent="0.2">
      <c r="A4884">
        <v>6925004</v>
      </c>
      <c r="B4884">
        <v>94127</v>
      </c>
      <c r="C4884">
        <v>3</v>
      </c>
      <c r="D4884" s="1">
        <v>42204</v>
      </c>
      <c r="E4884" s="2">
        <v>3.2743055555555553E-2</v>
      </c>
      <c r="F4884">
        <v>37.722754999999999</v>
      </c>
      <c r="G4884" s="1">
        <v>42173</v>
      </c>
      <c r="H4884" s="1" t="str">
        <f t="shared" si="152"/>
        <v>2015</v>
      </c>
      <c r="I4884" s="1" t="s">
        <v>1704</v>
      </c>
      <c r="J4884" s="1" t="str">
        <f t="shared" si="153"/>
        <v>2015Q2</v>
      </c>
      <c r="K4884" s="1" t="s">
        <v>1717</v>
      </c>
      <c r="L4884">
        <v>1100000</v>
      </c>
      <c r="M4884">
        <v>-122.470657</v>
      </c>
      <c r="N4884" t="s">
        <v>24</v>
      </c>
      <c r="O4884" s="1">
        <v>42202</v>
      </c>
      <c r="P4884">
        <v>1403000</v>
      </c>
      <c r="Q4884">
        <v>1750</v>
      </c>
      <c r="R4884" t="s">
        <v>121</v>
      </c>
      <c r="S4884">
        <v>4</v>
      </c>
      <c r="T4884">
        <v>1.5</v>
      </c>
    </row>
    <row r="4885" spans="1:20" x14ac:dyDescent="0.2">
      <c r="A4885">
        <v>6926016</v>
      </c>
      <c r="B4885">
        <v>94127</v>
      </c>
      <c r="C4885">
        <v>6</v>
      </c>
      <c r="D4885" s="1">
        <v>42216</v>
      </c>
      <c r="E4885" s="2">
        <v>0.73406249999999995</v>
      </c>
      <c r="F4885">
        <v>37.722648999999997</v>
      </c>
      <c r="G4885" s="1">
        <v>42173</v>
      </c>
      <c r="H4885" s="1" t="str">
        <f t="shared" si="152"/>
        <v>2015</v>
      </c>
      <c r="I4885" s="1" t="s">
        <v>1704</v>
      </c>
      <c r="J4885" s="1" t="str">
        <f t="shared" si="153"/>
        <v>2015Q2</v>
      </c>
      <c r="K4885" s="1" t="s">
        <v>1717</v>
      </c>
      <c r="L4885">
        <v>1388000</v>
      </c>
      <c r="M4885">
        <v>-122.470108</v>
      </c>
      <c r="N4885" t="s">
        <v>24</v>
      </c>
      <c r="O4885" s="1">
        <v>42216</v>
      </c>
      <c r="P4885">
        <v>1800000</v>
      </c>
      <c r="Q4885">
        <v>2738</v>
      </c>
      <c r="R4885" t="s">
        <v>121</v>
      </c>
      <c r="S4885">
        <v>4</v>
      </c>
      <c r="T4885">
        <v>4</v>
      </c>
    </row>
    <row r="4886" spans="1:20" x14ac:dyDescent="0.2">
      <c r="A4886">
        <v>69208</v>
      </c>
      <c r="B4886">
        <v>94127</v>
      </c>
      <c r="C4886">
        <v>5</v>
      </c>
      <c r="D4886" s="1">
        <v>42221</v>
      </c>
      <c r="E4886" s="2">
        <v>0.51548611111111109</v>
      </c>
      <c r="F4886">
        <v>37.724246999999998</v>
      </c>
      <c r="G4886" s="1">
        <v>42193</v>
      </c>
      <c r="H4886" s="1" t="str">
        <f t="shared" si="152"/>
        <v>2015</v>
      </c>
      <c r="I4886" s="1" t="s">
        <v>1704</v>
      </c>
      <c r="J4886" s="1" t="str">
        <f t="shared" si="153"/>
        <v>2015Q3</v>
      </c>
      <c r="K4886" s="1" t="s">
        <v>1718</v>
      </c>
      <c r="L4886">
        <v>1568800</v>
      </c>
      <c r="M4886">
        <v>-122.46558400000001</v>
      </c>
      <c r="N4886" t="s">
        <v>24</v>
      </c>
      <c r="O4886" s="1">
        <v>42219</v>
      </c>
      <c r="P4886">
        <v>1710000</v>
      </c>
      <c r="Q4886">
        <v>2600</v>
      </c>
      <c r="R4886" t="s">
        <v>121</v>
      </c>
      <c r="S4886">
        <v>4</v>
      </c>
      <c r="T4886">
        <v>3.5</v>
      </c>
    </row>
    <row r="4887" spans="1:20" x14ac:dyDescent="0.2">
      <c r="A4887">
        <v>6904015</v>
      </c>
      <c r="B4887">
        <v>94127</v>
      </c>
      <c r="C4887">
        <v>4</v>
      </c>
      <c r="D4887" s="1">
        <v>42230</v>
      </c>
      <c r="E4887" s="2">
        <v>0.689386574074074</v>
      </c>
      <c r="F4887">
        <v>37.729613999999998</v>
      </c>
      <c r="G4887" s="1">
        <v>42201</v>
      </c>
      <c r="H4887" s="1" t="str">
        <f t="shared" si="152"/>
        <v>2015</v>
      </c>
      <c r="I4887" s="1" t="s">
        <v>1704</v>
      </c>
      <c r="J4887" s="1" t="str">
        <f t="shared" si="153"/>
        <v>2015Q3</v>
      </c>
      <c r="K4887" s="1" t="s">
        <v>1718</v>
      </c>
      <c r="L4887">
        <v>1495000</v>
      </c>
      <c r="M4887">
        <v>-122.47126799999999</v>
      </c>
      <c r="N4887" t="s">
        <v>24</v>
      </c>
      <c r="O4887" s="1">
        <v>42230</v>
      </c>
      <c r="P4887">
        <v>1610000</v>
      </c>
      <c r="Q4887">
        <v>2396</v>
      </c>
      <c r="R4887" t="s">
        <v>121</v>
      </c>
      <c r="S4887">
        <v>4</v>
      </c>
      <c r="T4887">
        <v>2.5</v>
      </c>
    </row>
    <row r="4888" spans="1:20" x14ac:dyDescent="0.2">
      <c r="A4888">
        <v>6931010</v>
      </c>
      <c r="B4888">
        <v>94127</v>
      </c>
      <c r="C4888">
        <v>3</v>
      </c>
      <c r="D4888" s="1">
        <v>42234</v>
      </c>
      <c r="E4888" s="2">
        <v>0.69142361111111106</v>
      </c>
      <c r="F4888">
        <v>37.722092000000004</v>
      </c>
      <c r="G4888" s="1">
        <v>42208</v>
      </c>
      <c r="H4888" s="1" t="str">
        <f t="shared" si="152"/>
        <v>2015</v>
      </c>
      <c r="I4888" s="1" t="s">
        <v>1704</v>
      </c>
      <c r="J4888" s="1" t="str">
        <f t="shared" si="153"/>
        <v>2015Q3</v>
      </c>
      <c r="K4888" s="1" t="s">
        <v>1718</v>
      </c>
      <c r="L4888">
        <v>899000</v>
      </c>
      <c r="M4888">
        <v>-122.465096</v>
      </c>
      <c r="N4888" t="s">
        <v>24</v>
      </c>
      <c r="O4888" s="1">
        <v>42233</v>
      </c>
      <c r="P4888">
        <v>1300000</v>
      </c>
      <c r="Q4888">
        <v>1512</v>
      </c>
      <c r="R4888" t="s">
        <v>121</v>
      </c>
      <c r="S4888">
        <v>4</v>
      </c>
      <c r="T4888">
        <v>1.5</v>
      </c>
    </row>
    <row r="4889" spans="1:20" x14ac:dyDescent="0.2">
      <c r="A4889">
        <v>6925017</v>
      </c>
      <c r="B4889">
        <v>94127</v>
      </c>
      <c r="C4889">
        <v>2</v>
      </c>
      <c r="D4889" s="1">
        <v>42237</v>
      </c>
      <c r="E4889" s="2">
        <v>0.8895601851851852</v>
      </c>
      <c r="F4889">
        <v>37.722408000000001</v>
      </c>
      <c r="G4889" s="1">
        <v>42131</v>
      </c>
      <c r="H4889" s="1" t="str">
        <f t="shared" si="152"/>
        <v>2015</v>
      </c>
      <c r="I4889" s="1" t="s">
        <v>1704</v>
      </c>
      <c r="J4889" s="1" t="str">
        <f t="shared" si="153"/>
        <v>2015Q2</v>
      </c>
      <c r="K4889" s="1" t="s">
        <v>1717</v>
      </c>
      <c r="L4889">
        <v>899000</v>
      </c>
      <c r="M4889">
        <v>-122.471138</v>
      </c>
      <c r="N4889" t="s">
        <v>24</v>
      </c>
      <c r="O4889" s="1">
        <v>42237</v>
      </c>
      <c r="P4889">
        <v>900000</v>
      </c>
      <c r="Q4889">
        <v>1575</v>
      </c>
      <c r="R4889" t="s">
        <v>121</v>
      </c>
      <c r="S4889">
        <v>4</v>
      </c>
      <c r="T4889">
        <v>1</v>
      </c>
    </row>
    <row r="4890" spans="1:20" x14ac:dyDescent="0.2">
      <c r="A4890">
        <v>6930002</v>
      </c>
      <c r="B4890">
        <v>94127</v>
      </c>
      <c r="C4890">
        <v>4</v>
      </c>
      <c r="D4890" s="1">
        <v>42283</v>
      </c>
      <c r="E4890" s="2">
        <v>0.75733796296296296</v>
      </c>
      <c r="F4890">
        <v>37.722915</v>
      </c>
      <c r="G4890" s="1">
        <v>42170</v>
      </c>
      <c r="H4890" s="1" t="str">
        <f t="shared" si="152"/>
        <v>2015</v>
      </c>
      <c r="I4890" s="1" t="s">
        <v>1704</v>
      </c>
      <c r="J4890" s="1" t="str">
        <f t="shared" si="153"/>
        <v>2015Q2</v>
      </c>
      <c r="K4890" s="1" t="s">
        <v>1717</v>
      </c>
      <c r="L4890">
        <v>998000</v>
      </c>
      <c r="M4890">
        <v>-122.46513299999999</v>
      </c>
      <c r="N4890" t="s">
        <v>24</v>
      </c>
      <c r="O4890" s="1">
        <v>42244</v>
      </c>
      <c r="P4890">
        <v>1270000</v>
      </c>
      <c r="Q4890">
        <v>1346</v>
      </c>
      <c r="R4890" t="s">
        <v>121</v>
      </c>
      <c r="S4890">
        <v>4</v>
      </c>
      <c r="T4890">
        <v>4</v>
      </c>
    </row>
    <row r="4891" spans="1:20" x14ac:dyDescent="0.2">
      <c r="A4891">
        <v>6998048</v>
      </c>
      <c r="B4891">
        <v>94132</v>
      </c>
      <c r="C4891">
        <v>2</v>
      </c>
      <c r="D4891" s="1">
        <v>42284</v>
      </c>
      <c r="E4891" s="2">
        <v>0.60880787037037043</v>
      </c>
      <c r="F4891">
        <v>37.721393999999997</v>
      </c>
      <c r="G4891" s="1">
        <v>42256</v>
      </c>
      <c r="H4891" s="1" t="str">
        <f t="shared" si="152"/>
        <v>2015</v>
      </c>
      <c r="I4891" s="1" t="s">
        <v>1704</v>
      </c>
      <c r="J4891" s="1" t="str">
        <f t="shared" si="153"/>
        <v>2015Q3</v>
      </c>
      <c r="K4891" s="1" t="s">
        <v>1718</v>
      </c>
      <c r="L4891">
        <v>988888</v>
      </c>
      <c r="M4891">
        <v>-122.471138</v>
      </c>
      <c r="N4891" t="s">
        <v>24</v>
      </c>
      <c r="O4891" s="1">
        <v>42279</v>
      </c>
      <c r="P4891">
        <v>1308500</v>
      </c>
      <c r="Q4891">
        <v>3068</v>
      </c>
      <c r="R4891" t="s">
        <v>121</v>
      </c>
      <c r="S4891">
        <v>4</v>
      </c>
      <c r="T4891">
        <v>2</v>
      </c>
    </row>
    <row r="4892" spans="1:20" x14ac:dyDescent="0.2">
      <c r="A4892">
        <v>6921001</v>
      </c>
      <c r="B4892">
        <v>94127</v>
      </c>
      <c r="C4892">
        <v>3</v>
      </c>
      <c r="D4892" s="1">
        <v>42311</v>
      </c>
      <c r="E4892" s="2">
        <v>0.56267361111111114</v>
      </c>
      <c r="F4892">
        <v>37.725074999999997</v>
      </c>
      <c r="G4892" s="1">
        <v>42244</v>
      </c>
      <c r="H4892" s="1" t="str">
        <f t="shared" si="152"/>
        <v>2015</v>
      </c>
      <c r="I4892" s="1" t="s">
        <v>1704</v>
      </c>
      <c r="J4892" s="1" t="str">
        <f t="shared" si="153"/>
        <v>2015Q3</v>
      </c>
      <c r="K4892" s="1" t="s">
        <v>1718</v>
      </c>
      <c r="L4892">
        <v>1675000</v>
      </c>
      <c r="M4892">
        <v>-122.464539</v>
      </c>
      <c r="N4892" t="s">
        <v>24</v>
      </c>
      <c r="O4892" s="1">
        <v>42299</v>
      </c>
      <c r="P4892">
        <v>1775000</v>
      </c>
      <c r="Q4892">
        <v>2570</v>
      </c>
      <c r="R4892" t="s">
        <v>121</v>
      </c>
      <c r="S4892">
        <v>4</v>
      </c>
      <c r="T4892">
        <v>3</v>
      </c>
    </row>
    <row r="4893" spans="1:20" x14ac:dyDescent="0.2">
      <c r="A4893">
        <v>6913005</v>
      </c>
      <c r="B4893">
        <v>94127</v>
      </c>
      <c r="C4893">
        <v>3</v>
      </c>
      <c r="D4893" s="1">
        <v>42321</v>
      </c>
      <c r="E4893" s="2">
        <v>0.53576388888888882</v>
      </c>
      <c r="F4893">
        <v>37.726275999999999</v>
      </c>
      <c r="G4893" s="1">
        <v>42270</v>
      </c>
      <c r="H4893" s="1" t="str">
        <f t="shared" si="152"/>
        <v>2015</v>
      </c>
      <c r="I4893" s="1" t="s">
        <v>1704</v>
      </c>
      <c r="J4893" s="1" t="str">
        <f t="shared" si="153"/>
        <v>2015Q3</v>
      </c>
      <c r="K4893" s="1" t="s">
        <v>1718</v>
      </c>
      <c r="L4893">
        <v>1825000</v>
      </c>
      <c r="M4893">
        <v>-122.467072</v>
      </c>
      <c r="N4893" t="s">
        <v>24</v>
      </c>
      <c r="O4893" s="1">
        <v>42320</v>
      </c>
      <c r="P4893">
        <v>2105000</v>
      </c>
      <c r="Q4893">
        <v>3027</v>
      </c>
      <c r="R4893" t="s">
        <v>121</v>
      </c>
      <c r="S4893">
        <v>4</v>
      </c>
      <c r="T4893">
        <v>3.5</v>
      </c>
    </row>
    <row r="4894" spans="1:20" x14ac:dyDescent="0.2">
      <c r="A4894">
        <v>6905020</v>
      </c>
      <c r="B4894">
        <v>94127</v>
      </c>
      <c r="C4894">
        <v>4</v>
      </c>
      <c r="D4894" s="1">
        <v>42332</v>
      </c>
      <c r="E4894" s="2">
        <v>0.5584027777777778</v>
      </c>
      <c r="F4894">
        <v>37.728729000000001</v>
      </c>
      <c r="G4894" s="1">
        <v>42299</v>
      </c>
      <c r="H4894" s="1" t="str">
        <f t="shared" si="152"/>
        <v>2015</v>
      </c>
      <c r="I4894" s="1" t="s">
        <v>1704</v>
      </c>
      <c r="J4894" s="1" t="str">
        <f t="shared" si="153"/>
        <v>2015Q4</v>
      </c>
      <c r="K4894" s="1" t="s">
        <v>1719</v>
      </c>
      <c r="L4894">
        <v>1500000</v>
      </c>
      <c r="M4894">
        <v>-122.47125200000001</v>
      </c>
      <c r="N4894" t="s">
        <v>24</v>
      </c>
      <c r="O4894" s="1">
        <v>42331</v>
      </c>
      <c r="P4894">
        <v>1700000</v>
      </c>
      <c r="Q4894">
        <v>2327</v>
      </c>
      <c r="R4894" t="s">
        <v>121</v>
      </c>
      <c r="S4894">
        <v>4</v>
      </c>
      <c r="T4894">
        <v>2</v>
      </c>
    </row>
    <row r="4895" spans="1:20" x14ac:dyDescent="0.2">
      <c r="A4895">
        <v>6902002</v>
      </c>
      <c r="B4895">
        <v>94127</v>
      </c>
      <c r="C4895">
        <v>2</v>
      </c>
      <c r="D4895" s="1">
        <v>42355</v>
      </c>
      <c r="E4895" s="2">
        <v>0.41515046296296299</v>
      </c>
      <c r="F4895">
        <v>37.729762999999998</v>
      </c>
      <c r="G4895" s="1">
        <v>42327</v>
      </c>
      <c r="H4895" s="1" t="str">
        <f t="shared" si="152"/>
        <v>2015</v>
      </c>
      <c r="I4895" s="1" t="s">
        <v>1704</v>
      </c>
      <c r="J4895" s="1" t="str">
        <f t="shared" si="153"/>
        <v>2015Q4</v>
      </c>
      <c r="K4895" s="1" t="s">
        <v>1719</v>
      </c>
      <c r="L4895">
        <v>1095000</v>
      </c>
      <c r="M4895">
        <v>-122.469902</v>
      </c>
      <c r="N4895" t="s">
        <v>24</v>
      </c>
      <c r="O4895" s="1">
        <v>42354</v>
      </c>
      <c r="P4895">
        <v>1415000</v>
      </c>
      <c r="Q4895">
        <v>1778</v>
      </c>
      <c r="R4895" t="s">
        <v>121</v>
      </c>
      <c r="S4895">
        <v>4</v>
      </c>
      <c r="T4895">
        <v>1</v>
      </c>
    </row>
    <row r="4896" spans="1:20" x14ac:dyDescent="0.2">
      <c r="A4896">
        <v>2917</v>
      </c>
      <c r="B4896">
        <v>94127</v>
      </c>
      <c r="C4896">
        <v>3</v>
      </c>
      <c r="D4896" s="1">
        <v>42455</v>
      </c>
      <c r="E4896" s="2">
        <v>0.41107638888888887</v>
      </c>
      <c r="F4896">
        <v>37.722458000000003</v>
      </c>
      <c r="G4896" s="1">
        <v>42416</v>
      </c>
      <c r="H4896" s="1" t="str">
        <f t="shared" si="152"/>
        <v>2016</v>
      </c>
      <c r="I4896" s="1" t="s">
        <v>1705</v>
      </c>
      <c r="J4896" s="1" t="str">
        <f t="shared" si="153"/>
        <v>2016Q1</v>
      </c>
      <c r="K4896" s="1" t="s">
        <v>1720</v>
      </c>
      <c r="L4896">
        <v>1045000</v>
      </c>
      <c r="M4896">
        <v>-122.465523</v>
      </c>
      <c r="N4896" t="s">
        <v>24</v>
      </c>
      <c r="O4896" s="1">
        <v>42454</v>
      </c>
      <c r="P4896">
        <v>1250000</v>
      </c>
      <c r="Q4896">
        <v>1215</v>
      </c>
      <c r="R4896" t="s">
        <v>121</v>
      </c>
      <c r="S4896">
        <v>4</v>
      </c>
      <c r="T4896">
        <v>1</v>
      </c>
    </row>
    <row r="4897" spans="1:20" x14ac:dyDescent="0.2">
      <c r="A4897">
        <v>6920007</v>
      </c>
      <c r="B4897">
        <v>94127</v>
      </c>
      <c r="C4897">
        <v>4</v>
      </c>
      <c r="D4897" s="1">
        <v>42479</v>
      </c>
      <c r="E4897" s="2">
        <v>0.62716435185185182</v>
      </c>
      <c r="F4897">
        <v>37.724384000000001</v>
      </c>
      <c r="G4897" s="1">
        <v>42412</v>
      </c>
      <c r="H4897" s="1" t="str">
        <f t="shared" si="152"/>
        <v>2016</v>
      </c>
      <c r="I4897" s="1" t="s">
        <v>1705</v>
      </c>
      <c r="J4897" s="1" t="str">
        <f t="shared" si="153"/>
        <v>2016Q1</v>
      </c>
      <c r="K4897" s="1" t="s">
        <v>1720</v>
      </c>
      <c r="L4897">
        <v>1495000</v>
      </c>
      <c r="M4897">
        <v>-122.46556099999999</v>
      </c>
      <c r="N4897" t="s">
        <v>24</v>
      </c>
      <c r="O4897" s="1">
        <v>42478</v>
      </c>
      <c r="P4897">
        <v>1762500</v>
      </c>
      <c r="Q4897">
        <v>2491</v>
      </c>
      <c r="R4897" t="s">
        <v>121</v>
      </c>
      <c r="S4897">
        <v>4</v>
      </c>
      <c r="T4897">
        <v>2</v>
      </c>
    </row>
    <row r="4898" spans="1:20" x14ac:dyDescent="0.2">
      <c r="A4898">
        <v>6928010</v>
      </c>
      <c r="B4898">
        <v>94127</v>
      </c>
      <c r="C4898">
        <v>2</v>
      </c>
      <c r="D4898" s="1">
        <v>42496</v>
      </c>
      <c r="E4898" s="2">
        <v>0.6363657407407407</v>
      </c>
      <c r="F4898">
        <v>37.722095000000003</v>
      </c>
      <c r="G4898" s="1">
        <v>42444</v>
      </c>
      <c r="H4898" s="1" t="str">
        <f t="shared" si="152"/>
        <v>2016</v>
      </c>
      <c r="I4898" s="1" t="s">
        <v>1705</v>
      </c>
      <c r="J4898" s="1" t="str">
        <f t="shared" si="153"/>
        <v>2016Q1</v>
      </c>
      <c r="K4898" s="1" t="s">
        <v>1720</v>
      </c>
      <c r="L4898">
        <v>1299000</v>
      </c>
      <c r="M4898">
        <v>-122.467812</v>
      </c>
      <c r="N4898" t="s">
        <v>24</v>
      </c>
      <c r="O4898" s="1">
        <v>42496</v>
      </c>
      <c r="P4898">
        <v>1338000</v>
      </c>
      <c r="Q4898">
        <v>1665</v>
      </c>
      <c r="R4898" t="s">
        <v>121</v>
      </c>
      <c r="S4898">
        <v>4</v>
      </c>
      <c r="T4898">
        <v>2</v>
      </c>
    </row>
    <row r="4899" spans="1:20" x14ac:dyDescent="0.2">
      <c r="A4899">
        <v>6917008</v>
      </c>
      <c r="B4899">
        <v>94127</v>
      </c>
      <c r="C4899">
        <v>4</v>
      </c>
      <c r="D4899" s="1">
        <v>42541</v>
      </c>
      <c r="E4899" s="2">
        <v>0.56487268518518519</v>
      </c>
      <c r="F4899">
        <v>37.725174000000003</v>
      </c>
      <c r="G4899" s="1">
        <v>42495</v>
      </c>
      <c r="H4899" s="1" t="str">
        <f t="shared" si="152"/>
        <v>2016</v>
      </c>
      <c r="I4899" s="1" t="s">
        <v>1705</v>
      </c>
      <c r="J4899" s="1" t="str">
        <f t="shared" si="153"/>
        <v>2016Q2</v>
      </c>
      <c r="K4899" s="1" t="s">
        <v>1722</v>
      </c>
      <c r="L4899">
        <v>1398000</v>
      </c>
      <c r="M4899">
        <v>-122.468712</v>
      </c>
      <c r="N4899" t="s">
        <v>24</v>
      </c>
      <c r="O4899" s="1">
        <v>42538</v>
      </c>
      <c r="P4899">
        <v>1600000</v>
      </c>
      <c r="Q4899">
        <v>2350</v>
      </c>
      <c r="R4899" t="s">
        <v>121</v>
      </c>
      <c r="S4899">
        <v>4</v>
      </c>
      <c r="T4899">
        <v>2</v>
      </c>
    </row>
    <row r="4900" spans="1:20" x14ac:dyDescent="0.2">
      <c r="A4900">
        <v>6909004</v>
      </c>
      <c r="B4900">
        <v>94127</v>
      </c>
      <c r="C4900">
        <v>3</v>
      </c>
      <c r="D4900" s="1">
        <v>42575</v>
      </c>
      <c r="E4900" s="2">
        <v>0.35423611111111114</v>
      </c>
      <c r="F4900">
        <v>37.727024</v>
      </c>
      <c r="G4900" s="1">
        <v>42517</v>
      </c>
      <c r="H4900" s="1" t="str">
        <f t="shared" si="152"/>
        <v>2016</v>
      </c>
      <c r="I4900" s="1" t="s">
        <v>1705</v>
      </c>
      <c r="J4900" s="1" t="str">
        <f t="shared" si="153"/>
        <v>2016Q2</v>
      </c>
      <c r="K4900" s="1" t="s">
        <v>1722</v>
      </c>
      <c r="L4900">
        <v>1825000</v>
      </c>
      <c r="M4900">
        <v>-122.46723900000001</v>
      </c>
      <c r="N4900" t="s">
        <v>24</v>
      </c>
      <c r="O4900" s="1">
        <v>42572</v>
      </c>
      <c r="P4900">
        <v>1950000</v>
      </c>
      <c r="R4900" t="s">
        <v>121</v>
      </c>
      <c r="S4900">
        <v>4</v>
      </c>
      <c r="T4900">
        <v>2.5</v>
      </c>
    </row>
    <row r="4901" spans="1:20" x14ac:dyDescent="0.2">
      <c r="A4901">
        <v>6929008</v>
      </c>
      <c r="B4901">
        <v>94127</v>
      </c>
      <c r="C4901">
        <v>3</v>
      </c>
      <c r="D4901" s="1">
        <v>42593</v>
      </c>
      <c r="E4901" s="2">
        <v>0.5302662037037037</v>
      </c>
      <c r="F4901">
        <v>37.722327999999997</v>
      </c>
      <c r="G4901" s="1">
        <v>42544</v>
      </c>
      <c r="H4901" s="1" t="str">
        <f t="shared" si="152"/>
        <v>2016</v>
      </c>
      <c r="I4901" s="1" t="s">
        <v>1705</v>
      </c>
      <c r="J4901" s="1" t="str">
        <f t="shared" si="153"/>
        <v>2016Q2</v>
      </c>
      <c r="K4901" s="1" t="s">
        <v>1722</v>
      </c>
      <c r="L4901">
        <v>1195000</v>
      </c>
      <c r="M4901">
        <v>-122.46666</v>
      </c>
      <c r="N4901" t="s">
        <v>24</v>
      </c>
      <c r="O4901" s="1">
        <v>42592</v>
      </c>
      <c r="P4901">
        <v>1298000</v>
      </c>
      <c r="Q4901">
        <v>1629</v>
      </c>
      <c r="R4901" t="s">
        <v>121</v>
      </c>
      <c r="S4901">
        <v>4</v>
      </c>
      <c r="T4901">
        <v>2</v>
      </c>
    </row>
    <row r="4902" spans="1:20" x14ac:dyDescent="0.2">
      <c r="A4902">
        <v>6931012</v>
      </c>
      <c r="B4902">
        <v>94127</v>
      </c>
      <c r="C4902">
        <v>3</v>
      </c>
      <c r="D4902" s="1">
        <v>42599</v>
      </c>
      <c r="E4902" s="2">
        <v>0.32263888888888886</v>
      </c>
      <c r="F4902">
        <v>37.722335999999999</v>
      </c>
      <c r="G4902" s="1">
        <v>42505</v>
      </c>
      <c r="H4902" s="1" t="str">
        <f t="shared" si="152"/>
        <v>2016</v>
      </c>
      <c r="I4902" s="1" t="s">
        <v>1705</v>
      </c>
      <c r="J4902" s="1" t="str">
        <f t="shared" si="153"/>
        <v>2016Q2</v>
      </c>
      <c r="K4902" s="1" t="s">
        <v>1722</v>
      </c>
      <c r="L4902">
        <v>1350000</v>
      </c>
      <c r="M4902">
        <v>-122.464935</v>
      </c>
      <c r="N4902" t="s">
        <v>24</v>
      </c>
      <c r="O4902" s="1">
        <v>42598</v>
      </c>
      <c r="P4902">
        <v>1550000</v>
      </c>
      <c r="R4902" t="s">
        <v>121</v>
      </c>
      <c r="S4902">
        <v>4</v>
      </c>
      <c r="T4902">
        <v>1</v>
      </c>
    </row>
    <row r="4903" spans="1:20" x14ac:dyDescent="0.2">
      <c r="A4903">
        <v>6926011</v>
      </c>
      <c r="B4903">
        <v>94127</v>
      </c>
      <c r="C4903">
        <v>2</v>
      </c>
      <c r="D4903" s="1">
        <v>42608</v>
      </c>
      <c r="E4903" s="2">
        <v>0.61885416666666659</v>
      </c>
      <c r="F4903">
        <v>37.722050000000003</v>
      </c>
      <c r="G4903" s="1">
        <v>42528</v>
      </c>
      <c r="H4903" s="1" t="str">
        <f t="shared" si="152"/>
        <v>2016</v>
      </c>
      <c r="I4903" s="1" t="s">
        <v>1705</v>
      </c>
      <c r="J4903" s="1" t="str">
        <f t="shared" si="153"/>
        <v>2016Q2</v>
      </c>
      <c r="K4903" s="1" t="s">
        <v>1722</v>
      </c>
      <c r="L4903">
        <v>1175000</v>
      </c>
      <c r="M4903">
        <v>-122.470322</v>
      </c>
      <c r="N4903" t="s">
        <v>24</v>
      </c>
      <c r="O4903" s="1">
        <v>42608</v>
      </c>
      <c r="P4903">
        <v>1250000</v>
      </c>
      <c r="Q4903">
        <v>1550</v>
      </c>
      <c r="R4903" t="s">
        <v>121</v>
      </c>
      <c r="S4903">
        <v>4</v>
      </c>
      <c r="T4903">
        <v>1</v>
      </c>
    </row>
    <row r="4904" spans="1:20" x14ac:dyDescent="0.2">
      <c r="A4904">
        <v>6917001</v>
      </c>
      <c r="B4904">
        <v>94127</v>
      </c>
      <c r="C4904">
        <v>4</v>
      </c>
      <c r="D4904" s="1">
        <v>42641</v>
      </c>
      <c r="E4904" s="2">
        <v>0.87069444444444455</v>
      </c>
      <c r="F4904">
        <v>37.725436999999999</v>
      </c>
      <c r="G4904" s="1">
        <v>42583</v>
      </c>
      <c r="H4904" s="1" t="str">
        <f t="shared" si="152"/>
        <v>2016</v>
      </c>
      <c r="I4904" s="1" t="s">
        <v>1705</v>
      </c>
      <c r="J4904" s="1" t="str">
        <f t="shared" si="153"/>
        <v>2016Q3</v>
      </c>
      <c r="K4904" s="1" t="s">
        <v>1723</v>
      </c>
      <c r="L4904">
        <v>1398000</v>
      </c>
      <c r="M4904">
        <v>-122.467613</v>
      </c>
      <c r="N4904" t="s">
        <v>24</v>
      </c>
      <c r="O4904" s="1">
        <v>42636</v>
      </c>
      <c r="P4904">
        <v>1600000</v>
      </c>
      <c r="Q4904">
        <v>2940</v>
      </c>
      <c r="R4904" t="s">
        <v>121</v>
      </c>
      <c r="S4904">
        <v>4</v>
      </c>
      <c r="T4904">
        <v>4.5</v>
      </c>
    </row>
    <row r="4905" spans="1:20" x14ac:dyDescent="0.2">
      <c r="A4905">
        <v>6917027</v>
      </c>
      <c r="B4905">
        <v>94127</v>
      </c>
      <c r="C4905">
        <v>2</v>
      </c>
      <c r="D4905" s="1">
        <v>42657</v>
      </c>
      <c r="E4905" s="2">
        <v>0.51589120370370367</v>
      </c>
      <c r="F4905">
        <v>37.723965</v>
      </c>
      <c r="G4905" s="1">
        <v>42608</v>
      </c>
      <c r="H4905" s="1" t="str">
        <f t="shared" si="152"/>
        <v>2016</v>
      </c>
      <c r="I4905" s="1" t="s">
        <v>1705</v>
      </c>
      <c r="J4905" s="1" t="str">
        <f t="shared" si="153"/>
        <v>2016Q3</v>
      </c>
      <c r="K4905" s="1" t="s">
        <v>1723</v>
      </c>
      <c r="L4905">
        <v>1175000</v>
      </c>
      <c r="M4905">
        <v>-122.46809399999999</v>
      </c>
      <c r="N4905" t="s">
        <v>24</v>
      </c>
      <c r="O4905" s="1">
        <v>42656</v>
      </c>
      <c r="P4905">
        <v>1380000</v>
      </c>
      <c r="Q4905">
        <v>1500</v>
      </c>
      <c r="R4905" t="s">
        <v>121</v>
      </c>
      <c r="S4905">
        <v>4</v>
      </c>
      <c r="T4905">
        <v>2</v>
      </c>
    </row>
    <row r="4906" spans="1:20" x14ac:dyDescent="0.2">
      <c r="A4906">
        <v>6902007</v>
      </c>
      <c r="B4906">
        <v>94127</v>
      </c>
      <c r="C4906">
        <v>3</v>
      </c>
      <c r="D4906" s="1">
        <v>42660</v>
      </c>
      <c r="E4906" s="2">
        <v>0.70497685185185188</v>
      </c>
      <c r="F4906">
        <v>37.730003000000004</v>
      </c>
      <c r="G4906" s="1">
        <v>42619</v>
      </c>
      <c r="H4906" s="1" t="str">
        <f t="shared" si="152"/>
        <v>2016</v>
      </c>
      <c r="I4906" s="1" t="s">
        <v>1705</v>
      </c>
      <c r="J4906" s="1" t="str">
        <f t="shared" si="153"/>
        <v>2016Q3</v>
      </c>
      <c r="K4906" s="1" t="s">
        <v>1723</v>
      </c>
      <c r="L4906">
        <v>1049000</v>
      </c>
      <c r="M4906">
        <v>-122.47101600000001</v>
      </c>
      <c r="N4906" t="s">
        <v>24</v>
      </c>
      <c r="O4906" s="1">
        <v>42660</v>
      </c>
      <c r="P4906">
        <v>1315000</v>
      </c>
      <c r="Q4906">
        <v>1481</v>
      </c>
      <c r="R4906" t="s">
        <v>121</v>
      </c>
      <c r="S4906">
        <v>4</v>
      </c>
      <c r="T4906">
        <v>1.5</v>
      </c>
    </row>
    <row r="4907" spans="1:20" x14ac:dyDescent="0.2">
      <c r="A4907">
        <v>6922021</v>
      </c>
      <c r="B4907">
        <v>94127</v>
      </c>
      <c r="C4907">
        <v>2</v>
      </c>
      <c r="D4907" s="1">
        <v>42693</v>
      </c>
      <c r="E4907" s="2">
        <v>0.46774305555555556</v>
      </c>
      <c r="F4907">
        <v>37.724589999999999</v>
      </c>
      <c r="G4907" s="1">
        <v>42608</v>
      </c>
      <c r="H4907" s="1" t="str">
        <f t="shared" si="152"/>
        <v>2016</v>
      </c>
      <c r="I4907" s="1" t="s">
        <v>1705</v>
      </c>
      <c r="J4907" s="1" t="str">
        <f t="shared" si="153"/>
        <v>2016Q3</v>
      </c>
      <c r="K4907" s="1" t="s">
        <v>1723</v>
      </c>
      <c r="L4907">
        <v>1285000</v>
      </c>
      <c r="M4907">
        <v>-122.46391300000001</v>
      </c>
      <c r="N4907" t="s">
        <v>24</v>
      </c>
      <c r="O4907" s="1">
        <v>42692</v>
      </c>
      <c r="P4907">
        <v>1350000</v>
      </c>
      <c r="Q4907">
        <v>1974</v>
      </c>
      <c r="R4907" t="s">
        <v>121</v>
      </c>
      <c r="S4907">
        <v>4</v>
      </c>
      <c r="T4907">
        <v>1.5</v>
      </c>
    </row>
    <row r="4908" spans="1:20" x14ac:dyDescent="0.2">
      <c r="A4908">
        <v>6912014</v>
      </c>
      <c r="B4908">
        <v>94127</v>
      </c>
      <c r="C4908">
        <v>3</v>
      </c>
      <c r="D4908" s="1">
        <v>42696</v>
      </c>
      <c r="E4908" s="2">
        <v>0.93885416666666666</v>
      </c>
      <c r="F4908">
        <v>37.725025000000002</v>
      </c>
      <c r="G4908" s="1">
        <v>42644</v>
      </c>
      <c r="H4908" s="1" t="str">
        <f t="shared" si="152"/>
        <v>2016</v>
      </c>
      <c r="I4908" s="1" t="s">
        <v>1705</v>
      </c>
      <c r="J4908" s="1" t="str">
        <f t="shared" si="153"/>
        <v>2016Q4</v>
      </c>
      <c r="K4908" s="1" t="s">
        <v>1724</v>
      </c>
      <c r="L4908">
        <v>1645000</v>
      </c>
      <c r="M4908">
        <v>-122.470848</v>
      </c>
      <c r="N4908" t="s">
        <v>24</v>
      </c>
      <c r="O4908" s="1">
        <v>42692</v>
      </c>
      <c r="P4908">
        <v>1900000</v>
      </c>
      <c r="Q4908">
        <v>2276</v>
      </c>
      <c r="R4908" t="s">
        <v>121</v>
      </c>
      <c r="S4908">
        <v>4</v>
      </c>
      <c r="T4908">
        <v>2.5</v>
      </c>
    </row>
    <row r="4909" spans="1:20" x14ac:dyDescent="0.2">
      <c r="A4909">
        <v>6902008</v>
      </c>
      <c r="B4909">
        <v>94127</v>
      </c>
      <c r="C4909">
        <v>3</v>
      </c>
      <c r="D4909" s="1">
        <v>42755</v>
      </c>
      <c r="E4909" s="2">
        <v>0.61686342592592591</v>
      </c>
      <c r="F4909">
        <v>37.730007000000001</v>
      </c>
      <c r="G4909" s="1">
        <v>42607</v>
      </c>
      <c r="H4909" s="1" t="str">
        <f t="shared" si="152"/>
        <v>2016</v>
      </c>
      <c r="I4909" s="1" t="s">
        <v>1705</v>
      </c>
      <c r="J4909" s="1" t="str">
        <f t="shared" si="153"/>
        <v>2016Q3</v>
      </c>
      <c r="K4909" s="1" t="s">
        <v>1723</v>
      </c>
      <c r="L4909">
        <v>1425000</v>
      </c>
      <c r="M4909">
        <v>-122.47118399999999</v>
      </c>
      <c r="N4909" t="s">
        <v>24</v>
      </c>
      <c r="O4909" s="1">
        <v>42745</v>
      </c>
      <c r="P4909">
        <v>1395000</v>
      </c>
      <c r="Q4909">
        <v>1670</v>
      </c>
      <c r="R4909" t="s">
        <v>121</v>
      </c>
      <c r="S4909">
        <v>4</v>
      </c>
      <c r="T4909">
        <v>2</v>
      </c>
    </row>
    <row r="4910" spans="1:20" x14ac:dyDescent="0.2">
      <c r="A4910">
        <v>6929011</v>
      </c>
      <c r="B4910">
        <v>94127</v>
      </c>
      <c r="C4910">
        <v>5</v>
      </c>
      <c r="D4910" s="1">
        <v>42796</v>
      </c>
      <c r="E4910" s="2">
        <v>0.69817129629629626</v>
      </c>
      <c r="F4910">
        <v>37.721947</v>
      </c>
      <c r="G4910" s="1">
        <v>42774</v>
      </c>
      <c r="H4910" s="1" t="str">
        <f t="shared" si="152"/>
        <v>2017</v>
      </c>
      <c r="I4910" s="1" t="s">
        <v>1706</v>
      </c>
      <c r="J4910" s="1" t="str">
        <f t="shared" si="153"/>
        <v>2017Q1</v>
      </c>
      <c r="K4910" s="1" t="s">
        <v>1725</v>
      </c>
      <c r="L4910">
        <v>2195000</v>
      </c>
      <c r="M4910">
        <v>-122.46682699999999</v>
      </c>
      <c r="N4910" t="s">
        <v>24</v>
      </c>
      <c r="O4910" s="1">
        <v>42796</v>
      </c>
      <c r="P4910">
        <v>2550000</v>
      </c>
      <c r="Q4910">
        <v>4108</v>
      </c>
      <c r="R4910" t="s">
        <v>121</v>
      </c>
      <c r="S4910">
        <v>4</v>
      </c>
      <c r="T4910">
        <v>3.5</v>
      </c>
    </row>
    <row r="4911" spans="1:20" x14ac:dyDescent="0.2">
      <c r="A4911">
        <v>6916011</v>
      </c>
      <c r="B4911">
        <v>94127</v>
      </c>
      <c r="C4911">
        <v>6</v>
      </c>
      <c r="D4911" s="1">
        <v>42802</v>
      </c>
      <c r="E4911" s="2">
        <v>0.69680555555555557</v>
      </c>
      <c r="F4911">
        <v>37.723503000000001</v>
      </c>
      <c r="G4911" s="1">
        <v>42709</v>
      </c>
      <c r="H4911" s="1" t="str">
        <f t="shared" si="152"/>
        <v>2016</v>
      </c>
      <c r="I4911" s="1" t="s">
        <v>1705</v>
      </c>
      <c r="J4911" s="1" t="str">
        <f t="shared" si="153"/>
        <v>2016Q4</v>
      </c>
      <c r="K4911" s="1" t="s">
        <v>1724</v>
      </c>
      <c r="L4911">
        <v>1498000</v>
      </c>
      <c r="M4911">
        <v>-122.469444</v>
      </c>
      <c r="N4911" t="s">
        <v>24</v>
      </c>
      <c r="O4911" s="1">
        <v>42801</v>
      </c>
      <c r="P4911">
        <v>1810000</v>
      </c>
      <c r="Q4911">
        <v>2545</v>
      </c>
      <c r="R4911" t="s">
        <v>121</v>
      </c>
      <c r="S4911">
        <v>4</v>
      </c>
      <c r="T4911">
        <v>2</v>
      </c>
    </row>
    <row r="4912" spans="1:20" x14ac:dyDescent="0.2">
      <c r="A4912">
        <v>6912020</v>
      </c>
      <c r="B4912">
        <v>94127</v>
      </c>
      <c r="C4912">
        <v>5</v>
      </c>
      <c r="D4912" s="1">
        <v>42820</v>
      </c>
      <c r="E4912" s="2">
        <v>0.40041666666666664</v>
      </c>
      <c r="F4912">
        <v>37.725521000000001</v>
      </c>
      <c r="G4912" s="1">
        <v>42760</v>
      </c>
      <c r="H4912" s="1" t="str">
        <f t="shared" si="152"/>
        <v>2017</v>
      </c>
      <c r="I4912" s="1" t="s">
        <v>1706</v>
      </c>
      <c r="J4912" s="1" t="str">
        <f t="shared" si="153"/>
        <v>2017Q1</v>
      </c>
      <c r="K4912" s="1" t="s">
        <v>1725</v>
      </c>
      <c r="L4912">
        <v>3500000</v>
      </c>
      <c r="M4912">
        <v>-122.47038999999999</v>
      </c>
      <c r="N4912" t="s">
        <v>24</v>
      </c>
      <c r="O4912" s="1">
        <v>42820</v>
      </c>
      <c r="P4912">
        <v>3350000</v>
      </c>
      <c r="Q4912">
        <v>4260</v>
      </c>
      <c r="R4912" t="s">
        <v>121</v>
      </c>
      <c r="S4912">
        <v>4</v>
      </c>
      <c r="T4912">
        <v>5</v>
      </c>
    </row>
    <row r="4913" spans="1:20" x14ac:dyDescent="0.2">
      <c r="A4913">
        <v>6920023</v>
      </c>
      <c r="B4913">
        <v>94127</v>
      </c>
      <c r="C4913">
        <v>4</v>
      </c>
      <c r="D4913" s="1">
        <v>42848</v>
      </c>
      <c r="E4913" s="2">
        <v>0.82047453703703699</v>
      </c>
      <c r="F4913">
        <v>37.724586000000002</v>
      </c>
      <c r="G4913" s="1">
        <v>42795</v>
      </c>
      <c r="H4913" s="1" t="str">
        <f t="shared" si="152"/>
        <v>2017</v>
      </c>
      <c r="I4913" s="1" t="s">
        <v>1706</v>
      </c>
      <c r="J4913" s="1" t="str">
        <f t="shared" si="153"/>
        <v>2017Q1</v>
      </c>
      <c r="K4913" s="1" t="s">
        <v>1725</v>
      </c>
      <c r="L4913">
        <v>1695000</v>
      </c>
      <c r="M4913">
        <v>-122.46595000000001</v>
      </c>
      <c r="N4913" t="s">
        <v>24</v>
      </c>
      <c r="O4913" s="1">
        <v>42846</v>
      </c>
      <c r="P4913">
        <v>1950000</v>
      </c>
      <c r="Q4913">
        <v>2290</v>
      </c>
      <c r="R4913" t="s">
        <v>121</v>
      </c>
      <c r="S4913">
        <v>4</v>
      </c>
      <c r="T4913">
        <v>3</v>
      </c>
    </row>
    <row r="4914" spans="1:20" x14ac:dyDescent="0.2">
      <c r="A4914">
        <v>6907016</v>
      </c>
      <c r="B4914">
        <v>94127</v>
      </c>
      <c r="C4914">
        <v>4</v>
      </c>
      <c r="D4914" s="1">
        <v>42855</v>
      </c>
      <c r="E4914" s="2">
        <v>0.98511574074074071</v>
      </c>
      <c r="F4914">
        <v>37.727989000000001</v>
      </c>
      <c r="G4914" s="1">
        <v>42817</v>
      </c>
      <c r="H4914" s="1" t="str">
        <f t="shared" si="152"/>
        <v>2017</v>
      </c>
      <c r="I4914" s="1" t="s">
        <v>1706</v>
      </c>
      <c r="J4914" s="1" t="str">
        <f t="shared" si="153"/>
        <v>2017Q1</v>
      </c>
      <c r="K4914" s="1" t="s">
        <v>1725</v>
      </c>
      <c r="L4914">
        <v>1895000</v>
      </c>
      <c r="M4914">
        <v>-122.46993999999999</v>
      </c>
      <c r="N4914" t="s">
        <v>24</v>
      </c>
      <c r="O4914" s="1">
        <v>42853</v>
      </c>
      <c r="P4914">
        <v>2700000</v>
      </c>
      <c r="Q4914">
        <v>3400</v>
      </c>
      <c r="R4914" t="s">
        <v>121</v>
      </c>
      <c r="S4914">
        <v>4</v>
      </c>
      <c r="T4914">
        <v>3.5</v>
      </c>
    </row>
    <row r="4915" spans="1:20" x14ac:dyDescent="0.2">
      <c r="A4915">
        <v>6922021</v>
      </c>
      <c r="B4915">
        <v>94127</v>
      </c>
      <c r="C4915">
        <v>4</v>
      </c>
      <c r="D4915" s="1">
        <v>42885</v>
      </c>
      <c r="E4915" s="2">
        <v>0.37356481481481479</v>
      </c>
      <c r="F4915">
        <v>37.724711999999997</v>
      </c>
      <c r="G4915" s="1">
        <v>42850</v>
      </c>
      <c r="H4915" s="1" t="str">
        <f t="shared" si="152"/>
        <v>2017</v>
      </c>
      <c r="I4915" s="1" t="s">
        <v>1706</v>
      </c>
      <c r="J4915" s="1" t="str">
        <f t="shared" si="153"/>
        <v>2017Q2</v>
      </c>
      <c r="K4915" s="1" t="s">
        <v>1726</v>
      </c>
      <c r="L4915">
        <v>1349000</v>
      </c>
      <c r="M4915">
        <v>-122.46365400000001</v>
      </c>
      <c r="N4915" t="s">
        <v>24</v>
      </c>
      <c r="O4915" s="1">
        <v>42881</v>
      </c>
      <c r="P4915">
        <v>1900000</v>
      </c>
      <c r="Q4915">
        <v>2114</v>
      </c>
      <c r="R4915" t="s">
        <v>121</v>
      </c>
      <c r="S4915">
        <v>4</v>
      </c>
      <c r="T4915">
        <v>2</v>
      </c>
    </row>
    <row r="4916" spans="1:20" x14ac:dyDescent="0.2">
      <c r="A4916">
        <v>6923017</v>
      </c>
      <c r="B4916">
        <v>94132</v>
      </c>
      <c r="C4916">
        <v>3</v>
      </c>
      <c r="D4916" s="1">
        <v>42898</v>
      </c>
      <c r="E4916" s="2">
        <v>0.44532407407407404</v>
      </c>
      <c r="F4916">
        <v>37.722476999999998</v>
      </c>
      <c r="G4916" s="1">
        <v>42858</v>
      </c>
      <c r="H4916" s="1" t="str">
        <f t="shared" si="152"/>
        <v>2017</v>
      </c>
      <c r="I4916" s="1" t="s">
        <v>1706</v>
      </c>
      <c r="J4916" s="1" t="str">
        <f t="shared" si="153"/>
        <v>2017Q2</v>
      </c>
      <c r="K4916" s="1" t="s">
        <v>1726</v>
      </c>
      <c r="L4916">
        <v>1295000</v>
      </c>
      <c r="M4916">
        <v>-122.463982</v>
      </c>
      <c r="N4916" t="s">
        <v>24</v>
      </c>
      <c r="O4916" s="1">
        <v>42898</v>
      </c>
      <c r="P4916">
        <v>1910000</v>
      </c>
      <c r="Q4916">
        <v>1760</v>
      </c>
      <c r="R4916" t="s">
        <v>121</v>
      </c>
      <c r="S4916">
        <v>4</v>
      </c>
      <c r="T4916">
        <v>1.25</v>
      </c>
    </row>
    <row r="4917" spans="1:20" x14ac:dyDescent="0.2">
      <c r="A4917">
        <v>6930022</v>
      </c>
      <c r="B4917">
        <v>94127</v>
      </c>
      <c r="C4917">
        <v>3</v>
      </c>
      <c r="D4917" s="1">
        <v>42909</v>
      </c>
      <c r="E4917" s="2">
        <v>0.67082175925925924</v>
      </c>
      <c r="F4917">
        <v>37.722861999999999</v>
      </c>
      <c r="G4917" s="1">
        <v>42870</v>
      </c>
      <c r="H4917" s="1" t="str">
        <f t="shared" si="152"/>
        <v>2017</v>
      </c>
      <c r="I4917" s="1" t="s">
        <v>1706</v>
      </c>
      <c r="J4917" s="1" t="str">
        <f t="shared" si="153"/>
        <v>2017Q2</v>
      </c>
      <c r="K4917" s="1" t="s">
        <v>1726</v>
      </c>
      <c r="L4917">
        <v>1599000</v>
      </c>
      <c r="M4917">
        <v>-122.46436300000001</v>
      </c>
      <c r="N4917" t="s">
        <v>24</v>
      </c>
      <c r="O4917" s="1">
        <v>42906</v>
      </c>
      <c r="P4917">
        <v>1976000</v>
      </c>
      <c r="Q4917">
        <v>1531</v>
      </c>
      <c r="R4917" t="s">
        <v>121</v>
      </c>
      <c r="S4917">
        <v>4</v>
      </c>
      <c r="T4917">
        <v>2.5</v>
      </c>
    </row>
    <row r="4918" spans="1:20" x14ac:dyDescent="0.2">
      <c r="A4918">
        <v>6928023</v>
      </c>
      <c r="B4918">
        <v>94127</v>
      </c>
      <c r="C4918">
        <v>3</v>
      </c>
      <c r="D4918" s="1">
        <v>42909</v>
      </c>
      <c r="E4918" s="2">
        <v>0.8006712962962963</v>
      </c>
      <c r="F4918">
        <v>37.723067999999998</v>
      </c>
      <c r="G4918" s="1">
        <v>42856</v>
      </c>
      <c r="H4918" s="1" t="str">
        <f t="shared" si="152"/>
        <v>2017</v>
      </c>
      <c r="I4918" s="1" t="s">
        <v>1706</v>
      </c>
      <c r="J4918" s="1" t="str">
        <f t="shared" si="153"/>
        <v>2017Q2</v>
      </c>
      <c r="K4918" s="1" t="s">
        <v>1726</v>
      </c>
      <c r="L4918">
        <v>1345000</v>
      </c>
      <c r="M4918">
        <v>-122.46771200000001</v>
      </c>
      <c r="N4918" t="s">
        <v>24</v>
      </c>
      <c r="O4918" s="1">
        <v>42908</v>
      </c>
      <c r="P4918">
        <v>1660000</v>
      </c>
      <c r="Q4918">
        <v>1722</v>
      </c>
      <c r="R4918" t="s">
        <v>121</v>
      </c>
      <c r="S4918">
        <v>4</v>
      </c>
      <c r="T4918">
        <v>1.5</v>
      </c>
    </row>
    <row r="4919" spans="1:20" x14ac:dyDescent="0.2">
      <c r="A4919">
        <v>6915012</v>
      </c>
      <c r="B4919">
        <v>94127</v>
      </c>
      <c r="C4919">
        <v>4</v>
      </c>
      <c r="D4919" s="1">
        <v>42921</v>
      </c>
      <c r="E4919" s="2">
        <v>0.83914351851851843</v>
      </c>
      <c r="F4919">
        <v>37.725226999999997</v>
      </c>
      <c r="G4919" s="1">
        <v>42874</v>
      </c>
      <c r="H4919" s="1" t="str">
        <f t="shared" si="152"/>
        <v>2017</v>
      </c>
      <c r="I4919" s="1" t="s">
        <v>1706</v>
      </c>
      <c r="J4919" s="1" t="str">
        <f t="shared" si="153"/>
        <v>2017Q2</v>
      </c>
      <c r="K4919" s="1" t="s">
        <v>1726</v>
      </c>
      <c r="L4919">
        <v>1549000</v>
      </c>
      <c r="M4919">
        <v>-122.46358499999999</v>
      </c>
      <c r="N4919" t="s">
        <v>24</v>
      </c>
      <c r="O4919" s="1">
        <v>42914</v>
      </c>
      <c r="P4919">
        <v>1825000</v>
      </c>
      <c r="Q4919">
        <v>2800</v>
      </c>
      <c r="R4919" t="s">
        <v>121</v>
      </c>
      <c r="S4919">
        <v>4</v>
      </c>
      <c r="T4919">
        <v>4</v>
      </c>
    </row>
    <row r="4920" spans="1:20" x14ac:dyDescent="0.2">
      <c r="A4920">
        <v>6913013</v>
      </c>
      <c r="B4920">
        <v>94127</v>
      </c>
      <c r="C4920">
        <v>3</v>
      </c>
      <c r="D4920" s="1">
        <v>42921</v>
      </c>
      <c r="E4920" s="2">
        <v>0.63275462962962969</v>
      </c>
      <c r="F4920">
        <v>37.725825999999998</v>
      </c>
      <c r="G4920" s="1">
        <v>42832</v>
      </c>
      <c r="H4920" s="1" t="str">
        <f t="shared" si="152"/>
        <v>2017</v>
      </c>
      <c r="I4920" s="1" t="s">
        <v>1706</v>
      </c>
      <c r="J4920" s="1" t="str">
        <f t="shared" si="153"/>
        <v>2017Q2</v>
      </c>
      <c r="K4920" s="1" t="s">
        <v>1726</v>
      </c>
      <c r="L4920">
        <v>1598000</v>
      </c>
      <c r="M4920">
        <v>-122.467659</v>
      </c>
      <c r="N4920" t="s">
        <v>24</v>
      </c>
      <c r="O4920" s="1">
        <v>42921</v>
      </c>
      <c r="P4920">
        <v>1550000</v>
      </c>
      <c r="Q4920">
        <v>1520</v>
      </c>
      <c r="R4920" t="s">
        <v>121</v>
      </c>
      <c r="S4920">
        <v>4</v>
      </c>
      <c r="T4920">
        <v>1</v>
      </c>
    </row>
    <row r="4921" spans="1:20" x14ac:dyDescent="0.2">
      <c r="A4921">
        <v>6921010</v>
      </c>
      <c r="B4921">
        <v>94127</v>
      </c>
      <c r="C4921">
        <v>3</v>
      </c>
      <c r="D4921" s="1">
        <v>42930</v>
      </c>
      <c r="E4921" s="2">
        <v>0.6535185185185185</v>
      </c>
      <c r="F4921">
        <v>37.723858</v>
      </c>
      <c r="G4921" s="1">
        <v>42822</v>
      </c>
      <c r="H4921" s="1" t="str">
        <f t="shared" si="152"/>
        <v>2017</v>
      </c>
      <c r="I4921" s="1" t="s">
        <v>1706</v>
      </c>
      <c r="J4921" s="1" t="str">
        <f t="shared" si="153"/>
        <v>2017Q1</v>
      </c>
      <c r="K4921" s="1" t="s">
        <v>1725</v>
      </c>
      <c r="L4921">
        <v>899000</v>
      </c>
      <c r="M4921">
        <v>-122.464584</v>
      </c>
      <c r="N4921" t="s">
        <v>24</v>
      </c>
      <c r="O4921" s="1">
        <v>42930</v>
      </c>
      <c r="P4921">
        <v>1501000</v>
      </c>
      <c r="Q4921">
        <v>1234</v>
      </c>
      <c r="R4921" t="s">
        <v>121</v>
      </c>
      <c r="S4921">
        <v>4</v>
      </c>
      <c r="T4921">
        <v>1</v>
      </c>
    </row>
    <row r="4922" spans="1:20" x14ac:dyDescent="0.2">
      <c r="A4922">
        <v>691114</v>
      </c>
      <c r="B4922">
        <v>94127</v>
      </c>
      <c r="C4922">
        <v>2</v>
      </c>
      <c r="D4922" s="1">
        <v>42971</v>
      </c>
      <c r="E4922" s="2">
        <v>0.75165509259259267</v>
      </c>
      <c r="F4922">
        <v>37.724727999999999</v>
      </c>
      <c r="G4922" s="1">
        <v>42948</v>
      </c>
      <c r="H4922" s="1" t="str">
        <f t="shared" si="152"/>
        <v>2017</v>
      </c>
      <c r="I4922" s="1" t="s">
        <v>1706</v>
      </c>
      <c r="J4922" s="1" t="str">
        <f t="shared" si="153"/>
        <v>2017Q3</v>
      </c>
      <c r="K4922" s="1" t="s">
        <v>1727</v>
      </c>
      <c r="L4922">
        <v>1549000</v>
      </c>
      <c r="M4922">
        <v>-122.471519</v>
      </c>
      <c r="N4922" t="s">
        <v>24</v>
      </c>
      <c r="O4922" s="1">
        <v>42965</v>
      </c>
      <c r="P4922">
        <v>1700000</v>
      </c>
      <c r="Q4922">
        <v>1942</v>
      </c>
      <c r="R4922" t="s">
        <v>121</v>
      </c>
      <c r="S4922">
        <v>4</v>
      </c>
      <c r="T4922">
        <v>2</v>
      </c>
    </row>
    <row r="4923" spans="1:20" x14ac:dyDescent="0.2">
      <c r="A4923">
        <v>6925027</v>
      </c>
      <c r="B4923">
        <v>94127</v>
      </c>
      <c r="C4923">
        <v>4</v>
      </c>
      <c r="D4923" s="1">
        <v>42971</v>
      </c>
      <c r="E4923" s="2">
        <v>0.40077546296296296</v>
      </c>
      <c r="F4923">
        <v>37.723286000000002</v>
      </c>
      <c r="G4923" s="1">
        <v>42937</v>
      </c>
      <c r="H4923" s="1" t="str">
        <f t="shared" si="152"/>
        <v>2017</v>
      </c>
      <c r="I4923" s="1" t="s">
        <v>1706</v>
      </c>
      <c r="J4923" s="1" t="str">
        <f t="shared" si="153"/>
        <v>2017Q3</v>
      </c>
      <c r="K4923" s="1" t="s">
        <v>1727</v>
      </c>
      <c r="L4923">
        <v>1695000</v>
      </c>
      <c r="M4923">
        <v>-122.47069500000001</v>
      </c>
      <c r="N4923" t="s">
        <v>24</v>
      </c>
      <c r="O4923" s="1">
        <v>42970</v>
      </c>
      <c r="P4923">
        <v>1950000</v>
      </c>
      <c r="Q4923">
        <v>2196</v>
      </c>
      <c r="R4923" t="s">
        <v>121</v>
      </c>
      <c r="S4923">
        <v>4</v>
      </c>
      <c r="T4923">
        <v>3</v>
      </c>
    </row>
    <row r="4924" spans="1:20" x14ac:dyDescent="0.2">
      <c r="A4924">
        <v>6913024</v>
      </c>
      <c r="B4924">
        <v>94127</v>
      </c>
      <c r="C4924">
        <v>3</v>
      </c>
      <c r="D4924" s="1">
        <v>42980</v>
      </c>
      <c r="E4924" s="2">
        <v>0.38148148148148148</v>
      </c>
      <c r="F4924">
        <v>37.726306999999998</v>
      </c>
      <c r="G4924" s="1">
        <v>42880</v>
      </c>
      <c r="H4924" s="1" t="str">
        <f t="shared" si="152"/>
        <v>2017</v>
      </c>
      <c r="I4924" s="1" t="s">
        <v>1706</v>
      </c>
      <c r="J4924" s="1" t="str">
        <f t="shared" si="153"/>
        <v>2017Q2</v>
      </c>
      <c r="K4924" s="1" t="s">
        <v>1726</v>
      </c>
      <c r="L4924">
        <v>1425000</v>
      </c>
      <c r="M4924">
        <v>-122.46781900000001</v>
      </c>
      <c r="N4924" t="s">
        <v>24</v>
      </c>
      <c r="O4924" s="1">
        <v>42977</v>
      </c>
      <c r="P4924">
        <v>1745000</v>
      </c>
      <c r="Q4924">
        <v>1820</v>
      </c>
      <c r="R4924" t="s">
        <v>121</v>
      </c>
      <c r="S4924">
        <v>4</v>
      </c>
      <c r="T4924">
        <v>1</v>
      </c>
    </row>
    <row r="4925" spans="1:20" x14ac:dyDescent="0.2">
      <c r="A4925">
        <v>6917004</v>
      </c>
      <c r="B4925">
        <v>94127</v>
      </c>
      <c r="C4925">
        <v>3</v>
      </c>
      <c r="D4925" s="1">
        <v>43025</v>
      </c>
      <c r="E4925" s="2">
        <v>0.47107638888888892</v>
      </c>
      <c r="F4925">
        <v>37.725181999999997</v>
      </c>
      <c r="G4925" s="1">
        <v>42983</v>
      </c>
      <c r="H4925" s="1" t="str">
        <f t="shared" si="152"/>
        <v>2017</v>
      </c>
      <c r="I4925" s="1" t="s">
        <v>1706</v>
      </c>
      <c r="J4925" s="1" t="str">
        <f t="shared" si="153"/>
        <v>2017Q3</v>
      </c>
      <c r="K4925" s="1" t="s">
        <v>1727</v>
      </c>
      <c r="L4925">
        <v>1495000</v>
      </c>
      <c r="M4925">
        <v>-122.468048</v>
      </c>
      <c r="N4925" t="s">
        <v>24</v>
      </c>
      <c r="O4925" s="1">
        <v>43025</v>
      </c>
      <c r="P4925">
        <v>1675000</v>
      </c>
      <c r="Q4925">
        <v>1800</v>
      </c>
      <c r="R4925" t="s">
        <v>121</v>
      </c>
      <c r="S4925">
        <v>4</v>
      </c>
      <c r="T4925">
        <v>1.5</v>
      </c>
    </row>
    <row r="4926" spans="1:20" x14ac:dyDescent="0.2">
      <c r="A4926">
        <v>6920013</v>
      </c>
      <c r="B4926">
        <v>94127</v>
      </c>
      <c r="C4926">
        <v>6</v>
      </c>
      <c r="D4926" s="1">
        <v>43067</v>
      </c>
      <c r="E4926" s="2">
        <v>0.50219907407407405</v>
      </c>
      <c r="F4926">
        <v>37.723579000000001</v>
      </c>
      <c r="G4926" s="1">
        <v>43000</v>
      </c>
      <c r="H4926" s="1" t="str">
        <f t="shared" si="152"/>
        <v>2017</v>
      </c>
      <c r="I4926" s="1" t="s">
        <v>1706</v>
      </c>
      <c r="J4926" s="1" t="str">
        <f t="shared" si="153"/>
        <v>2017Q3</v>
      </c>
      <c r="K4926" s="1" t="s">
        <v>1727</v>
      </c>
      <c r="L4926">
        <v>2495000</v>
      </c>
      <c r="M4926">
        <v>-122.465805</v>
      </c>
      <c r="N4926" t="s">
        <v>24</v>
      </c>
      <c r="O4926" s="1">
        <v>43066</v>
      </c>
      <c r="P4926">
        <v>2675000</v>
      </c>
      <c r="Q4926">
        <v>3417</v>
      </c>
      <c r="R4926" t="s">
        <v>121</v>
      </c>
      <c r="S4926">
        <v>4</v>
      </c>
      <c r="T4926">
        <v>4.5</v>
      </c>
    </row>
    <row r="4927" spans="1:20" x14ac:dyDescent="0.2">
      <c r="A4927">
        <v>6923008</v>
      </c>
      <c r="B4927">
        <v>94132</v>
      </c>
      <c r="C4927">
        <v>3</v>
      </c>
      <c r="D4927" s="1">
        <v>43069</v>
      </c>
      <c r="E4927" s="2">
        <v>0.47743055555555558</v>
      </c>
      <c r="F4927">
        <v>37.723148000000002</v>
      </c>
      <c r="G4927" s="1">
        <v>43031</v>
      </c>
      <c r="H4927" s="1" t="str">
        <f t="shared" si="152"/>
        <v>2017</v>
      </c>
      <c r="I4927" s="1" t="s">
        <v>1706</v>
      </c>
      <c r="J4927" s="1" t="str">
        <f t="shared" si="153"/>
        <v>2017Q4</v>
      </c>
      <c r="K4927" s="1" t="s">
        <v>1728</v>
      </c>
      <c r="L4927">
        <v>1595000</v>
      </c>
      <c r="M4927">
        <v>-122.46260100000001</v>
      </c>
      <c r="N4927" t="s">
        <v>24</v>
      </c>
      <c r="O4927" s="1">
        <v>43069</v>
      </c>
      <c r="P4927">
        <v>1800000</v>
      </c>
      <c r="R4927" t="s">
        <v>121</v>
      </c>
      <c r="S4927">
        <v>4</v>
      </c>
      <c r="T4927">
        <v>2</v>
      </c>
    </row>
    <row r="4928" spans="1:20" x14ac:dyDescent="0.2">
      <c r="A4928">
        <v>6921008</v>
      </c>
      <c r="B4928">
        <v>94127</v>
      </c>
      <c r="C4928">
        <v>5</v>
      </c>
      <c r="D4928" s="1">
        <v>43145</v>
      </c>
      <c r="E4928" s="2">
        <v>0.44601851851851854</v>
      </c>
      <c r="F4928">
        <v>37.724136000000001</v>
      </c>
      <c r="G4928" s="1">
        <v>43102</v>
      </c>
      <c r="H4928" s="1" t="str">
        <f t="shared" si="152"/>
        <v>2018</v>
      </c>
      <c r="I4928" s="1" t="s">
        <v>1707</v>
      </c>
      <c r="J4928" s="1" t="str">
        <f t="shared" si="153"/>
        <v>2018Q1</v>
      </c>
      <c r="K4928" s="1" t="s">
        <v>1729</v>
      </c>
      <c r="L4928">
        <v>1799000</v>
      </c>
      <c r="M4928">
        <v>-122.464546</v>
      </c>
      <c r="N4928" t="s">
        <v>24</v>
      </c>
      <c r="O4928" s="1">
        <v>43144</v>
      </c>
      <c r="P4928">
        <v>2100000</v>
      </c>
      <c r="Q4928">
        <v>3121</v>
      </c>
      <c r="R4928" t="s">
        <v>121</v>
      </c>
      <c r="S4928">
        <v>4</v>
      </c>
      <c r="T4928">
        <v>2</v>
      </c>
    </row>
    <row r="4929" spans="1:20" x14ac:dyDescent="0.2">
      <c r="A4929">
        <v>6998048</v>
      </c>
      <c r="B4929">
        <v>94132</v>
      </c>
      <c r="C4929">
        <v>3</v>
      </c>
      <c r="D4929" s="1">
        <v>43153</v>
      </c>
      <c r="E4929" s="2">
        <v>0.86048611111111117</v>
      </c>
      <c r="F4929">
        <v>37.721454000000001</v>
      </c>
      <c r="G4929" s="1">
        <v>43108</v>
      </c>
      <c r="H4929" s="1" t="str">
        <f t="shared" si="152"/>
        <v>2018</v>
      </c>
      <c r="I4929" s="1" t="s">
        <v>1707</v>
      </c>
      <c r="J4929" s="1" t="str">
        <f t="shared" si="153"/>
        <v>2018Q1</v>
      </c>
      <c r="K4929" s="1" t="s">
        <v>1729</v>
      </c>
      <c r="L4929">
        <v>2395000</v>
      </c>
      <c r="M4929">
        <v>-122.471141</v>
      </c>
      <c r="N4929" t="s">
        <v>24</v>
      </c>
      <c r="O4929" s="1">
        <v>43153</v>
      </c>
      <c r="P4929">
        <v>2550000</v>
      </c>
      <c r="Q4929">
        <v>3138</v>
      </c>
      <c r="R4929" t="s">
        <v>121</v>
      </c>
      <c r="S4929">
        <v>4</v>
      </c>
      <c r="T4929">
        <v>4</v>
      </c>
    </row>
    <row r="4930" spans="1:20" x14ac:dyDescent="0.2">
      <c r="A4930">
        <v>6912022</v>
      </c>
      <c r="B4930">
        <v>94127</v>
      </c>
      <c r="C4930">
        <v>6</v>
      </c>
      <c r="D4930" s="1">
        <v>43158</v>
      </c>
      <c r="E4930" s="2">
        <v>0.49569444444444444</v>
      </c>
      <c r="F4930">
        <v>37.725895000000001</v>
      </c>
      <c r="G4930" s="1">
        <v>43109</v>
      </c>
      <c r="H4930" s="1" t="str">
        <f t="shared" ref="H4930:H4993" si="154">TEXT(G4930,"yyyy")</f>
        <v>2018</v>
      </c>
      <c r="I4930" s="1" t="s">
        <v>1707</v>
      </c>
      <c r="J4930" s="1" t="str">
        <f t="shared" ref="J4930:J4993" si="155">TEXT(G4930,"yyyy") &amp; "Q" &amp; ROUNDUP(MONTH(G4930) / 3,0)</f>
        <v>2018Q1</v>
      </c>
      <c r="K4930" s="1" t="s">
        <v>1729</v>
      </c>
      <c r="L4930">
        <v>2395000</v>
      </c>
      <c r="M4930">
        <v>-122.470467</v>
      </c>
      <c r="N4930" t="s">
        <v>24</v>
      </c>
      <c r="O4930" s="1">
        <v>43158</v>
      </c>
      <c r="P4930">
        <v>2500000</v>
      </c>
      <c r="Q4930">
        <v>3261</v>
      </c>
      <c r="R4930" t="s">
        <v>121</v>
      </c>
      <c r="S4930">
        <v>4</v>
      </c>
      <c r="T4930">
        <v>5</v>
      </c>
    </row>
    <row r="4931" spans="1:20" x14ac:dyDescent="0.2">
      <c r="A4931">
        <v>2873009</v>
      </c>
      <c r="B4931">
        <v>94131</v>
      </c>
      <c r="C4931">
        <v>2</v>
      </c>
      <c r="D4931" s="1">
        <v>42090</v>
      </c>
      <c r="E4931" s="2">
        <v>0.43326388888888889</v>
      </c>
      <c r="F4931">
        <v>37.747321999999997</v>
      </c>
      <c r="G4931" s="1">
        <v>42048</v>
      </c>
      <c r="H4931" s="1" t="str">
        <f t="shared" si="154"/>
        <v>2015</v>
      </c>
      <c r="I4931" s="1" t="s">
        <v>1704</v>
      </c>
      <c r="J4931" s="1" t="str">
        <f t="shared" si="155"/>
        <v>2015Q1</v>
      </c>
      <c r="K4931" s="1" t="s">
        <v>1712</v>
      </c>
      <c r="L4931">
        <v>795000</v>
      </c>
      <c r="M4931">
        <v>-122.44812</v>
      </c>
      <c r="N4931" t="s">
        <v>24</v>
      </c>
      <c r="O4931" s="1">
        <v>42083</v>
      </c>
      <c r="P4931">
        <v>969000</v>
      </c>
      <c r="R4931" t="s">
        <v>107</v>
      </c>
      <c r="S4931">
        <v>4</v>
      </c>
      <c r="T4931">
        <v>2</v>
      </c>
    </row>
    <row r="4932" spans="1:20" x14ac:dyDescent="0.2">
      <c r="A4932">
        <v>2792032</v>
      </c>
      <c r="B4932">
        <v>94131</v>
      </c>
      <c r="C4932">
        <v>3</v>
      </c>
      <c r="D4932" s="1">
        <v>42088</v>
      </c>
      <c r="E4932" s="2">
        <v>0.50053240740740745</v>
      </c>
      <c r="F4932">
        <v>37.753162000000003</v>
      </c>
      <c r="G4932" s="1">
        <v>42048</v>
      </c>
      <c r="H4932" s="1" t="str">
        <f t="shared" si="154"/>
        <v>2015</v>
      </c>
      <c r="I4932" s="1" t="s">
        <v>1704</v>
      </c>
      <c r="J4932" s="1" t="str">
        <f t="shared" si="155"/>
        <v>2015Q1</v>
      </c>
      <c r="K4932" s="1" t="s">
        <v>1712</v>
      </c>
      <c r="L4932">
        <v>1150000</v>
      </c>
      <c r="M4932">
        <v>-122.451065</v>
      </c>
      <c r="N4932" t="s">
        <v>24</v>
      </c>
      <c r="O4932" s="1">
        <v>42087</v>
      </c>
      <c r="P4932">
        <v>1150000</v>
      </c>
      <c r="Q4932">
        <v>1276</v>
      </c>
      <c r="R4932" t="s">
        <v>107</v>
      </c>
      <c r="S4932">
        <v>4</v>
      </c>
      <c r="T4932">
        <v>2</v>
      </c>
    </row>
    <row r="4933" spans="1:20" x14ac:dyDescent="0.2">
      <c r="A4933">
        <v>2853036</v>
      </c>
      <c r="B4933">
        <v>94131</v>
      </c>
      <c r="C4933">
        <v>2</v>
      </c>
      <c r="D4933" s="1">
        <v>42095</v>
      </c>
      <c r="E4933" s="2">
        <v>0.70791666666666664</v>
      </c>
      <c r="F4933">
        <v>37.747489000000002</v>
      </c>
      <c r="G4933" s="1">
        <v>42061</v>
      </c>
      <c r="H4933" s="1" t="str">
        <f t="shared" si="154"/>
        <v>2015</v>
      </c>
      <c r="I4933" s="1" t="s">
        <v>1704</v>
      </c>
      <c r="J4933" s="1" t="str">
        <f t="shared" si="155"/>
        <v>2015Q1</v>
      </c>
      <c r="K4933" s="1" t="s">
        <v>1712</v>
      </c>
      <c r="L4933">
        <v>749000</v>
      </c>
      <c r="M4933">
        <v>-122.446769</v>
      </c>
      <c r="N4933" t="s">
        <v>24</v>
      </c>
      <c r="O4933" s="1">
        <v>42095</v>
      </c>
      <c r="P4933">
        <v>875000</v>
      </c>
      <c r="Q4933">
        <v>893</v>
      </c>
      <c r="R4933" t="s">
        <v>107</v>
      </c>
      <c r="S4933">
        <v>4</v>
      </c>
      <c r="T4933">
        <v>1</v>
      </c>
    </row>
    <row r="4934" spans="1:20" x14ac:dyDescent="0.2">
      <c r="A4934">
        <v>2853047</v>
      </c>
      <c r="B4934">
        <v>94131</v>
      </c>
      <c r="C4934">
        <v>3</v>
      </c>
      <c r="D4934" s="1">
        <v>42100</v>
      </c>
      <c r="E4934" s="2">
        <v>0.67184027777777777</v>
      </c>
      <c r="F4934">
        <v>37.747768000000001</v>
      </c>
      <c r="G4934" s="1">
        <v>42059</v>
      </c>
      <c r="H4934" s="1" t="str">
        <f t="shared" si="154"/>
        <v>2015</v>
      </c>
      <c r="I4934" s="1" t="s">
        <v>1704</v>
      </c>
      <c r="J4934" s="1" t="str">
        <f t="shared" si="155"/>
        <v>2015Q1</v>
      </c>
      <c r="K4934" s="1" t="s">
        <v>1712</v>
      </c>
      <c r="L4934">
        <v>999000</v>
      </c>
      <c r="M4934">
        <v>-122.446777</v>
      </c>
      <c r="N4934" t="s">
        <v>24</v>
      </c>
      <c r="O4934" s="1">
        <v>42100</v>
      </c>
      <c r="P4934">
        <v>1110000</v>
      </c>
      <c r="Q4934">
        <v>1395</v>
      </c>
      <c r="R4934" t="s">
        <v>107</v>
      </c>
      <c r="S4934">
        <v>4</v>
      </c>
      <c r="T4934">
        <v>2</v>
      </c>
    </row>
    <row r="4935" spans="1:20" x14ac:dyDescent="0.2">
      <c r="A4935">
        <v>2835009</v>
      </c>
      <c r="B4935">
        <v>94131</v>
      </c>
      <c r="C4935">
        <v>3</v>
      </c>
      <c r="D4935" s="1">
        <v>42122</v>
      </c>
      <c r="E4935" s="2">
        <v>0.43890046296296298</v>
      </c>
      <c r="F4935">
        <v>37.750183</v>
      </c>
      <c r="G4935" s="1">
        <v>42056</v>
      </c>
      <c r="H4935" s="1" t="str">
        <f t="shared" si="154"/>
        <v>2015</v>
      </c>
      <c r="I4935" s="1" t="s">
        <v>1704</v>
      </c>
      <c r="J4935" s="1" t="str">
        <f t="shared" si="155"/>
        <v>2015Q1</v>
      </c>
      <c r="K4935" s="1" t="s">
        <v>1712</v>
      </c>
      <c r="L4935">
        <v>899000</v>
      </c>
      <c r="M4935">
        <v>-122.453407</v>
      </c>
      <c r="N4935" t="s">
        <v>24</v>
      </c>
      <c r="O4935" s="1">
        <v>42108</v>
      </c>
      <c r="P4935">
        <v>1115800</v>
      </c>
      <c r="Q4935">
        <v>1149</v>
      </c>
      <c r="R4935" t="s">
        <v>107</v>
      </c>
      <c r="S4935">
        <v>4</v>
      </c>
      <c r="T4935">
        <v>1.5</v>
      </c>
    </row>
    <row r="4936" spans="1:20" x14ac:dyDescent="0.2">
      <c r="A4936">
        <v>2780009</v>
      </c>
      <c r="B4936">
        <v>94131</v>
      </c>
      <c r="C4936">
        <v>3</v>
      </c>
      <c r="D4936" s="1">
        <v>42118</v>
      </c>
      <c r="E4936" s="2">
        <v>0.5505092592592592</v>
      </c>
      <c r="F4936">
        <v>37.754154</v>
      </c>
      <c r="G4936" s="1">
        <v>42063</v>
      </c>
      <c r="H4936" s="1" t="str">
        <f t="shared" si="154"/>
        <v>2015</v>
      </c>
      <c r="I4936" s="1" t="s">
        <v>1704</v>
      </c>
      <c r="J4936" s="1" t="str">
        <f t="shared" si="155"/>
        <v>2015Q1</v>
      </c>
      <c r="K4936" s="1" t="s">
        <v>1712</v>
      </c>
      <c r="L4936">
        <v>998888</v>
      </c>
      <c r="M4936">
        <v>-122.453872</v>
      </c>
      <c r="N4936" t="s">
        <v>24</v>
      </c>
      <c r="O4936" s="1">
        <v>42118</v>
      </c>
      <c r="P4936">
        <v>1360000</v>
      </c>
      <c r="Q4936">
        <v>1360</v>
      </c>
      <c r="R4936" t="s">
        <v>107</v>
      </c>
      <c r="S4936">
        <v>4</v>
      </c>
      <c r="T4936">
        <v>2</v>
      </c>
    </row>
    <row r="4937" spans="1:20" x14ac:dyDescent="0.2">
      <c r="A4937">
        <v>2784027</v>
      </c>
      <c r="B4937">
        <v>94131</v>
      </c>
      <c r="C4937">
        <v>3</v>
      </c>
      <c r="D4937" s="1">
        <v>42133</v>
      </c>
      <c r="E4937" s="2">
        <v>0.88577546296296295</v>
      </c>
      <c r="F4937">
        <v>37.754855999999997</v>
      </c>
      <c r="G4937" s="1">
        <v>42080</v>
      </c>
      <c r="H4937" s="1" t="str">
        <f t="shared" si="154"/>
        <v>2015</v>
      </c>
      <c r="I4937" s="1" t="s">
        <v>1704</v>
      </c>
      <c r="J4937" s="1" t="str">
        <f t="shared" si="155"/>
        <v>2015Q1</v>
      </c>
      <c r="K4937" s="1" t="s">
        <v>1712</v>
      </c>
      <c r="L4937">
        <v>875000</v>
      </c>
      <c r="M4937">
        <v>-122.449386</v>
      </c>
      <c r="N4937" t="s">
        <v>24</v>
      </c>
      <c r="O4937" s="1">
        <v>42132</v>
      </c>
      <c r="P4937">
        <v>1100000</v>
      </c>
      <c r="R4937" t="s">
        <v>107</v>
      </c>
      <c r="S4937">
        <v>4</v>
      </c>
      <c r="T4937">
        <v>1</v>
      </c>
    </row>
    <row r="4938" spans="1:20" x14ac:dyDescent="0.2">
      <c r="A4938">
        <v>2784026</v>
      </c>
      <c r="B4938">
        <v>94131</v>
      </c>
      <c r="C4938">
        <v>4</v>
      </c>
      <c r="D4938" s="1">
        <v>42160</v>
      </c>
      <c r="E4938" s="2">
        <v>0.52003472222222225</v>
      </c>
      <c r="F4938">
        <v>37.754505000000002</v>
      </c>
      <c r="G4938" s="1">
        <v>42121</v>
      </c>
      <c r="H4938" s="1" t="str">
        <f t="shared" si="154"/>
        <v>2015</v>
      </c>
      <c r="I4938" s="1" t="s">
        <v>1704</v>
      </c>
      <c r="J4938" s="1" t="str">
        <f t="shared" si="155"/>
        <v>2015Q2</v>
      </c>
      <c r="K4938" s="1" t="s">
        <v>1717</v>
      </c>
      <c r="L4938">
        <v>999000</v>
      </c>
      <c r="M4938">
        <v>-122.449806</v>
      </c>
      <c r="N4938" t="s">
        <v>24</v>
      </c>
      <c r="O4938" s="1">
        <v>42160</v>
      </c>
      <c r="P4938">
        <v>1200000</v>
      </c>
      <c r="R4938" t="s">
        <v>107</v>
      </c>
      <c r="S4938">
        <v>4</v>
      </c>
      <c r="T4938">
        <v>3</v>
      </c>
    </row>
    <row r="4939" spans="1:20" x14ac:dyDescent="0.2">
      <c r="A4939" t="s">
        <v>284</v>
      </c>
      <c r="B4939">
        <v>94131</v>
      </c>
      <c r="C4939">
        <v>4</v>
      </c>
      <c r="D4939" s="1">
        <v>42172</v>
      </c>
      <c r="E4939" s="2">
        <v>0.44074074074074071</v>
      </c>
      <c r="F4939">
        <v>37.748657000000001</v>
      </c>
      <c r="G4939" s="1">
        <v>42144</v>
      </c>
      <c r="H4939" s="1" t="str">
        <f t="shared" si="154"/>
        <v>2015</v>
      </c>
      <c r="I4939" s="1" t="s">
        <v>1704</v>
      </c>
      <c r="J4939" s="1" t="str">
        <f t="shared" si="155"/>
        <v>2015Q2</v>
      </c>
      <c r="K4939" s="1" t="s">
        <v>1717</v>
      </c>
      <c r="L4939">
        <v>949000</v>
      </c>
      <c r="M4939">
        <v>-122.450653</v>
      </c>
      <c r="N4939" t="s">
        <v>24</v>
      </c>
      <c r="O4939" s="1">
        <v>42172</v>
      </c>
      <c r="P4939">
        <v>1200123</v>
      </c>
      <c r="Q4939">
        <v>1153</v>
      </c>
      <c r="R4939" t="s">
        <v>107</v>
      </c>
      <c r="S4939">
        <v>4</v>
      </c>
      <c r="T4939">
        <v>2</v>
      </c>
    </row>
    <row r="4940" spans="1:20" x14ac:dyDescent="0.2">
      <c r="A4940">
        <v>2788008</v>
      </c>
      <c r="B4940">
        <v>94131</v>
      </c>
      <c r="C4940">
        <v>3</v>
      </c>
      <c r="D4940" s="1">
        <v>42178</v>
      </c>
      <c r="E4940" s="2">
        <v>0.70481481481481489</v>
      </c>
      <c r="F4940">
        <v>37.753658000000001</v>
      </c>
      <c r="G4940" s="1">
        <v>42131</v>
      </c>
      <c r="H4940" s="1" t="str">
        <f t="shared" si="154"/>
        <v>2015</v>
      </c>
      <c r="I4940" s="1" t="s">
        <v>1704</v>
      </c>
      <c r="J4940" s="1" t="str">
        <f t="shared" si="155"/>
        <v>2015Q2</v>
      </c>
      <c r="K4940" s="1" t="s">
        <v>1717</v>
      </c>
      <c r="L4940">
        <v>949000</v>
      </c>
      <c r="M4940">
        <v>-122.45375799999999</v>
      </c>
      <c r="N4940" t="s">
        <v>24</v>
      </c>
      <c r="O4940" s="1">
        <v>42177</v>
      </c>
      <c r="P4940">
        <v>1260000</v>
      </c>
      <c r="Q4940">
        <v>1127</v>
      </c>
      <c r="R4940" t="s">
        <v>107</v>
      </c>
      <c r="S4940">
        <v>4</v>
      </c>
      <c r="T4940">
        <v>2</v>
      </c>
    </row>
    <row r="4941" spans="1:20" x14ac:dyDescent="0.2">
      <c r="A4941">
        <v>2797003</v>
      </c>
      <c r="B4941">
        <v>94131</v>
      </c>
      <c r="C4941">
        <v>3</v>
      </c>
      <c r="D4941" s="1">
        <v>42228</v>
      </c>
      <c r="E4941" s="2">
        <v>0.65043981481481483</v>
      </c>
      <c r="F4941">
        <v>37.753768999999998</v>
      </c>
      <c r="G4941" s="1">
        <v>42198</v>
      </c>
      <c r="H4941" s="1" t="str">
        <f t="shared" si="154"/>
        <v>2015</v>
      </c>
      <c r="I4941" s="1" t="s">
        <v>1704</v>
      </c>
      <c r="J4941" s="1" t="str">
        <f t="shared" si="155"/>
        <v>2015Q3</v>
      </c>
      <c r="K4941" s="1" t="s">
        <v>1718</v>
      </c>
      <c r="L4941">
        <v>1150000</v>
      </c>
      <c r="M4941">
        <v>-122.44961499999999</v>
      </c>
      <c r="N4941" t="s">
        <v>24</v>
      </c>
      <c r="O4941" s="1">
        <v>42227</v>
      </c>
      <c r="P4941">
        <v>1375000</v>
      </c>
      <c r="Q4941">
        <v>1272</v>
      </c>
      <c r="R4941" t="s">
        <v>107</v>
      </c>
      <c r="S4941">
        <v>4</v>
      </c>
      <c r="T4941">
        <v>3</v>
      </c>
    </row>
    <row r="4942" spans="1:20" x14ac:dyDescent="0.2">
      <c r="A4942" t="s">
        <v>393</v>
      </c>
      <c r="B4942">
        <v>94131</v>
      </c>
      <c r="C4942">
        <v>2</v>
      </c>
      <c r="D4942" s="1">
        <v>42238</v>
      </c>
      <c r="E4942" s="2">
        <v>0.97542824074074075</v>
      </c>
      <c r="F4942">
        <v>37.748375000000003</v>
      </c>
      <c r="G4942" s="1">
        <v>42191</v>
      </c>
      <c r="H4942" s="1" t="str">
        <f t="shared" si="154"/>
        <v>2015</v>
      </c>
      <c r="I4942" s="1" t="s">
        <v>1704</v>
      </c>
      <c r="J4942" s="1" t="str">
        <f t="shared" si="155"/>
        <v>2015Q3</v>
      </c>
      <c r="K4942" s="1" t="s">
        <v>1718</v>
      </c>
      <c r="L4942">
        <v>949000</v>
      </c>
      <c r="M4942">
        <v>-122.450188</v>
      </c>
      <c r="N4942" t="s">
        <v>24</v>
      </c>
      <c r="O4942" s="1">
        <v>42235</v>
      </c>
      <c r="P4942">
        <v>1110000</v>
      </c>
      <c r="R4942" t="s">
        <v>107</v>
      </c>
      <c r="S4942">
        <v>4</v>
      </c>
      <c r="T4942">
        <v>1</v>
      </c>
    </row>
    <row r="4943" spans="1:20" x14ac:dyDescent="0.2">
      <c r="A4943">
        <v>362834</v>
      </c>
      <c r="B4943">
        <v>94131</v>
      </c>
      <c r="C4943">
        <v>4</v>
      </c>
      <c r="D4943" s="1">
        <v>42237</v>
      </c>
      <c r="E4943" s="2">
        <v>0.71706018518518511</v>
      </c>
      <c r="F4943">
        <v>37.750999</v>
      </c>
      <c r="G4943" s="1">
        <v>42211</v>
      </c>
      <c r="H4943" s="1" t="str">
        <f t="shared" si="154"/>
        <v>2015</v>
      </c>
      <c r="I4943" s="1" t="s">
        <v>1704</v>
      </c>
      <c r="J4943" s="1" t="str">
        <f t="shared" si="155"/>
        <v>2015Q3</v>
      </c>
      <c r="K4943" s="1" t="s">
        <v>1718</v>
      </c>
      <c r="L4943">
        <v>1050000</v>
      </c>
      <c r="M4943">
        <v>-122.452881</v>
      </c>
      <c r="N4943" t="s">
        <v>24</v>
      </c>
      <c r="O4943" s="1">
        <v>42237</v>
      </c>
      <c r="P4943">
        <v>1300000</v>
      </c>
      <c r="Q4943">
        <v>1693</v>
      </c>
      <c r="R4943" t="s">
        <v>107</v>
      </c>
      <c r="S4943">
        <v>4</v>
      </c>
      <c r="T4943">
        <v>3</v>
      </c>
    </row>
    <row r="4944" spans="1:20" x14ac:dyDescent="0.2">
      <c r="A4944">
        <v>2835022</v>
      </c>
      <c r="B4944">
        <v>94131</v>
      </c>
      <c r="C4944">
        <v>2</v>
      </c>
      <c r="D4944" s="1">
        <v>42250</v>
      </c>
      <c r="E4944" s="2">
        <v>0.29517361111111112</v>
      </c>
      <c r="F4944">
        <v>37.749175999999999</v>
      </c>
      <c r="G4944" s="1">
        <v>42188</v>
      </c>
      <c r="H4944" s="1" t="str">
        <f t="shared" si="154"/>
        <v>2015</v>
      </c>
      <c r="I4944" s="1" t="s">
        <v>1704</v>
      </c>
      <c r="J4944" s="1" t="str">
        <f t="shared" si="155"/>
        <v>2015Q3</v>
      </c>
      <c r="K4944" s="1" t="s">
        <v>1718</v>
      </c>
      <c r="L4944">
        <v>899000</v>
      </c>
      <c r="M4944">
        <v>-122.45356</v>
      </c>
      <c r="N4944" t="s">
        <v>24</v>
      </c>
      <c r="O4944" s="1">
        <v>42249</v>
      </c>
      <c r="P4944">
        <v>1225000</v>
      </c>
      <c r="Q4944">
        <v>1056</v>
      </c>
      <c r="R4944" t="s">
        <v>107</v>
      </c>
      <c r="S4944">
        <v>4</v>
      </c>
      <c r="T4944">
        <v>1</v>
      </c>
    </row>
    <row r="4945" spans="1:20" x14ac:dyDescent="0.2">
      <c r="A4945" t="s">
        <v>472</v>
      </c>
      <c r="B4945">
        <v>94131</v>
      </c>
      <c r="C4945">
        <v>3</v>
      </c>
      <c r="D4945" s="1">
        <v>42290</v>
      </c>
      <c r="E4945" s="2">
        <v>0.61959490740740741</v>
      </c>
      <c r="F4945">
        <v>37.748569000000003</v>
      </c>
      <c r="G4945" s="1">
        <v>42257</v>
      </c>
      <c r="H4945" s="1" t="str">
        <f t="shared" si="154"/>
        <v>2015</v>
      </c>
      <c r="I4945" s="1" t="s">
        <v>1704</v>
      </c>
      <c r="J4945" s="1" t="str">
        <f t="shared" si="155"/>
        <v>2015Q3</v>
      </c>
      <c r="K4945" s="1" t="s">
        <v>1718</v>
      </c>
      <c r="L4945">
        <v>899000</v>
      </c>
      <c r="M4945">
        <v>-122.450103</v>
      </c>
      <c r="N4945" t="s">
        <v>24</v>
      </c>
      <c r="O4945" s="1">
        <v>42290</v>
      </c>
      <c r="P4945">
        <v>1150000</v>
      </c>
      <c r="R4945" t="s">
        <v>107</v>
      </c>
      <c r="S4945">
        <v>4</v>
      </c>
      <c r="T4945">
        <v>2</v>
      </c>
    </row>
    <row r="4946" spans="1:20" x14ac:dyDescent="0.2">
      <c r="A4946">
        <v>2822003</v>
      </c>
      <c r="B4946">
        <v>94131</v>
      </c>
      <c r="C4946">
        <v>4</v>
      </c>
      <c r="D4946" s="1">
        <v>42293</v>
      </c>
      <c r="E4946" s="2">
        <v>0.46659722222222227</v>
      </c>
      <c r="F4946">
        <v>37.748344000000003</v>
      </c>
      <c r="G4946" s="1">
        <v>42248</v>
      </c>
      <c r="H4946" s="1" t="str">
        <f t="shared" si="154"/>
        <v>2015</v>
      </c>
      <c r="I4946" s="1" t="s">
        <v>1704</v>
      </c>
      <c r="J4946" s="1" t="str">
        <f t="shared" si="155"/>
        <v>2015Q3</v>
      </c>
      <c r="K4946" s="1" t="s">
        <v>1718</v>
      </c>
      <c r="L4946">
        <v>1488800</v>
      </c>
      <c r="M4946">
        <v>-122.450035</v>
      </c>
      <c r="N4946" t="s">
        <v>24</v>
      </c>
      <c r="O4946" s="1">
        <v>42293</v>
      </c>
      <c r="P4946">
        <v>1767150</v>
      </c>
      <c r="Q4946">
        <v>2606</v>
      </c>
      <c r="R4946" t="s">
        <v>107</v>
      </c>
      <c r="S4946">
        <v>4</v>
      </c>
      <c r="T4946">
        <v>4</v>
      </c>
    </row>
    <row r="4947" spans="1:20" x14ac:dyDescent="0.2">
      <c r="A4947">
        <v>2781005</v>
      </c>
      <c r="B4947">
        <v>94131</v>
      </c>
      <c r="C4947">
        <v>3</v>
      </c>
      <c r="D4947" s="1">
        <v>42310</v>
      </c>
      <c r="E4947" s="2">
        <v>0.67342592592592598</v>
      </c>
      <c r="F4947">
        <v>37.756050000000002</v>
      </c>
      <c r="G4947" s="1">
        <v>42263</v>
      </c>
      <c r="H4947" s="1" t="str">
        <f t="shared" si="154"/>
        <v>2015</v>
      </c>
      <c r="I4947" s="1" t="s">
        <v>1704</v>
      </c>
      <c r="J4947" s="1" t="str">
        <f t="shared" si="155"/>
        <v>2015Q3</v>
      </c>
      <c r="K4947" s="1" t="s">
        <v>1718</v>
      </c>
      <c r="L4947">
        <v>949000</v>
      </c>
      <c r="M4947">
        <v>-122.453239</v>
      </c>
      <c r="N4947" t="s">
        <v>24</v>
      </c>
      <c r="O4947" s="1">
        <v>42310</v>
      </c>
      <c r="P4947">
        <v>1175000</v>
      </c>
      <c r="R4947" t="s">
        <v>107</v>
      </c>
      <c r="S4947">
        <v>4</v>
      </c>
      <c r="T4947">
        <v>2</v>
      </c>
    </row>
    <row r="4948" spans="1:20" x14ac:dyDescent="0.2">
      <c r="A4948">
        <v>2852007</v>
      </c>
      <c r="B4948">
        <v>94131</v>
      </c>
      <c r="C4948">
        <v>3</v>
      </c>
      <c r="D4948" s="1">
        <v>42333</v>
      </c>
      <c r="E4948" s="2">
        <v>0.57184027777777779</v>
      </c>
      <c r="F4948">
        <v>37.748055000000001</v>
      </c>
      <c r="G4948" s="1">
        <v>42272</v>
      </c>
      <c r="H4948" s="1" t="str">
        <f t="shared" si="154"/>
        <v>2015</v>
      </c>
      <c r="I4948" s="1" t="s">
        <v>1704</v>
      </c>
      <c r="J4948" s="1" t="str">
        <f t="shared" si="155"/>
        <v>2015Q3</v>
      </c>
      <c r="K4948" s="1" t="s">
        <v>1718</v>
      </c>
      <c r="L4948">
        <v>979000</v>
      </c>
      <c r="M4948">
        <v>-122.445877</v>
      </c>
      <c r="N4948" t="s">
        <v>24</v>
      </c>
      <c r="O4948" s="1">
        <v>42325</v>
      </c>
      <c r="P4948">
        <v>1192500</v>
      </c>
      <c r="Q4948">
        <v>1678</v>
      </c>
      <c r="R4948" t="s">
        <v>107</v>
      </c>
      <c r="S4948">
        <v>4</v>
      </c>
      <c r="T4948">
        <v>2</v>
      </c>
    </row>
    <row r="4949" spans="1:20" x14ac:dyDescent="0.2">
      <c r="A4949">
        <v>2790011</v>
      </c>
      <c r="B4949">
        <v>94131</v>
      </c>
      <c r="C4949">
        <v>2</v>
      </c>
      <c r="D4949" s="1">
        <v>42585</v>
      </c>
      <c r="E4949" s="2">
        <v>0.57803240740740736</v>
      </c>
      <c r="F4949">
        <v>37.752015999999998</v>
      </c>
      <c r="G4949" s="1">
        <v>42275</v>
      </c>
      <c r="H4949" s="1" t="str">
        <f t="shared" si="154"/>
        <v>2015</v>
      </c>
      <c r="I4949" s="1" t="s">
        <v>1704</v>
      </c>
      <c r="J4949" s="1" t="str">
        <f t="shared" si="155"/>
        <v>2015Q3</v>
      </c>
      <c r="K4949" s="1" t="s">
        <v>1718</v>
      </c>
      <c r="L4949">
        <v>925000</v>
      </c>
      <c r="M4949">
        <v>-122.452648</v>
      </c>
      <c r="N4949" t="s">
        <v>24</v>
      </c>
      <c r="O4949" s="1">
        <v>42327</v>
      </c>
      <c r="P4949">
        <v>1150000</v>
      </c>
      <c r="Q4949">
        <v>1054</v>
      </c>
      <c r="R4949" t="s">
        <v>107</v>
      </c>
      <c r="S4949">
        <v>4</v>
      </c>
      <c r="T4949">
        <v>1</v>
      </c>
    </row>
    <row r="4950" spans="1:20" x14ac:dyDescent="0.2">
      <c r="A4950">
        <v>2791002</v>
      </c>
      <c r="B4950">
        <v>94131</v>
      </c>
      <c r="C4950">
        <v>3</v>
      </c>
      <c r="D4950" s="1">
        <v>42341</v>
      </c>
      <c r="E4950" s="2">
        <v>0.47034722222222225</v>
      </c>
      <c r="F4950">
        <v>37.753464000000001</v>
      </c>
      <c r="G4950" s="1">
        <v>42296</v>
      </c>
      <c r="H4950" s="1" t="str">
        <f t="shared" si="154"/>
        <v>2015</v>
      </c>
      <c r="I4950" s="1" t="s">
        <v>1704</v>
      </c>
      <c r="J4950" s="1" t="str">
        <f t="shared" si="155"/>
        <v>2015Q4</v>
      </c>
      <c r="K4950" s="1" t="s">
        <v>1719</v>
      </c>
      <c r="L4950">
        <v>999000</v>
      </c>
      <c r="M4950">
        <v>-122.452133</v>
      </c>
      <c r="N4950" t="s">
        <v>24</v>
      </c>
      <c r="O4950" s="1">
        <v>42341</v>
      </c>
      <c r="P4950">
        <v>1204000</v>
      </c>
      <c r="R4950" t="s">
        <v>107</v>
      </c>
      <c r="S4950">
        <v>4</v>
      </c>
      <c r="T4950">
        <v>2</v>
      </c>
    </row>
    <row r="4951" spans="1:20" x14ac:dyDescent="0.2">
      <c r="A4951">
        <v>2787002</v>
      </c>
      <c r="B4951">
        <v>94131</v>
      </c>
      <c r="C4951">
        <v>4</v>
      </c>
      <c r="D4951" s="1">
        <v>42352</v>
      </c>
      <c r="E4951" s="2">
        <v>0.58596064814814819</v>
      </c>
      <c r="F4951">
        <v>37.754173000000002</v>
      </c>
      <c r="G4951" s="1">
        <v>42285</v>
      </c>
      <c r="H4951" s="1" t="str">
        <f t="shared" si="154"/>
        <v>2015</v>
      </c>
      <c r="I4951" s="1" t="s">
        <v>1704</v>
      </c>
      <c r="J4951" s="1" t="str">
        <f t="shared" si="155"/>
        <v>2015Q4</v>
      </c>
      <c r="K4951" s="1" t="s">
        <v>1719</v>
      </c>
      <c r="L4951">
        <v>999000</v>
      </c>
      <c r="M4951">
        <v>-122.451477</v>
      </c>
      <c r="N4951" t="s">
        <v>24</v>
      </c>
      <c r="O4951" s="1">
        <v>42347</v>
      </c>
      <c r="P4951">
        <v>1305000</v>
      </c>
      <c r="Q4951">
        <v>1931</v>
      </c>
      <c r="R4951" t="s">
        <v>107</v>
      </c>
      <c r="S4951">
        <v>4</v>
      </c>
      <c r="T4951">
        <v>2</v>
      </c>
    </row>
    <row r="4952" spans="1:20" x14ac:dyDescent="0.2">
      <c r="A4952" t="s">
        <v>595</v>
      </c>
      <c r="B4952">
        <v>94131</v>
      </c>
      <c r="C4952">
        <v>2</v>
      </c>
      <c r="D4952" s="1">
        <v>42361</v>
      </c>
      <c r="E4952" s="2">
        <v>0.49100694444444443</v>
      </c>
      <c r="F4952">
        <v>37.748305999999999</v>
      </c>
      <c r="G4952" s="1">
        <v>42293</v>
      </c>
      <c r="H4952" s="1" t="str">
        <f t="shared" si="154"/>
        <v>2015</v>
      </c>
      <c r="I4952" s="1" t="s">
        <v>1704</v>
      </c>
      <c r="J4952" s="1" t="str">
        <f t="shared" si="155"/>
        <v>2015Q4</v>
      </c>
      <c r="K4952" s="1" t="s">
        <v>1719</v>
      </c>
      <c r="L4952">
        <v>895000</v>
      </c>
      <c r="M4952">
        <v>-122.44985200000001</v>
      </c>
      <c r="N4952" t="s">
        <v>24</v>
      </c>
      <c r="O4952" s="1">
        <v>42360</v>
      </c>
      <c r="P4952">
        <v>955000</v>
      </c>
      <c r="R4952" t="s">
        <v>107</v>
      </c>
      <c r="S4952">
        <v>4</v>
      </c>
      <c r="T4952">
        <v>1</v>
      </c>
    </row>
    <row r="4953" spans="1:20" x14ac:dyDescent="0.2">
      <c r="A4953">
        <v>279823</v>
      </c>
      <c r="B4953">
        <v>94131</v>
      </c>
      <c r="C4953">
        <v>2</v>
      </c>
      <c r="D4953" s="1">
        <v>42446</v>
      </c>
      <c r="E4953" s="2">
        <v>0.66143518518518518</v>
      </c>
      <c r="F4953">
        <v>37.751106</v>
      </c>
      <c r="G4953" s="1">
        <v>42433</v>
      </c>
      <c r="H4953" s="1" t="str">
        <f t="shared" si="154"/>
        <v>2016</v>
      </c>
      <c r="I4953" s="1" t="s">
        <v>1705</v>
      </c>
      <c r="J4953" s="1" t="str">
        <f t="shared" si="155"/>
        <v>2016Q1</v>
      </c>
      <c r="K4953" s="1" t="s">
        <v>1720</v>
      </c>
      <c r="L4953">
        <v>849000</v>
      </c>
      <c r="M4953">
        <v>-122.449646</v>
      </c>
      <c r="N4953" t="s">
        <v>24</v>
      </c>
      <c r="O4953" s="1">
        <v>42433</v>
      </c>
      <c r="P4953">
        <v>935000</v>
      </c>
      <c r="Q4953">
        <v>888</v>
      </c>
      <c r="R4953" t="s">
        <v>107</v>
      </c>
      <c r="S4953">
        <v>4</v>
      </c>
      <c r="T4953">
        <v>1</v>
      </c>
    </row>
    <row r="4954" spans="1:20" x14ac:dyDescent="0.2">
      <c r="A4954">
        <v>2797002</v>
      </c>
      <c r="B4954">
        <v>94131</v>
      </c>
      <c r="C4954">
        <v>3</v>
      </c>
      <c r="D4954" s="1">
        <v>42446</v>
      </c>
      <c r="E4954" s="2">
        <v>0.64927083333333335</v>
      </c>
      <c r="F4954">
        <v>37.753852999999999</v>
      </c>
      <c r="G4954" s="1">
        <v>42401</v>
      </c>
      <c r="H4954" s="1" t="str">
        <f t="shared" si="154"/>
        <v>2016</v>
      </c>
      <c r="I4954" s="1" t="s">
        <v>1705</v>
      </c>
      <c r="J4954" s="1" t="str">
        <f t="shared" si="155"/>
        <v>2016Q1</v>
      </c>
      <c r="K4954" s="1" t="s">
        <v>1720</v>
      </c>
      <c r="L4954">
        <v>1150000</v>
      </c>
      <c r="M4954">
        <v>-122.449669</v>
      </c>
      <c r="N4954" t="s">
        <v>24</v>
      </c>
      <c r="O4954" s="1">
        <v>42446</v>
      </c>
      <c r="P4954">
        <v>1180000</v>
      </c>
      <c r="Q4954">
        <v>1532</v>
      </c>
      <c r="R4954" t="s">
        <v>107</v>
      </c>
      <c r="S4954">
        <v>4</v>
      </c>
      <c r="T4954">
        <v>2</v>
      </c>
    </row>
    <row r="4955" spans="1:20" x14ac:dyDescent="0.2">
      <c r="A4955" t="s">
        <v>705</v>
      </c>
      <c r="B4955">
        <v>94131</v>
      </c>
      <c r="C4955">
        <v>4</v>
      </c>
      <c r="D4955" s="1">
        <v>42447</v>
      </c>
      <c r="E4955" s="2">
        <v>0.60462962962962963</v>
      </c>
      <c r="F4955">
        <v>37.749867999999999</v>
      </c>
      <c r="G4955" s="1">
        <v>42396</v>
      </c>
      <c r="H4955" s="1" t="str">
        <f t="shared" si="154"/>
        <v>2016</v>
      </c>
      <c r="I4955" s="1" t="s">
        <v>1705</v>
      </c>
      <c r="J4955" s="1" t="str">
        <f t="shared" si="155"/>
        <v>2016Q1</v>
      </c>
      <c r="K4955" s="1" t="s">
        <v>1720</v>
      </c>
      <c r="L4955">
        <v>1199000</v>
      </c>
      <c r="M4955">
        <v>-122.450474</v>
      </c>
      <c r="N4955" t="s">
        <v>24</v>
      </c>
      <c r="O4955" s="1">
        <v>42447</v>
      </c>
      <c r="P4955">
        <v>1372000</v>
      </c>
      <c r="R4955" t="s">
        <v>107</v>
      </c>
      <c r="S4955">
        <v>4</v>
      </c>
      <c r="T4955">
        <v>3</v>
      </c>
    </row>
    <row r="4956" spans="1:20" x14ac:dyDescent="0.2">
      <c r="A4956">
        <v>2835035</v>
      </c>
      <c r="B4956">
        <v>94131</v>
      </c>
      <c r="C4956">
        <v>3</v>
      </c>
      <c r="D4956" s="1">
        <v>42461</v>
      </c>
      <c r="E4956" s="2">
        <v>0.46402777777777776</v>
      </c>
      <c r="F4956">
        <v>37.750095000000002</v>
      </c>
      <c r="G4956" s="1">
        <v>42421</v>
      </c>
      <c r="H4956" s="1" t="str">
        <f t="shared" si="154"/>
        <v>2016</v>
      </c>
      <c r="I4956" s="1" t="s">
        <v>1705</v>
      </c>
      <c r="J4956" s="1" t="str">
        <f t="shared" si="155"/>
        <v>2016Q1</v>
      </c>
      <c r="K4956" s="1" t="s">
        <v>1720</v>
      </c>
      <c r="L4956">
        <v>1095000</v>
      </c>
      <c r="M4956">
        <v>-122.453773</v>
      </c>
      <c r="N4956" t="s">
        <v>24</v>
      </c>
      <c r="O4956" s="1">
        <v>42461</v>
      </c>
      <c r="P4956">
        <v>1280000</v>
      </c>
      <c r="Q4956">
        <v>1275</v>
      </c>
      <c r="R4956" t="s">
        <v>107</v>
      </c>
      <c r="S4956">
        <v>4</v>
      </c>
      <c r="T4956">
        <v>2.5</v>
      </c>
    </row>
    <row r="4957" spans="1:20" x14ac:dyDescent="0.2">
      <c r="A4957">
        <v>2793007</v>
      </c>
      <c r="B4957">
        <v>94131</v>
      </c>
      <c r="C4957">
        <v>3</v>
      </c>
      <c r="D4957" s="1">
        <v>42472</v>
      </c>
      <c r="E4957" s="2">
        <v>0.67241898148148149</v>
      </c>
      <c r="F4957">
        <v>37.751469</v>
      </c>
      <c r="G4957" s="1">
        <v>42423</v>
      </c>
      <c r="H4957" s="1" t="str">
        <f t="shared" si="154"/>
        <v>2016</v>
      </c>
      <c r="I4957" s="1" t="s">
        <v>1705</v>
      </c>
      <c r="J4957" s="1" t="str">
        <f t="shared" si="155"/>
        <v>2016Q1</v>
      </c>
      <c r="K4957" s="1" t="s">
        <v>1720</v>
      </c>
      <c r="L4957">
        <v>955000</v>
      </c>
      <c r="M4957">
        <v>-122.451851</v>
      </c>
      <c r="N4957" t="s">
        <v>24</v>
      </c>
      <c r="O4957" s="1">
        <v>42472</v>
      </c>
      <c r="P4957">
        <v>955000</v>
      </c>
      <c r="Q4957">
        <v>1064</v>
      </c>
      <c r="R4957" t="s">
        <v>107</v>
      </c>
      <c r="S4957">
        <v>4</v>
      </c>
      <c r="T4957">
        <v>2</v>
      </c>
    </row>
    <row r="4958" spans="1:20" x14ac:dyDescent="0.2">
      <c r="A4958">
        <v>2824007</v>
      </c>
      <c r="B4958">
        <v>94131</v>
      </c>
      <c r="C4958">
        <v>2</v>
      </c>
      <c r="D4958" s="1">
        <v>42488</v>
      </c>
      <c r="E4958" s="2">
        <v>0.52039351851851856</v>
      </c>
      <c r="F4958">
        <v>37.747931999999999</v>
      </c>
      <c r="G4958" s="1">
        <v>42453</v>
      </c>
      <c r="H4958" s="1" t="str">
        <f t="shared" si="154"/>
        <v>2016</v>
      </c>
      <c r="I4958" s="1" t="s">
        <v>1705</v>
      </c>
      <c r="J4958" s="1" t="str">
        <f t="shared" si="155"/>
        <v>2016Q1</v>
      </c>
      <c r="K4958" s="1" t="s">
        <v>1720</v>
      </c>
      <c r="L4958">
        <v>998000</v>
      </c>
      <c r="M4958">
        <v>-122.449089</v>
      </c>
      <c r="N4958" t="s">
        <v>24</v>
      </c>
      <c r="O4958" s="1">
        <v>42487</v>
      </c>
      <c r="P4958">
        <v>1170000</v>
      </c>
      <c r="R4958" t="s">
        <v>107</v>
      </c>
      <c r="S4958">
        <v>4</v>
      </c>
      <c r="T4958">
        <v>1</v>
      </c>
    </row>
    <row r="4959" spans="1:20" x14ac:dyDescent="0.2">
      <c r="A4959">
        <v>2795014</v>
      </c>
      <c r="B4959">
        <v>94131</v>
      </c>
      <c r="C4959">
        <v>4</v>
      </c>
      <c r="D4959" s="1">
        <v>42502</v>
      </c>
      <c r="E4959" s="2">
        <v>0.95767361111111116</v>
      </c>
      <c r="F4959">
        <v>37.752457</v>
      </c>
      <c r="G4959" s="1">
        <v>42467</v>
      </c>
      <c r="H4959" s="1" t="str">
        <f t="shared" si="154"/>
        <v>2016</v>
      </c>
      <c r="I4959" s="1" t="s">
        <v>1705</v>
      </c>
      <c r="J4959" s="1" t="str">
        <f t="shared" si="155"/>
        <v>2016Q2</v>
      </c>
      <c r="K4959" s="1" t="s">
        <v>1722</v>
      </c>
      <c r="L4959">
        <v>1295000</v>
      </c>
      <c r="M4959">
        <v>-122.45077499999999</v>
      </c>
      <c r="N4959" t="s">
        <v>24</v>
      </c>
      <c r="O4959" s="1">
        <v>42502</v>
      </c>
      <c r="P4959">
        <v>1550000</v>
      </c>
      <c r="Q4959">
        <v>1889</v>
      </c>
      <c r="R4959" t="s">
        <v>107</v>
      </c>
      <c r="S4959">
        <v>4</v>
      </c>
      <c r="T4959">
        <v>2</v>
      </c>
    </row>
    <row r="4960" spans="1:20" x14ac:dyDescent="0.2">
      <c r="A4960">
        <v>2836028</v>
      </c>
      <c r="B4960">
        <v>94131</v>
      </c>
      <c r="C4960">
        <v>2</v>
      </c>
      <c r="D4960" s="1">
        <v>42513</v>
      </c>
      <c r="E4960" s="2">
        <v>0.52479166666666666</v>
      </c>
      <c r="F4960">
        <v>37.750827999999998</v>
      </c>
      <c r="G4960" s="1">
        <v>42475</v>
      </c>
      <c r="H4960" s="1" t="str">
        <f t="shared" si="154"/>
        <v>2016</v>
      </c>
      <c r="I4960" s="1" t="s">
        <v>1705</v>
      </c>
      <c r="J4960" s="1" t="str">
        <f t="shared" si="155"/>
        <v>2016Q2</v>
      </c>
      <c r="K4960" s="1" t="s">
        <v>1722</v>
      </c>
      <c r="L4960">
        <v>895000</v>
      </c>
      <c r="M4960">
        <v>-122.454437</v>
      </c>
      <c r="N4960" t="s">
        <v>24</v>
      </c>
      <c r="O4960" s="1">
        <v>42510</v>
      </c>
      <c r="P4960">
        <v>1100000</v>
      </c>
      <c r="Q4960">
        <v>1000</v>
      </c>
      <c r="R4960" t="s">
        <v>107</v>
      </c>
      <c r="S4960">
        <v>4</v>
      </c>
      <c r="T4960">
        <v>1</v>
      </c>
    </row>
    <row r="4961" spans="1:20" x14ac:dyDescent="0.2">
      <c r="A4961">
        <v>2825015</v>
      </c>
      <c r="B4961">
        <v>94131</v>
      </c>
      <c r="C4961">
        <v>3</v>
      </c>
      <c r="D4961" s="1">
        <v>42515</v>
      </c>
      <c r="E4961" s="2">
        <v>0.6619328703703703</v>
      </c>
      <c r="F4961">
        <v>37.748764000000001</v>
      </c>
      <c r="G4961" s="1">
        <v>42492</v>
      </c>
      <c r="H4961" s="1" t="str">
        <f t="shared" si="154"/>
        <v>2016</v>
      </c>
      <c r="I4961" s="1" t="s">
        <v>1705</v>
      </c>
      <c r="J4961" s="1" t="str">
        <f t="shared" si="155"/>
        <v>2016Q2</v>
      </c>
      <c r="K4961" s="1" t="s">
        <v>1722</v>
      </c>
      <c r="L4961">
        <v>1249000</v>
      </c>
      <c r="M4961">
        <v>-122.448624</v>
      </c>
      <c r="N4961" t="s">
        <v>24</v>
      </c>
      <c r="O4961" s="1">
        <v>42515</v>
      </c>
      <c r="P4961">
        <v>1400000</v>
      </c>
      <c r="R4961" t="s">
        <v>107</v>
      </c>
      <c r="S4961">
        <v>4</v>
      </c>
      <c r="T4961">
        <v>2</v>
      </c>
    </row>
    <row r="4962" spans="1:20" x14ac:dyDescent="0.2">
      <c r="A4962">
        <v>2873022</v>
      </c>
      <c r="B4962">
        <v>94131</v>
      </c>
      <c r="C4962">
        <v>3</v>
      </c>
      <c r="D4962" s="1">
        <v>42528</v>
      </c>
      <c r="E4962" s="2">
        <v>0.61721064814814819</v>
      </c>
      <c r="F4962">
        <v>37.748202999999997</v>
      </c>
      <c r="G4962" s="1">
        <v>42485</v>
      </c>
      <c r="H4962" s="1" t="str">
        <f t="shared" si="154"/>
        <v>2016</v>
      </c>
      <c r="I4962" s="1" t="s">
        <v>1705</v>
      </c>
      <c r="J4962" s="1" t="str">
        <f t="shared" si="155"/>
        <v>2016Q2</v>
      </c>
      <c r="K4962" s="1" t="s">
        <v>1722</v>
      </c>
      <c r="L4962">
        <v>1049000</v>
      </c>
      <c r="M4962">
        <v>-122.447952</v>
      </c>
      <c r="N4962" t="s">
        <v>24</v>
      </c>
      <c r="O4962" s="1">
        <v>42528</v>
      </c>
      <c r="P4962">
        <v>1260000</v>
      </c>
      <c r="Q4962">
        <v>1424</v>
      </c>
      <c r="R4962" t="s">
        <v>107</v>
      </c>
      <c r="S4962">
        <v>4</v>
      </c>
      <c r="T4962">
        <v>2</v>
      </c>
    </row>
    <row r="4963" spans="1:20" x14ac:dyDescent="0.2">
      <c r="A4963">
        <v>2797030</v>
      </c>
      <c r="B4963">
        <v>94131</v>
      </c>
      <c r="C4963">
        <v>4</v>
      </c>
      <c r="D4963" s="1">
        <v>42530</v>
      </c>
      <c r="E4963" s="2">
        <v>0.70238425925925929</v>
      </c>
      <c r="F4963">
        <v>37.751339000000002</v>
      </c>
      <c r="G4963" s="1">
        <v>42489</v>
      </c>
      <c r="H4963" s="1" t="str">
        <f t="shared" si="154"/>
        <v>2016</v>
      </c>
      <c r="I4963" s="1" t="s">
        <v>1705</v>
      </c>
      <c r="J4963" s="1" t="str">
        <f t="shared" si="155"/>
        <v>2016Q2</v>
      </c>
      <c r="K4963" s="1" t="s">
        <v>1722</v>
      </c>
      <c r="L4963">
        <v>1290000</v>
      </c>
      <c r="M4963">
        <v>-122.44982899999999</v>
      </c>
      <c r="N4963" t="s">
        <v>24</v>
      </c>
      <c r="O4963" s="1">
        <v>42530</v>
      </c>
      <c r="P4963">
        <v>1589880</v>
      </c>
      <c r="R4963" t="s">
        <v>107</v>
      </c>
      <c r="S4963">
        <v>4</v>
      </c>
      <c r="T4963">
        <v>3</v>
      </c>
    </row>
    <row r="4964" spans="1:20" x14ac:dyDescent="0.2">
      <c r="A4964">
        <v>2853015</v>
      </c>
      <c r="B4964">
        <v>94131</v>
      </c>
      <c r="C4964">
        <v>2</v>
      </c>
      <c r="D4964" s="1">
        <v>42566</v>
      </c>
      <c r="E4964" s="2">
        <v>0.72851851851851857</v>
      </c>
      <c r="F4964">
        <v>37.747070000000001</v>
      </c>
      <c r="G4964" s="1">
        <v>42514</v>
      </c>
      <c r="H4964" s="1" t="str">
        <f t="shared" si="154"/>
        <v>2016</v>
      </c>
      <c r="I4964" s="1" t="s">
        <v>1705</v>
      </c>
      <c r="J4964" s="1" t="str">
        <f t="shared" si="155"/>
        <v>2016Q2</v>
      </c>
      <c r="K4964" s="1" t="s">
        <v>1722</v>
      </c>
      <c r="L4964">
        <v>999000</v>
      </c>
      <c r="M4964">
        <v>-122.445999</v>
      </c>
      <c r="N4964" t="s">
        <v>24</v>
      </c>
      <c r="O4964" s="1">
        <v>42566</v>
      </c>
      <c r="P4964">
        <v>1150000</v>
      </c>
      <c r="Q4964">
        <v>1253</v>
      </c>
      <c r="R4964" t="s">
        <v>107</v>
      </c>
      <c r="S4964">
        <v>4</v>
      </c>
      <c r="T4964">
        <v>3</v>
      </c>
    </row>
    <row r="4965" spans="1:20" x14ac:dyDescent="0.2">
      <c r="A4965">
        <v>2820015</v>
      </c>
      <c r="B4965">
        <v>94131</v>
      </c>
      <c r="C4965">
        <v>3</v>
      </c>
      <c r="D4965" s="1">
        <v>42570</v>
      </c>
      <c r="E4965" s="2">
        <v>0.57119212962962962</v>
      </c>
      <c r="F4965">
        <v>37.748756</v>
      </c>
      <c r="G4965" s="1">
        <v>42488</v>
      </c>
      <c r="H4965" s="1" t="str">
        <f t="shared" si="154"/>
        <v>2016</v>
      </c>
      <c r="I4965" s="1" t="s">
        <v>1705</v>
      </c>
      <c r="J4965" s="1" t="str">
        <f t="shared" si="155"/>
        <v>2016Q2</v>
      </c>
      <c r="K4965" s="1" t="s">
        <v>1722</v>
      </c>
      <c r="L4965">
        <v>995000</v>
      </c>
      <c r="M4965">
        <v>-122.453239</v>
      </c>
      <c r="N4965" t="s">
        <v>24</v>
      </c>
      <c r="O4965" s="1">
        <v>42570</v>
      </c>
      <c r="P4965">
        <v>1050000</v>
      </c>
      <c r="Q4965">
        <v>1087</v>
      </c>
      <c r="R4965" t="s">
        <v>107</v>
      </c>
      <c r="S4965">
        <v>4</v>
      </c>
      <c r="T4965">
        <v>1</v>
      </c>
    </row>
    <row r="4966" spans="1:20" x14ac:dyDescent="0.2">
      <c r="A4966">
        <v>2782009</v>
      </c>
      <c r="B4966">
        <v>94131</v>
      </c>
      <c r="C4966">
        <v>3</v>
      </c>
      <c r="D4966" s="1">
        <v>42573</v>
      </c>
      <c r="E4966" s="2">
        <v>0.64589120370370368</v>
      </c>
      <c r="F4966">
        <v>37.755839999999999</v>
      </c>
      <c r="G4966" s="1">
        <v>42510</v>
      </c>
      <c r="H4966" s="1" t="str">
        <f t="shared" si="154"/>
        <v>2016</v>
      </c>
      <c r="I4966" s="1" t="s">
        <v>1705</v>
      </c>
      <c r="J4966" s="1" t="str">
        <f t="shared" si="155"/>
        <v>2016Q2</v>
      </c>
      <c r="K4966" s="1" t="s">
        <v>1722</v>
      </c>
      <c r="L4966">
        <v>1095000</v>
      </c>
      <c r="M4966">
        <v>-122.454002</v>
      </c>
      <c r="N4966" t="s">
        <v>24</v>
      </c>
      <c r="O4966" s="1">
        <v>42573</v>
      </c>
      <c r="P4966">
        <v>1200000</v>
      </c>
      <c r="R4966" t="s">
        <v>107</v>
      </c>
      <c r="S4966">
        <v>4</v>
      </c>
      <c r="T4966">
        <v>2</v>
      </c>
    </row>
    <row r="4967" spans="1:20" x14ac:dyDescent="0.2">
      <c r="A4967" t="s">
        <v>907</v>
      </c>
      <c r="B4967">
        <v>94131</v>
      </c>
      <c r="C4967">
        <v>3</v>
      </c>
      <c r="D4967" s="1">
        <v>42578</v>
      </c>
      <c r="E4967" s="2">
        <v>0.64173611111111117</v>
      </c>
      <c r="F4967">
        <v>37.748401999999999</v>
      </c>
      <c r="G4967" s="1">
        <v>42478</v>
      </c>
      <c r="H4967" s="1" t="str">
        <f t="shared" si="154"/>
        <v>2016</v>
      </c>
      <c r="I4967" s="1" t="s">
        <v>1705</v>
      </c>
      <c r="J4967" s="1" t="str">
        <f t="shared" si="155"/>
        <v>2016Q2</v>
      </c>
      <c r="K4967" s="1" t="s">
        <v>1722</v>
      </c>
      <c r="L4967">
        <v>1249000</v>
      </c>
      <c r="M4967">
        <v>-122.45032500000001</v>
      </c>
      <c r="N4967" t="s">
        <v>24</v>
      </c>
      <c r="O4967" s="1">
        <v>42576</v>
      </c>
      <c r="P4967">
        <v>1410000</v>
      </c>
      <c r="Q4967">
        <v>1502</v>
      </c>
      <c r="R4967" t="s">
        <v>107</v>
      </c>
      <c r="S4967">
        <v>4</v>
      </c>
      <c r="T4967">
        <v>2</v>
      </c>
    </row>
    <row r="4968" spans="1:20" x14ac:dyDescent="0.2">
      <c r="A4968">
        <v>2872013</v>
      </c>
      <c r="B4968">
        <v>94131</v>
      </c>
      <c r="C4968">
        <v>5</v>
      </c>
      <c r="D4968" s="1">
        <v>42646</v>
      </c>
      <c r="E4968" s="2">
        <v>0.65788194444444448</v>
      </c>
      <c r="F4968">
        <v>37.747909999999997</v>
      </c>
      <c r="G4968" s="1">
        <v>42565</v>
      </c>
      <c r="H4968" s="1" t="str">
        <f t="shared" si="154"/>
        <v>2016</v>
      </c>
      <c r="I4968" s="1" t="s">
        <v>1705</v>
      </c>
      <c r="J4968" s="1" t="str">
        <f t="shared" si="155"/>
        <v>2016Q3</v>
      </c>
      <c r="K4968" s="1" t="s">
        <v>1723</v>
      </c>
      <c r="L4968">
        <v>1250000</v>
      </c>
      <c r="M4968">
        <v>-122.447647</v>
      </c>
      <c r="N4968" t="s">
        <v>24</v>
      </c>
      <c r="O4968" s="1">
        <v>42594</v>
      </c>
      <c r="P4968">
        <v>1504000</v>
      </c>
      <c r="Q4968">
        <v>2117</v>
      </c>
      <c r="R4968" t="s">
        <v>107</v>
      </c>
      <c r="S4968">
        <v>4</v>
      </c>
      <c r="T4968">
        <v>4</v>
      </c>
    </row>
    <row r="4969" spans="1:20" x14ac:dyDescent="0.2">
      <c r="A4969">
        <v>2824004</v>
      </c>
      <c r="B4969">
        <v>94131</v>
      </c>
      <c r="C4969">
        <v>2</v>
      </c>
      <c r="D4969" s="1">
        <v>42616</v>
      </c>
      <c r="E4969" s="2">
        <v>0.67751157407407403</v>
      </c>
      <c r="F4969">
        <v>37.748192000000003</v>
      </c>
      <c r="G4969" s="1">
        <v>42578</v>
      </c>
      <c r="H4969" s="1" t="str">
        <f t="shared" si="154"/>
        <v>2016</v>
      </c>
      <c r="I4969" s="1" t="s">
        <v>1705</v>
      </c>
      <c r="J4969" s="1" t="str">
        <f t="shared" si="155"/>
        <v>2016Q3</v>
      </c>
      <c r="K4969" s="1" t="s">
        <v>1723</v>
      </c>
      <c r="L4969">
        <v>1025000</v>
      </c>
      <c r="M4969">
        <v>-122.448975</v>
      </c>
      <c r="N4969" t="s">
        <v>24</v>
      </c>
      <c r="O4969" s="1">
        <v>42613</v>
      </c>
      <c r="P4969">
        <v>1300000</v>
      </c>
      <c r="Q4969">
        <v>1283</v>
      </c>
      <c r="R4969" t="s">
        <v>107</v>
      </c>
      <c r="S4969">
        <v>4</v>
      </c>
      <c r="T4969">
        <v>2</v>
      </c>
    </row>
    <row r="4970" spans="1:20" x14ac:dyDescent="0.2">
      <c r="A4970">
        <v>2789023</v>
      </c>
      <c r="B4970">
        <v>94131</v>
      </c>
      <c r="C4970">
        <v>3</v>
      </c>
      <c r="D4970" s="1">
        <v>42615</v>
      </c>
      <c r="E4970" s="2">
        <v>0.63590277777777782</v>
      </c>
      <c r="F4970">
        <v>37.753337999999999</v>
      </c>
      <c r="G4970" s="1">
        <v>42576</v>
      </c>
      <c r="H4970" s="1" t="str">
        <f t="shared" si="154"/>
        <v>2016</v>
      </c>
      <c r="I4970" s="1" t="s">
        <v>1705</v>
      </c>
      <c r="J4970" s="1" t="str">
        <f t="shared" si="155"/>
        <v>2016Q3</v>
      </c>
      <c r="K4970" s="1" t="s">
        <v>1723</v>
      </c>
      <c r="L4970">
        <v>999000</v>
      </c>
      <c r="M4970">
        <v>-122.45470400000001</v>
      </c>
      <c r="N4970" t="s">
        <v>24</v>
      </c>
      <c r="O4970" s="1">
        <v>42615</v>
      </c>
      <c r="P4970">
        <v>1100000</v>
      </c>
      <c r="R4970" t="s">
        <v>107</v>
      </c>
      <c r="S4970">
        <v>4</v>
      </c>
      <c r="T4970">
        <v>1</v>
      </c>
    </row>
    <row r="4971" spans="1:20" x14ac:dyDescent="0.2">
      <c r="A4971">
        <v>2834019</v>
      </c>
      <c r="B4971">
        <v>94131</v>
      </c>
      <c r="C4971">
        <v>3</v>
      </c>
      <c r="D4971" s="1">
        <v>42629</v>
      </c>
      <c r="E4971" s="2">
        <v>0.63754629629629633</v>
      </c>
      <c r="F4971">
        <v>37.749405000000003</v>
      </c>
      <c r="G4971" s="1">
        <v>42552</v>
      </c>
      <c r="H4971" s="1" t="str">
        <f t="shared" si="154"/>
        <v>2016</v>
      </c>
      <c r="I4971" s="1" t="s">
        <v>1705</v>
      </c>
      <c r="J4971" s="1" t="str">
        <f t="shared" si="155"/>
        <v>2016Q3</v>
      </c>
      <c r="K4971" s="1" t="s">
        <v>1723</v>
      </c>
      <c r="L4971">
        <v>999000</v>
      </c>
      <c r="M4971">
        <v>-122.452805</v>
      </c>
      <c r="N4971" t="s">
        <v>24</v>
      </c>
      <c r="O4971" s="1">
        <v>42629</v>
      </c>
      <c r="P4971">
        <v>1150000</v>
      </c>
      <c r="R4971" t="s">
        <v>107</v>
      </c>
      <c r="S4971">
        <v>4</v>
      </c>
      <c r="T4971">
        <v>2</v>
      </c>
    </row>
    <row r="4972" spans="1:20" x14ac:dyDescent="0.2">
      <c r="A4972">
        <v>2783023</v>
      </c>
      <c r="B4972">
        <v>94131</v>
      </c>
      <c r="C4972">
        <v>2</v>
      </c>
      <c r="D4972" s="1">
        <v>42636</v>
      </c>
      <c r="E4972" s="2">
        <v>0.63842592592592595</v>
      </c>
      <c r="F4972">
        <v>37.754680999999998</v>
      </c>
      <c r="G4972" s="1">
        <v>42550</v>
      </c>
      <c r="H4972" s="1" t="str">
        <f t="shared" si="154"/>
        <v>2016</v>
      </c>
      <c r="I4972" s="1" t="s">
        <v>1705</v>
      </c>
      <c r="J4972" s="1" t="str">
        <f t="shared" si="155"/>
        <v>2016Q2</v>
      </c>
      <c r="K4972" s="1" t="s">
        <v>1722</v>
      </c>
      <c r="L4972">
        <v>899900</v>
      </c>
      <c r="M4972">
        <v>-122.450958</v>
      </c>
      <c r="N4972" t="s">
        <v>24</v>
      </c>
      <c r="O4972" s="1">
        <v>42635</v>
      </c>
      <c r="P4972">
        <v>800000</v>
      </c>
      <c r="Q4972">
        <v>1128</v>
      </c>
      <c r="R4972" t="s">
        <v>107</v>
      </c>
      <c r="S4972">
        <v>4</v>
      </c>
      <c r="T4972">
        <v>1</v>
      </c>
    </row>
    <row r="4973" spans="1:20" x14ac:dyDescent="0.2">
      <c r="A4973">
        <v>2784049</v>
      </c>
      <c r="B4973">
        <v>94131</v>
      </c>
      <c r="C4973">
        <v>3</v>
      </c>
      <c r="D4973" s="1">
        <v>42643</v>
      </c>
      <c r="E4973" s="2">
        <v>0.6069444444444444</v>
      </c>
      <c r="F4973">
        <v>37.755111999999997</v>
      </c>
      <c r="G4973" s="1">
        <v>42520</v>
      </c>
      <c r="H4973" s="1" t="str">
        <f t="shared" si="154"/>
        <v>2016</v>
      </c>
      <c r="I4973" s="1" t="s">
        <v>1705</v>
      </c>
      <c r="J4973" s="1" t="str">
        <f t="shared" si="155"/>
        <v>2016Q2</v>
      </c>
      <c r="K4973" s="1" t="s">
        <v>1722</v>
      </c>
      <c r="L4973">
        <v>799000</v>
      </c>
      <c r="M4973">
        <v>-122.449913</v>
      </c>
      <c r="N4973" t="s">
        <v>24</v>
      </c>
      <c r="O4973" s="1">
        <v>42643</v>
      </c>
      <c r="P4973">
        <v>825000</v>
      </c>
      <c r="R4973" t="s">
        <v>107</v>
      </c>
      <c r="S4973">
        <v>4</v>
      </c>
      <c r="T4973">
        <v>2</v>
      </c>
    </row>
    <row r="4974" spans="1:20" x14ac:dyDescent="0.2">
      <c r="A4974">
        <v>2853038</v>
      </c>
      <c r="B4974">
        <v>94131</v>
      </c>
      <c r="C4974">
        <v>4</v>
      </c>
      <c r="D4974" s="1">
        <v>42647</v>
      </c>
      <c r="E4974" s="2">
        <v>0.66024305555555551</v>
      </c>
      <c r="F4974">
        <v>37.747559000000003</v>
      </c>
      <c r="G4974" s="1">
        <v>42484</v>
      </c>
      <c r="H4974" s="1" t="str">
        <f t="shared" si="154"/>
        <v>2016</v>
      </c>
      <c r="I4974" s="1" t="s">
        <v>1705</v>
      </c>
      <c r="J4974" s="1" t="str">
        <f t="shared" si="155"/>
        <v>2016Q2</v>
      </c>
      <c r="K4974" s="1" t="s">
        <v>1722</v>
      </c>
      <c r="L4974">
        <v>1195000</v>
      </c>
      <c r="M4974">
        <v>-122.44710499999999</v>
      </c>
      <c r="N4974" t="s">
        <v>24</v>
      </c>
      <c r="O4974" s="1">
        <v>42647</v>
      </c>
      <c r="P4974">
        <v>1350000</v>
      </c>
      <c r="R4974" t="s">
        <v>107</v>
      </c>
      <c r="S4974">
        <v>4</v>
      </c>
      <c r="T4974">
        <v>2</v>
      </c>
    </row>
    <row r="4975" spans="1:20" x14ac:dyDescent="0.2">
      <c r="A4975">
        <v>2784019</v>
      </c>
      <c r="B4975">
        <v>94131</v>
      </c>
      <c r="C4975">
        <v>5</v>
      </c>
      <c r="D4975" s="1">
        <v>42655</v>
      </c>
      <c r="E4975" s="2">
        <v>0.37031249999999999</v>
      </c>
      <c r="F4975">
        <v>37.754477999999999</v>
      </c>
      <c r="G4975" s="1">
        <v>42594</v>
      </c>
      <c r="H4975" s="1" t="str">
        <f t="shared" si="154"/>
        <v>2016</v>
      </c>
      <c r="I4975" s="1" t="s">
        <v>1705</v>
      </c>
      <c r="J4975" s="1" t="str">
        <f t="shared" si="155"/>
        <v>2016Q3</v>
      </c>
      <c r="K4975" s="1" t="s">
        <v>1723</v>
      </c>
      <c r="L4975">
        <v>1395000</v>
      </c>
      <c r="M4975">
        <v>-122.44925600000001</v>
      </c>
      <c r="N4975" t="s">
        <v>24</v>
      </c>
      <c r="O4975" s="1">
        <v>42649</v>
      </c>
      <c r="P4975">
        <v>1735000</v>
      </c>
      <c r="Q4975">
        <v>2032</v>
      </c>
      <c r="R4975" t="s">
        <v>107</v>
      </c>
      <c r="S4975">
        <v>4</v>
      </c>
      <c r="T4975">
        <v>4</v>
      </c>
    </row>
    <row r="4976" spans="1:20" x14ac:dyDescent="0.2">
      <c r="A4976">
        <v>2787010</v>
      </c>
      <c r="B4976">
        <v>94131</v>
      </c>
      <c r="C4976">
        <v>4</v>
      </c>
      <c r="D4976" s="1">
        <v>42652</v>
      </c>
      <c r="E4976" s="2">
        <v>0.52320601851851845</v>
      </c>
      <c r="F4976">
        <v>37.753864</v>
      </c>
      <c r="G4976" s="1">
        <v>42145</v>
      </c>
      <c r="H4976" s="1" t="str">
        <f t="shared" si="154"/>
        <v>2015</v>
      </c>
      <c r="I4976" s="1" t="s">
        <v>1704</v>
      </c>
      <c r="J4976" s="1" t="str">
        <f t="shared" si="155"/>
        <v>2015Q2</v>
      </c>
      <c r="K4976" s="1" t="s">
        <v>1717</v>
      </c>
      <c r="L4976">
        <v>1298000</v>
      </c>
      <c r="M4976">
        <v>-122.452347</v>
      </c>
      <c r="N4976" t="s">
        <v>24</v>
      </c>
      <c r="O4976" s="1">
        <v>42650</v>
      </c>
      <c r="P4976">
        <v>1410000</v>
      </c>
      <c r="Q4976">
        <v>2048</v>
      </c>
      <c r="R4976" t="s">
        <v>107</v>
      </c>
      <c r="S4976">
        <v>4</v>
      </c>
      <c r="T4976">
        <v>2</v>
      </c>
    </row>
    <row r="4977" spans="1:20" x14ac:dyDescent="0.2">
      <c r="A4977">
        <v>2797004</v>
      </c>
      <c r="B4977">
        <v>94131</v>
      </c>
      <c r="C4977">
        <v>3</v>
      </c>
      <c r="D4977" s="1">
        <v>42669</v>
      </c>
      <c r="E4977" s="2">
        <v>0.5192592592592592</v>
      </c>
      <c r="F4977">
        <v>37.753689000000001</v>
      </c>
      <c r="G4977" s="1">
        <v>42601</v>
      </c>
      <c r="H4977" s="1" t="str">
        <f t="shared" si="154"/>
        <v>2016</v>
      </c>
      <c r="I4977" s="1" t="s">
        <v>1705</v>
      </c>
      <c r="J4977" s="1" t="str">
        <f t="shared" si="155"/>
        <v>2016Q3</v>
      </c>
      <c r="K4977" s="1" t="s">
        <v>1723</v>
      </c>
      <c r="L4977">
        <v>1149000</v>
      </c>
      <c r="M4977">
        <v>-122.44956999999999</v>
      </c>
      <c r="N4977" t="s">
        <v>24</v>
      </c>
      <c r="O4977" s="1">
        <v>42657</v>
      </c>
      <c r="P4977">
        <v>1180000</v>
      </c>
      <c r="Q4977">
        <v>1272</v>
      </c>
      <c r="R4977" t="s">
        <v>107</v>
      </c>
      <c r="S4977">
        <v>4</v>
      </c>
      <c r="T4977">
        <v>2</v>
      </c>
    </row>
    <row r="4978" spans="1:20" x14ac:dyDescent="0.2">
      <c r="A4978">
        <v>283413</v>
      </c>
      <c r="B4978">
        <v>94131</v>
      </c>
      <c r="C4978">
        <v>3</v>
      </c>
      <c r="D4978" s="1">
        <v>42670</v>
      </c>
      <c r="E4978" s="2">
        <v>0.62975694444444441</v>
      </c>
      <c r="F4978">
        <v>37.749859000000001</v>
      </c>
      <c r="G4978" s="1">
        <v>42628</v>
      </c>
      <c r="H4978" s="1" t="str">
        <f t="shared" si="154"/>
        <v>2016</v>
      </c>
      <c r="I4978" s="1" t="s">
        <v>1705</v>
      </c>
      <c r="J4978" s="1" t="str">
        <f t="shared" si="155"/>
        <v>2016Q3</v>
      </c>
      <c r="K4978" s="1" t="s">
        <v>1723</v>
      </c>
      <c r="L4978">
        <v>992000</v>
      </c>
      <c r="M4978">
        <v>-122.45240800000001</v>
      </c>
      <c r="N4978" t="s">
        <v>24</v>
      </c>
      <c r="O4978" s="1">
        <v>42670</v>
      </c>
      <c r="P4978">
        <v>1210000</v>
      </c>
      <c r="R4978" t="s">
        <v>107</v>
      </c>
      <c r="S4978">
        <v>4</v>
      </c>
      <c r="T4978">
        <v>2</v>
      </c>
    </row>
    <row r="4979" spans="1:20" x14ac:dyDescent="0.2">
      <c r="A4979">
        <v>2785029</v>
      </c>
      <c r="B4979">
        <v>94131</v>
      </c>
      <c r="C4979">
        <v>3</v>
      </c>
      <c r="D4979" s="1">
        <v>42684</v>
      </c>
      <c r="E4979" s="2">
        <v>0.49458333333333332</v>
      </c>
      <c r="F4979">
        <v>37.754871000000001</v>
      </c>
      <c r="G4979" s="1">
        <v>42642</v>
      </c>
      <c r="H4979" s="1" t="str">
        <f t="shared" si="154"/>
        <v>2016</v>
      </c>
      <c r="I4979" s="1" t="s">
        <v>1705</v>
      </c>
      <c r="J4979" s="1" t="str">
        <f t="shared" si="155"/>
        <v>2016Q3</v>
      </c>
      <c r="K4979" s="1" t="s">
        <v>1723</v>
      </c>
      <c r="L4979">
        <v>998000</v>
      </c>
      <c r="M4979">
        <v>-122.44838</v>
      </c>
      <c r="N4979" t="s">
        <v>24</v>
      </c>
      <c r="O4979" s="1">
        <v>42683</v>
      </c>
      <c r="P4979">
        <v>1150000</v>
      </c>
      <c r="Q4979">
        <v>1100</v>
      </c>
      <c r="R4979" t="s">
        <v>107</v>
      </c>
      <c r="S4979">
        <v>4</v>
      </c>
      <c r="T4979">
        <v>1</v>
      </c>
    </row>
    <row r="4980" spans="1:20" x14ac:dyDescent="0.2">
      <c r="A4980">
        <v>2823012</v>
      </c>
      <c r="B4980">
        <v>94131</v>
      </c>
      <c r="C4980">
        <v>3</v>
      </c>
      <c r="D4980" s="1">
        <v>42704</v>
      </c>
      <c r="E4980" s="2">
        <v>0.76156250000000003</v>
      </c>
      <c r="F4980">
        <v>37.749409</v>
      </c>
      <c r="G4980" s="1">
        <v>42641</v>
      </c>
      <c r="H4980" s="1" t="str">
        <f t="shared" si="154"/>
        <v>2016</v>
      </c>
      <c r="I4980" s="1" t="s">
        <v>1705</v>
      </c>
      <c r="J4980" s="1" t="str">
        <f t="shared" si="155"/>
        <v>2016Q3</v>
      </c>
      <c r="K4980" s="1" t="s">
        <v>1723</v>
      </c>
      <c r="L4980">
        <v>1198000</v>
      </c>
      <c r="M4980">
        <v>-122.451622</v>
      </c>
      <c r="N4980" t="s">
        <v>24</v>
      </c>
      <c r="O4980" s="1">
        <v>42703</v>
      </c>
      <c r="P4980">
        <v>1200000</v>
      </c>
      <c r="Q4980">
        <v>1445</v>
      </c>
      <c r="R4980" t="s">
        <v>107</v>
      </c>
      <c r="S4980">
        <v>4</v>
      </c>
      <c r="T4980">
        <v>2</v>
      </c>
    </row>
    <row r="4981" spans="1:20" x14ac:dyDescent="0.2">
      <c r="A4981">
        <v>2781001</v>
      </c>
      <c r="B4981">
        <v>94131</v>
      </c>
      <c r="C4981">
        <v>2</v>
      </c>
      <c r="D4981" s="1">
        <v>42714</v>
      </c>
      <c r="E4981" s="2">
        <v>0.28483796296296299</v>
      </c>
      <c r="F4981">
        <v>37.756439</v>
      </c>
      <c r="G4981" s="1">
        <v>42643</v>
      </c>
      <c r="H4981" s="1" t="str">
        <f t="shared" si="154"/>
        <v>2016</v>
      </c>
      <c r="I4981" s="1" t="s">
        <v>1705</v>
      </c>
      <c r="J4981" s="1" t="str">
        <f t="shared" si="155"/>
        <v>2016Q3</v>
      </c>
      <c r="K4981" s="1" t="s">
        <v>1723</v>
      </c>
      <c r="L4981">
        <v>968000</v>
      </c>
      <c r="M4981">
        <v>-122.453186</v>
      </c>
      <c r="N4981" t="s">
        <v>24</v>
      </c>
      <c r="O4981" s="1">
        <v>42711</v>
      </c>
      <c r="P4981">
        <v>935000</v>
      </c>
      <c r="Q4981">
        <v>1054</v>
      </c>
      <c r="R4981" t="s">
        <v>107</v>
      </c>
      <c r="S4981">
        <v>4</v>
      </c>
      <c r="T4981">
        <v>1</v>
      </c>
    </row>
    <row r="4982" spans="1:20" x14ac:dyDescent="0.2">
      <c r="A4982">
        <v>2798024</v>
      </c>
      <c r="B4982">
        <v>94112</v>
      </c>
      <c r="C4982">
        <v>2</v>
      </c>
      <c r="D4982" s="1">
        <v>42723</v>
      </c>
      <c r="E4982" s="2">
        <v>0.68807870370370372</v>
      </c>
      <c r="F4982">
        <v>37.753880000000002</v>
      </c>
      <c r="G4982" s="1">
        <v>42613</v>
      </c>
      <c r="H4982" s="1" t="str">
        <f t="shared" si="154"/>
        <v>2016</v>
      </c>
      <c r="I4982" s="1" t="s">
        <v>1705</v>
      </c>
      <c r="J4982" s="1" t="str">
        <f t="shared" si="155"/>
        <v>2016Q3</v>
      </c>
      <c r="K4982" s="1" t="s">
        <v>1723</v>
      </c>
      <c r="L4982">
        <v>849000</v>
      </c>
      <c r="M4982">
        <v>-122.44910400000001</v>
      </c>
      <c r="N4982" t="s">
        <v>24</v>
      </c>
      <c r="O4982" s="1">
        <v>42718</v>
      </c>
      <c r="P4982">
        <v>856250</v>
      </c>
      <c r="Q4982">
        <v>923</v>
      </c>
      <c r="R4982" t="s">
        <v>107</v>
      </c>
      <c r="S4982">
        <v>4</v>
      </c>
      <c r="T4982">
        <v>1</v>
      </c>
    </row>
    <row r="4983" spans="1:20" x14ac:dyDescent="0.2">
      <c r="A4983">
        <v>2872009</v>
      </c>
      <c r="B4983">
        <v>94131</v>
      </c>
      <c r="C4983">
        <v>3</v>
      </c>
      <c r="D4983" s="1">
        <v>42723</v>
      </c>
      <c r="E4983" s="2">
        <v>0.60038194444444448</v>
      </c>
      <c r="F4983">
        <v>37.747551000000001</v>
      </c>
      <c r="G4983" s="1">
        <v>42677</v>
      </c>
      <c r="H4983" s="1" t="str">
        <f t="shared" si="154"/>
        <v>2016</v>
      </c>
      <c r="I4983" s="1" t="s">
        <v>1705</v>
      </c>
      <c r="J4983" s="1" t="str">
        <f t="shared" si="155"/>
        <v>2016Q4</v>
      </c>
      <c r="K4983" s="1" t="s">
        <v>1724</v>
      </c>
      <c r="L4983">
        <v>950000</v>
      </c>
      <c r="M4983">
        <v>-122.44750999999999</v>
      </c>
      <c r="N4983" t="s">
        <v>24</v>
      </c>
      <c r="O4983" s="1">
        <v>42720</v>
      </c>
      <c r="P4983">
        <v>950000</v>
      </c>
      <c r="Q4983">
        <v>1078</v>
      </c>
      <c r="R4983" t="s">
        <v>107</v>
      </c>
      <c r="S4983">
        <v>4</v>
      </c>
      <c r="T4983">
        <v>1</v>
      </c>
    </row>
    <row r="4984" spans="1:20" x14ac:dyDescent="0.2">
      <c r="A4984">
        <v>2821012</v>
      </c>
      <c r="B4984">
        <v>94131</v>
      </c>
      <c r="C4984">
        <v>3</v>
      </c>
      <c r="D4984" s="1">
        <v>42765</v>
      </c>
      <c r="E4984" s="2">
        <v>0.54431712962962964</v>
      </c>
      <c r="F4984">
        <v>37.746634999999998</v>
      </c>
      <c r="G4984" s="1">
        <v>42660</v>
      </c>
      <c r="H4984" s="1" t="str">
        <f t="shared" si="154"/>
        <v>2016</v>
      </c>
      <c r="I4984" s="1" t="s">
        <v>1705</v>
      </c>
      <c r="J4984" s="1" t="str">
        <f t="shared" si="155"/>
        <v>2016Q4</v>
      </c>
      <c r="K4984" s="1" t="s">
        <v>1724</v>
      </c>
      <c r="L4984">
        <v>999000</v>
      </c>
      <c r="M4984">
        <v>-122.450096</v>
      </c>
      <c r="N4984" t="s">
        <v>24</v>
      </c>
      <c r="O4984" s="1">
        <v>42762</v>
      </c>
      <c r="P4984">
        <v>1180000</v>
      </c>
      <c r="Q4984">
        <v>1150</v>
      </c>
      <c r="R4984" t="s">
        <v>107</v>
      </c>
      <c r="S4984">
        <v>4</v>
      </c>
      <c r="T4984">
        <v>2</v>
      </c>
    </row>
    <row r="4985" spans="1:20" x14ac:dyDescent="0.2">
      <c r="A4985">
        <v>27954</v>
      </c>
      <c r="B4985">
        <v>94131</v>
      </c>
      <c r="C4985">
        <v>3</v>
      </c>
      <c r="D4985" s="1">
        <v>42844</v>
      </c>
      <c r="E4985" s="2">
        <v>0.49075231481481479</v>
      </c>
      <c r="F4985">
        <v>37.752128999999996</v>
      </c>
      <c r="G4985" s="1">
        <v>42801</v>
      </c>
      <c r="H4985" s="1" t="str">
        <f t="shared" si="154"/>
        <v>2017</v>
      </c>
      <c r="I4985" s="1" t="s">
        <v>1706</v>
      </c>
      <c r="J4985" s="1" t="str">
        <f t="shared" si="155"/>
        <v>2017Q1</v>
      </c>
      <c r="K4985" s="1" t="s">
        <v>1725</v>
      </c>
      <c r="L4985">
        <v>1095000</v>
      </c>
      <c r="M4985">
        <v>-122.45062299999999</v>
      </c>
      <c r="N4985" t="s">
        <v>24</v>
      </c>
      <c r="O4985" s="1">
        <v>42844</v>
      </c>
      <c r="P4985">
        <v>1250000</v>
      </c>
      <c r="Q4985">
        <v>1244</v>
      </c>
      <c r="R4985" t="s">
        <v>107</v>
      </c>
      <c r="S4985">
        <v>4</v>
      </c>
      <c r="T4985">
        <v>2</v>
      </c>
    </row>
    <row r="4986" spans="1:20" x14ac:dyDescent="0.2">
      <c r="A4986">
        <v>2853040</v>
      </c>
      <c r="B4986">
        <v>94131</v>
      </c>
      <c r="C4986">
        <v>2</v>
      </c>
      <c r="D4986" s="1">
        <v>42848</v>
      </c>
      <c r="E4986" s="2">
        <v>0.49956018518518519</v>
      </c>
      <c r="F4986">
        <v>37.747275999999999</v>
      </c>
      <c r="G4986" s="1">
        <v>42811</v>
      </c>
      <c r="H4986" s="1" t="str">
        <f t="shared" si="154"/>
        <v>2017</v>
      </c>
      <c r="I4986" s="1" t="s">
        <v>1706</v>
      </c>
      <c r="J4986" s="1" t="str">
        <f t="shared" si="155"/>
        <v>2017Q1</v>
      </c>
      <c r="K4986" s="1" t="s">
        <v>1725</v>
      </c>
      <c r="L4986">
        <v>899000</v>
      </c>
      <c r="M4986">
        <v>-122.44723500000001</v>
      </c>
      <c r="N4986" t="s">
        <v>24</v>
      </c>
      <c r="O4986" s="1">
        <v>42846</v>
      </c>
      <c r="P4986">
        <v>1125000</v>
      </c>
      <c r="Q4986">
        <v>1056</v>
      </c>
      <c r="R4986" t="s">
        <v>107</v>
      </c>
      <c r="S4986">
        <v>4</v>
      </c>
      <c r="T4986">
        <v>1</v>
      </c>
    </row>
    <row r="4987" spans="1:20" x14ac:dyDescent="0.2">
      <c r="A4987">
        <v>2820004</v>
      </c>
      <c r="B4987">
        <v>94131</v>
      </c>
      <c r="C4987">
        <v>2</v>
      </c>
      <c r="D4987" s="1">
        <v>42847</v>
      </c>
      <c r="E4987" s="2">
        <v>0.47395833333333331</v>
      </c>
      <c r="F4987">
        <v>37.749015999999997</v>
      </c>
      <c r="G4987" s="1">
        <v>42823</v>
      </c>
      <c r="H4987" s="1" t="str">
        <f t="shared" si="154"/>
        <v>2017</v>
      </c>
      <c r="I4987" s="1" t="s">
        <v>1706</v>
      </c>
      <c r="J4987" s="1" t="str">
        <f t="shared" si="155"/>
        <v>2017Q1</v>
      </c>
      <c r="K4987" s="1" t="s">
        <v>1725</v>
      </c>
      <c r="L4987">
        <v>799000</v>
      </c>
      <c r="M4987">
        <v>-122.4524</v>
      </c>
      <c r="N4987" t="s">
        <v>24</v>
      </c>
      <c r="O4987" s="1">
        <v>42846</v>
      </c>
      <c r="P4987">
        <v>1125227</v>
      </c>
      <c r="Q4987">
        <v>1064</v>
      </c>
      <c r="R4987" t="s">
        <v>107</v>
      </c>
      <c r="S4987">
        <v>4</v>
      </c>
      <c r="T4987">
        <v>1</v>
      </c>
    </row>
    <row r="4988" spans="1:20" x14ac:dyDescent="0.2">
      <c r="A4988">
        <v>2834028</v>
      </c>
      <c r="B4988">
        <v>94131</v>
      </c>
      <c r="C4988">
        <v>3</v>
      </c>
      <c r="D4988" s="1">
        <v>42863</v>
      </c>
      <c r="E4988" s="2">
        <v>0.37516203703703704</v>
      </c>
      <c r="F4988">
        <v>37.750219999999999</v>
      </c>
      <c r="G4988" s="1">
        <v>42795</v>
      </c>
      <c r="H4988" s="1" t="str">
        <f t="shared" si="154"/>
        <v>2017</v>
      </c>
      <c r="I4988" s="1" t="s">
        <v>1706</v>
      </c>
      <c r="J4988" s="1" t="str">
        <f t="shared" si="155"/>
        <v>2017Q1</v>
      </c>
      <c r="K4988" s="1" t="s">
        <v>1725</v>
      </c>
      <c r="L4988">
        <v>1028000</v>
      </c>
      <c r="M4988">
        <v>-122.452839</v>
      </c>
      <c r="N4988" t="s">
        <v>24</v>
      </c>
      <c r="O4988" s="1">
        <v>42858</v>
      </c>
      <c r="P4988">
        <v>1250000</v>
      </c>
      <c r="Q4988">
        <v>1275</v>
      </c>
      <c r="R4988" t="s">
        <v>107</v>
      </c>
      <c r="S4988">
        <v>4</v>
      </c>
      <c r="T4988">
        <v>2</v>
      </c>
    </row>
    <row r="4989" spans="1:20" x14ac:dyDescent="0.2">
      <c r="A4989">
        <v>2851011</v>
      </c>
      <c r="B4989">
        <v>94131</v>
      </c>
      <c r="C4989">
        <v>3</v>
      </c>
      <c r="D4989" s="1">
        <v>42885</v>
      </c>
      <c r="E4989" s="2">
        <v>0.49693287037037037</v>
      </c>
      <c r="F4989">
        <v>37.748341000000003</v>
      </c>
      <c r="G4989" s="1">
        <v>42837</v>
      </c>
      <c r="H4989" s="1" t="str">
        <f t="shared" si="154"/>
        <v>2017</v>
      </c>
      <c r="I4989" s="1" t="s">
        <v>1706</v>
      </c>
      <c r="J4989" s="1" t="str">
        <f t="shared" si="155"/>
        <v>2017Q2</v>
      </c>
      <c r="K4989" s="1" t="s">
        <v>1726</v>
      </c>
      <c r="L4989">
        <v>998000</v>
      </c>
      <c r="M4989">
        <v>-122.446175</v>
      </c>
      <c r="N4989" t="s">
        <v>24</v>
      </c>
      <c r="O4989" s="1">
        <v>42880</v>
      </c>
      <c r="P4989">
        <v>1250000</v>
      </c>
      <c r="R4989" t="s">
        <v>107</v>
      </c>
      <c r="S4989">
        <v>4</v>
      </c>
      <c r="T4989">
        <v>3</v>
      </c>
    </row>
    <row r="4990" spans="1:20" x14ac:dyDescent="0.2">
      <c r="A4990">
        <v>2820009</v>
      </c>
      <c r="B4990">
        <v>94131</v>
      </c>
      <c r="C4990">
        <v>3</v>
      </c>
      <c r="D4990" s="1">
        <v>42906</v>
      </c>
      <c r="E4990" s="2">
        <v>0.68208333333333337</v>
      </c>
      <c r="F4990">
        <v>37.749287000000002</v>
      </c>
      <c r="G4990" s="1">
        <v>42751</v>
      </c>
      <c r="H4990" s="1" t="str">
        <f t="shared" si="154"/>
        <v>2017</v>
      </c>
      <c r="I4990" s="1" t="s">
        <v>1706</v>
      </c>
      <c r="J4990" s="1" t="str">
        <f t="shared" si="155"/>
        <v>2017Q1</v>
      </c>
      <c r="K4990" s="1" t="s">
        <v>1725</v>
      </c>
      <c r="L4990">
        <v>1295000</v>
      </c>
      <c r="M4990">
        <v>-122.452797</v>
      </c>
      <c r="N4990" t="s">
        <v>24</v>
      </c>
      <c r="O4990" s="1">
        <v>42906</v>
      </c>
      <c r="P4990">
        <v>1470000</v>
      </c>
      <c r="Q4990">
        <v>1615</v>
      </c>
      <c r="R4990" t="s">
        <v>107</v>
      </c>
      <c r="S4990">
        <v>4</v>
      </c>
      <c r="T4990">
        <v>2</v>
      </c>
    </row>
    <row r="4991" spans="1:20" x14ac:dyDescent="0.2">
      <c r="A4991">
        <v>2783023</v>
      </c>
      <c r="B4991">
        <v>94131</v>
      </c>
      <c r="C4991">
        <v>3</v>
      </c>
      <c r="D4991" s="1">
        <v>42913</v>
      </c>
      <c r="E4991" s="2">
        <v>0.48813657407407413</v>
      </c>
      <c r="F4991">
        <v>37.754756999999998</v>
      </c>
      <c r="G4991" s="1">
        <v>42835</v>
      </c>
      <c r="H4991" s="1" t="str">
        <f t="shared" si="154"/>
        <v>2017</v>
      </c>
      <c r="I4991" s="1" t="s">
        <v>1706</v>
      </c>
      <c r="J4991" s="1" t="str">
        <f t="shared" si="155"/>
        <v>2017Q2</v>
      </c>
      <c r="K4991" s="1" t="s">
        <v>1726</v>
      </c>
      <c r="L4991">
        <v>1295000</v>
      </c>
      <c r="M4991">
        <v>-122.450996</v>
      </c>
      <c r="N4991" t="s">
        <v>24</v>
      </c>
      <c r="O4991" s="1">
        <v>42913</v>
      </c>
      <c r="P4991">
        <v>1285000</v>
      </c>
      <c r="Q4991">
        <v>1428</v>
      </c>
      <c r="R4991" t="s">
        <v>107</v>
      </c>
      <c r="S4991">
        <v>4</v>
      </c>
      <c r="T4991">
        <v>3</v>
      </c>
    </row>
    <row r="4992" spans="1:20" x14ac:dyDescent="0.2">
      <c r="A4992">
        <v>2853042</v>
      </c>
      <c r="B4992">
        <v>94131</v>
      </c>
      <c r="C4992">
        <v>2</v>
      </c>
      <c r="D4992" s="1">
        <v>42936</v>
      </c>
      <c r="E4992" s="2">
        <v>0.47563657407407406</v>
      </c>
      <c r="F4992">
        <v>37.747073999999998</v>
      </c>
      <c r="G4992" s="1">
        <v>42818</v>
      </c>
      <c r="H4992" s="1" t="str">
        <f t="shared" si="154"/>
        <v>2017</v>
      </c>
      <c r="I4992" s="1" t="s">
        <v>1706</v>
      </c>
      <c r="J4992" s="1" t="str">
        <f t="shared" si="155"/>
        <v>2017Q1</v>
      </c>
      <c r="K4992" s="1" t="s">
        <v>1725</v>
      </c>
      <c r="L4992">
        <v>895000</v>
      </c>
      <c r="M4992">
        <v>-122.447197</v>
      </c>
      <c r="N4992" t="s">
        <v>24</v>
      </c>
      <c r="O4992" s="1">
        <v>42934</v>
      </c>
      <c r="P4992">
        <v>1206750</v>
      </c>
      <c r="Q4992">
        <v>1056</v>
      </c>
      <c r="R4992" t="s">
        <v>107</v>
      </c>
      <c r="S4992">
        <v>4</v>
      </c>
      <c r="T4992">
        <v>1</v>
      </c>
    </row>
    <row r="4993" spans="1:20" x14ac:dyDescent="0.2">
      <c r="A4993">
        <v>2851008</v>
      </c>
      <c r="B4993">
        <v>94131</v>
      </c>
      <c r="C4993">
        <v>3</v>
      </c>
      <c r="D4993" s="1">
        <v>42934</v>
      </c>
      <c r="E4993" s="2">
        <v>0.43302083333333335</v>
      </c>
      <c r="F4993">
        <v>37.748370999999999</v>
      </c>
      <c r="G4993" s="1">
        <v>42887</v>
      </c>
      <c r="H4993" s="1" t="str">
        <f t="shared" si="154"/>
        <v>2017</v>
      </c>
      <c r="I4993" s="1" t="s">
        <v>1706</v>
      </c>
      <c r="J4993" s="1" t="str">
        <f t="shared" si="155"/>
        <v>2017Q2</v>
      </c>
      <c r="K4993" s="1" t="s">
        <v>1726</v>
      </c>
      <c r="L4993">
        <v>1305000</v>
      </c>
      <c r="M4993">
        <v>-122.445808</v>
      </c>
      <c r="N4993" t="s">
        <v>24</v>
      </c>
      <c r="O4993" s="1">
        <v>42934</v>
      </c>
      <c r="P4993">
        <v>1305000</v>
      </c>
      <c r="Q4993">
        <v>1348</v>
      </c>
      <c r="R4993" t="s">
        <v>107</v>
      </c>
      <c r="S4993">
        <v>4</v>
      </c>
      <c r="T4993">
        <v>2</v>
      </c>
    </row>
    <row r="4994" spans="1:20" x14ac:dyDescent="0.2">
      <c r="A4994">
        <v>2780012</v>
      </c>
      <c r="B4994">
        <v>94131</v>
      </c>
      <c r="C4994">
        <v>2</v>
      </c>
      <c r="D4994" s="1">
        <v>42996</v>
      </c>
      <c r="E4994" s="2">
        <v>0.80008101851851843</v>
      </c>
      <c r="F4994">
        <v>37.754375000000003</v>
      </c>
      <c r="G4994" s="1">
        <v>42917</v>
      </c>
      <c r="H4994" s="1" t="str">
        <f t="shared" ref="H4994:H5057" si="156">TEXT(G4994,"yyyy")</f>
        <v>2017</v>
      </c>
      <c r="I4994" s="1" t="s">
        <v>1706</v>
      </c>
      <c r="J4994" s="1" t="str">
        <f t="shared" ref="J4994:J5057" si="157">TEXT(G4994,"yyyy") &amp; "Q" &amp; ROUNDUP(MONTH(G4994) / 3,0)</f>
        <v>2017Q3</v>
      </c>
      <c r="K4994" s="1" t="s">
        <v>1727</v>
      </c>
      <c r="L4994">
        <v>999000</v>
      </c>
      <c r="M4994">
        <v>-122.454132</v>
      </c>
      <c r="N4994" t="s">
        <v>24</v>
      </c>
      <c r="O4994" s="1">
        <v>42986</v>
      </c>
      <c r="P4994">
        <v>1205000</v>
      </c>
      <c r="Q4994">
        <v>1275</v>
      </c>
      <c r="R4994" t="s">
        <v>107</v>
      </c>
      <c r="S4994">
        <v>4</v>
      </c>
      <c r="T4994">
        <v>2</v>
      </c>
    </row>
    <row r="4995" spans="1:20" x14ac:dyDescent="0.2">
      <c r="A4995">
        <v>2836023</v>
      </c>
      <c r="B4995">
        <v>94131</v>
      </c>
      <c r="C4995">
        <v>4</v>
      </c>
      <c r="D4995" s="1">
        <v>42992</v>
      </c>
      <c r="E4995" s="2">
        <v>0.56737268518518513</v>
      </c>
      <c r="F4995">
        <v>37.749057999999998</v>
      </c>
      <c r="G4995" s="1">
        <v>42909</v>
      </c>
      <c r="H4995" s="1" t="str">
        <f t="shared" si="156"/>
        <v>2017</v>
      </c>
      <c r="I4995" s="1" t="s">
        <v>1706</v>
      </c>
      <c r="J4995" s="1" t="str">
        <f t="shared" si="157"/>
        <v>2017Q2</v>
      </c>
      <c r="K4995" s="1" t="s">
        <v>1726</v>
      </c>
      <c r="L4995">
        <v>1295000</v>
      </c>
      <c r="M4995">
        <v>-122.454292</v>
      </c>
      <c r="N4995" t="s">
        <v>24</v>
      </c>
      <c r="O4995" s="1">
        <v>42992</v>
      </c>
      <c r="P4995">
        <v>1681000</v>
      </c>
      <c r="R4995" t="s">
        <v>107</v>
      </c>
      <c r="S4995">
        <v>4</v>
      </c>
      <c r="T4995">
        <v>3</v>
      </c>
    </row>
    <row r="4996" spans="1:20" x14ac:dyDescent="0.2">
      <c r="A4996">
        <v>2853049</v>
      </c>
      <c r="B4996">
        <v>94131</v>
      </c>
      <c r="C4996">
        <v>4</v>
      </c>
      <c r="D4996" s="1">
        <v>42998</v>
      </c>
      <c r="E4996" s="2">
        <v>0.50586805555555558</v>
      </c>
      <c r="F4996">
        <v>37.747795000000004</v>
      </c>
      <c r="G4996" s="1">
        <v>42640</v>
      </c>
      <c r="H4996" s="1" t="str">
        <f t="shared" si="156"/>
        <v>2016</v>
      </c>
      <c r="I4996" s="1" t="s">
        <v>1705</v>
      </c>
      <c r="J4996" s="1" t="str">
        <f t="shared" si="157"/>
        <v>2016Q3</v>
      </c>
      <c r="K4996" s="1" t="s">
        <v>1723</v>
      </c>
      <c r="L4996">
        <v>1250000</v>
      </c>
      <c r="M4996">
        <v>-122.446465</v>
      </c>
      <c r="N4996" t="s">
        <v>24</v>
      </c>
      <c r="O4996" s="1">
        <v>42998</v>
      </c>
      <c r="P4996">
        <v>1750000</v>
      </c>
      <c r="Q4996">
        <v>1715</v>
      </c>
      <c r="R4996" t="s">
        <v>107</v>
      </c>
      <c r="S4996">
        <v>4</v>
      </c>
      <c r="T4996">
        <v>3</v>
      </c>
    </row>
    <row r="4997" spans="1:20" x14ac:dyDescent="0.2">
      <c r="A4997">
        <v>2794013</v>
      </c>
      <c r="B4997">
        <v>94131</v>
      </c>
      <c r="C4997">
        <v>4</v>
      </c>
      <c r="D4997" s="1">
        <v>43015</v>
      </c>
      <c r="E4997" s="2">
        <v>0.40377314814814813</v>
      </c>
      <c r="F4997">
        <v>37.752288999999998</v>
      </c>
      <c r="G4997" s="1">
        <v>42986</v>
      </c>
      <c r="H4997" s="1" t="str">
        <f t="shared" si="156"/>
        <v>2017</v>
      </c>
      <c r="I4997" s="1" t="s">
        <v>1706</v>
      </c>
      <c r="J4997" s="1" t="str">
        <f t="shared" si="157"/>
        <v>2017Q3</v>
      </c>
      <c r="K4997" s="1" t="s">
        <v>1727</v>
      </c>
      <c r="L4997">
        <v>1195000</v>
      </c>
      <c r="M4997">
        <v>-122.45135500000001</v>
      </c>
      <c r="N4997" t="s">
        <v>24</v>
      </c>
      <c r="O4997" s="1">
        <v>43012</v>
      </c>
      <c r="P4997">
        <v>1353000</v>
      </c>
      <c r="Q4997">
        <v>1870</v>
      </c>
      <c r="R4997" t="s">
        <v>107</v>
      </c>
      <c r="S4997">
        <v>4</v>
      </c>
      <c r="T4997">
        <v>3</v>
      </c>
    </row>
    <row r="4998" spans="1:20" x14ac:dyDescent="0.2">
      <c r="A4998">
        <v>2792024</v>
      </c>
      <c r="B4998">
        <v>94131</v>
      </c>
      <c r="C4998">
        <v>5</v>
      </c>
      <c r="D4998" s="1">
        <v>43056</v>
      </c>
      <c r="E4998" s="2">
        <v>0.38284722222222217</v>
      </c>
      <c r="F4998">
        <v>37.752907</v>
      </c>
      <c r="G4998" s="1">
        <v>42994</v>
      </c>
      <c r="H4998" s="1" t="str">
        <f t="shared" si="156"/>
        <v>2017</v>
      </c>
      <c r="I4998" s="1" t="s">
        <v>1706</v>
      </c>
      <c r="J4998" s="1" t="str">
        <f t="shared" si="157"/>
        <v>2017Q3</v>
      </c>
      <c r="K4998" s="1" t="s">
        <v>1727</v>
      </c>
      <c r="L4998">
        <v>1295000</v>
      </c>
      <c r="M4998">
        <v>-122.450851</v>
      </c>
      <c r="N4998" t="s">
        <v>24</v>
      </c>
      <c r="O4998" s="1">
        <v>43024</v>
      </c>
      <c r="P4998">
        <v>1575000</v>
      </c>
      <c r="Q4998">
        <v>1974</v>
      </c>
      <c r="R4998" t="s">
        <v>107</v>
      </c>
      <c r="S4998">
        <v>4</v>
      </c>
      <c r="T4998">
        <v>3</v>
      </c>
    </row>
    <row r="4999" spans="1:20" x14ac:dyDescent="0.2">
      <c r="A4999">
        <v>2785023</v>
      </c>
      <c r="B4999">
        <v>94131</v>
      </c>
      <c r="C4999">
        <v>3</v>
      </c>
      <c r="D4999" s="1">
        <v>43028</v>
      </c>
      <c r="E4999" s="2">
        <v>0.65592592592592591</v>
      </c>
      <c r="F4999">
        <v>37.754066000000002</v>
      </c>
      <c r="G4999" s="1">
        <v>42995</v>
      </c>
      <c r="H4999" s="1" t="str">
        <f t="shared" si="156"/>
        <v>2017</v>
      </c>
      <c r="I4999" s="1" t="s">
        <v>1706</v>
      </c>
      <c r="J4999" s="1" t="str">
        <f t="shared" si="157"/>
        <v>2017Q3</v>
      </c>
      <c r="K4999" s="1" t="s">
        <v>1727</v>
      </c>
      <c r="L4999">
        <v>985000</v>
      </c>
      <c r="M4999">
        <v>-122.449203</v>
      </c>
      <c r="N4999" t="s">
        <v>24</v>
      </c>
      <c r="O4999" s="1">
        <v>43028</v>
      </c>
      <c r="P4999">
        <v>1320000</v>
      </c>
      <c r="Q4999">
        <v>1100</v>
      </c>
      <c r="R4999" t="s">
        <v>107</v>
      </c>
      <c r="S4999">
        <v>4</v>
      </c>
      <c r="T4999">
        <v>1</v>
      </c>
    </row>
    <row r="5000" spans="1:20" x14ac:dyDescent="0.2">
      <c r="A5000">
        <v>2822019</v>
      </c>
      <c r="B5000">
        <v>94131</v>
      </c>
      <c r="C5000">
        <v>2</v>
      </c>
      <c r="D5000" s="1">
        <v>43032</v>
      </c>
      <c r="E5000" s="2">
        <v>0.68641203703703713</v>
      </c>
      <c r="F5000">
        <v>37.748417000000003</v>
      </c>
      <c r="G5000" s="1">
        <v>43012</v>
      </c>
      <c r="H5000" s="1" t="str">
        <f t="shared" si="156"/>
        <v>2017</v>
      </c>
      <c r="I5000" s="1" t="s">
        <v>1706</v>
      </c>
      <c r="J5000" s="1" t="str">
        <f t="shared" si="157"/>
        <v>2017Q4</v>
      </c>
      <c r="K5000" s="1" t="s">
        <v>1728</v>
      </c>
      <c r="L5000">
        <v>999000</v>
      </c>
      <c r="M5000">
        <v>-122.451897</v>
      </c>
      <c r="N5000" t="s">
        <v>24</v>
      </c>
      <c r="O5000" s="1">
        <v>43031</v>
      </c>
      <c r="P5000">
        <v>1080000</v>
      </c>
      <c r="Q5000">
        <v>1026</v>
      </c>
      <c r="R5000" t="s">
        <v>107</v>
      </c>
      <c r="S5000">
        <v>4</v>
      </c>
      <c r="T5000">
        <v>1</v>
      </c>
    </row>
    <row r="5001" spans="1:20" x14ac:dyDescent="0.2">
      <c r="A5001">
        <v>2781027</v>
      </c>
      <c r="B5001">
        <v>94131</v>
      </c>
      <c r="C5001">
        <v>3</v>
      </c>
      <c r="D5001" s="1">
        <v>43040</v>
      </c>
      <c r="E5001" s="2">
        <v>0.8321412037037037</v>
      </c>
      <c r="F5001">
        <v>37.755032</v>
      </c>
      <c r="G5001" s="1">
        <v>43006</v>
      </c>
      <c r="H5001" s="1" t="str">
        <f t="shared" si="156"/>
        <v>2017</v>
      </c>
      <c r="I5001" s="1" t="s">
        <v>1706</v>
      </c>
      <c r="J5001" s="1" t="str">
        <f t="shared" si="157"/>
        <v>2017Q3</v>
      </c>
      <c r="K5001" s="1" t="s">
        <v>1727</v>
      </c>
      <c r="L5001">
        <v>1095000</v>
      </c>
      <c r="M5001">
        <v>-122.454002</v>
      </c>
      <c r="N5001" t="s">
        <v>24</v>
      </c>
      <c r="O5001" s="1">
        <v>43040</v>
      </c>
      <c r="P5001">
        <v>1300000</v>
      </c>
      <c r="Q5001">
        <v>1200</v>
      </c>
      <c r="R5001" t="s">
        <v>107</v>
      </c>
      <c r="S5001">
        <v>4</v>
      </c>
      <c r="T5001">
        <v>2</v>
      </c>
    </row>
    <row r="5002" spans="1:20" x14ac:dyDescent="0.2">
      <c r="A5002">
        <v>2794012</v>
      </c>
      <c r="B5002">
        <v>94131</v>
      </c>
      <c r="C5002">
        <v>3</v>
      </c>
      <c r="D5002" s="1">
        <v>43046</v>
      </c>
      <c r="E5002" s="2">
        <v>0.48146990740740742</v>
      </c>
      <c r="F5002">
        <v>37.752239000000003</v>
      </c>
      <c r="G5002" s="1">
        <v>43003</v>
      </c>
      <c r="H5002" s="1" t="str">
        <f t="shared" si="156"/>
        <v>2017</v>
      </c>
      <c r="I5002" s="1" t="s">
        <v>1706</v>
      </c>
      <c r="J5002" s="1" t="str">
        <f t="shared" si="157"/>
        <v>2017Q3</v>
      </c>
      <c r="K5002" s="1" t="s">
        <v>1727</v>
      </c>
      <c r="L5002">
        <v>899000</v>
      </c>
      <c r="M5002">
        <v>-122.451454</v>
      </c>
      <c r="N5002" t="s">
        <v>24</v>
      </c>
      <c r="O5002" s="1">
        <v>43046</v>
      </c>
      <c r="P5002">
        <v>1240000</v>
      </c>
      <c r="Q5002">
        <v>1267</v>
      </c>
      <c r="R5002" t="s">
        <v>107</v>
      </c>
      <c r="S5002">
        <v>4</v>
      </c>
      <c r="T5002">
        <v>2</v>
      </c>
    </row>
    <row r="5003" spans="1:20" x14ac:dyDescent="0.2">
      <c r="A5003" t="s">
        <v>1580</v>
      </c>
      <c r="B5003">
        <v>94131</v>
      </c>
      <c r="C5003">
        <v>2</v>
      </c>
      <c r="D5003" s="1">
        <v>43049</v>
      </c>
      <c r="E5003" s="2">
        <v>0.88493055555555555</v>
      </c>
      <c r="F5003">
        <v>37.747771999999998</v>
      </c>
      <c r="G5003" s="1">
        <v>43024</v>
      </c>
      <c r="H5003" s="1" t="str">
        <f t="shared" si="156"/>
        <v>2017</v>
      </c>
      <c r="I5003" s="1" t="s">
        <v>1706</v>
      </c>
      <c r="J5003" s="1" t="str">
        <f t="shared" si="157"/>
        <v>2017Q4</v>
      </c>
      <c r="K5003" s="1" t="s">
        <v>1728</v>
      </c>
      <c r="L5003">
        <v>995000</v>
      </c>
      <c r="M5003">
        <v>-122.451347</v>
      </c>
      <c r="N5003" t="s">
        <v>24</v>
      </c>
      <c r="O5003" s="1">
        <v>43048</v>
      </c>
      <c r="P5003">
        <v>1380000</v>
      </c>
      <c r="Q5003">
        <v>1026</v>
      </c>
      <c r="R5003" t="s">
        <v>107</v>
      </c>
      <c r="S5003">
        <v>4</v>
      </c>
      <c r="T5003">
        <v>1</v>
      </c>
    </row>
    <row r="5004" spans="1:20" x14ac:dyDescent="0.2">
      <c r="A5004">
        <v>2785032</v>
      </c>
      <c r="B5004">
        <v>94131</v>
      </c>
      <c r="C5004">
        <v>3</v>
      </c>
      <c r="D5004" s="1">
        <v>43069</v>
      </c>
      <c r="E5004" s="2">
        <v>0.92531249999999998</v>
      </c>
      <c r="F5004">
        <v>37.754505000000002</v>
      </c>
      <c r="G5004" s="1">
        <v>43024</v>
      </c>
      <c r="H5004" s="1" t="str">
        <f t="shared" si="156"/>
        <v>2017</v>
      </c>
      <c r="I5004" s="1" t="s">
        <v>1706</v>
      </c>
      <c r="J5004" s="1" t="str">
        <f t="shared" si="157"/>
        <v>2017Q4</v>
      </c>
      <c r="K5004" s="1" t="s">
        <v>1728</v>
      </c>
      <c r="L5004">
        <v>995000</v>
      </c>
      <c r="M5004">
        <v>-122.448364</v>
      </c>
      <c r="N5004" t="s">
        <v>24</v>
      </c>
      <c r="O5004" s="1">
        <v>43061</v>
      </c>
      <c r="P5004">
        <v>1360000</v>
      </c>
      <c r="R5004" t="s">
        <v>107</v>
      </c>
      <c r="S5004">
        <v>4</v>
      </c>
      <c r="T5004">
        <v>1</v>
      </c>
    </row>
    <row r="5005" spans="1:20" x14ac:dyDescent="0.2">
      <c r="A5005">
        <v>2825009</v>
      </c>
      <c r="B5005">
        <v>94131</v>
      </c>
      <c r="C5005">
        <v>3</v>
      </c>
      <c r="D5005" s="1">
        <v>43074</v>
      </c>
      <c r="E5005" s="2">
        <v>0.58357638888888885</v>
      </c>
      <c r="F5005">
        <v>37.749172000000002</v>
      </c>
      <c r="G5005" s="1">
        <v>43031</v>
      </c>
      <c r="H5005" s="1" t="str">
        <f t="shared" si="156"/>
        <v>2017</v>
      </c>
      <c r="I5005" s="1" t="s">
        <v>1706</v>
      </c>
      <c r="J5005" s="1" t="str">
        <f t="shared" si="157"/>
        <v>2017Q4</v>
      </c>
      <c r="K5005" s="1" t="s">
        <v>1728</v>
      </c>
      <c r="L5005">
        <v>999000</v>
      </c>
      <c r="M5005">
        <v>-122.448448</v>
      </c>
      <c r="N5005" t="s">
        <v>24</v>
      </c>
      <c r="O5005" s="1">
        <v>43074</v>
      </c>
      <c r="P5005">
        <v>1310000</v>
      </c>
      <c r="Q5005">
        <v>1255</v>
      </c>
      <c r="R5005" t="s">
        <v>107</v>
      </c>
      <c r="S5005">
        <v>4</v>
      </c>
      <c r="T5005">
        <v>2</v>
      </c>
    </row>
    <row r="5006" spans="1:20" x14ac:dyDescent="0.2">
      <c r="A5006">
        <v>2784045</v>
      </c>
      <c r="B5006">
        <v>94131</v>
      </c>
      <c r="C5006">
        <v>3</v>
      </c>
      <c r="D5006" s="1">
        <v>43084</v>
      </c>
      <c r="E5006" s="2">
        <v>0.6552662037037037</v>
      </c>
      <c r="F5006">
        <v>37.754635</v>
      </c>
      <c r="G5006" s="1">
        <v>43084</v>
      </c>
      <c r="H5006" s="1" t="str">
        <f t="shared" si="156"/>
        <v>2017</v>
      </c>
      <c r="I5006" s="1" t="s">
        <v>1706</v>
      </c>
      <c r="J5006" s="1" t="str">
        <f t="shared" si="157"/>
        <v>2017Q4</v>
      </c>
      <c r="K5006" s="1" t="s">
        <v>1728</v>
      </c>
      <c r="L5006">
        <v>1500000</v>
      </c>
      <c r="M5006">
        <v>-122.449501</v>
      </c>
      <c r="N5006" t="s">
        <v>24</v>
      </c>
      <c r="O5006" s="1">
        <v>43084</v>
      </c>
      <c r="P5006">
        <v>1500000</v>
      </c>
      <c r="R5006" t="s">
        <v>107</v>
      </c>
      <c r="S5006">
        <v>4</v>
      </c>
      <c r="T5006">
        <v>2</v>
      </c>
    </row>
    <row r="5007" spans="1:20" x14ac:dyDescent="0.2">
      <c r="A5007" t="s">
        <v>1661</v>
      </c>
      <c r="B5007">
        <v>94131</v>
      </c>
      <c r="C5007">
        <v>3</v>
      </c>
      <c r="D5007" s="1">
        <v>43145</v>
      </c>
      <c r="E5007" s="2">
        <v>0.64958333333333329</v>
      </c>
      <c r="F5007">
        <v>37.748092999999997</v>
      </c>
      <c r="G5007" s="1">
        <v>43080</v>
      </c>
      <c r="H5007" s="1" t="str">
        <f t="shared" si="156"/>
        <v>2017</v>
      </c>
      <c r="I5007" s="1" t="s">
        <v>1706</v>
      </c>
      <c r="J5007" s="1" t="str">
        <f t="shared" si="157"/>
        <v>2017Q4</v>
      </c>
      <c r="K5007" s="1" t="s">
        <v>1728</v>
      </c>
      <c r="L5007">
        <v>1195000</v>
      </c>
      <c r="M5007">
        <v>-122.45069100000001</v>
      </c>
      <c r="N5007" t="s">
        <v>24</v>
      </c>
      <c r="O5007" s="1">
        <v>43122</v>
      </c>
      <c r="P5007">
        <v>1420000</v>
      </c>
      <c r="Q5007">
        <v>1200</v>
      </c>
      <c r="R5007" t="s">
        <v>107</v>
      </c>
      <c r="S5007">
        <v>4</v>
      </c>
      <c r="T5007">
        <v>1</v>
      </c>
    </row>
    <row r="5008" spans="1:20" x14ac:dyDescent="0.2">
      <c r="A5008" t="s">
        <v>104</v>
      </c>
      <c r="B5008">
        <v>94127</v>
      </c>
      <c r="C5008">
        <v>3</v>
      </c>
      <c r="D5008" s="1">
        <v>42132</v>
      </c>
      <c r="E5008" s="2">
        <v>0.69656250000000008</v>
      </c>
      <c r="F5008">
        <v>37.739288000000002</v>
      </c>
      <c r="G5008" s="1">
        <v>42045</v>
      </c>
      <c r="H5008" s="1" t="str">
        <f t="shared" si="156"/>
        <v>2015</v>
      </c>
      <c r="I5008" s="1" t="s">
        <v>1704</v>
      </c>
      <c r="J5008" s="1" t="str">
        <f t="shared" si="157"/>
        <v>2015Q1</v>
      </c>
      <c r="K5008" s="1" t="s">
        <v>1712</v>
      </c>
      <c r="L5008">
        <v>1250000</v>
      </c>
      <c r="M5008">
        <v>-122.445229</v>
      </c>
      <c r="N5008" t="s">
        <v>24</v>
      </c>
      <c r="O5008" s="1">
        <v>42082</v>
      </c>
      <c r="P5008">
        <v>1250000</v>
      </c>
      <c r="Q5008">
        <v>1833</v>
      </c>
      <c r="R5008" t="s">
        <v>105</v>
      </c>
      <c r="S5008">
        <v>4</v>
      </c>
      <c r="T5008">
        <v>2</v>
      </c>
    </row>
    <row r="5009" spans="1:20" x14ac:dyDescent="0.2">
      <c r="A5009">
        <v>2901012</v>
      </c>
      <c r="B5009">
        <v>94127</v>
      </c>
      <c r="C5009">
        <v>2</v>
      </c>
      <c r="D5009" s="1">
        <v>42088</v>
      </c>
      <c r="E5009" s="2">
        <v>0.68258101851851849</v>
      </c>
      <c r="F5009">
        <v>37.744163</v>
      </c>
      <c r="G5009" s="1">
        <v>42051</v>
      </c>
      <c r="H5009" s="1" t="str">
        <f t="shared" si="156"/>
        <v>2015</v>
      </c>
      <c r="I5009" s="1" t="s">
        <v>1704</v>
      </c>
      <c r="J5009" s="1" t="str">
        <f t="shared" si="157"/>
        <v>2015Q1</v>
      </c>
      <c r="K5009" s="1" t="s">
        <v>1712</v>
      </c>
      <c r="L5009">
        <v>888000</v>
      </c>
      <c r="M5009">
        <v>-122.452651</v>
      </c>
      <c r="N5009" t="s">
        <v>24</v>
      </c>
      <c r="O5009" s="1">
        <v>42088</v>
      </c>
      <c r="P5009">
        <v>1110000</v>
      </c>
      <c r="R5009" t="s">
        <v>105</v>
      </c>
      <c r="S5009">
        <v>4</v>
      </c>
      <c r="T5009">
        <v>1</v>
      </c>
    </row>
    <row r="5010" spans="1:20" x14ac:dyDescent="0.2">
      <c r="A5010" t="s">
        <v>137</v>
      </c>
      <c r="B5010">
        <v>94127</v>
      </c>
      <c r="C5010">
        <v>3</v>
      </c>
      <c r="D5010" s="1">
        <v>42100</v>
      </c>
      <c r="E5010" s="2">
        <v>0.67259259259259263</v>
      </c>
      <c r="F5010">
        <v>37.739134999999997</v>
      </c>
      <c r="G5010" s="1">
        <v>42044</v>
      </c>
      <c r="H5010" s="1" t="str">
        <f t="shared" si="156"/>
        <v>2015</v>
      </c>
      <c r="I5010" s="1" t="s">
        <v>1704</v>
      </c>
      <c r="J5010" s="1" t="str">
        <f t="shared" si="157"/>
        <v>2015Q1</v>
      </c>
      <c r="K5010" s="1" t="s">
        <v>1712</v>
      </c>
      <c r="L5010">
        <v>1375000</v>
      </c>
      <c r="M5010">
        <v>-122.44575500000001</v>
      </c>
      <c r="N5010" t="s">
        <v>24</v>
      </c>
      <c r="O5010" s="1">
        <v>42095</v>
      </c>
      <c r="P5010">
        <v>1600000</v>
      </c>
      <c r="Q5010">
        <v>2100</v>
      </c>
      <c r="R5010" t="s">
        <v>105</v>
      </c>
      <c r="S5010">
        <v>4</v>
      </c>
      <c r="T5010">
        <v>2</v>
      </c>
    </row>
    <row r="5011" spans="1:20" x14ac:dyDescent="0.2">
      <c r="A5011">
        <v>2960005</v>
      </c>
      <c r="B5011">
        <v>94127</v>
      </c>
      <c r="C5011">
        <v>3</v>
      </c>
      <c r="D5011" s="1">
        <v>42100</v>
      </c>
      <c r="E5011" s="2">
        <v>0.65288194444444447</v>
      </c>
      <c r="F5011">
        <v>37.741531000000002</v>
      </c>
      <c r="G5011" s="1">
        <v>42056</v>
      </c>
      <c r="H5011" s="1" t="str">
        <f t="shared" si="156"/>
        <v>2015</v>
      </c>
      <c r="I5011" s="1" t="s">
        <v>1704</v>
      </c>
      <c r="J5011" s="1" t="str">
        <f t="shared" si="157"/>
        <v>2015Q1</v>
      </c>
      <c r="K5011" s="1" t="s">
        <v>1712</v>
      </c>
      <c r="L5011">
        <v>1095000</v>
      </c>
      <c r="M5011">
        <v>-122.45346000000001</v>
      </c>
      <c r="N5011" t="s">
        <v>24</v>
      </c>
      <c r="O5011" s="1">
        <v>42097</v>
      </c>
      <c r="P5011">
        <v>1400000</v>
      </c>
      <c r="Q5011">
        <v>1555</v>
      </c>
      <c r="R5011" t="s">
        <v>105</v>
      </c>
      <c r="S5011">
        <v>4</v>
      </c>
      <c r="T5011">
        <v>2</v>
      </c>
    </row>
    <row r="5012" spans="1:20" x14ac:dyDescent="0.2">
      <c r="A5012" t="s">
        <v>151</v>
      </c>
      <c r="B5012">
        <v>94127</v>
      </c>
      <c r="C5012">
        <v>2</v>
      </c>
      <c r="D5012" s="1">
        <v>42131</v>
      </c>
      <c r="E5012" s="2">
        <v>0.62247685185185186</v>
      </c>
      <c r="F5012">
        <v>37.734760000000001</v>
      </c>
      <c r="G5012" s="1">
        <v>42074</v>
      </c>
      <c r="H5012" s="1" t="str">
        <f t="shared" si="156"/>
        <v>2015</v>
      </c>
      <c r="I5012" s="1" t="s">
        <v>1704</v>
      </c>
      <c r="J5012" s="1" t="str">
        <f t="shared" si="157"/>
        <v>2015Q1</v>
      </c>
      <c r="K5012" s="1" t="s">
        <v>1712</v>
      </c>
      <c r="L5012">
        <v>950000</v>
      </c>
      <c r="M5012">
        <v>-122.449234</v>
      </c>
      <c r="N5012" t="s">
        <v>24</v>
      </c>
      <c r="O5012" s="1">
        <v>42102</v>
      </c>
      <c r="P5012">
        <v>1000000</v>
      </c>
      <c r="Q5012">
        <v>1200</v>
      </c>
      <c r="R5012" t="s">
        <v>105</v>
      </c>
      <c r="S5012">
        <v>4</v>
      </c>
      <c r="T5012">
        <v>2</v>
      </c>
    </row>
    <row r="5013" spans="1:20" x14ac:dyDescent="0.2">
      <c r="A5013">
        <v>3010026</v>
      </c>
      <c r="B5013">
        <v>94127</v>
      </c>
      <c r="C5013">
        <v>3</v>
      </c>
      <c r="D5013" s="1">
        <v>42107</v>
      </c>
      <c r="E5013" s="2">
        <v>0.55289351851851853</v>
      </c>
      <c r="F5013">
        <v>37.739325999999998</v>
      </c>
      <c r="G5013" s="1">
        <v>42081</v>
      </c>
      <c r="H5013" s="1" t="str">
        <f t="shared" si="156"/>
        <v>2015</v>
      </c>
      <c r="I5013" s="1" t="s">
        <v>1704</v>
      </c>
      <c r="J5013" s="1" t="str">
        <f t="shared" si="157"/>
        <v>2015Q1</v>
      </c>
      <c r="K5013" s="1" t="s">
        <v>1712</v>
      </c>
      <c r="L5013">
        <v>995000</v>
      </c>
      <c r="M5013">
        <v>-122.45069100000001</v>
      </c>
      <c r="N5013" t="s">
        <v>24</v>
      </c>
      <c r="O5013" s="1">
        <v>42107</v>
      </c>
      <c r="P5013">
        <v>1225000</v>
      </c>
      <c r="Q5013">
        <v>1305</v>
      </c>
      <c r="R5013" t="s">
        <v>105</v>
      </c>
      <c r="S5013">
        <v>4</v>
      </c>
      <c r="T5013">
        <v>2</v>
      </c>
    </row>
    <row r="5014" spans="1:20" x14ac:dyDescent="0.2">
      <c r="A5014">
        <v>2957018</v>
      </c>
      <c r="B5014">
        <v>94127</v>
      </c>
      <c r="C5014">
        <v>2</v>
      </c>
      <c r="D5014" s="1">
        <v>42108</v>
      </c>
      <c r="E5014" s="2">
        <v>0.58171296296296293</v>
      </c>
      <c r="F5014">
        <v>37.742485000000002</v>
      </c>
      <c r="G5014" s="1">
        <v>42075</v>
      </c>
      <c r="H5014" s="1" t="str">
        <f t="shared" si="156"/>
        <v>2015</v>
      </c>
      <c r="I5014" s="1" t="s">
        <v>1704</v>
      </c>
      <c r="J5014" s="1" t="str">
        <f t="shared" si="157"/>
        <v>2015Q1</v>
      </c>
      <c r="K5014" s="1" t="s">
        <v>1712</v>
      </c>
      <c r="L5014">
        <v>839000</v>
      </c>
      <c r="M5014">
        <v>-122.45483299999999</v>
      </c>
      <c r="N5014" t="s">
        <v>24</v>
      </c>
      <c r="O5014" s="1">
        <v>42108</v>
      </c>
      <c r="P5014">
        <v>1250000</v>
      </c>
      <c r="R5014" t="s">
        <v>105</v>
      </c>
      <c r="S5014">
        <v>4</v>
      </c>
      <c r="T5014">
        <v>2</v>
      </c>
    </row>
    <row r="5015" spans="1:20" x14ac:dyDescent="0.2">
      <c r="A5015" t="s">
        <v>166</v>
      </c>
      <c r="B5015">
        <v>94127</v>
      </c>
      <c r="C5015">
        <v>3</v>
      </c>
      <c r="D5015" s="1">
        <v>42111</v>
      </c>
      <c r="E5015" s="2">
        <v>0.67056712962962972</v>
      </c>
      <c r="F5015">
        <v>37.738253999999998</v>
      </c>
      <c r="G5015" s="1">
        <v>42046</v>
      </c>
      <c r="H5015" s="1" t="str">
        <f t="shared" si="156"/>
        <v>2015</v>
      </c>
      <c r="I5015" s="1" t="s">
        <v>1704</v>
      </c>
      <c r="J5015" s="1" t="str">
        <f t="shared" si="157"/>
        <v>2015Q1</v>
      </c>
      <c r="K5015" s="1" t="s">
        <v>1712</v>
      </c>
      <c r="L5015">
        <v>995000</v>
      </c>
      <c r="M5015">
        <v>-122.44459500000001</v>
      </c>
      <c r="N5015" t="s">
        <v>24</v>
      </c>
      <c r="O5015" s="1">
        <v>42109</v>
      </c>
      <c r="P5015">
        <v>1125000</v>
      </c>
      <c r="Q5015">
        <v>1790</v>
      </c>
      <c r="R5015" t="s">
        <v>105</v>
      </c>
      <c r="S5015">
        <v>4</v>
      </c>
      <c r="T5015">
        <v>2</v>
      </c>
    </row>
    <row r="5016" spans="1:20" x14ac:dyDescent="0.2">
      <c r="A5016">
        <v>3004014</v>
      </c>
      <c r="B5016">
        <v>94127</v>
      </c>
      <c r="C5016">
        <v>3</v>
      </c>
      <c r="D5016" s="1">
        <v>42117</v>
      </c>
      <c r="E5016" s="2">
        <v>0.4026851851851852</v>
      </c>
      <c r="F5016">
        <v>37.734679999999997</v>
      </c>
      <c r="G5016" s="1">
        <v>42072</v>
      </c>
      <c r="H5016" s="1" t="str">
        <f t="shared" si="156"/>
        <v>2015</v>
      </c>
      <c r="I5016" s="1" t="s">
        <v>1704</v>
      </c>
      <c r="J5016" s="1" t="str">
        <f t="shared" si="157"/>
        <v>2015Q1</v>
      </c>
      <c r="K5016" s="1" t="s">
        <v>1712</v>
      </c>
      <c r="L5016">
        <v>1049000</v>
      </c>
      <c r="M5016">
        <v>-122.451972</v>
      </c>
      <c r="N5016" t="s">
        <v>24</v>
      </c>
      <c r="O5016" s="1">
        <v>42115</v>
      </c>
      <c r="P5016">
        <v>1250000</v>
      </c>
      <c r="Q5016">
        <v>1626</v>
      </c>
      <c r="R5016" t="s">
        <v>105</v>
      </c>
      <c r="S5016">
        <v>4</v>
      </c>
      <c r="T5016">
        <v>2</v>
      </c>
    </row>
    <row r="5017" spans="1:20" x14ac:dyDescent="0.2">
      <c r="A5017">
        <v>3008017</v>
      </c>
      <c r="B5017">
        <v>94127</v>
      </c>
      <c r="C5017">
        <v>3</v>
      </c>
      <c r="D5017" s="1">
        <v>42137</v>
      </c>
      <c r="E5017" s="2">
        <v>0.66075231481481478</v>
      </c>
      <c r="F5017">
        <v>37.737938</v>
      </c>
      <c r="G5017" s="1">
        <v>41929</v>
      </c>
      <c r="H5017" s="1" t="str">
        <f t="shared" si="156"/>
        <v>2014</v>
      </c>
      <c r="I5017" s="1" t="s">
        <v>1703</v>
      </c>
      <c r="J5017" s="1" t="str">
        <f t="shared" si="157"/>
        <v>2014Q4</v>
      </c>
      <c r="K5017" s="1" t="s">
        <v>1711</v>
      </c>
      <c r="L5017">
        <v>1195000</v>
      </c>
      <c r="M5017">
        <v>-122.452179</v>
      </c>
      <c r="N5017" t="s">
        <v>24</v>
      </c>
      <c r="O5017" s="1">
        <v>42118</v>
      </c>
      <c r="P5017">
        <v>1260000</v>
      </c>
      <c r="R5017" t="s">
        <v>105</v>
      </c>
      <c r="S5017">
        <v>4</v>
      </c>
      <c r="T5017">
        <v>2.5</v>
      </c>
    </row>
    <row r="5018" spans="1:20" x14ac:dyDescent="0.2">
      <c r="A5018" t="s">
        <v>195</v>
      </c>
      <c r="B5018">
        <v>94127</v>
      </c>
      <c r="C5018">
        <v>3</v>
      </c>
      <c r="D5018" s="1">
        <v>42124</v>
      </c>
      <c r="E5018" s="2">
        <v>0.48995370370370367</v>
      </c>
      <c r="F5018">
        <v>37.737926000000002</v>
      </c>
      <c r="G5018" s="1">
        <v>42097</v>
      </c>
      <c r="H5018" s="1" t="str">
        <f t="shared" si="156"/>
        <v>2015</v>
      </c>
      <c r="I5018" s="1" t="s">
        <v>1704</v>
      </c>
      <c r="J5018" s="1" t="str">
        <f t="shared" si="157"/>
        <v>2015Q2</v>
      </c>
      <c r="K5018" s="1" t="s">
        <v>1717</v>
      </c>
      <c r="L5018">
        <v>1195000</v>
      </c>
      <c r="M5018">
        <v>-122.446113</v>
      </c>
      <c r="N5018" t="s">
        <v>24</v>
      </c>
      <c r="O5018" s="1">
        <v>42124</v>
      </c>
      <c r="P5018">
        <v>1435000</v>
      </c>
      <c r="Q5018">
        <v>1730</v>
      </c>
      <c r="R5018" t="s">
        <v>105</v>
      </c>
      <c r="S5018">
        <v>4</v>
      </c>
      <c r="T5018">
        <v>2</v>
      </c>
    </row>
    <row r="5019" spans="1:20" x14ac:dyDescent="0.2">
      <c r="A5019" t="s">
        <v>212</v>
      </c>
      <c r="B5019">
        <v>94127</v>
      </c>
      <c r="C5019">
        <v>3</v>
      </c>
      <c r="D5019" s="1">
        <v>42132</v>
      </c>
      <c r="E5019" s="2">
        <v>0.58671296296296294</v>
      </c>
      <c r="F5019">
        <v>37.739165999999997</v>
      </c>
      <c r="G5019" s="1">
        <v>42092</v>
      </c>
      <c r="H5019" s="1" t="str">
        <f t="shared" si="156"/>
        <v>2015</v>
      </c>
      <c r="I5019" s="1" t="s">
        <v>1704</v>
      </c>
      <c r="J5019" s="1" t="str">
        <f t="shared" si="157"/>
        <v>2015Q1</v>
      </c>
      <c r="K5019" s="1" t="s">
        <v>1712</v>
      </c>
      <c r="L5019">
        <v>1500000</v>
      </c>
      <c r="M5019">
        <v>-122.445854</v>
      </c>
      <c r="N5019" t="s">
        <v>24</v>
      </c>
      <c r="O5019" s="1">
        <v>42132</v>
      </c>
      <c r="P5019">
        <v>1500000</v>
      </c>
      <c r="R5019" t="s">
        <v>105</v>
      </c>
      <c r="S5019">
        <v>4</v>
      </c>
      <c r="T5019">
        <v>2</v>
      </c>
    </row>
    <row r="5020" spans="1:20" x14ac:dyDescent="0.2">
      <c r="A5020">
        <v>2973003</v>
      </c>
      <c r="B5020">
        <v>94127</v>
      </c>
      <c r="C5020">
        <v>4</v>
      </c>
      <c r="D5020" s="1">
        <v>42136</v>
      </c>
      <c r="E5020" s="2">
        <v>0.7620717592592593</v>
      </c>
      <c r="F5020">
        <v>37.738964000000003</v>
      </c>
      <c r="G5020" s="1">
        <v>42097</v>
      </c>
      <c r="H5020" s="1" t="str">
        <f t="shared" si="156"/>
        <v>2015</v>
      </c>
      <c r="I5020" s="1" t="s">
        <v>1704</v>
      </c>
      <c r="J5020" s="1" t="str">
        <f t="shared" si="157"/>
        <v>2015Q2</v>
      </c>
      <c r="K5020" s="1" t="s">
        <v>1717</v>
      </c>
      <c r="L5020">
        <v>1349000</v>
      </c>
      <c r="M5020">
        <v>-122.459793</v>
      </c>
      <c r="N5020" t="s">
        <v>24</v>
      </c>
      <c r="O5020" s="1">
        <v>42136</v>
      </c>
      <c r="P5020">
        <v>1638000</v>
      </c>
      <c r="Q5020">
        <v>2130</v>
      </c>
      <c r="R5020" t="s">
        <v>105</v>
      </c>
      <c r="S5020">
        <v>4</v>
      </c>
      <c r="T5020">
        <v>2</v>
      </c>
    </row>
    <row r="5021" spans="1:20" x14ac:dyDescent="0.2">
      <c r="A5021" t="s">
        <v>219</v>
      </c>
      <c r="B5021">
        <v>94127</v>
      </c>
      <c r="C5021">
        <v>3</v>
      </c>
      <c r="D5021" s="1">
        <v>42137</v>
      </c>
      <c r="E5021" s="2">
        <v>0.7241319444444444</v>
      </c>
      <c r="F5021">
        <v>37.740734000000003</v>
      </c>
      <c r="G5021" s="1">
        <v>42109</v>
      </c>
      <c r="H5021" s="1" t="str">
        <f t="shared" si="156"/>
        <v>2015</v>
      </c>
      <c r="I5021" s="1" t="s">
        <v>1704</v>
      </c>
      <c r="J5021" s="1" t="str">
        <f t="shared" si="157"/>
        <v>2015Q2</v>
      </c>
      <c r="K5021" s="1" t="s">
        <v>1717</v>
      </c>
      <c r="L5021">
        <v>949000</v>
      </c>
      <c r="M5021">
        <v>-122.451217</v>
      </c>
      <c r="N5021" t="s">
        <v>24</v>
      </c>
      <c r="O5021" s="1">
        <v>42137</v>
      </c>
      <c r="P5021">
        <v>1313000</v>
      </c>
      <c r="R5021" t="s">
        <v>105</v>
      </c>
      <c r="S5021">
        <v>4</v>
      </c>
      <c r="T5021">
        <v>2</v>
      </c>
    </row>
    <row r="5022" spans="1:20" x14ac:dyDescent="0.2">
      <c r="A5022" t="s">
        <v>221</v>
      </c>
      <c r="B5022">
        <v>94127</v>
      </c>
      <c r="C5022">
        <v>4</v>
      </c>
      <c r="D5022" s="1">
        <v>42137</v>
      </c>
      <c r="E5022" s="2">
        <v>0.5274537037037037</v>
      </c>
      <c r="F5022">
        <v>37.738975000000003</v>
      </c>
      <c r="G5022" s="1">
        <v>42103</v>
      </c>
      <c r="H5022" s="1" t="str">
        <f t="shared" si="156"/>
        <v>2015</v>
      </c>
      <c r="I5022" s="1" t="s">
        <v>1704</v>
      </c>
      <c r="J5022" s="1" t="str">
        <f t="shared" si="157"/>
        <v>2015Q2</v>
      </c>
      <c r="K5022" s="1" t="s">
        <v>1717</v>
      </c>
      <c r="L5022">
        <v>1295000</v>
      </c>
      <c r="M5022">
        <v>-122.44374000000001</v>
      </c>
      <c r="N5022" t="s">
        <v>24</v>
      </c>
      <c r="O5022" s="1">
        <v>42137</v>
      </c>
      <c r="P5022">
        <v>1500000</v>
      </c>
      <c r="Q5022">
        <v>2295</v>
      </c>
      <c r="R5022" t="s">
        <v>105</v>
      </c>
      <c r="S5022">
        <v>4</v>
      </c>
      <c r="T5022">
        <v>3</v>
      </c>
    </row>
    <row r="5023" spans="1:20" x14ac:dyDescent="0.2">
      <c r="A5023">
        <v>2959007</v>
      </c>
      <c r="B5023">
        <v>94127</v>
      </c>
      <c r="C5023">
        <v>0</v>
      </c>
      <c r="D5023" s="1">
        <v>42142</v>
      </c>
      <c r="E5023" s="2">
        <v>0.61940972222222224</v>
      </c>
      <c r="F5023">
        <v>37.742328999999998</v>
      </c>
      <c r="G5023" s="1">
        <v>41964</v>
      </c>
      <c r="H5023" s="1" t="str">
        <f t="shared" si="156"/>
        <v>2014</v>
      </c>
      <c r="I5023" s="1" t="s">
        <v>1703</v>
      </c>
      <c r="J5023" s="1" t="str">
        <f t="shared" si="157"/>
        <v>2014Q4</v>
      </c>
      <c r="K5023" s="1" t="s">
        <v>1711</v>
      </c>
      <c r="L5023">
        <v>837000</v>
      </c>
      <c r="M5023">
        <v>-122.450935</v>
      </c>
      <c r="N5023" t="s">
        <v>24</v>
      </c>
      <c r="O5023" s="1">
        <v>42142</v>
      </c>
      <c r="P5023">
        <v>830000</v>
      </c>
      <c r="R5023" t="s">
        <v>105</v>
      </c>
      <c r="S5023">
        <v>4</v>
      </c>
      <c r="T5023">
        <v>2</v>
      </c>
    </row>
    <row r="5024" spans="1:20" x14ac:dyDescent="0.2">
      <c r="A5024" t="s">
        <v>240</v>
      </c>
      <c r="B5024">
        <v>94127</v>
      </c>
      <c r="C5024">
        <v>4</v>
      </c>
      <c r="D5024" s="1">
        <v>42145</v>
      </c>
      <c r="E5024" s="2">
        <v>0.55287037037037035</v>
      </c>
      <c r="F5024">
        <v>37.742153000000002</v>
      </c>
      <c r="G5024" s="1">
        <v>42110</v>
      </c>
      <c r="H5024" s="1" t="str">
        <f t="shared" si="156"/>
        <v>2015</v>
      </c>
      <c r="I5024" s="1" t="s">
        <v>1704</v>
      </c>
      <c r="J5024" s="1" t="str">
        <f t="shared" si="157"/>
        <v>2015Q2</v>
      </c>
      <c r="K5024" s="1" t="s">
        <v>1717</v>
      </c>
      <c r="L5024">
        <v>1495000</v>
      </c>
      <c r="M5024">
        <v>-122.450141</v>
      </c>
      <c r="N5024" t="s">
        <v>24</v>
      </c>
      <c r="O5024" s="1">
        <v>42145</v>
      </c>
      <c r="P5024">
        <v>1850000</v>
      </c>
      <c r="Q5024">
        <v>2400</v>
      </c>
      <c r="R5024" t="s">
        <v>105</v>
      </c>
      <c r="S5024">
        <v>4</v>
      </c>
      <c r="T5024">
        <v>4</v>
      </c>
    </row>
    <row r="5025" spans="1:20" x14ac:dyDescent="0.2">
      <c r="A5025" t="s">
        <v>241</v>
      </c>
      <c r="B5025">
        <v>94127</v>
      </c>
      <c r="C5025">
        <v>2</v>
      </c>
      <c r="D5025" s="1">
        <v>42147</v>
      </c>
      <c r="E5025" s="2">
        <v>0.32498842592592592</v>
      </c>
      <c r="F5025">
        <v>37.745044999999998</v>
      </c>
      <c r="G5025" s="1">
        <v>42075</v>
      </c>
      <c r="H5025" s="1" t="str">
        <f t="shared" si="156"/>
        <v>2015</v>
      </c>
      <c r="I5025" s="1" t="s">
        <v>1704</v>
      </c>
      <c r="J5025" s="1" t="str">
        <f t="shared" si="157"/>
        <v>2015Q1</v>
      </c>
      <c r="K5025" s="1" t="s">
        <v>1712</v>
      </c>
      <c r="L5025">
        <v>599000</v>
      </c>
      <c r="M5025">
        <v>-122.451736</v>
      </c>
      <c r="N5025" t="s">
        <v>16</v>
      </c>
      <c r="O5025" s="1">
        <v>42146</v>
      </c>
      <c r="P5025">
        <v>650000</v>
      </c>
      <c r="Q5025">
        <v>862</v>
      </c>
      <c r="R5025" t="s">
        <v>105</v>
      </c>
      <c r="S5025">
        <v>4</v>
      </c>
      <c r="T5025">
        <v>2</v>
      </c>
    </row>
    <row r="5026" spans="1:20" x14ac:dyDescent="0.2">
      <c r="A5026" t="s">
        <v>249</v>
      </c>
      <c r="B5026">
        <v>94127</v>
      </c>
      <c r="C5026">
        <v>3</v>
      </c>
      <c r="D5026" s="1">
        <v>42153</v>
      </c>
      <c r="E5026" s="2">
        <v>0.50062499999999999</v>
      </c>
      <c r="F5026">
        <v>37.735123000000002</v>
      </c>
      <c r="G5026" s="1">
        <v>42152</v>
      </c>
      <c r="H5026" s="1" t="str">
        <f t="shared" si="156"/>
        <v>2015</v>
      </c>
      <c r="I5026" s="1" t="s">
        <v>1704</v>
      </c>
      <c r="J5026" s="1" t="str">
        <f t="shared" si="157"/>
        <v>2015Q2</v>
      </c>
      <c r="K5026" s="1" t="s">
        <v>1717</v>
      </c>
      <c r="L5026">
        <v>1100000</v>
      </c>
      <c r="M5026">
        <v>-122.44577</v>
      </c>
      <c r="N5026" t="s">
        <v>24</v>
      </c>
      <c r="O5026" s="1">
        <v>42152</v>
      </c>
      <c r="P5026">
        <v>1100000</v>
      </c>
      <c r="R5026" t="s">
        <v>105</v>
      </c>
      <c r="S5026">
        <v>4</v>
      </c>
      <c r="T5026">
        <v>2</v>
      </c>
    </row>
    <row r="5027" spans="1:20" x14ac:dyDescent="0.2">
      <c r="A5027" t="s">
        <v>267</v>
      </c>
      <c r="B5027">
        <v>94127</v>
      </c>
      <c r="C5027">
        <v>4</v>
      </c>
      <c r="D5027" s="1">
        <v>42161</v>
      </c>
      <c r="E5027" s="2">
        <v>0.36633101851851851</v>
      </c>
      <c r="F5027">
        <v>37.737845999999998</v>
      </c>
      <c r="G5027" s="1">
        <v>42115</v>
      </c>
      <c r="H5027" s="1" t="str">
        <f t="shared" si="156"/>
        <v>2015</v>
      </c>
      <c r="I5027" s="1" t="s">
        <v>1704</v>
      </c>
      <c r="J5027" s="1" t="str">
        <f t="shared" si="157"/>
        <v>2015Q2</v>
      </c>
      <c r="K5027" s="1" t="s">
        <v>1717</v>
      </c>
      <c r="L5027">
        <v>1295000</v>
      </c>
      <c r="M5027">
        <v>-122.44794400000001</v>
      </c>
      <c r="N5027" t="s">
        <v>24</v>
      </c>
      <c r="O5027" s="1">
        <v>42160</v>
      </c>
      <c r="P5027">
        <v>1805000</v>
      </c>
      <c r="Q5027">
        <v>2787</v>
      </c>
      <c r="R5027" t="s">
        <v>105</v>
      </c>
      <c r="S5027">
        <v>4</v>
      </c>
      <c r="T5027">
        <v>3</v>
      </c>
    </row>
    <row r="5028" spans="1:20" x14ac:dyDescent="0.2">
      <c r="A5028">
        <v>2962013</v>
      </c>
      <c r="B5028">
        <v>94127</v>
      </c>
      <c r="C5028">
        <v>2</v>
      </c>
      <c r="D5028" s="1">
        <v>42174</v>
      </c>
      <c r="E5028" s="2">
        <v>0.24642361111111111</v>
      </c>
      <c r="F5028">
        <v>37.738242999999997</v>
      </c>
      <c r="G5028" s="1">
        <v>42132</v>
      </c>
      <c r="H5028" s="1" t="str">
        <f t="shared" si="156"/>
        <v>2015</v>
      </c>
      <c r="I5028" s="1" t="s">
        <v>1704</v>
      </c>
      <c r="J5028" s="1" t="str">
        <f t="shared" si="157"/>
        <v>2015Q2</v>
      </c>
      <c r="K5028" s="1" t="s">
        <v>1717</v>
      </c>
      <c r="L5028">
        <v>878000</v>
      </c>
      <c r="M5028">
        <v>-122.45116400000001</v>
      </c>
      <c r="N5028" t="s">
        <v>24</v>
      </c>
      <c r="O5028" s="1">
        <v>42173</v>
      </c>
      <c r="P5028">
        <v>1060000</v>
      </c>
      <c r="Q5028">
        <v>1087</v>
      </c>
      <c r="R5028" t="s">
        <v>105</v>
      </c>
      <c r="S5028">
        <v>4</v>
      </c>
      <c r="T5028">
        <v>1.5</v>
      </c>
    </row>
    <row r="5029" spans="1:20" x14ac:dyDescent="0.2">
      <c r="A5029" t="s">
        <v>294</v>
      </c>
      <c r="B5029">
        <v>94127</v>
      </c>
      <c r="C5029">
        <v>3</v>
      </c>
      <c r="D5029" s="1">
        <v>42177</v>
      </c>
      <c r="E5029" s="2">
        <v>0.73728009259259253</v>
      </c>
      <c r="F5029">
        <v>37.738903000000001</v>
      </c>
      <c r="G5029" s="1">
        <v>42059</v>
      </c>
      <c r="H5029" s="1" t="str">
        <f t="shared" si="156"/>
        <v>2015</v>
      </c>
      <c r="I5029" s="1" t="s">
        <v>1704</v>
      </c>
      <c r="J5029" s="1" t="str">
        <f t="shared" si="157"/>
        <v>2015Q1</v>
      </c>
      <c r="K5029" s="1" t="s">
        <v>1712</v>
      </c>
      <c r="L5029">
        <v>1325000</v>
      </c>
      <c r="M5029">
        <v>-122.444862</v>
      </c>
      <c r="N5029" t="s">
        <v>24</v>
      </c>
      <c r="O5029" s="1">
        <v>42177</v>
      </c>
      <c r="P5029">
        <v>1600000</v>
      </c>
      <c r="Q5029">
        <v>1864</v>
      </c>
      <c r="R5029" t="s">
        <v>105</v>
      </c>
      <c r="S5029">
        <v>4</v>
      </c>
      <c r="T5029">
        <v>2.5</v>
      </c>
    </row>
    <row r="5030" spans="1:20" x14ac:dyDescent="0.2">
      <c r="A5030" t="s">
        <v>305</v>
      </c>
      <c r="B5030">
        <v>94127</v>
      </c>
      <c r="C5030">
        <v>3</v>
      </c>
      <c r="D5030" s="1">
        <v>42181</v>
      </c>
      <c r="E5030" s="2">
        <v>0.62864583333333335</v>
      </c>
      <c r="F5030">
        <v>37.738360999999998</v>
      </c>
      <c r="G5030" s="1">
        <v>42092</v>
      </c>
      <c r="H5030" s="1" t="str">
        <f t="shared" si="156"/>
        <v>2015</v>
      </c>
      <c r="I5030" s="1" t="s">
        <v>1704</v>
      </c>
      <c r="J5030" s="1" t="str">
        <f t="shared" si="157"/>
        <v>2015Q1</v>
      </c>
      <c r="K5030" s="1" t="s">
        <v>1712</v>
      </c>
      <c r="L5030">
        <v>1399000</v>
      </c>
      <c r="M5030">
        <v>-122.44558000000001</v>
      </c>
      <c r="N5030" t="s">
        <v>24</v>
      </c>
      <c r="O5030" s="1">
        <v>42181</v>
      </c>
      <c r="P5030">
        <v>1775000</v>
      </c>
      <c r="Q5030">
        <v>2315</v>
      </c>
      <c r="R5030" t="s">
        <v>105</v>
      </c>
      <c r="S5030">
        <v>4</v>
      </c>
      <c r="T5030">
        <v>2.5</v>
      </c>
    </row>
    <row r="5031" spans="1:20" x14ac:dyDescent="0.2">
      <c r="A5031">
        <v>2901054</v>
      </c>
      <c r="B5031">
        <v>94127</v>
      </c>
      <c r="C5031">
        <v>2</v>
      </c>
      <c r="D5031" s="1">
        <v>42192</v>
      </c>
      <c r="E5031" s="2">
        <v>0.34476851851851853</v>
      </c>
      <c r="F5031">
        <v>37.745044999999998</v>
      </c>
      <c r="G5031" s="1">
        <v>42151</v>
      </c>
      <c r="H5031" s="1" t="str">
        <f t="shared" si="156"/>
        <v>2015</v>
      </c>
      <c r="I5031" s="1" t="s">
        <v>1704</v>
      </c>
      <c r="J5031" s="1" t="str">
        <f t="shared" si="157"/>
        <v>2015Q2</v>
      </c>
      <c r="K5031" s="1" t="s">
        <v>1717</v>
      </c>
      <c r="L5031">
        <v>685000</v>
      </c>
      <c r="M5031">
        <v>-122.451736</v>
      </c>
      <c r="N5031" t="s">
        <v>16</v>
      </c>
      <c r="O5031" s="1">
        <v>42191</v>
      </c>
      <c r="P5031">
        <v>680000</v>
      </c>
      <c r="Q5031">
        <v>860</v>
      </c>
      <c r="R5031" t="s">
        <v>105</v>
      </c>
      <c r="S5031">
        <v>4</v>
      </c>
      <c r="T5031">
        <v>2</v>
      </c>
    </row>
    <row r="5032" spans="1:20" x14ac:dyDescent="0.2">
      <c r="A5032" t="s">
        <v>323</v>
      </c>
      <c r="B5032">
        <v>94127</v>
      </c>
      <c r="C5032">
        <v>3</v>
      </c>
      <c r="D5032" s="1">
        <v>42194</v>
      </c>
      <c r="E5032" s="2">
        <v>0.62601851851851853</v>
      </c>
      <c r="F5032">
        <v>37.739409999999999</v>
      </c>
      <c r="G5032" s="1">
        <v>42117</v>
      </c>
      <c r="H5032" s="1" t="str">
        <f t="shared" si="156"/>
        <v>2015</v>
      </c>
      <c r="I5032" s="1" t="s">
        <v>1704</v>
      </c>
      <c r="J5032" s="1" t="str">
        <f t="shared" si="157"/>
        <v>2015Q2</v>
      </c>
      <c r="K5032" s="1" t="s">
        <v>1717</v>
      </c>
      <c r="L5032">
        <v>899000</v>
      </c>
      <c r="M5032">
        <v>-122.44929500000001</v>
      </c>
      <c r="N5032" t="s">
        <v>24</v>
      </c>
      <c r="O5032" s="1">
        <v>42194</v>
      </c>
      <c r="P5032">
        <v>985000</v>
      </c>
      <c r="Q5032">
        <v>1310</v>
      </c>
      <c r="R5032" t="s">
        <v>105</v>
      </c>
      <c r="S5032">
        <v>4</v>
      </c>
      <c r="T5032">
        <v>1</v>
      </c>
    </row>
    <row r="5033" spans="1:20" x14ac:dyDescent="0.2">
      <c r="A5033">
        <v>3028040</v>
      </c>
      <c r="B5033">
        <v>94127</v>
      </c>
      <c r="C5033">
        <v>2</v>
      </c>
      <c r="D5033" s="1">
        <v>42194</v>
      </c>
      <c r="E5033" s="2">
        <v>0.70475694444444448</v>
      </c>
      <c r="F5033">
        <v>37.734271999999997</v>
      </c>
      <c r="G5033" s="1">
        <v>42153</v>
      </c>
      <c r="H5033" s="1" t="str">
        <f t="shared" si="156"/>
        <v>2015</v>
      </c>
      <c r="I5033" s="1" t="s">
        <v>1704</v>
      </c>
      <c r="J5033" s="1" t="str">
        <f t="shared" si="157"/>
        <v>2015Q2</v>
      </c>
      <c r="K5033" s="1" t="s">
        <v>1717</v>
      </c>
      <c r="L5033">
        <v>1095000</v>
      </c>
      <c r="M5033">
        <v>-122.44577</v>
      </c>
      <c r="N5033" t="s">
        <v>24</v>
      </c>
      <c r="O5033" s="1">
        <v>42194</v>
      </c>
      <c r="P5033">
        <v>1515000</v>
      </c>
      <c r="Q5033">
        <v>1730</v>
      </c>
      <c r="R5033" t="s">
        <v>105</v>
      </c>
      <c r="S5033">
        <v>4</v>
      </c>
      <c r="T5033">
        <v>2</v>
      </c>
    </row>
    <row r="5034" spans="1:20" x14ac:dyDescent="0.2">
      <c r="A5034" t="s">
        <v>329</v>
      </c>
      <c r="B5034">
        <v>94127</v>
      </c>
      <c r="C5034">
        <v>2</v>
      </c>
      <c r="D5034" s="1">
        <v>42195</v>
      </c>
      <c r="E5034" s="2">
        <v>0.73141203703703705</v>
      </c>
      <c r="F5034">
        <v>37.735545999999999</v>
      </c>
      <c r="G5034" s="1">
        <v>42103</v>
      </c>
      <c r="H5034" s="1" t="str">
        <f t="shared" si="156"/>
        <v>2015</v>
      </c>
      <c r="I5034" s="1" t="s">
        <v>1704</v>
      </c>
      <c r="J5034" s="1" t="str">
        <f t="shared" si="157"/>
        <v>2015Q2</v>
      </c>
      <c r="K5034" s="1" t="s">
        <v>1717</v>
      </c>
      <c r="L5034">
        <v>699000</v>
      </c>
      <c r="M5034">
        <v>-122.44606</v>
      </c>
      <c r="N5034" t="s">
        <v>24</v>
      </c>
      <c r="O5034" s="1">
        <v>42195</v>
      </c>
      <c r="P5034">
        <v>1152000</v>
      </c>
      <c r="Q5034">
        <v>1562</v>
      </c>
      <c r="R5034" t="s">
        <v>105</v>
      </c>
      <c r="S5034">
        <v>4</v>
      </c>
      <c r="T5034">
        <v>1</v>
      </c>
    </row>
    <row r="5035" spans="1:20" x14ac:dyDescent="0.2">
      <c r="A5035">
        <v>29822019</v>
      </c>
      <c r="B5035">
        <v>94127</v>
      </c>
      <c r="C5035">
        <v>4</v>
      </c>
      <c r="D5035" s="1">
        <v>42195</v>
      </c>
      <c r="E5035" s="2">
        <v>0.51450231481481479</v>
      </c>
      <c r="F5035">
        <v>37.739288000000002</v>
      </c>
      <c r="G5035" s="1">
        <v>42173</v>
      </c>
      <c r="H5035" s="1" t="str">
        <f t="shared" si="156"/>
        <v>2015</v>
      </c>
      <c r="I5035" s="1" t="s">
        <v>1704</v>
      </c>
      <c r="J5035" s="1" t="str">
        <f t="shared" si="157"/>
        <v>2015Q2</v>
      </c>
      <c r="K5035" s="1" t="s">
        <v>1717</v>
      </c>
      <c r="L5035">
        <v>1825000</v>
      </c>
      <c r="M5035">
        <v>-122.45843499999999</v>
      </c>
      <c r="N5035" t="s">
        <v>24</v>
      </c>
      <c r="O5035" s="1">
        <v>42195</v>
      </c>
      <c r="P5035">
        <v>2350000</v>
      </c>
      <c r="Q5035">
        <v>2914</v>
      </c>
      <c r="R5035" t="s">
        <v>105</v>
      </c>
      <c r="S5035">
        <v>4</v>
      </c>
      <c r="T5035">
        <v>3</v>
      </c>
    </row>
    <row r="5036" spans="1:20" x14ac:dyDescent="0.2">
      <c r="A5036" t="s">
        <v>341</v>
      </c>
      <c r="B5036">
        <v>94127</v>
      </c>
      <c r="C5036">
        <v>3</v>
      </c>
      <c r="D5036" s="1">
        <v>42202</v>
      </c>
      <c r="E5036" s="2">
        <v>0.39702546296296298</v>
      </c>
      <c r="F5036">
        <v>37.739555000000003</v>
      </c>
      <c r="G5036" s="1">
        <v>41990</v>
      </c>
      <c r="H5036" s="1" t="str">
        <f t="shared" si="156"/>
        <v>2014</v>
      </c>
      <c r="I5036" s="1" t="s">
        <v>1703</v>
      </c>
      <c r="J5036" s="1" t="str">
        <f t="shared" si="157"/>
        <v>2014Q4</v>
      </c>
      <c r="K5036" s="1" t="s">
        <v>1711</v>
      </c>
      <c r="L5036">
        <v>1195000</v>
      </c>
      <c r="M5036">
        <v>-122.448128</v>
      </c>
      <c r="N5036" t="s">
        <v>24</v>
      </c>
      <c r="O5036" s="1">
        <v>42201</v>
      </c>
      <c r="P5036">
        <v>1555000</v>
      </c>
      <c r="Q5036">
        <v>2025</v>
      </c>
      <c r="R5036" t="s">
        <v>105</v>
      </c>
      <c r="S5036">
        <v>4</v>
      </c>
      <c r="T5036">
        <v>2</v>
      </c>
    </row>
    <row r="5037" spans="1:20" x14ac:dyDescent="0.2">
      <c r="A5037">
        <v>3005014</v>
      </c>
      <c r="B5037">
        <v>94127</v>
      </c>
      <c r="C5037">
        <v>4</v>
      </c>
      <c r="D5037" s="1">
        <v>42210</v>
      </c>
      <c r="E5037" s="2">
        <v>0.45366898148148144</v>
      </c>
      <c r="F5037">
        <v>37.735393999999999</v>
      </c>
      <c r="G5037" s="1">
        <v>42146</v>
      </c>
      <c r="H5037" s="1" t="str">
        <f t="shared" si="156"/>
        <v>2015</v>
      </c>
      <c r="I5037" s="1" t="s">
        <v>1704</v>
      </c>
      <c r="J5037" s="1" t="str">
        <f t="shared" si="157"/>
        <v>2015Q2</v>
      </c>
      <c r="K5037" s="1" t="s">
        <v>1717</v>
      </c>
      <c r="L5037">
        <v>1149000</v>
      </c>
      <c r="M5037">
        <v>-122.453018</v>
      </c>
      <c r="N5037" t="s">
        <v>24</v>
      </c>
      <c r="O5037" s="1">
        <v>42209</v>
      </c>
      <c r="P5037">
        <v>1150000</v>
      </c>
      <c r="Q5037">
        <v>1627</v>
      </c>
      <c r="R5037" t="s">
        <v>105</v>
      </c>
      <c r="S5037">
        <v>4</v>
      </c>
      <c r="T5037">
        <v>2</v>
      </c>
    </row>
    <row r="5038" spans="1:20" x14ac:dyDescent="0.2">
      <c r="A5038" t="s">
        <v>372</v>
      </c>
      <c r="B5038">
        <v>94127</v>
      </c>
      <c r="C5038">
        <v>2</v>
      </c>
      <c r="D5038" s="1">
        <v>42226</v>
      </c>
      <c r="E5038" s="2">
        <v>0.53255787037037039</v>
      </c>
      <c r="F5038">
        <v>37.739449</v>
      </c>
      <c r="G5038" s="1">
        <v>42193</v>
      </c>
      <c r="H5038" s="1" t="str">
        <f t="shared" si="156"/>
        <v>2015</v>
      </c>
      <c r="I5038" s="1" t="s">
        <v>1704</v>
      </c>
      <c r="J5038" s="1" t="str">
        <f t="shared" si="157"/>
        <v>2015Q3</v>
      </c>
      <c r="K5038" s="1" t="s">
        <v>1718</v>
      </c>
      <c r="L5038">
        <v>899000</v>
      </c>
      <c r="M5038">
        <v>-122.450157</v>
      </c>
      <c r="N5038" t="s">
        <v>24</v>
      </c>
      <c r="O5038" s="1">
        <v>42223</v>
      </c>
      <c r="P5038">
        <v>1160000</v>
      </c>
      <c r="Q5038">
        <v>1274</v>
      </c>
      <c r="R5038" t="s">
        <v>105</v>
      </c>
      <c r="S5038">
        <v>4</v>
      </c>
      <c r="T5038">
        <v>1</v>
      </c>
    </row>
    <row r="5039" spans="1:20" x14ac:dyDescent="0.2">
      <c r="A5039">
        <v>2901000</v>
      </c>
      <c r="B5039">
        <v>94127</v>
      </c>
      <c r="C5039">
        <v>4</v>
      </c>
      <c r="D5039" s="1">
        <v>42223</v>
      </c>
      <c r="E5039" s="2">
        <v>0.59914351851851855</v>
      </c>
      <c r="F5039">
        <v>37.743358999999998</v>
      </c>
      <c r="G5039" s="1">
        <v>42167</v>
      </c>
      <c r="H5039" s="1" t="str">
        <f t="shared" si="156"/>
        <v>2015</v>
      </c>
      <c r="I5039" s="1" t="s">
        <v>1704</v>
      </c>
      <c r="J5039" s="1" t="str">
        <f t="shared" si="157"/>
        <v>2015Q2</v>
      </c>
      <c r="K5039" s="1" t="s">
        <v>1717</v>
      </c>
      <c r="L5039">
        <v>1399000</v>
      </c>
      <c r="M5039">
        <v>-122.45246899999999</v>
      </c>
      <c r="N5039" t="s">
        <v>24</v>
      </c>
      <c r="O5039" s="1">
        <v>42223</v>
      </c>
      <c r="P5039">
        <v>1475000</v>
      </c>
      <c r="Q5039">
        <v>2300</v>
      </c>
      <c r="R5039" t="s">
        <v>105</v>
      </c>
      <c r="S5039">
        <v>4</v>
      </c>
      <c r="T5039">
        <v>3.5</v>
      </c>
    </row>
    <row r="5040" spans="1:20" x14ac:dyDescent="0.2">
      <c r="A5040">
        <v>3008046</v>
      </c>
      <c r="B5040">
        <v>94127</v>
      </c>
      <c r="C5040">
        <v>3</v>
      </c>
      <c r="D5040" s="1">
        <v>42237</v>
      </c>
      <c r="E5040" s="2">
        <v>0.87829861111111107</v>
      </c>
      <c r="F5040">
        <v>37.737881000000002</v>
      </c>
      <c r="G5040" s="1">
        <v>42157</v>
      </c>
      <c r="H5040" s="1" t="str">
        <f t="shared" si="156"/>
        <v>2015</v>
      </c>
      <c r="I5040" s="1" t="s">
        <v>1704</v>
      </c>
      <c r="J5040" s="1" t="str">
        <f t="shared" si="157"/>
        <v>2015Q2</v>
      </c>
      <c r="K5040" s="1" t="s">
        <v>1717</v>
      </c>
      <c r="L5040">
        <v>1150000</v>
      </c>
      <c r="M5040">
        <v>-122.452423</v>
      </c>
      <c r="N5040" t="s">
        <v>24</v>
      </c>
      <c r="O5040" s="1">
        <v>42226</v>
      </c>
      <c r="P5040">
        <v>1250000</v>
      </c>
      <c r="Q5040">
        <v>1900</v>
      </c>
      <c r="R5040" t="s">
        <v>105</v>
      </c>
      <c r="S5040">
        <v>4</v>
      </c>
      <c r="T5040">
        <v>2.5</v>
      </c>
    </row>
    <row r="5041" spans="1:20" x14ac:dyDescent="0.2">
      <c r="A5041" t="s">
        <v>381</v>
      </c>
      <c r="B5041">
        <v>94127</v>
      </c>
      <c r="C5041">
        <v>3</v>
      </c>
      <c r="D5041" s="1">
        <v>42227</v>
      </c>
      <c r="E5041" s="2">
        <v>0.49736111111111114</v>
      </c>
      <c r="F5041">
        <v>37.738894999999999</v>
      </c>
      <c r="G5041" s="1">
        <v>42164</v>
      </c>
      <c r="H5041" s="1" t="str">
        <f t="shared" si="156"/>
        <v>2015</v>
      </c>
      <c r="I5041" s="1" t="s">
        <v>1704</v>
      </c>
      <c r="J5041" s="1" t="str">
        <f t="shared" si="157"/>
        <v>2015Q2</v>
      </c>
      <c r="K5041" s="1" t="s">
        <v>1717</v>
      </c>
      <c r="L5041">
        <v>1199000</v>
      </c>
      <c r="M5041">
        <v>-122.44512899999999</v>
      </c>
      <c r="N5041" t="s">
        <v>24</v>
      </c>
      <c r="O5041" s="1">
        <v>42227</v>
      </c>
      <c r="P5041">
        <v>1313000</v>
      </c>
      <c r="R5041" t="s">
        <v>105</v>
      </c>
      <c r="S5041">
        <v>4</v>
      </c>
      <c r="T5041">
        <v>1</v>
      </c>
    </row>
    <row r="5042" spans="1:20" x14ac:dyDescent="0.2">
      <c r="A5042">
        <v>2985021</v>
      </c>
      <c r="B5042">
        <v>94127</v>
      </c>
      <c r="C5042">
        <v>4</v>
      </c>
      <c r="D5042" s="1">
        <v>42247</v>
      </c>
      <c r="E5042" s="2">
        <v>0.6111805555555555</v>
      </c>
      <c r="F5042">
        <v>37.740692000000003</v>
      </c>
      <c r="G5042" s="1">
        <v>42203</v>
      </c>
      <c r="H5042" s="1" t="str">
        <f t="shared" si="156"/>
        <v>2015</v>
      </c>
      <c r="I5042" s="1" t="s">
        <v>1704</v>
      </c>
      <c r="J5042" s="1" t="str">
        <f t="shared" si="157"/>
        <v>2015Q3</v>
      </c>
      <c r="K5042" s="1" t="s">
        <v>1718</v>
      </c>
      <c r="L5042">
        <v>1395000</v>
      </c>
      <c r="M5042">
        <v>-122.456909</v>
      </c>
      <c r="N5042" t="s">
        <v>24</v>
      </c>
      <c r="O5042" s="1">
        <v>42237</v>
      </c>
      <c r="P5042">
        <v>1450000</v>
      </c>
      <c r="Q5042">
        <v>2180</v>
      </c>
      <c r="R5042" t="s">
        <v>105</v>
      </c>
      <c r="S5042">
        <v>4</v>
      </c>
      <c r="T5042">
        <v>2</v>
      </c>
    </row>
    <row r="5043" spans="1:20" x14ac:dyDescent="0.2">
      <c r="A5043" t="s">
        <v>410</v>
      </c>
      <c r="B5043">
        <v>94127</v>
      </c>
      <c r="C5043">
        <v>4</v>
      </c>
      <c r="D5043" s="1">
        <v>42247</v>
      </c>
      <c r="E5043" s="2">
        <v>0.38474537037037032</v>
      </c>
      <c r="F5043">
        <v>37.734141999999999</v>
      </c>
      <c r="G5043" s="1">
        <v>42194</v>
      </c>
      <c r="H5043" s="1" t="str">
        <f t="shared" si="156"/>
        <v>2015</v>
      </c>
      <c r="I5043" s="1" t="s">
        <v>1704</v>
      </c>
      <c r="J5043" s="1" t="str">
        <f t="shared" si="157"/>
        <v>2015Q3</v>
      </c>
      <c r="K5043" s="1" t="s">
        <v>1718</v>
      </c>
      <c r="L5043">
        <v>1495000</v>
      </c>
      <c r="M5043">
        <v>-122.449219</v>
      </c>
      <c r="N5043" t="s">
        <v>24</v>
      </c>
      <c r="O5043" s="1">
        <v>42242</v>
      </c>
      <c r="P5043">
        <v>1495000</v>
      </c>
      <c r="Q5043">
        <v>1909</v>
      </c>
      <c r="R5043" t="s">
        <v>105</v>
      </c>
      <c r="S5043">
        <v>4</v>
      </c>
      <c r="T5043">
        <v>2.5</v>
      </c>
    </row>
    <row r="5044" spans="1:20" x14ac:dyDescent="0.2">
      <c r="A5044" t="s">
        <v>428</v>
      </c>
      <c r="B5044">
        <v>94127</v>
      </c>
      <c r="C5044">
        <v>4</v>
      </c>
      <c r="D5044" s="1">
        <v>42608</v>
      </c>
      <c r="E5044" s="2">
        <v>0.41909722222222223</v>
      </c>
      <c r="F5044">
        <v>37.741142000000004</v>
      </c>
      <c r="G5044" s="1">
        <v>42194</v>
      </c>
      <c r="H5044" s="1" t="str">
        <f t="shared" si="156"/>
        <v>2015</v>
      </c>
      <c r="I5044" s="1" t="s">
        <v>1704</v>
      </c>
      <c r="J5044" s="1" t="str">
        <f t="shared" si="157"/>
        <v>2015Q3</v>
      </c>
      <c r="K5044" s="1" t="s">
        <v>1718</v>
      </c>
      <c r="L5044">
        <v>1049000</v>
      </c>
      <c r="M5044">
        <v>-122.45255299999999</v>
      </c>
      <c r="N5044" t="s">
        <v>24</v>
      </c>
      <c r="O5044" s="1">
        <v>42256</v>
      </c>
      <c r="P5044">
        <v>1275000</v>
      </c>
      <c r="Q5044">
        <v>1595</v>
      </c>
      <c r="R5044" t="s">
        <v>105</v>
      </c>
      <c r="S5044">
        <v>4</v>
      </c>
      <c r="T5044">
        <v>2</v>
      </c>
    </row>
    <row r="5045" spans="1:20" x14ac:dyDescent="0.2">
      <c r="A5045">
        <v>2985001</v>
      </c>
      <c r="B5045">
        <v>94127</v>
      </c>
      <c r="C5045">
        <v>3</v>
      </c>
      <c r="D5045" s="1">
        <v>42265</v>
      </c>
      <c r="E5045" s="2">
        <v>0.74290509259259263</v>
      </c>
      <c r="F5045">
        <v>37.741871000000003</v>
      </c>
      <c r="G5045" s="1">
        <v>42237</v>
      </c>
      <c r="H5045" s="1" t="str">
        <f t="shared" si="156"/>
        <v>2015</v>
      </c>
      <c r="I5045" s="1" t="s">
        <v>1704</v>
      </c>
      <c r="J5045" s="1" t="str">
        <f t="shared" si="157"/>
        <v>2015Q3</v>
      </c>
      <c r="K5045" s="1" t="s">
        <v>1718</v>
      </c>
      <c r="L5045">
        <v>995000</v>
      </c>
      <c r="M5045">
        <v>-122.455544</v>
      </c>
      <c r="N5045" t="s">
        <v>24</v>
      </c>
      <c r="O5045" s="1">
        <v>42265</v>
      </c>
      <c r="P5045">
        <v>1250000</v>
      </c>
      <c r="Q5045">
        <v>1546</v>
      </c>
      <c r="R5045" t="s">
        <v>105</v>
      </c>
      <c r="S5045">
        <v>4</v>
      </c>
      <c r="T5045">
        <v>2</v>
      </c>
    </row>
    <row r="5046" spans="1:20" x14ac:dyDescent="0.2">
      <c r="A5046">
        <v>3027121</v>
      </c>
      <c r="B5046">
        <v>94127</v>
      </c>
      <c r="C5046">
        <v>5</v>
      </c>
      <c r="D5046" s="1">
        <v>42271</v>
      </c>
      <c r="E5046" s="2">
        <v>0.9447916666666667</v>
      </c>
      <c r="F5046">
        <v>37.735722000000003</v>
      </c>
      <c r="G5046" s="1">
        <v>42173</v>
      </c>
      <c r="H5046" s="1" t="str">
        <f t="shared" si="156"/>
        <v>2015</v>
      </c>
      <c r="I5046" s="1" t="s">
        <v>1704</v>
      </c>
      <c r="J5046" s="1" t="str">
        <f t="shared" si="157"/>
        <v>2015Q2</v>
      </c>
      <c r="K5046" s="1" t="s">
        <v>1717</v>
      </c>
      <c r="L5046">
        <v>2199000</v>
      </c>
      <c r="M5046">
        <v>-122.44921100000001</v>
      </c>
      <c r="N5046" t="s">
        <v>24</v>
      </c>
      <c r="O5046" s="1">
        <v>42271</v>
      </c>
      <c r="P5046">
        <v>2080000</v>
      </c>
      <c r="R5046" t="s">
        <v>105</v>
      </c>
      <c r="S5046">
        <v>4</v>
      </c>
      <c r="T5046">
        <v>4</v>
      </c>
    </row>
    <row r="5047" spans="1:20" x14ac:dyDescent="0.2">
      <c r="A5047" t="s">
        <v>457</v>
      </c>
      <c r="B5047">
        <v>94127</v>
      </c>
      <c r="C5047">
        <v>3</v>
      </c>
      <c r="D5047" s="1">
        <v>42276</v>
      </c>
      <c r="E5047" s="2">
        <v>0.49489583333333331</v>
      </c>
      <c r="F5047">
        <v>37.739784</v>
      </c>
      <c r="G5047" s="1">
        <v>42244</v>
      </c>
      <c r="H5047" s="1" t="str">
        <f t="shared" si="156"/>
        <v>2015</v>
      </c>
      <c r="I5047" s="1" t="s">
        <v>1704</v>
      </c>
      <c r="J5047" s="1" t="str">
        <f t="shared" si="157"/>
        <v>2015Q3</v>
      </c>
      <c r="K5047" s="1" t="s">
        <v>1718</v>
      </c>
      <c r="L5047">
        <v>1149000</v>
      </c>
      <c r="M5047">
        <v>-122.446136</v>
      </c>
      <c r="N5047" t="s">
        <v>24</v>
      </c>
      <c r="O5047" s="1">
        <v>42276</v>
      </c>
      <c r="P5047">
        <v>1400000</v>
      </c>
      <c r="Q5047">
        <v>1572</v>
      </c>
      <c r="R5047" t="s">
        <v>105</v>
      </c>
      <c r="S5047">
        <v>4</v>
      </c>
      <c r="T5047">
        <v>2</v>
      </c>
    </row>
    <row r="5048" spans="1:20" x14ac:dyDescent="0.2">
      <c r="A5048">
        <v>2947005</v>
      </c>
      <c r="B5048">
        <v>94127</v>
      </c>
      <c r="C5048">
        <v>2</v>
      </c>
      <c r="D5048" s="1">
        <v>42282</v>
      </c>
      <c r="E5048" s="2">
        <v>0.45061342592592596</v>
      </c>
      <c r="F5048">
        <v>37.740513</v>
      </c>
      <c r="G5048" s="1">
        <v>42244</v>
      </c>
      <c r="H5048" s="1" t="str">
        <f t="shared" si="156"/>
        <v>2015</v>
      </c>
      <c r="I5048" s="1" t="s">
        <v>1704</v>
      </c>
      <c r="J5048" s="1" t="str">
        <f t="shared" si="157"/>
        <v>2015Q3</v>
      </c>
      <c r="K5048" s="1" t="s">
        <v>1718</v>
      </c>
      <c r="L5048">
        <v>899000</v>
      </c>
      <c r="M5048">
        <v>-122.450813</v>
      </c>
      <c r="N5048" t="s">
        <v>24</v>
      </c>
      <c r="O5048" s="1">
        <v>42279</v>
      </c>
      <c r="P5048">
        <v>900000</v>
      </c>
      <c r="Q5048">
        <v>774</v>
      </c>
      <c r="R5048" t="s">
        <v>105</v>
      </c>
      <c r="S5048">
        <v>4</v>
      </c>
      <c r="T5048">
        <v>1</v>
      </c>
    </row>
    <row r="5049" spans="1:20" x14ac:dyDescent="0.2">
      <c r="A5049">
        <v>2957034</v>
      </c>
      <c r="B5049">
        <v>94127</v>
      </c>
      <c r="C5049">
        <v>2</v>
      </c>
      <c r="D5049" s="1">
        <v>42285</v>
      </c>
      <c r="E5049" s="2">
        <v>0.39663194444444444</v>
      </c>
      <c r="F5049">
        <v>37.742846999999998</v>
      </c>
      <c r="G5049" s="1">
        <v>42240</v>
      </c>
      <c r="H5049" s="1" t="str">
        <f t="shared" si="156"/>
        <v>2015</v>
      </c>
      <c r="I5049" s="1" t="s">
        <v>1704</v>
      </c>
      <c r="J5049" s="1" t="str">
        <f t="shared" si="157"/>
        <v>2015Q3</v>
      </c>
      <c r="K5049" s="1" t="s">
        <v>1718</v>
      </c>
      <c r="L5049">
        <v>998000</v>
      </c>
      <c r="M5049">
        <v>-122.454964</v>
      </c>
      <c r="N5049" t="s">
        <v>24</v>
      </c>
      <c r="O5049" s="1">
        <v>42284</v>
      </c>
      <c r="P5049">
        <v>1050000</v>
      </c>
      <c r="Q5049">
        <v>1449</v>
      </c>
      <c r="R5049" t="s">
        <v>105</v>
      </c>
      <c r="S5049">
        <v>4</v>
      </c>
      <c r="T5049">
        <v>1</v>
      </c>
    </row>
    <row r="5050" spans="1:20" x14ac:dyDescent="0.2">
      <c r="A5050" t="s">
        <v>466</v>
      </c>
      <c r="B5050">
        <v>94127</v>
      </c>
      <c r="C5050">
        <v>2</v>
      </c>
      <c r="D5050" s="1">
        <v>42286</v>
      </c>
      <c r="E5050" s="2">
        <v>0.61575231481481485</v>
      </c>
      <c r="F5050">
        <v>37.740825999999998</v>
      </c>
      <c r="G5050" s="1">
        <v>42256</v>
      </c>
      <c r="H5050" s="1" t="str">
        <f t="shared" si="156"/>
        <v>2015</v>
      </c>
      <c r="I5050" s="1" t="s">
        <v>1704</v>
      </c>
      <c r="J5050" s="1" t="str">
        <f t="shared" si="157"/>
        <v>2015Q3</v>
      </c>
      <c r="K5050" s="1" t="s">
        <v>1718</v>
      </c>
      <c r="L5050">
        <v>799000</v>
      </c>
      <c r="M5050">
        <v>-122.446495</v>
      </c>
      <c r="N5050" t="s">
        <v>24</v>
      </c>
      <c r="O5050" s="1">
        <v>42286</v>
      </c>
      <c r="P5050">
        <v>843000</v>
      </c>
      <c r="R5050" t="s">
        <v>105</v>
      </c>
      <c r="S5050">
        <v>4</v>
      </c>
      <c r="T5050">
        <v>1</v>
      </c>
    </row>
    <row r="5051" spans="1:20" x14ac:dyDescent="0.2">
      <c r="A5051" t="s">
        <v>487</v>
      </c>
      <c r="B5051">
        <v>94127</v>
      </c>
      <c r="C5051">
        <v>4</v>
      </c>
      <c r="D5051" s="1">
        <v>42297</v>
      </c>
      <c r="E5051" s="2">
        <v>0.81400462962962961</v>
      </c>
      <c r="F5051">
        <v>37.740765000000003</v>
      </c>
      <c r="G5051" s="1">
        <v>42221</v>
      </c>
      <c r="H5051" s="1" t="str">
        <f t="shared" si="156"/>
        <v>2015</v>
      </c>
      <c r="I5051" s="1" t="s">
        <v>1704</v>
      </c>
      <c r="J5051" s="1" t="str">
        <f t="shared" si="157"/>
        <v>2015Q3</v>
      </c>
      <c r="K5051" s="1" t="s">
        <v>1718</v>
      </c>
      <c r="L5051">
        <v>998000</v>
      </c>
      <c r="M5051">
        <v>-122.44750999999999</v>
      </c>
      <c r="N5051" t="s">
        <v>24</v>
      </c>
      <c r="O5051" s="1">
        <v>42297</v>
      </c>
      <c r="P5051">
        <v>1150000</v>
      </c>
      <c r="Q5051">
        <v>1275</v>
      </c>
      <c r="R5051" t="s">
        <v>105</v>
      </c>
      <c r="S5051">
        <v>4</v>
      </c>
      <c r="T5051">
        <v>1</v>
      </c>
    </row>
    <row r="5052" spans="1:20" x14ac:dyDescent="0.2">
      <c r="A5052">
        <v>3005015</v>
      </c>
      <c r="B5052">
        <v>94127</v>
      </c>
      <c r="C5052">
        <v>4</v>
      </c>
      <c r="D5052" s="1">
        <v>42425</v>
      </c>
      <c r="E5052" s="2">
        <v>0.39666666666666667</v>
      </c>
      <c r="F5052">
        <v>37.735374</v>
      </c>
      <c r="G5052" s="1">
        <v>42248</v>
      </c>
      <c r="H5052" s="1" t="str">
        <f t="shared" si="156"/>
        <v>2015</v>
      </c>
      <c r="I5052" s="1" t="s">
        <v>1704</v>
      </c>
      <c r="J5052" s="1" t="str">
        <f t="shared" si="157"/>
        <v>2015Q3</v>
      </c>
      <c r="K5052" s="1" t="s">
        <v>1718</v>
      </c>
      <c r="L5052">
        <v>2550000</v>
      </c>
      <c r="M5052">
        <v>-122.453125</v>
      </c>
      <c r="N5052" t="s">
        <v>24</v>
      </c>
      <c r="O5052" s="1">
        <v>42297</v>
      </c>
      <c r="P5052">
        <v>2575000</v>
      </c>
      <c r="Q5052">
        <v>3000</v>
      </c>
      <c r="R5052" t="s">
        <v>105</v>
      </c>
      <c r="S5052">
        <v>4</v>
      </c>
      <c r="T5052">
        <v>4</v>
      </c>
    </row>
    <row r="5053" spans="1:20" x14ac:dyDescent="0.2">
      <c r="A5053" t="s">
        <v>497</v>
      </c>
      <c r="B5053">
        <v>94127</v>
      </c>
      <c r="C5053">
        <v>2</v>
      </c>
      <c r="D5053" s="1">
        <v>42304</v>
      </c>
      <c r="E5053" s="2">
        <v>0.4253703703703704</v>
      </c>
      <c r="F5053">
        <v>37.739390999999998</v>
      </c>
      <c r="G5053" s="1">
        <v>42264</v>
      </c>
      <c r="H5053" s="1" t="str">
        <f t="shared" si="156"/>
        <v>2015</v>
      </c>
      <c r="I5053" s="1" t="s">
        <v>1704</v>
      </c>
      <c r="J5053" s="1" t="str">
        <f t="shared" si="157"/>
        <v>2015Q3</v>
      </c>
      <c r="K5053" s="1" t="s">
        <v>1718</v>
      </c>
      <c r="L5053">
        <v>1095000</v>
      </c>
      <c r="M5053">
        <v>-122.44895200000001</v>
      </c>
      <c r="N5053" t="s">
        <v>24</v>
      </c>
      <c r="O5053" s="1">
        <v>42303</v>
      </c>
      <c r="P5053">
        <v>1270000</v>
      </c>
      <c r="Q5053">
        <v>1340</v>
      </c>
      <c r="R5053" t="s">
        <v>105</v>
      </c>
      <c r="S5053">
        <v>4</v>
      </c>
      <c r="T5053">
        <v>1</v>
      </c>
    </row>
    <row r="5054" spans="1:20" x14ac:dyDescent="0.2">
      <c r="A5054">
        <v>3001043</v>
      </c>
      <c r="B5054">
        <v>94127</v>
      </c>
      <c r="C5054">
        <v>3</v>
      </c>
      <c r="D5054" s="1">
        <v>42346</v>
      </c>
      <c r="E5054" s="2">
        <v>0.39718750000000003</v>
      </c>
      <c r="F5054">
        <v>37.736389000000003</v>
      </c>
      <c r="G5054" s="1">
        <v>42275</v>
      </c>
      <c r="H5054" s="1" t="str">
        <f t="shared" si="156"/>
        <v>2015</v>
      </c>
      <c r="I5054" s="1" t="s">
        <v>1704</v>
      </c>
      <c r="J5054" s="1" t="str">
        <f t="shared" si="157"/>
        <v>2015Q3</v>
      </c>
      <c r="K5054" s="1" t="s">
        <v>1718</v>
      </c>
      <c r="L5054">
        <v>1250000</v>
      </c>
      <c r="M5054">
        <v>-122.447014</v>
      </c>
      <c r="N5054" t="s">
        <v>24</v>
      </c>
      <c r="O5054" s="1">
        <v>42310</v>
      </c>
      <c r="P5054">
        <v>1250000</v>
      </c>
      <c r="R5054" t="s">
        <v>105</v>
      </c>
      <c r="S5054">
        <v>4</v>
      </c>
      <c r="T5054">
        <v>2</v>
      </c>
    </row>
    <row r="5055" spans="1:20" x14ac:dyDescent="0.2">
      <c r="A5055">
        <v>2999021</v>
      </c>
      <c r="B5055">
        <v>94127</v>
      </c>
      <c r="C5055">
        <v>3</v>
      </c>
      <c r="D5055" s="1">
        <v>42313</v>
      </c>
      <c r="E5055" s="2">
        <v>0.42988425925925927</v>
      </c>
      <c r="F5055">
        <v>37.736609999999999</v>
      </c>
      <c r="G5055" s="1">
        <v>42263</v>
      </c>
      <c r="H5055" s="1" t="str">
        <f t="shared" si="156"/>
        <v>2015</v>
      </c>
      <c r="I5055" s="1" t="s">
        <v>1704</v>
      </c>
      <c r="J5055" s="1" t="str">
        <f t="shared" si="157"/>
        <v>2015Q3</v>
      </c>
      <c r="K5055" s="1" t="s">
        <v>1718</v>
      </c>
      <c r="L5055">
        <v>895000</v>
      </c>
      <c r="M5055">
        <v>-122.449966</v>
      </c>
      <c r="N5055" t="s">
        <v>24</v>
      </c>
      <c r="O5055" s="1">
        <v>42313</v>
      </c>
      <c r="P5055">
        <v>1010000</v>
      </c>
      <c r="Q5055">
        <v>1060</v>
      </c>
      <c r="R5055" t="s">
        <v>105</v>
      </c>
      <c r="S5055">
        <v>4</v>
      </c>
      <c r="T5055">
        <v>2</v>
      </c>
    </row>
    <row r="5056" spans="1:20" x14ac:dyDescent="0.2">
      <c r="A5056" t="s">
        <v>521</v>
      </c>
      <c r="B5056">
        <v>94127</v>
      </c>
      <c r="C5056">
        <v>3</v>
      </c>
      <c r="D5056" s="1">
        <v>42314</v>
      </c>
      <c r="E5056" s="2">
        <v>0.62157407407407406</v>
      </c>
      <c r="F5056">
        <v>37.734381999999997</v>
      </c>
      <c r="G5056" s="1">
        <v>42278</v>
      </c>
      <c r="H5056" s="1" t="str">
        <f t="shared" si="156"/>
        <v>2015</v>
      </c>
      <c r="I5056" s="1" t="s">
        <v>1704</v>
      </c>
      <c r="J5056" s="1" t="str">
        <f t="shared" si="157"/>
        <v>2015Q4</v>
      </c>
      <c r="K5056" s="1" t="s">
        <v>1719</v>
      </c>
      <c r="L5056">
        <v>1049000</v>
      </c>
      <c r="M5056">
        <v>-122.44667</v>
      </c>
      <c r="N5056" t="s">
        <v>24</v>
      </c>
      <c r="O5056" s="1">
        <v>42314</v>
      </c>
      <c r="P5056">
        <v>1550803</v>
      </c>
      <c r="Q5056">
        <v>1381</v>
      </c>
      <c r="R5056" t="s">
        <v>105</v>
      </c>
      <c r="S5056">
        <v>4</v>
      </c>
      <c r="T5056">
        <v>1</v>
      </c>
    </row>
    <row r="5057" spans="1:20" x14ac:dyDescent="0.2">
      <c r="A5057" t="s">
        <v>523</v>
      </c>
      <c r="B5057">
        <v>94127</v>
      </c>
      <c r="C5057">
        <v>3</v>
      </c>
      <c r="D5057" s="1">
        <v>42317</v>
      </c>
      <c r="E5057" s="2">
        <v>0.85600694444444436</v>
      </c>
      <c r="F5057">
        <v>37.736656000000004</v>
      </c>
      <c r="G5057" s="1">
        <v>42199</v>
      </c>
      <c r="H5057" s="1" t="str">
        <f t="shared" si="156"/>
        <v>2015</v>
      </c>
      <c r="I5057" s="1" t="s">
        <v>1704</v>
      </c>
      <c r="J5057" s="1" t="str">
        <f t="shared" si="157"/>
        <v>2015Q3</v>
      </c>
      <c r="K5057" s="1" t="s">
        <v>1718</v>
      </c>
      <c r="L5057">
        <v>1375000</v>
      </c>
      <c r="M5057">
        <v>-122.44600699999999</v>
      </c>
      <c r="N5057" t="s">
        <v>24</v>
      </c>
      <c r="O5057" s="1">
        <v>42317</v>
      </c>
      <c r="P5057">
        <v>1650000</v>
      </c>
      <c r="Q5057">
        <v>1868</v>
      </c>
      <c r="R5057" t="s">
        <v>105</v>
      </c>
      <c r="S5057">
        <v>4</v>
      </c>
      <c r="T5057">
        <v>2.5</v>
      </c>
    </row>
    <row r="5058" spans="1:20" x14ac:dyDescent="0.2">
      <c r="A5058" t="s">
        <v>532</v>
      </c>
      <c r="B5058">
        <v>94127</v>
      </c>
      <c r="C5058">
        <v>3</v>
      </c>
      <c r="D5058" s="1">
        <v>42326</v>
      </c>
      <c r="E5058" s="2">
        <v>0.93961805555555555</v>
      </c>
      <c r="F5058">
        <v>37.736381999999999</v>
      </c>
      <c r="G5058" s="1">
        <v>42307</v>
      </c>
      <c r="H5058" s="1" t="str">
        <f t="shared" ref="H5058:H5121" si="158">TEXT(G5058,"yyyy")</f>
        <v>2015</v>
      </c>
      <c r="I5058" s="1" t="s">
        <v>1704</v>
      </c>
      <c r="J5058" s="1" t="str">
        <f t="shared" ref="J5058:J5121" si="159">TEXT(G5058,"yyyy") &amp; "Q" &amp; ROUNDUP(MONTH(G5058) / 3,0)</f>
        <v>2015Q4</v>
      </c>
      <c r="K5058" s="1" t="s">
        <v>1719</v>
      </c>
      <c r="L5058">
        <v>999000</v>
      </c>
      <c r="M5058">
        <v>-122.44609800000001</v>
      </c>
      <c r="N5058" t="s">
        <v>24</v>
      </c>
      <c r="O5058" s="1">
        <v>42326</v>
      </c>
      <c r="P5058">
        <v>1230000</v>
      </c>
      <c r="R5058" t="s">
        <v>105</v>
      </c>
      <c r="S5058">
        <v>4</v>
      </c>
      <c r="T5058">
        <v>2</v>
      </c>
    </row>
    <row r="5059" spans="1:20" x14ac:dyDescent="0.2">
      <c r="A5059">
        <v>2948018</v>
      </c>
      <c r="B5059">
        <v>94127</v>
      </c>
      <c r="C5059">
        <v>3</v>
      </c>
      <c r="D5059" s="1">
        <v>42328</v>
      </c>
      <c r="E5059" s="2">
        <v>0.66427083333333337</v>
      </c>
      <c r="F5059">
        <v>37.740940000000002</v>
      </c>
      <c r="G5059" s="1">
        <v>42277</v>
      </c>
      <c r="H5059" s="1" t="str">
        <f t="shared" si="158"/>
        <v>2015</v>
      </c>
      <c r="I5059" s="1" t="s">
        <v>1704</v>
      </c>
      <c r="J5059" s="1" t="str">
        <f t="shared" si="159"/>
        <v>2015Q3</v>
      </c>
      <c r="K5059" s="1" t="s">
        <v>1718</v>
      </c>
      <c r="L5059">
        <v>988000</v>
      </c>
      <c r="M5059">
        <v>-122.450119</v>
      </c>
      <c r="N5059" t="s">
        <v>24</v>
      </c>
      <c r="O5059" s="1">
        <v>42328</v>
      </c>
      <c r="P5059">
        <v>1015000</v>
      </c>
      <c r="Q5059">
        <v>1150</v>
      </c>
      <c r="R5059" t="s">
        <v>105</v>
      </c>
      <c r="S5059">
        <v>4</v>
      </c>
      <c r="T5059">
        <v>1</v>
      </c>
    </row>
    <row r="5060" spans="1:20" x14ac:dyDescent="0.2">
      <c r="A5060" t="s">
        <v>536</v>
      </c>
      <c r="B5060">
        <v>94127</v>
      </c>
      <c r="C5060">
        <v>3</v>
      </c>
      <c r="D5060" s="1">
        <v>42328</v>
      </c>
      <c r="E5060" s="2">
        <v>0.67694444444444446</v>
      </c>
      <c r="F5060">
        <v>37.738624999999999</v>
      </c>
      <c r="G5060" s="1">
        <v>42257</v>
      </c>
      <c r="H5060" s="1" t="str">
        <f t="shared" si="158"/>
        <v>2015</v>
      </c>
      <c r="I5060" s="1" t="s">
        <v>1704</v>
      </c>
      <c r="J5060" s="1" t="str">
        <f t="shared" si="159"/>
        <v>2015Q3</v>
      </c>
      <c r="K5060" s="1" t="s">
        <v>1718</v>
      </c>
      <c r="L5060">
        <v>999000</v>
      </c>
      <c r="M5060">
        <v>-122.450836</v>
      </c>
      <c r="N5060" t="s">
        <v>24</v>
      </c>
      <c r="O5060" s="1">
        <v>42328</v>
      </c>
      <c r="P5060">
        <v>1123000</v>
      </c>
      <c r="R5060" t="s">
        <v>105</v>
      </c>
      <c r="S5060">
        <v>4</v>
      </c>
      <c r="T5060">
        <v>1.5</v>
      </c>
    </row>
    <row r="5061" spans="1:20" x14ac:dyDescent="0.2">
      <c r="A5061">
        <v>2980006</v>
      </c>
      <c r="B5061">
        <v>94127</v>
      </c>
      <c r="C5061">
        <v>4</v>
      </c>
      <c r="D5061" s="1">
        <v>42349</v>
      </c>
      <c r="E5061" s="2">
        <v>0.45840277777777777</v>
      </c>
      <c r="F5061">
        <v>37.739544000000002</v>
      </c>
      <c r="G5061" s="1">
        <v>42278</v>
      </c>
      <c r="H5061" s="1" t="str">
        <f t="shared" si="158"/>
        <v>2015</v>
      </c>
      <c r="I5061" s="1" t="s">
        <v>1704</v>
      </c>
      <c r="J5061" s="1" t="str">
        <f t="shared" si="159"/>
        <v>2015Q4</v>
      </c>
      <c r="K5061" s="1" t="s">
        <v>1719</v>
      </c>
      <c r="L5061">
        <v>1095000</v>
      </c>
      <c r="M5061">
        <v>-122.45938099999999</v>
      </c>
      <c r="N5061" t="s">
        <v>24</v>
      </c>
      <c r="O5061" s="1">
        <v>42328</v>
      </c>
      <c r="P5061">
        <v>1300000</v>
      </c>
      <c r="Q5061">
        <v>1648</v>
      </c>
      <c r="R5061" t="s">
        <v>105</v>
      </c>
      <c r="S5061">
        <v>4</v>
      </c>
      <c r="T5061">
        <v>2.5</v>
      </c>
    </row>
    <row r="5062" spans="1:20" x14ac:dyDescent="0.2">
      <c r="A5062" t="s">
        <v>548</v>
      </c>
      <c r="B5062">
        <v>94127</v>
      </c>
      <c r="C5062">
        <v>5</v>
      </c>
      <c r="D5062" s="1">
        <v>42340</v>
      </c>
      <c r="E5062" s="2">
        <v>0.41495370370370371</v>
      </c>
      <c r="F5062">
        <v>37.741737000000001</v>
      </c>
      <c r="G5062" s="1">
        <v>42293</v>
      </c>
      <c r="H5062" s="1" t="str">
        <f t="shared" si="158"/>
        <v>2015</v>
      </c>
      <c r="I5062" s="1" t="s">
        <v>1704</v>
      </c>
      <c r="J5062" s="1" t="str">
        <f t="shared" si="159"/>
        <v>2015Q4</v>
      </c>
      <c r="K5062" s="1" t="s">
        <v>1719</v>
      </c>
      <c r="L5062">
        <v>1795000</v>
      </c>
      <c r="M5062">
        <v>-122.449898</v>
      </c>
      <c r="N5062" t="s">
        <v>24</v>
      </c>
      <c r="O5062" s="1">
        <v>42333</v>
      </c>
      <c r="P5062">
        <v>2229000</v>
      </c>
      <c r="Q5062">
        <v>3107</v>
      </c>
      <c r="R5062" t="s">
        <v>105</v>
      </c>
      <c r="S5062">
        <v>4</v>
      </c>
      <c r="T5062">
        <v>4.5</v>
      </c>
    </row>
    <row r="5063" spans="1:20" x14ac:dyDescent="0.2">
      <c r="A5063" t="s">
        <v>549</v>
      </c>
      <c r="B5063">
        <v>94127</v>
      </c>
      <c r="C5063">
        <v>3</v>
      </c>
      <c r="D5063" s="1">
        <v>42341</v>
      </c>
      <c r="E5063" s="2">
        <v>4.9502314814814818E-2</v>
      </c>
      <c r="F5063">
        <v>37.743895999999999</v>
      </c>
      <c r="G5063" s="1">
        <v>42292</v>
      </c>
      <c r="H5063" s="1" t="str">
        <f t="shared" si="158"/>
        <v>2015</v>
      </c>
      <c r="I5063" s="1" t="s">
        <v>1704</v>
      </c>
      <c r="J5063" s="1" t="str">
        <f t="shared" si="159"/>
        <v>2015Q4</v>
      </c>
      <c r="K5063" s="1" t="s">
        <v>1719</v>
      </c>
      <c r="L5063">
        <v>899000</v>
      </c>
      <c r="M5063">
        <v>-122.450675</v>
      </c>
      <c r="N5063" t="s">
        <v>24</v>
      </c>
      <c r="O5063" s="1">
        <v>42338</v>
      </c>
      <c r="P5063">
        <v>990000</v>
      </c>
      <c r="Q5063">
        <v>1300</v>
      </c>
      <c r="R5063" t="s">
        <v>105</v>
      </c>
      <c r="S5063">
        <v>4</v>
      </c>
      <c r="T5063">
        <v>1</v>
      </c>
    </row>
    <row r="5064" spans="1:20" x14ac:dyDescent="0.2">
      <c r="A5064">
        <v>2954032</v>
      </c>
      <c r="B5064">
        <v>94127</v>
      </c>
      <c r="C5064">
        <v>2</v>
      </c>
      <c r="D5064" s="1">
        <v>42340</v>
      </c>
      <c r="E5064" s="2">
        <v>0.30550925925925926</v>
      </c>
      <c r="F5064">
        <v>37.740616000000003</v>
      </c>
      <c r="G5064" s="1">
        <v>42260</v>
      </c>
      <c r="H5064" s="1" t="str">
        <f t="shared" si="158"/>
        <v>2015</v>
      </c>
      <c r="I5064" s="1" t="s">
        <v>1704</v>
      </c>
      <c r="J5064" s="1" t="str">
        <f t="shared" si="159"/>
        <v>2015Q3</v>
      </c>
      <c r="K5064" s="1" t="s">
        <v>1718</v>
      </c>
      <c r="L5064">
        <v>849000</v>
      </c>
      <c r="M5064">
        <v>-122.44812</v>
      </c>
      <c r="N5064" t="s">
        <v>24</v>
      </c>
      <c r="O5064" s="1">
        <v>42339</v>
      </c>
      <c r="P5064">
        <v>920000</v>
      </c>
      <c r="R5064" t="s">
        <v>105</v>
      </c>
      <c r="S5064">
        <v>4</v>
      </c>
      <c r="T5064">
        <v>1</v>
      </c>
    </row>
    <row r="5065" spans="1:20" x14ac:dyDescent="0.2">
      <c r="A5065" t="s">
        <v>555</v>
      </c>
      <c r="B5065">
        <v>94127</v>
      </c>
      <c r="C5065">
        <v>2</v>
      </c>
      <c r="D5065" s="1">
        <v>42341</v>
      </c>
      <c r="E5065" s="2">
        <v>0.39057870370370368</v>
      </c>
      <c r="F5065">
        <v>37.745044999999998</v>
      </c>
      <c r="G5065" s="1">
        <v>42268</v>
      </c>
      <c r="H5065" s="1" t="str">
        <f t="shared" si="158"/>
        <v>2015</v>
      </c>
      <c r="I5065" s="1" t="s">
        <v>1704</v>
      </c>
      <c r="J5065" s="1" t="str">
        <f t="shared" si="159"/>
        <v>2015Q3</v>
      </c>
      <c r="K5065" s="1" t="s">
        <v>1718</v>
      </c>
      <c r="L5065">
        <v>629000</v>
      </c>
      <c r="M5065">
        <v>-122.451736</v>
      </c>
      <c r="N5065" t="s">
        <v>16</v>
      </c>
      <c r="O5065" s="1">
        <v>42341</v>
      </c>
      <c r="P5065">
        <v>691000</v>
      </c>
      <c r="Q5065">
        <v>886</v>
      </c>
      <c r="R5065" t="s">
        <v>105</v>
      </c>
      <c r="S5065">
        <v>4</v>
      </c>
      <c r="T5065">
        <v>2</v>
      </c>
    </row>
    <row r="5066" spans="1:20" x14ac:dyDescent="0.2">
      <c r="A5066">
        <v>2964040</v>
      </c>
      <c r="B5066">
        <v>94127</v>
      </c>
      <c r="C5066">
        <v>2</v>
      </c>
      <c r="D5066" s="1">
        <v>42347</v>
      </c>
      <c r="E5066" s="2">
        <v>0.44305555555555554</v>
      </c>
      <c r="F5066">
        <v>37.739964000000001</v>
      </c>
      <c r="G5066" s="1">
        <v>42256</v>
      </c>
      <c r="H5066" s="1" t="str">
        <f t="shared" si="158"/>
        <v>2015</v>
      </c>
      <c r="I5066" s="1" t="s">
        <v>1704</v>
      </c>
      <c r="J5066" s="1" t="str">
        <f t="shared" si="159"/>
        <v>2015Q3</v>
      </c>
      <c r="K5066" s="1" t="s">
        <v>1718</v>
      </c>
      <c r="L5066">
        <v>1100000</v>
      </c>
      <c r="M5066">
        <v>-122.448494</v>
      </c>
      <c r="N5066" t="s">
        <v>24</v>
      </c>
      <c r="O5066" s="1">
        <v>42342</v>
      </c>
      <c r="P5066">
        <v>1090000</v>
      </c>
      <c r="Q5066">
        <v>1464</v>
      </c>
      <c r="R5066" t="s">
        <v>105</v>
      </c>
      <c r="S5066">
        <v>4</v>
      </c>
      <c r="T5066">
        <v>1</v>
      </c>
    </row>
    <row r="5067" spans="1:20" x14ac:dyDescent="0.2">
      <c r="A5067">
        <v>300324</v>
      </c>
      <c r="B5067">
        <v>94127</v>
      </c>
      <c r="C5067">
        <v>3</v>
      </c>
      <c r="D5067" s="1">
        <v>42354</v>
      </c>
      <c r="E5067" s="2">
        <v>0.43643518518518515</v>
      </c>
      <c r="F5067">
        <v>37.734290999999999</v>
      </c>
      <c r="G5067" s="1">
        <v>42275</v>
      </c>
      <c r="H5067" s="1" t="str">
        <f t="shared" si="158"/>
        <v>2015</v>
      </c>
      <c r="I5067" s="1" t="s">
        <v>1704</v>
      </c>
      <c r="J5067" s="1" t="str">
        <f t="shared" si="159"/>
        <v>2015Q3</v>
      </c>
      <c r="K5067" s="1" t="s">
        <v>1718</v>
      </c>
      <c r="L5067">
        <v>1098000</v>
      </c>
      <c r="M5067">
        <v>-122.452637</v>
      </c>
      <c r="N5067" t="s">
        <v>24</v>
      </c>
      <c r="O5067" s="1">
        <v>42348</v>
      </c>
      <c r="P5067">
        <v>1100000</v>
      </c>
      <c r="Q5067">
        <v>1297</v>
      </c>
      <c r="R5067" t="s">
        <v>105</v>
      </c>
      <c r="S5067">
        <v>4</v>
      </c>
      <c r="T5067">
        <v>1</v>
      </c>
    </row>
    <row r="5068" spans="1:20" x14ac:dyDescent="0.2">
      <c r="A5068">
        <v>3028063</v>
      </c>
      <c r="B5068">
        <v>94127</v>
      </c>
      <c r="C5068">
        <v>3</v>
      </c>
      <c r="D5068" s="1">
        <v>42354</v>
      </c>
      <c r="E5068" s="2">
        <v>0.67354166666666659</v>
      </c>
      <c r="F5068">
        <v>37.734775999999997</v>
      </c>
      <c r="G5068" s="1">
        <v>42270</v>
      </c>
      <c r="H5068" s="1" t="str">
        <f t="shared" si="158"/>
        <v>2015</v>
      </c>
      <c r="I5068" s="1" t="s">
        <v>1704</v>
      </c>
      <c r="J5068" s="1" t="str">
        <f t="shared" si="159"/>
        <v>2015Q3</v>
      </c>
      <c r="K5068" s="1" t="s">
        <v>1718</v>
      </c>
      <c r="L5068">
        <v>895000</v>
      </c>
      <c r="M5068">
        <v>-122.447418</v>
      </c>
      <c r="N5068" t="s">
        <v>24</v>
      </c>
      <c r="O5068" s="1">
        <v>42354</v>
      </c>
      <c r="P5068">
        <v>1080000</v>
      </c>
      <c r="Q5068">
        <v>1278</v>
      </c>
      <c r="R5068" t="s">
        <v>105</v>
      </c>
      <c r="S5068">
        <v>4</v>
      </c>
      <c r="T5068">
        <v>1.5</v>
      </c>
    </row>
    <row r="5069" spans="1:20" x14ac:dyDescent="0.2">
      <c r="A5069" t="s">
        <v>590</v>
      </c>
      <c r="B5069">
        <v>94127</v>
      </c>
      <c r="C5069">
        <v>3</v>
      </c>
      <c r="D5069" s="1">
        <v>42357</v>
      </c>
      <c r="E5069" s="2">
        <v>0.81024305555555554</v>
      </c>
      <c r="F5069">
        <v>37.739230999999997</v>
      </c>
      <c r="G5069" s="1">
        <v>42315</v>
      </c>
      <c r="H5069" s="1" t="str">
        <f t="shared" si="158"/>
        <v>2015</v>
      </c>
      <c r="I5069" s="1" t="s">
        <v>1704</v>
      </c>
      <c r="J5069" s="1" t="str">
        <f t="shared" si="159"/>
        <v>2015Q4</v>
      </c>
      <c r="K5069" s="1" t="s">
        <v>1719</v>
      </c>
      <c r="L5069">
        <v>1497000</v>
      </c>
      <c r="M5069">
        <v>-122.44757799999999</v>
      </c>
      <c r="N5069" t="s">
        <v>24</v>
      </c>
      <c r="O5069" s="1">
        <v>42356</v>
      </c>
      <c r="P5069">
        <v>1750000</v>
      </c>
      <c r="Q5069">
        <v>2155</v>
      </c>
      <c r="R5069" t="s">
        <v>105</v>
      </c>
      <c r="S5069">
        <v>4</v>
      </c>
      <c r="T5069">
        <v>3</v>
      </c>
    </row>
    <row r="5070" spans="1:20" x14ac:dyDescent="0.2">
      <c r="A5070" t="s">
        <v>649</v>
      </c>
      <c r="B5070">
        <v>94127</v>
      </c>
      <c r="C5070">
        <v>3</v>
      </c>
      <c r="D5070" s="1">
        <v>42402</v>
      </c>
      <c r="E5070" s="2">
        <v>0.3472337962962963</v>
      </c>
      <c r="F5070">
        <v>37.743991999999999</v>
      </c>
      <c r="G5070" s="1">
        <v>42251</v>
      </c>
      <c r="H5070" s="1" t="str">
        <f t="shared" si="158"/>
        <v>2015</v>
      </c>
      <c r="I5070" s="1" t="s">
        <v>1704</v>
      </c>
      <c r="J5070" s="1" t="str">
        <f t="shared" si="159"/>
        <v>2015Q3</v>
      </c>
      <c r="K5070" s="1" t="s">
        <v>1718</v>
      </c>
      <c r="L5070">
        <v>1349000</v>
      </c>
      <c r="M5070">
        <v>-122.45101200000001</v>
      </c>
      <c r="N5070" t="s">
        <v>24</v>
      </c>
      <c r="O5070" s="1">
        <v>42395</v>
      </c>
      <c r="P5070">
        <v>1307000</v>
      </c>
      <c r="R5070" t="s">
        <v>105</v>
      </c>
      <c r="S5070">
        <v>4</v>
      </c>
      <c r="T5070">
        <v>3</v>
      </c>
    </row>
    <row r="5071" spans="1:20" x14ac:dyDescent="0.2">
      <c r="A5071" t="s">
        <v>676</v>
      </c>
      <c r="B5071">
        <v>94127</v>
      </c>
      <c r="C5071">
        <v>3</v>
      </c>
      <c r="D5071" s="1">
        <v>42430</v>
      </c>
      <c r="E5071" s="2">
        <v>0.71881944444444434</v>
      </c>
      <c r="F5071">
        <v>37.737136999999997</v>
      </c>
      <c r="G5071" s="1">
        <v>42390</v>
      </c>
      <c r="H5071" s="1" t="str">
        <f t="shared" si="158"/>
        <v>2016</v>
      </c>
      <c r="I5071" s="1" t="s">
        <v>1705</v>
      </c>
      <c r="J5071" s="1" t="str">
        <f t="shared" si="159"/>
        <v>2016Q1</v>
      </c>
      <c r="K5071" s="1" t="s">
        <v>1720</v>
      </c>
      <c r="L5071">
        <v>1395000</v>
      </c>
      <c r="M5071">
        <v>-122.448387</v>
      </c>
      <c r="N5071" t="s">
        <v>24</v>
      </c>
      <c r="O5071" s="1">
        <v>42429</v>
      </c>
      <c r="P5071">
        <v>1630000</v>
      </c>
      <c r="Q5071">
        <v>2429</v>
      </c>
      <c r="R5071" t="s">
        <v>105</v>
      </c>
      <c r="S5071">
        <v>4</v>
      </c>
      <c r="T5071">
        <v>2</v>
      </c>
    </row>
    <row r="5072" spans="1:20" x14ac:dyDescent="0.2">
      <c r="A5072" t="s">
        <v>677</v>
      </c>
      <c r="B5072">
        <v>94127</v>
      </c>
      <c r="C5072">
        <v>3</v>
      </c>
      <c r="D5072" s="1">
        <v>42430</v>
      </c>
      <c r="E5072" s="2">
        <v>0.68103009259259262</v>
      </c>
      <c r="F5072">
        <v>37.735838000000001</v>
      </c>
      <c r="G5072" s="1">
        <v>42395</v>
      </c>
      <c r="H5072" s="1" t="str">
        <f t="shared" si="158"/>
        <v>2016</v>
      </c>
      <c r="I5072" s="1" t="s">
        <v>1705</v>
      </c>
      <c r="J5072" s="1" t="str">
        <f t="shared" si="159"/>
        <v>2016Q1</v>
      </c>
      <c r="K5072" s="1" t="s">
        <v>1720</v>
      </c>
      <c r="L5072">
        <v>2175000</v>
      </c>
      <c r="M5072">
        <v>-122.449152</v>
      </c>
      <c r="N5072" t="s">
        <v>24</v>
      </c>
      <c r="O5072" s="1">
        <v>42430</v>
      </c>
      <c r="P5072">
        <v>2200000</v>
      </c>
      <c r="Q5072">
        <v>2827</v>
      </c>
      <c r="R5072" t="s">
        <v>105</v>
      </c>
      <c r="S5072">
        <v>4</v>
      </c>
      <c r="T5072">
        <v>3.5</v>
      </c>
    </row>
    <row r="5073" spans="1:20" x14ac:dyDescent="0.2">
      <c r="A5073">
        <v>3010029</v>
      </c>
      <c r="B5073">
        <v>94127</v>
      </c>
      <c r="C5073">
        <v>3</v>
      </c>
      <c r="D5073" s="1">
        <v>42457</v>
      </c>
      <c r="E5073" s="2">
        <v>0.46768518518518515</v>
      </c>
      <c r="F5073">
        <v>37.739117</v>
      </c>
      <c r="G5073" s="1">
        <v>42418</v>
      </c>
      <c r="H5073" s="1" t="str">
        <f t="shared" si="158"/>
        <v>2016</v>
      </c>
      <c r="I5073" s="1" t="s">
        <v>1705</v>
      </c>
      <c r="J5073" s="1" t="str">
        <f t="shared" si="159"/>
        <v>2016Q1</v>
      </c>
      <c r="K5073" s="1" t="s">
        <v>1720</v>
      </c>
      <c r="L5073">
        <v>985000</v>
      </c>
      <c r="M5073">
        <v>-122.450729</v>
      </c>
      <c r="N5073" t="s">
        <v>24</v>
      </c>
      <c r="O5073" s="1">
        <v>42454</v>
      </c>
      <c r="P5073">
        <v>1160000</v>
      </c>
      <c r="Q5073">
        <v>1437</v>
      </c>
      <c r="R5073" t="s">
        <v>105</v>
      </c>
      <c r="S5073">
        <v>4</v>
      </c>
      <c r="T5073">
        <v>2</v>
      </c>
    </row>
    <row r="5074" spans="1:20" x14ac:dyDescent="0.2">
      <c r="A5074" t="s">
        <v>717</v>
      </c>
      <c r="B5074">
        <v>94127</v>
      </c>
      <c r="C5074">
        <v>4</v>
      </c>
      <c r="D5074" s="1">
        <v>42454</v>
      </c>
      <c r="E5074" s="2">
        <v>0.63185185185185189</v>
      </c>
      <c r="F5074">
        <v>37.738415000000003</v>
      </c>
      <c r="G5074" s="1">
        <v>42419</v>
      </c>
      <c r="H5074" s="1" t="str">
        <f t="shared" si="158"/>
        <v>2016</v>
      </c>
      <c r="I5074" s="1" t="s">
        <v>1705</v>
      </c>
      <c r="J5074" s="1" t="str">
        <f t="shared" si="159"/>
        <v>2016Q1</v>
      </c>
      <c r="K5074" s="1" t="s">
        <v>1720</v>
      </c>
      <c r="L5074">
        <v>1150000</v>
      </c>
      <c r="M5074">
        <v>-122.447418</v>
      </c>
      <c r="N5074" t="s">
        <v>24</v>
      </c>
      <c r="O5074" s="1">
        <v>42454</v>
      </c>
      <c r="P5074">
        <v>1525000</v>
      </c>
      <c r="Q5074">
        <v>2085</v>
      </c>
      <c r="R5074" t="s">
        <v>105</v>
      </c>
      <c r="S5074">
        <v>4</v>
      </c>
      <c r="T5074">
        <v>2.5</v>
      </c>
    </row>
    <row r="5075" spans="1:20" x14ac:dyDescent="0.2">
      <c r="A5075" t="s">
        <v>759</v>
      </c>
      <c r="B5075">
        <v>94127</v>
      </c>
      <c r="C5075">
        <v>4</v>
      </c>
      <c r="D5075" s="1">
        <v>42485</v>
      </c>
      <c r="E5075" s="2">
        <v>0.66973379629629637</v>
      </c>
      <c r="F5075">
        <v>37.737617</v>
      </c>
      <c r="G5075" s="1">
        <v>42424</v>
      </c>
      <c r="H5075" s="1" t="str">
        <f t="shared" si="158"/>
        <v>2016</v>
      </c>
      <c r="I5075" s="1" t="s">
        <v>1705</v>
      </c>
      <c r="J5075" s="1" t="str">
        <f t="shared" si="159"/>
        <v>2016Q1</v>
      </c>
      <c r="K5075" s="1" t="s">
        <v>1720</v>
      </c>
      <c r="L5075">
        <v>1599000</v>
      </c>
      <c r="M5075">
        <v>-122.445549</v>
      </c>
      <c r="N5075" t="s">
        <v>24</v>
      </c>
      <c r="O5075" s="1">
        <v>42485</v>
      </c>
      <c r="P5075">
        <v>1500000</v>
      </c>
      <c r="Q5075">
        <v>1905</v>
      </c>
      <c r="R5075" t="s">
        <v>105</v>
      </c>
      <c r="S5075">
        <v>4</v>
      </c>
      <c r="T5075">
        <v>3</v>
      </c>
    </row>
    <row r="5076" spans="1:20" x14ac:dyDescent="0.2">
      <c r="A5076" t="s">
        <v>778</v>
      </c>
      <c r="B5076">
        <v>94127</v>
      </c>
      <c r="C5076">
        <v>2</v>
      </c>
      <c r="D5076" s="1">
        <v>42499</v>
      </c>
      <c r="E5076" s="2">
        <v>0.42153935185185182</v>
      </c>
      <c r="F5076">
        <v>37.737907</v>
      </c>
      <c r="G5076" s="1">
        <v>42401</v>
      </c>
      <c r="H5076" s="1" t="str">
        <f t="shared" si="158"/>
        <v>2016</v>
      </c>
      <c r="I5076" s="1" t="s">
        <v>1705</v>
      </c>
      <c r="J5076" s="1" t="str">
        <f t="shared" si="159"/>
        <v>2016Q1</v>
      </c>
      <c r="K5076" s="1" t="s">
        <v>1720</v>
      </c>
      <c r="L5076">
        <v>1050000</v>
      </c>
      <c r="M5076">
        <v>-122.446732</v>
      </c>
      <c r="N5076" t="s">
        <v>24</v>
      </c>
      <c r="O5076" s="1">
        <v>42496</v>
      </c>
      <c r="P5076">
        <v>1050000</v>
      </c>
      <c r="Q5076">
        <v>1166</v>
      </c>
      <c r="R5076" t="s">
        <v>105</v>
      </c>
      <c r="S5076">
        <v>4</v>
      </c>
      <c r="T5076">
        <v>1</v>
      </c>
    </row>
    <row r="5077" spans="1:20" x14ac:dyDescent="0.2">
      <c r="A5077" t="s">
        <v>780</v>
      </c>
      <c r="B5077">
        <v>94127</v>
      </c>
      <c r="C5077">
        <v>3</v>
      </c>
      <c r="D5077" s="1">
        <v>42503</v>
      </c>
      <c r="E5077" s="2">
        <v>0.50545138888888885</v>
      </c>
      <c r="F5077">
        <v>37.740589</v>
      </c>
      <c r="G5077" s="1">
        <v>42375</v>
      </c>
      <c r="H5077" s="1" t="str">
        <f t="shared" si="158"/>
        <v>2016</v>
      </c>
      <c r="I5077" s="1" t="s">
        <v>1705</v>
      </c>
      <c r="J5077" s="1" t="str">
        <f t="shared" si="159"/>
        <v>2016Q1</v>
      </c>
      <c r="K5077" s="1" t="s">
        <v>1720</v>
      </c>
      <c r="L5077">
        <v>1050000</v>
      </c>
      <c r="M5077">
        <v>-122.447006</v>
      </c>
      <c r="N5077" t="s">
        <v>24</v>
      </c>
      <c r="O5077" s="1">
        <v>42500</v>
      </c>
      <c r="P5077">
        <v>1200000</v>
      </c>
      <c r="Q5077">
        <v>1398</v>
      </c>
      <c r="R5077" t="s">
        <v>105</v>
      </c>
      <c r="S5077">
        <v>4</v>
      </c>
      <c r="T5077">
        <v>2</v>
      </c>
    </row>
    <row r="5078" spans="1:20" x14ac:dyDescent="0.2">
      <c r="A5078">
        <v>2964021</v>
      </c>
      <c r="B5078">
        <v>94127</v>
      </c>
      <c r="C5078">
        <v>3</v>
      </c>
      <c r="D5078" s="1">
        <v>42515</v>
      </c>
      <c r="E5078" s="2">
        <v>0.57746527777777779</v>
      </c>
      <c r="F5078">
        <v>37.738200999999997</v>
      </c>
      <c r="G5078" s="1">
        <v>42508</v>
      </c>
      <c r="H5078" s="1" t="str">
        <f t="shared" si="158"/>
        <v>2016</v>
      </c>
      <c r="I5078" s="1" t="s">
        <v>1705</v>
      </c>
      <c r="J5078" s="1" t="str">
        <f t="shared" si="159"/>
        <v>2016Q2</v>
      </c>
      <c r="K5078" s="1" t="s">
        <v>1722</v>
      </c>
      <c r="L5078">
        <v>1500000</v>
      </c>
      <c r="M5078">
        <v>-122.448669</v>
      </c>
      <c r="N5078" t="s">
        <v>24</v>
      </c>
      <c r="O5078" s="1">
        <v>42515</v>
      </c>
      <c r="P5078">
        <v>1500000</v>
      </c>
      <c r="Q5078">
        <v>1873</v>
      </c>
      <c r="R5078" t="s">
        <v>105</v>
      </c>
      <c r="S5078">
        <v>4</v>
      </c>
      <c r="T5078">
        <v>2</v>
      </c>
    </row>
    <row r="5079" spans="1:20" x14ac:dyDescent="0.2">
      <c r="A5079" t="s">
        <v>803</v>
      </c>
      <c r="B5079">
        <v>94127</v>
      </c>
      <c r="C5079">
        <v>2</v>
      </c>
      <c r="D5079" s="1">
        <v>42516</v>
      </c>
      <c r="E5079" s="2">
        <v>0.52572916666666669</v>
      </c>
      <c r="F5079">
        <v>37.738281000000001</v>
      </c>
      <c r="G5079" s="1">
        <v>42454</v>
      </c>
      <c r="H5079" s="1" t="str">
        <f t="shared" si="158"/>
        <v>2016</v>
      </c>
      <c r="I5079" s="1" t="s">
        <v>1705</v>
      </c>
      <c r="J5079" s="1" t="str">
        <f t="shared" si="159"/>
        <v>2016Q1</v>
      </c>
      <c r="K5079" s="1" t="s">
        <v>1720</v>
      </c>
      <c r="L5079">
        <v>1399000</v>
      </c>
      <c r="M5079">
        <v>-122.44596900000001</v>
      </c>
      <c r="N5079" t="s">
        <v>24</v>
      </c>
      <c r="O5079" s="1">
        <v>42516</v>
      </c>
      <c r="P5079">
        <v>1342000</v>
      </c>
      <c r="R5079" t="s">
        <v>105</v>
      </c>
      <c r="S5079">
        <v>4</v>
      </c>
      <c r="T5079">
        <v>1.5</v>
      </c>
    </row>
    <row r="5080" spans="1:20" x14ac:dyDescent="0.2">
      <c r="A5080" t="s">
        <v>810</v>
      </c>
      <c r="B5080">
        <v>94127</v>
      </c>
      <c r="C5080">
        <v>3</v>
      </c>
      <c r="D5080" s="1">
        <v>42523</v>
      </c>
      <c r="E5080" s="2">
        <v>0.70832175925925922</v>
      </c>
      <c r="F5080">
        <v>37.734057999999997</v>
      </c>
      <c r="G5080" s="1">
        <v>42466</v>
      </c>
      <c r="H5080" s="1" t="str">
        <f t="shared" si="158"/>
        <v>2016</v>
      </c>
      <c r="I5080" s="1" t="s">
        <v>1705</v>
      </c>
      <c r="J5080" s="1" t="str">
        <f t="shared" si="159"/>
        <v>2016Q2</v>
      </c>
      <c r="K5080" s="1" t="s">
        <v>1722</v>
      </c>
      <c r="L5080">
        <v>1050000</v>
      </c>
      <c r="M5080">
        <v>-122.449806</v>
      </c>
      <c r="N5080" t="s">
        <v>24</v>
      </c>
      <c r="O5080" s="1">
        <v>42521</v>
      </c>
      <c r="P5080">
        <v>1000000</v>
      </c>
      <c r="Q5080">
        <v>1154</v>
      </c>
      <c r="R5080" t="s">
        <v>105</v>
      </c>
      <c r="S5080">
        <v>4</v>
      </c>
      <c r="T5080">
        <v>2</v>
      </c>
    </row>
    <row r="5081" spans="1:20" x14ac:dyDescent="0.2">
      <c r="A5081">
        <v>2966012</v>
      </c>
      <c r="B5081">
        <v>94127</v>
      </c>
      <c r="C5081">
        <v>2</v>
      </c>
      <c r="D5081" s="1">
        <v>42523</v>
      </c>
      <c r="E5081" s="2">
        <v>0.57261574074074073</v>
      </c>
      <c r="F5081">
        <v>37.738433999999998</v>
      </c>
      <c r="G5081" s="1">
        <v>42488</v>
      </c>
      <c r="H5081" s="1" t="str">
        <f t="shared" si="158"/>
        <v>2016</v>
      </c>
      <c r="I5081" s="1" t="s">
        <v>1705</v>
      </c>
      <c r="J5081" s="1" t="str">
        <f t="shared" si="159"/>
        <v>2016Q2</v>
      </c>
      <c r="K5081" s="1" t="s">
        <v>1722</v>
      </c>
      <c r="L5081">
        <v>1100000</v>
      </c>
      <c r="M5081">
        <v>-122.446495</v>
      </c>
      <c r="N5081" t="s">
        <v>24</v>
      </c>
      <c r="O5081" s="1">
        <v>42523</v>
      </c>
      <c r="P5081">
        <v>1150000</v>
      </c>
      <c r="Q5081">
        <v>1216</v>
      </c>
      <c r="R5081" t="s">
        <v>105</v>
      </c>
      <c r="S5081">
        <v>4</v>
      </c>
      <c r="T5081">
        <v>1</v>
      </c>
    </row>
    <row r="5082" spans="1:20" x14ac:dyDescent="0.2">
      <c r="A5082">
        <v>3004038</v>
      </c>
      <c r="B5082">
        <v>94127</v>
      </c>
      <c r="C5082">
        <v>2</v>
      </c>
      <c r="D5082" s="1">
        <v>42529</v>
      </c>
      <c r="E5082" s="2">
        <v>0.45730324074074075</v>
      </c>
      <c r="F5082">
        <v>37.734820999999997</v>
      </c>
      <c r="G5082" s="1">
        <v>42450</v>
      </c>
      <c r="H5082" s="1" t="str">
        <f t="shared" si="158"/>
        <v>2016</v>
      </c>
      <c r="I5082" s="1" t="s">
        <v>1705</v>
      </c>
      <c r="J5082" s="1" t="str">
        <f t="shared" si="159"/>
        <v>2016Q1</v>
      </c>
      <c r="K5082" s="1" t="s">
        <v>1720</v>
      </c>
      <c r="L5082">
        <v>899000</v>
      </c>
      <c r="M5082">
        <v>-122.45167499999999</v>
      </c>
      <c r="N5082" t="s">
        <v>24</v>
      </c>
      <c r="O5082" s="1">
        <v>42528</v>
      </c>
      <c r="P5082">
        <v>975000</v>
      </c>
      <c r="Q5082">
        <v>852</v>
      </c>
      <c r="R5082" t="s">
        <v>105</v>
      </c>
      <c r="S5082">
        <v>4</v>
      </c>
      <c r="T5082">
        <v>1</v>
      </c>
    </row>
    <row r="5083" spans="1:20" x14ac:dyDescent="0.2">
      <c r="A5083">
        <v>3000005</v>
      </c>
      <c r="B5083">
        <v>94127</v>
      </c>
      <c r="C5083">
        <v>2</v>
      </c>
      <c r="D5083" s="1">
        <v>42528</v>
      </c>
      <c r="E5083" s="2">
        <v>0.49640046296296297</v>
      </c>
      <c r="F5083">
        <v>37.736134</v>
      </c>
      <c r="G5083" s="1">
        <v>42484</v>
      </c>
      <c r="H5083" s="1" t="str">
        <f t="shared" si="158"/>
        <v>2016</v>
      </c>
      <c r="I5083" s="1" t="s">
        <v>1705</v>
      </c>
      <c r="J5083" s="1" t="str">
        <f t="shared" si="159"/>
        <v>2016Q2</v>
      </c>
      <c r="K5083" s="1" t="s">
        <v>1722</v>
      </c>
      <c r="L5083">
        <v>949000</v>
      </c>
      <c r="M5083">
        <v>-122.450294</v>
      </c>
      <c r="N5083" t="s">
        <v>24</v>
      </c>
      <c r="O5083" s="1">
        <v>42528</v>
      </c>
      <c r="P5083">
        <v>1075000</v>
      </c>
      <c r="R5083" t="s">
        <v>105</v>
      </c>
      <c r="S5083">
        <v>4</v>
      </c>
      <c r="T5083">
        <v>1</v>
      </c>
    </row>
    <row r="5084" spans="1:20" x14ac:dyDescent="0.2">
      <c r="A5084" t="s">
        <v>831</v>
      </c>
      <c r="B5084">
        <v>94127</v>
      </c>
      <c r="C5084">
        <v>4</v>
      </c>
      <c r="D5084" s="1">
        <v>42538</v>
      </c>
      <c r="E5084" s="2">
        <v>0.44249999999999995</v>
      </c>
      <c r="F5084">
        <v>37.742699000000002</v>
      </c>
      <c r="G5084" s="1">
        <v>42476</v>
      </c>
      <c r="H5084" s="1" t="str">
        <f t="shared" si="158"/>
        <v>2016</v>
      </c>
      <c r="I5084" s="1" t="s">
        <v>1705</v>
      </c>
      <c r="J5084" s="1" t="str">
        <f t="shared" si="159"/>
        <v>2016Q2</v>
      </c>
      <c r="K5084" s="1" t="s">
        <v>1722</v>
      </c>
      <c r="L5084">
        <v>799000</v>
      </c>
      <c r="M5084">
        <v>-122.44976800000001</v>
      </c>
      <c r="N5084" t="s">
        <v>24</v>
      </c>
      <c r="O5084" s="1">
        <v>42531</v>
      </c>
      <c r="P5084">
        <v>1095000</v>
      </c>
      <c r="R5084" t="s">
        <v>105</v>
      </c>
      <c r="S5084">
        <v>4</v>
      </c>
      <c r="T5084">
        <v>2</v>
      </c>
    </row>
    <row r="5085" spans="1:20" x14ac:dyDescent="0.2">
      <c r="A5085" t="s">
        <v>854</v>
      </c>
      <c r="B5085">
        <v>94127</v>
      </c>
      <c r="C5085">
        <v>2</v>
      </c>
      <c r="D5085" s="1">
        <v>42558</v>
      </c>
      <c r="E5085" s="2">
        <v>0.65011574074074074</v>
      </c>
      <c r="F5085">
        <v>37.743533999999997</v>
      </c>
      <c r="G5085" s="1">
        <v>42479</v>
      </c>
      <c r="H5085" s="1" t="str">
        <f t="shared" si="158"/>
        <v>2016</v>
      </c>
      <c r="I5085" s="1" t="s">
        <v>1705</v>
      </c>
      <c r="J5085" s="1" t="str">
        <f t="shared" si="159"/>
        <v>2016Q2</v>
      </c>
      <c r="K5085" s="1" t="s">
        <v>1722</v>
      </c>
      <c r="L5085">
        <v>935000</v>
      </c>
      <c r="M5085">
        <v>-122.450523</v>
      </c>
      <c r="N5085" t="s">
        <v>24</v>
      </c>
      <c r="O5085" s="1">
        <v>42545</v>
      </c>
      <c r="P5085">
        <v>1100000</v>
      </c>
      <c r="Q5085">
        <v>1227</v>
      </c>
      <c r="R5085" t="s">
        <v>105</v>
      </c>
      <c r="S5085">
        <v>4</v>
      </c>
      <c r="T5085">
        <v>1</v>
      </c>
    </row>
    <row r="5086" spans="1:20" x14ac:dyDescent="0.2">
      <c r="A5086" t="s">
        <v>861</v>
      </c>
      <c r="B5086">
        <v>94127</v>
      </c>
      <c r="C5086">
        <v>2</v>
      </c>
      <c r="D5086" s="1">
        <v>42550</v>
      </c>
      <c r="E5086" s="2">
        <v>0.6939467592592593</v>
      </c>
      <c r="F5086">
        <v>37.736255999999997</v>
      </c>
      <c r="G5086" s="1">
        <v>42503</v>
      </c>
      <c r="H5086" s="1" t="str">
        <f t="shared" si="158"/>
        <v>2016</v>
      </c>
      <c r="I5086" s="1" t="s">
        <v>1705</v>
      </c>
      <c r="J5086" s="1" t="str">
        <f t="shared" si="159"/>
        <v>2016Q2</v>
      </c>
      <c r="K5086" s="1" t="s">
        <v>1722</v>
      </c>
      <c r="L5086">
        <v>990000</v>
      </c>
      <c r="M5086">
        <v>-122.446281</v>
      </c>
      <c r="N5086" t="s">
        <v>24</v>
      </c>
      <c r="O5086" s="1">
        <v>42550</v>
      </c>
      <c r="P5086">
        <v>1080000</v>
      </c>
      <c r="Q5086">
        <v>1050</v>
      </c>
      <c r="R5086" t="s">
        <v>105</v>
      </c>
      <c r="S5086">
        <v>4</v>
      </c>
      <c r="T5086">
        <v>1</v>
      </c>
    </row>
    <row r="5087" spans="1:20" x14ac:dyDescent="0.2">
      <c r="A5087" t="s">
        <v>885</v>
      </c>
      <c r="B5087">
        <v>94127</v>
      </c>
      <c r="C5087">
        <v>4</v>
      </c>
      <c r="D5087" s="1">
        <v>42564</v>
      </c>
      <c r="E5087" s="2">
        <v>0.58746527777777779</v>
      </c>
      <c r="F5087">
        <v>37.738452000000002</v>
      </c>
      <c r="G5087" s="1">
        <v>42501</v>
      </c>
      <c r="H5087" s="1" t="str">
        <f t="shared" si="158"/>
        <v>2016</v>
      </c>
      <c r="I5087" s="1" t="s">
        <v>1705</v>
      </c>
      <c r="J5087" s="1" t="str">
        <f t="shared" si="159"/>
        <v>2016Q2</v>
      </c>
      <c r="K5087" s="1" t="s">
        <v>1722</v>
      </c>
      <c r="L5087">
        <v>1495000</v>
      </c>
      <c r="M5087">
        <v>-122.445335</v>
      </c>
      <c r="N5087" t="s">
        <v>24</v>
      </c>
      <c r="O5087" s="1">
        <v>42564</v>
      </c>
      <c r="P5087">
        <v>1375000</v>
      </c>
      <c r="Q5087">
        <v>1825</v>
      </c>
      <c r="R5087" t="s">
        <v>105</v>
      </c>
      <c r="S5087">
        <v>4</v>
      </c>
      <c r="T5087">
        <v>2</v>
      </c>
    </row>
    <row r="5088" spans="1:20" x14ac:dyDescent="0.2">
      <c r="A5088">
        <v>3001046</v>
      </c>
      <c r="B5088">
        <v>94127</v>
      </c>
      <c r="C5088">
        <v>3</v>
      </c>
      <c r="D5088" s="1">
        <v>42569</v>
      </c>
      <c r="E5088" s="2">
        <v>0.43329861111111106</v>
      </c>
      <c r="F5088">
        <v>37.736289999999997</v>
      </c>
      <c r="G5088" s="1">
        <v>42509</v>
      </c>
      <c r="H5088" s="1" t="str">
        <f t="shared" si="158"/>
        <v>2016</v>
      </c>
      <c r="I5088" s="1" t="s">
        <v>1705</v>
      </c>
      <c r="J5088" s="1" t="str">
        <f t="shared" si="159"/>
        <v>2016Q2</v>
      </c>
      <c r="K5088" s="1" t="s">
        <v>1722</v>
      </c>
      <c r="L5088">
        <v>965000</v>
      </c>
      <c r="M5088">
        <v>-122.44677</v>
      </c>
      <c r="N5088" t="s">
        <v>24</v>
      </c>
      <c r="O5088" s="1">
        <v>42565</v>
      </c>
      <c r="P5088">
        <v>1065000</v>
      </c>
      <c r="Q5088">
        <v>1443</v>
      </c>
      <c r="R5088" t="s">
        <v>105</v>
      </c>
      <c r="S5088">
        <v>4</v>
      </c>
      <c r="T5088">
        <v>2</v>
      </c>
    </row>
    <row r="5089" spans="1:20" x14ac:dyDescent="0.2">
      <c r="A5089" t="s">
        <v>896</v>
      </c>
      <c r="B5089">
        <v>94127</v>
      </c>
      <c r="C5089">
        <v>3</v>
      </c>
      <c r="D5089" s="1">
        <v>42570</v>
      </c>
      <c r="E5089" s="2">
        <v>0.50540509259259259</v>
      </c>
      <c r="F5089">
        <v>37.734028000000002</v>
      </c>
      <c r="G5089" s="1">
        <v>42501</v>
      </c>
      <c r="H5089" s="1" t="str">
        <f t="shared" si="158"/>
        <v>2016</v>
      </c>
      <c r="I5089" s="1" t="s">
        <v>1705</v>
      </c>
      <c r="J5089" s="1" t="str">
        <f t="shared" si="159"/>
        <v>2016Q2</v>
      </c>
      <c r="K5089" s="1" t="s">
        <v>1722</v>
      </c>
      <c r="L5089">
        <v>1395000</v>
      </c>
      <c r="M5089">
        <v>-122.44607499999999</v>
      </c>
      <c r="N5089" t="s">
        <v>24</v>
      </c>
      <c r="O5089" s="1">
        <v>42570</v>
      </c>
      <c r="P5089">
        <v>1400000</v>
      </c>
      <c r="Q5089">
        <v>1684</v>
      </c>
      <c r="R5089" t="s">
        <v>105</v>
      </c>
      <c r="S5089">
        <v>4</v>
      </c>
      <c r="T5089">
        <v>2</v>
      </c>
    </row>
    <row r="5090" spans="1:20" x14ac:dyDescent="0.2">
      <c r="A5090">
        <v>2998024</v>
      </c>
      <c r="B5090">
        <v>94127</v>
      </c>
      <c r="C5090">
        <v>2</v>
      </c>
      <c r="D5090" s="1">
        <v>42573</v>
      </c>
      <c r="E5090" s="2">
        <v>0.40589120370370368</v>
      </c>
      <c r="F5090">
        <v>37.737094999999997</v>
      </c>
      <c r="G5090" s="1">
        <v>42543</v>
      </c>
      <c r="H5090" s="1" t="str">
        <f t="shared" si="158"/>
        <v>2016</v>
      </c>
      <c r="I5090" s="1" t="s">
        <v>1705</v>
      </c>
      <c r="J5090" s="1" t="str">
        <f t="shared" si="159"/>
        <v>2016Q2</v>
      </c>
      <c r="K5090" s="1" t="s">
        <v>1722</v>
      </c>
      <c r="L5090">
        <v>800000</v>
      </c>
      <c r="M5090">
        <v>-122.450676</v>
      </c>
      <c r="N5090" t="s">
        <v>24</v>
      </c>
      <c r="O5090" s="1">
        <v>42572</v>
      </c>
      <c r="P5090">
        <v>1020000</v>
      </c>
      <c r="Q5090">
        <v>1067</v>
      </c>
      <c r="R5090" t="s">
        <v>105</v>
      </c>
      <c r="S5090">
        <v>4</v>
      </c>
      <c r="T5090">
        <v>1</v>
      </c>
    </row>
    <row r="5091" spans="1:20" x14ac:dyDescent="0.2">
      <c r="A5091">
        <v>3004021</v>
      </c>
      <c r="B5091">
        <v>94127</v>
      </c>
      <c r="C5091">
        <v>3</v>
      </c>
      <c r="D5091" s="1">
        <v>42576</v>
      </c>
      <c r="E5091" s="2">
        <v>0.88526620370370368</v>
      </c>
      <c r="F5091">
        <v>37.734676</v>
      </c>
      <c r="G5091" s="1">
        <v>42536</v>
      </c>
      <c r="H5091" s="1" t="str">
        <f t="shared" si="158"/>
        <v>2016</v>
      </c>
      <c r="I5091" s="1" t="s">
        <v>1705</v>
      </c>
      <c r="J5091" s="1" t="str">
        <f t="shared" si="159"/>
        <v>2016Q2</v>
      </c>
      <c r="K5091" s="1" t="s">
        <v>1722</v>
      </c>
      <c r="L5091">
        <v>1198000</v>
      </c>
      <c r="M5091">
        <v>-122.452583</v>
      </c>
      <c r="N5091" t="s">
        <v>24</v>
      </c>
      <c r="O5091" s="1">
        <v>42576</v>
      </c>
      <c r="P5091">
        <v>1420000</v>
      </c>
      <c r="R5091" t="s">
        <v>105</v>
      </c>
      <c r="S5091">
        <v>4</v>
      </c>
      <c r="T5091">
        <v>2.5</v>
      </c>
    </row>
    <row r="5092" spans="1:20" x14ac:dyDescent="0.2">
      <c r="A5092">
        <v>3028005</v>
      </c>
      <c r="B5092">
        <v>94127</v>
      </c>
      <c r="C5092">
        <v>4</v>
      </c>
      <c r="D5092" s="1">
        <v>42591</v>
      </c>
      <c r="E5092" s="2">
        <v>0.4377199074074074</v>
      </c>
      <c r="F5092">
        <v>37.735545999999999</v>
      </c>
      <c r="G5092" s="1">
        <v>42546</v>
      </c>
      <c r="H5092" s="1" t="str">
        <f t="shared" si="158"/>
        <v>2016</v>
      </c>
      <c r="I5092" s="1" t="s">
        <v>1705</v>
      </c>
      <c r="J5092" s="1" t="str">
        <f t="shared" si="159"/>
        <v>2016Q2</v>
      </c>
      <c r="K5092" s="1" t="s">
        <v>1722</v>
      </c>
      <c r="L5092">
        <v>1495000</v>
      </c>
      <c r="M5092">
        <v>-122.448128</v>
      </c>
      <c r="N5092" t="s">
        <v>24</v>
      </c>
      <c r="O5092" s="1">
        <v>42591</v>
      </c>
      <c r="P5092">
        <v>1555000</v>
      </c>
      <c r="Q5092">
        <v>2017</v>
      </c>
      <c r="R5092" t="s">
        <v>105</v>
      </c>
      <c r="S5092">
        <v>4</v>
      </c>
      <c r="T5092">
        <v>4</v>
      </c>
    </row>
    <row r="5093" spans="1:20" x14ac:dyDescent="0.2">
      <c r="A5093" t="s">
        <v>934</v>
      </c>
      <c r="B5093">
        <v>94127</v>
      </c>
      <c r="C5093">
        <v>3</v>
      </c>
      <c r="D5093" s="1">
        <v>42595</v>
      </c>
      <c r="E5093" s="2">
        <v>0.65569444444444447</v>
      </c>
      <c r="F5093">
        <v>37.737361999999997</v>
      </c>
      <c r="G5093" s="1">
        <v>42445</v>
      </c>
      <c r="H5093" s="1" t="str">
        <f t="shared" si="158"/>
        <v>2016</v>
      </c>
      <c r="I5093" s="1" t="s">
        <v>1705</v>
      </c>
      <c r="J5093" s="1" t="str">
        <f t="shared" si="159"/>
        <v>2016Q1</v>
      </c>
      <c r="K5093" s="1" t="s">
        <v>1720</v>
      </c>
      <c r="L5093">
        <v>1395000</v>
      </c>
      <c r="M5093">
        <v>-122.44677</v>
      </c>
      <c r="N5093" t="s">
        <v>24</v>
      </c>
      <c r="O5093" s="1">
        <v>42592</v>
      </c>
      <c r="P5093">
        <v>1375000</v>
      </c>
      <c r="Q5093">
        <v>1835</v>
      </c>
      <c r="R5093" t="s">
        <v>105</v>
      </c>
      <c r="S5093">
        <v>4</v>
      </c>
      <c r="T5093">
        <v>2</v>
      </c>
    </row>
    <row r="5094" spans="1:20" x14ac:dyDescent="0.2">
      <c r="A5094" t="s">
        <v>941</v>
      </c>
      <c r="B5094">
        <v>94127</v>
      </c>
      <c r="C5094">
        <v>3</v>
      </c>
      <c r="D5094" s="1">
        <v>42599</v>
      </c>
      <c r="E5094" s="2">
        <v>0.47064814814814815</v>
      </c>
      <c r="F5094">
        <v>37.734515999999999</v>
      </c>
      <c r="G5094" s="1">
        <v>42552</v>
      </c>
      <c r="H5094" s="1" t="str">
        <f t="shared" si="158"/>
        <v>2016</v>
      </c>
      <c r="I5094" s="1" t="s">
        <v>1705</v>
      </c>
      <c r="J5094" s="1" t="str">
        <f t="shared" si="159"/>
        <v>2016Q3</v>
      </c>
      <c r="K5094" s="1" t="s">
        <v>1723</v>
      </c>
      <c r="L5094">
        <v>1195000</v>
      </c>
      <c r="M5094">
        <v>-122.447418</v>
      </c>
      <c r="N5094" t="s">
        <v>24</v>
      </c>
      <c r="O5094" s="1">
        <v>42598</v>
      </c>
      <c r="P5094">
        <v>1300000</v>
      </c>
      <c r="R5094" t="s">
        <v>105</v>
      </c>
      <c r="S5094">
        <v>4</v>
      </c>
      <c r="T5094">
        <v>2</v>
      </c>
    </row>
    <row r="5095" spans="1:20" x14ac:dyDescent="0.2">
      <c r="A5095">
        <v>3006011</v>
      </c>
      <c r="B5095">
        <v>94127</v>
      </c>
      <c r="C5095">
        <v>4</v>
      </c>
      <c r="D5095" s="1">
        <v>42602</v>
      </c>
      <c r="E5095" s="2">
        <v>0.40856481481481483</v>
      </c>
      <c r="F5095">
        <v>37.736201999999999</v>
      </c>
      <c r="G5095" s="1">
        <v>42557</v>
      </c>
      <c r="H5095" s="1" t="str">
        <f t="shared" si="158"/>
        <v>2016</v>
      </c>
      <c r="I5095" s="1" t="s">
        <v>1705</v>
      </c>
      <c r="J5095" s="1" t="str">
        <f t="shared" si="159"/>
        <v>2016Q3</v>
      </c>
      <c r="K5095" s="1" t="s">
        <v>1723</v>
      </c>
      <c r="L5095">
        <v>1198000</v>
      </c>
      <c r="M5095">
        <v>-122.45230100000001</v>
      </c>
      <c r="N5095" t="s">
        <v>24</v>
      </c>
      <c r="O5095" s="1">
        <v>42601</v>
      </c>
      <c r="P5095">
        <v>1150000</v>
      </c>
      <c r="Q5095">
        <v>2031</v>
      </c>
      <c r="R5095" t="s">
        <v>105</v>
      </c>
      <c r="S5095">
        <v>4</v>
      </c>
      <c r="T5095">
        <v>2</v>
      </c>
    </row>
    <row r="5096" spans="1:20" x14ac:dyDescent="0.2">
      <c r="A5096">
        <v>3003052</v>
      </c>
      <c r="B5096">
        <v>94127</v>
      </c>
      <c r="C5096">
        <v>3</v>
      </c>
      <c r="D5096" s="1">
        <v>42611</v>
      </c>
      <c r="E5096" s="2">
        <v>0.48835648148148153</v>
      </c>
      <c r="F5096">
        <v>37.73413</v>
      </c>
      <c r="G5096" s="1">
        <v>42570</v>
      </c>
      <c r="H5096" s="1" t="str">
        <f t="shared" si="158"/>
        <v>2016</v>
      </c>
      <c r="I5096" s="1" t="s">
        <v>1705</v>
      </c>
      <c r="J5096" s="1" t="str">
        <f t="shared" si="159"/>
        <v>2016Q3</v>
      </c>
      <c r="K5096" s="1" t="s">
        <v>1723</v>
      </c>
      <c r="L5096">
        <v>1058000</v>
      </c>
      <c r="M5096">
        <v>-122.451179</v>
      </c>
      <c r="N5096" t="s">
        <v>24</v>
      </c>
      <c r="O5096" s="1">
        <v>42608</v>
      </c>
      <c r="P5096">
        <v>1325000</v>
      </c>
      <c r="R5096" t="s">
        <v>105</v>
      </c>
      <c r="S5096">
        <v>4</v>
      </c>
      <c r="T5096">
        <v>2</v>
      </c>
    </row>
    <row r="5097" spans="1:20" x14ac:dyDescent="0.2">
      <c r="A5097" t="s">
        <v>997</v>
      </c>
      <c r="B5097">
        <v>94114</v>
      </c>
      <c r="C5097">
        <v>3</v>
      </c>
      <c r="D5097" s="1">
        <v>42632</v>
      </c>
      <c r="E5097" s="2">
        <v>0.48340277777777779</v>
      </c>
      <c r="F5097">
        <v>37.737533999999997</v>
      </c>
      <c r="G5097" s="1">
        <v>42585</v>
      </c>
      <c r="H5097" s="1" t="str">
        <f t="shared" si="158"/>
        <v>2016</v>
      </c>
      <c r="I5097" s="1" t="s">
        <v>1705</v>
      </c>
      <c r="J5097" s="1" t="str">
        <f t="shared" si="159"/>
        <v>2016Q3</v>
      </c>
      <c r="K5097" s="1" t="s">
        <v>1723</v>
      </c>
      <c r="L5097">
        <v>995000</v>
      </c>
      <c r="M5097">
        <v>-122.451363</v>
      </c>
      <c r="N5097" t="s">
        <v>24</v>
      </c>
      <c r="O5097" s="1">
        <v>42627</v>
      </c>
      <c r="P5097">
        <v>1215000</v>
      </c>
      <c r="Q5097">
        <v>1306</v>
      </c>
      <c r="R5097" t="s">
        <v>105</v>
      </c>
      <c r="S5097">
        <v>4</v>
      </c>
      <c r="T5097">
        <v>2</v>
      </c>
    </row>
    <row r="5098" spans="1:20" x14ac:dyDescent="0.2">
      <c r="A5098" t="s">
        <v>1000</v>
      </c>
      <c r="B5098">
        <v>94127</v>
      </c>
      <c r="C5098">
        <v>3</v>
      </c>
      <c r="D5098" s="1">
        <v>42628</v>
      </c>
      <c r="E5098" s="2">
        <v>0.57033564814814819</v>
      </c>
      <c r="F5098">
        <v>37.740681000000002</v>
      </c>
      <c r="G5098" s="1">
        <v>42580</v>
      </c>
      <c r="H5098" s="1" t="str">
        <f t="shared" si="158"/>
        <v>2016</v>
      </c>
      <c r="I5098" s="1" t="s">
        <v>1705</v>
      </c>
      <c r="J5098" s="1" t="str">
        <f t="shared" si="159"/>
        <v>2016Q3</v>
      </c>
      <c r="K5098" s="1" t="s">
        <v>1723</v>
      </c>
      <c r="L5098">
        <v>899000</v>
      </c>
      <c r="M5098">
        <v>-122.45111799999999</v>
      </c>
      <c r="N5098" t="s">
        <v>24</v>
      </c>
      <c r="O5098" s="1">
        <v>42628</v>
      </c>
      <c r="P5098">
        <v>1085000</v>
      </c>
      <c r="R5098" t="s">
        <v>105</v>
      </c>
      <c r="S5098">
        <v>4</v>
      </c>
      <c r="T5098">
        <v>1</v>
      </c>
    </row>
    <row r="5099" spans="1:20" x14ac:dyDescent="0.2">
      <c r="A5099">
        <v>3000028</v>
      </c>
      <c r="B5099">
        <v>94127</v>
      </c>
      <c r="C5099">
        <v>4</v>
      </c>
      <c r="D5099" s="1">
        <v>42630</v>
      </c>
      <c r="E5099" s="2">
        <v>0.71824074074074085</v>
      </c>
      <c r="F5099">
        <v>37.736980000000003</v>
      </c>
      <c r="G5099" s="1">
        <v>42578</v>
      </c>
      <c r="H5099" s="1" t="str">
        <f t="shared" si="158"/>
        <v>2016</v>
      </c>
      <c r="I5099" s="1" t="s">
        <v>1705</v>
      </c>
      <c r="J5099" s="1" t="str">
        <f t="shared" si="159"/>
        <v>2016Q3</v>
      </c>
      <c r="K5099" s="1" t="s">
        <v>1723</v>
      </c>
      <c r="L5099">
        <v>1095000</v>
      </c>
      <c r="M5099">
        <v>-122.448875</v>
      </c>
      <c r="N5099" t="s">
        <v>24</v>
      </c>
      <c r="O5099" s="1">
        <v>42629</v>
      </c>
      <c r="P5099">
        <v>1223625</v>
      </c>
      <c r="Q5099">
        <v>1474</v>
      </c>
      <c r="R5099" t="s">
        <v>105</v>
      </c>
      <c r="S5099">
        <v>4</v>
      </c>
      <c r="T5099">
        <v>2</v>
      </c>
    </row>
    <row r="5100" spans="1:20" x14ac:dyDescent="0.2">
      <c r="A5100">
        <v>2901007</v>
      </c>
      <c r="B5100">
        <v>94127</v>
      </c>
      <c r="C5100">
        <v>3</v>
      </c>
      <c r="D5100" s="1">
        <v>42683</v>
      </c>
      <c r="E5100" s="2">
        <v>0.61380787037037032</v>
      </c>
      <c r="F5100">
        <v>37.743682999999997</v>
      </c>
      <c r="G5100" s="1">
        <v>42587</v>
      </c>
      <c r="H5100" s="1" t="str">
        <f t="shared" si="158"/>
        <v>2016</v>
      </c>
      <c r="I5100" s="1" t="s">
        <v>1705</v>
      </c>
      <c r="J5100" s="1" t="str">
        <f t="shared" si="159"/>
        <v>2016Q3</v>
      </c>
      <c r="K5100" s="1" t="s">
        <v>1723</v>
      </c>
      <c r="L5100">
        <v>1149000</v>
      </c>
      <c r="M5100">
        <v>-122.45204200000001</v>
      </c>
      <c r="N5100" t="s">
        <v>24</v>
      </c>
      <c r="O5100" s="1">
        <v>42633</v>
      </c>
      <c r="P5100">
        <v>1628000</v>
      </c>
      <c r="Q5100">
        <v>1736</v>
      </c>
      <c r="R5100" t="s">
        <v>105</v>
      </c>
      <c r="S5100">
        <v>4</v>
      </c>
      <c r="T5100">
        <v>3</v>
      </c>
    </row>
    <row r="5101" spans="1:20" x14ac:dyDescent="0.2">
      <c r="A5101" t="s">
        <v>1010</v>
      </c>
      <c r="B5101">
        <v>94127</v>
      </c>
      <c r="C5101">
        <v>2</v>
      </c>
      <c r="D5101" s="1">
        <v>42636</v>
      </c>
      <c r="E5101" s="2">
        <v>0.49017361111111107</v>
      </c>
      <c r="F5101">
        <v>37.738914000000001</v>
      </c>
      <c r="G5101" s="1">
        <v>42552</v>
      </c>
      <c r="H5101" s="1" t="str">
        <f t="shared" si="158"/>
        <v>2016</v>
      </c>
      <c r="I5101" s="1" t="s">
        <v>1705</v>
      </c>
      <c r="J5101" s="1" t="str">
        <f t="shared" si="159"/>
        <v>2016Q3</v>
      </c>
      <c r="K5101" s="1" t="s">
        <v>1723</v>
      </c>
      <c r="L5101">
        <v>1499000</v>
      </c>
      <c r="M5101">
        <v>-122.444427</v>
      </c>
      <c r="N5101" t="s">
        <v>24</v>
      </c>
      <c r="O5101" s="1">
        <v>42636</v>
      </c>
      <c r="P5101">
        <v>1489000</v>
      </c>
      <c r="Q5101">
        <v>1718</v>
      </c>
      <c r="R5101" t="s">
        <v>105</v>
      </c>
      <c r="S5101">
        <v>4</v>
      </c>
      <c r="T5101">
        <v>3</v>
      </c>
    </row>
    <row r="5102" spans="1:20" x14ac:dyDescent="0.2">
      <c r="A5102">
        <v>2985016</v>
      </c>
      <c r="B5102">
        <v>94127</v>
      </c>
      <c r="C5102">
        <v>4</v>
      </c>
      <c r="D5102" s="1">
        <v>42638</v>
      </c>
      <c r="E5102" s="2">
        <v>0.91486111111111112</v>
      </c>
      <c r="F5102">
        <v>37.740924999999997</v>
      </c>
      <c r="G5102" s="1">
        <v>42502</v>
      </c>
      <c r="H5102" s="1" t="str">
        <f t="shared" si="158"/>
        <v>2016</v>
      </c>
      <c r="I5102" s="1" t="s">
        <v>1705</v>
      </c>
      <c r="J5102" s="1" t="str">
        <f t="shared" si="159"/>
        <v>2016Q2</v>
      </c>
      <c r="K5102" s="1" t="s">
        <v>1722</v>
      </c>
      <c r="L5102">
        <v>1750000</v>
      </c>
      <c r="M5102">
        <v>-122.456429</v>
      </c>
      <c r="N5102" t="s">
        <v>24</v>
      </c>
      <c r="O5102" s="1">
        <v>42636</v>
      </c>
      <c r="P5102">
        <v>1725000</v>
      </c>
      <c r="Q5102">
        <v>2345</v>
      </c>
      <c r="R5102" t="s">
        <v>105</v>
      </c>
      <c r="S5102">
        <v>4</v>
      </c>
      <c r="T5102">
        <v>2.5</v>
      </c>
    </row>
    <row r="5103" spans="1:20" x14ac:dyDescent="0.2">
      <c r="A5103" t="s">
        <v>1013</v>
      </c>
      <c r="B5103">
        <v>94127</v>
      </c>
      <c r="C5103">
        <v>3</v>
      </c>
      <c r="D5103" s="1">
        <v>42641</v>
      </c>
      <c r="E5103" s="2">
        <v>0.57063657407407409</v>
      </c>
      <c r="F5103">
        <v>37.738216000000001</v>
      </c>
      <c r="G5103" s="1">
        <v>42600</v>
      </c>
      <c r="H5103" s="1" t="str">
        <f t="shared" si="158"/>
        <v>2016</v>
      </c>
      <c r="I5103" s="1" t="s">
        <v>1705</v>
      </c>
      <c r="J5103" s="1" t="str">
        <f t="shared" si="159"/>
        <v>2016Q3</v>
      </c>
      <c r="K5103" s="1" t="s">
        <v>1723</v>
      </c>
      <c r="L5103">
        <v>1295000</v>
      </c>
      <c r="M5103">
        <v>-122.445229</v>
      </c>
      <c r="N5103" t="s">
        <v>24</v>
      </c>
      <c r="O5103" s="1">
        <v>42640</v>
      </c>
      <c r="P5103">
        <v>1500000</v>
      </c>
      <c r="Q5103">
        <v>1789</v>
      </c>
      <c r="R5103" t="s">
        <v>105</v>
      </c>
      <c r="S5103">
        <v>4</v>
      </c>
      <c r="T5103">
        <v>2</v>
      </c>
    </row>
    <row r="5104" spans="1:20" x14ac:dyDescent="0.2">
      <c r="A5104">
        <v>2958033</v>
      </c>
      <c r="B5104">
        <v>94127</v>
      </c>
      <c r="C5104">
        <v>3</v>
      </c>
      <c r="D5104" s="1">
        <v>42643</v>
      </c>
      <c r="E5104" s="2">
        <v>0.44844907407407408</v>
      </c>
      <c r="F5104">
        <v>37.742995999999998</v>
      </c>
      <c r="G5104" s="1">
        <v>42528</v>
      </c>
      <c r="H5104" s="1" t="str">
        <f t="shared" si="158"/>
        <v>2016</v>
      </c>
      <c r="I5104" s="1" t="s">
        <v>1705</v>
      </c>
      <c r="J5104" s="1" t="str">
        <f t="shared" si="159"/>
        <v>2016Q2</v>
      </c>
      <c r="K5104" s="1" t="s">
        <v>1722</v>
      </c>
      <c r="L5104">
        <v>1499000</v>
      </c>
      <c r="M5104">
        <v>-122.453705</v>
      </c>
      <c r="N5104" t="s">
        <v>24</v>
      </c>
      <c r="O5104" s="1">
        <v>42643</v>
      </c>
      <c r="P5104">
        <v>1330000</v>
      </c>
      <c r="Q5104">
        <v>1416</v>
      </c>
      <c r="R5104" t="s">
        <v>105</v>
      </c>
      <c r="S5104">
        <v>4</v>
      </c>
      <c r="T5104">
        <v>1</v>
      </c>
    </row>
    <row r="5105" spans="1:20" x14ac:dyDescent="0.2">
      <c r="A5105">
        <v>290119</v>
      </c>
      <c r="B5105">
        <v>94127</v>
      </c>
      <c r="C5105">
        <v>2</v>
      </c>
      <c r="D5105" s="1">
        <v>42650</v>
      </c>
      <c r="E5105" s="2">
        <v>0.68961805555555555</v>
      </c>
      <c r="F5105">
        <v>37.744553000000003</v>
      </c>
      <c r="G5105" s="1">
        <v>42606</v>
      </c>
      <c r="H5105" s="1" t="str">
        <f t="shared" si="158"/>
        <v>2016</v>
      </c>
      <c r="I5105" s="1" t="s">
        <v>1705</v>
      </c>
      <c r="J5105" s="1" t="str">
        <f t="shared" si="159"/>
        <v>2016Q3</v>
      </c>
      <c r="K5105" s="1" t="s">
        <v>1723</v>
      </c>
      <c r="L5105">
        <v>999000</v>
      </c>
      <c r="M5105">
        <v>-122.451286</v>
      </c>
      <c r="N5105" t="s">
        <v>24</v>
      </c>
      <c r="O5105" s="1">
        <v>42648</v>
      </c>
      <c r="P5105">
        <v>1080000</v>
      </c>
      <c r="Q5105">
        <v>1196</v>
      </c>
      <c r="R5105" t="s">
        <v>105</v>
      </c>
      <c r="S5105">
        <v>4</v>
      </c>
      <c r="T5105">
        <v>1</v>
      </c>
    </row>
    <row r="5106" spans="1:20" x14ac:dyDescent="0.2">
      <c r="A5106" t="s">
        <v>1028</v>
      </c>
      <c r="B5106">
        <v>94127</v>
      </c>
      <c r="C5106">
        <v>4</v>
      </c>
      <c r="D5106" s="1">
        <v>42649</v>
      </c>
      <c r="E5106" s="2">
        <v>0.70237268518518514</v>
      </c>
      <c r="F5106">
        <v>37.740504999999999</v>
      </c>
      <c r="G5106" s="1">
        <v>42431</v>
      </c>
      <c r="H5106" s="1" t="str">
        <f t="shared" si="158"/>
        <v>2016</v>
      </c>
      <c r="I5106" s="1" t="s">
        <v>1705</v>
      </c>
      <c r="J5106" s="1" t="str">
        <f t="shared" si="159"/>
        <v>2016Q1</v>
      </c>
      <c r="K5106" s="1" t="s">
        <v>1720</v>
      </c>
      <c r="L5106">
        <v>1999000</v>
      </c>
      <c r="M5106">
        <v>-122.454964</v>
      </c>
      <c r="N5106" t="s">
        <v>24</v>
      </c>
      <c r="O5106" s="1">
        <v>42649</v>
      </c>
      <c r="P5106">
        <v>1875000</v>
      </c>
      <c r="R5106" t="s">
        <v>105</v>
      </c>
      <c r="S5106">
        <v>4</v>
      </c>
      <c r="T5106">
        <v>2.5</v>
      </c>
    </row>
    <row r="5107" spans="1:20" x14ac:dyDescent="0.2">
      <c r="A5107">
        <v>3027063</v>
      </c>
      <c r="B5107">
        <v>94127</v>
      </c>
      <c r="C5107">
        <v>3</v>
      </c>
      <c r="D5107" s="1">
        <v>42663</v>
      </c>
      <c r="E5107" s="2">
        <v>0.5950347222222222</v>
      </c>
      <c r="F5107">
        <v>37.734057999999997</v>
      </c>
      <c r="G5107" s="1">
        <v>42604</v>
      </c>
      <c r="H5107" s="1" t="str">
        <f t="shared" si="158"/>
        <v>2016</v>
      </c>
      <c r="I5107" s="1" t="s">
        <v>1705</v>
      </c>
      <c r="J5107" s="1" t="str">
        <f t="shared" si="159"/>
        <v>2016Q3</v>
      </c>
      <c r="K5107" s="1" t="s">
        <v>1723</v>
      </c>
      <c r="L5107">
        <v>1198000</v>
      </c>
      <c r="M5107">
        <v>-122.449806</v>
      </c>
      <c r="N5107" t="s">
        <v>24</v>
      </c>
      <c r="O5107" s="1">
        <v>42650</v>
      </c>
      <c r="P5107">
        <v>1450000</v>
      </c>
      <c r="Q5107">
        <v>1341</v>
      </c>
      <c r="R5107" t="s">
        <v>105</v>
      </c>
      <c r="S5107">
        <v>4</v>
      </c>
      <c r="T5107">
        <v>3</v>
      </c>
    </row>
    <row r="5108" spans="1:20" x14ac:dyDescent="0.2">
      <c r="A5108">
        <v>2901024</v>
      </c>
      <c r="B5108">
        <v>94127</v>
      </c>
      <c r="C5108">
        <v>3</v>
      </c>
      <c r="D5108" s="1">
        <v>42657</v>
      </c>
      <c r="E5108" s="2">
        <v>0.67581018518518521</v>
      </c>
      <c r="F5108">
        <v>37.743228999999999</v>
      </c>
      <c r="G5108" s="1">
        <v>42636</v>
      </c>
      <c r="H5108" s="1" t="str">
        <f t="shared" si="158"/>
        <v>2016</v>
      </c>
      <c r="I5108" s="1" t="s">
        <v>1705</v>
      </c>
      <c r="J5108" s="1" t="str">
        <f t="shared" si="159"/>
        <v>2016Q3</v>
      </c>
      <c r="K5108" s="1" t="s">
        <v>1723</v>
      </c>
      <c r="L5108">
        <v>1675000</v>
      </c>
      <c r="M5108">
        <v>-122.452827</v>
      </c>
      <c r="N5108" t="s">
        <v>24</v>
      </c>
      <c r="O5108" s="1">
        <v>42655</v>
      </c>
      <c r="P5108">
        <v>2020000</v>
      </c>
      <c r="Q5108">
        <v>2085</v>
      </c>
      <c r="R5108" t="s">
        <v>105</v>
      </c>
      <c r="S5108">
        <v>4</v>
      </c>
      <c r="T5108">
        <v>2</v>
      </c>
    </row>
    <row r="5109" spans="1:20" x14ac:dyDescent="0.2">
      <c r="A5109" t="s">
        <v>1046</v>
      </c>
      <c r="B5109">
        <v>94127</v>
      </c>
      <c r="C5109">
        <v>3</v>
      </c>
      <c r="D5109" s="1">
        <v>42662</v>
      </c>
      <c r="E5109" s="2">
        <v>0.66975694444444445</v>
      </c>
      <c r="F5109">
        <v>37.737999000000002</v>
      </c>
      <c r="G5109" s="1">
        <v>42552</v>
      </c>
      <c r="H5109" s="1" t="str">
        <f t="shared" si="158"/>
        <v>2016</v>
      </c>
      <c r="I5109" s="1" t="s">
        <v>1705</v>
      </c>
      <c r="J5109" s="1" t="str">
        <f t="shared" si="159"/>
        <v>2016Q3</v>
      </c>
      <c r="K5109" s="1" t="s">
        <v>1723</v>
      </c>
      <c r="L5109">
        <v>1195000</v>
      </c>
      <c r="M5109">
        <v>-122.44607499999999</v>
      </c>
      <c r="N5109" t="s">
        <v>24</v>
      </c>
      <c r="O5109" s="1">
        <v>42662</v>
      </c>
      <c r="P5109">
        <v>1475000</v>
      </c>
      <c r="R5109" t="s">
        <v>105</v>
      </c>
      <c r="S5109">
        <v>4</v>
      </c>
      <c r="T5109">
        <v>2</v>
      </c>
    </row>
    <row r="5110" spans="1:20" x14ac:dyDescent="0.2">
      <c r="A5110" t="s">
        <v>1050</v>
      </c>
      <c r="B5110">
        <v>94127</v>
      </c>
      <c r="C5110">
        <v>3</v>
      </c>
      <c r="D5110" s="1">
        <v>42773</v>
      </c>
      <c r="E5110" s="2">
        <v>0.44013888888888886</v>
      </c>
      <c r="F5110">
        <v>37.743969</v>
      </c>
      <c r="G5110" s="1">
        <v>42629</v>
      </c>
      <c r="H5110" s="1" t="str">
        <f t="shared" si="158"/>
        <v>2016</v>
      </c>
      <c r="I5110" s="1" t="s">
        <v>1705</v>
      </c>
      <c r="J5110" s="1" t="str">
        <f t="shared" si="159"/>
        <v>2016Q3</v>
      </c>
      <c r="K5110" s="1" t="s">
        <v>1723</v>
      </c>
      <c r="L5110">
        <v>1389000</v>
      </c>
      <c r="M5110">
        <v>-122.45156900000001</v>
      </c>
      <c r="N5110" t="s">
        <v>24</v>
      </c>
      <c r="O5110" s="1">
        <v>42663</v>
      </c>
      <c r="P5110">
        <v>1857722</v>
      </c>
      <c r="Q5110">
        <v>2022</v>
      </c>
      <c r="R5110" t="s">
        <v>105</v>
      </c>
      <c r="S5110">
        <v>4</v>
      </c>
      <c r="T5110">
        <v>2</v>
      </c>
    </row>
    <row r="5111" spans="1:20" x14ac:dyDescent="0.2">
      <c r="A5111">
        <v>3005008</v>
      </c>
      <c r="B5111">
        <v>94127</v>
      </c>
      <c r="C5111">
        <v>3</v>
      </c>
      <c r="D5111" s="1">
        <v>42674</v>
      </c>
      <c r="E5111" s="2">
        <v>0.66893518518518524</v>
      </c>
      <c r="F5111">
        <v>37.735401000000003</v>
      </c>
      <c r="G5111" s="1">
        <v>42644</v>
      </c>
      <c r="H5111" s="1" t="str">
        <f t="shared" si="158"/>
        <v>2016</v>
      </c>
      <c r="I5111" s="1" t="s">
        <v>1705</v>
      </c>
      <c r="J5111" s="1" t="str">
        <f t="shared" si="159"/>
        <v>2016Q4</v>
      </c>
      <c r="K5111" s="1" t="s">
        <v>1724</v>
      </c>
      <c r="L5111">
        <v>1088800</v>
      </c>
      <c r="M5111">
        <v>-122.452309</v>
      </c>
      <c r="N5111" t="s">
        <v>24</v>
      </c>
      <c r="O5111" s="1">
        <v>42674</v>
      </c>
      <c r="P5111">
        <v>1400000</v>
      </c>
      <c r="Q5111">
        <v>1674</v>
      </c>
      <c r="R5111" t="s">
        <v>105</v>
      </c>
      <c r="S5111">
        <v>4</v>
      </c>
      <c r="T5111">
        <v>2</v>
      </c>
    </row>
    <row r="5112" spans="1:20" x14ac:dyDescent="0.2">
      <c r="A5112" t="s">
        <v>1083</v>
      </c>
      <c r="B5112">
        <v>94127</v>
      </c>
      <c r="C5112">
        <v>2</v>
      </c>
      <c r="D5112" s="1">
        <v>42692</v>
      </c>
      <c r="E5112" s="2">
        <v>0.59582175925925929</v>
      </c>
      <c r="F5112">
        <v>37.741261000000002</v>
      </c>
      <c r="G5112" s="1">
        <v>42606</v>
      </c>
      <c r="H5112" s="1" t="str">
        <f t="shared" si="158"/>
        <v>2016</v>
      </c>
      <c r="I5112" s="1" t="s">
        <v>1705</v>
      </c>
      <c r="J5112" s="1" t="str">
        <f t="shared" si="159"/>
        <v>2016Q3</v>
      </c>
      <c r="K5112" s="1" t="s">
        <v>1723</v>
      </c>
      <c r="L5112">
        <v>899000</v>
      </c>
      <c r="M5112">
        <v>-122.448776</v>
      </c>
      <c r="N5112" t="s">
        <v>24</v>
      </c>
      <c r="O5112" s="1">
        <v>42685</v>
      </c>
      <c r="P5112">
        <v>1000000</v>
      </c>
      <c r="Q5112">
        <v>1125</v>
      </c>
      <c r="R5112" t="s">
        <v>105</v>
      </c>
      <c r="S5112">
        <v>4</v>
      </c>
      <c r="T5112">
        <v>1</v>
      </c>
    </row>
    <row r="5113" spans="1:20" x14ac:dyDescent="0.2">
      <c r="A5113" t="s">
        <v>1084</v>
      </c>
      <c r="B5113">
        <v>94127</v>
      </c>
      <c r="C5113">
        <v>2</v>
      </c>
      <c r="D5113" s="1">
        <v>42690</v>
      </c>
      <c r="E5113" s="2">
        <v>0.45275462962962965</v>
      </c>
      <c r="F5113">
        <v>37.737704999999998</v>
      </c>
      <c r="G5113" s="1">
        <v>42611</v>
      </c>
      <c r="H5113" s="1" t="str">
        <f t="shared" si="158"/>
        <v>2016</v>
      </c>
      <c r="I5113" s="1" t="s">
        <v>1705</v>
      </c>
      <c r="J5113" s="1" t="str">
        <f t="shared" si="159"/>
        <v>2016Q3</v>
      </c>
      <c r="K5113" s="1" t="s">
        <v>1723</v>
      </c>
      <c r="L5113">
        <v>849000</v>
      </c>
      <c r="M5113">
        <v>-122.45109600000001</v>
      </c>
      <c r="N5113" t="s">
        <v>24</v>
      </c>
      <c r="O5113" s="1">
        <v>42688</v>
      </c>
      <c r="P5113">
        <v>1050000</v>
      </c>
      <c r="Q5113">
        <v>1087</v>
      </c>
      <c r="R5113" t="s">
        <v>105</v>
      </c>
      <c r="S5113">
        <v>4</v>
      </c>
      <c r="T5113">
        <v>1</v>
      </c>
    </row>
    <row r="5114" spans="1:20" x14ac:dyDescent="0.2">
      <c r="A5114">
        <v>3008023</v>
      </c>
      <c r="B5114">
        <v>94127</v>
      </c>
      <c r="C5114">
        <v>2</v>
      </c>
      <c r="D5114" s="1">
        <v>42692</v>
      </c>
      <c r="E5114" s="2">
        <v>0.45591435185185186</v>
      </c>
      <c r="F5114">
        <v>37.737709000000002</v>
      </c>
      <c r="G5114" s="1">
        <v>42650</v>
      </c>
      <c r="H5114" s="1" t="str">
        <f t="shared" si="158"/>
        <v>2016</v>
      </c>
      <c r="I5114" s="1" t="s">
        <v>1705</v>
      </c>
      <c r="J5114" s="1" t="str">
        <f t="shared" si="159"/>
        <v>2016Q4</v>
      </c>
      <c r="K5114" s="1" t="s">
        <v>1724</v>
      </c>
      <c r="L5114">
        <v>949000</v>
      </c>
      <c r="M5114">
        <v>-122.45272799999999</v>
      </c>
      <c r="N5114" t="s">
        <v>24</v>
      </c>
      <c r="O5114" s="1">
        <v>42691</v>
      </c>
      <c r="P5114">
        <v>1049000</v>
      </c>
      <c r="Q5114">
        <v>970</v>
      </c>
      <c r="R5114" t="s">
        <v>105</v>
      </c>
      <c r="S5114">
        <v>4</v>
      </c>
      <c r="T5114">
        <v>1</v>
      </c>
    </row>
    <row r="5115" spans="1:20" x14ac:dyDescent="0.2">
      <c r="A5115" t="s">
        <v>1090</v>
      </c>
      <c r="B5115">
        <v>94127</v>
      </c>
      <c r="C5115">
        <v>2</v>
      </c>
      <c r="D5115" s="1">
        <v>42691</v>
      </c>
      <c r="E5115" s="2">
        <v>0.59400462962962963</v>
      </c>
      <c r="F5115">
        <v>37.740105</v>
      </c>
      <c r="G5115" s="1">
        <v>42563</v>
      </c>
      <c r="H5115" s="1" t="str">
        <f t="shared" si="158"/>
        <v>2016</v>
      </c>
      <c r="I5115" s="1" t="s">
        <v>1705</v>
      </c>
      <c r="J5115" s="1" t="str">
        <f t="shared" si="159"/>
        <v>2016Q3</v>
      </c>
      <c r="K5115" s="1" t="s">
        <v>1723</v>
      </c>
      <c r="L5115">
        <v>1199000</v>
      </c>
      <c r="M5115">
        <v>-122.447762</v>
      </c>
      <c r="N5115" t="s">
        <v>24</v>
      </c>
      <c r="O5115" s="1">
        <v>42691</v>
      </c>
      <c r="P5115">
        <v>1150000</v>
      </c>
      <c r="R5115" t="s">
        <v>105</v>
      </c>
      <c r="S5115">
        <v>4</v>
      </c>
      <c r="T5115">
        <v>2</v>
      </c>
    </row>
    <row r="5116" spans="1:20" x14ac:dyDescent="0.2">
      <c r="A5116">
        <v>302786</v>
      </c>
      <c r="B5116">
        <v>94127</v>
      </c>
      <c r="C5116">
        <v>3</v>
      </c>
      <c r="D5116" s="1">
        <v>42703</v>
      </c>
      <c r="E5116" s="2">
        <v>0.81881944444444443</v>
      </c>
      <c r="F5116">
        <v>37.734622999999999</v>
      </c>
      <c r="G5116" s="1">
        <v>42626</v>
      </c>
      <c r="H5116" s="1" t="str">
        <f t="shared" si="158"/>
        <v>2016</v>
      </c>
      <c r="I5116" s="1" t="s">
        <v>1705</v>
      </c>
      <c r="J5116" s="1" t="str">
        <f t="shared" si="159"/>
        <v>2016Q3</v>
      </c>
      <c r="K5116" s="1" t="s">
        <v>1723</v>
      </c>
      <c r="L5116">
        <v>1025000</v>
      </c>
      <c r="M5116">
        <v>-122.449226</v>
      </c>
      <c r="N5116" t="s">
        <v>24</v>
      </c>
      <c r="O5116" s="1">
        <v>42702</v>
      </c>
      <c r="P5116">
        <v>1180000</v>
      </c>
      <c r="Q5116">
        <v>1510</v>
      </c>
      <c r="R5116" t="s">
        <v>105</v>
      </c>
      <c r="S5116">
        <v>4</v>
      </c>
      <c r="T5116">
        <v>2</v>
      </c>
    </row>
    <row r="5117" spans="1:20" x14ac:dyDescent="0.2">
      <c r="A5117" t="s">
        <v>1112</v>
      </c>
      <c r="B5117">
        <v>94127</v>
      </c>
      <c r="C5117">
        <v>2</v>
      </c>
      <c r="D5117" s="1">
        <v>42704</v>
      </c>
      <c r="E5117" s="2">
        <v>0.71912037037037047</v>
      </c>
      <c r="F5117">
        <v>37.738503000000001</v>
      </c>
      <c r="G5117" s="1">
        <v>42616</v>
      </c>
      <c r="H5117" s="1" t="str">
        <f t="shared" si="158"/>
        <v>2016</v>
      </c>
      <c r="I5117" s="1" t="s">
        <v>1705</v>
      </c>
      <c r="J5117" s="1" t="str">
        <f t="shared" si="159"/>
        <v>2016Q3</v>
      </c>
      <c r="K5117" s="1" t="s">
        <v>1723</v>
      </c>
      <c r="L5117">
        <v>1149000</v>
      </c>
      <c r="M5117">
        <v>-122.44525899999999</v>
      </c>
      <c r="N5117" t="s">
        <v>24</v>
      </c>
      <c r="O5117" s="1">
        <v>42704</v>
      </c>
      <c r="P5117">
        <v>1257000</v>
      </c>
      <c r="R5117" t="s">
        <v>105</v>
      </c>
      <c r="S5117">
        <v>4</v>
      </c>
      <c r="T5117">
        <v>1</v>
      </c>
    </row>
    <row r="5118" spans="1:20" x14ac:dyDescent="0.2">
      <c r="A5118">
        <v>3003023</v>
      </c>
      <c r="B5118">
        <v>94127</v>
      </c>
      <c r="C5118">
        <v>2</v>
      </c>
      <c r="D5118" s="1">
        <v>42712</v>
      </c>
      <c r="E5118" s="2">
        <v>0.46766203703703701</v>
      </c>
      <c r="F5118">
        <v>37.734039000000003</v>
      </c>
      <c r="G5118" s="1">
        <v>42667</v>
      </c>
      <c r="H5118" s="1" t="str">
        <f t="shared" si="158"/>
        <v>2016</v>
      </c>
      <c r="I5118" s="1" t="s">
        <v>1705</v>
      </c>
      <c r="J5118" s="1" t="str">
        <f t="shared" si="159"/>
        <v>2016Q4</v>
      </c>
      <c r="K5118" s="1" t="s">
        <v>1724</v>
      </c>
      <c r="L5118">
        <v>799950</v>
      </c>
      <c r="M5118">
        <v>-122.45249200000001</v>
      </c>
      <c r="N5118" t="s">
        <v>24</v>
      </c>
      <c r="O5118" s="1">
        <v>42712</v>
      </c>
      <c r="P5118">
        <v>855000</v>
      </c>
      <c r="Q5118">
        <v>1050</v>
      </c>
      <c r="R5118" t="s">
        <v>105</v>
      </c>
      <c r="S5118">
        <v>4</v>
      </c>
      <c r="T5118">
        <v>1</v>
      </c>
    </row>
    <row r="5119" spans="1:20" x14ac:dyDescent="0.2">
      <c r="A5119">
        <v>2999013</v>
      </c>
      <c r="B5119">
        <v>94127</v>
      </c>
      <c r="C5119">
        <v>3</v>
      </c>
      <c r="D5119" s="1">
        <v>42719</v>
      </c>
      <c r="E5119" s="2">
        <v>0.66084490740740742</v>
      </c>
      <c r="F5119">
        <v>37.737262999999999</v>
      </c>
      <c r="G5119" s="1">
        <v>42671</v>
      </c>
      <c r="H5119" s="1" t="str">
        <f t="shared" si="158"/>
        <v>2016</v>
      </c>
      <c r="I5119" s="1" t="s">
        <v>1705</v>
      </c>
      <c r="J5119" s="1" t="str">
        <f t="shared" si="159"/>
        <v>2016Q4</v>
      </c>
      <c r="K5119" s="1" t="s">
        <v>1724</v>
      </c>
      <c r="L5119">
        <v>1095000</v>
      </c>
      <c r="M5119">
        <v>-122.446625</v>
      </c>
      <c r="N5119" t="s">
        <v>24</v>
      </c>
      <c r="O5119" s="1">
        <v>42718</v>
      </c>
      <c r="P5119">
        <v>1540000</v>
      </c>
      <c r="R5119" t="s">
        <v>105</v>
      </c>
      <c r="S5119">
        <v>4</v>
      </c>
      <c r="T5119">
        <v>2</v>
      </c>
    </row>
    <row r="5120" spans="1:20" x14ac:dyDescent="0.2">
      <c r="A5120">
        <v>2955025</v>
      </c>
      <c r="B5120">
        <v>94127</v>
      </c>
      <c r="C5120">
        <v>3</v>
      </c>
      <c r="D5120" s="1">
        <v>42723</v>
      </c>
      <c r="E5120" s="2">
        <v>0.43504629629629626</v>
      </c>
      <c r="F5120">
        <v>37.740208000000003</v>
      </c>
      <c r="G5120" s="1">
        <v>42639</v>
      </c>
      <c r="H5120" s="1" t="str">
        <f t="shared" si="158"/>
        <v>2016</v>
      </c>
      <c r="I5120" s="1" t="s">
        <v>1705</v>
      </c>
      <c r="J5120" s="1" t="str">
        <f t="shared" si="159"/>
        <v>2016Q3</v>
      </c>
      <c r="K5120" s="1" t="s">
        <v>1723</v>
      </c>
      <c r="L5120">
        <v>1155500</v>
      </c>
      <c r="M5120">
        <v>-122.449501</v>
      </c>
      <c r="N5120" t="s">
        <v>24</v>
      </c>
      <c r="O5120" s="1">
        <v>42720</v>
      </c>
      <c r="P5120">
        <v>1100000</v>
      </c>
      <c r="Q5120">
        <v>1150</v>
      </c>
      <c r="R5120" t="s">
        <v>105</v>
      </c>
      <c r="S5120">
        <v>4</v>
      </c>
      <c r="T5120">
        <v>1.5</v>
      </c>
    </row>
    <row r="5121" spans="1:20" x14ac:dyDescent="0.2">
      <c r="A5121" t="s">
        <v>1162</v>
      </c>
      <c r="B5121">
        <v>94127</v>
      </c>
      <c r="C5121">
        <v>3</v>
      </c>
      <c r="D5121" s="1">
        <v>42745</v>
      </c>
      <c r="E5121" s="2">
        <v>0.57586805555555554</v>
      </c>
      <c r="F5121">
        <v>37.74044</v>
      </c>
      <c r="G5121" s="1">
        <v>42659</v>
      </c>
      <c r="H5121" s="1" t="str">
        <f t="shared" si="158"/>
        <v>2016</v>
      </c>
      <c r="I5121" s="1" t="s">
        <v>1705</v>
      </c>
      <c r="J5121" s="1" t="str">
        <f t="shared" si="159"/>
        <v>2016Q4</v>
      </c>
      <c r="K5121" s="1" t="s">
        <v>1724</v>
      </c>
      <c r="L5121">
        <v>1375000</v>
      </c>
      <c r="M5121">
        <v>-122.44619</v>
      </c>
      <c r="N5121" t="s">
        <v>24</v>
      </c>
      <c r="O5121" s="1">
        <v>42745</v>
      </c>
      <c r="P5121">
        <v>1621000</v>
      </c>
      <c r="Q5121">
        <v>1598</v>
      </c>
      <c r="R5121" t="s">
        <v>105</v>
      </c>
      <c r="S5121">
        <v>4</v>
      </c>
      <c r="T5121">
        <v>2</v>
      </c>
    </row>
    <row r="5122" spans="1:20" x14ac:dyDescent="0.2">
      <c r="A5122">
        <v>3007008</v>
      </c>
      <c r="B5122">
        <v>94127</v>
      </c>
      <c r="C5122">
        <v>2</v>
      </c>
      <c r="D5122" s="1">
        <v>42795</v>
      </c>
      <c r="E5122" s="2">
        <v>0.4987847222222222</v>
      </c>
      <c r="F5122">
        <v>37.737170999999996</v>
      </c>
      <c r="G5122" s="1">
        <v>42755</v>
      </c>
      <c r="H5122" s="1" t="str">
        <f t="shared" ref="H5122:H5185" si="160">TEXT(G5122,"yyyy")</f>
        <v>2017</v>
      </c>
      <c r="I5122" s="1" t="s">
        <v>1706</v>
      </c>
      <c r="J5122" s="1" t="str">
        <f t="shared" ref="J5122:J5185" si="161">TEXT(G5122,"yyyy") &amp; "Q" &amp; ROUNDUP(MONTH(G5122) / 3,0)</f>
        <v>2017Q1</v>
      </c>
      <c r="K5122" s="1" t="s">
        <v>1725</v>
      </c>
      <c r="L5122">
        <v>949000</v>
      </c>
      <c r="M5122">
        <v>-122.452583</v>
      </c>
      <c r="N5122" t="s">
        <v>24</v>
      </c>
      <c r="O5122" s="1">
        <v>42790</v>
      </c>
      <c r="P5122">
        <v>1175000</v>
      </c>
      <c r="Q5122">
        <v>1087</v>
      </c>
      <c r="R5122" t="s">
        <v>105</v>
      </c>
      <c r="S5122">
        <v>4</v>
      </c>
      <c r="T5122">
        <v>1</v>
      </c>
    </row>
    <row r="5123" spans="1:20" x14ac:dyDescent="0.2">
      <c r="A5123">
        <v>3007011</v>
      </c>
      <c r="B5123">
        <v>94127</v>
      </c>
      <c r="C5123">
        <v>4</v>
      </c>
      <c r="D5123" s="1">
        <v>42802</v>
      </c>
      <c r="E5123" s="2">
        <v>0.50726851851851851</v>
      </c>
      <c r="F5123">
        <v>37.737495000000003</v>
      </c>
      <c r="G5123" s="1">
        <v>42769</v>
      </c>
      <c r="H5123" s="1" t="str">
        <f t="shared" si="160"/>
        <v>2017</v>
      </c>
      <c r="I5123" s="1" t="s">
        <v>1706</v>
      </c>
      <c r="J5123" s="1" t="str">
        <f t="shared" si="161"/>
        <v>2017Q1</v>
      </c>
      <c r="K5123" s="1" t="s">
        <v>1725</v>
      </c>
      <c r="L5123">
        <v>1299000</v>
      </c>
      <c r="M5123">
        <v>-122.452316</v>
      </c>
      <c r="N5123" t="s">
        <v>24</v>
      </c>
      <c r="O5123" s="1">
        <v>42802</v>
      </c>
      <c r="P5123">
        <v>1551000</v>
      </c>
      <c r="Q5123">
        <v>2031</v>
      </c>
      <c r="R5123" t="s">
        <v>105</v>
      </c>
      <c r="S5123">
        <v>4</v>
      </c>
      <c r="T5123">
        <v>2.5</v>
      </c>
    </row>
    <row r="5124" spans="1:20" x14ac:dyDescent="0.2">
      <c r="A5124">
        <v>3001015</v>
      </c>
      <c r="B5124">
        <v>94127</v>
      </c>
      <c r="C5124">
        <v>3</v>
      </c>
      <c r="D5124" s="1">
        <v>42823</v>
      </c>
      <c r="E5124" s="2">
        <v>0.54899305555555555</v>
      </c>
      <c r="F5124">
        <v>37.734810000000003</v>
      </c>
      <c r="G5124" s="1">
        <v>42794</v>
      </c>
      <c r="H5124" s="1" t="str">
        <f t="shared" si="160"/>
        <v>2017</v>
      </c>
      <c r="I5124" s="1" t="s">
        <v>1706</v>
      </c>
      <c r="J5124" s="1" t="str">
        <f t="shared" si="161"/>
        <v>2017Q1</v>
      </c>
      <c r="K5124" s="1" t="s">
        <v>1725</v>
      </c>
      <c r="L5124">
        <v>1049000</v>
      </c>
      <c r="M5124">
        <v>-122.450873</v>
      </c>
      <c r="N5124" t="s">
        <v>24</v>
      </c>
      <c r="O5124" s="1">
        <v>42817</v>
      </c>
      <c r="P5124">
        <v>1275000</v>
      </c>
      <c r="Q5124">
        <v>1256</v>
      </c>
      <c r="R5124" t="s">
        <v>105</v>
      </c>
      <c r="S5124">
        <v>4</v>
      </c>
      <c r="T5124">
        <v>2</v>
      </c>
    </row>
    <row r="5125" spans="1:20" x14ac:dyDescent="0.2">
      <c r="A5125">
        <v>2985029</v>
      </c>
      <c r="B5125">
        <v>94127</v>
      </c>
      <c r="C5125">
        <v>2</v>
      </c>
      <c r="D5125" s="1">
        <v>42821</v>
      </c>
      <c r="E5125" s="2">
        <v>0.41988425925925926</v>
      </c>
      <c r="F5125">
        <v>37.741154000000002</v>
      </c>
      <c r="G5125" s="1">
        <v>42776</v>
      </c>
      <c r="H5125" s="1" t="str">
        <f t="shared" si="160"/>
        <v>2017</v>
      </c>
      <c r="I5125" s="1" t="s">
        <v>1706</v>
      </c>
      <c r="J5125" s="1" t="str">
        <f t="shared" si="161"/>
        <v>2017Q1</v>
      </c>
      <c r="K5125" s="1" t="s">
        <v>1725</v>
      </c>
      <c r="L5125">
        <v>1095000</v>
      </c>
      <c r="M5125">
        <v>-122.456627</v>
      </c>
      <c r="N5125" t="s">
        <v>24</v>
      </c>
      <c r="O5125" s="1">
        <v>42818</v>
      </c>
      <c r="P5125">
        <v>1250000</v>
      </c>
      <c r="Q5125">
        <v>1352</v>
      </c>
      <c r="R5125" t="s">
        <v>105</v>
      </c>
      <c r="S5125">
        <v>4</v>
      </c>
      <c r="T5125">
        <v>1</v>
      </c>
    </row>
    <row r="5126" spans="1:20" x14ac:dyDescent="0.2">
      <c r="A5126">
        <v>3026017</v>
      </c>
      <c r="B5126">
        <v>94127</v>
      </c>
      <c r="C5126">
        <v>3</v>
      </c>
      <c r="D5126" s="1">
        <v>42829</v>
      </c>
      <c r="E5126" s="2">
        <v>0.89753472222222219</v>
      </c>
      <c r="F5126">
        <v>37.735191</v>
      </c>
      <c r="G5126" s="1">
        <v>42780</v>
      </c>
      <c r="H5126" s="1" t="str">
        <f t="shared" si="160"/>
        <v>2017</v>
      </c>
      <c r="I5126" s="1" t="s">
        <v>1706</v>
      </c>
      <c r="J5126" s="1" t="str">
        <f t="shared" si="161"/>
        <v>2017Q1</v>
      </c>
      <c r="K5126" s="1" t="s">
        <v>1725</v>
      </c>
      <c r="L5126">
        <v>1049000</v>
      </c>
      <c r="M5126">
        <v>-122.447191</v>
      </c>
      <c r="N5126" t="s">
        <v>24</v>
      </c>
      <c r="O5126" s="1">
        <v>42829</v>
      </c>
      <c r="P5126">
        <v>1250000</v>
      </c>
      <c r="Q5126">
        <v>1260</v>
      </c>
      <c r="R5126" t="s">
        <v>105</v>
      </c>
      <c r="S5126">
        <v>4</v>
      </c>
      <c r="T5126">
        <v>2</v>
      </c>
    </row>
    <row r="5127" spans="1:20" x14ac:dyDescent="0.2">
      <c r="A5127" t="s">
        <v>1236</v>
      </c>
      <c r="B5127">
        <v>94127</v>
      </c>
      <c r="C5127">
        <v>3</v>
      </c>
      <c r="D5127" s="1">
        <v>42831</v>
      </c>
      <c r="E5127" s="2">
        <v>0.36465277777777777</v>
      </c>
      <c r="F5127">
        <v>37.735484999999997</v>
      </c>
      <c r="G5127" s="1">
        <v>42793</v>
      </c>
      <c r="H5127" s="1" t="str">
        <f t="shared" si="160"/>
        <v>2017</v>
      </c>
      <c r="I5127" s="1" t="s">
        <v>1706</v>
      </c>
      <c r="J5127" s="1" t="str">
        <f t="shared" si="161"/>
        <v>2017Q1</v>
      </c>
      <c r="K5127" s="1" t="s">
        <v>1725</v>
      </c>
      <c r="L5127">
        <v>949000</v>
      </c>
      <c r="M5127">
        <v>-122.448021</v>
      </c>
      <c r="N5127" t="s">
        <v>24</v>
      </c>
      <c r="O5127" s="1">
        <v>42829</v>
      </c>
      <c r="P5127">
        <v>1301000</v>
      </c>
      <c r="Q5127">
        <v>1385</v>
      </c>
      <c r="R5127" t="s">
        <v>105</v>
      </c>
      <c r="S5127">
        <v>4</v>
      </c>
      <c r="T5127">
        <v>2</v>
      </c>
    </row>
    <row r="5128" spans="1:20" x14ac:dyDescent="0.2">
      <c r="A5128">
        <v>2901052</v>
      </c>
      <c r="B5128">
        <v>94127</v>
      </c>
      <c r="C5128">
        <v>2</v>
      </c>
      <c r="D5128" s="1">
        <v>42830</v>
      </c>
      <c r="E5128" s="2">
        <v>0.59785879629629635</v>
      </c>
      <c r="F5128">
        <v>37.745092999999997</v>
      </c>
      <c r="G5128" s="1">
        <v>42788</v>
      </c>
      <c r="H5128" s="1" t="str">
        <f t="shared" si="160"/>
        <v>2017</v>
      </c>
      <c r="I5128" s="1" t="s">
        <v>1706</v>
      </c>
      <c r="J5128" s="1" t="str">
        <f t="shared" si="161"/>
        <v>2017Q1</v>
      </c>
      <c r="K5128" s="1" t="s">
        <v>1725</v>
      </c>
      <c r="L5128">
        <v>675000</v>
      </c>
      <c r="M5128">
        <v>-122.451786</v>
      </c>
      <c r="N5128" t="s">
        <v>16</v>
      </c>
      <c r="O5128" s="1">
        <v>42830</v>
      </c>
      <c r="P5128">
        <v>725000</v>
      </c>
      <c r="Q5128">
        <v>860</v>
      </c>
      <c r="R5128" t="s">
        <v>105</v>
      </c>
      <c r="S5128">
        <v>4</v>
      </c>
      <c r="T5128">
        <v>2</v>
      </c>
    </row>
    <row r="5129" spans="1:20" x14ac:dyDescent="0.2">
      <c r="A5129" t="s">
        <v>1239</v>
      </c>
      <c r="B5129">
        <v>94127</v>
      </c>
      <c r="C5129">
        <v>2</v>
      </c>
      <c r="D5129" s="1">
        <v>42831</v>
      </c>
      <c r="E5129" s="2">
        <v>0.73026620370370365</v>
      </c>
      <c r="F5129">
        <v>37.737476000000001</v>
      </c>
      <c r="G5129" s="1">
        <v>42796</v>
      </c>
      <c r="H5129" s="1" t="str">
        <f t="shared" si="160"/>
        <v>2017</v>
      </c>
      <c r="I5129" s="1" t="s">
        <v>1706</v>
      </c>
      <c r="J5129" s="1" t="str">
        <f t="shared" si="161"/>
        <v>2017Q1</v>
      </c>
      <c r="K5129" s="1" t="s">
        <v>1725</v>
      </c>
      <c r="L5129">
        <v>995000</v>
      </c>
      <c r="M5129">
        <v>-122.44883299999999</v>
      </c>
      <c r="N5129" t="s">
        <v>24</v>
      </c>
      <c r="O5129" s="1">
        <v>42831</v>
      </c>
      <c r="P5129">
        <v>1120000</v>
      </c>
      <c r="Q5129">
        <v>1120</v>
      </c>
      <c r="R5129" t="s">
        <v>105</v>
      </c>
      <c r="S5129">
        <v>4</v>
      </c>
      <c r="T5129">
        <v>1</v>
      </c>
    </row>
    <row r="5130" spans="1:20" x14ac:dyDescent="0.2">
      <c r="A5130">
        <v>3001007</v>
      </c>
      <c r="B5130">
        <v>94127</v>
      </c>
      <c r="C5130">
        <v>3</v>
      </c>
      <c r="D5130" s="1">
        <v>42853</v>
      </c>
      <c r="E5130" s="2">
        <v>0.59953703703703709</v>
      </c>
      <c r="F5130">
        <v>37.735393999999999</v>
      </c>
      <c r="G5130" s="1">
        <v>42812</v>
      </c>
      <c r="H5130" s="1" t="str">
        <f t="shared" si="160"/>
        <v>2017</v>
      </c>
      <c r="I5130" s="1" t="s">
        <v>1706</v>
      </c>
      <c r="J5130" s="1" t="str">
        <f t="shared" si="161"/>
        <v>2017Q1</v>
      </c>
      <c r="K5130" s="1" t="s">
        <v>1725</v>
      </c>
      <c r="L5130">
        <v>950000</v>
      </c>
      <c r="M5130">
        <v>-122.45101200000001</v>
      </c>
      <c r="N5130" t="s">
        <v>24</v>
      </c>
      <c r="O5130" s="1">
        <v>42853</v>
      </c>
      <c r="P5130">
        <v>1070000</v>
      </c>
      <c r="Q5130">
        <v>855</v>
      </c>
      <c r="R5130" t="s">
        <v>105</v>
      </c>
      <c r="S5130">
        <v>4</v>
      </c>
      <c r="T5130">
        <v>2</v>
      </c>
    </row>
    <row r="5131" spans="1:20" x14ac:dyDescent="0.2">
      <c r="A5131" t="s">
        <v>1287</v>
      </c>
      <c r="B5131">
        <v>94127</v>
      </c>
      <c r="C5131">
        <v>3</v>
      </c>
      <c r="D5131" s="1">
        <v>42875</v>
      </c>
      <c r="E5131" s="2">
        <v>0.61960648148148145</v>
      </c>
      <c r="F5131">
        <v>37.742660999999998</v>
      </c>
      <c r="G5131" s="1">
        <v>42798</v>
      </c>
      <c r="H5131" s="1" t="str">
        <f t="shared" si="160"/>
        <v>2017</v>
      </c>
      <c r="I5131" s="1" t="s">
        <v>1706</v>
      </c>
      <c r="J5131" s="1" t="str">
        <f t="shared" si="161"/>
        <v>2017Q1</v>
      </c>
      <c r="K5131" s="1" t="s">
        <v>1725</v>
      </c>
      <c r="L5131">
        <v>799000</v>
      </c>
      <c r="M5131">
        <v>-122.449692</v>
      </c>
      <c r="N5131" t="s">
        <v>24</v>
      </c>
      <c r="O5131" s="1">
        <v>42860</v>
      </c>
      <c r="P5131">
        <v>908888</v>
      </c>
      <c r="Q5131">
        <v>1006</v>
      </c>
      <c r="R5131" t="s">
        <v>105</v>
      </c>
      <c r="S5131">
        <v>4</v>
      </c>
      <c r="T5131">
        <v>1</v>
      </c>
    </row>
    <row r="5132" spans="1:20" x14ac:dyDescent="0.2">
      <c r="A5132">
        <v>3004015</v>
      </c>
      <c r="B5132">
        <v>94127</v>
      </c>
      <c r="C5132">
        <v>4</v>
      </c>
      <c r="D5132" s="1">
        <v>42871</v>
      </c>
      <c r="E5132" s="2">
        <v>0.94380787037037039</v>
      </c>
      <c r="F5132">
        <v>37.734611999999998</v>
      </c>
      <c r="G5132" s="1">
        <v>42816</v>
      </c>
      <c r="H5132" s="1" t="str">
        <f t="shared" si="160"/>
        <v>2017</v>
      </c>
      <c r="I5132" s="1" t="s">
        <v>1706</v>
      </c>
      <c r="J5132" s="1" t="str">
        <f t="shared" si="161"/>
        <v>2017Q1</v>
      </c>
      <c r="K5132" s="1" t="s">
        <v>1725</v>
      </c>
      <c r="L5132">
        <v>1299000</v>
      </c>
      <c r="M5132">
        <v>-122.452065</v>
      </c>
      <c r="N5132" t="s">
        <v>24</v>
      </c>
      <c r="O5132" s="1">
        <v>42870</v>
      </c>
      <c r="P5132">
        <v>1425000</v>
      </c>
      <c r="Q5132">
        <v>2050</v>
      </c>
      <c r="R5132" t="s">
        <v>105</v>
      </c>
      <c r="S5132">
        <v>4</v>
      </c>
      <c r="T5132">
        <v>4</v>
      </c>
    </row>
    <row r="5133" spans="1:20" x14ac:dyDescent="0.2">
      <c r="A5133" t="s">
        <v>1313</v>
      </c>
      <c r="B5133">
        <v>94127</v>
      </c>
      <c r="C5133">
        <v>3</v>
      </c>
      <c r="D5133" s="1">
        <v>42874</v>
      </c>
      <c r="E5133" s="2">
        <v>0.44361111111111112</v>
      </c>
      <c r="F5133">
        <v>37.734116</v>
      </c>
      <c r="G5133" s="1">
        <v>42837</v>
      </c>
      <c r="H5133" s="1" t="str">
        <f t="shared" si="160"/>
        <v>2017</v>
      </c>
      <c r="I5133" s="1" t="s">
        <v>1706</v>
      </c>
      <c r="J5133" s="1" t="str">
        <f t="shared" si="161"/>
        <v>2017Q2</v>
      </c>
      <c r="K5133" s="1" t="s">
        <v>1726</v>
      </c>
      <c r="L5133">
        <v>1145000</v>
      </c>
      <c r="M5133">
        <v>-122.447479</v>
      </c>
      <c r="N5133" t="s">
        <v>24</v>
      </c>
      <c r="O5133" s="1">
        <v>42873</v>
      </c>
      <c r="P5133">
        <v>1470000</v>
      </c>
      <c r="Q5133">
        <v>1589</v>
      </c>
      <c r="R5133" t="s">
        <v>105</v>
      </c>
      <c r="S5133">
        <v>4</v>
      </c>
      <c r="T5133">
        <v>2</v>
      </c>
    </row>
    <row r="5134" spans="1:20" x14ac:dyDescent="0.2">
      <c r="A5134">
        <v>3003012</v>
      </c>
      <c r="B5134">
        <v>94127</v>
      </c>
      <c r="C5134">
        <v>2</v>
      </c>
      <c r="D5134" s="1">
        <v>42877</v>
      </c>
      <c r="E5134" s="2">
        <v>0.59337962962962965</v>
      </c>
      <c r="F5134">
        <v>37.734023999999998</v>
      </c>
      <c r="G5134" s="1">
        <v>42837</v>
      </c>
      <c r="H5134" s="1" t="str">
        <f t="shared" si="160"/>
        <v>2017</v>
      </c>
      <c r="I5134" s="1" t="s">
        <v>1706</v>
      </c>
      <c r="J5134" s="1" t="str">
        <f t="shared" si="161"/>
        <v>2017Q2</v>
      </c>
      <c r="K5134" s="1" t="s">
        <v>1726</v>
      </c>
      <c r="L5134">
        <v>988000</v>
      </c>
      <c r="M5134">
        <v>-122.45137800000001</v>
      </c>
      <c r="N5134" t="s">
        <v>24</v>
      </c>
      <c r="O5134" s="1">
        <v>42877</v>
      </c>
      <c r="P5134">
        <v>1140000</v>
      </c>
      <c r="Q5134">
        <v>1050</v>
      </c>
      <c r="R5134" t="s">
        <v>105</v>
      </c>
      <c r="S5134">
        <v>4</v>
      </c>
      <c r="T5134">
        <v>1</v>
      </c>
    </row>
    <row r="5135" spans="1:20" x14ac:dyDescent="0.2">
      <c r="A5135" t="s">
        <v>1347</v>
      </c>
      <c r="B5135">
        <v>94127</v>
      </c>
      <c r="C5135">
        <v>4</v>
      </c>
      <c r="D5135" s="1">
        <v>42905</v>
      </c>
      <c r="E5135" s="2">
        <v>0.55002314814814812</v>
      </c>
      <c r="F5135">
        <v>37.735892999999997</v>
      </c>
      <c r="G5135" s="1">
        <v>42881</v>
      </c>
      <c r="H5135" s="1" t="str">
        <f t="shared" si="160"/>
        <v>2017</v>
      </c>
      <c r="I5135" s="1" t="s">
        <v>1706</v>
      </c>
      <c r="J5135" s="1" t="str">
        <f t="shared" si="161"/>
        <v>2017Q2</v>
      </c>
      <c r="K5135" s="1" t="s">
        <v>1726</v>
      </c>
      <c r="L5135">
        <v>1640000</v>
      </c>
      <c r="M5135">
        <v>-122.446083</v>
      </c>
      <c r="N5135" t="s">
        <v>24</v>
      </c>
      <c r="O5135" s="1">
        <v>42893</v>
      </c>
      <c r="P5135">
        <v>1640000</v>
      </c>
      <c r="Q5135">
        <v>2080</v>
      </c>
      <c r="R5135" t="s">
        <v>105</v>
      </c>
      <c r="S5135">
        <v>4</v>
      </c>
      <c r="T5135">
        <v>3</v>
      </c>
    </row>
    <row r="5136" spans="1:20" x14ac:dyDescent="0.2">
      <c r="A5136">
        <v>3002041</v>
      </c>
      <c r="B5136">
        <v>94127</v>
      </c>
      <c r="C5136">
        <v>2</v>
      </c>
      <c r="D5136" s="1">
        <v>42898</v>
      </c>
      <c r="E5136" s="2">
        <v>0.57101851851851848</v>
      </c>
      <c r="F5136">
        <v>37.734214999999999</v>
      </c>
      <c r="G5136" s="1">
        <v>42845</v>
      </c>
      <c r="H5136" s="1" t="str">
        <f t="shared" si="160"/>
        <v>2017</v>
      </c>
      <c r="I5136" s="1" t="s">
        <v>1706</v>
      </c>
      <c r="J5136" s="1" t="str">
        <f t="shared" si="161"/>
        <v>2017Q2</v>
      </c>
      <c r="K5136" s="1" t="s">
        <v>1726</v>
      </c>
      <c r="L5136">
        <v>998000</v>
      </c>
      <c r="M5136">
        <v>-122.450264</v>
      </c>
      <c r="N5136" t="s">
        <v>24</v>
      </c>
      <c r="O5136" s="1">
        <v>42898</v>
      </c>
      <c r="P5136">
        <v>1300000</v>
      </c>
      <c r="Q5136">
        <v>943</v>
      </c>
      <c r="R5136" t="s">
        <v>105</v>
      </c>
      <c r="S5136">
        <v>4</v>
      </c>
      <c r="T5136">
        <v>1</v>
      </c>
    </row>
    <row r="5137" spans="1:20" x14ac:dyDescent="0.2">
      <c r="A5137" t="s">
        <v>1358</v>
      </c>
      <c r="B5137">
        <v>94127</v>
      </c>
      <c r="C5137">
        <v>2</v>
      </c>
      <c r="D5137" s="1">
        <v>42899</v>
      </c>
      <c r="E5137" s="2">
        <v>0.4264236111111111</v>
      </c>
      <c r="F5137">
        <v>37.734135000000002</v>
      </c>
      <c r="G5137" s="1">
        <v>42866</v>
      </c>
      <c r="H5137" s="1" t="str">
        <f t="shared" si="160"/>
        <v>2017</v>
      </c>
      <c r="I5137" s="1" t="s">
        <v>1706</v>
      </c>
      <c r="J5137" s="1" t="str">
        <f t="shared" si="161"/>
        <v>2017Q2</v>
      </c>
      <c r="K5137" s="1" t="s">
        <v>1726</v>
      </c>
      <c r="L5137">
        <v>799000</v>
      </c>
      <c r="M5137">
        <v>-122.448196</v>
      </c>
      <c r="N5137" t="s">
        <v>24</v>
      </c>
      <c r="O5137" s="1">
        <v>42899</v>
      </c>
      <c r="P5137">
        <v>1100000</v>
      </c>
      <c r="Q5137">
        <v>1027</v>
      </c>
      <c r="R5137" t="s">
        <v>105</v>
      </c>
      <c r="S5137">
        <v>4</v>
      </c>
      <c r="T5137">
        <v>1</v>
      </c>
    </row>
    <row r="5138" spans="1:20" x14ac:dyDescent="0.2">
      <c r="A5138" t="s">
        <v>1361</v>
      </c>
      <c r="B5138">
        <v>94127</v>
      </c>
      <c r="C5138">
        <v>4</v>
      </c>
      <c r="D5138" s="1">
        <v>42900</v>
      </c>
      <c r="E5138" s="2">
        <v>0.67737268518518512</v>
      </c>
      <c r="F5138">
        <v>37.741142000000004</v>
      </c>
      <c r="G5138" s="1">
        <v>42832</v>
      </c>
      <c r="H5138" s="1" t="str">
        <f t="shared" si="160"/>
        <v>2017</v>
      </c>
      <c r="I5138" s="1" t="s">
        <v>1706</v>
      </c>
      <c r="J5138" s="1" t="str">
        <f t="shared" si="161"/>
        <v>2017Q2</v>
      </c>
      <c r="K5138" s="1" t="s">
        <v>1726</v>
      </c>
      <c r="L5138">
        <v>2350000</v>
      </c>
      <c r="M5138">
        <v>-122.44805100000001</v>
      </c>
      <c r="N5138" t="s">
        <v>24</v>
      </c>
      <c r="O5138" s="1">
        <v>42900</v>
      </c>
      <c r="P5138">
        <v>2350000</v>
      </c>
      <c r="Q5138">
        <v>2264</v>
      </c>
      <c r="R5138" t="s">
        <v>105</v>
      </c>
      <c r="S5138">
        <v>4</v>
      </c>
      <c r="T5138">
        <v>3.5</v>
      </c>
    </row>
    <row r="5139" spans="1:20" x14ac:dyDescent="0.2">
      <c r="A5139" t="s">
        <v>1367</v>
      </c>
      <c r="B5139">
        <v>94127</v>
      </c>
      <c r="C5139">
        <v>4</v>
      </c>
      <c r="D5139" s="1">
        <v>42902</v>
      </c>
      <c r="E5139" s="2">
        <v>0.47038194444444442</v>
      </c>
      <c r="F5139">
        <v>37.741219000000001</v>
      </c>
      <c r="G5139" s="1">
        <v>42873</v>
      </c>
      <c r="H5139" s="1" t="str">
        <f t="shared" si="160"/>
        <v>2017</v>
      </c>
      <c r="I5139" s="1" t="s">
        <v>1706</v>
      </c>
      <c r="J5139" s="1" t="str">
        <f t="shared" si="161"/>
        <v>2017Q2</v>
      </c>
      <c r="K5139" s="1" t="s">
        <v>1726</v>
      </c>
      <c r="L5139">
        <v>1395000</v>
      </c>
      <c r="M5139">
        <v>-122.447136</v>
      </c>
      <c r="N5139" t="s">
        <v>24</v>
      </c>
      <c r="O5139" s="1">
        <v>42902</v>
      </c>
      <c r="P5139">
        <v>1750000</v>
      </c>
      <c r="Q5139">
        <v>1895</v>
      </c>
      <c r="R5139" t="s">
        <v>105</v>
      </c>
      <c r="S5139">
        <v>4</v>
      </c>
      <c r="T5139">
        <v>2</v>
      </c>
    </row>
    <row r="5140" spans="1:20" x14ac:dyDescent="0.2">
      <c r="A5140">
        <v>2965025</v>
      </c>
      <c r="B5140">
        <v>94127</v>
      </c>
      <c r="C5140">
        <v>3</v>
      </c>
      <c r="D5140" s="1">
        <v>42908</v>
      </c>
      <c r="E5140" s="2">
        <v>0.8175</v>
      </c>
      <c r="F5140">
        <v>37.738692999999998</v>
      </c>
      <c r="G5140" s="1">
        <v>42868</v>
      </c>
      <c r="H5140" s="1" t="str">
        <f t="shared" si="160"/>
        <v>2017</v>
      </c>
      <c r="I5140" s="1" t="s">
        <v>1706</v>
      </c>
      <c r="J5140" s="1" t="str">
        <f t="shared" si="161"/>
        <v>2017Q2</v>
      </c>
      <c r="K5140" s="1" t="s">
        <v>1726</v>
      </c>
      <c r="L5140">
        <v>995000</v>
      </c>
      <c r="M5140">
        <v>-122.447754</v>
      </c>
      <c r="N5140" t="s">
        <v>24</v>
      </c>
      <c r="O5140" s="1">
        <v>42906</v>
      </c>
      <c r="P5140">
        <v>1106000</v>
      </c>
      <c r="R5140" t="s">
        <v>105</v>
      </c>
      <c r="S5140">
        <v>4</v>
      </c>
      <c r="T5140">
        <v>2</v>
      </c>
    </row>
    <row r="5141" spans="1:20" x14ac:dyDescent="0.2">
      <c r="A5141" t="s">
        <v>1372</v>
      </c>
      <c r="B5141">
        <v>94127</v>
      </c>
      <c r="C5141">
        <v>2</v>
      </c>
      <c r="D5141" s="1">
        <v>42906</v>
      </c>
      <c r="E5141" s="2">
        <v>0.50214120370370374</v>
      </c>
      <c r="F5141">
        <v>37.739432999999998</v>
      </c>
      <c r="G5141" s="1">
        <v>42809</v>
      </c>
      <c r="H5141" s="1" t="str">
        <f t="shared" si="160"/>
        <v>2017</v>
      </c>
      <c r="I5141" s="1" t="s">
        <v>1706</v>
      </c>
      <c r="J5141" s="1" t="str">
        <f t="shared" si="161"/>
        <v>2017Q1</v>
      </c>
      <c r="K5141" s="1" t="s">
        <v>1725</v>
      </c>
      <c r="L5141">
        <v>1048000</v>
      </c>
      <c r="M5141">
        <v>-122.449821</v>
      </c>
      <c r="N5141" t="s">
        <v>24</v>
      </c>
      <c r="O5141" s="1">
        <v>42906</v>
      </c>
      <c r="P5141">
        <v>1325000</v>
      </c>
      <c r="Q5141">
        <v>1350</v>
      </c>
      <c r="R5141" t="s">
        <v>105</v>
      </c>
      <c r="S5141">
        <v>4</v>
      </c>
      <c r="T5141">
        <v>2</v>
      </c>
    </row>
    <row r="5142" spans="1:20" x14ac:dyDescent="0.2">
      <c r="A5142" t="s">
        <v>1373</v>
      </c>
      <c r="B5142">
        <v>94127</v>
      </c>
      <c r="C5142">
        <v>3</v>
      </c>
      <c r="D5142" s="1">
        <v>42908</v>
      </c>
      <c r="E5142" s="2">
        <v>0.24722222222222223</v>
      </c>
      <c r="F5142">
        <v>37.734402000000003</v>
      </c>
      <c r="G5142" s="1">
        <v>42824</v>
      </c>
      <c r="H5142" s="1" t="str">
        <f t="shared" si="160"/>
        <v>2017</v>
      </c>
      <c r="I5142" s="1" t="s">
        <v>1706</v>
      </c>
      <c r="J5142" s="1" t="str">
        <f t="shared" si="161"/>
        <v>2017Q1</v>
      </c>
      <c r="K5142" s="1" t="s">
        <v>1725</v>
      </c>
      <c r="L5142">
        <v>1325000</v>
      </c>
      <c r="M5142">
        <v>-122.449651</v>
      </c>
      <c r="N5142" t="s">
        <v>24</v>
      </c>
      <c r="O5142" s="1">
        <v>42907</v>
      </c>
      <c r="P5142">
        <v>1400000</v>
      </c>
      <c r="Q5142">
        <v>1421</v>
      </c>
      <c r="R5142" t="s">
        <v>105</v>
      </c>
      <c r="S5142">
        <v>4</v>
      </c>
      <c r="T5142">
        <v>2</v>
      </c>
    </row>
    <row r="5143" spans="1:20" x14ac:dyDescent="0.2">
      <c r="A5143" t="s">
        <v>1391</v>
      </c>
      <c r="B5143">
        <v>94127</v>
      </c>
      <c r="C5143">
        <v>3</v>
      </c>
      <c r="D5143" s="1">
        <v>42919</v>
      </c>
      <c r="E5143" s="2">
        <v>0.36115740740740737</v>
      </c>
      <c r="F5143">
        <v>37.738605</v>
      </c>
      <c r="G5143" s="1">
        <v>42862</v>
      </c>
      <c r="H5143" s="1" t="str">
        <f t="shared" si="160"/>
        <v>2017</v>
      </c>
      <c r="I5143" s="1" t="s">
        <v>1706</v>
      </c>
      <c r="J5143" s="1" t="str">
        <f t="shared" si="161"/>
        <v>2017Q2</v>
      </c>
      <c r="K5143" s="1" t="s">
        <v>1726</v>
      </c>
      <c r="L5143">
        <v>1399000</v>
      </c>
      <c r="M5143">
        <v>-122.44364899999999</v>
      </c>
      <c r="N5143" t="s">
        <v>24</v>
      </c>
      <c r="O5143" s="1">
        <v>42915</v>
      </c>
      <c r="P5143">
        <v>1402000</v>
      </c>
      <c r="Q5143">
        <v>1827</v>
      </c>
      <c r="R5143" t="s">
        <v>105</v>
      </c>
      <c r="S5143">
        <v>4</v>
      </c>
      <c r="T5143">
        <v>2</v>
      </c>
    </row>
    <row r="5144" spans="1:20" x14ac:dyDescent="0.2">
      <c r="A5144" t="s">
        <v>1424</v>
      </c>
      <c r="B5144">
        <v>94127</v>
      </c>
      <c r="C5144">
        <v>4</v>
      </c>
      <c r="D5144" s="1">
        <v>42938</v>
      </c>
      <c r="E5144" s="2">
        <v>0.69791666666666663</v>
      </c>
      <c r="F5144">
        <v>37.742289999999997</v>
      </c>
      <c r="G5144" s="1">
        <v>42870</v>
      </c>
      <c r="H5144" s="1" t="str">
        <f t="shared" si="160"/>
        <v>2017</v>
      </c>
      <c r="I5144" s="1" t="s">
        <v>1706</v>
      </c>
      <c r="J5144" s="1" t="str">
        <f t="shared" si="161"/>
        <v>2017Q2</v>
      </c>
      <c r="K5144" s="1" t="s">
        <v>1726</v>
      </c>
      <c r="L5144">
        <v>1688000</v>
      </c>
      <c r="M5144">
        <v>-122.447647</v>
      </c>
      <c r="N5144" t="s">
        <v>24</v>
      </c>
      <c r="O5144" s="1">
        <v>42937</v>
      </c>
      <c r="P5144">
        <v>1625000</v>
      </c>
      <c r="Q5144">
        <v>2270</v>
      </c>
      <c r="R5144" t="s">
        <v>105</v>
      </c>
      <c r="S5144">
        <v>4</v>
      </c>
      <c r="T5144">
        <v>3</v>
      </c>
    </row>
    <row r="5145" spans="1:20" x14ac:dyDescent="0.2">
      <c r="A5145">
        <v>2998024</v>
      </c>
      <c r="B5145">
        <v>94127</v>
      </c>
      <c r="C5145">
        <v>3</v>
      </c>
      <c r="D5145" s="1">
        <v>42941</v>
      </c>
      <c r="E5145" s="2">
        <v>0.52324074074074078</v>
      </c>
      <c r="F5145">
        <v>37.737136999999997</v>
      </c>
      <c r="G5145" s="1">
        <v>42880</v>
      </c>
      <c r="H5145" s="1" t="str">
        <f t="shared" si="160"/>
        <v>2017</v>
      </c>
      <c r="I5145" s="1" t="s">
        <v>1706</v>
      </c>
      <c r="J5145" s="1" t="str">
        <f t="shared" si="161"/>
        <v>2017Q2</v>
      </c>
      <c r="K5145" s="1" t="s">
        <v>1726</v>
      </c>
      <c r="L5145">
        <v>1595000</v>
      </c>
      <c r="M5145">
        <v>-122.450714</v>
      </c>
      <c r="N5145" t="s">
        <v>24</v>
      </c>
      <c r="O5145" s="1">
        <v>42941</v>
      </c>
      <c r="P5145">
        <v>1950000</v>
      </c>
      <c r="Q5145">
        <v>2018</v>
      </c>
      <c r="R5145" t="s">
        <v>105</v>
      </c>
      <c r="S5145">
        <v>4</v>
      </c>
      <c r="T5145">
        <v>3.5</v>
      </c>
    </row>
    <row r="5146" spans="1:20" x14ac:dyDescent="0.2">
      <c r="A5146" t="s">
        <v>1432</v>
      </c>
      <c r="B5146">
        <v>94127</v>
      </c>
      <c r="C5146">
        <v>2</v>
      </c>
      <c r="D5146" s="1">
        <v>42942</v>
      </c>
      <c r="E5146" s="2">
        <v>0.51936342592592599</v>
      </c>
      <c r="F5146">
        <v>37.741081000000001</v>
      </c>
      <c r="G5146" s="1">
        <v>42900</v>
      </c>
      <c r="H5146" s="1" t="str">
        <f t="shared" si="160"/>
        <v>2017</v>
      </c>
      <c r="I5146" s="1" t="s">
        <v>1706</v>
      </c>
      <c r="J5146" s="1" t="str">
        <f t="shared" si="161"/>
        <v>2017Q2</v>
      </c>
      <c r="K5146" s="1" t="s">
        <v>1726</v>
      </c>
      <c r="L5146">
        <v>1095000</v>
      </c>
      <c r="M5146">
        <v>-122.44799</v>
      </c>
      <c r="N5146" t="s">
        <v>24</v>
      </c>
      <c r="O5146" s="1">
        <v>42942</v>
      </c>
      <c r="P5146">
        <v>1240000</v>
      </c>
      <c r="Q5146">
        <v>1368</v>
      </c>
      <c r="R5146" t="s">
        <v>105</v>
      </c>
      <c r="S5146">
        <v>4</v>
      </c>
      <c r="T5146">
        <v>1</v>
      </c>
    </row>
    <row r="5147" spans="1:20" x14ac:dyDescent="0.2">
      <c r="A5147" t="s">
        <v>1436</v>
      </c>
      <c r="B5147">
        <v>94127</v>
      </c>
      <c r="C5147">
        <v>3</v>
      </c>
      <c r="D5147" s="1">
        <v>42947</v>
      </c>
      <c r="E5147" s="2">
        <v>0.68395833333333333</v>
      </c>
      <c r="F5147">
        <v>37.738453</v>
      </c>
      <c r="G5147" s="1">
        <v>42890</v>
      </c>
      <c r="H5147" s="1" t="str">
        <f t="shared" si="160"/>
        <v>2017</v>
      </c>
      <c r="I5147" s="1" t="s">
        <v>1706</v>
      </c>
      <c r="J5147" s="1" t="str">
        <f t="shared" si="161"/>
        <v>2017Q2</v>
      </c>
      <c r="K5147" s="1" t="s">
        <v>1726</v>
      </c>
      <c r="L5147">
        <v>1075000</v>
      </c>
      <c r="M5147">
        <v>-122.451195</v>
      </c>
      <c r="N5147" t="s">
        <v>24</v>
      </c>
      <c r="O5147" s="1">
        <v>42947</v>
      </c>
      <c r="P5147">
        <v>1505000</v>
      </c>
      <c r="Q5147">
        <v>1830</v>
      </c>
      <c r="R5147" t="s">
        <v>105</v>
      </c>
      <c r="S5147">
        <v>4</v>
      </c>
      <c r="T5147">
        <v>2</v>
      </c>
    </row>
    <row r="5148" spans="1:20" x14ac:dyDescent="0.2">
      <c r="A5148">
        <v>2982009</v>
      </c>
      <c r="B5148">
        <v>94127</v>
      </c>
      <c r="C5148">
        <v>4</v>
      </c>
      <c r="D5148" s="1">
        <v>42947</v>
      </c>
      <c r="E5148" s="2">
        <v>0.46657407407407409</v>
      </c>
      <c r="F5148">
        <v>37.74004</v>
      </c>
      <c r="G5148" s="1">
        <v>42845</v>
      </c>
      <c r="H5148" s="1" t="str">
        <f t="shared" si="160"/>
        <v>2017</v>
      </c>
      <c r="I5148" s="1" t="s">
        <v>1706</v>
      </c>
      <c r="J5148" s="1" t="str">
        <f t="shared" si="161"/>
        <v>2017Q2</v>
      </c>
      <c r="K5148" s="1" t="s">
        <v>1726</v>
      </c>
      <c r="L5148">
        <v>2090000</v>
      </c>
      <c r="M5148">
        <v>-122.457993</v>
      </c>
      <c r="N5148" t="s">
        <v>24</v>
      </c>
      <c r="O5148" s="1">
        <v>42947</v>
      </c>
      <c r="P5148">
        <v>2000000</v>
      </c>
      <c r="Q5148">
        <v>2925</v>
      </c>
      <c r="R5148" t="s">
        <v>105</v>
      </c>
      <c r="S5148">
        <v>4</v>
      </c>
      <c r="T5148">
        <v>3</v>
      </c>
    </row>
    <row r="5149" spans="1:20" x14ac:dyDescent="0.2">
      <c r="A5149" t="s">
        <v>1439</v>
      </c>
      <c r="B5149">
        <v>94127</v>
      </c>
      <c r="C5149">
        <v>3</v>
      </c>
      <c r="D5149" s="1">
        <v>42950</v>
      </c>
      <c r="E5149" s="2">
        <v>0.48402777777777778</v>
      </c>
      <c r="F5149">
        <v>37.743434999999998</v>
      </c>
      <c r="G5149" s="1">
        <v>42887</v>
      </c>
      <c r="H5149" s="1" t="str">
        <f t="shared" si="160"/>
        <v>2017</v>
      </c>
      <c r="I5149" s="1" t="s">
        <v>1706</v>
      </c>
      <c r="J5149" s="1" t="str">
        <f t="shared" si="161"/>
        <v>2017Q2</v>
      </c>
      <c r="K5149" s="1" t="s">
        <v>1726</v>
      </c>
      <c r="L5149">
        <v>899000</v>
      </c>
      <c r="M5149">
        <v>-122.450401</v>
      </c>
      <c r="N5149" t="s">
        <v>24</v>
      </c>
      <c r="O5149" s="1">
        <v>42950</v>
      </c>
      <c r="P5149">
        <v>1000000</v>
      </c>
      <c r="Q5149">
        <v>1227</v>
      </c>
      <c r="R5149" t="s">
        <v>105</v>
      </c>
      <c r="S5149">
        <v>4</v>
      </c>
      <c r="T5149">
        <v>2</v>
      </c>
    </row>
    <row r="5150" spans="1:20" x14ac:dyDescent="0.2">
      <c r="A5150">
        <v>298522</v>
      </c>
      <c r="B5150">
        <v>94127</v>
      </c>
      <c r="C5150">
        <v>4</v>
      </c>
      <c r="D5150" s="1">
        <v>42968</v>
      </c>
      <c r="E5150" s="2">
        <v>0.56575231481481481</v>
      </c>
      <c r="F5150">
        <v>37.740627000000003</v>
      </c>
      <c r="G5150" s="1">
        <v>42921</v>
      </c>
      <c r="H5150" s="1" t="str">
        <f t="shared" si="160"/>
        <v>2017</v>
      </c>
      <c r="I5150" s="1" t="s">
        <v>1706</v>
      </c>
      <c r="J5150" s="1" t="str">
        <f t="shared" si="161"/>
        <v>2017Q3</v>
      </c>
      <c r="K5150" s="1" t="s">
        <v>1727</v>
      </c>
      <c r="L5150">
        <v>1850000</v>
      </c>
      <c r="M5150">
        <v>-122.45700100000001</v>
      </c>
      <c r="N5150" t="s">
        <v>24</v>
      </c>
      <c r="O5150" s="1">
        <v>42951</v>
      </c>
      <c r="P5150">
        <v>1840000</v>
      </c>
      <c r="R5150" t="s">
        <v>105</v>
      </c>
      <c r="S5150">
        <v>4</v>
      </c>
      <c r="T5150">
        <v>3</v>
      </c>
    </row>
    <row r="5151" spans="1:20" x14ac:dyDescent="0.2">
      <c r="A5151">
        <v>2948008</v>
      </c>
      <c r="B5151">
        <v>94127</v>
      </c>
      <c r="C5151">
        <v>2</v>
      </c>
      <c r="D5151" s="1">
        <v>42972</v>
      </c>
      <c r="E5151" s="2">
        <v>0.38475694444444447</v>
      </c>
      <c r="F5151">
        <v>37.741202999999999</v>
      </c>
      <c r="G5151" s="1">
        <v>42922</v>
      </c>
      <c r="H5151" s="1" t="str">
        <f t="shared" si="160"/>
        <v>2017</v>
      </c>
      <c r="I5151" s="1" t="s">
        <v>1706</v>
      </c>
      <c r="J5151" s="1" t="str">
        <f t="shared" si="161"/>
        <v>2017Q3</v>
      </c>
      <c r="K5151" s="1" t="s">
        <v>1727</v>
      </c>
      <c r="L5151">
        <v>795000</v>
      </c>
      <c r="M5151">
        <v>-122.449898</v>
      </c>
      <c r="N5151" t="s">
        <v>24</v>
      </c>
      <c r="O5151" s="1">
        <v>42955</v>
      </c>
      <c r="P5151">
        <v>1200000</v>
      </c>
      <c r="R5151" t="s">
        <v>105</v>
      </c>
      <c r="S5151">
        <v>4</v>
      </c>
      <c r="T5151">
        <v>1</v>
      </c>
    </row>
    <row r="5152" spans="1:20" x14ac:dyDescent="0.2">
      <c r="A5152">
        <v>2999023</v>
      </c>
      <c r="B5152">
        <v>94127</v>
      </c>
      <c r="C5152">
        <v>3</v>
      </c>
      <c r="D5152" s="1">
        <v>42968</v>
      </c>
      <c r="E5152" s="2">
        <v>0.51070601851851849</v>
      </c>
      <c r="F5152">
        <v>37.736680999999997</v>
      </c>
      <c r="G5152" s="1">
        <v>42948</v>
      </c>
      <c r="H5152" s="1" t="str">
        <f t="shared" si="160"/>
        <v>2017</v>
      </c>
      <c r="I5152" s="1" t="s">
        <v>1706</v>
      </c>
      <c r="J5152" s="1" t="str">
        <f t="shared" si="161"/>
        <v>2017Q3</v>
      </c>
      <c r="K5152" s="1" t="s">
        <v>1727</v>
      </c>
      <c r="L5152">
        <v>1600000</v>
      </c>
      <c r="M5152">
        <v>-122.44979600000001</v>
      </c>
      <c r="N5152" t="s">
        <v>24</v>
      </c>
      <c r="O5152" s="1">
        <v>42968</v>
      </c>
      <c r="P5152">
        <v>1600000</v>
      </c>
      <c r="Q5152">
        <v>1595</v>
      </c>
      <c r="R5152" t="s">
        <v>105</v>
      </c>
      <c r="S5152">
        <v>4</v>
      </c>
      <c r="T5152">
        <v>2</v>
      </c>
    </row>
    <row r="5153" spans="1:20" x14ac:dyDescent="0.2">
      <c r="A5153">
        <v>2901022</v>
      </c>
      <c r="B5153">
        <v>94127</v>
      </c>
      <c r="C5153">
        <v>2</v>
      </c>
      <c r="D5153" s="1">
        <v>42971</v>
      </c>
      <c r="E5153" s="2">
        <v>0.68516203703703704</v>
      </c>
      <c r="F5153">
        <v>37.744723</v>
      </c>
      <c r="G5153" s="1">
        <v>42963</v>
      </c>
      <c r="H5153" s="1" t="str">
        <f t="shared" si="160"/>
        <v>2017</v>
      </c>
      <c r="I5153" s="1" t="s">
        <v>1706</v>
      </c>
      <c r="J5153" s="1" t="str">
        <f t="shared" si="161"/>
        <v>2017Q3</v>
      </c>
      <c r="K5153" s="1" t="s">
        <v>1727</v>
      </c>
      <c r="L5153">
        <v>795000</v>
      </c>
      <c r="M5153">
        <v>-122.451437</v>
      </c>
      <c r="N5153" t="s">
        <v>24</v>
      </c>
      <c r="O5153" s="1">
        <v>42971</v>
      </c>
      <c r="P5153">
        <v>1150000</v>
      </c>
      <c r="Q5153">
        <v>1148</v>
      </c>
      <c r="R5153" t="s">
        <v>105</v>
      </c>
      <c r="S5153">
        <v>4</v>
      </c>
      <c r="T5153">
        <v>1</v>
      </c>
    </row>
    <row r="5154" spans="1:20" x14ac:dyDescent="0.2">
      <c r="A5154" t="s">
        <v>1463</v>
      </c>
      <c r="B5154">
        <v>94127</v>
      </c>
      <c r="C5154">
        <v>3</v>
      </c>
      <c r="D5154" s="1">
        <v>43143</v>
      </c>
      <c r="E5154" s="2">
        <v>0.65075231481481477</v>
      </c>
      <c r="F5154">
        <v>37.742007999999998</v>
      </c>
      <c r="G5154" s="1">
        <v>42929</v>
      </c>
      <c r="H5154" s="1" t="str">
        <f t="shared" si="160"/>
        <v>2017</v>
      </c>
      <c r="I5154" s="1" t="s">
        <v>1706</v>
      </c>
      <c r="J5154" s="1" t="str">
        <f t="shared" si="161"/>
        <v>2017Q3</v>
      </c>
      <c r="K5154" s="1" t="s">
        <v>1727</v>
      </c>
      <c r="L5154">
        <v>998000</v>
      </c>
      <c r="M5154">
        <v>-122.44982899999999</v>
      </c>
      <c r="N5154" t="s">
        <v>24</v>
      </c>
      <c r="O5154" s="1">
        <v>42971</v>
      </c>
      <c r="P5154">
        <v>1226011</v>
      </c>
      <c r="Q5154">
        <v>1287</v>
      </c>
      <c r="R5154" t="s">
        <v>105</v>
      </c>
      <c r="S5154">
        <v>4</v>
      </c>
      <c r="T5154">
        <v>2</v>
      </c>
    </row>
    <row r="5155" spans="1:20" x14ac:dyDescent="0.2">
      <c r="A5155">
        <v>3003022</v>
      </c>
      <c r="B5155">
        <v>94127</v>
      </c>
      <c r="C5155">
        <v>3</v>
      </c>
      <c r="D5155" s="1">
        <v>42985</v>
      </c>
      <c r="E5155" s="2">
        <v>0.59726851851851859</v>
      </c>
      <c r="F5155">
        <v>37.734031999999999</v>
      </c>
      <c r="G5155" s="1">
        <v>42935</v>
      </c>
      <c r="H5155" s="1" t="str">
        <f t="shared" si="160"/>
        <v>2017</v>
      </c>
      <c r="I5155" s="1" t="s">
        <v>1706</v>
      </c>
      <c r="J5155" s="1" t="str">
        <f t="shared" si="161"/>
        <v>2017Q3</v>
      </c>
      <c r="K5155" s="1" t="s">
        <v>1727</v>
      </c>
      <c r="L5155">
        <v>1149000</v>
      </c>
      <c r="M5155">
        <v>-122.45236199999999</v>
      </c>
      <c r="N5155" t="s">
        <v>24</v>
      </c>
      <c r="O5155" s="1">
        <v>42977</v>
      </c>
      <c r="P5155">
        <v>1310000</v>
      </c>
      <c r="R5155" t="s">
        <v>105</v>
      </c>
      <c r="S5155">
        <v>4</v>
      </c>
      <c r="T5155">
        <v>2</v>
      </c>
    </row>
    <row r="5156" spans="1:20" x14ac:dyDescent="0.2">
      <c r="A5156" t="s">
        <v>1479</v>
      </c>
      <c r="B5156">
        <v>94127</v>
      </c>
      <c r="C5156">
        <v>3</v>
      </c>
      <c r="D5156" s="1">
        <v>42978</v>
      </c>
      <c r="E5156" s="2">
        <v>0.65611111111111109</v>
      </c>
      <c r="F5156">
        <v>37.738017999999997</v>
      </c>
      <c r="G5156" s="1">
        <v>42942</v>
      </c>
      <c r="H5156" s="1" t="str">
        <f t="shared" si="160"/>
        <v>2017</v>
      </c>
      <c r="I5156" s="1" t="s">
        <v>1706</v>
      </c>
      <c r="J5156" s="1" t="str">
        <f t="shared" si="161"/>
        <v>2017Q3</v>
      </c>
      <c r="K5156" s="1" t="s">
        <v>1727</v>
      </c>
      <c r="L5156">
        <v>1299000</v>
      </c>
      <c r="M5156">
        <v>-122.446617</v>
      </c>
      <c r="N5156" t="s">
        <v>24</v>
      </c>
      <c r="O5156" s="1">
        <v>42978</v>
      </c>
      <c r="P5156">
        <v>1555000</v>
      </c>
      <c r="Q5156">
        <v>1661</v>
      </c>
      <c r="R5156" t="s">
        <v>105</v>
      </c>
      <c r="S5156">
        <v>4</v>
      </c>
      <c r="T5156">
        <v>2</v>
      </c>
    </row>
    <row r="5157" spans="1:20" x14ac:dyDescent="0.2">
      <c r="A5157">
        <v>2999034</v>
      </c>
      <c r="B5157">
        <v>94127</v>
      </c>
      <c r="C5157">
        <v>3</v>
      </c>
      <c r="D5157" s="1">
        <v>42979</v>
      </c>
      <c r="E5157" s="2">
        <v>0.67407407407407405</v>
      </c>
      <c r="F5157">
        <v>37.737296999999998</v>
      </c>
      <c r="G5157" s="1">
        <v>42948</v>
      </c>
      <c r="H5157" s="1" t="str">
        <f t="shared" si="160"/>
        <v>2017</v>
      </c>
      <c r="I5157" s="1" t="s">
        <v>1706</v>
      </c>
      <c r="J5157" s="1" t="str">
        <f t="shared" si="161"/>
        <v>2017Q3</v>
      </c>
      <c r="K5157" s="1" t="s">
        <v>1727</v>
      </c>
      <c r="L5157">
        <v>1193375</v>
      </c>
      <c r="M5157">
        <v>-122.447365</v>
      </c>
      <c r="N5157" t="s">
        <v>24</v>
      </c>
      <c r="O5157" s="1">
        <v>42979</v>
      </c>
      <c r="P5157">
        <v>1193375</v>
      </c>
      <c r="Q5157">
        <v>1264</v>
      </c>
      <c r="R5157" t="s">
        <v>105</v>
      </c>
      <c r="S5157">
        <v>4</v>
      </c>
      <c r="T5157">
        <v>2</v>
      </c>
    </row>
    <row r="5158" spans="1:20" x14ac:dyDescent="0.2">
      <c r="A5158" t="s">
        <v>1495</v>
      </c>
      <c r="B5158">
        <v>94127</v>
      </c>
      <c r="C5158">
        <v>2</v>
      </c>
      <c r="D5158" s="1">
        <v>42992</v>
      </c>
      <c r="E5158" s="2">
        <v>0.57777777777777783</v>
      </c>
      <c r="F5158">
        <v>37.740177000000003</v>
      </c>
      <c r="G5158" s="1">
        <v>42958</v>
      </c>
      <c r="H5158" s="1" t="str">
        <f t="shared" si="160"/>
        <v>2017</v>
      </c>
      <c r="I5158" s="1" t="s">
        <v>1706</v>
      </c>
      <c r="J5158" s="1" t="str">
        <f t="shared" si="161"/>
        <v>2017Q3</v>
      </c>
      <c r="K5158" s="1" t="s">
        <v>1727</v>
      </c>
      <c r="L5158">
        <v>850000</v>
      </c>
      <c r="M5158">
        <v>-122.446754</v>
      </c>
      <c r="N5158" t="s">
        <v>24</v>
      </c>
      <c r="O5158" s="1">
        <v>42991</v>
      </c>
      <c r="P5158">
        <v>981000</v>
      </c>
      <c r="R5158" t="s">
        <v>105</v>
      </c>
      <c r="S5158">
        <v>4</v>
      </c>
      <c r="T5158">
        <v>2</v>
      </c>
    </row>
    <row r="5159" spans="1:20" x14ac:dyDescent="0.2">
      <c r="A5159" t="s">
        <v>1496</v>
      </c>
      <c r="B5159">
        <v>94127</v>
      </c>
      <c r="C5159">
        <v>3</v>
      </c>
      <c r="D5159" s="1">
        <v>42991</v>
      </c>
      <c r="E5159" s="2">
        <v>0.7938425925925926</v>
      </c>
      <c r="F5159">
        <v>37.737160000000003</v>
      </c>
      <c r="G5159" s="1">
        <v>42954</v>
      </c>
      <c r="H5159" s="1" t="str">
        <f t="shared" si="160"/>
        <v>2017</v>
      </c>
      <c r="I5159" s="1" t="s">
        <v>1706</v>
      </c>
      <c r="J5159" s="1" t="str">
        <f t="shared" si="161"/>
        <v>2017Q3</v>
      </c>
      <c r="K5159" s="1" t="s">
        <v>1727</v>
      </c>
      <c r="L5159">
        <v>999000</v>
      </c>
      <c r="M5159">
        <v>-122.44776899999999</v>
      </c>
      <c r="N5159" t="s">
        <v>24</v>
      </c>
      <c r="O5159" s="1">
        <v>42991</v>
      </c>
      <c r="P5159">
        <v>1325000</v>
      </c>
      <c r="R5159" t="s">
        <v>105</v>
      </c>
      <c r="S5159">
        <v>4</v>
      </c>
      <c r="T5159">
        <v>1</v>
      </c>
    </row>
    <row r="5160" spans="1:20" x14ac:dyDescent="0.2">
      <c r="A5160" t="s">
        <v>323</v>
      </c>
      <c r="B5160">
        <v>94127</v>
      </c>
      <c r="C5160">
        <v>6</v>
      </c>
      <c r="D5160" s="1">
        <v>43031</v>
      </c>
      <c r="E5160" s="2">
        <v>0.47228009259259257</v>
      </c>
      <c r="F5160">
        <v>37.739409999999999</v>
      </c>
      <c r="G5160" s="1">
        <v>42909</v>
      </c>
      <c r="H5160" s="1" t="str">
        <f t="shared" si="160"/>
        <v>2017</v>
      </c>
      <c r="I5160" s="1" t="s">
        <v>1706</v>
      </c>
      <c r="J5160" s="1" t="str">
        <f t="shared" si="161"/>
        <v>2017Q2</v>
      </c>
      <c r="K5160" s="1" t="s">
        <v>1726</v>
      </c>
      <c r="L5160">
        <v>1888000</v>
      </c>
      <c r="M5160">
        <v>-122.449348</v>
      </c>
      <c r="N5160" t="s">
        <v>24</v>
      </c>
      <c r="O5160" s="1">
        <v>42991</v>
      </c>
      <c r="P5160">
        <v>2000000</v>
      </c>
      <c r="Q5160">
        <v>2340</v>
      </c>
      <c r="R5160" t="s">
        <v>105</v>
      </c>
      <c r="S5160">
        <v>4</v>
      </c>
      <c r="T5160">
        <v>4</v>
      </c>
    </row>
    <row r="5161" spans="1:20" x14ac:dyDescent="0.2">
      <c r="A5161" t="s">
        <v>1498</v>
      </c>
      <c r="B5161">
        <v>94127</v>
      </c>
      <c r="C5161">
        <v>2</v>
      </c>
      <c r="D5161" s="1">
        <v>42992</v>
      </c>
      <c r="E5161" s="2">
        <v>0.53587962962962965</v>
      </c>
      <c r="F5161">
        <v>37.735923999999997</v>
      </c>
      <c r="G5161" s="1">
        <v>42956</v>
      </c>
      <c r="H5161" s="1" t="str">
        <f t="shared" si="160"/>
        <v>2017</v>
      </c>
      <c r="I5161" s="1" t="s">
        <v>1706</v>
      </c>
      <c r="J5161" s="1" t="str">
        <f t="shared" si="161"/>
        <v>2017Q3</v>
      </c>
      <c r="K5161" s="1" t="s">
        <v>1727</v>
      </c>
      <c r="L5161">
        <v>995000</v>
      </c>
      <c r="M5161">
        <v>-122.446625</v>
      </c>
      <c r="N5161" t="s">
        <v>24</v>
      </c>
      <c r="O5161" s="1">
        <v>42992</v>
      </c>
      <c r="P5161">
        <v>1259000</v>
      </c>
      <c r="R5161" t="s">
        <v>105</v>
      </c>
      <c r="S5161">
        <v>4</v>
      </c>
      <c r="T5161">
        <v>1</v>
      </c>
    </row>
    <row r="5162" spans="1:20" x14ac:dyDescent="0.2">
      <c r="A5162">
        <v>2968046</v>
      </c>
      <c r="B5162">
        <v>94127</v>
      </c>
      <c r="C5162">
        <v>4</v>
      </c>
      <c r="D5162" s="1">
        <v>43024</v>
      </c>
      <c r="E5162" s="2">
        <v>0.56885416666666666</v>
      </c>
      <c r="F5162">
        <v>37.738194</v>
      </c>
      <c r="G5162" s="1">
        <v>42988</v>
      </c>
      <c r="H5162" s="1" t="str">
        <f t="shared" si="160"/>
        <v>2017</v>
      </c>
      <c r="I5162" s="1" t="s">
        <v>1706</v>
      </c>
      <c r="J5162" s="1" t="str">
        <f t="shared" si="161"/>
        <v>2017Q3</v>
      </c>
      <c r="K5162" s="1" t="s">
        <v>1727</v>
      </c>
      <c r="L5162">
        <v>1499000</v>
      </c>
      <c r="M5162">
        <v>-122.445213</v>
      </c>
      <c r="N5162" t="s">
        <v>24</v>
      </c>
      <c r="O5162" s="1">
        <v>43020</v>
      </c>
      <c r="P5162">
        <v>1600000</v>
      </c>
      <c r="R5162" t="s">
        <v>105</v>
      </c>
      <c r="S5162">
        <v>4</v>
      </c>
      <c r="T5162">
        <v>2</v>
      </c>
    </row>
    <row r="5163" spans="1:20" x14ac:dyDescent="0.2">
      <c r="A5163">
        <v>29800015</v>
      </c>
      <c r="B5163">
        <v>94127</v>
      </c>
      <c r="C5163">
        <v>5</v>
      </c>
      <c r="D5163" s="1">
        <v>43037</v>
      </c>
      <c r="E5163" s="2">
        <v>0.69398148148148142</v>
      </c>
      <c r="F5163">
        <v>37.739536000000001</v>
      </c>
      <c r="G5163" s="1">
        <v>42993</v>
      </c>
      <c r="H5163" s="1" t="str">
        <f t="shared" si="160"/>
        <v>2017</v>
      </c>
      <c r="I5163" s="1" t="s">
        <v>1706</v>
      </c>
      <c r="J5163" s="1" t="str">
        <f t="shared" si="161"/>
        <v>2017Q3</v>
      </c>
      <c r="K5163" s="1" t="s">
        <v>1727</v>
      </c>
      <c r="L5163">
        <v>1959000</v>
      </c>
      <c r="M5163">
        <v>-122.459793</v>
      </c>
      <c r="N5163" t="s">
        <v>24</v>
      </c>
      <c r="O5163" s="1">
        <v>43035</v>
      </c>
      <c r="P5163">
        <v>1959000</v>
      </c>
      <c r="Q5163">
        <v>2410</v>
      </c>
      <c r="R5163" t="s">
        <v>105</v>
      </c>
      <c r="S5163">
        <v>4</v>
      </c>
      <c r="T5163">
        <v>3</v>
      </c>
    </row>
    <row r="5164" spans="1:20" x14ac:dyDescent="0.2">
      <c r="A5164">
        <v>3000014</v>
      </c>
      <c r="B5164">
        <v>94127</v>
      </c>
      <c r="C5164">
        <v>2</v>
      </c>
      <c r="D5164" s="1">
        <v>43039</v>
      </c>
      <c r="E5164" s="2">
        <v>0.64136574074074071</v>
      </c>
      <c r="F5164">
        <v>37.734946999999998</v>
      </c>
      <c r="G5164" s="1">
        <v>42985</v>
      </c>
      <c r="H5164" s="1" t="str">
        <f t="shared" si="160"/>
        <v>2017</v>
      </c>
      <c r="I5164" s="1" t="s">
        <v>1706</v>
      </c>
      <c r="J5164" s="1" t="str">
        <f t="shared" si="161"/>
        <v>2017Q3</v>
      </c>
      <c r="K5164" s="1" t="s">
        <v>1727</v>
      </c>
      <c r="L5164">
        <v>1088000</v>
      </c>
      <c r="M5164">
        <v>-122.445503</v>
      </c>
      <c r="N5164" t="s">
        <v>24</v>
      </c>
      <c r="O5164" s="1">
        <v>43039</v>
      </c>
      <c r="P5164">
        <v>1470000</v>
      </c>
      <c r="Q5164">
        <v>1216</v>
      </c>
      <c r="R5164" t="s">
        <v>105</v>
      </c>
      <c r="S5164">
        <v>4</v>
      </c>
      <c r="T5164">
        <v>1</v>
      </c>
    </row>
    <row r="5165" spans="1:20" x14ac:dyDescent="0.2">
      <c r="A5165" t="s">
        <v>1568</v>
      </c>
      <c r="B5165">
        <v>94127</v>
      </c>
      <c r="C5165">
        <v>3</v>
      </c>
      <c r="D5165" s="1">
        <v>43045</v>
      </c>
      <c r="E5165" s="2">
        <v>0.78938657407407409</v>
      </c>
      <c r="F5165">
        <v>37.740611999999999</v>
      </c>
      <c r="G5165" s="1">
        <v>43009</v>
      </c>
      <c r="H5165" s="1" t="str">
        <f t="shared" si="160"/>
        <v>2017</v>
      </c>
      <c r="I5165" s="1" t="s">
        <v>1706</v>
      </c>
      <c r="J5165" s="1" t="str">
        <f t="shared" si="161"/>
        <v>2017Q4</v>
      </c>
      <c r="K5165" s="1" t="s">
        <v>1728</v>
      </c>
      <c r="L5165">
        <v>999000</v>
      </c>
      <c r="M5165">
        <v>-122.44709</v>
      </c>
      <c r="N5165" t="s">
        <v>24</v>
      </c>
      <c r="O5165" s="1">
        <v>43045</v>
      </c>
      <c r="P5165">
        <v>1200000</v>
      </c>
      <c r="R5165" t="s">
        <v>105</v>
      </c>
      <c r="S5165">
        <v>4</v>
      </c>
      <c r="T5165">
        <v>2</v>
      </c>
    </row>
    <row r="5166" spans="1:20" x14ac:dyDescent="0.2">
      <c r="A5166">
        <v>296313</v>
      </c>
      <c r="B5166">
        <v>94127</v>
      </c>
      <c r="C5166">
        <v>3</v>
      </c>
      <c r="D5166" s="1">
        <v>43052</v>
      </c>
      <c r="E5166" s="2">
        <v>0.69476851851851851</v>
      </c>
      <c r="F5166">
        <v>37.737338999999999</v>
      </c>
      <c r="G5166" s="1">
        <v>42996</v>
      </c>
      <c r="H5166" s="1" t="str">
        <f t="shared" si="160"/>
        <v>2017</v>
      </c>
      <c r="I5166" s="1" t="s">
        <v>1706</v>
      </c>
      <c r="J5166" s="1" t="str">
        <f t="shared" si="161"/>
        <v>2017Q3</v>
      </c>
      <c r="K5166" s="1" t="s">
        <v>1727</v>
      </c>
      <c r="L5166">
        <v>1268000</v>
      </c>
      <c r="M5166">
        <v>-122.45096599999999</v>
      </c>
      <c r="N5166" t="s">
        <v>24</v>
      </c>
      <c r="O5166" s="1">
        <v>43045</v>
      </c>
      <c r="P5166">
        <v>1268000</v>
      </c>
      <c r="Q5166">
        <v>1460</v>
      </c>
      <c r="R5166" t="s">
        <v>105</v>
      </c>
      <c r="S5166">
        <v>4</v>
      </c>
      <c r="T5166">
        <v>1.5</v>
      </c>
    </row>
    <row r="5167" spans="1:20" x14ac:dyDescent="0.2">
      <c r="A5167">
        <v>2998009</v>
      </c>
      <c r="B5167">
        <v>94127</v>
      </c>
      <c r="C5167">
        <v>2</v>
      </c>
      <c r="D5167" s="1">
        <v>43054</v>
      </c>
      <c r="E5167" s="2">
        <v>0.63733796296296297</v>
      </c>
      <c r="F5167">
        <v>37.737068000000001</v>
      </c>
      <c r="G5167" s="1">
        <v>43006</v>
      </c>
      <c r="H5167" s="1" t="str">
        <f t="shared" si="160"/>
        <v>2017</v>
      </c>
      <c r="I5167" s="1" t="s">
        <v>1706</v>
      </c>
      <c r="J5167" s="1" t="str">
        <f t="shared" si="161"/>
        <v>2017Q3</v>
      </c>
      <c r="K5167" s="1" t="s">
        <v>1727</v>
      </c>
      <c r="L5167">
        <v>799000</v>
      </c>
      <c r="M5167">
        <v>-122.449921</v>
      </c>
      <c r="N5167" t="s">
        <v>24</v>
      </c>
      <c r="O5167" s="1">
        <v>43053</v>
      </c>
      <c r="P5167">
        <v>1080000</v>
      </c>
      <c r="Q5167">
        <v>918</v>
      </c>
      <c r="R5167" t="s">
        <v>105</v>
      </c>
      <c r="S5167">
        <v>4</v>
      </c>
      <c r="T5167">
        <v>1</v>
      </c>
    </row>
    <row r="5168" spans="1:20" x14ac:dyDescent="0.2">
      <c r="A5168">
        <v>2982031</v>
      </c>
      <c r="B5168">
        <v>94127</v>
      </c>
      <c r="C5168">
        <v>2</v>
      </c>
      <c r="D5168" s="1">
        <v>43053</v>
      </c>
      <c r="E5168" s="2">
        <v>0.66556712962962961</v>
      </c>
      <c r="F5168">
        <v>37.740203999999999</v>
      </c>
      <c r="G5168" s="1">
        <v>43006</v>
      </c>
      <c r="H5168" s="1" t="str">
        <f t="shared" si="160"/>
        <v>2017</v>
      </c>
      <c r="I5168" s="1" t="s">
        <v>1706</v>
      </c>
      <c r="J5168" s="1" t="str">
        <f t="shared" si="161"/>
        <v>2017Q3</v>
      </c>
      <c r="K5168" s="1" t="s">
        <v>1727</v>
      </c>
      <c r="L5168">
        <v>1295000</v>
      </c>
      <c r="M5168">
        <v>-122.458359</v>
      </c>
      <c r="N5168" t="s">
        <v>24</v>
      </c>
      <c r="O5168" s="1">
        <v>43053</v>
      </c>
      <c r="P5168">
        <v>1550000</v>
      </c>
      <c r="Q5168">
        <v>1573</v>
      </c>
      <c r="R5168" t="s">
        <v>105</v>
      </c>
      <c r="S5168">
        <v>4</v>
      </c>
      <c r="T5168">
        <v>1</v>
      </c>
    </row>
    <row r="5169" spans="1:20" x14ac:dyDescent="0.2">
      <c r="A5169">
        <v>3027091</v>
      </c>
      <c r="B5169">
        <v>94127</v>
      </c>
      <c r="C5169">
        <v>3</v>
      </c>
      <c r="D5169" s="1">
        <v>43056</v>
      </c>
      <c r="E5169" s="2">
        <v>0.6209837962962963</v>
      </c>
      <c r="F5169">
        <v>37.734276000000001</v>
      </c>
      <c r="G5169" s="1">
        <v>42864</v>
      </c>
      <c r="H5169" s="1" t="str">
        <f t="shared" si="160"/>
        <v>2017</v>
      </c>
      <c r="I5169" s="1" t="s">
        <v>1706</v>
      </c>
      <c r="J5169" s="1" t="str">
        <f t="shared" si="161"/>
        <v>2017Q2</v>
      </c>
      <c r="K5169" s="1" t="s">
        <v>1726</v>
      </c>
      <c r="L5169">
        <v>1095000</v>
      </c>
      <c r="M5169">
        <v>-122.449234</v>
      </c>
      <c r="N5169" t="s">
        <v>24</v>
      </c>
      <c r="O5169" s="1">
        <v>43056</v>
      </c>
      <c r="P5169">
        <v>1435000</v>
      </c>
      <c r="Q5169">
        <v>1343</v>
      </c>
      <c r="R5169" t="s">
        <v>105</v>
      </c>
      <c r="S5169">
        <v>4</v>
      </c>
      <c r="T5169">
        <v>2</v>
      </c>
    </row>
    <row r="5170" spans="1:20" x14ac:dyDescent="0.2">
      <c r="A5170" t="s">
        <v>1597</v>
      </c>
      <c r="B5170">
        <v>94127</v>
      </c>
      <c r="C5170">
        <v>3</v>
      </c>
      <c r="D5170" s="1">
        <v>43060</v>
      </c>
      <c r="E5170" s="2">
        <v>0.70130787037037035</v>
      </c>
      <c r="F5170">
        <v>37.734454999999997</v>
      </c>
      <c r="G5170" s="1">
        <v>43023</v>
      </c>
      <c r="H5170" s="1" t="str">
        <f t="shared" si="160"/>
        <v>2017</v>
      </c>
      <c r="I5170" s="1" t="s">
        <v>1706</v>
      </c>
      <c r="J5170" s="1" t="str">
        <f t="shared" si="161"/>
        <v>2017Q4</v>
      </c>
      <c r="K5170" s="1" t="s">
        <v>1728</v>
      </c>
      <c r="L5170">
        <v>995000</v>
      </c>
      <c r="M5170">
        <v>-122.44715100000001</v>
      </c>
      <c r="N5170" t="s">
        <v>24</v>
      </c>
      <c r="O5170" s="1">
        <v>43060</v>
      </c>
      <c r="P5170">
        <v>1400000</v>
      </c>
      <c r="Q5170">
        <v>1075</v>
      </c>
      <c r="R5170" t="s">
        <v>105</v>
      </c>
      <c r="S5170">
        <v>4</v>
      </c>
      <c r="T5170">
        <v>1</v>
      </c>
    </row>
    <row r="5171" spans="1:20" x14ac:dyDescent="0.2">
      <c r="A5171">
        <v>2980010</v>
      </c>
      <c r="B5171">
        <v>94127</v>
      </c>
      <c r="C5171">
        <v>3</v>
      </c>
      <c r="D5171" s="1">
        <v>43066</v>
      </c>
      <c r="E5171" s="2">
        <v>0.60821759259259256</v>
      </c>
      <c r="F5171">
        <v>37.739184999999999</v>
      </c>
      <c r="G5171" s="1">
        <v>43021</v>
      </c>
      <c r="H5171" s="1" t="str">
        <f t="shared" si="160"/>
        <v>2017</v>
      </c>
      <c r="I5171" s="1" t="s">
        <v>1706</v>
      </c>
      <c r="J5171" s="1" t="str">
        <f t="shared" si="161"/>
        <v>2017Q4</v>
      </c>
      <c r="K5171" s="1" t="s">
        <v>1728</v>
      </c>
      <c r="L5171">
        <v>995000</v>
      </c>
      <c r="M5171">
        <v>-122.459366</v>
      </c>
      <c r="N5171" t="s">
        <v>24</v>
      </c>
      <c r="O5171" s="1">
        <v>43061</v>
      </c>
      <c r="P5171">
        <v>1651000</v>
      </c>
      <c r="Q5171">
        <v>1680</v>
      </c>
      <c r="R5171" t="s">
        <v>105</v>
      </c>
      <c r="S5171">
        <v>4</v>
      </c>
      <c r="T5171">
        <v>1.5</v>
      </c>
    </row>
    <row r="5172" spans="1:20" x14ac:dyDescent="0.2">
      <c r="A5172">
        <v>2949074</v>
      </c>
      <c r="B5172">
        <v>94127</v>
      </c>
      <c r="C5172">
        <v>4</v>
      </c>
      <c r="D5172" s="1">
        <v>43068</v>
      </c>
      <c r="E5172" s="2">
        <v>0.72253472222222215</v>
      </c>
      <c r="F5172">
        <v>0</v>
      </c>
      <c r="G5172" s="1">
        <v>42991</v>
      </c>
      <c r="H5172" s="1" t="str">
        <f t="shared" si="160"/>
        <v>2017</v>
      </c>
      <c r="I5172" s="1" t="s">
        <v>1706</v>
      </c>
      <c r="J5172" s="1" t="str">
        <f t="shared" si="161"/>
        <v>2017Q3</v>
      </c>
      <c r="K5172" s="1" t="s">
        <v>1727</v>
      </c>
      <c r="L5172">
        <v>1385000</v>
      </c>
      <c r="M5172">
        <v>0</v>
      </c>
      <c r="N5172" t="s">
        <v>24</v>
      </c>
      <c r="O5172" s="1">
        <v>43068</v>
      </c>
      <c r="P5172">
        <v>1400000</v>
      </c>
      <c r="Q5172">
        <v>1460</v>
      </c>
      <c r="R5172" t="s">
        <v>105</v>
      </c>
      <c r="S5172">
        <v>4</v>
      </c>
      <c r="T5172">
        <v>3</v>
      </c>
    </row>
    <row r="5173" spans="1:20" x14ac:dyDescent="0.2">
      <c r="A5173">
        <v>2901016</v>
      </c>
      <c r="B5173">
        <v>94127</v>
      </c>
      <c r="C5173">
        <v>3</v>
      </c>
      <c r="D5173" s="1">
        <v>43073</v>
      </c>
      <c r="E5173" s="2">
        <v>0.83002314814814815</v>
      </c>
      <c r="F5173">
        <v>37.742961999999999</v>
      </c>
      <c r="G5173" s="1">
        <v>43047</v>
      </c>
      <c r="H5173" s="1" t="str">
        <f t="shared" si="160"/>
        <v>2017</v>
      </c>
      <c r="I5173" s="1" t="s">
        <v>1706</v>
      </c>
      <c r="J5173" s="1" t="str">
        <f t="shared" si="161"/>
        <v>2017Q4</v>
      </c>
      <c r="K5173" s="1" t="s">
        <v>1728</v>
      </c>
      <c r="L5173">
        <v>1099000</v>
      </c>
      <c r="M5173">
        <v>-122.451859</v>
      </c>
      <c r="N5173" t="s">
        <v>24</v>
      </c>
      <c r="O5173" s="1">
        <v>43073</v>
      </c>
      <c r="P5173">
        <v>1375000</v>
      </c>
      <c r="Q5173">
        <v>1025</v>
      </c>
      <c r="R5173" t="s">
        <v>105</v>
      </c>
      <c r="S5173">
        <v>4</v>
      </c>
      <c r="T5173">
        <v>1</v>
      </c>
    </row>
    <row r="5174" spans="1:20" x14ac:dyDescent="0.2">
      <c r="A5174">
        <v>3005002</v>
      </c>
      <c r="B5174">
        <v>94127</v>
      </c>
      <c r="C5174">
        <v>4</v>
      </c>
      <c r="D5174" s="1">
        <v>43083</v>
      </c>
      <c r="E5174" s="2">
        <v>0.19575231481481481</v>
      </c>
      <c r="F5174">
        <v>37.735835999999999</v>
      </c>
      <c r="G5174" s="1">
        <v>43042</v>
      </c>
      <c r="H5174" s="1" t="str">
        <f t="shared" si="160"/>
        <v>2017</v>
      </c>
      <c r="I5174" s="1" t="s">
        <v>1706</v>
      </c>
      <c r="J5174" s="1" t="str">
        <f t="shared" si="161"/>
        <v>2017Q4</v>
      </c>
      <c r="K5174" s="1" t="s">
        <v>1728</v>
      </c>
      <c r="L5174">
        <v>1195000</v>
      </c>
      <c r="M5174">
        <v>-122.451736</v>
      </c>
      <c r="N5174" t="s">
        <v>24</v>
      </c>
      <c r="O5174" s="1">
        <v>43083</v>
      </c>
      <c r="P5174">
        <v>1500508</v>
      </c>
      <c r="Q5174">
        <v>1534</v>
      </c>
      <c r="R5174" t="s">
        <v>105</v>
      </c>
      <c r="S5174">
        <v>4</v>
      </c>
      <c r="T5174">
        <v>2</v>
      </c>
    </row>
    <row r="5175" spans="1:20" x14ac:dyDescent="0.2">
      <c r="A5175">
        <v>3004017</v>
      </c>
      <c r="B5175">
        <v>94127</v>
      </c>
      <c r="C5175">
        <v>3</v>
      </c>
      <c r="D5175" s="1">
        <v>43084</v>
      </c>
      <c r="E5175" s="2">
        <v>0.60219907407407403</v>
      </c>
      <c r="F5175">
        <v>37.7346</v>
      </c>
      <c r="G5175" s="1">
        <v>43029</v>
      </c>
      <c r="H5175" s="1" t="str">
        <f t="shared" si="160"/>
        <v>2017</v>
      </c>
      <c r="I5175" s="1" t="s">
        <v>1706</v>
      </c>
      <c r="J5175" s="1" t="str">
        <f t="shared" si="161"/>
        <v>2017Q4</v>
      </c>
      <c r="K5175" s="1" t="s">
        <v>1728</v>
      </c>
      <c r="L5175">
        <v>1049000</v>
      </c>
      <c r="M5175">
        <v>-122.452232</v>
      </c>
      <c r="N5175" t="s">
        <v>24</v>
      </c>
      <c r="O5175" s="1">
        <v>43084</v>
      </c>
      <c r="P5175">
        <v>1320000</v>
      </c>
      <c r="Q5175">
        <v>1450</v>
      </c>
      <c r="R5175" t="s">
        <v>105</v>
      </c>
      <c r="S5175">
        <v>4</v>
      </c>
      <c r="T5175">
        <v>1</v>
      </c>
    </row>
    <row r="5176" spans="1:20" x14ac:dyDescent="0.2">
      <c r="A5176" t="s">
        <v>1636</v>
      </c>
      <c r="B5176">
        <v>94127</v>
      </c>
      <c r="C5176">
        <v>3</v>
      </c>
      <c r="D5176" s="1">
        <v>43091</v>
      </c>
      <c r="E5176" s="2">
        <v>0.61353009259259261</v>
      </c>
      <c r="F5176">
        <v>37.734413000000004</v>
      </c>
      <c r="G5176" s="1">
        <v>43048</v>
      </c>
      <c r="H5176" s="1" t="str">
        <f t="shared" si="160"/>
        <v>2017</v>
      </c>
      <c r="I5176" s="1" t="s">
        <v>1706</v>
      </c>
      <c r="J5176" s="1" t="str">
        <f t="shared" si="161"/>
        <v>2017Q4</v>
      </c>
      <c r="K5176" s="1" t="s">
        <v>1728</v>
      </c>
      <c r="L5176">
        <v>1080000</v>
      </c>
      <c r="M5176">
        <v>-122.449219</v>
      </c>
      <c r="N5176" t="s">
        <v>24</v>
      </c>
      <c r="O5176" s="1">
        <v>43090</v>
      </c>
      <c r="P5176">
        <v>1399000</v>
      </c>
      <c r="Q5176">
        <v>1305</v>
      </c>
      <c r="R5176" t="s">
        <v>105</v>
      </c>
      <c r="S5176">
        <v>4</v>
      </c>
      <c r="T5176">
        <v>2</v>
      </c>
    </row>
    <row r="5177" spans="1:20" x14ac:dyDescent="0.2">
      <c r="A5177">
        <v>290100000000000</v>
      </c>
      <c r="B5177">
        <v>94127</v>
      </c>
      <c r="C5177">
        <v>4</v>
      </c>
      <c r="D5177" s="1">
        <v>43139</v>
      </c>
      <c r="E5177" s="2">
        <v>0.63175925925925924</v>
      </c>
      <c r="F5177">
        <v>37.743340000000003</v>
      </c>
      <c r="G5177" s="1">
        <v>43105</v>
      </c>
      <c r="H5177" s="1" t="str">
        <f t="shared" si="160"/>
        <v>2018</v>
      </c>
      <c r="I5177" s="1" t="s">
        <v>1707</v>
      </c>
      <c r="J5177" s="1" t="str">
        <f t="shared" si="161"/>
        <v>2018Q1</v>
      </c>
      <c r="K5177" s="1" t="s">
        <v>1729</v>
      </c>
      <c r="L5177">
        <v>1199000</v>
      </c>
      <c r="M5177">
        <v>-122.45161400000001</v>
      </c>
      <c r="N5177" t="s">
        <v>24</v>
      </c>
      <c r="O5177" s="1">
        <v>43139</v>
      </c>
      <c r="P5177">
        <v>1950000</v>
      </c>
      <c r="R5177" t="s">
        <v>105</v>
      </c>
      <c r="S5177">
        <v>4</v>
      </c>
      <c r="T5177">
        <v>2</v>
      </c>
    </row>
    <row r="5178" spans="1:20" x14ac:dyDescent="0.2">
      <c r="A5178">
        <v>2980019</v>
      </c>
      <c r="B5178">
        <v>94127</v>
      </c>
      <c r="C5178">
        <v>3</v>
      </c>
      <c r="D5178" s="1">
        <v>43146</v>
      </c>
      <c r="E5178" s="2">
        <v>0.48666666666666664</v>
      </c>
      <c r="F5178">
        <v>37.739922</v>
      </c>
      <c r="G5178" s="1">
        <v>43070</v>
      </c>
      <c r="H5178" s="1" t="str">
        <f t="shared" si="160"/>
        <v>2017</v>
      </c>
      <c r="I5178" s="1" t="s">
        <v>1706</v>
      </c>
      <c r="J5178" s="1" t="str">
        <f t="shared" si="161"/>
        <v>2017Q4</v>
      </c>
      <c r="K5178" s="1" t="s">
        <v>1728</v>
      </c>
      <c r="L5178">
        <v>2095000</v>
      </c>
      <c r="M5178">
        <v>-122.459808</v>
      </c>
      <c r="N5178" t="s">
        <v>24</v>
      </c>
      <c r="O5178" s="1">
        <v>43146</v>
      </c>
      <c r="P5178">
        <v>2400000</v>
      </c>
      <c r="Q5178">
        <v>2343</v>
      </c>
      <c r="R5178" t="s">
        <v>105</v>
      </c>
      <c r="S5178">
        <v>4</v>
      </c>
      <c r="T5178">
        <v>2</v>
      </c>
    </row>
    <row r="5179" spans="1:20" x14ac:dyDescent="0.2">
      <c r="A5179" t="s">
        <v>1683</v>
      </c>
      <c r="B5179">
        <v>94127</v>
      </c>
      <c r="C5179">
        <v>3</v>
      </c>
      <c r="D5179" s="1">
        <v>43152</v>
      </c>
      <c r="E5179" s="2">
        <v>0.64496527777777779</v>
      </c>
      <c r="F5179">
        <v>37.741745000000002</v>
      </c>
      <c r="G5179" s="1">
        <v>43108</v>
      </c>
      <c r="H5179" s="1" t="str">
        <f t="shared" si="160"/>
        <v>2018</v>
      </c>
      <c r="I5179" s="1" t="s">
        <v>1707</v>
      </c>
      <c r="J5179" s="1" t="str">
        <f t="shared" si="161"/>
        <v>2018Q1</v>
      </c>
      <c r="K5179" s="1" t="s">
        <v>1729</v>
      </c>
      <c r="L5179">
        <v>1449000</v>
      </c>
      <c r="M5179">
        <v>-122.44928</v>
      </c>
      <c r="N5179" t="s">
        <v>24</v>
      </c>
      <c r="O5179" s="1">
        <v>43147</v>
      </c>
      <c r="P5179">
        <v>1600000</v>
      </c>
      <c r="Q5179">
        <v>1610</v>
      </c>
      <c r="R5179" t="s">
        <v>105</v>
      </c>
      <c r="S5179">
        <v>4</v>
      </c>
      <c r="T5179">
        <v>2</v>
      </c>
    </row>
    <row r="5180" spans="1:20" x14ac:dyDescent="0.2">
      <c r="A5180">
        <v>2960009</v>
      </c>
      <c r="B5180">
        <v>94127</v>
      </c>
      <c r="C5180">
        <v>2</v>
      </c>
      <c r="D5180" s="1">
        <v>43155</v>
      </c>
      <c r="E5180" s="2">
        <v>0.42380787037037032</v>
      </c>
      <c r="F5180">
        <v>37.741616</v>
      </c>
      <c r="G5180" s="1">
        <v>43155</v>
      </c>
      <c r="H5180" s="1" t="str">
        <f t="shared" si="160"/>
        <v>2018</v>
      </c>
      <c r="I5180" s="1" t="s">
        <v>1707</v>
      </c>
      <c r="J5180" s="1" t="str">
        <f t="shared" si="161"/>
        <v>2018Q1</v>
      </c>
      <c r="K5180" s="1" t="s">
        <v>1729</v>
      </c>
      <c r="L5180">
        <v>1510000</v>
      </c>
      <c r="M5180">
        <v>-122.453856</v>
      </c>
      <c r="N5180" t="s">
        <v>24</v>
      </c>
      <c r="O5180" s="1">
        <v>43155</v>
      </c>
      <c r="P5180">
        <v>1510000</v>
      </c>
      <c r="Q5180">
        <v>1112</v>
      </c>
      <c r="R5180" t="s">
        <v>105</v>
      </c>
      <c r="S5180">
        <v>4</v>
      </c>
      <c r="T5180">
        <v>1</v>
      </c>
    </row>
    <row r="5181" spans="1:20" x14ac:dyDescent="0.2">
      <c r="A5181">
        <v>3273003</v>
      </c>
      <c r="B5181">
        <v>94127</v>
      </c>
      <c r="C5181">
        <v>3</v>
      </c>
      <c r="D5181" s="1">
        <v>42075</v>
      </c>
      <c r="E5181" s="2">
        <v>0.91666666666666663</v>
      </c>
      <c r="F5181">
        <v>37.729835000000001</v>
      </c>
      <c r="G5181" s="1">
        <v>42022</v>
      </c>
      <c r="H5181" s="1" t="str">
        <f t="shared" si="160"/>
        <v>2015</v>
      </c>
      <c r="I5181" s="1" t="s">
        <v>1704</v>
      </c>
      <c r="J5181" s="1" t="str">
        <f t="shared" si="161"/>
        <v>2015Q1</v>
      </c>
      <c r="K5181" s="1" t="s">
        <v>1712</v>
      </c>
      <c r="L5181">
        <v>1500000</v>
      </c>
      <c r="M5181">
        <v>-122.462188</v>
      </c>
      <c r="N5181" t="s">
        <v>24</v>
      </c>
      <c r="O5181" s="1">
        <v>42075</v>
      </c>
      <c r="P5181">
        <v>1550000</v>
      </c>
      <c r="Q5181">
        <v>1869</v>
      </c>
      <c r="R5181" t="s">
        <v>81</v>
      </c>
      <c r="S5181">
        <v>4</v>
      </c>
      <c r="T5181">
        <v>2.5</v>
      </c>
    </row>
    <row r="5182" spans="1:20" x14ac:dyDescent="0.2">
      <c r="A5182">
        <v>3260001</v>
      </c>
      <c r="B5182">
        <v>94127</v>
      </c>
      <c r="C5182">
        <v>3</v>
      </c>
      <c r="D5182" s="1">
        <v>42101</v>
      </c>
      <c r="E5182" s="2">
        <v>0.70413194444444438</v>
      </c>
      <c r="F5182">
        <v>37.732193000000002</v>
      </c>
      <c r="G5182" s="1">
        <v>42082</v>
      </c>
      <c r="H5182" s="1" t="str">
        <f t="shared" si="160"/>
        <v>2015</v>
      </c>
      <c r="I5182" s="1" t="s">
        <v>1704</v>
      </c>
      <c r="J5182" s="1" t="str">
        <f t="shared" si="161"/>
        <v>2015Q1</v>
      </c>
      <c r="K5182" s="1" t="s">
        <v>1712</v>
      </c>
      <c r="L5182">
        <v>2250000</v>
      </c>
      <c r="M5182">
        <v>-122.46476</v>
      </c>
      <c r="N5182" t="s">
        <v>24</v>
      </c>
      <c r="O5182" s="1">
        <v>42101</v>
      </c>
      <c r="P5182">
        <v>2400000</v>
      </c>
      <c r="Q5182">
        <v>3258</v>
      </c>
      <c r="R5182" t="s">
        <v>81</v>
      </c>
      <c r="S5182">
        <v>4</v>
      </c>
      <c r="T5182">
        <v>3.5</v>
      </c>
    </row>
    <row r="5183" spans="1:20" x14ac:dyDescent="0.2">
      <c r="A5183">
        <v>3011045</v>
      </c>
      <c r="B5183">
        <v>94127</v>
      </c>
      <c r="C5183">
        <v>4</v>
      </c>
      <c r="D5183" s="1">
        <v>42114</v>
      </c>
      <c r="E5183" s="2">
        <v>0.55709490740740741</v>
      </c>
      <c r="F5183">
        <v>37.736564000000001</v>
      </c>
      <c r="G5183" s="1">
        <v>42059</v>
      </c>
      <c r="H5183" s="1" t="str">
        <f t="shared" si="160"/>
        <v>2015</v>
      </c>
      <c r="I5183" s="1" t="s">
        <v>1704</v>
      </c>
      <c r="J5183" s="1" t="str">
        <f t="shared" si="161"/>
        <v>2015Q1</v>
      </c>
      <c r="K5183" s="1" t="s">
        <v>1712</v>
      </c>
      <c r="L5183">
        <v>3420000</v>
      </c>
      <c r="M5183">
        <v>-122.46144099999999</v>
      </c>
      <c r="N5183" t="s">
        <v>24</v>
      </c>
      <c r="O5183" s="1">
        <v>42109</v>
      </c>
      <c r="P5183">
        <v>3300000</v>
      </c>
      <c r="Q5183">
        <v>5113</v>
      </c>
      <c r="R5183" t="s">
        <v>81</v>
      </c>
      <c r="S5183">
        <v>4</v>
      </c>
      <c r="T5183">
        <v>3</v>
      </c>
    </row>
    <row r="5184" spans="1:20" x14ac:dyDescent="0.2">
      <c r="A5184">
        <v>3045010</v>
      </c>
      <c r="B5184">
        <v>94127</v>
      </c>
      <c r="C5184">
        <v>4</v>
      </c>
      <c r="D5184" s="1">
        <v>42125</v>
      </c>
      <c r="E5184" s="2">
        <v>0.6583796296296297</v>
      </c>
      <c r="F5184">
        <v>37.732002000000001</v>
      </c>
      <c r="G5184" s="1">
        <v>42034</v>
      </c>
      <c r="H5184" s="1" t="str">
        <f t="shared" si="160"/>
        <v>2015</v>
      </c>
      <c r="I5184" s="1" t="s">
        <v>1704</v>
      </c>
      <c r="J5184" s="1" t="str">
        <f t="shared" si="161"/>
        <v>2015Q1</v>
      </c>
      <c r="K5184" s="1" t="s">
        <v>1712</v>
      </c>
      <c r="L5184">
        <v>2295000</v>
      </c>
      <c r="M5184">
        <v>-122.46131099999999</v>
      </c>
      <c r="N5184" t="s">
        <v>24</v>
      </c>
      <c r="O5184" s="1">
        <v>42124</v>
      </c>
      <c r="P5184">
        <v>2500000</v>
      </c>
      <c r="Q5184">
        <v>4420</v>
      </c>
      <c r="R5184" t="s">
        <v>81</v>
      </c>
      <c r="S5184">
        <v>4</v>
      </c>
      <c r="T5184">
        <v>3.5</v>
      </c>
    </row>
    <row r="5185" spans="1:20" x14ac:dyDescent="0.2">
      <c r="A5185">
        <v>3078013</v>
      </c>
      <c r="B5185">
        <v>94127</v>
      </c>
      <c r="C5185">
        <v>3</v>
      </c>
      <c r="D5185" s="1">
        <v>42139</v>
      </c>
      <c r="E5185" s="2">
        <v>0.68603009259259251</v>
      </c>
      <c r="F5185">
        <v>37.735439</v>
      </c>
      <c r="G5185" s="1">
        <v>42111</v>
      </c>
      <c r="H5185" s="1" t="str">
        <f t="shared" si="160"/>
        <v>2015</v>
      </c>
      <c r="I5185" s="1" t="s">
        <v>1704</v>
      </c>
      <c r="J5185" s="1" t="str">
        <f t="shared" si="161"/>
        <v>2015Q2</v>
      </c>
      <c r="K5185" s="1" t="s">
        <v>1717</v>
      </c>
      <c r="L5185">
        <v>1595000</v>
      </c>
      <c r="M5185">
        <v>-122.46230300000001</v>
      </c>
      <c r="N5185" t="s">
        <v>24</v>
      </c>
      <c r="O5185" s="1">
        <v>42139</v>
      </c>
      <c r="P5185">
        <v>1750000</v>
      </c>
      <c r="Q5185">
        <v>2358</v>
      </c>
      <c r="R5185" t="s">
        <v>81</v>
      </c>
      <c r="S5185">
        <v>4</v>
      </c>
      <c r="T5185">
        <v>3</v>
      </c>
    </row>
    <row r="5186" spans="1:20" x14ac:dyDescent="0.2">
      <c r="A5186">
        <v>3274006</v>
      </c>
      <c r="B5186">
        <v>94127</v>
      </c>
      <c r="C5186">
        <v>2</v>
      </c>
      <c r="D5186" s="1">
        <v>42193</v>
      </c>
      <c r="E5186" s="2">
        <v>0.42043981481481479</v>
      </c>
      <c r="F5186">
        <v>37.729866000000001</v>
      </c>
      <c r="G5186" s="1">
        <v>42153</v>
      </c>
      <c r="H5186" s="1" t="str">
        <f t="shared" ref="H5186:H5249" si="162">TEXT(G5186,"yyyy")</f>
        <v>2015</v>
      </c>
      <c r="I5186" s="1" t="s">
        <v>1704</v>
      </c>
      <c r="J5186" s="1" t="str">
        <f t="shared" ref="J5186:J5249" si="163">TEXT(G5186,"yyyy") &amp; "Q" &amp; ROUNDUP(MONTH(G5186) / 3,0)</f>
        <v>2015Q2</v>
      </c>
      <c r="K5186" s="1" t="s">
        <v>1717</v>
      </c>
      <c r="L5186">
        <v>799000</v>
      </c>
      <c r="M5186">
        <v>-122.461021</v>
      </c>
      <c r="N5186" t="s">
        <v>24</v>
      </c>
      <c r="O5186" s="1">
        <v>42171</v>
      </c>
      <c r="P5186">
        <v>1300000</v>
      </c>
      <c r="Q5186">
        <v>1562</v>
      </c>
      <c r="R5186" t="s">
        <v>81</v>
      </c>
      <c r="S5186">
        <v>4</v>
      </c>
      <c r="T5186">
        <v>1</v>
      </c>
    </row>
    <row r="5187" spans="1:20" x14ac:dyDescent="0.2">
      <c r="A5187">
        <v>3048010</v>
      </c>
      <c r="B5187">
        <v>94127</v>
      </c>
      <c r="C5187">
        <v>3</v>
      </c>
      <c r="D5187" s="1">
        <v>42174</v>
      </c>
      <c r="E5187" s="2">
        <v>0.62199074074074068</v>
      </c>
      <c r="F5187">
        <v>37.730922999999997</v>
      </c>
      <c r="G5187" s="1">
        <v>42174</v>
      </c>
      <c r="H5187" s="1" t="str">
        <f t="shared" si="162"/>
        <v>2015</v>
      </c>
      <c r="I5187" s="1" t="s">
        <v>1704</v>
      </c>
      <c r="J5187" s="1" t="str">
        <f t="shared" si="163"/>
        <v>2015Q2</v>
      </c>
      <c r="K5187" s="1" t="s">
        <v>1717</v>
      </c>
      <c r="L5187">
        <v>1499000</v>
      </c>
      <c r="M5187">
        <v>-122.46077699999999</v>
      </c>
      <c r="N5187" t="s">
        <v>24</v>
      </c>
      <c r="O5187" s="1">
        <v>42174</v>
      </c>
      <c r="P5187">
        <v>1607000</v>
      </c>
      <c r="Q5187">
        <v>2824</v>
      </c>
      <c r="R5187" t="s">
        <v>81</v>
      </c>
      <c r="S5187">
        <v>4</v>
      </c>
      <c r="T5187">
        <v>1.25</v>
      </c>
    </row>
    <row r="5188" spans="1:20" x14ac:dyDescent="0.2">
      <c r="A5188">
        <v>53273</v>
      </c>
      <c r="B5188">
        <v>94127</v>
      </c>
      <c r="C5188">
        <v>4</v>
      </c>
      <c r="D5188" s="1">
        <v>42193</v>
      </c>
      <c r="E5188" s="2">
        <v>0.68420138888888893</v>
      </c>
      <c r="F5188">
        <v>37.729958000000003</v>
      </c>
      <c r="G5188" s="1">
        <v>42137</v>
      </c>
      <c r="H5188" s="1" t="str">
        <f t="shared" si="162"/>
        <v>2015</v>
      </c>
      <c r="I5188" s="1" t="s">
        <v>1704</v>
      </c>
      <c r="J5188" s="1" t="str">
        <f t="shared" si="163"/>
        <v>2015Q2</v>
      </c>
      <c r="K5188" s="1" t="s">
        <v>1717</v>
      </c>
      <c r="L5188">
        <v>2098000</v>
      </c>
      <c r="M5188">
        <v>-122.46254</v>
      </c>
      <c r="N5188" t="s">
        <v>24</v>
      </c>
      <c r="O5188" s="1">
        <v>42191</v>
      </c>
      <c r="P5188">
        <v>2200000</v>
      </c>
      <c r="Q5188">
        <v>2668</v>
      </c>
      <c r="R5188" t="s">
        <v>81</v>
      </c>
      <c r="S5188">
        <v>4</v>
      </c>
      <c r="T5188">
        <v>3</v>
      </c>
    </row>
    <row r="5189" spans="1:20" x14ac:dyDescent="0.2">
      <c r="A5189">
        <v>3040013</v>
      </c>
      <c r="B5189">
        <v>94127</v>
      </c>
      <c r="C5189">
        <v>4</v>
      </c>
      <c r="D5189" s="1">
        <v>42209</v>
      </c>
      <c r="E5189" s="2">
        <v>0.46562500000000001</v>
      </c>
      <c r="F5189">
        <v>37.734820999999997</v>
      </c>
      <c r="G5189" s="1">
        <v>42147</v>
      </c>
      <c r="H5189" s="1" t="str">
        <f t="shared" si="162"/>
        <v>2015</v>
      </c>
      <c r="I5189" s="1" t="s">
        <v>1704</v>
      </c>
      <c r="J5189" s="1" t="str">
        <f t="shared" si="163"/>
        <v>2015Q2</v>
      </c>
      <c r="K5189" s="1" t="s">
        <v>1717</v>
      </c>
      <c r="L5189">
        <v>1990000</v>
      </c>
      <c r="M5189">
        <v>-122.46199</v>
      </c>
      <c r="N5189" t="s">
        <v>24</v>
      </c>
      <c r="O5189" s="1">
        <v>42194</v>
      </c>
      <c r="P5189">
        <v>2178000</v>
      </c>
      <c r="Q5189">
        <v>3009</v>
      </c>
      <c r="R5189" t="s">
        <v>81</v>
      </c>
      <c r="S5189">
        <v>4</v>
      </c>
      <c r="T5189">
        <v>3.5</v>
      </c>
    </row>
    <row r="5190" spans="1:20" x14ac:dyDescent="0.2">
      <c r="A5190">
        <v>3011053</v>
      </c>
      <c r="B5190">
        <v>94127</v>
      </c>
      <c r="C5190">
        <v>5</v>
      </c>
      <c r="D5190" s="1">
        <v>42195</v>
      </c>
      <c r="E5190" s="2">
        <v>0.7337731481481482</v>
      </c>
      <c r="F5190">
        <v>37.737602000000003</v>
      </c>
      <c r="G5190" s="1">
        <v>41944</v>
      </c>
      <c r="H5190" s="1" t="str">
        <f t="shared" si="162"/>
        <v>2014</v>
      </c>
      <c r="I5190" s="1" t="s">
        <v>1703</v>
      </c>
      <c r="J5190" s="1" t="str">
        <f t="shared" si="163"/>
        <v>2014Q4</v>
      </c>
      <c r="K5190" s="1" t="s">
        <v>1711</v>
      </c>
      <c r="L5190">
        <v>3850000</v>
      </c>
      <c r="M5190">
        <v>-122.461624</v>
      </c>
      <c r="N5190" t="s">
        <v>24</v>
      </c>
      <c r="O5190" s="1">
        <v>42195</v>
      </c>
      <c r="P5190">
        <v>3330000</v>
      </c>
      <c r="Q5190">
        <v>6762</v>
      </c>
      <c r="R5190" t="s">
        <v>81</v>
      </c>
      <c r="S5190">
        <v>4</v>
      </c>
      <c r="T5190">
        <v>5</v>
      </c>
    </row>
    <row r="5191" spans="1:20" x14ac:dyDescent="0.2">
      <c r="A5191">
        <v>3048009</v>
      </c>
      <c r="B5191">
        <v>94127</v>
      </c>
      <c r="C5191">
        <v>4</v>
      </c>
      <c r="D5191" s="1">
        <v>42215</v>
      </c>
      <c r="E5191" s="2">
        <v>0.57943287037037039</v>
      </c>
      <c r="F5191">
        <v>37.731037000000001</v>
      </c>
      <c r="G5191" s="1">
        <v>42174</v>
      </c>
      <c r="H5191" s="1" t="str">
        <f t="shared" si="162"/>
        <v>2015</v>
      </c>
      <c r="I5191" s="1" t="s">
        <v>1704</v>
      </c>
      <c r="J5191" s="1" t="str">
        <f t="shared" si="163"/>
        <v>2015Q2</v>
      </c>
      <c r="K5191" s="1" t="s">
        <v>1717</v>
      </c>
      <c r="L5191">
        <v>2195000</v>
      </c>
      <c r="M5191">
        <v>-122.46070899999999</v>
      </c>
      <c r="N5191" t="s">
        <v>24</v>
      </c>
      <c r="O5191" s="1">
        <v>42213</v>
      </c>
      <c r="P5191">
        <v>2485000</v>
      </c>
      <c r="Q5191">
        <v>3553</v>
      </c>
      <c r="R5191" t="s">
        <v>81</v>
      </c>
      <c r="S5191">
        <v>4</v>
      </c>
      <c r="T5191">
        <v>3.5</v>
      </c>
    </row>
    <row r="5192" spans="1:20" x14ac:dyDescent="0.2">
      <c r="A5192">
        <v>3047003</v>
      </c>
      <c r="B5192">
        <v>94127</v>
      </c>
      <c r="C5192">
        <v>3</v>
      </c>
      <c r="D5192" s="1">
        <v>42222</v>
      </c>
      <c r="E5192" s="2">
        <v>0.4621527777777778</v>
      </c>
      <c r="F5192">
        <v>37.732883000000001</v>
      </c>
      <c r="G5192" s="1">
        <v>42202</v>
      </c>
      <c r="H5192" s="1" t="str">
        <f t="shared" si="162"/>
        <v>2015</v>
      </c>
      <c r="I5192" s="1" t="s">
        <v>1704</v>
      </c>
      <c r="J5192" s="1" t="str">
        <f t="shared" si="163"/>
        <v>2015Q3</v>
      </c>
      <c r="K5192" s="1" t="s">
        <v>1718</v>
      </c>
      <c r="L5192">
        <v>1595000</v>
      </c>
      <c r="M5192">
        <v>-122.46229599999999</v>
      </c>
      <c r="N5192" t="s">
        <v>24</v>
      </c>
      <c r="O5192" s="1">
        <v>42220</v>
      </c>
      <c r="P5192">
        <v>1950000</v>
      </c>
      <c r="Q5192">
        <v>2201</v>
      </c>
      <c r="R5192" t="s">
        <v>81</v>
      </c>
      <c r="S5192">
        <v>4</v>
      </c>
      <c r="T5192">
        <v>4</v>
      </c>
    </row>
    <row r="5193" spans="1:20" x14ac:dyDescent="0.2">
      <c r="A5193">
        <v>3048023</v>
      </c>
      <c r="B5193">
        <v>94127</v>
      </c>
      <c r="C5193">
        <v>4</v>
      </c>
      <c r="D5193" s="1">
        <v>42249</v>
      </c>
      <c r="E5193" s="2">
        <v>0.63917824074074081</v>
      </c>
      <c r="F5193">
        <v>37.731247000000003</v>
      </c>
      <c r="G5193" s="1">
        <v>42216</v>
      </c>
      <c r="H5193" s="1" t="str">
        <f t="shared" si="162"/>
        <v>2015</v>
      </c>
      <c r="I5193" s="1" t="s">
        <v>1704</v>
      </c>
      <c r="J5193" s="1" t="str">
        <f t="shared" si="163"/>
        <v>2015Q3</v>
      </c>
      <c r="K5193" s="1" t="s">
        <v>1718</v>
      </c>
      <c r="L5193">
        <v>1795000</v>
      </c>
      <c r="M5193">
        <v>-122.46101400000001</v>
      </c>
      <c r="N5193" t="s">
        <v>24</v>
      </c>
      <c r="O5193" s="1">
        <v>42244</v>
      </c>
      <c r="P5193">
        <v>1900000</v>
      </c>
      <c r="Q5193">
        <v>2956</v>
      </c>
      <c r="R5193" t="s">
        <v>81</v>
      </c>
      <c r="S5193">
        <v>4</v>
      </c>
      <c r="T5193">
        <v>4</v>
      </c>
    </row>
    <row r="5194" spans="1:20" x14ac:dyDescent="0.2">
      <c r="A5194">
        <v>3044009</v>
      </c>
      <c r="B5194">
        <v>94127</v>
      </c>
      <c r="C5194">
        <v>3</v>
      </c>
      <c r="D5194" s="1">
        <v>42272</v>
      </c>
      <c r="E5194" s="2">
        <v>0.69465277777777779</v>
      </c>
      <c r="F5194">
        <v>37.732478999999998</v>
      </c>
      <c r="G5194" s="1">
        <v>42199</v>
      </c>
      <c r="H5194" s="1" t="str">
        <f t="shared" si="162"/>
        <v>2015</v>
      </c>
      <c r="I5194" s="1" t="s">
        <v>1704</v>
      </c>
      <c r="J5194" s="1" t="str">
        <f t="shared" si="163"/>
        <v>2015Q3</v>
      </c>
      <c r="K5194" s="1" t="s">
        <v>1718</v>
      </c>
      <c r="L5194">
        <v>1750000</v>
      </c>
      <c r="M5194">
        <v>-122.459312</v>
      </c>
      <c r="N5194" t="s">
        <v>24</v>
      </c>
      <c r="O5194" s="1">
        <v>42272</v>
      </c>
      <c r="P5194">
        <v>1805000</v>
      </c>
      <c r="Q5194">
        <v>2255</v>
      </c>
      <c r="R5194" t="s">
        <v>81</v>
      </c>
      <c r="S5194">
        <v>4</v>
      </c>
      <c r="T5194">
        <v>2.5</v>
      </c>
    </row>
    <row r="5195" spans="1:20" x14ac:dyDescent="0.2">
      <c r="A5195">
        <v>3043024</v>
      </c>
      <c r="B5195">
        <v>94127</v>
      </c>
      <c r="C5195">
        <v>3</v>
      </c>
      <c r="D5195" s="1">
        <v>42306</v>
      </c>
      <c r="E5195" s="2">
        <v>0.64906249999999999</v>
      </c>
      <c r="F5195">
        <v>37.734065999999999</v>
      </c>
      <c r="G5195" s="1">
        <v>42265</v>
      </c>
      <c r="H5195" s="1" t="str">
        <f t="shared" si="162"/>
        <v>2015</v>
      </c>
      <c r="I5195" s="1" t="s">
        <v>1704</v>
      </c>
      <c r="J5195" s="1" t="str">
        <f t="shared" si="163"/>
        <v>2015Q3</v>
      </c>
      <c r="K5195" s="1" t="s">
        <v>1718</v>
      </c>
      <c r="L5195">
        <v>1575000</v>
      </c>
      <c r="M5195">
        <v>-122.461105</v>
      </c>
      <c r="N5195" t="s">
        <v>24</v>
      </c>
      <c r="O5195" s="1">
        <v>42306</v>
      </c>
      <c r="P5195">
        <v>1975000</v>
      </c>
      <c r="Q5195">
        <v>2599</v>
      </c>
      <c r="R5195" t="s">
        <v>81</v>
      </c>
      <c r="S5195">
        <v>4</v>
      </c>
      <c r="T5195">
        <v>2.5</v>
      </c>
    </row>
    <row r="5196" spans="1:20" x14ac:dyDescent="0.2">
      <c r="A5196">
        <v>3273012</v>
      </c>
      <c r="B5196">
        <v>94127</v>
      </c>
      <c r="C5196">
        <v>4</v>
      </c>
      <c r="D5196" s="1">
        <v>42308</v>
      </c>
      <c r="E5196" s="2">
        <v>0.32179398148148147</v>
      </c>
      <c r="F5196">
        <v>37.730578999999999</v>
      </c>
      <c r="G5196" s="1">
        <v>42248</v>
      </c>
      <c r="H5196" s="1" t="str">
        <f t="shared" si="162"/>
        <v>2015</v>
      </c>
      <c r="I5196" s="1" t="s">
        <v>1704</v>
      </c>
      <c r="J5196" s="1" t="str">
        <f t="shared" si="163"/>
        <v>2015Q3</v>
      </c>
      <c r="K5196" s="1" t="s">
        <v>1718</v>
      </c>
      <c r="L5196">
        <v>2150000</v>
      </c>
      <c r="M5196">
        <v>-122.46357</v>
      </c>
      <c r="N5196" t="s">
        <v>24</v>
      </c>
      <c r="O5196" s="1">
        <v>42307</v>
      </c>
      <c r="P5196">
        <v>2350000</v>
      </c>
      <c r="Q5196">
        <v>3345</v>
      </c>
      <c r="R5196" t="s">
        <v>81</v>
      </c>
      <c r="S5196">
        <v>4</v>
      </c>
      <c r="T5196">
        <v>2.5</v>
      </c>
    </row>
    <row r="5197" spans="1:20" x14ac:dyDescent="0.2">
      <c r="A5197">
        <v>3043007</v>
      </c>
      <c r="B5197">
        <v>94127</v>
      </c>
      <c r="C5197">
        <v>3</v>
      </c>
      <c r="D5197" s="1">
        <v>42319</v>
      </c>
      <c r="E5197" s="2">
        <v>0.72917824074074078</v>
      </c>
      <c r="F5197">
        <v>37.734039000000003</v>
      </c>
      <c r="G5197" s="1">
        <v>42264</v>
      </c>
      <c r="H5197" s="1" t="str">
        <f t="shared" si="162"/>
        <v>2015</v>
      </c>
      <c r="I5197" s="1" t="s">
        <v>1704</v>
      </c>
      <c r="J5197" s="1" t="str">
        <f t="shared" si="163"/>
        <v>2015Q3</v>
      </c>
      <c r="K5197" s="1" t="s">
        <v>1718</v>
      </c>
      <c r="L5197">
        <v>1799000</v>
      </c>
      <c r="M5197">
        <v>-122.46066999999999</v>
      </c>
      <c r="N5197" t="s">
        <v>24</v>
      </c>
      <c r="O5197" s="1">
        <v>42311</v>
      </c>
      <c r="P5197">
        <v>2050000</v>
      </c>
      <c r="Q5197">
        <v>2545</v>
      </c>
      <c r="R5197" t="s">
        <v>81</v>
      </c>
      <c r="S5197">
        <v>4</v>
      </c>
      <c r="T5197">
        <v>3.5</v>
      </c>
    </row>
    <row r="5198" spans="1:20" x14ac:dyDescent="0.2">
      <c r="A5198">
        <v>3047023</v>
      </c>
      <c r="B5198">
        <v>94127</v>
      </c>
      <c r="C5198">
        <v>4</v>
      </c>
      <c r="D5198" s="1">
        <v>42314</v>
      </c>
      <c r="E5198" s="2">
        <v>0.52023148148148146</v>
      </c>
      <c r="F5198">
        <v>37.730418999999998</v>
      </c>
      <c r="G5198" s="1">
        <v>42279</v>
      </c>
      <c r="H5198" s="1" t="str">
        <f t="shared" si="162"/>
        <v>2015</v>
      </c>
      <c r="I5198" s="1" t="s">
        <v>1704</v>
      </c>
      <c r="J5198" s="1" t="str">
        <f t="shared" si="163"/>
        <v>2015Q4</v>
      </c>
      <c r="K5198" s="1" t="s">
        <v>1719</v>
      </c>
      <c r="L5198">
        <v>2475000</v>
      </c>
      <c r="M5198">
        <v>-122.461693</v>
      </c>
      <c r="N5198" t="s">
        <v>24</v>
      </c>
      <c r="O5198" s="1">
        <v>42313</v>
      </c>
      <c r="P5198">
        <v>2600000</v>
      </c>
      <c r="Q5198">
        <v>4041</v>
      </c>
      <c r="R5198" t="s">
        <v>81</v>
      </c>
      <c r="S5198">
        <v>4</v>
      </c>
      <c r="T5198">
        <v>4</v>
      </c>
    </row>
    <row r="5199" spans="1:20" x14ac:dyDescent="0.2">
      <c r="A5199">
        <v>3042005</v>
      </c>
      <c r="B5199">
        <v>94127</v>
      </c>
      <c r="C5199">
        <v>4</v>
      </c>
      <c r="D5199" s="1">
        <v>42339</v>
      </c>
      <c r="E5199" s="2">
        <v>0.50370370370370365</v>
      </c>
      <c r="F5199">
        <v>37.734116</v>
      </c>
      <c r="G5199" s="1">
        <v>42313</v>
      </c>
      <c r="H5199" s="1" t="str">
        <f t="shared" si="162"/>
        <v>2015</v>
      </c>
      <c r="I5199" s="1" t="s">
        <v>1704</v>
      </c>
      <c r="J5199" s="1" t="str">
        <f t="shared" si="163"/>
        <v>2015Q4</v>
      </c>
      <c r="K5199" s="1" t="s">
        <v>1719</v>
      </c>
      <c r="L5199">
        <v>1580000</v>
      </c>
      <c r="M5199">
        <v>-122.461761</v>
      </c>
      <c r="N5199" t="s">
        <v>24</v>
      </c>
      <c r="O5199" s="1">
        <v>42338</v>
      </c>
      <c r="P5199">
        <v>1750000</v>
      </c>
      <c r="Q5199">
        <v>2090</v>
      </c>
      <c r="R5199" t="s">
        <v>81</v>
      </c>
      <c r="S5199">
        <v>4</v>
      </c>
      <c r="T5199">
        <v>2.5</v>
      </c>
    </row>
    <row r="5200" spans="1:20" x14ac:dyDescent="0.2">
      <c r="A5200">
        <v>3044017</v>
      </c>
      <c r="B5200">
        <v>94127</v>
      </c>
      <c r="C5200">
        <v>4</v>
      </c>
      <c r="D5200" s="1">
        <v>42356</v>
      </c>
      <c r="E5200" s="2">
        <v>0.41053240740740743</v>
      </c>
      <c r="F5200">
        <v>37.732494000000003</v>
      </c>
      <c r="G5200" s="1">
        <v>42300</v>
      </c>
      <c r="H5200" s="1" t="str">
        <f t="shared" si="162"/>
        <v>2015</v>
      </c>
      <c r="I5200" s="1" t="s">
        <v>1704</v>
      </c>
      <c r="J5200" s="1" t="str">
        <f t="shared" si="163"/>
        <v>2015Q4</v>
      </c>
      <c r="K5200" s="1" t="s">
        <v>1719</v>
      </c>
      <c r="L5200">
        <v>2295000</v>
      </c>
      <c r="M5200">
        <v>-122.460213</v>
      </c>
      <c r="N5200" t="s">
        <v>24</v>
      </c>
      <c r="O5200" s="1">
        <v>42349</v>
      </c>
      <c r="P5200">
        <v>2720000</v>
      </c>
      <c r="Q5200">
        <v>4544</v>
      </c>
      <c r="R5200" t="s">
        <v>81</v>
      </c>
      <c r="S5200">
        <v>4</v>
      </c>
      <c r="T5200">
        <v>4.5</v>
      </c>
    </row>
    <row r="5201" spans="1:20" x14ac:dyDescent="0.2">
      <c r="A5201">
        <v>3011073</v>
      </c>
      <c r="B5201">
        <v>94127</v>
      </c>
      <c r="C5201">
        <v>6</v>
      </c>
      <c r="D5201" s="1">
        <v>42353</v>
      </c>
      <c r="E5201" s="2">
        <v>0.48165509259259259</v>
      </c>
      <c r="F5201">
        <v>37.739829999999998</v>
      </c>
      <c r="G5201" s="1">
        <v>42299</v>
      </c>
      <c r="H5201" s="1" t="str">
        <f t="shared" si="162"/>
        <v>2015</v>
      </c>
      <c r="I5201" s="1" t="s">
        <v>1704</v>
      </c>
      <c r="J5201" s="1" t="str">
        <f t="shared" si="163"/>
        <v>2015Q4</v>
      </c>
      <c r="K5201" s="1" t="s">
        <v>1719</v>
      </c>
      <c r="L5201">
        <v>2295000</v>
      </c>
      <c r="M5201">
        <v>-122.460533</v>
      </c>
      <c r="N5201" t="s">
        <v>24</v>
      </c>
      <c r="O5201" s="1">
        <v>42353</v>
      </c>
      <c r="P5201">
        <v>2700000</v>
      </c>
      <c r="Q5201">
        <v>4883</v>
      </c>
      <c r="R5201" t="s">
        <v>81</v>
      </c>
      <c r="S5201">
        <v>4</v>
      </c>
      <c r="T5201">
        <v>4</v>
      </c>
    </row>
    <row r="5202" spans="1:20" x14ac:dyDescent="0.2">
      <c r="A5202">
        <v>3048014</v>
      </c>
      <c r="B5202">
        <v>94127</v>
      </c>
      <c r="C5202">
        <v>4</v>
      </c>
      <c r="D5202" s="1">
        <v>42366</v>
      </c>
      <c r="E5202" s="2">
        <v>0.47909722222222223</v>
      </c>
      <c r="F5202">
        <v>37.730395999999999</v>
      </c>
      <c r="G5202" s="1">
        <v>42314</v>
      </c>
      <c r="H5202" s="1" t="str">
        <f t="shared" si="162"/>
        <v>2015</v>
      </c>
      <c r="I5202" s="1" t="s">
        <v>1704</v>
      </c>
      <c r="J5202" s="1" t="str">
        <f t="shared" si="163"/>
        <v>2015Q4</v>
      </c>
      <c r="K5202" s="1" t="s">
        <v>1719</v>
      </c>
      <c r="L5202">
        <v>2195000</v>
      </c>
      <c r="M5202">
        <v>-122.46096</v>
      </c>
      <c r="N5202" t="s">
        <v>24</v>
      </c>
      <c r="O5202" s="1">
        <v>42355</v>
      </c>
      <c r="P5202">
        <v>2510000</v>
      </c>
      <c r="Q5202">
        <v>2910</v>
      </c>
      <c r="R5202" t="s">
        <v>81</v>
      </c>
      <c r="S5202">
        <v>4</v>
      </c>
      <c r="T5202">
        <v>3.5</v>
      </c>
    </row>
    <row r="5203" spans="1:20" x14ac:dyDescent="0.2">
      <c r="A5203">
        <v>3040004</v>
      </c>
      <c r="B5203">
        <v>94127</v>
      </c>
      <c r="C5203">
        <v>4</v>
      </c>
      <c r="D5203" s="1">
        <v>42377</v>
      </c>
      <c r="E5203" s="2">
        <v>0.63203703703703706</v>
      </c>
      <c r="F5203">
        <v>37.735309999999998</v>
      </c>
      <c r="G5203" s="1">
        <v>42333</v>
      </c>
      <c r="H5203" s="1" t="str">
        <f t="shared" si="162"/>
        <v>2015</v>
      </c>
      <c r="I5203" s="1" t="s">
        <v>1704</v>
      </c>
      <c r="J5203" s="1" t="str">
        <f t="shared" si="163"/>
        <v>2015Q4</v>
      </c>
      <c r="K5203" s="1" t="s">
        <v>1719</v>
      </c>
      <c r="L5203">
        <v>1695000</v>
      </c>
      <c r="M5203">
        <v>-122.461006</v>
      </c>
      <c r="N5203" t="s">
        <v>24</v>
      </c>
      <c r="O5203" s="1">
        <v>42377</v>
      </c>
      <c r="P5203">
        <v>1915000</v>
      </c>
      <c r="Q5203">
        <v>2208</v>
      </c>
      <c r="R5203" t="s">
        <v>81</v>
      </c>
      <c r="S5203">
        <v>4</v>
      </c>
      <c r="T5203">
        <v>2.5</v>
      </c>
    </row>
    <row r="5204" spans="1:20" x14ac:dyDescent="0.2">
      <c r="A5204">
        <v>3049017</v>
      </c>
      <c r="B5204">
        <v>94127</v>
      </c>
      <c r="C5204">
        <v>5</v>
      </c>
      <c r="D5204" s="1">
        <v>42377</v>
      </c>
      <c r="E5204" s="2">
        <v>0.99266203703703704</v>
      </c>
      <c r="F5204">
        <v>37.730742999999997</v>
      </c>
      <c r="G5204" s="1">
        <v>42278</v>
      </c>
      <c r="H5204" s="1" t="str">
        <f t="shared" si="162"/>
        <v>2015</v>
      </c>
      <c r="I5204" s="1" t="s">
        <v>1704</v>
      </c>
      <c r="J5204" s="1" t="str">
        <f t="shared" si="163"/>
        <v>2015Q4</v>
      </c>
      <c r="K5204" s="1" t="s">
        <v>1719</v>
      </c>
      <c r="L5204">
        <v>2250000</v>
      </c>
      <c r="M5204">
        <v>-122.46038799999999</v>
      </c>
      <c r="N5204" t="s">
        <v>24</v>
      </c>
      <c r="O5204" s="1">
        <v>42377</v>
      </c>
      <c r="P5204">
        <v>2425000</v>
      </c>
      <c r="Q5204">
        <v>3812</v>
      </c>
      <c r="R5204" t="s">
        <v>81</v>
      </c>
      <c r="S5204">
        <v>4</v>
      </c>
      <c r="T5204">
        <v>3.5</v>
      </c>
    </row>
    <row r="5205" spans="1:20" x14ac:dyDescent="0.2">
      <c r="A5205" t="s">
        <v>666</v>
      </c>
      <c r="B5205">
        <v>94127</v>
      </c>
      <c r="C5205">
        <v>2</v>
      </c>
      <c r="D5205" s="1">
        <v>42421</v>
      </c>
      <c r="E5205" s="2">
        <v>0.82039351851851849</v>
      </c>
      <c r="F5205">
        <v>37.734794999999998</v>
      </c>
      <c r="G5205" s="1">
        <v>42320</v>
      </c>
      <c r="H5205" s="1" t="str">
        <f t="shared" si="162"/>
        <v>2015</v>
      </c>
      <c r="I5205" s="1" t="s">
        <v>1704</v>
      </c>
      <c r="J5205" s="1" t="str">
        <f t="shared" si="163"/>
        <v>2015Q4</v>
      </c>
      <c r="K5205" s="1" t="s">
        <v>1719</v>
      </c>
      <c r="L5205">
        <v>995000</v>
      </c>
      <c r="M5205">
        <v>-122.460365</v>
      </c>
      <c r="N5205" t="s">
        <v>24</v>
      </c>
      <c r="O5205" s="1">
        <v>42419</v>
      </c>
      <c r="P5205">
        <v>1350000</v>
      </c>
      <c r="Q5205">
        <v>1548</v>
      </c>
      <c r="R5205" t="s">
        <v>81</v>
      </c>
      <c r="S5205">
        <v>4</v>
      </c>
      <c r="T5205">
        <v>2</v>
      </c>
    </row>
    <row r="5206" spans="1:20" x14ac:dyDescent="0.2">
      <c r="A5206">
        <v>3042046</v>
      </c>
      <c r="B5206">
        <v>94127</v>
      </c>
      <c r="C5206">
        <v>4</v>
      </c>
      <c r="D5206" s="1">
        <v>42482</v>
      </c>
      <c r="E5206" s="2">
        <v>0.62623842592592593</v>
      </c>
      <c r="F5206">
        <v>37.732666000000002</v>
      </c>
      <c r="G5206" s="1">
        <v>42396</v>
      </c>
      <c r="H5206" s="1" t="str">
        <f t="shared" si="162"/>
        <v>2016</v>
      </c>
      <c r="I5206" s="1" t="s">
        <v>1705</v>
      </c>
      <c r="J5206" s="1" t="str">
        <f t="shared" si="163"/>
        <v>2016Q1</v>
      </c>
      <c r="K5206" s="1" t="s">
        <v>1720</v>
      </c>
      <c r="L5206">
        <v>2485000</v>
      </c>
      <c r="M5206">
        <v>-122.461868</v>
      </c>
      <c r="N5206" t="s">
        <v>24</v>
      </c>
      <c r="O5206" s="1">
        <v>42480</v>
      </c>
      <c r="P5206">
        <v>3000000</v>
      </c>
      <c r="Q5206">
        <v>4405</v>
      </c>
      <c r="R5206" t="s">
        <v>81</v>
      </c>
      <c r="S5206">
        <v>4</v>
      </c>
      <c r="T5206">
        <v>4</v>
      </c>
    </row>
    <row r="5207" spans="1:20" x14ac:dyDescent="0.2">
      <c r="A5207">
        <v>3077034</v>
      </c>
      <c r="B5207">
        <v>94127</v>
      </c>
      <c r="C5207">
        <v>4</v>
      </c>
      <c r="D5207" s="1">
        <v>42486</v>
      </c>
      <c r="E5207" s="2">
        <v>0.40942129629629626</v>
      </c>
      <c r="F5207">
        <v>37.733662000000002</v>
      </c>
      <c r="G5207" s="1">
        <v>42440</v>
      </c>
      <c r="H5207" s="1" t="str">
        <f t="shared" si="162"/>
        <v>2016</v>
      </c>
      <c r="I5207" s="1" t="s">
        <v>1705</v>
      </c>
      <c r="J5207" s="1" t="str">
        <f t="shared" si="163"/>
        <v>2016Q1</v>
      </c>
      <c r="K5207" s="1" t="s">
        <v>1720</v>
      </c>
      <c r="L5207">
        <v>1695000</v>
      </c>
      <c r="M5207">
        <v>-122.463264</v>
      </c>
      <c r="N5207" t="s">
        <v>24</v>
      </c>
      <c r="O5207" s="1">
        <v>42482</v>
      </c>
      <c r="P5207">
        <v>1900000</v>
      </c>
      <c r="Q5207">
        <v>2360</v>
      </c>
      <c r="R5207" t="s">
        <v>81</v>
      </c>
      <c r="S5207">
        <v>4</v>
      </c>
      <c r="T5207">
        <v>3</v>
      </c>
    </row>
    <row r="5208" spans="1:20" x14ac:dyDescent="0.2">
      <c r="A5208">
        <v>3042019</v>
      </c>
      <c r="B5208">
        <v>94127</v>
      </c>
      <c r="C5208">
        <v>3</v>
      </c>
      <c r="D5208" s="1">
        <v>42523</v>
      </c>
      <c r="E5208" s="2">
        <v>0.62032407407407408</v>
      </c>
      <c r="F5208">
        <v>37.732737999999998</v>
      </c>
      <c r="G5208" s="1">
        <v>42489</v>
      </c>
      <c r="H5208" s="1" t="str">
        <f t="shared" si="162"/>
        <v>2016</v>
      </c>
      <c r="I5208" s="1" t="s">
        <v>1705</v>
      </c>
      <c r="J5208" s="1" t="str">
        <f t="shared" si="163"/>
        <v>2016Q2</v>
      </c>
      <c r="K5208" s="1" t="s">
        <v>1722</v>
      </c>
      <c r="L5208">
        <v>1795000</v>
      </c>
      <c r="M5208">
        <v>-122.460846</v>
      </c>
      <c r="N5208" t="s">
        <v>24</v>
      </c>
      <c r="O5208" s="1">
        <v>42523</v>
      </c>
      <c r="P5208">
        <v>2200000</v>
      </c>
      <c r="Q5208">
        <v>2414</v>
      </c>
      <c r="R5208" t="s">
        <v>81</v>
      </c>
      <c r="S5208">
        <v>4</v>
      </c>
      <c r="T5208">
        <v>2</v>
      </c>
    </row>
    <row r="5209" spans="1:20" x14ac:dyDescent="0.2">
      <c r="A5209">
        <v>3042045</v>
      </c>
      <c r="B5209">
        <v>94127</v>
      </c>
      <c r="C5209">
        <v>5</v>
      </c>
      <c r="D5209" s="1">
        <v>42566</v>
      </c>
      <c r="E5209" s="2">
        <v>0.64430555555555558</v>
      </c>
      <c r="F5209">
        <v>37.732464</v>
      </c>
      <c r="G5209" s="1">
        <v>42479</v>
      </c>
      <c r="H5209" s="1" t="str">
        <f t="shared" si="162"/>
        <v>2016</v>
      </c>
      <c r="I5209" s="1" t="s">
        <v>1705</v>
      </c>
      <c r="J5209" s="1" t="str">
        <f t="shared" si="163"/>
        <v>2016Q2</v>
      </c>
      <c r="K5209" s="1" t="s">
        <v>1722</v>
      </c>
      <c r="L5209">
        <v>2495000</v>
      </c>
      <c r="M5209">
        <v>-122.46163900000001</v>
      </c>
      <c r="N5209" t="s">
        <v>24</v>
      </c>
      <c r="O5209" s="1">
        <v>42566</v>
      </c>
      <c r="P5209">
        <v>2825000</v>
      </c>
      <c r="Q5209">
        <v>3821</v>
      </c>
      <c r="R5209" t="s">
        <v>81</v>
      </c>
      <c r="S5209">
        <v>4</v>
      </c>
      <c r="T5209">
        <v>3.5</v>
      </c>
    </row>
    <row r="5210" spans="1:20" x14ac:dyDescent="0.2">
      <c r="A5210">
        <v>3039019</v>
      </c>
      <c r="B5210">
        <v>94127</v>
      </c>
      <c r="C5210">
        <v>4</v>
      </c>
      <c r="D5210" s="1">
        <v>42586</v>
      </c>
      <c r="E5210" s="2">
        <v>0.67068287037037033</v>
      </c>
      <c r="F5210">
        <v>37.732810999999998</v>
      </c>
      <c r="G5210" s="1">
        <v>42559</v>
      </c>
      <c r="H5210" s="1" t="str">
        <f t="shared" si="162"/>
        <v>2016</v>
      </c>
      <c r="I5210" s="1" t="s">
        <v>1705</v>
      </c>
      <c r="J5210" s="1" t="str">
        <f t="shared" si="163"/>
        <v>2016Q3</v>
      </c>
      <c r="K5210" s="1" t="s">
        <v>1723</v>
      </c>
      <c r="L5210">
        <v>2195000</v>
      </c>
      <c r="M5210">
        <v>-122.460167</v>
      </c>
      <c r="N5210" t="s">
        <v>24</v>
      </c>
      <c r="O5210" s="1">
        <v>42586</v>
      </c>
      <c r="P5210">
        <v>2500000</v>
      </c>
      <c r="Q5210">
        <v>2592</v>
      </c>
      <c r="R5210" t="s">
        <v>81</v>
      </c>
      <c r="S5210">
        <v>4</v>
      </c>
      <c r="T5210">
        <v>4</v>
      </c>
    </row>
    <row r="5211" spans="1:20" x14ac:dyDescent="0.2">
      <c r="A5211">
        <v>3046004</v>
      </c>
      <c r="B5211">
        <v>94127</v>
      </c>
      <c r="C5211">
        <v>4</v>
      </c>
      <c r="D5211" s="1">
        <v>42671</v>
      </c>
      <c r="E5211" s="2">
        <v>0.53172453703703704</v>
      </c>
      <c r="F5211">
        <v>37.732117000000002</v>
      </c>
      <c r="G5211" s="1">
        <v>42635</v>
      </c>
      <c r="H5211" s="1" t="str">
        <f t="shared" si="162"/>
        <v>2016</v>
      </c>
      <c r="I5211" s="1" t="s">
        <v>1705</v>
      </c>
      <c r="J5211" s="1" t="str">
        <f t="shared" si="163"/>
        <v>2016Q3</v>
      </c>
      <c r="K5211" s="1" t="s">
        <v>1723</v>
      </c>
      <c r="L5211">
        <v>2650000</v>
      </c>
      <c r="M5211">
        <v>-122.46322600000001</v>
      </c>
      <c r="N5211" t="s">
        <v>24</v>
      </c>
      <c r="O5211" s="1">
        <v>42671</v>
      </c>
      <c r="P5211">
        <v>2650000</v>
      </c>
      <c r="Q5211">
        <v>4170</v>
      </c>
      <c r="R5211" t="s">
        <v>81</v>
      </c>
      <c r="S5211">
        <v>4</v>
      </c>
      <c r="T5211">
        <v>3.5</v>
      </c>
    </row>
    <row r="5212" spans="1:20" x14ac:dyDescent="0.2">
      <c r="A5212">
        <v>3039032</v>
      </c>
      <c r="B5212">
        <v>94127</v>
      </c>
      <c r="C5212">
        <v>5</v>
      </c>
      <c r="D5212" s="1">
        <v>42807</v>
      </c>
      <c r="E5212" s="2">
        <v>0.70339120370370367</v>
      </c>
      <c r="F5212">
        <v>37.734386000000001</v>
      </c>
      <c r="G5212" s="1">
        <v>42706</v>
      </c>
      <c r="H5212" s="1" t="str">
        <f t="shared" si="162"/>
        <v>2016</v>
      </c>
      <c r="I5212" s="1" t="s">
        <v>1705</v>
      </c>
      <c r="J5212" s="1" t="str">
        <f t="shared" si="163"/>
        <v>2016Q4</v>
      </c>
      <c r="K5212" s="1" t="s">
        <v>1724</v>
      </c>
      <c r="L5212">
        <v>2245000</v>
      </c>
      <c r="M5212">
        <v>-122.460373</v>
      </c>
      <c r="N5212" t="s">
        <v>24</v>
      </c>
      <c r="O5212" s="1">
        <v>42807</v>
      </c>
      <c r="P5212">
        <v>2295000</v>
      </c>
      <c r="Q5212">
        <v>3407</v>
      </c>
      <c r="R5212" t="s">
        <v>81</v>
      </c>
      <c r="S5212">
        <v>4</v>
      </c>
      <c r="T5212">
        <v>4</v>
      </c>
    </row>
    <row r="5213" spans="1:20" x14ac:dyDescent="0.2">
      <c r="A5213" t="s">
        <v>666</v>
      </c>
      <c r="B5213">
        <v>94127</v>
      </c>
      <c r="C5213">
        <v>2</v>
      </c>
      <c r="D5213" s="1">
        <v>42845</v>
      </c>
      <c r="E5213" s="2">
        <v>0.64826388888888886</v>
      </c>
      <c r="F5213">
        <v>37.734820999999997</v>
      </c>
      <c r="G5213" s="1">
        <v>42800</v>
      </c>
      <c r="H5213" s="1" t="str">
        <f t="shared" si="162"/>
        <v>2017</v>
      </c>
      <c r="I5213" s="1" t="s">
        <v>1706</v>
      </c>
      <c r="J5213" s="1" t="str">
        <f t="shared" si="163"/>
        <v>2017Q1</v>
      </c>
      <c r="K5213" s="1" t="s">
        <v>1725</v>
      </c>
      <c r="L5213">
        <v>1395000</v>
      </c>
      <c r="M5213">
        <v>-122.460358</v>
      </c>
      <c r="N5213" t="s">
        <v>24</v>
      </c>
      <c r="O5213" s="1">
        <v>42839</v>
      </c>
      <c r="P5213">
        <v>1425000</v>
      </c>
      <c r="Q5213">
        <v>1548</v>
      </c>
      <c r="R5213" t="s">
        <v>81</v>
      </c>
      <c r="S5213">
        <v>4</v>
      </c>
      <c r="T5213">
        <v>2</v>
      </c>
    </row>
    <row r="5214" spans="1:20" x14ac:dyDescent="0.2">
      <c r="A5214">
        <v>3011070</v>
      </c>
      <c r="B5214">
        <v>94127</v>
      </c>
      <c r="C5214">
        <v>4</v>
      </c>
      <c r="D5214" s="1">
        <v>42853</v>
      </c>
      <c r="E5214" s="2">
        <v>0.78157407407407409</v>
      </c>
      <c r="F5214">
        <v>37.7393</v>
      </c>
      <c r="G5214" s="1">
        <v>42796</v>
      </c>
      <c r="H5214" s="1" t="str">
        <f t="shared" si="162"/>
        <v>2017</v>
      </c>
      <c r="I5214" s="1" t="s">
        <v>1706</v>
      </c>
      <c r="J5214" s="1" t="str">
        <f t="shared" si="163"/>
        <v>2017Q1</v>
      </c>
      <c r="K5214" s="1" t="s">
        <v>1725</v>
      </c>
      <c r="L5214">
        <v>2375000</v>
      </c>
      <c r="M5214">
        <v>-122.460182</v>
      </c>
      <c r="N5214" t="s">
        <v>24</v>
      </c>
      <c r="O5214" s="1">
        <v>42853</v>
      </c>
      <c r="P5214">
        <v>2305000</v>
      </c>
      <c r="Q5214">
        <v>2750</v>
      </c>
      <c r="R5214" t="s">
        <v>81</v>
      </c>
      <c r="S5214">
        <v>4</v>
      </c>
      <c r="T5214">
        <v>3</v>
      </c>
    </row>
    <row r="5215" spans="1:20" x14ac:dyDescent="0.2">
      <c r="A5215">
        <v>3011083</v>
      </c>
      <c r="B5215">
        <v>94127</v>
      </c>
      <c r="C5215">
        <v>5</v>
      </c>
      <c r="D5215" s="1">
        <v>42877</v>
      </c>
      <c r="E5215" s="2">
        <v>0.58921296296296299</v>
      </c>
      <c r="F5215">
        <v>37.740237999999998</v>
      </c>
      <c r="G5215" s="1">
        <v>42808</v>
      </c>
      <c r="H5215" s="1" t="str">
        <f t="shared" si="162"/>
        <v>2017</v>
      </c>
      <c r="I5215" s="1" t="s">
        <v>1706</v>
      </c>
      <c r="J5215" s="1" t="str">
        <f t="shared" si="163"/>
        <v>2017Q1</v>
      </c>
      <c r="K5215" s="1" t="s">
        <v>1725</v>
      </c>
      <c r="L5215">
        <v>2795000</v>
      </c>
      <c r="M5215">
        <v>-122.459991</v>
      </c>
      <c r="N5215" t="s">
        <v>24</v>
      </c>
      <c r="O5215" s="1">
        <v>42853</v>
      </c>
      <c r="P5215">
        <v>2795000</v>
      </c>
      <c r="Q5215">
        <v>5919</v>
      </c>
      <c r="R5215" t="s">
        <v>81</v>
      </c>
      <c r="S5215">
        <v>4</v>
      </c>
      <c r="T5215">
        <v>4.5</v>
      </c>
    </row>
    <row r="5216" spans="1:20" x14ac:dyDescent="0.2">
      <c r="A5216">
        <v>3039011</v>
      </c>
      <c r="B5216">
        <v>94127</v>
      </c>
      <c r="C5216">
        <v>3</v>
      </c>
      <c r="D5216" s="1">
        <v>42858</v>
      </c>
      <c r="E5216" s="2">
        <v>0.52754629629629635</v>
      </c>
      <c r="F5216">
        <v>37.733826000000001</v>
      </c>
      <c r="G5216" s="1">
        <v>42832</v>
      </c>
      <c r="H5216" s="1" t="str">
        <f t="shared" si="162"/>
        <v>2017</v>
      </c>
      <c r="I5216" s="1" t="s">
        <v>1706</v>
      </c>
      <c r="J5216" s="1" t="str">
        <f t="shared" si="163"/>
        <v>2017Q2</v>
      </c>
      <c r="K5216" s="1" t="s">
        <v>1726</v>
      </c>
      <c r="L5216">
        <v>2195000</v>
      </c>
      <c r="M5216">
        <v>-122.459435</v>
      </c>
      <c r="N5216" t="s">
        <v>24</v>
      </c>
      <c r="O5216" s="1">
        <v>42857</v>
      </c>
      <c r="P5216">
        <v>2400000</v>
      </c>
      <c r="R5216" t="s">
        <v>81</v>
      </c>
      <c r="S5216">
        <v>4</v>
      </c>
      <c r="T5216">
        <v>2</v>
      </c>
    </row>
    <row r="5217" spans="1:20" x14ac:dyDescent="0.2">
      <c r="A5217">
        <v>3039007</v>
      </c>
      <c r="B5217">
        <v>94127</v>
      </c>
      <c r="C5217">
        <v>3</v>
      </c>
      <c r="D5217" s="1">
        <v>42892</v>
      </c>
      <c r="E5217" s="2">
        <v>0.55708333333333326</v>
      </c>
      <c r="F5217">
        <v>37.734211000000002</v>
      </c>
      <c r="G5217" s="1">
        <v>42859</v>
      </c>
      <c r="H5217" s="1" t="str">
        <f t="shared" si="162"/>
        <v>2017</v>
      </c>
      <c r="I5217" s="1" t="s">
        <v>1706</v>
      </c>
      <c r="J5217" s="1" t="str">
        <f t="shared" si="163"/>
        <v>2017Q2</v>
      </c>
      <c r="K5217" s="1" t="s">
        <v>1726</v>
      </c>
      <c r="L5217">
        <v>1595000</v>
      </c>
      <c r="M5217">
        <v>-122.45974699999999</v>
      </c>
      <c r="N5217" t="s">
        <v>24</v>
      </c>
      <c r="O5217" s="1">
        <v>42892</v>
      </c>
      <c r="P5217">
        <v>1750000</v>
      </c>
      <c r="Q5217">
        <v>1700</v>
      </c>
      <c r="R5217" t="s">
        <v>81</v>
      </c>
      <c r="S5217">
        <v>4</v>
      </c>
      <c r="T5217">
        <v>2</v>
      </c>
    </row>
    <row r="5218" spans="1:20" x14ac:dyDescent="0.2">
      <c r="A5218">
        <v>3078010</v>
      </c>
      <c r="B5218">
        <v>94127</v>
      </c>
      <c r="C5218">
        <v>5</v>
      </c>
      <c r="D5218" s="1">
        <v>42972</v>
      </c>
      <c r="E5218" s="2">
        <v>0.4817939814814815</v>
      </c>
      <c r="F5218">
        <v>37.735759999999999</v>
      </c>
      <c r="G5218" s="1">
        <v>42887</v>
      </c>
      <c r="H5218" s="1" t="str">
        <f t="shared" si="162"/>
        <v>2017</v>
      </c>
      <c r="I5218" s="1" t="s">
        <v>1706</v>
      </c>
      <c r="J5218" s="1" t="str">
        <f t="shared" si="163"/>
        <v>2017Q2</v>
      </c>
      <c r="K5218" s="1" t="s">
        <v>1726</v>
      </c>
      <c r="L5218">
        <v>2700000</v>
      </c>
      <c r="M5218">
        <v>-122.461555</v>
      </c>
      <c r="N5218" t="s">
        <v>24</v>
      </c>
      <c r="O5218" s="1">
        <v>42972</v>
      </c>
      <c r="P5218">
        <v>2700000</v>
      </c>
      <c r="Q5218">
        <v>3500</v>
      </c>
      <c r="R5218" t="s">
        <v>81</v>
      </c>
      <c r="S5218">
        <v>4</v>
      </c>
      <c r="T5218">
        <v>5.5</v>
      </c>
    </row>
    <row r="5219" spans="1:20" x14ac:dyDescent="0.2">
      <c r="A5219">
        <v>3078042</v>
      </c>
      <c r="B5219">
        <v>94127</v>
      </c>
      <c r="C5219">
        <v>4</v>
      </c>
      <c r="D5219" s="1">
        <v>43007</v>
      </c>
      <c r="E5219" s="2">
        <v>0.30353009259259262</v>
      </c>
      <c r="F5219">
        <v>37.735633999999997</v>
      </c>
      <c r="G5219" s="1">
        <v>42899</v>
      </c>
      <c r="H5219" s="1" t="str">
        <f t="shared" si="162"/>
        <v>2017</v>
      </c>
      <c r="I5219" s="1" t="s">
        <v>1706</v>
      </c>
      <c r="J5219" s="1" t="str">
        <f t="shared" si="163"/>
        <v>2017Q2</v>
      </c>
      <c r="K5219" s="1" t="s">
        <v>1726</v>
      </c>
      <c r="L5219">
        <v>2995000</v>
      </c>
      <c r="M5219">
        <v>-122.461845</v>
      </c>
      <c r="N5219" t="s">
        <v>24</v>
      </c>
      <c r="O5219" s="1">
        <v>43006</v>
      </c>
      <c r="P5219">
        <v>3400000</v>
      </c>
      <c r="Q5219">
        <v>2485</v>
      </c>
      <c r="R5219" t="s">
        <v>81</v>
      </c>
      <c r="S5219">
        <v>4</v>
      </c>
      <c r="T5219">
        <v>3</v>
      </c>
    </row>
    <row r="5220" spans="1:20" x14ac:dyDescent="0.2">
      <c r="A5220">
        <v>3274006</v>
      </c>
      <c r="B5220">
        <v>94127</v>
      </c>
      <c r="C5220">
        <v>5</v>
      </c>
      <c r="D5220" s="1">
        <v>43032</v>
      </c>
      <c r="E5220" s="2">
        <v>0.56857638888888895</v>
      </c>
      <c r="F5220">
        <v>37.729908000000002</v>
      </c>
      <c r="G5220" s="1">
        <v>42937</v>
      </c>
      <c r="H5220" s="1" t="str">
        <f t="shared" si="162"/>
        <v>2017</v>
      </c>
      <c r="I5220" s="1" t="s">
        <v>1706</v>
      </c>
      <c r="J5220" s="1" t="str">
        <f t="shared" si="163"/>
        <v>2017Q3</v>
      </c>
      <c r="K5220" s="1" t="s">
        <v>1727</v>
      </c>
      <c r="L5220">
        <v>2495000</v>
      </c>
      <c r="M5220">
        <v>-122.461044</v>
      </c>
      <c r="N5220" t="s">
        <v>24</v>
      </c>
      <c r="O5220" s="1">
        <v>43021</v>
      </c>
      <c r="P5220">
        <v>2575000</v>
      </c>
      <c r="Q5220">
        <v>3468</v>
      </c>
      <c r="R5220" t="s">
        <v>81</v>
      </c>
      <c r="S5220">
        <v>4</v>
      </c>
      <c r="T5220">
        <v>5</v>
      </c>
    </row>
    <row r="5221" spans="1:20" x14ac:dyDescent="0.2">
      <c r="A5221">
        <v>3042038</v>
      </c>
      <c r="B5221">
        <v>94127</v>
      </c>
      <c r="C5221">
        <v>3</v>
      </c>
      <c r="D5221" s="1">
        <v>43145</v>
      </c>
      <c r="E5221" s="2">
        <v>0.69393518518518515</v>
      </c>
      <c r="F5221">
        <v>37.733882999999999</v>
      </c>
      <c r="G5221" s="1">
        <v>43118</v>
      </c>
      <c r="H5221" s="1" t="str">
        <f t="shared" si="162"/>
        <v>2018</v>
      </c>
      <c r="I5221" s="1" t="s">
        <v>1707</v>
      </c>
      <c r="J5221" s="1" t="str">
        <f t="shared" si="163"/>
        <v>2018Q1</v>
      </c>
      <c r="K5221" s="1" t="s">
        <v>1729</v>
      </c>
      <c r="L5221">
        <v>1299000</v>
      </c>
      <c r="M5221">
        <v>-122.462036</v>
      </c>
      <c r="N5221" t="s">
        <v>24</v>
      </c>
      <c r="O5221" s="1">
        <v>43145</v>
      </c>
      <c r="P5221">
        <v>1900000</v>
      </c>
      <c r="Q5221">
        <v>2257</v>
      </c>
      <c r="R5221" t="s">
        <v>81</v>
      </c>
      <c r="S5221">
        <v>4</v>
      </c>
      <c r="T5221">
        <v>3</v>
      </c>
    </row>
    <row r="5222" spans="1:20" x14ac:dyDescent="0.2">
      <c r="A5222">
        <v>3077041</v>
      </c>
      <c r="B5222">
        <v>94127</v>
      </c>
      <c r="C5222">
        <v>5</v>
      </c>
      <c r="D5222" s="1">
        <v>43154</v>
      </c>
      <c r="E5222" s="2">
        <v>0.53174768518518511</v>
      </c>
      <c r="F5222">
        <v>37.734642000000001</v>
      </c>
      <c r="G5222" s="1">
        <v>43115</v>
      </c>
      <c r="H5222" s="1" t="str">
        <f t="shared" si="162"/>
        <v>2018</v>
      </c>
      <c r="I5222" s="1" t="s">
        <v>1707</v>
      </c>
      <c r="J5222" s="1" t="str">
        <f t="shared" si="163"/>
        <v>2018Q1</v>
      </c>
      <c r="K5222" s="1" t="s">
        <v>1729</v>
      </c>
      <c r="L5222">
        <v>3349000</v>
      </c>
      <c r="M5222">
        <v>-122.463341</v>
      </c>
      <c r="N5222" t="s">
        <v>24</v>
      </c>
      <c r="O5222" s="1">
        <v>43154</v>
      </c>
      <c r="P5222">
        <v>3660000</v>
      </c>
      <c r="Q5222">
        <v>4460</v>
      </c>
      <c r="R5222" t="s">
        <v>81</v>
      </c>
      <c r="S5222">
        <v>4</v>
      </c>
      <c r="T5222">
        <v>4.5</v>
      </c>
    </row>
    <row r="5223" spans="1:20" x14ac:dyDescent="0.2">
      <c r="A5223">
        <v>3283247</v>
      </c>
      <c r="B5223">
        <v>94112</v>
      </c>
      <c r="C5223">
        <v>1</v>
      </c>
      <c r="D5223" s="1">
        <v>42073</v>
      </c>
      <c r="E5223" s="2">
        <v>0.85412037037037036</v>
      </c>
      <c r="F5223">
        <v>37.725790000000003</v>
      </c>
      <c r="G5223" s="1">
        <v>42012</v>
      </c>
      <c r="H5223" s="1" t="str">
        <f t="shared" si="162"/>
        <v>2015</v>
      </c>
      <c r="I5223" s="1" t="s">
        <v>1704</v>
      </c>
      <c r="J5223" s="1" t="str">
        <f t="shared" si="163"/>
        <v>2015Q1</v>
      </c>
      <c r="K5223" s="1" t="s">
        <v>1712</v>
      </c>
      <c r="L5223">
        <v>449000</v>
      </c>
      <c r="M5223">
        <v>-122.460837</v>
      </c>
      <c r="N5223" t="s">
        <v>16</v>
      </c>
      <c r="O5223" s="1">
        <v>42073</v>
      </c>
      <c r="P5223">
        <v>600000</v>
      </c>
      <c r="Q5223">
        <v>918</v>
      </c>
      <c r="R5223" t="s">
        <v>70</v>
      </c>
      <c r="S5223">
        <v>4</v>
      </c>
      <c r="T5223">
        <v>1</v>
      </c>
    </row>
    <row r="5224" spans="1:20" x14ac:dyDescent="0.2">
      <c r="A5224">
        <v>3270003</v>
      </c>
      <c r="B5224">
        <v>94127</v>
      </c>
      <c r="C5224">
        <v>2</v>
      </c>
      <c r="D5224" s="1">
        <v>42083</v>
      </c>
      <c r="E5224" s="2">
        <v>0.60365740740740736</v>
      </c>
      <c r="F5224">
        <v>37.728054</v>
      </c>
      <c r="G5224" s="1">
        <v>42027</v>
      </c>
      <c r="H5224" s="1" t="str">
        <f t="shared" si="162"/>
        <v>2015</v>
      </c>
      <c r="I5224" s="1" t="s">
        <v>1704</v>
      </c>
      <c r="J5224" s="1" t="str">
        <f t="shared" si="163"/>
        <v>2015Q1</v>
      </c>
      <c r="K5224" s="1" t="s">
        <v>1712</v>
      </c>
      <c r="L5224">
        <v>888000</v>
      </c>
      <c r="M5224">
        <v>-122.465187</v>
      </c>
      <c r="N5224" t="s">
        <v>24</v>
      </c>
      <c r="O5224" s="1">
        <v>42081</v>
      </c>
      <c r="P5224">
        <v>1065000</v>
      </c>
      <c r="Q5224">
        <v>1310</v>
      </c>
      <c r="R5224" t="s">
        <v>70</v>
      </c>
      <c r="S5224">
        <v>4</v>
      </c>
      <c r="T5224">
        <v>1</v>
      </c>
    </row>
    <row r="5225" spans="1:20" x14ac:dyDescent="0.2">
      <c r="A5225">
        <v>3272005</v>
      </c>
      <c r="B5225">
        <v>94127</v>
      </c>
      <c r="C5225">
        <v>3</v>
      </c>
      <c r="D5225" s="1">
        <v>42340</v>
      </c>
      <c r="E5225" s="2">
        <v>0.35281249999999997</v>
      </c>
      <c r="F5225">
        <v>37.729709999999997</v>
      </c>
      <c r="G5225" s="1">
        <v>42011</v>
      </c>
      <c r="H5225" s="1" t="str">
        <f t="shared" si="162"/>
        <v>2015</v>
      </c>
      <c r="I5225" s="1" t="s">
        <v>1704</v>
      </c>
      <c r="J5225" s="1" t="str">
        <f t="shared" si="163"/>
        <v>2015Q1</v>
      </c>
      <c r="K5225" s="1" t="s">
        <v>1712</v>
      </c>
      <c r="L5225">
        <v>1400000</v>
      </c>
      <c r="M5225">
        <v>-122.463943</v>
      </c>
      <c r="N5225" t="s">
        <v>24</v>
      </c>
      <c r="O5225" s="1">
        <v>42116</v>
      </c>
      <c r="P5225">
        <v>1300000</v>
      </c>
      <c r="Q5225">
        <v>1970</v>
      </c>
      <c r="R5225" t="s">
        <v>70</v>
      </c>
      <c r="S5225">
        <v>4</v>
      </c>
      <c r="T5225">
        <v>1</v>
      </c>
    </row>
    <row r="5226" spans="1:20" x14ac:dyDescent="0.2">
      <c r="A5226">
        <v>3269005</v>
      </c>
      <c r="B5226">
        <v>94127</v>
      </c>
      <c r="C5226">
        <v>4</v>
      </c>
      <c r="D5226" s="1">
        <v>42172</v>
      </c>
      <c r="E5226" s="2">
        <v>0.5270717592592592</v>
      </c>
      <c r="F5226">
        <v>37.728045999999999</v>
      </c>
      <c r="G5226" s="1">
        <v>42132</v>
      </c>
      <c r="H5226" s="1" t="str">
        <f t="shared" si="162"/>
        <v>2015</v>
      </c>
      <c r="I5226" s="1" t="s">
        <v>1704</v>
      </c>
      <c r="J5226" s="1" t="str">
        <f t="shared" si="163"/>
        <v>2015Q2</v>
      </c>
      <c r="K5226" s="1" t="s">
        <v>1717</v>
      </c>
      <c r="L5226">
        <v>1650000</v>
      </c>
      <c r="M5226">
        <v>-122.466064</v>
      </c>
      <c r="N5226" t="s">
        <v>24</v>
      </c>
      <c r="O5226" s="1">
        <v>42172</v>
      </c>
      <c r="P5226">
        <v>2000000</v>
      </c>
      <c r="Q5226">
        <v>2620</v>
      </c>
      <c r="R5226" t="s">
        <v>70</v>
      </c>
      <c r="S5226">
        <v>4</v>
      </c>
      <c r="T5226">
        <v>3</v>
      </c>
    </row>
    <row r="5227" spans="1:20" x14ac:dyDescent="0.2">
      <c r="A5227">
        <v>3281053</v>
      </c>
      <c r="B5227">
        <v>94127</v>
      </c>
      <c r="C5227">
        <v>2</v>
      </c>
      <c r="D5227" s="1">
        <v>42291</v>
      </c>
      <c r="E5227" s="2">
        <v>0.42769675925925926</v>
      </c>
      <c r="F5227">
        <v>37.725807000000003</v>
      </c>
      <c r="G5227" s="1">
        <v>42243</v>
      </c>
      <c r="H5227" s="1" t="str">
        <f t="shared" si="162"/>
        <v>2015</v>
      </c>
      <c r="I5227" s="1" t="s">
        <v>1704</v>
      </c>
      <c r="J5227" s="1" t="str">
        <f t="shared" si="163"/>
        <v>2015Q3</v>
      </c>
      <c r="K5227" s="1" t="s">
        <v>1718</v>
      </c>
      <c r="L5227">
        <v>549000</v>
      </c>
      <c r="M5227">
        <v>-122.462975</v>
      </c>
      <c r="N5227" t="s">
        <v>16</v>
      </c>
      <c r="O5227" s="1">
        <v>42291</v>
      </c>
      <c r="P5227">
        <v>680000</v>
      </c>
      <c r="Q5227">
        <v>990</v>
      </c>
      <c r="R5227" t="s">
        <v>70</v>
      </c>
      <c r="S5227">
        <v>4</v>
      </c>
      <c r="T5227">
        <v>1</v>
      </c>
    </row>
    <row r="5228" spans="1:20" x14ac:dyDescent="0.2">
      <c r="A5228">
        <v>3270003</v>
      </c>
      <c r="B5228">
        <v>94127</v>
      </c>
      <c r="C5228">
        <v>4</v>
      </c>
      <c r="D5228" s="1">
        <v>42304</v>
      </c>
      <c r="E5228" s="2">
        <v>0.65331018518518513</v>
      </c>
      <c r="F5228">
        <v>37.728054</v>
      </c>
      <c r="G5228" s="1">
        <v>42258</v>
      </c>
      <c r="H5228" s="1" t="str">
        <f t="shared" si="162"/>
        <v>2015</v>
      </c>
      <c r="I5228" s="1" t="s">
        <v>1704</v>
      </c>
      <c r="J5228" s="1" t="str">
        <f t="shared" si="163"/>
        <v>2015Q3</v>
      </c>
      <c r="K5228" s="1" t="s">
        <v>1718</v>
      </c>
      <c r="L5228">
        <v>1299000</v>
      </c>
      <c r="M5228">
        <v>-122.465187</v>
      </c>
      <c r="N5228" t="s">
        <v>24</v>
      </c>
      <c r="O5228" s="1">
        <v>42304</v>
      </c>
      <c r="P5228">
        <v>1383750</v>
      </c>
      <c r="Q5228">
        <v>2433</v>
      </c>
      <c r="R5228" t="s">
        <v>70</v>
      </c>
      <c r="S5228">
        <v>4</v>
      </c>
      <c r="T5228">
        <v>3</v>
      </c>
    </row>
    <row r="5229" spans="1:20" x14ac:dyDescent="0.2">
      <c r="A5229">
        <v>3270006</v>
      </c>
      <c r="B5229">
        <v>94127</v>
      </c>
      <c r="C5229">
        <v>5</v>
      </c>
      <c r="D5229" s="1">
        <v>42319</v>
      </c>
      <c r="E5229" s="2">
        <v>0.39304398148148145</v>
      </c>
      <c r="F5229">
        <v>37.727775999999999</v>
      </c>
      <c r="G5229" s="1">
        <v>42223</v>
      </c>
      <c r="H5229" s="1" t="str">
        <f t="shared" si="162"/>
        <v>2015</v>
      </c>
      <c r="I5229" s="1" t="s">
        <v>1704</v>
      </c>
      <c r="J5229" s="1" t="str">
        <f t="shared" si="163"/>
        <v>2015Q3</v>
      </c>
      <c r="K5229" s="1" t="s">
        <v>1718</v>
      </c>
      <c r="L5229">
        <v>1495000</v>
      </c>
      <c r="M5229">
        <v>-122.465401</v>
      </c>
      <c r="N5229" t="s">
        <v>24</v>
      </c>
      <c r="O5229" s="1">
        <v>42318</v>
      </c>
      <c r="P5229">
        <v>1450000</v>
      </c>
      <c r="Q5229">
        <v>2730</v>
      </c>
      <c r="R5229" t="s">
        <v>70</v>
      </c>
      <c r="S5229">
        <v>4</v>
      </c>
      <c r="T5229">
        <v>3</v>
      </c>
    </row>
    <row r="5230" spans="1:20" x14ac:dyDescent="0.2">
      <c r="A5230" t="s">
        <v>631</v>
      </c>
      <c r="B5230">
        <v>94127</v>
      </c>
      <c r="C5230">
        <v>3</v>
      </c>
      <c r="D5230" s="1">
        <v>42383</v>
      </c>
      <c r="E5230" s="2">
        <v>0.40891203703703699</v>
      </c>
      <c r="F5230">
        <v>37.727581000000001</v>
      </c>
      <c r="G5230" s="1">
        <v>42298</v>
      </c>
      <c r="H5230" s="1" t="str">
        <f t="shared" si="162"/>
        <v>2015</v>
      </c>
      <c r="I5230" s="1" t="s">
        <v>1704</v>
      </c>
      <c r="J5230" s="1" t="str">
        <f t="shared" si="163"/>
        <v>2015Q4</v>
      </c>
      <c r="K5230" s="1" t="s">
        <v>1719</v>
      </c>
      <c r="L5230">
        <v>1249000</v>
      </c>
      <c r="M5230">
        <v>-122.46476</v>
      </c>
      <c r="N5230" t="s">
        <v>24</v>
      </c>
      <c r="O5230" s="1">
        <v>42382</v>
      </c>
      <c r="P5230">
        <v>1250000</v>
      </c>
      <c r="Q5230">
        <v>1575</v>
      </c>
      <c r="R5230" t="s">
        <v>70</v>
      </c>
      <c r="S5230">
        <v>4</v>
      </c>
      <c r="T5230">
        <v>1.5</v>
      </c>
    </row>
    <row r="5231" spans="1:20" x14ac:dyDescent="0.2">
      <c r="A5231">
        <v>3283171</v>
      </c>
      <c r="B5231">
        <v>94112</v>
      </c>
      <c r="C5231">
        <v>2</v>
      </c>
      <c r="D5231" s="1">
        <v>42394</v>
      </c>
      <c r="E5231" s="2">
        <v>0.54574074074074075</v>
      </c>
      <c r="F5231">
        <v>37.725628</v>
      </c>
      <c r="G5231" s="1">
        <v>42314</v>
      </c>
      <c r="H5231" s="1" t="str">
        <f t="shared" si="162"/>
        <v>2015</v>
      </c>
      <c r="I5231" s="1" t="s">
        <v>1704</v>
      </c>
      <c r="J5231" s="1" t="str">
        <f t="shared" si="163"/>
        <v>2015Q4</v>
      </c>
      <c r="K5231" s="1" t="s">
        <v>1719</v>
      </c>
      <c r="L5231">
        <v>699000</v>
      </c>
      <c r="M5231">
        <v>-122.46163199999999</v>
      </c>
      <c r="N5231" t="s">
        <v>16</v>
      </c>
      <c r="O5231" s="1">
        <v>42391</v>
      </c>
      <c r="P5231">
        <v>780000</v>
      </c>
      <c r="Q5231">
        <v>1332</v>
      </c>
      <c r="R5231" t="s">
        <v>70</v>
      </c>
      <c r="S5231">
        <v>4</v>
      </c>
      <c r="T5231">
        <v>2.5</v>
      </c>
    </row>
    <row r="5232" spans="1:20" x14ac:dyDescent="0.2">
      <c r="A5232">
        <v>3281040</v>
      </c>
      <c r="B5232">
        <v>94127</v>
      </c>
      <c r="C5232">
        <v>2</v>
      </c>
      <c r="D5232" s="1">
        <v>42409</v>
      </c>
      <c r="E5232" s="2">
        <v>0.65964120370370372</v>
      </c>
      <c r="F5232">
        <v>37.725807000000003</v>
      </c>
      <c r="G5232" s="1">
        <v>42333</v>
      </c>
      <c r="H5232" s="1" t="str">
        <f t="shared" si="162"/>
        <v>2015</v>
      </c>
      <c r="I5232" s="1" t="s">
        <v>1704</v>
      </c>
      <c r="J5232" s="1" t="str">
        <f t="shared" si="163"/>
        <v>2015Q4</v>
      </c>
      <c r="K5232" s="1" t="s">
        <v>1719</v>
      </c>
      <c r="L5232">
        <v>650000</v>
      </c>
      <c r="M5232">
        <v>-122.462974</v>
      </c>
      <c r="N5232" t="s">
        <v>16</v>
      </c>
      <c r="O5232" s="1">
        <v>42409</v>
      </c>
      <c r="P5232">
        <v>650000</v>
      </c>
      <c r="Q5232">
        <v>813</v>
      </c>
      <c r="R5232" t="s">
        <v>70</v>
      </c>
      <c r="S5232">
        <v>4</v>
      </c>
      <c r="T5232">
        <v>1</v>
      </c>
    </row>
    <row r="5233" spans="1:20" x14ac:dyDescent="0.2">
      <c r="A5233" t="s">
        <v>716</v>
      </c>
      <c r="B5233">
        <v>94127</v>
      </c>
      <c r="C5233">
        <v>3</v>
      </c>
      <c r="D5233" s="1">
        <v>42454</v>
      </c>
      <c r="E5233" s="2">
        <v>0.54329861111111111</v>
      </c>
      <c r="F5233">
        <v>37.729050000000001</v>
      </c>
      <c r="G5233" s="1">
        <v>42418</v>
      </c>
      <c r="H5233" s="1" t="str">
        <f t="shared" si="162"/>
        <v>2016</v>
      </c>
      <c r="I5233" s="1" t="s">
        <v>1705</v>
      </c>
      <c r="J5233" s="1" t="str">
        <f t="shared" si="163"/>
        <v>2016Q1</v>
      </c>
      <c r="K5233" s="1" t="s">
        <v>1720</v>
      </c>
      <c r="L5233">
        <v>1049000</v>
      </c>
      <c r="M5233">
        <v>-122.46106</v>
      </c>
      <c r="N5233" t="s">
        <v>24</v>
      </c>
      <c r="O5233" s="1">
        <v>42454</v>
      </c>
      <c r="P5233">
        <v>1450000</v>
      </c>
      <c r="Q5233">
        <v>1393</v>
      </c>
      <c r="R5233" t="s">
        <v>70</v>
      </c>
      <c r="S5233">
        <v>4</v>
      </c>
      <c r="T5233">
        <v>1</v>
      </c>
    </row>
    <row r="5234" spans="1:20" x14ac:dyDescent="0.2">
      <c r="A5234">
        <v>3269005</v>
      </c>
      <c r="B5234">
        <v>94127</v>
      </c>
      <c r="C5234">
        <v>4</v>
      </c>
      <c r="D5234" s="1">
        <v>42479</v>
      </c>
      <c r="E5234" s="2">
        <v>0.66570601851851852</v>
      </c>
      <c r="F5234">
        <v>37.728045999999999</v>
      </c>
      <c r="G5234" s="1">
        <v>42425</v>
      </c>
      <c r="H5234" s="1" t="str">
        <f t="shared" si="162"/>
        <v>2016</v>
      </c>
      <c r="I5234" s="1" t="s">
        <v>1705</v>
      </c>
      <c r="J5234" s="1" t="str">
        <f t="shared" si="163"/>
        <v>2016Q1</v>
      </c>
      <c r="K5234" s="1" t="s">
        <v>1720</v>
      </c>
      <c r="L5234">
        <v>1895000</v>
      </c>
      <c r="M5234">
        <v>-122.466064</v>
      </c>
      <c r="N5234" t="s">
        <v>24</v>
      </c>
      <c r="O5234" s="1">
        <v>42479</v>
      </c>
      <c r="P5234">
        <v>1850000</v>
      </c>
      <c r="Q5234">
        <v>2620</v>
      </c>
      <c r="R5234" t="s">
        <v>70</v>
      </c>
      <c r="S5234">
        <v>4</v>
      </c>
      <c r="T5234">
        <v>3</v>
      </c>
    </row>
    <row r="5235" spans="1:20" x14ac:dyDescent="0.2">
      <c r="A5235">
        <v>3274011</v>
      </c>
      <c r="B5235">
        <v>94127</v>
      </c>
      <c r="C5235">
        <v>4</v>
      </c>
      <c r="D5235" s="1">
        <v>42486</v>
      </c>
      <c r="E5235" s="2">
        <v>0.40656249999999999</v>
      </c>
      <c r="F5235">
        <v>37.729542000000002</v>
      </c>
      <c r="G5235" s="1">
        <v>42447</v>
      </c>
      <c r="H5235" s="1" t="str">
        <f t="shared" si="162"/>
        <v>2016</v>
      </c>
      <c r="I5235" s="1" t="s">
        <v>1705</v>
      </c>
      <c r="J5235" s="1" t="str">
        <f t="shared" si="163"/>
        <v>2016Q1</v>
      </c>
      <c r="K5235" s="1" t="s">
        <v>1720</v>
      </c>
      <c r="L5235">
        <v>1575000</v>
      </c>
      <c r="M5235">
        <v>-122.461304</v>
      </c>
      <c r="N5235" t="s">
        <v>24</v>
      </c>
      <c r="O5235" s="1">
        <v>42482</v>
      </c>
      <c r="P5235">
        <v>1770000</v>
      </c>
      <c r="Q5235">
        <v>2477</v>
      </c>
      <c r="R5235" t="s">
        <v>70</v>
      </c>
      <c r="S5235">
        <v>4</v>
      </c>
      <c r="T5235">
        <v>2.5</v>
      </c>
    </row>
    <row r="5236" spans="1:20" x14ac:dyDescent="0.2">
      <c r="A5236">
        <v>3277016</v>
      </c>
      <c r="B5236">
        <v>94127</v>
      </c>
      <c r="C5236">
        <v>3</v>
      </c>
      <c r="D5236" s="1">
        <v>42489</v>
      </c>
      <c r="E5236" s="2">
        <v>0.41743055555555553</v>
      </c>
      <c r="F5236">
        <v>37.72916</v>
      </c>
      <c r="G5236" s="1">
        <v>42430</v>
      </c>
      <c r="H5236" s="1" t="str">
        <f t="shared" si="162"/>
        <v>2016</v>
      </c>
      <c r="I5236" s="1" t="s">
        <v>1705</v>
      </c>
      <c r="J5236" s="1" t="str">
        <f t="shared" si="163"/>
        <v>2016Q1</v>
      </c>
      <c r="K5236" s="1" t="s">
        <v>1720</v>
      </c>
      <c r="L5236">
        <v>1295000</v>
      </c>
      <c r="M5236">
        <v>-122.46402</v>
      </c>
      <c r="N5236" t="s">
        <v>24</v>
      </c>
      <c r="O5236" s="1">
        <v>42488</v>
      </c>
      <c r="P5236">
        <v>1514000</v>
      </c>
      <c r="Q5236">
        <v>1807</v>
      </c>
      <c r="R5236" t="s">
        <v>70</v>
      </c>
      <c r="S5236">
        <v>4</v>
      </c>
      <c r="T5236">
        <v>2.5</v>
      </c>
    </row>
    <row r="5237" spans="1:20" x14ac:dyDescent="0.2">
      <c r="A5237" t="s">
        <v>790</v>
      </c>
      <c r="B5237">
        <v>94127</v>
      </c>
      <c r="C5237">
        <v>5</v>
      </c>
      <c r="D5237" s="1">
        <v>42509</v>
      </c>
      <c r="E5237" s="2">
        <v>0.47628472222222223</v>
      </c>
      <c r="F5237">
        <v>37.727192000000002</v>
      </c>
      <c r="G5237" s="1">
        <v>42447</v>
      </c>
      <c r="H5237" s="1" t="str">
        <f t="shared" si="162"/>
        <v>2016</v>
      </c>
      <c r="I5237" s="1" t="s">
        <v>1705</v>
      </c>
      <c r="J5237" s="1" t="str">
        <f t="shared" si="163"/>
        <v>2016Q1</v>
      </c>
      <c r="K5237" s="1" t="s">
        <v>1720</v>
      </c>
      <c r="L5237">
        <v>1750000</v>
      </c>
      <c r="M5237">
        <v>-122.465965</v>
      </c>
      <c r="N5237" t="s">
        <v>24</v>
      </c>
      <c r="O5237" s="1">
        <v>42508</v>
      </c>
      <c r="P5237">
        <v>1775000</v>
      </c>
      <c r="Q5237">
        <v>2950</v>
      </c>
      <c r="R5237" t="s">
        <v>70</v>
      </c>
      <c r="S5237">
        <v>4</v>
      </c>
      <c r="T5237">
        <v>5</v>
      </c>
    </row>
    <row r="5238" spans="1:20" x14ac:dyDescent="0.2">
      <c r="A5238">
        <v>3281004</v>
      </c>
      <c r="B5238">
        <v>94127</v>
      </c>
      <c r="C5238">
        <v>4</v>
      </c>
      <c r="D5238" s="1">
        <v>42536</v>
      </c>
      <c r="E5238" s="2">
        <v>0.51718750000000002</v>
      </c>
      <c r="F5238">
        <v>37.727908999999997</v>
      </c>
      <c r="G5238" s="1">
        <v>42496</v>
      </c>
      <c r="H5238" s="1" t="str">
        <f t="shared" si="162"/>
        <v>2016</v>
      </c>
      <c r="I5238" s="1" t="s">
        <v>1705</v>
      </c>
      <c r="J5238" s="1" t="str">
        <f t="shared" si="163"/>
        <v>2016Q2</v>
      </c>
      <c r="K5238" s="1" t="s">
        <v>1722</v>
      </c>
      <c r="L5238">
        <v>1575000</v>
      </c>
      <c r="M5238">
        <v>-122.463058</v>
      </c>
      <c r="N5238" t="s">
        <v>24</v>
      </c>
      <c r="O5238" s="1">
        <v>42535</v>
      </c>
      <c r="P5238">
        <v>1625000</v>
      </c>
      <c r="Q5238">
        <v>1941</v>
      </c>
      <c r="R5238" t="s">
        <v>70</v>
      </c>
      <c r="S5238">
        <v>4</v>
      </c>
      <c r="T5238">
        <v>3</v>
      </c>
    </row>
    <row r="5239" spans="1:20" x14ac:dyDescent="0.2">
      <c r="A5239">
        <v>3270018</v>
      </c>
      <c r="B5239">
        <v>94127</v>
      </c>
      <c r="C5239">
        <v>2</v>
      </c>
      <c r="D5239" s="1">
        <v>42538</v>
      </c>
      <c r="E5239" s="2">
        <v>0.72718749999999999</v>
      </c>
      <c r="F5239">
        <v>37.728023999999998</v>
      </c>
      <c r="G5239" s="1">
        <v>42469</v>
      </c>
      <c r="H5239" s="1" t="str">
        <f t="shared" si="162"/>
        <v>2016</v>
      </c>
      <c r="I5239" s="1" t="s">
        <v>1705</v>
      </c>
      <c r="J5239" s="1" t="str">
        <f t="shared" si="163"/>
        <v>2016Q2</v>
      </c>
      <c r="K5239" s="1" t="s">
        <v>1722</v>
      </c>
      <c r="L5239">
        <v>1298000</v>
      </c>
      <c r="M5239">
        <v>-122.465523</v>
      </c>
      <c r="N5239" t="s">
        <v>24</v>
      </c>
      <c r="O5239" s="1">
        <v>42538</v>
      </c>
      <c r="P5239">
        <v>1450000</v>
      </c>
      <c r="Q5239">
        <v>1459</v>
      </c>
      <c r="R5239" t="s">
        <v>70</v>
      </c>
      <c r="S5239">
        <v>4</v>
      </c>
      <c r="T5239">
        <v>2</v>
      </c>
    </row>
    <row r="5240" spans="1:20" x14ac:dyDescent="0.2">
      <c r="A5240">
        <v>3279024</v>
      </c>
      <c r="B5240">
        <v>94127</v>
      </c>
      <c r="C5240">
        <v>5</v>
      </c>
      <c r="D5240" s="1">
        <v>42552</v>
      </c>
      <c r="E5240" s="2">
        <v>0.38414351851851852</v>
      </c>
      <c r="F5240">
        <v>37.728043</v>
      </c>
      <c r="G5240" s="1">
        <v>42489</v>
      </c>
      <c r="H5240" s="1" t="str">
        <f t="shared" si="162"/>
        <v>2016</v>
      </c>
      <c r="I5240" s="1" t="s">
        <v>1705</v>
      </c>
      <c r="J5240" s="1" t="str">
        <f t="shared" si="163"/>
        <v>2016Q2</v>
      </c>
      <c r="K5240" s="1" t="s">
        <v>1722</v>
      </c>
      <c r="L5240">
        <v>1895000</v>
      </c>
      <c r="M5240">
        <v>-122.463982</v>
      </c>
      <c r="N5240" t="s">
        <v>24</v>
      </c>
      <c r="O5240" s="1">
        <v>42550</v>
      </c>
      <c r="P5240">
        <v>1850000</v>
      </c>
      <c r="Q5240">
        <v>2848</v>
      </c>
      <c r="R5240" t="s">
        <v>70</v>
      </c>
      <c r="S5240">
        <v>4</v>
      </c>
      <c r="T5240">
        <v>5</v>
      </c>
    </row>
    <row r="5241" spans="1:20" x14ac:dyDescent="0.2">
      <c r="A5241">
        <v>3279022</v>
      </c>
      <c r="B5241">
        <v>94127</v>
      </c>
      <c r="C5241">
        <v>5</v>
      </c>
      <c r="D5241" s="1">
        <v>42571</v>
      </c>
      <c r="E5241" s="2">
        <v>0.48288194444444449</v>
      </c>
      <c r="F5241">
        <v>37.727814000000002</v>
      </c>
      <c r="G5241" s="1">
        <v>42545</v>
      </c>
      <c r="H5241" s="1" t="str">
        <f t="shared" si="162"/>
        <v>2016</v>
      </c>
      <c r="I5241" s="1" t="s">
        <v>1705</v>
      </c>
      <c r="J5241" s="1" t="str">
        <f t="shared" si="163"/>
        <v>2016Q2</v>
      </c>
      <c r="K5241" s="1" t="s">
        <v>1722</v>
      </c>
      <c r="L5241">
        <v>1950000</v>
      </c>
      <c r="M5241">
        <v>-122.46410400000001</v>
      </c>
      <c r="N5241" t="s">
        <v>24</v>
      </c>
      <c r="O5241" s="1">
        <v>42570</v>
      </c>
      <c r="P5241">
        <v>2150000</v>
      </c>
      <c r="Q5241">
        <v>3215</v>
      </c>
      <c r="R5241" t="s">
        <v>70</v>
      </c>
      <c r="S5241">
        <v>4</v>
      </c>
      <c r="T5241">
        <v>4</v>
      </c>
    </row>
    <row r="5242" spans="1:20" x14ac:dyDescent="0.2">
      <c r="A5242" t="s">
        <v>901</v>
      </c>
      <c r="B5242">
        <v>94127</v>
      </c>
      <c r="C5242">
        <v>3</v>
      </c>
      <c r="D5242" s="1">
        <v>42573</v>
      </c>
      <c r="E5242" s="2">
        <v>0.4380208333333333</v>
      </c>
      <c r="F5242">
        <v>37.729053</v>
      </c>
      <c r="G5242" s="1">
        <v>42538</v>
      </c>
      <c r="H5242" s="1" t="str">
        <f t="shared" si="162"/>
        <v>2016</v>
      </c>
      <c r="I5242" s="1" t="s">
        <v>1705</v>
      </c>
      <c r="J5242" s="1" t="str">
        <f t="shared" si="163"/>
        <v>2016Q2</v>
      </c>
      <c r="K5242" s="1" t="s">
        <v>1722</v>
      </c>
      <c r="L5242">
        <v>1249000</v>
      </c>
      <c r="M5242">
        <v>-122.462891</v>
      </c>
      <c r="N5242" t="s">
        <v>24</v>
      </c>
      <c r="O5242" s="1">
        <v>42572</v>
      </c>
      <c r="P5242">
        <v>1481600</v>
      </c>
      <c r="Q5242">
        <v>1700</v>
      </c>
      <c r="R5242" t="s">
        <v>70</v>
      </c>
      <c r="S5242">
        <v>4</v>
      </c>
      <c r="T5242">
        <v>1.5</v>
      </c>
    </row>
    <row r="5243" spans="1:20" x14ac:dyDescent="0.2">
      <c r="A5243">
        <v>3265004</v>
      </c>
      <c r="B5243">
        <v>94127</v>
      </c>
      <c r="C5243">
        <v>5</v>
      </c>
      <c r="D5243" s="1">
        <v>42600</v>
      </c>
      <c r="E5243" s="2">
        <v>0.3747685185185185</v>
      </c>
      <c r="F5243">
        <v>37.729610000000001</v>
      </c>
      <c r="G5243" s="1">
        <v>42524</v>
      </c>
      <c r="H5243" s="1" t="str">
        <f t="shared" si="162"/>
        <v>2016</v>
      </c>
      <c r="I5243" s="1" t="s">
        <v>1705</v>
      </c>
      <c r="J5243" s="1" t="str">
        <f t="shared" si="163"/>
        <v>2016Q2</v>
      </c>
      <c r="K5243" s="1" t="s">
        <v>1722</v>
      </c>
      <c r="L5243">
        <v>1995000</v>
      </c>
      <c r="M5243">
        <v>-122.465019</v>
      </c>
      <c r="N5243" t="s">
        <v>24</v>
      </c>
      <c r="O5243" s="1">
        <v>42598</v>
      </c>
      <c r="P5243">
        <v>2318000</v>
      </c>
      <c r="Q5243">
        <v>3215</v>
      </c>
      <c r="R5243" t="s">
        <v>70</v>
      </c>
      <c r="S5243">
        <v>4</v>
      </c>
      <c r="T5243">
        <v>3.5</v>
      </c>
    </row>
    <row r="5244" spans="1:20" x14ac:dyDescent="0.2">
      <c r="A5244">
        <v>3283139</v>
      </c>
      <c r="B5244">
        <v>94112</v>
      </c>
      <c r="C5244">
        <v>1</v>
      </c>
      <c r="D5244" s="1">
        <v>42610</v>
      </c>
      <c r="E5244" s="2">
        <v>0.7531944444444445</v>
      </c>
      <c r="F5244">
        <v>37.725628</v>
      </c>
      <c r="G5244" s="1">
        <v>42552</v>
      </c>
      <c r="H5244" s="1" t="str">
        <f t="shared" si="162"/>
        <v>2016</v>
      </c>
      <c r="I5244" s="1" t="s">
        <v>1705</v>
      </c>
      <c r="J5244" s="1" t="str">
        <f t="shared" si="163"/>
        <v>2016Q3</v>
      </c>
      <c r="K5244" s="1" t="s">
        <v>1723</v>
      </c>
      <c r="L5244">
        <v>595000</v>
      </c>
      <c r="M5244">
        <v>-122.46163199999999</v>
      </c>
      <c r="N5244" t="s">
        <v>16</v>
      </c>
      <c r="O5244" s="1">
        <v>42608</v>
      </c>
      <c r="P5244">
        <v>680000</v>
      </c>
      <c r="Q5244">
        <v>831</v>
      </c>
      <c r="R5244" t="s">
        <v>70</v>
      </c>
      <c r="S5244">
        <v>4</v>
      </c>
      <c r="T5244">
        <v>1</v>
      </c>
    </row>
    <row r="5245" spans="1:20" x14ac:dyDescent="0.2">
      <c r="A5245">
        <v>3282017</v>
      </c>
      <c r="B5245">
        <v>94127</v>
      </c>
      <c r="C5245">
        <v>2</v>
      </c>
      <c r="D5245" s="1">
        <v>42615</v>
      </c>
      <c r="E5245" s="2">
        <v>0.4967361111111111</v>
      </c>
      <c r="F5245">
        <v>37.727145999999998</v>
      </c>
      <c r="G5245" s="1">
        <v>42573</v>
      </c>
      <c r="H5245" s="1" t="str">
        <f t="shared" si="162"/>
        <v>2016</v>
      </c>
      <c r="I5245" s="1" t="s">
        <v>1705</v>
      </c>
      <c r="J5245" s="1" t="str">
        <f t="shared" si="163"/>
        <v>2016Q3</v>
      </c>
      <c r="K5245" s="1" t="s">
        <v>1723</v>
      </c>
      <c r="L5245">
        <v>995000</v>
      </c>
      <c r="M5245">
        <v>-122.462318</v>
      </c>
      <c r="N5245" t="s">
        <v>24</v>
      </c>
      <c r="O5245" s="1">
        <v>42613</v>
      </c>
      <c r="P5245">
        <v>1195000</v>
      </c>
      <c r="Q5245">
        <v>1125</v>
      </c>
      <c r="R5245" t="s">
        <v>70</v>
      </c>
      <c r="S5245">
        <v>4</v>
      </c>
      <c r="T5245">
        <v>1</v>
      </c>
    </row>
    <row r="5246" spans="1:20" x14ac:dyDescent="0.2">
      <c r="A5246">
        <v>3276001</v>
      </c>
      <c r="B5246">
        <v>94127</v>
      </c>
      <c r="C5246">
        <v>4</v>
      </c>
      <c r="D5246" s="1">
        <v>42640</v>
      </c>
      <c r="E5246" s="2">
        <v>0.39825231481481477</v>
      </c>
      <c r="F5246">
        <v>37.728634</v>
      </c>
      <c r="G5246" s="1">
        <v>42601</v>
      </c>
      <c r="H5246" s="1" t="str">
        <f t="shared" si="162"/>
        <v>2016</v>
      </c>
      <c r="I5246" s="1" t="s">
        <v>1705</v>
      </c>
      <c r="J5246" s="1" t="str">
        <f t="shared" si="163"/>
        <v>2016Q3</v>
      </c>
      <c r="K5246" s="1" t="s">
        <v>1723</v>
      </c>
      <c r="L5246">
        <v>1695000</v>
      </c>
      <c r="M5246">
        <v>-122.46118199999999</v>
      </c>
      <c r="N5246" t="s">
        <v>24</v>
      </c>
      <c r="O5246" s="1">
        <v>42639</v>
      </c>
      <c r="P5246">
        <v>2000000</v>
      </c>
      <c r="Q5246">
        <v>1996</v>
      </c>
      <c r="R5246" t="s">
        <v>70</v>
      </c>
      <c r="S5246">
        <v>4</v>
      </c>
      <c r="T5246">
        <v>2</v>
      </c>
    </row>
    <row r="5247" spans="1:20" x14ac:dyDescent="0.2">
      <c r="A5247">
        <v>3167011</v>
      </c>
      <c r="B5247">
        <v>94112</v>
      </c>
      <c r="C5247">
        <v>3</v>
      </c>
      <c r="D5247" s="1">
        <v>42646</v>
      </c>
      <c r="E5247" s="2">
        <v>0.43837962962962962</v>
      </c>
      <c r="F5247">
        <v>37.727798</v>
      </c>
      <c r="G5247" s="1">
        <v>42586</v>
      </c>
      <c r="H5247" s="1" t="str">
        <f t="shared" si="162"/>
        <v>2016</v>
      </c>
      <c r="I5247" s="1" t="s">
        <v>1705</v>
      </c>
      <c r="J5247" s="1" t="str">
        <f t="shared" si="163"/>
        <v>2016Q3</v>
      </c>
      <c r="K5247" s="1" t="s">
        <v>1723</v>
      </c>
      <c r="L5247">
        <v>1195000</v>
      </c>
      <c r="M5247">
        <v>-122.460533</v>
      </c>
      <c r="N5247" t="s">
        <v>24</v>
      </c>
      <c r="O5247" s="1">
        <v>42643</v>
      </c>
      <c r="P5247">
        <v>1218750</v>
      </c>
      <c r="Q5247">
        <v>1300</v>
      </c>
      <c r="R5247" t="s">
        <v>70</v>
      </c>
      <c r="S5247">
        <v>4</v>
      </c>
      <c r="T5247">
        <v>2</v>
      </c>
    </row>
    <row r="5248" spans="1:20" x14ac:dyDescent="0.2">
      <c r="A5248">
        <v>3280003</v>
      </c>
      <c r="B5248">
        <v>94127</v>
      </c>
      <c r="C5248">
        <v>2</v>
      </c>
      <c r="D5248" s="1">
        <v>42810</v>
      </c>
      <c r="E5248" s="2">
        <v>0.45258101851851856</v>
      </c>
      <c r="F5248">
        <v>37.727184000000001</v>
      </c>
      <c r="G5248" s="1">
        <v>42789</v>
      </c>
      <c r="H5248" s="1" t="str">
        <f t="shared" si="162"/>
        <v>2017</v>
      </c>
      <c r="I5248" s="1" t="s">
        <v>1706</v>
      </c>
      <c r="J5248" s="1" t="str">
        <f t="shared" si="163"/>
        <v>2017Q1</v>
      </c>
      <c r="K5248" s="1" t="s">
        <v>1725</v>
      </c>
      <c r="L5248">
        <v>999000</v>
      </c>
      <c r="M5248">
        <v>-122.463463</v>
      </c>
      <c r="N5248" t="s">
        <v>24</v>
      </c>
      <c r="O5248" s="1">
        <v>42809</v>
      </c>
      <c r="P5248">
        <v>1248750</v>
      </c>
      <c r="Q5248">
        <v>1512</v>
      </c>
      <c r="R5248" t="s">
        <v>70</v>
      </c>
      <c r="S5248">
        <v>4</v>
      </c>
      <c r="T5248">
        <v>1</v>
      </c>
    </row>
    <row r="5249" spans="1:20" x14ac:dyDescent="0.2">
      <c r="A5249">
        <v>3282010</v>
      </c>
      <c r="B5249">
        <v>94127</v>
      </c>
      <c r="C5249">
        <v>7</v>
      </c>
      <c r="D5249" s="1">
        <v>42832</v>
      </c>
      <c r="E5249" s="2">
        <v>0.53416666666666668</v>
      </c>
      <c r="F5249">
        <v>37.727885999999998</v>
      </c>
      <c r="G5249" s="1">
        <v>42683</v>
      </c>
      <c r="H5249" s="1" t="str">
        <f t="shared" si="162"/>
        <v>2016</v>
      </c>
      <c r="I5249" s="1" t="s">
        <v>1705</v>
      </c>
      <c r="J5249" s="1" t="str">
        <f t="shared" si="163"/>
        <v>2016Q4</v>
      </c>
      <c r="K5249" s="1" t="s">
        <v>1724</v>
      </c>
      <c r="L5249">
        <v>2750000</v>
      </c>
      <c r="M5249">
        <v>-122.462036</v>
      </c>
      <c r="N5249" t="s">
        <v>24</v>
      </c>
      <c r="O5249" s="1">
        <v>42832</v>
      </c>
      <c r="P5249">
        <v>2750000</v>
      </c>
      <c r="Q5249">
        <v>3957</v>
      </c>
      <c r="R5249" t="s">
        <v>70</v>
      </c>
      <c r="S5249">
        <v>4</v>
      </c>
      <c r="T5249">
        <v>6.5</v>
      </c>
    </row>
    <row r="5250" spans="1:20" x14ac:dyDescent="0.2">
      <c r="A5250">
        <v>3274022</v>
      </c>
      <c r="B5250">
        <v>94127</v>
      </c>
      <c r="C5250">
        <v>3</v>
      </c>
      <c r="D5250" s="1">
        <v>42865</v>
      </c>
      <c r="E5250" s="2">
        <v>0.60820601851851852</v>
      </c>
      <c r="F5250">
        <v>37.728847999999999</v>
      </c>
      <c r="G5250" s="1">
        <v>42803</v>
      </c>
      <c r="H5250" s="1" t="str">
        <f t="shared" ref="H5250:H5313" si="164">TEXT(G5250,"yyyy")</f>
        <v>2017</v>
      </c>
      <c r="I5250" s="1" t="s">
        <v>1706</v>
      </c>
      <c r="J5250" s="1" t="str">
        <f t="shared" ref="J5250:J5313" si="165">TEXT(G5250,"yyyy") &amp; "Q" &amp; ROUNDUP(MONTH(G5250) / 3,0)</f>
        <v>2017Q1</v>
      </c>
      <c r="K5250" s="1" t="s">
        <v>1725</v>
      </c>
      <c r="L5250">
        <v>1604900</v>
      </c>
      <c r="M5250">
        <v>-122.460579</v>
      </c>
      <c r="N5250" t="s">
        <v>24</v>
      </c>
      <c r="O5250" s="1">
        <v>42865</v>
      </c>
      <c r="P5250">
        <v>1604900</v>
      </c>
      <c r="Q5250">
        <v>2518</v>
      </c>
      <c r="R5250" t="s">
        <v>70</v>
      </c>
      <c r="S5250">
        <v>4</v>
      </c>
      <c r="T5250">
        <v>2</v>
      </c>
    </row>
    <row r="5251" spans="1:20" x14ac:dyDescent="0.2">
      <c r="A5251">
        <v>3277010</v>
      </c>
      <c r="B5251">
        <v>94127</v>
      </c>
      <c r="C5251">
        <v>3</v>
      </c>
      <c r="D5251" s="1">
        <v>42921</v>
      </c>
      <c r="E5251" s="2">
        <v>0.83354166666666663</v>
      </c>
      <c r="F5251">
        <v>37.728549999999998</v>
      </c>
      <c r="G5251" s="1">
        <v>42887</v>
      </c>
      <c r="H5251" s="1" t="str">
        <f t="shared" si="164"/>
        <v>2017</v>
      </c>
      <c r="I5251" s="1" t="s">
        <v>1706</v>
      </c>
      <c r="J5251" s="1" t="str">
        <f t="shared" si="165"/>
        <v>2017Q2</v>
      </c>
      <c r="K5251" s="1" t="s">
        <v>1726</v>
      </c>
      <c r="L5251">
        <v>1298000</v>
      </c>
      <c r="M5251">
        <v>-122.464378</v>
      </c>
      <c r="N5251" t="s">
        <v>24</v>
      </c>
      <c r="O5251" s="1">
        <v>42921</v>
      </c>
      <c r="P5251">
        <v>1700000</v>
      </c>
      <c r="Q5251">
        <v>2116</v>
      </c>
      <c r="R5251" t="s">
        <v>70</v>
      </c>
      <c r="S5251">
        <v>4</v>
      </c>
      <c r="T5251">
        <v>2</v>
      </c>
    </row>
    <row r="5252" spans="1:20" x14ac:dyDescent="0.2">
      <c r="A5252">
        <v>3281014</v>
      </c>
      <c r="B5252">
        <v>94127</v>
      </c>
      <c r="C5252">
        <v>3</v>
      </c>
      <c r="D5252" s="1">
        <v>42933</v>
      </c>
      <c r="E5252" s="2">
        <v>0.54053240740740738</v>
      </c>
      <c r="F5252">
        <v>37.726776000000001</v>
      </c>
      <c r="G5252" s="1">
        <v>42880</v>
      </c>
      <c r="H5252" s="1" t="str">
        <f t="shared" si="164"/>
        <v>2017</v>
      </c>
      <c r="I5252" s="1" t="s">
        <v>1706</v>
      </c>
      <c r="J5252" s="1" t="str">
        <f t="shared" si="165"/>
        <v>2017Q2</v>
      </c>
      <c r="K5252" s="1" t="s">
        <v>1726</v>
      </c>
      <c r="L5252">
        <v>1198000</v>
      </c>
      <c r="M5252">
        <v>-122.462799</v>
      </c>
      <c r="N5252" t="s">
        <v>24</v>
      </c>
      <c r="O5252" s="1">
        <v>42930</v>
      </c>
      <c r="P5252">
        <v>1575000</v>
      </c>
      <c r="Q5252">
        <v>2059</v>
      </c>
      <c r="R5252" t="s">
        <v>70</v>
      </c>
      <c r="S5252">
        <v>4</v>
      </c>
      <c r="T5252">
        <v>2</v>
      </c>
    </row>
    <row r="5253" spans="1:20" x14ac:dyDescent="0.2">
      <c r="A5253">
        <v>3281031</v>
      </c>
      <c r="B5253">
        <v>94127</v>
      </c>
      <c r="C5253">
        <v>2</v>
      </c>
      <c r="D5253" s="1">
        <v>42934</v>
      </c>
      <c r="E5253" s="2">
        <v>0.39723379629629635</v>
      </c>
      <c r="F5253">
        <v>37.727508999999998</v>
      </c>
      <c r="G5253" s="1">
        <v>42901</v>
      </c>
      <c r="H5253" s="1" t="str">
        <f t="shared" si="164"/>
        <v>2017</v>
      </c>
      <c r="I5253" s="1" t="s">
        <v>1706</v>
      </c>
      <c r="J5253" s="1" t="str">
        <f t="shared" si="165"/>
        <v>2017Q2</v>
      </c>
      <c r="K5253" s="1" t="s">
        <v>1726</v>
      </c>
      <c r="L5253">
        <v>1198000</v>
      </c>
      <c r="M5253">
        <v>-122.463165</v>
      </c>
      <c r="N5253" t="s">
        <v>24</v>
      </c>
      <c r="O5253" s="1">
        <v>42934</v>
      </c>
      <c r="P5253">
        <v>1575000</v>
      </c>
      <c r="Q5253">
        <v>1838</v>
      </c>
      <c r="R5253" t="s">
        <v>70</v>
      </c>
      <c r="S5253">
        <v>4</v>
      </c>
      <c r="T5253">
        <v>1.5</v>
      </c>
    </row>
    <row r="5254" spans="1:20" x14ac:dyDescent="0.2">
      <c r="A5254">
        <v>3264011</v>
      </c>
      <c r="B5254">
        <v>94127</v>
      </c>
      <c r="C5254">
        <v>4</v>
      </c>
      <c r="D5254" s="1">
        <v>42957</v>
      </c>
      <c r="E5254" s="2">
        <v>0.71321759259259254</v>
      </c>
      <c r="F5254">
        <v>37.730193999999997</v>
      </c>
      <c r="G5254" s="1">
        <v>42902</v>
      </c>
      <c r="H5254" s="1" t="str">
        <f t="shared" si="164"/>
        <v>2017</v>
      </c>
      <c r="I5254" s="1" t="s">
        <v>1706</v>
      </c>
      <c r="J5254" s="1" t="str">
        <f t="shared" si="165"/>
        <v>2017Q2</v>
      </c>
      <c r="K5254" s="1" t="s">
        <v>1726</v>
      </c>
      <c r="L5254">
        <v>1795000</v>
      </c>
      <c r="M5254">
        <v>-122.46481300000001</v>
      </c>
      <c r="N5254" t="s">
        <v>24</v>
      </c>
      <c r="O5254" s="1">
        <v>42955</v>
      </c>
      <c r="P5254">
        <v>1908000</v>
      </c>
      <c r="Q5254">
        <v>2446</v>
      </c>
      <c r="R5254" t="s">
        <v>70</v>
      </c>
      <c r="S5254">
        <v>4</v>
      </c>
      <c r="T5254">
        <v>3</v>
      </c>
    </row>
    <row r="5255" spans="1:20" x14ac:dyDescent="0.2">
      <c r="A5255">
        <v>3282033</v>
      </c>
      <c r="B5255">
        <v>94127</v>
      </c>
      <c r="C5255">
        <v>2</v>
      </c>
      <c r="D5255" s="1">
        <v>42990</v>
      </c>
      <c r="E5255" s="2">
        <v>8.0636574074074083E-2</v>
      </c>
      <c r="F5255">
        <v>37.725662</v>
      </c>
      <c r="G5255" s="1">
        <v>42957</v>
      </c>
      <c r="H5255" s="1" t="str">
        <f t="shared" si="164"/>
        <v>2017</v>
      </c>
      <c r="I5255" s="1" t="s">
        <v>1706</v>
      </c>
      <c r="J5255" s="1" t="str">
        <f t="shared" si="165"/>
        <v>2017Q3</v>
      </c>
      <c r="K5255" s="1" t="s">
        <v>1727</v>
      </c>
      <c r="L5255">
        <v>628888</v>
      </c>
      <c r="M5255">
        <v>-122.46254</v>
      </c>
      <c r="N5255" t="s">
        <v>16</v>
      </c>
      <c r="O5255" s="1">
        <v>42989</v>
      </c>
      <c r="P5255">
        <v>720000</v>
      </c>
      <c r="Q5255">
        <v>744</v>
      </c>
      <c r="R5255" t="s">
        <v>70</v>
      </c>
      <c r="S5255">
        <v>4</v>
      </c>
      <c r="T5255">
        <v>1</v>
      </c>
    </row>
    <row r="5256" spans="1:20" x14ac:dyDescent="0.2">
      <c r="A5256">
        <v>3271009</v>
      </c>
      <c r="B5256">
        <v>94127</v>
      </c>
      <c r="C5256">
        <v>2</v>
      </c>
      <c r="D5256" s="1">
        <v>42992</v>
      </c>
      <c r="E5256" s="2">
        <v>0.43298611111111113</v>
      </c>
      <c r="F5256">
        <v>37.728763999999998</v>
      </c>
      <c r="G5256" s="1">
        <v>42948</v>
      </c>
      <c r="H5256" s="1" t="str">
        <f t="shared" si="164"/>
        <v>2017</v>
      </c>
      <c r="I5256" s="1" t="s">
        <v>1706</v>
      </c>
      <c r="J5256" s="1" t="str">
        <f t="shared" si="165"/>
        <v>2017Q3</v>
      </c>
      <c r="K5256" s="1" t="s">
        <v>1727</v>
      </c>
      <c r="L5256">
        <v>1298000</v>
      </c>
      <c r="M5256">
        <v>-122.46468400000001</v>
      </c>
      <c r="N5256" t="s">
        <v>24</v>
      </c>
      <c r="O5256" s="1">
        <v>42990</v>
      </c>
      <c r="P5256">
        <v>1525000</v>
      </c>
      <c r="Q5256">
        <v>1175</v>
      </c>
      <c r="R5256" t="s">
        <v>70</v>
      </c>
      <c r="S5256">
        <v>4</v>
      </c>
      <c r="T5256">
        <v>1</v>
      </c>
    </row>
    <row r="5257" spans="1:20" x14ac:dyDescent="0.2">
      <c r="A5257">
        <v>3280003</v>
      </c>
      <c r="B5257">
        <v>94127</v>
      </c>
      <c r="C5257">
        <v>4</v>
      </c>
      <c r="D5257" s="1">
        <v>43059</v>
      </c>
      <c r="E5257" s="2">
        <v>0.67502314814814823</v>
      </c>
      <c r="F5257">
        <v>37.727176999999998</v>
      </c>
      <c r="G5257" s="1">
        <v>42997</v>
      </c>
      <c r="H5257" s="1" t="str">
        <f t="shared" si="164"/>
        <v>2017</v>
      </c>
      <c r="I5257" s="1" t="s">
        <v>1706</v>
      </c>
      <c r="J5257" s="1" t="str">
        <f t="shared" si="165"/>
        <v>2017Q3</v>
      </c>
      <c r="K5257" s="1" t="s">
        <v>1727</v>
      </c>
      <c r="L5257">
        <v>1495000</v>
      </c>
      <c r="M5257">
        <v>-122.463326</v>
      </c>
      <c r="N5257" t="s">
        <v>24</v>
      </c>
      <c r="O5257" s="1">
        <v>43059</v>
      </c>
      <c r="P5257">
        <v>1735000</v>
      </c>
      <c r="Q5257">
        <v>2230</v>
      </c>
      <c r="R5257" t="s">
        <v>70</v>
      </c>
      <c r="S5257">
        <v>4</v>
      </c>
      <c r="T5257">
        <v>3</v>
      </c>
    </row>
    <row r="5258" spans="1:20" x14ac:dyDescent="0.2">
      <c r="A5258">
        <v>327212</v>
      </c>
      <c r="B5258">
        <v>94127</v>
      </c>
      <c r="C5258">
        <v>2</v>
      </c>
      <c r="D5258" s="1">
        <v>43067</v>
      </c>
      <c r="E5258" s="2">
        <v>0.67685185185185182</v>
      </c>
      <c r="F5258">
        <v>37.726852000000001</v>
      </c>
      <c r="G5258" s="1">
        <v>43012</v>
      </c>
      <c r="H5258" s="1" t="str">
        <f t="shared" si="164"/>
        <v>2017</v>
      </c>
      <c r="I5258" s="1" t="s">
        <v>1706</v>
      </c>
      <c r="J5258" s="1" t="str">
        <f t="shared" si="165"/>
        <v>2017Q4</v>
      </c>
      <c r="K5258" s="1" t="s">
        <v>1728</v>
      </c>
      <c r="L5258">
        <v>1098000</v>
      </c>
      <c r="M5258">
        <v>-122.46575199999999</v>
      </c>
      <c r="N5258" t="s">
        <v>24</v>
      </c>
      <c r="O5258" s="1">
        <v>43061</v>
      </c>
      <c r="P5258">
        <v>1280000</v>
      </c>
      <c r="Q5258">
        <v>1349</v>
      </c>
      <c r="R5258" t="s">
        <v>70</v>
      </c>
      <c r="S5258">
        <v>4</v>
      </c>
      <c r="T5258">
        <v>2</v>
      </c>
    </row>
    <row r="5259" spans="1:20" x14ac:dyDescent="0.2">
      <c r="A5259">
        <v>3281021</v>
      </c>
      <c r="B5259">
        <v>94127</v>
      </c>
      <c r="C5259">
        <v>3</v>
      </c>
      <c r="D5259" s="1">
        <v>43070</v>
      </c>
      <c r="E5259" s="2">
        <v>0.41208333333333336</v>
      </c>
      <c r="F5259">
        <v>37.726227000000002</v>
      </c>
      <c r="G5259" s="1">
        <v>42965</v>
      </c>
      <c r="H5259" s="1" t="str">
        <f t="shared" si="164"/>
        <v>2017</v>
      </c>
      <c r="I5259" s="1" t="s">
        <v>1706</v>
      </c>
      <c r="J5259" s="1" t="str">
        <f t="shared" si="165"/>
        <v>2017Q3</v>
      </c>
      <c r="K5259" s="1" t="s">
        <v>1727</v>
      </c>
      <c r="L5259">
        <v>1395000</v>
      </c>
      <c r="M5259">
        <v>-122.463455</v>
      </c>
      <c r="N5259" t="s">
        <v>24</v>
      </c>
      <c r="O5259" s="1">
        <v>43069</v>
      </c>
      <c r="P5259">
        <v>1350000</v>
      </c>
      <c r="Q5259">
        <v>1252</v>
      </c>
      <c r="R5259" t="s">
        <v>70</v>
      </c>
      <c r="S5259">
        <v>4</v>
      </c>
      <c r="T5259">
        <v>2</v>
      </c>
    </row>
    <row r="5260" spans="1:20" x14ac:dyDescent="0.2">
      <c r="A5260">
        <v>3263010</v>
      </c>
      <c r="B5260">
        <v>94127</v>
      </c>
      <c r="C5260">
        <v>5</v>
      </c>
      <c r="D5260" s="1">
        <v>43111</v>
      </c>
      <c r="E5260" s="2">
        <v>0.3894097222222222</v>
      </c>
      <c r="F5260">
        <v>37.731490999999998</v>
      </c>
      <c r="G5260" s="1">
        <v>43070</v>
      </c>
      <c r="H5260" s="1" t="str">
        <f t="shared" si="164"/>
        <v>2017</v>
      </c>
      <c r="I5260" s="1" t="s">
        <v>1706</v>
      </c>
      <c r="J5260" s="1" t="str">
        <f t="shared" si="165"/>
        <v>2017Q4</v>
      </c>
      <c r="K5260" s="1" t="s">
        <v>1728</v>
      </c>
      <c r="L5260">
        <v>2375000</v>
      </c>
      <c r="M5260">
        <v>-122.464462</v>
      </c>
      <c r="N5260" t="s">
        <v>24</v>
      </c>
      <c r="O5260" s="1">
        <v>43109</v>
      </c>
      <c r="P5260">
        <v>2700000</v>
      </c>
      <c r="Q5260">
        <v>3691</v>
      </c>
      <c r="R5260" t="s">
        <v>70</v>
      </c>
      <c r="S5260">
        <v>4</v>
      </c>
      <c r="T5260">
        <v>3.5</v>
      </c>
    </row>
    <row r="5261" spans="1:20" x14ac:dyDescent="0.2">
      <c r="A5261">
        <v>2972017</v>
      </c>
      <c r="B5261">
        <v>94127</v>
      </c>
      <c r="C5261">
        <v>5</v>
      </c>
      <c r="D5261" s="1">
        <v>42647</v>
      </c>
      <c r="E5261" s="2">
        <v>0.38874999999999998</v>
      </c>
      <c r="F5261">
        <v>37.738598000000003</v>
      </c>
      <c r="G5261" s="1">
        <v>42075</v>
      </c>
      <c r="H5261" s="1" t="str">
        <f t="shared" si="164"/>
        <v>2015</v>
      </c>
      <c r="I5261" s="1" t="s">
        <v>1704</v>
      </c>
      <c r="J5261" s="1" t="str">
        <f t="shared" si="165"/>
        <v>2015Q1</v>
      </c>
      <c r="K5261" s="1" t="s">
        <v>1712</v>
      </c>
      <c r="L5261">
        <v>1698000</v>
      </c>
      <c r="M5261">
        <v>-122.45819899999999</v>
      </c>
      <c r="N5261" t="s">
        <v>24</v>
      </c>
      <c r="O5261" s="1">
        <v>42095</v>
      </c>
      <c r="P5261">
        <v>1975000</v>
      </c>
      <c r="Q5261">
        <v>2769</v>
      </c>
      <c r="R5261" t="s">
        <v>138</v>
      </c>
      <c r="S5261">
        <v>4</v>
      </c>
      <c r="T5261">
        <v>3.5</v>
      </c>
    </row>
    <row r="5262" spans="1:20" x14ac:dyDescent="0.2">
      <c r="A5262">
        <v>2992051</v>
      </c>
      <c r="B5262">
        <v>94127</v>
      </c>
      <c r="C5262">
        <v>4</v>
      </c>
      <c r="D5262" s="1">
        <v>42202</v>
      </c>
      <c r="E5262" s="2">
        <v>0.84236111111111101</v>
      </c>
      <c r="F5262">
        <v>37.736232999999999</v>
      </c>
      <c r="G5262" s="1">
        <v>42156</v>
      </c>
      <c r="H5262" s="1" t="str">
        <f t="shared" si="164"/>
        <v>2015</v>
      </c>
      <c r="I5262" s="1" t="s">
        <v>1704</v>
      </c>
      <c r="J5262" s="1" t="str">
        <f t="shared" si="165"/>
        <v>2015Q2</v>
      </c>
      <c r="K5262" s="1" t="s">
        <v>1717</v>
      </c>
      <c r="L5262">
        <v>1495000</v>
      </c>
      <c r="M5262">
        <v>-122.455208</v>
      </c>
      <c r="N5262" t="s">
        <v>24</v>
      </c>
      <c r="O5262" s="1">
        <v>42202</v>
      </c>
      <c r="P5262">
        <v>1700000</v>
      </c>
      <c r="Q5262">
        <v>2204</v>
      </c>
      <c r="R5262" t="s">
        <v>138</v>
      </c>
      <c r="S5262">
        <v>4</v>
      </c>
      <c r="T5262">
        <v>3</v>
      </c>
    </row>
    <row r="5263" spans="1:20" x14ac:dyDescent="0.2">
      <c r="A5263">
        <v>2992013</v>
      </c>
      <c r="B5263">
        <v>94127</v>
      </c>
      <c r="C5263">
        <v>3</v>
      </c>
      <c r="D5263" s="1">
        <v>42230</v>
      </c>
      <c r="E5263" s="2">
        <v>0.48533564814814811</v>
      </c>
      <c r="F5263">
        <v>37.736328</v>
      </c>
      <c r="G5263" s="1">
        <v>42191</v>
      </c>
      <c r="H5263" s="1" t="str">
        <f t="shared" si="164"/>
        <v>2015</v>
      </c>
      <c r="I5263" s="1" t="s">
        <v>1704</v>
      </c>
      <c r="J5263" s="1" t="str">
        <f t="shared" si="165"/>
        <v>2015Q3</v>
      </c>
      <c r="K5263" s="1" t="s">
        <v>1718</v>
      </c>
      <c r="L5263">
        <v>999000</v>
      </c>
      <c r="M5263">
        <v>-122.45700100000001</v>
      </c>
      <c r="N5263" t="s">
        <v>24</v>
      </c>
      <c r="O5263" s="1">
        <v>42230</v>
      </c>
      <c r="P5263">
        <v>1140000</v>
      </c>
      <c r="Q5263">
        <v>1449</v>
      </c>
      <c r="R5263" t="s">
        <v>138</v>
      </c>
      <c r="S5263">
        <v>4</v>
      </c>
      <c r="T5263">
        <v>2</v>
      </c>
    </row>
    <row r="5264" spans="1:20" x14ac:dyDescent="0.2">
      <c r="A5264" t="s">
        <v>415</v>
      </c>
      <c r="B5264">
        <v>94127</v>
      </c>
      <c r="C5264">
        <v>4</v>
      </c>
      <c r="D5264" s="1">
        <v>42244</v>
      </c>
      <c r="E5264" s="2">
        <v>0.88458333333333339</v>
      </c>
      <c r="F5264">
        <v>37.738163</v>
      </c>
      <c r="G5264" s="1">
        <v>42208</v>
      </c>
      <c r="H5264" s="1" t="str">
        <f t="shared" si="164"/>
        <v>2015</v>
      </c>
      <c r="I5264" s="1" t="s">
        <v>1704</v>
      </c>
      <c r="J5264" s="1" t="str">
        <f t="shared" si="165"/>
        <v>2015Q3</v>
      </c>
      <c r="K5264" s="1" t="s">
        <v>1718</v>
      </c>
      <c r="L5264">
        <v>1849000</v>
      </c>
      <c r="M5264">
        <v>-122.460823</v>
      </c>
      <c r="N5264" t="s">
        <v>24</v>
      </c>
      <c r="O5264" s="1">
        <v>42244</v>
      </c>
      <c r="P5264">
        <v>2075000</v>
      </c>
      <c r="R5264" t="s">
        <v>138</v>
      </c>
      <c r="S5264">
        <v>4</v>
      </c>
      <c r="T5264">
        <v>3.5</v>
      </c>
    </row>
    <row r="5265" spans="1:20" x14ac:dyDescent="0.2">
      <c r="A5265" t="s">
        <v>485</v>
      </c>
      <c r="B5265">
        <v>94127</v>
      </c>
      <c r="C5265">
        <v>5</v>
      </c>
      <c r="D5265" s="1">
        <v>42294</v>
      </c>
      <c r="E5265" s="2">
        <v>0.56174768518518514</v>
      </c>
      <c r="F5265">
        <v>37.736289999999997</v>
      </c>
      <c r="G5265" s="1">
        <v>42237</v>
      </c>
      <c r="H5265" s="1" t="str">
        <f t="shared" si="164"/>
        <v>2015</v>
      </c>
      <c r="I5265" s="1" t="s">
        <v>1704</v>
      </c>
      <c r="J5265" s="1" t="str">
        <f t="shared" si="165"/>
        <v>2015Q3</v>
      </c>
      <c r="K5265" s="1" t="s">
        <v>1718</v>
      </c>
      <c r="L5265">
        <v>2199999</v>
      </c>
      <c r="M5265">
        <v>-122.460312</v>
      </c>
      <c r="N5265" t="s">
        <v>24</v>
      </c>
      <c r="O5265" s="1">
        <v>42293</v>
      </c>
      <c r="P5265">
        <v>2149999</v>
      </c>
      <c r="Q5265">
        <v>2488</v>
      </c>
      <c r="R5265" t="s">
        <v>138</v>
      </c>
      <c r="S5265">
        <v>4</v>
      </c>
      <c r="T5265">
        <v>3.5</v>
      </c>
    </row>
    <row r="5266" spans="1:20" x14ac:dyDescent="0.2">
      <c r="A5266">
        <v>2973021</v>
      </c>
      <c r="B5266">
        <v>94127</v>
      </c>
      <c r="C5266">
        <v>3</v>
      </c>
      <c r="D5266" s="1">
        <v>42305</v>
      </c>
      <c r="E5266" s="2">
        <v>0.46021990740740742</v>
      </c>
      <c r="F5266">
        <v>37.735073</v>
      </c>
      <c r="G5266" s="1">
        <v>42243</v>
      </c>
      <c r="H5266" s="1" t="str">
        <f t="shared" si="164"/>
        <v>2015</v>
      </c>
      <c r="I5266" s="1" t="s">
        <v>1704</v>
      </c>
      <c r="J5266" s="1" t="str">
        <f t="shared" si="165"/>
        <v>2015Q3</v>
      </c>
      <c r="K5266" s="1" t="s">
        <v>1718</v>
      </c>
      <c r="L5266">
        <v>1395000</v>
      </c>
      <c r="M5266">
        <v>-122.459999</v>
      </c>
      <c r="N5266" t="s">
        <v>24</v>
      </c>
      <c r="O5266" s="1">
        <v>42305</v>
      </c>
      <c r="P5266">
        <v>1395000</v>
      </c>
      <c r="Q5266">
        <v>1900</v>
      </c>
      <c r="R5266" t="s">
        <v>138</v>
      </c>
      <c r="S5266">
        <v>4</v>
      </c>
      <c r="T5266">
        <v>2</v>
      </c>
    </row>
    <row r="5267" spans="1:20" x14ac:dyDescent="0.2">
      <c r="A5267">
        <v>2972021</v>
      </c>
      <c r="B5267">
        <v>94127</v>
      </c>
      <c r="C5267">
        <v>3</v>
      </c>
      <c r="D5267" s="1">
        <v>42345</v>
      </c>
      <c r="E5267" s="2">
        <v>0.59824074074074074</v>
      </c>
      <c r="F5267">
        <v>37.738567000000003</v>
      </c>
      <c r="G5267" s="1">
        <v>42257</v>
      </c>
      <c r="H5267" s="1" t="str">
        <f t="shared" si="164"/>
        <v>2015</v>
      </c>
      <c r="I5267" s="1" t="s">
        <v>1704</v>
      </c>
      <c r="J5267" s="1" t="str">
        <f t="shared" si="165"/>
        <v>2015Q3</v>
      </c>
      <c r="K5267" s="1" t="s">
        <v>1718</v>
      </c>
      <c r="L5267">
        <v>1295000</v>
      </c>
      <c r="M5267">
        <v>-122.458679</v>
      </c>
      <c r="N5267" t="s">
        <v>24</v>
      </c>
      <c r="O5267" s="1">
        <v>42338</v>
      </c>
      <c r="P5267">
        <v>1275000</v>
      </c>
      <c r="Q5267">
        <v>1941</v>
      </c>
      <c r="R5267" t="s">
        <v>138</v>
      </c>
      <c r="S5267">
        <v>4</v>
      </c>
      <c r="T5267">
        <v>2.5</v>
      </c>
    </row>
    <row r="5268" spans="1:20" x14ac:dyDescent="0.2">
      <c r="A5268">
        <v>2990020</v>
      </c>
      <c r="B5268">
        <v>94127</v>
      </c>
      <c r="C5268">
        <v>3</v>
      </c>
      <c r="D5268" s="1">
        <v>42412</v>
      </c>
      <c r="E5268" s="2">
        <v>0.55182870370370374</v>
      </c>
      <c r="F5268">
        <v>37.735850999999997</v>
      </c>
      <c r="G5268" s="1">
        <v>42297</v>
      </c>
      <c r="H5268" s="1" t="str">
        <f t="shared" si="164"/>
        <v>2015</v>
      </c>
      <c r="I5268" s="1" t="s">
        <v>1704</v>
      </c>
      <c r="J5268" s="1" t="str">
        <f t="shared" si="165"/>
        <v>2015Q4</v>
      </c>
      <c r="K5268" s="1" t="s">
        <v>1719</v>
      </c>
      <c r="L5268">
        <v>1595000</v>
      </c>
      <c r="M5268">
        <v>-122.458656</v>
      </c>
      <c r="N5268" t="s">
        <v>24</v>
      </c>
      <c r="O5268" s="1">
        <v>42412</v>
      </c>
      <c r="P5268">
        <v>1439800</v>
      </c>
      <c r="Q5268">
        <v>2378</v>
      </c>
      <c r="R5268" t="s">
        <v>138</v>
      </c>
      <c r="S5268">
        <v>4</v>
      </c>
      <c r="T5268">
        <v>3</v>
      </c>
    </row>
    <row r="5269" spans="1:20" x14ac:dyDescent="0.2">
      <c r="A5269">
        <v>2969023</v>
      </c>
      <c r="B5269">
        <v>94127</v>
      </c>
      <c r="C5269">
        <v>3</v>
      </c>
      <c r="D5269" s="1">
        <v>42427</v>
      </c>
      <c r="E5269" s="2">
        <v>0.46030092592592592</v>
      </c>
      <c r="F5269">
        <v>37.737068000000001</v>
      </c>
      <c r="G5269" s="1">
        <v>42397</v>
      </c>
      <c r="H5269" s="1" t="str">
        <f t="shared" si="164"/>
        <v>2016</v>
      </c>
      <c r="I5269" s="1" t="s">
        <v>1705</v>
      </c>
      <c r="J5269" s="1" t="str">
        <f t="shared" si="165"/>
        <v>2016Q1</v>
      </c>
      <c r="K5269" s="1" t="s">
        <v>1720</v>
      </c>
      <c r="L5269">
        <v>1195000</v>
      </c>
      <c r="M5269">
        <v>-122.455589</v>
      </c>
      <c r="N5269" t="s">
        <v>24</v>
      </c>
      <c r="O5269" s="1">
        <v>42426</v>
      </c>
      <c r="P5269">
        <v>1550000</v>
      </c>
      <c r="Q5269">
        <v>1451</v>
      </c>
      <c r="R5269" t="s">
        <v>138</v>
      </c>
      <c r="S5269">
        <v>4</v>
      </c>
      <c r="T5269">
        <v>2</v>
      </c>
    </row>
    <row r="5270" spans="1:20" x14ac:dyDescent="0.2">
      <c r="A5270">
        <v>2991025</v>
      </c>
      <c r="B5270">
        <v>94127</v>
      </c>
      <c r="C5270">
        <v>3</v>
      </c>
      <c r="D5270" s="1">
        <v>42535</v>
      </c>
      <c r="E5270" s="2">
        <v>0.58781249999999996</v>
      </c>
      <c r="F5270">
        <v>37.737513999999997</v>
      </c>
      <c r="G5270" s="1">
        <v>42487</v>
      </c>
      <c r="H5270" s="1" t="str">
        <f t="shared" si="164"/>
        <v>2016</v>
      </c>
      <c r="I5270" s="1" t="s">
        <v>1705</v>
      </c>
      <c r="J5270" s="1" t="str">
        <f t="shared" si="165"/>
        <v>2016Q2</v>
      </c>
      <c r="K5270" s="1" t="s">
        <v>1722</v>
      </c>
      <c r="L5270">
        <v>1595000</v>
      </c>
      <c r="M5270">
        <v>-122.45901499999999</v>
      </c>
      <c r="N5270" t="s">
        <v>24</v>
      </c>
      <c r="O5270" s="1">
        <v>42535</v>
      </c>
      <c r="P5270">
        <v>1750000</v>
      </c>
      <c r="Q5270">
        <v>2293</v>
      </c>
      <c r="R5270" t="s">
        <v>138</v>
      </c>
      <c r="S5270">
        <v>4</v>
      </c>
      <c r="T5270">
        <v>2.5</v>
      </c>
    </row>
    <row r="5271" spans="1:20" x14ac:dyDescent="0.2">
      <c r="A5271">
        <v>2973005</v>
      </c>
      <c r="B5271">
        <v>94127</v>
      </c>
      <c r="C5271">
        <v>3</v>
      </c>
      <c r="D5271" s="1">
        <v>42537</v>
      </c>
      <c r="E5271" s="2">
        <v>0.37687500000000002</v>
      </c>
      <c r="F5271">
        <v>37.738872999999998</v>
      </c>
      <c r="G5271" s="1">
        <v>42450</v>
      </c>
      <c r="H5271" s="1" t="str">
        <f t="shared" si="164"/>
        <v>2016</v>
      </c>
      <c r="I5271" s="1" t="s">
        <v>1705</v>
      </c>
      <c r="J5271" s="1" t="str">
        <f t="shared" si="165"/>
        <v>2016Q1</v>
      </c>
      <c r="K5271" s="1" t="s">
        <v>1720</v>
      </c>
      <c r="L5271">
        <v>1395000</v>
      </c>
      <c r="M5271">
        <v>-122.459564</v>
      </c>
      <c r="N5271" t="s">
        <v>24</v>
      </c>
      <c r="O5271" s="1">
        <v>42536</v>
      </c>
      <c r="P5271">
        <v>1450000</v>
      </c>
      <c r="R5271" t="s">
        <v>138</v>
      </c>
      <c r="S5271">
        <v>4</v>
      </c>
      <c r="T5271">
        <v>2</v>
      </c>
    </row>
    <row r="5272" spans="1:20" x14ac:dyDescent="0.2">
      <c r="A5272" t="s">
        <v>870</v>
      </c>
      <c r="B5272">
        <v>94127</v>
      </c>
      <c r="C5272">
        <v>4</v>
      </c>
      <c r="D5272" s="1">
        <v>42557</v>
      </c>
      <c r="E5272" s="2">
        <v>0.38796296296296301</v>
      </c>
      <c r="F5272">
        <v>37.735970000000002</v>
      </c>
      <c r="G5272" s="1">
        <v>42510</v>
      </c>
      <c r="H5272" s="1" t="str">
        <f t="shared" si="164"/>
        <v>2016</v>
      </c>
      <c r="I5272" s="1" t="s">
        <v>1705</v>
      </c>
      <c r="J5272" s="1" t="str">
        <f t="shared" si="165"/>
        <v>2016Q2</v>
      </c>
      <c r="K5272" s="1" t="s">
        <v>1722</v>
      </c>
      <c r="L5272">
        <v>1895000</v>
      </c>
      <c r="M5272">
        <v>-122.46013600000001</v>
      </c>
      <c r="N5272" t="s">
        <v>24</v>
      </c>
      <c r="O5272" s="1">
        <v>42556</v>
      </c>
      <c r="P5272">
        <v>2356000</v>
      </c>
      <c r="Q5272">
        <v>3390</v>
      </c>
      <c r="R5272" t="s">
        <v>138</v>
      </c>
      <c r="S5272">
        <v>4</v>
      </c>
      <c r="T5272">
        <v>5</v>
      </c>
    </row>
    <row r="5273" spans="1:20" x14ac:dyDescent="0.2">
      <c r="A5273">
        <v>2972020</v>
      </c>
      <c r="B5273">
        <v>94127</v>
      </c>
      <c r="C5273">
        <v>3</v>
      </c>
      <c r="D5273" s="1">
        <v>42583</v>
      </c>
      <c r="E5273" s="2">
        <v>0.78857638888888892</v>
      </c>
      <c r="F5273">
        <v>37.738567000000003</v>
      </c>
      <c r="G5273" s="1">
        <v>42242</v>
      </c>
      <c r="H5273" s="1" t="str">
        <f t="shared" si="164"/>
        <v>2015</v>
      </c>
      <c r="I5273" s="1" t="s">
        <v>1704</v>
      </c>
      <c r="J5273" s="1" t="str">
        <f t="shared" si="165"/>
        <v>2015Q3</v>
      </c>
      <c r="K5273" s="1" t="s">
        <v>1718</v>
      </c>
      <c r="L5273">
        <v>1528000</v>
      </c>
      <c r="M5273">
        <v>-122.458557</v>
      </c>
      <c r="N5273" t="s">
        <v>24</v>
      </c>
      <c r="O5273" s="1">
        <v>42573</v>
      </c>
      <c r="P5273">
        <v>1360000</v>
      </c>
      <c r="Q5273">
        <v>2769</v>
      </c>
      <c r="R5273" t="s">
        <v>138</v>
      </c>
      <c r="S5273">
        <v>4</v>
      </c>
      <c r="T5273">
        <v>3.5</v>
      </c>
    </row>
    <row r="5274" spans="1:20" x14ac:dyDescent="0.2">
      <c r="A5274">
        <v>2991018</v>
      </c>
      <c r="B5274">
        <v>94127</v>
      </c>
      <c r="C5274">
        <v>5</v>
      </c>
      <c r="D5274" s="1">
        <v>42598</v>
      </c>
      <c r="E5274" s="2">
        <v>0.82324074074074083</v>
      </c>
      <c r="F5274">
        <v>37.737312000000003</v>
      </c>
      <c r="G5274" s="1">
        <v>42519</v>
      </c>
      <c r="H5274" s="1" t="str">
        <f t="shared" si="164"/>
        <v>2016</v>
      </c>
      <c r="I5274" s="1" t="s">
        <v>1705</v>
      </c>
      <c r="J5274" s="1" t="str">
        <f t="shared" si="165"/>
        <v>2016Q2</v>
      </c>
      <c r="K5274" s="1" t="s">
        <v>1722</v>
      </c>
      <c r="L5274">
        <v>2600000</v>
      </c>
      <c r="M5274">
        <v>-122.459343</v>
      </c>
      <c r="N5274" t="s">
        <v>24</v>
      </c>
      <c r="O5274" s="1">
        <v>42598</v>
      </c>
      <c r="P5274">
        <v>2500000</v>
      </c>
      <c r="Q5274">
        <v>4477</v>
      </c>
      <c r="R5274" t="s">
        <v>138</v>
      </c>
      <c r="S5274">
        <v>4</v>
      </c>
      <c r="T5274">
        <v>4.5</v>
      </c>
    </row>
    <row r="5275" spans="1:20" x14ac:dyDescent="0.2">
      <c r="A5275" t="s">
        <v>967</v>
      </c>
      <c r="B5275">
        <v>94127</v>
      </c>
      <c r="C5275">
        <v>4</v>
      </c>
      <c r="D5275" s="1">
        <v>42611</v>
      </c>
      <c r="E5275" s="2">
        <v>0.64752314814814815</v>
      </c>
      <c r="F5275">
        <v>37.737651999999997</v>
      </c>
      <c r="G5275" s="1">
        <v>42558</v>
      </c>
      <c r="H5275" s="1" t="str">
        <f t="shared" si="164"/>
        <v>2016</v>
      </c>
      <c r="I5275" s="1" t="s">
        <v>1705</v>
      </c>
      <c r="J5275" s="1" t="str">
        <f t="shared" si="165"/>
        <v>2016Q3</v>
      </c>
      <c r="K5275" s="1" t="s">
        <v>1723</v>
      </c>
      <c r="L5275">
        <v>1995000</v>
      </c>
      <c r="M5275">
        <v>-122.46064800000001</v>
      </c>
      <c r="N5275" t="s">
        <v>24</v>
      </c>
      <c r="O5275" s="1">
        <v>42611</v>
      </c>
      <c r="P5275">
        <v>2200000</v>
      </c>
      <c r="Q5275">
        <v>3580</v>
      </c>
      <c r="R5275" t="s">
        <v>138</v>
      </c>
      <c r="S5275">
        <v>4</v>
      </c>
      <c r="T5275">
        <v>3</v>
      </c>
    </row>
    <row r="5276" spans="1:20" x14ac:dyDescent="0.2">
      <c r="A5276">
        <v>2994044</v>
      </c>
      <c r="B5276">
        <v>97124</v>
      </c>
      <c r="C5276">
        <v>2</v>
      </c>
      <c r="D5276" s="1">
        <v>42614</v>
      </c>
      <c r="E5276" s="2">
        <v>0.61175925925925922</v>
      </c>
      <c r="F5276">
        <v>37.736972000000002</v>
      </c>
      <c r="G5276" s="1">
        <v>42442</v>
      </c>
      <c r="H5276" s="1" t="str">
        <f t="shared" si="164"/>
        <v>2016</v>
      </c>
      <c r="I5276" s="1" t="s">
        <v>1705</v>
      </c>
      <c r="J5276" s="1" t="str">
        <f t="shared" si="165"/>
        <v>2016Q1</v>
      </c>
      <c r="K5276" s="1" t="s">
        <v>1720</v>
      </c>
      <c r="L5276">
        <v>995000</v>
      </c>
      <c r="M5276">
        <v>-122.45438300000001</v>
      </c>
      <c r="N5276" t="s">
        <v>24</v>
      </c>
      <c r="O5276" s="1">
        <v>42613</v>
      </c>
      <c r="P5276">
        <v>915000</v>
      </c>
      <c r="Q5276">
        <v>1295</v>
      </c>
      <c r="R5276" t="s">
        <v>138</v>
      </c>
      <c r="S5276">
        <v>4</v>
      </c>
      <c r="T5276">
        <v>1</v>
      </c>
    </row>
    <row r="5277" spans="1:20" x14ac:dyDescent="0.2">
      <c r="A5277">
        <v>2993028</v>
      </c>
      <c r="B5277">
        <v>94127</v>
      </c>
      <c r="C5277">
        <v>4</v>
      </c>
      <c r="D5277" s="1">
        <v>42615</v>
      </c>
      <c r="E5277" s="2">
        <v>0.7620717592592593</v>
      </c>
      <c r="F5277">
        <v>37.735970000000002</v>
      </c>
      <c r="G5277" s="1">
        <v>42570</v>
      </c>
      <c r="H5277" s="1" t="str">
        <f t="shared" si="164"/>
        <v>2016</v>
      </c>
      <c r="I5277" s="1" t="s">
        <v>1705</v>
      </c>
      <c r="J5277" s="1" t="str">
        <f t="shared" si="165"/>
        <v>2016Q3</v>
      </c>
      <c r="K5277" s="1" t="s">
        <v>1723</v>
      </c>
      <c r="L5277">
        <v>1335000</v>
      </c>
      <c r="M5277">
        <v>-122.45734400000001</v>
      </c>
      <c r="N5277" t="s">
        <v>24</v>
      </c>
      <c r="O5277" s="1">
        <v>42615</v>
      </c>
      <c r="P5277">
        <v>1620000</v>
      </c>
      <c r="Q5277">
        <v>3315</v>
      </c>
      <c r="R5277" t="s">
        <v>138</v>
      </c>
      <c r="S5277">
        <v>4</v>
      </c>
      <c r="T5277">
        <v>2.5</v>
      </c>
    </row>
    <row r="5278" spans="1:20" x14ac:dyDescent="0.2">
      <c r="A5278">
        <v>2974019</v>
      </c>
      <c r="B5278">
        <v>94127</v>
      </c>
      <c r="C5278">
        <v>4</v>
      </c>
      <c r="D5278" s="1">
        <v>42683</v>
      </c>
      <c r="E5278" s="2">
        <v>0.62106481481481479</v>
      </c>
      <c r="F5278">
        <v>37.738357999999998</v>
      </c>
      <c r="G5278" s="1">
        <v>42643</v>
      </c>
      <c r="H5278" s="1" t="str">
        <f t="shared" si="164"/>
        <v>2016</v>
      </c>
      <c r="I5278" s="1" t="s">
        <v>1705</v>
      </c>
      <c r="J5278" s="1" t="str">
        <f t="shared" si="165"/>
        <v>2016Q3</v>
      </c>
      <c r="K5278" s="1" t="s">
        <v>1723</v>
      </c>
      <c r="L5278">
        <v>1595000</v>
      </c>
      <c r="M5278">
        <v>-122.459885</v>
      </c>
      <c r="N5278" t="s">
        <v>24</v>
      </c>
      <c r="O5278" s="1">
        <v>42683</v>
      </c>
      <c r="P5278">
        <v>1700000</v>
      </c>
      <c r="Q5278">
        <v>2430</v>
      </c>
      <c r="R5278" t="s">
        <v>138</v>
      </c>
      <c r="S5278">
        <v>4</v>
      </c>
      <c r="T5278">
        <v>3.5</v>
      </c>
    </row>
    <row r="5279" spans="1:20" x14ac:dyDescent="0.2">
      <c r="A5279">
        <v>2994004</v>
      </c>
      <c r="B5279">
        <v>94127</v>
      </c>
      <c r="C5279">
        <v>3</v>
      </c>
      <c r="D5279" s="1">
        <v>42779</v>
      </c>
      <c r="E5279" s="2">
        <v>0.99624999999999997</v>
      </c>
      <c r="F5279">
        <v>37.736732000000003</v>
      </c>
      <c r="G5279" s="1">
        <v>42721</v>
      </c>
      <c r="H5279" s="1" t="str">
        <f t="shared" si="164"/>
        <v>2016</v>
      </c>
      <c r="I5279" s="1" t="s">
        <v>1705</v>
      </c>
      <c r="J5279" s="1" t="str">
        <f t="shared" si="165"/>
        <v>2016Q4</v>
      </c>
      <c r="K5279" s="1" t="s">
        <v>1724</v>
      </c>
      <c r="L5279">
        <v>1395000</v>
      </c>
      <c r="M5279">
        <v>-122.454491</v>
      </c>
      <c r="N5279" t="s">
        <v>24</v>
      </c>
      <c r="O5279" s="1">
        <v>42779</v>
      </c>
      <c r="P5279">
        <v>1575000</v>
      </c>
      <c r="R5279" t="s">
        <v>138</v>
      </c>
      <c r="S5279">
        <v>4</v>
      </c>
      <c r="T5279">
        <v>2.5</v>
      </c>
    </row>
    <row r="5280" spans="1:20" x14ac:dyDescent="0.2">
      <c r="A5280">
        <v>2993039</v>
      </c>
      <c r="B5280">
        <v>94127</v>
      </c>
      <c r="C5280">
        <v>4</v>
      </c>
      <c r="D5280" s="1">
        <v>43069</v>
      </c>
      <c r="E5280" s="2">
        <v>0.36458333333333331</v>
      </c>
      <c r="F5280">
        <v>37.735995000000003</v>
      </c>
      <c r="G5280" s="1">
        <v>42825</v>
      </c>
      <c r="H5280" s="1" t="str">
        <f t="shared" si="164"/>
        <v>2017</v>
      </c>
      <c r="I5280" s="1" t="s">
        <v>1706</v>
      </c>
      <c r="J5280" s="1" t="str">
        <f t="shared" si="165"/>
        <v>2017Q1</v>
      </c>
      <c r="K5280" s="1" t="s">
        <v>1725</v>
      </c>
      <c r="L5280">
        <v>1495000</v>
      </c>
      <c r="M5280">
        <v>-122.455319</v>
      </c>
      <c r="N5280" t="s">
        <v>24</v>
      </c>
      <c r="O5280" s="1">
        <v>42873</v>
      </c>
      <c r="P5280">
        <v>1636845</v>
      </c>
      <c r="Q5280">
        <v>2361</v>
      </c>
      <c r="R5280" t="s">
        <v>138</v>
      </c>
      <c r="S5280">
        <v>4</v>
      </c>
      <c r="T5280">
        <v>3</v>
      </c>
    </row>
    <row r="5281" spans="1:20" x14ac:dyDescent="0.2">
      <c r="A5281">
        <v>2994007</v>
      </c>
      <c r="B5281">
        <v>94127</v>
      </c>
      <c r="C5281">
        <v>2</v>
      </c>
      <c r="D5281" s="1">
        <v>42908</v>
      </c>
      <c r="E5281" s="2">
        <v>0.58187500000000003</v>
      </c>
      <c r="F5281">
        <v>37.736732000000003</v>
      </c>
      <c r="G5281" s="1">
        <v>42866</v>
      </c>
      <c r="H5281" s="1" t="str">
        <f t="shared" si="164"/>
        <v>2017</v>
      </c>
      <c r="I5281" s="1" t="s">
        <v>1706</v>
      </c>
      <c r="J5281" s="1" t="str">
        <f t="shared" si="165"/>
        <v>2017Q2</v>
      </c>
      <c r="K5281" s="1" t="s">
        <v>1726</v>
      </c>
      <c r="L5281">
        <v>898000</v>
      </c>
      <c r="M5281">
        <v>-122.454903</v>
      </c>
      <c r="N5281" t="s">
        <v>24</v>
      </c>
      <c r="O5281" s="1">
        <v>42888</v>
      </c>
      <c r="P5281">
        <v>1030000</v>
      </c>
      <c r="Q5281">
        <v>1276</v>
      </c>
      <c r="R5281" t="s">
        <v>138</v>
      </c>
      <c r="S5281">
        <v>4</v>
      </c>
      <c r="T5281">
        <v>1</v>
      </c>
    </row>
    <row r="5282" spans="1:20" x14ac:dyDescent="0.2">
      <c r="A5282">
        <v>2994041</v>
      </c>
      <c r="B5282">
        <v>94127</v>
      </c>
      <c r="C5282">
        <v>4</v>
      </c>
      <c r="D5282" s="1">
        <v>43027</v>
      </c>
      <c r="E5282" s="2">
        <v>0.68143518518518509</v>
      </c>
      <c r="F5282">
        <v>37.736984</v>
      </c>
      <c r="G5282" s="1">
        <v>42989</v>
      </c>
      <c r="H5282" s="1" t="str">
        <f t="shared" si="164"/>
        <v>2017</v>
      </c>
      <c r="I5282" s="1" t="s">
        <v>1706</v>
      </c>
      <c r="J5282" s="1" t="str">
        <f t="shared" si="165"/>
        <v>2017Q3</v>
      </c>
      <c r="K5282" s="1" t="s">
        <v>1727</v>
      </c>
      <c r="L5282">
        <v>1495000</v>
      </c>
      <c r="M5282">
        <v>-122.454742</v>
      </c>
      <c r="N5282" t="s">
        <v>24</v>
      </c>
      <c r="O5282" s="1">
        <v>43027</v>
      </c>
      <c r="P5282">
        <v>1865000</v>
      </c>
      <c r="Q5282">
        <v>1938</v>
      </c>
      <c r="R5282" t="s">
        <v>138</v>
      </c>
      <c r="S5282">
        <v>4</v>
      </c>
      <c r="T5282">
        <v>3.5</v>
      </c>
    </row>
    <row r="5283" spans="1:20" x14ac:dyDescent="0.2">
      <c r="A5283">
        <v>2970006</v>
      </c>
      <c r="B5283">
        <v>94127</v>
      </c>
      <c r="C5283">
        <v>3</v>
      </c>
      <c r="D5283" s="1">
        <v>43074</v>
      </c>
      <c r="E5283" s="2">
        <v>0.3432291666666667</v>
      </c>
      <c r="F5283">
        <v>37.738266000000003</v>
      </c>
      <c r="G5283" s="1">
        <v>43014</v>
      </c>
      <c r="H5283" s="1" t="str">
        <f t="shared" si="164"/>
        <v>2017</v>
      </c>
      <c r="I5283" s="1" t="s">
        <v>1706</v>
      </c>
      <c r="J5283" s="1" t="str">
        <f t="shared" si="165"/>
        <v>2017Q4</v>
      </c>
      <c r="K5283" s="1" t="s">
        <v>1728</v>
      </c>
      <c r="L5283">
        <v>1498000</v>
      </c>
      <c r="M5283">
        <v>-122.45887</v>
      </c>
      <c r="N5283" t="s">
        <v>24</v>
      </c>
      <c r="O5283" s="1">
        <v>43070</v>
      </c>
      <c r="P5283">
        <v>1765000</v>
      </c>
      <c r="Q5283">
        <v>1978</v>
      </c>
      <c r="R5283" t="s">
        <v>138</v>
      </c>
      <c r="S5283">
        <v>4</v>
      </c>
      <c r="T5283">
        <v>2.5</v>
      </c>
    </row>
    <row r="5284" spans="1:20" x14ac:dyDescent="0.2">
      <c r="A5284">
        <v>2994007</v>
      </c>
      <c r="B5284">
        <v>94127</v>
      </c>
      <c r="C5284">
        <v>2</v>
      </c>
      <c r="D5284" s="1">
        <v>43103</v>
      </c>
      <c r="E5284" s="2">
        <v>0.40969907407407408</v>
      </c>
      <c r="F5284">
        <v>37.736732000000003</v>
      </c>
      <c r="G5284" s="1">
        <v>43033</v>
      </c>
      <c r="H5284" s="1" t="str">
        <f t="shared" si="164"/>
        <v>2017</v>
      </c>
      <c r="I5284" s="1" t="s">
        <v>1706</v>
      </c>
      <c r="J5284" s="1" t="str">
        <f t="shared" si="165"/>
        <v>2017Q4</v>
      </c>
      <c r="K5284" s="1" t="s">
        <v>1728</v>
      </c>
      <c r="L5284">
        <v>1525000</v>
      </c>
      <c r="M5284">
        <v>-122.454903</v>
      </c>
      <c r="N5284" t="s">
        <v>24</v>
      </c>
      <c r="O5284" s="1">
        <v>43098</v>
      </c>
      <c r="P5284">
        <v>1525000</v>
      </c>
      <c r="R5284" t="s">
        <v>138</v>
      </c>
      <c r="S5284">
        <v>4</v>
      </c>
      <c r="T5284">
        <v>3</v>
      </c>
    </row>
    <row r="5285" spans="1:20" x14ac:dyDescent="0.2">
      <c r="A5285" t="s">
        <v>83</v>
      </c>
      <c r="B5285">
        <v>94127</v>
      </c>
      <c r="C5285">
        <v>5</v>
      </c>
      <c r="D5285" s="1">
        <v>42075</v>
      </c>
      <c r="E5285" s="2">
        <v>0.66736111111111107</v>
      </c>
      <c r="F5285">
        <v>37.733187999999998</v>
      </c>
      <c r="G5285" s="1">
        <v>41886</v>
      </c>
      <c r="H5285" s="1" t="str">
        <f t="shared" si="164"/>
        <v>2014</v>
      </c>
      <c r="I5285" s="1" t="s">
        <v>1703</v>
      </c>
      <c r="J5285" s="1" t="str">
        <f t="shared" si="165"/>
        <v>2014Q3</v>
      </c>
      <c r="K5285" s="1" t="s">
        <v>1714</v>
      </c>
      <c r="L5285">
        <v>6500000</v>
      </c>
      <c r="M5285">
        <v>-122.46507200000001</v>
      </c>
      <c r="N5285" t="s">
        <v>24</v>
      </c>
      <c r="O5285" s="1">
        <v>42075</v>
      </c>
      <c r="P5285">
        <v>6285000</v>
      </c>
      <c r="Q5285">
        <v>6700</v>
      </c>
      <c r="R5285" t="s">
        <v>84</v>
      </c>
      <c r="S5285">
        <v>4</v>
      </c>
      <c r="T5285">
        <v>6</v>
      </c>
    </row>
    <row r="5286" spans="1:20" x14ac:dyDescent="0.2">
      <c r="A5286">
        <v>3100005</v>
      </c>
      <c r="B5286">
        <v>94127</v>
      </c>
      <c r="C5286">
        <v>3</v>
      </c>
      <c r="D5286" s="1">
        <v>42082</v>
      </c>
      <c r="E5286" s="2">
        <v>0.44459490740740742</v>
      </c>
      <c r="F5286">
        <v>37.734003999999999</v>
      </c>
      <c r="G5286" s="1">
        <v>42039</v>
      </c>
      <c r="H5286" s="1" t="str">
        <f t="shared" si="164"/>
        <v>2015</v>
      </c>
      <c r="I5286" s="1" t="s">
        <v>1704</v>
      </c>
      <c r="J5286" s="1" t="str">
        <f t="shared" si="165"/>
        <v>2015Q1</v>
      </c>
      <c r="K5286" s="1" t="s">
        <v>1712</v>
      </c>
      <c r="L5286">
        <v>2895000</v>
      </c>
      <c r="M5286">
        <v>-122.46901699999999</v>
      </c>
      <c r="N5286" t="s">
        <v>24</v>
      </c>
      <c r="O5286" s="1">
        <v>42082</v>
      </c>
      <c r="P5286">
        <v>2895000</v>
      </c>
      <c r="R5286" t="s">
        <v>84</v>
      </c>
      <c r="S5286">
        <v>4</v>
      </c>
      <c r="T5286">
        <v>3.75</v>
      </c>
    </row>
    <row r="5287" spans="1:20" x14ac:dyDescent="0.2">
      <c r="A5287">
        <v>3011023</v>
      </c>
      <c r="B5287">
        <v>94127</v>
      </c>
      <c r="C5287">
        <v>3</v>
      </c>
      <c r="D5287" s="1">
        <v>42105</v>
      </c>
      <c r="E5287" s="2">
        <v>0.29210648148148149</v>
      </c>
      <c r="F5287">
        <v>37.738269000000003</v>
      </c>
      <c r="G5287" s="1">
        <v>42018</v>
      </c>
      <c r="H5287" s="1" t="str">
        <f t="shared" si="164"/>
        <v>2015</v>
      </c>
      <c r="I5287" s="1" t="s">
        <v>1704</v>
      </c>
      <c r="J5287" s="1" t="str">
        <f t="shared" si="165"/>
        <v>2015Q1</v>
      </c>
      <c r="K5287" s="1" t="s">
        <v>1712</v>
      </c>
      <c r="L5287">
        <v>2050000</v>
      </c>
      <c r="M5287">
        <v>-122.462104</v>
      </c>
      <c r="N5287" t="s">
        <v>24</v>
      </c>
      <c r="O5287" s="1">
        <v>42103</v>
      </c>
      <c r="P5287">
        <v>2015000</v>
      </c>
      <c r="Q5287">
        <v>2289</v>
      </c>
      <c r="R5287" t="s">
        <v>84</v>
      </c>
      <c r="S5287">
        <v>4</v>
      </c>
      <c r="T5287">
        <v>2.5</v>
      </c>
    </row>
    <row r="5288" spans="1:20" x14ac:dyDescent="0.2">
      <c r="A5288">
        <v>3070015</v>
      </c>
      <c r="B5288">
        <v>94127</v>
      </c>
      <c r="C5288">
        <v>4</v>
      </c>
      <c r="D5288" s="1">
        <v>42433</v>
      </c>
      <c r="E5288" s="2">
        <v>0.40126157407407409</v>
      </c>
      <c r="F5288">
        <v>37.735455000000002</v>
      </c>
      <c r="G5288" s="1">
        <v>42061</v>
      </c>
      <c r="H5288" s="1" t="str">
        <f t="shared" si="164"/>
        <v>2015</v>
      </c>
      <c r="I5288" s="1" t="s">
        <v>1704</v>
      </c>
      <c r="J5288" s="1" t="str">
        <f t="shared" si="165"/>
        <v>2015Q1</v>
      </c>
      <c r="K5288" s="1" t="s">
        <v>1712</v>
      </c>
      <c r="L5288">
        <v>2800000</v>
      </c>
      <c r="M5288">
        <v>-122.46946</v>
      </c>
      <c r="N5288" t="s">
        <v>24</v>
      </c>
      <c r="O5288" s="1">
        <v>42137</v>
      </c>
      <c r="P5288">
        <v>3100000</v>
      </c>
      <c r="Q5288">
        <v>3680</v>
      </c>
      <c r="R5288" t="s">
        <v>84</v>
      </c>
      <c r="S5288">
        <v>4</v>
      </c>
      <c r="T5288">
        <v>4.5</v>
      </c>
    </row>
    <row r="5289" spans="1:20" x14ac:dyDescent="0.2">
      <c r="A5289">
        <v>3011032</v>
      </c>
      <c r="B5289">
        <v>94127</v>
      </c>
      <c r="C5289">
        <v>3</v>
      </c>
      <c r="D5289" s="1">
        <v>42153</v>
      </c>
      <c r="E5289" s="2">
        <v>0.60901620370370368</v>
      </c>
      <c r="F5289">
        <v>37.737312000000003</v>
      </c>
      <c r="G5289" s="1">
        <v>42024</v>
      </c>
      <c r="H5289" s="1" t="str">
        <f t="shared" si="164"/>
        <v>2015</v>
      </c>
      <c r="I5289" s="1" t="s">
        <v>1704</v>
      </c>
      <c r="J5289" s="1" t="str">
        <f t="shared" si="165"/>
        <v>2015Q1</v>
      </c>
      <c r="K5289" s="1" t="s">
        <v>1712</v>
      </c>
      <c r="L5289">
        <v>2475000</v>
      </c>
      <c r="M5289">
        <v>-122.461944</v>
      </c>
      <c r="N5289" t="s">
        <v>24</v>
      </c>
      <c r="O5289" s="1">
        <v>42153</v>
      </c>
      <c r="P5289">
        <v>2330000</v>
      </c>
      <c r="Q5289">
        <v>2900</v>
      </c>
      <c r="R5289" t="s">
        <v>84</v>
      </c>
      <c r="S5289">
        <v>4</v>
      </c>
      <c r="T5289">
        <v>2</v>
      </c>
    </row>
    <row r="5290" spans="1:20" x14ac:dyDescent="0.2">
      <c r="A5290" t="s">
        <v>256</v>
      </c>
      <c r="B5290">
        <v>94127</v>
      </c>
      <c r="C5290">
        <v>4</v>
      </c>
      <c r="D5290" s="1">
        <v>42154</v>
      </c>
      <c r="E5290" s="2">
        <v>0.48630787037037032</v>
      </c>
      <c r="F5290">
        <v>37.737552999999998</v>
      </c>
      <c r="G5290" s="1">
        <v>42125</v>
      </c>
      <c r="H5290" s="1" t="str">
        <f t="shared" si="164"/>
        <v>2015</v>
      </c>
      <c r="I5290" s="1" t="s">
        <v>1704</v>
      </c>
      <c r="J5290" s="1" t="str">
        <f t="shared" si="165"/>
        <v>2015Q2</v>
      </c>
      <c r="K5290" s="1" t="s">
        <v>1717</v>
      </c>
      <c r="L5290">
        <v>2995000</v>
      </c>
      <c r="M5290">
        <v>-122.46257799999999</v>
      </c>
      <c r="N5290" t="s">
        <v>24</v>
      </c>
      <c r="O5290" s="1">
        <v>42153</v>
      </c>
      <c r="P5290">
        <v>3400000</v>
      </c>
      <c r="Q5290">
        <v>3710</v>
      </c>
      <c r="R5290" t="s">
        <v>84</v>
      </c>
      <c r="S5290">
        <v>4</v>
      </c>
      <c r="T5290">
        <v>3.5</v>
      </c>
    </row>
    <row r="5291" spans="1:20" x14ac:dyDescent="0.2">
      <c r="A5291" t="s">
        <v>268</v>
      </c>
      <c r="B5291">
        <v>94127</v>
      </c>
      <c r="C5291">
        <v>4</v>
      </c>
      <c r="D5291" s="1">
        <v>42160</v>
      </c>
      <c r="E5291" s="2">
        <v>0.58964120370370365</v>
      </c>
      <c r="F5291">
        <v>37.738391999999997</v>
      </c>
      <c r="G5291" s="1">
        <v>42130</v>
      </c>
      <c r="H5291" s="1" t="str">
        <f t="shared" si="164"/>
        <v>2015</v>
      </c>
      <c r="I5291" s="1" t="s">
        <v>1704</v>
      </c>
      <c r="J5291" s="1" t="str">
        <f t="shared" si="165"/>
        <v>2015Q2</v>
      </c>
      <c r="K5291" s="1" t="s">
        <v>1717</v>
      </c>
      <c r="L5291">
        <v>2225000</v>
      </c>
      <c r="M5291">
        <v>-122.465225</v>
      </c>
      <c r="N5291" t="s">
        <v>24</v>
      </c>
      <c r="O5291" s="1">
        <v>42160</v>
      </c>
      <c r="P5291">
        <v>2701000</v>
      </c>
      <c r="Q5291">
        <v>2675</v>
      </c>
      <c r="R5291" t="s">
        <v>84</v>
      </c>
      <c r="S5291">
        <v>4</v>
      </c>
      <c r="T5291">
        <v>3</v>
      </c>
    </row>
    <row r="5292" spans="1:20" x14ac:dyDescent="0.2">
      <c r="A5292">
        <v>3098012</v>
      </c>
      <c r="B5292">
        <v>94127</v>
      </c>
      <c r="C5292">
        <v>5</v>
      </c>
      <c r="D5292" s="1">
        <v>42163</v>
      </c>
      <c r="E5292" s="2">
        <v>0.46645833333333336</v>
      </c>
      <c r="F5292">
        <v>37.733589000000002</v>
      </c>
      <c r="G5292" s="1">
        <v>42139</v>
      </c>
      <c r="H5292" s="1" t="str">
        <f t="shared" si="164"/>
        <v>2015</v>
      </c>
      <c r="I5292" s="1" t="s">
        <v>1704</v>
      </c>
      <c r="J5292" s="1" t="str">
        <f t="shared" si="165"/>
        <v>2015Q2</v>
      </c>
      <c r="K5292" s="1" t="s">
        <v>1717</v>
      </c>
      <c r="L5292">
        <v>2575000</v>
      </c>
      <c r="M5292">
        <v>-122.47099300000001</v>
      </c>
      <c r="N5292" t="s">
        <v>24</v>
      </c>
      <c r="O5292" s="1">
        <v>42160</v>
      </c>
      <c r="P5292">
        <v>3000000</v>
      </c>
      <c r="Q5292">
        <v>3328</v>
      </c>
      <c r="R5292" t="s">
        <v>84</v>
      </c>
      <c r="S5292">
        <v>4</v>
      </c>
      <c r="T5292">
        <v>5</v>
      </c>
    </row>
    <row r="5293" spans="1:20" x14ac:dyDescent="0.2">
      <c r="A5293">
        <v>3078020</v>
      </c>
      <c r="B5293">
        <v>94127</v>
      </c>
      <c r="C5293">
        <v>4</v>
      </c>
      <c r="D5293" s="1">
        <v>42181</v>
      </c>
      <c r="E5293" s="2">
        <v>0.42149305555555555</v>
      </c>
      <c r="F5293">
        <v>37.735270999999997</v>
      </c>
      <c r="G5293" s="1">
        <v>42125</v>
      </c>
      <c r="H5293" s="1" t="str">
        <f t="shared" si="164"/>
        <v>2015</v>
      </c>
      <c r="I5293" s="1" t="s">
        <v>1704</v>
      </c>
      <c r="J5293" s="1" t="str">
        <f t="shared" si="165"/>
        <v>2015Q2</v>
      </c>
      <c r="K5293" s="1" t="s">
        <v>1717</v>
      </c>
      <c r="L5293">
        <v>6250000</v>
      </c>
      <c r="M5293">
        <v>-122.46315</v>
      </c>
      <c r="N5293" t="s">
        <v>24</v>
      </c>
      <c r="O5293" s="1">
        <v>42181</v>
      </c>
      <c r="P5293">
        <v>6250000</v>
      </c>
      <c r="Q5293">
        <v>6383</v>
      </c>
      <c r="R5293" t="s">
        <v>84</v>
      </c>
      <c r="S5293">
        <v>4</v>
      </c>
      <c r="T5293">
        <v>4.5</v>
      </c>
    </row>
    <row r="5294" spans="1:20" x14ac:dyDescent="0.2">
      <c r="A5294">
        <v>3073004</v>
      </c>
      <c r="B5294">
        <v>94127</v>
      </c>
      <c r="C5294">
        <v>5</v>
      </c>
      <c r="D5294" s="1">
        <v>42205</v>
      </c>
      <c r="E5294" s="2">
        <v>0.60908564814814814</v>
      </c>
      <c r="F5294">
        <v>37.736328</v>
      </c>
      <c r="G5294" s="1">
        <v>42181</v>
      </c>
      <c r="H5294" s="1" t="str">
        <f t="shared" si="164"/>
        <v>2015</v>
      </c>
      <c r="I5294" s="1" t="s">
        <v>1704</v>
      </c>
      <c r="J5294" s="1" t="str">
        <f t="shared" si="165"/>
        <v>2015Q2</v>
      </c>
      <c r="K5294" s="1" t="s">
        <v>1717</v>
      </c>
      <c r="L5294">
        <v>3198000</v>
      </c>
      <c r="M5294">
        <v>-122.466667</v>
      </c>
      <c r="N5294" t="s">
        <v>24</v>
      </c>
      <c r="O5294" s="1">
        <v>42205</v>
      </c>
      <c r="P5294">
        <v>3472000</v>
      </c>
      <c r="Q5294">
        <v>3992</v>
      </c>
      <c r="R5294" t="s">
        <v>84</v>
      </c>
      <c r="S5294">
        <v>4</v>
      </c>
      <c r="T5294">
        <v>3.5</v>
      </c>
    </row>
    <row r="5295" spans="1:20" x14ac:dyDescent="0.2">
      <c r="A5295">
        <v>23011</v>
      </c>
      <c r="B5295">
        <v>94127</v>
      </c>
      <c r="C5295">
        <v>3</v>
      </c>
      <c r="D5295" s="1">
        <v>42226</v>
      </c>
      <c r="E5295" s="2">
        <v>0.56268518518518518</v>
      </c>
      <c r="F5295">
        <v>37.740051000000001</v>
      </c>
      <c r="G5295" s="1">
        <v>42135</v>
      </c>
      <c r="H5295" s="1" t="str">
        <f t="shared" si="164"/>
        <v>2015</v>
      </c>
      <c r="I5295" s="1" t="s">
        <v>1704</v>
      </c>
      <c r="J5295" s="1" t="str">
        <f t="shared" si="165"/>
        <v>2015Q2</v>
      </c>
      <c r="K5295" s="1" t="s">
        <v>1717</v>
      </c>
      <c r="L5295">
        <v>1495000</v>
      </c>
      <c r="M5295">
        <v>-122.460663</v>
      </c>
      <c r="N5295" t="s">
        <v>24</v>
      </c>
      <c r="O5295" s="1">
        <v>42221</v>
      </c>
      <c r="P5295">
        <v>1700000</v>
      </c>
      <c r="Q5295">
        <v>1695</v>
      </c>
      <c r="R5295" t="s">
        <v>84</v>
      </c>
      <c r="S5295">
        <v>4</v>
      </c>
      <c r="T5295">
        <v>2.5</v>
      </c>
    </row>
    <row r="5296" spans="1:20" x14ac:dyDescent="0.2">
      <c r="A5296" t="s">
        <v>375</v>
      </c>
      <c r="B5296">
        <v>94127</v>
      </c>
      <c r="C5296">
        <v>3</v>
      </c>
      <c r="D5296" s="1">
        <v>42224</v>
      </c>
      <c r="E5296" s="2">
        <v>0.8768287037037038</v>
      </c>
      <c r="F5296">
        <v>37.737881000000002</v>
      </c>
      <c r="G5296" s="1">
        <v>42100</v>
      </c>
      <c r="H5296" s="1" t="str">
        <f t="shared" si="164"/>
        <v>2015</v>
      </c>
      <c r="I5296" s="1" t="s">
        <v>1704</v>
      </c>
      <c r="J5296" s="1" t="str">
        <f t="shared" si="165"/>
        <v>2015Q2</v>
      </c>
      <c r="K5296" s="1" t="s">
        <v>1717</v>
      </c>
      <c r="L5296">
        <v>1698000</v>
      </c>
      <c r="M5296">
        <v>-122.46262400000001</v>
      </c>
      <c r="N5296" t="s">
        <v>24</v>
      </c>
      <c r="O5296" s="1">
        <v>42223</v>
      </c>
      <c r="P5296">
        <v>1780000</v>
      </c>
      <c r="Q5296">
        <v>1899</v>
      </c>
      <c r="R5296" t="s">
        <v>84</v>
      </c>
      <c r="S5296">
        <v>4</v>
      </c>
      <c r="T5296">
        <v>2</v>
      </c>
    </row>
    <row r="5297" spans="1:20" x14ac:dyDescent="0.2">
      <c r="A5297" t="s">
        <v>430</v>
      </c>
      <c r="B5297">
        <v>94127</v>
      </c>
      <c r="C5297">
        <v>4</v>
      </c>
      <c r="D5297" s="1">
        <v>42257</v>
      </c>
      <c r="E5297" s="2">
        <v>0.45094907407407409</v>
      </c>
      <c r="F5297">
        <v>37.737361999999997</v>
      </c>
      <c r="G5297" s="1">
        <v>42229</v>
      </c>
      <c r="H5297" s="1" t="str">
        <f t="shared" si="164"/>
        <v>2015</v>
      </c>
      <c r="I5297" s="1" t="s">
        <v>1704</v>
      </c>
      <c r="J5297" s="1" t="str">
        <f t="shared" si="165"/>
        <v>2015Q3</v>
      </c>
      <c r="K5297" s="1" t="s">
        <v>1718</v>
      </c>
      <c r="L5297">
        <v>2198000</v>
      </c>
      <c r="M5297">
        <v>-122.46629299999999</v>
      </c>
      <c r="N5297" t="s">
        <v>24</v>
      </c>
      <c r="O5297" s="1">
        <v>42257</v>
      </c>
      <c r="P5297">
        <v>2830000</v>
      </c>
      <c r="Q5297">
        <v>2275</v>
      </c>
      <c r="R5297" t="s">
        <v>84</v>
      </c>
      <c r="S5297">
        <v>4</v>
      </c>
      <c r="T5297">
        <v>3</v>
      </c>
    </row>
    <row r="5298" spans="1:20" x14ac:dyDescent="0.2">
      <c r="A5298" t="s">
        <v>446</v>
      </c>
      <c r="B5298">
        <v>94127</v>
      </c>
      <c r="C5298">
        <v>3</v>
      </c>
      <c r="D5298" s="1">
        <v>42273</v>
      </c>
      <c r="E5298" s="2">
        <v>0.36796296296296299</v>
      </c>
      <c r="F5298">
        <v>37.738407000000002</v>
      </c>
      <c r="G5298" s="1">
        <v>42005</v>
      </c>
      <c r="H5298" s="1" t="str">
        <f t="shared" si="164"/>
        <v>2015</v>
      </c>
      <c r="I5298" s="1" t="s">
        <v>1704</v>
      </c>
      <c r="J5298" s="1" t="str">
        <f t="shared" si="165"/>
        <v>2015Q1</v>
      </c>
      <c r="K5298" s="1" t="s">
        <v>1712</v>
      </c>
      <c r="L5298">
        <v>1495000</v>
      </c>
      <c r="M5298">
        <v>-122.46669</v>
      </c>
      <c r="N5298" t="s">
        <v>24</v>
      </c>
      <c r="O5298" s="1">
        <v>42265</v>
      </c>
      <c r="P5298">
        <v>2050000</v>
      </c>
      <c r="Q5298">
        <v>1754</v>
      </c>
      <c r="R5298" t="s">
        <v>84</v>
      </c>
      <c r="S5298">
        <v>4</v>
      </c>
      <c r="T5298">
        <v>2.5</v>
      </c>
    </row>
    <row r="5299" spans="1:20" x14ac:dyDescent="0.2">
      <c r="A5299">
        <v>3101015</v>
      </c>
      <c r="B5299">
        <v>94127</v>
      </c>
      <c r="C5299">
        <v>4</v>
      </c>
      <c r="D5299" s="1">
        <v>42271</v>
      </c>
      <c r="E5299" s="2">
        <v>0.41866898148148146</v>
      </c>
      <c r="F5299">
        <v>37.734023999999998</v>
      </c>
      <c r="G5299" s="1">
        <v>42248</v>
      </c>
      <c r="H5299" s="1" t="str">
        <f t="shared" si="164"/>
        <v>2015</v>
      </c>
      <c r="I5299" s="1" t="s">
        <v>1704</v>
      </c>
      <c r="J5299" s="1" t="str">
        <f t="shared" si="165"/>
        <v>2015Q3</v>
      </c>
      <c r="K5299" s="1" t="s">
        <v>1718</v>
      </c>
      <c r="L5299">
        <v>1895000</v>
      </c>
      <c r="M5299">
        <v>-122.468475</v>
      </c>
      <c r="N5299" t="s">
        <v>24</v>
      </c>
      <c r="O5299" s="1">
        <v>42268</v>
      </c>
      <c r="P5299">
        <v>2635000</v>
      </c>
      <c r="Q5299">
        <v>2262</v>
      </c>
      <c r="R5299" t="s">
        <v>84</v>
      </c>
      <c r="S5299">
        <v>4</v>
      </c>
      <c r="T5299">
        <v>2.5</v>
      </c>
    </row>
    <row r="5300" spans="1:20" x14ac:dyDescent="0.2">
      <c r="A5300">
        <v>3100002</v>
      </c>
      <c r="B5300">
        <v>94127</v>
      </c>
      <c r="C5300">
        <v>4</v>
      </c>
      <c r="D5300" s="1">
        <v>42305</v>
      </c>
      <c r="E5300" s="2">
        <v>0.46718750000000003</v>
      </c>
      <c r="F5300">
        <v>37.734425000000002</v>
      </c>
      <c r="G5300" s="1">
        <v>42277</v>
      </c>
      <c r="H5300" s="1" t="str">
        <f t="shared" si="164"/>
        <v>2015</v>
      </c>
      <c r="I5300" s="1" t="s">
        <v>1704</v>
      </c>
      <c r="J5300" s="1" t="str">
        <f t="shared" si="165"/>
        <v>2015Q3</v>
      </c>
      <c r="K5300" s="1" t="s">
        <v>1718</v>
      </c>
      <c r="L5300">
        <v>2480000</v>
      </c>
      <c r="M5300">
        <v>-122.469048</v>
      </c>
      <c r="N5300" t="s">
        <v>24</v>
      </c>
      <c r="O5300" s="1">
        <v>42305</v>
      </c>
      <c r="P5300">
        <v>2500000</v>
      </c>
      <c r="Q5300">
        <v>2565</v>
      </c>
      <c r="R5300" t="s">
        <v>84</v>
      </c>
      <c r="S5300">
        <v>4</v>
      </c>
      <c r="T5300">
        <v>2.5</v>
      </c>
    </row>
    <row r="5301" spans="1:20" x14ac:dyDescent="0.2">
      <c r="A5301">
        <v>3103020</v>
      </c>
      <c r="B5301">
        <v>94127</v>
      </c>
      <c r="C5301">
        <v>4</v>
      </c>
      <c r="D5301" s="1">
        <v>42314</v>
      </c>
      <c r="E5301" s="2">
        <v>0.49381944444444442</v>
      </c>
      <c r="F5301">
        <v>37.734264000000003</v>
      </c>
      <c r="G5301" s="1">
        <v>42293</v>
      </c>
      <c r="H5301" s="1" t="str">
        <f t="shared" si="164"/>
        <v>2015</v>
      </c>
      <c r="I5301" s="1" t="s">
        <v>1704</v>
      </c>
      <c r="J5301" s="1" t="str">
        <f t="shared" si="165"/>
        <v>2015Q4</v>
      </c>
      <c r="K5301" s="1" t="s">
        <v>1719</v>
      </c>
      <c r="L5301">
        <v>2395000</v>
      </c>
      <c r="M5301">
        <v>-122.466835</v>
      </c>
      <c r="N5301" t="s">
        <v>24</v>
      </c>
      <c r="O5301" s="1">
        <v>42313</v>
      </c>
      <c r="P5301">
        <v>2926000</v>
      </c>
      <c r="Q5301">
        <v>2924</v>
      </c>
      <c r="R5301" t="s">
        <v>84</v>
      </c>
      <c r="S5301">
        <v>4</v>
      </c>
      <c r="T5301">
        <v>3.5</v>
      </c>
    </row>
    <row r="5302" spans="1:20" x14ac:dyDescent="0.2">
      <c r="A5302">
        <v>3078035</v>
      </c>
      <c r="B5302">
        <v>94127</v>
      </c>
      <c r="C5302">
        <v>2</v>
      </c>
      <c r="D5302" s="1">
        <v>42318</v>
      </c>
      <c r="E5302" s="2">
        <v>0.90888888888888886</v>
      </c>
      <c r="F5302">
        <v>37.736030999999997</v>
      </c>
      <c r="G5302" s="1">
        <v>42207</v>
      </c>
      <c r="H5302" s="1" t="str">
        <f t="shared" si="164"/>
        <v>2015</v>
      </c>
      <c r="I5302" s="1" t="s">
        <v>1704</v>
      </c>
      <c r="J5302" s="1" t="str">
        <f t="shared" si="165"/>
        <v>2015Q3</v>
      </c>
      <c r="K5302" s="1" t="s">
        <v>1718</v>
      </c>
      <c r="L5302">
        <v>1595000</v>
      </c>
      <c r="M5302">
        <v>-122.462006</v>
      </c>
      <c r="N5302" t="s">
        <v>24</v>
      </c>
      <c r="O5302" s="1">
        <v>42318</v>
      </c>
      <c r="P5302">
        <v>2050000</v>
      </c>
      <c r="Q5302">
        <v>1700</v>
      </c>
      <c r="R5302" t="s">
        <v>84</v>
      </c>
      <c r="S5302">
        <v>4</v>
      </c>
      <c r="T5302">
        <v>1.5</v>
      </c>
    </row>
    <row r="5303" spans="1:20" x14ac:dyDescent="0.2">
      <c r="A5303">
        <v>2987014</v>
      </c>
      <c r="B5303">
        <v>94127</v>
      </c>
      <c r="C5303">
        <v>5</v>
      </c>
      <c r="D5303" s="1">
        <v>42361</v>
      </c>
      <c r="E5303" s="2">
        <v>0.79858796296296297</v>
      </c>
      <c r="F5303">
        <v>37.739075</v>
      </c>
      <c r="G5303" s="1">
        <v>42276</v>
      </c>
      <c r="H5303" s="1" t="str">
        <f t="shared" si="164"/>
        <v>2015</v>
      </c>
      <c r="I5303" s="1" t="s">
        <v>1704</v>
      </c>
      <c r="J5303" s="1" t="str">
        <f t="shared" si="165"/>
        <v>2015Q3</v>
      </c>
      <c r="K5303" s="1" t="s">
        <v>1718</v>
      </c>
      <c r="L5303">
        <v>1875000</v>
      </c>
      <c r="M5303">
        <v>-122.465767</v>
      </c>
      <c r="N5303" t="s">
        <v>24</v>
      </c>
      <c r="O5303" s="1">
        <v>42354</v>
      </c>
      <c r="P5303">
        <v>2000000</v>
      </c>
      <c r="Q5303">
        <v>2515</v>
      </c>
      <c r="R5303" t="s">
        <v>84</v>
      </c>
      <c r="S5303">
        <v>4</v>
      </c>
      <c r="T5303">
        <v>2</v>
      </c>
    </row>
    <row r="5304" spans="1:20" x14ac:dyDescent="0.2">
      <c r="A5304">
        <v>3077006</v>
      </c>
      <c r="B5304">
        <v>94127</v>
      </c>
      <c r="C5304">
        <v>5</v>
      </c>
      <c r="D5304" s="1">
        <v>42391</v>
      </c>
      <c r="E5304" s="2">
        <v>0.45307870370370368</v>
      </c>
      <c r="F5304">
        <v>37.734454999999997</v>
      </c>
      <c r="G5304" s="1">
        <v>42373</v>
      </c>
      <c r="H5304" s="1" t="str">
        <f t="shared" si="164"/>
        <v>2016</v>
      </c>
      <c r="I5304" s="1" t="s">
        <v>1705</v>
      </c>
      <c r="J5304" s="1" t="str">
        <f t="shared" si="165"/>
        <v>2016Q1</v>
      </c>
      <c r="K5304" s="1" t="s">
        <v>1720</v>
      </c>
      <c r="L5304">
        <v>3750000</v>
      </c>
      <c r="M5304">
        <v>-122.463623</v>
      </c>
      <c r="N5304" t="s">
        <v>24</v>
      </c>
      <c r="O5304" s="1">
        <v>42391</v>
      </c>
      <c r="P5304">
        <v>3750000</v>
      </c>
      <c r="Q5304">
        <v>4095</v>
      </c>
      <c r="R5304" t="s">
        <v>84</v>
      </c>
      <c r="S5304">
        <v>4</v>
      </c>
      <c r="T5304">
        <v>4.5</v>
      </c>
    </row>
    <row r="5305" spans="1:20" x14ac:dyDescent="0.2">
      <c r="A5305">
        <v>3102020</v>
      </c>
      <c r="B5305">
        <v>94127</v>
      </c>
      <c r="C5305">
        <v>4</v>
      </c>
      <c r="D5305" s="1">
        <v>42451</v>
      </c>
      <c r="E5305" s="2">
        <v>0.55210648148148145</v>
      </c>
      <c r="F5305">
        <v>37.734485999999997</v>
      </c>
      <c r="G5305" s="1">
        <v>42327</v>
      </c>
      <c r="H5305" s="1" t="str">
        <f t="shared" si="164"/>
        <v>2015</v>
      </c>
      <c r="I5305" s="1" t="s">
        <v>1704</v>
      </c>
      <c r="J5305" s="1" t="str">
        <f t="shared" si="165"/>
        <v>2015Q4</v>
      </c>
      <c r="K5305" s="1" t="s">
        <v>1719</v>
      </c>
      <c r="L5305">
        <v>2395000</v>
      </c>
      <c r="M5305">
        <v>-122.467697</v>
      </c>
      <c r="N5305" t="s">
        <v>24</v>
      </c>
      <c r="O5305" s="1">
        <v>42451</v>
      </c>
      <c r="P5305">
        <v>2600000</v>
      </c>
      <c r="Q5305">
        <v>2924</v>
      </c>
      <c r="R5305" t="s">
        <v>84</v>
      </c>
      <c r="S5305">
        <v>4</v>
      </c>
      <c r="T5305">
        <v>3.5</v>
      </c>
    </row>
    <row r="5306" spans="1:20" x14ac:dyDescent="0.2">
      <c r="A5306" t="s">
        <v>761</v>
      </c>
      <c r="B5306">
        <v>94127</v>
      </c>
      <c r="C5306">
        <v>4</v>
      </c>
      <c r="D5306" s="1">
        <v>42487</v>
      </c>
      <c r="E5306" s="2">
        <v>5.2430555555555555E-3</v>
      </c>
      <c r="F5306">
        <v>37.737338999999999</v>
      </c>
      <c r="G5306" s="1">
        <v>42429</v>
      </c>
      <c r="H5306" s="1" t="str">
        <f t="shared" si="164"/>
        <v>2016</v>
      </c>
      <c r="I5306" s="1" t="s">
        <v>1705</v>
      </c>
      <c r="J5306" s="1" t="str">
        <f t="shared" si="165"/>
        <v>2016Q1</v>
      </c>
      <c r="K5306" s="1" t="s">
        <v>1720</v>
      </c>
      <c r="L5306">
        <v>2790000</v>
      </c>
      <c r="M5306">
        <v>-122.466049</v>
      </c>
      <c r="N5306" t="s">
        <v>24</v>
      </c>
      <c r="O5306" s="1">
        <v>42486</v>
      </c>
      <c r="P5306">
        <v>3175000</v>
      </c>
      <c r="Q5306">
        <v>3283</v>
      </c>
      <c r="R5306" t="s">
        <v>84</v>
      </c>
      <c r="S5306">
        <v>4</v>
      </c>
      <c r="T5306">
        <v>3.5</v>
      </c>
    </row>
    <row r="5307" spans="1:20" x14ac:dyDescent="0.2">
      <c r="A5307">
        <v>2987012</v>
      </c>
      <c r="B5307">
        <v>94127</v>
      </c>
      <c r="C5307">
        <v>5</v>
      </c>
      <c r="D5307" s="1">
        <v>42569</v>
      </c>
      <c r="E5307" s="2">
        <v>0.64277777777777778</v>
      </c>
      <c r="F5307">
        <v>37.738791999999997</v>
      </c>
      <c r="G5307" s="1">
        <v>42524</v>
      </c>
      <c r="H5307" s="1" t="str">
        <f t="shared" si="164"/>
        <v>2016</v>
      </c>
      <c r="I5307" s="1" t="s">
        <v>1705</v>
      </c>
      <c r="J5307" s="1" t="str">
        <f t="shared" si="165"/>
        <v>2016Q2</v>
      </c>
      <c r="K5307" s="1" t="s">
        <v>1722</v>
      </c>
      <c r="L5307">
        <v>2575000</v>
      </c>
      <c r="M5307">
        <v>-122.465675</v>
      </c>
      <c r="N5307" t="s">
        <v>24</v>
      </c>
      <c r="O5307" s="1">
        <v>42563</v>
      </c>
      <c r="P5307">
        <v>2830000</v>
      </c>
      <c r="Q5307">
        <v>3218</v>
      </c>
      <c r="R5307" t="s">
        <v>84</v>
      </c>
      <c r="S5307">
        <v>4</v>
      </c>
      <c r="T5307">
        <v>4</v>
      </c>
    </row>
    <row r="5308" spans="1:20" x14ac:dyDescent="0.2">
      <c r="A5308">
        <v>3098014</v>
      </c>
      <c r="B5308">
        <v>94127</v>
      </c>
      <c r="C5308">
        <v>4</v>
      </c>
      <c r="D5308" s="1">
        <v>42565</v>
      </c>
      <c r="E5308" s="2">
        <v>0.69505787037037037</v>
      </c>
      <c r="F5308">
        <v>37.733913000000001</v>
      </c>
      <c r="G5308" s="1">
        <v>42503</v>
      </c>
      <c r="H5308" s="1" t="str">
        <f t="shared" si="164"/>
        <v>2016</v>
      </c>
      <c r="I5308" s="1" t="s">
        <v>1705</v>
      </c>
      <c r="J5308" s="1" t="str">
        <f t="shared" si="165"/>
        <v>2016Q2</v>
      </c>
      <c r="K5308" s="1" t="s">
        <v>1722</v>
      </c>
      <c r="L5308">
        <v>1998000</v>
      </c>
      <c r="M5308">
        <v>-122.471001</v>
      </c>
      <c r="N5308" t="s">
        <v>24</v>
      </c>
      <c r="O5308" s="1">
        <v>42565</v>
      </c>
      <c r="P5308">
        <v>2275000</v>
      </c>
      <c r="Q5308">
        <v>2229</v>
      </c>
      <c r="R5308" t="s">
        <v>84</v>
      </c>
      <c r="S5308">
        <v>4</v>
      </c>
      <c r="T5308">
        <v>2.5</v>
      </c>
    </row>
    <row r="5309" spans="1:20" x14ac:dyDescent="0.2">
      <c r="A5309">
        <v>298731</v>
      </c>
      <c r="B5309">
        <v>94127</v>
      </c>
      <c r="C5309">
        <v>3</v>
      </c>
      <c r="D5309" s="1">
        <v>42592</v>
      </c>
      <c r="E5309" s="2">
        <v>0.67901620370370364</v>
      </c>
      <c r="F5309">
        <v>37.739272999999997</v>
      </c>
      <c r="G5309" s="1">
        <v>42510</v>
      </c>
      <c r="H5309" s="1" t="str">
        <f t="shared" si="164"/>
        <v>2016</v>
      </c>
      <c r="I5309" s="1" t="s">
        <v>1705</v>
      </c>
      <c r="J5309" s="1" t="str">
        <f t="shared" si="165"/>
        <v>2016Q2</v>
      </c>
      <c r="K5309" s="1" t="s">
        <v>1722</v>
      </c>
      <c r="L5309">
        <v>1699000</v>
      </c>
      <c r="M5309">
        <v>-122.465538</v>
      </c>
      <c r="N5309" t="s">
        <v>24</v>
      </c>
      <c r="O5309" s="1">
        <v>42592</v>
      </c>
      <c r="P5309">
        <v>2150000</v>
      </c>
      <c r="Q5309">
        <v>2170</v>
      </c>
      <c r="R5309" t="s">
        <v>84</v>
      </c>
      <c r="S5309">
        <v>4</v>
      </c>
      <c r="T5309">
        <v>2</v>
      </c>
    </row>
    <row r="5310" spans="1:20" x14ac:dyDescent="0.2">
      <c r="A5310">
        <v>3076055</v>
      </c>
      <c r="B5310">
        <v>94127</v>
      </c>
      <c r="C5310">
        <v>4</v>
      </c>
      <c r="D5310" s="1">
        <v>42662</v>
      </c>
      <c r="E5310" s="2">
        <v>0.87037037037037035</v>
      </c>
      <c r="F5310">
        <v>37.736977000000003</v>
      </c>
      <c r="G5310" s="1">
        <v>42561</v>
      </c>
      <c r="H5310" s="1" t="str">
        <f t="shared" si="164"/>
        <v>2016</v>
      </c>
      <c r="I5310" s="1" t="s">
        <v>1705</v>
      </c>
      <c r="J5310" s="1" t="str">
        <f t="shared" si="165"/>
        <v>2016Q3</v>
      </c>
      <c r="K5310" s="1" t="s">
        <v>1723</v>
      </c>
      <c r="L5310">
        <v>2895000</v>
      </c>
      <c r="M5310">
        <v>-122.464294</v>
      </c>
      <c r="N5310" t="s">
        <v>24</v>
      </c>
      <c r="O5310" s="1">
        <v>42661</v>
      </c>
      <c r="P5310">
        <v>3350000</v>
      </c>
      <c r="Q5310">
        <v>3035</v>
      </c>
      <c r="R5310" t="s">
        <v>84</v>
      </c>
      <c r="S5310">
        <v>4</v>
      </c>
      <c r="T5310">
        <v>3</v>
      </c>
    </row>
    <row r="5311" spans="1:20" x14ac:dyDescent="0.2">
      <c r="A5311">
        <v>3101003</v>
      </c>
      <c r="B5311">
        <v>94127</v>
      </c>
      <c r="C5311">
        <v>5</v>
      </c>
      <c r="D5311" s="1">
        <v>42664</v>
      </c>
      <c r="E5311" s="2">
        <v>0.67451388888888886</v>
      </c>
      <c r="F5311">
        <v>37.734256999999999</v>
      </c>
      <c r="G5311" s="1">
        <v>42552</v>
      </c>
      <c r="H5311" s="1" t="str">
        <f t="shared" si="164"/>
        <v>2016</v>
      </c>
      <c r="I5311" s="1" t="s">
        <v>1705</v>
      </c>
      <c r="J5311" s="1" t="str">
        <f t="shared" si="165"/>
        <v>2016Q3</v>
      </c>
      <c r="K5311" s="1" t="s">
        <v>1723</v>
      </c>
      <c r="L5311">
        <v>4280000</v>
      </c>
      <c r="M5311">
        <v>-122.46818500000001</v>
      </c>
      <c r="N5311" t="s">
        <v>24</v>
      </c>
      <c r="O5311" s="1">
        <v>42664</v>
      </c>
      <c r="P5311">
        <v>4280000</v>
      </c>
      <c r="Q5311">
        <v>4800</v>
      </c>
      <c r="R5311" t="s">
        <v>84</v>
      </c>
      <c r="S5311">
        <v>4</v>
      </c>
      <c r="T5311">
        <v>6</v>
      </c>
    </row>
    <row r="5312" spans="1:20" x14ac:dyDescent="0.2">
      <c r="A5312">
        <v>3098007</v>
      </c>
      <c r="B5312">
        <v>94127</v>
      </c>
      <c r="C5312">
        <v>3</v>
      </c>
      <c r="D5312" s="1">
        <v>42691</v>
      </c>
      <c r="E5312" s="2">
        <v>0.59466435185185185</v>
      </c>
      <c r="F5312">
        <v>37.733578000000001</v>
      </c>
      <c r="G5312" s="1">
        <v>42656</v>
      </c>
      <c r="H5312" s="1" t="str">
        <f t="shared" si="164"/>
        <v>2016</v>
      </c>
      <c r="I5312" s="1" t="s">
        <v>1705</v>
      </c>
      <c r="J5312" s="1" t="str">
        <f t="shared" si="165"/>
        <v>2016Q4</v>
      </c>
      <c r="K5312" s="1" t="s">
        <v>1724</v>
      </c>
      <c r="L5312">
        <v>1750000</v>
      </c>
      <c r="M5312">
        <v>-122.47065000000001</v>
      </c>
      <c r="N5312" t="s">
        <v>24</v>
      </c>
      <c r="O5312" s="1">
        <v>42684</v>
      </c>
      <c r="P5312">
        <v>2300000</v>
      </c>
      <c r="Q5312">
        <v>2140</v>
      </c>
      <c r="R5312" t="s">
        <v>84</v>
      </c>
      <c r="S5312">
        <v>4</v>
      </c>
      <c r="T5312">
        <v>1.25</v>
      </c>
    </row>
    <row r="5313" spans="1:20" x14ac:dyDescent="0.2">
      <c r="A5313">
        <v>3076057</v>
      </c>
      <c r="B5313">
        <v>94127</v>
      </c>
      <c r="C5313">
        <v>4</v>
      </c>
      <c r="D5313" s="1">
        <v>42696</v>
      </c>
      <c r="E5313" s="2">
        <v>0.57682870370370376</v>
      </c>
      <c r="F5313">
        <v>37.737136999999997</v>
      </c>
      <c r="G5313" s="1">
        <v>42657</v>
      </c>
      <c r="H5313" s="1" t="str">
        <f t="shared" si="164"/>
        <v>2016</v>
      </c>
      <c r="I5313" s="1" t="s">
        <v>1705</v>
      </c>
      <c r="J5313" s="1" t="str">
        <f t="shared" si="165"/>
        <v>2016Q4</v>
      </c>
      <c r="K5313" s="1" t="s">
        <v>1724</v>
      </c>
      <c r="L5313">
        <v>3300000</v>
      </c>
      <c r="M5313">
        <v>-122.464592</v>
      </c>
      <c r="N5313" t="s">
        <v>24</v>
      </c>
      <c r="O5313" s="1">
        <v>42696</v>
      </c>
      <c r="P5313">
        <v>3300000</v>
      </c>
      <c r="Q5313">
        <v>3073</v>
      </c>
      <c r="R5313" t="s">
        <v>84</v>
      </c>
      <c r="S5313">
        <v>4</v>
      </c>
      <c r="T5313">
        <v>3.5</v>
      </c>
    </row>
    <row r="5314" spans="1:20" x14ac:dyDescent="0.2">
      <c r="A5314">
        <v>2987008</v>
      </c>
      <c r="B5314">
        <v>94127</v>
      </c>
      <c r="C5314">
        <v>2</v>
      </c>
      <c r="D5314" s="1">
        <v>42724</v>
      </c>
      <c r="E5314" s="2">
        <v>0.46292824074074074</v>
      </c>
      <c r="F5314">
        <v>37.739128000000001</v>
      </c>
      <c r="G5314" s="1">
        <v>42671</v>
      </c>
      <c r="H5314" s="1" t="str">
        <f t="shared" ref="H5314:H5377" si="166">TEXT(G5314,"yyyy")</f>
        <v>2016</v>
      </c>
      <c r="I5314" s="1" t="s">
        <v>1705</v>
      </c>
      <c r="J5314" s="1" t="str">
        <f t="shared" ref="J5314:J5377" si="167">TEXT(G5314,"yyyy") &amp; "Q" &amp; ROUNDUP(MONTH(G5314) / 3,0)</f>
        <v>2016Q4</v>
      </c>
      <c r="K5314" s="1" t="s">
        <v>1724</v>
      </c>
      <c r="L5314">
        <v>1895000</v>
      </c>
      <c r="M5314">
        <v>-122.465172</v>
      </c>
      <c r="N5314" t="s">
        <v>24</v>
      </c>
      <c r="O5314" s="1">
        <v>42720</v>
      </c>
      <c r="P5314">
        <v>2100000</v>
      </c>
      <c r="Q5314">
        <v>2189</v>
      </c>
      <c r="R5314" t="s">
        <v>84</v>
      </c>
      <c r="S5314">
        <v>4</v>
      </c>
      <c r="T5314">
        <v>2</v>
      </c>
    </row>
    <row r="5315" spans="1:20" x14ac:dyDescent="0.2">
      <c r="A5315">
        <v>3078004</v>
      </c>
      <c r="B5315">
        <v>94127</v>
      </c>
      <c r="C5315">
        <v>3</v>
      </c>
      <c r="D5315" s="1">
        <v>42744</v>
      </c>
      <c r="E5315" s="2">
        <v>0.61288194444444444</v>
      </c>
      <c r="F5315">
        <v>37.736240000000002</v>
      </c>
      <c r="G5315" s="1">
        <v>42709</v>
      </c>
      <c r="H5315" s="1" t="str">
        <f t="shared" si="166"/>
        <v>2016</v>
      </c>
      <c r="I5315" s="1" t="s">
        <v>1705</v>
      </c>
      <c r="J5315" s="1" t="str">
        <f t="shared" si="167"/>
        <v>2016Q4</v>
      </c>
      <c r="K5315" s="1" t="s">
        <v>1724</v>
      </c>
      <c r="L5315">
        <v>1995000</v>
      </c>
      <c r="M5315">
        <v>-122.462318</v>
      </c>
      <c r="N5315" t="s">
        <v>24</v>
      </c>
      <c r="O5315" s="1">
        <v>42732</v>
      </c>
      <c r="P5315">
        <v>2020000</v>
      </c>
      <c r="R5315" t="s">
        <v>84</v>
      </c>
      <c r="S5315">
        <v>4</v>
      </c>
      <c r="T5315">
        <v>2.5</v>
      </c>
    </row>
    <row r="5316" spans="1:20" x14ac:dyDescent="0.2">
      <c r="A5316">
        <v>3011020</v>
      </c>
      <c r="B5316">
        <v>94127</v>
      </c>
      <c r="C5316">
        <v>4</v>
      </c>
      <c r="D5316" s="1">
        <v>42808</v>
      </c>
      <c r="E5316" s="2">
        <v>0.50252314814814814</v>
      </c>
      <c r="F5316">
        <v>37.737746999999999</v>
      </c>
      <c r="G5316" s="1">
        <v>42769</v>
      </c>
      <c r="H5316" s="1" t="str">
        <f t="shared" si="166"/>
        <v>2017</v>
      </c>
      <c r="I5316" s="1" t="s">
        <v>1706</v>
      </c>
      <c r="J5316" s="1" t="str">
        <f t="shared" si="167"/>
        <v>2017Q1</v>
      </c>
      <c r="K5316" s="1" t="s">
        <v>1725</v>
      </c>
      <c r="L5316">
        <v>1995000</v>
      </c>
      <c r="M5316">
        <v>-122.46299</v>
      </c>
      <c r="N5316" t="s">
        <v>24</v>
      </c>
      <c r="O5316" s="1">
        <v>42808</v>
      </c>
      <c r="P5316">
        <v>2600000</v>
      </c>
      <c r="Q5316">
        <v>2343</v>
      </c>
      <c r="R5316" t="s">
        <v>84</v>
      </c>
      <c r="S5316">
        <v>4</v>
      </c>
      <c r="T5316">
        <v>3.5</v>
      </c>
    </row>
    <row r="5317" spans="1:20" x14ac:dyDescent="0.2">
      <c r="A5317">
        <v>3260025</v>
      </c>
      <c r="B5317">
        <v>94127</v>
      </c>
      <c r="C5317">
        <v>3</v>
      </c>
      <c r="D5317" s="1">
        <v>42818</v>
      </c>
      <c r="E5317" s="2">
        <v>0.69415509259259256</v>
      </c>
      <c r="F5317">
        <v>37.732452000000002</v>
      </c>
      <c r="G5317" s="1">
        <v>42766</v>
      </c>
      <c r="H5317" s="1" t="str">
        <f t="shared" si="166"/>
        <v>2017</v>
      </c>
      <c r="I5317" s="1" t="s">
        <v>1706</v>
      </c>
      <c r="J5317" s="1" t="str">
        <f t="shared" si="167"/>
        <v>2017Q1</v>
      </c>
      <c r="K5317" s="1" t="s">
        <v>1725</v>
      </c>
      <c r="L5317">
        <v>2995000</v>
      </c>
      <c r="M5317">
        <v>-122.46511099999999</v>
      </c>
      <c r="N5317" t="s">
        <v>24</v>
      </c>
      <c r="O5317" s="1">
        <v>42818</v>
      </c>
      <c r="P5317">
        <v>3100000</v>
      </c>
      <c r="Q5317">
        <v>3236</v>
      </c>
      <c r="R5317" t="s">
        <v>84</v>
      </c>
      <c r="S5317">
        <v>4</v>
      </c>
      <c r="T5317">
        <v>2.5</v>
      </c>
    </row>
    <row r="5318" spans="1:20" x14ac:dyDescent="0.2">
      <c r="A5318">
        <v>3011004</v>
      </c>
      <c r="B5318">
        <v>94127</v>
      </c>
      <c r="C5318">
        <v>4</v>
      </c>
      <c r="D5318" s="1">
        <v>42828</v>
      </c>
      <c r="E5318" s="2">
        <v>0.47394675925925928</v>
      </c>
      <c r="F5318">
        <v>37.737993000000003</v>
      </c>
      <c r="G5318" s="1">
        <v>42797</v>
      </c>
      <c r="H5318" s="1" t="str">
        <f t="shared" si="166"/>
        <v>2017</v>
      </c>
      <c r="I5318" s="1" t="s">
        <v>1706</v>
      </c>
      <c r="J5318" s="1" t="str">
        <f t="shared" si="167"/>
        <v>2017Q1</v>
      </c>
      <c r="K5318" s="1" t="s">
        <v>1725</v>
      </c>
      <c r="L5318">
        <v>2575000</v>
      </c>
      <c r="M5318">
        <v>-122.462614</v>
      </c>
      <c r="N5318" t="s">
        <v>24</v>
      </c>
      <c r="O5318" s="1">
        <v>42825</v>
      </c>
      <c r="P5318">
        <v>2500000</v>
      </c>
      <c r="Q5318">
        <v>3676</v>
      </c>
      <c r="R5318" t="s">
        <v>84</v>
      </c>
      <c r="S5318">
        <v>4</v>
      </c>
      <c r="T5318">
        <v>3.5</v>
      </c>
    </row>
    <row r="5319" spans="1:20" x14ac:dyDescent="0.2">
      <c r="A5319">
        <v>3078031</v>
      </c>
      <c r="B5319">
        <v>94127</v>
      </c>
      <c r="C5319">
        <v>4</v>
      </c>
      <c r="D5319" s="1">
        <v>42843</v>
      </c>
      <c r="E5319" s="2">
        <v>0.48674768518518513</v>
      </c>
      <c r="F5319">
        <v>37.734974000000001</v>
      </c>
      <c r="G5319" s="1">
        <v>42783</v>
      </c>
      <c r="H5319" s="1" t="str">
        <f t="shared" si="166"/>
        <v>2017</v>
      </c>
      <c r="I5319" s="1" t="s">
        <v>1706</v>
      </c>
      <c r="J5319" s="1" t="str">
        <f t="shared" si="167"/>
        <v>2017Q1</v>
      </c>
      <c r="K5319" s="1" t="s">
        <v>1725</v>
      </c>
      <c r="L5319">
        <v>2800000</v>
      </c>
      <c r="M5319">
        <v>-122.463112</v>
      </c>
      <c r="N5319" t="s">
        <v>24</v>
      </c>
      <c r="O5319" s="1">
        <v>42843</v>
      </c>
      <c r="P5319">
        <v>2800000</v>
      </c>
      <c r="Q5319">
        <v>3276</v>
      </c>
      <c r="R5319" t="s">
        <v>84</v>
      </c>
      <c r="S5319">
        <v>4</v>
      </c>
      <c r="T5319">
        <v>2.5</v>
      </c>
    </row>
    <row r="5320" spans="1:20" x14ac:dyDescent="0.2">
      <c r="A5320" t="s">
        <v>1271</v>
      </c>
      <c r="B5320">
        <v>94127</v>
      </c>
      <c r="C5320">
        <v>5</v>
      </c>
      <c r="D5320" s="1">
        <v>42852</v>
      </c>
      <c r="E5320" s="2">
        <v>0.69950231481481484</v>
      </c>
      <c r="F5320">
        <v>37.738815000000002</v>
      </c>
      <c r="G5320" s="1">
        <v>42796</v>
      </c>
      <c r="H5320" s="1" t="str">
        <f t="shared" si="166"/>
        <v>2017</v>
      </c>
      <c r="I5320" s="1" t="s">
        <v>1706</v>
      </c>
      <c r="J5320" s="1" t="str">
        <f t="shared" si="167"/>
        <v>2017Q1</v>
      </c>
      <c r="K5320" s="1" t="s">
        <v>1725</v>
      </c>
      <c r="L5320">
        <v>3450000</v>
      </c>
      <c r="M5320">
        <v>-122.464127</v>
      </c>
      <c r="N5320" t="s">
        <v>24</v>
      </c>
      <c r="O5320" s="1">
        <v>42852</v>
      </c>
      <c r="P5320">
        <v>3540000</v>
      </c>
      <c r="Q5320">
        <v>3508</v>
      </c>
      <c r="R5320" t="s">
        <v>84</v>
      </c>
      <c r="S5320">
        <v>4</v>
      </c>
      <c r="T5320">
        <v>3.5</v>
      </c>
    </row>
    <row r="5321" spans="1:20" x14ac:dyDescent="0.2">
      <c r="A5321">
        <v>3098005</v>
      </c>
      <c r="B5321">
        <v>94127</v>
      </c>
      <c r="C5321">
        <v>5</v>
      </c>
      <c r="D5321" s="1">
        <v>42853</v>
      </c>
      <c r="E5321" s="2">
        <v>0.44810185185185186</v>
      </c>
      <c r="F5321">
        <v>37.733851999999999</v>
      </c>
      <c r="G5321" s="1">
        <v>42809</v>
      </c>
      <c r="H5321" s="1" t="str">
        <f t="shared" si="166"/>
        <v>2017</v>
      </c>
      <c r="I5321" s="1" t="s">
        <v>1706</v>
      </c>
      <c r="J5321" s="1" t="str">
        <f t="shared" si="167"/>
        <v>2017Q1</v>
      </c>
      <c r="K5321" s="1" t="s">
        <v>1725</v>
      </c>
      <c r="L5321">
        <v>3125000</v>
      </c>
      <c r="M5321">
        <v>-122.47067300000001</v>
      </c>
      <c r="N5321" t="s">
        <v>24</v>
      </c>
      <c r="O5321" s="1">
        <v>42853</v>
      </c>
      <c r="P5321">
        <v>3000000</v>
      </c>
      <c r="Q5321">
        <v>3565</v>
      </c>
      <c r="R5321" t="s">
        <v>84</v>
      </c>
      <c r="S5321">
        <v>4</v>
      </c>
      <c r="T5321">
        <v>4</v>
      </c>
    </row>
    <row r="5322" spans="1:20" x14ac:dyDescent="0.2">
      <c r="A5322">
        <v>2989004</v>
      </c>
      <c r="B5322">
        <v>94127</v>
      </c>
      <c r="C5322">
        <v>4</v>
      </c>
      <c r="D5322" s="1">
        <v>42867</v>
      </c>
      <c r="E5322" s="2">
        <v>0.50815972222222217</v>
      </c>
      <c r="F5322">
        <v>37.738483000000002</v>
      </c>
      <c r="G5322" s="1">
        <v>42774</v>
      </c>
      <c r="H5322" s="1" t="str">
        <f t="shared" si="166"/>
        <v>2017</v>
      </c>
      <c r="I5322" s="1" t="s">
        <v>1706</v>
      </c>
      <c r="J5322" s="1" t="str">
        <f t="shared" si="167"/>
        <v>2017Q1</v>
      </c>
      <c r="K5322" s="1" t="s">
        <v>1725</v>
      </c>
      <c r="L5322">
        <v>3675000</v>
      </c>
      <c r="M5322">
        <v>-122.466217</v>
      </c>
      <c r="N5322" t="s">
        <v>24</v>
      </c>
      <c r="O5322" s="1">
        <v>42867</v>
      </c>
      <c r="P5322">
        <v>3888000</v>
      </c>
      <c r="Q5322">
        <v>4000</v>
      </c>
      <c r="R5322" t="s">
        <v>84</v>
      </c>
      <c r="S5322">
        <v>4</v>
      </c>
      <c r="T5322">
        <v>4</v>
      </c>
    </row>
    <row r="5323" spans="1:20" x14ac:dyDescent="0.2">
      <c r="A5323">
        <v>3100005</v>
      </c>
      <c r="B5323">
        <v>94127</v>
      </c>
      <c r="C5323">
        <v>5</v>
      </c>
      <c r="D5323" s="1">
        <v>42906</v>
      </c>
      <c r="E5323" s="2">
        <v>0.67943287037037037</v>
      </c>
      <c r="F5323">
        <v>37.734023999999998</v>
      </c>
      <c r="G5323" s="1">
        <v>42850</v>
      </c>
      <c r="H5323" s="1" t="str">
        <f t="shared" si="166"/>
        <v>2017</v>
      </c>
      <c r="I5323" s="1" t="s">
        <v>1706</v>
      </c>
      <c r="J5323" s="1" t="str">
        <f t="shared" si="167"/>
        <v>2017Q2</v>
      </c>
      <c r="K5323" s="1" t="s">
        <v>1726</v>
      </c>
      <c r="L5323">
        <v>3525000</v>
      </c>
      <c r="M5323">
        <v>-122.46901699999999</v>
      </c>
      <c r="N5323" t="s">
        <v>24</v>
      </c>
      <c r="O5323" s="1">
        <v>42906</v>
      </c>
      <c r="P5323">
        <v>3525000</v>
      </c>
      <c r="Q5323">
        <v>3600</v>
      </c>
      <c r="R5323" t="s">
        <v>84</v>
      </c>
      <c r="S5323">
        <v>4</v>
      </c>
      <c r="T5323">
        <v>4.5</v>
      </c>
    </row>
    <row r="5324" spans="1:20" x14ac:dyDescent="0.2">
      <c r="A5324">
        <v>3011033</v>
      </c>
      <c r="B5324">
        <v>94127</v>
      </c>
      <c r="C5324">
        <v>3</v>
      </c>
      <c r="D5324" s="1">
        <v>42918</v>
      </c>
      <c r="E5324" s="2">
        <v>0.93640046296296298</v>
      </c>
      <c r="F5324">
        <v>37.737209</v>
      </c>
      <c r="G5324" s="1">
        <v>42843</v>
      </c>
      <c r="H5324" s="1" t="str">
        <f t="shared" si="166"/>
        <v>2017</v>
      </c>
      <c r="I5324" s="1" t="s">
        <v>1706</v>
      </c>
      <c r="J5324" s="1" t="str">
        <f t="shared" si="167"/>
        <v>2017Q2</v>
      </c>
      <c r="K5324" s="1" t="s">
        <v>1726</v>
      </c>
      <c r="L5324">
        <v>2375000</v>
      </c>
      <c r="M5324">
        <v>-122.461952</v>
      </c>
      <c r="N5324" t="s">
        <v>24</v>
      </c>
      <c r="O5324" s="1">
        <v>42915</v>
      </c>
      <c r="P5324">
        <v>2650000</v>
      </c>
      <c r="Q5324">
        <v>2525</v>
      </c>
      <c r="R5324" t="s">
        <v>84</v>
      </c>
      <c r="S5324">
        <v>4</v>
      </c>
      <c r="T5324">
        <v>3</v>
      </c>
    </row>
    <row r="5325" spans="1:20" x14ac:dyDescent="0.2">
      <c r="A5325">
        <v>3070003</v>
      </c>
      <c r="B5325">
        <v>94127</v>
      </c>
      <c r="C5325">
        <v>4</v>
      </c>
      <c r="D5325" s="1">
        <v>42934</v>
      </c>
      <c r="E5325" s="2">
        <v>0.67949074074074067</v>
      </c>
      <c r="F5325">
        <v>37.736148999999997</v>
      </c>
      <c r="G5325" s="1">
        <v>42782</v>
      </c>
      <c r="H5325" s="1" t="str">
        <f t="shared" si="166"/>
        <v>2017</v>
      </c>
      <c r="I5325" s="1" t="s">
        <v>1706</v>
      </c>
      <c r="J5325" s="1" t="str">
        <f t="shared" si="167"/>
        <v>2017Q1</v>
      </c>
      <c r="K5325" s="1" t="s">
        <v>1725</v>
      </c>
      <c r="L5325">
        <v>2975000</v>
      </c>
      <c r="M5325">
        <v>-122.46921500000001</v>
      </c>
      <c r="N5325" t="s">
        <v>24</v>
      </c>
      <c r="O5325" s="1">
        <v>42933</v>
      </c>
      <c r="P5325">
        <v>3380000</v>
      </c>
      <c r="Q5325">
        <v>2800</v>
      </c>
      <c r="R5325" t="s">
        <v>84</v>
      </c>
      <c r="S5325">
        <v>4</v>
      </c>
      <c r="T5325">
        <v>2.5</v>
      </c>
    </row>
    <row r="5326" spans="1:20" x14ac:dyDescent="0.2">
      <c r="A5326">
        <v>3075007</v>
      </c>
      <c r="B5326">
        <v>94127</v>
      </c>
      <c r="C5326">
        <v>5</v>
      </c>
      <c r="D5326" s="1">
        <v>42944</v>
      </c>
      <c r="E5326" s="2">
        <v>0.65369212962962964</v>
      </c>
      <c r="F5326">
        <v>37.735531000000002</v>
      </c>
      <c r="G5326" s="1">
        <v>42899</v>
      </c>
      <c r="H5326" s="1" t="str">
        <f t="shared" si="166"/>
        <v>2017</v>
      </c>
      <c r="I5326" s="1" t="s">
        <v>1706</v>
      </c>
      <c r="J5326" s="1" t="str">
        <f t="shared" si="167"/>
        <v>2017Q2</v>
      </c>
      <c r="K5326" s="1" t="s">
        <v>1726</v>
      </c>
      <c r="L5326">
        <v>3450000</v>
      </c>
      <c r="M5326">
        <v>-122.46521799999999</v>
      </c>
      <c r="N5326" t="s">
        <v>24</v>
      </c>
      <c r="O5326" s="1">
        <v>42942</v>
      </c>
      <c r="P5326">
        <v>3450000</v>
      </c>
      <c r="Q5326">
        <v>2800</v>
      </c>
      <c r="R5326" t="s">
        <v>84</v>
      </c>
      <c r="S5326">
        <v>4</v>
      </c>
      <c r="T5326">
        <v>3</v>
      </c>
    </row>
    <row r="5327" spans="1:20" x14ac:dyDescent="0.2">
      <c r="A5327">
        <v>3099019</v>
      </c>
      <c r="B5327">
        <v>94127</v>
      </c>
      <c r="C5327">
        <v>4</v>
      </c>
      <c r="D5327" s="1">
        <v>42961</v>
      </c>
      <c r="E5327" s="2">
        <v>0.54590277777777774</v>
      </c>
      <c r="F5327">
        <v>37.734509000000003</v>
      </c>
      <c r="G5327" s="1">
        <v>42902</v>
      </c>
      <c r="H5327" s="1" t="str">
        <f t="shared" si="166"/>
        <v>2017</v>
      </c>
      <c r="I5327" s="1" t="s">
        <v>1706</v>
      </c>
      <c r="J5327" s="1" t="str">
        <f t="shared" si="167"/>
        <v>2017Q2</v>
      </c>
      <c r="K5327" s="1" t="s">
        <v>1726</v>
      </c>
      <c r="L5327">
        <v>2949000</v>
      </c>
      <c r="M5327">
        <v>-122.47009300000001</v>
      </c>
      <c r="N5327" t="s">
        <v>24</v>
      </c>
      <c r="O5327" s="1">
        <v>42961</v>
      </c>
      <c r="P5327">
        <v>3000000</v>
      </c>
      <c r="Q5327">
        <v>2834</v>
      </c>
      <c r="R5327" t="s">
        <v>84</v>
      </c>
      <c r="S5327">
        <v>4</v>
      </c>
      <c r="T5327">
        <v>3</v>
      </c>
    </row>
    <row r="5328" spans="1:20" x14ac:dyDescent="0.2">
      <c r="A5328">
        <v>3072011</v>
      </c>
      <c r="B5328">
        <v>94127</v>
      </c>
      <c r="C5328">
        <v>3</v>
      </c>
      <c r="D5328" s="1">
        <v>42977</v>
      </c>
      <c r="E5328" s="2">
        <v>0.52849537037037042</v>
      </c>
      <c r="F5328">
        <v>37.735554</v>
      </c>
      <c r="G5328" s="1">
        <v>42920</v>
      </c>
      <c r="H5328" s="1" t="str">
        <f t="shared" si="166"/>
        <v>2017</v>
      </c>
      <c r="I5328" s="1" t="s">
        <v>1706</v>
      </c>
      <c r="J5328" s="1" t="str">
        <f t="shared" si="167"/>
        <v>2017Q3</v>
      </c>
      <c r="K5328" s="1" t="s">
        <v>1727</v>
      </c>
      <c r="L5328">
        <v>2395000</v>
      </c>
      <c r="M5328">
        <v>-122.467506</v>
      </c>
      <c r="N5328" t="s">
        <v>24</v>
      </c>
      <c r="O5328" s="1">
        <v>42977</v>
      </c>
      <c r="P5328">
        <v>2208000</v>
      </c>
      <c r="Q5328">
        <v>2370</v>
      </c>
      <c r="R5328" t="s">
        <v>84</v>
      </c>
      <c r="S5328">
        <v>4</v>
      </c>
      <c r="T5328">
        <v>3</v>
      </c>
    </row>
    <row r="5329" spans="1:20" x14ac:dyDescent="0.2">
      <c r="A5329">
        <v>3076005</v>
      </c>
      <c r="B5329">
        <v>94127</v>
      </c>
      <c r="C5329">
        <v>4</v>
      </c>
      <c r="D5329" s="1">
        <v>43004</v>
      </c>
      <c r="E5329" s="2">
        <v>0.97016203703703707</v>
      </c>
      <c r="F5329">
        <v>37.736342999999998</v>
      </c>
      <c r="G5329" s="1">
        <v>42866</v>
      </c>
      <c r="H5329" s="1" t="str">
        <f t="shared" si="166"/>
        <v>2017</v>
      </c>
      <c r="I5329" s="1" t="s">
        <v>1706</v>
      </c>
      <c r="J5329" s="1" t="str">
        <f t="shared" si="167"/>
        <v>2017Q2</v>
      </c>
      <c r="K5329" s="1" t="s">
        <v>1726</v>
      </c>
      <c r="L5329">
        <v>2395000</v>
      </c>
      <c r="M5329">
        <v>-122.463142</v>
      </c>
      <c r="N5329" t="s">
        <v>24</v>
      </c>
      <c r="O5329" s="1">
        <v>42999</v>
      </c>
      <c r="P5329">
        <v>2600000</v>
      </c>
      <c r="Q5329">
        <v>2733</v>
      </c>
      <c r="R5329" t="s">
        <v>84</v>
      </c>
      <c r="S5329">
        <v>4</v>
      </c>
      <c r="T5329">
        <v>3.5</v>
      </c>
    </row>
    <row r="5330" spans="1:20" x14ac:dyDescent="0.2">
      <c r="A5330">
        <v>3071010</v>
      </c>
      <c r="B5330">
        <v>94127</v>
      </c>
      <c r="C5330">
        <v>4</v>
      </c>
      <c r="D5330" s="1">
        <v>43038</v>
      </c>
      <c r="E5330" s="2">
        <v>0.49887731481481484</v>
      </c>
      <c r="F5330">
        <v>37.735573000000002</v>
      </c>
      <c r="G5330" s="1">
        <v>42945</v>
      </c>
      <c r="H5330" s="1" t="str">
        <f t="shared" si="166"/>
        <v>2017</v>
      </c>
      <c r="I5330" s="1" t="s">
        <v>1706</v>
      </c>
      <c r="J5330" s="1" t="str">
        <f t="shared" si="167"/>
        <v>2017Q3</v>
      </c>
      <c r="K5330" s="1" t="s">
        <v>1727</v>
      </c>
      <c r="L5330">
        <v>2200000</v>
      </c>
      <c r="M5330">
        <v>-122.468323</v>
      </c>
      <c r="N5330" t="s">
        <v>24</v>
      </c>
      <c r="O5330" s="1">
        <v>43035</v>
      </c>
      <c r="P5330">
        <v>2100000</v>
      </c>
      <c r="Q5330">
        <v>2122</v>
      </c>
      <c r="R5330" t="s">
        <v>84</v>
      </c>
      <c r="S5330">
        <v>4</v>
      </c>
      <c r="T5330">
        <v>3</v>
      </c>
    </row>
    <row r="5331" spans="1:20" x14ac:dyDescent="0.2">
      <c r="A5331">
        <v>3013023</v>
      </c>
      <c r="B5331">
        <v>94127</v>
      </c>
      <c r="C5331">
        <v>2</v>
      </c>
      <c r="D5331" s="1">
        <v>43059</v>
      </c>
      <c r="E5331" s="2">
        <v>0.47249999999999998</v>
      </c>
      <c r="F5331">
        <v>37.739147000000003</v>
      </c>
      <c r="G5331" s="1">
        <v>42957</v>
      </c>
      <c r="H5331" s="1" t="str">
        <f t="shared" si="166"/>
        <v>2017</v>
      </c>
      <c r="I5331" s="1" t="s">
        <v>1706</v>
      </c>
      <c r="J5331" s="1" t="str">
        <f t="shared" si="167"/>
        <v>2017Q3</v>
      </c>
      <c r="K5331" s="1" t="s">
        <v>1727</v>
      </c>
      <c r="L5331">
        <v>1600000</v>
      </c>
      <c r="M5331">
        <v>-122.463112</v>
      </c>
      <c r="N5331" t="s">
        <v>24</v>
      </c>
      <c r="O5331" s="1">
        <v>43056</v>
      </c>
      <c r="P5331">
        <v>1700000</v>
      </c>
      <c r="Q5331">
        <v>1189</v>
      </c>
      <c r="R5331" t="s">
        <v>84</v>
      </c>
      <c r="S5331">
        <v>4</v>
      </c>
      <c r="T5331">
        <v>1.75</v>
      </c>
    </row>
    <row r="5332" spans="1:20" x14ac:dyDescent="0.2">
      <c r="A5332">
        <v>3076007</v>
      </c>
      <c r="B5332">
        <v>94127</v>
      </c>
      <c r="C5332">
        <v>4</v>
      </c>
      <c r="D5332" s="1">
        <v>43076</v>
      </c>
      <c r="E5332" s="2">
        <v>0.67253472222222221</v>
      </c>
      <c r="F5332">
        <v>37.737720000000003</v>
      </c>
      <c r="G5332" s="1">
        <v>42956</v>
      </c>
      <c r="H5332" s="1" t="str">
        <f t="shared" si="166"/>
        <v>2017</v>
      </c>
      <c r="I5332" s="1" t="s">
        <v>1706</v>
      </c>
      <c r="J5332" s="1" t="str">
        <f t="shared" si="167"/>
        <v>2017Q3</v>
      </c>
      <c r="K5332" s="1" t="s">
        <v>1727</v>
      </c>
      <c r="L5332">
        <v>3525000</v>
      </c>
      <c r="M5332">
        <v>-122.463982</v>
      </c>
      <c r="N5332" t="s">
        <v>24</v>
      </c>
      <c r="O5332" s="1">
        <v>43076</v>
      </c>
      <c r="P5332">
        <v>3400000</v>
      </c>
      <c r="Q5332">
        <v>3539</v>
      </c>
      <c r="R5332" t="s">
        <v>84</v>
      </c>
      <c r="S5332">
        <v>4</v>
      </c>
      <c r="T5332">
        <v>3.5</v>
      </c>
    </row>
    <row r="5333" spans="1:20" x14ac:dyDescent="0.2">
      <c r="A5333">
        <v>3011025</v>
      </c>
      <c r="B5333">
        <v>94127</v>
      </c>
      <c r="C5333">
        <v>4</v>
      </c>
      <c r="D5333" s="1">
        <v>43112</v>
      </c>
      <c r="E5333" s="2">
        <v>0.55359953703703701</v>
      </c>
      <c r="F5333">
        <v>37.737976000000003</v>
      </c>
      <c r="G5333" s="1">
        <v>42997</v>
      </c>
      <c r="H5333" s="1" t="str">
        <f t="shared" si="166"/>
        <v>2017</v>
      </c>
      <c r="I5333" s="1" t="s">
        <v>1706</v>
      </c>
      <c r="J5333" s="1" t="str">
        <f t="shared" si="167"/>
        <v>2017Q3</v>
      </c>
      <c r="K5333" s="1" t="s">
        <v>1727</v>
      </c>
      <c r="L5333">
        <v>2875000</v>
      </c>
      <c r="M5333">
        <v>-122.462067</v>
      </c>
      <c r="N5333" t="s">
        <v>24</v>
      </c>
      <c r="O5333" s="1">
        <v>43112</v>
      </c>
      <c r="P5333">
        <v>2687000</v>
      </c>
      <c r="Q5333">
        <v>3035</v>
      </c>
      <c r="R5333" t="s">
        <v>84</v>
      </c>
      <c r="S5333">
        <v>4</v>
      </c>
      <c r="T5333">
        <v>2.5</v>
      </c>
    </row>
    <row r="5334" spans="1:20" x14ac:dyDescent="0.2">
      <c r="A5334">
        <v>3076052</v>
      </c>
      <c r="B5334">
        <v>94127</v>
      </c>
      <c r="C5334">
        <v>2</v>
      </c>
      <c r="D5334" s="1">
        <v>43131</v>
      </c>
      <c r="E5334" s="2">
        <v>0.46756944444444448</v>
      </c>
      <c r="F5334">
        <v>37.736804999999997</v>
      </c>
      <c r="G5334" s="1">
        <v>43031</v>
      </c>
      <c r="H5334" s="1" t="str">
        <f t="shared" si="166"/>
        <v>2017</v>
      </c>
      <c r="I5334" s="1" t="s">
        <v>1706</v>
      </c>
      <c r="J5334" s="1" t="str">
        <f t="shared" si="167"/>
        <v>2017Q4</v>
      </c>
      <c r="K5334" s="1" t="s">
        <v>1728</v>
      </c>
      <c r="L5334">
        <v>1995000</v>
      </c>
      <c r="M5334">
        <v>-122.46399700000001</v>
      </c>
      <c r="N5334" t="s">
        <v>24</v>
      </c>
      <c r="O5334" s="1">
        <v>43130</v>
      </c>
      <c r="P5334">
        <v>2125000</v>
      </c>
      <c r="Q5334">
        <v>1930</v>
      </c>
      <c r="R5334" t="s">
        <v>84</v>
      </c>
      <c r="S5334">
        <v>4</v>
      </c>
      <c r="T5334">
        <v>2.5</v>
      </c>
    </row>
    <row r="5335" spans="1:20" x14ac:dyDescent="0.2">
      <c r="A5335">
        <v>676961</v>
      </c>
      <c r="B5335">
        <v>94131</v>
      </c>
      <c r="C5335">
        <v>3</v>
      </c>
      <c r="D5335" s="1">
        <v>42089</v>
      </c>
      <c r="E5335" s="2">
        <v>0.66533564814814816</v>
      </c>
      <c r="F5335">
        <v>37.732318999999997</v>
      </c>
      <c r="G5335" s="1">
        <v>42034</v>
      </c>
      <c r="H5335" s="1" t="str">
        <f t="shared" si="166"/>
        <v>2015</v>
      </c>
      <c r="I5335" s="1" t="s">
        <v>1704</v>
      </c>
      <c r="J5335" s="1" t="str">
        <f t="shared" si="167"/>
        <v>2015Q1</v>
      </c>
      <c r="K5335" s="1" t="s">
        <v>1712</v>
      </c>
      <c r="L5335">
        <v>965000</v>
      </c>
      <c r="M5335">
        <v>-122.43865700000001</v>
      </c>
      <c r="N5335" t="s">
        <v>24</v>
      </c>
      <c r="O5335" s="1">
        <v>42075</v>
      </c>
      <c r="P5335">
        <v>1000000</v>
      </c>
      <c r="R5335" t="s">
        <v>80</v>
      </c>
      <c r="S5335">
        <v>4</v>
      </c>
      <c r="T5335">
        <v>2</v>
      </c>
    </row>
    <row r="5336" spans="1:20" x14ac:dyDescent="0.2">
      <c r="A5336">
        <v>3118027</v>
      </c>
      <c r="B5336">
        <v>94131</v>
      </c>
      <c r="C5336">
        <v>1</v>
      </c>
      <c r="D5336" s="1">
        <v>42080</v>
      </c>
      <c r="E5336" s="2">
        <v>0.65557870370370364</v>
      </c>
      <c r="F5336">
        <v>37.731113000000001</v>
      </c>
      <c r="G5336" s="1">
        <v>42017</v>
      </c>
      <c r="H5336" s="1" t="str">
        <f t="shared" si="166"/>
        <v>2015</v>
      </c>
      <c r="I5336" s="1" t="s">
        <v>1704</v>
      </c>
      <c r="J5336" s="1" t="str">
        <f t="shared" si="167"/>
        <v>2015Q1</v>
      </c>
      <c r="K5336" s="1" t="s">
        <v>1712</v>
      </c>
      <c r="L5336">
        <v>599000</v>
      </c>
      <c r="M5336">
        <v>-122.444091</v>
      </c>
      <c r="N5336" t="s">
        <v>24</v>
      </c>
      <c r="O5336" s="1">
        <v>42080</v>
      </c>
      <c r="P5336">
        <v>835000</v>
      </c>
      <c r="R5336" t="s">
        <v>80</v>
      </c>
      <c r="S5336">
        <v>4</v>
      </c>
      <c r="T5336">
        <v>1</v>
      </c>
    </row>
    <row r="5337" spans="1:20" x14ac:dyDescent="0.2">
      <c r="A5337">
        <v>3089005</v>
      </c>
      <c r="B5337">
        <v>94131</v>
      </c>
      <c r="C5337">
        <v>3</v>
      </c>
      <c r="D5337" s="1">
        <v>42096</v>
      </c>
      <c r="E5337" s="2">
        <v>0.7174652777777778</v>
      </c>
      <c r="F5337">
        <v>37.732680999999999</v>
      </c>
      <c r="G5337" s="1">
        <v>42062</v>
      </c>
      <c r="H5337" s="1" t="str">
        <f t="shared" si="166"/>
        <v>2015</v>
      </c>
      <c r="I5337" s="1" t="s">
        <v>1704</v>
      </c>
      <c r="J5337" s="1" t="str">
        <f t="shared" si="167"/>
        <v>2015Q1</v>
      </c>
      <c r="K5337" s="1" t="s">
        <v>1712</v>
      </c>
      <c r="L5337">
        <v>899000</v>
      </c>
      <c r="M5337">
        <v>-122.444587</v>
      </c>
      <c r="N5337" t="s">
        <v>24</v>
      </c>
      <c r="O5337" s="1">
        <v>42094</v>
      </c>
      <c r="P5337">
        <v>1550000</v>
      </c>
      <c r="Q5337">
        <v>2001</v>
      </c>
      <c r="R5337" t="s">
        <v>80</v>
      </c>
      <c r="S5337">
        <v>4</v>
      </c>
      <c r="T5337">
        <v>2</v>
      </c>
    </row>
    <row r="5338" spans="1:20" x14ac:dyDescent="0.2">
      <c r="A5338">
        <v>3159025</v>
      </c>
      <c r="B5338">
        <v>94112</v>
      </c>
      <c r="C5338">
        <v>4</v>
      </c>
      <c r="D5338" s="1">
        <v>42098</v>
      </c>
      <c r="E5338" s="2">
        <v>0.46878472222222217</v>
      </c>
      <c r="F5338">
        <v>37.728828</v>
      </c>
      <c r="G5338" s="1">
        <v>41996</v>
      </c>
      <c r="H5338" s="1" t="str">
        <f t="shared" si="166"/>
        <v>2014</v>
      </c>
      <c r="I5338" s="1" t="s">
        <v>1703</v>
      </c>
      <c r="J5338" s="1" t="str">
        <f t="shared" si="167"/>
        <v>2014Q4</v>
      </c>
      <c r="K5338" s="1" t="s">
        <v>1711</v>
      </c>
      <c r="L5338">
        <v>799000</v>
      </c>
      <c r="M5338">
        <v>-122.451705</v>
      </c>
      <c r="N5338" t="s">
        <v>24</v>
      </c>
      <c r="O5338" s="1">
        <v>42095</v>
      </c>
      <c r="P5338">
        <v>1000000</v>
      </c>
      <c r="R5338" t="s">
        <v>80</v>
      </c>
      <c r="S5338">
        <v>4</v>
      </c>
      <c r="T5338">
        <v>1</v>
      </c>
    </row>
    <row r="5339" spans="1:20" x14ac:dyDescent="0.2">
      <c r="A5339">
        <v>3091037</v>
      </c>
      <c r="B5339">
        <v>94131</v>
      </c>
      <c r="C5339">
        <v>3</v>
      </c>
      <c r="D5339" s="1">
        <v>42104</v>
      </c>
      <c r="E5339" s="2">
        <v>0.67234953703703704</v>
      </c>
      <c r="F5339">
        <v>37.732115999999998</v>
      </c>
      <c r="G5339" s="1">
        <v>42059</v>
      </c>
      <c r="H5339" s="1" t="str">
        <f t="shared" si="166"/>
        <v>2015</v>
      </c>
      <c r="I5339" s="1" t="s">
        <v>1704</v>
      </c>
      <c r="J5339" s="1" t="str">
        <f t="shared" si="167"/>
        <v>2015Q1</v>
      </c>
      <c r="K5339" s="1" t="s">
        <v>1712</v>
      </c>
      <c r="L5339">
        <v>849000</v>
      </c>
      <c r="M5339">
        <v>-122.44345800000001</v>
      </c>
      <c r="N5339" t="s">
        <v>24</v>
      </c>
      <c r="O5339" s="1">
        <v>42104</v>
      </c>
      <c r="P5339">
        <v>1125000</v>
      </c>
      <c r="Q5339">
        <v>1622</v>
      </c>
      <c r="R5339" t="s">
        <v>80</v>
      </c>
      <c r="S5339">
        <v>4</v>
      </c>
      <c r="T5339">
        <v>2</v>
      </c>
    </row>
    <row r="5340" spans="1:20" x14ac:dyDescent="0.2">
      <c r="A5340">
        <v>3066040</v>
      </c>
      <c r="B5340">
        <v>94127</v>
      </c>
      <c r="C5340">
        <v>3</v>
      </c>
      <c r="D5340" s="1">
        <v>42117</v>
      </c>
      <c r="E5340" s="2">
        <v>0.51001157407407405</v>
      </c>
      <c r="F5340">
        <v>37.733561999999999</v>
      </c>
      <c r="G5340" s="1">
        <v>42037</v>
      </c>
      <c r="H5340" s="1" t="str">
        <f t="shared" si="166"/>
        <v>2015</v>
      </c>
      <c r="I5340" s="1" t="s">
        <v>1704</v>
      </c>
      <c r="J5340" s="1" t="str">
        <f t="shared" si="167"/>
        <v>2015Q1</v>
      </c>
      <c r="K5340" s="1" t="s">
        <v>1712</v>
      </c>
      <c r="L5340">
        <v>975000</v>
      </c>
      <c r="M5340">
        <v>-122.452247</v>
      </c>
      <c r="N5340" t="s">
        <v>24</v>
      </c>
      <c r="O5340" s="1">
        <v>42117</v>
      </c>
      <c r="P5340">
        <v>1250455</v>
      </c>
      <c r="Q5340">
        <v>1421</v>
      </c>
      <c r="R5340" t="s">
        <v>80</v>
      </c>
      <c r="S5340">
        <v>4</v>
      </c>
      <c r="T5340">
        <v>2</v>
      </c>
    </row>
    <row r="5341" spans="1:20" x14ac:dyDescent="0.2">
      <c r="A5341">
        <v>3123006</v>
      </c>
      <c r="B5341">
        <v>94112</v>
      </c>
      <c r="C5341">
        <v>2</v>
      </c>
      <c r="D5341" s="1">
        <v>42123</v>
      </c>
      <c r="E5341" s="2">
        <v>0.60366898148148151</v>
      </c>
      <c r="F5341">
        <v>37.730204999999998</v>
      </c>
      <c r="G5341" s="1">
        <v>42059</v>
      </c>
      <c r="H5341" s="1" t="str">
        <f t="shared" si="166"/>
        <v>2015</v>
      </c>
      <c r="I5341" s="1" t="s">
        <v>1704</v>
      </c>
      <c r="J5341" s="1" t="str">
        <f t="shared" si="167"/>
        <v>2015Q1</v>
      </c>
      <c r="K5341" s="1" t="s">
        <v>1712</v>
      </c>
      <c r="L5341">
        <v>699000</v>
      </c>
      <c r="M5341">
        <v>-122.45141599999999</v>
      </c>
      <c r="N5341" t="s">
        <v>24</v>
      </c>
      <c r="O5341" s="1">
        <v>42123</v>
      </c>
      <c r="P5341">
        <v>975000</v>
      </c>
      <c r="Q5341">
        <v>900</v>
      </c>
      <c r="R5341" t="s">
        <v>80</v>
      </c>
      <c r="S5341">
        <v>4</v>
      </c>
      <c r="T5341">
        <v>1</v>
      </c>
    </row>
    <row r="5342" spans="1:20" x14ac:dyDescent="0.2">
      <c r="A5342">
        <v>3141049</v>
      </c>
      <c r="B5342">
        <v>94112</v>
      </c>
      <c r="C5342">
        <v>3</v>
      </c>
      <c r="D5342" s="1">
        <v>42129</v>
      </c>
      <c r="E5342" s="2">
        <v>0.7047106481481481</v>
      </c>
      <c r="F5342">
        <v>37.729636999999997</v>
      </c>
      <c r="G5342" s="1">
        <v>42103</v>
      </c>
      <c r="H5342" s="1" t="str">
        <f t="shared" si="166"/>
        <v>2015</v>
      </c>
      <c r="I5342" s="1" t="s">
        <v>1704</v>
      </c>
      <c r="J5342" s="1" t="str">
        <f t="shared" si="167"/>
        <v>2015Q2</v>
      </c>
      <c r="K5342" s="1" t="s">
        <v>1717</v>
      </c>
      <c r="L5342">
        <v>899000</v>
      </c>
      <c r="M5342">
        <v>-122.44715100000001</v>
      </c>
      <c r="N5342" t="s">
        <v>24</v>
      </c>
      <c r="O5342" s="1">
        <v>42129</v>
      </c>
      <c r="P5342">
        <v>1135000</v>
      </c>
      <c r="Q5342">
        <v>1187</v>
      </c>
      <c r="R5342" t="s">
        <v>80</v>
      </c>
      <c r="S5342">
        <v>4</v>
      </c>
      <c r="T5342">
        <v>1</v>
      </c>
    </row>
    <row r="5343" spans="1:20" x14ac:dyDescent="0.2">
      <c r="A5343">
        <v>3090051</v>
      </c>
      <c r="B5343">
        <v>94131</v>
      </c>
      <c r="C5343">
        <v>3</v>
      </c>
      <c r="D5343" s="1">
        <v>42129</v>
      </c>
      <c r="E5343" s="2">
        <v>0.70769675925925923</v>
      </c>
      <c r="F5343">
        <v>37.732913000000003</v>
      </c>
      <c r="G5343" s="1">
        <v>42118</v>
      </c>
      <c r="H5343" s="1" t="str">
        <f t="shared" si="166"/>
        <v>2015</v>
      </c>
      <c r="I5343" s="1" t="s">
        <v>1704</v>
      </c>
      <c r="J5343" s="1" t="str">
        <f t="shared" si="167"/>
        <v>2015Q2</v>
      </c>
      <c r="K5343" s="1" t="s">
        <v>1717</v>
      </c>
      <c r="L5343">
        <v>899000</v>
      </c>
      <c r="M5343">
        <v>-122.444168</v>
      </c>
      <c r="N5343" t="s">
        <v>24</v>
      </c>
      <c r="O5343" s="1">
        <v>42129</v>
      </c>
      <c r="P5343">
        <v>1250000</v>
      </c>
      <c r="Q5343">
        <v>1172</v>
      </c>
      <c r="R5343" t="s">
        <v>80</v>
      </c>
      <c r="S5343">
        <v>4</v>
      </c>
      <c r="T5343">
        <v>1.5</v>
      </c>
    </row>
    <row r="5344" spans="1:20" x14ac:dyDescent="0.2">
      <c r="A5344">
        <v>3065050</v>
      </c>
      <c r="B5344">
        <v>94127</v>
      </c>
      <c r="C5344">
        <v>2</v>
      </c>
      <c r="D5344" s="1">
        <v>42140</v>
      </c>
      <c r="E5344" s="2">
        <v>0.41311342592592593</v>
      </c>
      <c r="F5344">
        <v>37.733604</v>
      </c>
      <c r="G5344" s="1">
        <v>42089</v>
      </c>
      <c r="H5344" s="1" t="str">
        <f t="shared" si="166"/>
        <v>2015</v>
      </c>
      <c r="I5344" s="1" t="s">
        <v>1704</v>
      </c>
      <c r="J5344" s="1" t="str">
        <f t="shared" si="167"/>
        <v>2015Q1</v>
      </c>
      <c r="K5344" s="1" t="s">
        <v>1712</v>
      </c>
      <c r="L5344">
        <v>875000</v>
      </c>
      <c r="M5344">
        <v>-122.45092699999999</v>
      </c>
      <c r="N5344" t="s">
        <v>24</v>
      </c>
      <c r="O5344" s="1">
        <v>42139</v>
      </c>
      <c r="P5344">
        <v>1025000</v>
      </c>
      <c r="Q5344">
        <v>957</v>
      </c>
      <c r="R5344" t="s">
        <v>80</v>
      </c>
      <c r="S5344">
        <v>4</v>
      </c>
      <c r="T5344">
        <v>2</v>
      </c>
    </row>
    <row r="5345" spans="1:20" x14ac:dyDescent="0.2">
      <c r="A5345">
        <v>3158042</v>
      </c>
      <c r="B5345">
        <v>94112</v>
      </c>
      <c r="C5345">
        <v>4</v>
      </c>
      <c r="D5345" s="1">
        <v>42142</v>
      </c>
      <c r="E5345" s="2">
        <v>0.60818287037037033</v>
      </c>
      <c r="F5345">
        <v>37.728836000000001</v>
      </c>
      <c r="G5345" s="1">
        <v>42090</v>
      </c>
      <c r="H5345" s="1" t="str">
        <f t="shared" si="166"/>
        <v>2015</v>
      </c>
      <c r="I5345" s="1" t="s">
        <v>1704</v>
      </c>
      <c r="J5345" s="1" t="str">
        <f t="shared" si="167"/>
        <v>2015Q1</v>
      </c>
      <c r="K5345" s="1" t="s">
        <v>1712</v>
      </c>
      <c r="L5345">
        <v>1259000</v>
      </c>
      <c r="M5345">
        <v>-122.449684</v>
      </c>
      <c r="N5345" t="s">
        <v>24</v>
      </c>
      <c r="O5345" s="1">
        <v>42142</v>
      </c>
      <c r="P5345">
        <v>1387000</v>
      </c>
      <c r="Q5345">
        <v>1904</v>
      </c>
      <c r="R5345" t="s">
        <v>80</v>
      </c>
      <c r="S5345">
        <v>4</v>
      </c>
      <c r="T5345">
        <v>2</v>
      </c>
    </row>
    <row r="5346" spans="1:20" x14ac:dyDescent="0.2">
      <c r="A5346">
        <v>3087045</v>
      </c>
      <c r="B5346">
        <v>94127</v>
      </c>
      <c r="C5346">
        <v>4</v>
      </c>
      <c r="D5346" s="1">
        <v>42142</v>
      </c>
      <c r="E5346" s="2">
        <v>0.62280092592592595</v>
      </c>
      <c r="F5346">
        <v>37.73283</v>
      </c>
      <c r="G5346" s="1">
        <v>42083</v>
      </c>
      <c r="H5346" s="1" t="str">
        <f t="shared" si="166"/>
        <v>2015</v>
      </c>
      <c r="I5346" s="1" t="s">
        <v>1704</v>
      </c>
      <c r="J5346" s="1" t="str">
        <f t="shared" si="167"/>
        <v>2015Q1</v>
      </c>
      <c r="K5346" s="1" t="s">
        <v>1712</v>
      </c>
      <c r="L5346">
        <v>1149000</v>
      </c>
      <c r="M5346">
        <v>-122.449623</v>
      </c>
      <c r="N5346" t="s">
        <v>24</v>
      </c>
      <c r="O5346" s="1">
        <v>42142</v>
      </c>
      <c r="P5346">
        <v>1400000</v>
      </c>
      <c r="Q5346">
        <v>1835</v>
      </c>
      <c r="R5346" t="s">
        <v>80</v>
      </c>
      <c r="S5346">
        <v>4</v>
      </c>
      <c r="T5346">
        <v>2.5</v>
      </c>
    </row>
    <row r="5347" spans="1:20" x14ac:dyDescent="0.2">
      <c r="A5347">
        <v>3143033</v>
      </c>
      <c r="B5347">
        <v>94131</v>
      </c>
      <c r="C5347">
        <v>3</v>
      </c>
      <c r="D5347" s="1">
        <v>42146</v>
      </c>
      <c r="E5347" s="2">
        <v>0.80023148148148149</v>
      </c>
      <c r="F5347">
        <v>37.729765999999998</v>
      </c>
      <c r="G5347" s="1">
        <v>42053</v>
      </c>
      <c r="H5347" s="1" t="str">
        <f t="shared" si="166"/>
        <v>2015</v>
      </c>
      <c r="I5347" s="1" t="s">
        <v>1704</v>
      </c>
      <c r="J5347" s="1" t="str">
        <f t="shared" si="167"/>
        <v>2015Q1</v>
      </c>
      <c r="K5347" s="1" t="s">
        <v>1712</v>
      </c>
      <c r="L5347">
        <v>999000</v>
      </c>
      <c r="M5347">
        <v>-122.44401499999999</v>
      </c>
      <c r="N5347" t="s">
        <v>24</v>
      </c>
      <c r="O5347" s="1">
        <v>42146</v>
      </c>
      <c r="P5347">
        <v>1450000</v>
      </c>
      <c r="Q5347">
        <v>2208</v>
      </c>
      <c r="R5347" t="s">
        <v>80</v>
      </c>
      <c r="S5347">
        <v>4</v>
      </c>
      <c r="T5347">
        <v>2</v>
      </c>
    </row>
    <row r="5348" spans="1:20" x14ac:dyDescent="0.2">
      <c r="A5348">
        <v>3158004</v>
      </c>
      <c r="B5348">
        <v>94112</v>
      </c>
      <c r="C5348">
        <v>3</v>
      </c>
      <c r="D5348" s="1">
        <v>42151</v>
      </c>
      <c r="E5348" s="2">
        <v>0.56940972222222219</v>
      </c>
      <c r="F5348">
        <v>37.728735999999998</v>
      </c>
      <c r="G5348" s="1">
        <v>42116</v>
      </c>
      <c r="H5348" s="1" t="str">
        <f t="shared" si="166"/>
        <v>2015</v>
      </c>
      <c r="I5348" s="1" t="s">
        <v>1704</v>
      </c>
      <c r="J5348" s="1" t="str">
        <f t="shared" si="167"/>
        <v>2015Q2</v>
      </c>
      <c r="K5348" s="1" t="s">
        <v>1717</v>
      </c>
      <c r="L5348">
        <v>888888</v>
      </c>
      <c r="M5348">
        <v>-122.449119</v>
      </c>
      <c r="N5348" t="s">
        <v>24</v>
      </c>
      <c r="O5348" s="1">
        <v>42151</v>
      </c>
      <c r="P5348">
        <v>1136000</v>
      </c>
      <c r="Q5348">
        <v>1340</v>
      </c>
      <c r="R5348" t="s">
        <v>80</v>
      </c>
      <c r="S5348">
        <v>4</v>
      </c>
      <c r="T5348">
        <v>1</v>
      </c>
    </row>
    <row r="5349" spans="1:20" x14ac:dyDescent="0.2">
      <c r="A5349">
        <v>6769032</v>
      </c>
      <c r="B5349">
        <v>94131</v>
      </c>
      <c r="C5349">
        <v>1</v>
      </c>
      <c r="D5349" s="1">
        <v>42162</v>
      </c>
      <c r="E5349" s="2">
        <v>0.54976851851851849</v>
      </c>
      <c r="F5349">
        <v>37.732238000000002</v>
      </c>
      <c r="G5349" s="1">
        <v>42066</v>
      </c>
      <c r="H5349" s="1" t="str">
        <f t="shared" si="166"/>
        <v>2015</v>
      </c>
      <c r="I5349" s="1" t="s">
        <v>1704</v>
      </c>
      <c r="J5349" s="1" t="str">
        <f t="shared" si="167"/>
        <v>2015Q1</v>
      </c>
      <c r="K5349" s="1" t="s">
        <v>1712</v>
      </c>
      <c r="L5349">
        <v>350000</v>
      </c>
      <c r="M5349">
        <v>-122.43946800000001</v>
      </c>
      <c r="N5349" t="s">
        <v>16</v>
      </c>
      <c r="O5349" s="1">
        <v>42158</v>
      </c>
      <c r="P5349">
        <v>375000</v>
      </c>
      <c r="R5349" t="s">
        <v>80</v>
      </c>
      <c r="S5349">
        <v>4</v>
      </c>
      <c r="T5349">
        <v>1</v>
      </c>
    </row>
    <row r="5350" spans="1:20" x14ac:dyDescent="0.2">
      <c r="A5350">
        <v>6769032</v>
      </c>
      <c r="B5350">
        <v>94131</v>
      </c>
      <c r="C5350">
        <v>2</v>
      </c>
      <c r="D5350" s="1">
        <v>42163</v>
      </c>
      <c r="E5350" s="2">
        <v>0.76098379629629631</v>
      </c>
      <c r="F5350">
        <v>37.732238000000002</v>
      </c>
      <c r="G5350" s="1">
        <v>42066</v>
      </c>
      <c r="H5350" s="1" t="str">
        <f t="shared" si="166"/>
        <v>2015</v>
      </c>
      <c r="I5350" s="1" t="s">
        <v>1704</v>
      </c>
      <c r="J5350" s="1" t="str">
        <f t="shared" si="167"/>
        <v>2015Q1</v>
      </c>
      <c r="K5350" s="1" t="s">
        <v>1712</v>
      </c>
      <c r="L5350">
        <v>550000</v>
      </c>
      <c r="M5350">
        <v>-122.43946800000001</v>
      </c>
      <c r="N5350" t="s">
        <v>16</v>
      </c>
      <c r="O5350" s="1">
        <v>42158</v>
      </c>
      <c r="P5350">
        <v>565000</v>
      </c>
      <c r="Q5350">
        <v>850</v>
      </c>
      <c r="R5350" t="s">
        <v>80</v>
      </c>
      <c r="S5350">
        <v>4</v>
      </c>
      <c r="T5350">
        <v>1</v>
      </c>
    </row>
    <row r="5351" spans="1:20" x14ac:dyDescent="0.2">
      <c r="A5351">
        <v>6766017</v>
      </c>
      <c r="B5351">
        <v>9413</v>
      </c>
      <c r="C5351">
        <v>3</v>
      </c>
      <c r="D5351" s="1">
        <v>42173</v>
      </c>
      <c r="E5351" s="2">
        <v>0.54598379629629623</v>
      </c>
      <c r="F5351">
        <v>37.732604000000002</v>
      </c>
      <c r="G5351" s="1">
        <v>42112</v>
      </c>
      <c r="H5351" s="1" t="str">
        <f t="shared" si="166"/>
        <v>2015</v>
      </c>
      <c r="I5351" s="1" t="s">
        <v>1704</v>
      </c>
      <c r="J5351" s="1" t="str">
        <f t="shared" si="167"/>
        <v>2015Q2</v>
      </c>
      <c r="K5351" s="1" t="s">
        <v>1717</v>
      </c>
      <c r="L5351">
        <v>1495000</v>
      </c>
      <c r="M5351">
        <v>-122.438644</v>
      </c>
      <c r="N5351" t="s">
        <v>24</v>
      </c>
      <c r="O5351" s="1">
        <v>42171</v>
      </c>
      <c r="P5351">
        <v>2060000</v>
      </c>
      <c r="R5351" t="s">
        <v>80</v>
      </c>
      <c r="S5351">
        <v>4</v>
      </c>
      <c r="T5351">
        <v>2.5</v>
      </c>
    </row>
    <row r="5352" spans="1:20" x14ac:dyDescent="0.2">
      <c r="A5352">
        <v>3063008</v>
      </c>
      <c r="B5352">
        <v>94127</v>
      </c>
      <c r="C5352">
        <v>3</v>
      </c>
      <c r="D5352" s="1">
        <v>42186</v>
      </c>
      <c r="E5352" s="2">
        <v>0.54802083333333329</v>
      </c>
      <c r="F5352">
        <v>37.733215000000001</v>
      </c>
      <c r="G5352" s="1">
        <v>42146</v>
      </c>
      <c r="H5352" s="1" t="str">
        <f t="shared" si="166"/>
        <v>2015</v>
      </c>
      <c r="I5352" s="1" t="s">
        <v>1704</v>
      </c>
      <c r="J5352" s="1" t="str">
        <f t="shared" si="167"/>
        <v>2015Q2</v>
      </c>
      <c r="K5352" s="1" t="s">
        <v>1717</v>
      </c>
      <c r="L5352">
        <v>849000</v>
      </c>
      <c r="M5352">
        <v>-122.44459500000001</v>
      </c>
      <c r="N5352" t="s">
        <v>24</v>
      </c>
      <c r="O5352" s="1">
        <v>42179</v>
      </c>
      <c r="P5352">
        <v>1100000</v>
      </c>
      <c r="Q5352">
        <v>1454</v>
      </c>
      <c r="R5352" t="s">
        <v>80</v>
      </c>
      <c r="S5352">
        <v>4</v>
      </c>
      <c r="T5352">
        <v>2</v>
      </c>
    </row>
    <row r="5353" spans="1:20" x14ac:dyDescent="0.2">
      <c r="A5353">
        <v>6769048</v>
      </c>
      <c r="B5353">
        <v>94131</v>
      </c>
      <c r="C5353">
        <v>3</v>
      </c>
      <c r="D5353" s="1">
        <v>42180</v>
      </c>
      <c r="E5353" s="2">
        <v>0.90259259259259261</v>
      </c>
      <c r="F5353">
        <v>37.732143000000001</v>
      </c>
      <c r="G5353" s="1">
        <v>42152</v>
      </c>
      <c r="H5353" s="1" t="str">
        <f t="shared" si="166"/>
        <v>2015</v>
      </c>
      <c r="I5353" s="1" t="s">
        <v>1704</v>
      </c>
      <c r="J5353" s="1" t="str">
        <f t="shared" si="167"/>
        <v>2015Q2</v>
      </c>
      <c r="K5353" s="1" t="s">
        <v>1717</v>
      </c>
      <c r="L5353">
        <v>1195000</v>
      </c>
      <c r="M5353">
        <v>-122.43795</v>
      </c>
      <c r="N5353" t="s">
        <v>24</v>
      </c>
      <c r="O5353" s="1">
        <v>42180</v>
      </c>
      <c r="P5353">
        <v>1484100</v>
      </c>
      <c r="Q5353">
        <v>1706</v>
      </c>
      <c r="R5353" t="s">
        <v>80</v>
      </c>
      <c r="S5353">
        <v>4</v>
      </c>
      <c r="T5353">
        <v>2</v>
      </c>
    </row>
    <row r="5354" spans="1:20" x14ac:dyDescent="0.2">
      <c r="A5354">
        <v>6772020</v>
      </c>
      <c r="B5354">
        <v>94131</v>
      </c>
      <c r="C5354">
        <v>2</v>
      </c>
      <c r="D5354" s="1">
        <v>42185</v>
      </c>
      <c r="E5354" s="2">
        <v>0.48601851851851857</v>
      </c>
      <c r="F5354">
        <v>37.730995</v>
      </c>
      <c r="G5354" s="1">
        <v>42120</v>
      </c>
      <c r="H5354" s="1" t="str">
        <f t="shared" si="166"/>
        <v>2015</v>
      </c>
      <c r="I5354" s="1" t="s">
        <v>1704</v>
      </c>
      <c r="J5354" s="1" t="str">
        <f t="shared" si="167"/>
        <v>2015Q2</v>
      </c>
      <c r="K5354" s="1" t="s">
        <v>1717</v>
      </c>
      <c r="L5354">
        <v>989000</v>
      </c>
      <c r="M5354">
        <v>-122.43950700000001</v>
      </c>
      <c r="N5354" t="s">
        <v>24</v>
      </c>
      <c r="O5354" s="1">
        <v>42185</v>
      </c>
      <c r="P5354">
        <v>1175000</v>
      </c>
      <c r="Q5354">
        <v>1110</v>
      </c>
      <c r="R5354" t="s">
        <v>80</v>
      </c>
      <c r="S5354">
        <v>4</v>
      </c>
      <c r="T5354">
        <v>2</v>
      </c>
    </row>
    <row r="5355" spans="1:20" x14ac:dyDescent="0.2">
      <c r="A5355">
        <v>3089018</v>
      </c>
      <c r="B5355">
        <v>94127</v>
      </c>
      <c r="C5355">
        <v>4</v>
      </c>
      <c r="D5355" s="1">
        <v>42191</v>
      </c>
      <c r="E5355" s="2">
        <v>0.58442129629629636</v>
      </c>
      <c r="F5355">
        <v>37.732574</v>
      </c>
      <c r="G5355" s="1">
        <v>42127</v>
      </c>
      <c r="H5355" s="1" t="str">
        <f t="shared" si="166"/>
        <v>2015</v>
      </c>
      <c r="I5355" s="1" t="s">
        <v>1704</v>
      </c>
      <c r="J5355" s="1" t="str">
        <f t="shared" si="167"/>
        <v>2015Q2</v>
      </c>
      <c r="K5355" s="1" t="s">
        <v>1717</v>
      </c>
      <c r="L5355">
        <v>1699000</v>
      </c>
      <c r="M5355">
        <v>-122.44558000000001</v>
      </c>
      <c r="N5355" t="s">
        <v>24</v>
      </c>
      <c r="O5355" s="1">
        <v>42185</v>
      </c>
      <c r="P5355">
        <v>1850000</v>
      </c>
      <c r="Q5355">
        <v>2600</v>
      </c>
      <c r="R5355" t="s">
        <v>80</v>
      </c>
      <c r="S5355">
        <v>4</v>
      </c>
      <c r="T5355">
        <v>3.5</v>
      </c>
    </row>
    <row r="5356" spans="1:20" x14ac:dyDescent="0.2">
      <c r="A5356">
        <v>676650</v>
      </c>
      <c r="B5356">
        <v>94131</v>
      </c>
      <c r="C5356">
        <v>3</v>
      </c>
      <c r="D5356" s="1">
        <v>42195</v>
      </c>
      <c r="E5356" s="2">
        <v>0.66817129629629635</v>
      </c>
      <c r="F5356">
        <v>37.732880000000002</v>
      </c>
      <c r="G5356" s="1">
        <v>42151</v>
      </c>
      <c r="H5356" s="1" t="str">
        <f t="shared" si="166"/>
        <v>2015</v>
      </c>
      <c r="I5356" s="1" t="s">
        <v>1704</v>
      </c>
      <c r="J5356" s="1" t="str">
        <f t="shared" si="167"/>
        <v>2015Q2</v>
      </c>
      <c r="K5356" s="1" t="s">
        <v>1717</v>
      </c>
      <c r="L5356">
        <v>1195000</v>
      </c>
      <c r="M5356">
        <v>-122.43926999999999</v>
      </c>
      <c r="N5356" t="s">
        <v>24</v>
      </c>
      <c r="O5356" s="1">
        <v>42192</v>
      </c>
      <c r="P5356">
        <v>1525000</v>
      </c>
      <c r="Q5356">
        <v>1479</v>
      </c>
      <c r="R5356" t="s">
        <v>80</v>
      </c>
      <c r="S5356">
        <v>4</v>
      </c>
      <c r="T5356">
        <v>2</v>
      </c>
    </row>
    <row r="5357" spans="1:20" x14ac:dyDescent="0.2">
      <c r="A5357">
        <v>3066015</v>
      </c>
      <c r="B5357">
        <v>94127</v>
      </c>
      <c r="C5357">
        <v>2</v>
      </c>
      <c r="D5357" s="1">
        <v>42202</v>
      </c>
      <c r="E5357" s="2">
        <v>0.63304398148148155</v>
      </c>
      <c r="F5357">
        <v>37.733286999999997</v>
      </c>
      <c r="G5357" s="1">
        <v>42151</v>
      </c>
      <c r="H5357" s="1" t="str">
        <f t="shared" si="166"/>
        <v>2015</v>
      </c>
      <c r="I5357" s="1" t="s">
        <v>1704</v>
      </c>
      <c r="J5357" s="1" t="str">
        <f t="shared" si="167"/>
        <v>2015Q2</v>
      </c>
      <c r="K5357" s="1" t="s">
        <v>1717</v>
      </c>
      <c r="L5357">
        <v>875000</v>
      </c>
      <c r="M5357">
        <v>-122.45223900000001</v>
      </c>
      <c r="N5357" t="s">
        <v>24</v>
      </c>
      <c r="O5357" s="1">
        <v>42202</v>
      </c>
      <c r="P5357">
        <v>1075000</v>
      </c>
      <c r="Q5357">
        <v>1050</v>
      </c>
      <c r="R5357" t="s">
        <v>80</v>
      </c>
      <c r="S5357">
        <v>4</v>
      </c>
      <c r="T5357">
        <v>2</v>
      </c>
    </row>
    <row r="5358" spans="1:20" x14ac:dyDescent="0.2">
      <c r="A5358">
        <v>6774041</v>
      </c>
      <c r="B5358">
        <v>94131</v>
      </c>
      <c r="C5358">
        <v>3</v>
      </c>
      <c r="D5358" s="1">
        <v>42207</v>
      </c>
      <c r="E5358" s="2">
        <v>0.78712962962962962</v>
      </c>
      <c r="F5358">
        <v>37.730476000000003</v>
      </c>
      <c r="G5358" s="1">
        <v>42179</v>
      </c>
      <c r="H5358" s="1" t="str">
        <f t="shared" si="166"/>
        <v>2015</v>
      </c>
      <c r="I5358" s="1" t="s">
        <v>1704</v>
      </c>
      <c r="J5358" s="1" t="str">
        <f t="shared" si="167"/>
        <v>2015Q2</v>
      </c>
      <c r="K5358" s="1" t="s">
        <v>1717</v>
      </c>
      <c r="L5358">
        <v>899000</v>
      </c>
      <c r="M5358">
        <v>-122.440742</v>
      </c>
      <c r="N5358" t="s">
        <v>24</v>
      </c>
      <c r="O5358" s="1">
        <v>42206</v>
      </c>
      <c r="P5358">
        <v>1075000</v>
      </c>
      <c r="Q5358">
        <v>1361</v>
      </c>
      <c r="R5358" t="s">
        <v>80</v>
      </c>
      <c r="S5358">
        <v>4</v>
      </c>
      <c r="T5358">
        <v>2</v>
      </c>
    </row>
    <row r="5359" spans="1:20" x14ac:dyDescent="0.2">
      <c r="A5359">
        <v>6774012</v>
      </c>
      <c r="B5359">
        <v>94131</v>
      </c>
      <c r="C5359">
        <v>4</v>
      </c>
      <c r="D5359" s="1">
        <v>42219</v>
      </c>
      <c r="E5359" s="2">
        <v>0.35910879629629627</v>
      </c>
      <c r="F5359">
        <v>37.730170999999999</v>
      </c>
      <c r="G5359" s="1">
        <v>42159</v>
      </c>
      <c r="H5359" s="1" t="str">
        <f t="shared" si="166"/>
        <v>2015</v>
      </c>
      <c r="I5359" s="1" t="s">
        <v>1704</v>
      </c>
      <c r="J5359" s="1" t="str">
        <f t="shared" si="167"/>
        <v>2015Q2</v>
      </c>
      <c r="K5359" s="1" t="s">
        <v>1717</v>
      </c>
      <c r="L5359">
        <v>1549000</v>
      </c>
      <c r="M5359">
        <v>-122.440659</v>
      </c>
      <c r="N5359" t="s">
        <v>24</v>
      </c>
      <c r="O5359" s="1">
        <v>42216</v>
      </c>
      <c r="P5359">
        <v>1537000</v>
      </c>
      <c r="Q5359">
        <v>2200</v>
      </c>
      <c r="R5359" t="s">
        <v>80</v>
      </c>
      <c r="S5359">
        <v>4</v>
      </c>
      <c r="T5359">
        <v>3.5</v>
      </c>
    </row>
    <row r="5360" spans="1:20" x14ac:dyDescent="0.2">
      <c r="A5360">
        <v>3182017</v>
      </c>
      <c r="B5360">
        <v>94112</v>
      </c>
      <c r="C5360">
        <v>3</v>
      </c>
      <c r="D5360" s="1">
        <v>42222</v>
      </c>
      <c r="E5360" s="2">
        <v>0.4378009259259259</v>
      </c>
      <c r="F5360">
        <v>37.727715000000003</v>
      </c>
      <c r="G5360" s="1">
        <v>42136</v>
      </c>
      <c r="H5360" s="1" t="str">
        <f t="shared" si="166"/>
        <v>2015</v>
      </c>
      <c r="I5360" s="1" t="s">
        <v>1704</v>
      </c>
      <c r="J5360" s="1" t="str">
        <f t="shared" si="167"/>
        <v>2015Q2</v>
      </c>
      <c r="K5360" s="1" t="s">
        <v>1717</v>
      </c>
      <c r="L5360">
        <v>988000</v>
      </c>
      <c r="M5360">
        <v>-122.445801</v>
      </c>
      <c r="N5360" t="s">
        <v>24</v>
      </c>
      <c r="O5360" s="1">
        <v>42219</v>
      </c>
      <c r="P5360">
        <v>1150000</v>
      </c>
      <c r="Q5360">
        <v>1644</v>
      </c>
      <c r="R5360" t="s">
        <v>80</v>
      </c>
      <c r="S5360">
        <v>4</v>
      </c>
      <c r="T5360">
        <v>3</v>
      </c>
    </row>
    <row r="5361" spans="1:20" x14ac:dyDescent="0.2">
      <c r="A5361">
        <v>3087020</v>
      </c>
      <c r="B5361">
        <v>94127</v>
      </c>
      <c r="C5361">
        <v>2</v>
      </c>
      <c r="D5361" s="1">
        <v>42226</v>
      </c>
      <c r="E5361" s="2">
        <v>0.91844907407407417</v>
      </c>
      <c r="F5361">
        <v>37.732551999999998</v>
      </c>
      <c r="G5361" s="1">
        <v>42171</v>
      </c>
      <c r="H5361" s="1" t="str">
        <f t="shared" si="166"/>
        <v>2015</v>
      </c>
      <c r="I5361" s="1" t="s">
        <v>1704</v>
      </c>
      <c r="J5361" s="1" t="str">
        <f t="shared" si="167"/>
        <v>2015Q2</v>
      </c>
      <c r="K5361" s="1" t="s">
        <v>1717</v>
      </c>
      <c r="L5361">
        <v>849000</v>
      </c>
      <c r="M5361">
        <v>-122.450317</v>
      </c>
      <c r="N5361" t="s">
        <v>24</v>
      </c>
      <c r="O5361" s="1">
        <v>42226</v>
      </c>
      <c r="P5361">
        <v>1015000</v>
      </c>
      <c r="R5361" t="s">
        <v>80</v>
      </c>
      <c r="S5361">
        <v>4</v>
      </c>
      <c r="T5361">
        <v>1</v>
      </c>
    </row>
    <row r="5362" spans="1:20" x14ac:dyDescent="0.2">
      <c r="A5362">
        <v>3115068</v>
      </c>
      <c r="B5362">
        <v>94127</v>
      </c>
      <c r="C5362">
        <v>3</v>
      </c>
      <c r="D5362" s="1">
        <v>42241</v>
      </c>
      <c r="E5362" s="2">
        <v>0.62429398148148152</v>
      </c>
      <c r="F5362">
        <v>37.731257999999997</v>
      </c>
      <c r="G5362" s="1">
        <v>42193</v>
      </c>
      <c r="H5362" s="1" t="str">
        <f t="shared" si="166"/>
        <v>2015</v>
      </c>
      <c r="I5362" s="1" t="s">
        <v>1704</v>
      </c>
      <c r="J5362" s="1" t="str">
        <f t="shared" si="167"/>
        <v>2015Q3</v>
      </c>
      <c r="K5362" s="1" t="s">
        <v>1718</v>
      </c>
      <c r="L5362">
        <v>888000</v>
      </c>
      <c r="M5362">
        <v>-122.450867</v>
      </c>
      <c r="N5362" t="s">
        <v>16</v>
      </c>
      <c r="O5362" s="1">
        <v>42234</v>
      </c>
      <c r="P5362">
        <v>900000</v>
      </c>
      <c r="Q5362">
        <v>1477</v>
      </c>
      <c r="R5362" t="s">
        <v>80</v>
      </c>
      <c r="S5362">
        <v>4</v>
      </c>
      <c r="T5362">
        <v>2</v>
      </c>
    </row>
    <row r="5363" spans="1:20" x14ac:dyDescent="0.2">
      <c r="A5363">
        <v>6762010</v>
      </c>
      <c r="B5363">
        <v>94131</v>
      </c>
      <c r="C5363">
        <v>2</v>
      </c>
      <c r="D5363" s="1">
        <v>42283</v>
      </c>
      <c r="E5363" s="2">
        <v>0.48810185185185184</v>
      </c>
      <c r="F5363">
        <v>37.733257000000002</v>
      </c>
      <c r="G5363" s="1">
        <v>41898</v>
      </c>
      <c r="H5363" s="1" t="str">
        <f t="shared" si="166"/>
        <v>2014</v>
      </c>
      <c r="I5363" s="1" t="s">
        <v>1703</v>
      </c>
      <c r="J5363" s="1" t="str">
        <f t="shared" si="167"/>
        <v>2014Q3</v>
      </c>
      <c r="K5363" s="1" t="s">
        <v>1714</v>
      </c>
      <c r="L5363">
        <v>1350000</v>
      </c>
      <c r="M5363">
        <v>-122.44001</v>
      </c>
      <c r="N5363" t="s">
        <v>24</v>
      </c>
      <c r="O5363" s="1">
        <v>42278</v>
      </c>
      <c r="P5363">
        <v>1350000</v>
      </c>
      <c r="Q5363">
        <v>1500</v>
      </c>
      <c r="R5363" t="s">
        <v>80</v>
      </c>
      <c r="S5363">
        <v>4</v>
      </c>
      <c r="T5363">
        <v>1</v>
      </c>
    </row>
    <row r="5364" spans="1:20" x14ac:dyDescent="0.2">
      <c r="A5364">
        <v>6772032</v>
      </c>
      <c r="B5364">
        <v>94131</v>
      </c>
      <c r="C5364">
        <v>2</v>
      </c>
      <c r="D5364" s="1">
        <v>42291</v>
      </c>
      <c r="E5364" s="2">
        <v>0.69571759259259258</v>
      </c>
      <c r="F5364">
        <v>37.731292000000003</v>
      </c>
      <c r="G5364" s="1">
        <v>42248</v>
      </c>
      <c r="H5364" s="1" t="str">
        <f t="shared" si="166"/>
        <v>2015</v>
      </c>
      <c r="I5364" s="1" t="s">
        <v>1704</v>
      </c>
      <c r="J5364" s="1" t="str">
        <f t="shared" si="167"/>
        <v>2015Q3</v>
      </c>
      <c r="K5364" s="1" t="s">
        <v>1718</v>
      </c>
      <c r="L5364">
        <v>1066000</v>
      </c>
      <c r="M5364">
        <v>-122.438812</v>
      </c>
      <c r="N5364" t="s">
        <v>24</v>
      </c>
      <c r="O5364" s="1">
        <v>42284</v>
      </c>
      <c r="P5364">
        <v>1066000</v>
      </c>
      <c r="Q5364">
        <v>1075</v>
      </c>
      <c r="R5364" t="s">
        <v>80</v>
      </c>
      <c r="S5364">
        <v>4</v>
      </c>
      <c r="T5364">
        <v>1</v>
      </c>
    </row>
    <row r="5365" spans="1:20" x14ac:dyDescent="0.2">
      <c r="A5365">
        <v>3115023</v>
      </c>
      <c r="B5365">
        <v>94112</v>
      </c>
      <c r="C5365">
        <v>4</v>
      </c>
      <c r="D5365" s="1">
        <v>42305</v>
      </c>
      <c r="E5365" s="2">
        <v>0.38037037037037041</v>
      </c>
      <c r="F5365">
        <v>37.730846</v>
      </c>
      <c r="G5365" s="1">
        <v>42272</v>
      </c>
      <c r="H5365" s="1" t="str">
        <f t="shared" si="166"/>
        <v>2015</v>
      </c>
      <c r="I5365" s="1" t="s">
        <v>1704</v>
      </c>
      <c r="J5365" s="1" t="str">
        <f t="shared" si="167"/>
        <v>2015Q3</v>
      </c>
      <c r="K5365" s="1" t="s">
        <v>1718</v>
      </c>
      <c r="L5365">
        <v>1595000</v>
      </c>
      <c r="M5365">
        <v>-122.450867</v>
      </c>
      <c r="N5365" t="s">
        <v>24</v>
      </c>
      <c r="O5365" s="1">
        <v>42293</v>
      </c>
      <c r="P5365">
        <v>1700000</v>
      </c>
      <c r="Q5365">
        <v>3918</v>
      </c>
      <c r="R5365" t="s">
        <v>80</v>
      </c>
      <c r="S5365">
        <v>4</v>
      </c>
      <c r="T5365">
        <v>3</v>
      </c>
    </row>
    <row r="5366" spans="1:20" x14ac:dyDescent="0.2">
      <c r="A5366">
        <v>3123037</v>
      </c>
      <c r="B5366">
        <v>94112</v>
      </c>
      <c r="C5366">
        <v>4</v>
      </c>
      <c r="D5366" s="1">
        <v>42298</v>
      </c>
      <c r="E5366" s="2">
        <v>0.47148148148148145</v>
      </c>
      <c r="F5366">
        <v>37.730423000000002</v>
      </c>
      <c r="G5366" s="1">
        <v>42257</v>
      </c>
      <c r="H5366" s="1" t="str">
        <f t="shared" si="166"/>
        <v>2015</v>
      </c>
      <c r="I5366" s="1" t="s">
        <v>1704</v>
      </c>
      <c r="J5366" s="1" t="str">
        <f t="shared" si="167"/>
        <v>2015Q3</v>
      </c>
      <c r="K5366" s="1" t="s">
        <v>1718</v>
      </c>
      <c r="L5366">
        <v>1799000</v>
      </c>
      <c r="M5366">
        <v>-122.452759</v>
      </c>
      <c r="N5366" t="s">
        <v>24</v>
      </c>
      <c r="O5366" s="1">
        <v>42297</v>
      </c>
      <c r="P5366">
        <v>1875000</v>
      </c>
      <c r="Q5366">
        <v>2536</v>
      </c>
      <c r="R5366" t="s">
        <v>80</v>
      </c>
      <c r="S5366">
        <v>4</v>
      </c>
      <c r="T5366">
        <v>3.5</v>
      </c>
    </row>
    <row r="5367" spans="1:20" x14ac:dyDescent="0.2">
      <c r="A5367">
        <v>3119047</v>
      </c>
      <c r="B5367">
        <v>94131</v>
      </c>
      <c r="C5367">
        <v>2</v>
      </c>
      <c r="D5367" s="1">
        <v>42299</v>
      </c>
      <c r="E5367" s="2">
        <v>0.79343750000000002</v>
      </c>
      <c r="F5367">
        <v>37.730465000000002</v>
      </c>
      <c r="G5367" s="1">
        <v>42187</v>
      </c>
      <c r="H5367" s="1" t="str">
        <f t="shared" si="166"/>
        <v>2015</v>
      </c>
      <c r="I5367" s="1" t="s">
        <v>1704</v>
      </c>
      <c r="J5367" s="1" t="str">
        <f t="shared" si="167"/>
        <v>2015Q3</v>
      </c>
      <c r="K5367" s="1" t="s">
        <v>1718</v>
      </c>
      <c r="L5367">
        <v>888000</v>
      </c>
      <c r="M5367">
        <v>-122.442764</v>
      </c>
      <c r="N5367" t="s">
        <v>24</v>
      </c>
      <c r="O5367" s="1">
        <v>42299</v>
      </c>
      <c r="P5367">
        <v>1175000</v>
      </c>
      <c r="Q5367">
        <v>1049</v>
      </c>
      <c r="R5367" t="s">
        <v>80</v>
      </c>
      <c r="S5367">
        <v>4</v>
      </c>
      <c r="T5367">
        <v>1</v>
      </c>
    </row>
    <row r="5368" spans="1:20" x14ac:dyDescent="0.2">
      <c r="A5368">
        <v>3065009</v>
      </c>
      <c r="B5368">
        <v>94127</v>
      </c>
      <c r="C5368">
        <v>2</v>
      </c>
      <c r="D5368" s="1">
        <v>42314</v>
      </c>
      <c r="E5368" s="2">
        <v>0.49461805555555555</v>
      </c>
      <c r="F5368">
        <v>37.733299000000002</v>
      </c>
      <c r="G5368" s="1">
        <v>42248</v>
      </c>
      <c r="H5368" s="1" t="str">
        <f t="shared" si="166"/>
        <v>2015</v>
      </c>
      <c r="I5368" s="1" t="s">
        <v>1704</v>
      </c>
      <c r="J5368" s="1" t="str">
        <f t="shared" si="167"/>
        <v>2015Q3</v>
      </c>
      <c r="K5368" s="1" t="s">
        <v>1718</v>
      </c>
      <c r="L5368">
        <v>1250000</v>
      </c>
      <c r="M5368">
        <v>-122.449364</v>
      </c>
      <c r="N5368" t="s">
        <v>24</v>
      </c>
      <c r="O5368" s="1">
        <v>42314</v>
      </c>
      <c r="P5368">
        <v>1250000</v>
      </c>
      <c r="Q5368">
        <v>1316</v>
      </c>
      <c r="R5368" t="s">
        <v>80</v>
      </c>
      <c r="S5368">
        <v>4</v>
      </c>
      <c r="T5368">
        <v>1</v>
      </c>
    </row>
    <row r="5369" spans="1:20" x14ac:dyDescent="0.2">
      <c r="A5369">
        <v>3090043</v>
      </c>
      <c r="B5369">
        <v>94131</v>
      </c>
      <c r="C5369">
        <v>3</v>
      </c>
      <c r="D5369" s="1">
        <v>42314</v>
      </c>
      <c r="E5369" s="2">
        <v>0.63542824074074067</v>
      </c>
      <c r="F5369">
        <v>37.732880000000002</v>
      </c>
      <c r="G5369" s="1">
        <v>42285</v>
      </c>
      <c r="H5369" s="1" t="str">
        <f t="shared" si="166"/>
        <v>2015</v>
      </c>
      <c r="I5369" s="1" t="s">
        <v>1704</v>
      </c>
      <c r="J5369" s="1" t="str">
        <f t="shared" si="167"/>
        <v>2015Q4</v>
      </c>
      <c r="K5369" s="1" t="s">
        <v>1719</v>
      </c>
      <c r="L5369">
        <v>1299000</v>
      </c>
      <c r="M5369">
        <v>-122.442871</v>
      </c>
      <c r="N5369" t="s">
        <v>24</v>
      </c>
      <c r="O5369" s="1">
        <v>42314</v>
      </c>
      <c r="P5369">
        <v>1400000</v>
      </c>
      <c r="Q5369">
        <v>1354</v>
      </c>
      <c r="R5369" t="s">
        <v>80</v>
      </c>
      <c r="S5369">
        <v>4</v>
      </c>
      <c r="T5369">
        <v>2</v>
      </c>
    </row>
    <row r="5370" spans="1:20" x14ac:dyDescent="0.2">
      <c r="A5370">
        <v>677212</v>
      </c>
      <c r="B5370">
        <v>94131</v>
      </c>
      <c r="C5370">
        <v>2</v>
      </c>
      <c r="D5370" s="1">
        <v>42319</v>
      </c>
      <c r="E5370" s="2">
        <v>0.39828703703703705</v>
      </c>
      <c r="F5370">
        <v>37.730983999999999</v>
      </c>
      <c r="G5370" s="1">
        <v>42247</v>
      </c>
      <c r="H5370" s="1" t="str">
        <f t="shared" si="166"/>
        <v>2015</v>
      </c>
      <c r="I5370" s="1" t="s">
        <v>1704</v>
      </c>
      <c r="J5370" s="1" t="str">
        <f t="shared" si="167"/>
        <v>2015Q3</v>
      </c>
      <c r="K5370" s="1" t="s">
        <v>1718</v>
      </c>
      <c r="L5370">
        <v>899000</v>
      </c>
      <c r="M5370">
        <v>-122.438812</v>
      </c>
      <c r="N5370" t="s">
        <v>24</v>
      </c>
      <c r="O5370" s="1">
        <v>42317</v>
      </c>
      <c r="P5370">
        <v>1175000</v>
      </c>
      <c r="R5370" t="s">
        <v>80</v>
      </c>
      <c r="S5370">
        <v>4</v>
      </c>
      <c r="T5370">
        <v>1</v>
      </c>
    </row>
    <row r="5371" spans="1:20" x14ac:dyDescent="0.2">
      <c r="A5371">
        <v>3066009</v>
      </c>
      <c r="B5371">
        <v>94127</v>
      </c>
      <c r="C5371">
        <v>3</v>
      </c>
      <c r="D5371" s="1">
        <v>42339</v>
      </c>
      <c r="E5371" s="2">
        <v>0.52694444444444444</v>
      </c>
      <c r="F5371">
        <v>37.733291999999999</v>
      </c>
      <c r="G5371" s="1">
        <v>42264</v>
      </c>
      <c r="H5371" s="1" t="str">
        <f t="shared" si="166"/>
        <v>2015</v>
      </c>
      <c r="I5371" s="1" t="s">
        <v>1704</v>
      </c>
      <c r="J5371" s="1" t="str">
        <f t="shared" si="167"/>
        <v>2015Q3</v>
      </c>
      <c r="K5371" s="1" t="s">
        <v>1718</v>
      </c>
      <c r="L5371">
        <v>1450000</v>
      </c>
      <c r="M5371">
        <v>-122.45166</v>
      </c>
      <c r="N5371" t="s">
        <v>24</v>
      </c>
      <c r="O5371" s="1">
        <v>42325</v>
      </c>
      <c r="P5371">
        <v>1420000</v>
      </c>
      <c r="Q5371">
        <v>1600</v>
      </c>
      <c r="R5371" t="s">
        <v>80</v>
      </c>
      <c r="S5371">
        <v>4</v>
      </c>
      <c r="T5371">
        <v>3</v>
      </c>
    </row>
    <row r="5372" spans="1:20" x14ac:dyDescent="0.2">
      <c r="A5372">
        <v>6766038</v>
      </c>
      <c r="B5372">
        <v>94131</v>
      </c>
      <c r="C5372">
        <v>3</v>
      </c>
      <c r="D5372" s="1">
        <v>42339</v>
      </c>
      <c r="E5372" s="2">
        <v>0.63545138888888886</v>
      </c>
      <c r="F5372">
        <v>37.732880000000002</v>
      </c>
      <c r="G5372" s="1">
        <v>42293</v>
      </c>
      <c r="H5372" s="1" t="str">
        <f t="shared" si="166"/>
        <v>2015</v>
      </c>
      <c r="I5372" s="1" t="s">
        <v>1704</v>
      </c>
      <c r="J5372" s="1" t="str">
        <f t="shared" si="167"/>
        <v>2015Q4</v>
      </c>
      <c r="K5372" s="1" t="s">
        <v>1719</v>
      </c>
      <c r="L5372">
        <v>1295000</v>
      </c>
      <c r="M5372">
        <v>-122.43882000000001</v>
      </c>
      <c r="N5372" t="s">
        <v>24</v>
      </c>
      <c r="O5372" s="1">
        <v>42339</v>
      </c>
      <c r="P5372">
        <v>1450000</v>
      </c>
      <c r="Q5372">
        <v>1480</v>
      </c>
      <c r="R5372" t="s">
        <v>80</v>
      </c>
      <c r="S5372">
        <v>4</v>
      </c>
      <c r="T5372">
        <v>2</v>
      </c>
    </row>
    <row r="5373" spans="1:20" x14ac:dyDescent="0.2">
      <c r="A5373" t="s">
        <v>557</v>
      </c>
      <c r="B5373">
        <v>94131</v>
      </c>
      <c r="C5373">
        <v>2</v>
      </c>
      <c r="D5373" s="1">
        <v>42348</v>
      </c>
      <c r="E5373" s="2">
        <v>0.44466435185185182</v>
      </c>
      <c r="F5373">
        <v>37.731110000000001</v>
      </c>
      <c r="G5373" s="1">
        <v>42318</v>
      </c>
      <c r="H5373" s="1" t="str">
        <f t="shared" si="166"/>
        <v>2015</v>
      </c>
      <c r="I5373" s="1" t="s">
        <v>1704</v>
      </c>
      <c r="J5373" s="1" t="str">
        <f t="shared" si="167"/>
        <v>2015Q4</v>
      </c>
      <c r="K5373" s="1" t="s">
        <v>1719</v>
      </c>
      <c r="L5373">
        <v>688000</v>
      </c>
      <c r="M5373">
        <v>-122.43821</v>
      </c>
      <c r="N5373" t="s">
        <v>24</v>
      </c>
      <c r="O5373" s="1">
        <v>42341</v>
      </c>
      <c r="P5373">
        <v>728000</v>
      </c>
      <c r="Q5373">
        <v>1064</v>
      </c>
      <c r="R5373" t="s">
        <v>80</v>
      </c>
      <c r="S5373">
        <v>4</v>
      </c>
      <c r="T5373">
        <v>1</v>
      </c>
    </row>
    <row r="5374" spans="1:20" x14ac:dyDescent="0.2">
      <c r="A5374">
        <v>6772031</v>
      </c>
      <c r="B5374">
        <v>94131</v>
      </c>
      <c r="C5374">
        <v>3</v>
      </c>
      <c r="D5374" s="1">
        <v>42355</v>
      </c>
      <c r="E5374" s="2">
        <v>0.68548611111111113</v>
      </c>
      <c r="F5374">
        <v>37.731293000000001</v>
      </c>
      <c r="G5374" s="1">
        <v>42298</v>
      </c>
      <c r="H5374" s="1" t="str">
        <f t="shared" si="166"/>
        <v>2015</v>
      </c>
      <c r="I5374" s="1" t="s">
        <v>1704</v>
      </c>
      <c r="J5374" s="1" t="str">
        <f t="shared" si="167"/>
        <v>2015Q4</v>
      </c>
      <c r="K5374" s="1" t="s">
        <v>1719</v>
      </c>
      <c r="L5374">
        <v>1049000</v>
      </c>
      <c r="M5374">
        <v>-122.43890399999999</v>
      </c>
      <c r="N5374" t="s">
        <v>24</v>
      </c>
      <c r="O5374" s="1">
        <v>42354</v>
      </c>
      <c r="P5374">
        <v>1281000</v>
      </c>
      <c r="Q5374">
        <v>1476</v>
      </c>
      <c r="R5374" t="s">
        <v>80</v>
      </c>
      <c r="S5374">
        <v>4</v>
      </c>
      <c r="T5374">
        <v>2</v>
      </c>
    </row>
    <row r="5375" spans="1:20" x14ac:dyDescent="0.2">
      <c r="A5375">
        <v>473142</v>
      </c>
      <c r="B5375">
        <v>94112</v>
      </c>
      <c r="C5375">
        <v>5</v>
      </c>
      <c r="D5375" s="1">
        <v>42384</v>
      </c>
      <c r="E5375" s="2">
        <v>0.48469907407407403</v>
      </c>
      <c r="F5375">
        <v>37.729649000000002</v>
      </c>
      <c r="G5375" s="1">
        <v>42286</v>
      </c>
      <c r="H5375" s="1" t="str">
        <f t="shared" si="166"/>
        <v>2015</v>
      </c>
      <c r="I5375" s="1" t="s">
        <v>1704</v>
      </c>
      <c r="J5375" s="1" t="str">
        <f t="shared" si="167"/>
        <v>2015Q4</v>
      </c>
      <c r="K5375" s="1" t="s">
        <v>1719</v>
      </c>
      <c r="L5375">
        <v>999000</v>
      </c>
      <c r="M5375">
        <v>-122.44486999999999</v>
      </c>
      <c r="N5375" t="s">
        <v>24</v>
      </c>
      <c r="O5375" s="1">
        <v>42354</v>
      </c>
      <c r="P5375">
        <v>1405000</v>
      </c>
      <c r="Q5375">
        <v>2083</v>
      </c>
      <c r="R5375" t="s">
        <v>80</v>
      </c>
      <c r="S5375">
        <v>4</v>
      </c>
      <c r="T5375">
        <v>3</v>
      </c>
    </row>
    <row r="5376" spans="1:20" x14ac:dyDescent="0.2">
      <c r="A5376">
        <v>3121011</v>
      </c>
      <c r="B5376">
        <v>94112</v>
      </c>
      <c r="C5376">
        <v>2</v>
      </c>
      <c r="D5376" s="1">
        <v>42367</v>
      </c>
      <c r="E5376" s="2">
        <v>0.46265046296296292</v>
      </c>
      <c r="F5376">
        <v>37.730136999999999</v>
      </c>
      <c r="G5376" s="1">
        <v>42342</v>
      </c>
      <c r="H5376" s="1" t="str">
        <f t="shared" si="166"/>
        <v>2015</v>
      </c>
      <c r="I5376" s="1" t="s">
        <v>1704</v>
      </c>
      <c r="J5376" s="1" t="str">
        <f t="shared" si="167"/>
        <v>2015Q4</v>
      </c>
      <c r="K5376" s="1" t="s">
        <v>1719</v>
      </c>
      <c r="L5376">
        <v>539000</v>
      </c>
      <c r="M5376">
        <v>-122.44715100000001</v>
      </c>
      <c r="N5376" t="s">
        <v>24</v>
      </c>
      <c r="O5376" s="1">
        <v>42362</v>
      </c>
      <c r="P5376">
        <v>850000</v>
      </c>
      <c r="Q5376">
        <v>827</v>
      </c>
      <c r="R5376" t="s">
        <v>80</v>
      </c>
      <c r="S5376">
        <v>4</v>
      </c>
      <c r="T5376">
        <v>1.5</v>
      </c>
    </row>
    <row r="5377" spans="1:20" x14ac:dyDescent="0.2">
      <c r="A5377">
        <v>3143034</v>
      </c>
      <c r="B5377">
        <v>94131</v>
      </c>
      <c r="C5377">
        <v>4</v>
      </c>
      <c r="D5377" s="1">
        <v>42367</v>
      </c>
      <c r="E5377" s="2">
        <v>0.6761921296296296</v>
      </c>
      <c r="F5377">
        <v>37.729649000000002</v>
      </c>
      <c r="G5377" s="1">
        <v>42272</v>
      </c>
      <c r="H5377" s="1" t="str">
        <f t="shared" si="166"/>
        <v>2015</v>
      </c>
      <c r="I5377" s="1" t="s">
        <v>1704</v>
      </c>
      <c r="J5377" s="1" t="str">
        <f t="shared" si="167"/>
        <v>2015Q3</v>
      </c>
      <c r="K5377" s="1" t="s">
        <v>1718</v>
      </c>
      <c r="L5377">
        <v>1389000</v>
      </c>
      <c r="M5377">
        <v>-122.44380200000001</v>
      </c>
      <c r="N5377" t="s">
        <v>24</v>
      </c>
      <c r="O5377" s="1">
        <v>42367</v>
      </c>
      <c r="P5377">
        <v>1538000</v>
      </c>
      <c r="Q5377">
        <v>1900</v>
      </c>
      <c r="R5377" t="s">
        <v>80</v>
      </c>
      <c r="S5377">
        <v>4</v>
      </c>
      <c r="T5377">
        <v>4</v>
      </c>
    </row>
    <row r="5378" spans="1:20" x14ac:dyDescent="0.2">
      <c r="A5378">
        <v>3182017</v>
      </c>
      <c r="B5378">
        <v>94112</v>
      </c>
      <c r="C5378">
        <v>5</v>
      </c>
      <c r="D5378" s="1">
        <v>42379</v>
      </c>
      <c r="E5378" s="2">
        <v>0.80265046296296294</v>
      </c>
      <c r="F5378">
        <v>37.727715000000003</v>
      </c>
      <c r="G5378" s="1">
        <v>42313</v>
      </c>
      <c r="H5378" s="1" t="str">
        <f t="shared" ref="H5378:H5441" si="168">TEXT(G5378,"yyyy")</f>
        <v>2015</v>
      </c>
      <c r="I5378" s="1" t="s">
        <v>1704</v>
      </c>
      <c r="J5378" s="1" t="str">
        <f t="shared" ref="J5378:J5441" si="169">TEXT(G5378,"yyyy") &amp; "Q" &amp; ROUNDUP(MONTH(G5378) / 3,0)</f>
        <v>2015Q4</v>
      </c>
      <c r="K5378" s="1" t="s">
        <v>1719</v>
      </c>
      <c r="L5378">
        <v>1550000</v>
      </c>
      <c r="M5378">
        <v>-122.445801</v>
      </c>
      <c r="N5378" t="s">
        <v>24</v>
      </c>
      <c r="O5378" s="1">
        <v>42373</v>
      </c>
      <c r="P5378">
        <v>1650000</v>
      </c>
      <c r="Q5378">
        <v>2500</v>
      </c>
      <c r="R5378" t="s">
        <v>80</v>
      </c>
      <c r="S5378">
        <v>4</v>
      </c>
      <c r="T5378">
        <v>5</v>
      </c>
    </row>
    <row r="5379" spans="1:20" x14ac:dyDescent="0.2">
      <c r="A5379">
        <v>3064009</v>
      </c>
      <c r="B5379">
        <v>94127</v>
      </c>
      <c r="C5379">
        <v>2</v>
      </c>
      <c r="D5379" s="1">
        <v>42398</v>
      </c>
      <c r="E5379" s="2">
        <v>0.56997685185185187</v>
      </c>
      <c r="F5379">
        <v>37.733307000000003</v>
      </c>
      <c r="G5379" s="1">
        <v>42303</v>
      </c>
      <c r="H5379" s="1" t="str">
        <f t="shared" si="168"/>
        <v>2015</v>
      </c>
      <c r="I5379" s="1" t="s">
        <v>1704</v>
      </c>
      <c r="J5379" s="1" t="str">
        <f t="shared" si="169"/>
        <v>2015Q4</v>
      </c>
      <c r="K5379" s="1" t="s">
        <v>1719</v>
      </c>
      <c r="L5379">
        <v>1100000</v>
      </c>
      <c r="M5379">
        <v>-122.44735</v>
      </c>
      <c r="N5379" t="s">
        <v>24</v>
      </c>
      <c r="O5379" s="1">
        <v>42398</v>
      </c>
      <c r="P5379">
        <v>1100000</v>
      </c>
      <c r="Q5379">
        <v>1200</v>
      </c>
      <c r="R5379" t="s">
        <v>80</v>
      </c>
      <c r="S5379">
        <v>4</v>
      </c>
      <c r="T5379">
        <v>1</v>
      </c>
    </row>
    <row r="5380" spans="1:20" x14ac:dyDescent="0.2">
      <c r="A5380">
        <v>3087031</v>
      </c>
      <c r="B5380">
        <v>94127</v>
      </c>
      <c r="C5380">
        <v>3</v>
      </c>
      <c r="D5380" s="1">
        <v>42403</v>
      </c>
      <c r="E5380" s="2">
        <v>0.5634837962962963</v>
      </c>
      <c r="F5380">
        <v>37.732861</v>
      </c>
      <c r="G5380" s="1">
        <v>42331</v>
      </c>
      <c r="H5380" s="1" t="str">
        <f t="shared" si="168"/>
        <v>2015</v>
      </c>
      <c r="I5380" s="1" t="s">
        <v>1704</v>
      </c>
      <c r="J5380" s="1" t="str">
        <f t="shared" si="169"/>
        <v>2015Q4</v>
      </c>
      <c r="K5380" s="1" t="s">
        <v>1719</v>
      </c>
      <c r="L5380">
        <v>995000</v>
      </c>
      <c r="M5380">
        <v>-122.45092</v>
      </c>
      <c r="N5380" t="s">
        <v>24</v>
      </c>
      <c r="O5380" s="1">
        <v>42403</v>
      </c>
      <c r="P5380">
        <v>1010000</v>
      </c>
      <c r="Q5380">
        <v>1190</v>
      </c>
      <c r="R5380" t="s">
        <v>80</v>
      </c>
      <c r="S5380">
        <v>4</v>
      </c>
      <c r="T5380">
        <v>2</v>
      </c>
    </row>
    <row r="5381" spans="1:20" x14ac:dyDescent="0.2">
      <c r="A5381">
        <v>6770036</v>
      </c>
      <c r="B5381">
        <v>94131</v>
      </c>
      <c r="C5381">
        <v>3</v>
      </c>
      <c r="D5381" s="1">
        <v>42425</v>
      </c>
      <c r="E5381" s="2">
        <v>0.70082175925925927</v>
      </c>
      <c r="F5381">
        <v>37.732123999999999</v>
      </c>
      <c r="G5381" s="1">
        <v>42397</v>
      </c>
      <c r="H5381" s="1" t="str">
        <f t="shared" si="168"/>
        <v>2016</v>
      </c>
      <c r="I5381" s="1" t="s">
        <v>1705</v>
      </c>
      <c r="J5381" s="1" t="str">
        <f t="shared" si="169"/>
        <v>2016Q1</v>
      </c>
      <c r="K5381" s="1" t="s">
        <v>1720</v>
      </c>
      <c r="L5381">
        <v>998000</v>
      </c>
      <c r="M5381">
        <v>-122.441277</v>
      </c>
      <c r="N5381" t="s">
        <v>24</v>
      </c>
      <c r="O5381" s="1">
        <v>42410</v>
      </c>
      <c r="P5381">
        <v>1430000</v>
      </c>
      <c r="Q5381">
        <v>1300</v>
      </c>
      <c r="R5381" t="s">
        <v>80</v>
      </c>
      <c r="S5381">
        <v>4</v>
      </c>
      <c r="T5381">
        <v>2</v>
      </c>
    </row>
    <row r="5382" spans="1:20" x14ac:dyDescent="0.2">
      <c r="A5382">
        <v>6772033</v>
      </c>
      <c r="B5382">
        <v>94131</v>
      </c>
      <c r="C5382">
        <v>2</v>
      </c>
      <c r="D5382" s="1">
        <v>42425</v>
      </c>
      <c r="E5382" s="2">
        <v>0.41875000000000001</v>
      </c>
      <c r="F5382">
        <v>37.731293000000001</v>
      </c>
      <c r="G5382" s="1">
        <v>42391</v>
      </c>
      <c r="H5382" s="1" t="str">
        <f t="shared" si="168"/>
        <v>2016</v>
      </c>
      <c r="I5382" s="1" t="s">
        <v>1705</v>
      </c>
      <c r="J5382" s="1" t="str">
        <f t="shared" si="169"/>
        <v>2016Q1</v>
      </c>
      <c r="K5382" s="1" t="s">
        <v>1720</v>
      </c>
      <c r="L5382">
        <v>879000</v>
      </c>
      <c r="M5382">
        <v>-122.438728</v>
      </c>
      <c r="N5382" t="s">
        <v>24</v>
      </c>
      <c r="O5382" s="1">
        <v>42424</v>
      </c>
      <c r="P5382">
        <v>1255000</v>
      </c>
      <c r="Q5382">
        <v>1300</v>
      </c>
      <c r="R5382" t="s">
        <v>80</v>
      </c>
      <c r="S5382">
        <v>4</v>
      </c>
      <c r="T5382">
        <v>1</v>
      </c>
    </row>
    <row r="5383" spans="1:20" x14ac:dyDescent="0.2">
      <c r="A5383">
        <v>3140016</v>
      </c>
      <c r="B5383">
        <v>94112</v>
      </c>
      <c r="C5383">
        <v>3</v>
      </c>
      <c r="D5383" s="1">
        <v>42439</v>
      </c>
      <c r="E5383" s="2">
        <v>0.3979861111111111</v>
      </c>
      <c r="F5383">
        <v>37.729320999999999</v>
      </c>
      <c r="G5383" s="1">
        <v>42279</v>
      </c>
      <c r="H5383" s="1" t="str">
        <f t="shared" si="168"/>
        <v>2015</v>
      </c>
      <c r="I5383" s="1" t="s">
        <v>1704</v>
      </c>
      <c r="J5383" s="1" t="str">
        <f t="shared" si="169"/>
        <v>2015Q4</v>
      </c>
      <c r="K5383" s="1" t="s">
        <v>1719</v>
      </c>
      <c r="L5383">
        <v>1099000</v>
      </c>
      <c r="M5383">
        <v>-122.449837</v>
      </c>
      <c r="N5383" t="s">
        <v>24</v>
      </c>
      <c r="O5383" s="1">
        <v>42438</v>
      </c>
      <c r="P5383">
        <v>1210000</v>
      </c>
      <c r="Q5383">
        <v>1233</v>
      </c>
      <c r="R5383" t="s">
        <v>80</v>
      </c>
      <c r="S5383">
        <v>4</v>
      </c>
      <c r="T5383">
        <v>2</v>
      </c>
    </row>
    <row r="5384" spans="1:20" x14ac:dyDescent="0.2">
      <c r="A5384">
        <v>3122043</v>
      </c>
      <c r="B5384">
        <v>94112</v>
      </c>
      <c r="C5384">
        <v>2</v>
      </c>
      <c r="D5384" s="1">
        <v>42443</v>
      </c>
      <c r="E5384" s="2">
        <v>0.4215740740740741</v>
      </c>
      <c r="F5384">
        <v>37.730434000000002</v>
      </c>
      <c r="G5384" s="1">
        <v>42412</v>
      </c>
      <c r="H5384" s="1" t="str">
        <f t="shared" si="168"/>
        <v>2016</v>
      </c>
      <c r="I5384" s="1" t="s">
        <v>1705</v>
      </c>
      <c r="J5384" s="1" t="str">
        <f t="shared" si="169"/>
        <v>2016Q1</v>
      </c>
      <c r="K5384" s="1" t="s">
        <v>1720</v>
      </c>
      <c r="L5384">
        <v>899000</v>
      </c>
      <c r="M5384">
        <v>-122.44987500000001</v>
      </c>
      <c r="N5384" t="s">
        <v>24</v>
      </c>
      <c r="O5384" s="1">
        <v>42439</v>
      </c>
      <c r="P5384">
        <v>1300000</v>
      </c>
      <c r="Q5384">
        <v>1370</v>
      </c>
      <c r="R5384" t="s">
        <v>80</v>
      </c>
      <c r="S5384">
        <v>4</v>
      </c>
      <c r="T5384">
        <v>2.5</v>
      </c>
    </row>
    <row r="5385" spans="1:20" x14ac:dyDescent="0.2">
      <c r="A5385">
        <v>3094032</v>
      </c>
      <c r="B5385">
        <v>94127</v>
      </c>
      <c r="C5385">
        <v>3</v>
      </c>
      <c r="D5385" s="1">
        <v>42443</v>
      </c>
      <c r="E5385" s="2">
        <v>0.69706018518518509</v>
      </c>
      <c r="F5385">
        <v>37.732185000000001</v>
      </c>
      <c r="G5385" s="1">
        <v>42410</v>
      </c>
      <c r="H5385" s="1" t="str">
        <f t="shared" si="168"/>
        <v>2016</v>
      </c>
      <c r="I5385" s="1" t="s">
        <v>1705</v>
      </c>
      <c r="J5385" s="1" t="str">
        <f t="shared" si="169"/>
        <v>2016Q1</v>
      </c>
      <c r="K5385" s="1" t="s">
        <v>1720</v>
      </c>
      <c r="L5385">
        <v>1495000</v>
      </c>
      <c r="M5385">
        <v>-122.450874</v>
      </c>
      <c r="N5385" t="s">
        <v>24</v>
      </c>
      <c r="O5385" s="1">
        <v>42443</v>
      </c>
      <c r="P5385">
        <v>1950000</v>
      </c>
      <c r="Q5385">
        <v>2479</v>
      </c>
      <c r="R5385" t="s">
        <v>80</v>
      </c>
      <c r="S5385">
        <v>4</v>
      </c>
      <c r="T5385">
        <v>2.5</v>
      </c>
    </row>
    <row r="5386" spans="1:20" x14ac:dyDescent="0.2">
      <c r="A5386">
        <v>6765003</v>
      </c>
      <c r="B5386">
        <v>94131</v>
      </c>
      <c r="C5386">
        <v>3</v>
      </c>
      <c r="D5386" s="1">
        <v>42444</v>
      </c>
      <c r="E5386" s="2">
        <v>0.86818287037037034</v>
      </c>
      <c r="F5386">
        <v>37.732841000000001</v>
      </c>
      <c r="G5386" s="1">
        <v>42368</v>
      </c>
      <c r="H5386" s="1" t="str">
        <f t="shared" si="168"/>
        <v>2015</v>
      </c>
      <c r="I5386" s="1" t="s">
        <v>1704</v>
      </c>
      <c r="J5386" s="1" t="str">
        <f t="shared" si="169"/>
        <v>2015Q4</v>
      </c>
      <c r="K5386" s="1" t="s">
        <v>1719</v>
      </c>
      <c r="L5386">
        <v>1218000</v>
      </c>
      <c r="M5386">
        <v>-122.44002500000001</v>
      </c>
      <c r="N5386" t="s">
        <v>24</v>
      </c>
      <c r="O5386" s="1">
        <v>42444</v>
      </c>
      <c r="P5386">
        <v>1280000</v>
      </c>
      <c r="Q5386">
        <v>1841</v>
      </c>
      <c r="R5386" t="s">
        <v>80</v>
      </c>
      <c r="S5386">
        <v>4</v>
      </c>
      <c r="T5386">
        <v>2</v>
      </c>
    </row>
    <row r="5387" spans="1:20" x14ac:dyDescent="0.2">
      <c r="A5387">
        <v>6772019</v>
      </c>
      <c r="B5387">
        <v>94131</v>
      </c>
      <c r="C5387">
        <v>2</v>
      </c>
      <c r="D5387" s="1">
        <v>42445</v>
      </c>
      <c r="E5387" s="2">
        <v>0.4231712962962963</v>
      </c>
      <c r="F5387">
        <v>37.730927000000001</v>
      </c>
      <c r="G5387" s="1">
        <v>42366</v>
      </c>
      <c r="H5387" s="1" t="str">
        <f t="shared" si="168"/>
        <v>2015</v>
      </c>
      <c r="I5387" s="1" t="s">
        <v>1704</v>
      </c>
      <c r="J5387" s="1" t="str">
        <f t="shared" si="169"/>
        <v>2015Q4</v>
      </c>
      <c r="K5387" s="1" t="s">
        <v>1719</v>
      </c>
      <c r="L5387">
        <v>895000</v>
      </c>
      <c r="M5387">
        <v>-122.43950700000001</v>
      </c>
      <c r="N5387" t="s">
        <v>24</v>
      </c>
      <c r="O5387" s="1">
        <v>42445</v>
      </c>
      <c r="P5387">
        <v>1040000</v>
      </c>
      <c r="Q5387">
        <v>1215</v>
      </c>
      <c r="R5387" t="s">
        <v>80</v>
      </c>
      <c r="S5387">
        <v>4</v>
      </c>
      <c r="T5387">
        <v>1</v>
      </c>
    </row>
    <row r="5388" spans="1:20" x14ac:dyDescent="0.2">
      <c r="A5388">
        <v>6761034</v>
      </c>
      <c r="B5388">
        <v>94131</v>
      </c>
      <c r="C5388">
        <v>3</v>
      </c>
      <c r="D5388" s="1">
        <v>42447</v>
      </c>
      <c r="E5388" s="2">
        <v>0.64341435185185192</v>
      </c>
      <c r="F5388">
        <v>37.733275999999996</v>
      </c>
      <c r="G5388" s="1">
        <v>42422</v>
      </c>
      <c r="H5388" s="1" t="str">
        <f t="shared" si="168"/>
        <v>2016</v>
      </c>
      <c r="I5388" s="1" t="s">
        <v>1705</v>
      </c>
      <c r="J5388" s="1" t="str">
        <f t="shared" si="169"/>
        <v>2016Q1</v>
      </c>
      <c r="K5388" s="1" t="s">
        <v>1720</v>
      </c>
      <c r="L5388">
        <v>1295000</v>
      </c>
      <c r="M5388">
        <v>-122.439514</v>
      </c>
      <c r="N5388" t="s">
        <v>24</v>
      </c>
      <c r="O5388" s="1">
        <v>42446</v>
      </c>
      <c r="P5388">
        <v>1525000</v>
      </c>
      <c r="Q5388">
        <v>1701</v>
      </c>
      <c r="R5388" t="s">
        <v>80</v>
      </c>
      <c r="S5388">
        <v>4</v>
      </c>
      <c r="T5388">
        <v>3</v>
      </c>
    </row>
    <row r="5389" spans="1:20" x14ac:dyDescent="0.2">
      <c r="A5389">
        <v>3181027</v>
      </c>
      <c r="B5389">
        <v>94112</v>
      </c>
      <c r="C5389">
        <v>2</v>
      </c>
      <c r="D5389" s="1">
        <v>42447</v>
      </c>
      <c r="E5389" s="2">
        <v>0.54310185185185189</v>
      </c>
      <c r="F5389">
        <v>37.728020000000001</v>
      </c>
      <c r="G5389" s="1">
        <v>42311</v>
      </c>
      <c r="H5389" s="1" t="str">
        <f t="shared" si="168"/>
        <v>2015</v>
      </c>
      <c r="I5389" s="1" t="s">
        <v>1704</v>
      </c>
      <c r="J5389" s="1" t="str">
        <f t="shared" si="169"/>
        <v>2015Q4</v>
      </c>
      <c r="K5389" s="1" t="s">
        <v>1719</v>
      </c>
      <c r="L5389">
        <v>1095000</v>
      </c>
      <c r="M5389">
        <v>-122.447311</v>
      </c>
      <c r="N5389" t="s">
        <v>24</v>
      </c>
      <c r="O5389" s="1">
        <v>42447</v>
      </c>
      <c r="P5389">
        <v>1200000</v>
      </c>
      <c r="Q5389">
        <v>1407</v>
      </c>
      <c r="R5389" t="s">
        <v>80</v>
      </c>
      <c r="S5389">
        <v>4</v>
      </c>
      <c r="T5389">
        <v>2</v>
      </c>
    </row>
    <row r="5390" spans="1:20" x14ac:dyDescent="0.2">
      <c r="A5390">
        <v>3088027</v>
      </c>
      <c r="B5390">
        <v>94127</v>
      </c>
      <c r="C5390">
        <v>2</v>
      </c>
      <c r="D5390" s="1">
        <v>42454</v>
      </c>
      <c r="E5390" s="2">
        <v>0.48980324074074072</v>
      </c>
      <c r="F5390">
        <v>37.732799</v>
      </c>
      <c r="G5390" s="1">
        <v>42417</v>
      </c>
      <c r="H5390" s="1" t="str">
        <f t="shared" si="168"/>
        <v>2016</v>
      </c>
      <c r="I5390" s="1" t="s">
        <v>1705</v>
      </c>
      <c r="J5390" s="1" t="str">
        <f t="shared" si="169"/>
        <v>2016Q1</v>
      </c>
      <c r="K5390" s="1" t="s">
        <v>1720</v>
      </c>
      <c r="L5390">
        <v>689000</v>
      </c>
      <c r="M5390">
        <v>-122.4486</v>
      </c>
      <c r="N5390" t="s">
        <v>24</v>
      </c>
      <c r="O5390" s="1">
        <v>42454</v>
      </c>
      <c r="P5390">
        <v>800000</v>
      </c>
      <c r="Q5390">
        <v>1065</v>
      </c>
      <c r="R5390" t="s">
        <v>80</v>
      </c>
      <c r="S5390">
        <v>4</v>
      </c>
      <c r="T5390">
        <v>2</v>
      </c>
    </row>
    <row r="5391" spans="1:20" x14ac:dyDescent="0.2">
      <c r="A5391">
        <v>3123042</v>
      </c>
      <c r="B5391">
        <v>94112</v>
      </c>
      <c r="C5391">
        <v>2</v>
      </c>
      <c r="D5391" s="1">
        <v>42465</v>
      </c>
      <c r="E5391" s="2">
        <v>0.34593750000000001</v>
      </c>
      <c r="F5391">
        <v>37.730426999999999</v>
      </c>
      <c r="G5391" s="1">
        <v>42433</v>
      </c>
      <c r="H5391" s="1" t="str">
        <f t="shared" si="168"/>
        <v>2016</v>
      </c>
      <c r="I5391" s="1" t="s">
        <v>1705</v>
      </c>
      <c r="J5391" s="1" t="str">
        <f t="shared" si="169"/>
        <v>2016Q1</v>
      </c>
      <c r="K5391" s="1" t="s">
        <v>1720</v>
      </c>
      <c r="L5391">
        <v>1290000</v>
      </c>
      <c r="M5391">
        <v>-122.452324</v>
      </c>
      <c r="N5391" t="s">
        <v>24</v>
      </c>
      <c r="O5391" s="1">
        <v>42465</v>
      </c>
      <c r="P5391">
        <v>1290000</v>
      </c>
      <c r="Q5391">
        <v>1126</v>
      </c>
      <c r="R5391" t="s">
        <v>80</v>
      </c>
      <c r="S5391">
        <v>4</v>
      </c>
      <c r="T5391">
        <v>1</v>
      </c>
    </row>
    <row r="5392" spans="1:20" x14ac:dyDescent="0.2">
      <c r="A5392">
        <v>3086009</v>
      </c>
      <c r="B5392">
        <v>94127</v>
      </c>
      <c r="C5392">
        <v>1</v>
      </c>
      <c r="D5392" s="1">
        <v>42468</v>
      </c>
      <c r="E5392" s="2">
        <v>0.55298611111111107</v>
      </c>
      <c r="F5392">
        <v>37.732548000000001</v>
      </c>
      <c r="G5392" s="1">
        <v>42332</v>
      </c>
      <c r="H5392" s="1" t="str">
        <f t="shared" si="168"/>
        <v>2015</v>
      </c>
      <c r="I5392" s="1" t="s">
        <v>1704</v>
      </c>
      <c r="J5392" s="1" t="str">
        <f t="shared" si="169"/>
        <v>2015Q4</v>
      </c>
      <c r="K5392" s="1" t="s">
        <v>1719</v>
      </c>
      <c r="L5392">
        <v>695000</v>
      </c>
      <c r="M5392">
        <v>-122.451645</v>
      </c>
      <c r="N5392" t="s">
        <v>24</v>
      </c>
      <c r="O5392" s="1">
        <v>42468</v>
      </c>
      <c r="P5392">
        <v>680000</v>
      </c>
      <c r="Q5392">
        <v>912</v>
      </c>
      <c r="R5392" t="s">
        <v>80</v>
      </c>
      <c r="S5392">
        <v>4</v>
      </c>
      <c r="T5392">
        <v>1</v>
      </c>
    </row>
    <row r="5393" spans="1:20" x14ac:dyDescent="0.2">
      <c r="A5393">
        <v>3141024</v>
      </c>
      <c r="B5393">
        <v>94112</v>
      </c>
      <c r="C5393">
        <v>2</v>
      </c>
      <c r="D5393" s="1">
        <v>42471</v>
      </c>
      <c r="E5393" s="2">
        <v>0.6839467592592593</v>
      </c>
      <c r="F5393">
        <v>37.729328000000002</v>
      </c>
      <c r="G5393" s="1">
        <v>42429</v>
      </c>
      <c r="H5393" s="1" t="str">
        <f t="shared" si="168"/>
        <v>2016</v>
      </c>
      <c r="I5393" s="1" t="s">
        <v>1705</v>
      </c>
      <c r="J5393" s="1" t="str">
        <f t="shared" si="169"/>
        <v>2016Q1</v>
      </c>
      <c r="K5393" s="1" t="s">
        <v>1720</v>
      </c>
      <c r="L5393">
        <v>749000</v>
      </c>
      <c r="M5393">
        <v>-122.448273</v>
      </c>
      <c r="N5393" t="s">
        <v>24</v>
      </c>
      <c r="O5393" s="1">
        <v>42471</v>
      </c>
      <c r="P5393">
        <v>800000</v>
      </c>
      <c r="Q5393">
        <v>865</v>
      </c>
      <c r="R5393" t="s">
        <v>80</v>
      </c>
      <c r="S5393">
        <v>4</v>
      </c>
      <c r="T5393">
        <v>1</v>
      </c>
    </row>
    <row r="5394" spans="1:20" x14ac:dyDescent="0.2">
      <c r="A5394">
        <v>3066016</v>
      </c>
      <c r="B5394">
        <v>94127</v>
      </c>
      <c r="C5394">
        <v>3</v>
      </c>
      <c r="D5394" s="1">
        <v>42475</v>
      </c>
      <c r="E5394" s="2">
        <v>0.3591435185185185</v>
      </c>
      <c r="F5394">
        <v>37.733288000000002</v>
      </c>
      <c r="G5394" s="1">
        <v>42426</v>
      </c>
      <c r="H5394" s="1" t="str">
        <f t="shared" si="168"/>
        <v>2016</v>
      </c>
      <c r="I5394" s="1" t="s">
        <v>1705</v>
      </c>
      <c r="J5394" s="1" t="str">
        <f t="shared" si="169"/>
        <v>2016Q1</v>
      </c>
      <c r="K5394" s="1" t="s">
        <v>1720</v>
      </c>
      <c r="L5394">
        <v>950000</v>
      </c>
      <c r="M5394">
        <v>-122.452332</v>
      </c>
      <c r="N5394" t="s">
        <v>24</v>
      </c>
      <c r="O5394" s="1">
        <v>42473</v>
      </c>
      <c r="P5394">
        <v>1210000</v>
      </c>
      <c r="Q5394">
        <v>1686</v>
      </c>
      <c r="R5394" t="s">
        <v>80</v>
      </c>
      <c r="S5394">
        <v>4</v>
      </c>
      <c r="T5394">
        <v>2</v>
      </c>
    </row>
    <row r="5395" spans="1:20" x14ac:dyDescent="0.2">
      <c r="A5395">
        <v>123088</v>
      </c>
      <c r="B5395">
        <v>94127</v>
      </c>
      <c r="C5395">
        <v>2</v>
      </c>
      <c r="D5395" s="1">
        <v>42479</v>
      </c>
      <c r="E5395" s="2">
        <v>0.4543402777777778</v>
      </c>
      <c r="F5395">
        <v>37.732567000000003</v>
      </c>
      <c r="G5395" s="1">
        <v>42454</v>
      </c>
      <c r="H5395" s="1" t="str">
        <f t="shared" si="168"/>
        <v>2016</v>
      </c>
      <c r="I5395" s="1" t="s">
        <v>1705</v>
      </c>
      <c r="J5395" s="1" t="str">
        <f t="shared" si="169"/>
        <v>2016Q1</v>
      </c>
      <c r="K5395" s="1" t="s">
        <v>1720</v>
      </c>
      <c r="L5395">
        <v>975000</v>
      </c>
      <c r="M5395">
        <v>-122.44760100000001</v>
      </c>
      <c r="N5395" t="s">
        <v>24</v>
      </c>
      <c r="O5395" s="1">
        <v>42479</v>
      </c>
      <c r="P5395">
        <v>1300000</v>
      </c>
      <c r="R5395" t="s">
        <v>80</v>
      </c>
      <c r="S5395">
        <v>4</v>
      </c>
      <c r="T5395">
        <v>1</v>
      </c>
    </row>
    <row r="5396" spans="1:20" x14ac:dyDescent="0.2">
      <c r="A5396">
        <v>3087025</v>
      </c>
      <c r="B5396">
        <v>94127</v>
      </c>
      <c r="C5396">
        <v>1</v>
      </c>
      <c r="D5396" s="1">
        <v>42481</v>
      </c>
      <c r="E5396" s="2">
        <v>0.37946759259259261</v>
      </c>
      <c r="F5396">
        <v>37.732483000000002</v>
      </c>
      <c r="G5396" s="1">
        <v>42446</v>
      </c>
      <c r="H5396" s="1" t="str">
        <f t="shared" si="168"/>
        <v>2016</v>
      </c>
      <c r="I5396" s="1" t="s">
        <v>1705</v>
      </c>
      <c r="J5396" s="1" t="str">
        <f t="shared" si="169"/>
        <v>2016Q1</v>
      </c>
      <c r="K5396" s="1" t="s">
        <v>1720</v>
      </c>
      <c r="L5396">
        <v>759000</v>
      </c>
      <c r="M5396">
        <v>-122.45079</v>
      </c>
      <c r="N5396" t="s">
        <v>24</v>
      </c>
      <c r="O5396" s="1">
        <v>42480</v>
      </c>
      <c r="P5396">
        <v>847500</v>
      </c>
      <c r="R5396" t="s">
        <v>80</v>
      </c>
      <c r="S5396">
        <v>4</v>
      </c>
      <c r="T5396">
        <v>1</v>
      </c>
    </row>
    <row r="5397" spans="1:20" x14ac:dyDescent="0.2">
      <c r="A5397">
        <v>3182033</v>
      </c>
      <c r="B5397">
        <v>94112</v>
      </c>
      <c r="C5397">
        <v>2</v>
      </c>
      <c r="D5397" s="1">
        <v>42488</v>
      </c>
      <c r="E5397" s="2">
        <v>0.82011574074074067</v>
      </c>
      <c r="F5397">
        <v>37.728324999999998</v>
      </c>
      <c r="G5397" s="1">
        <v>42439</v>
      </c>
      <c r="H5397" s="1" t="str">
        <f t="shared" si="168"/>
        <v>2016</v>
      </c>
      <c r="I5397" s="1" t="s">
        <v>1705</v>
      </c>
      <c r="J5397" s="1" t="str">
        <f t="shared" si="169"/>
        <v>2016Q1</v>
      </c>
      <c r="K5397" s="1" t="s">
        <v>1720</v>
      </c>
      <c r="L5397">
        <v>948000</v>
      </c>
      <c r="M5397">
        <v>-122.44586200000001</v>
      </c>
      <c r="N5397" t="s">
        <v>24</v>
      </c>
      <c r="O5397" s="1">
        <v>42488</v>
      </c>
      <c r="P5397">
        <v>999999</v>
      </c>
      <c r="Q5397">
        <v>1055</v>
      </c>
      <c r="R5397" t="s">
        <v>80</v>
      </c>
      <c r="S5397">
        <v>4</v>
      </c>
      <c r="T5397">
        <v>1</v>
      </c>
    </row>
    <row r="5398" spans="1:20" x14ac:dyDescent="0.2">
      <c r="A5398">
        <v>3119012</v>
      </c>
      <c r="B5398">
        <v>94131</v>
      </c>
      <c r="C5398">
        <v>2</v>
      </c>
      <c r="D5398" s="1">
        <v>42489</v>
      </c>
      <c r="E5398" s="2">
        <v>0.56001157407407409</v>
      </c>
      <c r="F5398">
        <v>37.730156000000001</v>
      </c>
      <c r="G5398" s="1">
        <v>42447</v>
      </c>
      <c r="H5398" s="1" t="str">
        <f t="shared" si="168"/>
        <v>2016</v>
      </c>
      <c r="I5398" s="1" t="s">
        <v>1705</v>
      </c>
      <c r="J5398" s="1" t="str">
        <f t="shared" si="169"/>
        <v>2016Q1</v>
      </c>
      <c r="K5398" s="1" t="s">
        <v>1720</v>
      </c>
      <c r="L5398">
        <v>899000</v>
      </c>
      <c r="M5398">
        <v>-122.44268</v>
      </c>
      <c r="N5398" t="s">
        <v>24</v>
      </c>
      <c r="O5398" s="1">
        <v>42489</v>
      </c>
      <c r="P5398">
        <v>1130000</v>
      </c>
      <c r="Q5398">
        <v>1165</v>
      </c>
      <c r="R5398" t="s">
        <v>80</v>
      </c>
      <c r="S5398">
        <v>4</v>
      </c>
      <c r="T5398">
        <v>1</v>
      </c>
    </row>
    <row r="5399" spans="1:20" x14ac:dyDescent="0.2">
      <c r="A5399">
        <v>3116008</v>
      </c>
      <c r="B5399">
        <v>94112</v>
      </c>
      <c r="C5399">
        <v>5</v>
      </c>
      <c r="D5399" s="1">
        <v>42509</v>
      </c>
      <c r="E5399" s="2">
        <v>0.71182870370370377</v>
      </c>
      <c r="F5399">
        <v>37.730949000000003</v>
      </c>
      <c r="G5399" s="1">
        <v>42394</v>
      </c>
      <c r="H5399" s="1" t="str">
        <f t="shared" si="168"/>
        <v>2016</v>
      </c>
      <c r="I5399" s="1" t="s">
        <v>1705</v>
      </c>
      <c r="J5399" s="1" t="str">
        <f t="shared" si="169"/>
        <v>2016Q1</v>
      </c>
      <c r="K5399" s="1" t="s">
        <v>1720</v>
      </c>
      <c r="L5399">
        <v>1299000</v>
      </c>
      <c r="M5399">
        <v>-122.447159</v>
      </c>
      <c r="N5399" t="s">
        <v>24</v>
      </c>
      <c r="O5399" s="1">
        <v>42489</v>
      </c>
      <c r="P5399">
        <v>1330000</v>
      </c>
      <c r="Q5399">
        <v>2364</v>
      </c>
      <c r="R5399" t="s">
        <v>80</v>
      </c>
      <c r="S5399">
        <v>4</v>
      </c>
      <c r="T5399">
        <v>2.5</v>
      </c>
    </row>
    <row r="5400" spans="1:20" x14ac:dyDescent="0.2">
      <c r="A5400">
        <v>3141025</v>
      </c>
      <c r="B5400">
        <v>94112</v>
      </c>
      <c r="C5400">
        <v>4</v>
      </c>
      <c r="D5400" s="1">
        <v>42495</v>
      </c>
      <c r="E5400" s="2">
        <v>0.64989583333333334</v>
      </c>
      <c r="F5400">
        <v>37.729328000000002</v>
      </c>
      <c r="G5400" s="1">
        <v>42455</v>
      </c>
      <c r="H5400" s="1" t="str">
        <f t="shared" si="168"/>
        <v>2016</v>
      </c>
      <c r="I5400" s="1" t="s">
        <v>1705</v>
      </c>
      <c r="J5400" s="1" t="str">
        <f t="shared" si="169"/>
        <v>2016Q1</v>
      </c>
      <c r="K5400" s="1" t="s">
        <v>1720</v>
      </c>
      <c r="L5400">
        <v>1150000</v>
      </c>
      <c r="M5400">
        <v>-122.448357</v>
      </c>
      <c r="N5400" t="s">
        <v>24</v>
      </c>
      <c r="O5400" s="1">
        <v>42489</v>
      </c>
      <c r="P5400">
        <v>1450000</v>
      </c>
      <c r="Q5400">
        <v>1436</v>
      </c>
      <c r="R5400" t="s">
        <v>80</v>
      </c>
      <c r="S5400">
        <v>4</v>
      </c>
      <c r="T5400">
        <v>2</v>
      </c>
    </row>
    <row r="5401" spans="1:20" x14ac:dyDescent="0.2">
      <c r="A5401">
        <v>3119004</v>
      </c>
      <c r="B5401">
        <v>94131</v>
      </c>
      <c r="C5401">
        <v>4</v>
      </c>
      <c r="D5401" s="1">
        <v>42495</v>
      </c>
      <c r="E5401" s="2">
        <v>0.84459490740740739</v>
      </c>
      <c r="F5401">
        <v>37.730384999999998</v>
      </c>
      <c r="G5401" s="1">
        <v>42461</v>
      </c>
      <c r="H5401" s="1" t="str">
        <f t="shared" si="168"/>
        <v>2016</v>
      </c>
      <c r="I5401" s="1" t="s">
        <v>1705</v>
      </c>
      <c r="J5401" s="1" t="str">
        <f t="shared" si="169"/>
        <v>2016Q2</v>
      </c>
      <c r="K5401" s="1" t="s">
        <v>1722</v>
      </c>
      <c r="L5401">
        <v>959000</v>
      </c>
      <c r="M5401">
        <v>-122.442291</v>
      </c>
      <c r="N5401" t="s">
        <v>24</v>
      </c>
      <c r="O5401" s="1">
        <v>42495</v>
      </c>
      <c r="P5401">
        <v>1350000</v>
      </c>
      <c r="Q5401">
        <v>1190</v>
      </c>
      <c r="R5401" t="s">
        <v>80</v>
      </c>
      <c r="S5401">
        <v>4</v>
      </c>
      <c r="T5401">
        <v>2</v>
      </c>
    </row>
    <row r="5402" spans="1:20" x14ac:dyDescent="0.2">
      <c r="A5402">
        <v>3087007</v>
      </c>
      <c r="B5402">
        <v>94127</v>
      </c>
      <c r="C5402">
        <v>2</v>
      </c>
      <c r="D5402" s="1">
        <v>42499</v>
      </c>
      <c r="E5402" s="2">
        <v>0.86355324074074069</v>
      </c>
      <c r="F5402">
        <v>37.732525000000003</v>
      </c>
      <c r="G5402" s="1">
        <v>42441</v>
      </c>
      <c r="H5402" s="1" t="str">
        <f t="shared" si="168"/>
        <v>2016</v>
      </c>
      <c r="I5402" s="1" t="s">
        <v>1705</v>
      </c>
      <c r="J5402" s="1" t="str">
        <f t="shared" si="169"/>
        <v>2016Q1</v>
      </c>
      <c r="K5402" s="1" t="s">
        <v>1720</v>
      </c>
      <c r="L5402">
        <v>849000</v>
      </c>
      <c r="M5402">
        <v>-122.44915</v>
      </c>
      <c r="N5402" t="s">
        <v>24</v>
      </c>
      <c r="O5402" s="1">
        <v>42496</v>
      </c>
      <c r="P5402">
        <v>905000</v>
      </c>
      <c r="Q5402">
        <v>1065</v>
      </c>
      <c r="R5402" t="s">
        <v>80</v>
      </c>
      <c r="S5402">
        <v>4</v>
      </c>
      <c r="T5402">
        <v>1</v>
      </c>
    </row>
    <row r="5403" spans="1:20" x14ac:dyDescent="0.2">
      <c r="A5403">
        <v>3142046</v>
      </c>
      <c r="B5403">
        <v>94112</v>
      </c>
      <c r="C5403">
        <v>2</v>
      </c>
      <c r="D5403" s="1">
        <v>42510</v>
      </c>
      <c r="E5403" s="2">
        <v>0.45454861111111106</v>
      </c>
      <c r="F5403">
        <v>37.729649000000002</v>
      </c>
      <c r="G5403" s="1">
        <v>42461</v>
      </c>
      <c r="H5403" s="1" t="str">
        <f t="shared" si="168"/>
        <v>2016</v>
      </c>
      <c r="I5403" s="1" t="s">
        <v>1705</v>
      </c>
      <c r="J5403" s="1" t="str">
        <f t="shared" si="169"/>
        <v>2016Q2</v>
      </c>
      <c r="K5403" s="1" t="s">
        <v>1722</v>
      </c>
      <c r="L5403">
        <v>899000</v>
      </c>
      <c r="M5403">
        <v>-122.444954</v>
      </c>
      <c r="N5403" t="s">
        <v>24</v>
      </c>
      <c r="O5403" s="1">
        <v>42510</v>
      </c>
      <c r="P5403">
        <v>1100000</v>
      </c>
      <c r="Q5403">
        <v>1250</v>
      </c>
      <c r="R5403" t="s">
        <v>80</v>
      </c>
      <c r="S5403">
        <v>4</v>
      </c>
      <c r="T5403">
        <v>1</v>
      </c>
    </row>
    <row r="5404" spans="1:20" x14ac:dyDescent="0.2">
      <c r="A5404">
        <v>3088002</v>
      </c>
      <c r="B5404">
        <v>94127</v>
      </c>
      <c r="C5404">
        <v>3</v>
      </c>
      <c r="D5404" s="1">
        <v>42542</v>
      </c>
      <c r="E5404" s="2">
        <v>0.68347222222222215</v>
      </c>
      <c r="F5404">
        <v>37.732571</v>
      </c>
      <c r="G5404" s="1">
        <v>42461</v>
      </c>
      <c r="H5404" s="1" t="str">
        <f t="shared" si="168"/>
        <v>2016</v>
      </c>
      <c r="I5404" s="1" t="s">
        <v>1705</v>
      </c>
      <c r="J5404" s="1" t="str">
        <f t="shared" si="169"/>
        <v>2016Q2</v>
      </c>
      <c r="K5404" s="1" t="s">
        <v>1722</v>
      </c>
      <c r="L5404">
        <v>949000</v>
      </c>
      <c r="M5404">
        <v>-122.44673899999999</v>
      </c>
      <c r="N5404" t="s">
        <v>24</v>
      </c>
      <c r="O5404" s="1">
        <v>42542</v>
      </c>
      <c r="P5404">
        <v>1025000</v>
      </c>
      <c r="Q5404">
        <v>1058</v>
      </c>
      <c r="R5404" t="s">
        <v>80</v>
      </c>
      <c r="S5404">
        <v>4</v>
      </c>
      <c r="T5404">
        <v>1</v>
      </c>
    </row>
    <row r="5405" spans="1:20" x14ac:dyDescent="0.2">
      <c r="A5405">
        <v>3091003</v>
      </c>
      <c r="B5405">
        <v>94131</v>
      </c>
      <c r="C5405">
        <v>2</v>
      </c>
      <c r="D5405" s="1">
        <v>42545</v>
      </c>
      <c r="E5405" s="2">
        <v>0.61209490740740746</v>
      </c>
      <c r="F5405">
        <v>37.732086000000002</v>
      </c>
      <c r="G5405" s="1">
        <v>42461</v>
      </c>
      <c r="H5405" s="1" t="str">
        <f t="shared" si="168"/>
        <v>2016</v>
      </c>
      <c r="I5405" s="1" t="s">
        <v>1705</v>
      </c>
      <c r="J5405" s="1" t="str">
        <f t="shared" si="169"/>
        <v>2016Q2</v>
      </c>
      <c r="K5405" s="1" t="s">
        <v>1722</v>
      </c>
      <c r="L5405">
        <v>1050000</v>
      </c>
      <c r="M5405">
        <v>-122.44229900000001</v>
      </c>
      <c r="N5405" t="s">
        <v>24</v>
      </c>
      <c r="O5405" s="1">
        <v>42545</v>
      </c>
      <c r="P5405">
        <v>1050000</v>
      </c>
      <c r="Q5405">
        <v>1075</v>
      </c>
      <c r="R5405" t="s">
        <v>80</v>
      </c>
      <c r="S5405">
        <v>4</v>
      </c>
      <c r="T5405">
        <v>1</v>
      </c>
    </row>
    <row r="5406" spans="1:20" x14ac:dyDescent="0.2">
      <c r="A5406">
        <v>3139018</v>
      </c>
      <c r="B5406">
        <v>94112</v>
      </c>
      <c r="C5406">
        <v>1</v>
      </c>
      <c r="D5406" s="1">
        <v>42548</v>
      </c>
      <c r="E5406" s="2">
        <v>0.68898148148148142</v>
      </c>
      <c r="F5406">
        <v>37.729239999999997</v>
      </c>
      <c r="G5406" s="1">
        <v>42496</v>
      </c>
      <c r="H5406" s="1" t="str">
        <f t="shared" si="168"/>
        <v>2016</v>
      </c>
      <c r="I5406" s="1" t="s">
        <v>1705</v>
      </c>
      <c r="J5406" s="1" t="str">
        <f t="shared" si="169"/>
        <v>2016Q2</v>
      </c>
      <c r="K5406" s="1" t="s">
        <v>1722</v>
      </c>
      <c r="L5406">
        <v>699000</v>
      </c>
      <c r="M5406">
        <v>-122.452309</v>
      </c>
      <c r="N5406" t="s">
        <v>24</v>
      </c>
      <c r="O5406" s="1">
        <v>42548</v>
      </c>
      <c r="P5406">
        <v>900000</v>
      </c>
      <c r="Q5406">
        <v>1002</v>
      </c>
      <c r="R5406" t="s">
        <v>80</v>
      </c>
      <c r="S5406">
        <v>4</v>
      </c>
      <c r="T5406">
        <v>2</v>
      </c>
    </row>
    <row r="5407" spans="1:20" x14ac:dyDescent="0.2">
      <c r="A5407">
        <v>3089077</v>
      </c>
      <c r="B5407">
        <v>94127</v>
      </c>
      <c r="C5407">
        <v>3</v>
      </c>
      <c r="D5407" s="1">
        <v>42550</v>
      </c>
      <c r="E5407" s="2">
        <v>0.53792824074074075</v>
      </c>
      <c r="F5407">
        <v>37.732903</v>
      </c>
      <c r="G5407" s="1">
        <v>42461</v>
      </c>
      <c r="H5407" s="1" t="str">
        <f t="shared" si="168"/>
        <v>2016</v>
      </c>
      <c r="I5407" s="1" t="s">
        <v>1705</v>
      </c>
      <c r="J5407" s="1" t="str">
        <f t="shared" si="169"/>
        <v>2016Q2</v>
      </c>
      <c r="K5407" s="1" t="s">
        <v>1722</v>
      </c>
      <c r="L5407">
        <v>1088000</v>
      </c>
      <c r="M5407">
        <v>-122.444458</v>
      </c>
      <c r="N5407" t="s">
        <v>24</v>
      </c>
      <c r="O5407" s="1">
        <v>42550</v>
      </c>
      <c r="P5407">
        <v>1420000</v>
      </c>
      <c r="Q5407">
        <v>1390</v>
      </c>
      <c r="R5407" t="s">
        <v>80</v>
      </c>
      <c r="S5407">
        <v>4</v>
      </c>
      <c r="T5407">
        <v>2</v>
      </c>
    </row>
    <row r="5408" spans="1:20" x14ac:dyDescent="0.2">
      <c r="A5408">
        <v>3093008</v>
      </c>
      <c r="B5408">
        <v>94127</v>
      </c>
      <c r="C5408">
        <v>3</v>
      </c>
      <c r="D5408" s="1">
        <v>42558</v>
      </c>
      <c r="E5408" s="2">
        <v>0.56895833333333334</v>
      </c>
      <c r="F5408">
        <v>37.731827000000003</v>
      </c>
      <c r="G5408" s="1">
        <v>42440</v>
      </c>
      <c r="H5408" s="1" t="str">
        <f t="shared" si="168"/>
        <v>2016</v>
      </c>
      <c r="I5408" s="1" t="s">
        <v>1705</v>
      </c>
      <c r="J5408" s="1" t="str">
        <f t="shared" si="169"/>
        <v>2016Q1</v>
      </c>
      <c r="K5408" s="1" t="s">
        <v>1720</v>
      </c>
      <c r="L5408">
        <v>850000</v>
      </c>
      <c r="M5408">
        <v>-122.44768500000001</v>
      </c>
      <c r="N5408" t="s">
        <v>24</v>
      </c>
      <c r="O5408" s="1">
        <v>42552</v>
      </c>
      <c r="P5408">
        <v>715000</v>
      </c>
      <c r="Q5408">
        <v>1571</v>
      </c>
      <c r="R5408" t="s">
        <v>80</v>
      </c>
      <c r="S5408">
        <v>4</v>
      </c>
      <c r="T5408">
        <v>2</v>
      </c>
    </row>
    <row r="5409" spans="1:20" x14ac:dyDescent="0.2">
      <c r="A5409">
        <v>3156035</v>
      </c>
      <c r="B5409">
        <v>94112</v>
      </c>
      <c r="C5409">
        <v>2</v>
      </c>
      <c r="D5409" s="1">
        <v>42562</v>
      </c>
      <c r="E5409" s="2">
        <v>0.97605324074074085</v>
      </c>
      <c r="F5409">
        <v>37.728839999999998</v>
      </c>
      <c r="G5409" s="1">
        <v>42523</v>
      </c>
      <c r="H5409" s="1" t="str">
        <f t="shared" si="168"/>
        <v>2016</v>
      </c>
      <c r="I5409" s="1" t="s">
        <v>1705</v>
      </c>
      <c r="J5409" s="1" t="str">
        <f t="shared" si="169"/>
        <v>2016Q2</v>
      </c>
      <c r="K5409" s="1" t="s">
        <v>1722</v>
      </c>
      <c r="L5409">
        <v>829000</v>
      </c>
      <c r="M5409">
        <v>-122.44581599999999</v>
      </c>
      <c r="N5409" t="s">
        <v>24</v>
      </c>
      <c r="O5409" s="1">
        <v>42562</v>
      </c>
      <c r="P5409">
        <v>935000</v>
      </c>
      <c r="Q5409">
        <v>994</v>
      </c>
      <c r="R5409" t="s">
        <v>80</v>
      </c>
      <c r="S5409">
        <v>4</v>
      </c>
      <c r="T5409">
        <v>1</v>
      </c>
    </row>
    <row r="5410" spans="1:20" x14ac:dyDescent="0.2">
      <c r="A5410">
        <v>3122002</v>
      </c>
      <c r="B5410">
        <v>94112</v>
      </c>
      <c r="C5410">
        <v>3</v>
      </c>
      <c r="D5410" s="1">
        <v>42606</v>
      </c>
      <c r="E5410" s="2">
        <v>0.75402777777777785</v>
      </c>
      <c r="F5410">
        <v>37.730486999999997</v>
      </c>
      <c r="G5410" s="1">
        <v>42566</v>
      </c>
      <c r="H5410" s="1" t="str">
        <f t="shared" si="168"/>
        <v>2016</v>
      </c>
      <c r="I5410" s="1" t="s">
        <v>1705</v>
      </c>
      <c r="J5410" s="1" t="str">
        <f t="shared" si="169"/>
        <v>2016Q3</v>
      </c>
      <c r="K5410" s="1" t="s">
        <v>1723</v>
      </c>
      <c r="L5410">
        <v>999888</v>
      </c>
      <c r="M5410">
        <v>-122.449134</v>
      </c>
      <c r="N5410" t="s">
        <v>24</v>
      </c>
      <c r="O5410" s="1">
        <v>42600</v>
      </c>
      <c r="P5410">
        <v>1360000</v>
      </c>
      <c r="Q5410">
        <v>1362</v>
      </c>
      <c r="R5410" t="s">
        <v>80</v>
      </c>
      <c r="S5410">
        <v>4</v>
      </c>
      <c r="T5410">
        <v>1.5</v>
      </c>
    </row>
    <row r="5411" spans="1:20" x14ac:dyDescent="0.2">
      <c r="A5411">
        <v>3095018</v>
      </c>
      <c r="B5411">
        <v>94127</v>
      </c>
      <c r="C5411">
        <v>2</v>
      </c>
      <c r="D5411" s="1">
        <v>42607</v>
      </c>
      <c r="E5411" s="2">
        <v>0.9343055555555555</v>
      </c>
      <c r="F5411">
        <v>37.731803999999997</v>
      </c>
      <c r="G5411" s="1">
        <v>42514</v>
      </c>
      <c r="H5411" s="1" t="str">
        <f t="shared" si="168"/>
        <v>2016</v>
      </c>
      <c r="I5411" s="1" t="s">
        <v>1705</v>
      </c>
      <c r="J5411" s="1" t="str">
        <f t="shared" si="169"/>
        <v>2016Q2</v>
      </c>
      <c r="K5411" s="1" t="s">
        <v>1722</v>
      </c>
      <c r="L5411">
        <v>998000</v>
      </c>
      <c r="M5411">
        <v>-122.452415</v>
      </c>
      <c r="N5411" t="s">
        <v>24</v>
      </c>
      <c r="O5411" s="1">
        <v>42606</v>
      </c>
      <c r="P5411">
        <v>1060000</v>
      </c>
      <c r="Q5411">
        <v>1124</v>
      </c>
      <c r="R5411" t="s">
        <v>80</v>
      </c>
      <c r="S5411">
        <v>4</v>
      </c>
      <c r="T5411">
        <v>1</v>
      </c>
    </row>
    <row r="5412" spans="1:20" x14ac:dyDescent="0.2">
      <c r="A5412">
        <v>308731</v>
      </c>
      <c r="B5412">
        <v>94127</v>
      </c>
      <c r="C5412">
        <v>3</v>
      </c>
      <c r="D5412" s="1">
        <v>42627</v>
      </c>
      <c r="E5412" s="2">
        <v>0.47575231481481484</v>
      </c>
      <c r="F5412">
        <v>37.732861</v>
      </c>
      <c r="G5412" s="1">
        <v>42501</v>
      </c>
      <c r="H5412" s="1" t="str">
        <f t="shared" si="168"/>
        <v>2016</v>
      </c>
      <c r="I5412" s="1" t="s">
        <v>1705</v>
      </c>
      <c r="J5412" s="1" t="str">
        <f t="shared" si="169"/>
        <v>2016Q2</v>
      </c>
      <c r="K5412" s="1" t="s">
        <v>1722</v>
      </c>
      <c r="L5412">
        <v>1329000</v>
      </c>
      <c r="M5412">
        <v>-122.45092</v>
      </c>
      <c r="N5412" t="s">
        <v>24</v>
      </c>
      <c r="O5412" s="1">
        <v>42620</v>
      </c>
      <c r="P5412">
        <v>1435000</v>
      </c>
      <c r="Q5412">
        <v>1816</v>
      </c>
      <c r="R5412" t="s">
        <v>80</v>
      </c>
      <c r="S5412">
        <v>4</v>
      </c>
      <c r="T5412">
        <v>3</v>
      </c>
    </row>
    <row r="5413" spans="1:20" x14ac:dyDescent="0.2">
      <c r="A5413">
        <v>3158042</v>
      </c>
      <c r="B5413">
        <v>94112</v>
      </c>
      <c r="C5413">
        <v>4</v>
      </c>
      <c r="D5413" s="1">
        <v>42622</v>
      </c>
      <c r="E5413" s="2">
        <v>0.36560185185185184</v>
      </c>
      <c r="F5413">
        <v>37.728836000000001</v>
      </c>
      <c r="G5413" s="1">
        <v>42557</v>
      </c>
      <c r="H5413" s="1" t="str">
        <f t="shared" si="168"/>
        <v>2016</v>
      </c>
      <c r="I5413" s="1" t="s">
        <v>1705</v>
      </c>
      <c r="J5413" s="1" t="str">
        <f t="shared" si="169"/>
        <v>2016Q3</v>
      </c>
      <c r="K5413" s="1" t="s">
        <v>1723</v>
      </c>
      <c r="L5413">
        <v>1299000</v>
      </c>
      <c r="M5413">
        <v>-122.449684</v>
      </c>
      <c r="N5413" t="s">
        <v>24</v>
      </c>
      <c r="O5413" s="1">
        <v>42621</v>
      </c>
      <c r="P5413">
        <v>1550000</v>
      </c>
      <c r="Q5413">
        <v>1904</v>
      </c>
      <c r="R5413" t="s">
        <v>80</v>
      </c>
      <c r="S5413">
        <v>4</v>
      </c>
      <c r="T5413">
        <v>2</v>
      </c>
    </row>
    <row r="5414" spans="1:20" x14ac:dyDescent="0.2">
      <c r="A5414">
        <v>3182018</v>
      </c>
      <c r="B5414">
        <v>94112</v>
      </c>
      <c r="C5414">
        <v>2</v>
      </c>
      <c r="D5414" s="1">
        <v>42642</v>
      </c>
      <c r="E5414" s="2">
        <v>0.69851851851851843</v>
      </c>
      <c r="F5414">
        <v>37.727715000000003</v>
      </c>
      <c r="G5414" s="1">
        <v>42582</v>
      </c>
      <c r="H5414" s="1" t="str">
        <f t="shared" si="168"/>
        <v>2016</v>
      </c>
      <c r="I5414" s="1" t="s">
        <v>1705</v>
      </c>
      <c r="J5414" s="1" t="str">
        <f t="shared" si="169"/>
        <v>2016Q3</v>
      </c>
      <c r="K5414" s="1" t="s">
        <v>1723</v>
      </c>
      <c r="L5414">
        <v>799000</v>
      </c>
      <c r="M5414">
        <v>-122.445885</v>
      </c>
      <c r="N5414" t="s">
        <v>24</v>
      </c>
      <c r="O5414" s="1">
        <v>42639</v>
      </c>
      <c r="P5414">
        <v>865000</v>
      </c>
      <c r="Q5414">
        <v>805</v>
      </c>
      <c r="R5414" t="s">
        <v>80</v>
      </c>
      <c r="S5414">
        <v>4</v>
      </c>
      <c r="T5414">
        <v>1</v>
      </c>
    </row>
    <row r="5415" spans="1:20" x14ac:dyDescent="0.2">
      <c r="A5415">
        <v>3094029</v>
      </c>
      <c r="B5415">
        <v>94127</v>
      </c>
      <c r="C5415">
        <v>4</v>
      </c>
      <c r="D5415" s="1">
        <v>42642</v>
      </c>
      <c r="E5415" s="2">
        <v>0.83395833333333336</v>
      </c>
      <c r="F5415">
        <v>37.731979000000003</v>
      </c>
      <c r="G5415" s="1">
        <v>42557</v>
      </c>
      <c r="H5415" s="1" t="str">
        <f t="shared" si="168"/>
        <v>2016</v>
      </c>
      <c r="I5415" s="1" t="s">
        <v>1705</v>
      </c>
      <c r="J5415" s="1" t="str">
        <f t="shared" si="169"/>
        <v>2016Q3</v>
      </c>
      <c r="K5415" s="1" t="s">
        <v>1723</v>
      </c>
      <c r="L5415">
        <v>1198000</v>
      </c>
      <c r="M5415">
        <v>-122.450874</v>
      </c>
      <c r="N5415" t="s">
        <v>24</v>
      </c>
      <c r="O5415" s="1">
        <v>42642</v>
      </c>
      <c r="P5415">
        <v>1188000</v>
      </c>
      <c r="Q5415">
        <v>1838</v>
      </c>
      <c r="R5415" t="s">
        <v>80</v>
      </c>
      <c r="S5415">
        <v>4</v>
      </c>
      <c r="T5415">
        <v>2</v>
      </c>
    </row>
    <row r="5416" spans="1:20" x14ac:dyDescent="0.2">
      <c r="A5416" t="s">
        <v>1042</v>
      </c>
      <c r="B5416">
        <v>94112</v>
      </c>
      <c r="C5416">
        <v>2</v>
      </c>
      <c r="D5416" s="1">
        <v>42677</v>
      </c>
      <c r="E5416" s="2">
        <v>8.8692129629629635E-2</v>
      </c>
      <c r="F5416">
        <v>37.728518999999999</v>
      </c>
      <c r="G5416" s="1">
        <v>42628</v>
      </c>
      <c r="H5416" s="1" t="str">
        <f t="shared" si="168"/>
        <v>2016</v>
      </c>
      <c r="I5416" s="1" t="s">
        <v>1705</v>
      </c>
      <c r="J5416" s="1" t="str">
        <f t="shared" si="169"/>
        <v>2016Q3</v>
      </c>
      <c r="K5416" s="1" t="s">
        <v>1723</v>
      </c>
      <c r="L5416">
        <v>599000</v>
      </c>
      <c r="M5416">
        <v>-122.444649</v>
      </c>
      <c r="N5416" t="s">
        <v>24</v>
      </c>
      <c r="O5416" s="1">
        <v>42659</v>
      </c>
      <c r="P5416">
        <v>805000</v>
      </c>
      <c r="Q5416">
        <v>780</v>
      </c>
      <c r="R5416" t="s">
        <v>80</v>
      </c>
      <c r="S5416">
        <v>4</v>
      </c>
      <c r="T5416">
        <v>1</v>
      </c>
    </row>
    <row r="5417" spans="1:20" x14ac:dyDescent="0.2">
      <c r="A5417">
        <v>3087023</v>
      </c>
      <c r="B5417">
        <v>94127</v>
      </c>
      <c r="C5417">
        <v>2</v>
      </c>
      <c r="D5417" s="1">
        <v>42667</v>
      </c>
      <c r="E5417" s="2">
        <v>0.60556712962962966</v>
      </c>
      <c r="F5417">
        <v>37.732551999999998</v>
      </c>
      <c r="G5417" s="1">
        <v>42628</v>
      </c>
      <c r="H5417" s="1" t="str">
        <f t="shared" si="168"/>
        <v>2016</v>
      </c>
      <c r="I5417" s="1" t="s">
        <v>1705</v>
      </c>
      <c r="J5417" s="1" t="str">
        <f t="shared" si="169"/>
        <v>2016Q3</v>
      </c>
      <c r="K5417" s="1" t="s">
        <v>1723</v>
      </c>
      <c r="L5417">
        <v>859000</v>
      </c>
      <c r="M5417">
        <v>-122.450577</v>
      </c>
      <c r="N5417" t="s">
        <v>24</v>
      </c>
      <c r="O5417" s="1">
        <v>42662</v>
      </c>
      <c r="P5417">
        <v>960000</v>
      </c>
      <c r="R5417" t="s">
        <v>80</v>
      </c>
      <c r="S5417">
        <v>4</v>
      </c>
      <c r="T5417">
        <v>1</v>
      </c>
    </row>
    <row r="5418" spans="1:20" x14ac:dyDescent="0.2">
      <c r="A5418">
        <v>3089004</v>
      </c>
      <c r="B5418">
        <v>94131</v>
      </c>
      <c r="C5418">
        <v>2</v>
      </c>
      <c r="D5418" s="1">
        <v>42664</v>
      </c>
      <c r="E5418" s="2">
        <v>0.45811342592592591</v>
      </c>
      <c r="F5418">
        <v>37.732750000000003</v>
      </c>
      <c r="G5418" s="1">
        <v>42565</v>
      </c>
      <c r="H5418" s="1" t="str">
        <f t="shared" si="168"/>
        <v>2016</v>
      </c>
      <c r="I5418" s="1" t="s">
        <v>1705</v>
      </c>
      <c r="J5418" s="1" t="str">
        <f t="shared" si="169"/>
        <v>2016Q3</v>
      </c>
      <c r="K5418" s="1" t="s">
        <v>1723</v>
      </c>
      <c r="L5418">
        <v>1350000</v>
      </c>
      <c r="M5418">
        <v>-122.444588</v>
      </c>
      <c r="N5418" t="s">
        <v>24</v>
      </c>
      <c r="O5418" s="1">
        <v>42663</v>
      </c>
      <c r="P5418">
        <v>1600000</v>
      </c>
      <c r="Q5418">
        <v>1820</v>
      </c>
      <c r="R5418" t="s">
        <v>80</v>
      </c>
      <c r="S5418">
        <v>4</v>
      </c>
      <c r="T5418">
        <v>2</v>
      </c>
    </row>
    <row r="5419" spans="1:20" x14ac:dyDescent="0.2">
      <c r="A5419">
        <v>3143032</v>
      </c>
      <c r="B5419">
        <v>94131</v>
      </c>
      <c r="C5419">
        <v>3</v>
      </c>
      <c r="D5419" s="1">
        <v>42671</v>
      </c>
      <c r="E5419" s="2">
        <v>0.57891203703703698</v>
      </c>
      <c r="F5419">
        <v>37.729697999999999</v>
      </c>
      <c r="G5419" s="1">
        <v>42627</v>
      </c>
      <c r="H5419" s="1" t="str">
        <f t="shared" si="168"/>
        <v>2016</v>
      </c>
      <c r="I5419" s="1" t="s">
        <v>1705</v>
      </c>
      <c r="J5419" s="1" t="str">
        <f t="shared" si="169"/>
        <v>2016Q3</v>
      </c>
      <c r="K5419" s="1" t="s">
        <v>1723</v>
      </c>
      <c r="L5419">
        <v>995000</v>
      </c>
      <c r="M5419">
        <v>-122.444016</v>
      </c>
      <c r="N5419" t="s">
        <v>24</v>
      </c>
      <c r="O5419" s="1">
        <v>42669</v>
      </c>
      <c r="P5419">
        <v>1140000</v>
      </c>
      <c r="Q5419">
        <v>1154</v>
      </c>
      <c r="R5419" t="s">
        <v>80</v>
      </c>
      <c r="S5419">
        <v>4</v>
      </c>
      <c r="T5419">
        <v>2</v>
      </c>
    </row>
    <row r="5420" spans="1:20" x14ac:dyDescent="0.2">
      <c r="A5420">
        <v>311946</v>
      </c>
      <c r="B5420">
        <v>94131</v>
      </c>
      <c r="C5420">
        <v>4</v>
      </c>
      <c r="D5420" s="1">
        <v>42680</v>
      </c>
      <c r="E5420" s="2">
        <v>0.3394212962962963</v>
      </c>
      <c r="F5420">
        <v>37.730465000000002</v>
      </c>
      <c r="G5420" s="1">
        <v>42640</v>
      </c>
      <c r="H5420" s="1" t="str">
        <f t="shared" si="168"/>
        <v>2016</v>
      </c>
      <c r="I5420" s="1" t="s">
        <v>1705</v>
      </c>
      <c r="J5420" s="1" t="str">
        <f t="shared" si="169"/>
        <v>2016Q3</v>
      </c>
      <c r="K5420" s="1" t="s">
        <v>1723</v>
      </c>
      <c r="L5420">
        <v>949000</v>
      </c>
      <c r="M5420">
        <v>-122.442848</v>
      </c>
      <c r="N5420" t="s">
        <v>24</v>
      </c>
      <c r="O5420" s="1">
        <v>42678</v>
      </c>
      <c r="P5420">
        <v>1125000</v>
      </c>
      <c r="Q5420">
        <v>1395</v>
      </c>
      <c r="R5420" t="s">
        <v>80</v>
      </c>
      <c r="S5420">
        <v>4</v>
      </c>
      <c r="T5420">
        <v>2</v>
      </c>
    </row>
    <row r="5421" spans="1:20" x14ac:dyDescent="0.2">
      <c r="A5421">
        <v>3086010</v>
      </c>
      <c r="B5421">
        <v>94127</v>
      </c>
      <c r="C5421">
        <v>2</v>
      </c>
      <c r="D5421" s="1">
        <v>42705</v>
      </c>
      <c r="E5421" s="2">
        <v>0.44946759259259261</v>
      </c>
      <c r="F5421">
        <v>37.732548000000001</v>
      </c>
      <c r="G5421" s="1">
        <v>42529</v>
      </c>
      <c r="H5421" s="1" t="str">
        <f t="shared" si="168"/>
        <v>2016</v>
      </c>
      <c r="I5421" s="1" t="s">
        <v>1705</v>
      </c>
      <c r="J5421" s="1" t="str">
        <f t="shared" si="169"/>
        <v>2016Q2</v>
      </c>
      <c r="K5421" s="1" t="s">
        <v>1722</v>
      </c>
      <c r="L5421">
        <v>950000</v>
      </c>
      <c r="M5421">
        <v>-122.451736</v>
      </c>
      <c r="N5421" t="s">
        <v>24</v>
      </c>
      <c r="O5421" s="1">
        <v>42681</v>
      </c>
      <c r="P5421">
        <v>950000</v>
      </c>
      <c r="Q5421">
        <v>1068</v>
      </c>
      <c r="R5421" t="s">
        <v>80</v>
      </c>
      <c r="S5421">
        <v>4</v>
      </c>
      <c r="T5421">
        <v>1</v>
      </c>
    </row>
    <row r="5422" spans="1:20" x14ac:dyDescent="0.2">
      <c r="A5422">
        <v>6771030</v>
      </c>
      <c r="B5422">
        <v>94131</v>
      </c>
      <c r="C5422">
        <v>2</v>
      </c>
      <c r="D5422" s="1">
        <v>42683</v>
      </c>
      <c r="E5422" s="2">
        <v>0.35800925925925925</v>
      </c>
      <c r="F5422">
        <v>37.731296999999998</v>
      </c>
      <c r="G5422" s="1">
        <v>42636</v>
      </c>
      <c r="H5422" s="1" t="str">
        <f t="shared" si="168"/>
        <v>2016</v>
      </c>
      <c r="I5422" s="1" t="s">
        <v>1705</v>
      </c>
      <c r="J5422" s="1" t="str">
        <f t="shared" si="169"/>
        <v>2016Q3</v>
      </c>
      <c r="K5422" s="1" t="s">
        <v>1723</v>
      </c>
      <c r="L5422">
        <v>798000</v>
      </c>
      <c r="M5422">
        <v>-122.441704</v>
      </c>
      <c r="N5422" t="s">
        <v>24</v>
      </c>
      <c r="O5422" s="1">
        <v>42682</v>
      </c>
      <c r="P5422">
        <v>975000</v>
      </c>
      <c r="Q5422">
        <v>1125</v>
      </c>
      <c r="R5422" t="s">
        <v>80</v>
      </c>
      <c r="S5422">
        <v>4</v>
      </c>
      <c r="T5422">
        <v>1</v>
      </c>
    </row>
    <row r="5423" spans="1:20" x14ac:dyDescent="0.2">
      <c r="A5423">
        <v>677002902</v>
      </c>
      <c r="B5423">
        <v>94131</v>
      </c>
      <c r="C5423">
        <v>5</v>
      </c>
      <c r="D5423" s="1">
        <v>42697</v>
      </c>
      <c r="E5423" s="2">
        <v>0.55622685185185183</v>
      </c>
      <c r="F5423">
        <v>37.732017999999997</v>
      </c>
      <c r="G5423" s="1">
        <v>42645</v>
      </c>
      <c r="H5423" s="1" t="str">
        <f t="shared" si="168"/>
        <v>2016</v>
      </c>
      <c r="I5423" s="1" t="s">
        <v>1705</v>
      </c>
      <c r="J5423" s="1" t="str">
        <f t="shared" si="169"/>
        <v>2016Q4</v>
      </c>
      <c r="K5423" s="1" t="s">
        <v>1724</v>
      </c>
      <c r="L5423">
        <v>999999</v>
      </c>
      <c r="M5423">
        <v>-122.44175</v>
      </c>
      <c r="N5423" t="s">
        <v>24</v>
      </c>
      <c r="O5423" s="1">
        <v>42697</v>
      </c>
      <c r="P5423">
        <v>980000</v>
      </c>
      <c r="Q5423">
        <v>1475</v>
      </c>
      <c r="R5423" t="s">
        <v>80</v>
      </c>
      <c r="S5423">
        <v>4</v>
      </c>
      <c r="T5423">
        <v>2.5</v>
      </c>
    </row>
    <row r="5424" spans="1:20" x14ac:dyDescent="0.2">
      <c r="A5424">
        <v>3121011</v>
      </c>
      <c r="B5424">
        <v>94112</v>
      </c>
      <c r="C5424">
        <v>4</v>
      </c>
      <c r="D5424" s="1">
        <v>42702</v>
      </c>
      <c r="E5424" s="2">
        <v>0.56721064814814814</v>
      </c>
      <c r="F5424">
        <v>37.730136999999999</v>
      </c>
      <c r="G5424" s="1">
        <v>42646</v>
      </c>
      <c r="H5424" s="1" t="str">
        <f t="shared" si="168"/>
        <v>2016</v>
      </c>
      <c r="I5424" s="1" t="s">
        <v>1705</v>
      </c>
      <c r="J5424" s="1" t="str">
        <f t="shared" si="169"/>
        <v>2016Q4</v>
      </c>
      <c r="K5424" s="1" t="s">
        <v>1724</v>
      </c>
      <c r="L5424">
        <v>1545000</v>
      </c>
      <c r="M5424">
        <v>-122.44715100000001</v>
      </c>
      <c r="N5424" t="s">
        <v>24</v>
      </c>
      <c r="O5424" s="1">
        <v>42702</v>
      </c>
      <c r="P5424">
        <v>1650000</v>
      </c>
      <c r="Q5424">
        <v>2160</v>
      </c>
      <c r="R5424" t="s">
        <v>80</v>
      </c>
      <c r="S5424">
        <v>4</v>
      </c>
      <c r="T5424">
        <v>5</v>
      </c>
    </row>
    <row r="5425" spans="1:20" x14ac:dyDescent="0.2">
      <c r="A5425">
        <v>3092049</v>
      </c>
      <c r="B5425">
        <v>94127</v>
      </c>
      <c r="C5425">
        <v>3</v>
      </c>
      <c r="D5425" s="1">
        <v>42705</v>
      </c>
      <c r="E5425" s="2">
        <v>5.4861111111111117E-3</v>
      </c>
      <c r="F5425">
        <v>37.732104999999997</v>
      </c>
      <c r="G5425" s="1">
        <v>42656</v>
      </c>
      <c r="H5425" s="1" t="str">
        <f t="shared" si="168"/>
        <v>2016</v>
      </c>
      <c r="I5425" s="1" t="s">
        <v>1705</v>
      </c>
      <c r="J5425" s="1" t="str">
        <f t="shared" si="169"/>
        <v>2016Q4</v>
      </c>
      <c r="K5425" s="1" t="s">
        <v>1724</v>
      </c>
      <c r="L5425">
        <v>965000</v>
      </c>
      <c r="M5425">
        <v>-122.445831</v>
      </c>
      <c r="N5425" t="s">
        <v>24</v>
      </c>
      <c r="O5425" s="1">
        <v>42703</v>
      </c>
      <c r="P5425">
        <v>1000000</v>
      </c>
      <c r="Q5425">
        <v>1300</v>
      </c>
      <c r="R5425" t="s">
        <v>80</v>
      </c>
      <c r="S5425">
        <v>4</v>
      </c>
      <c r="T5425">
        <v>1</v>
      </c>
    </row>
    <row r="5426" spans="1:20" x14ac:dyDescent="0.2">
      <c r="A5426">
        <v>3063008</v>
      </c>
      <c r="B5426">
        <v>94127</v>
      </c>
      <c r="C5426">
        <v>3</v>
      </c>
      <c r="D5426" s="1">
        <v>42719</v>
      </c>
      <c r="E5426" s="2">
        <v>0.67103009259259261</v>
      </c>
      <c r="F5426">
        <v>37.733215000000001</v>
      </c>
      <c r="G5426" s="1">
        <v>42669</v>
      </c>
      <c r="H5426" s="1" t="str">
        <f t="shared" si="168"/>
        <v>2016</v>
      </c>
      <c r="I5426" s="1" t="s">
        <v>1705</v>
      </c>
      <c r="J5426" s="1" t="str">
        <f t="shared" si="169"/>
        <v>2016Q4</v>
      </c>
      <c r="K5426" s="1" t="s">
        <v>1724</v>
      </c>
      <c r="L5426">
        <v>998000</v>
      </c>
      <c r="M5426">
        <v>-122.44459500000001</v>
      </c>
      <c r="N5426" t="s">
        <v>24</v>
      </c>
      <c r="O5426" s="1">
        <v>42716</v>
      </c>
      <c r="P5426">
        <v>1200000</v>
      </c>
      <c r="Q5426">
        <v>1454</v>
      </c>
      <c r="R5426" t="s">
        <v>80</v>
      </c>
      <c r="S5426">
        <v>4</v>
      </c>
      <c r="T5426">
        <v>2</v>
      </c>
    </row>
    <row r="5427" spans="1:20" x14ac:dyDescent="0.2">
      <c r="A5427">
        <v>3116025</v>
      </c>
      <c r="B5427">
        <v>94112</v>
      </c>
      <c r="C5427">
        <v>3</v>
      </c>
      <c r="D5427" s="1">
        <v>42746</v>
      </c>
      <c r="E5427" s="2">
        <v>0.5355671296296296</v>
      </c>
      <c r="F5427">
        <v>37.730961000000001</v>
      </c>
      <c r="G5427" s="1">
        <v>42701</v>
      </c>
      <c r="H5427" s="1" t="str">
        <f t="shared" si="168"/>
        <v>2016</v>
      </c>
      <c r="I5427" s="1" t="s">
        <v>1705</v>
      </c>
      <c r="J5427" s="1" t="str">
        <f t="shared" si="169"/>
        <v>2016Q4</v>
      </c>
      <c r="K5427" s="1" t="s">
        <v>1724</v>
      </c>
      <c r="L5427">
        <v>999888</v>
      </c>
      <c r="M5427">
        <v>-122.44858600000001</v>
      </c>
      <c r="N5427" t="s">
        <v>24</v>
      </c>
      <c r="O5427" s="1">
        <v>42745</v>
      </c>
      <c r="P5427">
        <v>1297500</v>
      </c>
      <c r="Q5427">
        <v>1293</v>
      </c>
      <c r="R5427" t="s">
        <v>80</v>
      </c>
      <c r="S5427">
        <v>4</v>
      </c>
      <c r="T5427">
        <v>2</v>
      </c>
    </row>
    <row r="5428" spans="1:20" x14ac:dyDescent="0.2">
      <c r="A5428">
        <v>3119051</v>
      </c>
      <c r="B5428">
        <v>94131</v>
      </c>
      <c r="C5428">
        <v>2</v>
      </c>
      <c r="D5428" s="1">
        <v>42752</v>
      </c>
      <c r="E5428" s="2">
        <v>0.55256944444444445</v>
      </c>
      <c r="F5428">
        <v>37.730099000000003</v>
      </c>
      <c r="G5428" s="1">
        <v>42718</v>
      </c>
      <c r="H5428" s="1" t="str">
        <f t="shared" si="168"/>
        <v>2016</v>
      </c>
      <c r="I5428" s="1" t="s">
        <v>1705</v>
      </c>
      <c r="J5428" s="1" t="str">
        <f t="shared" si="169"/>
        <v>2016Q4</v>
      </c>
      <c r="K5428" s="1" t="s">
        <v>1724</v>
      </c>
      <c r="L5428">
        <v>899000</v>
      </c>
      <c r="M5428">
        <v>-122.44388600000001</v>
      </c>
      <c r="N5428" t="s">
        <v>24</v>
      </c>
      <c r="O5428" s="1">
        <v>42752</v>
      </c>
      <c r="P5428">
        <v>975000</v>
      </c>
      <c r="Q5428">
        <v>875</v>
      </c>
      <c r="R5428" t="s">
        <v>80</v>
      </c>
      <c r="S5428">
        <v>4</v>
      </c>
      <c r="T5428">
        <v>1</v>
      </c>
    </row>
    <row r="5429" spans="1:20" x14ac:dyDescent="0.2">
      <c r="A5429">
        <v>3120020</v>
      </c>
      <c r="B5429">
        <v>94112</v>
      </c>
      <c r="C5429">
        <v>1</v>
      </c>
      <c r="D5429" s="1">
        <v>42765</v>
      </c>
      <c r="E5429" s="2">
        <v>0.73481481481481481</v>
      </c>
      <c r="F5429">
        <v>37.730145</v>
      </c>
      <c r="G5429" s="1">
        <v>42706</v>
      </c>
      <c r="H5429" s="1" t="str">
        <f t="shared" si="168"/>
        <v>2016</v>
      </c>
      <c r="I5429" s="1" t="s">
        <v>1705</v>
      </c>
      <c r="J5429" s="1" t="str">
        <f t="shared" si="169"/>
        <v>2016Q4</v>
      </c>
      <c r="K5429" s="1" t="s">
        <v>1724</v>
      </c>
      <c r="L5429">
        <v>659000</v>
      </c>
      <c r="M5429">
        <v>-122.44564800000001</v>
      </c>
      <c r="N5429" t="s">
        <v>24</v>
      </c>
      <c r="O5429" s="1">
        <v>42765</v>
      </c>
      <c r="P5429">
        <v>759000</v>
      </c>
      <c r="R5429" t="s">
        <v>80</v>
      </c>
      <c r="S5429">
        <v>4</v>
      </c>
      <c r="T5429">
        <v>1</v>
      </c>
    </row>
    <row r="5430" spans="1:20" x14ac:dyDescent="0.2">
      <c r="A5430">
        <v>3141046</v>
      </c>
      <c r="B5430">
        <v>94112</v>
      </c>
      <c r="C5430">
        <v>1</v>
      </c>
      <c r="D5430" s="1">
        <v>42779</v>
      </c>
      <c r="E5430" s="2">
        <v>0.62768518518518512</v>
      </c>
      <c r="F5430">
        <v>37.729636999999997</v>
      </c>
      <c r="G5430" s="1">
        <v>42753</v>
      </c>
      <c r="H5430" s="1" t="str">
        <f t="shared" si="168"/>
        <v>2017</v>
      </c>
      <c r="I5430" s="1" t="s">
        <v>1706</v>
      </c>
      <c r="J5430" s="1" t="str">
        <f t="shared" si="169"/>
        <v>2017Q1</v>
      </c>
      <c r="K5430" s="1" t="s">
        <v>1725</v>
      </c>
      <c r="L5430">
        <v>748000</v>
      </c>
      <c r="M5430">
        <v>-122.447411</v>
      </c>
      <c r="N5430" t="s">
        <v>24</v>
      </c>
      <c r="O5430" s="1">
        <v>42776</v>
      </c>
      <c r="P5430">
        <v>965000</v>
      </c>
      <c r="Q5430">
        <v>872</v>
      </c>
      <c r="R5430" t="s">
        <v>80</v>
      </c>
      <c r="S5430">
        <v>4</v>
      </c>
      <c r="T5430">
        <v>1</v>
      </c>
    </row>
    <row r="5431" spans="1:20" x14ac:dyDescent="0.2">
      <c r="A5431">
        <v>3092011</v>
      </c>
      <c r="B5431">
        <v>94127</v>
      </c>
      <c r="C5431">
        <v>2</v>
      </c>
      <c r="D5431" s="1">
        <v>42783</v>
      </c>
      <c r="E5431" s="2">
        <v>0.78119212962962958</v>
      </c>
      <c r="F5431">
        <v>37.731833999999999</v>
      </c>
      <c r="G5431" s="1">
        <v>42747</v>
      </c>
      <c r="H5431" s="1" t="str">
        <f t="shared" si="168"/>
        <v>2017</v>
      </c>
      <c r="I5431" s="1" t="s">
        <v>1706</v>
      </c>
      <c r="J5431" s="1" t="str">
        <f t="shared" si="169"/>
        <v>2017Q1</v>
      </c>
      <c r="K5431" s="1" t="s">
        <v>1725</v>
      </c>
      <c r="L5431">
        <v>985000</v>
      </c>
      <c r="M5431">
        <v>-122.445229</v>
      </c>
      <c r="N5431" t="s">
        <v>24</v>
      </c>
      <c r="O5431" s="1">
        <v>42783</v>
      </c>
      <c r="P5431">
        <v>1075000</v>
      </c>
      <c r="Q5431">
        <v>1025</v>
      </c>
      <c r="R5431" t="s">
        <v>80</v>
      </c>
      <c r="S5431">
        <v>4</v>
      </c>
      <c r="T5431">
        <v>1</v>
      </c>
    </row>
    <row r="5432" spans="1:20" x14ac:dyDescent="0.2">
      <c r="A5432">
        <v>6769041</v>
      </c>
      <c r="B5432">
        <v>94131</v>
      </c>
      <c r="C5432">
        <v>4</v>
      </c>
      <c r="D5432" s="1">
        <v>42794</v>
      </c>
      <c r="E5432" s="2">
        <v>0.43635416666666665</v>
      </c>
      <c r="F5432">
        <v>37.732140000000001</v>
      </c>
      <c r="G5432" s="1">
        <v>42681</v>
      </c>
      <c r="H5432" s="1" t="str">
        <f t="shared" si="168"/>
        <v>2016</v>
      </c>
      <c r="I5432" s="1" t="s">
        <v>1705</v>
      </c>
      <c r="J5432" s="1" t="str">
        <f t="shared" si="169"/>
        <v>2016Q4</v>
      </c>
      <c r="K5432" s="1" t="s">
        <v>1724</v>
      </c>
      <c r="L5432">
        <v>1595000</v>
      </c>
      <c r="M5432">
        <v>-122.43856</v>
      </c>
      <c r="N5432" t="s">
        <v>24</v>
      </c>
      <c r="O5432" s="1">
        <v>42793</v>
      </c>
      <c r="P5432">
        <v>1800000</v>
      </c>
      <c r="Q5432">
        <v>2575</v>
      </c>
      <c r="R5432" t="s">
        <v>80</v>
      </c>
      <c r="S5432">
        <v>4</v>
      </c>
      <c r="T5432">
        <v>2.5</v>
      </c>
    </row>
    <row r="5433" spans="1:20" x14ac:dyDescent="0.2">
      <c r="A5433">
        <v>3094043</v>
      </c>
      <c r="B5433">
        <v>94127</v>
      </c>
      <c r="C5433">
        <v>4</v>
      </c>
      <c r="D5433" s="1">
        <v>42794</v>
      </c>
      <c r="E5433" s="2">
        <v>0.42518518518518517</v>
      </c>
      <c r="F5433">
        <v>37.732089999999999</v>
      </c>
      <c r="G5433" s="1">
        <v>42767</v>
      </c>
      <c r="H5433" s="1" t="str">
        <f t="shared" si="168"/>
        <v>2017</v>
      </c>
      <c r="I5433" s="1" t="s">
        <v>1706</v>
      </c>
      <c r="J5433" s="1" t="str">
        <f t="shared" si="169"/>
        <v>2017Q1</v>
      </c>
      <c r="K5433" s="1" t="s">
        <v>1725</v>
      </c>
      <c r="L5433">
        <v>1349000</v>
      </c>
      <c r="M5433">
        <v>-122.449799</v>
      </c>
      <c r="N5433" t="s">
        <v>24</v>
      </c>
      <c r="O5433" s="1">
        <v>42794</v>
      </c>
      <c r="P5433">
        <v>1607000</v>
      </c>
      <c r="Q5433">
        <v>2443</v>
      </c>
      <c r="R5433" t="s">
        <v>80</v>
      </c>
      <c r="S5433">
        <v>4</v>
      </c>
      <c r="T5433">
        <v>2</v>
      </c>
    </row>
    <row r="5434" spans="1:20" x14ac:dyDescent="0.2">
      <c r="A5434">
        <v>3086038</v>
      </c>
      <c r="B5434">
        <v>94127</v>
      </c>
      <c r="C5434">
        <v>3</v>
      </c>
      <c r="D5434" s="1">
        <v>42800</v>
      </c>
      <c r="E5434" s="2">
        <v>0.56135416666666671</v>
      </c>
      <c r="F5434">
        <v>37.732818999999999</v>
      </c>
      <c r="G5434" s="1">
        <v>42775</v>
      </c>
      <c r="H5434" s="1" t="str">
        <f t="shared" si="168"/>
        <v>2017</v>
      </c>
      <c r="I5434" s="1" t="s">
        <v>1706</v>
      </c>
      <c r="J5434" s="1" t="str">
        <f t="shared" si="169"/>
        <v>2017Q1</v>
      </c>
      <c r="K5434" s="1" t="s">
        <v>1725</v>
      </c>
      <c r="L5434">
        <v>998000</v>
      </c>
      <c r="M5434">
        <v>-122.45251500000001</v>
      </c>
      <c r="N5434" t="s">
        <v>24</v>
      </c>
      <c r="O5434" s="1">
        <v>42797</v>
      </c>
      <c r="P5434">
        <v>1080000</v>
      </c>
      <c r="Q5434">
        <v>970</v>
      </c>
      <c r="R5434" t="s">
        <v>80</v>
      </c>
      <c r="S5434">
        <v>4</v>
      </c>
      <c r="T5434">
        <v>1</v>
      </c>
    </row>
    <row r="5435" spans="1:20" x14ac:dyDescent="0.2">
      <c r="A5435">
        <v>296761</v>
      </c>
      <c r="B5435">
        <v>94131</v>
      </c>
      <c r="C5435">
        <v>2</v>
      </c>
      <c r="D5435" s="1">
        <v>42808</v>
      </c>
      <c r="E5435" s="2">
        <v>0.4982523148148148</v>
      </c>
      <c r="F5435">
        <v>37.733269</v>
      </c>
      <c r="G5435" s="1">
        <v>42768</v>
      </c>
      <c r="H5435" s="1" t="str">
        <f t="shared" si="168"/>
        <v>2017</v>
      </c>
      <c r="I5435" s="1" t="s">
        <v>1706</v>
      </c>
      <c r="J5435" s="1" t="str">
        <f t="shared" si="169"/>
        <v>2017Q1</v>
      </c>
      <c r="K5435" s="1" t="s">
        <v>1725</v>
      </c>
      <c r="L5435">
        <v>845000</v>
      </c>
      <c r="M5435">
        <v>-122.439323</v>
      </c>
      <c r="N5435" t="s">
        <v>24</v>
      </c>
      <c r="O5435" s="1">
        <v>42801</v>
      </c>
      <c r="P5435">
        <v>1220000</v>
      </c>
      <c r="Q5435">
        <v>855</v>
      </c>
      <c r="R5435" t="s">
        <v>80</v>
      </c>
      <c r="S5435">
        <v>4</v>
      </c>
      <c r="T5435">
        <v>1</v>
      </c>
    </row>
    <row r="5436" spans="1:20" x14ac:dyDescent="0.2">
      <c r="A5436">
        <v>3117</v>
      </c>
      <c r="B5436">
        <v>94114</v>
      </c>
      <c r="C5436">
        <v>1</v>
      </c>
      <c r="D5436" s="1">
        <v>42804</v>
      </c>
      <c r="E5436" s="2">
        <v>0.34079861111111115</v>
      </c>
      <c r="F5436">
        <v>37.730953</v>
      </c>
      <c r="G5436" s="1">
        <v>42767</v>
      </c>
      <c r="H5436" s="1" t="str">
        <f t="shared" si="168"/>
        <v>2017</v>
      </c>
      <c r="I5436" s="1" t="s">
        <v>1706</v>
      </c>
      <c r="J5436" s="1" t="str">
        <f t="shared" si="169"/>
        <v>2017Q1</v>
      </c>
      <c r="K5436" s="1" t="s">
        <v>1725</v>
      </c>
      <c r="L5436">
        <v>659000</v>
      </c>
      <c r="M5436">
        <v>-122.44548</v>
      </c>
      <c r="N5436" t="s">
        <v>24</v>
      </c>
      <c r="O5436" s="1">
        <v>42803</v>
      </c>
      <c r="P5436">
        <v>800000</v>
      </c>
      <c r="R5436" t="s">
        <v>80</v>
      </c>
      <c r="S5436">
        <v>4</v>
      </c>
      <c r="T5436">
        <v>1</v>
      </c>
    </row>
    <row r="5437" spans="1:20" x14ac:dyDescent="0.2">
      <c r="A5437">
        <v>3088012</v>
      </c>
      <c r="B5437">
        <v>94127</v>
      </c>
      <c r="C5437">
        <v>2</v>
      </c>
      <c r="D5437" s="1">
        <v>42804</v>
      </c>
      <c r="E5437" s="2">
        <v>0.66121527777777778</v>
      </c>
      <c r="F5437">
        <v>37.732565999999998</v>
      </c>
      <c r="G5437" s="1">
        <v>42772</v>
      </c>
      <c r="H5437" s="1" t="str">
        <f t="shared" si="168"/>
        <v>2017</v>
      </c>
      <c r="I5437" s="1" t="s">
        <v>1706</v>
      </c>
      <c r="J5437" s="1" t="str">
        <f t="shared" si="169"/>
        <v>2017Q1</v>
      </c>
      <c r="K5437" s="1" t="s">
        <v>1725</v>
      </c>
      <c r="L5437">
        <v>1249000</v>
      </c>
      <c r="M5437">
        <v>-122.44760100000001</v>
      </c>
      <c r="N5437" t="s">
        <v>24</v>
      </c>
      <c r="O5437" s="1">
        <v>42804</v>
      </c>
      <c r="P5437">
        <v>1235000</v>
      </c>
      <c r="R5437" t="s">
        <v>80</v>
      </c>
      <c r="S5437">
        <v>4</v>
      </c>
      <c r="T5437">
        <v>1</v>
      </c>
    </row>
    <row r="5438" spans="1:20" x14ac:dyDescent="0.2">
      <c r="A5438">
        <v>3092034</v>
      </c>
      <c r="B5438">
        <v>94127</v>
      </c>
      <c r="C5438">
        <v>2</v>
      </c>
      <c r="D5438" s="1">
        <v>42899</v>
      </c>
      <c r="E5438" s="2">
        <v>0.54373842592592592</v>
      </c>
      <c r="F5438">
        <v>37.731997999999997</v>
      </c>
      <c r="G5438" s="1">
        <v>42783</v>
      </c>
      <c r="H5438" s="1" t="str">
        <f t="shared" si="168"/>
        <v>2017</v>
      </c>
      <c r="I5438" s="1" t="s">
        <v>1706</v>
      </c>
      <c r="J5438" s="1" t="str">
        <f t="shared" si="169"/>
        <v>2017Q1</v>
      </c>
      <c r="K5438" s="1" t="s">
        <v>1725</v>
      </c>
      <c r="L5438">
        <v>859000</v>
      </c>
      <c r="M5438">
        <v>-122.44703699999999</v>
      </c>
      <c r="N5438" t="s">
        <v>24</v>
      </c>
      <c r="O5438" s="1">
        <v>42818</v>
      </c>
      <c r="P5438">
        <v>1200000</v>
      </c>
      <c r="Q5438">
        <v>1035</v>
      </c>
      <c r="R5438" t="s">
        <v>80</v>
      </c>
      <c r="S5438">
        <v>4</v>
      </c>
      <c r="T5438">
        <v>1</v>
      </c>
    </row>
    <row r="5439" spans="1:20" x14ac:dyDescent="0.2">
      <c r="A5439">
        <v>3088019</v>
      </c>
      <c r="B5439">
        <v>94127</v>
      </c>
      <c r="C5439">
        <v>4</v>
      </c>
      <c r="D5439" s="1">
        <v>42827</v>
      </c>
      <c r="E5439" s="2">
        <v>0.7478935185185186</v>
      </c>
      <c r="F5439">
        <v>37.732424999999999</v>
      </c>
      <c r="G5439" s="1">
        <v>42785</v>
      </c>
      <c r="H5439" s="1" t="str">
        <f t="shared" si="168"/>
        <v>2017</v>
      </c>
      <c r="I5439" s="1" t="s">
        <v>1706</v>
      </c>
      <c r="J5439" s="1" t="str">
        <f t="shared" si="169"/>
        <v>2017Q1</v>
      </c>
      <c r="K5439" s="1" t="s">
        <v>1725</v>
      </c>
      <c r="L5439">
        <v>1300000</v>
      </c>
      <c r="M5439">
        <v>-122.44804600000001</v>
      </c>
      <c r="N5439" t="s">
        <v>24</v>
      </c>
      <c r="O5439" s="1">
        <v>42825</v>
      </c>
      <c r="P5439">
        <v>1425000</v>
      </c>
      <c r="Q5439">
        <v>1642</v>
      </c>
      <c r="R5439" t="s">
        <v>80</v>
      </c>
      <c r="S5439">
        <v>4</v>
      </c>
      <c r="T5439">
        <v>3</v>
      </c>
    </row>
    <row r="5440" spans="1:20" x14ac:dyDescent="0.2">
      <c r="A5440">
        <v>3092010</v>
      </c>
      <c r="B5440">
        <v>94127</v>
      </c>
      <c r="C5440">
        <v>3</v>
      </c>
      <c r="D5440" s="1">
        <v>42829</v>
      </c>
      <c r="E5440" s="2">
        <v>0.6314467592592593</v>
      </c>
      <c r="F5440">
        <v>37.731802999999999</v>
      </c>
      <c r="G5440" s="1">
        <v>42788</v>
      </c>
      <c r="H5440" s="1" t="str">
        <f t="shared" si="168"/>
        <v>2017</v>
      </c>
      <c r="I5440" s="1" t="s">
        <v>1706</v>
      </c>
      <c r="J5440" s="1" t="str">
        <f t="shared" si="169"/>
        <v>2017Q1</v>
      </c>
      <c r="K5440" s="1" t="s">
        <v>1725</v>
      </c>
      <c r="L5440">
        <v>1195000</v>
      </c>
      <c r="M5440">
        <v>-122.445162</v>
      </c>
      <c r="N5440" t="s">
        <v>24</v>
      </c>
      <c r="O5440" s="1">
        <v>42829</v>
      </c>
      <c r="P5440">
        <v>1300000</v>
      </c>
      <c r="Q5440">
        <v>1370</v>
      </c>
      <c r="R5440" t="s">
        <v>80</v>
      </c>
      <c r="S5440">
        <v>4</v>
      </c>
      <c r="T5440">
        <v>2</v>
      </c>
    </row>
    <row r="5441" spans="1:20" x14ac:dyDescent="0.2">
      <c r="A5441">
        <v>3143011</v>
      </c>
      <c r="B5441">
        <v>94131</v>
      </c>
      <c r="C5441">
        <v>2</v>
      </c>
      <c r="D5441" s="1">
        <v>42838</v>
      </c>
      <c r="E5441" s="2">
        <v>0.4340046296296296</v>
      </c>
      <c r="F5441">
        <v>37.729346999999997</v>
      </c>
      <c r="G5441" s="1">
        <v>42775</v>
      </c>
      <c r="H5441" s="1" t="str">
        <f t="shared" si="168"/>
        <v>2017</v>
      </c>
      <c r="I5441" s="1" t="s">
        <v>1706</v>
      </c>
      <c r="J5441" s="1" t="str">
        <f t="shared" si="169"/>
        <v>2017Q1</v>
      </c>
      <c r="K5441" s="1" t="s">
        <v>1725</v>
      </c>
      <c r="L5441">
        <v>899000</v>
      </c>
      <c r="M5441">
        <v>-122.442673</v>
      </c>
      <c r="N5441" t="s">
        <v>24</v>
      </c>
      <c r="O5441" s="1">
        <v>42837</v>
      </c>
      <c r="P5441">
        <v>832750</v>
      </c>
      <c r="Q5441">
        <v>1000</v>
      </c>
      <c r="R5441" t="s">
        <v>80</v>
      </c>
      <c r="S5441">
        <v>4</v>
      </c>
      <c r="T5441">
        <v>1</v>
      </c>
    </row>
    <row r="5442" spans="1:20" x14ac:dyDescent="0.2">
      <c r="A5442">
        <v>6769011</v>
      </c>
      <c r="B5442">
        <v>94131</v>
      </c>
      <c r="C5442">
        <v>3</v>
      </c>
      <c r="D5442" s="1">
        <v>42850</v>
      </c>
      <c r="E5442" s="2">
        <v>0.63381944444444438</v>
      </c>
      <c r="F5442">
        <v>37.731864999999999</v>
      </c>
      <c r="G5442" s="1">
        <v>42779</v>
      </c>
      <c r="H5442" s="1" t="str">
        <f t="shared" ref="H5442:H5505" si="170">TEXT(G5442,"yyyy")</f>
        <v>2017</v>
      </c>
      <c r="I5442" s="1" t="s">
        <v>1706</v>
      </c>
      <c r="J5442" s="1" t="str">
        <f t="shared" ref="J5442:J5505" si="171">TEXT(G5442,"yyyy") &amp; "Q" &amp; ROUNDUP(MONTH(G5442) / 3,0)</f>
        <v>2017Q1</v>
      </c>
      <c r="K5442" s="1" t="s">
        <v>1725</v>
      </c>
      <c r="L5442">
        <v>1198000</v>
      </c>
      <c r="M5442">
        <v>-122.438126</v>
      </c>
      <c r="N5442" t="s">
        <v>24</v>
      </c>
      <c r="O5442" s="1">
        <v>42849</v>
      </c>
      <c r="P5442">
        <v>1250000</v>
      </c>
      <c r="Q5442">
        <v>1450</v>
      </c>
      <c r="R5442" t="s">
        <v>80</v>
      </c>
      <c r="S5442">
        <v>4</v>
      </c>
      <c r="T5442">
        <v>2</v>
      </c>
    </row>
    <row r="5443" spans="1:20" x14ac:dyDescent="0.2">
      <c r="A5443">
        <v>3089028</v>
      </c>
      <c r="B5443">
        <v>94127</v>
      </c>
      <c r="C5443">
        <v>3</v>
      </c>
      <c r="D5443" s="1">
        <v>42852</v>
      </c>
      <c r="E5443" s="2">
        <v>0.60974537037037035</v>
      </c>
      <c r="F5443">
        <v>37.732571</v>
      </c>
      <c r="G5443" s="1">
        <v>42824</v>
      </c>
      <c r="H5443" s="1" t="str">
        <f t="shared" si="170"/>
        <v>2017</v>
      </c>
      <c r="I5443" s="1" t="s">
        <v>1706</v>
      </c>
      <c r="J5443" s="1" t="str">
        <f t="shared" si="171"/>
        <v>2017Q1</v>
      </c>
      <c r="K5443" s="1" t="s">
        <v>1725</v>
      </c>
      <c r="L5443">
        <v>1195000</v>
      </c>
      <c r="M5443">
        <v>-122.446442</v>
      </c>
      <c r="N5443" t="s">
        <v>24</v>
      </c>
      <c r="O5443" s="1">
        <v>42852</v>
      </c>
      <c r="P5443">
        <v>1425000</v>
      </c>
      <c r="Q5443">
        <v>1058</v>
      </c>
      <c r="R5443" t="s">
        <v>80</v>
      </c>
      <c r="S5443">
        <v>4</v>
      </c>
      <c r="T5443">
        <v>1</v>
      </c>
    </row>
    <row r="5444" spans="1:20" x14ac:dyDescent="0.2">
      <c r="A5444">
        <v>3182015</v>
      </c>
      <c r="B5444">
        <v>94112</v>
      </c>
      <c r="C5444">
        <v>2</v>
      </c>
      <c r="D5444" s="1">
        <v>42860</v>
      </c>
      <c r="E5444" s="2">
        <v>0.79901620370370363</v>
      </c>
      <c r="F5444">
        <v>37.727718000000003</v>
      </c>
      <c r="G5444" s="1">
        <v>42777</v>
      </c>
      <c r="H5444" s="1" t="str">
        <f t="shared" si="170"/>
        <v>2017</v>
      </c>
      <c r="I5444" s="1" t="s">
        <v>1706</v>
      </c>
      <c r="J5444" s="1" t="str">
        <f t="shared" si="171"/>
        <v>2017Q1</v>
      </c>
      <c r="K5444" s="1" t="s">
        <v>1725</v>
      </c>
      <c r="L5444">
        <v>899000</v>
      </c>
      <c r="M5444">
        <v>-122.44562500000001</v>
      </c>
      <c r="N5444" t="s">
        <v>24</v>
      </c>
      <c r="O5444" s="1">
        <v>42860</v>
      </c>
      <c r="P5444">
        <v>1060000</v>
      </c>
      <c r="Q5444">
        <v>929</v>
      </c>
      <c r="R5444" t="s">
        <v>80</v>
      </c>
      <c r="S5444">
        <v>4</v>
      </c>
      <c r="T5444">
        <v>1</v>
      </c>
    </row>
    <row r="5445" spans="1:20" x14ac:dyDescent="0.2">
      <c r="A5445">
        <v>3122039</v>
      </c>
      <c r="B5445">
        <v>94112</v>
      </c>
      <c r="C5445">
        <v>4</v>
      </c>
      <c r="D5445" s="1">
        <v>42866</v>
      </c>
      <c r="E5445" s="2">
        <v>0.60701388888888885</v>
      </c>
      <c r="F5445">
        <v>37.730434000000002</v>
      </c>
      <c r="G5445" s="1">
        <v>42824</v>
      </c>
      <c r="H5445" s="1" t="str">
        <f t="shared" si="170"/>
        <v>2017</v>
      </c>
      <c r="I5445" s="1" t="s">
        <v>1706</v>
      </c>
      <c r="J5445" s="1" t="str">
        <f t="shared" si="171"/>
        <v>2017Q1</v>
      </c>
      <c r="K5445" s="1" t="s">
        <v>1725</v>
      </c>
      <c r="L5445">
        <v>959000</v>
      </c>
      <c r="M5445">
        <v>-122.450294</v>
      </c>
      <c r="N5445" t="s">
        <v>24</v>
      </c>
      <c r="O5445" s="1">
        <v>42866</v>
      </c>
      <c r="P5445">
        <v>1385000</v>
      </c>
      <c r="Q5445">
        <v>1190</v>
      </c>
      <c r="R5445" t="s">
        <v>80</v>
      </c>
      <c r="S5445">
        <v>4</v>
      </c>
      <c r="T5445">
        <v>1</v>
      </c>
    </row>
    <row r="5446" spans="1:20" x14ac:dyDescent="0.2">
      <c r="A5446">
        <v>6774004</v>
      </c>
      <c r="B5446">
        <v>94131</v>
      </c>
      <c r="C5446">
        <v>2</v>
      </c>
      <c r="D5446" s="1">
        <v>42874</v>
      </c>
      <c r="E5446" s="2">
        <v>0.63215277777777779</v>
      </c>
      <c r="F5446">
        <v>37.730376999999997</v>
      </c>
      <c r="G5446" s="1">
        <v>42748</v>
      </c>
      <c r="H5446" s="1" t="str">
        <f t="shared" si="170"/>
        <v>2017</v>
      </c>
      <c r="I5446" s="1" t="s">
        <v>1706</v>
      </c>
      <c r="J5446" s="1" t="str">
        <f t="shared" si="171"/>
        <v>2017Q1</v>
      </c>
      <c r="K5446" s="1" t="s">
        <v>1725</v>
      </c>
      <c r="L5446">
        <v>799800</v>
      </c>
      <c r="M5446">
        <v>-122.439987</v>
      </c>
      <c r="N5446" t="s">
        <v>24</v>
      </c>
      <c r="O5446" s="1">
        <v>42867</v>
      </c>
      <c r="P5446">
        <v>780000</v>
      </c>
      <c r="Q5446">
        <v>872</v>
      </c>
      <c r="R5446" t="s">
        <v>80</v>
      </c>
      <c r="S5446">
        <v>4</v>
      </c>
      <c r="T5446">
        <v>1</v>
      </c>
    </row>
    <row r="5447" spans="1:20" x14ac:dyDescent="0.2">
      <c r="A5447">
        <v>3092012</v>
      </c>
      <c r="B5447">
        <v>94131</v>
      </c>
      <c r="C5447">
        <v>3</v>
      </c>
      <c r="D5447" s="1">
        <v>42879</v>
      </c>
      <c r="E5447" s="2">
        <v>0.72982638888888884</v>
      </c>
      <c r="F5447">
        <v>37.732585999999998</v>
      </c>
      <c r="G5447" s="1">
        <v>42827</v>
      </c>
      <c r="H5447" s="1" t="str">
        <f t="shared" si="170"/>
        <v>2017</v>
      </c>
      <c r="I5447" s="1" t="s">
        <v>1706</v>
      </c>
      <c r="J5447" s="1" t="str">
        <f t="shared" si="171"/>
        <v>2017Q2</v>
      </c>
      <c r="K5447" s="1" t="s">
        <v>1726</v>
      </c>
      <c r="L5447">
        <v>1049000</v>
      </c>
      <c r="M5447">
        <v>-122.44278</v>
      </c>
      <c r="N5447" t="s">
        <v>24</v>
      </c>
      <c r="O5447" s="1">
        <v>42867</v>
      </c>
      <c r="P5447">
        <v>1325000</v>
      </c>
      <c r="Q5447">
        <v>1235</v>
      </c>
      <c r="R5447" t="s">
        <v>80</v>
      </c>
      <c r="S5447">
        <v>4</v>
      </c>
      <c r="T5447">
        <v>2</v>
      </c>
    </row>
    <row r="5448" spans="1:20" x14ac:dyDescent="0.2">
      <c r="A5448">
        <v>6772003</v>
      </c>
      <c r="B5448">
        <v>94131</v>
      </c>
      <c r="C5448">
        <v>2</v>
      </c>
      <c r="D5448" s="1">
        <v>42873</v>
      </c>
      <c r="E5448" s="2">
        <v>0.54015046296296299</v>
      </c>
      <c r="F5448">
        <v>37.731403</v>
      </c>
      <c r="G5448" s="1">
        <v>42825</v>
      </c>
      <c r="H5448" s="1" t="str">
        <f t="shared" si="170"/>
        <v>2017</v>
      </c>
      <c r="I5448" s="1" t="s">
        <v>1706</v>
      </c>
      <c r="J5448" s="1" t="str">
        <f t="shared" si="171"/>
        <v>2017Q1</v>
      </c>
      <c r="K5448" s="1" t="s">
        <v>1725</v>
      </c>
      <c r="L5448">
        <v>1129000</v>
      </c>
      <c r="M5448">
        <v>-122.437859</v>
      </c>
      <c r="N5448" t="s">
        <v>24</v>
      </c>
      <c r="O5448" s="1">
        <v>42872</v>
      </c>
      <c r="P5448">
        <v>1129000</v>
      </c>
      <c r="Q5448">
        <v>1145</v>
      </c>
      <c r="R5448" t="s">
        <v>80</v>
      </c>
      <c r="S5448">
        <v>4</v>
      </c>
      <c r="T5448">
        <v>2</v>
      </c>
    </row>
    <row r="5449" spans="1:20" x14ac:dyDescent="0.2">
      <c r="A5449" t="s">
        <v>1315</v>
      </c>
      <c r="B5449">
        <v>94131</v>
      </c>
      <c r="C5449">
        <v>3</v>
      </c>
      <c r="D5449" s="1">
        <v>42875</v>
      </c>
      <c r="E5449" s="2">
        <v>0.19016203703703705</v>
      </c>
      <c r="F5449">
        <v>37.731216000000003</v>
      </c>
      <c r="G5449" s="1">
        <v>42833</v>
      </c>
      <c r="H5449" s="1" t="str">
        <f t="shared" si="170"/>
        <v>2017</v>
      </c>
      <c r="I5449" s="1" t="s">
        <v>1706</v>
      </c>
      <c r="J5449" s="1" t="str">
        <f t="shared" si="171"/>
        <v>2017Q2</v>
      </c>
      <c r="K5449" s="1" t="s">
        <v>1726</v>
      </c>
      <c r="L5449">
        <v>998000</v>
      </c>
      <c r="M5449">
        <v>-122.43993399999999</v>
      </c>
      <c r="N5449" t="s">
        <v>24</v>
      </c>
      <c r="O5449" s="1">
        <v>42874</v>
      </c>
      <c r="P5449">
        <v>1100000</v>
      </c>
      <c r="Q5449">
        <v>825</v>
      </c>
      <c r="R5449" t="s">
        <v>80</v>
      </c>
      <c r="S5449">
        <v>4</v>
      </c>
      <c r="T5449">
        <v>1</v>
      </c>
    </row>
    <row r="5450" spans="1:20" x14ac:dyDescent="0.2">
      <c r="A5450">
        <v>3089024</v>
      </c>
      <c r="B5450">
        <v>94127</v>
      </c>
      <c r="C5450">
        <v>3</v>
      </c>
      <c r="D5450" s="1">
        <v>42878</v>
      </c>
      <c r="E5450" s="2">
        <v>0.72494212962962967</v>
      </c>
      <c r="F5450">
        <v>37.732571</v>
      </c>
      <c r="G5450" s="1">
        <v>42821</v>
      </c>
      <c r="H5450" s="1" t="str">
        <f t="shared" si="170"/>
        <v>2017</v>
      </c>
      <c r="I5450" s="1" t="s">
        <v>1706</v>
      </c>
      <c r="J5450" s="1" t="str">
        <f t="shared" si="171"/>
        <v>2017Q1</v>
      </c>
      <c r="K5450" s="1" t="s">
        <v>1725</v>
      </c>
      <c r="L5450">
        <v>1075000</v>
      </c>
      <c r="M5450">
        <v>-122.44609800000001</v>
      </c>
      <c r="N5450" t="s">
        <v>24</v>
      </c>
      <c r="O5450" s="1">
        <v>42878</v>
      </c>
      <c r="P5450">
        <v>1050000</v>
      </c>
      <c r="Q5450">
        <v>1265</v>
      </c>
      <c r="R5450" t="s">
        <v>80</v>
      </c>
      <c r="S5450">
        <v>4</v>
      </c>
      <c r="T5450">
        <v>2</v>
      </c>
    </row>
    <row r="5451" spans="1:20" x14ac:dyDescent="0.2">
      <c r="A5451" t="s">
        <v>1325</v>
      </c>
      <c r="B5451">
        <v>94112</v>
      </c>
      <c r="C5451">
        <v>4</v>
      </c>
      <c r="D5451" s="1">
        <v>42880</v>
      </c>
      <c r="E5451" s="2">
        <v>0.74638888888888888</v>
      </c>
      <c r="F5451">
        <v>37.730862000000002</v>
      </c>
      <c r="G5451" s="1">
        <v>42835</v>
      </c>
      <c r="H5451" s="1" t="str">
        <f t="shared" si="170"/>
        <v>2017</v>
      </c>
      <c r="I5451" s="1" t="s">
        <v>1706</v>
      </c>
      <c r="J5451" s="1" t="str">
        <f t="shared" si="171"/>
        <v>2017Q2</v>
      </c>
      <c r="K5451" s="1" t="s">
        <v>1726</v>
      </c>
      <c r="L5451">
        <v>1849000</v>
      </c>
      <c r="M5451">
        <v>-122.446991</v>
      </c>
      <c r="N5451" t="s">
        <v>24</v>
      </c>
      <c r="O5451" s="1">
        <v>42880</v>
      </c>
      <c r="P5451">
        <v>2050000</v>
      </c>
      <c r="Q5451">
        <v>2210</v>
      </c>
      <c r="R5451" t="s">
        <v>80</v>
      </c>
      <c r="S5451">
        <v>4</v>
      </c>
      <c r="T5451">
        <v>3.5</v>
      </c>
    </row>
    <row r="5452" spans="1:20" x14ac:dyDescent="0.2">
      <c r="A5452" t="s">
        <v>1042</v>
      </c>
      <c r="B5452">
        <v>94112</v>
      </c>
      <c r="C5452">
        <v>4</v>
      </c>
      <c r="D5452" s="1">
        <v>42927</v>
      </c>
      <c r="E5452" s="2">
        <v>0.66070601851851851</v>
      </c>
      <c r="F5452">
        <v>37.728496999999997</v>
      </c>
      <c r="G5452" s="1">
        <v>42856</v>
      </c>
      <c r="H5452" s="1" t="str">
        <f t="shared" si="170"/>
        <v>2017</v>
      </c>
      <c r="I5452" s="1" t="s">
        <v>1706</v>
      </c>
      <c r="J5452" s="1" t="str">
        <f t="shared" si="171"/>
        <v>2017Q2</v>
      </c>
      <c r="K5452" s="1" t="s">
        <v>1726</v>
      </c>
      <c r="L5452">
        <v>1395000</v>
      </c>
      <c r="M5452">
        <v>-122.444672</v>
      </c>
      <c r="N5452" t="s">
        <v>24</v>
      </c>
      <c r="O5452" s="1">
        <v>42885</v>
      </c>
      <c r="P5452">
        <v>1780000</v>
      </c>
      <c r="Q5452">
        <v>1865</v>
      </c>
      <c r="R5452" t="s">
        <v>80</v>
      </c>
      <c r="S5452">
        <v>4</v>
      </c>
      <c r="T5452">
        <v>3</v>
      </c>
    </row>
    <row r="5453" spans="1:20" x14ac:dyDescent="0.2">
      <c r="A5453">
        <v>3090053</v>
      </c>
      <c r="B5453">
        <v>94131</v>
      </c>
      <c r="C5453">
        <v>3</v>
      </c>
      <c r="D5453" s="1">
        <v>42895</v>
      </c>
      <c r="E5453" s="2">
        <v>0.73767361111111107</v>
      </c>
      <c r="F5453">
        <v>37.732982999999997</v>
      </c>
      <c r="G5453" s="1">
        <v>42815</v>
      </c>
      <c r="H5453" s="1" t="str">
        <f t="shared" si="170"/>
        <v>2017</v>
      </c>
      <c r="I5453" s="1" t="s">
        <v>1706</v>
      </c>
      <c r="J5453" s="1" t="str">
        <f t="shared" si="171"/>
        <v>2017Q1</v>
      </c>
      <c r="K5453" s="1" t="s">
        <v>1725</v>
      </c>
      <c r="L5453">
        <v>1249000</v>
      </c>
      <c r="M5453">
        <v>-122.444008</v>
      </c>
      <c r="N5453" t="s">
        <v>24</v>
      </c>
      <c r="O5453" s="1">
        <v>42894</v>
      </c>
      <c r="P5453">
        <v>1480000</v>
      </c>
      <c r="Q5453">
        <v>1409</v>
      </c>
      <c r="R5453" t="s">
        <v>80</v>
      </c>
      <c r="S5453">
        <v>4</v>
      </c>
      <c r="T5453">
        <v>2</v>
      </c>
    </row>
    <row r="5454" spans="1:20" x14ac:dyDescent="0.2">
      <c r="A5454">
        <v>3116016</v>
      </c>
      <c r="B5454">
        <v>94112</v>
      </c>
      <c r="C5454">
        <v>3</v>
      </c>
      <c r="D5454" s="1">
        <v>42907</v>
      </c>
      <c r="E5454" s="2">
        <v>0.9383217592592592</v>
      </c>
      <c r="F5454">
        <v>37.730946000000003</v>
      </c>
      <c r="G5454" s="1">
        <v>42883</v>
      </c>
      <c r="H5454" s="1" t="str">
        <f t="shared" si="170"/>
        <v>2017</v>
      </c>
      <c r="I5454" s="1" t="s">
        <v>1706</v>
      </c>
      <c r="J5454" s="1" t="str">
        <f t="shared" si="171"/>
        <v>2017Q2</v>
      </c>
      <c r="K5454" s="1" t="s">
        <v>1726</v>
      </c>
      <c r="L5454">
        <v>998000</v>
      </c>
      <c r="M5454">
        <v>-122.44785299999999</v>
      </c>
      <c r="N5454" t="s">
        <v>24</v>
      </c>
      <c r="O5454" s="1">
        <v>42907</v>
      </c>
      <c r="P5454">
        <v>1360000</v>
      </c>
      <c r="Q5454">
        <v>1365</v>
      </c>
      <c r="R5454" t="s">
        <v>80</v>
      </c>
      <c r="S5454">
        <v>4</v>
      </c>
      <c r="T5454">
        <v>1</v>
      </c>
    </row>
    <row r="5455" spans="1:20" x14ac:dyDescent="0.2">
      <c r="A5455">
        <v>3089049</v>
      </c>
      <c r="B5455">
        <v>94127</v>
      </c>
      <c r="C5455">
        <v>4</v>
      </c>
      <c r="D5455" s="1">
        <v>42915</v>
      </c>
      <c r="E5455" s="2">
        <v>0.77879629629629632</v>
      </c>
      <c r="F5455">
        <v>37.732554999999998</v>
      </c>
      <c r="G5455" s="1">
        <v>42867</v>
      </c>
      <c r="H5455" s="1" t="str">
        <f t="shared" si="170"/>
        <v>2017</v>
      </c>
      <c r="I5455" s="1" t="s">
        <v>1706</v>
      </c>
      <c r="J5455" s="1" t="str">
        <f t="shared" si="171"/>
        <v>2017Q2</v>
      </c>
      <c r="K5455" s="1" t="s">
        <v>1726</v>
      </c>
      <c r="L5455">
        <v>1259000</v>
      </c>
      <c r="M5455">
        <v>-122.44654800000001</v>
      </c>
      <c r="N5455" t="s">
        <v>24</v>
      </c>
      <c r="O5455" s="1">
        <v>42915</v>
      </c>
      <c r="P5455">
        <v>1600000</v>
      </c>
      <c r="Q5455">
        <v>1762</v>
      </c>
      <c r="R5455" t="s">
        <v>80</v>
      </c>
      <c r="S5455">
        <v>4</v>
      </c>
      <c r="T5455">
        <v>3</v>
      </c>
    </row>
    <row r="5456" spans="1:20" x14ac:dyDescent="0.2">
      <c r="A5456">
        <v>3090041</v>
      </c>
      <c r="B5456">
        <v>94131</v>
      </c>
      <c r="C5456">
        <v>3</v>
      </c>
      <c r="D5456" s="1">
        <v>42939</v>
      </c>
      <c r="E5456" s="2">
        <v>0.59655092592592596</v>
      </c>
      <c r="F5456">
        <v>37.732967000000002</v>
      </c>
      <c r="G5456" s="1">
        <v>42901</v>
      </c>
      <c r="H5456" s="1" t="str">
        <f t="shared" si="170"/>
        <v>2017</v>
      </c>
      <c r="I5456" s="1" t="s">
        <v>1706</v>
      </c>
      <c r="J5456" s="1" t="str">
        <f t="shared" si="171"/>
        <v>2017Q2</v>
      </c>
      <c r="K5456" s="1" t="s">
        <v>1726</v>
      </c>
      <c r="L5456">
        <v>868000</v>
      </c>
      <c r="M5456">
        <v>-122.443054</v>
      </c>
      <c r="N5456" t="s">
        <v>24</v>
      </c>
      <c r="O5456" s="1">
        <v>42930</v>
      </c>
      <c r="P5456">
        <v>1125000</v>
      </c>
      <c r="Q5456">
        <v>1126</v>
      </c>
      <c r="R5456" t="s">
        <v>80</v>
      </c>
      <c r="S5456">
        <v>4</v>
      </c>
      <c r="T5456">
        <v>1</v>
      </c>
    </row>
    <row r="5457" spans="1:20" x14ac:dyDescent="0.2">
      <c r="A5457">
        <v>6772015</v>
      </c>
      <c r="B5457">
        <v>94131</v>
      </c>
      <c r="C5457">
        <v>3</v>
      </c>
      <c r="D5457" s="1">
        <v>42936</v>
      </c>
      <c r="E5457" s="2">
        <v>0.38949074074074069</v>
      </c>
      <c r="F5457">
        <v>0</v>
      </c>
      <c r="G5457" s="1">
        <v>42783</v>
      </c>
      <c r="H5457" s="1" t="str">
        <f t="shared" si="170"/>
        <v>2017</v>
      </c>
      <c r="I5457" s="1" t="s">
        <v>1706</v>
      </c>
      <c r="J5457" s="1" t="str">
        <f t="shared" si="171"/>
        <v>2017Q1</v>
      </c>
      <c r="K5457" s="1" t="s">
        <v>1725</v>
      </c>
      <c r="L5457">
        <v>1295000</v>
      </c>
      <c r="M5457">
        <v>0</v>
      </c>
      <c r="N5457" t="s">
        <v>24</v>
      </c>
      <c r="O5457" s="1">
        <v>42935</v>
      </c>
      <c r="P5457">
        <v>1300000</v>
      </c>
      <c r="Q5457">
        <v>1442</v>
      </c>
      <c r="R5457" t="s">
        <v>80</v>
      </c>
      <c r="S5457">
        <v>4</v>
      </c>
      <c r="T5457">
        <v>2</v>
      </c>
    </row>
    <row r="5458" spans="1:20" x14ac:dyDescent="0.2">
      <c r="A5458">
        <v>6765038</v>
      </c>
      <c r="B5458">
        <v>94131</v>
      </c>
      <c r="C5458">
        <v>2</v>
      </c>
      <c r="D5458" s="1">
        <v>42936</v>
      </c>
      <c r="E5458" s="2">
        <v>0.47565972222222225</v>
      </c>
      <c r="F5458">
        <v>37.732868000000003</v>
      </c>
      <c r="G5458" s="1">
        <v>42887</v>
      </c>
      <c r="H5458" s="1" t="str">
        <f t="shared" si="170"/>
        <v>2017</v>
      </c>
      <c r="I5458" s="1" t="s">
        <v>1706</v>
      </c>
      <c r="J5458" s="1" t="str">
        <f t="shared" si="171"/>
        <v>2017Q2</v>
      </c>
      <c r="K5458" s="1" t="s">
        <v>1726</v>
      </c>
      <c r="L5458">
        <v>895000</v>
      </c>
      <c r="M5458">
        <v>-122.441193</v>
      </c>
      <c r="N5458" t="s">
        <v>24</v>
      </c>
      <c r="O5458" s="1">
        <v>42935</v>
      </c>
      <c r="P5458">
        <v>1325000</v>
      </c>
      <c r="R5458" t="s">
        <v>80</v>
      </c>
      <c r="S5458">
        <v>4</v>
      </c>
      <c r="T5458">
        <v>2</v>
      </c>
    </row>
    <row r="5459" spans="1:20" x14ac:dyDescent="0.2">
      <c r="A5459">
        <v>3117051</v>
      </c>
      <c r="B5459">
        <v>94112</v>
      </c>
      <c r="C5459">
        <v>4</v>
      </c>
      <c r="D5459" s="1">
        <v>42937</v>
      </c>
      <c r="E5459" s="2">
        <v>0.53454861111111118</v>
      </c>
      <c r="F5459">
        <v>37.730891999999997</v>
      </c>
      <c r="G5459" s="1">
        <v>42887</v>
      </c>
      <c r="H5459" s="1" t="str">
        <f t="shared" si="170"/>
        <v>2017</v>
      </c>
      <c r="I5459" s="1" t="s">
        <v>1706</v>
      </c>
      <c r="J5459" s="1" t="str">
        <f t="shared" si="171"/>
        <v>2017Q2</v>
      </c>
      <c r="K5459" s="1" t="s">
        <v>1726</v>
      </c>
      <c r="L5459">
        <v>1395000</v>
      </c>
      <c r="M5459">
        <v>-122.44497699999999</v>
      </c>
      <c r="N5459" t="s">
        <v>24</v>
      </c>
      <c r="O5459" s="1">
        <v>42935</v>
      </c>
      <c r="P5459">
        <v>1425000</v>
      </c>
      <c r="Q5459">
        <v>1775</v>
      </c>
      <c r="R5459" t="s">
        <v>80</v>
      </c>
      <c r="S5459">
        <v>4</v>
      </c>
      <c r="T5459">
        <v>3</v>
      </c>
    </row>
    <row r="5460" spans="1:20" x14ac:dyDescent="0.2">
      <c r="A5460">
        <v>3066021</v>
      </c>
      <c r="B5460">
        <v>94127</v>
      </c>
      <c r="C5460">
        <v>2</v>
      </c>
      <c r="D5460" s="1">
        <v>42941</v>
      </c>
      <c r="E5460" s="2">
        <v>0.69380787037037039</v>
      </c>
      <c r="F5460">
        <v>37.733283999999998</v>
      </c>
      <c r="G5460" s="1">
        <v>42867</v>
      </c>
      <c r="H5460" s="1" t="str">
        <f t="shared" si="170"/>
        <v>2017</v>
      </c>
      <c r="I5460" s="1" t="s">
        <v>1706</v>
      </c>
      <c r="J5460" s="1" t="str">
        <f t="shared" si="171"/>
        <v>2017Q2</v>
      </c>
      <c r="K5460" s="1" t="s">
        <v>1726</v>
      </c>
      <c r="L5460">
        <v>995000</v>
      </c>
      <c r="M5460">
        <v>-122.452759</v>
      </c>
      <c r="N5460" t="s">
        <v>24</v>
      </c>
      <c r="O5460" s="1">
        <v>42941</v>
      </c>
      <c r="P5460">
        <v>870000</v>
      </c>
      <c r="Q5460">
        <v>986</v>
      </c>
      <c r="R5460" t="s">
        <v>80</v>
      </c>
      <c r="S5460">
        <v>4</v>
      </c>
      <c r="T5460">
        <v>1</v>
      </c>
    </row>
    <row r="5461" spans="1:20" x14ac:dyDescent="0.2">
      <c r="A5461">
        <v>3117017</v>
      </c>
      <c r="B5461">
        <v>94112</v>
      </c>
      <c r="C5461">
        <v>5</v>
      </c>
      <c r="D5461" s="1">
        <v>42950</v>
      </c>
      <c r="E5461" s="2">
        <v>0.60355324074074079</v>
      </c>
      <c r="F5461">
        <v>37.730899999999998</v>
      </c>
      <c r="G5461" s="1">
        <v>42906</v>
      </c>
      <c r="H5461" s="1" t="str">
        <f t="shared" si="170"/>
        <v>2017</v>
      </c>
      <c r="I5461" s="1" t="s">
        <v>1706</v>
      </c>
      <c r="J5461" s="1" t="str">
        <f t="shared" si="171"/>
        <v>2017Q2</v>
      </c>
      <c r="K5461" s="1" t="s">
        <v>1726</v>
      </c>
      <c r="L5461">
        <v>1689000</v>
      </c>
      <c r="M5461">
        <v>-122.445419</v>
      </c>
      <c r="N5461" t="s">
        <v>24</v>
      </c>
      <c r="O5461" s="1">
        <v>42950</v>
      </c>
      <c r="P5461">
        <v>2089000</v>
      </c>
      <c r="Q5461">
        <v>3000</v>
      </c>
      <c r="R5461" t="s">
        <v>80</v>
      </c>
      <c r="S5461">
        <v>4</v>
      </c>
      <c r="T5461">
        <v>5.5</v>
      </c>
    </row>
    <row r="5462" spans="1:20" x14ac:dyDescent="0.2">
      <c r="A5462">
        <v>6770</v>
      </c>
      <c r="B5462">
        <v>94131</v>
      </c>
      <c r="C5462">
        <v>2</v>
      </c>
      <c r="D5462" s="1">
        <v>42953</v>
      </c>
      <c r="E5462" s="2">
        <v>0.83875</v>
      </c>
      <c r="F5462">
        <v>37.731755</v>
      </c>
      <c r="G5462" s="1">
        <v>42856</v>
      </c>
      <c r="H5462" s="1" t="str">
        <f t="shared" si="170"/>
        <v>2017</v>
      </c>
      <c r="I5462" s="1" t="s">
        <v>1706</v>
      </c>
      <c r="J5462" s="1" t="str">
        <f t="shared" si="171"/>
        <v>2017Q2</v>
      </c>
      <c r="K5462" s="1" t="s">
        <v>1726</v>
      </c>
      <c r="L5462">
        <v>889000</v>
      </c>
      <c r="M5462">
        <v>-122.440085</v>
      </c>
      <c r="N5462" t="s">
        <v>24</v>
      </c>
      <c r="O5462" s="1">
        <v>42951</v>
      </c>
      <c r="P5462">
        <v>1025000</v>
      </c>
      <c r="Q5462">
        <v>737</v>
      </c>
      <c r="R5462" t="s">
        <v>80</v>
      </c>
      <c r="S5462">
        <v>4</v>
      </c>
      <c r="T5462">
        <v>1</v>
      </c>
    </row>
    <row r="5463" spans="1:20" x14ac:dyDescent="0.2">
      <c r="A5463">
        <v>3094044</v>
      </c>
      <c r="B5463">
        <v>94127</v>
      </c>
      <c r="C5463">
        <v>2</v>
      </c>
      <c r="D5463" s="1">
        <v>42970</v>
      </c>
      <c r="E5463" s="2">
        <v>0.60754629629629631</v>
      </c>
      <c r="F5463">
        <v>37.732089999999999</v>
      </c>
      <c r="G5463" s="1">
        <v>42867</v>
      </c>
      <c r="H5463" s="1" t="str">
        <f t="shared" si="170"/>
        <v>2017</v>
      </c>
      <c r="I5463" s="1" t="s">
        <v>1706</v>
      </c>
      <c r="J5463" s="1" t="str">
        <f t="shared" si="171"/>
        <v>2017Q2</v>
      </c>
      <c r="K5463" s="1" t="s">
        <v>1726</v>
      </c>
      <c r="L5463">
        <v>899000</v>
      </c>
      <c r="M5463">
        <v>-122.449707</v>
      </c>
      <c r="N5463" t="s">
        <v>24</v>
      </c>
      <c r="O5463" s="1">
        <v>42957</v>
      </c>
      <c r="P5463">
        <v>915000</v>
      </c>
      <c r="Q5463">
        <v>1275</v>
      </c>
      <c r="R5463" t="s">
        <v>80</v>
      </c>
      <c r="S5463">
        <v>4</v>
      </c>
      <c r="T5463">
        <v>3</v>
      </c>
    </row>
    <row r="5464" spans="1:20" x14ac:dyDescent="0.2">
      <c r="A5464">
        <v>3141038</v>
      </c>
      <c r="B5464">
        <v>94112</v>
      </c>
      <c r="C5464">
        <v>2</v>
      </c>
      <c r="D5464" s="1">
        <v>42971</v>
      </c>
      <c r="E5464" s="2">
        <v>0.42043981481481479</v>
      </c>
      <c r="F5464">
        <v>37.729633</v>
      </c>
      <c r="G5464" s="1">
        <v>42942</v>
      </c>
      <c r="H5464" s="1" t="str">
        <f t="shared" si="170"/>
        <v>2017</v>
      </c>
      <c r="I5464" s="1" t="s">
        <v>1706</v>
      </c>
      <c r="J5464" s="1" t="str">
        <f t="shared" si="171"/>
        <v>2017Q3</v>
      </c>
      <c r="K5464" s="1" t="s">
        <v>1727</v>
      </c>
      <c r="L5464">
        <v>899000</v>
      </c>
      <c r="M5464">
        <v>-122.448097</v>
      </c>
      <c r="N5464" t="s">
        <v>24</v>
      </c>
      <c r="O5464" s="1">
        <v>42968</v>
      </c>
      <c r="P5464">
        <v>1222289</v>
      </c>
      <c r="Q5464">
        <v>1222</v>
      </c>
      <c r="R5464" t="s">
        <v>80</v>
      </c>
      <c r="S5464">
        <v>4</v>
      </c>
      <c r="T5464">
        <v>2</v>
      </c>
    </row>
    <row r="5465" spans="1:20" x14ac:dyDescent="0.2">
      <c r="A5465">
        <v>3065028</v>
      </c>
      <c r="B5465">
        <v>94127</v>
      </c>
      <c r="C5465">
        <v>4</v>
      </c>
      <c r="D5465" s="1">
        <v>42970</v>
      </c>
      <c r="E5465" s="2">
        <v>0.46899305555555554</v>
      </c>
      <c r="F5465">
        <v>37.733406000000002</v>
      </c>
      <c r="G5465" s="1">
        <v>42819</v>
      </c>
      <c r="H5465" s="1" t="str">
        <f t="shared" si="170"/>
        <v>2017</v>
      </c>
      <c r="I5465" s="1" t="s">
        <v>1706</v>
      </c>
      <c r="J5465" s="1" t="str">
        <f t="shared" si="171"/>
        <v>2017Q1</v>
      </c>
      <c r="K5465" s="1" t="s">
        <v>1725</v>
      </c>
      <c r="L5465">
        <v>1295000</v>
      </c>
      <c r="M5465">
        <v>-122.450928</v>
      </c>
      <c r="N5465" t="s">
        <v>24</v>
      </c>
      <c r="O5465" s="1">
        <v>42968</v>
      </c>
      <c r="P5465">
        <v>1530000</v>
      </c>
      <c r="Q5465">
        <v>1818</v>
      </c>
      <c r="R5465" t="s">
        <v>80</v>
      </c>
      <c r="S5465">
        <v>4</v>
      </c>
      <c r="T5465">
        <v>2</v>
      </c>
    </row>
    <row r="5466" spans="1:20" x14ac:dyDescent="0.2">
      <c r="A5466">
        <v>6762010</v>
      </c>
      <c r="B5466">
        <v>94131</v>
      </c>
      <c r="C5466">
        <v>4</v>
      </c>
      <c r="D5466" s="1">
        <v>42975</v>
      </c>
      <c r="E5466" s="2">
        <v>0.47116898148148145</v>
      </c>
      <c r="F5466">
        <v>37.733272999999997</v>
      </c>
      <c r="G5466" s="1">
        <v>42969</v>
      </c>
      <c r="H5466" s="1" t="str">
        <f t="shared" si="170"/>
        <v>2017</v>
      </c>
      <c r="I5466" s="1" t="s">
        <v>1706</v>
      </c>
      <c r="J5466" s="1" t="str">
        <f t="shared" si="171"/>
        <v>2017Q3</v>
      </c>
      <c r="K5466" s="1" t="s">
        <v>1727</v>
      </c>
      <c r="L5466">
        <v>1900000</v>
      </c>
      <c r="M5466">
        <v>-122.44000200000001</v>
      </c>
      <c r="N5466" t="s">
        <v>24</v>
      </c>
      <c r="O5466" s="1">
        <v>42975</v>
      </c>
      <c r="P5466">
        <v>1900000</v>
      </c>
      <c r="Q5466">
        <v>2400</v>
      </c>
      <c r="R5466" t="s">
        <v>80</v>
      </c>
      <c r="S5466">
        <v>4</v>
      </c>
      <c r="T5466">
        <v>4</v>
      </c>
    </row>
    <row r="5467" spans="1:20" x14ac:dyDescent="0.2">
      <c r="A5467">
        <v>6772018</v>
      </c>
      <c r="B5467">
        <v>94131</v>
      </c>
      <c r="C5467">
        <v>2</v>
      </c>
      <c r="D5467" s="1">
        <v>42983</v>
      </c>
      <c r="E5467" s="2">
        <v>0.13451388888888891</v>
      </c>
      <c r="F5467">
        <v>37.730910999999999</v>
      </c>
      <c r="G5467" s="1">
        <v>42943</v>
      </c>
      <c r="H5467" s="1" t="str">
        <f t="shared" si="170"/>
        <v>2017</v>
      </c>
      <c r="I5467" s="1" t="s">
        <v>1706</v>
      </c>
      <c r="J5467" s="1" t="str">
        <f t="shared" si="171"/>
        <v>2017Q3</v>
      </c>
      <c r="K5467" s="1" t="s">
        <v>1727</v>
      </c>
      <c r="L5467">
        <v>895000</v>
      </c>
      <c r="M5467">
        <v>-122.43935399999999</v>
      </c>
      <c r="N5467" t="s">
        <v>24</v>
      </c>
      <c r="O5467" s="1">
        <v>42978</v>
      </c>
      <c r="P5467">
        <v>1200000</v>
      </c>
      <c r="Q5467">
        <v>1385</v>
      </c>
      <c r="R5467" t="s">
        <v>80</v>
      </c>
      <c r="S5467">
        <v>4</v>
      </c>
      <c r="T5467">
        <v>1</v>
      </c>
    </row>
    <row r="5468" spans="1:20" x14ac:dyDescent="0.2">
      <c r="A5468">
        <v>3065021</v>
      </c>
      <c r="B5468">
        <v>94127</v>
      </c>
      <c r="C5468">
        <v>3</v>
      </c>
      <c r="D5468" s="1">
        <v>43005</v>
      </c>
      <c r="E5468" s="2">
        <v>0.74961805555555561</v>
      </c>
      <c r="F5468">
        <v>37.733249999999998</v>
      </c>
      <c r="G5468" s="1">
        <v>42917</v>
      </c>
      <c r="H5468" s="1" t="str">
        <f t="shared" si="170"/>
        <v>2017</v>
      </c>
      <c r="I5468" s="1" t="s">
        <v>1706</v>
      </c>
      <c r="J5468" s="1" t="str">
        <f t="shared" si="171"/>
        <v>2017Q3</v>
      </c>
      <c r="K5468" s="1" t="s">
        <v>1727</v>
      </c>
      <c r="L5468">
        <v>788800</v>
      </c>
      <c r="M5468">
        <v>-122.450401</v>
      </c>
      <c r="N5468" t="s">
        <v>24</v>
      </c>
      <c r="O5468" s="1">
        <v>42990</v>
      </c>
      <c r="P5468">
        <v>900000</v>
      </c>
      <c r="Q5468">
        <v>1162</v>
      </c>
      <c r="R5468" t="s">
        <v>80</v>
      </c>
      <c r="S5468">
        <v>4</v>
      </c>
      <c r="T5468">
        <v>2</v>
      </c>
    </row>
    <row r="5469" spans="1:20" x14ac:dyDescent="0.2">
      <c r="A5469">
        <v>6771002</v>
      </c>
      <c r="B5469">
        <v>94131</v>
      </c>
      <c r="C5469">
        <v>2</v>
      </c>
      <c r="D5469" s="1">
        <v>42992</v>
      </c>
      <c r="E5469" s="2">
        <v>0.57510416666666664</v>
      </c>
      <c r="F5469">
        <v>37.731133</v>
      </c>
      <c r="G5469" s="1">
        <v>42956</v>
      </c>
      <c r="H5469" s="1" t="str">
        <f t="shared" si="170"/>
        <v>2017</v>
      </c>
      <c r="I5469" s="1" t="s">
        <v>1706</v>
      </c>
      <c r="J5469" s="1" t="str">
        <f t="shared" si="171"/>
        <v>2017Q3</v>
      </c>
      <c r="K5469" s="1" t="s">
        <v>1727</v>
      </c>
      <c r="L5469">
        <v>1050000</v>
      </c>
      <c r="M5469">
        <v>-122.439972</v>
      </c>
      <c r="N5469" t="s">
        <v>24</v>
      </c>
      <c r="O5469" s="1">
        <v>42990</v>
      </c>
      <c r="P5469">
        <v>1270000</v>
      </c>
      <c r="Q5469">
        <v>1825</v>
      </c>
      <c r="R5469" t="s">
        <v>80</v>
      </c>
      <c r="S5469">
        <v>4</v>
      </c>
      <c r="T5469">
        <v>1</v>
      </c>
    </row>
    <row r="5470" spans="1:20" x14ac:dyDescent="0.2">
      <c r="A5470">
        <v>3086011</v>
      </c>
      <c r="B5470">
        <v>94127</v>
      </c>
      <c r="C5470">
        <v>2</v>
      </c>
      <c r="D5470" s="1">
        <v>42997</v>
      </c>
      <c r="E5470" s="2">
        <v>0.60445601851851849</v>
      </c>
      <c r="F5470">
        <v>37.732548000000001</v>
      </c>
      <c r="G5470" s="1">
        <v>42943</v>
      </c>
      <c r="H5470" s="1" t="str">
        <f t="shared" si="170"/>
        <v>2017</v>
      </c>
      <c r="I5470" s="1" t="s">
        <v>1706</v>
      </c>
      <c r="J5470" s="1" t="str">
        <f t="shared" si="171"/>
        <v>2017Q3</v>
      </c>
      <c r="K5470" s="1" t="s">
        <v>1727</v>
      </c>
      <c r="L5470">
        <v>759000</v>
      </c>
      <c r="M5470">
        <v>-122.45182</v>
      </c>
      <c r="N5470" t="s">
        <v>24</v>
      </c>
      <c r="O5470" s="1">
        <v>42997</v>
      </c>
      <c r="P5470">
        <v>850000</v>
      </c>
      <c r="Q5470">
        <v>706</v>
      </c>
      <c r="R5470" t="s">
        <v>80</v>
      </c>
      <c r="S5470">
        <v>4</v>
      </c>
      <c r="T5470">
        <v>1</v>
      </c>
    </row>
    <row r="5471" spans="1:20" x14ac:dyDescent="0.2">
      <c r="A5471">
        <v>6774029</v>
      </c>
      <c r="B5471">
        <v>94131</v>
      </c>
      <c r="C5471">
        <v>2</v>
      </c>
      <c r="D5471" s="1">
        <v>43000</v>
      </c>
      <c r="E5471" s="2">
        <v>0.70603009259259253</v>
      </c>
      <c r="F5471">
        <v>37.730452999999997</v>
      </c>
      <c r="G5471" s="1">
        <v>42965</v>
      </c>
      <c r="H5471" s="1" t="str">
        <f t="shared" si="170"/>
        <v>2017</v>
      </c>
      <c r="I5471" s="1" t="s">
        <v>1706</v>
      </c>
      <c r="J5471" s="1" t="str">
        <f t="shared" si="171"/>
        <v>2017Q3</v>
      </c>
      <c r="K5471" s="1" t="s">
        <v>1727</v>
      </c>
      <c r="L5471">
        <v>859000</v>
      </c>
      <c r="M5471">
        <v>-122.441734</v>
      </c>
      <c r="N5471" t="s">
        <v>24</v>
      </c>
      <c r="O5471" s="1">
        <v>43000</v>
      </c>
      <c r="P5471">
        <v>1285000</v>
      </c>
      <c r="Q5471">
        <v>1253</v>
      </c>
      <c r="R5471" t="s">
        <v>80</v>
      </c>
      <c r="S5471">
        <v>4</v>
      </c>
      <c r="T5471">
        <v>2</v>
      </c>
    </row>
    <row r="5472" spans="1:20" x14ac:dyDescent="0.2">
      <c r="A5472">
        <v>6771015</v>
      </c>
      <c r="B5472">
        <v>94131</v>
      </c>
      <c r="C5472">
        <v>3</v>
      </c>
      <c r="D5472" s="1">
        <v>43000</v>
      </c>
      <c r="E5472" s="2">
        <v>0.66628472222222224</v>
      </c>
      <c r="F5472">
        <v>37.730922999999997</v>
      </c>
      <c r="G5472" s="1">
        <v>42964</v>
      </c>
      <c r="H5472" s="1" t="str">
        <f t="shared" si="170"/>
        <v>2017</v>
      </c>
      <c r="I5472" s="1" t="s">
        <v>1706</v>
      </c>
      <c r="J5472" s="1" t="str">
        <f t="shared" si="171"/>
        <v>2017Q3</v>
      </c>
      <c r="K5472" s="1" t="s">
        <v>1727</v>
      </c>
      <c r="L5472">
        <v>1195000</v>
      </c>
      <c r="M5472">
        <v>-122.440941</v>
      </c>
      <c r="N5472" t="s">
        <v>24</v>
      </c>
      <c r="O5472" s="1">
        <v>43000</v>
      </c>
      <c r="P5472">
        <v>1420000</v>
      </c>
      <c r="Q5472">
        <v>1750</v>
      </c>
      <c r="R5472" t="s">
        <v>80</v>
      </c>
      <c r="S5472">
        <v>4</v>
      </c>
      <c r="T5472">
        <v>1.5</v>
      </c>
    </row>
    <row r="5473" spans="1:20" x14ac:dyDescent="0.2">
      <c r="A5473">
        <v>3095019</v>
      </c>
      <c r="B5473">
        <v>94127</v>
      </c>
      <c r="C5473">
        <v>2</v>
      </c>
      <c r="D5473" s="1">
        <v>43020</v>
      </c>
      <c r="E5473" s="2">
        <v>0.48251157407407402</v>
      </c>
      <c r="F5473">
        <v>37.731803999999997</v>
      </c>
      <c r="G5473" s="1">
        <v>42986</v>
      </c>
      <c r="H5473" s="1" t="str">
        <f t="shared" si="170"/>
        <v>2017</v>
      </c>
      <c r="I5473" s="1" t="s">
        <v>1706</v>
      </c>
      <c r="J5473" s="1" t="str">
        <f t="shared" si="171"/>
        <v>2017Q3</v>
      </c>
      <c r="K5473" s="1" t="s">
        <v>1727</v>
      </c>
      <c r="L5473">
        <v>899000</v>
      </c>
      <c r="M5473">
        <v>-122.452507</v>
      </c>
      <c r="N5473" t="s">
        <v>24</v>
      </c>
      <c r="O5473" s="1">
        <v>43018</v>
      </c>
      <c r="P5473">
        <v>1190000</v>
      </c>
      <c r="Q5473">
        <v>1124</v>
      </c>
      <c r="R5473" t="s">
        <v>80</v>
      </c>
      <c r="S5473">
        <v>4</v>
      </c>
      <c r="T5473">
        <v>1</v>
      </c>
    </row>
    <row r="5474" spans="1:20" x14ac:dyDescent="0.2">
      <c r="A5474">
        <v>3157026</v>
      </c>
      <c r="B5474">
        <v>94112</v>
      </c>
      <c r="C5474">
        <v>3</v>
      </c>
      <c r="D5474" s="1">
        <v>43021</v>
      </c>
      <c r="E5474" s="2">
        <v>0.74732638888888892</v>
      </c>
      <c r="F5474">
        <v>37.728541999999997</v>
      </c>
      <c r="G5474" s="1">
        <v>42985</v>
      </c>
      <c r="H5474" s="1" t="str">
        <f t="shared" si="170"/>
        <v>2017</v>
      </c>
      <c r="I5474" s="1" t="s">
        <v>1706</v>
      </c>
      <c r="J5474" s="1" t="str">
        <f t="shared" si="171"/>
        <v>2017Q3</v>
      </c>
      <c r="K5474" s="1" t="s">
        <v>1727</v>
      </c>
      <c r="L5474">
        <v>1088000</v>
      </c>
      <c r="M5474">
        <v>-122.44860799999999</v>
      </c>
      <c r="N5474" t="s">
        <v>24</v>
      </c>
      <c r="O5474" s="1">
        <v>43021</v>
      </c>
      <c r="P5474">
        <v>1350000</v>
      </c>
      <c r="Q5474">
        <v>1310</v>
      </c>
      <c r="R5474" t="s">
        <v>80</v>
      </c>
      <c r="S5474">
        <v>4</v>
      </c>
      <c r="T5474">
        <v>2</v>
      </c>
    </row>
    <row r="5475" spans="1:20" x14ac:dyDescent="0.2">
      <c r="A5475">
        <v>3087048</v>
      </c>
      <c r="B5475">
        <v>94127</v>
      </c>
      <c r="C5475">
        <v>4</v>
      </c>
      <c r="D5475" s="1">
        <v>43047</v>
      </c>
      <c r="E5475" s="2">
        <v>0.66787037037037045</v>
      </c>
      <c r="F5475">
        <v>37.732857000000003</v>
      </c>
      <c r="G5475" s="1">
        <v>42933</v>
      </c>
      <c r="H5475" s="1" t="str">
        <f t="shared" si="170"/>
        <v>2017</v>
      </c>
      <c r="I5475" s="1" t="s">
        <v>1706</v>
      </c>
      <c r="J5475" s="1" t="str">
        <f t="shared" si="171"/>
        <v>2017Q3</v>
      </c>
      <c r="K5475" s="1" t="s">
        <v>1727</v>
      </c>
      <c r="L5475">
        <v>995000</v>
      </c>
      <c r="M5475">
        <v>-122.449364</v>
      </c>
      <c r="N5475" t="s">
        <v>24</v>
      </c>
      <c r="O5475" s="1">
        <v>43027</v>
      </c>
      <c r="P5475">
        <v>1275000</v>
      </c>
      <c r="Q5475">
        <v>1675</v>
      </c>
      <c r="R5475" t="s">
        <v>80</v>
      </c>
      <c r="S5475">
        <v>4</v>
      </c>
      <c r="T5475">
        <v>1.5</v>
      </c>
    </row>
    <row r="5476" spans="1:20" x14ac:dyDescent="0.2">
      <c r="A5476">
        <v>3090016</v>
      </c>
      <c r="B5476">
        <v>94131</v>
      </c>
      <c r="C5476">
        <v>2</v>
      </c>
      <c r="D5476" s="1">
        <v>43030</v>
      </c>
      <c r="E5476" s="2">
        <v>0.55609953703703707</v>
      </c>
      <c r="F5476">
        <v>37.732585999999998</v>
      </c>
      <c r="G5476" s="1">
        <v>42993</v>
      </c>
      <c r="H5476" s="1" t="str">
        <f t="shared" si="170"/>
        <v>2017</v>
      </c>
      <c r="I5476" s="1" t="s">
        <v>1706</v>
      </c>
      <c r="J5476" s="1" t="str">
        <f t="shared" si="171"/>
        <v>2017Q3</v>
      </c>
      <c r="K5476" s="1" t="s">
        <v>1727</v>
      </c>
      <c r="L5476">
        <v>799000</v>
      </c>
      <c r="M5476">
        <v>-122.443214</v>
      </c>
      <c r="N5476" t="s">
        <v>24</v>
      </c>
      <c r="O5476" s="1">
        <v>43028</v>
      </c>
      <c r="P5476">
        <v>1100000</v>
      </c>
      <c r="Q5476">
        <v>900</v>
      </c>
      <c r="R5476" t="s">
        <v>80</v>
      </c>
      <c r="S5476">
        <v>4</v>
      </c>
      <c r="T5476">
        <v>1</v>
      </c>
    </row>
    <row r="5477" spans="1:20" x14ac:dyDescent="0.2">
      <c r="A5477">
        <v>3182022</v>
      </c>
      <c r="B5477">
        <v>94112</v>
      </c>
      <c r="C5477">
        <v>3</v>
      </c>
      <c r="D5477" s="1">
        <v>43028</v>
      </c>
      <c r="E5477" s="2">
        <v>0.52292824074074074</v>
      </c>
      <c r="F5477">
        <v>37.727673000000003</v>
      </c>
      <c r="G5477" s="1">
        <v>42992</v>
      </c>
      <c r="H5477" s="1" t="str">
        <f t="shared" si="170"/>
        <v>2017</v>
      </c>
      <c r="I5477" s="1" t="s">
        <v>1706</v>
      </c>
      <c r="J5477" s="1" t="str">
        <f t="shared" si="171"/>
        <v>2017Q3</v>
      </c>
      <c r="K5477" s="1" t="s">
        <v>1727</v>
      </c>
      <c r="L5477">
        <v>1098000</v>
      </c>
      <c r="M5477">
        <v>-122.446335</v>
      </c>
      <c r="N5477" t="s">
        <v>24</v>
      </c>
      <c r="O5477" s="1">
        <v>43028</v>
      </c>
      <c r="P5477">
        <v>1575000</v>
      </c>
      <c r="Q5477">
        <v>1715</v>
      </c>
      <c r="R5477" t="s">
        <v>80</v>
      </c>
      <c r="S5477">
        <v>4</v>
      </c>
      <c r="T5477">
        <v>2</v>
      </c>
    </row>
    <row r="5478" spans="1:20" x14ac:dyDescent="0.2">
      <c r="A5478">
        <v>3157045</v>
      </c>
      <c r="B5478">
        <v>94112</v>
      </c>
      <c r="C5478">
        <v>2</v>
      </c>
      <c r="D5478" s="1">
        <v>43033</v>
      </c>
      <c r="E5478" s="2">
        <v>0.51628472222222221</v>
      </c>
      <c r="F5478">
        <v>37.728813000000002</v>
      </c>
      <c r="G5478" s="1">
        <v>42985</v>
      </c>
      <c r="H5478" s="1" t="str">
        <f t="shared" si="170"/>
        <v>2017</v>
      </c>
      <c r="I5478" s="1" t="s">
        <v>1706</v>
      </c>
      <c r="J5478" s="1" t="str">
        <f t="shared" si="171"/>
        <v>2017Q3</v>
      </c>
      <c r="K5478" s="1" t="s">
        <v>1727</v>
      </c>
      <c r="L5478">
        <v>879000</v>
      </c>
      <c r="M5478">
        <v>-122.44731899999999</v>
      </c>
      <c r="N5478" t="s">
        <v>24</v>
      </c>
      <c r="O5478" s="1">
        <v>43033</v>
      </c>
      <c r="P5478">
        <v>1040000</v>
      </c>
      <c r="R5478" t="s">
        <v>80</v>
      </c>
      <c r="S5478">
        <v>4</v>
      </c>
      <c r="T5478">
        <v>1</v>
      </c>
    </row>
    <row r="5479" spans="1:20" x14ac:dyDescent="0.2">
      <c r="A5479">
        <v>3062003</v>
      </c>
      <c r="B5479">
        <v>94131</v>
      </c>
      <c r="C5479">
        <v>3</v>
      </c>
      <c r="D5479" s="1">
        <v>43035</v>
      </c>
      <c r="E5479" s="2">
        <v>0.64087962962962963</v>
      </c>
      <c r="F5479">
        <v>37.733226999999999</v>
      </c>
      <c r="G5479" s="1">
        <v>42917</v>
      </c>
      <c r="H5479" s="1" t="str">
        <f t="shared" si="170"/>
        <v>2017</v>
      </c>
      <c r="I5479" s="1" t="s">
        <v>1706</v>
      </c>
      <c r="J5479" s="1" t="str">
        <f t="shared" si="171"/>
        <v>2017Q3</v>
      </c>
      <c r="K5479" s="1" t="s">
        <v>1727</v>
      </c>
      <c r="L5479">
        <v>995000</v>
      </c>
      <c r="M5479">
        <v>-122.44255099999999</v>
      </c>
      <c r="N5479" t="s">
        <v>24</v>
      </c>
      <c r="O5479" s="1">
        <v>43035</v>
      </c>
      <c r="P5479">
        <v>1300000</v>
      </c>
      <c r="Q5479">
        <v>1260</v>
      </c>
      <c r="R5479" t="s">
        <v>80</v>
      </c>
      <c r="S5479">
        <v>4</v>
      </c>
      <c r="T5479">
        <v>2</v>
      </c>
    </row>
    <row r="5480" spans="1:20" x14ac:dyDescent="0.2">
      <c r="A5480">
        <v>3157005</v>
      </c>
      <c r="B5480">
        <v>94112</v>
      </c>
      <c r="C5480">
        <v>3</v>
      </c>
      <c r="D5480" s="1">
        <v>43040</v>
      </c>
      <c r="E5480" s="2">
        <v>0.48190972222222223</v>
      </c>
      <c r="F5480">
        <v>37.728690999999998</v>
      </c>
      <c r="G5480" s="1">
        <v>42984</v>
      </c>
      <c r="H5480" s="1" t="str">
        <f t="shared" si="170"/>
        <v>2017</v>
      </c>
      <c r="I5480" s="1" t="s">
        <v>1706</v>
      </c>
      <c r="J5480" s="1" t="str">
        <f t="shared" si="171"/>
        <v>2017Q3</v>
      </c>
      <c r="K5480" s="1" t="s">
        <v>1727</v>
      </c>
      <c r="L5480">
        <v>998000</v>
      </c>
      <c r="M5480">
        <v>-122.44673899999999</v>
      </c>
      <c r="N5480" t="s">
        <v>24</v>
      </c>
      <c r="O5480" s="1">
        <v>43040</v>
      </c>
      <c r="P5480">
        <v>1070000</v>
      </c>
      <c r="Q5480">
        <v>1652</v>
      </c>
      <c r="R5480" t="s">
        <v>80</v>
      </c>
      <c r="S5480">
        <v>4</v>
      </c>
      <c r="T5480">
        <v>2</v>
      </c>
    </row>
    <row r="5481" spans="1:20" x14ac:dyDescent="0.2">
      <c r="A5481">
        <v>3091045</v>
      </c>
      <c r="B5481">
        <v>94131</v>
      </c>
      <c r="C5481">
        <v>3</v>
      </c>
      <c r="D5481" s="1">
        <v>43049</v>
      </c>
      <c r="E5481" s="2">
        <v>0.66849537037037043</v>
      </c>
      <c r="F5481">
        <v>37.732196999999999</v>
      </c>
      <c r="G5481" s="1">
        <v>42997</v>
      </c>
      <c r="H5481" s="1" t="str">
        <f t="shared" si="170"/>
        <v>2017</v>
      </c>
      <c r="I5481" s="1" t="s">
        <v>1706</v>
      </c>
      <c r="J5481" s="1" t="str">
        <f t="shared" si="171"/>
        <v>2017Q3</v>
      </c>
      <c r="K5481" s="1" t="s">
        <v>1727</v>
      </c>
      <c r="L5481">
        <v>1299000</v>
      </c>
      <c r="M5481">
        <v>-122.442764</v>
      </c>
      <c r="N5481" t="s">
        <v>24</v>
      </c>
      <c r="O5481" s="1">
        <v>43046</v>
      </c>
      <c r="P5481">
        <v>1600000</v>
      </c>
      <c r="Q5481">
        <v>2052</v>
      </c>
      <c r="R5481" t="s">
        <v>80</v>
      </c>
      <c r="S5481">
        <v>4</v>
      </c>
      <c r="T5481">
        <v>2.25</v>
      </c>
    </row>
    <row r="5482" spans="1:20" x14ac:dyDescent="0.2">
      <c r="A5482">
        <v>6774039</v>
      </c>
      <c r="B5482">
        <v>94131</v>
      </c>
      <c r="C5482">
        <v>2</v>
      </c>
      <c r="D5482" s="1">
        <v>43054</v>
      </c>
      <c r="E5482" s="2">
        <v>0.56159722222222219</v>
      </c>
      <c r="F5482">
        <v>37.730587</v>
      </c>
      <c r="G5482" s="1">
        <v>42958</v>
      </c>
      <c r="H5482" s="1" t="str">
        <f t="shared" si="170"/>
        <v>2017</v>
      </c>
      <c r="I5482" s="1" t="s">
        <v>1706</v>
      </c>
      <c r="J5482" s="1" t="str">
        <f t="shared" si="171"/>
        <v>2017Q3</v>
      </c>
      <c r="K5482" s="1" t="s">
        <v>1727</v>
      </c>
      <c r="L5482">
        <v>895000</v>
      </c>
      <c r="M5482">
        <v>-122.440926</v>
      </c>
      <c r="N5482" t="s">
        <v>24</v>
      </c>
      <c r="O5482" s="1">
        <v>43054</v>
      </c>
      <c r="P5482">
        <v>1270000</v>
      </c>
      <c r="R5482" t="s">
        <v>80</v>
      </c>
      <c r="S5482">
        <v>4</v>
      </c>
      <c r="T5482">
        <v>1</v>
      </c>
    </row>
    <row r="5483" spans="1:20" x14ac:dyDescent="0.2">
      <c r="A5483">
        <v>3181012</v>
      </c>
      <c r="B5483">
        <v>94112</v>
      </c>
      <c r="C5483">
        <v>2</v>
      </c>
      <c r="D5483" s="1">
        <v>43070</v>
      </c>
      <c r="E5483" s="2">
        <v>0.64515046296296297</v>
      </c>
      <c r="F5483">
        <v>37.727626999999998</v>
      </c>
      <c r="G5483" s="1">
        <v>42975</v>
      </c>
      <c r="H5483" s="1" t="str">
        <f t="shared" si="170"/>
        <v>2017</v>
      </c>
      <c r="I5483" s="1" t="s">
        <v>1706</v>
      </c>
      <c r="J5483" s="1" t="str">
        <f t="shared" si="171"/>
        <v>2017Q3</v>
      </c>
      <c r="K5483" s="1" t="s">
        <v>1727</v>
      </c>
      <c r="L5483">
        <v>868000</v>
      </c>
      <c r="M5483">
        <v>-122.447311</v>
      </c>
      <c r="N5483" t="s">
        <v>24</v>
      </c>
      <c r="O5483" s="1">
        <v>43068</v>
      </c>
      <c r="P5483">
        <v>1025000</v>
      </c>
      <c r="Q5483">
        <v>960</v>
      </c>
      <c r="R5483" t="s">
        <v>80</v>
      </c>
      <c r="S5483">
        <v>4</v>
      </c>
      <c r="T5483">
        <v>1</v>
      </c>
    </row>
    <row r="5484" spans="1:20" x14ac:dyDescent="0.2">
      <c r="A5484">
        <v>3141046</v>
      </c>
      <c r="B5484">
        <v>94112</v>
      </c>
      <c r="C5484">
        <v>4</v>
      </c>
      <c r="D5484" s="1">
        <v>43069</v>
      </c>
      <c r="E5484" s="2">
        <v>0.54736111111111108</v>
      </c>
      <c r="F5484">
        <v>37.729683000000001</v>
      </c>
      <c r="G5484" s="1">
        <v>43026</v>
      </c>
      <c r="H5484" s="1" t="str">
        <f t="shared" si="170"/>
        <v>2017</v>
      </c>
      <c r="I5484" s="1" t="s">
        <v>1706</v>
      </c>
      <c r="J5484" s="1" t="str">
        <f t="shared" si="171"/>
        <v>2017Q4</v>
      </c>
      <c r="K5484" s="1" t="s">
        <v>1728</v>
      </c>
      <c r="L5484">
        <v>1375000</v>
      </c>
      <c r="M5484">
        <v>-122.447418</v>
      </c>
      <c r="N5484" t="s">
        <v>24</v>
      </c>
      <c r="O5484" s="1">
        <v>43069</v>
      </c>
      <c r="P5484">
        <v>1828000</v>
      </c>
      <c r="Q5484">
        <v>1990</v>
      </c>
      <c r="R5484" t="s">
        <v>80</v>
      </c>
      <c r="S5484">
        <v>4</v>
      </c>
      <c r="T5484">
        <v>4.5</v>
      </c>
    </row>
    <row r="5485" spans="1:20" x14ac:dyDescent="0.2">
      <c r="A5485">
        <v>3086038</v>
      </c>
      <c r="B5485">
        <v>94127</v>
      </c>
      <c r="C5485">
        <v>4</v>
      </c>
      <c r="D5485" s="1">
        <v>43070</v>
      </c>
      <c r="E5485" s="2">
        <v>0.63615740740740734</v>
      </c>
      <c r="F5485">
        <v>37.732818999999999</v>
      </c>
      <c r="G5485" s="1">
        <v>43010</v>
      </c>
      <c r="H5485" s="1" t="str">
        <f t="shared" si="170"/>
        <v>2017</v>
      </c>
      <c r="I5485" s="1" t="s">
        <v>1706</v>
      </c>
      <c r="J5485" s="1" t="str">
        <f t="shared" si="171"/>
        <v>2017Q4</v>
      </c>
      <c r="K5485" s="1" t="s">
        <v>1728</v>
      </c>
      <c r="L5485">
        <v>1955000</v>
      </c>
      <c r="M5485">
        <v>-122.45251500000001</v>
      </c>
      <c r="N5485" t="s">
        <v>24</v>
      </c>
      <c r="O5485" s="1">
        <v>43070</v>
      </c>
      <c r="P5485">
        <v>1928000</v>
      </c>
      <c r="Q5485">
        <v>1950</v>
      </c>
      <c r="R5485" t="s">
        <v>80</v>
      </c>
      <c r="S5485">
        <v>4</v>
      </c>
      <c r="T5485">
        <v>4</v>
      </c>
    </row>
    <row r="5486" spans="1:20" x14ac:dyDescent="0.2">
      <c r="A5486">
        <v>6765008</v>
      </c>
      <c r="B5486">
        <v>94131</v>
      </c>
      <c r="C5486">
        <v>3</v>
      </c>
      <c r="D5486" s="1">
        <v>43077</v>
      </c>
      <c r="E5486" s="2">
        <v>0.28636574074074073</v>
      </c>
      <c r="F5486">
        <v>37.732551999999998</v>
      </c>
      <c r="G5486" s="1">
        <v>43028</v>
      </c>
      <c r="H5486" s="1" t="str">
        <f t="shared" si="170"/>
        <v>2017</v>
      </c>
      <c r="I5486" s="1" t="s">
        <v>1706</v>
      </c>
      <c r="J5486" s="1" t="str">
        <f t="shared" si="171"/>
        <v>2017Q4</v>
      </c>
      <c r="K5486" s="1" t="s">
        <v>1728</v>
      </c>
      <c r="L5486">
        <v>995000</v>
      </c>
      <c r="M5486">
        <v>-122.44002500000001</v>
      </c>
      <c r="N5486" t="s">
        <v>24</v>
      </c>
      <c r="O5486" s="1">
        <v>43074</v>
      </c>
      <c r="P5486">
        <v>1575250</v>
      </c>
      <c r="R5486" t="s">
        <v>80</v>
      </c>
      <c r="S5486">
        <v>4</v>
      </c>
      <c r="T5486">
        <v>2</v>
      </c>
    </row>
    <row r="5487" spans="1:20" x14ac:dyDescent="0.2">
      <c r="A5487">
        <v>3121012</v>
      </c>
      <c r="B5487">
        <v>94112</v>
      </c>
      <c r="C5487">
        <v>2</v>
      </c>
      <c r="D5487" s="1">
        <v>43092</v>
      </c>
      <c r="E5487" s="2">
        <v>0.32896990740740745</v>
      </c>
      <c r="F5487">
        <v>37.730080000000001</v>
      </c>
      <c r="G5487" s="1">
        <v>43070</v>
      </c>
      <c r="H5487" s="1" t="str">
        <f t="shared" si="170"/>
        <v>2017</v>
      </c>
      <c r="I5487" s="1" t="s">
        <v>1706</v>
      </c>
      <c r="J5487" s="1" t="str">
        <f t="shared" si="171"/>
        <v>2017Q4</v>
      </c>
      <c r="K5487" s="1" t="s">
        <v>1728</v>
      </c>
      <c r="L5487">
        <v>749000</v>
      </c>
      <c r="M5487">
        <v>-122.447243</v>
      </c>
      <c r="N5487" t="s">
        <v>24</v>
      </c>
      <c r="O5487" s="1">
        <v>43090</v>
      </c>
      <c r="P5487">
        <v>1035000</v>
      </c>
      <c r="Q5487">
        <v>1100</v>
      </c>
      <c r="R5487" t="s">
        <v>80</v>
      </c>
      <c r="S5487">
        <v>4</v>
      </c>
      <c r="T5487">
        <v>1</v>
      </c>
    </row>
    <row r="5488" spans="1:20" x14ac:dyDescent="0.2">
      <c r="A5488">
        <v>3185002</v>
      </c>
      <c r="B5488">
        <v>94112</v>
      </c>
      <c r="C5488">
        <v>2</v>
      </c>
      <c r="D5488" s="1">
        <v>43108</v>
      </c>
      <c r="E5488" s="2">
        <v>0.57048611111111114</v>
      </c>
      <c r="F5488">
        <v>37.727268000000002</v>
      </c>
      <c r="G5488" s="1">
        <v>43057</v>
      </c>
      <c r="H5488" s="1" t="str">
        <f t="shared" si="170"/>
        <v>2017</v>
      </c>
      <c r="I5488" s="1" t="s">
        <v>1706</v>
      </c>
      <c r="J5488" s="1" t="str">
        <f t="shared" si="171"/>
        <v>2017Q4</v>
      </c>
      <c r="K5488" s="1" t="s">
        <v>1728</v>
      </c>
      <c r="L5488">
        <v>899000</v>
      </c>
      <c r="M5488">
        <v>-122.446793</v>
      </c>
      <c r="N5488" t="s">
        <v>24</v>
      </c>
      <c r="O5488" s="1">
        <v>43105</v>
      </c>
      <c r="P5488">
        <v>1175000</v>
      </c>
      <c r="Q5488">
        <v>1180</v>
      </c>
      <c r="R5488" t="s">
        <v>80</v>
      </c>
      <c r="S5488">
        <v>4</v>
      </c>
      <c r="T5488">
        <v>1</v>
      </c>
    </row>
    <row r="5489" spans="1:20" x14ac:dyDescent="0.2">
      <c r="A5489">
        <v>6762010</v>
      </c>
      <c r="B5489">
        <v>94131</v>
      </c>
      <c r="C5489">
        <v>4</v>
      </c>
      <c r="D5489" s="1">
        <v>43147</v>
      </c>
      <c r="E5489" s="2">
        <v>0.49452546296296296</v>
      </c>
      <c r="F5489">
        <v>37.733272999999997</v>
      </c>
      <c r="G5489" s="1">
        <v>42978</v>
      </c>
      <c r="H5489" s="1" t="str">
        <f t="shared" si="170"/>
        <v>2017</v>
      </c>
      <c r="I5489" s="1" t="s">
        <v>1706</v>
      </c>
      <c r="J5489" s="1" t="str">
        <f t="shared" si="171"/>
        <v>2017Q3</v>
      </c>
      <c r="K5489" s="1" t="s">
        <v>1727</v>
      </c>
      <c r="L5489">
        <v>2399000</v>
      </c>
      <c r="M5489">
        <v>-122.44000200000001</v>
      </c>
      <c r="N5489" t="s">
        <v>24</v>
      </c>
      <c r="O5489" s="1">
        <v>43122</v>
      </c>
      <c r="P5489">
        <v>2850000</v>
      </c>
      <c r="Q5489">
        <v>2579</v>
      </c>
      <c r="R5489" t="s">
        <v>80</v>
      </c>
      <c r="S5489">
        <v>4</v>
      </c>
      <c r="T5489">
        <v>4</v>
      </c>
    </row>
    <row r="5490" spans="1:20" x14ac:dyDescent="0.2">
      <c r="A5490">
        <v>3087017</v>
      </c>
      <c r="B5490">
        <v>94127</v>
      </c>
      <c r="C5490">
        <v>3</v>
      </c>
      <c r="D5490" s="1">
        <v>43133</v>
      </c>
      <c r="E5490" s="2">
        <v>0.41456018518518517</v>
      </c>
      <c r="F5490">
        <v>37.732554999999998</v>
      </c>
      <c r="G5490" s="1">
        <v>43082</v>
      </c>
      <c r="H5490" s="1" t="str">
        <f t="shared" si="170"/>
        <v>2017</v>
      </c>
      <c r="I5490" s="1" t="s">
        <v>1706</v>
      </c>
      <c r="J5490" s="1" t="str">
        <f t="shared" si="171"/>
        <v>2017Q4</v>
      </c>
      <c r="K5490" s="1" t="s">
        <v>1728</v>
      </c>
      <c r="L5490">
        <v>1198000</v>
      </c>
      <c r="M5490">
        <v>-122.450058</v>
      </c>
      <c r="N5490" t="s">
        <v>24</v>
      </c>
      <c r="O5490" s="1">
        <v>43132</v>
      </c>
      <c r="P5490">
        <v>1650000</v>
      </c>
      <c r="Q5490">
        <v>1418</v>
      </c>
      <c r="R5490" t="s">
        <v>80</v>
      </c>
      <c r="S5490">
        <v>4</v>
      </c>
      <c r="T5490">
        <v>3</v>
      </c>
    </row>
    <row r="5491" spans="1:20" x14ac:dyDescent="0.2">
      <c r="A5491">
        <v>3091082</v>
      </c>
      <c r="B5491">
        <v>94131</v>
      </c>
      <c r="C5491">
        <v>1</v>
      </c>
      <c r="D5491" s="1">
        <v>43144</v>
      </c>
      <c r="E5491" s="2">
        <v>0.30849537037037039</v>
      </c>
      <c r="F5491">
        <v>37.7318</v>
      </c>
      <c r="G5491" s="1">
        <v>42920</v>
      </c>
      <c r="H5491" s="1" t="str">
        <f t="shared" si="170"/>
        <v>2017</v>
      </c>
      <c r="I5491" s="1" t="s">
        <v>1706</v>
      </c>
      <c r="J5491" s="1" t="str">
        <f t="shared" si="171"/>
        <v>2017Q3</v>
      </c>
      <c r="K5491" s="1" t="s">
        <v>1727</v>
      </c>
      <c r="L5491">
        <v>316692</v>
      </c>
      <c r="M5491">
        <v>-122.44338999999999</v>
      </c>
      <c r="N5491" t="s">
        <v>16</v>
      </c>
      <c r="O5491" s="1">
        <v>43140</v>
      </c>
      <c r="P5491">
        <v>316692</v>
      </c>
      <c r="Q5491">
        <v>807</v>
      </c>
      <c r="R5491" t="s">
        <v>80</v>
      </c>
      <c r="S5491">
        <v>4</v>
      </c>
      <c r="T5491">
        <v>1</v>
      </c>
    </row>
    <row r="5492" spans="1:20" x14ac:dyDescent="0.2">
      <c r="A5492">
        <v>3143022</v>
      </c>
      <c r="B5492">
        <v>94131</v>
      </c>
      <c r="C5492">
        <v>4</v>
      </c>
      <c r="D5492" s="1">
        <v>43152</v>
      </c>
      <c r="E5492" s="2">
        <v>0.95092592592592595</v>
      </c>
      <c r="F5492">
        <v>37.729289999999999</v>
      </c>
      <c r="G5492" s="1">
        <v>43126</v>
      </c>
      <c r="H5492" s="1" t="str">
        <f t="shared" si="170"/>
        <v>2018</v>
      </c>
      <c r="I5492" s="1" t="s">
        <v>1707</v>
      </c>
      <c r="J5492" s="1" t="str">
        <f t="shared" si="171"/>
        <v>2018Q1</v>
      </c>
      <c r="K5492" s="1" t="s">
        <v>1729</v>
      </c>
      <c r="L5492">
        <v>1495000</v>
      </c>
      <c r="M5492">
        <v>-122.44364899999999</v>
      </c>
      <c r="N5492" t="s">
        <v>24</v>
      </c>
      <c r="O5492" s="1">
        <v>43152</v>
      </c>
      <c r="P5492">
        <v>1850000</v>
      </c>
      <c r="Q5492">
        <v>1910</v>
      </c>
      <c r="R5492" t="s">
        <v>80</v>
      </c>
      <c r="S5492">
        <v>4</v>
      </c>
      <c r="T5492">
        <v>3</v>
      </c>
    </row>
    <row r="5493" spans="1:20" x14ac:dyDescent="0.2">
      <c r="A5493">
        <v>3184015</v>
      </c>
      <c r="B5493">
        <v>94112</v>
      </c>
      <c r="C5493">
        <v>3</v>
      </c>
      <c r="D5493" s="1">
        <v>43158</v>
      </c>
      <c r="E5493" s="2">
        <v>0.47108796296296296</v>
      </c>
      <c r="F5493">
        <v>37.727142000000001</v>
      </c>
      <c r="G5493" s="1">
        <v>43118</v>
      </c>
      <c r="H5493" s="1" t="str">
        <f t="shared" si="170"/>
        <v>2018</v>
      </c>
      <c r="I5493" s="1" t="s">
        <v>1707</v>
      </c>
      <c r="J5493" s="1" t="str">
        <f t="shared" si="171"/>
        <v>2018Q1</v>
      </c>
      <c r="K5493" s="1" t="s">
        <v>1729</v>
      </c>
      <c r="L5493">
        <v>1198000</v>
      </c>
      <c r="M5493">
        <v>-122.446358</v>
      </c>
      <c r="N5493" t="s">
        <v>24</v>
      </c>
      <c r="O5493" s="1">
        <v>43157</v>
      </c>
      <c r="P5493">
        <v>1490000</v>
      </c>
      <c r="Q5493">
        <v>1400</v>
      </c>
      <c r="R5493" t="s">
        <v>80</v>
      </c>
      <c r="S5493">
        <v>4</v>
      </c>
      <c r="T5493">
        <v>2</v>
      </c>
    </row>
    <row r="5494" spans="1:20" x14ac:dyDescent="0.2">
      <c r="A5494">
        <v>2540039</v>
      </c>
      <c r="B5494">
        <v>94132</v>
      </c>
      <c r="C5494">
        <v>3</v>
      </c>
      <c r="D5494" s="1">
        <v>42111</v>
      </c>
      <c r="E5494" s="2">
        <v>0.66788194444444438</v>
      </c>
      <c r="F5494">
        <v>37.736018999999999</v>
      </c>
      <c r="G5494" s="1">
        <v>42056</v>
      </c>
      <c r="H5494" s="1" t="str">
        <f t="shared" si="170"/>
        <v>2015</v>
      </c>
      <c r="I5494" s="1" t="s">
        <v>1704</v>
      </c>
      <c r="J5494" s="1" t="str">
        <f t="shared" si="171"/>
        <v>2015Q1</v>
      </c>
      <c r="K5494" s="1" t="s">
        <v>1712</v>
      </c>
      <c r="L5494">
        <v>799000</v>
      </c>
      <c r="M5494">
        <v>-122.47406700000001</v>
      </c>
      <c r="N5494" t="s">
        <v>16</v>
      </c>
      <c r="O5494" s="1">
        <v>42111</v>
      </c>
      <c r="P5494">
        <v>760000</v>
      </c>
      <c r="Q5494">
        <v>1460</v>
      </c>
      <c r="R5494" t="s">
        <v>172</v>
      </c>
      <c r="S5494">
        <v>4</v>
      </c>
      <c r="T5494">
        <v>2</v>
      </c>
    </row>
    <row r="5495" spans="1:20" x14ac:dyDescent="0.2">
      <c r="A5495">
        <v>2540032</v>
      </c>
      <c r="B5495">
        <v>94132</v>
      </c>
      <c r="C5495">
        <v>3</v>
      </c>
      <c r="D5495" s="1">
        <v>42121</v>
      </c>
      <c r="E5495" s="2">
        <v>0.69540509259259264</v>
      </c>
      <c r="F5495">
        <v>37.736018999999999</v>
      </c>
      <c r="G5495" s="1">
        <v>42090</v>
      </c>
      <c r="H5495" s="1" t="str">
        <f t="shared" si="170"/>
        <v>2015</v>
      </c>
      <c r="I5495" s="1" t="s">
        <v>1704</v>
      </c>
      <c r="J5495" s="1" t="str">
        <f t="shared" si="171"/>
        <v>2015Q1</v>
      </c>
      <c r="K5495" s="1" t="s">
        <v>1712</v>
      </c>
      <c r="L5495">
        <v>999500</v>
      </c>
      <c r="M5495">
        <v>-122.47406700000001</v>
      </c>
      <c r="N5495" t="s">
        <v>16</v>
      </c>
      <c r="O5495" s="1">
        <v>42118</v>
      </c>
      <c r="P5495">
        <v>1085000</v>
      </c>
      <c r="Q5495">
        <v>1745</v>
      </c>
      <c r="R5495" t="s">
        <v>172</v>
      </c>
      <c r="S5495">
        <v>4</v>
      </c>
      <c r="T5495">
        <v>2</v>
      </c>
    </row>
    <row r="5496" spans="1:20" x14ac:dyDescent="0.2">
      <c r="A5496">
        <v>2975024</v>
      </c>
      <c r="B5496">
        <v>94127</v>
      </c>
      <c r="C5496">
        <v>3</v>
      </c>
      <c r="D5496" s="1">
        <v>42133</v>
      </c>
      <c r="E5496" s="2">
        <v>0.35135416666666663</v>
      </c>
      <c r="F5496">
        <v>37.742511</v>
      </c>
      <c r="G5496" s="1">
        <v>42103</v>
      </c>
      <c r="H5496" s="1" t="str">
        <f t="shared" si="170"/>
        <v>2015</v>
      </c>
      <c r="I5496" s="1" t="s">
        <v>1704</v>
      </c>
      <c r="J5496" s="1" t="str">
        <f t="shared" si="171"/>
        <v>2015Q2</v>
      </c>
      <c r="K5496" s="1" t="s">
        <v>1717</v>
      </c>
      <c r="L5496">
        <v>1349000</v>
      </c>
      <c r="M5496">
        <v>-122.46217300000001</v>
      </c>
      <c r="N5496" t="s">
        <v>24</v>
      </c>
      <c r="O5496" s="1">
        <v>42132</v>
      </c>
      <c r="P5496">
        <v>1580000</v>
      </c>
      <c r="R5496" t="s">
        <v>172</v>
      </c>
      <c r="S5496">
        <v>4</v>
      </c>
      <c r="T5496">
        <v>2</v>
      </c>
    </row>
    <row r="5497" spans="1:20" x14ac:dyDescent="0.2">
      <c r="A5497">
        <v>2920006</v>
      </c>
      <c r="B5497">
        <v>94127</v>
      </c>
      <c r="C5497">
        <v>3</v>
      </c>
      <c r="D5497" s="1">
        <v>42142</v>
      </c>
      <c r="E5497" s="2">
        <v>0.9381828703703704</v>
      </c>
      <c r="F5497">
        <v>37.742778999999999</v>
      </c>
      <c r="G5497" s="1">
        <v>42115</v>
      </c>
      <c r="H5497" s="1" t="str">
        <f t="shared" si="170"/>
        <v>2015</v>
      </c>
      <c r="I5497" s="1" t="s">
        <v>1704</v>
      </c>
      <c r="J5497" s="1" t="str">
        <f t="shared" si="171"/>
        <v>2015Q2</v>
      </c>
      <c r="K5497" s="1" t="s">
        <v>1717</v>
      </c>
      <c r="L5497">
        <v>1650000</v>
      </c>
      <c r="M5497">
        <v>-122.467361</v>
      </c>
      <c r="N5497" t="s">
        <v>24</v>
      </c>
      <c r="O5497" s="1">
        <v>42139</v>
      </c>
      <c r="P5497">
        <v>2200000</v>
      </c>
      <c r="Q5497">
        <v>2030</v>
      </c>
      <c r="R5497" t="s">
        <v>172</v>
      </c>
      <c r="S5497">
        <v>4</v>
      </c>
      <c r="T5497">
        <v>2</v>
      </c>
    </row>
    <row r="5498" spans="1:20" x14ac:dyDescent="0.2">
      <c r="A5498">
        <v>2984016</v>
      </c>
      <c r="B5498">
        <v>94127</v>
      </c>
      <c r="C5498">
        <v>3</v>
      </c>
      <c r="D5498" s="1">
        <v>42366</v>
      </c>
      <c r="E5498" s="2">
        <v>0.45047453703703705</v>
      </c>
      <c r="F5498">
        <v>37.741335999999997</v>
      </c>
      <c r="G5498" s="1">
        <v>42115</v>
      </c>
      <c r="H5498" s="1" t="str">
        <f t="shared" si="170"/>
        <v>2015</v>
      </c>
      <c r="I5498" s="1" t="s">
        <v>1704</v>
      </c>
      <c r="J5498" s="1" t="str">
        <f t="shared" si="171"/>
        <v>2015Q2</v>
      </c>
      <c r="K5498" s="1" t="s">
        <v>1717</v>
      </c>
      <c r="L5498">
        <v>1548000</v>
      </c>
      <c r="M5498">
        <v>-122.462501</v>
      </c>
      <c r="N5498" t="s">
        <v>24</v>
      </c>
      <c r="O5498" s="1">
        <v>42142</v>
      </c>
      <c r="P5498">
        <v>1800000</v>
      </c>
      <c r="Q5498">
        <v>1709</v>
      </c>
      <c r="R5498" t="s">
        <v>172</v>
      </c>
      <c r="S5498">
        <v>4</v>
      </c>
      <c r="T5498">
        <v>2</v>
      </c>
    </row>
    <row r="5499" spans="1:20" x14ac:dyDescent="0.2">
      <c r="A5499">
        <v>2540087</v>
      </c>
      <c r="B5499">
        <v>94132</v>
      </c>
      <c r="C5499">
        <v>2</v>
      </c>
      <c r="D5499" s="1">
        <v>42167</v>
      </c>
      <c r="E5499" s="2">
        <v>0.53348379629629628</v>
      </c>
      <c r="F5499">
        <v>37.736459000000004</v>
      </c>
      <c r="G5499" s="1">
        <v>42104</v>
      </c>
      <c r="H5499" s="1" t="str">
        <f t="shared" si="170"/>
        <v>2015</v>
      </c>
      <c r="I5499" s="1" t="s">
        <v>1704</v>
      </c>
      <c r="J5499" s="1" t="str">
        <f t="shared" si="171"/>
        <v>2015Q2</v>
      </c>
      <c r="K5499" s="1" t="s">
        <v>1717</v>
      </c>
      <c r="L5499">
        <v>811200</v>
      </c>
      <c r="M5499">
        <v>-122.475188</v>
      </c>
      <c r="N5499" t="s">
        <v>16</v>
      </c>
      <c r="O5499" s="1">
        <v>42164</v>
      </c>
      <c r="P5499">
        <v>855000</v>
      </c>
      <c r="Q5499">
        <v>1200</v>
      </c>
      <c r="R5499" t="s">
        <v>172</v>
      </c>
      <c r="S5499">
        <v>4</v>
      </c>
      <c r="T5499">
        <v>2</v>
      </c>
    </row>
    <row r="5500" spans="1:20" x14ac:dyDescent="0.2">
      <c r="A5500">
        <v>2930006</v>
      </c>
      <c r="B5500">
        <v>94127</v>
      </c>
      <c r="C5500">
        <v>4</v>
      </c>
      <c r="D5500" s="1">
        <v>42178</v>
      </c>
      <c r="E5500" s="2">
        <v>0.42237268518518517</v>
      </c>
      <c r="F5500">
        <v>37.740870999999999</v>
      </c>
      <c r="G5500" s="1">
        <v>42170</v>
      </c>
      <c r="H5500" s="1" t="str">
        <f t="shared" si="170"/>
        <v>2015</v>
      </c>
      <c r="I5500" s="1" t="s">
        <v>1704</v>
      </c>
      <c r="J5500" s="1" t="str">
        <f t="shared" si="171"/>
        <v>2015Q2</v>
      </c>
      <c r="K5500" s="1" t="s">
        <v>1717</v>
      </c>
      <c r="L5500">
        <v>1695000</v>
      </c>
      <c r="M5500">
        <v>-122.46734600000001</v>
      </c>
      <c r="N5500" t="s">
        <v>24</v>
      </c>
      <c r="O5500" s="1">
        <v>42178</v>
      </c>
      <c r="P5500">
        <v>1990000</v>
      </c>
      <c r="Q5500">
        <v>1888</v>
      </c>
      <c r="R5500" t="s">
        <v>172</v>
      </c>
      <c r="S5500">
        <v>4</v>
      </c>
      <c r="T5500">
        <v>1.5</v>
      </c>
    </row>
    <row r="5501" spans="1:20" x14ac:dyDescent="0.2">
      <c r="A5501">
        <v>2976022</v>
      </c>
      <c r="B5501">
        <v>94127</v>
      </c>
      <c r="C5501">
        <v>3</v>
      </c>
      <c r="D5501" s="1">
        <v>42192</v>
      </c>
      <c r="E5501" s="2">
        <v>0.82064814814814813</v>
      </c>
      <c r="F5501">
        <v>37.742882000000002</v>
      </c>
      <c r="G5501" s="1">
        <v>42044</v>
      </c>
      <c r="H5501" s="1" t="str">
        <f t="shared" si="170"/>
        <v>2015</v>
      </c>
      <c r="I5501" s="1" t="s">
        <v>1704</v>
      </c>
      <c r="J5501" s="1" t="str">
        <f t="shared" si="171"/>
        <v>2015Q1</v>
      </c>
      <c r="K5501" s="1" t="s">
        <v>1712</v>
      </c>
      <c r="L5501">
        <v>1795000</v>
      </c>
      <c r="M5501">
        <v>-122.463043</v>
      </c>
      <c r="N5501" t="s">
        <v>24</v>
      </c>
      <c r="O5501" s="1">
        <v>42192</v>
      </c>
      <c r="P5501">
        <v>2300000</v>
      </c>
      <c r="Q5501">
        <v>2536</v>
      </c>
      <c r="R5501" t="s">
        <v>172</v>
      </c>
      <c r="S5501">
        <v>4</v>
      </c>
      <c r="T5501">
        <v>2</v>
      </c>
    </row>
    <row r="5502" spans="1:20" x14ac:dyDescent="0.2">
      <c r="A5502">
        <v>2414007</v>
      </c>
      <c r="B5502">
        <v>94127</v>
      </c>
      <c r="C5502">
        <v>3</v>
      </c>
      <c r="D5502" s="1">
        <v>42202</v>
      </c>
      <c r="E5502" s="2">
        <v>0.54804398148148148</v>
      </c>
      <c r="F5502">
        <v>37.740814</v>
      </c>
      <c r="G5502" s="1">
        <v>42179</v>
      </c>
      <c r="H5502" s="1" t="str">
        <f t="shared" si="170"/>
        <v>2015</v>
      </c>
      <c r="I5502" s="1" t="s">
        <v>1704</v>
      </c>
      <c r="J5502" s="1" t="str">
        <f t="shared" si="171"/>
        <v>2015Q2</v>
      </c>
      <c r="K5502" s="1" t="s">
        <v>1717</v>
      </c>
      <c r="L5502">
        <v>1495000</v>
      </c>
      <c r="M5502">
        <v>-122.46962000000001</v>
      </c>
      <c r="N5502" t="s">
        <v>24</v>
      </c>
      <c r="O5502" s="1">
        <v>42202</v>
      </c>
      <c r="P5502">
        <v>1750000</v>
      </c>
      <c r="Q5502">
        <v>1840</v>
      </c>
      <c r="R5502" t="s">
        <v>172</v>
      </c>
      <c r="S5502">
        <v>4</v>
      </c>
      <c r="T5502">
        <v>1</v>
      </c>
    </row>
    <row r="5503" spans="1:20" x14ac:dyDescent="0.2">
      <c r="A5503">
        <v>2987015</v>
      </c>
      <c r="B5503">
        <v>94127</v>
      </c>
      <c r="C5503">
        <v>2</v>
      </c>
      <c r="D5503" s="1">
        <v>42219</v>
      </c>
      <c r="E5503" s="2">
        <v>0.45226851851851851</v>
      </c>
      <c r="F5503">
        <v>37.740153999999997</v>
      </c>
      <c r="G5503" s="1">
        <v>42170</v>
      </c>
      <c r="H5503" s="1" t="str">
        <f t="shared" si="170"/>
        <v>2015</v>
      </c>
      <c r="I5503" s="1" t="s">
        <v>1704</v>
      </c>
      <c r="J5503" s="1" t="str">
        <f t="shared" si="171"/>
        <v>2015Q2</v>
      </c>
      <c r="K5503" s="1" t="s">
        <v>1717</v>
      </c>
      <c r="L5503">
        <v>1050000</v>
      </c>
      <c r="M5503">
        <v>-122.464882</v>
      </c>
      <c r="N5503" t="s">
        <v>24</v>
      </c>
      <c r="O5503" s="1">
        <v>42208</v>
      </c>
      <c r="P5503">
        <v>1150000</v>
      </c>
      <c r="R5503" t="s">
        <v>172</v>
      </c>
      <c r="S5503">
        <v>4</v>
      </c>
      <c r="T5503">
        <v>1</v>
      </c>
    </row>
    <row r="5504" spans="1:20" x14ac:dyDescent="0.2">
      <c r="A5504">
        <v>2540012</v>
      </c>
      <c r="B5504">
        <v>94132</v>
      </c>
      <c r="C5504">
        <v>3</v>
      </c>
      <c r="D5504" s="1">
        <v>42227</v>
      </c>
      <c r="E5504" s="2">
        <v>0.40162037037037041</v>
      </c>
      <c r="F5504">
        <v>37.736459000000004</v>
      </c>
      <c r="G5504" s="1">
        <v>42160</v>
      </c>
      <c r="H5504" s="1" t="str">
        <f t="shared" si="170"/>
        <v>2015</v>
      </c>
      <c r="I5504" s="1" t="s">
        <v>1704</v>
      </c>
      <c r="J5504" s="1" t="str">
        <f t="shared" si="171"/>
        <v>2015Q2</v>
      </c>
      <c r="K5504" s="1" t="s">
        <v>1717</v>
      </c>
      <c r="L5504">
        <v>975000</v>
      </c>
      <c r="M5504">
        <v>-122.475188</v>
      </c>
      <c r="N5504" t="s">
        <v>16</v>
      </c>
      <c r="O5504" s="1">
        <v>42223</v>
      </c>
      <c r="P5504">
        <v>985000</v>
      </c>
      <c r="Q5504">
        <v>1745</v>
      </c>
      <c r="R5504" t="s">
        <v>172</v>
      </c>
      <c r="S5504">
        <v>4</v>
      </c>
      <c r="T5504">
        <v>2</v>
      </c>
    </row>
    <row r="5505" spans="1:20" x14ac:dyDescent="0.2">
      <c r="A5505">
        <v>2978020</v>
      </c>
      <c r="B5505">
        <v>94127</v>
      </c>
      <c r="C5505">
        <v>3</v>
      </c>
      <c r="D5505" s="1">
        <v>42276</v>
      </c>
      <c r="E5505" s="2">
        <v>0.60143518518518524</v>
      </c>
      <c r="F5505">
        <v>37.741947000000003</v>
      </c>
      <c r="G5505" s="1">
        <v>42229</v>
      </c>
      <c r="H5505" s="1" t="str">
        <f t="shared" si="170"/>
        <v>2015</v>
      </c>
      <c r="I5505" s="1" t="s">
        <v>1704</v>
      </c>
      <c r="J5505" s="1" t="str">
        <f t="shared" si="171"/>
        <v>2015Q3</v>
      </c>
      <c r="K5505" s="1" t="s">
        <v>1718</v>
      </c>
      <c r="L5505">
        <v>1495000</v>
      </c>
      <c r="M5505">
        <v>-122.46375999999999</v>
      </c>
      <c r="N5505" t="s">
        <v>24</v>
      </c>
      <c r="O5505" s="1">
        <v>42276</v>
      </c>
      <c r="P5505">
        <v>1685000</v>
      </c>
      <c r="Q5505">
        <v>1945</v>
      </c>
      <c r="R5505" t="s">
        <v>172</v>
      </c>
      <c r="S5505">
        <v>4</v>
      </c>
      <c r="T5505">
        <v>3</v>
      </c>
    </row>
    <row r="5506" spans="1:20" x14ac:dyDescent="0.2">
      <c r="A5506">
        <v>3012008</v>
      </c>
      <c r="B5506">
        <v>94127</v>
      </c>
      <c r="C5506">
        <v>3</v>
      </c>
      <c r="D5506" s="1">
        <v>42291</v>
      </c>
      <c r="E5506" s="2">
        <v>0.61123842592592592</v>
      </c>
      <c r="F5506">
        <v>37.736815999999997</v>
      </c>
      <c r="G5506" s="1">
        <v>42172</v>
      </c>
      <c r="H5506" s="1" t="str">
        <f t="shared" ref="H5506:H5569" si="172">TEXT(G5506,"yyyy")</f>
        <v>2015</v>
      </c>
      <c r="I5506" s="1" t="s">
        <v>1704</v>
      </c>
      <c r="J5506" s="1" t="str">
        <f t="shared" ref="J5506:J5569" si="173">TEXT(G5506,"yyyy") &amp; "Q" &amp; ROUNDUP(MONTH(G5506) / 3,0)</f>
        <v>2015Q2</v>
      </c>
      <c r="K5506" s="1" t="s">
        <v>1717</v>
      </c>
      <c r="L5506">
        <v>1695000</v>
      </c>
      <c r="M5506">
        <v>-122.46953600000001</v>
      </c>
      <c r="N5506" t="s">
        <v>24</v>
      </c>
      <c r="O5506" s="1">
        <v>42291</v>
      </c>
      <c r="P5506">
        <v>1975000</v>
      </c>
      <c r="Q5506">
        <v>2777</v>
      </c>
      <c r="R5506" t="s">
        <v>172</v>
      </c>
      <c r="S5506">
        <v>4</v>
      </c>
      <c r="T5506">
        <v>2.5</v>
      </c>
    </row>
    <row r="5507" spans="1:20" x14ac:dyDescent="0.2">
      <c r="A5507">
        <v>2981029</v>
      </c>
      <c r="B5507">
        <v>94127</v>
      </c>
      <c r="C5507">
        <v>3</v>
      </c>
      <c r="D5507" s="1">
        <v>42297</v>
      </c>
      <c r="E5507" s="2">
        <v>0.68474537037037031</v>
      </c>
      <c r="F5507">
        <v>37.742001000000002</v>
      </c>
      <c r="G5507" s="1">
        <v>42191</v>
      </c>
      <c r="H5507" s="1" t="str">
        <f t="shared" si="172"/>
        <v>2015</v>
      </c>
      <c r="I5507" s="1" t="s">
        <v>1704</v>
      </c>
      <c r="J5507" s="1" t="str">
        <f t="shared" si="173"/>
        <v>2015Q3</v>
      </c>
      <c r="K5507" s="1" t="s">
        <v>1718</v>
      </c>
      <c r="L5507">
        <v>1795000</v>
      </c>
      <c r="M5507">
        <v>-122.462143</v>
      </c>
      <c r="N5507" t="s">
        <v>24</v>
      </c>
      <c r="O5507" s="1">
        <v>42292</v>
      </c>
      <c r="P5507">
        <v>1900000</v>
      </c>
      <c r="Q5507">
        <v>2561</v>
      </c>
      <c r="R5507" t="s">
        <v>172</v>
      </c>
      <c r="S5507">
        <v>4</v>
      </c>
      <c r="T5507">
        <v>2</v>
      </c>
    </row>
    <row r="5508" spans="1:20" x14ac:dyDescent="0.2">
      <c r="A5508">
        <v>2920023</v>
      </c>
      <c r="B5508">
        <v>94127</v>
      </c>
      <c r="C5508">
        <v>3</v>
      </c>
      <c r="D5508" s="1">
        <v>42299</v>
      </c>
      <c r="E5508" s="2">
        <v>0.63832175925925927</v>
      </c>
      <c r="F5508">
        <v>37.741909</v>
      </c>
      <c r="G5508" s="1">
        <v>42229</v>
      </c>
      <c r="H5508" s="1" t="str">
        <f t="shared" si="172"/>
        <v>2015</v>
      </c>
      <c r="I5508" s="1" t="s">
        <v>1704</v>
      </c>
      <c r="J5508" s="1" t="str">
        <f t="shared" si="173"/>
        <v>2015Q3</v>
      </c>
      <c r="K5508" s="1" t="s">
        <v>1718</v>
      </c>
      <c r="L5508">
        <v>1595000</v>
      </c>
      <c r="M5508">
        <v>-122.468109</v>
      </c>
      <c r="N5508" t="s">
        <v>24</v>
      </c>
      <c r="O5508" s="1">
        <v>42299</v>
      </c>
      <c r="P5508">
        <v>1800000</v>
      </c>
      <c r="Q5508">
        <v>2146</v>
      </c>
      <c r="R5508" t="s">
        <v>172</v>
      </c>
      <c r="S5508">
        <v>4</v>
      </c>
      <c r="T5508">
        <v>2</v>
      </c>
    </row>
    <row r="5509" spans="1:20" x14ac:dyDescent="0.2">
      <c r="A5509">
        <v>2977008</v>
      </c>
      <c r="B5509">
        <v>94127</v>
      </c>
      <c r="C5509">
        <v>4</v>
      </c>
      <c r="D5509" s="1">
        <v>42300</v>
      </c>
      <c r="E5509" s="2">
        <v>0.7895833333333333</v>
      </c>
      <c r="F5509">
        <v>37.742286999999997</v>
      </c>
      <c r="G5509" s="1">
        <v>42265</v>
      </c>
      <c r="H5509" s="1" t="str">
        <f t="shared" si="172"/>
        <v>2015</v>
      </c>
      <c r="I5509" s="1" t="s">
        <v>1704</v>
      </c>
      <c r="J5509" s="1" t="str">
        <f t="shared" si="173"/>
        <v>2015Q3</v>
      </c>
      <c r="K5509" s="1" t="s">
        <v>1718</v>
      </c>
      <c r="L5509">
        <v>1895000</v>
      </c>
      <c r="M5509">
        <v>-122.462761</v>
      </c>
      <c r="N5509" t="s">
        <v>24</v>
      </c>
      <c r="O5509" s="1">
        <v>42300</v>
      </c>
      <c r="P5509">
        <v>2325000</v>
      </c>
      <c r="Q5509">
        <v>2758</v>
      </c>
      <c r="R5509" t="s">
        <v>172</v>
      </c>
      <c r="S5509">
        <v>4</v>
      </c>
      <c r="T5509">
        <v>3</v>
      </c>
    </row>
    <row r="5510" spans="1:20" x14ac:dyDescent="0.2">
      <c r="A5510">
        <v>293233</v>
      </c>
      <c r="B5510">
        <v>94127</v>
      </c>
      <c r="C5510">
        <v>4</v>
      </c>
      <c r="D5510" s="1">
        <v>42315</v>
      </c>
      <c r="E5510" s="2">
        <v>0.36302083333333335</v>
      </c>
      <c r="F5510">
        <v>37.739722999999998</v>
      </c>
      <c r="G5510" s="1">
        <v>42291</v>
      </c>
      <c r="H5510" s="1" t="str">
        <f t="shared" si="172"/>
        <v>2015</v>
      </c>
      <c r="I5510" s="1" t="s">
        <v>1704</v>
      </c>
      <c r="J5510" s="1" t="str">
        <f t="shared" si="173"/>
        <v>2015Q4</v>
      </c>
      <c r="K5510" s="1" t="s">
        <v>1719</v>
      </c>
      <c r="L5510">
        <v>1299000</v>
      </c>
      <c r="M5510">
        <v>-122.468918</v>
      </c>
      <c r="N5510" t="s">
        <v>24</v>
      </c>
      <c r="O5510" s="1">
        <v>42314</v>
      </c>
      <c r="P5510">
        <v>1400000</v>
      </c>
      <c r="Q5510">
        <v>1819</v>
      </c>
      <c r="R5510" t="s">
        <v>172</v>
      </c>
      <c r="S5510">
        <v>4</v>
      </c>
      <c r="T5510">
        <v>1.5</v>
      </c>
    </row>
    <row r="5511" spans="1:20" x14ac:dyDescent="0.2">
      <c r="A5511">
        <v>2411009</v>
      </c>
      <c r="B5511">
        <v>94116</v>
      </c>
      <c r="C5511">
        <v>4</v>
      </c>
      <c r="D5511" s="1">
        <v>42410</v>
      </c>
      <c r="E5511" s="2">
        <v>0.48271990740740739</v>
      </c>
      <c r="F5511">
        <v>37.742271000000002</v>
      </c>
      <c r="G5511" s="1">
        <v>42396</v>
      </c>
      <c r="H5511" s="1" t="str">
        <f t="shared" si="172"/>
        <v>2016</v>
      </c>
      <c r="I5511" s="1" t="s">
        <v>1705</v>
      </c>
      <c r="J5511" s="1" t="str">
        <f t="shared" si="173"/>
        <v>2016Q1</v>
      </c>
      <c r="K5511" s="1" t="s">
        <v>1720</v>
      </c>
      <c r="L5511">
        <v>1525000</v>
      </c>
      <c r="M5511">
        <v>-122.47051999999999</v>
      </c>
      <c r="N5511" t="s">
        <v>24</v>
      </c>
      <c r="O5511" s="1">
        <v>42410</v>
      </c>
      <c r="P5511">
        <v>1525000</v>
      </c>
      <c r="Q5511">
        <v>1846</v>
      </c>
      <c r="R5511" t="s">
        <v>172</v>
      </c>
      <c r="S5511">
        <v>4</v>
      </c>
      <c r="T5511">
        <v>3.75</v>
      </c>
    </row>
    <row r="5512" spans="1:20" x14ac:dyDescent="0.2">
      <c r="A5512">
        <v>2541008</v>
      </c>
      <c r="B5512">
        <v>94132</v>
      </c>
      <c r="C5512">
        <v>2</v>
      </c>
      <c r="D5512" s="1">
        <v>42425</v>
      </c>
      <c r="E5512" s="2">
        <v>0.42509259259259258</v>
      </c>
      <c r="F5512">
        <v>37.735165000000002</v>
      </c>
      <c r="G5512" s="1">
        <v>42398</v>
      </c>
      <c r="H5512" s="1" t="str">
        <f t="shared" si="172"/>
        <v>2016</v>
      </c>
      <c r="I5512" s="1" t="s">
        <v>1705</v>
      </c>
      <c r="J5512" s="1" t="str">
        <f t="shared" si="173"/>
        <v>2016Q1</v>
      </c>
      <c r="K5512" s="1" t="s">
        <v>1720</v>
      </c>
      <c r="L5512">
        <v>1295000</v>
      </c>
      <c r="M5512">
        <v>-122.472351</v>
      </c>
      <c r="N5512" t="s">
        <v>24</v>
      </c>
      <c r="O5512" s="1">
        <v>42419</v>
      </c>
      <c r="P5512">
        <v>1630000</v>
      </c>
      <c r="Q5512">
        <v>1925</v>
      </c>
      <c r="R5512" t="s">
        <v>172</v>
      </c>
      <c r="S5512">
        <v>4</v>
      </c>
      <c r="T5512">
        <v>2</v>
      </c>
    </row>
    <row r="5513" spans="1:20" x14ac:dyDescent="0.2">
      <c r="A5513">
        <v>2482021</v>
      </c>
      <c r="B5513">
        <v>94127</v>
      </c>
      <c r="C5513">
        <v>2</v>
      </c>
      <c r="D5513" s="1">
        <v>42444</v>
      </c>
      <c r="E5513" s="2">
        <v>0.4965046296296296</v>
      </c>
      <c r="F5513">
        <v>37.739291999999999</v>
      </c>
      <c r="G5513" s="1">
        <v>42411</v>
      </c>
      <c r="H5513" s="1" t="str">
        <f t="shared" si="172"/>
        <v>2016</v>
      </c>
      <c r="I5513" s="1" t="s">
        <v>1705</v>
      </c>
      <c r="J5513" s="1" t="str">
        <f t="shared" si="173"/>
        <v>2016Q1</v>
      </c>
      <c r="K5513" s="1" t="s">
        <v>1720</v>
      </c>
      <c r="L5513">
        <v>1049000</v>
      </c>
      <c r="M5513">
        <v>-122.470558</v>
      </c>
      <c r="N5513" t="s">
        <v>24</v>
      </c>
      <c r="O5513" s="1">
        <v>42444</v>
      </c>
      <c r="P5513">
        <v>1355000</v>
      </c>
      <c r="Q5513">
        <v>1450</v>
      </c>
      <c r="R5513" t="s">
        <v>172</v>
      </c>
      <c r="S5513">
        <v>4</v>
      </c>
      <c r="T5513">
        <v>1</v>
      </c>
    </row>
    <row r="5514" spans="1:20" x14ac:dyDescent="0.2">
      <c r="A5514">
        <v>2975014</v>
      </c>
      <c r="B5514">
        <v>94127</v>
      </c>
      <c r="C5514">
        <v>3</v>
      </c>
      <c r="D5514" s="1">
        <v>42464</v>
      </c>
      <c r="E5514" s="2">
        <v>0.51405092592592594</v>
      </c>
      <c r="F5514">
        <v>37.741993000000001</v>
      </c>
      <c r="G5514" s="1">
        <v>42291</v>
      </c>
      <c r="H5514" s="1" t="str">
        <f t="shared" si="172"/>
        <v>2015</v>
      </c>
      <c r="I5514" s="1" t="s">
        <v>1704</v>
      </c>
      <c r="J5514" s="1" t="str">
        <f t="shared" si="173"/>
        <v>2015Q4</v>
      </c>
      <c r="K5514" s="1" t="s">
        <v>1719</v>
      </c>
      <c r="L5514">
        <v>1498000</v>
      </c>
      <c r="M5514">
        <v>-122.461388</v>
      </c>
      <c r="N5514" t="s">
        <v>24</v>
      </c>
      <c r="O5514" s="1">
        <v>42464</v>
      </c>
      <c r="P5514">
        <v>1530000</v>
      </c>
      <c r="Q5514">
        <v>1696</v>
      </c>
      <c r="R5514" t="s">
        <v>172</v>
      </c>
      <c r="S5514">
        <v>4</v>
      </c>
      <c r="T5514">
        <v>2.5</v>
      </c>
    </row>
    <row r="5515" spans="1:20" x14ac:dyDescent="0.2">
      <c r="A5515">
        <v>2540015</v>
      </c>
      <c r="B5515">
        <v>94132</v>
      </c>
      <c r="C5515">
        <v>2</v>
      </c>
      <c r="D5515" s="1">
        <v>42493</v>
      </c>
      <c r="E5515" s="2">
        <v>0.58690972222222226</v>
      </c>
      <c r="F5515">
        <v>37.736459000000004</v>
      </c>
      <c r="G5515" s="1">
        <v>42395</v>
      </c>
      <c r="H5515" s="1" t="str">
        <f t="shared" si="172"/>
        <v>2016</v>
      </c>
      <c r="I5515" s="1" t="s">
        <v>1705</v>
      </c>
      <c r="J5515" s="1" t="str">
        <f t="shared" si="173"/>
        <v>2016Q1</v>
      </c>
      <c r="K5515" s="1" t="s">
        <v>1720</v>
      </c>
      <c r="L5515">
        <v>749000</v>
      </c>
      <c r="M5515">
        <v>-122.475188</v>
      </c>
      <c r="N5515" t="s">
        <v>16</v>
      </c>
      <c r="O5515" s="1">
        <v>42493</v>
      </c>
      <c r="P5515">
        <v>800000</v>
      </c>
      <c r="Q5515">
        <v>1240</v>
      </c>
      <c r="R5515" t="s">
        <v>172</v>
      </c>
      <c r="S5515">
        <v>4</v>
      </c>
      <c r="T5515">
        <v>2</v>
      </c>
    </row>
    <row r="5516" spans="1:20" x14ac:dyDescent="0.2">
      <c r="A5516" t="s">
        <v>784</v>
      </c>
      <c r="B5516">
        <v>94127</v>
      </c>
      <c r="C5516">
        <v>4</v>
      </c>
      <c r="D5516" s="1">
        <v>42501</v>
      </c>
      <c r="E5516" s="2">
        <v>0.44016203703703699</v>
      </c>
      <c r="F5516">
        <v>37.741024000000003</v>
      </c>
      <c r="G5516" s="1">
        <v>42475</v>
      </c>
      <c r="H5516" s="1" t="str">
        <f t="shared" si="172"/>
        <v>2016</v>
      </c>
      <c r="I5516" s="1" t="s">
        <v>1705</v>
      </c>
      <c r="J5516" s="1" t="str">
        <f t="shared" si="173"/>
        <v>2016Q2</v>
      </c>
      <c r="K5516" s="1" t="s">
        <v>1722</v>
      </c>
      <c r="L5516">
        <v>1620000</v>
      </c>
      <c r="M5516">
        <v>-122.469582</v>
      </c>
      <c r="N5516" t="s">
        <v>24</v>
      </c>
      <c r="O5516" s="1">
        <v>42501</v>
      </c>
      <c r="P5516">
        <v>2200000</v>
      </c>
      <c r="Q5516">
        <v>2060</v>
      </c>
      <c r="R5516" t="s">
        <v>172</v>
      </c>
      <c r="S5516">
        <v>4</v>
      </c>
      <c r="T5516">
        <v>2.5</v>
      </c>
    </row>
    <row r="5517" spans="1:20" x14ac:dyDescent="0.2">
      <c r="A5517">
        <v>2411006</v>
      </c>
      <c r="B5517">
        <v>94116</v>
      </c>
      <c r="C5517">
        <v>3</v>
      </c>
      <c r="D5517" s="1">
        <v>42510</v>
      </c>
      <c r="E5517" s="2">
        <v>0.46236111111111106</v>
      </c>
      <c r="F5517">
        <v>37.742519000000001</v>
      </c>
      <c r="G5517" s="1">
        <v>42468</v>
      </c>
      <c r="H5517" s="1" t="str">
        <f t="shared" si="172"/>
        <v>2016</v>
      </c>
      <c r="I5517" s="1" t="s">
        <v>1705</v>
      </c>
      <c r="J5517" s="1" t="str">
        <f t="shared" si="173"/>
        <v>2016Q2</v>
      </c>
      <c r="K5517" s="1" t="s">
        <v>1722</v>
      </c>
      <c r="L5517">
        <v>1398000</v>
      </c>
      <c r="M5517">
        <v>-122.470535</v>
      </c>
      <c r="N5517" t="s">
        <v>24</v>
      </c>
      <c r="O5517" s="1">
        <v>42510</v>
      </c>
      <c r="P5517">
        <v>1650000</v>
      </c>
      <c r="Q5517">
        <v>1935</v>
      </c>
      <c r="R5517" t="s">
        <v>172</v>
      </c>
      <c r="S5517">
        <v>4</v>
      </c>
      <c r="T5517">
        <v>2.5</v>
      </c>
    </row>
    <row r="5518" spans="1:20" x14ac:dyDescent="0.2">
      <c r="A5518">
        <v>2415038</v>
      </c>
      <c r="B5518">
        <v>94116</v>
      </c>
      <c r="C5518">
        <v>3</v>
      </c>
      <c r="D5518" s="1">
        <v>42514</v>
      </c>
      <c r="E5518" s="2">
        <v>0.57138888888888884</v>
      </c>
      <c r="F5518">
        <v>37.741160999999998</v>
      </c>
      <c r="G5518" s="1">
        <v>42462</v>
      </c>
      <c r="H5518" s="1" t="str">
        <f t="shared" si="172"/>
        <v>2016</v>
      </c>
      <c r="I5518" s="1" t="s">
        <v>1705</v>
      </c>
      <c r="J5518" s="1" t="str">
        <f t="shared" si="173"/>
        <v>2016Q2</v>
      </c>
      <c r="K5518" s="1" t="s">
        <v>1722</v>
      </c>
      <c r="L5518">
        <v>2170000</v>
      </c>
      <c r="M5518">
        <v>-122.470451</v>
      </c>
      <c r="N5518" t="s">
        <v>24</v>
      </c>
      <c r="O5518" s="1">
        <v>42513</v>
      </c>
      <c r="P5518">
        <v>2470000</v>
      </c>
      <c r="Q5518">
        <v>2630</v>
      </c>
      <c r="R5518" t="s">
        <v>172</v>
      </c>
      <c r="S5518">
        <v>4</v>
      </c>
      <c r="T5518">
        <v>3.5</v>
      </c>
    </row>
    <row r="5519" spans="1:20" x14ac:dyDescent="0.2">
      <c r="A5519">
        <v>2979051</v>
      </c>
      <c r="B5519">
        <v>94127</v>
      </c>
      <c r="C5519">
        <v>3</v>
      </c>
      <c r="D5519" s="1">
        <v>42515</v>
      </c>
      <c r="E5519" s="2">
        <v>0.94673611111111111</v>
      </c>
      <c r="F5519">
        <v>37.741675999999998</v>
      </c>
      <c r="G5519" s="1">
        <v>42455</v>
      </c>
      <c r="H5519" s="1" t="str">
        <f t="shared" si="172"/>
        <v>2016</v>
      </c>
      <c r="I5519" s="1" t="s">
        <v>1705</v>
      </c>
      <c r="J5519" s="1" t="str">
        <f t="shared" si="173"/>
        <v>2016Q1</v>
      </c>
      <c r="K5519" s="1" t="s">
        <v>1720</v>
      </c>
      <c r="L5519">
        <v>1525000</v>
      </c>
      <c r="M5519">
        <v>-122.464653</v>
      </c>
      <c r="N5519" t="s">
        <v>24</v>
      </c>
      <c r="O5519" s="1">
        <v>42515</v>
      </c>
      <c r="P5519">
        <v>1850236</v>
      </c>
      <c r="Q5519">
        <v>2079</v>
      </c>
      <c r="R5519" t="s">
        <v>172</v>
      </c>
      <c r="S5519">
        <v>4</v>
      </c>
      <c r="T5519">
        <v>2</v>
      </c>
    </row>
    <row r="5520" spans="1:20" x14ac:dyDescent="0.2">
      <c r="A5520">
        <v>2988027</v>
      </c>
      <c r="B5520">
        <v>94127</v>
      </c>
      <c r="C5520">
        <v>4</v>
      </c>
      <c r="D5520" s="1">
        <v>42529</v>
      </c>
      <c r="E5520" s="2">
        <v>0.94343749999999993</v>
      </c>
      <c r="F5520">
        <v>37.739455999999997</v>
      </c>
      <c r="G5520" s="1">
        <v>42485</v>
      </c>
      <c r="H5520" s="1" t="str">
        <f t="shared" si="172"/>
        <v>2016</v>
      </c>
      <c r="I5520" s="1" t="s">
        <v>1705</v>
      </c>
      <c r="J5520" s="1" t="str">
        <f t="shared" si="173"/>
        <v>2016Q2</v>
      </c>
      <c r="K5520" s="1" t="s">
        <v>1722</v>
      </c>
      <c r="L5520">
        <v>1595000</v>
      </c>
      <c r="M5520">
        <v>-122.46824599999999</v>
      </c>
      <c r="N5520" t="s">
        <v>24</v>
      </c>
      <c r="O5520" s="1">
        <v>42529</v>
      </c>
      <c r="P5520">
        <v>1840000</v>
      </c>
      <c r="R5520" t="s">
        <v>172</v>
      </c>
      <c r="S5520">
        <v>4</v>
      </c>
      <c r="T5520">
        <v>2</v>
      </c>
    </row>
    <row r="5521" spans="1:20" x14ac:dyDescent="0.2">
      <c r="A5521">
        <v>2931020</v>
      </c>
      <c r="B5521">
        <v>94127</v>
      </c>
      <c r="C5521">
        <v>4</v>
      </c>
      <c r="D5521" s="1">
        <v>42537</v>
      </c>
      <c r="E5521" s="2">
        <v>0.78755787037037039</v>
      </c>
      <c r="F5521">
        <v>37.740676999999998</v>
      </c>
      <c r="G5521" s="1">
        <v>42471</v>
      </c>
      <c r="H5521" s="1" t="str">
        <f t="shared" si="172"/>
        <v>2016</v>
      </c>
      <c r="I5521" s="1" t="s">
        <v>1705</v>
      </c>
      <c r="J5521" s="1" t="str">
        <f t="shared" si="173"/>
        <v>2016Q2</v>
      </c>
      <c r="K5521" s="1" t="s">
        <v>1722</v>
      </c>
      <c r="L5521">
        <v>1928000</v>
      </c>
      <c r="M5521">
        <v>-122.46687300000001</v>
      </c>
      <c r="N5521" t="s">
        <v>24</v>
      </c>
      <c r="O5521" s="1">
        <v>42537</v>
      </c>
      <c r="P5521">
        <v>2185000</v>
      </c>
      <c r="Q5521">
        <v>2171</v>
      </c>
      <c r="R5521" t="s">
        <v>172</v>
      </c>
      <c r="S5521">
        <v>4</v>
      </c>
      <c r="T5521">
        <v>3</v>
      </c>
    </row>
    <row r="5522" spans="1:20" x14ac:dyDescent="0.2">
      <c r="A5522">
        <v>2412007</v>
      </c>
      <c r="B5522">
        <v>94116</v>
      </c>
      <c r="C5522">
        <v>3</v>
      </c>
      <c r="D5522" s="1">
        <v>42549</v>
      </c>
      <c r="E5522" s="2">
        <v>0.72525462962962972</v>
      </c>
      <c r="F5522">
        <v>37.742469999999997</v>
      </c>
      <c r="G5522" s="1">
        <v>42520</v>
      </c>
      <c r="H5522" s="1" t="str">
        <f t="shared" si="172"/>
        <v>2016</v>
      </c>
      <c r="I5522" s="1" t="s">
        <v>1705</v>
      </c>
      <c r="J5522" s="1" t="str">
        <f t="shared" si="173"/>
        <v>2016Q2</v>
      </c>
      <c r="K5522" s="1" t="s">
        <v>1722</v>
      </c>
      <c r="L5522">
        <v>1595000</v>
      </c>
      <c r="M5522">
        <v>-122.46942900000001</v>
      </c>
      <c r="N5522" t="s">
        <v>24</v>
      </c>
      <c r="O5522" s="1">
        <v>42549</v>
      </c>
      <c r="P5522">
        <v>1910000</v>
      </c>
      <c r="Q5522">
        <v>2398</v>
      </c>
      <c r="R5522" t="s">
        <v>172</v>
      </c>
      <c r="S5522">
        <v>4</v>
      </c>
      <c r="T5522">
        <v>3</v>
      </c>
    </row>
    <row r="5523" spans="1:20" x14ac:dyDescent="0.2">
      <c r="A5523">
        <v>2986</v>
      </c>
      <c r="B5523">
        <v>94127</v>
      </c>
      <c r="C5523">
        <v>4</v>
      </c>
      <c r="D5523" s="1">
        <v>42558</v>
      </c>
      <c r="E5523" s="2">
        <v>0.46405092592592595</v>
      </c>
      <c r="F5523">
        <v>37.740879</v>
      </c>
      <c r="G5523" s="1">
        <v>42510</v>
      </c>
      <c r="H5523" s="1" t="str">
        <f t="shared" si="172"/>
        <v>2016</v>
      </c>
      <c r="I5523" s="1" t="s">
        <v>1705</v>
      </c>
      <c r="J5523" s="1" t="str">
        <f t="shared" si="173"/>
        <v>2016Q2</v>
      </c>
      <c r="K5523" s="1" t="s">
        <v>1722</v>
      </c>
      <c r="L5523">
        <v>1595000</v>
      </c>
      <c r="M5523">
        <v>-122.464561</v>
      </c>
      <c r="N5523" t="s">
        <v>24</v>
      </c>
      <c r="O5523" s="1">
        <v>42558</v>
      </c>
      <c r="P5523">
        <v>1650000</v>
      </c>
      <c r="Q5523">
        <v>2569</v>
      </c>
      <c r="R5523" t="s">
        <v>172</v>
      </c>
      <c r="S5523">
        <v>4</v>
      </c>
      <c r="T5523">
        <v>2</v>
      </c>
    </row>
    <row r="5524" spans="1:20" x14ac:dyDescent="0.2">
      <c r="A5524">
        <v>152483</v>
      </c>
      <c r="B5524">
        <v>94127</v>
      </c>
      <c r="C5524">
        <v>3</v>
      </c>
      <c r="D5524" s="1">
        <v>42593</v>
      </c>
      <c r="E5524" s="2">
        <v>0.66306712962962966</v>
      </c>
      <c r="F5524">
        <v>37.737202000000003</v>
      </c>
      <c r="G5524" s="1">
        <v>42531</v>
      </c>
      <c r="H5524" s="1" t="str">
        <f t="shared" si="172"/>
        <v>2016</v>
      </c>
      <c r="I5524" s="1" t="s">
        <v>1705</v>
      </c>
      <c r="J5524" s="1" t="str">
        <f t="shared" si="173"/>
        <v>2016Q2</v>
      </c>
      <c r="K5524" s="1" t="s">
        <v>1722</v>
      </c>
      <c r="L5524">
        <v>1299000</v>
      </c>
      <c r="M5524">
        <v>-122.470703</v>
      </c>
      <c r="N5524" t="s">
        <v>24</v>
      </c>
      <c r="O5524" s="1">
        <v>42593</v>
      </c>
      <c r="P5524">
        <v>1600000</v>
      </c>
      <c r="Q5524">
        <v>1587</v>
      </c>
      <c r="R5524" t="s">
        <v>172</v>
      </c>
      <c r="S5524">
        <v>4</v>
      </c>
      <c r="T5524">
        <v>2</v>
      </c>
    </row>
    <row r="5525" spans="1:20" x14ac:dyDescent="0.2">
      <c r="A5525">
        <v>2930020</v>
      </c>
      <c r="B5525">
        <v>94127</v>
      </c>
      <c r="C5525">
        <v>3</v>
      </c>
      <c r="D5525" s="1">
        <v>42594</v>
      </c>
      <c r="E5525" s="2">
        <v>0.69297453703703704</v>
      </c>
      <c r="F5525">
        <v>37.741329</v>
      </c>
      <c r="G5525" s="1">
        <v>42545</v>
      </c>
      <c r="H5525" s="1" t="str">
        <f t="shared" si="172"/>
        <v>2016</v>
      </c>
      <c r="I5525" s="1" t="s">
        <v>1705</v>
      </c>
      <c r="J5525" s="1" t="str">
        <f t="shared" si="173"/>
        <v>2016Q2</v>
      </c>
      <c r="K5525" s="1" t="s">
        <v>1722</v>
      </c>
      <c r="L5525">
        <v>1795000</v>
      </c>
      <c r="M5525">
        <v>-122.467377</v>
      </c>
      <c r="N5525" t="s">
        <v>24</v>
      </c>
      <c r="O5525" s="1">
        <v>42594</v>
      </c>
      <c r="P5525">
        <v>2075000</v>
      </c>
      <c r="R5525" t="s">
        <v>172</v>
      </c>
      <c r="S5525">
        <v>4</v>
      </c>
      <c r="T5525">
        <v>2.5</v>
      </c>
    </row>
    <row r="5526" spans="1:20" x14ac:dyDescent="0.2">
      <c r="A5526" t="s">
        <v>947</v>
      </c>
      <c r="B5526">
        <v>94127</v>
      </c>
      <c r="C5526">
        <v>3</v>
      </c>
      <c r="D5526" s="1">
        <v>42601</v>
      </c>
      <c r="E5526" s="2">
        <v>0.57668981481481485</v>
      </c>
      <c r="F5526">
        <v>37.742424</v>
      </c>
      <c r="G5526" s="1">
        <v>42565</v>
      </c>
      <c r="H5526" s="1" t="str">
        <f t="shared" si="172"/>
        <v>2016</v>
      </c>
      <c r="I5526" s="1" t="s">
        <v>1705</v>
      </c>
      <c r="J5526" s="1" t="str">
        <f t="shared" si="173"/>
        <v>2016Q3</v>
      </c>
      <c r="K5526" s="1" t="s">
        <v>1723</v>
      </c>
      <c r="L5526">
        <v>1375000</v>
      </c>
      <c r="M5526">
        <v>-122.466949</v>
      </c>
      <c r="N5526" t="s">
        <v>24</v>
      </c>
      <c r="O5526" s="1">
        <v>42600</v>
      </c>
      <c r="P5526">
        <v>1575000</v>
      </c>
      <c r="Q5526">
        <v>1360</v>
      </c>
      <c r="R5526" t="s">
        <v>172</v>
      </c>
      <c r="S5526">
        <v>4</v>
      </c>
      <c r="T5526">
        <v>2</v>
      </c>
    </row>
    <row r="5527" spans="1:20" x14ac:dyDescent="0.2">
      <c r="A5527">
        <v>2931011</v>
      </c>
      <c r="B5527">
        <v>94127</v>
      </c>
      <c r="C5527">
        <v>3</v>
      </c>
      <c r="D5527" s="1">
        <v>42632</v>
      </c>
      <c r="E5527" s="2">
        <v>0.63774305555555555</v>
      </c>
      <c r="F5527">
        <v>37.740077999999997</v>
      </c>
      <c r="G5527" s="1">
        <v>42558</v>
      </c>
      <c r="H5527" s="1" t="str">
        <f t="shared" si="172"/>
        <v>2016</v>
      </c>
      <c r="I5527" s="1" t="s">
        <v>1705</v>
      </c>
      <c r="J5527" s="1" t="str">
        <f t="shared" si="173"/>
        <v>2016Q3</v>
      </c>
      <c r="K5527" s="1" t="s">
        <v>1723</v>
      </c>
      <c r="L5527">
        <v>2250000</v>
      </c>
      <c r="M5527">
        <v>-122.467552</v>
      </c>
      <c r="N5527" t="s">
        <v>24</v>
      </c>
      <c r="O5527" s="1">
        <v>42629</v>
      </c>
      <c r="P5527">
        <v>2330000</v>
      </c>
      <c r="Q5527">
        <v>2466</v>
      </c>
      <c r="R5527" t="s">
        <v>172</v>
      </c>
      <c r="S5527">
        <v>4</v>
      </c>
      <c r="T5527">
        <v>2.5</v>
      </c>
    </row>
    <row r="5528" spans="1:20" x14ac:dyDescent="0.2">
      <c r="A5528">
        <v>2987024</v>
      </c>
      <c r="B5528">
        <v>94127</v>
      </c>
      <c r="C5528">
        <v>3</v>
      </c>
      <c r="D5528" s="1">
        <v>42671</v>
      </c>
      <c r="E5528" s="2">
        <v>0.47421296296296295</v>
      </c>
      <c r="F5528">
        <v>37.740485999999997</v>
      </c>
      <c r="G5528" s="1">
        <v>42634</v>
      </c>
      <c r="H5528" s="1" t="str">
        <f t="shared" si="172"/>
        <v>2016</v>
      </c>
      <c r="I5528" s="1" t="s">
        <v>1705</v>
      </c>
      <c r="J5528" s="1" t="str">
        <f t="shared" si="173"/>
        <v>2016Q3</v>
      </c>
      <c r="K5528" s="1" t="s">
        <v>1723</v>
      </c>
      <c r="L5528">
        <v>1649000</v>
      </c>
      <c r="M5528">
        <v>-122.464226</v>
      </c>
      <c r="N5528" t="s">
        <v>24</v>
      </c>
      <c r="O5528" s="1">
        <v>42668</v>
      </c>
      <c r="P5528">
        <v>1804230</v>
      </c>
      <c r="Q5528">
        <v>2153</v>
      </c>
      <c r="R5528" t="s">
        <v>172</v>
      </c>
      <c r="S5528">
        <v>4</v>
      </c>
      <c r="T5528">
        <v>2</v>
      </c>
    </row>
    <row r="5529" spans="1:20" x14ac:dyDescent="0.2">
      <c r="A5529">
        <v>2484007</v>
      </c>
      <c r="B5529">
        <v>94127</v>
      </c>
      <c r="C5529">
        <v>3</v>
      </c>
      <c r="D5529" s="1">
        <v>42814</v>
      </c>
      <c r="E5529" s="2">
        <v>0.52258101851851857</v>
      </c>
      <c r="F5529">
        <v>37.736086</v>
      </c>
      <c r="G5529" s="1">
        <v>42625</v>
      </c>
      <c r="H5529" s="1" t="str">
        <f t="shared" si="172"/>
        <v>2016</v>
      </c>
      <c r="I5529" s="1" t="s">
        <v>1705</v>
      </c>
      <c r="J5529" s="1" t="str">
        <f t="shared" si="173"/>
        <v>2016Q3</v>
      </c>
      <c r="K5529" s="1" t="s">
        <v>1723</v>
      </c>
      <c r="L5529">
        <v>1300000</v>
      </c>
      <c r="M5529">
        <v>-122.470967</v>
      </c>
      <c r="N5529" t="s">
        <v>24</v>
      </c>
      <c r="O5529" s="1">
        <v>42674</v>
      </c>
      <c r="P5529">
        <v>1300000</v>
      </c>
      <c r="Q5529">
        <v>1400</v>
      </c>
      <c r="R5529" t="s">
        <v>172</v>
      </c>
      <c r="S5529">
        <v>4</v>
      </c>
      <c r="T5529">
        <v>1</v>
      </c>
    </row>
    <row r="5530" spans="1:20" x14ac:dyDescent="0.2">
      <c r="A5530">
        <v>2981011</v>
      </c>
      <c r="B5530">
        <v>94127</v>
      </c>
      <c r="C5530">
        <v>3</v>
      </c>
      <c r="D5530" s="1">
        <v>42807</v>
      </c>
      <c r="E5530" s="2">
        <v>0.34141203703703704</v>
      </c>
      <c r="F5530">
        <v>37.740940000000002</v>
      </c>
      <c r="G5530" s="1">
        <v>42641</v>
      </c>
      <c r="H5530" s="1" t="str">
        <f t="shared" si="172"/>
        <v>2016</v>
      </c>
      <c r="I5530" s="1" t="s">
        <v>1705</v>
      </c>
      <c r="J5530" s="1" t="str">
        <f t="shared" si="173"/>
        <v>2016Q3</v>
      </c>
      <c r="K5530" s="1" t="s">
        <v>1723</v>
      </c>
      <c r="L5530">
        <v>1625000</v>
      </c>
      <c r="M5530">
        <v>-122.461647</v>
      </c>
      <c r="N5530" t="s">
        <v>24</v>
      </c>
      <c r="O5530" s="1">
        <v>42688</v>
      </c>
      <c r="P5530">
        <v>1830000</v>
      </c>
      <c r="R5530" t="s">
        <v>172</v>
      </c>
      <c r="S5530">
        <v>4</v>
      </c>
      <c r="T5530">
        <v>2.5</v>
      </c>
    </row>
    <row r="5531" spans="1:20" x14ac:dyDescent="0.2">
      <c r="A5531">
        <v>2986006</v>
      </c>
      <c r="B5531">
        <v>94127</v>
      </c>
      <c r="C5531">
        <v>4</v>
      </c>
      <c r="D5531" s="1">
        <v>42689</v>
      </c>
      <c r="E5531" s="2">
        <v>0.68252314814814818</v>
      </c>
      <c r="F5531">
        <v>37.740912999999999</v>
      </c>
      <c r="G5531" s="1">
        <v>42653</v>
      </c>
      <c r="H5531" s="1" t="str">
        <f t="shared" si="172"/>
        <v>2016</v>
      </c>
      <c r="I5531" s="1" t="s">
        <v>1705</v>
      </c>
      <c r="J5531" s="1" t="str">
        <f t="shared" si="173"/>
        <v>2016Q4</v>
      </c>
      <c r="K5531" s="1" t="s">
        <v>1724</v>
      </c>
      <c r="L5531">
        <v>2598000</v>
      </c>
      <c r="M5531">
        <v>-122.463936</v>
      </c>
      <c r="N5531" t="s">
        <v>24</v>
      </c>
      <c r="O5531" s="1">
        <v>42689</v>
      </c>
      <c r="P5531">
        <v>2600000</v>
      </c>
      <c r="Q5531">
        <v>2660</v>
      </c>
      <c r="R5531" t="s">
        <v>172</v>
      </c>
      <c r="S5531">
        <v>4</v>
      </c>
      <c r="T5531">
        <v>3.5</v>
      </c>
    </row>
    <row r="5532" spans="1:20" x14ac:dyDescent="0.2">
      <c r="A5532">
        <v>2414033</v>
      </c>
      <c r="B5532">
        <v>94127</v>
      </c>
      <c r="C5532">
        <v>3</v>
      </c>
      <c r="D5532" s="1">
        <v>42712</v>
      </c>
      <c r="E5532" s="2">
        <v>0.37318287037037035</v>
      </c>
      <c r="F5532">
        <v>37.741095999999999</v>
      </c>
      <c r="G5532" s="1">
        <v>42663</v>
      </c>
      <c r="H5532" s="1" t="str">
        <f t="shared" si="172"/>
        <v>2016</v>
      </c>
      <c r="I5532" s="1" t="s">
        <v>1705</v>
      </c>
      <c r="J5532" s="1" t="str">
        <f t="shared" si="173"/>
        <v>2016Q4</v>
      </c>
      <c r="K5532" s="1" t="s">
        <v>1724</v>
      </c>
      <c r="L5532">
        <v>1649000</v>
      </c>
      <c r="M5532">
        <v>-122.46985599999999</v>
      </c>
      <c r="N5532" t="s">
        <v>24</v>
      </c>
      <c r="O5532" s="1">
        <v>42710</v>
      </c>
      <c r="P5532">
        <v>1625000</v>
      </c>
      <c r="Q5532">
        <v>2120</v>
      </c>
      <c r="R5532" t="s">
        <v>172</v>
      </c>
      <c r="S5532">
        <v>4</v>
      </c>
      <c r="T5532">
        <v>2.5</v>
      </c>
    </row>
    <row r="5533" spans="1:20" x14ac:dyDescent="0.2">
      <c r="A5533">
        <v>2989012</v>
      </c>
      <c r="B5533">
        <v>94127</v>
      </c>
      <c r="C5533">
        <v>3</v>
      </c>
      <c r="D5533" s="1">
        <v>42724</v>
      </c>
      <c r="E5533" s="2">
        <v>0.97850694444444442</v>
      </c>
      <c r="F5533">
        <v>37.738132</v>
      </c>
      <c r="G5533" s="1">
        <v>42685</v>
      </c>
      <c r="H5533" s="1" t="str">
        <f t="shared" si="172"/>
        <v>2016</v>
      </c>
      <c r="I5533" s="1" t="s">
        <v>1705</v>
      </c>
      <c r="J5533" s="1" t="str">
        <f t="shared" si="173"/>
        <v>2016Q4</v>
      </c>
      <c r="K5533" s="1" t="s">
        <v>1724</v>
      </c>
      <c r="L5533">
        <v>1699000</v>
      </c>
      <c r="M5533">
        <v>-122.467911</v>
      </c>
      <c r="N5533" t="s">
        <v>24</v>
      </c>
      <c r="O5533" s="1">
        <v>42724</v>
      </c>
      <c r="P5533">
        <v>1799000</v>
      </c>
      <c r="Q5533">
        <v>2050</v>
      </c>
      <c r="R5533" t="s">
        <v>172</v>
      </c>
      <c r="S5533">
        <v>4</v>
      </c>
      <c r="T5533">
        <v>2</v>
      </c>
    </row>
    <row r="5534" spans="1:20" x14ac:dyDescent="0.2">
      <c r="A5534">
        <v>2986012</v>
      </c>
      <c r="B5534">
        <v>94127</v>
      </c>
      <c r="C5534">
        <v>3</v>
      </c>
      <c r="D5534" s="1">
        <v>42738</v>
      </c>
      <c r="E5534" s="2">
        <v>0.49355324074074075</v>
      </c>
      <c r="F5534">
        <v>37.740943999999999</v>
      </c>
      <c r="G5534" s="1">
        <v>42670</v>
      </c>
      <c r="H5534" s="1" t="str">
        <f t="shared" si="172"/>
        <v>2016</v>
      </c>
      <c r="I5534" s="1" t="s">
        <v>1705</v>
      </c>
      <c r="J5534" s="1" t="str">
        <f t="shared" si="173"/>
        <v>2016Q4</v>
      </c>
      <c r="K5534" s="1" t="s">
        <v>1724</v>
      </c>
      <c r="L5534">
        <v>1625000</v>
      </c>
      <c r="M5534">
        <v>-122.464516</v>
      </c>
      <c r="N5534" t="s">
        <v>24</v>
      </c>
      <c r="O5534" s="1">
        <v>42738</v>
      </c>
      <c r="P5534">
        <v>1617000</v>
      </c>
      <c r="Q5534">
        <v>1890</v>
      </c>
      <c r="R5534" t="s">
        <v>172</v>
      </c>
      <c r="S5534">
        <v>4</v>
      </c>
      <c r="T5534">
        <v>2</v>
      </c>
    </row>
    <row r="5535" spans="1:20" x14ac:dyDescent="0.2">
      <c r="A5535">
        <v>2930019</v>
      </c>
      <c r="B5535">
        <v>94127</v>
      </c>
      <c r="C5535">
        <v>3</v>
      </c>
      <c r="D5535" s="1">
        <v>42769</v>
      </c>
      <c r="E5535" s="2">
        <v>0.73416666666666675</v>
      </c>
      <c r="F5535">
        <v>37.741249000000003</v>
      </c>
      <c r="G5535" s="1">
        <v>42748</v>
      </c>
      <c r="H5535" s="1" t="str">
        <f t="shared" si="172"/>
        <v>2017</v>
      </c>
      <c r="I5535" s="1" t="s">
        <v>1706</v>
      </c>
      <c r="J5535" s="1" t="str">
        <f t="shared" si="173"/>
        <v>2017Q1</v>
      </c>
      <c r="K5535" s="1" t="s">
        <v>1725</v>
      </c>
      <c r="L5535">
        <v>998000</v>
      </c>
      <c r="M5535">
        <v>-122.467438</v>
      </c>
      <c r="N5535" t="s">
        <v>24</v>
      </c>
      <c r="O5535" s="1">
        <v>42769</v>
      </c>
      <c r="P5535">
        <v>1531000</v>
      </c>
      <c r="Q5535">
        <v>1590</v>
      </c>
      <c r="R5535" t="s">
        <v>172</v>
      </c>
      <c r="S5535">
        <v>4</v>
      </c>
      <c r="T5535">
        <v>2</v>
      </c>
    </row>
    <row r="5536" spans="1:20" x14ac:dyDescent="0.2">
      <c r="A5536">
        <v>2983040</v>
      </c>
      <c r="B5536">
        <v>94127</v>
      </c>
      <c r="C5536">
        <v>3</v>
      </c>
      <c r="D5536" s="1">
        <v>42794</v>
      </c>
      <c r="E5536" s="2">
        <v>0.36636574074074074</v>
      </c>
      <c r="F5536">
        <v>37.740257</v>
      </c>
      <c r="G5536" s="1">
        <v>42580</v>
      </c>
      <c r="H5536" s="1" t="str">
        <f t="shared" si="172"/>
        <v>2016</v>
      </c>
      <c r="I5536" s="1" t="s">
        <v>1705</v>
      </c>
      <c r="J5536" s="1" t="str">
        <f t="shared" si="173"/>
        <v>2016Q3</v>
      </c>
      <c r="K5536" s="1" t="s">
        <v>1723</v>
      </c>
      <c r="L5536">
        <v>1980000</v>
      </c>
      <c r="M5536">
        <v>-122.463219</v>
      </c>
      <c r="N5536" t="s">
        <v>24</v>
      </c>
      <c r="O5536" s="1">
        <v>42790</v>
      </c>
      <c r="P5536">
        <v>1724000</v>
      </c>
      <c r="Q5536">
        <v>2352</v>
      </c>
      <c r="R5536" t="s">
        <v>172</v>
      </c>
      <c r="S5536">
        <v>4</v>
      </c>
      <c r="T5536">
        <v>2.5</v>
      </c>
    </row>
    <row r="5537" spans="1:20" x14ac:dyDescent="0.2">
      <c r="A5537" t="s">
        <v>1204</v>
      </c>
      <c r="B5537">
        <v>94127</v>
      </c>
      <c r="C5537">
        <v>4</v>
      </c>
      <c r="D5537" s="1">
        <v>42804</v>
      </c>
      <c r="E5537" s="2">
        <v>0.48577546296296298</v>
      </c>
      <c r="F5537">
        <v>37.736224</v>
      </c>
      <c r="G5537" s="1">
        <v>42775</v>
      </c>
      <c r="H5537" s="1" t="str">
        <f t="shared" si="172"/>
        <v>2017</v>
      </c>
      <c r="I5537" s="1" t="s">
        <v>1706</v>
      </c>
      <c r="J5537" s="1" t="str">
        <f t="shared" si="173"/>
        <v>2017Q1</v>
      </c>
      <c r="K5537" s="1" t="s">
        <v>1725</v>
      </c>
      <c r="L5537">
        <v>1695000</v>
      </c>
      <c r="M5537">
        <v>-122.47076300000001</v>
      </c>
      <c r="N5537" t="s">
        <v>24</v>
      </c>
      <c r="O5537" s="1">
        <v>42804</v>
      </c>
      <c r="P5537">
        <v>2250000</v>
      </c>
      <c r="Q5537">
        <v>2466</v>
      </c>
      <c r="R5537" t="s">
        <v>172</v>
      </c>
      <c r="S5537">
        <v>4</v>
      </c>
      <c r="T5537">
        <v>4</v>
      </c>
    </row>
    <row r="5538" spans="1:20" x14ac:dyDescent="0.2">
      <c r="A5538">
        <v>291936</v>
      </c>
      <c r="B5538">
        <v>94127</v>
      </c>
      <c r="C5538">
        <v>3</v>
      </c>
      <c r="D5538" s="1">
        <v>42956</v>
      </c>
      <c r="E5538" s="2">
        <v>0.3835069444444445</v>
      </c>
      <c r="F5538">
        <v>37.741680000000002</v>
      </c>
      <c r="G5538" s="1">
        <v>42718</v>
      </c>
      <c r="H5538" s="1" t="str">
        <f t="shared" si="172"/>
        <v>2016</v>
      </c>
      <c r="I5538" s="1" t="s">
        <v>1705</v>
      </c>
      <c r="J5538" s="1" t="str">
        <f t="shared" si="173"/>
        <v>2016Q4</v>
      </c>
      <c r="K5538" s="1" t="s">
        <v>1724</v>
      </c>
      <c r="L5538">
        <v>1695000</v>
      </c>
      <c r="M5538">
        <v>-122.46631600000001</v>
      </c>
      <c r="N5538" t="s">
        <v>24</v>
      </c>
      <c r="O5538" s="1">
        <v>42824</v>
      </c>
      <c r="P5538">
        <v>2250000</v>
      </c>
      <c r="Q5538">
        <v>2364</v>
      </c>
      <c r="R5538" t="s">
        <v>172</v>
      </c>
      <c r="S5538">
        <v>4</v>
      </c>
      <c r="T5538">
        <v>2</v>
      </c>
    </row>
    <row r="5539" spans="1:20" x14ac:dyDescent="0.2">
      <c r="A5539">
        <v>2977055</v>
      </c>
      <c r="B5539">
        <v>94127</v>
      </c>
      <c r="C5539">
        <v>3</v>
      </c>
      <c r="D5539" s="1">
        <v>42828</v>
      </c>
      <c r="E5539" s="2">
        <v>0.62987268518518513</v>
      </c>
      <c r="F5539">
        <v>37.742409000000002</v>
      </c>
      <c r="G5539" s="1">
        <v>42755</v>
      </c>
      <c r="H5539" s="1" t="str">
        <f t="shared" si="172"/>
        <v>2017</v>
      </c>
      <c r="I5539" s="1" t="s">
        <v>1706</v>
      </c>
      <c r="J5539" s="1" t="str">
        <f t="shared" si="173"/>
        <v>2017Q1</v>
      </c>
      <c r="K5539" s="1" t="s">
        <v>1725</v>
      </c>
      <c r="L5539">
        <v>1695000</v>
      </c>
      <c r="M5539">
        <v>-122.462975</v>
      </c>
      <c r="N5539" t="s">
        <v>24</v>
      </c>
      <c r="O5539" s="1">
        <v>42828</v>
      </c>
      <c r="P5539">
        <v>2305000</v>
      </c>
      <c r="Q5539">
        <v>1900</v>
      </c>
      <c r="R5539" t="s">
        <v>172</v>
      </c>
      <c r="S5539">
        <v>4</v>
      </c>
      <c r="T5539">
        <v>3</v>
      </c>
    </row>
    <row r="5540" spans="1:20" x14ac:dyDescent="0.2">
      <c r="A5540">
        <v>2411011</v>
      </c>
      <c r="B5540">
        <v>94116</v>
      </c>
      <c r="C5540">
        <v>4</v>
      </c>
      <c r="D5540" s="1">
        <v>42830</v>
      </c>
      <c r="E5540" s="2">
        <v>0.72640046296296301</v>
      </c>
      <c r="F5540">
        <v>37.742106999999997</v>
      </c>
      <c r="G5540" s="1">
        <v>42804</v>
      </c>
      <c r="H5540" s="1" t="str">
        <f t="shared" si="172"/>
        <v>2017</v>
      </c>
      <c r="I5540" s="1" t="s">
        <v>1706</v>
      </c>
      <c r="J5540" s="1" t="str">
        <f t="shared" si="173"/>
        <v>2017Q1</v>
      </c>
      <c r="K5540" s="1" t="s">
        <v>1725</v>
      </c>
      <c r="L5540">
        <v>1695000</v>
      </c>
      <c r="M5540">
        <v>-122.470505</v>
      </c>
      <c r="N5540" t="s">
        <v>24</v>
      </c>
      <c r="O5540" s="1">
        <v>42830</v>
      </c>
      <c r="P5540">
        <v>2220000</v>
      </c>
      <c r="Q5540">
        <v>2560</v>
      </c>
      <c r="R5540" t="s">
        <v>172</v>
      </c>
      <c r="S5540">
        <v>4</v>
      </c>
      <c r="T5540">
        <v>3</v>
      </c>
    </row>
    <row r="5541" spans="1:20" x14ac:dyDescent="0.2">
      <c r="A5541">
        <v>2983027</v>
      </c>
      <c r="B5541">
        <v>94127</v>
      </c>
      <c r="C5541">
        <v>3</v>
      </c>
      <c r="D5541" s="1">
        <v>42838</v>
      </c>
      <c r="E5541" s="2">
        <v>0.58355324074074078</v>
      </c>
      <c r="F5541">
        <v>37.740634999999997</v>
      </c>
      <c r="G5541" s="1">
        <v>42795</v>
      </c>
      <c r="H5541" s="1" t="str">
        <f t="shared" si="172"/>
        <v>2017</v>
      </c>
      <c r="I5541" s="1" t="s">
        <v>1706</v>
      </c>
      <c r="J5541" s="1" t="str">
        <f t="shared" si="173"/>
        <v>2017Q1</v>
      </c>
      <c r="K5541" s="1" t="s">
        <v>1725</v>
      </c>
      <c r="L5541">
        <v>1595000</v>
      </c>
      <c r="M5541">
        <v>-122.462357</v>
      </c>
      <c r="N5541" t="s">
        <v>24</v>
      </c>
      <c r="O5541" s="1">
        <v>42836</v>
      </c>
      <c r="P5541">
        <v>1960000</v>
      </c>
      <c r="Q5541">
        <v>2012</v>
      </c>
      <c r="R5541" t="s">
        <v>172</v>
      </c>
      <c r="S5541">
        <v>4</v>
      </c>
      <c r="T5541">
        <v>1.5</v>
      </c>
    </row>
    <row r="5542" spans="1:20" x14ac:dyDescent="0.2">
      <c r="A5542">
        <v>2920027</v>
      </c>
      <c r="B5542">
        <v>94127</v>
      </c>
      <c r="C5542">
        <v>3</v>
      </c>
      <c r="D5542" s="1">
        <v>42871</v>
      </c>
      <c r="E5542" s="2">
        <v>0.47849537037037032</v>
      </c>
      <c r="F5542">
        <v>37.742255999999998</v>
      </c>
      <c r="G5542" s="1">
        <v>42801</v>
      </c>
      <c r="H5542" s="1" t="str">
        <f t="shared" si="172"/>
        <v>2017</v>
      </c>
      <c r="I5542" s="1" t="s">
        <v>1706</v>
      </c>
      <c r="J5542" s="1" t="str">
        <f t="shared" si="173"/>
        <v>2017Q1</v>
      </c>
      <c r="K5542" s="1" t="s">
        <v>1725</v>
      </c>
      <c r="L5542">
        <v>1449000</v>
      </c>
      <c r="M5542">
        <v>-122.46801000000001</v>
      </c>
      <c r="N5542" t="s">
        <v>24</v>
      </c>
      <c r="O5542" s="1">
        <v>42867</v>
      </c>
      <c r="P5542">
        <v>1605000</v>
      </c>
      <c r="Q5542">
        <v>1408</v>
      </c>
      <c r="R5542" t="s">
        <v>172</v>
      </c>
      <c r="S5542">
        <v>4</v>
      </c>
      <c r="T5542">
        <v>2</v>
      </c>
    </row>
    <row r="5543" spans="1:20" x14ac:dyDescent="0.2">
      <c r="A5543">
        <v>2540075</v>
      </c>
      <c r="B5543">
        <v>94132</v>
      </c>
      <c r="C5543">
        <v>2</v>
      </c>
      <c r="D5543" s="1">
        <v>42879</v>
      </c>
      <c r="E5543" s="2">
        <v>0.55745370370370373</v>
      </c>
      <c r="F5543">
        <v>37.736015000000002</v>
      </c>
      <c r="G5543" s="1">
        <v>42851</v>
      </c>
      <c r="H5543" s="1" t="str">
        <f t="shared" si="172"/>
        <v>2017</v>
      </c>
      <c r="I5543" s="1" t="s">
        <v>1706</v>
      </c>
      <c r="J5543" s="1" t="str">
        <f t="shared" si="173"/>
        <v>2017Q2</v>
      </c>
      <c r="K5543" s="1" t="s">
        <v>1726</v>
      </c>
      <c r="L5543">
        <v>899000</v>
      </c>
      <c r="M5543">
        <v>-122.474052</v>
      </c>
      <c r="N5543" t="s">
        <v>16</v>
      </c>
      <c r="O5543" s="1">
        <v>42879</v>
      </c>
      <c r="P5543">
        <v>955000</v>
      </c>
      <c r="Q5543">
        <v>1240</v>
      </c>
      <c r="R5543" t="s">
        <v>172</v>
      </c>
      <c r="S5543">
        <v>4</v>
      </c>
      <c r="T5543">
        <v>2</v>
      </c>
    </row>
    <row r="5544" spans="1:20" x14ac:dyDescent="0.2">
      <c r="A5544">
        <v>2540010</v>
      </c>
      <c r="B5544">
        <v>94132</v>
      </c>
      <c r="C5544">
        <v>2</v>
      </c>
      <c r="D5544" s="1">
        <v>42907</v>
      </c>
      <c r="E5544" s="2">
        <v>0.47339120370370374</v>
      </c>
      <c r="F5544">
        <v>37.735936000000002</v>
      </c>
      <c r="G5544" s="1">
        <v>42880</v>
      </c>
      <c r="H5544" s="1" t="str">
        <f t="shared" si="172"/>
        <v>2017</v>
      </c>
      <c r="I5544" s="1" t="s">
        <v>1706</v>
      </c>
      <c r="J5544" s="1" t="str">
        <f t="shared" si="173"/>
        <v>2017Q2</v>
      </c>
      <c r="K5544" s="1" t="s">
        <v>1726</v>
      </c>
      <c r="L5544">
        <v>899000</v>
      </c>
      <c r="M5544">
        <v>-122.47482599999999</v>
      </c>
      <c r="N5544" t="s">
        <v>16</v>
      </c>
      <c r="O5544" s="1">
        <v>42901</v>
      </c>
      <c r="P5544">
        <v>915000</v>
      </c>
      <c r="Q5544">
        <v>1240</v>
      </c>
      <c r="R5544" t="s">
        <v>172</v>
      </c>
      <c r="S5544">
        <v>4</v>
      </c>
      <c r="T5544">
        <v>2</v>
      </c>
    </row>
    <row r="5545" spans="1:20" x14ac:dyDescent="0.2">
      <c r="A5545">
        <v>2541003</v>
      </c>
      <c r="B5545">
        <v>94132</v>
      </c>
      <c r="C5545">
        <v>3</v>
      </c>
      <c r="D5545" s="1">
        <v>42909</v>
      </c>
      <c r="E5545" s="2">
        <v>0.61050925925925925</v>
      </c>
      <c r="F5545">
        <v>37.735615000000003</v>
      </c>
      <c r="G5545" s="1">
        <v>42874</v>
      </c>
      <c r="H5545" s="1" t="str">
        <f t="shared" si="172"/>
        <v>2017</v>
      </c>
      <c r="I5545" s="1" t="s">
        <v>1706</v>
      </c>
      <c r="J5545" s="1" t="str">
        <f t="shared" si="173"/>
        <v>2017Q2</v>
      </c>
      <c r="K5545" s="1" t="s">
        <v>1726</v>
      </c>
      <c r="L5545">
        <v>1595000</v>
      </c>
      <c r="M5545">
        <v>-122.472328</v>
      </c>
      <c r="N5545" t="s">
        <v>24</v>
      </c>
      <c r="O5545" s="1">
        <v>42909</v>
      </c>
      <c r="P5545">
        <v>1950000</v>
      </c>
      <c r="Q5545">
        <v>1963</v>
      </c>
      <c r="R5545" t="s">
        <v>172</v>
      </c>
      <c r="S5545">
        <v>4</v>
      </c>
      <c r="T5545">
        <v>1.5</v>
      </c>
    </row>
    <row r="5546" spans="1:20" x14ac:dyDescent="0.2">
      <c r="A5546" t="s">
        <v>1448</v>
      </c>
      <c r="B5546">
        <v>94127</v>
      </c>
      <c r="C5546">
        <v>3</v>
      </c>
      <c r="D5546" s="1">
        <v>43059</v>
      </c>
      <c r="E5546" s="2">
        <v>0.64366898148148144</v>
      </c>
      <c r="F5546">
        <v>37.736159999999998</v>
      </c>
      <c r="G5546" s="1">
        <v>42922</v>
      </c>
      <c r="H5546" s="1" t="str">
        <f t="shared" si="172"/>
        <v>2017</v>
      </c>
      <c r="I5546" s="1" t="s">
        <v>1706</v>
      </c>
      <c r="J5546" s="1" t="str">
        <f t="shared" si="173"/>
        <v>2017Q3</v>
      </c>
      <c r="K5546" s="1" t="s">
        <v>1727</v>
      </c>
      <c r="L5546">
        <v>1598000</v>
      </c>
      <c r="M5546">
        <v>-122.470589</v>
      </c>
      <c r="N5546" t="s">
        <v>24</v>
      </c>
      <c r="O5546" s="1">
        <v>42958</v>
      </c>
      <c r="P5546">
        <v>1800000</v>
      </c>
      <c r="Q5546">
        <v>1794</v>
      </c>
      <c r="R5546" t="s">
        <v>172</v>
      </c>
      <c r="S5546">
        <v>4</v>
      </c>
      <c r="T5546">
        <v>2.5</v>
      </c>
    </row>
    <row r="5547" spans="1:20" x14ac:dyDescent="0.2">
      <c r="A5547">
        <v>2414033</v>
      </c>
      <c r="B5547">
        <v>94127</v>
      </c>
      <c r="C5547">
        <v>4</v>
      </c>
      <c r="D5547" s="1">
        <v>42979</v>
      </c>
      <c r="E5547" s="2">
        <v>0.66093750000000007</v>
      </c>
      <c r="F5547">
        <v>37.741112999999999</v>
      </c>
      <c r="G5547" s="1">
        <v>42943</v>
      </c>
      <c r="H5547" s="1" t="str">
        <f t="shared" si="172"/>
        <v>2017</v>
      </c>
      <c r="I5547" s="1" t="s">
        <v>1706</v>
      </c>
      <c r="J5547" s="1" t="str">
        <f t="shared" si="173"/>
        <v>2017Q3</v>
      </c>
      <c r="K5547" s="1" t="s">
        <v>1727</v>
      </c>
      <c r="L5547">
        <v>2188000</v>
      </c>
      <c r="M5547">
        <v>-122.46989499999999</v>
      </c>
      <c r="N5547" t="s">
        <v>24</v>
      </c>
      <c r="O5547" s="1">
        <v>42978</v>
      </c>
      <c r="P5547">
        <v>2425000</v>
      </c>
      <c r="Q5547">
        <v>2755</v>
      </c>
      <c r="R5547" t="s">
        <v>172</v>
      </c>
      <c r="S5547">
        <v>4</v>
      </c>
      <c r="T5547">
        <v>4</v>
      </c>
    </row>
    <row r="5548" spans="1:20" x14ac:dyDescent="0.2">
      <c r="A5548" t="s">
        <v>1491</v>
      </c>
      <c r="B5548">
        <v>94127</v>
      </c>
      <c r="C5548">
        <v>2</v>
      </c>
      <c r="D5548" s="1">
        <v>42990</v>
      </c>
      <c r="E5548" s="2">
        <v>0.28363425925925928</v>
      </c>
      <c r="F5548">
        <v>37.737907</v>
      </c>
      <c r="G5548" s="1">
        <v>42945</v>
      </c>
      <c r="H5548" s="1" t="str">
        <f t="shared" si="172"/>
        <v>2017</v>
      </c>
      <c r="I5548" s="1" t="s">
        <v>1706</v>
      </c>
      <c r="J5548" s="1" t="str">
        <f t="shared" si="173"/>
        <v>2017Q3</v>
      </c>
      <c r="K5548" s="1" t="s">
        <v>1727</v>
      </c>
      <c r="L5548">
        <v>1399000</v>
      </c>
      <c r="M5548">
        <v>-122.470558</v>
      </c>
      <c r="N5548" t="s">
        <v>24</v>
      </c>
      <c r="O5548" s="1">
        <v>42989</v>
      </c>
      <c r="P5548">
        <v>1710000</v>
      </c>
      <c r="Q5548">
        <v>1640</v>
      </c>
      <c r="R5548" t="s">
        <v>172</v>
      </c>
      <c r="S5548">
        <v>4</v>
      </c>
      <c r="T5548">
        <v>1</v>
      </c>
    </row>
    <row r="5549" spans="1:20" x14ac:dyDescent="0.2">
      <c r="A5549" t="s">
        <v>1525</v>
      </c>
      <c r="B5549">
        <v>94127</v>
      </c>
      <c r="C5549">
        <v>2</v>
      </c>
      <c r="D5549" s="1">
        <v>43014</v>
      </c>
      <c r="E5549" s="2">
        <v>0.48901620370370374</v>
      </c>
      <c r="F5549">
        <v>37.739837999999999</v>
      </c>
      <c r="G5549" s="1">
        <v>42917</v>
      </c>
      <c r="H5549" s="1" t="str">
        <f t="shared" si="172"/>
        <v>2017</v>
      </c>
      <c r="I5549" s="1" t="s">
        <v>1706</v>
      </c>
      <c r="J5549" s="1" t="str">
        <f t="shared" si="173"/>
        <v>2017Q3</v>
      </c>
      <c r="K5549" s="1" t="s">
        <v>1727</v>
      </c>
      <c r="L5549">
        <v>1495000</v>
      </c>
      <c r="M5549">
        <v>-122.47028400000001</v>
      </c>
      <c r="N5549" t="s">
        <v>24</v>
      </c>
      <c r="O5549" s="1">
        <v>43014</v>
      </c>
      <c r="P5549">
        <v>1657000</v>
      </c>
      <c r="R5549" t="s">
        <v>172</v>
      </c>
      <c r="S5549">
        <v>4</v>
      </c>
      <c r="T5549">
        <v>1.5</v>
      </c>
    </row>
    <row r="5550" spans="1:20" x14ac:dyDescent="0.2">
      <c r="A5550">
        <v>2919043</v>
      </c>
      <c r="B5550">
        <v>94127</v>
      </c>
      <c r="C5550">
        <v>2</v>
      </c>
      <c r="D5550" s="1">
        <v>43025</v>
      </c>
      <c r="E5550" s="2">
        <v>0.46892361111111108</v>
      </c>
      <c r="F5550">
        <v>37.742283</v>
      </c>
      <c r="G5550" s="1">
        <v>42972</v>
      </c>
      <c r="H5550" s="1" t="str">
        <f t="shared" si="172"/>
        <v>2017</v>
      </c>
      <c r="I5550" s="1" t="s">
        <v>1706</v>
      </c>
      <c r="J5550" s="1" t="str">
        <f t="shared" si="173"/>
        <v>2017Q3</v>
      </c>
      <c r="K5550" s="1" t="s">
        <v>1727</v>
      </c>
      <c r="L5550">
        <v>1595000</v>
      </c>
      <c r="M5550">
        <v>-122.46608000000001</v>
      </c>
      <c r="N5550" t="s">
        <v>24</v>
      </c>
      <c r="O5550" s="1">
        <v>43024</v>
      </c>
      <c r="P5550">
        <v>1857375</v>
      </c>
      <c r="Q5550">
        <v>1934</v>
      </c>
      <c r="R5550" t="s">
        <v>172</v>
      </c>
      <c r="S5550">
        <v>4</v>
      </c>
      <c r="T5550">
        <v>2</v>
      </c>
    </row>
    <row r="5551" spans="1:20" x14ac:dyDescent="0.2">
      <c r="A5551" t="s">
        <v>1560</v>
      </c>
      <c r="B5551">
        <v>94127</v>
      </c>
      <c r="C5551">
        <v>4</v>
      </c>
      <c r="D5551" s="1">
        <v>43038</v>
      </c>
      <c r="E5551" s="2">
        <v>0.81218749999999995</v>
      </c>
      <c r="F5551">
        <v>37.739697</v>
      </c>
      <c r="G5551" s="1">
        <v>42948</v>
      </c>
      <c r="H5551" s="1" t="str">
        <f t="shared" si="172"/>
        <v>2017</v>
      </c>
      <c r="I5551" s="1" t="s">
        <v>1706</v>
      </c>
      <c r="J5551" s="1" t="str">
        <f t="shared" si="173"/>
        <v>2017Q3</v>
      </c>
      <c r="K5551" s="1" t="s">
        <v>1727</v>
      </c>
      <c r="L5551">
        <v>1895000</v>
      </c>
      <c r="M5551">
        <v>-122.465851</v>
      </c>
      <c r="N5551" t="s">
        <v>24</v>
      </c>
      <c r="O5551" s="1">
        <v>43038</v>
      </c>
      <c r="P5551">
        <v>1998750</v>
      </c>
      <c r="Q5551">
        <v>2248</v>
      </c>
      <c r="R5551" t="s">
        <v>172</v>
      </c>
      <c r="S5551">
        <v>4</v>
      </c>
      <c r="T5551">
        <v>3.5</v>
      </c>
    </row>
    <row r="5552" spans="1:20" x14ac:dyDescent="0.2">
      <c r="A5552">
        <v>2984014</v>
      </c>
      <c r="B5552">
        <v>94127</v>
      </c>
      <c r="C5552">
        <v>3</v>
      </c>
      <c r="D5552" s="1">
        <v>43058</v>
      </c>
      <c r="E5552" s="2">
        <v>0.94718750000000007</v>
      </c>
      <c r="F5552">
        <v>37.741458999999999</v>
      </c>
      <c r="G5552" s="1">
        <v>43020</v>
      </c>
      <c r="H5552" s="1" t="str">
        <f t="shared" si="172"/>
        <v>2017</v>
      </c>
      <c r="I5552" s="1" t="s">
        <v>1706</v>
      </c>
      <c r="J5552" s="1" t="str">
        <f t="shared" si="173"/>
        <v>2017Q4</v>
      </c>
      <c r="K5552" s="1" t="s">
        <v>1728</v>
      </c>
      <c r="L5552">
        <v>1595000</v>
      </c>
      <c r="M5552">
        <v>-122.46266199999999</v>
      </c>
      <c r="N5552" t="s">
        <v>24</v>
      </c>
      <c r="O5552" s="1">
        <v>43056</v>
      </c>
      <c r="P5552">
        <v>1905000</v>
      </c>
      <c r="Q5552">
        <v>1859</v>
      </c>
      <c r="R5552" t="s">
        <v>172</v>
      </c>
      <c r="S5552">
        <v>4</v>
      </c>
      <c r="T5552">
        <v>2</v>
      </c>
    </row>
    <row r="5553" spans="1:20" x14ac:dyDescent="0.2">
      <c r="A5553">
        <v>2986013</v>
      </c>
      <c r="B5553">
        <v>94127</v>
      </c>
      <c r="C5553">
        <v>3</v>
      </c>
      <c r="D5553" s="1">
        <v>43066</v>
      </c>
      <c r="E5553" s="2">
        <v>0.65583333333333338</v>
      </c>
      <c r="F5553">
        <v>37.741019999999999</v>
      </c>
      <c r="G5553" s="1">
        <v>43028</v>
      </c>
      <c r="H5553" s="1" t="str">
        <f t="shared" si="172"/>
        <v>2017</v>
      </c>
      <c r="I5553" s="1" t="s">
        <v>1706</v>
      </c>
      <c r="J5553" s="1" t="str">
        <f t="shared" si="173"/>
        <v>2017Q4</v>
      </c>
      <c r="K5553" s="1" t="s">
        <v>1728</v>
      </c>
      <c r="L5553">
        <v>1950000</v>
      </c>
      <c r="M5553">
        <v>-122.464508</v>
      </c>
      <c r="N5553" t="s">
        <v>24</v>
      </c>
      <c r="O5553" s="1">
        <v>43066</v>
      </c>
      <c r="P5553">
        <v>2500000</v>
      </c>
      <c r="Q5553">
        <v>2740</v>
      </c>
      <c r="R5553" t="s">
        <v>172</v>
      </c>
      <c r="S5553">
        <v>4</v>
      </c>
      <c r="T5553">
        <v>2.5</v>
      </c>
    </row>
    <row r="5554" spans="1:20" x14ac:dyDescent="0.2">
      <c r="A5554" t="s">
        <v>1610</v>
      </c>
      <c r="B5554">
        <v>94127</v>
      </c>
      <c r="C5554">
        <v>3</v>
      </c>
      <c r="D5554" s="1">
        <v>43069</v>
      </c>
      <c r="E5554" s="2">
        <v>0.61815972222222226</v>
      </c>
      <c r="F5554">
        <v>37.740414000000001</v>
      </c>
      <c r="G5554" s="1">
        <v>43035</v>
      </c>
      <c r="H5554" s="1" t="str">
        <f t="shared" si="172"/>
        <v>2017</v>
      </c>
      <c r="I5554" s="1" t="s">
        <v>1706</v>
      </c>
      <c r="J5554" s="1" t="str">
        <f t="shared" si="173"/>
        <v>2017Q4</v>
      </c>
      <c r="K5554" s="1" t="s">
        <v>1728</v>
      </c>
      <c r="L5554">
        <v>1399000</v>
      </c>
      <c r="M5554">
        <v>-122.469795</v>
      </c>
      <c r="N5554" t="s">
        <v>24</v>
      </c>
      <c r="O5554" s="1">
        <v>43068</v>
      </c>
      <c r="P5554">
        <v>1660000</v>
      </c>
      <c r="R5554" t="s">
        <v>172</v>
      </c>
      <c r="S5554">
        <v>4</v>
      </c>
      <c r="T5554">
        <v>2</v>
      </c>
    </row>
    <row r="5555" spans="1:20" x14ac:dyDescent="0.2">
      <c r="A5555">
        <v>3012007</v>
      </c>
      <c r="B5555">
        <v>94127</v>
      </c>
      <c r="C5555">
        <v>5</v>
      </c>
      <c r="D5555" s="1">
        <v>43076</v>
      </c>
      <c r="E5555" s="2">
        <v>0.7182291666666667</v>
      </c>
      <c r="F5555">
        <v>37.736927000000001</v>
      </c>
      <c r="G5555" s="1">
        <v>42948</v>
      </c>
      <c r="H5555" s="1" t="str">
        <f t="shared" si="172"/>
        <v>2017</v>
      </c>
      <c r="I5555" s="1" t="s">
        <v>1706</v>
      </c>
      <c r="J5555" s="1" t="str">
        <f t="shared" si="173"/>
        <v>2017Q3</v>
      </c>
      <c r="K5555" s="1" t="s">
        <v>1727</v>
      </c>
      <c r="L5555">
        <v>2300000</v>
      </c>
      <c r="M5555">
        <v>-122.469452</v>
      </c>
      <c r="N5555" t="s">
        <v>24</v>
      </c>
      <c r="O5555" s="1">
        <v>43076</v>
      </c>
      <c r="P5555">
        <v>2200000</v>
      </c>
      <c r="Q5555">
        <v>2940</v>
      </c>
      <c r="R5555" t="s">
        <v>172</v>
      </c>
      <c r="S5555">
        <v>4</v>
      </c>
      <c r="T5555">
        <v>4</v>
      </c>
    </row>
    <row r="5556" spans="1:20" x14ac:dyDescent="0.2">
      <c r="A5556">
        <v>2920021</v>
      </c>
      <c r="B5556">
        <v>94127</v>
      </c>
      <c r="C5556">
        <v>2</v>
      </c>
      <c r="D5556" s="1">
        <v>43112</v>
      </c>
      <c r="E5556" s="2">
        <v>0.68178240740740748</v>
      </c>
      <c r="F5556">
        <v>37.741745000000002</v>
      </c>
      <c r="G5556" s="1">
        <v>43083</v>
      </c>
      <c r="H5556" s="1" t="str">
        <f t="shared" si="172"/>
        <v>2017</v>
      </c>
      <c r="I5556" s="1" t="s">
        <v>1706</v>
      </c>
      <c r="J5556" s="1" t="str">
        <f t="shared" si="173"/>
        <v>2017Q4</v>
      </c>
      <c r="K5556" s="1" t="s">
        <v>1728</v>
      </c>
      <c r="L5556">
        <v>1168000</v>
      </c>
      <c r="M5556">
        <v>-122.468239</v>
      </c>
      <c r="N5556" t="s">
        <v>24</v>
      </c>
      <c r="O5556" s="1">
        <v>43112</v>
      </c>
      <c r="P5556">
        <v>1656000</v>
      </c>
      <c r="Q5556">
        <v>1148</v>
      </c>
      <c r="R5556" t="s">
        <v>172</v>
      </c>
      <c r="S5556">
        <v>4</v>
      </c>
      <c r="T5556">
        <v>1</v>
      </c>
    </row>
    <row r="5557" spans="1:20" x14ac:dyDescent="0.2">
      <c r="A5557">
        <v>2983033</v>
      </c>
      <c r="B5557">
        <v>94127</v>
      </c>
      <c r="C5557">
        <v>3</v>
      </c>
      <c r="D5557" s="1">
        <v>43125</v>
      </c>
      <c r="E5557" s="2">
        <v>0.53116898148148151</v>
      </c>
      <c r="F5557">
        <v>37.740642999999999</v>
      </c>
      <c r="G5557" s="1">
        <v>43025</v>
      </c>
      <c r="H5557" s="1" t="str">
        <f t="shared" si="172"/>
        <v>2017</v>
      </c>
      <c r="I5557" s="1" t="s">
        <v>1706</v>
      </c>
      <c r="J5557" s="1" t="str">
        <f t="shared" si="173"/>
        <v>2017Q4</v>
      </c>
      <c r="K5557" s="1" t="s">
        <v>1728</v>
      </c>
      <c r="L5557">
        <v>1895000</v>
      </c>
      <c r="M5557">
        <v>-122.46167</v>
      </c>
      <c r="N5557" t="s">
        <v>24</v>
      </c>
      <c r="O5557" s="1">
        <v>43125</v>
      </c>
      <c r="P5557">
        <v>2250629</v>
      </c>
      <c r="Q5557">
        <v>2409</v>
      </c>
      <c r="R5557" t="s">
        <v>172</v>
      </c>
      <c r="S5557">
        <v>4</v>
      </c>
      <c r="T5557">
        <v>2.5</v>
      </c>
    </row>
    <row r="5558" spans="1:20" x14ac:dyDescent="0.2">
      <c r="A5558">
        <v>2987030</v>
      </c>
      <c r="B5558">
        <v>94127</v>
      </c>
      <c r="C5558">
        <v>2</v>
      </c>
      <c r="D5558" s="1">
        <v>43137</v>
      </c>
      <c r="E5558" s="2">
        <v>0.52434027777777781</v>
      </c>
      <c r="F5558">
        <v>37.740551000000004</v>
      </c>
      <c r="G5558" s="1">
        <v>43095</v>
      </c>
      <c r="H5558" s="1" t="str">
        <f t="shared" si="172"/>
        <v>2017</v>
      </c>
      <c r="I5558" s="1" t="s">
        <v>1706</v>
      </c>
      <c r="J5558" s="1" t="str">
        <f t="shared" si="173"/>
        <v>2017Q4</v>
      </c>
      <c r="K5558" s="1" t="s">
        <v>1728</v>
      </c>
      <c r="L5558">
        <v>1389999</v>
      </c>
      <c r="M5558">
        <v>-122.46360799999999</v>
      </c>
      <c r="N5558" t="s">
        <v>24</v>
      </c>
      <c r="O5558" s="1">
        <v>43137</v>
      </c>
      <c r="P5558">
        <v>1510000</v>
      </c>
      <c r="Q5558">
        <v>1175</v>
      </c>
      <c r="R5558" t="s">
        <v>172</v>
      </c>
      <c r="S5558">
        <v>4</v>
      </c>
      <c r="T5558">
        <v>1</v>
      </c>
    </row>
    <row r="5559" spans="1:20" x14ac:dyDescent="0.2">
      <c r="A5559">
        <v>3080006</v>
      </c>
      <c r="B5559">
        <v>94127</v>
      </c>
      <c r="C5559">
        <v>4</v>
      </c>
      <c r="D5559" s="1">
        <v>42082</v>
      </c>
      <c r="E5559" s="2">
        <v>0.6841666666666667</v>
      </c>
      <c r="F5559">
        <v>37.731665999999997</v>
      </c>
      <c r="G5559" s="1">
        <v>42031</v>
      </c>
      <c r="H5559" s="1" t="str">
        <f t="shared" si="172"/>
        <v>2015</v>
      </c>
      <c r="I5559" s="1" t="s">
        <v>1704</v>
      </c>
      <c r="J5559" s="1" t="str">
        <f t="shared" si="173"/>
        <v>2015Q1</v>
      </c>
      <c r="K5559" s="1" t="s">
        <v>1712</v>
      </c>
      <c r="L5559">
        <v>1450000</v>
      </c>
      <c r="M5559">
        <v>-122.45787799999999</v>
      </c>
      <c r="N5559" t="s">
        <v>24</v>
      </c>
      <c r="O5559" s="1">
        <v>42072</v>
      </c>
      <c r="P5559">
        <v>1450000</v>
      </c>
      <c r="Q5559">
        <v>1963</v>
      </c>
      <c r="R5559" t="s">
        <v>69</v>
      </c>
      <c r="S5559">
        <v>4</v>
      </c>
      <c r="T5559">
        <v>2</v>
      </c>
    </row>
    <row r="5560" spans="1:20" x14ac:dyDescent="0.2">
      <c r="A5560">
        <v>3083023</v>
      </c>
      <c r="B5560">
        <v>94127</v>
      </c>
      <c r="C5560">
        <v>3</v>
      </c>
      <c r="D5560" s="1">
        <v>42095</v>
      </c>
      <c r="E5560" s="2">
        <v>0.71356481481481471</v>
      </c>
      <c r="F5560">
        <v>37.732646000000003</v>
      </c>
      <c r="G5560" s="1">
        <v>42072</v>
      </c>
      <c r="H5560" s="1" t="str">
        <f t="shared" si="172"/>
        <v>2015</v>
      </c>
      <c r="I5560" s="1" t="s">
        <v>1704</v>
      </c>
      <c r="J5560" s="1" t="str">
        <f t="shared" si="173"/>
        <v>2015Q1</v>
      </c>
      <c r="K5560" s="1" t="s">
        <v>1712</v>
      </c>
      <c r="L5560">
        <v>1319000</v>
      </c>
      <c r="M5560">
        <v>-122.455787</v>
      </c>
      <c r="N5560" t="s">
        <v>24</v>
      </c>
      <c r="O5560" s="1">
        <v>42095</v>
      </c>
      <c r="P5560">
        <v>1650000</v>
      </c>
      <c r="Q5560">
        <v>1752</v>
      </c>
      <c r="R5560" t="s">
        <v>69</v>
      </c>
      <c r="S5560">
        <v>4</v>
      </c>
      <c r="T5560">
        <v>1</v>
      </c>
    </row>
    <row r="5561" spans="1:20" x14ac:dyDescent="0.2">
      <c r="A5561" t="s">
        <v>243</v>
      </c>
      <c r="B5561">
        <v>94127</v>
      </c>
      <c r="C5561">
        <v>3</v>
      </c>
      <c r="D5561" s="1">
        <v>42146</v>
      </c>
      <c r="E5561" s="2">
        <v>0.49887731481481484</v>
      </c>
      <c r="F5561">
        <v>37.732109000000001</v>
      </c>
      <c r="G5561" s="1">
        <v>42080</v>
      </c>
      <c r="H5561" s="1" t="str">
        <f t="shared" si="172"/>
        <v>2015</v>
      </c>
      <c r="I5561" s="1" t="s">
        <v>1704</v>
      </c>
      <c r="J5561" s="1" t="str">
        <f t="shared" si="173"/>
        <v>2015Q1</v>
      </c>
      <c r="K5561" s="1" t="s">
        <v>1712</v>
      </c>
      <c r="L5561">
        <v>998500</v>
      </c>
      <c r="M5561">
        <v>-122.45317799999999</v>
      </c>
      <c r="N5561" t="s">
        <v>24</v>
      </c>
      <c r="O5561" s="1">
        <v>42146</v>
      </c>
      <c r="P5561">
        <v>1410000</v>
      </c>
      <c r="Q5561">
        <v>1630</v>
      </c>
      <c r="R5561" t="s">
        <v>69</v>
      </c>
      <c r="S5561">
        <v>4</v>
      </c>
      <c r="T5561">
        <v>2</v>
      </c>
    </row>
    <row r="5562" spans="1:20" x14ac:dyDescent="0.2">
      <c r="A5562">
        <v>3053012</v>
      </c>
      <c r="B5562">
        <v>94127</v>
      </c>
      <c r="C5562">
        <v>2</v>
      </c>
      <c r="D5562" s="1">
        <v>42156</v>
      </c>
      <c r="E5562" s="2">
        <v>0.89553240740740747</v>
      </c>
      <c r="F5562">
        <v>37.733443999999999</v>
      </c>
      <c r="G5562" s="1">
        <v>42125</v>
      </c>
      <c r="H5562" s="1" t="str">
        <f t="shared" si="172"/>
        <v>2015</v>
      </c>
      <c r="I5562" s="1" t="s">
        <v>1704</v>
      </c>
      <c r="J5562" s="1" t="str">
        <f t="shared" si="173"/>
        <v>2015Q2</v>
      </c>
      <c r="K5562" s="1" t="s">
        <v>1717</v>
      </c>
      <c r="L5562">
        <v>895000</v>
      </c>
      <c r="M5562">
        <v>-122.454857</v>
      </c>
      <c r="N5562" t="s">
        <v>24</v>
      </c>
      <c r="O5562" s="1">
        <v>42152</v>
      </c>
      <c r="P5562">
        <v>1250000</v>
      </c>
      <c r="Q5562">
        <v>1465</v>
      </c>
      <c r="R5562" t="s">
        <v>69</v>
      </c>
      <c r="S5562">
        <v>4</v>
      </c>
      <c r="T5562">
        <v>1</v>
      </c>
    </row>
    <row r="5563" spans="1:20" x14ac:dyDescent="0.2">
      <c r="A5563">
        <v>3054055</v>
      </c>
      <c r="B5563">
        <v>94127</v>
      </c>
      <c r="C5563">
        <v>3</v>
      </c>
      <c r="D5563" s="1">
        <v>42153</v>
      </c>
      <c r="E5563" s="2">
        <v>0.73677083333333337</v>
      </c>
      <c r="F5563">
        <v>37.734240999999997</v>
      </c>
      <c r="G5563" s="1">
        <v>42132</v>
      </c>
      <c r="H5563" s="1" t="str">
        <f t="shared" si="172"/>
        <v>2015</v>
      </c>
      <c r="I5563" s="1" t="s">
        <v>1704</v>
      </c>
      <c r="J5563" s="1" t="str">
        <f t="shared" si="173"/>
        <v>2015Q2</v>
      </c>
      <c r="K5563" s="1" t="s">
        <v>1717</v>
      </c>
      <c r="L5563">
        <v>1149000</v>
      </c>
      <c r="M5563">
        <v>-122.454559</v>
      </c>
      <c r="N5563" t="s">
        <v>24</v>
      </c>
      <c r="O5563" s="1">
        <v>42153</v>
      </c>
      <c r="P5563">
        <v>1425000</v>
      </c>
      <c r="Q5563">
        <v>1521</v>
      </c>
      <c r="R5563" t="s">
        <v>69</v>
      </c>
      <c r="S5563">
        <v>4</v>
      </c>
      <c r="T5563">
        <v>2</v>
      </c>
    </row>
    <row r="5564" spans="1:20" x14ac:dyDescent="0.2">
      <c r="A5564">
        <v>3080006</v>
      </c>
      <c r="B5564">
        <v>94127</v>
      </c>
      <c r="C5564">
        <v>4</v>
      </c>
      <c r="D5564" s="1">
        <v>42191</v>
      </c>
      <c r="E5564" s="2">
        <v>0.42784722222222221</v>
      </c>
      <c r="F5564">
        <v>37.731665999999997</v>
      </c>
      <c r="G5564" s="1">
        <v>42118</v>
      </c>
      <c r="H5564" s="1" t="str">
        <f t="shared" si="172"/>
        <v>2015</v>
      </c>
      <c r="I5564" s="1" t="s">
        <v>1704</v>
      </c>
      <c r="J5564" s="1" t="str">
        <f t="shared" si="173"/>
        <v>2015Q2</v>
      </c>
      <c r="K5564" s="1" t="s">
        <v>1717</v>
      </c>
      <c r="L5564">
        <v>1590000</v>
      </c>
      <c r="M5564">
        <v>-122.45787799999999</v>
      </c>
      <c r="N5564" t="s">
        <v>24</v>
      </c>
      <c r="O5564" s="1">
        <v>42171</v>
      </c>
      <c r="P5564">
        <v>1800000</v>
      </c>
      <c r="Q5564">
        <v>2754</v>
      </c>
      <c r="R5564" t="s">
        <v>69</v>
      </c>
      <c r="S5564">
        <v>4</v>
      </c>
      <c r="T5564">
        <v>3</v>
      </c>
    </row>
    <row r="5565" spans="1:20" x14ac:dyDescent="0.2">
      <c r="A5565" t="s">
        <v>315</v>
      </c>
      <c r="B5565">
        <v>94127</v>
      </c>
      <c r="C5565">
        <v>3</v>
      </c>
      <c r="D5565" s="1">
        <v>42191</v>
      </c>
      <c r="E5565" s="2">
        <v>0.52001157407407406</v>
      </c>
      <c r="F5565">
        <v>37.733929000000003</v>
      </c>
      <c r="G5565" s="1">
        <v>42117</v>
      </c>
      <c r="H5565" s="1" t="str">
        <f t="shared" si="172"/>
        <v>2015</v>
      </c>
      <c r="I5565" s="1" t="s">
        <v>1704</v>
      </c>
      <c r="J5565" s="1" t="str">
        <f t="shared" si="173"/>
        <v>2015Q2</v>
      </c>
      <c r="K5565" s="1" t="s">
        <v>1717</v>
      </c>
      <c r="L5565">
        <v>999000</v>
      </c>
      <c r="M5565">
        <v>-122.452782</v>
      </c>
      <c r="N5565" t="s">
        <v>24</v>
      </c>
      <c r="O5565" s="1">
        <v>42191</v>
      </c>
      <c r="P5565">
        <v>1342000</v>
      </c>
      <c r="Q5565">
        <v>1608</v>
      </c>
      <c r="R5565" t="s">
        <v>69</v>
      </c>
      <c r="S5565">
        <v>4</v>
      </c>
      <c r="T5565">
        <v>3</v>
      </c>
    </row>
    <row r="5566" spans="1:20" x14ac:dyDescent="0.2">
      <c r="A5566">
        <v>3051009</v>
      </c>
      <c r="B5566">
        <v>94127</v>
      </c>
      <c r="C5566">
        <v>2</v>
      </c>
      <c r="D5566" s="1">
        <v>42209</v>
      </c>
      <c r="E5566" s="2">
        <v>0.61109953703703701</v>
      </c>
      <c r="F5566">
        <v>37.732990000000001</v>
      </c>
      <c r="G5566" s="1">
        <v>42163</v>
      </c>
      <c r="H5566" s="1" t="str">
        <f t="shared" si="172"/>
        <v>2015</v>
      </c>
      <c r="I5566" s="1" t="s">
        <v>1704</v>
      </c>
      <c r="J5566" s="1" t="str">
        <f t="shared" si="173"/>
        <v>2015Q2</v>
      </c>
      <c r="K5566" s="1" t="s">
        <v>1717</v>
      </c>
      <c r="L5566">
        <v>1180000</v>
      </c>
      <c r="M5566">
        <v>-122.45669599999999</v>
      </c>
      <c r="N5566" t="s">
        <v>24</v>
      </c>
      <c r="O5566" s="1">
        <v>42208</v>
      </c>
      <c r="P5566">
        <v>1418000</v>
      </c>
      <c r="Q5566">
        <v>1510</v>
      </c>
      <c r="R5566" t="s">
        <v>69</v>
      </c>
      <c r="S5566">
        <v>4</v>
      </c>
      <c r="T5566">
        <v>1</v>
      </c>
    </row>
    <row r="5567" spans="1:20" x14ac:dyDescent="0.2">
      <c r="A5567" t="s">
        <v>432</v>
      </c>
      <c r="B5567">
        <v>94127</v>
      </c>
      <c r="C5567">
        <v>3</v>
      </c>
      <c r="D5567" s="1">
        <v>42261</v>
      </c>
      <c r="E5567" s="2">
        <v>0.60062499999999996</v>
      </c>
      <c r="F5567">
        <v>37.735340000000001</v>
      </c>
      <c r="G5567" s="1">
        <v>42109</v>
      </c>
      <c r="H5567" s="1" t="str">
        <f t="shared" si="172"/>
        <v>2015</v>
      </c>
      <c r="I5567" s="1" t="s">
        <v>1704</v>
      </c>
      <c r="J5567" s="1" t="str">
        <f t="shared" si="173"/>
        <v>2015Q2</v>
      </c>
      <c r="K5567" s="1" t="s">
        <v>1717</v>
      </c>
      <c r="L5567">
        <v>1250000</v>
      </c>
      <c r="M5567">
        <v>-122.45526099999999</v>
      </c>
      <c r="N5567" t="s">
        <v>24</v>
      </c>
      <c r="O5567" s="1">
        <v>42258</v>
      </c>
      <c r="P5567">
        <v>1200000</v>
      </c>
      <c r="Q5567">
        <v>1481</v>
      </c>
      <c r="R5567" t="s">
        <v>69</v>
      </c>
      <c r="S5567">
        <v>4</v>
      </c>
      <c r="T5567">
        <v>2</v>
      </c>
    </row>
    <row r="5568" spans="1:20" x14ac:dyDescent="0.2">
      <c r="A5568">
        <v>3052025</v>
      </c>
      <c r="B5568">
        <v>94127</v>
      </c>
      <c r="C5568">
        <v>3</v>
      </c>
      <c r="D5568" s="1">
        <v>42269</v>
      </c>
      <c r="E5568" s="2">
        <v>0.82475694444444436</v>
      </c>
      <c r="F5568">
        <v>37.733555000000003</v>
      </c>
      <c r="G5568" s="1">
        <v>42131</v>
      </c>
      <c r="H5568" s="1" t="str">
        <f t="shared" si="172"/>
        <v>2015</v>
      </c>
      <c r="I5568" s="1" t="s">
        <v>1704</v>
      </c>
      <c r="J5568" s="1" t="str">
        <f t="shared" si="173"/>
        <v>2015Q2</v>
      </c>
      <c r="K5568" s="1" t="s">
        <v>1717</v>
      </c>
      <c r="L5568">
        <v>1500000</v>
      </c>
      <c r="M5568">
        <v>-122.456749</v>
      </c>
      <c r="N5568" t="s">
        <v>24</v>
      </c>
      <c r="O5568" s="1">
        <v>42269</v>
      </c>
      <c r="P5568">
        <v>1500000</v>
      </c>
      <c r="Q5568">
        <v>2104</v>
      </c>
      <c r="R5568" t="s">
        <v>69</v>
      </c>
      <c r="S5568">
        <v>4</v>
      </c>
      <c r="T5568">
        <v>2</v>
      </c>
    </row>
    <row r="5569" spans="1:20" x14ac:dyDescent="0.2">
      <c r="A5569" t="s">
        <v>500</v>
      </c>
      <c r="B5569">
        <v>94127</v>
      </c>
      <c r="C5569">
        <v>3</v>
      </c>
      <c r="D5569" s="1">
        <v>42305</v>
      </c>
      <c r="E5569" s="2">
        <v>0.31792824074074072</v>
      </c>
      <c r="F5569">
        <v>37.735084999999998</v>
      </c>
      <c r="G5569" s="1">
        <v>42222</v>
      </c>
      <c r="H5569" s="1" t="str">
        <f t="shared" si="172"/>
        <v>2015</v>
      </c>
      <c r="I5569" s="1" t="s">
        <v>1704</v>
      </c>
      <c r="J5569" s="1" t="str">
        <f t="shared" si="173"/>
        <v>2015Q3</v>
      </c>
      <c r="K5569" s="1" t="s">
        <v>1718</v>
      </c>
      <c r="L5569">
        <v>998000</v>
      </c>
      <c r="M5569">
        <v>-122.457161</v>
      </c>
      <c r="N5569" t="s">
        <v>24</v>
      </c>
      <c r="O5569" s="1">
        <v>42304</v>
      </c>
      <c r="P5569">
        <v>1208000</v>
      </c>
      <c r="Q5569">
        <v>1897</v>
      </c>
      <c r="R5569" t="s">
        <v>69</v>
      </c>
      <c r="S5569">
        <v>4</v>
      </c>
      <c r="T5569">
        <v>2.5</v>
      </c>
    </row>
    <row r="5570" spans="1:20" x14ac:dyDescent="0.2">
      <c r="A5570">
        <v>3084008</v>
      </c>
      <c r="B5570">
        <v>94127</v>
      </c>
      <c r="C5570">
        <v>4</v>
      </c>
      <c r="D5570" s="1">
        <v>42345</v>
      </c>
      <c r="E5570" s="2">
        <v>0.68046296296296294</v>
      </c>
      <c r="F5570">
        <v>37.731785000000002</v>
      </c>
      <c r="G5570" s="1">
        <v>42198</v>
      </c>
      <c r="H5570" s="1" t="str">
        <f t="shared" ref="H5570:H5633" si="174">TEXT(G5570,"yyyy")</f>
        <v>2015</v>
      </c>
      <c r="I5570" s="1" t="s">
        <v>1704</v>
      </c>
      <c r="J5570" s="1" t="str">
        <f t="shared" ref="J5570:J5633" si="175">TEXT(G5570,"yyyy") &amp; "Q" &amp; ROUNDUP(MONTH(G5570) / 3,0)</f>
        <v>2015Q3</v>
      </c>
      <c r="K5570" s="1" t="s">
        <v>1718</v>
      </c>
      <c r="L5570">
        <v>980720</v>
      </c>
      <c r="M5570">
        <v>-122.45444500000001</v>
      </c>
      <c r="N5570" t="s">
        <v>24</v>
      </c>
      <c r="O5570" s="1">
        <v>42345</v>
      </c>
      <c r="P5570">
        <v>935000</v>
      </c>
      <c r="Q5570">
        <v>1368</v>
      </c>
      <c r="R5570" t="s">
        <v>69</v>
      </c>
      <c r="S5570">
        <v>4</v>
      </c>
      <c r="T5570">
        <v>1</v>
      </c>
    </row>
    <row r="5571" spans="1:20" x14ac:dyDescent="0.2">
      <c r="A5571" t="s">
        <v>598</v>
      </c>
      <c r="B5571">
        <v>94127</v>
      </c>
      <c r="C5571">
        <v>5</v>
      </c>
      <c r="D5571" s="1">
        <v>42361</v>
      </c>
      <c r="E5571" s="2">
        <v>0.76395833333333341</v>
      </c>
      <c r="F5571">
        <v>37.735213999999999</v>
      </c>
      <c r="G5571" s="1">
        <v>42168</v>
      </c>
      <c r="H5571" s="1" t="str">
        <f t="shared" si="174"/>
        <v>2015</v>
      </c>
      <c r="I5571" s="1" t="s">
        <v>1704</v>
      </c>
      <c r="J5571" s="1" t="str">
        <f t="shared" si="175"/>
        <v>2015Q2</v>
      </c>
      <c r="K5571" s="1" t="s">
        <v>1717</v>
      </c>
      <c r="L5571">
        <v>1450000</v>
      </c>
      <c r="M5571">
        <v>-122.45658899999999</v>
      </c>
      <c r="N5571" t="s">
        <v>24</v>
      </c>
      <c r="O5571" s="1">
        <v>42361</v>
      </c>
      <c r="P5571">
        <v>1360000</v>
      </c>
      <c r="Q5571">
        <v>2956</v>
      </c>
      <c r="R5571" t="s">
        <v>69</v>
      </c>
      <c r="S5571">
        <v>4</v>
      </c>
      <c r="T5571">
        <v>3</v>
      </c>
    </row>
    <row r="5572" spans="1:20" x14ac:dyDescent="0.2">
      <c r="A5572">
        <v>3054001</v>
      </c>
      <c r="B5572">
        <v>94127</v>
      </c>
      <c r="C5572">
        <v>2</v>
      </c>
      <c r="D5572" s="1">
        <v>42454</v>
      </c>
      <c r="E5572" s="2">
        <v>0.45484953703703707</v>
      </c>
      <c r="F5572">
        <v>37.733989999999999</v>
      </c>
      <c r="G5572" s="1">
        <v>42389</v>
      </c>
      <c r="H5572" s="1" t="str">
        <f t="shared" si="174"/>
        <v>2016</v>
      </c>
      <c r="I5572" s="1" t="s">
        <v>1705</v>
      </c>
      <c r="J5572" s="1" t="str">
        <f t="shared" si="175"/>
        <v>2016Q1</v>
      </c>
      <c r="K5572" s="1" t="s">
        <v>1720</v>
      </c>
      <c r="L5572">
        <v>1088000</v>
      </c>
      <c r="M5572">
        <v>-122.452698</v>
      </c>
      <c r="N5572" t="s">
        <v>24</v>
      </c>
      <c r="O5572" s="1">
        <v>42454</v>
      </c>
      <c r="P5572">
        <v>1125000</v>
      </c>
      <c r="Q5572">
        <v>1214</v>
      </c>
      <c r="R5572" t="s">
        <v>69</v>
      </c>
      <c r="S5572">
        <v>4</v>
      </c>
      <c r="T5572">
        <v>1.5</v>
      </c>
    </row>
    <row r="5573" spans="1:20" x14ac:dyDescent="0.2">
      <c r="A5573">
        <v>3038016</v>
      </c>
      <c r="B5573">
        <v>94127</v>
      </c>
      <c r="C5573">
        <v>3</v>
      </c>
      <c r="D5573" s="1">
        <v>42489</v>
      </c>
      <c r="E5573" s="2">
        <v>0.3984375</v>
      </c>
      <c r="F5573">
        <v>37.734000999999999</v>
      </c>
      <c r="G5573" s="1">
        <v>42443</v>
      </c>
      <c r="H5573" s="1" t="str">
        <f t="shared" si="174"/>
        <v>2016</v>
      </c>
      <c r="I5573" s="1" t="s">
        <v>1705</v>
      </c>
      <c r="J5573" s="1" t="str">
        <f t="shared" si="175"/>
        <v>2016Q1</v>
      </c>
      <c r="K5573" s="1" t="s">
        <v>1720</v>
      </c>
      <c r="L5573">
        <v>1498000</v>
      </c>
      <c r="M5573">
        <v>-122.458969</v>
      </c>
      <c r="N5573" t="s">
        <v>24</v>
      </c>
      <c r="O5573" s="1">
        <v>42488</v>
      </c>
      <c r="P5573">
        <v>1700000</v>
      </c>
      <c r="Q5573">
        <v>2240</v>
      </c>
      <c r="R5573" t="s">
        <v>69</v>
      </c>
      <c r="S5573">
        <v>4</v>
      </c>
      <c r="T5573">
        <v>1</v>
      </c>
    </row>
    <row r="5574" spans="1:20" x14ac:dyDescent="0.2">
      <c r="A5574">
        <v>2993011</v>
      </c>
      <c r="B5574">
        <v>94127</v>
      </c>
      <c r="C5574">
        <v>3</v>
      </c>
      <c r="D5574" s="1">
        <v>42500</v>
      </c>
      <c r="E5574" s="2">
        <v>0.67562500000000003</v>
      </c>
      <c r="F5574">
        <v>37.735675999999998</v>
      </c>
      <c r="G5574" s="1">
        <v>42451</v>
      </c>
      <c r="H5574" s="1" t="str">
        <f t="shared" si="174"/>
        <v>2016</v>
      </c>
      <c r="I5574" s="1" t="s">
        <v>1705</v>
      </c>
      <c r="J5574" s="1" t="str">
        <f t="shared" si="175"/>
        <v>2016Q1</v>
      </c>
      <c r="K5574" s="1" t="s">
        <v>1720</v>
      </c>
      <c r="L5574">
        <v>1550000</v>
      </c>
      <c r="M5574">
        <v>-122.45573400000001</v>
      </c>
      <c r="N5574" t="s">
        <v>24</v>
      </c>
      <c r="O5574" s="1">
        <v>42495</v>
      </c>
      <c r="P5574">
        <v>1550000</v>
      </c>
      <c r="Q5574">
        <v>2400</v>
      </c>
      <c r="R5574" t="s">
        <v>69</v>
      </c>
      <c r="S5574">
        <v>4</v>
      </c>
      <c r="T5574">
        <v>3</v>
      </c>
    </row>
    <row r="5575" spans="1:20" x14ac:dyDescent="0.2">
      <c r="A5575">
        <v>273053</v>
      </c>
      <c r="B5575">
        <v>94127</v>
      </c>
      <c r="C5575">
        <v>3</v>
      </c>
      <c r="D5575" s="1">
        <v>42537</v>
      </c>
      <c r="E5575" s="2">
        <v>0.63501157407407405</v>
      </c>
      <c r="F5575">
        <v>37.733947999999998</v>
      </c>
      <c r="G5575" s="1">
        <v>42453</v>
      </c>
      <c r="H5575" s="1" t="str">
        <f t="shared" si="174"/>
        <v>2016</v>
      </c>
      <c r="I5575" s="1" t="s">
        <v>1705</v>
      </c>
      <c r="J5575" s="1" t="str">
        <f t="shared" si="175"/>
        <v>2016Q1</v>
      </c>
      <c r="K5575" s="1" t="s">
        <v>1720</v>
      </c>
      <c r="L5575">
        <v>1395000</v>
      </c>
      <c r="M5575">
        <v>-122.456192</v>
      </c>
      <c r="N5575" t="s">
        <v>24</v>
      </c>
      <c r="O5575" s="1">
        <v>42537</v>
      </c>
      <c r="P5575">
        <v>1625000</v>
      </c>
      <c r="R5575" t="s">
        <v>69</v>
      </c>
      <c r="S5575">
        <v>4</v>
      </c>
      <c r="T5575">
        <v>2</v>
      </c>
    </row>
    <row r="5576" spans="1:20" x14ac:dyDescent="0.2">
      <c r="A5576" t="s">
        <v>951</v>
      </c>
      <c r="B5576">
        <v>94127</v>
      </c>
      <c r="C5576">
        <v>2</v>
      </c>
      <c r="D5576" s="1">
        <v>42604</v>
      </c>
      <c r="E5576" s="2">
        <v>0.56416666666666659</v>
      </c>
      <c r="F5576">
        <v>37.733738000000002</v>
      </c>
      <c r="G5576" s="1">
        <v>42543</v>
      </c>
      <c r="H5576" s="1" t="str">
        <f t="shared" si="174"/>
        <v>2016</v>
      </c>
      <c r="I5576" s="1" t="s">
        <v>1705</v>
      </c>
      <c r="J5576" s="1" t="str">
        <f t="shared" si="175"/>
        <v>2016Q2</v>
      </c>
      <c r="K5576" s="1" t="s">
        <v>1722</v>
      </c>
      <c r="L5576">
        <v>795000</v>
      </c>
      <c r="M5576">
        <v>-122.45309399999999</v>
      </c>
      <c r="N5576" t="s">
        <v>24</v>
      </c>
      <c r="O5576" s="1">
        <v>42604</v>
      </c>
      <c r="P5576">
        <v>985000</v>
      </c>
      <c r="Q5576">
        <v>890</v>
      </c>
      <c r="R5576" t="s">
        <v>69</v>
      </c>
      <c r="S5576">
        <v>4</v>
      </c>
      <c r="T5576">
        <v>1</v>
      </c>
    </row>
    <row r="5577" spans="1:20" x14ac:dyDescent="0.2">
      <c r="A5577">
        <v>3084005</v>
      </c>
      <c r="B5577">
        <v>94127</v>
      </c>
      <c r="C5577">
        <v>3</v>
      </c>
      <c r="D5577" s="1">
        <v>42671</v>
      </c>
      <c r="E5577" s="2">
        <v>0.56152777777777774</v>
      </c>
      <c r="F5577">
        <v>37.731791999999999</v>
      </c>
      <c r="G5577" s="1">
        <v>42614</v>
      </c>
      <c r="H5577" s="1" t="str">
        <f t="shared" si="174"/>
        <v>2016</v>
      </c>
      <c r="I5577" s="1" t="s">
        <v>1705</v>
      </c>
      <c r="J5577" s="1" t="str">
        <f t="shared" si="175"/>
        <v>2016Q3</v>
      </c>
      <c r="K5577" s="1" t="s">
        <v>1723</v>
      </c>
      <c r="L5577">
        <v>1299000</v>
      </c>
      <c r="M5577">
        <v>-122.454002</v>
      </c>
      <c r="N5577" t="s">
        <v>24</v>
      </c>
      <c r="O5577" s="1">
        <v>42671</v>
      </c>
      <c r="P5577">
        <v>1365500</v>
      </c>
      <c r="R5577" t="s">
        <v>69</v>
      </c>
      <c r="S5577">
        <v>4</v>
      </c>
      <c r="T5577">
        <v>2</v>
      </c>
    </row>
    <row r="5578" spans="1:20" x14ac:dyDescent="0.2">
      <c r="A5578">
        <v>299319</v>
      </c>
      <c r="B5578">
        <v>94127</v>
      </c>
      <c r="C5578">
        <v>3</v>
      </c>
      <c r="D5578" s="1">
        <v>42691</v>
      </c>
      <c r="E5578" s="2">
        <v>0.34087962962962964</v>
      </c>
      <c r="F5578">
        <v>37.735703000000001</v>
      </c>
      <c r="G5578" s="1">
        <v>42510</v>
      </c>
      <c r="H5578" s="1" t="str">
        <f t="shared" si="174"/>
        <v>2016</v>
      </c>
      <c r="I5578" s="1" t="s">
        <v>1705</v>
      </c>
      <c r="J5578" s="1" t="str">
        <f t="shared" si="175"/>
        <v>2016Q2</v>
      </c>
      <c r="K5578" s="1" t="s">
        <v>1722</v>
      </c>
      <c r="L5578">
        <v>1498000</v>
      </c>
      <c r="M5578">
        <v>-122.45684799999999</v>
      </c>
      <c r="N5578" t="s">
        <v>24</v>
      </c>
      <c r="O5578" s="1">
        <v>42689</v>
      </c>
      <c r="P5578">
        <v>1475000</v>
      </c>
      <c r="Q5578">
        <v>2400</v>
      </c>
      <c r="R5578" t="s">
        <v>69</v>
      </c>
      <c r="S5578">
        <v>4</v>
      </c>
      <c r="T5578">
        <v>3</v>
      </c>
    </row>
    <row r="5579" spans="1:20" x14ac:dyDescent="0.2">
      <c r="A5579">
        <v>2993011</v>
      </c>
      <c r="B5579">
        <v>94127</v>
      </c>
      <c r="C5579">
        <v>4</v>
      </c>
      <c r="D5579" s="1">
        <v>42705</v>
      </c>
      <c r="E5579" s="2">
        <v>0.44693287037037038</v>
      </c>
      <c r="F5579">
        <v>37.735675999999998</v>
      </c>
      <c r="G5579" s="1">
        <v>42635</v>
      </c>
      <c r="H5579" s="1" t="str">
        <f t="shared" si="174"/>
        <v>2016</v>
      </c>
      <c r="I5579" s="1" t="s">
        <v>1705</v>
      </c>
      <c r="J5579" s="1" t="str">
        <f t="shared" si="175"/>
        <v>2016Q3</v>
      </c>
      <c r="K5579" s="1" t="s">
        <v>1723</v>
      </c>
      <c r="L5579">
        <v>1895000</v>
      </c>
      <c r="M5579">
        <v>-122.45573400000001</v>
      </c>
      <c r="N5579" t="s">
        <v>24</v>
      </c>
      <c r="O5579" s="1">
        <v>42704</v>
      </c>
      <c r="P5579">
        <v>1935000</v>
      </c>
      <c r="Q5579">
        <v>2650</v>
      </c>
      <c r="R5579" t="s">
        <v>69</v>
      </c>
      <c r="S5579">
        <v>4</v>
      </c>
      <c r="T5579">
        <v>3.5</v>
      </c>
    </row>
    <row r="5580" spans="1:20" x14ac:dyDescent="0.2">
      <c r="A5580">
        <v>3054014</v>
      </c>
      <c r="B5580">
        <v>94127</v>
      </c>
      <c r="C5580">
        <v>2</v>
      </c>
      <c r="D5580" s="1">
        <v>42712</v>
      </c>
      <c r="E5580" s="2">
        <v>0.70934027777777775</v>
      </c>
      <c r="F5580">
        <v>37.733887000000003</v>
      </c>
      <c r="G5580" s="1">
        <v>42605</v>
      </c>
      <c r="H5580" s="1" t="str">
        <f t="shared" si="174"/>
        <v>2016</v>
      </c>
      <c r="I5580" s="1" t="s">
        <v>1705</v>
      </c>
      <c r="J5580" s="1" t="str">
        <f t="shared" si="175"/>
        <v>2016Q3</v>
      </c>
      <c r="K5580" s="1" t="s">
        <v>1723</v>
      </c>
      <c r="L5580">
        <v>1195000</v>
      </c>
      <c r="M5580">
        <v>-122.45462000000001</v>
      </c>
      <c r="N5580" t="s">
        <v>24</v>
      </c>
      <c r="O5580" s="1">
        <v>42711</v>
      </c>
      <c r="P5580">
        <v>1150000</v>
      </c>
      <c r="Q5580">
        <v>1355</v>
      </c>
      <c r="R5580" t="s">
        <v>69</v>
      </c>
      <c r="S5580">
        <v>4</v>
      </c>
      <c r="T5580">
        <v>2</v>
      </c>
    </row>
    <row r="5581" spans="1:20" x14ac:dyDescent="0.2">
      <c r="A5581">
        <v>3054062</v>
      </c>
      <c r="B5581">
        <v>94127</v>
      </c>
      <c r="C5581">
        <v>2</v>
      </c>
      <c r="D5581" s="1">
        <v>42716</v>
      </c>
      <c r="E5581" s="2">
        <v>0.50335648148148149</v>
      </c>
      <c r="F5581">
        <v>37.733711</v>
      </c>
      <c r="G5581" s="1">
        <v>42630</v>
      </c>
      <c r="H5581" s="1" t="str">
        <f t="shared" si="174"/>
        <v>2016</v>
      </c>
      <c r="I5581" s="1" t="s">
        <v>1705</v>
      </c>
      <c r="J5581" s="1" t="str">
        <f t="shared" si="175"/>
        <v>2016Q3</v>
      </c>
      <c r="K5581" s="1" t="s">
        <v>1723</v>
      </c>
      <c r="L5581">
        <v>879000</v>
      </c>
      <c r="M5581">
        <v>-122.453789</v>
      </c>
      <c r="N5581" t="s">
        <v>24</v>
      </c>
      <c r="O5581" s="1">
        <v>42713</v>
      </c>
      <c r="P5581">
        <v>1300000</v>
      </c>
      <c r="Q5581">
        <v>1370</v>
      </c>
      <c r="R5581" t="s">
        <v>69</v>
      </c>
      <c r="S5581">
        <v>4</v>
      </c>
      <c r="T5581">
        <v>1</v>
      </c>
    </row>
    <row r="5582" spans="1:20" x14ac:dyDescent="0.2">
      <c r="A5582">
        <v>3080015</v>
      </c>
      <c r="B5582">
        <v>94127</v>
      </c>
      <c r="C5582">
        <v>3</v>
      </c>
      <c r="D5582" s="1">
        <v>42774</v>
      </c>
      <c r="E5582" s="2">
        <v>0.7842824074074074</v>
      </c>
      <c r="F5582">
        <v>37.731647000000002</v>
      </c>
      <c r="G5582" s="1">
        <v>42748</v>
      </c>
      <c r="H5582" s="1" t="str">
        <f t="shared" si="174"/>
        <v>2017</v>
      </c>
      <c r="I5582" s="1" t="s">
        <v>1706</v>
      </c>
      <c r="J5582" s="1" t="str">
        <f t="shared" si="175"/>
        <v>2017Q1</v>
      </c>
      <c r="K5582" s="1" t="s">
        <v>1725</v>
      </c>
      <c r="L5582">
        <v>1695000</v>
      </c>
      <c r="M5582">
        <v>-122.458229</v>
      </c>
      <c r="N5582" t="s">
        <v>24</v>
      </c>
      <c r="O5582" s="1">
        <v>42773</v>
      </c>
      <c r="P5582">
        <v>2150000</v>
      </c>
      <c r="Q5582">
        <v>2075</v>
      </c>
      <c r="R5582" t="s">
        <v>69</v>
      </c>
      <c r="S5582">
        <v>4</v>
      </c>
      <c r="T5582">
        <v>2</v>
      </c>
    </row>
    <row r="5583" spans="1:20" x14ac:dyDescent="0.2">
      <c r="A5583">
        <v>2993009</v>
      </c>
      <c r="B5583">
        <v>94127</v>
      </c>
      <c r="C5583">
        <v>2</v>
      </c>
      <c r="D5583" s="1">
        <v>42780</v>
      </c>
      <c r="E5583" s="2">
        <v>0.75087962962962962</v>
      </c>
      <c r="F5583">
        <v>37.735683000000002</v>
      </c>
      <c r="G5583" s="1">
        <v>42748</v>
      </c>
      <c r="H5583" s="1" t="str">
        <f t="shared" si="174"/>
        <v>2017</v>
      </c>
      <c r="I5583" s="1" t="s">
        <v>1706</v>
      </c>
      <c r="J5583" s="1" t="str">
        <f t="shared" si="175"/>
        <v>2017Q1</v>
      </c>
      <c r="K5583" s="1" t="s">
        <v>1725</v>
      </c>
      <c r="L5583">
        <v>1099000</v>
      </c>
      <c r="M5583">
        <v>-122.455505</v>
      </c>
      <c r="N5583" t="s">
        <v>24</v>
      </c>
      <c r="O5583" s="1">
        <v>42780</v>
      </c>
      <c r="P5583">
        <v>1150000</v>
      </c>
      <c r="Q5583">
        <v>1026</v>
      </c>
      <c r="R5583" t="s">
        <v>69</v>
      </c>
      <c r="S5583">
        <v>4</v>
      </c>
      <c r="T5583">
        <v>1.5</v>
      </c>
    </row>
    <row r="5584" spans="1:20" x14ac:dyDescent="0.2">
      <c r="A5584">
        <v>3052023</v>
      </c>
      <c r="B5584">
        <v>94127</v>
      </c>
      <c r="C5584">
        <v>4</v>
      </c>
      <c r="D5584" s="1">
        <v>42795</v>
      </c>
      <c r="E5584" s="2">
        <v>0.52371527777777771</v>
      </c>
      <c r="F5584">
        <v>37.733387</v>
      </c>
      <c r="G5584" s="1">
        <v>42762</v>
      </c>
      <c r="H5584" s="1" t="str">
        <f t="shared" si="174"/>
        <v>2017</v>
      </c>
      <c r="I5584" s="1" t="s">
        <v>1706</v>
      </c>
      <c r="J5584" s="1" t="str">
        <f t="shared" si="175"/>
        <v>2017Q1</v>
      </c>
      <c r="K5584" s="1" t="s">
        <v>1725</v>
      </c>
      <c r="L5584">
        <v>1575000</v>
      </c>
      <c r="M5584">
        <v>-122.456558</v>
      </c>
      <c r="N5584" t="s">
        <v>24</v>
      </c>
      <c r="O5584" s="1">
        <v>42794</v>
      </c>
      <c r="P5584">
        <v>1900000</v>
      </c>
      <c r="R5584" t="s">
        <v>69</v>
      </c>
      <c r="S5584">
        <v>4</v>
      </c>
      <c r="T5584">
        <v>3</v>
      </c>
    </row>
    <row r="5585" spans="1:20" x14ac:dyDescent="0.2">
      <c r="A5585" t="s">
        <v>1301</v>
      </c>
      <c r="B5585">
        <v>94127</v>
      </c>
      <c r="C5585">
        <v>2</v>
      </c>
      <c r="D5585" s="1">
        <v>42870</v>
      </c>
      <c r="E5585" s="2">
        <v>0.33120370370370372</v>
      </c>
      <c r="F5585">
        <v>37.734631</v>
      </c>
      <c r="G5585" s="1">
        <v>42820</v>
      </c>
      <c r="H5585" s="1" t="str">
        <f t="shared" si="174"/>
        <v>2017</v>
      </c>
      <c r="I5585" s="1" t="s">
        <v>1706</v>
      </c>
      <c r="J5585" s="1" t="str">
        <f t="shared" si="175"/>
        <v>2017Q1</v>
      </c>
      <c r="K5585" s="1" t="s">
        <v>1725</v>
      </c>
      <c r="L5585">
        <v>899000</v>
      </c>
      <c r="M5585">
        <v>-122.454491</v>
      </c>
      <c r="N5585" t="s">
        <v>24</v>
      </c>
      <c r="O5585" s="1">
        <v>42867</v>
      </c>
      <c r="P5585">
        <v>1110000</v>
      </c>
      <c r="Q5585">
        <v>967</v>
      </c>
      <c r="R5585" t="s">
        <v>69</v>
      </c>
      <c r="S5585">
        <v>4</v>
      </c>
      <c r="T5585">
        <v>1</v>
      </c>
    </row>
    <row r="5586" spans="1:20" x14ac:dyDescent="0.2">
      <c r="A5586">
        <v>3053012</v>
      </c>
      <c r="B5586">
        <v>94127</v>
      </c>
      <c r="C5586">
        <v>4</v>
      </c>
      <c r="D5586" s="1">
        <v>42899</v>
      </c>
      <c r="E5586" s="2">
        <v>0.91188657407407403</v>
      </c>
      <c r="F5586">
        <v>37.733432999999998</v>
      </c>
      <c r="G5586" s="1">
        <v>42849</v>
      </c>
      <c r="H5586" s="1" t="str">
        <f t="shared" si="174"/>
        <v>2017</v>
      </c>
      <c r="I5586" s="1" t="s">
        <v>1706</v>
      </c>
      <c r="J5586" s="1" t="str">
        <f t="shared" si="175"/>
        <v>2017Q2</v>
      </c>
      <c r="K5586" s="1" t="s">
        <v>1726</v>
      </c>
      <c r="L5586">
        <v>1975000</v>
      </c>
      <c r="M5586">
        <v>-122.45483400000001</v>
      </c>
      <c r="N5586" t="s">
        <v>24</v>
      </c>
      <c r="O5586" s="1">
        <v>42898</v>
      </c>
      <c r="P5586">
        <v>2300000</v>
      </c>
      <c r="Q5586">
        <v>2548</v>
      </c>
      <c r="R5586" t="s">
        <v>69</v>
      </c>
      <c r="S5586">
        <v>4</v>
      </c>
      <c r="T5586">
        <v>4.5</v>
      </c>
    </row>
    <row r="5587" spans="1:20" x14ac:dyDescent="0.2">
      <c r="A5587">
        <v>3005023</v>
      </c>
      <c r="B5587">
        <v>94127</v>
      </c>
      <c r="C5587">
        <v>4</v>
      </c>
      <c r="D5587" s="1">
        <v>42947</v>
      </c>
      <c r="E5587" s="2">
        <v>0.62302083333333336</v>
      </c>
      <c r="F5587">
        <v>37.735396999999999</v>
      </c>
      <c r="G5587" s="1">
        <v>42846</v>
      </c>
      <c r="H5587" s="1" t="str">
        <f t="shared" si="174"/>
        <v>2017</v>
      </c>
      <c r="I5587" s="1" t="s">
        <v>1706</v>
      </c>
      <c r="J5587" s="1" t="str">
        <f t="shared" si="175"/>
        <v>2017Q2</v>
      </c>
      <c r="K5587" s="1" t="s">
        <v>1726</v>
      </c>
      <c r="L5587">
        <v>1749000</v>
      </c>
      <c r="M5587">
        <v>-122.45560500000001</v>
      </c>
      <c r="N5587" t="s">
        <v>24</v>
      </c>
      <c r="O5587" s="1">
        <v>42913</v>
      </c>
      <c r="P5587">
        <v>1650000</v>
      </c>
      <c r="Q5587">
        <v>1824</v>
      </c>
      <c r="R5587" t="s">
        <v>69</v>
      </c>
      <c r="S5587">
        <v>4</v>
      </c>
      <c r="T5587">
        <v>2</v>
      </c>
    </row>
    <row r="5588" spans="1:20" x14ac:dyDescent="0.2">
      <c r="A5588">
        <v>3050016</v>
      </c>
      <c r="B5588">
        <v>94127</v>
      </c>
      <c r="C5588">
        <v>2</v>
      </c>
      <c r="D5588" s="1">
        <v>42928</v>
      </c>
      <c r="E5588" s="2">
        <v>0.29553240740740744</v>
      </c>
      <c r="F5588">
        <v>37.732379999999999</v>
      </c>
      <c r="G5588" s="1">
        <v>42887</v>
      </c>
      <c r="H5588" s="1" t="str">
        <f t="shared" si="174"/>
        <v>2017</v>
      </c>
      <c r="I5588" s="1" t="s">
        <v>1706</v>
      </c>
      <c r="J5588" s="1" t="str">
        <f t="shared" si="175"/>
        <v>2017Q2</v>
      </c>
      <c r="K5588" s="1" t="s">
        <v>1726</v>
      </c>
      <c r="L5588">
        <v>1595000</v>
      </c>
      <c r="M5588">
        <v>-122.457527</v>
      </c>
      <c r="N5588" t="s">
        <v>24</v>
      </c>
      <c r="O5588" s="1">
        <v>42927</v>
      </c>
      <c r="P5588">
        <v>1780000</v>
      </c>
      <c r="Q5588">
        <v>1792</v>
      </c>
      <c r="R5588" t="s">
        <v>69</v>
      </c>
      <c r="S5588">
        <v>4</v>
      </c>
      <c r="T5588">
        <v>1</v>
      </c>
    </row>
    <row r="5589" spans="1:20" x14ac:dyDescent="0.2">
      <c r="A5589" t="s">
        <v>1423</v>
      </c>
      <c r="B5589">
        <v>94127</v>
      </c>
      <c r="C5589">
        <v>2</v>
      </c>
      <c r="D5589" s="1">
        <v>42937</v>
      </c>
      <c r="E5589" s="2">
        <v>0.76153935185185195</v>
      </c>
      <c r="F5589">
        <v>37.735064999999999</v>
      </c>
      <c r="G5589" s="1">
        <v>42893</v>
      </c>
      <c r="H5589" s="1" t="str">
        <f t="shared" si="174"/>
        <v>2017</v>
      </c>
      <c r="I5589" s="1" t="s">
        <v>1706</v>
      </c>
      <c r="J5589" s="1" t="str">
        <f t="shared" si="175"/>
        <v>2017Q2</v>
      </c>
      <c r="K5589" s="1" t="s">
        <v>1726</v>
      </c>
      <c r="L5589">
        <v>1250000</v>
      </c>
      <c r="M5589">
        <v>-122.454697</v>
      </c>
      <c r="N5589" t="s">
        <v>24</v>
      </c>
      <c r="O5589" s="1">
        <v>42937</v>
      </c>
      <c r="P5589">
        <v>1462000</v>
      </c>
      <c r="Q5589">
        <v>1508</v>
      </c>
      <c r="R5589" t="s">
        <v>69</v>
      </c>
      <c r="S5589">
        <v>4</v>
      </c>
      <c r="T5589">
        <v>1.5</v>
      </c>
    </row>
    <row r="5590" spans="1:20" x14ac:dyDescent="0.2">
      <c r="A5590" t="s">
        <v>1453</v>
      </c>
      <c r="B5590">
        <v>94127</v>
      </c>
      <c r="C5590">
        <v>5</v>
      </c>
      <c r="D5590" s="1">
        <v>42964</v>
      </c>
      <c r="E5590" s="2">
        <v>0.49888888888888888</v>
      </c>
      <c r="F5590">
        <v>37.735053999999998</v>
      </c>
      <c r="G5590" s="1">
        <v>42936</v>
      </c>
      <c r="H5590" s="1" t="str">
        <f t="shared" si="174"/>
        <v>2017</v>
      </c>
      <c r="I5590" s="1" t="s">
        <v>1706</v>
      </c>
      <c r="J5590" s="1" t="str">
        <f t="shared" si="175"/>
        <v>2017Q3</v>
      </c>
      <c r="K5590" s="1" t="s">
        <v>1727</v>
      </c>
      <c r="L5590">
        <v>2485000</v>
      </c>
      <c r="M5590">
        <v>-122.456047</v>
      </c>
      <c r="N5590" t="s">
        <v>24</v>
      </c>
      <c r="O5590" s="1">
        <v>42964</v>
      </c>
      <c r="P5590">
        <v>2700000</v>
      </c>
      <c r="Q5590">
        <v>3740</v>
      </c>
      <c r="R5590" t="s">
        <v>69</v>
      </c>
      <c r="S5590">
        <v>4</v>
      </c>
      <c r="T5590">
        <v>3</v>
      </c>
    </row>
    <row r="5591" spans="1:20" x14ac:dyDescent="0.2">
      <c r="A5591">
        <v>3085022</v>
      </c>
      <c r="B5591">
        <v>94127</v>
      </c>
      <c r="C5591">
        <v>5</v>
      </c>
      <c r="D5591" s="1">
        <v>42986</v>
      </c>
      <c r="E5591" s="2">
        <v>0.47233796296296293</v>
      </c>
      <c r="F5591">
        <v>37.732833999999997</v>
      </c>
      <c r="G5591" s="1">
        <v>42929</v>
      </c>
      <c r="H5591" s="1" t="str">
        <f t="shared" si="174"/>
        <v>2017</v>
      </c>
      <c r="I5591" s="1" t="s">
        <v>1706</v>
      </c>
      <c r="J5591" s="1" t="str">
        <f t="shared" si="175"/>
        <v>2017Q3</v>
      </c>
      <c r="K5591" s="1" t="s">
        <v>1727</v>
      </c>
      <c r="L5591">
        <v>1295000</v>
      </c>
      <c r="M5591">
        <v>-122.453728</v>
      </c>
      <c r="N5591" t="s">
        <v>24</v>
      </c>
      <c r="O5591" s="1">
        <v>42986</v>
      </c>
      <c r="P5591">
        <v>1680000</v>
      </c>
      <c r="Q5591">
        <v>2217</v>
      </c>
      <c r="R5591" t="s">
        <v>69</v>
      </c>
      <c r="S5591">
        <v>4</v>
      </c>
      <c r="T5591">
        <v>2</v>
      </c>
    </row>
    <row r="5592" spans="1:20" x14ac:dyDescent="0.2">
      <c r="A5592">
        <v>3051004</v>
      </c>
      <c r="B5592">
        <v>94127</v>
      </c>
      <c r="C5592">
        <v>4</v>
      </c>
      <c r="D5592" s="1">
        <v>43027</v>
      </c>
      <c r="E5592" s="2">
        <v>0.6880208333333333</v>
      </c>
      <c r="F5592">
        <v>37.733364000000002</v>
      </c>
      <c r="G5592" s="1">
        <v>42998</v>
      </c>
      <c r="H5592" s="1" t="str">
        <f t="shared" si="174"/>
        <v>2017</v>
      </c>
      <c r="I5592" s="1" t="s">
        <v>1706</v>
      </c>
      <c r="J5592" s="1" t="str">
        <f t="shared" si="175"/>
        <v>2017Q3</v>
      </c>
      <c r="K5592" s="1" t="s">
        <v>1727</v>
      </c>
      <c r="L5592">
        <v>2100000</v>
      </c>
      <c r="M5592">
        <v>-122.457222</v>
      </c>
      <c r="N5592" t="s">
        <v>24</v>
      </c>
      <c r="O5592" s="1">
        <v>43021</v>
      </c>
      <c r="P5592">
        <v>2250000</v>
      </c>
      <c r="Q5592">
        <v>3106</v>
      </c>
      <c r="R5592" t="s">
        <v>69</v>
      </c>
      <c r="S5592">
        <v>4</v>
      </c>
      <c r="T5592">
        <v>3</v>
      </c>
    </row>
    <row r="5593" spans="1:20" x14ac:dyDescent="0.2">
      <c r="A5593">
        <v>2993</v>
      </c>
      <c r="B5593">
        <v>95127</v>
      </c>
      <c r="C5593">
        <v>3</v>
      </c>
      <c r="D5593" s="1">
        <v>43042</v>
      </c>
      <c r="E5593" s="2">
        <v>0.52796296296296297</v>
      </c>
      <c r="F5593">
        <v>37.735664</v>
      </c>
      <c r="G5593" s="1">
        <v>42829</v>
      </c>
      <c r="H5593" s="1" t="str">
        <f t="shared" si="174"/>
        <v>2017</v>
      </c>
      <c r="I5593" s="1" t="s">
        <v>1706</v>
      </c>
      <c r="J5593" s="1" t="str">
        <f t="shared" si="175"/>
        <v>2017Q2</v>
      </c>
      <c r="K5593" s="1" t="s">
        <v>1726</v>
      </c>
      <c r="L5593">
        <v>1595000</v>
      </c>
      <c r="M5593">
        <v>-122.455963</v>
      </c>
      <c r="N5593" t="s">
        <v>24</v>
      </c>
      <c r="O5593" s="1">
        <v>43042</v>
      </c>
      <c r="P5593">
        <v>1850000</v>
      </c>
      <c r="R5593" t="s">
        <v>69</v>
      </c>
      <c r="S5593">
        <v>4</v>
      </c>
      <c r="T5593">
        <v>3</v>
      </c>
    </row>
    <row r="5594" spans="1:20" x14ac:dyDescent="0.2">
      <c r="A5594">
        <v>3054059</v>
      </c>
      <c r="B5594">
        <v>94127</v>
      </c>
      <c r="C5594">
        <v>2</v>
      </c>
      <c r="D5594" s="1">
        <v>43111</v>
      </c>
      <c r="E5594" s="2">
        <v>0.43550925925925926</v>
      </c>
      <c r="F5594">
        <v>37.733958999999999</v>
      </c>
      <c r="G5594" s="1">
        <v>43078</v>
      </c>
      <c r="H5594" s="1" t="str">
        <f t="shared" si="174"/>
        <v>2017</v>
      </c>
      <c r="I5594" s="1" t="s">
        <v>1706</v>
      </c>
      <c r="J5594" s="1" t="str">
        <f t="shared" si="175"/>
        <v>2017Q4</v>
      </c>
      <c r="K5594" s="1" t="s">
        <v>1728</v>
      </c>
      <c r="L5594">
        <v>925000</v>
      </c>
      <c r="M5594">
        <v>-122.454193</v>
      </c>
      <c r="N5594" t="s">
        <v>24</v>
      </c>
      <c r="O5594" s="1">
        <v>43110</v>
      </c>
      <c r="P5594">
        <v>1360000</v>
      </c>
      <c r="Q5594">
        <v>1476</v>
      </c>
      <c r="R5594" t="s">
        <v>69</v>
      </c>
      <c r="S5594">
        <v>4</v>
      </c>
      <c r="T5594">
        <v>1</v>
      </c>
    </row>
    <row r="5595" spans="1:20" x14ac:dyDescent="0.2">
      <c r="A5595">
        <v>3083001</v>
      </c>
      <c r="B5595">
        <v>94127</v>
      </c>
      <c r="C5595">
        <v>2</v>
      </c>
      <c r="D5595" s="1">
        <v>43158</v>
      </c>
      <c r="E5595" s="2">
        <v>0.9080787037037038</v>
      </c>
      <c r="F5595">
        <v>37.732734999999998</v>
      </c>
      <c r="G5595" s="1">
        <v>43084</v>
      </c>
      <c r="H5595" s="1" t="str">
        <f t="shared" si="174"/>
        <v>2017</v>
      </c>
      <c r="I5595" s="1" t="s">
        <v>1706</v>
      </c>
      <c r="J5595" s="1" t="str">
        <f t="shared" si="175"/>
        <v>2017Q4</v>
      </c>
      <c r="K5595" s="1" t="s">
        <v>1728</v>
      </c>
      <c r="L5595">
        <v>1395000</v>
      </c>
      <c r="M5595">
        <v>-122.45546</v>
      </c>
      <c r="N5595" t="s">
        <v>24</v>
      </c>
      <c r="O5595" s="1">
        <v>43154</v>
      </c>
      <c r="P5595">
        <v>1700000</v>
      </c>
      <c r="Q5595">
        <v>1439</v>
      </c>
      <c r="R5595" t="s">
        <v>69</v>
      </c>
      <c r="S5595">
        <v>4</v>
      </c>
      <c r="T5595">
        <v>2</v>
      </c>
    </row>
    <row r="5596" spans="1:20" x14ac:dyDescent="0.2">
      <c r="A5596">
        <v>3138019</v>
      </c>
      <c r="B5596">
        <v>94112</v>
      </c>
      <c r="C5596">
        <v>2</v>
      </c>
      <c r="D5596" s="1">
        <v>42094</v>
      </c>
      <c r="E5596" s="2">
        <v>0.64388888888888884</v>
      </c>
      <c r="F5596">
        <v>37.729709</v>
      </c>
      <c r="G5596" s="1">
        <v>41958</v>
      </c>
      <c r="H5596" s="1" t="str">
        <f t="shared" si="174"/>
        <v>2014</v>
      </c>
      <c r="I5596" s="1" t="s">
        <v>1703</v>
      </c>
      <c r="J5596" s="1" t="str">
        <f t="shared" si="175"/>
        <v>2014Q4</v>
      </c>
      <c r="K5596" s="1" t="s">
        <v>1711</v>
      </c>
      <c r="L5596">
        <v>985000</v>
      </c>
      <c r="M5596">
        <v>-122.453811</v>
      </c>
      <c r="N5596" t="s">
        <v>24</v>
      </c>
      <c r="O5596" s="1">
        <v>42094</v>
      </c>
      <c r="P5596">
        <v>1120000</v>
      </c>
      <c r="Q5596">
        <v>1266</v>
      </c>
      <c r="R5596" t="s">
        <v>131</v>
      </c>
      <c r="S5596">
        <v>4</v>
      </c>
      <c r="T5596">
        <v>1</v>
      </c>
    </row>
    <row r="5597" spans="1:20" x14ac:dyDescent="0.2">
      <c r="A5597">
        <v>3161007</v>
      </c>
      <c r="B5597">
        <v>94112</v>
      </c>
      <c r="C5597">
        <v>2</v>
      </c>
      <c r="D5597" s="1">
        <v>42143</v>
      </c>
      <c r="E5597" s="2">
        <v>0.50671296296296298</v>
      </c>
      <c r="F5597">
        <v>37.728610000000003</v>
      </c>
      <c r="G5597" s="1">
        <v>42103</v>
      </c>
      <c r="H5597" s="1" t="str">
        <f t="shared" si="174"/>
        <v>2015</v>
      </c>
      <c r="I5597" s="1" t="s">
        <v>1704</v>
      </c>
      <c r="J5597" s="1" t="str">
        <f t="shared" si="175"/>
        <v>2015Q2</v>
      </c>
      <c r="K5597" s="1" t="s">
        <v>1717</v>
      </c>
      <c r="L5597">
        <v>1078000</v>
      </c>
      <c r="M5597">
        <v>-122.455001</v>
      </c>
      <c r="N5597" t="s">
        <v>24</v>
      </c>
      <c r="O5597" s="1">
        <v>42143</v>
      </c>
      <c r="P5597">
        <v>1200000</v>
      </c>
      <c r="Q5597">
        <v>1292</v>
      </c>
      <c r="R5597" t="s">
        <v>131</v>
      </c>
      <c r="S5597">
        <v>4</v>
      </c>
      <c r="T5597">
        <v>1</v>
      </c>
    </row>
    <row r="5598" spans="1:20" x14ac:dyDescent="0.2">
      <c r="A5598">
        <v>3197014</v>
      </c>
      <c r="B5598">
        <v>94112</v>
      </c>
      <c r="C5598">
        <v>3</v>
      </c>
      <c r="D5598" s="1">
        <v>42146</v>
      </c>
      <c r="E5598" s="2">
        <v>0.87238425925925922</v>
      </c>
      <c r="F5598">
        <v>37.724975000000001</v>
      </c>
      <c r="G5598" s="1">
        <v>42013</v>
      </c>
      <c r="H5598" s="1" t="str">
        <f t="shared" si="174"/>
        <v>2015</v>
      </c>
      <c r="I5598" s="1" t="s">
        <v>1704</v>
      </c>
      <c r="J5598" s="1" t="str">
        <f t="shared" si="175"/>
        <v>2015Q1</v>
      </c>
      <c r="K5598" s="1" t="s">
        <v>1712</v>
      </c>
      <c r="L5598">
        <v>1050000</v>
      </c>
      <c r="M5598">
        <v>-122.457893</v>
      </c>
      <c r="N5598" t="s">
        <v>24</v>
      </c>
      <c r="O5598" s="1">
        <v>42146</v>
      </c>
      <c r="P5598">
        <v>1115000</v>
      </c>
      <c r="Q5598">
        <v>1125</v>
      </c>
      <c r="R5598" t="s">
        <v>131</v>
      </c>
      <c r="S5598">
        <v>4</v>
      </c>
      <c r="T5598">
        <v>1.5</v>
      </c>
    </row>
    <row r="5599" spans="1:20" x14ac:dyDescent="0.2">
      <c r="A5599">
        <v>3136002</v>
      </c>
      <c r="B5599">
        <v>94112</v>
      </c>
      <c r="C5599">
        <v>2</v>
      </c>
      <c r="D5599" s="1">
        <v>42196</v>
      </c>
      <c r="E5599" s="2">
        <v>0.393125</v>
      </c>
      <c r="F5599">
        <v>37.729813</v>
      </c>
      <c r="G5599" s="1">
        <v>42172</v>
      </c>
      <c r="H5599" s="1" t="str">
        <f t="shared" si="174"/>
        <v>2015</v>
      </c>
      <c r="I5599" s="1" t="s">
        <v>1704</v>
      </c>
      <c r="J5599" s="1" t="str">
        <f t="shared" si="175"/>
        <v>2015Q2</v>
      </c>
      <c r="K5599" s="1" t="s">
        <v>1717</v>
      </c>
      <c r="L5599">
        <v>998000</v>
      </c>
      <c r="M5599">
        <v>-122.45513200000001</v>
      </c>
      <c r="N5599" t="s">
        <v>24</v>
      </c>
      <c r="O5599" s="1">
        <v>42194</v>
      </c>
      <c r="P5599">
        <v>1250000</v>
      </c>
      <c r="Q5599">
        <v>1189</v>
      </c>
      <c r="R5599" t="s">
        <v>131</v>
      </c>
      <c r="S5599">
        <v>4</v>
      </c>
      <c r="T5599">
        <v>1</v>
      </c>
    </row>
    <row r="5600" spans="1:20" x14ac:dyDescent="0.2">
      <c r="A5600">
        <v>3190016</v>
      </c>
      <c r="B5600">
        <v>94112</v>
      </c>
      <c r="C5600">
        <v>3</v>
      </c>
      <c r="D5600" s="1">
        <v>42197</v>
      </c>
      <c r="E5600" s="2">
        <v>0.39328703703703699</v>
      </c>
      <c r="F5600">
        <v>37.725589999999997</v>
      </c>
      <c r="G5600" s="1">
        <v>42159</v>
      </c>
      <c r="H5600" s="1" t="str">
        <f t="shared" si="174"/>
        <v>2015</v>
      </c>
      <c r="I5600" s="1" t="s">
        <v>1704</v>
      </c>
      <c r="J5600" s="1" t="str">
        <f t="shared" si="175"/>
        <v>2015Q2</v>
      </c>
      <c r="K5600" s="1" t="s">
        <v>1717</v>
      </c>
      <c r="L5600">
        <v>1149000</v>
      </c>
      <c r="M5600">
        <v>-122.45929700000001</v>
      </c>
      <c r="N5600" t="s">
        <v>24</v>
      </c>
      <c r="O5600" s="1">
        <v>42197</v>
      </c>
      <c r="P5600">
        <v>1365000</v>
      </c>
      <c r="R5600" t="s">
        <v>131</v>
      </c>
      <c r="S5600">
        <v>4</v>
      </c>
      <c r="T5600">
        <v>2</v>
      </c>
    </row>
    <row r="5601" spans="1:20" x14ac:dyDescent="0.2">
      <c r="A5601">
        <v>3173003</v>
      </c>
      <c r="B5601">
        <v>94112</v>
      </c>
      <c r="C5601">
        <v>2</v>
      </c>
      <c r="D5601" s="1">
        <v>42201</v>
      </c>
      <c r="E5601" s="2">
        <v>0.81274305555555559</v>
      </c>
      <c r="F5601">
        <v>37.727302999999999</v>
      </c>
      <c r="G5601" s="1">
        <v>42158</v>
      </c>
      <c r="H5601" s="1" t="str">
        <f t="shared" si="174"/>
        <v>2015</v>
      </c>
      <c r="I5601" s="1" t="s">
        <v>1704</v>
      </c>
      <c r="J5601" s="1" t="str">
        <f t="shared" si="175"/>
        <v>2015Q2</v>
      </c>
      <c r="K5601" s="1" t="s">
        <v>1717</v>
      </c>
      <c r="L5601">
        <v>1030000</v>
      </c>
      <c r="M5601">
        <v>-122.460167</v>
      </c>
      <c r="N5601" t="s">
        <v>24</v>
      </c>
      <c r="O5601" s="1">
        <v>42199</v>
      </c>
      <c r="P5601">
        <v>1100000</v>
      </c>
      <c r="Q5601">
        <v>1280</v>
      </c>
      <c r="R5601" t="s">
        <v>131</v>
      </c>
      <c r="S5601">
        <v>4</v>
      </c>
      <c r="T5601">
        <v>1</v>
      </c>
    </row>
    <row r="5602" spans="1:20" x14ac:dyDescent="0.2">
      <c r="A5602">
        <v>3138011</v>
      </c>
      <c r="B5602">
        <v>94112</v>
      </c>
      <c r="C5602">
        <v>2</v>
      </c>
      <c r="D5602" s="1">
        <v>42205</v>
      </c>
      <c r="E5602" s="2">
        <v>0.43402777777777773</v>
      </c>
      <c r="F5602">
        <v>37.729336000000004</v>
      </c>
      <c r="G5602" s="1">
        <v>42140</v>
      </c>
      <c r="H5602" s="1" t="str">
        <f t="shared" si="174"/>
        <v>2015</v>
      </c>
      <c r="I5602" s="1" t="s">
        <v>1704</v>
      </c>
      <c r="J5602" s="1" t="str">
        <f t="shared" si="175"/>
        <v>2015Q2</v>
      </c>
      <c r="K5602" s="1" t="s">
        <v>1717</v>
      </c>
      <c r="L5602">
        <v>998000</v>
      </c>
      <c r="M5602">
        <v>-122.453232</v>
      </c>
      <c r="N5602" t="s">
        <v>24</v>
      </c>
      <c r="O5602" s="1">
        <v>42202</v>
      </c>
      <c r="P5602">
        <v>1115000</v>
      </c>
      <c r="Q5602">
        <v>1175</v>
      </c>
      <c r="R5602" t="s">
        <v>131</v>
      </c>
      <c r="S5602">
        <v>4</v>
      </c>
      <c r="T5602">
        <v>1</v>
      </c>
    </row>
    <row r="5603" spans="1:20" x14ac:dyDescent="0.2">
      <c r="A5603">
        <v>3174017</v>
      </c>
      <c r="B5603">
        <v>94112</v>
      </c>
      <c r="C5603">
        <v>3</v>
      </c>
      <c r="D5603" s="1">
        <v>42219</v>
      </c>
      <c r="E5603" s="2">
        <v>0.67729166666666663</v>
      </c>
      <c r="F5603">
        <v>37.726246000000003</v>
      </c>
      <c r="G5603" s="1">
        <v>42194</v>
      </c>
      <c r="H5603" s="1" t="str">
        <f t="shared" si="174"/>
        <v>2015</v>
      </c>
      <c r="I5603" s="1" t="s">
        <v>1704</v>
      </c>
      <c r="J5603" s="1" t="str">
        <f t="shared" si="175"/>
        <v>2015Q3</v>
      </c>
      <c r="K5603" s="1" t="s">
        <v>1718</v>
      </c>
      <c r="L5603">
        <v>799000</v>
      </c>
      <c r="M5603">
        <v>-122.45970199999999</v>
      </c>
      <c r="N5603" t="s">
        <v>24</v>
      </c>
      <c r="O5603" s="1">
        <v>42219</v>
      </c>
      <c r="P5603">
        <v>960000</v>
      </c>
      <c r="R5603" t="s">
        <v>131</v>
      </c>
      <c r="S5603">
        <v>4</v>
      </c>
      <c r="T5603">
        <v>1</v>
      </c>
    </row>
    <row r="5604" spans="1:20" x14ac:dyDescent="0.2">
      <c r="A5604">
        <v>311462</v>
      </c>
      <c r="B5604">
        <v>94112</v>
      </c>
      <c r="C5604">
        <v>2</v>
      </c>
      <c r="D5604" s="1">
        <v>42221</v>
      </c>
      <c r="E5604" s="2">
        <v>0.92646990740740742</v>
      </c>
      <c r="F5604">
        <v>37.731354000000003</v>
      </c>
      <c r="G5604" s="1">
        <v>42171</v>
      </c>
      <c r="H5604" s="1" t="str">
        <f t="shared" si="174"/>
        <v>2015</v>
      </c>
      <c r="I5604" s="1" t="s">
        <v>1704</v>
      </c>
      <c r="J5604" s="1" t="str">
        <f t="shared" si="175"/>
        <v>2015Q2</v>
      </c>
      <c r="K5604" s="1" t="s">
        <v>1717</v>
      </c>
      <c r="L5604">
        <v>799000</v>
      </c>
      <c r="M5604">
        <v>-122.453148</v>
      </c>
      <c r="N5604" t="s">
        <v>16</v>
      </c>
      <c r="O5604" s="1">
        <v>42221</v>
      </c>
      <c r="P5604">
        <v>875000</v>
      </c>
      <c r="Q5604">
        <v>1111</v>
      </c>
      <c r="R5604" t="s">
        <v>131</v>
      </c>
      <c r="S5604">
        <v>4</v>
      </c>
      <c r="T5604">
        <v>2</v>
      </c>
    </row>
    <row r="5605" spans="1:20" x14ac:dyDescent="0.2">
      <c r="A5605">
        <v>3138010</v>
      </c>
      <c r="B5605">
        <v>94112</v>
      </c>
      <c r="C5605">
        <v>2</v>
      </c>
      <c r="D5605" s="1">
        <v>42234</v>
      </c>
      <c r="E5605" s="2">
        <v>0.77431712962962962</v>
      </c>
      <c r="F5605">
        <v>37.729328000000002</v>
      </c>
      <c r="G5605" s="1">
        <v>42194</v>
      </c>
      <c r="H5605" s="1" t="str">
        <f t="shared" si="174"/>
        <v>2015</v>
      </c>
      <c r="I5605" s="1" t="s">
        <v>1704</v>
      </c>
      <c r="J5605" s="1" t="str">
        <f t="shared" si="175"/>
        <v>2015Q3</v>
      </c>
      <c r="K5605" s="1" t="s">
        <v>1718</v>
      </c>
      <c r="L5605">
        <v>998000</v>
      </c>
      <c r="M5605">
        <v>-122.453125</v>
      </c>
      <c r="N5605" t="s">
        <v>24</v>
      </c>
      <c r="O5605" s="1">
        <v>42234</v>
      </c>
      <c r="P5605">
        <v>1300000</v>
      </c>
      <c r="Q5605">
        <v>1200</v>
      </c>
      <c r="R5605" t="s">
        <v>131</v>
      </c>
      <c r="S5605">
        <v>4</v>
      </c>
      <c r="T5605">
        <v>1</v>
      </c>
    </row>
    <row r="5606" spans="1:20" x14ac:dyDescent="0.2">
      <c r="A5606">
        <v>3164014</v>
      </c>
      <c r="B5606">
        <v>94112</v>
      </c>
      <c r="C5606">
        <v>3</v>
      </c>
      <c r="D5606" s="1">
        <v>42247</v>
      </c>
      <c r="E5606" s="2">
        <v>0.37278935185185186</v>
      </c>
      <c r="F5606">
        <v>37.727718000000003</v>
      </c>
      <c r="G5606" s="1">
        <v>42170</v>
      </c>
      <c r="H5606" s="1" t="str">
        <f t="shared" si="174"/>
        <v>2015</v>
      </c>
      <c r="I5606" s="1" t="s">
        <v>1704</v>
      </c>
      <c r="J5606" s="1" t="str">
        <f t="shared" si="175"/>
        <v>2015Q2</v>
      </c>
      <c r="K5606" s="1" t="s">
        <v>1717</v>
      </c>
      <c r="L5606">
        <v>1499000</v>
      </c>
      <c r="M5606">
        <v>-122.45760300000001</v>
      </c>
      <c r="N5606" t="s">
        <v>24</v>
      </c>
      <c r="O5606" s="1">
        <v>42242</v>
      </c>
      <c r="P5606">
        <v>1500000</v>
      </c>
      <c r="Q5606">
        <v>1755</v>
      </c>
      <c r="R5606" t="s">
        <v>131</v>
      </c>
      <c r="S5606">
        <v>4</v>
      </c>
      <c r="T5606">
        <v>2</v>
      </c>
    </row>
    <row r="5607" spans="1:20" x14ac:dyDescent="0.2">
      <c r="A5607">
        <v>3169003</v>
      </c>
      <c r="B5607">
        <v>94112</v>
      </c>
      <c r="C5607">
        <v>2</v>
      </c>
      <c r="D5607" s="1">
        <v>42255</v>
      </c>
      <c r="E5607" s="2">
        <v>0.58936342592592594</v>
      </c>
      <c r="F5607">
        <v>37.727409000000002</v>
      </c>
      <c r="G5607" s="1">
        <v>42226</v>
      </c>
      <c r="H5607" s="1" t="str">
        <f t="shared" si="174"/>
        <v>2015</v>
      </c>
      <c r="I5607" s="1" t="s">
        <v>1704</v>
      </c>
      <c r="J5607" s="1" t="str">
        <f t="shared" si="175"/>
        <v>2015Q3</v>
      </c>
      <c r="K5607" s="1" t="s">
        <v>1718</v>
      </c>
      <c r="L5607">
        <v>699000</v>
      </c>
      <c r="M5607">
        <v>-122.46069300000001</v>
      </c>
      <c r="N5607" t="s">
        <v>24</v>
      </c>
      <c r="O5607" s="1">
        <v>42251</v>
      </c>
      <c r="P5607">
        <v>875000</v>
      </c>
      <c r="Q5607">
        <v>1220</v>
      </c>
      <c r="R5607" t="s">
        <v>131</v>
      </c>
      <c r="S5607">
        <v>4</v>
      </c>
      <c r="T5607">
        <v>1</v>
      </c>
    </row>
    <row r="5608" spans="1:20" x14ac:dyDescent="0.2">
      <c r="A5608">
        <v>3166009</v>
      </c>
      <c r="B5608">
        <v>94112</v>
      </c>
      <c r="C5608">
        <v>3</v>
      </c>
      <c r="D5608" s="1">
        <v>42256</v>
      </c>
      <c r="E5608" s="2">
        <v>0.52653935185185186</v>
      </c>
      <c r="F5608">
        <v>37.728268</v>
      </c>
      <c r="G5608" s="1">
        <v>42200</v>
      </c>
      <c r="H5608" s="1" t="str">
        <f t="shared" si="174"/>
        <v>2015</v>
      </c>
      <c r="I5608" s="1" t="s">
        <v>1704</v>
      </c>
      <c r="J5608" s="1" t="str">
        <f t="shared" si="175"/>
        <v>2015Q3</v>
      </c>
      <c r="K5608" s="1" t="s">
        <v>1718</v>
      </c>
      <c r="L5608">
        <v>1399000</v>
      </c>
      <c r="M5608">
        <v>-122.459343</v>
      </c>
      <c r="N5608" t="s">
        <v>24</v>
      </c>
      <c r="O5608" s="1">
        <v>42255</v>
      </c>
      <c r="P5608">
        <v>1480000</v>
      </c>
      <c r="Q5608">
        <v>2797</v>
      </c>
      <c r="R5608" t="s">
        <v>131</v>
      </c>
      <c r="S5608">
        <v>4</v>
      </c>
      <c r="T5608">
        <v>2</v>
      </c>
    </row>
    <row r="5609" spans="1:20" x14ac:dyDescent="0.2">
      <c r="A5609">
        <v>3135009</v>
      </c>
      <c r="B5609">
        <v>94112</v>
      </c>
      <c r="C5609">
        <v>3</v>
      </c>
      <c r="D5609" s="1">
        <v>42312</v>
      </c>
      <c r="E5609" s="2">
        <v>0.55585648148148148</v>
      </c>
      <c r="F5609">
        <v>37.728938999999997</v>
      </c>
      <c r="G5609" s="1">
        <v>42207</v>
      </c>
      <c r="H5609" s="1" t="str">
        <f t="shared" si="174"/>
        <v>2015</v>
      </c>
      <c r="I5609" s="1" t="s">
        <v>1704</v>
      </c>
      <c r="J5609" s="1" t="str">
        <f t="shared" si="175"/>
        <v>2015Q3</v>
      </c>
      <c r="K5609" s="1" t="s">
        <v>1718</v>
      </c>
      <c r="L5609">
        <v>1075000</v>
      </c>
      <c r="M5609">
        <v>-122.45584100000001</v>
      </c>
      <c r="N5609" t="s">
        <v>24</v>
      </c>
      <c r="O5609" s="1">
        <v>42311</v>
      </c>
      <c r="P5609">
        <v>1215000</v>
      </c>
      <c r="Q5609">
        <v>1395</v>
      </c>
      <c r="R5609" t="s">
        <v>131</v>
      </c>
      <c r="S5609">
        <v>4</v>
      </c>
      <c r="T5609">
        <v>1</v>
      </c>
    </row>
    <row r="5610" spans="1:20" x14ac:dyDescent="0.2">
      <c r="A5610">
        <v>253165</v>
      </c>
      <c r="B5610">
        <v>94112</v>
      </c>
      <c r="C5610">
        <v>3</v>
      </c>
      <c r="D5610" s="1">
        <v>42366</v>
      </c>
      <c r="E5610" s="2">
        <v>0.60476851851851854</v>
      </c>
      <c r="F5610">
        <v>37.728721999999998</v>
      </c>
      <c r="G5610" s="1">
        <v>42290</v>
      </c>
      <c r="H5610" s="1" t="str">
        <f t="shared" si="174"/>
        <v>2015</v>
      </c>
      <c r="I5610" s="1" t="s">
        <v>1704</v>
      </c>
      <c r="J5610" s="1" t="str">
        <f t="shared" si="175"/>
        <v>2015Q4</v>
      </c>
      <c r="K5610" s="1" t="s">
        <v>1719</v>
      </c>
      <c r="L5610">
        <v>888000</v>
      </c>
      <c r="M5610">
        <v>-122.458878</v>
      </c>
      <c r="N5610" t="s">
        <v>24</v>
      </c>
      <c r="O5610" s="1">
        <v>42349</v>
      </c>
      <c r="P5610">
        <v>1108000</v>
      </c>
      <c r="Q5610">
        <v>1200</v>
      </c>
      <c r="R5610" t="s">
        <v>131</v>
      </c>
      <c r="S5610">
        <v>4</v>
      </c>
      <c r="T5610">
        <v>2</v>
      </c>
    </row>
    <row r="5611" spans="1:20" x14ac:dyDescent="0.2">
      <c r="A5611">
        <v>3176018</v>
      </c>
      <c r="B5611">
        <v>94112</v>
      </c>
      <c r="C5611">
        <v>2</v>
      </c>
      <c r="D5611" s="1">
        <v>42360</v>
      </c>
      <c r="E5611" s="2">
        <v>0.51983796296296292</v>
      </c>
      <c r="F5611">
        <v>37.726322000000003</v>
      </c>
      <c r="G5611" s="1">
        <v>42250</v>
      </c>
      <c r="H5611" s="1" t="str">
        <f t="shared" si="174"/>
        <v>2015</v>
      </c>
      <c r="I5611" s="1" t="s">
        <v>1704</v>
      </c>
      <c r="J5611" s="1" t="str">
        <f t="shared" si="175"/>
        <v>2015Q3</v>
      </c>
      <c r="K5611" s="1" t="s">
        <v>1718</v>
      </c>
      <c r="L5611">
        <v>988000</v>
      </c>
      <c r="M5611">
        <v>-122.457893</v>
      </c>
      <c r="N5611" t="s">
        <v>24</v>
      </c>
      <c r="O5611" s="1">
        <v>42355</v>
      </c>
      <c r="P5611">
        <v>988000</v>
      </c>
      <c r="Q5611">
        <v>1328</v>
      </c>
      <c r="R5611" t="s">
        <v>131</v>
      </c>
      <c r="S5611">
        <v>4</v>
      </c>
      <c r="T5611">
        <v>1</v>
      </c>
    </row>
    <row r="5612" spans="1:20" x14ac:dyDescent="0.2">
      <c r="A5612">
        <v>3108009</v>
      </c>
      <c r="B5612">
        <v>94112</v>
      </c>
      <c r="C5612">
        <v>3</v>
      </c>
      <c r="D5612" s="1">
        <v>42361</v>
      </c>
      <c r="E5612" s="2">
        <v>0.59969907407407408</v>
      </c>
      <c r="F5612">
        <v>37.729819999999997</v>
      </c>
      <c r="G5612" s="1">
        <v>42320</v>
      </c>
      <c r="H5612" s="1" t="str">
        <f t="shared" si="174"/>
        <v>2015</v>
      </c>
      <c r="I5612" s="1" t="s">
        <v>1704</v>
      </c>
      <c r="J5612" s="1" t="str">
        <f t="shared" si="175"/>
        <v>2015Q4</v>
      </c>
      <c r="K5612" s="1" t="s">
        <v>1719</v>
      </c>
      <c r="L5612">
        <v>1685000</v>
      </c>
      <c r="M5612">
        <v>-122.45687100000001</v>
      </c>
      <c r="N5612" t="s">
        <v>24</v>
      </c>
      <c r="O5612" s="1">
        <v>42361</v>
      </c>
      <c r="P5612">
        <v>1800000</v>
      </c>
      <c r="Q5612">
        <v>1960</v>
      </c>
      <c r="R5612" t="s">
        <v>131</v>
      </c>
      <c r="S5612">
        <v>4</v>
      </c>
      <c r="T5612">
        <v>2</v>
      </c>
    </row>
    <row r="5613" spans="1:20" x14ac:dyDescent="0.2">
      <c r="A5613">
        <v>3113002</v>
      </c>
      <c r="B5613">
        <v>94112</v>
      </c>
      <c r="C5613">
        <v>2</v>
      </c>
      <c r="D5613" s="1">
        <v>42480</v>
      </c>
      <c r="E5613" s="2">
        <v>0.50685185185185189</v>
      </c>
      <c r="F5613">
        <v>37.731064000000003</v>
      </c>
      <c r="G5613" s="1">
        <v>42420</v>
      </c>
      <c r="H5613" s="1" t="str">
        <f t="shared" si="174"/>
        <v>2016</v>
      </c>
      <c r="I5613" s="1" t="s">
        <v>1705</v>
      </c>
      <c r="J5613" s="1" t="str">
        <f t="shared" si="175"/>
        <v>2016Q1</v>
      </c>
      <c r="K5613" s="1" t="s">
        <v>1720</v>
      </c>
      <c r="L5613">
        <v>1000000</v>
      </c>
      <c r="M5613">
        <v>-122.453613</v>
      </c>
      <c r="N5613" t="s">
        <v>24</v>
      </c>
      <c r="O5613" s="1">
        <v>42445</v>
      </c>
      <c r="P5613">
        <v>975000</v>
      </c>
      <c r="Q5613">
        <v>1470</v>
      </c>
      <c r="R5613" t="s">
        <v>131</v>
      </c>
      <c r="S5613">
        <v>4</v>
      </c>
      <c r="T5613">
        <v>1</v>
      </c>
    </row>
    <row r="5614" spans="1:20" x14ac:dyDescent="0.2">
      <c r="A5614">
        <v>3196019</v>
      </c>
      <c r="B5614">
        <v>94112</v>
      </c>
      <c r="C5614">
        <v>2</v>
      </c>
      <c r="D5614" s="1">
        <v>42447</v>
      </c>
      <c r="E5614" s="2">
        <v>0.53614583333333332</v>
      </c>
      <c r="F5614">
        <v>37.725181999999997</v>
      </c>
      <c r="G5614" s="1">
        <v>42408</v>
      </c>
      <c r="H5614" s="1" t="str">
        <f t="shared" si="174"/>
        <v>2016</v>
      </c>
      <c r="I5614" s="1" t="s">
        <v>1705</v>
      </c>
      <c r="J5614" s="1" t="str">
        <f t="shared" si="175"/>
        <v>2016Q1</v>
      </c>
      <c r="K5614" s="1" t="s">
        <v>1720</v>
      </c>
      <c r="L5614">
        <v>699000</v>
      </c>
      <c r="M5614">
        <v>-122.459633</v>
      </c>
      <c r="N5614" t="s">
        <v>24</v>
      </c>
      <c r="O5614" s="1">
        <v>42447</v>
      </c>
      <c r="P5614">
        <v>960000</v>
      </c>
      <c r="R5614" t="s">
        <v>131</v>
      </c>
      <c r="S5614">
        <v>4</v>
      </c>
      <c r="T5614">
        <v>1</v>
      </c>
    </row>
    <row r="5615" spans="1:20" x14ac:dyDescent="0.2">
      <c r="A5615">
        <v>3166013</v>
      </c>
      <c r="B5615">
        <v>94112</v>
      </c>
      <c r="C5615">
        <v>5</v>
      </c>
      <c r="D5615" s="1">
        <v>42480</v>
      </c>
      <c r="E5615" s="2">
        <v>0.55628472222222225</v>
      </c>
      <c r="F5615">
        <v>37.727809999999998</v>
      </c>
      <c r="G5615" s="1">
        <v>42447</v>
      </c>
      <c r="H5615" s="1" t="str">
        <f t="shared" si="174"/>
        <v>2016</v>
      </c>
      <c r="I5615" s="1" t="s">
        <v>1705</v>
      </c>
      <c r="J5615" s="1" t="str">
        <f t="shared" si="175"/>
        <v>2016Q1</v>
      </c>
      <c r="K5615" s="1" t="s">
        <v>1720</v>
      </c>
      <c r="L5615">
        <v>1535000</v>
      </c>
      <c r="M5615">
        <v>-122.45929700000001</v>
      </c>
      <c r="N5615" t="s">
        <v>24</v>
      </c>
      <c r="O5615" s="1">
        <v>42480</v>
      </c>
      <c r="P5615">
        <v>1650000</v>
      </c>
      <c r="Q5615">
        <v>2957</v>
      </c>
      <c r="R5615" t="s">
        <v>131</v>
      </c>
      <c r="S5615">
        <v>4</v>
      </c>
      <c r="T5615">
        <v>4</v>
      </c>
    </row>
    <row r="5616" spans="1:20" x14ac:dyDescent="0.2">
      <c r="A5616">
        <v>23169</v>
      </c>
      <c r="B5616">
        <v>94112</v>
      </c>
      <c r="C5616">
        <v>2</v>
      </c>
      <c r="D5616" s="1">
        <v>42483</v>
      </c>
      <c r="E5616" s="2">
        <v>0.40156249999999999</v>
      </c>
      <c r="F5616">
        <v>37.727393999999997</v>
      </c>
      <c r="G5616" s="1">
        <v>42433</v>
      </c>
      <c r="H5616" s="1" t="str">
        <f t="shared" si="174"/>
        <v>2016</v>
      </c>
      <c r="I5616" s="1" t="s">
        <v>1705</v>
      </c>
      <c r="J5616" s="1" t="str">
        <f t="shared" si="175"/>
        <v>2016Q1</v>
      </c>
      <c r="K5616" s="1" t="s">
        <v>1720</v>
      </c>
      <c r="L5616">
        <v>899000</v>
      </c>
      <c r="M5616">
        <v>-122.460579</v>
      </c>
      <c r="N5616" t="s">
        <v>24</v>
      </c>
      <c r="O5616" s="1">
        <v>42482</v>
      </c>
      <c r="P5616">
        <v>930000</v>
      </c>
      <c r="Q5616">
        <v>1110</v>
      </c>
      <c r="R5616" t="s">
        <v>131</v>
      </c>
      <c r="S5616">
        <v>4</v>
      </c>
      <c r="T5616">
        <v>1</v>
      </c>
    </row>
    <row r="5617" spans="1:20" x14ac:dyDescent="0.2">
      <c r="A5617">
        <v>311422</v>
      </c>
      <c r="B5617">
        <v>94112</v>
      </c>
      <c r="C5617">
        <v>2</v>
      </c>
      <c r="D5617" s="1">
        <v>42529</v>
      </c>
      <c r="E5617" s="2">
        <v>0.59976851851851853</v>
      </c>
      <c r="F5617">
        <v>37.730803999999999</v>
      </c>
      <c r="G5617" s="1">
        <v>42495</v>
      </c>
      <c r="H5617" s="1" t="str">
        <f t="shared" si="174"/>
        <v>2016</v>
      </c>
      <c r="I5617" s="1" t="s">
        <v>1705</v>
      </c>
      <c r="J5617" s="1" t="str">
        <f t="shared" si="175"/>
        <v>2016Q2</v>
      </c>
      <c r="K5617" s="1" t="s">
        <v>1722</v>
      </c>
      <c r="L5617">
        <v>799000</v>
      </c>
      <c r="M5617">
        <v>-122.453148</v>
      </c>
      <c r="N5617" t="s">
        <v>24</v>
      </c>
      <c r="O5617" s="1">
        <v>42529</v>
      </c>
      <c r="P5617">
        <v>950000</v>
      </c>
      <c r="Q5617">
        <v>1000</v>
      </c>
      <c r="R5617" t="s">
        <v>131</v>
      </c>
      <c r="S5617">
        <v>4</v>
      </c>
      <c r="T5617">
        <v>1.25</v>
      </c>
    </row>
    <row r="5618" spans="1:20" x14ac:dyDescent="0.2">
      <c r="A5618">
        <v>3164015</v>
      </c>
      <c r="B5618">
        <v>94112</v>
      </c>
      <c r="C5618">
        <v>4</v>
      </c>
      <c r="D5618" s="1">
        <v>42537</v>
      </c>
      <c r="E5618" s="2">
        <v>0.91412037037037042</v>
      </c>
      <c r="F5618">
        <v>37.727767999999998</v>
      </c>
      <c r="G5618" s="1">
        <v>42405</v>
      </c>
      <c r="H5618" s="1" t="str">
        <f t="shared" si="174"/>
        <v>2016</v>
      </c>
      <c r="I5618" s="1" t="s">
        <v>1705</v>
      </c>
      <c r="J5618" s="1" t="str">
        <f t="shared" si="175"/>
        <v>2016Q1</v>
      </c>
      <c r="K5618" s="1" t="s">
        <v>1720</v>
      </c>
      <c r="L5618">
        <v>1700000</v>
      </c>
      <c r="M5618">
        <v>-122.457886</v>
      </c>
      <c r="N5618" t="s">
        <v>24</v>
      </c>
      <c r="O5618" s="1">
        <v>42537</v>
      </c>
      <c r="P5618">
        <v>1531000</v>
      </c>
      <c r="Q5618">
        <v>3143</v>
      </c>
      <c r="R5618" t="s">
        <v>131</v>
      </c>
      <c r="S5618">
        <v>4</v>
      </c>
      <c r="T5618">
        <v>3</v>
      </c>
    </row>
    <row r="5619" spans="1:20" x14ac:dyDescent="0.2">
      <c r="A5619">
        <v>3189018</v>
      </c>
      <c r="B5619">
        <v>94112</v>
      </c>
      <c r="C5619">
        <v>2</v>
      </c>
      <c r="D5619" s="1">
        <v>42541</v>
      </c>
      <c r="E5619" s="2">
        <v>0.63206018518518514</v>
      </c>
      <c r="F5619">
        <v>37.725746000000001</v>
      </c>
      <c r="G5619" s="1">
        <v>42454</v>
      </c>
      <c r="H5619" s="1" t="str">
        <f t="shared" si="174"/>
        <v>2016</v>
      </c>
      <c r="I5619" s="1" t="s">
        <v>1705</v>
      </c>
      <c r="J5619" s="1" t="str">
        <f t="shared" si="175"/>
        <v>2016Q1</v>
      </c>
      <c r="K5619" s="1" t="s">
        <v>1720</v>
      </c>
      <c r="L5619">
        <v>1100000</v>
      </c>
      <c r="M5619">
        <v>-122.45742</v>
      </c>
      <c r="N5619" t="s">
        <v>24</v>
      </c>
      <c r="O5619" s="1">
        <v>42541</v>
      </c>
      <c r="P5619">
        <v>1100000</v>
      </c>
      <c r="Q5619">
        <v>1564</v>
      </c>
      <c r="R5619" t="s">
        <v>131</v>
      </c>
      <c r="S5619">
        <v>4</v>
      </c>
      <c r="T5619">
        <v>1</v>
      </c>
    </row>
    <row r="5620" spans="1:20" x14ac:dyDescent="0.2">
      <c r="A5620">
        <v>3163030</v>
      </c>
      <c r="B5620">
        <v>94112</v>
      </c>
      <c r="C5620">
        <v>5</v>
      </c>
      <c r="D5620" s="1">
        <v>42549</v>
      </c>
      <c r="E5620" s="2">
        <v>0.60046296296296298</v>
      </c>
      <c r="F5620">
        <v>37.729118</v>
      </c>
      <c r="G5620" s="1">
        <v>42450</v>
      </c>
      <c r="H5620" s="1" t="str">
        <f t="shared" si="174"/>
        <v>2016</v>
      </c>
      <c r="I5620" s="1" t="s">
        <v>1705</v>
      </c>
      <c r="J5620" s="1" t="str">
        <f t="shared" si="175"/>
        <v>2016Q1</v>
      </c>
      <c r="K5620" s="1" t="s">
        <v>1720</v>
      </c>
      <c r="L5620">
        <v>1295000</v>
      </c>
      <c r="M5620">
        <v>-122.457123</v>
      </c>
      <c r="N5620" t="s">
        <v>24</v>
      </c>
      <c r="O5620" s="1">
        <v>42548</v>
      </c>
      <c r="P5620">
        <v>1400000</v>
      </c>
      <c r="Q5620">
        <v>2460</v>
      </c>
      <c r="R5620" t="s">
        <v>131</v>
      </c>
      <c r="S5620">
        <v>4</v>
      </c>
      <c r="T5620">
        <v>3</v>
      </c>
    </row>
    <row r="5621" spans="1:20" x14ac:dyDescent="0.2">
      <c r="A5621">
        <v>3106104</v>
      </c>
      <c r="B5621">
        <v>94112</v>
      </c>
      <c r="C5621">
        <v>3</v>
      </c>
      <c r="D5621" s="1">
        <v>42552</v>
      </c>
      <c r="E5621" s="2">
        <v>0.53369212962962964</v>
      </c>
      <c r="F5621">
        <v>37.730209000000002</v>
      </c>
      <c r="G5621" s="1">
        <v>42500</v>
      </c>
      <c r="H5621" s="1" t="str">
        <f t="shared" si="174"/>
        <v>2016</v>
      </c>
      <c r="I5621" s="1" t="s">
        <v>1705</v>
      </c>
      <c r="J5621" s="1" t="str">
        <f t="shared" si="175"/>
        <v>2016Q2</v>
      </c>
      <c r="K5621" s="1" t="s">
        <v>1722</v>
      </c>
      <c r="L5621">
        <v>1495000</v>
      </c>
      <c r="M5621">
        <v>-122.459976</v>
      </c>
      <c r="N5621" t="s">
        <v>24</v>
      </c>
      <c r="O5621" s="1">
        <v>42552</v>
      </c>
      <c r="P5621">
        <v>1600000</v>
      </c>
      <c r="Q5621">
        <v>2250</v>
      </c>
      <c r="R5621" t="s">
        <v>131</v>
      </c>
      <c r="S5621">
        <v>4</v>
      </c>
      <c r="T5621">
        <v>2</v>
      </c>
    </row>
    <row r="5622" spans="1:20" x14ac:dyDescent="0.2">
      <c r="A5622">
        <v>3190006</v>
      </c>
      <c r="B5622">
        <v>94112</v>
      </c>
      <c r="C5622">
        <v>4</v>
      </c>
      <c r="D5622" s="1">
        <v>42578</v>
      </c>
      <c r="E5622" s="2">
        <v>0.51003472222222224</v>
      </c>
      <c r="F5622">
        <v>37.725616000000002</v>
      </c>
      <c r="G5622" s="1">
        <v>42537</v>
      </c>
      <c r="H5622" s="1" t="str">
        <f t="shared" si="174"/>
        <v>2016</v>
      </c>
      <c r="I5622" s="1" t="s">
        <v>1705</v>
      </c>
      <c r="J5622" s="1" t="str">
        <f t="shared" si="175"/>
        <v>2016Q2</v>
      </c>
      <c r="K5622" s="1" t="s">
        <v>1722</v>
      </c>
      <c r="L5622">
        <v>1495000</v>
      </c>
      <c r="M5622">
        <v>-122.45871699999999</v>
      </c>
      <c r="N5622" t="s">
        <v>24</v>
      </c>
      <c r="O5622" s="1">
        <v>42573</v>
      </c>
      <c r="P5622">
        <v>1625000</v>
      </c>
      <c r="Q5622">
        <v>2524</v>
      </c>
      <c r="R5622" t="s">
        <v>131</v>
      </c>
      <c r="S5622">
        <v>4</v>
      </c>
      <c r="T5622">
        <v>3</v>
      </c>
    </row>
    <row r="5623" spans="1:20" x14ac:dyDescent="0.2">
      <c r="A5623">
        <v>3163025</v>
      </c>
      <c r="B5623">
        <v>94112</v>
      </c>
      <c r="C5623">
        <v>3</v>
      </c>
      <c r="D5623" s="1">
        <v>42577</v>
      </c>
      <c r="E5623" s="2">
        <v>0.53400462962962958</v>
      </c>
      <c r="F5623">
        <v>37.728493</v>
      </c>
      <c r="G5623" s="1">
        <v>42468</v>
      </c>
      <c r="H5623" s="1" t="str">
        <f t="shared" si="174"/>
        <v>2016</v>
      </c>
      <c r="I5623" s="1" t="s">
        <v>1705</v>
      </c>
      <c r="J5623" s="1" t="str">
        <f t="shared" si="175"/>
        <v>2016Q2</v>
      </c>
      <c r="K5623" s="1" t="s">
        <v>1722</v>
      </c>
      <c r="L5623">
        <v>1075000</v>
      </c>
      <c r="M5623">
        <v>-122.457031</v>
      </c>
      <c r="N5623" t="s">
        <v>24</v>
      </c>
      <c r="O5623" s="1">
        <v>42576</v>
      </c>
      <c r="P5623">
        <v>1165000</v>
      </c>
      <c r="Q5623">
        <v>1450</v>
      </c>
      <c r="R5623" t="s">
        <v>131</v>
      </c>
      <c r="S5623">
        <v>4</v>
      </c>
      <c r="T5623">
        <v>1</v>
      </c>
    </row>
    <row r="5624" spans="1:20" x14ac:dyDescent="0.2">
      <c r="A5624">
        <v>3165010</v>
      </c>
      <c r="B5624">
        <v>94112</v>
      </c>
      <c r="C5624">
        <v>3</v>
      </c>
      <c r="D5624" s="1">
        <v>42577</v>
      </c>
      <c r="E5624" s="2">
        <v>0.57657407407407402</v>
      </c>
      <c r="F5624">
        <v>37.728306000000003</v>
      </c>
      <c r="G5624" s="1">
        <v>42431</v>
      </c>
      <c r="H5624" s="1" t="str">
        <f t="shared" si="174"/>
        <v>2016</v>
      </c>
      <c r="I5624" s="1" t="s">
        <v>1705</v>
      </c>
      <c r="J5624" s="1" t="str">
        <f t="shared" si="175"/>
        <v>2016Q1</v>
      </c>
      <c r="K5624" s="1" t="s">
        <v>1720</v>
      </c>
      <c r="L5624">
        <v>1195000</v>
      </c>
      <c r="M5624">
        <v>-122.458511</v>
      </c>
      <c r="N5624" t="s">
        <v>24</v>
      </c>
      <c r="O5624" s="1">
        <v>42576</v>
      </c>
      <c r="P5624">
        <v>1265000</v>
      </c>
      <c r="Q5624">
        <v>1350</v>
      </c>
      <c r="R5624" t="s">
        <v>131</v>
      </c>
      <c r="S5624">
        <v>4</v>
      </c>
      <c r="T5624">
        <v>1</v>
      </c>
    </row>
    <row r="5625" spans="1:20" x14ac:dyDescent="0.2">
      <c r="A5625">
        <v>3164028</v>
      </c>
      <c r="B5625">
        <v>94112</v>
      </c>
      <c r="C5625">
        <v>4</v>
      </c>
      <c r="D5625" s="1">
        <v>42581</v>
      </c>
      <c r="E5625" s="2">
        <v>0.39063657407407404</v>
      </c>
      <c r="F5625">
        <v>37.729179000000002</v>
      </c>
      <c r="G5625" s="1">
        <v>42535</v>
      </c>
      <c r="H5625" s="1" t="str">
        <f t="shared" si="174"/>
        <v>2016</v>
      </c>
      <c r="I5625" s="1" t="s">
        <v>1705</v>
      </c>
      <c r="J5625" s="1" t="str">
        <f t="shared" si="175"/>
        <v>2016Q2</v>
      </c>
      <c r="K5625" s="1" t="s">
        <v>1722</v>
      </c>
      <c r="L5625">
        <v>1195000</v>
      </c>
      <c r="M5625">
        <v>-122.457916</v>
      </c>
      <c r="N5625" t="s">
        <v>24</v>
      </c>
      <c r="O5625" s="1">
        <v>42580</v>
      </c>
      <c r="P5625">
        <v>1400000</v>
      </c>
      <c r="Q5625">
        <v>1702</v>
      </c>
      <c r="R5625" t="s">
        <v>131</v>
      </c>
      <c r="S5625">
        <v>4</v>
      </c>
      <c r="T5625">
        <v>1.5</v>
      </c>
    </row>
    <row r="5626" spans="1:20" x14ac:dyDescent="0.2">
      <c r="A5626">
        <v>3164008</v>
      </c>
      <c r="B5626">
        <v>94112</v>
      </c>
      <c r="C5626">
        <v>6</v>
      </c>
      <c r="D5626" s="1">
        <v>42587</v>
      </c>
      <c r="E5626" s="2">
        <v>0.67956018518518524</v>
      </c>
      <c r="F5626">
        <v>37.728400999999998</v>
      </c>
      <c r="G5626" s="1">
        <v>42566</v>
      </c>
      <c r="H5626" s="1" t="str">
        <f t="shared" si="174"/>
        <v>2016</v>
      </c>
      <c r="I5626" s="1" t="s">
        <v>1705</v>
      </c>
      <c r="J5626" s="1" t="str">
        <f t="shared" si="175"/>
        <v>2016Q3</v>
      </c>
      <c r="K5626" s="1" t="s">
        <v>1723</v>
      </c>
      <c r="L5626">
        <v>1295000</v>
      </c>
      <c r="M5626">
        <v>-122.457565</v>
      </c>
      <c r="N5626" t="s">
        <v>24</v>
      </c>
      <c r="O5626" s="1">
        <v>42587</v>
      </c>
      <c r="P5626">
        <v>1520000</v>
      </c>
      <c r="Q5626">
        <v>2762</v>
      </c>
      <c r="R5626" t="s">
        <v>131</v>
      </c>
      <c r="S5626">
        <v>4</v>
      </c>
      <c r="T5626">
        <v>3</v>
      </c>
    </row>
    <row r="5627" spans="1:20" x14ac:dyDescent="0.2">
      <c r="A5627">
        <v>3169007</v>
      </c>
      <c r="B5627">
        <v>94112</v>
      </c>
      <c r="C5627">
        <v>3</v>
      </c>
      <c r="D5627" s="1">
        <v>42607</v>
      </c>
      <c r="E5627" s="2">
        <v>0.66819444444444442</v>
      </c>
      <c r="F5627">
        <v>37.727393999999997</v>
      </c>
      <c r="G5627" s="1">
        <v>42549</v>
      </c>
      <c r="H5627" s="1" t="str">
        <f t="shared" si="174"/>
        <v>2016</v>
      </c>
      <c r="I5627" s="1" t="s">
        <v>1705</v>
      </c>
      <c r="J5627" s="1" t="str">
        <f t="shared" si="175"/>
        <v>2016Q2</v>
      </c>
      <c r="K5627" s="1" t="s">
        <v>1722</v>
      </c>
      <c r="L5627">
        <v>1195000</v>
      </c>
      <c r="M5627">
        <v>-122.461151</v>
      </c>
      <c r="N5627" t="s">
        <v>24</v>
      </c>
      <c r="O5627" s="1">
        <v>42606</v>
      </c>
      <c r="P5627">
        <v>1238800</v>
      </c>
      <c r="Q5627">
        <v>1680</v>
      </c>
      <c r="R5627" t="s">
        <v>131</v>
      </c>
      <c r="S5627">
        <v>4</v>
      </c>
      <c r="T5627">
        <v>3</v>
      </c>
    </row>
    <row r="5628" spans="1:20" x14ac:dyDescent="0.2">
      <c r="A5628">
        <v>3177008</v>
      </c>
      <c r="B5628">
        <v>94112</v>
      </c>
      <c r="C5628">
        <v>3</v>
      </c>
      <c r="D5628" s="1">
        <v>42636</v>
      </c>
      <c r="E5628" s="2">
        <v>0.33900462962962963</v>
      </c>
      <c r="F5628">
        <v>37.726832999999999</v>
      </c>
      <c r="G5628" s="1">
        <v>42585</v>
      </c>
      <c r="H5628" s="1" t="str">
        <f t="shared" si="174"/>
        <v>2016</v>
      </c>
      <c r="I5628" s="1" t="s">
        <v>1705</v>
      </c>
      <c r="J5628" s="1" t="str">
        <f t="shared" si="175"/>
        <v>2016Q3</v>
      </c>
      <c r="K5628" s="1" t="s">
        <v>1723</v>
      </c>
      <c r="L5628">
        <v>1195000</v>
      </c>
      <c r="M5628">
        <v>-122.456718</v>
      </c>
      <c r="N5628" t="s">
        <v>24</v>
      </c>
      <c r="O5628" s="1">
        <v>42625</v>
      </c>
      <c r="P5628">
        <v>1500000</v>
      </c>
      <c r="Q5628">
        <v>2041</v>
      </c>
      <c r="R5628" t="s">
        <v>131</v>
      </c>
      <c r="S5628">
        <v>4</v>
      </c>
      <c r="T5628">
        <v>2</v>
      </c>
    </row>
    <row r="5629" spans="1:20" x14ac:dyDescent="0.2">
      <c r="A5629">
        <v>3176018</v>
      </c>
      <c r="B5629">
        <v>94112</v>
      </c>
      <c r="C5629">
        <v>5</v>
      </c>
      <c r="D5629" s="1">
        <v>42643</v>
      </c>
      <c r="E5629" s="2">
        <v>0.59482638888888884</v>
      </c>
      <c r="F5629">
        <v>37.726322000000003</v>
      </c>
      <c r="G5629" s="1">
        <v>42607</v>
      </c>
      <c r="H5629" s="1" t="str">
        <f t="shared" si="174"/>
        <v>2016</v>
      </c>
      <c r="I5629" s="1" t="s">
        <v>1705</v>
      </c>
      <c r="J5629" s="1" t="str">
        <f t="shared" si="175"/>
        <v>2016Q3</v>
      </c>
      <c r="K5629" s="1" t="s">
        <v>1723</v>
      </c>
      <c r="L5629">
        <v>1595000</v>
      </c>
      <c r="M5629">
        <v>-122.457893</v>
      </c>
      <c r="N5629" t="s">
        <v>24</v>
      </c>
      <c r="O5629" s="1">
        <v>42643</v>
      </c>
      <c r="P5629">
        <v>2068000</v>
      </c>
      <c r="Q5629">
        <v>2703</v>
      </c>
      <c r="R5629" t="s">
        <v>131</v>
      </c>
      <c r="S5629">
        <v>4</v>
      </c>
      <c r="T5629">
        <v>4</v>
      </c>
    </row>
    <row r="5630" spans="1:20" x14ac:dyDescent="0.2">
      <c r="A5630">
        <v>3135010</v>
      </c>
      <c r="B5630">
        <v>94112</v>
      </c>
      <c r="C5630">
        <v>3</v>
      </c>
      <c r="D5630" s="1">
        <v>42696</v>
      </c>
      <c r="E5630" s="2">
        <v>0.89133101851851848</v>
      </c>
      <c r="F5630">
        <v>37.728912000000001</v>
      </c>
      <c r="G5630" s="1">
        <v>42654</v>
      </c>
      <c r="H5630" s="1" t="str">
        <f t="shared" si="174"/>
        <v>2016</v>
      </c>
      <c r="I5630" s="1" t="s">
        <v>1705</v>
      </c>
      <c r="J5630" s="1" t="str">
        <f t="shared" si="175"/>
        <v>2016Q4</v>
      </c>
      <c r="K5630" s="1" t="s">
        <v>1724</v>
      </c>
      <c r="L5630">
        <v>1100000</v>
      </c>
      <c r="M5630">
        <v>-122.456154</v>
      </c>
      <c r="N5630" t="s">
        <v>24</v>
      </c>
      <c r="O5630" s="1">
        <v>42690</v>
      </c>
      <c r="P5630">
        <v>1200000</v>
      </c>
      <c r="Q5630">
        <v>2048</v>
      </c>
      <c r="R5630" t="s">
        <v>131</v>
      </c>
      <c r="S5630">
        <v>4</v>
      </c>
      <c r="T5630">
        <v>1</v>
      </c>
    </row>
    <row r="5631" spans="1:20" x14ac:dyDescent="0.2">
      <c r="A5631">
        <v>3189002</v>
      </c>
      <c r="B5631">
        <v>94112</v>
      </c>
      <c r="C5631">
        <v>2</v>
      </c>
      <c r="D5631" s="1">
        <v>42692</v>
      </c>
      <c r="E5631" s="2">
        <v>0.6237152777777778</v>
      </c>
      <c r="F5631">
        <v>37.725853000000001</v>
      </c>
      <c r="G5631" s="1">
        <v>42633</v>
      </c>
      <c r="H5631" s="1" t="str">
        <f t="shared" si="174"/>
        <v>2016</v>
      </c>
      <c r="I5631" s="1" t="s">
        <v>1705</v>
      </c>
      <c r="J5631" s="1" t="str">
        <f t="shared" si="175"/>
        <v>2016Q3</v>
      </c>
      <c r="K5631" s="1" t="s">
        <v>1723</v>
      </c>
      <c r="L5631">
        <v>945000</v>
      </c>
      <c r="M5631">
        <v>-122.45689400000001</v>
      </c>
      <c r="N5631" t="s">
        <v>24</v>
      </c>
      <c r="O5631" s="1">
        <v>42692</v>
      </c>
      <c r="P5631">
        <v>1170000</v>
      </c>
      <c r="Q5631">
        <v>1375</v>
      </c>
      <c r="R5631" t="s">
        <v>131</v>
      </c>
      <c r="S5631">
        <v>4</v>
      </c>
      <c r="T5631">
        <v>2</v>
      </c>
    </row>
    <row r="5632" spans="1:20" x14ac:dyDescent="0.2">
      <c r="A5632">
        <v>3160021</v>
      </c>
      <c r="B5632">
        <v>94112</v>
      </c>
      <c r="C5632">
        <v>3</v>
      </c>
      <c r="D5632" s="1">
        <v>42692</v>
      </c>
      <c r="E5632" s="2">
        <v>0.65265046296296292</v>
      </c>
      <c r="F5632">
        <v>37.728935</v>
      </c>
      <c r="G5632" s="1">
        <v>42595</v>
      </c>
      <c r="H5632" s="1" t="str">
        <f t="shared" si="174"/>
        <v>2016</v>
      </c>
      <c r="I5632" s="1" t="s">
        <v>1705</v>
      </c>
      <c r="J5632" s="1" t="str">
        <f t="shared" si="175"/>
        <v>2016Q3</v>
      </c>
      <c r="K5632" s="1" t="s">
        <v>1723</v>
      </c>
      <c r="L5632">
        <v>1295000</v>
      </c>
      <c r="M5632">
        <v>-122.453064</v>
      </c>
      <c r="N5632" t="s">
        <v>24</v>
      </c>
      <c r="O5632" s="1">
        <v>42692</v>
      </c>
      <c r="P5632">
        <v>1350000</v>
      </c>
      <c r="Q5632">
        <v>1735</v>
      </c>
      <c r="R5632" t="s">
        <v>131</v>
      </c>
      <c r="S5632">
        <v>4</v>
      </c>
      <c r="T5632">
        <v>2</v>
      </c>
    </row>
    <row r="5633" spans="1:20" x14ac:dyDescent="0.2">
      <c r="A5633">
        <v>3173018</v>
      </c>
      <c r="B5633">
        <v>94112</v>
      </c>
      <c r="C5633">
        <v>3</v>
      </c>
      <c r="D5633" s="1">
        <v>42745</v>
      </c>
      <c r="E5633" s="2">
        <v>0.50289351851851849</v>
      </c>
      <c r="F5633">
        <v>37.725856999999998</v>
      </c>
      <c r="G5633" s="1">
        <v>42662</v>
      </c>
      <c r="H5633" s="1" t="str">
        <f t="shared" si="174"/>
        <v>2016</v>
      </c>
      <c r="I5633" s="1" t="s">
        <v>1705</v>
      </c>
      <c r="J5633" s="1" t="str">
        <f t="shared" si="175"/>
        <v>2016Q4</v>
      </c>
      <c r="K5633" s="1" t="s">
        <v>1724</v>
      </c>
      <c r="L5633">
        <v>1248000</v>
      </c>
      <c r="M5633">
        <v>-122.460159</v>
      </c>
      <c r="N5633" t="s">
        <v>24</v>
      </c>
      <c r="O5633" s="1">
        <v>42720</v>
      </c>
      <c r="P5633">
        <v>1300000</v>
      </c>
      <c r="Q5633">
        <v>1720</v>
      </c>
      <c r="R5633" t="s">
        <v>131</v>
      </c>
      <c r="S5633">
        <v>4</v>
      </c>
      <c r="T5633">
        <v>2</v>
      </c>
    </row>
    <row r="5634" spans="1:20" x14ac:dyDescent="0.2">
      <c r="A5634">
        <v>3169003</v>
      </c>
      <c r="B5634">
        <v>94112</v>
      </c>
      <c r="C5634">
        <v>3</v>
      </c>
      <c r="D5634" s="1">
        <v>42975</v>
      </c>
      <c r="E5634" s="2">
        <v>0.61685185185185187</v>
      </c>
      <c r="F5634">
        <v>37.727409000000002</v>
      </c>
      <c r="G5634" s="1">
        <v>42670</v>
      </c>
      <c r="H5634" s="1" t="str">
        <f t="shared" ref="H5634:H5697" si="176">TEXT(G5634,"yyyy")</f>
        <v>2016</v>
      </c>
      <c r="I5634" s="1" t="s">
        <v>1705</v>
      </c>
      <c r="J5634" s="1" t="str">
        <f t="shared" ref="J5634:J5697" si="177">TEXT(G5634,"yyyy") &amp; "Q" &amp; ROUNDUP(MONTH(G5634) / 3,0)</f>
        <v>2016Q4</v>
      </c>
      <c r="K5634" s="1" t="s">
        <v>1724</v>
      </c>
      <c r="L5634">
        <v>1380000</v>
      </c>
      <c r="M5634">
        <v>-122.46069300000001</v>
      </c>
      <c r="N5634" t="s">
        <v>24</v>
      </c>
      <c r="O5634" s="1">
        <v>42720</v>
      </c>
      <c r="P5634">
        <v>1340000</v>
      </c>
      <c r="Q5634">
        <v>1585</v>
      </c>
      <c r="R5634" t="s">
        <v>131</v>
      </c>
      <c r="S5634">
        <v>4</v>
      </c>
      <c r="T5634">
        <v>3</v>
      </c>
    </row>
    <row r="5635" spans="1:20" x14ac:dyDescent="0.2">
      <c r="A5635">
        <v>3137013</v>
      </c>
      <c r="B5635">
        <v>94112</v>
      </c>
      <c r="C5635">
        <v>3</v>
      </c>
      <c r="D5635" s="1">
        <v>42724</v>
      </c>
      <c r="E5635" s="2">
        <v>0.45858796296296295</v>
      </c>
      <c r="F5635">
        <v>37.728912000000001</v>
      </c>
      <c r="G5635" s="1">
        <v>42677</v>
      </c>
      <c r="H5635" s="1" t="str">
        <f t="shared" si="176"/>
        <v>2016</v>
      </c>
      <c r="I5635" s="1" t="s">
        <v>1705</v>
      </c>
      <c r="J5635" s="1" t="str">
        <f t="shared" si="177"/>
        <v>2016Q4</v>
      </c>
      <c r="K5635" s="1" t="s">
        <v>1724</v>
      </c>
      <c r="L5635">
        <v>1195000</v>
      </c>
      <c r="M5635">
        <v>-122.454239</v>
      </c>
      <c r="N5635" t="s">
        <v>24</v>
      </c>
      <c r="O5635" s="1">
        <v>42723</v>
      </c>
      <c r="P5635">
        <v>1180000</v>
      </c>
      <c r="Q5635">
        <v>1753</v>
      </c>
      <c r="R5635" t="s">
        <v>131</v>
      </c>
      <c r="S5635">
        <v>4</v>
      </c>
      <c r="T5635">
        <v>2</v>
      </c>
    </row>
    <row r="5636" spans="1:20" x14ac:dyDescent="0.2">
      <c r="A5636">
        <v>3173017</v>
      </c>
      <c r="B5636">
        <v>94112</v>
      </c>
      <c r="C5636">
        <v>4</v>
      </c>
      <c r="D5636" s="1">
        <v>42742</v>
      </c>
      <c r="E5636" s="2">
        <v>0.79951388888888886</v>
      </c>
      <c r="F5636">
        <v>37.725948000000002</v>
      </c>
      <c r="G5636" s="1">
        <v>42706</v>
      </c>
      <c r="H5636" s="1" t="str">
        <f t="shared" si="176"/>
        <v>2016</v>
      </c>
      <c r="I5636" s="1" t="s">
        <v>1705</v>
      </c>
      <c r="J5636" s="1" t="str">
        <f t="shared" si="177"/>
        <v>2016Q4</v>
      </c>
      <c r="K5636" s="1" t="s">
        <v>1724</v>
      </c>
      <c r="L5636">
        <v>999000</v>
      </c>
      <c r="M5636">
        <v>-122.460159</v>
      </c>
      <c r="N5636" t="s">
        <v>24</v>
      </c>
      <c r="O5636" s="1">
        <v>42740</v>
      </c>
      <c r="P5636">
        <v>1250000</v>
      </c>
      <c r="Q5636">
        <v>1230</v>
      </c>
      <c r="R5636" t="s">
        <v>131</v>
      </c>
      <c r="S5636">
        <v>4</v>
      </c>
      <c r="T5636">
        <v>2</v>
      </c>
    </row>
    <row r="5637" spans="1:20" x14ac:dyDescent="0.2">
      <c r="A5637">
        <v>3174002</v>
      </c>
      <c r="B5637">
        <v>94112</v>
      </c>
      <c r="C5637">
        <v>2</v>
      </c>
      <c r="D5637" s="1">
        <v>42744</v>
      </c>
      <c r="E5637" s="2">
        <v>0.43995370370370374</v>
      </c>
      <c r="F5637">
        <v>37.727375000000002</v>
      </c>
      <c r="G5637" s="1">
        <v>42675</v>
      </c>
      <c r="H5637" s="1" t="str">
        <f t="shared" si="176"/>
        <v>2016</v>
      </c>
      <c r="I5637" s="1" t="s">
        <v>1705</v>
      </c>
      <c r="J5637" s="1" t="str">
        <f t="shared" si="177"/>
        <v>2016Q4</v>
      </c>
      <c r="K5637" s="1" t="s">
        <v>1724</v>
      </c>
      <c r="L5637">
        <v>875000</v>
      </c>
      <c r="M5637">
        <v>-122.459282</v>
      </c>
      <c r="N5637" t="s">
        <v>24</v>
      </c>
      <c r="O5637" s="1">
        <v>42741</v>
      </c>
      <c r="P5637">
        <v>1040000</v>
      </c>
      <c r="Q5637">
        <v>1150</v>
      </c>
      <c r="R5637" t="s">
        <v>131</v>
      </c>
      <c r="S5637">
        <v>4</v>
      </c>
      <c r="T5637">
        <v>1</v>
      </c>
    </row>
    <row r="5638" spans="1:20" x14ac:dyDescent="0.2">
      <c r="A5638">
        <v>3189018</v>
      </c>
      <c r="B5638">
        <v>94112</v>
      </c>
      <c r="C5638">
        <v>4</v>
      </c>
      <c r="D5638" s="1">
        <v>42775</v>
      </c>
      <c r="E5638" s="2">
        <v>0.75918981481481485</v>
      </c>
      <c r="F5638">
        <v>37.725746000000001</v>
      </c>
      <c r="G5638" s="1">
        <v>42775</v>
      </c>
      <c r="H5638" s="1" t="str">
        <f t="shared" si="176"/>
        <v>2017</v>
      </c>
      <c r="I5638" s="1" t="s">
        <v>1706</v>
      </c>
      <c r="J5638" s="1" t="str">
        <f t="shared" si="177"/>
        <v>2017Q1</v>
      </c>
      <c r="K5638" s="1" t="s">
        <v>1725</v>
      </c>
      <c r="L5638">
        <v>1700000</v>
      </c>
      <c r="M5638">
        <v>-122.45742</v>
      </c>
      <c r="N5638" t="s">
        <v>24</v>
      </c>
      <c r="O5638" s="1">
        <v>42775</v>
      </c>
      <c r="P5638">
        <v>2000026</v>
      </c>
      <c r="R5638" t="s">
        <v>131</v>
      </c>
      <c r="S5638">
        <v>4</v>
      </c>
      <c r="T5638">
        <v>4</v>
      </c>
    </row>
    <row r="5639" spans="1:20" x14ac:dyDescent="0.2">
      <c r="A5639" t="s">
        <v>1198</v>
      </c>
      <c r="B5639">
        <v>94112</v>
      </c>
      <c r="C5639">
        <v>2</v>
      </c>
      <c r="D5639" s="1">
        <v>42796</v>
      </c>
      <c r="E5639" s="2">
        <v>0.58572916666666663</v>
      </c>
      <c r="F5639">
        <v>37.730949000000003</v>
      </c>
      <c r="G5639" s="1">
        <v>42768</v>
      </c>
      <c r="H5639" s="1" t="str">
        <f t="shared" si="176"/>
        <v>2017</v>
      </c>
      <c r="I5639" s="1" t="s">
        <v>1706</v>
      </c>
      <c r="J5639" s="1" t="str">
        <f t="shared" si="177"/>
        <v>2017Q1</v>
      </c>
      <c r="K5639" s="1" t="s">
        <v>1725</v>
      </c>
      <c r="L5639">
        <v>1050000</v>
      </c>
      <c r="M5639">
        <v>-122.45365099999999</v>
      </c>
      <c r="N5639" t="s">
        <v>24</v>
      </c>
      <c r="O5639" s="1">
        <v>42796</v>
      </c>
      <c r="P5639">
        <v>1350000</v>
      </c>
      <c r="Q5639">
        <v>1400</v>
      </c>
      <c r="R5639" t="s">
        <v>131</v>
      </c>
      <c r="S5639">
        <v>4</v>
      </c>
      <c r="T5639">
        <v>1</v>
      </c>
    </row>
    <row r="5640" spans="1:20" x14ac:dyDescent="0.2">
      <c r="A5640">
        <v>3177004</v>
      </c>
      <c r="B5640">
        <v>94112</v>
      </c>
      <c r="C5640">
        <v>2</v>
      </c>
      <c r="D5640" s="1">
        <v>42808</v>
      </c>
      <c r="E5640" s="2">
        <v>0.46229166666666671</v>
      </c>
      <c r="F5640">
        <v>37.727252999999997</v>
      </c>
      <c r="G5640" s="1">
        <v>42747</v>
      </c>
      <c r="H5640" s="1" t="str">
        <f t="shared" si="176"/>
        <v>2017</v>
      </c>
      <c r="I5640" s="1" t="s">
        <v>1706</v>
      </c>
      <c r="J5640" s="1" t="str">
        <f t="shared" si="177"/>
        <v>2017Q1</v>
      </c>
      <c r="K5640" s="1" t="s">
        <v>1725</v>
      </c>
      <c r="L5640">
        <v>1089000</v>
      </c>
      <c r="M5640">
        <v>-122.456757</v>
      </c>
      <c r="N5640" t="s">
        <v>24</v>
      </c>
      <c r="O5640" s="1">
        <v>42803</v>
      </c>
      <c r="P5640">
        <v>1338000</v>
      </c>
      <c r="Q5640">
        <v>1460</v>
      </c>
      <c r="R5640" t="s">
        <v>131</v>
      </c>
      <c r="S5640">
        <v>4</v>
      </c>
      <c r="T5640">
        <v>1</v>
      </c>
    </row>
    <row r="5641" spans="1:20" x14ac:dyDescent="0.2">
      <c r="A5641">
        <v>3177015</v>
      </c>
      <c r="B5641">
        <v>94112</v>
      </c>
      <c r="C5641">
        <v>2</v>
      </c>
      <c r="D5641" s="1">
        <v>42901</v>
      </c>
      <c r="E5641" s="2">
        <v>0.6601041666666666</v>
      </c>
      <c r="F5641">
        <v>37.726340999999998</v>
      </c>
      <c r="G5641" s="1">
        <v>42793</v>
      </c>
      <c r="H5641" s="1" t="str">
        <f t="shared" si="176"/>
        <v>2017</v>
      </c>
      <c r="I5641" s="1" t="s">
        <v>1706</v>
      </c>
      <c r="J5641" s="1" t="str">
        <f t="shared" si="177"/>
        <v>2017Q1</v>
      </c>
      <c r="K5641" s="1" t="s">
        <v>1725</v>
      </c>
      <c r="L5641">
        <v>1195000</v>
      </c>
      <c r="M5641">
        <v>-122.45667299999999</v>
      </c>
      <c r="N5641" t="s">
        <v>24</v>
      </c>
      <c r="O5641" s="1">
        <v>42901</v>
      </c>
      <c r="P5641">
        <v>1550000</v>
      </c>
      <c r="Q5641">
        <v>2176</v>
      </c>
      <c r="R5641" t="s">
        <v>131</v>
      </c>
      <c r="S5641">
        <v>4</v>
      </c>
      <c r="T5641">
        <v>1.5</v>
      </c>
    </row>
    <row r="5642" spans="1:20" x14ac:dyDescent="0.2">
      <c r="A5642">
        <v>3137014</v>
      </c>
      <c r="B5642">
        <v>94112</v>
      </c>
      <c r="C5642">
        <v>5</v>
      </c>
      <c r="D5642" s="1">
        <v>42909</v>
      </c>
      <c r="E5642" s="2">
        <v>0.91403935185185192</v>
      </c>
      <c r="F5642">
        <v>37.728931000000003</v>
      </c>
      <c r="G5642" s="1">
        <v>42738</v>
      </c>
      <c r="H5642" s="1" t="str">
        <f t="shared" si="176"/>
        <v>2017</v>
      </c>
      <c r="I5642" s="1" t="s">
        <v>1706</v>
      </c>
      <c r="J5642" s="1" t="str">
        <f t="shared" si="177"/>
        <v>2017Q1</v>
      </c>
      <c r="K5642" s="1" t="s">
        <v>1725</v>
      </c>
      <c r="L5642">
        <v>1795000</v>
      </c>
      <c r="M5642">
        <v>-122.45455200000001</v>
      </c>
      <c r="N5642" t="s">
        <v>24</v>
      </c>
      <c r="O5642" s="1">
        <v>42909</v>
      </c>
      <c r="P5642">
        <v>1875000</v>
      </c>
      <c r="Q5642">
        <v>2676</v>
      </c>
      <c r="R5642" t="s">
        <v>131</v>
      </c>
      <c r="S5642">
        <v>4</v>
      </c>
      <c r="T5642">
        <v>4</v>
      </c>
    </row>
    <row r="5643" spans="1:20" x14ac:dyDescent="0.2">
      <c r="A5643">
        <v>3197001</v>
      </c>
      <c r="B5643">
        <v>94112</v>
      </c>
      <c r="C5643">
        <v>3</v>
      </c>
      <c r="D5643" s="1">
        <v>42956</v>
      </c>
      <c r="E5643" s="2">
        <v>0.41987268518518522</v>
      </c>
      <c r="F5643">
        <v>37.725051999999998</v>
      </c>
      <c r="G5643" s="1">
        <v>42916</v>
      </c>
      <c r="H5643" s="1" t="str">
        <f t="shared" si="176"/>
        <v>2017</v>
      </c>
      <c r="I5643" s="1" t="s">
        <v>1706</v>
      </c>
      <c r="J5643" s="1" t="str">
        <f t="shared" si="177"/>
        <v>2017Q2</v>
      </c>
      <c r="K5643" s="1" t="s">
        <v>1726</v>
      </c>
      <c r="L5643">
        <v>1195000</v>
      </c>
      <c r="M5643">
        <v>-122.457542</v>
      </c>
      <c r="N5643" t="s">
        <v>24</v>
      </c>
      <c r="O5643" s="1">
        <v>42954</v>
      </c>
      <c r="P5643">
        <v>1705000</v>
      </c>
      <c r="Q5643">
        <v>1549</v>
      </c>
      <c r="R5643" t="s">
        <v>131</v>
      </c>
      <c r="S5643">
        <v>4</v>
      </c>
      <c r="T5643">
        <v>1.25</v>
      </c>
    </row>
    <row r="5644" spans="1:20" x14ac:dyDescent="0.2">
      <c r="A5644">
        <v>3175016</v>
      </c>
      <c r="B5644">
        <v>94112</v>
      </c>
      <c r="C5644">
        <v>4</v>
      </c>
      <c r="D5644" s="1">
        <v>42961</v>
      </c>
      <c r="E5644" s="2">
        <v>0.46585648148148145</v>
      </c>
      <c r="F5644">
        <v>37.726073999999997</v>
      </c>
      <c r="G5644" s="1">
        <v>42903</v>
      </c>
      <c r="H5644" s="1" t="str">
        <f t="shared" si="176"/>
        <v>2017</v>
      </c>
      <c r="I5644" s="1" t="s">
        <v>1706</v>
      </c>
      <c r="J5644" s="1" t="str">
        <f t="shared" si="177"/>
        <v>2017Q2</v>
      </c>
      <c r="K5644" s="1" t="s">
        <v>1726</v>
      </c>
      <c r="L5644">
        <v>1768000</v>
      </c>
      <c r="M5644">
        <v>-122.458778</v>
      </c>
      <c r="N5644" t="s">
        <v>24</v>
      </c>
      <c r="O5644" s="1">
        <v>42958</v>
      </c>
      <c r="P5644">
        <v>1700000</v>
      </c>
      <c r="Q5644">
        <v>2128</v>
      </c>
      <c r="R5644" t="s">
        <v>131</v>
      </c>
      <c r="S5644">
        <v>4</v>
      </c>
      <c r="T5644">
        <v>2</v>
      </c>
    </row>
    <row r="5645" spans="1:20" x14ac:dyDescent="0.2">
      <c r="A5645">
        <v>3109012</v>
      </c>
      <c r="B5645">
        <v>94112</v>
      </c>
      <c r="C5645">
        <v>3</v>
      </c>
      <c r="D5645" s="1">
        <v>42985</v>
      </c>
      <c r="E5645" s="2">
        <v>0.58711805555555563</v>
      </c>
      <c r="F5645">
        <v>37.729922999999999</v>
      </c>
      <c r="G5645" s="1">
        <v>42972</v>
      </c>
      <c r="H5645" s="1" t="str">
        <f t="shared" si="176"/>
        <v>2017</v>
      </c>
      <c r="I5645" s="1" t="s">
        <v>1706</v>
      </c>
      <c r="J5645" s="1" t="str">
        <f t="shared" si="177"/>
        <v>2017Q3</v>
      </c>
      <c r="K5645" s="1" t="s">
        <v>1727</v>
      </c>
      <c r="L5645">
        <v>1425000</v>
      </c>
      <c r="M5645">
        <v>-122.456329</v>
      </c>
      <c r="N5645" t="s">
        <v>24</v>
      </c>
      <c r="O5645" s="1">
        <v>42985</v>
      </c>
      <c r="P5645">
        <v>1810000</v>
      </c>
      <c r="Q5645">
        <v>1920</v>
      </c>
      <c r="R5645" t="s">
        <v>131</v>
      </c>
      <c r="S5645">
        <v>4</v>
      </c>
      <c r="T5645">
        <v>2</v>
      </c>
    </row>
    <row r="5646" spans="1:20" x14ac:dyDescent="0.2">
      <c r="A5646">
        <v>3178014</v>
      </c>
      <c r="B5646">
        <v>94112</v>
      </c>
      <c r="C5646">
        <v>3</v>
      </c>
      <c r="D5646" s="1">
        <v>43014</v>
      </c>
      <c r="E5646" s="2">
        <v>0.49329861111111112</v>
      </c>
      <c r="F5646">
        <v>37.726222999999997</v>
      </c>
      <c r="G5646" s="1">
        <v>42967</v>
      </c>
      <c r="H5646" s="1" t="str">
        <f t="shared" si="176"/>
        <v>2017</v>
      </c>
      <c r="I5646" s="1" t="s">
        <v>1706</v>
      </c>
      <c r="J5646" s="1" t="str">
        <f t="shared" si="177"/>
        <v>2017Q3</v>
      </c>
      <c r="K5646" s="1" t="s">
        <v>1727</v>
      </c>
      <c r="L5646">
        <v>1499000</v>
      </c>
      <c r="M5646">
        <v>-122.456245</v>
      </c>
      <c r="N5646" t="s">
        <v>24</v>
      </c>
      <c r="O5646" s="1">
        <v>43014</v>
      </c>
      <c r="P5646">
        <v>1650000</v>
      </c>
      <c r="Q5646">
        <v>2202</v>
      </c>
      <c r="R5646" t="s">
        <v>131</v>
      </c>
      <c r="S5646">
        <v>4</v>
      </c>
      <c r="T5646">
        <v>2</v>
      </c>
    </row>
    <row r="5647" spans="1:20" x14ac:dyDescent="0.2">
      <c r="A5647">
        <v>3166016</v>
      </c>
      <c r="B5647">
        <v>94112</v>
      </c>
      <c r="C5647">
        <v>3</v>
      </c>
      <c r="D5647" s="1">
        <v>43052</v>
      </c>
      <c r="E5647" s="2">
        <v>0.86832175925925925</v>
      </c>
      <c r="F5647">
        <v>37.727814000000002</v>
      </c>
      <c r="G5647" s="1">
        <v>43014</v>
      </c>
      <c r="H5647" s="1" t="str">
        <f t="shared" si="176"/>
        <v>2017</v>
      </c>
      <c r="I5647" s="1" t="s">
        <v>1706</v>
      </c>
      <c r="J5647" s="1" t="str">
        <f t="shared" si="177"/>
        <v>2017Q4</v>
      </c>
      <c r="K5647" s="1" t="s">
        <v>1728</v>
      </c>
      <c r="L5647">
        <v>1295000</v>
      </c>
      <c r="M5647">
        <v>-122.459648</v>
      </c>
      <c r="N5647" t="s">
        <v>24</v>
      </c>
      <c r="O5647" s="1">
        <v>43052</v>
      </c>
      <c r="P5647">
        <v>1800000</v>
      </c>
      <c r="Q5647">
        <v>1615</v>
      </c>
      <c r="R5647" t="s">
        <v>131</v>
      </c>
      <c r="S5647">
        <v>4</v>
      </c>
      <c r="T5647">
        <v>2</v>
      </c>
    </row>
    <row r="5648" spans="1:20" x14ac:dyDescent="0.2">
      <c r="A5648">
        <v>3189016</v>
      </c>
      <c r="B5648">
        <v>94112</v>
      </c>
      <c r="C5648">
        <v>3</v>
      </c>
      <c r="D5648" s="1">
        <v>43067</v>
      </c>
      <c r="E5648" s="2">
        <v>0.48894675925925929</v>
      </c>
      <c r="F5648">
        <v>37.725631999999997</v>
      </c>
      <c r="G5648" s="1">
        <v>43013</v>
      </c>
      <c r="H5648" s="1" t="str">
        <f t="shared" si="176"/>
        <v>2017</v>
      </c>
      <c r="I5648" s="1" t="s">
        <v>1706</v>
      </c>
      <c r="J5648" s="1" t="str">
        <f t="shared" si="177"/>
        <v>2017Q4</v>
      </c>
      <c r="K5648" s="1" t="s">
        <v>1728</v>
      </c>
      <c r="L5648">
        <v>1299000</v>
      </c>
      <c r="M5648">
        <v>-122.45764200000001</v>
      </c>
      <c r="N5648" t="s">
        <v>24</v>
      </c>
      <c r="O5648" s="1">
        <v>43067</v>
      </c>
      <c r="P5648">
        <v>1585000</v>
      </c>
      <c r="R5648" t="s">
        <v>131</v>
      </c>
      <c r="S5648">
        <v>4</v>
      </c>
      <c r="T5648">
        <v>2</v>
      </c>
    </row>
    <row r="5649" spans="1:20" x14ac:dyDescent="0.2">
      <c r="A5649">
        <v>3163009</v>
      </c>
      <c r="B5649">
        <v>94112</v>
      </c>
      <c r="C5649">
        <v>2</v>
      </c>
      <c r="D5649" s="1">
        <v>43074</v>
      </c>
      <c r="E5649" s="2">
        <v>0.42613425925925924</v>
      </c>
      <c r="F5649">
        <v>37.728530999999997</v>
      </c>
      <c r="G5649" s="1">
        <v>43038</v>
      </c>
      <c r="H5649" s="1" t="str">
        <f t="shared" si="176"/>
        <v>2017</v>
      </c>
      <c r="I5649" s="1" t="s">
        <v>1706</v>
      </c>
      <c r="J5649" s="1" t="str">
        <f t="shared" si="177"/>
        <v>2017Q4</v>
      </c>
      <c r="K5649" s="1" t="s">
        <v>1728</v>
      </c>
      <c r="L5649">
        <v>800000</v>
      </c>
      <c r="M5649">
        <v>-122.45668000000001</v>
      </c>
      <c r="N5649" t="s">
        <v>24</v>
      </c>
      <c r="O5649" s="1">
        <v>43069</v>
      </c>
      <c r="P5649">
        <v>1400000</v>
      </c>
      <c r="Q5649">
        <v>1124</v>
      </c>
      <c r="R5649" t="s">
        <v>131</v>
      </c>
      <c r="S5649">
        <v>4</v>
      </c>
      <c r="T5649">
        <v>1</v>
      </c>
    </row>
    <row r="5650" spans="1:20" x14ac:dyDescent="0.2">
      <c r="A5650" t="s">
        <v>54</v>
      </c>
      <c r="B5650">
        <v>94117</v>
      </c>
      <c r="C5650">
        <v>3</v>
      </c>
      <c r="D5650" s="1">
        <v>42069</v>
      </c>
      <c r="E5650" s="2">
        <v>0.15165509259259261</v>
      </c>
      <c r="F5650">
        <v>37.764049</v>
      </c>
      <c r="G5650" s="1">
        <v>41962</v>
      </c>
      <c r="H5650" s="1" t="str">
        <f t="shared" si="176"/>
        <v>2014</v>
      </c>
      <c r="I5650" s="1" t="s">
        <v>1703</v>
      </c>
      <c r="J5650" s="1" t="str">
        <f t="shared" si="177"/>
        <v>2014Q4</v>
      </c>
      <c r="K5650" s="1" t="s">
        <v>1711</v>
      </c>
      <c r="L5650">
        <v>3500000</v>
      </c>
      <c r="M5650">
        <v>-122.443504</v>
      </c>
      <c r="N5650" t="s">
        <v>24</v>
      </c>
      <c r="O5650" s="1">
        <v>42068</v>
      </c>
      <c r="P5650">
        <v>3700000</v>
      </c>
      <c r="Q5650">
        <v>2813</v>
      </c>
      <c r="R5650" t="s">
        <v>55</v>
      </c>
      <c r="S5650">
        <v>5</v>
      </c>
      <c r="T5650">
        <v>3.5</v>
      </c>
    </row>
    <row r="5651" spans="1:20" x14ac:dyDescent="0.2">
      <c r="A5651">
        <v>382608</v>
      </c>
      <c r="B5651">
        <v>94117</v>
      </c>
      <c r="C5651">
        <v>4</v>
      </c>
      <c r="D5651" s="1">
        <v>42069</v>
      </c>
      <c r="E5651" s="2">
        <v>0.31206018518518519</v>
      </c>
      <c r="F5651">
        <v>37.767150000000001</v>
      </c>
      <c r="G5651" s="1">
        <v>42023</v>
      </c>
      <c r="H5651" s="1" t="str">
        <f t="shared" si="176"/>
        <v>2015</v>
      </c>
      <c r="I5651" s="1" t="s">
        <v>1704</v>
      </c>
      <c r="J5651" s="1" t="str">
        <f t="shared" si="177"/>
        <v>2015Q1</v>
      </c>
      <c r="K5651" s="1" t="s">
        <v>1712</v>
      </c>
      <c r="L5651">
        <v>2295000</v>
      </c>
      <c r="M5651">
        <v>-122.438911</v>
      </c>
      <c r="N5651" t="s">
        <v>24</v>
      </c>
      <c r="O5651" s="1">
        <v>42068</v>
      </c>
      <c r="P5651">
        <v>3800000</v>
      </c>
      <c r="Q5651">
        <v>2840</v>
      </c>
      <c r="R5651" t="s">
        <v>55</v>
      </c>
      <c r="S5651">
        <v>5</v>
      </c>
      <c r="T5651">
        <v>3.5</v>
      </c>
    </row>
    <row r="5652" spans="1:20" x14ac:dyDescent="0.2">
      <c r="A5652">
        <v>1260056</v>
      </c>
      <c r="B5652">
        <v>94117</v>
      </c>
      <c r="C5652">
        <v>1</v>
      </c>
      <c r="D5652" s="1">
        <v>42085</v>
      </c>
      <c r="E5652" s="2">
        <v>0.6265856481481481</v>
      </c>
      <c r="F5652">
        <v>37.769615000000002</v>
      </c>
      <c r="G5652" s="1">
        <v>42034</v>
      </c>
      <c r="H5652" s="1" t="str">
        <f t="shared" si="176"/>
        <v>2015</v>
      </c>
      <c r="I5652" s="1" t="s">
        <v>1704</v>
      </c>
      <c r="J5652" s="1" t="str">
        <f t="shared" si="177"/>
        <v>2015Q1</v>
      </c>
      <c r="K5652" s="1" t="s">
        <v>1712</v>
      </c>
      <c r="L5652">
        <v>599000</v>
      </c>
      <c r="M5652">
        <v>-122.436408</v>
      </c>
      <c r="N5652" t="s">
        <v>16</v>
      </c>
      <c r="O5652" s="1">
        <v>42076</v>
      </c>
      <c r="P5652">
        <v>800000</v>
      </c>
      <c r="R5652" t="s">
        <v>55</v>
      </c>
      <c r="S5652">
        <v>5</v>
      </c>
      <c r="T5652">
        <v>1</v>
      </c>
    </row>
    <row r="5653" spans="1:20" x14ac:dyDescent="0.2">
      <c r="A5653">
        <v>1269045</v>
      </c>
      <c r="B5653">
        <v>94117</v>
      </c>
      <c r="C5653">
        <v>3</v>
      </c>
      <c r="D5653" s="1">
        <v>42087</v>
      </c>
      <c r="E5653" s="2">
        <v>0.41466435185185185</v>
      </c>
      <c r="F5653">
        <v>37.763759</v>
      </c>
      <c r="G5653" s="1">
        <v>41968</v>
      </c>
      <c r="H5653" s="1" t="str">
        <f t="shared" si="176"/>
        <v>2014</v>
      </c>
      <c r="I5653" s="1" t="s">
        <v>1703</v>
      </c>
      <c r="J5653" s="1" t="str">
        <f t="shared" si="177"/>
        <v>2014Q4</v>
      </c>
      <c r="K5653" s="1" t="s">
        <v>1711</v>
      </c>
      <c r="L5653">
        <v>1895000</v>
      </c>
      <c r="M5653">
        <v>-122.44672300000001</v>
      </c>
      <c r="N5653" t="s">
        <v>24</v>
      </c>
      <c r="O5653" s="1">
        <v>42086</v>
      </c>
      <c r="P5653">
        <v>2501000</v>
      </c>
      <c r="Q5653">
        <v>2137</v>
      </c>
      <c r="R5653" t="s">
        <v>55</v>
      </c>
      <c r="S5653">
        <v>5</v>
      </c>
      <c r="T5653">
        <v>3</v>
      </c>
    </row>
    <row r="5654" spans="1:20" x14ac:dyDescent="0.2">
      <c r="A5654">
        <v>2610021</v>
      </c>
      <c r="B5654">
        <v>94114</v>
      </c>
      <c r="C5654">
        <v>2</v>
      </c>
      <c r="D5654" s="1">
        <v>42088</v>
      </c>
      <c r="E5654" s="2">
        <v>0.5047800925925926</v>
      </c>
      <c r="F5654">
        <v>37.767467000000003</v>
      </c>
      <c r="G5654" s="1">
        <v>42040</v>
      </c>
      <c r="H5654" s="1" t="str">
        <f t="shared" si="176"/>
        <v>2015</v>
      </c>
      <c r="I5654" s="1" t="s">
        <v>1704</v>
      </c>
      <c r="J5654" s="1" t="str">
        <f t="shared" si="177"/>
        <v>2015Q1</v>
      </c>
      <c r="K5654" s="1" t="s">
        <v>1712</v>
      </c>
      <c r="L5654">
        <v>679000</v>
      </c>
      <c r="M5654">
        <v>-122.436904</v>
      </c>
      <c r="N5654" t="s">
        <v>16</v>
      </c>
      <c r="O5654" s="1">
        <v>42088</v>
      </c>
      <c r="P5654">
        <v>805000</v>
      </c>
      <c r="R5654" t="s">
        <v>55</v>
      </c>
      <c r="S5654">
        <v>5</v>
      </c>
      <c r="T5654">
        <v>1</v>
      </c>
    </row>
    <row r="5655" spans="1:20" x14ac:dyDescent="0.2">
      <c r="A5655">
        <v>2618034</v>
      </c>
      <c r="B5655">
        <v>94117</v>
      </c>
      <c r="C5655">
        <v>4</v>
      </c>
      <c r="D5655" s="1">
        <v>42100</v>
      </c>
      <c r="E5655" s="2">
        <v>0.54578703703703701</v>
      </c>
      <c r="F5655">
        <v>37.764389000000001</v>
      </c>
      <c r="G5655" s="1">
        <v>42019</v>
      </c>
      <c r="H5655" s="1" t="str">
        <f t="shared" si="176"/>
        <v>2015</v>
      </c>
      <c r="I5655" s="1" t="s">
        <v>1704</v>
      </c>
      <c r="J5655" s="1" t="str">
        <f t="shared" si="177"/>
        <v>2015Q1</v>
      </c>
      <c r="K5655" s="1" t="s">
        <v>1712</v>
      </c>
      <c r="L5655">
        <v>5200000</v>
      </c>
      <c r="M5655">
        <v>-122.44384700000001</v>
      </c>
      <c r="N5655" t="s">
        <v>24</v>
      </c>
      <c r="O5655" s="1">
        <v>42089</v>
      </c>
      <c r="P5655">
        <v>5200000</v>
      </c>
      <c r="R5655" t="s">
        <v>55</v>
      </c>
      <c r="S5655">
        <v>5</v>
      </c>
      <c r="T5655">
        <v>4.5</v>
      </c>
    </row>
    <row r="5656" spans="1:20" x14ac:dyDescent="0.2">
      <c r="A5656">
        <v>2607241</v>
      </c>
      <c r="B5656">
        <v>94117</v>
      </c>
      <c r="C5656">
        <v>1</v>
      </c>
      <c r="D5656" s="1">
        <v>42090</v>
      </c>
      <c r="E5656" s="2">
        <v>0.54527777777777775</v>
      </c>
      <c r="F5656">
        <v>37.766868000000002</v>
      </c>
      <c r="G5656" s="1">
        <v>42032</v>
      </c>
      <c r="H5656" s="1" t="str">
        <f t="shared" si="176"/>
        <v>2015</v>
      </c>
      <c r="I5656" s="1" t="s">
        <v>1704</v>
      </c>
      <c r="J5656" s="1" t="str">
        <f t="shared" si="177"/>
        <v>2015Q1</v>
      </c>
      <c r="K5656" s="1" t="s">
        <v>1712</v>
      </c>
      <c r="L5656">
        <v>695000</v>
      </c>
      <c r="M5656">
        <v>-122.439605</v>
      </c>
      <c r="N5656" t="s">
        <v>16</v>
      </c>
      <c r="O5656" s="1">
        <v>42090</v>
      </c>
      <c r="P5656">
        <v>695000</v>
      </c>
      <c r="Q5656">
        <v>722</v>
      </c>
      <c r="R5656" t="s">
        <v>55</v>
      </c>
      <c r="S5656">
        <v>5</v>
      </c>
      <c r="T5656">
        <v>1</v>
      </c>
    </row>
    <row r="5657" spans="1:20" x14ac:dyDescent="0.2">
      <c r="A5657">
        <v>2607248</v>
      </c>
      <c r="B5657">
        <v>94117</v>
      </c>
      <c r="C5657">
        <v>1</v>
      </c>
      <c r="D5657" s="1">
        <v>42090</v>
      </c>
      <c r="E5657" s="2">
        <v>0.60447916666666668</v>
      </c>
      <c r="F5657">
        <v>37.766868000000002</v>
      </c>
      <c r="G5657" s="1">
        <v>42029</v>
      </c>
      <c r="H5657" s="1" t="str">
        <f t="shared" si="176"/>
        <v>2015</v>
      </c>
      <c r="I5657" s="1" t="s">
        <v>1704</v>
      </c>
      <c r="J5657" s="1" t="str">
        <f t="shared" si="177"/>
        <v>2015Q1</v>
      </c>
      <c r="K5657" s="1" t="s">
        <v>1712</v>
      </c>
      <c r="L5657">
        <v>799000</v>
      </c>
      <c r="M5657">
        <v>-122.439605</v>
      </c>
      <c r="N5657" t="s">
        <v>16</v>
      </c>
      <c r="O5657" s="1">
        <v>42090</v>
      </c>
      <c r="P5657">
        <v>1050000</v>
      </c>
      <c r="Q5657">
        <v>696</v>
      </c>
      <c r="R5657" t="s">
        <v>55</v>
      </c>
      <c r="S5657">
        <v>5</v>
      </c>
      <c r="T5657">
        <v>1</v>
      </c>
    </row>
    <row r="5658" spans="1:20" x14ac:dyDescent="0.2">
      <c r="A5658">
        <v>1258029</v>
      </c>
      <c r="B5658">
        <v>94117</v>
      </c>
      <c r="C5658">
        <v>3</v>
      </c>
      <c r="D5658" s="1">
        <v>42101</v>
      </c>
      <c r="E5658" s="2">
        <v>0.73864583333333333</v>
      </c>
      <c r="F5658">
        <v>37.769877999999999</v>
      </c>
      <c r="G5658" s="1">
        <v>42030</v>
      </c>
      <c r="H5658" s="1" t="str">
        <f t="shared" si="176"/>
        <v>2015</v>
      </c>
      <c r="I5658" s="1" t="s">
        <v>1704</v>
      </c>
      <c r="J5658" s="1" t="str">
        <f t="shared" si="177"/>
        <v>2015Q1</v>
      </c>
      <c r="K5658" s="1" t="s">
        <v>1712</v>
      </c>
      <c r="L5658">
        <v>1195000</v>
      </c>
      <c r="M5658">
        <v>-122.438659</v>
      </c>
      <c r="N5658" t="s">
        <v>16</v>
      </c>
      <c r="O5658" s="1">
        <v>42100</v>
      </c>
      <c r="P5658">
        <v>1500000</v>
      </c>
      <c r="Q5658">
        <v>1431</v>
      </c>
      <c r="R5658" t="s">
        <v>55</v>
      </c>
      <c r="S5658">
        <v>5</v>
      </c>
      <c r="T5658">
        <v>2</v>
      </c>
    </row>
    <row r="5659" spans="1:20" x14ac:dyDescent="0.2">
      <c r="A5659">
        <v>1242003</v>
      </c>
      <c r="B5659">
        <v>94117</v>
      </c>
      <c r="C5659">
        <v>4</v>
      </c>
      <c r="D5659" s="1">
        <v>42124</v>
      </c>
      <c r="E5659" s="2">
        <v>0.34862268518518519</v>
      </c>
      <c r="F5659">
        <v>37.769934999999997</v>
      </c>
      <c r="G5659" s="1">
        <v>42076</v>
      </c>
      <c r="H5659" s="1" t="str">
        <f t="shared" si="176"/>
        <v>2015</v>
      </c>
      <c r="I5659" s="1" t="s">
        <v>1704</v>
      </c>
      <c r="J5659" s="1" t="str">
        <f t="shared" si="177"/>
        <v>2015Q1</v>
      </c>
      <c r="K5659" s="1" t="s">
        <v>1712</v>
      </c>
      <c r="L5659">
        <v>2295000</v>
      </c>
      <c r="M5659">
        <v>-122.443493</v>
      </c>
      <c r="N5659" t="s">
        <v>24</v>
      </c>
      <c r="O5659" s="1">
        <v>42108</v>
      </c>
      <c r="P5659">
        <v>2310000</v>
      </c>
      <c r="Q5659">
        <v>3075</v>
      </c>
      <c r="R5659" t="s">
        <v>55</v>
      </c>
      <c r="S5659">
        <v>5</v>
      </c>
      <c r="T5659">
        <v>2.5</v>
      </c>
    </row>
    <row r="5660" spans="1:20" x14ac:dyDescent="0.2">
      <c r="A5660">
        <v>2610021</v>
      </c>
      <c r="B5660">
        <v>94114</v>
      </c>
      <c r="C5660">
        <v>2</v>
      </c>
      <c r="D5660" s="1">
        <v>42115</v>
      </c>
      <c r="E5660" s="2">
        <v>0.43671296296296297</v>
      </c>
      <c r="F5660">
        <v>37.767467000000003</v>
      </c>
      <c r="G5660" s="1">
        <v>42082</v>
      </c>
      <c r="H5660" s="1" t="str">
        <f t="shared" si="176"/>
        <v>2015</v>
      </c>
      <c r="I5660" s="1" t="s">
        <v>1704</v>
      </c>
      <c r="J5660" s="1" t="str">
        <f t="shared" si="177"/>
        <v>2015Q1</v>
      </c>
      <c r="K5660" s="1" t="s">
        <v>1712</v>
      </c>
      <c r="L5660">
        <v>699000</v>
      </c>
      <c r="M5660">
        <v>-122.436904</v>
      </c>
      <c r="N5660" t="s">
        <v>16</v>
      </c>
      <c r="O5660" s="1">
        <v>42115</v>
      </c>
      <c r="P5660">
        <v>906500</v>
      </c>
      <c r="Q5660">
        <v>915</v>
      </c>
      <c r="R5660" t="s">
        <v>55</v>
      </c>
      <c r="S5660">
        <v>5</v>
      </c>
      <c r="T5660">
        <v>1</v>
      </c>
    </row>
    <row r="5661" spans="1:20" x14ac:dyDescent="0.2">
      <c r="A5661">
        <v>1259020</v>
      </c>
      <c r="B5661">
        <v>94117</v>
      </c>
      <c r="C5661">
        <v>4</v>
      </c>
      <c r="D5661" s="1">
        <v>42355</v>
      </c>
      <c r="E5661" s="2">
        <v>0.61394675925925923</v>
      </c>
      <c r="F5661">
        <v>37.769416</v>
      </c>
      <c r="G5661" s="1">
        <v>42090</v>
      </c>
      <c r="H5661" s="1" t="str">
        <f t="shared" si="176"/>
        <v>2015</v>
      </c>
      <c r="I5661" s="1" t="s">
        <v>1704</v>
      </c>
      <c r="J5661" s="1" t="str">
        <f t="shared" si="177"/>
        <v>2015Q1</v>
      </c>
      <c r="K5661" s="1" t="s">
        <v>1712</v>
      </c>
      <c r="L5661">
        <v>4495000</v>
      </c>
      <c r="M5661">
        <v>-122.437578</v>
      </c>
      <c r="N5661" t="s">
        <v>24</v>
      </c>
      <c r="O5661" s="1">
        <v>42115</v>
      </c>
      <c r="P5661">
        <v>4400000</v>
      </c>
      <c r="R5661" t="s">
        <v>55</v>
      </c>
      <c r="S5661">
        <v>5</v>
      </c>
      <c r="T5661">
        <v>3.5</v>
      </c>
    </row>
    <row r="5662" spans="1:20" x14ac:dyDescent="0.2">
      <c r="A5662" t="s">
        <v>15</v>
      </c>
      <c r="B5662">
        <v>94117</v>
      </c>
      <c r="C5662">
        <v>2</v>
      </c>
      <c r="D5662" s="1">
        <v>42125</v>
      </c>
      <c r="E5662" s="2">
        <v>0.6564699074074074</v>
      </c>
      <c r="F5662">
        <v>37.769545999999998</v>
      </c>
      <c r="G5662" s="1">
        <v>41810</v>
      </c>
      <c r="H5662" s="1" t="str">
        <f t="shared" si="176"/>
        <v>2014</v>
      </c>
      <c r="I5662" s="1" t="s">
        <v>1703</v>
      </c>
      <c r="J5662" s="1" t="str">
        <f t="shared" si="177"/>
        <v>2014Q2</v>
      </c>
      <c r="K5662" s="1" t="s">
        <v>1715</v>
      </c>
      <c r="L5662">
        <v>1249000</v>
      </c>
      <c r="M5662">
        <v>-122.437721</v>
      </c>
      <c r="N5662" t="s">
        <v>16</v>
      </c>
      <c r="O5662" s="1">
        <v>42118</v>
      </c>
      <c r="P5662">
        <v>1400000</v>
      </c>
      <c r="R5662" t="s">
        <v>55</v>
      </c>
      <c r="S5662">
        <v>5</v>
      </c>
      <c r="T5662">
        <v>2</v>
      </c>
    </row>
    <row r="5663" spans="1:20" x14ac:dyDescent="0.2">
      <c r="A5663" t="s">
        <v>185</v>
      </c>
      <c r="B5663">
        <v>94117</v>
      </c>
      <c r="C5663">
        <v>5</v>
      </c>
      <c r="D5663" s="1">
        <v>42118</v>
      </c>
      <c r="E5663" s="2">
        <v>0.32037037037037036</v>
      </c>
      <c r="F5663">
        <v>37.765552</v>
      </c>
      <c r="G5663" s="1">
        <v>42061</v>
      </c>
      <c r="H5663" s="1" t="str">
        <f t="shared" si="176"/>
        <v>2015</v>
      </c>
      <c r="I5663" s="1" t="s">
        <v>1704</v>
      </c>
      <c r="J5663" s="1" t="str">
        <f t="shared" si="177"/>
        <v>2015Q1</v>
      </c>
      <c r="K5663" s="1" t="s">
        <v>1712</v>
      </c>
      <c r="L5663">
        <v>3595000</v>
      </c>
      <c r="M5663">
        <v>-122.445724</v>
      </c>
      <c r="N5663" t="s">
        <v>24</v>
      </c>
      <c r="O5663" s="1">
        <v>42118</v>
      </c>
      <c r="P5663">
        <v>3400000</v>
      </c>
      <c r="R5663" t="s">
        <v>55</v>
      </c>
      <c r="S5663">
        <v>5</v>
      </c>
      <c r="T5663">
        <v>4.5</v>
      </c>
    </row>
    <row r="5664" spans="1:20" x14ac:dyDescent="0.2">
      <c r="A5664" t="s">
        <v>15</v>
      </c>
      <c r="B5664">
        <v>94117</v>
      </c>
      <c r="C5664">
        <v>2</v>
      </c>
      <c r="D5664" s="1">
        <v>42125</v>
      </c>
      <c r="E5664" s="2">
        <v>0.65712962962962962</v>
      </c>
      <c r="F5664">
        <v>37.769545999999998</v>
      </c>
      <c r="G5664" s="1">
        <v>41817</v>
      </c>
      <c r="H5664" s="1" t="str">
        <f t="shared" si="176"/>
        <v>2014</v>
      </c>
      <c r="I5664" s="1" t="s">
        <v>1703</v>
      </c>
      <c r="J5664" s="1" t="str">
        <f t="shared" si="177"/>
        <v>2014Q2</v>
      </c>
      <c r="K5664" s="1" t="s">
        <v>1715</v>
      </c>
      <c r="L5664">
        <v>1395000</v>
      </c>
      <c r="M5664">
        <v>-122.437721</v>
      </c>
      <c r="N5664" t="s">
        <v>16</v>
      </c>
      <c r="O5664" s="1">
        <v>42125</v>
      </c>
      <c r="P5664">
        <v>1482000</v>
      </c>
      <c r="R5664" t="s">
        <v>55</v>
      </c>
      <c r="S5664">
        <v>5</v>
      </c>
      <c r="T5664">
        <v>2</v>
      </c>
    </row>
    <row r="5665" spans="1:20" x14ac:dyDescent="0.2">
      <c r="A5665" t="s">
        <v>200</v>
      </c>
      <c r="B5665">
        <v>94117</v>
      </c>
      <c r="C5665">
        <v>1</v>
      </c>
      <c r="D5665" s="1">
        <v>42129</v>
      </c>
      <c r="E5665" s="2">
        <v>0.74171296296296296</v>
      </c>
      <c r="F5665">
        <v>37.766582</v>
      </c>
      <c r="G5665" s="1">
        <v>42024</v>
      </c>
      <c r="H5665" s="1" t="str">
        <f t="shared" si="176"/>
        <v>2015</v>
      </c>
      <c r="I5665" s="1" t="s">
        <v>1704</v>
      </c>
      <c r="J5665" s="1" t="str">
        <f t="shared" si="177"/>
        <v>2015Q1</v>
      </c>
      <c r="K5665" s="1" t="s">
        <v>1712</v>
      </c>
      <c r="L5665">
        <v>775000</v>
      </c>
      <c r="M5665">
        <v>-122.445167</v>
      </c>
      <c r="N5665" t="s">
        <v>24</v>
      </c>
      <c r="O5665" s="1">
        <v>42129</v>
      </c>
      <c r="P5665">
        <v>1505000</v>
      </c>
      <c r="Q5665">
        <v>720</v>
      </c>
      <c r="R5665" t="s">
        <v>55</v>
      </c>
      <c r="S5665">
        <v>5</v>
      </c>
      <c r="T5665">
        <v>1</v>
      </c>
    </row>
    <row r="5666" spans="1:20" x14ac:dyDescent="0.2">
      <c r="A5666">
        <v>26088004</v>
      </c>
      <c r="B5666">
        <v>94114</v>
      </c>
      <c r="C5666">
        <v>4</v>
      </c>
      <c r="D5666" s="1">
        <v>42132</v>
      </c>
      <c r="E5666" s="2">
        <v>0.61909722222222219</v>
      </c>
      <c r="F5666">
        <v>37.768101000000001</v>
      </c>
      <c r="G5666" s="1">
        <v>42111</v>
      </c>
      <c r="H5666" s="1" t="str">
        <f t="shared" si="176"/>
        <v>2015</v>
      </c>
      <c r="I5666" s="1" t="s">
        <v>1704</v>
      </c>
      <c r="J5666" s="1" t="str">
        <f t="shared" si="177"/>
        <v>2015Q2</v>
      </c>
      <c r="K5666" s="1" t="s">
        <v>1717</v>
      </c>
      <c r="L5666">
        <v>2400000</v>
      </c>
      <c r="M5666">
        <v>-122.438591</v>
      </c>
      <c r="N5666" t="s">
        <v>24</v>
      </c>
      <c r="O5666" s="1">
        <v>42130</v>
      </c>
      <c r="P5666">
        <v>2800000</v>
      </c>
      <c r="R5666" t="s">
        <v>55</v>
      </c>
      <c r="S5666">
        <v>5</v>
      </c>
      <c r="T5666">
        <v>1.5</v>
      </c>
    </row>
    <row r="5667" spans="1:20" x14ac:dyDescent="0.2">
      <c r="A5667" t="s">
        <v>205</v>
      </c>
      <c r="B5667">
        <v>94117</v>
      </c>
      <c r="C5667">
        <v>2</v>
      </c>
      <c r="D5667" s="1">
        <v>42131</v>
      </c>
      <c r="E5667" s="2">
        <v>0.53119212962962969</v>
      </c>
      <c r="F5667">
        <v>37.763655999999997</v>
      </c>
      <c r="G5667" s="1">
        <v>42069</v>
      </c>
      <c r="H5667" s="1" t="str">
        <f t="shared" si="176"/>
        <v>2015</v>
      </c>
      <c r="I5667" s="1" t="s">
        <v>1704</v>
      </c>
      <c r="J5667" s="1" t="str">
        <f t="shared" si="177"/>
        <v>2015Q1</v>
      </c>
      <c r="K5667" s="1" t="s">
        <v>1712</v>
      </c>
      <c r="L5667">
        <v>1149000</v>
      </c>
      <c r="M5667">
        <v>-122.44583799999999</v>
      </c>
      <c r="N5667" t="s">
        <v>16</v>
      </c>
      <c r="O5667" s="1">
        <v>42131</v>
      </c>
      <c r="P5667">
        <v>1500000</v>
      </c>
      <c r="Q5667">
        <v>1464</v>
      </c>
      <c r="R5667" t="s">
        <v>55</v>
      </c>
      <c r="S5667">
        <v>5</v>
      </c>
      <c r="T5667">
        <v>2</v>
      </c>
    </row>
    <row r="5668" spans="1:20" x14ac:dyDescent="0.2">
      <c r="A5668">
        <v>381258</v>
      </c>
      <c r="B5668">
        <v>94117</v>
      </c>
      <c r="C5668">
        <v>3</v>
      </c>
      <c r="D5668" s="1">
        <v>42285</v>
      </c>
      <c r="E5668" s="2">
        <v>0.37581018518518516</v>
      </c>
      <c r="F5668">
        <v>37.769596</v>
      </c>
      <c r="G5668" s="1">
        <v>42095</v>
      </c>
      <c r="H5668" s="1" t="str">
        <f t="shared" si="176"/>
        <v>2015</v>
      </c>
      <c r="I5668" s="1" t="s">
        <v>1704</v>
      </c>
      <c r="J5668" s="1" t="str">
        <f t="shared" si="177"/>
        <v>2015Q2</v>
      </c>
      <c r="K5668" s="1" t="s">
        <v>1717</v>
      </c>
      <c r="L5668">
        <v>2750000</v>
      </c>
      <c r="M5668">
        <v>-122.43834699999999</v>
      </c>
      <c r="N5668" t="s">
        <v>16</v>
      </c>
      <c r="O5668" s="1">
        <v>42131</v>
      </c>
      <c r="P5668">
        <v>3130000</v>
      </c>
      <c r="Q5668">
        <v>2347</v>
      </c>
      <c r="R5668" t="s">
        <v>55</v>
      </c>
      <c r="S5668">
        <v>5</v>
      </c>
      <c r="T5668">
        <v>2.5</v>
      </c>
    </row>
    <row r="5669" spans="1:20" x14ac:dyDescent="0.2">
      <c r="A5669">
        <v>1256058</v>
      </c>
      <c r="B5669">
        <v>94117</v>
      </c>
      <c r="C5669">
        <v>1</v>
      </c>
      <c r="D5669" s="1">
        <v>42151</v>
      </c>
      <c r="E5669" s="2">
        <v>0.48866898148148147</v>
      </c>
      <c r="F5669">
        <v>37.768813999999999</v>
      </c>
      <c r="G5669" s="1">
        <v>42095</v>
      </c>
      <c r="H5669" s="1" t="str">
        <f t="shared" si="176"/>
        <v>2015</v>
      </c>
      <c r="I5669" s="1" t="s">
        <v>1704</v>
      </c>
      <c r="J5669" s="1" t="str">
        <f t="shared" si="177"/>
        <v>2015Q2</v>
      </c>
      <c r="K5669" s="1" t="s">
        <v>1717</v>
      </c>
      <c r="L5669">
        <v>799000</v>
      </c>
      <c r="M5669">
        <v>-122.443817</v>
      </c>
      <c r="N5669" t="s">
        <v>16</v>
      </c>
      <c r="O5669" s="1">
        <v>42142</v>
      </c>
      <c r="P5669">
        <v>875000</v>
      </c>
      <c r="R5669" t="s">
        <v>55</v>
      </c>
      <c r="S5669">
        <v>5</v>
      </c>
      <c r="T5669">
        <v>1</v>
      </c>
    </row>
    <row r="5670" spans="1:20" x14ac:dyDescent="0.2">
      <c r="A5670">
        <v>1241036</v>
      </c>
      <c r="B5670">
        <v>94117</v>
      </c>
      <c r="C5670">
        <v>2</v>
      </c>
      <c r="D5670" s="1">
        <v>42153</v>
      </c>
      <c r="E5670" s="2">
        <v>0.38168981481481484</v>
      </c>
      <c r="F5670">
        <v>37.770743000000003</v>
      </c>
      <c r="G5670" s="1">
        <v>42104</v>
      </c>
      <c r="H5670" s="1" t="str">
        <f t="shared" si="176"/>
        <v>2015</v>
      </c>
      <c r="I5670" s="1" t="s">
        <v>1704</v>
      </c>
      <c r="J5670" s="1" t="str">
        <f t="shared" si="177"/>
        <v>2015Q2</v>
      </c>
      <c r="K5670" s="1" t="s">
        <v>1717</v>
      </c>
      <c r="L5670">
        <v>929000</v>
      </c>
      <c r="M5670">
        <v>-122.44009800000001</v>
      </c>
      <c r="N5670" t="s">
        <v>16</v>
      </c>
      <c r="O5670" s="1">
        <v>42150</v>
      </c>
      <c r="P5670">
        <v>1160000</v>
      </c>
      <c r="Q5670">
        <v>1258</v>
      </c>
      <c r="R5670" t="s">
        <v>55</v>
      </c>
      <c r="S5670">
        <v>5</v>
      </c>
      <c r="T5670">
        <v>1</v>
      </c>
    </row>
    <row r="5671" spans="1:20" x14ac:dyDescent="0.2">
      <c r="A5671">
        <v>2628066</v>
      </c>
      <c r="B5671">
        <v>94117</v>
      </c>
      <c r="C5671">
        <v>3</v>
      </c>
      <c r="D5671" s="1">
        <v>42150</v>
      </c>
      <c r="E5671" s="2">
        <v>0.74167824074074085</v>
      </c>
      <c r="F5671">
        <v>37.763759999999998</v>
      </c>
      <c r="G5671" s="1">
        <v>42067</v>
      </c>
      <c r="H5671" s="1" t="str">
        <f t="shared" si="176"/>
        <v>2015</v>
      </c>
      <c r="I5671" s="1" t="s">
        <v>1704</v>
      </c>
      <c r="J5671" s="1" t="str">
        <f t="shared" si="177"/>
        <v>2015Q1</v>
      </c>
      <c r="K5671" s="1" t="s">
        <v>1712</v>
      </c>
      <c r="L5671">
        <v>1895000</v>
      </c>
      <c r="M5671">
        <v>-122.44388600000001</v>
      </c>
      <c r="N5671" t="s">
        <v>24</v>
      </c>
      <c r="O5671" s="1">
        <v>42150</v>
      </c>
      <c r="P5671">
        <v>2615000</v>
      </c>
      <c r="Q5671">
        <v>2249</v>
      </c>
      <c r="R5671" t="s">
        <v>55</v>
      </c>
      <c r="S5671">
        <v>5</v>
      </c>
      <c r="T5671">
        <v>2.5</v>
      </c>
    </row>
    <row r="5672" spans="1:20" x14ac:dyDescent="0.2">
      <c r="A5672">
        <v>1269209</v>
      </c>
      <c r="B5672">
        <v>94117</v>
      </c>
      <c r="C5672">
        <v>3</v>
      </c>
      <c r="D5672" s="1">
        <v>42157</v>
      </c>
      <c r="E5672" s="2">
        <v>0.48979166666666668</v>
      </c>
      <c r="F5672">
        <v>37.764525999999996</v>
      </c>
      <c r="G5672" s="1">
        <v>42124</v>
      </c>
      <c r="H5672" s="1" t="str">
        <f t="shared" si="176"/>
        <v>2015</v>
      </c>
      <c r="I5672" s="1" t="s">
        <v>1704</v>
      </c>
      <c r="J5672" s="1" t="str">
        <f t="shared" si="177"/>
        <v>2015Q2</v>
      </c>
      <c r="K5672" s="1" t="s">
        <v>1717</v>
      </c>
      <c r="L5672">
        <v>1329000</v>
      </c>
      <c r="M5672">
        <v>-122.446442</v>
      </c>
      <c r="N5672" t="s">
        <v>16</v>
      </c>
      <c r="O5672" s="1">
        <v>42157</v>
      </c>
      <c r="P5672">
        <v>1775000</v>
      </c>
      <c r="Q5672">
        <v>1366</v>
      </c>
      <c r="R5672" t="s">
        <v>55</v>
      </c>
      <c r="S5672">
        <v>5</v>
      </c>
      <c r="T5672">
        <v>1.5</v>
      </c>
    </row>
    <row r="5673" spans="1:20" x14ac:dyDescent="0.2">
      <c r="A5673">
        <v>2607130</v>
      </c>
      <c r="B5673">
        <v>94117</v>
      </c>
      <c r="C5673">
        <v>1</v>
      </c>
      <c r="D5673" s="1">
        <v>42165</v>
      </c>
      <c r="E5673" s="2">
        <v>0.63045138888888885</v>
      </c>
      <c r="F5673">
        <v>37.767283999999997</v>
      </c>
      <c r="G5673" s="1">
        <v>42062</v>
      </c>
      <c r="H5673" s="1" t="str">
        <f t="shared" si="176"/>
        <v>2015</v>
      </c>
      <c r="I5673" s="1" t="s">
        <v>1704</v>
      </c>
      <c r="J5673" s="1" t="str">
        <f t="shared" si="177"/>
        <v>2015Q1</v>
      </c>
      <c r="K5673" s="1" t="s">
        <v>1712</v>
      </c>
      <c r="L5673">
        <v>629000</v>
      </c>
      <c r="M5673">
        <v>-122.439849</v>
      </c>
      <c r="N5673" t="s">
        <v>16</v>
      </c>
      <c r="O5673" s="1">
        <v>42165</v>
      </c>
      <c r="P5673">
        <v>640000</v>
      </c>
      <c r="R5673" t="s">
        <v>55</v>
      </c>
      <c r="S5673">
        <v>5</v>
      </c>
      <c r="T5673">
        <v>1</v>
      </c>
    </row>
    <row r="5674" spans="1:20" x14ac:dyDescent="0.2">
      <c r="A5674" t="s">
        <v>295</v>
      </c>
      <c r="B5674">
        <v>94117</v>
      </c>
      <c r="C5674">
        <v>2</v>
      </c>
      <c r="D5674" s="1">
        <v>42200</v>
      </c>
      <c r="E5674" s="2">
        <v>0.55590277777777775</v>
      </c>
      <c r="F5674">
        <v>37.763634000000003</v>
      </c>
      <c r="G5674" s="1">
        <v>42125</v>
      </c>
      <c r="H5674" s="1" t="str">
        <f t="shared" si="176"/>
        <v>2015</v>
      </c>
      <c r="I5674" s="1" t="s">
        <v>1704</v>
      </c>
      <c r="J5674" s="1" t="str">
        <f t="shared" si="177"/>
        <v>2015Q2</v>
      </c>
      <c r="K5674" s="1" t="s">
        <v>1717</v>
      </c>
      <c r="L5674">
        <v>799000</v>
      </c>
      <c r="M5674">
        <v>-122.445313</v>
      </c>
      <c r="N5674" t="s">
        <v>16</v>
      </c>
      <c r="O5674" s="1">
        <v>42178</v>
      </c>
      <c r="P5674">
        <v>910000</v>
      </c>
      <c r="R5674" t="s">
        <v>55</v>
      </c>
      <c r="S5674">
        <v>5</v>
      </c>
      <c r="T5674">
        <v>2</v>
      </c>
    </row>
    <row r="5675" spans="1:20" x14ac:dyDescent="0.2">
      <c r="A5675" t="s">
        <v>304</v>
      </c>
      <c r="B5675">
        <v>94117</v>
      </c>
      <c r="C5675">
        <v>2</v>
      </c>
      <c r="D5675" s="1">
        <v>42181</v>
      </c>
      <c r="E5675" s="2">
        <v>0.6780787037037036</v>
      </c>
      <c r="F5675">
        <v>37.763561000000003</v>
      </c>
      <c r="G5675" s="1">
        <v>42173</v>
      </c>
      <c r="H5675" s="1" t="str">
        <f t="shared" si="176"/>
        <v>2015</v>
      </c>
      <c r="I5675" s="1" t="s">
        <v>1704</v>
      </c>
      <c r="J5675" s="1" t="str">
        <f t="shared" si="177"/>
        <v>2015Q2</v>
      </c>
      <c r="K5675" s="1" t="s">
        <v>1717</v>
      </c>
      <c r="L5675">
        <v>995000</v>
      </c>
      <c r="M5675">
        <v>-122.445114</v>
      </c>
      <c r="N5675" t="s">
        <v>16</v>
      </c>
      <c r="O5675" s="1">
        <v>42181</v>
      </c>
      <c r="P5675">
        <v>1150000</v>
      </c>
      <c r="Q5675">
        <v>980</v>
      </c>
      <c r="R5675" t="s">
        <v>55</v>
      </c>
      <c r="S5675">
        <v>5</v>
      </c>
      <c r="T5675">
        <v>2</v>
      </c>
    </row>
    <row r="5676" spans="1:20" x14ac:dyDescent="0.2">
      <c r="A5676">
        <v>2617034</v>
      </c>
      <c r="B5676">
        <v>94117</v>
      </c>
      <c r="C5676">
        <v>3</v>
      </c>
      <c r="D5676" s="1">
        <v>42185</v>
      </c>
      <c r="E5676" s="2">
        <v>0.64747685185185189</v>
      </c>
      <c r="F5676">
        <v>37.764851</v>
      </c>
      <c r="G5676" s="1">
        <v>42147</v>
      </c>
      <c r="H5676" s="1" t="str">
        <f t="shared" si="176"/>
        <v>2015</v>
      </c>
      <c r="I5676" s="1" t="s">
        <v>1704</v>
      </c>
      <c r="J5676" s="1" t="str">
        <f t="shared" si="177"/>
        <v>2015Q2</v>
      </c>
      <c r="K5676" s="1" t="s">
        <v>1717</v>
      </c>
      <c r="L5676">
        <v>2495000</v>
      </c>
      <c r="M5676">
        <v>-122.445503</v>
      </c>
      <c r="N5676" t="s">
        <v>24</v>
      </c>
      <c r="O5676" s="1">
        <v>42181</v>
      </c>
      <c r="P5676">
        <v>3000000</v>
      </c>
      <c r="R5676" t="s">
        <v>55</v>
      </c>
      <c r="S5676">
        <v>5</v>
      </c>
      <c r="T5676">
        <v>2</v>
      </c>
    </row>
    <row r="5677" spans="1:20" x14ac:dyDescent="0.2">
      <c r="A5677">
        <v>2607207</v>
      </c>
      <c r="B5677">
        <v>94117</v>
      </c>
      <c r="C5677">
        <v>1</v>
      </c>
      <c r="D5677" s="1">
        <v>42202</v>
      </c>
      <c r="E5677" s="2">
        <v>0.83107638888888891</v>
      </c>
      <c r="F5677">
        <v>37.767283999999997</v>
      </c>
      <c r="G5677" s="1">
        <v>42135</v>
      </c>
      <c r="H5677" s="1" t="str">
        <f t="shared" si="176"/>
        <v>2015</v>
      </c>
      <c r="I5677" s="1" t="s">
        <v>1704</v>
      </c>
      <c r="J5677" s="1" t="str">
        <f t="shared" si="177"/>
        <v>2015Q2</v>
      </c>
      <c r="K5677" s="1" t="s">
        <v>1717</v>
      </c>
      <c r="L5677">
        <v>995000</v>
      </c>
      <c r="M5677">
        <v>-122.43985000000001</v>
      </c>
      <c r="N5677" t="s">
        <v>16</v>
      </c>
      <c r="O5677" s="1">
        <v>42202</v>
      </c>
      <c r="P5677">
        <v>1000000</v>
      </c>
      <c r="R5677" t="s">
        <v>55</v>
      </c>
      <c r="S5677">
        <v>5</v>
      </c>
      <c r="T5677">
        <v>1</v>
      </c>
    </row>
    <row r="5678" spans="1:20" x14ac:dyDescent="0.2">
      <c r="A5678">
        <v>2610060</v>
      </c>
      <c r="B5678">
        <v>94117</v>
      </c>
      <c r="C5678">
        <v>2</v>
      </c>
      <c r="D5678" s="1">
        <v>42265</v>
      </c>
      <c r="E5678" s="2">
        <v>0.30587962962962961</v>
      </c>
      <c r="F5678">
        <v>37.767550999999997</v>
      </c>
      <c r="G5678" s="1">
        <v>42230</v>
      </c>
      <c r="H5678" s="1" t="str">
        <f t="shared" si="176"/>
        <v>2015</v>
      </c>
      <c r="I5678" s="1" t="s">
        <v>1704</v>
      </c>
      <c r="J5678" s="1" t="str">
        <f t="shared" si="177"/>
        <v>2015Q3</v>
      </c>
      <c r="K5678" s="1" t="s">
        <v>1718</v>
      </c>
      <c r="L5678">
        <v>1175000</v>
      </c>
      <c r="M5678">
        <v>-122.436729</v>
      </c>
      <c r="N5678" t="s">
        <v>16</v>
      </c>
      <c r="O5678" s="1">
        <v>42265</v>
      </c>
      <c r="P5678">
        <v>1175000</v>
      </c>
      <c r="Q5678">
        <v>1109</v>
      </c>
      <c r="R5678" t="s">
        <v>55</v>
      </c>
      <c r="S5678">
        <v>5</v>
      </c>
      <c r="T5678">
        <v>1</v>
      </c>
    </row>
    <row r="5679" spans="1:20" x14ac:dyDescent="0.2">
      <c r="A5679">
        <v>1269220</v>
      </c>
      <c r="B5679">
        <v>94117</v>
      </c>
      <c r="C5679">
        <v>2</v>
      </c>
      <c r="D5679" s="1">
        <v>42268</v>
      </c>
      <c r="E5679" s="2">
        <v>0.62002314814814818</v>
      </c>
      <c r="F5679">
        <v>37.764766999999999</v>
      </c>
      <c r="G5679" s="1">
        <v>42239</v>
      </c>
      <c r="H5679" s="1" t="str">
        <f t="shared" si="176"/>
        <v>2015</v>
      </c>
      <c r="I5679" s="1" t="s">
        <v>1704</v>
      </c>
      <c r="J5679" s="1" t="str">
        <f t="shared" si="177"/>
        <v>2015Q3</v>
      </c>
      <c r="K5679" s="1" t="s">
        <v>1718</v>
      </c>
      <c r="L5679">
        <v>1350000</v>
      </c>
      <c r="M5679">
        <v>-122.44650300000001</v>
      </c>
      <c r="N5679" t="s">
        <v>16</v>
      </c>
      <c r="O5679" s="1">
        <v>42268</v>
      </c>
      <c r="P5679">
        <v>1600000</v>
      </c>
      <c r="R5679" t="s">
        <v>55</v>
      </c>
      <c r="S5679">
        <v>5</v>
      </c>
      <c r="T5679">
        <v>2</v>
      </c>
    </row>
    <row r="5680" spans="1:20" x14ac:dyDescent="0.2">
      <c r="A5680">
        <v>1269056</v>
      </c>
      <c r="B5680">
        <v>94117</v>
      </c>
      <c r="C5680">
        <v>3</v>
      </c>
      <c r="D5680" s="1">
        <v>42277</v>
      </c>
      <c r="E5680" s="2">
        <v>0.38337962962962963</v>
      </c>
      <c r="F5680">
        <v>37.764468999999998</v>
      </c>
      <c r="G5680" s="1">
        <v>42251</v>
      </c>
      <c r="H5680" s="1" t="str">
        <f t="shared" si="176"/>
        <v>2015</v>
      </c>
      <c r="I5680" s="1" t="s">
        <v>1704</v>
      </c>
      <c r="J5680" s="1" t="str">
        <f t="shared" si="177"/>
        <v>2015Q3</v>
      </c>
      <c r="K5680" s="1" t="s">
        <v>1718</v>
      </c>
      <c r="L5680">
        <v>1895000</v>
      </c>
      <c r="M5680">
        <v>-122.447121</v>
      </c>
      <c r="N5680" t="s">
        <v>24</v>
      </c>
      <c r="O5680" s="1">
        <v>42276</v>
      </c>
      <c r="P5680">
        <v>2450000</v>
      </c>
      <c r="R5680" t="s">
        <v>55</v>
      </c>
      <c r="S5680">
        <v>5</v>
      </c>
      <c r="T5680">
        <v>1.75</v>
      </c>
    </row>
    <row r="5681" spans="1:20" x14ac:dyDescent="0.2">
      <c r="A5681" t="s">
        <v>15</v>
      </c>
      <c r="B5681">
        <v>94117</v>
      </c>
      <c r="C5681">
        <v>3</v>
      </c>
      <c r="D5681" s="1">
        <v>42291</v>
      </c>
      <c r="E5681" s="2">
        <v>0.43281249999999999</v>
      </c>
      <c r="F5681">
        <v>37.767856999999999</v>
      </c>
      <c r="G5681" s="1">
        <v>42251</v>
      </c>
      <c r="H5681" s="1" t="str">
        <f t="shared" si="176"/>
        <v>2015</v>
      </c>
      <c r="I5681" s="1" t="s">
        <v>1704</v>
      </c>
      <c r="J5681" s="1" t="str">
        <f t="shared" si="177"/>
        <v>2015Q3</v>
      </c>
      <c r="K5681" s="1" t="s">
        <v>1718</v>
      </c>
      <c r="L5681">
        <v>2195000</v>
      </c>
      <c r="M5681">
        <v>-122.43628699999999</v>
      </c>
      <c r="N5681" t="s">
        <v>16</v>
      </c>
      <c r="O5681" s="1">
        <v>42282</v>
      </c>
      <c r="P5681">
        <v>2500000</v>
      </c>
      <c r="Q5681">
        <v>2408</v>
      </c>
      <c r="R5681" t="s">
        <v>55</v>
      </c>
      <c r="S5681">
        <v>5</v>
      </c>
      <c r="T5681">
        <v>3</v>
      </c>
    </row>
    <row r="5682" spans="1:20" x14ac:dyDescent="0.2">
      <c r="A5682">
        <v>1260064</v>
      </c>
      <c r="B5682">
        <v>94117</v>
      </c>
      <c r="C5682">
        <v>2</v>
      </c>
      <c r="D5682" s="1">
        <v>42292</v>
      </c>
      <c r="E5682" s="2">
        <v>0.46406249999999999</v>
      </c>
      <c r="F5682">
        <v>37.769908999999998</v>
      </c>
      <c r="G5682" s="1">
        <v>42257</v>
      </c>
      <c r="H5682" s="1" t="str">
        <f t="shared" si="176"/>
        <v>2015</v>
      </c>
      <c r="I5682" s="1" t="s">
        <v>1704</v>
      </c>
      <c r="J5682" s="1" t="str">
        <f t="shared" si="177"/>
        <v>2015Q3</v>
      </c>
      <c r="K5682" s="1" t="s">
        <v>1718</v>
      </c>
      <c r="L5682">
        <v>999000</v>
      </c>
      <c r="M5682">
        <v>-122.436554</v>
      </c>
      <c r="N5682" t="s">
        <v>16</v>
      </c>
      <c r="O5682" s="1">
        <v>42292</v>
      </c>
      <c r="P5682">
        <v>1225000</v>
      </c>
      <c r="R5682" t="s">
        <v>55</v>
      </c>
      <c r="S5682">
        <v>5</v>
      </c>
      <c r="T5682">
        <v>1</v>
      </c>
    </row>
    <row r="5683" spans="1:20" x14ac:dyDescent="0.2">
      <c r="A5683">
        <v>1259028</v>
      </c>
      <c r="B5683">
        <v>94117</v>
      </c>
      <c r="C5683">
        <v>3</v>
      </c>
      <c r="D5683" s="1">
        <v>42293</v>
      </c>
      <c r="E5683" s="2">
        <v>0.42003472222222221</v>
      </c>
      <c r="F5683">
        <v>37.770023000000002</v>
      </c>
      <c r="G5683" s="1">
        <v>42229</v>
      </c>
      <c r="H5683" s="1" t="str">
        <f t="shared" si="176"/>
        <v>2015</v>
      </c>
      <c r="I5683" s="1" t="s">
        <v>1704</v>
      </c>
      <c r="J5683" s="1" t="str">
        <f t="shared" si="177"/>
        <v>2015Q3</v>
      </c>
      <c r="K5683" s="1" t="s">
        <v>1718</v>
      </c>
      <c r="L5683">
        <v>1500000</v>
      </c>
      <c r="M5683">
        <v>-122.43770600000001</v>
      </c>
      <c r="N5683" t="s">
        <v>16</v>
      </c>
      <c r="O5683" s="1">
        <v>42292</v>
      </c>
      <c r="P5683">
        <v>1600000</v>
      </c>
      <c r="Q5683">
        <v>1515</v>
      </c>
      <c r="R5683" t="s">
        <v>55</v>
      </c>
      <c r="S5683">
        <v>5</v>
      </c>
      <c r="T5683">
        <v>2</v>
      </c>
    </row>
    <row r="5684" spans="1:20" x14ac:dyDescent="0.2">
      <c r="A5684">
        <v>1259043</v>
      </c>
      <c r="B5684">
        <v>94117</v>
      </c>
      <c r="C5684">
        <v>2</v>
      </c>
      <c r="D5684" s="1">
        <v>42299</v>
      </c>
      <c r="E5684" s="2">
        <v>0.44445601851851851</v>
      </c>
      <c r="F5684">
        <v>37.769340999999997</v>
      </c>
      <c r="G5684" s="1">
        <v>42227</v>
      </c>
      <c r="H5684" s="1" t="str">
        <f t="shared" si="176"/>
        <v>2015</v>
      </c>
      <c r="I5684" s="1" t="s">
        <v>1704</v>
      </c>
      <c r="J5684" s="1" t="str">
        <f t="shared" si="177"/>
        <v>2015Q3</v>
      </c>
      <c r="K5684" s="1" t="s">
        <v>1718</v>
      </c>
      <c r="L5684">
        <v>1395000</v>
      </c>
      <c r="M5684">
        <v>-122.437012</v>
      </c>
      <c r="N5684" t="s">
        <v>16</v>
      </c>
      <c r="O5684" s="1">
        <v>42299</v>
      </c>
      <c r="P5684">
        <v>1575000</v>
      </c>
      <c r="Q5684">
        <v>1754</v>
      </c>
      <c r="R5684" t="s">
        <v>55</v>
      </c>
      <c r="S5684">
        <v>5</v>
      </c>
      <c r="T5684">
        <v>2</v>
      </c>
    </row>
    <row r="5685" spans="1:20" x14ac:dyDescent="0.2">
      <c r="A5685">
        <v>2607162</v>
      </c>
      <c r="B5685">
        <v>94117</v>
      </c>
      <c r="C5685">
        <v>2</v>
      </c>
      <c r="D5685" s="1">
        <v>42303</v>
      </c>
      <c r="E5685" s="2">
        <v>0.76744212962962965</v>
      </c>
      <c r="F5685">
        <v>37.767283999999997</v>
      </c>
      <c r="G5685" s="1">
        <v>42265</v>
      </c>
      <c r="H5685" s="1" t="str">
        <f t="shared" si="176"/>
        <v>2015</v>
      </c>
      <c r="I5685" s="1" t="s">
        <v>1704</v>
      </c>
      <c r="J5685" s="1" t="str">
        <f t="shared" si="177"/>
        <v>2015Q3</v>
      </c>
      <c r="K5685" s="1" t="s">
        <v>1718</v>
      </c>
      <c r="L5685">
        <v>1188000</v>
      </c>
      <c r="M5685">
        <v>-122.43985000000001</v>
      </c>
      <c r="N5685" t="s">
        <v>16</v>
      </c>
      <c r="O5685" s="1">
        <v>42300</v>
      </c>
      <c r="P5685">
        <v>1465000</v>
      </c>
      <c r="R5685" t="s">
        <v>55</v>
      </c>
      <c r="S5685">
        <v>5</v>
      </c>
      <c r="T5685">
        <v>2</v>
      </c>
    </row>
    <row r="5686" spans="1:20" x14ac:dyDescent="0.2">
      <c r="A5686">
        <v>1241023</v>
      </c>
      <c r="B5686">
        <v>94117</v>
      </c>
      <c r="C5686">
        <v>2</v>
      </c>
      <c r="D5686" s="1">
        <v>42312</v>
      </c>
      <c r="E5686" s="2">
        <v>0.36179398148148145</v>
      </c>
      <c r="F5686">
        <v>37.770648999999999</v>
      </c>
      <c r="G5686" s="1">
        <v>42282</v>
      </c>
      <c r="H5686" s="1" t="str">
        <f t="shared" si="176"/>
        <v>2015</v>
      </c>
      <c r="I5686" s="1" t="s">
        <v>1704</v>
      </c>
      <c r="J5686" s="1" t="str">
        <f t="shared" si="177"/>
        <v>2015Q4</v>
      </c>
      <c r="K5686" s="1" t="s">
        <v>1719</v>
      </c>
      <c r="L5686">
        <v>1095000</v>
      </c>
      <c r="M5686">
        <v>-122.438889</v>
      </c>
      <c r="N5686" t="s">
        <v>16</v>
      </c>
      <c r="O5686" s="1">
        <v>42305</v>
      </c>
      <c r="P5686">
        <v>1325000</v>
      </c>
      <c r="Q5686">
        <v>1324</v>
      </c>
      <c r="R5686" t="s">
        <v>55</v>
      </c>
      <c r="S5686">
        <v>5</v>
      </c>
      <c r="T5686">
        <v>2</v>
      </c>
    </row>
    <row r="5687" spans="1:20" x14ac:dyDescent="0.2">
      <c r="A5687">
        <v>1269035</v>
      </c>
      <c r="B5687">
        <v>94117</v>
      </c>
      <c r="C5687">
        <v>4</v>
      </c>
      <c r="D5687" s="1">
        <v>42311</v>
      </c>
      <c r="E5687" s="2">
        <v>0.58270833333333327</v>
      </c>
      <c r="F5687">
        <v>37.764403999999999</v>
      </c>
      <c r="G5687" s="1">
        <v>42257</v>
      </c>
      <c r="H5687" s="1" t="str">
        <f t="shared" si="176"/>
        <v>2015</v>
      </c>
      <c r="I5687" s="1" t="s">
        <v>1704</v>
      </c>
      <c r="J5687" s="1" t="str">
        <f t="shared" si="177"/>
        <v>2015Q3</v>
      </c>
      <c r="K5687" s="1" t="s">
        <v>1718</v>
      </c>
      <c r="L5687">
        <v>3295000</v>
      </c>
      <c r="M5687">
        <v>-122.446213</v>
      </c>
      <c r="N5687" t="s">
        <v>24</v>
      </c>
      <c r="O5687" s="1">
        <v>42311</v>
      </c>
      <c r="P5687">
        <v>3295000</v>
      </c>
      <c r="Q5687">
        <v>3423</v>
      </c>
      <c r="R5687" t="s">
        <v>55</v>
      </c>
      <c r="S5687">
        <v>5</v>
      </c>
      <c r="T5687">
        <v>4.5</v>
      </c>
    </row>
    <row r="5688" spans="1:20" x14ac:dyDescent="0.2">
      <c r="A5688">
        <v>2608045</v>
      </c>
      <c r="B5688">
        <v>94117</v>
      </c>
      <c r="C5688">
        <v>5</v>
      </c>
      <c r="D5688" s="1">
        <v>42311</v>
      </c>
      <c r="E5688" s="2">
        <v>0.58991898148148147</v>
      </c>
      <c r="F5688">
        <v>37.767665999999998</v>
      </c>
      <c r="G5688" s="1">
        <v>42255</v>
      </c>
      <c r="H5688" s="1" t="str">
        <f t="shared" si="176"/>
        <v>2015</v>
      </c>
      <c r="I5688" s="1" t="s">
        <v>1704</v>
      </c>
      <c r="J5688" s="1" t="str">
        <f t="shared" si="177"/>
        <v>2015Q3</v>
      </c>
      <c r="K5688" s="1" t="s">
        <v>1718</v>
      </c>
      <c r="L5688">
        <v>4200000</v>
      </c>
      <c r="M5688">
        <v>-122.43895000000001</v>
      </c>
      <c r="N5688" t="s">
        <v>24</v>
      </c>
      <c r="O5688" s="1">
        <v>42311</v>
      </c>
      <c r="P5688">
        <v>4100000</v>
      </c>
      <c r="R5688" t="s">
        <v>55</v>
      </c>
      <c r="S5688">
        <v>5</v>
      </c>
      <c r="T5688">
        <v>4</v>
      </c>
    </row>
    <row r="5689" spans="1:20" x14ac:dyDescent="0.2">
      <c r="A5689">
        <v>1269114</v>
      </c>
      <c r="B5689">
        <v>94117</v>
      </c>
      <c r="C5689">
        <v>3</v>
      </c>
      <c r="D5689" s="1">
        <v>42319</v>
      </c>
      <c r="E5689" s="2">
        <v>0.39688657407407407</v>
      </c>
      <c r="F5689">
        <v>37.765098999999999</v>
      </c>
      <c r="G5689" s="1">
        <v>42262</v>
      </c>
      <c r="H5689" s="1" t="str">
        <f t="shared" si="176"/>
        <v>2015</v>
      </c>
      <c r="I5689" s="1" t="s">
        <v>1704</v>
      </c>
      <c r="J5689" s="1" t="str">
        <f t="shared" si="177"/>
        <v>2015Q3</v>
      </c>
      <c r="K5689" s="1" t="s">
        <v>1718</v>
      </c>
      <c r="L5689">
        <v>1500000</v>
      </c>
      <c r="M5689">
        <v>-122.447006</v>
      </c>
      <c r="N5689" t="s">
        <v>24</v>
      </c>
      <c r="O5689" s="1">
        <v>42314</v>
      </c>
      <c r="P5689">
        <v>1500000</v>
      </c>
      <c r="Q5689">
        <v>2060</v>
      </c>
      <c r="R5689" t="s">
        <v>55</v>
      </c>
      <c r="S5689">
        <v>5</v>
      </c>
      <c r="T5689">
        <v>1</v>
      </c>
    </row>
    <row r="5690" spans="1:20" x14ac:dyDescent="0.2">
      <c r="A5690">
        <v>2607180</v>
      </c>
      <c r="B5690">
        <v>94117</v>
      </c>
      <c r="C5690">
        <v>1</v>
      </c>
      <c r="D5690" s="1">
        <v>42321</v>
      </c>
      <c r="E5690" s="2">
        <v>0.58449074074074081</v>
      </c>
      <c r="F5690">
        <v>37.767283999999997</v>
      </c>
      <c r="G5690" s="1">
        <v>42258</v>
      </c>
      <c r="H5690" s="1" t="str">
        <f t="shared" si="176"/>
        <v>2015</v>
      </c>
      <c r="I5690" s="1" t="s">
        <v>1704</v>
      </c>
      <c r="J5690" s="1" t="str">
        <f t="shared" si="177"/>
        <v>2015Q3</v>
      </c>
      <c r="K5690" s="1" t="s">
        <v>1718</v>
      </c>
      <c r="L5690">
        <v>788000</v>
      </c>
      <c r="M5690">
        <v>-122.43985000000001</v>
      </c>
      <c r="N5690" t="s">
        <v>16</v>
      </c>
      <c r="O5690" s="1">
        <v>42321</v>
      </c>
      <c r="P5690">
        <v>915000</v>
      </c>
      <c r="Q5690">
        <v>815</v>
      </c>
      <c r="R5690" t="s">
        <v>55</v>
      </c>
      <c r="S5690">
        <v>5</v>
      </c>
      <c r="T5690">
        <v>1</v>
      </c>
    </row>
    <row r="5691" spans="1:20" x14ac:dyDescent="0.2">
      <c r="A5691">
        <v>240049</v>
      </c>
      <c r="B5691">
        <v>94117</v>
      </c>
      <c r="C5691">
        <v>2</v>
      </c>
      <c r="D5691" s="1">
        <v>42326</v>
      </c>
      <c r="E5691" s="2">
        <v>0.71644675925925927</v>
      </c>
      <c r="F5691">
        <v>37.770488999999998</v>
      </c>
      <c r="G5691" s="1">
        <v>42291</v>
      </c>
      <c r="H5691" s="1" t="str">
        <f t="shared" si="176"/>
        <v>2015</v>
      </c>
      <c r="I5691" s="1" t="s">
        <v>1704</v>
      </c>
      <c r="J5691" s="1" t="str">
        <f t="shared" si="177"/>
        <v>2015Q4</v>
      </c>
      <c r="K5691" s="1" t="s">
        <v>1719</v>
      </c>
      <c r="L5691">
        <v>995000</v>
      </c>
      <c r="M5691">
        <v>-122.437927</v>
      </c>
      <c r="N5691" t="s">
        <v>16</v>
      </c>
      <c r="O5691" s="1">
        <v>42326</v>
      </c>
      <c r="P5691">
        <v>1225000</v>
      </c>
      <c r="R5691" t="s">
        <v>55</v>
      </c>
      <c r="S5691">
        <v>5</v>
      </c>
      <c r="T5691">
        <v>1</v>
      </c>
    </row>
    <row r="5692" spans="1:20" x14ac:dyDescent="0.2">
      <c r="A5692">
        <v>1269180</v>
      </c>
      <c r="B5692">
        <v>94117</v>
      </c>
      <c r="C5692">
        <v>2</v>
      </c>
      <c r="D5692" s="1">
        <v>42340</v>
      </c>
      <c r="E5692" s="2">
        <v>0.34318287037037037</v>
      </c>
      <c r="F5692">
        <v>37.764209999999999</v>
      </c>
      <c r="G5692" s="1">
        <v>42328</v>
      </c>
      <c r="H5692" s="1" t="str">
        <f t="shared" si="176"/>
        <v>2015</v>
      </c>
      <c r="I5692" s="1" t="s">
        <v>1704</v>
      </c>
      <c r="J5692" s="1" t="str">
        <f t="shared" si="177"/>
        <v>2015Q4</v>
      </c>
      <c r="K5692" s="1" t="s">
        <v>1719</v>
      </c>
      <c r="L5692">
        <v>1800000</v>
      </c>
      <c r="M5692">
        <v>-122.44702100000001</v>
      </c>
      <c r="N5692" t="s">
        <v>16</v>
      </c>
      <c r="O5692" s="1">
        <v>42328</v>
      </c>
      <c r="P5692">
        <v>1800000</v>
      </c>
      <c r="Q5692">
        <v>1585</v>
      </c>
      <c r="R5692" t="s">
        <v>55</v>
      </c>
      <c r="S5692">
        <v>5</v>
      </c>
      <c r="T5692">
        <v>1</v>
      </c>
    </row>
    <row r="5693" spans="1:20" x14ac:dyDescent="0.2">
      <c r="A5693">
        <v>1240048</v>
      </c>
      <c r="B5693">
        <v>94117</v>
      </c>
      <c r="C5693">
        <v>2</v>
      </c>
      <c r="D5693" s="1">
        <v>42345</v>
      </c>
      <c r="E5693" s="2">
        <v>0.6521527777777778</v>
      </c>
      <c r="F5693">
        <v>37.770488999999998</v>
      </c>
      <c r="G5693" s="1">
        <v>42299</v>
      </c>
      <c r="H5693" s="1" t="str">
        <f t="shared" si="176"/>
        <v>2015</v>
      </c>
      <c r="I5693" s="1" t="s">
        <v>1704</v>
      </c>
      <c r="J5693" s="1" t="str">
        <f t="shared" si="177"/>
        <v>2015Q4</v>
      </c>
      <c r="K5693" s="1" t="s">
        <v>1719</v>
      </c>
      <c r="L5693">
        <v>998000</v>
      </c>
      <c r="M5693">
        <v>-122.437927</v>
      </c>
      <c r="N5693" t="s">
        <v>16</v>
      </c>
      <c r="O5693" s="1">
        <v>42341</v>
      </c>
      <c r="P5693">
        <v>1278000</v>
      </c>
      <c r="Q5693">
        <v>1096</v>
      </c>
      <c r="R5693" t="s">
        <v>55</v>
      </c>
      <c r="S5693">
        <v>5</v>
      </c>
      <c r="T5693">
        <v>2</v>
      </c>
    </row>
    <row r="5694" spans="1:20" x14ac:dyDescent="0.2">
      <c r="A5694">
        <v>2617037</v>
      </c>
      <c r="B5694">
        <v>94117</v>
      </c>
      <c r="C5694">
        <v>4</v>
      </c>
      <c r="D5694" s="1">
        <v>42376</v>
      </c>
      <c r="E5694" s="2">
        <v>0.59020833333333333</v>
      </c>
      <c r="F5694">
        <v>37.765121000000001</v>
      </c>
      <c r="G5694" s="1">
        <v>42291</v>
      </c>
      <c r="H5694" s="1" t="str">
        <f t="shared" si="176"/>
        <v>2015</v>
      </c>
      <c r="I5694" s="1" t="s">
        <v>1704</v>
      </c>
      <c r="J5694" s="1" t="str">
        <f t="shared" si="177"/>
        <v>2015Q4</v>
      </c>
      <c r="K5694" s="1" t="s">
        <v>1719</v>
      </c>
      <c r="L5694">
        <v>1799000</v>
      </c>
      <c r="M5694">
        <v>-122.445717</v>
      </c>
      <c r="N5694" t="s">
        <v>24</v>
      </c>
      <c r="O5694" s="1">
        <v>42376</v>
      </c>
      <c r="P5694">
        <v>2277700</v>
      </c>
      <c r="Q5694">
        <v>2058</v>
      </c>
      <c r="R5694" t="s">
        <v>55</v>
      </c>
      <c r="S5694">
        <v>5</v>
      </c>
      <c r="T5694">
        <v>3.5</v>
      </c>
    </row>
    <row r="5695" spans="1:20" x14ac:dyDescent="0.2">
      <c r="A5695">
        <v>2610034</v>
      </c>
      <c r="B5695">
        <v>94117</v>
      </c>
      <c r="C5695">
        <v>6</v>
      </c>
      <c r="D5695" s="1">
        <v>42396</v>
      </c>
      <c r="E5695" s="2">
        <v>0.72700231481481481</v>
      </c>
      <c r="F5695">
        <v>37.768185000000003</v>
      </c>
      <c r="G5695" s="1">
        <v>42125</v>
      </c>
      <c r="H5695" s="1" t="str">
        <f t="shared" si="176"/>
        <v>2015</v>
      </c>
      <c r="I5695" s="1" t="s">
        <v>1704</v>
      </c>
      <c r="J5695" s="1" t="str">
        <f t="shared" si="177"/>
        <v>2015Q2</v>
      </c>
      <c r="K5695" s="1" t="s">
        <v>1717</v>
      </c>
      <c r="L5695">
        <v>5500000</v>
      </c>
      <c r="M5695">
        <v>-122.43714900000001</v>
      </c>
      <c r="N5695" t="s">
        <v>24</v>
      </c>
      <c r="O5695" s="1">
        <v>42396</v>
      </c>
      <c r="P5695">
        <v>5100000</v>
      </c>
      <c r="Q5695">
        <v>4749</v>
      </c>
      <c r="R5695" t="s">
        <v>55</v>
      </c>
      <c r="S5695">
        <v>5</v>
      </c>
      <c r="T5695">
        <v>5.5</v>
      </c>
    </row>
    <row r="5696" spans="1:20" x14ac:dyDescent="0.2">
      <c r="A5696">
        <v>1269091</v>
      </c>
      <c r="B5696">
        <v>94117</v>
      </c>
      <c r="C5696">
        <v>2</v>
      </c>
      <c r="D5696" s="1">
        <v>42405</v>
      </c>
      <c r="E5696" s="2">
        <v>0.66568287037037044</v>
      </c>
      <c r="F5696">
        <v>37.766643999999999</v>
      </c>
      <c r="G5696" s="1">
        <v>42313</v>
      </c>
      <c r="H5696" s="1" t="str">
        <f t="shared" si="176"/>
        <v>2015</v>
      </c>
      <c r="I5696" s="1" t="s">
        <v>1704</v>
      </c>
      <c r="J5696" s="1" t="str">
        <f t="shared" si="177"/>
        <v>2015Q4</v>
      </c>
      <c r="K5696" s="1" t="s">
        <v>1719</v>
      </c>
      <c r="L5696">
        <v>625000</v>
      </c>
      <c r="M5696">
        <v>-122.44731899999999</v>
      </c>
      <c r="N5696" t="s">
        <v>16</v>
      </c>
      <c r="O5696" s="1">
        <v>42405</v>
      </c>
      <c r="P5696">
        <v>544000</v>
      </c>
      <c r="Q5696">
        <v>1450</v>
      </c>
      <c r="R5696" t="s">
        <v>55</v>
      </c>
      <c r="S5696">
        <v>5</v>
      </c>
      <c r="T5696">
        <v>1</v>
      </c>
    </row>
    <row r="5697" spans="1:20" x14ac:dyDescent="0.2">
      <c r="A5697">
        <v>1269213</v>
      </c>
      <c r="B5697">
        <v>94117</v>
      </c>
      <c r="C5697">
        <v>2</v>
      </c>
      <c r="D5697" s="1">
        <v>42408</v>
      </c>
      <c r="E5697" s="2">
        <v>0.45484953703703707</v>
      </c>
      <c r="F5697">
        <v>37.764319999999998</v>
      </c>
      <c r="G5697" s="1">
        <v>42323</v>
      </c>
      <c r="H5697" s="1" t="str">
        <f t="shared" si="176"/>
        <v>2015</v>
      </c>
      <c r="I5697" s="1" t="s">
        <v>1704</v>
      </c>
      <c r="J5697" s="1" t="str">
        <f t="shared" si="177"/>
        <v>2015Q4</v>
      </c>
      <c r="K5697" s="1" t="s">
        <v>1719</v>
      </c>
      <c r="L5697">
        <v>1095000</v>
      </c>
      <c r="M5697">
        <v>-122.44635</v>
      </c>
      <c r="N5697" t="s">
        <v>16</v>
      </c>
      <c r="O5697" s="1">
        <v>42405</v>
      </c>
      <c r="P5697">
        <v>1350000</v>
      </c>
      <c r="Q5697">
        <v>1252</v>
      </c>
      <c r="R5697" t="s">
        <v>55</v>
      </c>
      <c r="S5697">
        <v>5</v>
      </c>
      <c r="T5697">
        <v>2</v>
      </c>
    </row>
    <row r="5698" spans="1:20" x14ac:dyDescent="0.2">
      <c r="A5698">
        <v>2607157</v>
      </c>
      <c r="B5698">
        <v>94117</v>
      </c>
      <c r="C5698">
        <v>1</v>
      </c>
      <c r="D5698" s="1">
        <v>42454</v>
      </c>
      <c r="E5698" s="2">
        <v>0.59692129629629631</v>
      </c>
      <c r="F5698">
        <v>37.767493999999999</v>
      </c>
      <c r="G5698" s="1">
        <v>42351</v>
      </c>
      <c r="H5698" s="1" t="str">
        <f t="shared" ref="H5698:H5761" si="178">TEXT(G5698,"yyyy")</f>
        <v>2015</v>
      </c>
      <c r="I5698" s="1" t="s">
        <v>1704</v>
      </c>
      <c r="J5698" s="1" t="str">
        <f t="shared" ref="J5698:J5761" si="179">TEXT(G5698,"yyyy") &amp; "Q" &amp; ROUNDUP(MONTH(G5698) / 3,0)</f>
        <v>2015Q4</v>
      </c>
      <c r="K5698" s="1" t="s">
        <v>1719</v>
      </c>
      <c r="L5698">
        <v>629000</v>
      </c>
      <c r="M5698">
        <v>-122.440094</v>
      </c>
      <c r="N5698" t="s">
        <v>16</v>
      </c>
      <c r="O5698" s="1">
        <v>42454</v>
      </c>
      <c r="P5698">
        <v>614500</v>
      </c>
      <c r="Q5698">
        <v>611</v>
      </c>
      <c r="R5698" t="s">
        <v>55</v>
      </c>
      <c r="S5698">
        <v>5</v>
      </c>
      <c r="T5698">
        <v>1</v>
      </c>
    </row>
    <row r="5699" spans="1:20" x14ac:dyDescent="0.2">
      <c r="A5699">
        <v>26175</v>
      </c>
      <c r="B5699">
        <v>94117</v>
      </c>
      <c r="C5699">
        <v>3</v>
      </c>
      <c r="D5699" s="1">
        <v>42461</v>
      </c>
      <c r="E5699" s="2">
        <v>0.50612268518518522</v>
      </c>
      <c r="F5699">
        <v>37.765549</v>
      </c>
      <c r="G5699" s="1">
        <v>42432</v>
      </c>
      <c r="H5699" s="1" t="str">
        <f t="shared" si="178"/>
        <v>2016</v>
      </c>
      <c r="I5699" s="1" t="s">
        <v>1705</v>
      </c>
      <c r="J5699" s="1" t="str">
        <f t="shared" si="179"/>
        <v>2016Q1</v>
      </c>
      <c r="K5699" s="1" t="s">
        <v>1720</v>
      </c>
      <c r="L5699">
        <v>2249000</v>
      </c>
      <c r="M5699">
        <v>-122.444092</v>
      </c>
      <c r="N5699" t="s">
        <v>24</v>
      </c>
      <c r="O5699" s="1">
        <v>42460</v>
      </c>
      <c r="P5699">
        <v>2700000</v>
      </c>
      <c r="Q5699">
        <v>2040</v>
      </c>
      <c r="R5699" t="s">
        <v>55</v>
      </c>
      <c r="S5699">
        <v>5</v>
      </c>
      <c r="T5699">
        <v>2.5</v>
      </c>
    </row>
    <row r="5700" spans="1:20" x14ac:dyDescent="0.2">
      <c r="A5700">
        <v>2607268</v>
      </c>
      <c r="B5700">
        <v>94117</v>
      </c>
      <c r="C5700">
        <v>3</v>
      </c>
      <c r="D5700" s="1">
        <v>42480</v>
      </c>
      <c r="E5700" s="2">
        <v>0.40605324074074073</v>
      </c>
      <c r="F5700">
        <v>37.765636000000001</v>
      </c>
      <c r="G5700" s="1">
        <v>42450</v>
      </c>
      <c r="H5700" s="1" t="str">
        <f t="shared" si="178"/>
        <v>2016</v>
      </c>
      <c r="I5700" s="1" t="s">
        <v>1705</v>
      </c>
      <c r="J5700" s="1" t="str">
        <f t="shared" si="179"/>
        <v>2016Q1</v>
      </c>
      <c r="K5700" s="1" t="s">
        <v>1720</v>
      </c>
      <c r="L5700">
        <v>1595000</v>
      </c>
      <c r="M5700">
        <v>-122.441864</v>
      </c>
      <c r="N5700" t="s">
        <v>16</v>
      </c>
      <c r="O5700" s="1">
        <v>42480</v>
      </c>
      <c r="P5700">
        <v>1710000</v>
      </c>
      <c r="Q5700">
        <v>1600</v>
      </c>
      <c r="R5700" t="s">
        <v>55</v>
      </c>
      <c r="S5700">
        <v>5</v>
      </c>
      <c r="T5700">
        <v>2</v>
      </c>
    </row>
    <row r="5701" spans="1:20" x14ac:dyDescent="0.2">
      <c r="A5701">
        <v>2611038</v>
      </c>
      <c r="B5701">
        <v>94117</v>
      </c>
      <c r="C5701">
        <v>4</v>
      </c>
      <c r="D5701" s="1">
        <v>42491</v>
      </c>
      <c r="E5701" s="2">
        <v>0.43843750000000004</v>
      </c>
      <c r="F5701">
        <v>37.76878</v>
      </c>
      <c r="G5701" s="1">
        <v>42425</v>
      </c>
      <c r="H5701" s="1" t="str">
        <f t="shared" si="178"/>
        <v>2016</v>
      </c>
      <c r="I5701" s="1" t="s">
        <v>1705</v>
      </c>
      <c r="J5701" s="1" t="str">
        <f t="shared" si="179"/>
        <v>2016Q1</v>
      </c>
      <c r="K5701" s="1" t="s">
        <v>1720</v>
      </c>
      <c r="L5701">
        <v>2200000</v>
      </c>
      <c r="M5701">
        <v>-122.436218</v>
      </c>
      <c r="N5701" t="s">
        <v>24</v>
      </c>
      <c r="O5701" s="1">
        <v>42488</v>
      </c>
      <c r="P5701">
        <v>2600000</v>
      </c>
      <c r="Q5701">
        <v>2457</v>
      </c>
      <c r="R5701" t="s">
        <v>55</v>
      </c>
      <c r="S5701">
        <v>5</v>
      </c>
      <c r="T5701">
        <v>3.5</v>
      </c>
    </row>
    <row r="5702" spans="1:20" x14ac:dyDescent="0.2">
      <c r="A5702">
        <v>1240016</v>
      </c>
      <c r="B5702">
        <v>94117</v>
      </c>
      <c r="C5702">
        <v>3</v>
      </c>
      <c r="D5702" s="1">
        <v>42492</v>
      </c>
      <c r="E5702" s="2">
        <v>0.4107986111111111</v>
      </c>
      <c r="F5702">
        <v>37.770373999999997</v>
      </c>
      <c r="G5702" s="1">
        <v>42487</v>
      </c>
      <c r="H5702" s="1" t="str">
        <f t="shared" si="178"/>
        <v>2016</v>
      </c>
      <c r="I5702" s="1" t="s">
        <v>1705</v>
      </c>
      <c r="J5702" s="1" t="str">
        <f t="shared" si="179"/>
        <v>2016Q2</v>
      </c>
      <c r="K5702" s="1" t="s">
        <v>1722</v>
      </c>
      <c r="L5702">
        <v>1800000</v>
      </c>
      <c r="M5702">
        <v>-122.438187</v>
      </c>
      <c r="N5702" t="s">
        <v>24</v>
      </c>
      <c r="O5702" s="1">
        <v>42492</v>
      </c>
      <c r="P5702">
        <v>1800000</v>
      </c>
      <c r="Q5702">
        <v>1621</v>
      </c>
      <c r="R5702" t="s">
        <v>55</v>
      </c>
      <c r="S5702">
        <v>5</v>
      </c>
      <c r="T5702">
        <v>1.5</v>
      </c>
    </row>
    <row r="5703" spans="1:20" x14ac:dyDescent="0.2">
      <c r="A5703">
        <v>2607160</v>
      </c>
      <c r="B5703">
        <v>94117</v>
      </c>
      <c r="C5703">
        <v>1</v>
      </c>
      <c r="D5703" s="1">
        <v>42500</v>
      </c>
      <c r="E5703" s="2">
        <v>0.40019675925925924</v>
      </c>
      <c r="F5703">
        <v>37.767493999999999</v>
      </c>
      <c r="G5703" s="1">
        <v>42447</v>
      </c>
      <c r="H5703" s="1" t="str">
        <f t="shared" si="178"/>
        <v>2016</v>
      </c>
      <c r="I5703" s="1" t="s">
        <v>1705</v>
      </c>
      <c r="J5703" s="1" t="str">
        <f t="shared" si="179"/>
        <v>2016Q1</v>
      </c>
      <c r="K5703" s="1" t="s">
        <v>1720</v>
      </c>
      <c r="L5703">
        <v>659000</v>
      </c>
      <c r="M5703">
        <v>-122.440094</v>
      </c>
      <c r="N5703" t="s">
        <v>16</v>
      </c>
      <c r="O5703" s="1">
        <v>42499</v>
      </c>
      <c r="P5703">
        <v>825000</v>
      </c>
      <c r="Q5703">
        <v>690</v>
      </c>
      <c r="R5703" t="s">
        <v>55</v>
      </c>
      <c r="S5703">
        <v>5</v>
      </c>
      <c r="T5703">
        <v>1</v>
      </c>
    </row>
    <row r="5704" spans="1:20" x14ac:dyDescent="0.2">
      <c r="A5704">
        <v>1269069</v>
      </c>
      <c r="B5704">
        <v>94117</v>
      </c>
      <c r="C5704">
        <v>4</v>
      </c>
      <c r="D5704" s="1">
        <v>42502</v>
      </c>
      <c r="E5704" s="2">
        <v>0.67776620370370377</v>
      </c>
      <c r="F5704">
        <v>37.765476</v>
      </c>
      <c r="G5704" s="1">
        <v>42387</v>
      </c>
      <c r="H5704" s="1" t="str">
        <f t="shared" si="178"/>
        <v>2016</v>
      </c>
      <c r="I5704" s="1" t="s">
        <v>1705</v>
      </c>
      <c r="J5704" s="1" t="str">
        <f t="shared" si="179"/>
        <v>2016Q1</v>
      </c>
      <c r="K5704" s="1" t="s">
        <v>1720</v>
      </c>
      <c r="L5704">
        <v>2450000</v>
      </c>
      <c r="M5704">
        <v>-122.44740299999999</v>
      </c>
      <c r="N5704" t="s">
        <v>24</v>
      </c>
      <c r="O5704" s="1">
        <v>42501</v>
      </c>
      <c r="P5704">
        <v>2800000</v>
      </c>
      <c r="R5704" t="s">
        <v>55</v>
      </c>
      <c r="S5704">
        <v>5</v>
      </c>
      <c r="T5704">
        <v>3</v>
      </c>
    </row>
    <row r="5705" spans="1:20" x14ac:dyDescent="0.2">
      <c r="A5705">
        <v>2603001</v>
      </c>
      <c r="B5705">
        <v>94117</v>
      </c>
      <c r="C5705">
        <v>5</v>
      </c>
      <c r="D5705" s="1">
        <v>42507</v>
      </c>
      <c r="E5705" s="2">
        <v>0.59606481481481477</v>
      </c>
      <c r="F5705">
        <v>37.767356999999997</v>
      </c>
      <c r="G5705" s="1">
        <v>42444</v>
      </c>
      <c r="H5705" s="1" t="str">
        <f t="shared" si="178"/>
        <v>2016</v>
      </c>
      <c r="I5705" s="1" t="s">
        <v>1705</v>
      </c>
      <c r="J5705" s="1" t="str">
        <f t="shared" si="179"/>
        <v>2016Q1</v>
      </c>
      <c r="K5705" s="1" t="s">
        <v>1720</v>
      </c>
      <c r="L5705">
        <v>2850000</v>
      </c>
      <c r="M5705">
        <v>-122.444092</v>
      </c>
      <c r="N5705" t="s">
        <v>24</v>
      </c>
      <c r="O5705" s="1">
        <v>42507</v>
      </c>
      <c r="P5705">
        <v>2900000</v>
      </c>
      <c r="Q5705">
        <v>3575</v>
      </c>
      <c r="R5705" t="s">
        <v>55</v>
      </c>
      <c r="S5705">
        <v>5</v>
      </c>
      <c r="T5705">
        <v>3.5</v>
      </c>
    </row>
    <row r="5706" spans="1:20" x14ac:dyDescent="0.2">
      <c r="A5706">
        <v>2607067</v>
      </c>
      <c r="B5706">
        <v>94117</v>
      </c>
      <c r="C5706">
        <v>2</v>
      </c>
      <c r="D5706" s="1">
        <v>42517</v>
      </c>
      <c r="E5706" s="2">
        <v>0.54238425925925926</v>
      </c>
      <c r="F5706">
        <v>37.766412000000003</v>
      </c>
      <c r="G5706" s="1">
        <v>42443</v>
      </c>
      <c r="H5706" s="1" t="str">
        <f t="shared" si="178"/>
        <v>2016</v>
      </c>
      <c r="I5706" s="1" t="s">
        <v>1705</v>
      </c>
      <c r="J5706" s="1" t="str">
        <f t="shared" si="179"/>
        <v>2016Q1</v>
      </c>
      <c r="K5706" s="1" t="s">
        <v>1720</v>
      </c>
      <c r="L5706">
        <v>849000</v>
      </c>
      <c r="M5706">
        <v>-122.441254</v>
      </c>
      <c r="N5706" t="s">
        <v>16</v>
      </c>
      <c r="O5706" s="1">
        <v>42515</v>
      </c>
      <c r="P5706">
        <v>1015000</v>
      </c>
      <c r="R5706" t="s">
        <v>55</v>
      </c>
      <c r="S5706">
        <v>5</v>
      </c>
      <c r="T5706">
        <v>2</v>
      </c>
    </row>
    <row r="5707" spans="1:20" x14ac:dyDescent="0.2">
      <c r="A5707">
        <v>1259050</v>
      </c>
      <c r="B5707">
        <v>94117</v>
      </c>
      <c r="C5707">
        <v>2</v>
      </c>
      <c r="D5707" s="1">
        <v>42517</v>
      </c>
      <c r="E5707" s="2">
        <v>0.49381944444444442</v>
      </c>
      <c r="F5707">
        <v>37.769913000000003</v>
      </c>
      <c r="G5707" s="1">
        <v>42478</v>
      </c>
      <c r="H5707" s="1" t="str">
        <f t="shared" si="178"/>
        <v>2016</v>
      </c>
      <c r="I5707" s="1" t="s">
        <v>1705</v>
      </c>
      <c r="J5707" s="1" t="str">
        <f t="shared" si="179"/>
        <v>2016Q2</v>
      </c>
      <c r="K5707" s="1" t="s">
        <v>1722</v>
      </c>
      <c r="L5707">
        <v>1099000</v>
      </c>
      <c r="M5707">
        <v>-122.4375</v>
      </c>
      <c r="N5707" t="s">
        <v>16</v>
      </c>
      <c r="O5707" s="1">
        <v>42517</v>
      </c>
      <c r="P5707">
        <v>1329019</v>
      </c>
      <c r="Q5707">
        <v>1184</v>
      </c>
      <c r="R5707" t="s">
        <v>55</v>
      </c>
      <c r="S5707">
        <v>5</v>
      </c>
      <c r="T5707">
        <v>1</v>
      </c>
    </row>
    <row r="5708" spans="1:20" x14ac:dyDescent="0.2">
      <c r="A5708" t="s">
        <v>816</v>
      </c>
      <c r="B5708">
        <v>94117</v>
      </c>
      <c r="C5708">
        <v>4</v>
      </c>
      <c r="D5708" s="1">
        <v>42584</v>
      </c>
      <c r="E5708" s="2">
        <v>0.65508101851851852</v>
      </c>
      <c r="F5708">
        <v>37.763241000000001</v>
      </c>
      <c r="G5708" s="1">
        <v>42413</v>
      </c>
      <c r="H5708" s="1" t="str">
        <f t="shared" si="178"/>
        <v>2016</v>
      </c>
      <c r="I5708" s="1" t="s">
        <v>1705</v>
      </c>
      <c r="J5708" s="1" t="str">
        <f t="shared" si="179"/>
        <v>2016Q1</v>
      </c>
      <c r="K5708" s="1" t="s">
        <v>1720</v>
      </c>
      <c r="L5708">
        <v>3598000</v>
      </c>
      <c r="M5708">
        <v>-122.44612100000001</v>
      </c>
      <c r="N5708" t="s">
        <v>24</v>
      </c>
      <c r="O5708" s="1">
        <v>42522</v>
      </c>
      <c r="P5708">
        <v>3505000</v>
      </c>
      <c r="Q5708">
        <v>2770</v>
      </c>
      <c r="R5708" t="s">
        <v>55</v>
      </c>
      <c r="S5708">
        <v>5</v>
      </c>
      <c r="T5708">
        <v>4.5</v>
      </c>
    </row>
    <row r="5709" spans="1:20" x14ac:dyDescent="0.2">
      <c r="A5709">
        <v>262923</v>
      </c>
      <c r="B5709">
        <v>94117</v>
      </c>
      <c r="C5709">
        <v>2</v>
      </c>
      <c r="D5709" s="1">
        <v>42524</v>
      </c>
      <c r="E5709" s="2">
        <v>0.44820601851851855</v>
      </c>
      <c r="F5709">
        <v>37.763058000000001</v>
      </c>
      <c r="G5709" s="1">
        <v>42473</v>
      </c>
      <c r="H5709" s="1" t="str">
        <f t="shared" si="178"/>
        <v>2016</v>
      </c>
      <c r="I5709" s="1" t="s">
        <v>1705</v>
      </c>
      <c r="J5709" s="1" t="str">
        <f t="shared" si="179"/>
        <v>2016Q2</v>
      </c>
      <c r="K5709" s="1" t="s">
        <v>1722</v>
      </c>
      <c r="L5709">
        <v>869000</v>
      </c>
      <c r="M5709">
        <v>-122.44654800000001</v>
      </c>
      <c r="N5709" t="s">
        <v>16</v>
      </c>
      <c r="O5709" s="1">
        <v>42523</v>
      </c>
      <c r="P5709">
        <v>975000</v>
      </c>
      <c r="Q5709">
        <v>1057</v>
      </c>
      <c r="R5709" t="s">
        <v>55</v>
      </c>
      <c r="S5709">
        <v>5</v>
      </c>
      <c r="T5709">
        <v>1.5</v>
      </c>
    </row>
    <row r="5710" spans="1:20" x14ac:dyDescent="0.2">
      <c r="A5710">
        <v>2629010</v>
      </c>
      <c r="B5710">
        <v>94117</v>
      </c>
      <c r="C5710">
        <v>2</v>
      </c>
      <c r="D5710" s="1">
        <v>42535</v>
      </c>
      <c r="E5710" s="2">
        <v>0.50278935185185192</v>
      </c>
      <c r="F5710">
        <v>37.762149999999998</v>
      </c>
      <c r="G5710" s="1">
        <v>42478</v>
      </c>
      <c r="H5710" s="1" t="str">
        <f t="shared" si="178"/>
        <v>2016</v>
      </c>
      <c r="I5710" s="1" t="s">
        <v>1705</v>
      </c>
      <c r="J5710" s="1" t="str">
        <f t="shared" si="179"/>
        <v>2016Q2</v>
      </c>
      <c r="K5710" s="1" t="s">
        <v>1722</v>
      </c>
      <c r="L5710">
        <v>1299000</v>
      </c>
      <c r="M5710">
        <v>-122.446602</v>
      </c>
      <c r="N5710" t="s">
        <v>24</v>
      </c>
      <c r="O5710" s="1">
        <v>42531</v>
      </c>
      <c r="P5710">
        <v>1270000</v>
      </c>
      <c r="Q5710">
        <v>1163</v>
      </c>
      <c r="R5710" t="s">
        <v>55</v>
      </c>
      <c r="S5710">
        <v>5</v>
      </c>
      <c r="T5710">
        <v>1</v>
      </c>
    </row>
    <row r="5711" spans="1:20" x14ac:dyDescent="0.2">
      <c r="A5711">
        <v>1260090</v>
      </c>
      <c r="B5711">
        <v>94117</v>
      </c>
      <c r="C5711">
        <v>1</v>
      </c>
      <c r="D5711" s="1">
        <v>42534</v>
      </c>
      <c r="E5711" s="2">
        <v>1.3773148148148147E-3</v>
      </c>
      <c r="F5711">
        <v>37.769311999999999</v>
      </c>
      <c r="G5711" s="1">
        <v>42503</v>
      </c>
      <c r="H5711" s="1" t="str">
        <f t="shared" si="178"/>
        <v>2016</v>
      </c>
      <c r="I5711" s="1" t="s">
        <v>1705</v>
      </c>
      <c r="J5711" s="1" t="str">
        <f t="shared" si="179"/>
        <v>2016Q2</v>
      </c>
      <c r="K5711" s="1" t="s">
        <v>1722</v>
      </c>
      <c r="L5711">
        <v>929000</v>
      </c>
      <c r="M5711">
        <v>-122.436623</v>
      </c>
      <c r="N5711" t="s">
        <v>16</v>
      </c>
      <c r="O5711" s="1">
        <v>42534</v>
      </c>
      <c r="P5711">
        <v>1150000</v>
      </c>
      <c r="Q5711">
        <v>1214</v>
      </c>
      <c r="R5711" t="s">
        <v>55</v>
      </c>
      <c r="S5711">
        <v>5</v>
      </c>
      <c r="T5711">
        <v>1</v>
      </c>
    </row>
    <row r="5712" spans="1:20" x14ac:dyDescent="0.2">
      <c r="A5712">
        <v>2608014</v>
      </c>
      <c r="B5712">
        <v>94114</v>
      </c>
      <c r="C5712">
        <v>4</v>
      </c>
      <c r="D5712" s="1">
        <v>42552</v>
      </c>
      <c r="E5712" s="2">
        <v>0.50412037037037039</v>
      </c>
      <c r="F5712">
        <v>37.767414000000002</v>
      </c>
      <c r="G5712" s="1">
        <v>42515</v>
      </c>
      <c r="H5712" s="1" t="str">
        <f t="shared" si="178"/>
        <v>2016</v>
      </c>
      <c r="I5712" s="1" t="s">
        <v>1705</v>
      </c>
      <c r="J5712" s="1" t="str">
        <f t="shared" si="179"/>
        <v>2016Q2</v>
      </c>
      <c r="K5712" s="1" t="s">
        <v>1722</v>
      </c>
      <c r="L5712">
        <v>2395000</v>
      </c>
      <c r="M5712">
        <v>-122.43852200000001</v>
      </c>
      <c r="N5712" t="s">
        <v>24</v>
      </c>
      <c r="O5712" s="1">
        <v>42550</v>
      </c>
      <c r="P5712">
        <v>2260000</v>
      </c>
      <c r="Q5712">
        <v>2625</v>
      </c>
      <c r="R5712" t="s">
        <v>55</v>
      </c>
      <c r="S5712">
        <v>5</v>
      </c>
      <c r="T5712">
        <v>3</v>
      </c>
    </row>
    <row r="5713" spans="1:20" x14ac:dyDescent="0.2">
      <c r="A5713">
        <v>26176</v>
      </c>
      <c r="B5713">
        <v>94117</v>
      </c>
      <c r="C5713">
        <v>3</v>
      </c>
      <c r="D5713" s="1">
        <v>42569</v>
      </c>
      <c r="E5713" s="2">
        <v>0.5814583333333333</v>
      </c>
      <c r="F5713">
        <v>37.765498999999998</v>
      </c>
      <c r="G5713" s="1">
        <v>42432</v>
      </c>
      <c r="H5713" s="1" t="str">
        <f t="shared" si="178"/>
        <v>2016</v>
      </c>
      <c r="I5713" s="1" t="s">
        <v>1705</v>
      </c>
      <c r="J5713" s="1" t="str">
        <f t="shared" si="179"/>
        <v>2016Q1</v>
      </c>
      <c r="K5713" s="1" t="s">
        <v>1720</v>
      </c>
      <c r="L5713">
        <v>3495000</v>
      </c>
      <c r="M5713">
        <v>-122.443932</v>
      </c>
      <c r="N5713" t="s">
        <v>24</v>
      </c>
      <c r="O5713" s="1">
        <v>42569</v>
      </c>
      <c r="P5713">
        <v>3495000</v>
      </c>
      <c r="R5713" t="s">
        <v>55</v>
      </c>
      <c r="S5713">
        <v>5</v>
      </c>
      <c r="T5713">
        <v>3.5</v>
      </c>
    </row>
    <row r="5714" spans="1:20" x14ac:dyDescent="0.2">
      <c r="A5714">
        <v>1271011</v>
      </c>
      <c r="B5714">
        <v>94117</v>
      </c>
      <c r="C5714">
        <v>6</v>
      </c>
      <c r="D5714" s="1">
        <v>42571</v>
      </c>
      <c r="E5714" s="2">
        <v>0.51392361111111107</v>
      </c>
      <c r="F5714">
        <v>37.765326999999999</v>
      </c>
      <c r="G5714" s="1">
        <v>42502</v>
      </c>
      <c r="H5714" s="1" t="str">
        <f t="shared" si="178"/>
        <v>2016</v>
      </c>
      <c r="I5714" s="1" t="s">
        <v>1705</v>
      </c>
      <c r="J5714" s="1" t="str">
        <f t="shared" si="179"/>
        <v>2016Q2</v>
      </c>
      <c r="K5714" s="1" t="s">
        <v>1722</v>
      </c>
      <c r="L5714">
        <v>2499000</v>
      </c>
      <c r="M5714">
        <v>-122.44792200000001</v>
      </c>
      <c r="N5714" t="s">
        <v>24</v>
      </c>
      <c r="O5714" s="1">
        <v>42570</v>
      </c>
      <c r="P5714">
        <v>3000000</v>
      </c>
      <c r="Q5714">
        <v>2820</v>
      </c>
      <c r="R5714" t="s">
        <v>55</v>
      </c>
      <c r="S5714">
        <v>5</v>
      </c>
      <c r="T5714">
        <v>2.5</v>
      </c>
    </row>
    <row r="5715" spans="1:20" x14ac:dyDescent="0.2">
      <c r="A5715">
        <v>1270081</v>
      </c>
      <c r="B5715">
        <v>94117</v>
      </c>
      <c r="C5715">
        <v>1</v>
      </c>
      <c r="D5715" s="1">
        <v>42578</v>
      </c>
      <c r="E5715" s="2">
        <v>0.57793981481481482</v>
      </c>
      <c r="F5715">
        <v>37.766945</v>
      </c>
      <c r="G5715" s="1">
        <v>42525</v>
      </c>
      <c r="H5715" s="1" t="str">
        <f t="shared" si="178"/>
        <v>2016</v>
      </c>
      <c r="I5715" s="1" t="s">
        <v>1705</v>
      </c>
      <c r="J5715" s="1" t="str">
        <f t="shared" si="179"/>
        <v>2016Q2</v>
      </c>
      <c r="K5715" s="1" t="s">
        <v>1722</v>
      </c>
      <c r="L5715">
        <v>899000</v>
      </c>
      <c r="M5715">
        <v>-122.44491600000001</v>
      </c>
      <c r="N5715" t="s">
        <v>16</v>
      </c>
      <c r="O5715" s="1">
        <v>42578</v>
      </c>
      <c r="P5715">
        <v>1025000</v>
      </c>
      <c r="Q5715">
        <v>1033</v>
      </c>
      <c r="R5715" t="s">
        <v>55</v>
      </c>
      <c r="S5715">
        <v>5</v>
      </c>
      <c r="T5715">
        <v>1</v>
      </c>
    </row>
    <row r="5716" spans="1:20" x14ac:dyDescent="0.2">
      <c r="A5716">
        <v>2616046</v>
      </c>
      <c r="B5716">
        <v>94117</v>
      </c>
      <c r="C5716">
        <v>3</v>
      </c>
      <c r="D5716" s="1">
        <v>42622</v>
      </c>
      <c r="E5716" s="2">
        <v>0.53722222222222216</v>
      </c>
      <c r="F5716">
        <v>37.766598000000002</v>
      </c>
      <c r="G5716" s="1">
        <v>42558</v>
      </c>
      <c r="H5716" s="1" t="str">
        <f t="shared" si="178"/>
        <v>2016</v>
      </c>
      <c r="I5716" s="1" t="s">
        <v>1705</v>
      </c>
      <c r="J5716" s="1" t="str">
        <f t="shared" si="179"/>
        <v>2016Q3</v>
      </c>
      <c r="K5716" s="1" t="s">
        <v>1723</v>
      </c>
      <c r="L5716">
        <v>1989000</v>
      </c>
      <c r="M5716">
        <v>-122.443825</v>
      </c>
      <c r="N5716" t="s">
        <v>16</v>
      </c>
      <c r="O5716" s="1">
        <v>42601</v>
      </c>
      <c r="P5716">
        <v>2010000</v>
      </c>
      <c r="Q5716">
        <v>1864</v>
      </c>
      <c r="R5716" t="s">
        <v>55</v>
      </c>
      <c r="S5716">
        <v>5</v>
      </c>
      <c r="T5716">
        <v>2</v>
      </c>
    </row>
    <row r="5717" spans="1:20" x14ac:dyDescent="0.2">
      <c r="A5717">
        <v>1258007</v>
      </c>
      <c r="B5717">
        <v>94117</v>
      </c>
      <c r="C5717">
        <v>2</v>
      </c>
      <c r="D5717" s="1">
        <v>42631</v>
      </c>
      <c r="E5717" s="2">
        <v>0.48597222222222225</v>
      </c>
      <c r="F5717">
        <v>37.769477999999999</v>
      </c>
      <c r="G5717" s="1">
        <v>42590</v>
      </c>
      <c r="H5717" s="1" t="str">
        <f t="shared" si="178"/>
        <v>2016</v>
      </c>
      <c r="I5717" s="1" t="s">
        <v>1705</v>
      </c>
      <c r="J5717" s="1" t="str">
        <f t="shared" si="179"/>
        <v>2016Q3</v>
      </c>
      <c r="K5717" s="1" t="s">
        <v>1723</v>
      </c>
      <c r="L5717">
        <v>1249000</v>
      </c>
      <c r="M5717">
        <v>-122.437904</v>
      </c>
      <c r="N5717" t="s">
        <v>16</v>
      </c>
      <c r="O5717" s="1">
        <v>42622</v>
      </c>
      <c r="P5717">
        <v>1300000</v>
      </c>
      <c r="Q5717">
        <v>1205</v>
      </c>
      <c r="R5717" t="s">
        <v>55</v>
      </c>
      <c r="S5717">
        <v>5</v>
      </c>
      <c r="T5717">
        <v>2</v>
      </c>
    </row>
    <row r="5718" spans="1:20" x14ac:dyDescent="0.2">
      <c r="A5718">
        <v>1260016</v>
      </c>
      <c r="B5718">
        <v>94117</v>
      </c>
      <c r="C5718">
        <v>2</v>
      </c>
      <c r="D5718" s="1">
        <v>42650</v>
      </c>
      <c r="E5718" s="2">
        <v>0.3767476851851852</v>
      </c>
      <c r="F5718">
        <v>37.769119000000003</v>
      </c>
      <c r="G5718" s="1">
        <v>42601</v>
      </c>
      <c r="H5718" s="1" t="str">
        <f t="shared" si="178"/>
        <v>2016</v>
      </c>
      <c r="I5718" s="1" t="s">
        <v>1705</v>
      </c>
      <c r="J5718" s="1" t="str">
        <f t="shared" si="179"/>
        <v>2016Q3</v>
      </c>
      <c r="K5718" s="1" t="s">
        <v>1723</v>
      </c>
      <c r="L5718">
        <v>1275000</v>
      </c>
      <c r="M5718">
        <v>-122.43547599999999</v>
      </c>
      <c r="N5718" t="s">
        <v>16</v>
      </c>
      <c r="O5718" s="1">
        <v>42641</v>
      </c>
      <c r="P5718">
        <v>1275000</v>
      </c>
      <c r="Q5718">
        <v>1202</v>
      </c>
      <c r="R5718" t="s">
        <v>55</v>
      </c>
      <c r="S5718">
        <v>5</v>
      </c>
      <c r="T5718">
        <v>1</v>
      </c>
    </row>
    <row r="5719" spans="1:20" x14ac:dyDescent="0.2">
      <c r="A5719">
        <v>1279112</v>
      </c>
      <c r="B5719">
        <v>94117</v>
      </c>
      <c r="C5719">
        <v>2</v>
      </c>
      <c r="D5719" s="1">
        <v>42643</v>
      </c>
      <c r="E5719" s="2">
        <v>0.49861111111111112</v>
      </c>
      <c r="F5719">
        <v>37.763728999999998</v>
      </c>
      <c r="G5719" s="1">
        <v>42599</v>
      </c>
      <c r="H5719" s="1" t="str">
        <f t="shared" si="178"/>
        <v>2016</v>
      </c>
      <c r="I5719" s="1" t="s">
        <v>1705</v>
      </c>
      <c r="J5719" s="1" t="str">
        <f t="shared" si="179"/>
        <v>2016Q3</v>
      </c>
      <c r="K5719" s="1" t="s">
        <v>1723</v>
      </c>
      <c r="L5719">
        <v>998000</v>
      </c>
      <c r="M5719">
        <v>-122.447479</v>
      </c>
      <c r="N5719" t="s">
        <v>16</v>
      </c>
      <c r="O5719" s="1">
        <v>42643</v>
      </c>
      <c r="P5719">
        <v>1267890</v>
      </c>
      <c r="R5719" t="s">
        <v>55</v>
      </c>
      <c r="S5719">
        <v>5</v>
      </c>
      <c r="T5719">
        <v>1</v>
      </c>
    </row>
    <row r="5720" spans="1:20" x14ac:dyDescent="0.2">
      <c r="A5720">
        <v>2607167</v>
      </c>
      <c r="B5720">
        <v>94117</v>
      </c>
      <c r="C5720">
        <v>1</v>
      </c>
      <c r="D5720" s="1">
        <v>42663</v>
      </c>
      <c r="E5720" s="2">
        <v>0.5074305555555555</v>
      </c>
      <c r="F5720">
        <v>37.767493999999999</v>
      </c>
      <c r="G5720" s="1">
        <v>42641</v>
      </c>
      <c r="H5720" s="1" t="str">
        <f t="shared" si="178"/>
        <v>2016</v>
      </c>
      <c r="I5720" s="1" t="s">
        <v>1705</v>
      </c>
      <c r="J5720" s="1" t="str">
        <f t="shared" si="179"/>
        <v>2016Q3</v>
      </c>
      <c r="K5720" s="1" t="s">
        <v>1723</v>
      </c>
      <c r="L5720">
        <v>799000</v>
      </c>
      <c r="M5720">
        <v>-122.440094</v>
      </c>
      <c r="N5720" t="s">
        <v>16</v>
      </c>
      <c r="O5720" s="1">
        <v>42662</v>
      </c>
      <c r="P5720">
        <v>850000</v>
      </c>
      <c r="Q5720">
        <v>772</v>
      </c>
      <c r="R5720" t="s">
        <v>55</v>
      </c>
      <c r="S5720">
        <v>5</v>
      </c>
      <c r="T5720">
        <v>1</v>
      </c>
    </row>
    <row r="5721" spans="1:20" x14ac:dyDescent="0.2">
      <c r="A5721">
        <v>1258007</v>
      </c>
      <c r="B5721">
        <v>94117</v>
      </c>
      <c r="C5721">
        <v>2</v>
      </c>
      <c r="D5721" s="1">
        <v>42670</v>
      </c>
      <c r="E5721" s="2">
        <v>0.65123842592592596</v>
      </c>
      <c r="F5721">
        <v>37.769469000000001</v>
      </c>
      <c r="G5721" s="1">
        <v>42590</v>
      </c>
      <c r="H5721" s="1" t="str">
        <f t="shared" si="178"/>
        <v>2016</v>
      </c>
      <c r="I5721" s="1" t="s">
        <v>1705</v>
      </c>
      <c r="J5721" s="1" t="str">
        <f t="shared" si="179"/>
        <v>2016Q3</v>
      </c>
      <c r="K5721" s="1" t="s">
        <v>1723</v>
      </c>
      <c r="L5721">
        <v>1450000</v>
      </c>
      <c r="M5721">
        <v>-122.437704</v>
      </c>
      <c r="N5721" t="s">
        <v>16</v>
      </c>
      <c r="O5721" s="1">
        <v>42669</v>
      </c>
      <c r="P5721">
        <v>1430000</v>
      </c>
      <c r="Q5721">
        <v>1315</v>
      </c>
      <c r="R5721" t="s">
        <v>55</v>
      </c>
      <c r="S5721">
        <v>5</v>
      </c>
      <c r="T5721">
        <v>2</v>
      </c>
    </row>
    <row r="5722" spans="1:20" x14ac:dyDescent="0.2">
      <c r="A5722">
        <v>1269170</v>
      </c>
      <c r="B5722">
        <v>94117</v>
      </c>
      <c r="C5722">
        <v>3</v>
      </c>
      <c r="D5722" s="1">
        <v>42807</v>
      </c>
      <c r="E5722" s="2">
        <v>0.5924652777777778</v>
      </c>
      <c r="F5722">
        <v>37.766841999999997</v>
      </c>
      <c r="G5722" s="1">
        <v>42583</v>
      </c>
      <c r="H5722" s="1" t="str">
        <f t="shared" si="178"/>
        <v>2016</v>
      </c>
      <c r="I5722" s="1" t="s">
        <v>1705</v>
      </c>
      <c r="J5722" s="1" t="str">
        <f t="shared" si="179"/>
        <v>2016Q3</v>
      </c>
      <c r="K5722" s="1" t="s">
        <v>1723</v>
      </c>
      <c r="L5722">
        <v>1749000</v>
      </c>
      <c r="M5722">
        <v>-122.446602</v>
      </c>
      <c r="N5722" t="s">
        <v>16</v>
      </c>
      <c r="O5722" s="1">
        <v>42678</v>
      </c>
      <c r="P5722">
        <v>1850000</v>
      </c>
      <c r="Q5722">
        <v>2330</v>
      </c>
      <c r="R5722" t="s">
        <v>55</v>
      </c>
      <c r="S5722">
        <v>5</v>
      </c>
      <c r="T5722">
        <v>2</v>
      </c>
    </row>
    <row r="5723" spans="1:20" x14ac:dyDescent="0.2">
      <c r="A5723" t="s">
        <v>1078</v>
      </c>
      <c r="B5723">
        <v>94117</v>
      </c>
      <c r="C5723">
        <v>5</v>
      </c>
      <c r="D5723" s="1">
        <v>42682</v>
      </c>
      <c r="E5723" s="2">
        <v>0.65273148148148141</v>
      </c>
      <c r="F5723">
        <v>37.765552999999997</v>
      </c>
      <c r="G5723" s="1">
        <v>42601</v>
      </c>
      <c r="H5723" s="1" t="str">
        <f t="shared" si="178"/>
        <v>2016</v>
      </c>
      <c r="I5723" s="1" t="s">
        <v>1705</v>
      </c>
      <c r="J5723" s="1" t="str">
        <f t="shared" si="179"/>
        <v>2016Q3</v>
      </c>
      <c r="K5723" s="1" t="s">
        <v>1723</v>
      </c>
      <c r="L5723">
        <v>3595000</v>
      </c>
      <c r="M5723">
        <v>-122.445724</v>
      </c>
      <c r="N5723" t="s">
        <v>24</v>
      </c>
      <c r="O5723" s="1">
        <v>42682</v>
      </c>
      <c r="P5723">
        <v>3850000</v>
      </c>
      <c r="R5723" t="s">
        <v>55</v>
      </c>
      <c r="S5723">
        <v>5</v>
      </c>
      <c r="T5723">
        <v>4.5</v>
      </c>
    </row>
    <row r="5724" spans="1:20" x14ac:dyDescent="0.2">
      <c r="A5724">
        <v>1270093</v>
      </c>
      <c r="B5724">
        <v>94117</v>
      </c>
      <c r="C5724">
        <v>3</v>
      </c>
      <c r="D5724" s="1">
        <v>42690</v>
      </c>
      <c r="E5724" s="2">
        <v>0.30460648148148145</v>
      </c>
      <c r="F5724">
        <v>37.766356999999999</v>
      </c>
      <c r="G5724" s="1">
        <v>42633</v>
      </c>
      <c r="H5724" s="1" t="str">
        <f t="shared" si="178"/>
        <v>2016</v>
      </c>
      <c r="I5724" s="1" t="s">
        <v>1705</v>
      </c>
      <c r="J5724" s="1" t="str">
        <f t="shared" si="179"/>
        <v>2016Q3</v>
      </c>
      <c r="K5724" s="1" t="s">
        <v>1723</v>
      </c>
      <c r="L5724">
        <v>1425000</v>
      </c>
      <c r="M5724">
        <v>-122.44512899999999</v>
      </c>
      <c r="N5724" t="s">
        <v>16</v>
      </c>
      <c r="O5724" s="1">
        <v>42689</v>
      </c>
      <c r="P5724">
        <v>1425000</v>
      </c>
      <c r="Q5724">
        <v>1532</v>
      </c>
      <c r="R5724" t="s">
        <v>55</v>
      </c>
      <c r="S5724">
        <v>5</v>
      </c>
      <c r="T5724">
        <v>1</v>
      </c>
    </row>
    <row r="5725" spans="1:20" x14ac:dyDescent="0.2">
      <c r="A5725">
        <v>1269073</v>
      </c>
      <c r="B5725">
        <v>94117</v>
      </c>
      <c r="C5725">
        <v>4</v>
      </c>
      <c r="D5725" s="1">
        <v>42691</v>
      </c>
      <c r="E5725" s="2">
        <v>0.55710648148148145</v>
      </c>
      <c r="F5725">
        <v>37.765759000000003</v>
      </c>
      <c r="G5725" s="1">
        <v>42565</v>
      </c>
      <c r="H5725" s="1" t="str">
        <f t="shared" si="178"/>
        <v>2016</v>
      </c>
      <c r="I5725" s="1" t="s">
        <v>1705</v>
      </c>
      <c r="J5725" s="1" t="str">
        <f t="shared" si="179"/>
        <v>2016Q3</v>
      </c>
      <c r="K5725" s="1" t="s">
        <v>1723</v>
      </c>
      <c r="L5725">
        <v>2495000</v>
      </c>
      <c r="M5725">
        <v>-122.447464</v>
      </c>
      <c r="N5725" t="s">
        <v>24</v>
      </c>
      <c r="O5725" s="1">
        <v>42690</v>
      </c>
      <c r="P5725">
        <v>2565000</v>
      </c>
      <c r="R5725" t="s">
        <v>55</v>
      </c>
      <c r="S5725">
        <v>5</v>
      </c>
      <c r="T5725">
        <v>2.5</v>
      </c>
    </row>
    <row r="5726" spans="1:20" x14ac:dyDescent="0.2">
      <c r="A5726">
        <v>1256073</v>
      </c>
      <c r="B5726">
        <v>94117</v>
      </c>
      <c r="C5726">
        <v>2</v>
      </c>
      <c r="D5726" s="1">
        <v>42699</v>
      </c>
      <c r="E5726" s="2">
        <v>0.56876157407407402</v>
      </c>
      <c r="F5726">
        <v>37.768818000000003</v>
      </c>
      <c r="G5726" s="1">
        <v>42642</v>
      </c>
      <c r="H5726" s="1" t="str">
        <f t="shared" si="178"/>
        <v>2016</v>
      </c>
      <c r="I5726" s="1" t="s">
        <v>1705</v>
      </c>
      <c r="J5726" s="1" t="str">
        <f t="shared" si="179"/>
        <v>2016Q3</v>
      </c>
      <c r="K5726" s="1" t="s">
        <v>1723</v>
      </c>
      <c r="L5726">
        <v>899000</v>
      </c>
      <c r="M5726">
        <v>-122.44380200000001</v>
      </c>
      <c r="N5726" t="s">
        <v>16</v>
      </c>
      <c r="O5726" s="1">
        <v>42697</v>
      </c>
      <c r="P5726">
        <v>975000</v>
      </c>
      <c r="Q5726">
        <v>1114</v>
      </c>
      <c r="R5726" t="s">
        <v>55</v>
      </c>
      <c r="S5726">
        <v>5</v>
      </c>
      <c r="T5726">
        <v>1</v>
      </c>
    </row>
    <row r="5727" spans="1:20" x14ac:dyDescent="0.2">
      <c r="A5727">
        <v>1241024</v>
      </c>
      <c r="B5727">
        <v>94117</v>
      </c>
      <c r="C5727">
        <v>2</v>
      </c>
      <c r="D5727" s="1">
        <v>42703</v>
      </c>
      <c r="E5727" s="2">
        <v>0.64899305555555553</v>
      </c>
      <c r="F5727">
        <v>37.770648999999999</v>
      </c>
      <c r="G5727" s="1">
        <v>42651</v>
      </c>
      <c r="H5727" s="1" t="str">
        <f t="shared" si="178"/>
        <v>2016</v>
      </c>
      <c r="I5727" s="1" t="s">
        <v>1705</v>
      </c>
      <c r="J5727" s="1" t="str">
        <f t="shared" si="179"/>
        <v>2016Q4</v>
      </c>
      <c r="K5727" s="1" t="s">
        <v>1724</v>
      </c>
      <c r="L5727">
        <v>1041000</v>
      </c>
      <c r="M5727">
        <v>-122.438889</v>
      </c>
      <c r="N5727" t="s">
        <v>16</v>
      </c>
      <c r="O5727" s="1">
        <v>42703</v>
      </c>
      <c r="P5727">
        <v>1390000</v>
      </c>
      <c r="Q5727">
        <v>1348</v>
      </c>
      <c r="R5727" t="s">
        <v>55</v>
      </c>
      <c r="S5727">
        <v>5</v>
      </c>
      <c r="T5727">
        <v>2</v>
      </c>
    </row>
    <row r="5728" spans="1:20" x14ac:dyDescent="0.2">
      <c r="A5728">
        <v>2628051</v>
      </c>
      <c r="B5728">
        <v>94117</v>
      </c>
      <c r="C5728">
        <v>2</v>
      </c>
      <c r="D5728" s="1">
        <v>42706</v>
      </c>
      <c r="E5728" s="2">
        <v>0.52620370370370373</v>
      </c>
      <c r="F5728">
        <v>37.762996999999999</v>
      </c>
      <c r="G5728" s="1">
        <v>42664</v>
      </c>
      <c r="H5728" s="1" t="str">
        <f t="shared" si="178"/>
        <v>2016</v>
      </c>
      <c r="I5728" s="1" t="s">
        <v>1705</v>
      </c>
      <c r="J5728" s="1" t="str">
        <f t="shared" si="179"/>
        <v>2016Q4</v>
      </c>
      <c r="K5728" s="1" t="s">
        <v>1724</v>
      </c>
      <c r="L5728">
        <v>1595000</v>
      </c>
      <c r="M5728">
        <v>-122.444748</v>
      </c>
      <c r="N5728" t="s">
        <v>24</v>
      </c>
      <c r="O5728" s="1">
        <v>42705</v>
      </c>
      <c r="P5728">
        <v>2000000</v>
      </c>
      <c r="Q5728">
        <v>1906</v>
      </c>
      <c r="R5728" t="s">
        <v>55</v>
      </c>
      <c r="S5728">
        <v>5</v>
      </c>
      <c r="T5728">
        <v>2</v>
      </c>
    </row>
    <row r="5729" spans="1:20" x14ac:dyDescent="0.2">
      <c r="A5729">
        <v>2607062</v>
      </c>
      <c r="B5729">
        <v>94117</v>
      </c>
      <c r="C5729">
        <v>3</v>
      </c>
      <c r="D5729" s="1">
        <v>42710</v>
      </c>
      <c r="E5729" s="2">
        <v>0.65100694444444451</v>
      </c>
      <c r="F5729">
        <v>37.765858000000001</v>
      </c>
      <c r="G5729" s="1">
        <v>42629</v>
      </c>
      <c r="H5729" s="1" t="str">
        <f t="shared" si="178"/>
        <v>2016</v>
      </c>
      <c r="I5729" s="1" t="s">
        <v>1705</v>
      </c>
      <c r="J5729" s="1" t="str">
        <f t="shared" si="179"/>
        <v>2016Q3</v>
      </c>
      <c r="K5729" s="1" t="s">
        <v>1723</v>
      </c>
      <c r="L5729">
        <v>2250000</v>
      </c>
      <c r="M5729">
        <v>-122.441551</v>
      </c>
      <c r="N5729" t="s">
        <v>24</v>
      </c>
      <c r="O5729" s="1">
        <v>42710</v>
      </c>
      <c r="P5729">
        <v>2350000</v>
      </c>
      <c r="Q5729">
        <v>2325</v>
      </c>
      <c r="R5729" t="s">
        <v>55</v>
      </c>
      <c r="S5729">
        <v>5</v>
      </c>
      <c r="T5729">
        <v>2</v>
      </c>
    </row>
    <row r="5730" spans="1:20" x14ac:dyDescent="0.2">
      <c r="A5730">
        <v>2628041</v>
      </c>
      <c r="B5730">
        <v>94114</v>
      </c>
      <c r="C5730">
        <v>3</v>
      </c>
      <c r="D5730" s="1">
        <v>42716</v>
      </c>
      <c r="E5730" s="2">
        <v>0.46349537037037036</v>
      </c>
      <c r="F5730">
        <v>37.762023999999997</v>
      </c>
      <c r="G5730" s="1">
        <v>42586</v>
      </c>
      <c r="H5730" s="1" t="str">
        <f t="shared" si="178"/>
        <v>2016</v>
      </c>
      <c r="I5730" s="1" t="s">
        <v>1705</v>
      </c>
      <c r="J5730" s="1" t="str">
        <f t="shared" si="179"/>
        <v>2016Q3</v>
      </c>
      <c r="K5730" s="1" t="s">
        <v>1723</v>
      </c>
      <c r="L5730">
        <v>1999000</v>
      </c>
      <c r="M5730">
        <v>-122.44606</v>
      </c>
      <c r="N5730" t="s">
        <v>24</v>
      </c>
      <c r="O5730" s="1">
        <v>42713</v>
      </c>
      <c r="P5730">
        <v>1925000</v>
      </c>
      <c r="Q5730">
        <v>2800</v>
      </c>
      <c r="R5730" t="s">
        <v>55</v>
      </c>
      <c r="S5730">
        <v>5</v>
      </c>
      <c r="T5730">
        <v>3</v>
      </c>
    </row>
    <row r="5731" spans="1:20" x14ac:dyDescent="0.2">
      <c r="A5731">
        <v>2607067</v>
      </c>
      <c r="B5731">
        <v>94117</v>
      </c>
      <c r="C5731">
        <v>1</v>
      </c>
      <c r="D5731" s="1">
        <v>42717</v>
      </c>
      <c r="E5731" s="2">
        <v>0.61706018518518524</v>
      </c>
      <c r="F5731">
        <v>37.766354</v>
      </c>
      <c r="G5731" s="1">
        <v>42677</v>
      </c>
      <c r="H5731" s="1" t="str">
        <f t="shared" si="178"/>
        <v>2016</v>
      </c>
      <c r="I5731" s="1" t="s">
        <v>1705</v>
      </c>
      <c r="J5731" s="1" t="str">
        <f t="shared" si="179"/>
        <v>2016Q4</v>
      </c>
      <c r="K5731" s="1" t="s">
        <v>1724</v>
      </c>
      <c r="L5731">
        <v>649000</v>
      </c>
      <c r="M5731">
        <v>-122.441326</v>
      </c>
      <c r="N5731" t="s">
        <v>16</v>
      </c>
      <c r="O5731" s="1">
        <v>42716</v>
      </c>
      <c r="P5731">
        <v>685000</v>
      </c>
      <c r="R5731" t="s">
        <v>55</v>
      </c>
      <c r="S5731">
        <v>5</v>
      </c>
      <c r="T5731">
        <v>1</v>
      </c>
    </row>
    <row r="5732" spans="1:20" x14ac:dyDescent="0.2">
      <c r="A5732">
        <v>2607144</v>
      </c>
      <c r="B5732">
        <v>94117</v>
      </c>
      <c r="C5732">
        <v>1</v>
      </c>
      <c r="D5732" s="1">
        <v>42731</v>
      </c>
      <c r="E5732" s="2">
        <v>0.45947916666666666</v>
      </c>
      <c r="F5732">
        <v>37.767493999999999</v>
      </c>
      <c r="G5732" s="1">
        <v>42627</v>
      </c>
      <c r="H5732" s="1" t="str">
        <f t="shared" si="178"/>
        <v>2016</v>
      </c>
      <c r="I5732" s="1" t="s">
        <v>1705</v>
      </c>
      <c r="J5732" s="1" t="str">
        <f t="shared" si="179"/>
        <v>2016Q3</v>
      </c>
      <c r="K5732" s="1" t="s">
        <v>1723</v>
      </c>
      <c r="L5732">
        <v>649000</v>
      </c>
      <c r="M5732">
        <v>-122.440094</v>
      </c>
      <c r="N5732" t="s">
        <v>16</v>
      </c>
      <c r="O5732" s="1">
        <v>42727</v>
      </c>
      <c r="P5732">
        <v>778000</v>
      </c>
      <c r="R5732" t="s">
        <v>55</v>
      </c>
      <c r="S5732">
        <v>5</v>
      </c>
      <c r="T5732">
        <v>1</v>
      </c>
    </row>
    <row r="5733" spans="1:20" x14ac:dyDescent="0.2">
      <c r="A5733">
        <v>2603009</v>
      </c>
      <c r="B5733">
        <v>94117</v>
      </c>
      <c r="C5733">
        <v>6</v>
      </c>
      <c r="D5733" s="1">
        <v>42734</v>
      </c>
      <c r="E5733" s="2">
        <v>0.45400462962962962</v>
      </c>
      <c r="F5733">
        <v>37.766972000000003</v>
      </c>
      <c r="G5733" s="1">
        <v>42688</v>
      </c>
      <c r="H5733" s="1" t="str">
        <f t="shared" si="178"/>
        <v>2016</v>
      </c>
      <c r="I5733" s="1" t="s">
        <v>1705</v>
      </c>
      <c r="J5733" s="1" t="str">
        <f t="shared" si="179"/>
        <v>2016Q4</v>
      </c>
      <c r="K5733" s="1" t="s">
        <v>1724</v>
      </c>
      <c r="L5733">
        <v>4200000</v>
      </c>
      <c r="M5733">
        <v>-122.444389</v>
      </c>
      <c r="N5733" t="s">
        <v>24</v>
      </c>
      <c r="O5733" s="1">
        <v>42734</v>
      </c>
      <c r="P5733">
        <v>4000000</v>
      </c>
      <c r="Q5733">
        <v>5586</v>
      </c>
      <c r="R5733" t="s">
        <v>55</v>
      </c>
      <c r="S5733">
        <v>5</v>
      </c>
      <c r="T5733">
        <v>5.5</v>
      </c>
    </row>
    <row r="5734" spans="1:20" x14ac:dyDescent="0.2">
      <c r="A5734">
        <v>2607223</v>
      </c>
      <c r="B5734">
        <v>94117</v>
      </c>
      <c r="C5734">
        <v>1</v>
      </c>
      <c r="D5734" s="1">
        <v>42750</v>
      </c>
      <c r="E5734" s="2">
        <v>0.59989583333333341</v>
      </c>
      <c r="F5734">
        <v>37.766883999999997</v>
      </c>
      <c r="G5734" s="1">
        <v>42656</v>
      </c>
      <c r="H5734" s="1" t="str">
        <f t="shared" si="178"/>
        <v>2016</v>
      </c>
      <c r="I5734" s="1" t="s">
        <v>1705</v>
      </c>
      <c r="J5734" s="1" t="str">
        <f t="shared" si="179"/>
        <v>2016Q4</v>
      </c>
      <c r="K5734" s="1" t="s">
        <v>1724</v>
      </c>
      <c r="L5734">
        <v>579000</v>
      </c>
      <c r="M5734">
        <v>-122.439606</v>
      </c>
      <c r="N5734" t="s">
        <v>16</v>
      </c>
      <c r="O5734" s="1">
        <v>42745</v>
      </c>
      <c r="P5734">
        <v>616000</v>
      </c>
      <c r="Q5734">
        <v>619</v>
      </c>
      <c r="R5734" t="s">
        <v>55</v>
      </c>
      <c r="S5734">
        <v>5</v>
      </c>
      <c r="T5734">
        <v>1</v>
      </c>
    </row>
    <row r="5735" spans="1:20" x14ac:dyDescent="0.2">
      <c r="A5735">
        <v>1279106</v>
      </c>
      <c r="B5735">
        <v>94117</v>
      </c>
      <c r="C5735">
        <v>2</v>
      </c>
      <c r="D5735" s="1">
        <v>42781</v>
      </c>
      <c r="E5735" s="2">
        <v>0.84089120370370374</v>
      </c>
      <c r="F5735">
        <v>37.763660000000002</v>
      </c>
      <c r="G5735" s="1">
        <v>42707</v>
      </c>
      <c r="H5735" s="1" t="str">
        <f t="shared" si="178"/>
        <v>2016</v>
      </c>
      <c r="I5735" s="1" t="s">
        <v>1705</v>
      </c>
      <c r="J5735" s="1" t="str">
        <f t="shared" si="179"/>
        <v>2016Q4</v>
      </c>
      <c r="K5735" s="1" t="s">
        <v>1724</v>
      </c>
      <c r="L5735">
        <v>1195000</v>
      </c>
      <c r="M5735">
        <v>-122.447464</v>
      </c>
      <c r="N5735" t="s">
        <v>16</v>
      </c>
      <c r="O5735" s="1">
        <v>42781</v>
      </c>
      <c r="P5735">
        <v>1450000</v>
      </c>
      <c r="Q5735">
        <v>1305</v>
      </c>
      <c r="R5735" t="s">
        <v>55</v>
      </c>
      <c r="S5735">
        <v>5</v>
      </c>
      <c r="T5735">
        <v>1</v>
      </c>
    </row>
    <row r="5736" spans="1:20" x14ac:dyDescent="0.2">
      <c r="A5736">
        <v>2607064</v>
      </c>
      <c r="B5736">
        <v>94117</v>
      </c>
      <c r="C5736">
        <v>2</v>
      </c>
      <c r="D5736" s="1">
        <v>42790</v>
      </c>
      <c r="E5736" s="2">
        <v>0.64842592592592596</v>
      </c>
      <c r="F5736">
        <v>37.765957</v>
      </c>
      <c r="G5736" s="1">
        <v>42712</v>
      </c>
      <c r="H5736" s="1" t="str">
        <f t="shared" si="178"/>
        <v>2016</v>
      </c>
      <c r="I5736" s="1" t="s">
        <v>1705</v>
      </c>
      <c r="J5736" s="1" t="str">
        <f t="shared" si="179"/>
        <v>2016Q4</v>
      </c>
      <c r="K5736" s="1" t="s">
        <v>1724</v>
      </c>
      <c r="L5736">
        <v>1995000</v>
      </c>
      <c r="M5736">
        <v>-122.441422</v>
      </c>
      <c r="N5736" t="s">
        <v>24</v>
      </c>
      <c r="O5736" s="1">
        <v>42790</v>
      </c>
      <c r="P5736">
        <v>2000000</v>
      </c>
      <c r="Q5736">
        <v>2160</v>
      </c>
      <c r="R5736" t="s">
        <v>55</v>
      </c>
      <c r="S5736">
        <v>5</v>
      </c>
      <c r="T5736">
        <v>2.5</v>
      </c>
    </row>
    <row r="5737" spans="1:20" x14ac:dyDescent="0.2">
      <c r="A5737">
        <v>1259024</v>
      </c>
      <c r="B5737">
        <v>94117</v>
      </c>
      <c r="C5737">
        <v>1</v>
      </c>
      <c r="D5737" s="1">
        <v>42811</v>
      </c>
      <c r="E5737" s="2">
        <v>0.61171296296296296</v>
      </c>
      <c r="F5737">
        <v>37.769775000000003</v>
      </c>
      <c r="G5737" s="1">
        <v>42761</v>
      </c>
      <c r="H5737" s="1" t="str">
        <f t="shared" si="178"/>
        <v>2017</v>
      </c>
      <c r="I5737" s="1" t="s">
        <v>1706</v>
      </c>
      <c r="J5737" s="1" t="str">
        <f t="shared" si="179"/>
        <v>2017Q1</v>
      </c>
      <c r="K5737" s="1" t="s">
        <v>1725</v>
      </c>
      <c r="L5737">
        <v>825000</v>
      </c>
      <c r="M5737">
        <v>-122.437416</v>
      </c>
      <c r="N5737" t="s">
        <v>16</v>
      </c>
      <c r="O5737" s="1">
        <v>42797</v>
      </c>
      <c r="P5737">
        <v>850000</v>
      </c>
      <c r="R5737" t="s">
        <v>55</v>
      </c>
      <c r="S5737">
        <v>5</v>
      </c>
      <c r="T5737">
        <v>1</v>
      </c>
    </row>
    <row r="5738" spans="1:20" x14ac:dyDescent="0.2">
      <c r="A5738">
        <v>1259024</v>
      </c>
      <c r="B5738">
        <v>94117</v>
      </c>
      <c r="C5738">
        <v>1</v>
      </c>
      <c r="D5738" s="1">
        <v>42808</v>
      </c>
      <c r="E5738" s="2">
        <v>0.87474537037037037</v>
      </c>
      <c r="F5738">
        <v>37.769863000000001</v>
      </c>
      <c r="G5738" s="1">
        <v>42761</v>
      </c>
      <c r="H5738" s="1" t="str">
        <f t="shared" si="178"/>
        <v>2017</v>
      </c>
      <c r="I5738" s="1" t="s">
        <v>1706</v>
      </c>
      <c r="J5738" s="1" t="str">
        <f t="shared" si="179"/>
        <v>2017Q1</v>
      </c>
      <c r="K5738" s="1" t="s">
        <v>1725</v>
      </c>
      <c r="L5738">
        <v>699000</v>
      </c>
      <c r="M5738">
        <v>-122.43767200000001</v>
      </c>
      <c r="N5738" t="s">
        <v>16</v>
      </c>
      <c r="O5738" s="1">
        <v>42804</v>
      </c>
      <c r="P5738">
        <v>750000</v>
      </c>
      <c r="R5738" t="s">
        <v>55</v>
      </c>
      <c r="S5738">
        <v>5</v>
      </c>
      <c r="T5738">
        <v>1</v>
      </c>
    </row>
    <row r="5739" spans="1:20" x14ac:dyDescent="0.2">
      <c r="A5739">
        <v>1270026</v>
      </c>
      <c r="B5739">
        <v>94117</v>
      </c>
      <c r="C5739">
        <v>5</v>
      </c>
      <c r="D5739" s="1">
        <v>42810</v>
      </c>
      <c r="E5739" s="2">
        <v>0.61962962962962964</v>
      </c>
      <c r="F5739">
        <v>37.765926</v>
      </c>
      <c r="G5739" s="1">
        <v>42208</v>
      </c>
      <c r="H5739" s="1" t="str">
        <f t="shared" si="178"/>
        <v>2015</v>
      </c>
      <c r="I5739" s="1" t="s">
        <v>1704</v>
      </c>
      <c r="J5739" s="1" t="str">
        <f t="shared" si="179"/>
        <v>2015Q3</v>
      </c>
      <c r="K5739" s="1" t="s">
        <v>1718</v>
      </c>
      <c r="L5739">
        <v>4499995</v>
      </c>
      <c r="M5739">
        <v>-122.445801</v>
      </c>
      <c r="N5739" t="s">
        <v>24</v>
      </c>
      <c r="O5739" s="1">
        <v>42809</v>
      </c>
      <c r="P5739">
        <v>4580000</v>
      </c>
      <c r="Q5739">
        <v>4535</v>
      </c>
      <c r="R5739" t="s">
        <v>55</v>
      </c>
      <c r="S5739">
        <v>5</v>
      </c>
      <c r="T5739">
        <v>4.5</v>
      </c>
    </row>
    <row r="5740" spans="1:20" x14ac:dyDescent="0.2">
      <c r="A5740">
        <v>2629024</v>
      </c>
      <c r="B5740">
        <v>94117</v>
      </c>
      <c r="C5740">
        <v>3</v>
      </c>
      <c r="D5740" s="1">
        <v>42825</v>
      </c>
      <c r="E5740" s="2">
        <v>0.3361689814814815</v>
      </c>
      <c r="F5740">
        <v>37.763123</v>
      </c>
      <c r="G5740" s="1">
        <v>42741</v>
      </c>
      <c r="H5740" s="1" t="str">
        <f t="shared" si="178"/>
        <v>2017</v>
      </c>
      <c r="I5740" s="1" t="s">
        <v>1706</v>
      </c>
      <c r="J5740" s="1" t="str">
        <f t="shared" si="179"/>
        <v>2017Q1</v>
      </c>
      <c r="K5740" s="1" t="s">
        <v>1725</v>
      </c>
      <c r="L5740">
        <v>1795000</v>
      </c>
      <c r="M5740">
        <v>-122.446518</v>
      </c>
      <c r="N5740" t="s">
        <v>24</v>
      </c>
      <c r="O5740" s="1">
        <v>42824</v>
      </c>
      <c r="P5740">
        <v>2450000</v>
      </c>
      <c r="Q5740">
        <v>2140</v>
      </c>
      <c r="R5740" t="s">
        <v>55</v>
      </c>
      <c r="S5740">
        <v>5</v>
      </c>
      <c r="T5740">
        <v>2.5</v>
      </c>
    </row>
    <row r="5741" spans="1:20" x14ac:dyDescent="0.2">
      <c r="A5741">
        <v>1269026</v>
      </c>
      <c r="B5741">
        <v>94117</v>
      </c>
      <c r="C5741">
        <v>3</v>
      </c>
      <c r="D5741" s="1">
        <v>42831</v>
      </c>
      <c r="E5741" s="2">
        <v>0.46501157407407406</v>
      </c>
      <c r="F5741">
        <v>37.765202000000002</v>
      </c>
      <c r="G5741" s="1">
        <v>42790</v>
      </c>
      <c r="H5741" s="1" t="str">
        <f t="shared" si="178"/>
        <v>2017</v>
      </c>
      <c r="I5741" s="1" t="s">
        <v>1706</v>
      </c>
      <c r="J5741" s="1" t="str">
        <f t="shared" si="179"/>
        <v>2017Q1</v>
      </c>
      <c r="K5741" s="1" t="s">
        <v>1725</v>
      </c>
      <c r="L5741">
        <v>2560000</v>
      </c>
      <c r="M5741">
        <v>-122.44626599999999</v>
      </c>
      <c r="N5741" t="s">
        <v>24</v>
      </c>
      <c r="O5741" s="1">
        <v>42831</v>
      </c>
      <c r="P5741">
        <v>2625000</v>
      </c>
      <c r="Q5741">
        <v>2200</v>
      </c>
      <c r="R5741" t="s">
        <v>55</v>
      </c>
      <c r="S5741">
        <v>5</v>
      </c>
      <c r="T5741">
        <v>2.5</v>
      </c>
    </row>
    <row r="5742" spans="1:20" x14ac:dyDescent="0.2">
      <c r="A5742">
        <v>1259020</v>
      </c>
      <c r="B5742">
        <v>94117</v>
      </c>
      <c r="C5742">
        <v>4</v>
      </c>
      <c r="D5742" s="1">
        <v>42839</v>
      </c>
      <c r="E5742" s="2">
        <v>0.39288194444444446</v>
      </c>
      <c r="F5742">
        <v>37.769444</v>
      </c>
      <c r="G5742" s="1">
        <v>42807</v>
      </c>
      <c r="H5742" s="1" t="str">
        <f t="shared" si="178"/>
        <v>2017</v>
      </c>
      <c r="I5742" s="1" t="s">
        <v>1706</v>
      </c>
      <c r="J5742" s="1" t="str">
        <f t="shared" si="179"/>
        <v>2017Q1</v>
      </c>
      <c r="K5742" s="1" t="s">
        <v>1725</v>
      </c>
      <c r="L5742">
        <v>5295000</v>
      </c>
      <c r="M5742">
        <v>-122.43740099999999</v>
      </c>
      <c r="N5742" t="s">
        <v>24</v>
      </c>
      <c r="O5742" s="1">
        <v>42838</v>
      </c>
      <c r="P5742">
        <v>4775000</v>
      </c>
      <c r="Q5742">
        <v>3550</v>
      </c>
      <c r="R5742" t="s">
        <v>55</v>
      </c>
      <c r="S5742">
        <v>5</v>
      </c>
      <c r="T5742">
        <v>3.5</v>
      </c>
    </row>
    <row r="5743" spans="1:20" x14ac:dyDescent="0.2">
      <c r="A5743">
        <v>1256070</v>
      </c>
      <c r="B5743">
        <v>94117</v>
      </c>
      <c r="C5743">
        <v>1</v>
      </c>
      <c r="D5743" s="1">
        <v>42846</v>
      </c>
      <c r="E5743" s="2">
        <v>0.53673611111111108</v>
      </c>
      <c r="F5743">
        <v>37.768818000000003</v>
      </c>
      <c r="G5743" s="1">
        <v>42811</v>
      </c>
      <c r="H5743" s="1" t="str">
        <f t="shared" si="178"/>
        <v>2017</v>
      </c>
      <c r="I5743" s="1" t="s">
        <v>1706</v>
      </c>
      <c r="J5743" s="1" t="str">
        <f t="shared" si="179"/>
        <v>2017Q1</v>
      </c>
      <c r="K5743" s="1" t="s">
        <v>1725</v>
      </c>
      <c r="L5743">
        <v>695000</v>
      </c>
      <c r="M5743">
        <v>-122.44380200000001</v>
      </c>
      <c r="N5743" t="s">
        <v>16</v>
      </c>
      <c r="O5743" s="1">
        <v>42846</v>
      </c>
      <c r="P5743">
        <v>750000</v>
      </c>
      <c r="R5743" t="s">
        <v>55</v>
      </c>
      <c r="S5743">
        <v>5</v>
      </c>
      <c r="T5743">
        <v>1</v>
      </c>
    </row>
    <row r="5744" spans="1:20" x14ac:dyDescent="0.2">
      <c r="A5744">
        <v>2609043</v>
      </c>
      <c r="B5744">
        <v>94117</v>
      </c>
      <c r="C5744">
        <v>5</v>
      </c>
      <c r="D5744" s="1">
        <v>42850</v>
      </c>
      <c r="E5744" s="2">
        <v>0.71202546296296287</v>
      </c>
      <c r="F5744">
        <v>37.768658000000002</v>
      </c>
      <c r="G5744" s="1">
        <v>41871</v>
      </c>
      <c r="H5744" s="1" t="str">
        <f t="shared" si="178"/>
        <v>2014</v>
      </c>
      <c r="I5744" s="1" t="s">
        <v>1703</v>
      </c>
      <c r="J5744" s="1" t="str">
        <f t="shared" si="179"/>
        <v>2014Q3</v>
      </c>
      <c r="K5744" s="1" t="s">
        <v>1714</v>
      </c>
      <c r="L5744">
        <v>4999950</v>
      </c>
      <c r="M5744">
        <v>-122.438057</v>
      </c>
      <c r="N5744" t="s">
        <v>24</v>
      </c>
      <c r="O5744" s="1">
        <v>42850</v>
      </c>
      <c r="P5744">
        <v>4700000</v>
      </c>
      <c r="Q5744">
        <v>6190</v>
      </c>
      <c r="R5744" t="s">
        <v>55</v>
      </c>
      <c r="S5744">
        <v>5</v>
      </c>
      <c r="T5744">
        <v>4</v>
      </c>
    </row>
    <row r="5745" spans="1:20" x14ac:dyDescent="0.2">
      <c r="A5745">
        <v>1258042</v>
      </c>
      <c r="B5745">
        <v>94117</v>
      </c>
      <c r="C5745">
        <v>2</v>
      </c>
      <c r="D5745" s="1">
        <v>42947</v>
      </c>
      <c r="E5745" s="2">
        <v>0.59866898148148151</v>
      </c>
      <c r="F5745">
        <v>37.769638</v>
      </c>
      <c r="G5745" s="1">
        <v>42803</v>
      </c>
      <c r="H5745" s="1" t="str">
        <f t="shared" si="178"/>
        <v>2017</v>
      </c>
      <c r="I5745" s="1" t="s">
        <v>1706</v>
      </c>
      <c r="J5745" s="1" t="str">
        <f t="shared" si="179"/>
        <v>2017Q1</v>
      </c>
      <c r="K5745" s="1" t="s">
        <v>1725</v>
      </c>
      <c r="L5745">
        <v>1699000</v>
      </c>
      <c r="M5745">
        <v>-122.43789700000001</v>
      </c>
      <c r="N5745" t="s">
        <v>16</v>
      </c>
      <c r="O5745" s="1">
        <v>42857</v>
      </c>
      <c r="P5745">
        <v>1950000</v>
      </c>
      <c r="R5745" t="s">
        <v>55</v>
      </c>
      <c r="S5745">
        <v>5</v>
      </c>
      <c r="T5745">
        <v>2</v>
      </c>
    </row>
    <row r="5746" spans="1:20" x14ac:dyDescent="0.2">
      <c r="A5746">
        <v>2607140</v>
      </c>
      <c r="B5746">
        <v>94117</v>
      </c>
      <c r="C5746">
        <v>1</v>
      </c>
      <c r="D5746" s="1">
        <v>42866</v>
      </c>
      <c r="E5746" s="2">
        <v>0.50732638888888892</v>
      </c>
      <c r="F5746">
        <v>37.767268999999999</v>
      </c>
      <c r="G5746" s="1">
        <v>42782</v>
      </c>
      <c r="H5746" s="1" t="str">
        <f t="shared" si="178"/>
        <v>2017</v>
      </c>
      <c r="I5746" s="1" t="s">
        <v>1706</v>
      </c>
      <c r="J5746" s="1" t="str">
        <f t="shared" si="179"/>
        <v>2017Q1</v>
      </c>
      <c r="K5746" s="1" t="s">
        <v>1725</v>
      </c>
      <c r="L5746">
        <v>670000</v>
      </c>
      <c r="M5746">
        <v>-122.439987</v>
      </c>
      <c r="N5746" t="s">
        <v>16</v>
      </c>
      <c r="O5746" s="1">
        <v>42866</v>
      </c>
      <c r="P5746">
        <v>670000</v>
      </c>
      <c r="Q5746">
        <v>589</v>
      </c>
      <c r="R5746" t="s">
        <v>55</v>
      </c>
      <c r="S5746">
        <v>5</v>
      </c>
      <c r="T5746">
        <v>1</v>
      </c>
    </row>
    <row r="5747" spans="1:20" x14ac:dyDescent="0.2">
      <c r="A5747">
        <v>2607186</v>
      </c>
      <c r="B5747">
        <v>94117</v>
      </c>
      <c r="C5747">
        <v>2</v>
      </c>
      <c r="D5747" s="1">
        <v>42878</v>
      </c>
      <c r="E5747" s="2">
        <v>0.65353009259259254</v>
      </c>
      <c r="F5747">
        <v>37.767268999999999</v>
      </c>
      <c r="G5747" s="1">
        <v>42808</v>
      </c>
      <c r="H5747" s="1" t="str">
        <f t="shared" si="178"/>
        <v>2017</v>
      </c>
      <c r="I5747" s="1" t="s">
        <v>1706</v>
      </c>
      <c r="J5747" s="1" t="str">
        <f t="shared" si="179"/>
        <v>2017Q1</v>
      </c>
      <c r="K5747" s="1" t="s">
        <v>1725</v>
      </c>
      <c r="L5747">
        <v>998000</v>
      </c>
      <c r="M5747">
        <v>-122.439987</v>
      </c>
      <c r="N5747" t="s">
        <v>16</v>
      </c>
      <c r="O5747" s="1">
        <v>42878</v>
      </c>
      <c r="P5747">
        <v>1025000</v>
      </c>
      <c r="Q5747">
        <v>1030</v>
      </c>
      <c r="R5747" t="s">
        <v>55</v>
      </c>
      <c r="S5747">
        <v>5</v>
      </c>
      <c r="T5747">
        <v>2</v>
      </c>
    </row>
    <row r="5748" spans="1:20" x14ac:dyDescent="0.2">
      <c r="A5748">
        <v>2607220</v>
      </c>
      <c r="B5748">
        <v>94117</v>
      </c>
      <c r="C5748">
        <v>1</v>
      </c>
      <c r="D5748" s="1">
        <v>42879</v>
      </c>
      <c r="E5748" s="2">
        <v>0.83100694444444445</v>
      </c>
      <c r="F5748">
        <v>37.767539999999997</v>
      </c>
      <c r="G5748" s="1">
        <v>42820</v>
      </c>
      <c r="H5748" s="1" t="str">
        <f t="shared" si="178"/>
        <v>2017</v>
      </c>
      <c r="I5748" s="1" t="s">
        <v>1706</v>
      </c>
      <c r="J5748" s="1" t="str">
        <f t="shared" si="179"/>
        <v>2017Q1</v>
      </c>
      <c r="K5748" s="1" t="s">
        <v>1725</v>
      </c>
      <c r="L5748">
        <v>799000</v>
      </c>
      <c r="M5748">
        <v>-122.440155</v>
      </c>
      <c r="N5748" t="s">
        <v>16</v>
      </c>
      <c r="O5748" s="1">
        <v>42879</v>
      </c>
      <c r="P5748">
        <v>915000</v>
      </c>
      <c r="Q5748">
        <v>899</v>
      </c>
      <c r="R5748" t="s">
        <v>55</v>
      </c>
      <c r="S5748">
        <v>5</v>
      </c>
      <c r="T5748">
        <v>1</v>
      </c>
    </row>
    <row r="5749" spans="1:20" x14ac:dyDescent="0.2">
      <c r="A5749">
        <v>1259030</v>
      </c>
      <c r="B5749">
        <v>94117</v>
      </c>
      <c r="C5749">
        <v>3</v>
      </c>
      <c r="D5749" s="1">
        <v>42884</v>
      </c>
      <c r="E5749" s="2">
        <v>0.34222222222222221</v>
      </c>
      <c r="F5749">
        <v>37.770041999999997</v>
      </c>
      <c r="G5749" s="1">
        <v>42808</v>
      </c>
      <c r="H5749" s="1" t="str">
        <f t="shared" si="178"/>
        <v>2017</v>
      </c>
      <c r="I5749" s="1" t="s">
        <v>1706</v>
      </c>
      <c r="J5749" s="1" t="str">
        <f t="shared" si="179"/>
        <v>2017Q1</v>
      </c>
      <c r="K5749" s="1" t="s">
        <v>1725</v>
      </c>
      <c r="L5749">
        <v>2695000</v>
      </c>
      <c r="M5749">
        <v>-122.437332</v>
      </c>
      <c r="N5749" t="s">
        <v>24</v>
      </c>
      <c r="O5749" s="1">
        <v>42880</v>
      </c>
      <c r="P5749">
        <v>2825000</v>
      </c>
      <c r="Q5749">
        <v>2680</v>
      </c>
      <c r="R5749" t="s">
        <v>55</v>
      </c>
      <c r="S5749">
        <v>5</v>
      </c>
      <c r="T5749">
        <v>2</v>
      </c>
    </row>
    <row r="5750" spans="1:20" x14ac:dyDescent="0.2">
      <c r="A5750">
        <v>2612100</v>
      </c>
      <c r="B5750">
        <v>94114</v>
      </c>
      <c r="C5750">
        <v>3</v>
      </c>
      <c r="D5750" s="1">
        <v>42882</v>
      </c>
      <c r="E5750" s="2">
        <v>0.57969907407407406</v>
      </c>
      <c r="F5750">
        <v>37.766948999999997</v>
      </c>
      <c r="G5750" s="1">
        <v>42773</v>
      </c>
      <c r="H5750" s="1" t="str">
        <f t="shared" si="178"/>
        <v>2017</v>
      </c>
      <c r="I5750" s="1" t="s">
        <v>1706</v>
      </c>
      <c r="J5750" s="1" t="str">
        <f t="shared" si="179"/>
        <v>2017Q1</v>
      </c>
      <c r="K5750" s="1" t="s">
        <v>1725</v>
      </c>
      <c r="L5750">
        <v>1095000</v>
      </c>
      <c r="M5750">
        <v>-122.437675</v>
      </c>
      <c r="N5750" t="s">
        <v>16</v>
      </c>
      <c r="O5750" s="1">
        <v>42881</v>
      </c>
      <c r="P5750">
        <v>1075000</v>
      </c>
      <c r="Q5750">
        <v>1258</v>
      </c>
      <c r="R5750" t="s">
        <v>55</v>
      </c>
      <c r="S5750">
        <v>5</v>
      </c>
      <c r="T5750">
        <v>2</v>
      </c>
    </row>
    <row r="5751" spans="1:20" x14ac:dyDescent="0.2">
      <c r="A5751">
        <v>1270019</v>
      </c>
      <c r="B5751">
        <v>94117</v>
      </c>
      <c r="C5751">
        <v>3</v>
      </c>
      <c r="D5751" s="1">
        <v>42881</v>
      </c>
      <c r="E5751" s="2">
        <v>0.53765046296296293</v>
      </c>
      <c r="F5751">
        <v>37.765430000000002</v>
      </c>
      <c r="G5751" s="1">
        <v>42789</v>
      </c>
      <c r="H5751" s="1" t="str">
        <f t="shared" si="178"/>
        <v>2017</v>
      </c>
      <c r="I5751" s="1" t="s">
        <v>1706</v>
      </c>
      <c r="J5751" s="1" t="str">
        <f t="shared" si="179"/>
        <v>2017Q1</v>
      </c>
      <c r="K5751" s="1" t="s">
        <v>1725</v>
      </c>
      <c r="L5751">
        <v>2195000</v>
      </c>
      <c r="M5751">
        <v>-122.44548</v>
      </c>
      <c r="N5751" t="s">
        <v>24</v>
      </c>
      <c r="O5751" s="1">
        <v>42881</v>
      </c>
      <c r="P5751">
        <v>2425000</v>
      </c>
      <c r="Q5751">
        <v>2180</v>
      </c>
      <c r="R5751" t="s">
        <v>55</v>
      </c>
      <c r="S5751">
        <v>5</v>
      </c>
      <c r="T5751">
        <v>2</v>
      </c>
    </row>
    <row r="5752" spans="1:20" x14ac:dyDescent="0.2">
      <c r="A5752" t="s">
        <v>1351</v>
      </c>
      <c r="B5752">
        <v>94117</v>
      </c>
      <c r="C5752">
        <v>4</v>
      </c>
      <c r="D5752" s="1">
        <v>42898</v>
      </c>
      <c r="E5752" s="2">
        <v>0.42760416666666662</v>
      </c>
      <c r="F5752">
        <v>37.764000000000003</v>
      </c>
      <c r="G5752" s="1">
        <v>42861</v>
      </c>
      <c r="H5752" s="1" t="str">
        <f t="shared" si="178"/>
        <v>2017</v>
      </c>
      <c r="I5752" s="1" t="s">
        <v>1706</v>
      </c>
      <c r="J5752" s="1" t="str">
        <f t="shared" si="179"/>
        <v>2017Q2</v>
      </c>
      <c r="K5752" s="1" t="s">
        <v>1726</v>
      </c>
      <c r="L5752">
        <v>2395000</v>
      </c>
      <c r="M5752">
        <v>-122.443382</v>
      </c>
      <c r="N5752" t="s">
        <v>24</v>
      </c>
      <c r="O5752" s="1">
        <v>42895</v>
      </c>
      <c r="P5752">
        <v>2600000</v>
      </c>
      <c r="Q5752">
        <v>2415</v>
      </c>
      <c r="R5752" t="s">
        <v>55</v>
      </c>
      <c r="S5752">
        <v>5</v>
      </c>
      <c r="T5752">
        <v>2.5</v>
      </c>
    </row>
    <row r="5753" spans="1:20" x14ac:dyDescent="0.2">
      <c r="A5753">
        <v>26171</v>
      </c>
      <c r="B5753">
        <v>94117</v>
      </c>
      <c r="C5753">
        <v>4</v>
      </c>
      <c r="D5753" s="1">
        <v>42942</v>
      </c>
      <c r="E5753" s="2">
        <v>0.54533564814814817</v>
      </c>
      <c r="F5753">
        <v>37.765304999999998</v>
      </c>
      <c r="G5753" s="1">
        <v>42856</v>
      </c>
      <c r="H5753" s="1" t="str">
        <f t="shared" si="178"/>
        <v>2017</v>
      </c>
      <c r="I5753" s="1" t="s">
        <v>1706</v>
      </c>
      <c r="J5753" s="1" t="str">
        <f t="shared" si="179"/>
        <v>2017Q2</v>
      </c>
      <c r="K5753" s="1" t="s">
        <v>1726</v>
      </c>
      <c r="L5753">
        <v>3100000</v>
      </c>
      <c r="M5753">
        <v>-122.444954</v>
      </c>
      <c r="N5753" t="s">
        <v>24</v>
      </c>
      <c r="O5753" s="1">
        <v>42942</v>
      </c>
      <c r="P5753">
        <v>3275000</v>
      </c>
      <c r="Q5753">
        <v>2792</v>
      </c>
      <c r="R5753" t="s">
        <v>55</v>
      </c>
      <c r="S5753">
        <v>5</v>
      </c>
      <c r="T5753">
        <v>3.5</v>
      </c>
    </row>
    <row r="5754" spans="1:20" x14ac:dyDescent="0.2">
      <c r="A5754">
        <v>1258040</v>
      </c>
      <c r="B5754">
        <v>94117</v>
      </c>
      <c r="C5754">
        <v>2</v>
      </c>
      <c r="D5754" s="1">
        <v>42959</v>
      </c>
      <c r="E5754" s="2">
        <v>0.38894675925925926</v>
      </c>
      <c r="F5754">
        <v>37.769638</v>
      </c>
      <c r="G5754" s="1">
        <v>42878</v>
      </c>
      <c r="H5754" s="1" t="str">
        <f t="shared" si="178"/>
        <v>2017</v>
      </c>
      <c r="I5754" s="1" t="s">
        <v>1706</v>
      </c>
      <c r="J5754" s="1" t="str">
        <f t="shared" si="179"/>
        <v>2017Q2</v>
      </c>
      <c r="K5754" s="1" t="s">
        <v>1726</v>
      </c>
      <c r="L5754">
        <v>1599000</v>
      </c>
      <c r="M5754">
        <v>-122.43789700000001</v>
      </c>
      <c r="N5754" t="s">
        <v>16</v>
      </c>
      <c r="O5754" s="1">
        <v>42958</v>
      </c>
      <c r="P5754">
        <v>1600787</v>
      </c>
      <c r="R5754" t="s">
        <v>55</v>
      </c>
      <c r="S5754">
        <v>5</v>
      </c>
      <c r="T5754">
        <v>2</v>
      </c>
    </row>
    <row r="5755" spans="1:20" x14ac:dyDescent="0.2">
      <c r="A5755">
        <v>1279095</v>
      </c>
      <c r="B5755">
        <v>94117</v>
      </c>
      <c r="C5755">
        <v>1</v>
      </c>
      <c r="D5755" s="1">
        <v>42970</v>
      </c>
      <c r="E5755" s="2">
        <v>0.79376157407407411</v>
      </c>
      <c r="F5755">
        <v>37.764296999999999</v>
      </c>
      <c r="G5755" s="1">
        <v>42933</v>
      </c>
      <c r="H5755" s="1" t="str">
        <f t="shared" si="178"/>
        <v>2017</v>
      </c>
      <c r="I5755" s="1" t="s">
        <v>1706</v>
      </c>
      <c r="J5755" s="1" t="str">
        <f t="shared" si="179"/>
        <v>2017Q3</v>
      </c>
      <c r="K5755" s="1" t="s">
        <v>1727</v>
      </c>
      <c r="L5755">
        <v>879000</v>
      </c>
      <c r="M5755">
        <v>-122.447609</v>
      </c>
      <c r="N5755" t="s">
        <v>16</v>
      </c>
      <c r="O5755" s="1">
        <v>42970</v>
      </c>
      <c r="P5755">
        <v>1040000</v>
      </c>
      <c r="Q5755">
        <v>770</v>
      </c>
      <c r="R5755" t="s">
        <v>55</v>
      </c>
      <c r="S5755">
        <v>5</v>
      </c>
      <c r="T5755">
        <v>1</v>
      </c>
    </row>
    <row r="5756" spans="1:20" x14ac:dyDescent="0.2">
      <c r="A5756">
        <v>1269066</v>
      </c>
      <c r="B5756">
        <v>94117</v>
      </c>
      <c r="C5756">
        <v>5</v>
      </c>
      <c r="D5756" s="1">
        <v>43059</v>
      </c>
      <c r="E5756" s="2">
        <v>0.67008101851851853</v>
      </c>
      <c r="F5756">
        <v>37.765262999999997</v>
      </c>
      <c r="G5756" s="1">
        <v>42929</v>
      </c>
      <c r="H5756" s="1" t="str">
        <f t="shared" si="178"/>
        <v>2017</v>
      </c>
      <c r="I5756" s="1" t="s">
        <v>1706</v>
      </c>
      <c r="J5756" s="1" t="str">
        <f t="shared" si="179"/>
        <v>2017Q3</v>
      </c>
      <c r="K5756" s="1" t="s">
        <v>1727</v>
      </c>
      <c r="L5756">
        <v>2995000</v>
      </c>
      <c r="M5756">
        <v>-122.447388</v>
      </c>
      <c r="N5756" t="s">
        <v>24</v>
      </c>
      <c r="O5756" s="1">
        <v>42972</v>
      </c>
      <c r="P5756">
        <v>3200000</v>
      </c>
      <c r="Q5756">
        <v>3200</v>
      </c>
      <c r="R5756" t="s">
        <v>55</v>
      </c>
      <c r="S5756">
        <v>5</v>
      </c>
      <c r="T5756">
        <v>4.5</v>
      </c>
    </row>
    <row r="5757" spans="1:20" x14ac:dyDescent="0.2">
      <c r="A5757">
        <v>2609003</v>
      </c>
      <c r="B5757">
        <v>94117</v>
      </c>
      <c r="C5757">
        <v>2</v>
      </c>
      <c r="D5757" s="1">
        <v>42985</v>
      </c>
      <c r="E5757" s="2">
        <v>0.42777777777777781</v>
      </c>
      <c r="F5757">
        <v>37.768757000000001</v>
      </c>
      <c r="G5757" s="1">
        <v>42943</v>
      </c>
      <c r="H5757" s="1" t="str">
        <f t="shared" si="178"/>
        <v>2017</v>
      </c>
      <c r="I5757" s="1" t="s">
        <v>1706</v>
      </c>
      <c r="J5757" s="1" t="str">
        <f t="shared" si="179"/>
        <v>2017Q3</v>
      </c>
      <c r="K5757" s="1" t="s">
        <v>1727</v>
      </c>
      <c r="L5757">
        <v>1398000</v>
      </c>
      <c r="M5757">
        <v>-122.437775</v>
      </c>
      <c r="N5757" t="s">
        <v>24</v>
      </c>
      <c r="O5757" s="1">
        <v>42984</v>
      </c>
      <c r="P5757">
        <v>1622000</v>
      </c>
      <c r="Q5757">
        <v>1470</v>
      </c>
      <c r="R5757" t="s">
        <v>55</v>
      </c>
      <c r="S5757">
        <v>5</v>
      </c>
      <c r="T5757">
        <v>1</v>
      </c>
    </row>
    <row r="5758" spans="1:20" x14ac:dyDescent="0.2">
      <c r="A5758">
        <v>2612099</v>
      </c>
      <c r="B5758">
        <v>94114</v>
      </c>
      <c r="C5758">
        <v>1</v>
      </c>
      <c r="D5758" s="1">
        <v>43010</v>
      </c>
      <c r="E5758" s="2">
        <v>0.75663194444444448</v>
      </c>
      <c r="F5758">
        <v>37.766992000000002</v>
      </c>
      <c r="G5758" s="1">
        <v>42962</v>
      </c>
      <c r="H5758" s="1" t="str">
        <f t="shared" si="178"/>
        <v>2017</v>
      </c>
      <c r="I5758" s="1" t="s">
        <v>1706</v>
      </c>
      <c r="J5758" s="1" t="str">
        <f t="shared" si="179"/>
        <v>2017Q3</v>
      </c>
      <c r="K5758" s="1" t="s">
        <v>1727</v>
      </c>
      <c r="L5758">
        <v>629000</v>
      </c>
      <c r="M5758">
        <v>-122.437674</v>
      </c>
      <c r="N5758" t="s">
        <v>16</v>
      </c>
      <c r="O5758" s="1">
        <v>43010</v>
      </c>
      <c r="P5758">
        <v>730000</v>
      </c>
      <c r="Q5758">
        <v>599</v>
      </c>
      <c r="R5758" t="s">
        <v>55</v>
      </c>
      <c r="S5758">
        <v>5</v>
      </c>
      <c r="T5758">
        <v>1</v>
      </c>
    </row>
    <row r="5759" spans="1:20" x14ac:dyDescent="0.2">
      <c r="A5759">
        <v>1258041</v>
      </c>
      <c r="B5759">
        <v>94117</v>
      </c>
      <c r="C5759">
        <v>2</v>
      </c>
      <c r="D5759" s="1">
        <v>43018</v>
      </c>
      <c r="E5759" s="2">
        <v>0.55547453703703698</v>
      </c>
      <c r="F5759">
        <v>37.769638</v>
      </c>
      <c r="G5759" s="1">
        <v>42979</v>
      </c>
      <c r="H5759" s="1" t="str">
        <f t="shared" si="178"/>
        <v>2017</v>
      </c>
      <c r="I5759" s="1" t="s">
        <v>1706</v>
      </c>
      <c r="J5759" s="1" t="str">
        <f t="shared" si="179"/>
        <v>2017Q3</v>
      </c>
      <c r="K5759" s="1" t="s">
        <v>1727</v>
      </c>
      <c r="L5759">
        <v>1650000</v>
      </c>
      <c r="M5759">
        <v>-122.43789700000001</v>
      </c>
      <c r="N5759" t="s">
        <v>16</v>
      </c>
      <c r="O5759" s="1">
        <v>43014</v>
      </c>
      <c r="P5759">
        <v>1720000</v>
      </c>
      <c r="R5759" t="s">
        <v>55</v>
      </c>
      <c r="S5759">
        <v>5</v>
      </c>
      <c r="T5759">
        <v>2</v>
      </c>
    </row>
    <row r="5760" spans="1:20" x14ac:dyDescent="0.2">
      <c r="A5760">
        <v>1269100</v>
      </c>
      <c r="B5760">
        <v>94117</v>
      </c>
      <c r="C5760">
        <v>3</v>
      </c>
      <c r="D5760" s="1">
        <v>43018</v>
      </c>
      <c r="E5760" s="2">
        <v>0.35696759259259259</v>
      </c>
      <c r="F5760">
        <v>37.766064</v>
      </c>
      <c r="G5760" s="1">
        <v>42929</v>
      </c>
      <c r="H5760" s="1" t="str">
        <f t="shared" si="178"/>
        <v>2017</v>
      </c>
      <c r="I5760" s="1" t="s">
        <v>1706</v>
      </c>
      <c r="J5760" s="1" t="str">
        <f t="shared" si="179"/>
        <v>2017Q3</v>
      </c>
      <c r="K5760" s="1" t="s">
        <v>1727</v>
      </c>
      <c r="L5760">
        <v>2095000</v>
      </c>
      <c r="M5760">
        <v>-122.44712800000001</v>
      </c>
      <c r="N5760" t="s">
        <v>24</v>
      </c>
      <c r="O5760" s="1">
        <v>43014</v>
      </c>
      <c r="P5760">
        <v>2600000</v>
      </c>
      <c r="Q5760">
        <v>2150</v>
      </c>
      <c r="R5760" t="s">
        <v>55</v>
      </c>
      <c r="S5760">
        <v>5</v>
      </c>
      <c r="T5760">
        <v>2.5</v>
      </c>
    </row>
    <row r="5761" spans="1:20" x14ac:dyDescent="0.2">
      <c r="A5761" t="s">
        <v>1531</v>
      </c>
      <c r="B5761">
        <v>94117</v>
      </c>
      <c r="C5761">
        <v>4</v>
      </c>
      <c r="D5761" s="1">
        <v>43022</v>
      </c>
      <c r="E5761" s="2">
        <v>0.45454861111111106</v>
      </c>
      <c r="F5761">
        <v>37.765498999999998</v>
      </c>
      <c r="G5761" s="1">
        <v>42951</v>
      </c>
      <c r="H5761" s="1" t="str">
        <f t="shared" si="178"/>
        <v>2017</v>
      </c>
      <c r="I5761" s="1" t="s">
        <v>1706</v>
      </c>
      <c r="J5761" s="1" t="str">
        <f t="shared" si="179"/>
        <v>2017Q3</v>
      </c>
      <c r="K5761" s="1" t="s">
        <v>1727</v>
      </c>
      <c r="L5761">
        <v>3895000</v>
      </c>
      <c r="M5761">
        <v>-122.443924</v>
      </c>
      <c r="N5761" t="s">
        <v>24</v>
      </c>
      <c r="O5761" s="1">
        <v>43020</v>
      </c>
      <c r="P5761">
        <v>3800000</v>
      </c>
      <c r="Q5761">
        <v>3051</v>
      </c>
      <c r="R5761" t="s">
        <v>55</v>
      </c>
      <c r="S5761">
        <v>5</v>
      </c>
      <c r="T5761">
        <v>3.5</v>
      </c>
    </row>
    <row r="5762" spans="1:20" x14ac:dyDescent="0.2">
      <c r="A5762">
        <v>1269038</v>
      </c>
      <c r="B5762">
        <v>94117</v>
      </c>
      <c r="C5762">
        <v>4</v>
      </c>
      <c r="D5762" s="1">
        <v>43024</v>
      </c>
      <c r="E5762" s="2">
        <v>0.77320601851851845</v>
      </c>
      <c r="F5762">
        <v>37.764136999999998</v>
      </c>
      <c r="G5762" s="1">
        <v>42984</v>
      </c>
      <c r="H5762" s="1" t="str">
        <f t="shared" ref="H5762:H5825" si="180">TEXT(G5762,"yyyy")</f>
        <v>2017</v>
      </c>
      <c r="I5762" s="1" t="s">
        <v>1706</v>
      </c>
      <c r="J5762" s="1" t="str">
        <f t="shared" ref="J5762:J5825" si="181">TEXT(G5762,"yyyy") &amp; "Q" &amp; ROUNDUP(MONTH(G5762) / 3,0)</f>
        <v>2017Q3</v>
      </c>
      <c r="K5762" s="1" t="s">
        <v>1727</v>
      </c>
      <c r="L5762">
        <v>1995000</v>
      </c>
      <c r="M5762">
        <v>-122.446442</v>
      </c>
      <c r="N5762" t="s">
        <v>24</v>
      </c>
      <c r="O5762" s="1">
        <v>43021</v>
      </c>
      <c r="P5762">
        <v>2250000</v>
      </c>
      <c r="Q5762">
        <v>1895</v>
      </c>
      <c r="R5762" t="s">
        <v>55</v>
      </c>
      <c r="S5762">
        <v>5</v>
      </c>
      <c r="T5762">
        <v>3</v>
      </c>
    </row>
    <row r="5763" spans="1:20" x14ac:dyDescent="0.2">
      <c r="A5763">
        <v>1241006</v>
      </c>
      <c r="B5763">
        <v>94117</v>
      </c>
      <c r="C5763">
        <v>4</v>
      </c>
      <c r="D5763" s="1">
        <v>43026</v>
      </c>
      <c r="E5763" s="2">
        <v>0.51386574074074076</v>
      </c>
      <c r="F5763">
        <v>37.770412</v>
      </c>
      <c r="G5763" s="1">
        <v>42923</v>
      </c>
      <c r="H5763" s="1" t="str">
        <f t="shared" si="180"/>
        <v>2017</v>
      </c>
      <c r="I5763" s="1" t="s">
        <v>1706</v>
      </c>
      <c r="J5763" s="1" t="str">
        <f t="shared" si="181"/>
        <v>2017Q3</v>
      </c>
      <c r="K5763" s="1" t="s">
        <v>1727</v>
      </c>
      <c r="L5763">
        <v>3100000</v>
      </c>
      <c r="M5763">
        <v>-122.438835</v>
      </c>
      <c r="N5763" t="s">
        <v>24</v>
      </c>
      <c r="O5763" s="1">
        <v>43026</v>
      </c>
      <c r="P5763">
        <v>3200000</v>
      </c>
      <c r="Q5763">
        <v>2743</v>
      </c>
      <c r="R5763" t="s">
        <v>55</v>
      </c>
      <c r="S5763">
        <v>5</v>
      </c>
      <c r="T5763">
        <v>3</v>
      </c>
    </row>
    <row r="5764" spans="1:20" x14ac:dyDescent="0.2">
      <c r="A5764">
        <v>125844</v>
      </c>
      <c r="B5764">
        <v>94117</v>
      </c>
      <c r="C5764">
        <v>2</v>
      </c>
      <c r="D5764" s="1">
        <v>43038</v>
      </c>
      <c r="E5764" s="2">
        <v>0.64207175925925919</v>
      </c>
      <c r="F5764">
        <v>37.769736999999999</v>
      </c>
      <c r="G5764" s="1">
        <v>42978</v>
      </c>
      <c r="H5764" s="1" t="str">
        <f t="shared" si="180"/>
        <v>2017</v>
      </c>
      <c r="I5764" s="1" t="s">
        <v>1706</v>
      </c>
      <c r="J5764" s="1" t="str">
        <f t="shared" si="181"/>
        <v>2017Q3</v>
      </c>
      <c r="K5764" s="1" t="s">
        <v>1727</v>
      </c>
      <c r="L5764">
        <v>1029000</v>
      </c>
      <c r="M5764">
        <v>-122.438492</v>
      </c>
      <c r="N5764" t="s">
        <v>16</v>
      </c>
      <c r="O5764" s="1">
        <v>43035</v>
      </c>
      <c r="P5764">
        <v>1180000</v>
      </c>
      <c r="Q5764">
        <v>952</v>
      </c>
      <c r="R5764" t="s">
        <v>55</v>
      </c>
      <c r="S5764">
        <v>5</v>
      </c>
      <c r="T5764">
        <v>1</v>
      </c>
    </row>
    <row r="5765" spans="1:20" x14ac:dyDescent="0.2">
      <c r="A5765">
        <v>1269035</v>
      </c>
      <c r="B5765">
        <v>94117</v>
      </c>
      <c r="C5765">
        <v>2</v>
      </c>
      <c r="D5765" s="1">
        <v>43056</v>
      </c>
      <c r="E5765" s="2">
        <v>0.39275462962962965</v>
      </c>
      <c r="F5765">
        <v>37.764248000000002</v>
      </c>
      <c r="G5765" s="1">
        <v>42981</v>
      </c>
      <c r="H5765" s="1" t="str">
        <f t="shared" si="180"/>
        <v>2017</v>
      </c>
      <c r="I5765" s="1" t="s">
        <v>1706</v>
      </c>
      <c r="J5765" s="1" t="str">
        <f t="shared" si="181"/>
        <v>2017Q3</v>
      </c>
      <c r="K5765" s="1" t="s">
        <v>1727</v>
      </c>
      <c r="L5765">
        <v>1049000</v>
      </c>
      <c r="M5765">
        <v>-122.44650300000001</v>
      </c>
      <c r="N5765" t="s">
        <v>16</v>
      </c>
      <c r="O5765" s="1">
        <v>43055</v>
      </c>
      <c r="P5765">
        <v>1100000</v>
      </c>
      <c r="R5765" t="s">
        <v>55</v>
      </c>
      <c r="S5765">
        <v>5</v>
      </c>
      <c r="T5765">
        <v>2</v>
      </c>
    </row>
    <row r="5766" spans="1:20" x14ac:dyDescent="0.2">
      <c r="A5766">
        <v>1269035</v>
      </c>
      <c r="B5766">
        <v>94117</v>
      </c>
      <c r="C5766">
        <v>2</v>
      </c>
      <c r="D5766" s="1">
        <v>43056</v>
      </c>
      <c r="E5766" s="2">
        <v>0.39400462962962962</v>
      </c>
      <c r="F5766">
        <v>37.76408</v>
      </c>
      <c r="G5766" s="1">
        <v>42981</v>
      </c>
      <c r="H5766" s="1" t="str">
        <f t="shared" si="180"/>
        <v>2017</v>
      </c>
      <c r="I5766" s="1" t="s">
        <v>1706</v>
      </c>
      <c r="J5766" s="1" t="str">
        <f t="shared" si="181"/>
        <v>2017Q3</v>
      </c>
      <c r="K5766" s="1" t="s">
        <v>1727</v>
      </c>
      <c r="L5766">
        <v>1098000</v>
      </c>
      <c r="M5766">
        <v>-122.446472</v>
      </c>
      <c r="N5766" t="s">
        <v>16</v>
      </c>
      <c r="O5766" s="1">
        <v>43055</v>
      </c>
      <c r="P5766">
        <v>1210000</v>
      </c>
      <c r="R5766" t="s">
        <v>55</v>
      </c>
      <c r="S5766">
        <v>5</v>
      </c>
      <c r="T5766">
        <v>2</v>
      </c>
    </row>
    <row r="5767" spans="1:20" x14ac:dyDescent="0.2">
      <c r="A5767" t="s">
        <v>1599</v>
      </c>
      <c r="B5767">
        <v>94117</v>
      </c>
      <c r="C5767">
        <v>3</v>
      </c>
      <c r="D5767" s="1">
        <v>43066</v>
      </c>
      <c r="E5767" s="2">
        <v>0.68862268518518521</v>
      </c>
      <c r="F5767">
        <v>37.765293</v>
      </c>
      <c r="G5767" s="1">
        <v>42905</v>
      </c>
      <c r="H5767" s="1" t="str">
        <f t="shared" si="180"/>
        <v>2017</v>
      </c>
      <c r="I5767" s="1" t="s">
        <v>1706</v>
      </c>
      <c r="J5767" s="1" t="str">
        <f t="shared" si="181"/>
        <v>2017Q2</v>
      </c>
      <c r="K5767" s="1" t="s">
        <v>1726</v>
      </c>
      <c r="L5767">
        <v>2395000</v>
      </c>
      <c r="M5767">
        <v>-122.444519</v>
      </c>
      <c r="N5767" t="s">
        <v>24</v>
      </c>
      <c r="O5767" s="1">
        <v>43060</v>
      </c>
      <c r="P5767">
        <v>2650000</v>
      </c>
      <c r="Q5767">
        <v>2815</v>
      </c>
      <c r="R5767" t="s">
        <v>55</v>
      </c>
      <c r="S5767">
        <v>5</v>
      </c>
      <c r="T5767">
        <v>2.5</v>
      </c>
    </row>
    <row r="5768" spans="1:20" x14ac:dyDescent="0.2">
      <c r="A5768">
        <v>2629035</v>
      </c>
      <c r="B5768">
        <v>94117</v>
      </c>
      <c r="C5768">
        <v>4</v>
      </c>
      <c r="D5768" s="1">
        <v>43061</v>
      </c>
      <c r="E5768" s="2">
        <v>0.50399305555555551</v>
      </c>
      <c r="F5768">
        <v>37.762737000000001</v>
      </c>
      <c r="G5768" s="1">
        <v>42775</v>
      </c>
      <c r="H5768" s="1" t="str">
        <f t="shared" si="180"/>
        <v>2017</v>
      </c>
      <c r="I5768" s="1" t="s">
        <v>1706</v>
      </c>
      <c r="J5768" s="1" t="str">
        <f t="shared" si="181"/>
        <v>2017Q1</v>
      </c>
      <c r="K5768" s="1" t="s">
        <v>1725</v>
      </c>
      <c r="L5768">
        <v>3250000</v>
      </c>
      <c r="M5768">
        <v>-122.446243</v>
      </c>
      <c r="N5768" t="s">
        <v>24</v>
      </c>
      <c r="O5768" s="1">
        <v>43060</v>
      </c>
      <c r="P5768">
        <v>3000000</v>
      </c>
      <c r="R5768" t="s">
        <v>55</v>
      </c>
      <c r="S5768">
        <v>5</v>
      </c>
      <c r="T5768">
        <v>3.5</v>
      </c>
    </row>
    <row r="5769" spans="1:20" x14ac:dyDescent="0.2">
      <c r="A5769">
        <v>1269035</v>
      </c>
      <c r="B5769">
        <v>94117</v>
      </c>
      <c r="C5769">
        <v>2</v>
      </c>
      <c r="D5769" s="1">
        <v>43062</v>
      </c>
      <c r="E5769" s="2">
        <v>0.88372685185185185</v>
      </c>
      <c r="F5769">
        <v>37.764420000000001</v>
      </c>
      <c r="G5769" s="1">
        <v>42981</v>
      </c>
      <c r="H5769" s="1" t="str">
        <f t="shared" si="180"/>
        <v>2017</v>
      </c>
      <c r="I5769" s="1" t="s">
        <v>1706</v>
      </c>
      <c r="J5769" s="1" t="str">
        <f t="shared" si="181"/>
        <v>2017Q3</v>
      </c>
      <c r="K5769" s="1" t="s">
        <v>1727</v>
      </c>
      <c r="L5769">
        <v>998000</v>
      </c>
      <c r="M5769">
        <v>-122.446472</v>
      </c>
      <c r="N5769" t="s">
        <v>16</v>
      </c>
      <c r="O5769" s="1">
        <v>43061</v>
      </c>
      <c r="P5769">
        <v>1200000</v>
      </c>
      <c r="R5769" t="s">
        <v>55</v>
      </c>
      <c r="S5769">
        <v>5</v>
      </c>
      <c r="T5769">
        <v>2</v>
      </c>
    </row>
    <row r="5770" spans="1:20" x14ac:dyDescent="0.2">
      <c r="A5770">
        <v>2628059</v>
      </c>
      <c r="B5770">
        <v>94117</v>
      </c>
      <c r="C5770">
        <v>3</v>
      </c>
      <c r="D5770" s="1">
        <v>43070</v>
      </c>
      <c r="E5770" s="2">
        <v>0.83004629629629623</v>
      </c>
      <c r="F5770">
        <v>37.763568999999997</v>
      </c>
      <c r="G5770" s="1">
        <v>42851</v>
      </c>
      <c r="H5770" s="1" t="str">
        <f t="shared" si="180"/>
        <v>2017</v>
      </c>
      <c r="I5770" s="1" t="s">
        <v>1706</v>
      </c>
      <c r="J5770" s="1" t="str">
        <f t="shared" si="181"/>
        <v>2017Q2</v>
      </c>
      <c r="K5770" s="1" t="s">
        <v>1726</v>
      </c>
      <c r="L5770">
        <v>1695000</v>
      </c>
      <c r="M5770">
        <v>-122.44435900000001</v>
      </c>
      <c r="N5770" t="s">
        <v>24</v>
      </c>
      <c r="O5770" s="1">
        <v>43068</v>
      </c>
      <c r="P5770">
        <v>1900000</v>
      </c>
      <c r="Q5770">
        <v>1850</v>
      </c>
      <c r="R5770" t="s">
        <v>55</v>
      </c>
      <c r="S5770">
        <v>5</v>
      </c>
      <c r="T5770">
        <v>2</v>
      </c>
    </row>
    <row r="5771" spans="1:20" x14ac:dyDescent="0.2">
      <c r="A5771">
        <v>2617024</v>
      </c>
      <c r="B5771">
        <v>94117</v>
      </c>
      <c r="C5771">
        <v>4</v>
      </c>
      <c r="D5771" s="1">
        <v>43074</v>
      </c>
      <c r="E5771" s="2">
        <v>0.43813657407407408</v>
      </c>
      <c r="F5771">
        <v>37.764294</v>
      </c>
      <c r="G5771" s="1">
        <v>42963</v>
      </c>
      <c r="H5771" s="1" t="str">
        <f t="shared" si="180"/>
        <v>2017</v>
      </c>
      <c r="I5771" s="1" t="s">
        <v>1706</v>
      </c>
      <c r="J5771" s="1" t="str">
        <f t="shared" si="181"/>
        <v>2017Q3</v>
      </c>
      <c r="K5771" s="1" t="s">
        <v>1727</v>
      </c>
      <c r="L5771">
        <v>2450000</v>
      </c>
      <c r="M5771">
        <v>-122.445251</v>
      </c>
      <c r="N5771" t="s">
        <v>24</v>
      </c>
      <c r="O5771" s="1">
        <v>43068</v>
      </c>
      <c r="P5771">
        <v>2650000</v>
      </c>
      <c r="Q5771">
        <v>2776</v>
      </c>
      <c r="R5771" t="s">
        <v>55</v>
      </c>
      <c r="S5771">
        <v>5</v>
      </c>
      <c r="T5771">
        <v>2</v>
      </c>
    </row>
    <row r="5772" spans="1:20" x14ac:dyDescent="0.2">
      <c r="A5772">
        <v>1269099</v>
      </c>
      <c r="B5772">
        <v>94117</v>
      </c>
      <c r="C5772">
        <v>4</v>
      </c>
      <c r="D5772" s="1">
        <v>43070</v>
      </c>
      <c r="E5772" s="2">
        <v>0.97239583333333324</v>
      </c>
      <c r="F5772">
        <v>37.766128999999999</v>
      </c>
      <c r="G5772" s="1">
        <v>43024</v>
      </c>
      <c r="H5772" s="1" t="str">
        <f t="shared" si="180"/>
        <v>2017</v>
      </c>
      <c r="I5772" s="1" t="s">
        <v>1706</v>
      </c>
      <c r="J5772" s="1" t="str">
        <f t="shared" si="181"/>
        <v>2017Q4</v>
      </c>
      <c r="K5772" s="1" t="s">
        <v>1728</v>
      </c>
      <c r="L5772">
        <v>1999000</v>
      </c>
      <c r="M5772">
        <v>-122.44715100000001</v>
      </c>
      <c r="N5772" t="s">
        <v>24</v>
      </c>
      <c r="O5772" s="1">
        <v>43069</v>
      </c>
      <c r="P5772">
        <v>2300000</v>
      </c>
      <c r="Q5772">
        <v>1810</v>
      </c>
      <c r="R5772" t="s">
        <v>55</v>
      </c>
      <c r="S5772">
        <v>5</v>
      </c>
      <c r="T5772">
        <v>1</v>
      </c>
    </row>
    <row r="5773" spans="1:20" x14ac:dyDescent="0.2">
      <c r="A5773">
        <v>1269210</v>
      </c>
      <c r="B5773">
        <v>94117</v>
      </c>
      <c r="C5773">
        <v>2</v>
      </c>
      <c r="D5773" s="1">
        <v>43080</v>
      </c>
      <c r="E5773" s="2">
        <v>0.64101851851851854</v>
      </c>
      <c r="F5773">
        <v>37.765529999999998</v>
      </c>
      <c r="G5773" s="1">
        <v>43003</v>
      </c>
      <c r="H5773" s="1" t="str">
        <f t="shared" si="180"/>
        <v>2017</v>
      </c>
      <c r="I5773" s="1" t="s">
        <v>1706</v>
      </c>
      <c r="J5773" s="1" t="str">
        <f t="shared" si="181"/>
        <v>2017Q3</v>
      </c>
      <c r="K5773" s="1" t="s">
        <v>1727</v>
      </c>
      <c r="L5773">
        <v>1195000</v>
      </c>
      <c r="M5773">
        <v>-122.44665500000001</v>
      </c>
      <c r="N5773" t="s">
        <v>16</v>
      </c>
      <c r="O5773" s="1">
        <v>43080</v>
      </c>
      <c r="P5773">
        <v>1456000</v>
      </c>
      <c r="Q5773">
        <v>1145</v>
      </c>
      <c r="R5773" t="s">
        <v>55</v>
      </c>
      <c r="S5773">
        <v>5</v>
      </c>
      <c r="T5773">
        <v>1.25</v>
      </c>
    </row>
    <row r="5774" spans="1:20" x14ac:dyDescent="0.2">
      <c r="A5774">
        <v>2607162</v>
      </c>
      <c r="B5774">
        <v>94117</v>
      </c>
      <c r="C5774">
        <v>2</v>
      </c>
      <c r="D5774" s="1">
        <v>43098</v>
      </c>
      <c r="E5774" s="2">
        <v>0.44687499999999997</v>
      </c>
      <c r="F5774">
        <v>37.767268999999999</v>
      </c>
      <c r="G5774" s="1">
        <v>43067</v>
      </c>
      <c r="H5774" s="1" t="str">
        <f t="shared" si="180"/>
        <v>2017</v>
      </c>
      <c r="I5774" s="1" t="s">
        <v>1706</v>
      </c>
      <c r="J5774" s="1" t="str">
        <f t="shared" si="181"/>
        <v>2017Q4</v>
      </c>
      <c r="K5774" s="1" t="s">
        <v>1728</v>
      </c>
      <c r="L5774">
        <v>1399000</v>
      </c>
      <c r="M5774">
        <v>-122.439987</v>
      </c>
      <c r="N5774" t="s">
        <v>16</v>
      </c>
      <c r="O5774" s="1">
        <v>43098</v>
      </c>
      <c r="P5774">
        <v>1399000</v>
      </c>
      <c r="R5774" t="s">
        <v>55</v>
      </c>
      <c r="S5774">
        <v>5</v>
      </c>
      <c r="T5774">
        <v>2</v>
      </c>
    </row>
    <row r="5775" spans="1:20" x14ac:dyDescent="0.2">
      <c r="A5775">
        <v>1269058</v>
      </c>
      <c r="B5775">
        <v>94117</v>
      </c>
      <c r="C5775">
        <v>4</v>
      </c>
      <c r="D5775" s="1">
        <v>43147</v>
      </c>
      <c r="E5775" s="2">
        <v>0.55849537037037034</v>
      </c>
      <c r="F5775">
        <v>37.764617999999999</v>
      </c>
      <c r="G5775" s="1">
        <v>43040</v>
      </c>
      <c r="H5775" s="1" t="str">
        <f t="shared" si="180"/>
        <v>2017</v>
      </c>
      <c r="I5775" s="1" t="s">
        <v>1706</v>
      </c>
      <c r="J5775" s="1" t="str">
        <f t="shared" si="181"/>
        <v>2017Q4</v>
      </c>
      <c r="K5775" s="1" t="s">
        <v>1728</v>
      </c>
      <c r="L5775">
        <v>3295000</v>
      </c>
      <c r="M5775">
        <v>-122.44721199999999</v>
      </c>
      <c r="N5775" t="s">
        <v>24</v>
      </c>
      <c r="O5775" s="1">
        <v>43147</v>
      </c>
      <c r="P5775">
        <v>3440000</v>
      </c>
      <c r="Q5775">
        <v>2813</v>
      </c>
      <c r="R5775" t="s">
        <v>55</v>
      </c>
      <c r="S5775">
        <v>5</v>
      </c>
      <c r="T5775">
        <v>3.5</v>
      </c>
    </row>
    <row r="5776" spans="1:20" x14ac:dyDescent="0.2">
      <c r="A5776">
        <v>2661020</v>
      </c>
      <c r="B5776">
        <v>94114</v>
      </c>
      <c r="C5776">
        <v>3</v>
      </c>
      <c r="D5776" s="1">
        <v>42069</v>
      </c>
      <c r="E5776" s="2">
        <v>0.43740740740740741</v>
      </c>
      <c r="F5776">
        <v>37.758876000000001</v>
      </c>
      <c r="G5776" s="1">
        <v>42068</v>
      </c>
      <c r="H5776" s="1" t="str">
        <f t="shared" si="180"/>
        <v>2015</v>
      </c>
      <c r="I5776" s="1" t="s">
        <v>1704</v>
      </c>
      <c r="J5776" s="1" t="str">
        <f t="shared" si="181"/>
        <v>2015Q1</v>
      </c>
      <c r="K5776" s="1" t="s">
        <v>1712</v>
      </c>
      <c r="L5776">
        <v>1800000</v>
      </c>
      <c r="M5776">
        <v>-122.446907</v>
      </c>
      <c r="N5776" t="s">
        <v>24</v>
      </c>
      <c r="O5776" s="1">
        <v>42068</v>
      </c>
      <c r="P5776">
        <v>2000000</v>
      </c>
      <c r="R5776" t="s">
        <v>53</v>
      </c>
      <c r="S5776">
        <v>5</v>
      </c>
      <c r="T5776">
        <v>3.5</v>
      </c>
    </row>
    <row r="5777" spans="1:20" x14ac:dyDescent="0.2">
      <c r="A5777">
        <v>2706035</v>
      </c>
      <c r="B5777">
        <v>94114</v>
      </c>
      <c r="C5777">
        <v>4</v>
      </c>
      <c r="D5777" s="1">
        <v>42123</v>
      </c>
      <c r="E5777" s="2">
        <v>0.56479166666666669</v>
      </c>
      <c r="F5777">
        <v>37.758406999999998</v>
      </c>
      <c r="G5777" s="1">
        <v>42083</v>
      </c>
      <c r="H5777" s="1" t="str">
        <f t="shared" si="180"/>
        <v>2015</v>
      </c>
      <c r="I5777" s="1" t="s">
        <v>1704</v>
      </c>
      <c r="J5777" s="1" t="str">
        <f t="shared" si="181"/>
        <v>2015Q1</v>
      </c>
      <c r="K5777" s="1" t="s">
        <v>1712</v>
      </c>
      <c r="L5777">
        <v>2695000</v>
      </c>
      <c r="M5777">
        <v>-122.45101099999999</v>
      </c>
      <c r="N5777" t="s">
        <v>24</v>
      </c>
      <c r="O5777" s="1">
        <v>42122</v>
      </c>
      <c r="P5777">
        <v>3100000</v>
      </c>
      <c r="Q5777">
        <v>3687</v>
      </c>
      <c r="R5777" t="s">
        <v>53</v>
      </c>
      <c r="S5777">
        <v>5</v>
      </c>
      <c r="T5777">
        <v>3.5</v>
      </c>
    </row>
    <row r="5778" spans="1:20" x14ac:dyDescent="0.2">
      <c r="A5778">
        <v>2661025</v>
      </c>
      <c r="B5778">
        <v>94114</v>
      </c>
      <c r="C5778">
        <v>2</v>
      </c>
      <c r="D5778" s="1">
        <v>42206</v>
      </c>
      <c r="E5778" s="2">
        <v>0.70248842592592586</v>
      </c>
      <c r="F5778">
        <v>37.758633000000003</v>
      </c>
      <c r="G5778" s="1">
        <v>42170</v>
      </c>
      <c r="H5778" s="1" t="str">
        <f t="shared" si="180"/>
        <v>2015</v>
      </c>
      <c r="I5778" s="1" t="s">
        <v>1704</v>
      </c>
      <c r="J5778" s="1" t="str">
        <f t="shared" si="181"/>
        <v>2015Q2</v>
      </c>
      <c r="K5778" s="1" t="s">
        <v>1717</v>
      </c>
      <c r="L5778">
        <v>1450000</v>
      </c>
      <c r="M5778">
        <v>-122.44709</v>
      </c>
      <c r="N5778" t="s">
        <v>24</v>
      </c>
      <c r="O5778" s="1">
        <v>42205</v>
      </c>
      <c r="P5778">
        <v>1530000</v>
      </c>
      <c r="Q5778">
        <v>1174</v>
      </c>
      <c r="R5778" t="s">
        <v>53</v>
      </c>
      <c r="S5778">
        <v>5</v>
      </c>
      <c r="T5778">
        <v>1</v>
      </c>
    </row>
    <row r="5779" spans="1:20" x14ac:dyDescent="0.2">
      <c r="A5779" t="s">
        <v>454</v>
      </c>
      <c r="B5779">
        <v>94114</v>
      </c>
      <c r="C5779">
        <v>2</v>
      </c>
      <c r="D5779" s="1">
        <v>42276</v>
      </c>
      <c r="E5779" s="2">
        <v>0.4977199074074074</v>
      </c>
      <c r="F5779">
        <v>37.757117999999998</v>
      </c>
      <c r="G5779" s="1">
        <v>42215</v>
      </c>
      <c r="H5779" s="1" t="str">
        <f t="shared" si="180"/>
        <v>2015</v>
      </c>
      <c r="I5779" s="1" t="s">
        <v>1704</v>
      </c>
      <c r="J5779" s="1" t="str">
        <f t="shared" si="181"/>
        <v>2015Q3</v>
      </c>
      <c r="K5779" s="1" t="s">
        <v>1718</v>
      </c>
      <c r="L5779">
        <v>1050000</v>
      </c>
      <c r="M5779">
        <v>-122.446083</v>
      </c>
      <c r="N5779" t="s">
        <v>16</v>
      </c>
      <c r="O5779" s="1">
        <v>42276</v>
      </c>
      <c r="P5779">
        <v>1100000</v>
      </c>
      <c r="R5779" t="s">
        <v>53</v>
      </c>
      <c r="S5779">
        <v>5</v>
      </c>
      <c r="T5779">
        <v>2</v>
      </c>
    </row>
    <row r="5780" spans="1:20" x14ac:dyDescent="0.2">
      <c r="A5780">
        <v>2712032</v>
      </c>
      <c r="B5780">
        <v>94114</v>
      </c>
      <c r="C5780">
        <v>3</v>
      </c>
      <c r="D5780" s="1">
        <v>42312</v>
      </c>
      <c r="E5780" s="2">
        <v>0.49541666666666667</v>
      </c>
      <c r="F5780">
        <v>37.758352000000002</v>
      </c>
      <c r="G5780" s="1">
        <v>42256</v>
      </c>
      <c r="H5780" s="1" t="str">
        <f t="shared" si="180"/>
        <v>2015</v>
      </c>
      <c r="I5780" s="1" t="s">
        <v>1704</v>
      </c>
      <c r="J5780" s="1" t="str">
        <f t="shared" si="181"/>
        <v>2015Q3</v>
      </c>
      <c r="K5780" s="1" t="s">
        <v>1718</v>
      </c>
      <c r="L5780">
        <v>1685000</v>
      </c>
      <c r="M5780">
        <v>-122.44511799999999</v>
      </c>
      <c r="N5780" t="s">
        <v>16</v>
      </c>
      <c r="O5780" s="1">
        <v>42312</v>
      </c>
      <c r="P5780">
        <v>1950000</v>
      </c>
      <c r="Q5780">
        <v>1943</v>
      </c>
      <c r="R5780" t="s">
        <v>53</v>
      </c>
      <c r="S5780">
        <v>5</v>
      </c>
      <c r="T5780">
        <v>2</v>
      </c>
    </row>
    <row r="5781" spans="1:20" x14ac:dyDescent="0.2">
      <c r="A5781">
        <v>2706046</v>
      </c>
      <c r="B5781">
        <v>94114</v>
      </c>
      <c r="C5781">
        <v>4</v>
      </c>
      <c r="D5781" s="1">
        <v>42395</v>
      </c>
      <c r="E5781" s="2">
        <v>0.36209490740740741</v>
      </c>
      <c r="F5781">
        <v>37.75864</v>
      </c>
      <c r="G5781" s="1">
        <v>42375</v>
      </c>
      <c r="H5781" s="1" t="str">
        <f t="shared" si="180"/>
        <v>2016</v>
      </c>
      <c r="I5781" s="1" t="s">
        <v>1705</v>
      </c>
      <c r="J5781" s="1" t="str">
        <f t="shared" si="181"/>
        <v>2016Q1</v>
      </c>
      <c r="K5781" s="1" t="s">
        <v>1720</v>
      </c>
      <c r="L5781">
        <v>3195000</v>
      </c>
      <c r="M5781">
        <v>-122.449966</v>
      </c>
      <c r="N5781" t="s">
        <v>24</v>
      </c>
      <c r="O5781" s="1">
        <v>42394</v>
      </c>
      <c r="P5781">
        <v>3140000</v>
      </c>
      <c r="Q5781">
        <v>3500</v>
      </c>
      <c r="R5781" t="s">
        <v>53</v>
      </c>
      <c r="S5781">
        <v>5</v>
      </c>
      <c r="T5781">
        <v>4</v>
      </c>
    </row>
    <row r="5782" spans="1:20" x14ac:dyDescent="0.2">
      <c r="A5782">
        <v>2712031</v>
      </c>
      <c r="B5782">
        <v>94114</v>
      </c>
      <c r="C5782">
        <v>3</v>
      </c>
      <c r="D5782" s="1">
        <v>42479</v>
      </c>
      <c r="E5782" s="2">
        <v>0.5001620370370371</v>
      </c>
      <c r="F5782">
        <v>37.758167</v>
      </c>
      <c r="G5782" s="1">
        <v>42383</v>
      </c>
      <c r="H5782" s="1" t="str">
        <f t="shared" si="180"/>
        <v>2016</v>
      </c>
      <c r="I5782" s="1" t="s">
        <v>1705</v>
      </c>
      <c r="J5782" s="1" t="str">
        <f t="shared" si="181"/>
        <v>2016Q1</v>
      </c>
      <c r="K5782" s="1" t="s">
        <v>1720</v>
      </c>
      <c r="L5782">
        <v>1585000</v>
      </c>
      <c r="M5782">
        <v>-122.44497699999999</v>
      </c>
      <c r="N5782" t="s">
        <v>16</v>
      </c>
      <c r="O5782" s="1">
        <v>42479</v>
      </c>
      <c r="P5782">
        <v>1650000</v>
      </c>
      <c r="Q5782">
        <v>1700</v>
      </c>
      <c r="R5782" t="s">
        <v>53</v>
      </c>
      <c r="S5782">
        <v>5</v>
      </c>
      <c r="T5782">
        <v>2.5</v>
      </c>
    </row>
    <row r="5783" spans="1:20" x14ac:dyDescent="0.2">
      <c r="A5783">
        <v>2708015</v>
      </c>
      <c r="B5783">
        <v>94114</v>
      </c>
      <c r="C5783">
        <v>3</v>
      </c>
      <c r="D5783" s="1">
        <v>42486</v>
      </c>
      <c r="E5783" s="2">
        <v>0.60293981481481485</v>
      </c>
      <c r="F5783">
        <v>37.757874000000001</v>
      </c>
      <c r="G5783" s="1">
        <v>42463</v>
      </c>
      <c r="H5783" s="1" t="str">
        <f t="shared" si="180"/>
        <v>2016</v>
      </c>
      <c r="I5783" s="1" t="s">
        <v>1705</v>
      </c>
      <c r="J5783" s="1" t="str">
        <f t="shared" si="181"/>
        <v>2016Q2</v>
      </c>
      <c r="K5783" s="1" t="s">
        <v>1722</v>
      </c>
      <c r="L5783">
        <v>2050000</v>
      </c>
      <c r="M5783">
        <v>-122.451408</v>
      </c>
      <c r="N5783" t="s">
        <v>24</v>
      </c>
      <c r="O5783" s="1">
        <v>42486</v>
      </c>
      <c r="P5783">
        <v>2250000</v>
      </c>
      <c r="Q5783">
        <v>1915</v>
      </c>
      <c r="R5783" t="s">
        <v>53</v>
      </c>
      <c r="S5783">
        <v>5</v>
      </c>
      <c r="T5783">
        <v>3</v>
      </c>
    </row>
    <row r="5784" spans="1:20" x14ac:dyDescent="0.2">
      <c r="A5784">
        <v>2719008</v>
      </c>
      <c r="B5784">
        <v>94114</v>
      </c>
      <c r="C5784">
        <v>1</v>
      </c>
      <c r="D5784" s="1">
        <v>42506</v>
      </c>
      <c r="E5784" s="2">
        <v>0.39799768518518519</v>
      </c>
      <c r="F5784">
        <v>37.757117999999998</v>
      </c>
      <c r="G5784" s="1">
        <v>42476</v>
      </c>
      <c r="H5784" s="1" t="str">
        <f t="shared" si="180"/>
        <v>2016</v>
      </c>
      <c r="I5784" s="1" t="s">
        <v>1705</v>
      </c>
      <c r="J5784" s="1" t="str">
        <f t="shared" si="181"/>
        <v>2016Q2</v>
      </c>
      <c r="K5784" s="1" t="s">
        <v>1722</v>
      </c>
      <c r="L5784">
        <v>860000</v>
      </c>
      <c r="M5784">
        <v>-122.446083</v>
      </c>
      <c r="N5784" t="s">
        <v>16</v>
      </c>
      <c r="O5784" s="1">
        <v>42492</v>
      </c>
      <c r="P5784">
        <v>860000</v>
      </c>
      <c r="Q5784">
        <v>857</v>
      </c>
      <c r="R5784" t="s">
        <v>53</v>
      </c>
      <c r="S5784">
        <v>5</v>
      </c>
      <c r="T5784">
        <v>1</v>
      </c>
    </row>
    <row r="5785" spans="1:20" x14ac:dyDescent="0.2">
      <c r="A5785">
        <v>2706041</v>
      </c>
      <c r="B5785">
        <v>94114</v>
      </c>
      <c r="C5785">
        <v>3</v>
      </c>
      <c r="D5785" s="1">
        <v>42493</v>
      </c>
      <c r="E5785" s="2">
        <v>0.43539351851851849</v>
      </c>
      <c r="F5785">
        <v>37.758591000000003</v>
      </c>
      <c r="G5785" s="1">
        <v>42423</v>
      </c>
      <c r="H5785" s="1" t="str">
        <f t="shared" si="180"/>
        <v>2016</v>
      </c>
      <c r="I5785" s="1" t="s">
        <v>1705</v>
      </c>
      <c r="J5785" s="1" t="str">
        <f t="shared" si="181"/>
        <v>2016Q1</v>
      </c>
      <c r="K5785" s="1" t="s">
        <v>1720</v>
      </c>
      <c r="L5785">
        <v>1900000</v>
      </c>
      <c r="M5785">
        <v>-122.45043200000001</v>
      </c>
      <c r="N5785" t="s">
        <v>24</v>
      </c>
      <c r="O5785" s="1">
        <v>42493</v>
      </c>
      <c r="P5785">
        <v>1900000</v>
      </c>
      <c r="R5785" t="s">
        <v>53</v>
      </c>
      <c r="S5785">
        <v>5</v>
      </c>
      <c r="T5785">
        <v>2.5</v>
      </c>
    </row>
    <row r="5786" spans="1:20" x14ac:dyDescent="0.2">
      <c r="A5786">
        <v>2706044</v>
      </c>
      <c r="B5786">
        <v>94114</v>
      </c>
      <c r="C5786">
        <v>3</v>
      </c>
      <c r="D5786" s="1">
        <v>42539</v>
      </c>
      <c r="E5786" s="2">
        <v>0.88184027777777774</v>
      </c>
      <c r="F5786">
        <v>37.758617000000001</v>
      </c>
      <c r="G5786" s="1">
        <v>42284</v>
      </c>
      <c r="H5786" s="1" t="str">
        <f t="shared" si="180"/>
        <v>2015</v>
      </c>
      <c r="I5786" s="1" t="s">
        <v>1704</v>
      </c>
      <c r="J5786" s="1" t="str">
        <f t="shared" si="181"/>
        <v>2015Q4</v>
      </c>
      <c r="K5786" s="1" t="s">
        <v>1719</v>
      </c>
      <c r="L5786">
        <v>2599000</v>
      </c>
      <c r="M5786">
        <v>-122.45018</v>
      </c>
      <c r="N5786" t="s">
        <v>24</v>
      </c>
      <c r="O5786" s="1">
        <v>42536</v>
      </c>
      <c r="P5786">
        <v>2569000</v>
      </c>
      <c r="Q5786">
        <v>3054</v>
      </c>
      <c r="R5786" t="s">
        <v>53</v>
      </c>
      <c r="S5786">
        <v>5</v>
      </c>
      <c r="T5786">
        <v>3</v>
      </c>
    </row>
    <row r="5787" spans="1:20" x14ac:dyDescent="0.2">
      <c r="A5787">
        <v>2719006</v>
      </c>
      <c r="B5787">
        <v>94114</v>
      </c>
      <c r="C5787">
        <v>3</v>
      </c>
      <c r="D5787" s="1">
        <v>42539</v>
      </c>
      <c r="E5787" s="2">
        <v>0.38725694444444447</v>
      </c>
      <c r="F5787">
        <v>37.757832000000001</v>
      </c>
      <c r="G5787" s="1">
        <v>42423</v>
      </c>
      <c r="H5787" s="1" t="str">
        <f t="shared" si="180"/>
        <v>2016</v>
      </c>
      <c r="I5787" s="1" t="s">
        <v>1705</v>
      </c>
      <c r="J5787" s="1" t="str">
        <f t="shared" si="181"/>
        <v>2016Q1</v>
      </c>
      <c r="K5787" s="1" t="s">
        <v>1720</v>
      </c>
      <c r="L5787">
        <v>2100000</v>
      </c>
      <c r="M5787">
        <v>-122.446487</v>
      </c>
      <c r="N5787" t="s">
        <v>24</v>
      </c>
      <c r="O5787" s="1">
        <v>42538</v>
      </c>
      <c r="P5787">
        <v>2300000</v>
      </c>
      <c r="Q5787">
        <v>2062</v>
      </c>
      <c r="R5787" t="s">
        <v>53</v>
      </c>
      <c r="S5787">
        <v>5</v>
      </c>
      <c r="T5787">
        <v>2.5</v>
      </c>
    </row>
    <row r="5788" spans="1:20" x14ac:dyDescent="0.2">
      <c r="A5788">
        <v>2706063</v>
      </c>
      <c r="B5788">
        <v>94114</v>
      </c>
      <c r="C5788">
        <v>4</v>
      </c>
      <c r="D5788" s="1">
        <v>42559</v>
      </c>
      <c r="E5788" s="2">
        <v>0.72523148148148142</v>
      </c>
      <c r="F5788">
        <v>37.758552999999999</v>
      </c>
      <c r="G5788" s="1">
        <v>42473</v>
      </c>
      <c r="H5788" s="1" t="str">
        <f t="shared" si="180"/>
        <v>2016</v>
      </c>
      <c r="I5788" s="1" t="s">
        <v>1705</v>
      </c>
      <c r="J5788" s="1" t="str">
        <f t="shared" si="181"/>
        <v>2016Q2</v>
      </c>
      <c r="K5788" s="1" t="s">
        <v>1722</v>
      </c>
      <c r="L5788">
        <v>2295000</v>
      </c>
      <c r="M5788">
        <v>-122.450844</v>
      </c>
      <c r="N5788" t="s">
        <v>24</v>
      </c>
      <c r="O5788" s="1">
        <v>42559</v>
      </c>
      <c r="P5788">
        <v>2245000</v>
      </c>
      <c r="R5788" t="s">
        <v>53</v>
      </c>
      <c r="S5788">
        <v>5</v>
      </c>
      <c r="T5788">
        <v>2.5</v>
      </c>
    </row>
    <row r="5789" spans="1:20" x14ac:dyDescent="0.2">
      <c r="A5789" t="s">
        <v>454</v>
      </c>
      <c r="B5789">
        <v>94114</v>
      </c>
      <c r="C5789">
        <v>1</v>
      </c>
      <c r="D5789" s="1">
        <v>42716</v>
      </c>
      <c r="E5789" s="2">
        <v>0.6230324074074074</v>
      </c>
      <c r="F5789">
        <v>37.757117999999998</v>
      </c>
      <c r="G5789" s="1">
        <v>42649</v>
      </c>
      <c r="H5789" s="1" t="str">
        <f t="shared" si="180"/>
        <v>2016</v>
      </c>
      <c r="I5789" s="1" t="s">
        <v>1705</v>
      </c>
      <c r="J5789" s="1" t="str">
        <f t="shared" si="181"/>
        <v>2016Q4</v>
      </c>
      <c r="K5789" s="1" t="s">
        <v>1724</v>
      </c>
      <c r="L5789">
        <v>659000</v>
      </c>
      <c r="M5789">
        <v>-122.446083</v>
      </c>
      <c r="N5789" t="s">
        <v>16</v>
      </c>
      <c r="O5789" s="1">
        <v>42716</v>
      </c>
      <c r="P5789">
        <v>649000</v>
      </c>
      <c r="Q5789">
        <v>753</v>
      </c>
      <c r="R5789" t="s">
        <v>53</v>
      </c>
      <c r="S5789">
        <v>5</v>
      </c>
      <c r="T5789">
        <v>1</v>
      </c>
    </row>
    <row r="5790" spans="1:20" x14ac:dyDescent="0.2">
      <c r="A5790">
        <v>2688012</v>
      </c>
      <c r="B5790">
        <v>94114</v>
      </c>
      <c r="C5790">
        <v>3</v>
      </c>
      <c r="D5790" s="1">
        <v>42790</v>
      </c>
      <c r="E5790" s="2">
        <v>0.55678240740740736</v>
      </c>
      <c r="F5790">
        <v>37.759112999999999</v>
      </c>
      <c r="G5790" s="1">
        <v>42747</v>
      </c>
      <c r="H5790" s="1" t="str">
        <f t="shared" si="180"/>
        <v>2017</v>
      </c>
      <c r="I5790" s="1" t="s">
        <v>1706</v>
      </c>
      <c r="J5790" s="1" t="str">
        <f t="shared" si="181"/>
        <v>2017Q1</v>
      </c>
      <c r="K5790" s="1" t="s">
        <v>1725</v>
      </c>
      <c r="L5790">
        <v>2350000</v>
      </c>
      <c r="M5790">
        <v>-122.449524</v>
      </c>
      <c r="N5790" t="s">
        <v>24</v>
      </c>
      <c r="O5790" s="1">
        <v>42788</v>
      </c>
      <c r="P5790">
        <v>2500000</v>
      </c>
      <c r="Q5790">
        <v>1917</v>
      </c>
      <c r="R5790" t="s">
        <v>53</v>
      </c>
      <c r="S5790">
        <v>5</v>
      </c>
      <c r="T5790">
        <v>2</v>
      </c>
    </row>
    <row r="5791" spans="1:20" x14ac:dyDescent="0.2">
      <c r="A5791">
        <v>2719061</v>
      </c>
      <c r="B5791">
        <v>94114</v>
      </c>
      <c r="C5791">
        <v>3</v>
      </c>
      <c r="D5791" s="1">
        <v>42835</v>
      </c>
      <c r="E5791" s="2">
        <v>0.67034722222222232</v>
      </c>
      <c r="F5791">
        <v>37.757092</v>
      </c>
      <c r="G5791" s="1">
        <v>42754</v>
      </c>
      <c r="H5791" s="1" t="str">
        <f t="shared" si="180"/>
        <v>2017</v>
      </c>
      <c r="I5791" s="1" t="s">
        <v>1706</v>
      </c>
      <c r="J5791" s="1" t="str">
        <f t="shared" si="181"/>
        <v>2017Q1</v>
      </c>
      <c r="K5791" s="1" t="s">
        <v>1725</v>
      </c>
      <c r="L5791">
        <v>2595000</v>
      </c>
      <c r="M5791">
        <v>-122.44510699999999</v>
      </c>
      <c r="N5791" t="s">
        <v>24</v>
      </c>
      <c r="O5791" s="1">
        <v>42835</v>
      </c>
      <c r="P5791">
        <v>2529000</v>
      </c>
      <c r="Q5791">
        <v>2695</v>
      </c>
      <c r="R5791" t="s">
        <v>53</v>
      </c>
      <c r="S5791">
        <v>5</v>
      </c>
      <c r="T5791">
        <v>2.5</v>
      </c>
    </row>
    <row r="5792" spans="1:20" x14ac:dyDescent="0.2">
      <c r="A5792">
        <v>2706042</v>
      </c>
      <c r="B5792">
        <v>94114</v>
      </c>
      <c r="C5792">
        <v>3</v>
      </c>
      <c r="D5792" s="1">
        <v>42851</v>
      </c>
      <c r="E5792" s="2">
        <v>0.59290509259259261</v>
      </c>
      <c r="F5792">
        <v>37.758651999999998</v>
      </c>
      <c r="G5792" s="1">
        <v>42725</v>
      </c>
      <c r="H5792" s="1" t="str">
        <f t="shared" si="180"/>
        <v>2016</v>
      </c>
      <c r="I5792" s="1" t="s">
        <v>1705</v>
      </c>
      <c r="J5792" s="1" t="str">
        <f t="shared" si="181"/>
        <v>2016Q4</v>
      </c>
      <c r="K5792" s="1" t="s">
        <v>1724</v>
      </c>
      <c r="L5792">
        <v>1985000</v>
      </c>
      <c r="M5792">
        <v>-122.450356</v>
      </c>
      <c r="N5792" t="s">
        <v>24</v>
      </c>
      <c r="O5792" s="1">
        <v>42850</v>
      </c>
      <c r="P5792">
        <v>2125000</v>
      </c>
      <c r="R5792" t="s">
        <v>53</v>
      </c>
      <c r="S5792">
        <v>5</v>
      </c>
      <c r="T5792">
        <v>2.5</v>
      </c>
    </row>
    <row r="5793" spans="1:20" x14ac:dyDescent="0.2">
      <c r="A5793">
        <v>2721053</v>
      </c>
      <c r="B5793">
        <v>94114</v>
      </c>
      <c r="C5793">
        <v>2</v>
      </c>
      <c r="D5793" s="1">
        <v>42884</v>
      </c>
      <c r="E5793" s="2">
        <v>0.52170138888888895</v>
      </c>
      <c r="F5793">
        <v>37.757317</v>
      </c>
      <c r="G5793" s="1">
        <v>42755</v>
      </c>
      <c r="H5793" s="1" t="str">
        <f t="shared" si="180"/>
        <v>2017</v>
      </c>
      <c r="I5793" s="1" t="s">
        <v>1706</v>
      </c>
      <c r="J5793" s="1" t="str">
        <f t="shared" si="181"/>
        <v>2017Q1</v>
      </c>
      <c r="K5793" s="1" t="s">
        <v>1725</v>
      </c>
      <c r="L5793">
        <v>2750000</v>
      </c>
      <c r="M5793">
        <v>-122.449783</v>
      </c>
      <c r="N5793" t="s">
        <v>24</v>
      </c>
      <c r="O5793" s="1">
        <v>42881</v>
      </c>
      <c r="P5793">
        <v>2550000</v>
      </c>
      <c r="Q5793">
        <v>2780</v>
      </c>
      <c r="R5793" t="s">
        <v>53</v>
      </c>
      <c r="S5793">
        <v>5</v>
      </c>
      <c r="T5793">
        <v>2</v>
      </c>
    </row>
    <row r="5794" spans="1:20" x14ac:dyDescent="0.2">
      <c r="A5794">
        <v>2661014</v>
      </c>
      <c r="B5794">
        <v>94114</v>
      </c>
      <c r="C5794">
        <v>3</v>
      </c>
      <c r="D5794" s="1">
        <v>42895</v>
      </c>
      <c r="E5794" s="2">
        <v>0.54403935185185182</v>
      </c>
      <c r="F5794">
        <v>37.759166999999998</v>
      </c>
      <c r="G5794" s="1">
        <v>42849</v>
      </c>
      <c r="H5794" s="1" t="str">
        <f t="shared" si="180"/>
        <v>2017</v>
      </c>
      <c r="I5794" s="1" t="s">
        <v>1706</v>
      </c>
      <c r="J5794" s="1" t="str">
        <f t="shared" si="181"/>
        <v>2017Q2</v>
      </c>
      <c r="K5794" s="1" t="s">
        <v>1726</v>
      </c>
      <c r="L5794">
        <v>1699000</v>
      </c>
      <c r="M5794">
        <v>-122.446747</v>
      </c>
      <c r="N5794" t="s">
        <v>24</v>
      </c>
      <c r="O5794" s="1">
        <v>42895</v>
      </c>
      <c r="P5794">
        <v>1625000</v>
      </c>
      <c r="Q5794">
        <v>1596</v>
      </c>
      <c r="R5794" t="s">
        <v>53</v>
      </c>
      <c r="S5794">
        <v>5</v>
      </c>
      <c r="T5794">
        <v>2</v>
      </c>
    </row>
    <row r="5795" spans="1:20" x14ac:dyDescent="0.2">
      <c r="A5795">
        <v>2708020</v>
      </c>
      <c r="B5795">
        <v>94114</v>
      </c>
      <c r="C5795">
        <v>6</v>
      </c>
      <c r="D5795" s="1">
        <v>42972</v>
      </c>
      <c r="E5795" s="2">
        <v>0.66538194444444443</v>
      </c>
      <c r="F5795">
        <v>37.757537999999997</v>
      </c>
      <c r="G5795" s="1">
        <v>42797</v>
      </c>
      <c r="H5795" s="1" t="str">
        <f t="shared" si="180"/>
        <v>2017</v>
      </c>
      <c r="I5795" s="1" t="s">
        <v>1706</v>
      </c>
      <c r="J5795" s="1" t="str">
        <f t="shared" si="181"/>
        <v>2017Q1</v>
      </c>
      <c r="K5795" s="1" t="s">
        <v>1725</v>
      </c>
      <c r="L5795">
        <v>3995000</v>
      </c>
      <c r="M5795">
        <v>-122.451881</v>
      </c>
      <c r="N5795" t="s">
        <v>24</v>
      </c>
      <c r="O5795" s="1">
        <v>42972</v>
      </c>
      <c r="P5795">
        <v>3400000</v>
      </c>
      <c r="Q5795">
        <v>4895</v>
      </c>
      <c r="R5795" t="s">
        <v>53</v>
      </c>
      <c r="S5795">
        <v>5</v>
      </c>
      <c r="T5795">
        <v>5.5</v>
      </c>
    </row>
    <row r="5796" spans="1:20" x14ac:dyDescent="0.2">
      <c r="A5796">
        <v>2721089</v>
      </c>
      <c r="B5796">
        <v>94114</v>
      </c>
      <c r="C5796">
        <v>4</v>
      </c>
      <c r="D5796" s="1">
        <v>42996</v>
      </c>
      <c r="E5796" s="2">
        <v>0.64697916666666666</v>
      </c>
      <c r="F5796">
        <v>37.757072000000001</v>
      </c>
      <c r="G5796" s="1">
        <v>42825</v>
      </c>
      <c r="H5796" s="1" t="str">
        <f t="shared" si="180"/>
        <v>2017</v>
      </c>
      <c r="I5796" s="1" t="s">
        <v>1706</v>
      </c>
      <c r="J5796" s="1" t="str">
        <f t="shared" si="181"/>
        <v>2017Q1</v>
      </c>
      <c r="K5796" s="1" t="s">
        <v>1725</v>
      </c>
      <c r="L5796">
        <v>3295000</v>
      </c>
      <c r="M5796">
        <v>-122.44832599999999</v>
      </c>
      <c r="N5796" t="s">
        <v>24</v>
      </c>
      <c r="O5796" s="1">
        <v>42996</v>
      </c>
      <c r="P5796">
        <v>3100000</v>
      </c>
      <c r="Q5796">
        <v>4641</v>
      </c>
      <c r="R5796" t="s">
        <v>53</v>
      </c>
      <c r="S5796">
        <v>5</v>
      </c>
      <c r="T5796">
        <v>4.5</v>
      </c>
    </row>
    <row r="5797" spans="1:20" x14ac:dyDescent="0.2">
      <c r="A5797">
        <v>2705027</v>
      </c>
      <c r="B5797">
        <v>94114</v>
      </c>
      <c r="C5797">
        <v>4</v>
      </c>
      <c r="D5797" s="1">
        <v>43024</v>
      </c>
      <c r="E5797" s="2">
        <v>0.66523148148148148</v>
      </c>
      <c r="F5797">
        <v>37.758747</v>
      </c>
      <c r="G5797" s="1">
        <v>42935</v>
      </c>
      <c r="H5797" s="1" t="str">
        <f t="shared" si="180"/>
        <v>2017</v>
      </c>
      <c r="I5797" s="1" t="s">
        <v>1706</v>
      </c>
      <c r="J5797" s="1" t="str">
        <f t="shared" si="181"/>
        <v>2017Q3</v>
      </c>
      <c r="K5797" s="1" t="s">
        <v>1727</v>
      </c>
      <c r="L5797">
        <v>2850000</v>
      </c>
      <c r="M5797">
        <v>-122.44808999999999</v>
      </c>
      <c r="N5797" t="s">
        <v>24</v>
      </c>
      <c r="O5797" s="1">
        <v>43021</v>
      </c>
      <c r="P5797">
        <v>2900000</v>
      </c>
      <c r="Q5797">
        <v>2683</v>
      </c>
      <c r="R5797" t="s">
        <v>53</v>
      </c>
      <c r="S5797">
        <v>5</v>
      </c>
      <c r="T5797">
        <v>2.5</v>
      </c>
    </row>
    <row r="5798" spans="1:20" x14ac:dyDescent="0.2">
      <c r="A5798" t="s">
        <v>1566</v>
      </c>
      <c r="B5798">
        <v>94114</v>
      </c>
      <c r="C5798">
        <v>4</v>
      </c>
      <c r="D5798" s="1">
        <v>43054</v>
      </c>
      <c r="E5798" s="2">
        <v>0.85020833333333334</v>
      </c>
      <c r="F5798">
        <v>37.757823999999999</v>
      </c>
      <c r="G5798" s="1">
        <v>42985</v>
      </c>
      <c r="H5798" s="1" t="str">
        <f t="shared" si="180"/>
        <v>2017</v>
      </c>
      <c r="I5798" s="1" t="s">
        <v>1706</v>
      </c>
      <c r="J5798" s="1" t="str">
        <f t="shared" si="181"/>
        <v>2017Q3</v>
      </c>
      <c r="K5798" s="1" t="s">
        <v>1727</v>
      </c>
      <c r="L5798">
        <v>2895000</v>
      </c>
      <c r="M5798">
        <v>-122.44703699999999</v>
      </c>
      <c r="N5798" t="s">
        <v>24</v>
      </c>
      <c r="O5798" s="1">
        <v>43042</v>
      </c>
      <c r="P5798">
        <v>2905000</v>
      </c>
      <c r="Q5798">
        <v>3525</v>
      </c>
      <c r="R5798" t="s">
        <v>53</v>
      </c>
      <c r="S5798">
        <v>5</v>
      </c>
      <c r="T5798">
        <v>2.5</v>
      </c>
    </row>
    <row r="5799" spans="1:20" x14ac:dyDescent="0.2">
      <c r="A5799">
        <v>2706072</v>
      </c>
      <c r="B5799">
        <v>94114</v>
      </c>
      <c r="C5799">
        <v>3</v>
      </c>
      <c r="D5799" s="1">
        <v>43045</v>
      </c>
      <c r="E5799" s="2">
        <v>0.46967592592592594</v>
      </c>
      <c r="F5799">
        <v>37.758698000000003</v>
      </c>
      <c r="G5799" s="1">
        <v>42989</v>
      </c>
      <c r="H5799" s="1" t="str">
        <f t="shared" si="180"/>
        <v>2017</v>
      </c>
      <c r="I5799" s="1" t="s">
        <v>1706</v>
      </c>
      <c r="J5799" s="1" t="str">
        <f t="shared" si="181"/>
        <v>2017Q3</v>
      </c>
      <c r="K5799" s="1" t="s">
        <v>1727</v>
      </c>
      <c r="L5799">
        <v>3125000</v>
      </c>
      <c r="M5799">
        <v>-122.449333</v>
      </c>
      <c r="N5799" t="s">
        <v>24</v>
      </c>
      <c r="O5799" s="1">
        <v>43045</v>
      </c>
      <c r="P5799">
        <v>3325000</v>
      </c>
      <c r="Q5799">
        <v>4040</v>
      </c>
      <c r="R5799" t="s">
        <v>53</v>
      </c>
      <c r="S5799">
        <v>5</v>
      </c>
      <c r="T5799">
        <v>2.5</v>
      </c>
    </row>
    <row r="5800" spans="1:20" x14ac:dyDescent="0.2">
      <c r="A5800">
        <v>2706048</v>
      </c>
      <c r="B5800">
        <v>94114</v>
      </c>
      <c r="C5800">
        <v>3</v>
      </c>
      <c r="D5800" s="1">
        <v>43059</v>
      </c>
      <c r="E5800" s="2">
        <v>0.45329861111111108</v>
      </c>
      <c r="F5800">
        <v>37.758685999999997</v>
      </c>
      <c r="G5800" s="1">
        <v>43003</v>
      </c>
      <c r="H5800" s="1" t="str">
        <f t="shared" si="180"/>
        <v>2017</v>
      </c>
      <c r="I5800" s="1" t="s">
        <v>1706</v>
      </c>
      <c r="J5800" s="1" t="str">
        <f t="shared" si="181"/>
        <v>2017Q3</v>
      </c>
      <c r="K5800" s="1" t="s">
        <v>1727</v>
      </c>
      <c r="L5800">
        <v>3575000</v>
      </c>
      <c r="M5800">
        <v>-122.449837</v>
      </c>
      <c r="N5800" t="s">
        <v>24</v>
      </c>
      <c r="O5800" s="1">
        <v>43059</v>
      </c>
      <c r="P5800">
        <v>3400000</v>
      </c>
      <c r="R5800" t="s">
        <v>53</v>
      </c>
      <c r="S5800">
        <v>5</v>
      </c>
      <c r="T5800">
        <v>3.5</v>
      </c>
    </row>
    <row r="5801" spans="1:20" x14ac:dyDescent="0.2">
      <c r="A5801">
        <v>27063</v>
      </c>
      <c r="B5801">
        <v>94114</v>
      </c>
      <c r="C5801">
        <v>3</v>
      </c>
      <c r="D5801" s="1">
        <v>43132</v>
      </c>
      <c r="E5801" s="2">
        <v>0.53687499999999999</v>
      </c>
      <c r="F5801">
        <v>37.758766000000001</v>
      </c>
      <c r="G5801" s="1">
        <v>42963</v>
      </c>
      <c r="H5801" s="1" t="str">
        <f t="shared" si="180"/>
        <v>2017</v>
      </c>
      <c r="I5801" s="1" t="s">
        <v>1706</v>
      </c>
      <c r="J5801" s="1" t="str">
        <f t="shared" si="181"/>
        <v>2017Q3</v>
      </c>
      <c r="K5801" s="1" t="s">
        <v>1727</v>
      </c>
      <c r="L5801">
        <v>1699000</v>
      </c>
      <c r="M5801">
        <v>-122.448677</v>
      </c>
      <c r="N5801" t="s">
        <v>24</v>
      </c>
      <c r="O5801" s="1">
        <v>43108</v>
      </c>
      <c r="P5801">
        <v>1425000</v>
      </c>
      <c r="Q5801">
        <v>1484</v>
      </c>
      <c r="R5801" t="s">
        <v>53</v>
      </c>
      <c r="S5801">
        <v>5</v>
      </c>
      <c r="T5801">
        <v>2.5</v>
      </c>
    </row>
    <row r="5802" spans="1:20" x14ac:dyDescent="0.2">
      <c r="A5802">
        <v>1271140</v>
      </c>
      <c r="B5802">
        <v>94117</v>
      </c>
      <c r="C5802">
        <v>3</v>
      </c>
      <c r="D5802" s="1">
        <v>42109</v>
      </c>
      <c r="E5802" s="2">
        <v>0.61488425925925927</v>
      </c>
      <c r="F5802">
        <v>37.765098999999999</v>
      </c>
      <c r="G5802" s="1">
        <v>42043</v>
      </c>
      <c r="H5802" s="1" t="str">
        <f t="shared" si="180"/>
        <v>2015</v>
      </c>
      <c r="I5802" s="1" t="s">
        <v>1704</v>
      </c>
      <c r="J5802" s="1" t="str">
        <f t="shared" si="181"/>
        <v>2015Q1</v>
      </c>
      <c r="K5802" s="1" t="s">
        <v>1712</v>
      </c>
      <c r="L5802">
        <v>2200000</v>
      </c>
      <c r="M5802">
        <v>-122.448122</v>
      </c>
      <c r="N5802" t="s">
        <v>24</v>
      </c>
      <c r="O5802" s="1">
        <v>42076</v>
      </c>
      <c r="P5802">
        <v>2200000</v>
      </c>
      <c r="Q5802">
        <v>2571</v>
      </c>
      <c r="R5802" t="s">
        <v>93</v>
      </c>
      <c r="S5802">
        <v>5</v>
      </c>
      <c r="T5802">
        <v>2</v>
      </c>
    </row>
    <row r="5803" spans="1:20" x14ac:dyDescent="0.2">
      <c r="A5803">
        <v>1278033</v>
      </c>
      <c r="B5803">
        <v>94117</v>
      </c>
      <c r="C5803">
        <v>3</v>
      </c>
      <c r="D5803" s="1">
        <v>42080</v>
      </c>
      <c r="E5803" s="2">
        <v>0.57702546296296298</v>
      </c>
      <c r="F5803">
        <v>37.764254999999999</v>
      </c>
      <c r="G5803" s="1">
        <v>42051</v>
      </c>
      <c r="H5803" s="1" t="str">
        <f t="shared" si="180"/>
        <v>2015</v>
      </c>
      <c r="I5803" s="1" t="s">
        <v>1704</v>
      </c>
      <c r="J5803" s="1" t="str">
        <f t="shared" si="181"/>
        <v>2015Q1</v>
      </c>
      <c r="K5803" s="1" t="s">
        <v>1712</v>
      </c>
      <c r="L5803">
        <v>1395000</v>
      </c>
      <c r="M5803">
        <v>-122.449348</v>
      </c>
      <c r="N5803" t="s">
        <v>16</v>
      </c>
      <c r="O5803" s="1">
        <v>42080</v>
      </c>
      <c r="P5803">
        <v>1667000</v>
      </c>
      <c r="Q5803">
        <v>1632</v>
      </c>
      <c r="R5803" t="s">
        <v>93</v>
      </c>
      <c r="S5803">
        <v>5</v>
      </c>
      <c r="T5803">
        <v>1.5</v>
      </c>
    </row>
    <row r="5804" spans="1:20" x14ac:dyDescent="0.2">
      <c r="A5804">
        <v>1262052</v>
      </c>
      <c r="B5804">
        <v>94117</v>
      </c>
      <c r="C5804">
        <v>4</v>
      </c>
      <c r="D5804" s="1">
        <v>42083</v>
      </c>
      <c r="E5804" s="2">
        <v>0.49842592592592588</v>
      </c>
      <c r="F5804">
        <v>37.766761000000002</v>
      </c>
      <c r="G5804" s="1">
        <v>42025</v>
      </c>
      <c r="H5804" s="1" t="str">
        <f t="shared" si="180"/>
        <v>2015</v>
      </c>
      <c r="I5804" s="1" t="s">
        <v>1704</v>
      </c>
      <c r="J5804" s="1" t="str">
        <f t="shared" si="181"/>
        <v>2015Q1</v>
      </c>
      <c r="K5804" s="1" t="s">
        <v>1712</v>
      </c>
      <c r="L5804">
        <v>1900000</v>
      </c>
      <c r="M5804">
        <v>-122.45178199999999</v>
      </c>
      <c r="N5804" t="s">
        <v>16</v>
      </c>
      <c r="O5804" s="1">
        <v>42080</v>
      </c>
      <c r="P5804">
        <v>2200000</v>
      </c>
      <c r="Q5804">
        <v>2407</v>
      </c>
      <c r="R5804" t="s">
        <v>93</v>
      </c>
      <c r="S5804">
        <v>5</v>
      </c>
      <c r="T5804">
        <v>3</v>
      </c>
    </row>
    <row r="5805" spans="1:20" x14ac:dyDescent="0.2">
      <c r="A5805">
        <v>1286016</v>
      </c>
      <c r="B5805">
        <v>94117</v>
      </c>
      <c r="C5805">
        <v>3</v>
      </c>
      <c r="D5805" s="1">
        <v>42086</v>
      </c>
      <c r="E5805" s="2">
        <v>0.57643518518518522</v>
      </c>
      <c r="F5805">
        <v>37.761961999999997</v>
      </c>
      <c r="G5805" s="1">
        <v>42068</v>
      </c>
      <c r="H5805" s="1" t="str">
        <f t="shared" si="180"/>
        <v>2015</v>
      </c>
      <c r="I5805" s="1" t="s">
        <v>1704</v>
      </c>
      <c r="J5805" s="1" t="str">
        <f t="shared" si="181"/>
        <v>2015Q1</v>
      </c>
      <c r="K5805" s="1" t="s">
        <v>1712</v>
      </c>
      <c r="L5805">
        <v>2695000</v>
      </c>
      <c r="M5805">
        <v>-122.448593</v>
      </c>
      <c r="N5805" t="s">
        <v>24</v>
      </c>
      <c r="O5805" s="1">
        <v>42086</v>
      </c>
      <c r="P5805">
        <v>3300000</v>
      </c>
      <c r="Q5805">
        <v>2760</v>
      </c>
      <c r="R5805" t="s">
        <v>93</v>
      </c>
      <c r="S5805">
        <v>5</v>
      </c>
      <c r="T5805">
        <v>3</v>
      </c>
    </row>
    <row r="5806" spans="1:20" x14ac:dyDescent="0.2">
      <c r="A5806">
        <v>1276027</v>
      </c>
      <c r="B5806">
        <v>94117</v>
      </c>
      <c r="C5806">
        <v>2</v>
      </c>
      <c r="D5806" s="1">
        <v>42095</v>
      </c>
      <c r="E5806" s="2">
        <v>0.77437500000000004</v>
      </c>
      <c r="F5806">
        <v>37.764263</v>
      </c>
      <c r="G5806" s="1">
        <v>42069</v>
      </c>
      <c r="H5806" s="1" t="str">
        <f t="shared" si="180"/>
        <v>2015</v>
      </c>
      <c r="I5806" s="1" t="s">
        <v>1704</v>
      </c>
      <c r="J5806" s="1" t="str">
        <f t="shared" si="181"/>
        <v>2015Q1</v>
      </c>
      <c r="K5806" s="1" t="s">
        <v>1712</v>
      </c>
      <c r="L5806">
        <v>1250000</v>
      </c>
      <c r="M5806">
        <v>-122.451408</v>
      </c>
      <c r="N5806" t="s">
        <v>16</v>
      </c>
      <c r="O5806" s="1">
        <v>42093</v>
      </c>
      <c r="P5806">
        <v>1625000</v>
      </c>
      <c r="R5806" t="s">
        <v>93</v>
      </c>
      <c r="S5806">
        <v>5</v>
      </c>
      <c r="T5806">
        <v>2</v>
      </c>
    </row>
    <row r="5807" spans="1:20" x14ac:dyDescent="0.2">
      <c r="A5807">
        <v>1273023</v>
      </c>
      <c r="B5807">
        <v>94117</v>
      </c>
      <c r="C5807">
        <v>4</v>
      </c>
      <c r="D5807" s="1">
        <v>42096</v>
      </c>
      <c r="E5807" s="2">
        <v>0.56026620370370372</v>
      </c>
      <c r="F5807">
        <v>37.765335</v>
      </c>
      <c r="G5807" s="1">
        <v>42094</v>
      </c>
      <c r="H5807" s="1" t="str">
        <f t="shared" si="180"/>
        <v>2015</v>
      </c>
      <c r="I5807" s="1" t="s">
        <v>1704</v>
      </c>
      <c r="J5807" s="1" t="str">
        <f t="shared" si="181"/>
        <v>2015Q1</v>
      </c>
      <c r="K5807" s="1" t="s">
        <v>1712</v>
      </c>
      <c r="L5807">
        <v>2750000</v>
      </c>
      <c r="M5807">
        <v>-122.45176600000001</v>
      </c>
      <c r="N5807" t="s">
        <v>24</v>
      </c>
      <c r="O5807" s="1">
        <v>42094</v>
      </c>
      <c r="P5807">
        <v>2750000</v>
      </c>
      <c r="Q5807">
        <v>2760</v>
      </c>
      <c r="R5807" t="s">
        <v>93</v>
      </c>
      <c r="S5807">
        <v>5</v>
      </c>
      <c r="T5807">
        <v>3.5</v>
      </c>
    </row>
    <row r="5808" spans="1:20" x14ac:dyDescent="0.2">
      <c r="A5808">
        <v>1275040</v>
      </c>
      <c r="B5808">
        <v>94117</v>
      </c>
      <c r="C5808">
        <v>4</v>
      </c>
      <c r="D5808" s="1">
        <v>42095</v>
      </c>
      <c r="E5808" s="2">
        <v>0.67699074074074073</v>
      </c>
      <c r="F5808">
        <v>37.764716</v>
      </c>
      <c r="G5808" s="1">
        <v>42059</v>
      </c>
      <c r="H5808" s="1" t="str">
        <f t="shared" si="180"/>
        <v>2015</v>
      </c>
      <c r="I5808" s="1" t="s">
        <v>1704</v>
      </c>
      <c r="J5808" s="1" t="str">
        <f t="shared" si="181"/>
        <v>2015Q1</v>
      </c>
      <c r="K5808" s="1" t="s">
        <v>1712</v>
      </c>
      <c r="L5808">
        <v>1795000</v>
      </c>
      <c r="M5808">
        <v>-122.456701</v>
      </c>
      <c r="N5808" t="s">
        <v>24</v>
      </c>
      <c r="O5808" s="1">
        <v>42095</v>
      </c>
      <c r="P5808">
        <v>1903000</v>
      </c>
      <c r="R5808" t="s">
        <v>93</v>
      </c>
      <c r="S5808">
        <v>5</v>
      </c>
      <c r="T5808">
        <v>1.5</v>
      </c>
    </row>
    <row r="5809" spans="1:20" x14ac:dyDescent="0.2">
      <c r="A5809">
        <v>126856</v>
      </c>
      <c r="B5809">
        <v>94117</v>
      </c>
      <c r="C5809">
        <v>3</v>
      </c>
      <c r="D5809" s="1">
        <v>42101</v>
      </c>
      <c r="E5809" s="2">
        <v>0.58603009259259264</v>
      </c>
      <c r="F5809">
        <v>37.766063000000003</v>
      </c>
      <c r="G5809" s="1">
        <v>42036</v>
      </c>
      <c r="H5809" s="1" t="str">
        <f t="shared" si="180"/>
        <v>2015</v>
      </c>
      <c r="I5809" s="1" t="s">
        <v>1704</v>
      </c>
      <c r="J5809" s="1" t="str">
        <f t="shared" si="181"/>
        <v>2015Q1</v>
      </c>
      <c r="K5809" s="1" t="s">
        <v>1712</v>
      </c>
      <c r="L5809">
        <v>1099000</v>
      </c>
      <c r="M5809">
        <v>-122.449752</v>
      </c>
      <c r="N5809" t="s">
        <v>16</v>
      </c>
      <c r="O5809" s="1">
        <v>42096</v>
      </c>
      <c r="P5809">
        <v>1325000</v>
      </c>
      <c r="Q5809">
        <v>1235</v>
      </c>
      <c r="R5809" t="s">
        <v>93</v>
      </c>
      <c r="S5809">
        <v>5</v>
      </c>
      <c r="T5809">
        <v>2</v>
      </c>
    </row>
    <row r="5810" spans="1:20" x14ac:dyDescent="0.2">
      <c r="A5810">
        <v>1282042</v>
      </c>
      <c r="B5810">
        <v>94117</v>
      </c>
      <c r="C5810">
        <v>2</v>
      </c>
      <c r="D5810" s="1">
        <v>42101</v>
      </c>
      <c r="E5810" s="2">
        <v>0.89378472222222216</v>
      </c>
      <c r="F5810">
        <v>37.7637</v>
      </c>
      <c r="G5810" s="1">
        <v>42069</v>
      </c>
      <c r="H5810" s="1" t="str">
        <f t="shared" si="180"/>
        <v>2015</v>
      </c>
      <c r="I5810" s="1" t="s">
        <v>1704</v>
      </c>
      <c r="J5810" s="1" t="str">
        <f t="shared" si="181"/>
        <v>2015Q1</v>
      </c>
      <c r="K5810" s="1" t="s">
        <v>1712</v>
      </c>
      <c r="L5810">
        <v>799000</v>
      </c>
      <c r="M5810">
        <v>-122.45167499999999</v>
      </c>
      <c r="N5810" t="s">
        <v>16</v>
      </c>
      <c r="O5810" s="1">
        <v>42101</v>
      </c>
      <c r="P5810">
        <v>1060000</v>
      </c>
      <c r="R5810" t="s">
        <v>93</v>
      </c>
      <c r="S5810">
        <v>5</v>
      </c>
      <c r="T5810">
        <v>1</v>
      </c>
    </row>
    <row r="5811" spans="1:20" x14ac:dyDescent="0.2">
      <c r="A5811">
        <v>1290031</v>
      </c>
      <c r="B5811">
        <v>94117</v>
      </c>
      <c r="C5811">
        <v>3</v>
      </c>
      <c r="D5811" s="1">
        <v>42114</v>
      </c>
      <c r="E5811" s="2">
        <v>0.99096064814814822</v>
      </c>
      <c r="F5811">
        <v>37.760902000000002</v>
      </c>
      <c r="G5811" s="1">
        <v>42083</v>
      </c>
      <c r="H5811" s="1" t="str">
        <f t="shared" si="180"/>
        <v>2015</v>
      </c>
      <c r="I5811" s="1" t="s">
        <v>1704</v>
      </c>
      <c r="J5811" s="1" t="str">
        <f t="shared" si="181"/>
        <v>2015Q1</v>
      </c>
      <c r="K5811" s="1" t="s">
        <v>1712</v>
      </c>
      <c r="L5811">
        <v>1200000</v>
      </c>
      <c r="M5811">
        <v>-122.450164</v>
      </c>
      <c r="N5811" t="s">
        <v>16</v>
      </c>
      <c r="O5811" s="1">
        <v>42111</v>
      </c>
      <c r="P5811">
        <v>1275000</v>
      </c>
      <c r="Q5811">
        <v>1284</v>
      </c>
      <c r="R5811" t="s">
        <v>93</v>
      </c>
      <c r="S5811">
        <v>5</v>
      </c>
      <c r="T5811">
        <v>2</v>
      </c>
    </row>
    <row r="5812" spans="1:20" x14ac:dyDescent="0.2">
      <c r="A5812">
        <v>0</v>
      </c>
      <c r="B5812">
        <v>94117</v>
      </c>
      <c r="C5812">
        <v>1</v>
      </c>
      <c r="D5812" s="1">
        <v>42122</v>
      </c>
      <c r="E5812" s="2">
        <v>0.85320601851851852</v>
      </c>
      <c r="F5812">
        <v>37.766139000000003</v>
      </c>
      <c r="G5812" s="1">
        <v>42073</v>
      </c>
      <c r="H5812" s="1" t="str">
        <f t="shared" si="180"/>
        <v>2015</v>
      </c>
      <c r="I5812" s="1" t="s">
        <v>1704</v>
      </c>
      <c r="J5812" s="1" t="str">
        <f t="shared" si="181"/>
        <v>2015Q1</v>
      </c>
      <c r="K5812" s="1" t="s">
        <v>1712</v>
      </c>
      <c r="L5812">
        <v>599000</v>
      </c>
      <c r="M5812">
        <v>-122.45032500000001</v>
      </c>
      <c r="N5812" t="s">
        <v>16</v>
      </c>
      <c r="O5812" s="1">
        <v>42122</v>
      </c>
      <c r="P5812">
        <v>755000</v>
      </c>
      <c r="Q5812">
        <v>624</v>
      </c>
      <c r="R5812" t="s">
        <v>93</v>
      </c>
      <c r="S5812">
        <v>5</v>
      </c>
      <c r="T5812">
        <v>1</v>
      </c>
    </row>
    <row r="5813" spans="1:20" x14ac:dyDescent="0.2">
      <c r="A5813">
        <v>1273016</v>
      </c>
      <c r="B5813">
        <v>94117</v>
      </c>
      <c r="C5813">
        <v>4</v>
      </c>
      <c r="D5813" s="1">
        <v>42125</v>
      </c>
      <c r="E5813" s="2">
        <v>0.4597222222222222</v>
      </c>
      <c r="F5813">
        <v>37.765112999999999</v>
      </c>
      <c r="G5813" s="1">
        <v>42006</v>
      </c>
      <c r="H5813" s="1" t="str">
        <f t="shared" si="180"/>
        <v>2015</v>
      </c>
      <c r="I5813" s="1" t="s">
        <v>1704</v>
      </c>
      <c r="J5813" s="1" t="str">
        <f t="shared" si="181"/>
        <v>2015Q1</v>
      </c>
      <c r="K5813" s="1" t="s">
        <v>1712</v>
      </c>
      <c r="L5813">
        <v>3500000</v>
      </c>
      <c r="M5813">
        <v>-122.452392</v>
      </c>
      <c r="N5813" t="s">
        <v>24</v>
      </c>
      <c r="O5813" s="1">
        <v>42123</v>
      </c>
      <c r="P5813">
        <v>3500000</v>
      </c>
      <c r="R5813" t="s">
        <v>93</v>
      </c>
      <c r="S5813">
        <v>5</v>
      </c>
      <c r="T5813">
        <v>2</v>
      </c>
    </row>
    <row r="5814" spans="1:20" x14ac:dyDescent="0.2">
      <c r="A5814">
        <v>0</v>
      </c>
      <c r="B5814">
        <v>94117</v>
      </c>
      <c r="C5814">
        <v>1</v>
      </c>
      <c r="D5814" s="1">
        <v>42124</v>
      </c>
      <c r="E5814" s="2">
        <v>0.22309027777777779</v>
      </c>
      <c r="F5814">
        <v>37.766139000000003</v>
      </c>
      <c r="G5814" s="1">
        <v>42123</v>
      </c>
      <c r="H5814" s="1" t="str">
        <f t="shared" si="180"/>
        <v>2015</v>
      </c>
      <c r="I5814" s="1" t="s">
        <v>1704</v>
      </c>
      <c r="J5814" s="1" t="str">
        <f t="shared" si="181"/>
        <v>2015Q2</v>
      </c>
      <c r="K5814" s="1" t="s">
        <v>1717</v>
      </c>
      <c r="L5814">
        <v>699000</v>
      </c>
      <c r="M5814">
        <v>-122.45032500000001</v>
      </c>
      <c r="N5814" t="s">
        <v>16</v>
      </c>
      <c r="O5814" s="1">
        <v>42124</v>
      </c>
      <c r="P5814">
        <v>795000</v>
      </c>
      <c r="Q5814">
        <v>708</v>
      </c>
      <c r="R5814" t="s">
        <v>93</v>
      </c>
      <c r="S5814">
        <v>5</v>
      </c>
      <c r="T5814">
        <v>1.25</v>
      </c>
    </row>
    <row r="5815" spans="1:20" x14ac:dyDescent="0.2">
      <c r="A5815">
        <v>1281008</v>
      </c>
      <c r="B5815">
        <v>94117</v>
      </c>
      <c r="C5815">
        <v>2</v>
      </c>
      <c r="D5815" s="1">
        <v>42131</v>
      </c>
      <c r="E5815" s="2">
        <v>0.66293981481481479</v>
      </c>
      <c r="F5815">
        <v>37.763401000000002</v>
      </c>
      <c r="G5815" s="1">
        <v>42095</v>
      </c>
      <c r="H5815" s="1" t="str">
        <f t="shared" si="180"/>
        <v>2015</v>
      </c>
      <c r="I5815" s="1" t="s">
        <v>1704</v>
      </c>
      <c r="J5815" s="1" t="str">
        <f t="shared" si="181"/>
        <v>2015Q2</v>
      </c>
      <c r="K5815" s="1" t="s">
        <v>1717</v>
      </c>
      <c r="L5815">
        <v>1000000</v>
      </c>
      <c r="M5815">
        <v>-122.449775</v>
      </c>
      <c r="N5815" t="s">
        <v>16</v>
      </c>
      <c r="O5815" s="1">
        <v>42130</v>
      </c>
      <c r="P5815">
        <v>1100000</v>
      </c>
      <c r="Q5815">
        <v>1400</v>
      </c>
      <c r="R5815" t="s">
        <v>93</v>
      </c>
      <c r="S5815">
        <v>5</v>
      </c>
      <c r="T5815">
        <v>2</v>
      </c>
    </row>
    <row r="5816" spans="1:20" x14ac:dyDescent="0.2">
      <c r="A5816">
        <v>1252007</v>
      </c>
      <c r="B5816">
        <v>94117</v>
      </c>
      <c r="C5816">
        <v>1</v>
      </c>
      <c r="D5816" s="1">
        <v>42138</v>
      </c>
      <c r="E5816" s="2">
        <v>0.44460648148148146</v>
      </c>
      <c r="F5816">
        <v>37.768355999999997</v>
      </c>
      <c r="G5816" s="1">
        <v>42020</v>
      </c>
      <c r="H5816" s="1" t="str">
        <f t="shared" si="180"/>
        <v>2015</v>
      </c>
      <c r="I5816" s="1" t="s">
        <v>1704</v>
      </c>
      <c r="J5816" s="1" t="str">
        <f t="shared" si="181"/>
        <v>2015Q1</v>
      </c>
      <c r="K5816" s="1" t="s">
        <v>1712</v>
      </c>
      <c r="L5816">
        <v>529000</v>
      </c>
      <c r="M5816">
        <v>-122.44943600000001</v>
      </c>
      <c r="N5816" t="s">
        <v>16</v>
      </c>
      <c r="O5816" s="1">
        <v>42132</v>
      </c>
      <c r="P5816">
        <v>545000</v>
      </c>
      <c r="Q5816">
        <v>535</v>
      </c>
      <c r="R5816" t="s">
        <v>93</v>
      </c>
      <c r="S5816">
        <v>5</v>
      </c>
      <c r="T5816">
        <v>1</v>
      </c>
    </row>
    <row r="5817" spans="1:20" x14ac:dyDescent="0.2">
      <c r="A5817">
        <v>2630056</v>
      </c>
      <c r="B5817">
        <v>94117</v>
      </c>
      <c r="C5817">
        <v>2</v>
      </c>
      <c r="D5817" s="1">
        <v>42138</v>
      </c>
      <c r="E5817" s="2">
        <v>0.66664351851851855</v>
      </c>
      <c r="F5817">
        <v>37.764087000000004</v>
      </c>
      <c r="G5817" s="1">
        <v>42101</v>
      </c>
      <c r="H5817" s="1" t="str">
        <f t="shared" si="180"/>
        <v>2015</v>
      </c>
      <c r="I5817" s="1" t="s">
        <v>1704</v>
      </c>
      <c r="J5817" s="1" t="str">
        <f t="shared" si="181"/>
        <v>2015Q2</v>
      </c>
      <c r="K5817" s="1" t="s">
        <v>1717</v>
      </c>
      <c r="L5817">
        <v>799000</v>
      </c>
      <c r="M5817">
        <v>-122.453208</v>
      </c>
      <c r="N5817" t="s">
        <v>16</v>
      </c>
      <c r="O5817" s="1">
        <v>42138</v>
      </c>
      <c r="P5817">
        <v>1057000</v>
      </c>
      <c r="Q5817">
        <v>935</v>
      </c>
      <c r="R5817" t="s">
        <v>93</v>
      </c>
      <c r="S5817">
        <v>5</v>
      </c>
      <c r="T5817">
        <v>1</v>
      </c>
    </row>
    <row r="5818" spans="1:20" x14ac:dyDescent="0.2">
      <c r="A5818">
        <v>0</v>
      </c>
      <c r="B5818">
        <v>94117</v>
      </c>
      <c r="C5818">
        <v>0</v>
      </c>
      <c r="D5818" s="1">
        <v>42146</v>
      </c>
      <c r="E5818" s="2">
        <v>0.38165509259259256</v>
      </c>
      <c r="F5818">
        <v>37.766139000000003</v>
      </c>
      <c r="G5818" s="1">
        <v>42079</v>
      </c>
      <c r="H5818" s="1" t="str">
        <f t="shared" si="180"/>
        <v>2015</v>
      </c>
      <c r="I5818" s="1" t="s">
        <v>1704</v>
      </c>
      <c r="J5818" s="1" t="str">
        <f t="shared" si="181"/>
        <v>2015Q1</v>
      </c>
      <c r="K5818" s="1" t="s">
        <v>1712</v>
      </c>
      <c r="L5818">
        <v>499000</v>
      </c>
      <c r="M5818">
        <v>-122.45032500000001</v>
      </c>
      <c r="N5818" t="s">
        <v>16</v>
      </c>
      <c r="O5818" s="1">
        <v>42146</v>
      </c>
      <c r="P5818">
        <v>550000</v>
      </c>
      <c r="Q5818">
        <v>530</v>
      </c>
      <c r="R5818" t="s">
        <v>93</v>
      </c>
      <c r="S5818">
        <v>5</v>
      </c>
      <c r="T5818">
        <v>1</v>
      </c>
    </row>
    <row r="5819" spans="1:20" x14ac:dyDescent="0.2">
      <c r="A5819">
        <v>128025</v>
      </c>
      <c r="B5819">
        <v>94117</v>
      </c>
      <c r="C5819">
        <v>1</v>
      </c>
      <c r="D5819" s="1">
        <v>42146</v>
      </c>
      <c r="E5819" s="2">
        <v>0.44502314814814814</v>
      </c>
      <c r="F5819">
        <v>37.763942999999998</v>
      </c>
      <c r="G5819" s="1">
        <v>42099</v>
      </c>
      <c r="H5819" s="1" t="str">
        <f t="shared" si="180"/>
        <v>2015</v>
      </c>
      <c r="I5819" s="1" t="s">
        <v>1704</v>
      </c>
      <c r="J5819" s="1" t="str">
        <f t="shared" si="181"/>
        <v>2015Q2</v>
      </c>
      <c r="K5819" s="1" t="s">
        <v>1717</v>
      </c>
      <c r="L5819">
        <v>699000</v>
      </c>
      <c r="M5819">
        <v>-122.449333</v>
      </c>
      <c r="N5819" t="s">
        <v>16</v>
      </c>
      <c r="O5819" s="1">
        <v>42146</v>
      </c>
      <c r="P5819">
        <v>900000</v>
      </c>
      <c r="Q5819">
        <v>740</v>
      </c>
      <c r="R5819" t="s">
        <v>93</v>
      </c>
      <c r="S5819">
        <v>5</v>
      </c>
      <c r="T5819">
        <v>1</v>
      </c>
    </row>
    <row r="5820" spans="1:20" x14ac:dyDescent="0.2">
      <c r="A5820">
        <v>1275075</v>
      </c>
      <c r="B5820">
        <v>94117</v>
      </c>
      <c r="C5820">
        <v>4</v>
      </c>
      <c r="D5820" s="1">
        <v>42152</v>
      </c>
      <c r="E5820" s="2">
        <v>0.68150462962962965</v>
      </c>
      <c r="F5820">
        <v>37.764690000000002</v>
      </c>
      <c r="G5820" s="1">
        <v>42125</v>
      </c>
      <c r="H5820" s="1" t="str">
        <f t="shared" si="180"/>
        <v>2015</v>
      </c>
      <c r="I5820" s="1" t="s">
        <v>1704</v>
      </c>
      <c r="J5820" s="1" t="str">
        <f t="shared" si="181"/>
        <v>2015Q2</v>
      </c>
      <c r="K5820" s="1" t="s">
        <v>1717</v>
      </c>
      <c r="L5820">
        <v>1199000</v>
      </c>
      <c r="M5820">
        <v>-122.45620700000001</v>
      </c>
      <c r="N5820" t="s">
        <v>16</v>
      </c>
      <c r="O5820" s="1">
        <v>42152</v>
      </c>
      <c r="P5820">
        <v>1340000</v>
      </c>
      <c r="Q5820">
        <v>1297</v>
      </c>
      <c r="R5820" t="s">
        <v>93</v>
      </c>
      <c r="S5820">
        <v>5</v>
      </c>
      <c r="T5820">
        <v>2</v>
      </c>
    </row>
    <row r="5821" spans="1:20" x14ac:dyDescent="0.2">
      <c r="A5821">
        <v>1253061</v>
      </c>
      <c r="B5821">
        <v>94117</v>
      </c>
      <c r="C5821">
        <v>3</v>
      </c>
      <c r="D5821" s="1">
        <v>42157</v>
      </c>
      <c r="E5821" s="2">
        <v>0.43834490740740745</v>
      </c>
      <c r="F5821">
        <v>37.768082</v>
      </c>
      <c r="G5821" s="1">
        <v>42132</v>
      </c>
      <c r="H5821" s="1" t="str">
        <f t="shared" si="180"/>
        <v>2015</v>
      </c>
      <c r="I5821" s="1" t="s">
        <v>1704</v>
      </c>
      <c r="J5821" s="1" t="str">
        <f t="shared" si="181"/>
        <v>2015Q2</v>
      </c>
      <c r="K5821" s="1" t="s">
        <v>1717</v>
      </c>
      <c r="L5821">
        <v>1395000</v>
      </c>
      <c r="M5821">
        <v>-122.44899700000001</v>
      </c>
      <c r="N5821" t="s">
        <v>16</v>
      </c>
      <c r="O5821" s="1">
        <v>42153</v>
      </c>
      <c r="P5821">
        <v>1710000</v>
      </c>
      <c r="Q5821">
        <v>1526</v>
      </c>
      <c r="R5821" t="s">
        <v>93</v>
      </c>
      <c r="S5821">
        <v>5</v>
      </c>
      <c r="T5821">
        <v>1</v>
      </c>
    </row>
    <row r="5822" spans="1:20" x14ac:dyDescent="0.2">
      <c r="A5822">
        <v>1274055</v>
      </c>
      <c r="B5822">
        <v>94117</v>
      </c>
      <c r="C5822">
        <v>2</v>
      </c>
      <c r="D5822" s="1">
        <v>42171</v>
      </c>
      <c r="E5822" s="2">
        <v>0.61050925925925925</v>
      </c>
      <c r="F5822">
        <v>37.764395999999998</v>
      </c>
      <c r="G5822" s="1">
        <v>42156</v>
      </c>
      <c r="H5822" s="1" t="str">
        <f t="shared" si="180"/>
        <v>2015</v>
      </c>
      <c r="I5822" s="1" t="s">
        <v>1704</v>
      </c>
      <c r="J5822" s="1" t="str">
        <f t="shared" si="181"/>
        <v>2015Q2</v>
      </c>
      <c r="K5822" s="1" t="s">
        <v>1717</v>
      </c>
      <c r="L5822">
        <v>1150000</v>
      </c>
      <c r="M5822">
        <v>-122.453845</v>
      </c>
      <c r="N5822" t="s">
        <v>16</v>
      </c>
      <c r="O5822" s="1">
        <v>42156</v>
      </c>
      <c r="P5822">
        <v>1160000</v>
      </c>
      <c r="Q5822">
        <v>1076</v>
      </c>
      <c r="R5822" t="s">
        <v>93</v>
      </c>
      <c r="S5822">
        <v>5</v>
      </c>
      <c r="T5822">
        <v>1</v>
      </c>
    </row>
    <row r="5823" spans="1:20" x14ac:dyDescent="0.2">
      <c r="A5823">
        <v>2688050</v>
      </c>
      <c r="B5823">
        <v>94117</v>
      </c>
      <c r="C5823">
        <v>2</v>
      </c>
      <c r="D5823" s="1">
        <v>42163</v>
      </c>
      <c r="E5823" s="2">
        <v>0.45571759259259265</v>
      </c>
      <c r="F5823">
        <v>37.759341999999997</v>
      </c>
      <c r="G5823" s="1">
        <v>41654</v>
      </c>
      <c r="H5823" s="1" t="str">
        <f t="shared" si="180"/>
        <v>2014</v>
      </c>
      <c r="I5823" s="1" t="s">
        <v>1703</v>
      </c>
      <c r="J5823" s="1" t="str">
        <f t="shared" si="181"/>
        <v>2014Q1</v>
      </c>
      <c r="K5823" s="1" t="s">
        <v>1716</v>
      </c>
      <c r="L5823">
        <v>4995000</v>
      </c>
      <c r="M5823">
        <v>-122.45001999999999</v>
      </c>
      <c r="N5823" t="s">
        <v>24</v>
      </c>
      <c r="O5823" s="1">
        <v>42160</v>
      </c>
      <c r="P5823">
        <v>4950000</v>
      </c>
      <c r="Q5823">
        <v>3253</v>
      </c>
      <c r="R5823" t="s">
        <v>93</v>
      </c>
      <c r="S5823">
        <v>5</v>
      </c>
      <c r="T5823">
        <v>2</v>
      </c>
    </row>
    <row r="5824" spans="1:20" x14ac:dyDescent="0.2">
      <c r="A5824">
        <v>1268045</v>
      </c>
      <c r="B5824">
        <v>94109</v>
      </c>
      <c r="C5824">
        <v>1</v>
      </c>
      <c r="D5824" s="1">
        <v>42186</v>
      </c>
      <c r="E5824" s="2">
        <v>0.49752314814814813</v>
      </c>
      <c r="F5824">
        <v>37.766868000000002</v>
      </c>
      <c r="G5824" s="1">
        <v>42165</v>
      </c>
      <c r="H5824" s="1" t="str">
        <f t="shared" si="180"/>
        <v>2015</v>
      </c>
      <c r="I5824" s="1" t="s">
        <v>1704</v>
      </c>
      <c r="J5824" s="1" t="str">
        <f t="shared" si="181"/>
        <v>2015Q2</v>
      </c>
      <c r="K5824" s="1" t="s">
        <v>1717</v>
      </c>
      <c r="L5824">
        <v>599950</v>
      </c>
      <c r="M5824">
        <v>-122.448819</v>
      </c>
      <c r="N5824" t="s">
        <v>16</v>
      </c>
      <c r="O5824" s="1">
        <v>42165</v>
      </c>
      <c r="P5824">
        <v>640000</v>
      </c>
      <c r="Q5824">
        <v>723</v>
      </c>
      <c r="R5824" t="s">
        <v>93</v>
      </c>
      <c r="S5824">
        <v>5</v>
      </c>
      <c r="T5824">
        <v>1</v>
      </c>
    </row>
    <row r="5825" spans="1:20" x14ac:dyDescent="0.2">
      <c r="A5825">
        <v>1251017</v>
      </c>
      <c r="B5825">
        <v>94117</v>
      </c>
      <c r="C5825">
        <v>3</v>
      </c>
      <c r="D5825" s="1">
        <v>42178</v>
      </c>
      <c r="E5825" s="2">
        <v>0.68646990740740732</v>
      </c>
      <c r="F5825">
        <v>37.768130999999997</v>
      </c>
      <c r="G5825" s="1">
        <v>42124</v>
      </c>
      <c r="H5825" s="1" t="str">
        <f t="shared" si="180"/>
        <v>2015</v>
      </c>
      <c r="I5825" s="1" t="s">
        <v>1704</v>
      </c>
      <c r="J5825" s="1" t="str">
        <f t="shared" si="181"/>
        <v>2015Q2</v>
      </c>
      <c r="K5825" s="1" t="s">
        <v>1717</v>
      </c>
      <c r="L5825">
        <v>949000</v>
      </c>
      <c r="M5825">
        <v>-122.451543</v>
      </c>
      <c r="N5825" t="s">
        <v>16</v>
      </c>
      <c r="O5825" s="1">
        <v>42167</v>
      </c>
      <c r="P5825">
        <v>949000</v>
      </c>
      <c r="Q5825">
        <v>1500</v>
      </c>
      <c r="R5825" t="s">
        <v>93</v>
      </c>
      <c r="S5825">
        <v>5</v>
      </c>
      <c r="T5825">
        <v>1</v>
      </c>
    </row>
    <row r="5826" spans="1:20" x14ac:dyDescent="0.2">
      <c r="A5826">
        <v>1251017</v>
      </c>
      <c r="B5826">
        <v>94117</v>
      </c>
      <c r="C5826">
        <v>3</v>
      </c>
      <c r="D5826" s="1">
        <v>42173</v>
      </c>
      <c r="E5826" s="2">
        <v>0.74753472222222228</v>
      </c>
      <c r="F5826">
        <v>37.768130999999997</v>
      </c>
      <c r="G5826" s="1">
        <v>42121</v>
      </c>
      <c r="H5826" s="1" t="str">
        <f t="shared" ref="H5826:H5889" si="182">TEXT(G5826,"yyyy")</f>
        <v>2015</v>
      </c>
      <c r="I5826" s="1" t="s">
        <v>1704</v>
      </c>
      <c r="J5826" s="1" t="str">
        <f t="shared" ref="J5826:J5889" si="183">TEXT(G5826,"yyyy") &amp; "Q" &amp; ROUNDUP(MONTH(G5826) / 3,0)</f>
        <v>2015Q2</v>
      </c>
      <c r="K5826" s="1" t="s">
        <v>1717</v>
      </c>
      <c r="L5826">
        <v>994000</v>
      </c>
      <c r="M5826">
        <v>-122.451543</v>
      </c>
      <c r="N5826" t="s">
        <v>16</v>
      </c>
      <c r="O5826" s="1">
        <v>42167</v>
      </c>
      <c r="P5826">
        <v>994000</v>
      </c>
      <c r="R5826" t="s">
        <v>93</v>
      </c>
      <c r="S5826">
        <v>5</v>
      </c>
      <c r="T5826">
        <v>1</v>
      </c>
    </row>
    <row r="5827" spans="1:20" x14ac:dyDescent="0.2">
      <c r="A5827">
        <v>1251017</v>
      </c>
      <c r="B5827">
        <v>94117</v>
      </c>
      <c r="C5827">
        <v>3</v>
      </c>
      <c r="D5827" s="1">
        <v>42620</v>
      </c>
      <c r="E5827" s="2">
        <v>0.58327546296296295</v>
      </c>
      <c r="F5827">
        <v>37.768130999999997</v>
      </c>
      <c r="G5827" s="1">
        <v>42156</v>
      </c>
      <c r="H5827" s="1" t="str">
        <f t="shared" si="182"/>
        <v>2015</v>
      </c>
      <c r="I5827" s="1" t="s">
        <v>1704</v>
      </c>
      <c r="J5827" s="1" t="str">
        <f t="shared" si="183"/>
        <v>2015Q2</v>
      </c>
      <c r="K5827" s="1" t="s">
        <v>1717</v>
      </c>
      <c r="L5827">
        <v>949000</v>
      </c>
      <c r="M5827">
        <v>-122.451543</v>
      </c>
      <c r="N5827" t="s">
        <v>16</v>
      </c>
      <c r="O5827" s="1">
        <v>42167</v>
      </c>
      <c r="P5827">
        <v>1225000</v>
      </c>
      <c r="Q5827">
        <v>1500</v>
      </c>
      <c r="R5827" t="s">
        <v>93</v>
      </c>
      <c r="S5827">
        <v>5</v>
      </c>
      <c r="T5827">
        <v>1</v>
      </c>
    </row>
    <row r="5828" spans="1:20" x14ac:dyDescent="0.2">
      <c r="A5828">
        <v>1267007</v>
      </c>
      <c r="B5828">
        <v>94117</v>
      </c>
      <c r="C5828">
        <v>1</v>
      </c>
      <c r="D5828" s="1">
        <v>42171</v>
      </c>
      <c r="E5828" s="2">
        <v>0.268125</v>
      </c>
      <c r="F5828">
        <v>37.76614</v>
      </c>
      <c r="G5828" s="1">
        <v>42125</v>
      </c>
      <c r="H5828" s="1" t="str">
        <f t="shared" si="182"/>
        <v>2015</v>
      </c>
      <c r="I5828" s="1" t="s">
        <v>1704</v>
      </c>
      <c r="J5828" s="1" t="str">
        <f t="shared" si="183"/>
        <v>2015Q2</v>
      </c>
      <c r="K5828" s="1" t="s">
        <v>1717</v>
      </c>
      <c r="L5828">
        <v>599000</v>
      </c>
      <c r="M5828">
        <v>-122.45032500000001</v>
      </c>
      <c r="N5828" t="s">
        <v>16</v>
      </c>
      <c r="O5828" s="1">
        <v>42171</v>
      </c>
      <c r="P5828">
        <v>665000</v>
      </c>
      <c r="Q5828">
        <v>736</v>
      </c>
      <c r="R5828" t="s">
        <v>93</v>
      </c>
      <c r="S5828">
        <v>5</v>
      </c>
      <c r="T5828">
        <v>1</v>
      </c>
    </row>
    <row r="5829" spans="1:20" x14ac:dyDescent="0.2">
      <c r="A5829">
        <v>1290030</v>
      </c>
      <c r="B5829">
        <v>94117</v>
      </c>
      <c r="C5829">
        <v>1</v>
      </c>
      <c r="D5829" s="1">
        <v>42176</v>
      </c>
      <c r="E5829" s="2">
        <v>0.60296296296296303</v>
      </c>
      <c r="F5829">
        <v>37.760902000000002</v>
      </c>
      <c r="G5829" s="1">
        <v>42094</v>
      </c>
      <c r="H5829" s="1" t="str">
        <f t="shared" si="182"/>
        <v>2015</v>
      </c>
      <c r="I5829" s="1" t="s">
        <v>1704</v>
      </c>
      <c r="J5829" s="1" t="str">
        <f t="shared" si="183"/>
        <v>2015Q1</v>
      </c>
      <c r="K5829" s="1" t="s">
        <v>1712</v>
      </c>
      <c r="L5829">
        <v>725000</v>
      </c>
      <c r="M5829">
        <v>-122.450165</v>
      </c>
      <c r="N5829" t="s">
        <v>16</v>
      </c>
      <c r="O5829" s="1">
        <v>42174</v>
      </c>
      <c r="P5829">
        <v>800000</v>
      </c>
      <c r="Q5829">
        <v>756</v>
      </c>
      <c r="R5829" t="s">
        <v>93</v>
      </c>
      <c r="S5829">
        <v>5</v>
      </c>
      <c r="T5829">
        <v>1</v>
      </c>
    </row>
    <row r="5830" spans="1:20" x14ac:dyDescent="0.2">
      <c r="A5830">
        <v>1268045</v>
      </c>
      <c r="B5830">
        <v>94117</v>
      </c>
      <c r="C5830">
        <v>1</v>
      </c>
      <c r="D5830" s="1">
        <v>42174</v>
      </c>
      <c r="E5830" s="2">
        <v>0.56116898148148142</v>
      </c>
      <c r="F5830">
        <v>37.766868000000002</v>
      </c>
      <c r="G5830" s="1">
        <v>42139</v>
      </c>
      <c r="H5830" s="1" t="str">
        <f t="shared" si="182"/>
        <v>2015</v>
      </c>
      <c r="I5830" s="1" t="s">
        <v>1704</v>
      </c>
      <c r="J5830" s="1" t="str">
        <f t="shared" si="183"/>
        <v>2015Q2</v>
      </c>
      <c r="K5830" s="1" t="s">
        <v>1717</v>
      </c>
      <c r="L5830">
        <v>699000</v>
      </c>
      <c r="M5830">
        <v>-122.448819</v>
      </c>
      <c r="N5830" t="s">
        <v>16</v>
      </c>
      <c r="O5830" s="1">
        <v>42174</v>
      </c>
      <c r="P5830">
        <v>925000</v>
      </c>
      <c r="R5830" t="s">
        <v>93</v>
      </c>
      <c r="S5830">
        <v>5</v>
      </c>
      <c r="T5830">
        <v>1</v>
      </c>
    </row>
    <row r="5831" spans="1:20" x14ac:dyDescent="0.2">
      <c r="A5831">
        <v>2633017</v>
      </c>
      <c r="B5831">
        <v>94117</v>
      </c>
      <c r="C5831">
        <v>1</v>
      </c>
      <c r="D5831" s="1">
        <v>42181</v>
      </c>
      <c r="E5831" s="2">
        <v>0.41359953703703706</v>
      </c>
      <c r="F5831">
        <v>37.764195000000001</v>
      </c>
      <c r="G5831" s="1">
        <v>42090</v>
      </c>
      <c r="H5831" s="1" t="str">
        <f t="shared" si="182"/>
        <v>2015</v>
      </c>
      <c r="I5831" s="1" t="s">
        <v>1704</v>
      </c>
      <c r="J5831" s="1" t="str">
        <f t="shared" si="183"/>
        <v>2015Q1</v>
      </c>
      <c r="K5831" s="1" t="s">
        <v>1712</v>
      </c>
      <c r="L5831">
        <v>738950</v>
      </c>
      <c r="M5831">
        <v>-122.454966</v>
      </c>
      <c r="N5831" t="s">
        <v>16</v>
      </c>
      <c r="O5831" s="1">
        <v>42181</v>
      </c>
      <c r="P5831">
        <v>730000</v>
      </c>
      <c r="Q5831">
        <v>803</v>
      </c>
      <c r="R5831" t="s">
        <v>93</v>
      </c>
      <c r="S5831">
        <v>5</v>
      </c>
      <c r="T5831">
        <v>1</v>
      </c>
    </row>
    <row r="5832" spans="1:20" x14ac:dyDescent="0.2">
      <c r="A5832">
        <v>1279044</v>
      </c>
      <c r="B5832">
        <v>94117</v>
      </c>
      <c r="C5832">
        <v>1</v>
      </c>
      <c r="D5832" s="1">
        <v>42186</v>
      </c>
      <c r="E5832" s="2">
        <v>0.59115740740740741</v>
      </c>
      <c r="F5832">
        <v>37.761783000000001</v>
      </c>
      <c r="G5832" s="1">
        <v>42136</v>
      </c>
      <c r="H5832" s="1" t="str">
        <f t="shared" si="182"/>
        <v>2015</v>
      </c>
      <c r="I5832" s="1" t="s">
        <v>1704</v>
      </c>
      <c r="J5832" s="1" t="str">
        <f t="shared" si="183"/>
        <v>2015Q2</v>
      </c>
      <c r="K5832" s="1" t="s">
        <v>1717</v>
      </c>
      <c r="L5832">
        <v>510000</v>
      </c>
      <c r="M5832">
        <v>-122.44743</v>
      </c>
      <c r="N5832" t="s">
        <v>16</v>
      </c>
      <c r="O5832" s="1">
        <v>42186</v>
      </c>
      <c r="P5832">
        <v>625000</v>
      </c>
      <c r="Q5832">
        <v>624</v>
      </c>
      <c r="R5832" t="s">
        <v>93</v>
      </c>
      <c r="S5832">
        <v>5</v>
      </c>
      <c r="T5832">
        <v>1</v>
      </c>
    </row>
    <row r="5833" spans="1:20" x14ac:dyDescent="0.2">
      <c r="A5833">
        <v>1279044</v>
      </c>
      <c r="B5833">
        <v>94117</v>
      </c>
      <c r="C5833">
        <v>2</v>
      </c>
      <c r="D5833" s="1">
        <v>42186</v>
      </c>
      <c r="E5833" s="2">
        <v>0.59028935185185183</v>
      </c>
      <c r="F5833">
        <v>37.761989999999997</v>
      </c>
      <c r="G5833" s="1">
        <v>42136</v>
      </c>
      <c r="H5833" s="1" t="str">
        <f t="shared" si="182"/>
        <v>2015</v>
      </c>
      <c r="I5833" s="1" t="s">
        <v>1704</v>
      </c>
      <c r="J5833" s="1" t="str">
        <f t="shared" si="183"/>
        <v>2015Q2</v>
      </c>
      <c r="K5833" s="1" t="s">
        <v>1717</v>
      </c>
      <c r="L5833">
        <v>950000</v>
      </c>
      <c r="M5833">
        <v>-122.447334</v>
      </c>
      <c r="N5833" t="s">
        <v>16</v>
      </c>
      <c r="O5833" s="1">
        <v>42186</v>
      </c>
      <c r="P5833">
        <v>1250000</v>
      </c>
      <c r="Q5833">
        <v>1394</v>
      </c>
      <c r="R5833" t="s">
        <v>93</v>
      </c>
      <c r="S5833">
        <v>5</v>
      </c>
      <c r="T5833">
        <v>1</v>
      </c>
    </row>
    <row r="5834" spans="1:20" x14ac:dyDescent="0.2">
      <c r="A5834">
        <v>1250040</v>
      </c>
      <c r="B5834">
        <v>94117</v>
      </c>
      <c r="C5834">
        <v>2</v>
      </c>
      <c r="D5834" s="1">
        <v>42193</v>
      </c>
      <c r="E5834" s="2">
        <v>0.63428240740740738</v>
      </c>
      <c r="F5834">
        <v>37.767529000000003</v>
      </c>
      <c r="G5834" s="1">
        <v>42123</v>
      </c>
      <c r="H5834" s="1" t="str">
        <f t="shared" si="182"/>
        <v>2015</v>
      </c>
      <c r="I5834" s="1" t="s">
        <v>1704</v>
      </c>
      <c r="J5834" s="1" t="str">
        <f t="shared" si="183"/>
        <v>2015Q2</v>
      </c>
      <c r="K5834" s="1" t="s">
        <v>1717</v>
      </c>
      <c r="L5834">
        <v>1249000</v>
      </c>
      <c r="M5834">
        <v>-122.452957</v>
      </c>
      <c r="N5834" t="s">
        <v>16</v>
      </c>
      <c r="O5834" s="1">
        <v>42193</v>
      </c>
      <c r="P5834">
        <v>1380000</v>
      </c>
      <c r="R5834" t="s">
        <v>93</v>
      </c>
      <c r="S5834">
        <v>5</v>
      </c>
      <c r="T5834">
        <v>2</v>
      </c>
    </row>
    <row r="5835" spans="1:20" x14ac:dyDescent="0.2">
      <c r="A5835">
        <v>1251035</v>
      </c>
      <c r="B5835">
        <v>94117</v>
      </c>
      <c r="C5835">
        <v>3</v>
      </c>
      <c r="D5835" s="1">
        <v>42207</v>
      </c>
      <c r="E5835" s="2">
        <v>0.46863425925925922</v>
      </c>
      <c r="F5835">
        <v>37.768089000000003</v>
      </c>
      <c r="G5835" s="1">
        <v>42147</v>
      </c>
      <c r="H5835" s="1" t="str">
        <f t="shared" si="182"/>
        <v>2015</v>
      </c>
      <c r="I5835" s="1" t="s">
        <v>1704</v>
      </c>
      <c r="J5835" s="1" t="str">
        <f t="shared" si="183"/>
        <v>2015Q2</v>
      </c>
      <c r="K5835" s="1" t="s">
        <v>1717</v>
      </c>
      <c r="L5835">
        <v>1395000</v>
      </c>
      <c r="M5835">
        <v>-122.451294</v>
      </c>
      <c r="N5835" t="s">
        <v>16</v>
      </c>
      <c r="O5835" s="1">
        <v>42195</v>
      </c>
      <c r="P5835">
        <v>1525000</v>
      </c>
      <c r="Q5835">
        <v>1850</v>
      </c>
      <c r="R5835" t="s">
        <v>93</v>
      </c>
      <c r="S5835">
        <v>5</v>
      </c>
      <c r="T5835">
        <v>2</v>
      </c>
    </row>
    <row r="5836" spans="1:20" x14ac:dyDescent="0.2">
      <c r="A5836">
        <v>1253071</v>
      </c>
      <c r="B5836">
        <v>94117</v>
      </c>
      <c r="C5836">
        <v>3</v>
      </c>
      <c r="D5836" s="1">
        <v>42219</v>
      </c>
      <c r="E5836" s="2">
        <v>0.35877314814814815</v>
      </c>
      <c r="F5836">
        <v>37.767947999999997</v>
      </c>
      <c r="G5836" s="1">
        <v>42163</v>
      </c>
      <c r="H5836" s="1" t="str">
        <f t="shared" si="182"/>
        <v>2015</v>
      </c>
      <c r="I5836" s="1" t="s">
        <v>1704</v>
      </c>
      <c r="J5836" s="1" t="str">
        <f t="shared" si="183"/>
        <v>2015Q2</v>
      </c>
      <c r="K5836" s="1" t="s">
        <v>1717</v>
      </c>
      <c r="L5836">
        <v>1615000</v>
      </c>
      <c r="M5836">
        <v>-122.448967</v>
      </c>
      <c r="N5836" t="s">
        <v>16</v>
      </c>
      <c r="O5836" s="1">
        <v>42195</v>
      </c>
      <c r="P5836">
        <v>1615000</v>
      </c>
      <c r="Q5836">
        <v>1350</v>
      </c>
      <c r="R5836" t="s">
        <v>93</v>
      </c>
      <c r="S5836">
        <v>5</v>
      </c>
      <c r="T5836">
        <v>1</v>
      </c>
    </row>
    <row r="5837" spans="1:20" x14ac:dyDescent="0.2">
      <c r="A5837" t="s">
        <v>353</v>
      </c>
      <c r="B5837">
        <v>94117</v>
      </c>
      <c r="C5837">
        <v>3</v>
      </c>
      <c r="D5837" s="1">
        <v>42212</v>
      </c>
      <c r="E5837" s="2">
        <v>0.7378703703703704</v>
      </c>
      <c r="F5837">
        <v>37.760254000000003</v>
      </c>
      <c r="G5837" s="1">
        <v>42133</v>
      </c>
      <c r="H5837" s="1" t="str">
        <f t="shared" si="182"/>
        <v>2015</v>
      </c>
      <c r="I5837" s="1" t="s">
        <v>1704</v>
      </c>
      <c r="J5837" s="1" t="str">
        <f t="shared" si="183"/>
        <v>2015Q2</v>
      </c>
      <c r="K5837" s="1" t="s">
        <v>1717</v>
      </c>
      <c r="L5837">
        <v>1695000</v>
      </c>
      <c r="M5837">
        <v>-122.45192</v>
      </c>
      <c r="N5837" t="s">
        <v>24</v>
      </c>
      <c r="O5837" s="1">
        <v>42209</v>
      </c>
      <c r="P5837">
        <v>2025000</v>
      </c>
      <c r="R5837" t="s">
        <v>93</v>
      </c>
      <c r="S5837">
        <v>5</v>
      </c>
      <c r="T5837">
        <v>2.5</v>
      </c>
    </row>
    <row r="5838" spans="1:20" x14ac:dyDescent="0.2">
      <c r="A5838">
        <v>1276033</v>
      </c>
      <c r="B5838">
        <v>94117</v>
      </c>
      <c r="C5838">
        <v>2</v>
      </c>
      <c r="D5838" s="1">
        <v>42248</v>
      </c>
      <c r="E5838" s="2">
        <v>0.63681712962962966</v>
      </c>
      <c r="F5838">
        <v>37.764125999999997</v>
      </c>
      <c r="G5838" s="1">
        <v>42186</v>
      </c>
      <c r="H5838" s="1" t="str">
        <f t="shared" si="182"/>
        <v>2015</v>
      </c>
      <c r="I5838" s="1" t="s">
        <v>1704</v>
      </c>
      <c r="J5838" s="1" t="str">
        <f t="shared" si="183"/>
        <v>2015Q3</v>
      </c>
      <c r="K5838" s="1" t="s">
        <v>1718</v>
      </c>
      <c r="L5838">
        <v>1650000</v>
      </c>
      <c r="M5838">
        <v>-122.45137800000001</v>
      </c>
      <c r="N5838" t="s">
        <v>16</v>
      </c>
      <c r="O5838" s="1">
        <v>42214</v>
      </c>
      <c r="P5838">
        <v>1665000</v>
      </c>
      <c r="Q5838">
        <v>1444</v>
      </c>
      <c r="R5838" t="s">
        <v>93</v>
      </c>
      <c r="S5838">
        <v>5</v>
      </c>
      <c r="T5838">
        <v>2</v>
      </c>
    </row>
    <row r="5839" spans="1:20" x14ac:dyDescent="0.2">
      <c r="A5839">
        <v>1252052</v>
      </c>
      <c r="B5839">
        <v>94117</v>
      </c>
      <c r="C5839">
        <v>3</v>
      </c>
      <c r="D5839" s="1">
        <v>42849</v>
      </c>
      <c r="E5839" s="2">
        <v>0.40047453703703706</v>
      </c>
      <c r="F5839">
        <v>37.768554999999999</v>
      </c>
      <c r="G5839" s="1">
        <v>42181</v>
      </c>
      <c r="H5839" s="1" t="str">
        <f t="shared" si="182"/>
        <v>2015</v>
      </c>
      <c r="I5839" s="1" t="s">
        <v>1704</v>
      </c>
      <c r="J5839" s="1" t="str">
        <f t="shared" si="183"/>
        <v>2015Q2</v>
      </c>
      <c r="K5839" s="1" t="s">
        <v>1717</v>
      </c>
      <c r="L5839">
        <v>1650000</v>
      </c>
      <c r="M5839">
        <v>-122.449707</v>
      </c>
      <c r="N5839" t="s">
        <v>16</v>
      </c>
      <c r="O5839" s="1">
        <v>42234</v>
      </c>
      <c r="P5839">
        <v>1775000</v>
      </c>
      <c r="Q5839">
        <v>1841</v>
      </c>
      <c r="R5839" t="s">
        <v>93</v>
      </c>
      <c r="S5839">
        <v>5</v>
      </c>
      <c r="T5839">
        <v>2</v>
      </c>
    </row>
    <row r="5840" spans="1:20" x14ac:dyDescent="0.2">
      <c r="A5840">
        <v>1265025</v>
      </c>
      <c r="B5840">
        <v>94117</v>
      </c>
      <c r="C5840">
        <v>2</v>
      </c>
      <c r="D5840" s="1">
        <v>42243</v>
      </c>
      <c r="E5840" s="2">
        <v>0.63696759259259261</v>
      </c>
      <c r="F5840">
        <v>37.765456999999998</v>
      </c>
      <c r="G5840" s="1">
        <v>42152</v>
      </c>
      <c r="H5840" s="1" t="str">
        <f t="shared" si="182"/>
        <v>2015</v>
      </c>
      <c r="I5840" s="1" t="s">
        <v>1704</v>
      </c>
      <c r="J5840" s="1" t="str">
        <f t="shared" si="183"/>
        <v>2015Q2</v>
      </c>
      <c r="K5840" s="1" t="s">
        <v>1717</v>
      </c>
      <c r="L5840">
        <v>699000</v>
      </c>
      <c r="M5840">
        <v>-122.456215</v>
      </c>
      <c r="N5840" t="s">
        <v>16</v>
      </c>
      <c r="O5840" s="1">
        <v>42243</v>
      </c>
      <c r="P5840">
        <v>840000</v>
      </c>
      <c r="R5840" t="s">
        <v>93</v>
      </c>
      <c r="S5840">
        <v>5</v>
      </c>
      <c r="T5840">
        <v>1</v>
      </c>
    </row>
    <row r="5841" spans="1:20" x14ac:dyDescent="0.2">
      <c r="A5841">
        <v>1271023</v>
      </c>
      <c r="B5841">
        <v>94117</v>
      </c>
      <c r="C5841">
        <v>3</v>
      </c>
      <c r="D5841" s="1">
        <v>42247</v>
      </c>
      <c r="E5841" s="2">
        <v>0.32465277777777779</v>
      </c>
      <c r="F5841">
        <v>37.764958</v>
      </c>
      <c r="G5841" s="1">
        <v>42194</v>
      </c>
      <c r="H5841" s="1" t="str">
        <f t="shared" si="182"/>
        <v>2015</v>
      </c>
      <c r="I5841" s="1" t="s">
        <v>1704</v>
      </c>
      <c r="J5841" s="1" t="str">
        <f t="shared" si="183"/>
        <v>2015Q3</v>
      </c>
      <c r="K5841" s="1" t="s">
        <v>1718</v>
      </c>
      <c r="L5841">
        <v>1295000</v>
      </c>
      <c r="M5841">
        <v>-122.44930600000001</v>
      </c>
      <c r="N5841" t="s">
        <v>16</v>
      </c>
      <c r="O5841" s="1">
        <v>42244</v>
      </c>
      <c r="P5841">
        <v>1400000</v>
      </c>
      <c r="Q5841">
        <v>1704</v>
      </c>
      <c r="R5841" t="s">
        <v>93</v>
      </c>
      <c r="S5841">
        <v>5</v>
      </c>
      <c r="T5841">
        <v>1.5</v>
      </c>
    </row>
    <row r="5842" spans="1:20" x14ac:dyDescent="0.2">
      <c r="A5842">
        <v>1267048</v>
      </c>
      <c r="B5842">
        <v>94117</v>
      </c>
      <c r="C5842">
        <v>3</v>
      </c>
      <c r="D5842" s="1">
        <v>42244</v>
      </c>
      <c r="E5842" s="2">
        <v>0.46833333333333332</v>
      </c>
      <c r="F5842">
        <v>37.766247</v>
      </c>
      <c r="G5842" s="1">
        <v>42156</v>
      </c>
      <c r="H5842" s="1" t="str">
        <f t="shared" si="182"/>
        <v>2015</v>
      </c>
      <c r="I5842" s="1" t="s">
        <v>1704</v>
      </c>
      <c r="J5842" s="1" t="str">
        <f t="shared" si="183"/>
        <v>2015Q2</v>
      </c>
      <c r="K5842" s="1" t="s">
        <v>1717</v>
      </c>
      <c r="L5842">
        <v>3495000</v>
      </c>
      <c r="M5842">
        <v>-122.451706</v>
      </c>
      <c r="N5842" t="s">
        <v>24</v>
      </c>
      <c r="O5842" s="1">
        <v>42244</v>
      </c>
      <c r="P5842">
        <v>3295000</v>
      </c>
      <c r="R5842" t="s">
        <v>93</v>
      </c>
      <c r="S5842">
        <v>5</v>
      </c>
      <c r="T5842">
        <v>2.5</v>
      </c>
    </row>
    <row r="5843" spans="1:20" x14ac:dyDescent="0.2">
      <c r="A5843" t="s">
        <v>419</v>
      </c>
      <c r="B5843">
        <v>94117</v>
      </c>
      <c r="C5843">
        <v>1</v>
      </c>
      <c r="D5843" s="1">
        <v>42249</v>
      </c>
      <c r="E5843" s="2">
        <v>0.56718750000000007</v>
      </c>
      <c r="F5843">
        <v>37.765456999999998</v>
      </c>
      <c r="G5843" s="1">
        <v>42191</v>
      </c>
      <c r="H5843" s="1" t="str">
        <f t="shared" si="182"/>
        <v>2015</v>
      </c>
      <c r="I5843" s="1" t="s">
        <v>1704</v>
      </c>
      <c r="J5843" s="1" t="str">
        <f t="shared" si="183"/>
        <v>2015Q3</v>
      </c>
      <c r="K5843" s="1" t="s">
        <v>1718</v>
      </c>
      <c r="L5843">
        <v>599500</v>
      </c>
      <c r="M5843">
        <v>-122.456215</v>
      </c>
      <c r="N5843" t="s">
        <v>16</v>
      </c>
      <c r="O5843" s="1">
        <v>42249</v>
      </c>
      <c r="P5843">
        <v>705000</v>
      </c>
      <c r="R5843" t="s">
        <v>93</v>
      </c>
      <c r="S5843">
        <v>5</v>
      </c>
      <c r="T5843">
        <v>1</v>
      </c>
    </row>
    <row r="5844" spans="1:20" x14ac:dyDescent="0.2">
      <c r="A5844">
        <v>1262029</v>
      </c>
      <c r="B5844">
        <v>94117</v>
      </c>
      <c r="C5844">
        <v>3</v>
      </c>
      <c r="D5844" s="1">
        <v>42261</v>
      </c>
      <c r="E5844" s="2">
        <v>0.64898148148148149</v>
      </c>
      <c r="F5844">
        <v>37.767085999999999</v>
      </c>
      <c r="G5844" s="1">
        <v>42191</v>
      </c>
      <c r="H5844" s="1" t="str">
        <f t="shared" si="182"/>
        <v>2015</v>
      </c>
      <c r="I5844" s="1" t="s">
        <v>1704</v>
      </c>
      <c r="J5844" s="1" t="str">
        <f t="shared" si="183"/>
        <v>2015Q3</v>
      </c>
      <c r="K5844" s="1" t="s">
        <v>1718</v>
      </c>
      <c r="L5844">
        <v>1395000</v>
      </c>
      <c r="M5844">
        <v>-122.452782</v>
      </c>
      <c r="N5844" t="s">
        <v>16</v>
      </c>
      <c r="O5844" s="1">
        <v>42261</v>
      </c>
      <c r="P5844">
        <v>1600000</v>
      </c>
      <c r="Q5844">
        <v>1850</v>
      </c>
      <c r="R5844" t="s">
        <v>93</v>
      </c>
      <c r="S5844">
        <v>5</v>
      </c>
      <c r="T5844">
        <v>2</v>
      </c>
    </row>
    <row r="5845" spans="1:20" x14ac:dyDescent="0.2">
      <c r="A5845">
        <v>1268059</v>
      </c>
      <c r="B5845">
        <v>94117</v>
      </c>
      <c r="C5845">
        <v>2</v>
      </c>
      <c r="D5845" s="1">
        <v>42270</v>
      </c>
      <c r="E5845" s="2">
        <v>0.3449652777777778</v>
      </c>
      <c r="F5845">
        <v>37.766585999999997</v>
      </c>
      <c r="G5845" s="1">
        <v>42254</v>
      </c>
      <c r="H5845" s="1" t="str">
        <f t="shared" si="182"/>
        <v>2015</v>
      </c>
      <c r="I5845" s="1" t="s">
        <v>1704</v>
      </c>
      <c r="J5845" s="1" t="str">
        <f t="shared" si="183"/>
        <v>2015Q3</v>
      </c>
      <c r="K5845" s="1" t="s">
        <v>1718</v>
      </c>
      <c r="L5845">
        <v>995000</v>
      </c>
      <c r="M5845">
        <v>-122.44905900000001</v>
      </c>
      <c r="N5845" t="s">
        <v>16</v>
      </c>
      <c r="O5845" s="1">
        <v>42269</v>
      </c>
      <c r="P5845">
        <v>1225000</v>
      </c>
      <c r="Q5845">
        <v>1338</v>
      </c>
      <c r="R5845" t="s">
        <v>93</v>
      </c>
      <c r="S5845">
        <v>5</v>
      </c>
      <c r="T5845">
        <v>2</v>
      </c>
    </row>
    <row r="5846" spans="1:20" x14ac:dyDescent="0.2">
      <c r="A5846">
        <v>1267088</v>
      </c>
      <c r="B5846">
        <v>94117</v>
      </c>
      <c r="C5846">
        <v>0</v>
      </c>
      <c r="D5846" s="1">
        <v>42283</v>
      </c>
      <c r="E5846" s="2">
        <v>0.7877777777777778</v>
      </c>
      <c r="F5846">
        <v>37.766295999999997</v>
      </c>
      <c r="G5846" s="1">
        <v>42231</v>
      </c>
      <c r="H5846" s="1" t="str">
        <f t="shared" si="182"/>
        <v>2015</v>
      </c>
      <c r="I5846" s="1" t="s">
        <v>1704</v>
      </c>
      <c r="J5846" s="1" t="str">
        <f t="shared" si="183"/>
        <v>2015Q3</v>
      </c>
      <c r="K5846" s="1" t="s">
        <v>1718</v>
      </c>
      <c r="L5846">
        <v>515000</v>
      </c>
      <c r="M5846">
        <v>-122.450356</v>
      </c>
      <c r="N5846" t="s">
        <v>16</v>
      </c>
      <c r="O5846" s="1">
        <v>42282</v>
      </c>
      <c r="P5846">
        <v>650000</v>
      </c>
      <c r="R5846" t="s">
        <v>93</v>
      </c>
      <c r="S5846">
        <v>5</v>
      </c>
      <c r="T5846">
        <v>1</v>
      </c>
    </row>
    <row r="5847" spans="1:20" x14ac:dyDescent="0.2">
      <c r="A5847">
        <v>2633002</v>
      </c>
      <c r="B5847">
        <v>94117</v>
      </c>
      <c r="C5847">
        <v>3</v>
      </c>
      <c r="D5847" s="1">
        <v>42795</v>
      </c>
      <c r="E5847" s="2">
        <v>0.44395833333333329</v>
      </c>
      <c r="F5847">
        <v>37.763958000000002</v>
      </c>
      <c r="G5847" s="1">
        <v>42258</v>
      </c>
      <c r="H5847" s="1" t="str">
        <f t="shared" si="182"/>
        <v>2015</v>
      </c>
      <c r="I5847" s="1" t="s">
        <v>1704</v>
      </c>
      <c r="J5847" s="1" t="str">
        <f t="shared" si="183"/>
        <v>2015Q3</v>
      </c>
      <c r="K5847" s="1" t="s">
        <v>1718</v>
      </c>
      <c r="L5847">
        <v>2995000</v>
      </c>
      <c r="M5847">
        <v>-122.454399</v>
      </c>
      <c r="N5847" t="s">
        <v>24</v>
      </c>
      <c r="O5847" s="1">
        <v>42291</v>
      </c>
      <c r="P5847">
        <v>3720000</v>
      </c>
      <c r="Q5847">
        <v>3720</v>
      </c>
      <c r="R5847" t="s">
        <v>93</v>
      </c>
      <c r="S5847">
        <v>5</v>
      </c>
      <c r="T5847">
        <v>2.5</v>
      </c>
    </row>
    <row r="5848" spans="1:20" x14ac:dyDescent="0.2">
      <c r="A5848">
        <v>2642034</v>
      </c>
      <c r="B5848">
        <v>94117</v>
      </c>
      <c r="C5848">
        <v>3</v>
      </c>
      <c r="D5848" s="1">
        <v>42297</v>
      </c>
      <c r="E5848" s="2">
        <v>0.64918981481481486</v>
      </c>
      <c r="F5848">
        <v>37.762675999999999</v>
      </c>
      <c r="G5848" s="1">
        <v>42256</v>
      </c>
      <c r="H5848" s="1" t="str">
        <f t="shared" si="182"/>
        <v>2015</v>
      </c>
      <c r="I5848" s="1" t="s">
        <v>1704</v>
      </c>
      <c r="J5848" s="1" t="str">
        <f t="shared" si="183"/>
        <v>2015Q3</v>
      </c>
      <c r="K5848" s="1" t="s">
        <v>1718</v>
      </c>
      <c r="L5848">
        <v>1849000</v>
      </c>
      <c r="M5848">
        <v>-122.454437</v>
      </c>
      <c r="N5848" t="s">
        <v>24</v>
      </c>
      <c r="O5848" s="1">
        <v>42297</v>
      </c>
      <c r="P5848">
        <v>1875000</v>
      </c>
      <c r="Q5848">
        <v>1606</v>
      </c>
      <c r="R5848" t="s">
        <v>93</v>
      </c>
      <c r="S5848">
        <v>5</v>
      </c>
      <c r="T5848">
        <v>2</v>
      </c>
    </row>
    <row r="5849" spans="1:20" x14ac:dyDescent="0.2">
      <c r="A5849">
        <v>1252061</v>
      </c>
      <c r="B5849">
        <v>94117</v>
      </c>
      <c r="C5849">
        <v>1</v>
      </c>
      <c r="D5849" s="1">
        <v>42298</v>
      </c>
      <c r="E5849" s="2">
        <v>0.61616898148148147</v>
      </c>
      <c r="F5849">
        <v>37.767876000000001</v>
      </c>
      <c r="G5849" s="1">
        <v>42228</v>
      </c>
      <c r="H5849" s="1" t="str">
        <f t="shared" si="182"/>
        <v>2015</v>
      </c>
      <c r="I5849" s="1" t="s">
        <v>1704</v>
      </c>
      <c r="J5849" s="1" t="str">
        <f t="shared" si="183"/>
        <v>2015Q3</v>
      </c>
      <c r="K5849" s="1" t="s">
        <v>1718</v>
      </c>
      <c r="L5849">
        <v>629000</v>
      </c>
      <c r="M5849">
        <v>-122.450035</v>
      </c>
      <c r="N5849" t="s">
        <v>16</v>
      </c>
      <c r="O5849" s="1">
        <v>42298</v>
      </c>
      <c r="P5849">
        <v>746000</v>
      </c>
      <c r="R5849" t="s">
        <v>93</v>
      </c>
      <c r="S5849">
        <v>5</v>
      </c>
      <c r="T5849">
        <v>1</v>
      </c>
    </row>
    <row r="5850" spans="1:20" x14ac:dyDescent="0.2">
      <c r="A5850">
        <v>1288022</v>
      </c>
      <c r="B5850">
        <v>94117</v>
      </c>
      <c r="C5850">
        <v>3</v>
      </c>
      <c r="D5850" s="1">
        <v>42300</v>
      </c>
      <c r="E5850" s="2">
        <v>0.48462962962962958</v>
      </c>
      <c r="F5850">
        <v>37.762028000000001</v>
      </c>
      <c r="G5850" s="1">
        <v>42264</v>
      </c>
      <c r="H5850" s="1" t="str">
        <f t="shared" si="182"/>
        <v>2015</v>
      </c>
      <c r="I5850" s="1" t="s">
        <v>1704</v>
      </c>
      <c r="J5850" s="1" t="str">
        <f t="shared" si="183"/>
        <v>2015Q3</v>
      </c>
      <c r="K5850" s="1" t="s">
        <v>1718</v>
      </c>
      <c r="L5850">
        <v>2295000</v>
      </c>
      <c r="M5850">
        <v>-122.451553</v>
      </c>
      <c r="N5850" t="s">
        <v>24</v>
      </c>
      <c r="O5850" s="1">
        <v>42300</v>
      </c>
      <c r="P5850">
        <v>2651000</v>
      </c>
      <c r="Q5850">
        <v>2314</v>
      </c>
      <c r="R5850" t="s">
        <v>93</v>
      </c>
      <c r="S5850">
        <v>5</v>
      </c>
      <c r="T5850">
        <v>2</v>
      </c>
    </row>
    <row r="5851" spans="1:20" x14ac:dyDescent="0.2">
      <c r="A5851" t="s">
        <v>15</v>
      </c>
      <c r="B5851">
        <v>94117</v>
      </c>
      <c r="C5851">
        <v>2</v>
      </c>
      <c r="D5851" s="1">
        <v>42304</v>
      </c>
      <c r="E5851" s="2">
        <v>0.45728009259259261</v>
      </c>
      <c r="F5851">
        <v>37.761715000000002</v>
      </c>
      <c r="G5851" s="1">
        <v>42257</v>
      </c>
      <c r="H5851" s="1" t="str">
        <f t="shared" si="182"/>
        <v>2015</v>
      </c>
      <c r="I5851" s="1" t="s">
        <v>1704</v>
      </c>
      <c r="J5851" s="1" t="str">
        <f t="shared" si="183"/>
        <v>2015Q3</v>
      </c>
      <c r="K5851" s="1" t="s">
        <v>1718</v>
      </c>
      <c r="L5851">
        <v>1195000</v>
      </c>
      <c r="M5851">
        <v>-122.44852299999999</v>
      </c>
      <c r="N5851" t="s">
        <v>16</v>
      </c>
      <c r="O5851" s="1">
        <v>42304</v>
      </c>
      <c r="P5851">
        <v>1418000</v>
      </c>
      <c r="Q5851">
        <v>1416</v>
      </c>
      <c r="R5851" t="s">
        <v>93</v>
      </c>
      <c r="S5851">
        <v>5</v>
      </c>
      <c r="T5851">
        <v>1</v>
      </c>
    </row>
    <row r="5852" spans="1:20" x14ac:dyDescent="0.2">
      <c r="A5852">
        <v>1286015</v>
      </c>
      <c r="B5852">
        <v>94117</v>
      </c>
      <c r="C5852">
        <v>4</v>
      </c>
      <c r="D5852" s="1">
        <v>42320</v>
      </c>
      <c r="E5852" s="2">
        <v>0.62179398148148146</v>
      </c>
      <c r="F5852">
        <v>37.761971000000003</v>
      </c>
      <c r="G5852" s="1">
        <v>42261</v>
      </c>
      <c r="H5852" s="1" t="str">
        <f t="shared" si="182"/>
        <v>2015</v>
      </c>
      <c r="I5852" s="1" t="s">
        <v>1704</v>
      </c>
      <c r="J5852" s="1" t="str">
        <f t="shared" si="183"/>
        <v>2015Q3</v>
      </c>
      <c r="K5852" s="1" t="s">
        <v>1718</v>
      </c>
      <c r="L5852">
        <v>2495000</v>
      </c>
      <c r="M5852">
        <v>-122.448509</v>
      </c>
      <c r="N5852" t="s">
        <v>24</v>
      </c>
      <c r="O5852" s="1">
        <v>42307</v>
      </c>
      <c r="P5852">
        <v>2600000</v>
      </c>
      <c r="R5852" t="s">
        <v>93</v>
      </c>
      <c r="S5852">
        <v>5</v>
      </c>
      <c r="T5852">
        <v>2.5</v>
      </c>
    </row>
    <row r="5853" spans="1:20" x14ac:dyDescent="0.2">
      <c r="A5853">
        <v>1292023</v>
      </c>
      <c r="B5853">
        <v>94117</v>
      </c>
      <c r="C5853">
        <v>4</v>
      </c>
      <c r="D5853" s="1">
        <v>42332</v>
      </c>
      <c r="E5853" s="2">
        <v>0.58361111111111108</v>
      </c>
      <c r="F5853">
        <v>37.761105000000001</v>
      </c>
      <c r="G5853" s="1">
        <v>42229</v>
      </c>
      <c r="H5853" s="1" t="str">
        <f t="shared" si="182"/>
        <v>2015</v>
      </c>
      <c r="I5853" s="1" t="s">
        <v>1704</v>
      </c>
      <c r="J5853" s="1" t="str">
        <f t="shared" si="183"/>
        <v>2015Q3</v>
      </c>
      <c r="K5853" s="1" t="s">
        <v>1718</v>
      </c>
      <c r="L5853">
        <v>1995000</v>
      </c>
      <c r="M5853">
        <v>-122.446793</v>
      </c>
      <c r="N5853" t="s">
        <v>16</v>
      </c>
      <c r="O5853" s="1">
        <v>42332</v>
      </c>
      <c r="P5853">
        <v>2377500</v>
      </c>
      <c r="R5853" t="s">
        <v>93</v>
      </c>
      <c r="S5853">
        <v>5</v>
      </c>
      <c r="T5853">
        <v>5.5</v>
      </c>
    </row>
    <row r="5854" spans="1:20" x14ac:dyDescent="0.2">
      <c r="A5854">
        <v>1268043</v>
      </c>
      <c r="B5854">
        <v>94117</v>
      </c>
      <c r="C5854">
        <v>3</v>
      </c>
      <c r="D5854" s="1">
        <v>42352</v>
      </c>
      <c r="E5854" s="2">
        <v>0.64079861111111114</v>
      </c>
      <c r="F5854">
        <v>37.766585999999997</v>
      </c>
      <c r="G5854" s="1">
        <v>42258</v>
      </c>
      <c r="H5854" s="1" t="str">
        <f t="shared" si="182"/>
        <v>2015</v>
      </c>
      <c r="I5854" s="1" t="s">
        <v>1704</v>
      </c>
      <c r="J5854" s="1" t="str">
        <f t="shared" si="183"/>
        <v>2015Q3</v>
      </c>
      <c r="K5854" s="1" t="s">
        <v>1718</v>
      </c>
      <c r="L5854">
        <v>1515000</v>
      </c>
      <c r="M5854">
        <v>-122.44905900000001</v>
      </c>
      <c r="N5854" t="s">
        <v>16</v>
      </c>
      <c r="O5854" s="1">
        <v>42349</v>
      </c>
      <c r="P5854">
        <v>1525000</v>
      </c>
      <c r="Q5854">
        <v>2084</v>
      </c>
      <c r="R5854" t="s">
        <v>93</v>
      </c>
      <c r="S5854">
        <v>5</v>
      </c>
      <c r="T5854">
        <v>2.5</v>
      </c>
    </row>
    <row r="5855" spans="1:20" x14ac:dyDescent="0.2">
      <c r="A5855" t="s">
        <v>603</v>
      </c>
      <c r="B5855">
        <v>94117</v>
      </c>
      <c r="C5855">
        <v>1</v>
      </c>
      <c r="D5855" s="1">
        <v>42367</v>
      </c>
      <c r="E5855" s="2">
        <v>0.44930555555555557</v>
      </c>
      <c r="F5855">
        <v>37.765780999999997</v>
      </c>
      <c r="G5855" s="1">
        <v>42308</v>
      </c>
      <c r="H5855" s="1" t="str">
        <f t="shared" si="182"/>
        <v>2015</v>
      </c>
      <c r="I5855" s="1" t="s">
        <v>1704</v>
      </c>
      <c r="J5855" s="1" t="str">
        <f t="shared" si="183"/>
        <v>2015Q4</v>
      </c>
      <c r="K5855" s="1" t="s">
        <v>1719</v>
      </c>
      <c r="L5855">
        <v>629000</v>
      </c>
      <c r="M5855">
        <v>-122.45650500000001</v>
      </c>
      <c r="N5855" t="s">
        <v>16</v>
      </c>
      <c r="O5855" s="1">
        <v>42362</v>
      </c>
      <c r="P5855">
        <v>725000</v>
      </c>
      <c r="R5855" t="s">
        <v>93</v>
      </c>
      <c r="S5855">
        <v>5</v>
      </c>
      <c r="T5855">
        <v>1</v>
      </c>
    </row>
    <row r="5856" spans="1:20" x14ac:dyDescent="0.2">
      <c r="A5856">
        <v>1282050</v>
      </c>
      <c r="B5856">
        <v>94117</v>
      </c>
      <c r="C5856">
        <v>3</v>
      </c>
      <c r="D5856" s="1">
        <v>42376</v>
      </c>
      <c r="E5856" s="2">
        <v>0.54673611111111109</v>
      </c>
      <c r="F5856">
        <v>37.763548</v>
      </c>
      <c r="G5856" s="1">
        <v>42313</v>
      </c>
      <c r="H5856" s="1" t="str">
        <f t="shared" si="182"/>
        <v>2015</v>
      </c>
      <c r="I5856" s="1" t="s">
        <v>1704</v>
      </c>
      <c r="J5856" s="1" t="str">
        <f t="shared" si="183"/>
        <v>2015Q4</v>
      </c>
      <c r="K5856" s="1" t="s">
        <v>1719</v>
      </c>
      <c r="L5856">
        <v>1295000</v>
      </c>
      <c r="M5856">
        <v>-122.451035</v>
      </c>
      <c r="N5856" t="s">
        <v>16</v>
      </c>
      <c r="O5856" s="1">
        <v>42376</v>
      </c>
      <c r="P5856">
        <v>1345000</v>
      </c>
      <c r="Q5856">
        <v>1300</v>
      </c>
      <c r="R5856" t="s">
        <v>93</v>
      </c>
      <c r="S5856">
        <v>5</v>
      </c>
      <c r="T5856">
        <v>2.5</v>
      </c>
    </row>
    <row r="5857" spans="1:20" x14ac:dyDescent="0.2">
      <c r="A5857">
        <v>0</v>
      </c>
      <c r="B5857">
        <v>94117</v>
      </c>
      <c r="C5857">
        <v>2</v>
      </c>
      <c r="D5857" s="1">
        <v>42384</v>
      </c>
      <c r="E5857" s="2">
        <v>0.65811342592592592</v>
      </c>
      <c r="F5857">
        <v>37.766323999999997</v>
      </c>
      <c r="G5857" s="1">
        <v>42277</v>
      </c>
      <c r="H5857" s="1" t="str">
        <f t="shared" si="182"/>
        <v>2015</v>
      </c>
      <c r="I5857" s="1" t="s">
        <v>1704</v>
      </c>
      <c r="J5857" s="1" t="str">
        <f t="shared" si="183"/>
        <v>2015Q3</v>
      </c>
      <c r="K5857" s="1" t="s">
        <v>1718</v>
      </c>
      <c r="L5857">
        <v>995000</v>
      </c>
      <c r="M5857">
        <v>-122.45013</v>
      </c>
      <c r="N5857" t="s">
        <v>16</v>
      </c>
      <c r="O5857" s="1">
        <v>42384</v>
      </c>
      <c r="P5857">
        <v>1199000</v>
      </c>
      <c r="Q5857">
        <v>1310</v>
      </c>
      <c r="R5857" t="s">
        <v>93</v>
      </c>
      <c r="S5857">
        <v>5</v>
      </c>
      <c r="T5857">
        <v>2</v>
      </c>
    </row>
    <row r="5858" spans="1:20" x14ac:dyDescent="0.2">
      <c r="A5858">
        <v>1266048</v>
      </c>
      <c r="B5858">
        <v>94117</v>
      </c>
      <c r="C5858">
        <v>3</v>
      </c>
      <c r="D5858" s="1">
        <v>42394</v>
      </c>
      <c r="E5858" s="2">
        <v>0.64438657407407407</v>
      </c>
      <c r="F5858">
        <v>37.765937999999998</v>
      </c>
      <c r="G5858" s="1">
        <v>42373</v>
      </c>
      <c r="H5858" s="1" t="str">
        <f t="shared" si="182"/>
        <v>2016</v>
      </c>
      <c r="I5858" s="1" t="s">
        <v>1705</v>
      </c>
      <c r="J5858" s="1" t="str">
        <f t="shared" si="183"/>
        <v>2016Q1</v>
      </c>
      <c r="K5858" s="1" t="s">
        <v>1720</v>
      </c>
      <c r="L5858">
        <v>1399000</v>
      </c>
      <c r="M5858">
        <v>-122.453171</v>
      </c>
      <c r="N5858" t="s">
        <v>16</v>
      </c>
      <c r="O5858" s="1">
        <v>42391</v>
      </c>
      <c r="P5858">
        <v>1700000</v>
      </c>
      <c r="R5858" t="s">
        <v>93</v>
      </c>
      <c r="S5858">
        <v>5</v>
      </c>
      <c r="T5858">
        <v>2</v>
      </c>
    </row>
    <row r="5859" spans="1:20" x14ac:dyDescent="0.2">
      <c r="A5859">
        <v>1273020</v>
      </c>
      <c r="B5859">
        <v>94117</v>
      </c>
      <c r="C5859">
        <v>3</v>
      </c>
      <c r="D5859" s="1">
        <v>42430</v>
      </c>
      <c r="E5859" s="2">
        <v>0.49005787037037035</v>
      </c>
      <c r="F5859">
        <v>37.765250999999999</v>
      </c>
      <c r="G5859" s="1">
        <v>42390</v>
      </c>
      <c r="H5859" s="1" t="str">
        <f t="shared" si="182"/>
        <v>2016</v>
      </c>
      <c r="I5859" s="1" t="s">
        <v>1705</v>
      </c>
      <c r="J5859" s="1" t="str">
        <f t="shared" si="183"/>
        <v>2016Q1</v>
      </c>
      <c r="K5859" s="1" t="s">
        <v>1720</v>
      </c>
      <c r="L5859">
        <v>2695000</v>
      </c>
      <c r="M5859">
        <v>-122.452011</v>
      </c>
      <c r="N5859" t="s">
        <v>24</v>
      </c>
      <c r="O5859" s="1">
        <v>42430</v>
      </c>
      <c r="P5859">
        <v>3200000</v>
      </c>
      <c r="R5859" t="s">
        <v>93</v>
      </c>
      <c r="S5859">
        <v>5</v>
      </c>
      <c r="T5859">
        <v>1.75</v>
      </c>
    </row>
    <row r="5860" spans="1:20" x14ac:dyDescent="0.2">
      <c r="A5860">
        <v>2631032</v>
      </c>
      <c r="B5860">
        <v>94117</v>
      </c>
      <c r="C5860">
        <v>4</v>
      </c>
      <c r="D5860" s="1">
        <v>42432</v>
      </c>
      <c r="E5860" s="2">
        <v>0.67232638888888896</v>
      </c>
      <c r="F5860">
        <v>37.762562000000003</v>
      </c>
      <c r="G5860" s="1">
        <v>42391</v>
      </c>
      <c r="H5860" s="1" t="str">
        <f t="shared" si="182"/>
        <v>2016</v>
      </c>
      <c r="I5860" s="1" t="s">
        <v>1705</v>
      </c>
      <c r="J5860" s="1" t="str">
        <f t="shared" si="183"/>
        <v>2016Q1</v>
      </c>
      <c r="K5860" s="1" t="s">
        <v>1720</v>
      </c>
      <c r="L5860">
        <v>2995000</v>
      </c>
      <c r="M5860">
        <v>-122.453705</v>
      </c>
      <c r="N5860" t="s">
        <v>24</v>
      </c>
      <c r="O5860" s="1">
        <v>42432</v>
      </c>
      <c r="P5860">
        <v>3325000</v>
      </c>
      <c r="Q5860">
        <v>3486</v>
      </c>
      <c r="R5860" t="s">
        <v>93</v>
      </c>
      <c r="S5860">
        <v>5</v>
      </c>
      <c r="T5860">
        <v>2.5</v>
      </c>
    </row>
    <row r="5861" spans="1:20" x14ac:dyDescent="0.2">
      <c r="A5861">
        <v>1278035</v>
      </c>
      <c r="B5861">
        <v>94117</v>
      </c>
      <c r="C5861">
        <v>3</v>
      </c>
      <c r="D5861" s="1">
        <v>42439</v>
      </c>
      <c r="E5861" s="2">
        <v>0.50376157407407407</v>
      </c>
      <c r="F5861">
        <v>37.764256000000003</v>
      </c>
      <c r="G5861" s="1">
        <v>42396</v>
      </c>
      <c r="H5861" s="1" t="str">
        <f t="shared" si="182"/>
        <v>2016</v>
      </c>
      <c r="I5861" s="1" t="s">
        <v>1705</v>
      </c>
      <c r="J5861" s="1" t="str">
        <f t="shared" si="183"/>
        <v>2016Q1</v>
      </c>
      <c r="K5861" s="1" t="s">
        <v>1720</v>
      </c>
      <c r="L5861">
        <v>1095000</v>
      </c>
      <c r="M5861">
        <v>-122.449348</v>
      </c>
      <c r="N5861" t="s">
        <v>16</v>
      </c>
      <c r="O5861" s="1">
        <v>42439</v>
      </c>
      <c r="P5861">
        <v>1310000</v>
      </c>
      <c r="Q5861">
        <v>1350</v>
      </c>
      <c r="R5861" t="s">
        <v>93</v>
      </c>
      <c r="S5861">
        <v>5</v>
      </c>
      <c r="T5861">
        <v>1</v>
      </c>
    </row>
    <row r="5862" spans="1:20" x14ac:dyDescent="0.2">
      <c r="A5862">
        <v>1287030</v>
      </c>
      <c r="B5862">
        <v>94117</v>
      </c>
      <c r="C5862">
        <v>3</v>
      </c>
      <c r="D5862" s="1">
        <v>42459</v>
      </c>
      <c r="E5862" s="2">
        <v>0.95115740740740751</v>
      </c>
      <c r="F5862">
        <v>37.762217999999997</v>
      </c>
      <c r="G5862" s="1">
        <v>42381</v>
      </c>
      <c r="H5862" s="1" t="str">
        <f t="shared" si="182"/>
        <v>2016</v>
      </c>
      <c r="I5862" s="1" t="s">
        <v>1705</v>
      </c>
      <c r="J5862" s="1" t="str">
        <f t="shared" si="183"/>
        <v>2016Q1</v>
      </c>
      <c r="K5862" s="1" t="s">
        <v>1720</v>
      </c>
      <c r="L5862">
        <v>1750000</v>
      </c>
      <c r="M5862">
        <v>-122.449753</v>
      </c>
      <c r="N5862" t="s">
        <v>24</v>
      </c>
      <c r="O5862" s="1">
        <v>42458</v>
      </c>
      <c r="P5862">
        <v>2375000</v>
      </c>
      <c r="Q5862">
        <v>1680</v>
      </c>
      <c r="R5862" t="s">
        <v>93</v>
      </c>
      <c r="S5862">
        <v>5</v>
      </c>
      <c r="T5862">
        <v>2</v>
      </c>
    </row>
    <row r="5863" spans="1:20" x14ac:dyDescent="0.2">
      <c r="A5863">
        <v>1262056</v>
      </c>
      <c r="B5863">
        <v>94117</v>
      </c>
      <c r="C5863">
        <v>3</v>
      </c>
      <c r="D5863" s="1">
        <v>42465</v>
      </c>
      <c r="E5863" s="2">
        <v>0.70562499999999995</v>
      </c>
      <c r="F5863">
        <v>37.767091999999998</v>
      </c>
      <c r="G5863" s="1">
        <v>42375</v>
      </c>
      <c r="H5863" s="1" t="str">
        <f t="shared" si="182"/>
        <v>2016</v>
      </c>
      <c r="I5863" s="1" t="s">
        <v>1705</v>
      </c>
      <c r="J5863" s="1" t="str">
        <f t="shared" si="183"/>
        <v>2016Q1</v>
      </c>
      <c r="K5863" s="1" t="s">
        <v>1720</v>
      </c>
      <c r="L5863">
        <v>1398000</v>
      </c>
      <c r="M5863">
        <v>-122.45305</v>
      </c>
      <c r="N5863" t="s">
        <v>16</v>
      </c>
      <c r="O5863" s="1">
        <v>42465</v>
      </c>
      <c r="P5863">
        <v>1550000</v>
      </c>
      <c r="Q5863">
        <v>1762</v>
      </c>
      <c r="R5863" t="s">
        <v>93</v>
      </c>
      <c r="S5863">
        <v>5</v>
      </c>
      <c r="T5863">
        <v>2</v>
      </c>
    </row>
    <row r="5864" spans="1:20" x14ac:dyDescent="0.2">
      <c r="A5864">
        <v>1250056</v>
      </c>
      <c r="B5864">
        <v>94117</v>
      </c>
      <c r="C5864">
        <v>3</v>
      </c>
      <c r="D5864" s="1">
        <v>42473</v>
      </c>
      <c r="E5864" s="2">
        <v>0.95189814814814822</v>
      </c>
      <c r="F5864">
        <v>37.768000999999998</v>
      </c>
      <c r="G5864" s="1">
        <v>42378</v>
      </c>
      <c r="H5864" s="1" t="str">
        <f t="shared" si="182"/>
        <v>2016</v>
      </c>
      <c r="I5864" s="1" t="s">
        <v>1705</v>
      </c>
      <c r="J5864" s="1" t="str">
        <f t="shared" si="183"/>
        <v>2016Q1</v>
      </c>
      <c r="K5864" s="1" t="s">
        <v>1720</v>
      </c>
      <c r="L5864">
        <v>1459000</v>
      </c>
      <c r="M5864">
        <v>-122.451632</v>
      </c>
      <c r="N5864" t="s">
        <v>16</v>
      </c>
      <c r="O5864" s="1">
        <v>42473</v>
      </c>
      <c r="P5864">
        <v>1600000</v>
      </c>
      <c r="R5864" t="s">
        <v>93</v>
      </c>
      <c r="S5864">
        <v>5</v>
      </c>
      <c r="T5864">
        <v>2</v>
      </c>
    </row>
    <row r="5865" spans="1:20" x14ac:dyDescent="0.2">
      <c r="A5865">
        <v>2633018</v>
      </c>
      <c r="B5865">
        <v>94117</v>
      </c>
      <c r="C5865">
        <v>2</v>
      </c>
      <c r="D5865" s="1">
        <v>42485</v>
      </c>
      <c r="E5865" s="2">
        <v>0.3228935185185185</v>
      </c>
      <c r="F5865">
        <v>37.764018999999998</v>
      </c>
      <c r="G5865" s="1">
        <v>42472</v>
      </c>
      <c r="H5865" s="1" t="str">
        <f t="shared" si="182"/>
        <v>2016</v>
      </c>
      <c r="I5865" s="1" t="s">
        <v>1705</v>
      </c>
      <c r="J5865" s="1" t="str">
        <f t="shared" si="183"/>
        <v>2016Q2</v>
      </c>
      <c r="K5865" s="1" t="s">
        <v>1722</v>
      </c>
      <c r="L5865">
        <v>895000</v>
      </c>
      <c r="M5865">
        <v>-122.454887</v>
      </c>
      <c r="N5865" t="s">
        <v>16</v>
      </c>
      <c r="O5865" s="1">
        <v>42482</v>
      </c>
      <c r="P5865">
        <v>850250</v>
      </c>
      <c r="R5865" t="s">
        <v>93</v>
      </c>
      <c r="S5865">
        <v>5</v>
      </c>
      <c r="T5865">
        <v>1</v>
      </c>
    </row>
    <row r="5866" spans="1:20" x14ac:dyDescent="0.2">
      <c r="A5866">
        <v>1267084</v>
      </c>
      <c r="B5866">
        <v>94117</v>
      </c>
      <c r="C5866">
        <v>3</v>
      </c>
      <c r="D5866" s="1">
        <v>42489</v>
      </c>
      <c r="E5866" s="2">
        <v>0.51984953703703707</v>
      </c>
      <c r="F5866">
        <v>37.765746999999998</v>
      </c>
      <c r="G5866" s="1">
        <v>42446</v>
      </c>
      <c r="H5866" s="1" t="str">
        <f t="shared" si="182"/>
        <v>2016</v>
      </c>
      <c r="I5866" s="1" t="s">
        <v>1705</v>
      </c>
      <c r="J5866" s="1" t="str">
        <f t="shared" si="183"/>
        <v>2016Q1</v>
      </c>
      <c r="K5866" s="1" t="s">
        <v>1720</v>
      </c>
      <c r="L5866">
        <v>1595000</v>
      </c>
      <c r="M5866">
        <v>-122.452477</v>
      </c>
      <c r="N5866" t="s">
        <v>16</v>
      </c>
      <c r="O5866" s="1">
        <v>42489</v>
      </c>
      <c r="P5866">
        <v>1750000</v>
      </c>
      <c r="Q5866">
        <v>1925</v>
      </c>
      <c r="R5866" t="s">
        <v>93</v>
      </c>
      <c r="S5866">
        <v>5</v>
      </c>
      <c r="T5866">
        <v>2</v>
      </c>
    </row>
    <row r="5867" spans="1:20" x14ac:dyDescent="0.2">
      <c r="A5867">
        <v>1266005</v>
      </c>
      <c r="B5867">
        <v>94117</v>
      </c>
      <c r="C5867">
        <v>1</v>
      </c>
      <c r="D5867" s="1">
        <v>42503</v>
      </c>
      <c r="E5867" s="2">
        <v>0.47247685185185184</v>
      </c>
      <c r="F5867">
        <v>37.765735999999997</v>
      </c>
      <c r="G5867" s="1">
        <v>42432</v>
      </c>
      <c r="H5867" s="1" t="str">
        <f t="shared" si="182"/>
        <v>2016</v>
      </c>
      <c r="I5867" s="1" t="s">
        <v>1705</v>
      </c>
      <c r="J5867" s="1" t="str">
        <f t="shared" si="183"/>
        <v>2016Q1</v>
      </c>
      <c r="K5867" s="1" t="s">
        <v>1720</v>
      </c>
      <c r="L5867">
        <v>729000</v>
      </c>
      <c r="M5867">
        <v>-122.453125</v>
      </c>
      <c r="N5867" t="s">
        <v>16</v>
      </c>
      <c r="O5867" s="1">
        <v>42503</v>
      </c>
      <c r="P5867">
        <v>817000</v>
      </c>
      <c r="R5867" t="s">
        <v>93</v>
      </c>
      <c r="S5867">
        <v>5</v>
      </c>
      <c r="T5867">
        <v>1</v>
      </c>
    </row>
    <row r="5868" spans="1:20" x14ac:dyDescent="0.2">
      <c r="A5868">
        <v>2631013</v>
      </c>
      <c r="B5868">
        <v>94117</v>
      </c>
      <c r="C5868">
        <v>3</v>
      </c>
      <c r="D5868" s="1">
        <v>42527</v>
      </c>
      <c r="E5868" s="2">
        <v>0.63391203703703702</v>
      </c>
      <c r="F5868">
        <v>37.763213999999998</v>
      </c>
      <c r="G5868" s="1">
        <v>42503</v>
      </c>
      <c r="H5868" s="1" t="str">
        <f t="shared" si="182"/>
        <v>2016</v>
      </c>
      <c r="I5868" s="1" t="s">
        <v>1705</v>
      </c>
      <c r="J5868" s="1" t="str">
        <f t="shared" si="183"/>
        <v>2016Q2</v>
      </c>
      <c r="K5868" s="1" t="s">
        <v>1722</v>
      </c>
      <c r="L5868">
        <v>2350000</v>
      </c>
      <c r="M5868">
        <v>-122.453529</v>
      </c>
      <c r="N5868" t="s">
        <v>24</v>
      </c>
      <c r="O5868" s="1">
        <v>42524</v>
      </c>
      <c r="P5868">
        <v>2350000</v>
      </c>
      <c r="Q5868">
        <v>1924</v>
      </c>
      <c r="R5868" t="s">
        <v>93</v>
      </c>
      <c r="S5868">
        <v>5</v>
      </c>
      <c r="T5868">
        <v>1.5</v>
      </c>
    </row>
    <row r="5869" spans="1:20" x14ac:dyDescent="0.2">
      <c r="A5869">
        <v>1252044</v>
      </c>
      <c r="B5869">
        <v>94117</v>
      </c>
      <c r="C5869">
        <v>5</v>
      </c>
      <c r="D5869" s="1">
        <v>42536</v>
      </c>
      <c r="E5869" s="2">
        <v>0.47969907407407408</v>
      </c>
      <c r="F5869">
        <v>37.768211000000001</v>
      </c>
      <c r="G5869" s="1">
        <v>42446</v>
      </c>
      <c r="H5869" s="1" t="str">
        <f t="shared" si="182"/>
        <v>2016</v>
      </c>
      <c r="I5869" s="1" t="s">
        <v>1705</v>
      </c>
      <c r="J5869" s="1" t="str">
        <f t="shared" si="183"/>
        <v>2016Q1</v>
      </c>
      <c r="K5869" s="1" t="s">
        <v>1720</v>
      </c>
      <c r="L5869">
        <v>2995000</v>
      </c>
      <c r="M5869">
        <v>-122.450104</v>
      </c>
      <c r="N5869" t="s">
        <v>24</v>
      </c>
      <c r="O5869" s="1">
        <v>42536</v>
      </c>
      <c r="P5869">
        <v>2890000</v>
      </c>
      <c r="Q5869">
        <v>3795</v>
      </c>
      <c r="R5869" t="s">
        <v>93</v>
      </c>
      <c r="S5869">
        <v>5</v>
      </c>
      <c r="T5869">
        <v>2.5</v>
      </c>
    </row>
    <row r="5870" spans="1:20" x14ac:dyDescent="0.2">
      <c r="A5870">
        <v>1289078</v>
      </c>
      <c r="B5870">
        <v>94117</v>
      </c>
      <c r="C5870">
        <v>2</v>
      </c>
      <c r="D5870" s="1">
        <v>42541</v>
      </c>
      <c r="E5870" s="2">
        <v>0.43337962962962967</v>
      </c>
      <c r="F5870">
        <v>37.761409999999998</v>
      </c>
      <c r="G5870" s="1">
        <v>42508</v>
      </c>
      <c r="H5870" s="1" t="str">
        <f t="shared" si="182"/>
        <v>2016</v>
      </c>
      <c r="I5870" s="1" t="s">
        <v>1705</v>
      </c>
      <c r="J5870" s="1" t="str">
        <f t="shared" si="183"/>
        <v>2016Q2</v>
      </c>
      <c r="K5870" s="1" t="s">
        <v>1722</v>
      </c>
      <c r="L5870">
        <v>1195000</v>
      </c>
      <c r="M5870">
        <v>-122.450737</v>
      </c>
      <c r="N5870" t="s">
        <v>16</v>
      </c>
      <c r="O5870" s="1">
        <v>42541</v>
      </c>
      <c r="P5870">
        <v>1185000</v>
      </c>
      <c r="Q5870">
        <v>1192</v>
      </c>
      <c r="R5870" t="s">
        <v>93</v>
      </c>
      <c r="S5870">
        <v>5</v>
      </c>
      <c r="T5870">
        <v>1</v>
      </c>
    </row>
    <row r="5871" spans="1:20" x14ac:dyDescent="0.2">
      <c r="A5871">
        <v>1251036</v>
      </c>
      <c r="B5871">
        <v>94117</v>
      </c>
      <c r="C5871">
        <v>4</v>
      </c>
      <c r="D5871" s="1">
        <v>42548</v>
      </c>
      <c r="E5871" s="2">
        <v>0.67498842592592589</v>
      </c>
      <c r="F5871">
        <v>37.768171000000002</v>
      </c>
      <c r="G5871" s="1">
        <v>42469</v>
      </c>
      <c r="H5871" s="1" t="str">
        <f t="shared" si="182"/>
        <v>2016</v>
      </c>
      <c r="I5871" s="1" t="s">
        <v>1705</v>
      </c>
      <c r="J5871" s="1" t="str">
        <f t="shared" si="183"/>
        <v>2016Q2</v>
      </c>
      <c r="K5871" s="1" t="s">
        <v>1722</v>
      </c>
      <c r="L5871">
        <v>1495000</v>
      </c>
      <c r="M5871">
        <v>-122.45155099999999</v>
      </c>
      <c r="N5871" t="s">
        <v>16</v>
      </c>
      <c r="O5871" s="1">
        <v>42548</v>
      </c>
      <c r="P5871">
        <v>1750000</v>
      </c>
      <c r="Q5871">
        <v>1818</v>
      </c>
      <c r="R5871" t="s">
        <v>93</v>
      </c>
      <c r="S5871">
        <v>5</v>
      </c>
      <c r="T5871">
        <v>2</v>
      </c>
    </row>
    <row r="5872" spans="1:20" x14ac:dyDescent="0.2">
      <c r="A5872">
        <v>129229</v>
      </c>
      <c r="B5872">
        <v>94117</v>
      </c>
      <c r="C5872">
        <v>2</v>
      </c>
      <c r="D5872" s="1">
        <v>42559</v>
      </c>
      <c r="E5872" s="2">
        <v>0.6092129629629629</v>
      </c>
      <c r="F5872">
        <v>37.761454999999998</v>
      </c>
      <c r="G5872" s="1">
        <v>42503</v>
      </c>
      <c r="H5872" s="1" t="str">
        <f t="shared" si="182"/>
        <v>2016</v>
      </c>
      <c r="I5872" s="1" t="s">
        <v>1705</v>
      </c>
      <c r="J5872" s="1" t="str">
        <f t="shared" si="183"/>
        <v>2016Q2</v>
      </c>
      <c r="K5872" s="1" t="s">
        <v>1722</v>
      </c>
      <c r="L5872">
        <v>950000</v>
      </c>
      <c r="M5872">
        <v>-122.447655</v>
      </c>
      <c r="N5872" t="s">
        <v>16</v>
      </c>
      <c r="O5872" s="1">
        <v>42559</v>
      </c>
      <c r="P5872">
        <v>1150000</v>
      </c>
      <c r="R5872" t="s">
        <v>93</v>
      </c>
      <c r="S5872">
        <v>5</v>
      </c>
      <c r="T5872">
        <v>1</v>
      </c>
    </row>
    <row r="5873" spans="1:20" x14ac:dyDescent="0.2">
      <c r="A5873">
        <v>1267087</v>
      </c>
      <c r="B5873">
        <v>94117</v>
      </c>
      <c r="C5873">
        <v>2</v>
      </c>
      <c r="D5873" s="1">
        <v>42571</v>
      </c>
      <c r="E5873" s="2">
        <v>0.81480324074074073</v>
      </c>
      <c r="F5873">
        <v>37.766227999999998</v>
      </c>
      <c r="G5873" s="1">
        <v>42508</v>
      </c>
      <c r="H5873" s="1" t="str">
        <f t="shared" si="182"/>
        <v>2016</v>
      </c>
      <c r="I5873" s="1" t="s">
        <v>1705</v>
      </c>
      <c r="J5873" s="1" t="str">
        <f t="shared" si="183"/>
        <v>2016Q2</v>
      </c>
      <c r="K5873" s="1" t="s">
        <v>1722</v>
      </c>
      <c r="L5873">
        <v>1050000</v>
      </c>
      <c r="M5873">
        <v>-122.451874</v>
      </c>
      <c r="N5873" t="s">
        <v>16</v>
      </c>
      <c r="O5873" s="1">
        <v>42565</v>
      </c>
      <c r="P5873">
        <v>1250000</v>
      </c>
      <c r="Q5873">
        <v>1259</v>
      </c>
      <c r="R5873" t="s">
        <v>93</v>
      </c>
      <c r="S5873">
        <v>5</v>
      </c>
      <c r="T5873">
        <v>1.5</v>
      </c>
    </row>
    <row r="5874" spans="1:20" x14ac:dyDescent="0.2">
      <c r="A5874">
        <v>1274045</v>
      </c>
      <c r="B5874">
        <v>94117</v>
      </c>
      <c r="C5874">
        <v>3</v>
      </c>
      <c r="D5874" s="1">
        <v>42573</v>
      </c>
      <c r="E5874" s="2">
        <v>0.9278819444444445</v>
      </c>
      <c r="F5874">
        <v>37.765095000000002</v>
      </c>
      <c r="G5874" s="1">
        <v>42521</v>
      </c>
      <c r="H5874" s="1" t="str">
        <f t="shared" si="182"/>
        <v>2016</v>
      </c>
      <c r="I5874" s="1" t="s">
        <v>1705</v>
      </c>
      <c r="J5874" s="1" t="str">
        <f t="shared" si="183"/>
        <v>2016Q2</v>
      </c>
      <c r="K5874" s="1" t="s">
        <v>1722</v>
      </c>
      <c r="L5874">
        <v>1495000</v>
      </c>
      <c r="M5874">
        <v>-122.453232</v>
      </c>
      <c r="N5874" t="s">
        <v>16</v>
      </c>
      <c r="O5874" s="1">
        <v>42573</v>
      </c>
      <c r="P5874">
        <v>1630000</v>
      </c>
      <c r="Q5874">
        <v>1918</v>
      </c>
      <c r="R5874" t="s">
        <v>93</v>
      </c>
      <c r="S5874">
        <v>5</v>
      </c>
      <c r="T5874">
        <v>2</v>
      </c>
    </row>
    <row r="5875" spans="1:20" x14ac:dyDescent="0.2">
      <c r="A5875">
        <v>1284050</v>
      </c>
      <c r="B5875">
        <v>94117</v>
      </c>
      <c r="C5875">
        <v>2</v>
      </c>
      <c r="D5875" s="1">
        <v>42576</v>
      </c>
      <c r="E5875" s="2">
        <v>0.58862268518518512</v>
      </c>
      <c r="F5875">
        <v>37.763061999999998</v>
      </c>
      <c r="G5875" s="1">
        <v>42507</v>
      </c>
      <c r="H5875" s="1" t="str">
        <f t="shared" si="182"/>
        <v>2016</v>
      </c>
      <c r="I5875" s="1" t="s">
        <v>1705</v>
      </c>
      <c r="J5875" s="1" t="str">
        <f t="shared" si="183"/>
        <v>2016Q2</v>
      </c>
      <c r="K5875" s="1" t="s">
        <v>1722</v>
      </c>
      <c r="L5875">
        <v>1475000</v>
      </c>
      <c r="M5875">
        <v>-122.449699</v>
      </c>
      <c r="N5875" t="s">
        <v>16</v>
      </c>
      <c r="O5875" s="1">
        <v>42576</v>
      </c>
      <c r="P5875">
        <v>1675000</v>
      </c>
      <c r="Q5875">
        <v>1615</v>
      </c>
      <c r="R5875" t="s">
        <v>93</v>
      </c>
      <c r="S5875">
        <v>5</v>
      </c>
      <c r="T5875">
        <v>2</v>
      </c>
    </row>
    <row r="5876" spans="1:20" x14ac:dyDescent="0.2">
      <c r="A5876">
        <v>125051</v>
      </c>
      <c r="B5876">
        <v>94117</v>
      </c>
      <c r="C5876">
        <v>2</v>
      </c>
      <c r="D5876" s="1">
        <v>42578</v>
      </c>
      <c r="E5876" s="2">
        <v>0.513738425925926</v>
      </c>
      <c r="F5876">
        <v>37.767550999999997</v>
      </c>
      <c r="G5876" s="1">
        <v>42537</v>
      </c>
      <c r="H5876" s="1" t="str">
        <f t="shared" si="182"/>
        <v>2016</v>
      </c>
      <c r="I5876" s="1" t="s">
        <v>1705</v>
      </c>
      <c r="J5876" s="1" t="str">
        <f t="shared" si="183"/>
        <v>2016Q2</v>
      </c>
      <c r="K5876" s="1" t="s">
        <v>1722</v>
      </c>
      <c r="L5876">
        <v>1345000</v>
      </c>
      <c r="M5876">
        <v>-122.45277400000001</v>
      </c>
      <c r="N5876" t="s">
        <v>16</v>
      </c>
      <c r="O5876" s="1">
        <v>42578</v>
      </c>
      <c r="P5876">
        <v>1375000</v>
      </c>
      <c r="Q5876">
        <v>1223</v>
      </c>
      <c r="R5876" t="s">
        <v>93</v>
      </c>
      <c r="S5876">
        <v>5</v>
      </c>
      <c r="T5876">
        <v>2</v>
      </c>
    </row>
    <row r="5877" spans="1:20" x14ac:dyDescent="0.2">
      <c r="A5877">
        <v>1252015</v>
      </c>
      <c r="B5877">
        <v>94117</v>
      </c>
      <c r="C5877">
        <v>3</v>
      </c>
      <c r="D5877" s="1">
        <v>42579</v>
      </c>
      <c r="E5877" s="2">
        <v>0.44719907407407411</v>
      </c>
      <c r="F5877">
        <v>37.768103000000004</v>
      </c>
      <c r="G5877" s="1">
        <v>42474</v>
      </c>
      <c r="H5877" s="1" t="str">
        <f t="shared" si="182"/>
        <v>2016</v>
      </c>
      <c r="I5877" s="1" t="s">
        <v>1705</v>
      </c>
      <c r="J5877" s="1" t="str">
        <f t="shared" si="183"/>
        <v>2016Q2</v>
      </c>
      <c r="K5877" s="1" t="s">
        <v>1722</v>
      </c>
      <c r="L5877">
        <v>2650000</v>
      </c>
      <c r="M5877">
        <v>-122.449387</v>
      </c>
      <c r="N5877" t="s">
        <v>16</v>
      </c>
      <c r="O5877" s="1">
        <v>42579</v>
      </c>
      <c r="P5877">
        <v>2525000</v>
      </c>
      <c r="Q5877">
        <v>2695</v>
      </c>
      <c r="R5877" t="s">
        <v>93</v>
      </c>
      <c r="S5877">
        <v>5</v>
      </c>
      <c r="T5877">
        <v>3.5</v>
      </c>
    </row>
    <row r="5878" spans="1:20" x14ac:dyDescent="0.2">
      <c r="A5878">
        <v>71294</v>
      </c>
      <c r="B5878">
        <v>94117</v>
      </c>
      <c r="C5878">
        <v>1</v>
      </c>
      <c r="D5878" s="1">
        <v>42583</v>
      </c>
      <c r="E5878" s="2">
        <v>0.55318287037037039</v>
      </c>
      <c r="F5878">
        <v>37.760295999999997</v>
      </c>
      <c r="G5878" s="1">
        <v>42488</v>
      </c>
      <c r="H5878" s="1" t="str">
        <f t="shared" si="182"/>
        <v>2016</v>
      </c>
      <c r="I5878" s="1" t="s">
        <v>1705</v>
      </c>
      <c r="J5878" s="1" t="str">
        <f t="shared" si="183"/>
        <v>2016Q2</v>
      </c>
      <c r="K5878" s="1" t="s">
        <v>1722</v>
      </c>
      <c r="L5878">
        <v>1155500</v>
      </c>
      <c r="M5878">
        <v>-122.449135</v>
      </c>
      <c r="N5878" t="s">
        <v>24</v>
      </c>
      <c r="O5878" s="1">
        <v>42580</v>
      </c>
      <c r="P5878">
        <v>1475000</v>
      </c>
      <c r="R5878" t="s">
        <v>93</v>
      </c>
      <c r="S5878">
        <v>5</v>
      </c>
      <c r="T5878">
        <v>1</v>
      </c>
    </row>
    <row r="5879" spans="1:20" x14ac:dyDescent="0.2">
      <c r="A5879">
        <v>1253059</v>
      </c>
      <c r="B5879">
        <v>94117</v>
      </c>
      <c r="C5879">
        <v>3</v>
      </c>
      <c r="D5879" s="1">
        <v>42612</v>
      </c>
      <c r="E5879" s="2">
        <v>0.36149305555555555</v>
      </c>
      <c r="F5879">
        <v>37.768149999999999</v>
      </c>
      <c r="G5879" s="1">
        <v>42569</v>
      </c>
      <c r="H5879" s="1" t="str">
        <f t="shared" si="182"/>
        <v>2016</v>
      </c>
      <c r="I5879" s="1" t="s">
        <v>1705</v>
      </c>
      <c r="J5879" s="1" t="str">
        <f t="shared" si="183"/>
        <v>2016Q3</v>
      </c>
      <c r="K5879" s="1" t="s">
        <v>1723</v>
      </c>
      <c r="L5879">
        <v>1450000</v>
      </c>
      <c r="M5879">
        <v>-122.44901299999999</v>
      </c>
      <c r="N5879" t="s">
        <v>16</v>
      </c>
      <c r="O5879" s="1">
        <v>42611</v>
      </c>
      <c r="P5879">
        <v>1565000</v>
      </c>
      <c r="Q5879">
        <v>1635</v>
      </c>
      <c r="R5879" t="s">
        <v>93</v>
      </c>
      <c r="S5879">
        <v>5</v>
      </c>
      <c r="T5879">
        <v>1.5</v>
      </c>
    </row>
    <row r="5880" spans="1:20" x14ac:dyDescent="0.2">
      <c r="A5880">
        <v>1290036</v>
      </c>
      <c r="B5880">
        <v>94117</v>
      </c>
      <c r="C5880">
        <v>2</v>
      </c>
      <c r="D5880" s="1">
        <v>42622</v>
      </c>
      <c r="E5880" s="2">
        <v>0.70045138888888892</v>
      </c>
      <c r="F5880">
        <v>37.761035999999997</v>
      </c>
      <c r="G5880" s="1">
        <v>42568</v>
      </c>
      <c r="H5880" s="1" t="str">
        <f t="shared" si="182"/>
        <v>2016</v>
      </c>
      <c r="I5880" s="1" t="s">
        <v>1705</v>
      </c>
      <c r="J5880" s="1" t="str">
        <f t="shared" si="183"/>
        <v>2016Q3</v>
      </c>
      <c r="K5880" s="1" t="s">
        <v>1723</v>
      </c>
      <c r="L5880">
        <v>899000</v>
      </c>
      <c r="M5880">
        <v>-122.44995900000001</v>
      </c>
      <c r="N5880" t="s">
        <v>16</v>
      </c>
      <c r="O5880" s="1">
        <v>42612</v>
      </c>
      <c r="P5880">
        <v>951000</v>
      </c>
      <c r="Q5880">
        <v>899</v>
      </c>
      <c r="R5880" t="s">
        <v>93</v>
      </c>
      <c r="S5880">
        <v>5</v>
      </c>
      <c r="T5880">
        <v>1</v>
      </c>
    </row>
    <row r="5881" spans="1:20" x14ac:dyDescent="0.2">
      <c r="A5881">
        <v>1284034</v>
      </c>
      <c r="B5881">
        <v>94117</v>
      </c>
      <c r="C5881">
        <v>3</v>
      </c>
      <c r="D5881" s="1">
        <v>42622</v>
      </c>
      <c r="E5881" s="2">
        <v>0.52855324074074073</v>
      </c>
      <c r="F5881">
        <v>37.762650000000001</v>
      </c>
      <c r="G5881" s="1">
        <v>42576</v>
      </c>
      <c r="H5881" s="1" t="str">
        <f t="shared" si="182"/>
        <v>2016</v>
      </c>
      <c r="I5881" s="1" t="s">
        <v>1705</v>
      </c>
      <c r="J5881" s="1" t="str">
        <f t="shared" si="183"/>
        <v>2016Q3</v>
      </c>
      <c r="K5881" s="1" t="s">
        <v>1723</v>
      </c>
      <c r="L5881">
        <v>1500000</v>
      </c>
      <c r="M5881">
        <v>-122.449928</v>
      </c>
      <c r="N5881" t="s">
        <v>16</v>
      </c>
      <c r="O5881" s="1">
        <v>42620</v>
      </c>
      <c r="P5881">
        <v>1631011</v>
      </c>
      <c r="Q5881">
        <v>1700</v>
      </c>
      <c r="R5881" t="s">
        <v>93</v>
      </c>
      <c r="S5881">
        <v>5</v>
      </c>
      <c r="T5881">
        <v>2</v>
      </c>
    </row>
    <row r="5882" spans="1:20" x14ac:dyDescent="0.2">
      <c r="A5882">
        <v>1293008</v>
      </c>
      <c r="B5882">
        <v>94117</v>
      </c>
      <c r="C5882">
        <v>2</v>
      </c>
      <c r="D5882" s="1">
        <v>42625</v>
      </c>
      <c r="E5882" s="2">
        <v>0.48670138888888892</v>
      </c>
      <c r="F5882">
        <v>37.760669999999998</v>
      </c>
      <c r="G5882" s="1">
        <v>42469</v>
      </c>
      <c r="H5882" s="1" t="str">
        <f t="shared" si="182"/>
        <v>2016</v>
      </c>
      <c r="I5882" s="1" t="s">
        <v>1705</v>
      </c>
      <c r="J5882" s="1" t="str">
        <f t="shared" si="183"/>
        <v>2016Q2</v>
      </c>
      <c r="K5882" s="1" t="s">
        <v>1722</v>
      </c>
      <c r="L5882">
        <v>1995000</v>
      </c>
      <c r="M5882">
        <v>-122.447502</v>
      </c>
      <c r="N5882" t="s">
        <v>24</v>
      </c>
      <c r="O5882" s="1">
        <v>42622</v>
      </c>
      <c r="P5882">
        <v>1800000</v>
      </c>
      <c r="R5882" t="s">
        <v>93</v>
      </c>
      <c r="S5882">
        <v>5</v>
      </c>
      <c r="T5882">
        <v>2</v>
      </c>
    </row>
    <row r="5883" spans="1:20" x14ac:dyDescent="0.2">
      <c r="A5883">
        <v>1285022</v>
      </c>
      <c r="B5883">
        <v>94117</v>
      </c>
      <c r="C5883">
        <v>2</v>
      </c>
      <c r="D5883" s="1">
        <v>42628</v>
      </c>
      <c r="E5883" s="2">
        <v>0.3622569444444444</v>
      </c>
      <c r="F5883">
        <v>37.763069000000002</v>
      </c>
      <c r="G5883" s="1">
        <v>42572</v>
      </c>
      <c r="H5883" s="1" t="str">
        <f t="shared" si="182"/>
        <v>2016</v>
      </c>
      <c r="I5883" s="1" t="s">
        <v>1705</v>
      </c>
      <c r="J5883" s="1" t="str">
        <f t="shared" si="183"/>
        <v>2016Q3</v>
      </c>
      <c r="K5883" s="1" t="s">
        <v>1723</v>
      </c>
      <c r="L5883">
        <v>1550000</v>
      </c>
      <c r="M5883">
        <v>-122.448807</v>
      </c>
      <c r="N5883" t="s">
        <v>24</v>
      </c>
      <c r="O5883" s="1">
        <v>42627</v>
      </c>
      <c r="P5883">
        <v>1650000</v>
      </c>
      <c r="Q5883">
        <v>1600</v>
      </c>
      <c r="R5883" t="s">
        <v>93</v>
      </c>
      <c r="S5883">
        <v>5</v>
      </c>
      <c r="T5883">
        <v>1.5</v>
      </c>
    </row>
    <row r="5884" spans="1:20" x14ac:dyDescent="0.2">
      <c r="A5884" t="s">
        <v>15</v>
      </c>
      <c r="B5884">
        <v>94117</v>
      </c>
      <c r="C5884">
        <v>2</v>
      </c>
      <c r="D5884" s="1">
        <v>42656</v>
      </c>
      <c r="E5884" s="2">
        <v>0.49868055555555557</v>
      </c>
      <c r="F5884">
        <v>37.768613999999999</v>
      </c>
      <c r="G5884" s="1">
        <v>42614</v>
      </c>
      <c r="H5884" s="1" t="str">
        <f t="shared" si="182"/>
        <v>2016</v>
      </c>
      <c r="I5884" s="1" t="s">
        <v>1705</v>
      </c>
      <c r="J5884" s="1" t="str">
        <f t="shared" si="183"/>
        <v>2016Q3</v>
      </c>
      <c r="K5884" s="1" t="s">
        <v>1723</v>
      </c>
      <c r="L5884">
        <v>1075000</v>
      </c>
      <c r="M5884">
        <v>-122.449955</v>
      </c>
      <c r="N5884" t="s">
        <v>16</v>
      </c>
      <c r="O5884" s="1">
        <v>42655</v>
      </c>
      <c r="P5884">
        <v>1250000</v>
      </c>
      <c r="Q5884">
        <v>1391</v>
      </c>
      <c r="R5884" t="s">
        <v>93</v>
      </c>
      <c r="S5884">
        <v>5</v>
      </c>
      <c r="T5884">
        <v>1</v>
      </c>
    </row>
    <row r="5885" spans="1:20" x14ac:dyDescent="0.2">
      <c r="A5885">
        <v>1282030</v>
      </c>
      <c r="B5885">
        <v>94117</v>
      </c>
      <c r="C5885">
        <v>2</v>
      </c>
      <c r="D5885" s="1">
        <v>42655</v>
      </c>
      <c r="E5885" s="2">
        <v>0.65640046296296295</v>
      </c>
      <c r="F5885">
        <v>37.763485000000003</v>
      </c>
      <c r="G5885" s="1">
        <v>42627</v>
      </c>
      <c r="H5885" s="1" t="str">
        <f t="shared" si="182"/>
        <v>2016</v>
      </c>
      <c r="I5885" s="1" t="s">
        <v>1705</v>
      </c>
      <c r="J5885" s="1" t="str">
        <f t="shared" si="183"/>
        <v>2016Q3</v>
      </c>
      <c r="K5885" s="1" t="s">
        <v>1723</v>
      </c>
      <c r="L5885">
        <v>1095000</v>
      </c>
      <c r="M5885">
        <v>-122.45127100000001</v>
      </c>
      <c r="N5885" t="s">
        <v>16</v>
      </c>
      <c r="O5885" s="1">
        <v>42655</v>
      </c>
      <c r="P5885">
        <v>1302486</v>
      </c>
      <c r="Q5885">
        <v>1199</v>
      </c>
      <c r="R5885" t="s">
        <v>93</v>
      </c>
      <c r="S5885">
        <v>5</v>
      </c>
      <c r="T5885">
        <v>1</v>
      </c>
    </row>
    <row r="5886" spans="1:20" x14ac:dyDescent="0.2">
      <c r="A5886">
        <v>1252069</v>
      </c>
      <c r="B5886">
        <v>94117</v>
      </c>
      <c r="C5886">
        <v>2</v>
      </c>
      <c r="D5886" s="1">
        <v>42671</v>
      </c>
      <c r="E5886" s="2">
        <v>0.77530092592592592</v>
      </c>
      <c r="F5886">
        <v>37.76746</v>
      </c>
      <c r="G5886" s="1">
        <v>42629</v>
      </c>
      <c r="H5886" s="1" t="str">
        <f t="shared" si="182"/>
        <v>2016</v>
      </c>
      <c r="I5886" s="1" t="s">
        <v>1705</v>
      </c>
      <c r="J5886" s="1" t="str">
        <f t="shared" si="183"/>
        <v>2016Q3</v>
      </c>
      <c r="K5886" s="1" t="s">
        <v>1723</v>
      </c>
      <c r="L5886">
        <v>1099000</v>
      </c>
      <c r="M5886">
        <v>-122.449516</v>
      </c>
      <c r="N5886" t="s">
        <v>16</v>
      </c>
      <c r="O5886" s="1">
        <v>42671</v>
      </c>
      <c r="P5886">
        <v>1300000</v>
      </c>
      <c r="Q5886">
        <v>1035</v>
      </c>
      <c r="R5886" t="s">
        <v>93</v>
      </c>
      <c r="S5886">
        <v>5</v>
      </c>
      <c r="T5886">
        <v>1.5</v>
      </c>
    </row>
    <row r="5887" spans="1:20" x14ac:dyDescent="0.2">
      <c r="A5887">
        <v>1252046</v>
      </c>
      <c r="B5887">
        <v>94117</v>
      </c>
      <c r="C5887">
        <v>4</v>
      </c>
      <c r="D5887" s="1">
        <v>42677</v>
      </c>
      <c r="E5887" s="2">
        <v>0.51599537037037035</v>
      </c>
      <c r="F5887">
        <v>37.768340999999999</v>
      </c>
      <c r="G5887" s="1">
        <v>42634</v>
      </c>
      <c r="H5887" s="1" t="str">
        <f t="shared" si="182"/>
        <v>2016</v>
      </c>
      <c r="I5887" s="1" t="s">
        <v>1705</v>
      </c>
      <c r="J5887" s="1" t="str">
        <f t="shared" si="183"/>
        <v>2016Q3</v>
      </c>
      <c r="K5887" s="1" t="s">
        <v>1723</v>
      </c>
      <c r="L5887">
        <v>2995000</v>
      </c>
      <c r="M5887">
        <v>-122.450188</v>
      </c>
      <c r="N5887" t="s">
        <v>24</v>
      </c>
      <c r="O5887" s="1">
        <v>42677</v>
      </c>
      <c r="P5887">
        <v>3110000</v>
      </c>
      <c r="R5887" t="s">
        <v>93</v>
      </c>
      <c r="S5887">
        <v>5</v>
      </c>
      <c r="T5887">
        <v>3.5</v>
      </c>
    </row>
    <row r="5888" spans="1:20" x14ac:dyDescent="0.2">
      <c r="A5888">
        <v>1267078</v>
      </c>
      <c r="B5888">
        <v>94117</v>
      </c>
      <c r="C5888">
        <v>3</v>
      </c>
      <c r="D5888" s="1">
        <v>42683</v>
      </c>
      <c r="E5888" s="2">
        <v>0.44480324074074074</v>
      </c>
      <c r="F5888">
        <v>37.765678000000001</v>
      </c>
      <c r="G5888" s="1">
        <v>42646</v>
      </c>
      <c r="H5888" s="1" t="str">
        <f t="shared" si="182"/>
        <v>2016</v>
      </c>
      <c r="I5888" s="1" t="s">
        <v>1705</v>
      </c>
      <c r="J5888" s="1" t="str">
        <f t="shared" si="183"/>
        <v>2016Q4</v>
      </c>
      <c r="K5888" s="1" t="s">
        <v>1724</v>
      </c>
      <c r="L5888">
        <v>1450000</v>
      </c>
      <c r="M5888">
        <v>-122.45246899999999</v>
      </c>
      <c r="N5888" t="s">
        <v>16</v>
      </c>
      <c r="O5888" s="1">
        <v>42683</v>
      </c>
      <c r="P5888">
        <v>1600000</v>
      </c>
      <c r="Q5888">
        <v>1645</v>
      </c>
      <c r="R5888" t="s">
        <v>93</v>
      </c>
      <c r="S5888">
        <v>5</v>
      </c>
      <c r="T5888">
        <v>1.25</v>
      </c>
    </row>
    <row r="5889" spans="1:20" x14ac:dyDescent="0.2">
      <c r="A5889">
        <v>1289040</v>
      </c>
      <c r="B5889">
        <v>94117</v>
      </c>
      <c r="C5889">
        <v>3</v>
      </c>
      <c r="D5889" s="1">
        <v>42697</v>
      </c>
      <c r="E5889" s="2">
        <v>0.57217592592592592</v>
      </c>
      <c r="F5889">
        <v>37.760029000000003</v>
      </c>
      <c r="G5889" s="1">
        <v>42626</v>
      </c>
      <c r="H5889" s="1" t="str">
        <f t="shared" si="182"/>
        <v>2016</v>
      </c>
      <c r="I5889" s="1" t="s">
        <v>1705</v>
      </c>
      <c r="J5889" s="1" t="str">
        <f t="shared" si="183"/>
        <v>2016Q3</v>
      </c>
      <c r="K5889" s="1" t="s">
        <v>1723</v>
      </c>
      <c r="L5889">
        <v>1799000</v>
      </c>
      <c r="M5889">
        <v>-122.451408</v>
      </c>
      <c r="N5889" t="s">
        <v>24</v>
      </c>
      <c r="O5889" s="1">
        <v>42692</v>
      </c>
      <c r="P5889">
        <v>1830000</v>
      </c>
      <c r="Q5889">
        <v>1919</v>
      </c>
      <c r="R5889" t="s">
        <v>93</v>
      </c>
      <c r="S5889">
        <v>5</v>
      </c>
      <c r="T5889">
        <v>2</v>
      </c>
    </row>
    <row r="5890" spans="1:20" x14ac:dyDescent="0.2">
      <c r="A5890">
        <v>1289020</v>
      </c>
      <c r="B5890">
        <v>94117</v>
      </c>
      <c r="C5890">
        <v>3</v>
      </c>
      <c r="D5890" s="1">
        <v>42703</v>
      </c>
      <c r="E5890" s="2">
        <v>0.73969907407407398</v>
      </c>
      <c r="F5890">
        <v>37.760086000000001</v>
      </c>
      <c r="G5890" s="1">
        <v>42619</v>
      </c>
      <c r="H5890" s="1" t="str">
        <f t="shared" ref="H5890:H5953" si="184">TEXT(G5890,"yyyy")</f>
        <v>2016</v>
      </c>
      <c r="I5890" s="1" t="s">
        <v>1705</v>
      </c>
      <c r="J5890" s="1" t="str">
        <f t="shared" ref="J5890:J5953" si="185">TEXT(G5890,"yyyy") &amp; "Q" &amp; ROUNDUP(MONTH(G5890) / 3,0)</f>
        <v>2016Q3</v>
      </c>
      <c r="K5890" s="1" t="s">
        <v>1723</v>
      </c>
      <c r="L5890">
        <v>3495000</v>
      </c>
      <c r="M5890">
        <v>-122.45056200000001</v>
      </c>
      <c r="N5890" t="s">
        <v>24</v>
      </c>
      <c r="O5890" s="1">
        <v>42703</v>
      </c>
      <c r="P5890">
        <v>3100000</v>
      </c>
      <c r="Q5890">
        <v>3490</v>
      </c>
      <c r="R5890" t="s">
        <v>93</v>
      </c>
      <c r="S5890">
        <v>5</v>
      </c>
      <c r="T5890">
        <v>3.5</v>
      </c>
    </row>
    <row r="5891" spans="1:20" x14ac:dyDescent="0.2">
      <c r="A5891">
        <v>1250018</v>
      </c>
      <c r="B5891">
        <v>94117</v>
      </c>
      <c r="C5891">
        <v>2</v>
      </c>
      <c r="D5891" s="1">
        <v>42704</v>
      </c>
      <c r="E5891" s="2">
        <v>0.53290509259259256</v>
      </c>
      <c r="F5891">
        <v>37.767529000000003</v>
      </c>
      <c r="G5891" s="1">
        <v>42635</v>
      </c>
      <c r="H5891" s="1" t="str">
        <f t="shared" si="184"/>
        <v>2016</v>
      </c>
      <c r="I5891" s="1" t="s">
        <v>1705</v>
      </c>
      <c r="J5891" s="1" t="str">
        <f t="shared" si="185"/>
        <v>2016Q3</v>
      </c>
      <c r="K5891" s="1" t="s">
        <v>1723</v>
      </c>
      <c r="L5891">
        <v>1375000</v>
      </c>
      <c r="M5891">
        <v>-122.452957</v>
      </c>
      <c r="N5891" t="s">
        <v>16</v>
      </c>
      <c r="O5891" s="1">
        <v>42704</v>
      </c>
      <c r="P5891">
        <v>1400000</v>
      </c>
      <c r="Q5891">
        <v>1500</v>
      </c>
      <c r="R5891" t="s">
        <v>93</v>
      </c>
      <c r="S5891">
        <v>5</v>
      </c>
      <c r="T5891">
        <v>2</v>
      </c>
    </row>
    <row r="5892" spans="1:20" x14ac:dyDescent="0.2">
      <c r="A5892">
        <v>1267054</v>
      </c>
      <c r="B5892">
        <v>94117</v>
      </c>
      <c r="C5892">
        <v>5</v>
      </c>
      <c r="D5892" s="1">
        <v>42704</v>
      </c>
      <c r="E5892" s="2">
        <v>0.76542824074074067</v>
      </c>
      <c r="F5892">
        <v>37.766311999999999</v>
      </c>
      <c r="G5892" s="1">
        <v>42614</v>
      </c>
      <c r="H5892" s="1" t="str">
        <f t="shared" si="184"/>
        <v>2016</v>
      </c>
      <c r="I5892" s="1" t="s">
        <v>1705</v>
      </c>
      <c r="J5892" s="1" t="str">
        <f t="shared" si="185"/>
        <v>2016Q3</v>
      </c>
      <c r="K5892" s="1" t="s">
        <v>1723</v>
      </c>
      <c r="L5892">
        <v>2895000</v>
      </c>
      <c r="M5892">
        <v>-122.451195</v>
      </c>
      <c r="N5892" t="s">
        <v>24</v>
      </c>
      <c r="O5892" s="1">
        <v>42704</v>
      </c>
      <c r="P5892">
        <v>2900000</v>
      </c>
      <c r="Q5892">
        <v>2500</v>
      </c>
      <c r="R5892" t="s">
        <v>93</v>
      </c>
      <c r="S5892">
        <v>5</v>
      </c>
      <c r="T5892">
        <v>2</v>
      </c>
    </row>
    <row r="5893" spans="1:20" x14ac:dyDescent="0.2">
      <c r="A5893">
        <v>1285027</v>
      </c>
      <c r="B5893">
        <v>94117</v>
      </c>
      <c r="C5893">
        <v>3</v>
      </c>
      <c r="D5893" s="1">
        <v>42713</v>
      </c>
      <c r="E5893" s="2">
        <v>0.46429398148148149</v>
      </c>
      <c r="F5893">
        <v>37.762745000000002</v>
      </c>
      <c r="G5893" s="1">
        <v>42643</v>
      </c>
      <c r="H5893" s="1" t="str">
        <f t="shared" si="184"/>
        <v>2016</v>
      </c>
      <c r="I5893" s="1" t="s">
        <v>1705</v>
      </c>
      <c r="J5893" s="1" t="str">
        <f t="shared" si="185"/>
        <v>2016Q3</v>
      </c>
      <c r="K5893" s="1" t="s">
        <v>1723</v>
      </c>
      <c r="L5893">
        <v>1549000</v>
      </c>
      <c r="M5893">
        <v>-122.449043</v>
      </c>
      <c r="N5893" t="s">
        <v>16</v>
      </c>
      <c r="O5893" s="1">
        <v>42713</v>
      </c>
      <c r="P5893">
        <v>1612000</v>
      </c>
      <c r="Q5893">
        <v>1867</v>
      </c>
      <c r="R5893" t="s">
        <v>93</v>
      </c>
      <c r="S5893">
        <v>5</v>
      </c>
      <c r="T5893">
        <v>1</v>
      </c>
    </row>
    <row r="5894" spans="1:20" x14ac:dyDescent="0.2">
      <c r="A5894">
        <v>1251017</v>
      </c>
      <c r="B5894">
        <v>94117</v>
      </c>
      <c r="C5894">
        <v>3</v>
      </c>
      <c r="D5894" s="1">
        <v>42719</v>
      </c>
      <c r="E5894" s="2">
        <v>0.39059027777777783</v>
      </c>
      <c r="F5894">
        <v>37.768130999999997</v>
      </c>
      <c r="G5894" s="1">
        <v>42566</v>
      </c>
      <c r="H5894" s="1" t="str">
        <f t="shared" si="184"/>
        <v>2016</v>
      </c>
      <c r="I5894" s="1" t="s">
        <v>1705</v>
      </c>
      <c r="J5894" s="1" t="str">
        <f t="shared" si="185"/>
        <v>2016Q3</v>
      </c>
      <c r="K5894" s="1" t="s">
        <v>1723</v>
      </c>
      <c r="L5894">
        <v>1195000</v>
      </c>
      <c r="M5894">
        <v>-122.451543</v>
      </c>
      <c r="N5894" t="s">
        <v>16</v>
      </c>
      <c r="O5894" s="1">
        <v>42718</v>
      </c>
      <c r="P5894">
        <v>1230000</v>
      </c>
      <c r="Q5894">
        <v>1640</v>
      </c>
      <c r="R5894" t="s">
        <v>93</v>
      </c>
      <c r="S5894">
        <v>5</v>
      </c>
      <c r="T5894">
        <v>1</v>
      </c>
    </row>
    <row r="5895" spans="1:20" x14ac:dyDescent="0.2">
      <c r="A5895">
        <v>1252015</v>
      </c>
      <c r="B5895">
        <v>94117</v>
      </c>
      <c r="C5895">
        <v>3</v>
      </c>
      <c r="D5895" s="1">
        <v>42723</v>
      </c>
      <c r="E5895" s="2">
        <v>0.59233796296296293</v>
      </c>
      <c r="F5895">
        <v>37.767592999999998</v>
      </c>
      <c r="G5895" s="1">
        <v>42630</v>
      </c>
      <c r="H5895" s="1" t="str">
        <f t="shared" si="184"/>
        <v>2016</v>
      </c>
      <c r="I5895" s="1" t="s">
        <v>1705</v>
      </c>
      <c r="J5895" s="1" t="str">
        <f t="shared" si="185"/>
        <v>2016Q3</v>
      </c>
      <c r="K5895" s="1" t="s">
        <v>1723</v>
      </c>
      <c r="L5895">
        <v>2295000</v>
      </c>
      <c r="M5895">
        <v>-122.449547</v>
      </c>
      <c r="N5895" t="s">
        <v>16</v>
      </c>
      <c r="O5895" s="1">
        <v>42723</v>
      </c>
      <c r="P5895">
        <v>2295000</v>
      </c>
      <c r="Q5895">
        <v>2470</v>
      </c>
      <c r="R5895" t="s">
        <v>93</v>
      </c>
      <c r="S5895">
        <v>5</v>
      </c>
      <c r="T5895">
        <v>3.5</v>
      </c>
    </row>
    <row r="5896" spans="1:20" x14ac:dyDescent="0.2">
      <c r="A5896">
        <v>1252017</v>
      </c>
      <c r="B5896">
        <v>94117</v>
      </c>
      <c r="C5896">
        <v>3</v>
      </c>
      <c r="D5896" s="1">
        <v>42725</v>
      </c>
      <c r="E5896" s="2">
        <v>0.45998842592592593</v>
      </c>
      <c r="F5896">
        <v>37.767391000000003</v>
      </c>
      <c r="G5896" s="1">
        <v>42597</v>
      </c>
      <c r="H5896" s="1" t="str">
        <f t="shared" si="184"/>
        <v>2016</v>
      </c>
      <c r="I5896" s="1" t="s">
        <v>1705</v>
      </c>
      <c r="J5896" s="1" t="str">
        <f t="shared" si="185"/>
        <v>2016Q3</v>
      </c>
      <c r="K5896" s="1" t="s">
        <v>1723</v>
      </c>
      <c r="L5896">
        <v>2495000</v>
      </c>
      <c r="M5896">
        <v>-122.44950900000001</v>
      </c>
      <c r="N5896" t="s">
        <v>24</v>
      </c>
      <c r="O5896" s="1">
        <v>42723</v>
      </c>
      <c r="P5896">
        <v>2570400</v>
      </c>
      <c r="Q5896">
        <v>3165</v>
      </c>
      <c r="R5896" t="s">
        <v>93</v>
      </c>
      <c r="S5896">
        <v>5</v>
      </c>
      <c r="T5896">
        <v>3</v>
      </c>
    </row>
    <row r="5897" spans="1:20" x14ac:dyDescent="0.2">
      <c r="A5897">
        <v>1252027</v>
      </c>
      <c r="B5897">
        <v>94117</v>
      </c>
      <c r="C5897">
        <v>3</v>
      </c>
      <c r="D5897" s="1">
        <v>42754</v>
      </c>
      <c r="E5897" s="2">
        <v>0.55378472222222219</v>
      </c>
      <c r="F5897">
        <v>37.767017000000003</v>
      </c>
      <c r="G5897" s="1">
        <v>42713</v>
      </c>
      <c r="H5897" s="1" t="str">
        <f t="shared" si="184"/>
        <v>2016</v>
      </c>
      <c r="I5897" s="1" t="s">
        <v>1705</v>
      </c>
      <c r="J5897" s="1" t="str">
        <f t="shared" si="185"/>
        <v>2016Q4</v>
      </c>
      <c r="K5897" s="1" t="s">
        <v>1724</v>
      </c>
      <c r="L5897">
        <v>1895000</v>
      </c>
      <c r="M5897">
        <v>-122.449867</v>
      </c>
      <c r="N5897" t="s">
        <v>24</v>
      </c>
      <c r="O5897" s="1">
        <v>42754</v>
      </c>
      <c r="P5897">
        <v>2200000</v>
      </c>
      <c r="R5897" t="s">
        <v>93</v>
      </c>
      <c r="S5897">
        <v>5</v>
      </c>
      <c r="T5897">
        <v>2.5</v>
      </c>
    </row>
    <row r="5898" spans="1:20" x14ac:dyDescent="0.2">
      <c r="A5898">
        <v>2688072</v>
      </c>
      <c r="B5898">
        <v>94117</v>
      </c>
      <c r="C5898">
        <v>5</v>
      </c>
      <c r="D5898" s="1">
        <v>42776</v>
      </c>
      <c r="E5898" s="2">
        <v>0.43796296296296294</v>
      </c>
      <c r="F5898">
        <v>37.759360999999998</v>
      </c>
      <c r="G5898" s="1">
        <v>42758</v>
      </c>
      <c r="H5898" s="1" t="str">
        <f t="shared" si="184"/>
        <v>2017</v>
      </c>
      <c r="I5898" s="1" t="s">
        <v>1706</v>
      </c>
      <c r="J5898" s="1" t="str">
        <f t="shared" si="185"/>
        <v>2017Q1</v>
      </c>
      <c r="K5898" s="1" t="s">
        <v>1725</v>
      </c>
      <c r="L5898">
        <v>7500000</v>
      </c>
      <c r="M5898">
        <v>-122.449715</v>
      </c>
      <c r="N5898" t="s">
        <v>24</v>
      </c>
      <c r="O5898" s="1">
        <v>42774</v>
      </c>
      <c r="P5898">
        <v>7500000</v>
      </c>
      <c r="R5898" t="s">
        <v>93</v>
      </c>
      <c r="S5898">
        <v>5</v>
      </c>
      <c r="T5898">
        <v>5</v>
      </c>
    </row>
    <row r="5899" spans="1:20" x14ac:dyDescent="0.2">
      <c r="A5899">
        <v>1280043</v>
      </c>
      <c r="B5899">
        <v>94117</v>
      </c>
      <c r="C5899">
        <v>1</v>
      </c>
      <c r="D5899" s="1">
        <v>42790</v>
      </c>
      <c r="E5899" s="2">
        <v>0.63807870370370368</v>
      </c>
      <c r="F5899">
        <v>37.764028000000003</v>
      </c>
      <c r="G5899" s="1">
        <v>42731</v>
      </c>
      <c r="H5899" s="1" t="str">
        <f t="shared" si="184"/>
        <v>2016</v>
      </c>
      <c r="I5899" s="1" t="s">
        <v>1705</v>
      </c>
      <c r="J5899" s="1" t="str">
        <f t="shared" si="185"/>
        <v>2016Q4</v>
      </c>
      <c r="K5899" s="1" t="s">
        <v>1724</v>
      </c>
      <c r="L5899">
        <v>799000</v>
      </c>
      <c r="M5899">
        <v>-122.449163</v>
      </c>
      <c r="N5899" t="s">
        <v>16</v>
      </c>
      <c r="O5899" s="1">
        <v>42790</v>
      </c>
      <c r="P5899">
        <v>910000</v>
      </c>
      <c r="Q5899">
        <v>768</v>
      </c>
      <c r="R5899" t="s">
        <v>93</v>
      </c>
      <c r="S5899">
        <v>5</v>
      </c>
      <c r="T5899">
        <v>1</v>
      </c>
    </row>
    <row r="5900" spans="1:20" x14ac:dyDescent="0.2">
      <c r="A5900">
        <v>1267091</v>
      </c>
      <c r="B5900">
        <v>94117</v>
      </c>
      <c r="C5900">
        <v>2</v>
      </c>
      <c r="D5900" s="1">
        <v>42803</v>
      </c>
      <c r="E5900" s="2">
        <v>0.93349537037037045</v>
      </c>
      <c r="F5900">
        <v>37.766286999999998</v>
      </c>
      <c r="G5900" s="1">
        <v>42788</v>
      </c>
      <c r="H5900" s="1" t="str">
        <f t="shared" si="184"/>
        <v>2017</v>
      </c>
      <c r="I5900" s="1" t="s">
        <v>1706</v>
      </c>
      <c r="J5900" s="1" t="str">
        <f t="shared" si="185"/>
        <v>2017Q1</v>
      </c>
      <c r="K5900" s="1" t="s">
        <v>1725</v>
      </c>
      <c r="L5900">
        <v>1299000</v>
      </c>
      <c r="M5900">
        <v>-122.450081</v>
      </c>
      <c r="N5900" t="s">
        <v>16</v>
      </c>
      <c r="O5900" s="1">
        <v>42803</v>
      </c>
      <c r="P5900">
        <v>1610000</v>
      </c>
      <c r="Q5900">
        <v>1340</v>
      </c>
      <c r="R5900" t="s">
        <v>93</v>
      </c>
      <c r="S5900">
        <v>5</v>
      </c>
      <c r="T5900">
        <v>2</v>
      </c>
    </row>
    <row r="5901" spans="1:20" x14ac:dyDescent="0.2">
      <c r="A5901">
        <v>1252073</v>
      </c>
      <c r="B5901">
        <v>94117</v>
      </c>
      <c r="C5901">
        <v>3</v>
      </c>
      <c r="D5901" s="1">
        <v>42823</v>
      </c>
      <c r="E5901" s="2">
        <v>0.64152777777777781</v>
      </c>
      <c r="F5901">
        <v>37.767124000000003</v>
      </c>
      <c r="G5901" s="1">
        <v>42772</v>
      </c>
      <c r="H5901" s="1" t="str">
        <f t="shared" si="184"/>
        <v>2017</v>
      </c>
      <c r="I5901" s="1" t="s">
        <v>1706</v>
      </c>
      <c r="J5901" s="1" t="str">
        <f t="shared" si="185"/>
        <v>2017Q1</v>
      </c>
      <c r="K5901" s="1" t="s">
        <v>1725</v>
      </c>
      <c r="L5901">
        <v>1499000</v>
      </c>
      <c r="M5901">
        <v>-122.449409</v>
      </c>
      <c r="N5901" t="s">
        <v>16</v>
      </c>
      <c r="O5901" s="1">
        <v>42823</v>
      </c>
      <c r="P5901">
        <v>1499000</v>
      </c>
      <c r="Q5901">
        <v>1662</v>
      </c>
      <c r="R5901" t="s">
        <v>93</v>
      </c>
      <c r="S5901">
        <v>5</v>
      </c>
      <c r="T5901">
        <v>2</v>
      </c>
    </row>
    <row r="5902" spans="1:20" x14ac:dyDescent="0.2">
      <c r="A5902">
        <v>1291028</v>
      </c>
      <c r="B5902">
        <v>94117</v>
      </c>
      <c r="C5902">
        <v>4</v>
      </c>
      <c r="D5902" s="1">
        <v>42900</v>
      </c>
      <c r="E5902" s="2">
        <v>0.53490740740740739</v>
      </c>
      <c r="F5902">
        <v>37.761547</v>
      </c>
      <c r="G5902" s="1">
        <v>42762</v>
      </c>
      <c r="H5902" s="1" t="str">
        <f t="shared" si="184"/>
        <v>2017</v>
      </c>
      <c r="I5902" s="1" t="s">
        <v>1706</v>
      </c>
      <c r="J5902" s="1" t="str">
        <f t="shared" si="185"/>
        <v>2017Q1</v>
      </c>
      <c r="K5902" s="1" t="s">
        <v>1725</v>
      </c>
      <c r="L5902">
        <v>3595000</v>
      </c>
      <c r="M5902">
        <v>-122.448235</v>
      </c>
      <c r="N5902" t="s">
        <v>24</v>
      </c>
      <c r="O5902" s="1">
        <v>42823</v>
      </c>
      <c r="P5902">
        <v>3650000</v>
      </c>
      <c r="R5902" t="s">
        <v>93</v>
      </c>
      <c r="S5902">
        <v>5</v>
      </c>
      <c r="T5902">
        <v>3.5</v>
      </c>
    </row>
    <row r="5903" spans="1:20" x14ac:dyDescent="0.2">
      <c r="A5903">
        <v>1252007</v>
      </c>
      <c r="B5903">
        <v>94117</v>
      </c>
      <c r="C5903">
        <v>1</v>
      </c>
      <c r="D5903" s="1">
        <v>42829</v>
      </c>
      <c r="E5903" s="2">
        <v>0.34668981481481481</v>
      </c>
      <c r="F5903">
        <v>37.768355999999997</v>
      </c>
      <c r="G5903" s="1">
        <v>42754</v>
      </c>
      <c r="H5903" s="1" t="str">
        <f t="shared" si="184"/>
        <v>2017</v>
      </c>
      <c r="I5903" s="1" t="s">
        <v>1706</v>
      </c>
      <c r="J5903" s="1" t="str">
        <f t="shared" si="185"/>
        <v>2017Q1</v>
      </c>
      <c r="K5903" s="1" t="s">
        <v>1725</v>
      </c>
      <c r="L5903">
        <v>599000</v>
      </c>
      <c r="M5903">
        <v>-122.44943600000001</v>
      </c>
      <c r="N5903" t="s">
        <v>16</v>
      </c>
      <c r="O5903" s="1">
        <v>42825</v>
      </c>
      <c r="P5903">
        <v>575000</v>
      </c>
      <c r="Q5903">
        <v>535</v>
      </c>
      <c r="R5903" t="s">
        <v>93</v>
      </c>
      <c r="S5903">
        <v>5</v>
      </c>
      <c r="T5903">
        <v>1</v>
      </c>
    </row>
    <row r="5904" spans="1:20" x14ac:dyDescent="0.2">
      <c r="A5904">
        <v>2642013</v>
      </c>
      <c r="B5904">
        <v>94117</v>
      </c>
      <c r="C5904">
        <v>3</v>
      </c>
      <c r="D5904" s="1">
        <v>42866</v>
      </c>
      <c r="E5904" s="2">
        <v>0.52979166666666666</v>
      </c>
      <c r="F5904">
        <v>37.761291999999997</v>
      </c>
      <c r="G5904" s="1">
        <v>42813</v>
      </c>
      <c r="H5904" s="1" t="str">
        <f t="shared" si="184"/>
        <v>2017</v>
      </c>
      <c r="I5904" s="1" t="s">
        <v>1706</v>
      </c>
      <c r="J5904" s="1" t="str">
        <f t="shared" si="185"/>
        <v>2017Q1</v>
      </c>
      <c r="K5904" s="1" t="s">
        <v>1725</v>
      </c>
      <c r="L5904">
        <v>2995000</v>
      </c>
      <c r="M5904">
        <v>-122.454825</v>
      </c>
      <c r="N5904" t="s">
        <v>24</v>
      </c>
      <c r="O5904" s="1">
        <v>42844</v>
      </c>
      <c r="P5904">
        <v>3051623</v>
      </c>
      <c r="Q5904">
        <v>2800</v>
      </c>
      <c r="R5904" t="s">
        <v>93</v>
      </c>
      <c r="S5904">
        <v>5</v>
      </c>
      <c r="T5904">
        <v>2.5</v>
      </c>
    </row>
    <row r="5905" spans="1:20" x14ac:dyDescent="0.2">
      <c r="A5905">
        <v>1279075</v>
      </c>
      <c r="B5905">
        <v>94117</v>
      </c>
      <c r="C5905">
        <v>4</v>
      </c>
      <c r="D5905" s="1">
        <v>42863</v>
      </c>
      <c r="E5905" s="2">
        <v>0.505</v>
      </c>
      <c r="F5905">
        <v>37.764130000000002</v>
      </c>
      <c r="G5905" s="1">
        <v>42852</v>
      </c>
      <c r="H5905" s="1" t="str">
        <f t="shared" si="184"/>
        <v>2017</v>
      </c>
      <c r="I5905" s="1" t="s">
        <v>1706</v>
      </c>
      <c r="J5905" s="1" t="str">
        <f t="shared" si="185"/>
        <v>2017Q2</v>
      </c>
      <c r="K5905" s="1" t="s">
        <v>1726</v>
      </c>
      <c r="L5905">
        <v>3795000</v>
      </c>
      <c r="M5905">
        <v>-122.448036</v>
      </c>
      <c r="N5905" t="s">
        <v>24</v>
      </c>
      <c r="O5905" s="1">
        <v>42863</v>
      </c>
      <c r="P5905">
        <v>4500000</v>
      </c>
      <c r="R5905" t="s">
        <v>93</v>
      </c>
      <c r="S5905">
        <v>5</v>
      </c>
      <c r="T5905">
        <v>3</v>
      </c>
    </row>
    <row r="5906" spans="1:20" x14ac:dyDescent="0.2">
      <c r="A5906">
        <v>1275072</v>
      </c>
      <c r="B5906">
        <v>94117</v>
      </c>
      <c r="C5906">
        <v>2</v>
      </c>
      <c r="D5906" s="1">
        <v>42864</v>
      </c>
      <c r="E5906" s="2">
        <v>0.55409722222222224</v>
      </c>
      <c r="F5906">
        <v>37.764766999999999</v>
      </c>
      <c r="G5906" s="1">
        <v>42784</v>
      </c>
      <c r="H5906" s="1" t="str">
        <f t="shared" si="184"/>
        <v>2017</v>
      </c>
      <c r="I5906" s="1" t="s">
        <v>1706</v>
      </c>
      <c r="J5906" s="1" t="str">
        <f t="shared" si="185"/>
        <v>2017Q1</v>
      </c>
      <c r="K5906" s="1" t="s">
        <v>1725</v>
      </c>
      <c r="L5906">
        <v>1050000</v>
      </c>
      <c r="M5906">
        <v>-122.45623000000001</v>
      </c>
      <c r="N5906" t="s">
        <v>16</v>
      </c>
      <c r="O5906" s="1">
        <v>42864</v>
      </c>
      <c r="P5906">
        <v>1025000</v>
      </c>
      <c r="Q5906">
        <v>1131</v>
      </c>
      <c r="R5906" t="s">
        <v>93</v>
      </c>
      <c r="S5906">
        <v>5</v>
      </c>
      <c r="T5906">
        <v>2</v>
      </c>
    </row>
    <row r="5907" spans="1:20" x14ac:dyDescent="0.2">
      <c r="A5907">
        <v>1266021</v>
      </c>
      <c r="B5907">
        <v>94117</v>
      </c>
      <c r="C5907">
        <v>2</v>
      </c>
      <c r="D5907" s="1">
        <v>42872</v>
      </c>
      <c r="E5907" s="2">
        <v>0.73549768518518521</v>
      </c>
      <c r="F5907">
        <v>37.765762000000002</v>
      </c>
      <c r="G5907" s="1">
        <v>42759</v>
      </c>
      <c r="H5907" s="1" t="str">
        <f t="shared" si="184"/>
        <v>2017</v>
      </c>
      <c r="I5907" s="1" t="s">
        <v>1706</v>
      </c>
      <c r="J5907" s="1" t="str">
        <f t="shared" si="185"/>
        <v>2017Q1</v>
      </c>
      <c r="K5907" s="1" t="s">
        <v>1725</v>
      </c>
      <c r="L5907">
        <v>1190000</v>
      </c>
      <c r="M5907">
        <v>-122.45444500000001</v>
      </c>
      <c r="N5907" t="s">
        <v>16</v>
      </c>
      <c r="O5907" s="1">
        <v>42871</v>
      </c>
      <c r="P5907">
        <v>1275000</v>
      </c>
      <c r="R5907" t="s">
        <v>93</v>
      </c>
      <c r="S5907">
        <v>5</v>
      </c>
      <c r="T5907">
        <v>1.5</v>
      </c>
    </row>
    <row r="5908" spans="1:20" x14ac:dyDescent="0.2">
      <c r="A5908">
        <v>1289055</v>
      </c>
      <c r="B5908">
        <v>94117</v>
      </c>
      <c r="C5908">
        <v>4</v>
      </c>
      <c r="D5908" s="1">
        <v>42878</v>
      </c>
      <c r="E5908" s="2">
        <v>0.55184027777777778</v>
      </c>
      <c r="F5908">
        <v>37.761069999999997</v>
      </c>
      <c r="G5908" s="1">
        <v>42835</v>
      </c>
      <c r="H5908" s="1" t="str">
        <f t="shared" si="184"/>
        <v>2017</v>
      </c>
      <c r="I5908" s="1" t="s">
        <v>1706</v>
      </c>
      <c r="J5908" s="1" t="str">
        <f t="shared" si="185"/>
        <v>2017Q2</v>
      </c>
      <c r="K5908" s="1" t="s">
        <v>1726</v>
      </c>
      <c r="L5908">
        <v>2750000</v>
      </c>
      <c r="M5908">
        <v>-122.45146200000001</v>
      </c>
      <c r="N5908" t="s">
        <v>24</v>
      </c>
      <c r="O5908" s="1">
        <v>42878</v>
      </c>
      <c r="P5908">
        <v>4000000</v>
      </c>
      <c r="Q5908">
        <v>3071</v>
      </c>
      <c r="R5908" t="s">
        <v>93</v>
      </c>
      <c r="S5908">
        <v>5</v>
      </c>
      <c r="T5908">
        <v>3</v>
      </c>
    </row>
    <row r="5909" spans="1:20" x14ac:dyDescent="0.2">
      <c r="A5909">
        <v>1277022</v>
      </c>
      <c r="B5909">
        <v>94117</v>
      </c>
      <c r="C5909">
        <v>2</v>
      </c>
      <c r="D5909" s="1">
        <v>42880</v>
      </c>
      <c r="E5909" s="2">
        <v>0.35913194444444446</v>
      </c>
      <c r="F5909">
        <v>37.764633000000003</v>
      </c>
      <c r="G5909" s="1">
        <v>42865</v>
      </c>
      <c r="H5909" s="1" t="str">
        <f t="shared" si="184"/>
        <v>2017</v>
      </c>
      <c r="I5909" s="1" t="s">
        <v>1706</v>
      </c>
      <c r="J5909" s="1" t="str">
        <f t="shared" si="185"/>
        <v>2017Q2</v>
      </c>
      <c r="K5909" s="1" t="s">
        <v>1726</v>
      </c>
      <c r="L5909">
        <v>1450000</v>
      </c>
      <c r="M5909">
        <v>-122.45034</v>
      </c>
      <c r="N5909" t="s">
        <v>16</v>
      </c>
      <c r="O5909" s="1">
        <v>42879</v>
      </c>
      <c r="P5909">
        <v>1450000</v>
      </c>
      <c r="Q5909">
        <v>1208</v>
      </c>
      <c r="R5909" t="s">
        <v>93</v>
      </c>
      <c r="S5909">
        <v>5</v>
      </c>
      <c r="T5909">
        <v>1</v>
      </c>
    </row>
    <row r="5910" spans="1:20" x14ac:dyDescent="0.2">
      <c r="A5910">
        <v>1267081</v>
      </c>
      <c r="B5910">
        <v>94117</v>
      </c>
      <c r="C5910">
        <v>3</v>
      </c>
      <c r="D5910" s="1">
        <v>42880</v>
      </c>
      <c r="E5910" s="2">
        <v>0.52340277777777777</v>
      </c>
      <c r="F5910">
        <v>37.766308000000002</v>
      </c>
      <c r="G5910" s="1">
        <v>42792</v>
      </c>
      <c r="H5910" s="1" t="str">
        <f t="shared" si="184"/>
        <v>2017</v>
      </c>
      <c r="I5910" s="1" t="s">
        <v>1706</v>
      </c>
      <c r="J5910" s="1" t="str">
        <f t="shared" si="185"/>
        <v>2017Q1</v>
      </c>
      <c r="K5910" s="1" t="s">
        <v>1725</v>
      </c>
      <c r="L5910">
        <v>1349000</v>
      </c>
      <c r="M5910">
        <v>-122.451981</v>
      </c>
      <c r="N5910" t="s">
        <v>16</v>
      </c>
      <c r="O5910" s="1">
        <v>42880</v>
      </c>
      <c r="P5910">
        <v>1600000</v>
      </c>
      <c r="Q5910">
        <v>1320</v>
      </c>
      <c r="R5910" t="s">
        <v>93</v>
      </c>
      <c r="S5910">
        <v>5</v>
      </c>
      <c r="T5910">
        <v>2</v>
      </c>
    </row>
    <row r="5911" spans="1:20" x14ac:dyDescent="0.2">
      <c r="A5911">
        <v>1251034</v>
      </c>
      <c r="B5911">
        <v>94117</v>
      </c>
      <c r="C5911">
        <v>3</v>
      </c>
      <c r="D5911" s="1">
        <v>42886</v>
      </c>
      <c r="E5911" s="2">
        <v>0.61380787037037032</v>
      </c>
      <c r="F5911">
        <v>37.767806999999998</v>
      </c>
      <c r="G5911" s="1">
        <v>42823</v>
      </c>
      <c r="H5911" s="1" t="str">
        <f t="shared" si="184"/>
        <v>2017</v>
      </c>
      <c r="I5911" s="1" t="s">
        <v>1706</v>
      </c>
      <c r="J5911" s="1" t="str">
        <f t="shared" si="185"/>
        <v>2017Q1</v>
      </c>
      <c r="K5911" s="1" t="s">
        <v>1725</v>
      </c>
      <c r="L5911">
        <v>1349000</v>
      </c>
      <c r="M5911">
        <v>-122.451286</v>
      </c>
      <c r="N5911" t="s">
        <v>16</v>
      </c>
      <c r="O5911" s="1">
        <v>42886</v>
      </c>
      <c r="P5911">
        <v>1502000</v>
      </c>
      <c r="Q5911">
        <v>1365</v>
      </c>
      <c r="R5911" t="s">
        <v>93</v>
      </c>
      <c r="S5911">
        <v>5</v>
      </c>
      <c r="T5911">
        <v>2</v>
      </c>
    </row>
    <row r="5912" spans="1:20" x14ac:dyDescent="0.2">
      <c r="A5912">
        <v>1284040</v>
      </c>
      <c r="B5912">
        <v>94117</v>
      </c>
      <c r="C5912">
        <v>2</v>
      </c>
      <c r="D5912" s="1">
        <v>42887</v>
      </c>
      <c r="E5912" s="2">
        <v>0.60028935185185184</v>
      </c>
      <c r="F5912">
        <v>37.762993000000002</v>
      </c>
      <c r="G5912" s="1">
        <v>42858</v>
      </c>
      <c r="H5912" s="1" t="str">
        <f t="shared" si="184"/>
        <v>2017</v>
      </c>
      <c r="I5912" s="1" t="s">
        <v>1706</v>
      </c>
      <c r="J5912" s="1" t="str">
        <f t="shared" si="185"/>
        <v>2017Q2</v>
      </c>
      <c r="K5912" s="1" t="s">
        <v>1726</v>
      </c>
      <c r="L5912">
        <v>1495000</v>
      </c>
      <c r="M5912">
        <v>-122.449684</v>
      </c>
      <c r="N5912" t="s">
        <v>16</v>
      </c>
      <c r="O5912" s="1">
        <v>42887</v>
      </c>
      <c r="P5912">
        <v>1700000</v>
      </c>
      <c r="Q5912">
        <v>1568</v>
      </c>
      <c r="R5912" t="s">
        <v>93</v>
      </c>
      <c r="S5912">
        <v>5</v>
      </c>
      <c r="T5912">
        <v>1.25</v>
      </c>
    </row>
    <row r="5913" spans="1:20" x14ac:dyDescent="0.2">
      <c r="A5913">
        <v>1282049</v>
      </c>
      <c r="B5913">
        <v>94117</v>
      </c>
      <c r="C5913">
        <v>3</v>
      </c>
      <c r="D5913" s="1">
        <v>42895</v>
      </c>
      <c r="E5913" s="2">
        <v>0.45567129629629632</v>
      </c>
      <c r="F5913">
        <v>37.763420000000004</v>
      </c>
      <c r="G5913" s="1">
        <v>42872</v>
      </c>
      <c r="H5913" s="1" t="str">
        <f t="shared" si="184"/>
        <v>2017</v>
      </c>
      <c r="I5913" s="1" t="s">
        <v>1706</v>
      </c>
      <c r="J5913" s="1" t="str">
        <f t="shared" si="185"/>
        <v>2017Q2</v>
      </c>
      <c r="K5913" s="1" t="s">
        <v>1726</v>
      </c>
      <c r="L5913">
        <v>1450000</v>
      </c>
      <c r="M5913">
        <v>-122.45107299999999</v>
      </c>
      <c r="N5913" t="s">
        <v>16</v>
      </c>
      <c r="O5913" s="1">
        <v>42895</v>
      </c>
      <c r="P5913">
        <v>1650000</v>
      </c>
      <c r="Q5913">
        <v>1458</v>
      </c>
      <c r="R5913" t="s">
        <v>93</v>
      </c>
      <c r="S5913">
        <v>5</v>
      </c>
      <c r="T5913">
        <v>2.5</v>
      </c>
    </row>
    <row r="5914" spans="1:20" x14ac:dyDescent="0.2">
      <c r="A5914">
        <v>1286054</v>
      </c>
      <c r="B5914">
        <v>94117</v>
      </c>
      <c r="C5914">
        <v>3</v>
      </c>
      <c r="D5914" s="1">
        <v>42895</v>
      </c>
      <c r="E5914" s="2">
        <v>0.67344907407407406</v>
      </c>
      <c r="F5914">
        <v>37.761747999999997</v>
      </c>
      <c r="G5914" s="1">
        <v>42856</v>
      </c>
      <c r="H5914" s="1" t="str">
        <f t="shared" si="184"/>
        <v>2017</v>
      </c>
      <c r="I5914" s="1" t="s">
        <v>1706</v>
      </c>
      <c r="J5914" s="1" t="str">
        <f t="shared" si="185"/>
        <v>2017Q2</v>
      </c>
      <c r="K5914" s="1" t="s">
        <v>1726</v>
      </c>
      <c r="L5914">
        <v>1599000</v>
      </c>
      <c r="M5914">
        <v>-122.44880499999999</v>
      </c>
      <c r="N5914" t="s">
        <v>16</v>
      </c>
      <c r="O5914" s="1">
        <v>42895</v>
      </c>
      <c r="P5914">
        <v>1830000</v>
      </c>
      <c r="Q5914">
        <v>2117</v>
      </c>
      <c r="R5914" t="s">
        <v>93</v>
      </c>
      <c r="S5914">
        <v>5</v>
      </c>
      <c r="T5914">
        <v>2</v>
      </c>
    </row>
    <row r="5915" spans="1:20" x14ac:dyDescent="0.2">
      <c r="A5915">
        <v>1267007</v>
      </c>
      <c r="B5915">
        <v>94117</v>
      </c>
      <c r="C5915">
        <v>1</v>
      </c>
      <c r="D5915" s="1">
        <v>42901</v>
      </c>
      <c r="E5915" s="2">
        <v>0.91561342592592598</v>
      </c>
      <c r="F5915">
        <v>37.76614</v>
      </c>
      <c r="G5915" s="1">
        <v>42873</v>
      </c>
      <c r="H5915" s="1" t="str">
        <f t="shared" si="184"/>
        <v>2017</v>
      </c>
      <c r="I5915" s="1" t="s">
        <v>1706</v>
      </c>
      <c r="J5915" s="1" t="str">
        <f t="shared" si="185"/>
        <v>2017Q2</v>
      </c>
      <c r="K5915" s="1" t="s">
        <v>1726</v>
      </c>
      <c r="L5915">
        <v>785000</v>
      </c>
      <c r="M5915">
        <v>-122.45032500000001</v>
      </c>
      <c r="N5915" t="s">
        <v>16</v>
      </c>
      <c r="O5915" s="1">
        <v>42899</v>
      </c>
      <c r="P5915">
        <v>785000</v>
      </c>
      <c r="R5915" t="s">
        <v>93</v>
      </c>
      <c r="S5915">
        <v>5</v>
      </c>
      <c r="T5915">
        <v>1</v>
      </c>
    </row>
    <row r="5916" spans="1:20" x14ac:dyDescent="0.2">
      <c r="A5916">
        <v>2642008</v>
      </c>
      <c r="B5916">
        <v>94117</v>
      </c>
      <c r="C5916">
        <v>4</v>
      </c>
      <c r="D5916" s="1">
        <v>42900</v>
      </c>
      <c r="E5916" s="2">
        <v>0.63858796296296294</v>
      </c>
      <c r="F5916">
        <v>37.761932000000002</v>
      </c>
      <c r="G5916" s="1">
        <v>42878</v>
      </c>
      <c r="H5916" s="1" t="str">
        <f t="shared" si="184"/>
        <v>2017</v>
      </c>
      <c r="I5916" s="1" t="s">
        <v>1706</v>
      </c>
      <c r="J5916" s="1" t="str">
        <f t="shared" si="185"/>
        <v>2017Q2</v>
      </c>
      <c r="K5916" s="1" t="s">
        <v>1726</v>
      </c>
      <c r="L5916">
        <v>2600000</v>
      </c>
      <c r="M5916">
        <v>-122.454269</v>
      </c>
      <c r="N5916" t="s">
        <v>24</v>
      </c>
      <c r="O5916" s="1">
        <v>42899</v>
      </c>
      <c r="P5916">
        <v>2875000</v>
      </c>
      <c r="Q5916">
        <v>2423</v>
      </c>
      <c r="R5916" t="s">
        <v>93</v>
      </c>
      <c r="S5916">
        <v>5</v>
      </c>
      <c r="T5916">
        <v>2.5</v>
      </c>
    </row>
    <row r="5917" spans="1:20" x14ac:dyDescent="0.2">
      <c r="A5917">
        <v>1277033</v>
      </c>
      <c r="B5917">
        <v>94117</v>
      </c>
      <c r="C5917">
        <v>1</v>
      </c>
      <c r="D5917" s="1">
        <v>42900</v>
      </c>
      <c r="E5917" s="2">
        <v>0.77447916666666661</v>
      </c>
      <c r="F5917">
        <v>37.764259000000003</v>
      </c>
      <c r="G5917" s="1">
        <v>42858</v>
      </c>
      <c r="H5917" s="1" t="str">
        <f t="shared" si="184"/>
        <v>2017</v>
      </c>
      <c r="I5917" s="1" t="s">
        <v>1706</v>
      </c>
      <c r="J5917" s="1" t="str">
        <f t="shared" si="185"/>
        <v>2017Q2</v>
      </c>
      <c r="K5917" s="1" t="s">
        <v>1726</v>
      </c>
      <c r="L5917">
        <v>879000</v>
      </c>
      <c r="M5917">
        <v>-122.45085899999999</v>
      </c>
      <c r="N5917" t="s">
        <v>16</v>
      </c>
      <c r="O5917" s="1">
        <v>42900</v>
      </c>
      <c r="P5917">
        <v>940000</v>
      </c>
      <c r="Q5917">
        <v>664</v>
      </c>
      <c r="R5917" t="s">
        <v>93</v>
      </c>
      <c r="S5917">
        <v>5</v>
      </c>
      <c r="T5917">
        <v>1</v>
      </c>
    </row>
    <row r="5918" spans="1:20" x14ac:dyDescent="0.2">
      <c r="A5918">
        <v>1277031</v>
      </c>
      <c r="B5918">
        <v>94117</v>
      </c>
      <c r="C5918">
        <v>2</v>
      </c>
      <c r="D5918" s="1">
        <v>42907</v>
      </c>
      <c r="E5918" s="2">
        <v>0.87270833333333331</v>
      </c>
      <c r="F5918">
        <v>37.764259000000003</v>
      </c>
      <c r="G5918" s="1">
        <v>42875</v>
      </c>
      <c r="H5918" s="1" t="str">
        <f t="shared" si="184"/>
        <v>2017</v>
      </c>
      <c r="I5918" s="1" t="s">
        <v>1706</v>
      </c>
      <c r="J5918" s="1" t="str">
        <f t="shared" si="185"/>
        <v>2017Q2</v>
      </c>
      <c r="K5918" s="1" t="s">
        <v>1726</v>
      </c>
      <c r="L5918">
        <v>1050000</v>
      </c>
      <c r="M5918">
        <v>-122.45085899999999</v>
      </c>
      <c r="N5918" t="s">
        <v>16</v>
      </c>
      <c r="O5918" s="1">
        <v>42907</v>
      </c>
      <c r="P5918">
        <v>1250000</v>
      </c>
      <c r="Q5918">
        <v>1082</v>
      </c>
      <c r="R5918" t="s">
        <v>93</v>
      </c>
      <c r="S5918">
        <v>5</v>
      </c>
      <c r="T5918">
        <v>2</v>
      </c>
    </row>
    <row r="5919" spans="1:20" x14ac:dyDescent="0.2">
      <c r="A5919">
        <v>1253034</v>
      </c>
      <c r="B5919">
        <v>94117</v>
      </c>
      <c r="C5919">
        <v>5</v>
      </c>
      <c r="D5919" s="1">
        <v>42907</v>
      </c>
      <c r="E5919" s="2">
        <v>0.59077546296296302</v>
      </c>
      <c r="F5919">
        <v>37.767539999999997</v>
      </c>
      <c r="G5919" s="1">
        <v>42856</v>
      </c>
      <c r="H5919" s="1" t="str">
        <f t="shared" si="184"/>
        <v>2017</v>
      </c>
      <c r="I5919" s="1" t="s">
        <v>1706</v>
      </c>
      <c r="J5919" s="1" t="str">
        <f t="shared" si="185"/>
        <v>2017Q2</v>
      </c>
      <c r="K5919" s="1" t="s">
        <v>1726</v>
      </c>
      <c r="L5919">
        <v>4995000</v>
      </c>
      <c r="M5919">
        <v>-122.448883</v>
      </c>
      <c r="N5919" t="s">
        <v>24</v>
      </c>
      <c r="O5919" s="1">
        <v>42907</v>
      </c>
      <c r="P5919">
        <v>4995000</v>
      </c>
      <c r="Q5919">
        <v>4580</v>
      </c>
      <c r="R5919" t="s">
        <v>93</v>
      </c>
      <c r="S5919">
        <v>5</v>
      </c>
      <c r="T5919">
        <v>5</v>
      </c>
    </row>
    <row r="5920" spans="1:20" x14ac:dyDescent="0.2">
      <c r="A5920">
        <v>1280006</v>
      </c>
      <c r="B5920">
        <v>94117</v>
      </c>
      <c r="C5920">
        <v>3</v>
      </c>
      <c r="D5920" s="1">
        <v>42915</v>
      </c>
      <c r="E5920" s="2">
        <v>0.73894675925925923</v>
      </c>
      <c r="F5920">
        <v>37.763775000000003</v>
      </c>
      <c r="G5920" s="1">
        <v>42808</v>
      </c>
      <c r="H5920" s="1" t="str">
        <f t="shared" si="184"/>
        <v>2017</v>
      </c>
      <c r="I5920" s="1" t="s">
        <v>1706</v>
      </c>
      <c r="J5920" s="1" t="str">
        <f t="shared" si="185"/>
        <v>2017Q1</v>
      </c>
      <c r="K5920" s="1" t="s">
        <v>1725</v>
      </c>
      <c r="L5920">
        <v>3075000</v>
      </c>
      <c r="M5920">
        <v>-122.448196</v>
      </c>
      <c r="N5920" t="s">
        <v>24</v>
      </c>
      <c r="O5920" s="1">
        <v>42915</v>
      </c>
      <c r="P5920">
        <v>3075000</v>
      </c>
      <c r="R5920" t="s">
        <v>93</v>
      </c>
      <c r="S5920">
        <v>5</v>
      </c>
      <c r="T5920">
        <v>1.5</v>
      </c>
    </row>
    <row r="5921" spans="1:20" x14ac:dyDescent="0.2">
      <c r="A5921">
        <v>1251002</v>
      </c>
      <c r="B5921">
        <v>94117</v>
      </c>
      <c r="C5921">
        <v>4</v>
      </c>
      <c r="D5921" s="1">
        <v>42922</v>
      </c>
      <c r="E5921" s="2">
        <v>0.35761574074074076</v>
      </c>
      <c r="F5921">
        <v>37.768383</v>
      </c>
      <c r="G5921" s="1">
        <v>42901</v>
      </c>
      <c r="H5921" s="1" t="str">
        <f t="shared" si="184"/>
        <v>2017</v>
      </c>
      <c r="I5921" s="1" t="s">
        <v>1706</v>
      </c>
      <c r="J5921" s="1" t="str">
        <f t="shared" si="185"/>
        <v>2017Q2</v>
      </c>
      <c r="K5921" s="1" t="s">
        <v>1726</v>
      </c>
      <c r="L5921">
        <v>2495000</v>
      </c>
      <c r="M5921">
        <v>-122.45069100000001</v>
      </c>
      <c r="N5921" t="s">
        <v>24</v>
      </c>
      <c r="O5921" s="1">
        <v>42921</v>
      </c>
      <c r="P5921">
        <v>2606000</v>
      </c>
      <c r="R5921" t="s">
        <v>93</v>
      </c>
      <c r="S5921">
        <v>5</v>
      </c>
      <c r="T5921">
        <v>3</v>
      </c>
    </row>
    <row r="5922" spans="1:20" x14ac:dyDescent="0.2">
      <c r="A5922">
        <v>1291022</v>
      </c>
      <c r="B5922">
        <v>94117</v>
      </c>
      <c r="C5922">
        <v>3</v>
      </c>
      <c r="D5922" s="1">
        <v>42922</v>
      </c>
      <c r="E5922" s="2">
        <v>0.50783564814814819</v>
      </c>
      <c r="F5922">
        <v>37.761462999999999</v>
      </c>
      <c r="G5922" s="1">
        <v>42912</v>
      </c>
      <c r="H5922" s="1" t="str">
        <f t="shared" si="184"/>
        <v>2017</v>
      </c>
      <c r="I5922" s="1" t="s">
        <v>1706</v>
      </c>
      <c r="J5922" s="1" t="str">
        <f t="shared" si="185"/>
        <v>2017Q2</v>
      </c>
      <c r="K5922" s="1" t="s">
        <v>1726</v>
      </c>
      <c r="L5922">
        <v>2475000</v>
      </c>
      <c r="M5922">
        <v>-122.448853</v>
      </c>
      <c r="N5922" t="s">
        <v>24</v>
      </c>
      <c r="O5922" s="1">
        <v>42922</v>
      </c>
      <c r="P5922">
        <v>2350000</v>
      </c>
      <c r="Q5922">
        <v>1794</v>
      </c>
      <c r="R5922" t="s">
        <v>93</v>
      </c>
      <c r="S5922">
        <v>5</v>
      </c>
      <c r="T5922">
        <v>2</v>
      </c>
    </row>
    <row r="5923" spans="1:20" x14ac:dyDescent="0.2">
      <c r="A5923">
        <v>51266</v>
      </c>
      <c r="B5923">
        <v>94117</v>
      </c>
      <c r="C5923">
        <v>1</v>
      </c>
      <c r="D5923" s="1">
        <v>42943</v>
      </c>
      <c r="E5923" s="2">
        <v>0.67175925925925928</v>
      </c>
      <c r="F5923">
        <v>37.765746999999998</v>
      </c>
      <c r="G5923" s="1">
        <v>42895</v>
      </c>
      <c r="H5923" s="1" t="str">
        <f t="shared" si="184"/>
        <v>2017</v>
      </c>
      <c r="I5923" s="1" t="s">
        <v>1706</v>
      </c>
      <c r="J5923" s="1" t="str">
        <f t="shared" si="185"/>
        <v>2017Q2</v>
      </c>
      <c r="K5923" s="1" t="s">
        <v>1726</v>
      </c>
      <c r="L5923">
        <v>599000</v>
      </c>
      <c r="M5923">
        <v>-122.452995</v>
      </c>
      <c r="N5923" t="s">
        <v>16</v>
      </c>
      <c r="O5923" s="1">
        <v>42943</v>
      </c>
      <c r="P5923">
        <v>720000</v>
      </c>
      <c r="R5923" t="s">
        <v>93</v>
      </c>
      <c r="S5923">
        <v>5</v>
      </c>
      <c r="T5923">
        <v>1</v>
      </c>
    </row>
    <row r="5924" spans="1:20" x14ac:dyDescent="0.2">
      <c r="A5924">
        <v>1280033</v>
      </c>
      <c r="B5924">
        <v>94117</v>
      </c>
      <c r="C5924">
        <v>2</v>
      </c>
      <c r="D5924" s="1">
        <v>42958</v>
      </c>
      <c r="E5924" s="2">
        <v>0.6039930555555556</v>
      </c>
      <c r="F5924">
        <v>37.763485000000003</v>
      </c>
      <c r="G5924" s="1">
        <v>42887</v>
      </c>
      <c r="H5924" s="1" t="str">
        <f t="shared" si="184"/>
        <v>2017</v>
      </c>
      <c r="I5924" s="1" t="s">
        <v>1706</v>
      </c>
      <c r="J5924" s="1" t="str">
        <f t="shared" si="185"/>
        <v>2017Q2</v>
      </c>
      <c r="K5924" s="1" t="s">
        <v>1726</v>
      </c>
      <c r="L5924">
        <v>1450000</v>
      </c>
      <c r="M5924">
        <v>-122.44873800000001</v>
      </c>
      <c r="N5924" t="s">
        <v>16</v>
      </c>
      <c r="O5924" s="1">
        <v>42958</v>
      </c>
      <c r="P5924">
        <v>1690000</v>
      </c>
      <c r="Q5924">
        <v>1415</v>
      </c>
      <c r="R5924" t="s">
        <v>93</v>
      </c>
      <c r="S5924">
        <v>5</v>
      </c>
      <c r="T5924">
        <v>2</v>
      </c>
    </row>
    <row r="5925" spans="1:20" x14ac:dyDescent="0.2">
      <c r="A5925">
        <v>2630055</v>
      </c>
      <c r="B5925">
        <v>94117</v>
      </c>
      <c r="C5925">
        <v>2</v>
      </c>
      <c r="D5925" s="1">
        <v>42962</v>
      </c>
      <c r="E5925" s="2">
        <v>0.87324074074074076</v>
      </c>
      <c r="F5925">
        <v>37.764088000000001</v>
      </c>
      <c r="G5925" s="1">
        <v>42774</v>
      </c>
      <c r="H5925" s="1" t="str">
        <f t="shared" si="184"/>
        <v>2017</v>
      </c>
      <c r="I5925" s="1" t="s">
        <v>1706</v>
      </c>
      <c r="J5925" s="1" t="str">
        <f t="shared" si="185"/>
        <v>2017Q1</v>
      </c>
      <c r="K5925" s="1" t="s">
        <v>1725</v>
      </c>
      <c r="L5925">
        <v>895000</v>
      </c>
      <c r="M5925">
        <v>-122.453209</v>
      </c>
      <c r="N5925" t="s">
        <v>16</v>
      </c>
      <c r="O5925" s="1">
        <v>42962</v>
      </c>
      <c r="P5925">
        <v>925000</v>
      </c>
      <c r="Q5925">
        <v>810</v>
      </c>
      <c r="R5925" t="s">
        <v>93</v>
      </c>
      <c r="S5925">
        <v>5</v>
      </c>
      <c r="T5925">
        <v>1</v>
      </c>
    </row>
    <row r="5926" spans="1:20" x14ac:dyDescent="0.2">
      <c r="A5926">
        <v>2644017</v>
      </c>
      <c r="B5926">
        <v>94117</v>
      </c>
      <c r="C5926">
        <v>5</v>
      </c>
      <c r="D5926" s="1">
        <v>42991</v>
      </c>
      <c r="E5926" s="2">
        <v>0.22386574074074073</v>
      </c>
      <c r="F5926">
        <v>37.762016000000003</v>
      </c>
      <c r="G5926" s="1">
        <v>42963</v>
      </c>
      <c r="H5926" s="1" t="str">
        <f t="shared" si="184"/>
        <v>2017</v>
      </c>
      <c r="I5926" s="1" t="s">
        <v>1706</v>
      </c>
      <c r="J5926" s="1" t="str">
        <f t="shared" si="185"/>
        <v>2017Q3</v>
      </c>
      <c r="K5926" s="1" t="s">
        <v>1727</v>
      </c>
      <c r="L5926">
        <v>1799000</v>
      </c>
      <c r="M5926">
        <v>-122.453278</v>
      </c>
      <c r="N5926" t="s">
        <v>24</v>
      </c>
      <c r="O5926" s="1">
        <v>42990</v>
      </c>
      <c r="P5926">
        <v>1800000</v>
      </c>
      <c r="R5926" t="s">
        <v>93</v>
      </c>
      <c r="S5926">
        <v>5</v>
      </c>
      <c r="T5926">
        <v>3</v>
      </c>
    </row>
    <row r="5927" spans="1:20" x14ac:dyDescent="0.2">
      <c r="A5927">
        <v>1250069</v>
      </c>
      <c r="B5927">
        <v>94117</v>
      </c>
      <c r="C5927">
        <v>2</v>
      </c>
      <c r="D5927" s="1">
        <v>42996</v>
      </c>
      <c r="E5927" s="2">
        <v>0.64402777777777775</v>
      </c>
      <c r="F5927">
        <v>37.767600999999999</v>
      </c>
      <c r="G5927" s="1">
        <v>42905</v>
      </c>
      <c r="H5927" s="1" t="str">
        <f t="shared" si="184"/>
        <v>2017</v>
      </c>
      <c r="I5927" s="1" t="s">
        <v>1706</v>
      </c>
      <c r="J5927" s="1" t="str">
        <f t="shared" si="185"/>
        <v>2017Q2</v>
      </c>
      <c r="K5927" s="1" t="s">
        <v>1726</v>
      </c>
      <c r="L5927">
        <v>949000</v>
      </c>
      <c r="M5927">
        <v>-122.452309</v>
      </c>
      <c r="N5927" t="s">
        <v>16</v>
      </c>
      <c r="O5927" s="1">
        <v>42996</v>
      </c>
      <c r="P5927">
        <v>1350000</v>
      </c>
      <c r="Q5927">
        <v>1041</v>
      </c>
      <c r="R5927" t="s">
        <v>93</v>
      </c>
      <c r="S5927">
        <v>5</v>
      </c>
      <c r="T5927">
        <v>1</v>
      </c>
    </row>
    <row r="5928" spans="1:20" x14ac:dyDescent="0.2">
      <c r="A5928">
        <v>1294003</v>
      </c>
      <c r="B5928">
        <v>94117</v>
      </c>
      <c r="C5928">
        <v>3</v>
      </c>
      <c r="D5928" s="1">
        <v>43005</v>
      </c>
      <c r="E5928" s="2">
        <v>0.41980324074074077</v>
      </c>
      <c r="F5928">
        <v>37.760570999999999</v>
      </c>
      <c r="G5928" s="1">
        <v>42986</v>
      </c>
      <c r="H5928" s="1" t="str">
        <f t="shared" si="184"/>
        <v>2017</v>
      </c>
      <c r="I5928" s="1" t="s">
        <v>1706</v>
      </c>
      <c r="J5928" s="1" t="str">
        <f t="shared" si="185"/>
        <v>2017Q3</v>
      </c>
      <c r="K5928" s="1" t="s">
        <v>1727</v>
      </c>
      <c r="L5928">
        <v>3950000</v>
      </c>
      <c r="M5928">
        <v>-122.449112</v>
      </c>
      <c r="N5928" t="s">
        <v>24</v>
      </c>
      <c r="O5928" s="1">
        <v>43005</v>
      </c>
      <c r="P5928">
        <v>4250000</v>
      </c>
      <c r="R5928" t="s">
        <v>93</v>
      </c>
      <c r="S5928">
        <v>5</v>
      </c>
      <c r="T5928">
        <v>2.5</v>
      </c>
    </row>
    <row r="5929" spans="1:20" x14ac:dyDescent="0.2">
      <c r="A5929">
        <v>1294027</v>
      </c>
      <c r="B5929">
        <v>94117</v>
      </c>
      <c r="C5929">
        <v>4</v>
      </c>
      <c r="D5929" s="1">
        <v>43011</v>
      </c>
      <c r="E5929" s="2">
        <v>0.50618055555555552</v>
      </c>
      <c r="F5929">
        <v>37.760517</v>
      </c>
      <c r="G5929" s="1">
        <v>42999</v>
      </c>
      <c r="H5929" s="1" t="str">
        <f t="shared" si="184"/>
        <v>2017</v>
      </c>
      <c r="I5929" s="1" t="s">
        <v>1706</v>
      </c>
      <c r="J5929" s="1" t="str">
        <f t="shared" si="185"/>
        <v>2017Q3</v>
      </c>
      <c r="K5929" s="1" t="s">
        <v>1727</v>
      </c>
      <c r="L5929">
        <v>3299000</v>
      </c>
      <c r="M5929">
        <v>-122.450142</v>
      </c>
      <c r="N5929" t="s">
        <v>24</v>
      </c>
      <c r="O5929" s="1">
        <v>43011</v>
      </c>
      <c r="P5929">
        <v>3650000</v>
      </c>
      <c r="Q5929">
        <v>3100</v>
      </c>
      <c r="R5929" t="s">
        <v>93</v>
      </c>
      <c r="S5929">
        <v>5</v>
      </c>
      <c r="T5929">
        <v>3.5</v>
      </c>
    </row>
    <row r="5930" spans="1:20" x14ac:dyDescent="0.2">
      <c r="A5930">
        <v>1292030</v>
      </c>
      <c r="B5930">
        <v>94117</v>
      </c>
      <c r="C5930">
        <v>3</v>
      </c>
      <c r="D5930" s="1">
        <v>43012</v>
      </c>
      <c r="E5930" s="2">
        <v>0.69664351851851858</v>
      </c>
      <c r="F5930">
        <v>37.761623</v>
      </c>
      <c r="G5930" s="1">
        <v>42985</v>
      </c>
      <c r="H5930" s="1" t="str">
        <f t="shared" si="184"/>
        <v>2017</v>
      </c>
      <c r="I5930" s="1" t="s">
        <v>1706</v>
      </c>
      <c r="J5930" s="1" t="str">
        <f t="shared" si="185"/>
        <v>2017Q3</v>
      </c>
      <c r="K5930" s="1" t="s">
        <v>1727</v>
      </c>
      <c r="L5930">
        <v>995000</v>
      </c>
      <c r="M5930">
        <v>-122.447395</v>
      </c>
      <c r="N5930" t="s">
        <v>16</v>
      </c>
      <c r="O5930" s="1">
        <v>43012</v>
      </c>
      <c r="P5930">
        <v>1378000</v>
      </c>
      <c r="Q5930">
        <v>1375</v>
      </c>
      <c r="R5930" t="s">
        <v>93</v>
      </c>
      <c r="S5930">
        <v>5</v>
      </c>
      <c r="T5930">
        <v>2.5</v>
      </c>
    </row>
    <row r="5931" spans="1:20" x14ac:dyDescent="0.2">
      <c r="A5931">
        <v>1252024</v>
      </c>
      <c r="B5931">
        <v>94117</v>
      </c>
      <c r="C5931">
        <v>1</v>
      </c>
      <c r="D5931" s="1">
        <v>43019</v>
      </c>
      <c r="E5931" s="2">
        <v>0.43636574074074069</v>
      </c>
      <c r="F5931">
        <v>37.766902999999999</v>
      </c>
      <c r="G5931" s="1">
        <v>42979</v>
      </c>
      <c r="H5931" s="1" t="str">
        <f t="shared" si="184"/>
        <v>2017</v>
      </c>
      <c r="I5931" s="1" t="s">
        <v>1706</v>
      </c>
      <c r="J5931" s="1" t="str">
        <f t="shared" si="185"/>
        <v>2017Q3</v>
      </c>
      <c r="K5931" s="1" t="s">
        <v>1727</v>
      </c>
      <c r="L5931">
        <v>1600000</v>
      </c>
      <c r="M5931">
        <v>-122.449539</v>
      </c>
      <c r="N5931" t="s">
        <v>24</v>
      </c>
      <c r="O5931" s="1">
        <v>43018</v>
      </c>
      <c r="P5931">
        <v>1800000</v>
      </c>
      <c r="Q5931">
        <v>1278</v>
      </c>
      <c r="R5931" t="s">
        <v>93</v>
      </c>
      <c r="S5931">
        <v>5</v>
      </c>
      <c r="T5931">
        <v>1</v>
      </c>
    </row>
    <row r="5932" spans="1:20" x14ac:dyDescent="0.2">
      <c r="A5932">
        <v>1252047</v>
      </c>
      <c r="B5932">
        <v>94117</v>
      </c>
      <c r="C5932">
        <v>3</v>
      </c>
      <c r="D5932" s="1">
        <v>43031</v>
      </c>
      <c r="E5932" s="2">
        <v>0.73206018518518512</v>
      </c>
      <c r="F5932">
        <v>37.768414</v>
      </c>
      <c r="G5932" s="1">
        <v>42923</v>
      </c>
      <c r="H5932" s="1" t="str">
        <f t="shared" si="184"/>
        <v>2017</v>
      </c>
      <c r="I5932" s="1" t="s">
        <v>1706</v>
      </c>
      <c r="J5932" s="1" t="str">
        <f t="shared" si="185"/>
        <v>2017Q3</v>
      </c>
      <c r="K5932" s="1" t="s">
        <v>1727</v>
      </c>
      <c r="L5932">
        <v>2495000</v>
      </c>
      <c r="M5932">
        <v>-122.450256</v>
      </c>
      <c r="N5932" t="s">
        <v>24</v>
      </c>
      <c r="O5932" s="1">
        <v>43026</v>
      </c>
      <c r="P5932">
        <v>2950000</v>
      </c>
      <c r="Q5932">
        <v>2300</v>
      </c>
      <c r="R5932" t="s">
        <v>93</v>
      </c>
      <c r="S5932">
        <v>5</v>
      </c>
      <c r="T5932">
        <v>3</v>
      </c>
    </row>
    <row r="5933" spans="1:20" x14ac:dyDescent="0.2">
      <c r="A5933">
        <v>1293002</v>
      </c>
      <c r="B5933">
        <v>94117</v>
      </c>
      <c r="C5933">
        <v>2</v>
      </c>
      <c r="D5933" s="1">
        <v>43028</v>
      </c>
      <c r="E5933" s="2">
        <v>0.57131944444444438</v>
      </c>
      <c r="F5933">
        <v>37.760868000000002</v>
      </c>
      <c r="G5933" s="1">
        <v>42985</v>
      </c>
      <c r="H5933" s="1" t="str">
        <f t="shared" si="184"/>
        <v>2017</v>
      </c>
      <c r="I5933" s="1" t="s">
        <v>1706</v>
      </c>
      <c r="J5933" s="1" t="str">
        <f t="shared" si="185"/>
        <v>2017Q3</v>
      </c>
      <c r="K5933" s="1" t="s">
        <v>1727</v>
      </c>
      <c r="L5933">
        <v>1400000</v>
      </c>
      <c r="M5933">
        <v>-122.44703699999999</v>
      </c>
      <c r="N5933" t="s">
        <v>24</v>
      </c>
      <c r="O5933" s="1">
        <v>43028</v>
      </c>
      <c r="P5933">
        <v>1401015</v>
      </c>
      <c r="Q5933">
        <v>1250</v>
      </c>
      <c r="R5933" t="s">
        <v>93</v>
      </c>
      <c r="S5933">
        <v>5</v>
      </c>
      <c r="T5933">
        <v>1</v>
      </c>
    </row>
    <row r="5934" spans="1:20" x14ac:dyDescent="0.2">
      <c r="A5934">
        <v>1251017</v>
      </c>
      <c r="B5934">
        <v>94117</v>
      </c>
      <c r="C5934">
        <v>2</v>
      </c>
      <c r="D5934" s="1">
        <v>43042</v>
      </c>
      <c r="E5934" s="2">
        <v>0.33673611111111112</v>
      </c>
      <c r="F5934">
        <v>37.767947999999997</v>
      </c>
      <c r="G5934" s="1">
        <v>42991</v>
      </c>
      <c r="H5934" s="1" t="str">
        <f t="shared" si="184"/>
        <v>2017</v>
      </c>
      <c r="I5934" s="1" t="s">
        <v>1706</v>
      </c>
      <c r="J5934" s="1" t="str">
        <f t="shared" si="185"/>
        <v>2017Q3</v>
      </c>
      <c r="K5934" s="1" t="s">
        <v>1727</v>
      </c>
      <c r="L5934">
        <v>1095000</v>
      </c>
      <c r="M5934">
        <v>-122.451317</v>
      </c>
      <c r="N5934" t="s">
        <v>16</v>
      </c>
      <c r="O5934" s="1">
        <v>43040</v>
      </c>
      <c r="P5934">
        <v>1070000</v>
      </c>
      <c r="R5934" t="s">
        <v>93</v>
      </c>
      <c r="S5934">
        <v>5</v>
      </c>
      <c r="T5934">
        <v>1</v>
      </c>
    </row>
    <row r="5935" spans="1:20" x14ac:dyDescent="0.2">
      <c r="A5935">
        <v>1251017</v>
      </c>
      <c r="B5935">
        <v>94117</v>
      </c>
      <c r="C5935">
        <v>2</v>
      </c>
      <c r="D5935" s="1">
        <v>43042</v>
      </c>
      <c r="E5935" s="2">
        <v>0.33824074074074079</v>
      </c>
      <c r="F5935">
        <v>37.767947999999997</v>
      </c>
      <c r="G5935" s="1">
        <v>42990</v>
      </c>
      <c r="H5935" s="1" t="str">
        <f t="shared" si="184"/>
        <v>2017</v>
      </c>
      <c r="I5935" s="1" t="s">
        <v>1706</v>
      </c>
      <c r="J5935" s="1" t="str">
        <f t="shared" si="185"/>
        <v>2017Q3</v>
      </c>
      <c r="K5935" s="1" t="s">
        <v>1727</v>
      </c>
      <c r="L5935">
        <v>1095000</v>
      </c>
      <c r="M5935">
        <v>-122.451317</v>
      </c>
      <c r="N5935" t="s">
        <v>16</v>
      </c>
      <c r="O5935" s="1">
        <v>43040</v>
      </c>
      <c r="P5935">
        <v>1070000</v>
      </c>
      <c r="R5935" t="s">
        <v>93</v>
      </c>
      <c r="S5935">
        <v>5</v>
      </c>
      <c r="T5935">
        <v>1</v>
      </c>
    </row>
    <row r="5936" spans="1:20" x14ac:dyDescent="0.2">
      <c r="A5936">
        <v>1252033</v>
      </c>
      <c r="B5936">
        <v>94117</v>
      </c>
      <c r="C5936">
        <v>1</v>
      </c>
      <c r="D5936" s="1">
        <v>43045</v>
      </c>
      <c r="E5936" s="2">
        <v>0.66012731481481479</v>
      </c>
      <c r="F5936">
        <v>37.762714000000003</v>
      </c>
      <c r="G5936" s="1">
        <v>42873</v>
      </c>
      <c r="H5936" s="1" t="str">
        <f t="shared" si="184"/>
        <v>2017</v>
      </c>
      <c r="I5936" s="1" t="s">
        <v>1706</v>
      </c>
      <c r="J5936" s="1" t="str">
        <f t="shared" si="185"/>
        <v>2017Q2</v>
      </c>
      <c r="K5936" s="1" t="s">
        <v>1726</v>
      </c>
      <c r="L5936">
        <v>749000</v>
      </c>
      <c r="M5936">
        <v>-122.449333</v>
      </c>
      <c r="N5936" t="s">
        <v>16</v>
      </c>
      <c r="O5936" s="1">
        <v>43045</v>
      </c>
      <c r="P5936">
        <v>910000</v>
      </c>
      <c r="R5936" t="s">
        <v>93</v>
      </c>
      <c r="S5936">
        <v>5</v>
      </c>
      <c r="T5936">
        <v>1</v>
      </c>
    </row>
    <row r="5937" spans="1:20" x14ac:dyDescent="0.2">
      <c r="A5937">
        <v>1291014</v>
      </c>
      <c r="B5937">
        <v>94117</v>
      </c>
      <c r="C5937">
        <v>4</v>
      </c>
      <c r="D5937" s="1">
        <v>43071</v>
      </c>
      <c r="E5937" s="2">
        <v>0.86224537037037041</v>
      </c>
      <c r="F5937">
        <v>37.761069999999997</v>
      </c>
      <c r="G5937" s="1">
        <v>43043</v>
      </c>
      <c r="H5937" s="1" t="str">
        <f t="shared" si="184"/>
        <v>2017</v>
      </c>
      <c r="I5937" s="1" t="s">
        <v>1706</v>
      </c>
      <c r="J5937" s="1" t="str">
        <f t="shared" si="185"/>
        <v>2017Q4</v>
      </c>
      <c r="K5937" s="1" t="s">
        <v>1728</v>
      </c>
      <c r="L5937">
        <v>2595000</v>
      </c>
      <c r="M5937">
        <v>-122.44847900000001</v>
      </c>
      <c r="N5937" t="s">
        <v>24</v>
      </c>
      <c r="O5937" s="1">
        <v>43068</v>
      </c>
      <c r="P5937">
        <v>3000000</v>
      </c>
      <c r="Q5937">
        <v>2278</v>
      </c>
      <c r="R5937" t="s">
        <v>93</v>
      </c>
      <c r="S5937">
        <v>5</v>
      </c>
      <c r="T5937">
        <v>4</v>
      </c>
    </row>
    <row r="5938" spans="1:20" x14ac:dyDescent="0.2">
      <c r="A5938">
        <v>2631006</v>
      </c>
      <c r="B5938">
        <v>94117</v>
      </c>
      <c r="C5938">
        <v>4</v>
      </c>
      <c r="D5938" s="1">
        <v>43070</v>
      </c>
      <c r="E5938" s="2">
        <v>0.93347222222222215</v>
      </c>
      <c r="F5938">
        <v>37.763686999999997</v>
      </c>
      <c r="G5938" s="1">
        <v>43041</v>
      </c>
      <c r="H5938" s="1" t="str">
        <f t="shared" si="184"/>
        <v>2017</v>
      </c>
      <c r="I5938" s="1" t="s">
        <v>1706</v>
      </c>
      <c r="J5938" s="1" t="str">
        <f t="shared" si="185"/>
        <v>2017Q4</v>
      </c>
      <c r="K5938" s="1" t="s">
        <v>1728</v>
      </c>
      <c r="L5938">
        <v>2495000</v>
      </c>
      <c r="M5938">
        <v>-122.453621</v>
      </c>
      <c r="N5938" t="s">
        <v>24</v>
      </c>
      <c r="O5938" s="1">
        <v>43070</v>
      </c>
      <c r="P5938">
        <v>2850000</v>
      </c>
      <c r="Q5938">
        <v>2397</v>
      </c>
      <c r="R5938" t="s">
        <v>93</v>
      </c>
      <c r="S5938">
        <v>5</v>
      </c>
      <c r="T5938">
        <v>2.5</v>
      </c>
    </row>
    <row r="5939" spans="1:20" x14ac:dyDescent="0.2">
      <c r="A5939">
        <v>1261041</v>
      </c>
      <c r="B5939">
        <v>94117</v>
      </c>
      <c r="C5939">
        <v>4</v>
      </c>
      <c r="D5939" s="1">
        <v>43075</v>
      </c>
      <c r="E5939" s="2">
        <v>0.90070601851851861</v>
      </c>
      <c r="F5939">
        <v>37.766933000000002</v>
      </c>
      <c r="G5939" s="1">
        <v>43006</v>
      </c>
      <c r="H5939" s="1" t="str">
        <f t="shared" si="184"/>
        <v>2017</v>
      </c>
      <c r="I5939" s="1" t="s">
        <v>1706</v>
      </c>
      <c r="J5939" s="1" t="str">
        <f t="shared" si="185"/>
        <v>2017Q3</v>
      </c>
      <c r="K5939" s="1" t="s">
        <v>1727</v>
      </c>
      <c r="L5939">
        <v>2795000</v>
      </c>
      <c r="M5939">
        <v>-122.451149</v>
      </c>
      <c r="N5939" t="s">
        <v>16</v>
      </c>
      <c r="O5939" s="1">
        <v>43075</v>
      </c>
      <c r="P5939">
        <v>2875000</v>
      </c>
      <c r="Q5939">
        <v>3246</v>
      </c>
      <c r="R5939" t="s">
        <v>93</v>
      </c>
      <c r="S5939">
        <v>5</v>
      </c>
      <c r="T5939">
        <v>3</v>
      </c>
    </row>
    <row r="5940" spans="1:20" x14ac:dyDescent="0.2">
      <c r="A5940">
        <v>1289007</v>
      </c>
      <c r="B5940">
        <v>94117</v>
      </c>
      <c r="C5940">
        <v>4</v>
      </c>
      <c r="D5940" s="1">
        <v>43091</v>
      </c>
      <c r="E5940" s="2">
        <v>0.4463657407407407</v>
      </c>
      <c r="F5940">
        <v>37.76099</v>
      </c>
      <c r="G5940" s="1">
        <v>42965</v>
      </c>
      <c r="H5940" s="1" t="str">
        <f t="shared" si="184"/>
        <v>2017</v>
      </c>
      <c r="I5940" s="1" t="s">
        <v>1706</v>
      </c>
      <c r="J5940" s="1" t="str">
        <f t="shared" si="185"/>
        <v>2017Q3</v>
      </c>
      <c r="K5940" s="1" t="s">
        <v>1727</v>
      </c>
      <c r="L5940">
        <v>2895000</v>
      </c>
      <c r="M5940">
        <v>-122.450722</v>
      </c>
      <c r="N5940" t="s">
        <v>24</v>
      </c>
      <c r="O5940" s="1">
        <v>43082</v>
      </c>
      <c r="P5940">
        <v>2625000</v>
      </c>
      <c r="Q5940">
        <v>2295</v>
      </c>
      <c r="R5940" t="s">
        <v>93</v>
      </c>
      <c r="S5940">
        <v>5</v>
      </c>
      <c r="T5940">
        <v>3</v>
      </c>
    </row>
    <row r="5941" spans="1:20" x14ac:dyDescent="0.2">
      <c r="A5941">
        <v>1266021</v>
      </c>
      <c r="B5941">
        <v>94117</v>
      </c>
      <c r="C5941">
        <v>2</v>
      </c>
      <c r="D5941" s="1">
        <v>43090</v>
      </c>
      <c r="E5941" s="2">
        <v>0.72186342592592589</v>
      </c>
      <c r="F5941">
        <v>37.765652000000003</v>
      </c>
      <c r="G5941" s="1">
        <v>43010</v>
      </c>
      <c r="H5941" s="1" t="str">
        <f t="shared" si="184"/>
        <v>2017</v>
      </c>
      <c r="I5941" s="1" t="s">
        <v>1706</v>
      </c>
      <c r="J5941" s="1" t="str">
        <f t="shared" si="185"/>
        <v>2017Q4</v>
      </c>
      <c r="K5941" s="1" t="s">
        <v>1728</v>
      </c>
      <c r="L5941">
        <v>998000</v>
      </c>
      <c r="M5941">
        <v>-122.45450599999999</v>
      </c>
      <c r="N5941" t="s">
        <v>16</v>
      </c>
      <c r="O5941" s="1">
        <v>43089</v>
      </c>
      <c r="P5941">
        <v>1070000</v>
      </c>
      <c r="R5941" t="s">
        <v>93</v>
      </c>
      <c r="S5941">
        <v>5</v>
      </c>
      <c r="T5941">
        <v>1.25</v>
      </c>
    </row>
    <row r="5942" spans="1:20" x14ac:dyDescent="0.2">
      <c r="A5942">
        <v>1289075</v>
      </c>
      <c r="B5942">
        <v>94117</v>
      </c>
      <c r="C5942">
        <v>2</v>
      </c>
      <c r="D5942" s="1">
        <v>43099</v>
      </c>
      <c r="E5942" s="2">
        <v>0.72170138888888891</v>
      </c>
      <c r="F5942">
        <v>37.760815000000001</v>
      </c>
      <c r="G5942" s="1">
        <v>43043</v>
      </c>
      <c r="H5942" s="1" t="str">
        <f t="shared" si="184"/>
        <v>2017</v>
      </c>
      <c r="I5942" s="1" t="s">
        <v>1706</v>
      </c>
      <c r="J5942" s="1" t="str">
        <f t="shared" si="185"/>
        <v>2017Q4</v>
      </c>
      <c r="K5942" s="1" t="s">
        <v>1728</v>
      </c>
      <c r="L5942">
        <v>1395000</v>
      </c>
      <c r="M5942">
        <v>-122.45058400000001</v>
      </c>
      <c r="N5942" t="s">
        <v>16</v>
      </c>
      <c r="O5942" s="1">
        <v>43098</v>
      </c>
      <c r="P5942">
        <v>1590000</v>
      </c>
      <c r="Q5942">
        <v>1295</v>
      </c>
      <c r="R5942" t="s">
        <v>93</v>
      </c>
      <c r="S5942">
        <v>5</v>
      </c>
      <c r="T5942">
        <v>1</v>
      </c>
    </row>
    <row r="5943" spans="1:20" x14ac:dyDescent="0.2">
      <c r="A5943">
        <v>2664024</v>
      </c>
      <c r="B5943">
        <v>94117</v>
      </c>
      <c r="C5943">
        <v>4</v>
      </c>
      <c r="D5943" s="1">
        <v>43098</v>
      </c>
      <c r="E5943" s="2">
        <v>0.74097222222222225</v>
      </c>
      <c r="F5943">
        <v>37.760471000000003</v>
      </c>
      <c r="G5943" s="1">
        <v>43013</v>
      </c>
      <c r="H5943" s="1" t="str">
        <f t="shared" si="184"/>
        <v>2017</v>
      </c>
      <c r="I5943" s="1" t="s">
        <v>1706</v>
      </c>
      <c r="J5943" s="1" t="str">
        <f t="shared" si="185"/>
        <v>2017Q4</v>
      </c>
      <c r="K5943" s="1" t="s">
        <v>1728</v>
      </c>
      <c r="L5943">
        <v>2379000</v>
      </c>
      <c r="M5943">
        <v>-122.451988</v>
      </c>
      <c r="N5943" t="s">
        <v>24</v>
      </c>
      <c r="O5943" s="1">
        <v>43098</v>
      </c>
      <c r="P5943">
        <v>2350000</v>
      </c>
      <c r="Q5943">
        <v>2590</v>
      </c>
      <c r="R5943" t="s">
        <v>93</v>
      </c>
      <c r="S5943">
        <v>5</v>
      </c>
      <c r="T5943">
        <v>2.5</v>
      </c>
    </row>
    <row r="5944" spans="1:20" x14ac:dyDescent="0.2">
      <c r="A5944">
        <v>1274047</v>
      </c>
      <c r="B5944">
        <v>94117</v>
      </c>
      <c r="C5944">
        <v>3</v>
      </c>
      <c r="D5944" s="1">
        <v>43152</v>
      </c>
      <c r="E5944" s="2">
        <v>0.57715277777777774</v>
      </c>
      <c r="F5944">
        <v>37.765030000000003</v>
      </c>
      <c r="G5944" s="1">
        <v>43067</v>
      </c>
      <c r="H5944" s="1" t="str">
        <f t="shared" si="184"/>
        <v>2017</v>
      </c>
      <c r="I5944" s="1" t="s">
        <v>1706</v>
      </c>
      <c r="J5944" s="1" t="str">
        <f t="shared" si="185"/>
        <v>2017Q4</v>
      </c>
      <c r="K5944" s="1" t="s">
        <v>1728</v>
      </c>
      <c r="L5944">
        <v>1495000</v>
      </c>
      <c r="M5944">
        <v>-122.453743</v>
      </c>
      <c r="N5944" t="s">
        <v>16</v>
      </c>
      <c r="O5944" s="1">
        <v>43152</v>
      </c>
      <c r="P5944">
        <v>1775000</v>
      </c>
      <c r="R5944" t="s">
        <v>93</v>
      </c>
      <c r="S5944">
        <v>5</v>
      </c>
      <c r="T5944">
        <v>1.5</v>
      </c>
    </row>
    <row r="5945" spans="1:20" x14ac:dyDescent="0.2">
      <c r="A5945">
        <v>1252017</v>
      </c>
      <c r="B5945">
        <v>94117</v>
      </c>
      <c r="C5945">
        <v>3</v>
      </c>
      <c r="D5945" s="1">
        <v>43157</v>
      </c>
      <c r="E5945" s="2">
        <v>0.42929398148148151</v>
      </c>
      <c r="F5945">
        <v>37.767414000000002</v>
      </c>
      <c r="G5945" s="1">
        <v>43125</v>
      </c>
      <c r="H5945" s="1" t="str">
        <f t="shared" si="184"/>
        <v>2018</v>
      </c>
      <c r="I5945" s="1" t="s">
        <v>1707</v>
      </c>
      <c r="J5945" s="1" t="str">
        <f t="shared" si="185"/>
        <v>2018Q1</v>
      </c>
      <c r="K5945" s="1" t="s">
        <v>1729</v>
      </c>
      <c r="L5945">
        <v>2695000</v>
      </c>
      <c r="M5945">
        <v>-122.44935599999999</v>
      </c>
      <c r="N5945" t="s">
        <v>24</v>
      </c>
      <c r="O5945" s="1">
        <v>43152</v>
      </c>
      <c r="P5945">
        <v>2945000</v>
      </c>
      <c r="Q5945">
        <v>3240</v>
      </c>
      <c r="R5945" t="s">
        <v>93</v>
      </c>
      <c r="S5945">
        <v>5</v>
      </c>
      <c r="T5945">
        <v>3</v>
      </c>
    </row>
    <row r="5946" spans="1:20" x14ac:dyDescent="0.2">
      <c r="A5946">
        <v>1267007</v>
      </c>
      <c r="B5946">
        <v>94117</v>
      </c>
      <c r="C5946">
        <v>1</v>
      </c>
      <c r="D5946" s="1">
        <v>43157</v>
      </c>
      <c r="E5946" s="2">
        <v>0.84896990740740741</v>
      </c>
      <c r="F5946">
        <v>37.76614</v>
      </c>
      <c r="G5946" s="1">
        <v>43126</v>
      </c>
      <c r="H5946" s="1" t="str">
        <f t="shared" si="184"/>
        <v>2018</v>
      </c>
      <c r="I5946" s="1" t="s">
        <v>1707</v>
      </c>
      <c r="J5946" s="1" t="str">
        <f t="shared" si="185"/>
        <v>2018Q1</v>
      </c>
      <c r="K5946" s="1" t="s">
        <v>1729</v>
      </c>
      <c r="L5946">
        <v>799000</v>
      </c>
      <c r="M5946">
        <v>-122.45032500000001</v>
      </c>
      <c r="N5946" t="s">
        <v>16</v>
      </c>
      <c r="O5946" s="1">
        <v>43154</v>
      </c>
      <c r="P5946">
        <v>850000</v>
      </c>
      <c r="R5946" t="s">
        <v>93</v>
      </c>
      <c r="S5946">
        <v>5</v>
      </c>
      <c r="T5946">
        <v>1</v>
      </c>
    </row>
    <row r="5947" spans="1:20" x14ac:dyDescent="0.2">
      <c r="A5947">
        <v>2626013</v>
      </c>
      <c r="B5947">
        <v>94114</v>
      </c>
      <c r="C5947">
        <v>5</v>
      </c>
      <c r="D5947" s="1">
        <v>42070</v>
      </c>
      <c r="E5947" s="2">
        <v>0.62744212962962964</v>
      </c>
      <c r="F5947">
        <v>37.762459</v>
      </c>
      <c r="G5947" s="1">
        <v>41919</v>
      </c>
      <c r="H5947" s="1" t="str">
        <f t="shared" si="184"/>
        <v>2014</v>
      </c>
      <c r="I5947" s="1" t="s">
        <v>1703</v>
      </c>
      <c r="J5947" s="1" t="str">
        <f t="shared" si="185"/>
        <v>2014Q4</v>
      </c>
      <c r="K5947" s="1" t="s">
        <v>1711</v>
      </c>
      <c r="L5947">
        <v>4499000</v>
      </c>
      <c r="M5947">
        <v>-122.44049099999999</v>
      </c>
      <c r="N5947" t="s">
        <v>24</v>
      </c>
      <c r="O5947" s="1">
        <v>42069</v>
      </c>
      <c r="P5947">
        <v>4550000</v>
      </c>
      <c r="Q5947">
        <v>4007</v>
      </c>
      <c r="R5947" t="s">
        <v>62</v>
      </c>
      <c r="S5947">
        <v>5</v>
      </c>
      <c r="T5947">
        <v>4</v>
      </c>
    </row>
    <row r="5948" spans="1:20" x14ac:dyDescent="0.2">
      <c r="A5948">
        <v>2623145</v>
      </c>
      <c r="B5948">
        <v>94114</v>
      </c>
      <c r="C5948">
        <v>1</v>
      </c>
      <c r="D5948" s="1">
        <v>42081</v>
      </c>
      <c r="E5948" s="2">
        <v>0.68768518518518518</v>
      </c>
      <c r="F5948">
        <v>37.762821000000002</v>
      </c>
      <c r="G5948" s="1">
        <v>42035</v>
      </c>
      <c r="H5948" s="1" t="str">
        <f t="shared" si="184"/>
        <v>2015</v>
      </c>
      <c r="I5948" s="1" t="s">
        <v>1704</v>
      </c>
      <c r="J5948" s="1" t="str">
        <f t="shared" si="185"/>
        <v>2015Q1</v>
      </c>
      <c r="K5948" s="1" t="s">
        <v>1712</v>
      </c>
      <c r="L5948">
        <v>499000</v>
      </c>
      <c r="M5948">
        <v>-122.437217</v>
      </c>
      <c r="N5948" t="s">
        <v>16</v>
      </c>
      <c r="O5948" s="1">
        <v>42079</v>
      </c>
      <c r="P5948">
        <v>565000</v>
      </c>
      <c r="Q5948">
        <v>535</v>
      </c>
      <c r="R5948" t="s">
        <v>62</v>
      </c>
      <c r="S5948">
        <v>5</v>
      </c>
      <c r="T5948">
        <v>1</v>
      </c>
    </row>
    <row r="5949" spans="1:20" x14ac:dyDescent="0.2">
      <c r="A5949">
        <v>2656038</v>
      </c>
      <c r="B5949">
        <v>94114</v>
      </c>
      <c r="C5949">
        <v>2</v>
      </c>
      <c r="D5949" s="1">
        <v>42083</v>
      </c>
      <c r="E5949" s="2">
        <v>0.95587962962962969</v>
      </c>
      <c r="F5949">
        <v>37.761344000000001</v>
      </c>
      <c r="G5949" s="1">
        <v>42068</v>
      </c>
      <c r="H5949" s="1" t="str">
        <f t="shared" si="184"/>
        <v>2015</v>
      </c>
      <c r="I5949" s="1" t="s">
        <v>1704</v>
      </c>
      <c r="J5949" s="1" t="str">
        <f t="shared" si="185"/>
        <v>2015Q1</v>
      </c>
      <c r="K5949" s="1" t="s">
        <v>1712</v>
      </c>
      <c r="L5949">
        <v>1279000</v>
      </c>
      <c r="M5949">
        <v>-122.443305</v>
      </c>
      <c r="N5949" t="s">
        <v>24</v>
      </c>
      <c r="O5949" s="1">
        <v>42083</v>
      </c>
      <c r="P5949">
        <v>1590000</v>
      </c>
      <c r="Q5949">
        <v>1419</v>
      </c>
      <c r="R5949" t="s">
        <v>62</v>
      </c>
      <c r="S5949">
        <v>5</v>
      </c>
      <c r="T5949">
        <v>2</v>
      </c>
    </row>
    <row r="5950" spans="1:20" x14ac:dyDescent="0.2">
      <c r="A5950">
        <v>2627031</v>
      </c>
      <c r="B5950">
        <v>94114</v>
      </c>
      <c r="C5950">
        <v>2</v>
      </c>
      <c r="D5950" s="1">
        <v>42088</v>
      </c>
      <c r="E5950" s="2">
        <v>0.58855324074074067</v>
      </c>
      <c r="F5950">
        <v>37.763106999999998</v>
      </c>
      <c r="G5950" s="1">
        <v>42045</v>
      </c>
      <c r="H5950" s="1" t="str">
        <f t="shared" si="184"/>
        <v>2015</v>
      </c>
      <c r="I5950" s="1" t="s">
        <v>1704</v>
      </c>
      <c r="J5950" s="1" t="str">
        <f t="shared" si="185"/>
        <v>2015Q1</v>
      </c>
      <c r="K5950" s="1" t="s">
        <v>1712</v>
      </c>
      <c r="L5950">
        <v>995000</v>
      </c>
      <c r="M5950">
        <v>-122.44371700000001</v>
      </c>
      <c r="N5950" t="s">
        <v>24</v>
      </c>
      <c r="O5950" s="1">
        <v>42088</v>
      </c>
      <c r="P5950">
        <v>1500000</v>
      </c>
      <c r="Q5950">
        <v>1575</v>
      </c>
      <c r="R5950" t="s">
        <v>62</v>
      </c>
      <c r="S5950">
        <v>5</v>
      </c>
      <c r="T5950">
        <v>2</v>
      </c>
    </row>
    <row r="5951" spans="1:20" x14ac:dyDescent="0.2">
      <c r="A5951">
        <v>501000</v>
      </c>
      <c r="B5951">
        <v>94114</v>
      </c>
      <c r="C5951">
        <v>2</v>
      </c>
      <c r="D5951" s="1">
        <v>42094</v>
      </c>
      <c r="E5951" s="2">
        <v>0.80574074074074076</v>
      </c>
      <c r="F5951">
        <v>37.761558000000001</v>
      </c>
      <c r="G5951" s="1">
        <v>42053</v>
      </c>
      <c r="H5951" s="1" t="str">
        <f t="shared" si="184"/>
        <v>2015</v>
      </c>
      <c r="I5951" s="1" t="s">
        <v>1704</v>
      </c>
      <c r="J5951" s="1" t="str">
        <f t="shared" si="185"/>
        <v>2015Q1</v>
      </c>
      <c r="K5951" s="1" t="s">
        <v>1712</v>
      </c>
      <c r="L5951">
        <v>749000</v>
      </c>
      <c r="M5951">
        <v>-122.44377799999999</v>
      </c>
      <c r="N5951" t="s">
        <v>16</v>
      </c>
      <c r="O5951" s="1">
        <v>42094</v>
      </c>
      <c r="P5951">
        <v>900000</v>
      </c>
      <c r="R5951" t="s">
        <v>62</v>
      </c>
      <c r="S5951">
        <v>5</v>
      </c>
      <c r="T5951">
        <v>1</v>
      </c>
    </row>
    <row r="5952" spans="1:20" x14ac:dyDescent="0.2">
      <c r="A5952">
        <v>2607273</v>
      </c>
      <c r="B5952">
        <v>94114</v>
      </c>
      <c r="C5952">
        <v>1</v>
      </c>
      <c r="D5952" s="1">
        <v>42100</v>
      </c>
      <c r="E5952" s="2">
        <v>0.53766203703703697</v>
      </c>
      <c r="F5952">
        <v>37.765479999999997</v>
      </c>
      <c r="G5952" s="1">
        <v>42045</v>
      </c>
      <c r="H5952" s="1" t="str">
        <f t="shared" si="184"/>
        <v>2015</v>
      </c>
      <c r="I5952" s="1" t="s">
        <v>1704</v>
      </c>
      <c r="J5952" s="1" t="str">
        <f t="shared" si="185"/>
        <v>2015Q1</v>
      </c>
      <c r="K5952" s="1" t="s">
        <v>1712</v>
      </c>
      <c r="L5952">
        <v>699000</v>
      </c>
      <c r="M5952">
        <v>-122.442245</v>
      </c>
      <c r="N5952" t="s">
        <v>16</v>
      </c>
      <c r="O5952" s="1">
        <v>42097</v>
      </c>
      <c r="P5952">
        <v>830000</v>
      </c>
      <c r="R5952" t="s">
        <v>62</v>
      </c>
      <c r="S5952">
        <v>5</v>
      </c>
      <c r="T5952">
        <v>1</v>
      </c>
    </row>
    <row r="5953" spans="1:20" x14ac:dyDescent="0.2">
      <c r="A5953">
        <v>2622073</v>
      </c>
      <c r="B5953">
        <v>94114</v>
      </c>
      <c r="C5953">
        <v>4</v>
      </c>
      <c r="D5953" s="1">
        <v>42097</v>
      </c>
      <c r="E5953" s="2">
        <v>0.68792824074074066</v>
      </c>
      <c r="F5953">
        <v>37.763607</v>
      </c>
      <c r="G5953" s="1">
        <v>42035</v>
      </c>
      <c r="H5953" s="1" t="str">
        <f t="shared" si="184"/>
        <v>2015</v>
      </c>
      <c r="I5953" s="1" t="s">
        <v>1704</v>
      </c>
      <c r="J5953" s="1" t="str">
        <f t="shared" si="185"/>
        <v>2015Q1</v>
      </c>
      <c r="K5953" s="1" t="s">
        <v>1712</v>
      </c>
      <c r="L5953">
        <v>2995000</v>
      </c>
      <c r="M5953">
        <v>-122.436325</v>
      </c>
      <c r="N5953" t="s">
        <v>16</v>
      </c>
      <c r="O5953" s="1">
        <v>42097</v>
      </c>
      <c r="P5953">
        <v>3000000</v>
      </c>
      <c r="Q5953">
        <v>3000</v>
      </c>
      <c r="R5953" t="s">
        <v>62</v>
      </c>
      <c r="S5953">
        <v>5</v>
      </c>
      <c r="T5953">
        <v>3.5</v>
      </c>
    </row>
    <row r="5954" spans="1:20" x14ac:dyDescent="0.2">
      <c r="A5954">
        <v>2625022</v>
      </c>
      <c r="B5954">
        <v>94114</v>
      </c>
      <c r="C5954">
        <v>2</v>
      </c>
      <c r="D5954" s="1">
        <v>42102</v>
      </c>
      <c r="E5954" s="2">
        <v>0.6189930555555555</v>
      </c>
      <c r="F5954">
        <v>37.762489000000002</v>
      </c>
      <c r="G5954" s="1">
        <v>42052</v>
      </c>
      <c r="H5954" s="1" t="str">
        <f t="shared" ref="H5954:H6017" si="186">TEXT(G5954,"yyyy")</f>
        <v>2015</v>
      </c>
      <c r="I5954" s="1" t="s">
        <v>1704</v>
      </c>
      <c r="J5954" s="1" t="str">
        <f t="shared" ref="J5954:J6017" si="187">TEXT(G5954,"yyyy") &amp; "Q" &amp; ROUNDUP(MONTH(G5954) / 3,0)</f>
        <v>2015Q1</v>
      </c>
      <c r="K5954" s="1" t="s">
        <v>1712</v>
      </c>
      <c r="L5954">
        <v>975000</v>
      </c>
      <c r="M5954">
        <v>-122.439735</v>
      </c>
      <c r="N5954" t="s">
        <v>16</v>
      </c>
      <c r="O5954" s="1">
        <v>42101</v>
      </c>
      <c r="P5954">
        <v>1150000</v>
      </c>
      <c r="Q5954">
        <v>1208</v>
      </c>
      <c r="R5954" t="s">
        <v>62</v>
      </c>
      <c r="S5954">
        <v>5</v>
      </c>
      <c r="T5954">
        <v>1</v>
      </c>
    </row>
    <row r="5955" spans="1:20" x14ac:dyDescent="0.2">
      <c r="A5955">
        <v>2625006</v>
      </c>
      <c r="B5955">
        <v>94114</v>
      </c>
      <c r="C5955">
        <v>4</v>
      </c>
      <c r="D5955" s="1">
        <v>42115</v>
      </c>
      <c r="E5955" s="2">
        <v>0.50342592592592594</v>
      </c>
      <c r="F5955">
        <v>37.762931000000002</v>
      </c>
      <c r="G5955" s="1">
        <v>42048</v>
      </c>
      <c r="H5955" s="1" t="str">
        <f t="shared" si="186"/>
        <v>2015</v>
      </c>
      <c r="I5955" s="1" t="s">
        <v>1704</v>
      </c>
      <c r="J5955" s="1" t="str">
        <f t="shared" si="187"/>
        <v>2015Q1</v>
      </c>
      <c r="K5955" s="1" t="s">
        <v>1712</v>
      </c>
      <c r="L5955">
        <v>2595000</v>
      </c>
      <c r="M5955">
        <v>-122.439796</v>
      </c>
      <c r="N5955" t="s">
        <v>24</v>
      </c>
      <c r="O5955" s="1">
        <v>42115</v>
      </c>
      <c r="P5955">
        <v>3100000</v>
      </c>
      <c r="Q5955">
        <v>2500</v>
      </c>
      <c r="R5955" t="s">
        <v>62</v>
      </c>
      <c r="S5955">
        <v>5</v>
      </c>
      <c r="T5955">
        <v>2.5</v>
      </c>
    </row>
    <row r="5956" spans="1:20" x14ac:dyDescent="0.2">
      <c r="A5956">
        <v>2649062</v>
      </c>
      <c r="B5956">
        <v>94114</v>
      </c>
      <c r="C5956">
        <v>2</v>
      </c>
      <c r="D5956" s="1">
        <v>42122</v>
      </c>
      <c r="E5956" s="2">
        <v>0.67339120370370376</v>
      </c>
      <c r="F5956">
        <v>37.762262999999997</v>
      </c>
      <c r="G5956" s="1">
        <v>42082</v>
      </c>
      <c r="H5956" s="1" t="str">
        <f t="shared" si="186"/>
        <v>2015</v>
      </c>
      <c r="I5956" s="1" t="s">
        <v>1704</v>
      </c>
      <c r="J5956" s="1" t="str">
        <f t="shared" si="187"/>
        <v>2015Q1</v>
      </c>
      <c r="K5956" s="1" t="s">
        <v>1712</v>
      </c>
      <c r="L5956">
        <v>998000</v>
      </c>
      <c r="M5956">
        <v>-122.438148</v>
      </c>
      <c r="N5956" t="s">
        <v>16</v>
      </c>
      <c r="O5956" s="1">
        <v>42121</v>
      </c>
      <c r="P5956">
        <v>1300000</v>
      </c>
      <c r="Q5956">
        <v>1181</v>
      </c>
      <c r="R5956" t="s">
        <v>62</v>
      </c>
      <c r="S5956">
        <v>5</v>
      </c>
      <c r="T5956">
        <v>2</v>
      </c>
    </row>
    <row r="5957" spans="1:20" x14ac:dyDescent="0.2">
      <c r="A5957">
        <v>2614140</v>
      </c>
      <c r="B5957">
        <v>94114</v>
      </c>
      <c r="C5957">
        <v>2</v>
      </c>
      <c r="D5957" s="1">
        <v>42124</v>
      </c>
      <c r="E5957" s="2">
        <v>0.62324074074074076</v>
      </c>
      <c r="F5957">
        <v>37.764709000000003</v>
      </c>
      <c r="G5957" s="1">
        <v>42088</v>
      </c>
      <c r="H5957" s="1" t="str">
        <f t="shared" si="186"/>
        <v>2015</v>
      </c>
      <c r="I5957" s="1" t="s">
        <v>1704</v>
      </c>
      <c r="J5957" s="1" t="str">
        <f t="shared" si="187"/>
        <v>2015Q1</v>
      </c>
      <c r="K5957" s="1" t="s">
        <v>1712</v>
      </c>
      <c r="L5957">
        <v>988000</v>
      </c>
      <c r="M5957">
        <v>-122.436691</v>
      </c>
      <c r="N5957" t="s">
        <v>16</v>
      </c>
      <c r="O5957" s="1">
        <v>42124</v>
      </c>
      <c r="P5957">
        <v>1160000</v>
      </c>
      <c r="Q5957">
        <v>735</v>
      </c>
      <c r="R5957" t="s">
        <v>62</v>
      </c>
      <c r="S5957">
        <v>5</v>
      </c>
      <c r="T5957">
        <v>1</v>
      </c>
    </row>
    <row r="5958" spans="1:20" x14ac:dyDescent="0.2">
      <c r="A5958">
        <v>2627033</v>
      </c>
      <c r="B5958">
        <v>94114</v>
      </c>
      <c r="C5958">
        <v>2</v>
      </c>
      <c r="D5958" s="1">
        <v>42129</v>
      </c>
      <c r="E5958" s="2">
        <v>0.51292824074074073</v>
      </c>
      <c r="F5958">
        <v>37.763227000000001</v>
      </c>
      <c r="G5958" s="1">
        <v>42110</v>
      </c>
      <c r="H5958" s="1" t="str">
        <f t="shared" si="186"/>
        <v>2015</v>
      </c>
      <c r="I5958" s="1" t="s">
        <v>1704</v>
      </c>
      <c r="J5958" s="1" t="str">
        <f t="shared" si="187"/>
        <v>2015Q2</v>
      </c>
      <c r="K5958" s="1" t="s">
        <v>1717</v>
      </c>
      <c r="L5958">
        <v>1395000</v>
      </c>
      <c r="M5958">
        <v>-122.443495</v>
      </c>
      <c r="N5958" t="s">
        <v>16</v>
      </c>
      <c r="O5958" s="1">
        <v>42129</v>
      </c>
      <c r="P5958">
        <v>1850000</v>
      </c>
      <c r="Q5958">
        <v>2037</v>
      </c>
      <c r="R5958" t="s">
        <v>62</v>
      </c>
      <c r="S5958">
        <v>5</v>
      </c>
      <c r="T5958">
        <v>2.5</v>
      </c>
    </row>
    <row r="5959" spans="1:20" x14ac:dyDescent="0.2">
      <c r="A5959">
        <v>2618037</v>
      </c>
      <c r="B5959">
        <v>94114</v>
      </c>
      <c r="C5959">
        <v>3</v>
      </c>
      <c r="D5959" s="1">
        <v>42130</v>
      </c>
      <c r="E5959" s="2">
        <v>0.58091435185185192</v>
      </c>
      <c r="F5959">
        <v>37.764460999999997</v>
      </c>
      <c r="G5959" s="1">
        <v>42084</v>
      </c>
      <c r="H5959" s="1" t="str">
        <f t="shared" si="186"/>
        <v>2015</v>
      </c>
      <c r="I5959" s="1" t="s">
        <v>1704</v>
      </c>
      <c r="J5959" s="1" t="str">
        <f t="shared" si="187"/>
        <v>2015Q1</v>
      </c>
      <c r="K5959" s="1" t="s">
        <v>1712</v>
      </c>
      <c r="L5959">
        <v>1795000</v>
      </c>
      <c r="M5959">
        <v>-122.442909</v>
      </c>
      <c r="N5959" t="s">
        <v>24</v>
      </c>
      <c r="O5959" s="1">
        <v>42129</v>
      </c>
      <c r="P5959">
        <v>2350000</v>
      </c>
      <c r="Q5959">
        <v>2381</v>
      </c>
      <c r="R5959" t="s">
        <v>62</v>
      </c>
      <c r="S5959">
        <v>5</v>
      </c>
      <c r="T5959">
        <v>3</v>
      </c>
    </row>
    <row r="5960" spans="1:20" x14ac:dyDescent="0.2">
      <c r="A5960">
        <v>2627045</v>
      </c>
      <c r="B5960">
        <v>94114</v>
      </c>
      <c r="C5960">
        <v>2</v>
      </c>
      <c r="D5960" s="1">
        <v>42130</v>
      </c>
      <c r="E5960" s="2">
        <v>0.93634259259259256</v>
      </c>
      <c r="F5960">
        <v>37.763080000000002</v>
      </c>
      <c r="G5960" s="1">
        <v>42038</v>
      </c>
      <c r="H5960" s="1" t="str">
        <f t="shared" si="186"/>
        <v>2015</v>
      </c>
      <c r="I5960" s="1" t="s">
        <v>1704</v>
      </c>
      <c r="J5960" s="1" t="str">
        <f t="shared" si="187"/>
        <v>2015Q1</v>
      </c>
      <c r="K5960" s="1" t="s">
        <v>1712</v>
      </c>
      <c r="L5960">
        <v>1450000</v>
      </c>
      <c r="M5960">
        <v>-122.44251199999999</v>
      </c>
      <c r="N5960" t="s">
        <v>24</v>
      </c>
      <c r="O5960" s="1">
        <v>42130</v>
      </c>
      <c r="P5960">
        <v>1725000</v>
      </c>
      <c r="Q5960">
        <v>1552</v>
      </c>
      <c r="R5960" t="s">
        <v>62</v>
      </c>
      <c r="S5960">
        <v>5</v>
      </c>
      <c r="T5960">
        <v>2</v>
      </c>
    </row>
    <row r="5961" spans="1:20" x14ac:dyDescent="0.2">
      <c r="A5961">
        <v>2659054</v>
      </c>
      <c r="B5961">
        <v>94114</v>
      </c>
      <c r="C5961">
        <v>2</v>
      </c>
      <c r="D5961" s="1">
        <v>42132</v>
      </c>
      <c r="E5961" s="2">
        <v>0.83292824074074068</v>
      </c>
      <c r="F5961">
        <v>37.759749999999997</v>
      </c>
      <c r="G5961" s="1">
        <v>42040</v>
      </c>
      <c r="H5961" s="1" t="str">
        <f t="shared" si="186"/>
        <v>2015</v>
      </c>
      <c r="I5961" s="1" t="s">
        <v>1704</v>
      </c>
      <c r="J5961" s="1" t="str">
        <f t="shared" si="187"/>
        <v>2015Q1</v>
      </c>
      <c r="K5961" s="1" t="s">
        <v>1712</v>
      </c>
      <c r="L5961">
        <v>995000</v>
      </c>
      <c r="M5961">
        <v>-122.445083</v>
      </c>
      <c r="N5961" t="s">
        <v>24</v>
      </c>
      <c r="O5961" s="1">
        <v>42132</v>
      </c>
      <c r="P5961">
        <v>995000</v>
      </c>
      <c r="Q5961">
        <v>1310</v>
      </c>
      <c r="R5961" t="s">
        <v>62</v>
      </c>
      <c r="S5961">
        <v>5</v>
      </c>
      <c r="T5961">
        <v>1</v>
      </c>
    </row>
    <row r="5962" spans="1:20" x14ac:dyDescent="0.2">
      <c r="A5962">
        <v>2653047</v>
      </c>
      <c r="B5962">
        <v>94114</v>
      </c>
      <c r="C5962">
        <v>2</v>
      </c>
      <c r="D5962" s="1">
        <v>42136</v>
      </c>
      <c r="E5962" s="2">
        <v>0.62861111111111112</v>
      </c>
      <c r="F5962">
        <v>37.761736999999997</v>
      </c>
      <c r="G5962" s="1">
        <v>42103</v>
      </c>
      <c r="H5962" s="1" t="str">
        <f t="shared" si="186"/>
        <v>2015</v>
      </c>
      <c r="I5962" s="1" t="s">
        <v>1704</v>
      </c>
      <c r="J5962" s="1" t="str">
        <f t="shared" si="187"/>
        <v>2015Q2</v>
      </c>
      <c r="K5962" s="1" t="s">
        <v>1717</v>
      </c>
      <c r="L5962">
        <v>795000</v>
      </c>
      <c r="M5962">
        <v>-122.443428</v>
      </c>
      <c r="N5962" t="s">
        <v>16</v>
      </c>
      <c r="O5962" s="1">
        <v>42136</v>
      </c>
      <c r="P5962">
        <v>1120000</v>
      </c>
      <c r="Q5962">
        <v>1000</v>
      </c>
      <c r="R5962" t="s">
        <v>62</v>
      </c>
      <c r="S5962">
        <v>5</v>
      </c>
      <c r="T5962">
        <v>2</v>
      </c>
    </row>
    <row r="5963" spans="1:20" x14ac:dyDescent="0.2">
      <c r="A5963">
        <v>2652011</v>
      </c>
      <c r="B5963">
        <v>94114</v>
      </c>
      <c r="C5963">
        <v>2</v>
      </c>
      <c r="D5963" s="1">
        <v>42142</v>
      </c>
      <c r="E5963" s="2">
        <v>0.7053356481481482</v>
      </c>
      <c r="F5963">
        <v>37.761862999999998</v>
      </c>
      <c r="G5963" s="1">
        <v>42079</v>
      </c>
      <c r="H5963" s="1" t="str">
        <f t="shared" si="186"/>
        <v>2015</v>
      </c>
      <c r="I5963" s="1" t="s">
        <v>1704</v>
      </c>
      <c r="J5963" s="1" t="str">
        <f t="shared" si="187"/>
        <v>2015Q1</v>
      </c>
      <c r="K5963" s="1" t="s">
        <v>1712</v>
      </c>
      <c r="L5963">
        <v>890000</v>
      </c>
      <c r="M5963">
        <v>-122.44136</v>
      </c>
      <c r="N5963" t="s">
        <v>16</v>
      </c>
      <c r="O5963" s="1">
        <v>42139</v>
      </c>
      <c r="P5963">
        <v>855000</v>
      </c>
      <c r="Q5963">
        <v>1043</v>
      </c>
      <c r="R5963" t="s">
        <v>62</v>
      </c>
      <c r="S5963">
        <v>5</v>
      </c>
      <c r="T5963">
        <v>1.5</v>
      </c>
    </row>
    <row r="5964" spans="1:20" x14ac:dyDescent="0.2">
      <c r="A5964">
        <v>2619087</v>
      </c>
      <c r="B5964">
        <v>94114</v>
      </c>
      <c r="C5964">
        <v>2</v>
      </c>
      <c r="D5964" s="1">
        <v>42139</v>
      </c>
      <c r="E5964" s="2">
        <v>0.751886574074074</v>
      </c>
      <c r="F5964">
        <v>37.763981000000001</v>
      </c>
      <c r="G5964" s="1">
        <v>42081</v>
      </c>
      <c r="H5964" s="1" t="str">
        <f t="shared" si="186"/>
        <v>2015</v>
      </c>
      <c r="I5964" s="1" t="s">
        <v>1704</v>
      </c>
      <c r="J5964" s="1" t="str">
        <f t="shared" si="187"/>
        <v>2015Q1</v>
      </c>
      <c r="K5964" s="1" t="s">
        <v>1712</v>
      </c>
      <c r="L5964">
        <v>1195000</v>
      </c>
      <c r="M5964">
        <v>-122.441033</v>
      </c>
      <c r="N5964" t="s">
        <v>16</v>
      </c>
      <c r="O5964" s="1">
        <v>42139</v>
      </c>
      <c r="P5964">
        <v>1225000</v>
      </c>
      <c r="R5964" t="s">
        <v>62</v>
      </c>
      <c r="S5964">
        <v>5</v>
      </c>
      <c r="T5964">
        <v>2</v>
      </c>
    </row>
    <row r="5965" spans="1:20" x14ac:dyDescent="0.2">
      <c r="A5965">
        <v>2416129</v>
      </c>
      <c r="B5965">
        <v>94114</v>
      </c>
      <c r="C5965">
        <v>2</v>
      </c>
      <c r="D5965" s="1">
        <v>42139</v>
      </c>
      <c r="E5965" s="2">
        <v>0.60195601851851854</v>
      </c>
      <c r="F5965">
        <v>37.765743000000001</v>
      </c>
      <c r="G5965" s="1">
        <v>41846</v>
      </c>
      <c r="H5965" s="1" t="str">
        <f t="shared" si="186"/>
        <v>2014</v>
      </c>
      <c r="I5965" s="1" t="s">
        <v>1703</v>
      </c>
      <c r="J5965" s="1" t="str">
        <f t="shared" si="187"/>
        <v>2014Q3</v>
      </c>
      <c r="K5965" s="1" t="s">
        <v>1714</v>
      </c>
      <c r="L5965">
        <v>1199000</v>
      </c>
      <c r="M5965">
        <v>-122.43736199999999</v>
      </c>
      <c r="N5965" t="s">
        <v>16</v>
      </c>
      <c r="O5965" s="1">
        <v>42139</v>
      </c>
      <c r="P5965">
        <v>1680000</v>
      </c>
      <c r="Q5965">
        <v>1301</v>
      </c>
      <c r="R5965" t="s">
        <v>62</v>
      </c>
      <c r="S5965">
        <v>5</v>
      </c>
      <c r="T5965">
        <v>2</v>
      </c>
    </row>
    <row r="5966" spans="1:20" x14ac:dyDescent="0.2">
      <c r="A5966">
        <v>2607274</v>
      </c>
      <c r="B5966">
        <v>94114</v>
      </c>
      <c r="C5966">
        <v>2</v>
      </c>
      <c r="D5966" s="1">
        <v>42143</v>
      </c>
      <c r="E5966" s="2">
        <v>0.59350694444444441</v>
      </c>
      <c r="F5966">
        <v>37.765479999999997</v>
      </c>
      <c r="G5966" s="1">
        <v>42104</v>
      </c>
      <c r="H5966" s="1" t="str">
        <f t="shared" si="186"/>
        <v>2015</v>
      </c>
      <c r="I5966" s="1" t="s">
        <v>1704</v>
      </c>
      <c r="J5966" s="1" t="str">
        <f t="shared" si="187"/>
        <v>2015Q2</v>
      </c>
      <c r="K5966" s="1" t="s">
        <v>1717</v>
      </c>
      <c r="L5966">
        <v>1425000</v>
      </c>
      <c r="M5966">
        <v>-122.442245</v>
      </c>
      <c r="N5966" t="s">
        <v>16</v>
      </c>
      <c r="O5966" s="1">
        <v>42143</v>
      </c>
      <c r="P5966">
        <v>1781000</v>
      </c>
      <c r="Q5966">
        <v>1496</v>
      </c>
      <c r="R5966" t="s">
        <v>62</v>
      </c>
      <c r="S5966">
        <v>5</v>
      </c>
      <c r="T5966">
        <v>2</v>
      </c>
    </row>
    <row r="5967" spans="1:20" x14ac:dyDescent="0.2">
      <c r="A5967">
        <v>2612105</v>
      </c>
      <c r="B5967">
        <v>94114</v>
      </c>
      <c r="C5967">
        <v>2</v>
      </c>
      <c r="D5967" s="1">
        <v>42146</v>
      </c>
      <c r="E5967" s="2">
        <v>0.473599537037037</v>
      </c>
      <c r="F5967">
        <v>37.766803000000003</v>
      </c>
      <c r="G5967" s="1">
        <v>42095</v>
      </c>
      <c r="H5967" s="1" t="str">
        <f t="shared" si="186"/>
        <v>2015</v>
      </c>
      <c r="I5967" s="1" t="s">
        <v>1704</v>
      </c>
      <c r="J5967" s="1" t="str">
        <f t="shared" si="187"/>
        <v>2015Q2</v>
      </c>
      <c r="K5967" s="1" t="s">
        <v>1717</v>
      </c>
      <c r="L5967">
        <v>1275000</v>
      </c>
      <c r="M5967">
        <v>-122.43757600000001</v>
      </c>
      <c r="N5967" t="s">
        <v>16</v>
      </c>
      <c r="O5967" s="1">
        <v>42145</v>
      </c>
      <c r="P5967">
        <v>1505000</v>
      </c>
      <c r="Q5967">
        <v>1135</v>
      </c>
      <c r="R5967" t="s">
        <v>62</v>
      </c>
      <c r="S5967">
        <v>5</v>
      </c>
      <c r="T5967">
        <v>1</v>
      </c>
    </row>
    <row r="5968" spans="1:20" x14ac:dyDescent="0.2">
      <c r="A5968">
        <v>2654048</v>
      </c>
      <c r="B5968">
        <v>94114</v>
      </c>
      <c r="C5968">
        <v>1</v>
      </c>
      <c r="D5968" s="1">
        <v>42146</v>
      </c>
      <c r="E5968" s="2">
        <v>0.73621527777777773</v>
      </c>
      <c r="F5968">
        <v>37.761229999999998</v>
      </c>
      <c r="G5968" s="1">
        <v>42107</v>
      </c>
      <c r="H5968" s="1" t="str">
        <f t="shared" si="186"/>
        <v>2015</v>
      </c>
      <c r="I5968" s="1" t="s">
        <v>1704</v>
      </c>
      <c r="J5968" s="1" t="str">
        <f t="shared" si="187"/>
        <v>2015Q2</v>
      </c>
      <c r="K5968" s="1" t="s">
        <v>1717</v>
      </c>
      <c r="L5968">
        <v>789000</v>
      </c>
      <c r="M5968">
        <v>-122.444878</v>
      </c>
      <c r="N5968" t="s">
        <v>16</v>
      </c>
      <c r="O5968" s="1">
        <v>42146</v>
      </c>
      <c r="P5968">
        <v>975000</v>
      </c>
      <c r="Q5968">
        <v>697</v>
      </c>
      <c r="R5968" t="s">
        <v>62</v>
      </c>
      <c r="S5968">
        <v>5</v>
      </c>
      <c r="T5968">
        <v>1</v>
      </c>
    </row>
    <row r="5969" spans="1:20" x14ac:dyDescent="0.2">
      <c r="A5969">
        <v>2627055</v>
      </c>
      <c r="B5969">
        <v>94114</v>
      </c>
      <c r="C5969">
        <v>3</v>
      </c>
      <c r="D5969" s="1">
        <v>42151</v>
      </c>
      <c r="E5969" s="2">
        <v>0.310462962962963</v>
      </c>
      <c r="F5969">
        <v>37.762889000000001</v>
      </c>
      <c r="G5969" s="1">
        <v>42100</v>
      </c>
      <c r="H5969" s="1" t="str">
        <f t="shared" si="186"/>
        <v>2015</v>
      </c>
      <c r="I5969" s="1" t="s">
        <v>1704</v>
      </c>
      <c r="J5969" s="1" t="str">
        <f t="shared" si="187"/>
        <v>2015Q2</v>
      </c>
      <c r="K5969" s="1" t="s">
        <v>1717</v>
      </c>
      <c r="L5969">
        <v>949000</v>
      </c>
      <c r="M5969">
        <v>-122.442176</v>
      </c>
      <c r="N5969" t="s">
        <v>16</v>
      </c>
      <c r="O5969" s="1">
        <v>42146</v>
      </c>
      <c r="P5969">
        <v>1100000</v>
      </c>
      <c r="Q5969">
        <v>1458</v>
      </c>
      <c r="R5969" t="s">
        <v>62</v>
      </c>
      <c r="S5969">
        <v>5</v>
      </c>
      <c r="T5969">
        <v>2</v>
      </c>
    </row>
    <row r="5970" spans="1:20" x14ac:dyDescent="0.2">
      <c r="A5970">
        <v>2653011</v>
      </c>
      <c r="B5970">
        <v>94114</v>
      </c>
      <c r="C5970">
        <v>2</v>
      </c>
      <c r="D5970" s="1">
        <v>42150</v>
      </c>
      <c r="E5970" s="2">
        <v>0.55930555555555561</v>
      </c>
      <c r="F5970">
        <v>37.761536</v>
      </c>
      <c r="G5970" s="1">
        <v>42131</v>
      </c>
      <c r="H5970" s="1" t="str">
        <f t="shared" si="186"/>
        <v>2015</v>
      </c>
      <c r="I5970" s="1" t="s">
        <v>1704</v>
      </c>
      <c r="J5970" s="1" t="str">
        <f t="shared" si="187"/>
        <v>2015Q2</v>
      </c>
      <c r="K5970" s="1" t="s">
        <v>1717</v>
      </c>
      <c r="L5970">
        <v>1349000</v>
      </c>
      <c r="M5970">
        <v>-122.443871</v>
      </c>
      <c r="N5970" t="s">
        <v>24</v>
      </c>
      <c r="O5970" s="1">
        <v>42146</v>
      </c>
      <c r="P5970">
        <v>1610000</v>
      </c>
      <c r="Q5970">
        <v>1554</v>
      </c>
      <c r="R5970" t="s">
        <v>62</v>
      </c>
      <c r="S5970">
        <v>5</v>
      </c>
      <c r="T5970">
        <v>2</v>
      </c>
    </row>
    <row r="5971" spans="1:20" x14ac:dyDescent="0.2">
      <c r="A5971">
        <v>2654029</v>
      </c>
      <c r="B5971">
        <v>94114</v>
      </c>
      <c r="C5971">
        <v>1</v>
      </c>
      <c r="D5971" s="1">
        <v>42151</v>
      </c>
      <c r="E5971" s="2">
        <v>0.57516203703703705</v>
      </c>
      <c r="F5971">
        <v>37.761276000000002</v>
      </c>
      <c r="G5971" s="1">
        <v>42095</v>
      </c>
      <c r="H5971" s="1" t="str">
        <f t="shared" si="186"/>
        <v>2015</v>
      </c>
      <c r="I5971" s="1" t="s">
        <v>1704</v>
      </c>
      <c r="J5971" s="1" t="str">
        <f t="shared" si="187"/>
        <v>2015Q2</v>
      </c>
      <c r="K5971" s="1" t="s">
        <v>1717</v>
      </c>
      <c r="L5971">
        <v>599000</v>
      </c>
      <c r="M5971">
        <v>-122.445266</v>
      </c>
      <c r="N5971" t="s">
        <v>16</v>
      </c>
      <c r="O5971" s="1">
        <v>42151</v>
      </c>
      <c r="P5971">
        <v>805000</v>
      </c>
      <c r="R5971" t="s">
        <v>62</v>
      </c>
      <c r="S5971">
        <v>5</v>
      </c>
      <c r="T5971">
        <v>1</v>
      </c>
    </row>
    <row r="5972" spans="1:20" x14ac:dyDescent="0.2">
      <c r="A5972">
        <v>2654029</v>
      </c>
      <c r="B5972">
        <v>94114</v>
      </c>
      <c r="C5972">
        <v>2</v>
      </c>
      <c r="D5972" s="1">
        <v>42151</v>
      </c>
      <c r="E5972" s="2">
        <v>0.57500000000000007</v>
      </c>
      <c r="F5972">
        <v>37.761235999999997</v>
      </c>
      <c r="G5972" s="1">
        <v>42095</v>
      </c>
      <c r="H5972" s="1" t="str">
        <f t="shared" si="186"/>
        <v>2015</v>
      </c>
      <c r="I5972" s="1" t="s">
        <v>1704</v>
      </c>
      <c r="J5972" s="1" t="str">
        <f t="shared" si="187"/>
        <v>2015Q2</v>
      </c>
      <c r="K5972" s="1" t="s">
        <v>1717</v>
      </c>
      <c r="L5972">
        <v>1299000</v>
      </c>
      <c r="M5972">
        <v>-122.44553000000001</v>
      </c>
      <c r="N5972" t="s">
        <v>16</v>
      </c>
      <c r="O5972" s="1">
        <v>42151</v>
      </c>
      <c r="P5972">
        <v>1400000</v>
      </c>
      <c r="R5972" t="s">
        <v>62</v>
      </c>
      <c r="S5972">
        <v>5</v>
      </c>
      <c r="T5972">
        <v>2</v>
      </c>
    </row>
    <row r="5973" spans="1:20" x14ac:dyDescent="0.2">
      <c r="A5973">
        <v>2623094</v>
      </c>
      <c r="B5973">
        <v>94114</v>
      </c>
      <c r="C5973">
        <v>2</v>
      </c>
      <c r="D5973" s="1">
        <v>42152</v>
      </c>
      <c r="E5973" s="2">
        <v>0.48751157407407408</v>
      </c>
      <c r="F5973">
        <v>37.763038999999999</v>
      </c>
      <c r="G5973" s="1">
        <v>42132</v>
      </c>
      <c r="H5973" s="1" t="str">
        <f t="shared" si="186"/>
        <v>2015</v>
      </c>
      <c r="I5973" s="1" t="s">
        <v>1704</v>
      </c>
      <c r="J5973" s="1" t="str">
        <f t="shared" si="187"/>
        <v>2015Q2</v>
      </c>
      <c r="K5973" s="1" t="s">
        <v>1717</v>
      </c>
      <c r="L5973">
        <v>1049000</v>
      </c>
      <c r="M5973">
        <v>-122.437523</v>
      </c>
      <c r="N5973" t="s">
        <v>16</v>
      </c>
      <c r="O5973" s="1">
        <v>42152</v>
      </c>
      <c r="P5973">
        <v>1300000</v>
      </c>
      <c r="Q5973">
        <v>1090</v>
      </c>
      <c r="R5973" t="s">
        <v>62</v>
      </c>
      <c r="S5973">
        <v>5</v>
      </c>
      <c r="T5973">
        <v>1.5</v>
      </c>
    </row>
    <row r="5974" spans="1:20" x14ac:dyDescent="0.2">
      <c r="A5974">
        <v>2654035</v>
      </c>
      <c r="B5974">
        <v>94114</v>
      </c>
      <c r="C5974">
        <v>3</v>
      </c>
      <c r="D5974" s="1">
        <v>42155</v>
      </c>
      <c r="E5974" s="2">
        <v>0.51758101851851845</v>
      </c>
      <c r="F5974">
        <v>37.761665000000001</v>
      </c>
      <c r="G5974" s="1">
        <v>42118</v>
      </c>
      <c r="H5974" s="1" t="str">
        <f t="shared" si="186"/>
        <v>2015</v>
      </c>
      <c r="I5974" s="1" t="s">
        <v>1704</v>
      </c>
      <c r="J5974" s="1" t="str">
        <f t="shared" si="187"/>
        <v>2015Q2</v>
      </c>
      <c r="K5974" s="1" t="s">
        <v>1717</v>
      </c>
      <c r="L5974">
        <v>1295000</v>
      </c>
      <c r="M5974">
        <v>-122.445121</v>
      </c>
      <c r="N5974" t="s">
        <v>24</v>
      </c>
      <c r="O5974" s="1">
        <v>42153</v>
      </c>
      <c r="P5974">
        <v>1650000</v>
      </c>
      <c r="Q5974">
        <v>1485</v>
      </c>
      <c r="R5974" t="s">
        <v>62</v>
      </c>
      <c r="S5974">
        <v>5</v>
      </c>
      <c r="T5974">
        <v>1</v>
      </c>
    </row>
    <row r="5975" spans="1:20" x14ac:dyDescent="0.2">
      <c r="A5975">
        <v>2614092</v>
      </c>
      <c r="B5975">
        <v>94114</v>
      </c>
      <c r="C5975">
        <v>2</v>
      </c>
      <c r="D5975" s="1">
        <v>42157</v>
      </c>
      <c r="E5975" s="2">
        <v>0.70204861111111105</v>
      </c>
      <c r="F5975">
        <v>37.764873000000001</v>
      </c>
      <c r="G5975" s="1">
        <v>42103</v>
      </c>
      <c r="H5975" s="1" t="str">
        <f t="shared" si="186"/>
        <v>2015</v>
      </c>
      <c r="I5975" s="1" t="s">
        <v>1704</v>
      </c>
      <c r="J5975" s="1" t="str">
        <f t="shared" si="187"/>
        <v>2015Q2</v>
      </c>
      <c r="K5975" s="1" t="s">
        <v>1717</v>
      </c>
      <c r="L5975">
        <v>750000</v>
      </c>
      <c r="M5975">
        <v>-122.436775</v>
      </c>
      <c r="N5975" t="s">
        <v>16</v>
      </c>
      <c r="O5975" s="1">
        <v>42157</v>
      </c>
      <c r="P5975">
        <v>800000</v>
      </c>
      <c r="R5975" t="s">
        <v>62</v>
      </c>
      <c r="S5975">
        <v>5</v>
      </c>
      <c r="T5975">
        <v>1</v>
      </c>
    </row>
    <row r="5976" spans="1:20" x14ac:dyDescent="0.2">
      <c r="A5976">
        <v>2614092</v>
      </c>
      <c r="B5976">
        <v>94114</v>
      </c>
      <c r="C5976">
        <v>2</v>
      </c>
      <c r="D5976" s="1">
        <v>42157</v>
      </c>
      <c r="E5976" s="2">
        <v>0.70268518518518519</v>
      </c>
      <c r="F5976">
        <v>37.764873999999999</v>
      </c>
      <c r="G5976" s="1">
        <v>42103</v>
      </c>
      <c r="H5976" s="1" t="str">
        <f t="shared" si="186"/>
        <v>2015</v>
      </c>
      <c r="I5976" s="1" t="s">
        <v>1704</v>
      </c>
      <c r="J5976" s="1" t="str">
        <f t="shared" si="187"/>
        <v>2015Q2</v>
      </c>
      <c r="K5976" s="1" t="s">
        <v>1717</v>
      </c>
      <c r="L5976">
        <v>899000</v>
      </c>
      <c r="M5976">
        <v>-122.436775</v>
      </c>
      <c r="N5976" t="s">
        <v>16</v>
      </c>
      <c r="O5976" s="1">
        <v>42157</v>
      </c>
      <c r="P5976">
        <v>1050000</v>
      </c>
      <c r="R5976" t="s">
        <v>62</v>
      </c>
      <c r="S5976">
        <v>5</v>
      </c>
      <c r="T5976">
        <v>1</v>
      </c>
    </row>
    <row r="5977" spans="1:20" x14ac:dyDescent="0.2">
      <c r="A5977">
        <v>2612118</v>
      </c>
      <c r="B5977">
        <v>94114</v>
      </c>
      <c r="C5977">
        <v>2</v>
      </c>
      <c r="D5977" s="1">
        <v>42159</v>
      </c>
      <c r="E5977" s="2">
        <v>0.68740740740740736</v>
      </c>
      <c r="F5977">
        <v>37.765994999999997</v>
      </c>
      <c r="G5977" s="1">
        <v>42103</v>
      </c>
      <c r="H5977" s="1" t="str">
        <f t="shared" si="186"/>
        <v>2015</v>
      </c>
      <c r="I5977" s="1" t="s">
        <v>1704</v>
      </c>
      <c r="J5977" s="1" t="str">
        <f t="shared" si="187"/>
        <v>2015Q2</v>
      </c>
      <c r="K5977" s="1" t="s">
        <v>1717</v>
      </c>
      <c r="L5977">
        <v>879000</v>
      </c>
      <c r="M5977">
        <v>-122.437428</v>
      </c>
      <c r="N5977" t="s">
        <v>16</v>
      </c>
      <c r="O5977" s="1">
        <v>42159</v>
      </c>
      <c r="P5977">
        <v>1014000</v>
      </c>
      <c r="Q5977">
        <v>927</v>
      </c>
      <c r="R5977" t="s">
        <v>62</v>
      </c>
      <c r="S5977">
        <v>5</v>
      </c>
      <c r="T5977">
        <v>1</v>
      </c>
    </row>
    <row r="5978" spans="1:20" x14ac:dyDescent="0.2">
      <c r="A5978">
        <v>2620097</v>
      </c>
      <c r="B5978">
        <v>94114</v>
      </c>
      <c r="C5978">
        <v>3</v>
      </c>
      <c r="D5978" s="1">
        <v>42289</v>
      </c>
      <c r="E5978" s="2">
        <v>0.37111111111111111</v>
      </c>
      <c r="F5978">
        <v>37.764366000000003</v>
      </c>
      <c r="G5978" s="1">
        <v>42139</v>
      </c>
      <c r="H5978" s="1" t="str">
        <f t="shared" si="186"/>
        <v>2015</v>
      </c>
      <c r="I5978" s="1" t="s">
        <v>1704</v>
      </c>
      <c r="J5978" s="1" t="str">
        <f t="shared" si="187"/>
        <v>2015Q2</v>
      </c>
      <c r="K5978" s="1" t="s">
        <v>1717</v>
      </c>
      <c r="L5978">
        <v>1995000</v>
      </c>
      <c r="M5978">
        <v>-122.440353</v>
      </c>
      <c r="N5978" t="s">
        <v>16</v>
      </c>
      <c r="O5978" s="1">
        <v>42173</v>
      </c>
      <c r="P5978">
        <v>2200000</v>
      </c>
      <c r="Q5978">
        <v>2129</v>
      </c>
      <c r="R5978" t="s">
        <v>62</v>
      </c>
      <c r="S5978">
        <v>5</v>
      </c>
      <c r="T5978">
        <v>2.5</v>
      </c>
    </row>
    <row r="5979" spans="1:20" x14ac:dyDescent="0.2">
      <c r="A5979">
        <v>2627069</v>
      </c>
      <c r="B5979">
        <v>94114</v>
      </c>
      <c r="C5979">
        <v>3</v>
      </c>
      <c r="D5979" s="1">
        <v>42174</v>
      </c>
      <c r="E5979" s="2">
        <v>0.64606481481481481</v>
      </c>
      <c r="F5979">
        <v>37.763106999999998</v>
      </c>
      <c r="G5979" s="1">
        <v>42152</v>
      </c>
      <c r="H5979" s="1" t="str">
        <f t="shared" si="186"/>
        <v>2015</v>
      </c>
      <c r="I5979" s="1" t="s">
        <v>1704</v>
      </c>
      <c r="J5979" s="1" t="str">
        <f t="shared" si="187"/>
        <v>2015Q2</v>
      </c>
      <c r="K5979" s="1" t="s">
        <v>1717</v>
      </c>
      <c r="L5979">
        <v>1595000</v>
      </c>
      <c r="M5979">
        <v>-122.443634</v>
      </c>
      <c r="N5979" t="s">
        <v>16</v>
      </c>
      <c r="O5979" s="1">
        <v>42174</v>
      </c>
      <c r="P5979">
        <v>1765000</v>
      </c>
      <c r="Q5979">
        <v>1831</v>
      </c>
      <c r="R5979" t="s">
        <v>62</v>
      </c>
      <c r="S5979">
        <v>5</v>
      </c>
      <c r="T5979">
        <v>2.5</v>
      </c>
    </row>
    <row r="5980" spans="1:20" x14ac:dyDescent="0.2">
      <c r="A5980">
        <v>2623226</v>
      </c>
      <c r="B5980">
        <v>94114</v>
      </c>
      <c r="C5980">
        <v>2</v>
      </c>
      <c r="D5980" s="1">
        <v>42201</v>
      </c>
      <c r="E5980" s="2">
        <v>0.71068287037037037</v>
      </c>
      <c r="F5980">
        <v>37.762925000000003</v>
      </c>
      <c r="G5980" s="1">
        <v>42168</v>
      </c>
      <c r="H5980" s="1" t="str">
        <f t="shared" si="186"/>
        <v>2015</v>
      </c>
      <c r="I5980" s="1" t="s">
        <v>1704</v>
      </c>
      <c r="J5980" s="1" t="str">
        <f t="shared" si="187"/>
        <v>2015Q2</v>
      </c>
      <c r="K5980" s="1" t="s">
        <v>1717</v>
      </c>
      <c r="L5980">
        <v>1295000</v>
      </c>
      <c r="M5980">
        <v>-122.439528</v>
      </c>
      <c r="N5980" t="s">
        <v>16</v>
      </c>
      <c r="O5980" s="1">
        <v>42201</v>
      </c>
      <c r="P5980">
        <v>1635470</v>
      </c>
      <c r="Q5980">
        <v>1814</v>
      </c>
      <c r="R5980" t="s">
        <v>62</v>
      </c>
      <c r="S5980">
        <v>5</v>
      </c>
      <c r="T5980">
        <v>2</v>
      </c>
    </row>
    <row r="5981" spans="1:20" x14ac:dyDescent="0.2">
      <c r="A5981">
        <v>2656020</v>
      </c>
      <c r="B5981">
        <v>94114</v>
      </c>
      <c r="C5981">
        <v>3</v>
      </c>
      <c r="D5981" s="1">
        <v>42264</v>
      </c>
      <c r="E5981" s="2">
        <v>0.45895833333333336</v>
      </c>
      <c r="F5981">
        <v>37.761260999999998</v>
      </c>
      <c r="G5981" s="1">
        <v>42110</v>
      </c>
      <c r="H5981" s="1" t="str">
        <f t="shared" si="186"/>
        <v>2015</v>
      </c>
      <c r="I5981" s="1" t="s">
        <v>1704</v>
      </c>
      <c r="J5981" s="1" t="str">
        <f t="shared" si="187"/>
        <v>2015Q2</v>
      </c>
      <c r="K5981" s="1" t="s">
        <v>1717</v>
      </c>
      <c r="L5981">
        <v>2395000</v>
      </c>
      <c r="M5981">
        <v>-122.442688</v>
      </c>
      <c r="N5981" t="s">
        <v>24</v>
      </c>
      <c r="O5981" s="1">
        <v>42210</v>
      </c>
      <c r="P5981">
        <v>2325000</v>
      </c>
      <c r="Q5981">
        <v>2494</v>
      </c>
      <c r="R5981" t="s">
        <v>62</v>
      </c>
      <c r="S5981">
        <v>5</v>
      </c>
      <c r="T5981">
        <v>3</v>
      </c>
    </row>
    <row r="5982" spans="1:20" x14ac:dyDescent="0.2">
      <c r="A5982">
        <v>264850</v>
      </c>
      <c r="B5982">
        <v>94114</v>
      </c>
      <c r="C5982">
        <v>2</v>
      </c>
      <c r="D5982" s="1">
        <v>42212</v>
      </c>
      <c r="E5982" s="2">
        <v>0.87555555555555553</v>
      </c>
      <c r="F5982">
        <v>37.762177000000001</v>
      </c>
      <c r="G5982" s="1">
        <v>42174</v>
      </c>
      <c r="H5982" s="1" t="str">
        <f t="shared" si="186"/>
        <v>2015</v>
      </c>
      <c r="I5982" s="1" t="s">
        <v>1704</v>
      </c>
      <c r="J5982" s="1" t="str">
        <f t="shared" si="187"/>
        <v>2015Q2</v>
      </c>
      <c r="K5982" s="1" t="s">
        <v>1717</v>
      </c>
      <c r="L5982">
        <v>1849000</v>
      </c>
      <c r="M5982">
        <v>-122.43699599999999</v>
      </c>
      <c r="N5982" t="s">
        <v>24</v>
      </c>
      <c r="O5982" s="1">
        <v>42212</v>
      </c>
      <c r="P5982">
        <v>2300000</v>
      </c>
      <c r="Q5982">
        <v>1945</v>
      </c>
      <c r="R5982" t="s">
        <v>62</v>
      </c>
      <c r="S5982">
        <v>5</v>
      </c>
      <c r="T5982">
        <v>2</v>
      </c>
    </row>
    <row r="5983" spans="1:20" x14ac:dyDescent="0.2">
      <c r="A5983">
        <v>2646058</v>
      </c>
      <c r="B5983">
        <v>94114</v>
      </c>
      <c r="C5983">
        <v>2</v>
      </c>
      <c r="D5983" s="1">
        <v>42226</v>
      </c>
      <c r="E5983" s="2">
        <v>0.60061342592592593</v>
      </c>
      <c r="F5983">
        <v>37.762343999999999</v>
      </c>
      <c r="G5983" s="1">
        <v>42195</v>
      </c>
      <c r="H5983" s="1" t="str">
        <f t="shared" si="186"/>
        <v>2015</v>
      </c>
      <c r="I5983" s="1" t="s">
        <v>1704</v>
      </c>
      <c r="J5983" s="1" t="str">
        <f t="shared" si="187"/>
        <v>2015Q3</v>
      </c>
      <c r="K5983" s="1" t="s">
        <v>1718</v>
      </c>
      <c r="L5983">
        <v>995000</v>
      </c>
      <c r="M5983">
        <v>-122.440979</v>
      </c>
      <c r="N5983" t="s">
        <v>16</v>
      </c>
      <c r="O5983" s="1">
        <v>42223</v>
      </c>
      <c r="P5983">
        <v>1260000</v>
      </c>
      <c r="R5983" t="s">
        <v>62</v>
      </c>
      <c r="S5983">
        <v>5</v>
      </c>
      <c r="T5983">
        <v>2</v>
      </c>
    </row>
    <row r="5984" spans="1:20" x14ac:dyDescent="0.2">
      <c r="A5984">
        <v>2625014</v>
      </c>
      <c r="B5984">
        <v>94114</v>
      </c>
      <c r="C5984">
        <v>3</v>
      </c>
      <c r="D5984" s="1">
        <v>42230</v>
      </c>
      <c r="E5984" s="2">
        <v>0.59592592592592586</v>
      </c>
      <c r="F5984">
        <v>37.762332999999998</v>
      </c>
      <c r="G5984" s="1">
        <v>42215</v>
      </c>
      <c r="H5984" s="1" t="str">
        <f t="shared" si="186"/>
        <v>2015</v>
      </c>
      <c r="I5984" s="1" t="s">
        <v>1704</v>
      </c>
      <c r="J5984" s="1" t="str">
        <f t="shared" si="187"/>
        <v>2015Q3</v>
      </c>
      <c r="K5984" s="1" t="s">
        <v>1718</v>
      </c>
      <c r="L5984">
        <v>2850000</v>
      </c>
      <c r="M5984">
        <v>-122.43995700000001</v>
      </c>
      <c r="N5984" t="s">
        <v>24</v>
      </c>
      <c r="O5984" s="1">
        <v>42230</v>
      </c>
      <c r="P5984">
        <v>3200000</v>
      </c>
      <c r="Q5984">
        <v>2850</v>
      </c>
      <c r="R5984" t="s">
        <v>62</v>
      </c>
      <c r="S5984">
        <v>5</v>
      </c>
      <c r="T5984">
        <v>3</v>
      </c>
    </row>
    <row r="5985" spans="1:20" x14ac:dyDescent="0.2">
      <c r="A5985">
        <v>2628105</v>
      </c>
      <c r="B5985">
        <v>94114</v>
      </c>
      <c r="C5985">
        <v>2</v>
      </c>
      <c r="D5985" s="1">
        <v>42249</v>
      </c>
      <c r="E5985" s="2">
        <v>0.29953703703703705</v>
      </c>
      <c r="F5985">
        <v>37.763027000000001</v>
      </c>
      <c r="G5985" s="1">
        <v>42176</v>
      </c>
      <c r="H5985" s="1" t="str">
        <f t="shared" si="186"/>
        <v>2015</v>
      </c>
      <c r="I5985" s="1" t="s">
        <v>1704</v>
      </c>
      <c r="J5985" s="1" t="str">
        <f t="shared" si="187"/>
        <v>2015Q2</v>
      </c>
      <c r="K5985" s="1" t="s">
        <v>1717</v>
      </c>
      <c r="L5985">
        <v>1495000</v>
      </c>
      <c r="M5985">
        <v>-122.444389</v>
      </c>
      <c r="N5985" t="s">
        <v>16</v>
      </c>
      <c r="O5985" s="1">
        <v>42248</v>
      </c>
      <c r="P5985">
        <v>1550000</v>
      </c>
      <c r="Q5985">
        <v>1534</v>
      </c>
      <c r="R5985" t="s">
        <v>62</v>
      </c>
      <c r="S5985">
        <v>5</v>
      </c>
      <c r="T5985">
        <v>2.5</v>
      </c>
    </row>
    <row r="5986" spans="1:20" x14ac:dyDescent="0.2">
      <c r="A5986">
        <v>2651006</v>
      </c>
      <c r="B5986">
        <v>94114</v>
      </c>
      <c r="C5986">
        <v>3</v>
      </c>
      <c r="D5986" s="1">
        <v>42256</v>
      </c>
      <c r="E5986" s="2">
        <v>0.48253472222222221</v>
      </c>
      <c r="F5986">
        <v>37.761581</v>
      </c>
      <c r="G5986" s="1">
        <v>42186</v>
      </c>
      <c r="H5986" s="1" t="str">
        <f t="shared" si="186"/>
        <v>2015</v>
      </c>
      <c r="I5986" s="1" t="s">
        <v>1704</v>
      </c>
      <c r="J5986" s="1" t="str">
        <f t="shared" si="187"/>
        <v>2015Q3</v>
      </c>
      <c r="K5986" s="1" t="s">
        <v>1718</v>
      </c>
      <c r="L5986">
        <v>1749000</v>
      </c>
      <c r="M5986">
        <v>-122.439651</v>
      </c>
      <c r="N5986" t="s">
        <v>24</v>
      </c>
      <c r="O5986" s="1">
        <v>42256</v>
      </c>
      <c r="P5986">
        <v>1900000</v>
      </c>
      <c r="Q5986">
        <v>2085</v>
      </c>
      <c r="R5986" t="s">
        <v>62</v>
      </c>
      <c r="S5986">
        <v>5</v>
      </c>
      <c r="T5986">
        <v>2.5</v>
      </c>
    </row>
    <row r="5987" spans="1:20" x14ac:dyDescent="0.2">
      <c r="A5987">
        <v>2613042</v>
      </c>
      <c r="B5987">
        <v>94114</v>
      </c>
      <c r="C5987">
        <v>2</v>
      </c>
      <c r="D5987" s="1">
        <v>42277</v>
      </c>
      <c r="E5987" s="2">
        <v>0.70265046296296296</v>
      </c>
      <c r="F5987">
        <v>37.765082999999997</v>
      </c>
      <c r="G5987" s="1">
        <v>42232</v>
      </c>
      <c r="H5987" s="1" t="str">
        <f t="shared" si="186"/>
        <v>2015</v>
      </c>
      <c r="I5987" s="1" t="s">
        <v>1704</v>
      </c>
      <c r="J5987" s="1" t="str">
        <f t="shared" si="187"/>
        <v>2015Q3</v>
      </c>
      <c r="K5987" s="1" t="s">
        <v>1718</v>
      </c>
      <c r="L5987">
        <v>1098000</v>
      </c>
      <c r="M5987">
        <v>-122.436188</v>
      </c>
      <c r="N5987" t="s">
        <v>16</v>
      </c>
      <c r="O5987" s="1">
        <v>42276</v>
      </c>
      <c r="P5987">
        <v>1400000</v>
      </c>
      <c r="R5987" t="s">
        <v>62</v>
      </c>
      <c r="S5987">
        <v>5</v>
      </c>
      <c r="T5987">
        <v>2</v>
      </c>
    </row>
    <row r="5988" spans="1:20" x14ac:dyDescent="0.2">
      <c r="A5988">
        <v>262243</v>
      </c>
      <c r="B5988">
        <v>94114</v>
      </c>
      <c r="C5988">
        <v>4</v>
      </c>
      <c r="D5988" s="1">
        <v>42278</v>
      </c>
      <c r="E5988" s="2">
        <v>0.52094907407407409</v>
      </c>
      <c r="F5988">
        <v>37.763714</v>
      </c>
      <c r="G5988" s="1">
        <v>42109</v>
      </c>
      <c r="H5988" s="1" t="str">
        <f t="shared" si="186"/>
        <v>2015</v>
      </c>
      <c r="I5988" s="1" t="s">
        <v>1704</v>
      </c>
      <c r="J5988" s="1" t="str">
        <f t="shared" si="187"/>
        <v>2015Q2</v>
      </c>
      <c r="K5988" s="1" t="s">
        <v>1717</v>
      </c>
      <c r="L5988">
        <v>1399000</v>
      </c>
      <c r="M5988">
        <v>-122.436729</v>
      </c>
      <c r="N5988" t="s">
        <v>24</v>
      </c>
      <c r="O5988" s="1">
        <v>42278</v>
      </c>
      <c r="P5988">
        <v>2000000</v>
      </c>
      <c r="R5988" t="s">
        <v>62</v>
      </c>
      <c r="S5988">
        <v>5</v>
      </c>
      <c r="T5988">
        <v>2</v>
      </c>
    </row>
    <row r="5989" spans="1:20" x14ac:dyDescent="0.2">
      <c r="A5989">
        <v>2607290</v>
      </c>
      <c r="B5989">
        <v>94114</v>
      </c>
      <c r="C5989">
        <v>2</v>
      </c>
      <c r="D5989" s="1">
        <v>42286</v>
      </c>
      <c r="E5989" s="2">
        <v>0.49328703703703702</v>
      </c>
      <c r="F5989">
        <v>37.765453000000001</v>
      </c>
      <c r="G5989" s="1">
        <v>42228</v>
      </c>
      <c r="H5989" s="1" t="str">
        <f t="shared" si="186"/>
        <v>2015</v>
      </c>
      <c r="I5989" s="1" t="s">
        <v>1704</v>
      </c>
      <c r="J5989" s="1" t="str">
        <f t="shared" si="187"/>
        <v>2015Q3</v>
      </c>
      <c r="K5989" s="1" t="s">
        <v>1718</v>
      </c>
      <c r="L5989">
        <v>849000</v>
      </c>
      <c r="M5989">
        <v>-122.44154399999999</v>
      </c>
      <c r="N5989" t="s">
        <v>16</v>
      </c>
      <c r="O5989" s="1">
        <v>42284</v>
      </c>
      <c r="P5989">
        <v>980000</v>
      </c>
      <c r="Q5989">
        <v>939</v>
      </c>
      <c r="R5989" t="s">
        <v>62</v>
      </c>
      <c r="S5989">
        <v>5</v>
      </c>
      <c r="T5989">
        <v>1</v>
      </c>
    </row>
    <row r="5990" spans="1:20" x14ac:dyDescent="0.2">
      <c r="A5990">
        <v>2618008</v>
      </c>
      <c r="B5990">
        <v>94114</v>
      </c>
      <c r="C5990">
        <v>3</v>
      </c>
      <c r="D5990" s="1">
        <v>42310</v>
      </c>
      <c r="E5990" s="2">
        <v>0.41594907407407411</v>
      </c>
      <c r="F5990">
        <v>37.764355000000002</v>
      </c>
      <c r="G5990" s="1">
        <v>42262</v>
      </c>
      <c r="H5990" s="1" t="str">
        <f t="shared" si="186"/>
        <v>2015</v>
      </c>
      <c r="I5990" s="1" t="s">
        <v>1704</v>
      </c>
      <c r="J5990" s="1" t="str">
        <f t="shared" si="187"/>
        <v>2015Q3</v>
      </c>
      <c r="K5990" s="1" t="s">
        <v>1718</v>
      </c>
      <c r="L5990">
        <v>2300000</v>
      </c>
      <c r="M5990">
        <v>-122.44252</v>
      </c>
      <c r="N5990" t="s">
        <v>24</v>
      </c>
      <c r="O5990" s="1">
        <v>42292</v>
      </c>
      <c r="P5990">
        <v>2410000</v>
      </c>
      <c r="Q5990">
        <v>2594</v>
      </c>
      <c r="R5990" t="s">
        <v>62</v>
      </c>
      <c r="S5990">
        <v>5</v>
      </c>
      <c r="T5990">
        <v>3</v>
      </c>
    </row>
    <row r="5991" spans="1:20" x14ac:dyDescent="0.2">
      <c r="A5991">
        <v>2623150</v>
      </c>
      <c r="B5991">
        <v>94114</v>
      </c>
      <c r="C5991">
        <v>2</v>
      </c>
      <c r="D5991" s="1">
        <v>42312</v>
      </c>
      <c r="E5991" s="2">
        <v>0.40103009259259265</v>
      </c>
      <c r="F5991">
        <v>37.762821000000002</v>
      </c>
      <c r="G5991" s="1">
        <v>42254</v>
      </c>
      <c r="H5991" s="1" t="str">
        <f t="shared" si="186"/>
        <v>2015</v>
      </c>
      <c r="I5991" s="1" t="s">
        <v>1704</v>
      </c>
      <c r="J5991" s="1" t="str">
        <f t="shared" si="187"/>
        <v>2015Q3</v>
      </c>
      <c r="K5991" s="1" t="s">
        <v>1718</v>
      </c>
      <c r="L5991">
        <v>799000</v>
      </c>
      <c r="M5991">
        <v>-122.437241</v>
      </c>
      <c r="N5991" t="s">
        <v>16</v>
      </c>
      <c r="O5991" s="1">
        <v>42298</v>
      </c>
      <c r="P5991">
        <v>800000</v>
      </c>
      <c r="R5991" t="s">
        <v>62</v>
      </c>
      <c r="S5991">
        <v>5</v>
      </c>
      <c r="T5991">
        <v>1</v>
      </c>
    </row>
    <row r="5992" spans="1:20" x14ac:dyDescent="0.2">
      <c r="A5992">
        <v>2653017</v>
      </c>
      <c r="B5992">
        <v>94114</v>
      </c>
      <c r="C5992">
        <v>2</v>
      </c>
      <c r="D5992" s="1">
        <v>42311</v>
      </c>
      <c r="E5992" s="2">
        <v>0.70443287037037028</v>
      </c>
      <c r="F5992">
        <v>37.761215</v>
      </c>
      <c r="G5992" s="1">
        <v>42264</v>
      </c>
      <c r="H5992" s="1" t="str">
        <f t="shared" si="186"/>
        <v>2015</v>
      </c>
      <c r="I5992" s="1" t="s">
        <v>1704</v>
      </c>
      <c r="J5992" s="1" t="str">
        <f t="shared" si="187"/>
        <v>2015Q3</v>
      </c>
      <c r="K5992" s="1" t="s">
        <v>1718</v>
      </c>
      <c r="L5992">
        <v>1895000</v>
      </c>
      <c r="M5992">
        <v>-122.444405</v>
      </c>
      <c r="N5992" t="s">
        <v>24</v>
      </c>
      <c r="O5992" s="1">
        <v>42310</v>
      </c>
      <c r="P5992">
        <v>1800000</v>
      </c>
      <c r="R5992" t="s">
        <v>62</v>
      </c>
      <c r="S5992">
        <v>5</v>
      </c>
      <c r="T5992">
        <v>2</v>
      </c>
    </row>
    <row r="5993" spans="1:20" x14ac:dyDescent="0.2">
      <c r="A5993">
        <v>2646057</v>
      </c>
      <c r="B5993">
        <v>94114</v>
      </c>
      <c r="C5993">
        <v>3</v>
      </c>
      <c r="D5993" s="1">
        <v>42312</v>
      </c>
      <c r="E5993" s="2">
        <v>0.47849537037037032</v>
      </c>
      <c r="F5993">
        <v>37.762343999999999</v>
      </c>
      <c r="G5993" s="1">
        <v>42250</v>
      </c>
      <c r="H5993" s="1" t="str">
        <f t="shared" si="186"/>
        <v>2015</v>
      </c>
      <c r="I5993" s="1" t="s">
        <v>1704</v>
      </c>
      <c r="J5993" s="1" t="str">
        <f t="shared" si="187"/>
        <v>2015Q3</v>
      </c>
      <c r="K5993" s="1" t="s">
        <v>1718</v>
      </c>
      <c r="L5993">
        <v>1350000</v>
      </c>
      <c r="M5993">
        <v>-122.440979</v>
      </c>
      <c r="N5993" t="s">
        <v>16</v>
      </c>
      <c r="O5993" s="1">
        <v>42311</v>
      </c>
      <c r="P5993">
        <v>1388000</v>
      </c>
      <c r="Q5993">
        <v>1720</v>
      </c>
      <c r="R5993" t="s">
        <v>62</v>
      </c>
      <c r="S5993">
        <v>5</v>
      </c>
      <c r="T5993">
        <v>3</v>
      </c>
    </row>
    <row r="5994" spans="1:20" x14ac:dyDescent="0.2">
      <c r="A5994">
        <v>2656029</v>
      </c>
      <c r="B5994">
        <v>94114</v>
      </c>
      <c r="C5994">
        <v>3</v>
      </c>
      <c r="D5994" s="1">
        <v>42349</v>
      </c>
      <c r="E5994" s="2">
        <v>0.65078703703703711</v>
      </c>
      <c r="F5994">
        <v>37.761082000000002</v>
      </c>
      <c r="G5994" s="1">
        <v>42273</v>
      </c>
      <c r="H5994" s="1" t="str">
        <f t="shared" si="186"/>
        <v>2015</v>
      </c>
      <c r="I5994" s="1" t="s">
        <v>1704</v>
      </c>
      <c r="J5994" s="1" t="str">
        <f t="shared" si="187"/>
        <v>2015Q3</v>
      </c>
      <c r="K5994" s="1" t="s">
        <v>1718</v>
      </c>
      <c r="L5994">
        <v>1895000</v>
      </c>
      <c r="M5994">
        <v>-122.443451</v>
      </c>
      <c r="N5994" t="s">
        <v>24</v>
      </c>
      <c r="O5994" s="1">
        <v>42348</v>
      </c>
      <c r="P5994">
        <v>1880000</v>
      </c>
      <c r="Q5994">
        <v>2115</v>
      </c>
      <c r="R5994" t="s">
        <v>62</v>
      </c>
      <c r="S5994">
        <v>5</v>
      </c>
      <c r="T5994">
        <v>2.5</v>
      </c>
    </row>
    <row r="5995" spans="1:20" x14ac:dyDescent="0.2">
      <c r="A5995">
        <v>2618006</v>
      </c>
      <c r="B5995">
        <v>94114</v>
      </c>
      <c r="C5995">
        <v>2</v>
      </c>
      <c r="D5995" s="1">
        <v>42352</v>
      </c>
      <c r="E5995" s="2">
        <v>0.8494328703703703</v>
      </c>
      <c r="F5995">
        <v>37.764522999999997</v>
      </c>
      <c r="G5995" s="1">
        <v>42292</v>
      </c>
      <c r="H5995" s="1" t="str">
        <f t="shared" si="186"/>
        <v>2015</v>
      </c>
      <c r="I5995" s="1" t="s">
        <v>1704</v>
      </c>
      <c r="J5995" s="1" t="str">
        <f t="shared" si="187"/>
        <v>2015Q4</v>
      </c>
      <c r="K5995" s="1" t="s">
        <v>1719</v>
      </c>
      <c r="L5995">
        <v>1450000</v>
      </c>
      <c r="M5995">
        <v>-122.44259599999999</v>
      </c>
      <c r="N5995" t="s">
        <v>24</v>
      </c>
      <c r="O5995" s="1">
        <v>42349</v>
      </c>
      <c r="P5995">
        <v>1592600</v>
      </c>
      <c r="Q5995">
        <v>1090</v>
      </c>
      <c r="R5995" t="s">
        <v>62</v>
      </c>
      <c r="S5995">
        <v>5</v>
      </c>
      <c r="T5995">
        <v>1.5</v>
      </c>
    </row>
    <row r="5996" spans="1:20" x14ac:dyDescent="0.2">
      <c r="A5996">
        <v>261978</v>
      </c>
      <c r="B5996">
        <v>94114</v>
      </c>
      <c r="C5996">
        <v>2</v>
      </c>
      <c r="D5996" s="1">
        <v>42358</v>
      </c>
      <c r="E5996" s="2">
        <v>0.73821759259259256</v>
      </c>
      <c r="F5996">
        <v>37.763795999999999</v>
      </c>
      <c r="G5996" s="1">
        <v>42328</v>
      </c>
      <c r="H5996" s="1" t="str">
        <f t="shared" si="186"/>
        <v>2015</v>
      </c>
      <c r="I5996" s="1" t="s">
        <v>1704</v>
      </c>
      <c r="J5996" s="1" t="str">
        <f t="shared" si="187"/>
        <v>2015Q4</v>
      </c>
      <c r="K5996" s="1" t="s">
        <v>1719</v>
      </c>
      <c r="L5996">
        <v>1100000</v>
      </c>
      <c r="M5996">
        <v>-122.44063</v>
      </c>
      <c r="N5996" t="s">
        <v>24</v>
      </c>
      <c r="O5996" s="1">
        <v>42356</v>
      </c>
      <c r="P5996">
        <v>1525000</v>
      </c>
      <c r="Q5996">
        <v>1170</v>
      </c>
      <c r="R5996" t="s">
        <v>62</v>
      </c>
      <c r="S5996">
        <v>5</v>
      </c>
      <c r="T5996">
        <v>2</v>
      </c>
    </row>
    <row r="5997" spans="1:20" x14ac:dyDescent="0.2">
      <c r="A5997">
        <v>2623218</v>
      </c>
      <c r="B5997">
        <v>94114</v>
      </c>
      <c r="C5997">
        <v>2</v>
      </c>
      <c r="D5997" s="1">
        <v>42416</v>
      </c>
      <c r="E5997" s="2">
        <v>0.37603009259259257</v>
      </c>
      <c r="F5997">
        <v>37.762501</v>
      </c>
      <c r="G5997" s="1">
        <v>42411</v>
      </c>
      <c r="H5997" s="1" t="str">
        <f t="shared" si="186"/>
        <v>2016</v>
      </c>
      <c r="I5997" s="1" t="s">
        <v>1705</v>
      </c>
      <c r="J5997" s="1" t="str">
        <f t="shared" si="187"/>
        <v>2016Q1</v>
      </c>
      <c r="K5997" s="1" t="s">
        <v>1720</v>
      </c>
      <c r="L5997">
        <v>1100000</v>
      </c>
      <c r="M5997">
        <v>-122.438683</v>
      </c>
      <c r="N5997" t="s">
        <v>16</v>
      </c>
      <c r="O5997" s="1">
        <v>42411</v>
      </c>
      <c r="P5997">
        <v>1100000</v>
      </c>
      <c r="Q5997">
        <v>911</v>
      </c>
      <c r="R5997" t="s">
        <v>62</v>
      </c>
      <c r="S5997">
        <v>5</v>
      </c>
      <c r="T5997">
        <v>2</v>
      </c>
    </row>
    <row r="5998" spans="1:20" x14ac:dyDescent="0.2">
      <c r="A5998">
        <v>2623142</v>
      </c>
      <c r="B5998">
        <v>94114</v>
      </c>
      <c r="C5998">
        <v>1</v>
      </c>
      <c r="D5998" s="1">
        <v>42572</v>
      </c>
      <c r="E5998" s="2">
        <v>0.42649305555555556</v>
      </c>
      <c r="F5998">
        <v>37.762821000000002</v>
      </c>
      <c r="G5998" s="1">
        <v>42424</v>
      </c>
      <c r="H5998" s="1" t="str">
        <f t="shared" si="186"/>
        <v>2016</v>
      </c>
      <c r="I5998" s="1" t="s">
        <v>1705</v>
      </c>
      <c r="J5998" s="1" t="str">
        <f t="shared" si="187"/>
        <v>2016Q1</v>
      </c>
      <c r="K5998" s="1" t="s">
        <v>1720</v>
      </c>
      <c r="L5998">
        <v>499000</v>
      </c>
      <c r="M5998">
        <v>-122.437241</v>
      </c>
      <c r="N5998" t="s">
        <v>16</v>
      </c>
      <c r="O5998" s="1">
        <v>42450</v>
      </c>
      <c r="P5998">
        <v>580000</v>
      </c>
      <c r="Q5998">
        <v>564</v>
      </c>
      <c r="R5998" t="s">
        <v>62</v>
      </c>
      <c r="S5998">
        <v>5</v>
      </c>
      <c r="T5998">
        <v>1</v>
      </c>
    </row>
    <row r="5999" spans="1:20" x14ac:dyDescent="0.2">
      <c r="A5999">
        <v>2625019</v>
      </c>
      <c r="B5999">
        <v>94114</v>
      </c>
      <c r="C5999">
        <v>2</v>
      </c>
      <c r="D5999" s="1">
        <v>42473</v>
      </c>
      <c r="E5999" s="2">
        <v>0.43958333333333338</v>
      </c>
      <c r="F5999">
        <v>37.762917000000002</v>
      </c>
      <c r="G5999" s="1">
        <v>42428</v>
      </c>
      <c r="H5999" s="1" t="str">
        <f t="shared" si="186"/>
        <v>2016</v>
      </c>
      <c r="I5999" s="1" t="s">
        <v>1705</v>
      </c>
      <c r="J5999" s="1" t="str">
        <f t="shared" si="187"/>
        <v>2016Q1</v>
      </c>
      <c r="K5999" s="1" t="s">
        <v>1720</v>
      </c>
      <c r="L5999">
        <v>1895000</v>
      </c>
      <c r="M5999">
        <v>-122.440033</v>
      </c>
      <c r="N5999" t="s">
        <v>24</v>
      </c>
      <c r="O5999" s="1">
        <v>42473</v>
      </c>
      <c r="P5999">
        <v>2050000</v>
      </c>
      <c r="Q5999">
        <v>2200</v>
      </c>
      <c r="R5999" t="s">
        <v>62</v>
      </c>
      <c r="S5999">
        <v>5</v>
      </c>
      <c r="T5999">
        <v>3</v>
      </c>
    </row>
    <row r="6000" spans="1:20" x14ac:dyDescent="0.2">
      <c r="A6000">
        <v>2618005</v>
      </c>
      <c r="B6000">
        <v>94114</v>
      </c>
      <c r="C6000">
        <v>4</v>
      </c>
      <c r="D6000" s="1">
        <v>42479</v>
      </c>
      <c r="E6000" s="2">
        <v>0.83037037037037031</v>
      </c>
      <c r="F6000">
        <v>37.764606000000001</v>
      </c>
      <c r="G6000" s="1">
        <v>42401</v>
      </c>
      <c r="H6000" s="1" t="str">
        <f t="shared" si="186"/>
        <v>2016</v>
      </c>
      <c r="I6000" s="1" t="s">
        <v>1705</v>
      </c>
      <c r="J6000" s="1" t="str">
        <f t="shared" si="187"/>
        <v>2016Q1</v>
      </c>
      <c r="K6000" s="1" t="s">
        <v>1720</v>
      </c>
      <c r="L6000">
        <v>4845000</v>
      </c>
      <c r="M6000">
        <v>-122.442612</v>
      </c>
      <c r="N6000" t="s">
        <v>24</v>
      </c>
      <c r="O6000" s="1">
        <v>42475</v>
      </c>
      <c r="P6000">
        <v>4850000</v>
      </c>
      <c r="Q6000">
        <v>4063</v>
      </c>
      <c r="R6000" t="s">
        <v>62</v>
      </c>
      <c r="S6000">
        <v>5</v>
      </c>
      <c r="T6000">
        <v>5.5</v>
      </c>
    </row>
    <row r="6001" spans="1:20" x14ac:dyDescent="0.2">
      <c r="A6001">
        <v>2612089</v>
      </c>
      <c r="B6001">
        <v>94114</v>
      </c>
      <c r="C6001">
        <v>2</v>
      </c>
      <c r="D6001" s="1">
        <v>42487</v>
      </c>
      <c r="E6001" s="2">
        <v>0.68252314814814818</v>
      </c>
      <c r="F6001">
        <v>37.766682000000003</v>
      </c>
      <c r="G6001" s="1">
        <v>42446</v>
      </c>
      <c r="H6001" s="1" t="str">
        <f t="shared" si="186"/>
        <v>2016</v>
      </c>
      <c r="I6001" s="1" t="s">
        <v>1705</v>
      </c>
      <c r="J6001" s="1" t="str">
        <f t="shared" si="187"/>
        <v>2016Q1</v>
      </c>
      <c r="K6001" s="1" t="s">
        <v>1720</v>
      </c>
      <c r="L6001">
        <v>1250000</v>
      </c>
      <c r="M6001">
        <v>-122.437012</v>
      </c>
      <c r="N6001" t="s">
        <v>16</v>
      </c>
      <c r="O6001" s="1">
        <v>42487</v>
      </c>
      <c r="P6001">
        <v>1400000</v>
      </c>
      <c r="Q6001">
        <v>1273</v>
      </c>
      <c r="R6001" t="s">
        <v>62</v>
      </c>
      <c r="S6001">
        <v>5</v>
      </c>
      <c r="T6001">
        <v>2</v>
      </c>
    </row>
    <row r="6002" spans="1:20" x14ac:dyDescent="0.2">
      <c r="A6002">
        <v>2656041</v>
      </c>
      <c r="B6002">
        <v>94114</v>
      </c>
      <c r="C6002">
        <v>3</v>
      </c>
      <c r="D6002" s="1">
        <v>42552</v>
      </c>
      <c r="E6002" s="2">
        <v>0.51829861111111108</v>
      </c>
      <c r="F6002">
        <v>37.761436000000003</v>
      </c>
      <c r="G6002" s="1">
        <v>42387</v>
      </c>
      <c r="H6002" s="1" t="str">
        <f t="shared" si="186"/>
        <v>2016</v>
      </c>
      <c r="I6002" s="1" t="s">
        <v>1705</v>
      </c>
      <c r="J6002" s="1" t="str">
        <f t="shared" si="187"/>
        <v>2016Q1</v>
      </c>
      <c r="K6002" s="1" t="s">
        <v>1720</v>
      </c>
      <c r="L6002">
        <v>1749000</v>
      </c>
      <c r="M6002">
        <v>-122.443054</v>
      </c>
      <c r="N6002" t="s">
        <v>24</v>
      </c>
      <c r="O6002" s="1">
        <v>42493</v>
      </c>
      <c r="P6002">
        <v>2125000</v>
      </c>
      <c r="Q6002">
        <v>1895</v>
      </c>
      <c r="R6002" t="s">
        <v>62</v>
      </c>
      <c r="S6002">
        <v>5</v>
      </c>
      <c r="T6002">
        <v>2</v>
      </c>
    </row>
    <row r="6003" spans="1:20" x14ac:dyDescent="0.2">
      <c r="A6003">
        <v>2620132</v>
      </c>
      <c r="B6003">
        <v>94114</v>
      </c>
      <c r="C6003">
        <v>1</v>
      </c>
      <c r="D6003" s="1">
        <v>42497</v>
      </c>
      <c r="E6003" s="2">
        <v>0.37309027777777781</v>
      </c>
      <c r="F6003">
        <v>37.764023000000002</v>
      </c>
      <c r="G6003" s="1">
        <v>42439</v>
      </c>
      <c r="H6003" s="1" t="str">
        <f t="shared" si="186"/>
        <v>2016</v>
      </c>
      <c r="I6003" s="1" t="s">
        <v>1705</v>
      </c>
      <c r="J6003" s="1" t="str">
        <f t="shared" si="187"/>
        <v>2016Q1</v>
      </c>
      <c r="K6003" s="1" t="s">
        <v>1720</v>
      </c>
      <c r="L6003">
        <v>599000</v>
      </c>
      <c r="M6003">
        <v>-122.439667</v>
      </c>
      <c r="N6003" t="s">
        <v>16</v>
      </c>
      <c r="O6003" s="1">
        <v>42496</v>
      </c>
      <c r="P6003">
        <v>620000</v>
      </c>
      <c r="R6003" t="s">
        <v>62</v>
      </c>
      <c r="S6003">
        <v>5</v>
      </c>
      <c r="T6003">
        <v>1</v>
      </c>
    </row>
    <row r="6004" spans="1:20" x14ac:dyDescent="0.2">
      <c r="A6004">
        <v>2651032</v>
      </c>
      <c r="B6004">
        <v>94114</v>
      </c>
      <c r="C6004">
        <v>3</v>
      </c>
      <c r="D6004" s="1">
        <v>42515</v>
      </c>
      <c r="E6004" s="2">
        <v>0.70021990740740747</v>
      </c>
      <c r="F6004">
        <v>37.761358000000001</v>
      </c>
      <c r="G6004" s="1">
        <v>42475</v>
      </c>
      <c r="H6004" s="1" t="str">
        <f t="shared" si="186"/>
        <v>2016</v>
      </c>
      <c r="I6004" s="1" t="s">
        <v>1705</v>
      </c>
      <c r="J6004" s="1" t="str">
        <f t="shared" si="187"/>
        <v>2016Q2</v>
      </c>
      <c r="K6004" s="1" t="s">
        <v>1722</v>
      </c>
      <c r="L6004">
        <v>1195000</v>
      </c>
      <c r="M6004">
        <v>-122.44000200000001</v>
      </c>
      <c r="N6004" t="s">
        <v>16</v>
      </c>
      <c r="O6004" s="1">
        <v>42514</v>
      </c>
      <c r="P6004">
        <v>1325000</v>
      </c>
      <c r="Q6004">
        <v>1470</v>
      </c>
      <c r="R6004" t="s">
        <v>62</v>
      </c>
      <c r="S6004">
        <v>5</v>
      </c>
      <c r="T6004">
        <v>2</v>
      </c>
    </row>
    <row r="6005" spans="1:20" x14ac:dyDescent="0.2">
      <c r="A6005">
        <v>2618001</v>
      </c>
      <c r="B6005">
        <v>94114</v>
      </c>
      <c r="C6005">
        <v>3</v>
      </c>
      <c r="D6005" s="1">
        <v>42516</v>
      </c>
      <c r="E6005" s="2">
        <v>0.95528935185185182</v>
      </c>
      <c r="F6005">
        <v>37.765045000000001</v>
      </c>
      <c r="G6005" s="1">
        <v>42471</v>
      </c>
      <c r="H6005" s="1" t="str">
        <f t="shared" si="186"/>
        <v>2016</v>
      </c>
      <c r="I6005" s="1" t="s">
        <v>1705</v>
      </c>
      <c r="J6005" s="1" t="str">
        <f t="shared" si="187"/>
        <v>2016Q2</v>
      </c>
      <c r="K6005" s="1" t="s">
        <v>1722</v>
      </c>
      <c r="L6005">
        <v>1799500</v>
      </c>
      <c r="M6005">
        <v>-122.44249000000001</v>
      </c>
      <c r="N6005" t="s">
        <v>16</v>
      </c>
      <c r="O6005" s="1">
        <v>42516</v>
      </c>
      <c r="P6005">
        <v>1775000</v>
      </c>
      <c r="Q6005">
        <v>2330</v>
      </c>
      <c r="R6005" t="s">
        <v>62</v>
      </c>
      <c r="S6005">
        <v>5</v>
      </c>
      <c r="T6005">
        <v>2.5</v>
      </c>
    </row>
    <row r="6006" spans="1:20" x14ac:dyDescent="0.2">
      <c r="A6006">
        <v>2607260</v>
      </c>
      <c r="B6006">
        <v>94114</v>
      </c>
      <c r="C6006">
        <v>4</v>
      </c>
      <c r="D6006" s="1">
        <v>42530</v>
      </c>
      <c r="E6006" s="2">
        <v>0.54893518518518525</v>
      </c>
      <c r="F6006">
        <v>37.766562999999998</v>
      </c>
      <c r="G6006" s="1">
        <v>42450</v>
      </c>
      <c r="H6006" s="1" t="str">
        <f t="shared" si="186"/>
        <v>2016</v>
      </c>
      <c r="I6006" s="1" t="s">
        <v>1705</v>
      </c>
      <c r="J6006" s="1" t="str">
        <f t="shared" si="187"/>
        <v>2016Q1</v>
      </c>
      <c r="K6006" s="1" t="s">
        <v>1720</v>
      </c>
      <c r="L6006">
        <v>2595000</v>
      </c>
      <c r="M6006">
        <v>-122.439987</v>
      </c>
      <c r="N6006" t="s">
        <v>16</v>
      </c>
      <c r="O6006" s="1">
        <v>42521</v>
      </c>
      <c r="P6006">
        <v>2500000</v>
      </c>
      <c r="Q6006">
        <v>2920</v>
      </c>
      <c r="R6006" t="s">
        <v>62</v>
      </c>
      <c r="S6006">
        <v>5</v>
      </c>
      <c r="T6006">
        <v>3</v>
      </c>
    </row>
    <row r="6007" spans="1:20" x14ac:dyDescent="0.2">
      <c r="A6007">
        <v>2646039</v>
      </c>
      <c r="B6007">
        <v>94114</v>
      </c>
      <c r="C6007">
        <v>3</v>
      </c>
      <c r="D6007" s="1">
        <v>42523</v>
      </c>
      <c r="E6007" s="2">
        <v>0.36437499999999995</v>
      </c>
      <c r="F6007">
        <v>37.762515999999998</v>
      </c>
      <c r="G6007" s="1">
        <v>42408</v>
      </c>
      <c r="H6007" s="1" t="str">
        <f t="shared" si="186"/>
        <v>2016</v>
      </c>
      <c r="I6007" s="1" t="s">
        <v>1705</v>
      </c>
      <c r="J6007" s="1" t="str">
        <f t="shared" si="187"/>
        <v>2016Q1</v>
      </c>
      <c r="K6007" s="1" t="s">
        <v>1720</v>
      </c>
      <c r="L6007">
        <v>1649000</v>
      </c>
      <c r="M6007">
        <v>-122.442123</v>
      </c>
      <c r="N6007" t="s">
        <v>24</v>
      </c>
      <c r="O6007" s="1">
        <v>42521</v>
      </c>
      <c r="P6007">
        <v>1600000</v>
      </c>
      <c r="Q6007">
        <v>2028</v>
      </c>
      <c r="R6007" t="s">
        <v>62</v>
      </c>
      <c r="S6007">
        <v>5</v>
      </c>
      <c r="T6007">
        <v>2.5</v>
      </c>
    </row>
    <row r="6008" spans="1:20" x14ac:dyDescent="0.2">
      <c r="A6008">
        <v>2623201</v>
      </c>
      <c r="B6008">
        <v>94114</v>
      </c>
      <c r="C6008">
        <v>2</v>
      </c>
      <c r="D6008" s="1">
        <v>42531</v>
      </c>
      <c r="E6008" s="2">
        <v>0.67848379629629629</v>
      </c>
      <c r="F6008">
        <v>37.762661000000001</v>
      </c>
      <c r="G6008" s="1">
        <v>42451</v>
      </c>
      <c r="H6008" s="1" t="str">
        <f t="shared" si="186"/>
        <v>2016</v>
      </c>
      <c r="I6008" s="1" t="s">
        <v>1705</v>
      </c>
      <c r="J6008" s="1" t="str">
        <f t="shared" si="187"/>
        <v>2016Q1</v>
      </c>
      <c r="K6008" s="1" t="s">
        <v>1720</v>
      </c>
      <c r="L6008">
        <v>1195000</v>
      </c>
      <c r="M6008">
        <v>-122.439301</v>
      </c>
      <c r="N6008" t="s">
        <v>16</v>
      </c>
      <c r="O6008" s="1">
        <v>42523</v>
      </c>
      <c r="P6008">
        <v>1315000</v>
      </c>
      <c r="Q6008">
        <v>1568</v>
      </c>
      <c r="R6008" t="s">
        <v>62</v>
      </c>
      <c r="S6008">
        <v>5</v>
      </c>
      <c r="T6008">
        <v>1</v>
      </c>
    </row>
    <row r="6009" spans="1:20" x14ac:dyDescent="0.2">
      <c r="A6009">
        <v>2623176</v>
      </c>
      <c r="B6009">
        <v>94114</v>
      </c>
      <c r="C6009">
        <v>2</v>
      </c>
      <c r="D6009" s="1">
        <v>42523</v>
      </c>
      <c r="E6009" s="2">
        <v>0.44229166666666669</v>
      </c>
      <c r="F6009">
        <v>37.762787000000003</v>
      </c>
      <c r="G6009" s="1">
        <v>42453</v>
      </c>
      <c r="H6009" s="1" t="str">
        <f t="shared" si="186"/>
        <v>2016</v>
      </c>
      <c r="I6009" s="1" t="s">
        <v>1705</v>
      </c>
      <c r="J6009" s="1" t="str">
        <f t="shared" si="187"/>
        <v>2016Q1</v>
      </c>
      <c r="K6009" s="1" t="s">
        <v>1720</v>
      </c>
      <c r="L6009">
        <v>1295000</v>
      </c>
      <c r="M6009">
        <v>-122.43853</v>
      </c>
      <c r="N6009" t="s">
        <v>16</v>
      </c>
      <c r="O6009" s="1">
        <v>42523</v>
      </c>
      <c r="P6009">
        <v>1405000</v>
      </c>
      <c r="Q6009">
        <v>1868</v>
      </c>
      <c r="R6009" t="s">
        <v>62</v>
      </c>
      <c r="S6009">
        <v>5</v>
      </c>
      <c r="T6009">
        <v>2</v>
      </c>
    </row>
    <row r="6010" spans="1:20" x14ac:dyDescent="0.2">
      <c r="A6010">
        <v>2607050</v>
      </c>
      <c r="B6010">
        <v>94114</v>
      </c>
      <c r="C6010">
        <v>3</v>
      </c>
      <c r="D6010" s="1">
        <v>42530</v>
      </c>
      <c r="E6010" s="2">
        <v>0.52188657407407402</v>
      </c>
      <c r="F6010">
        <v>37.765349000000001</v>
      </c>
      <c r="G6010" s="1">
        <v>42433</v>
      </c>
      <c r="H6010" s="1" t="str">
        <f t="shared" si="186"/>
        <v>2016</v>
      </c>
      <c r="I6010" s="1" t="s">
        <v>1705</v>
      </c>
      <c r="J6010" s="1" t="str">
        <f t="shared" si="187"/>
        <v>2016Q1</v>
      </c>
      <c r="K6010" s="1" t="s">
        <v>1720</v>
      </c>
      <c r="L6010">
        <v>1129000</v>
      </c>
      <c r="M6010">
        <v>-122.442508</v>
      </c>
      <c r="N6010" t="s">
        <v>16</v>
      </c>
      <c r="O6010" s="1">
        <v>42529</v>
      </c>
      <c r="P6010">
        <v>1300000</v>
      </c>
      <c r="R6010" t="s">
        <v>62</v>
      </c>
      <c r="S6010">
        <v>5</v>
      </c>
      <c r="T6010">
        <v>3</v>
      </c>
    </row>
    <row r="6011" spans="1:20" x14ac:dyDescent="0.2">
      <c r="A6011">
        <v>2623220</v>
      </c>
      <c r="B6011">
        <v>94114</v>
      </c>
      <c r="C6011">
        <v>2</v>
      </c>
      <c r="D6011" s="1">
        <v>42534</v>
      </c>
      <c r="E6011" s="2">
        <v>0.41859953703703701</v>
      </c>
      <c r="F6011">
        <v>37.762489000000002</v>
      </c>
      <c r="G6011" s="1">
        <v>42403</v>
      </c>
      <c r="H6011" s="1" t="str">
        <f t="shared" si="186"/>
        <v>2016</v>
      </c>
      <c r="I6011" s="1" t="s">
        <v>1705</v>
      </c>
      <c r="J6011" s="1" t="str">
        <f t="shared" si="187"/>
        <v>2016Q1</v>
      </c>
      <c r="K6011" s="1" t="s">
        <v>1720</v>
      </c>
      <c r="L6011">
        <v>1049000</v>
      </c>
      <c r="M6011">
        <v>-122.438858</v>
      </c>
      <c r="N6011" t="s">
        <v>16</v>
      </c>
      <c r="O6011" s="1">
        <v>42531</v>
      </c>
      <c r="P6011">
        <v>1225000</v>
      </c>
      <c r="R6011" t="s">
        <v>62</v>
      </c>
      <c r="S6011">
        <v>5</v>
      </c>
      <c r="T6011">
        <v>2</v>
      </c>
    </row>
    <row r="6012" spans="1:20" x14ac:dyDescent="0.2">
      <c r="A6012">
        <v>2654039</v>
      </c>
      <c r="B6012">
        <v>94114</v>
      </c>
      <c r="C6012">
        <v>2</v>
      </c>
      <c r="D6012" s="1">
        <v>42534</v>
      </c>
      <c r="E6012" s="2">
        <v>0.56574074074074077</v>
      </c>
      <c r="F6012">
        <v>37.761684000000002</v>
      </c>
      <c r="G6012" s="1">
        <v>42485</v>
      </c>
      <c r="H6012" s="1" t="str">
        <f t="shared" si="186"/>
        <v>2016</v>
      </c>
      <c r="I6012" s="1" t="s">
        <v>1705</v>
      </c>
      <c r="J6012" s="1" t="str">
        <f t="shared" si="187"/>
        <v>2016Q2</v>
      </c>
      <c r="K6012" s="1" t="s">
        <v>1722</v>
      </c>
      <c r="L6012">
        <v>1475000</v>
      </c>
      <c r="M6012">
        <v>-122.444771</v>
      </c>
      <c r="N6012" t="s">
        <v>24</v>
      </c>
      <c r="O6012" s="1">
        <v>42534</v>
      </c>
      <c r="P6012">
        <v>1550000</v>
      </c>
      <c r="Q6012">
        <v>1360</v>
      </c>
      <c r="R6012" t="s">
        <v>62</v>
      </c>
      <c r="S6012">
        <v>5</v>
      </c>
      <c r="T6012">
        <v>1</v>
      </c>
    </row>
    <row r="6013" spans="1:20" x14ac:dyDescent="0.2">
      <c r="A6013">
        <v>2646023</v>
      </c>
      <c r="B6013">
        <v>94114</v>
      </c>
      <c r="C6013">
        <v>3</v>
      </c>
      <c r="D6013" s="1">
        <v>42536</v>
      </c>
      <c r="E6013" s="2">
        <v>0.64809027777777783</v>
      </c>
      <c r="F6013">
        <v>37.762245</v>
      </c>
      <c r="G6013" s="1">
        <v>42536</v>
      </c>
      <c r="H6013" s="1" t="str">
        <f t="shared" si="186"/>
        <v>2016</v>
      </c>
      <c r="I6013" s="1" t="s">
        <v>1705</v>
      </c>
      <c r="J6013" s="1" t="str">
        <f t="shared" si="187"/>
        <v>2016Q2</v>
      </c>
      <c r="K6013" s="1" t="s">
        <v>1722</v>
      </c>
      <c r="L6013">
        <v>1395000</v>
      </c>
      <c r="M6013">
        <v>-122.442612</v>
      </c>
      <c r="N6013" t="s">
        <v>24</v>
      </c>
      <c r="O6013" s="1">
        <v>42536</v>
      </c>
      <c r="P6013">
        <v>1500000</v>
      </c>
      <c r="R6013" t="s">
        <v>62</v>
      </c>
      <c r="S6013">
        <v>5</v>
      </c>
      <c r="T6013">
        <v>2</v>
      </c>
    </row>
    <row r="6014" spans="1:20" x14ac:dyDescent="0.2">
      <c r="A6014">
        <v>26600114</v>
      </c>
      <c r="B6014">
        <v>94114</v>
      </c>
      <c r="C6014">
        <v>3</v>
      </c>
      <c r="D6014" s="1">
        <v>42541</v>
      </c>
      <c r="E6014" s="2">
        <v>0.86630787037037038</v>
      </c>
      <c r="F6014">
        <v>37.759990999999999</v>
      </c>
      <c r="G6014" s="1">
        <v>42494</v>
      </c>
      <c r="H6014" s="1" t="str">
        <f t="shared" si="186"/>
        <v>2016</v>
      </c>
      <c r="I6014" s="1" t="s">
        <v>1705</v>
      </c>
      <c r="J6014" s="1" t="str">
        <f t="shared" si="187"/>
        <v>2016Q2</v>
      </c>
      <c r="K6014" s="1" t="s">
        <v>1722</v>
      </c>
      <c r="L6014">
        <v>1395000</v>
      </c>
      <c r="M6014">
        <v>-122.446091</v>
      </c>
      <c r="N6014" t="s">
        <v>24</v>
      </c>
      <c r="O6014" s="1">
        <v>42538</v>
      </c>
      <c r="P6014">
        <v>1395000</v>
      </c>
      <c r="R6014" t="s">
        <v>62</v>
      </c>
      <c r="S6014">
        <v>5</v>
      </c>
      <c r="T6014">
        <v>2.5</v>
      </c>
    </row>
    <row r="6015" spans="1:20" x14ac:dyDescent="0.2">
      <c r="A6015">
        <v>2623172</v>
      </c>
      <c r="B6015">
        <v>94114</v>
      </c>
      <c r="C6015">
        <v>2</v>
      </c>
      <c r="D6015" s="1">
        <v>42544</v>
      </c>
      <c r="E6015" s="2">
        <v>0.51920138888888889</v>
      </c>
      <c r="F6015">
        <v>37.762787000000003</v>
      </c>
      <c r="G6015" s="1">
        <v>42503</v>
      </c>
      <c r="H6015" s="1" t="str">
        <f t="shared" si="186"/>
        <v>2016</v>
      </c>
      <c r="I6015" s="1" t="s">
        <v>1705</v>
      </c>
      <c r="J6015" s="1" t="str">
        <f t="shared" si="187"/>
        <v>2016Q2</v>
      </c>
      <c r="K6015" s="1" t="s">
        <v>1722</v>
      </c>
      <c r="L6015">
        <v>1249000</v>
      </c>
      <c r="M6015">
        <v>-122.43853</v>
      </c>
      <c r="N6015" t="s">
        <v>16</v>
      </c>
      <c r="O6015" s="1">
        <v>42544</v>
      </c>
      <c r="P6015">
        <v>1435000</v>
      </c>
      <c r="Q6015">
        <v>1868</v>
      </c>
      <c r="R6015" t="s">
        <v>62</v>
      </c>
      <c r="S6015">
        <v>5</v>
      </c>
      <c r="T6015">
        <v>2</v>
      </c>
    </row>
    <row r="6016" spans="1:20" x14ac:dyDescent="0.2">
      <c r="A6016">
        <v>2704064</v>
      </c>
      <c r="B6016">
        <v>94114</v>
      </c>
      <c r="C6016">
        <v>2</v>
      </c>
      <c r="D6016" s="1">
        <v>42549</v>
      </c>
      <c r="E6016" s="2">
        <v>0.50403935185185189</v>
      </c>
      <c r="F6016">
        <v>37.758457</v>
      </c>
      <c r="G6016" s="1">
        <v>42505</v>
      </c>
      <c r="H6016" s="1" t="str">
        <f t="shared" si="186"/>
        <v>2016</v>
      </c>
      <c r="I6016" s="1" t="s">
        <v>1705</v>
      </c>
      <c r="J6016" s="1" t="str">
        <f t="shared" si="187"/>
        <v>2016Q2</v>
      </c>
      <c r="K6016" s="1" t="s">
        <v>1722</v>
      </c>
      <c r="L6016">
        <v>879000</v>
      </c>
      <c r="M6016">
        <v>-122.445138</v>
      </c>
      <c r="N6016" t="s">
        <v>16</v>
      </c>
      <c r="O6016" s="1">
        <v>42548</v>
      </c>
      <c r="P6016">
        <v>1015000</v>
      </c>
      <c r="Q6016">
        <v>903</v>
      </c>
      <c r="R6016" t="s">
        <v>62</v>
      </c>
      <c r="S6016">
        <v>5</v>
      </c>
      <c r="T6016">
        <v>1.5</v>
      </c>
    </row>
    <row r="6017" spans="1:20" x14ac:dyDescent="0.2">
      <c r="A6017">
        <v>2623202</v>
      </c>
      <c r="B6017">
        <v>94114</v>
      </c>
      <c r="C6017">
        <v>3</v>
      </c>
      <c r="D6017" s="1">
        <v>42552</v>
      </c>
      <c r="E6017" s="2">
        <v>0.54104166666666664</v>
      </c>
      <c r="F6017">
        <v>37.762661000000001</v>
      </c>
      <c r="G6017" s="1">
        <v>42471</v>
      </c>
      <c r="H6017" s="1" t="str">
        <f t="shared" si="186"/>
        <v>2016</v>
      </c>
      <c r="I6017" s="1" t="s">
        <v>1705</v>
      </c>
      <c r="J6017" s="1" t="str">
        <f t="shared" si="187"/>
        <v>2016Q2</v>
      </c>
      <c r="K6017" s="1" t="s">
        <v>1722</v>
      </c>
      <c r="L6017">
        <v>1295000</v>
      </c>
      <c r="M6017">
        <v>-122.439301</v>
      </c>
      <c r="N6017" t="s">
        <v>16</v>
      </c>
      <c r="O6017" s="1">
        <v>42552</v>
      </c>
      <c r="P6017">
        <v>1320000</v>
      </c>
      <c r="R6017" t="s">
        <v>62</v>
      </c>
      <c r="S6017">
        <v>5</v>
      </c>
      <c r="T6017">
        <v>1.5</v>
      </c>
    </row>
    <row r="6018" spans="1:20" x14ac:dyDescent="0.2">
      <c r="A6018" t="s">
        <v>877</v>
      </c>
      <c r="B6018">
        <v>94114</v>
      </c>
      <c r="C6018">
        <v>2</v>
      </c>
      <c r="D6018" s="1">
        <v>42561</v>
      </c>
      <c r="E6018" s="2">
        <v>0.31011574074074072</v>
      </c>
      <c r="F6018">
        <v>37.765765999999999</v>
      </c>
      <c r="G6018" s="1">
        <v>42504</v>
      </c>
      <c r="H6018" s="1" t="str">
        <f t="shared" ref="H6018:H6081" si="188">TEXT(G6018,"yyyy")</f>
        <v>2016</v>
      </c>
      <c r="I6018" s="1" t="s">
        <v>1705</v>
      </c>
      <c r="J6018" s="1" t="str">
        <f t="shared" ref="J6018:J6081" si="189">TEXT(G6018,"yyyy") &amp; "Q" &amp; ROUNDUP(MONTH(G6018) / 3,0)</f>
        <v>2016Q2</v>
      </c>
      <c r="K6018" s="1" t="s">
        <v>1722</v>
      </c>
      <c r="L6018">
        <v>1350000</v>
      </c>
      <c r="M6018">
        <v>-122.437439</v>
      </c>
      <c r="N6018" t="s">
        <v>24</v>
      </c>
      <c r="O6018" s="1">
        <v>42559</v>
      </c>
      <c r="P6018">
        <v>1627000</v>
      </c>
      <c r="Q6018">
        <v>1139</v>
      </c>
      <c r="R6018" t="s">
        <v>62</v>
      </c>
      <c r="S6018">
        <v>5</v>
      </c>
      <c r="T6018">
        <v>1</v>
      </c>
    </row>
    <row r="6019" spans="1:20" x14ac:dyDescent="0.2">
      <c r="A6019">
        <v>2704076</v>
      </c>
      <c r="B6019">
        <v>94114</v>
      </c>
      <c r="C6019">
        <v>1</v>
      </c>
      <c r="D6019" s="1">
        <v>42563</v>
      </c>
      <c r="E6019" s="2">
        <v>0.62284722222222222</v>
      </c>
      <c r="F6019">
        <v>37.758975999999997</v>
      </c>
      <c r="G6019" s="1">
        <v>42530</v>
      </c>
      <c r="H6019" s="1" t="str">
        <f t="shared" si="188"/>
        <v>2016</v>
      </c>
      <c r="I6019" s="1" t="s">
        <v>1705</v>
      </c>
      <c r="J6019" s="1" t="str">
        <f t="shared" si="189"/>
        <v>2016Q2</v>
      </c>
      <c r="K6019" s="1" t="s">
        <v>1722</v>
      </c>
      <c r="L6019">
        <v>725000</v>
      </c>
      <c r="M6019">
        <v>-122.444928</v>
      </c>
      <c r="N6019" t="s">
        <v>16</v>
      </c>
      <c r="O6019" s="1">
        <v>42563</v>
      </c>
      <c r="P6019">
        <v>700000</v>
      </c>
      <c r="R6019" t="s">
        <v>62</v>
      </c>
      <c r="S6019">
        <v>5</v>
      </c>
      <c r="T6019">
        <v>1</v>
      </c>
    </row>
    <row r="6020" spans="1:20" x14ac:dyDescent="0.2">
      <c r="A6020">
        <v>2704080</v>
      </c>
      <c r="B6020">
        <v>94114</v>
      </c>
      <c r="C6020">
        <v>1</v>
      </c>
      <c r="D6020" s="1">
        <v>42578</v>
      </c>
      <c r="E6020" s="2">
        <v>0.45847222222222223</v>
      </c>
      <c r="F6020">
        <v>37.758975999999997</v>
      </c>
      <c r="G6020" s="1">
        <v>42452</v>
      </c>
      <c r="H6020" s="1" t="str">
        <f t="shared" si="188"/>
        <v>2016</v>
      </c>
      <c r="I6020" s="1" t="s">
        <v>1705</v>
      </c>
      <c r="J6020" s="1" t="str">
        <f t="shared" si="189"/>
        <v>2016Q1</v>
      </c>
      <c r="K6020" s="1" t="s">
        <v>1720</v>
      </c>
      <c r="L6020">
        <v>598000</v>
      </c>
      <c r="M6020">
        <v>-122.444928</v>
      </c>
      <c r="N6020" t="s">
        <v>16</v>
      </c>
      <c r="O6020" s="1">
        <v>42576</v>
      </c>
      <c r="P6020">
        <v>710000</v>
      </c>
      <c r="R6020" t="s">
        <v>62</v>
      </c>
      <c r="S6020">
        <v>5</v>
      </c>
      <c r="T6020">
        <v>1</v>
      </c>
    </row>
    <row r="6021" spans="1:20" x14ac:dyDescent="0.2">
      <c r="A6021">
        <v>2618076</v>
      </c>
      <c r="B6021">
        <v>94114</v>
      </c>
      <c r="C6021">
        <v>1</v>
      </c>
      <c r="D6021" s="1">
        <v>42591</v>
      </c>
      <c r="E6021" s="2">
        <v>0.96701388888888884</v>
      </c>
      <c r="F6021">
        <v>37.763969000000003</v>
      </c>
      <c r="G6021" s="1">
        <v>42524</v>
      </c>
      <c r="H6021" s="1" t="str">
        <f t="shared" si="188"/>
        <v>2016</v>
      </c>
      <c r="I6021" s="1" t="s">
        <v>1705</v>
      </c>
      <c r="J6021" s="1" t="str">
        <f t="shared" si="189"/>
        <v>2016Q2</v>
      </c>
      <c r="K6021" s="1" t="s">
        <v>1722</v>
      </c>
      <c r="L6021">
        <v>1099000</v>
      </c>
      <c r="M6021">
        <v>-122.442657</v>
      </c>
      <c r="N6021" t="s">
        <v>16</v>
      </c>
      <c r="O6021" s="1">
        <v>42591</v>
      </c>
      <c r="P6021">
        <v>1280000</v>
      </c>
      <c r="R6021" t="s">
        <v>62</v>
      </c>
      <c r="S6021">
        <v>5</v>
      </c>
      <c r="T6021">
        <v>1</v>
      </c>
    </row>
    <row r="6022" spans="1:20" x14ac:dyDescent="0.2">
      <c r="A6022">
        <v>2618074</v>
      </c>
      <c r="B6022">
        <v>94114</v>
      </c>
      <c r="C6022">
        <v>2</v>
      </c>
      <c r="D6022" s="1">
        <v>42591</v>
      </c>
      <c r="E6022" s="2">
        <v>0.95959490740740738</v>
      </c>
      <c r="F6022">
        <v>37.763969000000003</v>
      </c>
      <c r="G6022" s="1">
        <v>42524</v>
      </c>
      <c r="H6022" s="1" t="str">
        <f t="shared" si="188"/>
        <v>2016</v>
      </c>
      <c r="I6022" s="1" t="s">
        <v>1705</v>
      </c>
      <c r="J6022" s="1" t="str">
        <f t="shared" si="189"/>
        <v>2016Q2</v>
      </c>
      <c r="K6022" s="1" t="s">
        <v>1722</v>
      </c>
      <c r="L6022">
        <v>1499000</v>
      </c>
      <c r="M6022">
        <v>-122.442657</v>
      </c>
      <c r="N6022" t="s">
        <v>16</v>
      </c>
      <c r="O6022" s="1">
        <v>42591</v>
      </c>
      <c r="P6022">
        <v>1725000</v>
      </c>
      <c r="R6022" t="s">
        <v>62</v>
      </c>
      <c r="S6022">
        <v>5</v>
      </c>
      <c r="T6022">
        <v>2</v>
      </c>
    </row>
    <row r="6023" spans="1:20" x14ac:dyDescent="0.2">
      <c r="A6023">
        <v>2618075</v>
      </c>
      <c r="B6023">
        <v>94114</v>
      </c>
      <c r="C6023">
        <v>1</v>
      </c>
      <c r="D6023" s="1">
        <v>42592</v>
      </c>
      <c r="E6023" s="2">
        <v>0.5511921296296296</v>
      </c>
      <c r="F6023">
        <v>37.763969000000003</v>
      </c>
      <c r="G6023" s="1">
        <v>42524</v>
      </c>
      <c r="H6023" s="1" t="str">
        <f t="shared" si="188"/>
        <v>2016</v>
      </c>
      <c r="I6023" s="1" t="s">
        <v>1705</v>
      </c>
      <c r="J6023" s="1" t="str">
        <f t="shared" si="189"/>
        <v>2016Q2</v>
      </c>
      <c r="K6023" s="1" t="s">
        <v>1722</v>
      </c>
      <c r="L6023">
        <v>799000</v>
      </c>
      <c r="M6023">
        <v>-122.442657</v>
      </c>
      <c r="N6023" t="s">
        <v>16</v>
      </c>
      <c r="O6023" s="1">
        <v>42592</v>
      </c>
      <c r="P6023">
        <v>800000</v>
      </c>
      <c r="R6023" t="s">
        <v>62</v>
      </c>
      <c r="S6023">
        <v>5</v>
      </c>
      <c r="T6023">
        <v>1</v>
      </c>
    </row>
    <row r="6024" spans="1:20" x14ac:dyDescent="0.2">
      <c r="A6024">
        <v>2614048</v>
      </c>
      <c r="B6024">
        <v>94114</v>
      </c>
      <c r="C6024">
        <v>2</v>
      </c>
      <c r="D6024" s="1">
        <v>42593</v>
      </c>
      <c r="E6024" s="2">
        <v>0.39994212962962966</v>
      </c>
      <c r="F6024">
        <v>37.765670999999998</v>
      </c>
      <c r="G6024" s="1">
        <v>42583</v>
      </c>
      <c r="H6024" s="1" t="str">
        <f t="shared" si="188"/>
        <v>2016</v>
      </c>
      <c r="I6024" s="1" t="s">
        <v>1705</v>
      </c>
      <c r="J6024" s="1" t="str">
        <f t="shared" si="189"/>
        <v>2016Q3</v>
      </c>
      <c r="K6024" s="1" t="s">
        <v>1723</v>
      </c>
      <c r="L6024">
        <v>1700000</v>
      </c>
      <c r="M6024">
        <v>-122.440262</v>
      </c>
      <c r="N6024" t="s">
        <v>24</v>
      </c>
      <c r="O6024" s="1">
        <v>42593</v>
      </c>
      <c r="P6024">
        <v>1700000</v>
      </c>
      <c r="R6024" t="s">
        <v>62</v>
      </c>
      <c r="S6024">
        <v>5</v>
      </c>
      <c r="T6024">
        <v>1</v>
      </c>
    </row>
    <row r="6025" spans="1:20" x14ac:dyDescent="0.2">
      <c r="A6025">
        <v>2623126</v>
      </c>
      <c r="B6025">
        <v>94114</v>
      </c>
      <c r="C6025">
        <v>1</v>
      </c>
      <c r="D6025" s="1">
        <v>42605</v>
      </c>
      <c r="E6025" s="2">
        <v>0.62452546296296296</v>
      </c>
      <c r="F6025">
        <v>37.762821000000002</v>
      </c>
      <c r="G6025" s="1">
        <v>42571</v>
      </c>
      <c r="H6025" s="1" t="str">
        <f t="shared" si="188"/>
        <v>2016</v>
      </c>
      <c r="I6025" s="1" t="s">
        <v>1705</v>
      </c>
      <c r="J6025" s="1" t="str">
        <f t="shared" si="189"/>
        <v>2016Q3</v>
      </c>
      <c r="K6025" s="1" t="s">
        <v>1723</v>
      </c>
      <c r="L6025">
        <v>499000</v>
      </c>
      <c r="M6025">
        <v>-122.437241</v>
      </c>
      <c r="N6025" t="s">
        <v>16</v>
      </c>
      <c r="O6025" s="1">
        <v>42605</v>
      </c>
      <c r="P6025">
        <v>650000</v>
      </c>
      <c r="Q6025">
        <v>615</v>
      </c>
      <c r="R6025" t="s">
        <v>62</v>
      </c>
      <c r="S6025">
        <v>5</v>
      </c>
      <c r="T6025">
        <v>1</v>
      </c>
    </row>
    <row r="6026" spans="1:20" x14ac:dyDescent="0.2">
      <c r="A6026">
        <v>2607280</v>
      </c>
      <c r="B6026">
        <v>94114</v>
      </c>
      <c r="C6026">
        <v>3</v>
      </c>
      <c r="D6026" s="1">
        <v>42614</v>
      </c>
      <c r="E6026" s="2">
        <v>0.48094907407407406</v>
      </c>
      <c r="F6026">
        <v>37.765487999999998</v>
      </c>
      <c r="G6026" s="1">
        <v>42409</v>
      </c>
      <c r="H6026" s="1" t="str">
        <f t="shared" si="188"/>
        <v>2016</v>
      </c>
      <c r="I6026" s="1" t="s">
        <v>1705</v>
      </c>
      <c r="J6026" s="1" t="str">
        <f t="shared" si="189"/>
        <v>2016Q1</v>
      </c>
      <c r="K6026" s="1" t="s">
        <v>1720</v>
      </c>
      <c r="L6026">
        <v>1795000</v>
      </c>
      <c r="M6026">
        <v>-122.442413</v>
      </c>
      <c r="N6026" t="s">
        <v>16</v>
      </c>
      <c r="O6026" s="1">
        <v>42611</v>
      </c>
      <c r="P6026">
        <v>1700000</v>
      </c>
      <c r="Q6026">
        <v>1663</v>
      </c>
      <c r="R6026" t="s">
        <v>62</v>
      </c>
      <c r="S6026">
        <v>5</v>
      </c>
      <c r="T6026">
        <v>3</v>
      </c>
    </row>
    <row r="6027" spans="1:20" x14ac:dyDescent="0.2">
      <c r="A6027">
        <v>2625032</v>
      </c>
      <c r="B6027">
        <v>94114</v>
      </c>
      <c r="C6027">
        <v>3</v>
      </c>
      <c r="D6027" s="1">
        <v>42619</v>
      </c>
      <c r="E6027" s="2">
        <v>0.53638888888888892</v>
      </c>
      <c r="F6027">
        <v>37.762787000000003</v>
      </c>
      <c r="G6027" s="1">
        <v>42573</v>
      </c>
      <c r="H6027" s="1" t="str">
        <f t="shared" si="188"/>
        <v>2016</v>
      </c>
      <c r="I6027" s="1" t="s">
        <v>1705</v>
      </c>
      <c r="J6027" s="1" t="str">
        <f t="shared" si="189"/>
        <v>2016Q3</v>
      </c>
      <c r="K6027" s="1" t="s">
        <v>1723</v>
      </c>
      <c r="L6027">
        <v>2099000</v>
      </c>
      <c r="M6027">
        <v>-122.439735</v>
      </c>
      <c r="N6027" t="s">
        <v>24</v>
      </c>
      <c r="O6027" s="1">
        <v>42611</v>
      </c>
      <c r="P6027">
        <v>2205000</v>
      </c>
      <c r="Q6027">
        <v>1683</v>
      </c>
      <c r="R6027" t="s">
        <v>62</v>
      </c>
      <c r="S6027">
        <v>5</v>
      </c>
      <c r="T6027">
        <v>2.5</v>
      </c>
    </row>
    <row r="6028" spans="1:20" x14ac:dyDescent="0.2">
      <c r="A6028">
        <v>2623056</v>
      </c>
      <c r="B6028">
        <v>94114</v>
      </c>
      <c r="C6028">
        <v>3</v>
      </c>
      <c r="D6028" s="1">
        <v>42628</v>
      </c>
      <c r="E6028" s="2">
        <v>0.539525462962963</v>
      </c>
      <c r="F6028">
        <v>37.763187000000002</v>
      </c>
      <c r="G6028" s="1">
        <v>42572</v>
      </c>
      <c r="H6028" s="1" t="str">
        <f t="shared" si="188"/>
        <v>2016</v>
      </c>
      <c r="I6028" s="1" t="s">
        <v>1705</v>
      </c>
      <c r="J6028" s="1" t="str">
        <f t="shared" si="189"/>
        <v>2016Q3</v>
      </c>
      <c r="K6028" s="1" t="s">
        <v>1723</v>
      </c>
      <c r="L6028">
        <v>1350000</v>
      </c>
      <c r="M6028">
        <v>-122.43837000000001</v>
      </c>
      <c r="N6028" t="s">
        <v>24</v>
      </c>
      <c r="O6028" s="1">
        <v>42619</v>
      </c>
      <c r="P6028">
        <v>1389375</v>
      </c>
      <c r="Q6028">
        <v>1484</v>
      </c>
      <c r="R6028" t="s">
        <v>62</v>
      </c>
      <c r="S6028">
        <v>5</v>
      </c>
      <c r="T6028">
        <v>2</v>
      </c>
    </row>
    <row r="6029" spans="1:20" x14ac:dyDescent="0.2">
      <c r="A6029">
        <v>2618001</v>
      </c>
      <c r="B6029">
        <v>94114</v>
      </c>
      <c r="C6029">
        <v>2</v>
      </c>
      <c r="D6029" s="1">
        <v>42626</v>
      </c>
      <c r="E6029" s="2">
        <v>0.64967592592592593</v>
      </c>
      <c r="F6029">
        <v>37.765045000000001</v>
      </c>
      <c r="G6029" s="1">
        <v>42522</v>
      </c>
      <c r="H6029" s="1" t="str">
        <f t="shared" si="188"/>
        <v>2016</v>
      </c>
      <c r="I6029" s="1" t="s">
        <v>1705</v>
      </c>
      <c r="J6029" s="1" t="str">
        <f t="shared" si="189"/>
        <v>2016Q2</v>
      </c>
      <c r="K6029" s="1" t="s">
        <v>1722</v>
      </c>
      <c r="L6029">
        <v>1199000</v>
      </c>
      <c r="M6029">
        <v>-122.44249000000001</v>
      </c>
      <c r="N6029" t="s">
        <v>16</v>
      </c>
      <c r="O6029" s="1">
        <v>42622</v>
      </c>
      <c r="P6029">
        <v>1115000</v>
      </c>
      <c r="Q6029">
        <v>1405</v>
      </c>
      <c r="R6029" t="s">
        <v>62</v>
      </c>
      <c r="S6029">
        <v>5</v>
      </c>
      <c r="T6029">
        <v>2</v>
      </c>
    </row>
    <row r="6030" spans="1:20" x14ac:dyDescent="0.2">
      <c r="A6030">
        <v>2620096</v>
      </c>
      <c r="B6030">
        <v>94114</v>
      </c>
      <c r="C6030">
        <v>2</v>
      </c>
      <c r="D6030" s="1">
        <v>42627</v>
      </c>
      <c r="E6030" s="2">
        <v>0.55920138888888882</v>
      </c>
      <c r="F6030">
        <v>37.764366000000003</v>
      </c>
      <c r="G6030" s="1">
        <v>42573</v>
      </c>
      <c r="H6030" s="1" t="str">
        <f t="shared" si="188"/>
        <v>2016</v>
      </c>
      <c r="I6030" s="1" t="s">
        <v>1705</v>
      </c>
      <c r="J6030" s="1" t="str">
        <f t="shared" si="189"/>
        <v>2016Q3</v>
      </c>
      <c r="K6030" s="1" t="s">
        <v>1723</v>
      </c>
      <c r="L6030">
        <v>1149000</v>
      </c>
      <c r="M6030">
        <v>-122.440353</v>
      </c>
      <c r="N6030" t="s">
        <v>16</v>
      </c>
      <c r="O6030" s="1">
        <v>42626</v>
      </c>
      <c r="P6030">
        <v>1175000</v>
      </c>
      <c r="R6030" t="s">
        <v>62</v>
      </c>
      <c r="S6030">
        <v>5</v>
      </c>
      <c r="T6030">
        <v>1</v>
      </c>
    </row>
    <row r="6031" spans="1:20" x14ac:dyDescent="0.2">
      <c r="A6031">
        <v>264648</v>
      </c>
      <c r="B6031">
        <v>94114</v>
      </c>
      <c r="C6031">
        <v>3</v>
      </c>
      <c r="D6031" s="1">
        <v>42635</v>
      </c>
      <c r="E6031" s="2">
        <v>0.35296296296296298</v>
      </c>
      <c r="F6031">
        <v>37.762560999999998</v>
      </c>
      <c r="G6031" s="1">
        <v>42599</v>
      </c>
      <c r="H6031" s="1" t="str">
        <f t="shared" si="188"/>
        <v>2016</v>
      </c>
      <c r="I6031" s="1" t="s">
        <v>1705</v>
      </c>
      <c r="J6031" s="1" t="str">
        <f t="shared" si="189"/>
        <v>2016Q3</v>
      </c>
      <c r="K6031" s="1" t="s">
        <v>1723</v>
      </c>
      <c r="L6031">
        <v>1595000</v>
      </c>
      <c r="M6031">
        <v>-122.441345</v>
      </c>
      <c r="N6031" t="s">
        <v>24</v>
      </c>
      <c r="O6031" s="1">
        <v>42634</v>
      </c>
      <c r="P6031">
        <v>2021319</v>
      </c>
      <c r="Q6031">
        <v>1930</v>
      </c>
      <c r="R6031" t="s">
        <v>62</v>
      </c>
      <c r="S6031">
        <v>5</v>
      </c>
      <c r="T6031">
        <v>2</v>
      </c>
    </row>
    <row r="6032" spans="1:20" x14ac:dyDescent="0.2">
      <c r="A6032">
        <v>2607050</v>
      </c>
      <c r="B6032">
        <v>94114</v>
      </c>
      <c r="C6032">
        <v>2</v>
      </c>
      <c r="D6032" s="1">
        <v>42648</v>
      </c>
      <c r="E6032" s="2">
        <v>0.66300925925925924</v>
      </c>
      <c r="F6032">
        <v>37.765490999999997</v>
      </c>
      <c r="G6032" s="1">
        <v>42433</v>
      </c>
      <c r="H6032" s="1" t="str">
        <f t="shared" si="188"/>
        <v>2016</v>
      </c>
      <c r="I6032" s="1" t="s">
        <v>1705</v>
      </c>
      <c r="J6032" s="1" t="str">
        <f t="shared" si="189"/>
        <v>2016Q1</v>
      </c>
      <c r="K6032" s="1" t="s">
        <v>1720</v>
      </c>
      <c r="L6032">
        <v>899000</v>
      </c>
      <c r="M6032">
        <v>-122.442497</v>
      </c>
      <c r="N6032" t="s">
        <v>16</v>
      </c>
      <c r="O6032" s="1">
        <v>42647</v>
      </c>
      <c r="P6032">
        <v>975000</v>
      </c>
      <c r="R6032" t="s">
        <v>62</v>
      </c>
      <c r="S6032">
        <v>5</v>
      </c>
      <c r="T6032">
        <v>2</v>
      </c>
    </row>
    <row r="6033" spans="1:20" x14ac:dyDescent="0.2">
      <c r="A6033">
        <v>2618094</v>
      </c>
      <c r="B6033">
        <v>94114</v>
      </c>
      <c r="C6033">
        <v>2</v>
      </c>
      <c r="D6033" s="1">
        <v>42655</v>
      </c>
      <c r="E6033" s="2">
        <v>0.64265046296296291</v>
      </c>
      <c r="F6033">
        <v>37.764834999999998</v>
      </c>
      <c r="G6033" s="1">
        <v>42579</v>
      </c>
      <c r="H6033" s="1" t="str">
        <f t="shared" si="188"/>
        <v>2016</v>
      </c>
      <c r="I6033" s="1" t="s">
        <v>1705</v>
      </c>
      <c r="J6033" s="1" t="str">
        <f t="shared" si="189"/>
        <v>2016Q3</v>
      </c>
      <c r="K6033" s="1" t="s">
        <v>1723</v>
      </c>
      <c r="L6033">
        <v>1049000</v>
      </c>
      <c r="M6033">
        <v>-122.44237699999999</v>
      </c>
      <c r="N6033" t="s">
        <v>16</v>
      </c>
      <c r="O6033" s="1">
        <v>42649</v>
      </c>
      <c r="P6033">
        <v>1257000</v>
      </c>
      <c r="Q6033">
        <v>1225</v>
      </c>
      <c r="R6033" t="s">
        <v>62</v>
      </c>
      <c r="S6033">
        <v>5</v>
      </c>
      <c r="T6033">
        <v>1</v>
      </c>
    </row>
    <row r="6034" spans="1:20" x14ac:dyDescent="0.2">
      <c r="A6034">
        <v>2625031</v>
      </c>
      <c r="B6034">
        <v>94114</v>
      </c>
      <c r="C6034">
        <v>3</v>
      </c>
      <c r="D6034" s="1">
        <v>42654</v>
      </c>
      <c r="E6034" s="2">
        <v>0.54819444444444443</v>
      </c>
      <c r="F6034">
        <v>37.762774999999998</v>
      </c>
      <c r="G6034" s="1">
        <v>42615</v>
      </c>
      <c r="H6034" s="1" t="str">
        <f t="shared" si="188"/>
        <v>2016</v>
      </c>
      <c r="I6034" s="1" t="s">
        <v>1705</v>
      </c>
      <c r="J6034" s="1" t="str">
        <f t="shared" si="189"/>
        <v>2016Q3</v>
      </c>
      <c r="K6034" s="1" t="s">
        <v>1723</v>
      </c>
      <c r="L6034">
        <v>2875000</v>
      </c>
      <c r="M6034">
        <v>-122.439972</v>
      </c>
      <c r="N6034" t="s">
        <v>24</v>
      </c>
      <c r="O6034" s="1">
        <v>42654</v>
      </c>
      <c r="P6034">
        <v>3150000</v>
      </c>
      <c r="Q6034">
        <v>2810</v>
      </c>
      <c r="R6034" t="s">
        <v>62</v>
      </c>
      <c r="S6034">
        <v>5</v>
      </c>
      <c r="T6034">
        <v>3</v>
      </c>
    </row>
    <row r="6035" spans="1:20" x14ac:dyDescent="0.2">
      <c r="A6035">
        <v>2626021</v>
      </c>
      <c r="B6035">
        <v>94114</v>
      </c>
      <c r="C6035">
        <v>3</v>
      </c>
      <c r="D6035" s="1">
        <v>42668</v>
      </c>
      <c r="E6035" s="2">
        <v>0.6802083333333333</v>
      </c>
      <c r="F6035">
        <v>37.762776000000002</v>
      </c>
      <c r="G6035" s="1">
        <v>42615</v>
      </c>
      <c r="H6035" s="1" t="str">
        <f t="shared" si="188"/>
        <v>2016</v>
      </c>
      <c r="I6035" s="1" t="s">
        <v>1705</v>
      </c>
      <c r="J6035" s="1" t="str">
        <f t="shared" si="189"/>
        <v>2016Q3</v>
      </c>
      <c r="K6035" s="1" t="s">
        <v>1723</v>
      </c>
      <c r="L6035">
        <v>1795000</v>
      </c>
      <c r="M6035">
        <v>-122.441215</v>
      </c>
      <c r="N6035" t="s">
        <v>24</v>
      </c>
      <c r="O6035" s="1">
        <v>42663</v>
      </c>
      <c r="P6035">
        <v>2600000</v>
      </c>
      <c r="Q6035">
        <v>2435</v>
      </c>
      <c r="R6035" t="s">
        <v>62</v>
      </c>
      <c r="S6035">
        <v>5</v>
      </c>
      <c r="T6035">
        <v>2</v>
      </c>
    </row>
    <row r="6036" spans="1:20" x14ac:dyDescent="0.2">
      <c r="A6036">
        <v>2623196</v>
      </c>
      <c r="B6036">
        <v>94114</v>
      </c>
      <c r="C6036">
        <v>2</v>
      </c>
      <c r="D6036" s="1">
        <v>42671</v>
      </c>
      <c r="E6036" s="2">
        <v>0.48074074074074075</v>
      </c>
      <c r="F6036">
        <v>37.762785999999998</v>
      </c>
      <c r="G6036" s="1">
        <v>42576</v>
      </c>
      <c r="H6036" s="1" t="str">
        <f t="shared" si="188"/>
        <v>2016</v>
      </c>
      <c r="I6036" s="1" t="s">
        <v>1705</v>
      </c>
      <c r="J6036" s="1" t="str">
        <f t="shared" si="189"/>
        <v>2016Q3</v>
      </c>
      <c r="K6036" s="1" t="s">
        <v>1723</v>
      </c>
      <c r="L6036">
        <v>1680000</v>
      </c>
      <c r="M6036">
        <v>-122.438529</v>
      </c>
      <c r="N6036" t="s">
        <v>16</v>
      </c>
      <c r="O6036" s="1">
        <v>42667</v>
      </c>
      <c r="P6036">
        <v>1680000</v>
      </c>
      <c r="Q6036">
        <v>1769</v>
      </c>
      <c r="R6036" t="s">
        <v>62</v>
      </c>
      <c r="S6036">
        <v>5</v>
      </c>
      <c r="T6036">
        <v>2</v>
      </c>
    </row>
    <row r="6037" spans="1:20" x14ac:dyDescent="0.2">
      <c r="A6037">
        <v>2612087</v>
      </c>
      <c r="B6037">
        <v>94114</v>
      </c>
      <c r="C6037">
        <v>2</v>
      </c>
      <c r="D6037" s="1">
        <v>42678</v>
      </c>
      <c r="E6037" s="2">
        <v>0.68988425925925922</v>
      </c>
      <c r="F6037">
        <v>37.766216</v>
      </c>
      <c r="G6037" s="1">
        <v>42629</v>
      </c>
      <c r="H6037" s="1" t="str">
        <f t="shared" si="188"/>
        <v>2016</v>
      </c>
      <c r="I6037" s="1" t="s">
        <v>1705</v>
      </c>
      <c r="J6037" s="1" t="str">
        <f t="shared" si="189"/>
        <v>2016Q3</v>
      </c>
      <c r="K6037" s="1" t="s">
        <v>1723</v>
      </c>
      <c r="L6037">
        <v>1095000</v>
      </c>
      <c r="M6037">
        <v>-122.436729</v>
      </c>
      <c r="N6037" t="s">
        <v>16</v>
      </c>
      <c r="O6037" s="1">
        <v>42671</v>
      </c>
      <c r="P6037">
        <v>1100000</v>
      </c>
      <c r="Q6037">
        <v>1008</v>
      </c>
      <c r="R6037" t="s">
        <v>62</v>
      </c>
      <c r="S6037">
        <v>5</v>
      </c>
      <c r="T6037">
        <v>1</v>
      </c>
    </row>
    <row r="6038" spans="1:20" x14ac:dyDescent="0.2">
      <c r="A6038">
        <v>2623039</v>
      </c>
      <c r="B6038">
        <v>94114</v>
      </c>
      <c r="C6038">
        <v>3</v>
      </c>
      <c r="D6038" s="1">
        <v>42672</v>
      </c>
      <c r="E6038" s="2">
        <v>0.55431712962962965</v>
      </c>
      <c r="F6038">
        <v>37.762875000000001</v>
      </c>
      <c r="G6038" s="1">
        <v>42611</v>
      </c>
      <c r="H6038" s="1" t="str">
        <f t="shared" si="188"/>
        <v>2016</v>
      </c>
      <c r="I6038" s="1" t="s">
        <v>1705</v>
      </c>
      <c r="J6038" s="1" t="str">
        <f t="shared" si="189"/>
        <v>2016Q3</v>
      </c>
      <c r="K6038" s="1" t="s">
        <v>1723</v>
      </c>
      <c r="L6038">
        <v>958000</v>
      </c>
      <c r="M6038">
        <v>-122.439194</v>
      </c>
      <c r="N6038" t="s">
        <v>16</v>
      </c>
      <c r="O6038" s="1">
        <v>42671</v>
      </c>
      <c r="P6038">
        <v>1210000</v>
      </c>
      <c r="R6038" t="s">
        <v>62</v>
      </c>
      <c r="S6038">
        <v>5</v>
      </c>
      <c r="T6038">
        <v>1</v>
      </c>
    </row>
    <row r="6039" spans="1:20" x14ac:dyDescent="0.2">
      <c r="A6039">
        <v>2612117</v>
      </c>
      <c r="B6039">
        <v>94114</v>
      </c>
      <c r="C6039">
        <v>2</v>
      </c>
      <c r="D6039" s="1">
        <v>42678</v>
      </c>
      <c r="E6039" s="2">
        <v>0.40658564814814818</v>
      </c>
      <c r="F6039">
        <v>37.765984000000003</v>
      </c>
      <c r="G6039" s="1">
        <v>42629</v>
      </c>
      <c r="H6039" s="1" t="str">
        <f t="shared" si="188"/>
        <v>2016</v>
      </c>
      <c r="I6039" s="1" t="s">
        <v>1705</v>
      </c>
      <c r="J6039" s="1" t="str">
        <f t="shared" si="189"/>
        <v>2016Q3</v>
      </c>
      <c r="K6039" s="1" t="s">
        <v>1723</v>
      </c>
      <c r="L6039">
        <v>799000</v>
      </c>
      <c r="M6039">
        <v>-122.43739100000001</v>
      </c>
      <c r="N6039" t="s">
        <v>16</v>
      </c>
      <c r="O6039" s="1">
        <v>42675</v>
      </c>
      <c r="P6039">
        <v>903000</v>
      </c>
      <c r="R6039" t="s">
        <v>62</v>
      </c>
      <c r="S6039">
        <v>5</v>
      </c>
      <c r="T6039">
        <v>1</v>
      </c>
    </row>
    <row r="6040" spans="1:20" x14ac:dyDescent="0.2">
      <c r="A6040">
        <v>1342620</v>
      </c>
      <c r="B6040">
        <v>94114</v>
      </c>
      <c r="C6040">
        <v>3</v>
      </c>
      <c r="D6040" s="1">
        <v>42677</v>
      </c>
      <c r="E6040" s="2">
        <v>0.560613425925926</v>
      </c>
      <c r="F6040">
        <v>37.764637</v>
      </c>
      <c r="G6040" s="1">
        <v>42650</v>
      </c>
      <c r="H6040" s="1" t="str">
        <f t="shared" si="188"/>
        <v>2016</v>
      </c>
      <c r="I6040" s="1" t="s">
        <v>1705</v>
      </c>
      <c r="J6040" s="1" t="str">
        <f t="shared" si="189"/>
        <v>2016Q4</v>
      </c>
      <c r="K6040" s="1" t="s">
        <v>1724</v>
      </c>
      <c r="L6040">
        <v>2295000</v>
      </c>
      <c r="M6040">
        <v>-122.44045199999999</v>
      </c>
      <c r="N6040" t="s">
        <v>16</v>
      </c>
      <c r="O6040" s="1">
        <v>42675</v>
      </c>
      <c r="P6040">
        <v>2530000</v>
      </c>
      <c r="Q6040">
        <v>2360</v>
      </c>
      <c r="R6040" t="s">
        <v>62</v>
      </c>
      <c r="S6040">
        <v>5</v>
      </c>
      <c r="T6040">
        <v>2.5</v>
      </c>
    </row>
    <row r="6041" spans="1:20" x14ac:dyDescent="0.2">
      <c r="A6041" t="s">
        <v>1075</v>
      </c>
      <c r="B6041">
        <v>94114</v>
      </c>
      <c r="C6041">
        <v>1</v>
      </c>
      <c r="D6041" s="1">
        <v>42683</v>
      </c>
      <c r="E6041" s="2">
        <v>0.43600694444444449</v>
      </c>
      <c r="F6041">
        <v>37.761940000000003</v>
      </c>
      <c r="G6041" s="1">
        <v>42522</v>
      </c>
      <c r="H6041" s="1" t="str">
        <f t="shared" si="188"/>
        <v>2016</v>
      </c>
      <c r="I6041" s="1" t="s">
        <v>1705</v>
      </c>
      <c r="J6041" s="1" t="str">
        <f t="shared" si="189"/>
        <v>2016Q2</v>
      </c>
      <c r="K6041" s="1" t="s">
        <v>1722</v>
      </c>
      <c r="L6041">
        <v>949000</v>
      </c>
      <c r="M6041">
        <v>-122.44171900000001</v>
      </c>
      <c r="N6041" t="s">
        <v>24</v>
      </c>
      <c r="O6041" s="1">
        <v>42682</v>
      </c>
      <c r="P6041">
        <v>915000</v>
      </c>
      <c r="Q6041">
        <v>670</v>
      </c>
      <c r="R6041" t="s">
        <v>62</v>
      </c>
      <c r="S6041">
        <v>5</v>
      </c>
      <c r="T6041">
        <v>1</v>
      </c>
    </row>
    <row r="6042" spans="1:20" x14ac:dyDescent="0.2">
      <c r="A6042" t="s">
        <v>1076</v>
      </c>
      <c r="B6042">
        <v>94114</v>
      </c>
      <c r="C6042">
        <v>2</v>
      </c>
      <c r="D6042" s="1">
        <v>42688</v>
      </c>
      <c r="E6042" s="2">
        <v>0.42828703703703702</v>
      </c>
      <c r="F6042">
        <v>37.758555999999999</v>
      </c>
      <c r="G6042" s="1">
        <v>42597</v>
      </c>
      <c r="H6042" s="1" t="str">
        <f t="shared" si="188"/>
        <v>2016</v>
      </c>
      <c r="I6042" s="1" t="s">
        <v>1705</v>
      </c>
      <c r="J6042" s="1" t="str">
        <f t="shared" si="189"/>
        <v>2016Q3</v>
      </c>
      <c r="K6042" s="1" t="s">
        <v>1723</v>
      </c>
      <c r="L6042">
        <v>808000</v>
      </c>
      <c r="M6042">
        <v>-122.444901</v>
      </c>
      <c r="N6042" t="s">
        <v>24</v>
      </c>
      <c r="O6042" s="1">
        <v>42682</v>
      </c>
      <c r="P6042">
        <v>951000</v>
      </c>
      <c r="Q6042">
        <v>1251</v>
      </c>
      <c r="R6042" t="s">
        <v>62</v>
      </c>
      <c r="S6042">
        <v>5</v>
      </c>
      <c r="T6042">
        <v>2</v>
      </c>
    </row>
    <row r="6043" spans="1:20" x14ac:dyDescent="0.2">
      <c r="A6043">
        <v>2614072</v>
      </c>
      <c r="B6043">
        <v>94114</v>
      </c>
      <c r="C6043">
        <v>2</v>
      </c>
      <c r="D6043" s="1">
        <v>42684</v>
      </c>
      <c r="E6043" s="2">
        <v>0.59261574074074075</v>
      </c>
      <c r="F6043">
        <v>37.766106000000001</v>
      </c>
      <c r="G6043" s="1">
        <v>42622</v>
      </c>
      <c r="H6043" s="1" t="str">
        <f t="shared" si="188"/>
        <v>2016</v>
      </c>
      <c r="I6043" s="1" t="s">
        <v>1705</v>
      </c>
      <c r="J6043" s="1" t="str">
        <f t="shared" si="189"/>
        <v>2016Q3</v>
      </c>
      <c r="K6043" s="1" t="s">
        <v>1723</v>
      </c>
      <c r="L6043">
        <v>899000</v>
      </c>
      <c r="M6043">
        <v>-122.43860599999999</v>
      </c>
      <c r="N6043" t="s">
        <v>24</v>
      </c>
      <c r="O6043" s="1">
        <v>42683</v>
      </c>
      <c r="P6043">
        <v>1500000</v>
      </c>
      <c r="Q6043">
        <v>2079</v>
      </c>
      <c r="R6043" t="s">
        <v>62</v>
      </c>
      <c r="S6043">
        <v>5</v>
      </c>
      <c r="T6043">
        <v>1</v>
      </c>
    </row>
    <row r="6044" spans="1:20" x14ac:dyDescent="0.2">
      <c r="A6044">
        <v>2628100</v>
      </c>
      <c r="B6044">
        <v>94114</v>
      </c>
      <c r="C6044">
        <v>4</v>
      </c>
      <c r="D6044" s="1">
        <v>42761</v>
      </c>
      <c r="E6044" s="2">
        <v>0.67103009259259261</v>
      </c>
      <c r="F6044">
        <v>37.762287000000001</v>
      </c>
      <c r="G6044" s="1">
        <v>42600</v>
      </c>
      <c r="H6044" s="1" t="str">
        <f t="shared" si="188"/>
        <v>2016</v>
      </c>
      <c r="I6044" s="1" t="s">
        <v>1705</v>
      </c>
      <c r="J6044" s="1" t="str">
        <f t="shared" si="189"/>
        <v>2016Q3</v>
      </c>
      <c r="K6044" s="1" t="s">
        <v>1723</v>
      </c>
      <c r="L6044">
        <v>1968000</v>
      </c>
      <c r="M6044">
        <v>-122.445251</v>
      </c>
      <c r="N6044" t="s">
        <v>16</v>
      </c>
      <c r="O6044" s="1">
        <v>42684</v>
      </c>
      <c r="P6044">
        <v>1852500</v>
      </c>
      <c r="Q6044">
        <v>2905</v>
      </c>
      <c r="R6044" t="s">
        <v>62</v>
      </c>
      <c r="S6044">
        <v>5</v>
      </c>
      <c r="T6044">
        <v>2.5</v>
      </c>
    </row>
    <row r="6045" spans="1:20" x14ac:dyDescent="0.2">
      <c r="A6045">
        <v>722608</v>
      </c>
      <c r="B6045">
        <v>94114</v>
      </c>
      <c r="C6045">
        <v>2</v>
      </c>
      <c r="D6045" s="1">
        <v>42690</v>
      </c>
      <c r="E6045" s="2">
        <v>0.34542824074074074</v>
      </c>
      <c r="F6045">
        <v>37.766888000000002</v>
      </c>
      <c r="G6045" s="1">
        <v>42604</v>
      </c>
      <c r="H6045" s="1" t="str">
        <f t="shared" si="188"/>
        <v>2016</v>
      </c>
      <c r="I6045" s="1" t="s">
        <v>1705</v>
      </c>
      <c r="J6045" s="1" t="str">
        <f t="shared" si="189"/>
        <v>2016Q3</v>
      </c>
      <c r="K6045" s="1" t="s">
        <v>1723</v>
      </c>
      <c r="L6045">
        <v>1295000</v>
      </c>
      <c r="M6045">
        <v>-122.438705</v>
      </c>
      <c r="N6045" t="s">
        <v>16</v>
      </c>
      <c r="O6045" s="1">
        <v>42689</v>
      </c>
      <c r="P6045">
        <v>1500000</v>
      </c>
      <c r="Q6045">
        <v>1371</v>
      </c>
      <c r="R6045" t="s">
        <v>62</v>
      </c>
      <c r="S6045">
        <v>5</v>
      </c>
      <c r="T6045">
        <v>2</v>
      </c>
    </row>
    <row r="6046" spans="1:20" x14ac:dyDescent="0.2">
      <c r="A6046">
        <v>2650049</v>
      </c>
      <c r="B6046">
        <v>94114</v>
      </c>
      <c r="C6046">
        <v>2</v>
      </c>
      <c r="D6046" s="1">
        <v>42705</v>
      </c>
      <c r="E6046" s="2">
        <v>0.64093750000000005</v>
      </c>
      <c r="F6046">
        <v>37.761752999999999</v>
      </c>
      <c r="G6046" s="1">
        <v>42655</v>
      </c>
      <c r="H6046" s="1" t="str">
        <f t="shared" si="188"/>
        <v>2016</v>
      </c>
      <c r="I6046" s="1" t="s">
        <v>1705</v>
      </c>
      <c r="J6046" s="1" t="str">
        <f t="shared" si="189"/>
        <v>2016Q4</v>
      </c>
      <c r="K6046" s="1" t="s">
        <v>1724</v>
      </c>
      <c r="L6046">
        <v>999000</v>
      </c>
      <c r="M6046">
        <v>-122.43913999999999</v>
      </c>
      <c r="N6046" t="s">
        <v>16</v>
      </c>
      <c r="O6046" s="1">
        <v>42697</v>
      </c>
      <c r="P6046">
        <v>950000</v>
      </c>
      <c r="Q6046">
        <v>1528</v>
      </c>
      <c r="R6046" t="s">
        <v>62</v>
      </c>
      <c r="S6046">
        <v>5</v>
      </c>
      <c r="T6046">
        <v>2</v>
      </c>
    </row>
    <row r="6047" spans="1:20" x14ac:dyDescent="0.2">
      <c r="A6047">
        <v>2653011</v>
      </c>
      <c r="B6047">
        <v>94114</v>
      </c>
      <c r="C6047">
        <v>2</v>
      </c>
      <c r="D6047" s="1">
        <v>42697</v>
      </c>
      <c r="E6047" s="2">
        <v>0.61037037037037034</v>
      </c>
      <c r="F6047">
        <v>37.761536</v>
      </c>
      <c r="G6047" s="1">
        <v>42628</v>
      </c>
      <c r="H6047" s="1" t="str">
        <f t="shared" si="188"/>
        <v>2016</v>
      </c>
      <c r="I6047" s="1" t="s">
        <v>1705</v>
      </c>
      <c r="J6047" s="1" t="str">
        <f t="shared" si="189"/>
        <v>2016Q3</v>
      </c>
      <c r="K6047" s="1" t="s">
        <v>1723</v>
      </c>
      <c r="L6047">
        <v>1595000</v>
      </c>
      <c r="M6047">
        <v>-122.443871</v>
      </c>
      <c r="N6047" t="s">
        <v>24</v>
      </c>
      <c r="O6047" s="1">
        <v>42697</v>
      </c>
      <c r="P6047">
        <v>1700000</v>
      </c>
      <c r="Q6047">
        <v>1554</v>
      </c>
      <c r="R6047" t="s">
        <v>62</v>
      </c>
      <c r="S6047">
        <v>5</v>
      </c>
      <c r="T6047">
        <v>2</v>
      </c>
    </row>
    <row r="6048" spans="1:20" x14ac:dyDescent="0.2">
      <c r="A6048">
        <v>1332620</v>
      </c>
      <c r="B6048">
        <v>94114</v>
      </c>
      <c r="C6048">
        <v>4</v>
      </c>
      <c r="D6048" s="1">
        <v>42716</v>
      </c>
      <c r="E6048" s="2">
        <v>0.66262731481481485</v>
      </c>
      <c r="F6048">
        <v>37.764446</v>
      </c>
      <c r="G6048" s="1">
        <v>42650</v>
      </c>
      <c r="H6048" s="1" t="str">
        <f t="shared" si="188"/>
        <v>2016</v>
      </c>
      <c r="I6048" s="1" t="s">
        <v>1705</v>
      </c>
      <c r="J6048" s="1" t="str">
        <f t="shared" si="189"/>
        <v>2016Q4</v>
      </c>
      <c r="K6048" s="1" t="s">
        <v>1724</v>
      </c>
      <c r="L6048">
        <v>2495000</v>
      </c>
      <c r="M6048">
        <v>-122.440506</v>
      </c>
      <c r="N6048" t="s">
        <v>16</v>
      </c>
      <c r="O6048" s="1">
        <v>42713</v>
      </c>
      <c r="P6048">
        <v>2482500</v>
      </c>
      <c r="Q6048">
        <v>2520</v>
      </c>
      <c r="R6048" t="s">
        <v>62</v>
      </c>
      <c r="S6048">
        <v>5</v>
      </c>
      <c r="T6048">
        <v>3.5</v>
      </c>
    </row>
    <row r="6049" spans="1:20" x14ac:dyDescent="0.2">
      <c r="A6049">
        <v>2660010</v>
      </c>
      <c r="B6049">
        <v>94114</v>
      </c>
      <c r="C6049">
        <v>3</v>
      </c>
      <c r="D6049" s="1">
        <v>42724</v>
      </c>
      <c r="E6049" s="2">
        <v>0.45501157407407411</v>
      </c>
      <c r="F6049">
        <v>37.759875999999998</v>
      </c>
      <c r="G6049" s="1">
        <v>42691</v>
      </c>
      <c r="H6049" s="1" t="str">
        <f t="shared" si="188"/>
        <v>2016</v>
      </c>
      <c r="I6049" s="1" t="s">
        <v>1705</v>
      </c>
      <c r="J6049" s="1" t="str">
        <f t="shared" si="189"/>
        <v>2016Q4</v>
      </c>
      <c r="K6049" s="1" t="s">
        <v>1724</v>
      </c>
      <c r="L6049">
        <v>1175000</v>
      </c>
      <c r="M6049">
        <v>-122.445801</v>
      </c>
      <c r="N6049" t="s">
        <v>24</v>
      </c>
      <c r="O6049" s="1">
        <v>42723</v>
      </c>
      <c r="P6049">
        <v>1280000</v>
      </c>
      <c r="Q6049">
        <v>1164</v>
      </c>
      <c r="R6049" t="s">
        <v>62</v>
      </c>
      <c r="S6049">
        <v>5</v>
      </c>
      <c r="T6049">
        <v>1.5</v>
      </c>
    </row>
    <row r="6050" spans="1:20" x14ac:dyDescent="0.2">
      <c r="A6050">
        <v>2646024</v>
      </c>
      <c r="B6050">
        <v>94114</v>
      </c>
      <c r="C6050">
        <v>2</v>
      </c>
      <c r="D6050" s="1">
        <v>42725</v>
      </c>
      <c r="E6050" s="2">
        <v>0.24333333333333332</v>
      </c>
      <c r="F6050">
        <v>37.762241000000003</v>
      </c>
      <c r="G6050" s="1">
        <v>42649</v>
      </c>
      <c r="H6050" s="1" t="str">
        <f t="shared" si="188"/>
        <v>2016</v>
      </c>
      <c r="I6050" s="1" t="s">
        <v>1705</v>
      </c>
      <c r="J6050" s="1" t="str">
        <f t="shared" si="189"/>
        <v>2016Q4</v>
      </c>
      <c r="K6050" s="1" t="s">
        <v>1724</v>
      </c>
      <c r="L6050">
        <v>759000</v>
      </c>
      <c r="M6050">
        <v>-122.44270299999999</v>
      </c>
      <c r="N6050" t="s">
        <v>16</v>
      </c>
      <c r="O6050" s="1">
        <v>42724</v>
      </c>
      <c r="P6050">
        <v>760000</v>
      </c>
      <c r="R6050" t="s">
        <v>62</v>
      </c>
      <c r="S6050">
        <v>5</v>
      </c>
      <c r="T6050">
        <v>2</v>
      </c>
    </row>
    <row r="6051" spans="1:20" x14ac:dyDescent="0.2">
      <c r="A6051">
        <v>2623096</v>
      </c>
      <c r="B6051">
        <v>94114</v>
      </c>
      <c r="C6051">
        <v>4</v>
      </c>
      <c r="D6051" s="1">
        <v>42735</v>
      </c>
      <c r="E6051" s="2">
        <v>0.47236111111111106</v>
      </c>
      <c r="F6051">
        <v>37.763038000000002</v>
      </c>
      <c r="G6051" s="1">
        <v>42596</v>
      </c>
      <c r="H6051" s="1" t="str">
        <f t="shared" si="188"/>
        <v>2016</v>
      </c>
      <c r="I6051" s="1" t="s">
        <v>1705</v>
      </c>
      <c r="J6051" s="1" t="str">
        <f t="shared" si="189"/>
        <v>2016Q3</v>
      </c>
      <c r="K6051" s="1" t="s">
        <v>1723</v>
      </c>
      <c r="L6051">
        <v>1550000</v>
      </c>
      <c r="M6051">
        <v>-122.437522</v>
      </c>
      <c r="N6051" t="s">
        <v>16</v>
      </c>
      <c r="O6051" s="1">
        <v>42732</v>
      </c>
      <c r="P6051">
        <v>1540000</v>
      </c>
      <c r="Q6051">
        <v>1635</v>
      </c>
      <c r="R6051" t="s">
        <v>62</v>
      </c>
      <c r="S6051">
        <v>5</v>
      </c>
      <c r="T6051">
        <v>2.5</v>
      </c>
    </row>
    <row r="6052" spans="1:20" x14ac:dyDescent="0.2">
      <c r="A6052">
        <v>2612120</v>
      </c>
      <c r="B6052">
        <v>94114</v>
      </c>
      <c r="C6052">
        <v>2</v>
      </c>
      <c r="D6052" s="1">
        <v>42779</v>
      </c>
      <c r="E6052" s="2">
        <v>0.43820601851851854</v>
      </c>
      <c r="F6052">
        <v>37.766418000000002</v>
      </c>
      <c r="G6052" s="1">
        <v>42740</v>
      </c>
      <c r="H6052" s="1" t="str">
        <f t="shared" si="188"/>
        <v>2017</v>
      </c>
      <c r="I6052" s="1" t="s">
        <v>1706</v>
      </c>
      <c r="J6052" s="1" t="str">
        <f t="shared" si="189"/>
        <v>2017Q1</v>
      </c>
      <c r="K6052" s="1" t="s">
        <v>1725</v>
      </c>
      <c r="L6052">
        <v>825000</v>
      </c>
      <c r="M6052">
        <v>-122.437752</v>
      </c>
      <c r="N6052" t="s">
        <v>16</v>
      </c>
      <c r="O6052" s="1">
        <v>42769</v>
      </c>
      <c r="P6052">
        <v>955000</v>
      </c>
      <c r="Q6052">
        <v>864</v>
      </c>
      <c r="R6052" t="s">
        <v>62</v>
      </c>
      <c r="S6052">
        <v>5</v>
      </c>
      <c r="T6052">
        <v>2</v>
      </c>
    </row>
    <row r="6053" spans="1:20" x14ac:dyDescent="0.2">
      <c r="A6053">
        <v>2651006</v>
      </c>
      <c r="B6053">
        <v>94114</v>
      </c>
      <c r="C6053">
        <v>3</v>
      </c>
      <c r="D6053" s="1">
        <v>42780</v>
      </c>
      <c r="E6053" s="2">
        <v>0.33314814814814814</v>
      </c>
      <c r="F6053">
        <v>37.761581</v>
      </c>
      <c r="G6053" s="1">
        <v>42725</v>
      </c>
      <c r="H6053" s="1" t="str">
        <f t="shared" si="188"/>
        <v>2016</v>
      </c>
      <c r="I6053" s="1" t="s">
        <v>1705</v>
      </c>
      <c r="J6053" s="1" t="str">
        <f t="shared" si="189"/>
        <v>2016Q4</v>
      </c>
      <c r="K6053" s="1" t="s">
        <v>1724</v>
      </c>
      <c r="L6053">
        <v>1895000</v>
      </c>
      <c r="M6053">
        <v>-122.439651</v>
      </c>
      <c r="N6053" t="s">
        <v>24</v>
      </c>
      <c r="O6053" s="1">
        <v>42779</v>
      </c>
      <c r="P6053">
        <v>1954000</v>
      </c>
      <c r="Q6053">
        <v>2087</v>
      </c>
      <c r="R6053" t="s">
        <v>62</v>
      </c>
      <c r="S6053">
        <v>5</v>
      </c>
      <c r="T6053">
        <v>2.5</v>
      </c>
    </row>
    <row r="6054" spans="1:20" x14ac:dyDescent="0.2">
      <c r="A6054">
        <v>2623226</v>
      </c>
      <c r="B6054">
        <v>94114</v>
      </c>
      <c r="C6054">
        <v>2</v>
      </c>
      <c r="D6054" s="1">
        <v>42781</v>
      </c>
      <c r="E6054" s="2">
        <v>0.41111111111111115</v>
      </c>
      <c r="F6054">
        <v>37.762925000000003</v>
      </c>
      <c r="G6054" s="1">
        <v>42760</v>
      </c>
      <c r="H6054" s="1" t="str">
        <f t="shared" si="188"/>
        <v>2017</v>
      </c>
      <c r="I6054" s="1" t="s">
        <v>1706</v>
      </c>
      <c r="J6054" s="1" t="str">
        <f t="shared" si="189"/>
        <v>2017Q1</v>
      </c>
      <c r="K6054" s="1" t="s">
        <v>1725</v>
      </c>
      <c r="L6054">
        <v>1595000</v>
      </c>
      <c r="M6054">
        <v>-122.439528</v>
      </c>
      <c r="N6054" t="s">
        <v>16</v>
      </c>
      <c r="O6054" s="1">
        <v>42780</v>
      </c>
      <c r="P6054">
        <v>1952000</v>
      </c>
      <c r="Q6054">
        <v>1814</v>
      </c>
      <c r="R6054" t="s">
        <v>62</v>
      </c>
      <c r="S6054">
        <v>5</v>
      </c>
      <c r="T6054">
        <v>2</v>
      </c>
    </row>
    <row r="6055" spans="1:20" x14ac:dyDescent="0.2">
      <c r="A6055">
        <v>2618028</v>
      </c>
      <c r="B6055">
        <v>94114</v>
      </c>
      <c r="C6055">
        <v>2</v>
      </c>
      <c r="D6055" s="1">
        <v>42781</v>
      </c>
      <c r="E6055" s="2">
        <v>0.50587962962962962</v>
      </c>
      <c r="F6055">
        <v>37.76379</v>
      </c>
      <c r="G6055" s="1">
        <v>42726</v>
      </c>
      <c r="H6055" s="1" t="str">
        <f t="shared" si="188"/>
        <v>2016</v>
      </c>
      <c r="I6055" s="1" t="s">
        <v>1705</v>
      </c>
      <c r="J6055" s="1" t="str">
        <f t="shared" si="189"/>
        <v>2016Q4</v>
      </c>
      <c r="K6055" s="1" t="s">
        <v>1724</v>
      </c>
      <c r="L6055">
        <v>1700000</v>
      </c>
      <c r="M6055">
        <v>-122.44264200000001</v>
      </c>
      <c r="N6055" t="s">
        <v>24</v>
      </c>
      <c r="O6055" s="1">
        <v>42781</v>
      </c>
      <c r="P6055">
        <v>1650000</v>
      </c>
      <c r="Q6055">
        <v>1880</v>
      </c>
      <c r="R6055" t="s">
        <v>62</v>
      </c>
      <c r="S6055">
        <v>5</v>
      </c>
      <c r="T6055">
        <v>2</v>
      </c>
    </row>
    <row r="6056" spans="1:20" x14ac:dyDescent="0.2">
      <c r="A6056" t="s">
        <v>1193</v>
      </c>
      <c r="B6056">
        <v>94114</v>
      </c>
      <c r="C6056">
        <v>2</v>
      </c>
      <c r="D6056" s="1">
        <v>42790</v>
      </c>
      <c r="E6056" s="2">
        <v>0.46938657407407408</v>
      </c>
      <c r="F6056">
        <v>37.761631000000001</v>
      </c>
      <c r="G6056" s="1">
        <v>42683</v>
      </c>
      <c r="H6056" s="1" t="str">
        <f t="shared" si="188"/>
        <v>2016</v>
      </c>
      <c r="I6056" s="1" t="s">
        <v>1705</v>
      </c>
      <c r="J6056" s="1" t="str">
        <f t="shared" si="189"/>
        <v>2016Q4</v>
      </c>
      <c r="K6056" s="1" t="s">
        <v>1724</v>
      </c>
      <c r="L6056">
        <v>2200000</v>
      </c>
      <c r="M6056">
        <v>-122.443504</v>
      </c>
      <c r="N6056" t="s">
        <v>24</v>
      </c>
      <c r="O6056" s="1">
        <v>42790</v>
      </c>
      <c r="P6056">
        <v>2160000</v>
      </c>
      <c r="Q6056">
        <v>1900</v>
      </c>
      <c r="R6056" t="s">
        <v>62</v>
      </c>
      <c r="S6056">
        <v>5</v>
      </c>
      <c r="T6056">
        <v>2.5</v>
      </c>
    </row>
    <row r="6057" spans="1:20" x14ac:dyDescent="0.2">
      <c r="A6057">
        <v>2619020</v>
      </c>
      <c r="B6057">
        <v>94114</v>
      </c>
      <c r="C6057">
        <v>5</v>
      </c>
      <c r="D6057" s="1">
        <v>42802</v>
      </c>
      <c r="E6057" s="2">
        <v>0.58672453703703698</v>
      </c>
      <c r="F6057">
        <v>37.764251999999999</v>
      </c>
      <c r="G6057" s="1">
        <v>42758</v>
      </c>
      <c r="H6057" s="1" t="str">
        <f t="shared" si="188"/>
        <v>2017</v>
      </c>
      <c r="I6057" s="1" t="s">
        <v>1706</v>
      </c>
      <c r="J6057" s="1" t="str">
        <f t="shared" si="189"/>
        <v>2017Q1</v>
      </c>
      <c r="K6057" s="1" t="s">
        <v>1725</v>
      </c>
      <c r="L6057">
        <v>2945000</v>
      </c>
      <c r="M6057">
        <v>-122.44193300000001</v>
      </c>
      <c r="N6057" t="s">
        <v>24</v>
      </c>
      <c r="O6057" s="1">
        <v>42802</v>
      </c>
      <c r="P6057">
        <v>3200000</v>
      </c>
      <c r="Q6057">
        <v>3068</v>
      </c>
      <c r="R6057" t="s">
        <v>62</v>
      </c>
      <c r="S6057">
        <v>5</v>
      </c>
      <c r="T6057">
        <v>4</v>
      </c>
    </row>
    <row r="6058" spans="1:20" x14ac:dyDescent="0.2">
      <c r="A6058">
        <v>2618066</v>
      </c>
      <c r="B6058">
        <v>94114</v>
      </c>
      <c r="C6058">
        <v>3</v>
      </c>
      <c r="D6058" s="1">
        <v>42808</v>
      </c>
      <c r="E6058" s="2">
        <v>0.59954861111111113</v>
      </c>
      <c r="F6058">
        <v>37.763469999999998</v>
      </c>
      <c r="G6058" s="1">
        <v>42779</v>
      </c>
      <c r="H6058" s="1" t="str">
        <f t="shared" si="188"/>
        <v>2017</v>
      </c>
      <c r="I6058" s="1" t="s">
        <v>1706</v>
      </c>
      <c r="J6058" s="1" t="str">
        <f t="shared" si="189"/>
        <v>2017Q1</v>
      </c>
      <c r="K6058" s="1" t="s">
        <v>1725</v>
      </c>
      <c r="L6058">
        <v>1495000</v>
      </c>
      <c r="M6058">
        <v>-122.442368</v>
      </c>
      <c r="N6058" t="s">
        <v>16</v>
      </c>
      <c r="O6058" s="1">
        <v>42808</v>
      </c>
      <c r="P6058">
        <v>1670000</v>
      </c>
      <c r="Q6058">
        <v>1558</v>
      </c>
      <c r="R6058" t="s">
        <v>62</v>
      </c>
      <c r="S6058">
        <v>5</v>
      </c>
      <c r="T6058">
        <v>3</v>
      </c>
    </row>
    <row r="6059" spans="1:20" x14ac:dyDescent="0.2">
      <c r="A6059">
        <v>2614141</v>
      </c>
      <c r="B6059">
        <v>94114</v>
      </c>
      <c r="C6059">
        <v>2</v>
      </c>
      <c r="D6059" s="1">
        <v>42815</v>
      </c>
      <c r="E6059" s="2">
        <v>0.51733796296296297</v>
      </c>
      <c r="F6059">
        <v>37.764358999999999</v>
      </c>
      <c r="G6059" s="1">
        <v>42753</v>
      </c>
      <c r="H6059" s="1" t="str">
        <f t="shared" si="188"/>
        <v>2017</v>
      </c>
      <c r="I6059" s="1" t="s">
        <v>1706</v>
      </c>
      <c r="J6059" s="1" t="str">
        <f t="shared" si="189"/>
        <v>2017Q1</v>
      </c>
      <c r="K6059" s="1" t="s">
        <v>1725</v>
      </c>
      <c r="L6059">
        <v>799000</v>
      </c>
      <c r="M6059">
        <v>-122.436058</v>
      </c>
      <c r="N6059" t="s">
        <v>16</v>
      </c>
      <c r="O6059" s="1">
        <v>42814</v>
      </c>
      <c r="P6059">
        <v>975000</v>
      </c>
      <c r="Q6059">
        <v>806</v>
      </c>
      <c r="R6059" t="s">
        <v>62</v>
      </c>
      <c r="S6059">
        <v>5</v>
      </c>
      <c r="T6059">
        <v>1</v>
      </c>
    </row>
    <row r="6060" spans="1:20" x14ac:dyDescent="0.2">
      <c r="A6060">
        <v>2623098</v>
      </c>
      <c r="B6060">
        <v>94114</v>
      </c>
      <c r="C6060">
        <v>4</v>
      </c>
      <c r="D6060" s="1">
        <v>42821</v>
      </c>
      <c r="E6060" s="2">
        <v>0.52964120370370371</v>
      </c>
      <c r="F6060">
        <v>37.763334</v>
      </c>
      <c r="G6060" s="1">
        <v>42797</v>
      </c>
      <c r="H6060" s="1" t="str">
        <f t="shared" si="188"/>
        <v>2017</v>
      </c>
      <c r="I6060" s="1" t="s">
        <v>1706</v>
      </c>
      <c r="J6060" s="1" t="str">
        <f t="shared" si="189"/>
        <v>2017Q1</v>
      </c>
      <c r="K6060" s="1" t="s">
        <v>1725</v>
      </c>
      <c r="L6060">
        <v>1695000</v>
      </c>
      <c r="M6060">
        <v>-122.43744</v>
      </c>
      <c r="N6060" t="s">
        <v>16</v>
      </c>
      <c r="O6060" s="1">
        <v>42821</v>
      </c>
      <c r="P6060">
        <v>1800000</v>
      </c>
      <c r="Q6060">
        <v>1682</v>
      </c>
      <c r="R6060" t="s">
        <v>62</v>
      </c>
      <c r="S6060">
        <v>5</v>
      </c>
      <c r="T6060">
        <v>2.5</v>
      </c>
    </row>
    <row r="6061" spans="1:20" x14ac:dyDescent="0.2">
      <c r="A6061">
        <v>2619023</v>
      </c>
      <c r="B6061">
        <v>94114</v>
      </c>
      <c r="C6061">
        <v>2</v>
      </c>
      <c r="D6061" s="1">
        <v>42825</v>
      </c>
      <c r="E6061" s="2">
        <v>0.59023148148148141</v>
      </c>
      <c r="F6061">
        <v>37.763981000000001</v>
      </c>
      <c r="G6061" s="1">
        <v>42772</v>
      </c>
      <c r="H6061" s="1" t="str">
        <f t="shared" si="188"/>
        <v>2017</v>
      </c>
      <c r="I6061" s="1" t="s">
        <v>1706</v>
      </c>
      <c r="J6061" s="1" t="str">
        <f t="shared" si="189"/>
        <v>2017Q1</v>
      </c>
      <c r="K6061" s="1" t="s">
        <v>1725</v>
      </c>
      <c r="L6061">
        <v>1295000</v>
      </c>
      <c r="M6061">
        <v>-122.441368</v>
      </c>
      <c r="N6061" t="s">
        <v>24</v>
      </c>
      <c r="O6061" s="1">
        <v>42825</v>
      </c>
      <c r="P6061">
        <v>1500000</v>
      </c>
      <c r="Q6061">
        <v>844</v>
      </c>
      <c r="R6061" t="s">
        <v>62</v>
      </c>
      <c r="S6061">
        <v>5</v>
      </c>
      <c r="T6061">
        <v>1</v>
      </c>
    </row>
    <row r="6062" spans="1:20" x14ac:dyDescent="0.2">
      <c r="A6062">
        <v>2646078</v>
      </c>
      <c r="B6062">
        <v>94114</v>
      </c>
      <c r="C6062">
        <v>2</v>
      </c>
      <c r="D6062" s="1">
        <v>42828</v>
      </c>
      <c r="E6062" s="2">
        <v>0.62613425925925925</v>
      </c>
      <c r="F6062">
        <v>37.762290999999998</v>
      </c>
      <c r="G6062" s="1">
        <v>42773</v>
      </c>
      <c r="H6062" s="1" t="str">
        <f t="shared" si="188"/>
        <v>2017</v>
      </c>
      <c r="I6062" s="1" t="s">
        <v>1706</v>
      </c>
      <c r="J6062" s="1" t="str">
        <f t="shared" si="189"/>
        <v>2017Q1</v>
      </c>
      <c r="K6062" s="1" t="s">
        <v>1725</v>
      </c>
      <c r="L6062">
        <v>995000</v>
      </c>
      <c r="M6062">
        <v>-122.441841</v>
      </c>
      <c r="N6062" t="s">
        <v>16</v>
      </c>
      <c r="O6062" s="1">
        <v>42828</v>
      </c>
      <c r="P6062">
        <v>1178000</v>
      </c>
      <c r="R6062" t="s">
        <v>62</v>
      </c>
      <c r="S6062">
        <v>5</v>
      </c>
      <c r="T6062">
        <v>1.5</v>
      </c>
    </row>
    <row r="6063" spans="1:20" x14ac:dyDescent="0.2">
      <c r="A6063">
        <v>2646060</v>
      </c>
      <c r="B6063">
        <v>94114</v>
      </c>
      <c r="C6063">
        <v>2</v>
      </c>
      <c r="D6063" s="1">
        <v>42838</v>
      </c>
      <c r="E6063" s="2">
        <v>0.4909722222222222</v>
      </c>
      <c r="F6063">
        <v>37.762340999999999</v>
      </c>
      <c r="G6063" s="1">
        <v>42790</v>
      </c>
      <c r="H6063" s="1" t="str">
        <f t="shared" si="188"/>
        <v>2017</v>
      </c>
      <c r="I6063" s="1" t="s">
        <v>1706</v>
      </c>
      <c r="J6063" s="1" t="str">
        <f t="shared" si="189"/>
        <v>2017Q1</v>
      </c>
      <c r="K6063" s="1" t="s">
        <v>1725</v>
      </c>
      <c r="L6063">
        <v>1049000</v>
      </c>
      <c r="M6063">
        <v>-122.441063</v>
      </c>
      <c r="N6063" t="s">
        <v>16</v>
      </c>
      <c r="O6063" s="1">
        <v>42836</v>
      </c>
      <c r="P6063">
        <v>1080000</v>
      </c>
      <c r="Q6063">
        <v>1131</v>
      </c>
      <c r="R6063" t="s">
        <v>62</v>
      </c>
      <c r="S6063">
        <v>5</v>
      </c>
      <c r="T6063">
        <v>2</v>
      </c>
    </row>
    <row r="6064" spans="1:20" x14ac:dyDescent="0.2">
      <c r="A6064">
        <v>2626013</v>
      </c>
      <c r="B6064">
        <v>94114</v>
      </c>
      <c r="C6064">
        <v>5</v>
      </c>
      <c r="D6064" s="1">
        <v>42844</v>
      </c>
      <c r="E6064" s="2">
        <v>0.66506944444444438</v>
      </c>
      <c r="F6064">
        <v>37.762829000000004</v>
      </c>
      <c r="G6064" s="1">
        <v>42818</v>
      </c>
      <c r="H6064" s="1" t="str">
        <f t="shared" si="188"/>
        <v>2017</v>
      </c>
      <c r="I6064" s="1" t="s">
        <v>1706</v>
      </c>
      <c r="J6064" s="1" t="str">
        <f t="shared" si="189"/>
        <v>2017Q1</v>
      </c>
      <c r="K6064" s="1" t="s">
        <v>1725</v>
      </c>
      <c r="L6064">
        <v>4795000</v>
      </c>
      <c r="M6064">
        <v>-122.440414</v>
      </c>
      <c r="N6064" t="s">
        <v>24</v>
      </c>
      <c r="O6064" s="1">
        <v>42844</v>
      </c>
      <c r="P6064">
        <v>4850000</v>
      </c>
      <c r="R6064" t="s">
        <v>62</v>
      </c>
      <c r="S6064">
        <v>5</v>
      </c>
      <c r="T6064">
        <v>4</v>
      </c>
    </row>
    <row r="6065" spans="1:20" x14ac:dyDescent="0.2">
      <c r="A6065">
        <v>262386</v>
      </c>
      <c r="B6065">
        <v>94114</v>
      </c>
      <c r="C6065">
        <v>3</v>
      </c>
      <c r="D6065" s="1">
        <v>42853</v>
      </c>
      <c r="E6065" s="2">
        <v>0.33655092592592589</v>
      </c>
      <c r="F6065">
        <v>37.762787000000003</v>
      </c>
      <c r="G6065" s="1">
        <v>42851</v>
      </c>
      <c r="H6065" s="1" t="str">
        <f t="shared" si="188"/>
        <v>2017</v>
      </c>
      <c r="I6065" s="1" t="s">
        <v>1706</v>
      </c>
      <c r="J6065" s="1" t="str">
        <f t="shared" si="189"/>
        <v>2017Q2</v>
      </c>
      <c r="K6065" s="1" t="s">
        <v>1726</v>
      </c>
      <c r="L6065">
        <v>2050000</v>
      </c>
      <c r="M6065">
        <v>-122.43853</v>
      </c>
      <c r="N6065" t="s">
        <v>16</v>
      </c>
      <c r="O6065" s="1">
        <v>42851</v>
      </c>
      <c r="P6065">
        <v>2050000</v>
      </c>
      <c r="Q6065">
        <v>1900</v>
      </c>
      <c r="R6065" t="s">
        <v>62</v>
      </c>
      <c r="S6065">
        <v>5</v>
      </c>
      <c r="T6065">
        <v>2.5</v>
      </c>
    </row>
    <row r="6066" spans="1:20" x14ac:dyDescent="0.2">
      <c r="A6066">
        <v>2620084</v>
      </c>
      <c r="B6066">
        <v>94114</v>
      </c>
      <c r="C6066">
        <v>2</v>
      </c>
      <c r="D6066" s="1">
        <v>42870</v>
      </c>
      <c r="E6066" s="2">
        <v>0.63834490740740735</v>
      </c>
      <c r="F6066">
        <v>37.764575999999998</v>
      </c>
      <c r="G6066" s="1">
        <v>42782</v>
      </c>
      <c r="H6066" s="1" t="str">
        <f t="shared" si="188"/>
        <v>2017</v>
      </c>
      <c r="I6066" s="1" t="s">
        <v>1706</v>
      </c>
      <c r="J6066" s="1" t="str">
        <f t="shared" si="189"/>
        <v>2017Q1</v>
      </c>
      <c r="K6066" s="1" t="s">
        <v>1725</v>
      </c>
      <c r="L6066">
        <v>1195000</v>
      </c>
      <c r="M6066">
        <v>-122.44104</v>
      </c>
      <c r="N6066" t="s">
        <v>16</v>
      </c>
      <c r="O6066" s="1">
        <v>42853</v>
      </c>
      <c r="P6066">
        <v>1259000</v>
      </c>
      <c r="Q6066">
        <v>1088</v>
      </c>
      <c r="R6066" t="s">
        <v>62</v>
      </c>
      <c r="S6066">
        <v>5</v>
      </c>
      <c r="T6066">
        <v>1.5</v>
      </c>
    </row>
    <row r="6067" spans="1:20" x14ac:dyDescent="0.2">
      <c r="A6067">
        <v>2618067</v>
      </c>
      <c r="B6067">
        <v>94114</v>
      </c>
      <c r="C6067">
        <v>3</v>
      </c>
      <c r="D6067" s="1">
        <v>42853</v>
      </c>
      <c r="E6067" s="2">
        <v>0.57496527777777773</v>
      </c>
      <c r="F6067">
        <v>37.763412000000002</v>
      </c>
      <c r="G6067" s="1">
        <v>42779</v>
      </c>
      <c r="H6067" s="1" t="str">
        <f t="shared" si="188"/>
        <v>2017</v>
      </c>
      <c r="I6067" s="1" t="s">
        <v>1706</v>
      </c>
      <c r="J6067" s="1" t="str">
        <f t="shared" si="189"/>
        <v>2017Q1</v>
      </c>
      <c r="K6067" s="1" t="s">
        <v>1725</v>
      </c>
      <c r="L6067">
        <v>1995000</v>
      </c>
      <c r="M6067">
        <v>-122.442474</v>
      </c>
      <c r="N6067" t="s">
        <v>16</v>
      </c>
      <c r="O6067" s="1">
        <v>42853</v>
      </c>
      <c r="P6067">
        <v>2188888</v>
      </c>
      <c r="Q6067">
        <v>2060</v>
      </c>
      <c r="R6067" t="s">
        <v>62</v>
      </c>
      <c r="S6067">
        <v>5</v>
      </c>
      <c r="T6067">
        <v>3.5</v>
      </c>
    </row>
    <row r="6068" spans="1:20" x14ac:dyDescent="0.2">
      <c r="A6068">
        <v>261998</v>
      </c>
      <c r="B6068">
        <v>94114</v>
      </c>
      <c r="C6068">
        <v>3</v>
      </c>
      <c r="D6068" s="1">
        <v>42866</v>
      </c>
      <c r="E6068" s="2">
        <v>0.33482638888888888</v>
      </c>
      <c r="F6068">
        <v>37.764580000000002</v>
      </c>
      <c r="G6068" s="1">
        <v>42818</v>
      </c>
      <c r="H6068" s="1" t="str">
        <f t="shared" si="188"/>
        <v>2017</v>
      </c>
      <c r="I6068" s="1" t="s">
        <v>1706</v>
      </c>
      <c r="J6068" s="1" t="str">
        <f t="shared" si="189"/>
        <v>2017Q1</v>
      </c>
      <c r="K6068" s="1" t="s">
        <v>1725</v>
      </c>
      <c r="L6068">
        <v>1195000</v>
      </c>
      <c r="M6068">
        <v>-122.4422</v>
      </c>
      <c r="N6068" t="s">
        <v>16</v>
      </c>
      <c r="O6068" s="1">
        <v>42865</v>
      </c>
      <c r="P6068">
        <v>1550000</v>
      </c>
      <c r="Q6068">
        <v>1346</v>
      </c>
      <c r="R6068" t="s">
        <v>62</v>
      </c>
      <c r="S6068">
        <v>5</v>
      </c>
      <c r="T6068">
        <v>2</v>
      </c>
    </row>
    <row r="6069" spans="1:20" x14ac:dyDescent="0.2">
      <c r="A6069">
        <v>2612135</v>
      </c>
      <c r="B6069">
        <v>94114</v>
      </c>
      <c r="C6069">
        <v>1</v>
      </c>
      <c r="D6069" s="1">
        <v>42880</v>
      </c>
      <c r="E6069" s="2">
        <v>0.41753472222222227</v>
      </c>
      <c r="F6069">
        <v>37.766384000000002</v>
      </c>
      <c r="G6069" s="1">
        <v>42849</v>
      </c>
      <c r="H6069" s="1" t="str">
        <f t="shared" si="188"/>
        <v>2017</v>
      </c>
      <c r="I6069" s="1" t="s">
        <v>1706</v>
      </c>
      <c r="J6069" s="1" t="str">
        <f t="shared" si="189"/>
        <v>2017Q2</v>
      </c>
      <c r="K6069" s="1" t="s">
        <v>1726</v>
      </c>
      <c r="L6069">
        <v>698000</v>
      </c>
      <c r="M6069">
        <v>-122.43641700000001</v>
      </c>
      <c r="N6069" t="s">
        <v>16</v>
      </c>
      <c r="O6069" s="1">
        <v>42878</v>
      </c>
      <c r="P6069">
        <v>851000</v>
      </c>
      <c r="R6069" t="s">
        <v>62</v>
      </c>
      <c r="S6069">
        <v>5</v>
      </c>
      <c r="T6069">
        <v>1</v>
      </c>
    </row>
    <row r="6070" spans="1:20" x14ac:dyDescent="0.2">
      <c r="A6070">
        <v>2618022</v>
      </c>
      <c r="B6070">
        <v>94114</v>
      </c>
      <c r="C6070">
        <v>3</v>
      </c>
      <c r="D6070" s="1">
        <v>42885</v>
      </c>
      <c r="E6070" s="2">
        <v>0.59190972222222216</v>
      </c>
      <c r="F6070">
        <v>37.763474000000002</v>
      </c>
      <c r="G6070" s="1">
        <v>42849</v>
      </c>
      <c r="H6070" s="1" t="str">
        <f t="shared" si="188"/>
        <v>2017</v>
      </c>
      <c r="I6070" s="1" t="s">
        <v>1706</v>
      </c>
      <c r="J6070" s="1" t="str">
        <f t="shared" si="189"/>
        <v>2017Q2</v>
      </c>
      <c r="K6070" s="1" t="s">
        <v>1726</v>
      </c>
      <c r="L6070">
        <v>2345000</v>
      </c>
      <c r="M6070">
        <v>-122.44253500000001</v>
      </c>
      <c r="N6070" t="s">
        <v>16</v>
      </c>
      <c r="O6070" s="1">
        <v>42885</v>
      </c>
      <c r="P6070">
        <v>2650000</v>
      </c>
      <c r="R6070" t="s">
        <v>62</v>
      </c>
      <c r="S6070">
        <v>5</v>
      </c>
      <c r="T6070">
        <v>3</v>
      </c>
    </row>
    <row r="6071" spans="1:20" x14ac:dyDescent="0.2">
      <c r="A6071">
        <v>2619087</v>
      </c>
      <c r="B6071">
        <v>94114</v>
      </c>
      <c r="C6071">
        <v>2</v>
      </c>
      <c r="D6071" s="1">
        <v>42886</v>
      </c>
      <c r="E6071" s="2">
        <v>0.69923611111111106</v>
      </c>
      <c r="F6071">
        <v>37.763550000000002</v>
      </c>
      <c r="G6071" s="1">
        <v>42885</v>
      </c>
      <c r="H6071" s="1" t="str">
        <f t="shared" si="188"/>
        <v>2017</v>
      </c>
      <c r="I6071" s="1" t="s">
        <v>1706</v>
      </c>
      <c r="J6071" s="1" t="str">
        <f t="shared" si="189"/>
        <v>2017Q2</v>
      </c>
      <c r="K6071" s="1" t="s">
        <v>1726</v>
      </c>
      <c r="L6071">
        <v>1500000</v>
      </c>
      <c r="M6071">
        <v>-122.440315</v>
      </c>
      <c r="N6071" t="s">
        <v>16</v>
      </c>
      <c r="O6071" s="1">
        <v>42886</v>
      </c>
      <c r="P6071">
        <v>1500000</v>
      </c>
      <c r="R6071" t="s">
        <v>62</v>
      </c>
      <c r="S6071">
        <v>5</v>
      </c>
      <c r="T6071">
        <v>2</v>
      </c>
    </row>
    <row r="6072" spans="1:20" x14ac:dyDescent="0.2">
      <c r="A6072">
        <v>2607281</v>
      </c>
      <c r="B6072">
        <v>94114</v>
      </c>
      <c r="C6072">
        <v>2</v>
      </c>
      <c r="D6072" s="1">
        <v>42895</v>
      </c>
      <c r="E6072" s="2">
        <v>0.63590277777777782</v>
      </c>
      <c r="F6072">
        <v>37.765487999999998</v>
      </c>
      <c r="G6072" s="1">
        <v>42866</v>
      </c>
      <c r="H6072" s="1" t="str">
        <f t="shared" si="188"/>
        <v>2017</v>
      </c>
      <c r="I6072" s="1" t="s">
        <v>1706</v>
      </c>
      <c r="J6072" s="1" t="str">
        <f t="shared" si="189"/>
        <v>2017Q2</v>
      </c>
      <c r="K6072" s="1" t="s">
        <v>1726</v>
      </c>
      <c r="L6072">
        <v>899000</v>
      </c>
      <c r="M6072">
        <v>-122.442413</v>
      </c>
      <c r="N6072" t="s">
        <v>16</v>
      </c>
      <c r="O6072" s="1">
        <v>42895</v>
      </c>
      <c r="P6072">
        <v>1025000</v>
      </c>
      <c r="R6072" t="s">
        <v>62</v>
      </c>
      <c r="S6072">
        <v>5</v>
      </c>
      <c r="T6072">
        <v>1</v>
      </c>
    </row>
    <row r="6073" spans="1:20" x14ac:dyDescent="0.2">
      <c r="A6073">
        <v>2619054</v>
      </c>
      <c r="B6073">
        <v>94114</v>
      </c>
      <c r="C6073">
        <v>3</v>
      </c>
      <c r="D6073" s="1">
        <v>42908</v>
      </c>
      <c r="E6073" s="2">
        <v>0.63607638888888884</v>
      </c>
      <c r="F6073">
        <v>37.764358999999999</v>
      </c>
      <c r="G6073" s="1">
        <v>42620</v>
      </c>
      <c r="H6073" s="1" t="str">
        <f t="shared" si="188"/>
        <v>2016</v>
      </c>
      <c r="I6073" s="1" t="s">
        <v>1705</v>
      </c>
      <c r="J6073" s="1" t="str">
        <f t="shared" si="189"/>
        <v>2016Q3</v>
      </c>
      <c r="K6073" s="1" t="s">
        <v>1723</v>
      </c>
      <c r="L6073">
        <v>1195000</v>
      </c>
      <c r="M6073">
        <v>-122.44162</v>
      </c>
      <c r="N6073" t="s">
        <v>24</v>
      </c>
      <c r="O6073" s="1">
        <v>42908</v>
      </c>
      <c r="P6073">
        <v>1825000</v>
      </c>
      <c r="R6073" t="s">
        <v>62</v>
      </c>
      <c r="S6073">
        <v>5</v>
      </c>
      <c r="T6073">
        <v>1</v>
      </c>
    </row>
    <row r="6074" spans="1:20" x14ac:dyDescent="0.2">
      <c r="A6074">
        <v>2623229</v>
      </c>
      <c r="B6074">
        <v>94114</v>
      </c>
      <c r="C6074">
        <v>2</v>
      </c>
      <c r="D6074" s="1">
        <v>42912</v>
      </c>
      <c r="E6074" s="2">
        <v>0.55092592592592593</v>
      </c>
      <c r="F6074">
        <v>37.762583999999997</v>
      </c>
      <c r="G6074" s="1">
        <v>42853</v>
      </c>
      <c r="H6074" s="1" t="str">
        <f t="shared" si="188"/>
        <v>2017</v>
      </c>
      <c r="I6074" s="1" t="s">
        <v>1706</v>
      </c>
      <c r="J6074" s="1" t="str">
        <f t="shared" si="189"/>
        <v>2017Q2</v>
      </c>
      <c r="K6074" s="1" t="s">
        <v>1726</v>
      </c>
      <c r="L6074">
        <v>1050000</v>
      </c>
      <c r="M6074">
        <v>-122.43669300000001</v>
      </c>
      <c r="N6074" t="s">
        <v>16</v>
      </c>
      <c r="O6074" s="1">
        <v>42912</v>
      </c>
      <c r="P6074">
        <v>1330000</v>
      </c>
      <c r="Q6074">
        <v>983</v>
      </c>
      <c r="R6074" t="s">
        <v>62</v>
      </c>
      <c r="S6074">
        <v>5</v>
      </c>
      <c r="T6074">
        <v>1</v>
      </c>
    </row>
    <row r="6075" spans="1:20" x14ac:dyDescent="0.2">
      <c r="A6075">
        <v>2660030</v>
      </c>
      <c r="B6075">
        <v>94114</v>
      </c>
      <c r="C6075">
        <v>2</v>
      </c>
      <c r="D6075" s="1">
        <v>42921</v>
      </c>
      <c r="E6075" s="2">
        <v>0.51765046296296291</v>
      </c>
      <c r="F6075">
        <v>37.760361000000003</v>
      </c>
      <c r="G6075" s="1">
        <v>42890</v>
      </c>
      <c r="H6075" s="1" t="str">
        <f t="shared" si="188"/>
        <v>2017</v>
      </c>
      <c r="I6075" s="1" t="s">
        <v>1706</v>
      </c>
      <c r="J6075" s="1" t="str">
        <f t="shared" si="189"/>
        <v>2017Q2</v>
      </c>
      <c r="K6075" s="1" t="s">
        <v>1726</v>
      </c>
      <c r="L6075">
        <v>1195000</v>
      </c>
      <c r="M6075">
        <v>-122.44529</v>
      </c>
      <c r="N6075" t="s">
        <v>24</v>
      </c>
      <c r="O6075" s="1">
        <v>42921</v>
      </c>
      <c r="P6075">
        <v>1725000</v>
      </c>
      <c r="Q6075">
        <v>1380</v>
      </c>
      <c r="R6075" t="s">
        <v>62</v>
      </c>
      <c r="S6075">
        <v>5</v>
      </c>
      <c r="T6075">
        <v>2</v>
      </c>
    </row>
    <row r="6076" spans="1:20" x14ac:dyDescent="0.2">
      <c r="A6076">
        <v>452613</v>
      </c>
      <c r="B6076">
        <v>94114</v>
      </c>
      <c r="C6076">
        <v>1</v>
      </c>
      <c r="D6076" s="1">
        <v>42948</v>
      </c>
      <c r="E6076" s="2">
        <v>0.64248842592592592</v>
      </c>
      <c r="F6076">
        <v>37.765025999999999</v>
      </c>
      <c r="G6076" s="1">
        <v>42909</v>
      </c>
      <c r="H6076" s="1" t="str">
        <f t="shared" si="188"/>
        <v>2017</v>
      </c>
      <c r="I6076" s="1" t="s">
        <v>1706</v>
      </c>
      <c r="J6076" s="1" t="str">
        <f t="shared" si="189"/>
        <v>2017Q2</v>
      </c>
      <c r="K6076" s="1" t="s">
        <v>1726</v>
      </c>
      <c r="L6076">
        <v>899000</v>
      </c>
      <c r="M6076">
        <v>-122.43641700000001</v>
      </c>
      <c r="N6076" t="s">
        <v>16</v>
      </c>
      <c r="O6076" s="1">
        <v>42948</v>
      </c>
      <c r="P6076">
        <v>1210000</v>
      </c>
      <c r="Q6076">
        <v>839</v>
      </c>
      <c r="R6076" t="s">
        <v>62</v>
      </c>
      <c r="S6076">
        <v>5</v>
      </c>
      <c r="T6076">
        <v>1</v>
      </c>
    </row>
    <row r="6077" spans="1:20" x14ac:dyDescent="0.2">
      <c r="A6077">
        <v>260742</v>
      </c>
      <c r="B6077">
        <v>94114</v>
      </c>
      <c r="C6077">
        <v>4</v>
      </c>
      <c r="D6077" s="1">
        <v>42949</v>
      </c>
      <c r="E6077" s="2">
        <v>0.89747685185185189</v>
      </c>
      <c r="F6077">
        <v>37.765442</v>
      </c>
      <c r="G6077" s="1">
        <v>42797</v>
      </c>
      <c r="H6077" s="1" t="str">
        <f t="shared" si="188"/>
        <v>2017</v>
      </c>
      <c r="I6077" s="1" t="s">
        <v>1706</v>
      </c>
      <c r="J6077" s="1" t="str">
        <f t="shared" si="189"/>
        <v>2017Q1</v>
      </c>
      <c r="K6077" s="1" t="s">
        <v>1725</v>
      </c>
      <c r="L6077">
        <v>3200000</v>
      </c>
      <c r="M6077">
        <v>-122.441711</v>
      </c>
      <c r="N6077" t="s">
        <v>24</v>
      </c>
      <c r="O6077" s="1">
        <v>42948</v>
      </c>
      <c r="P6077">
        <v>3200000</v>
      </c>
      <c r="Q6077">
        <v>2645</v>
      </c>
      <c r="R6077" t="s">
        <v>62</v>
      </c>
      <c r="S6077">
        <v>5</v>
      </c>
      <c r="T6077">
        <v>4</v>
      </c>
    </row>
    <row r="6078" spans="1:20" x14ac:dyDescent="0.2">
      <c r="A6078">
        <v>312607</v>
      </c>
      <c r="B6078">
        <v>94114</v>
      </c>
      <c r="C6078">
        <v>3</v>
      </c>
      <c r="D6078" s="1">
        <v>42959</v>
      </c>
      <c r="E6078" s="2">
        <v>0.3460185185185185</v>
      </c>
      <c r="F6078">
        <v>37.765923000000001</v>
      </c>
      <c r="G6078" s="1">
        <v>42866</v>
      </c>
      <c r="H6078" s="1" t="str">
        <f t="shared" si="188"/>
        <v>2017</v>
      </c>
      <c r="I6078" s="1" t="s">
        <v>1706</v>
      </c>
      <c r="J6078" s="1" t="str">
        <f t="shared" si="189"/>
        <v>2017Q2</v>
      </c>
      <c r="K6078" s="1" t="s">
        <v>1726</v>
      </c>
      <c r="L6078">
        <v>1599000</v>
      </c>
      <c r="M6078">
        <v>-122.44077299999999</v>
      </c>
      <c r="N6078" t="s">
        <v>24</v>
      </c>
      <c r="O6078" s="1">
        <v>42958</v>
      </c>
      <c r="P6078">
        <v>1850000</v>
      </c>
      <c r="Q6078">
        <v>1200</v>
      </c>
      <c r="R6078" t="s">
        <v>62</v>
      </c>
      <c r="S6078">
        <v>5</v>
      </c>
      <c r="T6078">
        <v>2</v>
      </c>
    </row>
    <row r="6079" spans="1:20" x14ac:dyDescent="0.2">
      <c r="A6079">
        <v>2623080</v>
      </c>
      <c r="B6079">
        <v>94114</v>
      </c>
      <c r="C6079">
        <v>2</v>
      </c>
      <c r="D6079" s="1">
        <v>42961</v>
      </c>
      <c r="E6079" s="2">
        <v>0.56784722222222228</v>
      </c>
      <c r="F6079">
        <v>37.763255999999998</v>
      </c>
      <c r="G6079" s="1">
        <v>42913</v>
      </c>
      <c r="H6079" s="1" t="str">
        <f t="shared" si="188"/>
        <v>2017</v>
      </c>
      <c r="I6079" s="1" t="s">
        <v>1706</v>
      </c>
      <c r="J6079" s="1" t="str">
        <f t="shared" si="189"/>
        <v>2017Q2</v>
      </c>
      <c r="K6079" s="1" t="s">
        <v>1726</v>
      </c>
      <c r="L6079">
        <v>1499500</v>
      </c>
      <c r="M6079">
        <v>-122.435959</v>
      </c>
      <c r="N6079" t="s">
        <v>24</v>
      </c>
      <c r="O6079" s="1">
        <v>42961</v>
      </c>
      <c r="P6079">
        <v>1725000</v>
      </c>
      <c r="Q6079">
        <v>992</v>
      </c>
      <c r="R6079" t="s">
        <v>62</v>
      </c>
      <c r="S6079">
        <v>5</v>
      </c>
      <c r="T6079">
        <v>2</v>
      </c>
    </row>
    <row r="6080" spans="1:20" x14ac:dyDescent="0.2">
      <c r="A6080">
        <v>2646059</v>
      </c>
      <c r="B6080">
        <v>94114</v>
      </c>
      <c r="C6080">
        <v>3</v>
      </c>
      <c r="D6080" s="1">
        <v>42965</v>
      </c>
      <c r="E6080" s="2">
        <v>0.56668981481481484</v>
      </c>
      <c r="F6080">
        <v>37.762340999999999</v>
      </c>
      <c r="G6080" s="1">
        <v>42929</v>
      </c>
      <c r="H6080" s="1" t="str">
        <f t="shared" si="188"/>
        <v>2017</v>
      </c>
      <c r="I6080" s="1" t="s">
        <v>1706</v>
      </c>
      <c r="J6080" s="1" t="str">
        <f t="shared" si="189"/>
        <v>2017Q3</v>
      </c>
      <c r="K6080" s="1" t="s">
        <v>1727</v>
      </c>
      <c r="L6080">
        <v>1200000</v>
      </c>
      <c r="M6080">
        <v>-122.441063</v>
      </c>
      <c r="N6080" t="s">
        <v>16</v>
      </c>
      <c r="O6080" s="1">
        <v>42963</v>
      </c>
      <c r="P6080">
        <v>1480000</v>
      </c>
      <c r="Q6080">
        <v>1589</v>
      </c>
      <c r="R6080" t="s">
        <v>62</v>
      </c>
      <c r="S6080">
        <v>5</v>
      </c>
      <c r="T6080">
        <v>3</v>
      </c>
    </row>
    <row r="6081" spans="1:20" x14ac:dyDescent="0.2">
      <c r="A6081">
        <v>2653043</v>
      </c>
      <c r="B6081">
        <v>94114</v>
      </c>
      <c r="C6081">
        <v>2</v>
      </c>
      <c r="D6081" s="1">
        <v>42964</v>
      </c>
      <c r="E6081" s="2">
        <v>0.86671296296296296</v>
      </c>
      <c r="F6081">
        <v>37.761699999999998</v>
      </c>
      <c r="G6081" s="1">
        <v>42881</v>
      </c>
      <c r="H6081" s="1" t="str">
        <f t="shared" si="188"/>
        <v>2017</v>
      </c>
      <c r="I6081" s="1" t="s">
        <v>1706</v>
      </c>
      <c r="J6081" s="1" t="str">
        <f t="shared" si="189"/>
        <v>2017Q2</v>
      </c>
      <c r="K6081" s="1" t="s">
        <v>1726</v>
      </c>
      <c r="L6081">
        <v>1095000</v>
      </c>
      <c r="M6081">
        <v>-122.444214</v>
      </c>
      <c r="N6081" t="s">
        <v>16</v>
      </c>
      <c r="O6081" s="1">
        <v>42964</v>
      </c>
      <c r="P6081">
        <v>1350000</v>
      </c>
      <c r="Q6081">
        <v>1033</v>
      </c>
      <c r="R6081" t="s">
        <v>62</v>
      </c>
      <c r="S6081">
        <v>5</v>
      </c>
      <c r="T6081">
        <v>1</v>
      </c>
    </row>
    <row r="6082" spans="1:20" x14ac:dyDescent="0.2">
      <c r="A6082">
        <v>2625020</v>
      </c>
      <c r="B6082">
        <v>94114</v>
      </c>
      <c r="C6082">
        <v>4</v>
      </c>
      <c r="D6082" s="1">
        <v>42980</v>
      </c>
      <c r="E6082" s="2">
        <v>0.49503472222222222</v>
      </c>
      <c r="F6082">
        <v>37.762993000000002</v>
      </c>
      <c r="G6082" s="1">
        <v>42649</v>
      </c>
      <c r="H6082" s="1" t="str">
        <f t="shared" ref="H6082:H6145" si="190">TEXT(G6082,"yyyy")</f>
        <v>2016</v>
      </c>
      <c r="I6082" s="1" t="s">
        <v>1705</v>
      </c>
      <c r="J6082" s="1" t="str">
        <f t="shared" ref="J6082:J6145" si="191">TEXT(G6082,"yyyy") &amp; "Q" &amp; ROUNDUP(MONTH(G6082) / 3,0)</f>
        <v>2016Q4</v>
      </c>
      <c r="K6082" s="1" t="s">
        <v>1724</v>
      </c>
      <c r="L6082">
        <v>3600000</v>
      </c>
      <c r="M6082">
        <v>-122.44001799999999</v>
      </c>
      <c r="N6082" t="s">
        <v>24</v>
      </c>
      <c r="O6082" s="1">
        <v>42968</v>
      </c>
      <c r="P6082">
        <v>3040000</v>
      </c>
      <c r="Q6082">
        <v>4294</v>
      </c>
      <c r="R6082" t="s">
        <v>62</v>
      </c>
      <c r="S6082">
        <v>5</v>
      </c>
      <c r="T6082">
        <v>4</v>
      </c>
    </row>
    <row r="6083" spans="1:20" x14ac:dyDescent="0.2">
      <c r="A6083">
        <v>2618058</v>
      </c>
      <c r="B6083">
        <v>94114</v>
      </c>
      <c r="C6083">
        <v>3</v>
      </c>
      <c r="D6083" s="1">
        <v>42970</v>
      </c>
      <c r="E6083" s="2">
        <v>0.38559027777777777</v>
      </c>
      <c r="F6083">
        <v>37.764439000000003</v>
      </c>
      <c r="G6083" s="1">
        <v>42934</v>
      </c>
      <c r="H6083" s="1" t="str">
        <f t="shared" si="190"/>
        <v>2017</v>
      </c>
      <c r="I6083" s="1" t="s">
        <v>1706</v>
      </c>
      <c r="J6083" s="1" t="str">
        <f t="shared" si="191"/>
        <v>2017Q3</v>
      </c>
      <c r="K6083" s="1" t="s">
        <v>1727</v>
      </c>
      <c r="L6083">
        <v>1149000</v>
      </c>
      <c r="M6083">
        <v>-122.44255800000001</v>
      </c>
      <c r="N6083" t="s">
        <v>16</v>
      </c>
      <c r="O6083" s="1">
        <v>42969</v>
      </c>
      <c r="P6083">
        <v>1300000</v>
      </c>
      <c r="Q6083">
        <v>1252</v>
      </c>
      <c r="R6083" t="s">
        <v>62</v>
      </c>
      <c r="S6083">
        <v>5</v>
      </c>
      <c r="T6083">
        <v>2</v>
      </c>
    </row>
    <row r="6084" spans="1:20" x14ac:dyDescent="0.2">
      <c r="A6084">
        <v>2618022</v>
      </c>
      <c r="B6084">
        <v>94114</v>
      </c>
      <c r="C6084">
        <v>4</v>
      </c>
      <c r="D6084" s="1">
        <v>42972</v>
      </c>
      <c r="E6084" s="2">
        <v>0.76692129629629635</v>
      </c>
      <c r="F6084">
        <v>37.763289999999998</v>
      </c>
      <c r="G6084" s="1">
        <v>42849</v>
      </c>
      <c r="H6084" s="1" t="str">
        <f t="shared" si="190"/>
        <v>2017</v>
      </c>
      <c r="I6084" s="1" t="s">
        <v>1706</v>
      </c>
      <c r="J6084" s="1" t="str">
        <f t="shared" si="191"/>
        <v>2017Q2</v>
      </c>
      <c r="K6084" s="1" t="s">
        <v>1726</v>
      </c>
      <c r="L6084">
        <v>3950000</v>
      </c>
      <c r="M6084">
        <v>-122.443451</v>
      </c>
      <c r="N6084" t="s">
        <v>16</v>
      </c>
      <c r="O6084" s="1">
        <v>42972</v>
      </c>
      <c r="P6084">
        <v>3500000</v>
      </c>
      <c r="R6084" t="s">
        <v>62</v>
      </c>
      <c r="S6084">
        <v>5</v>
      </c>
      <c r="T6084">
        <v>3.5</v>
      </c>
    </row>
    <row r="6085" spans="1:20" x14ac:dyDescent="0.2">
      <c r="A6085">
        <v>2612094</v>
      </c>
      <c r="B6085">
        <v>94114</v>
      </c>
      <c r="C6085">
        <v>2</v>
      </c>
      <c r="D6085" s="1">
        <v>42992</v>
      </c>
      <c r="E6085" s="2">
        <v>0.47760416666666666</v>
      </c>
      <c r="F6085">
        <v>37.766689</v>
      </c>
      <c r="G6085" s="1">
        <v>42914</v>
      </c>
      <c r="H6085" s="1" t="str">
        <f t="shared" si="190"/>
        <v>2017</v>
      </c>
      <c r="I6085" s="1" t="s">
        <v>1706</v>
      </c>
      <c r="J6085" s="1" t="str">
        <f t="shared" si="191"/>
        <v>2017Q2</v>
      </c>
      <c r="K6085" s="1" t="s">
        <v>1726</v>
      </c>
      <c r="L6085">
        <v>1195000</v>
      </c>
      <c r="M6085">
        <v>-122.436882</v>
      </c>
      <c r="N6085" t="s">
        <v>16</v>
      </c>
      <c r="O6085" s="1">
        <v>42992</v>
      </c>
      <c r="P6085">
        <v>1510000</v>
      </c>
      <c r="Q6085">
        <v>1250</v>
      </c>
      <c r="R6085" t="s">
        <v>62</v>
      </c>
      <c r="S6085">
        <v>5</v>
      </c>
      <c r="T6085">
        <v>1</v>
      </c>
    </row>
    <row r="6086" spans="1:20" x14ac:dyDescent="0.2">
      <c r="A6086">
        <v>2613050</v>
      </c>
      <c r="B6086">
        <v>94114</v>
      </c>
      <c r="C6086">
        <v>2</v>
      </c>
      <c r="D6086" s="1">
        <v>42996</v>
      </c>
      <c r="E6086" s="2">
        <v>0.45810185185185182</v>
      </c>
      <c r="F6086">
        <v>37.765450000000001</v>
      </c>
      <c r="G6086" s="1">
        <v>42950</v>
      </c>
      <c r="H6086" s="1" t="str">
        <f t="shared" si="190"/>
        <v>2017</v>
      </c>
      <c r="I6086" s="1" t="s">
        <v>1706</v>
      </c>
      <c r="J6086" s="1" t="str">
        <f t="shared" si="191"/>
        <v>2017Q3</v>
      </c>
      <c r="K6086" s="1" t="s">
        <v>1727</v>
      </c>
      <c r="L6086">
        <v>1195000</v>
      </c>
      <c r="M6086">
        <v>-122.436272</v>
      </c>
      <c r="N6086" t="s">
        <v>16</v>
      </c>
      <c r="O6086" s="1">
        <v>42993</v>
      </c>
      <c r="P6086">
        <v>1525000</v>
      </c>
      <c r="Q6086">
        <v>1211</v>
      </c>
      <c r="R6086" t="s">
        <v>62</v>
      </c>
      <c r="S6086">
        <v>5</v>
      </c>
      <c r="T6086">
        <v>2</v>
      </c>
    </row>
    <row r="6087" spans="1:20" x14ac:dyDescent="0.2">
      <c r="A6087">
        <v>2623123</v>
      </c>
      <c r="B6087">
        <v>94114</v>
      </c>
      <c r="C6087">
        <v>2</v>
      </c>
      <c r="D6087" s="1">
        <v>43025</v>
      </c>
      <c r="E6087" s="2">
        <v>0.35812500000000003</v>
      </c>
      <c r="F6087">
        <v>37.762821000000002</v>
      </c>
      <c r="G6087" s="1">
        <v>42972</v>
      </c>
      <c r="H6087" s="1" t="str">
        <f t="shared" si="190"/>
        <v>2017</v>
      </c>
      <c r="I6087" s="1" t="s">
        <v>1706</v>
      </c>
      <c r="J6087" s="1" t="str">
        <f t="shared" si="191"/>
        <v>2017Q3</v>
      </c>
      <c r="K6087" s="1" t="s">
        <v>1727</v>
      </c>
      <c r="L6087">
        <v>868000</v>
      </c>
      <c r="M6087">
        <v>-122.437241</v>
      </c>
      <c r="N6087" t="s">
        <v>16</v>
      </c>
      <c r="O6087" s="1">
        <v>43014</v>
      </c>
      <c r="P6087">
        <v>949000</v>
      </c>
      <c r="Q6087">
        <v>898</v>
      </c>
      <c r="R6087" t="s">
        <v>62</v>
      </c>
      <c r="S6087">
        <v>5</v>
      </c>
      <c r="T6087">
        <v>1</v>
      </c>
    </row>
    <row r="6088" spans="1:20" x14ac:dyDescent="0.2">
      <c r="A6088">
        <v>2650046</v>
      </c>
      <c r="B6088">
        <v>94114</v>
      </c>
      <c r="C6088">
        <v>2</v>
      </c>
      <c r="D6088" s="1">
        <v>43022</v>
      </c>
      <c r="E6088" s="2">
        <v>0.64734953703703701</v>
      </c>
      <c r="F6088">
        <v>37.761741999999998</v>
      </c>
      <c r="G6088" s="1">
        <v>42986</v>
      </c>
      <c r="H6088" s="1" t="str">
        <f t="shared" si="190"/>
        <v>2017</v>
      </c>
      <c r="I6088" s="1" t="s">
        <v>1706</v>
      </c>
      <c r="J6088" s="1" t="str">
        <f t="shared" si="191"/>
        <v>2017Q3</v>
      </c>
      <c r="K6088" s="1" t="s">
        <v>1727</v>
      </c>
      <c r="L6088">
        <v>1149000</v>
      </c>
      <c r="M6088">
        <v>-122.439125</v>
      </c>
      <c r="N6088" t="s">
        <v>16</v>
      </c>
      <c r="O6088" s="1">
        <v>43018</v>
      </c>
      <c r="P6088">
        <v>1170000</v>
      </c>
      <c r="R6088" t="s">
        <v>62</v>
      </c>
      <c r="S6088">
        <v>5</v>
      </c>
      <c r="T6088">
        <v>2</v>
      </c>
    </row>
    <row r="6089" spans="1:20" x14ac:dyDescent="0.2">
      <c r="A6089">
        <v>2654029</v>
      </c>
      <c r="B6089">
        <v>94114</v>
      </c>
      <c r="C6089">
        <v>1</v>
      </c>
      <c r="D6089" s="1">
        <v>43030</v>
      </c>
      <c r="E6089" s="2">
        <v>0.5550694444444445</v>
      </c>
      <c r="F6089">
        <v>37.761279999999999</v>
      </c>
      <c r="G6089" s="1">
        <v>42986</v>
      </c>
      <c r="H6089" s="1" t="str">
        <f t="shared" si="190"/>
        <v>2017</v>
      </c>
      <c r="I6089" s="1" t="s">
        <v>1706</v>
      </c>
      <c r="J6089" s="1" t="str">
        <f t="shared" si="191"/>
        <v>2017Q3</v>
      </c>
      <c r="K6089" s="1" t="s">
        <v>1727</v>
      </c>
      <c r="L6089">
        <v>849000</v>
      </c>
      <c r="M6089">
        <v>-122.44532</v>
      </c>
      <c r="N6089" t="s">
        <v>16</v>
      </c>
      <c r="O6089" s="1">
        <v>43028</v>
      </c>
      <c r="P6089">
        <v>1085000</v>
      </c>
      <c r="R6089" t="s">
        <v>62</v>
      </c>
      <c r="S6089">
        <v>5</v>
      </c>
      <c r="T6089">
        <v>1</v>
      </c>
    </row>
    <row r="6090" spans="1:20" x14ac:dyDescent="0.2">
      <c r="A6090">
        <v>2626039</v>
      </c>
      <c r="B6090">
        <v>94114</v>
      </c>
      <c r="C6090">
        <v>2</v>
      </c>
      <c r="D6090" s="1">
        <v>43032</v>
      </c>
      <c r="E6090" s="2">
        <v>0.55324074074074081</v>
      </c>
      <c r="F6090">
        <v>37.763271000000003</v>
      </c>
      <c r="G6090" s="1">
        <v>43015</v>
      </c>
      <c r="H6090" s="1" t="str">
        <f t="shared" si="190"/>
        <v>2017</v>
      </c>
      <c r="I6090" s="1" t="s">
        <v>1706</v>
      </c>
      <c r="J6090" s="1" t="str">
        <f t="shared" si="191"/>
        <v>2017Q4</v>
      </c>
      <c r="K6090" s="1" t="s">
        <v>1728</v>
      </c>
      <c r="L6090">
        <v>1295000</v>
      </c>
      <c r="M6090">
        <v>-122.441299</v>
      </c>
      <c r="N6090" t="s">
        <v>16</v>
      </c>
      <c r="O6090" s="1">
        <v>43032</v>
      </c>
      <c r="P6090">
        <v>1575000</v>
      </c>
      <c r="Q6090">
        <v>1360</v>
      </c>
      <c r="R6090" t="s">
        <v>62</v>
      </c>
      <c r="S6090">
        <v>5</v>
      </c>
      <c r="T6090">
        <v>2</v>
      </c>
    </row>
    <row r="6091" spans="1:20" x14ac:dyDescent="0.2">
      <c r="A6091">
        <v>2622085</v>
      </c>
      <c r="B6091">
        <v>94114</v>
      </c>
      <c r="C6091">
        <v>2</v>
      </c>
      <c r="D6091" s="1">
        <v>43036</v>
      </c>
      <c r="E6091" s="2">
        <v>3.3449074074074071E-3</v>
      </c>
      <c r="F6091">
        <v>37.763587999999999</v>
      </c>
      <c r="G6091" s="1">
        <v>42983</v>
      </c>
      <c r="H6091" s="1" t="str">
        <f t="shared" si="190"/>
        <v>2017</v>
      </c>
      <c r="I6091" s="1" t="s">
        <v>1706</v>
      </c>
      <c r="J6091" s="1" t="str">
        <f t="shared" si="191"/>
        <v>2017Q3</v>
      </c>
      <c r="K6091" s="1" t="s">
        <v>1727</v>
      </c>
      <c r="L6091">
        <v>1850000</v>
      </c>
      <c r="M6091">
        <v>-122.436981</v>
      </c>
      <c r="N6091" t="s">
        <v>16</v>
      </c>
      <c r="O6091" s="1">
        <v>43035</v>
      </c>
      <c r="P6091">
        <v>1950000</v>
      </c>
      <c r="Q6091">
        <v>1475</v>
      </c>
      <c r="R6091" t="s">
        <v>62</v>
      </c>
      <c r="S6091">
        <v>5</v>
      </c>
      <c r="T6091">
        <v>2</v>
      </c>
    </row>
    <row r="6092" spans="1:20" x14ac:dyDescent="0.2">
      <c r="A6092">
        <v>2627050</v>
      </c>
      <c r="B6092">
        <v>94114</v>
      </c>
      <c r="C6092">
        <v>1</v>
      </c>
      <c r="D6092" s="1">
        <v>43035</v>
      </c>
      <c r="E6092" s="2">
        <v>0.50105324074074076</v>
      </c>
      <c r="F6092">
        <v>37.763103000000001</v>
      </c>
      <c r="G6092" s="1">
        <v>42957</v>
      </c>
      <c r="H6092" s="1" t="str">
        <f t="shared" si="190"/>
        <v>2017</v>
      </c>
      <c r="I6092" s="1" t="s">
        <v>1706</v>
      </c>
      <c r="J6092" s="1" t="str">
        <f t="shared" si="191"/>
        <v>2017Q3</v>
      </c>
      <c r="K6092" s="1" t="s">
        <v>1727</v>
      </c>
      <c r="L6092">
        <v>1298000</v>
      </c>
      <c r="M6092">
        <v>-122.44210099999999</v>
      </c>
      <c r="N6092" t="s">
        <v>24</v>
      </c>
      <c r="O6092" s="1">
        <v>43035</v>
      </c>
      <c r="P6092">
        <v>1250000</v>
      </c>
      <c r="Q6092">
        <v>840</v>
      </c>
      <c r="R6092" t="s">
        <v>62</v>
      </c>
      <c r="S6092">
        <v>5</v>
      </c>
      <c r="T6092">
        <v>2</v>
      </c>
    </row>
    <row r="6093" spans="1:20" x14ac:dyDescent="0.2">
      <c r="A6093">
        <v>2628093</v>
      </c>
      <c r="B6093">
        <v>94114</v>
      </c>
      <c r="C6093">
        <v>3</v>
      </c>
      <c r="D6093" s="1">
        <v>43046</v>
      </c>
      <c r="E6093" s="2">
        <v>0.53501157407407407</v>
      </c>
      <c r="F6093">
        <v>37.762875000000001</v>
      </c>
      <c r="G6093" s="1">
        <v>42867</v>
      </c>
      <c r="H6093" s="1" t="str">
        <f t="shared" si="190"/>
        <v>2017</v>
      </c>
      <c r="I6093" s="1" t="s">
        <v>1706</v>
      </c>
      <c r="J6093" s="1" t="str">
        <f t="shared" si="191"/>
        <v>2017Q2</v>
      </c>
      <c r="K6093" s="1" t="s">
        <v>1726</v>
      </c>
      <c r="L6093">
        <v>1449000</v>
      </c>
      <c r="M6093">
        <v>-122.444557</v>
      </c>
      <c r="N6093" t="s">
        <v>16</v>
      </c>
      <c r="O6093" s="1">
        <v>43045</v>
      </c>
      <c r="P6093">
        <v>1375000</v>
      </c>
      <c r="Q6093">
        <v>1722</v>
      </c>
      <c r="R6093" t="s">
        <v>62</v>
      </c>
      <c r="S6093">
        <v>5</v>
      </c>
      <c r="T6093">
        <v>2.5</v>
      </c>
    </row>
    <row r="6094" spans="1:20" x14ac:dyDescent="0.2">
      <c r="A6094" t="s">
        <v>15</v>
      </c>
      <c r="B6094">
        <v>94114</v>
      </c>
      <c r="C6094">
        <v>2</v>
      </c>
      <c r="D6094" s="1">
        <v>43054</v>
      </c>
      <c r="E6094" s="2">
        <v>0.89232638888888882</v>
      </c>
      <c r="F6094">
        <v>37.762371000000002</v>
      </c>
      <c r="G6094" s="1">
        <v>43013</v>
      </c>
      <c r="H6094" s="1" t="str">
        <f t="shared" si="190"/>
        <v>2017</v>
      </c>
      <c r="I6094" s="1" t="s">
        <v>1706</v>
      </c>
      <c r="J6094" s="1" t="str">
        <f t="shared" si="191"/>
        <v>2017Q4</v>
      </c>
      <c r="K6094" s="1" t="s">
        <v>1728</v>
      </c>
      <c r="L6094">
        <v>1449000</v>
      </c>
      <c r="M6094">
        <v>-122.439362</v>
      </c>
      <c r="N6094" t="s">
        <v>16</v>
      </c>
      <c r="O6094" s="1">
        <v>43049</v>
      </c>
      <c r="P6094">
        <v>1565000</v>
      </c>
      <c r="R6094" t="s">
        <v>62</v>
      </c>
      <c r="S6094">
        <v>5</v>
      </c>
      <c r="T6094">
        <v>2</v>
      </c>
    </row>
    <row r="6095" spans="1:20" x14ac:dyDescent="0.2">
      <c r="A6095" t="s">
        <v>1586</v>
      </c>
      <c r="B6095">
        <v>94114</v>
      </c>
      <c r="C6095">
        <v>2</v>
      </c>
      <c r="D6095" s="1">
        <v>43054</v>
      </c>
      <c r="E6095" s="2">
        <v>0.47055555555555556</v>
      </c>
      <c r="F6095">
        <v>37.759856999999997</v>
      </c>
      <c r="G6095" s="1">
        <v>42986</v>
      </c>
      <c r="H6095" s="1" t="str">
        <f t="shared" si="190"/>
        <v>2017</v>
      </c>
      <c r="I6095" s="1" t="s">
        <v>1706</v>
      </c>
      <c r="J6095" s="1" t="str">
        <f t="shared" si="191"/>
        <v>2017Q3</v>
      </c>
      <c r="K6095" s="1" t="s">
        <v>1727</v>
      </c>
      <c r="L6095">
        <v>1495000</v>
      </c>
      <c r="M6095">
        <v>-122.446236</v>
      </c>
      <c r="N6095" t="s">
        <v>24</v>
      </c>
      <c r="O6095" s="1">
        <v>43053</v>
      </c>
      <c r="P6095">
        <v>1495000</v>
      </c>
      <c r="Q6095">
        <v>1550</v>
      </c>
      <c r="R6095" t="s">
        <v>62</v>
      </c>
      <c r="S6095">
        <v>5</v>
      </c>
      <c r="T6095">
        <v>1.25</v>
      </c>
    </row>
    <row r="6096" spans="1:20" x14ac:dyDescent="0.2">
      <c r="A6096">
        <v>2656019</v>
      </c>
      <c r="B6096">
        <v>94114</v>
      </c>
      <c r="C6096">
        <v>1</v>
      </c>
      <c r="D6096" s="1">
        <v>43088</v>
      </c>
      <c r="E6096" s="2">
        <v>0.51930555555555558</v>
      </c>
      <c r="F6096">
        <v>37.761249999999997</v>
      </c>
      <c r="G6096" s="1">
        <v>42873</v>
      </c>
      <c r="H6096" s="1" t="str">
        <f t="shared" si="190"/>
        <v>2017</v>
      </c>
      <c r="I6096" s="1" t="s">
        <v>1706</v>
      </c>
      <c r="J6096" s="1" t="str">
        <f t="shared" si="191"/>
        <v>2017Q2</v>
      </c>
      <c r="K6096" s="1" t="s">
        <v>1726</v>
      </c>
      <c r="L6096">
        <v>549000</v>
      </c>
      <c r="M6096">
        <v>-122.442581</v>
      </c>
      <c r="N6096" t="s">
        <v>16</v>
      </c>
      <c r="O6096" s="1">
        <v>43083</v>
      </c>
      <c r="P6096">
        <v>667000</v>
      </c>
      <c r="R6096" t="s">
        <v>62</v>
      </c>
      <c r="S6096">
        <v>5</v>
      </c>
      <c r="T6096">
        <v>1</v>
      </c>
    </row>
    <row r="6097" spans="1:20" x14ac:dyDescent="0.2">
      <c r="A6097">
        <v>2656019</v>
      </c>
      <c r="B6097">
        <v>94114</v>
      </c>
      <c r="C6097">
        <v>2</v>
      </c>
      <c r="D6097" s="1">
        <v>43088</v>
      </c>
      <c r="E6097" s="2">
        <v>0.52053240740740747</v>
      </c>
      <c r="F6097">
        <v>37.761249999999997</v>
      </c>
      <c r="G6097" s="1">
        <v>42873</v>
      </c>
      <c r="H6097" s="1" t="str">
        <f t="shared" si="190"/>
        <v>2017</v>
      </c>
      <c r="I6097" s="1" t="s">
        <v>1706</v>
      </c>
      <c r="J6097" s="1" t="str">
        <f t="shared" si="191"/>
        <v>2017Q2</v>
      </c>
      <c r="K6097" s="1" t="s">
        <v>1726</v>
      </c>
      <c r="L6097">
        <v>1049000</v>
      </c>
      <c r="M6097">
        <v>-122.442581</v>
      </c>
      <c r="N6097" t="s">
        <v>16</v>
      </c>
      <c r="O6097" s="1">
        <v>43083</v>
      </c>
      <c r="P6097">
        <v>1143000</v>
      </c>
      <c r="R6097" t="s">
        <v>62</v>
      </c>
      <c r="S6097">
        <v>5</v>
      </c>
      <c r="T6097">
        <v>1</v>
      </c>
    </row>
    <row r="6098" spans="1:20" x14ac:dyDescent="0.2">
      <c r="A6098">
        <v>2627024</v>
      </c>
      <c r="B6098">
        <v>94114</v>
      </c>
      <c r="C6098">
        <v>3</v>
      </c>
      <c r="D6098" s="1">
        <v>43097</v>
      </c>
      <c r="E6098" s="2">
        <v>0.70030092592592597</v>
      </c>
      <c r="F6098">
        <v>37.762675999999999</v>
      </c>
      <c r="G6098" s="1">
        <v>42954</v>
      </c>
      <c r="H6098" s="1" t="str">
        <f t="shared" si="190"/>
        <v>2017</v>
      </c>
      <c r="I6098" s="1" t="s">
        <v>1706</v>
      </c>
      <c r="J6098" s="1" t="str">
        <f t="shared" si="191"/>
        <v>2017Q3</v>
      </c>
      <c r="K6098" s="1" t="s">
        <v>1727</v>
      </c>
      <c r="L6098">
        <v>1499000</v>
      </c>
      <c r="M6098">
        <v>-122.443748</v>
      </c>
      <c r="N6098" t="s">
        <v>16</v>
      </c>
      <c r="O6098" s="1">
        <v>43096</v>
      </c>
      <c r="P6098">
        <v>1675000</v>
      </c>
      <c r="R6098" t="s">
        <v>62</v>
      </c>
      <c r="S6098">
        <v>5</v>
      </c>
      <c r="T6098">
        <v>2</v>
      </c>
    </row>
    <row r="6099" spans="1:20" x14ac:dyDescent="0.2">
      <c r="A6099">
        <v>2614072</v>
      </c>
      <c r="B6099">
        <v>94114</v>
      </c>
      <c r="C6099">
        <v>3</v>
      </c>
      <c r="D6099" s="1">
        <v>43119</v>
      </c>
      <c r="E6099" s="2">
        <v>0.55546296296296294</v>
      </c>
      <c r="F6099">
        <v>37.766106000000001</v>
      </c>
      <c r="G6099" s="1">
        <v>43070</v>
      </c>
      <c r="H6099" s="1" t="str">
        <f t="shared" si="190"/>
        <v>2017</v>
      </c>
      <c r="I6099" s="1" t="s">
        <v>1706</v>
      </c>
      <c r="J6099" s="1" t="str">
        <f t="shared" si="191"/>
        <v>2017Q4</v>
      </c>
      <c r="K6099" s="1" t="s">
        <v>1728</v>
      </c>
      <c r="L6099">
        <v>2895000</v>
      </c>
      <c r="M6099">
        <v>-122.43860599999999</v>
      </c>
      <c r="N6099" t="s">
        <v>24</v>
      </c>
      <c r="O6099" s="1">
        <v>43119</v>
      </c>
      <c r="P6099">
        <v>3200000</v>
      </c>
      <c r="Q6099">
        <v>2509</v>
      </c>
      <c r="R6099" t="s">
        <v>62</v>
      </c>
      <c r="S6099">
        <v>5</v>
      </c>
      <c r="T6099">
        <v>2.5</v>
      </c>
    </row>
    <row r="6100" spans="1:20" x14ac:dyDescent="0.2">
      <c r="A6100">
        <v>2627024</v>
      </c>
      <c r="B6100">
        <v>94114</v>
      </c>
      <c r="C6100">
        <v>1</v>
      </c>
      <c r="D6100" s="1">
        <v>43159</v>
      </c>
      <c r="E6100" s="2">
        <v>0.3767361111111111</v>
      </c>
      <c r="F6100">
        <v>37.762839999999997</v>
      </c>
      <c r="G6100" s="1">
        <v>42954</v>
      </c>
      <c r="H6100" s="1" t="str">
        <f t="shared" si="190"/>
        <v>2017</v>
      </c>
      <c r="I6100" s="1" t="s">
        <v>1706</v>
      </c>
      <c r="J6100" s="1" t="str">
        <f t="shared" si="191"/>
        <v>2017Q3</v>
      </c>
      <c r="K6100" s="1" t="s">
        <v>1727</v>
      </c>
      <c r="L6100">
        <v>999000</v>
      </c>
      <c r="M6100">
        <v>-122.443718</v>
      </c>
      <c r="N6100" t="s">
        <v>16</v>
      </c>
      <c r="O6100" s="1">
        <v>43153</v>
      </c>
      <c r="P6100">
        <v>1125000</v>
      </c>
      <c r="Q6100">
        <v>1005</v>
      </c>
      <c r="R6100" t="s">
        <v>62</v>
      </c>
      <c r="S6100">
        <v>5</v>
      </c>
      <c r="T6100">
        <v>1.5</v>
      </c>
    </row>
    <row r="6101" spans="1:20" x14ac:dyDescent="0.2">
      <c r="A6101" t="s">
        <v>15</v>
      </c>
      <c r="B6101">
        <v>94114</v>
      </c>
      <c r="C6101">
        <v>2</v>
      </c>
      <c r="D6101" s="1">
        <v>43159</v>
      </c>
      <c r="E6101" s="2">
        <v>0.37648148148148147</v>
      </c>
      <c r="F6101">
        <v>37.762839999999997</v>
      </c>
      <c r="G6101" s="1">
        <v>42954</v>
      </c>
      <c r="H6101" s="1" t="str">
        <f t="shared" si="190"/>
        <v>2017</v>
      </c>
      <c r="I6101" s="1" t="s">
        <v>1706</v>
      </c>
      <c r="J6101" s="1" t="str">
        <f t="shared" si="191"/>
        <v>2017Q3</v>
      </c>
      <c r="K6101" s="1" t="s">
        <v>1727</v>
      </c>
      <c r="L6101">
        <v>1499000</v>
      </c>
      <c r="M6101">
        <v>-122.443718</v>
      </c>
      <c r="N6101" t="s">
        <v>16</v>
      </c>
      <c r="O6101" s="1">
        <v>43153</v>
      </c>
      <c r="P6101">
        <v>1500000</v>
      </c>
      <c r="Q6101">
        <v>1100</v>
      </c>
      <c r="R6101" t="s">
        <v>62</v>
      </c>
      <c r="S6101">
        <v>5</v>
      </c>
      <c r="T6101">
        <v>2</v>
      </c>
    </row>
    <row r="6102" spans="1:20" x14ac:dyDescent="0.2">
      <c r="A6102">
        <v>3540098</v>
      </c>
      <c r="B6102">
        <v>94114</v>
      </c>
      <c r="C6102">
        <v>2</v>
      </c>
      <c r="D6102" s="1">
        <v>42093</v>
      </c>
      <c r="E6102" s="2">
        <v>0.64660879629629631</v>
      </c>
      <c r="F6102">
        <v>37.766868000000002</v>
      </c>
      <c r="G6102" s="1">
        <v>41997</v>
      </c>
      <c r="H6102" s="1" t="str">
        <f t="shared" si="190"/>
        <v>2014</v>
      </c>
      <c r="I6102" s="1" t="s">
        <v>1703</v>
      </c>
      <c r="J6102" s="1" t="str">
        <f t="shared" si="191"/>
        <v>2014Q4</v>
      </c>
      <c r="K6102" s="1" t="s">
        <v>1711</v>
      </c>
      <c r="L6102">
        <v>595000</v>
      </c>
      <c r="M6102">
        <v>-122.433876</v>
      </c>
      <c r="N6102" t="s">
        <v>16</v>
      </c>
      <c r="O6102" s="1">
        <v>42093</v>
      </c>
      <c r="P6102">
        <v>520000</v>
      </c>
      <c r="Q6102">
        <v>1186</v>
      </c>
      <c r="R6102" t="s">
        <v>125</v>
      </c>
      <c r="S6102">
        <v>5</v>
      </c>
      <c r="T6102">
        <v>1.5</v>
      </c>
    </row>
    <row r="6103" spans="1:20" x14ac:dyDescent="0.2">
      <c r="A6103">
        <v>3537120</v>
      </c>
      <c r="B6103">
        <v>94114</v>
      </c>
      <c r="C6103">
        <v>3</v>
      </c>
      <c r="D6103" s="1">
        <v>42095</v>
      </c>
      <c r="E6103" s="2">
        <v>0.60077546296296302</v>
      </c>
      <c r="F6103">
        <v>37.768172999999997</v>
      </c>
      <c r="G6103" s="1">
        <v>42068</v>
      </c>
      <c r="H6103" s="1" t="str">
        <f t="shared" si="190"/>
        <v>2015</v>
      </c>
      <c r="I6103" s="1" t="s">
        <v>1704</v>
      </c>
      <c r="J6103" s="1" t="str">
        <f t="shared" si="191"/>
        <v>2015Q1</v>
      </c>
      <c r="K6103" s="1" t="s">
        <v>1712</v>
      </c>
      <c r="L6103">
        <v>1595000</v>
      </c>
      <c r="M6103">
        <v>-122.43044999999999</v>
      </c>
      <c r="N6103" t="s">
        <v>16</v>
      </c>
      <c r="O6103" s="1">
        <v>42095</v>
      </c>
      <c r="P6103">
        <v>2100000</v>
      </c>
      <c r="Q6103">
        <v>2072</v>
      </c>
      <c r="R6103" t="s">
        <v>125</v>
      </c>
      <c r="S6103">
        <v>5</v>
      </c>
      <c r="T6103">
        <v>3</v>
      </c>
    </row>
    <row r="6104" spans="1:20" x14ac:dyDescent="0.2">
      <c r="A6104">
        <v>3560037</v>
      </c>
      <c r="B6104">
        <v>94114</v>
      </c>
      <c r="C6104">
        <v>2</v>
      </c>
      <c r="D6104" s="1">
        <v>42100</v>
      </c>
      <c r="E6104" s="2">
        <v>0.67030092592592594</v>
      </c>
      <c r="F6104">
        <v>37.765213000000003</v>
      </c>
      <c r="G6104" s="1">
        <v>41915</v>
      </c>
      <c r="H6104" s="1" t="str">
        <f t="shared" si="190"/>
        <v>2014</v>
      </c>
      <c r="I6104" s="1" t="s">
        <v>1703</v>
      </c>
      <c r="J6104" s="1" t="str">
        <f t="shared" si="191"/>
        <v>2014Q4</v>
      </c>
      <c r="K6104" s="1" t="s">
        <v>1711</v>
      </c>
      <c r="L6104">
        <v>1295000</v>
      </c>
      <c r="M6104">
        <v>-122.432868</v>
      </c>
      <c r="N6104" t="s">
        <v>16</v>
      </c>
      <c r="O6104" s="1">
        <v>42100</v>
      </c>
      <c r="P6104">
        <v>1508108</v>
      </c>
      <c r="Q6104">
        <v>1394</v>
      </c>
      <c r="R6104" t="s">
        <v>125</v>
      </c>
      <c r="S6104">
        <v>5</v>
      </c>
      <c r="T6104">
        <v>2</v>
      </c>
    </row>
    <row r="6105" spans="1:20" x14ac:dyDescent="0.2">
      <c r="A6105">
        <v>3541147</v>
      </c>
      <c r="B6105">
        <v>94114</v>
      </c>
      <c r="C6105">
        <v>3</v>
      </c>
      <c r="D6105" s="1">
        <v>42102</v>
      </c>
      <c r="E6105" s="2">
        <v>0.45249999999999996</v>
      </c>
      <c r="F6105">
        <v>37.765926999999998</v>
      </c>
      <c r="G6105" s="1">
        <v>42083</v>
      </c>
      <c r="H6105" s="1" t="str">
        <f t="shared" si="190"/>
        <v>2015</v>
      </c>
      <c r="I6105" s="1" t="s">
        <v>1704</v>
      </c>
      <c r="J6105" s="1" t="str">
        <f t="shared" si="191"/>
        <v>2015Q1</v>
      </c>
      <c r="K6105" s="1" t="s">
        <v>1712</v>
      </c>
      <c r="L6105">
        <v>1249000</v>
      </c>
      <c r="M6105">
        <v>-122.432849</v>
      </c>
      <c r="N6105" t="s">
        <v>16</v>
      </c>
      <c r="O6105" s="1">
        <v>42102</v>
      </c>
      <c r="P6105">
        <v>1396000</v>
      </c>
      <c r="Q6105">
        <v>1517</v>
      </c>
      <c r="R6105" t="s">
        <v>125</v>
      </c>
      <c r="S6105">
        <v>5</v>
      </c>
      <c r="T6105">
        <v>2</v>
      </c>
    </row>
    <row r="6106" spans="1:20" x14ac:dyDescent="0.2">
      <c r="A6106">
        <v>3538130</v>
      </c>
      <c r="B6106">
        <v>94114</v>
      </c>
      <c r="C6106">
        <v>3</v>
      </c>
      <c r="D6106" s="1">
        <v>42178</v>
      </c>
      <c r="E6106" s="2">
        <v>0.39207175925925924</v>
      </c>
      <c r="F6106">
        <v>37.768470999999998</v>
      </c>
      <c r="G6106" s="1">
        <v>42090</v>
      </c>
      <c r="H6106" s="1" t="str">
        <f t="shared" si="190"/>
        <v>2015</v>
      </c>
      <c r="I6106" s="1" t="s">
        <v>1704</v>
      </c>
      <c r="J6106" s="1" t="str">
        <f t="shared" si="191"/>
        <v>2015Q1</v>
      </c>
      <c r="K6106" s="1" t="s">
        <v>1712</v>
      </c>
      <c r="L6106">
        <v>1380000</v>
      </c>
      <c r="M6106">
        <v>-122.432068</v>
      </c>
      <c r="N6106" t="s">
        <v>16</v>
      </c>
      <c r="O6106" s="1">
        <v>42107</v>
      </c>
      <c r="P6106">
        <v>1380000</v>
      </c>
      <c r="Q6106">
        <v>1500</v>
      </c>
      <c r="R6106" t="s">
        <v>125</v>
      </c>
      <c r="S6106">
        <v>5</v>
      </c>
      <c r="T6106">
        <v>1</v>
      </c>
    </row>
    <row r="6107" spans="1:20" x14ac:dyDescent="0.2">
      <c r="A6107">
        <v>3542012</v>
      </c>
      <c r="B6107">
        <v>94114</v>
      </c>
      <c r="C6107">
        <v>3</v>
      </c>
      <c r="D6107" s="1">
        <v>42108</v>
      </c>
      <c r="E6107" s="2">
        <v>0.68057870370370377</v>
      </c>
      <c r="F6107">
        <v>37.767023999999999</v>
      </c>
      <c r="G6107" s="1">
        <v>42083</v>
      </c>
      <c r="H6107" s="1" t="str">
        <f t="shared" si="190"/>
        <v>2015</v>
      </c>
      <c r="I6107" s="1" t="s">
        <v>1704</v>
      </c>
      <c r="J6107" s="1" t="str">
        <f t="shared" si="191"/>
        <v>2015Q1</v>
      </c>
      <c r="K6107" s="1" t="s">
        <v>1712</v>
      </c>
      <c r="L6107">
        <v>1195000</v>
      </c>
      <c r="M6107">
        <v>-122.430274</v>
      </c>
      <c r="N6107" t="s">
        <v>16</v>
      </c>
      <c r="O6107" s="1">
        <v>42108</v>
      </c>
      <c r="P6107">
        <v>1415000</v>
      </c>
      <c r="Q6107">
        <v>1396</v>
      </c>
      <c r="R6107" t="s">
        <v>125</v>
      </c>
      <c r="S6107">
        <v>5</v>
      </c>
      <c r="T6107">
        <v>2</v>
      </c>
    </row>
    <row r="6108" spans="1:20" x14ac:dyDescent="0.2">
      <c r="A6108">
        <v>3540110</v>
      </c>
      <c r="B6108">
        <v>94114</v>
      </c>
      <c r="C6108">
        <v>2</v>
      </c>
      <c r="D6108" s="1">
        <v>42120</v>
      </c>
      <c r="E6108" s="2">
        <v>0.51631944444444444</v>
      </c>
      <c r="F6108">
        <v>37.766455999999998</v>
      </c>
      <c r="G6108" s="1">
        <v>42039</v>
      </c>
      <c r="H6108" s="1" t="str">
        <f t="shared" si="190"/>
        <v>2015</v>
      </c>
      <c r="I6108" s="1" t="s">
        <v>1704</v>
      </c>
      <c r="J6108" s="1" t="str">
        <f t="shared" si="191"/>
        <v>2015Q1</v>
      </c>
      <c r="K6108" s="1" t="s">
        <v>1712</v>
      </c>
      <c r="L6108">
        <v>995000</v>
      </c>
      <c r="M6108">
        <v>-122.43362399999999</v>
      </c>
      <c r="N6108" t="s">
        <v>16</v>
      </c>
      <c r="O6108" s="1">
        <v>42118</v>
      </c>
      <c r="P6108">
        <v>1388889</v>
      </c>
      <c r="Q6108">
        <v>1327</v>
      </c>
      <c r="R6108" t="s">
        <v>125</v>
      </c>
      <c r="S6108">
        <v>5</v>
      </c>
      <c r="T6108">
        <v>1</v>
      </c>
    </row>
    <row r="6109" spans="1:20" x14ac:dyDescent="0.2">
      <c r="A6109">
        <v>3542012</v>
      </c>
      <c r="B6109">
        <v>94114</v>
      </c>
      <c r="C6109">
        <v>2</v>
      </c>
      <c r="D6109" s="1">
        <v>42122</v>
      </c>
      <c r="E6109" s="2">
        <v>0.54313657407407401</v>
      </c>
      <c r="F6109">
        <v>37.766845000000004</v>
      </c>
      <c r="G6109" s="1">
        <v>42104</v>
      </c>
      <c r="H6109" s="1" t="str">
        <f t="shared" si="190"/>
        <v>2015</v>
      </c>
      <c r="I6109" s="1" t="s">
        <v>1704</v>
      </c>
      <c r="J6109" s="1" t="str">
        <f t="shared" si="191"/>
        <v>2015Q2</v>
      </c>
      <c r="K6109" s="1" t="s">
        <v>1717</v>
      </c>
      <c r="L6109">
        <v>995000</v>
      </c>
      <c r="M6109">
        <v>-122.429967</v>
      </c>
      <c r="N6109" t="s">
        <v>16</v>
      </c>
      <c r="O6109" s="1">
        <v>42122</v>
      </c>
      <c r="P6109">
        <v>1244000</v>
      </c>
      <c r="Q6109">
        <v>1097</v>
      </c>
      <c r="R6109" t="s">
        <v>125</v>
      </c>
      <c r="S6109">
        <v>5</v>
      </c>
      <c r="T6109">
        <v>1</v>
      </c>
    </row>
    <row r="6110" spans="1:20" x14ac:dyDescent="0.2">
      <c r="A6110">
        <v>3542012</v>
      </c>
      <c r="B6110">
        <v>94114</v>
      </c>
      <c r="C6110">
        <v>3</v>
      </c>
      <c r="D6110" s="1">
        <v>42130</v>
      </c>
      <c r="E6110" s="2">
        <v>0.48842592592592587</v>
      </c>
      <c r="F6110">
        <v>37.767023999999999</v>
      </c>
      <c r="G6110" s="1">
        <v>42109</v>
      </c>
      <c r="H6110" s="1" t="str">
        <f t="shared" si="190"/>
        <v>2015</v>
      </c>
      <c r="I6110" s="1" t="s">
        <v>1704</v>
      </c>
      <c r="J6110" s="1" t="str">
        <f t="shared" si="191"/>
        <v>2015Q2</v>
      </c>
      <c r="K6110" s="1" t="s">
        <v>1717</v>
      </c>
      <c r="L6110">
        <v>1349000</v>
      </c>
      <c r="M6110">
        <v>-122.430274</v>
      </c>
      <c r="N6110" t="s">
        <v>16</v>
      </c>
      <c r="O6110" s="1">
        <v>42130</v>
      </c>
      <c r="P6110">
        <v>1468500</v>
      </c>
      <c r="Q6110">
        <v>1424</v>
      </c>
      <c r="R6110" t="s">
        <v>125</v>
      </c>
      <c r="S6110">
        <v>5</v>
      </c>
      <c r="T6110">
        <v>2</v>
      </c>
    </row>
    <row r="6111" spans="1:20" x14ac:dyDescent="0.2">
      <c r="A6111">
        <v>3538113</v>
      </c>
      <c r="B6111">
        <v>94114</v>
      </c>
      <c r="C6111">
        <v>2</v>
      </c>
      <c r="D6111" s="1">
        <v>42132</v>
      </c>
      <c r="E6111" s="2">
        <v>0.4015393518518518</v>
      </c>
      <c r="F6111">
        <v>37.768081000000002</v>
      </c>
      <c r="G6111" s="1">
        <v>42086</v>
      </c>
      <c r="H6111" s="1" t="str">
        <f t="shared" si="190"/>
        <v>2015</v>
      </c>
      <c r="I6111" s="1" t="s">
        <v>1704</v>
      </c>
      <c r="J6111" s="1" t="str">
        <f t="shared" si="191"/>
        <v>2015Q1</v>
      </c>
      <c r="K6111" s="1" t="s">
        <v>1712</v>
      </c>
      <c r="L6111">
        <v>999000</v>
      </c>
      <c r="M6111">
        <v>-122.432609</v>
      </c>
      <c r="N6111" t="s">
        <v>16</v>
      </c>
      <c r="O6111" s="1">
        <v>42131</v>
      </c>
      <c r="P6111">
        <v>1350000</v>
      </c>
      <c r="Q6111">
        <v>1287</v>
      </c>
      <c r="R6111" t="s">
        <v>125</v>
      </c>
      <c r="S6111">
        <v>5</v>
      </c>
      <c r="T6111">
        <v>1</v>
      </c>
    </row>
    <row r="6112" spans="1:20" x14ac:dyDescent="0.2">
      <c r="A6112">
        <v>3541133</v>
      </c>
      <c r="B6112">
        <v>94114</v>
      </c>
      <c r="C6112">
        <v>3</v>
      </c>
      <c r="D6112" s="1">
        <v>42137</v>
      </c>
      <c r="E6112" s="2">
        <v>0.47333333333333333</v>
      </c>
      <c r="F6112">
        <v>37.766139000000003</v>
      </c>
      <c r="G6112" s="1">
        <v>42114</v>
      </c>
      <c r="H6112" s="1" t="str">
        <f t="shared" si="190"/>
        <v>2015</v>
      </c>
      <c r="I6112" s="1" t="s">
        <v>1704</v>
      </c>
      <c r="J6112" s="1" t="str">
        <f t="shared" si="191"/>
        <v>2015Q2</v>
      </c>
      <c r="K6112" s="1" t="s">
        <v>1717</v>
      </c>
      <c r="L6112">
        <v>1795000</v>
      </c>
      <c r="M6112">
        <v>-122.432731</v>
      </c>
      <c r="N6112" t="s">
        <v>16</v>
      </c>
      <c r="O6112" s="1">
        <v>42137</v>
      </c>
      <c r="P6112">
        <v>2630000</v>
      </c>
      <c r="Q6112">
        <v>1906</v>
      </c>
      <c r="R6112" t="s">
        <v>125</v>
      </c>
      <c r="S6112">
        <v>5</v>
      </c>
      <c r="T6112">
        <v>2</v>
      </c>
    </row>
    <row r="6113" spans="1:20" x14ac:dyDescent="0.2">
      <c r="A6113">
        <v>3561090</v>
      </c>
      <c r="B6113">
        <v>94114</v>
      </c>
      <c r="C6113">
        <v>2</v>
      </c>
      <c r="D6113" s="1">
        <v>42143</v>
      </c>
      <c r="E6113" s="2">
        <v>0.57519675925925928</v>
      </c>
      <c r="F6113">
        <v>37.764716999999997</v>
      </c>
      <c r="G6113" s="1">
        <v>42093</v>
      </c>
      <c r="H6113" s="1" t="str">
        <f t="shared" si="190"/>
        <v>2015</v>
      </c>
      <c r="I6113" s="1" t="s">
        <v>1704</v>
      </c>
      <c r="J6113" s="1" t="str">
        <f t="shared" si="191"/>
        <v>2015Q1</v>
      </c>
      <c r="K6113" s="1" t="s">
        <v>1712</v>
      </c>
      <c r="L6113">
        <v>1095000</v>
      </c>
      <c r="M6113">
        <v>-122.434844</v>
      </c>
      <c r="N6113" t="s">
        <v>16</v>
      </c>
      <c r="O6113" s="1">
        <v>42142</v>
      </c>
      <c r="P6113">
        <v>1302000</v>
      </c>
      <c r="Q6113">
        <v>1255</v>
      </c>
      <c r="R6113" t="s">
        <v>125</v>
      </c>
      <c r="S6113">
        <v>5</v>
      </c>
      <c r="T6113">
        <v>1</v>
      </c>
    </row>
    <row r="6114" spans="1:20" x14ac:dyDescent="0.2">
      <c r="A6114">
        <v>3562036</v>
      </c>
      <c r="B6114">
        <v>94114</v>
      </c>
      <c r="C6114">
        <v>3</v>
      </c>
      <c r="D6114" s="1">
        <v>42158</v>
      </c>
      <c r="E6114" s="2">
        <v>0.58107638888888891</v>
      </c>
      <c r="F6114">
        <v>37.763969000000003</v>
      </c>
      <c r="G6114" s="1">
        <v>42089</v>
      </c>
      <c r="H6114" s="1" t="str">
        <f t="shared" si="190"/>
        <v>2015</v>
      </c>
      <c r="I6114" s="1" t="s">
        <v>1704</v>
      </c>
      <c r="J6114" s="1" t="str">
        <f t="shared" si="191"/>
        <v>2015Q1</v>
      </c>
      <c r="K6114" s="1" t="s">
        <v>1712</v>
      </c>
      <c r="L6114">
        <v>799000</v>
      </c>
      <c r="M6114">
        <v>-122.434059</v>
      </c>
      <c r="N6114" t="s">
        <v>16</v>
      </c>
      <c r="O6114" s="1">
        <v>42158</v>
      </c>
      <c r="P6114">
        <v>1107500</v>
      </c>
      <c r="Q6114">
        <v>1296</v>
      </c>
      <c r="R6114" t="s">
        <v>125</v>
      </c>
      <c r="S6114">
        <v>5</v>
      </c>
      <c r="T6114">
        <v>1</v>
      </c>
    </row>
    <row r="6115" spans="1:20" x14ac:dyDescent="0.2">
      <c r="A6115">
        <v>3538055</v>
      </c>
      <c r="B6115">
        <v>94117</v>
      </c>
      <c r="C6115">
        <v>5</v>
      </c>
      <c r="D6115" s="1">
        <v>42166</v>
      </c>
      <c r="E6115" s="2">
        <v>0.42174768518518518</v>
      </c>
      <c r="F6115">
        <v>37.768985999999998</v>
      </c>
      <c r="G6115" s="1">
        <v>42034</v>
      </c>
      <c r="H6115" s="1" t="str">
        <f t="shared" si="190"/>
        <v>2015</v>
      </c>
      <c r="I6115" s="1" t="s">
        <v>1704</v>
      </c>
      <c r="J6115" s="1" t="str">
        <f t="shared" si="191"/>
        <v>2015Q1</v>
      </c>
      <c r="K6115" s="1" t="s">
        <v>1712</v>
      </c>
      <c r="L6115">
        <v>2975000</v>
      </c>
      <c r="M6115">
        <v>-122.432846</v>
      </c>
      <c r="N6115" t="s">
        <v>24</v>
      </c>
      <c r="O6115" s="1">
        <v>42164</v>
      </c>
      <c r="P6115">
        <v>3450000</v>
      </c>
      <c r="Q6115">
        <v>2720</v>
      </c>
      <c r="R6115" t="s">
        <v>125</v>
      </c>
      <c r="S6115">
        <v>5</v>
      </c>
      <c r="T6115">
        <v>2.5</v>
      </c>
    </row>
    <row r="6116" spans="1:20" x14ac:dyDescent="0.2">
      <c r="A6116">
        <v>354150</v>
      </c>
      <c r="B6116">
        <v>94114</v>
      </c>
      <c r="C6116">
        <v>5</v>
      </c>
      <c r="D6116" s="1">
        <v>42167</v>
      </c>
      <c r="E6116" s="2">
        <v>0.42152777777777778</v>
      </c>
      <c r="F6116">
        <v>37.766983000000003</v>
      </c>
      <c r="G6116" s="1">
        <v>42049</v>
      </c>
      <c r="H6116" s="1" t="str">
        <f t="shared" si="190"/>
        <v>2015</v>
      </c>
      <c r="I6116" s="1" t="s">
        <v>1704</v>
      </c>
      <c r="J6116" s="1" t="str">
        <f t="shared" si="191"/>
        <v>2015Q1</v>
      </c>
      <c r="K6116" s="1" t="s">
        <v>1712</v>
      </c>
      <c r="L6116">
        <v>1895000</v>
      </c>
      <c r="M6116">
        <v>-122.43203</v>
      </c>
      <c r="N6116" t="s">
        <v>24</v>
      </c>
      <c r="O6116" s="1">
        <v>42165</v>
      </c>
      <c r="P6116">
        <v>2250000</v>
      </c>
      <c r="Q6116">
        <v>2212</v>
      </c>
      <c r="R6116" t="s">
        <v>125</v>
      </c>
      <c r="S6116">
        <v>5</v>
      </c>
      <c r="T6116">
        <v>4</v>
      </c>
    </row>
    <row r="6117" spans="1:20" x14ac:dyDescent="0.2">
      <c r="A6117">
        <v>3540105</v>
      </c>
      <c r="B6117">
        <v>94114</v>
      </c>
      <c r="C6117">
        <v>2</v>
      </c>
      <c r="D6117" s="1">
        <v>42179</v>
      </c>
      <c r="E6117" s="2">
        <v>0.45929398148148143</v>
      </c>
      <c r="F6117">
        <v>37.766368999999997</v>
      </c>
      <c r="G6117" s="1">
        <v>42122</v>
      </c>
      <c r="H6117" s="1" t="str">
        <f t="shared" si="190"/>
        <v>2015</v>
      </c>
      <c r="I6117" s="1" t="s">
        <v>1704</v>
      </c>
      <c r="J6117" s="1" t="str">
        <f t="shared" si="191"/>
        <v>2015Q2</v>
      </c>
      <c r="K6117" s="1" t="s">
        <v>1717</v>
      </c>
      <c r="L6117">
        <v>1049000</v>
      </c>
      <c r="M6117">
        <v>-122.434219</v>
      </c>
      <c r="N6117" t="s">
        <v>16</v>
      </c>
      <c r="O6117" s="1">
        <v>42171</v>
      </c>
      <c r="P6117">
        <v>1100000</v>
      </c>
      <c r="Q6117">
        <v>1320</v>
      </c>
      <c r="R6117" t="s">
        <v>125</v>
      </c>
      <c r="S6117">
        <v>5</v>
      </c>
      <c r="T6117">
        <v>1</v>
      </c>
    </row>
    <row r="6118" spans="1:20" x14ac:dyDescent="0.2">
      <c r="A6118">
        <v>2613046</v>
      </c>
      <c r="B6118">
        <v>94114</v>
      </c>
      <c r="C6118">
        <v>2</v>
      </c>
      <c r="D6118" s="1">
        <v>42186</v>
      </c>
      <c r="E6118" s="2">
        <v>0.61115740740740743</v>
      </c>
      <c r="F6118">
        <v>37.765301000000001</v>
      </c>
      <c r="G6118" s="1">
        <v>42153</v>
      </c>
      <c r="H6118" s="1" t="str">
        <f t="shared" si="190"/>
        <v>2015</v>
      </c>
      <c r="I6118" s="1" t="s">
        <v>1704</v>
      </c>
      <c r="J6118" s="1" t="str">
        <f t="shared" si="191"/>
        <v>2015Q2</v>
      </c>
      <c r="K6118" s="1" t="s">
        <v>1717</v>
      </c>
      <c r="L6118">
        <v>995000</v>
      </c>
      <c r="M6118">
        <v>-122.435783</v>
      </c>
      <c r="N6118" t="s">
        <v>16</v>
      </c>
      <c r="O6118" s="1">
        <v>42185</v>
      </c>
      <c r="P6118">
        <v>1250000</v>
      </c>
      <c r="Q6118">
        <v>1385</v>
      </c>
      <c r="R6118" t="s">
        <v>125</v>
      </c>
      <c r="S6118">
        <v>5</v>
      </c>
      <c r="T6118">
        <v>1</v>
      </c>
    </row>
    <row r="6119" spans="1:20" x14ac:dyDescent="0.2">
      <c r="A6119">
        <v>3561111</v>
      </c>
      <c r="B6119">
        <v>94114</v>
      </c>
      <c r="C6119">
        <v>2</v>
      </c>
      <c r="D6119" s="1">
        <v>42193</v>
      </c>
      <c r="E6119" s="2">
        <v>0.39577546296296301</v>
      </c>
      <c r="F6119">
        <v>37.765224000000003</v>
      </c>
      <c r="G6119" s="1">
        <v>42159</v>
      </c>
      <c r="H6119" s="1" t="str">
        <f t="shared" si="190"/>
        <v>2015</v>
      </c>
      <c r="I6119" s="1" t="s">
        <v>1704</v>
      </c>
      <c r="J6119" s="1" t="str">
        <f t="shared" si="191"/>
        <v>2015Q2</v>
      </c>
      <c r="K6119" s="1" t="s">
        <v>1717</v>
      </c>
      <c r="L6119">
        <v>1195000</v>
      </c>
      <c r="M6119">
        <v>-122.434456</v>
      </c>
      <c r="N6119" t="s">
        <v>16</v>
      </c>
      <c r="O6119" s="1">
        <v>42192</v>
      </c>
      <c r="P6119">
        <v>1500000</v>
      </c>
      <c r="Q6119">
        <v>1420</v>
      </c>
      <c r="R6119" t="s">
        <v>125</v>
      </c>
      <c r="S6119">
        <v>5</v>
      </c>
      <c r="T6119">
        <v>1</v>
      </c>
    </row>
    <row r="6120" spans="1:20" x14ac:dyDescent="0.2">
      <c r="A6120">
        <v>3541130</v>
      </c>
      <c r="B6120">
        <v>94114</v>
      </c>
      <c r="C6120">
        <v>2</v>
      </c>
      <c r="D6120" s="1">
        <v>42195</v>
      </c>
      <c r="E6120" s="2">
        <v>0.34537037037037038</v>
      </c>
      <c r="F6120">
        <v>37.766998000000001</v>
      </c>
      <c r="G6120" s="1">
        <v>42194</v>
      </c>
      <c r="H6120" s="1" t="str">
        <f t="shared" si="190"/>
        <v>2015</v>
      </c>
      <c r="I6120" s="1" t="s">
        <v>1704</v>
      </c>
      <c r="J6120" s="1" t="str">
        <f t="shared" si="191"/>
        <v>2015Q3</v>
      </c>
      <c r="K6120" s="1" t="s">
        <v>1718</v>
      </c>
      <c r="L6120">
        <v>1380000</v>
      </c>
      <c r="M6120">
        <v>-122.43177</v>
      </c>
      <c r="N6120" t="s">
        <v>16</v>
      </c>
      <c r="O6120" s="1">
        <v>42195</v>
      </c>
      <c r="P6120">
        <v>1380000</v>
      </c>
      <c r="Q6120">
        <v>1161</v>
      </c>
      <c r="R6120" t="s">
        <v>125</v>
      </c>
      <c r="S6120">
        <v>5</v>
      </c>
      <c r="T6120">
        <v>1</v>
      </c>
    </row>
    <row r="6121" spans="1:20" x14ac:dyDescent="0.2">
      <c r="A6121">
        <v>3562045</v>
      </c>
      <c r="B6121">
        <v>94114</v>
      </c>
      <c r="C6121">
        <v>2</v>
      </c>
      <c r="D6121" s="1">
        <v>42201</v>
      </c>
      <c r="E6121" s="2">
        <v>0.51833333333333331</v>
      </c>
      <c r="F6121">
        <v>37.763770999999998</v>
      </c>
      <c r="G6121" s="1">
        <v>42170</v>
      </c>
      <c r="H6121" s="1" t="str">
        <f t="shared" si="190"/>
        <v>2015</v>
      </c>
      <c r="I6121" s="1" t="s">
        <v>1704</v>
      </c>
      <c r="J6121" s="1" t="str">
        <f t="shared" si="191"/>
        <v>2015Q2</v>
      </c>
      <c r="K6121" s="1" t="s">
        <v>1717</v>
      </c>
      <c r="L6121">
        <v>899000</v>
      </c>
      <c r="M6121">
        <v>-122.43499</v>
      </c>
      <c r="N6121" t="s">
        <v>16</v>
      </c>
      <c r="O6121" s="1">
        <v>42201</v>
      </c>
      <c r="P6121">
        <v>1100000</v>
      </c>
      <c r="Q6121">
        <v>999</v>
      </c>
      <c r="R6121" t="s">
        <v>125</v>
      </c>
      <c r="S6121">
        <v>5</v>
      </c>
      <c r="T6121">
        <v>1</v>
      </c>
    </row>
    <row r="6122" spans="1:20" x14ac:dyDescent="0.2">
      <c r="A6122">
        <v>3560075</v>
      </c>
      <c r="B6122">
        <v>94114</v>
      </c>
      <c r="C6122">
        <v>1</v>
      </c>
      <c r="D6122" s="1">
        <v>42204</v>
      </c>
      <c r="E6122" s="2">
        <v>0.77259259259259261</v>
      </c>
      <c r="F6122">
        <v>37.765725000000003</v>
      </c>
      <c r="G6122" s="1">
        <v>42152</v>
      </c>
      <c r="H6122" s="1" t="str">
        <f t="shared" si="190"/>
        <v>2015</v>
      </c>
      <c r="I6122" s="1" t="s">
        <v>1704</v>
      </c>
      <c r="J6122" s="1" t="str">
        <f t="shared" si="191"/>
        <v>2015Q2</v>
      </c>
      <c r="K6122" s="1" t="s">
        <v>1717</v>
      </c>
      <c r="L6122">
        <v>999000</v>
      </c>
      <c r="M6122">
        <v>-122.431383</v>
      </c>
      <c r="N6122" t="s">
        <v>16</v>
      </c>
      <c r="O6122" s="1">
        <v>42202</v>
      </c>
      <c r="P6122">
        <v>1025018</v>
      </c>
      <c r="Q6122">
        <v>789</v>
      </c>
      <c r="R6122" t="s">
        <v>125</v>
      </c>
      <c r="S6122">
        <v>5</v>
      </c>
      <c r="T6122">
        <v>1.5</v>
      </c>
    </row>
    <row r="6123" spans="1:20" x14ac:dyDescent="0.2">
      <c r="A6123">
        <v>3538117</v>
      </c>
      <c r="B6123">
        <v>94114</v>
      </c>
      <c r="C6123">
        <v>2</v>
      </c>
      <c r="D6123" s="1">
        <v>42234</v>
      </c>
      <c r="E6123" s="2">
        <v>0.53756944444444443</v>
      </c>
      <c r="F6123">
        <v>37.76849</v>
      </c>
      <c r="G6123" s="1">
        <v>42194</v>
      </c>
      <c r="H6123" s="1" t="str">
        <f t="shared" si="190"/>
        <v>2015</v>
      </c>
      <c r="I6123" s="1" t="s">
        <v>1704</v>
      </c>
      <c r="J6123" s="1" t="str">
        <f t="shared" si="191"/>
        <v>2015Q3</v>
      </c>
      <c r="K6123" s="1" t="s">
        <v>1718</v>
      </c>
      <c r="L6123">
        <v>1195000</v>
      </c>
      <c r="M6123">
        <v>-122.432671</v>
      </c>
      <c r="N6123" t="s">
        <v>16</v>
      </c>
      <c r="O6123" s="1">
        <v>42234</v>
      </c>
      <c r="P6123">
        <v>1375000</v>
      </c>
      <c r="Q6123">
        <v>1152</v>
      </c>
      <c r="R6123" t="s">
        <v>125</v>
      </c>
      <c r="S6123">
        <v>5</v>
      </c>
      <c r="T6123">
        <v>2</v>
      </c>
    </row>
    <row r="6124" spans="1:20" x14ac:dyDescent="0.2">
      <c r="A6124">
        <v>3560039</v>
      </c>
      <c r="B6124">
        <v>94114</v>
      </c>
      <c r="C6124">
        <v>3</v>
      </c>
      <c r="D6124" s="1">
        <v>42240</v>
      </c>
      <c r="E6124" s="2">
        <v>0.48715277777777777</v>
      </c>
      <c r="F6124">
        <v>37.765208999999999</v>
      </c>
      <c r="G6124" s="1">
        <v>42209</v>
      </c>
      <c r="H6124" s="1" t="str">
        <f t="shared" si="190"/>
        <v>2015</v>
      </c>
      <c r="I6124" s="1" t="s">
        <v>1704</v>
      </c>
      <c r="J6124" s="1" t="str">
        <f t="shared" si="191"/>
        <v>2015Q3</v>
      </c>
      <c r="K6124" s="1" t="s">
        <v>1718</v>
      </c>
      <c r="L6124">
        <v>1295000</v>
      </c>
      <c r="M6124">
        <v>-122.432861</v>
      </c>
      <c r="N6124" t="s">
        <v>16</v>
      </c>
      <c r="O6124" s="1">
        <v>42240</v>
      </c>
      <c r="P6124">
        <v>1626000</v>
      </c>
      <c r="Q6124">
        <v>1678</v>
      </c>
      <c r="R6124" t="s">
        <v>125</v>
      </c>
      <c r="S6124">
        <v>5</v>
      </c>
      <c r="T6124">
        <v>2</v>
      </c>
    </row>
    <row r="6125" spans="1:20" x14ac:dyDescent="0.2">
      <c r="A6125">
        <v>3538107</v>
      </c>
      <c r="B6125">
        <v>94114</v>
      </c>
      <c r="C6125">
        <v>3</v>
      </c>
      <c r="D6125" s="1">
        <v>42287</v>
      </c>
      <c r="E6125" s="2">
        <v>0.62200231481481483</v>
      </c>
      <c r="F6125">
        <v>37.76849</v>
      </c>
      <c r="G6125" s="1">
        <v>42258</v>
      </c>
      <c r="H6125" s="1" t="str">
        <f t="shared" si="190"/>
        <v>2015</v>
      </c>
      <c r="I6125" s="1" t="s">
        <v>1704</v>
      </c>
      <c r="J6125" s="1" t="str">
        <f t="shared" si="191"/>
        <v>2015Q3</v>
      </c>
      <c r="K6125" s="1" t="s">
        <v>1718</v>
      </c>
      <c r="L6125">
        <v>995000</v>
      </c>
      <c r="M6125">
        <v>-122.431641</v>
      </c>
      <c r="N6125" t="s">
        <v>16</v>
      </c>
      <c r="O6125" s="1">
        <v>42286</v>
      </c>
      <c r="P6125">
        <v>1300000</v>
      </c>
      <c r="Q6125">
        <v>1258</v>
      </c>
      <c r="R6125" t="s">
        <v>125</v>
      </c>
      <c r="S6125">
        <v>5</v>
      </c>
      <c r="T6125">
        <v>2</v>
      </c>
    </row>
    <row r="6126" spans="1:20" x14ac:dyDescent="0.2">
      <c r="A6126">
        <v>3537123</v>
      </c>
      <c r="B6126">
        <v>94114</v>
      </c>
      <c r="C6126">
        <v>3</v>
      </c>
      <c r="D6126" s="1">
        <v>42294</v>
      </c>
      <c r="E6126" s="2">
        <v>0.74618055555555562</v>
      </c>
      <c r="F6126">
        <v>37.768242000000001</v>
      </c>
      <c r="G6126" s="1">
        <v>42224</v>
      </c>
      <c r="H6126" s="1" t="str">
        <f t="shared" si="190"/>
        <v>2015</v>
      </c>
      <c r="I6126" s="1" t="s">
        <v>1704</v>
      </c>
      <c r="J6126" s="1" t="str">
        <f t="shared" si="191"/>
        <v>2015Q3</v>
      </c>
      <c r="K6126" s="1" t="s">
        <v>1718</v>
      </c>
      <c r="L6126">
        <v>1649000</v>
      </c>
      <c r="M6126">
        <v>-122.430458</v>
      </c>
      <c r="N6126" t="s">
        <v>16</v>
      </c>
      <c r="O6126" s="1">
        <v>42292</v>
      </c>
      <c r="P6126">
        <v>1705000</v>
      </c>
      <c r="Q6126">
        <v>1756</v>
      </c>
      <c r="R6126" t="s">
        <v>125</v>
      </c>
      <c r="S6126">
        <v>5</v>
      </c>
      <c r="T6126">
        <v>2.5</v>
      </c>
    </row>
    <row r="6127" spans="1:20" x14ac:dyDescent="0.2">
      <c r="A6127">
        <v>3560067</v>
      </c>
      <c r="B6127">
        <v>94114</v>
      </c>
      <c r="C6127">
        <v>2</v>
      </c>
      <c r="D6127" s="1">
        <v>42296</v>
      </c>
      <c r="E6127" s="2">
        <v>0.41756944444444444</v>
      </c>
      <c r="F6127">
        <v>37.765725000000003</v>
      </c>
      <c r="G6127" s="1">
        <v>42193</v>
      </c>
      <c r="H6127" s="1" t="str">
        <f t="shared" si="190"/>
        <v>2015</v>
      </c>
      <c r="I6127" s="1" t="s">
        <v>1704</v>
      </c>
      <c r="J6127" s="1" t="str">
        <f t="shared" si="191"/>
        <v>2015Q3</v>
      </c>
      <c r="K6127" s="1" t="s">
        <v>1718</v>
      </c>
      <c r="L6127">
        <v>1595000</v>
      </c>
      <c r="M6127">
        <v>-122.431383</v>
      </c>
      <c r="N6127" t="s">
        <v>16</v>
      </c>
      <c r="O6127" s="1">
        <v>42293</v>
      </c>
      <c r="P6127">
        <v>1670000</v>
      </c>
      <c r="Q6127">
        <v>1157</v>
      </c>
      <c r="R6127" t="s">
        <v>125</v>
      </c>
      <c r="S6127">
        <v>5</v>
      </c>
      <c r="T6127">
        <v>2</v>
      </c>
    </row>
    <row r="6128" spans="1:20" x14ac:dyDescent="0.2">
      <c r="A6128">
        <v>3561095</v>
      </c>
      <c r="B6128">
        <v>94114</v>
      </c>
      <c r="C6128">
        <v>3</v>
      </c>
      <c r="D6128" s="1">
        <v>42297</v>
      </c>
      <c r="E6128" s="2">
        <v>0.71458333333333324</v>
      </c>
      <c r="F6128">
        <v>37.765552999999997</v>
      </c>
      <c r="G6128" s="1">
        <v>42256</v>
      </c>
      <c r="H6128" s="1" t="str">
        <f t="shared" si="190"/>
        <v>2015</v>
      </c>
      <c r="I6128" s="1" t="s">
        <v>1704</v>
      </c>
      <c r="J6128" s="1" t="str">
        <f t="shared" si="191"/>
        <v>2015Q3</v>
      </c>
      <c r="K6128" s="1" t="s">
        <v>1718</v>
      </c>
      <c r="L6128">
        <v>1395000</v>
      </c>
      <c r="M6128">
        <v>-122.43425000000001</v>
      </c>
      <c r="N6128" t="s">
        <v>16</v>
      </c>
      <c r="O6128" s="1">
        <v>42297</v>
      </c>
      <c r="P6128">
        <v>1620000</v>
      </c>
      <c r="Q6128">
        <v>1751</v>
      </c>
      <c r="R6128" t="s">
        <v>125</v>
      </c>
      <c r="S6128">
        <v>5</v>
      </c>
      <c r="T6128">
        <v>1.5</v>
      </c>
    </row>
    <row r="6129" spans="1:20" x14ac:dyDescent="0.2">
      <c r="A6129">
        <v>3538109</v>
      </c>
      <c r="B6129">
        <v>94114</v>
      </c>
      <c r="C6129">
        <v>3</v>
      </c>
      <c r="D6129" s="1">
        <v>42320</v>
      </c>
      <c r="E6129" s="2">
        <v>0.45543981481481483</v>
      </c>
      <c r="F6129">
        <v>37.76849</v>
      </c>
      <c r="G6129" s="1">
        <v>42279</v>
      </c>
      <c r="H6129" s="1" t="str">
        <f t="shared" si="190"/>
        <v>2015</v>
      </c>
      <c r="I6129" s="1" t="s">
        <v>1704</v>
      </c>
      <c r="J6129" s="1" t="str">
        <f t="shared" si="191"/>
        <v>2015Q4</v>
      </c>
      <c r="K6129" s="1" t="s">
        <v>1719</v>
      </c>
      <c r="L6129">
        <v>1295000</v>
      </c>
      <c r="M6129">
        <v>-122.431641</v>
      </c>
      <c r="N6129" t="s">
        <v>16</v>
      </c>
      <c r="O6129" s="1">
        <v>42300</v>
      </c>
      <c r="P6129">
        <v>1651000</v>
      </c>
      <c r="Q6129">
        <v>1629</v>
      </c>
      <c r="R6129" t="s">
        <v>125</v>
      </c>
      <c r="S6129">
        <v>5</v>
      </c>
      <c r="T6129">
        <v>1.5</v>
      </c>
    </row>
    <row r="6130" spans="1:20" x14ac:dyDescent="0.2">
      <c r="A6130">
        <v>35380</v>
      </c>
      <c r="B6130">
        <v>94114</v>
      </c>
      <c r="C6130">
        <v>1</v>
      </c>
      <c r="D6130" s="1">
        <v>42326</v>
      </c>
      <c r="E6130" s="2">
        <v>0.65325231481481483</v>
      </c>
      <c r="F6130">
        <v>37.768349000000001</v>
      </c>
      <c r="G6130" s="1">
        <v>42156</v>
      </c>
      <c r="H6130" s="1" t="str">
        <f t="shared" si="190"/>
        <v>2015</v>
      </c>
      <c r="I6130" s="1" t="s">
        <v>1704</v>
      </c>
      <c r="J6130" s="1" t="str">
        <f t="shared" si="191"/>
        <v>2015Q2</v>
      </c>
      <c r="K6130" s="1" t="s">
        <v>1717</v>
      </c>
      <c r="L6130">
        <v>799000</v>
      </c>
      <c r="M6130">
        <v>-122.431625</v>
      </c>
      <c r="N6130" t="s">
        <v>16</v>
      </c>
      <c r="O6130" s="1">
        <v>42326</v>
      </c>
      <c r="P6130">
        <v>770000</v>
      </c>
      <c r="R6130" t="s">
        <v>125</v>
      </c>
      <c r="S6130">
        <v>5</v>
      </c>
      <c r="T6130">
        <v>1</v>
      </c>
    </row>
    <row r="6131" spans="1:20" x14ac:dyDescent="0.2">
      <c r="A6131">
        <v>3537126</v>
      </c>
      <c r="B6131">
        <v>94114</v>
      </c>
      <c r="C6131">
        <v>2</v>
      </c>
      <c r="D6131" s="1">
        <v>42331</v>
      </c>
      <c r="E6131" s="2">
        <v>0.45114583333333336</v>
      </c>
      <c r="F6131">
        <v>37.768653</v>
      </c>
      <c r="G6131" s="1">
        <v>42239</v>
      </c>
      <c r="H6131" s="1" t="str">
        <f t="shared" si="190"/>
        <v>2015</v>
      </c>
      <c r="I6131" s="1" t="s">
        <v>1704</v>
      </c>
      <c r="J6131" s="1" t="str">
        <f t="shared" si="191"/>
        <v>2015Q3</v>
      </c>
      <c r="K6131" s="1" t="s">
        <v>1718</v>
      </c>
      <c r="L6131">
        <v>899000</v>
      </c>
      <c r="M6131">
        <v>-122.43049600000001</v>
      </c>
      <c r="N6131" t="s">
        <v>16</v>
      </c>
      <c r="O6131" s="1">
        <v>42328</v>
      </c>
      <c r="P6131">
        <v>1100000</v>
      </c>
      <c r="Q6131">
        <v>862</v>
      </c>
      <c r="R6131" t="s">
        <v>125</v>
      </c>
      <c r="S6131">
        <v>5</v>
      </c>
      <c r="T6131">
        <v>1</v>
      </c>
    </row>
    <row r="6132" spans="1:20" x14ac:dyDescent="0.2">
      <c r="A6132">
        <v>3541138</v>
      </c>
      <c r="B6132">
        <v>94114</v>
      </c>
      <c r="C6132">
        <v>3</v>
      </c>
      <c r="D6132" s="1">
        <v>42331</v>
      </c>
      <c r="E6132" s="2">
        <v>0.6253819444444445</v>
      </c>
      <c r="F6132">
        <v>37.766202</v>
      </c>
      <c r="G6132" s="1">
        <v>42262</v>
      </c>
      <c r="H6132" s="1" t="str">
        <f t="shared" si="190"/>
        <v>2015</v>
      </c>
      <c r="I6132" s="1" t="s">
        <v>1704</v>
      </c>
      <c r="J6132" s="1" t="str">
        <f t="shared" si="191"/>
        <v>2015Q3</v>
      </c>
      <c r="K6132" s="1" t="s">
        <v>1718</v>
      </c>
      <c r="L6132">
        <v>989000</v>
      </c>
      <c r="M6132">
        <v>-122.433226</v>
      </c>
      <c r="N6132" t="s">
        <v>16</v>
      </c>
      <c r="O6132" s="1">
        <v>42331</v>
      </c>
      <c r="P6132">
        <v>1230000</v>
      </c>
      <c r="R6132" t="s">
        <v>125</v>
      </c>
      <c r="S6132">
        <v>5</v>
      </c>
      <c r="T6132">
        <v>1</v>
      </c>
    </row>
    <row r="6133" spans="1:20" x14ac:dyDescent="0.2">
      <c r="A6133">
        <v>2614004</v>
      </c>
      <c r="B6133">
        <v>94114</v>
      </c>
      <c r="C6133">
        <v>2</v>
      </c>
      <c r="D6133" s="1">
        <v>42331</v>
      </c>
      <c r="E6133" s="2">
        <v>0.61084490740740738</v>
      </c>
      <c r="F6133">
        <v>37.764603000000001</v>
      </c>
      <c r="G6133" s="1">
        <v>42227</v>
      </c>
      <c r="H6133" s="1" t="str">
        <f t="shared" si="190"/>
        <v>2015</v>
      </c>
      <c r="I6133" s="1" t="s">
        <v>1704</v>
      </c>
      <c r="J6133" s="1" t="str">
        <f t="shared" si="191"/>
        <v>2015Q3</v>
      </c>
      <c r="K6133" s="1" t="s">
        <v>1718</v>
      </c>
      <c r="L6133">
        <v>1595000</v>
      </c>
      <c r="M6133">
        <v>-122.435715</v>
      </c>
      <c r="N6133" t="s">
        <v>24</v>
      </c>
      <c r="O6133" s="1">
        <v>42331</v>
      </c>
      <c r="P6133">
        <v>1700000</v>
      </c>
      <c r="R6133" t="s">
        <v>125</v>
      </c>
      <c r="S6133">
        <v>5</v>
      </c>
      <c r="T6133">
        <v>2</v>
      </c>
    </row>
    <row r="6134" spans="1:20" x14ac:dyDescent="0.2">
      <c r="A6134">
        <v>3560056</v>
      </c>
      <c r="B6134">
        <v>94114</v>
      </c>
      <c r="C6134">
        <v>1</v>
      </c>
      <c r="D6134" s="1">
        <v>42346</v>
      </c>
      <c r="E6134" s="2">
        <v>0.4812731481481482</v>
      </c>
      <c r="F6134">
        <v>37.765725000000003</v>
      </c>
      <c r="G6134" s="1">
        <v>42342</v>
      </c>
      <c r="H6134" s="1" t="str">
        <f t="shared" si="190"/>
        <v>2015</v>
      </c>
      <c r="I6134" s="1" t="s">
        <v>1704</v>
      </c>
      <c r="J6134" s="1" t="str">
        <f t="shared" si="191"/>
        <v>2015Q4</v>
      </c>
      <c r="K6134" s="1" t="s">
        <v>1719</v>
      </c>
      <c r="L6134">
        <v>899000</v>
      </c>
      <c r="M6134">
        <v>-122.431383</v>
      </c>
      <c r="N6134" t="s">
        <v>16</v>
      </c>
      <c r="O6134" s="1">
        <v>42346</v>
      </c>
      <c r="P6134">
        <v>995000</v>
      </c>
      <c r="R6134" t="s">
        <v>125</v>
      </c>
      <c r="S6134">
        <v>5</v>
      </c>
      <c r="T6134">
        <v>1.5</v>
      </c>
    </row>
    <row r="6135" spans="1:20" x14ac:dyDescent="0.2">
      <c r="A6135">
        <v>3560059</v>
      </c>
      <c r="B6135">
        <v>94114</v>
      </c>
      <c r="C6135">
        <v>2</v>
      </c>
      <c r="D6135" s="1">
        <v>42354</v>
      </c>
      <c r="E6135" s="2">
        <v>0.69311342592592595</v>
      </c>
      <c r="F6135">
        <v>37.765725000000003</v>
      </c>
      <c r="G6135" s="1">
        <v>42286</v>
      </c>
      <c r="H6135" s="1" t="str">
        <f t="shared" si="190"/>
        <v>2015</v>
      </c>
      <c r="I6135" s="1" t="s">
        <v>1704</v>
      </c>
      <c r="J6135" s="1" t="str">
        <f t="shared" si="191"/>
        <v>2015Q4</v>
      </c>
      <c r="K6135" s="1" t="s">
        <v>1719</v>
      </c>
      <c r="L6135">
        <v>1299000</v>
      </c>
      <c r="M6135">
        <v>-122.431383</v>
      </c>
      <c r="N6135" t="s">
        <v>16</v>
      </c>
      <c r="O6135" s="1">
        <v>42352</v>
      </c>
      <c r="P6135">
        <v>1320000</v>
      </c>
      <c r="Q6135">
        <v>1120</v>
      </c>
      <c r="R6135" t="s">
        <v>125</v>
      </c>
      <c r="S6135">
        <v>5</v>
      </c>
      <c r="T6135">
        <v>2</v>
      </c>
    </row>
    <row r="6136" spans="1:20" x14ac:dyDescent="0.2">
      <c r="A6136">
        <v>3538010</v>
      </c>
      <c r="B6136">
        <v>94114</v>
      </c>
      <c r="C6136">
        <v>3</v>
      </c>
      <c r="D6136" s="1">
        <v>42367</v>
      </c>
      <c r="E6136" s="2">
        <v>0.33552083333333332</v>
      </c>
      <c r="F6136">
        <v>37.76849</v>
      </c>
      <c r="G6136" s="1">
        <v>42278</v>
      </c>
      <c r="H6136" s="1" t="str">
        <f t="shared" si="190"/>
        <v>2015</v>
      </c>
      <c r="I6136" s="1" t="s">
        <v>1704</v>
      </c>
      <c r="J6136" s="1" t="str">
        <f t="shared" si="191"/>
        <v>2015Q4</v>
      </c>
      <c r="K6136" s="1" t="s">
        <v>1719</v>
      </c>
      <c r="L6136">
        <v>1495000</v>
      </c>
      <c r="M6136">
        <v>-122.431641</v>
      </c>
      <c r="N6136" t="s">
        <v>16</v>
      </c>
      <c r="O6136" s="1">
        <v>42361</v>
      </c>
      <c r="P6136">
        <v>1700000</v>
      </c>
      <c r="Q6136">
        <v>1515</v>
      </c>
      <c r="R6136" t="s">
        <v>125</v>
      </c>
      <c r="S6136">
        <v>5</v>
      </c>
      <c r="T6136">
        <v>2</v>
      </c>
    </row>
    <row r="6137" spans="1:20" x14ac:dyDescent="0.2">
      <c r="A6137">
        <v>3561075</v>
      </c>
      <c r="B6137">
        <v>94114</v>
      </c>
      <c r="C6137">
        <v>3</v>
      </c>
      <c r="D6137" s="1">
        <v>42422</v>
      </c>
      <c r="E6137" s="2">
        <v>0.44072916666666667</v>
      </c>
      <c r="F6137">
        <v>37.765537000000002</v>
      </c>
      <c r="G6137" s="1">
        <v>42385</v>
      </c>
      <c r="H6137" s="1" t="str">
        <f t="shared" si="190"/>
        <v>2016</v>
      </c>
      <c r="I6137" s="1" t="s">
        <v>1705</v>
      </c>
      <c r="J6137" s="1" t="str">
        <f t="shared" si="191"/>
        <v>2016Q1</v>
      </c>
      <c r="K6137" s="1" t="s">
        <v>1720</v>
      </c>
      <c r="L6137">
        <v>1930000</v>
      </c>
      <c r="M6137">
        <v>-122.435097</v>
      </c>
      <c r="N6137" t="s">
        <v>24</v>
      </c>
      <c r="O6137" s="1">
        <v>42412</v>
      </c>
      <c r="P6137">
        <v>1930000</v>
      </c>
      <c r="Q6137">
        <v>1512</v>
      </c>
      <c r="R6137" t="s">
        <v>125</v>
      </c>
      <c r="S6137">
        <v>5</v>
      </c>
      <c r="T6137">
        <v>3</v>
      </c>
    </row>
    <row r="6138" spans="1:20" x14ac:dyDescent="0.2">
      <c r="A6138">
        <v>875038</v>
      </c>
      <c r="B6138">
        <v>94117</v>
      </c>
      <c r="C6138">
        <v>2</v>
      </c>
      <c r="D6138" s="1">
        <v>42457</v>
      </c>
      <c r="E6138" s="2">
        <v>0.61303240740740739</v>
      </c>
      <c r="F6138">
        <v>37.769618999999999</v>
      </c>
      <c r="G6138" s="1">
        <v>42410</v>
      </c>
      <c r="H6138" s="1" t="str">
        <f t="shared" si="190"/>
        <v>2016</v>
      </c>
      <c r="I6138" s="1" t="s">
        <v>1705</v>
      </c>
      <c r="J6138" s="1" t="str">
        <f t="shared" si="191"/>
        <v>2016Q1</v>
      </c>
      <c r="K6138" s="1" t="s">
        <v>1720</v>
      </c>
      <c r="L6138">
        <v>999000</v>
      </c>
      <c r="M6138">
        <v>-122.430885</v>
      </c>
      <c r="N6138" t="s">
        <v>16</v>
      </c>
      <c r="O6138" s="1">
        <v>42457</v>
      </c>
      <c r="P6138">
        <v>1225000</v>
      </c>
      <c r="Q6138">
        <v>1115</v>
      </c>
      <c r="R6138" t="s">
        <v>125</v>
      </c>
      <c r="S6138">
        <v>5</v>
      </c>
      <c r="T6138">
        <v>1</v>
      </c>
    </row>
    <row r="6139" spans="1:20" x14ac:dyDescent="0.2">
      <c r="A6139">
        <v>3561049</v>
      </c>
      <c r="B6139">
        <v>94114</v>
      </c>
      <c r="C6139">
        <v>3</v>
      </c>
      <c r="D6139" s="1">
        <v>42459</v>
      </c>
      <c r="E6139" s="2">
        <v>0.43929398148148152</v>
      </c>
      <c r="F6139">
        <v>37.764766000000002</v>
      </c>
      <c r="G6139" s="1">
        <v>42397</v>
      </c>
      <c r="H6139" s="1" t="str">
        <f t="shared" si="190"/>
        <v>2016</v>
      </c>
      <c r="I6139" s="1" t="s">
        <v>1705</v>
      </c>
      <c r="J6139" s="1" t="str">
        <f t="shared" si="191"/>
        <v>2016Q1</v>
      </c>
      <c r="K6139" s="1" t="s">
        <v>1720</v>
      </c>
      <c r="L6139">
        <v>3150000</v>
      </c>
      <c r="M6139">
        <v>-122.434066</v>
      </c>
      <c r="N6139" t="s">
        <v>24</v>
      </c>
      <c r="O6139" s="1">
        <v>42459</v>
      </c>
      <c r="P6139">
        <v>3450000</v>
      </c>
      <c r="Q6139">
        <v>2585</v>
      </c>
      <c r="R6139" t="s">
        <v>125</v>
      </c>
      <c r="S6139">
        <v>5</v>
      </c>
      <c r="T6139">
        <v>3</v>
      </c>
    </row>
    <row r="6140" spans="1:20" x14ac:dyDescent="0.2">
      <c r="A6140" t="s">
        <v>15</v>
      </c>
      <c r="B6140">
        <v>94114</v>
      </c>
      <c r="C6140">
        <v>4</v>
      </c>
      <c r="D6140" s="1">
        <v>42480</v>
      </c>
      <c r="E6140" s="2">
        <v>0.71510416666666676</v>
      </c>
      <c r="F6140">
        <v>37.764750999999997</v>
      </c>
      <c r="G6140" s="1">
        <v>42430</v>
      </c>
      <c r="H6140" s="1" t="str">
        <f t="shared" si="190"/>
        <v>2016</v>
      </c>
      <c r="I6140" s="1" t="s">
        <v>1705</v>
      </c>
      <c r="J6140" s="1" t="str">
        <f t="shared" si="191"/>
        <v>2016Q1</v>
      </c>
      <c r="K6140" s="1" t="s">
        <v>1720</v>
      </c>
      <c r="L6140">
        <v>3995000</v>
      </c>
      <c r="M6140">
        <v>-122.434326</v>
      </c>
      <c r="N6140" t="s">
        <v>24</v>
      </c>
      <c r="O6140" s="1">
        <v>42479</v>
      </c>
      <c r="P6140">
        <v>4550000</v>
      </c>
      <c r="Q6140">
        <v>3700</v>
      </c>
      <c r="R6140" t="s">
        <v>125</v>
      </c>
      <c r="S6140">
        <v>5</v>
      </c>
      <c r="T6140">
        <v>4.5</v>
      </c>
    </row>
    <row r="6141" spans="1:20" x14ac:dyDescent="0.2">
      <c r="A6141">
        <v>3540167</v>
      </c>
      <c r="B6141">
        <v>94114</v>
      </c>
      <c r="C6141">
        <v>3</v>
      </c>
      <c r="D6141" s="1">
        <v>42493</v>
      </c>
      <c r="E6141" s="2">
        <v>0.60221064814814818</v>
      </c>
      <c r="F6141">
        <v>37.766038000000002</v>
      </c>
      <c r="G6141" s="1">
        <v>42430</v>
      </c>
      <c r="H6141" s="1" t="str">
        <f t="shared" si="190"/>
        <v>2016</v>
      </c>
      <c r="I6141" s="1" t="s">
        <v>1705</v>
      </c>
      <c r="J6141" s="1" t="str">
        <f t="shared" si="191"/>
        <v>2016Q1</v>
      </c>
      <c r="K6141" s="1" t="s">
        <v>1720</v>
      </c>
      <c r="L6141">
        <v>1195000</v>
      </c>
      <c r="M6141">
        <v>-122.433324</v>
      </c>
      <c r="N6141" t="s">
        <v>16</v>
      </c>
      <c r="O6141" s="1">
        <v>42493</v>
      </c>
      <c r="P6141">
        <v>1320000</v>
      </c>
      <c r="Q6141">
        <v>1285</v>
      </c>
      <c r="R6141" t="s">
        <v>125</v>
      </c>
      <c r="S6141">
        <v>5</v>
      </c>
      <c r="T6141">
        <v>1</v>
      </c>
    </row>
    <row r="6142" spans="1:20" x14ac:dyDescent="0.2">
      <c r="A6142">
        <v>3538181</v>
      </c>
      <c r="B6142">
        <v>94114</v>
      </c>
      <c r="C6142">
        <v>3</v>
      </c>
      <c r="D6142" s="1">
        <v>42499</v>
      </c>
      <c r="E6142" s="2">
        <v>0.49379629629629629</v>
      </c>
      <c r="F6142">
        <v>37.768554999999999</v>
      </c>
      <c r="G6142" s="1">
        <v>42461</v>
      </c>
      <c r="H6142" s="1" t="str">
        <f t="shared" si="190"/>
        <v>2016</v>
      </c>
      <c r="I6142" s="1" t="s">
        <v>1705</v>
      </c>
      <c r="J6142" s="1" t="str">
        <f t="shared" si="191"/>
        <v>2016Q2</v>
      </c>
      <c r="K6142" s="1" t="s">
        <v>1722</v>
      </c>
      <c r="L6142">
        <v>1195000</v>
      </c>
      <c r="M6142">
        <v>-122.43344999999999</v>
      </c>
      <c r="N6142" t="s">
        <v>16</v>
      </c>
      <c r="O6142" s="1">
        <v>42499</v>
      </c>
      <c r="P6142">
        <v>1500000</v>
      </c>
      <c r="Q6142">
        <v>1461</v>
      </c>
      <c r="R6142" t="s">
        <v>125</v>
      </c>
      <c r="S6142">
        <v>5</v>
      </c>
      <c r="T6142">
        <v>1</v>
      </c>
    </row>
    <row r="6143" spans="1:20" x14ac:dyDescent="0.2">
      <c r="A6143">
        <v>3560065</v>
      </c>
      <c r="B6143">
        <v>94114</v>
      </c>
      <c r="C6143">
        <v>2</v>
      </c>
      <c r="D6143" s="1">
        <v>42543</v>
      </c>
      <c r="E6143" s="2">
        <v>0.78096064814814825</v>
      </c>
      <c r="F6143">
        <v>37.765725000000003</v>
      </c>
      <c r="G6143" s="1">
        <v>42502</v>
      </c>
      <c r="H6143" s="1" t="str">
        <f t="shared" si="190"/>
        <v>2016</v>
      </c>
      <c r="I6143" s="1" t="s">
        <v>1705</v>
      </c>
      <c r="J6143" s="1" t="str">
        <f t="shared" si="191"/>
        <v>2016Q2</v>
      </c>
      <c r="K6143" s="1" t="s">
        <v>1722</v>
      </c>
      <c r="L6143">
        <v>1395000</v>
      </c>
      <c r="M6143">
        <v>-122.431383</v>
      </c>
      <c r="N6143" t="s">
        <v>16</v>
      </c>
      <c r="O6143" s="1">
        <v>42538</v>
      </c>
      <c r="P6143">
        <v>1410000</v>
      </c>
      <c r="Q6143">
        <v>1213</v>
      </c>
      <c r="R6143" t="s">
        <v>125</v>
      </c>
      <c r="S6143">
        <v>5</v>
      </c>
      <c r="T6143">
        <v>2</v>
      </c>
    </row>
    <row r="6144" spans="1:20" x14ac:dyDescent="0.2">
      <c r="A6144">
        <v>3560064</v>
      </c>
      <c r="B6144">
        <v>94114</v>
      </c>
      <c r="C6144">
        <v>1</v>
      </c>
      <c r="D6144" s="1">
        <v>42569</v>
      </c>
      <c r="E6144" s="2">
        <v>0.67487268518518517</v>
      </c>
      <c r="F6144">
        <v>37.765725000000003</v>
      </c>
      <c r="G6144" s="1">
        <v>42524</v>
      </c>
      <c r="H6144" s="1" t="str">
        <f t="shared" si="190"/>
        <v>2016</v>
      </c>
      <c r="I6144" s="1" t="s">
        <v>1705</v>
      </c>
      <c r="J6144" s="1" t="str">
        <f t="shared" si="191"/>
        <v>2016Q2</v>
      </c>
      <c r="K6144" s="1" t="s">
        <v>1722</v>
      </c>
      <c r="L6144">
        <v>899000</v>
      </c>
      <c r="M6144">
        <v>-122.431383</v>
      </c>
      <c r="N6144" t="s">
        <v>16</v>
      </c>
      <c r="O6144" s="1">
        <v>42566</v>
      </c>
      <c r="P6144">
        <v>1000000</v>
      </c>
      <c r="Q6144">
        <v>916</v>
      </c>
      <c r="R6144" t="s">
        <v>125</v>
      </c>
      <c r="S6144">
        <v>5</v>
      </c>
      <c r="T6144">
        <v>1.5</v>
      </c>
    </row>
    <row r="6145" spans="1:20" x14ac:dyDescent="0.2">
      <c r="A6145">
        <v>3560059</v>
      </c>
      <c r="B6145">
        <v>94114</v>
      </c>
      <c r="C6145">
        <v>2</v>
      </c>
      <c r="D6145" s="1">
        <v>42573</v>
      </c>
      <c r="E6145" s="2">
        <v>0.63535879629629632</v>
      </c>
      <c r="F6145">
        <v>37.765725000000003</v>
      </c>
      <c r="G6145" s="1">
        <v>42517</v>
      </c>
      <c r="H6145" s="1" t="str">
        <f t="shared" si="190"/>
        <v>2016</v>
      </c>
      <c r="I6145" s="1" t="s">
        <v>1705</v>
      </c>
      <c r="J6145" s="1" t="str">
        <f t="shared" si="191"/>
        <v>2016Q2</v>
      </c>
      <c r="K6145" s="1" t="s">
        <v>1722</v>
      </c>
      <c r="L6145">
        <v>1249000</v>
      </c>
      <c r="M6145">
        <v>-122.431383</v>
      </c>
      <c r="N6145" t="s">
        <v>16</v>
      </c>
      <c r="O6145" s="1">
        <v>42571</v>
      </c>
      <c r="P6145">
        <v>1365000</v>
      </c>
      <c r="Q6145">
        <v>1120</v>
      </c>
      <c r="R6145" t="s">
        <v>125</v>
      </c>
      <c r="S6145">
        <v>5</v>
      </c>
      <c r="T6145">
        <v>2</v>
      </c>
    </row>
    <row r="6146" spans="1:20" x14ac:dyDescent="0.2">
      <c r="A6146">
        <v>3542063</v>
      </c>
      <c r="B6146">
        <v>94114</v>
      </c>
      <c r="C6146">
        <v>3</v>
      </c>
      <c r="D6146" s="1">
        <v>42577</v>
      </c>
      <c r="E6146" s="2">
        <v>0.71202546296296287</v>
      </c>
      <c r="F6146">
        <v>37.767024999999997</v>
      </c>
      <c r="G6146" s="1">
        <v>42536</v>
      </c>
      <c r="H6146" s="1" t="str">
        <f t="shared" ref="H6146:H6209" si="192">TEXT(G6146,"yyyy")</f>
        <v>2016</v>
      </c>
      <c r="I6146" s="1" t="s">
        <v>1705</v>
      </c>
      <c r="J6146" s="1" t="str">
        <f t="shared" ref="J6146:J6209" si="193">TEXT(G6146,"yyyy") &amp; "Q" &amp; ROUNDUP(MONTH(G6146) / 3,0)</f>
        <v>2016Q2</v>
      </c>
      <c r="K6146" s="1" t="s">
        <v>1722</v>
      </c>
      <c r="L6146">
        <v>1099000</v>
      </c>
      <c r="M6146">
        <v>-122.43027499999999</v>
      </c>
      <c r="N6146" t="s">
        <v>16</v>
      </c>
      <c r="O6146" s="1">
        <v>42577</v>
      </c>
      <c r="P6146">
        <v>1350000</v>
      </c>
      <c r="Q6146">
        <v>1232</v>
      </c>
      <c r="R6146" t="s">
        <v>125</v>
      </c>
      <c r="S6146">
        <v>5</v>
      </c>
      <c r="T6146">
        <v>2</v>
      </c>
    </row>
    <row r="6147" spans="1:20" x14ac:dyDescent="0.2">
      <c r="A6147">
        <v>3538012</v>
      </c>
      <c r="B6147">
        <v>94114</v>
      </c>
      <c r="C6147">
        <v>1</v>
      </c>
      <c r="D6147" s="1">
        <v>42598</v>
      </c>
      <c r="E6147" s="2">
        <v>0.60349537037037038</v>
      </c>
      <c r="F6147">
        <v>37.768349000000001</v>
      </c>
      <c r="G6147" s="1">
        <v>42544</v>
      </c>
      <c r="H6147" s="1" t="str">
        <f t="shared" si="192"/>
        <v>2016</v>
      </c>
      <c r="I6147" s="1" t="s">
        <v>1705</v>
      </c>
      <c r="J6147" s="1" t="str">
        <f t="shared" si="193"/>
        <v>2016Q2</v>
      </c>
      <c r="K6147" s="1" t="s">
        <v>1722</v>
      </c>
      <c r="L6147">
        <v>798000</v>
      </c>
      <c r="M6147">
        <v>-122.431625</v>
      </c>
      <c r="N6147" t="s">
        <v>16</v>
      </c>
      <c r="O6147" s="1">
        <v>42598</v>
      </c>
      <c r="P6147">
        <v>815000</v>
      </c>
      <c r="R6147" t="s">
        <v>125</v>
      </c>
      <c r="S6147">
        <v>5</v>
      </c>
      <c r="T6147">
        <v>1</v>
      </c>
    </row>
    <row r="6148" spans="1:20" x14ac:dyDescent="0.2">
      <c r="A6148">
        <v>2611002</v>
      </c>
      <c r="B6148">
        <v>94114</v>
      </c>
      <c r="C6148">
        <v>3</v>
      </c>
      <c r="D6148" s="1">
        <v>42602</v>
      </c>
      <c r="E6148" s="2">
        <v>0.33684027777777775</v>
      </c>
      <c r="F6148">
        <v>37.768611999999997</v>
      </c>
      <c r="G6148" s="1">
        <v>42503</v>
      </c>
      <c r="H6148" s="1" t="str">
        <f t="shared" si="192"/>
        <v>2016</v>
      </c>
      <c r="I6148" s="1" t="s">
        <v>1705</v>
      </c>
      <c r="J6148" s="1" t="str">
        <f t="shared" si="193"/>
        <v>2016Q2</v>
      </c>
      <c r="K6148" s="1" t="s">
        <v>1722</v>
      </c>
      <c r="L6148">
        <v>1595000</v>
      </c>
      <c r="M6148">
        <v>-122.43604999999999</v>
      </c>
      <c r="N6148" t="s">
        <v>24</v>
      </c>
      <c r="O6148" s="1">
        <v>42600</v>
      </c>
      <c r="P6148">
        <v>1675000</v>
      </c>
      <c r="Q6148">
        <v>2374</v>
      </c>
      <c r="R6148" t="s">
        <v>125</v>
      </c>
      <c r="S6148">
        <v>5</v>
      </c>
      <c r="T6148">
        <v>3.5</v>
      </c>
    </row>
    <row r="6149" spans="1:20" x14ac:dyDescent="0.2">
      <c r="A6149">
        <v>3562041</v>
      </c>
      <c r="B6149">
        <v>94114</v>
      </c>
      <c r="C6149">
        <v>3</v>
      </c>
      <c r="D6149" s="1">
        <v>42612</v>
      </c>
      <c r="E6149" s="2">
        <v>0.73717592592592596</v>
      </c>
      <c r="F6149">
        <v>37.763840000000002</v>
      </c>
      <c r="G6149" s="1">
        <v>42531</v>
      </c>
      <c r="H6149" s="1" t="str">
        <f t="shared" si="192"/>
        <v>2016</v>
      </c>
      <c r="I6149" s="1" t="s">
        <v>1705</v>
      </c>
      <c r="J6149" s="1" t="str">
        <f t="shared" si="193"/>
        <v>2016Q2</v>
      </c>
      <c r="K6149" s="1" t="s">
        <v>1722</v>
      </c>
      <c r="L6149">
        <v>1099000</v>
      </c>
      <c r="M6149">
        <v>-122.43499799999999</v>
      </c>
      <c r="N6149" t="s">
        <v>16</v>
      </c>
      <c r="O6149" s="1">
        <v>42607</v>
      </c>
      <c r="P6149">
        <v>1199000</v>
      </c>
      <c r="Q6149">
        <v>1306</v>
      </c>
      <c r="R6149" t="s">
        <v>125</v>
      </c>
      <c r="S6149">
        <v>5</v>
      </c>
      <c r="T6149">
        <v>1</v>
      </c>
    </row>
    <row r="6150" spans="1:20" x14ac:dyDescent="0.2">
      <c r="A6150">
        <v>3561069</v>
      </c>
      <c r="B6150">
        <v>94114</v>
      </c>
      <c r="C6150">
        <v>4</v>
      </c>
      <c r="D6150" s="1">
        <v>42614</v>
      </c>
      <c r="E6150" s="2">
        <v>0.61721064814814819</v>
      </c>
      <c r="F6150">
        <v>37.765148000000003</v>
      </c>
      <c r="G6150" s="1">
        <v>42506</v>
      </c>
      <c r="H6150" s="1" t="str">
        <f t="shared" si="192"/>
        <v>2016</v>
      </c>
      <c r="I6150" s="1" t="s">
        <v>1705</v>
      </c>
      <c r="J6150" s="1" t="str">
        <f t="shared" si="193"/>
        <v>2016Q2</v>
      </c>
      <c r="K6150" s="1" t="s">
        <v>1722</v>
      </c>
      <c r="L6150">
        <v>2995000</v>
      </c>
      <c r="M6150">
        <v>-122.435097</v>
      </c>
      <c r="N6150" t="s">
        <v>24</v>
      </c>
      <c r="O6150" s="1">
        <v>42613</v>
      </c>
      <c r="P6150">
        <v>2925000</v>
      </c>
      <c r="Q6150">
        <v>3211</v>
      </c>
      <c r="R6150" t="s">
        <v>125</v>
      </c>
      <c r="S6150">
        <v>5</v>
      </c>
      <c r="T6150">
        <v>2.5</v>
      </c>
    </row>
    <row r="6151" spans="1:20" x14ac:dyDescent="0.2">
      <c r="A6151">
        <v>3560062</v>
      </c>
      <c r="B6151">
        <v>94114</v>
      </c>
      <c r="C6151">
        <v>1</v>
      </c>
      <c r="D6151" s="1">
        <v>42621</v>
      </c>
      <c r="E6151" s="2">
        <v>0.54400462962962959</v>
      </c>
      <c r="F6151">
        <v>37.765725000000003</v>
      </c>
      <c r="G6151" s="1">
        <v>42538</v>
      </c>
      <c r="H6151" s="1" t="str">
        <f t="shared" si="192"/>
        <v>2016</v>
      </c>
      <c r="I6151" s="1" t="s">
        <v>1705</v>
      </c>
      <c r="J6151" s="1" t="str">
        <f t="shared" si="193"/>
        <v>2016Q2</v>
      </c>
      <c r="K6151" s="1" t="s">
        <v>1722</v>
      </c>
      <c r="L6151">
        <v>899000</v>
      </c>
      <c r="M6151">
        <v>-122.431383</v>
      </c>
      <c r="N6151" t="s">
        <v>16</v>
      </c>
      <c r="O6151" s="1">
        <v>42615</v>
      </c>
      <c r="P6151">
        <v>1000000</v>
      </c>
      <c r="R6151" t="s">
        <v>125</v>
      </c>
      <c r="S6151">
        <v>5</v>
      </c>
      <c r="T6151">
        <v>1.5</v>
      </c>
    </row>
    <row r="6152" spans="1:20" x14ac:dyDescent="0.2">
      <c r="A6152" t="s">
        <v>15</v>
      </c>
      <c r="B6152">
        <v>94114</v>
      </c>
      <c r="C6152">
        <v>3</v>
      </c>
      <c r="D6152" s="1">
        <v>42670</v>
      </c>
      <c r="E6152" s="2">
        <v>0.64489583333333333</v>
      </c>
      <c r="F6152">
        <v>37.766196999999998</v>
      </c>
      <c r="G6152" s="1">
        <v>42524</v>
      </c>
      <c r="H6152" s="1" t="str">
        <f t="shared" si="192"/>
        <v>2016</v>
      </c>
      <c r="I6152" s="1" t="s">
        <v>1705</v>
      </c>
      <c r="J6152" s="1" t="str">
        <f t="shared" si="193"/>
        <v>2016Q2</v>
      </c>
      <c r="K6152" s="1" t="s">
        <v>1722</v>
      </c>
      <c r="L6152">
        <v>2695000</v>
      </c>
      <c r="M6152">
        <v>-122.431786</v>
      </c>
      <c r="N6152" t="s">
        <v>16</v>
      </c>
      <c r="O6152" s="1">
        <v>42643</v>
      </c>
      <c r="P6152">
        <v>2500000</v>
      </c>
      <c r="Q6152">
        <v>2391</v>
      </c>
      <c r="R6152" t="s">
        <v>125</v>
      </c>
      <c r="S6152">
        <v>5</v>
      </c>
      <c r="T6152">
        <v>3.5</v>
      </c>
    </row>
    <row r="6153" spans="1:20" x14ac:dyDescent="0.2">
      <c r="A6153">
        <v>3562021</v>
      </c>
      <c r="B6153">
        <v>94114</v>
      </c>
      <c r="C6153">
        <v>2</v>
      </c>
      <c r="D6153" s="1">
        <v>42661</v>
      </c>
      <c r="E6153" s="2">
        <v>0.65634259259259264</v>
      </c>
      <c r="F6153">
        <v>37.763621999999998</v>
      </c>
      <c r="G6153" s="1">
        <v>42537</v>
      </c>
      <c r="H6153" s="1" t="str">
        <f t="shared" si="192"/>
        <v>2016</v>
      </c>
      <c r="I6153" s="1" t="s">
        <v>1705</v>
      </c>
      <c r="J6153" s="1" t="str">
        <f t="shared" si="193"/>
        <v>2016Q2</v>
      </c>
      <c r="K6153" s="1" t="s">
        <v>1722</v>
      </c>
      <c r="L6153">
        <v>1450000</v>
      </c>
      <c r="M6153">
        <v>-122.43491400000001</v>
      </c>
      <c r="N6153" t="s">
        <v>24</v>
      </c>
      <c r="O6153" s="1">
        <v>42656</v>
      </c>
      <c r="P6153">
        <v>1425000</v>
      </c>
      <c r="Q6153">
        <v>1428</v>
      </c>
      <c r="R6153" t="s">
        <v>125</v>
      </c>
      <c r="S6153">
        <v>5</v>
      </c>
      <c r="T6153">
        <v>1</v>
      </c>
    </row>
    <row r="6154" spans="1:20" x14ac:dyDescent="0.2">
      <c r="A6154">
        <v>3561107</v>
      </c>
      <c r="B6154">
        <v>94114</v>
      </c>
      <c r="C6154">
        <v>2</v>
      </c>
      <c r="D6154" s="1">
        <v>42660</v>
      </c>
      <c r="E6154" s="2">
        <v>0.66347222222222224</v>
      </c>
      <c r="F6154">
        <v>37.765574999999998</v>
      </c>
      <c r="G6154" s="1">
        <v>42598</v>
      </c>
      <c r="H6154" s="1" t="str">
        <f t="shared" si="192"/>
        <v>2016</v>
      </c>
      <c r="I6154" s="1" t="s">
        <v>1705</v>
      </c>
      <c r="J6154" s="1" t="str">
        <f t="shared" si="193"/>
        <v>2016Q3</v>
      </c>
      <c r="K6154" s="1" t="s">
        <v>1723</v>
      </c>
      <c r="L6154">
        <v>1299000</v>
      </c>
      <c r="M6154">
        <v>-122.43388299999999</v>
      </c>
      <c r="N6154" t="s">
        <v>16</v>
      </c>
      <c r="O6154" s="1">
        <v>42660</v>
      </c>
      <c r="P6154">
        <v>1500000</v>
      </c>
      <c r="Q6154">
        <v>1410</v>
      </c>
      <c r="R6154" t="s">
        <v>125</v>
      </c>
      <c r="S6154">
        <v>5</v>
      </c>
      <c r="T6154">
        <v>1.25</v>
      </c>
    </row>
    <row r="6155" spans="1:20" x14ac:dyDescent="0.2">
      <c r="A6155">
        <v>3542012</v>
      </c>
      <c r="B6155">
        <v>94114</v>
      </c>
      <c r="C6155">
        <v>1</v>
      </c>
      <c r="D6155" s="1">
        <v>42664</v>
      </c>
      <c r="E6155" s="2">
        <v>0.48689814814814819</v>
      </c>
      <c r="F6155">
        <v>37.766845000000004</v>
      </c>
      <c r="G6155" s="1">
        <v>42528</v>
      </c>
      <c r="H6155" s="1" t="str">
        <f t="shared" si="192"/>
        <v>2016</v>
      </c>
      <c r="I6155" s="1" t="s">
        <v>1705</v>
      </c>
      <c r="J6155" s="1" t="str">
        <f t="shared" si="193"/>
        <v>2016Q2</v>
      </c>
      <c r="K6155" s="1" t="s">
        <v>1722</v>
      </c>
      <c r="L6155">
        <v>675000</v>
      </c>
      <c r="M6155">
        <v>-122.429967</v>
      </c>
      <c r="N6155" t="s">
        <v>16</v>
      </c>
      <c r="O6155" s="1">
        <v>42661</v>
      </c>
      <c r="P6155">
        <v>741000</v>
      </c>
      <c r="Q6155">
        <v>551</v>
      </c>
      <c r="R6155" t="s">
        <v>125</v>
      </c>
      <c r="S6155">
        <v>5</v>
      </c>
      <c r="T6155">
        <v>1</v>
      </c>
    </row>
    <row r="6156" spans="1:20" x14ac:dyDescent="0.2">
      <c r="A6156" t="s">
        <v>15</v>
      </c>
      <c r="B6156">
        <v>94114</v>
      </c>
      <c r="C6156">
        <v>3</v>
      </c>
      <c r="D6156" s="1">
        <v>42674</v>
      </c>
      <c r="E6156" s="2">
        <v>0.68584490740740733</v>
      </c>
      <c r="F6156">
        <v>37.765984000000003</v>
      </c>
      <c r="G6156" s="1">
        <v>42524</v>
      </c>
      <c r="H6156" s="1" t="str">
        <f t="shared" si="192"/>
        <v>2016</v>
      </c>
      <c r="I6156" s="1" t="s">
        <v>1705</v>
      </c>
      <c r="J6156" s="1" t="str">
        <f t="shared" si="193"/>
        <v>2016Q2</v>
      </c>
      <c r="K6156" s="1" t="s">
        <v>1722</v>
      </c>
      <c r="L6156">
        <v>2950000</v>
      </c>
      <c r="M6156">
        <v>-122.43176699999999</v>
      </c>
      <c r="N6156" t="s">
        <v>16</v>
      </c>
      <c r="O6156" s="1">
        <v>42670</v>
      </c>
      <c r="P6156">
        <v>2850000</v>
      </c>
      <c r="Q6156">
        <v>2661</v>
      </c>
      <c r="R6156" t="s">
        <v>125</v>
      </c>
      <c r="S6156">
        <v>5</v>
      </c>
      <c r="T6156">
        <v>3</v>
      </c>
    </row>
    <row r="6157" spans="1:20" x14ac:dyDescent="0.2">
      <c r="A6157">
        <v>3540152</v>
      </c>
      <c r="B6157">
        <v>94114</v>
      </c>
      <c r="C6157">
        <v>3</v>
      </c>
      <c r="D6157" s="1">
        <v>42674</v>
      </c>
      <c r="E6157" s="2">
        <v>0.67562500000000003</v>
      </c>
      <c r="F6157">
        <v>37.766058999999998</v>
      </c>
      <c r="G6157" s="1">
        <v>42619</v>
      </c>
      <c r="H6157" s="1" t="str">
        <f t="shared" si="192"/>
        <v>2016</v>
      </c>
      <c r="I6157" s="1" t="s">
        <v>1705</v>
      </c>
      <c r="J6157" s="1" t="str">
        <f t="shared" si="193"/>
        <v>2016Q3</v>
      </c>
      <c r="K6157" s="1" t="s">
        <v>1723</v>
      </c>
      <c r="L6157">
        <v>1295000</v>
      </c>
      <c r="M6157">
        <v>-122.434051</v>
      </c>
      <c r="N6157" t="s">
        <v>16</v>
      </c>
      <c r="O6157" s="1">
        <v>42671</v>
      </c>
      <c r="P6157">
        <v>1262500</v>
      </c>
      <c r="Q6157">
        <v>1358</v>
      </c>
      <c r="R6157" t="s">
        <v>125</v>
      </c>
      <c r="S6157">
        <v>5</v>
      </c>
      <c r="T6157">
        <v>1.5</v>
      </c>
    </row>
    <row r="6158" spans="1:20" x14ac:dyDescent="0.2">
      <c r="A6158">
        <v>3537154</v>
      </c>
      <c r="B6158">
        <v>94114</v>
      </c>
      <c r="C6158">
        <v>1</v>
      </c>
      <c r="D6158" s="1">
        <v>42697</v>
      </c>
      <c r="E6158" s="2">
        <v>0.77402777777777787</v>
      </c>
      <c r="F6158">
        <v>37.768149999999999</v>
      </c>
      <c r="G6158" s="1">
        <v>42619</v>
      </c>
      <c r="H6158" s="1" t="str">
        <f t="shared" si="192"/>
        <v>2016</v>
      </c>
      <c r="I6158" s="1" t="s">
        <v>1705</v>
      </c>
      <c r="J6158" s="1" t="str">
        <f t="shared" si="193"/>
        <v>2016Q3</v>
      </c>
      <c r="K6158" s="1" t="s">
        <v>1723</v>
      </c>
      <c r="L6158">
        <v>795000</v>
      </c>
      <c r="M6158">
        <v>-122.430885</v>
      </c>
      <c r="N6158" t="s">
        <v>16</v>
      </c>
      <c r="O6158" s="1">
        <v>42697</v>
      </c>
      <c r="P6158">
        <v>930000</v>
      </c>
      <c r="Q6158">
        <v>800</v>
      </c>
      <c r="R6158" t="s">
        <v>125</v>
      </c>
      <c r="S6158">
        <v>5</v>
      </c>
      <c r="T6158">
        <v>1</v>
      </c>
    </row>
    <row r="6159" spans="1:20" x14ac:dyDescent="0.2">
      <c r="A6159">
        <v>3560020</v>
      </c>
      <c r="B6159">
        <v>94114</v>
      </c>
      <c r="C6159">
        <v>2</v>
      </c>
      <c r="D6159" s="1">
        <v>42747</v>
      </c>
      <c r="E6159" s="2">
        <v>0.38157407407407407</v>
      </c>
      <c r="F6159">
        <v>37.765514000000003</v>
      </c>
      <c r="G6159" s="1">
        <v>42649</v>
      </c>
      <c r="H6159" s="1" t="str">
        <f t="shared" si="192"/>
        <v>2016</v>
      </c>
      <c r="I6159" s="1" t="s">
        <v>1705</v>
      </c>
      <c r="J6159" s="1" t="str">
        <f t="shared" si="193"/>
        <v>2016Q4</v>
      </c>
      <c r="K6159" s="1" t="s">
        <v>1724</v>
      </c>
      <c r="L6159">
        <v>825000</v>
      </c>
      <c r="M6159">
        <v>-122.432907</v>
      </c>
      <c r="N6159" t="s">
        <v>16</v>
      </c>
      <c r="O6159" s="1">
        <v>42745</v>
      </c>
      <c r="P6159">
        <v>915000</v>
      </c>
      <c r="R6159" t="s">
        <v>125</v>
      </c>
      <c r="S6159">
        <v>5</v>
      </c>
      <c r="T6159">
        <v>1</v>
      </c>
    </row>
    <row r="6160" spans="1:20" x14ac:dyDescent="0.2">
      <c r="A6160">
        <v>3540127</v>
      </c>
      <c r="B6160">
        <v>94114</v>
      </c>
      <c r="C6160">
        <v>2</v>
      </c>
      <c r="D6160" s="1">
        <v>42761</v>
      </c>
      <c r="E6160" s="2">
        <v>0.70092592592592595</v>
      </c>
      <c r="F6160">
        <v>37.766326999999997</v>
      </c>
      <c r="G6160" s="1">
        <v>42753</v>
      </c>
      <c r="H6160" s="1" t="str">
        <f t="shared" si="192"/>
        <v>2017</v>
      </c>
      <c r="I6160" s="1" t="s">
        <v>1706</v>
      </c>
      <c r="J6160" s="1" t="str">
        <f t="shared" si="193"/>
        <v>2017Q1</v>
      </c>
      <c r="K6160" s="1" t="s">
        <v>1725</v>
      </c>
      <c r="L6160">
        <v>1250000</v>
      </c>
      <c r="M6160">
        <v>-122.43489099999999</v>
      </c>
      <c r="N6160" t="s">
        <v>16</v>
      </c>
      <c r="O6160" s="1">
        <v>42754</v>
      </c>
      <c r="P6160">
        <v>1330000</v>
      </c>
      <c r="Q6160">
        <v>1521</v>
      </c>
      <c r="R6160" t="s">
        <v>125</v>
      </c>
      <c r="S6160">
        <v>5</v>
      </c>
      <c r="T6160">
        <v>2</v>
      </c>
    </row>
    <row r="6161" spans="1:20" x14ac:dyDescent="0.2">
      <c r="A6161">
        <v>3538012</v>
      </c>
      <c r="B6161">
        <v>94114</v>
      </c>
      <c r="C6161">
        <v>2</v>
      </c>
      <c r="D6161" s="1">
        <v>42780</v>
      </c>
      <c r="E6161" s="2">
        <v>0.4675347222222222</v>
      </c>
      <c r="F6161">
        <v>37.768349000000001</v>
      </c>
      <c r="G6161" s="1">
        <v>42649</v>
      </c>
      <c r="H6161" s="1" t="str">
        <f t="shared" si="192"/>
        <v>2016</v>
      </c>
      <c r="I6161" s="1" t="s">
        <v>1705</v>
      </c>
      <c r="J6161" s="1" t="str">
        <f t="shared" si="193"/>
        <v>2016Q4</v>
      </c>
      <c r="K6161" s="1" t="s">
        <v>1724</v>
      </c>
      <c r="L6161">
        <v>1195000</v>
      </c>
      <c r="M6161">
        <v>-122.431625</v>
      </c>
      <c r="N6161" t="s">
        <v>16</v>
      </c>
      <c r="O6161" s="1">
        <v>42767</v>
      </c>
      <c r="P6161">
        <v>1175000</v>
      </c>
      <c r="R6161" t="s">
        <v>125</v>
      </c>
      <c r="S6161">
        <v>5</v>
      </c>
      <c r="T6161">
        <v>1</v>
      </c>
    </row>
    <row r="6162" spans="1:20" x14ac:dyDescent="0.2">
      <c r="A6162" t="s">
        <v>15</v>
      </c>
      <c r="B6162">
        <v>94114</v>
      </c>
      <c r="C6162">
        <v>3</v>
      </c>
      <c r="D6162" s="1">
        <v>42796</v>
      </c>
      <c r="E6162" s="2">
        <v>0.76064814814814818</v>
      </c>
      <c r="F6162">
        <v>37.765768000000001</v>
      </c>
      <c r="G6162" s="1">
        <v>42754</v>
      </c>
      <c r="H6162" s="1" t="str">
        <f t="shared" si="192"/>
        <v>2017</v>
      </c>
      <c r="I6162" s="1" t="s">
        <v>1706</v>
      </c>
      <c r="J6162" s="1" t="str">
        <f t="shared" si="193"/>
        <v>2017Q1</v>
      </c>
      <c r="K6162" s="1" t="s">
        <v>1725</v>
      </c>
      <c r="L6162">
        <v>2250000</v>
      </c>
      <c r="M6162">
        <v>-122.433989</v>
      </c>
      <c r="N6162" t="s">
        <v>16</v>
      </c>
      <c r="O6162" s="1">
        <v>42796</v>
      </c>
      <c r="P6162">
        <v>2630000</v>
      </c>
      <c r="Q6162">
        <v>2142</v>
      </c>
      <c r="R6162" t="s">
        <v>125</v>
      </c>
      <c r="S6162">
        <v>5</v>
      </c>
      <c r="T6162">
        <v>3</v>
      </c>
    </row>
    <row r="6163" spans="1:20" x14ac:dyDescent="0.2">
      <c r="A6163">
        <v>403562</v>
      </c>
      <c r="B6163">
        <v>94114</v>
      </c>
      <c r="C6163">
        <v>2</v>
      </c>
      <c r="D6163" s="1">
        <v>42815</v>
      </c>
      <c r="E6163" s="2">
        <v>0.59966435185185185</v>
      </c>
      <c r="F6163">
        <v>37.763840000000002</v>
      </c>
      <c r="G6163" s="1">
        <v>42815</v>
      </c>
      <c r="H6163" s="1" t="str">
        <f t="shared" si="192"/>
        <v>2017</v>
      </c>
      <c r="I6163" s="1" t="s">
        <v>1706</v>
      </c>
      <c r="J6163" s="1" t="str">
        <f t="shared" si="193"/>
        <v>2017Q1</v>
      </c>
      <c r="K6163" s="1" t="s">
        <v>1725</v>
      </c>
      <c r="L6163">
        <v>1200000</v>
      </c>
      <c r="M6163">
        <v>-122.43499799999999</v>
      </c>
      <c r="N6163" t="s">
        <v>16</v>
      </c>
      <c r="O6163" s="1">
        <v>42815</v>
      </c>
      <c r="P6163">
        <v>1200000</v>
      </c>
      <c r="R6163" t="s">
        <v>125</v>
      </c>
      <c r="S6163">
        <v>5</v>
      </c>
      <c r="T6163">
        <v>1.5</v>
      </c>
    </row>
    <row r="6164" spans="1:20" x14ac:dyDescent="0.2">
      <c r="A6164">
        <v>3540130</v>
      </c>
      <c r="B6164">
        <v>94114</v>
      </c>
      <c r="C6164">
        <v>3</v>
      </c>
      <c r="D6164" s="1">
        <v>42817</v>
      </c>
      <c r="E6164" s="2">
        <v>0.48130787037037037</v>
      </c>
      <c r="F6164">
        <v>37.767014000000003</v>
      </c>
      <c r="G6164" s="1">
        <v>42759</v>
      </c>
      <c r="H6164" s="1" t="str">
        <f t="shared" si="192"/>
        <v>2017</v>
      </c>
      <c r="I6164" s="1" t="s">
        <v>1706</v>
      </c>
      <c r="J6164" s="1" t="str">
        <f t="shared" si="193"/>
        <v>2017Q1</v>
      </c>
      <c r="K6164" s="1" t="s">
        <v>1725</v>
      </c>
      <c r="L6164">
        <v>1298000</v>
      </c>
      <c r="M6164">
        <v>-122.433678</v>
      </c>
      <c r="N6164" t="s">
        <v>16</v>
      </c>
      <c r="O6164" s="1">
        <v>42817</v>
      </c>
      <c r="P6164">
        <v>1725000</v>
      </c>
      <c r="Q6164">
        <v>1285</v>
      </c>
      <c r="R6164" t="s">
        <v>125</v>
      </c>
      <c r="S6164">
        <v>5</v>
      </c>
      <c r="T6164">
        <v>1</v>
      </c>
    </row>
    <row r="6165" spans="1:20" x14ac:dyDescent="0.2">
      <c r="A6165">
        <v>3561089</v>
      </c>
      <c r="B6165">
        <v>94114</v>
      </c>
      <c r="C6165">
        <v>2</v>
      </c>
      <c r="D6165" s="1">
        <v>42859</v>
      </c>
      <c r="E6165" s="2">
        <v>0.61045138888888884</v>
      </c>
      <c r="F6165">
        <v>37.764716999999997</v>
      </c>
      <c r="G6165" s="1">
        <v>42822</v>
      </c>
      <c r="H6165" s="1" t="str">
        <f t="shared" si="192"/>
        <v>2017</v>
      </c>
      <c r="I6165" s="1" t="s">
        <v>1706</v>
      </c>
      <c r="J6165" s="1" t="str">
        <f t="shared" si="193"/>
        <v>2017Q1</v>
      </c>
      <c r="K6165" s="1" t="s">
        <v>1725</v>
      </c>
      <c r="L6165">
        <v>1395000</v>
      </c>
      <c r="M6165">
        <v>-122.434845</v>
      </c>
      <c r="N6165" t="s">
        <v>16</v>
      </c>
      <c r="O6165" s="1">
        <v>42859</v>
      </c>
      <c r="P6165">
        <v>1600000</v>
      </c>
      <c r="Q6165">
        <v>1255</v>
      </c>
      <c r="R6165" t="s">
        <v>125</v>
      </c>
      <c r="S6165">
        <v>5</v>
      </c>
      <c r="T6165">
        <v>1</v>
      </c>
    </row>
    <row r="6166" spans="1:20" x14ac:dyDescent="0.2">
      <c r="A6166">
        <v>3540037</v>
      </c>
      <c r="B6166">
        <v>94114</v>
      </c>
      <c r="C6166">
        <v>2</v>
      </c>
      <c r="D6166" s="1">
        <v>42861</v>
      </c>
      <c r="E6166" s="2">
        <v>0.39093749999999999</v>
      </c>
      <c r="F6166">
        <v>37.766319000000003</v>
      </c>
      <c r="G6166" s="1">
        <v>42764</v>
      </c>
      <c r="H6166" s="1" t="str">
        <f t="shared" si="192"/>
        <v>2017</v>
      </c>
      <c r="I6166" s="1" t="s">
        <v>1706</v>
      </c>
      <c r="J6166" s="1" t="str">
        <f t="shared" si="193"/>
        <v>2017Q1</v>
      </c>
      <c r="K6166" s="1" t="s">
        <v>1725</v>
      </c>
      <c r="L6166">
        <v>789000</v>
      </c>
      <c r="M6166">
        <v>-122.435249</v>
      </c>
      <c r="N6166" t="s">
        <v>16</v>
      </c>
      <c r="O6166" s="1">
        <v>42860</v>
      </c>
      <c r="P6166">
        <v>775000</v>
      </c>
      <c r="R6166" t="s">
        <v>125</v>
      </c>
      <c r="S6166">
        <v>5</v>
      </c>
      <c r="T6166">
        <v>1</v>
      </c>
    </row>
    <row r="6167" spans="1:20" x14ac:dyDescent="0.2">
      <c r="A6167">
        <v>3537059</v>
      </c>
      <c r="B6167">
        <v>94114</v>
      </c>
      <c r="C6167">
        <v>2</v>
      </c>
      <c r="D6167" s="1">
        <v>42881</v>
      </c>
      <c r="E6167" s="2">
        <v>0.46778935185185189</v>
      </c>
      <c r="F6167">
        <v>37.768929</v>
      </c>
      <c r="G6167" s="1">
        <v>42748</v>
      </c>
      <c r="H6167" s="1" t="str">
        <f t="shared" si="192"/>
        <v>2017</v>
      </c>
      <c r="I6167" s="1" t="s">
        <v>1706</v>
      </c>
      <c r="J6167" s="1" t="str">
        <f t="shared" si="193"/>
        <v>2017Q1</v>
      </c>
      <c r="K6167" s="1" t="s">
        <v>1725</v>
      </c>
      <c r="L6167">
        <v>1389000</v>
      </c>
      <c r="M6167">
        <v>-122.430527</v>
      </c>
      <c r="N6167" t="s">
        <v>24</v>
      </c>
      <c r="O6167" s="1">
        <v>42880</v>
      </c>
      <c r="P6167">
        <v>1980000</v>
      </c>
      <c r="Q6167">
        <v>1650</v>
      </c>
      <c r="R6167" t="s">
        <v>125</v>
      </c>
      <c r="S6167">
        <v>5</v>
      </c>
      <c r="T6167">
        <v>1</v>
      </c>
    </row>
    <row r="6168" spans="1:20" x14ac:dyDescent="0.2">
      <c r="A6168">
        <v>3538072</v>
      </c>
      <c r="B6168">
        <v>94114</v>
      </c>
      <c r="C6168">
        <v>4</v>
      </c>
      <c r="D6168" s="1">
        <v>42899</v>
      </c>
      <c r="E6168" s="2">
        <v>0.73204861111111119</v>
      </c>
      <c r="F6168">
        <v>37.767955999999998</v>
      </c>
      <c r="G6168" s="1">
        <v>42853</v>
      </c>
      <c r="H6168" s="1" t="str">
        <f t="shared" si="192"/>
        <v>2017</v>
      </c>
      <c r="I6168" s="1" t="s">
        <v>1706</v>
      </c>
      <c r="J6168" s="1" t="str">
        <f t="shared" si="193"/>
        <v>2017Q2</v>
      </c>
      <c r="K6168" s="1" t="s">
        <v>1726</v>
      </c>
      <c r="L6168">
        <v>1985000</v>
      </c>
      <c r="M6168">
        <v>-122.43248699999999</v>
      </c>
      <c r="N6168" t="s">
        <v>16</v>
      </c>
      <c r="O6168" s="1">
        <v>42894</v>
      </c>
      <c r="P6168">
        <v>2525000</v>
      </c>
      <c r="Q6168">
        <v>1907</v>
      </c>
      <c r="R6168" t="s">
        <v>125</v>
      </c>
      <c r="S6168">
        <v>5</v>
      </c>
      <c r="T6168">
        <v>2.5</v>
      </c>
    </row>
    <row r="6169" spans="1:20" x14ac:dyDescent="0.2">
      <c r="A6169">
        <v>3538072</v>
      </c>
      <c r="B6169">
        <v>94114</v>
      </c>
      <c r="C6169">
        <v>4</v>
      </c>
      <c r="D6169" s="1">
        <v>42898</v>
      </c>
      <c r="E6169" s="2">
        <v>0.60658564814814808</v>
      </c>
      <c r="F6169">
        <v>37.767958</v>
      </c>
      <c r="G6169" s="1">
        <v>42852</v>
      </c>
      <c r="H6169" s="1" t="str">
        <f t="shared" si="192"/>
        <v>2017</v>
      </c>
      <c r="I6169" s="1" t="s">
        <v>1706</v>
      </c>
      <c r="J6169" s="1" t="str">
        <f t="shared" si="193"/>
        <v>2017Q2</v>
      </c>
      <c r="K6169" s="1" t="s">
        <v>1726</v>
      </c>
      <c r="L6169">
        <v>2168000</v>
      </c>
      <c r="M6169">
        <v>-122.43246000000001</v>
      </c>
      <c r="N6169" t="s">
        <v>16</v>
      </c>
      <c r="O6169" s="1">
        <v>42894</v>
      </c>
      <c r="P6169">
        <v>2700000</v>
      </c>
      <c r="Q6169">
        <v>2173</v>
      </c>
      <c r="R6169" t="s">
        <v>125</v>
      </c>
      <c r="S6169">
        <v>5</v>
      </c>
      <c r="T6169">
        <v>3</v>
      </c>
    </row>
    <row r="6170" spans="1:20" x14ac:dyDescent="0.2">
      <c r="A6170">
        <v>2613038</v>
      </c>
      <c r="B6170">
        <v>94114</v>
      </c>
      <c r="C6170">
        <v>2</v>
      </c>
      <c r="D6170" s="1">
        <v>42900</v>
      </c>
      <c r="E6170" s="2">
        <v>0.92836805555555557</v>
      </c>
      <c r="F6170">
        <v>37.765438000000003</v>
      </c>
      <c r="G6170" s="1">
        <v>42894</v>
      </c>
      <c r="H6170" s="1" t="str">
        <f t="shared" si="192"/>
        <v>2017</v>
      </c>
      <c r="I6170" s="1" t="s">
        <v>1706</v>
      </c>
      <c r="J6170" s="1" t="str">
        <f t="shared" si="193"/>
        <v>2017Q2</v>
      </c>
      <c r="K6170" s="1" t="s">
        <v>1726</v>
      </c>
      <c r="L6170">
        <v>1295000</v>
      </c>
      <c r="M6170">
        <v>-122.43575300000001</v>
      </c>
      <c r="N6170" t="s">
        <v>16</v>
      </c>
      <c r="O6170" s="1">
        <v>42895</v>
      </c>
      <c r="P6170">
        <v>1600000</v>
      </c>
      <c r="Q6170">
        <v>1355</v>
      </c>
      <c r="R6170" t="s">
        <v>125</v>
      </c>
      <c r="S6170">
        <v>5</v>
      </c>
      <c r="T6170">
        <v>2</v>
      </c>
    </row>
    <row r="6171" spans="1:20" x14ac:dyDescent="0.2">
      <c r="A6171">
        <v>356069</v>
      </c>
      <c r="B6171">
        <v>94114</v>
      </c>
      <c r="C6171">
        <v>2</v>
      </c>
      <c r="D6171" s="1">
        <v>42913</v>
      </c>
      <c r="E6171" s="2">
        <v>0.49385416666666665</v>
      </c>
      <c r="F6171">
        <v>37.765793000000002</v>
      </c>
      <c r="G6171" s="1">
        <v>42866</v>
      </c>
      <c r="H6171" s="1" t="str">
        <f t="shared" si="192"/>
        <v>2017</v>
      </c>
      <c r="I6171" s="1" t="s">
        <v>1706</v>
      </c>
      <c r="J6171" s="1" t="str">
        <f t="shared" si="193"/>
        <v>2017Q2</v>
      </c>
      <c r="K6171" s="1" t="s">
        <v>1726</v>
      </c>
      <c r="L6171">
        <v>1395000</v>
      </c>
      <c r="M6171">
        <v>-122.431511</v>
      </c>
      <c r="N6171" t="s">
        <v>16</v>
      </c>
      <c r="O6171" s="1">
        <v>42912</v>
      </c>
      <c r="P6171">
        <v>1510000</v>
      </c>
      <c r="Q6171">
        <v>1091</v>
      </c>
      <c r="R6171" t="s">
        <v>125</v>
      </c>
      <c r="S6171">
        <v>5</v>
      </c>
      <c r="T6171">
        <v>2</v>
      </c>
    </row>
    <row r="6172" spans="1:20" x14ac:dyDescent="0.2">
      <c r="A6172">
        <v>3541139</v>
      </c>
      <c r="B6172">
        <v>94114</v>
      </c>
      <c r="C6172">
        <v>2</v>
      </c>
      <c r="D6172" s="1">
        <v>42922</v>
      </c>
      <c r="E6172" s="2">
        <v>0.70724537037037039</v>
      </c>
      <c r="F6172">
        <v>37.766232000000002</v>
      </c>
      <c r="G6172" s="1">
        <v>42858</v>
      </c>
      <c r="H6172" s="1" t="str">
        <f t="shared" si="192"/>
        <v>2017</v>
      </c>
      <c r="I6172" s="1" t="s">
        <v>1706</v>
      </c>
      <c r="J6172" s="1" t="str">
        <f t="shared" si="193"/>
        <v>2017Q2</v>
      </c>
      <c r="K6172" s="1" t="s">
        <v>1726</v>
      </c>
      <c r="L6172">
        <v>879000</v>
      </c>
      <c r="M6172">
        <v>-122.433144</v>
      </c>
      <c r="N6172" t="s">
        <v>16</v>
      </c>
      <c r="O6172" s="1">
        <v>42921</v>
      </c>
      <c r="P6172">
        <v>1200000</v>
      </c>
      <c r="R6172" t="s">
        <v>125</v>
      </c>
      <c r="S6172">
        <v>5</v>
      </c>
      <c r="T6172">
        <v>1</v>
      </c>
    </row>
    <row r="6173" spans="1:20" x14ac:dyDescent="0.2">
      <c r="A6173">
        <v>3561098</v>
      </c>
      <c r="B6173">
        <v>94114</v>
      </c>
      <c r="C6173">
        <v>2</v>
      </c>
      <c r="D6173" s="1">
        <v>42940</v>
      </c>
      <c r="E6173" s="2">
        <v>0.74849537037037039</v>
      </c>
      <c r="F6173">
        <v>37.765540999999999</v>
      </c>
      <c r="G6173" s="1">
        <v>42887</v>
      </c>
      <c r="H6173" s="1" t="str">
        <f t="shared" si="192"/>
        <v>2017</v>
      </c>
      <c r="I6173" s="1" t="s">
        <v>1706</v>
      </c>
      <c r="J6173" s="1" t="str">
        <f t="shared" si="193"/>
        <v>2017Q2</v>
      </c>
      <c r="K6173" s="1" t="s">
        <v>1726</v>
      </c>
      <c r="L6173">
        <v>1349000</v>
      </c>
      <c r="M6173">
        <v>-122.43448600000001</v>
      </c>
      <c r="N6173" t="s">
        <v>16</v>
      </c>
      <c r="O6173" s="1">
        <v>42940</v>
      </c>
      <c r="P6173">
        <v>1675000</v>
      </c>
      <c r="Q6173">
        <v>1361</v>
      </c>
      <c r="R6173" t="s">
        <v>125</v>
      </c>
      <c r="S6173">
        <v>5</v>
      </c>
      <c r="T6173">
        <v>1.25</v>
      </c>
    </row>
    <row r="6174" spans="1:20" x14ac:dyDescent="0.2">
      <c r="A6174">
        <v>3541032</v>
      </c>
      <c r="B6174">
        <v>94114</v>
      </c>
      <c r="C6174">
        <v>4</v>
      </c>
      <c r="D6174" s="1">
        <v>42943</v>
      </c>
      <c r="E6174" s="2">
        <v>0.46743055555555557</v>
      </c>
      <c r="F6174">
        <v>37.766486999999998</v>
      </c>
      <c r="G6174" s="1">
        <v>42899</v>
      </c>
      <c r="H6174" s="1" t="str">
        <f t="shared" si="192"/>
        <v>2017</v>
      </c>
      <c r="I6174" s="1" t="s">
        <v>1706</v>
      </c>
      <c r="J6174" s="1" t="str">
        <f t="shared" si="193"/>
        <v>2017Q2</v>
      </c>
      <c r="K6174" s="1" t="s">
        <v>1726</v>
      </c>
      <c r="L6174">
        <v>1595000</v>
      </c>
      <c r="M6174">
        <v>-122.433151</v>
      </c>
      <c r="N6174" t="s">
        <v>16</v>
      </c>
      <c r="O6174" s="1">
        <v>42943</v>
      </c>
      <c r="P6174">
        <v>1750000</v>
      </c>
      <c r="Q6174">
        <v>1998</v>
      </c>
      <c r="R6174" t="s">
        <v>125</v>
      </c>
      <c r="S6174">
        <v>5</v>
      </c>
      <c r="T6174">
        <v>2</v>
      </c>
    </row>
    <row r="6175" spans="1:20" x14ac:dyDescent="0.2">
      <c r="A6175">
        <v>3561099</v>
      </c>
      <c r="B6175">
        <v>94114</v>
      </c>
      <c r="C6175">
        <v>2</v>
      </c>
      <c r="D6175" s="1">
        <v>42963</v>
      </c>
      <c r="E6175" s="2">
        <v>0.68309027777777775</v>
      </c>
      <c r="F6175">
        <v>37.765540999999999</v>
      </c>
      <c r="G6175" s="1">
        <v>42921</v>
      </c>
      <c r="H6175" s="1" t="str">
        <f t="shared" si="192"/>
        <v>2017</v>
      </c>
      <c r="I6175" s="1" t="s">
        <v>1706</v>
      </c>
      <c r="J6175" s="1" t="str">
        <f t="shared" si="193"/>
        <v>2017Q3</v>
      </c>
      <c r="K6175" s="1" t="s">
        <v>1727</v>
      </c>
      <c r="L6175">
        <v>1369000</v>
      </c>
      <c r="M6175">
        <v>-122.43448600000001</v>
      </c>
      <c r="N6175" t="s">
        <v>16</v>
      </c>
      <c r="O6175" s="1">
        <v>42963</v>
      </c>
      <c r="P6175">
        <v>1700000</v>
      </c>
      <c r="R6175" t="s">
        <v>125</v>
      </c>
      <c r="S6175">
        <v>5</v>
      </c>
      <c r="T6175">
        <v>1.5</v>
      </c>
    </row>
    <row r="6176" spans="1:20" x14ac:dyDescent="0.2">
      <c r="A6176">
        <v>3540105</v>
      </c>
      <c r="B6176">
        <v>94114</v>
      </c>
      <c r="C6176">
        <v>2</v>
      </c>
      <c r="D6176" s="1">
        <v>43002</v>
      </c>
      <c r="E6176" s="2">
        <v>0.84577546296296291</v>
      </c>
      <c r="F6176">
        <v>37.766368999999997</v>
      </c>
      <c r="G6176" s="1">
        <v>42891</v>
      </c>
      <c r="H6176" s="1" t="str">
        <f t="shared" si="192"/>
        <v>2017</v>
      </c>
      <c r="I6176" s="1" t="s">
        <v>1706</v>
      </c>
      <c r="J6176" s="1" t="str">
        <f t="shared" si="193"/>
        <v>2017Q2</v>
      </c>
      <c r="K6176" s="1" t="s">
        <v>1726</v>
      </c>
      <c r="L6176">
        <v>1098000</v>
      </c>
      <c r="M6176">
        <v>-122.434219</v>
      </c>
      <c r="N6176" t="s">
        <v>16</v>
      </c>
      <c r="O6176" s="1">
        <v>43000</v>
      </c>
      <c r="P6176">
        <v>1360000</v>
      </c>
      <c r="Q6176">
        <v>1320</v>
      </c>
      <c r="R6176" t="s">
        <v>125</v>
      </c>
      <c r="S6176">
        <v>5</v>
      </c>
      <c r="T6176">
        <v>1</v>
      </c>
    </row>
    <row r="6177" spans="1:20" x14ac:dyDescent="0.2">
      <c r="A6177">
        <v>3540117</v>
      </c>
      <c r="B6177">
        <v>94114</v>
      </c>
      <c r="C6177">
        <v>1</v>
      </c>
      <c r="D6177" s="1">
        <v>43007</v>
      </c>
      <c r="E6177" s="2">
        <v>0.5977662037037037</v>
      </c>
      <c r="F6177">
        <v>37.767197000000003</v>
      </c>
      <c r="G6177" s="1">
        <v>42969</v>
      </c>
      <c r="H6177" s="1" t="str">
        <f t="shared" si="192"/>
        <v>2017</v>
      </c>
      <c r="I6177" s="1" t="s">
        <v>1706</v>
      </c>
      <c r="J6177" s="1" t="str">
        <f t="shared" si="193"/>
        <v>2017Q3</v>
      </c>
      <c r="K6177" s="1" t="s">
        <v>1727</v>
      </c>
      <c r="L6177">
        <v>675000</v>
      </c>
      <c r="M6177">
        <v>-122.43528000000001</v>
      </c>
      <c r="N6177" t="s">
        <v>16</v>
      </c>
      <c r="O6177" s="1">
        <v>43007</v>
      </c>
      <c r="P6177">
        <v>700000</v>
      </c>
      <c r="Q6177">
        <v>530</v>
      </c>
      <c r="R6177" t="s">
        <v>125</v>
      </c>
      <c r="S6177">
        <v>5</v>
      </c>
      <c r="T6177">
        <v>1</v>
      </c>
    </row>
    <row r="6178" spans="1:20" x14ac:dyDescent="0.2">
      <c r="A6178">
        <v>3541076</v>
      </c>
      <c r="B6178">
        <v>94114</v>
      </c>
      <c r="C6178">
        <v>3</v>
      </c>
      <c r="D6178" s="1">
        <v>43009</v>
      </c>
      <c r="E6178" s="2">
        <v>0.27835648148148145</v>
      </c>
      <c r="F6178">
        <v>37.767291999999998</v>
      </c>
      <c r="G6178" s="1">
        <v>42925</v>
      </c>
      <c r="H6178" s="1" t="str">
        <f t="shared" si="192"/>
        <v>2017</v>
      </c>
      <c r="I6178" s="1" t="s">
        <v>1706</v>
      </c>
      <c r="J6178" s="1" t="str">
        <f t="shared" si="193"/>
        <v>2017Q3</v>
      </c>
      <c r="K6178" s="1" t="s">
        <v>1727</v>
      </c>
      <c r="L6178">
        <v>1495000</v>
      </c>
      <c r="M6178">
        <v>-122.432152</v>
      </c>
      <c r="N6178" t="s">
        <v>16</v>
      </c>
      <c r="O6178" s="1">
        <v>43007</v>
      </c>
      <c r="P6178">
        <v>1500000</v>
      </c>
      <c r="Q6178">
        <v>1760</v>
      </c>
      <c r="R6178" t="s">
        <v>125</v>
      </c>
      <c r="S6178">
        <v>5</v>
      </c>
      <c r="T6178">
        <v>1</v>
      </c>
    </row>
    <row r="6179" spans="1:20" x14ac:dyDescent="0.2">
      <c r="A6179">
        <v>3561036</v>
      </c>
      <c r="B6179">
        <v>94114</v>
      </c>
      <c r="C6179">
        <v>3</v>
      </c>
      <c r="D6179" s="1">
        <v>43013</v>
      </c>
      <c r="E6179" s="2">
        <v>0.70890046296296294</v>
      </c>
      <c r="F6179">
        <v>37.764633000000003</v>
      </c>
      <c r="G6179" s="1">
        <v>42978</v>
      </c>
      <c r="H6179" s="1" t="str">
        <f t="shared" si="192"/>
        <v>2017</v>
      </c>
      <c r="I6179" s="1" t="s">
        <v>1706</v>
      </c>
      <c r="J6179" s="1" t="str">
        <f t="shared" si="193"/>
        <v>2017Q3</v>
      </c>
      <c r="K6179" s="1" t="s">
        <v>1727</v>
      </c>
      <c r="L6179">
        <v>1899500</v>
      </c>
      <c r="M6179">
        <v>-122.435074</v>
      </c>
      <c r="N6179" t="s">
        <v>24</v>
      </c>
      <c r="O6179" s="1">
        <v>43013</v>
      </c>
      <c r="P6179">
        <v>2300000</v>
      </c>
      <c r="Q6179">
        <v>2468</v>
      </c>
      <c r="R6179" t="s">
        <v>125</v>
      </c>
      <c r="S6179">
        <v>5</v>
      </c>
      <c r="T6179">
        <v>2</v>
      </c>
    </row>
    <row r="6180" spans="1:20" x14ac:dyDescent="0.2">
      <c r="A6180">
        <v>3540149</v>
      </c>
      <c r="B6180">
        <v>94114</v>
      </c>
      <c r="C6180">
        <v>1</v>
      </c>
      <c r="D6180" s="1">
        <v>43034</v>
      </c>
      <c r="E6180" s="2">
        <v>0.87450231481481477</v>
      </c>
      <c r="F6180">
        <v>37.766807999999997</v>
      </c>
      <c r="G6180" s="1">
        <v>42988</v>
      </c>
      <c r="H6180" s="1" t="str">
        <f t="shared" si="192"/>
        <v>2017</v>
      </c>
      <c r="I6180" s="1" t="s">
        <v>1706</v>
      </c>
      <c r="J6180" s="1" t="str">
        <f t="shared" si="193"/>
        <v>2017Q3</v>
      </c>
      <c r="K6180" s="1" t="s">
        <v>1727</v>
      </c>
      <c r="L6180">
        <v>698000</v>
      </c>
      <c r="M6180">
        <v>-122.43531</v>
      </c>
      <c r="N6180" t="s">
        <v>16</v>
      </c>
      <c r="O6180" s="1">
        <v>43034</v>
      </c>
      <c r="P6180">
        <v>760000</v>
      </c>
      <c r="Q6180">
        <v>851</v>
      </c>
      <c r="R6180" t="s">
        <v>125</v>
      </c>
      <c r="S6180">
        <v>5</v>
      </c>
      <c r="T6180">
        <v>1</v>
      </c>
    </row>
    <row r="6181" spans="1:20" x14ac:dyDescent="0.2">
      <c r="A6181">
        <v>3540154</v>
      </c>
      <c r="B6181">
        <v>94114</v>
      </c>
      <c r="C6181">
        <v>2</v>
      </c>
      <c r="D6181" s="1">
        <v>43039</v>
      </c>
      <c r="E6181" s="2">
        <v>0.95251157407407405</v>
      </c>
      <c r="F6181">
        <v>37.765948999999999</v>
      </c>
      <c r="G6181" s="1">
        <v>42975</v>
      </c>
      <c r="H6181" s="1" t="str">
        <f t="shared" si="192"/>
        <v>2017</v>
      </c>
      <c r="I6181" s="1" t="s">
        <v>1706</v>
      </c>
      <c r="J6181" s="1" t="str">
        <f t="shared" si="193"/>
        <v>2017Q3</v>
      </c>
      <c r="K6181" s="1" t="s">
        <v>1727</v>
      </c>
      <c r="L6181">
        <v>1098000</v>
      </c>
      <c r="M6181">
        <v>-122.434074</v>
      </c>
      <c r="N6181" t="s">
        <v>16</v>
      </c>
      <c r="O6181" s="1">
        <v>43039</v>
      </c>
      <c r="P6181">
        <v>1415000</v>
      </c>
      <c r="Q6181">
        <v>1166</v>
      </c>
      <c r="R6181" t="s">
        <v>125</v>
      </c>
      <c r="S6181">
        <v>5</v>
      </c>
      <c r="T6181">
        <v>1</v>
      </c>
    </row>
    <row r="6182" spans="1:20" x14ac:dyDescent="0.2">
      <c r="A6182">
        <v>3561109</v>
      </c>
      <c r="B6182">
        <v>94114</v>
      </c>
      <c r="C6182">
        <v>2</v>
      </c>
      <c r="D6182" s="1">
        <v>43047</v>
      </c>
      <c r="E6182" s="2">
        <v>0.38532407407407404</v>
      </c>
      <c r="F6182">
        <v>37.764781999999997</v>
      </c>
      <c r="G6182" s="1">
        <v>43019</v>
      </c>
      <c r="H6182" s="1" t="str">
        <f t="shared" si="192"/>
        <v>2017</v>
      </c>
      <c r="I6182" s="1" t="s">
        <v>1706</v>
      </c>
      <c r="J6182" s="1" t="str">
        <f t="shared" si="193"/>
        <v>2017Q4</v>
      </c>
      <c r="K6182" s="1" t="s">
        <v>1728</v>
      </c>
      <c r="L6182">
        <v>1399000</v>
      </c>
      <c r="M6182">
        <v>-122.433807</v>
      </c>
      <c r="N6182" t="s">
        <v>16</v>
      </c>
      <c r="O6182" s="1">
        <v>43046</v>
      </c>
      <c r="P6182">
        <v>1637500</v>
      </c>
      <c r="R6182" t="s">
        <v>125</v>
      </c>
      <c r="S6182">
        <v>5</v>
      </c>
      <c r="T6182">
        <v>1.5</v>
      </c>
    </row>
    <row r="6183" spans="1:20" x14ac:dyDescent="0.2">
      <c r="A6183">
        <v>3561094</v>
      </c>
      <c r="B6183">
        <v>94114</v>
      </c>
      <c r="C6183">
        <v>3</v>
      </c>
      <c r="D6183" s="1">
        <v>43065</v>
      </c>
      <c r="E6183" s="2">
        <v>0.9822685185185186</v>
      </c>
      <c r="F6183">
        <v>37.765552999999997</v>
      </c>
      <c r="G6183" s="1">
        <v>43014</v>
      </c>
      <c r="H6183" s="1" t="str">
        <f t="shared" si="192"/>
        <v>2017</v>
      </c>
      <c r="I6183" s="1" t="s">
        <v>1706</v>
      </c>
      <c r="J6183" s="1" t="str">
        <f t="shared" si="193"/>
        <v>2017Q4</v>
      </c>
      <c r="K6183" s="1" t="s">
        <v>1728</v>
      </c>
      <c r="L6183">
        <v>1295000</v>
      </c>
      <c r="M6183">
        <v>-122.43425000000001</v>
      </c>
      <c r="N6183" t="s">
        <v>16</v>
      </c>
      <c r="O6183" s="1">
        <v>43048</v>
      </c>
      <c r="P6183">
        <v>1550000</v>
      </c>
      <c r="Q6183">
        <v>1621</v>
      </c>
      <c r="R6183" t="s">
        <v>125</v>
      </c>
      <c r="S6183">
        <v>5</v>
      </c>
      <c r="T6183">
        <v>1.5</v>
      </c>
    </row>
    <row r="6184" spans="1:20" x14ac:dyDescent="0.2">
      <c r="A6184" t="s">
        <v>15</v>
      </c>
      <c r="B6184">
        <v>94114</v>
      </c>
      <c r="C6184">
        <v>2</v>
      </c>
      <c r="D6184" s="1">
        <v>43056</v>
      </c>
      <c r="E6184" s="2">
        <v>0.77332175925925928</v>
      </c>
      <c r="F6184">
        <v>37.765694000000003</v>
      </c>
      <c r="G6184" s="1">
        <v>42970</v>
      </c>
      <c r="H6184" s="1" t="str">
        <f t="shared" si="192"/>
        <v>2017</v>
      </c>
      <c r="I6184" s="1" t="s">
        <v>1706</v>
      </c>
      <c r="J6184" s="1" t="str">
        <f t="shared" si="193"/>
        <v>2017Q3</v>
      </c>
      <c r="K6184" s="1" t="s">
        <v>1727</v>
      </c>
      <c r="L6184">
        <v>1150000</v>
      </c>
      <c r="M6184">
        <v>-122.4328</v>
      </c>
      <c r="N6184" t="s">
        <v>16</v>
      </c>
      <c r="O6184" s="1">
        <v>43056</v>
      </c>
      <c r="P6184">
        <v>1370000</v>
      </c>
      <c r="R6184" t="s">
        <v>125</v>
      </c>
      <c r="S6184">
        <v>5</v>
      </c>
      <c r="T6184">
        <v>1</v>
      </c>
    </row>
    <row r="6185" spans="1:20" x14ac:dyDescent="0.2">
      <c r="A6185">
        <v>3538088</v>
      </c>
      <c r="B6185">
        <v>94114</v>
      </c>
      <c r="C6185">
        <v>3</v>
      </c>
      <c r="D6185" s="1">
        <v>43059</v>
      </c>
      <c r="E6185" s="2">
        <v>0.69696759259259267</v>
      </c>
      <c r="F6185">
        <v>37.768867</v>
      </c>
      <c r="G6185" s="1">
        <v>43020</v>
      </c>
      <c r="H6185" s="1" t="str">
        <f t="shared" si="192"/>
        <v>2017</v>
      </c>
      <c r="I6185" s="1" t="s">
        <v>1706</v>
      </c>
      <c r="J6185" s="1" t="str">
        <f t="shared" si="193"/>
        <v>2017Q4</v>
      </c>
      <c r="K6185" s="1" t="s">
        <v>1728</v>
      </c>
      <c r="L6185">
        <v>1595000</v>
      </c>
      <c r="M6185">
        <v>-122.432159</v>
      </c>
      <c r="N6185" t="s">
        <v>24</v>
      </c>
      <c r="O6185" s="1">
        <v>43059</v>
      </c>
      <c r="P6185">
        <v>1900000</v>
      </c>
      <c r="Q6185">
        <v>1550</v>
      </c>
      <c r="R6185" t="s">
        <v>125</v>
      </c>
      <c r="S6185">
        <v>5</v>
      </c>
      <c r="T6185">
        <v>1</v>
      </c>
    </row>
    <row r="6186" spans="1:20" x14ac:dyDescent="0.2">
      <c r="A6186">
        <v>3541032</v>
      </c>
      <c r="B6186">
        <v>94114</v>
      </c>
      <c r="C6186">
        <v>4</v>
      </c>
      <c r="D6186" s="1">
        <v>43060</v>
      </c>
      <c r="E6186" s="2">
        <v>0.7036458333333333</v>
      </c>
      <c r="F6186">
        <v>37.766514999999998</v>
      </c>
      <c r="G6186" s="1">
        <v>42992</v>
      </c>
      <c r="H6186" s="1" t="str">
        <f t="shared" si="192"/>
        <v>2017</v>
      </c>
      <c r="I6186" s="1" t="s">
        <v>1706</v>
      </c>
      <c r="J6186" s="1" t="str">
        <f t="shared" si="193"/>
        <v>2017Q3</v>
      </c>
      <c r="K6186" s="1" t="s">
        <v>1727</v>
      </c>
      <c r="L6186">
        <v>1595000</v>
      </c>
      <c r="M6186">
        <v>-122.433066</v>
      </c>
      <c r="N6186" t="s">
        <v>16</v>
      </c>
      <c r="O6186" s="1">
        <v>43060</v>
      </c>
      <c r="P6186">
        <v>1575000</v>
      </c>
      <c r="Q6186">
        <v>1918</v>
      </c>
      <c r="R6186" t="s">
        <v>125</v>
      </c>
      <c r="S6186">
        <v>5</v>
      </c>
      <c r="T6186">
        <v>2</v>
      </c>
    </row>
    <row r="6187" spans="1:20" x14ac:dyDescent="0.2">
      <c r="A6187">
        <v>3540115</v>
      </c>
      <c r="B6187">
        <v>94114</v>
      </c>
      <c r="C6187">
        <v>1</v>
      </c>
      <c r="D6187" s="1">
        <v>43070</v>
      </c>
      <c r="E6187" s="2">
        <v>0.66748842592592583</v>
      </c>
      <c r="F6187">
        <v>37.767197000000003</v>
      </c>
      <c r="G6187" s="1">
        <v>43020</v>
      </c>
      <c r="H6187" s="1" t="str">
        <f t="shared" si="192"/>
        <v>2017</v>
      </c>
      <c r="I6187" s="1" t="s">
        <v>1706</v>
      </c>
      <c r="J6187" s="1" t="str">
        <f t="shared" si="193"/>
        <v>2017Q4</v>
      </c>
      <c r="K6187" s="1" t="s">
        <v>1728</v>
      </c>
      <c r="L6187">
        <v>699000</v>
      </c>
      <c r="M6187">
        <v>-122.43528000000001</v>
      </c>
      <c r="N6187" t="s">
        <v>16</v>
      </c>
      <c r="O6187" s="1">
        <v>43067</v>
      </c>
      <c r="P6187">
        <v>717794</v>
      </c>
      <c r="Q6187">
        <v>493</v>
      </c>
      <c r="R6187" t="s">
        <v>125</v>
      </c>
      <c r="S6187">
        <v>5</v>
      </c>
      <c r="T6187">
        <v>1</v>
      </c>
    </row>
    <row r="6188" spans="1:20" x14ac:dyDescent="0.2">
      <c r="A6188">
        <v>875032</v>
      </c>
      <c r="B6188">
        <v>94110</v>
      </c>
      <c r="C6188">
        <v>1</v>
      </c>
      <c r="D6188" s="1">
        <v>43088</v>
      </c>
      <c r="E6188" s="2">
        <v>0.46758101851851852</v>
      </c>
      <c r="F6188">
        <v>37.769485000000003</v>
      </c>
      <c r="G6188" s="1">
        <v>43056</v>
      </c>
      <c r="H6188" s="1" t="str">
        <f t="shared" si="192"/>
        <v>2017</v>
      </c>
      <c r="I6188" s="1" t="s">
        <v>1706</v>
      </c>
      <c r="J6188" s="1" t="str">
        <f t="shared" si="193"/>
        <v>2017Q4</v>
      </c>
      <c r="K6188" s="1" t="s">
        <v>1728</v>
      </c>
      <c r="L6188">
        <v>749000</v>
      </c>
      <c r="M6188">
        <v>-122.43126700000001</v>
      </c>
      <c r="N6188" t="s">
        <v>16</v>
      </c>
      <c r="O6188" s="1">
        <v>43088</v>
      </c>
      <c r="P6188">
        <v>1000000</v>
      </c>
      <c r="Q6188">
        <v>713</v>
      </c>
      <c r="R6188" t="s">
        <v>125</v>
      </c>
      <c r="S6188">
        <v>5</v>
      </c>
      <c r="T6188">
        <v>1</v>
      </c>
    </row>
    <row r="6189" spans="1:20" x14ac:dyDescent="0.2">
      <c r="A6189">
        <v>875030</v>
      </c>
      <c r="B6189">
        <v>94117</v>
      </c>
      <c r="C6189">
        <v>2</v>
      </c>
      <c r="D6189" s="1">
        <v>43129</v>
      </c>
      <c r="E6189" s="2">
        <v>0.62105324074074075</v>
      </c>
      <c r="F6189">
        <v>37.769485000000003</v>
      </c>
      <c r="G6189" s="1">
        <v>43050</v>
      </c>
      <c r="H6189" s="1" t="str">
        <f t="shared" si="192"/>
        <v>2017</v>
      </c>
      <c r="I6189" s="1" t="s">
        <v>1706</v>
      </c>
      <c r="J6189" s="1" t="str">
        <f t="shared" si="193"/>
        <v>2017Q4</v>
      </c>
      <c r="K6189" s="1" t="s">
        <v>1728</v>
      </c>
      <c r="L6189">
        <v>749000</v>
      </c>
      <c r="M6189">
        <v>-122.43126700000001</v>
      </c>
      <c r="N6189" t="s">
        <v>16</v>
      </c>
      <c r="O6189" s="1">
        <v>43129</v>
      </c>
      <c r="P6189">
        <v>1100000</v>
      </c>
      <c r="Q6189">
        <v>713</v>
      </c>
      <c r="R6189" t="s">
        <v>125</v>
      </c>
      <c r="S6189">
        <v>5</v>
      </c>
      <c r="T6189">
        <v>1</v>
      </c>
    </row>
    <row r="6190" spans="1:20" x14ac:dyDescent="0.2">
      <c r="A6190">
        <v>3560036</v>
      </c>
      <c r="B6190">
        <v>94114</v>
      </c>
      <c r="C6190">
        <v>2</v>
      </c>
      <c r="D6190" s="1">
        <v>43144</v>
      </c>
      <c r="E6190" s="2">
        <v>0.448275462962963</v>
      </c>
      <c r="F6190">
        <v>37.765681999999998</v>
      </c>
      <c r="G6190" s="1">
        <v>43118</v>
      </c>
      <c r="H6190" s="1" t="str">
        <f t="shared" si="192"/>
        <v>2018</v>
      </c>
      <c r="I6190" s="1" t="s">
        <v>1707</v>
      </c>
      <c r="J6190" s="1" t="str">
        <f t="shared" si="193"/>
        <v>2018Q1</v>
      </c>
      <c r="K6190" s="1" t="s">
        <v>1729</v>
      </c>
      <c r="L6190">
        <v>1750000</v>
      </c>
      <c r="M6190">
        <v>-122.432968</v>
      </c>
      <c r="N6190" t="s">
        <v>16</v>
      </c>
      <c r="O6190" s="1">
        <v>43144</v>
      </c>
      <c r="P6190">
        <v>1900000</v>
      </c>
      <c r="Q6190">
        <v>1450</v>
      </c>
      <c r="R6190" t="s">
        <v>125</v>
      </c>
      <c r="S6190">
        <v>5</v>
      </c>
      <c r="T6190">
        <v>1.5</v>
      </c>
    </row>
    <row r="6191" spans="1:20" x14ac:dyDescent="0.2">
      <c r="A6191">
        <v>52689</v>
      </c>
      <c r="B6191">
        <v>94114</v>
      </c>
      <c r="C6191">
        <v>3</v>
      </c>
      <c r="D6191" s="1">
        <v>42069</v>
      </c>
      <c r="E6191" s="2">
        <v>0.38425925925925924</v>
      </c>
      <c r="F6191">
        <v>37.759639</v>
      </c>
      <c r="G6191" s="1">
        <v>42053</v>
      </c>
      <c r="H6191" s="1" t="str">
        <f t="shared" si="192"/>
        <v>2015</v>
      </c>
      <c r="I6191" s="1" t="s">
        <v>1704</v>
      </c>
      <c r="J6191" s="1" t="str">
        <f t="shared" si="193"/>
        <v>2015Q1</v>
      </c>
      <c r="K6191" s="1" t="s">
        <v>1712</v>
      </c>
      <c r="L6191">
        <v>2300000</v>
      </c>
      <c r="M6191">
        <v>-122.443496</v>
      </c>
      <c r="N6191" t="s">
        <v>24</v>
      </c>
      <c r="O6191" s="1">
        <v>42066</v>
      </c>
      <c r="P6191">
        <v>2300000</v>
      </c>
      <c r="R6191" t="s">
        <v>38</v>
      </c>
      <c r="S6191">
        <v>5</v>
      </c>
      <c r="T6191">
        <v>2</v>
      </c>
    </row>
    <row r="6192" spans="1:20" x14ac:dyDescent="0.2">
      <c r="A6192">
        <v>3580155</v>
      </c>
      <c r="B6192">
        <v>94114</v>
      </c>
      <c r="C6192">
        <v>2</v>
      </c>
      <c r="D6192" s="1">
        <v>42067</v>
      </c>
      <c r="E6192" s="2">
        <v>0.53045138888888888</v>
      </c>
      <c r="F6192">
        <v>37.761650000000003</v>
      </c>
      <c r="G6192" s="1">
        <v>42027</v>
      </c>
      <c r="H6192" s="1" t="str">
        <f t="shared" si="192"/>
        <v>2015</v>
      </c>
      <c r="I6192" s="1" t="s">
        <v>1704</v>
      </c>
      <c r="J6192" s="1" t="str">
        <f t="shared" si="193"/>
        <v>2015Q1</v>
      </c>
      <c r="K6192" s="1" t="s">
        <v>1712</v>
      </c>
      <c r="L6192">
        <v>895000</v>
      </c>
      <c r="M6192">
        <v>-122.430053</v>
      </c>
      <c r="N6192" t="s">
        <v>16</v>
      </c>
      <c r="O6192" s="1">
        <v>42067</v>
      </c>
      <c r="P6192">
        <v>1100000</v>
      </c>
      <c r="Q6192">
        <v>923</v>
      </c>
      <c r="R6192" t="s">
        <v>38</v>
      </c>
      <c r="S6192">
        <v>5</v>
      </c>
      <c r="T6192">
        <v>2</v>
      </c>
    </row>
    <row r="6193" spans="1:20" x14ac:dyDescent="0.2">
      <c r="A6193">
        <v>3607081</v>
      </c>
      <c r="B6193">
        <v>94110</v>
      </c>
      <c r="C6193">
        <v>2</v>
      </c>
      <c r="D6193" s="1">
        <v>42068</v>
      </c>
      <c r="E6193" s="2">
        <v>0.36681712962962965</v>
      </c>
      <c r="F6193">
        <v>37.757292999999997</v>
      </c>
      <c r="G6193" s="1">
        <v>42041</v>
      </c>
      <c r="H6193" s="1" t="str">
        <f t="shared" si="192"/>
        <v>2015</v>
      </c>
      <c r="I6193" s="1" t="s">
        <v>1704</v>
      </c>
      <c r="J6193" s="1" t="str">
        <f t="shared" si="193"/>
        <v>2015Q1</v>
      </c>
      <c r="K6193" s="1" t="s">
        <v>1712</v>
      </c>
      <c r="L6193">
        <v>1695000</v>
      </c>
      <c r="M6193">
        <v>-122.423896</v>
      </c>
      <c r="N6193" t="s">
        <v>16</v>
      </c>
      <c r="O6193" s="1">
        <v>42067</v>
      </c>
      <c r="P6193">
        <v>2000000</v>
      </c>
      <c r="Q6193">
        <v>1740</v>
      </c>
      <c r="R6193" t="s">
        <v>38</v>
      </c>
      <c r="S6193">
        <v>5</v>
      </c>
      <c r="T6193">
        <v>2.5</v>
      </c>
    </row>
    <row r="6194" spans="1:20" x14ac:dyDescent="0.2">
      <c r="A6194">
        <v>2701050</v>
      </c>
      <c r="B6194">
        <v>94114</v>
      </c>
      <c r="C6194">
        <v>2</v>
      </c>
      <c r="D6194" s="1">
        <v>42074</v>
      </c>
      <c r="E6194" s="2">
        <v>0.44498842592592597</v>
      </c>
      <c r="F6194">
        <v>37.758792</v>
      </c>
      <c r="G6194" s="1">
        <v>42018</v>
      </c>
      <c r="H6194" s="1" t="str">
        <f t="shared" si="192"/>
        <v>2015</v>
      </c>
      <c r="I6194" s="1" t="s">
        <v>1704</v>
      </c>
      <c r="J6194" s="1" t="str">
        <f t="shared" si="193"/>
        <v>2015Q1</v>
      </c>
      <c r="K6194" s="1" t="s">
        <v>1712</v>
      </c>
      <c r="L6194">
        <v>899000</v>
      </c>
      <c r="M6194">
        <v>-122.43976499999999</v>
      </c>
      <c r="N6194" t="s">
        <v>16</v>
      </c>
      <c r="O6194" s="1">
        <v>42074</v>
      </c>
      <c r="P6194">
        <v>1150000</v>
      </c>
      <c r="Q6194">
        <v>1025</v>
      </c>
      <c r="R6194" t="s">
        <v>38</v>
      </c>
      <c r="S6194">
        <v>5</v>
      </c>
      <c r="T6194">
        <v>1</v>
      </c>
    </row>
    <row r="6195" spans="1:20" x14ac:dyDescent="0.2">
      <c r="A6195">
        <v>23619</v>
      </c>
      <c r="B6195">
        <v>94110</v>
      </c>
      <c r="C6195">
        <v>3</v>
      </c>
      <c r="D6195" s="1">
        <v>42076</v>
      </c>
      <c r="E6195" s="2">
        <v>0.46259259259259261</v>
      </c>
      <c r="F6195">
        <v>37.756399000000002</v>
      </c>
      <c r="G6195" s="1">
        <v>41963</v>
      </c>
      <c r="H6195" s="1" t="str">
        <f t="shared" si="192"/>
        <v>2014</v>
      </c>
      <c r="I6195" s="1" t="s">
        <v>1703</v>
      </c>
      <c r="J6195" s="1" t="str">
        <f t="shared" si="193"/>
        <v>2014Q4</v>
      </c>
      <c r="K6195" s="1" t="s">
        <v>1711</v>
      </c>
      <c r="L6195">
        <v>2450000</v>
      </c>
      <c r="M6195">
        <v>-122.425726</v>
      </c>
      <c r="N6195" t="s">
        <v>16</v>
      </c>
      <c r="O6195" s="1">
        <v>42075</v>
      </c>
      <c r="P6195">
        <v>2450000</v>
      </c>
      <c r="R6195" t="s">
        <v>38</v>
      </c>
      <c r="S6195">
        <v>5</v>
      </c>
      <c r="T6195">
        <v>3.5</v>
      </c>
    </row>
    <row r="6196" spans="1:20" x14ac:dyDescent="0.2">
      <c r="A6196">
        <v>3619002</v>
      </c>
      <c r="B6196">
        <v>94110</v>
      </c>
      <c r="C6196">
        <v>3</v>
      </c>
      <c r="D6196" s="1">
        <v>42076</v>
      </c>
      <c r="E6196" s="2">
        <v>0.47555555555555556</v>
      </c>
      <c r="F6196">
        <v>37.756411999999997</v>
      </c>
      <c r="G6196" s="1">
        <v>42048</v>
      </c>
      <c r="H6196" s="1" t="str">
        <f t="shared" si="192"/>
        <v>2015</v>
      </c>
      <c r="I6196" s="1" t="s">
        <v>1704</v>
      </c>
      <c r="J6196" s="1" t="str">
        <f t="shared" si="193"/>
        <v>2015Q1</v>
      </c>
      <c r="K6196" s="1" t="s">
        <v>1712</v>
      </c>
      <c r="L6196">
        <v>2800000</v>
      </c>
      <c r="M6196">
        <v>-122.42596399999999</v>
      </c>
      <c r="N6196" t="s">
        <v>16</v>
      </c>
      <c r="O6196" s="1">
        <v>42075</v>
      </c>
      <c r="P6196">
        <v>2800000</v>
      </c>
      <c r="R6196" t="s">
        <v>38</v>
      </c>
      <c r="S6196">
        <v>5</v>
      </c>
      <c r="T6196">
        <v>3</v>
      </c>
    </row>
    <row r="6197" spans="1:20" x14ac:dyDescent="0.2">
      <c r="A6197">
        <v>2766010</v>
      </c>
      <c r="B6197">
        <v>94114</v>
      </c>
      <c r="C6197">
        <v>1</v>
      </c>
      <c r="D6197" s="1">
        <v>42076</v>
      </c>
      <c r="E6197" s="2">
        <v>0.5502083333333333</v>
      </c>
      <c r="F6197">
        <v>37.754460000000002</v>
      </c>
      <c r="G6197" s="1">
        <v>42029</v>
      </c>
      <c r="H6197" s="1" t="str">
        <f t="shared" si="192"/>
        <v>2015</v>
      </c>
      <c r="I6197" s="1" t="s">
        <v>1704</v>
      </c>
      <c r="J6197" s="1" t="str">
        <f t="shared" si="193"/>
        <v>2015Q1</v>
      </c>
      <c r="K6197" s="1" t="s">
        <v>1712</v>
      </c>
      <c r="L6197">
        <v>839000</v>
      </c>
      <c r="M6197">
        <v>-122.438849</v>
      </c>
      <c r="N6197" t="s">
        <v>16</v>
      </c>
      <c r="O6197" s="1">
        <v>42076</v>
      </c>
      <c r="P6197">
        <v>995000</v>
      </c>
      <c r="R6197" t="s">
        <v>38</v>
      </c>
      <c r="S6197">
        <v>5</v>
      </c>
      <c r="T6197">
        <v>1</v>
      </c>
    </row>
    <row r="6198" spans="1:20" x14ac:dyDescent="0.2">
      <c r="A6198">
        <v>3604922</v>
      </c>
      <c r="B6198">
        <v>94114</v>
      </c>
      <c r="C6198">
        <v>2</v>
      </c>
      <c r="D6198" s="1">
        <v>42076</v>
      </c>
      <c r="E6198" s="2">
        <v>0.88046296296296289</v>
      </c>
      <c r="F6198">
        <v>37.756523000000001</v>
      </c>
      <c r="G6198" s="1">
        <v>42024</v>
      </c>
      <c r="H6198" s="1" t="str">
        <f t="shared" si="192"/>
        <v>2015</v>
      </c>
      <c r="I6198" s="1" t="s">
        <v>1704</v>
      </c>
      <c r="J6198" s="1" t="str">
        <f t="shared" si="193"/>
        <v>2015Q1</v>
      </c>
      <c r="K6198" s="1" t="s">
        <v>1712</v>
      </c>
      <c r="L6198">
        <v>999000</v>
      </c>
      <c r="M6198">
        <v>-122.431449</v>
      </c>
      <c r="N6198" t="s">
        <v>16</v>
      </c>
      <c r="O6198" s="1">
        <v>42076</v>
      </c>
      <c r="P6198">
        <v>1050000</v>
      </c>
      <c r="R6198" t="s">
        <v>38</v>
      </c>
      <c r="S6198">
        <v>5</v>
      </c>
      <c r="T6198">
        <v>2</v>
      </c>
    </row>
    <row r="6199" spans="1:20" x14ac:dyDescent="0.2">
      <c r="A6199">
        <v>2700023</v>
      </c>
      <c r="B6199">
        <v>94114</v>
      </c>
      <c r="C6199">
        <v>2</v>
      </c>
      <c r="D6199" s="1">
        <v>42077</v>
      </c>
      <c r="E6199" s="2">
        <v>0.4206597222222222</v>
      </c>
      <c r="F6199">
        <v>37.759200999999997</v>
      </c>
      <c r="G6199" s="1">
        <v>42038</v>
      </c>
      <c r="H6199" s="1" t="str">
        <f t="shared" si="192"/>
        <v>2015</v>
      </c>
      <c r="I6199" s="1" t="s">
        <v>1704</v>
      </c>
      <c r="J6199" s="1" t="str">
        <f t="shared" si="193"/>
        <v>2015Q1</v>
      </c>
      <c r="K6199" s="1" t="s">
        <v>1712</v>
      </c>
      <c r="L6199">
        <v>1625000</v>
      </c>
      <c r="M6199">
        <v>-122.441093</v>
      </c>
      <c r="N6199" t="s">
        <v>24</v>
      </c>
      <c r="O6199" s="1">
        <v>42076</v>
      </c>
      <c r="P6199">
        <v>1950000</v>
      </c>
      <c r="Q6199">
        <v>1700</v>
      </c>
      <c r="R6199" t="s">
        <v>38</v>
      </c>
      <c r="S6199">
        <v>5</v>
      </c>
      <c r="T6199">
        <v>1</v>
      </c>
    </row>
    <row r="6200" spans="1:20" x14ac:dyDescent="0.2">
      <c r="A6200">
        <v>3622054</v>
      </c>
      <c r="B6200">
        <v>94114</v>
      </c>
      <c r="C6200">
        <v>4</v>
      </c>
      <c r="D6200" s="1">
        <v>42080</v>
      </c>
      <c r="E6200" s="2">
        <v>0.63983796296296302</v>
      </c>
      <c r="F6200">
        <v>37.755640999999997</v>
      </c>
      <c r="G6200" s="1">
        <v>42049</v>
      </c>
      <c r="H6200" s="1" t="str">
        <f t="shared" si="192"/>
        <v>2015</v>
      </c>
      <c r="I6200" s="1" t="s">
        <v>1704</v>
      </c>
      <c r="J6200" s="1" t="str">
        <f t="shared" si="193"/>
        <v>2015Q1</v>
      </c>
      <c r="K6200" s="1" t="s">
        <v>1712</v>
      </c>
      <c r="L6200">
        <v>2650000</v>
      </c>
      <c r="M6200">
        <v>-122.432655</v>
      </c>
      <c r="N6200" t="s">
        <v>24</v>
      </c>
      <c r="O6200" s="1">
        <v>42080</v>
      </c>
      <c r="P6200">
        <v>2750000</v>
      </c>
      <c r="Q6200">
        <v>2300</v>
      </c>
      <c r="R6200" t="s">
        <v>38</v>
      </c>
      <c r="S6200">
        <v>5</v>
      </c>
      <c r="T6200">
        <v>3</v>
      </c>
    </row>
    <row r="6201" spans="1:20" x14ac:dyDescent="0.2">
      <c r="A6201">
        <v>2766027</v>
      </c>
      <c r="B6201">
        <v>94114</v>
      </c>
      <c r="C6201">
        <v>1</v>
      </c>
      <c r="D6201" s="1">
        <v>42083</v>
      </c>
      <c r="E6201" s="2">
        <v>0.69123842592592588</v>
      </c>
      <c r="F6201">
        <v>37.755099999999999</v>
      </c>
      <c r="G6201" s="1">
        <v>42008</v>
      </c>
      <c r="H6201" s="1" t="str">
        <f t="shared" si="192"/>
        <v>2015</v>
      </c>
      <c r="I6201" s="1" t="s">
        <v>1704</v>
      </c>
      <c r="J6201" s="1" t="str">
        <f t="shared" si="193"/>
        <v>2015Q1</v>
      </c>
      <c r="K6201" s="1" t="s">
        <v>1712</v>
      </c>
      <c r="L6201">
        <v>569000</v>
      </c>
      <c r="M6201">
        <v>-122.439491</v>
      </c>
      <c r="N6201" t="s">
        <v>16</v>
      </c>
      <c r="O6201" s="1">
        <v>42083</v>
      </c>
      <c r="P6201">
        <v>600000</v>
      </c>
      <c r="R6201" t="s">
        <v>38</v>
      </c>
      <c r="S6201">
        <v>5</v>
      </c>
      <c r="T6201">
        <v>1</v>
      </c>
    </row>
    <row r="6202" spans="1:20" x14ac:dyDescent="0.2">
      <c r="A6202">
        <v>2700067</v>
      </c>
      <c r="B6202">
        <v>94114</v>
      </c>
      <c r="C6202">
        <v>2</v>
      </c>
      <c r="D6202" s="1">
        <v>42084</v>
      </c>
      <c r="E6202" s="2">
        <v>0.40416666666666662</v>
      </c>
      <c r="F6202">
        <v>37.759407000000003</v>
      </c>
      <c r="G6202" s="1">
        <v>42064</v>
      </c>
      <c r="H6202" s="1" t="str">
        <f t="shared" si="192"/>
        <v>2015</v>
      </c>
      <c r="I6202" s="1" t="s">
        <v>1704</v>
      </c>
      <c r="J6202" s="1" t="str">
        <f t="shared" si="193"/>
        <v>2015Q1</v>
      </c>
      <c r="K6202" s="1" t="s">
        <v>1712</v>
      </c>
      <c r="L6202">
        <v>1000000</v>
      </c>
      <c r="M6202">
        <v>-122.43950599999999</v>
      </c>
      <c r="N6202" t="s">
        <v>16</v>
      </c>
      <c r="O6202" s="1">
        <v>42083</v>
      </c>
      <c r="P6202">
        <v>1000000</v>
      </c>
      <c r="Q6202">
        <v>872</v>
      </c>
      <c r="R6202" t="s">
        <v>38</v>
      </c>
      <c r="S6202">
        <v>5</v>
      </c>
      <c r="T6202">
        <v>1</v>
      </c>
    </row>
    <row r="6203" spans="1:20" x14ac:dyDescent="0.2">
      <c r="A6203">
        <v>2700068</v>
      </c>
      <c r="B6203">
        <v>94114</v>
      </c>
      <c r="C6203">
        <v>2</v>
      </c>
      <c r="D6203" s="1">
        <v>42084</v>
      </c>
      <c r="E6203" s="2">
        <v>0.41103009259259254</v>
      </c>
      <c r="F6203">
        <v>37.759407000000003</v>
      </c>
      <c r="G6203" s="1">
        <v>42064</v>
      </c>
      <c r="H6203" s="1" t="str">
        <f t="shared" si="192"/>
        <v>2015</v>
      </c>
      <c r="I6203" s="1" t="s">
        <v>1704</v>
      </c>
      <c r="J6203" s="1" t="str">
        <f t="shared" si="193"/>
        <v>2015Q1</v>
      </c>
      <c r="K6203" s="1" t="s">
        <v>1712</v>
      </c>
      <c r="L6203">
        <v>1400000</v>
      </c>
      <c r="M6203">
        <v>-122.43950599999999</v>
      </c>
      <c r="N6203" t="s">
        <v>16</v>
      </c>
      <c r="O6203" s="1">
        <v>42083</v>
      </c>
      <c r="P6203">
        <v>1400000</v>
      </c>
      <c r="Q6203">
        <v>978</v>
      </c>
      <c r="R6203" t="s">
        <v>38</v>
      </c>
      <c r="S6203">
        <v>5</v>
      </c>
      <c r="T6203">
        <v>2</v>
      </c>
    </row>
    <row r="6204" spans="1:20" x14ac:dyDescent="0.2">
      <c r="A6204" t="s">
        <v>15</v>
      </c>
      <c r="B6204">
        <v>94114</v>
      </c>
      <c r="C6204">
        <v>4</v>
      </c>
      <c r="D6204" s="1">
        <v>42191</v>
      </c>
      <c r="E6204" s="2">
        <v>0.68369212962962955</v>
      </c>
      <c r="F6204">
        <v>37.758881000000002</v>
      </c>
      <c r="G6204" s="1">
        <v>42075</v>
      </c>
      <c r="H6204" s="1" t="str">
        <f t="shared" si="192"/>
        <v>2015</v>
      </c>
      <c r="I6204" s="1" t="s">
        <v>1704</v>
      </c>
      <c r="J6204" s="1" t="str">
        <f t="shared" si="193"/>
        <v>2015Q1</v>
      </c>
      <c r="K6204" s="1" t="s">
        <v>1712</v>
      </c>
      <c r="L6204">
        <v>5200000</v>
      </c>
      <c r="M6204">
        <v>-122.432945</v>
      </c>
      <c r="N6204" t="s">
        <v>24</v>
      </c>
      <c r="O6204" s="1">
        <v>42087</v>
      </c>
      <c r="P6204">
        <v>5600000</v>
      </c>
      <c r="R6204" t="s">
        <v>38</v>
      </c>
      <c r="S6204">
        <v>5</v>
      </c>
      <c r="T6204">
        <v>4.5</v>
      </c>
    </row>
    <row r="6205" spans="1:20" x14ac:dyDescent="0.2">
      <c r="A6205">
        <v>27471</v>
      </c>
      <c r="B6205">
        <v>94114</v>
      </c>
      <c r="C6205">
        <v>2</v>
      </c>
      <c r="D6205" s="1">
        <v>42088</v>
      </c>
      <c r="E6205" s="2">
        <v>0.60047453703703701</v>
      </c>
      <c r="F6205">
        <v>37.756546</v>
      </c>
      <c r="G6205" s="1">
        <v>42051</v>
      </c>
      <c r="H6205" s="1" t="str">
        <f t="shared" si="192"/>
        <v>2015</v>
      </c>
      <c r="I6205" s="1" t="s">
        <v>1704</v>
      </c>
      <c r="J6205" s="1" t="str">
        <f t="shared" si="193"/>
        <v>2015Q1</v>
      </c>
      <c r="K6205" s="1" t="s">
        <v>1712</v>
      </c>
      <c r="L6205">
        <v>1075000</v>
      </c>
      <c r="M6205">
        <v>-122.440406</v>
      </c>
      <c r="N6205" t="s">
        <v>24</v>
      </c>
      <c r="O6205" s="1">
        <v>42088</v>
      </c>
      <c r="P6205">
        <v>1010000</v>
      </c>
      <c r="Q6205">
        <v>1300</v>
      </c>
      <c r="R6205" t="s">
        <v>38</v>
      </c>
      <c r="S6205">
        <v>5</v>
      </c>
      <c r="T6205">
        <v>1</v>
      </c>
    </row>
    <row r="6206" spans="1:20" x14ac:dyDescent="0.2">
      <c r="A6206">
        <v>2769055</v>
      </c>
      <c r="B6206">
        <v>94114</v>
      </c>
      <c r="C6206">
        <v>2</v>
      </c>
      <c r="D6206" s="1">
        <v>42104</v>
      </c>
      <c r="E6206" s="2">
        <v>0.4772569444444445</v>
      </c>
      <c r="F6206">
        <v>37.754966000000003</v>
      </c>
      <c r="G6206" s="1">
        <v>42053</v>
      </c>
      <c r="H6206" s="1" t="str">
        <f t="shared" si="192"/>
        <v>2015</v>
      </c>
      <c r="I6206" s="1" t="s">
        <v>1704</v>
      </c>
      <c r="J6206" s="1" t="str">
        <f t="shared" si="193"/>
        <v>2015Q1</v>
      </c>
      <c r="K6206" s="1" t="s">
        <v>1712</v>
      </c>
      <c r="L6206">
        <v>899000</v>
      </c>
      <c r="M6206">
        <v>-122.435874</v>
      </c>
      <c r="N6206" t="s">
        <v>16</v>
      </c>
      <c r="O6206" s="1">
        <v>42090</v>
      </c>
      <c r="P6206">
        <v>1060000</v>
      </c>
      <c r="Q6206">
        <v>919</v>
      </c>
      <c r="R6206" t="s">
        <v>38</v>
      </c>
      <c r="S6206">
        <v>5</v>
      </c>
      <c r="T6206">
        <v>1</v>
      </c>
    </row>
    <row r="6207" spans="1:20" x14ac:dyDescent="0.2">
      <c r="A6207">
        <v>3600103</v>
      </c>
      <c r="B6207">
        <v>94114</v>
      </c>
      <c r="C6207">
        <v>3</v>
      </c>
      <c r="D6207" s="1">
        <v>42090</v>
      </c>
      <c r="E6207" s="2">
        <v>0.60877314814814809</v>
      </c>
      <c r="F6207">
        <v>37.759365000000003</v>
      </c>
      <c r="G6207" s="1">
        <v>42037</v>
      </c>
      <c r="H6207" s="1" t="str">
        <f t="shared" si="192"/>
        <v>2015</v>
      </c>
      <c r="I6207" s="1" t="s">
        <v>1704</v>
      </c>
      <c r="J6207" s="1" t="str">
        <f t="shared" si="193"/>
        <v>2015Q1</v>
      </c>
      <c r="K6207" s="1" t="s">
        <v>1712</v>
      </c>
      <c r="L6207">
        <v>2695000</v>
      </c>
      <c r="M6207">
        <v>-122.42950399999999</v>
      </c>
      <c r="N6207" t="s">
        <v>16</v>
      </c>
      <c r="O6207" s="1">
        <v>42090</v>
      </c>
      <c r="P6207">
        <v>3500000</v>
      </c>
      <c r="Q6207">
        <v>2769</v>
      </c>
      <c r="R6207" t="s">
        <v>38</v>
      </c>
      <c r="S6207">
        <v>5</v>
      </c>
      <c r="T6207">
        <v>2.5</v>
      </c>
    </row>
    <row r="6208" spans="1:20" x14ac:dyDescent="0.2">
      <c r="A6208">
        <v>2751016</v>
      </c>
      <c r="B6208">
        <v>94114</v>
      </c>
      <c r="C6208">
        <v>3</v>
      </c>
      <c r="D6208" s="1">
        <v>42090</v>
      </c>
      <c r="E6208" s="2">
        <v>0.72373842592592597</v>
      </c>
      <c r="F6208">
        <v>37.756979999999999</v>
      </c>
      <c r="G6208" s="1">
        <v>42060</v>
      </c>
      <c r="H6208" s="1" t="str">
        <f t="shared" si="192"/>
        <v>2015</v>
      </c>
      <c r="I6208" s="1" t="s">
        <v>1704</v>
      </c>
      <c r="J6208" s="1" t="str">
        <f t="shared" si="193"/>
        <v>2015Q1</v>
      </c>
      <c r="K6208" s="1" t="s">
        <v>1712</v>
      </c>
      <c r="L6208">
        <v>1749000</v>
      </c>
      <c r="M6208">
        <v>-122.4365</v>
      </c>
      <c r="N6208" t="s">
        <v>24</v>
      </c>
      <c r="O6208" s="1">
        <v>42090</v>
      </c>
      <c r="P6208">
        <v>2100000</v>
      </c>
      <c r="R6208" t="s">
        <v>38</v>
      </c>
      <c r="S6208">
        <v>5</v>
      </c>
      <c r="T6208">
        <v>2.5</v>
      </c>
    </row>
    <row r="6209" spans="1:20" x14ac:dyDescent="0.2">
      <c r="A6209">
        <v>3617111</v>
      </c>
      <c r="B6209">
        <v>94110</v>
      </c>
      <c r="C6209">
        <v>3</v>
      </c>
      <c r="D6209" s="1">
        <v>42095</v>
      </c>
      <c r="E6209" s="2">
        <v>0.66413194444444446</v>
      </c>
      <c r="F6209">
        <v>37.755555000000001</v>
      </c>
      <c r="G6209" s="1">
        <v>42068</v>
      </c>
      <c r="H6209" s="1" t="str">
        <f t="shared" si="192"/>
        <v>2015</v>
      </c>
      <c r="I6209" s="1" t="s">
        <v>1704</v>
      </c>
      <c r="J6209" s="1" t="str">
        <f t="shared" si="193"/>
        <v>2015Q1</v>
      </c>
      <c r="K6209" s="1" t="s">
        <v>1712</v>
      </c>
      <c r="L6209">
        <v>979000</v>
      </c>
      <c r="M6209">
        <v>-122.42316099999999</v>
      </c>
      <c r="N6209" t="s">
        <v>16</v>
      </c>
      <c r="O6209" s="1">
        <v>42094</v>
      </c>
      <c r="P6209">
        <v>1450000</v>
      </c>
      <c r="Q6209">
        <v>1440</v>
      </c>
      <c r="R6209" t="s">
        <v>38</v>
      </c>
      <c r="S6209">
        <v>5</v>
      </c>
      <c r="T6209">
        <v>2</v>
      </c>
    </row>
    <row r="6210" spans="1:20" x14ac:dyDescent="0.2">
      <c r="A6210">
        <v>2695049</v>
      </c>
      <c r="B6210">
        <v>94114</v>
      </c>
      <c r="C6210">
        <v>2</v>
      </c>
      <c r="D6210" s="1">
        <v>42097</v>
      </c>
      <c r="E6210" s="2">
        <v>0.45785879629629633</v>
      </c>
      <c r="F6210">
        <v>37.759838000000002</v>
      </c>
      <c r="G6210" s="1">
        <v>42062</v>
      </c>
      <c r="H6210" s="1" t="str">
        <f t="shared" ref="H6210:H6273" si="194">TEXT(G6210,"yyyy")</f>
        <v>2015</v>
      </c>
      <c r="I6210" s="1" t="s">
        <v>1704</v>
      </c>
      <c r="J6210" s="1" t="str">
        <f t="shared" ref="J6210:J6273" si="195">TEXT(G6210,"yyyy") &amp; "Q" &amp; ROUNDUP(MONTH(G6210) / 3,0)</f>
        <v>2015Q1</v>
      </c>
      <c r="K6210" s="1" t="s">
        <v>1712</v>
      </c>
      <c r="L6210">
        <v>1199000</v>
      </c>
      <c r="M6210">
        <v>-122.435699</v>
      </c>
      <c r="N6210" t="s">
        <v>16</v>
      </c>
      <c r="O6210" s="1">
        <v>42097</v>
      </c>
      <c r="P6210">
        <v>1550000</v>
      </c>
      <c r="Q6210">
        <v>1260</v>
      </c>
      <c r="R6210" t="s">
        <v>38</v>
      </c>
      <c r="S6210">
        <v>5</v>
      </c>
      <c r="T6210">
        <v>2</v>
      </c>
    </row>
    <row r="6211" spans="1:20" x14ac:dyDescent="0.2">
      <c r="A6211">
        <v>2753010</v>
      </c>
      <c r="B6211">
        <v>94114</v>
      </c>
      <c r="C6211">
        <v>4</v>
      </c>
      <c r="D6211" s="1">
        <v>42101</v>
      </c>
      <c r="E6211" s="2">
        <v>0.52202546296296293</v>
      </c>
      <c r="F6211">
        <v>37.755476999999999</v>
      </c>
      <c r="G6211" s="1">
        <v>42058</v>
      </c>
      <c r="H6211" s="1" t="str">
        <f t="shared" si="194"/>
        <v>2015</v>
      </c>
      <c r="I6211" s="1" t="s">
        <v>1704</v>
      </c>
      <c r="J6211" s="1" t="str">
        <f t="shared" si="195"/>
        <v>2015Q1</v>
      </c>
      <c r="K6211" s="1" t="s">
        <v>1712</v>
      </c>
      <c r="L6211">
        <v>2300000</v>
      </c>
      <c r="M6211">
        <v>-122.439132</v>
      </c>
      <c r="N6211" t="s">
        <v>24</v>
      </c>
      <c r="O6211" s="1">
        <v>42100</v>
      </c>
      <c r="P6211">
        <v>2200000</v>
      </c>
      <c r="Q6211">
        <v>3573</v>
      </c>
      <c r="R6211" t="s">
        <v>38</v>
      </c>
      <c r="S6211">
        <v>5</v>
      </c>
      <c r="T6211">
        <v>3.5</v>
      </c>
    </row>
    <row r="6212" spans="1:20" x14ac:dyDescent="0.2">
      <c r="A6212">
        <v>2690050</v>
      </c>
      <c r="B6212">
        <v>94114</v>
      </c>
      <c r="C6212">
        <v>2</v>
      </c>
      <c r="D6212" s="1">
        <v>42303</v>
      </c>
      <c r="E6212" s="2">
        <v>0.52511574074074074</v>
      </c>
      <c r="F6212">
        <v>37.760178000000003</v>
      </c>
      <c r="G6212" s="1">
        <v>42078</v>
      </c>
      <c r="H6212" s="1" t="str">
        <f t="shared" si="194"/>
        <v>2015</v>
      </c>
      <c r="I6212" s="1" t="s">
        <v>1704</v>
      </c>
      <c r="J6212" s="1" t="str">
        <f t="shared" si="195"/>
        <v>2015Q1</v>
      </c>
      <c r="K6212" s="1" t="s">
        <v>1712</v>
      </c>
      <c r="L6212">
        <v>999000</v>
      </c>
      <c r="M6212">
        <v>-122.442505</v>
      </c>
      <c r="N6212" t="s">
        <v>16</v>
      </c>
      <c r="O6212" s="1">
        <v>42115</v>
      </c>
      <c r="P6212">
        <v>1325000</v>
      </c>
      <c r="R6212" t="s">
        <v>38</v>
      </c>
      <c r="S6212">
        <v>5</v>
      </c>
      <c r="T6212">
        <v>1</v>
      </c>
    </row>
    <row r="6213" spans="1:20" x14ac:dyDescent="0.2">
      <c r="A6213">
        <v>3563043</v>
      </c>
      <c r="B6213">
        <v>94114</v>
      </c>
      <c r="C6213">
        <v>2</v>
      </c>
      <c r="D6213" s="1">
        <v>42124</v>
      </c>
      <c r="E6213" s="2">
        <v>0.73378472222222213</v>
      </c>
      <c r="F6213">
        <v>37.762816999999998</v>
      </c>
      <c r="G6213" s="1">
        <v>42055</v>
      </c>
      <c r="H6213" s="1" t="str">
        <f t="shared" si="194"/>
        <v>2015</v>
      </c>
      <c r="I6213" s="1" t="s">
        <v>1704</v>
      </c>
      <c r="J6213" s="1" t="str">
        <f t="shared" si="195"/>
        <v>2015Q1</v>
      </c>
      <c r="K6213" s="1" t="s">
        <v>1712</v>
      </c>
      <c r="L6213">
        <v>899000</v>
      </c>
      <c r="M6213">
        <v>-122.43347900000001</v>
      </c>
      <c r="N6213" t="s">
        <v>16</v>
      </c>
      <c r="O6213" s="1">
        <v>42124</v>
      </c>
      <c r="P6213">
        <v>1276000</v>
      </c>
      <c r="R6213" t="s">
        <v>38</v>
      </c>
      <c r="S6213">
        <v>5</v>
      </c>
      <c r="T6213">
        <v>1</v>
      </c>
    </row>
    <row r="6214" spans="1:20" x14ac:dyDescent="0.2">
      <c r="A6214">
        <v>2693043</v>
      </c>
      <c r="B6214">
        <v>94114</v>
      </c>
      <c r="C6214">
        <v>2</v>
      </c>
      <c r="D6214" s="1">
        <v>42125</v>
      </c>
      <c r="E6214" s="2">
        <v>0.47287037037037033</v>
      </c>
      <c r="F6214">
        <v>37.759338</v>
      </c>
      <c r="G6214" s="1">
        <v>42062</v>
      </c>
      <c r="H6214" s="1" t="str">
        <f t="shared" si="194"/>
        <v>2015</v>
      </c>
      <c r="I6214" s="1" t="s">
        <v>1704</v>
      </c>
      <c r="J6214" s="1" t="str">
        <f t="shared" si="195"/>
        <v>2015Q1</v>
      </c>
      <c r="K6214" s="1" t="s">
        <v>1712</v>
      </c>
      <c r="L6214">
        <v>1049000</v>
      </c>
      <c r="M6214">
        <v>-122.43720999999999</v>
      </c>
      <c r="N6214" t="s">
        <v>16</v>
      </c>
      <c r="O6214" s="1">
        <v>42125</v>
      </c>
      <c r="P6214">
        <v>1230000</v>
      </c>
      <c r="R6214" t="s">
        <v>38</v>
      </c>
      <c r="S6214">
        <v>5</v>
      </c>
      <c r="T6214">
        <v>1</v>
      </c>
    </row>
    <row r="6215" spans="1:20" x14ac:dyDescent="0.2">
      <c r="A6215">
        <v>3584113</v>
      </c>
      <c r="B6215">
        <v>94114</v>
      </c>
      <c r="C6215">
        <v>3</v>
      </c>
      <c r="D6215" s="1">
        <v>42129</v>
      </c>
      <c r="E6215" s="2">
        <v>0.6909953703703704</v>
      </c>
      <c r="F6215">
        <v>37.76052</v>
      </c>
      <c r="G6215" s="1">
        <v>42123</v>
      </c>
      <c r="H6215" s="1" t="str">
        <f t="shared" si="194"/>
        <v>2015</v>
      </c>
      <c r="I6215" s="1" t="s">
        <v>1704</v>
      </c>
      <c r="J6215" s="1" t="str">
        <f t="shared" si="195"/>
        <v>2015Q2</v>
      </c>
      <c r="K6215" s="1" t="s">
        <v>1717</v>
      </c>
      <c r="L6215">
        <v>2750000</v>
      </c>
      <c r="M6215">
        <v>-122.43184599999999</v>
      </c>
      <c r="N6215" t="s">
        <v>16</v>
      </c>
      <c r="O6215" s="1">
        <v>42125</v>
      </c>
      <c r="P6215">
        <v>2750000</v>
      </c>
      <c r="Q6215">
        <v>2323</v>
      </c>
      <c r="R6215" t="s">
        <v>38</v>
      </c>
      <c r="S6215">
        <v>5</v>
      </c>
      <c r="T6215">
        <v>3</v>
      </c>
    </row>
    <row r="6216" spans="1:20" x14ac:dyDescent="0.2">
      <c r="A6216">
        <v>2699018</v>
      </c>
      <c r="B6216">
        <v>94114</v>
      </c>
      <c r="C6216">
        <v>3</v>
      </c>
      <c r="D6216" s="1">
        <v>42136</v>
      </c>
      <c r="E6216" s="2">
        <v>0.67270833333333335</v>
      </c>
      <c r="F6216">
        <v>37.757736000000001</v>
      </c>
      <c r="G6216" s="1">
        <v>42121</v>
      </c>
      <c r="H6216" s="1" t="str">
        <f t="shared" si="194"/>
        <v>2015</v>
      </c>
      <c r="I6216" s="1" t="s">
        <v>1704</v>
      </c>
      <c r="J6216" s="1" t="str">
        <f t="shared" si="195"/>
        <v>2015Q2</v>
      </c>
      <c r="K6216" s="1" t="s">
        <v>1717</v>
      </c>
      <c r="L6216">
        <v>2295000</v>
      </c>
      <c r="M6216">
        <v>-122.43821699999999</v>
      </c>
      <c r="N6216" t="s">
        <v>24</v>
      </c>
      <c r="O6216" s="1">
        <v>42132</v>
      </c>
      <c r="P6216">
        <v>2900000</v>
      </c>
      <c r="Q6216">
        <v>2346</v>
      </c>
      <c r="R6216" t="s">
        <v>38</v>
      </c>
      <c r="S6216">
        <v>5</v>
      </c>
      <c r="T6216">
        <v>2.5</v>
      </c>
    </row>
    <row r="6217" spans="1:20" x14ac:dyDescent="0.2">
      <c r="A6217" t="s">
        <v>15</v>
      </c>
      <c r="B6217">
        <v>94114</v>
      </c>
      <c r="C6217">
        <v>4</v>
      </c>
      <c r="D6217" s="1">
        <v>42136</v>
      </c>
      <c r="E6217" s="2">
        <v>0.77736111111111106</v>
      </c>
      <c r="F6217">
        <v>37.755524000000001</v>
      </c>
      <c r="G6217" s="1">
        <v>42095</v>
      </c>
      <c r="H6217" s="1" t="str">
        <f t="shared" si="194"/>
        <v>2015</v>
      </c>
      <c r="I6217" s="1" t="s">
        <v>1704</v>
      </c>
      <c r="J6217" s="1" t="str">
        <f t="shared" si="195"/>
        <v>2015Q2</v>
      </c>
      <c r="K6217" s="1" t="s">
        <v>1717</v>
      </c>
      <c r="L6217">
        <v>4200000</v>
      </c>
      <c r="M6217">
        <v>-122.433432</v>
      </c>
      <c r="N6217" t="s">
        <v>24</v>
      </c>
      <c r="O6217" s="1">
        <v>42136</v>
      </c>
      <c r="P6217">
        <v>4000000</v>
      </c>
      <c r="R6217" t="s">
        <v>38</v>
      </c>
      <c r="S6217">
        <v>5</v>
      </c>
      <c r="T6217">
        <v>3.5</v>
      </c>
    </row>
    <row r="6218" spans="1:20" x14ac:dyDescent="0.2">
      <c r="A6218">
        <v>2766035</v>
      </c>
      <c r="B6218">
        <v>94114</v>
      </c>
      <c r="C6218">
        <v>2</v>
      </c>
      <c r="D6218" s="1">
        <v>42139</v>
      </c>
      <c r="E6218" s="2">
        <v>0.2923263888888889</v>
      </c>
      <c r="F6218">
        <v>37.755099999999999</v>
      </c>
      <c r="G6218" s="1">
        <v>42072</v>
      </c>
      <c r="H6218" s="1" t="str">
        <f t="shared" si="194"/>
        <v>2015</v>
      </c>
      <c r="I6218" s="1" t="s">
        <v>1704</v>
      </c>
      <c r="J6218" s="1" t="str">
        <f t="shared" si="195"/>
        <v>2015Q1</v>
      </c>
      <c r="K6218" s="1" t="s">
        <v>1712</v>
      </c>
      <c r="L6218">
        <v>789000</v>
      </c>
      <c r="M6218">
        <v>-122.439491</v>
      </c>
      <c r="N6218" t="s">
        <v>16</v>
      </c>
      <c r="O6218" s="1">
        <v>42138</v>
      </c>
      <c r="P6218">
        <v>975000</v>
      </c>
      <c r="R6218" t="s">
        <v>38</v>
      </c>
      <c r="S6218">
        <v>5</v>
      </c>
      <c r="T6218">
        <v>1</v>
      </c>
    </row>
    <row r="6219" spans="1:20" x14ac:dyDescent="0.2">
      <c r="A6219">
        <v>360458</v>
      </c>
      <c r="B6219">
        <v>94114</v>
      </c>
      <c r="C6219">
        <v>3</v>
      </c>
      <c r="D6219" s="1">
        <v>42138</v>
      </c>
      <c r="E6219" s="2">
        <v>0.48800925925925925</v>
      </c>
      <c r="F6219">
        <v>37.75761</v>
      </c>
      <c r="G6219" s="1">
        <v>42081</v>
      </c>
      <c r="H6219" s="1" t="str">
        <f t="shared" si="194"/>
        <v>2015</v>
      </c>
      <c r="I6219" s="1" t="s">
        <v>1704</v>
      </c>
      <c r="J6219" s="1" t="str">
        <f t="shared" si="195"/>
        <v>2015Q1</v>
      </c>
      <c r="K6219" s="1" t="s">
        <v>1712</v>
      </c>
      <c r="L6219">
        <v>4995000</v>
      </c>
      <c r="M6219">
        <v>-122.431877</v>
      </c>
      <c r="N6219" t="s">
        <v>24</v>
      </c>
      <c r="O6219" s="1">
        <v>42138</v>
      </c>
      <c r="P6219">
        <v>4500000</v>
      </c>
      <c r="R6219" t="s">
        <v>38</v>
      </c>
      <c r="S6219">
        <v>5</v>
      </c>
      <c r="T6219">
        <v>4.5</v>
      </c>
    </row>
    <row r="6220" spans="1:20" x14ac:dyDescent="0.2">
      <c r="A6220">
        <v>2765023</v>
      </c>
      <c r="B6220">
        <v>94114</v>
      </c>
      <c r="C6220">
        <v>2</v>
      </c>
      <c r="D6220" s="1">
        <v>42142</v>
      </c>
      <c r="E6220" s="2">
        <v>0.83180555555555558</v>
      </c>
      <c r="F6220">
        <v>37.754997000000003</v>
      </c>
      <c r="G6220" s="1">
        <v>42093</v>
      </c>
      <c r="H6220" s="1" t="str">
        <f t="shared" si="194"/>
        <v>2015</v>
      </c>
      <c r="I6220" s="1" t="s">
        <v>1704</v>
      </c>
      <c r="J6220" s="1" t="str">
        <f t="shared" si="195"/>
        <v>2015Q1</v>
      </c>
      <c r="K6220" s="1" t="s">
        <v>1712</v>
      </c>
      <c r="L6220">
        <v>1175000</v>
      </c>
      <c r="M6220">
        <v>-122.44017700000001</v>
      </c>
      <c r="N6220" t="s">
        <v>24</v>
      </c>
      <c r="O6220" s="1">
        <v>42142</v>
      </c>
      <c r="P6220">
        <v>1150000</v>
      </c>
      <c r="Q6220">
        <v>1106</v>
      </c>
      <c r="R6220" t="s">
        <v>38</v>
      </c>
      <c r="S6220">
        <v>5</v>
      </c>
      <c r="T6220">
        <v>1</v>
      </c>
    </row>
    <row r="6221" spans="1:20" x14ac:dyDescent="0.2">
      <c r="A6221">
        <v>3603007</v>
      </c>
      <c r="B6221">
        <v>94114</v>
      </c>
      <c r="C6221">
        <v>4</v>
      </c>
      <c r="D6221" s="1">
        <v>42147</v>
      </c>
      <c r="E6221" s="2">
        <v>0.66975694444444445</v>
      </c>
      <c r="F6221">
        <v>37.756400999999997</v>
      </c>
      <c r="G6221" s="1">
        <v>42097</v>
      </c>
      <c r="H6221" s="1" t="str">
        <f t="shared" si="194"/>
        <v>2015</v>
      </c>
      <c r="I6221" s="1" t="s">
        <v>1704</v>
      </c>
      <c r="J6221" s="1" t="str">
        <f t="shared" si="195"/>
        <v>2015Q2</v>
      </c>
      <c r="K6221" s="1" t="s">
        <v>1717</v>
      </c>
      <c r="L6221">
        <v>1599000</v>
      </c>
      <c r="M6221">
        <v>-122.432647</v>
      </c>
      <c r="N6221" t="s">
        <v>24</v>
      </c>
      <c r="O6221" s="1">
        <v>42146</v>
      </c>
      <c r="P6221">
        <v>2000000</v>
      </c>
      <c r="Q6221">
        <v>1784</v>
      </c>
      <c r="R6221" t="s">
        <v>38</v>
      </c>
      <c r="S6221">
        <v>5</v>
      </c>
      <c r="T6221">
        <v>1</v>
      </c>
    </row>
    <row r="6222" spans="1:20" x14ac:dyDescent="0.2">
      <c r="A6222">
        <v>2700024</v>
      </c>
      <c r="B6222">
        <v>94114</v>
      </c>
      <c r="C6222">
        <v>2</v>
      </c>
      <c r="D6222" s="1">
        <v>42180</v>
      </c>
      <c r="E6222" s="2">
        <v>0.47953703703703704</v>
      </c>
      <c r="F6222">
        <v>37.759197</v>
      </c>
      <c r="G6222" s="1">
        <v>42146</v>
      </c>
      <c r="H6222" s="1" t="str">
        <f t="shared" si="194"/>
        <v>2015</v>
      </c>
      <c r="I6222" s="1" t="s">
        <v>1704</v>
      </c>
      <c r="J6222" s="1" t="str">
        <f t="shared" si="195"/>
        <v>2015Q2</v>
      </c>
      <c r="K6222" s="1" t="s">
        <v>1717</v>
      </c>
      <c r="L6222">
        <v>2100000</v>
      </c>
      <c r="M6222">
        <v>-122.441185</v>
      </c>
      <c r="N6222" t="s">
        <v>24</v>
      </c>
      <c r="O6222" s="1">
        <v>42146</v>
      </c>
      <c r="P6222">
        <v>2100000</v>
      </c>
      <c r="Q6222">
        <v>1700</v>
      </c>
      <c r="R6222" t="s">
        <v>38</v>
      </c>
      <c r="S6222">
        <v>5</v>
      </c>
      <c r="T6222">
        <v>1</v>
      </c>
    </row>
    <row r="6223" spans="1:20" x14ac:dyDescent="0.2">
      <c r="A6223" t="s">
        <v>15</v>
      </c>
      <c r="B6223">
        <v>94114</v>
      </c>
      <c r="C6223">
        <v>1</v>
      </c>
      <c r="D6223" s="1">
        <v>42153</v>
      </c>
      <c r="E6223" s="2">
        <v>0.75173611111111116</v>
      </c>
      <c r="F6223">
        <v>37.755319999999998</v>
      </c>
      <c r="G6223" s="1">
        <v>42061</v>
      </c>
      <c r="H6223" s="1" t="str">
        <f t="shared" si="194"/>
        <v>2015</v>
      </c>
      <c r="I6223" s="1" t="s">
        <v>1704</v>
      </c>
      <c r="J6223" s="1" t="str">
        <f t="shared" si="195"/>
        <v>2015Q1</v>
      </c>
      <c r="K6223" s="1" t="s">
        <v>1712</v>
      </c>
      <c r="L6223">
        <v>725000</v>
      </c>
      <c r="M6223">
        <v>-122.435638</v>
      </c>
      <c r="N6223" t="s">
        <v>16</v>
      </c>
      <c r="O6223" s="1">
        <v>42153</v>
      </c>
      <c r="P6223">
        <v>900000</v>
      </c>
      <c r="Q6223">
        <v>697</v>
      </c>
      <c r="R6223" t="s">
        <v>38</v>
      </c>
      <c r="S6223">
        <v>5</v>
      </c>
      <c r="T6223">
        <v>1</v>
      </c>
    </row>
    <row r="6224" spans="1:20" x14ac:dyDescent="0.2">
      <c r="A6224">
        <v>2689054</v>
      </c>
      <c r="B6224">
        <v>94114</v>
      </c>
      <c r="C6224">
        <v>3</v>
      </c>
      <c r="D6224" s="1">
        <v>42153</v>
      </c>
      <c r="E6224" s="2">
        <v>0.66472222222222221</v>
      </c>
      <c r="F6224">
        <v>37.760148999999998</v>
      </c>
      <c r="G6224" s="1">
        <v>42075</v>
      </c>
      <c r="H6224" s="1" t="str">
        <f t="shared" si="194"/>
        <v>2015</v>
      </c>
      <c r="I6224" s="1" t="s">
        <v>1704</v>
      </c>
      <c r="J6224" s="1" t="str">
        <f t="shared" si="195"/>
        <v>2015Q1</v>
      </c>
      <c r="K6224" s="1" t="s">
        <v>1712</v>
      </c>
      <c r="L6224">
        <v>1095000</v>
      </c>
      <c r="M6224">
        <v>-122.44364400000001</v>
      </c>
      <c r="N6224" t="s">
        <v>16</v>
      </c>
      <c r="O6224" s="1">
        <v>42153</v>
      </c>
      <c r="P6224">
        <v>1340000</v>
      </c>
      <c r="Q6224">
        <v>1560</v>
      </c>
      <c r="R6224" t="s">
        <v>38</v>
      </c>
      <c r="S6224">
        <v>5</v>
      </c>
      <c r="T6224">
        <v>1.5</v>
      </c>
    </row>
    <row r="6225" spans="1:20" x14ac:dyDescent="0.2">
      <c r="A6225">
        <v>3582039</v>
      </c>
      <c r="B6225">
        <v>94114</v>
      </c>
      <c r="C6225">
        <v>3</v>
      </c>
      <c r="D6225" s="1">
        <v>42156</v>
      </c>
      <c r="E6225" s="2">
        <v>0.49885416666666665</v>
      </c>
      <c r="F6225">
        <v>37.762096</v>
      </c>
      <c r="G6225" s="1">
        <v>42129</v>
      </c>
      <c r="H6225" s="1" t="str">
        <f t="shared" si="194"/>
        <v>2015</v>
      </c>
      <c r="I6225" s="1" t="s">
        <v>1704</v>
      </c>
      <c r="J6225" s="1" t="str">
        <f t="shared" si="195"/>
        <v>2015Q2</v>
      </c>
      <c r="K6225" s="1" t="s">
        <v>1717</v>
      </c>
      <c r="L6225">
        <v>1799000</v>
      </c>
      <c r="M6225">
        <v>-122.434288</v>
      </c>
      <c r="N6225" t="s">
        <v>24</v>
      </c>
      <c r="O6225" s="1">
        <v>42153</v>
      </c>
      <c r="P6225">
        <v>2050000</v>
      </c>
      <c r="R6225" t="s">
        <v>38</v>
      </c>
      <c r="S6225">
        <v>5</v>
      </c>
      <c r="T6225">
        <v>1.5</v>
      </c>
    </row>
    <row r="6226" spans="1:20" x14ac:dyDescent="0.2">
      <c r="A6226">
        <v>3582036</v>
      </c>
      <c r="B6226">
        <v>94114</v>
      </c>
      <c r="C6226">
        <v>3</v>
      </c>
      <c r="D6226" s="1">
        <v>42156</v>
      </c>
      <c r="E6226" s="2">
        <v>0.60780092592592594</v>
      </c>
      <c r="F6226">
        <v>37.762141999999997</v>
      </c>
      <c r="G6226" s="1">
        <v>42156</v>
      </c>
      <c r="H6226" s="1" t="str">
        <f t="shared" si="194"/>
        <v>2015</v>
      </c>
      <c r="I6226" s="1" t="s">
        <v>1704</v>
      </c>
      <c r="J6226" s="1" t="str">
        <f t="shared" si="195"/>
        <v>2015Q2</v>
      </c>
      <c r="K6226" s="1" t="s">
        <v>1717</v>
      </c>
      <c r="L6226">
        <v>1900000</v>
      </c>
      <c r="M6226">
        <v>-122.43369199999999</v>
      </c>
      <c r="N6226" t="s">
        <v>24</v>
      </c>
      <c r="O6226" s="1">
        <v>42156</v>
      </c>
      <c r="P6226">
        <v>2000000</v>
      </c>
      <c r="Q6226">
        <v>1680</v>
      </c>
      <c r="R6226" t="s">
        <v>38</v>
      </c>
      <c r="S6226">
        <v>5</v>
      </c>
      <c r="T6226">
        <v>2.5</v>
      </c>
    </row>
    <row r="6227" spans="1:20" x14ac:dyDescent="0.2">
      <c r="A6227" t="s">
        <v>269</v>
      </c>
      <c r="B6227">
        <v>94114</v>
      </c>
      <c r="C6227">
        <v>3</v>
      </c>
      <c r="D6227" s="1">
        <v>42166</v>
      </c>
      <c r="E6227" s="2">
        <v>0.71180555555555547</v>
      </c>
      <c r="F6227">
        <v>37.755336999999997</v>
      </c>
      <c r="G6227" s="1">
        <v>42106</v>
      </c>
      <c r="H6227" s="1" t="str">
        <f t="shared" si="194"/>
        <v>2015</v>
      </c>
      <c r="I6227" s="1" t="s">
        <v>1704</v>
      </c>
      <c r="J6227" s="1" t="str">
        <f t="shared" si="195"/>
        <v>2015Q2</v>
      </c>
      <c r="K6227" s="1" t="s">
        <v>1717</v>
      </c>
      <c r="L6227">
        <v>1849000</v>
      </c>
      <c r="M6227">
        <v>-122.434837</v>
      </c>
      <c r="N6227" t="s">
        <v>24</v>
      </c>
      <c r="O6227" s="1">
        <v>42163</v>
      </c>
      <c r="P6227">
        <v>2130000</v>
      </c>
      <c r="Q6227">
        <v>1415</v>
      </c>
      <c r="R6227" t="s">
        <v>38</v>
      </c>
      <c r="S6227">
        <v>5</v>
      </c>
      <c r="T6227">
        <v>2</v>
      </c>
    </row>
    <row r="6228" spans="1:20" x14ac:dyDescent="0.2">
      <c r="A6228">
        <v>2769039</v>
      </c>
      <c r="B6228">
        <v>94114</v>
      </c>
      <c r="C6228">
        <v>1</v>
      </c>
      <c r="D6228" s="1">
        <v>42169</v>
      </c>
      <c r="E6228" s="2">
        <v>0.47675925925925927</v>
      </c>
      <c r="F6228">
        <v>37.754863999999998</v>
      </c>
      <c r="G6228" s="1">
        <v>42129</v>
      </c>
      <c r="H6228" s="1" t="str">
        <f t="shared" si="194"/>
        <v>2015</v>
      </c>
      <c r="I6228" s="1" t="s">
        <v>1704</v>
      </c>
      <c r="J6228" s="1" t="str">
        <f t="shared" si="195"/>
        <v>2015Q2</v>
      </c>
      <c r="K6228" s="1" t="s">
        <v>1717</v>
      </c>
      <c r="L6228">
        <v>695000</v>
      </c>
      <c r="M6228">
        <v>-122.435867</v>
      </c>
      <c r="N6228" t="s">
        <v>16</v>
      </c>
      <c r="O6228" s="1">
        <v>42167</v>
      </c>
      <c r="P6228">
        <v>765000</v>
      </c>
      <c r="Q6228">
        <v>808</v>
      </c>
      <c r="R6228" t="s">
        <v>38</v>
      </c>
      <c r="S6228">
        <v>5</v>
      </c>
      <c r="T6228">
        <v>1</v>
      </c>
    </row>
    <row r="6229" spans="1:20" x14ac:dyDescent="0.2">
      <c r="A6229">
        <v>2701049</v>
      </c>
      <c r="B6229">
        <v>94114</v>
      </c>
      <c r="C6229">
        <v>3</v>
      </c>
      <c r="D6229" s="1">
        <v>42172</v>
      </c>
      <c r="E6229" s="2">
        <v>0.42119212962962965</v>
      </c>
      <c r="F6229">
        <v>37.758792999999997</v>
      </c>
      <c r="G6229" s="1">
        <v>42084</v>
      </c>
      <c r="H6229" s="1" t="str">
        <f t="shared" si="194"/>
        <v>2015</v>
      </c>
      <c r="I6229" s="1" t="s">
        <v>1704</v>
      </c>
      <c r="J6229" s="1" t="str">
        <f t="shared" si="195"/>
        <v>2015Q1</v>
      </c>
      <c r="K6229" s="1" t="s">
        <v>1712</v>
      </c>
      <c r="L6229">
        <v>1199000</v>
      </c>
      <c r="M6229">
        <v>-122.43976600000001</v>
      </c>
      <c r="N6229" t="s">
        <v>16</v>
      </c>
      <c r="O6229" s="1">
        <v>42171</v>
      </c>
      <c r="P6229">
        <v>1325000</v>
      </c>
      <c r="Q6229">
        <v>1246</v>
      </c>
      <c r="R6229" t="s">
        <v>38</v>
      </c>
      <c r="S6229">
        <v>5</v>
      </c>
      <c r="T6229">
        <v>1.5</v>
      </c>
    </row>
    <row r="6230" spans="1:20" x14ac:dyDescent="0.2">
      <c r="A6230">
        <v>3604114</v>
      </c>
      <c r="B6230">
        <v>94114</v>
      </c>
      <c r="C6230">
        <v>2</v>
      </c>
      <c r="D6230" s="1">
        <v>42174</v>
      </c>
      <c r="E6230" s="2">
        <v>0.46545138888888887</v>
      </c>
      <c r="F6230">
        <v>37.757077000000002</v>
      </c>
      <c r="G6230" s="1">
        <v>42146</v>
      </c>
      <c r="H6230" s="1" t="str">
        <f t="shared" si="194"/>
        <v>2015</v>
      </c>
      <c r="I6230" s="1" t="s">
        <v>1704</v>
      </c>
      <c r="J6230" s="1" t="str">
        <f t="shared" si="195"/>
        <v>2015Q2</v>
      </c>
      <c r="K6230" s="1" t="s">
        <v>1717</v>
      </c>
      <c r="L6230">
        <v>1415000</v>
      </c>
      <c r="M6230">
        <v>-122.43217199999999</v>
      </c>
      <c r="N6230" t="s">
        <v>16</v>
      </c>
      <c r="O6230" s="1">
        <v>42172</v>
      </c>
      <c r="P6230">
        <v>1700000</v>
      </c>
      <c r="Q6230">
        <v>1288</v>
      </c>
      <c r="R6230" t="s">
        <v>38</v>
      </c>
      <c r="S6230">
        <v>5</v>
      </c>
      <c r="T6230">
        <v>2</v>
      </c>
    </row>
    <row r="6231" spans="1:20" x14ac:dyDescent="0.2">
      <c r="A6231">
        <v>3602102</v>
      </c>
      <c r="B6231">
        <v>94114</v>
      </c>
      <c r="C6231">
        <v>3</v>
      </c>
      <c r="D6231" s="1">
        <v>42177</v>
      </c>
      <c r="E6231" s="2">
        <v>0.47539351851851852</v>
      </c>
      <c r="F6231">
        <v>37.758597999999999</v>
      </c>
      <c r="G6231" s="1">
        <v>42138</v>
      </c>
      <c r="H6231" s="1" t="str">
        <f t="shared" si="194"/>
        <v>2015</v>
      </c>
      <c r="I6231" s="1" t="s">
        <v>1704</v>
      </c>
      <c r="J6231" s="1" t="str">
        <f t="shared" si="195"/>
        <v>2015Q2</v>
      </c>
      <c r="K6231" s="1" t="s">
        <v>1717</v>
      </c>
      <c r="L6231">
        <v>1299000</v>
      </c>
      <c r="M6231">
        <v>-122.43291499999999</v>
      </c>
      <c r="N6231" t="s">
        <v>16</v>
      </c>
      <c r="O6231" s="1">
        <v>42173</v>
      </c>
      <c r="P6231">
        <v>1625000</v>
      </c>
      <c r="Q6231">
        <v>1485</v>
      </c>
      <c r="R6231" t="s">
        <v>38</v>
      </c>
      <c r="S6231">
        <v>5</v>
      </c>
      <c r="T6231">
        <v>1</v>
      </c>
    </row>
    <row r="6232" spans="1:20" x14ac:dyDescent="0.2">
      <c r="A6232">
        <v>3608082</v>
      </c>
      <c r="B6232">
        <v>94110</v>
      </c>
      <c r="C6232">
        <v>3</v>
      </c>
      <c r="D6232" s="1">
        <v>42174</v>
      </c>
      <c r="E6232" s="2">
        <v>0.45203703703703701</v>
      </c>
      <c r="F6232">
        <v>37.757911999999997</v>
      </c>
      <c r="G6232" s="1">
        <v>42140</v>
      </c>
      <c r="H6232" s="1" t="str">
        <f t="shared" si="194"/>
        <v>2015</v>
      </c>
      <c r="I6232" s="1" t="s">
        <v>1704</v>
      </c>
      <c r="J6232" s="1" t="str">
        <f t="shared" si="195"/>
        <v>2015Q2</v>
      </c>
      <c r="K6232" s="1" t="s">
        <v>1717</v>
      </c>
      <c r="L6232">
        <v>1275000</v>
      </c>
      <c r="M6232">
        <v>-122.421829</v>
      </c>
      <c r="N6232" t="s">
        <v>16</v>
      </c>
      <c r="O6232" s="1">
        <v>42173</v>
      </c>
      <c r="P6232">
        <v>1800000</v>
      </c>
      <c r="Q6232">
        <v>1381</v>
      </c>
      <c r="R6232" t="s">
        <v>38</v>
      </c>
      <c r="S6232">
        <v>5</v>
      </c>
      <c r="T6232">
        <v>2</v>
      </c>
    </row>
    <row r="6233" spans="1:20" x14ac:dyDescent="0.2">
      <c r="A6233">
        <v>2700011</v>
      </c>
      <c r="B6233">
        <v>94114</v>
      </c>
      <c r="C6233">
        <v>3</v>
      </c>
      <c r="D6233" s="1">
        <v>42179</v>
      </c>
      <c r="E6233" s="2">
        <v>0.6974189814814814</v>
      </c>
      <c r="F6233">
        <v>37.759224000000003</v>
      </c>
      <c r="G6233" s="1">
        <v>42136</v>
      </c>
      <c r="H6233" s="1" t="str">
        <f t="shared" si="194"/>
        <v>2015</v>
      </c>
      <c r="I6233" s="1" t="s">
        <v>1704</v>
      </c>
      <c r="J6233" s="1" t="str">
        <f t="shared" si="195"/>
        <v>2015Q2</v>
      </c>
      <c r="K6233" s="1" t="s">
        <v>1717</v>
      </c>
      <c r="L6233">
        <v>1795000</v>
      </c>
      <c r="M6233">
        <v>-122.439964</v>
      </c>
      <c r="N6233" t="s">
        <v>24</v>
      </c>
      <c r="O6233" s="1">
        <v>42174</v>
      </c>
      <c r="P6233">
        <v>1990000</v>
      </c>
      <c r="Q6233">
        <v>1750</v>
      </c>
      <c r="R6233" t="s">
        <v>38</v>
      </c>
      <c r="S6233">
        <v>5</v>
      </c>
      <c r="T6233">
        <v>2</v>
      </c>
    </row>
    <row r="6234" spans="1:20" x14ac:dyDescent="0.2">
      <c r="A6234">
        <v>2689007</v>
      </c>
      <c r="B6234">
        <v>94114</v>
      </c>
      <c r="C6234">
        <v>3</v>
      </c>
      <c r="D6234" s="1">
        <v>42178</v>
      </c>
      <c r="E6234" s="2">
        <v>0.55118055555555556</v>
      </c>
      <c r="F6234">
        <v>37.759506000000002</v>
      </c>
      <c r="G6234" s="1">
        <v>42144</v>
      </c>
      <c r="H6234" s="1" t="str">
        <f t="shared" si="194"/>
        <v>2015</v>
      </c>
      <c r="I6234" s="1" t="s">
        <v>1704</v>
      </c>
      <c r="J6234" s="1" t="str">
        <f t="shared" si="195"/>
        <v>2015Q2</v>
      </c>
      <c r="K6234" s="1" t="s">
        <v>1717</v>
      </c>
      <c r="L6234">
        <v>1995000</v>
      </c>
      <c r="M6234">
        <v>-122.44369500000001</v>
      </c>
      <c r="N6234" t="s">
        <v>24</v>
      </c>
      <c r="O6234" s="1">
        <v>42178</v>
      </c>
      <c r="P6234">
        <v>2350000</v>
      </c>
      <c r="Q6234">
        <v>1917</v>
      </c>
      <c r="R6234" t="s">
        <v>38</v>
      </c>
      <c r="S6234">
        <v>5</v>
      </c>
      <c r="T6234">
        <v>3.5</v>
      </c>
    </row>
    <row r="6235" spans="1:20" x14ac:dyDescent="0.2">
      <c r="A6235">
        <v>2692055</v>
      </c>
      <c r="B6235">
        <v>94114</v>
      </c>
      <c r="C6235">
        <v>3</v>
      </c>
      <c r="D6235" s="1">
        <v>42181</v>
      </c>
      <c r="E6235" s="2">
        <v>0.18837962962962962</v>
      </c>
      <c r="F6235">
        <v>37.759765999999999</v>
      </c>
      <c r="G6235" s="1">
        <v>42153</v>
      </c>
      <c r="H6235" s="1" t="str">
        <f t="shared" si="194"/>
        <v>2015</v>
      </c>
      <c r="I6235" s="1" t="s">
        <v>1704</v>
      </c>
      <c r="J6235" s="1" t="str">
        <f t="shared" si="195"/>
        <v>2015Q2</v>
      </c>
      <c r="K6235" s="1" t="s">
        <v>1717</v>
      </c>
      <c r="L6235">
        <v>1749000</v>
      </c>
      <c r="M6235">
        <v>-122.439026</v>
      </c>
      <c r="N6235" t="s">
        <v>24</v>
      </c>
      <c r="O6235" s="1">
        <v>42179</v>
      </c>
      <c r="P6235">
        <v>2135000</v>
      </c>
      <c r="Q6235">
        <v>1821</v>
      </c>
      <c r="R6235" t="s">
        <v>38</v>
      </c>
      <c r="S6235">
        <v>5</v>
      </c>
      <c r="T6235">
        <v>3</v>
      </c>
    </row>
    <row r="6236" spans="1:20" x14ac:dyDescent="0.2">
      <c r="A6236">
        <v>2714027</v>
      </c>
      <c r="B6236">
        <v>94114</v>
      </c>
      <c r="C6236">
        <v>4</v>
      </c>
      <c r="D6236" s="1">
        <v>42195</v>
      </c>
      <c r="E6236" s="2">
        <v>0.24511574074074075</v>
      </c>
      <c r="F6236">
        <v>37.75808</v>
      </c>
      <c r="G6236" s="1">
        <v>42167</v>
      </c>
      <c r="H6236" s="1" t="str">
        <f t="shared" si="194"/>
        <v>2015</v>
      </c>
      <c r="I6236" s="1" t="s">
        <v>1704</v>
      </c>
      <c r="J6236" s="1" t="str">
        <f t="shared" si="195"/>
        <v>2015Q2</v>
      </c>
      <c r="K6236" s="1" t="s">
        <v>1717</v>
      </c>
      <c r="L6236">
        <v>1695000</v>
      </c>
      <c r="M6236">
        <v>-122.440613</v>
      </c>
      <c r="N6236" t="s">
        <v>16</v>
      </c>
      <c r="O6236" s="1">
        <v>42184</v>
      </c>
      <c r="P6236">
        <v>1758000</v>
      </c>
      <c r="Q6236">
        <v>2210</v>
      </c>
      <c r="R6236" t="s">
        <v>38</v>
      </c>
      <c r="S6236">
        <v>5</v>
      </c>
      <c r="T6236">
        <v>2</v>
      </c>
    </row>
    <row r="6237" spans="1:20" x14ac:dyDescent="0.2">
      <c r="A6237">
        <v>2749060</v>
      </c>
      <c r="B6237">
        <v>94114</v>
      </c>
      <c r="C6237">
        <v>1</v>
      </c>
      <c r="D6237" s="1">
        <v>42195</v>
      </c>
      <c r="E6237" s="2">
        <v>0.593287037037037</v>
      </c>
      <c r="F6237">
        <v>37.755623</v>
      </c>
      <c r="G6237" s="1">
        <v>42156</v>
      </c>
      <c r="H6237" s="1" t="str">
        <f t="shared" si="194"/>
        <v>2015</v>
      </c>
      <c r="I6237" s="1" t="s">
        <v>1704</v>
      </c>
      <c r="J6237" s="1" t="str">
        <f t="shared" si="195"/>
        <v>2015Q2</v>
      </c>
      <c r="K6237" s="1" t="s">
        <v>1717</v>
      </c>
      <c r="L6237">
        <v>1095000</v>
      </c>
      <c r="M6237">
        <v>-122.43817900000001</v>
      </c>
      <c r="N6237" t="s">
        <v>24</v>
      </c>
      <c r="O6237" s="1">
        <v>42195</v>
      </c>
      <c r="P6237">
        <v>1230000</v>
      </c>
      <c r="Q6237">
        <v>741</v>
      </c>
      <c r="R6237" t="s">
        <v>38</v>
      </c>
      <c r="S6237">
        <v>5</v>
      </c>
      <c r="T6237">
        <v>1</v>
      </c>
    </row>
    <row r="6238" spans="1:20" x14ac:dyDescent="0.2">
      <c r="A6238">
        <v>358250</v>
      </c>
      <c r="B6238">
        <v>94114</v>
      </c>
      <c r="C6238">
        <v>3</v>
      </c>
      <c r="D6238" s="1">
        <v>42258</v>
      </c>
      <c r="E6238" s="2">
        <v>0.62667824074074074</v>
      </c>
      <c r="F6238">
        <v>37.761336999999997</v>
      </c>
      <c r="G6238" s="1">
        <v>42160</v>
      </c>
      <c r="H6238" s="1" t="str">
        <f t="shared" si="194"/>
        <v>2015</v>
      </c>
      <c r="I6238" s="1" t="s">
        <v>1704</v>
      </c>
      <c r="J6238" s="1" t="str">
        <f t="shared" si="195"/>
        <v>2015Q2</v>
      </c>
      <c r="K6238" s="1" t="s">
        <v>1717</v>
      </c>
      <c r="L6238">
        <v>1820000</v>
      </c>
      <c r="M6238">
        <v>-122.43425000000001</v>
      </c>
      <c r="N6238" t="s">
        <v>16</v>
      </c>
      <c r="O6238" s="1">
        <v>42196</v>
      </c>
      <c r="P6238">
        <v>1820000</v>
      </c>
      <c r="R6238" t="s">
        <v>38</v>
      </c>
      <c r="S6238">
        <v>5</v>
      </c>
      <c r="T6238">
        <v>2</v>
      </c>
    </row>
    <row r="6239" spans="1:20" x14ac:dyDescent="0.2">
      <c r="A6239">
        <v>3581122</v>
      </c>
      <c r="B6239">
        <v>94114</v>
      </c>
      <c r="C6239">
        <v>2</v>
      </c>
      <c r="D6239" s="1">
        <v>42198</v>
      </c>
      <c r="E6239" s="2">
        <v>0.52792824074074074</v>
      </c>
      <c r="F6239">
        <v>37.761093000000002</v>
      </c>
      <c r="G6239" s="1">
        <v>42136</v>
      </c>
      <c r="H6239" s="1" t="str">
        <f t="shared" si="194"/>
        <v>2015</v>
      </c>
      <c r="I6239" s="1" t="s">
        <v>1704</v>
      </c>
      <c r="J6239" s="1" t="str">
        <f t="shared" si="195"/>
        <v>2015Q2</v>
      </c>
      <c r="K6239" s="1" t="s">
        <v>1717</v>
      </c>
      <c r="L6239">
        <v>1499000</v>
      </c>
      <c r="M6239">
        <v>-122.432193</v>
      </c>
      <c r="N6239" t="s">
        <v>16</v>
      </c>
      <c r="O6239" s="1">
        <v>42198</v>
      </c>
      <c r="P6239">
        <v>1785000</v>
      </c>
      <c r="R6239" t="s">
        <v>38</v>
      </c>
      <c r="S6239">
        <v>5</v>
      </c>
      <c r="T6239">
        <v>1.5</v>
      </c>
    </row>
    <row r="6240" spans="1:20" x14ac:dyDescent="0.2">
      <c r="A6240">
        <v>3585026</v>
      </c>
      <c r="B6240">
        <v>94114</v>
      </c>
      <c r="C6240">
        <v>3</v>
      </c>
      <c r="D6240" s="1">
        <v>42198</v>
      </c>
      <c r="E6240" s="2">
        <v>0.66724537037037035</v>
      </c>
      <c r="F6240">
        <v>37.759846000000003</v>
      </c>
      <c r="G6240" s="1">
        <v>42095</v>
      </c>
      <c r="H6240" s="1" t="str">
        <f t="shared" si="194"/>
        <v>2015</v>
      </c>
      <c r="I6240" s="1" t="s">
        <v>1704</v>
      </c>
      <c r="J6240" s="1" t="str">
        <f t="shared" si="195"/>
        <v>2015Q2</v>
      </c>
      <c r="K6240" s="1" t="s">
        <v>1717</v>
      </c>
      <c r="L6240">
        <v>3200000</v>
      </c>
      <c r="M6240">
        <v>-122.42974100000001</v>
      </c>
      <c r="N6240" t="s">
        <v>24</v>
      </c>
      <c r="O6240" s="1">
        <v>42198</v>
      </c>
      <c r="P6240">
        <v>3200000</v>
      </c>
      <c r="Q6240">
        <v>2155</v>
      </c>
      <c r="R6240" t="s">
        <v>38</v>
      </c>
      <c r="S6240">
        <v>5</v>
      </c>
      <c r="T6240">
        <v>3.5</v>
      </c>
    </row>
    <row r="6241" spans="1:20" x14ac:dyDescent="0.2">
      <c r="A6241">
        <v>803608</v>
      </c>
      <c r="B6241">
        <v>94110</v>
      </c>
      <c r="C6241">
        <v>2</v>
      </c>
      <c r="D6241" s="1">
        <v>42205</v>
      </c>
      <c r="E6241" s="2">
        <v>0.50140046296296303</v>
      </c>
      <c r="F6241">
        <v>37.757911999999997</v>
      </c>
      <c r="G6241" s="1">
        <v>42129</v>
      </c>
      <c r="H6241" s="1" t="str">
        <f t="shared" si="194"/>
        <v>2015</v>
      </c>
      <c r="I6241" s="1" t="s">
        <v>1704</v>
      </c>
      <c r="J6241" s="1" t="str">
        <f t="shared" si="195"/>
        <v>2015Q2</v>
      </c>
      <c r="K6241" s="1" t="s">
        <v>1717</v>
      </c>
      <c r="L6241">
        <v>1069000</v>
      </c>
      <c r="M6241">
        <v>-122.421829</v>
      </c>
      <c r="N6241" t="s">
        <v>16</v>
      </c>
      <c r="O6241" s="1">
        <v>42205</v>
      </c>
      <c r="P6241">
        <v>1251299</v>
      </c>
      <c r="Q6241">
        <v>1318</v>
      </c>
      <c r="R6241" t="s">
        <v>38</v>
      </c>
      <c r="S6241">
        <v>5</v>
      </c>
      <c r="T6241">
        <v>1</v>
      </c>
    </row>
    <row r="6242" spans="1:20" x14ac:dyDescent="0.2">
      <c r="A6242">
        <v>3563011</v>
      </c>
      <c r="B6242">
        <v>94114</v>
      </c>
      <c r="C6242">
        <v>1</v>
      </c>
      <c r="D6242" s="1">
        <v>42213</v>
      </c>
      <c r="E6242" s="2">
        <v>0.64231481481481478</v>
      </c>
      <c r="F6242">
        <v>37.762884999999997</v>
      </c>
      <c r="G6242" s="1">
        <v>42163</v>
      </c>
      <c r="H6242" s="1" t="str">
        <f t="shared" si="194"/>
        <v>2015</v>
      </c>
      <c r="I6242" s="1" t="s">
        <v>1704</v>
      </c>
      <c r="J6242" s="1" t="str">
        <f t="shared" si="195"/>
        <v>2015Q2</v>
      </c>
      <c r="K6242" s="1" t="s">
        <v>1717</v>
      </c>
      <c r="L6242">
        <v>599000</v>
      </c>
      <c r="M6242">
        <v>-122.433055</v>
      </c>
      <c r="N6242" t="s">
        <v>16</v>
      </c>
      <c r="O6242" s="1">
        <v>42213</v>
      </c>
      <c r="P6242">
        <v>665000</v>
      </c>
      <c r="R6242" t="s">
        <v>38</v>
      </c>
      <c r="S6242">
        <v>5</v>
      </c>
      <c r="T6242">
        <v>1</v>
      </c>
    </row>
    <row r="6243" spans="1:20" x14ac:dyDescent="0.2">
      <c r="A6243">
        <v>3606107</v>
      </c>
      <c r="B6243">
        <v>94114</v>
      </c>
      <c r="C6243">
        <v>3</v>
      </c>
      <c r="D6243" s="1">
        <v>42223</v>
      </c>
      <c r="E6243" s="2">
        <v>0.5294444444444445</v>
      </c>
      <c r="F6243">
        <v>37.757373999999999</v>
      </c>
      <c r="G6243" s="1">
        <v>42188</v>
      </c>
      <c r="H6243" s="1" t="str">
        <f t="shared" si="194"/>
        <v>2015</v>
      </c>
      <c r="I6243" s="1" t="s">
        <v>1704</v>
      </c>
      <c r="J6243" s="1" t="str">
        <f t="shared" si="195"/>
        <v>2015Q3</v>
      </c>
      <c r="K6243" s="1" t="s">
        <v>1718</v>
      </c>
      <c r="L6243">
        <v>1395000</v>
      </c>
      <c r="M6243">
        <v>-122.42752900000001</v>
      </c>
      <c r="N6243" t="s">
        <v>16</v>
      </c>
      <c r="O6243" s="1">
        <v>42216</v>
      </c>
      <c r="P6243">
        <v>1575000</v>
      </c>
      <c r="Q6243">
        <v>1305</v>
      </c>
      <c r="R6243" t="s">
        <v>38</v>
      </c>
      <c r="S6243">
        <v>5</v>
      </c>
      <c r="T6243">
        <v>1</v>
      </c>
    </row>
    <row r="6244" spans="1:20" x14ac:dyDescent="0.2">
      <c r="A6244">
        <v>2658045</v>
      </c>
      <c r="B6244">
        <v>94114</v>
      </c>
      <c r="C6244">
        <v>2</v>
      </c>
      <c r="D6244" s="1">
        <v>42223</v>
      </c>
      <c r="E6244" s="2">
        <v>0.66236111111111107</v>
      </c>
      <c r="F6244">
        <v>37.760876000000003</v>
      </c>
      <c r="G6244" s="1">
        <v>42128</v>
      </c>
      <c r="H6244" s="1" t="str">
        <f t="shared" si="194"/>
        <v>2015</v>
      </c>
      <c r="I6244" s="1" t="s">
        <v>1704</v>
      </c>
      <c r="J6244" s="1" t="str">
        <f t="shared" si="195"/>
        <v>2015Q2</v>
      </c>
      <c r="K6244" s="1" t="s">
        <v>1717</v>
      </c>
      <c r="L6244">
        <v>798000</v>
      </c>
      <c r="M6244">
        <v>-122.442139</v>
      </c>
      <c r="N6244" t="s">
        <v>16</v>
      </c>
      <c r="O6244" s="1">
        <v>42223</v>
      </c>
      <c r="P6244">
        <v>798000</v>
      </c>
      <c r="Q6244">
        <v>1125</v>
      </c>
      <c r="R6244" t="s">
        <v>38</v>
      </c>
      <c r="S6244">
        <v>5</v>
      </c>
      <c r="T6244">
        <v>1</v>
      </c>
    </row>
    <row r="6245" spans="1:20" x14ac:dyDescent="0.2">
      <c r="A6245">
        <v>2658045</v>
      </c>
      <c r="B6245">
        <v>94114</v>
      </c>
      <c r="C6245">
        <v>3</v>
      </c>
      <c r="D6245" s="1">
        <v>42264</v>
      </c>
      <c r="E6245" s="2">
        <v>0.66217592592592589</v>
      </c>
      <c r="F6245">
        <v>37.761029999999998</v>
      </c>
      <c r="G6245" s="1">
        <v>42131</v>
      </c>
      <c r="H6245" s="1" t="str">
        <f t="shared" si="194"/>
        <v>2015</v>
      </c>
      <c r="I6245" s="1" t="s">
        <v>1704</v>
      </c>
      <c r="J6245" s="1" t="str">
        <f t="shared" si="195"/>
        <v>2015Q2</v>
      </c>
      <c r="K6245" s="1" t="s">
        <v>1717</v>
      </c>
      <c r="L6245">
        <v>849000</v>
      </c>
      <c r="M6245">
        <v>-122.44222000000001</v>
      </c>
      <c r="N6245" t="s">
        <v>16</v>
      </c>
      <c r="O6245" s="1">
        <v>42223</v>
      </c>
      <c r="P6245">
        <v>855000</v>
      </c>
      <c r="R6245" t="s">
        <v>38</v>
      </c>
      <c r="S6245">
        <v>5</v>
      </c>
      <c r="T6245">
        <v>1</v>
      </c>
    </row>
    <row r="6246" spans="1:20" x14ac:dyDescent="0.2">
      <c r="A6246">
        <v>2701004</v>
      </c>
      <c r="B6246">
        <v>94114</v>
      </c>
      <c r="C6246">
        <v>3</v>
      </c>
      <c r="D6246" s="1">
        <v>42226</v>
      </c>
      <c r="E6246" s="2">
        <v>0.49500000000000005</v>
      </c>
      <c r="F6246">
        <v>37.75853</v>
      </c>
      <c r="G6246" s="1">
        <v>42103</v>
      </c>
      <c r="H6246" s="1" t="str">
        <f t="shared" si="194"/>
        <v>2015</v>
      </c>
      <c r="I6246" s="1" t="s">
        <v>1704</v>
      </c>
      <c r="J6246" s="1" t="str">
        <f t="shared" si="195"/>
        <v>2015Q2</v>
      </c>
      <c r="K6246" s="1" t="s">
        <v>1717</v>
      </c>
      <c r="L6246">
        <v>1649000</v>
      </c>
      <c r="M6246">
        <v>-122.43937699999999</v>
      </c>
      <c r="N6246" t="s">
        <v>24</v>
      </c>
      <c r="O6246" s="1">
        <v>42226</v>
      </c>
      <c r="P6246">
        <v>2260000</v>
      </c>
      <c r="R6246" t="s">
        <v>38</v>
      </c>
      <c r="S6246">
        <v>5</v>
      </c>
      <c r="T6246">
        <v>2</v>
      </c>
    </row>
    <row r="6247" spans="1:20" x14ac:dyDescent="0.2">
      <c r="A6247">
        <v>2713016</v>
      </c>
      <c r="B6247">
        <v>94114</v>
      </c>
      <c r="C6247">
        <v>2</v>
      </c>
      <c r="D6247" s="1">
        <v>42227</v>
      </c>
      <c r="E6247" s="2">
        <v>0.54420138888888892</v>
      </c>
      <c r="F6247">
        <v>37.758246999999997</v>
      </c>
      <c r="G6247" s="1">
        <v>42121</v>
      </c>
      <c r="H6247" s="1" t="str">
        <f t="shared" si="194"/>
        <v>2015</v>
      </c>
      <c r="I6247" s="1" t="s">
        <v>1704</v>
      </c>
      <c r="J6247" s="1" t="str">
        <f t="shared" si="195"/>
        <v>2015Q2</v>
      </c>
      <c r="K6247" s="1" t="s">
        <v>1717</v>
      </c>
      <c r="L6247">
        <v>1049000</v>
      </c>
      <c r="M6247">
        <v>-122.44293999999999</v>
      </c>
      <c r="N6247" t="s">
        <v>24</v>
      </c>
      <c r="O6247" s="1">
        <v>42227</v>
      </c>
      <c r="P6247">
        <v>1360000</v>
      </c>
      <c r="Q6247">
        <v>1370</v>
      </c>
      <c r="R6247" t="s">
        <v>38</v>
      </c>
      <c r="S6247">
        <v>5</v>
      </c>
      <c r="T6247">
        <v>1</v>
      </c>
    </row>
    <row r="6248" spans="1:20" x14ac:dyDescent="0.2">
      <c r="A6248">
        <v>3558103</v>
      </c>
      <c r="B6248">
        <v>94114</v>
      </c>
      <c r="C6248">
        <v>1</v>
      </c>
      <c r="D6248" s="1">
        <v>42228</v>
      </c>
      <c r="E6248" s="2">
        <v>0.61540509259259257</v>
      </c>
      <c r="F6248">
        <v>37.765059999999998</v>
      </c>
      <c r="G6248" s="1">
        <v>42177</v>
      </c>
      <c r="H6248" s="1" t="str">
        <f t="shared" si="194"/>
        <v>2015</v>
      </c>
      <c r="I6248" s="1" t="s">
        <v>1704</v>
      </c>
      <c r="J6248" s="1" t="str">
        <f t="shared" si="195"/>
        <v>2015Q2</v>
      </c>
      <c r="K6248" s="1" t="s">
        <v>1717</v>
      </c>
      <c r="L6248">
        <v>699000</v>
      </c>
      <c r="M6248">
        <v>-122.42907700000001</v>
      </c>
      <c r="N6248" t="s">
        <v>16</v>
      </c>
      <c r="O6248" s="1">
        <v>42228</v>
      </c>
      <c r="P6248">
        <v>863000</v>
      </c>
      <c r="Q6248">
        <v>780</v>
      </c>
      <c r="R6248" t="s">
        <v>38</v>
      </c>
      <c r="S6248">
        <v>5</v>
      </c>
      <c r="T6248">
        <v>1</v>
      </c>
    </row>
    <row r="6249" spans="1:20" x14ac:dyDescent="0.2">
      <c r="A6249">
        <v>2770046</v>
      </c>
      <c r="B6249">
        <v>94114</v>
      </c>
      <c r="C6249">
        <v>2</v>
      </c>
      <c r="D6249" s="1">
        <v>42236</v>
      </c>
      <c r="E6249" s="2">
        <v>0.50884259259259257</v>
      </c>
      <c r="F6249">
        <v>37.755446999999997</v>
      </c>
      <c r="G6249" s="1">
        <v>42158</v>
      </c>
      <c r="H6249" s="1" t="str">
        <f t="shared" si="194"/>
        <v>2015</v>
      </c>
      <c r="I6249" s="1" t="s">
        <v>1704</v>
      </c>
      <c r="J6249" s="1" t="str">
        <f t="shared" si="195"/>
        <v>2015Q2</v>
      </c>
      <c r="K6249" s="1" t="s">
        <v>1717</v>
      </c>
      <c r="L6249">
        <v>1738000</v>
      </c>
      <c r="M6249">
        <v>-122.43528000000001</v>
      </c>
      <c r="N6249" t="s">
        <v>16</v>
      </c>
      <c r="O6249" s="1">
        <v>42234</v>
      </c>
      <c r="P6249">
        <v>2000000</v>
      </c>
      <c r="Q6249">
        <v>1769</v>
      </c>
      <c r="R6249" t="s">
        <v>38</v>
      </c>
      <c r="S6249">
        <v>5</v>
      </c>
      <c r="T6249">
        <v>2.5</v>
      </c>
    </row>
    <row r="6250" spans="1:20" x14ac:dyDescent="0.2">
      <c r="A6250">
        <v>3582049</v>
      </c>
      <c r="B6250">
        <v>94114</v>
      </c>
      <c r="C6250">
        <v>3</v>
      </c>
      <c r="D6250" s="1">
        <v>42235</v>
      </c>
      <c r="E6250" s="2">
        <v>0.61422453703703705</v>
      </c>
      <c r="F6250">
        <v>37.761409999999998</v>
      </c>
      <c r="G6250" s="1">
        <v>42172</v>
      </c>
      <c r="H6250" s="1" t="str">
        <f t="shared" si="194"/>
        <v>2015</v>
      </c>
      <c r="I6250" s="1" t="s">
        <v>1704</v>
      </c>
      <c r="J6250" s="1" t="str">
        <f t="shared" si="195"/>
        <v>2015Q2</v>
      </c>
      <c r="K6250" s="1" t="s">
        <v>1717</v>
      </c>
      <c r="L6250">
        <v>2185000</v>
      </c>
      <c r="M6250">
        <v>-122.434258</v>
      </c>
      <c r="N6250" t="s">
        <v>24</v>
      </c>
      <c r="O6250" s="1">
        <v>42235</v>
      </c>
      <c r="P6250">
        <v>2500000</v>
      </c>
      <c r="Q6250">
        <v>3108</v>
      </c>
      <c r="R6250" t="s">
        <v>38</v>
      </c>
      <c r="S6250">
        <v>5</v>
      </c>
      <c r="T6250">
        <v>3</v>
      </c>
    </row>
    <row r="6251" spans="1:20" x14ac:dyDescent="0.2">
      <c r="A6251" t="s">
        <v>408</v>
      </c>
      <c r="B6251">
        <v>94114</v>
      </c>
      <c r="C6251">
        <v>2</v>
      </c>
      <c r="D6251" s="1">
        <v>42240</v>
      </c>
      <c r="E6251" s="2">
        <v>0.65758101851851858</v>
      </c>
      <c r="F6251">
        <v>37.759602000000001</v>
      </c>
      <c r="G6251" s="1">
        <v>42157</v>
      </c>
      <c r="H6251" s="1" t="str">
        <f t="shared" si="194"/>
        <v>2015</v>
      </c>
      <c r="I6251" s="1" t="s">
        <v>1704</v>
      </c>
      <c r="J6251" s="1" t="str">
        <f t="shared" si="195"/>
        <v>2015Q2</v>
      </c>
      <c r="K6251" s="1" t="s">
        <v>1717</v>
      </c>
      <c r="L6251">
        <v>1325000</v>
      </c>
      <c r="M6251">
        <v>-122.44356500000001</v>
      </c>
      <c r="N6251" t="s">
        <v>24</v>
      </c>
      <c r="O6251" s="1">
        <v>42240</v>
      </c>
      <c r="P6251">
        <v>1975000</v>
      </c>
      <c r="Q6251">
        <v>1834</v>
      </c>
      <c r="R6251" t="s">
        <v>38</v>
      </c>
      <c r="S6251">
        <v>5</v>
      </c>
      <c r="T6251">
        <v>1.5</v>
      </c>
    </row>
    <row r="6252" spans="1:20" x14ac:dyDescent="0.2">
      <c r="A6252">
        <v>36190</v>
      </c>
      <c r="B6252">
        <v>94114</v>
      </c>
      <c r="C6252">
        <v>2</v>
      </c>
      <c r="D6252" s="1">
        <v>42242</v>
      </c>
      <c r="E6252" s="2">
        <v>0.65814814814814815</v>
      </c>
      <c r="F6252">
        <v>37.756366999999997</v>
      </c>
      <c r="G6252" s="1">
        <v>42180</v>
      </c>
      <c r="H6252" s="1" t="str">
        <f t="shared" si="194"/>
        <v>2015</v>
      </c>
      <c r="I6252" s="1" t="s">
        <v>1704</v>
      </c>
      <c r="J6252" s="1" t="str">
        <f t="shared" si="195"/>
        <v>2015Q2</v>
      </c>
      <c r="K6252" s="1" t="s">
        <v>1717</v>
      </c>
      <c r="L6252">
        <v>984900</v>
      </c>
      <c r="M6252">
        <v>-122.427376</v>
      </c>
      <c r="N6252" t="s">
        <v>24</v>
      </c>
      <c r="O6252" s="1">
        <v>42242</v>
      </c>
      <c r="P6252">
        <v>969900</v>
      </c>
      <c r="Q6252">
        <v>812</v>
      </c>
      <c r="R6252" t="s">
        <v>38</v>
      </c>
      <c r="S6252">
        <v>5</v>
      </c>
      <c r="T6252">
        <v>1</v>
      </c>
    </row>
    <row r="6253" spans="1:20" x14ac:dyDescent="0.2">
      <c r="A6253" t="s">
        <v>433</v>
      </c>
      <c r="B6253">
        <v>94114</v>
      </c>
      <c r="C6253">
        <v>4</v>
      </c>
      <c r="D6253" s="1">
        <v>42264</v>
      </c>
      <c r="E6253" s="2">
        <v>0.59694444444444439</v>
      </c>
      <c r="F6253">
        <v>37.758301000000003</v>
      </c>
      <c r="G6253" s="1">
        <v>42194</v>
      </c>
      <c r="H6253" s="1" t="str">
        <f t="shared" si="194"/>
        <v>2015</v>
      </c>
      <c r="I6253" s="1" t="s">
        <v>1704</v>
      </c>
      <c r="J6253" s="1" t="str">
        <f t="shared" si="195"/>
        <v>2015Q3</v>
      </c>
      <c r="K6253" s="1" t="s">
        <v>1718</v>
      </c>
      <c r="L6253">
        <v>1795000</v>
      </c>
      <c r="M6253">
        <v>-122.44004099999999</v>
      </c>
      <c r="N6253" t="s">
        <v>24</v>
      </c>
      <c r="O6253" s="1">
        <v>42258</v>
      </c>
      <c r="P6253">
        <v>1825000</v>
      </c>
      <c r="Q6253">
        <v>2490</v>
      </c>
      <c r="R6253" t="s">
        <v>38</v>
      </c>
      <c r="S6253">
        <v>5</v>
      </c>
      <c r="T6253">
        <v>2</v>
      </c>
    </row>
    <row r="6254" spans="1:20" x14ac:dyDescent="0.2">
      <c r="A6254">
        <v>3564129</v>
      </c>
      <c r="B6254">
        <v>94114</v>
      </c>
      <c r="C6254">
        <v>2</v>
      </c>
      <c r="D6254" s="1">
        <v>42267</v>
      </c>
      <c r="E6254" s="2">
        <v>0.58575231481481482</v>
      </c>
      <c r="F6254">
        <v>37.763309</v>
      </c>
      <c r="G6254" s="1">
        <v>42168</v>
      </c>
      <c r="H6254" s="1" t="str">
        <f t="shared" si="194"/>
        <v>2015</v>
      </c>
      <c r="I6254" s="1" t="s">
        <v>1704</v>
      </c>
      <c r="J6254" s="1" t="str">
        <f t="shared" si="195"/>
        <v>2015Q2</v>
      </c>
      <c r="K6254" s="1" t="s">
        <v>1717</v>
      </c>
      <c r="L6254">
        <v>899000</v>
      </c>
      <c r="M6254">
        <v>-122.431099</v>
      </c>
      <c r="N6254" t="s">
        <v>16</v>
      </c>
      <c r="O6254" s="1">
        <v>42263</v>
      </c>
      <c r="P6254">
        <v>975000</v>
      </c>
      <c r="Q6254">
        <v>1032</v>
      </c>
      <c r="R6254" t="s">
        <v>38</v>
      </c>
      <c r="S6254">
        <v>5</v>
      </c>
      <c r="T6254">
        <v>1</v>
      </c>
    </row>
    <row r="6255" spans="1:20" x14ac:dyDescent="0.2">
      <c r="A6255">
        <v>3581121</v>
      </c>
      <c r="B6255">
        <v>94114</v>
      </c>
      <c r="C6255">
        <v>2</v>
      </c>
      <c r="D6255" s="1">
        <v>42263</v>
      </c>
      <c r="E6255" s="2">
        <v>0.39864583333333337</v>
      </c>
      <c r="F6255">
        <v>37.761299000000001</v>
      </c>
      <c r="G6255" s="1">
        <v>42198</v>
      </c>
      <c r="H6255" s="1" t="str">
        <f t="shared" si="194"/>
        <v>2015</v>
      </c>
      <c r="I6255" s="1" t="s">
        <v>1704</v>
      </c>
      <c r="J6255" s="1" t="str">
        <f t="shared" si="195"/>
        <v>2015Q3</v>
      </c>
      <c r="K6255" s="1" t="s">
        <v>1718</v>
      </c>
      <c r="L6255">
        <v>1249000</v>
      </c>
      <c r="M6255">
        <v>-122.432236</v>
      </c>
      <c r="N6255" t="s">
        <v>16</v>
      </c>
      <c r="O6255" s="1">
        <v>42263</v>
      </c>
      <c r="P6255">
        <v>1650000</v>
      </c>
      <c r="R6255" t="s">
        <v>38</v>
      </c>
      <c r="S6255">
        <v>5</v>
      </c>
      <c r="T6255">
        <v>1.5</v>
      </c>
    </row>
    <row r="6256" spans="1:20" x14ac:dyDescent="0.2">
      <c r="A6256">
        <v>3617086</v>
      </c>
      <c r="B6256">
        <v>94110</v>
      </c>
      <c r="C6256">
        <v>2</v>
      </c>
      <c r="D6256" s="1">
        <v>42265</v>
      </c>
      <c r="E6256" s="2">
        <v>0.45090277777777782</v>
      </c>
      <c r="F6256">
        <v>37.75658</v>
      </c>
      <c r="G6256" s="1">
        <v>42065</v>
      </c>
      <c r="H6256" s="1" t="str">
        <f t="shared" si="194"/>
        <v>2015</v>
      </c>
      <c r="I6256" s="1" t="s">
        <v>1704</v>
      </c>
      <c r="J6256" s="1" t="str">
        <f t="shared" si="195"/>
        <v>2015Q1</v>
      </c>
      <c r="K6256" s="1" t="s">
        <v>1712</v>
      </c>
      <c r="L6256">
        <v>995000</v>
      </c>
      <c r="M6256">
        <v>-122.422348</v>
      </c>
      <c r="N6256" t="s">
        <v>16</v>
      </c>
      <c r="O6256" s="1">
        <v>42265</v>
      </c>
      <c r="P6256">
        <v>1170000</v>
      </c>
      <c r="Q6256">
        <v>1498</v>
      </c>
      <c r="R6256" t="s">
        <v>38</v>
      </c>
      <c r="S6256">
        <v>5</v>
      </c>
      <c r="T6256">
        <v>2</v>
      </c>
    </row>
    <row r="6257" spans="1:20" x14ac:dyDescent="0.2">
      <c r="A6257">
        <v>2693020</v>
      </c>
      <c r="B6257">
        <v>94114</v>
      </c>
      <c r="C6257">
        <v>4</v>
      </c>
      <c r="D6257" s="1">
        <v>42271</v>
      </c>
      <c r="E6257" s="2">
        <v>0.60163194444444446</v>
      </c>
      <c r="F6257">
        <v>37.759295999999999</v>
      </c>
      <c r="G6257" s="1">
        <v>42214</v>
      </c>
      <c r="H6257" s="1" t="str">
        <f t="shared" si="194"/>
        <v>2015</v>
      </c>
      <c r="I6257" s="1" t="s">
        <v>1704</v>
      </c>
      <c r="J6257" s="1" t="str">
        <f t="shared" si="195"/>
        <v>2015Q3</v>
      </c>
      <c r="K6257" s="1" t="s">
        <v>1718</v>
      </c>
      <c r="L6257">
        <v>2300000</v>
      </c>
      <c r="M6257">
        <v>-122.43789599999999</v>
      </c>
      <c r="N6257" t="s">
        <v>24</v>
      </c>
      <c r="O6257" s="1">
        <v>42271</v>
      </c>
      <c r="P6257">
        <v>2700000</v>
      </c>
      <c r="Q6257">
        <v>2101</v>
      </c>
      <c r="R6257" t="s">
        <v>38</v>
      </c>
      <c r="S6257">
        <v>5</v>
      </c>
      <c r="T6257">
        <v>2</v>
      </c>
    </row>
    <row r="6258" spans="1:20" x14ac:dyDescent="0.2">
      <c r="A6258">
        <v>2752006</v>
      </c>
      <c r="B6258">
        <v>94114</v>
      </c>
      <c r="C6258">
        <v>4</v>
      </c>
      <c r="D6258" s="1">
        <v>42272</v>
      </c>
      <c r="E6258" s="2">
        <v>0.41842592592592592</v>
      </c>
      <c r="F6258">
        <v>37.757174999999997</v>
      </c>
      <c r="G6258" s="1">
        <v>42250</v>
      </c>
      <c r="H6258" s="1" t="str">
        <f t="shared" si="194"/>
        <v>2015</v>
      </c>
      <c r="I6258" s="1" t="s">
        <v>1704</v>
      </c>
      <c r="J6258" s="1" t="str">
        <f t="shared" si="195"/>
        <v>2015Q3</v>
      </c>
      <c r="K6258" s="1" t="s">
        <v>1718</v>
      </c>
      <c r="L6258">
        <v>2595000</v>
      </c>
      <c r="M6258">
        <v>-122.435005</v>
      </c>
      <c r="N6258" t="s">
        <v>24</v>
      </c>
      <c r="O6258" s="1">
        <v>42271</v>
      </c>
      <c r="P6258">
        <v>3400000</v>
      </c>
      <c r="Q6258">
        <v>2879</v>
      </c>
      <c r="R6258" t="s">
        <v>38</v>
      </c>
      <c r="S6258">
        <v>5</v>
      </c>
      <c r="T6258">
        <v>3.5</v>
      </c>
    </row>
    <row r="6259" spans="1:20" x14ac:dyDescent="0.2">
      <c r="A6259">
        <v>3607087</v>
      </c>
      <c r="B6259">
        <v>94110</v>
      </c>
      <c r="C6259">
        <v>2</v>
      </c>
      <c r="D6259" s="1">
        <v>42279</v>
      </c>
      <c r="E6259" s="2">
        <v>0.66872685185185177</v>
      </c>
      <c r="F6259">
        <v>37.756912</v>
      </c>
      <c r="G6259" s="1">
        <v>42251</v>
      </c>
      <c r="H6259" s="1" t="str">
        <f t="shared" si="194"/>
        <v>2015</v>
      </c>
      <c r="I6259" s="1" t="s">
        <v>1704</v>
      </c>
      <c r="J6259" s="1" t="str">
        <f t="shared" si="195"/>
        <v>2015Q3</v>
      </c>
      <c r="K6259" s="1" t="s">
        <v>1718</v>
      </c>
      <c r="L6259">
        <v>1195000</v>
      </c>
      <c r="M6259">
        <v>-122.42527</v>
      </c>
      <c r="N6259" t="s">
        <v>16</v>
      </c>
      <c r="O6259" s="1">
        <v>42279</v>
      </c>
      <c r="P6259">
        <v>1225000</v>
      </c>
      <c r="Q6259">
        <v>1238</v>
      </c>
      <c r="R6259" t="s">
        <v>38</v>
      </c>
      <c r="S6259">
        <v>5</v>
      </c>
      <c r="T6259">
        <v>1</v>
      </c>
    </row>
    <row r="6260" spans="1:20" x14ac:dyDescent="0.2">
      <c r="A6260">
        <v>2749039</v>
      </c>
      <c r="B6260">
        <v>94114</v>
      </c>
      <c r="C6260">
        <v>4</v>
      </c>
      <c r="D6260" s="1">
        <v>42281</v>
      </c>
      <c r="E6260" s="2">
        <v>0.85792824074074081</v>
      </c>
      <c r="F6260">
        <v>37.756779000000002</v>
      </c>
      <c r="G6260" s="1">
        <v>42257</v>
      </c>
      <c r="H6260" s="1" t="str">
        <f t="shared" si="194"/>
        <v>2015</v>
      </c>
      <c r="I6260" s="1" t="s">
        <v>1704</v>
      </c>
      <c r="J6260" s="1" t="str">
        <f t="shared" si="195"/>
        <v>2015Q3</v>
      </c>
      <c r="K6260" s="1" t="s">
        <v>1718</v>
      </c>
      <c r="L6260">
        <v>3995000</v>
      </c>
      <c r="M6260">
        <v>-122.438667</v>
      </c>
      <c r="N6260" t="s">
        <v>24</v>
      </c>
      <c r="O6260" s="1">
        <v>42279</v>
      </c>
      <c r="P6260">
        <v>4350000</v>
      </c>
      <c r="R6260" t="s">
        <v>38</v>
      </c>
      <c r="S6260">
        <v>5</v>
      </c>
      <c r="T6260">
        <v>4</v>
      </c>
    </row>
    <row r="6261" spans="1:20" x14ac:dyDescent="0.2">
      <c r="A6261">
        <v>2750019</v>
      </c>
      <c r="B6261">
        <v>94114</v>
      </c>
      <c r="C6261">
        <v>2</v>
      </c>
      <c r="D6261" s="1">
        <v>42283</v>
      </c>
      <c r="E6261" s="2">
        <v>0.70761574074074074</v>
      </c>
      <c r="F6261">
        <v>37.756144999999997</v>
      </c>
      <c r="G6261" s="1">
        <v>42248</v>
      </c>
      <c r="H6261" s="1" t="str">
        <f t="shared" si="194"/>
        <v>2015</v>
      </c>
      <c r="I6261" s="1" t="s">
        <v>1704</v>
      </c>
      <c r="J6261" s="1" t="str">
        <f t="shared" si="195"/>
        <v>2015Q3</v>
      </c>
      <c r="K6261" s="1" t="s">
        <v>1718</v>
      </c>
      <c r="L6261">
        <v>1298000</v>
      </c>
      <c r="M6261">
        <v>-122.437332</v>
      </c>
      <c r="N6261" t="s">
        <v>24</v>
      </c>
      <c r="O6261" s="1">
        <v>42283</v>
      </c>
      <c r="P6261">
        <v>1710000</v>
      </c>
      <c r="Q6261">
        <v>1237</v>
      </c>
      <c r="R6261" t="s">
        <v>38</v>
      </c>
      <c r="S6261">
        <v>5</v>
      </c>
      <c r="T6261">
        <v>1.5</v>
      </c>
    </row>
    <row r="6262" spans="1:20" x14ac:dyDescent="0.2">
      <c r="A6262">
        <v>3585124</v>
      </c>
      <c r="B6262">
        <v>94114</v>
      </c>
      <c r="C6262">
        <v>2</v>
      </c>
      <c r="D6262" s="1">
        <v>42284</v>
      </c>
      <c r="E6262" s="2">
        <v>0.54214120370370367</v>
      </c>
      <c r="F6262">
        <v>37.760188999999997</v>
      </c>
      <c r="G6262" s="1">
        <v>42248</v>
      </c>
      <c r="H6262" s="1" t="str">
        <f t="shared" si="194"/>
        <v>2015</v>
      </c>
      <c r="I6262" s="1" t="s">
        <v>1704</v>
      </c>
      <c r="J6262" s="1" t="str">
        <f t="shared" si="195"/>
        <v>2015Q3</v>
      </c>
      <c r="K6262" s="1" t="s">
        <v>1718</v>
      </c>
      <c r="L6262">
        <v>1299000</v>
      </c>
      <c r="M6262">
        <v>-122.429222</v>
      </c>
      <c r="N6262" t="s">
        <v>16</v>
      </c>
      <c r="O6262" s="1">
        <v>42284</v>
      </c>
      <c r="P6262">
        <v>1600000</v>
      </c>
      <c r="Q6262">
        <v>1225</v>
      </c>
      <c r="R6262" t="s">
        <v>38</v>
      </c>
      <c r="S6262">
        <v>5</v>
      </c>
      <c r="T6262">
        <v>2</v>
      </c>
    </row>
    <row r="6263" spans="1:20" x14ac:dyDescent="0.2">
      <c r="A6263">
        <v>2749061</v>
      </c>
      <c r="B6263">
        <v>94114</v>
      </c>
      <c r="C6263">
        <v>2</v>
      </c>
      <c r="D6263" s="1">
        <v>42291</v>
      </c>
      <c r="E6263" s="2">
        <v>0.83130787037037035</v>
      </c>
      <c r="F6263">
        <v>37.757148999999998</v>
      </c>
      <c r="G6263" s="1">
        <v>42258</v>
      </c>
      <c r="H6263" s="1" t="str">
        <f t="shared" si="194"/>
        <v>2015</v>
      </c>
      <c r="I6263" s="1" t="s">
        <v>1704</v>
      </c>
      <c r="J6263" s="1" t="str">
        <f t="shared" si="195"/>
        <v>2015Q3</v>
      </c>
      <c r="K6263" s="1" t="s">
        <v>1718</v>
      </c>
      <c r="L6263">
        <v>899000</v>
      </c>
      <c r="M6263">
        <v>-122.438202</v>
      </c>
      <c r="N6263" t="s">
        <v>16</v>
      </c>
      <c r="O6263" s="1">
        <v>42290</v>
      </c>
      <c r="P6263">
        <v>1050000</v>
      </c>
      <c r="Q6263">
        <v>975</v>
      </c>
      <c r="R6263" t="s">
        <v>38</v>
      </c>
      <c r="S6263">
        <v>5</v>
      </c>
      <c r="T6263">
        <v>1</v>
      </c>
    </row>
    <row r="6264" spans="1:20" x14ac:dyDescent="0.2">
      <c r="A6264">
        <v>2753018</v>
      </c>
      <c r="B6264">
        <v>94114</v>
      </c>
      <c r="C6264">
        <v>3</v>
      </c>
      <c r="D6264" s="1">
        <v>42296</v>
      </c>
      <c r="E6264" s="2">
        <v>0.63343749999999999</v>
      </c>
      <c r="F6264">
        <v>37.755401999999997</v>
      </c>
      <c r="G6264" s="1">
        <v>42227</v>
      </c>
      <c r="H6264" s="1" t="str">
        <f t="shared" si="194"/>
        <v>2015</v>
      </c>
      <c r="I6264" s="1" t="s">
        <v>1704</v>
      </c>
      <c r="J6264" s="1" t="str">
        <f t="shared" si="195"/>
        <v>2015Q3</v>
      </c>
      <c r="K6264" s="1" t="s">
        <v>1718</v>
      </c>
      <c r="L6264">
        <v>1999000</v>
      </c>
      <c r="M6264">
        <v>-122.440071</v>
      </c>
      <c r="N6264" t="s">
        <v>24</v>
      </c>
      <c r="O6264" s="1">
        <v>42291</v>
      </c>
      <c r="P6264">
        <v>2224376</v>
      </c>
      <c r="Q6264">
        <v>1945</v>
      </c>
      <c r="R6264" t="s">
        <v>38</v>
      </c>
      <c r="S6264">
        <v>5</v>
      </c>
      <c r="T6264">
        <v>2</v>
      </c>
    </row>
    <row r="6265" spans="1:20" x14ac:dyDescent="0.2">
      <c r="A6265" t="s">
        <v>15</v>
      </c>
      <c r="B6265">
        <v>94114</v>
      </c>
      <c r="C6265">
        <v>2</v>
      </c>
      <c r="D6265" s="1">
        <v>42292</v>
      </c>
      <c r="E6265" s="2">
        <v>0.45556712962962959</v>
      </c>
      <c r="F6265">
        <v>37.761105000000001</v>
      </c>
      <c r="G6265" s="1">
        <v>42251</v>
      </c>
      <c r="H6265" s="1" t="str">
        <f t="shared" si="194"/>
        <v>2015</v>
      </c>
      <c r="I6265" s="1" t="s">
        <v>1704</v>
      </c>
      <c r="J6265" s="1" t="str">
        <f t="shared" si="195"/>
        <v>2015Q3</v>
      </c>
      <c r="K6265" s="1" t="s">
        <v>1718</v>
      </c>
      <c r="L6265">
        <v>799000</v>
      </c>
      <c r="M6265">
        <v>-122.439064</v>
      </c>
      <c r="N6265" t="s">
        <v>16</v>
      </c>
      <c r="O6265" s="1">
        <v>42292</v>
      </c>
      <c r="P6265">
        <v>965000</v>
      </c>
      <c r="Q6265">
        <v>937</v>
      </c>
      <c r="R6265" t="s">
        <v>38</v>
      </c>
      <c r="S6265">
        <v>5</v>
      </c>
      <c r="T6265">
        <v>1</v>
      </c>
    </row>
    <row r="6266" spans="1:20" x14ac:dyDescent="0.2">
      <c r="A6266">
        <v>3564118</v>
      </c>
      <c r="B6266">
        <v>94114</v>
      </c>
      <c r="C6266">
        <v>2</v>
      </c>
      <c r="D6266" s="1">
        <v>42294</v>
      </c>
      <c r="E6266" s="2">
        <v>0.325162037037037</v>
      </c>
      <c r="F6266">
        <v>37.763514999999998</v>
      </c>
      <c r="G6266" s="1">
        <v>42261</v>
      </c>
      <c r="H6266" s="1" t="str">
        <f t="shared" si="194"/>
        <v>2015</v>
      </c>
      <c r="I6266" s="1" t="s">
        <v>1704</v>
      </c>
      <c r="J6266" s="1" t="str">
        <f t="shared" si="195"/>
        <v>2015Q3</v>
      </c>
      <c r="K6266" s="1" t="s">
        <v>1718</v>
      </c>
      <c r="L6266">
        <v>1195000</v>
      </c>
      <c r="M6266">
        <v>-122.43111399999999</v>
      </c>
      <c r="N6266" t="s">
        <v>16</v>
      </c>
      <c r="O6266" s="1">
        <v>42292</v>
      </c>
      <c r="P6266">
        <v>1410000</v>
      </c>
      <c r="Q6266">
        <v>1348</v>
      </c>
      <c r="R6266" t="s">
        <v>38</v>
      </c>
      <c r="S6266">
        <v>5</v>
      </c>
      <c r="T6266">
        <v>1</v>
      </c>
    </row>
    <row r="6267" spans="1:20" x14ac:dyDescent="0.2">
      <c r="A6267">
        <v>783565</v>
      </c>
      <c r="B6267">
        <v>94114</v>
      </c>
      <c r="C6267">
        <v>1</v>
      </c>
      <c r="D6267" s="1">
        <v>42296</v>
      </c>
      <c r="E6267" s="2">
        <v>0.55159722222222218</v>
      </c>
      <c r="F6267">
        <v>37.764263</v>
      </c>
      <c r="G6267" s="1">
        <v>42149</v>
      </c>
      <c r="H6267" s="1" t="str">
        <f t="shared" si="194"/>
        <v>2015</v>
      </c>
      <c r="I6267" s="1" t="s">
        <v>1704</v>
      </c>
      <c r="J6267" s="1" t="str">
        <f t="shared" si="195"/>
        <v>2015Q2</v>
      </c>
      <c r="K6267" s="1" t="s">
        <v>1717</v>
      </c>
      <c r="L6267">
        <v>899000</v>
      </c>
      <c r="M6267">
        <v>-122.430143</v>
      </c>
      <c r="N6267" t="s">
        <v>16</v>
      </c>
      <c r="O6267" s="1">
        <v>42293</v>
      </c>
      <c r="P6267">
        <v>985000</v>
      </c>
      <c r="R6267" t="s">
        <v>38</v>
      </c>
      <c r="S6267">
        <v>5</v>
      </c>
      <c r="T6267">
        <v>1</v>
      </c>
    </row>
    <row r="6268" spans="1:20" x14ac:dyDescent="0.2">
      <c r="A6268">
        <v>2658071</v>
      </c>
      <c r="B6268">
        <v>94114</v>
      </c>
      <c r="C6268">
        <v>2</v>
      </c>
      <c r="D6268" s="1">
        <v>42299</v>
      </c>
      <c r="E6268" s="2">
        <v>0.41530092592592593</v>
      </c>
      <c r="F6268">
        <v>37.760688999999999</v>
      </c>
      <c r="G6268" s="1">
        <v>42226</v>
      </c>
      <c r="H6268" s="1" t="str">
        <f t="shared" si="194"/>
        <v>2015</v>
      </c>
      <c r="I6268" s="1" t="s">
        <v>1704</v>
      </c>
      <c r="J6268" s="1" t="str">
        <f t="shared" si="195"/>
        <v>2015Q3</v>
      </c>
      <c r="K6268" s="1" t="s">
        <v>1718</v>
      </c>
      <c r="L6268">
        <v>1295000</v>
      </c>
      <c r="M6268">
        <v>-122.441597</v>
      </c>
      <c r="N6268" t="s">
        <v>16</v>
      </c>
      <c r="O6268" s="1">
        <v>42298</v>
      </c>
      <c r="P6268">
        <v>1510000</v>
      </c>
      <c r="Q6268">
        <v>1460</v>
      </c>
      <c r="R6268" t="s">
        <v>38</v>
      </c>
      <c r="S6268">
        <v>5</v>
      </c>
      <c r="T6268">
        <v>2</v>
      </c>
    </row>
    <row r="6269" spans="1:20" x14ac:dyDescent="0.2">
      <c r="A6269">
        <v>3602143</v>
      </c>
      <c r="B6269">
        <v>94114</v>
      </c>
      <c r="C6269">
        <v>2</v>
      </c>
      <c r="D6269" s="1">
        <v>42299</v>
      </c>
      <c r="E6269" s="2">
        <v>0.68497685185185186</v>
      </c>
      <c r="F6269">
        <v>37.758608000000002</v>
      </c>
      <c r="G6269" s="1">
        <v>42248</v>
      </c>
      <c r="H6269" s="1" t="str">
        <f t="shared" si="194"/>
        <v>2015</v>
      </c>
      <c r="I6269" s="1" t="s">
        <v>1704</v>
      </c>
      <c r="J6269" s="1" t="str">
        <f t="shared" si="195"/>
        <v>2015Q3</v>
      </c>
      <c r="K6269" s="1" t="s">
        <v>1718</v>
      </c>
      <c r="L6269">
        <v>1499000</v>
      </c>
      <c r="M6269">
        <v>-122.43371999999999</v>
      </c>
      <c r="N6269" t="s">
        <v>16</v>
      </c>
      <c r="O6269" s="1">
        <v>42298</v>
      </c>
      <c r="P6269">
        <v>1725000</v>
      </c>
      <c r="Q6269">
        <v>1585</v>
      </c>
      <c r="R6269" t="s">
        <v>38</v>
      </c>
      <c r="S6269">
        <v>5</v>
      </c>
      <c r="T6269">
        <v>2.5</v>
      </c>
    </row>
    <row r="6270" spans="1:20" x14ac:dyDescent="0.2">
      <c r="A6270">
        <v>2767017</v>
      </c>
      <c r="B6270">
        <v>94114</v>
      </c>
      <c r="C6270">
        <v>3</v>
      </c>
      <c r="D6270" s="1">
        <v>42298</v>
      </c>
      <c r="E6270" s="2">
        <v>0.47907407407407404</v>
      </c>
      <c r="F6270">
        <v>37.754669</v>
      </c>
      <c r="G6270" s="1">
        <v>42253</v>
      </c>
      <c r="H6270" s="1" t="str">
        <f t="shared" si="194"/>
        <v>2015</v>
      </c>
      <c r="I6270" s="1" t="s">
        <v>1704</v>
      </c>
      <c r="J6270" s="1" t="str">
        <f t="shared" si="195"/>
        <v>2015Q3</v>
      </c>
      <c r="K6270" s="1" t="s">
        <v>1718</v>
      </c>
      <c r="L6270">
        <v>2395000</v>
      </c>
      <c r="M6270">
        <v>-122.438484</v>
      </c>
      <c r="N6270" t="s">
        <v>24</v>
      </c>
      <c r="O6270" s="1">
        <v>42298</v>
      </c>
      <c r="P6270">
        <v>2850000</v>
      </c>
      <c r="Q6270">
        <v>2745</v>
      </c>
      <c r="R6270" t="s">
        <v>38</v>
      </c>
      <c r="S6270">
        <v>5</v>
      </c>
      <c r="T6270">
        <v>2.5</v>
      </c>
    </row>
    <row r="6271" spans="1:20" x14ac:dyDescent="0.2">
      <c r="A6271">
        <v>3582102</v>
      </c>
      <c r="B6271">
        <v>94114</v>
      </c>
      <c r="C6271">
        <v>1</v>
      </c>
      <c r="D6271" s="1">
        <v>42299</v>
      </c>
      <c r="E6271" s="2">
        <v>0.52599537037037036</v>
      </c>
      <c r="F6271">
        <v>37.761825999999999</v>
      </c>
      <c r="G6271" s="1">
        <v>42256</v>
      </c>
      <c r="H6271" s="1" t="str">
        <f t="shared" si="194"/>
        <v>2015</v>
      </c>
      <c r="I6271" s="1" t="s">
        <v>1704</v>
      </c>
      <c r="J6271" s="1" t="str">
        <f t="shared" si="195"/>
        <v>2015Q3</v>
      </c>
      <c r="K6271" s="1" t="s">
        <v>1718</v>
      </c>
      <c r="L6271">
        <v>995000</v>
      </c>
      <c r="M6271">
        <v>-122.434265</v>
      </c>
      <c r="N6271" t="s">
        <v>16</v>
      </c>
      <c r="O6271" s="1">
        <v>42299</v>
      </c>
      <c r="P6271">
        <v>1072000</v>
      </c>
      <c r="Q6271">
        <v>1010</v>
      </c>
      <c r="R6271" t="s">
        <v>38</v>
      </c>
      <c r="S6271">
        <v>5</v>
      </c>
      <c r="T6271">
        <v>1</v>
      </c>
    </row>
    <row r="6272" spans="1:20" x14ac:dyDescent="0.2">
      <c r="A6272">
        <v>3558107</v>
      </c>
      <c r="B6272">
        <v>94114</v>
      </c>
      <c r="C6272">
        <v>2</v>
      </c>
      <c r="D6272" s="1">
        <v>42304</v>
      </c>
      <c r="E6272" s="2">
        <v>0.71313657407407405</v>
      </c>
      <c r="F6272">
        <v>37.765059999999998</v>
      </c>
      <c r="G6272" s="1">
        <v>42257</v>
      </c>
      <c r="H6272" s="1" t="str">
        <f t="shared" si="194"/>
        <v>2015</v>
      </c>
      <c r="I6272" s="1" t="s">
        <v>1704</v>
      </c>
      <c r="J6272" s="1" t="str">
        <f t="shared" si="195"/>
        <v>2015Q3</v>
      </c>
      <c r="K6272" s="1" t="s">
        <v>1718</v>
      </c>
      <c r="L6272">
        <v>1095000</v>
      </c>
      <c r="M6272">
        <v>-122.42907700000001</v>
      </c>
      <c r="N6272" t="s">
        <v>16</v>
      </c>
      <c r="O6272" s="1">
        <v>42304</v>
      </c>
      <c r="P6272">
        <v>1105000</v>
      </c>
      <c r="Q6272">
        <v>1200</v>
      </c>
      <c r="R6272" t="s">
        <v>38</v>
      </c>
      <c r="S6272">
        <v>5</v>
      </c>
      <c r="T6272">
        <v>1.5</v>
      </c>
    </row>
    <row r="6273" spans="1:20" x14ac:dyDescent="0.2">
      <c r="A6273">
        <v>2702026</v>
      </c>
      <c r="B6273">
        <v>94114</v>
      </c>
      <c r="C6273">
        <v>2</v>
      </c>
      <c r="D6273" s="1">
        <v>42304</v>
      </c>
      <c r="E6273" s="2">
        <v>0.52017361111111116</v>
      </c>
      <c r="F6273">
        <v>37.759135999999998</v>
      </c>
      <c r="G6273" s="1">
        <v>42248</v>
      </c>
      <c r="H6273" s="1" t="str">
        <f t="shared" si="194"/>
        <v>2015</v>
      </c>
      <c r="I6273" s="1" t="s">
        <v>1704</v>
      </c>
      <c r="J6273" s="1" t="str">
        <f t="shared" si="195"/>
        <v>2015Q3</v>
      </c>
      <c r="K6273" s="1" t="s">
        <v>1718</v>
      </c>
      <c r="L6273">
        <v>949000</v>
      </c>
      <c r="M6273">
        <v>-122.44231600000001</v>
      </c>
      <c r="N6273" t="s">
        <v>16</v>
      </c>
      <c r="O6273" s="1">
        <v>42304</v>
      </c>
      <c r="P6273">
        <v>1350000</v>
      </c>
      <c r="Q6273">
        <v>1125</v>
      </c>
      <c r="R6273" t="s">
        <v>38</v>
      </c>
      <c r="S6273">
        <v>5</v>
      </c>
      <c r="T6273">
        <v>1</v>
      </c>
    </row>
    <row r="6274" spans="1:20" x14ac:dyDescent="0.2">
      <c r="A6274">
        <v>2698056</v>
      </c>
      <c r="B6274">
        <v>94114</v>
      </c>
      <c r="C6274">
        <v>2</v>
      </c>
      <c r="D6274" s="1">
        <v>42315</v>
      </c>
      <c r="E6274" s="2">
        <v>0.73324074074074075</v>
      </c>
      <c r="F6274">
        <v>37.758690000000001</v>
      </c>
      <c r="G6274" s="1">
        <v>42257</v>
      </c>
      <c r="H6274" s="1" t="str">
        <f t="shared" ref="H6274:H6337" si="196">TEXT(G6274,"yyyy")</f>
        <v>2015</v>
      </c>
      <c r="I6274" s="1" t="s">
        <v>1704</v>
      </c>
      <c r="J6274" s="1" t="str">
        <f t="shared" ref="J6274:J6337" si="197">TEXT(G6274,"yyyy") &amp; "Q" &amp; ROUNDUP(MONTH(G6274) / 3,0)</f>
        <v>2015Q3</v>
      </c>
      <c r="K6274" s="1" t="s">
        <v>1718</v>
      </c>
      <c r="L6274">
        <v>1199000</v>
      </c>
      <c r="M6274">
        <v>-122.437752</v>
      </c>
      <c r="N6274" t="s">
        <v>16</v>
      </c>
      <c r="O6274" s="1">
        <v>42307</v>
      </c>
      <c r="P6274">
        <v>1150000</v>
      </c>
      <c r="Q6274">
        <v>1214</v>
      </c>
      <c r="R6274" t="s">
        <v>38</v>
      </c>
      <c r="S6274">
        <v>5</v>
      </c>
      <c r="T6274">
        <v>1</v>
      </c>
    </row>
    <row r="6275" spans="1:20" x14ac:dyDescent="0.2">
      <c r="A6275" t="s">
        <v>512</v>
      </c>
      <c r="B6275">
        <v>94114</v>
      </c>
      <c r="C6275">
        <v>3</v>
      </c>
      <c r="D6275" s="1">
        <v>42324</v>
      </c>
      <c r="E6275" s="2">
        <v>0.5025115740740741</v>
      </c>
      <c r="F6275">
        <v>37.759861000000001</v>
      </c>
      <c r="G6275" s="1">
        <v>42258</v>
      </c>
      <c r="H6275" s="1" t="str">
        <f t="shared" si="196"/>
        <v>2015</v>
      </c>
      <c r="I6275" s="1" t="s">
        <v>1704</v>
      </c>
      <c r="J6275" s="1" t="str">
        <f t="shared" si="197"/>
        <v>2015Q3</v>
      </c>
      <c r="K6275" s="1" t="s">
        <v>1718</v>
      </c>
      <c r="L6275">
        <v>1495000</v>
      </c>
      <c r="M6275">
        <v>-122.443375</v>
      </c>
      <c r="N6275" t="s">
        <v>24</v>
      </c>
      <c r="O6275" s="1">
        <v>42310</v>
      </c>
      <c r="P6275">
        <v>1680000</v>
      </c>
      <c r="R6275" t="s">
        <v>38</v>
      </c>
      <c r="S6275">
        <v>5</v>
      </c>
      <c r="T6275">
        <v>2</v>
      </c>
    </row>
    <row r="6276" spans="1:20" x14ac:dyDescent="0.2">
      <c r="A6276">
        <v>3583111</v>
      </c>
      <c r="B6276">
        <v>94114</v>
      </c>
      <c r="C6276">
        <v>2</v>
      </c>
      <c r="D6276" s="1">
        <v>42317</v>
      </c>
      <c r="E6276" s="2">
        <v>0.29833333333333334</v>
      </c>
      <c r="F6276">
        <v>37.759754000000001</v>
      </c>
      <c r="G6276" s="1">
        <v>42271</v>
      </c>
      <c r="H6276" s="1" t="str">
        <f t="shared" si="196"/>
        <v>2015</v>
      </c>
      <c r="I6276" s="1" t="s">
        <v>1704</v>
      </c>
      <c r="J6276" s="1" t="str">
        <f t="shared" si="197"/>
        <v>2015Q3</v>
      </c>
      <c r="K6276" s="1" t="s">
        <v>1718</v>
      </c>
      <c r="L6276">
        <v>849000</v>
      </c>
      <c r="M6276">
        <v>-122.433532</v>
      </c>
      <c r="N6276" t="s">
        <v>16</v>
      </c>
      <c r="O6276" s="1">
        <v>42311</v>
      </c>
      <c r="P6276">
        <v>981000</v>
      </c>
      <c r="Q6276">
        <v>1027</v>
      </c>
      <c r="R6276" t="s">
        <v>38</v>
      </c>
      <c r="S6276">
        <v>5</v>
      </c>
      <c r="T6276">
        <v>1</v>
      </c>
    </row>
    <row r="6277" spans="1:20" x14ac:dyDescent="0.2">
      <c r="A6277">
        <v>2699010</v>
      </c>
      <c r="B6277">
        <v>94114</v>
      </c>
      <c r="C6277">
        <v>2</v>
      </c>
      <c r="D6277" s="1">
        <v>42319</v>
      </c>
      <c r="E6277" s="2">
        <v>0.64749999999999996</v>
      </c>
      <c r="F6277">
        <v>37.758270000000003</v>
      </c>
      <c r="G6277" s="1">
        <v>42257</v>
      </c>
      <c r="H6277" s="1" t="str">
        <f t="shared" si="196"/>
        <v>2015</v>
      </c>
      <c r="I6277" s="1" t="s">
        <v>1704</v>
      </c>
      <c r="J6277" s="1" t="str">
        <f t="shared" si="197"/>
        <v>2015Q3</v>
      </c>
      <c r="K6277" s="1" t="s">
        <v>1718</v>
      </c>
      <c r="L6277">
        <v>1799000</v>
      </c>
      <c r="M6277">
        <v>-122.438354</v>
      </c>
      <c r="N6277" t="s">
        <v>24</v>
      </c>
      <c r="O6277" s="1">
        <v>42311</v>
      </c>
      <c r="P6277">
        <v>1800000</v>
      </c>
      <c r="Q6277">
        <v>1764</v>
      </c>
      <c r="R6277" t="s">
        <v>38</v>
      </c>
      <c r="S6277">
        <v>5</v>
      </c>
      <c r="T6277">
        <v>1.5</v>
      </c>
    </row>
    <row r="6278" spans="1:20" x14ac:dyDescent="0.2">
      <c r="A6278">
        <v>2715040</v>
      </c>
      <c r="B6278">
        <v>94114</v>
      </c>
      <c r="C6278">
        <v>2</v>
      </c>
      <c r="D6278" s="1">
        <v>42315</v>
      </c>
      <c r="E6278" s="2">
        <v>0.46194444444444444</v>
      </c>
      <c r="F6278">
        <v>37.757331999999998</v>
      </c>
      <c r="G6278" s="1">
        <v>42261</v>
      </c>
      <c r="H6278" s="1" t="str">
        <f t="shared" si="196"/>
        <v>2015</v>
      </c>
      <c r="I6278" s="1" t="s">
        <v>1704</v>
      </c>
      <c r="J6278" s="1" t="str">
        <f t="shared" si="197"/>
        <v>2015Q3</v>
      </c>
      <c r="K6278" s="1" t="s">
        <v>1718</v>
      </c>
      <c r="L6278">
        <v>788000</v>
      </c>
      <c r="M6278">
        <v>-122.440681</v>
      </c>
      <c r="N6278" t="s">
        <v>16</v>
      </c>
      <c r="O6278" s="1">
        <v>42313</v>
      </c>
      <c r="P6278">
        <v>788000</v>
      </c>
      <c r="R6278" t="s">
        <v>38</v>
      </c>
      <c r="S6278">
        <v>5</v>
      </c>
      <c r="T6278">
        <v>1</v>
      </c>
    </row>
    <row r="6279" spans="1:20" x14ac:dyDescent="0.2">
      <c r="A6279">
        <v>3619139</v>
      </c>
      <c r="B6279">
        <v>94114</v>
      </c>
      <c r="C6279">
        <v>2</v>
      </c>
      <c r="D6279" s="1">
        <v>42321</v>
      </c>
      <c r="E6279" s="2">
        <v>0.42221064814814818</v>
      </c>
      <c r="F6279">
        <v>37.756473</v>
      </c>
      <c r="G6279" s="1">
        <v>42284</v>
      </c>
      <c r="H6279" s="1" t="str">
        <f t="shared" si="196"/>
        <v>2015</v>
      </c>
      <c r="I6279" s="1" t="s">
        <v>1704</v>
      </c>
      <c r="J6279" s="1" t="str">
        <f t="shared" si="197"/>
        <v>2015Q4</v>
      </c>
      <c r="K6279" s="1" t="s">
        <v>1719</v>
      </c>
      <c r="L6279">
        <v>1150000</v>
      </c>
      <c r="M6279">
        <v>-122.42765300000001</v>
      </c>
      <c r="N6279" t="s">
        <v>16</v>
      </c>
      <c r="O6279" s="1">
        <v>42320</v>
      </c>
      <c r="P6279">
        <v>1360000</v>
      </c>
      <c r="Q6279">
        <v>1401</v>
      </c>
      <c r="R6279" t="s">
        <v>38</v>
      </c>
      <c r="S6279">
        <v>5</v>
      </c>
      <c r="T6279">
        <v>1</v>
      </c>
    </row>
    <row r="6280" spans="1:20" x14ac:dyDescent="0.2">
      <c r="A6280">
        <v>3620049</v>
      </c>
      <c r="B6280">
        <v>94104</v>
      </c>
      <c r="C6280">
        <v>3</v>
      </c>
      <c r="D6280" s="1">
        <v>42321</v>
      </c>
      <c r="E6280" s="2">
        <v>0.47475694444444444</v>
      </c>
      <c r="F6280">
        <v>37.755718000000002</v>
      </c>
      <c r="G6280" s="1">
        <v>42232</v>
      </c>
      <c r="H6280" s="1" t="str">
        <f t="shared" si="196"/>
        <v>2015</v>
      </c>
      <c r="I6280" s="1" t="s">
        <v>1704</v>
      </c>
      <c r="J6280" s="1" t="str">
        <f t="shared" si="197"/>
        <v>2015Q3</v>
      </c>
      <c r="K6280" s="1" t="s">
        <v>1718</v>
      </c>
      <c r="L6280">
        <v>3995000</v>
      </c>
      <c r="M6280">
        <v>-122.429817</v>
      </c>
      <c r="N6280" t="s">
        <v>24</v>
      </c>
      <c r="O6280" s="1">
        <v>42321</v>
      </c>
      <c r="P6280">
        <v>4100000</v>
      </c>
      <c r="Q6280">
        <v>2935</v>
      </c>
      <c r="R6280" t="s">
        <v>38</v>
      </c>
      <c r="S6280">
        <v>5</v>
      </c>
      <c r="T6280">
        <v>3.5</v>
      </c>
    </row>
    <row r="6281" spans="1:20" x14ac:dyDescent="0.2">
      <c r="A6281">
        <v>3604041</v>
      </c>
      <c r="B6281">
        <v>94114</v>
      </c>
      <c r="C6281">
        <v>2</v>
      </c>
      <c r="D6281" s="1">
        <v>42765</v>
      </c>
      <c r="E6281" s="2">
        <v>0.3616550925925926</v>
      </c>
      <c r="F6281">
        <v>37.756869999999999</v>
      </c>
      <c r="G6281" s="1">
        <v>42279</v>
      </c>
      <c r="H6281" s="1" t="str">
        <f t="shared" si="196"/>
        <v>2015</v>
      </c>
      <c r="I6281" s="1" t="s">
        <v>1704</v>
      </c>
      <c r="J6281" s="1" t="str">
        <f t="shared" si="197"/>
        <v>2015Q4</v>
      </c>
      <c r="K6281" s="1" t="s">
        <v>1719</v>
      </c>
      <c r="L6281">
        <v>2195000</v>
      </c>
      <c r="M6281">
        <v>-122.43087800000001</v>
      </c>
      <c r="N6281" t="s">
        <v>24</v>
      </c>
      <c r="O6281" s="1">
        <v>42325</v>
      </c>
      <c r="P6281">
        <v>2650000</v>
      </c>
      <c r="Q6281">
        <v>1990</v>
      </c>
      <c r="R6281" t="s">
        <v>38</v>
      </c>
      <c r="S6281">
        <v>5</v>
      </c>
      <c r="T6281">
        <v>2</v>
      </c>
    </row>
    <row r="6282" spans="1:20" x14ac:dyDescent="0.2">
      <c r="A6282">
        <v>2692009</v>
      </c>
      <c r="B6282">
        <v>94114</v>
      </c>
      <c r="C6282">
        <v>4</v>
      </c>
      <c r="D6282" s="1">
        <v>42328</v>
      </c>
      <c r="E6282" s="2">
        <v>0.59065972222222218</v>
      </c>
      <c r="F6282">
        <v>37.759796000000001</v>
      </c>
      <c r="G6282" s="1">
        <v>42251</v>
      </c>
      <c r="H6282" s="1" t="str">
        <f t="shared" si="196"/>
        <v>2015</v>
      </c>
      <c r="I6282" s="1" t="s">
        <v>1704</v>
      </c>
      <c r="J6282" s="1" t="str">
        <f t="shared" si="197"/>
        <v>2015Q3</v>
      </c>
      <c r="K6282" s="1" t="s">
        <v>1718</v>
      </c>
      <c r="L6282">
        <v>2395000</v>
      </c>
      <c r="M6282">
        <v>-122.43849899999999</v>
      </c>
      <c r="N6282" t="s">
        <v>24</v>
      </c>
      <c r="O6282" s="1">
        <v>42328</v>
      </c>
      <c r="P6282">
        <v>2400000</v>
      </c>
      <c r="Q6282">
        <v>2280</v>
      </c>
      <c r="R6282" t="s">
        <v>38</v>
      </c>
      <c r="S6282">
        <v>5</v>
      </c>
      <c r="T6282">
        <v>2</v>
      </c>
    </row>
    <row r="6283" spans="1:20" x14ac:dyDescent="0.2">
      <c r="A6283">
        <v>2702028</v>
      </c>
      <c r="B6283">
        <v>94114</v>
      </c>
      <c r="C6283">
        <v>2</v>
      </c>
      <c r="D6283" s="1">
        <v>42352</v>
      </c>
      <c r="E6283" s="2">
        <v>0.69356481481481491</v>
      </c>
      <c r="F6283">
        <v>37.759135999999998</v>
      </c>
      <c r="G6283" s="1">
        <v>42251</v>
      </c>
      <c r="H6283" s="1" t="str">
        <f t="shared" si="196"/>
        <v>2015</v>
      </c>
      <c r="I6283" s="1" t="s">
        <v>1704</v>
      </c>
      <c r="J6283" s="1" t="str">
        <f t="shared" si="197"/>
        <v>2015Q3</v>
      </c>
      <c r="K6283" s="1" t="s">
        <v>1718</v>
      </c>
      <c r="L6283">
        <v>985000</v>
      </c>
      <c r="M6283">
        <v>-122.442429</v>
      </c>
      <c r="N6283" t="s">
        <v>16</v>
      </c>
      <c r="O6283" s="1">
        <v>42340</v>
      </c>
      <c r="P6283">
        <v>1225000</v>
      </c>
      <c r="Q6283">
        <v>1119</v>
      </c>
      <c r="R6283" t="s">
        <v>38</v>
      </c>
      <c r="S6283">
        <v>5</v>
      </c>
      <c r="T6283">
        <v>1</v>
      </c>
    </row>
    <row r="6284" spans="1:20" x14ac:dyDescent="0.2">
      <c r="A6284">
        <v>2690041</v>
      </c>
      <c r="B6284">
        <v>94114</v>
      </c>
      <c r="C6284">
        <v>3</v>
      </c>
      <c r="D6284" s="1">
        <v>42345</v>
      </c>
      <c r="E6284" s="2">
        <v>0.65774305555555557</v>
      </c>
      <c r="F6284">
        <v>37.760154999999997</v>
      </c>
      <c r="G6284" s="1">
        <v>42286</v>
      </c>
      <c r="H6284" s="1" t="str">
        <f t="shared" si="196"/>
        <v>2015</v>
      </c>
      <c r="I6284" s="1" t="s">
        <v>1704</v>
      </c>
      <c r="J6284" s="1" t="str">
        <f t="shared" si="197"/>
        <v>2015Q4</v>
      </c>
      <c r="K6284" s="1" t="s">
        <v>1719</v>
      </c>
      <c r="L6284">
        <v>1499000</v>
      </c>
      <c r="M6284">
        <v>-122.442848</v>
      </c>
      <c r="N6284" t="s">
        <v>16</v>
      </c>
      <c r="O6284" s="1">
        <v>42341</v>
      </c>
      <c r="P6284">
        <v>1566000</v>
      </c>
      <c r="Q6284">
        <v>1718</v>
      </c>
      <c r="R6284" t="s">
        <v>38</v>
      </c>
      <c r="S6284">
        <v>5</v>
      </c>
      <c r="T6284">
        <v>2</v>
      </c>
    </row>
    <row r="6285" spans="1:20" x14ac:dyDescent="0.2">
      <c r="A6285">
        <v>3564091</v>
      </c>
      <c r="B6285">
        <v>94114</v>
      </c>
      <c r="C6285">
        <v>1</v>
      </c>
      <c r="D6285" s="1">
        <v>42345</v>
      </c>
      <c r="E6285" s="2">
        <v>0.52482638888888888</v>
      </c>
      <c r="F6285">
        <v>37.764138000000003</v>
      </c>
      <c r="G6285" s="1">
        <v>42298</v>
      </c>
      <c r="H6285" s="1" t="str">
        <f t="shared" si="196"/>
        <v>2015</v>
      </c>
      <c r="I6285" s="1" t="s">
        <v>1704</v>
      </c>
      <c r="J6285" s="1" t="str">
        <f t="shared" si="197"/>
        <v>2015Q4</v>
      </c>
      <c r="K6285" s="1" t="s">
        <v>1719</v>
      </c>
      <c r="L6285">
        <v>905000</v>
      </c>
      <c r="M6285">
        <v>-122.433001</v>
      </c>
      <c r="N6285" t="s">
        <v>16</v>
      </c>
      <c r="O6285" s="1">
        <v>42342</v>
      </c>
      <c r="P6285">
        <v>915000</v>
      </c>
      <c r="Q6285">
        <v>700</v>
      </c>
      <c r="R6285" t="s">
        <v>38</v>
      </c>
      <c r="S6285">
        <v>5</v>
      </c>
      <c r="T6285">
        <v>1</v>
      </c>
    </row>
    <row r="6286" spans="1:20" x14ac:dyDescent="0.2">
      <c r="A6286">
        <v>3584098</v>
      </c>
      <c r="B6286">
        <v>94114</v>
      </c>
      <c r="C6286">
        <v>1</v>
      </c>
      <c r="D6286" s="1">
        <v>42351</v>
      </c>
      <c r="E6286" s="2">
        <v>0.977025462962963</v>
      </c>
      <c r="F6286">
        <v>37.760035999999999</v>
      </c>
      <c r="G6286" s="1">
        <v>42236</v>
      </c>
      <c r="H6286" s="1" t="str">
        <f t="shared" si="196"/>
        <v>2015</v>
      </c>
      <c r="I6286" s="1" t="s">
        <v>1704</v>
      </c>
      <c r="J6286" s="1" t="str">
        <f t="shared" si="197"/>
        <v>2015Q3</v>
      </c>
      <c r="K6286" s="1" t="s">
        <v>1718</v>
      </c>
      <c r="L6286">
        <v>869000</v>
      </c>
      <c r="M6286">
        <v>-122.43177</v>
      </c>
      <c r="N6286" t="s">
        <v>16</v>
      </c>
      <c r="O6286" s="1">
        <v>42349</v>
      </c>
      <c r="P6286">
        <v>957000</v>
      </c>
      <c r="R6286" t="s">
        <v>38</v>
      </c>
      <c r="S6286">
        <v>5</v>
      </c>
      <c r="T6286">
        <v>1</v>
      </c>
    </row>
    <row r="6287" spans="1:20" x14ac:dyDescent="0.2">
      <c r="A6287">
        <v>2713032</v>
      </c>
      <c r="B6287">
        <v>94114</v>
      </c>
      <c r="C6287">
        <v>2</v>
      </c>
      <c r="D6287" s="1">
        <v>42352</v>
      </c>
      <c r="E6287" s="2">
        <v>0.42633101851851851</v>
      </c>
      <c r="F6287">
        <v>37.758273000000003</v>
      </c>
      <c r="G6287" s="1">
        <v>42212</v>
      </c>
      <c r="H6287" s="1" t="str">
        <f t="shared" si="196"/>
        <v>2015</v>
      </c>
      <c r="I6287" s="1" t="s">
        <v>1704</v>
      </c>
      <c r="J6287" s="1" t="str">
        <f t="shared" si="197"/>
        <v>2015Q3</v>
      </c>
      <c r="K6287" s="1" t="s">
        <v>1718</v>
      </c>
      <c r="L6287">
        <v>975000</v>
      </c>
      <c r="M6287">
        <v>-122.443624</v>
      </c>
      <c r="N6287" t="s">
        <v>16</v>
      </c>
      <c r="O6287" s="1">
        <v>42349</v>
      </c>
      <c r="P6287">
        <v>1085000</v>
      </c>
      <c r="Q6287">
        <v>1142</v>
      </c>
      <c r="R6287" t="s">
        <v>38</v>
      </c>
      <c r="S6287">
        <v>5</v>
      </c>
      <c r="T6287">
        <v>1.5</v>
      </c>
    </row>
    <row r="6288" spans="1:20" x14ac:dyDescent="0.2">
      <c r="A6288">
        <v>2647072</v>
      </c>
      <c r="B6288">
        <v>94114</v>
      </c>
      <c r="C6288">
        <v>2</v>
      </c>
      <c r="D6288" s="1">
        <v>42355</v>
      </c>
      <c r="E6288" s="2">
        <v>0.75392361111111106</v>
      </c>
      <c r="F6288">
        <v>37.761558999999998</v>
      </c>
      <c r="G6288" s="1">
        <v>42292</v>
      </c>
      <c r="H6288" s="1" t="str">
        <f t="shared" si="196"/>
        <v>2015</v>
      </c>
      <c r="I6288" s="1" t="s">
        <v>1704</v>
      </c>
      <c r="J6288" s="1" t="str">
        <f t="shared" si="197"/>
        <v>2015Q4</v>
      </c>
      <c r="K6288" s="1" t="s">
        <v>1719</v>
      </c>
      <c r="L6288">
        <v>949000</v>
      </c>
      <c r="M6288">
        <v>-122.436121</v>
      </c>
      <c r="N6288" t="s">
        <v>16</v>
      </c>
      <c r="O6288" s="1">
        <v>42349</v>
      </c>
      <c r="P6288">
        <v>1175000</v>
      </c>
      <c r="Q6288">
        <v>1309</v>
      </c>
      <c r="R6288" t="s">
        <v>38</v>
      </c>
      <c r="S6288">
        <v>5</v>
      </c>
      <c r="T6288">
        <v>1</v>
      </c>
    </row>
    <row r="6289" spans="1:20" x14ac:dyDescent="0.2">
      <c r="A6289" t="s">
        <v>15</v>
      </c>
      <c r="B6289">
        <v>94114</v>
      </c>
      <c r="C6289">
        <v>3</v>
      </c>
      <c r="D6289" s="1">
        <v>42383</v>
      </c>
      <c r="E6289" s="2">
        <v>0.56484953703703711</v>
      </c>
      <c r="F6289">
        <v>37.761580000000002</v>
      </c>
      <c r="G6289" s="1">
        <v>42264</v>
      </c>
      <c r="H6289" s="1" t="str">
        <f t="shared" si="196"/>
        <v>2015</v>
      </c>
      <c r="I6289" s="1" t="s">
        <v>1704</v>
      </c>
      <c r="J6289" s="1" t="str">
        <f t="shared" si="197"/>
        <v>2015Q3</v>
      </c>
      <c r="K6289" s="1" t="s">
        <v>1718</v>
      </c>
      <c r="L6289">
        <v>995000</v>
      </c>
      <c r="M6289">
        <v>-122.43612299999999</v>
      </c>
      <c r="N6289" t="s">
        <v>16</v>
      </c>
      <c r="O6289" s="1">
        <v>42349</v>
      </c>
      <c r="P6289">
        <v>1300000</v>
      </c>
      <c r="Q6289">
        <v>1496</v>
      </c>
      <c r="R6289" t="s">
        <v>38</v>
      </c>
      <c r="S6289">
        <v>5</v>
      </c>
      <c r="T6289">
        <v>1</v>
      </c>
    </row>
    <row r="6290" spans="1:20" x14ac:dyDescent="0.2">
      <c r="A6290" t="s">
        <v>15</v>
      </c>
      <c r="B6290">
        <v>94114</v>
      </c>
      <c r="C6290">
        <v>3</v>
      </c>
      <c r="D6290" s="1">
        <v>42370</v>
      </c>
      <c r="E6290" s="2">
        <v>0.40043981481481478</v>
      </c>
      <c r="F6290">
        <v>37.759086000000003</v>
      </c>
      <c r="G6290" s="1">
        <v>42300</v>
      </c>
      <c r="H6290" s="1" t="str">
        <f t="shared" si="196"/>
        <v>2015</v>
      </c>
      <c r="I6290" s="1" t="s">
        <v>1704</v>
      </c>
      <c r="J6290" s="1" t="str">
        <f t="shared" si="197"/>
        <v>2015Q4</v>
      </c>
      <c r="K6290" s="1" t="s">
        <v>1719</v>
      </c>
      <c r="L6290">
        <v>1059000</v>
      </c>
      <c r="M6290">
        <v>-122.437315</v>
      </c>
      <c r="N6290" t="s">
        <v>16</v>
      </c>
      <c r="O6290" s="1">
        <v>42356</v>
      </c>
      <c r="P6290">
        <v>1350000</v>
      </c>
      <c r="Q6290">
        <v>1425</v>
      </c>
      <c r="R6290" t="s">
        <v>38</v>
      </c>
      <c r="S6290">
        <v>5</v>
      </c>
      <c r="T6290">
        <v>1</v>
      </c>
    </row>
    <row r="6291" spans="1:20" x14ac:dyDescent="0.2">
      <c r="A6291">
        <v>3621051</v>
      </c>
      <c r="B6291">
        <v>94117</v>
      </c>
      <c r="C6291">
        <v>3</v>
      </c>
      <c r="D6291" s="1">
        <v>42366</v>
      </c>
      <c r="E6291" s="2">
        <v>0.41204861111111107</v>
      </c>
      <c r="F6291">
        <v>37.755282999999999</v>
      </c>
      <c r="G6291" s="1">
        <v>42255</v>
      </c>
      <c r="H6291" s="1" t="str">
        <f t="shared" si="196"/>
        <v>2015</v>
      </c>
      <c r="I6291" s="1" t="s">
        <v>1704</v>
      </c>
      <c r="J6291" s="1" t="str">
        <f t="shared" si="197"/>
        <v>2015Q3</v>
      </c>
      <c r="K6291" s="1" t="s">
        <v>1718</v>
      </c>
      <c r="L6291">
        <v>2195000</v>
      </c>
      <c r="M6291">
        <v>-122.430542</v>
      </c>
      <c r="N6291" t="s">
        <v>24</v>
      </c>
      <c r="O6291" s="1">
        <v>42356</v>
      </c>
      <c r="P6291">
        <v>2500000</v>
      </c>
      <c r="Q6291">
        <v>2000</v>
      </c>
      <c r="R6291" t="s">
        <v>38</v>
      </c>
      <c r="S6291">
        <v>5</v>
      </c>
      <c r="T6291">
        <v>2</v>
      </c>
    </row>
    <row r="6292" spans="1:20" x14ac:dyDescent="0.2">
      <c r="A6292">
        <v>112749</v>
      </c>
      <c r="B6292">
        <v>94114</v>
      </c>
      <c r="C6292">
        <v>3</v>
      </c>
      <c r="D6292" s="1">
        <v>42367</v>
      </c>
      <c r="E6292" s="2">
        <v>0.34133101851851855</v>
      </c>
      <c r="F6292">
        <v>37.756461999999999</v>
      </c>
      <c r="G6292" s="1">
        <v>42359</v>
      </c>
      <c r="H6292" s="1" t="str">
        <f t="shared" si="196"/>
        <v>2015</v>
      </c>
      <c r="I6292" s="1" t="s">
        <v>1704</v>
      </c>
      <c r="J6292" s="1" t="str">
        <f t="shared" si="197"/>
        <v>2015Q4</v>
      </c>
      <c r="K6292" s="1" t="s">
        <v>1719</v>
      </c>
      <c r="L6292">
        <v>2400000</v>
      </c>
      <c r="M6292">
        <v>-122.438187</v>
      </c>
      <c r="N6292" t="s">
        <v>24</v>
      </c>
      <c r="O6292" s="1">
        <v>42360</v>
      </c>
      <c r="P6292">
        <v>2400000</v>
      </c>
      <c r="Q6292">
        <v>1826</v>
      </c>
      <c r="R6292" t="s">
        <v>38</v>
      </c>
      <c r="S6292">
        <v>5</v>
      </c>
      <c r="T6292">
        <v>2.5</v>
      </c>
    </row>
    <row r="6293" spans="1:20" x14ac:dyDescent="0.2">
      <c r="A6293">
        <v>3617110</v>
      </c>
      <c r="B6293">
        <v>94110</v>
      </c>
      <c r="C6293">
        <v>3</v>
      </c>
      <c r="D6293" s="1">
        <v>42366</v>
      </c>
      <c r="E6293" s="2">
        <v>0.57355324074074077</v>
      </c>
      <c r="F6293">
        <v>37.755553999999997</v>
      </c>
      <c r="G6293" s="1">
        <v>42278</v>
      </c>
      <c r="H6293" s="1" t="str">
        <f t="shared" si="196"/>
        <v>2015</v>
      </c>
      <c r="I6293" s="1" t="s">
        <v>1704</v>
      </c>
      <c r="J6293" s="1" t="str">
        <f t="shared" si="197"/>
        <v>2015Q4</v>
      </c>
      <c r="K6293" s="1" t="s">
        <v>1719</v>
      </c>
      <c r="L6293">
        <v>2000000</v>
      </c>
      <c r="M6293">
        <v>-122.42289700000001</v>
      </c>
      <c r="N6293" t="s">
        <v>16</v>
      </c>
      <c r="O6293" s="1">
        <v>42361</v>
      </c>
      <c r="P6293">
        <v>2000000</v>
      </c>
      <c r="R6293" t="s">
        <v>38</v>
      </c>
      <c r="S6293">
        <v>5</v>
      </c>
      <c r="T6293">
        <v>2</v>
      </c>
    </row>
    <row r="6294" spans="1:20" x14ac:dyDescent="0.2">
      <c r="A6294" t="s">
        <v>601</v>
      </c>
      <c r="B6294">
        <v>94114</v>
      </c>
      <c r="C6294">
        <v>3</v>
      </c>
      <c r="D6294" s="1">
        <v>42362</v>
      </c>
      <c r="E6294" s="2">
        <v>2.6828703703703702E-2</v>
      </c>
      <c r="F6294">
        <v>37.758693999999998</v>
      </c>
      <c r="G6294" s="1">
        <v>42342</v>
      </c>
      <c r="H6294" s="1" t="str">
        <f t="shared" si="196"/>
        <v>2015</v>
      </c>
      <c r="I6294" s="1" t="s">
        <v>1704</v>
      </c>
      <c r="J6294" s="1" t="str">
        <f t="shared" si="197"/>
        <v>2015Q4</v>
      </c>
      <c r="K6294" s="1" t="s">
        <v>1719</v>
      </c>
      <c r="L6294">
        <v>1695000</v>
      </c>
      <c r="M6294">
        <v>-122.440804</v>
      </c>
      <c r="N6294" t="s">
        <v>24</v>
      </c>
      <c r="O6294" s="1">
        <v>42361</v>
      </c>
      <c r="P6294">
        <v>2100000</v>
      </c>
      <c r="Q6294">
        <v>2650</v>
      </c>
      <c r="R6294" t="s">
        <v>38</v>
      </c>
      <c r="S6294">
        <v>5</v>
      </c>
      <c r="T6294">
        <v>2</v>
      </c>
    </row>
    <row r="6295" spans="1:20" x14ac:dyDescent="0.2">
      <c r="A6295">
        <v>3558117</v>
      </c>
      <c r="B6295">
        <v>94114</v>
      </c>
      <c r="C6295">
        <v>2</v>
      </c>
      <c r="D6295" s="1">
        <v>42365</v>
      </c>
      <c r="E6295" s="2">
        <v>0.94196759259259266</v>
      </c>
      <c r="F6295">
        <v>37.765369</v>
      </c>
      <c r="G6295" s="1">
        <v>42341</v>
      </c>
      <c r="H6295" s="1" t="str">
        <f t="shared" si="196"/>
        <v>2015</v>
      </c>
      <c r="I6295" s="1" t="s">
        <v>1704</v>
      </c>
      <c r="J6295" s="1" t="str">
        <f t="shared" si="197"/>
        <v>2015Q4</v>
      </c>
      <c r="K6295" s="1" t="s">
        <v>1719</v>
      </c>
      <c r="L6295">
        <v>995000</v>
      </c>
      <c r="M6295">
        <v>-122.429108</v>
      </c>
      <c r="N6295" t="s">
        <v>16</v>
      </c>
      <c r="O6295" s="1">
        <v>42362</v>
      </c>
      <c r="P6295">
        <v>1320000</v>
      </c>
      <c r="Q6295">
        <v>1197</v>
      </c>
      <c r="R6295" t="s">
        <v>38</v>
      </c>
      <c r="S6295">
        <v>5</v>
      </c>
      <c r="T6295">
        <v>2</v>
      </c>
    </row>
    <row r="6296" spans="1:20" x14ac:dyDescent="0.2">
      <c r="A6296" t="s">
        <v>606</v>
      </c>
      <c r="B6296">
        <v>94114</v>
      </c>
      <c r="C6296">
        <v>1</v>
      </c>
      <c r="D6296" s="1">
        <v>42366</v>
      </c>
      <c r="E6296" s="2">
        <v>0.67518518518518522</v>
      </c>
      <c r="F6296">
        <v>37.758217000000002</v>
      </c>
      <c r="G6296" s="1">
        <v>42283</v>
      </c>
      <c r="H6296" s="1" t="str">
        <f t="shared" si="196"/>
        <v>2015</v>
      </c>
      <c r="I6296" s="1" t="s">
        <v>1704</v>
      </c>
      <c r="J6296" s="1" t="str">
        <f t="shared" si="197"/>
        <v>2015Q4</v>
      </c>
      <c r="K6296" s="1" t="s">
        <v>1719</v>
      </c>
      <c r="L6296">
        <v>849000</v>
      </c>
      <c r="M6296">
        <v>-122.435805</v>
      </c>
      <c r="N6296" t="s">
        <v>16</v>
      </c>
      <c r="O6296" s="1">
        <v>42366</v>
      </c>
      <c r="P6296">
        <v>849000</v>
      </c>
      <c r="R6296" t="s">
        <v>38</v>
      </c>
      <c r="S6296">
        <v>5</v>
      </c>
      <c r="T6296">
        <v>1</v>
      </c>
    </row>
    <row r="6297" spans="1:20" x14ac:dyDescent="0.2">
      <c r="A6297">
        <v>803608</v>
      </c>
      <c r="B6297">
        <v>94110</v>
      </c>
      <c r="C6297">
        <v>3</v>
      </c>
      <c r="D6297" s="1">
        <v>42381</v>
      </c>
      <c r="E6297" s="2">
        <v>0.4241550925925926</v>
      </c>
      <c r="F6297">
        <v>37.757911999999997</v>
      </c>
      <c r="G6297" s="1">
        <v>42374</v>
      </c>
      <c r="H6297" s="1" t="str">
        <f t="shared" si="196"/>
        <v>2016</v>
      </c>
      <c r="I6297" s="1" t="s">
        <v>1705</v>
      </c>
      <c r="J6297" s="1" t="str">
        <f t="shared" si="197"/>
        <v>2016Q1</v>
      </c>
      <c r="K6297" s="1" t="s">
        <v>1720</v>
      </c>
      <c r="L6297">
        <v>1389000</v>
      </c>
      <c r="M6297">
        <v>-122.421829</v>
      </c>
      <c r="N6297" t="s">
        <v>16</v>
      </c>
      <c r="O6297" s="1">
        <v>42381</v>
      </c>
      <c r="P6297">
        <v>1389000</v>
      </c>
      <c r="Q6297">
        <v>1380</v>
      </c>
      <c r="R6297" t="s">
        <v>38</v>
      </c>
      <c r="S6297">
        <v>5</v>
      </c>
      <c r="T6297">
        <v>1</v>
      </c>
    </row>
    <row r="6298" spans="1:20" x14ac:dyDescent="0.2">
      <c r="A6298">
        <v>3603002</v>
      </c>
      <c r="B6298">
        <v>94114</v>
      </c>
      <c r="C6298">
        <v>3</v>
      </c>
      <c r="D6298" s="1">
        <v>42390</v>
      </c>
      <c r="E6298" s="2">
        <v>0.59254629629629629</v>
      </c>
      <c r="F6298">
        <v>37.757401000000002</v>
      </c>
      <c r="G6298" s="1">
        <v>42341</v>
      </c>
      <c r="H6298" s="1" t="str">
        <f t="shared" si="196"/>
        <v>2015</v>
      </c>
      <c r="I6298" s="1" t="s">
        <v>1704</v>
      </c>
      <c r="J6298" s="1" t="str">
        <f t="shared" si="197"/>
        <v>2015Q4</v>
      </c>
      <c r="K6298" s="1" t="s">
        <v>1719</v>
      </c>
      <c r="L6298">
        <v>1495000</v>
      </c>
      <c r="M6298">
        <v>-122.432755</v>
      </c>
      <c r="N6298" t="s">
        <v>24</v>
      </c>
      <c r="O6298" s="1">
        <v>42390</v>
      </c>
      <c r="P6298">
        <v>1680000</v>
      </c>
      <c r="Q6298">
        <v>1577</v>
      </c>
      <c r="R6298" t="s">
        <v>38</v>
      </c>
      <c r="S6298">
        <v>5</v>
      </c>
      <c r="T6298">
        <v>2</v>
      </c>
    </row>
    <row r="6299" spans="1:20" x14ac:dyDescent="0.2">
      <c r="A6299">
        <v>3617111</v>
      </c>
      <c r="B6299">
        <v>94110</v>
      </c>
      <c r="C6299">
        <v>3</v>
      </c>
      <c r="D6299" s="1">
        <v>42401</v>
      </c>
      <c r="E6299" s="2">
        <v>0.5065277777777778</v>
      </c>
      <c r="F6299">
        <v>37.755555000000001</v>
      </c>
      <c r="G6299" s="1">
        <v>42310</v>
      </c>
      <c r="H6299" s="1" t="str">
        <f t="shared" si="196"/>
        <v>2015</v>
      </c>
      <c r="I6299" s="1" t="s">
        <v>1704</v>
      </c>
      <c r="J6299" s="1" t="str">
        <f t="shared" si="197"/>
        <v>2015Q4</v>
      </c>
      <c r="K6299" s="1" t="s">
        <v>1719</v>
      </c>
      <c r="L6299">
        <v>1375000</v>
      </c>
      <c r="M6299">
        <v>-122.42316099999999</v>
      </c>
      <c r="N6299" t="s">
        <v>16</v>
      </c>
      <c r="O6299" s="1">
        <v>42398</v>
      </c>
      <c r="P6299">
        <v>1275000</v>
      </c>
      <c r="Q6299">
        <v>1440</v>
      </c>
      <c r="R6299" t="s">
        <v>38</v>
      </c>
      <c r="S6299">
        <v>5</v>
      </c>
      <c r="T6299">
        <v>2</v>
      </c>
    </row>
    <row r="6300" spans="1:20" x14ac:dyDescent="0.2">
      <c r="A6300">
        <v>3582113</v>
      </c>
      <c r="B6300">
        <v>94114</v>
      </c>
      <c r="C6300">
        <v>3</v>
      </c>
      <c r="D6300" s="1">
        <v>42403</v>
      </c>
      <c r="E6300" s="2">
        <v>0.5779629629629629</v>
      </c>
      <c r="F6300">
        <v>37.761169000000002</v>
      </c>
      <c r="G6300" s="1">
        <v>42135</v>
      </c>
      <c r="H6300" s="1" t="str">
        <f t="shared" si="196"/>
        <v>2015</v>
      </c>
      <c r="I6300" s="1" t="s">
        <v>1704</v>
      </c>
      <c r="J6300" s="1" t="str">
        <f t="shared" si="197"/>
        <v>2015Q2</v>
      </c>
      <c r="K6300" s="1" t="s">
        <v>1717</v>
      </c>
      <c r="L6300">
        <v>1175000</v>
      </c>
      <c r="M6300">
        <v>-122.434059</v>
      </c>
      <c r="N6300" t="s">
        <v>16</v>
      </c>
      <c r="O6300" s="1">
        <v>42403</v>
      </c>
      <c r="P6300">
        <v>1225000</v>
      </c>
      <c r="Q6300">
        <v>1659</v>
      </c>
      <c r="R6300" t="s">
        <v>38</v>
      </c>
      <c r="S6300">
        <v>5</v>
      </c>
      <c r="T6300">
        <v>1</v>
      </c>
    </row>
    <row r="6301" spans="1:20" x14ac:dyDescent="0.2">
      <c r="A6301">
        <v>3582078</v>
      </c>
      <c r="B6301">
        <v>94114</v>
      </c>
      <c r="C6301">
        <v>2</v>
      </c>
      <c r="D6301" s="1">
        <v>42405</v>
      </c>
      <c r="E6301" s="2">
        <v>0.55642361111111105</v>
      </c>
      <c r="F6301">
        <v>37.762534000000002</v>
      </c>
      <c r="G6301" s="1">
        <v>42309</v>
      </c>
      <c r="H6301" s="1" t="str">
        <f t="shared" si="196"/>
        <v>2015</v>
      </c>
      <c r="I6301" s="1" t="s">
        <v>1704</v>
      </c>
      <c r="J6301" s="1" t="str">
        <f t="shared" si="197"/>
        <v>2015Q4</v>
      </c>
      <c r="K6301" s="1" t="s">
        <v>1719</v>
      </c>
      <c r="L6301">
        <v>1250000</v>
      </c>
      <c r="M6301">
        <v>-122.43388299999999</v>
      </c>
      <c r="N6301" t="s">
        <v>16</v>
      </c>
      <c r="O6301" s="1">
        <v>42404</v>
      </c>
      <c r="P6301">
        <v>1250000</v>
      </c>
      <c r="Q6301">
        <v>1250</v>
      </c>
      <c r="R6301" t="s">
        <v>38</v>
      </c>
      <c r="S6301">
        <v>5</v>
      </c>
      <c r="T6301">
        <v>2.5</v>
      </c>
    </row>
    <row r="6302" spans="1:20" x14ac:dyDescent="0.2">
      <c r="A6302">
        <v>2701005</v>
      </c>
      <c r="B6302">
        <v>94114</v>
      </c>
      <c r="C6302">
        <v>3</v>
      </c>
      <c r="D6302" s="1">
        <v>42407</v>
      </c>
      <c r="E6302" s="2">
        <v>0.52370370370370367</v>
      </c>
      <c r="F6302">
        <v>37.758625000000002</v>
      </c>
      <c r="G6302" s="1">
        <v>42391</v>
      </c>
      <c r="H6302" s="1" t="str">
        <f t="shared" si="196"/>
        <v>2016</v>
      </c>
      <c r="I6302" s="1" t="s">
        <v>1705</v>
      </c>
      <c r="J6302" s="1" t="str">
        <f t="shared" si="197"/>
        <v>2016Q1</v>
      </c>
      <c r="K6302" s="1" t="s">
        <v>1720</v>
      </c>
      <c r="L6302">
        <v>1995000</v>
      </c>
      <c r="M6302">
        <v>-122.440804</v>
      </c>
      <c r="N6302" t="s">
        <v>24</v>
      </c>
      <c r="O6302" s="1">
        <v>42405</v>
      </c>
      <c r="P6302">
        <v>2350000</v>
      </c>
      <c r="Q6302">
        <v>2650</v>
      </c>
      <c r="R6302" t="s">
        <v>38</v>
      </c>
      <c r="S6302">
        <v>5</v>
      </c>
      <c r="T6302">
        <v>2</v>
      </c>
    </row>
    <row r="6303" spans="1:20" x14ac:dyDescent="0.2">
      <c r="A6303">
        <v>3582109</v>
      </c>
      <c r="B6303">
        <v>94114</v>
      </c>
      <c r="C6303">
        <v>1</v>
      </c>
      <c r="D6303" s="1">
        <v>42408</v>
      </c>
      <c r="E6303" s="2">
        <v>0.68724537037037037</v>
      </c>
      <c r="F6303">
        <v>37.762408999999998</v>
      </c>
      <c r="G6303" s="1">
        <v>42326</v>
      </c>
      <c r="H6303" s="1" t="str">
        <f t="shared" si="196"/>
        <v>2015</v>
      </c>
      <c r="I6303" s="1" t="s">
        <v>1704</v>
      </c>
      <c r="J6303" s="1" t="str">
        <f t="shared" si="197"/>
        <v>2015Q4</v>
      </c>
      <c r="K6303" s="1" t="s">
        <v>1719</v>
      </c>
      <c r="L6303">
        <v>895000</v>
      </c>
      <c r="M6303">
        <v>-122.43345600000001</v>
      </c>
      <c r="N6303" t="s">
        <v>16</v>
      </c>
      <c r="O6303" s="1">
        <v>42408</v>
      </c>
      <c r="P6303">
        <v>1065000</v>
      </c>
      <c r="Q6303">
        <v>968</v>
      </c>
      <c r="R6303" t="s">
        <v>38</v>
      </c>
      <c r="S6303">
        <v>5</v>
      </c>
      <c r="T6303">
        <v>1</v>
      </c>
    </row>
    <row r="6304" spans="1:20" x14ac:dyDescent="0.2">
      <c r="A6304">
        <v>3582117</v>
      </c>
      <c r="B6304">
        <v>94110</v>
      </c>
      <c r="C6304">
        <v>2</v>
      </c>
      <c r="D6304" s="1">
        <v>42426</v>
      </c>
      <c r="E6304" s="2">
        <v>0.31587962962962962</v>
      </c>
      <c r="F6304">
        <v>37.762497000000003</v>
      </c>
      <c r="G6304" s="1">
        <v>42391</v>
      </c>
      <c r="H6304" s="1" t="str">
        <f t="shared" si="196"/>
        <v>2016</v>
      </c>
      <c r="I6304" s="1" t="s">
        <v>1705</v>
      </c>
      <c r="J6304" s="1" t="str">
        <f t="shared" si="197"/>
        <v>2016Q1</v>
      </c>
      <c r="K6304" s="1" t="s">
        <v>1720</v>
      </c>
      <c r="L6304">
        <v>995000</v>
      </c>
      <c r="M6304">
        <v>-122.433525</v>
      </c>
      <c r="N6304" t="s">
        <v>16</v>
      </c>
      <c r="O6304" s="1">
        <v>42412</v>
      </c>
      <c r="P6304">
        <v>1200000</v>
      </c>
      <c r="Q6304">
        <v>1103</v>
      </c>
      <c r="R6304" t="s">
        <v>38</v>
      </c>
      <c r="S6304">
        <v>5</v>
      </c>
      <c r="T6304">
        <v>1</v>
      </c>
    </row>
    <row r="6305" spans="1:20" x14ac:dyDescent="0.2">
      <c r="A6305">
        <v>3558103</v>
      </c>
      <c r="B6305">
        <v>94114</v>
      </c>
      <c r="C6305">
        <v>1</v>
      </c>
      <c r="D6305" s="1">
        <v>42422</v>
      </c>
      <c r="E6305" s="2">
        <v>0.69678240740740749</v>
      </c>
      <c r="F6305">
        <v>37.765059999999998</v>
      </c>
      <c r="G6305" s="1">
        <v>42305</v>
      </c>
      <c r="H6305" s="1" t="str">
        <f t="shared" si="196"/>
        <v>2015</v>
      </c>
      <c r="I6305" s="1" t="s">
        <v>1704</v>
      </c>
      <c r="J6305" s="1" t="str">
        <f t="shared" si="197"/>
        <v>2015Q4</v>
      </c>
      <c r="K6305" s="1" t="s">
        <v>1719</v>
      </c>
      <c r="L6305">
        <v>799000</v>
      </c>
      <c r="M6305">
        <v>-122.42907700000001</v>
      </c>
      <c r="N6305" t="s">
        <v>16</v>
      </c>
      <c r="O6305" s="1">
        <v>42416</v>
      </c>
      <c r="P6305">
        <v>888000</v>
      </c>
      <c r="Q6305">
        <v>780</v>
      </c>
      <c r="R6305" t="s">
        <v>38</v>
      </c>
      <c r="S6305">
        <v>5</v>
      </c>
      <c r="T6305">
        <v>1</v>
      </c>
    </row>
    <row r="6306" spans="1:20" x14ac:dyDescent="0.2">
      <c r="A6306">
        <v>3581019</v>
      </c>
      <c r="B6306">
        <v>94114</v>
      </c>
      <c r="C6306">
        <v>2</v>
      </c>
      <c r="D6306" s="1">
        <v>42425</v>
      </c>
      <c r="E6306" s="2">
        <v>0.83409722222222227</v>
      </c>
      <c r="F6306">
        <v>37.761360000000003</v>
      </c>
      <c r="G6306" s="1">
        <v>42408</v>
      </c>
      <c r="H6306" s="1" t="str">
        <f t="shared" si="196"/>
        <v>2016</v>
      </c>
      <c r="I6306" s="1" t="s">
        <v>1705</v>
      </c>
      <c r="J6306" s="1" t="str">
        <f t="shared" si="197"/>
        <v>2016Q1</v>
      </c>
      <c r="K6306" s="1" t="s">
        <v>1720</v>
      </c>
      <c r="L6306">
        <v>1499000</v>
      </c>
      <c r="M6306">
        <v>-122.431213</v>
      </c>
      <c r="N6306" t="s">
        <v>24</v>
      </c>
      <c r="O6306" s="1">
        <v>42425</v>
      </c>
      <c r="P6306">
        <v>1525000</v>
      </c>
      <c r="Q6306">
        <v>1515</v>
      </c>
      <c r="R6306" t="s">
        <v>38</v>
      </c>
      <c r="S6306">
        <v>5</v>
      </c>
      <c r="T6306">
        <v>1</v>
      </c>
    </row>
    <row r="6307" spans="1:20" x14ac:dyDescent="0.2">
      <c r="A6307">
        <v>3619104</v>
      </c>
      <c r="B6307">
        <v>94110</v>
      </c>
      <c r="C6307">
        <v>2</v>
      </c>
      <c r="D6307" s="1">
        <v>42427</v>
      </c>
      <c r="E6307" s="2">
        <v>0.36917824074074074</v>
      </c>
      <c r="F6307">
        <v>37.755271999999998</v>
      </c>
      <c r="G6307" s="1">
        <v>42397</v>
      </c>
      <c r="H6307" s="1" t="str">
        <f t="shared" si="196"/>
        <v>2016</v>
      </c>
      <c r="I6307" s="1" t="s">
        <v>1705</v>
      </c>
      <c r="J6307" s="1" t="str">
        <f t="shared" si="197"/>
        <v>2016Q1</v>
      </c>
      <c r="K6307" s="1" t="s">
        <v>1720</v>
      </c>
      <c r="L6307">
        <v>1495000</v>
      </c>
      <c r="M6307">
        <v>-122.425911</v>
      </c>
      <c r="N6307" t="s">
        <v>16</v>
      </c>
      <c r="O6307" s="1">
        <v>42426</v>
      </c>
      <c r="P6307">
        <v>1675000</v>
      </c>
      <c r="Q6307">
        <v>1770</v>
      </c>
      <c r="R6307" t="s">
        <v>38</v>
      </c>
      <c r="S6307">
        <v>5</v>
      </c>
      <c r="T6307">
        <v>2</v>
      </c>
    </row>
    <row r="6308" spans="1:20" x14ac:dyDescent="0.2">
      <c r="A6308">
        <v>3564176</v>
      </c>
      <c r="B6308">
        <v>94114</v>
      </c>
      <c r="C6308">
        <v>2</v>
      </c>
      <c r="D6308" s="1">
        <v>42427</v>
      </c>
      <c r="E6308" s="2">
        <v>0.69833333333333336</v>
      </c>
      <c r="F6308">
        <v>37.764138000000003</v>
      </c>
      <c r="G6308" s="1">
        <v>42411</v>
      </c>
      <c r="H6308" s="1" t="str">
        <f t="shared" si="196"/>
        <v>2016</v>
      </c>
      <c r="I6308" s="1" t="s">
        <v>1705</v>
      </c>
      <c r="J6308" s="1" t="str">
        <f t="shared" si="197"/>
        <v>2016Q1</v>
      </c>
      <c r="K6308" s="1" t="s">
        <v>1720</v>
      </c>
      <c r="L6308">
        <v>1995000</v>
      </c>
      <c r="M6308">
        <v>-122.433001</v>
      </c>
      <c r="N6308" t="s">
        <v>16</v>
      </c>
      <c r="O6308" s="1">
        <v>42426</v>
      </c>
      <c r="P6308">
        <v>1995000</v>
      </c>
      <c r="R6308" t="s">
        <v>38</v>
      </c>
      <c r="S6308">
        <v>5</v>
      </c>
      <c r="T6308">
        <v>2.5</v>
      </c>
    </row>
    <row r="6309" spans="1:20" x14ac:dyDescent="0.2">
      <c r="A6309">
        <v>3602084</v>
      </c>
      <c r="B6309">
        <v>94114</v>
      </c>
      <c r="C6309">
        <v>1</v>
      </c>
      <c r="D6309" s="1">
        <v>42433</v>
      </c>
      <c r="E6309" s="2">
        <v>3.3217592592592597E-2</v>
      </c>
      <c r="F6309">
        <v>37.759079</v>
      </c>
      <c r="G6309" s="1">
        <v>42403</v>
      </c>
      <c r="H6309" s="1" t="str">
        <f t="shared" si="196"/>
        <v>2016</v>
      </c>
      <c r="I6309" s="1" t="s">
        <v>1705</v>
      </c>
      <c r="J6309" s="1" t="str">
        <f t="shared" si="197"/>
        <v>2016Q1</v>
      </c>
      <c r="K6309" s="1" t="s">
        <v>1720</v>
      </c>
      <c r="L6309">
        <v>975000</v>
      </c>
      <c r="M6309">
        <v>-122.43351699999999</v>
      </c>
      <c r="N6309" t="s">
        <v>24</v>
      </c>
      <c r="O6309" s="1">
        <v>42433</v>
      </c>
      <c r="P6309">
        <v>1100000</v>
      </c>
      <c r="Q6309">
        <v>1044</v>
      </c>
      <c r="R6309" t="s">
        <v>38</v>
      </c>
      <c r="S6309">
        <v>5</v>
      </c>
      <c r="T6309">
        <v>1</v>
      </c>
    </row>
    <row r="6310" spans="1:20" x14ac:dyDescent="0.2">
      <c r="A6310">
        <v>2693019</v>
      </c>
      <c r="B6310">
        <v>94114</v>
      </c>
      <c r="C6310">
        <v>4</v>
      </c>
      <c r="D6310" s="1">
        <v>42433</v>
      </c>
      <c r="E6310" s="2">
        <v>0.61146990740740736</v>
      </c>
      <c r="F6310">
        <v>37.759300000000003</v>
      </c>
      <c r="G6310" s="1">
        <v>42387</v>
      </c>
      <c r="H6310" s="1" t="str">
        <f t="shared" si="196"/>
        <v>2016</v>
      </c>
      <c r="I6310" s="1" t="s">
        <v>1705</v>
      </c>
      <c r="J6310" s="1" t="str">
        <f t="shared" si="197"/>
        <v>2016Q1</v>
      </c>
      <c r="K6310" s="1" t="s">
        <v>1720</v>
      </c>
      <c r="L6310">
        <v>3295000</v>
      </c>
      <c r="M6310">
        <v>-122.43781199999999</v>
      </c>
      <c r="N6310" t="s">
        <v>24</v>
      </c>
      <c r="O6310" s="1">
        <v>42433</v>
      </c>
      <c r="P6310">
        <v>3400000</v>
      </c>
      <c r="Q6310">
        <v>2454</v>
      </c>
      <c r="R6310" t="s">
        <v>38</v>
      </c>
      <c r="S6310">
        <v>5</v>
      </c>
      <c r="T6310">
        <v>3.5</v>
      </c>
    </row>
    <row r="6311" spans="1:20" x14ac:dyDescent="0.2">
      <c r="A6311">
        <v>2752019</v>
      </c>
      <c r="B6311">
        <v>94114</v>
      </c>
      <c r="C6311">
        <v>3</v>
      </c>
      <c r="D6311" s="1">
        <v>42440</v>
      </c>
      <c r="E6311" s="2">
        <v>0.28287037037037038</v>
      </c>
      <c r="F6311">
        <v>37.756591999999998</v>
      </c>
      <c r="G6311" s="1">
        <v>42380</v>
      </c>
      <c r="H6311" s="1" t="str">
        <f t="shared" si="196"/>
        <v>2016</v>
      </c>
      <c r="I6311" s="1" t="s">
        <v>1705</v>
      </c>
      <c r="J6311" s="1" t="str">
        <f t="shared" si="197"/>
        <v>2016Q1</v>
      </c>
      <c r="K6311" s="1" t="s">
        <v>1720</v>
      </c>
      <c r="L6311">
        <v>1650000</v>
      </c>
      <c r="M6311">
        <v>-122.434645</v>
      </c>
      <c r="N6311" t="s">
        <v>16</v>
      </c>
      <c r="O6311" s="1">
        <v>42439</v>
      </c>
      <c r="P6311">
        <v>1755000</v>
      </c>
      <c r="Q6311">
        <v>1852</v>
      </c>
      <c r="R6311" t="s">
        <v>38</v>
      </c>
      <c r="S6311">
        <v>5</v>
      </c>
      <c r="T6311">
        <v>2</v>
      </c>
    </row>
    <row r="6312" spans="1:20" x14ac:dyDescent="0.2">
      <c r="A6312">
        <v>3558087</v>
      </c>
      <c r="B6312">
        <v>94114</v>
      </c>
      <c r="C6312">
        <v>2</v>
      </c>
      <c r="D6312" s="1">
        <v>42440</v>
      </c>
      <c r="E6312" s="2">
        <v>0.47034722222222225</v>
      </c>
      <c r="F6312">
        <v>37.765059999999998</v>
      </c>
      <c r="G6312" s="1">
        <v>42404</v>
      </c>
      <c r="H6312" s="1" t="str">
        <f t="shared" si="196"/>
        <v>2016</v>
      </c>
      <c r="I6312" s="1" t="s">
        <v>1705</v>
      </c>
      <c r="J6312" s="1" t="str">
        <f t="shared" si="197"/>
        <v>2016Q1</v>
      </c>
      <c r="K6312" s="1" t="s">
        <v>1720</v>
      </c>
      <c r="L6312">
        <v>1179000</v>
      </c>
      <c r="M6312">
        <v>-122.42907700000001</v>
      </c>
      <c r="N6312" t="s">
        <v>16</v>
      </c>
      <c r="O6312" s="1">
        <v>42440</v>
      </c>
      <c r="P6312">
        <v>1310000</v>
      </c>
      <c r="Q6312">
        <v>1200</v>
      </c>
      <c r="R6312" t="s">
        <v>38</v>
      </c>
      <c r="S6312">
        <v>5</v>
      </c>
      <c r="T6312">
        <v>1.5</v>
      </c>
    </row>
    <row r="6313" spans="1:20" x14ac:dyDescent="0.2">
      <c r="A6313">
        <v>3603018</v>
      </c>
      <c r="B6313">
        <v>94114</v>
      </c>
      <c r="C6313">
        <v>3</v>
      </c>
      <c r="D6313" s="1">
        <v>42472</v>
      </c>
      <c r="E6313" s="2">
        <v>0.68275462962962974</v>
      </c>
      <c r="F6313">
        <v>37.756393000000003</v>
      </c>
      <c r="G6313" s="1">
        <v>42374</v>
      </c>
      <c r="H6313" s="1" t="str">
        <f t="shared" si="196"/>
        <v>2016</v>
      </c>
      <c r="I6313" s="1" t="s">
        <v>1705</v>
      </c>
      <c r="J6313" s="1" t="str">
        <f t="shared" si="197"/>
        <v>2016Q1</v>
      </c>
      <c r="K6313" s="1" t="s">
        <v>1720</v>
      </c>
      <c r="L6313">
        <v>1790000</v>
      </c>
      <c r="M6313">
        <v>-122.433601</v>
      </c>
      <c r="N6313" t="s">
        <v>24</v>
      </c>
      <c r="O6313" s="1">
        <v>42443</v>
      </c>
      <c r="P6313">
        <v>1790000</v>
      </c>
      <c r="Q6313">
        <v>1450</v>
      </c>
      <c r="R6313" t="s">
        <v>38</v>
      </c>
      <c r="S6313">
        <v>5</v>
      </c>
      <c r="T6313">
        <v>1</v>
      </c>
    </row>
    <row r="6314" spans="1:20" x14ac:dyDescent="0.2">
      <c r="A6314">
        <v>3621042</v>
      </c>
      <c r="B6314">
        <v>94114</v>
      </c>
      <c r="C6314">
        <v>2</v>
      </c>
      <c r="D6314" s="1">
        <v>42444</v>
      </c>
      <c r="E6314" s="2">
        <v>0.63944444444444448</v>
      </c>
      <c r="F6314">
        <v>37.755237999999999</v>
      </c>
      <c r="G6314" s="1">
        <v>42380</v>
      </c>
      <c r="H6314" s="1" t="str">
        <f t="shared" si="196"/>
        <v>2016</v>
      </c>
      <c r="I6314" s="1" t="s">
        <v>1705</v>
      </c>
      <c r="J6314" s="1" t="str">
        <f t="shared" si="197"/>
        <v>2016Q1</v>
      </c>
      <c r="K6314" s="1" t="s">
        <v>1720</v>
      </c>
      <c r="L6314">
        <v>2195000</v>
      </c>
      <c r="M6314">
        <v>-122.43132</v>
      </c>
      <c r="N6314" t="s">
        <v>24</v>
      </c>
      <c r="O6314" s="1">
        <v>42444</v>
      </c>
      <c r="P6314">
        <v>2325000</v>
      </c>
      <c r="Q6314">
        <v>1816</v>
      </c>
      <c r="R6314" t="s">
        <v>38</v>
      </c>
      <c r="S6314">
        <v>5</v>
      </c>
      <c r="T6314">
        <v>2</v>
      </c>
    </row>
    <row r="6315" spans="1:20" x14ac:dyDescent="0.2">
      <c r="A6315">
        <v>683603</v>
      </c>
      <c r="B6315">
        <v>94114</v>
      </c>
      <c r="C6315">
        <v>3</v>
      </c>
      <c r="D6315" s="1">
        <v>42447</v>
      </c>
      <c r="E6315" s="2">
        <v>0.47160879629629626</v>
      </c>
      <c r="F6315">
        <v>37.757098999999997</v>
      </c>
      <c r="G6315" s="1">
        <v>42401</v>
      </c>
      <c r="H6315" s="1" t="str">
        <f t="shared" si="196"/>
        <v>2016</v>
      </c>
      <c r="I6315" s="1" t="s">
        <v>1705</v>
      </c>
      <c r="J6315" s="1" t="str">
        <f t="shared" si="197"/>
        <v>2016Q1</v>
      </c>
      <c r="K6315" s="1" t="s">
        <v>1720</v>
      </c>
      <c r="L6315">
        <v>2495000</v>
      </c>
      <c r="M6315">
        <v>-122.43431099999999</v>
      </c>
      <c r="N6315" t="s">
        <v>24</v>
      </c>
      <c r="O6315" s="1">
        <v>42446</v>
      </c>
      <c r="P6315">
        <v>2610000</v>
      </c>
      <c r="Q6315">
        <v>2671</v>
      </c>
      <c r="R6315" t="s">
        <v>38</v>
      </c>
      <c r="S6315">
        <v>5</v>
      </c>
      <c r="T6315">
        <v>2.5</v>
      </c>
    </row>
    <row r="6316" spans="1:20" x14ac:dyDescent="0.2">
      <c r="A6316" t="s">
        <v>15</v>
      </c>
      <c r="B6316">
        <v>94114</v>
      </c>
      <c r="C6316">
        <v>3</v>
      </c>
      <c r="D6316" s="1">
        <v>42461</v>
      </c>
      <c r="E6316" s="2">
        <v>0.62711805555555555</v>
      </c>
      <c r="F6316">
        <v>37.756535</v>
      </c>
      <c r="G6316" s="1">
        <v>42415</v>
      </c>
      <c r="H6316" s="1" t="str">
        <f t="shared" si="196"/>
        <v>2016</v>
      </c>
      <c r="I6316" s="1" t="s">
        <v>1705</v>
      </c>
      <c r="J6316" s="1" t="str">
        <f t="shared" si="197"/>
        <v>2016Q1</v>
      </c>
      <c r="K6316" s="1" t="s">
        <v>1720</v>
      </c>
      <c r="L6316">
        <v>2995000</v>
      </c>
      <c r="M6316">
        <v>-122.431274</v>
      </c>
      <c r="N6316" t="s">
        <v>24</v>
      </c>
      <c r="O6316" s="1">
        <v>42446</v>
      </c>
      <c r="P6316">
        <v>3150000</v>
      </c>
      <c r="R6316" t="s">
        <v>38</v>
      </c>
      <c r="S6316">
        <v>5</v>
      </c>
      <c r="T6316">
        <v>3.5</v>
      </c>
    </row>
    <row r="6317" spans="1:20" x14ac:dyDescent="0.2">
      <c r="A6317">
        <v>2769039</v>
      </c>
      <c r="B6317">
        <v>94114</v>
      </c>
      <c r="C6317">
        <v>1</v>
      </c>
      <c r="D6317" s="1">
        <v>42447</v>
      </c>
      <c r="E6317" s="2">
        <v>0.97190972222222216</v>
      </c>
      <c r="F6317">
        <v>37.754863999999998</v>
      </c>
      <c r="G6317" s="1">
        <v>42398</v>
      </c>
      <c r="H6317" s="1" t="str">
        <f t="shared" si="196"/>
        <v>2016</v>
      </c>
      <c r="I6317" s="1" t="s">
        <v>1705</v>
      </c>
      <c r="J6317" s="1" t="str">
        <f t="shared" si="197"/>
        <v>2016Q1</v>
      </c>
      <c r="K6317" s="1" t="s">
        <v>1720</v>
      </c>
      <c r="L6317">
        <v>695000</v>
      </c>
      <c r="M6317">
        <v>-122.435867</v>
      </c>
      <c r="N6317" t="s">
        <v>16</v>
      </c>
      <c r="O6317" s="1">
        <v>42447</v>
      </c>
      <c r="P6317">
        <v>778000</v>
      </c>
      <c r="Q6317">
        <v>808</v>
      </c>
      <c r="R6317" t="s">
        <v>38</v>
      </c>
      <c r="S6317">
        <v>5</v>
      </c>
      <c r="T6317">
        <v>1</v>
      </c>
    </row>
    <row r="6318" spans="1:20" x14ac:dyDescent="0.2">
      <c r="A6318">
        <v>3585139</v>
      </c>
      <c r="B6318">
        <v>94114</v>
      </c>
      <c r="C6318">
        <v>1</v>
      </c>
      <c r="D6318" s="1">
        <v>42455</v>
      </c>
      <c r="E6318" s="2">
        <v>0.80906250000000002</v>
      </c>
      <c r="F6318">
        <v>37.759701</v>
      </c>
      <c r="G6318" s="1">
        <v>42432</v>
      </c>
      <c r="H6318" s="1" t="str">
        <f t="shared" si="196"/>
        <v>2016</v>
      </c>
      <c r="I6318" s="1" t="s">
        <v>1705</v>
      </c>
      <c r="J6318" s="1" t="str">
        <f t="shared" si="197"/>
        <v>2016Q1</v>
      </c>
      <c r="K6318" s="1" t="s">
        <v>1720</v>
      </c>
      <c r="L6318">
        <v>995000</v>
      </c>
      <c r="M6318">
        <v>-122.430115</v>
      </c>
      <c r="N6318" t="s">
        <v>16</v>
      </c>
      <c r="O6318" s="1">
        <v>42453</v>
      </c>
      <c r="P6318">
        <v>1225000</v>
      </c>
      <c r="Q6318">
        <v>926</v>
      </c>
      <c r="R6318" t="s">
        <v>38</v>
      </c>
      <c r="S6318">
        <v>5</v>
      </c>
      <c r="T6318">
        <v>1.5</v>
      </c>
    </row>
    <row r="6319" spans="1:20" x14ac:dyDescent="0.2">
      <c r="A6319">
        <v>2692033</v>
      </c>
      <c r="B6319">
        <v>94114</v>
      </c>
      <c r="C6319">
        <v>3</v>
      </c>
      <c r="D6319" s="1">
        <v>42454</v>
      </c>
      <c r="E6319" s="2">
        <v>0.59394675925925922</v>
      </c>
      <c r="F6319">
        <v>37.760112999999997</v>
      </c>
      <c r="G6319" s="1">
        <v>42419</v>
      </c>
      <c r="H6319" s="1" t="str">
        <f t="shared" si="196"/>
        <v>2016</v>
      </c>
      <c r="I6319" s="1" t="s">
        <v>1705</v>
      </c>
      <c r="J6319" s="1" t="str">
        <f t="shared" si="197"/>
        <v>2016Q1</v>
      </c>
      <c r="K6319" s="1" t="s">
        <v>1720</v>
      </c>
      <c r="L6319">
        <v>2259000</v>
      </c>
      <c r="M6319">
        <v>-122.438965</v>
      </c>
      <c r="N6319" t="s">
        <v>24</v>
      </c>
      <c r="O6319" s="1">
        <v>42454</v>
      </c>
      <c r="P6319">
        <v>2560000</v>
      </c>
      <c r="Q6319">
        <v>2108</v>
      </c>
      <c r="R6319" t="s">
        <v>38</v>
      </c>
      <c r="S6319">
        <v>5</v>
      </c>
      <c r="T6319">
        <v>3</v>
      </c>
    </row>
    <row r="6320" spans="1:20" x14ac:dyDescent="0.2">
      <c r="A6320">
        <v>3580179</v>
      </c>
      <c r="B6320">
        <v>94114</v>
      </c>
      <c r="C6320">
        <v>1</v>
      </c>
      <c r="D6320" s="1">
        <v>42459</v>
      </c>
      <c r="E6320" s="2">
        <v>0.34119212962962964</v>
      </c>
      <c r="F6320">
        <v>37.762138</v>
      </c>
      <c r="G6320" s="1">
        <v>42432</v>
      </c>
      <c r="H6320" s="1" t="str">
        <f t="shared" si="196"/>
        <v>2016</v>
      </c>
      <c r="I6320" s="1" t="s">
        <v>1705</v>
      </c>
      <c r="J6320" s="1" t="str">
        <f t="shared" si="197"/>
        <v>2016Q1</v>
      </c>
      <c r="K6320" s="1" t="s">
        <v>1720</v>
      </c>
      <c r="L6320">
        <v>695000</v>
      </c>
      <c r="M6320">
        <v>-122.42918</v>
      </c>
      <c r="N6320" t="s">
        <v>16</v>
      </c>
      <c r="O6320" s="1">
        <v>42458</v>
      </c>
      <c r="P6320">
        <v>880000</v>
      </c>
      <c r="Q6320">
        <v>690</v>
      </c>
      <c r="R6320" t="s">
        <v>38</v>
      </c>
      <c r="S6320">
        <v>5</v>
      </c>
      <c r="T6320">
        <v>1</v>
      </c>
    </row>
    <row r="6321" spans="1:20" x14ac:dyDescent="0.2">
      <c r="A6321">
        <v>2769023</v>
      </c>
      <c r="B6321">
        <v>94114</v>
      </c>
      <c r="C6321">
        <v>3</v>
      </c>
      <c r="D6321" s="1">
        <v>42465</v>
      </c>
      <c r="E6321" s="2">
        <v>0.71622685185185186</v>
      </c>
      <c r="F6321">
        <v>37.755077</v>
      </c>
      <c r="G6321" s="1">
        <v>42410</v>
      </c>
      <c r="H6321" s="1" t="str">
        <f t="shared" si="196"/>
        <v>2016</v>
      </c>
      <c r="I6321" s="1" t="s">
        <v>1705</v>
      </c>
      <c r="J6321" s="1" t="str">
        <f t="shared" si="197"/>
        <v>2016Q1</v>
      </c>
      <c r="K6321" s="1" t="s">
        <v>1720</v>
      </c>
      <c r="L6321">
        <v>1649000</v>
      </c>
      <c r="M6321">
        <v>-122.436317</v>
      </c>
      <c r="N6321" t="s">
        <v>24</v>
      </c>
      <c r="O6321" s="1">
        <v>42465</v>
      </c>
      <c r="P6321">
        <v>1624570</v>
      </c>
      <c r="R6321" t="s">
        <v>38</v>
      </c>
      <c r="S6321">
        <v>5</v>
      </c>
      <c r="T6321">
        <v>2</v>
      </c>
    </row>
    <row r="6322" spans="1:20" x14ac:dyDescent="0.2">
      <c r="A6322">
        <v>2650061</v>
      </c>
      <c r="B6322">
        <v>94114</v>
      </c>
      <c r="C6322">
        <v>3</v>
      </c>
      <c r="D6322" s="1">
        <v>42466</v>
      </c>
      <c r="E6322" s="2">
        <v>0.66203703703703709</v>
      </c>
      <c r="F6322">
        <v>37.760852999999997</v>
      </c>
      <c r="G6322" s="1">
        <v>42431</v>
      </c>
      <c r="H6322" s="1" t="str">
        <f t="shared" si="196"/>
        <v>2016</v>
      </c>
      <c r="I6322" s="1" t="s">
        <v>1705</v>
      </c>
      <c r="J6322" s="1" t="str">
        <f t="shared" si="197"/>
        <v>2016Q1</v>
      </c>
      <c r="K6322" s="1" t="s">
        <v>1720</v>
      </c>
      <c r="L6322">
        <v>1095000</v>
      </c>
      <c r="M6322">
        <v>-122.438789</v>
      </c>
      <c r="N6322" t="s">
        <v>16</v>
      </c>
      <c r="O6322" s="1">
        <v>42466</v>
      </c>
      <c r="P6322">
        <v>1360000</v>
      </c>
      <c r="Q6322">
        <v>1190</v>
      </c>
      <c r="R6322" t="s">
        <v>38</v>
      </c>
      <c r="S6322">
        <v>5</v>
      </c>
      <c r="T6322">
        <v>1</v>
      </c>
    </row>
    <row r="6323" spans="1:20" x14ac:dyDescent="0.2">
      <c r="A6323">
        <v>3564130</v>
      </c>
      <c r="B6323">
        <v>94114</v>
      </c>
      <c r="C6323">
        <v>2</v>
      </c>
      <c r="D6323" s="1">
        <v>42474</v>
      </c>
      <c r="E6323" s="2">
        <v>0.38315972222222222</v>
      </c>
      <c r="F6323">
        <v>37.763309</v>
      </c>
      <c r="G6323" s="1">
        <v>42418</v>
      </c>
      <c r="H6323" s="1" t="str">
        <f t="shared" si="196"/>
        <v>2016</v>
      </c>
      <c r="I6323" s="1" t="s">
        <v>1705</v>
      </c>
      <c r="J6323" s="1" t="str">
        <f t="shared" si="197"/>
        <v>2016Q1</v>
      </c>
      <c r="K6323" s="1" t="s">
        <v>1720</v>
      </c>
      <c r="L6323">
        <v>899000</v>
      </c>
      <c r="M6323">
        <v>-122.431099</v>
      </c>
      <c r="N6323" t="s">
        <v>16</v>
      </c>
      <c r="O6323" s="1">
        <v>42468</v>
      </c>
      <c r="P6323">
        <v>890900</v>
      </c>
      <c r="Q6323">
        <v>1032</v>
      </c>
      <c r="R6323" t="s">
        <v>38</v>
      </c>
      <c r="S6323">
        <v>5</v>
      </c>
      <c r="T6323">
        <v>1</v>
      </c>
    </row>
    <row r="6324" spans="1:20" x14ac:dyDescent="0.2">
      <c r="A6324">
        <v>903618</v>
      </c>
      <c r="B6324">
        <v>94110</v>
      </c>
      <c r="C6324">
        <v>3</v>
      </c>
      <c r="D6324" s="1">
        <v>42468</v>
      </c>
      <c r="E6324" s="2">
        <v>0.63420138888888888</v>
      </c>
      <c r="F6324">
        <v>37.755507999999999</v>
      </c>
      <c r="G6324" s="1">
        <v>42405</v>
      </c>
      <c r="H6324" s="1" t="str">
        <f t="shared" si="196"/>
        <v>2016</v>
      </c>
      <c r="I6324" s="1" t="s">
        <v>1705</v>
      </c>
      <c r="J6324" s="1" t="str">
        <f t="shared" si="197"/>
        <v>2016Q1</v>
      </c>
      <c r="K6324" s="1" t="s">
        <v>1720</v>
      </c>
      <c r="L6324">
        <v>1795000</v>
      </c>
      <c r="M6324">
        <v>-122.424019</v>
      </c>
      <c r="N6324" t="s">
        <v>16</v>
      </c>
      <c r="O6324" s="1">
        <v>42468</v>
      </c>
      <c r="P6324">
        <v>1895000</v>
      </c>
      <c r="Q6324">
        <v>1876</v>
      </c>
      <c r="R6324" t="s">
        <v>38</v>
      </c>
      <c r="S6324">
        <v>5</v>
      </c>
      <c r="T6324">
        <v>2</v>
      </c>
    </row>
    <row r="6325" spans="1:20" x14ac:dyDescent="0.2">
      <c r="A6325">
        <v>3564164</v>
      </c>
      <c r="B6325">
        <v>94114</v>
      </c>
      <c r="C6325">
        <v>1</v>
      </c>
      <c r="D6325" s="1">
        <v>42479</v>
      </c>
      <c r="E6325" s="2">
        <v>0.92178240740740736</v>
      </c>
      <c r="F6325">
        <v>37.764138000000003</v>
      </c>
      <c r="G6325" s="1">
        <v>42432</v>
      </c>
      <c r="H6325" s="1" t="str">
        <f t="shared" si="196"/>
        <v>2016</v>
      </c>
      <c r="I6325" s="1" t="s">
        <v>1705</v>
      </c>
      <c r="J6325" s="1" t="str">
        <f t="shared" si="197"/>
        <v>2016Q1</v>
      </c>
      <c r="K6325" s="1" t="s">
        <v>1720</v>
      </c>
      <c r="L6325">
        <v>848000</v>
      </c>
      <c r="M6325">
        <v>-122.433001</v>
      </c>
      <c r="N6325" t="s">
        <v>16</v>
      </c>
      <c r="O6325" s="1">
        <v>42478</v>
      </c>
      <c r="P6325">
        <v>830000</v>
      </c>
      <c r="Q6325">
        <v>700</v>
      </c>
      <c r="R6325" t="s">
        <v>38</v>
      </c>
      <c r="S6325">
        <v>5</v>
      </c>
      <c r="T6325">
        <v>1</v>
      </c>
    </row>
    <row r="6326" spans="1:20" x14ac:dyDescent="0.2">
      <c r="A6326">
        <v>2691057</v>
      </c>
      <c r="B6326">
        <v>94114</v>
      </c>
      <c r="C6326">
        <v>2</v>
      </c>
      <c r="D6326" s="1">
        <v>42479</v>
      </c>
      <c r="E6326" s="2">
        <v>0.91712962962962974</v>
      </c>
      <c r="F6326">
        <v>37.759875999999998</v>
      </c>
      <c r="G6326" s="1">
        <v>42446</v>
      </c>
      <c r="H6326" s="1" t="str">
        <f t="shared" si="196"/>
        <v>2016</v>
      </c>
      <c r="I6326" s="1" t="s">
        <v>1705</v>
      </c>
      <c r="J6326" s="1" t="str">
        <f t="shared" si="197"/>
        <v>2016Q1</v>
      </c>
      <c r="K6326" s="1" t="s">
        <v>1720</v>
      </c>
      <c r="L6326">
        <v>1150000</v>
      </c>
      <c r="M6326">
        <v>-122.439781</v>
      </c>
      <c r="N6326" t="s">
        <v>16</v>
      </c>
      <c r="O6326" s="1">
        <v>42479</v>
      </c>
      <c r="P6326">
        <v>1268500</v>
      </c>
      <c r="Q6326">
        <v>1150</v>
      </c>
      <c r="R6326" t="s">
        <v>38</v>
      </c>
      <c r="S6326">
        <v>5</v>
      </c>
      <c r="T6326">
        <v>1</v>
      </c>
    </row>
    <row r="6327" spans="1:20" x14ac:dyDescent="0.2">
      <c r="A6327">
        <v>2690008</v>
      </c>
      <c r="B6327">
        <v>94114</v>
      </c>
      <c r="C6327">
        <v>3</v>
      </c>
      <c r="D6327" s="1">
        <v>42479</v>
      </c>
      <c r="E6327" s="2">
        <v>0.72861111111111121</v>
      </c>
      <c r="F6327">
        <v>37.759861000000001</v>
      </c>
      <c r="G6327" s="1">
        <v>42320</v>
      </c>
      <c r="H6327" s="1" t="str">
        <f t="shared" si="196"/>
        <v>2015</v>
      </c>
      <c r="I6327" s="1" t="s">
        <v>1704</v>
      </c>
      <c r="J6327" s="1" t="str">
        <f t="shared" si="197"/>
        <v>2015Q4</v>
      </c>
      <c r="K6327" s="1" t="s">
        <v>1719</v>
      </c>
      <c r="L6327">
        <v>1399000</v>
      </c>
      <c r="M6327">
        <v>-122.442215</v>
      </c>
      <c r="N6327" t="s">
        <v>24</v>
      </c>
      <c r="O6327" s="1">
        <v>42479</v>
      </c>
      <c r="P6327">
        <v>1705000</v>
      </c>
      <c r="Q6327">
        <v>1716</v>
      </c>
      <c r="R6327" t="s">
        <v>38</v>
      </c>
      <c r="S6327">
        <v>5</v>
      </c>
      <c r="T6327">
        <v>2.5</v>
      </c>
    </row>
    <row r="6328" spans="1:20" x14ac:dyDescent="0.2">
      <c r="A6328" t="s">
        <v>757</v>
      </c>
      <c r="B6328">
        <v>94114</v>
      </c>
      <c r="C6328">
        <v>3</v>
      </c>
      <c r="D6328" s="1">
        <v>42482</v>
      </c>
      <c r="E6328" s="2">
        <v>0.3949537037037037</v>
      </c>
      <c r="F6328">
        <v>37.754807</v>
      </c>
      <c r="G6328" s="1">
        <v>42447</v>
      </c>
      <c r="H6328" s="1" t="str">
        <f t="shared" si="196"/>
        <v>2016</v>
      </c>
      <c r="I6328" s="1" t="s">
        <v>1705</v>
      </c>
      <c r="J6328" s="1" t="str">
        <f t="shared" si="197"/>
        <v>2016Q1</v>
      </c>
      <c r="K6328" s="1" t="s">
        <v>1720</v>
      </c>
      <c r="L6328">
        <v>1795000</v>
      </c>
      <c r="M6328">
        <v>-122.44103200000001</v>
      </c>
      <c r="N6328" t="s">
        <v>24</v>
      </c>
      <c r="O6328" s="1">
        <v>42482</v>
      </c>
      <c r="P6328">
        <v>2110000</v>
      </c>
      <c r="R6328" t="s">
        <v>38</v>
      </c>
      <c r="S6328">
        <v>5</v>
      </c>
      <c r="T6328">
        <v>2</v>
      </c>
    </row>
    <row r="6329" spans="1:20" x14ac:dyDescent="0.2">
      <c r="A6329">
        <v>2753003</v>
      </c>
      <c r="B6329">
        <v>94114</v>
      </c>
      <c r="C6329">
        <v>3</v>
      </c>
      <c r="D6329" s="1">
        <v>42482</v>
      </c>
      <c r="E6329" s="2">
        <v>0.50197916666666664</v>
      </c>
      <c r="F6329">
        <v>37.756016000000002</v>
      </c>
      <c r="G6329" s="1">
        <v>42447</v>
      </c>
      <c r="H6329" s="1" t="str">
        <f t="shared" si="196"/>
        <v>2016</v>
      </c>
      <c r="I6329" s="1" t="s">
        <v>1705</v>
      </c>
      <c r="J6329" s="1" t="str">
        <f t="shared" si="197"/>
        <v>2016Q1</v>
      </c>
      <c r="K6329" s="1" t="s">
        <v>1720</v>
      </c>
      <c r="L6329">
        <v>2895000</v>
      </c>
      <c r="M6329">
        <v>-122.439262</v>
      </c>
      <c r="N6329" t="s">
        <v>24</v>
      </c>
      <c r="O6329" s="1">
        <v>42482</v>
      </c>
      <c r="P6329">
        <v>3650000</v>
      </c>
      <c r="R6329" t="s">
        <v>38</v>
      </c>
      <c r="S6329">
        <v>5</v>
      </c>
      <c r="T6329">
        <v>3</v>
      </c>
    </row>
    <row r="6330" spans="1:20" x14ac:dyDescent="0.2">
      <c r="A6330">
        <v>2752039</v>
      </c>
      <c r="B6330">
        <v>94114</v>
      </c>
      <c r="C6330">
        <v>2</v>
      </c>
      <c r="D6330" s="1">
        <v>42486</v>
      </c>
      <c r="E6330" s="2">
        <v>0.4619907407407407</v>
      </c>
      <c r="F6330">
        <v>37.757381000000002</v>
      </c>
      <c r="G6330" s="1">
        <v>42420</v>
      </c>
      <c r="H6330" s="1" t="str">
        <f t="shared" si="196"/>
        <v>2016</v>
      </c>
      <c r="I6330" s="1" t="s">
        <v>1705</v>
      </c>
      <c r="J6330" s="1" t="str">
        <f t="shared" si="197"/>
        <v>2016Q1</v>
      </c>
      <c r="K6330" s="1" t="s">
        <v>1720</v>
      </c>
      <c r="L6330">
        <v>998000</v>
      </c>
      <c r="M6330">
        <v>-122.43498200000001</v>
      </c>
      <c r="N6330" t="s">
        <v>16</v>
      </c>
      <c r="O6330" s="1">
        <v>42486</v>
      </c>
      <c r="P6330">
        <v>1135000</v>
      </c>
      <c r="Q6330">
        <v>1097</v>
      </c>
      <c r="R6330" t="s">
        <v>38</v>
      </c>
      <c r="S6330">
        <v>5</v>
      </c>
      <c r="T6330">
        <v>1</v>
      </c>
    </row>
    <row r="6331" spans="1:20" x14ac:dyDescent="0.2">
      <c r="A6331">
        <v>3559026</v>
      </c>
      <c r="B6331">
        <v>94114</v>
      </c>
      <c r="C6331">
        <v>3</v>
      </c>
      <c r="D6331" s="1">
        <v>42492</v>
      </c>
      <c r="E6331" s="2">
        <v>0.4055555555555555</v>
      </c>
      <c r="F6331">
        <v>37.764651999999998</v>
      </c>
      <c r="G6331" s="1">
        <v>42453</v>
      </c>
      <c r="H6331" s="1" t="str">
        <f t="shared" si="196"/>
        <v>2016</v>
      </c>
      <c r="I6331" s="1" t="s">
        <v>1705</v>
      </c>
      <c r="J6331" s="1" t="str">
        <f t="shared" si="197"/>
        <v>2016Q1</v>
      </c>
      <c r="K6331" s="1" t="s">
        <v>1720</v>
      </c>
      <c r="L6331">
        <v>1795000</v>
      </c>
      <c r="M6331">
        <v>-122.431229</v>
      </c>
      <c r="N6331" t="s">
        <v>16</v>
      </c>
      <c r="O6331" s="1">
        <v>42492</v>
      </c>
      <c r="P6331">
        <v>1850000</v>
      </c>
      <c r="R6331" t="s">
        <v>38</v>
      </c>
      <c r="S6331">
        <v>5</v>
      </c>
      <c r="T6331">
        <v>3</v>
      </c>
    </row>
    <row r="6332" spans="1:20" x14ac:dyDescent="0.2">
      <c r="A6332">
        <v>2751017</v>
      </c>
      <c r="B6332">
        <v>94114</v>
      </c>
      <c r="C6332">
        <v>3</v>
      </c>
      <c r="D6332" s="1">
        <v>42499</v>
      </c>
      <c r="E6332" s="2">
        <v>0.3964699074074074</v>
      </c>
      <c r="F6332">
        <v>37.75705</v>
      </c>
      <c r="G6332" s="1">
        <v>42453</v>
      </c>
      <c r="H6332" s="1" t="str">
        <f t="shared" si="196"/>
        <v>2016</v>
      </c>
      <c r="I6332" s="1" t="s">
        <v>1705</v>
      </c>
      <c r="J6332" s="1" t="str">
        <f t="shared" si="197"/>
        <v>2016Q1</v>
      </c>
      <c r="K6332" s="1" t="s">
        <v>1720</v>
      </c>
      <c r="L6332">
        <v>1899000</v>
      </c>
      <c r="M6332">
        <v>-122.436508</v>
      </c>
      <c r="N6332" t="s">
        <v>24</v>
      </c>
      <c r="O6332" s="1">
        <v>42494</v>
      </c>
      <c r="P6332">
        <v>1750000</v>
      </c>
      <c r="R6332" t="s">
        <v>38</v>
      </c>
      <c r="S6332">
        <v>5</v>
      </c>
      <c r="T6332">
        <v>2</v>
      </c>
    </row>
    <row r="6333" spans="1:20" x14ac:dyDescent="0.2">
      <c r="A6333">
        <v>2701030</v>
      </c>
      <c r="B6333">
        <v>94114</v>
      </c>
      <c r="C6333">
        <v>2</v>
      </c>
      <c r="D6333" s="1">
        <v>42506</v>
      </c>
      <c r="E6333" s="2">
        <v>0.65565972222222224</v>
      </c>
      <c r="F6333">
        <v>37.758811999999999</v>
      </c>
      <c r="G6333" s="1">
        <v>42464</v>
      </c>
      <c r="H6333" s="1" t="str">
        <f t="shared" si="196"/>
        <v>2016</v>
      </c>
      <c r="I6333" s="1" t="s">
        <v>1705</v>
      </c>
      <c r="J6333" s="1" t="str">
        <f t="shared" si="197"/>
        <v>2016Q2</v>
      </c>
      <c r="K6333" s="1" t="s">
        <v>1722</v>
      </c>
      <c r="L6333">
        <v>1095000</v>
      </c>
      <c r="M6333">
        <v>-122.440331</v>
      </c>
      <c r="N6333" t="s">
        <v>24</v>
      </c>
      <c r="O6333" s="1">
        <v>42496</v>
      </c>
      <c r="P6333">
        <v>1585000</v>
      </c>
      <c r="Q6333">
        <v>1175</v>
      </c>
      <c r="R6333" t="s">
        <v>38</v>
      </c>
      <c r="S6333">
        <v>5</v>
      </c>
      <c r="T6333">
        <v>1.5</v>
      </c>
    </row>
    <row r="6334" spans="1:20" x14ac:dyDescent="0.2">
      <c r="A6334">
        <v>2650060</v>
      </c>
      <c r="B6334">
        <v>94114</v>
      </c>
      <c r="C6334">
        <v>2</v>
      </c>
      <c r="D6334" s="1">
        <v>42499</v>
      </c>
      <c r="E6334" s="2">
        <v>0.70877314814814818</v>
      </c>
      <c r="F6334">
        <v>37.760852999999997</v>
      </c>
      <c r="G6334" s="1">
        <v>42475</v>
      </c>
      <c r="H6334" s="1" t="str">
        <f t="shared" si="196"/>
        <v>2016</v>
      </c>
      <c r="I6334" s="1" t="s">
        <v>1705</v>
      </c>
      <c r="J6334" s="1" t="str">
        <f t="shared" si="197"/>
        <v>2016Q2</v>
      </c>
      <c r="K6334" s="1" t="s">
        <v>1722</v>
      </c>
      <c r="L6334">
        <v>999000</v>
      </c>
      <c r="M6334">
        <v>-122.438789</v>
      </c>
      <c r="N6334" t="s">
        <v>16</v>
      </c>
      <c r="O6334" s="1">
        <v>42499</v>
      </c>
      <c r="P6334">
        <v>1181000</v>
      </c>
      <c r="Q6334">
        <v>1117</v>
      </c>
      <c r="R6334" t="s">
        <v>38</v>
      </c>
      <c r="S6334">
        <v>5</v>
      </c>
      <c r="T6334">
        <v>1</v>
      </c>
    </row>
    <row r="6335" spans="1:20" x14ac:dyDescent="0.2">
      <c r="A6335">
        <v>3622101</v>
      </c>
      <c r="B6335">
        <v>94114</v>
      </c>
      <c r="C6335">
        <v>1</v>
      </c>
      <c r="D6335" s="1">
        <v>42503</v>
      </c>
      <c r="E6335" s="2">
        <v>0.26745370370370369</v>
      </c>
      <c r="F6335">
        <v>37.754776</v>
      </c>
      <c r="G6335" s="1">
        <v>42415</v>
      </c>
      <c r="H6335" s="1" t="str">
        <f t="shared" si="196"/>
        <v>2016</v>
      </c>
      <c r="I6335" s="1" t="s">
        <v>1705</v>
      </c>
      <c r="J6335" s="1" t="str">
        <f t="shared" si="197"/>
        <v>2016Q1</v>
      </c>
      <c r="K6335" s="1" t="s">
        <v>1720</v>
      </c>
      <c r="L6335">
        <v>799000</v>
      </c>
      <c r="M6335">
        <v>-122.43409</v>
      </c>
      <c r="N6335" t="s">
        <v>16</v>
      </c>
      <c r="O6335" s="1">
        <v>42502</v>
      </c>
      <c r="P6335">
        <v>995000</v>
      </c>
      <c r="Q6335">
        <v>868</v>
      </c>
      <c r="R6335" t="s">
        <v>38</v>
      </c>
      <c r="S6335">
        <v>5</v>
      </c>
      <c r="T6335">
        <v>1</v>
      </c>
    </row>
    <row r="6336" spans="1:20" x14ac:dyDescent="0.2">
      <c r="A6336">
        <v>3622103</v>
      </c>
      <c r="B6336">
        <v>94114</v>
      </c>
      <c r="C6336">
        <v>2</v>
      </c>
      <c r="D6336" s="1">
        <v>42504</v>
      </c>
      <c r="E6336" s="2">
        <v>0.69434027777777774</v>
      </c>
      <c r="F6336">
        <v>37.755592</v>
      </c>
      <c r="G6336" s="1">
        <v>42461</v>
      </c>
      <c r="H6336" s="1" t="str">
        <f t="shared" si="196"/>
        <v>2016</v>
      </c>
      <c r="I6336" s="1" t="s">
        <v>1705</v>
      </c>
      <c r="J6336" s="1" t="str">
        <f t="shared" si="197"/>
        <v>2016Q2</v>
      </c>
      <c r="K6336" s="1" t="s">
        <v>1722</v>
      </c>
      <c r="L6336">
        <v>1295000</v>
      </c>
      <c r="M6336">
        <v>-122.43351699999999</v>
      </c>
      <c r="N6336" t="s">
        <v>16</v>
      </c>
      <c r="O6336" s="1">
        <v>42503</v>
      </c>
      <c r="P6336">
        <v>1570000</v>
      </c>
      <c r="Q6336">
        <v>1446</v>
      </c>
      <c r="R6336" t="s">
        <v>38</v>
      </c>
      <c r="S6336">
        <v>5</v>
      </c>
      <c r="T6336">
        <v>1</v>
      </c>
    </row>
    <row r="6337" spans="1:20" x14ac:dyDescent="0.2">
      <c r="A6337">
        <v>2749057</v>
      </c>
      <c r="B6337">
        <v>94114</v>
      </c>
      <c r="C6337">
        <v>2</v>
      </c>
      <c r="D6337" s="1">
        <v>42504</v>
      </c>
      <c r="E6337" s="2">
        <v>0.73888888888888893</v>
      </c>
      <c r="F6337">
        <v>37.757232999999999</v>
      </c>
      <c r="G6337" s="1">
        <v>42465</v>
      </c>
      <c r="H6337" s="1" t="str">
        <f t="shared" si="196"/>
        <v>2016</v>
      </c>
      <c r="I6337" s="1" t="s">
        <v>1705</v>
      </c>
      <c r="J6337" s="1" t="str">
        <f t="shared" si="197"/>
        <v>2016Q2</v>
      </c>
      <c r="K6337" s="1" t="s">
        <v>1722</v>
      </c>
      <c r="L6337">
        <v>1399000</v>
      </c>
      <c r="M6337">
        <v>-122.43821</v>
      </c>
      <c r="N6337" t="s">
        <v>16</v>
      </c>
      <c r="O6337" s="1">
        <v>42503</v>
      </c>
      <c r="P6337">
        <v>1662800</v>
      </c>
      <c r="R6337" t="s">
        <v>38</v>
      </c>
      <c r="S6337">
        <v>5</v>
      </c>
      <c r="T6337">
        <v>2</v>
      </c>
    </row>
    <row r="6338" spans="1:20" x14ac:dyDescent="0.2">
      <c r="A6338">
        <v>3558081</v>
      </c>
      <c r="B6338">
        <v>94114</v>
      </c>
      <c r="C6338">
        <v>1</v>
      </c>
      <c r="D6338" s="1">
        <v>42512</v>
      </c>
      <c r="E6338" s="2">
        <v>0.51118055555555553</v>
      </c>
      <c r="F6338">
        <v>37.765059999999998</v>
      </c>
      <c r="G6338" s="1">
        <v>42405</v>
      </c>
      <c r="H6338" s="1" t="str">
        <f t="shared" ref="H6338:H6401" si="198">TEXT(G6338,"yyyy")</f>
        <v>2016</v>
      </c>
      <c r="I6338" s="1" t="s">
        <v>1705</v>
      </c>
      <c r="J6338" s="1" t="str">
        <f t="shared" ref="J6338:J6401" si="199">TEXT(G6338,"yyyy") &amp; "Q" &amp; ROUNDUP(MONTH(G6338) / 3,0)</f>
        <v>2016Q1</v>
      </c>
      <c r="K6338" s="1" t="s">
        <v>1720</v>
      </c>
      <c r="L6338">
        <v>895000</v>
      </c>
      <c r="M6338">
        <v>-122.42907700000001</v>
      </c>
      <c r="N6338" t="s">
        <v>16</v>
      </c>
      <c r="O6338" s="1">
        <v>42509</v>
      </c>
      <c r="P6338">
        <v>949000</v>
      </c>
      <c r="Q6338">
        <v>851</v>
      </c>
      <c r="R6338" t="s">
        <v>38</v>
      </c>
      <c r="S6338">
        <v>5</v>
      </c>
      <c r="T6338">
        <v>1</v>
      </c>
    </row>
    <row r="6339" spans="1:20" x14ac:dyDescent="0.2">
      <c r="A6339">
        <v>2699018</v>
      </c>
      <c r="B6339">
        <v>94114</v>
      </c>
      <c r="C6339">
        <v>3</v>
      </c>
      <c r="D6339" s="1">
        <v>42522</v>
      </c>
      <c r="E6339" s="2">
        <v>0.67809027777777775</v>
      </c>
      <c r="F6339">
        <v>37.757736000000001</v>
      </c>
      <c r="G6339" s="1">
        <v>42496</v>
      </c>
      <c r="H6339" s="1" t="str">
        <f t="shared" si="198"/>
        <v>2016</v>
      </c>
      <c r="I6339" s="1" t="s">
        <v>1705</v>
      </c>
      <c r="J6339" s="1" t="str">
        <f t="shared" si="199"/>
        <v>2016Q2</v>
      </c>
      <c r="K6339" s="1" t="s">
        <v>1722</v>
      </c>
      <c r="L6339">
        <v>3195000</v>
      </c>
      <c r="M6339">
        <v>-122.43821699999999</v>
      </c>
      <c r="N6339" t="s">
        <v>24</v>
      </c>
      <c r="O6339" s="1">
        <v>42522</v>
      </c>
      <c r="P6339">
        <v>3000000</v>
      </c>
      <c r="R6339" t="s">
        <v>38</v>
      </c>
      <c r="S6339">
        <v>5</v>
      </c>
      <c r="T6339">
        <v>2.5</v>
      </c>
    </row>
    <row r="6340" spans="1:20" x14ac:dyDescent="0.2">
      <c r="A6340">
        <v>3600019</v>
      </c>
      <c r="B6340">
        <v>94114</v>
      </c>
      <c r="C6340">
        <v>3</v>
      </c>
      <c r="D6340" s="1">
        <v>42528</v>
      </c>
      <c r="E6340" s="2">
        <v>0.83437499999999998</v>
      </c>
      <c r="F6340">
        <v>37.758246999999997</v>
      </c>
      <c r="G6340" s="1">
        <v>42501</v>
      </c>
      <c r="H6340" s="1" t="str">
        <f t="shared" si="198"/>
        <v>2016</v>
      </c>
      <c r="I6340" s="1" t="s">
        <v>1705</v>
      </c>
      <c r="J6340" s="1" t="str">
        <f t="shared" si="199"/>
        <v>2016Q2</v>
      </c>
      <c r="K6340" s="1" t="s">
        <v>1722</v>
      </c>
      <c r="L6340">
        <v>2350000</v>
      </c>
      <c r="M6340">
        <v>-122.42948199999999</v>
      </c>
      <c r="N6340" t="s">
        <v>24</v>
      </c>
      <c r="O6340" s="1">
        <v>42524</v>
      </c>
      <c r="P6340">
        <v>2600000</v>
      </c>
      <c r="Q6340">
        <v>2174</v>
      </c>
      <c r="R6340" t="s">
        <v>38</v>
      </c>
      <c r="S6340">
        <v>5</v>
      </c>
      <c r="T6340">
        <v>2.5</v>
      </c>
    </row>
    <row r="6341" spans="1:20" x14ac:dyDescent="0.2">
      <c r="A6341">
        <v>2659007</v>
      </c>
      <c r="B6341">
        <v>94114</v>
      </c>
      <c r="C6341">
        <v>2</v>
      </c>
      <c r="D6341" s="1">
        <v>42529</v>
      </c>
      <c r="E6341" s="2">
        <v>0.58392361111111113</v>
      </c>
      <c r="F6341">
        <v>37.760632000000001</v>
      </c>
      <c r="G6341" s="1">
        <v>42446</v>
      </c>
      <c r="H6341" s="1" t="str">
        <f t="shared" si="198"/>
        <v>2016</v>
      </c>
      <c r="I6341" s="1" t="s">
        <v>1705</v>
      </c>
      <c r="J6341" s="1" t="str">
        <f t="shared" si="199"/>
        <v>2016Q1</v>
      </c>
      <c r="K6341" s="1" t="s">
        <v>1720</v>
      </c>
      <c r="L6341">
        <v>1595000</v>
      </c>
      <c r="M6341">
        <v>-122.44381</v>
      </c>
      <c r="N6341" t="s">
        <v>16</v>
      </c>
      <c r="O6341" s="1">
        <v>42528</v>
      </c>
      <c r="P6341">
        <v>1660000</v>
      </c>
      <c r="Q6341">
        <v>1326</v>
      </c>
      <c r="R6341" t="s">
        <v>38</v>
      </c>
      <c r="S6341">
        <v>5</v>
      </c>
      <c r="T6341">
        <v>2</v>
      </c>
    </row>
    <row r="6342" spans="1:20" x14ac:dyDescent="0.2">
      <c r="A6342">
        <v>3581043</v>
      </c>
      <c r="B6342">
        <v>94114</v>
      </c>
      <c r="C6342">
        <v>4</v>
      </c>
      <c r="D6342" s="1">
        <v>42529</v>
      </c>
      <c r="E6342" s="2">
        <v>0.5552083333333333</v>
      </c>
      <c r="F6342">
        <v>37.761654</v>
      </c>
      <c r="G6342" s="1">
        <v>42423</v>
      </c>
      <c r="H6342" s="1" t="str">
        <f t="shared" si="198"/>
        <v>2016</v>
      </c>
      <c r="I6342" s="1" t="s">
        <v>1705</v>
      </c>
      <c r="J6342" s="1" t="str">
        <f t="shared" si="199"/>
        <v>2016Q1</v>
      </c>
      <c r="K6342" s="1" t="s">
        <v>1720</v>
      </c>
      <c r="L6342">
        <v>4995000</v>
      </c>
      <c r="M6342">
        <v>-122.43158699999999</v>
      </c>
      <c r="N6342" t="s">
        <v>24</v>
      </c>
      <c r="O6342" s="1">
        <v>42528</v>
      </c>
      <c r="P6342">
        <v>4775000</v>
      </c>
      <c r="Q6342">
        <v>4682</v>
      </c>
      <c r="R6342" t="s">
        <v>38</v>
      </c>
      <c r="S6342">
        <v>5</v>
      </c>
      <c r="T6342">
        <v>4.5</v>
      </c>
    </row>
    <row r="6343" spans="1:20" x14ac:dyDescent="0.2">
      <c r="A6343">
        <v>3619134</v>
      </c>
      <c r="B6343">
        <v>94114</v>
      </c>
      <c r="C6343">
        <v>2</v>
      </c>
      <c r="D6343" s="1">
        <v>42529</v>
      </c>
      <c r="E6343" s="2">
        <v>0.63987268518518514</v>
      </c>
      <c r="F6343">
        <v>37.756515999999998</v>
      </c>
      <c r="G6343" s="1">
        <v>42398</v>
      </c>
      <c r="H6343" s="1" t="str">
        <f t="shared" si="198"/>
        <v>2016</v>
      </c>
      <c r="I6343" s="1" t="s">
        <v>1705</v>
      </c>
      <c r="J6343" s="1" t="str">
        <f t="shared" si="199"/>
        <v>2016Q1</v>
      </c>
      <c r="K6343" s="1" t="s">
        <v>1720</v>
      </c>
      <c r="L6343">
        <v>1380000</v>
      </c>
      <c r="M6343">
        <v>-122.426592</v>
      </c>
      <c r="N6343" t="s">
        <v>16</v>
      </c>
      <c r="O6343" s="1">
        <v>42529</v>
      </c>
      <c r="P6343">
        <v>1462500</v>
      </c>
      <c r="Q6343">
        <v>1431</v>
      </c>
      <c r="R6343" t="s">
        <v>38</v>
      </c>
      <c r="S6343">
        <v>5</v>
      </c>
      <c r="T6343">
        <v>1</v>
      </c>
    </row>
    <row r="6344" spans="1:20" x14ac:dyDescent="0.2">
      <c r="A6344">
        <v>252768</v>
      </c>
      <c r="B6344">
        <v>94114</v>
      </c>
      <c r="C6344">
        <v>3</v>
      </c>
      <c r="D6344" s="1">
        <v>42529</v>
      </c>
      <c r="E6344" s="2">
        <v>0.87621527777777775</v>
      </c>
      <c r="F6344">
        <v>37.754807</v>
      </c>
      <c r="G6344" s="1">
        <v>42350</v>
      </c>
      <c r="H6344" s="1" t="str">
        <f t="shared" si="198"/>
        <v>2015</v>
      </c>
      <c r="I6344" s="1" t="s">
        <v>1704</v>
      </c>
      <c r="J6344" s="1" t="str">
        <f t="shared" si="199"/>
        <v>2015Q4</v>
      </c>
      <c r="K6344" s="1" t="s">
        <v>1719</v>
      </c>
      <c r="L6344">
        <v>1695000</v>
      </c>
      <c r="M6344">
        <v>-122.437393</v>
      </c>
      <c r="N6344" t="s">
        <v>24</v>
      </c>
      <c r="O6344" s="1">
        <v>42529</v>
      </c>
      <c r="P6344">
        <v>1900000</v>
      </c>
      <c r="Q6344">
        <v>1977</v>
      </c>
      <c r="R6344" t="s">
        <v>38</v>
      </c>
      <c r="S6344">
        <v>5</v>
      </c>
      <c r="T6344">
        <v>2</v>
      </c>
    </row>
    <row r="6345" spans="1:20" x14ac:dyDescent="0.2">
      <c r="A6345">
        <v>2647044</v>
      </c>
      <c r="B6345">
        <v>94114</v>
      </c>
      <c r="C6345">
        <v>2</v>
      </c>
      <c r="D6345" s="1">
        <v>42537</v>
      </c>
      <c r="E6345" s="2">
        <v>0.5325347222222222</v>
      </c>
      <c r="F6345">
        <v>37.761963000000002</v>
      </c>
      <c r="G6345" s="1">
        <v>42395</v>
      </c>
      <c r="H6345" s="1" t="str">
        <f t="shared" si="198"/>
        <v>2016</v>
      </c>
      <c r="I6345" s="1" t="s">
        <v>1705</v>
      </c>
      <c r="J6345" s="1" t="str">
        <f t="shared" si="199"/>
        <v>2016Q1</v>
      </c>
      <c r="K6345" s="1" t="s">
        <v>1720</v>
      </c>
      <c r="L6345">
        <v>1099000</v>
      </c>
      <c r="M6345">
        <v>-122.435692</v>
      </c>
      <c r="N6345" t="s">
        <v>16</v>
      </c>
      <c r="O6345" s="1">
        <v>42531</v>
      </c>
      <c r="P6345">
        <v>1140000</v>
      </c>
      <c r="Q6345">
        <v>1107</v>
      </c>
      <c r="R6345" t="s">
        <v>38</v>
      </c>
      <c r="S6345">
        <v>5</v>
      </c>
      <c r="T6345">
        <v>2</v>
      </c>
    </row>
    <row r="6346" spans="1:20" x14ac:dyDescent="0.2">
      <c r="A6346">
        <v>3564103</v>
      </c>
      <c r="B6346">
        <v>94114</v>
      </c>
      <c r="C6346">
        <v>2</v>
      </c>
      <c r="D6346" s="1">
        <v>42533</v>
      </c>
      <c r="E6346" s="2">
        <v>9.9074074074074078E-2</v>
      </c>
      <c r="F6346">
        <v>37.763176000000001</v>
      </c>
      <c r="G6346" s="1">
        <v>42458</v>
      </c>
      <c r="H6346" s="1" t="str">
        <f t="shared" si="198"/>
        <v>2016</v>
      </c>
      <c r="I6346" s="1" t="s">
        <v>1705</v>
      </c>
      <c r="J6346" s="1" t="str">
        <f t="shared" si="199"/>
        <v>2016Q1</v>
      </c>
      <c r="K6346" s="1" t="s">
        <v>1720</v>
      </c>
      <c r="L6346">
        <v>1195000</v>
      </c>
      <c r="M6346">
        <v>-122.431084</v>
      </c>
      <c r="N6346" t="s">
        <v>16</v>
      </c>
      <c r="O6346" s="1">
        <v>42531</v>
      </c>
      <c r="P6346">
        <v>1590000</v>
      </c>
      <c r="Q6346">
        <v>1560</v>
      </c>
      <c r="R6346" t="s">
        <v>38</v>
      </c>
      <c r="S6346">
        <v>5</v>
      </c>
      <c r="T6346">
        <v>2</v>
      </c>
    </row>
    <row r="6347" spans="1:20" x14ac:dyDescent="0.2">
      <c r="A6347">
        <v>3585049</v>
      </c>
      <c r="B6347">
        <v>94114</v>
      </c>
      <c r="C6347">
        <v>3</v>
      </c>
      <c r="D6347" s="1">
        <v>42534</v>
      </c>
      <c r="E6347" s="2">
        <v>0.69770833333333337</v>
      </c>
      <c r="F6347">
        <v>37.760693000000003</v>
      </c>
      <c r="G6347" s="1">
        <v>42503</v>
      </c>
      <c r="H6347" s="1" t="str">
        <f t="shared" si="198"/>
        <v>2016</v>
      </c>
      <c r="I6347" s="1" t="s">
        <v>1705</v>
      </c>
      <c r="J6347" s="1" t="str">
        <f t="shared" si="199"/>
        <v>2016Q2</v>
      </c>
      <c r="K6347" s="1" t="s">
        <v>1722</v>
      </c>
      <c r="L6347">
        <v>2195000</v>
      </c>
      <c r="M6347">
        <v>-122.429001</v>
      </c>
      <c r="N6347" t="s">
        <v>24</v>
      </c>
      <c r="O6347" s="1">
        <v>42534</v>
      </c>
      <c r="P6347">
        <v>2500000</v>
      </c>
      <c r="Q6347">
        <v>2180</v>
      </c>
      <c r="R6347" t="s">
        <v>38</v>
      </c>
      <c r="S6347">
        <v>5</v>
      </c>
      <c r="T6347">
        <v>3</v>
      </c>
    </row>
    <row r="6348" spans="1:20" x14ac:dyDescent="0.2">
      <c r="A6348">
        <v>2711016</v>
      </c>
      <c r="B6348">
        <v>94114</v>
      </c>
      <c r="C6348">
        <v>3</v>
      </c>
      <c r="D6348" s="1">
        <v>42535</v>
      </c>
      <c r="E6348" s="2">
        <v>0.46621527777777777</v>
      </c>
      <c r="F6348">
        <v>37.758591000000003</v>
      </c>
      <c r="G6348" s="1">
        <v>42430</v>
      </c>
      <c r="H6348" s="1" t="str">
        <f t="shared" si="198"/>
        <v>2016</v>
      </c>
      <c r="I6348" s="1" t="s">
        <v>1705</v>
      </c>
      <c r="J6348" s="1" t="str">
        <f t="shared" si="199"/>
        <v>2016Q1</v>
      </c>
      <c r="K6348" s="1" t="s">
        <v>1720</v>
      </c>
      <c r="L6348">
        <v>2195000</v>
      </c>
      <c r="M6348">
        <v>-122.44328299999999</v>
      </c>
      <c r="N6348" t="s">
        <v>24</v>
      </c>
      <c r="O6348" s="1">
        <v>42535</v>
      </c>
      <c r="P6348">
        <v>2350000</v>
      </c>
      <c r="Q6348">
        <v>2380</v>
      </c>
      <c r="R6348" t="s">
        <v>38</v>
      </c>
      <c r="S6348">
        <v>5</v>
      </c>
      <c r="T6348">
        <v>3.5</v>
      </c>
    </row>
    <row r="6349" spans="1:20" x14ac:dyDescent="0.2">
      <c r="A6349">
        <v>883620</v>
      </c>
      <c r="B6349">
        <v>94114</v>
      </c>
      <c r="C6349">
        <v>2</v>
      </c>
      <c r="D6349" s="1">
        <v>42538</v>
      </c>
      <c r="E6349" s="2">
        <v>0.40356481481481482</v>
      </c>
      <c r="F6349">
        <v>37.755938999999998</v>
      </c>
      <c r="G6349" s="1">
        <v>42524</v>
      </c>
      <c r="H6349" s="1" t="str">
        <f t="shared" si="198"/>
        <v>2016</v>
      </c>
      <c r="I6349" s="1" t="s">
        <v>1705</v>
      </c>
      <c r="J6349" s="1" t="str">
        <f t="shared" si="199"/>
        <v>2016Q2</v>
      </c>
      <c r="K6349" s="1" t="s">
        <v>1722</v>
      </c>
      <c r="L6349">
        <v>1695000</v>
      </c>
      <c r="M6349">
        <v>-122.429794</v>
      </c>
      <c r="N6349" t="s">
        <v>24</v>
      </c>
      <c r="O6349" s="1">
        <v>42536</v>
      </c>
      <c r="P6349">
        <v>1900000</v>
      </c>
      <c r="R6349" t="s">
        <v>38</v>
      </c>
      <c r="S6349">
        <v>5</v>
      </c>
      <c r="T6349">
        <v>1</v>
      </c>
    </row>
    <row r="6350" spans="1:20" x14ac:dyDescent="0.2">
      <c r="A6350">
        <v>2714060</v>
      </c>
      <c r="B6350">
        <v>94114</v>
      </c>
      <c r="C6350">
        <v>2</v>
      </c>
      <c r="D6350" s="1">
        <v>42539</v>
      </c>
      <c r="E6350" s="2">
        <v>0.40653935185185186</v>
      </c>
      <c r="F6350">
        <v>37.757956999999998</v>
      </c>
      <c r="G6350" s="1">
        <v>42485</v>
      </c>
      <c r="H6350" s="1" t="str">
        <f t="shared" si="198"/>
        <v>2016</v>
      </c>
      <c r="I6350" s="1" t="s">
        <v>1705</v>
      </c>
      <c r="J6350" s="1" t="str">
        <f t="shared" si="199"/>
        <v>2016Q2</v>
      </c>
      <c r="K6350" s="1" t="s">
        <v>1722</v>
      </c>
      <c r="L6350">
        <v>899000</v>
      </c>
      <c r="M6350">
        <v>-122.440544</v>
      </c>
      <c r="N6350" t="s">
        <v>16</v>
      </c>
      <c r="O6350" s="1">
        <v>42538</v>
      </c>
      <c r="P6350">
        <v>1085000</v>
      </c>
      <c r="Q6350">
        <v>932</v>
      </c>
      <c r="R6350" t="s">
        <v>38</v>
      </c>
      <c r="S6350">
        <v>5</v>
      </c>
      <c r="T6350">
        <v>1</v>
      </c>
    </row>
    <row r="6351" spans="1:20" x14ac:dyDescent="0.2">
      <c r="A6351">
        <v>3585067</v>
      </c>
      <c r="B6351">
        <v>94114</v>
      </c>
      <c r="C6351">
        <v>3</v>
      </c>
      <c r="D6351" s="1">
        <v>43131</v>
      </c>
      <c r="E6351" s="2">
        <v>0.43333333333333335</v>
      </c>
      <c r="F6351">
        <v>37.760947999999999</v>
      </c>
      <c r="G6351" s="1">
        <v>42494</v>
      </c>
      <c r="H6351" s="1" t="str">
        <f t="shared" si="198"/>
        <v>2016</v>
      </c>
      <c r="I6351" s="1" t="s">
        <v>1705</v>
      </c>
      <c r="J6351" s="1" t="str">
        <f t="shared" si="199"/>
        <v>2016Q2</v>
      </c>
      <c r="K6351" s="1" t="s">
        <v>1722</v>
      </c>
      <c r="L6351">
        <v>1699000</v>
      </c>
      <c r="M6351">
        <v>-122.430244</v>
      </c>
      <c r="N6351" t="s">
        <v>24</v>
      </c>
      <c r="O6351" s="1">
        <v>42538</v>
      </c>
      <c r="P6351">
        <v>1760000</v>
      </c>
      <c r="Q6351">
        <v>2883</v>
      </c>
      <c r="R6351" t="s">
        <v>38</v>
      </c>
      <c r="S6351">
        <v>5</v>
      </c>
      <c r="T6351">
        <v>1</v>
      </c>
    </row>
    <row r="6352" spans="1:20" x14ac:dyDescent="0.2">
      <c r="A6352">
        <v>2699044</v>
      </c>
      <c r="B6352">
        <v>94114</v>
      </c>
      <c r="C6352">
        <v>4</v>
      </c>
      <c r="D6352" s="1">
        <v>42538</v>
      </c>
      <c r="E6352" s="2">
        <v>0.68361111111111106</v>
      </c>
      <c r="F6352">
        <v>37.758850000000002</v>
      </c>
      <c r="G6352" s="1">
        <v>42459</v>
      </c>
      <c r="H6352" s="1" t="str">
        <f t="shared" si="198"/>
        <v>2016</v>
      </c>
      <c r="I6352" s="1" t="s">
        <v>1705</v>
      </c>
      <c r="J6352" s="1" t="str">
        <f t="shared" si="199"/>
        <v>2016Q1</v>
      </c>
      <c r="K6352" s="1" t="s">
        <v>1720</v>
      </c>
      <c r="L6352">
        <v>3750000</v>
      </c>
      <c r="M6352">
        <v>-122.43892700000001</v>
      </c>
      <c r="N6352" t="s">
        <v>24</v>
      </c>
      <c r="O6352" s="1">
        <v>42538</v>
      </c>
      <c r="P6352">
        <v>3300000</v>
      </c>
      <c r="Q6352">
        <v>2260</v>
      </c>
      <c r="R6352" t="s">
        <v>38</v>
      </c>
      <c r="S6352">
        <v>5</v>
      </c>
      <c r="T6352">
        <v>3.5</v>
      </c>
    </row>
    <row r="6353" spans="1:20" x14ac:dyDescent="0.2">
      <c r="A6353">
        <v>2692049</v>
      </c>
      <c r="B6353">
        <v>94114</v>
      </c>
      <c r="C6353">
        <v>2</v>
      </c>
      <c r="D6353" s="1">
        <v>42542</v>
      </c>
      <c r="E6353" s="2">
        <v>0.59056712962962965</v>
      </c>
      <c r="F6353">
        <v>37.759289000000003</v>
      </c>
      <c r="G6353" s="1">
        <v>42484</v>
      </c>
      <c r="H6353" s="1" t="str">
        <f t="shared" si="198"/>
        <v>2016</v>
      </c>
      <c r="I6353" s="1" t="s">
        <v>1705</v>
      </c>
      <c r="J6353" s="1" t="str">
        <f t="shared" si="199"/>
        <v>2016Q2</v>
      </c>
      <c r="K6353" s="1" t="s">
        <v>1722</v>
      </c>
      <c r="L6353">
        <v>1195000</v>
      </c>
      <c r="M6353">
        <v>-122.438568</v>
      </c>
      <c r="N6353" t="s">
        <v>16</v>
      </c>
      <c r="O6353" s="1">
        <v>42542</v>
      </c>
      <c r="P6353">
        <v>1400000</v>
      </c>
      <c r="Q6353">
        <v>1149</v>
      </c>
      <c r="R6353" t="s">
        <v>38</v>
      </c>
      <c r="S6353">
        <v>5</v>
      </c>
      <c r="T6353">
        <v>2</v>
      </c>
    </row>
    <row r="6354" spans="1:20" x14ac:dyDescent="0.2">
      <c r="A6354">
        <v>3600120</v>
      </c>
      <c r="B6354">
        <v>94114</v>
      </c>
      <c r="C6354">
        <v>3</v>
      </c>
      <c r="D6354" s="1">
        <v>42543</v>
      </c>
      <c r="E6354" s="2">
        <v>0.32644675925925926</v>
      </c>
      <c r="F6354">
        <v>37.759588999999998</v>
      </c>
      <c r="G6354" s="1">
        <v>42417</v>
      </c>
      <c r="H6354" s="1" t="str">
        <f t="shared" si="198"/>
        <v>2016</v>
      </c>
      <c r="I6354" s="1" t="s">
        <v>1705</v>
      </c>
      <c r="J6354" s="1" t="str">
        <f t="shared" si="199"/>
        <v>2016Q1</v>
      </c>
      <c r="K6354" s="1" t="s">
        <v>1720</v>
      </c>
      <c r="L6354">
        <v>1295000</v>
      </c>
      <c r="M6354">
        <v>-122.42955000000001</v>
      </c>
      <c r="N6354" t="s">
        <v>16</v>
      </c>
      <c r="O6354" s="1">
        <v>42542</v>
      </c>
      <c r="P6354">
        <v>1480000</v>
      </c>
      <c r="Q6354">
        <v>1208</v>
      </c>
      <c r="R6354" t="s">
        <v>38</v>
      </c>
      <c r="S6354">
        <v>5</v>
      </c>
      <c r="T6354">
        <v>3</v>
      </c>
    </row>
    <row r="6355" spans="1:20" x14ac:dyDescent="0.2">
      <c r="A6355">
        <v>3602071</v>
      </c>
      <c r="B6355">
        <v>94114</v>
      </c>
      <c r="C6355">
        <v>2</v>
      </c>
      <c r="D6355" s="1">
        <v>42550</v>
      </c>
      <c r="E6355" s="2">
        <v>0.34880787037037037</v>
      </c>
      <c r="F6355">
        <v>37.758747</v>
      </c>
      <c r="G6355" s="1">
        <v>42516</v>
      </c>
      <c r="H6355" s="1" t="str">
        <f t="shared" si="198"/>
        <v>2016</v>
      </c>
      <c r="I6355" s="1" t="s">
        <v>1705</v>
      </c>
      <c r="J6355" s="1" t="str">
        <f t="shared" si="199"/>
        <v>2016Q2</v>
      </c>
      <c r="K6355" s="1" t="s">
        <v>1722</v>
      </c>
      <c r="L6355">
        <v>995000</v>
      </c>
      <c r="M6355">
        <v>-122.43444100000001</v>
      </c>
      <c r="N6355" t="s">
        <v>16</v>
      </c>
      <c r="O6355" s="1">
        <v>42549</v>
      </c>
      <c r="P6355">
        <v>995000</v>
      </c>
      <c r="R6355" t="s">
        <v>38</v>
      </c>
      <c r="S6355">
        <v>5</v>
      </c>
      <c r="T6355">
        <v>2</v>
      </c>
    </row>
    <row r="6356" spans="1:20" x14ac:dyDescent="0.2">
      <c r="A6356">
        <v>2769045</v>
      </c>
      <c r="B6356">
        <v>94114</v>
      </c>
      <c r="C6356">
        <v>4</v>
      </c>
      <c r="D6356" s="1">
        <v>42562</v>
      </c>
      <c r="E6356" s="2">
        <v>0.6769560185185185</v>
      </c>
      <c r="F6356">
        <v>37.754871000000001</v>
      </c>
      <c r="G6356" s="1">
        <v>42418</v>
      </c>
      <c r="H6356" s="1" t="str">
        <f t="shared" si="198"/>
        <v>2016</v>
      </c>
      <c r="I6356" s="1" t="s">
        <v>1705</v>
      </c>
      <c r="J6356" s="1" t="str">
        <f t="shared" si="199"/>
        <v>2016Q1</v>
      </c>
      <c r="K6356" s="1" t="s">
        <v>1720</v>
      </c>
      <c r="L6356">
        <v>2250000</v>
      </c>
      <c r="M6356">
        <v>-122.436295</v>
      </c>
      <c r="N6356" t="s">
        <v>24</v>
      </c>
      <c r="O6356" s="1">
        <v>42562</v>
      </c>
      <c r="P6356">
        <v>2235000</v>
      </c>
      <c r="Q6356">
        <v>2518</v>
      </c>
      <c r="R6356" t="s">
        <v>38</v>
      </c>
      <c r="S6356">
        <v>5</v>
      </c>
      <c r="T6356">
        <v>3.5</v>
      </c>
    </row>
    <row r="6357" spans="1:20" x14ac:dyDescent="0.2">
      <c r="A6357">
        <v>3603099</v>
      </c>
      <c r="B6357">
        <v>94114</v>
      </c>
      <c r="C6357">
        <v>3</v>
      </c>
      <c r="D6357" s="1">
        <v>42564</v>
      </c>
      <c r="E6357" s="2">
        <v>0.37328703703703708</v>
      </c>
      <c r="F6357">
        <v>37.75658</v>
      </c>
      <c r="G6357" s="1">
        <v>42520</v>
      </c>
      <c r="H6357" s="1" t="str">
        <f t="shared" si="198"/>
        <v>2016</v>
      </c>
      <c r="I6357" s="1" t="s">
        <v>1705</v>
      </c>
      <c r="J6357" s="1" t="str">
        <f t="shared" si="199"/>
        <v>2016Q2</v>
      </c>
      <c r="K6357" s="1" t="s">
        <v>1722</v>
      </c>
      <c r="L6357">
        <v>1295000</v>
      </c>
      <c r="M6357">
        <v>-122.434273</v>
      </c>
      <c r="N6357" t="s">
        <v>16</v>
      </c>
      <c r="O6357" s="1">
        <v>42563</v>
      </c>
      <c r="P6357">
        <v>1400000</v>
      </c>
      <c r="Q6357">
        <v>1291</v>
      </c>
      <c r="R6357" t="s">
        <v>38</v>
      </c>
      <c r="S6357">
        <v>5</v>
      </c>
      <c r="T6357">
        <v>1</v>
      </c>
    </row>
    <row r="6358" spans="1:20" x14ac:dyDescent="0.2">
      <c r="A6358">
        <v>2693062</v>
      </c>
      <c r="B6358">
        <v>94114</v>
      </c>
      <c r="C6358">
        <v>2</v>
      </c>
      <c r="D6358" s="1">
        <v>42565</v>
      </c>
      <c r="E6358" s="2">
        <v>0.42329861111111117</v>
      </c>
      <c r="F6358">
        <v>37.760232000000002</v>
      </c>
      <c r="G6358" s="1">
        <v>42536</v>
      </c>
      <c r="H6358" s="1" t="str">
        <f t="shared" si="198"/>
        <v>2016</v>
      </c>
      <c r="I6358" s="1" t="s">
        <v>1705</v>
      </c>
      <c r="J6358" s="1" t="str">
        <f t="shared" si="199"/>
        <v>2016Q2</v>
      </c>
      <c r="K6358" s="1" t="s">
        <v>1722</v>
      </c>
      <c r="L6358">
        <v>1195000</v>
      </c>
      <c r="M6358">
        <v>-122.43816700000001</v>
      </c>
      <c r="N6358" t="s">
        <v>16</v>
      </c>
      <c r="O6358" s="1">
        <v>42565</v>
      </c>
      <c r="P6358">
        <v>1450000</v>
      </c>
      <c r="Q6358">
        <v>1350</v>
      </c>
      <c r="R6358" t="s">
        <v>38</v>
      </c>
      <c r="S6358">
        <v>5</v>
      </c>
      <c r="T6358">
        <v>2</v>
      </c>
    </row>
    <row r="6359" spans="1:20" x14ac:dyDescent="0.2">
      <c r="A6359">
        <v>3602109</v>
      </c>
      <c r="B6359">
        <v>94114</v>
      </c>
      <c r="C6359">
        <v>2</v>
      </c>
      <c r="D6359" s="1">
        <v>42566</v>
      </c>
      <c r="E6359" s="2">
        <v>0.58126157407407408</v>
      </c>
      <c r="F6359">
        <v>37.758063999999997</v>
      </c>
      <c r="G6359" s="1">
        <v>42533</v>
      </c>
      <c r="H6359" s="1" t="str">
        <f t="shared" si="198"/>
        <v>2016</v>
      </c>
      <c r="I6359" s="1" t="s">
        <v>1705</v>
      </c>
      <c r="J6359" s="1" t="str">
        <f t="shared" si="199"/>
        <v>2016Q2</v>
      </c>
      <c r="K6359" s="1" t="s">
        <v>1722</v>
      </c>
      <c r="L6359">
        <v>1295000</v>
      </c>
      <c r="M6359">
        <v>-122.43438</v>
      </c>
      <c r="N6359" t="s">
        <v>16</v>
      </c>
      <c r="O6359" s="1">
        <v>42566</v>
      </c>
      <c r="P6359">
        <v>1550000</v>
      </c>
      <c r="Q6359">
        <v>1373</v>
      </c>
      <c r="R6359" t="s">
        <v>38</v>
      </c>
      <c r="S6359">
        <v>5</v>
      </c>
      <c r="T6359">
        <v>1.5</v>
      </c>
    </row>
    <row r="6360" spans="1:20" x14ac:dyDescent="0.2">
      <c r="A6360">
        <v>3605030</v>
      </c>
      <c r="B6360">
        <v>94110</v>
      </c>
      <c r="C6360">
        <v>3</v>
      </c>
      <c r="D6360" s="1">
        <v>42569</v>
      </c>
      <c r="E6360" s="2">
        <v>0.37074074074074076</v>
      </c>
      <c r="F6360">
        <v>37.756954</v>
      </c>
      <c r="G6360" s="1">
        <v>42480</v>
      </c>
      <c r="H6360" s="1" t="str">
        <f t="shared" si="198"/>
        <v>2016</v>
      </c>
      <c r="I6360" s="1" t="s">
        <v>1705</v>
      </c>
      <c r="J6360" s="1" t="str">
        <f t="shared" si="199"/>
        <v>2016Q2</v>
      </c>
      <c r="K6360" s="1" t="s">
        <v>1722</v>
      </c>
      <c r="L6360">
        <v>2995000</v>
      </c>
      <c r="M6360">
        <v>-122.42945</v>
      </c>
      <c r="N6360" t="s">
        <v>24</v>
      </c>
      <c r="O6360" s="1">
        <v>42566</v>
      </c>
      <c r="P6360">
        <v>3225000</v>
      </c>
      <c r="R6360" t="s">
        <v>38</v>
      </c>
      <c r="S6360">
        <v>5</v>
      </c>
      <c r="T6360">
        <v>2.5</v>
      </c>
    </row>
    <row r="6361" spans="1:20" x14ac:dyDescent="0.2">
      <c r="A6361">
        <v>2750040</v>
      </c>
      <c r="B6361">
        <v>94114</v>
      </c>
      <c r="C6361">
        <v>3</v>
      </c>
      <c r="D6361" s="1">
        <v>42577</v>
      </c>
      <c r="E6361" s="2">
        <v>0.61502314814814818</v>
      </c>
      <c r="F6361">
        <v>37.757300999999998</v>
      </c>
      <c r="G6361" s="1">
        <v>42537</v>
      </c>
      <c r="H6361" s="1" t="str">
        <f t="shared" si="198"/>
        <v>2016</v>
      </c>
      <c r="I6361" s="1" t="s">
        <v>1705</v>
      </c>
      <c r="J6361" s="1" t="str">
        <f t="shared" si="199"/>
        <v>2016Q2</v>
      </c>
      <c r="K6361" s="1" t="s">
        <v>1722</v>
      </c>
      <c r="L6361">
        <v>1395000</v>
      </c>
      <c r="M6361">
        <v>-122.43744700000001</v>
      </c>
      <c r="N6361" t="s">
        <v>24</v>
      </c>
      <c r="O6361" s="1">
        <v>42577</v>
      </c>
      <c r="P6361">
        <v>1750000</v>
      </c>
      <c r="Q6361">
        <v>1550</v>
      </c>
      <c r="R6361" t="s">
        <v>38</v>
      </c>
      <c r="S6361">
        <v>5</v>
      </c>
      <c r="T6361">
        <v>1</v>
      </c>
    </row>
    <row r="6362" spans="1:20" x14ac:dyDescent="0.2">
      <c r="A6362">
        <v>3621095</v>
      </c>
      <c r="B6362">
        <v>94114</v>
      </c>
      <c r="C6362">
        <v>3</v>
      </c>
      <c r="D6362" s="1">
        <v>42580</v>
      </c>
      <c r="E6362" s="2">
        <v>8.2754629629629619E-3</v>
      </c>
      <c r="F6362">
        <v>37.756076999999998</v>
      </c>
      <c r="G6362" s="1">
        <v>42554</v>
      </c>
      <c r="H6362" s="1" t="str">
        <f t="shared" si="198"/>
        <v>2016</v>
      </c>
      <c r="I6362" s="1" t="s">
        <v>1705</v>
      </c>
      <c r="J6362" s="1" t="str">
        <f t="shared" si="199"/>
        <v>2016Q3</v>
      </c>
      <c r="K6362" s="1" t="s">
        <v>1723</v>
      </c>
      <c r="L6362">
        <v>1895000</v>
      </c>
      <c r="M6362">
        <v>-122.430725</v>
      </c>
      <c r="N6362" t="s">
        <v>16</v>
      </c>
      <c r="O6362" s="1">
        <v>42579</v>
      </c>
      <c r="P6362">
        <v>1895000</v>
      </c>
      <c r="Q6362">
        <v>1450</v>
      </c>
      <c r="R6362" t="s">
        <v>38</v>
      </c>
      <c r="S6362">
        <v>5</v>
      </c>
      <c r="T6362">
        <v>2</v>
      </c>
    </row>
    <row r="6363" spans="1:20" x14ac:dyDescent="0.2">
      <c r="A6363">
        <v>2750061</v>
      </c>
      <c r="B6363">
        <v>94114</v>
      </c>
      <c r="C6363">
        <v>2</v>
      </c>
      <c r="D6363" s="1">
        <v>42583</v>
      </c>
      <c r="E6363" s="2">
        <v>0.6977430555555556</v>
      </c>
      <c r="F6363">
        <v>37.756599000000001</v>
      </c>
      <c r="G6363" s="1">
        <v>42453</v>
      </c>
      <c r="H6363" s="1" t="str">
        <f t="shared" si="198"/>
        <v>2016</v>
      </c>
      <c r="I6363" s="1" t="s">
        <v>1705</v>
      </c>
      <c r="J6363" s="1" t="str">
        <f t="shared" si="199"/>
        <v>2016Q1</v>
      </c>
      <c r="K6363" s="1" t="s">
        <v>1720</v>
      </c>
      <c r="L6363">
        <v>995000</v>
      </c>
      <c r="M6363">
        <v>-122.437119</v>
      </c>
      <c r="N6363" t="s">
        <v>16</v>
      </c>
      <c r="O6363" s="1">
        <v>42583</v>
      </c>
      <c r="P6363">
        <v>1100000</v>
      </c>
      <c r="Q6363">
        <v>1032</v>
      </c>
      <c r="R6363" t="s">
        <v>38</v>
      </c>
      <c r="S6363">
        <v>5</v>
      </c>
      <c r="T6363">
        <v>1</v>
      </c>
    </row>
    <row r="6364" spans="1:20" x14ac:dyDescent="0.2">
      <c r="A6364">
        <v>3604077</v>
      </c>
      <c r="B6364">
        <v>94114</v>
      </c>
      <c r="C6364">
        <v>3</v>
      </c>
      <c r="D6364" s="1">
        <v>42586</v>
      </c>
      <c r="E6364" s="2">
        <v>0.64171296296296299</v>
      </c>
      <c r="F6364">
        <v>37.757305000000002</v>
      </c>
      <c r="G6364" s="1">
        <v>42492</v>
      </c>
      <c r="H6364" s="1" t="str">
        <f t="shared" si="198"/>
        <v>2016</v>
      </c>
      <c r="I6364" s="1" t="s">
        <v>1705</v>
      </c>
      <c r="J6364" s="1" t="str">
        <f t="shared" si="199"/>
        <v>2016Q2</v>
      </c>
      <c r="K6364" s="1" t="s">
        <v>1722</v>
      </c>
      <c r="L6364">
        <v>1995000</v>
      </c>
      <c r="M6364">
        <v>-122.431229</v>
      </c>
      <c r="N6364" t="s">
        <v>24</v>
      </c>
      <c r="O6364" s="1">
        <v>42586</v>
      </c>
      <c r="P6364">
        <v>2075000</v>
      </c>
      <c r="Q6364">
        <v>2026</v>
      </c>
      <c r="R6364" t="s">
        <v>38</v>
      </c>
      <c r="S6364">
        <v>5</v>
      </c>
      <c r="T6364">
        <v>2.5</v>
      </c>
    </row>
    <row r="6365" spans="1:20" x14ac:dyDescent="0.2">
      <c r="A6365">
        <v>2715092</v>
      </c>
      <c r="B6365">
        <v>94114</v>
      </c>
      <c r="C6365">
        <v>3</v>
      </c>
      <c r="D6365" s="1">
        <v>42590</v>
      </c>
      <c r="E6365" s="2">
        <v>0.8536689814814814</v>
      </c>
      <c r="F6365">
        <v>37.757331999999998</v>
      </c>
      <c r="G6365" s="1">
        <v>42527</v>
      </c>
      <c r="H6365" s="1" t="str">
        <f t="shared" si="198"/>
        <v>2016</v>
      </c>
      <c r="I6365" s="1" t="s">
        <v>1705</v>
      </c>
      <c r="J6365" s="1" t="str">
        <f t="shared" si="199"/>
        <v>2016Q2</v>
      </c>
      <c r="K6365" s="1" t="s">
        <v>1722</v>
      </c>
      <c r="L6365">
        <v>1288000</v>
      </c>
      <c r="M6365">
        <v>-122.440681</v>
      </c>
      <c r="N6365" t="s">
        <v>16</v>
      </c>
      <c r="O6365" s="1">
        <v>42587</v>
      </c>
      <c r="P6365">
        <v>1310000</v>
      </c>
      <c r="Q6365">
        <v>1609</v>
      </c>
      <c r="R6365" t="s">
        <v>38</v>
      </c>
      <c r="S6365">
        <v>5</v>
      </c>
      <c r="T6365">
        <v>2</v>
      </c>
    </row>
    <row r="6366" spans="1:20" x14ac:dyDescent="0.2">
      <c r="A6366">
        <v>3558124</v>
      </c>
      <c r="B6366">
        <v>94114</v>
      </c>
      <c r="C6366">
        <v>2</v>
      </c>
      <c r="D6366" s="1">
        <v>42590</v>
      </c>
      <c r="E6366" s="2">
        <v>0.5493055555555556</v>
      </c>
      <c r="F6366">
        <v>37.765369</v>
      </c>
      <c r="G6366" s="1">
        <v>42542</v>
      </c>
      <c r="H6366" s="1" t="str">
        <f t="shared" si="198"/>
        <v>2016</v>
      </c>
      <c r="I6366" s="1" t="s">
        <v>1705</v>
      </c>
      <c r="J6366" s="1" t="str">
        <f t="shared" si="199"/>
        <v>2016Q2</v>
      </c>
      <c r="K6366" s="1" t="s">
        <v>1722</v>
      </c>
      <c r="L6366">
        <v>899000</v>
      </c>
      <c r="M6366">
        <v>-122.429108</v>
      </c>
      <c r="N6366" t="s">
        <v>16</v>
      </c>
      <c r="O6366" s="1">
        <v>42590</v>
      </c>
      <c r="P6366">
        <v>1100000</v>
      </c>
      <c r="R6366" t="s">
        <v>38</v>
      </c>
      <c r="S6366">
        <v>5</v>
      </c>
      <c r="T6366">
        <v>2</v>
      </c>
    </row>
    <row r="6367" spans="1:20" x14ac:dyDescent="0.2">
      <c r="A6367">
        <v>3584118</v>
      </c>
      <c r="B6367">
        <v>94114</v>
      </c>
      <c r="C6367">
        <v>2</v>
      </c>
      <c r="D6367" s="1">
        <v>42594</v>
      </c>
      <c r="E6367" s="2">
        <v>0.41375000000000001</v>
      </c>
      <c r="F6367">
        <v>37.760845000000003</v>
      </c>
      <c r="G6367" s="1">
        <v>42536</v>
      </c>
      <c r="H6367" s="1" t="str">
        <f t="shared" si="198"/>
        <v>2016</v>
      </c>
      <c r="I6367" s="1" t="s">
        <v>1705</v>
      </c>
      <c r="J6367" s="1" t="str">
        <f t="shared" si="199"/>
        <v>2016Q2</v>
      </c>
      <c r="K6367" s="1" t="s">
        <v>1722</v>
      </c>
      <c r="L6367">
        <v>1450000</v>
      </c>
      <c r="M6367">
        <v>-122.432579</v>
      </c>
      <c r="N6367" t="s">
        <v>16</v>
      </c>
      <c r="O6367" s="1">
        <v>42593</v>
      </c>
      <c r="P6367">
        <v>1455000</v>
      </c>
      <c r="Q6367">
        <v>1366</v>
      </c>
      <c r="R6367" t="s">
        <v>38</v>
      </c>
      <c r="S6367">
        <v>5</v>
      </c>
      <c r="T6367">
        <v>2</v>
      </c>
    </row>
    <row r="6368" spans="1:20" x14ac:dyDescent="0.2">
      <c r="A6368">
        <v>2750016</v>
      </c>
      <c r="B6368">
        <v>94114</v>
      </c>
      <c r="C6368">
        <v>2</v>
      </c>
      <c r="D6368" s="1">
        <v>42597</v>
      </c>
      <c r="E6368" s="2">
        <v>0.35320601851851857</v>
      </c>
      <c r="F6368">
        <v>37.756126000000002</v>
      </c>
      <c r="G6368" s="1">
        <v>42524</v>
      </c>
      <c r="H6368" s="1" t="str">
        <f t="shared" si="198"/>
        <v>2016</v>
      </c>
      <c r="I6368" s="1" t="s">
        <v>1705</v>
      </c>
      <c r="J6368" s="1" t="str">
        <f t="shared" si="199"/>
        <v>2016Q2</v>
      </c>
      <c r="K6368" s="1" t="s">
        <v>1722</v>
      </c>
      <c r="L6368">
        <v>995000</v>
      </c>
      <c r="M6368">
        <v>-122.437073</v>
      </c>
      <c r="N6368" t="s">
        <v>24</v>
      </c>
      <c r="O6368" s="1">
        <v>42593</v>
      </c>
      <c r="P6368">
        <v>1500000</v>
      </c>
      <c r="R6368" t="s">
        <v>38</v>
      </c>
      <c r="S6368">
        <v>5</v>
      </c>
      <c r="T6368">
        <v>1</v>
      </c>
    </row>
    <row r="6369" spans="1:20" x14ac:dyDescent="0.2">
      <c r="A6369">
        <v>3558157</v>
      </c>
      <c r="B6369">
        <v>94114</v>
      </c>
      <c r="C6369">
        <v>2</v>
      </c>
      <c r="D6369" s="1">
        <v>42594</v>
      </c>
      <c r="E6369" s="2">
        <v>0.43895833333333334</v>
      </c>
      <c r="F6369">
        <v>37.764763000000002</v>
      </c>
      <c r="G6369" s="1">
        <v>42535</v>
      </c>
      <c r="H6369" s="1" t="str">
        <f t="shared" si="198"/>
        <v>2016</v>
      </c>
      <c r="I6369" s="1" t="s">
        <v>1705</v>
      </c>
      <c r="J6369" s="1" t="str">
        <f t="shared" si="199"/>
        <v>2016Q2</v>
      </c>
      <c r="K6369" s="1" t="s">
        <v>1722</v>
      </c>
      <c r="L6369">
        <v>799000</v>
      </c>
      <c r="M6369">
        <v>-122.42965700000001</v>
      </c>
      <c r="N6369" t="s">
        <v>16</v>
      </c>
      <c r="O6369" s="1">
        <v>42594</v>
      </c>
      <c r="P6369">
        <v>1022000</v>
      </c>
      <c r="R6369" t="s">
        <v>38</v>
      </c>
      <c r="S6369">
        <v>5</v>
      </c>
      <c r="T6369">
        <v>1</v>
      </c>
    </row>
    <row r="6370" spans="1:20" x14ac:dyDescent="0.2">
      <c r="A6370">
        <v>2699057</v>
      </c>
      <c r="B6370">
        <v>94114</v>
      </c>
      <c r="C6370">
        <v>2</v>
      </c>
      <c r="D6370" s="1">
        <v>42594</v>
      </c>
      <c r="E6370" s="2">
        <v>0.52104166666666674</v>
      </c>
      <c r="F6370">
        <v>37.758628000000002</v>
      </c>
      <c r="G6370" s="1">
        <v>42536</v>
      </c>
      <c r="H6370" s="1" t="str">
        <f t="shared" si="198"/>
        <v>2016</v>
      </c>
      <c r="I6370" s="1" t="s">
        <v>1705</v>
      </c>
      <c r="J6370" s="1" t="str">
        <f t="shared" si="199"/>
        <v>2016Q2</v>
      </c>
      <c r="K6370" s="1" t="s">
        <v>1722</v>
      </c>
      <c r="L6370">
        <v>1185000</v>
      </c>
      <c r="M6370">
        <v>-122.438385</v>
      </c>
      <c r="N6370" t="s">
        <v>16</v>
      </c>
      <c r="O6370" s="1">
        <v>42594</v>
      </c>
      <c r="P6370">
        <v>1100000</v>
      </c>
      <c r="Q6370">
        <v>1284</v>
      </c>
      <c r="R6370" t="s">
        <v>38</v>
      </c>
      <c r="S6370">
        <v>5</v>
      </c>
      <c r="T6370">
        <v>1</v>
      </c>
    </row>
    <row r="6371" spans="1:20" x14ac:dyDescent="0.2">
      <c r="A6371">
        <v>2700056</v>
      </c>
      <c r="B6371">
        <v>94114</v>
      </c>
      <c r="C6371">
        <v>4</v>
      </c>
      <c r="D6371" s="1">
        <v>42597</v>
      </c>
      <c r="E6371" s="2">
        <v>0.38239583333333332</v>
      </c>
      <c r="F6371">
        <v>37.759540999999999</v>
      </c>
      <c r="G6371" s="1">
        <v>42531</v>
      </c>
      <c r="H6371" s="1" t="str">
        <f t="shared" si="198"/>
        <v>2016</v>
      </c>
      <c r="I6371" s="1" t="s">
        <v>1705</v>
      </c>
      <c r="J6371" s="1" t="str">
        <f t="shared" si="199"/>
        <v>2016Q2</v>
      </c>
      <c r="K6371" s="1" t="s">
        <v>1722</v>
      </c>
      <c r="L6371">
        <v>1899000</v>
      </c>
      <c r="M6371">
        <v>-122.440292</v>
      </c>
      <c r="N6371" t="s">
        <v>24</v>
      </c>
      <c r="O6371" s="1">
        <v>42594</v>
      </c>
      <c r="P6371">
        <v>2100000</v>
      </c>
      <c r="Q6371">
        <v>1750</v>
      </c>
      <c r="R6371" t="s">
        <v>38</v>
      </c>
      <c r="S6371">
        <v>5</v>
      </c>
      <c r="T6371">
        <v>2</v>
      </c>
    </row>
    <row r="6372" spans="1:20" x14ac:dyDescent="0.2">
      <c r="A6372">
        <v>265815</v>
      </c>
      <c r="B6372">
        <v>94114</v>
      </c>
      <c r="C6372">
        <v>2</v>
      </c>
      <c r="D6372" s="1">
        <v>42597</v>
      </c>
      <c r="E6372" s="2">
        <v>0.69136574074074064</v>
      </c>
      <c r="F6372">
        <v>37.760480999999999</v>
      </c>
      <c r="G6372" s="1">
        <v>42528</v>
      </c>
      <c r="H6372" s="1" t="str">
        <f t="shared" si="198"/>
        <v>2016</v>
      </c>
      <c r="I6372" s="1" t="s">
        <v>1705</v>
      </c>
      <c r="J6372" s="1" t="str">
        <f t="shared" si="199"/>
        <v>2016Q2</v>
      </c>
      <c r="K6372" s="1" t="s">
        <v>1722</v>
      </c>
      <c r="L6372">
        <v>849000</v>
      </c>
      <c r="M6372">
        <v>-122.442239</v>
      </c>
      <c r="N6372" t="s">
        <v>16</v>
      </c>
      <c r="O6372" s="1">
        <v>42597</v>
      </c>
      <c r="P6372">
        <v>875000</v>
      </c>
      <c r="R6372" t="s">
        <v>38</v>
      </c>
      <c r="S6372">
        <v>5</v>
      </c>
      <c r="T6372">
        <v>1</v>
      </c>
    </row>
    <row r="6373" spans="1:20" x14ac:dyDescent="0.2">
      <c r="A6373">
        <v>2701045</v>
      </c>
      <c r="B6373">
        <v>94114</v>
      </c>
      <c r="C6373">
        <v>3</v>
      </c>
      <c r="D6373" s="1">
        <v>42597</v>
      </c>
      <c r="E6373" s="2">
        <v>0.65130787037037041</v>
      </c>
      <c r="F6373">
        <v>37.758732000000002</v>
      </c>
      <c r="G6373" s="1">
        <v>42492</v>
      </c>
      <c r="H6373" s="1" t="str">
        <f t="shared" si="198"/>
        <v>2016</v>
      </c>
      <c r="I6373" s="1" t="s">
        <v>1705</v>
      </c>
      <c r="J6373" s="1" t="str">
        <f t="shared" si="199"/>
        <v>2016Q2</v>
      </c>
      <c r="K6373" s="1" t="s">
        <v>1722</v>
      </c>
      <c r="L6373">
        <v>1495000</v>
      </c>
      <c r="M6373">
        <v>-122.44001799999999</v>
      </c>
      <c r="N6373" t="s">
        <v>16</v>
      </c>
      <c r="O6373" s="1">
        <v>42597</v>
      </c>
      <c r="P6373">
        <v>1520000</v>
      </c>
      <c r="Q6373">
        <v>1822</v>
      </c>
      <c r="R6373" t="s">
        <v>38</v>
      </c>
      <c r="S6373">
        <v>5</v>
      </c>
      <c r="T6373">
        <v>3</v>
      </c>
    </row>
    <row r="6374" spans="1:20" x14ac:dyDescent="0.2">
      <c r="A6374">
        <v>3600097</v>
      </c>
      <c r="B6374">
        <v>94114</v>
      </c>
      <c r="C6374">
        <v>2</v>
      </c>
      <c r="D6374" s="1">
        <v>42605</v>
      </c>
      <c r="E6374" s="2">
        <v>0.4977314814814815</v>
      </c>
      <c r="F6374">
        <v>37.759349999999998</v>
      </c>
      <c r="G6374" s="1">
        <v>42573</v>
      </c>
      <c r="H6374" s="1" t="str">
        <f t="shared" si="198"/>
        <v>2016</v>
      </c>
      <c r="I6374" s="1" t="s">
        <v>1705</v>
      </c>
      <c r="J6374" s="1" t="str">
        <f t="shared" si="199"/>
        <v>2016Q3</v>
      </c>
      <c r="K6374" s="1" t="s">
        <v>1723</v>
      </c>
      <c r="L6374">
        <v>1375000</v>
      </c>
      <c r="M6374">
        <v>-122.42976400000001</v>
      </c>
      <c r="N6374" t="s">
        <v>16</v>
      </c>
      <c r="O6374" s="1">
        <v>42599</v>
      </c>
      <c r="P6374">
        <v>1375000</v>
      </c>
      <c r="Q6374">
        <v>1199</v>
      </c>
      <c r="R6374" t="s">
        <v>38</v>
      </c>
      <c r="S6374">
        <v>5</v>
      </c>
      <c r="T6374">
        <v>2.5</v>
      </c>
    </row>
    <row r="6375" spans="1:20" x14ac:dyDescent="0.2">
      <c r="A6375">
        <v>2697040</v>
      </c>
      <c r="B6375">
        <v>94114</v>
      </c>
      <c r="C6375">
        <v>2</v>
      </c>
      <c r="D6375" s="1">
        <v>42604</v>
      </c>
      <c r="E6375" s="2">
        <v>0.56806712962962969</v>
      </c>
      <c r="F6375">
        <v>37.757770999999998</v>
      </c>
      <c r="G6375" s="1">
        <v>42501</v>
      </c>
      <c r="H6375" s="1" t="str">
        <f t="shared" si="198"/>
        <v>2016</v>
      </c>
      <c r="I6375" s="1" t="s">
        <v>1705</v>
      </c>
      <c r="J6375" s="1" t="str">
        <f t="shared" si="199"/>
        <v>2016Q2</v>
      </c>
      <c r="K6375" s="1" t="s">
        <v>1722</v>
      </c>
      <c r="L6375">
        <v>999999</v>
      </c>
      <c r="M6375">
        <v>-122.436668</v>
      </c>
      <c r="N6375" t="s">
        <v>16</v>
      </c>
      <c r="O6375" s="1">
        <v>42601</v>
      </c>
      <c r="P6375">
        <v>1001111</v>
      </c>
      <c r="Q6375">
        <v>935</v>
      </c>
      <c r="R6375" t="s">
        <v>38</v>
      </c>
      <c r="S6375">
        <v>5</v>
      </c>
      <c r="T6375">
        <v>2</v>
      </c>
    </row>
    <row r="6376" spans="1:20" x14ac:dyDescent="0.2">
      <c r="A6376" t="s">
        <v>963</v>
      </c>
      <c r="B6376">
        <v>94114</v>
      </c>
      <c r="C6376">
        <v>1</v>
      </c>
      <c r="D6376" s="1">
        <v>42611</v>
      </c>
      <c r="E6376" s="2">
        <v>0.5611342592592593</v>
      </c>
      <c r="F6376">
        <v>37.756762999999999</v>
      </c>
      <c r="G6376" s="1">
        <v>42565</v>
      </c>
      <c r="H6376" s="1" t="str">
        <f t="shared" si="198"/>
        <v>2016</v>
      </c>
      <c r="I6376" s="1" t="s">
        <v>1705</v>
      </c>
      <c r="J6376" s="1" t="str">
        <f t="shared" si="199"/>
        <v>2016Q3</v>
      </c>
      <c r="K6376" s="1" t="s">
        <v>1723</v>
      </c>
      <c r="L6376">
        <v>1395000</v>
      </c>
      <c r="M6376">
        <v>-122.432152</v>
      </c>
      <c r="N6376" t="s">
        <v>24</v>
      </c>
      <c r="O6376" s="1">
        <v>42608</v>
      </c>
      <c r="P6376">
        <v>1420000</v>
      </c>
      <c r="Q6376">
        <v>984</v>
      </c>
      <c r="R6376" t="s">
        <v>38</v>
      </c>
      <c r="S6376">
        <v>5</v>
      </c>
      <c r="T6376">
        <v>1</v>
      </c>
    </row>
    <row r="6377" spans="1:20" x14ac:dyDescent="0.2">
      <c r="A6377">
        <v>3621093</v>
      </c>
      <c r="B6377">
        <v>94114</v>
      </c>
      <c r="C6377">
        <v>4</v>
      </c>
      <c r="D6377" s="1">
        <v>42609</v>
      </c>
      <c r="E6377" s="2">
        <v>0.77931712962962962</v>
      </c>
      <c r="F6377">
        <v>37.755989</v>
      </c>
      <c r="G6377" s="1">
        <v>42547</v>
      </c>
      <c r="H6377" s="1" t="str">
        <f t="shared" si="198"/>
        <v>2016</v>
      </c>
      <c r="I6377" s="1" t="s">
        <v>1705</v>
      </c>
      <c r="J6377" s="1" t="str">
        <f t="shared" si="199"/>
        <v>2016Q2</v>
      </c>
      <c r="K6377" s="1" t="s">
        <v>1722</v>
      </c>
      <c r="L6377">
        <v>3600000</v>
      </c>
      <c r="M6377">
        <v>-122.43171700000001</v>
      </c>
      <c r="N6377" t="s">
        <v>24</v>
      </c>
      <c r="O6377" s="1">
        <v>42609</v>
      </c>
      <c r="P6377">
        <v>3600000</v>
      </c>
      <c r="Q6377">
        <v>2307</v>
      </c>
      <c r="R6377" t="s">
        <v>38</v>
      </c>
      <c r="S6377">
        <v>5</v>
      </c>
      <c r="T6377">
        <v>3</v>
      </c>
    </row>
    <row r="6378" spans="1:20" x14ac:dyDescent="0.2">
      <c r="A6378">
        <v>3583112</v>
      </c>
      <c r="B6378">
        <v>94114</v>
      </c>
      <c r="C6378">
        <v>2</v>
      </c>
      <c r="D6378" s="1">
        <v>42613</v>
      </c>
      <c r="E6378" s="2">
        <v>0.44865740740740739</v>
      </c>
      <c r="F6378">
        <v>37.759518</v>
      </c>
      <c r="G6378" s="1">
        <v>42572</v>
      </c>
      <c r="H6378" s="1" t="str">
        <f t="shared" si="198"/>
        <v>2016</v>
      </c>
      <c r="I6378" s="1" t="s">
        <v>1705</v>
      </c>
      <c r="J6378" s="1" t="str">
        <f t="shared" si="199"/>
        <v>2016Q3</v>
      </c>
      <c r="K6378" s="1" t="s">
        <v>1723</v>
      </c>
      <c r="L6378">
        <v>1295000</v>
      </c>
      <c r="M6378">
        <v>-122.43425000000001</v>
      </c>
      <c r="N6378" t="s">
        <v>16</v>
      </c>
      <c r="O6378" s="1">
        <v>42613</v>
      </c>
      <c r="P6378">
        <v>1600000</v>
      </c>
      <c r="Q6378">
        <v>1667</v>
      </c>
      <c r="R6378" t="s">
        <v>38</v>
      </c>
      <c r="S6378">
        <v>5</v>
      </c>
      <c r="T6378">
        <v>1.5</v>
      </c>
    </row>
    <row r="6379" spans="1:20" x14ac:dyDescent="0.2">
      <c r="A6379">
        <v>3605025</v>
      </c>
      <c r="B6379">
        <v>94114</v>
      </c>
      <c r="C6379">
        <v>4</v>
      </c>
      <c r="D6379" s="1">
        <v>42620</v>
      </c>
      <c r="E6379" s="2">
        <v>0.93388888888888888</v>
      </c>
      <c r="F6379">
        <v>37.756999</v>
      </c>
      <c r="G6379" s="1">
        <v>42606</v>
      </c>
      <c r="H6379" s="1" t="str">
        <f t="shared" si="198"/>
        <v>2016</v>
      </c>
      <c r="I6379" s="1" t="s">
        <v>1705</v>
      </c>
      <c r="J6379" s="1" t="str">
        <f t="shared" si="199"/>
        <v>2016Q3</v>
      </c>
      <c r="K6379" s="1" t="s">
        <v>1723</v>
      </c>
      <c r="L6379">
        <v>2995000</v>
      </c>
      <c r="M6379">
        <v>-122.429992</v>
      </c>
      <c r="N6379" t="s">
        <v>24</v>
      </c>
      <c r="O6379" s="1">
        <v>42620</v>
      </c>
      <c r="P6379">
        <v>3750000</v>
      </c>
      <c r="R6379" t="s">
        <v>38</v>
      </c>
      <c r="S6379">
        <v>5</v>
      </c>
      <c r="T6379">
        <v>2</v>
      </c>
    </row>
    <row r="6380" spans="1:20" x14ac:dyDescent="0.2">
      <c r="A6380">
        <v>3564072</v>
      </c>
      <c r="B6380">
        <v>94114</v>
      </c>
      <c r="C6380">
        <v>2</v>
      </c>
      <c r="D6380" s="1">
        <v>42624</v>
      </c>
      <c r="E6380" s="2">
        <v>0.4097337962962963</v>
      </c>
      <c r="F6380">
        <v>37.763114000000002</v>
      </c>
      <c r="G6380" s="1">
        <v>42342</v>
      </c>
      <c r="H6380" s="1" t="str">
        <f t="shared" si="198"/>
        <v>2015</v>
      </c>
      <c r="I6380" s="1" t="s">
        <v>1704</v>
      </c>
      <c r="J6380" s="1" t="str">
        <f t="shared" si="199"/>
        <v>2015Q4</v>
      </c>
      <c r="K6380" s="1" t="s">
        <v>1719</v>
      </c>
      <c r="L6380">
        <v>1150000</v>
      </c>
      <c r="M6380">
        <v>-122.432211</v>
      </c>
      <c r="N6380" t="s">
        <v>16</v>
      </c>
      <c r="O6380" s="1">
        <v>42622</v>
      </c>
      <c r="P6380">
        <v>1155000</v>
      </c>
      <c r="Q6380">
        <v>1270</v>
      </c>
      <c r="R6380" t="s">
        <v>38</v>
      </c>
      <c r="S6380">
        <v>5</v>
      </c>
      <c r="T6380">
        <v>2</v>
      </c>
    </row>
    <row r="6381" spans="1:20" x14ac:dyDescent="0.2">
      <c r="A6381">
        <v>863606</v>
      </c>
      <c r="B6381">
        <v>94114</v>
      </c>
      <c r="C6381">
        <v>2</v>
      </c>
      <c r="D6381" s="1">
        <v>42629</v>
      </c>
      <c r="E6381" s="2">
        <v>0.43435185185185188</v>
      </c>
      <c r="F6381">
        <v>37.757613999999997</v>
      </c>
      <c r="G6381" s="1">
        <v>42579</v>
      </c>
      <c r="H6381" s="1" t="str">
        <f t="shared" si="198"/>
        <v>2016</v>
      </c>
      <c r="I6381" s="1" t="s">
        <v>1705</v>
      </c>
      <c r="J6381" s="1" t="str">
        <f t="shared" si="199"/>
        <v>2016Q3</v>
      </c>
      <c r="K6381" s="1" t="s">
        <v>1723</v>
      </c>
      <c r="L6381">
        <v>995000</v>
      </c>
      <c r="M6381">
        <v>-122.42667400000001</v>
      </c>
      <c r="N6381" t="s">
        <v>16</v>
      </c>
      <c r="O6381" s="1">
        <v>42629</v>
      </c>
      <c r="P6381">
        <v>890000</v>
      </c>
      <c r="Q6381">
        <v>892</v>
      </c>
      <c r="R6381" t="s">
        <v>38</v>
      </c>
      <c r="S6381">
        <v>5</v>
      </c>
      <c r="T6381">
        <v>1</v>
      </c>
    </row>
    <row r="6382" spans="1:20" x14ac:dyDescent="0.2">
      <c r="A6382" t="s">
        <v>1002</v>
      </c>
      <c r="B6382">
        <v>94114</v>
      </c>
      <c r="C6382">
        <v>1</v>
      </c>
      <c r="D6382" s="1">
        <v>42629</v>
      </c>
      <c r="E6382" s="2">
        <v>0.50218750000000001</v>
      </c>
      <c r="F6382">
        <v>37.754998999999998</v>
      </c>
      <c r="G6382" s="1">
        <v>42552</v>
      </c>
      <c r="H6382" s="1" t="str">
        <f t="shared" si="198"/>
        <v>2016</v>
      </c>
      <c r="I6382" s="1" t="s">
        <v>1705</v>
      </c>
      <c r="J6382" s="1" t="str">
        <f t="shared" si="199"/>
        <v>2016Q3</v>
      </c>
      <c r="K6382" s="1" t="s">
        <v>1723</v>
      </c>
      <c r="L6382">
        <v>1950000</v>
      </c>
      <c r="M6382">
        <v>-122.43548800000001</v>
      </c>
      <c r="N6382" t="s">
        <v>24</v>
      </c>
      <c r="O6382" s="1">
        <v>42629</v>
      </c>
      <c r="P6382">
        <v>1998750</v>
      </c>
      <c r="Q6382">
        <v>1796</v>
      </c>
      <c r="R6382" t="s">
        <v>38</v>
      </c>
      <c r="S6382">
        <v>5</v>
      </c>
      <c r="T6382">
        <v>1</v>
      </c>
    </row>
    <row r="6383" spans="1:20" x14ac:dyDescent="0.2">
      <c r="A6383">
        <v>532647</v>
      </c>
      <c r="B6383">
        <v>94114</v>
      </c>
      <c r="C6383">
        <v>3</v>
      </c>
      <c r="D6383" s="1">
        <v>42635</v>
      </c>
      <c r="E6383" s="2">
        <v>0.51283564814814808</v>
      </c>
      <c r="F6383">
        <v>37.761848000000001</v>
      </c>
      <c r="G6383" s="1">
        <v>42593</v>
      </c>
      <c r="H6383" s="1" t="str">
        <f t="shared" si="198"/>
        <v>2016</v>
      </c>
      <c r="I6383" s="1" t="s">
        <v>1705</v>
      </c>
      <c r="J6383" s="1" t="str">
        <f t="shared" si="199"/>
        <v>2016Q3</v>
      </c>
      <c r="K6383" s="1" t="s">
        <v>1723</v>
      </c>
      <c r="L6383">
        <v>1198000</v>
      </c>
      <c r="M6383">
        <v>-122.435936</v>
      </c>
      <c r="N6383" t="s">
        <v>16</v>
      </c>
      <c r="O6383" s="1">
        <v>42635</v>
      </c>
      <c r="P6383">
        <v>1503000</v>
      </c>
      <c r="Q6383">
        <v>1576</v>
      </c>
      <c r="R6383" t="s">
        <v>38</v>
      </c>
      <c r="S6383">
        <v>5</v>
      </c>
      <c r="T6383">
        <v>2</v>
      </c>
    </row>
    <row r="6384" spans="1:20" x14ac:dyDescent="0.2">
      <c r="A6384">
        <v>3602125</v>
      </c>
      <c r="B6384">
        <v>94114</v>
      </c>
      <c r="C6384">
        <v>2</v>
      </c>
      <c r="D6384" s="1">
        <v>42636</v>
      </c>
      <c r="E6384" s="2">
        <v>0.42442129629629632</v>
      </c>
      <c r="F6384">
        <v>37.758445999999999</v>
      </c>
      <c r="G6384" s="1">
        <v>42599</v>
      </c>
      <c r="H6384" s="1" t="str">
        <f t="shared" si="198"/>
        <v>2016</v>
      </c>
      <c r="I6384" s="1" t="s">
        <v>1705</v>
      </c>
      <c r="J6384" s="1" t="str">
        <f t="shared" si="199"/>
        <v>2016Q3</v>
      </c>
      <c r="K6384" s="1" t="s">
        <v>1723</v>
      </c>
      <c r="L6384">
        <v>1195000</v>
      </c>
      <c r="M6384">
        <v>-122.43441799999999</v>
      </c>
      <c r="N6384" t="s">
        <v>16</v>
      </c>
      <c r="O6384" s="1">
        <v>42636</v>
      </c>
      <c r="P6384">
        <v>1195000</v>
      </c>
      <c r="Q6384">
        <v>1579</v>
      </c>
      <c r="R6384" t="s">
        <v>38</v>
      </c>
      <c r="S6384">
        <v>5</v>
      </c>
      <c r="T6384">
        <v>1</v>
      </c>
    </row>
    <row r="6385" spans="1:20" x14ac:dyDescent="0.2">
      <c r="A6385">
        <v>3604006</v>
      </c>
      <c r="B6385">
        <v>94114</v>
      </c>
      <c r="C6385">
        <v>3</v>
      </c>
      <c r="D6385" s="1">
        <v>42640</v>
      </c>
      <c r="E6385" s="2">
        <v>0.66175925925925927</v>
      </c>
      <c r="F6385">
        <v>37.757534</v>
      </c>
      <c r="G6385" s="1">
        <v>42548</v>
      </c>
      <c r="H6385" s="1" t="str">
        <f t="shared" si="198"/>
        <v>2016</v>
      </c>
      <c r="I6385" s="1" t="s">
        <v>1705</v>
      </c>
      <c r="J6385" s="1" t="str">
        <f t="shared" si="199"/>
        <v>2016Q2</v>
      </c>
      <c r="K6385" s="1" t="s">
        <v>1722</v>
      </c>
      <c r="L6385">
        <v>1875000</v>
      </c>
      <c r="M6385">
        <v>-122.43048899999999</v>
      </c>
      <c r="N6385" t="s">
        <v>24</v>
      </c>
      <c r="O6385" s="1">
        <v>42640</v>
      </c>
      <c r="P6385">
        <v>2405000</v>
      </c>
      <c r="Q6385">
        <v>1484</v>
      </c>
      <c r="R6385" t="s">
        <v>38</v>
      </c>
      <c r="S6385">
        <v>5</v>
      </c>
      <c r="T6385">
        <v>1.5</v>
      </c>
    </row>
    <row r="6386" spans="1:20" x14ac:dyDescent="0.2">
      <c r="A6386">
        <v>3601021</v>
      </c>
      <c r="B6386">
        <v>94114</v>
      </c>
      <c r="C6386">
        <v>3</v>
      </c>
      <c r="D6386" s="1">
        <v>42642</v>
      </c>
      <c r="E6386" s="2">
        <v>0.37923611111111111</v>
      </c>
      <c r="F6386">
        <v>37.758116999999999</v>
      </c>
      <c r="G6386" s="1">
        <v>42599</v>
      </c>
      <c r="H6386" s="1" t="str">
        <f t="shared" si="198"/>
        <v>2016</v>
      </c>
      <c r="I6386" s="1" t="s">
        <v>1705</v>
      </c>
      <c r="J6386" s="1" t="str">
        <f t="shared" si="199"/>
        <v>2016Q3</v>
      </c>
      <c r="K6386" s="1" t="s">
        <v>1723</v>
      </c>
      <c r="L6386">
        <v>2785000</v>
      </c>
      <c r="M6386">
        <v>-122.431617</v>
      </c>
      <c r="N6386" t="s">
        <v>24</v>
      </c>
      <c r="O6386" s="1">
        <v>42641</v>
      </c>
      <c r="P6386">
        <v>2950000</v>
      </c>
      <c r="Q6386">
        <v>1794</v>
      </c>
      <c r="R6386" t="s">
        <v>38</v>
      </c>
      <c r="S6386">
        <v>5</v>
      </c>
      <c r="T6386">
        <v>2</v>
      </c>
    </row>
    <row r="6387" spans="1:20" x14ac:dyDescent="0.2">
      <c r="A6387">
        <v>2714039</v>
      </c>
      <c r="B6387">
        <v>94114</v>
      </c>
      <c r="C6387">
        <v>4</v>
      </c>
      <c r="D6387" s="1">
        <v>42642</v>
      </c>
      <c r="E6387" s="2">
        <v>0.67833333333333334</v>
      </c>
      <c r="F6387">
        <v>37.757961000000002</v>
      </c>
      <c r="G6387" s="1">
        <v>42621</v>
      </c>
      <c r="H6387" s="1" t="str">
        <f t="shared" si="198"/>
        <v>2016</v>
      </c>
      <c r="I6387" s="1" t="s">
        <v>1705</v>
      </c>
      <c r="J6387" s="1" t="str">
        <f t="shared" si="199"/>
        <v>2016Q3</v>
      </c>
      <c r="K6387" s="1" t="s">
        <v>1723</v>
      </c>
      <c r="L6387">
        <v>1995000</v>
      </c>
      <c r="M6387">
        <v>-122.440201</v>
      </c>
      <c r="N6387" t="s">
        <v>16</v>
      </c>
      <c r="O6387" s="1">
        <v>42642</v>
      </c>
      <c r="P6387">
        <v>2067000</v>
      </c>
      <c r="Q6387">
        <v>2882</v>
      </c>
      <c r="R6387" t="s">
        <v>38</v>
      </c>
      <c r="S6387">
        <v>5</v>
      </c>
      <c r="T6387">
        <v>3</v>
      </c>
    </row>
    <row r="6388" spans="1:20" x14ac:dyDescent="0.2">
      <c r="A6388">
        <v>2770028</v>
      </c>
      <c r="B6388">
        <v>94114</v>
      </c>
      <c r="C6388">
        <v>3</v>
      </c>
      <c r="D6388" s="1">
        <v>42653</v>
      </c>
      <c r="E6388" s="2">
        <v>0.36932870370370369</v>
      </c>
      <c r="F6388">
        <v>37.755856000000001</v>
      </c>
      <c r="G6388" s="1">
        <v>42538</v>
      </c>
      <c r="H6388" s="1" t="str">
        <f t="shared" si="198"/>
        <v>2016</v>
      </c>
      <c r="I6388" s="1" t="s">
        <v>1705</v>
      </c>
      <c r="J6388" s="1" t="str">
        <f t="shared" si="199"/>
        <v>2016Q2</v>
      </c>
      <c r="K6388" s="1" t="s">
        <v>1722</v>
      </c>
      <c r="L6388">
        <v>1895000</v>
      </c>
      <c r="M6388">
        <v>-122.435326</v>
      </c>
      <c r="N6388" t="s">
        <v>24</v>
      </c>
      <c r="O6388" s="1">
        <v>42649</v>
      </c>
      <c r="P6388">
        <v>2200000</v>
      </c>
      <c r="R6388" t="s">
        <v>38</v>
      </c>
      <c r="S6388">
        <v>5</v>
      </c>
      <c r="T6388">
        <v>2.5</v>
      </c>
    </row>
    <row r="6389" spans="1:20" x14ac:dyDescent="0.2">
      <c r="A6389">
        <v>3597091</v>
      </c>
      <c r="B6389">
        <v>94110</v>
      </c>
      <c r="C6389">
        <v>3</v>
      </c>
      <c r="D6389" s="1">
        <v>42654</v>
      </c>
      <c r="E6389" s="2">
        <v>0.44972222222222219</v>
      </c>
      <c r="F6389">
        <v>37.758674999999997</v>
      </c>
      <c r="G6389" s="1">
        <v>42626</v>
      </c>
      <c r="H6389" s="1" t="str">
        <f t="shared" si="198"/>
        <v>2016</v>
      </c>
      <c r="I6389" s="1" t="s">
        <v>1705</v>
      </c>
      <c r="J6389" s="1" t="str">
        <f t="shared" si="199"/>
        <v>2016Q3</v>
      </c>
      <c r="K6389" s="1" t="s">
        <v>1723</v>
      </c>
      <c r="L6389">
        <v>1598000</v>
      </c>
      <c r="M6389">
        <v>-122.422455</v>
      </c>
      <c r="N6389" t="s">
        <v>16</v>
      </c>
      <c r="O6389" s="1">
        <v>42654</v>
      </c>
      <c r="P6389">
        <v>1825000</v>
      </c>
      <c r="Q6389">
        <v>1580</v>
      </c>
      <c r="R6389" t="s">
        <v>38</v>
      </c>
      <c r="S6389">
        <v>5</v>
      </c>
      <c r="T6389">
        <v>2</v>
      </c>
    </row>
    <row r="6390" spans="1:20" x14ac:dyDescent="0.2">
      <c r="A6390">
        <v>3601042</v>
      </c>
      <c r="B6390">
        <v>94114</v>
      </c>
      <c r="C6390">
        <v>2</v>
      </c>
      <c r="D6390" s="1">
        <v>42655</v>
      </c>
      <c r="E6390" s="2">
        <v>0.39383101851851854</v>
      </c>
      <c r="F6390">
        <v>37.758468999999998</v>
      </c>
      <c r="G6390" s="1">
        <v>42562</v>
      </c>
      <c r="H6390" s="1" t="str">
        <f t="shared" si="198"/>
        <v>2016</v>
      </c>
      <c r="I6390" s="1" t="s">
        <v>1705</v>
      </c>
      <c r="J6390" s="1" t="str">
        <f t="shared" si="199"/>
        <v>2016Q3</v>
      </c>
      <c r="K6390" s="1" t="s">
        <v>1723</v>
      </c>
      <c r="L6390">
        <v>2350000</v>
      </c>
      <c r="M6390">
        <v>-122.43104599999999</v>
      </c>
      <c r="N6390" t="s">
        <v>24</v>
      </c>
      <c r="O6390" s="1">
        <v>42654</v>
      </c>
      <c r="P6390">
        <v>2030000</v>
      </c>
      <c r="Q6390">
        <v>1258</v>
      </c>
      <c r="R6390" t="s">
        <v>38</v>
      </c>
      <c r="S6390">
        <v>5</v>
      </c>
      <c r="T6390">
        <v>1</v>
      </c>
    </row>
    <row r="6391" spans="1:20" x14ac:dyDescent="0.2">
      <c r="A6391">
        <v>3580174</v>
      </c>
      <c r="B6391">
        <v>94114</v>
      </c>
      <c r="C6391">
        <v>3</v>
      </c>
      <c r="D6391" s="1">
        <v>42656</v>
      </c>
      <c r="E6391" s="2">
        <v>0.65262731481481484</v>
      </c>
      <c r="F6391">
        <v>37.762557999999999</v>
      </c>
      <c r="G6391" s="1">
        <v>42620</v>
      </c>
      <c r="H6391" s="1" t="str">
        <f t="shared" si="198"/>
        <v>2016</v>
      </c>
      <c r="I6391" s="1" t="s">
        <v>1705</v>
      </c>
      <c r="J6391" s="1" t="str">
        <f t="shared" si="199"/>
        <v>2016Q3</v>
      </c>
      <c r="K6391" s="1" t="s">
        <v>1723</v>
      </c>
      <c r="L6391">
        <v>1595000</v>
      </c>
      <c r="M6391">
        <v>-122.42871100000001</v>
      </c>
      <c r="N6391" t="s">
        <v>16</v>
      </c>
      <c r="O6391" s="1">
        <v>42655</v>
      </c>
      <c r="P6391">
        <v>1595000</v>
      </c>
      <c r="Q6391">
        <v>1527</v>
      </c>
      <c r="R6391" t="s">
        <v>38</v>
      </c>
      <c r="S6391">
        <v>5</v>
      </c>
      <c r="T6391">
        <v>1.5</v>
      </c>
    </row>
    <row r="6392" spans="1:20" x14ac:dyDescent="0.2">
      <c r="A6392">
        <v>356342</v>
      </c>
      <c r="B6392">
        <v>94114</v>
      </c>
      <c r="C6392">
        <v>2</v>
      </c>
      <c r="D6392" s="1">
        <v>42656</v>
      </c>
      <c r="E6392" s="2">
        <v>0.32420138888888889</v>
      </c>
      <c r="F6392">
        <v>37.762816999999998</v>
      </c>
      <c r="G6392" s="1">
        <v>42621</v>
      </c>
      <c r="H6392" s="1" t="str">
        <f t="shared" si="198"/>
        <v>2016</v>
      </c>
      <c r="I6392" s="1" t="s">
        <v>1705</v>
      </c>
      <c r="J6392" s="1" t="str">
        <f t="shared" si="199"/>
        <v>2016Q3</v>
      </c>
      <c r="K6392" s="1" t="s">
        <v>1723</v>
      </c>
      <c r="L6392">
        <v>1295000</v>
      </c>
      <c r="M6392">
        <v>-122.43347900000001</v>
      </c>
      <c r="N6392" t="s">
        <v>16</v>
      </c>
      <c r="O6392" s="1">
        <v>42655</v>
      </c>
      <c r="P6392">
        <v>1726000</v>
      </c>
      <c r="R6392" t="s">
        <v>38</v>
      </c>
      <c r="S6392">
        <v>5</v>
      </c>
      <c r="T6392">
        <v>1</v>
      </c>
    </row>
    <row r="6393" spans="1:20" x14ac:dyDescent="0.2">
      <c r="A6393">
        <v>3584090</v>
      </c>
      <c r="B6393">
        <v>94114</v>
      </c>
      <c r="C6393">
        <v>3</v>
      </c>
      <c r="D6393" s="1">
        <v>42655</v>
      </c>
      <c r="E6393" s="2">
        <v>0.70179398148148142</v>
      </c>
      <c r="F6393">
        <v>37.760868000000002</v>
      </c>
      <c r="G6393" s="1">
        <v>42626</v>
      </c>
      <c r="H6393" s="1" t="str">
        <f t="shared" si="198"/>
        <v>2016</v>
      </c>
      <c r="I6393" s="1" t="s">
        <v>1705</v>
      </c>
      <c r="J6393" s="1" t="str">
        <f t="shared" si="199"/>
        <v>2016Q3</v>
      </c>
      <c r="K6393" s="1" t="s">
        <v>1723</v>
      </c>
      <c r="L6393">
        <v>1100000</v>
      </c>
      <c r="M6393">
        <v>-122.43126700000001</v>
      </c>
      <c r="N6393" t="s">
        <v>24</v>
      </c>
      <c r="O6393" s="1">
        <v>42655</v>
      </c>
      <c r="P6393">
        <v>1700000</v>
      </c>
      <c r="Q6393">
        <v>1076</v>
      </c>
      <c r="R6393" t="s">
        <v>38</v>
      </c>
      <c r="S6393">
        <v>5</v>
      </c>
      <c r="T6393">
        <v>2</v>
      </c>
    </row>
    <row r="6394" spans="1:20" x14ac:dyDescent="0.2">
      <c r="A6394">
        <v>2650015</v>
      </c>
      <c r="B6394">
        <v>94114</v>
      </c>
      <c r="C6394">
        <v>2</v>
      </c>
      <c r="D6394" s="1">
        <v>42655</v>
      </c>
      <c r="E6394" s="2">
        <v>0.67813657407407402</v>
      </c>
      <c r="F6394">
        <v>37.760868000000002</v>
      </c>
      <c r="G6394" s="1">
        <v>42620</v>
      </c>
      <c r="H6394" s="1" t="str">
        <f t="shared" si="198"/>
        <v>2016</v>
      </c>
      <c r="I6394" s="1" t="s">
        <v>1705</v>
      </c>
      <c r="J6394" s="1" t="str">
        <f t="shared" si="199"/>
        <v>2016Q3</v>
      </c>
      <c r="K6394" s="1" t="s">
        <v>1723</v>
      </c>
      <c r="L6394">
        <v>1595000</v>
      </c>
      <c r="M6394">
        <v>-122.43852200000001</v>
      </c>
      <c r="N6394" t="s">
        <v>24</v>
      </c>
      <c r="O6394" s="1">
        <v>42655</v>
      </c>
      <c r="P6394">
        <v>1800000</v>
      </c>
      <c r="Q6394">
        <v>1500</v>
      </c>
      <c r="R6394" t="s">
        <v>38</v>
      </c>
      <c r="S6394">
        <v>5</v>
      </c>
      <c r="T6394">
        <v>2</v>
      </c>
    </row>
    <row r="6395" spans="1:20" x14ac:dyDescent="0.2">
      <c r="A6395">
        <v>3558086</v>
      </c>
      <c r="B6395">
        <v>94114</v>
      </c>
      <c r="C6395">
        <v>1</v>
      </c>
      <c r="D6395" s="1">
        <v>42658</v>
      </c>
      <c r="E6395" s="2">
        <v>0.57737268518518514</v>
      </c>
      <c r="F6395">
        <v>37.765059999999998</v>
      </c>
      <c r="G6395" s="1">
        <v>42633</v>
      </c>
      <c r="H6395" s="1" t="str">
        <f t="shared" si="198"/>
        <v>2016</v>
      </c>
      <c r="I6395" s="1" t="s">
        <v>1705</v>
      </c>
      <c r="J6395" s="1" t="str">
        <f t="shared" si="199"/>
        <v>2016Q3</v>
      </c>
      <c r="K6395" s="1" t="s">
        <v>1723</v>
      </c>
      <c r="L6395">
        <v>949000</v>
      </c>
      <c r="M6395">
        <v>-122.42907700000001</v>
      </c>
      <c r="N6395" t="s">
        <v>16</v>
      </c>
      <c r="O6395" s="1">
        <v>42658</v>
      </c>
      <c r="P6395">
        <v>960000</v>
      </c>
      <c r="Q6395">
        <v>830</v>
      </c>
      <c r="R6395" t="s">
        <v>38</v>
      </c>
      <c r="S6395">
        <v>5</v>
      </c>
      <c r="T6395">
        <v>1</v>
      </c>
    </row>
    <row r="6396" spans="1:20" x14ac:dyDescent="0.2">
      <c r="A6396">
        <v>3602115</v>
      </c>
      <c r="B6396">
        <v>94114</v>
      </c>
      <c r="C6396">
        <v>2</v>
      </c>
      <c r="D6396" s="1">
        <v>42660</v>
      </c>
      <c r="E6396" s="2">
        <v>0.65949074074074077</v>
      </c>
      <c r="F6396">
        <v>37.759135999999998</v>
      </c>
      <c r="G6396" s="1">
        <v>42653</v>
      </c>
      <c r="H6396" s="1" t="str">
        <f t="shared" si="198"/>
        <v>2016</v>
      </c>
      <c r="I6396" s="1" t="s">
        <v>1705</v>
      </c>
      <c r="J6396" s="1" t="str">
        <f t="shared" si="199"/>
        <v>2016Q4</v>
      </c>
      <c r="K6396" s="1" t="s">
        <v>1724</v>
      </c>
      <c r="L6396">
        <v>1535000</v>
      </c>
      <c r="M6396">
        <v>-122.433983</v>
      </c>
      <c r="N6396" t="s">
        <v>16</v>
      </c>
      <c r="O6396" s="1">
        <v>42660</v>
      </c>
      <c r="P6396">
        <v>1535000</v>
      </c>
      <c r="R6396" t="s">
        <v>38</v>
      </c>
      <c r="S6396">
        <v>5</v>
      </c>
      <c r="T6396">
        <v>2</v>
      </c>
    </row>
    <row r="6397" spans="1:20" x14ac:dyDescent="0.2">
      <c r="A6397">
        <v>2716014</v>
      </c>
      <c r="B6397">
        <v>94114</v>
      </c>
      <c r="C6397">
        <v>3</v>
      </c>
      <c r="D6397" s="1">
        <v>42663</v>
      </c>
      <c r="E6397" s="2">
        <v>0.52952546296296299</v>
      </c>
      <c r="F6397">
        <v>37.756957999999997</v>
      </c>
      <c r="G6397" s="1">
        <v>42621</v>
      </c>
      <c r="H6397" s="1" t="str">
        <f t="shared" si="198"/>
        <v>2016</v>
      </c>
      <c r="I6397" s="1" t="s">
        <v>1705</v>
      </c>
      <c r="J6397" s="1" t="str">
        <f t="shared" si="199"/>
        <v>2016Q3</v>
      </c>
      <c r="K6397" s="1" t="s">
        <v>1723</v>
      </c>
      <c r="L6397">
        <v>1395000</v>
      </c>
      <c r="M6397">
        <v>-122.442162</v>
      </c>
      <c r="N6397" t="s">
        <v>24</v>
      </c>
      <c r="O6397" s="1">
        <v>42663</v>
      </c>
      <c r="P6397">
        <v>1375000</v>
      </c>
      <c r="Q6397">
        <v>1254</v>
      </c>
      <c r="R6397" t="s">
        <v>38</v>
      </c>
      <c r="S6397">
        <v>5</v>
      </c>
      <c r="T6397">
        <v>2</v>
      </c>
    </row>
    <row r="6398" spans="1:20" x14ac:dyDescent="0.2">
      <c r="A6398">
        <v>27143</v>
      </c>
      <c r="B6398">
        <v>94114</v>
      </c>
      <c r="C6398">
        <v>3</v>
      </c>
      <c r="D6398" s="1">
        <v>42663</v>
      </c>
      <c r="E6398" s="2">
        <v>0.39687500000000003</v>
      </c>
      <c r="F6398">
        <v>37.757458</v>
      </c>
      <c r="G6398" s="1">
        <v>42621</v>
      </c>
      <c r="H6398" s="1" t="str">
        <f t="shared" si="198"/>
        <v>2016</v>
      </c>
      <c r="I6398" s="1" t="s">
        <v>1705</v>
      </c>
      <c r="J6398" s="1" t="str">
        <f t="shared" si="199"/>
        <v>2016Q3</v>
      </c>
      <c r="K6398" s="1" t="s">
        <v>1723</v>
      </c>
      <c r="L6398">
        <v>1599000</v>
      </c>
      <c r="M6398">
        <v>-122.43924699999999</v>
      </c>
      <c r="N6398" t="s">
        <v>24</v>
      </c>
      <c r="O6398" s="1">
        <v>42663</v>
      </c>
      <c r="P6398">
        <v>1915000</v>
      </c>
      <c r="Q6398">
        <v>2045</v>
      </c>
      <c r="R6398" t="s">
        <v>38</v>
      </c>
      <c r="S6398">
        <v>5</v>
      </c>
      <c r="T6398">
        <v>2</v>
      </c>
    </row>
    <row r="6399" spans="1:20" x14ac:dyDescent="0.2">
      <c r="A6399" t="s">
        <v>15</v>
      </c>
      <c r="B6399">
        <v>94114</v>
      </c>
      <c r="C6399">
        <v>4</v>
      </c>
      <c r="D6399" s="1">
        <v>42669</v>
      </c>
      <c r="E6399" s="2">
        <v>0.50179398148148147</v>
      </c>
      <c r="F6399">
        <v>37.755595999999997</v>
      </c>
      <c r="G6399" s="1">
        <v>42634</v>
      </c>
      <c r="H6399" s="1" t="str">
        <f t="shared" si="198"/>
        <v>2016</v>
      </c>
      <c r="I6399" s="1" t="s">
        <v>1705</v>
      </c>
      <c r="J6399" s="1" t="str">
        <f t="shared" si="199"/>
        <v>2016Q3</v>
      </c>
      <c r="K6399" s="1" t="s">
        <v>1723</v>
      </c>
      <c r="L6399">
        <v>4200000</v>
      </c>
      <c r="M6399">
        <v>-122.433426</v>
      </c>
      <c r="N6399" t="s">
        <v>24</v>
      </c>
      <c r="O6399" s="1">
        <v>42669</v>
      </c>
      <c r="P6399">
        <v>4200000</v>
      </c>
      <c r="R6399" t="s">
        <v>38</v>
      </c>
      <c r="S6399">
        <v>5</v>
      </c>
      <c r="T6399">
        <v>3.5</v>
      </c>
    </row>
    <row r="6400" spans="1:20" x14ac:dyDescent="0.2">
      <c r="A6400">
        <v>3558145</v>
      </c>
      <c r="B6400">
        <v>94114</v>
      </c>
      <c r="C6400">
        <v>2</v>
      </c>
      <c r="D6400" s="1">
        <v>42671</v>
      </c>
      <c r="E6400" s="2">
        <v>0.55224537037037036</v>
      </c>
      <c r="F6400">
        <v>37.765788999999998</v>
      </c>
      <c r="G6400" s="1">
        <v>42621</v>
      </c>
      <c r="H6400" s="1" t="str">
        <f t="shared" si="198"/>
        <v>2016</v>
      </c>
      <c r="I6400" s="1" t="s">
        <v>1705</v>
      </c>
      <c r="J6400" s="1" t="str">
        <f t="shared" si="199"/>
        <v>2016Q3</v>
      </c>
      <c r="K6400" s="1" t="s">
        <v>1723</v>
      </c>
      <c r="L6400">
        <v>899000</v>
      </c>
      <c r="M6400">
        <v>-122.43058000000001</v>
      </c>
      <c r="N6400" t="s">
        <v>16</v>
      </c>
      <c r="O6400" s="1">
        <v>42670</v>
      </c>
      <c r="P6400">
        <v>1200000</v>
      </c>
      <c r="R6400" t="s">
        <v>38</v>
      </c>
      <c r="S6400">
        <v>5</v>
      </c>
      <c r="T6400">
        <v>2</v>
      </c>
    </row>
    <row r="6401" spans="1:20" x14ac:dyDescent="0.2">
      <c r="A6401">
        <v>3564166</v>
      </c>
      <c r="B6401">
        <v>94114</v>
      </c>
      <c r="C6401">
        <v>1</v>
      </c>
      <c r="D6401" s="1">
        <v>42671</v>
      </c>
      <c r="E6401" s="2">
        <v>0.75535879629629632</v>
      </c>
      <c r="F6401">
        <v>37.764138000000003</v>
      </c>
      <c r="G6401" s="1">
        <v>42636</v>
      </c>
      <c r="H6401" s="1" t="str">
        <f t="shared" si="198"/>
        <v>2016</v>
      </c>
      <c r="I6401" s="1" t="s">
        <v>1705</v>
      </c>
      <c r="J6401" s="1" t="str">
        <f t="shared" si="199"/>
        <v>2016Q3</v>
      </c>
      <c r="K6401" s="1" t="s">
        <v>1723</v>
      </c>
      <c r="L6401">
        <v>995000</v>
      </c>
      <c r="M6401">
        <v>-122.433001</v>
      </c>
      <c r="N6401" t="s">
        <v>16</v>
      </c>
      <c r="O6401" s="1">
        <v>42671</v>
      </c>
      <c r="P6401">
        <v>1065000</v>
      </c>
      <c r="Q6401">
        <v>860</v>
      </c>
      <c r="R6401" t="s">
        <v>38</v>
      </c>
      <c r="S6401">
        <v>5</v>
      </c>
      <c r="T6401">
        <v>1</v>
      </c>
    </row>
    <row r="6402" spans="1:20" x14ac:dyDescent="0.2">
      <c r="A6402">
        <v>3620075</v>
      </c>
      <c r="B6402">
        <v>94114</v>
      </c>
      <c r="C6402">
        <v>4</v>
      </c>
      <c r="D6402" s="1">
        <v>42674</v>
      </c>
      <c r="E6402" s="2">
        <v>0.68619212962962972</v>
      </c>
      <c r="F6402">
        <v>37.755878000000003</v>
      </c>
      <c r="G6402" s="1">
        <v>42615</v>
      </c>
      <c r="H6402" s="1" t="str">
        <f t="shared" ref="H6402:H6465" si="200">TEXT(G6402,"yyyy")</f>
        <v>2016</v>
      </c>
      <c r="I6402" s="1" t="s">
        <v>1705</v>
      </c>
      <c r="J6402" s="1" t="str">
        <f t="shared" ref="J6402:J6465" si="201">TEXT(G6402,"yyyy") &amp; "Q" &amp; ROUNDUP(MONTH(G6402) / 3,0)</f>
        <v>2016Q3</v>
      </c>
      <c r="K6402" s="1" t="s">
        <v>1723</v>
      </c>
      <c r="L6402">
        <v>2395000</v>
      </c>
      <c r="M6402">
        <v>-122.428726</v>
      </c>
      <c r="N6402" t="s">
        <v>24</v>
      </c>
      <c r="O6402" s="1">
        <v>42674</v>
      </c>
      <c r="P6402">
        <v>2408000</v>
      </c>
      <c r="Q6402">
        <v>2070</v>
      </c>
      <c r="R6402" t="s">
        <v>38</v>
      </c>
      <c r="S6402">
        <v>5</v>
      </c>
      <c r="T6402">
        <v>3</v>
      </c>
    </row>
    <row r="6403" spans="1:20" x14ac:dyDescent="0.2">
      <c r="A6403">
        <v>2699037</v>
      </c>
      <c r="B6403">
        <v>94114</v>
      </c>
      <c r="C6403">
        <v>3</v>
      </c>
      <c r="D6403" s="1">
        <v>42678</v>
      </c>
      <c r="E6403" s="2">
        <v>0.52784722222222225</v>
      </c>
      <c r="F6403">
        <v>37.758381</v>
      </c>
      <c r="G6403" s="1">
        <v>42628</v>
      </c>
      <c r="H6403" s="1" t="str">
        <f t="shared" si="200"/>
        <v>2016</v>
      </c>
      <c r="I6403" s="1" t="s">
        <v>1705</v>
      </c>
      <c r="J6403" s="1" t="str">
        <f t="shared" si="201"/>
        <v>2016Q3</v>
      </c>
      <c r="K6403" s="1" t="s">
        <v>1723</v>
      </c>
      <c r="L6403">
        <v>1799000</v>
      </c>
      <c r="M6403">
        <v>-122.43879699999999</v>
      </c>
      <c r="N6403" t="s">
        <v>24</v>
      </c>
      <c r="O6403" s="1">
        <v>42678</v>
      </c>
      <c r="P6403">
        <v>1832411</v>
      </c>
      <c r="Q6403">
        <v>1600</v>
      </c>
      <c r="R6403" t="s">
        <v>38</v>
      </c>
      <c r="S6403">
        <v>5</v>
      </c>
      <c r="T6403">
        <v>2</v>
      </c>
    </row>
    <row r="6404" spans="1:20" x14ac:dyDescent="0.2">
      <c r="A6404">
        <v>3565086</v>
      </c>
      <c r="B6404">
        <v>94114</v>
      </c>
      <c r="C6404">
        <v>3</v>
      </c>
      <c r="D6404" s="1">
        <v>42689</v>
      </c>
      <c r="E6404" s="2">
        <v>0.5672800925925926</v>
      </c>
      <c r="F6404">
        <v>37.764164000000001</v>
      </c>
      <c r="G6404" s="1">
        <v>42628</v>
      </c>
      <c r="H6404" s="1" t="str">
        <f t="shared" si="200"/>
        <v>2016</v>
      </c>
      <c r="I6404" s="1" t="s">
        <v>1705</v>
      </c>
      <c r="J6404" s="1" t="str">
        <f t="shared" si="201"/>
        <v>2016Q3</v>
      </c>
      <c r="K6404" s="1" t="s">
        <v>1723</v>
      </c>
      <c r="L6404">
        <v>1295000</v>
      </c>
      <c r="M6404">
        <v>-122.430481</v>
      </c>
      <c r="N6404" t="s">
        <v>16</v>
      </c>
      <c r="O6404" s="1">
        <v>42688</v>
      </c>
      <c r="P6404">
        <v>1295000</v>
      </c>
      <c r="Q6404">
        <v>1453</v>
      </c>
      <c r="R6404" t="s">
        <v>38</v>
      </c>
      <c r="S6404">
        <v>5</v>
      </c>
      <c r="T6404">
        <v>1.5</v>
      </c>
    </row>
    <row r="6405" spans="1:20" x14ac:dyDescent="0.2">
      <c r="A6405">
        <v>2752008</v>
      </c>
      <c r="B6405">
        <v>94114</v>
      </c>
      <c r="C6405">
        <v>3</v>
      </c>
      <c r="D6405" s="1">
        <v>42690</v>
      </c>
      <c r="E6405" s="2">
        <v>0.72800925925925919</v>
      </c>
      <c r="F6405">
        <v>37.757038000000001</v>
      </c>
      <c r="G6405" s="1">
        <v>42516</v>
      </c>
      <c r="H6405" s="1" t="str">
        <f t="shared" si="200"/>
        <v>2016</v>
      </c>
      <c r="I6405" s="1" t="s">
        <v>1705</v>
      </c>
      <c r="J6405" s="1" t="str">
        <f t="shared" si="201"/>
        <v>2016Q2</v>
      </c>
      <c r="K6405" s="1" t="s">
        <v>1722</v>
      </c>
      <c r="L6405">
        <v>2395000</v>
      </c>
      <c r="M6405">
        <v>-122.43499799999999</v>
      </c>
      <c r="N6405" t="s">
        <v>24</v>
      </c>
      <c r="O6405" s="1">
        <v>42690</v>
      </c>
      <c r="P6405">
        <v>2415000</v>
      </c>
      <c r="R6405" t="s">
        <v>38</v>
      </c>
      <c r="S6405">
        <v>5</v>
      </c>
      <c r="T6405">
        <v>2.5</v>
      </c>
    </row>
    <row r="6406" spans="1:20" x14ac:dyDescent="0.2">
      <c r="A6406">
        <v>3580069</v>
      </c>
      <c r="B6406">
        <v>94114</v>
      </c>
      <c r="C6406">
        <v>3</v>
      </c>
      <c r="D6406" s="1">
        <v>42693</v>
      </c>
      <c r="E6406" s="2">
        <v>0.54653935185185187</v>
      </c>
      <c r="F6406">
        <v>37.762627000000002</v>
      </c>
      <c r="G6406" s="1">
        <v>42649</v>
      </c>
      <c r="H6406" s="1" t="str">
        <f t="shared" si="200"/>
        <v>2016</v>
      </c>
      <c r="I6406" s="1" t="s">
        <v>1705</v>
      </c>
      <c r="J6406" s="1" t="str">
        <f t="shared" si="201"/>
        <v>2016Q4</v>
      </c>
      <c r="K6406" s="1" t="s">
        <v>1724</v>
      </c>
      <c r="L6406">
        <v>1199000</v>
      </c>
      <c r="M6406">
        <v>-122.42910000000001</v>
      </c>
      <c r="N6406" t="s">
        <v>16</v>
      </c>
      <c r="O6406" s="1">
        <v>42691</v>
      </c>
      <c r="P6406">
        <v>1453723</v>
      </c>
      <c r="Q6406">
        <v>1220</v>
      </c>
      <c r="R6406" t="s">
        <v>38</v>
      </c>
      <c r="S6406">
        <v>5</v>
      </c>
      <c r="T6406">
        <v>1.5</v>
      </c>
    </row>
    <row r="6407" spans="1:20" x14ac:dyDescent="0.2">
      <c r="A6407">
        <v>3581019</v>
      </c>
      <c r="B6407">
        <v>94114</v>
      </c>
      <c r="C6407">
        <v>3</v>
      </c>
      <c r="D6407" s="1">
        <v>42692</v>
      </c>
      <c r="E6407" s="2">
        <v>0.64586805555555549</v>
      </c>
      <c r="F6407">
        <v>37.761360000000003</v>
      </c>
      <c r="G6407" s="1">
        <v>42678</v>
      </c>
      <c r="H6407" s="1" t="str">
        <f t="shared" si="200"/>
        <v>2016</v>
      </c>
      <c r="I6407" s="1" t="s">
        <v>1705</v>
      </c>
      <c r="J6407" s="1" t="str">
        <f t="shared" si="201"/>
        <v>2016Q4</v>
      </c>
      <c r="K6407" s="1" t="s">
        <v>1724</v>
      </c>
      <c r="L6407">
        <v>3350000</v>
      </c>
      <c r="M6407">
        <v>-122.431213</v>
      </c>
      <c r="N6407" t="s">
        <v>24</v>
      </c>
      <c r="O6407" s="1">
        <v>42692</v>
      </c>
      <c r="P6407">
        <v>3625000</v>
      </c>
      <c r="R6407" t="s">
        <v>38</v>
      </c>
      <c r="S6407">
        <v>5</v>
      </c>
      <c r="T6407">
        <v>4</v>
      </c>
    </row>
    <row r="6408" spans="1:20" x14ac:dyDescent="0.2">
      <c r="A6408">
        <v>713602</v>
      </c>
      <c r="B6408">
        <v>94114</v>
      </c>
      <c r="C6408">
        <v>2</v>
      </c>
      <c r="D6408" s="1">
        <v>42695</v>
      </c>
      <c r="E6408" s="2">
        <v>0.67511574074074077</v>
      </c>
      <c r="F6408">
        <v>37.758696999999998</v>
      </c>
      <c r="G6408" s="1">
        <v>42675</v>
      </c>
      <c r="H6408" s="1" t="str">
        <f t="shared" si="200"/>
        <v>2016</v>
      </c>
      <c r="I6408" s="1" t="s">
        <v>1705</v>
      </c>
      <c r="J6408" s="1" t="str">
        <f t="shared" si="201"/>
        <v>2016Q4</v>
      </c>
      <c r="K6408" s="1" t="s">
        <v>1724</v>
      </c>
      <c r="L6408">
        <v>1085000</v>
      </c>
      <c r="M6408">
        <v>-122.43474000000001</v>
      </c>
      <c r="N6408" t="s">
        <v>16</v>
      </c>
      <c r="O6408" s="1">
        <v>42695</v>
      </c>
      <c r="P6408">
        <v>1085000</v>
      </c>
      <c r="R6408" t="s">
        <v>38</v>
      </c>
      <c r="S6408">
        <v>5</v>
      </c>
      <c r="T6408">
        <v>2</v>
      </c>
    </row>
    <row r="6409" spans="1:20" x14ac:dyDescent="0.2">
      <c r="A6409">
        <v>2696043</v>
      </c>
      <c r="B6409">
        <v>94114</v>
      </c>
      <c r="C6409">
        <v>2</v>
      </c>
      <c r="D6409" s="1">
        <v>42701</v>
      </c>
      <c r="E6409" s="2">
        <v>0.91040509259259261</v>
      </c>
      <c r="F6409">
        <v>37.758442000000002</v>
      </c>
      <c r="G6409" s="1">
        <v>42634</v>
      </c>
      <c r="H6409" s="1" t="str">
        <f t="shared" si="200"/>
        <v>2016</v>
      </c>
      <c r="I6409" s="1" t="s">
        <v>1705</v>
      </c>
      <c r="J6409" s="1" t="str">
        <f t="shared" si="201"/>
        <v>2016Q3</v>
      </c>
      <c r="K6409" s="1" t="s">
        <v>1723</v>
      </c>
      <c r="L6409">
        <v>1295000</v>
      </c>
      <c r="M6409">
        <v>-122.435593</v>
      </c>
      <c r="N6409" t="s">
        <v>16</v>
      </c>
      <c r="O6409" s="1">
        <v>42697</v>
      </c>
      <c r="P6409">
        <v>1360000</v>
      </c>
      <c r="Q6409">
        <v>1109</v>
      </c>
      <c r="R6409" t="s">
        <v>38</v>
      </c>
      <c r="S6409">
        <v>5</v>
      </c>
      <c r="T6409">
        <v>2</v>
      </c>
    </row>
    <row r="6410" spans="1:20" x14ac:dyDescent="0.2">
      <c r="A6410">
        <v>2750012</v>
      </c>
      <c r="B6410">
        <v>94114</v>
      </c>
      <c r="C6410">
        <v>3</v>
      </c>
      <c r="D6410" s="1">
        <v>42727</v>
      </c>
      <c r="E6410" s="2">
        <v>0.25907407407407407</v>
      </c>
      <c r="F6410">
        <v>37.756466000000003</v>
      </c>
      <c r="G6410" s="1">
        <v>42665</v>
      </c>
      <c r="H6410" s="1" t="str">
        <f t="shared" si="200"/>
        <v>2016</v>
      </c>
      <c r="I6410" s="1" t="s">
        <v>1705</v>
      </c>
      <c r="J6410" s="1" t="str">
        <f t="shared" si="201"/>
        <v>2016Q4</v>
      </c>
      <c r="K6410" s="1" t="s">
        <v>1724</v>
      </c>
      <c r="L6410">
        <v>1345000</v>
      </c>
      <c r="M6410">
        <v>-122.43710299999999</v>
      </c>
      <c r="N6410" t="s">
        <v>24</v>
      </c>
      <c r="O6410" s="1">
        <v>42704</v>
      </c>
      <c r="P6410">
        <v>1550000</v>
      </c>
      <c r="Q6410">
        <v>1450</v>
      </c>
      <c r="R6410" t="s">
        <v>38</v>
      </c>
      <c r="S6410">
        <v>5</v>
      </c>
      <c r="T6410">
        <v>1</v>
      </c>
    </row>
    <row r="6411" spans="1:20" x14ac:dyDescent="0.2">
      <c r="A6411">
        <v>2658016</v>
      </c>
      <c r="B6411">
        <v>94114</v>
      </c>
      <c r="C6411">
        <v>4</v>
      </c>
      <c r="D6411" s="1">
        <v>42759</v>
      </c>
      <c r="E6411" s="2">
        <v>0.69978009259259266</v>
      </c>
      <c r="F6411">
        <v>37.760654000000002</v>
      </c>
      <c r="G6411" s="1">
        <v>42684</v>
      </c>
      <c r="H6411" s="1" t="str">
        <f t="shared" si="200"/>
        <v>2016</v>
      </c>
      <c r="I6411" s="1" t="s">
        <v>1705</v>
      </c>
      <c r="J6411" s="1" t="str">
        <f t="shared" si="201"/>
        <v>2016Q4</v>
      </c>
      <c r="K6411" s="1" t="s">
        <v>1724</v>
      </c>
      <c r="L6411">
        <v>2500000</v>
      </c>
      <c r="M6411">
        <v>-122.44227600000001</v>
      </c>
      <c r="N6411" t="s">
        <v>24</v>
      </c>
      <c r="O6411" s="1">
        <v>42704</v>
      </c>
      <c r="P6411">
        <v>2500000</v>
      </c>
      <c r="Q6411">
        <v>3150</v>
      </c>
      <c r="R6411" t="s">
        <v>38</v>
      </c>
      <c r="S6411">
        <v>5</v>
      </c>
      <c r="T6411">
        <v>4.5</v>
      </c>
    </row>
    <row r="6412" spans="1:20" x14ac:dyDescent="0.2">
      <c r="A6412">
        <v>271117</v>
      </c>
      <c r="B6412">
        <v>94114</v>
      </c>
      <c r="C6412">
        <v>4</v>
      </c>
      <c r="D6412" s="1">
        <v>42706</v>
      </c>
      <c r="E6412" s="2">
        <v>0.75131944444444443</v>
      </c>
      <c r="F6412">
        <v>37.758586999999999</v>
      </c>
      <c r="G6412" s="1">
        <v>42664</v>
      </c>
      <c r="H6412" s="1" t="str">
        <f t="shared" si="200"/>
        <v>2016</v>
      </c>
      <c r="I6412" s="1" t="s">
        <v>1705</v>
      </c>
      <c r="J6412" s="1" t="str">
        <f t="shared" si="201"/>
        <v>2016Q4</v>
      </c>
      <c r="K6412" s="1" t="s">
        <v>1724</v>
      </c>
      <c r="L6412">
        <v>2195000</v>
      </c>
      <c r="M6412">
        <v>-122.44342</v>
      </c>
      <c r="N6412" t="s">
        <v>24</v>
      </c>
      <c r="O6412" s="1">
        <v>42705</v>
      </c>
      <c r="P6412">
        <v>2370000</v>
      </c>
      <c r="Q6412">
        <v>2300</v>
      </c>
      <c r="R6412" t="s">
        <v>38</v>
      </c>
      <c r="S6412">
        <v>5</v>
      </c>
      <c r="T6412">
        <v>4</v>
      </c>
    </row>
    <row r="6413" spans="1:20" x14ac:dyDescent="0.2">
      <c r="A6413" t="s">
        <v>1126</v>
      </c>
      <c r="B6413">
        <v>94110</v>
      </c>
      <c r="C6413">
        <v>1</v>
      </c>
      <c r="D6413" s="1">
        <v>42716</v>
      </c>
      <c r="E6413" s="2">
        <v>0.67557870370370365</v>
      </c>
      <c r="F6413">
        <v>37.757305000000002</v>
      </c>
      <c r="G6413" s="1">
        <v>42639</v>
      </c>
      <c r="H6413" s="1" t="str">
        <f t="shared" si="200"/>
        <v>2016</v>
      </c>
      <c r="I6413" s="1" t="s">
        <v>1705</v>
      </c>
      <c r="J6413" s="1" t="str">
        <f t="shared" si="201"/>
        <v>2016Q3</v>
      </c>
      <c r="K6413" s="1" t="s">
        <v>1723</v>
      </c>
      <c r="L6413">
        <v>849000</v>
      </c>
      <c r="M6413">
        <v>-122.42475899999999</v>
      </c>
      <c r="N6413" t="s">
        <v>24</v>
      </c>
      <c r="O6413" s="1">
        <v>42713</v>
      </c>
      <c r="P6413">
        <v>850000</v>
      </c>
      <c r="Q6413">
        <v>880</v>
      </c>
      <c r="R6413" t="s">
        <v>38</v>
      </c>
      <c r="S6413">
        <v>5</v>
      </c>
      <c r="T6413">
        <v>2</v>
      </c>
    </row>
    <row r="6414" spans="1:20" x14ac:dyDescent="0.2">
      <c r="A6414">
        <v>3584012</v>
      </c>
      <c r="B6414">
        <v>94114</v>
      </c>
      <c r="C6414">
        <v>4</v>
      </c>
      <c r="D6414" s="1">
        <v>42713</v>
      </c>
      <c r="E6414" s="2">
        <v>0.5076504629629629</v>
      </c>
      <c r="F6414">
        <v>37.760075000000001</v>
      </c>
      <c r="G6414" s="1">
        <v>42629</v>
      </c>
      <c r="H6414" s="1" t="str">
        <f t="shared" si="200"/>
        <v>2016</v>
      </c>
      <c r="I6414" s="1" t="s">
        <v>1705</v>
      </c>
      <c r="J6414" s="1" t="str">
        <f t="shared" si="201"/>
        <v>2016Q3</v>
      </c>
      <c r="K6414" s="1" t="s">
        <v>1723</v>
      </c>
      <c r="L6414">
        <v>3650000</v>
      </c>
      <c r="M6414">
        <v>-122.43079400000001</v>
      </c>
      <c r="N6414" t="s">
        <v>24</v>
      </c>
      <c r="O6414" s="1">
        <v>42713</v>
      </c>
      <c r="P6414">
        <v>3500000</v>
      </c>
      <c r="Q6414">
        <v>4000</v>
      </c>
      <c r="R6414" t="s">
        <v>38</v>
      </c>
      <c r="S6414">
        <v>5</v>
      </c>
      <c r="T6414">
        <v>3.5</v>
      </c>
    </row>
    <row r="6415" spans="1:20" x14ac:dyDescent="0.2">
      <c r="A6415">
        <v>3583055</v>
      </c>
      <c r="B6415">
        <v>94114</v>
      </c>
      <c r="C6415">
        <v>3</v>
      </c>
      <c r="D6415" s="1">
        <v>42721</v>
      </c>
      <c r="E6415" s="2">
        <v>0.30177083333333332</v>
      </c>
      <c r="F6415">
        <v>37.759509999999999</v>
      </c>
      <c r="G6415" s="1">
        <v>42660</v>
      </c>
      <c r="H6415" s="1" t="str">
        <f t="shared" si="200"/>
        <v>2016</v>
      </c>
      <c r="I6415" s="1" t="s">
        <v>1705</v>
      </c>
      <c r="J6415" s="1" t="str">
        <f t="shared" si="201"/>
        <v>2016Q4</v>
      </c>
      <c r="K6415" s="1" t="s">
        <v>1724</v>
      </c>
      <c r="L6415">
        <v>1945000</v>
      </c>
      <c r="M6415">
        <v>-122.434349</v>
      </c>
      <c r="N6415" t="s">
        <v>24</v>
      </c>
      <c r="O6415" s="1">
        <v>42717</v>
      </c>
      <c r="P6415">
        <v>2250000</v>
      </c>
      <c r="Q6415">
        <v>2136</v>
      </c>
      <c r="R6415" t="s">
        <v>38</v>
      </c>
      <c r="S6415">
        <v>5</v>
      </c>
      <c r="T6415">
        <v>2.5</v>
      </c>
    </row>
    <row r="6416" spans="1:20" x14ac:dyDescent="0.2">
      <c r="A6416">
        <v>3600047</v>
      </c>
      <c r="B6416">
        <v>94114</v>
      </c>
      <c r="C6416">
        <v>3</v>
      </c>
      <c r="D6416" s="1">
        <v>42753</v>
      </c>
      <c r="E6416" s="2">
        <v>0.66585648148148147</v>
      </c>
      <c r="F6416">
        <v>37.759056000000001</v>
      </c>
      <c r="G6416" s="1">
        <v>42682</v>
      </c>
      <c r="H6416" s="1" t="str">
        <f t="shared" si="200"/>
        <v>2016</v>
      </c>
      <c r="I6416" s="1" t="s">
        <v>1705</v>
      </c>
      <c r="J6416" s="1" t="str">
        <f t="shared" si="201"/>
        <v>2016Q4</v>
      </c>
      <c r="K6416" s="1" t="s">
        <v>1724</v>
      </c>
      <c r="L6416">
        <v>995000</v>
      </c>
      <c r="M6416">
        <v>-122.429382</v>
      </c>
      <c r="N6416" t="s">
        <v>24</v>
      </c>
      <c r="O6416" s="1">
        <v>42719</v>
      </c>
      <c r="P6416">
        <v>1510000</v>
      </c>
      <c r="Q6416">
        <v>1031</v>
      </c>
      <c r="R6416" t="s">
        <v>38</v>
      </c>
      <c r="S6416">
        <v>5</v>
      </c>
      <c r="T6416">
        <v>2</v>
      </c>
    </row>
    <row r="6417" spans="1:20" x14ac:dyDescent="0.2">
      <c r="A6417">
        <v>3584117</v>
      </c>
      <c r="B6417">
        <v>94114</v>
      </c>
      <c r="C6417">
        <v>3</v>
      </c>
      <c r="D6417" s="1">
        <v>42736</v>
      </c>
      <c r="E6417" s="2">
        <v>0.38149305555555557</v>
      </c>
      <c r="F6417">
        <v>37.760845000000003</v>
      </c>
      <c r="G6417" s="1">
        <v>42653</v>
      </c>
      <c r="H6417" s="1" t="str">
        <f t="shared" si="200"/>
        <v>2016</v>
      </c>
      <c r="I6417" s="1" t="s">
        <v>1705</v>
      </c>
      <c r="J6417" s="1" t="str">
        <f t="shared" si="201"/>
        <v>2016Q4</v>
      </c>
      <c r="K6417" s="1" t="s">
        <v>1724</v>
      </c>
      <c r="L6417">
        <v>1695000</v>
      </c>
      <c r="M6417">
        <v>-122.432579</v>
      </c>
      <c r="N6417" t="s">
        <v>16</v>
      </c>
      <c r="O6417" s="1">
        <v>42724</v>
      </c>
      <c r="P6417">
        <v>1695000</v>
      </c>
      <c r="Q6417">
        <v>2125</v>
      </c>
      <c r="R6417" t="s">
        <v>38</v>
      </c>
      <c r="S6417">
        <v>5</v>
      </c>
      <c r="T6417">
        <v>4</v>
      </c>
    </row>
    <row r="6418" spans="1:20" x14ac:dyDescent="0.2">
      <c r="A6418">
        <v>3602099</v>
      </c>
      <c r="B6418">
        <v>94114</v>
      </c>
      <c r="C6418">
        <v>2</v>
      </c>
      <c r="D6418" s="1">
        <v>42737</v>
      </c>
      <c r="E6418" s="2">
        <v>0.7271643518518518</v>
      </c>
      <c r="F6418">
        <v>37.758727999999998</v>
      </c>
      <c r="G6418" s="1">
        <v>42665</v>
      </c>
      <c r="H6418" s="1" t="str">
        <f t="shared" si="200"/>
        <v>2016</v>
      </c>
      <c r="I6418" s="1" t="s">
        <v>1705</v>
      </c>
      <c r="J6418" s="1" t="str">
        <f t="shared" si="201"/>
        <v>2016Q4</v>
      </c>
      <c r="K6418" s="1" t="s">
        <v>1724</v>
      </c>
      <c r="L6418">
        <v>1095000</v>
      </c>
      <c r="M6418">
        <v>-122.434006</v>
      </c>
      <c r="N6418" t="s">
        <v>16</v>
      </c>
      <c r="O6418" s="1">
        <v>42733</v>
      </c>
      <c r="P6418">
        <v>1210000</v>
      </c>
      <c r="Q6418">
        <v>1007</v>
      </c>
      <c r="R6418" t="s">
        <v>38</v>
      </c>
      <c r="S6418">
        <v>5</v>
      </c>
      <c r="T6418">
        <v>1</v>
      </c>
    </row>
    <row r="6419" spans="1:20" x14ac:dyDescent="0.2">
      <c r="A6419">
        <v>362273</v>
      </c>
      <c r="B6419">
        <v>94114</v>
      </c>
      <c r="C6419">
        <v>3</v>
      </c>
      <c r="D6419" s="1">
        <v>42737</v>
      </c>
      <c r="E6419" s="2">
        <v>0.49111111111111111</v>
      </c>
      <c r="F6419">
        <v>37.755566000000002</v>
      </c>
      <c r="G6419" s="1">
        <v>42685</v>
      </c>
      <c r="H6419" s="1" t="str">
        <f t="shared" si="200"/>
        <v>2016</v>
      </c>
      <c r="I6419" s="1" t="s">
        <v>1705</v>
      </c>
      <c r="J6419" s="1" t="str">
        <f t="shared" si="201"/>
        <v>2016Q4</v>
      </c>
      <c r="K6419" s="1" t="s">
        <v>1724</v>
      </c>
      <c r="L6419">
        <v>1998000</v>
      </c>
      <c r="M6419">
        <v>-122.434219</v>
      </c>
      <c r="N6419" t="s">
        <v>24</v>
      </c>
      <c r="O6419" s="1">
        <v>42734</v>
      </c>
      <c r="P6419">
        <v>1600000</v>
      </c>
      <c r="Q6419">
        <v>1808</v>
      </c>
      <c r="R6419" t="s">
        <v>38</v>
      </c>
      <c r="S6419">
        <v>5</v>
      </c>
      <c r="T6419">
        <v>1.5</v>
      </c>
    </row>
    <row r="6420" spans="1:20" x14ac:dyDescent="0.2">
      <c r="A6420">
        <v>963582</v>
      </c>
      <c r="B6420">
        <v>94114</v>
      </c>
      <c r="C6420">
        <v>3</v>
      </c>
      <c r="D6420" s="1">
        <v>42741</v>
      </c>
      <c r="E6420" s="2">
        <v>0.66112268518518513</v>
      </c>
      <c r="F6420">
        <v>37.762073999999998</v>
      </c>
      <c r="G6420" s="1">
        <v>42659</v>
      </c>
      <c r="H6420" s="1" t="str">
        <f t="shared" si="200"/>
        <v>2016</v>
      </c>
      <c r="I6420" s="1" t="s">
        <v>1705</v>
      </c>
      <c r="J6420" s="1" t="str">
        <f t="shared" si="201"/>
        <v>2016Q4</v>
      </c>
      <c r="K6420" s="1" t="s">
        <v>1724</v>
      </c>
      <c r="L6420">
        <v>1595000</v>
      </c>
      <c r="M6420">
        <v>-122.433685</v>
      </c>
      <c r="N6420" t="s">
        <v>16</v>
      </c>
      <c r="O6420" s="1">
        <v>42739</v>
      </c>
      <c r="P6420">
        <v>1700000</v>
      </c>
      <c r="Q6420">
        <v>2197</v>
      </c>
      <c r="R6420" t="s">
        <v>38</v>
      </c>
      <c r="S6420">
        <v>5</v>
      </c>
      <c r="T6420">
        <v>2</v>
      </c>
    </row>
    <row r="6421" spans="1:20" x14ac:dyDescent="0.2">
      <c r="A6421">
        <v>3617064</v>
      </c>
      <c r="B6421">
        <v>94110</v>
      </c>
      <c r="C6421">
        <v>2</v>
      </c>
      <c r="D6421" s="1">
        <v>42747</v>
      </c>
      <c r="E6421" s="2">
        <v>0.47958333333333331</v>
      </c>
      <c r="F6421">
        <v>37.756571999999998</v>
      </c>
      <c r="G6421" s="1">
        <v>42621</v>
      </c>
      <c r="H6421" s="1" t="str">
        <f t="shared" si="200"/>
        <v>2016</v>
      </c>
      <c r="I6421" s="1" t="s">
        <v>1705</v>
      </c>
      <c r="J6421" s="1" t="str">
        <f t="shared" si="201"/>
        <v>2016Q3</v>
      </c>
      <c r="K6421" s="1" t="s">
        <v>1723</v>
      </c>
      <c r="L6421">
        <v>895000</v>
      </c>
      <c r="M6421">
        <v>-122.423254</v>
      </c>
      <c r="N6421" t="s">
        <v>16</v>
      </c>
      <c r="O6421" s="1">
        <v>42741</v>
      </c>
      <c r="P6421">
        <v>1000000</v>
      </c>
      <c r="Q6421">
        <v>1452</v>
      </c>
      <c r="R6421" t="s">
        <v>38</v>
      </c>
      <c r="S6421">
        <v>5</v>
      </c>
      <c r="T6421">
        <v>1</v>
      </c>
    </row>
    <row r="6422" spans="1:20" x14ac:dyDescent="0.2">
      <c r="A6422">
        <v>3583037</v>
      </c>
      <c r="B6422">
        <v>94114</v>
      </c>
      <c r="C6422">
        <v>4</v>
      </c>
      <c r="D6422" s="1">
        <v>42741</v>
      </c>
      <c r="E6422" s="2">
        <v>0.65385416666666674</v>
      </c>
      <c r="F6422">
        <v>37.760544000000003</v>
      </c>
      <c r="G6422" s="1">
        <v>42635</v>
      </c>
      <c r="H6422" s="1" t="str">
        <f t="shared" si="200"/>
        <v>2016</v>
      </c>
      <c r="I6422" s="1" t="s">
        <v>1705</v>
      </c>
      <c r="J6422" s="1" t="str">
        <f t="shared" si="201"/>
        <v>2016Q3</v>
      </c>
      <c r="K6422" s="1" t="s">
        <v>1723</v>
      </c>
      <c r="L6422">
        <v>2795000</v>
      </c>
      <c r="M6422">
        <v>-122.434174</v>
      </c>
      <c r="N6422" t="s">
        <v>24</v>
      </c>
      <c r="O6422" s="1">
        <v>42741</v>
      </c>
      <c r="P6422">
        <v>2710000</v>
      </c>
      <c r="Q6422">
        <v>2447</v>
      </c>
      <c r="R6422" t="s">
        <v>38</v>
      </c>
      <c r="S6422">
        <v>5</v>
      </c>
      <c r="T6422">
        <v>3</v>
      </c>
    </row>
    <row r="6423" spans="1:20" x14ac:dyDescent="0.2">
      <c r="A6423">
        <v>2692013</v>
      </c>
      <c r="B6423">
        <v>94114</v>
      </c>
      <c r="C6423">
        <v>2</v>
      </c>
      <c r="D6423" s="1">
        <v>42747</v>
      </c>
      <c r="E6423" s="2">
        <v>0.36854166666666671</v>
      </c>
      <c r="F6423">
        <v>37.759459999999997</v>
      </c>
      <c r="G6423" s="1">
        <v>42718</v>
      </c>
      <c r="H6423" s="1" t="str">
        <f t="shared" si="200"/>
        <v>2016</v>
      </c>
      <c r="I6423" s="1" t="s">
        <v>1705</v>
      </c>
      <c r="J6423" s="1" t="str">
        <f t="shared" si="201"/>
        <v>2016Q4</v>
      </c>
      <c r="K6423" s="1" t="s">
        <v>1724</v>
      </c>
      <c r="L6423">
        <v>1799000</v>
      </c>
      <c r="M6423">
        <v>-122.438438</v>
      </c>
      <c r="N6423" t="s">
        <v>24</v>
      </c>
      <c r="O6423" s="1">
        <v>42746</v>
      </c>
      <c r="P6423">
        <v>2275000</v>
      </c>
      <c r="Q6423">
        <v>1725</v>
      </c>
      <c r="R6423" t="s">
        <v>38</v>
      </c>
      <c r="S6423">
        <v>5</v>
      </c>
      <c r="T6423">
        <v>1.5</v>
      </c>
    </row>
    <row r="6424" spans="1:20" x14ac:dyDescent="0.2">
      <c r="A6424">
        <v>3585123</v>
      </c>
      <c r="B6424">
        <v>94114</v>
      </c>
      <c r="C6424">
        <v>2</v>
      </c>
      <c r="D6424" s="1">
        <v>42766</v>
      </c>
      <c r="E6424" s="2">
        <v>0.36697916666666663</v>
      </c>
      <c r="F6424">
        <v>37.760188999999997</v>
      </c>
      <c r="G6424" s="1">
        <v>42648</v>
      </c>
      <c r="H6424" s="1" t="str">
        <f t="shared" si="200"/>
        <v>2016</v>
      </c>
      <c r="I6424" s="1" t="s">
        <v>1705</v>
      </c>
      <c r="J6424" s="1" t="str">
        <f t="shared" si="201"/>
        <v>2016Q4</v>
      </c>
      <c r="K6424" s="1" t="s">
        <v>1724</v>
      </c>
      <c r="L6424">
        <v>1325000</v>
      </c>
      <c r="M6424">
        <v>-122.429222</v>
      </c>
      <c r="N6424" t="s">
        <v>16</v>
      </c>
      <c r="O6424" s="1">
        <v>42753</v>
      </c>
      <c r="P6424">
        <v>1466000</v>
      </c>
      <c r="Q6424">
        <v>1250</v>
      </c>
      <c r="R6424" t="s">
        <v>38</v>
      </c>
      <c r="S6424">
        <v>5</v>
      </c>
      <c r="T6424">
        <v>2</v>
      </c>
    </row>
    <row r="6425" spans="1:20" x14ac:dyDescent="0.2">
      <c r="A6425">
        <v>3600022</v>
      </c>
      <c r="B6425">
        <v>94114</v>
      </c>
      <c r="C6425">
        <v>4</v>
      </c>
      <c r="D6425" s="1">
        <v>42762</v>
      </c>
      <c r="E6425" s="2">
        <v>0.48219907407407409</v>
      </c>
      <c r="F6425">
        <v>37.758232</v>
      </c>
      <c r="G6425" s="1">
        <v>42748</v>
      </c>
      <c r="H6425" s="1" t="str">
        <f t="shared" si="200"/>
        <v>2017</v>
      </c>
      <c r="I6425" s="1" t="s">
        <v>1706</v>
      </c>
      <c r="J6425" s="1" t="str">
        <f t="shared" si="201"/>
        <v>2017Q1</v>
      </c>
      <c r="K6425" s="1" t="s">
        <v>1725</v>
      </c>
      <c r="L6425">
        <v>4640000</v>
      </c>
      <c r="M6425">
        <v>-122.42974100000001</v>
      </c>
      <c r="N6425" t="s">
        <v>24</v>
      </c>
      <c r="O6425" s="1">
        <v>42762</v>
      </c>
      <c r="P6425">
        <v>4998000</v>
      </c>
      <c r="R6425" t="s">
        <v>38</v>
      </c>
      <c r="S6425">
        <v>5</v>
      </c>
      <c r="T6425">
        <v>3.5</v>
      </c>
    </row>
    <row r="6426" spans="1:20" x14ac:dyDescent="0.2">
      <c r="A6426">
        <v>3606009</v>
      </c>
      <c r="B6426">
        <v>94110</v>
      </c>
      <c r="C6426">
        <v>4</v>
      </c>
      <c r="D6426" s="1">
        <v>42772</v>
      </c>
      <c r="E6426" s="2">
        <v>0.68597222222222232</v>
      </c>
      <c r="F6426">
        <v>37.757145000000001</v>
      </c>
      <c r="G6426" s="1">
        <v>42741</v>
      </c>
      <c r="H6426" s="1" t="str">
        <f t="shared" si="200"/>
        <v>2017</v>
      </c>
      <c r="I6426" s="1" t="s">
        <v>1706</v>
      </c>
      <c r="J6426" s="1" t="str">
        <f t="shared" si="201"/>
        <v>2017Q1</v>
      </c>
      <c r="K6426" s="1" t="s">
        <v>1725</v>
      </c>
      <c r="L6426">
        <v>3900000</v>
      </c>
      <c r="M6426">
        <v>-122.426056</v>
      </c>
      <c r="N6426" t="s">
        <v>24</v>
      </c>
      <c r="O6426" s="1">
        <v>42766</v>
      </c>
      <c r="P6426">
        <v>4200000</v>
      </c>
      <c r="R6426" t="s">
        <v>38</v>
      </c>
      <c r="S6426">
        <v>5</v>
      </c>
      <c r="T6426">
        <v>4.5</v>
      </c>
    </row>
    <row r="6427" spans="1:20" x14ac:dyDescent="0.2">
      <c r="A6427">
        <v>3564029</v>
      </c>
      <c r="B6427">
        <v>94114</v>
      </c>
      <c r="C6427">
        <v>4</v>
      </c>
      <c r="D6427" s="1">
        <v>42772</v>
      </c>
      <c r="E6427" s="2">
        <v>0.48776620370370366</v>
      </c>
      <c r="F6427">
        <v>37.763362999999998</v>
      </c>
      <c r="G6427" s="1">
        <v>42754</v>
      </c>
      <c r="H6427" s="1" t="str">
        <f t="shared" si="200"/>
        <v>2017</v>
      </c>
      <c r="I6427" s="1" t="s">
        <v>1706</v>
      </c>
      <c r="J6427" s="1" t="str">
        <f t="shared" si="201"/>
        <v>2017Q1</v>
      </c>
      <c r="K6427" s="1" t="s">
        <v>1725</v>
      </c>
      <c r="L6427">
        <v>2495000</v>
      </c>
      <c r="M6427">
        <v>-122.43141199999999</v>
      </c>
      <c r="N6427" t="s">
        <v>24</v>
      </c>
      <c r="O6427" s="1">
        <v>42769</v>
      </c>
      <c r="P6427">
        <v>3225000</v>
      </c>
      <c r="Q6427">
        <v>2874</v>
      </c>
      <c r="R6427" t="s">
        <v>38</v>
      </c>
      <c r="S6427">
        <v>5</v>
      </c>
      <c r="T6427">
        <v>2</v>
      </c>
    </row>
    <row r="6428" spans="1:20" x14ac:dyDescent="0.2">
      <c r="A6428">
        <v>973617</v>
      </c>
      <c r="B6428">
        <v>94110</v>
      </c>
      <c r="C6428">
        <v>3</v>
      </c>
      <c r="D6428" s="1">
        <v>42772</v>
      </c>
      <c r="E6428" s="2">
        <v>0.60269675925925925</v>
      </c>
      <c r="F6428">
        <v>37.756599000000001</v>
      </c>
      <c r="G6428" s="1">
        <v>42736</v>
      </c>
      <c r="H6428" s="1" t="str">
        <f t="shared" si="200"/>
        <v>2017</v>
      </c>
      <c r="I6428" s="1" t="s">
        <v>1706</v>
      </c>
      <c r="J6428" s="1" t="str">
        <f t="shared" si="201"/>
        <v>2017Q1</v>
      </c>
      <c r="K6428" s="1" t="s">
        <v>1725</v>
      </c>
      <c r="L6428">
        <v>1795000</v>
      </c>
      <c r="M6428">
        <v>-122.422089</v>
      </c>
      <c r="N6428" t="s">
        <v>16</v>
      </c>
      <c r="O6428" s="1">
        <v>42772</v>
      </c>
      <c r="P6428">
        <v>2030000</v>
      </c>
      <c r="Q6428">
        <v>2050</v>
      </c>
      <c r="R6428" t="s">
        <v>38</v>
      </c>
      <c r="S6428">
        <v>5</v>
      </c>
      <c r="T6428">
        <v>2</v>
      </c>
    </row>
    <row r="6429" spans="1:20" x14ac:dyDescent="0.2">
      <c r="A6429" t="s">
        <v>1179</v>
      </c>
      <c r="B6429">
        <v>94114</v>
      </c>
      <c r="C6429">
        <v>2</v>
      </c>
      <c r="D6429" s="1">
        <v>42772</v>
      </c>
      <c r="E6429" s="2">
        <v>0.61238425925925932</v>
      </c>
      <c r="F6429">
        <v>37.758941999999998</v>
      </c>
      <c r="G6429" s="1">
        <v>42753</v>
      </c>
      <c r="H6429" s="1" t="str">
        <f t="shared" si="200"/>
        <v>2017</v>
      </c>
      <c r="I6429" s="1" t="s">
        <v>1706</v>
      </c>
      <c r="J6429" s="1" t="str">
        <f t="shared" si="201"/>
        <v>2017Q1</v>
      </c>
      <c r="K6429" s="1" t="s">
        <v>1725</v>
      </c>
      <c r="L6429">
        <v>2995000</v>
      </c>
      <c r="M6429">
        <v>-122.43135100000001</v>
      </c>
      <c r="N6429" t="s">
        <v>24</v>
      </c>
      <c r="O6429" s="1">
        <v>42772</v>
      </c>
      <c r="P6429">
        <v>2975000</v>
      </c>
      <c r="Q6429">
        <v>1975</v>
      </c>
      <c r="R6429" t="s">
        <v>38</v>
      </c>
      <c r="S6429">
        <v>5</v>
      </c>
      <c r="T6429">
        <v>2</v>
      </c>
    </row>
    <row r="6430" spans="1:20" x14ac:dyDescent="0.2">
      <c r="A6430">
        <v>2769060</v>
      </c>
      <c r="B6430">
        <v>94114</v>
      </c>
      <c r="C6430">
        <v>3</v>
      </c>
      <c r="D6430" s="1">
        <v>42773</v>
      </c>
      <c r="E6430" s="2">
        <v>0.70057870370370379</v>
      </c>
      <c r="F6430">
        <v>37.755231000000002</v>
      </c>
      <c r="G6430" s="1">
        <v>42717</v>
      </c>
      <c r="H6430" s="1" t="str">
        <f t="shared" si="200"/>
        <v>2016</v>
      </c>
      <c r="I6430" s="1" t="s">
        <v>1705</v>
      </c>
      <c r="J6430" s="1" t="str">
        <f t="shared" si="201"/>
        <v>2016Q4</v>
      </c>
      <c r="K6430" s="1" t="s">
        <v>1724</v>
      </c>
      <c r="L6430">
        <v>1949000</v>
      </c>
      <c r="M6430">
        <v>-122.4357</v>
      </c>
      <c r="N6430" t="s">
        <v>16</v>
      </c>
      <c r="O6430" s="1">
        <v>42773</v>
      </c>
      <c r="P6430">
        <v>2100000</v>
      </c>
      <c r="Q6430">
        <v>2383</v>
      </c>
      <c r="R6430" t="s">
        <v>38</v>
      </c>
      <c r="S6430">
        <v>5</v>
      </c>
      <c r="T6430">
        <v>3</v>
      </c>
    </row>
    <row r="6431" spans="1:20" x14ac:dyDescent="0.2">
      <c r="A6431">
        <v>3618025</v>
      </c>
      <c r="B6431">
        <v>94110</v>
      </c>
      <c r="C6431">
        <v>5</v>
      </c>
      <c r="D6431" s="1">
        <v>42808</v>
      </c>
      <c r="E6431" s="2">
        <v>0.69358796296296299</v>
      </c>
      <c r="F6431">
        <v>37.755603999999998</v>
      </c>
      <c r="G6431" s="1">
        <v>42633</v>
      </c>
      <c r="H6431" s="1" t="str">
        <f t="shared" si="200"/>
        <v>2016</v>
      </c>
      <c r="I6431" s="1" t="s">
        <v>1705</v>
      </c>
      <c r="J6431" s="1" t="str">
        <f t="shared" si="201"/>
        <v>2016Q3</v>
      </c>
      <c r="K6431" s="1" t="s">
        <v>1723</v>
      </c>
      <c r="L6431">
        <v>4500000</v>
      </c>
      <c r="M6431">
        <v>-122.425102</v>
      </c>
      <c r="N6431" t="s">
        <v>24</v>
      </c>
      <c r="O6431" s="1">
        <v>42777</v>
      </c>
      <c r="P6431">
        <v>4149000</v>
      </c>
      <c r="Q6431">
        <v>4675</v>
      </c>
      <c r="R6431" t="s">
        <v>38</v>
      </c>
      <c r="S6431">
        <v>5</v>
      </c>
      <c r="T6431">
        <v>4.5</v>
      </c>
    </row>
    <row r="6432" spans="1:20" x14ac:dyDescent="0.2">
      <c r="A6432">
        <v>3600017</v>
      </c>
      <c r="B6432">
        <v>94114</v>
      </c>
      <c r="C6432">
        <v>3</v>
      </c>
      <c r="D6432" s="1">
        <v>42779</v>
      </c>
      <c r="E6432" s="2">
        <v>0.59865740740740747</v>
      </c>
      <c r="F6432">
        <v>37.758262999999999</v>
      </c>
      <c r="G6432" s="1">
        <v>42669</v>
      </c>
      <c r="H6432" s="1" t="str">
        <f t="shared" si="200"/>
        <v>2016</v>
      </c>
      <c r="I6432" s="1" t="s">
        <v>1705</v>
      </c>
      <c r="J6432" s="1" t="str">
        <f t="shared" si="201"/>
        <v>2016Q4</v>
      </c>
      <c r="K6432" s="1" t="s">
        <v>1724</v>
      </c>
      <c r="L6432">
        <v>2595000</v>
      </c>
      <c r="M6432">
        <v>-122.429222</v>
      </c>
      <c r="N6432" t="s">
        <v>24</v>
      </c>
      <c r="O6432" s="1">
        <v>42779</v>
      </c>
      <c r="P6432">
        <v>2775000</v>
      </c>
      <c r="R6432" t="s">
        <v>38</v>
      </c>
      <c r="S6432">
        <v>5</v>
      </c>
      <c r="T6432">
        <v>2.5</v>
      </c>
    </row>
    <row r="6433" spans="1:20" x14ac:dyDescent="0.2">
      <c r="A6433">
        <v>2700012</v>
      </c>
      <c r="B6433">
        <v>94114</v>
      </c>
      <c r="C6433">
        <v>5</v>
      </c>
      <c r="D6433" s="1">
        <v>42817</v>
      </c>
      <c r="E6433" s="2">
        <v>0.47649305555555554</v>
      </c>
      <c r="F6433">
        <v>37.759228</v>
      </c>
      <c r="G6433" s="1">
        <v>42587</v>
      </c>
      <c r="H6433" s="1" t="str">
        <f t="shared" si="200"/>
        <v>2016</v>
      </c>
      <c r="I6433" s="1" t="s">
        <v>1705</v>
      </c>
      <c r="J6433" s="1" t="str">
        <f t="shared" si="201"/>
        <v>2016Q3</v>
      </c>
      <c r="K6433" s="1" t="s">
        <v>1723</v>
      </c>
      <c r="L6433">
        <v>6200000</v>
      </c>
      <c r="M6433">
        <v>-122.440056</v>
      </c>
      <c r="N6433" t="s">
        <v>24</v>
      </c>
      <c r="O6433" s="1">
        <v>42789</v>
      </c>
      <c r="P6433">
        <v>4950000</v>
      </c>
      <c r="Q6433">
        <v>4696</v>
      </c>
      <c r="R6433" t="s">
        <v>38</v>
      </c>
      <c r="S6433">
        <v>5</v>
      </c>
      <c r="T6433">
        <v>4.5</v>
      </c>
    </row>
    <row r="6434" spans="1:20" x14ac:dyDescent="0.2">
      <c r="A6434">
        <v>2699030</v>
      </c>
      <c r="B6434">
        <v>94114</v>
      </c>
      <c r="C6434">
        <v>3</v>
      </c>
      <c r="D6434" s="1">
        <v>42790</v>
      </c>
      <c r="E6434" s="2">
        <v>0.47879629629629633</v>
      </c>
      <c r="F6434">
        <v>37.757792999999999</v>
      </c>
      <c r="G6434" s="1">
        <v>42685</v>
      </c>
      <c r="H6434" s="1" t="str">
        <f t="shared" si="200"/>
        <v>2016</v>
      </c>
      <c r="I6434" s="1" t="s">
        <v>1705</v>
      </c>
      <c r="J6434" s="1" t="str">
        <f t="shared" si="201"/>
        <v>2016Q4</v>
      </c>
      <c r="K6434" s="1" t="s">
        <v>1724</v>
      </c>
      <c r="L6434">
        <v>1845000</v>
      </c>
      <c r="M6434">
        <v>-122.43896599999999</v>
      </c>
      <c r="N6434" t="s">
        <v>24</v>
      </c>
      <c r="O6434" s="1">
        <v>42790</v>
      </c>
      <c r="P6434">
        <v>2450000</v>
      </c>
      <c r="Q6434">
        <v>2005</v>
      </c>
      <c r="R6434" t="s">
        <v>38</v>
      </c>
      <c r="S6434">
        <v>5</v>
      </c>
      <c r="T6434">
        <v>2.5</v>
      </c>
    </row>
    <row r="6435" spans="1:20" x14ac:dyDescent="0.2">
      <c r="A6435">
        <v>2692029</v>
      </c>
      <c r="B6435">
        <v>94114</v>
      </c>
      <c r="C6435">
        <v>3</v>
      </c>
      <c r="D6435" s="1">
        <v>42797</v>
      </c>
      <c r="E6435" s="2">
        <v>0.56483796296296296</v>
      </c>
      <c r="F6435">
        <v>37.759838000000002</v>
      </c>
      <c r="G6435" s="1">
        <v>42761</v>
      </c>
      <c r="H6435" s="1" t="str">
        <f t="shared" si="200"/>
        <v>2017</v>
      </c>
      <c r="I6435" s="1" t="s">
        <v>1706</v>
      </c>
      <c r="J6435" s="1" t="str">
        <f t="shared" si="201"/>
        <v>2017Q1</v>
      </c>
      <c r="K6435" s="1" t="s">
        <v>1725</v>
      </c>
      <c r="L6435">
        <v>2495000</v>
      </c>
      <c r="M6435">
        <v>-122.438934</v>
      </c>
      <c r="N6435" t="s">
        <v>24</v>
      </c>
      <c r="O6435" s="1">
        <v>42790</v>
      </c>
      <c r="P6435">
        <v>2700000</v>
      </c>
      <c r="R6435" t="s">
        <v>38</v>
      </c>
      <c r="S6435">
        <v>5</v>
      </c>
      <c r="T6435">
        <v>3</v>
      </c>
    </row>
    <row r="6436" spans="1:20" x14ac:dyDescent="0.2">
      <c r="A6436">
        <v>3603087</v>
      </c>
      <c r="B6436">
        <v>94114</v>
      </c>
      <c r="C6436">
        <v>3</v>
      </c>
      <c r="D6436" s="1">
        <v>42793</v>
      </c>
      <c r="E6436" s="2">
        <v>0.72796296296296292</v>
      </c>
      <c r="F6436">
        <v>37.757534</v>
      </c>
      <c r="G6436" s="1">
        <v>42753</v>
      </c>
      <c r="H6436" s="1" t="str">
        <f t="shared" si="200"/>
        <v>2017</v>
      </c>
      <c r="I6436" s="1" t="s">
        <v>1706</v>
      </c>
      <c r="J6436" s="1" t="str">
        <f t="shared" si="201"/>
        <v>2017Q1</v>
      </c>
      <c r="K6436" s="1" t="s">
        <v>1725</v>
      </c>
      <c r="L6436">
        <v>2850000</v>
      </c>
      <c r="M6436">
        <v>-122.433159</v>
      </c>
      <c r="N6436" t="s">
        <v>24</v>
      </c>
      <c r="O6436" s="1">
        <v>42793</v>
      </c>
      <c r="P6436">
        <v>2825000</v>
      </c>
      <c r="R6436" t="s">
        <v>38</v>
      </c>
      <c r="S6436">
        <v>5</v>
      </c>
      <c r="T6436">
        <v>2.5</v>
      </c>
    </row>
    <row r="6437" spans="1:20" x14ac:dyDescent="0.2">
      <c r="A6437">
        <v>2692052</v>
      </c>
      <c r="B6437">
        <v>94114</v>
      </c>
      <c r="C6437">
        <v>2</v>
      </c>
      <c r="D6437" s="1">
        <v>42795</v>
      </c>
      <c r="E6437" s="2">
        <v>0.36989583333333331</v>
      </c>
      <c r="F6437">
        <v>37.760275999999998</v>
      </c>
      <c r="G6437" s="1">
        <v>42754</v>
      </c>
      <c r="H6437" s="1" t="str">
        <f t="shared" si="200"/>
        <v>2017</v>
      </c>
      <c r="I6437" s="1" t="s">
        <v>1706</v>
      </c>
      <c r="J6437" s="1" t="str">
        <f t="shared" si="201"/>
        <v>2017Q1</v>
      </c>
      <c r="K6437" s="1" t="s">
        <v>1725</v>
      </c>
      <c r="L6437">
        <v>1295000</v>
      </c>
      <c r="M6437">
        <v>-122.438545</v>
      </c>
      <c r="N6437" t="s">
        <v>16</v>
      </c>
      <c r="O6437" s="1">
        <v>42794</v>
      </c>
      <c r="P6437">
        <v>1525000</v>
      </c>
      <c r="Q6437">
        <v>1335</v>
      </c>
      <c r="R6437" t="s">
        <v>38</v>
      </c>
      <c r="S6437">
        <v>5</v>
      </c>
      <c r="T6437">
        <v>1.5</v>
      </c>
    </row>
    <row r="6438" spans="1:20" x14ac:dyDescent="0.2">
      <c r="A6438">
        <v>3564139</v>
      </c>
      <c r="B6438">
        <v>94114</v>
      </c>
      <c r="C6438">
        <v>2</v>
      </c>
      <c r="D6438" s="1">
        <v>42795</v>
      </c>
      <c r="E6438" s="2">
        <v>0.31743055555555555</v>
      </c>
      <c r="F6438">
        <v>37.763710000000003</v>
      </c>
      <c r="G6438" s="1">
        <v>42767</v>
      </c>
      <c r="H6438" s="1" t="str">
        <f t="shared" si="200"/>
        <v>2017</v>
      </c>
      <c r="I6438" s="1" t="s">
        <v>1706</v>
      </c>
      <c r="J6438" s="1" t="str">
        <f t="shared" si="201"/>
        <v>2017Q1</v>
      </c>
      <c r="K6438" s="1" t="s">
        <v>1725</v>
      </c>
      <c r="L6438">
        <v>1195000</v>
      </c>
      <c r="M6438">
        <v>-122.432053</v>
      </c>
      <c r="N6438" t="s">
        <v>16</v>
      </c>
      <c r="O6438" s="1">
        <v>42795</v>
      </c>
      <c r="P6438">
        <v>1435000</v>
      </c>
      <c r="R6438" t="s">
        <v>38</v>
      </c>
      <c r="S6438">
        <v>5</v>
      </c>
      <c r="T6438">
        <v>2</v>
      </c>
    </row>
    <row r="6439" spans="1:20" x14ac:dyDescent="0.2">
      <c r="A6439">
        <v>2650077</v>
      </c>
      <c r="B6439">
        <v>94114</v>
      </c>
      <c r="C6439">
        <v>1</v>
      </c>
      <c r="D6439" s="1">
        <v>42796</v>
      </c>
      <c r="E6439" s="2">
        <v>0.66901620370370374</v>
      </c>
      <c r="F6439">
        <v>37.761105000000001</v>
      </c>
      <c r="G6439" s="1">
        <v>42744</v>
      </c>
      <c r="H6439" s="1" t="str">
        <f t="shared" si="200"/>
        <v>2017</v>
      </c>
      <c r="I6439" s="1" t="s">
        <v>1706</v>
      </c>
      <c r="J6439" s="1" t="str">
        <f t="shared" si="201"/>
        <v>2017Q1</v>
      </c>
      <c r="K6439" s="1" t="s">
        <v>1725</v>
      </c>
      <c r="L6439">
        <v>799000</v>
      </c>
      <c r="M6439">
        <v>-122.439064</v>
      </c>
      <c r="N6439" t="s">
        <v>16</v>
      </c>
      <c r="O6439" s="1">
        <v>42796</v>
      </c>
      <c r="P6439">
        <v>895000</v>
      </c>
      <c r="Q6439">
        <v>808</v>
      </c>
      <c r="R6439" t="s">
        <v>38</v>
      </c>
      <c r="S6439">
        <v>5</v>
      </c>
      <c r="T6439">
        <v>1</v>
      </c>
    </row>
    <row r="6440" spans="1:20" x14ac:dyDescent="0.2">
      <c r="A6440">
        <v>2691070</v>
      </c>
      <c r="B6440">
        <v>94114</v>
      </c>
      <c r="C6440">
        <v>2</v>
      </c>
      <c r="D6440" s="1">
        <v>42800</v>
      </c>
      <c r="E6440" s="2">
        <v>0.65700231481481486</v>
      </c>
      <c r="F6440">
        <v>37.759801000000003</v>
      </c>
      <c r="G6440" s="1">
        <v>42754</v>
      </c>
      <c r="H6440" s="1" t="str">
        <f t="shared" si="200"/>
        <v>2017</v>
      </c>
      <c r="I6440" s="1" t="s">
        <v>1706</v>
      </c>
      <c r="J6440" s="1" t="str">
        <f t="shared" si="201"/>
        <v>2017Q1</v>
      </c>
      <c r="K6440" s="1" t="s">
        <v>1725</v>
      </c>
      <c r="L6440">
        <v>1099000</v>
      </c>
      <c r="M6440">
        <v>-122.440061</v>
      </c>
      <c r="N6440" t="s">
        <v>16</v>
      </c>
      <c r="O6440" s="1">
        <v>42800</v>
      </c>
      <c r="P6440">
        <v>1250000</v>
      </c>
      <c r="Q6440">
        <v>1044</v>
      </c>
      <c r="R6440" t="s">
        <v>38</v>
      </c>
      <c r="S6440">
        <v>5</v>
      </c>
      <c r="T6440">
        <v>1</v>
      </c>
    </row>
    <row r="6441" spans="1:20" x14ac:dyDescent="0.2">
      <c r="A6441">
        <v>3602016</v>
      </c>
      <c r="B6441">
        <v>94114</v>
      </c>
      <c r="C6441">
        <v>3</v>
      </c>
      <c r="D6441" s="1">
        <v>42801</v>
      </c>
      <c r="E6441" s="2">
        <v>0.33652777777777776</v>
      </c>
      <c r="F6441">
        <v>37.758026000000001</v>
      </c>
      <c r="G6441" s="1">
        <v>42691</v>
      </c>
      <c r="H6441" s="1" t="str">
        <f t="shared" si="200"/>
        <v>2016</v>
      </c>
      <c r="I6441" s="1" t="s">
        <v>1705</v>
      </c>
      <c r="J6441" s="1" t="str">
        <f t="shared" si="201"/>
        <v>2016Q4</v>
      </c>
      <c r="K6441" s="1" t="s">
        <v>1724</v>
      </c>
      <c r="L6441">
        <v>1750000</v>
      </c>
      <c r="M6441">
        <v>-122.432776</v>
      </c>
      <c r="N6441" t="s">
        <v>24</v>
      </c>
      <c r="O6441" s="1">
        <v>42800</v>
      </c>
      <c r="P6441">
        <v>2137500</v>
      </c>
      <c r="R6441" t="s">
        <v>38</v>
      </c>
      <c r="S6441">
        <v>5</v>
      </c>
      <c r="T6441">
        <v>2</v>
      </c>
    </row>
    <row r="6442" spans="1:20" x14ac:dyDescent="0.2">
      <c r="A6442">
        <v>2692004</v>
      </c>
      <c r="B6442">
        <v>94114</v>
      </c>
      <c r="C6442">
        <v>3</v>
      </c>
      <c r="D6442" s="1">
        <v>42811</v>
      </c>
      <c r="E6442" s="2">
        <v>0.70865740740740746</v>
      </c>
      <c r="F6442">
        <v>37.760207999999999</v>
      </c>
      <c r="G6442" s="1">
        <v>42750</v>
      </c>
      <c r="H6442" s="1" t="str">
        <f t="shared" si="200"/>
        <v>2017</v>
      </c>
      <c r="I6442" s="1" t="s">
        <v>1706</v>
      </c>
      <c r="J6442" s="1" t="str">
        <f t="shared" si="201"/>
        <v>2017Q1</v>
      </c>
      <c r="K6442" s="1" t="s">
        <v>1725</v>
      </c>
      <c r="L6442">
        <v>1350000</v>
      </c>
      <c r="M6442">
        <v>-122.43853799999999</v>
      </c>
      <c r="N6442" t="s">
        <v>16</v>
      </c>
      <c r="O6442" s="1">
        <v>42802</v>
      </c>
      <c r="P6442">
        <v>1550000</v>
      </c>
      <c r="Q6442">
        <v>1402</v>
      </c>
      <c r="R6442" t="s">
        <v>38</v>
      </c>
      <c r="S6442">
        <v>5</v>
      </c>
      <c r="T6442">
        <v>2</v>
      </c>
    </row>
    <row r="6443" spans="1:20" x14ac:dyDescent="0.2">
      <c r="A6443">
        <v>3564135</v>
      </c>
      <c r="B6443">
        <v>94114</v>
      </c>
      <c r="C6443">
        <v>2</v>
      </c>
      <c r="D6443" s="1">
        <v>42807</v>
      </c>
      <c r="E6443" s="2">
        <v>0.47340277777777778</v>
      </c>
      <c r="F6443">
        <v>37.763714</v>
      </c>
      <c r="G6443" s="1">
        <v>42776</v>
      </c>
      <c r="H6443" s="1" t="str">
        <f t="shared" si="200"/>
        <v>2017</v>
      </c>
      <c r="I6443" s="1" t="s">
        <v>1706</v>
      </c>
      <c r="J6443" s="1" t="str">
        <f t="shared" si="201"/>
        <v>2017Q1</v>
      </c>
      <c r="K6443" s="1" t="s">
        <v>1725</v>
      </c>
      <c r="L6443">
        <v>1049000</v>
      </c>
      <c r="M6443">
        <v>-122.432419</v>
      </c>
      <c r="N6443" t="s">
        <v>16</v>
      </c>
      <c r="O6443" s="1">
        <v>42804</v>
      </c>
      <c r="P6443">
        <v>1165000</v>
      </c>
      <c r="Q6443">
        <v>978</v>
      </c>
      <c r="R6443" t="s">
        <v>38</v>
      </c>
      <c r="S6443">
        <v>5</v>
      </c>
      <c r="T6443">
        <v>1</v>
      </c>
    </row>
    <row r="6444" spans="1:20" x14ac:dyDescent="0.2">
      <c r="A6444">
        <v>3581108</v>
      </c>
      <c r="B6444">
        <v>94114</v>
      </c>
      <c r="C6444">
        <v>2</v>
      </c>
      <c r="D6444" s="1">
        <v>42804</v>
      </c>
      <c r="E6444" s="2">
        <v>0.72621527777777783</v>
      </c>
      <c r="F6444">
        <v>37.762416999999999</v>
      </c>
      <c r="G6444" s="1">
        <v>42804</v>
      </c>
      <c r="H6444" s="1" t="str">
        <f t="shared" si="200"/>
        <v>2017</v>
      </c>
      <c r="I6444" s="1" t="s">
        <v>1706</v>
      </c>
      <c r="J6444" s="1" t="str">
        <f t="shared" si="201"/>
        <v>2017Q1</v>
      </c>
      <c r="K6444" s="1" t="s">
        <v>1725</v>
      </c>
      <c r="L6444">
        <v>1595000</v>
      </c>
      <c r="M6444">
        <v>-122.432266</v>
      </c>
      <c r="N6444" t="s">
        <v>16</v>
      </c>
      <c r="O6444" s="1">
        <v>42804</v>
      </c>
      <c r="P6444">
        <v>1657600</v>
      </c>
      <c r="Q6444">
        <v>1354</v>
      </c>
      <c r="R6444" t="s">
        <v>38</v>
      </c>
      <c r="S6444">
        <v>5</v>
      </c>
      <c r="T6444">
        <v>2</v>
      </c>
    </row>
    <row r="6445" spans="1:20" x14ac:dyDescent="0.2">
      <c r="A6445" t="s">
        <v>15</v>
      </c>
      <c r="B6445">
        <v>94114</v>
      </c>
      <c r="C6445">
        <v>4</v>
      </c>
      <c r="D6445" s="1">
        <v>42812</v>
      </c>
      <c r="E6445" s="2">
        <v>0.68049768518518527</v>
      </c>
      <c r="F6445">
        <v>37.760463999999999</v>
      </c>
      <c r="G6445" s="1">
        <v>42775</v>
      </c>
      <c r="H6445" s="1" t="str">
        <f t="shared" si="200"/>
        <v>2017</v>
      </c>
      <c r="I6445" s="1" t="s">
        <v>1706</v>
      </c>
      <c r="J6445" s="1" t="str">
        <f t="shared" si="201"/>
        <v>2017Q1</v>
      </c>
      <c r="K6445" s="1" t="s">
        <v>1725</v>
      </c>
      <c r="L6445">
        <v>2595000</v>
      </c>
      <c r="M6445">
        <v>-122.442567</v>
      </c>
      <c r="N6445" t="s">
        <v>16</v>
      </c>
      <c r="O6445" s="1">
        <v>42811</v>
      </c>
      <c r="P6445">
        <v>2750000</v>
      </c>
      <c r="Q6445">
        <v>2675</v>
      </c>
      <c r="R6445" t="s">
        <v>38</v>
      </c>
      <c r="S6445">
        <v>5</v>
      </c>
      <c r="T6445">
        <v>3.5</v>
      </c>
    </row>
    <row r="6446" spans="1:20" x14ac:dyDescent="0.2">
      <c r="A6446" t="s">
        <v>1208</v>
      </c>
      <c r="B6446">
        <v>94114</v>
      </c>
      <c r="C6446">
        <v>2</v>
      </c>
      <c r="D6446" s="1">
        <v>42816</v>
      </c>
      <c r="E6446" s="2">
        <v>0.62071759259259263</v>
      </c>
      <c r="F6446">
        <v>37.757221000000001</v>
      </c>
      <c r="G6446" s="1">
        <v>42780</v>
      </c>
      <c r="H6446" s="1" t="str">
        <f t="shared" si="200"/>
        <v>2017</v>
      </c>
      <c r="I6446" s="1" t="s">
        <v>1706</v>
      </c>
      <c r="J6446" s="1" t="str">
        <f t="shared" si="201"/>
        <v>2017Q1</v>
      </c>
      <c r="K6446" s="1" t="s">
        <v>1725</v>
      </c>
      <c r="L6446">
        <v>1350000</v>
      </c>
      <c r="M6446">
        <v>-122.438705</v>
      </c>
      <c r="N6446" t="s">
        <v>24</v>
      </c>
      <c r="O6446" s="1">
        <v>42811</v>
      </c>
      <c r="P6446">
        <v>1450000</v>
      </c>
      <c r="Q6446">
        <v>1700</v>
      </c>
      <c r="R6446" t="s">
        <v>38</v>
      </c>
      <c r="S6446">
        <v>5</v>
      </c>
      <c r="T6446">
        <v>1.5</v>
      </c>
    </row>
    <row r="6447" spans="1:20" x14ac:dyDescent="0.2">
      <c r="A6447" t="s">
        <v>1214</v>
      </c>
      <c r="B6447">
        <v>94114</v>
      </c>
      <c r="C6447">
        <v>3</v>
      </c>
      <c r="D6447" s="1">
        <v>42821</v>
      </c>
      <c r="E6447" s="2">
        <v>0.54675925925925928</v>
      </c>
      <c r="F6447">
        <v>37.754970999999998</v>
      </c>
      <c r="G6447" s="1">
        <v>42754</v>
      </c>
      <c r="H6447" s="1" t="str">
        <f t="shared" si="200"/>
        <v>2017</v>
      </c>
      <c r="I6447" s="1" t="s">
        <v>1706</v>
      </c>
      <c r="J6447" s="1" t="str">
        <f t="shared" si="201"/>
        <v>2017Q1</v>
      </c>
      <c r="K6447" s="1" t="s">
        <v>1725</v>
      </c>
      <c r="L6447">
        <v>2395000</v>
      </c>
      <c r="M6447">
        <v>-122.43804900000001</v>
      </c>
      <c r="N6447" t="s">
        <v>24</v>
      </c>
      <c r="O6447" s="1">
        <v>42818</v>
      </c>
      <c r="P6447">
        <v>2400000</v>
      </c>
      <c r="R6447" t="s">
        <v>38</v>
      </c>
      <c r="S6447">
        <v>5</v>
      </c>
      <c r="T6447">
        <v>1.5</v>
      </c>
    </row>
    <row r="6448" spans="1:20" x14ac:dyDescent="0.2">
      <c r="A6448">
        <v>3584027</v>
      </c>
      <c r="B6448">
        <v>94114</v>
      </c>
      <c r="C6448">
        <v>2</v>
      </c>
      <c r="D6448" s="1">
        <v>42818</v>
      </c>
      <c r="E6448" s="2">
        <v>0.4694444444444445</v>
      </c>
      <c r="F6448">
        <v>37.759732</v>
      </c>
      <c r="G6448" s="1">
        <v>42797</v>
      </c>
      <c r="H6448" s="1" t="str">
        <f t="shared" si="200"/>
        <v>2017</v>
      </c>
      <c r="I6448" s="1" t="s">
        <v>1706</v>
      </c>
      <c r="J6448" s="1" t="str">
        <f t="shared" si="201"/>
        <v>2017Q1</v>
      </c>
      <c r="K6448" s="1" t="s">
        <v>1725</v>
      </c>
      <c r="L6448">
        <v>1895000</v>
      </c>
      <c r="M6448">
        <v>-122.431595</v>
      </c>
      <c r="N6448" t="s">
        <v>24</v>
      </c>
      <c r="O6448" s="1">
        <v>42818</v>
      </c>
      <c r="P6448">
        <v>2513000</v>
      </c>
      <c r="R6448" t="s">
        <v>38</v>
      </c>
      <c r="S6448">
        <v>5</v>
      </c>
      <c r="T6448">
        <v>1</v>
      </c>
    </row>
    <row r="6449" spans="1:20" x14ac:dyDescent="0.2">
      <c r="A6449">
        <v>2748035</v>
      </c>
      <c r="B6449">
        <v>94114</v>
      </c>
      <c r="C6449">
        <v>2</v>
      </c>
      <c r="D6449" s="1">
        <v>42821</v>
      </c>
      <c r="E6449" s="2">
        <v>0.81990740740740742</v>
      </c>
      <c r="F6449">
        <v>37.756912</v>
      </c>
      <c r="G6449" s="1">
        <v>42775</v>
      </c>
      <c r="H6449" s="1" t="str">
        <f t="shared" si="200"/>
        <v>2017</v>
      </c>
      <c r="I6449" s="1" t="s">
        <v>1706</v>
      </c>
      <c r="J6449" s="1" t="str">
        <f t="shared" si="201"/>
        <v>2017Q1</v>
      </c>
      <c r="K6449" s="1" t="s">
        <v>1725</v>
      </c>
      <c r="L6449">
        <v>995000</v>
      </c>
      <c r="M6449">
        <v>-122.440056</v>
      </c>
      <c r="N6449" t="s">
        <v>16</v>
      </c>
      <c r="O6449" s="1">
        <v>42821</v>
      </c>
      <c r="P6449">
        <v>1200000</v>
      </c>
      <c r="Q6449">
        <v>1110</v>
      </c>
      <c r="R6449" t="s">
        <v>38</v>
      </c>
      <c r="S6449">
        <v>5</v>
      </c>
      <c r="T6449">
        <v>2</v>
      </c>
    </row>
    <row r="6450" spans="1:20" x14ac:dyDescent="0.2">
      <c r="A6450">
        <v>3580154</v>
      </c>
      <c r="B6450">
        <v>94114</v>
      </c>
      <c r="C6450">
        <v>1</v>
      </c>
      <c r="D6450" s="1">
        <v>42844</v>
      </c>
      <c r="E6450" s="2">
        <v>0.68489583333333337</v>
      </c>
      <c r="F6450">
        <v>37.761673000000002</v>
      </c>
      <c r="G6450" s="1">
        <v>42772</v>
      </c>
      <c r="H6450" s="1" t="str">
        <f t="shared" si="200"/>
        <v>2017</v>
      </c>
      <c r="I6450" s="1" t="s">
        <v>1706</v>
      </c>
      <c r="J6450" s="1" t="str">
        <f t="shared" si="201"/>
        <v>2017Q1</v>
      </c>
      <c r="K6450" s="1" t="s">
        <v>1725</v>
      </c>
      <c r="L6450">
        <v>1049000</v>
      </c>
      <c r="M6450">
        <v>-122.430054</v>
      </c>
      <c r="N6450" t="s">
        <v>16</v>
      </c>
      <c r="O6450" s="1">
        <v>42823</v>
      </c>
      <c r="P6450">
        <v>1000000</v>
      </c>
      <c r="Q6450">
        <v>922</v>
      </c>
      <c r="R6450" t="s">
        <v>38</v>
      </c>
      <c r="S6450">
        <v>5</v>
      </c>
      <c r="T6450">
        <v>1</v>
      </c>
    </row>
    <row r="6451" spans="1:20" x14ac:dyDescent="0.2">
      <c r="A6451">
        <v>3604040</v>
      </c>
      <c r="B6451">
        <v>94114</v>
      </c>
      <c r="C6451">
        <v>1</v>
      </c>
      <c r="D6451" s="1">
        <v>42831</v>
      </c>
      <c r="E6451" s="2">
        <v>0.57989583333333339</v>
      </c>
      <c r="F6451">
        <v>37.756866000000002</v>
      </c>
      <c r="G6451" s="1">
        <v>42797</v>
      </c>
      <c r="H6451" s="1" t="str">
        <f t="shared" si="200"/>
        <v>2017</v>
      </c>
      <c r="I6451" s="1" t="s">
        <v>1706</v>
      </c>
      <c r="J6451" s="1" t="str">
        <f t="shared" si="201"/>
        <v>2017Q1</v>
      </c>
      <c r="K6451" s="1" t="s">
        <v>1725</v>
      </c>
      <c r="L6451">
        <v>1395000</v>
      </c>
      <c r="M6451">
        <v>-122.43096199999999</v>
      </c>
      <c r="N6451" t="s">
        <v>24</v>
      </c>
      <c r="O6451" s="1">
        <v>42831</v>
      </c>
      <c r="P6451">
        <v>1716888</v>
      </c>
      <c r="Q6451">
        <v>980</v>
      </c>
      <c r="R6451" t="s">
        <v>38</v>
      </c>
      <c r="S6451">
        <v>5</v>
      </c>
      <c r="T6451">
        <v>1</v>
      </c>
    </row>
    <row r="6452" spans="1:20" x14ac:dyDescent="0.2">
      <c r="A6452">
        <v>3603106</v>
      </c>
      <c r="B6452">
        <v>94114</v>
      </c>
      <c r="C6452">
        <v>3</v>
      </c>
      <c r="D6452" s="1">
        <v>42836</v>
      </c>
      <c r="E6452" s="2">
        <v>0.73896990740740742</v>
      </c>
      <c r="F6452">
        <v>37.757373999999999</v>
      </c>
      <c r="G6452" s="1">
        <v>42810</v>
      </c>
      <c r="H6452" s="1" t="str">
        <f t="shared" si="200"/>
        <v>2017</v>
      </c>
      <c r="I6452" s="1" t="s">
        <v>1706</v>
      </c>
      <c r="J6452" s="1" t="str">
        <f t="shared" si="201"/>
        <v>2017Q1</v>
      </c>
      <c r="K6452" s="1" t="s">
        <v>1725</v>
      </c>
      <c r="L6452">
        <v>1249000</v>
      </c>
      <c r="M6452">
        <v>-122.43433400000001</v>
      </c>
      <c r="N6452" t="s">
        <v>16</v>
      </c>
      <c r="O6452" s="1">
        <v>42836</v>
      </c>
      <c r="P6452">
        <v>1400000</v>
      </c>
      <c r="Q6452">
        <v>1564</v>
      </c>
      <c r="R6452" t="s">
        <v>38</v>
      </c>
      <c r="S6452">
        <v>5</v>
      </c>
      <c r="T6452">
        <v>1.25</v>
      </c>
    </row>
    <row r="6453" spans="1:20" x14ac:dyDescent="0.2">
      <c r="A6453">
        <v>2749050</v>
      </c>
      <c r="B6453">
        <v>94114</v>
      </c>
      <c r="C6453">
        <v>3</v>
      </c>
      <c r="D6453" s="1">
        <v>42836</v>
      </c>
      <c r="E6453" s="2">
        <v>0.53476851851851859</v>
      </c>
      <c r="F6453">
        <v>37.757289999999998</v>
      </c>
      <c r="G6453" s="1">
        <v>42795</v>
      </c>
      <c r="H6453" s="1" t="str">
        <f t="shared" si="200"/>
        <v>2017</v>
      </c>
      <c r="I6453" s="1" t="s">
        <v>1706</v>
      </c>
      <c r="J6453" s="1" t="str">
        <f t="shared" si="201"/>
        <v>2017Q1</v>
      </c>
      <c r="K6453" s="1" t="s">
        <v>1725</v>
      </c>
      <c r="L6453">
        <v>1495000</v>
      </c>
      <c r="M6453">
        <v>-122.438568</v>
      </c>
      <c r="N6453" t="s">
        <v>16</v>
      </c>
      <c r="O6453" s="1">
        <v>42836</v>
      </c>
      <c r="P6453">
        <v>1765000</v>
      </c>
      <c r="R6453" t="s">
        <v>38</v>
      </c>
      <c r="S6453">
        <v>5</v>
      </c>
      <c r="T6453">
        <v>3</v>
      </c>
    </row>
    <row r="6454" spans="1:20" x14ac:dyDescent="0.2">
      <c r="A6454">
        <v>3564124</v>
      </c>
      <c r="B6454">
        <v>94114</v>
      </c>
      <c r="C6454">
        <v>2</v>
      </c>
      <c r="D6454" s="1">
        <v>42837</v>
      </c>
      <c r="E6454" s="2">
        <v>0.49527777777777776</v>
      </c>
      <c r="F6454">
        <v>37.764144999999999</v>
      </c>
      <c r="G6454" s="1">
        <v>42777</v>
      </c>
      <c r="H6454" s="1" t="str">
        <f t="shared" si="200"/>
        <v>2017</v>
      </c>
      <c r="I6454" s="1" t="s">
        <v>1706</v>
      </c>
      <c r="J6454" s="1" t="str">
        <f t="shared" si="201"/>
        <v>2017Q1</v>
      </c>
      <c r="K6454" s="1" t="s">
        <v>1725</v>
      </c>
      <c r="L6454">
        <v>949000</v>
      </c>
      <c r="M6454">
        <v>-122.431122</v>
      </c>
      <c r="N6454" t="s">
        <v>16</v>
      </c>
      <c r="O6454" s="1">
        <v>42837</v>
      </c>
      <c r="P6454">
        <v>1192750</v>
      </c>
      <c r="Q6454">
        <v>1095</v>
      </c>
      <c r="R6454" t="s">
        <v>38</v>
      </c>
      <c r="S6454">
        <v>5</v>
      </c>
      <c r="T6454">
        <v>1</v>
      </c>
    </row>
    <row r="6455" spans="1:20" x14ac:dyDescent="0.2">
      <c r="A6455">
        <v>2692046</v>
      </c>
      <c r="B6455">
        <v>94114</v>
      </c>
      <c r="C6455">
        <v>0</v>
      </c>
      <c r="D6455" s="1">
        <v>42842</v>
      </c>
      <c r="E6455" s="2">
        <v>0.60368055555555555</v>
      </c>
      <c r="F6455">
        <v>37.759197</v>
      </c>
      <c r="G6455" s="1">
        <v>42775</v>
      </c>
      <c r="H6455" s="1" t="str">
        <f t="shared" si="200"/>
        <v>2017</v>
      </c>
      <c r="I6455" s="1" t="s">
        <v>1706</v>
      </c>
      <c r="J6455" s="1" t="str">
        <f t="shared" si="201"/>
        <v>2017Q1</v>
      </c>
      <c r="K6455" s="1" t="s">
        <v>1725</v>
      </c>
      <c r="L6455">
        <v>555000</v>
      </c>
      <c r="M6455">
        <v>-122.43837000000001</v>
      </c>
      <c r="N6455" t="s">
        <v>16</v>
      </c>
      <c r="O6455" s="1">
        <v>42839</v>
      </c>
      <c r="P6455">
        <v>635000</v>
      </c>
      <c r="Q6455">
        <v>495</v>
      </c>
      <c r="R6455" t="s">
        <v>38</v>
      </c>
      <c r="S6455">
        <v>5</v>
      </c>
      <c r="T6455">
        <v>1</v>
      </c>
    </row>
    <row r="6456" spans="1:20" x14ac:dyDescent="0.2">
      <c r="A6456">
        <v>3581091</v>
      </c>
      <c r="B6456">
        <v>94114</v>
      </c>
      <c r="C6456">
        <v>3</v>
      </c>
      <c r="D6456" s="1">
        <v>42839</v>
      </c>
      <c r="E6456" s="2">
        <v>0.57943287037037039</v>
      </c>
      <c r="F6456">
        <v>37.761166000000003</v>
      </c>
      <c r="G6456" s="1">
        <v>42718</v>
      </c>
      <c r="H6456" s="1" t="str">
        <f t="shared" si="200"/>
        <v>2016</v>
      </c>
      <c r="I6456" s="1" t="s">
        <v>1705</v>
      </c>
      <c r="J6456" s="1" t="str">
        <f t="shared" si="201"/>
        <v>2016Q4</v>
      </c>
      <c r="K6456" s="1" t="s">
        <v>1724</v>
      </c>
      <c r="L6456">
        <v>1295000</v>
      </c>
      <c r="M6456">
        <v>-122.431946</v>
      </c>
      <c r="N6456" t="s">
        <v>16</v>
      </c>
      <c r="O6456" s="1">
        <v>42839</v>
      </c>
      <c r="P6456">
        <v>1492500</v>
      </c>
      <c r="Q6456">
        <v>1377</v>
      </c>
      <c r="R6456" t="s">
        <v>38</v>
      </c>
      <c r="S6456">
        <v>5</v>
      </c>
      <c r="T6456">
        <v>1.25</v>
      </c>
    </row>
    <row r="6457" spans="1:20" x14ac:dyDescent="0.2">
      <c r="A6457" t="s">
        <v>15</v>
      </c>
      <c r="B6457">
        <v>94114</v>
      </c>
      <c r="C6457">
        <v>3</v>
      </c>
      <c r="D6457" s="1">
        <v>42843</v>
      </c>
      <c r="E6457" s="2">
        <v>0.68355324074074064</v>
      </c>
      <c r="F6457">
        <v>37.760643000000002</v>
      </c>
      <c r="G6457" s="1">
        <v>42775</v>
      </c>
      <c r="H6457" s="1" t="str">
        <f t="shared" si="200"/>
        <v>2017</v>
      </c>
      <c r="I6457" s="1" t="s">
        <v>1706</v>
      </c>
      <c r="J6457" s="1" t="str">
        <f t="shared" si="201"/>
        <v>2017Q1</v>
      </c>
      <c r="K6457" s="1" t="s">
        <v>1725</v>
      </c>
      <c r="L6457">
        <v>2249000</v>
      </c>
      <c r="M6457">
        <v>-122.442543</v>
      </c>
      <c r="N6457" t="s">
        <v>16</v>
      </c>
      <c r="O6457" s="1">
        <v>42839</v>
      </c>
      <c r="P6457">
        <v>2350000</v>
      </c>
      <c r="Q6457">
        <v>2440</v>
      </c>
      <c r="R6457" t="s">
        <v>38</v>
      </c>
      <c r="S6457">
        <v>5</v>
      </c>
      <c r="T6457">
        <v>3.5</v>
      </c>
    </row>
    <row r="6458" spans="1:20" x14ac:dyDescent="0.2">
      <c r="A6458">
        <v>462692</v>
      </c>
      <c r="B6458">
        <v>94114</v>
      </c>
      <c r="C6458">
        <v>1</v>
      </c>
      <c r="D6458" s="1">
        <v>42856</v>
      </c>
      <c r="E6458" s="2">
        <v>0.4677546296296296</v>
      </c>
      <c r="F6458">
        <v>37.759197</v>
      </c>
      <c r="G6458" s="1">
        <v>42775</v>
      </c>
      <c r="H6458" s="1" t="str">
        <f t="shared" si="200"/>
        <v>2017</v>
      </c>
      <c r="I6458" s="1" t="s">
        <v>1706</v>
      </c>
      <c r="J6458" s="1" t="str">
        <f t="shared" si="201"/>
        <v>2017Q1</v>
      </c>
      <c r="K6458" s="1" t="s">
        <v>1725</v>
      </c>
      <c r="L6458">
        <v>795000</v>
      </c>
      <c r="M6458">
        <v>-122.43837000000001</v>
      </c>
      <c r="N6458" t="s">
        <v>16</v>
      </c>
      <c r="O6458" s="1">
        <v>42842</v>
      </c>
      <c r="P6458">
        <v>785000</v>
      </c>
      <c r="R6458" t="s">
        <v>38</v>
      </c>
      <c r="S6458">
        <v>5</v>
      </c>
      <c r="T6458">
        <v>1</v>
      </c>
    </row>
    <row r="6459" spans="1:20" x14ac:dyDescent="0.2">
      <c r="A6459">
        <v>264770</v>
      </c>
      <c r="B6459">
        <v>94114</v>
      </c>
      <c r="C6459">
        <v>3</v>
      </c>
      <c r="D6459" s="1">
        <v>42901</v>
      </c>
      <c r="E6459" s="2">
        <v>0.56031249999999999</v>
      </c>
      <c r="F6459">
        <v>37.761780000000002</v>
      </c>
      <c r="G6459" s="1">
        <v>42807</v>
      </c>
      <c r="H6459" s="1" t="str">
        <f t="shared" si="200"/>
        <v>2017</v>
      </c>
      <c r="I6459" s="1" t="s">
        <v>1706</v>
      </c>
      <c r="J6459" s="1" t="str">
        <f t="shared" si="201"/>
        <v>2017Q1</v>
      </c>
      <c r="K6459" s="1" t="s">
        <v>1725</v>
      </c>
      <c r="L6459">
        <v>1395000</v>
      </c>
      <c r="M6459">
        <v>-122.435928</v>
      </c>
      <c r="N6459" t="s">
        <v>16</v>
      </c>
      <c r="O6459" s="1">
        <v>42852</v>
      </c>
      <c r="P6459">
        <v>1500000</v>
      </c>
      <c r="Q6459">
        <v>1615</v>
      </c>
      <c r="R6459" t="s">
        <v>38</v>
      </c>
      <c r="S6459">
        <v>5</v>
      </c>
      <c r="T6459">
        <v>1</v>
      </c>
    </row>
    <row r="6460" spans="1:20" x14ac:dyDescent="0.2">
      <c r="A6460">
        <v>2751002</v>
      </c>
      <c r="B6460">
        <v>94114</v>
      </c>
      <c r="C6460">
        <v>3</v>
      </c>
      <c r="D6460" s="1">
        <v>42852</v>
      </c>
      <c r="E6460" s="2">
        <v>0.7487152777777778</v>
      </c>
      <c r="F6460">
        <v>37.757229000000002</v>
      </c>
      <c r="G6460" s="1">
        <v>42770</v>
      </c>
      <c r="H6460" s="1" t="str">
        <f t="shared" si="200"/>
        <v>2017</v>
      </c>
      <c r="I6460" s="1" t="s">
        <v>1706</v>
      </c>
      <c r="J6460" s="1" t="str">
        <f t="shared" si="201"/>
        <v>2017Q1</v>
      </c>
      <c r="K6460" s="1" t="s">
        <v>1725</v>
      </c>
      <c r="L6460">
        <v>1649000</v>
      </c>
      <c r="M6460">
        <v>-122.435852</v>
      </c>
      <c r="N6460" t="s">
        <v>16</v>
      </c>
      <c r="O6460" s="1">
        <v>42852</v>
      </c>
      <c r="P6460">
        <v>1650000</v>
      </c>
      <c r="Q6460">
        <v>1940</v>
      </c>
      <c r="R6460" t="s">
        <v>38</v>
      </c>
      <c r="S6460">
        <v>5</v>
      </c>
      <c r="T6460">
        <v>2.5</v>
      </c>
    </row>
    <row r="6461" spans="1:20" x14ac:dyDescent="0.2">
      <c r="A6461">
        <v>3602031</v>
      </c>
      <c r="B6461">
        <v>94114</v>
      </c>
      <c r="C6461">
        <v>3</v>
      </c>
      <c r="D6461" s="1">
        <v>42852</v>
      </c>
      <c r="E6461" s="2">
        <v>0.50184027777777784</v>
      </c>
      <c r="F6461">
        <v>37.758575</v>
      </c>
      <c r="G6461" s="1">
        <v>42781</v>
      </c>
      <c r="H6461" s="1" t="str">
        <f t="shared" si="200"/>
        <v>2017</v>
      </c>
      <c r="I6461" s="1" t="s">
        <v>1706</v>
      </c>
      <c r="J6461" s="1" t="str">
        <f t="shared" si="201"/>
        <v>2017Q1</v>
      </c>
      <c r="K6461" s="1" t="s">
        <v>1725</v>
      </c>
      <c r="L6461">
        <v>2100000</v>
      </c>
      <c r="M6461">
        <v>-122.43335</v>
      </c>
      <c r="N6461" t="s">
        <v>24</v>
      </c>
      <c r="O6461" s="1">
        <v>42852</v>
      </c>
      <c r="P6461">
        <v>2500000</v>
      </c>
      <c r="Q6461">
        <v>1895</v>
      </c>
      <c r="R6461" t="s">
        <v>38</v>
      </c>
      <c r="S6461">
        <v>5</v>
      </c>
      <c r="T6461">
        <v>3</v>
      </c>
    </row>
    <row r="6462" spans="1:20" x14ac:dyDescent="0.2">
      <c r="A6462">
        <v>2716010</v>
      </c>
      <c r="B6462">
        <v>94114</v>
      </c>
      <c r="C6462">
        <v>4</v>
      </c>
      <c r="D6462" s="1">
        <v>42852</v>
      </c>
      <c r="E6462" s="2">
        <v>0.54813657407407412</v>
      </c>
      <c r="F6462">
        <v>37.757187000000002</v>
      </c>
      <c r="G6462" s="1">
        <v>42810</v>
      </c>
      <c r="H6462" s="1" t="str">
        <f t="shared" si="200"/>
        <v>2017</v>
      </c>
      <c r="I6462" s="1" t="s">
        <v>1706</v>
      </c>
      <c r="J6462" s="1" t="str">
        <f t="shared" si="201"/>
        <v>2017Q1</v>
      </c>
      <c r="K6462" s="1" t="s">
        <v>1725</v>
      </c>
      <c r="L6462">
        <v>2450000</v>
      </c>
      <c r="M6462">
        <v>-122.44216900000001</v>
      </c>
      <c r="N6462" t="s">
        <v>24</v>
      </c>
      <c r="O6462" s="1">
        <v>42852</v>
      </c>
      <c r="P6462">
        <v>2600000</v>
      </c>
      <c r="Q6462">
        <v>2300</v>
      </c>
      <c r="R6462" t="s">
        <v>38</v>
      </c>
      <c r="S6462">
        <v>5</v>
      </c>
      <c r="T6462">
        <v>3</v>
      </c>
    </row>
    <row r="6463" spans="1:20" x14ac:dyDescent="0.2">
      <c r="A6463">
        <v>3608055</v>
      </c>
      <c r="B6463">
        <v>94110</v>
      </c>
      <c r="C6463">
        <v>2</v>
      </c>
      <c r="D6463" s="1">
        <v>42856</v>
      </c>
      <c r="E6463" s="2">
        <v>0.58626157407407409</v>
      </c>
      <c r="F6463">
        <v>37.758057000000001</v>
      </c>
      <c r="G6463" s="1">
        <v>42830</v>
      </c>
      <c r="H6463" s="1" t="str">
        <f t="shared" si="200"/>
        <v>2017</v>
      </c>
      <c r="I6463" s="1" t="s">
        <v>1706</v>
      </c>
      <c r="J6463" s="1" t="str">
        <f t="shared" si="201"/>
        <v>2017Q2</v>
      </c>
      <c r="K6463" s="1" t="s">
        <v>1726</v>
      </c>
      <c r="L6463">
        <v>1995000</v>
      </c>
      <c r="M6463">
        <v>-122.423141</v>
      </c>
      <c r="N6463" t="s">
        <v>24</v>
      </c>
      <c r="O6463" s="1">
        <v>42856</v>
      </c>
      <c r="P6463">
        <v>2725000</v>
      </c>
      <c r="Q6463">
        <v>1485</v>
      </c>
      <c r="R6463" t="s">
        <v>38</v>
      </c>
      <c r="S6463">
        <v>5</v>
      </c>
      <c r="T6463">
        <v>1.25</v>
      </c>
    </row>
    <row r="6464" spans="1:20" x14ac:dyDescent="0.2">
      <c r="A6464">
        <v>3604104</v>
      </c>
      <c r="B6464">
        <v>94114</v>
      </c>
      <c r="C6464">
        <v>3</v>
      </c>
      <c r="D6464" s="1">
        <v>42860</v>
      </c>
      <c r="E6464" s="2">
        <v>0.85195601851851854</v>
      </c>
      <c r="F6464">
        <v>37.756607000000002</v>
      </c>
      <c r="G6464" s="1">
        <v>42778</v>
      </c>
      <c r="H6464" s="1" t="str">
        <f t="shared" si="200"/>
        <v>2017</v>
      </c>
      <c r="I6464" s="1" t="s">
        <v>1706</v>
      </c>
      <c r="J6464" s="1" t="str">
        <f t="shared" si="201"/>
        <v>2017Q1</v>
      </c>
      <c r="K6464" s="1" t="s">
        <v>1725</v>
      </c>
      <c r="L6464">
        <v>2995000</v>
      </c>
      <c r="M6464">
        <v>-122.43203</v>
      </c>
      <c r="N6464" t="s">
        <v>24</v>
      </c>
      <c r="O6464" s="1">
        <v>42859</v>
      </c>
      <c r="P6464">
        <v>2910000</v>
      </c>
      <c r="Q6464">
        <v>2710</v>
      </c>
      <c r="R6464" t="s">
        <v>38</v>
      </c>
      <c r="S6464">
        <v>5</v>
      </c>
      <c r="T6464">
        <v>2.5</v>
      </c>
    </row>
    <row r="6465" spans="1:20" x14ac:dyDescent="0.2">
      <c r="A6465">
        <v>2692047</v>
      </c>
      <c r="B6465">
        <v>94114</v>
      </c>
      <c r="C6465">
        <v>3</v>
      </c>
      <c r="D6465" s="1">
        <v>42863</v>
      </c>
      <c r="E6465" s="2">
        <v>0.56201388888888892</v>
      </c>
      <c r="F6465">
        <v>37.759200999999997</v>
      </c>
      <c r="G6465" s="1">
        <v>42775</v>
      </c>
      <c r="H6465" s="1" t="str">
        <f t="shared" si="200"/>
        <v>2017</v>
      </c>
      <c r="I6465" s="1" t="s">
        <v>1706</v>
      </c>
      <c r="J6465" s="1" t="str">
        <f t="shared" si="201"/>
        <v>2017Q1</v>
      </c>
      <c r="K6465" s="1" t="s">
        <v>1725</v>
      </c>
      <c r="L6465">
        <v>1650000</v>
      </c>
      <c r="M6465">
        <v>-122.438362</v>
      </c>
      <c r="N6465" t="s">
        <v>16</v>
      </c>
      <c r="O6465" s="1">
        <v>42860</v>
      </c>
      <c r="P6465">
        <v>1500000</v>
      </c>
      <c r="R6465" t="s">
        <v>38</v>
      </c>
      <c r="S6465">
        <v>5</v>
      </c>
      <c r="T6465">
        <v>1</v>
      </c>
    </row>
    <row r="6466" spans="1:20" x14ac:dyDescent="0.2">
      <c r="A6466">
        <v>3620078</v>
      </c>
      <c r="B6466">
        <v>94114</v>
      </c>
      <c r="C6466">
        <v>4</v>
      </c>
      <c r="D6466" s="1">
        <v>42860</v>
      </c>
      <c r="E6466" s="2">
        <v>0.45635416666666667</v>
      </c>
      <c r="F6466">
        <v>37.755859000000001</v>
      </c>
      <c r="G6466" s="1">
        <v>42790</v>
      </c>
      <c r="H6466" s="1" t="str">
        <f t="shared" ref="H6466:H6529" si="202">TEXT(G6466,"yyyy")</f>
        <v>2017</v>
      </c>
      <c r="I6466" s="1" t="s">
        <v>1706</v>
      </c>
      <c r="J6466" s="1" t="str">
        <f t="shared" ref="J6466:J6529" si="203">TEXT(G6466,"yyyy") &amp; "Q" &amp; ROUNDUP(MONTH(G6466) / 3,0)</f>
        <v>2017Q1</v>
      </c>
      <c r="K6466" s="1" t="s">
        <v>1725</v>
      </c>
      <c r="L6466">
        <v>4195000</v>
      </c>
      <c r="M6466">
        <v>-122.42907700000001</v>
      </c>
      <c r="N6466" t="s">
        <v>24</v>
      </c>
      <c r="O6466" s="1">
        <v>42860</v>
      </c>
      <c r="P6466">
        <v>4000000</v>
      </c>
      <c r="Q6466">
        <v>3400</v>
      </c>
      <c r="R6466" t="s">
        <v>38</v>
      </c>
      <c r="S6466">
        <v>5</v>
      </c>
      <c r="T6466">
        <v>3.5</v>
      </c>
    </row>
    <row r="6467" spans="1:20" x14ac:dyDescent="0.2">
      <c r="A6467">
        <v>3558144</v>
      </c>
      <c r="B6467">
        <v>94114</v>
      </c>
      <c r="C6467">
        <v>2</v>
      </c>
      <c r="D6467" s="1">
        <v>42864</v>
      </c>
      <c r="E6467" s="2">
        <v>0.65084490740740741</v>
      </c>
      <c r="F6467">
        <v>37.765923000000001</v>
      </c>
      <c r="G6467" s="1">
        <v>42818</v>
      </c>
      <c r="H6467" s="1" t="str">
        <f t="shared" si="202"/>
        <v>2017</v>
      </c>
      <c r="I6467" s="1" t="s">
        <v>1706</v>
      </c>
      <c r="J6467" s="1" t="str">
        <f t="shared" si="203"/>
        <v>2017Q1</v>
      </c>
      <c r="K6467" s="1" t="s">
        <v>1725</v>
      </c>
      <c r="L6467">
        <v>799000</v>
      </c>
      <c r="M6467">
        <v>-122.43048899999999</v>
      </c>
      <c r="N6467" t="s">
        <v>16</v>
      </c>
      <c r="O6467" s="1">
        <v>42863</v>
      </c>
      <c r="P6467">
        <v>921000</v>
      </c>
      <c r="R6467" t="s">
        <v>38</v>
      </c>
      <c r="S6467">
        <v>5</v>
      </c>
      <c r="T6467">
        <v>1</v>
      </c>
    </row>
    <row r="6468" spans="1:20" x14ac:dyDescent="0.2">
      <c r="A6468">
        <v>2696063</v>
      </c>
      <c r="B6468">
        <v>94114</v>
      </c>
      <c r="C6468">
        <v>2</v>
      </c>
      <c r="D6468" s="1">
        <v>42870</v>
      </c>
      <c r="E6468" s="2">
        <v>0.56224537037037037</v>
      </c>
      <c r="F6468">
        <v>37.757956999999998</v>
      </c>
      <c r="G6468" s="1">
        <v>42769</v>
      </c>
      <c r="H6468" s="1" t="str">
        <f t="shared" si="202"/>
        <v>2017</v>
      </c>
      <c r="I6468" s="1" t="s">
        <v>1706</v>
      </c>
      <c r="J6468" s="1" t="str">
        <f t="shared" si="203"/>
        <v>2017Q1</v>
      </c>
      <c r="K6468" s="1" t="s">
        <v>1725</v>
      </c>
      <c r="L6468">
        <v>1195000</v>
      </c>
      <c r="M6468">
        <v>-122.434952</v>
      </c>
      <c r="N6468" t="s">
        <v>16</v>
      </c>
      <c r="O6468" s="1">
        <v>42867</v>
      </c>
      <c r="P6468">
        <v>1200000</v>
      </c>
      <c r="Q6468">
        <v>1336</v>
      </c>
      <c r="R6468" t="s">
        <v>38</v>
      </c>
      <c r="S6468">
        <v>5</v>
      </c>
      <c r="T6468">
        <v>1</v>
      </c>
    </row>
    <row r="6469" spans="1:20" x14ac:dyDescent="0.2">
      <c r="A6469">
        <v>3583044</v>
      </c>
      <c r="B6469">
        <v>94114</v>
      </c>
      <c r="C6469">
        <v>3</v>
      </c>
      <c r="D6469" s="1">
        <v>42873</v>
      </c>
      <c r="E6469" s="2">
        <v>0.83315972222222223</v>
      </c>
      <c r="F6469">
        <v>37.760057000000003</v>
      </c>
      <c r="G6469" s="1">
        <v>42746</v>
      </c>
      <c r="H6469" s="1" t="str">
        <f t="shared" si="202"/>
        <v>2017</v>
      </c>
      <c r="I6469" s="1" t="s">
        <v>1706</v>
      </c>
      <c r="J6469" s="1" t="str">
        <f t="shared" si="203"/>
        <v>2017Q1</v>
      </c>
      <c r="K6469" s="1" t="s">
        <v>1725</v>
      </c>
      <c r="L6469">
        <v>2350000</v>
      </c>
      <c r="M6469">
        <v>-122.433992</v>
      </c>
      <c r="N6469" t="s">
        <v>24</v>
      </c>
      <c r="O6469" s="1">
        <v>42870</v>
      </c>
      <c r="P6469">
        <v>2620000</v>
      </c>
      <c r="Q6469">
        <v>2262</v>
      </c>
      <c r="R6469" t="s">
        <v>38</v>
      </c>
      <c r="S6469">
        <v>5</v>
      </c>
      <c r="T6469">
        <v>2</v>
      </c>
    </row>
    <row r="6470" spans="1:20" x14ac:dyDescent="0.2">
      <c r="A6470">
        <v>3582013</v>
      </c>
      <c r="B6470">
        <v>94114</v>
      </c>
      <c r="C6470">
        <v>2</v>
      </c>
      <c r="D6470" s="1">
        <v>42874</v>
      </c>
      <c r="E6470" s="2">
        <v>0.36524305555555553</v>
      </c>
      <c r="F6470">
        <v>37.761462999999999</v>
      </c>
      <c r="G6470" s="1">
        <v>42825</v>
      </c>
      <c r="H6470" s="1" t="str">
        <f t="shared" si="202"/>
        <v>2017</v>
      </c>
      <c r="I6470" s="1" t="s">
        <v>1706</v>
      </c>
      <c r="J6470" s="1" t="str">
        <f t="shared" si="203"/>
        <v>2017Q1</v>
      </c>
      <c r="K6470" s="1" t="s">
        <v>1725</v>
      </c>
      <c r="L6470">
        <v>679000</v>
      </c>
      <c r="M6470">
        <v>-122.433189</v>
      </c>
      <c r="N6470" t="s">
        <v>16</v>
      </c>
      <c r="O6470" s="1">
        <v>42872</v>
      </c>
      <c r="P6470">
        <v>937000</v>
      </c>
      <c r="R6470" t="s">
        <v>38</v>
      </c>
      <c r="S6470">
        <v>5</v>
      </c>
      <c r="T6470">
        <v>1</v>
      </c>
    </row>
    <row r="6471" spans="1:20" x14ac:dyDescent="0.2">
      <c r="A6471">
        <v>3622115</v>
      </c>
      <c r="B6471">
        <v>94114</v>
      </c>
      <c r="C6471">
        <v>2</v>
      </c>
      <c r="D6471" s="1">
        <v>42874</v>
      </c>
      <c r="E6471" s="2">
        <v>0.55483796296296295</v>
      </c>
      <c r="F6471">
        <v>37.755130999999999</v>
      </c>
      <c r="G6471" s="1">
        <v>42790</v>
      </c>
      <c r="H6471" s="1" t="str">
        <f t="shared" si="202"/>
        <v>2017</v>
      </c>
      <c r="I6471" s="1" t="s">
        <v>1706</v>
      </c>
      <c r="J6471" s="1" t="str">
        <f t="shared" si="203"/>
        <v>2017Q1</v>
      </c>
      <c r="K6471" s="1" t="s">
        <v>1725</v>
      </c>
      <c r="L6471">
        <v>949000</v>
      </c>
      <c r="M6471">
        <v>-122.433029</v>
      </c>
      <c r="N6471" t="s">
        <v>16</v>
      </c>
      <c r="O6471" s="1">
        <v>42873</v>
      </c>
      <c r="P6471">
        <v>925000</v>
      </c>
      <c r="Q6471">
        <v>981</v>
      </c>
      <c r="R6471" t="s">
        <v>38</v>
      </c>
      <c r="S6471">
        <v>5</v>
      </c>
      <c r="T6471">
        <v>1</v>
      </c>
    </row>
    <row r="6472" spans="1:20" x14ac:dyDescent="0.2">
      <c r="A6472">
        <v>3582044</v>
      </c>
      <c r="B6472">
        <v>94114</v>
      </c>
      <c r="C6472">
        <v>3</v>
      </c>
      <c r="D6472" s="1">
        <v>42879</v>
      </c>
      <c r="E6472" s="2">
        <v>0.59407407407407409</v>
      </c>
      <c r="F6472">
        <v>37.761757000000003</v>
      </c>
      <c r="G6472" s="1">
        <v>42815</v>
      </c>
      <c r="H6472" s="1" t="str">
        <f t="shared" si="202"/>
        <v>2017</v>
      </c>
      <c r="I6472" s="1" t="s">
        <v>1706</v>
      </c>
      <c r="J6472" s="1" t="str">
        <f t="shared" si="203"/>
        <v>2017Q1</v>
      </c>
      <c r="K6472" s="1" t="s">
        <v>1725</v>
      </c>
      <c r="L6472">
        <v>1795000</v>
      </c>
      <c r="M6472">
        <v>-122.434258</v>
      </c>
      <c r="N6472" t="s">
        <v>24</v>
      </c>
      <c r="O6472" s="1">
        <v>42879</v>
      </c>
      <c r="P6472">
        <v>2050000</v>
      </c>
      <c r="Q6472">
        <v>2233</v>
      </c>
      <c r="R6472" t="s">
        <v>38</v>
      </c>
      <c r="S6472">
        <v>5</v>
      </c>
      <c r="T6472">
        <v>2.5</v>
      </c>
    </row>
    <row r="6473" spans="1:20" x14ac:dyDescent="0.2">
      <c r="A6473">
        <v>2691037</v>
      </c>
      <c r="B6473">
        <v>94114</v>
      </c>
      <c r="C6473">
        <v>3</v>
      </c>
      <c r="D6473" s="1">
        <v>42884</v>
      </c>
      <c r="E6473" s="2">
        <v>0.79331018518518526</v>
      </c>
      <c r="F6473">
        <v>37.760311000000002</v>
      </c>
      <c r="G6473" s="1">
        <v>42833</v>
      </c>
      <c r="H6473" s="1" t="str">
        <f t="shared" si="202"/>
        <v>2017</v>
      </c>
      <c r="I6473" s="1" t="s">
        <v>1706</v>
      </c>
      <c r="J6473" s="1" t="str">
        <f t="shared" si="203"/>
        <v>2017Q2</v>
      </c>
      <c r="K6473" s="1" t="s">
        <v>1726</v>
      </c>
      <c r="L6473">
        <v>1095000</v>
      </c>
      <c r="M6473">
        <v>-122.440315</v>
      </c>
      <c r="N6473" t="s">
        <v>16</v>
      </c>
      <c r="O6473" s="1">
        <v>42881</v>
      </c>
      <c r="P6473">
        <v>1280000</v>
      </c>
      <c r="Q6473">
        <v>1300</v>
      </c>
      <c r="R6473" t="s">
        <v>38</v>
      </c>
      <c r="S6473">
        <v>5</v>
      </c>
      <c r="T6473">
        <v>1</v>
      </c>
    </row>
    <row r="6474" spans="1:20" x14ac:dyDescent="0.2">
      <c r="A6474">
        <v>3580163</v>
      </c>
      <c r="B6474">
        <v>94114</v>
      </c>
      <c r="C6474">
        <v>2</v>
      </c>
      <c r="D6474" s="1">
        <v>42881</v>
      </c>
      <c r="E6474" s="2">
        <v>0.54369212962962965</v>
      </c>
      <c r="F6474">
        <v>37.762264000000002</v>
      </c>
      <c r="G6474" s="1">
        <v>42866</v>
      </c>
      <c r="H6474" s="1" t="str">
        <f t="shared" si="202"/>
        <v>2017</v>
      </c>
      <c r="I6474" s="1" t="s">
        <v>1706</v>
      </c>
      <c r="J6474" s="1" t="str">
        <f t="shared" si="203"/>
        <v>2017Q2</v>
      </c>
      <c r="K6474" s="1" t="s">
        <v>1726</v>
      </c>
      <c r="L6474">
        <v>1195000</v>
      </c>
      <c r="M6474">
        <v>-122.429176</v>
      </c>
      <c r="N6474" t="s">
        <v>16</v>
      </c>
      <c r="O6474" s="1">
        <v>42881</v>
      </c>
      <c r="P6474">
        <v>1421600</v>
      </c>
      <c r="Q6474">
        <v>1114</v>
      </c>
      <c r="R6474" t="s">
        <v>38</v>
      </c>
      <c r="S6474">
        <v>5</v>
      </c>
      <c r="T6474">
        <v>2</v>
      </c>
    </row>
    <row r="6475" spans="1:20" x14ac:dyDescent="0.2">
      <c r="A6475">
        <v>3558159</v>
      </c>
      <c r="B6475">
        <v>94114</v>
      </c>
      <c r="C6475">
        <v>2</v>
      </c>
      <c r="D6475" s="1">
        <v>42888</v>
      </c>
      <c r="E6475" s="2">
        <v>0.4682986111111111</v>
      </c>
      <c r="F6475">
        <v>37.765453000000001</v>
      </c>
      <c r="G6475" s="1">
        <v>42816</v>
      </c>
      <c r="H6475" s="1" t="str">
        <f t="shared" si="202"/>
        <v>2017</v>
      </c>
      <c r="I6475" s="1" t="s">
        <v>1706</v>
      </c>
      <c r="J6475" s="1" t="str">
        <f t="shared" si="203"/>
        <v>2017Q1</v>
      </c>
      <c r="K6475" s="1" t="s">
        <v>1725</v>
      </c>
      <c r="L6475">
        <v>1099000</v>
      </c>
      <c r="M6475">
        <v>-122.430626</v>
      </c>
      <c r="N6475" t="s">
        <v>16</v>
      </c>
      <c r="O6475" s="1">
        <v>42888</v>
      </c>
      <c r="P6475">
        <v>1300000</v>
      </c>
      <c r="Q6475">
        <v>1185</v>
      </c>
      <c r="R6475" t="s">
        <v>38</v>
      </c>
      <c r="S6475">
        <v>5</v>
      </c>
      <c r="T6475">
        <v>2</v>
      </c>
    </row>
    <row r="6476" spans="1:20" x14ac:dyDescent="0.2">
      <c r="A6476" t="s">
        <v>1346</v>
      </c>
      <c r="B6476">
        <v>94114</v>
      </c>
      <c r="C6476">
        <v>3</v>
      </c>
      <c r="D6476" s="1">
        <v>42894</v>
      </c>
      <c r="E6476" s="2">
        <v>0.45295138888888892</v>
      </c>
      <c r="F6476">
        <v>37.758834999999998</v>
      </c>
      <c r="G6476" s="1">
        <v>42872</v>
      </c>
      <c r="H6476" s="1" t="str">
        <f t="shared" si="202"/>
        <v>2017</v>
      </c>
      <c r="I6476" s="1" t="s">
        <v>1706</v>
      </c>
      <c r="J6476" s="1" t="str">
        <f t="shared" si="203"/>
        <v>2017Q2</v>
      </c>
      <c r="K6476" s="1" t="s">
        <v>1726</v>
      </c>
      <c r="L6476">
        <v>1295000</v>
      </c>
      <c r="M6476">
        <v>-122.44124600000001</v>
      </c>
      <c r="N6476" t="s">
        <v>24</v>
      </c>
      <c r="O6476" s="1">
        <v>42893</v>
      </c>
      <c r="P6476">
        <v>1565000</v>
      </c>
      <c r="Q6476">
        <v>1274</v>
      </c>
      <c r="R6476" t="s">
        <v>38</v>
      </c>
      <c r="S6476">
        <v>5</v>
      </c>
      <c r="T6476">
        <v>1</v>
      </c>
    </row>
    <row r="6477" spans="1:20" x14ac:dyDescent="0.2">
      <c r="A6477">
        <v>3583124</v>
      </c>
      <c r="B6477">
        <v>94114</v>
      </c>
      <c r="C6477">
        <v>2</v>
      </c>
      <c r="D6477" s="1">
        <v>42894</v>
      </c>
      <c r="E6477" s="2">
        <v>0.44377314814814817</v>
      </c>
      <c r="F6477">
        <v>37.760776999999997</v>
      </c>
      <c r="G6477" s="1">
        <v>42820</v>
      </c>
      <c r="H6477" s="1" t="str">
        <f t="shared" si="202"/>
        <v>2017</v>
      </c>
      <c r="I6477" s="1" t="s">
        <v>1706</v>
      </c>
      <c r="J6477" s="1" t="str">
        <f t="shared" si="203"/>
        <v>2017Q1</v>
      </c>
      <c r="K6477" s="1" t="s">
        <v>1725</v>
      </c>
      <c r="L6477">
        <v>1100000</v>
      </c>
      <c r="M6477">
        <v>-122.43341100000001</v>
      </c>
      <c r="N6477" t="s">
        <v>16</v>
      </c>
      <c r="O6477" s="1">
        <v>42894</v>
      </c>
      <c r="P6477">
        <v>1410000</v>
      </c>
      <c r="Q6477">
        <v>1155</v>
      </c>
      <c r="R6477" t="s">
        <v>38</v>
      </c>
      <c r="S6477">
        <v>5</v>
      </c>
      <c r="T6477">
        <v>1</v>
      </c>
    </row>
    <row r="6478" spans="1:20" x14ac:dyDescent="0.2">
      <c r="A6478" t="s">
        <v>1349</v>
      </c>
      <c r="B6478">
        <v>94114</v>
      </c>
      <c r="C6478">
        <v>3</v>
      </c>
      <c r="D6478" s="1">
        <v>42894</v>
      </c>
      <c r="E6478" s="2">
        <v>0.58945601851851859</v>
      </c>
      <c r="F6478">
        <v>37.759281000000001</v>
      </c>
      <c r="G6478" s="1">
        <v>42828</v>
      </c>
      <c r="H6478" s="1" t="str">
        <f t="shared" si="202"/>
        <v>2017</v>
      </c>
      <c r="I6478" s="1" t="s">
        <v>1706</v>
      </c>
      <c r="J6478" s="1" t="str">
        <f t="shared" si="203"/>
        <v>2017Q2</v>
      </c>
      <c r="K6478" s="1" t="s">
        <v>1726</v>
      </c>
      <c r="L6478">
        <v>1998000</v>
      </c>
      <c r="M6478">
        <v>-122.432213</v>
      </c>
      <c r="N6478" t="s">
        <v>24</v>
      </c>
      <c r="O6478" s="1">
        <v>42894</v>
      </c>
      <c r="P6478">
        <v>2275000</v>
      </c>
      <c r="R6478" t="s">
        <v>38</v>
      </c>
      <c r="S6478">
        <v>5</v>
      </c>
      <c r="T6478">
        <v>3</v>
      </c>
    </row>
    <row r="6479" spans="1:20" x14ac:dyDescent="0.2">
      <c r="A6479">
        <v>3617054</v>
      </c>
      <c r="B6479">
        <v>94110</v>
      </c>
      <c r="C6479">
        <v>2</v>
      </c>
      <c r="D6479" s="1">
        <v>42898</v>
      </c>
      <c r="E6479" s="2">
        <v>0.77774305555555545</v>
      </c>
      <c r="F6479">
        <v>37.756270999999998</v>
      </c>
      <c r="G6479" s="1">
        <v>42891</v>
      </c>
      <c r="H6479" s="1" t="str">
        <f t="shared" si="202"/>
        <v>2017</v>
      </c>
      <c r="I6479" s="1" t="s">
        <v>1706</v>
      </c>
      <c r="J6479" s="1" t="str">
        <f t="shared" si="203"/>
        <v>2017Q2</v>
      </c>
      <c r="K6479" s="1" t="s">
        <v>1726</v>
      </c>
      <c r="L6479">
        <v>1145000</v>
      </c>
      <c r="M6479">
        <v>-122.422318</v>
      </c>
      <c r="N6479" t="s">
        <v>16</v>
      </c>
      <c r="O6479" s="1">
        <v>42895</v>
      </c>
      <c r="P6479">
        <v>1145000</v>
      </c>
      <c r="Q6479">
        <v>1062</v>
      </c>
      <c r="R6479" t="s">
        <v>38</v>
      </c>
      <c r="S6479">
        <v>5</v>
      </c>
      <c r="T6479">
        <v>2</v>
      </c>
    </row>
    <row r="6480" spans="1:20" x14ac:dyDescent="0.2">
      <c r="A6480">
        <v>3604106</v>
      </c>
      <c r="B6480">
        <v>94114</v>
      </c>
      <c r="C6480">
        <v>2</v>
      </c>
      <c r="D6480" s="1">
        <v>42895</v>
      </c>
      <c r="E6480" s="2">
        <v>0.55405092592592597</v>
      </c>
      <c r="F6480">
        <v>37.756531000000003</v>
      </c>
      <c r="G6480" s="1">
        <v>42895</v>
      </c>
      <c r="H6480" s="1" t="str">
        <f t="shared" si="202"/>
        <v>2017</v>
      </c>
      <c r="I6480" s="1" t="s">
        <v>1706</v>
      </c>
      <c r="J6480" s="1" t="str">
        <f t="shared" si="203"/>
        <v>2017Q2</v>
      </c>
      <c r="K6480" s="1" t="s">
        <v>1726</v>
      </c>
      <c r="L6480">
        <v>2500000</v>
      </c>
      <c r="M6480">
        <v>-122.43203</v>
      </c>
      <c r="N6480" t="s">
        <v>16</v>
      </c>
      <c r="O6480" s="1">
        <v>42895</v>
      </c>
      <c r="P6480">
        <v>2500000</v>
      </c>
      <c r="Q6480">
        <v>1765</v>
      </c>
      <c r="R6480" t="s">
        <v>38</v>
      </c>
      <c r="S6480">
        <v>5</v>
      </c>
      <c r="T6480">
        <v>2.5</v>
      </c>
    </row>
    <row r="6481" spans="1:20" x14ac:dyDescent="0.2">
      <c r="A6481">
        <v>2770028</v>
      </c>
      <c r="B6481">
        <v>94114</v>
      </c>
      <c r="C6481">
        <v>4</v>
      </c>
      <c r="D6481" s="1">
        <v>42909</v>
      </c>
      <c r="E6481" s="2">
        <v>0.55405092592592597</v>
      </c>
      <c r="F6481">
        <v>37.755856000000001</v>
      </c>
      <c r="G6481" s="1">
        <v>42804</v>
      </c>
      <c r="H6481" s="1" t="str">
        <f t="shared" si="202"/>
        <v>2017</v>
      </c>
      <c r="I6481" s="1" t="s">
        <v>1706</v>
      </c>
      <c r="J6481" s="1" t="str">
        <f t="shared" si="203"/>
        <v>2017Q1</v>
      </c>
      <c r="K6481" s="1" t="s">
        <v>1725</v>
      </c>
      <c r="L6481">
        <v>1995000</v>
      </c>
      <c r="M6481">
        <v>-122.435326</v>
      </c>
      <c r="N6481" t="s">
        <v>24</v>
      </c>
      <c r="O6481" s="1">
        <v>42895</v>
      </c>
      <c r="P6481">
        <v>2200000</v>
      </c>
      <c r="Q6481">
        <v>2335</v>
      </c>
      <c r="R6481" t="s">
        <v>38</v>
      </c>
      <c r="S6481">
        <v>5</v>
      </c>
      <c r="T6481">
        <v>3.5</v>
      </c>
    </row>
    <row r="6482" spans="1:20" x14ac:dyDescent="0.2">
      <c r="A6482" t="s">
        <v>1352</v>
      </c>
      <c r="B6482">
        <v>94114</v>
      </c>
      <c r="C6482">
        <v>2</v>
      </c>
      <c r="D6482" s="1">
        <v>42898</v>
      </c>
      <c r="E6482" s="2">
        <v>0.697199074074074</v>
      </c>
      <c r="F6482">
        <v>37.758011000000003</v>
      </c>
      <c r="G6482" s="1">
        <v>42845</v>
      </c>
      <c r="H6482" s="1" t="str">
        <f t="shared" si="202"/>
        <v>2017</v>
      </c>
      <c r="I6482" s="1" t="s">
        <v>1706</v>
      </c>
      <c r="J6482" s="1" t="str">
        <f t="shared" si="203"/>
        <v>2017Q2</v>
      </c>
      <c r="K6482" s="1" t="s">
        <v>1726</v>
      </c>
      <c r="L6482">
        <v>899000</v>
      </c>
      <c r="M6482">
        <v>-122.435249</v>
      </c>
      <c r="N6482" t="s">
        <v>24</v>
      </c>
      <c r="O6482" s="1">
        <v>42898</v>
      </c>
      <c r="P6482">
        <v>875000</v>
      </c>
      <c r="Q6482">
        <v>1103</v>
      </c>
      <c r="R6482" t="s">
        <v>38</v>
      </c>
      <c r="S6482">
        <v>5</v>
      </c>
      <c r="T6482">
        <v>1</v>
      </c>
    </row>
    <row r="6483" spans="1:20" x14ac:dyDescent="0.2">
      <c r="A6483">
        <v>3584105</v>
      </c>
      <c r="B6483">
        <v>94114</v>
      </c>
      <c r="C6483">
        <v>2</v>
      </c>
      <c r="D6483" s="1">
        <v>42901</v>
      </c>
      <c r="E6483" s="2">
        <v>0.5559722222222222</v>
      </c>
      <c r="F6483">
        <v>37.760520999999997</v>
      </c>
      <c r="G6483" s="1">
        <v>42841</v>
      </c>
      <c r="H6483" s="1" t="str">
        <f t="shared" si="202"/>
        <v>2017</v>
      </c>
      <c r="I6483" s="1" t="s">
        <v>1706</v>
      </c>
      <c r="J6483" s="1" t="str">
        <f t="shared" si="203"/>
        <v>2017Q2</v>
      </c>
      <c r="K6483" s="1" t="s">
        <v>1726</v>
      </c>
      <c r="L6483">
        <v>1150000</v>
      </c>
      <c r="M6483">
        <v>-122.431572</v>
      </c>
      <c r="N6483" t="s">
        <v>16</v>
      </c>
      <c r="O6483" s="1">
        <v>42901</v>
      </c>
      <c r="P6483">
        <v>1379148</v>
      </c>
      <c r="Q6483">
        <v>1155</v>
      </c>
      <c r="R6483" t="s">
        <v>38</v>
      </c>
      <c r="S6483">
        <v>5</v>
      </c>
      <c r="T6483">
        <v>1</v>
      </c>
    </row>
    <row r="6484" spans="1:20" x14ac:dyDescent="0.2">
      <c r="A6484">
        <v>2659007</v>
      </c>
      <c r="B6484">
        <v>94114</v>
      </c>
      <c r="C6484">
        <v>2</v>
      </c>
      <c r="D6484" s="1">
        <v>42913</v>
      </c>
      <c r="E6484" s="2">
        <v>0.48079861111111111</v>
      </c>
      <c r="F6484">
        <v>37.760627999999997</v>
      </c>
      <c r="G6484" s="1">
        <v>42842</v>
      </c>
      <c r="H6484" s="1" t="str">
        <f t="shared" si="202"/>
        <v>2017</v>
      </c>
      <c r="I6484" s="1" t="s">
        <v>1706</v>
      </c>
      <c r="J6484" s="1" t="str">
        <f t="shared" si="203"/>
        <v>2017Q2</v>
      </c>
      <c r="K6484" s="1" t="s">
        <v>1726</v>
      </c>
      <c r="L6484">
        <v>1750000</v>
      </c>
      <c r="M6484">
        <v>-122.44380200000001</v>
      </c>
      <c r="N6484" t="s">
        <v>16</v>
      </c>
      <c r="O6484" s="1">
        <v>42902</v>
      </c>
      <c r="P6484">
        <v>1820000</v>
      </c>
      <c r="Q6484">
        <v>1326</v>
      </c>
      <c r="R6484" t="s">
        <v>38</v>
      </c>
      <c r="S6484">
        <v>5</v>
      </c>
      <c r="T6484">
        <v>2</v>
      </c>
    </row>
    <row r="6485" spans="1:20" x14ac:dyDescent="0.2">
      <c r="A6485">
        <v>2659007</v>
      </c>
      <c r="B6485">
        <v>94114</v>
      </c>
      <c r="C6485">
        <v>2</v>
      </c>
      <c r="D6485" s="1">
        <v>42913</v>
      </c>
      <c r="E6485" s="2">
        <v>0.64935185185185185</v>
      </c>
      <c r="F6485">
        <v>37.760680999999998</v>
      </c>
      <c r="G6485" s="1">
        <v>42842</v>
      </c>
      <c r="H6485" s="1" t="str">
        <f t="shared" si="202"/>
        <v>2017</v>
      </c>
      <c r="I6485" s="1" t="s">
        <v>1706</v>
      </c>
      <c r="J6485" s="1" t="str">
        <f t="shared" si="203"/>
        <v>2017Q2</v>
      </c>
      <c r="K6485" s="1" t="s">
        <v>1726</v>
      </c>
      <c r="L6485">
        <v>1475000</v>
      </c>
      <c r="M6485">
        <v>-122.443787</v>
      </c>
      <c r="N6485" t="s">
        <v>16</v>
      </c>
      <c r="O6485" s="1">
        <v>42913</v>
      </c>
      <c r="P6485">
        <v>1525000</v>
      </c>
      <c r="Q6485">
        <v>1276</v>
      </c>
      <c r="R6485" t="s">
        <v>38</v>
      </c>
      <c r="S6485">
        <v>5</v>
      </c>
      <c r="T6485">
        <v>2</v>
      </c>
    </row>
    <row r="6486" spans="1:20" x14ac:dyDescent="0.2">
      <c r="A6486">
        <v>3604046</v>
      </c>
      <c r="B6486">
        <v>94114</v>
      </c>
      <c r="C6486">
        <v>2</v>
      </c>
      <c r="D6486" s="1">
        <v>42921</v>
      </c>
      <c r="E6486" s="2">
        <v>0.48840277777777774</v>
      </c>
      <c r="F6486">
        <v>37.757247999999997</v>
      </c>
      <c r="G6486" s="1">
        <v>42872</v>
      </c>
      <c r="H6486" s="1" t="str">
        <f t="shared" si="202"/>
        <v>2017</v>
      </c>
      <c r="I6486" s="1" t="s">
        <v>1706</v>
      </c>
      <c r="J6486" s="1" t="str">
        <f t="shared" si="203"/>
        <v>2017Q2</v>
      </c>
      <c r="K6486" s="1" t="s">
        <v>1726</v>
      </c>
      <c r="L6486">
        <v>3210000</v>
      </c>
      <c r="M6486">
        <v>-122.430931</v>
      </c>
      <c r="N6486" t="s">
        <v>24</v>
      </c>
      <c r="O6486" s="1">
        <v>42913</v>
      </c>
      <c r="P6486">
        <v>3210000</v>
      </c>
      <c r="R6486" t="s">
        <v>38</v>
      </c>
      <c r="S6486">
        <v>5</v>
      </c>
      <c r="T6486">
        <v>1.5</v>
      </c>
    </row>
    <row r="6487" spans="1:20" x14ac:dyDescent="0.2">
      <c r="A6487">
        <v>2691014</v>
      </c>
      <c r="B6487">
        <v>94114</v>
      </c>
      <c r="C6487">
        <v>2</v>
      </c>
      <c r="D6487" s="1">
        <v>42916</v>
      </c>
      <c r="E6487" s="2">
        <v>0.47734953703703703</v>
      </c>
      <c r="F6487">
        <v>37.759898999999997</v>
      </c>
      <c r="G6487" s="1">
        <v>42863</v>
      </c>
      <c r="H6487" s="1" t="str">
        <f t="shared" si="202"/>
        <v>2017</v>
      </c>
      <c r="I6487" s="1" t="s">
        <v>1706</v>
      </c>
      <c r="J6487" s="1" t="str">
        <f t="shared" si="203"/>
        <v>2017Q2</v>
      </c>
      <c r="K6487" s="1" t="s">
        <v>1726</v>
      </c>
      <c r="L6487">
        <v>1250000</v>
      </c>
      <c r="M6487">
        <v>-122.440392</v>
      </c>
      <c r="N6487" t="s">
        <v>16</v>
      </c>
      <c r="O6487" s="1">
        <v>42915</v>
      </c>
      <c r="P6487">
        <v>1312000</v>
      </c>
      <c r="R6487" t="s">
        <v>38</v>
      </c>
      <c r="S6487">
        <v>5</v>
      </c>
      <c r="T6487">
        <v>1</v>
      </c>
    </row>
    <row r="6488" spans="1:20" x14ac:dyDescent="0.2">
      <c r="A6488">
        <v>2691014</v>
      </c>
      <c r="B6488">
        <v>94114</v>
      </c>
      <c r="C6488">
        <v>2</v>
      </c>
      <c r="D6488" s="1">
        <v>42916</v>
      </c>
      <c r="E6488" s="2">
        <v>0.47788194444444443</v>
      </c>
      <c r="F6488">
        <v>37.759968000000001</v>
      </c>
      <c r="G6488" s="1">
        <v>42863</v>
      </c>
      <c r="H6488" s="1" t="str">
        <f t="shared" si="202"/>
        <v>2017</v>
      </c>
      <c r="I6488" s="1" t="s">
        <v>1706</v>
      </c>
      <c r="J6488" s="1" t="str">
        <f t="shared" si="203"/>
        <v>2017Q2</v>
      </c>
      <c r="K6488" s="1" t="s">
        <v>1726</v>
      </c>
      <c r="L6488">
        <v>1245000</v>
      </c>
      <c r="M6488">
        <v>-122.44046</v>
      </c>
      <c r="N6488" t="s">
        <v>16</v>
      </c>
      <c r="O6488" s="1">
        <v>42915</v>
      </c>
      <c r="P6488">
        <v>1388000</v>
      </c>
      <c r="R6488" t="s">
        <v>38</v>
      </c>
      <c r="S6488">
        <v>5</v>
      </c>
      <c r="T6488">
        <v>1</v>
      </c>
    </row>
    <row r="6489" spans="1:20" x14ac:dyDescent="0.2">
      <c r="A6489">
        <v>2749070</v>
      </c>
      <c r="B6489">
        <v>94114</v>
      </c>
      <c r="C6489">
        <v>2</v>
      </c>
      <c r="D6489" s="1">
        <v>42921</v>
      </c>
      <c r="E6489" s="2">
        <v>0.39912037037037035</v>
      </c>
      <c r="F6489">
        <v>37.755760000000002</v>
      </c>
      <c r="G6489" s="1">
        <v>42856</v>
      </c>
      <c r="H6489" s="1" t="str">
        <f t="shared" si="202"/>
        <v>2017</v>
      </c>
      <c r="I6489" s="1" t="s">
        <v>1706</v>
      </c>
      <c r="J6489" s="1" t="str">
        <f t="shared" si="203"/>
        <v>2017Q2</v>
      </c>
      <c r="K6489" s="1" t="s">
        <v>1726</v>
      </c>
      <c r="L6489">
        <v>1795000</v>
      </c>
      <c r="M6489">
        <v>-122.43792000000001</v>
      </c>
      <c r="N6489" t="s">
        <v>16</v>
      </c>
      <c r="O6489" s="1">
        <v>42916</v>
      </c>
      <c r="P6489">
        <v>1860000</v>
      </c>
      <c r="R6489" t="s">
        <v>38</v>
      </c>
      <c r="S6489">
        <v>5</v>
      </c>
      <c r="T6489">
        <v>2</v>
      </c>
    </row>
    <row r="6490" spans="1:20" x14ac:dyDescent="0.2">
      <c r="A6490">
        <v>2715086</v>
      </c>
      <c r="B6490">
        <v>94114</v>
      </c>
      <c r="C6490">
        <v>3</v>
      </c>
      <c r="D6490" s="1">
        <v>42929</v>
      </c>
      <c r="E6490" s="2">
        <v>0.5725810185185185</v>
      </c>
      <c r="F6490">
        <v>37.757286000000001</v>
      </c>
      <c r="G6490" s="1">
        <v>42865</v>
      </c>
      <c r="H6490" s="1" t="str">
        <f t="shared" si="202"/>
        <v>2017</v>
      </c>
      <c r="I6490" s="1" t="s">
        <v>1706</v>
      </c>
      <c r="J6490" s="1" t="str">
        <f t="shared" si="203"/>
        <v>2017Q2</v>
      </c>
      <c r="K6490" s="1" t="s">
        <v>1726</v>
      </c>
      <c r="L6490">
        <v>995000</v>
      </c>
      <c r="M6490">
        <v>-122.44059799999999</v>
      </c>
      <c r="N6490" t="s">
        <v>16</v>
      </c>
      <c r="O6490" s="1">
        <v>42923</v>
      </c>
      <c r="P6490">
        <v>1175000</v>
      </c>
      <c r="R6490" t="s">
        <v>38</v>
      </c>
      <c r="S6490">
        <v>5</v>
      </c>
      <c r="T6490">
        <v>2</v>
      </c>
    </row>
    <row r="6491" spans="1:20" x14ac:dyDescent="0.2">
      <c r="A6491">
        <v>3617120</v>
      </c>
      <c r="B6491">
        <v>94110</v>
      </c>
      <c r="C6491">
        <v>3</v>
      </c>
      <c r="D6491" s="1">
        <v>42930</v>
      </c>
      <c r="E6491" s="2">
        <v>0.70754629629629628</v>
      </c>
      <c r="F6491">
        <v>37.756664000000001</v>
      </c>
      <c r="G6491" s="1">
        <v>42879</v>
      </c>
      <c r="H6491" s="1" t="str">
        <f t="shared" si="202"/>
        <v>2017</v>
      </c>
      <c r="I6491" s="1" t="s">
        <v>1706</v>
      </c>
      <c r="J6491" s="1" t="str">
        <f t="shared" si="203"/>
        <v>2017Q2</v>
      </c>
      <c r="K6491" s="1" t="s">
        <v>1726</v>
      </c>
      <c r="L6491">
        <v>2375000</v>
      </c>
      <c r="M6491">
        <v>-122.423164</v>
      </c>
      <c r="N6491" t="s">
        <v>16</v>
      </c>
      <c r="O6491" s="1">
        <v>42927</v>
      </c>
      <c r="P6491">
        <v>2175000</v>
      </c>
      <c r="Q6491">
        <v>2023</v>
      </c>
      <c r="R6491" t="s">
        <v>38</v>
      </c>
      <c r="S6491">
        <v>5</v>
      </c>
      <c r="T6491">
        <v>2.5</v>
      </c>
    </row>
    <row r="6492" spans="1:20" x14ac:dyDescent="0.2">
      <c r="A6492">
        <v>2696039</v>
      </c>
      <c r="B6492">
        <v>94114</v>
      </c>
      <c r="C6492">
        <v>2</v>
      </c>
      <c r="D6492" s="1">
        <v>42930</v>
      </c>
      <c r="E6492" s="2">
        <v>0.42677083333333332</v>
      </c>
      <c r="F6492">
        <v>37.757869999999997</v>
      </c>
      <c r="G6492" s="1">
        <v>42873</v>
      </c>
      <c r="H6492" s="1" t="str">
        <f t="shared" si="202"/>
        <v>2017</v>
      </c>
      <c r="I6492" s="1" t="s">
        <v>1706</v>
      </c>
      <c r="J6492" s="1" t="str">
        <f t="shared" si="203"/>
        <v>2017Q2</v>
      </c>
      <c r="K6492" s="1" t="s">
        <v>1726</v>
      </c>
      <c r="L6492">
        <v>1495000</v>
      </c>
      <c r="M6492">
        <v>-122.435081</v>
      </c>
      <c r="N6492" t="s">
        <v>16</v>
      </c>
      <c r="O6492" s="1">
        <v>42929</v>
      </c>
      <c r="P6492">
        <v>1600000</v>
      </c>
      <c r="Q6492">
        <v>1615</v>
      </c>
      <c r="R6492" t="s">
        <v>38</v>
      </c>
      <c r="S6492">
        <v>5</v>
      </c>
      <c r="T6492">
        <v>2</v>
      </c>
    </row>
    <row r="6493" spans="1:20" x14ac:dyDescent="0.2">
      <c r="A6493">
        <v>2695046</v>
      </c>
      <c r="B6493">
        <v>94114</v>
      </c>
      <c r="C6493">
        <v>2</v>
      </c>
      <c r="D6493" s="1">
        <v>42930</v>
      </c>
      <c r="E6493" s="2">
        <v>0.65217592592592599</v>
      </c>
      <c r="F6493">
        <v>37.759498999999998</v>
      </c>
      <c r="G6493" s="1">
        <v>42863</v>
      </c>
      <c r="H6493" s="1" t="str">
        <f t="shared" si="202"/>
        <v>2017</v>
      </c>
      <c r="I6493" s="1" t="s">
        <v>1706</v>
      </c>
      <c r="J6493" s="1" t="str">
        <f t="shared" si="203"/>
        <v>2017Q2</v>
      </c>
      <c r="K6493" s="1" t="s">
        <v>1726</v>
      </c>
      <c r="L6493">
        <v>1295000</v>
      </c>
      <c r="M6493">
        <v>-122.435669</v>
      </c>
      <c r="N6493" t="s">
        <v>16</v>
      </c>
      <c r="O6493" s="1">
        <v>42930</v>
      </c>
      <c r="P6493">
        <v>1415000</v>
      </c>
      <c r="Q6493">
        <v>1321</v>
      </c>
      <c r="R6493" t="s">
        <v>38</v>
      </c>
      <c r="S6493">
        <v>5</v>
      </c>
      <c r="T6493">
        <v>2</v>
      </c>
    </row>
    <row r="6494" spans="1:20" x14ac:dyDescent="0.2">
      <c r="A6494">
        <v>3564128</v>
      </c>
      <c r="B6494">
        <v>94114</v>
      </c>
      <c r="C6494">
        <v>2</v>
      </c>
      <c r="D6494" s="1">
        <v>42934</v>
      </c>
      <c r="E6494" s="2">
        <v>0.49186342592592597</v>
      </c>
      <c r="F6494">
        <v>37.763309</v>
      </c>
      <c r="G6494" s="1">
        <v>42894</v>
      </c>
      <c r="H6494" s="1" t="str">
        <f t="shared" si="202"/>
        <v>2017</v>
      </c>
      <c r="I6494" s="1" t="s">
        <v>1706</v>
      </c>
      <c r="J6494" s="1" t="str">
        <f t="shared" si="203"/>
        <v>2017Q2</v>
      </c>
      <c r="K6494" s="1" t="s">
        <v>1726</v>
      </c>
      <c r="L6494">
        <v>945000</v>
      </c>
      <c r="M6494">
        <v>-122.431099</v>
      </c>
      <c r="N6494" t="s">
        <v>16</v>
      </c>
      <c r="O6494" s="1">
        <v>42934</v>
      </c>
      <c r="P6494">
        <v>1075000</v>
      </c>
      <c r="Q6494">
        <v>1032</v>
      </c>
      <c r="R6494" t="s">
        <v>38</v>
      </c>
      <c r="S6494">
        <v>5</v>
      </c>
      <c r="T6494">
        <v>1</v>
      </c>
    </row>
    <row r="6495" spans="1:20" x14ac:dyDescent="0.2">
      <c r="A6495">
        <v>1233583</v>
      </c>
      <c r="B6495">
        <v>94114</v>
      </c>
      <c r="C6495">
        <v>3</v>
      </c>
      <c r="D6495" s="1">
        <v>42936</v>
      </c>
      <c r="E6495" s="2">
        <v>0.35450231481481481</v>
      </c>
      <c r="F6495">
        <v>37.760863999999998</v>
      </c>
      <c r="G6495" s="1">
        <v>42890</v>
      </c>
      <c r="H6495" s="1" t="str">
        <f t="shared" si="202"/>
        <v>2017</v>
      </c>
      <c r="I6495" s="1" t="s">
        <v>1706</v>
      </c>
      <c r="J6495" s="1" t="str">
        <f t="shared" si="203"/>
        <v>2017Q2</v>
      </c>
      <c r="K6495" s="1" t="s">
        <v>1726</v>
      </c>
      <c r="L6495">
        <v>1295000</v>
      </c>
      <c r="M6495">
        <v>-122.433426</v>
      </c>
      <c r="N6495" t="s">
        <v>16</v>
      </c>
      <c r="O6495" s="1">
        <v>42934</v>
      </c>
      <c r="P6495">
        <v>1526000</v>
      </c>
      <c r="Q6495">
        <v>1216</v>
      </c>
      <c r="R6495" t="s">
        <v>38</v>
      </c>
      <c r="S6495">
        <v>5</v>
      </c>
      <c r="T6495">
        <v>1</v>
      </c>
    </row>
    <row r="6496" spans="1:20" x14ac:dyDescent="0.2">
      <c r="A6496">
        <v>3607092</v>
      </c>
      <c r="B6496">
        <v>94110</v>
      </c>
      <c r="C6496">
        <v>2</v>
      </c>
      <c r="D6496" s="1">
        <v>42934</v>
      </c>
      <c r="E6496" s="2">
        <v>0.67869212962962966</v>
      </c>
      <c r="F6496">
        <v>37.756844000000001</v>
      </c>
      <c r="G6496" s="1">
        <v>42853</v>
      </c>
      <c r="H6496" s="1" t="str">
        <f t="shared" si="202"/>
        <v>2017</v>
      </c>
      <c r="I6496" s="1" t="s">
        <v>1706</v>
      </c>
      <c r="J6496" s="1" t="str">
        <f t="shared" si="203"/>
        <v>2017Q2</v>
      </c>
      <c r="K6496" s="1" t="s">
        <v>1726</v>
      </c>
      <c r="L6496">
        <v>1149000</v>
      </c>
      <c r="M6496">
        <v>-122.425262</v>
      </c>
      <c r="N6496" t="s">
        <v>16</v>
      </c>
      <c r="O6496" s="1">
        <v>42934</v>
      </c>
      <c r="P6496">
        <v>1536000</v>
      </c>
      <c r="R6496" t="s">
        <v>38</v>
      </c>
      <c r="S6496">
        <v>5</v>
      </c>
      <c r="T6496">
        <v>2</v>
      </c>
    </row>
    <row r="6497" spans="1:20" x14ac:dyDescent="0.2">
      <c r="A6497">
        <v>3603002</v>
      </c>
      <c r="B6497">
        <v>94114</v>
      </c>
      <c r="C6497">
        <v>4</v>
      </c>
      <c r="D6497" s="1">
        <v>43038</v>
      </c>
      <c r="E6497" s="2">
        <v>0.5631828703703704</v>
      </c>
      <c r="F6497">
        <v>37.757427</v>
      </c>
      <c r="G6497" s="1">
        <v>42867</v>
      </c>
      <c r="H6497" s="1" t="str">
        <f t="shared" si="202"/>
        <v>2017</v>
      </c>
      <c r="I6497" s="1" t="s">
        <v>1706</v>
      </c>
      <c r="J6497" s="1" t="str">
        <f t="shared" si="203"/>
        <v>2017Q2</v>
      </c>
      <c r="K6497" s="1" t="s">
        <v>1726</v>
      </c>
      <c r="L6497">
        <v>3495000</v>
      </c>
      <c r="M6497">
        <v>-122.432655</v>
      </c>
      <c r="N6497" t="s">
        <v>24</v>
      </c>
      <c r="O6497" s="1">
        <v>42934</v>
      </c>
      <c r="P6497">
        <v>3495000</v>
      </c>
      <c r="R6497" t="s">
        <v>38</v>
      </c>
      <c r="S6497">
        <v>5</v>
      </c>
      <c r="T6497">
        <v>4</v>
      </c>
    </row>
    <row r="6498" spans="1:20" x14ac:dyDescent="0.2">
      <c r="A6498">
        <v>3558054</v>
      </c>
      <c r="B6498">
        <v>94114</v>
      </c>
      <c r="C6498">
        <v>3</v>
      </c>
      <c r="D6498" s="1">
        <v>42985</v>
      </c>
      <c r="E6498" s="2">
        <v>0.64013888888888892</v>
      </c>
      <c r="F6498">
        <v>37.764865999999998</v>
      </c>
      <c r="G6498" s="1">
        <v>42894</v>
      </c>
      <c r="H6498" s="1" t="str">
        <f t="shared" si="202"/>
        <v>2017</v>
      </c>
      <c r="I6498" s="1" t="s">
        <v>1706</v>
      </c>
      <c r="J6498" s="1" t="str">
        <f t="shared" si="203"/>
        <v>2017Q2</v>
      </c>
      <c r="K6498" s="1" t="s">
        <v>1726</v>
      </c>
      <c r="L6498">
        <v>2980000</v>
      </c>
      <c r="M6498">
        <v>-122.429489</v>
      </c>
      <c r="N6498" t="s">
        <v>24</v>
      </c>
      <c r="O6498" s="1">
        <v>42937</v>
      </c>
      <c r="P6498">
        <v>2900000</v>
      </c>
      <c r="Q6498">
        <v>2416</v>
      </c>
      <c r="R6498" t="s">
        <v>38</v>
      </c>
      <c r="S6498">
        <v>5</v>
      </c>
      <c r="T6498">
        <v>3.5</v>
      </c>
    </row>
    <row r="6499" spans="1:20" x14ac:dyDescent="0.2">
      <c r="A6499">
        <v>1043608</v>
      </c>
      <c r="B6499">
        <v>94110</v>
      </c>
      <c r="C6499">
        <v>3</v>
      </c>
      <c r="D6499" s="1">
        <v>42940</v>
      </c>
      <c r="E6499" s="2">
        <v>0.48121527777777778</v>
      </c>
      <c r="F6499">
        <v>37.757088000000003</v>
      </c>
      <c r="G6499" s="1">
        <v>42826</v>
      </c>
      <c r="H6499" s="1" t="str">
        <f t="shared" si="202"/>
        <v>2017</v>
      </c>
      <c r="I6499" s="1" t="s">
        <v>1706</v>
      </c>
      <c r="J6499" s="1" t="str">
        <f t="shared" si="203"/>
        <v>2017Q2</v>
      </c>
      <c r="K6499" s="1" t="s">
        <v>1726</v>
      </c>
      <c r="L6499">
        <v>1499000</v>
      </c>
      <c r="M6499">
        <v>-122.422134</v>
      </c>
      <c r="N6499" t="s">
        <v>16</v>
      </c>
      <c r="O6499" s="1">
        <v>42940</v>
      </c>
      <c r="P6499">
        <v>1590000</v>
      </c>
      <c r="Q6499">
        <v>1590</v>
      </c>
      <c r="R6499" t="s">
        <v>38</v>
      </c>
      <c r="S6499">
        <v>5</v>
      </c>
      <c r="T6499">
        <v>1</v>
      </c>
    </row>
    <row r="6500" spans="1:20" x14ac:dyDescent="0.2">
      <c r="A6500">
        <v>3602126</v>
      </c>
      <c r="B6500">
        <v>94114</v>
      </c>
      <c r="C6500">
        <v>2</v>
      </c>
      <c r="D6500" s="1">
        <v>42942</v>
      </c>
      <c r="E6500" s="2">
        <v>0.44240740740740742</v>
      </c>
      <c r="F6500">
        <v>37.758450000000003</v>
      </c>
      <c r="G6500" s="1">
        <v>42901</v>
      </c>
      <c r="H6500" s="1" t="str">
        <f t="shared" si="202"/>
        <v>2017</v>
      </c>
      <c r="I6500" s="1" t="s">
        <v>1706</v>
      </c>
      <c r="J6500" s="1" t="str">
        <f t="shared" si="203"/>
        <v>2017Q2</v>
      </c>
      <c r="K6500" s="1" t="s">
        <v>1726</v>
      </c>
      <c r="L6500">
        <v>995000</v>
      </c>
      <c r="M6500">
        <v>-122.434448</v>
      </c>
      <c r="N6500" t="s">
        <v>16</v>
      </c>
      <c r="O6500" s="1">
        <v>42941</v>
      </c>
      <c r="P6500">
        <v>1200000</v>
      </c>
      <c r="Q6500">
        <v>1285</v>
      </c>
      <c r="R6500" t="s">
        <v>38</v>
      </c>
      <c r="S6500">
        <v>5</v>
      </c>
      <c r="T6500">
        <v>1</v>
      </c>
    </row>
    <row r="6501" spans="1:20" x14ac:dyDescent="0.2">
      <c r="A6501">
        <v>3621065</v>
      </c>
      <c r="B6501">
        <v>94114</v>
      </c>
      <c r="C6501">
        <v>5</v>
      </c>
      <c r="D6501" s="1">
        <v>42942</v>
      </c>
      <c r="E6501" s="2">
        <v>0.43373842592592587</v>
      </c>
      <c r="F6501">
        <v>37.755561999999998</v>
      </c>
      <c r="G6501" s="1">
        <v>42852</v>
      </c>
      <c r="H6501" s="1" t="str">
        <f t="shared" si="202"/>
        <v>2017</v>
      </c>
      <c r="I6501" s="1" t="s">
        <v>1706</v>
      </c>
      <c r="J6501" s="1" t="str">
        <f t="shared" si="203"/>
        <v>2017Q2</v>
      </c>
      <c r="K6501" s="1" t="s">
        <v>1726</v>
      </c>
      <c r="L6501">
        <v>2790000</v>
      </c>
      <c r="M6501">
        <v>-122.431557</v>
      </c>
      <c r="N6501" t="s">
        <v>24</v>
      </c>
      <c r="O6501" s="1">
        <v>42942</v>
      </c>
      <c r="P6501">
        <v>3150000</v>
      </c>
      <c r="Q6501">
        <v>3169</v>
      </c>
      <c r="R6501" t="s">
        <v>38</v>
      </c>
      <c r="S6501">
        <v>5</v>
      </c>
      <c r="T6501">
        <v>3.5</v>
      </c>
    </row>
    <row r="6502" spans="1:20" x14ac:dyDescent="0.2">
      <c r="A6502">
        <v>3583024</v>
      </c>
      <c r="B6502">
        <v>94114</v>
      </c>
      <c r="C6502">
        <v>3</v>
      </c>
      <c r="D6502" s="1">
        <v>42944</v>
      </c>
      <c r="E6502" s="2">
        <v>0.51292824074074073</v>
      </c>
      <c r="F6502">
        <v>37.759822999999997</v>
      </c>
      <c r="G6502" s="1">
        <v>42889</v>
      </c>
      <c r="H6502" s="1" t="str">
        <f t="shared" si="202"/>
        <v>2017</v>
      </c>
      <c r="I6502" s="1" t="s">
        <v>1706</v>
      </c>
      <c r="J6502" s="1" t="str">
        <f t="shared" si="203"/>
        <v>2017Q2</v>
      </c>
      <c r="K6502" s="1" t="s">
        <v>1726</v>
      </c>
      <c r="L6502">
        <v>2650000</v>
      </c>
      <c r="M6502">
        <v>-122.433548</v>
      </c>
      <c r="N6502" t="s">
        <v>24</v>
      </c>
      <c r="O6502" s="1">
        <v>42943</v>
      </c>
      <c r="P6502">
        <v>2625000</v>
      </c>
      <c r="Q6502">
        <v>2600</v>
      </c>
      <c r="R6502" t="s">
        <v>38</v>
      </c>
      <c r="S6502">
        <v>5</v>
      </c>
      <c r="T6502">
        <v>4</v>
      </c>
    </row>
    <row r="6503" spans="1:20" x14ac:dyDescent="0.2">
      <c r="A6503">
        <v>3563011</v>
      </c>
      <c r="B6503">
        <v>94114</v>
      </c>
      <c r="C6503">
        <v>1</v>
      </c>
      <c r="D6503" s="1">
        <v>42944</v>
      </c>
      <c r="E6503" s="2">
        <v>0.64877314814814813</v>
      </c>
      <c r="F6503">
        <v>37.762844000000001</v>
      </c>
      <c r="G6503" s="1">
        <v>42850</v>
      </c>
      <c r="H6503" s="1" t="str">
        <f t="shared" si="202"/>
        <v>2017</v>
      </c>
      <c r="I6503" s="1" t="s">
        <v>1706</v>
      </c>
      <c r="J6503" s="1" t="str">
        <f t="shared" si="203"/>
        <v>2017Q2</v>
      </c>
      <c r="K6503" s="1" t="s">
        <v>1726</v>
      </c>
      <c r="L6503">
        <v>725000</v>
      </c>
      <c r="M6503">
        <v>-122.43322000000001</v>
      </c>
      <c r="N6503" t="s">
        <v>16</v>
      </c>
      <c r="O6503" s="1">
        <v>42944</v>
      </c>
      <c r="P6503">
        <v>730000</v>
      </c>
      <c r="Q6503">
        <v>745</v>
      </c>
      <c r="R6503" t="s">
        <v>38</v>
      </c>
      <c r="S6503">
        <v>5</v>
      </c>
      <c r="T6503">
        <v>1</v>
      </c>
    </row>
    <row r="6504" spans="1:20" x14ac:dyDescent="0.2">
      <c r="A6504">
        <v>3608102</v>
      </c>
      <c r="B6504">
        <v>94110</v>
      </c>
      <c r="C6504">
        <v>3</v>
      </c>
      <c r="D6504" s="1">
        <v>42948</v>
      </c>
      <c r="E6504" s="2">
        <v>0.40755787037037039</v>
      </c>
      <c r="F6504">
        <v>37.757088000000003</v>
      </c>
      <c r="G6504" s="1">
        <v>42905</v>
      </c>
      <c r="H6504" s="1" t="str">
        <f t="shared" si="202"/>
        <v>2017</v>
      </c>
      <c r="I6504" s="1" t="s">
        <v>1706</v>
      </c>
      <c r="J6504" s="1" t="str">
        <f t="shared" si="203"/>
        <v>2017Q2</v>
      </c>
      <c r="K6504" s="1" t="s">
        <v>1726</v>
      </c>
      <c r="L6504">
        <v>1295000</v>
      </c>
      <c r="M6504">
        <v>-122.422134</v>
      </c>
      <c r="N6504" t="s">
        <v>16</v>
      </c>
      <c r="O6504" s="1">
        <v>42944</v>
      </c>
      <c r="P6504">
        <v>1350000</v>
      </c>
      <c r="Q6504">
        <v>1323</v>
      </c>
      <c r="R6504" t="s">
        <v>38</v>
      </c>
      <c r="S6504">
        <v>5</v>
      </c>
      <c r="T6504">
        <v>1</v>
      </c>
    </row>
    <row r="6505" spans="1:20" x14ac:dyDescent="0.2">
      <c r="A6505">
        <v>3607035</v>
      </c>
      <c r="B6505">
        <v>94110</v>
      </c>
      <c r="C6505">
        <v>3</v>
      </c>
      <c r="D6505" s="1">
        <v>42970</v>
      </c>
      <c r="E6505" s="2">
        <v>0.3787152777777778</v>
      </c>
      <c r="F6505">
        <v>37.757303</v>
      </c>
      <c r="G6505" s="1">
        <v>42428</v>
      </c>
      <c r="H6505" s="1" t="str">
        <f t="shared" si="202"/>
        <v>2016</v>
      </c>
      <c r="I6505" s="1" t="s">
        <v>1705</v>
      </c>
      <c r="J6505" s="1" t="str">
        <f t="shared" si="203"/>
        <v>2016Q1</v>
      </c>
      <c r="K6505" s="1" t="s">
        <v>1720</v>
      </c>
      <c r="L6505">
        <v>1800000</v>
      </c>
      <c r="M6505">
        <v>-122.424786</v>
      </c>
      <c r="N6505" t="s">
        <v>24</v>
      </c>
      <c r="O6505" s="1">
        <v>42948</v>
      </c>
      <c r="P6505">
        <v>1800000</v>
      </c>
      <c r="R6505" t="s">
        <v>38</v>
      </c>
      <c r="S6505">
        <v>5</v>
      </c>
      <c r="T6505">
        <v>2.5</v>
      </c>
    </row>
    <row r="6506" spans="1:20" x14ac:dyDescent="0.2">
      <c r="A6506">
        <v>3581054</v>
      </c>
      <c r="B6506">
        <v>94114</v>
      </c>
      <c r="C6506">
        <v>2</v>
      </c>
      <c r="D6506" s="1">
        <v>42959</v>
      </c>
      <c r="E6506" s="2">
        <v>1.4467592592592594E-3</v>
      </c>
      <c r="F6506">
        <v>37.762123000000003</v>
      </c>
      <c r="G6506" s="1">
        <v>42901</v>
      </c>
      <c r="H6506" s="1" t="str">
        <f t="shared" si="202"/>
        <v>2017</v>
      </c>
      <c r="I6506" s="1" t="s">
        <v>1706</v>
      </c>
      <c r="J6506" s="1" t="str">
        <f t="shared" si="203"/>
        <v>2017Q2</v>
      </c>
      <c r="K6506" s="1" t="s">
        <v>1726</v>
      </c>
      <c r="L6506">
        <v>849000</v>
      </c>
      <c r="M6506">
        <v>-122.431664</v>
      </c>
      <c r="N6506" t="s">
        <v>16</v>
      </c>
      <c r="O6506" s="1">
        <v>42958</v>
      </c>
      <c r="P6506">
        <v>1100000</v>
      </c>
      <c r="Q6506">
        <v>1215</v>
      </c>
      <c r="R6506" t="s">
        <v>38</v>
      </c>
      <c r="S6506">
        <v>5</v>
      </c>
      <c r="T6506">
        <v>2</v>
      </c>
    </row>
    <row r="6507" spans="1:20" x14ac:dyDescent="0.2">
      <c r="A6507">
        <v>2659060</v>
      </c>
      <c r="B6507">
        <v>94114</v>
      </c>
      <c r="C6507">
        <v>3</v>
      </c>
      <c r="D6507" s="1">
        <v>42958</v>
      </c>
      <c r="E6507" s="2">
        <v>0.84175925925925921</v>
      </c>
      <c r="F6507">
        <v>37.760551</v>
      </c>
      <c r="G6507" s="1">
        <v>42874</v>
      </c>
      <c r="H6507" s="1" t="str">
        <f t="shared" si="202"/>
        <v>2017</v>
      </c>
      <c r="I6507" s="1" t="s">
        <v>1706</v>
      </c>
      <c r="J6507" s="1" t="str">
        <f t="shared" si="203"/>
        <v>2017Q2</v>
      </c>
      <c r="K6507" s="1" t="s">
        <v>1726</v>
      </c>
      <c r="L6507">
        <v>1495000</v>
      </c>
      <c r="M6507">
        <v>-122.443748</v>
      </c>
      <c r="N6507" t="s">
        <v>16</v>
      </c>
      <c r="O6507" s="1">
        <v>42958</v>
      </c>
      <c r="P6507">
        <v>1550000</v>
      </c>
      <c r="Q6507">
        <v>1627</v>
      </c>
      <c r="R6507" t="s">
        <v>38</v>
      </c>
      <c r="S6507">
        <v>5</v>
      </c>
      <c r="T6507">
        <v>2</v>
      </c>
    </row>
    <row r="6508" spans="1:20" x14ac:dyDescent="0.2">
      <c r="A6508">
        <v>2651028</v>
      </c>
      <c r="B6508">
        <v>94114</v>
      </c>
      <c r="C6508">
        <v>0</v>
      </c>
      <c r="D6508" s="1">
        <v>42978</v>
      </c>
      <c r="E6508" s="2">
        <v>0.55908564814814821</v>
      </c>
      <c r="F6508">
        <v>37.761177000000004</v>
      </c>
      <c r="G6508" s="1">
        <v>42906</v>
      </c>
      <c r="H6508" s="1" t="str">
        <f t="shared" si="202"/>
        <v>2017</v>
      </c>
      <c r="I6508" s="1" t="s">
        <v>1706</v>
      </c>
      <c r="J6508" s="1" t="str">
        <f t="shared" si="203"/>
        <v>2017Q2</v>
      </c>
      <c r="K6508" s="1" t="s">
        <v>1726</v>
      </c>
      <c r="L6508">
        <v>599000</v>
      </c>
      <c r="M6508">
        <v>-122.439575</v>
      </c>
      <c r="N6508" t="s">
        <v>16</v>
      </c>
      <c r="O6508" s="1">
        <v>42961</v>
      </c>
      <c r="P6508">
        <v>739000</v>
      </c>
      <c r="Q6508">
        <v>600</v>
      </c>
      <c r="R6508" t="s">
        <v>38</v>
      </c>
      <c r="S6508">
        <v>5</v>
      </c>
      <c r="T6508">
        <v>1</v>
      </c>
    </row>
    <row r="6509" spans="1:20" x14ac:dyDescent="0.2">
      <c r="A6509">
        <v>2650076</v>
      </c>
      <c r="B6509">
        <v>94114</v>
      </c>
      <c r="C6509">
        <v>2</v>
      </c>
      <c r="D6509" s="1">
        <v>42963</v>
      </c>
      <c r="E6509" s="2">
        <v>0.68424768518518519</v>
      </c>
      <c r="F6509">
        <v>37.760755000000003</v>
      </c>
      <c r="G6509" s="1">
        <v>42898</v>
      </c>
      <c r="H6509" s="1" t="str">
        <f t="shared" si="202"/>
        <v>2017</v>
      </c>
      <c r="I6509" s="1" t="s">
        <v>1706</v>
      </c>
      <c r="J6509" s="1" t="str">
        <f t="shared" si="203"/>
        <v>2017Q2</v>
      </c>
      <c r="K6509" s="1" t="s">
        <v>1726</v>
      </c>
      <c r="L6509">
        <v>949000</v>
      </c>
      <c r="M6509">
        <v>-122.439029</v>
      </c>
      <c r="N6509" t="s">
        <v>16</v>
      </c>
      <c r="O6509" s="1">
        <v>42962</v>
      </c>
      <c r="P6509">
        <v>1050000</v>
      </c>
      <c r="Q6509">
        <v>915</v>
      </c>
      <c r="R6509" t="s">
        <v>38</v>
      </c>
      <c r="S6509">
        <v>5</v>
      </c>
      <c r="T6509">
        <v>1</v>
      </c>
    </row>
    <row r="6510" spans="1:20" x14ac:dyDescent="0.2">
      <c r="A6510">
        <v>2753009</v>
      </c>
      <c r="B6510">
        <v>94114</v>
      </c>
      <c r="C6510">
        <v>3</v>
      </c>
      <c r="D6510" s="1">
        <v>42968</v>
      </c>
      <c r="E6510" s="2">
        <v>0.58325231481481488</v>
      </c>
      <c r="F6510">
        <v>37.755566000000002</v>
      </c>
      <c r="G6510" s="1">
        <v>42968</v>
      </c>
      <c r="H6510" s="1" t="str">
        <f t="shared" si="202"/>
        <v>2017</v>
      </c>
      <c r="I6510" s="1" t="s">
        <v>1706</v>
      </c>
      <c r="J6510" s="1" t="str">
        <f t="shared" si="203"/>
        <v>2017Q3</v>
      </c>
      <c r="K6510" s="1" t="s">
        <v>1727</v>
      </c>
      <c r="L6510">
        <v>4600000</v>
      </c>
      <c r="M6510">
        <v>-122.439133</v>
      </c>
      <c r="N6510" t="s">
        <v>24</v>
      </c>
      <c r="O6510" s="1">
        <v>42968</v>
      </c>
      <c r="P6510">
        <v>4600000</v>
      </c>
      <c r="R6510" t="s">
        <v>38</v>
      </c>
      <c r="S6510">
        <v>5</v>
      </c>
      <c r="T6510">
        <v>4.5</v>
      </c>
    </row>
    <row r="6511" spans="1:20" x14ac:dyDescent="0.2">
      <c r="A6511">
        <v>3622113</v>
      </c>
      <c r="B6511">
        <v>94114</v>
      </c>
      <c r="C6511">
        <v>3</v>
      </c>
      <c r="D6511" s="1">
        <v>42986</v>
      </c>
      <c r="E6511" s="2">
        <v>0.33989583333333334</v>
      </c>
      <c r="F6511">
        <v>37.755637999999998</v>
      </c>
      <c r="G6511" s="1">
        <v>42915</v>
      </c>
      <c r="H6511" s="1" t="str">
        <f t="shared" si="202"/>
        <v>2017</v>
      </c>
      <c r="I6511" s="1" t="s">
        <v>1706</v>
      </c>
      <c r="J6511" s="1" t="str">
        <f t="shared" si="203"/>
        <v>2017Q2</v>
      </c>
      <c r="K6511" s="1" t="s">
        <v>1726</v>
      </c>
      <c r="L6511">
        <v>1850000</v>
      </c>
      <c r="M6511">
        <v>-122.434174</v>
      </c>
      <c r="N6511" t="s">
        <v>16</v>
      </c>
      <c r="O6511" s="1">
        <v>42979</v>
      </c>
      <c r="P6511">
        <v>1950000</v>
      </c>
      <c r="Q6511">
        <v>1750</v>
      </c>
      <c r="R6511" t="s">
        <v>38</v>
      </c>
      <c r="S6511">
        <v>5</v>
      </c>
      <c r="T6511">
        <v>2</v>
      </c>
    </row>
    <row r="6512" spans="1:20" x14ac:dyDescent="0.2">
      <c r="A6512">
        <v>3558072</v>
      </c>
      <c r="B6512">
        <v>94114</v>
      </c>
      <c r="C6512">
        <v>3</v>
      </c>
      <c r="D6512" s="1">
        <v>42985</v>
      </c>
      <c r="E6512" s="2">
        <v>2.9340277777777781E-2</v>
      </c>
      <c r="F6512">
        <v>37.765877000000003</v>
      </c>
      <c r="G6512" s="1">
        <v>42878</v>
      </c>
      <c r="H6512" s="1" t="str">
        <f t="shared" si="202"/>
        <v>2017</v>
      </c>
      <c r="I6512" s="1" t="s">
        <v>1706</v>
      </c>
      <c r="J6512" s="1" t="str">
        <f t="shared" si="203"/>
        <v>2017Q2</v>
      </c>
      <c r="K6512" s="1" t="s">
        <v>1726</v>
      </c>
      <c r="L6512">
        <v>1150000</v>
      </c>
      <c r="M6512">
        <v>-122.429306</v>
      </c>
      <c r="N6512" t="s">
        <v>16</v>
      </c>
      <c r="O6512" s="1">
        <v>42984</v>
      </c>
      <c r="P6512">
        <v>1109000</v>
      </c>
      <c r="Q6512">
        <v>1320</v>
      </c>
      <c r="R6512" t="s">
        <v>38</v>
      </c>
      <c r="S6512">
        <v>5</v>
      </c>
      <c r="T6512">
        <v>1</v>
      </c>
    </row>
    <row r="6513" spans="1:20" x14ac:dyDescent="0.2">
      <c r="A6513">
        <v>3584116</v>
      </c>
      <c r="B6513">
        <v>94114</v>
      </c>
      <c r="C6513">
        <v>0</v>
      </c>
      <c r="D6513" s="1">
        <v>43116</v>
      </c>
      <c r="E6513" s="2">
        <v>0.6894097222222223</v>
      </c>
      <c r="F6513">
        <v>37.760030999999998</v>
      </c>
      <c r="G6513" s="1">
        <v>42972</v>
      </c>
      <c r="H6513" s="1" t="str">
        <f t="shared" si="202"/>
        <v>2017</v>
      </c>
      <c r="I6513" s="1" t="s">
        <v>1706</v>
      </c>
      <c r="J6513" s="1" t="str">
        <f t="shared" si="203"/>
        <v>2017Q3</v>
      </c>
      <c r="K6513" s="1" t="s">
        <v>1727</v>
      </c>
      <c r="L6513">
        <v>559000</v>
      </c>
      <c r="M6513">
        <v>-122.43066</v>
      </c>
      <c r="N6513" t="s">
        <v>16</v>
      </c>
      <c r="O6513" s="1">
        <v>42990</v>
      </c>
      <c r="P6513">
        <v>565000</v>
      </c>
      <c r="R6513" t="s">
        <v>38</v>
      </c>
      <c r="S6513">
        <v>5</v>
      </c>
      <c r="T6513">
        <v>1</v>
      </c>
    </row>
    <row r="6514" spans="1:20" x14ac:dyDescent="0.2">
      <c r="A6514" t="s">
        <v>1492</v>
      </c>
      <c r="B6514">
        <v>94114</v>
      </c>
      <c r="C6514">
        <v>3</v>
      </c>
      <c r="D6514" s="1">
        <v>42990</v>
      </c>
      <c r="E6514" s="2">
        <v>0.56496527777777772</v>
      </c>
      <c r="F6514">
        <v>37.755431999999999</v>
      </c>
      <c r="G6514" s="1">
        <v>42954</v>
      </c>
      <c r="H6514" s="1" t="str">
        <f t="shared" si="202"/>
        <v>2017</v>
      </c>
      <c r="I6514" s="1" t="s">
        <v>1706</v>
      </c>
      <c r="J6514" s="1" t="str">
        <f t="shared" si="203"/>
        <v>2017Q3</v>
      </c>
      <c r="K6514" s="1" t="s">
        <v>1727</v>
      </c>
      <c r="L6514">
        <v>2795000</v>
      </c>
      <c r="M6514">
        <v>-122.42924499999999</v>
      </c>
      <c r="N6514" t="s">
        <v>24</v>
      </c>
      <c r="O6514" s="1">
        <v>42990</v>
      </c>
      <c r="P6514">
        <v>2925000</v>
      </c>
      <c r="Q6514">
        <v>3005</v>
      </c>
      <c r="R6514" t="s">
        <v>38</v>
      </c>
      <c r="S6514">
        <v>5</v>
      </c>
      <c r="T6514">
        <v>2.5</v>
      </c>
    </row>
    <row r="6515" spans="1:20" x14ac:dyDescent="0.2">
      <c r="A6515">
        <v>3617118</v>
      </c>
      <c r="B6515">
        <v>94110</v>
      </c>
      <c r="C6515">
        <v>3</v>
      </c>
      <c r="D6515" s="1">
        <v>42992</v>
      </c>
      <c r="E6515" s="2">
        <v>0.51746527777777784</v>
      </c>
      <c r="F6515">
        <v>37.756664000000001</v>
      </c>
      <c r="G6515" s="1">
        <v>42959</v>
      </c>
      <c r="H6515" s="1" t="str">
        <f t="shared" si="202"/>
        <v>2017</v>
      </c>
      <c r="I6515" s="1" t="s">
        <v>1706</v>
      </c>
      <c r="J6515" s="1" t="str">
        <f t="shared" si="203"/>
        <v>2017Q3</v>
      </c>
      <c r="K6515" s="1" t="s">
        <v>1727</v>
      </c>
      <c r="L6515">
        <v>1725000</v>
      </c>
      <c r="M6515">
        <v>-122.423012</v>
      </c>
      <c r="N6515" t="s">
        <v>16</v>
      </c>
      <c r="O6515" s="1">
        <v>42991</v>
      </c>
      <c r="P6515">
        <v>1845000</v>
      </c>
      <c r="Q6515">
        <v>1719</v>
      </c>
      <c r="R6515" t="s">
        <v>38</v>
      </c>
      <c r="S6515">
        <v>5</v>
      </c>
      <c r="T6515">
        <v>1.75</v>
      </c>
    </row>
    <row r="6516" spans="1:20" x14ac:dyDescent="0.2">
      <c r="A6516">
        <v>2657012</v>
      </c>
      <c r="B6516">
        <v>94114</v>
      </c>
      <c r="C6516">
        <v>1</v>
      </c>
      <c r="D6516" s="1">
        <v>43067</v>
      </c>
      <c r="E6516" s="2">
        <v>0.75116898148148159</v>
      </c>
      <c r="F6516">
        <v>37.760708000000001</v>
      </c>
      <c r="G6516" s="1">
        <v>42966</v>
      </c>
      <c r="H6516" s="1" t="str">
        <f t="shared" si="202"/>
        <v>2017</v>
      </c>
      <c r="I6516" s="1" t="s">
        <v>1706</v>
      </c>
      <c r="J6516" s="1" t="str">
        <f t="shared" si="203"/>
        <v>2017Q3</v>
      </c>
      <c r="K6516" s="1" t="s">
        <v>1727</v>
      </c>
      <c r="L6516">
        <v>988000</v>
      </c>
      <c r="M6516">
        <v>-122.440376</v>
      </c>
      <c r="N6516" t="s">
        <v>24</v>
      </c>
      <c r="O6516" s="1">
        <v>43006</v>
      </c>
      <c r="P6516">
        <v>1300000</v>
      </c>
      <c r="Q6516">
        <v>816</v>
      </c>
      <c r="R6516" t="s">
        <v>38</v>
      </c>
      <c r="S6516">
        <v>5</v>
      </c>
      <c r="T6516">
        <v>1.5</v>
      </c>
    </row>
    <row r="6517" spans="1:20" x14ac:dyDescent="0.2">
      <c r="A6517">
        <v>3622104</v>
      </c>
      <c r="B6517">
        <v>94114</v>
      </c>
      <c r="C6517">
        <v>2</v>
      </c>
      <c r="D6517" s="1">
        <v>43011</v>
      </c>
      <c r="E6517" s="2">
        <v>0.78622685185185182</v>
      </c>
      <c r="F6517">
        <v>37.755516</v>
      </c>
      <c r="G6517" s="1">
        <v>42989</v>
      </c>
      <c r="H6517" s="1" t="str">
        <f t="shared" si="202"/>
        <v>2017</v>
      </c>
      <c r="I6517" s="1" t="s">
        <v>1706</v>
      </c>
      <c r="J6517" s="1" t="str">
        <f t="shared" si="203"/>
        <v>2017Q3</v>
      </c>
      <c r="K6517" s="1" t="s">
        <v>1727</v>
      </c>
      <c r="L6517">
        <v>1148000</v>
      </c>
      <c r="M6517">
        <v>-122.433525</v>
      </c>
      <c r="N6517" t="s">
        <v>16</v>
      </c>
      <c r="O6517" s="1">
        <v>43011</v>
      </c>
      <c r="P6517">
        <v>1410000</v>
      </c>
      <c r="Q6517">
        <v>1215</v>
      </c>
      <c r="R6517" t="s">
        <v>38</v>
      </c>
      <c r="S6517">
        <v>5</v>
      </c>
      <c r="T6517">
        <v>1</v>
      </c>
    </row>
    <row r="6518" spans="1:20" x14ac:dyDescent="0.2">
      <c r="A6518">
        <v>3601098</v>
      </c>
      <c r="B6518">
        <v>94114</v>
      </c>
      <c r="C6518">
        <v>2</v>
      </c>
      <c r="D6518" s="1">
        <v>43013</v>
      </c>
      <c r="E6518" s="2">
        <v>0.42449074074074072</v>
      </c>
      <c r="F6518">
        <v>37.759211999999998</v>
      </c>
      <c r="G6518" s="1">
        <v>42968</v>
      </c>
      <c r="H6518" s="1" t="str">
        <f t="shared" si="202"/>
        <v>2017</v>
      </c>
      <c r="I6518" s="1" t="s">
        <v>1706</v>
      </c>
      <c r="J6518" s="1" t="str">
        <f t="shared" si="203"/>
        <v>2017Q3</v>
      </c>
      <c r="K6518" s="1" t="s">
        <v>1727</v>
      </c>
      <c r="L6518">
        <v>1495000</v>
      </c>
      <c r="M6518">
        <v>-122.432068</v>
      </c>
      <c r="N6518" t="s">
        <v>16</v>
      </c>
      <c r="O6518" s="1">
        <v>43013</v>
      </c>
      <c r="P6518">
        <v>1615000</v>
      </c>
      <c r="Q6518">
        <v>1393</v>
      </c>
      <c r="R6518" t="s">
        <v>38</v>
      </c>
      <c r="S6518">
        <v>5</v>
      </c>
      <c r="T6518">
        <v>2.5</v>
      </c>
    </row>
    <row r="6519" spans="1:20" x14ac:dyDescent="0.2">
      <c r="A6519">
        <v>3580185</v>
      </c>
      <c r="B6519">
        <v>94114</v>
      </c>
      <c r="C6519">
        <v>2</v>
      </c>
      <c r="D6519" s="1">
        <v>43014</v>
      </c>
      <c r="E6519" s="2">
        <v>0.57267361111111115</v>
      </c>
      <c r="F6519">
        <v>37.761963000000002</v>
      </c>
      <c r="G6519" s="1">
        <v>42986</v>
      </c>
      <c r="H6519" s="1" t="str">
        <f t="shared" si="202"/>
        <v>2017</v>
      </c>
      <c r="I6519" s="1" t="s">
        <v>1706</v>
      </c>
      <c r="J6519" s="1" t="str">
        <f t="shared" si="203"/>
        <v>2017Q3</v>
      </c>
      <c r="K6519" s="1" t="s">
        <v>1727</v>
      </c>
      <c r="L6519">
        <v>1185000</v>
      </c>
      <c r="M6519">
        <v>-122.429771</v>
      </c>
      <c r="N6519" t="s">
        <v>16</v>
      </c>
      <c r="O6519" s="1">
        <v>43014</v>
      </c>
      <c r="P6519">
        <v>1328263</v>
      </c>
      <c r="Q6519">
        <v>975</v>
      </c>
      <c r="R6519" t="s">
        <v>38</v>
      </c>
      <c r="S6519">
        <v>5</v>
      </c>
      <c r="T6519">
        <v>2.5</v>
      </c>
    </row>
    <row r="6520" spans="1:20" x14ac:dyDescent="0.2">
      <c r="A6520">
        <v>3584120</v>
      </c>
      <c r="B6520">
        <v>94114</v>
      </c>
      <c r="C6520">
        <v>2</v>
      </c>
      <c r="D6520" s="1">
        <v>43019</v>
      </c>
      <c r="E6520" s="2">
        <v>0.41906249999999995</v>
      </c>
      <c r="F6520">
        <v>37.760071000000003</v>
      </c>
      <c r="G6520" s="1">
        <v>42979</v>
      </c>
      <c r="H6520" s="1" t="str">
        <f t="shared" si="202"/>
        <v>2017</v>
      </c>
      <c r="I6520" s="1" t="s">
        <v>1706</v>
      </c>
      <c r="J6520" s="1" t="str">
        <f t="shared" si="203"/>
        <v>2017Q3</v>
      </c>
      <c r="K6520" s="1" t="s">
        <v>1727</v>
      </c>
      <c r="L6520">
        <v>1195000</v>
      </c>
      <c r="M6520">
        <v>-122.43119799999999</v>
      </c>
      <c r="N6520" t="s">
        <v>16</v>
      </c>
      <c r="O6520" s="1">
        <v>43018</v>
      </c>
      <c r="P6520">
        <v>1620000</v>
      </c>
      <c r="Q6520">
        <v>1069</v>
      </c>
      <c r="R6520" t="s">
        <v>38</v>
      </c>
      <c r="S6520">
        <v>5</v>
      </c>
      <c r="T6520">
        <v>1</v>
      </c>
    </row>
    <row r="6521" spans="1:20" x14ac:dyDescent="0.2">
      <c r="A6521">
        <v>3605084</v>
      </c>
      <c r="B6521">
        <v>94114</v>
      </c>
      <c r="C6521">
        <v>5</v>
      </c>
      <c r="D6521" s="1">
        <v>43018</v>
      </c>
      <c r="E6521" s="2">
        <v>0.39956018518518516</v>
      </c>
      <c r="F6521">
        <v>37.756934999999999</v>
      </c>
      <c r="G6521" s="1">
        <v>42999</v>
      </c>
      <c r="H6521" s="1" t="str">
        <f t="shared" si="202"/>
        <v>2017</v>
      </c>
      <c r="I6521" s="1" t="s">
        <v>1706</v>
      </c>
      <c r="J6521" s="1" t="str">
        <f t="shared" si="203"/>
        <v>2017Q3</v>
      </c>
      <c r="K6521" s="1" t="s">
        <v>1727</v>
      </c>
      <c r="L6521">
        <v>6995000</v>
      </c>
      <c r="M6521">
        <v>-122.42981</v>
      </c>
      <c r="N6521" t="s">
        <v>24</v>
      </c>
      <c r="O6521" s="1">
        <v>43018</v>
      </c>
      <c r="P6521">
        <v>7350000</v>
      </c>
      <c r="Q6521">
        <v>4439</v>
      </c>
      <c r="R6521" t="s">
        <v>38</v>
      </c>
      <c r="S6521">
        <v>5</v>
      </c>
      <c r="T6521">
        <v>4.5</v>
      </c>
    </row>
    <row r="6522" spans="1:20" x14ac:dyDescent="0.2">
      <c r="A6522">
        <v>3585107</v>
      </c>
      <c r="B6522">
        <v>94114</v>
      </c>
      <c r="C6522">
        <v>2</v>
      </c>
      <c r="D6522" s="1">
        <v>43020</v>
      </c>
      <c r="E6522" s="2">
        <v>0.53505787037037034</v>
      </c>
      <c r="F6522">
        <v>37.760609000000002</v>
      </c>
      <c r="G6522" s="1">
        <v>42985</v>
      </c>
      <c r="H6522" s="1" t="str">
        <f t="shared" si="202"/>
        <v>2017</v>
      </c>
      <c r="I6522" s="1" t="s">
        <v>1706</v>
      </c>
      <c r="J6522" s="1" t="str">
        <f t="shared" si="203"/>
        <v>2017Q3</v>
      </c>
      <c r="K6522" s="1" t="s">
        <v>1727</v>
      </c>
      <c r="L6522">
        <v>1195000</v>
      </c>
      <c r="M6522">
        <v>-122.42926199999999</v>
      </c>
      <c r="N6522" t="s">
        <v>16</v>
      </c>
      <c r="O6522" s="1">
        <v>43020</v>
      </c>
      <c r="P6522">
        <v>1550000</v>
      </c>
      <c r="Q6522">
        <v>1032</v>
      </c>
      <c r="R6522" t="s">
        <v>38</v>
      </c>
      <c r="S6522">
        <v>5</v>
      </c>
      <c r="T6522">
        <v>1</v>
      </c>
    </row>
    <row r="6523" spans="1:20" x14ac:dyDescent="0.2">
      <c r="A6523">
        <v>1223606</v>
      </c>
      <c r="B6523">
        <v>94114</v>
      </c>
      <c r="C6523">
        <v>1</v>
      </c>
      <c r="D6523" s="1">
        <v>43030</v>
      </c>
      <c r="E6523" s="2">
        <v>0.82951388888888899</v>
      </c>
      <c r="F6523">
        <v>37.757117999999998</v>
      </c>
      <c r="G6523" s="1">
        <v>42992</v>
      </c>
      <c r="H6523" s="1" t="str">
        <f t="shared" si="202"/>
        <v>2017</v>
      </c>
      <c r="I6523" s="1" t="s">
        <v>1706</v>
      </c>
      <c r="J6523" s="1" t="str">
        <f t="shared" si="203"/>
        <v>2017Q3</v>
      </c>
      <c r="K6523" s="1" t="s">
        <v>1727</v>
      </c>
      <c r="L6523">
        <v>769000</v>
      </c>
      <c r="M6523">
        <v>-122.427628</v>
      </c>
      <c r="N6523" t="s">
        <v>16</v>
      </c>
      <c r="O6523" s="1">
        <v>43021</v>
      </c>
      <c r="P6523">
        <v>931000</v>
      </c>
      <c r="R6523" t="s">
        <v>38</v>
      </c>
      <c r="S6523">
        <v>5</v>
      </c>
      <c r="T6523">
        <v>1</v>
      </c>
    </row>
    <row r="6524" spans="1:20" x14ac:dyDescent="0.2">
      <c r="A6524">
        <v>2689054</v>
      </c>
      <c r="B6524">
        <v>94114</v>
      </c>
      <c r="C6524">
        <v>3</v>
      </c>
      <c r="D6524" s="1">
        <v>43025</v>
      </c>
      <c r="E6524" s="2">
        <v>0.32380787037037034</v>
      </c>
      <c r="F6524">
        <v>37.760188999999997</v>
      </c>
      <c r="G6524" s="1">
        <v>43006</v>
      </c>
      <c r="H6524" s="1" t="str">
        <f t="shared" si="202"/>
        <v>2017</v>
      </c>
      <c r="I6524" s="1" t="s">
        <v>1706</v>
      </c>
      <c r="J6524" s="1" t="str">
        <f t="shared" si="203"/>
        <v>2017Q3</v>
      </c>
      <c r="K6524" s="1" t="s">
        <v>1727</v>
      </c>
      <c r="L6524">
        <v>1495000</v>
      </c>
      <c r="M6524">
        <v>-122.44371</v>
      </c>
      <c r="N6524" t="s">
        <v>16</v>
      </c>
      <c r="O6524" s="1">
        <v>43024</v>
      </c>
      <c r="P6524">
        <v>1645000</v>
      </c>
      <c r="Q6524">
        <v>1560</v>
      </c>
      <c r="R6524" t="s">
        <v>38</v>
      </c>
      <c r="S6524">
        <v>5</v>
      </c>
      <c r="T6524">
        <v>2</v>
      </c>
    </row>
    <row r="6525" spans="1:20" x14ac:dyDescent="0.2">
      <c r="A6525">
        <v>3618101</v>
      </c>
      <c r="B6525">
        <v>94110</v>
      </c>
      <c r="C6525">
        <v>4</v>
      </c>
      <c r="D6525" s="1">
        <v>43026</v>
      </c>
      <c r="E6525" s="2">
        <v>0.62723379629629628</v>
      </c>
      <c r="F6525">
        <v>37.755386000000001</v>
      </c>
      <c r="G6525" s="1">
        <v>42985</v>
      </c>
      <c r="H6525" s="1" t="str">
        <f t="shared" si="202"/>
        <v>2017</v>
      </c>
      <c r="I6525" s="1" t="s">
        <v>1706</v>
      </c>
      <c r="J6525" s="1" t="str">
        <f t="shared" si="203"/>
        <v>2017Q3</v>
      </c>
      <c r="K6525" s="1" t="s">
        <v>1727</v>
      </c>
      <c r="L6525">
        <v>2349000</v>
      </c>
      <c r="M6525">
        <v>-122.423569</v>
      </c>
      <c r="N6525" t="s">
        <v>16</v>
      </c>
      <c r="O6525" s="1">
        <v>43026</v>
      </c>
      <c r="P6525">
        <v>2850000</v>
      </c>
      <c r="Q6525">
        <v>3100</v>
      </c>
      <c r="R6525" t="s">
        <v>38</v>
      </c>
      <c r="S6525">
        <v>5</v>
      </c>
      <c r="T6525">
        <v>4.5</v>
      </c>
    </row>
    <row r="6526" spans="1:20" x14ac:dyDescent="0.2">
      <c r="A6526">
        <v>2752019</v>
      </c>
      <c r="B6526">
        <v>94114</v>
      </c>
      <c r="C6526">
        <v>3</v>
      </c>
      <c r="D6526" s="1">
        <v>43028</v>
      </c>
      <c r="E6526" s="2">
        <v>0.65945601851851854</v>
      </c>
      <c r="F6526">
        <v>37.756306000000002</v>
      </c>
      <c r="G6526" s="1">
        <v>42933</v>
      </c>
      <c r="H6526" s="1" t="str">
        <f t="shared" si="202"/>
        <v>2017</v>
      </c>
      <c r="I6526" s="1" t="s">
        <v>1706</v>
      </c>
      <c r="J6526" s="1" t="str">
        <f t="shared" si="203"/>
        <v>2017Q3</v>
      </c>
      <c r="K6526" s="1" t="s">
        <v>1727</v>
      </c>
      <c r="L6526">
        <v>1999000</v>
      </c>
      <c r="M6526">
        <v>-122.43459300000001</v>
      </c>
      <c r="N6526" t="s">
        <v>16</v>
      </c>
      <c r="O6526" s="1">
        <v>43028</v>
      </c>
      <c r="P6526">
        <v>1895000</v>
      </c>
      <c r="R6526" t="s">
        <v>38</v>
      </c>
      <c r="S6526">
        <v>5</v>
      </c>
      <c r="T6526">
        <v>2</v>
      </c>
    </row>
    <row r="6527" spans="1:20" x14ac:dyDescent="0.2">
      <c r="A6527">
        <v>3582039</v>
      </c>
      <c r="B6527">
        <v>94114</v>
      </c>
      <c r="C6527">
        <v>3</v>
      </c>
      <c r="D6527" s="1">
        <v>43028</v>
      </c>
      <c r="E6527" s="2">
        <v>0.52114583333333331</v>
      </c>
      <c r="F6527">
        <v>37.762107999999998</v>
      </c>
      <c r="G6527" s="1">
        <v>42985</v>
      </c>
      <c r="H6527" s="1" t="str">
        <f t="shared" si="202"/>
        <v>2017</v>
      </c>
      <c r="I6527" s="1" t="s">
        <v>1706</v>
      </c>
      <c r="J6527" s="1" t="str">
        <f t="shared" si="203"/>
        <v>2017Q3</v>
      </c>
      <c r="K6527" s="1" t="s">
        <v>1727</v>
      </c>
      <c r="L6527">
        <v>3195000</v>
      </c>
      <c r="M6527">
        <v>-122.43428</v>
      </c>
      <c r="N6527" t="s">
        <v>24</v>
      </c>
      <c r="O6527" s="1">
        <v>43028</v>
      </c>
      <c r="P6527">
        <v>3300000</v>
      </c>
      <c r="Q6527">
        <v>2944</v>
      </c>
      <c r="R6527" t="s">
        <v>38</v>
      </c>
      <c r="S6527">
        <v>5</v>
      </c>
      <c r="T6527">
        <v>3.5</v>
      </c>
    </row>
    <row r="6528" spans="1:20" x14ac:dyDescent="0.2">
      <c r="A6528">
        <v>2749035</v>
      </c>
      <c r="B6528">
        <v>94114</v>
      </c>
      <c r="C6528">
        <v>4</v>
      </c>
      <c r="D6528" s="1">
        <v>43032</v>
      </c>
      <c r="E6528" s="2">
        <v>0.45652777777777781</v>
      </c>
      <c r="F6528">
        <v>37.756504</v>
      </c>
      <c r="G6528" s="1">
        <v>43006</v>
      </c>
      <c r="H6528" s="1" t="str">
        <f t="shared" si="202"/>
        <v>2017</v>
      </c>
      <c r="I6528" s="1" t="s">
        <v>1706</v>
      </c>
      <c r="J6528" s="1" t="str">
        <f t="shared" si="203"/>
        <v>2017Q3</v>
      </c>
      <c r="K6528" s="1" t="s">
        <v>1727</v>
      </c>
      <c r="L6528">
        <v>2995000</v>
      </c>
      <c r="M6528">
        <v>-122.438644</v>
      </c>
      <c r="N6528" t="s">
        <v>24</v>
      </c>
      <c r="O6528" s="1">
        <v>43032</v>
      </c>
      <c r="P6528">
        <v>3625000</v>
      </c>
      <c r="Q6528">
        <v>2713</v>
      </c>
      <c r="R6528" t="s">
        <v>38</v>
      </c>
      <c r="S6528">
        <v>5</v>
      </c>
      <c r="T6528">
        <v>3.5</v>
      </c>
    </row>
    <row r="6529" spans="1:20" x14ac:dyDescent="0.2">
      <c r="A6529">
        <v>2691037</v>
      </c>
      <c r="B6529">
        <v>94114</v>
      </c>
      <c r="C6529">
        <v>2</v>
      </c>
      <c r="D6529" s="1">
        <v>43034</v>
      </c>
      <c r="E6529" s="2">
        <v>0.7669097222222222</v>
      </c>
      <c r="F6529">
        <v>37.760311000000002</v>
      </c>
      <c r="G6529" s="1">
        <v>42999</v>
      </c>
      <c r="H6529" s="1" t="str">
        <f t="shared" si="202"/>
        <v>2017</v>
      </c>
      <c r="I6529" s="1" t="s">
        <v>1706</v>
      </c>
      <c r="J6529" s="1" t="str">
        <f t="shared" si="203"/>
        <v>2017Q3</v>
      </c>
      <c r="K6529" s="1" t="s">
        <v>1727</v>
      </c>
      <c r="L6529">
        <v>949000</v>
      </c>
      <c r="M6529">
        <v>-122.440315</v>
      </c>
      <c r="N6529" t="s">
        <v>16</v>
      </c>
      <c r="O6529" s="1">
        <v>43034</v>
      </c>
      <c r="P6529">
        <v>1100000</v>
      </c>
      <c r="Q6529">
        <v>1150</v>
      </c>
      <c r="R6529" t="s">
        <v>38</v>
      </c>
      <c r="S6529">
        <v>5</v>
      </c>
      <c r="T6529">
        <v>1</v>
      </c>
    </row>
    <row r="6530" spans="1:20" x14ac:dyDescent="0.2">
      <c r="A6530">
        <v>3619118</v>
      </c>
      <c r="B6530">
        <v>94114</v>
      </c>
      <c r="C6530">
        <v>3</v>
      </c>
      <c r="D6530" s="1">
        <v>43035</v>
      </c>
      <c r="E6530" s="2">
        <v>0.42175925925925922</v>
      </c>
      <c r="F6530">
        <v>37.755820999999997</v>
      </c>
      <c r="G6530" s="1">
        <v>43007</v>
      </c>
      <c r="H6530" s="1" t="str">
        <f t="shared" ref="H6530:H6593" si="204">TEXT(G6530,"yyyy")</f>
        <v>2017</v>
      </c>
      <c r="I6530" s="1" t="s">
        <v>1706</v>
      </c>
      <c r="J6530" s="1" t="str">
        <f t="shared" ref="J6530:J6593" si="205">TEXT(G6530,"yyyy") &amp; "Q" &amp; ROUNDUP(MONTH(G6530) / 3,0)</f>
        <v>2017Q3</v>
      </c>
      <c r="K6530" s="1" t="s">
        <v>1727</v>
      </c>
      <c r="L6530">
        <v>2795000</v>
      </c>
      <c r="M6530">
        <v>-122.427528</v>
      </c>
      <c r="N6530" t="s">
        <v>16</v>
      </c>
      <c r="O6530" s="1">
        <v>43034</v>
      </c>
      <c r="P6530">
        <v>3051000</v>
      </c>
      <c r="Q6530">
        <v>2451</v>
      </c>
      <c r="R6530" t="s">
        <v>38</v>
      </c>
      <c r="S6530">
        <v>5</v>
      </c>
      <c r="T6530">
        <v>3</v>
      </c>
    </row>
    <row r="6531" spans="1:20" x14ac:dyDescent="0.2">
      <c r="A6531">
        <v>3558114</v>
      </c>
      <c r="B6531">
        <v>94114</v>
      </c>
      <c r="C6531">
        <v>2</v>
      </c>
      <c r="D6531" s="1">
        <v>43036</v>
      </c>
      <c r="E6531" s="2">
        <v>0.67861111111111105</v>
      </c>
      <c r="F6531">
        <v>37.765396000000003</v>
      </c>
      <c r="G6531" s="1">
        <v>42995</v>
      </c>
      <c r="H6531" s="1" t="str">
        <f t="shared" si="204"/>
        <v>2017</v>
      </c>
      <c r="I6531" s="1" t="s">
        <v>1706</v>
      </c>
      <c r="J6531" s="1" t="str">
        <f t="shared" si="205"/>
        <v>2017Q3</v>
      </c>
      <c r="K6531" s="1" t="s">
        <v>1727</v>
      </c>
      <c r="L6531">
        <v>1195000</v>
      </c>
      <c r="M6531">
        <v>-122.429047</v>
      </c>
      <c r="N6531" t="s">
        <v>16</v>
      </c>
      <c r="O6531" s="1">
        <v>43035</v>
      </c>
      <c r="P6531">
        <v>1340000</v>
      </c>
      <c r="Q6531">
        <v>1073</v>
      </c>
      <c r="R6531" t="s">
        <v>38</v>
      </c>
      <c r="S6531">
        <v>5</v>
      </c>
      <c r="T6531">
        <v>2</v>
      </c>
    </row>
    <row r="6532" spans="1:20" x14ac:dyDescent="0.2">
      <c r="A6532">
        <v>2768043</v>
      </c>
      <c r="B6532">
        <v>94114</v>
      </c>
      <c r="C6532">
        <v>2</v>
      </c>
      <c r="D6532" s="1">
        <v>43035</v>
      </c>
      <c r="E6532" s="2">
        <v>0.45359953703703698</v>
      </c>
      <c r="F6532">
        <v>37.755623</v>
      </c>
      <c r="G6532" s="1">
        <v>42956</v>
      </c>
      <c r="H6532" s="1" t="str">
        <f t="shared" si="204"/>
        <v>2017</v>
      </c>
      <c r="I6532" s="1" t="s">
        <v>1706</v>
      </c>
      <c r="J6532" s="1" t="str">
        <f t="shared" si="205"/>
        <v>2017Q3</v>
      </c>
      <c r="K6532" s="1" t="s">
        <v>1727</v>
      </c>
      <c r="L6532">
        <v>1495000</v>
      </c>
      <c r="M6532">
        <v>-122.437523</v>
      </c>
      <c r="N6532" t="s">
        <v>16</v>
      </c>
      <c r="O6532" s="1">
        <v>43035</v>
      </c>
      <c r="P6532">
        <v>1730000</v>
      </c>
      <c r="Q6532">
        <v>1460</v>
      </c>
      <c r="R6532" t="s">
        <v>38</v>
      </c>
      <c r="S6532">
        <v>5</v>
      </c>
      <c r="T6532">
        <v>2</v>
      </c>
    </row>
    <row r="6533" spans="1:20" x14ac:dyDescent="0.2">
      <c r="A6533">
        <v>2691027</v>
      </c>
      <c r="B6533">
        <v>94114</v>
      </c>
      <c r="C6533">
        <v>4</v>
      </c>
      <c r="D6533" s="1">
        <v>43035</v>
      </c>
      <c r="E6533" s="2">
        <v>0.67699074074074073</v>
      </c>
      <c r="F6533">
        <v>37.760112999999997</v>
      </c>
      <c r="G6533" s="1">
        <v>43006</v>
      </c>
      <c r="H6533" s="1" t="str">
        <f t="shared" si="204"/>
        <v>2017</v>
      </c>
      <c r="I6533" s="1" t="s">
        <v>1706</v>
      </c>
      <c r="J6533" s="1" t="str">
        <f t="shared" si="205"/>
        <v>2017Q3</v>
      </c>
      <c r="K6533" s="1" t="s">
        <v>1727</v>
      </c>
      <c r="L6533">
        <v>2695000</v>
      </c>
      <c r="M6533">
        <v>-122.441345</v>
      </c>
      <c r="N6533" t="s">
        <v>24</v>
      </c>
      <c r="O6533" s="1">
        <v>43035</v>
      </c>
      <c r="P6533">
        <v>3000000</v>
      </c>
      <c r="R6533" t="s">
        <v>38</v>
      </c>
      <c r="S6533">
        <v>5</v>
      </c>
      <c r="T6533">
        <v>2.5</v>
      </c>
    </row>
    <row r="6534" spans="1:20" x14ac:dyDescent="0.2">
      <c r="A6534">
        <v>3585135</v>
      </c>
      <c r="B6534">
        <v>94114</v>
      </c>
      <c r="C6534">
        <v>2</v>
      </c>
      <c r="D6534" s="1">
        <v>43039</v>
      </c>
      <c r="E6534" s="2">
        <v>0.52231481481481479</v>
      </c>
      <c r="F6534">
        <v>37.759892000000001</v>
      </c>
      <c r="G6534" s="1">
        <v>42976</v>
      </c>
      <c r="H6534" s="1" t="str">
        <f t="shared" si="204"/>
        <v>2017</v>
      </c>
      <c r="I6534" s="1" t="s">
        <v>1706</v>
      </c>
      <c r="J6534" s="1" t="str">
        <f t="shared" si="205"/>
        <v>2017Q3</v>
      </c>
      <c r="K6534" s="1" t="s">
        <v>1727</v>
      </c>
      <c r="L6534">
        <v>1399000</v>
      </c>
      <c r="M6534">
        <v>-122.428963</v>
      </c>
      <c r="N6534" t="s">
        <v>16</v>
      </c>
      <c r="O6534" s="1">
        <v>43039</v>
      </c>
      <c r="P6534">
        <v>1525000</v>
      </c>
      <c r="Q6534">
        <v>1326</v>
      </c>
      <c r="R6534" t="s">
        <v>38</v>
      </c>
      <c r="S6534">
        <v>5</v>
      </c>
      <c r="T6534">
        <v>2</v>
      </c>
    </row>
    <row r="6535" spans="1:20" x14ac:dyDescent="0.2">
      <c r="A6535">
        <v>3621073</v>
      </c>
      <c r="B6535">
        <v>94114</v>
      </c>
      <c r="C6535">
        <v>4</v>
      </c>
      <c r="D6535" s="1">
        <v>43040</v>
      </c>
      <c r="E6535" s="2">
        <v>0.83134259259259258</v>
      </c>
      <c r="F6535">
        <v>37.756034999999997</v>
      </c>
      <c r="G6535" s="1">
        <v>42998</v>
      </c>
      <c r="H6535" s="1" t="str">
        <f t="shared" si="204"/>
        <v>2017</v>
      </c>
      <c r="I6535" s="1" t="s">
        <v>1706</v>
      </c>
      <c r="J6535" s="1" t="str">
        <f t="shared" si="205"/>
        <v>2017Q3</v>
      </c>
      <c r="K6535" s="1" t="s">
        <v>1727</v>
      </c>
      <c r="L6535">
        <v>1985000</v>
      </c>
      <c r="M6535">
        <v>-122.43158699999999</v>
      </c>
      <c r="N6535" t="s">
        <v>24</v>
      </c>
      <c r="O6535" s="1">
        <v>43040</v>
      </c>
      <c r="P6535">
        <v>2250000</v>
      </c>
      <c r="Q6535">
        <v>1956</v>
      </c>
      <c r="R6535" t="s">
        <v>38</v>
      </c>
      <c r="S6535">
        <v>5</v>
      </c>
      <c r="T6535">
        <v>2</v>
      </c>
    </row>
    <row r="6536" spans="1:20" x14ac:dyDescent="0.2">
      <c r="A6536">
        <v>1863580</v>
      </c>
      <c r="B6536">
        <v>94114</v>
      </c>
      <c r="C6536">
        <v>2</v>
      </c>
      <c r="D6536" s="1">
        <v>43046</v>
      </c>
      <c r="E6536" s="2">
        <v>0.40002314814814816</v>
      </c>
      <c r="F6536">
        <v>37.761929000000002</v>
      </c>
      <c r="G6536" s="1">
        <v>42993</v>
      </c>
      <c r="H6536" s="1" t="str">
        <f t="shared" si="204"/>
        <v>2017</v>
      </c>
      <c r="I6536" s="1" t="s">
        <v>1706</v>
      </c>
      <c r="J6536" s="1" t="str">
        <f t="shared" si="205"/>
        <v>2017Q3</v>
      </c>
      <c r="K6536" s="1" t="s">
        <v>1727</v>
      </c>
      <c r="L6536">
        <v>1325000</v>
      </c>
      <c r="M6536">
        <v>-122.429802</v>
      </c>
      <c r="N6536" t="s">
        <v>16</v>
      </c>
      <c r="O6536" s="1">
        <v>43041</v>
      </c>
      <c r="P6536">
        <v>1325000</v>
      </c>
      <c r="R6536" t="s">
        <v>38</v>
      </c>
      <c r="S6536">
        <v>5</v>
      </c>
      <c r="T6536">
        <v>2.5</v>
      </c>
    </row>
    <row r="6537" spans="1:20" x14ac:dyDescent="0.2">
      <c r="A6537">
        <v>3558124</v>
      </c>
      <c r="B6537">
        <v>94114</v>
      </c>
      <c r="C6537">
        <v>2</v>
      </c>
      <c r="D6537" s="1">
        <v>43050</v>
      </c>
      <c r="E6537" s="2">
        <v>0.54190972222222222</v>
      </c>
      <c r="F6537">
        <v>37.765396000000003</v>
      </c>
      <c r="G6537" s="1">
        <v>42979</v>
      </c>
      <c r="H6537" s="1" t="str">
        <f t="shared" si="204"/>
        <v>2017</v>
      </c>
      <c r="I6537" s="1" t="s">
        <v>1706</v>
      </c>
      <c r="J6537" s="1" t="str">
        <f t="shared" si="205"/>
        <v>2017Q3</v>
      </c>
      <c r="K6537" s="1" t="s">
        <v>1727</v>
      </c>
      <c r="L6537">
        <v>1199000</v>
      </c>
      <c r="M6537">
        <v>-122.429047</v>
      </c>
      <c r="N6537" t="s">
        <v>16</v>
      </c>
      <c r="O6537" s="1">
        <v>43045</v>
      </c>
      <c r="P6537">
        <v>1325000</v>
      </c>
      <c r="R6537" t="s">
        <v>38</v>
      </c>
      <c r="S6537">
        <v>5</v>
      </c>
      <c r="T6537">
        <v>2</v>
      </c>
    </row>
    <row r="6538" spans="1:20" x14ac:dyDescent="0.2">
      <c r="A6538">
        <v>2701003</v>
      </c>
      <c r="B6538">
        <v>94114</v>
      </c>
      <c r="C6538">
        <v>3</v>
      </c>
      <c r="D6538" s="1">
        <v>43048</v>
      </c>
      <c r="E6538" s="2">
        <v>0.68501157407407398</v>
      </c>
      <c r="F6538">
        <v>37.758769999999998</v>
      </c>
      <c r="G6538" s="1">
        <v>42892</v>
      </c>
      <c r="H6538" s="1" t="str">
        <f t="shared" si="204"/>
        <v>2017</v>
      </c>
      <c r="I6538" s="1" t="s">
        <v>1706</v>
      </c>
      <c r="J6538" s="1" t="str">
        <f t="shared" si="205"/>
        <v>2017Q2</v>
      </c>
      <c r="K6538" s="1" t="s">
        <v>1726</v>
      </c>
      <c r="L6538">
        <v>2450000</v>
      </c>
      <c r="M6538">
        <v>-122.44074999999999</v>
      </c>
      <c r="N6538" t="s">
        <v>24</v>
      </c>
      <c r="O6538" s="1">
        <v>43048</v>
      </c>
      <c r="P6538">
        <v>2700000</v>
      </c>
      <c r="R6538" t="s">
        <v>38</v>
      </c>
      <c r="S6538">
        <v>5</v>
      </c>
      <c r="T6538">
        <v>2</v>
      </c>
    </row>
    <row r="6539" spans="1:20" x14ac:dyDescent="0.2">
      <c r="A6539" t="s">
        <v>1583</v>
      </c>
      <c r="B6539">
        <v>94114</v>
      </c>
      <c r="C6539">
        <v>2</v>
      </c>
      <c r="D6539" s="1">
        <v>43053</v>
      </c>
      <c r="E6539" s="2">
        <v>0.36520833333333336</v>
      </c>
      <c r="F6539">
        <v>37.755969999999998</v>
      </c>
      <c r="G6539" s="1">
        <v>42986</v>
      </c>
      <c r="H6539" s="1" t="str">
        <f t="shared" si="204"/>
        <v>2017</v>
      </c>
      <c r="I6539" s="1" t="s">
        <v>1706</v>
      </c>
      <c r="J6539" s="1" t="str">
        <f t="shared" si="205"/>
        <v>2017Q3</v>
      </c>
      <c r="K6539" s="1" t="s">
        <v>1727</v>
      </c>
      <c r="L6539">
        <v>1650000</v>
      </c>
      <c r="M6539">
        <v>-122.439857</v>
      </c>
      <c r="N6539" t="s">
        <v>24</v>
      </c>
      <c r="O6539" s="1">
        <v>43052</v>
      </c>
      <c r="P6539">
        <v>1560000</v>
      </c>
      <c r="R6539" t="s">
        <v>38</v>
      </c>
      <c r="S6539">
        <v>5</v>
      </c>
      <c r="T6539">
        <v>1</v>
      </c>
    </row>
    <row r="6540" spans="1:20" x14ac:dyDescent="0.2">
      <c r="A6540">
        <v>2766031</v>
      </c>
      <c r="B6540">
        <v>94114</v>
      </c>
      <c r="C6540">
        <v>3</v>
      </c>
      <c r="D6540" s="1">
        <v>43055</v>
      </c>
      <c r="E6540" s="2">
        <v>0.44535879629629632</v>
      </c>
      <c r="F6540">
        <v>37.754981999999998</v>
      </c>
      <c r="G6540" s="1">
        <v>42999</v>
      </c>
      <c r="H6540" s="1" t="str">
        <f t="shared" si="204"/>
        <v>2017</v>
      </c>
      <c r="I6540" s="1" t="s">
        <v>1706</v>
      </c>
      <c r="J6540" s="1" t="str">
        <f t="shared" si="205"/>
        <v>2017Q3</v>
      </c>
      <c r="K6540" s="1" t="s">
        <v>1727</v>
      </c>
      <c r="L6540">
        <v>1895000</v>
      </c>
      <c r="M6540">
        <v>-122.439049</v>
      </c>
      <c r="N6540" t="s">
        <v>16</v>
      </c>
      <c r="O6540" s="1">
        <v>43053</v>
      </c>
      <c r="P6540">
        <v>2015000</v>
      </c>
      <c r="Q6540">
        <v>1813</v>
      </c>
      <c r="R6540" t="s">
        <v>38</v>
      </c>
      <c r="S6540">
        <v>5</v>
      </c>
      <c r="T6540">
        <v>2</v>
      </c>
    </row>
    <row r="6541" spans="1:20" x14ac:dyDescent="0.2">
      <c r="A6541">
        <v>2693044</v>
      </c>
      <c r="B6541">
        <v>94114</v>
      </c>
      <c r="C6541">
        <v>3</v>
      </c>
      <c r="D6541" s="1">
        <v>43054</v>
      </c>
      <c r="E6541" s="2">
        <v>0.68199074074074073</v>
      </c>
      <c r="F6541">
        <v>37.759338</v>
      </c>
      <c r="G6541" s="1">
        <v>43000</v>
      </c>
      <c r="H6541" s="1" t="str">
        <f t="shared" si="204"/>
        <v>2017</v>
      </c>
      <c r="I6541" s="1" t="s">
        <v>1706</v>
      </c>
      <c r="J6541" s="1" t="str">
        <f t="shared" si="205"/>
        <v>2017Q3</v>
      </c>
      <c r="K6541" s="1" t="s">
        <v>1727</v>
      </c>
      <c r="L6541">
        <v>1395000</v>
      </c>
      <c r="M6541">
        <v>-122.43720999999999</v>
      </c>
      <c r="N6541" t="s">
        <v>16</v>
      </c>
      <c r="O6541" s="1">
        <v>43054</v>
      </c>
      <c r="P6541">
        <v>1425000</v>
      </c>
      <c r="Q6541">
        <v>1500</v>
      </c>
      <c r="R6541" t="s">
        <v>38</v>
      </c>
      <c r="S6541">
        <v>5</v>
      </c>
      <c r="T6541">
        <v>1</v>
      </c>
    </row>
    <row r="6542" spans="1:20" x14ac:dyDescent="0.2">
      <c r="A6542">
        <v>2715061</v>
      </c>
      <c r="B6542">
        <v>94114</v>
      </c>
      <c r="C6542">
        <v>3</v>
      </c>
      <c r="D6542" s="1">
        <v>43055</v>
      </c>
      <c r="E6542" s="2">
        <v>0.67730324074074078</v>
      </c>
      <c r="F6542">
        <v>37.757148999999998</v>
      </c>
      <c r="G6542" s="1">
        <v>42961</v>
      </c>
      <c r="H6542" s="1" t="str">
        <f t="shared" si="204"/>
        <v>2017</v>
      </c>
      <c r="I6542" s="1" t="s">
        <v>1706</v>
      </c>
      <c r="J6542" s="1" t="str">
        <f t="shared" si="205"/>
        <v>2017Q3</v>
      </c>
      <c r="K6542" s="1" t="s">
        <v>1727</v>
      </c>
      <c r="L6542">
        <v>1399000</v>
      </c>
      <c r="M6542">
        <v>-122.44146000000001</v>
      </c>
      <c r="N6542" t="s">
        <v>16</v>
      </c>
      <c r="O6542" s="1">
        <v>43055</v>
      </c>
      <c r="P6542">
        <v>1500000</v>
      </c>
      <c r="Q6542">
        <v>1748</v>
      </c>
      <c r="R6542" t="s">
        <v>38</v>
      </c>
      <c r="S6542">
        <v>5</v>
      </c>
      <c r="T6542">
        <v>2.5</v>
      </c>
    </row>
    <row r="6543" spans="1:20" x14ac:dyDescent="0.2">
      <c r="A6543" t="s">
        <v>15</v>
      </c>
      <c r="B6543">
        <v>94110</v>
      </c>
      <c r="C6543">
        <v>3</v>
      </c>
      <c r="D6543" s="1">
        <v>43056</v>
      </c>
      <c r="E6543" s="2">
        <v>0.38689814814814816</v>
      </c>
      <c r="F6543">
        <v>37.755344000000001</v>
      </c>
      <c r="G6543" s="1">
        <v>43009</v>
      </c>
      <c r="H6543" s="1" t="str">
        <f t="shared" si="204"/>
        <v>2017</v>
      </c>
      <c r="I6543" s="1" t="s">
        <v>1706</v>
      </c>
      <c r="J6543" s="1" t="str">
        <f t="shared" si="205"/>
        <v>2017Q4</v>
      </c>
      <c r="K6543" s="1" t="s">
        <v>1728</v>
      </c>
      <c r="L6543">
        <v>1420000</v>
      </c>
      <c r="M6543">
        <v>-122.42351499999999</v>
      </c>
      <c r="N6543" t="s">
        <v>16</v>
      </c>
      <c r="O6543" s="1">
        <v>43055</v>
      </c>
      <c r="P6543">
        <v>1825000</v>
      </c>
      <c r="Q6543">
        <v>2010</v>
      </c>
      <c r="R6543" t="s">
        <v>38</v>
      </c>
      <c r="S6543">
        <v>5</v>
      </c>
      <c r="T6543">
        <v>2.5</v>
      </c>
    </row>
    <row r="6544" spans="1:20" x14ac:dyDescent="0.2">
      <c r="A6544">
        <v>3564164</v>
      </c>
      <c r="B6544">
        <v>94114</v>
      </c>
      <c r="C6544">
        <v>1</v>
      </c>
      <c r="D6544" s="1">
        <v>43065</v>
      </c>
      <c r="E6544" s="2">
        <v>0.66040509259259261</v>
      </c>
      <c r="F6544">
        <v>37.764049999999997</v>
      </c>
      <c r="G6544" s="1">
        <v>43003</v>
      </c>
      <c r="H6544" s="1" t="str">
        <f t="shared" si="204"/>
        <v>2017</v>
      </c>
      <c r="I6544" s="1" t="s">
        <v>1706</v>
      </c>
      <c r="J6544" s="1" t="str">
        <f t="shared" si="205"/>
        <v>2017Q3</v>
      </c>
      <c r="K6544" s="1" t="s">
        <v>1727</v>
      </c>
      <c r="L6544">
        <v>875000</v>
      </c>
      <c r="M6544">
        <v>-122.432739</v>
      </c>
      <c r="N6544" t="s">
        <v>16</v>
      </c>
      <c r="O6544" s="1">
        <v>43059</v>
      </c>
      <c r="P6544">
        <v>833625</v>
      </c>
      <c r="R6544" t="s">
        <v>38</v>
      </c>
      <c r="S6544">
        <v>5</v>
      </c>
      <c r="T6544">
        <v>1</v>
      </c>
    </row>
    <row r="6545" spans="1:20" x14ac:dyDescent="0.2">
      <c r="A6545">
        <v>3558097</v>
      </c>
      <c r="B6545">
        <v>94114</v>
      </c>
      <c r="C6545">
        <v>2</v>
      </c>
      <c r="D6545" s="1">
        <v>43063</v>
      </c>
      <c r="E6545" s="2">
        <v>0.755925925925926</v>
      </c>
      <c r="F6545">
        <v>37.765059999999998</v>
      </c>
      <c r="G6545" s="1">
        <v>43027</v>
      </c>
      <c r="H6545" s="1" t="str">
        <f t="shared" si="204"/>
        <v>2017</v>
      </c>
      <c r="I6545" s="1" t="s">
        <v>1706</v>
      </c>
      <c r="J6545" s="1" t="str">
        <f t="shared" si="205"/>
        <v>2017Q4</v>
      </c>
      <c r="K6545" s="1" t="s">
        <v>1728</v>
      </c>
      <c r="L6545">
        <v>1249000</v>
      </c>
      <c r="M6545">
        <v>-122.42907700000001</v>
      </c>
      <c r="N6545" t="s">
        <v>16</v>
      </c>
      <c r="O6545" s="1">
        <v>43060</v>
      </c>
      <c r="P6545">
        <v>1400000</v>
      </c>
      <c r="Q6545">
        <v>1200</v>
      </c>
      <c r="R6545" t="s">
        <v>38</v>
      </c>
      <c r="S6545">
        <v>5</v>
      </c>
      <c r="T6545">
        <v>1.5</v>
      </c>
    </row>
    <row r="6546" spans="1:20" x14ac:dyDescent="0.2">
      <c r="A6546">
        <v>2749067</v>
      </c>
      <c r="B6546">
        <v>94114</v>
      </c>
      <c r="C6546">
        <v>1</v>
      </c>
      <c r="D6546" s="1">
        <v>43067</v>
      </c>
      <c r="E6546" s="2">
        <v>0.69929398148148147</v>
      </c>
      <c r="F6546">
        <v>37.756886999999999</v>
      </c>
      <c r="G6546" s="1">
        <v>43009</v>
      </c>
      <c r="H6546" s="1" t="str">
        <f t="shared" si="204"/>
        <v>2017</v>
      </c>
      <c r="I6546" s="1" t="s">
        <v>1706</v>
      </c>
      <c r="J6546" s="1" t="str">
        <f t="shared" si="205"/>
        <v>2017Q4</v>
      </c>
      <c r="K6546" s="1" t="s">
        <v>1728</v>
      </c>
      <c r="L6546">
        <v>799000</v>
      </c>
      <c r="M6546">
        <v>-122.438125</v>
      </c>
      <c r="N6546" t="s">
        <v>16</v>
      </c>
      <c r="O6546" s="1">
        <v>43066</v>
      </c>
      <c r="P6546">
        <v>921000</v>
      </c>
      <c r="Q6546">
        <v>836</v>
      </c>
      <c r="R6546" t="s">
        <v>38</v>
      </c>
      <c r="S6546">
        <v>5</v>
      </c>
      <c r="T6546">
        <v>1</v>
      </c>
    </row>
    <row r="6547" spans="1:20" x14ac:dyDescent="0.2">
      <c r="A6547">
        <v>3608067</v>
      </c>
      <c r="B6547">
        <v>94110</v>
      </c>
      <c r="C6547">
        <v>2</v>
      </c>
      <c r="D6547" s="1">
        <v>43067</v>
      </c>
      <c r="E6547" s="2">
        <v>0.71499999999999997</v>
      </c>
      <c r="F6547">
        <v>37.758198</v>
      </c>
      <c r="G6547" s="1">
        <v>43007</v>
      </c>
      <c r="H6547" s="1" t="str">
        <f t="shared" si="204"/>
        <v>2017</v>
      </c>
      <c r="I6547" s="1" t="s">
        <v>1706</v>
      </c>
      <c r="J6547" s="1" t="str">
        <f t="shared" si="205"/>
        <v>2017Q3</v>
      </c>
      <c r="K6547" s="1" t="s">
        <v>1727</v>
      </c>
      <c r="L6547">
        <v>1595000</v>
      </c>
      <c r="M6547">
        <v>-122.422241</v>
      </c>
      <c r="N6547" t="s">
        <v>24</v>
      </c>
      <c r="O6547" s="1">
        <v>43066</v>
      </c>
      <c r="P6547">
        <v>1900000</v>
      </c>
      <c r="Q6547">
        <v>1250</v>
      </c>
      <c r="R6547" t="s">
        <v>38</v>
      </c>
      <c r="S6547">
        <v>5</v>
      </c>
      <c r="T6547">
        <v>1</v>
      </c>
    </row>
    <row r="6548" spans="1:20" x14ac:dyDescent="0.2">
      <c r="A6548">
        <v>3581114</v>
      </c>
      <c r="B6548">
        <v>94114</v>
      </c>
      <c r="C6548">
        <v>3</v>
      </c>
      <c r="D6548" s="1">
        <v>43068</v>
      </c>
      <c r="E6548" s="2">
        <v>0.72109953703703711</v>
      </c>
      <c r="F6548">
        <v>37.761828999999999</v>
      </c>
      <c r="G6548" s="1">
        <v>43042</v>
      </c>
      <c r="H6548" s="1" t="str">
        <f t="shared" si="204"/>
        <v>2017</v>
      </c>
      <c r="I6548" s="1" t="s">
        <v>1706</v>
      </c>
      <c r="J6548" s="1" t="str">
        <f t="shared" si="205"/>
        <v>2017Q4</v>
      </c>
      <c r="K6548" s="1" t="s">
        <v>1728</v>
      </c>
      <c r="L6548">
        <v>1799000</v>
      </c>
      <c r="M6548">
        <v>-122.431343</v>
      </c>
      <c r="N6548" t="s">
        <v>16</v>
      </c>
      <c r="O6548" s="1">
        <v>43068</v>
      </c>
      <c r="P6548">
        <v>2100000</v>
      </c>
      <c r="Q6548">
        <v>1831</v>
      </c>
      <c r="R6548" t="s">
        <v>38</v>
      </c>
      <c r="S6548">
        <v>5</v>
      </c>
      <c r="T6548">
        <v>3</v>
      </c>
    </row>
    <row r="6549" spans="1:20" x14ac:dyDescent="0.2">
      <c r="A6549">
        <v>3585133</v>
      </c>
      <c r="B6549">
        <v>94114</v>
      </c>
      <c r="C6549">
        <v>4</v>
      </c>
      <c r="D6549" s="1">
        <v>43071</v>
      </c>
      <c r="E6549" s="2">
        <v>0.58268518518518519</v>
      </c>
      <c r="F6549">
        <v>37.759864999999998</v>
      </c>
      <c r="G6549" s="1">
        <v>42951</v>
      </c>
      <c r="H6549" s="1" t="str">
        <f t="shared" si="204"/>
        <v>2017</v>
      </c>
      <c r="I6549" s="1" t="s">
        <v>1706</v>
      </c>
      <c r="J6549" s="1" t="str">
        <f t="shared" si="205"/>
        <v>2017Q3</v>
      </c>
      <c r="K6549" s="1" t="s">
        <v>1727</v>
      </c>
      <c r="L6549">
        <v>2295000</v>
      </c>
      <c r="M6549">
        <v>-122.42939800000001</v>
      </c>
      <c r="N6549" t="s">
        <v>16</v>
      </c>
      <c r="O6549" s="1">
        <v>43070</v>
      </c>
      <c r="P6549">
        <v>2377000</v>
      </c>
      <c r="Q6549">
        <v>2235</v>
      </c>
      <c r="R6549" t="s">
        <v>38</v>
      </c>
      <c r="S6549">
        <v>5</v>
      </c>
      <c r="T6549">
        <v>3</v>
      </c>
    </row>
    <row r="6550" spans="1:20" x14ac:dyDescent="0.2">
      <c r="A6550">
        <v>3558138</v>
      </c>
      <c r="B6550">
        <v>94114</v>
      </c>
      <c r="C6550">
        <v>2</v>
      </c>
      <c r="D6550" s="1">
        <v>43090</v>
      </c>
      <c r="E6550" s="2">
        <v>0.46730324074074076</v>
      </c>
      <c r="F6550">
        <v>37.765923000000001</v>
      </c>
      <c r="G6550" s="1">
        <v>43036</v>
      </c>
      <c r="H6550" s="1" t="str">
        <f t="shared" si="204"/>
        <v>2017</v>
      </c>
      <c r="I6550" s="1" t="s">
        <v>1706</v>
      </c>
      <c r="J6550" s="1" t="str">
        <f t="shared" si="205"/>
        <v>2017Q4</v>
      </c>
      <c r="K6550" s="1" t="s">
        <v>1728</v>
      </c>
      <c r="L6550">
        <v>1262500</v>
      </c>
      <c r="M6550">
        <v>-122.43048899999999</v>
      </c>
      <c r="N6550" t="s">
        <v>16</v>
      </c>
      <c r="O6550" s="1">
        <v>43088</v>
      </c>
      <c r="P6550">
        <v>1262500</v>
      </c>
      <c r="Q6550">
        <v>1019</v>
      </c>
      <c r="R6550" t="s">
        <v>38</v>
      </c>
      <c r="S6550">
        <v>5</v>
      </c>
      <c r="T6550">
        <v>2</v>
      </c>
    </row>
    <row r="6551" spans="1:20" x14ac:dyDescent="0.2">
      <c r="A6551">
        <v>3564146</v>
      </c>
      <c r="B6551">
        <v>94114</v>
      </c>
      <c r="C6551">
        <v>2</v>
      </c>
      <c r="D6551" s="1">
        <v>43089</v>
      </c>
      <c r="E6551" s="2">
        <v>0.38953703703703701</v>
      </c>
      <c r="F6551">
        <v>37.764243999999998</v>
      </c>
      <c r="G6551" s="1">
        <v>43070</v>
      </c>
      <c r="H6551" s="1" t="str">
        <f t="shared" si="204"/>
        <v>2017</v>
      </c>
      <c r="I6551" s="1" t="s">
        <v>1706</v>
      </c>
      <c r="J6551" s="1" t="str">
        <f t="shared" si="205"/>
        <v>2017Q4</v>
      </c>
      <c r="K6551" s="1" t="s">
        <v>1728</v>
      </c>
      <c r="L6551">
        <v>899000</v>
      </c>
      <c r="M6551">
        <v>-122.431252</v>
      </c>
      <c r="N6551" t="s">
        <v>16</v>
      </c>
      <c r="O6551" s="1">
        <v>43089</v>
      </c>
      <c r="P6551">
        <v>1025000</v>
      </c>
      <c r="Q6551">
        <v>1047</v>
      </c>
      <c r="R6551" t="s">
        <v>38</v>
      </c>
      <c r="S6551">
        <v>5</v>
      </c>
      <c r="T6551">
        <v>1</v>
      </c>
    </row>
    <row r="6552" spans="1:20" x14ac:dyDescent="0.2">
      <c r="A6552">
        <v>2698063</v>
      </c>
      <c r="B6552">
        <v>94114</v>
      </c>
      <c r="C6552">
        <v>2</v>
      </c>
      <c r="D6552" s="1">
        <v>43094</v>
      </c>
      <c r="E6552" s="2">
        <v>0.38954861111111111</v>
      </c>
      <c r="F6552">
        <v>37.758884000000002</v>
      </c>
      <c r="G6552" s="1">
        <v>43064</v>
      </c>
      <c r="H6552" s="1" t="str">
        <f t="shared" si="204"/>
        <v>2017</v>
      </c>
      <c r="I6552" s="1" t="s">
        <v>1706</v>
      </c>
      <c r="J6552" s="1" t="str">
        <f t="shared" si="205"/>
        <v>2017Q4</v>
      </c>
      <c r="K6552" s="1" t="s">
        <v>1728</v>
      </c>
      <c r="L6552">
        <v>1050000</v>
      </c>
      <c r="M6552">
        <v>-122.437561</v>
      </c>
      <c r="N6552" t="s">
        <v>16</v>
      </c>
      <c r="O6552" s="1">
        <v>43091</v>
      </c>
      <c r="P6552">
        <v>1420000</v>
      </c>
      <c r="Q6552">
        <v>1194</v>
      </c>
      <c r="R6552" t="s">
        <v>38</v>
      </c>
      <c r="S6552">
        <v>5</v>
      </c>
      <c r="T6552">
        <v>1</v>
      </c>
    </row>
    <row r="6553" spans="1:20" x14ac:dyDescent="0.2">
      <c r="A6553">
        <v>3602140</v>
      </c>
      <c r="B6553">
        <v>94114</v>
      </c>
      <c r="C6553">
        <v>2</v>
      </c>
      <c r="D6553" s="1">
        <v>43102</v>
      </c>
      <c r="E6553" s="2">
        <v>0.62910879629629635</v>
      </c>
      <c r="F6553">
        <v>37.757880999999998</v>
      </c>
      <c r="G6553" s="1">
        <v>43028</v>
      </c>
      <c r="H6553" s="1" t="str">
        <f t="shared" si="204"/>
        <v>2017</v>
      </c>
      <c r="I6553" s="1" t="s">
        <v>1706</v>
      </c>
      <c r="J6553" s="1" t="str">
        <f t="shared" si="205"/>
        <v>2017Q4</v>
      </c>
      <c r="K6553" s="1" t="s">
        <v>1728</v>
      </c>
      <c r="L6553">
        <v>1499000</v>
      </c>
      <c r="M6553">
        <v>-122.434181</v>
      </c>
      <c r="N6553" t="s">
        <v>16</v>
      </c>
      <c r="O6553" s="1">
        <v>43097</v>
      </c>
      <c r="P6553">
        <v>1475000</v>
      </c>
      <c r="Q6553">
        <v>2356</v>
      </c>
      <c r="R6553" t="s">
        <v>38</v>
      </c>
      <c r="S6553">
        <v>5</v>
      </c>
      <c r="T6553">
        <v>1</v>
      </c>
    </row>
    <row r="6554" spans="1:20" x14ac:dyDescent="0.2">
      <c r="A6554" t="s">
        <v>15</v>
      </c>
      <c r="B6554">
        <v>94114</v>
      </c>
      <c r="C6554">
        <v>5</v>
      </c>
      <c r="D6554" s="1">
        <v>43097</v>
      </c>
      <c r="E6554" s="2">
        <v>0.60193287037037035</v>
      </c>
      <c r="F6554">
        <v>37.755392999999998</v>
      </c>
      <c r="G6554" s="1">
        <v>42986</v>
      </c>
      <c r="H6554" s="1" t="str">
        <f t="shared" si="204"/>
        <v>2017</v>
      </c>
      <c r="I6554" s="1" t="s">
        <v>1706</v>
      </c>
      <c r="J6554" s="1" t="str">
        <f t="shared" si="205"/>
        <v>2017Q3</v>
      </c>
      <c r="K6554" s="1" t="s">
        <v>1727</v>
      </c>
      <c r="L6554">
        <v>6495000</v>
      </c>
      <c r="M6554">
        <v>-122.435766</v>
      </c>
      <c r="N6554" t="s">
        <v>24</v>
      </c>
      <c r="O6554" s="1">
        <v>43097</v>
      </c>
      <c r="P6554">
        <v>6200000</v>
      </c>
      <c r="Q6554">
        <v>4300</v>
      </c>
      <c r="R6554" t="s">
        <v>38</v>
      </c>
      <c r="S6554">
        <v>5</v>
      </c>
      <c r="T6554">
        <v>4.5</v>
      </c>
    </row>
    <row r="6555" spans="1:20" x14ac:dyDescent="0.2">
      <c r="A6555">
        <v>3564145</v>
      </c>
      <c r="B6555">
        <v>4114</v>
      </c>
      <c r="C6555">
        <v>2</v>
      </c>
      <c r="D6555" s="1">
        <v>43099</v>
      </c>
      <c r="E6555" s="2">
        <v>0.46451388888888889</v>
      </c>
      <c r="F6555">
        <v>37.764225000000003</v>
      </c>
      <c r="G6555" s="1">
        <v>43052</v>
      </c>
      <c r="H6555" s="1" t="str">
        <f t="shared" si="204"/>
        <v>2017</v>
      </c>
      <c r="I6555" s="1" t="s">
        <v>1706</v>
      </c>
      <c r="J6555" s="1" t="str">
        <f t="shared" si="205"/>
        <v>2017Q4</v>
      </c>
      <c r="K6555" s="1" t="s">
        <v>1728</v>
      </c>
      <c r="L6555">
        <v>899000</v>
      </c>
      <c r="M6555">
        <v>-122.431061</v>
      </c>
      <c r="N6555" t="s">
        <v>16</v>
      </c>
      <c r="O6555" s="1">
        <v>43098</v>
      </c>
      <c r="P6555">
        <v>1035000</v>
      </c>
      <c r="Q6555">
        <v>818</v>
      </c>
      <c r="R6555" t="s">
        <v>38</v>
      </c>
      <c r="S6555">
        <v>5</v>
      </c>
      <c r="T6555">
        <v>1</v>
      </c>
    </row>
    <row r="6556" spans="1:20" x14ac:dyDescent="0.2">
      <c r="A6556">
        <v>3584121</v>
      </c>
      <c r="B6556">
        <v>94114</v>
      </c>
      <c r="C6556">
        <v>2</v>
      </c>
      <c r="D6556" s="1">
        <v>43103</v>
      </c>
      <c r="E6556" s="2">
        <v>0.39982638888888888</v>
      </c>
      <c r="F6556">
        <v>37.760142999999999</v>
      </c>
      <c r="G6556" s="1">
        <v>43069</v>
      </c>
      <c r="H6556" s="1" t="str">
        <f t="shared" si="204"/>
        <v>2017</v>
      </c>
      <c r="I6556" s="1" t="s">
        <v>1706</v>
      </c>
      <c r="J6556" s="1" t="str">
        <f t="shared" si="205"/>
        <v>2017Q4</v>
      </c>
      <c r="K6556" s="1" t="s">
        <v>1728</v>
      </c>
      <c r="L6556">
        <v>1149000</v>
      </c>
      <c r="M6556">
        <v>-122.431236</v>
      </c>
      <c r="N6556" t="s">
        <v>16</v>
      </c>
      <c r="O6556" s="1">
        <v>43102</v>
      </c>
      <c r="P6556">
        <v>1450000</v>
      </c>
      <c r="Q6556">
        <v>1015</v>
      </c>
      <c r="R6556" t="s">
        <v>38</v>
      </c>
      <c r="S6556">
        <v>5</v>
      </c>
      <c r="T6556">
        <v>1.5</v>
      </c>
    </row>
    <row r="6557" spans="1:20" x14ac:dyDescent="0.2">
      <c r="A6557">
        <v>3558112</v>
      </c>
      <c r="B6557">
        <v>94114</v>
      </c>
      <c r="C6557">
        <v>3</v>
      </c>
      <c r="D6557" s="1">
        <v>43107</v>
      </c>
      <c r="E6557" s="2">
        <v>0.88506944444444446</v>
      </c>
      <c r="F6557">
        <v>37.765357999999999</v>
      </c>
      <c r="G6557" s="1">
        <v>43026</v>
      </c>
      <c r="H6557" s="1" t="str">
        <f t="shared" si="204"/>
        <v>2017</v>
      </c>
      <c r="I6557" s="1" t="s">
        <v>1706</v>
      </c>
      <c r="J6557" s="1" t="str">
        <f t="shared" si="205"/>
        <v>2017Q4</v>
      </c>
      <c r="K6557" s="1" t="s">
        <v>1728</v>
      </c>
      <c r="L6557">
        <v>1150000</v>
      </c>
      <c r="M6557">
        <v>-122.430176</v>
      </c>
      <c r="N6557" t="s">
        <v>16</v>
      </c>
      <c r="O6557" s="1">
        <v>43107</v>
      </c>
      <c r="P6557">
        <v>1000000</v>
      </c>
      <c r="R6557" t="s">
        <v>38</v>
      </c>
      <c r="S6557">
        <v>5</v>
      </c>
      <c r="T6557">
        <v>1</v>
      </c>
    </row>
    <row r="6558" spans="1:20" x14ac:dyDescent="0.2">
      <c r="A6558">
        <v>2689016</v>
      </c>
      <c r="B6558">
        <v>94114</v>
      </c>
      <c r="C6558">
        <v>3</v>
      </c>
      <c r="D6558" s="1">
        <v>43119</v>
      </c>
      <c r="E6558" s="2">
        <v>0.84635416666666663</v>
      </c>
      <c r="F6558">
        <v>37.759613000000002</v>
      </c>
      <c r="G6558" s="1">
        <v>43028</v>
      </c>
      <c r="H6558" s="1" t="str">
        <f t="shared" si="204"/>
        <v>2017</v>
      </c>
      <c r="I6558" s="1" t="s">
        <v>1706</v>
      </c>
      <c r="J6558" s="1" t="str">
        <f t="shared" si="205"/>
        <v>2017Q4</v>
      </c>
      <c r="K6558" s="1" t="s">
        <v>1728</v>
      </c>
      <c r="L6558">
        <v>1498000</v>
      </c>
      <c r="M6558">
        <v>-122.444191</v>
      </c>
      <c r="N6558" t="s">
        <v>24</v>
      </c>
      <c r="O6558" s="1">
        <v>43116</v>
      </c>
      <c r="P6558">
        <v>1910000</v>
      </c>
      <c r="Q6558">
        <v>2600</v>
      </c>
      <c r="R6558" t="s">
        <v>38</v>
      </c>
      <c r="S6558">
        <v>5</v>
      </c>
      <c r="T6558">
        <v>3</v>
      </c>
    </row>
    <row r="6559" spans="1:20" x14ac:dyDescent="0.2">
      <c r="A6559">
        <v>356311</v>
      </c>
      <c r="B6559">
        <v>94114</v>
      </c>
      <c r="C6559">
        <v>2</v>
      </c>
      <c r="D6559" s="1">
        <v>43129</v>
      </c>
      <c r="E6559" s="2">
        <v>0.45303240740740741</v>
      </c>
      <c r="F6559">
        <v>37.762821000000002</v>
      </c>
      <c r="G6559" s="1">
        <v>43066</v>
      </c>
      <c r="H6559" s="1" t="str">
        <f t="shared" si="204"/>
        <v>2017</v>
      </c>
      <c r="I6559" s="1" t="s">
        <v>1706</v>
      </c>
      <c r="J6559" s="1" t="str">
        <f t="shared" si="205"/>
        <v>2017Q4</v>
      </c>
      <c r="K6559" s="1" t="s">
        <v>1728</v>
      </c>
      <c r="L6559">
        <v>749000</v>
      </c>
      <c r="M6559">
        <v>-122.43322000000001</v>
      </c>
      <c r="N6559" t="s">
        <v>16</v>
      </c>
      <c r="O6559" s="1">
        <v>43124</v>
      </c>
      <c r="P6559">
        <v>850000</v>
      </c>
      <c r="R6559" t="s">
        <v>38</v>
      </c>
      <c r="S6559">
        <v>5</v>
      </c>
      <c r="T6559">
        <v>1</v>
      </c>
    </row>
    <row r="6560" spans="1:20" x14ac:dyDescent="0.2">
      <c r="A6560">
        <v>2699008</v>
      </c>
      <c r="B6560">
        <v>94114</v>
      </c>
      <c r="C6560">
        <v>4</v>
      </c>
      <c r="D6560" s="1">
        <v>43129</v>
      </c>
      <c r="E6560" s="2">
        <v>0.58917824074074077</v>
      </c>
      <c r="F6560">
        <v>37.758408000000003</v>
      </c>
      <c r="G6560" s="1">
        <v>43101</v>
      </c>
      <c r="H6560" s="1" t="str">
        <f t="shared" si="204"/>
        <v>2018</v>
      </c>
      <c r="I6560" s="1" t="s">
        <v>1707</v>
      </c>
      <c r="J6560" s="1" t="str">
        <f t="shared" si="205"/>
        <v>2018Q1</v>
      </c>
      <c r="K6560" s="1" t="s">
        <v>1729</v>
      </c>
      <c r="L6560">
        <v>2995000</v>
      </c>
      <c r="M6560">
        <v>-122.438255</v>
      </c>
      <c r="N6560" t="s">
        <v>24</v>
      </c>
      <c r="O6560" s="1">
        <v>43129</v>
      </c>
      <c r="P6560">
        <v>3295000</v>
      </c>
      <c r="Q6560">
        <v>2695</v>
      </c>
      <c r="R6560" t="s">
        <v>38</v>
      </c>
      <c r="S6560">
        <v>5</v>
      </c>
      <c r="T6560">
        <v>3.5</v>
      </c>
    </row>
    <row r="6561" spans="1:20" x14ac:dyDescent="0.2">
      <c r="A6561">
        <v>3619139</v>
      </c>
      <c r="B6561">
        <v>94114</v>
      </c>
      <c r="C6561">
        <v>2</v>
      </c>
      <c r="D6561" s="1">
        <v>43143</v>
      </c>
      <c r="E6561" s="2">
        <v>0.73668981481481488</v>
      </c>
      <c r="F6561">
        <v>37.756374000000001</v>
      </c>
      <c r="G6561" s="1">
        <v>43117</v>
      </c>
      <c r="H6561" s="1" t="str">
        <f t="shared" si="204"/>
        <v>2018</v>
      </c>
      <c r="I6561" s="1" t="s">
        <v>1707</v>
      </c>
      <c r="J6561" s="1" t="str">
        <f t="shared" si="205"/>
        <v>2018Q1</v>
      </c>
      <c r="K6561" s="1" t="s">
        <v>1729</v>
      </c>
      <c r="L6561">
        <v>1438000</v>
      </c>
      <c r="M6561">
        <v>-122.42768100000001</v>
      </c>
      <c r="N6561" t="s">
        <v>16</v>
      </c>
      <c r="O6561" s="1">
        <v>43138</v>
      </c>
      <c r="P6561">
        <v>1582418</v>
      </c>
      <c r="Q6561">
        <v>1403</v>
      </c>
      <c r="R6561" t="s">
        <v>38</v>
      </c>
      <c r="S6561">
        <v>5</v>
      </c>
      <c r="T6561">
        <v>1</v>
      </c>
    </row>
    <row r="6562" spans="1:20" x14ac:dyDescent="0.2">
      <c r="A6562">
        <v>2647071</v>
      </c>
      <c r="B6562">
        <v>94114</v>
      </c>
      <c r="C6562">
        <v>3</v>
      </c>
      <c r="D6562" s="1">
        <v>43142</v>
      </c>
      <c r="E6562" s="2">
        <v>0.5366319444444444</v>
      </c>
      <c r="F6562">
        <v>37.761783999999999</v>
      </c>
      <c r="G6562" s="1">
        <v>43074</v>
      </c>
      <c r="H6562" s="1" t="str">
        <f t="shared" si="204"/>
        <v>2017</v>
      </c>
      <c r="I6562" s="1" t="s">
        <v>1706</v>
      </c>
      <c r="J6562" s="1" t="str">
        <f t="shared" si="205"/>
        <v>2017Q4</v>
      </c>
      <c r="K6562" s="1" t="s">
        <v>1728</v>
      </c>
      <c r="L6562">
        <v>1398000</v>
      </c>
      <c r="M6562">
        <v>-122.435883</v>
      </c>
      <c r="N6562" t="s">
        <v>16</v>
      </c>
      <c r="O6562" s="1">
        <v>43139</v>
      </c>
      <c r="P6562">
        <v>1560000</v>
      </c>
      <c r="Q6562">
        <v>1496</v>
      </c>
      <c r="R6562" t="s">
        <v>38</v>
      </c>
      <c r="S6562">
        <v>5</v>
      </c>
      <c r="T6562">
        <v>1.5</v>
      </c>
    </row>
    <row r="6563" spans="1:20" x14ac:dyDescent="0.2">
      <c r="A6563">
        <v>3607053</v>
      </c>
      <c r="B6563">
        <v>94110</v>
      </c>
      <c r="C6563">
        <v>2</v>
      </c>
      <c r="D6563" s="1">
        <v>43146</v>
      </c>
      <c r="E6563" s="2">
        <v>0.42796296296296293</v>
      </c>
      <c r="F6563">
        <v>37.757717</v>
      </c>
      <c r="G6563" s="1">
        <v>43012</v>
      </c>
      <c r="H6563" s="1" t="str">
        <f t="shared" si="204"/>
        <v>2017</v>
      </c>
      <c r="I6563" s="1" t="s">
        <v>1706</v>
      </c>
      <c r="J6563" s="1" t="str">
        <f t="shared" si="205"/>
        <v>2017Q4</v>
      </c>
      <c r="K6563" s="1" t="s">
        <v>1728</v>
      </c>
      <c r="L6563">
        <v>1295000</v>
      </c>
      <c r="M6563">
        <v>-122.425049</v>
      </c>
      <c r="N6563" t="s">
        <v>16</v>
      </c>
      <c r="O6563" s="1">
        <v>43145</v>
      </c>
      <c r="P6563">
        <v>1250000</v>
      </c>
      <c r="Q6563">
        <v>1410</v>
      </c>
      <c r="R6563" t="s">
        <v>38</v>
      </c>
      <c r="S6563">
        <v>5</v>
      </c>
      <c r="T6563">
        <v>2</v>
      </c>
    </row>
    <row r="6564" spans="1:20" x14ac:dyDescent="0.2">
      <c r="A6564">
        <v>3605047</v>
      </c>
      <c r="B6564">
        <v>94114</v>
      </c>
      <c r="C6564">
        <v>5</v>
      </c>
      <c r="D6564" s="1">
        <v>43159</v>
      </c>
      <c r="E6564" s="2">
        <v>0.38369212962962962</v>
      </c>
      <c r="F6564">
        <v>0</v>
      </c>
      <c r="G6564" s="1">
        <v>43016</v>
      </c>
      <c r="H6564" s="1" t="str">
        <f t="shared" si="204"/>
        <v>2017</v>
      </c>
      <c r="I6564" s="1" t="s">
        <v>1706</v>
      </c>
      <c r="J6564" s="1" t="str">
        <f t="shared" si="205"/>
        <v>2017Q4</v>
      </c>
      <c r="K6564" s="1" t="s">
        <v>1728</v>
      </c>
      <c r="L6564">
        <v>4295000</v>
      </c>
      <c r="M6564">
        <v>0</v>
      </c>
      <c r="N6564" t="s">
        <v>24</v>
      </c>
      <c r="O6564" s="1">
        <v>43145</v>
      </c>
      <c r="P6564">
        <v>4200000</v>
      </c>
      <c r="Q6564">
        <v>3958</v>
      </c>
      <c r="R6564" t="s">
        <v>38</v>
      </c>
      <c r="S6564">
        <v>5</v>
      </c>
      <c r="T6564">
        <v>3</v>
      </c>
    </row>
    <row r="6565" spans="1:20" x14ac:dyDescent="0.2">
      <c r="A6565">
        <v>2692013</v>
      </c>
      <c r="B6565">
        <v>94114</v>
      </c>
      <c r="C6565">
        <v>3</v>
      </c>
      <c r="D6565" s="1">
        <v>43151</v>
      </c>
      <c r="E6565" s="2">
        <v>0.66424768518518518</v>
      </c>
      <c r="F6565">
        <v>37.759472000000002</v>
      </c>
      <c r="G6565" s="1">
        <v>43132</v>
      </c>
      <c r="H6565" s="1" t="str">
        <f t="shared" si="204"/>
        <v>2018</v>
      </c>
      <c r="I6565" s="1" t="s">
        <v>1707</v>
      </c>
      <c r="J6565" s="1" t="str">
        <f t="shared" si="205"/>
        <v>2018Q1</v>
      </c>
      <c r="K6565" s="1" t="s">
        <v>1729</v>
      </c>
      <c r="L6565">
        <v>2275000</v>
      </c>
      <c r="M6565">
        <v>-122.438339</v>
      </c>
      <c r="N6565" t="s">
        <v>24</v>
      </c>
      <c r="O6565" s="1">
        <v>43151</v>
      </c>
      <c r="P6565">
        <v>2332000</v>
      </c>
      <c r="Q6565">
        <v>2000</v>
      </c>
      <c r="R6565" t="s">
        <v>38</v>
      </c>
      <c r="S6565">
        <v>5</v>
      </c>
      <c r="T6565">
        <v>1.25</v>
      </c>
    </row>
    <row r="6566" spans="1:20" x14ac:dyDescent="0.2">
      <c r="A6566">
        <v>533607</v>
      </c>
      <c r="B6566">
        <v>94110</v>
      </c>
      <c r="C6566">
        <v>1</v>
      </c>
      <c r="D6566" s="1">
        <v>43157</v>
      </c>
      <c r="E6566" s="2">
        <v>0.40291666666666665</v>
      </c>
      <c r="F6566">
        <v>37.757717</v>
      </c>
      <c r="G6566" s="1">
        <v>42992</v>
      </c>
      <c r="H6566" s="1" t="str">
        <f t="shared" si="204"/>
        <v>2017</v>
      </c>
      <c r="I6566" s="1" t="s">
        <v>1706</v>
      </c>
      <c r="J6566" s="1" t="str">
        <f t="shared" si="205"/>
        <v>2017Q3</v>
      </c>
      <c r="K6566" s="1" t="s">
        <v>1727</v>
      </c>
      <c r="L6566">
        <v>699950</v>
      </c>
      <c r="M6566">
        <v>-122.425049</v>
      </c>
      <c r="N6566" t="s">
        <v>16</v>
      </c>
      <c r="O6566" s="1">
        <v>43153</v>
      </c>
      <c r="P6566">
        <v>730000</v>
      </c>
      <c r="Q6566">
        <v>450</v>
      </c>
      <c r="R6566" t="s">
        <v>38</v>
      </c>
      <c r="S6566">
        <v>5</v>
      </c>
      <c r="T6566">
        <v>1</v>
      </c>
    </row>
    <row r="6567" spans="1:20" x14ac:dyDescent="0.2">
      <c r="A6567">
        <v>3601109</v>
      </c>
      <c r="B6567">
        <v>94114</v>
      </c>
      <c r="C6567">
        <v>3</v>
      </c>
      <c r="D6567" s="1">
        <v>43154</v>
      </c>
      <c r="E6567" s="2">
        <v>0.71539351851851851</v>
      </c>
      <c r="F6567">
        <v>37.759216000000002</v>
      </c>
      <c r="G6567" s="1">
        <v>43128</v>
      </c>
      <c r="H6567" s="1" t="str">
        <f t="shared" si="204"/>
        <v>2018</v>
      </c>
      <c r="I6567" s="1" t="s">
        <v>1707</v>
      </c>
      <c r="J6567" s="1" t="str">
        <f t="shared" si="205"/>
        <v>2018Q1</v>
      </c>
      <c r="K6567" s="1" t="s">
        <v>1729</v>
      </c>
      <c r="L6567">
        <v>1895000</v>
      </c>
      <c r="M6567">
        <v>-122.431984</v>
      </c>
      <c r="N6567" t="s">
        <v>16</v>
      </c>
      <c r="O6567" s="1">
        <v>43154</v>
      </c>
      <c r="P6567">
        <v>2450000</v>
      </c>
      <c r="Q6567">
        <v>1703</v>
      </c>
      <c r="R6567" t="s">
        <v>38</v>
      </c>
      <c r="S6567">
        <v>5</v>
      </c>
      <c r="T6567">
        <v>2</v>
      </c>
    </row>
    <row r="6568" spans="1:20" x14ac:dyDescent="0.2">
      <c r="A6568">
        <v>2699026</v>
      </c>
      <c r="B6568">
        <v>94114</v>
      </c>
      <c r="C6568">
        <v>2</v>
      </c>
      <c r="D6568" s="1">
        <v>43155</v>
      </c>
      <c r="E6568" s="2">
        <v>0.93620370370370365</v>
      </c>
      <c r="F6568">
        <v>37.757632999999998</v>
      </c>
      <c r="G6568" s="1">
        <v>43110</v>
      </c>
      <c r="H6568" s="1" t="str">
        <f t="shared" si="204"/>
        <v>2018</v>
      </c>
      <c r="I6568" s="1" t="s">
        <v>1707</v>
      </c>
      <c r="J6568" s="1" t="str">
        <f t="shared" si="205"/>
        <v>2018Q1</v>
      </c>
      <c r="K6568" s="1" t="s">
        <v>1729</v>
      </c>
      <c r="L6568">
        <v>1799500</v>
      </c>
      <c r="M6568">
        <v>-122.438812</v>
      </c>
      <c r="N6568" t="s">
        <v>24</v>
      </c>
      <c r="O6568" s="1">
        <v>43154</v>
      </c>
      <c r="P6568">
        <v>1550000</v>
      </c>
      <c r="Q6568">
        <v>1050</v>
      </c>
      <c r="R6568" t="s">
        <v>38</v>
      </c>
      <c r="S6568">
        <v>5</v>
      </c>
      <c r="T6568">
        <v>3</v>
      </c>
    </row>
    <row r="6569" spans="1:20" x14ac:dyDescent="0.2">
      <c r="A6569">
        <v>2767022</v>
      </c>
      <c r="B6569">
        <v>94114</v>
      </c>
      <c r="C6569">
        <v>3</v>
      </c>
      <c r="D6569" s="1">
        <v>43159</v>
      </c>
      <c r="E6569" s="2">
        <v>0.66623842592592586</v>
      </c>
      <c r="F6569">
        <v>37.755004999999997</v>
      </c>
      <c r="G6569" s="1">
        <v>43077</v>
      </c>
      <c r="H6569" s="1" t="str">
        <f t="shared" si="204"/>
        <v>2017</v>
      </c>
      <c r="I6569" s="1" t="s">
        <v>1706</v>
      </c>
      <c r="J6569" s="1" t="str">
        <f t="shared" si="205"/>
        <v>2017Q4</v>
      </c>
      <c r="K6569" s="1" t="s">
        <v>1728</v>
      </c>
      <c r="L6569">
        <v>1898000</v>
      </c>
      <c r="M6569">
        <v>-122.438759</v>
      </c>
      <c r="N6569" t="s">
        <v>16</v>
      </c>
      <c r="O6569" s="1">
        <v>43159</v>
      </c>
      <c r="P6569">
        <v>2075000</v>
      </c>
      <c r="R6569" t="s">
        <v>38</v>
      </c>
      <c r="S6569">
        <v>5</v>
      </c>
      <c r="T6569">
        <v>3</v>
      </c>
    </row>
    <row r="6570" spans="1:20" x14ac:dyDescent="0.2">
      <c r="A6570">
        <v>6665080</v>
      </c>
      <c r="B6570">
        <v>94131</v>
      </c>
      <c r="C6570">
        <v>2</v>
      </c>
      <c r="D6570" s="1">
        <v>42068</v>
      </c>
      <c r="E6570" s="2">
        <v>0.54971064814814818</v>
      </c>
      <c r="F6570">
        <v>37.739111999999999</v>
      </c>
      <c r="G6570" s="1">
        <v>42034</v>
      </c>
      <c r="H6570" s="1" t="str">
        <f t="shared" si="204"/>
        <v>2015</v>
      </c>
      <c r="I6570" s="1" t="s">
        <v>1704</v>
      </c>
      <c r="J6570" s="1" t="str">
        <f t="shared" si="205"/>
        <v>2015Q1</v>
      </c>
      <c r="K6570" s="1" t="s">
        <v>1712</v>
      </c>
      <c r="L6570">
        <v>849000</v>
      </c>
      <c r="M6570">
        <v>-122.429222</v>
      </c>
      <c r="N6570" t="s">
        <v>16</v>
      </c>
      <c r="O6570" s="1">
        <v>42065</v>
      </c>
      <c r="P6570">
        <v>1070000</v>
      </c>
      <c r="Q6570">
        <v>835</v>
      </c>
      <c r="R6570" t="s">
        <v>19</v>
      </c>
      <c r="S6570">
        <v>5</v>
      </c>
      <c r="T6570">
        <v>1.5</v>
      </c>
    </row>
    <row r="6571" spans="1:20" x14ac:dyDescent="0.2">
      <c r="A6571">
        <v>6663011</v>
      </c>
      <c r="B6571">
        <v>94131</v>
      </c>
      <c r="C6571">
        <v>3</v>
      </c>
      <c r="D6571" s="1">
        <v>42077</v>
      </c>
      <c r="E6571" s="2">
        <v>0.81046296296296294</v>
      </c>
      <c r="F6571">
        <v>37.739151</v>
      </c>
      <c r="G6571" s="1">
        <v>42046</v>
      </c>
      <c r="H6571" s="1" t="str">
        <f t="shared" si="204"/>
        <v>2015</v>
      </c>
      <c r="I6571" s="1" t="s">
        <v>1704</v>
      </c>
      <c r="J6571" s="1" t="str">
        <f t="shared" si="205"/>
        <v>2015Q1</v>
      </c>
      <c r="K6571" s="1" t="s">
        <v>1712</v>
      </c>
      <c r="L6571">
        <v>3195000</v>
      </c>
      <c r="M6571">
        <v>-122.426551</v>
      </c>
      <c r="N6571" t="s">
        <v>24</v>
      </c>
      <c r="O6571" s="1">
        <v>42076</v>
      </c>
      <c r="P6571">
        <v>3000000</v>
      </c>
      <c r="R6571" t="s">
        <v>19</v>
      </c>
      <c r="S6571">
        <v>5</v>
      </c>
      <c r="T6571">
        <v>2.5</v>
      </c>
    </row>
    <row r="6572" spans="1:20" x14ac:dyDescent="0.2">
      <c r="A6572">
        <v>6726039</v>
      </c>
      <c r="B6572">
        <v>94131</v>
      </c>
      <c r="C6572">
        <v>2</v>
      </c>
      <c r="D6572" s="1">
        <v>42083</v>
      </c>
      <c r="E6572" s="2">
        <v>0.51256944444444441</v>
      </c>
      <c r="F6572">
        <v>37.734850999999999</v>
      </c>
      <c r="G6572" s="1">
        <v>42020</v>
      </c>
      <c r="H6572" s="1" t="str">
        <f t="shared" si="204"/>
        <v>2015</v>
      </c>
      <c r="I6572" s="1" t="s">
        <v>1704</v>
      </c>
      <c r="J6572" s="1" t="str">
        <f t="shared" si="205"/>
        <v>2015Q1</v>
      </c>
      <c r="K6572" s="1" t="s">
        <v>1712</v>
      </c>
      <c r="L6572">
        <v>1395000</v>
      </c>
      <c r="M6572">
        <v>-122.430862</v>
      </c>
      <c r="N6572" t="s">
        <v>24</v>
      </c>
      <c r="O6572" s="1">
        <v>42083</v>
      </c>
      <c r="P6572">
        <v>1300000</v>
      </c>
      <c r="Q6572">
        <v>1100</v>
      </c>
      <c r="R6572" t="s">
        <v>19</v>
      </c>
      <c r="S6572">
        <v>5</v>
      </c>
      <c r="T6572">
        <v>2</v>
      </c>
    </row>
    <row r="6573" spans="1:20" x14ac:dyDescent="0.2">
      <c r="A6573" t="s">
        <v>108</v>
      </c>
      <c r="B6573">
        <v>94117</v>
      </c>
      <c r="C6573">
        <v>3</v>
      </c>
      <c r="D6573" s="1">
        <v>42083</v>
      </c>
      <c r="E6573" s="2">
        <v>0.68652777777777774</v>
      </c>
      <c r="F6573">
        <v>37.734076999999999</v>
      </c>
      <c r="G6573" s="1">
        <v>42043</v>
      </c>
      <c r="H6573" s="1" t="str">
        <f t="shared" si="204"/>
        <v>2015</v>
      </c>
      <c r="I6573" s="1" t="s">
        <v>1704</v>
      </c>
      <c r="J6573" s="1" t="str">
        <f t="shared" si="205"/>
        <v>2015Q1</v>
      </c>
      <c r="K6573" s="1" t="s">
        <v>1712</v>
      </c>
      <c r="L6573">
        <v>1450000</v>
      </c>
      <c r="M6573">
        <v>-122.431969</v>
      </c>
      <c r="N6573" t="s">
        <v>24</v>
      </c>
      <c r="O6573" s="1">
        <v>42083</v>
      </c>
      <c r="P6573">
        <v>1580000</v>
      </c>
      <c r="R6573" t="s">
        <v>19</v>
      </c>
      <c r="S6573">
        <v>5</v>
      </c>
      <c r="T6573">
        <v>2</v>
      </c>
    </row>
    <row r="6574" spans="1:20" x14ac:dyDescent="0.2">
      <c r="A6574">
        <v>6693017</v>
      </c>
      <c r="B6574">
        <v>94131</v>
      </c>
      <c r="C6574">
        <v>3</v>
      </c>
      <c r="D6574" s="1">
        <v>42102</v>
      </c>
      <c r="E6574" s="2">
        <v>0.6477546296296296</v>
      </c>
      <c r="F6574">
        <v>37.735824000000001</v>
      </c>
      <c r="G6574" s="1">
        <v>42031</v>
      </c>
      <c r="H6574" s="1" t="str">
        <f t="shared" si="204"/>
        <v>2015</v>
      </c>
      <c r="I6574" s="1" t="s">
        <v>1704</v>
      </c>
      <c r="J6574" s="1" t="str">
        <f t="shared" si="205"/>
        <v>2015Q1</v>
      </c>
      <c r="K6574" s="1" t="s">
        <v>1712</v>
      </c>
      <c r="L6574">
        <v>990000</v>
      </c>
      <c r="M6574">
        <v>-122.428123</v>
      </c>
      <c r="N6574" t="s">
        <v>24</v>
      </c>
      <c r="O6574" s="1">
        <v>42087</v>
      </c>
      <c r="P6574">
        <v>1450000</v>
      </c>
      <c r="R6574" t="s">
        <v>19</v>
      </c>
      <c r="S6574">
        <v>5</v>
      </c>
      <c r="T6574">
        <v>1</v>
      </c>
    </row>
    <row r="6575" spans="1:20" x14ac:dyDescent="0.2">
      <c r="A6575">
        <v>6706060</v>
      </c>
      <c r="B6575">
        <v>94131</v>
      </c>
      <c r="C6575">
        <v>3</v>
      </c>
      <c r="D6575" s="1">
        <v>42090</v>
      </c>
      <c r="E6575" s="2">
        <v>0.79512731481481491</v>
      </c>
      <c r="F6575">
        <v>37.735348999999999</v>
      </c>
      <c r="G6575" s="1">
        <v>42012</v>
      </c>
      <c r="H6575" s="1" t="str">
        <f t="shared" si="204"/>
        <v>2015</v>
      </c>
      <c r="I6575" s="1" t="s">
        <v>1704</v>
      </c>
      <c r="J6575" s="1" t="str">
        <f t="shared" si="205"/>
        <v>2015Q1</v>
      </c>
      <c r="K6575" s="1" t="s">
        <v>1712</v>
      </c>
      <c r="L6575">
        <v>2599000</v>
      </c>
      <c r="M6575">
        <v>-122.441559</v>
      </c>
      <c r="N6575" t="s">
        <v>24</v>
      </c>
      <c r="O6575" s="1">
        <v>42089</v>
      </c>
      <c r="P6575">
        <v>2475000</v>
      </c>
      <c r="Q6575">
        <v>3350</v>
      </c>
      <c r="R6575" t="s">
        <v>19</v>
      </c>
      <c r="S6575">
        <v>5</v>
      </c>
      <c r="T6575">
        <v>3.5</v>
      </c>
    </row>
    <row r="6576" spans="1:20" x14ac:dyDescent="0.2">
      <c r="A6576">
        <v>7547011</v>
      </c>
      <c r="B6576">
        <v>94131</v>
      </c>
      <c r="C6576">
        <v>3</v>
      </c>
      <c r="D6576" s="1">
        <v>42090</v>
      </c>
      <c r="E6576" s="2">
        <v>0.63662037037037034</v>
      </c>
      <c r="F6576">
        <v>37.736742999999997</v>
      </c>
      <c r="G6576" s="1">
        <v>42061</v>
      </c>
      <c r="H6576" s="1" t="str">
        <f t="shared" si="204"/>
        <v>2015</v>
      </c>
      <c r="I6576" s="1" t="s">
        <v>1704</v>
      </c>
      <c r="J6576" s="1" t="str">
        <f t="shared" si="205"/>
        <v>2015Q1</v>
      </c>
      <c r="K6576" s="1" t="s">
        <v>1712</v>
      </c>
      <c r="L6576">
        <v>1595000</v>
      </c>
      <c r="M6576">
        <v>-122.430198</v>
      </c>
      <c r="N6576" t="s">
        <v>24</v>
      </c>
      <c r="O6576" s="1">
        <v>42090</v>
      </c>
      <c r="P6576">
        <v>1800000</v>
      </c>
      <c r="Q6576">
        <v>1515</v>
      </c>
      <c r="R6576" t="s">
        <v>19</v>
      </c>
      <c r="S6576">
        <v>5</v>
      </c>
      <c r="T6576">
        <v>2</v>
      </c>
    </row>
    <row r="6577" spans="1:20" x14ac:dyDescent="0.2">
      <c r="A6577">
        <v>6654021</v>
      </c>
      <c r="B6577">
        <v>94131</v>
      </c>
      <c r="C6577">
        <v>2</v>
      </c>
      <c r="D6577" s="1">
        <v>42108</v>
      </c>
      <c r="E6577" s="2">
        <v>0.69929398148148147</v>
      </c>
      <c r="F6577">
        <v>37.740161000000001</v>
      </c>
      <c r="G6577" s="1">
        <v>42054</v>
      </c>
      <c r="H6577" s="1" t="str">
        <f t="shared" si="204"/>
        <v>2015</v>
      </c>
      <c r="I6577" s="1" t="s">
        <v>1704</v>
      </c>
      <c r="J6577" s="1" t="str">
        <f t="shared" si="205"/>
        <v>2015Q1</v>
      </c>
      <c r="K6577" s="1" t="s">
        <v>1712</v>
      </c>
      <c r="L6577">
        <v>1700000</v>
      </c>
      <c r="M6577">
        <v>-122.42796300000001</v>
      </c>
      <c r="N6577" t="s">
        <v>24</v>
      </c>
      <c r="O6577" s="1">
        <v>42101</v>
      </c>
      <c r="P6577">
        <v>1700000</v>
      </c>
      <c r="Q6577">
        <v>1146</v>
      </c>
      <c r="R6577" t="s">
        <v>19</v>
      </c>
      <c r="S6577">
        <v>5</v>
      </c>
      <c r="T6577">
        <v>1</v>
      </c>
    </row>
    <row r="6578" spans="1:20" x14ac:dyDescent="0.2">
      <c r="A6578">
        <v>6734018</v>
      </c>
      <c r="B6578">
        <v>94131</v>
      </c>
      <c r="C6578">
        <v>3</v>
      </c>
      <c r="D6578" s="1">
        <v>42104</v>
      </c>
      <c r="E6578" s="2">
        <v>0.63765046296296302</v>
      </c>
      <c r="F6578">
        <v>37.734766999999998</v>
      </c>
      <c r="G6578" s="1">
        <v>42061</v>
      </c>
      <c r="H6578" s="1" t="str">
        <f t="shared" si="204"/>
        <v>2015</v>
      </c>
      <c r="I6578" s="1" t="s">
        <v>1704</v>
      </c>
      <c r="J6578" s="1" t="str">
        <f t="shared" si="205"/>
        <v>2015Q1</v>
      </c>
      <c r="K6578" s="1" t="s">
        <v>1712</v>
      </c>
      <c r="L6578">
        <v>1495000</v>
      </c>
      <c r="M6578">
        <v>-122.441772</v>
      </c>
      <c r="N6578" t="s">
        <v>24</v>
      </c>
      <c r="O6578" s="1">
        <v>42104</v>
      </c>
      <c r="P6578">
        <v>1500000</v>
      </c>
      <c r="Q6578">
        <v>1635</v>
      </c>
      <c r="R6578" t="s">
        <v>19</v>
      </c>
      <c r="S6578">
        <v>5</v>
      </c>
      <c r="T6578">
        <v>2</v>
      </c>
    </row>
    <row r="6579" spans="1:20" x14ac:dyDescent="0.2">
      <c r="A6579">
        <v>6655024</v>
      </c>
      <c r="B6579">
        <v>94131</v>
      </c>
      <c r="C6579">
        <v>3</v>
      </c>
      <c r="D6579" s="1">
        <v>42108</v>
      </c>
      <c r="E6579" s="2">
        <v>0.66252314814814817</v>
      </c>
      <c r="F6579">
        <v>37.740085000000001</v>
      </c>
      <c r="G6579" s="1">
        <v>42077</v>
      </c>
      <c r="H6579" s="1" t="str">
        <f t="shared" si="204"/>
        <v>2015</v>
      </c>
      <c r="I6579" s="1" t="s">
        <v>1704</v>
      </c>
      <c r="J6579" s="1" t="str">
        <f t="shared" si="205"/>
        <v>2015Q1</v>
      </c>
      <c r="K6579" s="1" t="s">
        <v>1712</v>
      </c>
      <c r="L6579">
        <v>1799000</v>
      </c>
      <c r="M6579">
        <v>-122.42682600000001</v>
      </c>
      <c r="N6579" t="s">
        <v>24</v>
      </c>
      <c r="O6579" s="1">
        <v>42104</v>
      </c>
      <c r="P6579">
        <v>1985000</v>
      </c>
      <c r="Q6579">
        <v>1800</v>
      </c>
      <c r="R6579" t="s">
        <v>19</v>
      </c>
      <c r="S6579">
        <v>5</v>
      </c>
      <c r="T6579">
        <v>2</v>
      </c>
    </row>
    <row r="6580" spans="1:20" x14ac:dyDescent="0.2">
      <c r="A6580">
        <v>6655057</v>
      </c>
      <c r="B6580">
        <v>94131</v>
      </c>
      <c r="C6580">
        <v>2</v>
      </c>
      <c r="D6580" s="1">
        <v>42109</v>
      </c>
      <c r="E6580" s="2">
        <v>0.65222222222222226</v>
      </c>
      <c r="F6580">
        <v>37.741641000000001</v>
      </c>
      <c r="G6580" s="1">
        <v>42076</v>
      </c>
      <c r="H6580" s="1" t="str">
        <f t="shared" si="204"/>
        <v>2015</v>
      </c>
      <c r="I6580" s="1" t="s">
        <v>1704</v>
      </c>
      <c r="J6580" s="1" t="str">
        <f t="shared" si="205"/>
        <v>2015Q1</v>
      </c>
      <c r="K6580" s="1" t="s">
        <v>1712</v>
      </c>
      <c r="L6580">
        <v>1895000</v>
      </c>
      <c r="M6580">
        <v>-122.427627</v>
      </c>
      <c r="N6580" t="s">
        <v>24</v>
      </c>
      <c r="O6580" s="1">
        <v>42108</v>
      </c>
      <c r="P6580">
        <v>2500000</v>
      </c>
      <c r="Q6580">
        <v>1756</v>
      </c>
      <c r="R6580" t="s">
        <v>19</v>
      </c>
      <c r="S6580">
        <v>5</v>
      </c>
      <c r="T6580">
        <v>2</v>
      </c>
    </row>
    <row r="6581" spans="1:20" x14ac:dyDescent="0.2">
      <c r="A6581">
        <v>6728005</v>
      </c>
      <c r="B6581">
        <v>94131</v>
      </c>
      <c r="C6581">
        <v>2</v>
      </c>
      <c r="D6581" s="1">
        <v>42109</v>
      </c>
      <c r="E6581" s="2">
        <v>0.58971064814814811</v>
      </c>
      <c r="F6581">
        <v>37.736185999999996</v>
      </c>
      <c r="G6581" s="1">
        <v>42075</v>
      </c>
      <c r="H6581" s="1" t="str">
        <f t="shared" si="204"/>
        <v>2015</v>
      </c>
      <c r="I6581" s="1" t="s">
        <v>1704</v>
      </c>
      <c r="J6581" s="1" t="str">
        <f t="shared" si="205"/>
        <v>2015Q1</v>
      </c>
      <c r="K6581" s="1" t="s">
        <v>1712</v>
      </c>
      <c r="L6581">
        <v>1495000</v>
      </c>
      <c r="M6581">
        <v>-122.43126599999999</v>
      </c>
      <c r="N6581" t="s">
        <v>24</v>
      </c>
      <c r="O6581" s="1">
        <v>42109</v>
      </c>
      <c r="P6581">
        <v>2050000</v>
      </c>
      <c r="Q6581">
        <v>1700</v>
      </c>
      <c r="R6581" t="s">
        <v>19</v>
      </c>
      <c r="S6581">
        <v>5</v>
      </c>
      <c r="T6581">
        <v>1</v>
      </c>
    </row>
    <row r="6582" spans="1:20" x14ac:dyDescent="0.2">
      <c r="A6582">
        <v>6745103</v>
      </c>
      <c r="B6582">
        <v>94131</v>
      </c>
      <c r="C6582">
        <v>1</v>
      </c>
      <c r="D6582" s="1">
        <v>42110</v>
      </c>
      <c r="E6582" s="2">
        <v>0.48690972222222223</v>
      </c>
      <c r="F6582">
        <v>37.73395</v>
      </c>
      <c r="G6582" s="1">
        <v>42074</v>
      </c>
      <c r="H6582" s="1" t="str">
        <f t="shared" si="204"/>
        <v>2015</v>
      </c>
      <c r="I6582" s="1" t="s">
        <v>1704</v>
      </c>
      <c r="J6582" s="1" t="str">
        <f t="shared" si="205"/>
        <v>2015Q1</v>
      </c>
      <c r="K6582" s="1" t="s">
        <v>1712</v>
      </c>
      <c r="L6582">
        <v>599000</v>
      </c>
      <c r="M6582">
        <v>-122.432659</v>
      </c>
      <c r="N6582" t="s">
        <v>16</v>
      </c>
      <c r="O6582" s="1">
        <v>42110</v>
      </c>
      <c r="P6582">
        <v>830000</v>
      </c>
      <c r="Q6582">
        <v>680</v>
      </c>
      <c r="R6582" t="s">
        <v>19</v>
      </c>
      <c r="S6582">
        <v>5</v>
      </c>
      <c r="T6582">
        <v>1</v>
      </c>
    </row>
    <row r="6583" spans="1:20" x14ac:dyDescent="0.2">
      <c r="A6583">
        <v>6712012</v>
      </c>
      <c r="B6583">
        <v>94131</v>
      </c>
      <c r="C6583">
        <v>0</v>
      </c>
      <c r="D6583" s="1">
        <v>42117</v>
      </c>
      <c r="E6583" s="2">
        <v>0.13515046296296296</v>
      </c>
      <c r="F6583">
        <v>37.736151999999997</v>
      </c>
      <c r="G6583" s="1">
        <v>42109</v>
      </c>
      <c r="H6583" s="1" t="str">
        <f t="shared" si="204"/>
        <v>2015</v>
      </c>
      <c r="I6583" s="1" t="s">
        <v>1704</v>
      </c>
      <c r="J6583" s="1" t="str">
        <f t="shared" si="205"/>
        <v>2015Q2</v>
      </c>
      <c r="K6583" s="1" t="s">
        <v>1717</v>
      </c>
      <c r="L6583">
        <v>1050000</v>
      </c>
      <c r="M6583">
        <v>-122.42974</v>
      </c>
      <c r="N6583" t="s">
        <v>24</v>
      </c>
      <c r="O6583" s="1">
        <v>42116</v>
      </c>
      <c r="P6583">
        <v>1050000</v>
      </c>
      <c r="Q6583">
        <v>977</v>
      </c>
      <c r="R6583" t="s">
        <v>19</v>
      </c>
      <c r="S6583">
        <v>5</v>
      </c>
      <c r="T6583">
        <v>1</v>
      </c>
    </row>
    <row r="6584" spans="1:20" x14ac:dyDescent="0.2">
      <c r="A6584">
        <v>6734009</v>
      </c>
      <c r="B6584">
        <v>94131</v>
      </c>
      <c r="C6584">
        <v>2</v>
      </c>
      <c r="D6584" s="1">
        <v>42119</v>
      </c>
      <c r="E6584" s="2">
        <v>0.3606712962962963</v>
      </c>
      <c r="F6584">
        <v>37.734596000000003</v>
      </c>
      <c r="G6584" s="1">
        <v>42067</v>
      </c>
      <c r="H6584" s="1" t="str">
        <f t="shared" si="204"/>
        <v>2015</v>
      </c>
      <c r="I6584" s="1" t="s">
        <v>1704</v>
      </c>
      <c r="J6584" s="1" t="str">
        <f t="shared" si="205"/>
        <v>2015Q1</v>
      </c>
      <c r="K6584" s="1" t="s">
        <v>1712</v>
      </c>
      <c r="L6584">
        <v>1998000</v>
      </c>
      <c r="M6584">
        <v>-122.441192</v>
      </c>
      <c r="N6584" t="s">
        <v>24</v>
      </c>
      <c r="O6584" s="1">
        <v>42118</v>
      </c>
      <c r="P6584">
        <v>2250000</v>
      </c>
      <c r="R6584" t="s">
        <v>19</v>
      </c>
      <c r="S6584">
        <v>5</v>
      </c>
      <c r="T6584">
        <v>2.5</v>
      </c>
    </row>
    <row r="6585" spans="1:20" x14ac:dyDescent="0.2">
      <c r="A6585">
        <v>6652004</v>
      </c>
      <c r="B6585">
        <v>94131</v>
      </c>
      <c r="C6585">
        <v>5</v>
      </c>
      <c r="D6585" s="1">
        <v>42128</v>
      </c>
      <c r="E6585" s="2">
        <v>0.65290509259259266</v>
      </c>
      <c r="F6585">
        <v>37.741202999999999</v>
      </c>
      <c r="G6585" s="1">
        <v>42044</v>
      </c>
      <c r="H6585" s="1" t="str">
        <f t="shared" si="204"/>
        <v>2015</v>
      </c>
      <c r="I6585" s="1" t="s">
        <v>1704</v>
      </c>
      <c r="J6585" s="1" t="str">
        <f t="shared" si="205"/>
        <v>2015Q1</v>
      </c>
      <c r="K6585" s="1" t="s">
        <v>1712</v>
      </c>
      <c r="L6585">
        <v>1800000</v>
      </c>
      <c r="M6585">
        <v>-122.430145</v>
      </c>
      <c r="N6585" t="s">
        <v>24</v>
      </c>
      <c r="O6585" s="1">
        <v>42124</v>
      </c>
      <c r="P6585">
        <v>1870000</v>
      </c>
      <c r="Q6585">
        <v>3073</v>
      </c>
      <c r="R6585" t="s">
        <v>19</v>
      </c>
      <c r="S6585">
        <v>5</v>
      </c>
      <c r="T6585">
        <v>2.5</v>
      </c>
    </row>
    <row r="6586" spans="1:20" x14ac:dyDescent="0.2">
      <c r="A6586">
        <v>7538020</v>
      </c>
      <c r="B6586">
        <v>94131</v>
      </c>
      <c r="C6586">
        <v>4</v>
      </c>
      <c r="D6586" s="1">
        <v>42138</v>
      </c>
      <c r="E6586" s="2">
        <v>0.43204861111111109</v>
      </c>
      <c r="F6586">
        <v>37.740336999999997</v>
      </c>
      <c r="G6586" s="1">
        <v>42075</v>
      </c>
      <c r="H6586" s="1" t="str">
        <f t="shared" si="204"/>
        <v>2015</v>
      </c>
      <c r="I6586" s="1" t="s">
        <v>1704</v>
      </c>
      <c r="J6586" s="1" t="str">
        <f t="shared" si="205"/>
        <v>2015Q1</v>
      </c>
      <c r="K6586" s="1" t="s">
        <v>1712</v>
      </c>
      <c r="L6586">
        <v>1995000</v>
      </c>
      <c r="M6586">
        <v>-122.43119799999999</v>
      </c>
      <c r="N6586" t="s">
        <v>24</v>
      </c>
      <c r="O6586" s="1">
        <v>42125</v>
      </c>
      <c r="P6586">
        <v>2315000</v>
      </c>
      <c r="Q6586">
        <v>3312</v>
      </c>
      <c r="R6586" t="s">
        <v>19</v>
      </c>
      <c r="S6586">
        <v>5</v>
      </c>
      <c r="T6586">
        <v>3.5</v>
      </c>
    </row>
    <row r="6587" spans="1:20" x14ac:dyDescent="0.2">
      <c r="A6587">
        <v>3035032</v>
      </c>
      <c r="B6587">
        <v>94131</v>
      </c>
      <c r="C6587">
        <v>2</v>
      </c>
      <c r="D6587" s="1">
        <v>42140</v>
      </c>
      <c r="E6587" s="2">
        <v>0.28483796296296299</v>
      </c>
      <c r="F6587">
        <v>37.736499000000002</v>
      </c>
      <c r="G6587" s="1">
        <v>42065</v>
      </c>
      <c r="H6587" s="1" t="str">
        <f t="shared" si="204"/>
        <v>2015</v>
      </c>
      <c r="I6587" s="1" t="s">
        <v>1704</v>
      </c>
      <c r="J6587" s="1" t="str">
        <f t="shared" si="205"/>
        <v>2015Q1</v>
      </c>
      <c r="K6587" s="1" t="s">
        <v>1712</v>
      </c>
      <c r="L6587">
        <v>849000</v>
      </c>
      <c r="M6587">
        <v>-122.444908</v>
      </c>
      <c r="N6587" t="s">
        <v>16</v>
      </c>
      <c r="O6587" s="1">
        <v>42139</v>
      </c>
      <c r="P6587">
        <v>849000</v>
      </c>
      <c r="Q6587">
        <v>1555</v>
      </c>
      <c r="R6587" t="s">
        <v>19</v>
      </c>
      <c r="S6587">
        <v>5</v>
      </c>
      <c r="T6587">
        <v>2</v>
      </c>
    </row>
    <row r="6588" spans="1:20" x14ac:dyDescent="0.2">
      <c r="A6588" t="s">
        <v>231</v>
      </c>
      <c r="B6588">
        <v>94131</v>
      </c>
      <c r="C6588">
        <v>2</v>
      </c>
      <c r="D6588" s="1">
        <v>42143</v>
      </c>
      <c r="E6588" s="2">
        <v>0.55252314814814818</v>
      </c>
      <c r="F6588">
        <v>37.731150999999997</v>
      </c>
      <c r="G6588" s="1">
        <v>42094</v>
      </c>
      <c r="H6588" s="1" t="str">
        <f t="shared" si="204"/>
        <v>2015</v>
      </c>
      <c r="I6588" s="1" t="s">
        <v>1704</v>
      </c>
      <c r="J6588" s="1" t="str">
        <f t="shared" si="205"/>
        <v>2015Q1</v>
      </c>
      <c r="K6588" s="1" t="s">
        <v>1712</v>
      </c>
      <c r="L6588">
        <v>769000</v>
      </c>
      <c r="M6588">
        <v>-122.438041</v>
      </c>
      <c r="N6588" t="s">
        <v>24</v>
      </c>
      <c r="O6588" s="1">
        <v>42143</v>
      </c>
      <c r="P6588">
        <v>797000</v>
      </c>
      <c r="Q6588">
        <v>920</v>
      </c>
      <c r="R6588" t="s">
        <v>19</v>
      </c>
      <c r="S6588">
        <v>5</v>
      </c>
      <c r="T6588">
        <v>1</v>
      </c>
    </row>
    <row r="6589" spans="1:20" x14ac:dyDescent="0.2">
      <c r="A6589">
        <v>6713028</v>
      </c>
      <c r="B6589">
        <v>94131</v>
      </c>
      <c r="C6589">
        <v>4</v>
      </c>
      <c r="D6589" s="1">
        <v>42143</v>
      </c>
      <c r="E6589" s="2">
        <v>0.50907407407407412</v>
      </c>
      <c r="F6589">
        <v>37.737032999999997</v>
      </c>
      <c r="G6589" s="1">
        <v>42092</v>
      </c>
      <c r="H6589" s="1" t="str">
        <f t="shared" si="204"/>
        <v>2015</v>
      </c>
      <c r="I6589" s="1" t="s">
        <v>1704</v>
      </c>
      <c r="J6589" s="1" t="str">
        <f t="shared" si="205"/>
        <v>2015Q1</v>
      </c>
      <c r="K6589" s="1" t="s">
        <v>1712</v>
      </c>
      <c r="L6589">
        <v>1595000</v>
      </c>
      <c r="M6589">
        <v>-122.433815</v>
      </c>
      <c r="N6589" t="s">
        <v>24</v>
      </c>
      <c r="O6589" s="1">
        <v>42143</v>
      </c>
      <c r="P6589">
        <v>2262000</v>
      </c>
      <c r="Q6589">
        <v>2127</v>
      </c>
      <c r="R6589" t="s">
        <v>19</v>
      </c>
      <c r="S6589">
        <v>5</v>
      </c>
      <c r="T6589">
        <v>3.5</v>
      </c>
    </row>
    <row r="6590" spans="1:20" x14ac:dyDescent="0.2">
      <c r="A6590">
        <v>7553001</v>
      </c>
      <c r="B6590">
        <v>94131</v>
      </c>
      <c r="C6590">
        <v>4</v>
      </c>
      <c r="D6590" s="1">
        <v>42151</v>
      </c>
      <c r="E6590" s="2">
        <v>0.35332175925925924</v>
      </c>
      <c r="F6590">
        <v>37.736685999999999</v>
      </c>
      <c r="G6590" s="1">
        <v>42100</v>
      </c>
      <c r="H6590" s="1" t="str">
        <f t="shared" si="204"/>
        <v>2015</v>
      </c>
      <c r="I6590" s="1" t="s">
        <v>1704</v>
      </c>
      <c r="J6590" s="1" t="str">
        <f t="shared" si="205"/>
        <v>2015Q2</v>
      </c>
      <c r="K6590" s="1" t="s">
        <v>1717</v>
      </c>
      <c r="L6590">
        <v>1288000</v>
      </c>
      <c r="M6590">
        <v>-122.436386</v>
      </c>
      <c r="N6590" t="s">
        <v>24</v>
      </c>
      <c r="O6590" s="1">
        <v>42150</v>
      </c>
      <c r="P6590">
        <v>1540000</v>
      </c>
      <c r="Q6590">
        <v>1726</v>
      </c>
      <c r="R6590" t="s">
        <v>19</v>
      </c>
      <c r="S6590">
        <v>5</v>
      </c>
      <c r="T6590">
        <v>1.5</v>
      </c>
    </row>
    <row r="6591" spans="1:20" x14ac:dyDescent="0.2">
      <c r="A6591">
        <v>6761036</v>
      </c>
      <c r="B6591">
        <v>94131</v>
      </c>
      <c r="C6591">
        <v>5</v>
      </c>
      <c r="D6591" s="1">
        <v>42154</v>
      </c>
      <c r="E6591" s="2">
        <v>0.89800925925925934</v>
      </c>
      <c r="F6591">
        <v>37.733974000000003</v>
      </c>
      <c r="G6591" s="1">
        <v>42125</v>
      </c>
      <c r="H6591" s="1" t="str">
        <f t="shared" si="204"/>
        <v>2015</v>
      </c>
      <c r="I6591" s="1" t="s">
        <v>1704</v>
      </c>
      <c r="J6591" s="1" t="str">
        <f t="shared" si="205"/>
        <v>2015Q2</v>
      </c>
      <c r="K6591" s="1" t="s">
        <v>1717</v>
      </c>
      <c r="L6591">
        <v>1995000</v>
      </c>
      <c r="M6591">
        <v>-122.438782</v>
      </c>
      <c r="N6591" t="s">
        <v>24</v>
      </c>
      <c r="O6591" s="1">
        <v>42151</v>
      </c>
      <c r="P6591">
        <v>2200000</v>
      </c>
      <c r="Q6591">
        <v>2600</v>
      </c>
      <c r="R6591" t="s">
        <v>19</v>
      </c>
      <c r="S6591">
        <v>5</v>
      </c>
      <c r="T6591">
        <v>3.5</v>
      </c>
    </row>
    <row r="6592" spans="1:20" x14ac:dyDescent="0.2">
      <c r="A6592">
        <v>6741001</v>
      </c>
      <c r="B6592">
        <v>94131</v>
      </c>
      <c r="C6592">
        <v>1</v>
      </c>
      <c r="D6592" s="1">
        <v>42158</v>
      </c>
      <c r="E6592" s="2">
        <v>0.93112268518518515</v>
      </c>
      <c r="F6592">
        <v>37.736004000000001</v>
      </c>
      <c r="G6592" s="1">
        <v>42117</v>
      </c>
      <c r="H6592" s="1" t="str">
        <f t="shared" si="204"/>
        <v>2015</v>
      </c>
      <c r="I6592" s="1" t="s">
        <v>1704</v>
      </c>
      <c r="J6592" s="1" t="str">
        <f t="shared" si="205"/>
        <v>2015Q2</v>
      </c>
      <c r="K6592" s="1" t="s">
        <v>1717</v>
      </c>
      <c r="L6592">
        <v>699000</v>
      </c>
      <c r="M6592">
        <v>-122.434212</v>
      </c>
      <c r="N6592" t="s">
        <v>24</v>
      </c>
      <c r="O6592" s="1">
        <v>42158</v>
      </c>
      <c r="P6592">
        <v>805000</v>
      </c>
      <c r="Q6592">
        <v>790</v>
      </c>
      <c r="R6592" t="s">
        <v>19</v>
      </c>
      <c r="S6592">
        <v>5</v>
      </c>
      <c r="T6592">
        <v>1</v>
      </c>
    </row>
    <row r="6593" spans="1:20" x14ac:dyDescent="0.2">
      <c r="A6593">
        <v>6685021</v>
      </c>
      <c r="B6593">
        <v>94131</v>
      </c>
      <c r="C6593">
        <v>3</v>
      </c>
      <c r="D6593" s="1">
        <v>42158</v>
      </c>
      <c r="E6593" s="2">
        <v>0.65408564814814818</v>
      </c>
      <c r="F6593">
        <v>37.738093999999997</v>
      </c>
      <c r="G6593" s="1">
        <v>42081</v>
      </c>
      <c r="H6593" s="1" t="str">
        <f t="shared" si="204"/>
        <v>2015</v>
      </c>
      <c r="I6593" s="1" t="s">
        <v>1704</v>
      </c>
      <c r="J6593" s="1" t="str">
        <f t="shared" si="205"/>
        <v>2015Q1</v>
      </c>
      <c r="K6593" s="1" t="s">
        <v>1712</v>
      </c>
      <c r="L6593">
        <v>1449000</v>
      </c>
      <c r="M6593">
        <v>-122.42710099999999</v>
      </c>
      <c r="N6593" t="s">
        <v>24</v>
      </c>
      <c r="O6593" s="1">
        <v>42158</v>
      </c>
      <c r="P6593">
        <v>1910000</v>
      </c>
      <c r="Q6593">
        <v>1990</v>
      </c>
      <c r="R6593" t="s">
        <v>19</v>
      </c>
      <c r="S6593">
        <v>5</v>
      </c>
      <c r="T6593">
        <v>2.5</v>
      </c>
    </row>
    <row r="6594" spans="1:20" x14ac:dyDescent="0.2">
      <c r="A6594">
        <v>6731026</v>
      </c>
      <c r="B6594">
        <v>94131</v>
      </c>
      <c r="C6594">
        <v>2</v>
      </c>
      <c r="D6594" s="1">
        <v>42165</v>
      </c>
      <c r="E6594" s="2">
        <v>0.25445601851851851</v>
      </c>
      <c r="F6594">
        <v>37.736080000000001</v>
      </c>
      <c r="G6594" s="1">
        <v>42123</v>
      </c>
      <c r="H6594" s="1" t="str">
        <f t="shared" ref="H6594:H6657" si="206">TEXT(G6594,"yyyy")</f>
        <v>2015</v>
      </c>
      <c r="I6594" s="1" t="s">
        <v>1704</v>
      </c>
      <c r="J6594" s="1" t="str">
        <f t="shared" ref="J6594:J6657" si="207">TEXT(G6594,"yyyy") &amp; "Q" &amp; ROUNDUP(MONTH(G6594) / 3,0)</f>
        <v>2015Q2</v>
      </c>
      <c r="K6594" s="1" t="s">
        <v>1717</v>
      </c>
      <c r="L6594">
        <v>1298000</v>
      </c>
      <c r="M6594">
        <v>-122.437256</v>
      </c>
      <c r="N6594" t="s">
        <v>24</v>
      </c>
      <c r="O6594" s="1">
        <v>42164</v>
      </c>
      <c r="P6594">
        <v>1550000</v>
      </c>
      <c r="Q6594">
        <v>1242</v>
      </c>
      <c r="R6594" t="s">
        <v>19</v>
      </c>
      <c r="S6594">
        <v>5</v>
      </c>
      <c r="T6594">
        <v>2</v>
      </c>
    </row>
    <row r="6595" spans="1:20" x14ac:dyDescent="0.2">
      <c r="A6595">
        <v>6664003</v>
      </c>
      <c r="B6595">
        <v>94131</v>
      </c>
      <c r="C6595">
        <v>3</v>
      </c>
      <c r="D6595" s="1">
        <v>42171</v>
      </c>
      <c r="E6595" s="2">
        <v>0.45903935185185185</v>
      </c>
      <c r="F6595">
        <v>37.739285000000002</v>
      </c>
      <c r="G6595" s="1">
        <v>42130</v>
      </c>
      <c r="H6595" s="1" t="str">
        <f t="shared" si="206"/>
        <v>2015</v>
      </c>
      <c r="I6595" s="1" t="s">
        <v>1704</v>
      </c>
      <c r="J6595" s="1" t="str">
        <f t="shared" si="207"/>
        <v>2015Q2</v>
      </c>
      <c r="K6595" s="1" t="s">
        <v>1717</v>
      </c>
      <c r="L6595">
        <v>2195000</v>
      </c>
      <c r="M6595">
        <v>-122.42781100000001</v>
      </c>
      <c r="N6595" t="s">
        <v>24</v>
      </c>
      <c r="O6595" s="1">
        <v>42167</v>
      </c>
      <c r="P6595">
        <v>2625000</v>
      </c>
      <c r="Q6595">
        <v>2159</v>
      </c>
      <c r="R6595" t="s">
        <v>19</v>
      </c>
      <c r="S6595">
        <v>5</v>
      </c>
      <c r="T6595">
        <v>4</v>
      </c>
    </row>
    <row r="6596" spans="1:20" x14ac:dyDescent="0.2">
      <c r="A6596">
        <v>6706044</v>
      </c>
      <c r="B6596">
        <v>94131</v>
      </c>
      <c r="C6596">
        <v>2</v>
      </c>
      <c r="D6596" s="1">
        <v>42179</v>
      </c>
      <c r="E6596" s="2">
        <v>0.51396990740740744</v>
      </c>
      <c r="F6596">
        <v>37.735275000000001</v>
      </c>
      <c r="G6596" s="1">
        <v>42146</v>
      </c>
      <c r="H6596" s="1" t="str">
        <f t="shared" si="206"/>
        <v>2015</v>
      </c>
      <c r="I6596" s="1" t="s">
        <v>1704</v>
      </c>
      <c r="J6596" s="1" t="str">
        <f t="shared" si="207"/>
        <v>2015Q2</v>
      </c>
      <c r="K6596" s="1" t="s">
        <v>1717</v>
      </c>
      <c r="L6596">
        <v>1295000</v>
      </c>
      <c r="M6596">
        <v>-122.44126900000001</v>
      </c>
      <c r="N6596" t="s">
        <v>24</v>
      </c>
      <c r="O6596" s="1">
        <v>42179</v>
      </c>
      <c r="P6596">
        <v>1425000</v>
      </c>
      <c r="Q6596">
        <v>1534</v>
      </c>
      <c r="R6596" t="s">
        <v>19</v>
      </c>
      <c r="S6596">
        <v>5</v>
      </c>
      <c r="T6596">
        <v>2</v>
      </c>
    </row>
    <row r="6597" spans="1:20" x14ac:dyDescent="0.2">
      <c r="A6597">
        <v>3060023</v>
      </c>
      <c r="B6597">
        <v>94131</v>
      </c>
      <c r="C6597">
        <v>2</v>
      </c>
      <c r="D6597" s="1">
        <v>42193</v>
      </c>
      <c r="E6597" s="2">
        <v>0.49895833333333334</v>
      </c>
      <c r="F6597">
        <v>37.734371000000003</v>
      </c>
      <c r="G6597" s="1">
        <v>42138</v>
      </c>
      <c r="H6597" s="1" t="str">
        <f t="shared" si="206"/>
        <v>2015</v>
      </c>
      <c r="I6597" s="1" t="s">
        <v>1704</v>
      </c>
      <c r="J6597" s="1" t="str">
        <f t="shared" si="207"/>
        <v>2015Q2</v>
      </c>
      <c r="K6597" s="1" t="s">
        <v>1717</v>
      </c>
      <c r="L6597">
        <v>899000</v>
      </c>
      <c r="M6597">
        <v>-122.44405399999999</v>
      </c>
      <c r="N6597" t="s">
        <v>24</v>
      </c>
      <c r="O6597" s="1">
        <v>42193</v>
      </c>
      <c r="P6597">
        <v>1030000</v>
      </c>
      <c r="Q6597">
        <v>1100</v>
      </c>
      <c r="R6597" t="s">
        <v>19</v>
      </c>
      <c r="S6597">
        <v>5</v>
      </c>
      <c r="T6597">
        <v>1</v>
      </c>
    </row>
    <row r="6598" spans="1:20" x14ac:dyDescent="0.2">
      <c r="A6598">
        <v>6756016</v>
      </c>
      <c r="B6598">
        <v>94131</v>
      </c>
      <c r="C6598">
        <v>4</v>
      </c>
      <c r="D6598" s="1">
        <v>42194</v>
      </c>
      <c r="E6598" s="2">
        <v>0.41896990740740742</v>
      </c>
      <c r="F6598">
        <v>37.732643000000003</v>
      </c>
      <c r="G6598" s="1">
        <v>42173</v>
      </c>
      <c r="H6598" s="1" t="str">
        <f t="shared" si="206"/>
        <v>2015</v>
      </c>
      <c r="I6598" s="1" t="s">
        <v>1704</v>
      </c>
      <c r="J6598" s="1" t="str">
        <f t="shared" si="207"/>
        <v>2015Q2</v>
      </c>
      <c r="K6598" s="1" t="s">
        <v>1717</v>
      </c>
      <c r="L6598">
        <v>1895000</v>
      </c>
      <c r="M6598">
        <v>-122.435059</v>
      </c>
      <c r="N6598" t="s">
        <v>24</v>
      </c>
      <c r="O6598" s="1">
        <v>42193</v>
      </c>
      <c r="P6598">
        <v>2075000</v>
      </c>
      <c r="Q6598">
        <v>1860</v>
      </c>
      <c r="R6598" t="s">
        <v>19</v>
      </c>
      <c r="S6598">
        <v>5</v>
      </c>
      <c r="T6598">
        <v>3</v>
      </c>
    </row>
    <row r="6599" spans="1:20" x14ac:dyDescent="0.2">
      <c r="A6599">
        <v>6740015</v>
      </c>
      <c r="B6599">
        <v>94131</v>
      </c>
      <c r="C6599">
        <v>2</v>
      </c>
      <c r="D6599" s="1">
        <v>42228</v>
      </c>
      <c r="E6599" s="2">
        <v>0.94324074074074071</v>
      </c>
      <c r="F6599">
        <v>37.734972999999997</v>
      </c>
      <c r="G6599" s="1">
        <v>42111</v>
      </c>
      <c r="H6599" s="1" t="str">
        <f t="shared" si="206"/>
        <v>2015</v>
      </c>
      <c r="I6599" s="1" t="s">
        <v>1704</v>
      </c>
      <c r="J6599" s="1" t="str">
        <f t="shared" si="207"/>
        <v>2015Q2</v>
      </c>
      <c r="K6599" s="1" t="s">
        <v>1717</v>
      </c>
      <c r="L6599">
        <v>1398000</v>
      </c>
      <c r="M6599">
        <v>-122.433937</v>
      </c>
      <c r="N6599" t="s">
        <v>24</v>
      </c>
      <c r="O6599" s="1">
        <v>42194</v>
      </c>
      <c r="P6599">
        <v>1275000</v>
      </c>
      <c r="Q6599">
        <v>1862</v>
      </c>
      <c r="R6599" t="s">
        <v>19</v>
      </c>
      <c r="S6599">
        <v>5</v>
      </c>
      <c r="T6599">
        <v>2</v>
      </c>
    </row>
    <row r="6600" spans="1:20" x14ac:dyDescent="0.2">
      <c r="A6600">
        <v>6686015</v>
      </c>
      <c r="B6600">
        <v>94131</v>
      </c>
      <c r="C6600">
        <v>3</v>
      </c>
      <c r="D6600" s="1">
        <v>42196</v>
      </c>
      <c r="E6600" s="2">
        <v>0.77785879629629628</v>
      </c>
      <c r="F6600">
        <v>37.738444999999999</v>
      </c>
      <c r="G6600" s="1">
        <v>42139</v>
      </c>
      <c r="H6600" s="1" t="str">
        <f t="shared" si="206"/>
        <v>2015</v>
      </c>
      <c r="I6600" s="1" t="s">
        <v>1704</v>
      </c>
      <c r="J6600" s="1" t="str">
        <f t="shared" si="207"/>
        <v>2015Q2</v>
      </c>
      <c r="K6600" s="1" t="s">
        <v>1717</v>
      </c>
      <c r="L6600">
        <v>895000</v>
      </c>
      <c r="M6600">
        <v>-122.425766</v>
      </c>
      <c r="N6600" t="s">
        <v>24</v>
      </c>
      <c r="O6600" s="1">
        <v>42195</v>
      </c>
      <c r="P6600">
        <v>1280000</v>
      </c>
      <c r="R6600" t="s">
        <v>19</v>
      </c>
      <c r="S6600">
        <v>5</v>
      </c>
      <c r="T6600">
        <v>1</v>
      </c>
    </row>
    <row r="6601" spans="1:20" x14ac:dyDescent="0.2">
      <c r="A6601">
        <v>6709022</v>
      </c>
      <c r="B6601">
        <v>94131</v>
      </c>
      <c r="C6601">
        <v>3</v>
      </c>
      <c r="D6601" s="1">
        <v>42207</v>
      </c>
      <c r="E6601" s="2">
        <v>0.49487268518518518</v>
      </c>
      <c r="F6601">
        <v>37.736057000000002</v>
      </c>
      <c r="G6601" s="1">
        <v>42166</v>
      </c>
      <c r="H6601" s="1" t="str">
        <f t="shared" si="206"/>
        <v>2015</v>
      </c>
      <c r="I6601" s="1" t="s">
        <v>1704</v>
      </c>
      <c r="J6601" s="1" t="str">
        <f t="shared" si="207"/>
        <v>2015Q2</v>
      </c>
      <c r="K6601" s="1" t="s">
        <v>1717</v>
      </c>
      <c r="L6601">
        <v>1488000</v>
      </c>
      <c r="M6601">
        <v>-122.439606</v>
      </c>
      <c r="N6601" t="s">
        <v>24</v>
      </c>
      <c r="O6601" s="1">
        <v>42202</v>
      </c>
      <c r="P6601">
        <v>1620000</v>
      </c>
      <c r="Q6601">
        <v>1665</v>
      </c>
      <c r="R6601" t="s">
        <v>19</v>
      </c>
      <c r="S6601">
        <v>5</v>
      </c>
      <c r="T6601">
        <v>1</v>
      </c>
    </row>
    <row r="6602" spans="1:20" x14ac:dyDescent="0.2">
      <c r="A6602">
        <v>7552026</v>
      </c>
      <c r="B6602">
        <v>94131</v>
      </c>
      <c r="C6602">
        <v>2</v>
      </c>
      <c r="D6602" s="1">
        <v>42207</v>
      </c>
      <c r="E6602" s="2">
        <v>0.62024305555555559</v>
      </c>
      <c r="F6602">
        <v>37.737609999999997</v>
      </c>
      <c r="G6602" s="1">
        <v>42175</v>
      </c>
      <c r="H6602" s="1" t="str">
        <f t="shared" si="206"/>
        <v>2015</v>
      </c>
      <c r="I6602" s="1" t="s">
        <v>1704</v>
      </c>
      <c r="J6602" s="1" t="str">
        <f t="shared" si="207"/>
        <v>2015Q2</v>
      </c>
      <c r="K6602" s="1" t="s">
        <v>1717</v>
      </c>
      <c r="L6602">
        <v>899000</v>
      </c>
      <c r="M6602">
        <v>-122.43704200000001</v>
      </c>
      <c r="N6602" t="s">
        <v>24</v>
      </c>
      <c r="O6602" s="1">
        <v>42206</v>
      </c>
      <c r="P6602">
        <v>1525000</v>
      </c>
      <c r="Q6602">
        <v>1426</v>
      </c>
      <c r="R6602" t="s">
        <v>19</v>
      </c>
      <c r="S6602">
        <v>5</v>
      </c>
      <c r="T6602">
        <v>1</v>
      </c>
    </row>
    <row r="6603" spans="1:20" x14ac:dyDescent="0.2">
      <c r="A6603">
        <v>754810</v>
      </c>
      <c r="B6603">
        <v>94131</v>
      </c>
      <c r="C6603">
        <v>2</v>
      </c>
      <c r="D6603" s="1">
        <v>42216</v>
      </c>
      <c r="E6603" s="2">
        <v>0.75983796296296291</v>
      </c>
      <c r="F6603">
        <v>37.736282000000003</v>
      </c>
      <c r="G6603" s="1">
        <v>42174</v>
      </c>
      <c r="H6603" s="1" t="str">
        <f t="shared" si="206"/>
        <v>2015</v>
      </c>
      <c r="I6603" s="1" t="s">
        <v>1704</v>
      </c>
      <c r="J6603" s="1" t="str">
        <f t="shared" si="207"/>
        <v>2015Q2</v>
      </c>
      <c r="K6603" s="1" t="s">
        <v>1717</v>
      </c>
      <c r="L6603">
        <v>759000</v>
      </c>
      <c r="M6603">
        <v>-122.432266</v>
      </c>
      <c r="N6603" t="s">
        <v>24</v>
      </c>
      <c r="O6603" s="1">
        <v>42209</v>
      </c>
      <c r="P6603">
        <v>885000</v>
      </c>
      <c r="R6603" t="s">
        <v>19</v>
      </c>
      <c r="S6603">
        <v>5</v>
      </c>
      <c r="T6603">
        <v>1</v>
      </c>
    </row>
    <row r="6604" spans="1:20" x14ac:dyDescent="0.2">
      <c r="A6604">
        <v>6756019</v>
      </c>
      <c r="B6604">
        <v>94131</v>
      </c>
      <c r="C6604">
        <v>2</v>
      </c>
      <c r="D6604" s="1">
        <v>42220</v>
      </c>
      <c r="E6604" s="2">
        <v>0.69054398148148144</v>
      </c>
      <c r="F6604">
        <v>37.732844999999998</v>
      </c>
      <c r="G6604" s="1">
        <v>42195</v>
      </c>
      <c r="H6604" s="1" t="str">
        <f t="shared" si="206"/>
        <v>2015</v>
      </c>
      <c r="I6604" s="1" t="s">
        <v>1704</v>
      </c>
      <c r="J6604" s="1" t="str">
        <f t="shared" si="207"/>
        <v>2015Q3</v>
      </c>
      <c r="K6604" s="1" t="s">
        <v>1718</v>
      </c>
      <c r="L6604">
        <v>699000</v>
      </c>
      <c r="M6604">
        <v>-122.435005</v>
      </c>
      <c r="N6604" t="s">
        <v>24</v>
      </c>
      <c r="O6604" s="1">
        <v>42212</v>
      </c>
      <c r="P6604">
        <v>805000</v>
      </c>
      <c r="Q6604">
        <v>950</v>
      </c>
      <c r="R6604" t="s">
        <v>19</v>
      </c>
      <c r="S6604">
        <v>5</v>
      </c>
      <c r="T6604">
        <v>1</v>
      </c>
    </row>
    <row r="6605" spans="1:20" x14ac:dyDescent="0.2">
      <c r="A6605">
        <v>6694011</v>
      </c>
      <c r="B6605">
        <v>94131</v>
      </c>
      <c r="C6605">
        <v>3</v>
      </c>
      <c r="D6605" s="1">
        <v>42218</v>
      </c>
      <c r="E6605" s="2">
        <v>0.57578703703703704</v>
      </c>
      <c r="F6605">
        <v>37.736384999999999</v>
      </c>
      <c r="G6605" s="1">
        <v>42174</v>
      </c>
      <c r="H6605" s="1" t="str">
        <f t="shared" si="206"/>
        <v>2015</v>
      </c>
      <c r="I6605" s="1" t="s">
        <v>1704</v>
      </c>
      <c r="J6605" s="1" t="str">
        <f t="shared" si="207"/>
        <v>2015Q2</v>
      </c>
      <c r="K6605" s="1" t="s">
        <v>1717</v>
      </c>
      <c r="L6605">
        <v>1989000</v>
      </c>
      <c r="M6605">
        <v>-122.42802399999999</v>
      </c>
      <c r="N6605" t="s">
        <v>24</v>
      </c>
      <c r="O6605" s="1">
        <v>42215</v>
      </c>
      <c r="P6605">
        <v>2050000</v>
      </c>
      <c r="R6605" t="s">
        <v>19</v>
      </c>
      <c r="S6605">
        <v>5</v>
      </c>
      <c r="T6605">
        <v>3</v>
      </c>
    </row>
    <row r="6606" spans="1:20" x14ac:dyDescent="0.2">
      <c r="A6606">
        <v>7547020</v>
      </c>
      <c r="B6606">
        <v>94131</v>
      </c>
      <c r="C6606">
        <v>2</v>
      </c>
      <c r="D6606" s="1">
        <v>42216</v>
      </c>
      <c r="E6606" s="2">
        <v>0.57210648148148147</v>
      </c>
      <c r="F6606">
        <v>37.736469</v>
      </c>
      <c r="G6606" s="1">
        <v>42184</v>
      </c>
      <c r="H6606" s="1" t="str">
        <f t="shared" si="206"/>
        <v>2015</v>
      </c>
      <c r="I6606" s="1" t="s">
        <v>1704</v>
      </c>
      <c r="J6606" s="1" t="str">
        <f t="shared" si="207"/>
        <v>2015Q2</v>
      </c>
      <c r="K6606" s="1" t="s">
        <v>1717</v>
      </c>
      <c r="L6606">
        <v>995000</v>
      </c>
      <c r="M6606">
        <v>-122.430832</v>
      </c>
      <c r="N6606" t="s">
        <v>24</v>
      </c>
      <c r="O6606" s="1">
        <v>42216</v>
      </c>
      <c r="P6606">
        <v>1100000</v>
      </c>
      <c r="Q6606">
        <v>1540</v>
      </c>
      <c r="R6606" t="s">
        <v>19</v>
      </c>
      <c r="S6606">
        <v>5</v>
      </c>
      <c r="T6606">
        <v>1</v>
      </c>
    </row>
    <row r="6607" spans="1:20" x14ac:dyDescent="0.2">
      <c r="A6607">
        <v>7551107</v>
      </c>
      <c r="B6607">
        <v>94131</v>
      </c>
      <c r="C6607">
        <v>4</v>
      </c>
      <c r="D6607" s="1">
        <v>42219</v>
      </c>
      <c r="E6607" s="2">
        <v>0.49084490740740744</v>
      </c>
      <c r="F6607">
        <v>37.73856</v>
      </c>
      <c r="G6607" s="1">
        <v>42181</v>
      </c>
      <c r="H6607" s="1" t="str">
        <f t="shared" si="206"/>
        <v>2015</v>
      </c>
      <c r="I6607" s="1" t="s">
        <v>1704</v>
      </c>
      <c r="J6607" s="1" t="str">
        <f t="shared" si="207"/>
        <v>2015Q2</v>
      </c>
      <c r="K6607" s="1" t="s">
        <v>1717</v>
      </c>
      <c r="L6607">
        <v>2995000</v>
      </c>
      <c r="M6607">
        <v>-122.436188</v>
      </c>
      <c r="N6607" t="s">
        <v>24</v>
      </c>
      <c r="O6607" s="1">
        <v>42216</v>
      </c>
      <c r="P6607">
        <v>3200000</v>
      </c>
      <c r="Q6607">
        <v>3037</v>
      </c>
      <c r="R6607" t="s">
        <v>19</v>
      </c>
      <c r="S6607">
        <v>5</v>
      </c>
      <c r="T6607">
        <v>4.5</v>
      </c>
    </row>
    <row r="6608" spans="1:20" x14ac:dyDescent="0.2">
      <c r="A6608">
        <v>6727001</v>
      </c>
      <c r="B6608">
        <v>94131</v>
      </c>
      <c r="C6608">
        <v>3</v>
      </c>
      <c r="D6608" s="1">
        <v>42230</v>
      </c>
      <c r="E6608" s="2">
        <v>0.45427083333333335</v>
      </c>
      <c r="F6608">
        <v>37.735892999999997</v>
      </c>
      <c r="G6608" s="1">
        <v>42183</v>
      </c>
      <c r="H6608" s="1" t="str">
        <f t="shared" si="206"/>
        <v>2015</v>
      </c>
      <c r="I6608" s="1" t="s">
        <v>1704</v>
      </c>
      <c r="J6608" s="1" t="str">
        <f t="shared" si="207"/>
        <v>2015Q2</v>
      </c>
      <c r="K6608" s="1" t="s">
        <v>1717</v>
      </c>
      <c r="L6608">
        <v>1650000</v>
      </c>
      <c r="M6608">
        <v>-122.430885</v>
      </c>
      <c r="N6608" t="s">
        <v>24</v>
      </c>
      <c r="O6608" s="1">
        <v>42228</v>
      </c>
      <c r="P6608">
        <v>2000000</v>
      </c>
      <c r="Q6608">
        <v>1881</v>
      </c>
      <c r="R6608" t="s">
        <v>19</v>
      </c>
      <c r="S6608">
        <v>5</v>
      </c>
      <c r="T6608">
        <v>3</v>
      </c>
    </row>
    <row r="6609" spans="1:20" x14ac:dyDescent="0.2">
      <c r="A6609">
        <v>6693006</v>
      </c>
      <c r="B6609">
        <v>94131</v>
      </c>
      <c r="C6609">
        <v>3</v>
      </c>
      <c r="D6609" s="1">
        <v>42240</v>
      </c>
      <c r="E6609" s="2">
        <v>0.58696759259259257</v>
      </c>
      <c r="F6609">
        <v>37.736297999999998</v>
      </c>
      <c r="G6609" s="1">
        <v>42216</v>
      </c>
      <c r="H6609" s="1" t="str">
        <f t="shared" si="206"/>
        <v>2015</v>
      </c>
      <c r="I6609" s="1" t="s">
        <v>1704</v>
      </c>
      <c r="J6609" s="1" t="str">
        <f t="shared" si="207"/>
        <v>2015Q3</v>
      </c>
      <c r="K6609" s="1" t="s">
        <v>1718</v>
      </c>
      <c r="L6609">
        <v>849000</v>
      </c>
      <c r="M6609">
        <v>-122.427429</v>
      </c>
      <c r="N6609" t="s">
        <v>24</v>
      </c>
      <c r="O6609" s="1">
        <v>42240</v>
      </c>
      <c r="P6609">
        <v>1150000</v>
      </c>
      <c r="Q6609">
        <v>1050</v>
      </c>
      <c r="R6609" t="s">
        <v>19</v>
      </c>
      <c r="S6609">
        <v>5</v>
      </c>
      <c r="T6609">
        <v>2</v>
      </c>
    </row>
    <row r="6610" spans="1:20" x14ac:dyDescent="0.2">
      <c r="A6610">
        <v>6741030</v>
      </c>
      <c r="B6610">
        <v>94131</v>
      </c>
      <c r="C6610">
        <v>2</v>
      </c>
      <c r="D6610" s="1">
        <v>42241</v>
      </c>
      <c r="E6610" s="2">
        <v>0.44084490740740739</v>
      </c>
      <c r="F6610">
        <v>37.735244999999999</v>
      </c>
      <c r="G6610" s="1">
        <v>42121</v>
      </c>
      <c r="H6610" s="1" t="str">
        <f t="shared" si="206"/>
        <v>2015</v>
      </c>
      <c r="I6610" s="1" t="s">
        <v>1704</v>
      </c>
      <c r="J6610" s="1" t="str">
        <f t="shared" si="207"/>
        <v>2015Q2</v>
      </c>
      <c r="K6610" s="1" t="s">
        <v>1717</v>
      </c>
      <c r="L6610">
        <v>1001000</v>
      </c>
      <c r="M6610">
        <v>-122.433632</v>
      </c>
      <c r="N6610" t="s">
        <v>24</v>
      </c>
      <c r="O6610" s="1">
        <v>42241</v>
      </c>
      <c r="P6610">
        <v>1001000</v>
      </c>
      <c r="Q6610">
        <v>988</v>
      </c>
      <c r="R6610" t="s">
        <v>19</v>
      </c>
      <c r="S6610">
        <v>5</v>
      </c>
      <c r="T6610">
        <v>1</v>
      </c>
    </row>
    <row r="6611" spans="1:20" x14ac:dyDescent="0.2">
      <c r="A6611">
        <v>6713035</v>
      </c>
      <c r="B6611">
        <v>94131</v>
      </c>
      <c r="C6611">
        <v>3</v>
      </c>
      <c r="D6611" s="1">
        <v>42247</v>
      </c>
      <c r="E6611" s="2">
        <v>0.52847222222222223</v>
      </c>
      <c r="F6611">
        <v>37.737442000000001</v>
      </c>
      <c r="G6611" s="1">
        <v>42104</v>
      </c>
      <c r="H6611" s="1" t="str">
        <f t="shared" si="206"/>
        <v>2015</v>
      </c>
      <c r="I6611" s="1" t="s">
        <v>1704</v>
      </c>
      <c r="J6611" s="1" t="str">
        <f t="shared" si="207"/>
        <v>2015Q2</v>
      </c>
      <c r="K6611" s="1" t="s">
        <v>1717</v>
      </c>
      <c r="L6611">
        <v>1295000</v>
      </c>
      <c r="M6611">
        <v>-122.434319</v>
      </c>
      <c r="N6611" t="s">
        <v>24</v>
      </c>
      <c r="O6611" s="1">
        <v>42244</v>
      </c>
      <c r="P6611">
        <v>1500000</v>
      </c>
      <c r="Q6611">
        <v>1265</v>
      </c>
      <c r="R6611" t="s">
        <v>19</v>
      </c>
      <c r="S6611">
        <v>5</v>
      </c>
      <c r="T6611">
        <v>2</v>
      </c>
    </row>
    <row r="6612" spans="1:20" x14ac:dyDescent="0.2">
      <c r="A6612">
        <v>6665090</v>
      </c>
      <c r="B6612">
        <v>94131</v>
      </c>
      <c r="C6612">
        <v>3</v>
      </c>
      <c r="D6612" s="1">
        <v>42248</v>
      </c>
      <c r="E6612" s="2">
        <v>0.68421296296296286</v>
      </c>
      <c r="F6612">
        <v>37.739319000000002</v>
      </c>
      <c r="G6612" s="1">
        <v>42173</v>
      </c>
      <c r="H6612" s="1" t="str">
        <f t="shared" si="206"/>
        <v>2015</v>
      </c>
      <c r="I6612" s="1" t="s">
        <v>1704</v>
      </c>
      <c r="J6612" s="1" t="str">
        <f t="shared" si="207"/>
        <v>2015Q2</v>
      </c>
      <c r="K6612" s="1" t="s">
        <v>1717</v>
      </c>
      <c r="L6612">
        <v>1850000</v>
      </c>
      <c r="M6612">
        <v>-122.42993199999999</v>
      </c>
      <c r="N6612" t="s">
        <v>16</v>
      </c>
      <c r="O6612" s="1">
        <v>42248</v>
      </c>
      <c r="P6612">
        <v>1800000</v>
      </c>
      <c r="Q6612">
        <v>2160</v>
      </c>
      <c r="R6612" t="s">
        <v>19</v>
      </c>
      <c r="S6612">
        <v>5</v>
      </c>
      <c r="T6612">
        <v>3</v>
      </c>
    </row>
    <row r="6613" spans="1:20" x14ac:dyDescent="0.2">
      <c r="A6613">
        <v>6758017</v>
      </c>
      <c r="B6613">
        <v>94131</v>
      </c>
      <c r="C6613">
        <v>3</v>
      </c>
      <c r="D6613" s="1">
        <v>42254</v>
      </c>
      <c r="E6613" s="2">
        <v>0.64774305555555556</v>
      </c>
      <c r="F6613">
        <v>37.733044</v>
      </c>
      <c r="G6613" s="1">
        <v>42171</v>
      </c>
      <c r="H6613" s="1" t="str">
        <f t="shared" si="206"/>
        <v>2015</v>
      </c>
      <c r="I6613" s="1" t="s">
        <v>1704</v>
      </c>
      <c r="J6613" s="1" t="str">
        <f t="shared" si="207"/>
        <v>2015Q2</v>
      </c>
      <c r="K6613" s="1" t="s">
        <v>1717</v>
      </c>
      <c r="L6613">
        <v>1095000</v>
      </c>
      <c r="M6613">
        <v>-122.436722</v>
      </c>
      <c r="N6613" t="s">
        <v>24</v>
      </c>
      <c r="O6613" s="1">
        <v>42249</v>
      </c>
      <c r="P6613">
        <v>1450000</v>
      </c>
      <c r="R6613" t="s">
        <v>19</v>
      </c>
      <c r="S6613">
        <v>5</v>
      </c>
      <c r="T6613">
        <v>1.5</v>
      </c>
    </row>
    <row r="6614" spans="1:20" x14ac:dyDescent="0.2">
      <c r="A6614">
        <v>6696015</v>
      </c>
      <c r="B6614">
        <v>94131</v>
      </c>
      <c r="C6614">
        <v>2</v>
      </c>
      <c r="D6614" s="1">
        <v>42249</v>
      </c>
      <c r="E6614" s="2">
        <v>0.69656250000000008</v>
      </c>
      <c r="F6614">
        <v>37.737197999999999</v>
      </c>
      <c r="G6614" s="1">
        <v>42229</v>
      </c>
      <c r="H6614" s="1" t="str">
        <f t="shared" si="206"/>
        <v>2015</v>
      </c>
      <c r="I6614" s="1" t="s">
        <v>1704</v>
      </c>
      <c r="J6614" s="1" t="str">
        <f t="shared" si="207"/>
        <v>2015Q3</v>
      </c>
      <c r="K6614" s="1" t="s">
        <v>1718</v>
      </c>
      <c r="L6614">
        <v>949000</v>
      </c>
      <c r="M6614">
        <v>-122.42950399999999</v>
      </c>
      <c r="N6614" t="s">
        <v>24</v>
      </c>
      <c r="O6614" s="1">
        <v>42249</v>
      </c>
      <c r="P6614">
        <v>1450000</v>
      </c>
      <c r="Q6614">
        <v>1032</v>
      </c>
      <c r="R6614" t="s">
        <v>19</v>
      </c>
      <c r="S6614">
        <v>5</v>
      </c>
      <c r="T6614">
        <v>2</v>
      </c>
    </row>
    <row r="6615" spans="1:20" x14ac:dyDescent="0.2">
      <c r="A6615">
        <v>6769004</v>
      </c>
      <c r="B6615">
        <v>94131</v>
      </c>
      <c r="C6615">
        <v>1</v>
      </c>
      <c r="D6615" s="1">
        <v>42257</v>
      </c>
      <c r="E6615" s="2">
        <v>0.69878472222222221</v>
      </c>
      <c r="F6615">
        <v>37.732039999999998</v>
      </c>
      <c r="G6615" s="1">
        <v>42193</v>
      </c>
      <c r="H6615" s="1" t="str">
        <f t="shared" si="206"/>
        <v>2015</v>
      </c>
      <c r="I6615" s="1" t="s">
        <v>1704</v>
      </c>
      <c r="J6615" s="1" t="str">
        <f t="shared" si="207"/>
        <v>2015Q3</v>
      </c>
      <c r="K6615" s="1" t="s">
        <v>1718</v>
      </c>
      <c r="L6615">
        <v>699000</v>
      </c>
      <c r="M6615">
        <v>-122.437737</v>
      </c>
      <c r="N6615" t="s">
        <v>24</v>
      </c>
      <c r="O6615" s="1">
        <v>42251</v>
      </c>
      <c r="P6615">
        <v>830000</v>
      </c>
      <c r="Q6615">
        <v>850</v>
      </c>
      <c r="R6615" t="s">
        <v>19</v>
      </c>
      <c r="S6615">
        <v>5</v>
      </c>
      <c r="T6615">
        <v>1</v>
      </c>
    </row>
    <row r="6616" spans="1:20" x14ac:dyDescent="0.2">
      <c r="A6616">
        <v>6665088</v>
      </c>
      <c r="B6616">
        <v>94131</v>
      </c>
      <c r="C6616">
        <v>2</v>
      </c>
      <c r="D6616" s="1">
        <v>42264</v>
      </c>
      <c r="E6616" s="2">
        <v>0.60097222222222224</v>
      </c>
      <c r="F6616">
        <v>37.739319000000002</v>
      </c>
      <c r="G6616" s="1">
        <v>42229</v>
      </c>
      <c r="H6616" s="1" t="str">
        <f t="shared" si="206"/>
        <v>2015</v>
      </c>
      <c r="I6616" s="1" t="s">
        <v>1704</v>
      </c>
      <c r="J6616" s="1" t="str">
        <f t="shared" si="207"/>
        <v>2015Q3</v>
      </c>
      <c r="K6616" s="1" t="s">
        <v>1718</v>
      </c>
      <c r="L6616">
        <v>899000</v>
      </c>
      <c r="M6616">
        <v>-122.42993199999999</v>
      </c>
      <c r="N6616" t="s">
        <v>16</v>
      </c>
      <c r="O6616" s="1">
        <v>42264</v>
      </c>
      <c r="P6616">
        <v>1200000</v>
      </c>
      <c r="R6616" t="s">
        <v>19</v>
      </c>
      <c r="S6616">
        <v>5</v>
      </c>
      <c r="T6616">
        <v>1</v>
      </c>
    </row>
    <row r="6617" spans="1:20" x14ac:dyDescent="0.2">
      <c r="A6617">
        <v>3037016</v>
      </c>
      <c r="B6617">
        <v>94131</v>
      </c>
      <c r="C6617">
        <v>3</v>
      </c>
      <c r="D6617" s="1">
        <v>42279</v>
      </c>
      <c r="E6617" s="2">
        <v>0.72494212962962967</v>
      </c>
      <c r="F6617">
        <v>37.735396999999999</v>
      </c>
      <c r="G6617" s="1">
        <v>42160</v>
      </c>
      <c r="H6617" s="1" t="str">
        <f t="shared" si="206"/>
        <v>2015</v>
      </c>
      <c r="I6617" s="1" t="s">
        <v>1704</v>
      </c>
      <c r="J6617" s="1" t="str">
        <f t="shared" si="207"/>
        <v>2015Q2</v>
      </c>
      <c r="K6617" s="1" t="s">
        <v>1717</v>
      </c>
      <c r="L6617">
        <v>1795000</v>
      </c>
      <c r="M6617">
        <v>-122.444862</v>
      </c>
      <c r="N6617" t="s">
        <v>24</v>
      </c>
      <c r="O6617" s="1">
        <v>42278</v>
      </c>
      <c r="P6617">
        <v>1690000</v>
      </c>
      <c r="Q6617">
        <v>2780</v>
      </c>
      <c r="R6617" t="s">
        <v>19</v>
      </c>
      <c r="S6617">
        <v>5</v>
      </c>
      <c r="T6617">
        <v>3.5</v>
      </c>
    </row>
    <row r="6618" spans="1:20" x14ac:dyDescent="0.2">
      <c r="A6618">
        <v>6735017</v>
      </c>
      <c r="B6618">
        <v>94131</v>
      </c>
      <c r="C6618">
        <v>5</v>
      </c>
      <c r="D6618" s="1">
        <v>42279</v>
      </c>
      <c r="E6618" s="2">
        <v>0.51141203703703708</v>
      </c>
      <c r="F6618">
        <v>37.734389999999998</v>
      </c>
      <c r="G6618" s="1">
        <v>42250</v>
      </c>
      <c r="H6618" s="1" t="str">
        <f t="shared" si="206"/>
        <v>2015</v>
      </c>
      <c r="I6618" s="1" t="s">
        <v>1704</v>
      </c>
      <c r="J6618" s="1" t="str">
        <f t="shared" si="207"/>
        <v>2015Q3</v>
      </c>
      <c r="K6618" s="1" t="s">
        <v>1718</v>
      </c>
      <c r="L6618">
        <v>1695000</v>
      </c>
      <c r="M6618">
        <v>-122.440163</v>
      </c>
      <c r="N6618" t="s">
        <v>24</v>
      </c>
      <c r="O6618" s="1">
        <v>42278</v>
      </c>
      <c r="P6618">
        <v>1750000</v>
      </c>
      <c r="Q6618">
        <v>2444</v>
      </c>
      <c r="R6618" t="s">
        <v>19</v>
      </c>
      <c r="S6618">
        <v>5</v>
      </c>
      <c r="T6618">
        <v>3</v>
      </c>
    </row>
    <row r="6619" spans="1:20" x14ac:dyDescent="0.2">
      <c r="A6619">
        <v>6657071</v>
      </c>
      <c r="B6619">
        <v>94110</v>
      </c>
      <c r="C6619">
        <v>2</v>
      </c>
      <c r="D6619" s="1">
        <v>42285</v>
      </c>
      <c r="E6619" s="2">
        <v>0.83905092592592589</v>
      </c>
      <c r="F6619">
        <v>37.741455000000002</v>
      </c>
      <c r="G6619" s="1">
        <v>42255</v>
      </c>
      <c r="H6619" s="1" t="str">
        <f t="shared" si="206"/>
        <v>2015</v>
      </c>
      <c r="I6619" s="1" t="s">
        <v>1704</v>
      </c>
      <c r="J6619" s="1" t="str">
        <f t="shared" si="207"/>
        <v>2015Q3</v>
      </c>
      <c r="K6619" s="1" t="s">
        <v>1718</v>
      </c>
      <c r="L6619">
        <v>1295000</v>
      </c>
      <c r="M6619">
        <v>-122.424515</v>
      </c>
      <c r="N6619" t="s">
        <v>24</v>
      </c>
      <c r="O6619" s="1">
        <v>42285</v>
      </c>
      <c r="P6619">
        <v>1565000</v>
      </c>
      <c r="R6619" t="s">
        <v>19</v>
      </c>
      <c r="S6619">
        <v>5</v>
      </c>
      <c r="T6619">
        <v>2</v>
      </c>
    </row>
    <row r="6620" spans="1:20" x14ac:dyDescent="0.2">
      <c r="A6620">
        <v>207548</v>
      </c>
      <c r="B6620">
        <v>94131</v>
      </c>
      <c r="C6620">
        <v>3</v>
      </c>
      <c r="D6620" s="1">
        <v>42317</v>
      </c>
      <c r="E6620" s="2">
        <v>0.34722222222222227</v>
      </c>
      <c r="F6620">
        <v>37.736339999999998</v>
      </c>
      <c r="G6620" s="1">
        <v>42256</v>
      </c>
      <c r="H6620" s="1" t="str">
        <f t="shared" si="206"/>
        <v>2015</v>
      </c>
      <c r="I6620" s="1" t="s">
        <v>1704</v>
      </c>
      <c r="J6620" s="1" t="str">
        <f t="shared" si="207"/>
        <v>2015Q3</v>
      </c>
      <c r="K6620" s="1" t="s">
        <v>1718</v>
      </c>
      <c r="L6620">
        <v>1950000</v>
      </c>
      <c r="M6620">
        <v>-122.433083</v>
      </c>
      <c r="N6620" t="s">
        <v>24</v>
      </c>
      <c r="O6620" s="1">
        <v>42293</v>
      </c>
      <c r="P6620">
        <v>1950000</v>
      </c>
      <c r="Q6620">
        <v>1772</v>
      </c>
      <c r="R6620" t="s">
        <v>19</v>
      </c>
      <c r="S6620">
        <v>5</v>
      </c>
      <c r="T6620">
        <v>2.5</v>
      </c>
    </row>
    <row r="6621" spans="1:20" x14ac:dyDescent="0.2">
      <c r="A6621">
        <v>626656</v>
      </c>
      <c r="B6621">
        <v>94131</v>
      </c>
      <c r="C6621">
        <v>2</v>
      </c>
      <c r="D6621" s="1">
        <v>42301</v>
      </c>
      <c r="E6621" s="2">
        <v>0.37927083333333328</v>
      </c>
      <c r="F6621">
        <v>37.740603999999998</v>
      </c>
      <c r="G6621" s="1">
        <v>42248</v>
      </c>
      <c r="H6621" s="1" t="str">
        <f t="shared" si="206"/>
        <v>2015</v>
      </c>
      <c r="I6621" s="1" t="s">
        <v>1704</v>
      </c>
      <c r="J6621" s="1" t="str">
        <f t="shared" si="207"/>
        <v>2015Q3</v>
      </c>
      <c r="K6621" s="1" t="s">
        <v>1718</v>
      </c>
      <c r="L6621">
        <v>1369000</v>
      </c>
      <c r="M6621">
        <v>-122.426399</v>
      </c>
      <c r="N6621" t="s">
        <v>16</v>
      </c>
      <c r="O6621" s="1">
        <v>42300</v>
      </c>
      <c r="P6621">
        <v>1468000</v>
      </c>
      <c r="Q6621">
        <v>1472</v>
      </c>
      <c r="R6621" t="s">
        <v>19</v>
      </c>
      <c r="S6621">
        <v>5</v>
      </c>
      <c r="T6621">
        <v>1</v>
      </c>
    </row>
    <row r="6622" spans="1:20" x14ac:dyDescent="0.2">
      <c r="A6622">
        <v>6694036</v>
      </c>
      <c r="B6622">
        <v>94131</v>
      </c>
      <c r="C6622">
        <v>3</v>
      </c>
      <c r="D6622" s="1">
        <v>42300</v>
      </c>
      <c r="E6622" s="2">
        <v>0.59128472222222228</v>
      </c>
      <c r="F6622">
        <v>37.736293000000003</v>
      </c>
      <c r="G6622" s="1">
        <v>42142</v>
      </c>
      <c r="H6622" s="1" t="str">
        <f t="shared" si="206"/>
        <v>2015</v>
      </c>
      <c r="I6622" s="1" t="s">
        <v>1704</v>
      </c>
      <c r="J6622" s="1" t="str">
        <f t="shared" si="207"/>
        <v>2015Q2</v>
      </c>
      <c r="K6622" s="1" t="s">
        <v>1717</v>
      </c>
      <c r="L6622">
        <v>1495000</v>
      </c>
      <c r="M6622">
        <v>-122.42871</v>
      </c>
      <c r="N6622" t="s">
        <v>24</v>
      </c>
      <c r="O6622" s="1">
        <v>42300</v>
      </c>
      <c r="P6622">
        <v>1680000</v>
      </c>
      <c r="R6622" t="s">
        <v>19</v>
      </c>
      <c r="S6622">
        <v>5</v>
      </c>
      <c r="T6622">
        <v>2.5</v>
      </c>
    </row>
    <row r="6623" spans="1:20" x14ac:dyDescent="0.2">
      <c r="A6623">
        <v>7542026</v>
      </c>
      <c r="B6623">
        <v>94131</v>
      </c>
      <c r="C6623">
        <v>3</v>
      </c>
      <c r="D6623" s="1">
        <v>42340</v>
      </c>
      <c r="E6623" s="2">
        <v>0.62092592592592599</v>
      </c>
      <c r="F6623">
        <v>37.738048999999997</v>
      </c>
      <c r="G6623" s="1">
        <v>42278</v>
      </c>
      <c r="H6623" s="1" t="str">
        <f t="shared" si="206"/>
        <v>2015</v>
      </c>
      <c r="I6623" s="1" t="s">
        <v>1704</v>
      </c>
      <c r="J6623" s="1" t="str">
        <f t="shared" si="207"/>
        <v>2015Q4</v>
      </c>
      <c r="K6623" s="1" t="s">
        <v>1719</v>
      </c>
      <c r="L6623">
        <v>1529000</v>
      </c>
      <c r="M6623">
        <v>-122.42982499999999</v>
      </c>
      <c r="N6623" t="s">
        <v>24</v>
      </c>
      <c r="O6623" s="1">
        <v>42317</v>
      </c>
      <c r="P6623">
        <v>1700000</v>
      </c>
      <c r="Q6623">
        <v>1655</v>
      </c>
      <c r="R6623" t="s">
        <v>19</v>
      </c>
      <c r="S6623">
        <v>5</v>
      </c>
      <c r="T6623">
        <v>2.5</v>
      </c>
    </row>
    <row r="6624" spans="1:20" x14ac:dyDescent="0.2">
      <c r="A6624">
        <v>6654034</v>
      </c>
      <c r="B6624">
        <v>94131</v>
      </c>
      <c r="C6624">
        <v>4</v>
      </c>
      <c r="D6624" s="1">
        <v>42324</v>
      </c>
      <c r="E6624" s="2">
        <v>0.48083333333333328</v>
      </c>
      <c r="F6624">
        <v>37.740273000000002</v>
      </c>
      <c r="G6624" s="1">
        <v>42142</v>
      </c>
      <c r="H6624" s="1" t="str">
        <f t="shared" si="206"/>
        <v>2015</v>
      </c>
      <c r="I6624" s="1" t="s">
        <v>1704</v>
      </c>
      <c r="J6624" s="1" t="str">
        <f t="shared" si="207"/>
        <v>2015Q2</v>
      </c>
      <c r="K6624" s="1" t="s">
        <v>1717</v>
      </c>
      <c r="L6624">
        <v>1795000</v>
      </c>
      <c r="M6624">
        <v>-122.428444</v>
      </c>
      <c r="N6624" t="s">
        <v>24</v>
      </c>
      <c r="O6624" s="1">
        <v>42318</v>
      </c>
      <c r="P6624">
        <v>2257000</v>
      </c>
      <c r="R6624" t="s">
        <v>19</v>
      </c>
      <c r="S6624">
        <v>5</v>
      </c>
      <c r="T6624">
        <v>4</v>
      </c>
    </row>
    <row r="6625" spans="1:20" x14ac:dyDescent="0.2">
      <c r="A6625">
        <v>7542024</v>
      </c>
      <c r="B6625">
        <v>94131</v>
      </c>
      <c r="C6625">
        <v>6</v>
      </c>
      <c r="D6625" s="1">
        <v>42318</v>
      </c>
      <c r="E6625" s="2">
        <v>0.46224537037037039</v>
      </c>
      <c r="F6625">
        <v>37.738318999999997</v>
      </c>
      <c r="G6625" s="1">
        <v>42303</v>
      </c>
      <c r="H6625" s="1" t="str">
        <f t="shared" si="206"/>
        <v>2015</v>
      </c>
      <c r="I6625" s="1" t="s">
        <v>1704</v>
      </c>
      <c r="J6625" s="1" t="str">
        <f t="shared" si="207"/>
        <v>2015Q4</v>
      </c>
      <c r="K6625" s="1" t="s">
        <v>1719</v>
      </c>
      <c r="L6625">
        <v>1585000</v>
      </c>
      <c r="M6625">
        <v>-122.430069</v>
      </c>
      <c r="N6625" t="s">
        <v>24</v>
      </c>
      <c r="O6625" s="1">
        <v>42318</v>
      </c>
      <c r="P6625">
        <v>2350000</v>
      </c>
      <c r="Q6625">
        <v>4305</v>
      </c>
      <c r="R6625" t="s">
        <v>19</v>
      </c>
      <c r="S6625">
        <v>5</v>
      </c>
      <c r="T6625">
        <v>3.5</v>
      </c>
    </row>
    <row r="6626" spans="1:20" x14ac:dyDescent="0.2">
      <c r="A6626" t="s">
        <v>526</v>
      </c>
      <c r="B6626">
        <v>94131</v>
      </c>
      <c r="C6626">
        <v>3</v>
      </c>
      <c r="D6626" s="1">
        <v>42321</v>
      </c>
      <c r="E6626" s="2">
        <v>0.77249999999999996</v>
      </c>
      <c r="F6626">
        <v>37.739539999999998</v>
      </c>
      <c r="G6626" s="1">
        <v>42286</v>
      </c>
      <c r="H6626" s="1" t="str">
        <f t="shared" si="206"/>
        <v>2015</v>
      </c>
      <c r="I6626" s="1" t="s">
        <v>1704</v>
      </c>
      <c r="J6626" s="1" t="str">
        <f t="shared" si="207"/>
        <v>2015Q4</v>
      </c>
      <c r="K6626" s="1" t="s">
        <v>1719</v>
      </c>
      <c r="L6626">
        <v>1495000</v>
      </c>
      <c r="M6626">
        <v>-122.425827</v>
      </c>
      <c r="N6626" t="s">
        <v>24</v>
      </c>
      <c r="O6626" s="1">
        <v>42321</v>
      </c>
      <c r="P6626">
        <v>1680000</v>
      </c>
      <c r="R6626" t="s">
        <v>19</v>
      </c>
      <c r="S6626">
        <v>5</v>
      </c>
      <c r="T6626">
        <v>2</v>
      </c>
    </row>
    <row r="6627" spans="1:20" x14ac:dyDescent="0.2">
      <c r="A6627">
        <v>7548012</v>
      </c>
      <c r="B6627">
        <v>94131</v>
      </c>
      <c r="C6627">
        <v>2</v>
      </c>
      <c r="D6627" s="1">
        <v>42340</v>
      </c>
      <c r="E6627" s="2">
        <v>0.62009259259259253</v>
      </c>
      <c r="F6627">
        <v>37.736136999999999</v>
      </c>
      <c r="G6627" s="1">
        <v>42279</v>
      </c>
      <c r="H6627" s="1" t="str">
        <f t="shared" si="206"/>
        <v>2015</v>
      </c>
      <c r="I6627" s="1" t="s">
        <v>1704</v>
      </c>
      <c r="J6627" s="1" t="str">
        <f t="shared" si="207"/>
        <v>2015Q4</v>
      </c>
      <c r="K6627" s="1" t="s">
        <v>1719</v>
      </c>
      <c r="L6627">
        <v>1095000</v>
      </c>
      <c r="M6627">
        <v>-122.43240400000001</v>
      </c>
      <c r="N6627" t="s">
        <v>24</v>
      </c>
      <c r="O6627" s="1">
        <v>42324</v>
      </c>
      <c r="P6627">
        <v>1450000</v>
      </c>
      <c r="Q6627">
        <v>1263</v>
      </c>
      <c r="R6627" t="s">
        <v>19</v>
      </c>
      <c r="S6627">
        <v>5</v>
      </c>
      <c r="T6627">
        <v>2</v>
      </c>
    </row>
    <row r="6628" spans="1:20" x14ac:dyDescent="0.2">
      <c r="A6628">
        <v>3060033</v>
      </c>
      <c r="B6628">
        <v>94131</v>
      </c>
      <c r="C6628">
        <v>3</v>
      </c>
      <c r="D6628" s="1">
        <v>42328</v>
      </c>
      <c r="E6628" s="2">
        <v>0.57253472222222224</v>
      </c>
      <c r="F6628">
        <v>37.734341000000001</v>
      </c>
      <c r="G6628" s="1">
        <v>42326</v>
      </c>
      <c r="H6628" s="1" t="str">
        <f t="shared" si="206"/>
        <v>2015</v>
      </c>
      <c r="I6628" s="1" t="s">
        <v>1704</v>
      </c>
      <c r="J6628" s="1" t="str">
        <f t="shared" si="207"/>
        <v>2015Q4</v>
      </c>
      <c r="K6628" s="1" t="s">
        <v>1719</v>
      </c>
      <c r="L6628">
        <v>1149000</v>
      </c>
      <c r="M6628">
        <v>-122.443146</v>
      </c>
      <c r="N6628" t="s">
        <v>24</v>
      </c>
      <c r="O6628" s="1">
        <v>42326</v>
      </c>
      <c r="P6628">
        <v>1300000</v>
      </c>
      <c r="Q6628">
        <v>1700</v>
      </c>
      <c r="R6628" t="s">
        <v>19</v>
      </c>
      <c r="S6628">
        <v>5</v>
      </c>
      <c r="T6628">
        <v>2</v>
      </c>
    </row>
    <row r="6629" spans="1:20" x14ac:dyDescent="0.2">
      <c r="A6629" t="s">
        <v>537</v>
      </c>
      <c r="B6629">
        <v>94114</v>
      </c>
      <c r="C6629">
        <v>2</v>
      </c>
      <c r="D6629" s="1">
        <v>42329</v>
      </c>
      <c r="E6629" s="2">
        <v>0.34140046296296295</v>
      </c>
      <c r="F6629">
        <v>37.735850999999997</v>
      </c>
      <c r="G6629" s="1">
        <v>42299</v>
      </c>
      <c r="H6629" s="1" t="str">
        <f t="shared" si="206"/>
        <v>2015</v>
      </c>
      <c r="I6629" s="1" t="s">
        <v>1704</v>
      </c>
      <c r="J6629" s="1" t="str">
        <f t="shared" si="207"/>
        <v>2015Q4</v>
      </c>
      <c r="K6629" s="1" t="s">
        <v>1719</v>
      </c>
      <c r="L6629">
        <v>895000</v>
      </c>
      <c r="M6629">
        <v>-122.432121</v>
      </c>
      <c r="N6629" t="s">
        <v>24</v>
      </c>
      <c r="O6629" s="1">
        <v>42328</v>
      </c>
      <c r="P6629">
        <v>1150000</v>
      </c>
      <c r="Q6629">
        <v>950</v>
      </c>
      <c r="R6629" t="s">
        <v>19</v>
      </c>
      <c r="S6629">
        <v>5</v>
      </c>
      <c r="T6629">
        <v>1</v>
      </c>
    </row>
    <row r="6630" spans="1:20" x14ac:dyDescent="0.2">
      <c r="A6630">
        <v>6759003</v>
      </c>
      <c r="B6630">
        <v>94131</v>
      </c>
      <c r="C6630">
        <v>2</v>
      </c>
      <c r="D6630" s="1">
        <v>42332</v>
      </c>
      <c r="E6630" s="2">
        <v>0.55884259259259261</v>
      </c>
      <c r="F6630">
        <v>37.733607999999997</v>
      </c>
      <c r="G6630" s="1">
        <v>42293</v>
      </c>
      <c r="H6630" s="1" t="str">
        <f t="shared" si="206"/>
        <v>2015</v>
      </c>
      <c r="I6630" s="1" t="s">
        <v>1704</v>
      </c>
      <c r="J6630" s="1" t="str">
        <f t="shared" si="207"/>
        <v>2015Q4</v>
      </c>
      <c r="K6630" s="1" t="s">
        <v>1719</v>
      </c>
      <c r="L6630">
        <v>899000</v>
      </c>
      <c r="M6630">
        <v>-122.437073</v>
      </c>
      <c r="N6630" t="s">
        <v>24</v>
      </c>
      <c r="O6630" s="1">
        <v>42331</v>
      </c>
      <c r="P6630">
        <v>1060000</v>
      </c>
      <c r="R6630" t="s">
        <v>19</v>
      </c>
      <c r="S6630">
        <v>5</v>
      </c>
      <c r="T6630">
        <v>1</v>
      </c>
    </row>
    <row r="6631" spans="1:20" x14ac:dyDescent="0.2">
      <c r="A6631">
        <v>6713042</v>
      </c>
      <c r="B6631">
        <v>94131</v>
      </c>
      <c r="C6631">
        <v>3</v>
      </c>
      <c r="D6631" s="1">
        <v>42376</v>
      </c>
      <c r="E6631" s="2">
        <v>0.62644675925925919</v>
      </c>
      <c r="F6631">
        <v>37.737923000000002</v>
      </c>
      <c r="G6631" s="1">
        <v>42307</v>
      </c>
      <c r="H6631" s="1" t="str">
        <f t="shared" si="206"/>
        <v>2015</v>
      </c>
      <c r="I6631" s="1" t="s">
        <v>1704</v>
      </c>
      <c r="J6631" s="1" t="str">
        <f t="shared" si="207"/>
        <v>2015Q4</v>
      </c>
      <c r="K6631" s="1" t="s">
        <v>1719</v>
      </c>
      <c r="L6631">
        <v>1895000</v>
      </c>
      <c r="M6631">
        <v>-122.43441</v>
      </c>
      <c r="N6631" t="s">
        <v>24</v>
      </c>
      <c r="O6631" s="1">
        <v>42338</v>
      </c>
      <c r="P6631">
        <v>1895000</v>
      </c>
      <c r="Q6631">
        <v>1885</v>
      </c>
      <c r="R6631" t="s">
        <v>19</v>
      </c>
      <c r="S6631">
        <v>5</v>
      </c>
      <c r="T6631">
        <v>2</v>
      </c>
    </row>
    <row r="6632" spans="1:20" x14ac:dyDescent="0.2">
      <c r="A6632">
        <v>3060019</v>
      </c>
      <c r="B6632">
        <v>94131</v>
      </c>
      <c r="C6632">
        <v>3</v>
      </c>
      <c r="D6632" s="1">
        <v>42341</v>
      </c>
      <c r="E6632" s="2">
        <v>0.93269675925925932</v>
      </c>
      <c r="F6632">
        <v>37.734096999999998</v>
      </c>
      <c r="G6632" s="1">
        <v>42306</v>
      </c>
      <c r="H6632" s="1" t="str">
        <f t="shared" si="206"/>
        <v>2015</v>
      </c>
      <c r="I6632" s="1" t="s">
        <v>1704</v>
      </c>
      <c r="J6632" s="1" t="str">
        <f t="shared" si="207"/>
        <v>2015Q4</v>
      </c>
      <c r="K6632" s="1" t="s">
        <v>1719</v>
      </c>
      <c r="L6632">
        <v>1279000</v>
      </c>
      <c r="M6632">
        <v>-122.44405399999999</v>
      </c>
      <c r="N6632" t="s">
        <v>24</v>
      </c>
      <c r="O6632" s="1">
        <v>42340</v>
      </c>
      <c r="P6632">
        <v>1310000</v>
      </c>
      <c r="Q6632">
        <v>1510</v>
      </c>
      <c r="R6632" t="s">
        <v>19</v>
      </c>
      <c r="S6632">
        <v>5</v>
      </c>
      <c r="T6632">
        <v>2</v>
      </c>
    </row>
    <row r="6633" spans="1:20" x14ac:dyDescent="0.2">
      <c r="A6633">
        <v>66930</v>
      </c>
      <c r="B6633">
        <v>94131</v>
      </c>
      <c r="C6633">
        <v>2</v>
      </c>
      <c r="D6633" s="1">
        <v>42366</v>
      </c>
      <c r="E6633" s="2">
        <v>0.609837962962963</v>
      </c>
      <c r="F6633">
        <v>37.736404</v>
      </c>
      <c r="G6633" s="1">
        <v>42299</v>
      </c>
      <c r="H6633" s="1" t="str">
        <f t="shared" si="206"/>
        <v>2015</v>
      </c>
      <c r="I6633" s="1" t="s">
        <v>1704</v>
      </c>
      <c r="J6633" s="1" t="str">
        <f t="shared" si="207"/>
        <v>2015Q4</v>
      </c>
      <c r="K6633" s="1" t="s">
        <v>1719</v>
      </c>
      <c r="L6633">
        <v>899000</v>
      </c>
      <c r="M6633">
        <v>-122.427277</v>
      </c>
      <c r="N6633" t="s">
        <v>16</v>
      </c>
      <c r="O6633" s="1">
        <v>42341</v>
      </c>
      <c r="P6633">
        <v>1000000</v>
      </c>
      <c r="Q6633">
        <v>1147</v>
      </c>
      <c r="R6633" t="s">
        <v>19</v>
      </c>
      <c r="S6633">
        <v>5</v>
      </c>
      <c r="T6633">
        <v>1</v>
      </c>
    </row>
    <row r="6634" spans="1:20" x14ac:dyDescent="0.2">
      <c r="A6634">
        <v>6689033</v>
      </c>
      <c r="B6634">
        <v>94131</v>
      </c>
      <c r="C6634">
        <v>1</v>
      </c>
      <c r="D6634" s="1">
        <v>42349</v>
      </c>
      <c r="E6634" s="2">
        <v>0.39376157407407408</v>
      </c>
      <c r="F6634">
        <v>37.736626000000001</v>
      </c>
      <c r="G6634" s="1">
        <v>42268</v>
      </c>
      <c r="H6634" s="1" t="str">
        <f t="shared" si="206"/>
        <v>2015</v>
      </c>
      <c r="I6634" s="1" t="s">
        <v>1704</v>
      </c>
      <c r="J6634" s="1" t="str">
        <f t="shared" si="207"/>
        <v>2015Q3</v>
      </c>
      <c r="K6634" s="1" t="s">
        <v>1718</v>
      </c>
      <c r="L6634">
        <v>479000</v>
      </c>
      <c r="M6634">
        <v>-122.427008</v>
      </c>
      <c r="N6634" t="s">
        <v>16</v>
      </c>
      <c r="O6634" s="1">
        <v>42348</v>
      </c>
      <c r="P6634">
        <v>510000</v>
      </c>
      <c r="R6634" t="s">
        <v>19</v>
      </c>
      <c r="S6634">
        <v>5</v>
      </c>
      <c r="T6634">
        <v>1</v>
      </c>
    </row>
    <row r="6635" spans="1:20" x14ac:dyDescent="0.2">
      <c r="A6635">
        <v>6689032</v>
      </c>
      <c r="B6635">
        <v>94131</v>
      </c>
      <c r="C6635">
        <v>1</v>
      </c>
      <c r="D6635" s="1">
        <v>42349</v>
      </c>
      <c r="E6635" s="2">
        <v>0.39531250000000001</v>
      </c>
      <c r="F6635">
        <v>37.736626000000001</v>
      </c>
      <c r="G6635" s="1">
        <v>42268</v>
      </c>
      <c r="H6635" s="1" t="str">
        <f t="shared" si="206"/>
        <v>2015</v>
      </c>
      <c r="I6635" s="1" t="s">
        <v>1704</v>
      </c>
      <c r="J6635" s="1" t="str">
        <f t="shared" si="207"/>
        <v>2015Q3</v>
      </c>
      <c r="K6635" s="1" t="s">
        <v>1718</v>
      </c>
      <c r="L6635">
        <v>579000</v>
      </c>
      <c r="M6635">
        <v>-122.427008</v>
      </c>
      <c r="N6635" t="s">
        <v>16</v>
      </c>
      <c r="O6635" s="1">
        <v>42348</v>
      </c>
      <c r="P6635">
        <v>605000</v>
      </c>
      <c r="R6635" t="s">
        <v>19</v>
      </c>
      <c r="S6635">
        <v>5</v>
      </c>
      <c r="T6635">
        <v>1</v>
      </c>
    </row>
    <row r="6636" spans="1:20" x14ac:dyDescent="0.2">
      <c r="A6636">
        <v>6728025</v>
      </c>
      <c r="B6636">
        <v>94131</v>
      </c>
      <c r="C6636">
        <v>4</v>
      </c>
      <c r="D6636" s="1">
        <v>42349</v>
      </c>
      <c r="E6636" s="2">
        <v>0.59789351851851846</v>
      </c>
      <c r="F6636">
        <v>37.735805999999997</v>
      </c>
      <c r="G6636" s="1">
        <v>42212</v>
      </c>
      <c r="H6636" s="1" t="str">
        <f t="shared" si="206"/>
        <v>2015</v>
      </c>
      <c r="I6636" s="1" t="s">
        <v>1704</v>
      </c>
      <c r="J6636" s="1" t="str">
        <f t="shared" si="207"/>
        <v>2015Q3</v>
      </c>
      <c r="K6636" s="1" t="s">
        <v>1718</v>
      </c>
      <c r="L6636">
        <v>1795000</v>
      </c>
      <c r="M6636">
        <v>-122.43219000000001</v>
      </c>
      <c r="N6636" t="s">
        <v>24</v>
      </c>
      <c r="O6636" s="1">
        <v>42348</v>
      </c>
      <c r="P6636">
        <v>2150000</v>
      </c>
      <c r="R6636" t="s">
        <v>19</v>
      </c>
      <c r="S6636">
        <v>5</v>
      </c>
      <c r="T6636">
        <v>3</v>
      </c>
    </row>
    <row r="6637" spans="1:20" x14ac:dyDescent="0.2">
      <c r="A6637">
        <v>7553033</v>
      </c>
      <c r="B6637">
        <v>94131</v>
      </c>
      <c r="C6637">
        <v>3</v>
      </c>
      <c r="D6637" s="1">
        <v>42366</v>
      </c>
      <c r="E6637" s="2">
        <v>0.60368055555555555</v>
      </c>
      <c r="F6637">
        <v>37.736964999999998</v>
      </c>
      <c r="G6637" s="1">
        <v>42306</v>
      </c>
      <c r="H6637" s="1" t="str">
        <f t="shared" si="206"/>
        <v>2015</v>
      </c>
      <c r="I6637" s="1" t="s">
        <v>1704</v>
      </c>
      <c r="J6637" s="1" t="str">
        <f t="shared" si="207"/>
        <v>2015Q4</v>
      </c>
      <c r="K6637" s="1" t="s">
        <v>1719</v>
      </c>
      <c r="L6637">
        <v>928000</v>
      </c>
      <c r="M6637">
        <v>-122.437195</v>
      </c>
      <c r="N6637" t="s">
        <v>24</v>
      </c>
      <c r="O6637" s="1">
        <v>42353</v>
      </c>
      <c r="P6637">
        <v>1080000</v>
      </c>
      <c r="Q6637">
        <v>1550</v>
      </c>
      <c r="R6637" t="s">
        <v>19</v>
      </c>
      <c r="S6637">
        <v>5</v>
      </c>
      <c r="T6637">
        <v>1</v>
      </c>
    </row>
    <row r="6638" spans="1:20" x14ac:dyDescent="0.2">
      <c r="A6638" t="s">
        <v>593</v>
      </c>
      <c r="B6638">
        <v>94131</v>
      </c>
      <c r="C6638">
        <v>4</v>
      </c>
      <c r="D6638" s="1">
        <v>42359</v>
      </c>
      <c r="E6638" s="2">
        <v>0.68664351851851846</v>
      </c>
      <c r="F6638">
        <v>37.735782999999998</v>
      </c>
      <c r="G6638" s="1">
        <v>42208</v>
      </c>
      <c r="H6638" s="1" t="str">
        <f t="shared" si="206"/>
        <v>2015</v>
      </c>
      <c r="I6638" s="1" t="s">
        <v>1704</v>
      </c>
      <c r="J6638" s="1" t="str">
        <f t="shared" si="207"/>
        <v>2015Q3</v>
      </c>
      <c r="K6638" s="1" t="s">
        <v>1718</v>
      </c>
      <c r="L6638">
        <v>1695000</v>
      </c>
      <c r="M6638">
        <v>-122.43235799999999</v>
      </c>
      <c r="N6638" t="s">
        <v>24</v>
      </c>
      <c r="O6638" s="1">
        <v>42359</v>
      </c>
      <c r="P6638">
        <v>1695000</v>
      </c>
      <c r="Q6638">
        <v>2625</v>
      </c>
      <c r="R6638" t="s">
        <v>19</v>
      </c>
      <c r="S6638">
        <v>5</v>
      </c>
      <c r="T6638">
        <v>3</v>
      </c>
    </row>
    <row r="6639" spans="1:20" x14ac:dyDescent="0.2">
      <c r="A6639">
        <v>7548005</v>
      </c>
      <c r="B6639">
        <v>94131</v>
      </c>
      <c r="C6639">
        <v>2</v>
      </c>
      <c r="D6639" s="1">
        <v>42360</v>
      </c>
      <c r="E6639" s="2">
        <v>0.67276620370370377</v>
      </c>
      <c r="F6639">
        <v>37.736522999999998</v>
      </c>
      <c r="G6639" s="1">
        <v>42285</v>
      </c>
      <c r="H6639" s="1" t="str">
        <f t="shared" si="206"/>
        <v>2015</v>
      </c>
      <c r="I6639" s="1" t="s">
        <v>1704</v>
      </c>
      <c r="J6639" s="1" t="str">
        <f t="shared" si="207"/>
        <v>2015Q4</v>
      </c>
      <c r="K6639" s="1" t="s">
        <v>1719</v>
      </c>
      <c r="L6639">
        <v>949000</v>
      </c>
      <c r="M6639">
        <v>-122.431892</v>
      </c>
      <c r="N6639" t="s">
        <v>24</v>
      </c>
      <c r="O6639" s="1">
        <v>42360</v>
      </c>
      <c r="P6639">
        <v>1085000</v>
      </c>
      <c r="Q6639">
        <v>1000</v>
      </c>
      <c r="R6639" t="s">
        <v>19</v>
      </c>
      <c r="S6639">
        <v>5</v>
      </c>
      <c r="T6639">
        <v>1</v>
      </c>
    </row>
    <row r="6640" spans="1:20" x14ac:dyDescent="0.2">
      <c r="A6640">
        <v>6706039</v>
      </c>
      <c r="B6640">
        <v>94131</v>
      </c>
      <c r="C6640">
        <v>1</v>
      </c>
      <c r="D6640" s="1">
        <v>42361</v>
      </c>
      <c r="E6640" s="2">
        <v>0.72826388888888882</v>
      </c>
      <c r="F6640">
        <v>37.735497000000002</v>
      </c>
      <c r="G6640" s="1">
        <v>42312</v>
      </c>
      <c r="H6640" s="1" t="str">
        <f t="shared" si="206"/>
        <v>2015</v>
      </c>
      <c r="I6640" s="1" t="s">
        <v>1704</v>
      </c>
      <c r="J6640" s="1" t="str">
        <f t="shared" si="207"/>
        <v>2015Q4</v>
      </c>
      <c r="K6640" s="1" t="s">
        <v>1719</v>
      </c>
      <c r="L6640">
        <v>899000</v>
      </c>
      <c r="M6640">
        <v>-122.44122299999999</v>
      </c>
      <c r="N6640" t="s">
        <v>24</v>
      </c>
      <c r="O6640" s="1">
        <v>42361</v>
      </c>
      <c r="P6640">
        <v>899000</v>
      </c>
      <c r="R6640" t="s">
        <v>19</v>
      </c>
      <c r="S6640">
        <v>5</v>
      </c>
      <c r="T6640">
        <v>1</v>
      </c>
    </row>
    <row r="6641" spans="1:20" x14ac:dyDescent="0.2">
      <c r="A6641" t="s">
        <v>608</v>
      </c>
      <c r="B6641">
        <v>94131</v>
      </c>
      <c r="C6641">
        <v>3</v>
      </c>
      <c r="D6641" s="1">
        <v>42366</v>
      </c>
      <c r="E6641" s="2">
        <v>0.67646990740740742</v>
      </c>
      <c r="F6641">
        <v>37.735934999999998</v>
      </c>
      <c r="G6641" s="1">
        <v>42292</v>
      </c>
      <c r="H6641" s="1" t="str">
        <f t="shared" si="206"/>
        <v>2015</v>
      </c>
      <c r="I6641" s="1" t="s">
        <v>1704</v>
      </c>
      <c r="J6641" s="1" t="str">
        <f t="shared" si="207"/>
        <v>2015Q4</v>
      </c>
      <c r="K6641" s="1" t="s">
        <v>1719</v>
      </c>
      <c r="L6641">
        <v>1749000</v>
      </c>
      <c r="M6641">
        <v>-122.438507</v>
      </c>
      <c r="N6641" t="s">
        <v>24</v>
      </c>
      <c r="O6641" s="1">
        <v>42366</v>
      </c>
      <c r="P6641">
        <v>1900000</v>
      </c>
      <c r="R6641" t="s">
        <v>19</v>
      </c>
      <c r="S6641">
        <v>5</v>
      </c>
      <c r="T6641">
        <v>2.5</v>
      </c>
    </row>
    <row r="6642" spans="1:20" x14ac:dyDescent="0.2">
      <c r="A6642">
        <v>666424</v>
      </c>
      <c r="B6642">
        <v>94131</v>
      </c>
      <c r="C6642">
        <v>3</v>
      </c>
      <c r="D6642" s="1">
        <v>42403</v>
      </c>
      <c r="E6642" s="2">
        <v>0.5953356481481481</v>
      </c>
      <c r="F6642">
        <v>37.739623999999999</v>
      </c>
      <c r="G6642" s="1">
        <v>42376</v>
      </c>
      <c r="H6642" s="1" t="str">
        <f t="shared" si="206"/>
        <v>2016</v>
      </c>
      <c r="I6642" s="1" t="s">
        <v>1705</v>
      </c>
      <c r="J6642" s="1" t="str">
        <f t="shared" si="207"/>
        <v>2016Q1</v>
      </c>
      <c r="K6642" s="1" t="s">
        <v>1720</v>
      </c>
      <c r="L6642">
        <v>1695000</v>
      </c>
      <c r="M6642">
        <v>-122.42890199999999</v>
      </c>
      <c r="N6642" t="s">
        <v>24</v>
      </c>
      <c r="O6642" s="1">
        <v>42403</v>
      </c>
      <c r="P6642">
        <v>1950000</v>
      </c>
      <c r="R6642" t="s">
        <v>19</v>
      </c>
      <c r="S6642">
        <v>5</v>
      </c>
      <c r="T6642">
        <v>2</v>
      </c>
    </row>
    <row r="6643" spans="1:20" x14ac:dyDescent="0.2">
      <c r="A6643">
        <v>6732015</v>
      </c>
      <c r="B6643">
        <v>94131</v>
      </c>
      <c r="C6643">
        <v>2</v>
      </c>
      <c r="D6643" s="1">
        <v>42431</v>
      </c>
      <c r="E6643" s="2">
        <v>0.6216666666666667</v>
      </c>
      <c r="F6643">
        <v>37.735191</v>
      </c>
      <c r="G6643" s="1">
        <v>42317</v>
      </c>
      <c r="H6643" s="1" t="str">
        <f t="shared" si="206"/>
        <v>2015</v>
      </c>
      <c r="I6643" s="1" t="s">
        <v>1704</v>
      </c>
      <c r="J6643" s="1" t="str">
        <f t="shared" si="207"/>
        <v>2015Q4</v>
      </c>
      <c r="K6643" s="1" t="s">
        <v>1719</v>
      </c>
      <c r="L6643">
        <v>1300000</v>
      </c>
      <c r="M6643">
        <v>-122.43652299999999</v>
      </c>
      <c r="N6643" t="s">
        <v>24</v>
      </c>
      <c r="O6643" s="1">
        <v>42426</v>
      </c>
      <c r="P6643">
        <v>1375000</v>
      </c>
      <c r="Q6643">
        <v>1050</v>
      </c>
      <c r="R6643" t="s">
        <v>19</v>
      </c>
      <c r="S6643">
        <v>5</v>
      </c>
      <c r="T6643">
        <v>1</v>
      </c>
    </row>
    <row r="6644" spans="1:20" x14ac:dyDescent="0.2">
      <c r="A6644">
        <v>6654023</v>
      </c>
      <c r="B6644">
        <v>94131</v>
      </c>
      <c r="C6644">
        <v>3</v>
      </c>
      <c r="D6644" s="1">
        <v>42432</v>
      </c>
      <c r="E6644" s="2">
        <v>0.52571759259259265</v>
      </c>
      <c r="F6644">
        <v>37.740031999999999</v>
      </c>
      <c r="G6644" s="1">
        <v>42398</v>
      </c>
      <c r="H6644" s="1" t="str">
        <f t="shared" si="206"/>
        <v>2016</v>
      </c>
      <c r="I6644" s="1" t="s">
        <v>1705</v>
      </c>
      <c r="J6644" s="1" t="str">
        <f t="shared" si="207"/>
        <v>2016Q1</v>
      </c>
      <c r="K6644" s="1" t="s">
        <v>1720</v>
      </c>
      <c r="L6644">
        <v>1995000</v>
      </c>
      <c r="M6644">
        <v>-122.42789500000001</v>
      </c>
      <c r="N6644" t="s">
        <v>24</v>
      </c>
      <c r="O6644" s="1">
        <v>42432</v>
      </c>
      <c r="P6644">
        <v>2135000</v>
      </c>
      <c r="R6644" t="s">
        <v>19</v>
      </c>
      <c r="S6644">
        <v>5</v>
      </c>
      <c r="T6644">
        <v>2</v>
      </c>
    </row>
    <row r="6645" spans="1:20" x14ac:dyDescent="0.2">
      <c r="A6645">
        <v>6684030</v>
      </c>
      <c r="B6645">
        <v>94131</v>
      </c>
      <c r="C6645">
        <v>2</v>
      </c>
      <c r="D6645" s="1">
        <v>42451</v>
      </c>
      <c r="E6645" s="2">
        <v>0.65281250000000002</v>
      </c>
      <c r="F6645">
        <v>37.737743000000002</v>
      </c>
      <c r="G6645" s="1">
        <v>42350</v>
      </c>
      <c r="H6645" s="1" t="str">
        <f t="shared" si="206"/>
        <v>2015</v>
      </c>
      <c r="I6645" s="1" t="s">
        <v>1704</v>
      </c>
      <c r="J6645" s="1" t="str">
        <f t="shared" si="207"/>
        <v>2015Q4</v>
      </c>
      <c r="K6645" s="1" t="s">
        <v>1719</v>
      </c>
      <c r="L6645">
        <v>1150000</v>
      </c>
      <c r="M6645">
        <v>-122.42804</v>
      </c>
      <c r="N6645" t="s">
        <v>16</v>
      </c>
      <c r="O6645" s="1">
        <v>42447</v>
      </c>
      <c r="P6645">
        <v>1400000</v>
      </c>
      <c r="Q6645">
        <v>1293</v>
      </c>
      <c r="R6645" t="s">
        <v>19</v>
      </c>
      <c r="S6645">
        <v>5</v>
      </c>
      <c r="T6645">
        <v>1</v>
      </c>
    </row>
    <row r="6646" spans="1:20" x14ac:dyDescent="0.2">
      <c r="A6646">
        <v>6655002</v>
      </c>
      <c r="B6646">
        <v>94131</v>
      </c>
      <c r="C6646">
        <v>2</v>
      </c>
      <c r="D6646" s="1">
        <v>42447</v>
      </c>
      <c r="E6646" s="2">
        <v>0.67791666666666661</v>
      </c>
      <c r="F6646">
        <v>37.741675999999998</v>
      </c>
      <c r="G6646" s="1">
        <v>42410</v>
      </c>
      <c r="H6646" s="1" t="str">
        <f t="shared" si="206"/>
        <v>2016</v>
      </c>
      <c r="I6646" s="1" t="s">
        <v>1705</v>
      </c>
      <c r="J6646" s="1" t="str">
        <f t="shared" si="207"/>
        <v>2016Q1</v>
      </c>
      <c r="K6646" s="1" t="s">
        <v>1720</v>
      </c>
      <c r="L6646">
        <v>995000</v>
      </c>
      <c r="M6646">
        <v>-122.426979</v>
      </c>
      <c r="N6646" t="s">
        <v>24</v>
      </c>
      <c r="O6646" s="1">
        <v>42447</v>
      </c>
      <c r="P6646">
        <v>1445000</v>
      </c>
      <c r="Q6646">
        <v>1380</v>
      </c>
      <c r="R6646" t="s">
        <v>19</v>
      </c>
      <c r="S6646">
        <v>5</v>
      </c>
      <c r="T6646">
        <v>1</v>
      </c>
    </row>
    <row r="6647" spans="1:20" x14ac:dyDescent="0.2">
      <c r="A6647">
        <v>6726028</v>
      </c>
      <c r="B6647">
        <v>94131</v>
      </c>
      <c r="C6647">
        <v>3</v>
      </c>
      <c r="D6647" s="1">
        <v>42447</v>
      </c>
      <c r="E6647" s="2">
        <v>0.50468750000000007</v>
      </c>
      <c r="F6647">
        <v>37.734279999999998</v>
      </c>
      <c r="G6647" s="1">
        <v>42410</v>
      </c>
      <c r="H6647" s="1" t="str">
        <f t="shared" si="206"/>
        <v>2016</v>
      </c>
      <c r="I6647" s="1" t="s">
        <v>1705</v>
      </c>
      <c r="J6647" s="1" t="str">
        <f t="shared" si="207"/>
        <v>2016Q1</v>
      </c>
      <c r="K6647" s="1" t="s">
        <v>1720</v>
      </c>
      <c r="L6647">
        <v>1095000</v>
      </c>
      <c r="M6647">
        <v>-122.431595</v>
      </c>
      <c r="N6647" t="s">
        <v>24</v>
      </c>
      <c r="O6647" s="1">
        <v>42447</v>
      </c>
      <c r="P6647">
        <v>1507731</v>
      </c>
      <c r="R6647" t="s">
        <v>19</v>
      </c>
      <c r="S6647">
        <v>5</v>
      </c>
      <c r="T6647">
        <v>1</v>
      </c>
    </row>
    <row r="6648" spans="1:20" x14ac:dyDescent="0.2">
      <c r="A6648">
        <v>6741011</v>
      </c>
      <c r="B6648">
        <v>94131</v>
      </c>
      <c r="C6648">
        <v>2</v>
      </c>
      <c r="D6648" s="1">
        <v>42459</v>
      </c>
      <c r="E6648" s="2">
        <v>0.62619212962962967</v>
      </c>
      <c r="F6648">
        <v>37.735183999999997</v>
      </c>
      <c r="G6648" s="1">
        <v>42419</v>
      </c>
      <c r="H6648" s="1" t="str">
        <f t="shared" si="206"/>
        <v>2016</v>
      </c>
      <c r="I6648" s="1" t="s">
        <v>1705</v>
      </c>
      <c r="J6648" s="1" t="str">
        <f t="shared" si="207"/>
        <v>2016Q1</v>
      </c>
      <c r="K6648" s="1" t="s">
        <v>1720</v>
      </c>
      <c r="L6648">
        <v>1195000</v>
      </c>
      <c r="M6648">
        <v>-122.43358600000001</v>
      </c>
      <c r="N6648" t="s">
        <v>24</v>
      </c>
      <c r="O6648" s="1">
        <v>42457</v>
      </c>
      <c r="P6648">
        <v>1310000</v>
      </c>
      <c r="Q6648">
        <v>1278</v>
      </c>
      <c r="R6648" t="s">
        <v>19</v>
      </c>
      <c r="S6648">
        <v>5</v>
      </c>
      <c r="T6648">
        <v>1</v>
      </c>
    </row>
    <row r="6649" spans="1:20" x14ac:dyDescent="0.2">
      <c r="A6649">
        <v>3037018</v>
      </c>
      <c r="B6649">
        <v>94131</v>
      </c>
      <c r="C6649">
        <v>4</v>
      </c>
      <c r="D6649" s="1">
        <v>42458</v>
      </c>
      <c r="E6649" s="2">
        <v>0.41502314814814811</v>
      </c>
      <c r="F6649">
        <v>37.734959000000003</v>
      </c>
      <c r="G6649" s="1">
        <v>42397</v>
      </c>
      <c r="H6649" s="1" t="str">
        <f t="shared" si="206"/>
        <v>2016</v>
      </c>
      <c r="I6649" s="1" t="s">
        <v>1705</v>
      </c>
      <c r="J6649" s="1" t="str">
        <f t="shared" si="207"/>
        <v>2016Q1</v>
      </c>
      <c r="K6649" s="1" t="s">
        <v>1720</v>
      </c>
      <c r="L6649">
        <v>1595000</v>
      </c>
      <c r="M6649">
        <v>-122.443657</v>
      </c>
      <c r="N6649" t="s">
        <v>24</v>
      </c>
      <c r="O6649" s="1">
        <v>42457</v>
      </c>
      <c r="P6649">
        <v>1750000</v>
      </c>
      <c r="Q6649">
        <v>2434</v>
      </c>
      <c r="R6649" t="s">
        <v>19</v>
      </c>
      <c r="S6649">
        <v>5</v>
      </c>
      <c r="T6649">
        <v>2.5</v>
      </c>
    </row>
    <row r="6650" spans="1:20" x14ac:dyDescent="0.2">
      <c r="A6650">
        <v>6726046</v>
      </c>
      <c r="B6650">
        <v>94131</v>
      </c>
      <c r="C6650">
        <v>2</v>
      </c>
      <c r="D6650" s="1">
        <v>42572</v>
      </c>
      <c r="E6650" s="2">
        <v>0.68743055555555566</v>
      </c>
      <c r="F6650">
        <v>37.735165000000002</v>
      </c>
      <c r="G6650" s="1">
        <v>42425</v>
      </c>
      <c r="H6650" s="1" t="str">
        <f t="shared" si="206"/>
        <v>2016</v>
      </c>
      <c r="I6650" s="1" t="s">
        <v>1705</v>
      </c>
      <c r="J6650" s="1" t="str">
        <f t="shared" si="207"/>
        <v>2016Q1</v>
      </c>
      <c r="K6650" s="1" t="s">
        <v>1720</v>
      </c>
      <c r="L6650">
        <v>1059000</v>
      </c>
      <c r="M6650">
        <v>-122.430038</v>
      </c>
      <c r="N6650" t="s">
        <v>24</v>
      </c>
      <c r="O6650" s="1">
        <v>42460</v>
      </c>
      <c r="P6650">
        <v>1450000</v>
      </c>
      <c r="R6650" t="s">
        <v>19</v>
      </c>
      <c r="S6650">
        <v>5</v>
      </c>
      <c r="T6650">
        <v>1</v>
      </c>
    </row>
    <row r="6651" spans="1:20" x14ac:dyDescent="0.2">
      <c r="A6651">
        <v>6762031</v>
      </c>
      <c r="B6651">
        <v>94131</v>
      </c>
      <c r="C6651">
        <v>3</v>
      </c>
      <c r="D6651" s="1">
        <v>42487</v>
      </c>
      <c r="E6651" s="2">
        <v>0.54901620370370374</v>
      </c>
      <c r="F6651">
        <v>37.734122999999997</v>
      </c>
      <c r="G6651" s="1">
        <v>42458</v>
      </c>
      <c r="H6651" s="1" t="str">
        <f t="shared" si="206"/>
        <v>2016</v>
      </c>
      <c r="I6651" s="1" t="s">
        <v>1705</v>
      </c>
      <c r="J6651" s="1" t="str">
        <f t="shared" si="207"/>
        <v>2016Q1</v>
      </c>
      <c r="K6651" s="1" t="s">
        <v>1720</v>
      </c>
      <c r="L6651">
        <v>879000</v>
      </c>
      <c r="M6651">
        <v>-122.440529</v>
      </c>
      <c r="N6651" t="s">
        <v>24</v>
      </c>
      <c r="O6651" s="1">
        <v>42487</v>
      </c>
      <c r="P6651">
        <v>1078000</v>
      </c>
      <c r="Q6651">
        <v>1325</v>
      </c>
      <c r="R6651" t="s">
        <v>19</v>
      </c>
      <c r="S6651">
        <v>5</v>
      </c>
      <c r="T6651">
        <v>2</v>
      </c>
    </row>
    <row r="6652" spans="1:20" x14ac:dyDescent="0.2">
      <c r="A6652">
        <v>6758009</v>
      </c>
      <c r="B6652">
        <v>94131</v>
      </c>
      <c r="C6652">
        <v>2</v>
      </c>
      <c r="D6652" s="1">
        <v>42495</v>
      </c>
      <c r="E6652" s="2">
        <v>0.70829861111111114</v>
      </c>
      <c r="F6652">
        <v>37.733044</v>
      </c>
      <c r="G6652" s="1">
        <v>42444</v>
      </c>
      <c r="H6652" s="1" t="str">
        <f t="shared" si="206"/>
        <v>2016</v>
      </c>
      <c r="I6652" s="1" t="s">
        <v>1705</v>
      </c>
      <c r="J6652" s="1" t="str">
        <f t="shared" si="207"/>
        <v>2016Q1</v>
      </c>
      <c r="K6652" s="1" t="s">
        <v>1720</v>
      </c>
      <c r="L6652">
        <v>995000</v>
      </c>
      <c r="M6652">
        <v>-122.43637099999999</v>
      </c>
      <c r="N6652" t="s">
        <v>24</v>
      </c>
      <c r="O6652" s="1">
        <v>42494</v>
      </c>
      <c r="P6652">
        <v>1308000</v>
      </c>
      <c r="Q6652">
        <v>1090</v>
      </c>
      <c r="R6652" t="s">
        <v>19</v>
      </c>
      <c r="S6652">
        <v>5</v>
      </c>
      <c r="T6652">
        <v>2</v>
      </c>
    </row>
    <row r="6653" spans="1:20" x14ac:dyDescent="0.2">
      <c r="A6653" t="s">
        <v>773</v>
      </c>
      <c r="B6653">
        <v>94131</v>
      </c>
      <c r="C6653">
        <v>2</v>
      </c>
      <c r="D6653" s="1">
        <v>42494</v>
      </c>
      <c r="E6653" s="2">
        <v>0.64734953703703701</v>
      </c>
      <c r="F6653">
        <v>37.734755999999997</v>
      </c>
      <c r="G6653" s="1">
        <v>42437</v>
      </c>
      <c r="H6653" s="1" t="str">
        <f t="shared" si="206"/>
        <v>2016</v>
      </c>
      <c r="I6653" s="1" t="s">
        <v>1705</v>
      </c>
      <c r="J6653" s="1" t="str">
        <f t="shared" si="207"/>
        <v>2016Q1</v>
      </c>
      <c r="K6653" s="1" t="s">
        <v>1720</v>
      </c>
      <c r="L6653">
        <v>1249000</v>
      </c>
      <c r="M6653">
        <v>-122.443336</v>
      </c>
      <c r="N6653" t="s">
        <v>24</v>
      </c>
      <c r="O6653" s="1">
        <v>42494</v>
      </c>
      <c r="P6653">
        <v>1500000</v>
      </c>
      <c r="Q6653">
        <v>1545</v>
      </c>
      <c r="R6653" t="s">
        <v>19</v>
      </c>
      <c r="S6653">
        <v>5</v>
      </c>
      <c r="T6653">
        <v>2</v>
      </c>
    </row>
    <row r="6654" spans="1:20" x14ac:dyDescent="0.2">
      <c r="A6654" t="s">
        <v>809</v>
      </c>
      <c r="B6654">
        <v>94131</v>
      </c>
      <c r="C6654">
        <v>2</v>
      </c>
      <c r="D6654" s="1">
        <v>42517</v>
      </c>
      <c r="E6654" s="2">
        <v>0.48244212962962968</v>
      </c>
      <c r="F6654">
        <v>37.740856000000001</v>
      </c>
      <c r="G6654" s="1">
        <v>42475</v>
      </c>
      <c r="H6654" s="1" t="str">
        <f t="shared" si="206"/>
        <v>2016</v>
      </c>
      <c r="I6654" s="1" t="s">
        <v>1705</v>
      </c>
      <c r="J6654" s="1" t="str">
        <f t="shared" si="207"/>
        <v>2016Q2</v>
      </c>
      <c r="K6654" s="1" t="s">
        <v>1722</v>
      </c>
      <c r="L6654">
        <v>1595000</v>
      </c>
      <c r="M6654">
        <v>-122.43010700000001</v>
      </c>
      <c r="N6654" t="s">
        <v>24</v>
      </c>
      <c r="O6654" s="1">
        <v>42517</v>
      </c>
      <c r="P6654">
        <v>1675000</v>
      </c>
      <c r="Q6654">
        <v>1604</v>
      </c>
      <c r="R6654" t="s">
        <v>19</v>
      </c>
      <c r="S6654">
        <v>5</v>
      </c>
      <c r="T6654">
        <v>2</v>
      </c>
    </row>
    <row r="6655" spans="1:20" x14ac:dyDescent="0.2">
      <c r="A6655">
        <v>3035033</v>
      </c>
      <c r="B6655">
        <v>94131</v>
      </c>
      <c r="C6655">
        <v>3</v>
      </c>
      <c r="D6655" s="1">
        <v>42523</v>
      </c>
      <c r="E6655" s="2">
        <v>0.63062499999999999</v>
      </c>
      <c r="F6655">
        <v>37.736499999999999</v>
      </c>
      <c r="G6655" s="1">
        <v>42481</v>
      </c>
      <c r="H6655" s="1" t="str">
        <f t="shared" si="206"/>
        <v>2016</v>
      </c>
      <c r="I6655" s="1" t="s">
        <v>1705</v>
      </c>
      <c r="J6655" s="1" t="str">
        <f t="shared" si="207"/>
        <v>2016Q2</v>
      </c>
      <c r="K6655" s="1" t="s">
        <v>1722</v>
      </c>
      <c r="L6655">
        <v>1250000</v>
      </c>
      <c r="M6655">
        <v>-122.444908</v>
      </c>
      <c r="N6655" t="s">
        <v>16</v>
      </c>
      <c r="O6655" s="1">
        <v>42523</v>
      </c>
      <c r="P6655">
        <v>1250000</v>
      </c>
      <c r="Q6655">
        <v>1858</v>
      </c>
      <c r="R6655" t="s">
        <v>19</v>
      </c>
      <c r="S6655">
        <v>5</v>
      </c>
      <c r="T6655">
        <v>2</v>
      </c>
    </row>
    <row r="6656" spans="1:20" x14ac:dyDescent="0.2">
      <c r="A6656">
        <v>3060026</v>
      </c>
      <c r="B6656">
        <v>94131</v>
      </c>
      <c r="C6656">
        <v>3</v>
      </c>
      <c r="D6656" s="1">
        <v>42590</v>
      </c>
      <c r="E6656" s="2">
        <v>0.69983796296296286</v>
      </c>
      <c r="F6656">
        <v>37.734341000000001</v>
      </c>
      <c r="G6656" s="1">
        <v>42439</v>
      </c>
      <c r="H6656" s="1" t="str">
        <f t="shared" si="206"/>
        <v>2016</v>
      </c>
      <c r="I6656" s="1" t="s">
        <v>1705</v>
      </c>
      <c r="J6656" s="1" t="str">
        <f t="shared" si="207"/>
        <v>2016Q1</v>
      </c>
      <c r="K6656" s="1" t="s">
        <v>1720</v>
      </c>
      <c r="L6656">
        <v>1402250</v>
      </c>
      <c r="M6656">
        <v>-122.44375599999999</v>
      </c>
      <c r="N6656" t="s">
        <v>24</v>
      </c>
      <c r="O6656" s="1">
        <v>42523</v>
      </c>
      <c r="P6656">
        <v>1335000</v>
      </c>
      <c r="Q6656">
        <v>1560</v>
      </c>
      <c r="R6656" t="s">
        <v>19</v>
      </c>
      <c r="S6656">
        <v>5</v>
      </c>
      <c r="T6656">
        <v>1</v>
      </c>
    </row>
    <row r="6657" spans="1:20" x14ac:dyDescent="0.2">
      <c r="A6657">
        <v>3060023</v>
      </c>
      <c r="B6657">
        <v>94131</v>
      </c>
      <c r="C6657">
        <v>3</v>
      </c>
      <c r="D6657" s="1">
        <v>42534</v>
      </c>
      <c r="E6657" s="2">
        <v>0.55482638888888891</v>
      </c>
      <c r="F6657">
        <v>37.734371000000003</v>
      </c>
      <c r="G6657" s="1">
        <v>42467</v>
      </c>
      <c r="H6657" s="1" t="str">
        <f t="shared" si="206"/>
        <v>2016</v>
      </c>
      <c r="I6657" s="1" t="s">
        <v>1705</v>
      </c>
      <c r="J6657" s="1" t="str">
        <f t="shared" si="207"/>
        <v>2016Q2</v>
      </c>
      <c r="K6657" s="1" t="s">
        <v>1722</v>
      </c>
      <c r="L6657">
        <v>1495000</v>
      </c>
      <c r="M6657">
        <v>-122.44405399999999</v>
      </c>
      <c r="N6657" t="s">
        <v>24</v>
      </c>
      <c r="O6657" s="1">
        <v>42524</v>
      </c>
      <c r="P6657">
        <v>1685000</v>
      </c>
      <c r="Q6657">
        <v>1947</v>
      </c>
      <c r="R6657" t="s">
        <v>19</v>
      </c>
      <c r="S6657">
        <v>5</v>
      </c>
      <c r="T6657">
        <v>3</v>
      </c>
    </row>
    <row r="6658" spans="1:20" x14ac:dyDescent="0.2">
      <c r="A6658">
        <v>6686020</v>
      </c>
      <c r="B6658">
        <v>94131</v>
      </c>
      <c r="C6658">
        <v>3</v>
      </c>
      <c r="D6658" s="1">
        <v>42534</v>
      </c>
      <c r="E6658" s="2">
        <v>0.38121527777777775</v>
      </c>
      <c r="F6658">
        <v>37.738781000000003</v>
      </c>
      <c r="G6658" s="1">
        <v>42468</v>
      </c>
      <c r="H6658" s="1" t="str">
        <f t="shared" ref="H6658:H6721" si="208">TEXT(G6658,"yyyy")</f>
        <v>2016</v>
      </c>
      <c r="I6658" s="1" t="s">
        <v>1705</v>
      </c>
      <c r="J6658" s="1" t="str">
        <f t="shared" ref="J6658:J6721" si="209">TEXT(G6658,"yyyy") &amp; "Q" &amp; ROUNDUP(MONTH(G6658) / 3,0)</f>
        <v>2016Q2</v>
      </c>
      <c r="K6658" s="1" t="s">
        <v>1722</v>
      </c>
      <c r="L6658">
        <v>1599000</v>
      </c>
      <c r="M6658">
        <v>-122.425674</v>
      </c>
      <c r="N6658" t="s">
        <v>24</v>
      </c>
      <c r="O6658" s="1">
        <v>42527</v>
      </c>
      <c r="P6658">
        <v>1600000</v>
      </c>
      <c r="Q6658">
        <v>1600</v>
      </c>
      <c r="R6658" t="s">
        <v>19</v>
      </c>
      <c r="S6658">
        <v>5</v>
      </c>
      <c r="T6658">
        <v>2</v>
      </c>
    </row>
    <row r="6659" spans="1:20" x14ac:dyDescent="0.2">
      <c r="A6659">
        <v>7549016</v>
      </c>
      <c r="B6659">
        <v>94131</v>
      </c>
      <c r="C6659">
        <v>2</v>
      </c>
      <c r="D6659" s="1">
        <v>42529</v>
      </c>
      <c r="E6659" s="2">
        <v>0.49462962962962959</v>
      </c>
      <c r="F6659">
        <v>37.738940999999997</v>
      </c>
      <c r="G6659" s="1">
        <v>42473</v>
      </c>
      <c r="H6659" s="1" t="str">
        <f t="shared" si="208"/>
        <v>2016</v>
      </c>
      <c r="I6659" s="1" t="s">
        <v>1705</v>
      </c>
      <c r="J6659" s="1" t="str">
        <f t="shared" si="209"/>
        <v>2016Q2</v>
      </c>
      <c r="K6659" s="1" t="s">
        <v>1722</v>
      </c>
      <c r="L6659">
        <v>1395000</v>
      </c>
      <c r="M6659">
        <v>-122.435219</v>
      </c>
      <c r="N6659" t="s">
        <v>24</v>
      </c>
      <c r="O6659" s="1">
        <v>42528</v>
      </c>
      <c r="P6659">
        <v>1395000</v>
      </c>
      <c r="Q6659">
        <v>1270</v>
      </c>
      <c r="R6659" t="s">
        <v>19</v>
      </c>
      <c r="S6659">
        <v>5</v>
      </c>
      <c r="T6659">
        <v>1</v>
      </c>
    </row>
    <row r="6660" spans="1:20" x14ac:dyDescent="0.2">
      <c r="A6660" t="s">
        <v>832</v>
      </c>
      <c r="B6660">
        <v>94131</v>
      </c>
      <c r="C6660">
        <v>3</v>
      </c>
      <c r="D6660" s="1">
        <v>42541</v>
      </c>
      <c r="E6660" s="2">
        <v>0.4619328703703704</v>
      </c>
      <c r="F6660">
        <v>37.735329</v>
      </c>
      <c r="G6660" s="1">
        <v>42488</v>
      </c>
      <c r="H6660" s="1" t="str">
        <f t="shared" si="208"/>
        <v>2016</v>
      </c>
      <c r="I6660" s="1" t="s">
        <v>1705</v>
      </c>
      <c r="J6660" s="1" t="str">
        <f t="shared" si="209"/>
        <v>2016Q2</v>
      </c>
      <c r="K6660" s="1" t="s">
        <v>1722</v>
      </c>
      <c r="L6660">
        <v>1395000</v>
      </c>
      <c r="M6660">
        <v>-122.431015</v>
      </c>
      <c r="N6660" t="s">
        <v>24</v>
      </c>
      <c r="O6660" s="1">
        <v>42531</v>
      </c>
      <c r="P6660">
        <v>1510000</v>
      </c>
      <c r="Q6660">
        <v>1258</v>
      </c>
      <c r="R6660" t="s">
        <v>19</v>
      </c>
      <c r="S6660">
        <v>5</v>
      </c>
      <c r="T6660">
        <v>2</v>
      </c>
    </row>
    <row r="6661" spans="1:20" x14ac:dyDescent="0.2">
      <c r="A6661">
        <v>3031001</v>
      </c>
      <c r="B6661">
        <v>94127</v>
      </c>
      <c r="C6661">
        <v>3</v>
      </c>
      <c r="D6661" s="1">
        <v>42542</v>
      </c>
      <c r="E6661" s="2">
        <v>0.38222222222222224</v>
      </c>
      <c r="F6661">
        <v>37.734062000000002</v>
      </c>
      <c r="G6661" s="1">
        <v>42454</v>
      </c>
      <c r="H6661" s="1" t="str">
        <f t="shared" si="208"/>
        <v>2016</v>
      </c>
      <c r="I6661" s="1" t="s">
        <v>1705</v>
      </c>
      <c r="J6661" s="1" t="str">
        <f t="shared" si="209"/>
        <v>2016Q1</v>
      </c>
      <c r="K6661" s="1" t="s">
        <v>1720</v>
      </c>
      <c r="L6661">
        <v>1195000</v>
      </c>
      <c r="M6661">
        <v>-122.444817</v>
      </c>
      <c r="N6661" t="s">
        <v>24</v>
      </c>
      <c r="O6661" s="1">
        <v>42535</v>
      </c>
      <c r="P6661">
        <v>1350000</v>
      </c>
      <c r="Q6661">
        <v>1670</v>
      </c>
      <c r="R6661" t="s">
        <v>19</v>
      </c>
      <c r="S6661">
        <v>5</v>
      </c>
      <c r="T6661">
        <v>2</v>
      </c>
    </row>
    <row r="6662" spans="1:20" x14ac:dyDescent="0.2">
      <c r="A6662">
        <v>6652020</v>
      </c>
      <c r="B6662">
        <v>94131</v>
      </c>
      <c r="C6662">
        <v>3</v>
      </c>
      <c r="D6662" s="1">
        <v>42537</v>
      </c>
      <c r="E6662" s="2">
        <v>0.46979166666666666</v>
      </c>
      <c r="F6662">
        <v>37.741008999999998</v>
      </c>
      <c r="G6662" s="1">
        <v>42461</v>
      </c>
      <c r="H6662" s="1" t="str">
        <f t="shared" si="208"/>
        <v>2016</v>
      </c>
      <c r="I6662" s="1" t="s">
        <v>1705</v>
      </c>
      <c r="J6662" s="1" t="str">
        <f t="shared" si="209"/>
        <v>2016Q2</v>
      </c>
      <c r="K6662" s="1" t="s">
        <v>1722</v>
      </c>
      <c r="L6662">
        <v>1795000</v>
      </c>
      <c r="M6662">
        <v>-122.430527</v>
      </c>
      <c r="N6662" t="s">
        <v>24</v>
      </c>
      <c r="O6662" s="1">
        <v>42537</v>
      </c>
      <c r="P6662">
        <v>1795000</v>
      </c>
      <c r="Q6662">
        <v>1875</v>
      </c>
      <c r="R6662" t="s">
        <v>19</v>
      </c>
      <c r="S6662">
        <v>5</v>
      </c>
      <c r="T6662">
        <v>3</v>
      </c>
    </row>
    <row r="6663" spans="1:20" x14ac:dyDescent="0.2">
      <c r="A6663">
        <v>3062023</v>
      </c>
      <c r="B6663">
        <v>94131</v>
      </c>
      <c r="C6663">
        <v>3</v>
      </c>
      <c r="D6663" s="1">
        <v>42538</v>
      </c>
      <c r="E6663" s="2">
        <v>0.48570601851851852</v>
      </c>
      <c r="F6663">
        <v>37.733597000000003</v>
      </c>
      <c r="G6663" s="1">
        <v>42492</v>
      </c>
      <c r="H6663" s="1" t="str">
        <f t="shared" si="208"/>
        <v>2016</v>
      </c>
      <c r="I6663" s="1" t="s">
        <v>1705</v>
      </c>
      <c r="J6663" s="1" t="str">
        <f t="shared" si="209"/>
        <v>2016Q2</v>
      </c>
      <c r="K6663" s="1" t="s">
        <v>1722</v>
      </c>
      <c r="L6663">
        <v>1249000</v>
      </c>
      <c r="M6663">
        <v>-122.444176</v>
      </c>
      <c r="N6663" t="s">
        <v>24</v>
      </c>
      <c r="O6663" s="1">
        <v>42538</v>
      </c>
      <c r="P6663">
        <v>1510000</v>
      </c>
      <c r="Q6663">
        <v>1325</v>
      </c>
      <c r="R6663" t="s">
        <v>19</v>
      </c>
      <c r="S6663">
        <v>5</v>
      </c>
      <c r="T6663">
        <v>2</v>
      </c>
    </row>
    <row r="6664" spans="1:20" x14ac:dyDescent="0.2">
      <c r="A6664">
        <v>6651002</v>
      </c>
      <c r="B6664">
        <v>94131</v>
      </c>
      <c r="C6664">
        <v>2</v>
      </c>
      <c r="D6664" s="1">
        <v>42538</v>
      </c>
      <c r="E6664" s="2">
        <v>0.48171296296296301</v>
      </c>
      <c r="F6664">
        <v>37.741356000000003</v>
      </c>
      <c r="G6664" s="1">
        <v>42474</v>
      </c>
      <c r="H6664" s="1" t="str">
        <f t="shared" si="208"/>
        <v>2016</v>
      </c>
      <c r="I6664" s="1" t="s">
        <v>1705</v>
      </c>
      <c r="J6664" s="1" t="str">
        <f t="shared" si="209"/>
        <v>2016Q2</v>
      </c>
      <c r="K6664" s="1" t="s">
        <v>1722</v>
      </c>
      <c r="L6664">
        <v>1795000</v>
      </c>
      <c r="M6664">
        <v>-122.43100699999999</v>
      </c>
      <c r="N6664" t="s">
        <v>24</v>
      </c>
      <c r="O6664" s="1">
        <v>42538</v>
      </c>
      <c r="P6664">
        <v>1950000</v>
      </c>
      <c r="R6664" t="s">
        <v>19</v>
      </c>
      <c r="S6664">
        <v>5</v>
      </c>
      <c r="T6664">
        <v>2</v>
      </c>
    </row>
    <row r="6665" spans="1:20" x14ac:dyDescent="0.2">
      <c r="A6665">
        <v>3034014</v>
      </c>
      <c r="B6665">
        <v>94131</v>
      </c>
      <c r="C6665">
        <v>3</v>
      </c>
      <c r="D6665" s="1">
        <v>42545</v>
      </c>
      <c r="E6665" s="2">
        <v>0.338900462962963</v>
      </c>
      <c r="F6665">
        <v>37.736094999999999</v>
      </c>
      <c r="G6665" s="1">
        <v>42474</v>
      </c>
      <c r="H6665" s="1" t="str">
        <f t="shared" si="208"/>
        <v>2016</v>
      </c>
      <c r="I6665" s="1" t="s">
        <v>1705</v>
      </c>
      <c r="J6665" s="1" t="str">
        <f t="shared" si="209"/>
        <v>2016Q2</v>
      </c>
      <c r="K6665" s="1" t="s">
        <v>1722</v>
      </c>
      <c r="L6665">
        <v>1099000</v>
      </c>
      <c r="M6665">
        <v>-122.44413</v>
      </c>
      <c r="N6665" t="s">
        <v>16</v>
      </c>
      <c r="O6665" s="1">
        <v>42542</v>
      </c>
      <c r="P6665">
        <v>1175000</v>
      </c>
      <c r="R6665" t="s">
        <v>19</v>
      </c>
      <c r="S6665">
        <v>5</v>
      </c>
      <c r="T6665">
        <v>2</v>
      </c>
    </row>
    <row r="6666" spans="1:20" x14ac:dyDescent="0.2">
      <c r="A6666">
        <v>7555006</v>
      </c>
      <c r="B6666">
        <v>94131</v>
      </c>
      <c r="C6666">
        <v>3</v>
      </c>
      <c r="D6666" s="1">
        <v>42543</v>
      </c>
      <c r="E6666" s="2">
        <v>0.6448032407407408</v>
      </c>
      <c r="F6666">
        <v>37.737343000000003</v>
      </c>
      <c r="G6666" s="1">
        <v>42509</v>
      </c>
      <c r="H6666" s="1" t="str">
        <f t="shared" si="208"/>
        <v>2016</v>
      </c>
      <c r="I6666" s="1" t="s">
        <v>1705</v>
      </c>
      <c r="J6666" s="1" t="str">
        <f t="shared" si="209"/>
        <v>2016Q2</v>
      </c>
      <c r="K6666" s="1" t="s">
        <v>1722</v>
      </c>
      <c r="L6666">
        <v>1495000</v>
      </c>
      <c r="M6666">
        <v>-122.438637</v>
      </c>
      <c r="N6666" t="s">
        <v>24</v>
      </c>
      <c r="O6666" s="1">
        <v>42542</v>
      </c>
      <c r="P6666">
        <v>1600000</v>
      </c>
      <c r="Q6666">
        <v>1570</v>
      </c>
      <c r="R6666" t="s">
        <v>19</v>
      </c>
      <c r="S6666">
        <v>5</v>
      </c>
      <c r="T6666">
        <v>2</v>
      </c>
    </row>
    <row r="6667" spans="1:20" x14ac:dyDescent="0.2">
      <c r="A6667">
        <v>6685014</v>
      </c>
      <c r="B6667">
        <v>94131</v>
      </c>
      <c r="C6667">
        <v>2</v>
      </c>
      <c r="D6667" s="1">
        <v>42549</v>
      </c>
      <c r="E6667" s="2">
        <v>0.4337152777777778</v>
      </c>
      <c r="F6667">
        <v>37.737803999999997</v>
      </c>
      <c r="G6667" s="1">
        <v>42503</v>
      </c>
      <c r="H6667" s="1" t="str">
        <f t="shared" si="208"/>
        <v>2016</v>
      </c>
      <c r="I6667" s="1" t="s">
        <v>1705</v>
      </c>
      <c r="J6667" s="1" t="str">
        <f t="shared" si="209"/>
        <v>2016Q2</v>
      </c>
      <c r="K6667" s="1" t="s">
        <v>1722</v>
      </c>
      <c r="L6667">
        <v>996000</v>
      </c>
      <c r="M6667">
        <v>-122.42718499999999</v>
      </c>
      <c r="N6667" t="s">
        <v>24</v>
      </c>
      <c r="O6667" s="1">
        <v>42549</v>
      </c>
      <c r="P6667">
        <v>1185000</v>
      </c>
      <c r="Q6667">
        <v>1060</v>
      </c>
      <c r="R6667" t="s">
        <v>19</v>
      </c>
      <c r="S6667">
        <v>5</v>
      </c>
      <c r="T6667">
        <v>1</v>
      </c>
    </row>
    <row r="6668" spans="1:20" x14ac:dyDescent="0.2">
      <c r="A6668">
        <v>7544101</v>
      </c>
      <c r="B6668">
        <v>94131</v>
      </c>
      <c r="C6668">
        <v>2</v>
      </c>
      <c r="D6668" s="1">
        <v>42576</v>
      </c>
      <c r="E6668" s="2">
        <v>0.66715277777777782</v>
      </c>
      <c r="F6668">
        <v>37.738449000000003</v>
      </c>
      <c r="G6668" s="1">
        <v>42495</v>
      </c>
      <c r="H6668" s="1" t="str">
        <f t="shared" si="208"/>
        <v>2016</v>
      </c>
      <c r="I6668" s="1" t="s">
        <v>1705</v>
      </c>
      <c r="J6668" s="1" t="str">
        <f t="shared" si="209"/>
        <v>2016Q2</v>
      </c>
      <c r="K6668" s="1" t="s">
        <v>1722</v>
      </c>
      <c r="L6668">
        <v>959000</v>
      </c>
      <c r="M6668">
        <v>-122.431465</v>
      </c>
      <c r="N6668" t="s">
        <v>16</v>
      </c>
      <c r="O6668" s="1">
        <v>42552</v>
      </c>
      <c r="P6668">
        <v>1050000</v>
      </c>
      <c r="Q6668">
        <v>1360</v>
      </c>
      <c r="R6668" t="s">
        <v>19</v>
      </c>
      <c r="S6668">
        <v>5</v>
      </c>
      <c r="T6668">
        <v>1.5</v>
      </c>
    </row>
    <row r="6669" spans="1:20" x14ac:dyDescent="0.2">
      <c r="A6669">
        <v>6655016</v>
      </c>
      <c r="B6669">
        <v>94131</v>
      </c>
      <c r="C6669">
        <v>2</v>
      </c>
      <c r="D6669" s="1">
        <v>42552</v>
      </c>
      <c r="E6669" s="2">
        <v>0.64744212962962966</v>
      </c>
      <c r="F6669">
        <v>37.740707</v>
      </c>
      <c r="G6669" s="1">
        <v>42524</v>
      </c>
      <c r="H6669" s="1" t="str">
        <f t="shared" si="208"/>
        <v>2016</v>
      </c>
      <c r="I6669" s="1" t="s">
        <v>1705</v>
      </c>
      <c r="J6669" s="1" t="str">
        <f t="shared" si="209"/>
        <v>2016Q2</v>
      </c>
      <c r="K6669" s="1" t="s">
        <v>1722</v>
      </c>
      <c r="L6669">
        <v>948000</v>
      </c>
      <c r="M6669">
        <v>-122.42701700000001</v>
      </c>
      <c r="N6669" t="s">
        <v>24</v>
      </c>
      <c r="O6669" s="1">
        <v>42552</v>
      </c>
      <c r="P6669">
        <v>1380000</v>
      </c>
      <c r="Q6669">
        <v>1125</v>
      </c>
      <c r="R6669" t="s">
        <v>19</v>
      </c>
      <c r="S6669">
        <v>5</v>
      </c>
      <c r="T6669">
        <v>1</v>
      </c>
    </row>
    <row r="6670" spans="1:20" x14ac:dyDescent="0.2">
      <c r="A6670">
        <v>326712</v>
      </c>
      <c r="B6670">
        <v>94131</v>
      </c>
      <c r="C6670">
        <v>3</v>
      </c>
      <c r="D6670" s="1">
        <v>42557</v>
      </c>
      <c r="E6670" s="2">
        <v>0.44306712962962963</v>
      </c>
      <c r="F6670">
        <v>37.737403999999998</v>
      </c>
      <c r="G6670" s="1">
        <v>42522</v>
      </c>
      <c r="H6670" s="1" t="str">
        <f t="shared" si="208"/>
        <v>2016</v>
      </c>
      <c r="I6670" s="1" t="s">
        <v>1705</v>
      </c>
      <c r="J6670" s="1" t="str">
        <f t="shared" si="209"/>
        <v>2016Q2</v>
      </c>
      <c r="K6670" s="1" t="s">
        <v>1722</v>
      </c>
      <c r="L6670">
        <v>2399000</v>
      </c>
      <c r="M6670">
        <v>-122.435738</v>
      </c>
      <c r="N6670" t="s">
        <v>24</v>
      </c>
      <c r="O6670" s="1">
        <v>42557</v>
      </c>
      <c r="P6670">
        <v>2575000</v>
      </c>
      <c r="Q6670">
        <v>2440</v>
      </c>
      <c r="R6670" t="s">
        <v>19</v>
      </c>
      <c r="S6670">
        <v>5</v>
      </c>
      <c r="T6670">
        <v>3</v>
      </c>
    </row>
    <row r="6671" spans="1:20" x14ac:dyDescent="0.2">
      <c r="A6671">
        <v>6656031</v>
      </c>
      <c r="B6671">
        <v>94131</v>
      </c>
      <c r="C6671">
        <v>2</v>
      </c>
      <c r="D6671" s="1">
        <v>42558</v>
      </c>
      <c r="E6671" s="2">
        <v>0.62403935185185189</v>
      </c>
      <c r="F6671">
        <v>37.740470999999999</v>
      </c>
      <c r="G6671" s="1">
        <v>42534</v>
      </c>
      <c r="H6671" s="1" t="str">
        <f t="shared" si="208"/>
        <v>2016</v>
      </c>
      <c r="I6671" s="1" t="s">
        <v>1705</v>
      </c>
      <c r="J6671" s="1" t="str">
        <f t="shared" si="209"/>
        <v>2016Q2</v>
      </c>
      <c r="K6671" s="1" t="s">
        <v>1722</v>
      </c>
      <c r="L6671">
        <v>1495000</v>
      </c>
      <c r="M6671">
        <v>-122.426384</v>
      </c>
      <c r="N6671" t="s">
        <v>24</v>
      </c>
      <c r="O6671" s="1">
        <v>42558</v>
      </c>
      <c r="P6671">
        <v>1475000</v>
      </c>
      <c r="Q6671">
        <v>1330</v>
      </c>
      <c r="R6671" t="s">
        <v>19</v>
      </c>
      <c r="S6671">
        <v>5</v>
      </c>
      <c r="T6671">
        <v>1</v>
      </c>
    </row>
    <row r="6672" spans="1:20" x14ac:dyDescent="0.2">
      <c r="A6672">
        <v>6706042</v>
      </c>
      <c r="B6672">
        <v>94131</v>
      </c>
      <c r="C6672">
        <v>2</v>
      </c>
      <c r="D6672" s="1">
        <v>42562</v>
      </c>
      <c r="E6672" s="2">
        <v>0.44920138888888889</v>
      </c>
      <c r="F6672">
        <v>37.735050000000001</v>
      </c>
      <c r="G6672" s="1">
        <v>42506</v>
      </c>
      <c r="H6672" s="1" t="str">
        <f t="shared" si="208"/>
        <v>2016</v>
      </c>
      <c r="I6672" s="1" t="s">
        <v>1705</v>
      </c>
      <c r="J6672" s="1" t="str">
        <f t="shared" si="209"/>
        <v>2016Q2</v>
      </c>
      <c r="K6672" s="1" t="s">
        <v>1722</v>
      </c>
      <c r="L6672">
        <v>1499000</v>
      </c>
      <c r="M6672">
        <v>-122.44091</v>
      </c>
      <c r="N6672" t="s">
        <v>24</v>
      </c>
      <c r="O6672" s="1">
        <v>42559</v>
      </c>
      <c r="P6672">
        <v>1400000</v>
      </c>
      <c r="Q6672">
        <v>1900</v>
      </c>
      <c r="R6672" t="s">
        <v>19</v>
      </c>
      <c r="S6672">
        <v>5</v>
      </c>
      <c r="T6672">
        <v>2</v>
      </c>
    </row>
    <row r="6673" spans="1:20" x14ac:dyDescent="0.2">
      <c r="A6673">
        <v>6665091</v>
      </c>
      <c r="B6673">
        <v>94131</v>
      </c>
      <c r="C6673">
        <v>1</v>
      </c>
      <c r="D6673" s="1">
        <v>42563</v>
      </c>
      <c r="E6673" s="2">
        <v>0.70951388888888889</v>
      </c>
      <c r="F6673">
        <v>37.738894999999999</v>
      </c>
      <c r="G6673" s="1">
        <v>42523</v>
      </c>
      <c r="H6673" s="1" t="str">
        <f t="shared" si="208"/>
        <v>2016</v>
      </c>
      <c r="I6673" s="1" t="s">
        <v>1705</v>
      </c>
      <c r="J6673" s="1" t="str">
        <f t="shared" si="209"/>
        <v>2016Q2</v>
      </c>
      <c r="K6673" s="1" t="s">
        <v>1722</v>
      </c>
      <c r="L6673">
        <v>795000</v>
      </c>
      <c r="M6673">
        <v>-122.428848</v>
      </c>
      <c r="N6673" t="s">
        <v>16</v>
      </c>
      <c r="O6673" s="1">
        <v>42562</v>
      </c>
      <c r="P6673">
        <v>1095000</v>
      </c>
      <c r="Q6673">
        <v>1002</v>
      </c>
      <c r="R6673" t="s">
        <v>19</v>
      </c>
      <c r="S6673">
        <v>5</v>
      </c>
      <c r="T6673">
        <v>2</v>
      </c>
    </row>
    <row r="6674" spans="1:20" x14ac:dyDescent="0.2">
      <c r="A6674">
        <v>6654068</v>
      </c>
      <c r="B6674">
        <v>94131</v>
      </c>
      <c r="C6674">
        <v>2</v>
      </c>
      <c r="D6674" s="1">
        <v>42566</v>
      </c>
      <c r="E6674" s="2">
        <v>0.74983796296296301</v>
      </c>
      <c r="F6674">
        <v>37.739769000000003</v>
      </c>
      <c r="G6674" s="1">
        <v>42523</v>
      </c>
      <c r="H6674" s="1" t="str">
        <f t="shared" si="208"/>
        <v>2016</v>
      </c>
      <c r="I6674" s="1" t="s">
        <v>1705</v>
      </c>
      <c r="J6674" s="1" t="str">
        <f t="shared" si="209"/>
        <v>2016Q2</v>
      </c>
      <c r="K6674" s="1" t="s">
        <v>1722</v>
      </c>
      <c r="L6674">
        <v>950000</v>
      </c>
      <c r="M6674">
        <v>-122.42785600000001</v>
      </c>
      <c r="N6674" t="s">
        <v>16</v>
      </c>
      <c r="O6674" s="1">
        <v>42566</v>
      </c>
      <c r="P6674">
        <v>951888</v>
      </c>
      <c r="Q6674">
        <v>1014</v>
      </c>
      <c r="R6674" t="s">
        <v>19</v>
      </c>
      <c r="S6674">
        <v>5</v>
      </c>
      <c r="T6674">
        <v>1</v>
      </c>
    </row>
    <row r="6675" spans="1:20" x14ac:dyDescent="0.2">
      <c r="A6675">
        <v>6758030</v>
      </c>
      <c r="B6675">
        <v>94131</v>
      </c>
      <c r="C6675">
        <v>2</v>
      </c>
      <c r="D6675" s="1">
        <v>42573</v>
      </c>
      <c r="E6675" s="2">
        <v>0.63223379629629628</v>
      </c>
      <c r="F6675">
        <v>37.733944999999999</v>
      </c>
      <c r="G6675" s="1">
        <v>42510</v>
      </c>
      <c r="H6675" s="1" t="str">
        <f t="shared" si="208"/>
        <v>2016</v>
      </c>
      <c r="I6675" s="1" t="s">
        <v>1705</v>
      </c>
      <c r="J6675" s="1" t="str">
        <f t="shared" si="209"/>
        <v>2016Q2</v>
      </c>
      <c r="K6675" s="1" t="s">
        <v>1722</v>
      </c>
      <c r="L6675">
        <v>699000</v>
      </c>
      <c r="M6675">
        <v>-122.436365</v>
      </c>
      <c r="N6675" t="s">
        <v>16</v>
      </c>
      <c r="O6675" s="1">
        <v>42570</v>
      </c>
      <c r="P6675">
        <v>699000</v>
      </c>
      <c r="R6675" t="s">
        <v>19</v>
      </c>
      <c r="S6675">
        <v>5</v>
      </c>
      <c r="T6675">
        <v>1</v>
      </c>
    </row>
    <row r="6676" spans="1:20" x14ac:dyDescent="0.2">
      <c r="A6676">
        <v>7545017</v>
      </c>
      <c r="B6676">
        <v>94131</v>
      </c>
      <c r="C6676">
        <v>2</v>
      </c>
      <c r="D6676" s="1">
        <v>42576</v>
      </c>
      <c r="E6676" s="2">
        <v>0.66615740740740736</v>
      </c>
      <c r="F6676">
        <v>37.738888000000003</v>
      </c>
      <c r="G6676" s="1">
        <v>42502</v>
      </c>
      <c r="H6676" s="1" t="str">
        <f t="shared" si="208"/>
        <v>2016</v>
      </c>
      <c r="I6676" s="1" t="s">
        <v>1705</v>
      </c>
      <c r="J6676" s="1" t="str">
        <f t="shared" si="209"/>
        <v>2016Q2</v>
      </c>
      <c r="K6676" s="1" t="s">
        <v>1722</v>
      </c>
      <c r="L6676">
        <v>950000</v>
      </c>
      <c r="M6676">
        <v>-122.433823</v>
      </c>
      <c r="N6676" t="s">
        <v>24</v>
      </c>
      <c r="O6676" s="1">
        <v>42573</v>
      </c>
      <c r="P6676">
        <v>1061000</v>
      </c>
      <c r="R6676" t="s">
        <v>19</v>
      </c>
      <c r="S6676">
        <v>5</v>
      </c>
      <c r="T6676">
        <v>1</v>
      </c>
    </row>
    <row r="6677" spans="1:20" x14ac:dyDescent="0.2">
      <c r="A6677">
        <v>6665092</v>
      </c>
      <c r="B6677">
        <v>94131</v>
      </c>
      <c r="C6677">
        <v>2</v>
      </c>
      <c r="D6677" s="1">
        <v>42577</v>
      </c>
      <c r="E6677" s="2">
        <v>0.64549768518518513</v>
      </c>
      <c r="F6677">
        <v>37.738782999999998</v>
      </c>
      <c r="G6677" s="1">
        <v>42523</v>
      </c>
      <c r="H6677" s="1" t="str">
        <f t="shared" si="208"/>
        <v>2016</v>
      </c>
      <c r="I6677" s="1" t="s">
        <v>1705</v>
      </c>
      <c r="J6677" s="1" t="str">
        <f t="shared" si="209"/>
        <v>2016Q2</v>
      </c>
      <c r="K6677" s="1" t="s">
        <v>1722</v>
      </c>
      <c r="L6677">
        <v>1195000</v>
      </c>
      <c r="M6677">
        <v>-122.428827</v>
      </c>
      <c r="N6677" t="s">
        <v>16</v>
      </c>
      <c r="O6677" s="1">
        <v>42577</v>
      </c>
      <c r="P6677">
        <v>1100000</v>
      </c>
      <c r="Q6677">
        <v>1112</v>
      </c>
      <c r="R6677" t="s">
        <v>19</v>
      </c>
      <c r="S6677">
        <v>5</v>
      </c>
      <c r="T6677">
        <v>1</v>
      </c>
    </row>
    <row r="6678" spans="1:20" x14ac:dyDescent="0.2">
      <c r="A6678">
        <v>6731054</v>
      </c>
      <c r="B6678">
        <v>94131</v>
      </c>
      <c r="C6678">
        <v>4</v>
      </c>
      <c r="D6678" s="1">
        <v>42590</v>
      </c>
      <c r="E6678" s="2">
        <v>0.42494212962962963</v>
      </c>
      <c r="F6678">
        <v>37.736415999999998</v>
      </c>
      <c r="G6678" s="1">
        <v>42509</v>
      </c>
      <c r="H6678" s="1" t="str">
        <f t="shared" si="208"/>
        <v>2016</v>
      </c>
      <c r="I6678" s="1" t="s">
        <v>1705</v>
      </c>
      <c r="J6678" s="1" t="str">
        <f t="shared" si="209"/>
        <v>2016Q2</v>
      </c>
      <c r="K6678" s="1" t="s">
        <v>1722</v>
      </c>
      <c r="L6678">
        <v>1859000</v>
      </c>
      <c r="M6678">
        <v>-122.435928</v>
      </c>
      <c r="N6678" t="s">
        <v>24</v>
      </c>
      <c r="O6678" s="1">
        <v>42579</v>
      </c>
      <c r="P6678">
        <v>1880000</v>
      </c>
      <c r="Q6678">
        <v>2328</v>
      </c>
      <c r="R6678" t="s">
        <v>19</v>
      </c>
      <c r="S6678">
        <v>5</v>
      </c>
      <c r="T6678">
        <v>3</v>
      </c>
    </row>
    <row r="6679" spans="1:20" x14ac:dyDescent="0.2">
      <c r="A6679">
        <v>7538026</v>
      </c>
      <c r="B6679">
        <v>94131</v>
      </c>
      <c r="C6679">
        <v>4</v>
      </c>
      <c r="D6679" s="1">
        <v>42590</v>
      </c>
      <c r="E6679" s="2">
        <v>0.59694444444444439</v>
      </c>
      <c r="F6679">
        <v>37.740093000000002</v>
      </c>
      <c r="G6679" s="1">
        <v>42559</v>
      </c>
      <c r="H6679" s="1" t="str">
        <f t="shared" si="208"/>
        <v>2016</v>
      </c>
      <c r="I6679" s="1" t="s">
        <v>1705</v>
      </c>
      <c r="J6679" s="1" t="str">
        <f t="shared" si="209"/>
        <v>2016Q3</v>
      </c>
      <c r="K6679" s="1" t="s">
        <v>1723</v>
      </c>
      <c r="L6679">
        <v>2398000</v>
      </c>
      <c r="M6679">
        <v>-122.431641</v>
      </c>
      <c r="N6679" t="s">
        <v>24</v>
      </c>
      <c r="O6679" s="1">
        <v>42590</v>
      </c>
      <c r="P6679">
        <v>3300000</v>
      </c>
      <c r="Q6679">
        <v>3685</v>
      </c>
      <c r="R6679" t="s">
        <v>19</v>
      </c>
      <c r="S6679">
        <v>5</v>
      </c>
      <c r="T6679">
        <v>3.5</v>
      </c>
    </row>
    <row r="6680" spans="1:20" x14ac:dyDescent="0.2">
      <c r="A6680">
        <v>796664</v>
      </c>
      <c r="B6680">
        <v>94131</v>
      </c>
      <c r="C6680">
        <v>2</v>
      </c>
      <c r="D6680" s="1">
        <v>42593</v>
      </c>
      <c r="E6680" s="2">
        <v>0.45152777777777775</v>
      </c>
      <c r="F6680">
        <v>37.739483</v>
      </c>
      <c r="G6680" s="1">
        <v>42559</v>
      </c>
      <c r="H6680" s="1" t="str">
        <f t="shared" si="208"/>
        <v>2016</v>
      </c>
      <c r="I6680" s="1" t="s">
        <v>1705</v>
      </c>
      <c r="J6680" s="1" t="str">
        <f t="shared" si="209"/>
        <v>2016Q3</v>
      </c>
      <c r="K6680" s="1" t="s">
        <v>1723</v>
      </c>
      <c r="L6680">
        <v>1195000</v>
      </c>
      <c r="M6680">
        <v>-122.428062</v>
      </c>
      <c r="N6680" t="s">
        <v>16</v>
      </c>
      <c r="O6680" s="1">
        <v>42591</v>
      </c>
      <c r="P6680">
        <v>1380000</v>
      </c>
      <c r="R6680" t="s">
        <v>19</v>
      </c>
      <c r="S6680">
        <v>5</v>
      </c>
      <c r="T6680">
        <v>2</v>
      </c>
    </row>
    <row r="6681" spans="1:20" x14ac:dyDescent="0.2">
      <c r="A6681">
        <v>6732007</v>
      </c>
      <c r="B6681">
        <v>94131</v>
      </c>
      <c r="C6681">
        <v>2</v>
      </c>
      <c r="D6681" s="1">
        <v>42604</v>
      </c>
      <c r="E6681" s="2">
        <v>0.41760416666666672</v>
      </c>
      <c r="F6681">
        <v>37.735058000000002</v>
      </c>
      <c r="G6681" s="1">
        <v>42462</v>
      </c>
      <c r="H6681" s="1" t="str">
        <f t="shared" si="208"/>
        <v>2016</v>
      </c>
      <c r="I6681" s="1" t="s">
        <v>1705</v>
      </c>
      <c r="J6681" s="1" t="str">
        <f t="shared" si="209"/>
        <v>2016Q2</v>
      </c>
      <c r="K6681" s="1" t="s">
        <v>1722</v>
      </c>
      <c r="L6681">
        <v>1125000</v>
      </c>
      <c r="M6681">
        <v>-122.435844</v>
      </c>
      <c r="N6681" t="s">
        <v>24</v>
      </c>
      <c r="O6681" s="1">
        <v>42601</v>
      </c>
      <c r="P6681">
        <v>1087000</v>
      </c>
      <c r="Q6681">
        <v>1100</v>
      </c>
      <c r="R6681" t="s">
        <v>19</v>
      </c>
      <c r="S6681">
        <v>5</v>
      </c>
      <c r="T6681">
        <v>1.5</v>
      </c>
    </row>
    <row r="6682" spans="1:20" x14ac:dyDescent="0.2">
      <c r="A6682">
        <v>3033011</v>
      </c>
      <c r="B6682">
        <v>94131</v>
      </c>
      <c r="C6682">
        <v>4</v>
      </c>
      <c r="D6682" s="1">
        <v>42601</v>
      </c>
      <c r="E6682" s="2">
        <v>0.51226851851851851</v>
      </c>
      <c r="F6682">
        <v>37.735137999999999</v>
      </c>
      <c r="G6682" s="1">
        <v>42497</v>
      </c>
      <c r="H6682" s="1" t="str">
        <f t="shared" si="208"/>
        <v>2016</v>
      </c>
      <c r="I6682" s="1" t="s">
        <v>1705</v>
      </c>
      <c r="J6682" s="1" t="str">
        <f t="shared" si="209"/>
        <v>2016Q2</v>
      </c>
      <c r="K6682" s="1" t="s">
        <v>1722</v>
      </c>
      <c r="L6682">
        <v>1690000</v>
      </c>
      <c r="M6682">
        <v>-122.443016</v>
      </c>
      <c r="N6682" t="s">
        <v>24</v>
      </c>
      <c r="O6682" s="1">
        <v>42601</v>
      </c>
      <c r="P6682">
        <v>1555000</v>
      </c>
      <c r="Q6682">
        <v>2008</v>
      </c>
      <c r="R6682" t="s">
        <v>19</v>
      </c>
      <c r="S6682">
        <v>5</v>
      </c>
      <c r="T6682">
        <v>3</v>
      </c>
    </row>
    <row r="6683" spans="1:20" x14ac:dyDescent="0.2">
      <c r="A6683" t="s">
        <v>957</v>
      </c>
      <c r="B6683">
        <v>94131</v>
      </c>
      <c r="C6683">
        <v>2</v>
      </c>
      <c r="D6683" s="1">
        <v>42606</v>
      </c>
      <c r="E6683" s="2">
        <v>0.65436342592592589</v>
      </c>
      <c r="F6683">
        <v>37.734794999999998</v>
      </c>
      <c r="G6683" s="1">
        <v>42527</v>
      </c>
      <c r="H6683" s="1" t="str">
        <f t="shared" si="208"/>
        <v>2016</v>
      </c>
      <c r="I6683" s="1" t="s">
        <v>1705</v>
      </c>
      <c r="J6683" s="1" t="str">
        <f t="shared" si="209"/>
        <v>2016Q2</v>
      </c>
      <c r="K6683" s="1" t="s">
        <v>1722</v>
      </c>
      <c r="L6683">
        <v>995000</v>
      </c>
      <c r="M6683">
        <v>-122.43852200000001</v>
      </c>
      <c r="N6683" t="s">
        <v>24</v>
      </c>
      <c r="O6683" s="1">
        <v>42606</v>
      </c>
      <c r="P6683">
        <v>1475000</v>
      </c>
      <c r="Q6683">
        <v>1273</v>
      </c>
      <c r="R6683" t="s">
        <v>19</v>
      </c>
      <c r="S6683">
        <v>5</v>
      </c>
      <c r="T6683">
        <v>1</v>
      </c>
    </row>
    <row r="6684" spans="1:20" x14ac:dyDescent="0.2">
      <c r="A6684">
        <v>6712037</v>
      </c>
      <c r="B6684">
        <v>94131</v>
      </c>
      <c r="C6684">
        <v>5</v>
      </c>
      <c r="D6684" s="1">
        <v>42607</v>
      </c>
      <c r="E6684" s="2">
        <v>0.4919560185185185</v>
      </c>
      <c r="F6684">
        <v>37.737614000000001</v>
      </c>
      <c r="G6684" s="1">
        <v>42502</v>
      </c>
      <c r="H6684" s="1" t="str">
        <f t="shared" si="208"/>
        <v>2016</v>
      </c>
      <c r="I6684" s="1" t="s">
        <v>1705</v>
      </c>
      <c r="J6684" s="1" t="str">
        <f t="shared" si="209"/>
        <v>2016Q2</v>
      </c>
      <c r="K6684" s="1" t="s">
        <v>1722</v>
      </c>
      <c r="L6684">
        <v>2549000</v>
      </c>
      <c r="M6684">
        <v>-122.435394</v>
      </c>
      <c r="N6684" t="s">
        <v>24</v>
      </c>
      <c r="O6684" s="1">
        <v>42607</v>
      </c>
      <c r="P6684">
        <v>2430000</v>
      </c>
      <c r="Q6684">
        <v>3920</v>
      </c>
      <c r="R6684" t="s">
        <v>19</v>
      </c>
      <c r="S6684">
        <v>5</v>
      </c>
      <c r="T6684">
        <v>4</v>
      </c>
    </row>
    <row r="6685" spans="1:20" x14ac:dyDescent="0.2">
      <c r="A6685">
        <v>6686023</v>
      </c>
      <c r="B6685">
        <v>94131</v>
      </c>
      <c r="C6685">
        <v>2</v>
      </c>
      <c r="D6685" s="1">
        <v>42621</v>
      </c>
      <c r="E6685" s="2">
        <v>0.48752314814814812</v>
      </c>
      <c r="F6685">
        <v>37.738799999999998</v>
      </c>
      <c r="G6685" s="1">
        <v>42593</v>
      </c>
      <c r="H6685" s="1" t="str">
        <f t="shared" si="208"/>
        <v>2016</v>
      </c>
      <c r="I6685" s="1" t="s">
        <v>1705</v>
      </c>
      <c r="J6685" s="1" t="str">
        <f t="shared" si="209"/>
        <v>2016Q3</v>
      </c>
      <c r="K6685" s="1" t="s">
        <v>1723</v>
      </c>
      <c r="L6685">
        <v>950000</v>
      </c>
      <c r="M6685">
        <v>-122.425285</v>
      </c>
      <c r="N6685" t="s">
        <v>24</v>
      </c>
      <c r="O6685" s="1">
        <v>42620</v>
      </c>
      <c r="P6685">
        <v>1325000</v>
      </c>
      <c r="R6685" t="s">
        <v>19</v>
      </c>
      <c r="S6685">
        <v>5</v>
      </c>
      <c r="T6685">
        <v>1</v>
      </c>
    </row>
    <row r="6686" spans="1:20" x14ac:dyDescent="0.2">
      <c r="A6686">
        <v>7555004</v>
      </c>
      <c r="B6686">
        <v>94131</v>
      </c>
      <c r="C6686">
        <v>4</v>
      </c>
      <c r="D6686" s="1">
        <v>42621</v>
      </c>
      <c r="E6686" s="2">
        <v>0.57003472222222229</v>
      </c>
      <c r="F6686">
        <v>37.737102999999998</v>
      </c>
      <c r="G6686" s="1">
        <v>42458</v>
      </c>
      <c r="H6686" s="1" t="str">
        <f t="shared" si="208"/>
        <v>2016</v>
      </c>
      <c r="I6686" s="1" t="s">
        <v>1705</v>
      </c>
      <c r="J6686" s="1" t="str">
        <f t="shared" si="209"/>
        <v>2016Q1</v>
      </c>
      <c r="K6686" s="1" t="s">
        <v>1720</v>
      </c>
      <c r="L6686">
        <v>3495000</v>
      </c>
      <c r="M6686">
        <v>-122.43832399999999</v>
      </c>
      <c r="N6686" t="s">
        <v>24</v>
      </c>
      <c r="O6686" s="1">
        <v>42620</v>
      </c>
      <c r="P6686">
        <v>3365000</v>
      </c>
      <c r="Q6686">
        <v>3190</v>
      </c>
      <c r="R6686" t="s">
        <v>19</v>
      </c>
      <c r="S6686">
        <v>5</v>
      </c>
      <c r="T6686">
        <v>3.5</v>
      </c>
    </row>
    <row r="6687" spans="1:20" x14ac:dyDescent="0.2">
      <c r="A6687">
        <v>6758026</v>
      </c>
      <c r="B6687">
        <v>94131</v>
      </c>
      <c r="C6687">
        <v>2</v>
      </c>
      <c r="D6687" s="1">
        <v>42634</v>
      </c>
      <c r="E6687" s="2">
        <v>0.61832175925925925</v>
      </c>
      <c r="F6687">
        <v>37.733654000000001</v>
      </c>
      <c r="G6687" s="1">
        <v>42586</v>
      </c>
      <c r="H6687" s="1" t="str">
        <f t="shared" si="208"/>
        <v>2016</v>
      </c>
      <c r="I6687" s="1" t="s">
        <v>1705</v>
      </c>
      <c r="J6687" s="1" t="str">
        <f t="shared" si="209"/>
        <v>2016Q3</v>
      </c>
      <c r="K6687" s="1" t="s">
        <v>1723</v>
      </c>
      <c r="L6687">
        <v>995000</v>
      </c>
      <c r="M6687">
        <v>-122.436577</v>
      </c>
      <c r="N6687" t="s">
        <v>24</v>
      </c>
      <c r="O6687" s="1">
        <v>42634</v>
      </c>
      <c r="P6687">
        <v>1380000</v>
      </c>
      <c r="Q6687">
        <v>1439</v>
      </c>
      <c r="R6687" t="s">
        <v>19</v>
      </c>
      <c r="S6687">
        <v>5</v>
      </c>
      <c r="T6687">
        <v>1</v>
      </c>
    </row>
    <row r="6688" spans="1:20" x14ac:dyDescent="0.2">
      <c r="A6688">
        <v>6728005</v>
      </c>
      <c r="B6688">
        <v>94131</v>
      </c>
      <c r="C6688">
        <v>2</v>
      </c>
      <c r="D6688" s="1">
        <v>42648</v>
      </c>
      <c r="E6688" s="2">
        <v>0.3833333333333333</v>
      </c>
      <c r="F6688">
        <v>37.736185999999996</v>
      </c>
      <c r="G6688" s="1">
        <v>42602</v>
      </c>
      <c r="H6688" s="1" t="str">
        <f t="shared" si="208"/>
        <v>2016</v>
      </c>
      <c r="I6688" s="1" t="s">
        <v>1705</v>
      </c>
      <c r="J6688" s="1" t="str">
        <f t="shared" si="209"/>
        <v>2016Q3</v>
      </c>
      <c r="K6688" s="1" t="s">
        <v>1723</v>
      </c>
      <c r="L6688">
        <v>1895000</v>
      </c>
      <c r="M6688">
        <v>-122.43126599999999</v>
      </c>
      <c r="N6688" t="s">
        <v>24</v>
      </c>
      <c r="O6688" s="1">
        <v>42647</v>
      </c>
      <c r="P6688">
        <v>2067500</v>
      </c>
      <c r="Q6688">
        <v>1700</v>
      </c>
      <c r="R6688" t="s">
        <v>19</v>
      </c>
      <c r="S6688">
        <v>5</v>
      </c>
      <c r="T6688">
        <v>1</v>
      </c>
    </row>
    <row r="6689" spans="1:20" x14ac:dyDescent="0.2">
      <c r="A6689">
        <v>6727037</v>
      </c>
      <c r="B6689">
        <v>94131</v>
      </c>
      <c r="C6689">
        <v>2</v>
      </c>
      <c r="D6689" s="1">
        <v>42654</v>
      </c>
      <c r="E6689" s="2">
        <v>0.90503472222222225</v>
      </c>
      <c r="F6689">
        <v>37.735497000000002</v>
      </c>
      <c r="G6689" s="1">
        <v>42621</v>
      </c>
      <c r="H6689" s="1" t="str">
        <f t="shared" si="208"/>
        <v>2016</v>
      </c>
      <c r="I6689" s="1" t="s">
        <v>1705</v>
      </c>
      <c r="J6689" s="1" t="str">
        <f t="shared" si="209"/>
        <v>2016Q3</v>
      </c>
      <c r="K6689" s="1" t="s">
        <v>1723</v>
      </c>
      <c r="L6689">
        <v>1349000</v>
      </c>
      <c r="M6689">
        <v>-122.431297</v>
      </c>
      <c r="N6689" t="s">
        <v>24</v>
      </c>
      <c r="O6689" s="1">
        <v>42654</v>
      </c>
      <c r="P6689">
        <v>1700000</v>
      </c>
      <c r="Q6689">
        <v>1591</v>
      </c>
      <c r="R6689" t="s">
        <v>19</v>
      </c>
      <c r="S6689">
        <v>5</v>
      </c>
      <c r="T6689">
        <v>1</v>
      </c>
    </row>
    <row r="6690" spans="1:20" x14ac:dyDescent="0.2">
      <c r="A6690">
        <v>6663050</v>
      </c>
      <c r="B6690">
        <v>94131</v>
      </c>
      <c r="C6690">
        <v>3</v>
      </c>
      <c r="D6690" s="1">
        <v>42655</v>
      </c>
      <c r="E6690" s="2">
        <v>0.45953703703703702</v>
      </c>
      <c r="F6690">
        <v>37.739128000000001</v>
      </c>
      <c r="G6690" s="1">
        <v>42494</v>
      </c>
      <c r="H6690" s="1" t="str">
        <f t="shared" si="208"/>
        <v>2016</v>
      </c>
      <c r="I6690" s="1" t="s">
        <v>1705</v>
      </c>
      <c r="J6690" s="1" t="str">
        <f t="shared" si="209"/>
        <v>2016Q2</v>
      </c>
      <c r="K6690" s="1" t="s">
        <v>1722</v>
      </c>
      <c r="L6690">
        <v>1295000</v>
      </c>
      <c r="M6690">
        <v>-122.426903</v>
      </c>
      <c r="N6690" t="s">
        <v>16</v>
      </c>
      <c r="O6690" s="1">
        <v>42655</v>
      </c>
      <c r="P6690">
        <v>1425000</v>
      </c>
      <c r="Q6690">
        <v>1664</v>
      </c>
      <c r="R6690" t="s">
        <v>19</v>
      </c>
      <c r="S6690">
        <v>5</v>
      </c>
      <c r="T6690">
        <v>2</v>
      </c>
    </row>
    <row r="6691" spans="1:20" x14ac:dyDescent="0.2">
      <c r="A6691">
        <v>6732043</v>
      </c>
      <c r="B6691">
        <v>94131</v>
      </c>
      <c r="C6691">
        <v>3</v>
      </c>
      <c r="D6691" s="1">
        <v>42660</v>
      </c>
      <c r="E6691" s="2">
        <v>0.7181481481481482</v>
      </c>
      <c r="F6691">
        <v>37.735703000000001</v>
      </c>
      <c r="G6691" s="1">
        <v>42598</v>
      </c>
      <c r="H6691" s="1" t="str">
        <f t="shared" si="208"/>
        <v>2016</v>
      </c>
      <c r="I6691" s="1" t="s">
        <v>1705</v>
      </c>
      <c r="J6691" s="1" t="str">
        <f t="shared" si="209"/>
        <v>2016Q3</v>
      </c>
      <c r="K6691" s="1" t="s">
        <v>1723</v>
      </c>
      <c r="L6691">
        <v>1859000</v>
      </c>
      <c r="M6691">
        <v>-122.437202</v>
      </c>
      <c r="N6691" t="s">
        <v>24</v>
      </c>
      <c r="O6691" s="1">
        <v>42660</v>
      </c>
      <c r="P6691">
        <v>2200000</v>
      </c>
      <c r="Q6691">
        <v>2131</v>
      </c>
      <c r="R6691" t="s">
        <v>19</v>
      </c>
      <c r="S6691">
        <v>5</v>
      </c>
      <c r="T6691">
        <v>3</v>
      </c>
    </row>
    <row r="6692" spans="1:20" x14ac:dyDescent="0.2">
      <c r="A6692">
        <v>7543001</v>
      </c>
      <c r="B6692">
        <v>94131</v>
      </c>
      <c r="C6692">
        <v>3</v>
      </c>
      <c r="D6692" s="1">
        <v>42661</v>
      </c>
      <c r="E6692" s="2">
        <v>0.89997685185185183</v>
      </c>
      <c r="F6692">
        <v>37.73827</v>
      </c>
      <c r="G6692" s="1">
        <v>42614</v>
      </c>
      <c r="H6692" s="1" t="str">
        <f t="shared" si="208"/>
        <v>2016</v>
      </c>
      <c r="I6692" s="1" t="s">
        <v>1705</v>
      </c>
      <c r="J6692" s="1" t="str">
        <f t="shared" si="209"/>
        <v>2016Q3</v>
      </c>
      <c r="K6692" s="1" t="s">
        <v>1723</v>
      </c>
      <c r="L6692">
        <v>1825000</v>
      </c>
      <c r="M6692">
        <v>-122.430763</v>
      </c>
      <c r="N6692" t="s">
        <v>24</v>
      </c>
      <c r="O6692" s="1">
        <v>42661</v>
      </c>
      <c r="P6692">
        <v>1838000</v>
      </c>
      <c r="Q6692">
        <v>2412</v>
      </c>
      <c r="R6692" t="s">
        <v>19</v>
      </c>
      <c r="S6692">
        <v>5</v>
      </c>
      <c r="T6692">
        <v>2.5</v>
      </c>
    </row>
    <row r="6693" spans="1:20" x14ac:dyDescent="0.2">
      <c r="A6693">
        <v>7538034</v>
      </c>
      <c r="B6693">
        <v>94131</v>
      </c>
      <c r="C6693">
        <v>3</v>
      </c>
      <c r="D6693" s="1">
        <v>42662</v>
      </c>
      <c r="E6693" s="2">
        <v>0.60876157407407405</v>
      </c>
      <c r="F6693">
        <v>37.740676999999998</v>
      </c>
      <c r="G6693" s="1">
        <v>42611</v>
      </c>
      <c r="H6693" s="1" t="str">
        <f t="shared" si="208"/>
        <v>2016</v>
      </c>
      <c r="I6693" s="1" t="s">
        <v>1705</v>
      </c>
      <c r="J6693" s="1" t="str">
        <f t="shared" si="209"/>
        <v>2016Q3</v>
      </c>
      <c r="K6693" s="1" t="s">
        <v>1723</v>
      </c>
      <c r="L6693">
        <v>2295000</v>
      </c>
      <c r="M6693">
        <v>-122.43158</v>
      </c>
      <c r="N6693" t="s">
        <v>24</v>
      </c>
      <c r="O6693" s="1">
        <v>42662</v>
      </c>
      <c r="P6693">
        <v>2850000</v>
      </c>
      <c r="R6693" t="s">
        <v>19</v>
      </c>
      <c r="S6693">
        <v>5</v>
      </c>
      <c r="T6693">
        <v>2.25</v>
      </c>
    </row>
    <row r="6694" spans="1:20" x14ac:dyDescent="0.2">
      <c r="A6694">
        <v>6664025</v>
      </c>
      <c r="B6694">
        <v>94131</v>
      </c>
      <c r="C6694">
        <v>4</v>
      </c>
      <c r="D6694" s="1">
        <v>42676</v>
      </c>
      <c r="E6694" s="2">
        <v>0.40109953703703699</v>
      </c>
      <c r="F6694">
        <v>37.739662000000003</v>
      </c>
      <c r="G6694" s="1">
        <v>42569</v>
      </c>
      <c r="H6694" s="1" t="str">
        <f t="shared" si="208"/>
        <v>2016</v>
      </c>
      <c r="I6694" s="1" t="s">
        <v>1705</v>
      </c>
      <c r="J6694" s="1" t="str">
        <f t="shared" si="209"/>
        <v>2016Q3</v>
      </c>
      <c r="K6694" s="1" t="s">
        <v>1723</v>
      </c>
      <c r="L6694">
        <v>3695000</v>
      </c>
      <c r="M6694">
        <v>-122.42897000000001</v>
      </c>
      <c r="N6694" t="s">
        <v>24</v>
      </c>
      <c r="O6694" s="1">
        <v>42664</v>
      </c>
      <c r="P6694">
        <v>4310000</v>
      </c>
      <c r="Q6694">
        <v>3256</v>
      </c>
      <c r="R6694" t="s">
        <v>19</v>
      </c>
      <c r="S6694">
        <v>5</v>
      </c>
      <c r="T6694">
        <v>3</v>
      </c>
    </row>
    <row r="6695" spans="1:20" x14ac:dyDescent="0.2">
      <c r="A6695">
        <v>6685009</v>
      </c>
      <c r="B6695">
        <v>94131</v>
      </c>
      <c r="C6695">
        <v>4</v>
      </c>
      <c r="D6695" s="1">
        <v>42667</v>
      </c>
      <c r="E6695" s="2">
        <v>0.44368055555555558</v>
      </c>
      <c r="F6695">
        <v>37.738087</v>
      </c>
      <c r="G6695" s="1">
        <v>42621</v>
      </c>
      <c r="H6695" s="1" t="str">
        <f t="shared" si="208"/>
        <v>2016</v>
      </c>
      <c r="I6695" s="1" t="s">
        <v>1705</v>
      </c>
      <c r="J6695" s="1" t="str">
        <f t="shared" si="209"/>
        <v>2016Q3</v>
      </c>
      <c r="K6695" s="1" t="s">
        <v>1723</v>
      </c>
      <c r="L6695">
        <v>2799000</v>
      </c>
      <c r="M6695">
        <v>-122.42675</v>
      </c>
      <c r="N6695" t="s">
        <v>24</v>
      </c>
      <c r="O6695" s="1">
        <v>42667</v>
      </c>
      <c r="P6695">
        <v>2825000</v>
      </c>
      <c r="R6695" t="s">
        <v>19</v>
      </c>
      <c r="S6695">
        <v>5</v>
      </c>
      <c r="T6695">
        <v>3.5</v>
      </c>
    </row>
    <row r="6696" spans="1:20" x14ac:dyDescent="0.2">
      <c r="A6696">
        <v>6742037</v>
      </c>
      <c r="B6696">
        <v>94131</v>
      </c>
      <c r="C6696">
        <v>2</v>
      </c>
      <c r="D6696" s="1">
        <v>42678</v>
      </c>
      <c r="E6696" s="2">
        <v>0.77339120370370373</v>
      </c>
      <c r="F6696">
        <v>37.734191000000003</v>
      </c>
      <c r="G6696" s="1">
        <v>42629</v>
      </c>
      <c r="H6696" s="1" t="str">
        <f t="shared" si="208"/>
        <v>2016</v>
      </c>
      <c r="I6696" s="1" t="s">
        <v>1705</v>
      </c>
      <c r="J6696" s="1" t="str">
        <f t="shared" si="209"/>
        <v>2016Q3</v>
      </c>
      <c r="K6696" s="1" t="s">
        <v>1723</v>
      </c>
      <c r="L6696">
        <v>995000</v>
      </c>
      <c r="M6696">
        <v>-122.433352</v>
      </c>
      <c r="N6696" t="s">
        <v>16</v>
      </c>
      <c r="O6696" s="1">
        <v>42669</v>
      </c>
      <c r="P6696">
        <v>1175000</v>
      </c>
      <c r="R6696" t="s">
        <v>19</v>
      </c>
      <c r="S6696">
        <v>5</v>
      </c>
      <c r="T6696">
        <v>2.5</v>
      </c>
    </row>
    <row r="6697" spans="1:20" x14ac:dyDescent="0.2">
      <c r="A6697">
        <v>3059003</v>
      </c>
      <c r="B6697">
        <v>94131</v>
      </c>
      <c r="C6697">
        <v>2</v>
      </c>
      <c r="D6697" s="1">
        <v>42670</v>
      </c>
      <c r="E6697" s="2">
        <v>0.69351851851851853</v>
      </c>
      <c r="F6697">
        <v>37.735100000000003</v>
      </c>
      <c r="G6697" s="1">
        <v>42576</v>
      </c>
      <c r="H6697" s="1" t="str">
        <f t="shared" si="208"/>
        <v>2016</v>
      </c>
      <c r="I6697" s="1" t="s">
        <v>1705</v>
      </c>
      <c r="J6697" s="1" t="str">
        <f t="shared" si="209"/>
        <v>2016Q3</v>
      </c>
      <c r="K6697" s="1" t="s">
        <v>1723</v>
      </c>
      <c r="L6697">
        <v>999000</v>
      </c>
      <c r="M6697">
        <v>-122.442245</v>
      </c>
      <c r="N6697" t="s">
        <v>24</v>
      </c>
      <c r="O6697" s="1">
        <v>42670</v>
      </c>
      <c r="P6697">
        <v>1075000</v>
      </c>
      <c r="Q6697">
        <v>1019</v>
      </c>
      <c r="R6697" t="s">
        <v>19</v>
      </c>
      <c r="S6697">
        <v>5</v>
      </c>
      <c r="T6697">
        <v>1</v>
      </c>
    </row>
    <row r="6698" spans="1:20" x14ac:dyDescent="0.2">
      <c r="A6698">
        <v>6731049</v>
      </c>
      <c r="B6698">
        <v>94131</v>
      </c>
      <c r="C6698">
        <v>2</v>
      </c>
      <c r="D6698" s="1">
        <v>42676</v>
      </c>
      <c r="E6698" s="2">
        <v>0.42122685185185182</v>
      </c>
      <c r="F6698">
        <v>37.736243999999999</v>
      </c>
      <c r="G6698" s="1">
        <v>42629</v>
      </c>
      <c r="H6698" s="1" t="str">
        <f t="shared" si="208"/>
        <v>2016</v>
      </c>
      <c r="I6698" s="1" t="s">
        <v>1705</v>
      </c>
      <c r="J6698" s="1" t="str">
        <f t="shared" si="209"/>
        <v>2016Q3</v>
      </c>
      <c r="K6698" s="1" t="s">
        <v>1723</v>
      </c>
      <c r="L6698">
        <v>949000</v>
      </c>
      <c r="M6698">
        <v>-122.43646200000001</v>
      </c>
      <c r="N6698" t="s">
        <v>24</v>
      </c>
      <c r="O6698" s="1">
        <v>42671</v>
      </c>
      <c r="P6698">
        <v>1220000</v>
      </c>
      <c r="Q6698">
        <v>950</v>
      </c>
      <c r="R6698" t="s">
        <v>19</v>
      </c>
      <c r="S6698">
        <v>5</v>
      </c>
      <c r="T6698">
        <v>1</v>
      </c>
    </row>
    <row r="6699" spans="1:20" x14ac:dyDescent="0.2">
      <c r="A6699">
        <v>6730036</v>
      </c>
      <c r="B6699">
        <v>94131</v>
      </c>
      <c r="C6699">
        <v>3</v>
      </c>
      <c r="D6699" s="1">
        <v>42671</v>
      </c>
      <c r="E6699" s="2">
        <v>0.73923611111111109</v>
      </c>
      <c r="F6699">
        <v>37.736545999999997</v>
      </c>
      <c r="G6699" s="1">
        <v>42635</v>
      </c>
      <c r="H6699" s="1" t="str">
        <f t="shared" si="208"/>
        <v>2016</v>
      </c>
      <c r="I6699" s="1" t="s">
        <v>1705</v>
      </c>
      <c r="J6699" s="1" t="str">
        <f t="shared" si="209"/>
        <v>2016Q3</v>
      </c>
      <c r="K6699" s="1" t="s">
        <v>1723</v>
      </c>
      <c r="L6699">
        <v>1395000</v>
      </c>
      <c r="M6699">
        <v>-122.434769</v>
      </c>
      <c r="N6699" t="s">
        <v>24</v>
      </c>
      <c r="O6699" s="1">
        <v>42671</v>
      </c>
      <c r="P6699">
        <v>1320000</v>
      </c>
      <c r="Q6699">
        <v>1120</v>
      </c>
      <c r="R6699" t="s">
        <v>19</v>
      </c>
      <c r="S6699">
        <v>5</v>
      </c>
      <c r="T6699">
        <v>1</v>
      </c>
    </row>
    <row r="6700" spans="1:20" x14ac:dyDescent="0.2">
      <c r="A6700">
        <v>6656022</v>
      </c>
      <c r="B6700">
        <v>94131</v>
      </c>
      <c r="C6700">
        <v>4</v>
      </c>
      <c r="D6700" s="1">
        <v>42675</v>
      </c>
      <c r="E6700" s="2">
        <v>0.62584490740740739</v>
      </c>
      <c r="F6700">
        <v>37.739960000000004</v>
      </c>
      <c r="G6700" s="1">
        <v>42628</v>
      </c>
      <c r="H6700" s="1" t="str">
        <f t="shared" si="208"/>
        <v>2016</v>
      </c>
      <c r="I6700" s="1" t="s">
        <v>1705</v>
      </c>
      <c r="J6700" s="1" t="str">
        <f t="shared" si="209"/>
        <v>2016Q3</v>
      </c>
      <c r="K6700" s="1" t="s">
        <v>1723</v>
      </c>
      <c r="L6700">
        <v>3699000</v>
      </c>
      <c r="M6700">
        <v>-122.426254</v>
      </c>
      <c r="N6700" t="s">
        <v>24</v>
      </c>
      <c r="O6700" s="1">
        <v>42675</v>
      </c>
      <c r="P6700">
        <v>3650000</v>
      </c>
      <c r="Q6700">
        <v>3245</v>
      </c>
      <c r="R6700" t="s">
        <v>19</v>
      </c>
      <c r="S6700">
        <v>5</v>
      </c>
      <c r="T6700">
        <v>4</v>
      </c>
    </row>
    <row r="6701" spans="1:20" x14ac:dyDescent="0.2">
      <c r="A6701">
        <v>6760006</v>
      </c>
      <c r="B6701">
        <v>94131</v>
      </c>
      <c r="C6701">
        <v>3</v>
      </c>
      <c r="D6701" s="1">
        <v>42678</v>
      </c>
      <c r="E6701" s="2">
        <v>0.67422453703703711</v>
      </c>
      <c r="F6701">
        <v>37.733584999999998</v>
      </c>
      <c r="G6701" s="1">
        <v>42619</v>
      </c>
      <c r="H6701" s="1" t="str">
        <f t="shared" si="208"/>
        <v>2016</v>
      </c>
      <c r="I6701" s="1" t="s">
        <v>1705</v>
      </c>
      <c r="J6701" s="1" t="str">
        <f t="shared" si="209"/>
        <v>2016Q3</v>
      </c>
      <c r="K6701" s="1" t="s">
        <v>1723</v>
      </c>
      <c r="L6701">
        <v>1395000</v>
      </c>
      <c r="M6701">
        <v>-122.438011</v>
      </c>
      <c r="N6701" t="s">
        <v>24</v>
      </c>
      <c r="O6701" s="1">
        <v>42678</v>
      </c>
      <c r="P6701">
        <v>1400000</v>
      </c>
      <c r="Q6701">
        <v>1710</v>
      </c>
      <c r="R6701" t="s">
        <v>19</v>
      </c>
      <c r="S6701">
        <v>5</v>
      </c>
      <c r="T6701">
        <v>2</v>
      </c>
    </row>
    <row r="6702" spans="1:20" x14ac:dyDescent="0.2">
      <c r="A6702">
        <v>3060017</v>
      </c>
      <c r="B6702">
        <v>94131</v>
      </c>
      <c r="C6702">
        <v>5</v>
      </c>
      <c r="D6702" s="1">
        <v>42681</v>
      </c>
      <c r="E6702" s="2">
        <v>0.78850694444444447</v>
      </c>
      <c r="F6702">
        <v>37.733958999999999</v>
      </c>
      <c r="G6702" s="1">
        <v>42636</v>
      </c>
      <c r="H6702" s="1" t="str">
        <f t="shared" si="208"/>
        <v>2016</v>
      </c>
      <c r="I6702" s="1" t="s">
        <v>1705</v>
      </c>
      <c r="J6702" s="1" t="str">
        <f t="shared" si="209"/>
        <v>2016Q3</v>
      </c>
      <c r="K6702" s="1" t="s">
        <v>1723</v>
      </c>
      <c r="L6702">
        <v>1089000</v>
      </c>
      <c r="M6702">
        <v>-122.444046</v>
      </c>
      <c r="N6702" t="s">
        <v>24</v>
      </c>
      <c r="O6702" s="1">
        <v>42681</v>
      </c>
      <c r="P6702">
        <v>1310000</v>
      </c>
      <c r="Q6702">
        <v>2181</v>
      </c>
      <c r="R6702" t="s">
        <v>19</v>
      </c>
      <c r="S6702">
        <v>5</v>
      </c>
      <c r="T6702">
        <v>2.5</v>
      </c>
    </row>
    <row r="6703" spans="1:20" x14ac:dyDescent="0.2">
      <c r="A6703">
        <v>7547020</v>
      </c>
      <c r="B6703">
        <v>94131</v>
      </c>
      <c r="C6703">
        <v>3</v>
      </c>
      <c r="D6703" s="1">
        <v>42683</v>
      </c>
      <c r="E6703" s="2">
        <v>0.60940972222222223</v>
      </c>
      <c r="F6703">
        <v>37.736469</v>
      </c>
      <c r="G6703" s="1">
        <v>42616</v>
      </c>
      <c r="H6703" s="1" t="str">
        <f t="shared" si="208"/>
        <v>2016</v>
      </c>
      <c r="I6703" s="1" t="s">
        <v>1705</v>
      </c>
      <c r="J6703" s="1" t="str">
        <f t="shared" si="209"/>
        <v>2016Q3</v>
      </c>
      <c r="K6703" s="1" t="s">
        <v>1723</v>
      </c>
      <c r="L6703">
        <v>2095000</v>
      </c>
      <c r="M6703">
        <v>-122.430832</v>
      </c>
      <c r="N6703" t="s">
        <v>24</v>
      </c>
      <c r="O6703" s="1">
        <v>42683</v>
      </c>
      <c r="P6703">
        <v>2095000</v>
      </c>
      <c r="Q6703">
        <v>2017</v>
      </c>
      <c r="R6703" t="s">
        <v>19</v>
      </c>
      <c r="S6703">
        <v>5</v>
      </c>
      <c r="T6703">
        <v>3</v>
      </c>
    </row>
    <row r="6704" spans="1:20" x14ac:dyDescent="0.2">
      <c r="A6704">
        <v>3060028</v>
      </c>
      <c r="B6704">
        <v>94131</v>
      </c>
      <c r="C6704">
        <v>3</v>
      </c>
      <c r="D6704" s="1">
        <v>42691</v>
      </c>
      <c r="E6704" s="2">
        <v>0.48344907407407406</v>
      </c>
      <c r="F6704">
        <v>37.734341000000001</v>
      </c>
      <c r="G6704" s="1">
        <v>42647</v>
      </c>
      <c r="H6704" s="1" t="str">
        <f t="shared" si="208"/>
        <v>2016</v>
      </c>
      <c r="I6704" s="1" t="s">
        <v>1705</v>
      </c>
      <c r="J6704" s="1" t="str">
        <f t="shared" si="209"/>
        <v>2016Q4</v>
      </c>
      <c r="K6704" s="1" t="s">
        <v>1724</v>
      </c>
      <c r="L6704">
        <v>1495000</v>
      </c>
      <c r="M6704">
        <v>-122.44358099999999</v>
      </c>
      <c r="N6704" t="s">
        <v>24</v>
      </c>
      <c r="O6704" s="1">
        <v>42690</v>
      </c>
      <c r="P6704">
        <v>1550000</v>
      </c>
      <c r="Q6704">
        <v>1782</v>
      </c>
      <c r="R6704" t="s">
        <v>19</v>
      </c>
      <c r="S6704">
        <v>5</v>
      </c>
      <c r="T6704">
        <v>2</v>
      </c>
    </row>
    <row r="6705" spans="1:20" x14ac:dyDescent="0.2">
      <c r="A6705">
        <v>6653017</v>
      </c>
      <c r="B6705">
        <v>94131</v>
      </c>
      <c r="C6705">
        <v>3</v>
      </c>
      <c r="D6705" s="1">
        <v>42694</v>
      </c>
      <c r="E6705" s="2">
        <v>0.5423958333333333</v>
      </c>
      <c r="F6705">
        <v>37.740692000000003</v>
      </c>
      <c r="G6705" s="1">
        <v>42649</v>
      </c>
      <c r="H6705" s="1" t="str">
        <f t="shared" si="208"/>
        <v>2016</v>
      </c>
      <c r="I6705" s="1" t="s">
        <v>1705</v>
      </c>
      <c r="J6705" s="1" t="str">
        <f t="shared" si="209"/>
        <v>2016Q4</v>
      </c>
      <c r="K6705" s="1" t="s">
        <v>1724</v>
      </c>
      <c r="L6705">
        <v>1699000</v>
      </c>
      <c r="M6705">
        <v>-122.429321</v>
      </c>
      <c r="N6705" t="s">
        <v>24</v>
      </c>
      <c r="O6705" s="1">
        <v>42692</v>
      </c>
      <c r="P6705">
        <v>1900000</v>
      </c>
      <c r="Q6705">
        <v>1945</v>
      </c>
      <c r="R6705" t="s">
        <v>19</v>
      </c>
      <c r="S6705">
        <v>5</v>
      </c>
      <c r="T6705">
        <v>2.5</v>
      </c>
    </row>
    <row r="6706" spans="1:20" x14ac:dyDescent="0.2">
      <c r="A6706">
        <v>7542035</v>
      </c>
      <c r="B6706">
        <v>94131</v>
      </c>
      <c r="C6706">
        <v>4</v>
      </c>
      <c r="D6706" s="1">
        <v>42703</v>
      </c>
      <c r="E6706" s="2">
        <v>0.51184027777777785</v>
      </c>
      <c r="F6706">
        <v>37.738976000000001</v>
      </c>
      <c r="G6706" s="1">
        <v>42515</v>
      </c>
      <c r="H6706" s="1" t="str">
        <f t="shared" si="208"/>
        <v>2016</v>
      </c>
      <c r="I6706" s="1" t="s">
        <v>1705</v>
      </c>
      <c r="J6706" s="1" t="str">
        <f t="shared" si="209"/>
        <v>2016Q2</v>
      </c>
      <c r="K6706" s="1" t="s">
        <v>1722</v>
      </c>
      <c r="L6706">
        <v>2100000</v>
      </c>
      <c r="M6706">
        <v>-122.43029799999999</v>
      </c>
      <c r="N6706" t="s">
        <v>24</v>
      </c>
      <c r="O6706" s="1">
        <v>42692</v>
      </c>
      <c r="P6706">
        <v>2125000</v>
      </c>
      <c r="Q6706">
        <v>3035</v>
      </c>
      <c r="R6706" t="s">
        <v>19</v>
      </c>
      <c r="S6706">
        <v>5</v>
      </c>
      <c r="T6706">
        <v>4.5</v>
      </c>
    </row>
    <row r="6707" spans="1:20" x14ac:dyDescent="0.2">
      <c r="A6707">
        <v>6738015</v>
      </c>
      <c r="B6707">
        <v>94131</v>
      </c>
      <c r="C6707">
        <v>4</v>
      </c>
      <c r="D6707" s="1">
        <v>42696</v>
      </c>
      <c r="E6707" s="2">
        <v>0.42545138888888889</v>
      </c>
      <c r="F6707">
        <v>37.734299</v>
      </c>
      <c r="G6707" s="1">
        <v>42615</v>
      </c>
      <c r="H6707" s="1" t="str">
        <f t="shared" si="208"/>
        <v>2016</v>
      </c>
      <c r="I6707" s="1" t="s">
        <v>1705</v>
      </c>
      <c r="J6707" s="1" t="str">
        <f t="shared" si="209"/>
        <v>2016Q3</v>
      </c>
      <c r="K6707" s="1" t="s">
        <v>1723</v>
      </c>
      <c r="L6707">
        <v>1995000</v>
      </c>
      <c r="M6707">
        <v>-122.43634</v>
      </c>
      <c r="N6707" t="s">
        <v>24</v>
      </c>
      <c r="O6707" s="1">
        <v>42692</v>
      </c>
      <c r="P6707">
        <v>2200000</v>
      </c>
      <c r="Q6707">
        <v>2715</v>
      </c>
      <c r="R6707" t="s">
        <v>19</v>
      </c>
      <c r="S6707">
        <v>5</v>
      </c>
      <c r="T6707">
        <v>3</v>
      </c>
    </row>
    <row r="6708" spans="1:20" x14ac:dyDescent="0.2">
      <c r="A6708">
        <v>6656042</v>
      </c>
      <c r="B6708">
        <v>94131</v>
      </c>
      <c r="C6708">
        <v>4</v>
      </c>
      <c r="D6708" s="1">
        <v>42692</v>
      </c>
      <c r="E6708" s="2">
        <v>0.86267361111111107</v>
      </c>
      <c r="F6708">
        <v>37.741290999999997</v>
      </c>
      <c r="G6708" s="1">
        <v>42627</v>
      </c>
      <c r="H6708" s="1" t="str">
        <f t="shared" si="208"/>
        <v>2016</v>
      </c>
      <c r="I6708" s="1" t="s">
        <v>1705</v>
      </c>
      <c r="J6708" s="1" t="str">
        <f t="shared" si="209"/>
        <v>2016Q3</v>
      </c>
      <c r="K6708" s="1" t="s">
        <v>1723</v>
      </c>
      <c r="L6708">
        <v>3995000</v>
      </c>
      <c r="M6708">
        <v>-122.426468</v>
      </c>
      <c r="N6708" t="s">
        <v>24</v>
      </c>
      <c r="O6708" s="1">
        <v>42692</v>
      </c>
      <c r="P6708">
        <v>3750000</v>
      </c>
      <c r="Q6708">
        <v>3400</v>
      </c>
      <c r="R6708" t="s">
        <v>19</v>
      </c>
      <c r="S6708">
        <v>5</v>
      </c>
      <c r="T6708">
        <v>4.5</v>
      </c>
    </row>
    <row r="6709" spans="1:20" x14ac:dyDescent="0.2">
      <c r="A6709">
        <v>6712047</v>
      </c>
      <c r="B6709">
        <v>94131</v>
      </c>
      <c r="C6709">
        <v>3</v>
      </c>
      <c r="D6709" s="1">
        <v>42702</v>
      </c>
      <c r="E6709" s="2">
        <v>0.65050925925925929</v>
      </c>
      <c r="F6709">
        <v>37.737354000000003</v>
      </c>
      <c r="G6709" s="1">
        <v>42599</v>
      </c>
      <c r="H6709" s="1" t="str">
        <f t="shared" si="208"/>
        <v>2016</v>
      </c>
      <c r="I6709" s="1" t="s">
        <v>1705</v>
      </c>
      <c r="J6709" s="1" t="str">
        <f t="shared" si="209"/>
        <v>2016Q3</v>
      </c>
      <c r="K6709" s="1" t="s">
        <v>1723</v>
      </c>
      <c r="L6709">
        <v>1276000</v>
      </c>
      <c r="M6709">
        <v>-122.434898</v>
      </c>
      <c r="N6709" t="s">
        <v>24</v>
      </c>
      <c r="O6709" s="1">
        <v>42697</v>
      </c>
      <c r="P6709">
        <v>1280000</v>
      </c>
      <c r="Q6709">
        <v>1007</v>
      </c>
      <c r="R6709" t="s">
        <v>19</v>
      </c>
      <c r="S6709">
        <v>5</v>
      </c>
      <c r="T6709">
        <v>2</v>
      </c>
    </row>
    <row r="6710" spans="1:20" x14ac:dyDescent="0.2">
      <c r="A6710">
        <v>7553033</v>
      </c>
      <c r="B6710">
        <v>94131</v>
      </c>
      <c r="C6710">
        <v>3</v>
      </c>
      <c r="D6710" s="1">
        <v>42706</v>
      </c>
      <c r="E6710" s="2">
        <v>0.69879629629629625</v>
      </c>
      <c r="F6710">
        <v>37.736964999999998</v>
      </c>
      <c r="G6710" s="1">
        <v>42644</v>
      </c>
      <c r="H6710" s="1" t="str">
        <f t="shared" si="208"/>
        <v>2016</v>
      </c>
      <c r="I6710" s="1" t="s">
        <v>1705</v>
      </c>
      <c r="J6710" s="1" t="str">
        <f t="shared" si="209"/>
        <v>2016Q4</v>
      </c>
      <c r="K6710" s="1" t="s">
        <v>1724</v>
      </c>
      <c r="L6710">
        <v>1695000</v>
      </c>
      <c r="M6710">
        <v>-122.437195</v>
      </c>
      <c r="N6710" t="s">
        <v>24</v>
      </c>
      <c r="O6710" s="1">
        <v>42697</v>
      </c>
      <c r="P6710">
        <v>1695000</v>
      </c>
      <c r="Q6710">
        <v>1550</v>
      </c>
      <c r="R6710" t="s">
        <v>19</v>
      </c>
      <c r="S6710">
        <v>5</v>
      </c>
      <c r="T6710">
        <v>2.5</v>
      </c>
    </row>
    <row r="6711" spans="1:20" x14ac:dyDescent="0.2">
      <c r="A6711">
        <v>6744013</v>
      </c>
      <c r="B6711">
        <v>94131</v>
      </c>
      <c r="C6711">
        <v>3</v>
      </c>
      <c r="D6711" s="1">
        <v>42702</v>
      </c>
      <c r="E6711" s="2">
        <v>0.55780092592592589</v>
      </c>
      <c r="F6711">
        <v>37.734192</v>
      </c>
      <c r="G6711" s="1">
        <v>42636</v>
      </c>
      <c r="H6711" s="1" t="str">
        <f t="shared" si="208"/>
        <v>2016</v>
      </c>
      <c r="I6711" s="1" t="s">
        <v>1705</v>
      </c>
      <c r="J6711" s="1" t="str">
        <f t="shared" si="209"/>
        <v>2016Q3</v>
      </c>
      <c r="K6711" s="1" t="s">
        <v>1723</v>
      </c>
      <c r="L6711">
        <v>1050000</v>
      </c>
      <c r="M6711">
        <v>-122.43454699999999</v>
      </c>
      <c r="N6711" t="s">
        <v>24</v>
      </c>
      <c r="O6711" s="1">
        <v>42702</v>
      </c>
      <c r="P6711">
        <v>1050000</v>
      </c>
      <c r="Q6711">
        <v>1648</v>
      </c>
      <c r="R6711" t="s">
        <v>19</v>
      </c>
      <c r="S6711">
        <v>5</v>
      </c>
      <c r="T6711">
        <v>1</v>
      </c>
    </row>
    <row r="6712" spans="1:20" x14ac:dyDescent="0.2">
      <c r="A6712">
        <v>6763038</v>
      </c>
      <c r="B6712">
        <v>94131</v>
      </c>
      <c r="C6712">
        <v>2</v>
      </c>
      <c r="D6712" s="1">
        <v>42705</v>
      </c>
      <c r="E6712" s="2">
        <v>0.93172453703703706</v>
      </c>
      <c r="F6712">
        <v>37.734237999999998</v>
      </c>
      <c r="G6712" s="1">
        <v>42640</v>
      </c>
      <c r="H6712" s="1" t="str">
        <f t="shared" si="208"/>
        <v>2016</v>
      </c>
      <c r="I6712" s="1" t="s">
        <v>1705</v>
      </c>
      <c r="J6712" s="1" t="str">
        <f t="shared" si="209"/>
        <v>2016Q3</v>
      </c>
      <c r="K6712" s="1" t="s">
        <v>1723</v>
      </c>
      <c r="L6712">
        <v>948000</v>
      </c>
      <c r="M6712">
        <v>-122.44171900000001</v>
      </c>
      <c r="N6712" t="s">
        <v>24</v>
      </c>
      <c r="O6712" s="1">
        <v>42703</v>
      </c>
      <c r="P6712">
        <v>1258000</v>
      </c>
      <c r="Q6712">
        <v>1180</v>
      </c>
      <c r="R6712" t="s">
        <v>19</v>
      </c>
      <c r="S6712">
        <v>5</v>
      </c>
      <c r="T6712">
        <v>1</v>
      </c>
    </row>
    <row r="6713" spans="1:20" x14ac:dyDescent="0.2">
      <c r="A6713">
        <v>7544104</v>
      </c>
      <c r="B6713">
        <v>94131</v>
      </c>
      <c r="C6713">
        <v>2</v>
      </c>
      <c r="D6713" s="1">
        <v>42712</v>
      </c>
      <c r="E6713" s="2">
        <v>0.45326388888888891</v>
      </c>
      <c r="F6713">
        <v>37.738399999999999</v>
      </c>
      <c r="G6713" s="1">
        <v>42642</v>
      </c>
      <c r="H6713" s="1" t="str">
        <f t="shared" si="208"/>
        <v>2016</v>
      </c>
      <c r="I6713" s="1" t="s">
        <v>1705</v>
      </c>
      <c r="J6713" s="1" t="str">
        <f t="shared" si="209"/>
        <v>2016Q3</v>
      </c>
      <c r="K6713" s="1" t="s">
        <v>1723</v>
      </c>
      <c r="L6713">
        <v>899000</v>
      </c>
      <c r="M6713">
        <v>-122.431648</v>
      </c>
      <c r="N6713" t="s">
        <v>16</v>
      </c>
      <c r="O6713" s="1">
        <v>42704</v>
      </c>
      <c r="P6713">
        <v>850000</v>
      </c>
      <c r="Q6713">
        <v>1360</v>
      </c>
      <c r="R6713" t="s">
        <v>19</v>
      </c>
      <c r="S6713">
        <v>5</v>
      </c>
      <c r="T6713">
        <v>1.5</v>
      </c>
    </row>
    <row r="6714" spans="1:20" x14ac:dyDescent="0.2">
      <c r="A6714">
        <v>6655002</v>
      </c>
      <c r="B6714">
        <v>94131</v>
      </c>
      <c r="C6714">
        <v>2</v>
      </c>
      <c r="D6714" s="1">
        <v>42704</v>
      </c>
      <c r="E6714" s="2">
        <v>0.52790509259259266</v>
      </c>
      <c r="F6714">
        <v>37.741675999999998</v>
      </c>
      <c r="G6714" s="1">
        <v>42685</v>
      </c>
      <c r="H6714" s="1" t="str">
        <f t="shared" si="208"/>
        <v>2016</v>
      </c>
      <c r="I6714" s="1" t="s">
        <v>1705</v>
      </c>
      <c r="J6714" s="1" t="str">
        <f t="shared" si="209"/>
        <v>2016Q4</v>
      </c>
      <c r="K6714" s="1" t="s">
        <v>1724</v>
      </c>
      <c r="L6714">
        <v>1595000</v>
      </c>
      <c r="M6714">
        <v>-122.426979</v>
      </c>
      <c r="N6714" t="s">
        <v>24</v>
      </c>
      <c r="O6714" s="1">
        <v>42704</v>
      </c>
      <c r="P6714">
        <v>1650000</v>
      </c>
      <c r="R6714" t="s">
        <v>19</v>
      </c>
      <c r="S6714">
        <v>5</v>
      </c>
      <c r="T6714">
        <v>1.5</v>
      </c>
    </row>
    <row r="6715" spans="1:20" x14ac:dyDescent="0.2">
      <c r="A6715">
        <v>6727003</v>
      </c>
      <c r="B6715">
        <v>94131</v>
      </c>
      <c r="C6715">
        <v>2</v>
      </c>
      <c r="D6715" s="1">
        <v>42712</v>
      </c>
      <c r="E6715" s="2">
        <v>0.58581018518518524</v>
      </c>
      <c r="F6715">
        <v>37.735667999999997</v>
      </c>
      <c r="G6715" s="1">
        <v>42670</v>
      </c>
      <c r="H6715" s="1" t="str">
        <f t="shared" si="208"/>
        <v>2016</v>
      </c>
      <c r="I6715" s="1" t="s">
        <v>1705</v>
      </c>
      <c r="J6715" s="1" t="str">
        <f t="shared" si="209"/>
        <v>2016Q4</v>
      </c>
      <c r="K6715" s="1" t="s">
        <v>1724</v>
      </c>
      <c r="L6715">
        <v>1198000</v>
      </c>
      <c r="M6715">
        <v>-122.43055699999999</v>
      </c>
      <c r="N6715" t="s">
        <v>24</v>
      </c>
      <c r="O6715" s="1">
        <v>42706</v>
      </c>
      <c r="P6715">
        <v>1350000</v>
      </c>
      <c r="Q6715">
        <v>1150</v>
      </c>
      <c r="R6715" t="s">
        <v>19</v>
      </c>
      <c r="S6715">
        <v>5</v>
      </c>
      <c r="T6715">
        <v>2</v>
      </c>
    </row>
    <row r="6716" spans="1:20" x14ac:dyDescent="0.2">
      <c r="A6716">
        <v>6713029</v>
      </c>
      <c r="B6716">
        <v>94131</v>
      </c>
      <c r="C6716">
        <v>2</v>
      </c>
      <c r="D6716" s="1">
        <v>42717</v>
      </c>
      <c r="E6716" s="2">
        <v>0.56004629629629632</v>
      </c>
      <c r="F6716">
        <v>37.737087000000002</v>
      </c>
      <c r="G6716" s="1">
        <v>42682</v>
      </c>
      <c r="H6716" s="1" t="str">
        <f t="shared" si="208"/>
        <v>2016</v>
      </c>
      <c r="I6716" s="1" t="s">
        <v>1705</v>
      </c>
      <c r="J6716" s="1" t="str">
        <f t="shared" si="209"/>
        <v>2016Q4</v>
      </c>
      <c r="K6716" s="1" t="s">
        <v>1724</v>
      </c>
      <c r="L6716">
        <v>849000</v>
      </c>
      <c r="M6716">
        <v>-122.433868</v>
      </c>
      <c r="N6716" t="s">
        <v>24</v>
      </c>
      <c r="O6716" s="1">
        <v>42717</v>
      </c>
      <c r="P6716">
        <v>780000</v>
      </c>
      <c r="Q6716">
        <v>834</v>
      </c>
      <c r="R6716" t="s">
        <v>19</v>
      </c>
      <c r="S6716">
        <v>5</v>
      </c>
      <c r="T6716">
        <v>1</v>
      </c>
    </row>
    <row r="6717" spans="1:20" x14ac:dyDescent="0.2">
      <c r="A6717" t="s">
        <v>1136</v>
      </c>
      <c r="B6717">
        <v>94131</v>
      </c>
      <c r="C6717">
        <v>2</v>
      </c>
      <c r="D6717" s="1">
        <v>42725</v>
      </c>
      <c r="E6717" s="2">
        <v>0.52099537037037036</v>
      </c>
      <c r="F6717">
        <v>37.737644000000003</v>
      </c>
      <c r="G6717" s="1">
        <v>42671</v>
      </c>
      <c r="H6717" s="1" t="str">
        <f t="shared" si="208"/>
        <v>2016</v>
      </c>
      <c r="I6717" s="1" t="s">
        <v>1705</v>
      </c>
      <c r="J6717" s="1" t="str">
        <f t="shared" si="209"/>
        <v>2016Q4</v>
      </c>
      <c r="K6717" s="1" t="s">
        <v>1724</v>
      </c>
      <c r="L6717">
        <v>1049000</v>
      </c>
      <c r="M6717">
        <v>-122.436058</v>
      </c>
      <c r="N6717" t="s">
        <v>24</v>
      </c>
      <c r="O6717" s="1">
        <v>42718</v>
      </c>
      <c r="P6717">
        <v>1150000</v>
      </c>
      <c r="Q6717">
        <v>856</v>
      </c>
      <c r="R6717" t="s">
        <v>19</v>
      </c>
      <c r="S6717">
        <v>5</v>
      </c>
      <c r="T6717">
        <v>1</v>
      </c>
    </row>
    <row r="6718" spans="1:20" x14ac:dyDescent="0.2">
      <c r="A6718">
        <v>6664052</v>
      </c>
      <c r="B6718">
        <v>94131</v>
      </c>
      <c r="C6718">
        <v>4</v>
      </c>
      <c r="D6718" s="1">
        <v>42718</v>
      </c>
      <c r="E6718" s="2">
        <v>0.625</v>
      </c>
      <c r="F6718">
        <v>37.739964000000001</v>
      </c>
      <c r="G6718" s="1">
        <v>42636</v>
      </c>
      <c r="H6718" s="1" t="str">
        <f t="shared" si="208"/>
        <v>2016</v>
      </c>
      <c r="I6718" s="1" t="s">
        <v>1705</v>
      </c>
      <c r="J6718" s="1" t="str">
        <f t="shared" si="209"/>
        <v>2016Q3</v>
      </c>
      <c r="K6718" s="1" t="s">
        <v>1723</v>
      </c>
      <c r="L6718">
        <v>3295000</v>
      </c>
      <c r="M6718">
        <v>-122.42890199999999</v>
      </c>
      <c r="N6718" t="s">
        <v>24</v>
      </c>
      <c r="O6718" s="1">
        <v>42718</v>
      </c>
      <c r="P6718">
        <v>3150000</v>
      </c>
      <c r="Q6718">
        <v>3072</v>
      </c>
      <c r="R6718" t="s">
        <v>19</v>
      </c>
      <c r="S6718">
        <v>5</v>
      </c>
      <c r="T6718">
        <v>3.5</v>
      </c>
    </row>
    <row r="6719" spans="1:20" x14ac:dyDescent="0.2">
      <c r="A6719" t="s">
        <v>1139</v>
      </c>
      <c r="B6719">
        <v>94131</v>
      </c>
      <c r="C6719">
        <v>1</v>
      </c>
      <c r="D6719" s="1">
        <v>42724</v>
      </c>
      <c r="E6719" s="2">
        <v>0.60105324074074074</v>
      </c>
      <c r="F6719">
        <v>37.738804000000002</v>
      </c>
      <c r="G6719" s="1">
        <v>42561</v>
      </c>
      <c r="H6719" s="1" t="str">
        <f t="shared" si="208"/>
        <v>2016</v>
      </c>
      <c r="I6719" s="1" t="s">
        <v>1705</v>
      </c>
      <c r="J6719" s="1" t="str">
        <f t="shared" si="209"/>
        <v>2016Q3</v>
      </c>
      <c r="K6719" s="1" t="s">
        <v>1723</v>
      </c>
      <c r="L6719">
        <v>599000</v>
      </c>
      <c r="M6719">
        <v>-122.428482</v>
      </c>
      <c r="N6719" t="s">
        <v>16</v>
      </c>
      <c r="O6719" s="1">
        <v>42720</v>
      </c>
      <c r="P6719">
        <v>660000</v>
      </c>
      <c r="R6719" t="s">
        <v>19</v>
      </c>
      <c r="S6719">
        <v>5</v>
      </c>
      <c r="T6719">
        <v>1</v>
      </c>
    </row>
    <row r="6720" spans="1:20" x14ac:dyDescent="0.2">
      <c r="A6720">
        <v>7553010</v>
      </c>
      <c r="B6720">
        <v>94131</v>
      </c>
      <c r="C6720">
        <v>2</v>
      </c>
      <c r="D6720" s="1">
        <v>42723</v>
      </c>
      <c r="E6720" s="2">
        <v>0.61379629629629628</v>
      </c>
      <c r="F6720">
        <v>37.736697999999997</v>
      </c>
      <c r="G6720" s="1">
        <v>42688</v>
      </c>
      <c r="H6720" s="1" t="str">
        <f t="shared" si="208"/>
        <v>2016</v>
      </c>
      <c r="I6720" s="1" t="s">
        <v>1705</v>
      </c>
      <c r="J6720" s="1" t="str">
        <f t="shared" si="209"/>
        <v>2016Q4</v>
      </c>
      <c r="K6720" s="1" t="s">
        <v>1724</v>
      </c>
      <c r="L6720">
        <v>850000</v>
      </c>
      <c r="M6720">
        <v>-122.437164</v>
      </c>
      <c r="N6720" t="s">
        <v>24</v>
      </c>
      <c r="O6720" s="1">
        <v>42720</v>
      </c>
      <c r="P6720">
        <v>1025000</v>
      </c>
      <c r="Q6720">
        <v>1355</v>
      </c>
      <c r="R6720" t="s">
        <v>19</v>
      </c>
      <c r="S6720">
        <v>5</v>
      </c>
      <c r="T6720">
        <v>1</v>
      </c>
    </row>
    <row r="6721" spans="1:20" x14ac:dyDescent="0.2">
      <c r="A6721">
        <v>6652004</v>
      </c>
      <c r="B6721">
        <v>94131</v>
      </c>
      <c r="C6721">
        <v>6</v>
      </c>
      <c r="D6721" s="1">
        <v>42724</v>
      </c>
      <c r="E6721" s="2">
        <v>0.78471064814814817</v>
      </c>
      <c r="F6721">
        <v>37.741202999999999</v>
      </c>
      <c r="G6721" s="1">
        <v>42534</v>
      </c>
      <c r="H6721" s="1" t="str">
        <f t="shared" si="208"/>
        <v>2016</v>
      </c>
      <c r="I6721" s="1" t="s">
        <v>1705</v>
      </c>
      <c r="J6721" s="1" t="str">
        <f t="shared" si="209"/>
        <v>2016Q2</v>
      </c>
      <c r="K6721" s="1" t="s">
        <v>1722</v>
      </c>
      <c r="L6721">
        <v>3795000</v>
      </c>
      <c r="M6721">
        <v>-122.430145</v>
      </c>
      <c r="N6721" t="s">
        <v>24</v>
      </c>
      <c r="O6721" s="1">
        <v>42724</v>
      </c>
      <c r="P6721">
        <v>3750000</v>
      </c>
      <c r="Q6721">
        <v>3900</v>
      </c>
      <c r="R6721" t="s">
        <v>19</v>
      </c>
      <c r="S6721">
        <v>5</v>
      </c>
      <c r="T6721">
        <v>5</v>
      </c>
    </row>
    <row r="6722" spans="1:20" x14ac:dyDescent="0.2">
      <c r="A6722">
        <v>3035026</v>
      </c>
      <c r="B6722">
        <v>94131</v>
      </c>
      <c r="C6722">
        <v>2</v>
      </c>
      <c r="D6722" s="1">
        <v>42739</v>
      </c>
      <c r="E6722" s="2">
        <v>0.41949074074074072</v>
      </c>
      <c r="F6722">
        <v>37.736694</v>
      </c>
      <c r="G6722" s="1">
        <v>42659</v>
      </c>
      <c r="H6722" s="1" t="str">
        <f t="shared" ref="H6722:H6785" si="210">TEXT(G6722,"yyyy")</f>
        <v>2016</v>
      </c>
      <c r="I6722" s="1" t="s">
        <v>1705</v>
      </c>
      <c r="J6722" s="1" t="str">
        <f t="shared" ref="J6722:J6785" si="211">TEXT(G6722,"yyyy") &amp; "Q" &amp; ROUNDUP(MONTH(G6722) / 3,0)</f>
        <v>2016Q4</v>
      </c>
      <c r="K6722" s="1" t="s">
        <v>1724</v>
      </c>
      <c r="L6722">
        <v>998500</v>
      </c>
      <c r="M6722">
        <v>-122.444901</v>
      </c>
      <c r="N6722" t="s">
        <v>16</v>
      </c>
      <c r="O6722" s="1">
        <v>42732</v>
      </c>
      <c r="P6722">
        <v>1200000</v>
      </c>
      <c r="Q6722">
        <v>1414</v>
      </c>
      <c r="R6722" t="s">
        <v>19</v>
      </c>
      <c r="S6722">
        <v>5</v>
      </c>
      <c r="T6722">
        <v>2</v>
      </c>
    </row>
    <row r="6723" spans="1:20" x14ac:dyDescent="0.2">
      <c r="A6723">
        <v>6760018</v>
      </c>
      <c r="B6723">
        <v>94131</v>
      </c>
      <c r="C6723">
        <v>3</v>
      </c>
      <c r="D6723" s="1">
        <v>42741</v>
      </c>
      <c r="E6723" s="2">
        <v>0.43097222222222226</v>
      </c>
      <c r="F6723">
        <v>37.733452</v>
      </c>
      <c r="G6723" s="1">
        <v>42699</v>
      </c>
      <c r="H6723" s="1" t="str">
        <f t="shared" si="210"/>
        <v>2016</v>
      </c>
      <c r="I6723" s="1" t="s">
        <v>1705</v>
      </c>
      <c r="J6723" s="1" t="str">
        <f t="shared" si="211"/>
        <v>2016Q4</v>
      </c>
      <c r="K6723" s="1" t="s">
        <v>1724</v>
      </c>
      <c r="L6723">
        <v>949000</v>
      </c>
      <c r="M6723">
        <v>-122.438408</v>
      </c>
      <c r="N6723" t="s">
        <v>24</v>
      </c>
      <c r="O6723" s="1">
        <v>42741</v>
      </c>
      <c r="P6723">
        <v>1080000</v>
      </c>
      <c r="Q6723">
        <v>1058</v>
      </c>
      <c r="R6723" t="s">
        <v>19</v>
      </c>
      <c r="S6723">
        <v>5</v>
      </c>
      <c r="T6723">
        <v>1</v>
      </c>
    </row>
    <row r="6724" spans="1:20" x14ac:dyDescent="0.2">
      <c r="A6724">
        <v>6693006</v>
      </c>
      <c r="B6724">
        <v>94131</v>
      </c>
      <c r="C6724">
        <v>1</v>
      </c>
      <c r="D6724" s="1">
        <v>42838</v>
      </c>
      <c r="E6724" s="2">
        <v>0.49439814814814814</v>
      </c>
      <c r="F6724">
        <v>37.736387000000001</v>
      </c>
      <c r="G6724" s="1">
        <v>42692</v>
      </c>
      <c r="H6724" s="1" t="str">
        <f t="shared" si="210"/>
        <v>2016</v>
      </c>
      <c r="I6724" s="1" t="s">
        <v>1705</v>
      </c>
      <c r="J6724" s="1" t="str">
        <f t="shared" si="211"/>
        <v>2016Q4</v>
      </c>
      <c r="K6724" s="1" t="s">
        <v>1724</v>
      </c>
      <c r="L6724">
        <v>695000</v>
      </c>
      <c r="M6724">
        <v>-122.427508</v>
      </c>
      <c r="N6724" t="s">
        <v>16</v>
      </c>
      <c r="O6724" s="1">
        <v>42755</v>
      </c>
      <c r="P6724">
        <v>825000</v>
      </c>
      <c r="R6724" t="s">
        <v>19</v>
      </c>
      <c r="S6724">
        <v>5</v>
      </c>
      <c r="T6724">
        <v>1</v>
      </c>
    </row>
    <row r="6725" spans="1:20" x14ac:dyDescent="0.2">
      <c r="A6725">
        <v>6760017</v>
      </c>
      <c r="B6725">
        <v>94131</v>
      </c>
      <c r="C6725">
        <v>3</v>
      </c>
      <c r="D6725" s="1">
        <v>42765</v>
      </c>
      <c r="E6725" s="2">
        <v>0.37938657407407406</v>
      </c>
      <c r="F6725">
        <v>37.733383000000003</v>
      </c>
      <c r="G6725" s="1">
        <v>42696</v>
      </c>
      <c r="H6725" s="1" t="str">
        <f t="shared" si="210"/>
        <v>2016</v>
      </c>
      <c r="I6725" s="1" t="s">
        <v>1705</v>
      </c>
      <c r="J6725" s="1" t="str">
        <f t="shared" si="211"/>
        <v>2016Q4</v>
      </c>
      <c r="K6725" s="1" t="s">
        <v>1724</v>
      </c>
      <c r="L6725">
        <v>975000</v>
      </c>
      <c r="M6725">
        <v>-122.43843099999999</v>
      </c>
      <c r="N6725" t="s">
        <v>24</v>
      </c>
      <c r="O6725" s="1">
        <v>42762</v>
      </c>
      <c r="P6725">
        <v>1155000</v>
      </c>
      <c r="Q6725">
        <v>1458</v>
      </c>
      <c r="R6725" t="s">
        <v>19</v>
      </c>
      <c r="S6725">
        <v>5</v>
      </c>
      <c r="T6725">
        <v>2</v>
      </c>
    </row>
    <row r="6726" spans="1:20" x14ac:dyDescent="0.2">
      <c r="A6726">
        <v>6710009</v>
      </c>
      <c r="B6726">
        <v>94131</v>
      </c>
      <c r="C6726">
        <v>3</v>
      </c>
      <c r="D6726" s="1">
        <v>42779</v>
      </c>
      <c r="E6726" s="2">
        <v>0.36884259259259261</v>
      </c>
      <c r="F6726">
        <v>37.735981000000002</v>
      </c>
      <c r="G6726" s="1">
        <v>42720</v>
      </c>
      <c r="H6726" s="1" t="str">
        <f t="shared" si="210"/>
        <v>2016</v>
      </c>
      <c r="I6726" s="1" t="s">
        <v>1705</v>
      </c>
      <c r="J6726" s="1" t="str">
        <f t="shared" si="211"/>
        <v>2016Q4</v>
      </c>
      <c r="K6726" s="1" t="s">
        <v>1724</v>
      </c>
      <c r="L6726">
        <v>1395000</v>
      </c>
      <c r="M6726">
        <v>-122.43806499999999</v>
      </c>
      <c r="N6726" t="s">
        <v>24</v>
      </c>
      <c r="O6726" s="1">
        <v>42776</v>
      </c>
      <c r="P6726">
        <v>1860000</v>
      </c>
      <c r="Q6726">
        <v>1575</v>
      </c>
      <c r="R6726" t="s">
        <v>19</v>
      </c>
      <c r="S6726">
        <v>5</v>
      </c>
      <c r="T6726">
        <v>2</v>
      </c>
    </row>
    <row r="6727" spans="1:20" x14ac:dyDescent="0.2">
      <c r="A6727">
        <v>6732022</v>
      </c>
      <c r="B6727">
        <v>94131</v>
      </c>
      <c r="C6727">
        <v>3</v>
      </c>
      <c r="D6727" s="1">
        <v>42801</v>
      </c>
      <c r="E6727" s="2">
        <v>0.36739583333333337</v>
      </c>
      <c r="F6727">
        <v>37.735294000000003</v>
      </c>
      <c r="G6727" s="1">
        <v>42685</v>
      </c>
      <c r="H6727" s="1" t="str">
        <f t="shared" si="210"/>
        <v>2016</v>
      </c>
      <c r="I6727" s="1" t="s">
        <v>1705</v>
      </c>
      <c r="J6727" s="1" t="str">
        <f t="shared" si="211"/>
        <v>2016Q4</v>
      </c>
      <c r="K6727" s="1" t="s">
        <v>1724</v>
      </c>
      <c r="L6727">
        <v>1760000</v>
      </c>
      <c r="M6727">
        <v>-122.43716499999999</v>
      </c>
      <c r="N6727" t="s">
        <v>24</v>
      </c>
      <c r="O6727" s="1">
        <v>42790</v>
      </c>
      <c r="P6727">
        <v>1760000</v>
      </c>
      <c r="Q6727">
        <v>2131</v>
      </c>
      <c r="R6727" t="s">
        <v>19</v>
      </c>
      <c r="S6727">
        <v>5</v>
      </c>
      <c r="T6727">
        <v>2</v>
      </c>
    </row>
    <row r="6728" spans="1:20" x14ac:dyDescent="0.2">
      <c r="A6728">
        <v>6760007</v>
      </c>
      <c r="B6728">
        <v>94131</v>
      </c>
      <c r="C6728">
        <v>3</v>
      </c>
      <c r="D6728" s="1">
        <v>42802</v>
      </c>
      <c r="E6728" s="2">
        <v>0.54283564814814811</v>
      </c>
      <c r="F6728">
        <v>37.733516999999999</v>
      </c>
      <c r="G6728" s="1">
        <v>42761</v>
      </c>
      <c r="H6728" s="1" t="str">
        <f t="shared" si="210"/>
        <v>2017</v>
      </c>
      <c r="I6728" s="1" t="s">
        <v>1706</v>
      </c>
      <c r="J6728" s="1" t="str">
        <f t="shared" si="211"/>
        <v>2017Q1</v>
      </c>
      <c r="K6728" s="1" t="s">
        <v>1725</v>
      </c>
      <c r="L6728">
        <v>2250000</v>
      </c>
      <c r="M6728">
        <v>-122.438034</v>
      </c>
      <c r="N6728" t="s">
        <v>24</v>
      </c>
      <c r="O6728" s="1">
        <v>42801</v>
      </c>
      <c r="P6728">
        <v>2275000</v>
      </c>
      <c r="Q6728">
        <v>2488</v>
      </c>
      <c r="R6728" t="s">
        <v>19</v>
      </c>
      <c r="S6728">
        <v>5</v>
      </c>
      <c r="T6728">
        <v>2.5</v>
      </c>
    </row>
    <row r="6729" spans="1:20" x14ac:dyDescent="0.2">
      <c r="A6729">
        <v>7538023</v>
      </c>
      <c r="B6729">
        <v>94131</v>
      </c>
      <c r="C6729">
        <v>3</v>
      </c>
      <c r="D6729" s="1">
        <v>42809</v>
      </c>
      <c r="E6729" s="2">
        <v>0.51986111111111111</v>
      </c>
      <c r="F6729">
        <v>37.740223</v>
      </c>
      <c r="G6729" s="1">
        <v>42746</v>
      </c>
      <c r="H6729" s="1" t="str">
        <f t="shared" si="210"/>
        <v>2017</v>
      </c>
      <c r="I6729" s="1" t="s">
        <v>1706</v>
      </c>
      <c r="J6729" s="1" t="str">
        <f t="shared" si="211"/>
        <v>2017Q1</v>
      </c>
      <c r="K6729" s="1" t="s">
        <v>1725</v>
      </c>
      <c r="L6729">
        <v>995000</v>
      </c>
      <c r="M6729">
        <v>-122.43119799999999</v>
      </c>
      <c r="N6729" t="s">
        <v>24</v>
      </c>
      <c r="O6729" s="1">
        <v>42809</v>
      </c>
      <c r="P6729">
        <v>1350000</v>
      </c>
      <c r="Q6729">
        <v>1457</v>
      </c>
      <c r="R6729" t="s">
        <v>19</v>
      </c>
      <c r="S6729">
        <v>5</v>
      </c>
      <c r="T6729">
        <v>2</v>
      </c>
    </row>
    <row r="6730" spans="1:20" x14ac:dyDescent="0.2">
      <c r="A6730">
        <v>3033015</v>
      </c>
      <c r="B6730">
        <v>94131</v>
      </c>
      <c r="C6730">
        <v>4</v>
      </c>
      <c r="D6730" s="1">
        <v>42811</v>
      </c>
      <c r="E6730" s="2">
        <v>0.51192129629629635</v>
      </c>
      <c r="F6730">
        <v>37.735100000000003</v>
      </c>
      <c r="G6730" s="1">
        <v>42772</v>
      </c>
      <c r="H6730" s="1" t="str">
        <f t="shared" si="210"/>
        <v>2017</v>
      </c>
      <c r="I6730" s="1" t="s">
        <v>1706</v>
      </c>
      <c r="J6730" s="1" t="str">
        <f t="shared" si="211"/>
        <v>2017Q1</v>
      </c>
      <c r="K6730" s="1" t="s">
        <v>1725</v>
      </c>
      <c r="L6730">
        <v>2199000</v>
      </c>
      <c r="M6730">
        <v>-122.442497</v>
      </c>
      <c r="N6730" t="s">
        <v>24</v>
      </c>
      <c r="O6730" s="1">
        <v>42811</v>
      </c>
      <c r="P6730">
        <v>2175000</v>
      </c>
      <c r="Q6730">
        <v>3640</v>
      </c>
      <c r="R6730" t="s">
        <v>19</v>
      </c>
      <c r="S6730">
        <v>5</v>
      </c>
      <c r="T6730">
        <v>3</v>
      </c>
    </row>
    <row r="6731" spans="1:20" x14ac:dyDescent="0.2">
      <c r="A6731">
        <v>6652024</v>
      </c>
      <c r="B6731">
        <v>94131</v>
      </c>
      <c r="C6731">
        <v>2</v>
      </c>
      <c r="D6731" s="1">
        <v>42815</v>
      </c>
      <c r="E6731" s="2">
        <v>0.6468518518518519</v>
      </c>
      <c r="F6731">
        <v>37.741446000000003</v>
      </c>
      <c r="G6731" s="1">
        <v>42773</v>
      </c>
      <c r="H6731" s="1" t="str">
        <f t="shared" si="210"/>
        <v>2017</v>
      </c>
      <c r="I6731" s="1" t="s">
        <v>1706</v>
      </c>
      <c r="J6731" s="1" t="str">
        <f t="shared" si="211"/>
        <v>2017Q1</v>
      </c>
      <c r="K6731" s="1" t="s">
        <v>1725</v>
      </c>
      <c r="L6731">
        <v>950000</v>
      </c>
      <c r="M6731">
        <v>-122.43078199999999</v>
      </c>
      <c r="N6731" t="s">
        <v>16</v>
      </c>
      <c r="O6731" s="1">
        <v>42815</v>
      </c>
      <c r="P6731">
        <v>1137500</v>
      </c>
      <c r="Q6731">
        <v>1081</v>
      </c>
      <c r="R6731" t="s">
        <v>19</v>
      </c>
      <c r="S6731">
        <v>5</v>
      </c>
      <c r="T6731">
        <v>1</v>
      </c>
    </row>
    <row r="6732" spans="1:20" x14ac:dyDescent="0.2">
      <c r="A6732">
        <v>6651028</v>
      </c>
      <c r="B6732">
        <v>94131</v>
      </c>
      <c r="C6732">
        <v>2</v>
      </c>
      <c r="D6732" s="1">
        <v>42833</v>
      </c>
      <c r="E6732" s="2">
        <v>0.32903935185185185</v>
      </c>
      <c r="F6732">
        <v>37.741070000000001</v>
      </c>
      <c r="G6732" s="1">
        <v>42775</v>
      </c>
      <c r="H6732" s="1" t="str">
        <f t="shared" si="210"/>
        <v>2017</v>
      </c>
      <c r="I6732" s="1" t="s">
        <v>1706</v>
      </c>
      <c r="J6732" s="1" t="str">
        <f t="shared" si="211"/>
        <v>2017Q1</v>
      </c>
      <c r="K6732" s="1" t="s">
        <v>1725</v>
      </c>
      <c r="L6732">
        <v>995000</v>
      </c>
      <c r="M6732">
        <v>-122.431274</v>
      </c>
      <c r="N6732" t="s">
        <v>24</v>
      </c>
      <c r="O6732" s="1">
        <v>42829</v>
      </c>
      <c r="P6732">
        <v>1200000</v>
      </c>
      <c r="R6732" t="s">
        <v>19</v>
      </c>
      <c r="S6732">
        <v>5</v>
      </c>
      <c r="T6732">
        <v>1</v>
      </c>
    </row>
    <row r="6733" spans="1:20" x14ac:dyDescent="0.2">
      <c r="A6733">
        <v>3029011</v>
      </c>
      <c r="B6733">
        <v>94131</v>
      </c>
      <c r="C6733">
        <v>3</v>
      </c>
      <c r="D6733" s="1">
        <v>42830</v>
      </c>
      <c r="E6733" s="2">
        <v>0.52298611111111104</v>
      </c>
      <c r="F6733">
        <v>37.734721</v>
      </c>
      <c r="G6733" s="1">
        <v>42776</v>
      </c>
      <c r="H6733" s="1" t="str">
        <f t="shared" si="210"/>
        <v>2017</v>
      </c>
      <c r="I6733" s="1" t="s">
        <v>1706</v>
      </c>
      <c r="J6733" s="1" t="str">
        <f t="shared" si="211"/>
        <v>2017Q1</v>
      </c>
      <c r="K6733" s="1" t="s">
        <v>1725</v>
      </c>
      <c r="L6733">
        <v>978000</v>
      </c>
      <c r="M6733">
        <v>-122.444125</v>
      </c>
      <c r="N6733" t="s">
        <v>24</v>
      </c>
      <c r="O6733" s="1">
        <v>42829</v>
      </c>
      <c r="P6733">
        <v>1275000</v>
      </c>
      <c r="Q6733">
        <v>1000</v>
      </c>
      <c r="R6733" t="s">
        <v>19</v>
      </c>
      <c r="S6733">
        <v>5</v>
      </c>
      <c r="T6733">
        <v>2</v>
      </c>
    </row>
    <row r="6734" spans="1:20" x14ac:dyDescent="0.2">
      <c r="A6734">
        <v>3060024</v>
      </c>
      <c r="B6734">
        <v>94131</v>
      </c>
      <c r="C6734">
        <v>3</v>
      </c>
      <c r="D6734" s="1">
        <v>42843</v>
      </c>
      <c r="E6734" s="2">
        <v>0.47034722222222225</v>
      </c>
      <c r="F6734">
        <v>37.734451</v>
      </c>
      <c r="G6734" s="1">
        <v>42803</v>
      </c>
      <c r="H6734" s="1" t="str">
        <f t="shared" si="210"/>
        <v>2017</v>
      </c>
      <c r="I6734" s="1" t="s">
        <v>1706</v>
      </c>
      <c r="J6734" s="1" t="str">
        <f t="shared" si="211"/>
        <v>2017Q1</v>
      </c>
      <c r="K6734" s="1" t="s">
        <v>1725</v>
      </c>
      <c r="L6734">
        <v>899000</v>
      </c>
      <c r="M6734">
        <v>-122.444138</v>
      </c>
      <c r="N6734" t="s">
        <v>24</v>
      </c>
      <c r="O6734" s="1">
        <v>42843</v>
      </c>
      <c r="P6734">
        <v>1300000</v>
      </c>
      <c r="Q6734">
        <v>1372</v>
      </c>
      <c r="R6734" t="s">
        <v>19</v>
      </c>
      <c r="S6734">
        <v>5</v>
      </c>
      <c r="T6734">
        <v>1</v>
      </c>
    </row>
    <row r="6735" spans="1:20" x14ac:dyDescent="0.2">
      <c r="A6735">
        <v>6686015</v>
      </c>
      <c r="B6735">
        <v>94131</v>
      </c>
      <c r="C6735">
        <v>3</v>
      </c>
      <c r="D6735" s="1">
        <v>42856</v>
      </c>
      <c r="E6735" s="2">
        <v>0.43258101851851855</v>
      </c>
      <c r="F6735">
        <v>37.738456999999997</v>
      </c>
      <c r="G6735" s="1">
        <v>42828</v>
      </c>
      <c r="H6735" s="1" t="str">
        <f t="shared" si="210"/>
        <v>2017</v>
      </c>
      <c r="I6735" s="1" t="s">
        <v>1706</v>
      </c>
      <c r="J6735" s="1" t="str">
        <f t="shared" si="211"/>
        <v>2017Q2</v>
      </c>
      <c r="K6735" s="1" t="s">
        <v>1726</v>
      </c>
      <c r="L6735">
        <v>2595000</v>
      </c>
      <c r="M6735">
        <v>-122.425842</v>
      </c>
      <c r="N6735" t="s">
        <v>24</v>
      </c>
      <c r="O6735" s="1">
        <v>42851</v>
      </c>
      <c r="P6735">
        <v>2620000</v>
      </c>
      <c r="R6735" t="s">
        <v>19</v>
      </c>
      <c r="S6735">
        <v>5</v>
      </c>
      <c r="T6735">
        <v>2.5</v>
      </c>
    </row>
    <row r="6736" spans="1:20" x14ac:dyDescent="0.2">
      <c r="A6736">
        <v>6756015</v>
      </c>
      <c r="B6736">
        <v>94131</v>
      </c>
      <c r="C6736">
        <v>3</v>
      </c>
      <c r="D6736" s="1">
        <v>42856</v>
      </c>
      <c r="E6736" s="2">
        <v>0.56819444444444445</v>
      </c>
      <c r="F6736">
        <v>37.732577999999997</v>
      </c>
      <c r="G6736" s="1">
        <v>42802</v>
      </c>
      <c r="H6736" s="1" t="str">
        <f t="shared" si="210"/>
        <v>2017</v>
      </c>
      <c r="I6736" s="1" t="s">
        <v>1706</v>
      </c>
      <c r="J6736" s="1" t="str">
        <f t="shared" si="211"/>
        <v>2017Q1</v>
      </c>
      <c r="K6736" s="1" t="s">
        <v>1725</v>
      </c>
      <c r="L6736">
        <v>1795000</v>
      </c>
      <c r="M6736">
        <v>-122.435081</v>
      </c>
      <c r="N6736" t="s">
        <v>24</v>
      </c>
      <c r="O6736" s="1">
        <v>42856</v>
      </c>
      <c r="P6736">
        <v>2253000</v>
      </c>
      <c r="Q6736">
        <v>2150</v>
      </c>
      <c r="R6736" t="s">
        <v>19</v>
      </c>
      <c r="S6736">
        <v>5</v>
      </c>
      <c r="T6736">
        <v>2.25</v>
      </c>
    </row>
    <row r="6737" spans="1:20" x14ac:dyDescent="0.2">
      <c r="A6737">
        <v>6695005</v>
      </c>
      <c r="B6737">
        <v>94131</v>
      </c>
      <c r="C6737">
        <v>2</v>
      </c>
      <c r="D6737" s="1">
        <v>42863</v>
      </c>
      <c r="E6737" s="2">
        <v>0.66347222222222224</v>
      </c>
      <c r="F6737">
        <v>37.737312000000003</v>
      </c>
      <c r="G6737" s="1">
        <v>42832</v>
      </c>
      <c r="H6737" s="1" t="str">
        <f t="shared" si="210"/>
        <v>2017</v>
      </c>
      <c r="I6737" s="1" t="s">
        <v>1706</v>
      </c>
      <c r="J6737" s="1" t="str">
        <f t="shared" si="211"/>
        <v>2017Q2</v>
      </c>
      <c r="K6737" s="1" t="s">
        <v>1726</v>
      </c>
      <c r="L6737">
        <v>995000</v>
      </c>
      <c r="M6737">
        <v>-122.428162</v>
      </c>
      <c r="N6737" t="s">
        <v>24</v>
      </c>
      <c r="O6737" s="1">
        <v>42863</v>
      </c>
      <c r="P6737">
        <v>1410000</v>
      </c>
      <c r="Q6737">
        <v>1295</v>
      </c>
      <c r="R6737" t="s">
        <v>19</v>
      </c>
      <c r="S6737">
        <v>5</v>
      </c>
      <c r="T6737">
        <v>1</v>
      </c>
    </row>
    <row r="6738" spans="1:20" x14ac:dyDescent="0.2">
      <c r="A6738">
        <v>6738004</v>
      </c>
      <c r="B6738">
        <v>94131</v>
      </c>
      <c r="C6738">
        <v>2</v>
      </c>
      <c r="D6738" s="1">
        <v>42873</v>
      </c>
      <c r="E6738" s="2">
        <v>0.43621527777777774</v>
      </c>
      <c r="F6738">
        <v>37.734371000000003</v>
      </c>
      <c r="G6738" s="1">
        <v>42811</v>
      </c>
      <c r="H6738" s="1" t="str">
        <f t="shared" si="210"/>
        <v>2017</v>
      </c>
      <c r="I6738" s="1" t="s">
        <v>1706</v>
      </c>
      <c r="J6738" s="1" t="str">
        <f t="shared" si="211"/>
        <v>2017Q1</v>
      </c>
      <c r="K6738" s="1" t="s">
        <v>1725</v>
      </c>
      <c r="L6738">
        <v>1295000</v>
      </c>
      <c r="M6738">
        <v>-122.43590500000001</v>
      </c>
      <c r="N6738" t="s">
        <v>24</v>
      </c>
      <c r="O6738" s="1">
        <v>42873</v>
      </c>
      <c r="P6738">
        <v>1325000</v>
      </c>
      <c r="Q6738">
        <v>1149</v>
      </c>
      <c r="R6738" t="s">
        <v>19</v>
      </c>
      <c r="S6738">
        <v>5</v>
      </c>
      <c r="T6738">
        <v>1</v>
      </c>
    </row>
    <row r="6739" spans="1:20" x14ac:dyDescent="0.2">
      <c r="A6739">
        <v>7538018</v>
      </c>
      <c r="B6739">
        <v>94131</v>
      </c>
      <c r="C6739">
        <v>5</v>
      </c>
      <c r="D6739" s="1">
        <v>42873</v>
      </c>
      <c r="E6739" s="2">
        <v>0.44400462962962961</v>
      </c>
      <c r="F6739">
        <v>37.740437</v>
      </c>
      <c r="G6739" s="1">
        <v>42775</v>
      </c>
      <c r="H6739" s="1" t="str">
        <f t="shared" si="210"/>
        <v>2017</v>
      </c>
      <c r="I6739" s="1" t="s">
        <v>1706</v>
      </c>
      <c r="J6739" s="1" t="str">
        <f t="shared" si="211"/>
        <v>2017Q1</v>
      </c>
      <c r="K6739" s="1" t="s">
        <v>1725</v>
      </c>
      <c r="L6739">
        <v>5500000</v>
      </c>
      <c r="M6739">
        <v>-122.43132</v>
      </c>
      <c r="N6739" t="s">
        <v>24</v>
      </c>
      <c r="O6739" s="1">
        <v>42873</v>
      </c>
      <c r="P6739">
        <v>5400000</v>
      </c>
      <c r="Q6739">
        <v>4410</v>
      </c>
      <c r="R6739" t="s">
        <v>19</v>
      </c>
      <c r="S6739">
        <v>5</v>
      </c>
      <c r="T6739">
        <v>6</v>
      </c>
    </row>
    <row r="6740" spans="1:20" x14ac:dyDescent="0.2">
      <c r="A6740">
        <v>7552018</v>
      </c>
      <c r="B6740">
        <v>94131</v>
      </c>
      <c r="C6740">
        <v>2</v>
      </c>
      <c r="D6740" s="1">
        <v>42877</v>
      </c>
      <c r="E6740" s="2">
        <v>0.65108796296296301</v>
      </c>
      <c r="F6740">
        <v>37.737836000000001</v>
      </c>
      <c r="G6740" s="1">
        <v>42852</v>
      </c>
      <c r="H6740" s="1" t="str">
        <f t="shared" si="210"/>
        <v>2017</v>
      </c>
      <c r="I6740" s="1" t="s">
        <v>1706</v>
      </c>
      <c r="J6740" s="1" t="str">
        <f t="shared" si="211"/>
        <v>2017Q2</v>
      </c>
      <c r="K6740" s="1" t="s">
        <v>1726</v>
      </c>
      <c r="L6740">
        <v>1095000</v>
      </c>
      <c r="M6740">
        <v>-122.437048</v>
      </c>
      <c r="N6740" t="s">
        <v>24</v>
      </c>
      <c r="O6740" s="1">
        <v>42877</v>
      </c>
      <c r="P6740">
        <v>1300000</v>
      </c>
      <c r="Q6740">
        <v>1014</v>
      </c>
      <c r="R6740" t="s">
        <v>19</v>
      </c>
      <c r="S6740">
        <v>5</v>
      </c>
      <c r="T6740">
        <v>1</v>
      </c>
    </row>
    <row r="6741" spans="1:20" x14ac:dyDescent="0.2">
      <c r="A6741">
        <v>6735032</v>
      </c>
      <c r="B6741">
        <v>94131</v>
      </c>
      <c r="C6741">
        <v>3</v>
      </c>
      <c r="D6741" s="1">
        <v>42879</v>
      </c>
      <c r="E6741" s="2">
        <v>0.4463657407407407</v>
      </c>
      <c r="F6741">
        <v>37.734591999999999</v>
      </c>
      <c r="G6741" s="1">
        <v>42828</v>
      </c>
      <c r="H6741" s="1" t="str">
        <f t="shared" si="210"/>
        <v>2017</v>
      </c>
      <c r="I6741" s="1" t="s">
        <v>1706</v>
      </c>
      <c r="J6741" s="1" t="str">
        <f t="shared" si="211"/>
        <v>2017Q2</v>
      </c>
      <c r="K6741" s="1" t="s">
        <v>1726</v>
      </c>
      <c r="L6741">
        <v>1695000</v>
      </c>
      <c r="M6741">
        <v>-122.439857</v>
      </c>
      <c r="N6741" t="s">
        <v>24</v>
      </c>
      <c r="O6741" s="1">
        <v>42878</v>
      </c>
      <c r="P6741">
        <v>1720000</v>
      </c>
      <c r="Q6741">
        <v>2000</v>
      </c>
      <c r="R6741" t="s">
        <v>19</v>
      </c>
      <c r="S6741">
        <v>5</v>
      </c>
      <c r="T6741">
        <v>2</v>
      </c>
    </row>
    <row r="6742" spans="1:20" x14ac:dyDescent="0.2">
      <c r="A6742">
        <v>7538038</v>
      </c>
      <c r="B6742">
        <v>94131</v>
      </c>
      <c r="C6742">
        <v>3</v>
      </c>
      <c r="D6742" s="1">
        <v>42878</v>
      </c>
      <c r="E6742" s="2">
        <v>0.46875</v>
      </c>
      <c r="F6742">
        <v>37.740676999999998</v>
      </c>
      <c r="G6742" s="1">
        <v>42853</v>
      </c>
      <c r="H6742" s="1" t="str">
        <f t="shared" si="210"/>
        <v>2017</v>
      </c>
      <c r="I6742" s="1" t="s">
        <v>1706</v>
      </c>
      <c r="J6742" s="1" t="str">
        <f t="shared" si="211"/>
        <v>2017Q2</v>
      </c>
      <c r="K6742" s="1" t="s">
        <v>1726</v>
      </c>
      <c r="L6742">
        <v>1695000</v>
      </c>
      <c r="M6742">
        <v>-122.43158</v>
      </c>
      <c r="N6742" t="s">
        <v>24</v>
      </c>
      <c r="O6742" s="1">
        <v>42878</v>
      </c>
      <c r="P6742">
        <v>1862500</v>
      </c>
      <c r="R6742" t="s">
        <v>19</v>
      </c>
      <c r="S6742">
        <v>5</v>
      </c>
      <c r="T6742">
        <v>1.5</v>
      </c>
    </row>
    <row r="6743" spans="1:20" x14ac:dyDescent="0.2">
      <c r="A6743">
        <v>6663010</v>
      </c>
      <c r="B6743">
        <v>94131</v>
      </c>
      <c r="C6743">
        <v>3</v>
      </c>
      <c r="D6743" s="1">
        <v>42878</v>
      </c>
      <c r="E6743" s="2">
        <v>0.60674768518518518</v>
      </c>
      <c r="F6743">
        <v>37.739154999999997</v>
      </c>
      <c r="G6743" s="1">
        <v>42878</v>
      </c>
      <c r="H6743" s="1" t="str">
        <f t="shared" si="210"/>
        <v>2017</v>
      </c>
      <c r="I6743" s="1" t="s">
        <v>1706</v>
      </c>
      <c r="J6743" s="1" t="str">
        <f t="shared" si="211"/>
        <v>2017Q2</v>
      </c>
      <c r="K6743" s="1" t="s">
        <v>1726</v>
      </c>
      <c r="L6743">
        <v>2200000</v>
      </c>
      <c r="M6743">
        <v>-122.426468</v>
      </c>
      <c r="N6743" t="s">
        <v>24</v>
      </c>
      <c r="O6743" s="1">
        <v>42878</v>
      </c>
      <c r="P6743">
        <v>2200000</v>
      </c>
      <c r="Q6743">
        <v>2002</v>
      </c>
      <c r="R6743" t="s">
        <v>19</v>
      </c>
      <c r="S6743">
        <v>5</v>
      </c>
      <c r="T6743">
        <v>2</v>
      </c>
    </row>
    <row r="6744" spans="1:20" x14ac:dyDescent="0.2">
      <c r="A6744">
        <v>6712050</v>
      </c>
      <c r="B6744">
        <v>94131</v>
      </c>
      <c r="C6744">
        <v>3</v>
      </c>
      <c r="D6744" s="1">
        <v>42881</v>
      </c>
      <c r="E6744" s="2">
        <v>0.69532407407407415</v>
      </c>
      <c r="F6744">
        <v>37.737620999999997</v>
      </c>
      <c r="G6744" s="1">
        <v>42860</v>
      </c>
      <c r="H6744" s="1" t="str">
        <f t="shared" si="210"/>
        <v>2017</v>
      </c>
      <c r="I6744" s="1" t="s">
        <v>1706</v>
      </c>
      <c r="J6744" s="1" t="str">
        <f t="shared" si="211"/>
        <v>2017Q2</v>
      </c>
      <c r="K6744" s="1" t="s">
        <v>1726</v>
      </c>
      <c r="L6744">
        <v>2195000</v>
      </c>
      <c r="M6744">
        <v>-122.43551600000001</v>
      </c>
      <c r="N6744" t="s">
        <v>24</v>
      </c>
      <c r="O6744" s="1">
        <v>42881</v>
      </c>
      <c r="P6744">
        <v>2400000</v>
      </c>
      <c r="Q6744">
        <v>3400</v>
      </c>
      <c r="R6744" t="s">
        <v>19</v>
      </c>
      <c r="S6744">
        <v>5</v>
      </c>
      <c r="T6744">
        <v>3.5</v>
      </c>
    </row>
    <row r="6745" spans="1:20" x14ac:dyDescent="0.2">
      <c r="A6745">
        <v>6745086</v>
      </c>
      <c r="B6745">
        <v>94131</v>
      </c>
      <c r="C6745">
        <v>2</v>
      </c>
      <c r="D6745" s="1">
        <v>42888</v>
      </c>
      <c r="E6745" s="2">
        <v>0.63086805555555558</v>
      </c>
      <c r="F6745">
        <v>37.733981999999997</v>
      </c>
      <c r="G6745" s="1">
        <v>42826</v>
      </c>
      <c r="H6745" s="1" t="str">
        <f t="shared" si="210"/>
        <v>2017</v>
      </c>
      <c r="I6745" s="1" t="s">
        <v>1706</v>
      </c>
      <c r="J6745" s="1" t="str">
        <f t="shared" si="211"/>
        <v>2017Q2</v>
      </c>
      <c r="K6745" s="1" t="s">
        <v>1726</v>
      </c>
      <c r="L6745">
        <v>995000</v>
      </c>
      <c r="M6745">
        <v>-122.43343400000001</v>
      </c>
      <c r="N6745" t="s">
        <v>16</v>
      </c>
      <c r="O6745" s="1">
        <v>42888</v>
      </c>
      <c r="P6745">
        <v>1185000</v>
      </c>
      <c r="Q6745">
        <v>1212</v>
      </c>
      <c r="R6745" t="s">
        <v>19</v>
      </c>
      <c r="S6745">
        <v>5</v>
      </c>
      <c r="T6745">
        <v>2</v>
      </c>
    </row>
    <row r="6746" spans="1:20" x14ac:dyDescent="0.2">
      <c r="A6746">
        <v>6689032</v>
      </c>
      <c r="B6746">
        <v>94131</v>
      </c>
      <c r="C6746">
        <v>1</v>
      </c>
      <c r="D6746" s="1">
        <v>42893</v>
      </c>
      <c r="E6746" s="2">
        <v>0.61863425925925919</v>
      </c>
      <c r="F6746">
        <v>37.736679000000002</v>
      </c>
      <c r="G6746" s="1">
        <v>42831</v>
      </c>
      <c r="H6746" s="1" t="str">
        <f t="shared" si="210"/>
        <v>2017</v>
      </c>
      <c r="I6746" s="1" t="s">
        <v>1706</v>
      </c>
      <c r="J6746" s="1" t="str">
        <f t="shared" si="211"/>
        <v>2017Q2</v>
      </c>
      <c r="K6746" s="1" t="s">
        <v>1726</v>
      </c>
      <c r="L6746">
        <v>625000</v>
      </c>
      <c r="M6746">
        <v>-122.42681899999999</v>
      </c>
      <c r="N6746" t="s">
        <v>16</v>
      </c>
      <c r="O6746" s="1">
        <v>42893</v>
      </c>
      <c r="P6746">
        <v>725000</v>
      </c>
      <c r="R6746" t="s">
        <v>19</v>
      </c>
      <c r="S6746">
        <v>5</v>
      </c>
      <c r="T6746">
        <v>1</v>
      </c>
    </row>
    <row r="6747" spans="1:20" x14ac:dyDescent="0.2">
      <c r="A6747">
        <v>6706053</v>
      </c>
      <c r="B6747">
        <v>94131</v>
      </c>
      <c r="C6747">
        <v>4</v>
      </c>
      <c r="D6747" s="1">
        <v>42894</v>
      </c>
      <c r="E6747" s="2">
        <v>0.46881944444444446</v>
      </c>
      <c r="F6747">
        <v>37.735832000000002</v>
      </c>
      <c r="G6747" s="1">
        <v>42629</v>
      </c>
      <c r="H6747" s="1" t="str">
        <f t="shared" si="210"/>
        <v>2016</v>
      </c>
      <c r="I6747" s="1" t="s">
        <v>1705</v>
      </c>
      <c r="J6747" s="1" t="str">
        <f t="shared" si="211"/>
        <v>2016Q3</v>
      </c>
      <c r="K6747" s="1" t="s">
        <v>1723</v>
      </c>
      <c r="L6747">
        <v>2500000</v>
      </c>
      <c r="M6747">
        <v>-122.44152099999999</v>
      </c>
      <c r="N6747" t="s">
        <v>24</v>
      </c>
      <c r="O6747" s="1">
        <v>42893</v>
      </c>
      <c r="P6747">
        <v>2475000</v>
      </c>
      <c r="Q6747">
        <v>3022</v>
      </c>
      <c r="R6747" t="s">
        <v>19</v>
      </c>
      <c r="S6747">
        <v>5</v>
      </c>
      <c r="T6747">
        <v>4.5</v>
      </c>
    </row>
    <row r="6748" spans="1:20" x14ac:dyDescent="0.2">
      <c r="A6748">
        <v>6663056</v>
      </c>
      <c r="B6748">
        <v>94131</v>
      </c>
      <c r="C6748">
        <v>2</v>
      </c>
      <c r="D6748" s="1">
        <v>42906</v>
      </c>
      <c r="E6748" s="2">
        <v>0.46005787037037038</v>
      </c>
      <c r="F6748">
        <v>37.739677</v>
      </c>
      <c r="G6748" s="1">
        <v>42867</v>
      </c>
      <c r="H6748" s="1" t="str">
        <f t="shared" si="210"/>
        <v>2017</v>
      </c>
      <c r="I6748" s="1" t="s">
        <v>1706</v>
      </c>
      <c r="J6748" s="1" t="str">
        <f t="shared" si="211"/>
        <v>2017Q2</v>
      </c>
      <c r="K6748" s="1" t="s">
        <v>1726</v>
      </c>
      <c r="L6748">
        <v>949000</v>
      </c>
      <c r="M6748">
        <v>-122.427666</v>
      </c>
      <c r="N6748" t="s">
        <v>16</v>
      </c>
      <c r="O6748" s="1">
        <v>42905</v>
      </c>
      <c r="P6748">
        <v>980000</v>
      </c>
      <c r="Q6748">
        <v>975</v>
      </c>
      <c r="R6748" t="s">
        <v>19</v>
      </c>
      <c r="S6748">
        <v>5</v>
      </c>
      <c r="T6748">
        <v>1</v>
      </c>
    </row>
    <row r="6749" spans="1:20" x14ac:dyDescent="0.2">
      <c r="A6749">
        <v>6663012</v>
      </c>
      <c r="B6749">
        <v>94131</v>
      </c>
      <c r="C6749">
        <v>3</v>
      </c>
      <c r="D6749" s="1">
        <v>42915</v>
      </c>
      <c r="E6749" s="2">
        <v>0.40988425925925925</v>
      </c>
      <c r="F6749">
        <v>37.738995000000003</v>
      </c>
      <c r="G6749" s="1">
        <v>42860</v>
      </c>
      <c r="H6749" s="1" t="str">
        <f t="shared" si="210"/>
        <v>2017</v>
      </c>
      <c r="I6749" s="1" t="s">
        <v>1706</v>
      </c>
      <c r="J6749" s="1" t="str">
        <f t="shared" si="211"/>
        <v>2017Q2</v>
      </c>
      <c r="K6749" s="1" t="s">
        <v>1726</v>
      </c>
      <c r="L6749">
        <v>1975000</v>
      </c>
      <c r="M6749">
        <v>-122.426682</v>
      </c>
      <c r="N6749" t="s">
        <v>24</v>
      </c>
      <c r="O6749" s="1">
        <v>42907</v>
      </c>
      <c r="P6749">
        <v>2100000</v>
      </c>
      <c r="R6749" t="s">
        <v>19</v>
      </c>
      <c r="S6749">
        <v>5</v>
      </c>
      <c r="T6749">
        <v>2</v>
      </c>
    </row>
    <row r="6750" spans="1:20" x14ac:dyDescent="0.2">
      <c r="A6750">
        <v>6728011</v>
      </c>
      <c r="B6750">
        <v>94131</v>
      </c>
      <c r="C6750">
        <v>4</v>
      </c>
      <c r="D6750" s="1">
        <v>42915</v>
      </c>
      <c r="E6750" s="2">
        <v>0.61398148148148146</v>
      </c>
      <c r="F6750">
        <v>37.735863000000002</v>
      </c>
      <c r="G6750" s="1">
        <v>42841</v>
      </c>
      <c r="H6750" s="1" t="str">
        <f t="shared" si="210"/>
        <v>2017</v>
      </c>
      <c r="I6750" s="1" t="s">
        <v>1706</v>
      </c>
      <c r="J6750" s="1" t="str">
        <f t="shared" si="211"/>
        <v>2017Q2</v>
      </c>
      <c r="K6750" s="1" t="s">
        <v>1726</v>
      </c>
      <c r="L6750">
        <v>1048000</v>
      </c>
      <c r="M6750">
        <v>-122.431557</v>
      </c>
      <c r="N6750" t="s">
        <v>24</v>
      </c>
      <c r="O6750" s="1">
        <v>42914</v>
      </c>
      <c r="P6750">
        <v>1250000</v>
      </c>
      <c r="Q6750">
        <v>2136</v>
      </c>
      <c r="R6750" t="s">
        <v>19</v>
      </c>
      <c r="S6750">
        <v>5</v>
      </c>
      <c r="T6750">
        <v>3</v>
      </c>
    </row>
    <row r="6751" spans="1:20" x14ac:dyDescent="0.2">
      <c r="A6751">
        <v>6762035</v>
      </c>
      <c r="B6751">
        <v>94131</v>
      </c>
      <c r="C6751">
        <v>3</v>
      </c>
      <c r="D6751" s="1">
        <v>42917</v>
      </c>
      <c r="E6751" s="2">
        <v>0.65025462962962965</v>
      </c>
      <c r="F6751">
        <v>37.733994000000003</v>
      </c>
      <c r="G6751" s="1">
        <v>42851</v>
      </c>
      <c r="H6751" s="1" t="str">
        <f t="shared" si="210"/>
        <v>2017</v>
      </c>
      <c r="I6751" s="1" t="s">
        <v>1706</v>
      </c>
      <c r="J6751" s="1" t="str">
        <f t="shared" si="211"/>
        <v>2017Q2</v>
      </c>
      <c r="K6751" s="1" t="s">
        <v>1726</v>
      </c>
      <c r="L6751">
        <v>2495000</v>
      </c>
      <c r="M6751">
        <v>-122.440186</v>
      </c>
      <c r="N6751" t="s">
        <v>24</v>
      </c>
      <c r="O6751" s="1">
        <v>42916</v>
      </c>
      <c r="P6751">
        <v>2350000</v>
      </c>
      <c r="Q6751">
        <v>2814</v>
      </c>
      <c r="R6751" t="s">
        <v>19</v>
      </c>
      <c r="S6751">
        <v>5</v>
      </c>
      <c r="T6751">
        <v>3.5</v>
      </c>
    </row>
    <row r="6752" spans="1:20" x14ac:dyDescent="0.2">
      <c r="A6752">
        <v>669054</v>
      </c>
      <c r="B6752">
        <v>94131</v>
      </c>
      <c r="C6752">
        <v>2</v>
      </c>
      <c r="D6752" s="1">
        <v>42934</v>
      </c>
      <c r="E6752" s="2">
        <v>0.69747685185185182</v>
      </c>
      <c r="F6752">
        <v>37.738308000000004</v>
      </c>
      <c r="G6752" s="1">
        <v>42745</v>
      </c>
      <c r="H6752" s="1" t="str">
        <f t="shared" si="210"/>
        <v>2017</v>
      </c>
      <c r="I6752" s="1" t="s">
        <v>1706</v>
      </c>
      <c r="J6752" s="1" t="str">
        <f t="shared" si="211"/>
        <v>2017Q1</v>
      </c>
      <c r="K6752" s="1" t="s">
        <v>1725</v>
      </c>
      <c r="L6752">
        <v>899000</v>
      </c>
      <c r="M6752">
        <v>-122.425865</v>
      </c>
      <c r="N6752" t="s">
        <v>16</v>
      </c>
      <c r="O6752" s="1">
        <v>42930</v>
      </c>
      <c r="P6752">
        <v>899000</v>
      </c>
      <c r="Q6752">
        <v>858</v>
      </c>
      <c r="R6752" t="s">
        <v>19</v>
      </c>
      <c r="S6752">
        <v>5</v>
      </c>
      <c r="T6752">
        <v>1</v>
      </c>
    </row>
    <row r="6753" spans="1:20" x14ac:dyDescent="0.2">
      <c r="A6753">
        <v>6653029</v>
      </c>
      <c r="B6753">
        <v>94131</v>
      </c>
      <c r="C6753">
        <v>2</v>
      </c>
      <c r="D6753" s="1">
        <v>42930</v>
      </c>
      <c r="E6753" s="2">
        <v>0.53460648148148149</v>
      </c>
      <c r="F6753">
        <v>37.741520000000001</v>
      </c>
      <c r="G6753" s="1">
        <v>42813</v>
      </c>
      <c r="H6753" s="1" t="str">
        <f t="shared" si="210"/>
        <v>2017</v>
      </c>
      <c r="I6753" s="1" t="s">
        <v>1706</v>
      </c>
      <c r="J6753" s="1" t="str">
        <f t="shared" si="211"/>
        <v>2017Q1</v>
      </c>
      <c r="K6753" s="1" t="s">
        <v>1725</v>
      </c>
      <c r="L6753">
        <v>998000</v>
      </c>
      <c r="M6753">
        <v>-122.429779</v>
      </c>
      <c r="N6753" t="s">
        <v>24</v>
      </c>
      <c r="O6753" s="1">
        <v>42930</v>
      </c>
      <c r="P6753">
        <v>1210000</v>
      </c>
      <c r="Q6753">
        <v>1410</v>
      </c>
      <c r="R6753" t="s">
        <v>19</v>
      </c>
      <c r="S6753">
        <v>5</v>
      </c>
      <c r="T6753">
        <v>1</v>
      </c>
    </row>
    <row r="6754" spans="1:20" x14ac:dyDescent="0.2">
      <c r="A6754">
        <v>7554004</v>
      </c>
      <c r="B6754">
        <v>94131</v>
      </c>
      <c r="C6754">
        <v>3</v>
      </c>
      <c r="D6754" s="1">
        <v>42930</v>
      </c>
      <c r="E6754" s="2">
        <v>0.66962962962962969</v>
      </c>
      <c r="F6754">
        <v>37.737727999999997</v>
      </c>
      <c r="G6754" s="1">
        <v>42894</v>
      </c>
      <c r="H6754" s="1" t="str">
        <f t="shared" si="210"/>
        <v>2017</v>
      </c>
      <c r="I6754" s="1" t="s">
        <v>1706</v>
      </c>
      <c r="J6754" s="1" t="str">
        <f t="shared" si="211"/>
        <v>2017Q2</v>
      </c>
      <c r="K6754" s="1" t="s">
        <v>1726</v>
      </c>
      <c r="L6754">
        <v>1795000</v>
      </c>
      <c r="M6754">
        <v>-122.437759</v>
      </c>
      <c r="N6754" t="s">
        <v>24</v>
      </c>
      <c r="O6754" s="1">
        <v>42930</v>
      </c>
      <c r="P6754">
        <v>2350000</v>
      </c>
      <c r="Q6754">
        <v>2481</v>
      </c>
      <c r="R6754" t="s">
        <v>19</v>
      </c>
      <c r="S6754">
        <v>5</v>
      </c>
      <c r="T6754">
        <v>3.5</v>
      </c>
    </row>
    <row r="6755" spans="1:20" x14ac:dyDescent="0.2">
      <c r="A6755">
        <v>6732064</v>
      </c>
      <c r="B6755">
        <v>94131</v>
      </c>
      <c r="C6755">
        <v>2</v>
      </c>
      <c r="D6755" s="1">
        <v>42936</v>
      </c>
      <c r="E6755" s="2">
        <v>0.55982638888888892</v>
      </c>
      <c r="F6755">
        <v>37.735709999999997</v>
      </c>
      <c r="G6755" s="1">
        <v>42884</v>
      </c>
      <c r="H6755" s="1" t="str">
        <f t="shared" si="210"/>
        <v>2017</v>
      </c>
      <c r="I6755" s="1" t="s">
        <v>1706</v>
      </c>
      <c r="J6755" s="1" t="str">
        <f t="shared" si="211"/>
        <v>2017Q2</v>
      </c>
      <c r="K6755" s="1" t="s">
        <v>1726</v>
      </c>
      <c r="L6755">
        <v>1395000</v>
      </c>
      <c r="M6755">
        <v>-122.435913</v>
      </c>
      <c r="N6755" t="s">
        <v>24</v>
      </c>
      <c r="O6755" s="1">
        <v>42935</v>
      </c>
      <c r="P6755">
        <v>1755000</v>
      </c>
      <c r="R6755" t="s">
        <v>19</v>
      </c>
      <c r="S6755">
        <v>5</v>
      </c>
      <c r="T6755">
        <v>2</v>
      </c>
    </row>
    <row r="6756" spans="1:20" x14ac:dyDescent="0.2">
      <c r="A6756">
        <v>6694011</v>
      </c>
      <c r="B6756">
        <v>94131</v>
      </c>
      <c r="C6756">
        <v>3</v>
      </c>
      <c r="D6756" s="1">
        <v>42935</v>
      </c>
      <c r="E6756" s="2">
        <v>0.78104166666666675</v>
      </c>
      <c r="F6756">
        <v>37.736324000000003</v>
      </c>
      <c r="G6756" s="1">
        <v>42902</v>
      </c>
      <c r="H6756" s="1" t="str">
        <f t="shared" si="210"/>
        <v>2017</v>
      </c>
      <c r="I6756" s="1" t="s">
        <v>1706</v>
      </c>
      <c r="J6756" s="1" t="str">
        <f t="shared" si="211"/>
        <v>2017Q2</v>
      </c>
      <c r="K6756" s="1" t="s">
        <v>1726</v>
      </c>
      <c r="L6756">
        <v>2195000</v>
      </c>
      <c r="M6756">
        <v>-122.42791699999999</v>
      </c>
      <c r="N6756" t="s">
        <v>24</v>
      </c>
      <c r="O6756" s="1">
        <v>42935</v>
      </c>
      <c r="P6756">
        <v>2275000</v>
      </c>
      <c r="Q6756">
        <v>1743</v>
      </c>
      <c r="R6756" t="s">
        <v>19</v>
      </c>
      <c r="S6756">
        <v>5</v>
      </c>
      <c r="T6756">
        <v>3.5</v>
      </c>
    </row>
    <row r="6757" spans="1:20" x14ac:dyDescent="0.2">
      <c r="A6757">
        <v>6732048</v>
      </c>
      <c r="B6757">
        <v>94131</v>
      </c>
      <c r="C6757">
        <v>3</v>
      </c>
      <c r="D6757" s="1">
        <v>42937</v>
      </c>
      <c r="E6757" s="2">
        <v>0.67967592592592585</v>
      </c>
      <c r="F6757">
        <v>37.735751999999998</v>
      </c>
      <c r="G6757" s="1">
        <v>42871</v>
      </c>
      <c r="H6757" s="1" t="str">
        <f t="shared" si="210"/>
        <v>2017</v>
      </c>
      <c r="I6757" s="1" t="s">
        <v>1706</v>
      </c>
      <c r="J6757" s="1" t="str">
        <f t="shared" si="211"/>
        <v>2017Q2</v>
      </c>
      <c r="K6757" s="1" t="s">
        <v>1726</v>
      </c>
      <c r="L6757">
        <v>1249000</v>
      </c>
      <c r="M6757">
        <v>-122.436768</v>
      </c>
      <c r="N6757" t="s">
        <v>24</v>
      </c>
      <c r="O6757" s="1">
        <v>42937</v>
      </c>
      <c r="P6757">
        <v>1162000</v>
      </c>
      <c r="Q6757">
        <v>1344</v>
      </c>
      <c r="R6757" t="s">
        <v>19</v>
      </c>
      <c r="S6757">
        <v>5</v>
      </c>
      <c r="T6757">
        <v>2</v>
      </c>
    </row>
    <row r="6758" spans="1:20" x14ac:dyDescent="0.2">
      <c r="A6758">
        <v>326712</v>
      </c>
      <c r="B6758">
        <v>94131</v>
      </c>
      <c r="C6758">
        <v>3</v>
      </c>
      <c r="D6758" s="1">
        <v>42940</v>
      </c>
      <c r="E6758" s="2">
        <v>0.47848379629629628</v>
      </c>
      <c r="F6758">
        <v>37.737510999999998</v>
      </c>
      <c r="G6758" s="1">
        <v>42919</v>
      </c>
      <c r="H6758" s="1" t="str">
        <f t="shared" si="210"/>
        <v>2017</v>
      </c>
      <c r="I6758" s="1" t="s">
        <v>1706</v>
      </c>
      <c r="J6758" s="1" t="str">
        <f t="shared" si="211"/>
        <v>2017Q3</v>
      </c>
      <c r="K6758" s="1" t="s">
        <v>1727</v>
      </c>
      <c r="L6758">
        <v>2399000</v>
      </c>
      <c r="M6758">
        <v>-122.43589</v>
      </c>
      <c r="N6758" t="s">
        <v>24</v>
      </c>
      <c r="O6758" s="1">
        <v>42940</v>
      </c>
      <c r="P6758">
        <v>2800000</v>
      </c>
      <c r="Q6758">
        <v>2452</v>
      </c>
      <c r="R6758" t="s">
        <v>19</v>
      </c>
      <c r="S6758">
        <v>5</v>
      </c>
      <c r="T6758">
        <v>3</v>
      </c>
    </row>
    <row r="6759" spans="1:20" x14ac:dyDescent="0.2">
      <c r="A6759">
        <v>6762031</v>
      </c>
      <c r="B6759">
        <v>94131</v>
      </c>
      <c r="C6759">
        <v>4</v>
      </c>
      <c r="D6759" s="1">
        <v>42944</v>
      </c>
      <c r="E6759" s="2">
        <v>0.6601041666666666</v>
      </c>
      <c r="F6759">
        <v>37.734200000000001</v>
      </c>
      <c r="G6759" s="1">
        <v>42922</v>
      </c>
      <c r="H6759" s="1" t="str">
        <f t="shared" si="210"/>
        <v>2017</v>
      </c>
      <c r="I6759" s="1" t="s">
        <v>1706</v>
      </c>
      <c r="J6759" s="1" t="str">
        <f t="shared" si="211"/>
        <v>2017Q3</v>
      </c>
      <c r="K6759" s="1" t="s">
        <v>1727</v>
      </c>
      <c r="L6759">
        <v>1638000</v>
      </c>
      <c r="M6759">
        <v>-122.440567</v>
      </c>
      <c r="N6759" t="s">
        <v>24</v>
      </c>
      <c r="O6759" s="1">
        <v>42943</v>
      </c>
      <c r="P6759">
        <v>1830000</v>
      </c>
      <c r="Q6759">
        <v>1600</v>
      </c>
      <c r="R6759" t="s">
        <v>19</v>
      </c>
      <c r="S6759">
        <v>5</v>
      </c>
      <c r="T6759">
        <v>3</v>
      </c>
    </row>
    <row r="6760" spans="1:20" x14ac:dyDescent="0.2">
      <c r="A6760">
        <v>3034014</v>
      </c>
      <c r="B6760">
        <v>94131</v>
      </c>
      <c r="C6760">
        <v>3</v>
      </c>
      <c r="D6760" s="1">
        <v>42948</v>
      </c>
      <c r="E6760" s="2">
        <v>0.43893518518518521</v>
      </c>
      <c r="F6760">
        <v>37.736097000000001</v>
      </c>
      <c r="G6760" s="1">
        <v>42824</v>
      </c>
      <c r="H6760" s="1" t="str">
        <f t="shared" si="210"/>
        <v>2017</v>
      </c>
      <c r="I6760" s="1" t="s">
        <v>1706</v>
      </c>
      <c r="J6760" s="1" t="str">
        <f t="shared" si="211"/>
        <v>2017Q1</v>
      </c>
      <c r="K6760" s="1" t="s">
        <v>1725</v>
      </c>
      <c r="L6760">
        <v>1095000</v>
      </c>
      <c r="M6760">
        <v>-122.444183</v>
      </c>
      <c r="N6760" t="s">
        <v>16</v>
      </c>
      <c r="O6760" s="1">
        <v>42944</v>
      </c>
      <c r="P6760">
        <v>1225000</v>
      </c>
      <c r="Q6760">
        <v>2041</v>
      </c>
      <c r="R6760" t="s">
        <v>19</v>
      </c>
      <c r="S6760">
        <v>5</v>
      </c>
      <c r="T6760">
        <v>2.5</v>
      </c>
    </row>
    <row r="6761" spans="1:20" x14ac:dyDescent="0.2">
      <c r="A6761">
        <v>6727036</v>
      </c>
      <c r="B6761">
        <v>94131</v>
      </c>
      <c r="C6761">
        <v>4</v>
      </c>
      <c r="D6761" s="1">
        <v>42944</v>
      </c>
      <c r="E6761" s="2">
        <v>0.75493055555555555</v>
      </c>
      <c r="F6761">
        <v>37.735450999999998</v>
      </c>
      <c r="G6761" s="1">
        <v>42818</v>
      </c>
      <c r="H6761" s="1" t="str">
        <f t="shared" si="210"/>
        <v>2017</v>
      </c>
      <c r="I6761" s="1" t="s">
        <v>1706</v>
      </c>
      <c r="J6761" s="1" t="str">
        <f t="shared" si="211"/>
        <v>2017Q1</v>
      </c>
      <c r="K6761" s="1" t="s">
        <v>1725</v>
      </c>
      <c r="L6761">
        <v>3895000</v>
      </c>
      <c r="M6761">
        <v>-122.431366</v>
      </c>
      <c r="N6761" t="s">
        <v>24</v>
      </c>
      <c r="O6761" s="1">
        <v>42944</v>
      </c>
      <c r="P6761">
        <v>3795000</v>
      </c>
      <c r="R6761" t="s">
        <v>19</v>
      </c>
      <c r="S6761">
        <v>5</v>
      </c>
      <c r="T6761">
        <v>4</v>
      </c>
    </row>
    <row r="6762" spans="1:20" x14ac:dyDescent="0.2">
      <c r="A6762">
        <v>6664067</v>
      </c>
      <c r="B6762">
        <v>94131</v>
      </c>
      <c r="C6762">
        <v>2</v>
      </c>
      <c r="D6762" s="1">
        <v>42950</v>
      </c>
      <c r="E6762" s="2">
        <v>0.50034722222222217</v>
      </c>
      <c r="F6762">
        <v>37.740004999999996</v>
      </c>
      <c r="G6762" s="1">
        <v>42923</v>
      </c>
      <c r="H6762" s="1" t="str">
        <f t="shared" si="210"/>
        <v>2017</v>
      </c>
      <c r="I6762" s="1" t="s">
        <v>1706</v>
      </c>
      <c r="J6762" s="1" t="str">
        <f t="shared" si="211"/>
        <v>2017Q3</v>
      </c>
      <c r="K6762" s="1" t="s">
        <v>1727</v>
      </c>
      <c r="L6762">
        <v>949000</v>
      </c>
      <c r="M6762">
        <v>-122.428978</v>
      </c>
      <c r="N6762" t="s">
        <v>16</v>
      </c>
      <c r="O6762" s="1">
        <v>42948</v>
      </c>
      <c r="P6762">
        <v>935000</v>
      </c>
      <c r="R6762" t="s">
        <v>19</v>
      </c>
      <c r="S6762">
        <v>5</v>
      </c>
      <c r="T6762">
        <v>1</v>
      </c>
    </row>
    <row r="6763" spans="1:20" x14ac:dyDescent="0.2">
      <c r="A6763">
        <v>6696018</v>
      </c>
      <c r="B6763">
        <v>94131</v>
      </c>
      <c r="C6763">
        <v>3</v>
      </c>
      <c r="D6763" s="1">
        <v>42964</v>
      </c>
      <c r="E6763" s="2">
        <v>0.6875</v>
      </c>
      <c r="F6763">
        <v>37.737537000000003</v>
      </c>
      <c r="G6763" s="1">
        <v>42929</v>
      </c>
      <c r="H6763" s="1" t="str">
        <f t="shared" si="210"/>
        <v>2017</v>
      </c>
      <c r="I6763" s="1" t="s">
        <v>1706</v>
      </c>
      <c r="J6763" s="1" t="str">
        <f t="shared" si="211"/>
        <v>2017Q3</v>
      </c>
      <c r="K6763" s="1" t="s">
        <v>1727</v>
      </c>
      <c r="L6763">
        <v>1495000</v>
      </c>
      <c r="M6763">
        <v>-122.429596</v>
      </c>
      <c r="N6763" t="s">
        <v>24</v>
      </c>
      <c r="O6763" s="1">
        <v>42961</v>
      </c>
      <c r="P6763">
        <v>1800000</v>
      </c>
      <c r="R6763" t="s">
        <v>19</v>
      </c>
      <c r="S6763">
        <v>5</v>
      </c>
      <c r="T6763">
        <v>2</v>
      </c>
    </row>
    <row r="6764" spans="1:20" x14ac:dyDescent="0.2">
      <c r="A6764">
        <v>6663030</v>
      </c>
      <c r="B6764">
        <v>94131</v>
      </c>
      <c r="C6764">
        <v>3</v>
      </c>
      <c r="D6764" s="1">
        <v>42963</v>
      </c>
      <c r="E6764" s="2">
        <v>0.36384259259259261</v>
      </c>
      <c r="F6764">
        <v>37.739471000000002</v>
      </c>
      <c r="G6764" s="1">
        <v>42919</v>
      </c>
      <c r="H6764" s="1" t="str">
        <f t="shared" si="210"/>
        <v>2017</v>
      </c>
      <c r="I6764" s="1" t="s">
        <v>1706</v>
      </c>
      <c r="J6764" s="1" t="str">
        <f t="shared" si="211"/>
        <v>2017Q3</v>
      </c>
      <c r="K6764" s="1" t="s">
        <v>1727</v>
      </c>
      <c r="L6764">
        <v>1995000</v>
      </c>
      <c r="M6764">
        <v>-122.42693300000001</v>
      </c>
      <c r="N6764" t="s">
        <v>24</v>
      </c>
      <c r="O6764" s="1">
        <v>42962</v>
      </c>
      <c r="P6764">
        <v>2152000</v>
      </c>
      <c r="R6764" t="s">
        <v>19</v>
      </c>
      <c r="S6764">
        <v>5</v>
      </c>
      <c r="T6764">
        <v>2</v>
      </c>
    </row>
    <row r="6765" spans="1:20" x14ac:dyDescent="0.2">
      <c r="A6765">
        <v>6760036</v>
      </c>
      <c r="B6765">
        <v>94131</v>
      </c>
      <c r="C6765">
        <v>4</v>
      </c>
      <c r="D6765" s="1">
        <v>42972</v>
      </c>
      <c r="E6765" s="2">
        <v>0.61618055555555562</v>
      </c>
      <c r="F6765">
        <v>37.733212000000002</v>
      </c>
      <c r="G6765" s="1">
        <v>42940</v>
      </c>
      <c r="H6765" s="1" t="str">
        <f t="shared" si="210"/>
        <v>2017</v>
      </c>
      <c r="I6765" s="1" t="s">
        <v>1706</v>
      </c>
      <c r="J6765" s="1" t="str">
        <f t="shared" si="211"/>
        <v>2017Q3</v>
      </c>
      <c r="K6765" s="1" t="s">
        <v>1727</v>
      </c>
      <c r="L6765">
        <v>1299000</v>
      </c>
      <c r="M6765">
        <v>-122.438591</v>
      </c>
      <c r="N6765" t="s">
        <v>24</v>
      </c>
      <c r="O6765" s="1">
        <v>42972</v>
      </c>
      <c r="P6765">
        <v>1415500</v>
      </c>
      <c r="Q6765">
        <v>1146</v>
      </c>
      <c r="R6765" t="s">
        <v>19</v>
      </c>
      <c r="S6765">
        <v>5</v>
      </c>
      <c r="T6765">
        <v>2</v>
      </c>
    </row>
    <row r="6766" spans="1:20" x14ac:dyDescent="0.2">
      <c r="A6766">
        <v>3060035</v>
      </c>
      <c r="B6766">
        <v>94131</v>
      </c>
      <c r="C6766">
        <v>3</v>
      </c>
      <c r="D6766" s="1">
        <v>42976</v>
      </c>
      <c r="E6766" s="2">
        <v>0.68040509259259263</v>
      </c>
      <c r="F6766">
        <v>37.734413000000004</v>
      </c>
      <c r="G6766" s="1">
        <v>42886</v>
      </c>
      <c r="H6766" s="1" t="str">
        <f t="shared" si="210"/>
        <v>2017</v>
      </c>
      <c r="I6766" s="1" t="s">
        <v>1706</v>
      </c>
      <c r="J6766" s="1" t="str">
        <f t="shared" si="211"/>
        <v>2017Q2</v>
      </c>
      <c r="K6766" s="1" t="s">
        <v>1726</v>
      </c>
      <c r="L6766">
        <v>1400000</v>
      </c>
      <c r="M6766">
        <v>-122.442978</v>
      </c>
      <c r="N6766" t="s">
        <v>24</v>
      </c>
      <c r="O6766" s="1">
        <v>42976</v>
      </c>
      <c r="P6766">
        <v>1500000</v>
      </c>
      <c r="R6766" t="s">
        <v>19</v>
      </c>
      <c r="S6766">
        <v>5</v>
      </c>
      <c r="T6766">
        <v>1</v>
      </c>
    </row>
    <row r="6767" spans="1:20" x14ac:dyDescent="0.2">
      <c r="A6767">
        <v>6713044</v>
      </c>
      <c r="B6767">
        <v>94131</v>
      </c>
      <c r="C6767">
        <v>2</v>
      </c>
      <c r="D6767" s="1">
        <v>42977</v>
      </c>
      <c r="E6767" s="2">
        <v>0.57567129629629632</v>
      </c>
      <c r="F6767">
        <v>37.738083000000003</v>
      </c>
      <c r="G6767" s="1">
        <v>42923</v>
      </c>
      <c r="H6767" s="1" t="str">
        <f t="shared" si="210"/>
        <v>2017</v>
      </c>
      <c r="I6767" s="1" t="s">
        <v>1706</v>
      </c>
      <c r="J6767" s="1" t="str">
        <f t="shared" si="211"/>
        <v>2017Q3</v>
      </c>
      <c r="K6767" s="1" t="s">
        <v>1727</v>
      </c>
      <c r="L6767">
        <v>1095000</v>
      </c>
      <c r="M6767">
        <v>-122.434517</v>
      </c>
      <c r="N6767" t="s">
        <v>24</v>
      </c>
      <c r="O6767" s="1">
        <v>42977</v>
      </c>
      <c r="P6767">
        <v>1025000</v>
      </c>
      <c r="R6767" t="s">
        <v>19</v>
      </c>
      <c r="S6767">
        <v>5</v>
      </c>
      <c r="T6767">
        <v>2</v>
      </c>
    </row>
    <row r="6768" spans="1:20" x14ac:dyDescent="0.2">
      <c r="A6768">
        <v>669055</v>
      </c>
      <c r="B6768">
        <v>94131</v>
      </c>
      <c r="C6768">
        <v>2</v>
      </c>
      <c r="D6768" s="1">
        <v>42989</v>
      </c>
      <c r="E6768" s="2">
        <v>0.51979166666666665</v>
      </c>
      <c r="F6768">
        <v>37.738399999999999</v>
      </c>
      <c r="G6768" s="1">
        <v>42856</v>
      </c>
      <c r="H6768" s="1" t="str">
        <f t="shared" si="210"/>
        <v>2017</v>
      </c>
      <c r="I6768" s="1" t="s">
        <v>1706</v>
      </c>
      <c r="J6768" s="1" t="str">
        <f t="shared" si="211"/>
        <v>2017Q2</v>
      </c>
      <c r="K6768" s="1" t="s">
        <v>1726</v>
      </c>
      <c r="L6768">
        <v>1050000</v>
      </c>
      <c r="M6768">
        <v>-122.425827</v>
      </c>
      <c r="N6768" t="s">
        <v>16</v>
      </c>
      <c r="O6768" s="1">
        <v>42978</v>
      </c>
      <c r="P6768">
        <v>1050000</v>
      </c>
      <c r="Q6768">
        <v>972</v>
      </c>
      <c r="R6768" t="s">
        <v>19</v>
      </c>
      <c r="S6768">
        <v>5</v>
      </c>
      <c r="T6768">
        <v>1</v>
      </c>
    </row>
    <row r="6769" spans="1:20" x14ac:dyDescent="0.2">
      <c r="A6769">
        <v>6664029</v>
      </c>
      <c r="B6769">
        <v>94131</v>
      </c>
      <c r="C6769">
        <v>4</v>
      </c>
      <c r="D6769" s="1">
        <v>42998</v>
      </c>
      <c r="E6769" s="2">
        <v>0.36312499999999998</v>
      </c>
      <c r="F6769">
        <v>37.739818999999997</v>
      </c>
      <c r="G6769" s="1">
        <v>42839</v>
      </c>
      <c r="H6769" s="1" t="str">
        <f t="shared" si="210"/>
        <v>2017</v>
      </c>
      <c r="I6769" s="1" t="s">
        <v>1706</v>
      </c>
      <c r="J6769" s="1" t="str">
        <f t="shared" si="211"/>
        <v>2017Q2</v>
      </c>
      <c r="K6769" s="1" t="s">
        <v>1726</v>
      </c>
      <c r="L6769">
        <v>3295000</v>
      </c>
      <c r="M6769">
        <v>-122.429382</v>
      </c>
      <c r="N6769" t="s">
        <v>24</v>
      </c>
      <c r="O6769" s="1">
        <v>42978</v>
      </c>
      <c r="P6769">
        <v>3000000</v>
      </c>
      <c r="R6769" t="s">
        <v>19</v>
      </c>
      <c r="S6769">
        <v>5</v>
      </c>
      <c r="T6769">
        <v>3</v>
      </c>
    </row>
    <row r="6770" spans="1:20" x14ac:dyDescent="0.2">
      <c r="A6770">
        <v>6732061</v>
      </c>
      <c r="B6770">
        <v>94131</v>
      </c>
      <c r="C6770">
        <v>2</v>
      </c>
      <c r="D6770" s="1">
        <v>42992</v>
      </c>
      <c r="E6770" s="2">
        <v>0.46081018518518518</v>
      </c>
      <c r="F6770">
        <v>37.735649000000002</v>
      </c>
      <c r="G6770" s="1">
        <v>42923</v>
      </c>
      <c r="H6770" s="1" t="str">
        <f t="shared" si="210"/>
        <v>2017</v>
      </c>
      <c r="I6770" s="1" t="s">
        <v>1706</v>
      </c>
      <c r="J6770" s="1" t="str">
        <f t="shared" si="211"/>
        <v>2017Q3</v>
      </c>
      <c r="K6770" s="1" t="s">
        <v>1727</v>
      </c>
      <c r="L6770">
        <v>1195000</v>
      </c>
      <c r="M6770">
        <v>-122.43559999999999</v>
      </c>
      <c r="N6770" t="s">
        <v>24</v>
      </c>
      <c r="O6770" s="1">
        <v>42986</v>
      </c>
      <c r="P6770">
        <v>1450000</v>
      </c>
      <c r="Q6770">
        <v>1054</v>
      </c>
      <c r="R6770" t="s">
        <v>19</v>
      </c>
      <c r="S6770">
        <v>5</v>
      </c>
      <c r="T6770">
        <v>1</v>
      </c>
    </row>
    <row r="6771" spans="1:20" x14ac:dyDescent="0.2">
      <c r="A6771" t="s">
        <v>1490</v>
      </c>
      <c r="B6771">
        <v>94131</v>
      </c>
      <c r="C6771">
        <v>3</v>
      </c>
      <c r="D6771" s="1">
        <v>42990</v>
      </c>
      <c r="E6771" s="2">
        <v>0.45652777777777781</v>
      </c>
      <c r="F6771">
        <v>37.734749000000001</v>
      </c>
      <c r="G6771" s="1">
        <v>42928</v>
      </c>
      <c r="H6771" s="1" t="str">
        <f t="shared" si="210"/>
        <v>2017</v>
      </c>
      <c r="I6771" s="1" t="s">
        <v>1706</v>
      </c>
      <c r="J6771" s="1" t="str">
        <f t="shared" si="211"/>
        <v>2017Q3</v>
      </c>
      <c r="K6771" s="1" t="s">
        <v>1727</v>
      </c>
      <c r="L6771">
        <v>1588000</v>
      </c>
      <c r="M6771">
        <v>-122.44313</v>
      </c>
      <c r="N6771" t="s">
        <v>24</v>
      </c>
      <c r="O6771" s="1">
        <v>42989</v>
      </c>
      <c r="P6771">
        <v>1480000</v>
      </c>
      <c r="Q6771">
        <v>2402</v>
      </c>
      <c r="R6771" t="s">
        <v>19</v>
      </c>
      <c r="S6771">
        <v>5</v>
      </c>
      <c r="T6771">
        <v>2</v>
      </c>
    </row>
    <row r="6772" spans="1:20" x14ac:dyDescent="0.2">
      <c r="A6772">
        <v>6695004</v>
      </c>
      <c r="B6772">
        <v>94131</v>
      </c>
      <c r="C6772">
        <v>3</v>
      </c>
      <c r="D6772" s="1">
        <v>43000</v>
      </c>
      <c r="E6772" s="2">
        <v>0.73583333333333334</v>
      </c>
      <c r="F6772">
        <v>37.737487999999999</v>
      </c>
      <c r="G6772" s="1">
        <v>42979</v>
      </c>
      <c r="H6772" s="1" t="str">
        <f t="shared" si="210"/>
        <v>2017</v>
      </c>
      <c r="I6772" s="1" t="s">
        <v>1706</v>
      </c>
      <c r="J6772" s="1" t="str">
        <f t="shared" si="211"/>
        <v>2017Q3</v>
      </c>
      <c r="K6772" s="1" t="s">
        <v>1727</v>
      </c>
      <c r="L6772">
        <v>1795000</v>
      </c>
      <c r="M6772">
        <v>-122.428139</v>
      </c>
      <c r="N6772" t="s">
        <v>24</v>
      </c>
      <c r="O6772" s="1">
        <v>43000</v>
      </c>
      <c r="P6772">
        <v>2400000</v>
      </c>
      <c r="Q6772">
        <v>2005</v>
      </c>
      <c r="R6772" t="s">
        <v>19</v>
      </c>
      <c r="S6772">
        <v>5</v>
      </c>
      <c r="T6772">
        <v>2</v>
      </c>
    </row>
    <row r="6773" spans="1:20" x14ac:dyDescent="0.2">
      <c r="A6773">
        <v>6767020</v>
      </c>
      <c r="B6773">
        <v>94131</v>
      </c>
      <c r="C6773">
        <v>2</v>
      </c>
      <c r="D6773" s="1">
        <v>43006</v>
      </c>
      <c r="E6773" s="2">
        <v>0.58947916666666667</v>
      </c>
      <c r="F6773">
        <v>37.732529</v>
      </c>
      <c r="G6773" s="1">
        <v>42955</v>
      </c>
      <c r="H6773" s="1" t="str">
        <f t="shared" si="210"/>
        <v>2017</v>
      </c>
      <c r="I6773" s="1" t="s">
        <v>1706</v>
      </c>
      <c r="J6773" s="1" t="str">
        <f t="shared" si="211"/>
        <v>2017Q3</v>
      </c>
      <c r="K6773" s="1" t="s">
        <v>1727</v>
      </c>
      <c r="L6773">
        <v>849000</v>
      </c>
      <c r="M6773">
        <v>-122.43707999999999</v>
      </c>
      <c r="N6773" t="s">
        <v>24</v>
      </c>
      <c r="O6773" s="1">
        <v>43004</v>
      </c>
      <c r="P6773">
        <v>925000</v>
      </c>
      <c r="Q6773">
        <v>950</v>
      </c>
      <c r="R6773" t="s">
        <v>19</v>
      </c>
      <c r="S6773">
        <v>5</v>
      </c>
      <c r="T6773">
        <v>1</v>
      </c>
    </row>
    <row r="6774" spans="1:20" x14ac:dyDescent="0.2">
      <c r="A6774">
        <v>97549</v>
      </c>
      <c r="B6774">
        <v>94134</v>
      </c>
      <c r="C6774">
        <v>3</v>
      </c>
      <c r="D6774" s="1">
        <v>43151</v>
      </c>
      <c r="E6774" s="2">
        <v>0.41326388888888888</v>
      </c>
      <c r="F6774">
        <v>0</v>
      </c>
      <c r="G6774" s="1">
        <v>42950</v>
      </c>
      <c r="H6774" s="1" t="str">
        <f t="shared" si="210"/>
        <v>2017</v>
      </c>
      <c r="I6774" s="1" t="s">
        <v>1706</v>
      </c>
      <c r="J6774" s="1" t="str">
        <f t="shared" si="211"/>
        <v>2017Q3</v>
      </c>
      <c r="K6774" s="1" t="s">
        <v>1727</v>
      </c>
      <c r="L6774">
        <v>1595000</v>
      </c>
      <c r="M6774">
        <v>0</v>
      </c>
      <c r="N6774" t="s">
        <v>24</v>
      </c>
      <c r="O6774" s="1">
        <v>43014</v>
      </c>
      <c r="P6774">
        <v>1661126</v>
      </c>
      <c r="Q6774">
        <v>1890</v>
      </c>
      <c r="R6774" t="s">
        <v>19</v>
      </c>
      <c r="S6774">
        <v>5</v>
      </c>
      <c r="T6774">
        <v>3</v>
      </c>
    </row>
    <row r="6775" spans="1:20" x14ac:dyDescent="0.2">
      <c r="A6775">
        <v>6726046</v>
      </c>
      <c r="B6775">
        <v>94131</v>
      </c>
      <c r="C6775">
        <v>2</v>
      </c>
      <c r="D6775" s="1">
        <v>43025</v>
      </c>
      <c r="E6775" s="2">
        <v>0.49951388888888887</v>
      </c>
      <c r="F6775">
        <v>37.735210000000002</v>
      </c>
      <c r="G6775" s="1">
        <v>43008</v>
      </c>
      <c r="H6775" s="1" t="str">
        <f t="shared" si="210"/>
        <v>2017</v>
      </c>
      <c r="I6775" s="1" t="s">
        <v>1706</v>
      </c>
      <c r="J6775" s="1" t="str">
        <f t="shared" si="211"/>
        <v>2017Q3</v>
      </c>
      <c r="K6775" s="1" t="s">
        <v>1727</v>
      </c>
      <c r="L6775">
        <v>1349000</v>
      </c>
      <c r="M6775">
        <v>-122.430122</v>
      </c>
      <c r="N6775" t="s">
        <v>24</v>
      </c>
      <c r="O6775" s="1">
        <v>43021</v>
      </c>
      <c r="P6775">
        <v>1500000</v>
      </c>
      <c r="Q6775">
        <v>857</v>
      </c>
      <c r="R6775" t="s">
        <v>19</v>
      </c>
      <c r="S6775">
        <v>5</v>
      </c>
      <c r="T6775">
        <v>1</v>
      </c>
    </row>
    <row r="6776" spans="1:20" x14ac:dyDescent="0.2">
      <c r="A6776">
        <v>6730031</v>
      </c>
      <c r="B6776">
        <v>94131</v>
      </c>
      <c r="C6776">
        <v>3</v>
      </c>
      <c r="D6776" s="1">
        <v>43024</v>
      </c>
      <c r="E6776" s="2">
        <v>0.59528935185185183</v>
      </c>
      <c r="F6776">
        <v>37.736485000000002</v>
      </c>
      <c r="G6776" s="1">
        <v>42992</v>
      </c>
      <c r="H6776" s="1" t="str">
        <f t="shared" si="210"/>
        <v>2017</v>
      </c>
      <c r="I6776" s="1" t="s">
        <v>1706</v>
      </c>
      <c r="J6776" s="1" t="str">
        <f t="shared" si="211"/>
        <v>2017Q3</v>
      </c>
      <c r="K6776" s="1" t="s">
        <v>1727</v>
      </c>
      <c r="L6776">
        <v>699000</v>
      </c>
      <c r="M6776">
        <v>-122.435204</v>
      </c>
      <c r="N6776" t="s">
        <v>24</v>
      </c>
      <c r="O6776" s="1">
        <v>43024</v>
      </c>
      <c r="P6776">
        <v>968000</v>
      </c>
      <c r="R6776" t="s">
        <v>19</v>
      </c>
      <c r="S6776">
        <v>5</v>
      </c>
      <c r="T6776">
        <v>2</v>
      </c>
    </row>
    <row r="6777" spans="1:20" x14ac:dyDescent="0.2">
      <c r="A6777">
        <v>6710030</v>
      </c>
      <c r="B6777">
        <v>94131</v>
      </c>
      <c r="C6777">
        <v>2</v>
      </c>
      <c r="D6777" s="1">
        <v>43026</v>
      </c>
      <c r="E6777" s="2">
        <v>0.48857638888888894</v>
      </c>
      <c r="F6777">
        <v>37.736899999999999</v>
      </c>
      <c r="G6777" s="1">
        <v>42992</v>
      </c>
      <c r="H6777" s="1" t="str">
        <f t="shared" si="210"/>
        <v>2017</v>
      </c>
      <c r="I6777" s="1" t="s">
        <v>1706</v>
      </c>
      <c r="J6777" s="1" t="str">
        <f t="shared" si="211"/>
        <v>2017Q3</v>
      </c>
      <c r="K6777" s="1" t="s">
        <v>1727</v>
      </c>
      <c r="L6777">
        <v>995000</v>
      </c>
      <c r="M6777">
        <v>-122.438728</v>
      </c>
      <c r="N6777" t="s">
        <v>24</v>
      </c>
      <c r="O6777" s="1">
        <v>43026</v>
      </c>
      <c r="P6777">
        <v>1450000</v>
      </c>
      <c r="Q6777">
        <v>1165</v>
      </c>
      <c r="R6777" t="s">
        <v>19</v>
      </c>
      <c r="S6777">
        <v>5</v>
      </c>
      <c r="T6777">
        <v>1</v>
      </c>
    </row>
    <row r="6778" spans="1:20" x14ac:dyDescent="0.2">
      <c r="A6778">
        <v>6764005</v>
      </c>
      <c r="B6778">
        <v>94131</v>
      </c>
      <c r="C6778">
        <v>2</v>
      </c>
      <c r="D6778" s="1">
        <v>43108</v>
      </c>
      <c r="E6778" s="2">
        <v>0.55642361111111105</v>
      </c>
      <c r="F6778">
        <v>37.734043</v>
      </c>
      <c r="G6778" s="1">
        <v>42898</v>
      </c>
      <c r="H6778" s="1" t="str">
        <f t="shared" si="210"/>
        <v>2017</v>
      </c>
      <c r="I6778" s="1" t="s">
        <v>1706</v>
      </c>
      <c r="J6778" s="1" t="str">
        <f t="shared" si="211"/>
        <v>2017Q2</v>
      </c>
      <c r="K6778" s="1" t="s">
        <v>1726</v>
      </c>
      <c r="L6778">
        <v>1050000</v>
      </c>
      <c r="M6778">
        <v>-122.4422</v>
      </c>
      <c r="N6778" t="s">
        <v>24</v>
      </c>
      <c r="O6778" s="1">
        <v>43027</v>
      </c>
      <c r="P6778">
        <v>1100000</v>
      </c>
      <c r="Q6778">
        <v>810</v>
      </c>
      <c r="R6778" t="s">
        <v>19</v>
      </c>
      <c r="S6778">
        <v>5</v>
      </c>
      <c r="T6778">
        <v>1</v>
      </c>
    </row>
    <row r="6779" spans="1:20" x14ac:dyDescent="0.2">
      <c r="A6779">
        <v>6665068</v>
      </c>
      <c r="B6779">
        <v>94131</v>
      </c>
      <c r="C6779">
        <v>3</v>
      </c>
      <c r="D6779" s="1">
        <v>43029</v>
      </c>
      <c r="E6779" s="2">
        <v>0.23329861111111114</v>
      </c>
      <c r="F6779">
        <v>37.739317</v>
      </c>
      <c r="G6779" s="1">
        <v>43014</v>
      </c>
      <c r="H6779" s="1" t="str">
        <f t="shared" si="210"/>
        <v>2017</v>
      </c>
      <c r="I6779" s="1" t="s">
        <v>1706</v>
      </c>
      <c r="J6779" s="1" t="str">
        <f t="shared" si="211"/>
        <v>2017Q4</v>
      </c>
      <c r="K6779" s="1" t="s">
        <v>1728</v>
      </c>
      <c r="L6779">
        <v>1675000</v>
      </c>
      <c r="M6779">
        <v>-122.431012</v>
      </c>
      <c r="N6779" t="s">
        <v>24</v>
      </c>
      <c r="O6779" s="1">
        <v>43028</v>
      </c>
      <c r="P6779">
        <v>2600000</v>
      </c>
      <c r="Q6779">
        <v>2040</v>
      </c>
      <c r="R6779" t="s">
        <v>19</v>
      </c>
      <c r="S6779">
        <v>5</v>
      </c>
      <c r="T6779">
        <v>2.5</v>
      </c>
    </row>
    <row r="6780" spans="1:20" x14ac:dyDescent="0.2">
      <c r="A6780">
        <v>6696011</v>
      </c>
      <c r="B6780">
        <v>94131</v>
      </c>
      <c r="C6780">
        <v>3</v>
      </c>
      <c r="D6780" s="1">
        <v>43039</v>
      </c>
      <c r="E6780" s="2">
        <v>0.55622685185185183</v>
      </c>
      <c r="F6780">
        <v>37.737358</v>
      </c>
      <c r="G6780" s="1">
        <v>42986</v>
      </c>
      <c r="H6780" s="1" t="str">
        <f t="shared" si="210"/>
        <v>2017</v>
      </c>
      <c r="I6780" s="1" t="s">
        <v>1706</v>
      </c>
      <c r="J6780" s="1" t="str">
        <f t="shared" si="211"/>
        <v>2017Q3</v>
      </c>
      <c r="K6780" s="1" t="s">
        <v>1727</v>
      </c>
      <c r="L6780">
        <v>1399000</v>
      </c>
      <c r="M6780">
        <v>-122.429214</v>
      </c>
      <c r="N6780" t="s">
        <v>24</v>
      </c>
      <c r="O6780" s="1">
        <v>43034</v>
      </c>
      <c r="P6780">
        <v>1545876</v>
      </c>
      <c r="Q6780">
        <v>1744</v>
      </c>
      <c r="R6780" t="s">
        <v>19</v>
      </c>
      <c r="S6780">
        <v>5</v>
      </c>
      <c r="T6780">
        <v>2</v>
      </c>
    </row>
    <row r="6781" spans="1:20" x14ac:dyDescent="0.2">
      <c r="A6781">
        <v>6729048</v>
      </c>
      <c r="B6781">
        <v>94131</v>
      </c>
      <c r="C6781">
        <v>4</v>
      </c>
      <c r="D6781" s="1">
        <v>43035</v>
      </c>
      <c r="E6781" s="2">
        <v>0.38497685185185188</v>
      </c>
      <c r="F6781">
        <v>37.735992000000003</v>
      </c>
      <c r="G6781" s="1">
        <v>42993</v>
      </c>
      <c r="H6781" s="1" t="str">
        <f t="shared" si="210"/>
        <v>2017</v>
      </c>
      <c r="I6781" s="1" t="s">
        <v>1706</v>
      </c>
      <c r="J6781" s="1" t="str">
        <f t="shared" si="211"/>
        <v>2017Q3</v>
      </c>
      <c r="K6781" s="1" t="s">
        <v>1727</v>
      </c>
      <c r="L6781">
        <v>1595000</v>
      </c>
      <c r="M6781">
        <v>-122.433739</v>
      </c>
      <c r="N6781" t="s">
        <v>24</v>
      </c>
      <c r="O6781" s="1">
        <v>43034</v>
      </c>
      <c r="P6781">
        <v>1950000</v>
      </c>
      <c r="Q6781">
        <v>2064</v>
      </c>
      <c r="R6781" t="s">
        <v>19</v>
      </c>
      <c r="S6781">
        <v>5</v>
      </c>
      <c r="T6781">
        <v>2.5</v>
      </c>
    </row>
    <row r="6782" spans="1:20" x14ac:dyDescent="0.2">
      <c r="A6782">
        <v>6717027</v>
      </c>
      <c r="B6782">
        <v>94131</v>
      </c>
      <c r="C6782">
        <v>2</v>
      </c>
      <c r="D6782" s="1">
        <v>43038</v>
      </c>
      <c r="E6782" s="2">
        <v>0.73233796296296294</v>
      </c>
      <c r="F6782">
        <v>0</v>
      </c>
      <c r="G6782" s="1">
        <v>42954</v>
      </c>
      <c r="H6782" s="1" t="str">
        <f t="shared" si="210"/>
        <v>2017</v>
      </c>
      <c r="I6782" s="1" t="s">
        <v>1706</v>
      </c>
      <c r="J6782" s="1" t="str">
        <f t="shared" si="211"/>
        <v>2017Q3</v>
      </c>
      <c r="K6782" s="1" t="s">
        <v>1727</v>
      </c>
      <c r="L6782">
        <v>990000</v>
      </c>
      <c r="M6782">
        <v>0</v>
      </c>
      <c r="N6782" t="s">
        <v>24</v>
      </c>
      <c r="O6782" s="1">
        <v>43038</v>
      </c>
      <c r="P6782">
        <v>900000</v>
      </c>
      <c r="Q6782">
        <v>805</v>
      </c>
      <c r="R6782" t="s">
        <v>19</v>
      </c>
      <c r="S6782">
        <v>5</v>
      </c>
      <c r="T6782">
        <v>1</v>
      </c>
    </row>
    <row r="6783" spans="1:20" x14ac:dyDescent="0.2">
      <c r="A6783">
        <v>7553046</v>
      </c>
      <c r="B6783">
        <v>94131</v>
      </c>
      <c r="C6783">
        <v>4</v>
      </c>
      <c r="D6783" s="1">
        <v>43041</v>
      </c>
      <c r="E6783" s="2">
        <v>0.65831018518518525</v>
      </c>
      <c r="F6783">
        <v>37.737354000000003</v>
      </c>
      <c r="G6783" s="1">
        <v>42992</v>
      </c>
      <c r="H6783" s="1" t="str">
        <f t="shared" si="210"/>
        <v>2017</v>
      </c>
      <c r="I6783" s="1" t="s">
        <v>1706</v>
      </c>
      <c r="J6783" s="1" t="str">
        <f t="shared" si="211"/>
        <v>2017Q3</v>
      </c>
      <c r="K6783" s="1" t="s">
        <v>1727</v>
      </c>
      <c r="L6783">
        <v>1595000</v>
      </c>
      <c r="M6783">
        <v>-122.437988</v>
      </c>
      <c r="N6783" t="s">
        <v>24</v>
      </c>
      <c r="O6783" s="1">
        <v>43038</v>
      </c>
      <c r="P6783">
        <v>1680000</v>
      </c>
      <c r="Q6783">
        <v>2113</v>
      </c>
      <c r="R6783" t="s">
        <v>19</v>
      </c>
      <c r="S6783">
        <v>5</v>
      </c>
      <c r="T6783">
        <v>2</v>
      </c>
    </row>
    <row r="6784" spans="1:20" x14ac:dyDescent="0.2">
      <c r="A6784">
        <v>6739028</v>
      </c>
      <c r="B6784">
        <v>94131</v>
      </c>
      <c r="C6784">
        <v>2</v>
      </c>
      <c r="D6784" s="1">
        <v>43041</v>
      </c>
      <c r="E6784" s="2">
        <v>0.91905092592592597</v>
      </c>
      <c r="F6784">
        <v>37.735416000000001</v>
      </c>
      <c r="G6784" s="1">
        <v>42984</v>
      </c>
      <c r="H6784" s="1" t="str">
        <f t="shared" si="210"/>
        <v>2017</v>
      </c>
      <c r="I6784" s="1" t="s">
        <v>1706</v>
      </c>
      <c r="J6784" s="1" t="str">
        <f t="shared" si="211"/>
        <v>2017Q3</v>
      </c>
      <c r="K6784" s="1" t="s">
        <v>1727</v>
      </c>
      <c r="L6784">
        <v>1295000</v>
      </c>
      <c r="M6784">
        <v>-122.434708</v>
      </c>
      <c r="N6784" t="s">
        <v>24</v>
      </c>
      <c r="O6784" s="1">
        <v>43041</v>
      </c>
      <c r="P6784">
        <v>1700000</v>
      </c>
      <c r="Q6784">
        <v>861</v>
      </c>
      <c r="R6784" t="s">
        <v>19</v>
      </c>
      <c r="S6784">
        <v>5</v>
      </c>
      <c r="T6784">
        <v>2</v>
      </c>
    </row>
    <row r="6785" spans="1:20" x14ac:dyDescent="0.2">
      <c r="A6785">
        <v>6656031</v>
      </c>
      <c r="B6785">
        <v>94131</v>
      </c>
      <c r="C6785">
        <v>4</v>
      </c>
      <c r="D6785" s="1">
        <v>43061</v>
      </c>
      <c r="E6785" s="2">
        <v>0.61640046296296302</v>
      </c>
      <c r="F6785">
        <v>37.740470999999999</v>
      </c>
      <c r="G6785" s="1">
        <v>42999</v>
      </c>
      <c r="H6785" s="1" t="str">
        <f t="shared" si="210"/>
        <v>2017</v>
      </c>
      <c r="I6785" s="1" t="s">
        <v>1706</v>
      </c>
      <c r="J6785" s="1" t="str">
        <f t="shared" si="211"/>
        <v>2017Q3</v>
      </c>
      <c r="K6785" s="1" t="s">
        <v>1727</v>
      </c>
      <c r="L6785">
        <v>2649000</v>
      </c>
      <c r="M6785">
        <v>-122.426468</v>
      </c>
      <c r="N6785" t="s">
        <v>24</v>
      </c>
      <c r="O6785" s="1">
        <v>43054</v>
      </c>
      <c r="P6785">
        <v>2850000</v>
      </c>
      <c r="R6785" t="s">
        <v>19</v>
      </c>
      <c r="S6785">
        <v>5</v>
      </c>
      <c r="T6785">
        <v>3.5</v>
      </c>
    </row>
    <row r="6786" spans="1:20" x14ac:dyDescent="0.2">
      <c r="A6786">
        <v>6739006</v>
      </c>
      <c r="B6786">
        <v>94131</v>
      </c>
      <c r="C6786">
        <v>4</v>
      </c>
      <c r="D6786" s="1">
        <v>43070</v>
      </c>
      <c r="E6786" s="2">
        <v>0.93483796296296295</v>
      </c>
      <c r="F6786">
        <v>37.734684000000001</v>
      </c>
      <c r="G6786" s="1">
        <v>43007</v>
      </c>
      <c r="H6786" s="1" t="str">
        <f t="shared" ref="H6786:H6849" si="212">TEXT(G6786,"yyyy")</f>
        <v>2017</v>
      </c>
      <c r="I6786" s="1" t="s">
        <v>1706</v>
      </c>
      <c r="J6786" s="1" t="str">
        <f t="shared" ref="J6786:J6849" si="213">TEXT(G6786,"yyyy") &amp; "Q" &amp; ROUNDUP(MONTH(G6786) / 3,0)</f>
        <v>2017Q3</v>
      </c>
      <c r="K6786" s="1" t="s">
        <v>1727</v>
      </c>
      <c r="L6786">
        <v>1895000</v>
      </c>
      <c r="M6786">
        <v>-122.434372</v>
      </c>
      <c r="N6786" t="s">
        <v>24</v>
      </c>
      <c r="O6786" s="1">
        <v>43070</v>
      </c>
      <c r="P6786">
        <v>2228000</v>
      </c>
      <c r="Q6786">
        <v>2414</v>
      </c>
      <c r="R6786" t="s">
        <v>19</v>
      </c>
      <c r="S6786">
        <v>5</v>
      </c>
      <c r="T6786">
        <v>4</v>
      </c>
    </row>
    <row r="6787" spans="1:20" x14ac:dyDescent="0.2">
      <c r="A6787">
        <v>3062037</v>
      </c>
      <c r="B6787">
        <v>94131</v>
      </c>
      <c r="C6787">
        <v>3</v>
      </c>
      <c r="D6787" s="1">
        <v>43076</v>
      </c>
      <c r="E6787" s="2">
        <v>0.67534722222222221</v>
      </c>
      <c r="F6787">
        <v>37.733688000000001</v>
      </c>
      <c r="G6787" s="1">
        <v>42935</v>
      </c>
      <c r="H6787" s="1" t="str">
        <f t="shared" si="212"/>
        <v>2017</v>
      </c>
      <c r="I6787" s="1" t="s">
        <v>1706</v>
      </c>
      <c r="J6787" s="1" t="str">
        <f t="shared" si="213"/>
        <v>2017Q3</v>
      </c>
      <c r="K6787" s="1" t="s">
        <v>1727</v>
      </c>
      <c r="L6787">
        <v>1195000</v>
      </c>
      <c r="M6787">
        <v>-122.44297</v>
      </c>
      <c r="N6787" t="s">
        <v>24</v>
      </c>
      <c r="O6787" s="1">
        <v>43074</v>
      </c>
      <c r="P6787">
        <v>1520000</v>
      </c>
      <c r="R6787" t="s">
        <v>19</v>
      </c>
      <c r="S6787">
        <v>5</v>
      </c>
      <c r="T6787">
        <v>2</v>
      </c>
    </row>
    <row r="6788" spans="1:20" x14ac:dyDescent="0.2">
      <c r="A6788">
        <v>6729020</v>
      </c>
      <c r="B6788">
        <v>94131</v>
      </c>
      <c r="C6788">
        <v>3</v>
      </c>
      <c r="D6788" s="1">
        <v>43083</v>
      </c>
      <c r="E6788" s="2">
        <v>0.64605324074074078</v>
      </c>
      <c r="F6788">
        <v>37.736106999999997</v>
      </c>
      <c r="G6788" s="1">
        <v>43027</v>
      </c>
      <c r="H6788" s="1" t="str">
        <f t="shared" si="212"/>
        <v>2017</v>
      </c>
      <c r="I6788" s="1" t="s">
        <v>1706</v>
      </c>
      <c r="J6788" s="1" t="str">
        <f t="shared" si="213"/>
        <v>2017Q4</v>
      </c>
      <c r="K6788" s="1" t="s">
        <v>1728</v>
      </c>
      <c r="L6788">
        <v>1649000</v>
      </c>
      <c r="M6788">
        <v>-122.43336499999999</v>
      </c>
      <c r="N6788" t="s">
        <v>24</v>
      </c>
      <c r="O6788" s="1">
        <v>43077</v>
      </c>
      <c r="P6788">
        <v>1800000</v>
      </c>
      <c r="Q6788">
        <v>1521</v>
      </c>
      <c r="R6788" t="s">
        <v>19</v>
      </c>
      <c r="S6788">
        <v>5</v>
      </c>
      <c r="T6788">
        <v>2</v>
      </c>
    </row>
    <row r="6789" spans="1:20" x14ac:dyDescent="0.2">
      <c r="A6789">
        <v>7549022</v>
      </c>
      <c r="B6789">
        <v>94131</v>
      </c>
      <c r="C6789">
        <v>1</v>
      </c>
      <c r="D6789" s="1">
        <v>43087</v>
      </c>
      <c r="E6789" s="2">
        <v>0.43202546296296296</v>
      </c>
      <c r="F6789">
        <v>37.739319000000002</v>
      </c>
      <c r="G6789" s="1">
        <v>42745</v>
      </c>
      <c r="H6789" s="1" t="str">
        <f t="shared" si="212"/>
        <v>2017</v>
      </c>
      <c r="I6789" s="1" t="s">
        <v>1706</v>
      </c>
      <c r="J6789" s="1" t="str">
        <f t="shared" si="213"/>
        <v>2017Q1</v>
      </c>
      <c r="K6789" s="1" t="s">
        <v>1725</v>
      </c>
      <c r="L6789">
        <v>775000</v>
      </c>
      <c r="M6789">
        <v>-122.435219</v>
      </c>
      <c r="N6789" t="s">
        <v>24</v>
      </c>
      <c r="O6789" s="1">
        <v>43081</v>
      </c>
      <c r="P6789">
        <v>835000</v>
      </c>
      <c r="Q6789">
        <v>770</v>
      </c>
      <c r="R6789" t="s">
        <v>19</v>
      </c>
      <c r="S6789">
        <v>5</v>
      </c>
      <c r="T6789">
        <v>1</v>
      </c>
    </row>
    <row r="6790" spans="1:20" x14ac:dyDescent="0.2">
      <c r="A6790">
        <v>6731058</v>
      </c>
      <c r="B6790">
        <v>94131</v>
      </c>
      <c r="C6790">
        <v>2</v>
      </c>
      <c r="D6790" s="1">
        <v>43096</v>
      </c>
      <c r="E6790" s="2">
        <v>0.60045138888888883</v>
      </c>
      <c r="F6790">
        <v>37.736396999999997</v>
      </c>
      <c r="G6790" s="1">
        <v>43048</v>
      </c>
      <c r="H6790" s="1" t="str">
        <f t="shared" si="212"/>
        <v>2017</v>
      </c>
      <c r="I6790" s="1" t="s">
        <v>1706</v>
      </c>
      <c r="J6790" s="1" t="str">
        <f t="shared" si="213"/>
        <v>2017Q4</v>
      </c>
      <c r="K6790" s="1" t="s">
        <v>1728</v>
      </c>
      <c r="L6790">
        <v>899000</v>
      </c>
      <c r="M6790">
        <v>-122.43729399999999</v>
      </c>
      <c r="N6790" t="s">
        <v>24</v>
      </c>
      <c r="O6790" s="1">
        <v>43096</v>
      </c>
      <c r="P6790">
        <v>1300000</v>
      </c>
      <c r="Q6790">
        <v>991</v>
      </c>
      <c r="R6790" t="s">
        <v>19</v>
      </c>
      <c r="S6790">
        <v>5</v>
      </c>
      <c r="T6790">
        <v>1</v>
      </c>
    </row>
    <row r="6791" spans="1:20" x14ac:dyDescent="0.2">
      <c r="A6791">
        <v>3034019</v>
      </c>
      <c r="B6791">
        <v>94131</v>
      </c>
      <c r="C6791">
        <v>3</v>
      </c>
      <c r="D6791" s="1">
        <v>43098</v>
      </c>
      <c r="E6791" s="2">
        <v>0.66862268518518519</v>
      </c>
      <c r="F6791">
        <v>37.736198000000002</v>
      </c>
      <c r="G6791" s="1">
        <v>43020</v>
      </c>
      <c r="H6791" s="1" t="str">
        <f t="shared" si="212"/>
        <v>2017</v>
      </c>
      <c r="I6791" s="1" t="s">
        <v>1706</v>
      </c>
      <c r="J6791" s="1" t="str">
        <f t="shared" si="213"/>
        <v>2017Q4</v>
      </c>
      <c r="K6791" s="1" t="s">
        <v>1728</v>
      </c>
      <c r="L6791">
        <v>1899000</v>
      </c>
      <c r="M6791">
        <v>-122.444115</v>
      </c>
      <c r="N6791" t="s">
        <v>16</v>
      </c>
      <c r="O6791" s="1">
        <v>43098</v>
      </c>
      <c r="P6791">
        <v>1840000</v>
      </c>
      <c r="Q6791">
        <v>2250</v>
      </c>
      <c r="R6791" t="s">
        <v>19</v>
      </c>
      <c r="S6791">
        <v>5</v>
      </c>
      <c r="T6791">
        <v>2.5</v>
      </c>
    </row>
    <row r="6792" spans="1:20" x14ac:dyDescent="0.2">
      <c r="A6792">
        <v>7549013</v>
      </c>
      <c r="B6792">
        <v>94131</v>
      </c>
      <c r="C6792">
        <v>5</v>
      </c>
      <c r="D6792" s="1">
        <v>43118</v>
      </c>
      <c r="E6792" s="2">
        <v>0.75755787037037037</v>
      </c>
      <c r="F6792">
        <v>37.739063000000002</v>
      </c>
      <c r="G6792" s="1">
        <v>42873</v>
      </c>
      <c r="H6792" s="1" t="str">
        <f t="shared" si="212"/>
        <v>2017</v>
      </c>
      <c r="I6792" s="1" t="s">
        <v>1706</v>
      </c>
      <c r="J6792" s="1" t="str">
        <f t="shared" si="213"/>
        <v>2017Q2</v>
      </c>
      <c r="K6792" s="1" t="s">
        <v>1726</v>
      </c>
      <c r="L6792">
        <v>1799000</v>
      </c>
      <c r="M6792">
        <v>-122.43480700000001</v>
      </c>
      <c r="N6792" t="s">
        <v>24</v>
      </c>
      <c r="O6792" s="1">
        <v>43118</v>
      </c>
      <c r="P6792">
        <v>2025000</v>
      </c>
      <c r="Q6792">
        <v>2076</v>
      </c>
      <c r="R6792" t="s">
        <v>19</v>
      </c>
      <c r="S6792">
        <v>5</v>
      </c>
      <c r="T6792">
        <v>3</v>
      </c>
    </row>
    <row r="6793" spans="1:20" x14ac:dyDescent="0.2">
      <c r="A6793">
        <v>6664026</v>
      </c>
      <c r="B6793">
        <v>94131</v>
      </c>
      <c r="C6793">
        <v>5</v>
      </c>
      <c r="D6793" s="1">
        <v>43137</v>
      </c>
      <c r="E6793" s="2">
        <v>0.50167824074074074</v>
      </c>
      <c r="F6793">
        <v>37.739708</v>
      </c>
      <c r="G6793" s="1">
        <v>43137</v>
      </c>
      <c r="H6793" s="1" t="str">
        <f t="shared" si="212"/>
        <v>2018</v>
      </c>
      <c r="I6793" s="1" t="s">
        <v>1707</v>
      </c>
      <c r="J6793" s="1" t="str">
        <f t="shared" si="213"/>
        <v>2018Q1</v>
      </c>
      <c r="K6793" s="1" t="s">
        <v>1729</v>
      </c>
      <c r="L6793">
        <v>10000000</v>
      </c>
      <c r="M6793">
        <v>-122.429115</v>
      </c>
      <c r="N6793" t="s">
        <v>24</v>
      </c>
      <c r="O6793" s="1">
        <v>43137</v>
      </c>
      <c r="P6793">
        <v>9700000</v>
      </c>
      <c r="Q6793">
        <v>5320</v>
      </c>
      <c r="R6793" t="s">
        <v>19</v>
      </c>
      <c r="S6793">
        <v>5</v>
      </c>
      <c r="T6793">
        <v>5.5</v>
      </c>
    </row>
    <row r="6794" spans="1:20" x14ac:dyDescent="0.2">
      <c r="A6794">
        <v>6693035</v>
      </c>
      <c r="B6794">
        <v>94131</v>
      </c>
      <c r="C6794">
        <v>3</v>
      </c>
      <c r="D6794" s="1">
        <v>43144</v>
      </c>
      <c r="E6794" s="2">
        <v>0.63168981481481479</v>
      </c>
      <c r="F6794">
        <v>37.736297999999998</v>
      </c>
      <c r="G6794" s="1">
        <v>43084</v>
      </c>
      <c r="H6794" s="1" t="str">
        <f t="shared" si="212"/>
        <v>2017</v>
      </c>
      <c r="I6794" s="1" t="s">
        <v>1706</v>
      </c>
      <c r="J6794" s="1" t="str">
        <f t="shared" si="213"/>
        <v>2017Q4</v>
      </c>
      <c r="K6794" s="1" t="s">
        <v>1728</v>
      </c>
      <c r="L6794">
        <v>1295000</v>
      </c>
      <c r="M6794">
        <v>-122.427437</v>
      </c>
      <c r="N6794" t="s">
        <v>16</v>
      </c>
      <c r="O6794" s="1">
        <v>43144</v>
      </c>
      <c r="P6794">
        <v>1425000</v>
      </c>
      <c r="Q6794">
        <v>1161</v>
      </c>
      <c r="R6794" t="s">
        <v>19</v>
      </c>
      <c r="S6794">
        <v>5</v>
      </c>
      <c r="T6794">
        <v>2</v>
      </c>
    </row>
    <row r="6795" spans="1:20" x14ac:dyDescent="0.2">
      <c r="A6795">
        <v>6727003</v>
      </c>
      <c r="B6795">
        <v>94131</v>
      </c>
      <c r="C6795">
        <v>2</v>
      </c>
      <c r="D6795" s="1">
        <v>43147</v>
      </c>
      <c r="E6795" s="2">
        <v>0.40557870370370369</v>
      </c>
      <c r="F6795">
        <v>37.735672000000001</v>
      </c>
      <c r="G6795" s="1">
        <v>43102</v>
      </c>
      <c r="H6795" s="1" t="str">
        <f t="shared" si="212"/>
        <v>2018</v>
      </c>
      <c r="I6795" s="1" t="s">
        <v>1707</v>
      </c>
      <c r="J6795" s="1" t="str">
        <f t="shared" si="213"/>
        <v>2018Q1</v>
      </c>
      <c r="K6795" s="1" t="s">
        <v>1729</v>
      </c>
      <c r="L6795">
        <v>1375000</v>
      </c>
      <c r="M6795">
        <v>-122.43053399999999</v>
      </c>
      <c r="N6795" t="s">
        <v>24</v>
      </c>
      <c r="O6795" s="1">
        <v>43144</v>
      </c>
      <c r="P6795">
        <v>1575000</v>
      </c>
      <c r="Q6795">
        <v>1162</v>
      </c>
      <c r="R6795" t="s">
        <v>19</v>
      </c>
      <c r="S6795">
        <v>5</v>
      </c>
      <c r="T6795">
        <v>2</v>
      </c>
    </row>
    <row r="6796" spans="1:20" x14ac:dyDescent="0.2">
      <c r="A6796">
        <v>6686013</v>
      </c>
      <c r="B6796">
        <v>94131</v>
      </c>
      <c r="C6796">
        <v>2</v>
      </c>
      <c r="D6796" s="1">
        <v>43154</v>
      </c>
      <c r="E6796" s="2">
        <v>0.50785879629629627</v>
      </c>
      <c r="F6796">
        <v>37.738318999999997</v>
      </c>
      <c r="G6796" s="1">
        <v>43124</v>
      </c>
      <c r="H6796" s="1" t="str">
        <f t="shared" si="212"/>
        <v>2018</v>
      </c>
      <c r="I6796" s="1" t="s">
        <v>1707</v>
      </c>
      <c r="J6796" s="1" t="str">
        <f t="shared" si="213"/>
        <v>2018Q1</v>
      </c>
      <c r="K6796" s="1" t="s">
        <v>1729</v>
      </c>
      <c r="L6796">
        <v>1450000</v>
      </c>
      <c r="M6796">
        <v>-122.425476</v>
      </c>
      <c r="N6796" t="s">
        <v>24</v>
      </c>
      <c r="O6796" s="1">
        <v>43153</v>
      </c>
      <c r="P6796">
        <v>1865000</v>
      </c>
      <c r="Q6796">
        <v>1342</v>
      </c>
      <c r="R6796" t="s">
        <v>19</v>
      </c>
      <c r="S6796">
        <v>5</v>
      </c>
      <c r="T6796">
        <v>1.5</v>
      </c>
    </row>
    <row r="6797" spans="1:20" x14ac:dyDescent="0.2">
      <c r="A6797">
        <v>1225029</v>
      </c>
      <c r="B6797">
        <v>94117</v>
      </c>
      <c r="C6797">
        <v>1</v>
      </c>
      <c r="D6797" s="1">
        <v>42082</v>
      </c>
      <c r="E6797" s="2">
        <v>0.6244791666666667</v>
      </c>
      <c r="F6797">
        <v>37.771265999999997</v>
      </c>
      <c r="G6797" s="1">
        <v>41999</v>
      </c>
      <c r="H6797" s="1" t="str">
        <f t="shared" si="212"/>
        <v>2014</v>
      </c>
      <c r="I6797" s="1" t="s">
        <v>1703</v>
      </c>
      <c r="J6797" s="1" t="str">
        <f t="shared" si="213"/>
        <v>2014Q4</v>
      </c>
      <c r="K6797" s="1" t="s">
        <v>1711</v>
      </c>
      <c r="L6797">
        <v>585000</v>
      </c>
      <c r="M6797">
        <v>-122.450202</v>
      </c>
      <c r="N6797" t="s">
        <v>16</v>
      </c>
      <c r="O6797" s="1">
        <v>42082</v>
      </c>
      <c r="P6797">
        <v>750000</v>
      </c>
      <c r="R6797" t="s">
        <v>101</v>
      </c>
      <c r="S6797">
        <v>5</v>
      </c>
      <c r="T6797">
        <v>1</v>
      </c>
    </row>
    <row r="6798" spans="1:20" x14ac:dyDescent="0.2">
      <c r="A6798">
        <v>1247043</v>
      </c>
      <c r="B6798">
        <v>94117</v>
      </c>
      <c r="C6798">
        <v>2</v>
      </c>
      <c r="D6798" s="1">
        <v>42094</v>
      </c>
      <c r="E6798" s="2">
        <v>0.73908564814814814</v>
      </c>
      <c r="F6798">
        <v>37.768889999999999</v>
      </c>
      <c r="G6798" s="1">
        <v>42062</v>
      </c>
      <c r="H6798" s="1" t="str">
        <f t="shared" si="212"/>
        <v>2015</v>
      </c>
      <c r="I6798" s="1" t="s">
        <v>1704</v>
      </c>
      <c r="J6798" s="1" t="str">
        <f t="shared" si="213"/>
        <v>2015Q1</v>
      </c>
      <c r="K6798" s="1" t="s">
        <v>1712</v>
      </c>
      <c r="L6798">
        <v>995000</v>
      </c>
      <c r="M6798">
        <v>-122.450294</v>
      </c>
      <c r="N6798" t="s">
        <v>16</v>
      </c>
      <c r="O6798" s="1">
        <v>42090</v>
      </c>
      <c r="P6798">
        <v>1010000</v>
      </c>
      <c r="Q6798">
        <v>1209</v>
      </c>
      <c r="R6798" t="s">
        <v>101</v>
      </c>
      <c r="S6798">
        <v>5</v>
      </c>
      <c r="T6798">
        <v>1</v>
      </c>
    </row>
    <row r="6799" spans="1:20" x14ac:dyDescent="0.2">
      <c r="A6799">
        <v>1269183</v>
      </c>
      <c r="B6799">
        <v>94117</v>
      </c>
      <c r="C6799">
        <v>3</v>
      </c>
      <c r="D6799" s="1">
        <v>42095</v>
      </c>
      <c r="E6799" s="2">
        <v>0.50982638888888887</v>
      </c>
      <c r="F6799">
        <v>37.766894999999998</v>
      </c>
      <c r="G6799" s="1">
        <v>42062</v>
      </c>
      <c r="H6799" s="1" t="str">
        <f t="shared" si="212"/>
        <v>2015</v>
      </c>
      <c r="I6799" s="1" t="s">
        <v>1704</v>
      </c>
      <c r="J6799" s="1" t="str">
        <f t="shared" si="213"/>
        <v>2015Q1</v>
      </c>
      <c r="K6799" s="1" t="s">
        <v>1712</v>
      </c>
      <c r="L6799">
        <v>1095000</v>
      </c>
      <c r="M6799">
        <v>-122.44728000000001</v>
      </c>
      <c r="N6799" t="s">
        <v>16</v>
      </c>
      <c r="O6799" s="1">
        <v>42090</v>
      </c>
      <c r="P6799">
        <v>1400000</v>
      </c>
      <c r="Q6799">
        <v>1264</v>
      </c>
      <c r="R6799" t="s">
        <v>101</v>
      </c>
      <c r="S6799">
        <v>5</v>
      </c>
      <c r="T6799">
        <v>1</v>
      </c>
    </row>
    <row r="6800" spans="1:20" x14ac:dyDescent="0.2">
      <c r="A6800">
        <v>1222054</v>
      </c>
      <c r="B6800">
        <v>94117</v>
      </c>
      <c r="C6800">
        <v>2</v>
      </c>
      <c r="D6800" s="1">
        <v>42123</v>
      </c>
      <c r="E6800" s="2">
        <v>0.66818287037037039</v>
      </c>
      <c r="F6800">
        <v>37.771945000000002</v>
      </c>
      <c r="G6800" s="1">
        <v>42058</v>
      </c>
      <c r="H6800" s="1" t="str">
        <f t="shared" si="212"/>
        <v>2015</v>
      </c>
      <c r="I6800" s="1" t="s">
        <v>1704</v>
      </c>
      <c r="J6800" s="1" t="str">
        <f t="shared" si="213"/>
        <v>2015Q1</v>
      </c>
      <c r="K6800" s="1" t="s">
        <v>1712</v>
      </c>
      <c r="L6800">
        <v>945000</v>
      </c>
      <c r="M6800">
        <v>-122.444183</v>
      </c>
      <c r="N6800" t="s">
        <v>16</v>
      </c>
      <c r="O6800" s="1">
        <v>42123</v>
      </c>
      <c r="P6800">
        <v>950000</v>
      </c>
      <c r="Q6800">
        <v>1242</v>
      </c>
      <c r="R6800" t="s">
        <v>101</v>
      </c>
      <c r="S6800">
        <v>5</v>
      </c>
      <c r="T6800">
        <v>1</v>
      </c>
    </row>
    <row r="6801" spans="1:20" x14ac:dyDescent="0.2">
      <c r="A6801">
        <v>1254077</v>
      </c>
      <c r="B6801">
        <v>94117</v>
      </c>
      <c r="C6801">
        <v>2</v>
      </c>
      <c r="D6801" s="1">
        <v>42130</v>
      </c>
      <c r="E6801" s="2">
        <v>0.41774305555555552</v>
      </c>
      <c r="F6801">
        <v>37.767307000000002</v>
      </c>
      <c r="G6801" s="1">
        <v>42095</v>
      </c>
      <c r="H6801" s="1" t="str">
        <f t="shared" si="212"/>
        <v>2015</v>
      </c>
      <c r="I6801" s="1" t="s">
        <v>1704</v>
      </c>
      <c r="J6801" s="1" t="str">
        <f t="shared" si="213"/>
        <v>2015Q2</v>
      </c>
      <c r="K6801" s="1" t="s">
        <v>1717</v>
      </c>
      <c r="L6801">
        <v>699000</v>
      </c>
      <c r="M6801">
        <v>-122.44754</v>
      </c>
      <c r="N6801" t="s">
        <v>16</v>
      </c>
      <c r="O6801" s="1">
        <v>42130</v>
      </c>
      <c r="P6801">
        <v>770000</v>
      </c>
      <c r="Q6801">
        <v>868</v>
      </c>
      <c r="R6801" t="s">
        <v>101</v>
      </c>
      <c r="S6801">
        <v>5</v>
      </c>
      <c r="T6801">
        <v>1</v>
      </c>
    </row>
    <row r="6802" spans="1:20" x14ac:dyDescent="0.2">
      <c r="A6802">
        <v>1218068</v>
      </c>
      <c r="B6802">
        <v>94117</v>
      </c>
      <c r="C6802">
        <v>3</v>
      </c>
      <c r="D6802" s="1">
        <v>42139</v>
      </c>
      <c r="E6802" s="2">
        <v>0.55640046296296297</v>
      </c>
      <c r="F6802">
        <v>37.772708000000002</v>
      </c>
      <c r="G6802" s="1">
        <v>42083</v>
      </c>
      <c r="H6802" s="1" t="str">
        <f t="shared" si="212"/>
        <v>2015</v>
      </c>
      <c r="I6802" s="1" t="s">
        <v>1704</v>
      </c>
      <c r="J6802" s="1" t="str">
        <f t="shared" si="213"/>
        <v>2015Q1</v>
      </c>
      <c r="K6802" s="1" t="s">
        <v>1712</v>
      </c>
      <c r="L6802">
        <v>1095000</v>
      </c>
      <c r="M6802">
        <v>-122.438529</v>
      </c>
      <c r="N6802" t="s">
        <v>16</v>
      </c>
      <c r="O6802" s="1">
        <v>42139</v>
      </c>
      <c r="P6802">
        <v>1069000</v>
      </c>
      <c r="R6802" t="s">
        <v>101</v>
      </c>
      <c r="S6802">
        <v>5</v>
      </c>
      <c r="T6802">
        <v>2</v>
      </c>
    </row>
    <row r="6803" spans="1:20" x14ac:dyDescent="0.2">
      <c r="A6803">
        <v>1244043</v>
      </c>
      <c r="B6803">
        <v>94117</v>
      </c>
      <c r="C6803">
        <v>3</v>
      </c>
      <c r="D6803" s="1">
        <v>42143</v>
      </c>
      <c r="E6803" s="2">
        <v>0.76368055555555558</v>
      </c>
      <c r="F6803">
        <v>37.769672</v>
      </c>
      <c r="G6803" s="1">
        <v>42103</v>
      </c>
      <c r="H6803" s="1" t="str">
        <f t="shared" si="212"/>
        <v>2015</v>
      </c>
      <c r="I6803" s="1" t="s">
        <v>1704</v>
      </c>
      <c r="J6803" s="1" t="str">
        <f t="shared" si="213"/>
        <v>2015Q2</v>
      </c>
      <c r="K6803" s="1" t="s">
        <v>1717</v>
      </c>
      <c r="L6803">
        <v>1250000</v>
      </c>
      <c r="M6803">
        <v>-122.445594</v>
      </c>
      <c r="N6803" t="s">
        <v>16</v>
      </c>
      <c r="O6803" s="1">
        <v>42143</v>
      </c>
      <c r="P6803">
        <v>1500000</v>
      </c>
      <c r="Q6803">
        <v>2112</v>
      </c>
      <c r="R6803" t="s">
        <v>101</v>
      </c>
      <c r="S6803">
        <v>5</v>
      </c>
      <c r="T6803">
        <v>2</v>
      </c>
    </row>
    <row r="6804" spans="1:20" x14ac:dyDescent="0.2">
      <c r="A6804">
        <v>1228018</v>
      </c>
      <c r="B6804">
        <v>94117</v>
      </c>
      <c r="C6804">
        <v>3</v>
      </c>
      <c r="D6804" s="1">
        <v>42145</v>
      </c>
      <c r="E6804" s="2">
        <v>0.57824074074074072</v>
      </c>
      <c r="F6804">
        <v>37.770026999999999</v>
      </c>
      <c r="G6804" s="1">
        <v>42118</v>
      </c>
      <c r="H6804" s="1" t="str">
        <f t="shared" si="212"/>
        <v>2015</v>
      </c>
      <c r="I6804" s="1" t="s">
        <v>1704</v>
      </c>
      <c r="J6804" s="1" t="str">
        <f t="shared" si="213"/>
        <v>2015Q2</v>
      </c>
      <c r="K6804" s="1" t="s">
        <v>1717</v>
      </c>
      <c r="L6804">
        <v>1395000</v>
      </c>
      <c r="M6804">
        <v>-122.45233899999999</v>
      </c>
      <c r="N6804" t="s">
        <v>16</v>
      </c>
      <c r="O6804" s="1">
        <v>42145</v>
      </c>
      <c r="P6804">
        <v>1475000</v>
      </c>
      <c r="Q6804">
        <v>1754</v>
      </c>
      <c r="R6804" t="s">
        <v>101</v>
      </c>
      <c r="S6804">
        <v>5</v>
      </c>
      <c r="T6804">
        <v>2</v>
      </c>
    </row>
    <row r="6805" spans="1:20" x14ac:dyDescent="0.2">
      <c r="A6805">
        <v>1254019</v>
      </c>
      <c r="B6805">
        <v>94117</v>
      </c>
      <c r="C6805">
        <v>5</v>
      </c>
      <c r="D6805" s="1">
        <v>42151</v>
      </c>
      <c r="E6805" s="2">
        <v>0.67987268518518518</v>
      </c>
      <c r="F6805">
        <v>37.767226000000001</v>
      </c>
      <c r="G6805" s="1">
        <v>42041</v>
      </c>
      <c r="H6805" s="1" t="str">
        <f t="shared" si="212"/>
        <v>2015</v>
      </c>
      <c r="I6805" s="1" t="s">
        <v>1704</v>
      </c>
      <c r="J6805" s="1" t="str">
        <f t="shared" si="213"/>
        <v>2015Q1</v>
      </c>
      <c r="K6805" s="1" t="s">
        <v>1712</v>
      </c>
      <c r="L6805">
        <v>3695000</v>
      </c>
      <c r="M6805">
        <v>-122.446668</v>
      </c>
      <c r="N6805" t="s">
        <v>24</v>
      </c>
      <c r="O6805" s="1">
        <v>42151</v>
      </c>
      <c r="P6805">
        <v>3600000</v>
      </c>
      <c r="Q6805">
        <v>3353</v>
      </c>
      <c r="R6805" t="s">
        <v>101</v>
      </c>
      <c r="S6805">
        <v>5</v>
      </c>
      <c r="T6805">
        <v>3.5</v>
      </c>
    </row>
    <row r="6806" spans="1:20" x14ac:dyDescent="0.2">
      <c r="A6806">
        <v>1237010</v>
      </c>
      <c r="B6806">
        <v>94117</v>
      </c>
      <c r="C6806">
        <v>2</v>
      </c>
      <c r="D6806" s="1">
        <v>42153</v>
      </c>
      <c r="E6806" s="2">
        <v>0.71886574074074072</v>
      </c>
      <c r="F6806">
        <v>37.771456999999998</v>
      </c>
      <c r="G6806" s="1">
        <v>42096</v>
      </c>
      <c r="H6806" s="1" t="str">
        <f t="shared" si="212"/>
        <v>2015</v>
      </c>
      <c r="I6806" s="1" t="s">
        <v>1704</v>
      </c>
      <c r="J6806" s="1" t="str">
        <f t="shared" si="213"/>
        <v>2015Q2</v>
      </c>
      <c r="K6806" s="1" t="s">
        <v>1717</v>
      </c>
      <c r="L6806">
        <v>815000</v>
      </c>
      <c r="M6806">
        <v>-122.43757600000001</v>
      </c>
      <c r="N6806" t="s">
        <v>16</v>
      </c>
      <c r="O6806" s="1">
        <v>42152</v>
      </c>
      <c r="P6806">
        <v>965000</v>
      </c>
      <c r="Q6806">
        <v>904</v>
      </c>
      <c r="R6806" t="s">
        <v>101</v>
      </c>
      <c r="S6806">
        <v>5</v>
      </c>
      <c r="T6806">
        <v>1</v>
      </c>
    </row>
    <row r="6807" spans="1:20" x14ac:dyDescent="0.2">
      <c r="A6807">
        <v>1237010</v>
      </c>
      <c r="B6807">
        <v>94117</v>
      </c>
      <c r="C6807">
        <v>4</v>
      </c>
      <c r="D6807" s="1">
        <v>42153</v>
      </c>
      <c r="E6807" s="2">
        <v>0.72137731481481471</v>
      </c>
      <c r="F6807">
        <v>37.771456999999998</v>
      </c>
      <c r="G6807" s="1">
        <v>42096</v>
      </c>
      <c r="H6807" s="1" t="str">
        <f t="shared" si="212"/>
        <v>2015</v>
      </c>
      <c r="I6807" s="1" t="s">
        <v>1704</v>
      </c>
      <c r="J6807" s="1" t="str">
        <f t="shared" si="213"/>
        <v>2015Q2</v>
      </c>
      <c r="K6807" s="1" t="s">
        <v>1717</v>
      </c>
      <c r="L6807">
        <v>1320000</v>
      </c>
      <c r="M6807">
        <v>-122.43757600000001</v>
      </c>
      <c r="N6807" t="s">
        <v>16</v>
      </c>
      <c r="O6807" s="1">
        <v>42152</v>
      </c>
      <c r="P6807">
        <v>1575000</v>
      </c>
      <c r="Q6807">
        <v>1608</v>
      </c>
      <c r="R6807" t="s">
        <v>101</v>
      </c>
      <c r="S6807">
        <v>5</v>
      </c>
      <c r="T6807">
        <v>2</v>
      </c>
    </row>
    <row r="6808" spans="1:20" x14ac:dyDescent="0.2">
      <c r="A6808">
        <v>1222049</v>
      </c>
      <c r="B6808">
        <v>94117</v>
      </c>
      <c r="C6808">
        <v>1</v>
      </c>
      <c r="D6808" s="1">
        <v>42153</v>
      </c>
      <c r="E6808" s="2">
        <v>0.92226851851851854</v>
      </c>
      <c r="F6808">
        <v>37.771594999999998</v>
      </c>
      <c r="G6808" s="1">
        <v>42124</v>
      </c>
      <c r="H6808" s="1" t="str">
        <f t="shared" si="212"/>
        <v>2015</v>
      </c>
      <c r="I6808" s="1" t="s">
        <v>1704</v>
      </c>
      <c r="J6808" s="1" t="str">
        <f t="shared" si="213"/>
        <v>2015Q2</v>
      </c>
      <c r="K6808" s="1" t="s">
        <v>1717</v>
      </c>
      <c r="L6808">
        <v>629000</v>
      </c>
      <c r="M6808">
        <v>-122.445205</v>
      </c>
      <c r="N6808" t="s">
        <v>16</v>
      </c>
      <c r="O6808" s="1">
        <v>42153</v>
      </c>
      <c r="P6808">
        <v>800000</v>
      </c>
      <c r="Q6808">
        <v>772</v>
      </c>
      <c r="R6808" t="s">
        <v>101</v>
      </c>
      <c r="S6808">
        <v>5</v>
      </c>
      <c r="T6808">
        <v>1</v>
      </c>
    </row>
    <row r="6809" spans="1:20" x14ac:dyDescent="0.2">
      <c r="A6809">
        <v>1248024</v>
      </c>
      <c r="B6809">
        <v>94117</v>
      </c>
      <c r="C6809">
        <v>2</v>
      </c>
      <c r="D6809" s="1">
        <v>42159</v>
      </c>
      <c r="E6809" s="2">
        <v>0.41196759259259258</v>
      </c>
      <c r="F6809">
        <v>37.768718</v>
      </c>
      <c r="G6809" s="1">
        <v>42103</v>
      </c>
      <c r="H6809" s="1" t="str">
        <f t="shared" si="212"/>
        <v>2015</v>
      </c>
      <c r="I6809" s="1" t="s">
        <v>1704</v>
      </c>
      <c r="J6809" s="1" t="str">
        <f t="shared" si="213"/>
        <v>2015Q2</v>
      </c>
      <c r="K6809" s="1" t="s">
        <v>1717</v>
      </c>
      <c r="L6809">
        <v>699000</v>
      </c>
      <c r="M6809">
        <v>-122.450813</v>
      </c>
      <c r="N6809" t="s">
        <v>16</v>
      </c>
      <c r="O6809" s="1">
        <v>42156</v>
      </c>
      <c r="P6809">
        <v>760000</v>
      </c>
      <c r="R6809" t="s">
        <v>101</v>
      </c>
      <c r="S6809">
        <v>5</v>
      </c>
      <c r="T6809">
        <v>1</v>
      </c>
    </row>
    <row r="6810" spans="1:20" x14ac:dyDescent="0.2">
      <c r="A6810">
        <v>1244044</v>
      </c>
      <c r="B6810">
        <v>94117</v>
      </c>
      <c r="C6810">
        <v>4</v>
      </c>
      <c r="D6810" s="1">
        <v>42171</v>
      </c>
      <c r="E6810" s="2">
        <v>0.65060185185185182</v>
      </c>
      <c r="F6810">
        <v>37.769672</v>
      </c>
      <c r="G6810" s="1">
        <v>42103</v>
      </c>
      <c r="H6810" s="1" t="str">
        <f t="shared" si="212"/>
        <v>2015</v>
      </c>
      <c r="I6810" s="1" t="s">
        <v>1704</v>
      </c>
      <c r="J6810" s="1" t="str">
        <f t="shared" si="213"/>
        <v>2015Q2</v>
      </c>
      <c r="K6810" s="1" t="s">
        <v>1717</v>
      </c>
      <c r="L6810">
        <v>1195000</v>
      </c>
      <c r="M6810">
        <v>-122.445594</v>
      </c>
      <c r="N6810" t="s">
        <v>16</v>
      </c>
      <c r="O6810" s="1">
        <v>42160</v>
      </c>
      <c r="P6810">
        <v>1275000</v>
      </c>
      <c r="Q6810">
        <v>2675</v>
      </c>
      <c r="R6810" t="s">
        <v>101</v>
      </c>
      <c r="S6810">
        <v>5</v>
      </c>
      <c r="T6810">
        <v>2</v>
      </c>
    </row>
    <row r="6811" spans="1:20" x14ac:dyDescent="0.2">
      <c r="A6811">
        <v>1234040</v>
      </c>
      <c r="B6811">
        <v>94117</v>
      </c>
      <c r="C6811">
        <v>3</v>
      </c>
      <c r="D6811" s="1">
        <v>42165</v>
      </c>
      <c r="E6811" s="2">
        <v>0.43605324074074076</v>
      </c>
      <c r="F6811">
        <v>37.771178999999997</v>
      </c>
      <c r="G6811" s="1">
        <v>42132</v>
      </c>
      <c r="H6811" s="1" t="str">
        <f t="shared" si="212"/>
        <v>2015</v>
      </c>
      <c r="I6811" s="1" t="s">
        <v>1704</v>
      </c>
      <c r="J6811" s="1" t="str">
        <f t="shared" si="213"/>
        <v>2015Q2</v>
      </c>
      <c r="K6811" s="1" t="s">
        <v>1717</v>
      </c>
      <c r="L6811">
        <v>1349000</v>
      </c>
      <c r="M6811">
        <v>-122.442986</v>
      </c>
      <c r="N6811" t="s">
        <v>16</v>
      </c>
      <c r="O6811" s="1">
        <v>42160</v>
      </c>
      <c r="P6811">
        <v>1475000</v>
      </c>
      <c r="Q6811">
        <v>1548</v>
      </c>
      <c r="R6811" t="s">
        <v>101</v>
      </c>
      <c r="S6811">
        <v>5</v>
      </c>
      <c r="T6811">
        <v>2</v>
      </c>
    </row>
    <row r="6812" spans="1:20" x14ac:dyDescent="0.2">
      <c r="A6812">
        <v>1244041</v>
      </c>
      <c r="B6812">
        <v>94117</v>
      </c>
      <c r="C6812">
        <v>2</v>
      </c>
      <c r="D6812" s="1">
        <v>42170</v>
      </c>
      <c r="E6812" s="2">
        <v>0.62365740740740738</v>
      </c>
      <c r="F6812">
        <v>37.769584999999999</v>
      </c>
      <c r="G6812" s="1">
        <v>42144</v>
      </c>
      <c r="H6812" s="1" t="str">
        <f t="shared" si="212"/>
        <v>2015</v>
      </c>
      <c r="I6812" s="1" t="s">
        <v>1704</v>
      </c>
      <c r="J6812" s="1" t="str">
        <f t="shared" si="213"/>
        <v>2015Q2</v>
      </c>
      <c r="K6812" s="1" t="s">
        <v>1717</v>
      </c>
      <c r="L6812">
        <v>1610000</v>
      </c>
      <c r="M6812">
        <v>-122.44651</v>
      </c>
      <c r="N6812" t="s">
        <v>16</v>
      </c>
      <c r="O6812" s="1">
        <v>42164</v>
      </c>
      <c r="P6812">
        <v>1610000</v>
      </c>
      <c r="Q6812">
        <v>1461</v>
      </c>
      <c r="R6812" t="s">
        <v>101</v>
      </c>
      <c r="S6812">
        <v>5</v>
      </c>
      <c r="T6812">
        <v>1</v>
      </c>
    </row>
    <row r="6813" spans="1:20" x14ac:dyDescent="0.2">
      <c r="A6813">
        <v>1240041</v>
      </c>
      <c r="B6813">
        <v>94117</v>
      </c>
      <c r="C6813">
        <v>2</v>
      </c>
      <c r="D6813" s="1">
        <v>42165</v>
      </c>
      <c r="E6813" s="2">
        <v>0.82891203703703698</v>
      </c>
      <c r="F6813">
        <v>37.770733</v>
      </c>
      <c r="G6813" s="1">
        <v>42117</v>
      </c>
      <c r="H6813" s="1" t="str">
        <f t="shared" si="212"/>
        <v>2015</v>
      </c>
      <c r="I6813" s="1" t="s">
        <v>1704</v>
      </c>
      <c r="J6813" s="1" t="str">
        <f t="shared" si="213"/>
        <v>2015Q2</v>
      </c>
      <c r="K6813" s="1" t="s">
        <v>1717</v>
      </c>
      <c r="L6813">
        <v>1049000</v>
      </c>
      <c r="M6813">
        <v>-122.43729399999999</v>
      </c>
      <c r="N6813" t="s">
        <v>16</v>
      </c>
      <c r="O6813" s="1">
        <v>42165</v>
      </c>
      <c r="P6813">
        <v>1350000</v>
      </c>
      <c r="Q6813">
        <v>1389</v>
      </c>
      <c r="R6813" t="s">
        <v>101</v>
      </c>
      <c r="S6813">
        <v>5</v>
      </c>
      <c r="T6813">
        <v>2</v>
      </c>
    </row>
    <row r="6814" spans="1:20" x14ac:dyDescent="0.2">
      <c r="A6814">
        <v>1222045</v>
      </c>
      <c r="B6814">
        <v>94117</v>
      </c>
      <c r="C6814">
        <v>1</v>
      </c>
      <c r="D6814" s="1">
        <v>42167</v>
      </c>
      <c r="E6814" s="2">
        <v>0.65039351851851845</v>
      </c>
      <c r="F6814">
        <v>37.771926999999998</v>
      </c>
      <c r="G6814" s="1">
        <v>42122</v>
      </c>
      <c r="H6814" s="1" t="str">
        <f t="shared" si="212"/>
        <v>2015</v>
      </c>
      <c r="I6814" s="1" t="s">
        <v>1704</v>
      </c>
      <c r="J6814" s="1" t="str">
        <f t="shared" si="213"/>
        <v>2015Q2</v>
      </c>
      <c r="K6814" s="1" t="s">
        <v>1717</v>
      </c>
      <c r="L6814">
        <v>649000</v>
      </c>
      <c r="M6814">
        <v>-122.444603</v>
      </c>
      <c r="N6814" t="s">
        <v>16</v>
      </c>
      <c r="O6814" s="1">
        <v>42167</v>
      </c>
      <c r="P6814">
        <v>825000</v>
      </c>
      <c r="Q6814">
        <v>765</v>
      </c>
      <c r="R6814" t="s">
        <v>101</v>
      </c>
      <c r="S6814">
        <v>5</v>
      </c>
      <c r="T6814">
        <v>1</v>
      </c>
    </row>
    <row r="6815" spans="1:20" x14ac:dyDescent="0.2">
      <c r="A6815">
        <v>1220020</v>
      </c>
      <c r="B6815">
        <v>94117</v>
      </c>
      <c r="C6815">
        <v>5</v>
      </c>
      <c r="D6815" s="1">
        <v>42168</v>
      </c>
      <c r="E6815" s="2">
        <v>0.70559027777777772</v>
      </c>
      <c r="F6815">
        <v>37.772137000000001</v>
      </c>
      <c r="G6815" s="1">
        <v>42031</v>
      </c>
      <c r="H6815" s="1" t="str">
        <f t="shared" si="212"/>
        <v>2015</v>
      </c>
      <c r="I6815" s="1" t="s">
        <v>1704</v>
      </c>
      <c r="J6815" s="1" t="str">
        <f t="shared" si="213"/>
        <v>2015Q1</v>
      </c>
      <c r="K6815" s="1" t="s">
        <v>1712</v>
      </c>
      <c r="L6815">
        <v>2950000</v>
      </c>
      <c r="M6815">
        <v>-122.442024</v>
      </c>
      <c r="N6815" t="s">
        <v>24</v>
      </c>
      <c r="O6815" s="1">
        <v>42167</v>
      </c>
      <c r="P6815">
        <v>2825000</v>
      </c>
      <c r="Q6815">
        <v>3992</v>
      </c>
      <c r="R6815" t="s">
        <v>101</v>
      </c>
      <c r="S6815">
        <v>5</v>
      </c>
      <c r="T6815">
        <v>5</v>
      </c>
    </row>
    <row r="6816" spans="1:20" x14ac:dyDescent="0.2">
      <c r="A6816">
        <v>1226057</v>
      </c>
      <c r="B6816">
        <v>94117</v>
      </c>
      <c r="C6816">
        <v>3</v>
      </c>
      <c r="D6816" s="1">
        <v>42179</v>
      </c>
      <c r="E6816" s="2">
        <v>0.98223379629629637</v>
      </c>
      <c r="F6816">
        <v>37.770679000000001</v>
      </c>
      <c r="G6816" s="1">
        <v>42086</v>
      </c>
      <c r="H6816" s="1" t="str">
        <f t="shared" si="212"/>
        <v>2015</v>
      </c>
      <c r="I6816" s="1" t="s">
        <v>1704</v>
      </c>
      <c r="J6816" s="1" t="str">
        <f t="shared" si="213"/>
        <v>2015Q1</v>
      </c>
      <c r="K6816" s="1" t="s">
        <v>1712</v>
      </c>
      <c r="L6816">
        <v>1350000</v>
      </c>
      <c r="M6816">
        <v>-122.45141599999999</v>
      </c>
      <c r="N6816" t="s">
        <v>16</v>
      </c>
      <c r="O6816" s="1">
        <v>42178</v>
      </c>
      <c r="P6816">
        <v>1700000</v>
      </c>
      <c r="Q6816">
        <v>1660</v>
      </c>
      <c r="R6816" t="s">
        <v>101</v>
      </c>
      <c r="S6816">
        <v>5</v>
      </c>
      <c r="T6816">
        <v>2</v>
      </c>
    </row>
    <row r="6817" spans="1:20" x14ac:dyDescent="0.2">
      <c r="A6817">
        <v>1001255</v>
      </c>
      <c r="B6817">
        <v>94117</v>
      </c>
      <c r="C6817">
        <v>2</v>
      </c>
      <c r="D6817" s="1">
        <v>42180</v>
      </c>
      <c r="E6817" s="2">
        <v>0.68418981481481478</v>
      </c>
      <c r="F6817">
        <v>37.767451999999999</v>
      </c>
      <c r="G6817" s="1">
        <v>42152</v>
      </c>
      <c r="H6817" s="1" t="str">
        <f t="shared" si="212"/>
        <v>2015</v>
      </c>
      <c r="I6817" s="1" t="s">
        <v>1704</v>
      </c>
      <c r="J6817" s="1" t="str">
        <f t="shared" si="213"/>
        <v>2015Q2</v>
      </c>
      <c r="K6817" s="1" t="s">
        <v>1717</v>
      </c>
      <c r="L6817">
        <v>1195000</v>
      </c>
      <c r="M6817">
        <v>-122.44612100000001</v>
      </c>
      <c r="N6817" t="s">
        <v>16</v>
      </c>
      <c r="O6817" s="1">
        <v>42180</v>
      </c>
      <c r="P6817">
        <v>1530000</v>
      </c>
      <c r="Q6817">
        <v>1755</v>
      </c>
      <c r="R6817" t="s">
        <v>101</v>
      </c>
      <c r="S6817">
        <v>5</v>
      </c>
      <c r="T6817">
        <v>1.25</v>
      </c>
    </row>
    <row r="6818" spans="1:20" x14ac:dyDescent="0.2">
      <c r="A6818">
        <v>481235</v>
      </c>
      <c r="B6818">
        <v>94117</v>
      </c>
      <c r="C6818">
        <v>2</v>
      </c>
      <c r="D6818" s="1">
        <v>42186</v>
      </c>
      <c r="E6818" s="2">
        <v>0.43687499999999996</v>
      </c>
      <c r="F6818">
        <v>37.771071999999997</v>
      </c>
      <c r="G6818" s="1">
        <v>42098</v>
      </c>
      <c r="H6818" s="1" t="str">
        <f t="shared" si="212"/>
        <v>2015</v>
      </c>
      <c r="I6818" s="1" t="s">
        <v>1704</v>
      </c>
      <c r="J6818" s="1" t="str">
        <f t="shared" si="213"/>
        <v>2015Q2</v>
      </c>
      <c r="K6818" s="1" t="s">
        <v>1717</v>
      </c>
      <c r="L6818">
        <v>1150000</v>
      </c>
      <c r="M6818">
        <v>-122.44074999999999</v>
      </c>
      <c r="N6818" t="s">
        <v>16</v>
      </c>
      <c r="O6818" s="1">
        <v>42185</v>
      </c>
      <c r="P6818">
        <v>1100000</v>
      </c>
      <c r="Q6818">
        <v>1337</v>
      </c>
      <c r="R6818" t="s">
        <v>101</v>
      </c>
      <c r="S6818">
        <v>5</v>
      </c>
      <c r="T6818">
        <v>2</v>
      </c>
    </row>
    <row r="6819" spans="1:20" x14ac:dyDescent="0.2">
      <c r="A6819">
        <v>1237010</v>
      </c>
      <c r="B6819">
        <v>94117</v>
      </c>
      <c r="C6819">
        <v>5</v>
      </c>
      <c r="D6819" s="1">
        <v>42269</v>
      </c>
      <c r="E6819" s="2">
        <v>0.46296296296296297</v>
      </c>
      <c r="F6819">
        <v>37.771458000000003</v>
      </c>
      <c r="G6819" s="1">
        <v>42096</v>
      </c>
      <c r="H6819" s="1" t="str">
        <f t="shared" si="212"/>
        <v>2015</v>
      </c>
      <c r="I6819" s="1" t="s">
        <v>1704</v>
      </c>
      <c r="J6819" s="1" t="str">
        <f t="shared" si="213"/>
        <v>2015Q2</v>
      </c>
      <c r="K6819" s="1" t="s">
        <v>1717</v>
      </c>
      <c r="L6819">
        <v>2150000</v>
      </c>
      <c r="M6819">
        <v>-122.43757600000001</v>
      </c>
      <c r="N6819" t="s">
        <v>16</v>
      </c>
      <c r="O6819" s="1">
        <v>42268</v>
      </c>
      <c r="P6819">
        <v>2000000</v>
      </c>
      <c r="Q6819">
        <v>3150</v>
      </c>
      <c r="R6819" t="s">
        <v>101</v>
      </c>
      <c r="S6819">
        <v>5</v>
      </c>
      <c r="T6819">
        <v>3</v>
      </c>
    </row>
    <row r="6820" spans="1:20" x14ac:dyDescent="0.2">
      <c r="A6820">
        <v>1240038</v>
      </c>
      <c r="B6820">
        <v>94117</v>
      </c>
      <c r="C6820">
        <v>2</v>
      </c>
      <c r="D6820" s="1">
        <v>42278</v>
      </c>
      <c r="E6820" s="2">
        <v>0.40782407407407412</v>
      </c>
      <c r="F6820">
        <v>37.770603000000001</v>
      </c>
      <c r="G6820" s="1">
        <v>42251</v>
      </c>
      <c r="H6820" s="1" t="str">
        <f t="shared" si="212"/>
        <v>2015</v>
      </c>
      <c r="I6820" s="1" t="s">
        <v>1704</v>
      </c>
      <c r="J6820" s="1" t="str">
        <f t="shared" si="213"/>
        <v>2015Q3</v>
      </c>
      <c r="K6820" s="1" t="s">
        <v>1718</v>
      </c>
      <c r="L6820">
        <v>1099000</v>
      </c>
      <c r="M6820">
        <v>-122.437225</v>
      </c>
      <c r="N6820" t="s">
        <v>16</v>
      </c>
      <c r="O6820" s="1">
        <v>42277</v>
      </c>
      <c r="P6820">
        <v>1210000</v>
      </c>
      <c r="Q6820">
        <v>1155</v>
      </c>
      <c r="R6820" t="s">
        <v>101</v>
      </c>
      <c r="S6820">
        <v>5</v>
      </c>
      <c r="T6820">
        <v>2</v>
      </c>
    </row>
    <row r="6821" spans="1:20" x14ac:dyDescent="0.2">
      <c r="A6821">
        <v>12246</v>
      </c>
      <c r="B6821">
        <v>94117</v>
      </c>
      <c r="C6821">
        <v>5</v>
      </c>
      <c r="D6821" s="1">
        <v>42279</v>
      </c>
      <c r="E6821" s="2">
        <v>0.49146990740740742</v>
      </c>
      <c r="F6821">
        <v>37.771095000000003</v>
      </c>
      <c r="G6821" s="1">
        <v>42253</v>
      </c>
      <c r="H6821" s="1" t="str">
        <f t="shared" si="212"/>
        <v>2015</v>
      </c>
      <c r="I6821" s="1" t="s">
        <v>1704</v>
      </c>
      <c r="J6821" s="1" t="str">
        <f t="shared" si="213"/>
        <v>2015Q3</v>
      </c>
      <c r="K6821" s="1" t="s">
        <v>1718</v>
      </c>
      <c r="L6821">
        <v>3500000</v>
      </c>
      <c r="M6821">
        <v>-122.447464</v>
      </c>
      <c r="N6821" t="s">
        <v>24</v>
      </c>
      <c r="O6821" s="1">
        <v>42279</v>
      </c>
      <c r="P6821">
        <v>3500000</v>
      </c>
      <c r="Q6821">
        <v>4610</v>
      </c>
      <c r="R6821" t="s">
        <v>101</v>
      </c>
      <c r="S6821">
        <v>5</v>
      </c>
      <c r="T6821">
        <v>5.5</v>
      </c>
    </row>
    <row r="6822" spans="1:20" x14ac:dyDescent="0.2">
      <c r="A6822">
        <v>1231046</v>
      </c>
      <c r="B6822">
        <v>94117</v>
      </c>
      <c r="C6822">
        <v>2</v>
      </c>
      <c r="D6822" s="1">
        <v>42297</v>
      </c>
      <c r="E6822" s="2">
        <v>0.75722222222222213</v>
      </c>
      <c r="F6822">
        <v>37.770617999999999</v>
      </c>
      <c r="G6822" s="1">
        <v>42264</v>
      </c>
      <c r="H6822" s="1" t="str">
        <f t="shared" si="212"/>
        <v>2015</v>
      </c>
      <c r="I6822" s="1" t="s">
        <v>1704</v>
      </c>
      <c r="J6822" s="1" t="str">
        <f t="shared" si="213"/>
        <v>2015Q3</v>
      </c>
      <c r="K6822" s="1" t="s">
        <v>1718</v>
      </c>
      <c r="L6822">
        <v>1189000</v>
      </c>
      <c r="M6822">
        <v>-122.448471</v>
      </c>
      <c r="N6822" t="s">
        <v>16</v>
      </c>
      <c r="O6822" s="1">
        <v>42297</v>
      </c>
      <c r="P6822">
        <v>1300000</v>
      </c>
      <c r="Q6822">
        <v>1237</v>
      </c>
      <c r="R6822" t="s">
        <v>101</v>
      </c>
      <c r="S6822">
        <v>5</v>
      </c>
      <c r="T6822">
        <v>1</v>
      </c>
    </row>
    <row r="6823" spans="1:20" x14ac:dyDescent="0.2">
      <c r="A6823">
        <v>1228022</v>
      </c>
      <c r="B6823">
        <v>94117</v>
      </c>
      <c r="C6823">
        <v>3</v>
      </c>
      <c r="D6823" s="1">
        <v>42298</v>
      </c>
      <c r="E6823" s="2">
        <v>0.72412037037037036</v>
      </c>
      <c r="F6823">
        <v>37.769970000000001</v>
      </c>
      <c r="G6823" s="1">
        <v>42265</v>
      </c>
      <c r="H6823" s="1" t="str">
        <f t="shared" si="212"/>
        <v>2015</v>
      </c>
      <c r="I6823" s="1" t="s">
        <v>1704</v>
      </c>
      <c r="J6823" s="1" t="str">
        <f t="shared" si="213"/>
        <v>2015Q3</v>
      </c>
      <c r="K6823" s="1" t="s">
        <v>1718</v>
      </c>
      <c r="L6823">
        <v>1368000</v>
      </c>
      <c r="M6823">
        <v>-122.452499</v>
      </c>
      <c r="N6823" t="s">
        <v>16</v>
      </c>
      <c r="O6823" s="1">
        <v>42298</v>
      </c>
      <c r="P6823">
        <v>1475000</v>
      </c>
      <c r="Q6823">
        <v>1514</v>
      </c>
      <c r="R6823" t="s">
        <v>101</v>
      </c>
      <c r="S6823">
        <v>5</v>
      </c>
      <c r="T6823">
        <v>2</v>
      </c>
    </row>
    <row r="6824" spans="1:20" x14ac:dyDescent="0.2">
      <c r="A6824">
        <v>1233048</v>
      </c>
      <c r="B6824">
        <v>94117</v>
      </c>
      <c r="C6824">
        <v>3</v>
      </c>
      <c r="D6824" s="1">
        <v>42311</v>
      </c>
      <c r="E6824" s="2">
        <v>0.45513888888888893</v>
      </c>
      <c r="F6824">
        <v>37.771129999999999</v>
      </c>
      <c r="G6824" s="1">
        <v>42271</v>
      </c>
      <c r="H6824" s="1" t="str">
        <f t="shared" si="212"/>
        <v>2015</v>
      </c>
      <c r="I6824" s="1" t="s">
        <v>1704</v>
      </c>
      <c r="J6824" s="1" t="str">
        <f t="shared" si="213"/>
        <v>2015Q3</v>
      </c>
      <c r="K6824" s="1" t="s">
        <v>1718</v>
      </c>
      <c r="L6824">
        <v>999000</v>
      </c>
      <c r="M6824">
        <v>-122.44407699999999</v>
      </c>
      <c r="N6824" t="s">
        <v>16</v>
      </c>
      <c r="O6824" s="1">
        <v>42299</v>
      </c>
      <c r="P6824">
        <v>1250126</v>
      </c>
      <c r="Q6824">
        <v>1296</v>
      </c>
      <c r="R6824" t="s">
        <v>101</v>
      </c>
      <c r="S6824">
        <v>5</v>
      </c>
      <c r="T6824">
        <v>1.5</v>
      </c>
    </row>
    <row r="6825" spans="1:20" x14ac:dyDescent="0.2">
      <c r="A6825">
        <v>1227038</v>
      </c>
      <c r="B6825">
        <v>94117</v>
      </c>
      <c r="C6825">
        <v>2</v>
      </c>
      <c r="D6825" s="1">
        <v>42304</v>
      </c>
      <c r="E6825" s="2">
        <v>0.67164351851851845</v>
      </c>
      <c r="F6825">
        <v>37.770977000000002</v>
      </c>
      <c r="G6825" s="1">
        <v>42208</v>
      </c>
      <c r="H6825" s="1" t="str">
        <f t="shared" si="212"/>
        <v>2015</v>
      </c>
      <c r="I6825" s="1" t="s">
        <v>1704</v>
      </c>
      <c r="J6825" s="1" t="str">
        <f t="shared" si="213"/>
        <v>2015Q3</v>
      </c>
      <c r="K6825" s="1" t="s">
        <v>1718</v>
      </c>
      <c r="L6825">
        <v>1095000</v>
      </c>
      <c r="M6825">
        <v>-122.45249200000001</v>
      </c>
      <c r="N6825" t="s">
        <v>16</v>
      </c>
      <c r="O6825" s="1">
        <v>42304</v>
      </c>
      <c r="P6825">
        <v>1100000</v>
      </c>
      <c r="R6825" t="s">
        <v>101</v>
      </c>
      <c r="S6825">
        <v>5</v>
      </c>
      <c r="T6825">
        <v>2</v>
      </c>
    </row>
    <row r="6826" spans="1:20" x14ac:dyDescent="0.2">
      <c r="A6826">
        <v>1255114</v>
      </c>
      <c r="B6826">
        <v>94117</v>
      </c>
      <c r="C6826">
        <v>1</v>
      </c>
      <c r="D6826" s="1">
        <v>42314</v>
      </c>
      <c r="E6826" s="2">
        <v>0.56744212962962959</v>
      </c>
      <c r="F6826">
        <v>37.769058000000001</v>
      </c>
      <c r="G6826" s="1">
        <v>42272</v>
      </c>
      <c r="H6826" s="1" t="str">
        <f t="shared" si="212"/>
        <v>2015</v>
      </c>
      <c r="I6826" s="1" t="s">
        <v>1704</v>
      </c>
      <c r="J6826" s="1" t="str">
        <f t="shared" si="213"/>
        <v>2015Q3</v>
      </c>
      <c r="K6826" s="1" t="s">
        <v>1718</v>
      </c>
      <c r="L6826">
        <v>698000</v>
      </c>
      <c r="M6826">
        <v>-122.445229</v>
      </c>
      <c r="N6826" t="s">
        <v>16</v>
      </c>
      <c r="O6826" s="1">
        <v>42314</v>
      </c>
      <c r="P6826">
        <v>710000</v>
      </c>
      <c r="R6826" t="s">
        <v>101</v>
      </c>
      <c r="S6826">
        <v>5</v>
      </c>
      <c r="T6826">
        <v>1</v>
      </c>
    </row>
    <row r="6827" spans="1:20" x14ac:dyDescent="0.2">
      <c r="A6827">
        <v>1255</v>
      </c>
      <c r="B6827">
        <v>94117</v>
      </c>
      <c r="C6827">
        <v>2</v>
      </c>
      <c r="D6827" s="1">
        <v>42318</v>
      </c>
      <c r="E6827" s="2">
        <v>0.7235300925925926</v>
      </c>
      <c r="F6827">
        <v>37.768061000000003</v>
      </c>
      <c r="G6827" s="1">
        <v>42286</v>
      </c>
      <c r="H6827" s="1" t="str">
        <f t="shared" si="212"/>
        <v>2015</v>
      </c>
      <c r="I6827" s="1" t="s">
        <v>1704</v>
      </c>
      <c r="J6827" s="1" t="str">
        <f t="shared" si="213"/>
        <v>2015Q4</v>
      </c>
      <c r="K6827" s="1" t="s">
        <v>1719</v>
      </c>
      <c r="L6827">
        <v>1099000</v>
      </c>
      <c r="M6827">
        <v>-122.445643</v>
      </c>
      <c r="N6827" t="s">
        <v>16</v>
      </c>
      <c r="O6827" s="1">
        <v>42314</v>
      </c>
      <c r="P6827">
        <v>1100000</v>
      </c>
      <c r="R6827" t="s">
        <v>101</v>
      </c>
      <c r="S6827">
        <v>5</v>
      </c>
      <c r="T6827">
        <v>1</v>
      </c>
    </row>
    <row r="6828" spans="1:20" x14ac:dyDescent="0.2">
      <c r="A6828">
        <v>1233007</v>
      </c>
      <c r="B6828">
        <v>94117</v>
      </c>
      <c r="C6828">
        <v>1</v>
      </c>
      <c r="D6828" s="1">
        <v>42347</v>
      </c>
      <c r="E6828" s="2">
        <v>0.44261574074074073</v>
      </c>
      <c r="F6828">
        <v>37.770781999999997</v>
      </c>
      <c r="G6828" s="1">
        <v>42216</v>
      </c>
      <c r="H6828" s="1" t="str">
        <f t="shared" si="212"/>
        <v>2015</v>
      </c>
      <c r="I6828" s="1" t="s">
        <v>1704</v>
      </c>
      <c r="J6828" s="1" t="str">
        <f t="shared" si="213"/>
        <v>2015Q3</v>
      </c>
      <c r="K6828" s="1" t="s">
        <v>1718</v>
      </c>
      <c r="L6828">
        <v>729000</v>
      </c>
      <c r="M6828">
        <v>-122.444046</v>
      </c>
      <c r="N6828" t="s">
        <v>16</v>
      </c>
      <c r="O6828" s="1">
        <v>42339</v>
      </c>
      <c r="P6828">
        <v>735000</v>
      </c>
      <c r="R6828" t="s">
        <v>101</v>
      </c>
      <c r="S6828">
        <v>5</v>
      </c>
      <c r="T6828">
        <v>1</v>
      </c>
    </row>
    <row r="6829" spans="1:20" x14ac:dyDescent="0.2">
      <c r="A6829">
        <v>1244050</v>
      </c>
      <c r="B6829">
        <v>94117</v>
      </c>
      <c r="C6829">
        <v>2</v>
      </c>
      <c r="D6829" s="1">
        <v>42339</v>
      </c>
      <c r="E6829" s="2">
        <v>0.40952546296296299</v>
      </c>
      <c r="F6829">
        <v>37.769367000000003</v>
      </c>
      <c r="G6829" s="1">
        <v>42300</v>
      </c>
      <c r="H6829" s="1" t="str">
        <f t="shared" si="212"/>
        <v>2015</v>
      </c>
      <c r="I6829" s="1" t="s">
        <v>1704</v>
      </c>
      <c r="J6829" s="1" t="str">
        <f t="shared" si="213"/>
        <v>2015Q4</v>
      </c>
      <c r="K6829" s="1" t="s">
        <v>1719</v>
      </c>
      <c r="L6829">
        <v>1400000</v>
      </c>
      <c r="M6829">
        <v>-122.44553399999999</v>
      </c>
      <c r="N6829" t="s">
        <v>16</v>
      </c>
      <c r="O6829" s="1">
        <v>42339</v>
      </c>
      <c r="P6829">
        <v>1405000</v>
      </c>
      <c r="Q6829">
        <v>1596</v>
      </c>
      <c r="R6829" t="s">
        <v>101</v>
      </c>
      <c r="S6829">
        <v>5</v>
      </c>
      <c r="T6829">
        <v>2</v>
      </c>
    </row>
    <row r="6830" spans="1:20" x14ac:dyDescent="0.2">
      <c r="A6830" t="s">
        <v>15</v>
      </c>
      <c r="B6830">
        <v>94117</v>
      </c>
      <c r="C6830">
        <v>3</v>
      </c>
      <c r="D6830" s="1">
        <v>42347</v>
      </c>
      <c r="E6830" s="2">
        <v>0.44497685185185182</v>
      </c>
      <c r="F6830">
        <v>37.770741000000001</v>
      </c>
      <c r="G6830" s="1">
        <v>42173</v>
      </c>
      <c r="H6830" s="1" t="str">
        <f t="shared" si="212"/>
        <v>2015</v>
      </c>
      <c r="I6830" s="1" t="s">
        <v>1704</v>
      </c>
      <c r="J6830" s="1" t="str">
        <f t="shared" si="213"/>
        <v>2015Q2</v>
      </c>
      <c r="K6830" s="1" t="s">
        <v>1717</v>
      </c>
      <c r="L6830">
        <v>1800000</v>
      </c>
      <c r="M6830">
        <v>-122.443776</v>
      </c>
      <c r="N6830" t="s">
        <v>16</v>
      </c>
      <c r="O6830" s="1">
        <v>42339</v>
      </c>
      <c r="P6830">
        <v>1800000</v>
      </c>
      <c r="R6830" t="s">
        <v>101</v>
      </c>
      <c r="S6830">
        <v>5</v>
      </c>
      <c r="T6830">
        <v>2</v>
      </c>
    </row>
    <row r="6831" spans="1:20" x14ac:dyDescent="0.2">
      <c r="A6831">
        <v>1234046</v>
      </c>
      <c r="B6831">
        <v>94117</v>
      </c>
      <c r="C6831">
        <v>2</v>
      </c>
      <c r="D6831" s="1">
        <v>42341</v>
      </c>
      <c r="E6831" s="2">
        <v>0.56623842592592599</v>
      </c>
      <c r="F6831">
        <v>37.770786000000001</v>
      </c>
      <c r="G6831" s="1">
        <v>42214</v>
      </c>
      <c r="H6831" s="1" t="str">
        <f t="shared" si="212"/>
        <v>2015</v>
      </c>
      <c r="I6831" s="1" t="s">
        <v>1704</v>
      </c>
      <c r="J6831" s="1" t="str">
        <f t="shared" si="213"/>
        <v>2015Q3</v>
      </c>
      <c r="K6831" s="1" t="s">
        <v>1718</v>
      </c>
      <c r="L6831">
        <v>899000</v>
      </c>
      <c r="M6831">
        <v>-122.443085</v>
      </c>
      <c r="N6831" t="s">
        <v>16</v>
      </c>
      <c r="O6831" s="1">
        <v>42341</v>
      </c>
      <c r="P6831">
        <v>1050000</v>
      </c>
      <c r="Q6831">
        <v>1082</v>
      </c>
      <c r="R6831" t="s">
        <v>101</v>
      </c>
      <c r="S6831">
        <v>5</v>
      </c>
      <c r="T6831">
        <v>1</v>
      </c>
    </row>
    <row r="6832" spans="1:20" x14ac:dyDescent="0.2">
      <c r="A6832">
        <v>1234019</v>
      </c>
      <c r="B6832">
        <v>94117</v>
      </c>
      <c r="C6832">
        <v>6</v>
      </c>
      <c r="D6832" s="1">
        <v>42345</v>
      </c>
      <c r="E6832" s="2">
        <v>0.53907407407407404</v>
      </c>
      <c r="F6832">
        <v>37.770741000000001</v>
      </c>
      <c r="G6832" s="1">
        <v>42111</v>
      </c>
      <c r="H6832" s="1" t="str">
        <f t="shared" si="212"/>
        <v>2015</v>
      </c>
      <c r="I6832" s="1" t="s">
        <v>1704</v>
      </c>
      <c r="J6832" s="1" t="str">
        <f t="shared" si="213"/>
        <v>2015Q2</v>
      </c>
      <c r="K6832" s="1" t="s">
        <v>1717</v>
      </c>
      <c r="L6832">
        <v>1950000</v>
      </c>
      <c r="M6832">
        <v>-122.443398</v>
      </c>
      <c r="N6832" t="s">
        <v>24</v>
      </c>
      <c r="O6832" s="1">
        <v>42345</v>
      </c>
      <c r="P6832">
        <v>1900000</v>
      </c>
      <c r="Q6832">
        <v>3317</v>
      </c>
      <c r="R6832" t="s">
        <v>101</v>
      </c>
      <c r="S6832">
        <v>5</v>
      </c>
      <c r="T6832">
        <v>2</v>
      </c>
    </row>
    <row r="6833" spans="1:20" x14ac:dyDescent="0.2">
      <c r="A6833">
        <v>1233007</v>
      </c>
      <c r="B6833">
        <v>94117</v>
      </c>
      <c r="C6833">
        <v>3</v>
      </c>
      <c r="D6833" s="1">
        <v>42347</v>
      </c>
      <c r="E6833" s="2">
        <v>0.44378472222222221</v>
      </c>
      <c r="F6833">
        <v>37.770781999999997</v>
      </c>
      <c r="G6833" s="1">
        <v>42216</v>
      </c>
      <c r="H6833" s="1" t="str">
        <f t="shared" si="212"/>
        <v>2015</v>
      </c>
      <c r="I6833" s="1" t="s">
        <v>1704</v>
      </c>
      <c r="J6833" s="1" t="str">
        <f t="shared" si="213"/>
        <v>2015Q3</v>
      </c>
      <c r="K6833" s="1" t="s">
        <v>1718</v>
      </c>
      <c r="L6833">
        <v>1599000</v>
      </c>
      <c r="M6833">
        <v>-122.444046</v>
      </c>
      <c r="N6833" t="s">
        <v>16</v>
      </c>
      <c r="O6833" s="1">
        <v>42346</v>
      </c>
      <c r="P6833">
        <v>1599000</v>
      </c>
      <c r="R6833" t="s">
        <v>101</v>
      </c>
      <c r="S6833">
        <v>5</v>
      </c>
      <c r="T6833">
        <v>2</v>
      </c>
    </row>
    <row r="6834" spans="1:20" x14ac:dyDescent="0.2">
      <c r="A6834">
        <v>1218014</v>
      </c>
      <c r="B6834">
        <v>94117</v>
      </c>
      <c r="C6834">
        <v>3</v>
      </c>
      <c r="D6834" s="1">
        <v>42352</v>
      </c>
      <c r="E6834" s="2">
        <v>0.56313657407407403</v>
      </c>
      <c r="F6834">
        <v>37.772354</v>
      </c>
      <c r="G6834" s="1">
        <v>42267</v>
      </c>
      <c r="H6834" s="1" t="str">
        <f t="shared" si="212"/>
        <v>2015</v>
      </c>
      <c r="I6834" s="1" t="s">
        <v>1704</v>
      </c>
      <c r="J6834" s="1" t="str">
        <f t="shared" si="213"/>
        <v>2015Q3</v>
      </c>
      <c r="K6834" s="1" t="s">
        <v>1718</v>
      </c>
      <c r="L6834">
        <v>1295000</v>
      </c>
      <c r="M6834">
        <v>-122.43828600000001</v>
      </c>
      <c r="N6834" t="s">
        <v>16</v>
      </c>
      <c r="O6834" s="1">
        <v>42349</v>
      </c>
      <c r="P6834">
        <v>1300000</v>
      </c>
      <c r="Q6834">
        <v>1580</v>
      </c>
      <c r="R6834" t="s">
        <v>101</v>
      </c>
      <c r="S6834">
        <v>5</v>
      </c>
      <c r="T6834">
        <v>1</v>
      </c>
    </row>
    <row r="6835" spans="1:20" x14ac:dyDescent="0.2">
      <c r="A6835">
        <v>1247040</v>
      </c>
      <c r="B6835">
        <v>94117</v>
      </c>
      <c r="C6835">
        <v>2</v>
      </c>
      <c r="D6835" s="1">
        <v>42356</v>
      </c>
      <c r="E6835" s="2">
        <v>0.46009259259259255</v>
      </c>
      <c r="F6835">
        <v>37.768757000000001</v>
      </c>
      <c r="G6835" s="1">
        <v>42278</v>
      </c>
      <c r="H6835" s="1" t="str">
        <f t="shared" si="212"/>
        <v>2015</v>
      </c>
      <c r="I6835" s="1" t="s">
        <v>1704</v>
      </c>
      <c r="J6835" s="1" t="str">
        <f t="shared" si="213"/>
        <v>2015Q4</v>
      </c>
      <c r="K6835" s="1" t="s">
        <v>1719</v>
      </c>
      <c r="L6835">
        <v>849000</v>
      </c>
      <c r="M6835">
        <v>-122.450264</v>
      </c>
      <c r="N6835" t="s">
        <v>16</v>
      </c>
      <c r="O6835" s="1">
        <v>42356</v>
      </c>
      <c r="P6835">
        <v>888000</v>
      </c>
      <c r="Q6835">
        <v>1070</v>
      </c>
      <c r="R6835" t="s">
        <v>101</v>
      </c>
      <c r="S6835">
        <v>5</v>
      </c>
      <c r="T6835">
        <v>1</v>
      </c>
    </row>
    <row r="6836" spans="1:20" x14ac:dyDescent="0.2">
      <c r="A6836">
        <v>1247031</v>
      </c>
      <c r="B6836">
        <v>94117</v>
      </c>
      <c r="C6836">
        <v>3</v>
      </c>
      <c r="D6836" s="1">
        <v>42378</v>
      </c>
      <c r="E6836" s="2">
        <v>0.28561342592592592</v>
      </c>
      <c r="F6836">
        <v>37.768881999999998</v>
      </c>
      <c r="G6836" s="1">
        <v>42306</v>
      </c>
      <c r="H6836" s="1" t="str">
        <f t="shared" si="212"/>
        <v>2015</v>
      </c>
      <c r="I6836" s="1" t="s">
        <v>1704</v>
      </c>
      <c r="J6836" s="1" t="str">
        <f t="shared" si="213"/>
        <v>2015Q4</v>
      </c>
      <c r="K6836" s="1" t="s">
        <v>1719</v>
      </c>
      <c r="L6836">
        <v>1495000</v>
      </c>
      <c r="M6836">
        <v>-122.45008</v>
      </c>
      <c r="N6836" t="s">
        <v>16</v>
      </c>
      <c r="O6836" s="1">
        <v>42377</v>
      </c>
      <c r="P6836">
        <v>1495000</v>
      </c>
      <c r="Q6836">
        <v>1668</v>
      </c>
      <c r="R6836" t="s">
        <v>101</v>
      </c>
      <c r="S6836">
        <v>5</v>
      </c>
      <c r="T6836">
        <v>1.5</v>
      </c>
    </row>
    <row r="6837" spans="1:20" x14ac:dyDescent="0.2">
      <c r="A6837">
        <v>1222044</v>
      </c>
      <c r="B6837">
        <v>94117</v>
      </c>
      <c r="C6837">
        <v>1</v>
      </c>
      <c r="D6837" s="1">
        <v>42391</v>
      </c>
      <c r="E6837" s="2">
        <v>0.67087962962962966</v>
      </c>
      <c r="F6837">
        <v>37.771926999999998</v>
      </c>
      <c r="G6837" s="1">
        <v>42340</v>
      </c>
      <c r="H6837" s="1" t="str">
        <f t="shared" si="212"/>
        <v>2015</v>
      </c>
      <c r="I6837" s="1" t="s">
        <v>1704</v>
      </c>
      <c r="J6837" s="1" t="str">
        <f t="shared" si="213"/>
        <v>2015Q4</v>
      </c>
      <c r="K6837" s="1" t="s">
        <v>1719</v>
      </c>
      <c r="L6837">
        <v>699000</v>
      </c>
      <c r="M6837">
        <v>-122.444603</v>
      </c>
      <c r="N6837" t="s">
        <v>16</v>
      </c>
      <c r="O6837" s="1">
        <v>42391</v>
      </c>
      <c r="P6837">
        <v>815000</v>
      </c>
      <c r="Q6837">
        <v>765</v>
      </c>
      <c r="R6837" t="s">
        <v>101</v>
      </c>
      <c r="S6837">
        <v>5</v>
      </c>
      <c r="T6837">
        <v>1</v>
      </c>
    </row>
    <row r="6838" spans="1:20" x14ac:dyDescent="0.2">
      <c r="A6838">
        <v>1226033</v>
      </c>
      <c r="B6838">
        <v>94117</v>
      </c>
      <c r="C6838">
        <v>3</v>
      </c>
      <c r="D6838" s="1">
        <v>42427</v>
      </c>
      <c r="E6838" s="2">
        <v>0.62839120370370372</v>
      </c>
      <c r="F6838">
        <v>37.771178999999997</v>
      </c>
      <c r="G6838" s="1">
        <v>42384</v>
      </c>
      <c r="H6838" s="1" t="str">
        <f t="shared" si="212"/>
        <v>2016</v>
      </c>
      <c r="I6838" s="1" t="s">
        <v>1705</v>
      </c>
      <c r="J6838" s="1" t="str">
        <f t="shared" si="213"/>
        <v>2016Q1</v>
      </c>
      <c r="K6838" s="1" t="s">
        <v>1720</v>
      </c>
      <c r="L6838">
        <v>2595000</v>
      </c>
      <c r="M6838">
        <v>-122.45090500000001</v>
      </c>
      <c r="N6838" t="s">
        <v>24</v>
      </c>
      <c r="O6838" s="1">
        <v>42426</v>
      </c>
      <c r="P6838">
        <v>2900000</v>
      </c>
      <c r="Q6838">
        <v>3927</v>
      </c>
      <c r="R6838" t="s">
        <v>101</v>
      </c>
      <c r="S6838">
        <v>5</v>
      </c>
      <c r="T6838">
        <v>3.5</v>
      </c>
    </row>
    <row r="6839" spans="1:20" x14ac:dyDescent="0.2">
      <c r="A6839">
        <v>1222055</v>
      </c>
      <c r="B6839">
        <v>94117</v>
      </c>
      <c r="C6839">
        <v>2</v>
      </c>
      <c r="D6839" s="1">
        <v>42438</v>
      </c>
      <c r="E6839" s="2">
        <v>0.92752314814814818</v>
      </c>
      <c r="F6839">
        <v>37.771946</v>
      </c>
      <c r="G6839" s="1">
        <v>42291</v>
      </c>
      <c r="H6839" s="1" t="str">
        <f t="shared" si="212"/>
        <v>2015</v>
      </c>
      <c r="I6839" s="1" t="s">
        <v>1704</v>
      </c>
      <c r="J6839" s="1" t="str">
        <f t="shared" si="213"/>
        <v>2015Q4</v>
      </c>
      <c r="K6839" s="1" t="s">
        <v>1719</v>
      </c>
      <c r="L6839">
        <v>988000</v>
      </c>
      <c r="M6839">
        <v>-122.444183</v>
      </c>
      <c r="N6839" t="s">
        <v>16</v>
      </c>
      <c r="O6839" s="1">
        <v>42438</v>
      </c>
      <c r="P6839">
        <v>988000</v>
      </c>
      <c r="Q6839">
        <v>1172</v>
      </c>
      <c r="R6839" t="s">
        <v>101</v>
      </c>
      <c r="S6839">
        <v>5</v>
      </c>
      <c r="T6839">
        <v>2</v>
      </c>
    </row>
    <row r="6840" spans="1:20" x14ac:dyDescent="0.2">
      <c r="A6840">
        <v>1243035</v>
      </c>
      <c r="B6840">
        <v>94117</v>
      </c>
      <c r="C6840">
        <v>2</v>
      </c>
      <c r="D6840" s="1">
        <v>42460</v>
      </c>
      <c r="E6840" s="2">
        <v>0.71195601851851853</v>
      </c>
      <c r="F6840">
        <v>37.769919999999999</v>
      </c>
      <c r="G6840" s="1">
        <v>42410</v>
      </c>
      <c r="H6840" s="1" t="str">
        <f t="shared" si="212"/>
        <v>2016</v>
      </c>
      <c r="I6840" s="1" t="s">
        <v>1705</v>
      </c>
      <c r="J6840" s="1" t="str">
        <f t="shared" si="213"/>
        <v>2016Q1</v>
      </c>
      <c r="K6840" s="1" t="s">
        <v>1720</v>
      </c>
      <c r="L6840">
        <v>1050000</v>
      </c>
      <c r="M6840">
        <v>-122.444962</v>
      </c>
      <c r="N6840" t="s">
        <v>16</v>
      </c>
      <c r="O6840" s="1">
        <v>42460</v>
      </c>
      <c r="P6840">
        <v>1042500</v>
      </c>
      <c r="Q6840">
        <v>1128</v>
      </c>
      <c r="R6840" t="s">
        <v>101</v>
      </c>
      <c r="S6840">
        <v>5</v>
      </c>
      <c r="T6840">
        <v>1</v>
      </c>
    </row>
    <row r="6841" spans="1:20" x14ac:dyDescent="0.2">
      <c r="A6841">
        <v>1219084</v>
      </c>
      <c r="B6841">
        <v>94117</v>
      </c>
      <c r="C6841">
        <v>1</v>
      </c>
      <c r="D6841" s="1">
        <v>42474</v>
      </c>
      <c r="E6841" s="2">
        <v>0.94731481481481483</v>
      </c>
      <c r="F6841">
        <v>37.772556000000002</v>
      </c>
      <c r="G6841" s="1">
        <v>42432</v>
      </c>
      <c r="H6841" s="1" t="str">
        <f t="shared" si="212"/>
        <v>2016</v>
      </c>
      <c r="I6841" s="1" t="s">
        <v>1705</v>
      </c>
      <c r="J6841" s="1" t="str">
        <f t="shared" si="213"/>
        <v>2016Q1</v>
      </c>
      <c r="K6841" s="1" t="s">
        <v>1720</v>
      </c>
      <c r="L6841">
        <v>729000</v>
      </c>
      <c r="M6841">
        <v>-122.439705</v>
      </c>
      <c r="N6841" t="s">
        <v>16</v>
      </c>
      <c r="O6841" s="1">
        <v>42472</v>
      </c>
      <c r="P6841">
        <v>750000</v>
      </c>
      <c r="Q6841">
        <v>755</v>
      </c>
      <c r="R6841" t="s">
        <v>101</v>
      </c>
      <c r="S6841">
        <v>5</v>
      </c>
      <c r="T6841">
        <v>1</v>
      </c>
    </row>
    <row r="6842" spans="1:20" x14ac:dyDescent="0.2">
      <c r="A6842">
        <v>500046</v>
      </c>
      <c r="B6842">
        <v>94117</v>
      </c>
      <c r="C6842">
        <v>3</v>
      </c>
      <c r="D6842" s="1">
        <v>42492</v>
      </c>
      <c r="E6842" s="2">
        <v>0.68814814814814806</v>
      </c>
      <c r="F6842">
        <v>37.770409000000001</v>
      </c>
      <c r="G6842" s="1">
        <v>42433</v>
      </c>
      <c r="H6842" s="1" t="str">
        <f t="shared" si="212"/>
        <v>2016</v>
      </c>
      <c r="I6842" s="1" t="s">
        <v>1705</v>
      </c>
      <c r="J6842" s="1" t="str">
        <f t="shared" si="213"/>
        <v>2016Q1</v>
      </c>
      <c r="K6842" s="1" t="s">
        <v>1720</v>
      </c>
      <c r="L6842">
        <v>1275000</v>
      </c>
      <c r="M6842">
        <v>-122.45012699999999</v>
      </c>
      <c r="N6842" t="s">
        <v>16</v>
      </c>
      <c r="O6842" s="1">
        <v>42492</v>
      </c>
      <c r="P6842">
        <v>1535000</v>
      </c>
      <c r="Q6842">
        <v>1660</v>
      </c>
      <c r="R6842" t="s">
        <v>101</v>
      </c>
      <c r="S6842">
        <v>5</v>
      </c>
      <c r="T6842">
        <v>2.5</v>
      </c>
    </row>
    <row r="6843" spans="1:20" x14ac:dyDescent="0.2">
      <c r="A6843">
        <v>1254095</v>
      </c>
      <c r="B6843">
        <v>94117</v>
      </c>
      <c r="C6843">
        <v>2</v>
      </c>
      <c r="D6843" s="1">
        <v>42507</v>
      </c>
      <c r="E6843" s="2">
        <v>0.70821759259259265</v>
      </c>
      <c r="F6843">
        <v>37.767859999999999</v>
      </c>
      <c r="G6843" s="1">
        <v>42437</v>
      </c>
      <c r="H6843" s="1" t="str">
        <f t="shared" si="212"/>
        <v>2016</v>
      </c>
      <c r="I6843" s="1" t="s">
        <v>1705</v>
      </c>
      <c r="J6843" s="1" t="str">
        <f t="shared" si="213"/>
        <v>2016Q1</v>
      </c>
      <c r="K6843" s="1" t="s">
        <v>1720</v>
      </c>
      <c r="L6843">
        <v>1295000</v>
      </c>
      <c r="M6843">
        <v>-122.447884</v>
      </c>
      <c r="N6843" t="s">
        <v>16</v>
      </c>
      <c r="O6843" s="1">
        <v>42507</v>
      </c>
      <c r="P6843">
        <v>1535000</v>
      </c>
      <c r="Q6843">
        <v>1380</v>
      </c>
      <c r="R6843" t="s">
        <v>101</v>
      </c>
      <c r="S6843">
        <v>5</v>
      </c>
      <c r="T6843">
        <v>2</v>
      </c>
    </row>
    <row r="6844" spans="1:20" x14ac:dyDescent="0.2">
      <c r="A6844">
        <v>1224042</v>
      </c>
      <c r="B6844">
        <v>94117</v>
      </c>
      <c r="C6844">
        <v>1</v>
      </c>
      <c r="D6844" s="1">
        <v>42511</v>
      </c>
      <c r="E6844" s="2">
        <v>0.39657407407407402</v>
      </c>
      <c r="F6844">
        <v>37.771458000000003</v>
      </c>
      <c r="G6844" s="1">
        <v>42457</v>
      </c>
      <c r="H6844" s="1" t="str">
        <f t="shared" si="212"/>
        <v>2016</v>
      </c>
      <c r="I6844" s="1" t="s">
        <v>1705</v>
      </c>
      <c r="J6844" s="1" t="str">
        <f t="shared" si="213"/>
        <v>2016Q1</v>
      </c>
      <c r="K6844" s="1" t="s">
        <v>1720</v>
      </c>
      <c r="L6844">
        <v>699000</v>
      </c>
      <c r="M6844">
        <v>-122.44828800000001</v>
      </c>
      <c r="N6844" t="s">
        <v>16</v>
      </c>
      <c r="O6844" s="1">
        <v>42510</v>
      </c>
      <c r="P6844">
        <v>765000</v>
      </c>
      <c r="Q6844">
        <v>800</v>
      </c>
      <c r="R6844" t="s">
        <v>101</v>
      </c>
      <c r="S6844">
        <v>5</v>
      </c>
      <c r="T6844">
        <v>1</v>
      </c>
    </row>
    <row r="6845" spans="1:20" x14ac:dyDescent="0.2">
      <c r="A6845">
        <v>1243024</v>
      </c>
      <c r="B6845">
        <v>94117</v>
      </c>
      <c r="C6845">
        <v>5</v>
      </c>
      <c r="D6845" s="1">
        <v>42515</v>
      </c>
      <c r="E6845" s="2">
        <v>0.38141203703703702</v>
      </c>
      <c r="F6845">
        <v>37.769790999999998</v>
      </c>
      <c r="G6845" s="1">
        <v>42404</v>
      </c>
      <c r="H6845" s="1" t="str">
        <f t="shared" si="212"/>
        <v>2016</v>
      </c>
      <c r="I6845" s="1" t="s">
        <v>1705</v>
      </c>
      <c r="J6845" s="1" t="str">
        <f t="shared" si="213"/>
        <v>2016Q1</v>
      </c>
      <c r="K6845" s="1" t="s">
        <v>1720</v>
      </c>
      <c r="L6845">
        <v>2695000</v>
      </c>
      <c r="M6845">
        <v>-122.444878</v>
      </c>
      <c r="N6845" t="s">
        <v>24</v>
      </c>
      <c r="O6845" s="1">
        <v>42510</v>
      </c>
      <c r="P6845">
        <v>2800000</v>
      </c>
      <c r="Q6845">
        <v>3430</v>
      </c>
      <c r="R6845" t="s">
        <v>101</v>
      </c>
      <c r="S6845">
        <v>5</v>
      </c>
      <c r="T6845">
        <v>3.5</v>
      </c>
    </row>
    <row r="6846" spans="1:20" x14ac:dyDescent="0.2">
      <c r="A6846">
        <v>1230049</v>
      </c>
      <c r="B6846">
        <v>94117</v>
      </c>
      <c r="C6846">
        <v>3</v>
      </c>
      <c r="D6846" s="1">
        <v>42514</v>
      </c>
      <c r="E6846" s="2">
        <v>0.45743055555555556</v>
      </c>
      <c r="F6846">
        <v>37.770409000000001</v>
      </c>
      <c r="G6846" s="1">
        <v>42439</v>
      </c>
      <c r="H6846" s="1" t="str">
        <f t="shared" si="212"/>
        <v>2016</v>
      </c>
      <c r="I6846" s="1" t="s">
        <v>1705</v>
      </c>
      <c r="J6846" s="1" t="str">
        <f t="shared" si="213"/>
        <v>2016Q1</v>
      </c>
      <c r="K6846" s="1" t="s">
        <v>1720</v>
      </c>
      <c r="L6846">
        <v>1125000</v>
      </c>
      <c r="M6846">
        <v>-122.45012699999999</v>
      </c>
      <c r="N6846" t="s">
        <v>16</v>
      </c>
      <c r="O6846" s="1">
        <v>42514</v>
      </c>
      <c r="P6846">
        <v>1375000</v>
      </c>
      <c r="Q6846">
        <v>1456</v>
      </c>
      <c r="R6846" t="s">
        <v>101</v>
      </c>
      <c r="S6846">
        <v>5</v>
      </c>
      <c r="T6846">
        <v>1</v>
      </c>
    </row>
    <row r="6847" spans="1:20" x14ac:dyDescent="0.2">
      <c r="A6847">
        <v>1255095</v>
      </c>
      <c r="B6847">
        <v>94117</v>
      </c>
      <c r="C6847">
        <v>3</v>
      </c>
      <c r="D6847" s="1">
        <v>42523</v>
      </c>
      <c r="E6847" s="2">
        <v>0.33116898148148149</v>
      </c>
      <c r="F6847">
        <v>37.767829999999996</v>
      </c>
      <c r="G6847" s="1">
        <v>42481</v>
      </c>
      <c r="H6847" s="1" t="str">
        <f t="shared" si="212"/>
        <v>2016</v>
      </c>
      <c r="I6847" s="1" t="s">
        <v>1705</v>
      </c>
      <c r="J6847" s="1" t="str">
        <f t="shared" si="213"/>
        <v>2016Q2</v>
      </c>
      <c r="K6847" s="1" t="s">
        <v>1722</v>
      </c>
      <c r="L6847">
        <v>1399000</v>
      </c>
      <c r="M6847">
        <v>-122.445114</v>
      </c>
      <c r="N6847" t="s">
        <v>16</v>
      </c>
      <c r="O6847" s="1">
        <v>42522</v>
      </c>
      <c r="P6847">
        <v>1400000</v>
      </c>
      <c r="Q6847">
        <v>1918</v>
      </c>
      <c r="R6847" t="s">
        <v>101</v>
      </c>
      <c r="S6847">
        <v>5</v>
      </c>
      <c r="T6847">
        <v>2</v>
      </c>
    </row>
    <row r="6848" spans="1:20" x14ac:dyDescent="0.2">
      <c r="A6848" t="s">
        <v>793</v>
      </c>
      <c r="B6848">
        <v>94117</v>
      </c>
      <c r="C6848">
        <v>2</v>
      </c>
      <c r="D6848" s="1">
        <v>42572</v>
      </c>
      <c r="E6848" s="2">
        <v>0.37532407407407403</v>
      </c>
      <c r="F6848">
        <v>37.768718999999997</v>
      </c>
      <c r="G6848" s="1">
        <v>42510</v>
      </c>
      <c r="H6848" s="1" t="str">
        <f t="shared" si="212"/>
        <v>2016</v>
      </c>
      <c r="I6848" s="1" t="s">
        <v>1705</v>
      </c>
      <c r="J6848" s="1" t="str">
        <f t="shared" si="213"/>
        <v>2016Q2</v>
      </c>
      <c r="K6848" s="1" t="s">
        <v>1722</v>
      </c>
      <c r="L6848">
        <v>810000</v>
      </c>
      <c r="M6848">
        <v>-122.450813</v>
      </c>
      <c r="N6848" t="s">
        <v>16</v>
      </c>
      <c r="O6848" s="1">
        <v>42541</v>
      </c>
      <c r="P6848">
        <v>810000</v>
      </c>
      <c r="R6848" t="s">
        <v>101</v>
      </c>
      <c r="S6848">
        <v>5</v>
      </c>
      <c r="T6848">
        <v>1</v>
      </c>
    </row>
    <row r="6849" spans="1:20" x14ac:dyDescent="0.2">
      <c r="A6849">
        <v>1270042</v>
      </c>
      <c r="B6849">
        <v>94117</v>
      </c>
      <c r="C6849">
        <v>6</v>
      </c>
      <c r="D6849" s="1">
        <v>42548</v>
      </c>
      <c r="E6849" s="2">
        <v>0.62357638888888889</v>
      </c>
      <c r="F6849">
        <v>37.767063</v>
      </c>
      <c r="G6849" s="1">
        <v>42461</v>
      </c>
      <c r="H6849" s="1" t="str">
        <f t="shared" si="212"/>
        <v>2016</v>
      </c>
      <c r="I6849" s="1" t="s">
        <v>1705</v>
      </c>
      <c r="J6849" s="1" t="str">
        <f t="shared" si="213"/>
        <v>2016Q2</v>
      </c>
      <c r="K6849" s="1" t="s">
        <v>1722</v>
      </c>
      <c r="L6849">
        <v>3150000</v>
      </c>
      <c r="M6849">
        <v>-122.445724</v>
      </c>
      <c r="N6849" t="s">
        <v>24</v>
      </c>
      <c r="O6849" s="1">
        <v>42545</v>
      </c>
      <c r="P6849">
        <v>3325000</v>
      </c>
      <c r="Q6849">
        <v>3675</v>
      </c>
      <c r="R6849" t="s">
        <v>101</v>
      </c>
      <c r="S6849">
        <v>5</v>
      </c>
      <c r="T6849">
        <v>2.5</v>
      </c>
    </row>
    <row r="6850" spans="1:20" x14ac:dyDescent="0.2">
      <c r="A6850">
        <v>1246054</v>
      </c>
      <c r="B6850">
        <v>94117</v>
      </c>
      <c r="C6850">
        <v>3</v>
      </c>
      <c r="D6850" s="1">
        <v>42548</v>
      </c>
      <c r="E6850" s="2">
        <v>0.74587962962962961</v>
      </c>
      <c r="F6850">
        <v>37.769032000000003</v>
      </c>
      <c r="G6850" s="1">
        <v>42496</v>
      </c>
      <c r="H6850" s="1" t="str">
        <f t="shared" ref="H6850:H6913" si="214">TEXT(G6850,"yyyy")</f>
        <v>2016</v>
      </c>
      <c r="I6850" s="1" t="s">
        <v>1705</v>
      </c>
      <c r="J6850" s="1" t="str">
        <f t="shared" ref="J6850:J6913" si="215">TEXT(G6850,"yyyy") &amp; "Q" &amp; ROUNDUP(MONTH(G6850) / 3,0)</f>
        <v>2016Q2</v>
      </c>
      <c r="K6850" s="1" t="s">
        <v>1722</v>
      </c>
      <c r="L6850">
        <v>1299000</v>
      </c>
      <c r="M6850">
        <v>-122.448921</v>
      </c>
      <c r="N6850" t="s">
        <v>16</v>
      </c>
      <c r="O6850" s="1">
        <v>42548</v>
      </c>
      <c r="P6850">
        <v>1250000</v>
      </c>
      <c r="Q6850">
        <v>1651</v>
      </c>
      <c r="R6850" t="s">
        <v>101</v>
      </c>
      <c r="S6850">
        <v>5</v>
      </c>
      <c r="T6850">
        <v>1</v>
      </c>
    </row>
    <row r="6851" spans="1:20" x14ac:dyDescent="0.2">
      <c r="A6851">
        <v>1245041</v>
      </c>
      <c r="B6851">
        <v>94117</v>
      </c>
      <c r="C6851">
        <v>3</v>
      </c>
      <c r="D6851" s="1">
        <v>42558</v>
      </c>
      <c r="E6851" s="2">
        <v>0.44476851851851856</v>
      </c>
      <c r="F6851">
        <v>37.769215000000003</v>
      </c>
      <c r="G6851" s="1">
        <v>42510</v>
      </c>
      <c r="H6851" s="1" t="str">
        <f t="shared" si="214"/>
        <v>2016</v>
      </c>
      <c r="I6851" s="1" t="s">
        <v>1705</v>
      </c>
      <c r="J6851" s="1" t="str">
        <f t="shared" si="215"/>
        <v>2016Q2</v>
      </c>
      <c r="K6851" s="1" t="s">
        <v>1722</v>
      </c>
      <c r="L6851">
        <v>1199000</v>
      </c>
      <c r="M6851">
        <v>-122.44818100000001</v>
      </c>
      <c r="N6851" t="s">
        <v>16</v>
      </c>
      <c r="O6851" s="1">
        <v>42550</v>
      </c>
      <c r="P6851">
        <v>1300000</v>
      </c>
      <c r="Q6851">
        <v>1479</v>
      </c>
      <c r="R6851" t="s">
        <v>101</v>
      </c>
      <c r="S6851">
        <v>5</v>
      </c>
      <c r="T6851">
        <v>1.5</v>
      </c>
    </row>
    <row r="6852" spans="1:20" x14ac:dyDescent="0.2">
      <c r="A6852">
        <v>1269159</v>
      </c>
      <c r="B6852">
        <v>94117</v>
      </c>
      <c r="C6852">
        <v>5</v>
      </c>
      <c r="D6852" s="1">
        <v>42551</v>
      </c>
      <c r="E6852" s="2">
        <v>0.38406249999999997</v>
      </c>
      <c r="F6852">
        <v>37.766894999999998</v>
      </c>
      <c r="G6852" s="1">
        <v>42536</v>
      </c>
      <c r="H6852" s="1" t="str">
        <f t="shared" si="214"/>
        <v>2016</v>
      </c>
      <c r="I6852" s="1" t="s">
        <v>1705</v>
      </c>
      <c r="J6852" s="1" t="str">
        <f t="shared" si="215"/>
        <v>2016Q2</v>
      </c>
      <c r="K6852" s="1" t="s">
        <v>1722</v>
      </c>
      <c r="L6852">
        <v>3600000</v>
      </c>
      <c r="M6852">
        <v>-122.44702100000001</v>
      </c>
      <c r="N6852" t="s">
        <v>24</v>
      </c>
      <c r="O6852" s="1">
        <v>42551</v>
      </c>
      <c r="P6852">
        <v>3605276</v>
      </c>
      <c r="R6852" t="s">
        <v>101</v>
      </c>
      <c r="S6852">
        <v>5</v>
      </c>
      <c r="T6852">
        <v>3.5</v>
      </c>
    </row>
    <row r="6853" spans="1:20" x14ac:dyDescent="0.2">
      <c r="A6853">
        <v>1248024</v>
      </c>
      <c r="B6853">
        <v>94117</v>
      </c>
      <c r="C6853">
        <v>1</v>
      </c>
      <c r="D6853" s="1">
        <v>42577</v>
      </c>
      <c r="E6853" s="2">
        <v>0.69043981481481476</v>
      </c>
      <c r="F6853">
        <v>37.768718999999997</v>
      </c>
      <c r="G6853" s="1">
        <v>42523</v>
      </c>
      <c r="H6853" s="1" t="str">
        <f t="shared" si="214"/>
        <v>2016</v>
      </c>
      <c r="I6853" s="1" t="s">
        <v>1705</v>
      </c>
      <c r="J6853" s="1" t="str">
        <f t="shared" si="215"/>
        <v>2016Q2</v>
      </c>
      <c r="K6853" s="1" t="s">
        <v>1722</v>
      </c>
      <c r="L6853">
        <v>649500</v>
      </c>
      <c r="M6853">
        <v>-122.450813</v>
      </c>
      <c r="N6853" t="s">
        <v>16</v>
      </c>
      <c r="O6853" s="1">
        <v>42577</v>
      </c>
      <c r="P6853">
        <v>670000</v>
      </c>
      <c r="R6853" t="s">
        <v>101</v>
      </c>
      <c r="S6853">
        <v>5</v>
      </c>
      <c r="T6853">
        <v>1</v>
      </c>
    </row>
    <row r="6854" spans="1:20" x14ac:dyDescent="0.2">
      <c r="A6854">
        <v>1254053</v>
      </c>
      <c r="B6854">
        <v>94117</v>
      </c>
      <c r="C6854">
        <v>2</v>
      </c>
      <c r="D6854" s="1">
        <v>42586</v>
      </c>
      <c r="E6854" s="2">
        <v>0.51509259259259255</v>
      </c>
      <c r="F6854">
        <v>37.768284000000001</v>
      </c>
      <c r="G6854" s="1">
        <v>42496</v>
      </c>
      <c r="H6854" s="1" t="str">
        <f t="shared" si="214"/>
        <v>2016</v>
      </c>
      <c r="I6854" s="1" t="s">
        <v>1705</v>
      </c>
      <c r="J6854" s="1" t="str">
        <f t="shared" si="215"/>
        <v>2016Q2</v>
      </c>
      <c r="K6854" s="1" t="s">
        <v>1722</v>
      </c>
      <c r="L6854">
        <v>895000</v>
      </c>
      <c r="M6854">
        <v>-122.447639</v>
      </c>
      <c r="N6854" t="s">
        <v>16</v>
      </c>
      <c r="O6854" s="1">
        <v>42577</v>
      </c>
      <c r="P6854">
        <v>950000</v>
      </c>
      <c r="R6854" t="s">
        <v>101</v>
      </c>
      <c r="S6854">
        <v>5</v>
      </c>
      <c r="T6854">
        <v>1</v>
      </c>
    </row>
    <row r="6855" spans="1:20" x14ac:dyDescent="0.2">
      <c r="A6855">
        <v>1237051</v>
      </c>
      <c r="B6855">
        <v>94117</v>
      </c>
      <c r="C6855">
        <v>1</v>
      </c>
      <c r="D6855" s="1">
        <v>42578</v>
      </c>
      <c r="E6855" s="2">
        <v>0.70740740740740737</v>
      </c>
      <c r="F6855">
        <v>37.771403999999997</v>
      </c>
      <c r="G6855" s="1">
        <v>42491</v>
      </c>
      <c r="H6855" s="1" t="str">
        <f t="shared" si="214"/>
        <v>2016</v>
      </c>
      <c r="I6855" s="1" t="s">
        <v>1705</v>
      </c>
      <c r="J6855" s="1" t="str">
        <f t="shared" si="215"/>
        <v>2016Q2</v>
      </c>
      <c r="K6855" s="1" t="s">
        <v>1722</v>
      </c>
      <c r="L6855">
        <v>719000</v>
      </c>
      <c r="M6855">
        <v>-122.438354</v>
      </c>
      <c r="N6855" t="s">
        <v>16</v>
      </c>
      <c r="O6855" s="1">
        <v>42578</v>
      </c>
      <c r="P6855">
        <v>725000</v>
      </c>
      <c r="Q6855">
        <v>720</v>
      </c>
      <c r="R6855" t="s">
        <v>101</v>
      </c>
      <c r="S6855">
        <v>5</v>
      </c>
      <c r="T6855">
        <v>1</v>
      </c>
    </row>
    <row r="6856" spans="1:20" x14ac:dyDescent="0.2">
      <c r="A6856">
        <v>1237037</v>
      </c>
      <c r="B6856">
        <v>94117</v>
      </c>
      <c r="C6856">
        <v>1</v>
      </c>
      <c r="D6856" s="1">
        <v>42583</v>
      </c>
      <c r="E6856" s="2">
        <v>0.50109953703703702</v>
      </c>
      <c r="F6856">
        <v>37.771403999999997</v>
      </c>
      <c r="G6856" s="1">
        <v>42509</v>
      </c>
      <c r="H6856" s="1" t="str">
        <f t="shared" si="214"/>
        <v>2016</v>
      </c>
      <c r="I6856" s="1" t="s">
        <v>1705</v>
      </c>
      <c r="J6856" s="1" t="str">
        <f t="shared" si="215"/>
        <v>2016Q2</v>
      </c>
      <c r="K6856" s="1" t="s">
        <v>1722</v>
      </c>
      <c r="L6856">
        <v>768000</v>
      </c>
      <c r="M6856">
        <v>-122.438354</v>
      </c>
      <c r="N6856" t="s">
        <v>16</v>
      </c>
      <c r="O6856" s="1">
        <v>42580</v>
      </c>
      <c r="P6856">
        <v>770000</v>
      </c>
      <c r="Q6856">
        <v>845</v>
      </c>
      <c r="R6856" t="s">
        <v>101</v>
      </c>
      <c r="S6856">
        <v>5</v>
      </c>
      <c r="T6856">
        <v>1</v>
      </c>
    </row>
    <row r="6857" spans="1:20" x14ac:dyDescent="0.2">
      <c r="A6857">
        <v>1230072</v>
      </c>
      <c r="B6857">
        <v>94117</v>
      </c>
      <c r="C6857">
        <v>3</v>
      </c>
      <c r="D6857" s="1">
        <v>42586</v>
      </c>
      <c r="E6857" s="2">
        <v>0.64309027777777772</v>
      </c>
      <c r="F6857">
        <v>37.770350999999998</v>
      </c>
      <c r="G6857" s="1">
        <v>42438</v>
      </c>
      <c r="H6857" s="1" t="str">
        <f t="shared" si="214"/>
        <v>2016</v>
      </c>
      <c r="I6857" s="1" t="s">
        <v>1705</v>
      </c>
      <c r="J6857" s="1" t="str">
        <f t="shared" si="215"/>
        <v>2016Q1</v>
      </c>
      <c r="K6857" s="1" t="s">
        <v>1720</v>
      </c>
      <c r="L6857">
        <v>1295000</v>
      </c>
      <c r="M6857">
        <v>-122.449493</v>
      </c>
      <c r="N6857" t="s">
        <v>16</v>
      </c>
      <c r="O6857" s="1">
        <v>42586</v>
      </c>
      <c r="P6857">
        <v>1505000</v>
      </c>
      <c r="Q6857">
        <v>1400</v>
      </c>
      <c r="R6857" t="s">
        <v>101</v>
      </c>
      <c r="S6857">
        <v>5</v>
      </c>
      <c r="T6857">
        <v>2</v>
      </c>
    </row>
    <row r="6858" spans="1:20" x14ac:dyDescent="0.2">
      <c r="A6858">
        <v>1255094</v>
      </c>
      <c r="B6858">
        <v>94117</v>
      </c>
      <c r="C6858">
        <v>2</v>
      </c>
      <c r="D6858" s="1">
        <v>42594</v>
      </c>
      <c r="E6858" s="2">
        <v>0.55517361111111108</v>
      </c>
      <c r="F6858">
        <v>37.767829999999996</v>
      </c>
      <c r="G6858" s="1">
        <v>42523</v>
      </c>
      <c r="H6858" s="1" t="str">
        <f t="shared" si="214"/>
        <v>2016</v>
      </c>
      <c r="I6858" s="1" t="s">
        <v>1705</v>
      </c>
      <c r="J6858" s="1" t="str">
        <f t="shared" si="215"/>
        <v>2016Q2</v>
      </c>
      <c r="K6858" s="1" t="s">
        <v>1722</v>
      </c>
      <c r="L6858">
        <v>1269000</v>
      </c>
      <c r="M6858">
        <v>-122.445114</v>
      </c>
      <c r="N6858" t="s">
        <v>16</v>
      </c>
      <c r="O6858" s="1">
        <v>42592</v>
      </c>
      <c r="P6858">
        <v>1269000</v>
      </c>
      <c r="Q6858">
        <v>1814</v>
      </c>
      <c r="R6858" t="s">
        <v>101</v>
      </c>
      <c r="S6858">
        <v>5</v>
      </c>
      <c r="T6858">
        <v>2</v>
      </c>
    </row>
    <row r="6859" spans="1:20" x14ac:dyDescent="0.2">
      <c r="A6859">
        <v>1219075</v>
      </c>
      <c r="B6859">
        <v>94117</v>
      </c>
      <c r="C6859">
        <v>3</v>
      </c>
      <c r="D6859" s="1">
        <v>42611</v>
      </c>
      <c r="E6859" s="2">
        <v>0.61460648148148145</v>
      </c>
      <c r="F6859">
        <v>37.772182000000001</v>
      </c>
      <c r="G6859" s="1">
        <v>42542</v>
      </c>
      <c r="H6859" s="1" t="str">
        <f t="shared" si="214"/>
        <v>2016</v>
      </c>
      <c r="I6859" s="1" t="s">
        <v>1705</v>
      </c>
      <c r="J6859" s="1" t="str">
        <f t="shared" si="215"/>
        <v>2016Q2</v>
      </c>
      <c r="K6859" s="1" t="s">
        <v>1722</v>
      </c>
      <c r="L6859">
        <v>1895000</v>
      </c>
      <c r="M6859">
        <v>-122.439629</v>
      </c>
      <c r="N6859" t="s">
        <v>16</v>
      </c>
      <c r="O6859" s="1">
        <v>42611</v>
      </c>
      <c r="P6859">
        <v>2180500</v>
      </c>
      <c r="Q6859">
        <v>1609</v>
      </c>
      <c r="R6859" t="s">
        <v>101</v>
      </c>
      <c r="S6859">
        <v>5</v>
      </c>
      <c r="T6859">
        <v>2.5</v>
      </c>
    </row>
    <row r="6860" spans="1:20" x14ac:dyDescent="0.2">
      <c r="A6860">
        <v>1230074</v>
      </c>
      <c r="B6860">
        <v>94117</v>
      </c>
      <c r="C6860">
        <v>3</v>
      </c>
      <c r="D6860" s="1">
        <v>42623</v>
      </c>
      <c r="E6860" s="2">
        <v>0.8841782407407407</v>
      </c>
      <c r="F6860">
        <v>37.770566000000002</v>
      </c>
      <c r="G6860" s="1">
        <v>42565</v>
      </c>
      <c r="H6860" s="1" t="str">
        <f t="shared" si="214"/>
        <v>2016</v>
      </c>
      <c r="I6860" s="1" t="s">
        <v>1705</v>
      </c>
      <c r="J6860" s="1" t="str">
        <f t="shared" si="215"/>
        <v>2016Q3</v>
      </c>
      <c r="K6860" s="1" t="s">
        <v>1723</v>
      </c>
      <c r="L6860">
        <v>1150000</v>
      </c>
      <c r="M6860">
        <v>-122.44962200000001</v>
      </c>
      <c r="N6860" t="s">
        <v>16</v>
      </c>
      <c r="O6860" s="1">
        <v>42622</v>
      </c>
      <c r="P6860">
        <v>1460000</v>
      </c>
      <c r="Q6860">
        <v>1240</v>
      </c>
      <c r="R6860" t="s">
        <v>101</v>
      </c>
      <c r="S6860">
        <v>5</v>
      </c>
      <c r="T6860">
        <v>2</v>
      </c>
    </row>
    <row r="6861" spans="1:20" x14ac:dyDescent="0.2">
      <c r="A6861">
        <v>1222056</v>
      </c>
      <c r="B6861">
        <v>94117</v>
      </c>
      <c r="C6861">
        <v>2</v>
      </c>
      <c r="D6861" s="1">
        <v>42633</v>
      </c>
      <c r="E6861" s="2">
        <v>0.75847222222222221</v>
      </c>
      <c r="F6861">
        <v>37.771946</v>
      </c>
      <c r="G6861" s="1">
        <v>42519</v>
      </c>
      <c r="H6861" s="1" t="str">
        <f t="shared" si="214"/>
        <v>2016</v>
      </c>
      <c r="I6861" s="1" t="s">
        <v>1705</v>
      </c>
      <c r="J6861" s="1" t="str">
        <f t="shared" si="215"/>
        <v>2016Q2</v>
      </c>
      <c r="K6861" s="1" t="s">
        <v>1722</v>
      </c>
      <c r="L6861">
        <v>899000</v>
      </c>
      <c r="M6861">
        <v>-122.444183</v>
      </c>
      <c r="N6861" t="s">
        <v>16</v>
      </c>
      <c r="O6861" s="1">
        <v>42629</v>
      </c>
      <c r="P6861">
        <v>900000</v>
      </c>
      <c r="Q6861">
        <v>1078</v>
      </c>
      <c r="R6861" t="s">
        <v>101</v>
      </c>
      <c r="S6861">
        <v>5</v>
      </c>
      <c r="T6861">
        <v>1.25</v>
      </c>
    </row>
    <row r="6862" spans="1:20" x14ac:dyDescent="0.2">
      <c r="A6862">
        <v>1221051</v>
      </c>
      <c r="B6862">
        <v>94117</v>
      </c>
      <c r="C6862">
        <v>4</v>
      </c>
      <c r="D6862" s="1">
        <v>42643</v>
      </c>
      <c r="E6862" s="2">
        <v>0.43631944444444448</v>
      </c>
      <c r="F6862">
        <v>37.771706000000002</v>
      </c>
      <c r="G6862" s="1">
        <v>42620</v>
      </c>
      <c r="H6862" s="1" t="str">
        <f t="shared" si="214"/>
        <v>2016</v>
      </c>
      <c r="I6862" s="1" t="s">
        <v>1705</v>
      </c>
      <c r="J6862" s="1" t="str">
        <f t="shared" si="215"/>
        <v>2016Q3</v>
      </c>
      <c r="K6862" s="1" t="s">
        <v>1723</v>
      </c>
      <c r="L6862">
        <v>3295000</v>
      </c>
      <c r="M6862">
        <v>-122.443016</v>
      </c>
      <c r="N6862" t="s">
        <v>24</v>
      </c>
      <c r="O6862" s="1">
        <v>42642</v>
      </c>
      <c r="P6862">
        <v>3525000</v>
      </c>
      <c r="R6862" t="s">
        <v>101</v>
      </c>
      <c r="S6862">
        <v>5</v>
      </c>
      <c r="T6862">
        <v>4.5</v>
      </c>
    </row>
    <row r="6863" spans="1:20" x14ac:dyDescent="0.2">
      <c r="A6863">
        <v>1234042</v>
      </c>
      <c r="B6863">
        <v>94117</v>
      </c>
      <c r="C6863">
        <v>2</v>
      </c>
      <c r="D6863" s="1">
        <v>42655</v>
      </c>
      <c r="E6863" s="2">
        <v>0.78559027777777779</v>
      </c>
      <c r="F6863">
        <v>37.770786000000001</v>
      </c>
      <c r="G6863" s="1">
        <v>42576</v>
      </c>
      <c r="H6863" s="1" t="str">
        <f t="shared" si="214"/>
        <v>2016</v>
      </c>
      <c r="I6863" s="1" t="s">
        <v>1705</v>
      </c>
      <c r="J6863" s="1" t="str">
        <f t="shared" si="215"/>
        <v>2016Q3</v>
      </c>
      <c r="K6863" s="1" t="s">
        <v>1723</v>
      </c>
      <c r="L6863">
        <v>899000</v>
      </c>
      <c r="M6863">
        <v>-122.443085</v>
      </c>
      <c r="N6863" t="s">
        <v>16</v>
      </c>
      <c r="O6863" s="1">
        <v>42655</v>
      </c>
      <c r="P6863">
        <v>936000</v>
      </c>
      <c r="Q6863">
        <v>1049</v>
      </c>
      <c r="R6863" t="s">
        <v>101</v>
      </c>
      <c r="S6863">
        <v>5</v>
      </c>
      <c r="T6863">
        <v>1</v>
      </c>
    </row>
    <row r="6864" spans="1:20" x14ac:dyDescent="0.2">
      <c r="A6864">
        <v>1227060</v>
      </c>
      <c r="B6864">
        <v>94117</v>
      </c>
      <c r="C6864">
        <v>1</v>
      </c>
      <c r="D6864" s="1">
        <v>42662</v>
      </c>
      <c r="E6864" s="2">
        <v>0.49464120370370374</v>
      </c>
      <c r="F6864">
        <v>37.770851</v>
      </c>
      <c r="G6864" s="1">
        <v>42576</v>
      </c>
      <c r="H6864" s="1" t="str">
        <f t="shared" si="214"/>
        <v>2016</v>
      </c>
      <c r="I6864" s="1" t="s">
        <v>1705</v>
      </c>
      <c r="J6864" s="1" t="str">
        <f t="shared" si="215"/>
        <v>2016Q3</v>
      </c>
      <c r="K6864" s="1" t="s">
        <v>1723</v>
      </c>
      <c r="L6864">
        <v>719000</v>
      </c>
      <c r="M6864">
        <v>-122.453079</v>
      </c>
      <c r="N6864" t="s">
        <v>16</v>
      </c>
      <c r="O6864" s="1">
        <v>42661</v>
      </c>
      <c r="P6864">
        <v>780000</v>
      </c>
      <c r="Q6864">
        <v>800</v>
      </c>
      <c r="R6864" t="s">
        <v>101</v>
      </c>
      <c r="S6864">
        <v>5</v>
      </c>
      <c r="T6864">
        <v>1</v>
      </c>
    </row>
    <row r="6865" spans="1:20" x14ac:dyDescent="0.2">
      <c r="A6865">
        <v>1255080</v>
      </c>
      <c r="B6865">
        <v>94117</v>
      </c>
      <c r="C6865">
        <v>5</v>
      </c>
      <c r="D6865" s="1">
        <v>42666</v>
      </c>
      <c r="E6865" s="2">
        <v>0.34857638888888887</v>
      </c>
      <c r="F6865">
        <v>37.769008999999997</v>
      </c>
      <c r="G6865" s="1">
        <v>42520</v>
      </c>
      <c r="H6865" s="1" t="str">
        <f t="shared" si="214"/>
        <v>2016</v>
      </c>
      <c r="I6865" s="1" t="s">
        <v>1705</v>
      </c>
      <c r="J6865" s="1" t="str">
        <f t="shared" si="215"/>
        <v>2016Q2</v>
      </c>
      <c r="K6865" s="1" t="s">
        <v>1722</v>
      </c>
      <c r="L6865">
        <v>2750000</v>
      </c>
      <c r="M6865">
        <v>-122.445404</v>
      </c>
      <c r="N6865" t="s">
        <v>24</v>
      </c>
      <c r="O6865" s="1">
        <v>42664</v>
      </c>
      <c r="P6865">
        <v>2625000</v>
      </c>
      <c r="Q6865">
        <v>2855</v>
      </c>
      <c r="R6865" t="s">
        <v>101</v>
      </c>
      <c r="S6865">
        <v>5</v>
      </c>
      <c r="T6865">
        <v>3.5</v>
      </c>
    </row>
    <row r="6866" spans="1:20" x14ac:dyDescent="0.2">
      <c r="A6866">
        <v>1223030</v>
      </c>
      <c r="B6866">
        <v>94117</v>
      </c>
      <c r="C6866">
        <v>2</v>
      </c>
      <c r="D6866" s="1">
        <v>42667</v>
      </c>
      <c r="E6866" s="2">
        <v>0.61783564814814818</v>
      </c>
      <c r="F6866">
        <v>37.771667000000001</v>
      </c>
      <c r="G6866" s="1">
        <v>42464</v>
      </c>
      <c r="H6866" s="1" t="str">
        <f t="shared" si="214"/>
        <v>2016</v>
      </c>
      <c r="I6866" s="1" t="s">
        <v>1705</v>
      </c>
      <c r="J6866" s="1" t="str">
        <f t="shared" si="215"/>
        <v>2016Q2</v>
      </c>
      <c r="K6866" s="1" t="s">
        <v>1722</v>
      </c>
      <c r="L6866">
        <v>1200000</v>
      </c>
      <c r="M6866">
        <v>-122.44697600000001</v>
      </c>
      <c r="N6866" t="s">
        <v>16</v>
      </c>
      <c r="O6866" s="1">
        <v>42667</v>
      </c>
      <c r="P6866">
        <v>1150000</v>
      </c>
      <c r="Q6866">
        <v>1430</v>
      </c>
      <c r="R6866" t="s">
        <v>101</v>
      </c>
      <c r="S6866">
        <v>5</v>
      </c>
      <c r="T6866">
        <v>2</v>
      </c>
    </row>
    <row r="6867" spans="1:20" x14ac:dyDescent="0.2">
      <c r="A6867">
        <v>1223042</v>
      </c>
      <c r="B6867">
        <v>94117</v>
      </c>
      <c r="C6867">
        <v>1</v>
      </c>
      <c r="D6867" s="1">
        <v>42670</v>
      </c>
      <c r="E6867" s="2">
        <v>0.55899305555555556</v>
      </c>
      <c r="F6867">
        <v>37.771909000000001</v>
      </c>
      <c r="G6867" s="1">
        <v>42528</v>
      </c>
      <c r="H6867" s="1" t="str">
        <f t="shared" si="214"/>
        <v>2016</v>
      </c>
      <c r="I6867" s="1" t="s">
        <v>1705</v>
      </c>
      <c r="J6867" s="1" t="str">
        <f t="shared" si="215"/>
        <v>2016Q2</v>
      </c>
      <c r="K6867" s="1" t="s">
        <v>1722</v>
      </c>
      <c r="L6867">
        <v>649000</v>
      </c>
      <c r="M6867">
        <v>-122.446735</v>
      </c>
      <c r="N6867" t="s">
        <v>16</v>
      </c>
      <c r="O6867" s="1">
        <v>42670</v>
      </c>
      <c r="P6867">
        <v>649000</v>
      </c>
      <c r="Q6867">
        <v>614</v>
      </c>
      <c r="R6867" t="s">
        <v>101</v>
      </c>
      <c r="S6867">
        <v>5</v>
      </c>
      <c r="T6867">
        <v>1</v>
      </c>
    </row>
    <row r="6868" spans="1:20" x14ac:dyDescent="0.2">
      <c r="A6868">
        <v>1221041</v>
      </c>
      <c r="B6868">
        <v>94117</v>
      </c>
      <c r="C6868">
        <v>2</v>
      </c>
      <c r="D6868" s="1">
        <v>42674</v>
      </c>
      <c r="E6868" s="2">
        <v>0.6196990740740741</v>
      </c>
      <c r="F6868">
        <v>37.771633000000001</v>
      </c>
      <c r="G6868" s="1">
        <v>42620</v>
      </c>
      <c r="H6868" s="1" t="str">
        <f t="shared" si="214"/>
        <v>2016</v>
      </c>
      <c r="I6868" s="1" t="s">
        <v>1705</v>
      </c>
      <c r="J6868" s="1" t="str">
        <f t="shared" si="215"/>
        <v>2016Q3</v>
      </c>
      <c r="K6868" s="1" t="s">
        <v>1723</v>
      </c>
      <c r="L6868">
        <v>1049000</v>
      </c>
      <c r="M6868">
        <v>-122.443527</v>
      </c>
      <c r="N6868" t="s">
        <v>16</v>
      </c>
      <c r="O6868" s="1">
        <v>42674</v>
      </c>
      <c r="P6868">
        <v>1049000</v>
      </c>
      <c r="R6868" t="s">
        <v>101</v>
      </c>
      <c r="S6868">
        <v>5</v>
      </c>
      <c r="T6868">
        <v>1</v>
      </c>
    </row>
    <row r="6869" spans="1:20" x14ac:dyDescent="0.2">
      <c r="A6869">
        <v>1220046</v>
      </c>
      <c r="B6869">
        <v>94117</v>
      </c>
      <c r="C6869">
        <v>3</v>
      </c>
      <c r="D6869" s="1">
        <v>42675</v>
      </c>
      <c r="E6869" s="2">
        <v>0.74087962962962972</v>
      </c>
      <c r="F6869">
        <v>37.772205</v>
      </c>
      <c r="G6869" s="1">
        <v>42543</v>
      </c>
      <c r="H6869" s="1" t="str">
        <f t="shared" si="214"/>
        <v>2016</v>
      </c>
      <c r="I6869" s="1" t="s">
        <v>1705</v>
      </c>
      <c r="J6869" s="1" t="str">
        <f t="shared" si="215"/>
        <v>2016Q2</v>
      </c>
      <c r="K6869" s="1" t="s">
        <v>1722</v>
      </c>
      <c r="L6869">
        <v>1995000</v>
      </c>
      <c r="M6869">
        <v>-122.44203899999999</v>
      </c>
      <c r="N6869" t="s">
        <v>16</v>
      </c>
      <c r="O6869" s="1">
        <v>42675</v>
      </c>
      <c r="P6869">
        <v>2100000</v>
      </c>
      <c r="Q6869">
        <v>2420</v>
      </c>
      <c r="R6869" t="s">
        <v>101</v>
      </c>
      <c r="S6869">
        <v>5</v>
      </c>
      <c r="T6869">
        <v>2.5</v>
      </c>
    </row>
    <row r="6870" spans="1:20" x14ac:dyDescent="0.2">
      <c r="A6870">
        <v>1255073</v>
      </c>
      <c r="B6870">
        <v>94117</v>
      </c>
      <c r="C6870">
        <v>2</v>
      </c>
      <c r="D6870" s="1">
        <v>42691</v>
      </c>
      <c r="E6870" s="2">
        <v>0.4138425925925926</v>
      </c>
      <c r="F6870">
        <v>37.768673</v>
      </c>
      <c r="G6870" s="1">
        <v>42628</v>
      </c>
      <c r="H6870" s="1" t="str">
        <f t="shared" si="214"/>
        <v>2016</v>
      </c>
      <c r="I6870" s="1" t="s">
        <v>1705</v>
      </c>
      <c r="J6870" s="1" t="str">
        <f t="shared" si="215"/>
        <v>2016Q3</v>
      </c>
      <c r="K6870" s="1" t="s">
        <v>1723</v>
      </c>
      <c r="L6870">
        <v>1800000</v>
      </c>
      <c r="M6870">
        <v>-122.44561</v>
      </c>
      <c r="N6870" t="s">
        <v>24</v>
      </c>
      <c r="O6870" s="1">
        <v>42684</v>
      </c>
      <c r="P6870">
        <v>1725000</v>
      </c>
      <c r="Q6870">
        <v>1670</v>
      </c>
      <c r="R6870" t="s">
        <v>101</v>
      </c>
      <c r="S6870">
        <v>5</v>
      </c>
      <c r="T6870">
        <v>2</v>
      </c>
    </row>
    <row r="6871" spans="1:20" x14ac:dyDescent="0.2">
      <c r="A6871">
        <v>1223031</v>
      </c>
      <c r="B6871">
        <v>94117</v>
      </c>
      <c r="C6871">
        <v>2</v>
      </c>
      <c r="D6871" s="1">
        <v>42692</v>
      </c>
      <c r="E6871" s="2">
        <v>0.53741898148148148</v>
      </c>
      <c r="F6871">
        <v>37.771667000000001</v>
      </c>
      <c r="G6871" s="1">
        <v>42650</v>
      </c>
      <c r="H6871" s="1" t="str">
        <f t="shared" si="214"/>
        <v>2016</v>
      </c>
      <c r="I6871" s="1" t="s">
        <v>1705</v>
      </c>
      <c r="J6871" s="1" t="str">
        <f t="shared" si="215"/>
        <v>2016Q4</v>
      </c>
      <c r="K6871" s="1" t="s">
        <v>1724</v>
      </c>
      <c r="L6871">
        <v>999000</v>
      </c>
      <c r="M6871">
        <v>-122.44697600000001</v>
      </c>
      <c r="N6871" t="s">
        <v>16</v>
      </c>
      <c r="O6871" s="1">
        <v>42691</v>
      </c>
      <c r="P6871">
        <v>1250000</v>
      </c>
      <c r="Q6871">
        <v>1430</v>
      </c>
      <c r="R6871" t="s">
        <v>101</v>
      </c>
      <c r="S6871">
        <v>5</v>
      </c>
      <c r="T6871">
        <v>2</v>
      </c>
    </row>
    <row r="6872" spans="1:20" x14ac:dyDescent="0.2">
      <c r="A6872">
        <v>1254100</v>
      </c>
      <c r="B6872">
        <v>94117</v>
      </c>
      <c r="C6872">
        <v>3</v>
      </c>
      <c r="D6872" s="1">
        <v>42691</v>
      </c>
      <c r="E6872" s="2">
        <v>0.5665162037037037</v>
      </c>
      <c r="F6872">
        <v>37.767924999999998</v>
      </c>
      <c r="G6872" s="1">
        <v>42601</v>
      </c>
      <c r="H6872" s="1" t="str">
        <f t="shared" si="214"/>
        <v>2016</v>
      </c>
      <c r="I6872" s="1" t="s">
        <v>1705</v>
      </c>
      <c r="J6872" s="1" t="str">
        <f t="shared" si="215"/>
        <v>2016Q3</v>
      </c>
      <c r="K6872" s="1" t="s">
        <v>1723</v>
      </c>
      <c r="L6872">
        <v>1295000</v>
      </c>
      <c r="M6872">
        <v>-122.447891</v>
      </c>
      <c r="N6872" t="s">
        <v>16</v>
      </c>
      <c r="O6872" s="1">
        <v>42691</v>
      </c>
      <c r="P6872">
        <v>1570000</v>
      </c>
      <c r="Q6872">
        <v>1423</v>
      </c>
      <c r="R6872" t="s">
        <v>101</v>
      </c>
      <c r="S6872">
        <v>5</v>
      </c>
      <c r="T6872">
        <v>2</v>
      </c>
    </row>
    <row r="6873" spans="1:20" x14ac:dyDescent="0.2">
      <c r="A6873">
        <v>1255097</v>
      </c>
      <c r="B6873">
        <v>94117</v>
      </c>
      <c r="C6873">
        <v>2</v>
      </c>
      <c r="D6873" s="1">
        <v>42697</v>
      </c>
      <c r="E6873" s="2">
        <v>0.47226851851851853</v>
      </c>
      <c r="F6873">
        <v>37.768374999999999</v>
      </c>
      <c r="G6873" s="1">
        <v>42650</v>
      </c>
      <c r="H6873" s="1" t="str">
        <f t="shared" si="214"/>
        <v>2016</v>
      </c>
      <c r="I6873" s="1" t="s">
        <v>1705</v>
      </c>
      <c r="J6873" s="1" t="str">
        <f t="shared" si="215"/>
        <v>2016Q4</v>
      </c>
      <c r="K6873" s="1" t="s">
        <v>1724</v>
      </c>
      <c r="L6873">
        <v>1595000</v>
      </c>
      <c r="M6873">
        <v>-122.445976</v>
      </c>
      <c r="N6873" t="s">
        <v>16</v>
      </c>
      <c r="O6873" s="1">
        <v>42696</v>
      </c>
      <c r="P6873">
        <v>1600000</v>
      </c>
      <c r="Q6873">
        <v>1584</v>
      </c>
      <c r="R6873" t="s">
        <v>101</v>
      </c>
      <c r="S6873">
        <v>5</v>
      </c>
      <c r="T6873">
        <v>1.5</v>
      </c>
    </row>
    <row r="6874" spans="1:20" x14ac:dyDescent="0.2">
      <c r="A6874">
        <v>1246031</v>
      </c>
      <c r="B6874">
        <v>94117</v>
      </c>
      <c r="C6874">
        <v>4</v>
      </c>
      <c r="D6874" s="1">
        <v>42699</v>
      </c>
      <c r="E6874" s="2">
        <v>0.58179398148148154</v>
      </c>
      <c r="F6874">
        <v>37.768996999999999</v>
      </c>
      <c r="G6874" s="1">
        <v>42699</v>
      </c>
      <c r="H6874" s="1" t="str">
        <f t="shared" si="214"/>
        <v>2016</v>
      </c>
      <c r="I6874" s="1" t="s">
        <v>1705</v>
      </c>
      <c r="J6874" s="1" t="str">
        <f t="shared" si="215"/>
        <v>2016Q4</v>
      </c>
      <c r="K6874" s="1" t="s">
        <v>1724</v>
      </c>
      <c r="L6874">
        <v>1800000</v>
      </c>
      <c r="M6874">
        <v>-122.449181</v>
      </c>
      <c r="N6874" t="s">
        <v>16</v>
      </c>
      <c r="O6874" s="1">
        <v>42699</v>
      </c>
      <c r="P6874">
        <v>1800000</v>
      </c>
      <c r="R6874" t="s">
        <v>101</v>
      </c>
      <c r="S6874">
        <v>5</v>
      </c>
      <c r="T6874">
        <v>2</v>
      </c>
    </row>
    <row r="6875" spans="1:20" x14ac:dyDescent="0.2">
      <c r="A6875">
        <v>1236031</v>
      </c>
      <c r="B6875">
        <v>94117</v>
      </c>
      <c r="C6875">
        <v>3</v>
      </c>
      <c r="D6875" s="1">
        <v>42713</v>
      </c>
      <c r="E6875" s="2">
        <v>0.61457175925925933</v>
      </c>
      <c r="F6875">
        <v>37.771614</v>
      </c>
      <c r="G6875" s="1">
        <v>42668</v>
      </c>
      <c r="H6875" s="1" t="str">
        <f t="shared" si="214"/>
        <v>2016</v>
      </c>
      <c r="I6875" s="1" t="s">
        <v>1705</v>
      </c>
      <c r="J6875" s="1" t="str">
        <f t="shared" si="215"/>
        <v>2016Q4</v>
      </c>
      <c r="K6875" s="1" t="s">
        <v>1724</v>
      </c>
      <c r="L6875">
        <v>1595000</v>
      </c>
      <c r="M6875">
        <v>-122.43918600000001</v>
      </c>
      <c r="N6875" t="s">
        <v>16</v>
      </c>
      <c r="O6875" s="1">
        <v>42704</v>
      </c>
      <c r="P6875">
        <v>1700000</v>
      </c>
      <c r="Q6875">
        <v>1817</v>
      </c>
      <c r="R6875" t="s">
        <v>101</v>
      </c>
      <c r="S6875">
        <v>5</v>
      </c>
      <c r="T6875">
        <v>3</v>
      </c>
    </row>
    <row r="6876" spans="1:20" x14ac:dyDescent="0.2">
      <c r="A6876">
        <v>1269090</v>
      </c>
      <c r="B6876">
        <v>94117</v>
      </c>
      <c r="C6876">
        <v>3</v>
      </c>
      <c r="D6876" s="1">
        <v>42723</v>
      </c>
      <c r="E6876" s="2">
        <v>0.67344907407407406</v>
      </c>
      <c r="F6876">
        <v>37.766883999999997</v>
      </c>
      <c r="G6876" s="1">
        <v>42692</v>
      </c>
      <c r="H6876" s="1" t="str">
        <f t="shared" si="214"/>
        <v>2016</v>
      </c>
      <c r="I6876" s="1" t="s">
        <v>1705</v>
      </c>
      <c r="J6876" s="1" t="str">
        <f t="shared" si="215"/>
        <v>2016Q4</v>
      </c>
      <c r="K6876" s="1" t="s">
        <v>1724</v>
      </c>
      <c r="L6876">
        <v>1895000</v>
      </c>
      <c r="M6876">
        <v>-122.447372</v>
      </c>
      <c r="N6876" t="s">
        <v>24</v>
      </c>
      <c r="O6876" s="1">
        <v>42720</v>
      </c>
      <c r="P6876">
        <v>2500000</v>
      </c>
      <c r="R6876" t="s">
        <v>101</v>
      </c>
      <c r="S6876">
        <v>5</v>
      </c>
      <c r="T6876">
        <v>2</v>
      </c>
    </row>
    <row r="6877" spans="1:20" x14ac:dyDescent="0.2">
      <c r="A6877">
        <v>1230073</v>
      </c>
      <c r="B6877">
        <v>94117</v>
      </c>
      <c r="C6877">
        <v>2</v>
      </c>
      <c r="D6877" s="1">
        <v>42741</v>
      </c>
      <c r="E6877" s="2">
        <v>0.49300925925925926</v>
      </c>
      <c r="F6877">
        <v>37.770569000000002</v>
      </c>
      <c r="G6877" s="1">
        <v>42688</v>
      </c>
      <c r="H6877" s="1" t="str">
        <f t="shared" si="214"/>
        <v>2016</v>
      </c>
      <c r="I6877" s="1" t="s">
        <v>1705</v>
      </c>
      <c r="J6877" s="1" t="str">
        <f t="shared" si="215"/>
        <v>2016Q4</v>
      </c>
      <c r="K6877" s="1" t="s">
        <v>1724</v>
      </c>
      <c r="L6877">
        <v>1250000</v>
      </c>
      <c r="M6877">
        <v>-122.449595</v>
      </c>
      <c r="N6877" t="s">
        <v>16</v>
      </c>
      <c r="O6877" s="1">
        <v>42732</v>
      </c>
      <c r="P6877">
        <v>1375000</v>
      </c>
      <c r="Q6877">
        <v>1575</v>
      </c>
      <c r="R6877" t="s">
        <v>101</v>
      </c>
      <c r="S6877">
        <v>5</v>
      </c>
      <c r="T6877">
        <v>2</v>
      </c>
    </row>
    <row r="6878" spans="1:20" x14ac:dyDescent="0.2">
      <c r="A6878">
        <v>1219059</v>
      </c>
      <c r="B6878">
        <v>94117</v>
      </c>
      <c r="C6878">
        <v>4</v>
      </c>
      <c r="D6878" s="1">
        <v>42765</v>
      </c>
      <c r="E6878" s="2">
        <v>0.5285185185185185</v>
      </c>
      <c r="F6878">
        <v>37.772185999999998</v>
      </c>
      <c r="G6878" s="1">
        <v>42669</v>
      </c>
      <c r="H6878" s="1" t="str">
        <f t="shared" si="214"/>
        <v>2016</v>
      </c>
      <c r="I6878" s="1" t="s">
        <v>1705</v>
      </c>
      <c r="J6878" s="1" t="str">
        <f t="shared" si="215"/>
        <v>2016Q4</v>
      </c>
      <c r="K6878" s="1" t="s">
        <v>1724</v>
      </c>
      <c r="L6878">
        <v>1895000</v>
      </c>
      <c r="M6878">
        <v>-122.439194</v>
      </c>
      <c r="N6878" t="s">
        <v>16</v>
      </c>
      <c r="O6878" s="1">
        <v>42740</v>
      </c>
      <c r="P6878">
        <v>1850000</v>
      </c>
      <c r="Q6878">
        <v>2550</v>
      </c>
      <c r="R6878" t="s">
        <v>101</v>
      </c>
      <c r="S6878">
        <v>5</v>
      </c>
      <c r="T6878">
        <v>2</v>
      </c>
    </row>
    <row r="6879" spans="1:20" x14ac:dyDescent="0.2">
      <c r="A6879">
        <v>1231056</v>
      </c>
      <c r="B6879">
        <v>94117</v>
      </c>
      <c r="C6879">
        <v>1</v>
      </c>
      <c r="D6879" s="1">
        <v>42742</v>
      </c>
      <c r="E6879" s="2">
        <v>0.77129629629629637</v>
      </c>
      <c r="F6879">
        <v>37.770727999999998</v>
      </c>
      <c r="G6879" s="1">
        <v>42697</v>
      </c>
      <c r="H6879" s="1" t="str">
        <f t="shared" si="214"/>
        <v>2016</v>
      </c>
      <c r="I6879" s="1" t="s">
        <v>1705</v>
      </c>
      <c r="J6879" s="1" t="str">
        <f t="shared" si="215"/>
        <v>2016Q4</v>
      </c>
      <c r="K6879" s="1" t="s">
        <v>1724</v>
      </c>
      <c r="L6879">
        <v>649000</v>
      </c>
      <c r="M6879">
        <v>-122.44831499999999</v>
      </c>
      <c r="N6879" t="s">
        <v>16</v>
      </c>
      <c r="O6879" s="1">
        <v>42741</v>
      </c>
      <c r="P6879">
        <v>728953</v>
      </c>
      <c r="Q6879">
        <v>662</v>
      </c>
      <c r="R6879" t="s">
        <v>101</v>
      </c>
      <c r="S6879">
        <v>5</v>
      </c>
      <c r="T6879">
        <v>1</v>
      </c>
    </row>
    <row r="6880" spans="1:20" x14ac:dyDescent="0.2">
      <c r="A6880">
        <v>1184024</v>
      </c>
      <c r="B6880">
        <v>94117</v>
      </c>
      <c r="C6880">
        <v>4</v>
      </c>
      <c r="D6880" s="1">
        <v>42760</v>
      </c>
      <c r="E6880" s="2">
        <v>0.61438657407407404</v>
      </c>
      <c r="F6880">
        <v>37.771130999999997</v>
      </c>
      <c r="G6880" s="1">
        <v>42609</v>
      </c>
      <c r="H6880" s="1" t="str">
        <f t="shared" si="214"/>
        <v>2016</v>
      </c>
      <c r="I6880" s="1" t="s">
        <v>1705</v>
      </c>
      <c r="J6880" s="1" t="str">
        <f t="shared" si="215"/>
        <v>2016Q3</v>
      </c>
      <c r="K6880" s="1" t="s">
        <v>1723</v>
      </c>
      <c r="L6880">
        <v>1495000</v>
      </c>
      <c r="M6880">
        <v>-122.442046</v>
      </c>
      <c r="N6880" t="s">
        <v>16</v>
      </c>
      <c r="O6880" s="1">
        <v>42758</v>
      </c>
      <c r="P6880">
        <v>1600000</v>
      </c>
      <c r="Q6880">
        <v>2137</v>
      </c>
      <c r="R6880" t="s">
        <v>101</v>
      </c>
      <c r="S6880">
        <v>5</v>
      </c>
      <c r="T6880">
        <v>2</v>
      </c>
    </row>
    <row r="6881" spans="1:20" x14ac:dyDescent="0.2">
      <c r="A6881">
        <v>1232045</v>
      </c>
      <c r="B6881">
        <v>94117</v>
      </c>
      <c r="C6881">
        <v>3</v>
      </c>
      <c r="D6881" s="1">
        <v>42762</v>
      </c>
      <c r="E6881" s="2">
        <v>0.33050925925925928</v>
      </c>
      <c r="F6881">
        <v>37.770771000000003</v>
      </c>
      <c r="G6881" s="1">
        <v>42734</v>
      </c>
      <c r="H6881" s="1" t="str">
        <f t="shared" si="214"/>
        <v>2016</v>
      </c>
      <c r="I6881" s="1" t="s">
        <v>1705</v>
      </c>
      <c r="J6881" s="1" t="str">
        <f t="shared" si="215"/>
        <v>2016Q4</v>
      </c>
      <c r="K6881" s="1" t="s">
        <v>1724</v>
      </c>
      <c r="L6881">
        <v>1595000</v>
      </c>
      <c r="M6881">
        <v>-122.445786</v>
      </c>
      <c r="N6881" t="s">
        <v>16</v>
      </c>
      <c r="O6881" s="1">
        <v>42762</v>
      </c>
      <c r="P6881">
        <v>1700000</v>
      </c>
      <c r="Q6881">
        <v>1800</v>
      </c>
      <c r="R6881" t="s">
        <v>101</v>
      </c>
      <c r="S6881">
        <v>5</v>
      </c>
      <c r="T6881">
        <v>2</v>
      </c>
    </row>
    <row r="6882" spans="1:20" x14ac:dyDescent="0.2">
      <c r="A6882">
        <v>1226024</v>
      </c>
      <c r="B6882">
        <v>94117</v>
      </c>
      <c r="C6882">
        <v>3</v>
      </c>
      <c r="D6882" s="1">
        <v>42804</v>
      </c>
      <c r="E6882" s="2">
        <v>0.60945601851851849</v>
      </c>
      <c r="F6882">
        <v>37.771026999999997</v>
      </c>
      <c r="G6882" s="1">
        <v>42711</v>
      </c>
      <c r="H6882" s="1" t="str">
        <f t="shared" si="214"/>
        <v>2016</v>
      </c>
      <c r="I6882" s="1" t="s">
        <v>1705</v>
      </c>
      <c r="J6882" s="1" t="str">
        <f t="shared" si="215"/>
        <v>2016Q4</v>
      </c>
      <c r="K6882" s="1" t="s">
        <v>1724</v>
      </c>
      <c r="L6882">
        <v>1195000</v>
      </c>
      <c r="M6882">
        <v>-122.451668</v>
      </c>
      <c r="N6882" t="s">
        <v>16</v>
      </c>
      <c r="O6882" s="1">
        <v>42804</v>
      </c>
      <c r="P6882">
        <v>1250000</v>
      </c>
      <c r="Q6882">
        <v>1534</v>
      </c>
      <c r="R6882" t="s">
        <v>101</v>
      </c>
      <c r="S6882">
        <v>5</v>
      </c>
      <c r="T6882">
        <v>1</v>
      </c>
    </row>
    <row r="6883" spans="1:20" x14ac:dyDescent="0.2">
      <c r="A6883">
        <v>1254077</v>
      </c>
      <c r="B6883">
        <v>94117</v>
      </c>
      <c r="C6883">
        <v>2</v>
      </c>
      <c r="D6883" s="1">
        <v>42811</v>
      </c>
      <c r="E6883" s="2">
        <v>0.49917824074074074</v>
      </c>
      <c r="F6883">
        <v>37.767307000000002</v>
      </c>
      <c r="G6883" s="1">
        <v>42744</v>
      </c>
      <c r="H6883" s="1" t="str">
        <f t="shared" si="214"/>
        <v>2017</v>
      </c>
      <c r="I6883" s="1" t="s">
        <v>1706</v>
      </c>
      <c r="J6883" s="1" t="str">
        <f t="shared" si="215"/>
        <v>2017Q1</v>
      </c>
      <c r="K6883" s="1" t="s">
        <v>1725</v>
      </c>
      <c r="L6883">
        <v>799000</v>
      </c>
      <c r="M6883">
        <v>-122.44754</v>
      </c>
      <c r="N6883" t="s">
        <v>16</v>
      </c>
      <c r="O6883" s="1">
        <v>42811</v>
      </c>
      <c r="P6883">
        <v>855000</v>
      </c>
      <c r="Q6883">
        <v>868</v>
      </c>
      <c r="R6883" t="s">
        <v>101</v>
      </c>
      <c r="S6883">
        <v>5</v>
      </c>
      <c r="T6883">
        <v>1</v>
      </c>
    </row>
    <row r="6884" spans="1:20" x14ac:dyDescent="0.2">
      <c r="A6884">
        <v>1235061</v>
      </c>
      <c r="B6884">
        <v>94117</v>
      </c>
      <c r="C6884">
        <v>3</v>
      </c>
      <c r="D6884" s="1">
        <v>42814</v>
      </c>
      <c r="E6884" s="2">
        <v>0.98812500000000003</v>
      </c>
      <c r="F6884">
        <v>37.771053000000002</v>
      </c>
      <c r="G6884" s="1">
        <v>42788</v>
      </c>
      <c r="H6884" s="1" t="str">
        <f t="shared" si="214"/>
        <v>2017</v>
      </c>
      <c r="I6884" s="1" t="s">
        <v>1706</v>
      </c>
      <c r="J6884" s="1" t="str">
        <f t="shared" si="215"/>
        <v>2017Q1</v>
      </c>
      <c r="K6884" s="1" t="s">
        <v>1725</v>
      </c>
      <c r="L6884">
        <v>1749000</v>
      </c>
      <c r="M6884">
        <v>-122.440989</v>
      </c>
      <c r="N6884" t="s">
        <v>16</v>
      </c>
      <c r="O6884" s="1">
        <v>42814</v>
      </c>
      <c r="P6884">
        <v>1777000</v>
      </c>
      <c r="Q6884">
        <v>2030</v>
      </c>
      <c r="R6884" t="s">
        <v>101</v>
      </c>
      <c r="S6884">
        <v>5</v>
      </c>
      <c r="T6884">
        <v>2</v>
      </c>
    </row>
    <row r="6885" spans="1:20" x14ac:dyDescent="0.2">
      <c r="A6885">
        <v>1224066</v>
      </c>
      <c r="B6885">
        <v>94117</v>
      </c>
      <c r="C6885">
        <v>1</v>
      </c>
      <c r="D6885" s="1">
        <v>42821</v>
      </c>
      <c r="E6885" s="2">
        <v>0.53706018518518517</v>
      </c>
      <c r="F6885">
        <v>37.771518999999998</v>
      </c>
      <c r="G6885" s="1">
        <v>42743</v>
      </c>
      <c r="H6885" s="1" t="str">
        <f t="shared" si="214"/>
        <v>2017</v>
      </c>
      <c r="I6885" s="1" t="s">
        <v>1706</v>
      </c>
      <c r="J6885" s="1" t="str">
        <f t="shared" si="215"/>
        <v>2017Q1</v>
      </c>
      <c r="K6885" s="1" t="s">
        <v>1725</v>
      </c>
      <c r="L6885">
        <v>699000</v>
      </c>
      <c r="M6885">
        <v>-122.448547</v>
      </c>
      <c r="N6885" t="s">
        <v>16</v>
      </c>
      <c r="O6885" s="1">
        <v>42821</v>
      </c>
      <c r="P6885">
        <v>758000</v>
      </c>
      <c r="R6885" t="s">
        <v>101</v>
      </c>
      <c r="S6885">
        <v>5</v>
      </c>
      <c r="T6885">
        <v>1</v>
      </c>
    </row>
    <row r="6886" spans="1:20" x14ac:dyDescent="0.2">
      <c r="A6886">
        <v>1245035</v>
      </c>
      <c r="B6886">
        <v>94117</v>
      </c>
      <c r="C6886">
        <v>1</v>
      </c>
      <c r="D6886" s="1">
        <v>42825</v>
      </c>
      <c r="E6886" s="2">
        <v>0.50585648148148155</v>
      </c>
      <c r="F6886">
        <v>37.769249000000002</v>
      </c>
      <c r="G6886" s="1">
        <v>42781</v>
      </c>
      <c r="H6886" s="1" t="str">
        <f t="shared" si="214"/>
        <v>2017</v>
      </c>
      <c r="I6886" s="1" t="s">
        <v>1706</v>
      </c>
      <c r="J6886" s="1" t="str">
        <f t="shared" si="215"/>
        <v>2017Q1</v>
      </c>
      <c r="K6886" s="1" t="s">
        <v>1725</v>
      </c>
      <c r="L6886">
        <v>649000</v>
      </c>
      <c r="M6886">
        <v>-122.447624</v>
      </c>
      <c r="N6886" t="s">
        <v>16</v>
      </c>
      <c r="O6886" s="1">
        <v>42825</v>
      </c>
      <c r="P6886">
        <v>901000</v>
      </c>
      <c r="Q6886">
        <v>729</v>
      </c>
      <c r="R6886" t="s">
        <v>101</v>
      </c>
      <c r="S6886">
        <v>5</v>
      </c>
      <c r="T6886">
        <v>1</v>
      </c>
    </row>
    <row r="6887" spans="1:20" x14ac:dyDescent="0.2">
      <c r="A6887">
        <v>1246055</v>
      </c>
      <c r="B6887">
        <v>94117</v>
      </c>
      <c r="C6887">
        <v>3</v>
      </c>
      <c r="D6887" s="1">
        <v>42845</v>
      </c>
      <c r="E6887" s="2">
        <v>0.70981481481481479</v>
      </c>
      <c r="F6887">
        <v>37.768932</v>
      </c>
      <c r="G6887" s="1">
        <v>42792</v>
      </c>
      <c r="H6887" s="1" t="str">
        <f t="shared" si="214"/>
        <v>2017</v>
      </c>
      <c r="I6887" s="1" t="s">
        <v>1706</v>
      </c>
      <c r="J6887" s="1" t="str">
        <f t="shared" si="215"/>
        <v>2017Q1</v>
      </c>
      <c r="K6887" s="1" t="s">
        <v>1725</v>
      </c>
      <c r="L6887">
        <v>1349000</v>
      </c>
      <c r="M6887">
        <v>-122.448944</v>
      </c>
      <c r="N6887" t="s">
        <v>16</v>
      </c>
      <c r="O6887" s="1">
        <v>42845</v>
      </c>
      <c r="P6887">
        <v>1425000</v>
      </c>
      <c r="Q6887">
        <v>1808</v>
      </c>
      <c r="R6887" t="s">
        <v>101</v>
      </c>
      <c r="S6887">
        <v>5</v>
      </c>
      <c r="T6887">
        <v>1.25</v>
      </c>
    </row>
    <row r="6888" spans="1:20" x14ac:dyDescent="0.2">
      <c r="A6888">
        <v>1230037</v>
      </c>
      <c r="B6888">
        <v>94117</v>
      </c>
      <c r="C6888">
        <v>3</v>
      </c>
      <c r="D6888" s="1">
        <v>42878</v>
      </c>
      <c r="E6888" s="2">
        <v>0.42854166666666665</v>
      </c>
      <c r="F6888">
        <v>37.770373999999997</v>
      </c>
      <c r="G6888" s="1">
        <v>42832</v>
      </c>
      <c r="H6888" s="1" t="str">
        <f t="shared" si="214"/>
        <v>2017</v>
      </c>
      <c r="I6888" s="1" t="s">
        <v>1706</v>
      </c>
      <c r="J6888" s="1" t="str">
        <f t="shared" si="215"/>
        <v>2017Q2</v>
      </c>
      <c r="K6888" s="1" t="s">
        <v>1726</v>
      </c>
      <c r="L6888">
        <v>1275000</v>
      </c>
      <c r="M6888">
        <v>-122.44931800000001</v>
      </c>
      <c r="N6888" t="s">
        <v>16</v>
      </c>
      <c r="O6888" s="1">
        <v>42878</v>
      </c>
      <c r="P6888">
        <v>1302000</v>
      </c>
      <c r="Q6888">
        <v>1353</v>
      </c>
      <c r="R6888" t="s">
        <v>101</v>
      </c>
      <c r="S6888">
        <v>5</v>
      </c>
      <c r="T6888">
        <v>1</v>
      </c>
    </row>
    <row r="6889" spans="1:20" x14ac:dyDescent="0.2">
      <c r="A6889">
        <v>1236010</v>
      </c>
      <c r="B6889">
        <v>94117</v>
      </c>
      <c r="C6889">
        <v>4</v>
      </c>
      <c r="D6889" s="1">
        <v>42881</v>
      </c>
      <c r="E6889" s="2">
        <v>0.62100694444444449</v>
      </c>
      <c r="F6889">
        <v>37.771254999999996</v>
      </c>
      <c r="G6889" s="1">
        <v>42788</v>
      </c>
      <c r="H6889" s="1" t="str">
        <f t="shared" si="214"/>
        <v>2017</v>
      </c>
      <c r="I6889" s="1" t="s">
        <v>1706</v>
      </c>
      <c r="J6889" s="1" t="str">
        <f t="shared" si="215"/>
        <v>2017Q1</v>
      </c>
      <c r="K6889" s="1" t="s">
        <v>1725</v>
      </c>
      <c r="L6889">
        <v>1995000</v>
      </c>
      <c r="M6889">
        <v>-122.43911</v>
      </c>
      <c r="N6889" t="s">
        <v>24</v>
      </c>
      <c r="O6889" s="1">
        <v>42881</v>
      </c>
      <c r="P6889">
        <v>1975000</v>
      </c>
      <c r="R6889" t="s">
        <v>101</v>
      </c>
      <c r="S6889">
        <v>5</v>
      </c>
      <c r="T6889">
        <v>3.5</v>
      </c>
    </row>
    <row r="6890" spans="1:20" x14ac:dyDescent="0.2">
      <c r="A6890">
        <v>1231058</v>
      </c>
      <c r="B6890">
        <v>94117</v>
      </c>
      <c r="C6890">
        <v>4</v>
      </c>
      <c r="D6890" s="1">
        <v>42886</v>
      </c>
      <c r="E6890" s="2">
        <v>0.56467592592592586</v>
      </c>
      <c r="F6890">
        <v>37.770823999999998</v>
      </c>
      <c r="G6890" s="1">
        <v>42819</v>
      </c>
      <c r="H6890" s="1" t="str">
        <f t="shared" si="214"/>
        <v>2017</v>
      </c>
      <c r="I6890" s="1" t="s">
        <v>1706</v>
      </c>
      <c r="J6890" s="1" t="str">
        <f t="shared" si="215"/>
        <v>2017Q1</v>
      </c>
      <c r="K6890" s="1" t="s">
        <v>1725</v>
      </c>
      <c r="L6890">
        <v>1749000</v>
      </c>
      <c r="M6890">
        <v>-122.448151</v>
      </c>
      <c r="N6890" t="s">
        <v>16</v>
      </c>
      <c r="O6890" s="1">
        <v>42885</v>
      </c>
      <c r="P6890">
        <v>1850000</v>
      </c>
      <c r="R6890" t="s">
        <v>101</v>
      </c>
      <c r="S6890">
        <v>5</v>
      </c>
      <c r="T6890">
        <v>2</v>
      </c>
    </row>
    <row r="6891" spans="1:20" x14ac:dyDescent="0.2">
      <c r="A6891">
        <v>1237060</v>
      </c>
      <c r="B6891">
        <v>94117</v>
      </c>
      <c r="C6891">
        <v>3</v>
      </c>
      <c r="D6891" s="1">
        <v>42893</v>
      </c>
      <c r="E6891" s="2">
        <v>0.56806712962962969</v>
      </c>
      <c r="F6891">
        <v>37.771835000000003</v>
      </c>
      <c r="G6891" s="1">
        <v>42857</v>
      </c>
      <c r="H6891" s="1" t="str">
        <f t="shared" si="214"/>
        <v>2017</v>
      </c>
      <c r="I6891" s="1" t="s">
        <v>1706</v>
      </c>
      <c r="J6891" s="1" t="str">
        <f t="shared" si="215"/>
        <v>2017Q2</v>
      </c>
      <c r="K6891" s="1" t="s">
        <v>1726</v>
      </c>
      <c r="L6891">
        <v>1450000</v>
      </c>
      <c r="M6891">
        <v>-122.438416</v>
      </c>
      <c r="N6891" t="s">
        <v>16</v>
      </c>
      <c r="O6891" s="1">
        <v>42888</v>
      </c>
      <c r="P6891">
        <v>1475000</v>
      </c>
      <c r="Q6891">
        <v>1328</v>
      </c>
      <c r="R6891" t="s">
        <v>101</v>
      </c>
      <c r="S6891">
        <v>5</v>
      </c>
      <c r="T6891">
        <v>1</v>
      </c>
    </row>
    <row r="6892" spans="1:20" x14ac:dyDescent="0.2">
      <c r="A6892">
        <v>1236041</v>
      </c>
      <c r="B6892">
        <v>94117</v>
      </c>
      <c r="C6892">
        <v>3</v>
      </c>
      <c r="D6892" s="1">
        <v>42892</v>
      </c>
      <c r="E6892" s="2">
        <v>0.48056712962962966</v>
      </c>
      <c r="F6892">
        <v>37.770935000000001</v>
      </c>
      <c r="G6892" s="1">
        <v>42786</v>
      </c>
      <c r="H6892" s="1" t="str">
        <f t="shared" si="214"/>
        <v>2017</v>
      </c>
      <c r="I6892" s="1" t="s">
        <v>1706</v>
      </c>
      <c r="J6892" s="1" t="str">
        <f t="shared" si="215"/>
        <v>2017Q1</v>
      </c>
      <c r="K6892" s="1" t="s">
        <v>1725</v>
      </c>
      <c r="L6892">
        <v>2150000</v>
      </c>
      <c r="M6892">
        <v>-122.439781</v>
      </c>
      <c r="N6892" t="s">
        <v>16</v>
      </c>
      <c r="O6892" s="1">
        <v>42891</v>
      </c>
      <c r="P6892">
        <v>2150000</v>
      </c>
      <c r="Q6892">
        <v>2062</v>
      </c>
      <c r="R6892" t="s">
        <v>101</v>
      </c>
      <c r="S6892">
        <v>5</v>
      </c>
      <c r="T6892">
        <v>3.5</v>
      </c>
    </row>
    <row r="6893" spans="1:20" x14ac:dyDescent="0.2">
      <c r="A6893">
        <v>1269204</v>
      </c>
      <c r="B6893">
        <v>94117</v>
      </c>
      <c r="C6893">
        <v>3</v>
      </c>
      <c r="D6893" s="1">
        <v>42898</v>
      </c>
      <c r="E6893" s="2">
        <v>0.42901620370370369</v>
      </c>
      <c r="F6893">
        <v>37.766823000000002</v>
      </c>
      <c r="G6893" s="1">
        <v>42875</v>
      </c>
      <c r="H6893" s="1" t="str">
        <f t="shared" si="214"/>
        <v>2017</v>
      </c>
      <c r="I6893" s="1" t="s">
        <v>1706</v>
      </c>
      <c r="J6893" s="1" t="str">
        <f t="shared" si="215"/>
        <v>2017Q2</v>
      </c>
      <c r="K6893" s="1" t="s">
        <v>1726</v>
      </c>
      <c r="L6893">
        <v>1695000</v>
      </c>
      <c r="M6893">
        <v>-122.44754</v>
      </c>
      <c r="N6893" t="s">
        <v>16</v>
      </c>
      <c r="O6893" s="1">
        <v>42895</v>
      </c>
      <c r="P6893">
        <v>1977000</v>
      </c>
      <c r="Q6893">
        <v>1722</v>
      </c>
      <c r="R6893" t="s">
        <v>101</v>
      </c>
      <c r="S6893">
        <v>5</v>
      </c>
      <c r="T6893">
        <v>2.5</v>
      </c>
    </row>
    <row r="6894" spans="1:20" x14ac:dyDescent="0.2">
      <c r="A6894">
        <v>1221055</v>
      </c>
      <c r="B6894">
        <v>94117</v>
      </c>
      <c r="C6894">
        <v>3</v>
      </c>
      <c r="D6894" s="1">
        <v>42900</v>
      </c>
      <c r="E6894" s="2">
        <v>0.58937499999999998</v>
      </c>
      <c r="F6894">
        <v>37.771993000000002</v>
      </c>
      <c r="G6894" s="1">
        <v>42888</v>
      </c>
      <c r="H6894" s="1" t="str">
        <f t="shared" si="214"/>
        <v>2017</v>
      </c>
      <c r="I6894" s="1" t="s">
        <v>1706</v>
      </c>
      <c r="J6894" s="1" t="str">
        <f t="shared" si="215"/>
        <v>2017Q2</v>
      </c>
      <c r="K6894" s="1" t="s">
        <v>1726</v>
      </c>
      <c r="L6894">
        <v>1695000</v>
      </c>
      <c r="M6894">
        <v>-122.442516</v>
      </c>
      <c r="N6894" t="s">
        <v>16</v>
      </c>
      <c r="O6894" s="1">
        <v>42900</v>
      </c>
      <c r="P6894">
        <v>2250000</v>
      </c>
      <c r="Q6894">
        <v>1627</v>
      </c>
      <c r="R6894" t="s">
        <v>101</v>
      </c>
      <c r="S6894">
        <v>5</v>
      </c>
      <c r="T6894">
        <v>3</v>
      </c>
    </row>
    <row r="6895" spans="1:20" x14ac:dyDescent="0.2">
      <c r="A6895">
        <v>1234041</v>
      </c>
      <c r="B6895">
        <v>94117</v>
      </c>
      <c r="C6895">
        <v>3</v>
      </c>
      <c r="D6895" s="1">
        <v>42923</v>
      </c>
      <c r="E6895" s="2">
        <v>0.47374999999999995</v>
      </c>
      <c r="F6895">
        <v>37.771214000000001</v>
      </c>
      <c r="G6895" s="1">
        <v>42884</v>
      </c>
      <c r="H6895" s="1" t="str">
        <f t="shared" si="214"/>
        <v>2017</v>
      </c>
      <c r="I6895" s="1" t="s">
        <v>1706</v>
      </c>
      <c r="J6895" s="1" t="str">
        <f t="shared" si="215"/>
        <v>2017Q2</v>
      </c>
      <c r="K6895" s="1" t="s">
        <v>1726</v>
      </c>
      <c r="L6895">
        <v>1475000</v>
      </c>
      <c r="M6895">
        <v>-122.443039</v>
      </c>
      <c r="N6895" t="s">
        <v>16</v>
      </c>
      <c r="O6895" s="1">
        <v>42916</v>
      </c>
      <c r="P6895">
        <v>1715342</v>
      </c>
      <c r="Q6895">
        <v>1522</v>
      </c>
      <c r="R6895" t="s">
        <v>101</v>
      </c>
      <c r="S6895">
        <v>5</v>
      </c>
      <c r="T6895">
        <v>2</v>
      </c>
    </row>
    <row r="6896" spans="1:20" x14ac:dyDescent="0.2">
      <c r="A6896">
        <v>1248028</v>
      </c>
      <c r="B6896">
        <v>94117</v>
      </c>
      <c r="C6896">
        <v>3</v>
      </c>
      <c r="D6896" s="1">
        <v>42937</v>
      </c>
      <c r="E6896" s="2">
        <v>0.73313657407407407</v>
      </c>
      <c r="F6896">
        <v>37.768729999999998</v>
      </c>
      <c r="G6896" s="1">
        <v>42909</v>
      </c>
      <c r="H6896" s="1" t="str">
        <f t="shared" si="214"/>
        <v>2017</v>
      </c>
      <c r="I6896" s="1" t="s">
        <v>1706</v>
      </c>
      <c r="J6896" s="1" t="str">
        <f t="shared" si="215"/>
        <v>2017Q2</v>
      </c>
      <c r="K6896" s="1" t="s">
        <v>1726</v>
      </c>
      <c r="L6896">
        <v>1495000</v>
      </c>
      <c r="M6896">
        <v>-122.45127100000001</v>
      </c>
      <c r="N6896" t="s">
        <v>16</v>
      </c>
      <c r="O6896" s="1">
        <v>42937</v>
      </c>
      <c r="P6896">
        <v>1580000</v>
      </c>
      <c r="Q6896">
        <v>1496</v>
      </c>
      <c r="R6896" t="s">
        <v>101</v>
      </c>
      <c r="S6896">
        <v>5</v>
      </c>
      <c r="T6896">
        <v>2</v>
      </c>
    </row>
    <row r="6897" spans="1:20" x14ac:dyDescent="0.2">
      <c r="A6897">
        <v>1224057</v>
      </c>
      <c r="B6897">
        <v>94117</v>
      </c>
      <c r="C6897">
        <v>2</v>
      </c>
      <c r="D6897" s="1">
        <v>42954</v>
      </c>
      <c r="E6897" s="2">
        <v>0.48221064814814812</v>
      </c>
      <c r="F6897">
        <v>37.771557000000001</v>
      </c>
      <c r="G6897" s="1">
        <v>42905</v>
      </c>
      <c r="H6897" s="1" t="str">
        <f t="shared" si="214"/>
        <v>2017</v>
      </c>
      <c r="I6897" s="1" t="s">
        <v>1706</v>
      </c>
      <c r="J6897" s="1" t="str">
        <f t="shared" si="215"/>
        <v>2017Q2</v>
      </c>
      <c r="K6897" s="1" t="s">
        <v>1726</v>
      </c>
      <c r="L6897">
        <v>1275000</v>
      </c>
      <c r="M6897">
        <v>-122.44742599999999</v>
      </c>
      <c r="N6897" t="s">
        <v>16</v>
      </c>
      <c r="O6897" s="1">
        <v>42954</v>
      </c>
      <c r="P6897">
        <v>1475000</v>
      </c>
      <c r="Q6897">
        <v>1352</v>
      </c>
      <c r="R6897" t="s">
        <v>101</v>
      </c>
      <c r="S6897">
        <v>5</v>
      </c>
      <c r="T6897">
        <v>1</v>
      </c>
    </row>
    <row r="6898" spans="1:20" x14ac:dyDescent="0.2">
      <c r="A6898">
        <v>1255114</v>
      </c>
      <c r="B6898">
        <v>94117</v>
      </c>
      <c r="C6898">
        <v>1</v>
      </c>
      <c r="D6898" s="1">
        <v>43012</v>
      </c>
      <c r="E6898" s="2">
        <v>0.58956018518518516</v>
      </c>
      <c r="F6898">
        <v>37.769058000000001</v>
      </c>
      <c r="G6898" s="1">
        <v>42906</v>
      </c>
      <c r="H6898" s="1" t="str">
        <f t="shared" si="214"/>
        <v>2017</v>
      </c>
      <c r="I6898" s="1" t="s">
        <v>1706</v>
      </c>
      <c r="J6898" s="1" t="str">
        <f t="shared" si="215"/>
        <v>2017Q2</v>
      </c>
      <c r="K6898" s="1" t="s">
        <v>1726</v>
      </c>
      <c r="L6898">
        <v>750000</v>
      </c>
      <c r="M6898">
        <v>-122.445229</v>
      </c>
      <c r="N6898" t="s">
        <v>16</v>
      </c>
      <c r="O6898" s="1">
        <v>42955</v>
      </c>
      <c r="P6898">
        <v>750000</v>
      </c>
      <c r="Q6898">
        <v>634</v>
      </c>
      <c r="R6898" t="s">
        <v>101</v>
      </c>
      <c r="S6898">
        <v>5</v>
      </c>
      <c r="T6898">
        <v>1</v>
      </c>
    </row>
    <row r="6899" spans="1:20" x14ac:dyDescent="0.2">
      <c r="A6899">
        <v>1236028</v>
      </c>
      <c r="B6899">
        <v>94117</v>
      </c>
      <c r="C6899">
        <v>2</v>
      </c>
      <c r="D6899" s="1">
        <v>42962</v>
      </c>
      <c r="E6899" s="2">
        <v>0.70194444444444448</v>
      </c>
      <c r="F6899">
        <v>37.771160000000002</v>
      </c>
      <c r="G6899" s="1">
        <v>42929</v>
      </c>
      <c r="H6899" s="1" t="str">
        <f t="shared" si="214"/>
        <v>2017</v>
      </c>
      <c r="I6899" s="1" t="s">
        <v>1706</v>
      </c>
      <c r="J6899" s="1" t="str">
        <f t="shared" si="215"/>
        <v>2017Q3</v>
      </c>
      <c r="K6899" s="1" t="s">
        <v>1727</v>
      </c>
      <c r="L6899">
        <v>1095000</v>
      </c>
      <c r="M6899">
        <v>-122.439865</v>
      </c>
      <c r="N6899" t="s">
        <v>16</v>
      </c>
      <c r="O6899" s="1">
        <v>42962</v>
      </c>
      <c r="P6899">
        <v>1320000</v>
      </c>
      <c r="Q6899">
        <v>1063</v>
      </c>
      <c r="R6899" t="s">
        <v>101</v>
      </c>
      <c r="S6899">
        <v>5</v>
      </c>
      <c r="T6899">
        <v>2</v>
      </c>
    </row>
    <row r="6900" spans="1:20" x14ac:dyDescent="0.2">
      <c r="A6900">
        <v>1254040</v>
      </c>
      <c r="B6900">
        <v>94117</v>
      </c>
      <c r="C6900">
        <v>4</v>
      </c>
      <c r="D6900" s="1">
        <v>42985</v>
      </c>
      <c r="E6900" s="2">
        <v>0.3621759259259259</v>
      </c>
      <c r="F6900">
        <v>37.768237999999997</v>
      </c>
      <c r="G6900" s="1">
        <v>42964</v>
      </c>
      <c r="H6900" s="1" t="str">
        <f t="shared" si="214"/>
        <v>2017</v>
      </c>
      <c r="I6900" s="1" t="s">
        <v>1706</v>
      </c>
      <c r="J6900" s="1" t="str">
        <f t="shared" si="215"/>
        <v>2017Q3</v>
      </c>
      <c r="K6900" s="1" t="s">
        <v>1727</v>
      </c>
      <c r="L6900">
        <v>1795000</v>
      </c>
      <c r="M6900">
        <v>-122.44805100000001</v>
      </c>
      <c r="N6900" t="s">
        <v>24</v>
      </c>
      <c r="O6900" s="1">
        <v>42964</v>
      </c>
      <c r="P6900">
        <v>2250000</v>
      </c>
      <c r="Q6900">
        <v>2210</v>
      </c>
      <c r="R6900" t="s">
        <v>101</v>
      </c>
      <c r="S6900">
        <v>5</v>
      </c>
      <c r="T6900">
        <v>2</v>
      </c>
    </row>
    <row r="6901" spans="1:20" x14ac:dyDescent="0.2">
      <c r="A6901">
        <v>1226045</v>
      </c>
      <c r="B6901">
        <v>94117</v>
      </c>
      <c r="C6901">
        <v>2</v>
      </c>
      <c r="D6901" s="1">
        <v>42978</v>
      </c>
      <c r="E6901" s="2">
        <v>0.68542824074074071</v>
      </c>
      <c r="F6901">
        <v>37.770733</v>
      </c>
      <c r="G6901" s="1">
        <v>42963</v>
      </c>
      <c r="H6901" s="1" t="str">
        <f t="shared" si="214"/>
        <v>2017</v>
      </c>
      <c r="I6901" s="1" t="s">
        <v>1706</v>
      </c>
      <c r="J6901" s="1" t="str">
        <f t="shared" si="215"/>
        <v>2017Q3</v>
      </c>
      <c r="K6901" s="1" t="s">
        <v>1727</v>
      </c>
      <c r="L6901">
        <v>1199000</v>
      </c>
      <c r="M6901">
        <v>-122.450991</v>
      </c>
      <c r="N6901" t="s">
        <v>16</v>
      </c>
      <c r="O6901" s="1">
        <v>42977</v>
      </c>
      <c r="P6901">
        <v>1441000</v>
      </c>
      <c r="R6901" t="s">
        <v>101</v>
      </c>
      <c r="S6901">
        <v>5</v>
      </c>
      <c r="T6901">
        <v>2</v>
      </c>
    </row>
    <row r="6902" spans="1:20" x14ac:dyDescent="0.2">
      <c r="A6902">
        <v>1218020</v>
      </c>
      <c r="B6902">
        <v>94117</v>
      </c>
      <c r="C6902">
        <v>2</v>
      </c>
      <c r="D6902" s="1">
        <v>42989</v>
      </c>
      <c r="E6902" s="2">
        <v>0.72737268518518527</v>
      </c>
      <c r="F6902">
        <v>37.772457000000003</v>
      </c>
      <c r="G6902" s="1">
        <v>42799</v>
      </c>
      <c r="H6902" s="1" t="str">
        <f t="shared" si="214"/>
        <v>2017</v>
      </c>
      <c r="I6902" s="1" t="s">
        <v>1706</v>
      </c>
      <c r="J6902" s="1" t="str">
        <f t="shared" si="215"/>
        <v>2017Q1</v>
      </c>
      <c r="K6902" s="1" t="s">
        <v>1725</v>
      </c>
      <c r="L6902">
        <v>719000</v>
      </c>
      <c r="M6902">
        <v>-122.438698</v>
      </c>
      <c r="N6902" t="s">
        <v>16</v>
      </c>
      <c r="O6902" s="1">
        <v>42986</v>
      </c>
      <c r="P6902">
        <v>625000</v>
      </c>
      <c r="R6902" t="s">
        <v>101</v>
      </c>
      <c r="S6902">
        <v>5</v>
      </c>
      <c r="T6902">
        <v>1</v>
      </c>
    </row>
    <row r="6903" spans="1:20" x14ac:dyDescent="0.2">
      <c r="A6903">
        <v>1255087</v>
      </c>
      <c r="B6903">
        <v>94117</v>
      </c>
      <c r="C6903">
        <v>3</v>
      </c>
      <c r="D6903" s="1">
        <v>43004</v>
      </c>
      <c r="E6903" s="2">
        <v>0.35012731481481479</v>
      </c>
      <c r="F6903">
        <v>37.767966999999999</v>
      </c>
      <c r="G6903" s="1">
        <v>42964</v>
      </c>
      <c r="H6903" s="1" t="str">
        <f t="shared" si="214"/>
        <v>2017</v>
      </c>
      <c r="I6903" s="1" t="s">
        <v>1706</v>
      </c>
      <c r="J6903" s="1" t="str">
        <f t="shared" si="215"/>
        <v>2017Q3</v>
      </c>
      <c r="K6903" s="1" t="s">
        <v>1727</v>
      </c>
      <c r="L6903">
        <v>1450000</v>
      </c>
      <c r="M6903">
        <v>-122.445145</v>
      </c>
      <c r="N6903" t="s">
        <v>16</v>
      </c>
      <c r="O6903" s="1">
        <v>43003</v>
      </c>
      <c r="P6903">
        <v>1450000</v>
      </c>
      <c r="Q6903">
        <v>1670</v>
      </c>
      <c r="R6903" t="s">
        <v>101</v>
      </c>
      <c r="S6903">
        <v>5</v>
      </c>
      <c r="T6903">
        <v>1.5</v>
      </c>
    </row>
    <row r="6904" spans="1:20" x14ac:dyDescent="0.2">
      <c r="A6904">
        <v>1233041</v>
      </c>
      <c r="B6904">
        <v>94117</v>
      </c>
      <c r="C6904">
        <v>1</v>
      </c>
      <c r="D6904" s="1">
        <v>43018</v>
      </c>
      <c r="E6904" s="2">
        <v>0.62444444444444447</v>
      </c>
      <c r="F6904">
        <v>37.771107000000001</v>
      </c>
      <c r="G6904" s="1">
        <v>42935</v>
      </c>
      <c r="H6904" s="1" t="str">
        <f t="shared" si="214"/>
        <v>2017</v>
      </c>
      <c r="I6904" s="1" t="s">
        <v>1706</v>
      </c>
      <c r="J6904" s="1" t="str">
        <f t="shared" si="215"/>
        <v>2017Q3</v>
      </c>
      <c r="K6904" s="1" t="s">
        <v>1727</v>
      </c>
      <c r="L6904">
        <v>849000</v>
      </c>
      <c r="M6904">
        <v>-122.444496</v>
      </c>
      <c r="N6904" t="s">
        <v>16</v>
      </c>
      <c r="O6904" s="1">
        <v>43018</v>
      </c>
      <c r="P6904">
        <v>920000</v>
      </c>
      <c r="Q6904">
        <v>750</v>
      </c>
      <c r="R6904" t="s">
        <v>101</v>
      </c>
      <c r="S6904">
        <v>5</v>
      </c>
      <c r="T6904">
        <v>1</v>
      </c>
    </row>
    <row r="6905" spans="1:20" x14ac:dyDescent="0.2">
      <c r="A6905">
        <v>1222042</v>
      </c>
      <c r="B6905">
        <v>94117</v>
      </c>
      <c r="C6905">
        <v>2</v>
      </c>
      <c r="D6905" s="1">
        <v>43020</v>
      </c>
      <c r="E6905" s="2">
        <v>0.97171296296296295</v>
      </c>
      <c r="F6905">
        <v>37.772095</v>
      </c>
      <c r="G6905" s="1">
        <v>42993</v>
      </c>
      <c r="H6905" s="1" t="str">
        <f t="shared" si="214"/>
        <v>2017</v>
      </c>
      <c r="I6905" s="1" t="s">
        <v>1706</v>
      </c>
      <c r="J6905" s="1" t="str">
        <f t="shared" si="215"/>
        <v>2017Q3</v>
      </c>
      <c r="K6905" s="1" t="s">
        <v>1727</v>
      </c>
      <c r="L6905">
        <v>1189000</v>
      </c>
      <c r="M6905">
        <v>-122.444176</v>
      </c>
      <c r="N6905" t="s">
        <v>16</v>
      </c>
      <c r="O6905" s="1">
        <v>43020</v>
      </c>
      <c r="P6905">
        <v>1175000</v>
      </c>
      <c r="Q6905">
        <v>1621</v>
      </c>
      <c r="R6905" t="s">
        <v>101</v>
      </c>
      <c r="S6905">
        <v>5</v>
      </c>
      <c r="T6905">
        <v>1.25</v>
      </c>
    </row>
    <row r="6906" spans="1:20" x14ac:dyDescent="0.2">
      <c r="A6906">
        <v>1237038</v>
      </c>
      <c r="B6906">
        <v>94941</v>
      </c>
      <c r="C6906">
        <v>1</v>
      </c>
      <c r="D6906" s="1">
        <v>43031</v>
      </c>
      <c r="E6906" s="2">
        <v>0.37373842592592593</v>
      </c>
      <c r="F6906">
        <v>37.771262</v>
      </c>
      <c r="G6906" s="1">
        <v>42984</v>
      </c>
      <c r="H6906" s="1" t="str">
        <f t="shared" si="214"/>
        <v>2017</v>
      </c>
      <c r="I6906" s="1" t="s">
        <v>1706</v>
      </c>
      <c r="J6906" s="1" t="str">
        <f t="shared" si="215"/>
        <v>2017Q3</v>
      </c>
      <c r="K6906" s="1" t="s">
        <v>1727</v>
      </c>
      <c r="L6906">
        <v>699000</v>
      </c>
      <c r="M6906">
        <v>-122.438106</v>
      </c>
      <c r="N6906" t="s">
        <v>16</v>
      </c>
      <c r="O6906" s="1">
        <v>43024</v>
      </c>
      <c r="P6906">
        <v>811000</v>
      </c>
      <c r="Q6906">
        <v>720</v>
      </c>
      <c r="R6906" t="s">
        <v>101</v>
      </c>
      <c r="S6906">
        <v>5</v>
      </c>
      <c r="T6906">
        <v>1</v>
      </c>
    </row>
    <row r="6907" spans="1:20" x14ac:dyDescent="0.2">
      <c r="A6907">
        <v>1226057</v>
      </c>
      <c r="B6907">
        <v>94117</v>
      </c>
      <c r="C6907">
        <v>3</v>
      </c>
      <c r="D6907" s="1">
        <v>43029</v>
      </c>
      <c r="E6907" s="2">
        <v>0.4148148148148148</v>
      </c>
      <c r="F6907">
        <v>37.770679000000001</v>
      </c>
      <c r="G6907" s="1">
        <v>42985</v>
      </c>
      <c r="H6907" s="1" t="str">
        <f t="shared" si="214"/>
        <v>2017</v>
      </c>
      <c r="I6907" s="1" t="s">
        <v>1706</v>
      </c>
      <c r="J6907" s="1" t="str">
        <f t="shared" si="215"/>
        <v>2017Q3</v>
      </c>
      <c r="K6907" s="1" t="s">
        <v>1727</v>
      </c>
      <c r="L6907">
        <v>1695000</v>
      </c>
      <c r="M6907">
        <v>-122.45141599999999</v>
      </c>
      <c r="N6907" t="s">
        <v>16</v>
      </c>
      <c r="O6907" s="1">
        <v>43025</v>
      </c>
      <c r="P6907">
        <v>1700000</v>
      </c>
      <c r="Q6907">
        <v>1660</v>
      </c>
      <c r="R6907" t="s">
        <v>101</v>
      </c>
      <c r="S6907">
        <v>5</v>
      </c>
      <c r="T6907">
        <v>2</v>
      </c>
    </row>
    <row r="6908" spans="1:20" x14ac:dyDescent="0.2">
      <c r="A6908">
        <v>1254099</v>
      </c>
      <c r="B6908">
        <v>94117</v>
      </c>
      <c r="C6908">
        <v>3</v>
      </c>
      <c r="D6908" s="1">
        <v>43034</v>
      </c>
      <c r="E6908" s="2">
        <v>0.5060648148148148</v>
      </c>
      <c r="F6908">
        <v>37.767924999999998</v>
      </c>
      <c r="G6908" s="1">
        <v>42974</v>
      </c>
      <c r="H6908" s="1" t="str">
        <f t="shared" si="214"/>
        <v>2017</v>
      </c>
      <c r="I6908" s="1" t="s">
        <v>1706</v>
      </c>
      <c r="J6908" s="1" t="str">
        <f t="shared" si="215"/>
        <v>2017Q3</v>
      </c>
      <c r="K6908" s="1" t="s">
        <v>1727</v>
      </c>
      <c r="L6908">
        <v>1495000</v>
      </c>
      <c r="M6908">
        <v>-122.447891</v>
      </c>
      <c r="N6908" t="s">
        <v>16</v>
      </c>
      <c r="O6908" s="1">
        <v>43026</v>
      </c>
      <c r="P6908">
        <v>1770000</v>
      </c>
      <c r="Q6908">
        <v>1524</v>
      </c>
      <c r="R6908" t="s">
        <v>101</v>
      </c>
      <c r="S6908">
        <v>5</v>
      </c>
      <c r="T6908">
        <v>2</v>
      </c>
    </row>
    <row r="6909" spans="1:20" x14ac:dyDescent="0.2">
      <c r="A6909">
        <v>1226051</v>
      </c>
      <c r="B6909">
        <v>94117</v>
      </c>
      <c r="C6909">
        <v>3</v>
      </c>
      <c r="D6909" s="1">
        <v>43042</v>
      </c>
      <c r="E6909" s="2">
        <v>0.42818287037037034</v>
      </c>
      <c r="F6909">
        <v>37.771244000000003</v>
      </c>
      <c r="G6909" s="1">
        <v>42966</v>
      </c>
      <c r="H6909" s="1" t="str">
        <f t="shared" si="214"/>
        <v>2017</v>
      </c>
      <c r="I6909" s="1" t="s">
        <v>1706</v>
      </c>
      <c r="J6909" s="1" t="str">
        <f t="shared" si="215"/>
        <v>2017Q3</v>
      </c>
      <c r="K6909" s="1" t="s">
        <v>1727</v>
      </c>
      <c r="L6909">
        <v>1195000</v>
      </c>
      <c r="M6909">
        <v>-122.451724</v>
      </c>
      <c r="N6909" t="s">
        <v>16</v>
      </c>
      <c r="O6909" s="1">
        <v>43028</v>
      </c>
      <c r="P6909">
        <v>1165000</v>
      </c>
      <c r="Q6909">
        <v>1320</v>
      </c>
      <c r="R6909" t="s">
        <v>101</v>
      </c>
      <c r="S6909">
        <v>5</v>
      </c>
      <c r="T6909">
        <v>1</v>
      </c>
    </row>
    <row r="6910" spans="1:20" x14ac:dyDescent="0.2">
      <c r="A6910">
        <v>1255112</v>
      </c>
      <c r="B6910">
        <v>94117</v>
      </c>
      <c r="C6910">
        <v>1</v>
      </c>
      <c r="D6910" s="1">
        <v>43031</v>
      </c>
      <c r="E6910" s="2">
        <v>0.61868055555555557</v>
      </c>
      <c r="F6910">
        <v>37.768627000000002</v>
      </c>
      <c r="G6910" s="1">
        <v>42974</v>
      </c>
      <c r="H6910" s="1" t="str">
        <f t="shared" si="214"/>
        <v>2017</v>
      </c>
      <c r="I6910" s="1" t="s">
        <v>1706</v>
      </c>
      <c r="J6910" s="1" t="str">
        <f t="shared" si="215"/>
        <v>2017Q3</v>
      </c>
      <c r="K6910" s="1" t="s">
        <v>1727</v>
      </c>
      <c r="L6910">
        <v>799000</v>
      </c>
      <c r="M6910">
        <v>-122.445915</v>
      </c>
      <c r="N6910" t="s">
        <v>16</v>
      </c>
      <c r="O6910" s="1">
        <v>43031</v>
      </c>
      <c r="P6910">
        <v>875000</v>
      </c>
      <c r="Q6910">
        <v>740</v>
      </c>
      <c r="R6910" t="s">
        <v>101</v>
      </c>
      <c r="S6910">
        <v>5</v>
      </c>
      <c r="T6910">
        <v>1</v>
      </c>
    </row>
    <row r="6911" spans="1:20" x14ac:dyDescent="0.2">
      <c r="A6911">
        <v>1222049</v>
      </c>
      <c r="B6911">
        <v>94117</v>
      </c>
      <c r="C6911">
        <v>1</v>
      </c>
      <c r="D6911" s="1">
        <v>43038</v>
      </c>
      <c r="E6911" s="2">
        <v>0.63621527777777775</v>
      </c>
      <c r="F6911">
        <v>37.771586999999997</v>
      </c>
      <c r="G6911" s="1">
        <v>42991</v>
      </c>
      <c r="H6911" s="1" t="str">
        <f t="shared" si="214"/>
        <v>2017</v>
      </c>
      <c r="I6911" s="1" t="s">
        <v>1706</v>
      </c>
      <c r="J6911" s="1" t="str">
        <f t="shared" si="215"/>
        <v>2017Q3</v>
      </c>
      <c r="K6911" s="1" t="s">
        <v>1727</v>
      </c>
      <c r="L6911">
        <v>769000</v>
      </c>
      <c r="M6911">
        <v>-122.445274</v>
      </c>
      <c r="N6911" t="s">
        <v>16</v>
      </c>
      <c r="O6911" s="1">
        <v>43038</v>
      </c>
      <c r="P6911">
        <v>920000</v>
      </c>
      <c r="Q6911">
        <v>764</v>
      </c>
      <c r="R6911" t="s">
        <v>101</v>
      </c>
      <c r="S6911">
        <v>5</v>
      </c>
      <c r="T6911">
        <v>1</v>
      </c>
    </row>
    <row r="6912" spans="1:20" x14ac:dyDescent="0.2">
      <c r="A6912">
        <v>1226033</v>
      </c>
      <c r="B6912">
        <v>94117</v>
      </c>
      <c r="C6912">
        <v>4</v>
      </c>
      <c r="D6912" s="1">
        <v>43054</v>
      </c>
      <c r="E6912" s="2">
        <v>0.64550925925925928</v>
      </c>
      <c r="F6912">
        <v>37.771178999999997</v>
      </c>
      <c r="G6912" s="1">
        <v>42985</v>
      </c>
      <c r="H6912" s="1" t="str">
        <f t="shared" si="214"/>
        <v>2017</v>
      </c>
      <c r="I6912" s="1" t="s">
        <v>1706</v>
      </c>
      <c r="J6912" s="1" t="str">
        <f t="shared" si="215"/>
        <v>2017Q3</v>
      </c>
      <c r="K6912" s="1" t="s">
        <v>1727</v>
      </c>
      <c r="L6912">
        <v>2895000</v>
      </c>
      <c r="M6912">
        <v>-122.45090500000001</v>
      </c>
      <c r="N6912" t="s">
        <v>24</v>
      </c>
      <c r="O6912" s="1">
        <v>43054</v>
      </c>
      <c r="P6912">
        <v>2895000</v>
      </c>
      <c r="Q6912">
        <v>3633</v>
      </c>
      <c r="R6912" t="s">
        <v>101</v>
      </c>
      <c r="S6912">
        <v>5</v>
      </c>
      <c r="T6912">
        <v>3.5</v>
      </c>
    </row>
    <row r="6913" spans="1:20" x14ac:dyDescent="0.2">
      <c r="A6913">
        <v>1255121</v>
      </c>
      <c r="B6913">
        <v>94117</v>
      </c>
      <c r="C6913">
        <v>3</v>
      </c>
      <c r="D6913" s="1">
        <v>43082</v>
      </c>
      <c r="E6913" s="2">
        <v>0.52355324074074072</v>
      </c>
      <c r="F6913">
        <v>37.768661000000002</v>
      </c>
      <c r="G6913" s="1">
        <v>43028</v>
      </c>
      <c r="H6913" s="1" t="str">
        <f t="shared" si="214"/>
        <v>2017</v>
      </c>
      <c r="I6913" s="1" t="s">
        <v>1706</v>
      </c>
      <c r="J6913" s="1" t="str">
        <f t="shared" si="215"/>
        <v>2017Q4</v>
      </c>
      <c r="K6913" s="1" t="s">
        <v>1728</v>
      </c>
      <c r="L6913">
        <v>1395000</v>
      </c>
      <c r="M6913">
        <v>-122.445229</v>
      </c>
      <c r="N6913" t="s">
        <v>16</v>
      </c>
      <c r="O6913" s="1">
        <v>43082</v>
      </c>
      <c r="P6913">
        <v>1420000</v>
      </c>
      <c r="Q6913">
        <v>1536</v>
      </c>
      <c r="R6913" t="s">
        <v>101</v>
      </c>
      <c r="S6913">
        <v>5</v>
      </c>
      <c r="T6913">
        <v>1.25</v>
      </c>
    </row>
    <row r="6914" spans="1:20" x14ac:dyDescent="0.2">
      <c r="A6914">
        <v>1230036</v>
      </c>
      <c r="B6914">
        <v>94117</v>
      </c>
      <c r="C6914">
        <v>3</v>
      </c>
      <c r="D6914" s="1">
        <v>43102</v>
      </c>
      <c r="E6914" s="2">
        <v>0.64850694444444446</v>
      </c>
      <c r="F6914">
        <v>37.770462000000002</v>
      </c>
      <c r="G6914" s="1">
        <v>43013</v>
      </c>
      <c r="H6914" s="1" t="str">
        <f t="shared" ref="H6914:H6977" si="216">TEXT(G6914,"yyyy")</f>
        <v>2017</v>
      </c>
      <c r="I6914" s="1" t="s">
        <v>1706</v>
      </c>
      <c r="J6914" s="1" t="str">
        <f t="shared" ref="J6914:J6977" si="217">TEXT(G6914,"yyyy") &amp; "Q" &amp; ROUNDUP(MONTH(G6914) / 3,0)</f>
        <v>2017Q4</v>
      </c>
      <c r="K6914" s="1" t="s">
        <v>1728</v>
      </c>
      <c r="L6914">
        <v>1295000</v>
      </c>
      <c r="M6914">
        <v>-122.44898999999999</v>
      </c>
      <c r="N6914" t="s">
        <v>16</v>
      </c>
      <c r="O6914" s="1">
        <v>43090</v>
      </c>
      <c r="P6914">
        <v>1350000</v>
      </c>
      <c r="Q6914">
        <v>1640</v>
      </c>
      <c r="R6914" t="s">
        <v>101</v>
      </c>
      <c r="S6914">
        <v>5</v>
      </c>
      <c r="T6914">
        <v>1</v>
      </c>
    </row>
    <row r="6915" spans="1:20" x14ac:dyDescent="0.2">
      <c r="A6915">
        <v>1226058</v>
      </c>
      <c r="B6915">
        <v>94117</v>
      </c>
      <c r="C6915">
        <v>3</v>
      </c>
      <c r="D6915" s="1">
        <v>43161</v>
      </c>
      <c r="E6915" s="2">
        <v>0.4716319444444444</v>
      </c>
      <c r="F6915">
        <v>37.770679000000001</v>
      </c>
      <c r="G6915" s="1">
        <v>43123</v>
      </c>
      <c r="H6915" s="1" t="str">
        <f t="shared" si="216"/>
        <v>2018</v>
      </c>
      <c r="I6915" s="1" t="s">
        <v>1707</v>
      </c>
      <c r="J6915" s="1" t="str">
        <f t="shared" si="217"/>
        <v>2018Q1</v>
      </c>
      <c r="K6915" s="1" t="s">
        <v>1729</v>
      </c>
      <c r="L6915">
        <v>1750000</v>
      </c>
      <c r="M6915">
        <v>-122.45141599999999</v>
      </c>
      <c r="N6915" t="s">
        <v>16</v>
      </c>
      <c r="O6915" s="1">
        <v>43160</v>
      </c>
      <c r="P6915">
        <v>1750000</v>
      </c>
      <c r="R6915" t="s">
        <v>101</v>
      </c>
      <c r="S6915">
        <v>5</v>
      </c>
      <c r="T6915">
        <v>2</v>
      </c>
    </row>
    <row r="6916" spans="1:20" x14ac:dyDescent="0.2">
      <c r="A6916" t="s">
        <v>15</v>
      </c>
      <c r="B6916">
        <v>94103</v>
      </c>
      <c r="C6916">
        <v>1</v>
      </c>
      <c r="D6916" s="1">
        <v>42366</v>
      </c>
      <c r="E6916" s="2">
        <v>0.44913194444444443</v>
      </c>
      <c r="F6916">
        <v>37.768608</v>
      </c>
      <c r="G6916" s="1">
        <v>41953</v>
      </c>
      <c r="H6916" s="1" t="str">
        <f t="shared" si="216"/>
        <v>2014</v>
      </c>
      <c r="I6916" s="1" t="s">
        <v>1703</v>
      </c>
      <c r="J6916" s="1" t="str">
        <f t="shared" si="217"/>
        <v>2014Q4</v>
      </c>
      <c r="K6916" s="1" t="s">
        <v>1711</v>
      </c>
      <c r="L6916">
        <v>895000</v>
      </c>
      <c r="M6916">
        <v>-122.42662900000001</v>
      </c>
      <c r="N6916" t="s">
        <v>16</v>
      </c>
      <c r="O6916" s="1">
        <v>42065</v>
      </c>
      <c r="P6916">
        <v>895000</v>
      </c>
      <c r="Q6916">
        <v>750</v>
      </c>
      <c r="R6916" t="s">
        <v>17</v>
      </c>
      <c r="S6916">
        <v>5</v>
      </c>
      <c r="T6916">
        <v>1</v>
      </c>
    </row>
    <row r="6917" spans="1:20" x14ac:dyDescent="0.2">
      <c r="A6917">
        <v>3557065</v>
      </c>
      <c r="B6917">
        <v>94114</v>
      </c>
      <c r="C6917">
        <v>1</v>
      </c>
      <c r="D6917" s="1">
        <v>42079</v>
      </c>
      <c r="E6917" s="2">
        <v>0.38172453703703701</v>
      </c>
      <c r="F6917">
        <v>37.765563</v>
      </c>
      <c r="G6917" s="1">
        <v>42040</v>
      </c>
      <c r="H6917" s="1" t="str">
        <f t="shared" si="216"/>
        <v>2015</v>
      </c>
      <c r="I6917" s="1" t="s">
        <v>1704</v>
      </c>
      <c r="J6917" s="1" t="str">
        <f t="shared" si="217"/>
        <v>2015Q1</v>
      </c>
      <c r="K6917" s="1" t="s">
        <v>1712</v>
      </c>
      <c r="L6917">
        <v>629000</v>
      </c>
      <c r="M6917">
        <v>-122.42813099999999</v>
      </c>
      <c r="N6917" t="s">
        <v>16</v>
      </c>
      <c r="O6917" s="1">
        <v>42075</v>
      </c>
      <c r="P6917">
        <v>742345</v>
      </c>
      <c r="Q6917">
        <v>662</v>
      </c>
      <c r="R6917" t="s">
        <v>17</v>
      </c>
      <c r="S6917">
        <v>5</v>
      </c>
      <c r="T6917">
        <v>1</v>
      </c>
    </row>
    <row r="6918" spans="1:20" x14ac:dyDescent="0.2">
      <c r="A6918">
        <v>350252</v>
      </c>
      <c r="B6918">
        <v>94103</v>
      </c>
      <c r="C6918">
        <v>2</v>
      </c>
      <c r="D6918" s="1">
        <v>42076</v>
      </c>
      <c r="E6918" s="2">
        <v>0.37065972222222227</v>
      </c>
      <c r="F6918">
        <v>37.770245000000003</v>
      </c>
      <c r="G6918" s="1">
        <v>42048</v>
      </c>
      <c r="H6918" s="1" t="str">
        <f t="shared" si="216"/>
        <v>2015</v>
      </c>
      <c r="I6918" s="1" t="s">
        <v>1704</v>
      </c>
      <c r="J6918" s="1" t="str">
        <f t="shared" si="217"/>
        <v>2015Q1</v>
      </c>
      <c r="K6918" s="1" t="s">
        <v>1712</v>
      </c>
      <c r="L6918">
        <v>875000</v>
      </c>
      <c r="M6918">
        <v>-122.42380900000001</v>
      </c>
      <c r="N6918" t="s">
        <v>16</v>
      </c>
      <c r="O6918" s="1">
        <v>42075</v>
      </c>
      <c r="P6918">
        <v>875000</v>
      </c>
      <c r="R6918" t="s">
        <v>17</v>
      </c>
      <c r="S6918">
        <v>5</v>
      </c>
      <c r="T6918">
        <v>2</v>
      </c>
    </row>
    <row r="6919" spans="1:20" x14ac:dyDescent="0.2">
      <c r="A6919">
        <v>3577041</v>
      </c>
      <c r="B6919">
        <v>94110</v>
      </c>
      <c r="C6919">
        <v>3</v>
      </c>
      <c r="D6919" s="1">
        <v>42076</v>
      </c>
      <c r="E6919" s="2">
        <v>0.57233796296296291</v>
      </c>
      <c r="F6919">
        <v>37.763162000000001</v>
      </c>
      <c r="G6919" s="1">
        <v>42035</v>
      </c>
      <c r="H6919" s="1" t="str">
        <f t="shared" si="216"/>
        <v>2015</v>
      </c>
      <c r="I6919" s="1" t="s">
        <v>1704</v>
      </c>
      <c r="J6919" s="1" t="str">
        <f t="shared" si="217"/>
        <v>2015Q1</v>
      </c>
      <c r="K6919" s="1" t="s">
        <v>1712</v>
      </c>
      <c r="L6919">
        <v>899000</v>
      </c>
      <c r="M6919">
        <v>-122.423284</v>
      </c>
      <c r="N6919" t="s">
        <v>16</v>
      </c>
      <c r="O6919" s="1">
        <v>42075</v>
      </c>
      <c r="P6919">
        <v>975000</v>
      </c>
      <c r="Q6919">
        <v>975</v>
      </c>
      <c r="R6919" t="s">
        <v>17</v>
      </c>
      <c r="S6919">
        <v>5</v>
      </c>
      <c r="T6919">
        <v>1</v>
      </c>
    </row>
    <row r="6920" spans="1:20" x14ac:dyDescent="0.2">
      <c r="A6920" t="s">
        <v>15</v>
      </c>
      <c r="B6920">
        <v>94110</v>
      </c>
      <c r="C6920">
        <v>3</v>
      </c>
      <c r="D6920" s="1">
        <v>42076</v>
      </c>
      <c r="E6920" s="2">
        <v>0.5493055555555556</v>
      </c>
      <c r="F6920">
        <v>37.764232</v>
      </c>
      <c r="G6920" s="1">
        <v>42032</v>
      </c>
      <c r="H6920" s="1" t="str">
        <f t="shared" si="216"/>
        <v>2015</v>
      </c>
      <c r="I6920" s="1" t="s">
        <v>1704</v>
      </c>
      <c r="J6920" s="1" t="str">
        <f t="shared" si="217"/>
        <v>2015Q1</v>
      </c>
      <c r="K6920" s="1" t="s">
        <v>1712</v>
      </c>
      <c r="L6920">
        <v>2195000</v>
      </c>
      <c r="M6920">
        <v>-122.422731</v>
      </c>
      <c r="N6920" t="s">
        <v>16</v>
      </c>
      <c r="O6920" s="1">
        <v>42076</v>
      </c>
      <c r="P6920">
        <v>2450000</v>
      </c>
      <c r="Q6920">
        <v>1603</v>
      </c>
      <c r="R6920" t="s">
        <v>17</v>
      </c>
      <c r="S6920">
        <v>5</v>
      </c>
      <c r="T6920">
        <v>2.5</v>
      </c>
    </row>
    <row r="6921" spans="1:20" x14ac:dyDescent="0.2">
      <c r="A6921">
        <v>3567054</v>
      </c>
      <c r="B6921">
        <v>94110</v>
      </c>
      <c r="C6921">
        <v>2</v>
      </c>
      <c r="D6921" s="1">
        <v>42080</v>
      </c>
      <c r="E6921" s="2">
        <v>0.71866898148148151</v>
      </c>
      <c r="F6921">
        <v>37.763342999999999</v>
      </c>
      <c r="G6921" s="1">
        <v>42020</v>
      </c>
      <c r="H6921" s="1" t="str">
        <f t="shared" si="216"/>
        <v>2015</v>
      </c>
      <c r="I6921" s="1" t="s">
        <v>1704</v>
      </c>
      <c r="J6921" s="1" t="str">
        <f t="shared" si="217"/>
        <v>2015Q1</v>
      </c>
      <c r="K6921" s="1" t="s">
        <v>1712</v>
      </c>
      <c r="L6921">
        <v>1300000</v>
      </c>
      <c r="M6921">
        <v>-122.425392</v>
      </c>
      <c r="N6921" t="s">
        <v>16</v>
      </c>
      <c r="O6921" s="1">
        <v>42080</v>
      </c>
      <c r="P6921">
        <v>1400000</v>
      </c>
      <c r="Q6921">
        <v>1100</v>
      </c>
      <c r="R6921" t="s">
        <v>17</v>
      </c>
      <c r="S6921">
        <v>5</v>
      </c>
      <c r="T6921">
        <v>2</v>
      </c>
    </row>
    <row r="6922" spans="1:20" x14ac:dyDescent="0.2">
      <c r="A6922">
        <v>3502037</v>
      </c>
      <c r="B6922">
        <v>94103</v>
      </c>
      <c r="C6922">
        <v>1</v>
      </c>
      <c r="D6922" s="1">
        <v>42096</v>
      </c>
      <c r="E6922" s="2">
        <v>0.3293402777777778</v>
      </c>
      <c r="F6922">
        <v>37.770442000000003</v>
      </c>
      <c r="G6922" s="1">
        <v>42044</v>
      </c>
      <c r="H6922" s="1" t="str">
        <f t="shared" si="216"/>
        <v>2015</v>
      </c>
      <c r="I6922" s="1" t="s">
        <v>1704</v>
      </c>
      <c r="J6922" s="1" t="str">
        <f t="shared" si="217"/>
        <v>2015Q1</v>
      </c>
      <c r="K6922" s="1" t="s">
        <v>1712</v>
      </c>
      <c r="L6922">
        <v>499000</v>
      </c>
      <c r="M6922">
        <v>-122.424369</v>
      </c>
      <c r="N6922" t="s">
        <v>16</v>
      </c>
      <c r="O6922" s="1">
        <v>42094</v>
      </c>
      <c r="P6922">
        <v>590000</v>
      </c>
      <c r="R6922" t="s">
        <v>17</v>
      </c>
      <c r="S6922">
        <v>5</v>
      </c>
      <c r="T6922">
        <v>1</v>
      </c>
    </row>
    <row r="6923" spans="1:20" x14ac:dyDescent="0.2">
      <c r="A6923" t="s">
        <v>15</v>
      </c>
      <c r="B6923">
        <v>94103</v>
      </c>
      <c r="C6923">
        <v>2</v>
      </c>
      <c r="D6923" s="1">
        <v>42095</v>
      </c>
      <c r="E6923" s="2">
        <v>0.38256944444444446</v>
      </c>
      <c r="F6923">
        <v>37.768608</v>
      </c>
      <c r="G6923" s="1">
        <v>41925</v>
      </c>
      <c r="H6923" s="1" t="str">
        <f t="shared" si="216"/>
        <v>2014</v>
      </c>
      <c r="I6923" s="1" t="s">
        <v>1703</v>
      </c>
      <c r="J6923" s="1" t="str">
        <f t="shared" si="217"/>
        <v>2014Q4</v>
      </c>
      <c r="K6923" s="1" t="s">
        <v>1711</v>
      </c>
      <c r="L6923">
        <v>1595000</v>
      </c>
      <c r="M6923">
        <v>-122.42662900000001</v>
      </c>
      <c r="N6923" t="s">
        <v>16</v>
      </c>
      <c r="O6923" s="1">
        <v>42094</v>
      </c>
      <c r="P6923">
        <v>1550000</v>
      </c>
      <c r="Q6923">
        <v>1133</v>
      </c>
      <c r="R6923" t="s">
        <v>17</v>
      </c>
      <c r="S6923">
        <v>5</v>
      </c>
      <c r="T6923">
        <v>2</v>
      </c>
    </row>
    <row r="6924" spans="1:20" x14ac:dyDescent="0.2">
      <c r="A6924">
        <v>3556097</v>
      </c>
      <c r="B6924">
        <v>94103</v>
      </c>
      <c r="C6924">
        <v>1</v>
      </c>
      <c r="D6924" s="1">
        <v>42101</v>
      </c>
      <c r="E6924" s="2">
        <v>0.7911689814814814</v>
      </c>
      <c r="F6924">
        <v>37.765459999999997</v>
      </c>
      <c r="G6924" s="1">
        <v>42076</v>
      </c>
      <c r="H6924" s="1" t="str">
        <f t="shared" si="216"/>
        <v>2015</v>
      </c>
      <c r="I6924" s="1" t="s">
        <v>1704</v>
      </c>
      <c r="J6924" s="1" t="str">
        <f t="shared" si="217"/>
        <v>2015Q1</v>
      </c>
      <c r="K6924" s="1" t="s">
        <v>1712</v>
      </c>
      <c r="L6924">
        <v>649000</v>
      </c>
      <c r="M6924">
        <v>-122.424903</v>
      </c>
      <c r="N6924" t="s">
        <v>16</v>
      </c>
      <c r="O6924" s="1">
        <v>42101</v>
      </c>
      <c r="P6924">
        <v>850000</v>
      </c>
      <c r="Q6924">
        <v>850</v>
      </c>
      <c r="R6924" t="s">
        <v>17</v>
      </c>
      <c r="S6924">
        <v>5</v>
      </c>
      <c r="T6924">
        <v>1</v>
      </c>
    </row>
    <row r="6925" spans="1:20" x14ac:dyDescent="0.2">
      <c r="A6925">
        <v>3577079</v>
      </c>
      <c r="B6925">
        <v>94110</v>
      </c>
      <c r="C6925">
        <v>2</v>
      </c>
      <c r="D6925" s="1">
        <v>42103</v>
      </c>
      <c r="E6925" s="2">
        <v>0.52900462962962969</v>
      </c>
      <c r="F6925">
        <v>37.76258</v>
      </c>
      <c r="G6925" s="1">
        <v>42038</v>
      </c>
      <c r="H6925" s="1" t="str">
        <f t="shared" si="216"/>
        <v>2015</v>
      </c>
      <c r="I6925" s="1" t="s">
        <v>1704</v>
      </c>
      <c r="J6925" s="1" t="str">
        <f t="shared" si="217"/>
        <v>2015Q1</v>
      </c>
      <c r="K6925" s="1" t="s">
        <v>1712</v>
      </c>
      <c r="L6925">
        <v>799000</v>
      </c>
      <c r="M6925">
        <v>-122.423248</v>
      </c>
      <c r="N6925" t="s">
        <v>16</v>
      </c>
      <c r="O6925" s="1">
        <v>42103</v>
      </c>
      <c r="P6925">
        <v>950000</v>
      </c>
      <c r="Q6925">
        <v>856</v>
      </c>
      <c r="R6925" t="s">
        <v>17</v>
      </c>
      <c r="S6925">
        <v>5</v>
      </c>
      <c r="T6925">
        <v>1</v>
      </c>
    </row>
    <row r="6926" spans="1:20" x14ac:dyDescent="0.2">
      <c r="A6926">
        <v>3502117</v>
      </c>
      <c r="B6926">
        <v>94103</v>
      </c>
      <c r="C6926">
        <v>1</v>
      </c>
      <c r="D6926" s="1">
        <v>42104</v>
      </c>
      <c r="E6926" s="2">
        <v>0.48208333333333336</v>
      </c>
      <c r="F6926">
        <v>37.771006999999997</v>
      </c>
      <c r="G6926" s="1">
        <v>42060</v>
      </c>
      <c r="H6926" s="1" t="str">
        <f t="shared" si="216"/>
        <v>2015</v>
      </c>
      <c r="I6926" s="1" t="s">
        <v>1704</v>
      </c>
      <c r="J6926" s="1" t="str">
        <f t="shared" si="217"/>
        <v>2015Q1</v>
      </c>
      <c r="K6926" s="1" t="s">
        <v>1712</v>
      </c>
      <c r="L6926">
        <v>629000</v>
      </c>
      <c r="M6926">
        <v>-122.42407900000001</v>
      </c>
      <c r="N6926" t="s">
        <v>16</v>
      </c>
      <c r="O6926" s="1">
        <v>42104</v>
      </c>
      <c r="P6926">
        <v>810000</v>
      </c>
      <c r="Q6926">
        <v>780</v>
      </c>
      <c r="R6926" t="s">
        <v>17</v>
      </c>
      <c r="S6926">
        <v>5</v>
      </c>
      <c r="T6926">
        <v>1</v>
      </c>
    </row>
    <row r="6927" spans="1:20" x14ac:dyDescent="0.2">
      <c r="A6927">
        <v>3579022</v>
      </c>
      <c r="B6927">
        <v>94114</v>
      </c>
      <c r="C6927">
        <v>3</v>
      </c>
      <c r="D6927" s="1">
        <v>42110</v>
      </c>
      <c r="E6927" s="2">
        <v>0.45680555555555552</v>
      </c>
      <c r="F6927">
        <v>37.762675999999999</v>
      </c>
      <c r="G6927" s="1">
        <v>42066</v>
      </c>
      <c r="H6927" s="1" t="str">
        <f t="shared" si="216"/>
        <v>2015</v>
      </c>
      <c r="I6927" s="1" t="s">
        <v>1704</v>
      </c>
      <c r="J6927" s="1" t="str">
        <f t="shared" si="217"/>
        <v>2015Q1</v>
      </c>
      <c r="K6927" s="1" t="s">
        <v>1712</v>
      </c>
      <c r="L6927">
        <v>1995000</v>
      </c>
      <c r="M6927">
        <v>-122.42819900000001</v>
      </c>
      <c r="N6927" t="s">
        <v>16</v>
      </c>
      <c r="O6927" s="1">
        <v>42108</v>
      </c>
      <c r="P6927">
        <v>2015000</v>
      </c>
      <c r="R6927" t="s">
        <v>17</v>
      </c>
      <c r="S6927">
        <v>5</v>
      </c>
      <c r="T6927">
        <v>2</v>
      </c>
    </row>
    <row r="6928" spans="1:20" x14ac:dyDescent="0.2">
      <c r="A6928">
        <v>3587137</v>
      </c>
      <c r="B6928">
        <v>94110</v>
      </c>
      <c r="C6928">
        <v>1</v>
      </c>
      <c r="D6928" s="1">
        <v>42109</v>
      </c>
      <c r="E6928" s="2">
        <v>0.57261574074074073</v>
      </c>
      <c r="F6928">
        <v>37.760635000000001</v>
      </c>
      <c r="G6928" s="1">
        <v>42048</v>
      </c>
      <c r="H6928" s="1" t="str">
        <f t="shared" si="216"/>
        <v>2015</v>
      </c>
      <c r="I6928" s="1" t="s">
        <v>1704</v>
      </c>
      <c r="J6928" s="1" t="str">
        <f t="shared" si="217"/>
        <v>2015Q1</v>
      </c>
      <c r="K6928" s="1" t="s">
        <v>1712</v>
      </c>
      <c r="L6928">
        <v>749000</v>
      </c>
      <c r="M6928">
        <v>-122.424362</v>
      </c>
      <c r="N6928" t="s">
        <v>16</v>
      </c>
      <c r="O6928" s="1">
        <v>42109</v>
      </c>
      <c r="P6928">
        <v>960000</v>
      </c>
      <c r="Q6928">
        <v>666</v>
      </c>
      <c r="R6928" t="s">
        <v>17</v>
      </c>
      <c r="S6928">
        <v>5</v>
      </c>
      <c r="T6928">
        <v>1</v>
      </c>
    </row>
    <row r="6929" spans="1:20" x14ac:dyDescent="0.2">
      <c r="A6929">
        <v>3533158</v>
      </c>
      <c r="B6929">
        <v>94103</v>
      </c>
      <c r="C6929">
        <v>2</v>
      </c>
      <c r="D6929" s="1">
        <v>42122</v>
      </c>
      <c r="E6929" s="2">
        <v>0.79609953703703706</v>
      </c>
      <c r="F6929">
        <v>37.768520000000002</v>
      </c>
      <c r="G6929" s="1">
        <v>42079</v>
      </c>
      <c r="H6929" s="1" t="str">
        <f t="shared" si="216"/>
        <v>2015</v>
      </c>
      <c r="I6929" s="1" t="s">
        <v>1704</v>
      </c>
      <c r="J6929" s="1" t="str">
        <f t="shared" si="217"/>
        <v>2015Q1</v>
      </c>
      <c r="K6929" s="1" t="s">
        <v>1712</v>
      </c>
      <c r="L6929">
        <v>679000</v>
      </c>
      <c r="M6929">
        <v>-122.42259199999999</v>
      </c>
      <c r="N6929" t="s">
        <v>16</v>
      </c>
      <c r="O6929" s="1">
        <v>42117</v>
      </c>
      <c r="P6929">
        <v>812000</v>
      </c>
      <c r="R6929" t="s">
        <v>17</v>
      </c>
      <c r="S6929">
        <v>5</v>
      </c>
      <c r="T6929">
        <v>1</v>
      </c>
    </row>
    <row r="6930" spans="1:20" x14ac:dyDescent="0.2">
      <c r="A6930">
        <v>3533086</v>
      </c>
      <c r="B6930">
        <v>94103</v>
      </c>
      <c r="C6930">
        <v>2</v>
      </c>
      <c r="D6930" s="1">
        <v>42125</v>
      </c>
      <c r="E6930" s="2">
        <v>0.75152777777777768</v>
      </c>
      <c r="F6930">
        <v>37.768408999999998</v>
      </c>
      <c r="G6930" s="1">
        <v>42096</v>
      </c>
      <c r="H6930" s="1" t="str">
        <f t="shared" si="216"/>
        <v>2015</v>
      </c>
      <c r="I6930" s="1" t="s">
        <v>1704</v>
      </c>
      <c r="J6930" s="1" t="str">
        <f t="shared" si="217"/>
        <v>2015Q2</v>
      </c>
      <c r="K6930" s="1" t="s">
        <v>1717</v>
      </c>
      <c r="L6930">
        <v>799000</v>
      </c>
      <c r="M6930">
        <v>-122.42416299999999</v>
      </c>
      <c r="N6930" t="s">
        <v>16</v>
      </c>
      <c r="O6930" s="1">
        <v>42124</v>
      </c>
      <c r="P6930">
        <v>1010000</v>
      </c>
      <c r="Q6930">
        <v>1148</v>
      </c>
      <c r="R6930" t="s">
        <v>17</v>
      </c>
      <c r="S6930">
        <v>5</v>
      </c>
      <c r="T6930">
        <v>1</v>
      </c>
    </row>
    <row r="6931" spans="1:20" x14ac:dyDescent="0.2">
      <c r="A6931">
        <v>3502056</v>
      </c>
      <c r="B6931">
        <v>94103</v>
      </c>
      <c r="C6931">
        <v>3</v>
      </c>
      <c r="D6931" s="1">
        <v>42129</v>
      </c>
      <c r="E6931" s="2">
        <v>0.48399305555555555</v>
      </c>
      <c r="F6931">
        <v>37.770308999999997</v>
      </c>
      <c r="G6931" s="1">
        <v>42083</v>
      </c>
      <c r="H6931" s="1" t="str">
        <f t="shared" si="216"/>
        <v>2015</v>
      </c>
      <c r="I6931" s="1" t="s">
        <v>1704</v>
      </c>
      <c r="J6931" s="1" t="str">
        <f t="shared" si="217"/>
        <v>2015Q1</v>
      </c>
      <c r="K6931" s="1" t="s">
        <v>1712</v>
      </c>
      <c r="L6931">
        <v>1245000</v>
      </c>
      <c r="M6931">
        <v>-122.42366</v>
      </c>
      <c r="N6931" t="s">
        <v>16</v>
      </c>
      <c r="O6931" s="1">
        <v>42129</v>
      </c>
      <c r="P6931">
        <v>1150000</v>
      </c>
      <c r="Q6931">
        <v>1503</v>
      </c>
      <c r="R6931" t="s">
        <v>17</v>
      </c>
      <c r="S6931">
        <v>5</v>
      </c>
      <c r="T6931">
        <v>3</v>
      </c>
    </row>
    <row r="6932" spans="1:20" x14ac:dyDescent="0.2">
      <c r="A6932">
        <v>3534121</v>
      </c>
      <c r="B6932">
        <v>94103</v>
      </c>
      <c r="C6932">
        <v>2</v>
      </c>
      <c r="D6932" s="1">
        <v>42135</v>
      </c>
      <c r="E6932" s="2">
        <v>0.67131944444444447</v>
      </c>
      <c r="F6932">
        <v>37.768886999999999</v>
      </c>
      <c r="G6932" s="1">
        <v>42134</v>
      </c>
      <c r="H6932" s="1" t="str">
        <f t="shared" si="216"/>
        <v>2015</v>
      </c>
      <c r="I6932" s="1" t="s">
        <v>1704</v>
      </c>
      <c r="J6932" s="1" t="str">
        <f t="shared" si="217"/>
        <v>2015Q2</v>
      </c>
      <c r="K6932" s="1" t="s">
        <v>1717</v>
      </c>
      <c r="L6932">
        <v>960000</v>
      </c>
      <c r="M6932">
        <v>-122.425743</v>
      </c>
      <c r="N6932" t="s">
        <v>16</v>
      </c>
      <c r="O6932" s="1">
        <v>42135</v>
      </c>
      <c r="P6932">
        <v>960000</v>
      </c>
      <c r="R6932" t="s">
        <v>17</v>
      </c>
      <c r="S6932">
        <v>5</v>
      </c>
      <c r="T6932">
        <v>1</v>
      </c>
    </row>
    <row r="6933" spans="1:20" x14ac:dyDescent="0.2">
      <c r="A6933">
        <v>3544120</v>
      </c>
      <c r="B6933">
        <v>94114</v>
      </c>
      <c r="C6933">
        <v>3</v>
      </c>
      <c r="D6933" s="1">
        <v>42136</v>
      </c>
      <c r="E6933" s="2">
        <v>0.57313657407407403</v>
      </c>
      <c r="F6933">
        <v>37.767147000000001</v>
      </c>
      <c r="G6933" s="1">
        <v>42040</v>
      </c>
      <c r="H6933" s="1" t="str">
        <f t="shared" si="216"/>
        <v>2015</v>
      </c>
      <c r="I6933" s="1" t="s">
        <v>1704</v>
      </c>
      <c r="J6933" s="1" t="str">
        <f t="shared" si="217"/>
        <v>2015Q1</v>
      </c>
      <c r="K6933" s="1" t="s">
        <v>1712</v>
      </c>
      <c r="L6933">
        <v>989000</v>
      </c>
      <c r="M6933">
        <v>-122.428123</v>
      </c>
      <c r="N6933" t="s">
        <v>16</v>
      </c>
      <c r="O6933" s="1">
        <v>42136</v>
      </c>
      <c r="P6933">
        <v>1275000</v>
      </c>
      <c r="Q6933">
        <v>1450</v>
      </c>
      <c r="R6933" t="s">
        <v>17</v>
      </c>
      <c r="S6933">
        <v>5</v>
      </c>
      <c r="T6933">
        <v>1</v>
      </c>
    </row>
    <row r="6934" spans="1:20" x14ac:dyDescent="0.2">
      <c r="A6934">
        <v>453544</v>
      </c>
      <c r="B6934">
        <v>94114</v>
      </c>
      <c r="C6934">
        <v>3</v>
      </c>
      <c r="D6934" s="1">
        <v>42165</v>
      </c>
      <c r="E6934" s="2">
        <v>0.42598379629629629</v>
      </c>
      <c r="F6934">
        <v>37.766392000000003</v>
      </c>
      <c r="G6934" s="1">
        <v>42047</v>
      </c>
      <c r="H6934" s="1" t="str">
        <f t="shared" si="216"/>
        <v>2015</v>
      </c>
      <c r="I6934" s="1" t="s">
        <v>1704</v>
      </c>
      <c r="J6934" s="1" t="str">
        <f t="shared" si="217"/>
        <v>2015Q1</v>
      </c>
      <c r="K6934" s="1" t="s">
        <v>1712</v>
      </c>
      <c r="L6934">
        <v>1350000</v>
      </c>
      <c r="M6934">
        <v>-122.427879</v>
      </c>
      <c r="N6934" t="s">
        <v>16</v>
      </c>
      <c r="O6934" s="1">
        <v>42136</v>
      </c>
      <c r="P6934">
        <v>1440000</v>
      </c>
      <c r="Q6934">
        <v>1553</v>
      </c>
      <c r="R6934" t="s">
        <v>17</v>
      </c>
      <c r="S6934">
        <v>5</v>
      </c>
      <c r="T6934">
        <v>1.5</v>
      </c>
    </row>
    <row r="6935" spans="1:20" x14ac:dyDescent="0.2">
      <c r="A6935" t="s">
        <v>15</v>
      </c>
      <c r="B6935">
        <v>94103</v>
      </c>
      <c r="C6935">
        <v>2</v>
      </c>
      <c r="D6935" s="1">
        <v>42143</v>
      </c>
      <c r="E6935" s="2">
        <v>0.60337962962962965</v>
      </c>
      <c r="F6935">
        <v>37.770221999999997</v>
      </c>
      <c r="G6935" s="1">
        <v>42052</v>
      </c>
      <c r="H6935" s="1" t="str">
        <f t="shared" si="216"/>
        <v>2015</v>
      </c>
      <c r="I6935" s="1" t="s">
        <v>1704</v>
      </c>
      <c r="J6935" s="1" t="str">
        <f t="shared" si="217"/>
        <v>2015Q1</v>
      </c>
      <c r="K6935" s="1" t="s">
        <v>1712</v>
      </c>
      <c r="L6935">
        <v>895000</v>
      </c>
      <c r="M6935">
        <v>-122.423807</v>
      </c>
      <c r="N6935" t="s">
        <v>16</v>
      </c>
      <c r="O6935" s="1">
        <v>42143</v>
      </c>
      <c r="P6935">
        <v>900000</v>
      </c>
      <c r="R6935" t="s">
        <v>17</v>
      </c>
      <c r="S6935">
        <v>5</v>
      </c>
      <c r="T6935">
        <v>2</v>
      </c>
    </row>
    <row r="6936" spans="1:20" x14ac:dyDescent="0.2">
      <c r="A6936">
        <v>3557130</v>
      </c>
      <c r="B6936">
        <v>94114</v>
      </c>
      <c r="C6936">
        <v>2</v>
      </c>
      <c r="D6936" s="1">
        <v>42146</v>
      </c>
      <c r="E6936" s="2">
        <v>0.65703703703703698</v>
      </c>
      <c r="F6936">
        <v>37.765816000000001</v>
      </c>
      <c r="G6936" s="1">
        <v>42117</v>
      </c>
      <c r="H6936" s="1" t="str">
        <f t="shared" si="216"/>
        <v>2015</v>
      </c>
      <c r="I6936" s="1" t="s">
        <v>1704</v>
      </c>
      <c r="J6936" s="1" t="str">
        <f t="shared" si="217"/>
        <v>2015Q2</v>
      </c>
      <c r="K6936" s="1" t="s">
        <v>1717</v>
      </c>
      <c r="L6936">
        <v>1195000</v>
      </c>
      <c r="M6936">
        <v>-122.42871599999999</v>
      </c>
      <c r="N6936" t="s">
        <v>16</v>
      </c>
      <c r="O6936" s="1">
        <v>42146</v>
      </c>
      <c r="P6936">
        <v>1400000</v>
      </c>
      <c r="Q6936">
        <v>1248</v>
      </c>
      <c r="R6936" t="s">
        <v>17</v>
      </c>
      <c r="S6936">
        <v>5</v>
      </c>
      <c r="T6936">
        <v>1</v>
      </c>
    </row>
    <row r="6937" spans="1:20" x14ac:dyDescent="0.2">
      <c r="A6937">
        <v>3557129</v>
      </c>
      <c r="B6937">
        <v>94114</v>
      </c>
      <c r="C6937">
        <v>3</v>
      </c>
      <c r="D6937" s="1">
        <v>42146</v>
      </c>
      <c r="E6937" s="2">
        <v>0.65615740740740736</v>
      </c>
      <c r="F6937">
        <v>37.765816000000001</v>
      </c>
      <c r="G6937" s="1">
        <v>42117</v>
      </c>
      <c r="H6937" s="1" t="str">
        <f t="shared" si="216"/>
        <v>2015</v>
      </c>
      <c r="I6937" s="1" t="s">
        <v>1704</v>
      </c>
      <c r="J6937" s="1" t="str">
        <f t="shared" si="217"/>
        <v>2015Q2</v>
      </c>
      <c r="K6937" s="1" t="s">
        <v>1717</v>
      </c>
      <c r="L6937">
        <v>1295000</v>
      </c>
      <c r="M6937">
        <v>-122.42871599999999</v>
      </c>
      <c r="N6937" t="s">
        <v>16</v>
      </c>
      <c r="O6937" s="1">
        <v>42146</v>
      </c>
      <c r="P6937">
        <v>1525000</v>
      </c>
      <c r="Q6937">
        <v>1347</v>
      </c>
      <c r="R6937" t="s">
        <v>17</v>
      </c>
      <c r="S6937">
        <v>5</v>
      </c>
      <c r="T6937">
        <v>2</v>
      </c>
    </row>
    <row r="6938" spans="1:20" x14ac:dyDescent="0.2">
      <c r="A6938">
        <v>3557128</v>
      </c>
      <c r="B6938">
        <v>94114</v>
      </c>
      <c r="C6938">
        <v>3</v>
      </c>
      <c r="D6938" s="1">
        <v>42146</v>
      </c>
      <c r="E6938" s="2">
        <v>0.65268518518518526</v>
      </c>
      <c r="F6938">
        <v>37.765754999999999</v>
      </c>
      <c r="G6938" s="1">
        <v>42117</v>
      </c>
      <c r="H6938" s="1" t="str">
        <f t="shared" si="216"/>
        <v>2015</v>
      </c>
      <c r="I6938" s="1" t="s">
        <v>1704</v>
      </c>
      <c r="J6938" s="1" t="str">
        <f t="shared" si="217"/>
        <v>2015Q2</v>
      </c>
      <c r="K6938" s="1" t="s">
        <v>1717</v>
      </c>
      <c r="L6938">
        <v>1395000</v>
      </c>
      <c r="M6938">
        <v>-122.428421</v>
      </c>
      <c r="N6938" t="s">
        <v>16</v>
      </c>
      <c r="O6938" s="1">
        <v>42146</v>
      </c>
      <c r="P6938">
        <v>1700000</v>
      </c>
      <c r="Q6938">
        <v>1439</v>
      </c>
      <c r="R6938" t="s">
        <v>17</v>
      </c>
      <c r="S6938">
        <v>5</v>
      </c>
      <c r="T6938">
        <v>2</v>
      </c>
    </row>
    <row r="6939" spans="1:20" x14ac:dyDescent="0.2">
      <c r="A6939">
        <v>3555070</v>
      </c>
      <c r="B6939">
        <v>94103</v>
      </c>
      <c r="C6939">
        <v>3</v>
      </c>
      <c r="D6939" s="1">
        <v>42151</v>
      </c>
      <c r="E6939" s="2">
        <v>0.75289351851851849</v>
      </c>
      <c r="F6939">
        <v>37.766285000000003</v>
      </c>
      <c r="G6939" s="1">
        <v>42109</v>
      </c>
      <c r="H6939" s="1" t="str">
        <f t="shared" si="216"/>
        <v>2015</v>
      </c>
      <c r="I6939" s="1" t="s">
        <v>1704</v>
      </c>
      <c r="J6939" s="1" t="str">
        <f t="shared" si="217"/>
        <v>2015Q2</v>
      </c>
      <c r="K6939" s="1" t="s">
        <v>1717</v>
      </c>
      <c r="L6939">
        <v>1399000</v>
      </c>
      <c r="M6939">
        <v>-122.423981</v>
      </c>
      <c r="N6939" t="s">
        <v>16</v>
      </c>
      <c r="O6939" s="1">
        <v>42151</v>
      </c>
      <c r="P6939">
        <v>1800000</v>
      </c>
      <c r="Q6939">
        <v>1622</v>
      </c>
      <c r="R6939" t="s">
        <v>17</v>
      </c>
      <c r="S6939">
        <v>5</v>
      </c>
      <c r="T6939">
        <v>3</v>
      </c>
    </row>
    <row r="6940" spans="1:20" x14ac:dyDescent="0.2">
      <c r="A6940">
        <v>863557</v>
      </c>
      <c r="B6940">
        <v>94114</v>
      </c>
      <c r="C6940">
        <v>2</v>
      </c>
      <c r="D6940" s="1">
        <v>42159</v>
      </c>
      <c r="E6940" s="2">
        <v>0.62946759259259266</v>
      </c>
      <c r="F6940">
        <v>37.765549</v>
      </c>
      <c r="G6940" s="1">
        <v>42091</v>
      </c>
      <c r="H6940" s="1" t="str">
        <f t="shared" si="216"/>
        <v>2015</v>
      </c>
      <c r="I6940" s="1" t="s">
        <v>1704</v>
      </c>
      <c r="J6940" s="1" t="str">
        <f t="shared" si="217"/>
        <v>2015Q1</v>
      </c>
      <c r="K6940" s="1" t="s">
        <v>1712</v>
      </c>
      <c r="L6940">
        <v>1199000</v>
      </c>
      <c r="M6940">
        <v>-122.42813099999999</v>
      </c>
      <c r="N6940" t="s">
        <v>16</v>
      </c>
      <c r="O6940" s="1">
        <v>42156</v>
      </c>
      <c r="P6940">
        <v>1305000</v>
      </c>
      <c r="Q6940">
        <v>1231</v>
      </c>
      <c r="R6940" t="s">
        <v>17</v>
      </c>
      <c r="S6940">
        <v>5</v>
      </c>
      <c r="T6940">
        <v>2</v>
      </c>
    </row>
    <row r="6941" spans="1:20" x14ac:dyDescent="0.2">
      <c r="A6941">
        <v>3598103</v>
      </c>
      <c r="B6941">
        <v>94110</v>
      </c>
      <c r="C6941">
        <v>2</v>
      </c>
      <c r="D6941" s="1">
        <v>42166</v>
      </c>
      <c r="E6941" s="2">
        <v>0.59594907407407405</v>
      </c>
      <c r="F6941">
        <v>37.759686000000002</v>
      </c>
      <c r="G6941" s="1">
        <v>42124</v>
      </c>
      <c r="H6941" s="1" t="str">
        <f t="shared" si="216"/>
        <v>2015</v>
      </c>
      <c r="I6941" s="1" t="s">
        <v>1704</v>
      </c>
      <c r="J6941" s="1" t="str">
        <f t="shared" si="217"/>
        <v>2015Q2</v>
      </c>
      <c r="K6941" s="1" t="s">
        <v>1717</v>
      </c>
      <c r="L6941">
        <v>979000</v>
      </c>
      <c r="M6941">
        <v>-122.424217</v>
      </c>
      <c r="N6941" t="s">
        <v>16</v>
      </c>
      <c r="O6941" s="1">
        <v>42166</v>
      </c>
      <c r="P6941">
        <v>1200000</v>
      </c>
      <c r="Q6941">
        <v>1212</v>
      </c>
      <c r="R6941" t="s">
        <v>17</v>
      </c>
      <c r="S6941">
        <v>5</v>
      </c>
      <c r="T6941">
        <v>1</v>
      </c>
    </row>
    <row r="6942" spans="1:20" x14ac:dyDescent="0.2">
      <c r="A6942" t="s">
        <v>15</v>
      </c>
      <c r="B6942">
        <v>94103</v>
      </c>
      <c r="C6942">
        <v>2</v>
      </c>
      <c r="D6942" s="1">
        <v>42169</v>
      </c>
      <c r="E6942" s="2">
        <v>0.43414351851851851</v>
      </c>
      <c r="F6942">
        <v>37.770339999999997</v>
      </c>
      <c r="G6942" s="1">
        <v>42121</v>
      </c>
      <c r="H6942" s="1" t="str">
        <f t="shared" si="216"/>
        <v>2015</v>
      </c>
      <c r="I6942" s="1" t="s">
        <v>1704</v>
      </c>
      <c r="J6942" s="1" t="str">
        <f t="shared" si="217"/>
        <v>2015Q2</v>
      </c>
      <c r="K6942" s="1" t="s">
        <v>1717</v>
      </c>
      <c r="L6942">
        <v>925000</v>
      </c>
      <c r="M6942">
        <v>-122.423706</v>
      </c>
      <c r="N6942" t="s">
        <v>16</v>
      </c>
      <c r="O6942" s="1">
        <v>42167</v>
      </c>
      <c r="P6942">
        <v>916000</v>
      </c>
      <c r="R6942" t="s">
        <v>17</v>
      </c>
      <c r="S6942">
        <v>5</v>
      </c>
      <c r="T6942">
        <v>2</v>
      </c>
    </row>
    <row r="6943" spans="1:20" x14ac:dyDescent="0.2">
      <c r="A6943">
        <v>3557084</v>
      </c>
      <c r="B6943">
        <v>94114</v>
      </c>
      <c r="C6943">
        <v>2</v>
      </c>
      <c r="D6943" s="1">
        <v>42167</v>
      </c>
      <c r="E6943" s="2">
        <v>0.51135416666666667</v>
      </c>
      <c r="F6943">
        <v>37.765549</v>
      </c>
      <c r="G6943" s="1">
        <v>42138</v>
      </c>
      <c r="H6943" s="1" t="str">
        <f t="shared" si="216"/>
        <v>2015</v>
      </c>
      <c r="I6943" s="1" t="s">
        <v>1704</v>
      </c>
      <c r="J6943" s="1" t="str">
        <f t="shared" si="217"/>
        <v>2015Q2</v>
      </c>
      <c r="K6943" s="1" t="s">
        <v>1717</v>
      </c>
      <c r="L6943">
        <v>1095000</v>
      </c>
      <c r="M6943">
        <v>-122.42813099999999</v>
      </c>
      <c r="N6943" t="s">
        <v>16</v>
      </c>
      <c r="O6943" s="1">
        <v>42167</v>
      </c>
      <c r="P6943">
        <v>1333000</v>
      </c>
      <c r="Q6943">
        <v>1145</v>
      </c>
      <c r="R6943" t="s">
        <v>17</v>
      </c>
      <c r="S6943">
        <v>5</v>
      </c>
      <c r="T6943">
        <v>2</v>
      </c>
    </row>
    <row r="6944" spans="1:20" x14ac:dyDescent="0.2">
      <c r="A6944">
        <v>3556260</v>
      </c>
      <c r="B6944">
        <v>94103</v>
      </c>
      <c r="C6944">
        <v>2</v>
      </c>
      <c r="D6944" s="1">
        <v>42192</v>
      </c>
      <c r="E6944" s="2">
        <v>0.74130787037037038</v>
      </c>
      <c r="F6944">
        <v>37.765819999999998</v>
      </c>
      <c r="G6944" s="1">
        <v>42152</v>
      </c>
      <c r="H6944" s="1" t="str">
        <f t="shared" si="216"/>
        <v>2015</v>
      </c>
      <c r="I6944" s="1" t="s">
        <v>1704</v>
      </c>
      <c r="J6944" s="1" t="str">
        <f t="shared" si="217"/>
        <v>2015Q2</v>
      </c>
      <c r="K6944" s="1" t="s">
        <v>1717</v>
      </c>
      <c r="L6944">
        <v>975000</v>
      </c>
      <c r="M6944">
        <v>-122.426117</v>
      </c>
      <c r="N6944" t="s">
        <v>16</v>
      </c>
      <c r="O6944" s="1">
        <v>42174</v>
      </c>
      <c r="P6944">
        <v>1150000</v>
      </c>
      <c r="Q6944">
        <v>1023</v>
      </c>
      <c r="R6944" t="s">
        <v>17</v>
      </c>
      <c r="S6944">
        <v>5</v>
      </c>
      <c r="T6944">
        <v>1</v>
      </c>
    </row>
    <row r="6945" spans="1:20" x14ac:dyDescent="0.2">
      <c r="A6945">
        <v>3534111</v>
      </c>
      <c r="B6945">
        <v>94103</v>
      </c>
      <c r="C6945">
        <v>3</v>
      </c>
      <c r="D6945" s="1">
        <v>42179</v>
      </c>
      <c r="E6945" s="2">
        <v>0.64925925925925931</v>
      </c>
      <c r="F6945">
        <v>37.768512999999999</v>
      </c>
      <c r="G6945" s="1">
        <v>42139</v>
      </c>
      <c r="H6945" s="1" t="str">
        <f t="shared" si="216"/>
        <v>2015</v>
      </c>
      <c r="I6945" s="1" t="s">
        <v>1704</v>
      </c>
      <c r="J6945" s="1" t="str">
        <f t="shared" si="217"/>
        <v>2015Q2</v>
      </c>
      <c r="K6945" s="1" t="s">
        <v>1717</v>
      </c>
      <c r="L6945">
        <v>1695000</v>
      </c>
      <c r="M6945">
        <v>-122.42527800000001</v>
      </c>
      <c r="N6945" t="s">
        <v>16</v>
      </c>
      <c r="O6945" s="1">
        <v>42179</v>
      </c>
      <c r="P6945">
        <v>1950000</v>
      </c>
      <c r="Q6945">
        <v>1825</v>
      </c>
      <c r="R6945" t="s">
        <v>17</v>
      </c>
      <c r="S6945">
        <v>5</v>
      </c>
      <c r="T6945">
        <v>2</v>
      </c>
    </row>
    <row r="6946" spans="1:20" x14ac:dyDescent="0.2">
      <c r="A6946">
        <v>3556151</v>
      </c>
      <c r="B6946">
        <v>94103</v>
      </c>
      <c r="C6946">
        <v>1</v>
      </c>
      <c r="D6946" s="1">
        <v>42186</v>
      </c>
      <c r="E6946" s="2">
        <v>0.56003472222222228</v>
      </c>
      <c r="F6946">
        <v>37.765461000000002</v>
      </c>
      <c r="G6946" s="1">
        <v>42144</v>
      </c>
      <c r="H6946" s="1" t="str">
        <f t="shared" si="216"/>
        <v>2015</v>
      </c>
      <c r="I6946" s="1" t="s">
        <v>1704</v>
      </c>
      <c r="J6946" s="1" t="str">
        <f t="shared" si="217"/>
        <v>2015Q2</v>
      </c>
      <c r="K6946" s="1" t="s">
        <v>1717</v>
      </c>
      <c r="L6946">
        <v>649000</v>
      </c>
      <c r="M6946">
        <v>-122.424919</v>
      </c>
      <c r="N6946" t="s">
        <v>16</v>
      </c>
      <c r="O6946" s="1">
        <v>42186</v>
      </c>
      <c r="P6946">
        <v>781000</v>
      </c>
      <c r="Q6946">
        <v>844</v>
      </c>
      <c r="R6946" t="s">
        <v>17</v>
      </c>
      <c r="S6946">
        <v>5</v>
      </c>
      <c r="T6946">
        <v>1</v>
      </c>
    </row>
    <row r="6947" spans="1:20" x14ac:dyDescent="0.2">
      <c r="A6947">
        <v>3568092</v>
      </c>
      <c r="B6947">
        <v>94110</v>
      </c>
      <c r="C6947">
        <v>3</v>
      </c>
      <c r="D6947" s="1">
        <v>42230</v>
      </c>
      <c r="E6947" s="2">
        <v>0.47979166666666667</v>
      </c>
      <c r="F6947">
        <v>37.764252999999997</v>
      </c>
      <c r="G6947" s="1">
        <v>42132</v>
      </c>
      <c r="H6947" s="1" t="str">
        <f t="shared" si="216"/>
        <v>2015</v>
      </c>
      <c r="I6947" s="1" t="s">
        <v>1704</v>
      </c>
      <c r="J6947" s="1" t="str">
        <f t="shared" si="217"/>
        <v>2015Q2</v>
      </c>
      <c r="K6947" s="1" t="s">
        <v>1717</v>
      </c>
      <c r="L6947">
        <v>2950000</v>
      </c>
      <c r="M6947">
        <v>-122.42273299999999</v>
      </c>
      <c r="N6947" t="s">
        <v>16</v>
      </c>
      <c r="O6947" s="1">
        <v>42186</v>
      </c>
      <c r="P6947">
        <v>2850000</v>
      </c>
      <c r="R6947" t="s">
        <v>17</v>
      </c>
      <c r="S6947">
        <v>5</v>
      </c>
      <c r="T6947">
        <v>3.5</v>
      </c>
    </row>
    <row r="6948" spans="1:20" x14ac:dyDescent="0.2">
      <c r="A6948">
        <v>3587151</v>
      </c>
      <c r="B6948">
        <v>94110</v>
      </c>
      <c r="C6948">
        <v>2</v>
      </c>
      <c r="D6948" s="1">
        <v>42189</v>
      </c>
      <c r="E6948" s="2">
        <v>0.6915162037037037</v>
      </c>
      <c r="F6948">
        <v>37.760620000000003</v>
      </c>
      <c r="G6948" s="1">
        <v>42130</v>
      </c>
      <c r="H6948" s="1" t="str">
        <f t="shared" si="216"/>
        <v>2015</v>
      </c>
      <c r="I6948" s="1" t="s">
        <v>1704</v>
      </c>
      <c r="J6948" s="1" t="str">
        <f t="shared" si="217"/>
        <v>2015Q2</v>
      </c>
      <c r="K6948" s="1" t="s">
        <v>1717</v>
      </c>
      <c r="L6948">
        <v>1525000</v>
      </c>
      <c r="M6948">
        <v>-122.424362</v>
      </c>
      <c r="N6948" t="s">
        <v>16</v>
      </c>
      <c r="O6948" s="1">
        <v>42187</v>
      </c>
      <c r="P6948">
        <v>1600000</v>
      </c>
      <c r="Q6948">
        <v>1510</v>
      </c>
      <c r="R6948" t="s">
        <v>17</v>
      </c>
      <c r="S6948">
        <v>5</v>
      </c>
      <c r="T6948">
        <v>2.5</v>
      </c>
    </row>
    <row r="6949" spans="1:20" x14ac:dyDescent="0.2">
      <c r="A6949">
        <v>3568094</v>
      </c>
      <c r="B6949">
        <v>94110</v>
      </c>
      <c r="C6949">
        <v>4</v>
      </c>
      <c r="D6949" s="1">
        <v>42198</v>
      </c>
      <c r="E6949" s="2">
        <v>0.72067129629629623</v>
      </c>
      <c r="F6949">
        <v>37.764274</v>
      </c>
      <c r="G6949" s="1">
        <v>42154</v>
      </c>
      <c r="H6949" s="1" t="str">
        <f t="shared" si="216"/>
        <v>2015</v>
      </c>
      <c r="I6949" s="1" t="s">
        <v>1704</v>
      </c>
      <c r="J6949" s="1" t="str">
        <f t="shared" si="217"/>
        <v>2015Q2</v>
      </c>
      <c r="K6949" s="1" t="s">
        <v>1717</v>
      </c>
      <c r="L6949">
        <v>6500000</v>
      </c>
      <c r="M6949">
        <v>-122.422735</v>
      </c>
      <c r="N6949" t="s">
        <v>16</v>
      </c>
      <c r="O6949" s="1">
        <v>42195</v>
      </c>
      <c r="P6949">
        <v>6500000</v>
      </c>
      <c r="R6949" t="s">
        <v>17</v>
      </c>
      <c r="S6949">
        <v>5</v>
      </c>
      <c r="T6949">
        <v>4.5</v>
      </c>
    </row>
    <row r="6950" spans="1:20" x14ac:dyDescent="0.2">
      <c r="A6950" t="s">
        <v>334</v>
      </c>
      <c r="B6950">
        <v>94110</v>
      </c>
      <c r="C6950">
        <v>1</v>
      </c>
      <c r="D6950" s="1">
        <v>42200</v>
      </c>
      <c r="E6950" s="2">
        <v>0.47291666666666665</v>
      </c>
      <c r="F6950">
        <v>37.762051</v>
      </c>
      <c r="G6950" s="1">
        <v>42125</v>
      </c>
      <c r="H6950" s="1" t="str">
        <f t="shared" si="216"/>
        <v>2015</v>
      </c>
      <c r="I6950" s="1" t="s">
        <v>1704</v>
      </c>
      <c r="J6950" s="1" t="str">
        <f t="shared" si="217"/>
        <v>2015Q2</v>
      </c>
      <c r="K6950" s="1" t="s">
        <v>1717</v>
      </c>
      <c r="L6950">
        <v>599000</v>
      </c>
      <c r="M6950">
        <v>-122.424927</v>
      </c>
      <c r="N6950" t="s">
        <v>16</v>
      </c>
      <c r="O6950" s="1">
        <v>42198</v>
      </c>
      <c r="P6950">
        <v>692000</v>
      </c>
      <c r="Q6950">
        <v>637</v>
      </c>
      <c r="R6950" t="s">
        <v>17</v>
      </c>
      <c r="S6950">
        <v>5</v>
      </c>
      <c r="T6950">
        <v>1</v>
      </c>
    </row>
    <row r="6951" spans="1:20" x14ac:dyDescent="0.2">
      <c r="A6951">
        <v>3597104</v>
      </c>
      <c r="B6951">
        <v>94110</v>
      </c>
      <c r="C6951">
        <v>2</v>
      </c>
      <c r="D6951" s="1">
        <v>42199</v>
      </c>
      <c r="E6951" s="2">
        <v>0.6413888888888889</v>
      </c>
      <c r="F6951">
        <v>37.759470999999998</v>
      </c>
      <c r="G6951" s="1">
        <v>42116</v>
      </c>
      <c r="H6951" s="1" t="str">
        <f t="shared" si="216"/>
        <v>2015</v>
      </c>
      <c r="I6951" s="1" t="s">
        <v>1704</v>
      </c>
      <c r="J6951" s="1" t="str">
        <f t="shared" si="217"/>
        <v>2015Q2</v>
      </c>
      <c r="K6951" s="1" t="s">
        <v>1717</v>
      </c>
      <c r="L6951">
        <v>849000</v>
      </c>
      <c r="M6951">
        <v>-122.422871</v>
      </c>
      <c r="N6951" t="s">
        <v>16</v>
      </c>
      <c r="O6951" s="1">
        <v>42199</v>
      </c>
      <c r="P6951">
        <v>1100126</v>
      </c>
      <c r="Q6951">
        <v>973</v>
      </c>
      <c r="R6951" t="s">
        <v>17</v>
      </c>
      <c r="S6951">
        <v>5</v>
      </c>
      <c r="T6951">
        <v>1</v>
      </c>
    </row>
    <row r="6952" spans="1:20" x14ac:dyDescent="0.2">
      <c r="A6952">
        <v>3556020</v>
      </c>
      <c r="B6952">
        <v>94103</v>
      </c>
      <c r="C6952">
        <v>2</v>
      </c>
      <c r="D6952" s="1">
        <v>42203</v>
      </c>
      <c r="E6952" s="2">
        <v>0.43937500000000002</v>
      </c>
      <c r="F6952">
        <v>37.764972999999998</v>
      </c>
      <c r="G6952" s="1">
        <v>42151</v>
      </c>
      <c r="H6952" s="1" t="str">
        <f t="shared" si="216"/>
        <v>2015</v>
      </c>
      <c r="I6952" s="1" t="s">
        <v>1704</v>
      </c>
      <c r="J6952" s="1" t="str">
        <f t="shared" si="217"/>
        <v>2015Q2</v>
      </c>
      <c r="K6952" s="1" t="s">
        <v>1717</v>
      </c>
      <c r="L6952">
        <v>798000</v>
      </c>
      <c r="M6952">
        <v>-122.424797</v>
      </c>
      <c r="N6952" t="s">
        <v>16</v>
      </c>
      <c r="O6952" s="1">
        <v>42202</v>
      </c>
      <c r="P6952">
        <v>835000</v>
      </c>
      <c r="Q6952">
        <v>1097</v>
      </c>
      <c r="R6952" t="s">
        <v>17</v>
      </c>
      <c r="S6952">
        <v>5</v>
      </c>
      <c r="T6952">
        <v>1</v>
      </c>
    </row>
    <row r="6953" spans="1:20" x14ac:dyDescent="0.2">
      <c r="A6953">
        <v>3545114</v>
      </c>
      <c r="B6953">
        <v>94103</v>
      </c>
      <c r="C6953">
        <v>2</v>
      </c>
      <c r="D6953" s="1">
        <v>42229</v>
      </c>
      <c r="E6953" s="2">
        <v>0.7258796296296296</v>
      </c>
      <c r="F6953">
        <v>37.767715000000003</v>
      </c>
      <c r="G6953" s="1">
        <v>42194</v>
      </c>
      <c r="H6953" s="1" t="str">
        <f t="shared" si="216"/>
        <v>2015</v>
      </c>
      <c r="I6953" s="1" t="s">
        <v>1704</v>
      </c>
      <c r="J6953" s="1" t="str">
        <f t="shared" si="217"/>
        <v>2015Q3</v>
      </c>
      <c r="K6953" s="1" t="s">
        <v>1718</v>
      </c>
      <c r="L6953">
        <v>995000</v>
      </c>
      <c r="M6953">
        <v>-122.425743</v>
      </c>
      <c r="N6953" t="s">
        <v>16</v>
      </c>
      <c r="O6953" s="1">
        <v>42228</v>
      </c>
      <c r="P6953">
        <v>1250000</v>
      </c>
      <c r="Q6953">
        <v>1070</v>
      </c>
      <c r="R6953" t="s">
        <v>17</v>
      </c>
      <c r="S6953">
        <v>5</v>
      </c>
      <c r="T6953">
        <v>1</v>
      </c>
    </row>
    <row r="6954" spans="1:20" x14ac:dyDescent="0.2">
      <c r="A6954">
        <v>3544020</v>
      </c>
      <c r="B6954">
        <v>94114</v>
      </c>
      <c r="C6954">
        <v>3</v>
      </c>
      <c r="D6954" s="1">
        <v>42275</v>
      </c>
      <c r="E6954" s="2">
        <v>0.6294791666666667</v>
      </c>
      <c r="F6954">
        <v>37.766708000000001</v>
      </c>
      <c r="G6954" s="1">
        <v>42181</v>
      </c>
      <c r="H6954" s="1" t="str">
        <f t="shared" si="216"/>
        <v>2015</v>
      </c>
      <c r="I6954" s="1" t="s">
        <v>1704</v>
      </c>
      <c r="J6954" s="1" t="str">
        <f t="shared" si="217"/>
        <v>2015Q2</v>
      </c>
      <c r="K6954" s="1" t="s">
        <v>1717</v>
      </c>
      <c r="L6954">
        <v>3000000</v>
      </c>
      <c r="M6954">
        <v>-122.427436</v>
      </c>
      <c r="N6954" t="s">
        <v>24</v>
      </c>
      <c r="O6954" s="1">
        <v>42228</v>
      </c>
      <c r="P6954">
        <v>3000000</v>
      </c>
      <c r="Q6954">
        <v>2460</v>
      </c>
      <c r="R6954" t="s">
        <v>17</v>
      </c>
      <c r="S6954">
        <v>5</v>
      </c>
      <c r="T6954">
        <v>1</v>
      </c>
    </row>
    <row r="6955" spans="1:20" x14ac:dyDescent="0.2">
      <c r="A6955">
        <v>3577041</v>
      </c>
      <c r="B6955">
        <v>94110</v>
      </c>
      <c r="C6955">
        <v>2</v>
      </c>
      <c r="D6955" s="1">
        <v>42233</v>
      </c>
      <c r="E6955" s="2">
        <v>0.34402777777777777</v>
      </c>
      <c r="F6955">
        <v>37.762967000000003</v>
      </c>
      <c r="G6955" s="1">
        <v>42152</v>
      </c>
      <c r="H6955" s="1" t="str">
        <f t="shared" si="216"/>
        <v>2015</v>
      </c>
      <c r="I6955" s="1" t="s">
        <v>1704</v>
      </c>
      <c r="J6955" s="1" t="str">
        <f t="shared" si="217"/>
        <v>2015Q2</v>
      </c>
      <c r="K6955" s="1" t="s">
        <v>1717</v>
      </c>
      <c r="L6955">
        <v>799000</v>
      </c>
      <c r="M6955">
        <v>-122.423091</v>
      </c>
      <c r="N6955" t="s">
        <v>16</v>
      </c>
      <c r="O6955" s="1">
        <v>42229</v>
      </c>
      <c r="P6955">
        <v>860000</v>
      </c>
      <c r="R6955" t="s">
        <v>17</v>
      </c>
      <c r="S6955">
        <v>5</v>
      </c>
      <c r="T6955">
        <v>1</v>
      </c>
    </row>
    <row r="6956" spans="1:20" x14ac:dyDescent="0.2">
      <c r="A6956" t="s">
        <v>15</v>
      </c>
      <c r="B6956">
        <v>94103</v>
      </c>
      <c r="C6956">
        <v>4</v>
      </c>
      <c r="D6956" s="1">
        <v>42235</v>
      </c>
      <c r="E6956" s="2">
        <v>0.61052083333333329</v>
      </c>
      <c r="F6956">
        <v>37.770308999999997</v>
      </c>
      <c r="G6956" s="1">
        <v>42131</v>
      </c>
      <c r="H6956" s="1" t="str">
        <f t="shared" si="216"/>
        <v>2015</v>
      </c>
      <c r="I6956" s="1" t="s">
        <v>1704</v>
      </c>
      <c r="J6956" s="1" t="str">
        <f t="shared" si="217"/>
        <v>2015Q2</v>
      </c>
      <c r="K6956" s="1" t="s">
        <v>1717</v>
      </c>
      <c r="L6956">
        <v>1245000</v>
      </c>
      <c r="M6956">
        <v>-122.42366</v>
      </c>
      <c r="N6956" t="s">
        <v>16</v>
      </c>
      <c r="O6956" s="1">
        <v>42235</v>
      </c>
      <c r="P6956">
        <v>1245000</v>
      </c>
      <c r="Q6956">
        <v>1763</v>
      </c>
      <c r="R6956" t="s">
        <v>17</v>
      </c>
      <c r="S6956">
        <v>5</v>
      </c>
      <c r="T6956">
        <v>3</v>
      </c>
    </row>
    <row r="6957" spans="1:20" x14ac:dyDescent="0.2">
      <c r="A6957">
        <v>3556142</v>
      </c>
      <c r="B6957">
        <v>94103</v>
      </c>
      <c r="C6957">
        <v>1</v>
      </c>
      <c r="D6957" s="1">
        <v>42263</v>
      </c>
      <c r="E6957" s="2">
        <v>0.81631944444444438</v>
      </c>
      <c r="F6957">
        <v>37.766148000000001</v>
      </c>
      <c r="G6957" s="1">
        <v>42215</v>
      </c>
      <c r="H6957" s="1" t="str">
        <f t="shared" si="216"/>
        <v>2015</v>
      </c>
      <c r="I6957" s="1" t="s">
        <v>1704</v>
      </c>
      <c r="J6957" s="1" t="str">
        <f t="shared" si="217"/>
        <v>2015Q3</v>
      </c>
      <c r="K6957" s="1" t="s">
        <v>1718</v>
      </c>
      <c r="L6957">
        <v>675000</v>
      </c>
      <c r="M6957">
        <v>-122.42524</v>
      </c>
      <c r="N6957" t="s">
        <v>16</v>
      </c>
      <c r="O6957" s="1">
        <v>42263</v>
      </c>
      <c r="P6957">
        <v>775000</v>
      </c>
      <c r="Q6957">
        <v>775</v>
      </c>
      <c r="R6957" t="s">
        <v>17</v>
      </c>
      <c r="S6957">
        <v>5</v>
      </c>
      <c r="T6957">
        <v>1</v>
      </c>
    </row>
    <row r="6958" spans="1:20" x14ac:dyDescent="0.2">
      <c r="A6958">
        <v>3544128</v>
      </c>
      <c r="B6958">
        <v>94114</v>
      </c>
      <c r="C6958">
        <v>3</v>
      </c>
      <c r="D6958" s="1">
        <v>42269</v>
      </c>
      <c r="E6958" s="2">
        <v>0.38501157407407405</v>
      </c>
      <c r="F6958">
        <v>37.766392000000003</v>
      </c>
      <c r="G6958" s="1">
        <v>42177</v>
      </c>
      <c r="H6958" s="1" t="str">
        <f t="shared" si="216"/>
        <v>2015</v>
      </c>
      <c r="I6958" s="1" t="s">
        <v>1704</v>
      </c>
      <c r="J6958" s="1" t="str">
        <f t="shared" si="217"/>
        <v>2015Q2</v>
      </c>
      <c r="K6958" s="1" t="s">
        <v>1717</v>
      </c>
      <c r="L6958">
        <v>1595000</v>
      </c>
      <c r="M6958">
        <v>-122.427879</v>
      </c>
      <c r="N6958" t="s">
        <v>16</v>
      </c>
      <c r="O6958" s="1">
        <v>42268</v>
      </c>
      <c r="P6958">
        <v>1700000</v>
      </c>
      <c r="Q6958">
        <v>1754</v>
      </c>
      <c r="R6958" t="s">
        <v>17</v>
      </c>
      <c r="S6958">
        <v>5</v>
      </c>
      <c r="T6958">
        <v>1.5</v>
      </c>
    </row>
    <row r="6959" spans="1:20" x14ac:dyDescent="0.2">
      <c r="A6959">
        <v>3557147</v>
      </c>
      <c r="B6959">
        <v>94103</v>
      </c>
      <c r="C6959">
        <v>2</v>
      </c>
      <c r="D6959" s="1">
        <v>42269</v>
      </c>
      <c r="E6959" s="2">
        <v>0.71013888888888888</v>
      </c>
      <c r="F6959">
        <v>37.766120000000001</v>
      </c>
      <c r="G6959" s="1">
        <v>42185</v>
      </c>
      <c r="H6959" s="1" t="str">
        <f t="shared" si="216"/>
        <v>2015</v>
      </c>
      <c r="I6959" s="1" t="s">
        <v>1704</v>
      </c>
      <c r="J6959" s="1" t="str">
        <f t="shared" si="217"/>
        <v>2015Q2</v>
      </c>
      <c r="K6959" s="1" t="s">
        <v>1717</v>
      </c>
      <c r="L6959">
        <v>1750000</v>
      </c>
      <c r="M6959">
        <v>-122.426643</v>
      </c>
      <c r="N6959" t="s">
        <v>16</v>
      </c>
      <c r="O6959" s="1">
        <v>42269</v>
      </c>
      <c r="P6959">
        <v>1828000</v>
      </c>
      <c r="Q6959">
        <v>1393</v>
      </c>
      <c r="R6959" t="s">
        <v>17</v>
      </c>
      <c r="S6959">
        <v>5</v>
      </c>
      <c r="T6959">
        <v>2.5</v>
      </c>
    </row>
    <row r="6960" spans="1:20" x14ac:dyDescent="0.2">
      <c r="A6960">
        <v>3502116</v>
      </c>
      <c r="B6960">
        <v>94103</v>
      </c>
      <c r="C6960">
        <v>1</v>
      </c>
      <c r="D6960" s="1">
        <v>42279</v>
      </c>
      <c r="E6960" s="2">
        <v>0.28430555555555553</v>
      </c>
      <c r="F6960">
        <v>37.771003999999998</v>
      </c>
      <c r="G6960" s="1">
        <v>42217</v>
      </c>
      <c r="H6960" s="1" t="str">
        <f t="shared" si="216"/>
        <v>2015</v>
      </c>
      <c r="I6960" s="1" t="s">
        <v>1704</v>
      </c>
      <c r="J6960" s="1" t="str">
        <f t="shared" si="217"/>
        <v>2015Q3</v>
      </c>
      <c r="K6960" s="1" t="s">
        <v>1718</v>
      </c>
      <c r="L6960">
        <v>749000</v>
      </c>
      <c r="M6960">
        <v>-122.42408</v>
      </c>
      <c r="N6960" t="s">
        <v>16</v>
      </c>
      <c r="O6960" s="1">
        <v>42278</v>
      </c>
      <c r="P6960">
        <v>960000</v>
      </c>
      <c r="Q6960">
        <v>880</v>
      </c>
      <c r="R6960" t="s">
        <v>17</v>
      </c>
      <c r="S6960">
        <v>5</v>
      </c>
      <c r="T6960">
        <v>1</v>
      </c>
    </row>
    <row r="6961" spans="1:20" x14ac:dyDescent="0.2">
      <c r="A6961">
        <v>3534124</v>
      </c>
      <c r="B6961">
        <v>94103</v>
      </c>
      <c r="C6961">
        <v>2</v>
      </c>
      <c r="D6961" s="1">
        <v>42287</v>
      </c>
      <c r="E6961" s="2">
        <v>0.56317129629629636</v>
      </c>
      <c r="F6961">
        <v>37.768870999999997</v>
      </c>
      <c r="G6961" s="1">
        <v>42204</v>
      </c>
      <c r="H6961" s="1" t="str">
        <f t="shared" si="216"/>
        <v>2015</v>
      </c>
      <c r="I6961" s="1" t="s">
        <v>1704</v>
      </c>
      <c r="J6961" s="1" t="str">
        <f t="shared" si="217"/>
        <v>2015Q3</v>
      </c>
      <c r="K6961" s="1" t="s">
        <v>1718</v>
      </c>
      <c r="L6961">
        <v>995000</v>
      </c>
      <c r="M6961">
        <v>-122.42600299999999</v>
      </c>
      <c r="N6961" t="s">
        <v>16</v>
      </c>
      <c r="O6961" s="1">
        <v>42286</v>
      </c>
      <c r="P6961">
        <v>1181000</v>
      </c>
      <c r="R6961" t="s">
        <v>17</v>
      </c>
      <c r="S6961">
        <v>5</v>
      </c>
      <c r="T6961">
        <v>1</v>
      </c>
    </row>
    <row r="6962" spans="1:20" x14ac:dyDescent="0.2">
      <c r="A6962">
        <v>3588097</v>
      </c>
      <c r="B6962">
        <v>94110</v>
      </c>
      <c r="C6962">
        <v>2</v>
      </c>
      <c r="D6962" s="1">
        <v>42297</v>
      </c>
      <c r="E6962" s="2">
        <v>0.42328703703703702</v>
      </c>
      <c r="F6962">
        <v>37.760444</v>
      </c>
      <c r="G6962" s="1">
        <v>42279</v>
      </c>
      <c r="H6962" s="1" t="str">
        <f t="shared" si="216"/>
        <v>2015</v>
      </c>
      <c r="I6962" s="1" t="s">
        <v>1704</v>
      </c>
      <c r="J6962" s="1" t="str">
        <f t="shared" si="217"/>
        <v>2015Q4</v>
      </c>
      <c r="K6962" s="1" t="s">
        <v>1719</v>
      </c>
      <c r="L6962">
        <v>1049000</v>
      </c>
      <c r="M6962">
        <v>-122.422211</v>
      </c>
      <c r="N6962" t="s">
        <v>16</v>
      </c>
      <c r="O6962" s="1">
        <v>42297</v>
      </c>
      <c r="P6962">
        <v>1050000</v>
      </c>
      <c r="Q6962">
        <v>1245</v>
      </c>
      <c r="R6962" t="s">
        <v>17</v>
      </c>
      <c r="S6962">
        <v>5</v>
      </c>
      <c r="T6962">
        <v>1</v>
      </c>
    </row>
    <row r="6963" spans="1:20" x14ac:dyDescent="0.2">
      <c r="A6963" t="s">
        <v>15</v>
      </c>
      <c r="B6963">
        <v>94103</v>
      </c>
      <c r="C6963">
        <v>2</v>
      </c>
      <c r="D6963" s="1">
        <v>42298</v>
      </c>
      <c r="E6963" s="2">
        <v>0.43836805555555558</v>
      </c>
      <c r="F6963">
        <v>37.768596000000002</v>
      </c>
      <c r="G6963" s="1">
        <v>42044</v>
      </c>
      <c r="H6963" s="1" t="str">
        <f t="shared" si="216"/>
        <v>2015</v>
      </c>
      <c r="I6963" s="1" t="s">
        <v>1704</v>
      </c>
      <c r="J6963" s="1" t="str">
        <f t="shared" si="217"/>
        <v>2015Q1</v>
      </c>
      <c r="K6963" s="1" t="s">
        <v>1712</v>
      </c>
      <c r="L6963">
        <v>929000</v>
      </c>
      <c r="M6963">
        <v>-122.425285</v>
      </c>
      <c r="N6963" t="s">
        <v>16</v>
      </c>
      <c r="O6963" s="1">
        <v>42297</v>
      </c>
      <c r="P6963">
        <v>1075000</v>
      </c>
      <c r="Q6963">
        <v>1387</v>
      </c>
      <c r="R6963" t="s">
        <v>17</v>
      </c>
      <c r="S6963">
        <v>5</v>
      </c>
      <c r="T6963">
        <v>1</v>
      </c>
    </row>
    <row r="6964" spans="1:20" x14ac:dyDescent="0.2">
      <c r="A6964" t="s">
        <v>15</v>
      </c>
      <c r="B6964">
        <v>94103</v>
      </c>
      <c r="C6964">
        <v>4</v>
      </c>
      <c r="D6964" s="1">
        <v>42297</v>
      </c>
      <c r="E6964" s="2">
        <v>0.6626967592592593</v>
      </c>
      <c r="F6964">
        <v>37.768414</v>
      </c>
      <c r="G6964" s="1">
        <v>42170</v>
      </c>
      <c r="H6964" s="1" t="str">
        <f t="shared" si="216"/>
        <v>2015</v>
      </c>
      <c r="I6964" s="1" t="s">
        <v>1704</v>
      </c>
      <c r="J6964" s="1" t="str">
        <f t="shared" si="217"/>
        <v>2015Q2</v>
      </c>
      <c r="K6964" s="1" t="s">
        <v>1717</v>
      </c>
      <c r="L6964">
        <v>1395000</v>
      </c>
      <c r="M6964">
        <v>-122.425523</v>
      </c>
      <c r="N6964" t="s">
        <v>16</v>
      </c>
      <c r="O6964" s="1">
        <v>42297</v>
      </c>
      <c r="P6964">
        <v>1725000</v>
      </c>
      <c r="Q6964">
        <v>1841</v>
      </c>
      <c r="R6964" t="s">
        <v>17</v>
      </c>
      <c r="S6964">
        <v>5</v>
      </c>
      <c r="T6964">
        <v>3</v>
      </c>
    </row>
    <row r="6965" spans="1:20" x14ac:dyDescent="0.2">
      <c r="A6965">
        <v>3568035</v>
      </c>
      <c r="B6965">
        <v>94110</v>
      </c>
      <c r="C6965">
        <v>1</v>
      </c>
      <c r="D6965" s="1">
        <v>42303</v>
      </c>
      <c r="E6965" s="2">
        <v>0.44261574074074073</v>
      </c>
      <c r="F6965">
        <v>37.763579999999997</v>
      </c>
      <c r="G6965" s="1">
        <v>42249</v>
      </c>
      <c r="H6965" s="1" t="str">
        <f t="shared" si="216"/>
        <v>2015</v>
      </c>
      <c r="I6965" s="1" t="s">
        <v>1704</v>
      </c>
      <c r="J6965" s="1" t="str">
        <f t="shared" si="217"/>
        <v>2015Q3</v>
      </c>
      <c r="K6965" s="1" t="s">
        <v>1718</v>
      </c>
      <c r="L6965">
        <v>750000</v>
      </c>
      <c r="M6965">
        <v>-122.422943</v>
      </c>
      <c r="N6965" t="s">
        <v>16</v>
      </c>
      <c r="O6965" s="1">
        <v>42300</v>
      </c>
      <c r="P6965">
        <v>775000</v>
      </c>
      <c r="R6965" t="s">
        <v>17</v>
      </c>
      <c r="S6965">
        <v>5</v>
      </c>
      <c r="T6965">
        <v>1</v>
      </c>
    </row>
    <row r="6966" spans="1:20" x14ac:dyDescent="0.2">
      <c r="A6966">
        <v>3587115</v>
      </c>
      <c r="B6966">
        <v>94110</v>
      </c>
      <c r="C6966">
        <v>3</v>
      </c>
      <c r="D6966" s="1">
        <v>42317</v>
      </c>
      <c r="E6966" s="2">
        <v>0.86491898148148139</v>
      </c>
      <c r="F6966">
        <v>37.760620000000003</v>
      </c>
      <c r="G6966" s="1">
        <v>42259</v>
      </c>
      <c r="H6966" s="1" t="str">
        <f t="shared" si="216"/>
        <v>2015</v>
      </c>
      <c r="I6966" s="1" t="s">
        <v>1704</v>
      </c>
      <c r="J6966" s="1" t="str">
        <f t="shared" si="217"/>
        <v>2015Q3</v>
      </c>
      <c r="K6966" s="1" t="s">
        <v>1718</v>
      </c>
      <c r="L6966">
        <v>1495000</v>
      </c>
      <c r="M6966">
        <v>-122.424362</v>
      </c>
      <c r="N6966" t="s">
        <v>16</v>
      </c>
      <c r="O6966" s="1">
        <v>42307</v>
      </c>
      <c r="P6966">
        <v>1540000</v>
      </c>
      <c r="R6966" t="s">
        <v>17</v>
      </c>
      <c r="S6966">
        <v>5</v>
      </c>
      <c r="T6966">
        <v>2</v>
      </c>
    </row>
    <row r="6967" spans="1:20" x14ac:dyDescent="0.2">
      <c r="A6967">
        <v>3597035</v>
      </c>
      <c r="B6967">
        <v>94110</v>
      </c>
      <c r="C6967">
        <v>3</v>
      </c>
      <c r="D6967" s="1">
        <v>42314</v>
      </c>
      <c r="E6967" s="2">
        <v>0.39293981481481483</v>
      </c>
      <c r="F6967">
        <v>37.759216000000002</v>
      </c>
      <c r="G6967" s="1">
        <v>42285</v>
      </c>
      <c r="H6967" s="1" t="str">
        <f t="shared" si="216"/>
        <v>2015</v>
      </c>
      <c r="I6967" s="1" t="s">
        <v>1704</v>
      </c>
      <c r="J6967" s="1" t="str">
        <f t="shared" si="217"/>
        <v>2015Q4</v>
      </c>
      <c r="K6967" s="1" t="s">
        <v>1719</v>
      </c>
      <c r="L6967">
        <v>1650000</v>
      </c>
      <c r="M6967">
        <v>-122.42327899999999</v>
      </c>
      <c r="N6967" t="s">
        <v>24</v>
      </c>
      <c r="O6967" s="1">
        <v>42311</v>
      </c>
      <c r="P6967">
        <v>1637500</v>
      </c>
      <c r="Q6967">
        <v>1615</v>
      </c>
      <c r="R6967" t="s">
        <v>17</v>
      </c>
      <c r="S6967">
        <v>5</v>
      </c>
      <c r="T6967">
        <v>1.5</v>
      </c>
    </row>
    <row r="6968" spans="1:20" x14ac:dyDescent="0.2">
      <c r="A6968" t="s">
        <v>519</v>
      </c>
      <c r="B6968">
        <v>94103</v>
      </c>
      <c r="C6968">
        <v>1</v>
      </c>
      <c r="D6968" s="1">
        <v>42316</v>
      </c>
      <c r="E6968" s="2">
        <v>0.52401620370370372</v>
      </c>
      <c r="F6968">
        <v>37.766643999999999</v>
      </c>
      <c r="G6968" s="1">
        <v>42124</v>
      </c>
      <c r="H6968" s="1" t="str">
        <f t="shared" si="216"/>
        <v>2015</v>
      </c>
      <c r="I6968" s="1" t="s">
        <v>1704</v>
      </c>
      <c r="J6968" s="1" t="str">
        <f t="shared" si="217"/>
        <v>2015Q2</v>
      </c>
      <c r="K6968" s="1" t="s">
        <v>1717</v>
      </c>
      <c r="L6968">
        <v>725000</v>
      </c>
      <c r="M6968">
        <v>-122.426979</v>
      </c>
      <c r="N6968" t="s">
        <v>16</v>
      </c>
      <c r="O6968" s="1">
        <v>42314</v>
      </c>
      <c r="P6968">
        <v>730000</v>
      </c>
      <c r="Q6968">
        <v>615</v>
      </c>
      <c r="R6968" t="s">
        <v>17</v>
      </c>
      <c r="S6968">
        <v>5</v>
      </c>
      <c r="T6968">
        <v>1</v>
      </c>
    </row>
    <row r="6969" spans="1:20" x14ac:dyDescent="0.2">
      <c r="A6969">
        <v>3556108</v>
      </c>
      <c r="B6969">
        <v>94103</v>
      </c>
      <c r="C6969">
        <v>1</v>
      </c>
      <c r="D6969" s="1">
        <v>42321</v>
      </c>
      <c r="E6969" s="2">
        <v>0.72122685185185187</v>
      </c>
      <c r="F6969">
        <v>37.765461000000002</v>
      </c>
      <c r="G6969" s="1">
        <v>42200</v>
      </c>
      <c r="H6969" s="1" t="str">
        <f t="shared" si="216"/>
        <v>2015</v>
      </c>
      <c r="I6969" s="1" t="s">
        <v>1704</v>
      </c>
      <c r="J6969" s="1" t="str">
        <f t="shared" si="217"/>
        <v>2015Q3</v>
      </c>
      <c r="K6969" s="1" t="s">
        <v>1718</v>
      </c>
      <c r="L6969">
        <v>775000</v>
      </c>
      <c r="M6969">
        <v>-122.424919</v>
      </c>
      <c r="N6969" t="s">
        <v>16</v>
      </c>
      <c r="O6969" s="1">
        <v>42321</v>
      </c>
      <c r="P6969">
        <v>853000</v>
      </c>
      <c r="Q6969">
        <v>897</v>
      </c>
      <c r="R6969" t="s">
        <v>17</v>
      </c>
      <c r="S6969">
        <v>5</v>
      </c>
      <c r="T6969">
        <v>1</v>
      </c>
    </row>
    <row r="6970" spans="1:20" x14ac:dyDescent="0.2">
      <c r="A6970">
        <v>3546035</v>
      </c>
      <c r="B6970">
        <v>94103</v>
      </c>
      <c r="C6970">
        <v>2</v>
      </c>
      <c r="D6970" s="1">
        <v>42321</v>
      </c>
      <c r="E6970" s="2">
        <v>0.61312500000000003</v>
      </c>
      <c r="F6970">
        <v>37.767837999999998</v>
      </c>
      <c r="G6970" s="1">
        <v>42247</v>
      </c>
      <c r="H6970" s="1" t="str">
        <f t="shared" si="216"/>
        <v>2015</v>
      </c>
      <c r="I6970" s="1" t="s">
        <v>1704</v>
      </c>
      <c r="J6970" s="1" t="str">
        <f t="shared" si="217"/>
        <v>2015Q3</v>
      </c>
      <c r="K6970" s="1" t="s">
        <v>1718</v>
      </c>
      <c r="L6970">
        <v>998000</v>
      </c>
      <c r="M6970">
        <v>-122.42280599999999</v>
      </c>
      <c r="N6970" t="s">
        <v>16</v>
      </c>
      <c r="O6970" s="1">
        <v>42321</v>
      </c>
      <c r="P6970">
        <v>1500000</v>
      </c>
      <c r="Q6970">
        <v>1328</v>
      </c>
      <c r="R6970" t="s">
        <v>17</v>
      </c>
      <c r="S6970">
        <v>5</v>
      </c>
      <c r="T6970">
        <v>2.5</v>
      </c>
    </row>
    <row r="6971" spans="1:20" x14ac:dyDescent="0.2">
      <c r="A6971" t="s">
        <v>15</v>
      </c>
      <c r="B6971">
        <v>94110</v>
      </c>
      <c r="C6971">
        <v>3</v>
      </c>
      <c r="D6971" s="1">
        <v>42369</v>
      </c>
      <c r="E6971" s="2">
        <v>0.69545138888888891</v>
      </c>
      <c r="F6971">
        <v>37.762894000000003</v>
      </c>
      <c r="G6971" s="1">
        <v>42293</v>
      </c>
      <c r="H6971" s="1" t="str">
        <f t="shared" si="216"/>
        <v>2015</v>
      </c>
      <c r="I6971" s="1" t="s">
        <v>1704</v>
      </c>
      <c r="J6971" s="1" t="str">
        <f t="shared" si="217"/>
        <v>2015Q4</v>
      </c>
      <c r="K6971" s="1" t="s">
        <v>1719</v>
      </c>
      <c r="L6971">
        <v>1195000</v>
      </c>
      <c r="M6971">
        <v>-122.427544</v>
      </c>
      <c r="N6971" t="s">
        <v>16</v>
      </c>
      <c r="O6971" s="1">
        <v>42338</v>
      </c>
      <c r="P6971">
        <v>1375000</v>
      </c>
      <c r="Q6971">
        <v>1604</v>
      </c>
      <c r="R6971" t="s">
        <v>17</v>
      </c>
      <c r="S6971">
        <v>5</v>
      </c>
      <c r="T6971">
        <v>1</v>
      </c>
    </row>
    <row r="6972" spans="1:20" x14ac:dyDescent="0.2">
      <c r="A6972">
        <v>3566028</v>
      </c>
      <c r="B6972">
        <v>94114</v>
      </c>
      <c r="C6972">
        <v>3</v>
      </c>
      <c r="D6972" s="1">
        <v>42346</v>
      </c>
      <c r="E6972" s="2">
        <v>0.63586805555555559</v>
      </c>
      <c r="F6972">
        <v>37.763451000000003</v>
      </c>
      <c r="G6972" s="1">
        <v>42192</v>
      </c>
      <c r="H6972" s="1" t="str">
        <f t="shared" si="216"/>
        <v>2015</v>
      </c>
      <c r="I6972" s="1" t="s">
        <v>1704</v>
      </c>
      <c r="J6972" s="1" t="str">
        <f t="shared" si="217"/>
        <v>2015Q3</v>
      </c>
      <c r="K6972" s="1" t="s">
        <v>1718</v>
      </c>
      <c r="L6972">
        <v>989000</v>
      </c>
      <c r="M6972">
        <v>-122.427635</v>
      </c>
      <c r="N6972" t="s">
        <v>16</v>
      </c>
      <c r="O6972" s="1">
        <v>42346</v>
      </c>
      <c r="P6972">
        <v>1180000</v>
      </c>
      <c r="Q6972">
        <v>1115</v>
      </c>
      <c r="R6972" t="s">
        <v>17</v>
      </c>
      <c r="S6972">
        <v>5</v>
      </c>
      <c r="T6972">
        <v>2</v>
      </c>
    </row>
    <row r="6973" spans="1:20" x14ac:dyDescent="0.2">
      <c r="A6973">
        <v>3578042</v>
      </c>
      <c r="B6973">
        <v>94110</v>
      </c>
      <c r="C6973">
        <v>4</v>
      </c>
      <c r="D6973" s="1">
        <v>42349</v>
      </c>
      <c r="E6973" s="2">
        <v>0.40793981481481478</v>
      </c>
      <c r="F6973">
        <v>37.762093</v>
      </c>
      <c r="G6973" s="1">
        <v>42296</v>
      </c>
      <c r="H6973" s="1" t="str">
        <f t="shared" si="216"/>
        <v>2015</v>
      </c>
      <c r="I6973" s="1" t="s">
        <v>1704</v>
      </c>
      <c r="J6973" s="1" t="str">
        <f t="shared" si="217"/>
        <v>2015Q4</v>
      </c>
      <c r="K6973" s="1" t="s">
        <v>1719</v>
      </c>
      <c r="L6973">
        <v>4995000</v>
      </c>
      <c r="M6973">
        <v>-122.424583</v>
      </c>
      <c r="N6973" t="s">
        <v>24</v>
      </c>
      <c r="O6973" s="1">
        <v>42348</v>
      </c>
      <c r="P6973">
        <v>4800000</v>
      </c>
      <c r="R6973" t="s">
        <v>17</v>
      </c>
      <c r="S6973">
        <v>5</v>
      </c>
      <c r="T6973">
        <v>3.5</v>
      </c>
    </row>
    <row r="6974" spans="1:20" x14ac:dyDescent="0.2">
      <c r="A6974">
        <v>3534134</v>
      </c>
      <c r="B6974">
        <v>94103</v>
      </c>
      <c r="C6974">
        <v>2</v>
      </c>
      <c r="D6974" s="1">
        <v>42366</v>
      </c>
      <c r="E6974" s="2">
        <v>0.8119791666666667</v>
      </c>
      <c r="F6974">
        <v>37.768856</v>
      </c>
      <c r="G6974" s="1">
        <v>42255</v>
      </c>
      <c r="H6974" s="1" t="str">
        <f t="shared" si="216"/>
        <v>2015</v>
      </c>
      <c r="I6974" s="1" t="s">
        <v>1704</v>
      </c>
      <c r="J6974" s="1" t="str">
        <f t="shared" si="217"/>
        <v>2015Q3</v>
      </c>
      <c r="K6974" s="1" t="s">
        <v>1718</v>
      </c>
      <c r="L6974">
        <v>1295000</v>
      </c>
      <c r="M6974">
        <v>-122.42626199999999</v>
      </c>
      <c r="N6974" t="s">
        <v>16</v>
      </c>
      <c r="O6974" s="1">
        <v>42354</v>
      </c>
      <c r="P6974">
        <v>1300000</v>
      </c>
      <c r="Q6974">
        <v>1532</v>
      </c>
      <c r="R6974" t="s">
        <v>17</v>
      </c>
      <c r="S6974">
        <v>5</v>
      </c>
      <c r="T6974">
        <v>1</v>
      </c>
    </row>
    <row r="6975" spans="1:20" x14ac:dyDescent="0.2">
      <c r="A6975">
        <v>3533161</v>
      </c>
      <c r="B6975">
        <v>94103</v>
      </c>
      <c r="C6975">
        <v>2</v>
      </c>
      <c r="D6975" s="1">
        <v>42359</v>
      </c>
      <c r="E6975" s="2">
        <v>0.7230092592592593</v>
      </c>
      <c r="F6975">
        <v>37.768520000000002</v>
      </c>
      <c r="G6975" s="1">
        <v>42305</v>
      </c>
      <c r="H6975" s="1" t="str">
        <f t="shared" si="216"/>
        <v>2015</v>
      </c>
      <c r="I6975" s="1" t="s">
        <v>1704</v>
      </c>
      <c r="J6975" s="1" t="str">
        <f t="shared" si="217"/>
        <v>2015Q4</v>
      </c>
      <c r="K6975" s="1" t="s">
        <v>1719</v>
      </c>
      <c r="L6975">
        <v>799000</v>
      </c>
      <c r="M6975">
        <v>-122.42259199999999</v>
      </c>
      <c r="N6975" t="s">
        <v>16</v>
      </c>
      <c r="O6975" s="1">
        <v>42356</v>
      </c>
      <c r="P6975">
        <v>890000</v>
      </c>
      <c r="Q6975">
        <v>747</v>
      </c>
      <c r="R6975" t="s">
        <v>17</v>
      </c>
      <c r="S6975">
        <v>5</v>
      </c>
      <c r="T6975">
        <v>1</v>
      </c>
    </row>
    <row r="6976" spans="1:20" x14ac:dyDescent="0.2">
      <c r="A6976">
        <v>3578171</v>
      </c>
      <c r="B6976">
        <v>94110</v>
      </c>
      <c r="C6976">
        <v>1</v>
      </c>
      <c r="D6976" s="1">
        <v>42372</v>
      </c>
      <c r="E6976" s="2">
        <v>0.78475694444444455</v>
      </c>
      <c r="F6976">
        <v>37.763043000000003</v>
      </c>
      <c r="G6976" s="1">
        <v>42304</v>
      </c>
      <c r="H6976" s="1" t="str">
        <f t="shared" si="216"/>
        <v>2015</v>
      </c>
      <c r="I6976" s="1" t="s">
        <v>1704</v>
      </c>
      <c r="J6976" s="1" t="str">
        <f t="shared" si="217"/>
        <v>2015Q4</v>
      </c>
      <c r="K6976" s="1" t="s">
        <v>1719</v>
      </c>
      <c r="L6976">
        <v>699000</v>
      </c>
      <c r="M6976">
        <v>-122.425164</v>
      </c>
      <c r="N6976" t="s">
        <v>16</v>
      </c>
      <c r="O6976" s="1">
        <v>42368</v>
      </c>
      <c r="P6976">
        <v>830000</v>
      </c>
      <c r="Q6976">
        <v>820</v>
      </c>
      <c r="R6976" t="s">
        <v>17</v>
      </c>
      <c r="S6976">
        <v>5</v>
      </c>
      <c r="T6976">
        <v>1</v>
      </c>
    </row>
    <row r="6977" spans="1:20" x14ac:dyDescent="0.2">
      <c r="A6977">
        <v>3544041</v>
      </c>
      <c r="B6977">
        <v>94114</v>
      </c>
      <c r="C6977">
        <v>2</v>
      </c>
      <c r="D6977" s="1">
        <v>42374</v>
      </c>
      <c r="E6977" s="2">
        <v>0.55380787037037038</v>
      </c>
      <c r="F6977">
        <v>37.766742999999998</v>
      </c>
      <c r="G6977" s="1">
        <v>42277</v>
      </c>
      <c r="H6977" s="1" t="str">
        <f t="shared" si="216"/>
        <v>2015</v>
      </c>
      <c r="I6977" s="1" t="s">
        <v>1704</v>
      </c>
      <c r="J6977" s="1" t="str">
        <f t="shared" si="217"/>
        <v>2015Q3</v>
      </c>
      <c r="K6977" s="1" t="s">
        <v>1718</v>
      </c>
      <c r="L6977">
        <v>1499000</v>
      </c>
      <c r="M6977">
        <v>-122.42783799999999</v>
      </c>
      <c r="N6977" t="s">
        <v>16</v>
      </c>
      <c r="O6977" s="1">
        <v>42368</v>
      </c>
      <c r="P6977">
        <v>1315000</v>
      </c>
      <c r="R6977" t="s">
        <v>17</v>
      </c>
      <c r="S6977">
        <v>5</v>
      </c>
      <c r="T6977">
        <v>2</v>
      </c>
    </row>
    <row r="6978" spans="1:20" x14ac:dyDescent="0.2">
      <c r="A6978">
        <v>3544041</v>
      </c>
      <c r="B6978">
        <v>94114</v>
      </c>
      <c r="C6978">
        <v>2</v>
      </c>
      <c r="D6978" s="1">
        <v>42374</v>
      </c>
      <c r="E6978" s="2">
        <v>0.55449074074074078</v>
      </c>
      <c r="F6978">
        <v>37.766714999999998</v>
      </c>
      <c r="G6978" s="1">
        <v>42277</v>
      </c>
      <c r="H6978" s="1" t="str">
        <f t="shared" ref="H6978:H7041" si="218">TEXT(G6978,"yyyy")</f>
        <v>2015</v>
      </c>
      <c r="I6978" s="1" t="s">
        <v>1704</v>
      </c>
      <c r="J6978" s="1" t="str">
        <f t="shared" ref="J6978:J7041" si="219">TEXT(G6978,"yyyy") &amp; "Q" &amp; ROUNDUP(MONTH(G6978) / 3,0)</f>
        <v>2015Q3</v>
      </c>
      <c r="K6978" s="1" t="s">
        <v>1718</v>
      </c>
      <c r="L6978">
        <v>1599000</v>
      </c>
      <c r="M6978">
        <v>-122.427836</v>
      </c>
      <c r="N6978" t="s">
        <v>16</v>
      </c>
      <c r="O6978" s="1">
        <v>42368</v>
      </c>
      <c r="P6978">
        <v>1650000</v>
      </c>
      <c r="R6978" t="s">
        <v>17</v>
      </c>
      <c r="S6978">
        <v>5</v>
      </c>
      <c r="T6978">
        <v>2</v>
      </c>
    </row>
    <row r="6979" spans="1:20" x14ac:dyDescent="0.2">
      <c r="A6979">
        <v>3588133</v>
      </c>
      <c r="B6979">
        <v>94110</v>
      </c>
      <c r="C6979">
        <v>2</v>
      </c>
      <c r="D6979" s="1">
        <v>42368</v>
      </c>
      <c r="E6979" s="2">
        <v>0.55156250000000007</v>
      </c>
      <c r="F6979">
        <v>37.760143999999997</v>
      </c>
      <c r="G6979" s="1">
        <v>42352</v>
      </c>
      <c r="H6979" s="1" t="str">
        <f t="shared" si="218"/>
        <v>2015</v>
      </c>
      <c r="I6979" s="1" t="s">
        <v>1704</v>
      </c>
      <c r="J6979" s="1" t="str">
        <f t="shared" si="219"/>
        <v>2015Q4</v>
      </c>
      <c r="K6979" s="1" t="s">
        <v>1719</v>
      </c>
      <c r="L6979">
        <v>1699000</v>
      </c>
      <c r="M6979">
        <v>-122.421577</v>
      </c>
      <c r="N6979" t="s">
        <v>16</v>
      </c>
      <c r="O6979" s="1">
        <v>42368</v>
      </c>
      <c r="P6979">
        <v>1730000</v>
      </c>
      <c r="Q6979">
        <v>1575</v>
      </c>
      <c r="R6979" t="s">
        <v>17</v>
      </c>
      <c r="S6979">
        <v>5</v>
      </c>
      <c r="T6979">
        <v>2.5</v>
      </c>
    </row>
    <row r="6980" spans="1:20" x14ac:dyDescent="0.2">
      <c r="A6980">
        <v>3544041</v>
      </c>
      <c r="B6980">
        <v>94114</v>
      </c>
      <c r="C6980">
        <v>2</v>
      </c>
      <c r="D6980" s="1">
        <v>42374</v>
      </c>
      <c r="E6980" s="2">
        <v>0.55581018518518521</v>
      </c>
      <c r="F6980">
        <v>37.766739000000001</v>
      </c>
      <c r="G6980" s="1">
        <v>42277</v>
      </c>
      <c r="H6980" s="1" t="str">
        <f t="shared" si="218"/>
        <v>2015</v>
      </c>
      <c r="I6980" s="1" t="s">
        <v>1704</v>
      </c>
      <c r="J6980" s="1" t="str">
        <f t="shared" si="219"/>
        <v>2015Q3</v>
      </c>
      <c r="K6980" s="1" t="s">
        <v>1718</v>
      </c>
      <c r="L6980">
        <v>1799000</v>
      </c>
      <c r="M6980">
        <v>-122.428085</v>
      </c>
      <c r="N6980" t="s">
        <v>16</v>
      </c>
      <c r="O6980" s="1">
        <v>42368</v>
      </c>
      <c r="P6980">
        <v>1900000</v>
      </c>
      <c r="R6980" t="s">
        <v>17</v>
      </c>
      <c r="S6980">
        <v>5</v>
      </c>
      <c r="T6980">
        <v>2.5</v>
      </c>
    </row>
    <row r="6981" spans="1:20" x14ac:dyDescent="0.2">
      <c r="A6981" t="s">
        <v>624</v>
      </c>
      <c r="B6981">
        <v>94114</v>
      </c>
      <c r="C6981">
        <v>2</v>
      </c>
      <c r="D6981" s="1">
        <v>42377</v>
      </c>
      <c r="E6981" s="2">
        <v>0.57184027777777779</v>
      </c>
      <c r="F6981">
        <v>37.763260000000002</v>
      </c>
      <c r="G6981" s="1">
        <v>41414</v>
      </c>
      <c r="H6981" s="1" t="str">
        <f t="shared" si="218"/>
        <v>2013</v>
      </c>
      <c r="I6981" s="1" t="s">
        <v>1708</v>
      </c>
      <c r="J6981" s="1" t="str">
        <f t="shared" si="219"/>
        <v>2013Q2</v>
      </c>
      <c r="K6981" s="1" t="s">
        <v>1721</v>
      </c>
      <c r="L6981">
        <v>486000</v>
      </c>
      <c r="M6981">
        <v>-122.426636</v>
      </c>
      <c r="N6981" t="s">
        <v>16</v>
      </c>
      <c r="O6981" s="1">
        <v>42377</v>
      </c>
      <c r="P6981">
        <v>539000</v>
      </c>
      <c r="R6981" t="s">
        <v>17</v>
      </c>
      <c r="S6981">
        <v>5</v>
      </c>
      <c r="T6981">
        <v>1</v>
      </c>
    </row>
    <row r="6982" spans="1:20" x14ac:dyDescent="0.2">
      <c r="A6982">
        <v>3534101</v>
      </c>
      <c r="B6982">
        <v>94103</v>
      </c>
      <c r="C6982">
        <v>2</v>
      </c>
      <c r="D6982" s="1">
        <v>42394</v>
      </c>
      <c r="E6982" s="2">
        <v>0.74273148148148149</v>
      </c>
      <c r="F6982">
        <v>37.768870999999997</v>
      </c>
      <c r="G6982" s="1">
        <v>42320</v>
      </c>
      <c r="H6982" s="1" t="str">
        <f t="shared" si="218"/>
        <v>2015</v>
      </c>
      <c r="I6982" s="1" t="s">
        <v>1704</v>
      </c>
      <c r="J6982" s="1" t="str">
        <f t="shared" si="219"/>
        <v>2015Q4</v>
      </c>
      <c r="K6982" s="1" t="s">
        <v>1719</v>
      </c>
      <c r="L6982">
        <v>1395000</v>
      </c>
      <c r="M6982">
        <v>-122.425247</v>
      </c>
      <c r="N6982" t="s">
        <v>16</v>
      </c>
      <c r="O6982" s="1">
        <v>42382</v>
      </c>
      <c r="P6982">
        <v>1380000</v>
      </c>
      <c r="Q6982">
        <v>1290</v>
      </c>
      <c r="R6982" t="s">
        <v>17</v>
      </c>
      <c r="S6982">
        <v>5</v>
      </c>
      <c r="T6982">
        <v>1</v>
      </c>
    </row>
    <row r="6983" spans="1:20" x14ac:dyDescent="0.2">
      <c r="A6983" t="s">
        <v>15</v>
      </c>
      <c r="B6983">
        <v>94103</v>
      </c>
      <c r="C6983">
        <v>2</v>
      </c>
      <c r="D6983" s="1">
        <v>42388</v>
      </c>
      <c r="E6983" s="2">
        <v>0.63704861111111111</v>
      </c>
      <c r="F6983">
        <v>37.768608</v>
      </c>
      <c r="G6983" s="1">
        <v>42293</v>
      </c>
      <c r="H6983" s="1" t="str">
        <f t="shared" si="218"/>
        <v>2015</v>
      </c>
      <c r="I6983" s="1" t="s">
        <v>1704</v>
      </c>
      <c r="J6983" s="1" t="str">
        <f t="shared" si="219"/>
        <v>2015Q4</v>
      </c>
      <c r="K6983" s="1" t="s">
        <v>1719</v>
      </c>
      <c r="L6983">
        <v>1495000</v>
      </c>
      <c r="M6983">
        <v>-122.42662900000001</v>
      </c>
      <c r="N6983" t="s">
        <v>16</v>
      </c>
      <c r="O6983" s="1">
        <v>42388</v>
      </c>
      <c r="P6983">
        <v>1495000</v>
      </c>
      <c r="Q6983">
        <v>1175</v>
      </c>
      <c r="R6983" t="s">
        <v>17</v>
      </c>
      <c r="S6983">
        <v>5</v>
      </c>
      <c r="T6983">
        <v>2</v>
      </c>
    </row>
    <row r="6984" spans="1:20" x14ac:dyDescent="0.2">
      <c r="A6984">
        <v>3568074</v>
      </c>
      <c r="B6984">
        <v>94110</v>
      </c>
      <c r="C6984">
        <v>3</v>
      </c>
      <c r="D6984" s="1">
        <v>42391</v>
      </c>
      <c r="E6984" s="2">
        <v>0.70464120370370376</v>
      </c>
      <c r="F6984">
        <v>37.763446999999999</v>
      </c>
      <c r="G6984" s="1">
        <v>42307</v>
      </c>
      <c r="H6984" s="1" t="str">
        <f t="shared" si="218"/>
        <v>2015</v>
      </c>
      <c r="I6984" s="1" t="s">
        <v>1704</v>
      </c>
      <c r="J6984" s="1" t="str">
        <f t="shared" si="219"/>
        <v>2015Q4</v>
      </c>
      <c r="K6984" s="1" t="s">
        <v>1719</v>
      </c>
      <c r="L6984">
        <v>1399000</v>
      </c>
      <c r="M6984">
        <v>-122.423294</v>
      </c>
      <c r="N6984" t="s">
        <v>16</v>
      </c>
      <c r="O6984" s="1">
        <v>42391</v>
      </c>
      <c r="P6984">
        <v>1410000</v>
      </c>
      <c r="Q6984">
        <v>1595</v>
      </c>
      <c r="R6984" t="s">
        <v>17</v>
      </c>
      <c r="S6984">
        <v>5</v>
      </c>
      <c r="T6984">
        <v>1</v>
      </c>
    </row>
    <row r="6985" spans="1:20" x14ac:dyDescent="0.2">
      <c r="A6985">
        <v>3455129</v>
      </c>
      <c r="B6985">
        <v>94114</v>
      </c>
      <c r="C6985">
        <v>3</v>
      </c>
      <c r="D6985" s="1">
        <v>42397</v>
      </c>
      <c r="E6985" s="2">
        <v>0.60192129629629632</v>
      </c>
      <c r="F6985">
        <v>37.766232000000002</v>
      </c>
      <c r="G6985" s="1">
        <v>42201</v>
      </c>
      <c r="H6985" s="1" t="str">
        <f t="shared" si="218"/>
        <v>2015</v>
      </c>
      <c r="I6985" s="1" t="s">
        <v>1704</v>
      </c>
      <c r="J6985" s="1" t="str">
        <f t="shared" si="219"/>
        <v>2015Q3</v>
      </c>
      <c r="K6985" s="1" t="s">
        <v>1718</v>
      </c>
      <c r="L6985">
        <v>1695000</v>
      </c>
      <c r="M6985">
        <v>-122.427947</v>
      </c>
      <c r="N6985" t="s">
        <v>16</v>
      </c>
      <c r="O6985" s="1">
        <v>42396</v>
      </c>
      <c r="P6985">
        <v>1850000</v>
      </c>
      <c r="Q6985">
        <v>1826</v>
      </c>
      <c r="R6985" t="s">
        <v>17</v>
      </c>
      <c r="S6985">
        <v>5</v>
      </c>
      <c r="T6985">
        <v>1.5</v>
      </c>
    </row>
    <row r="6986" spans="1:20" x14ac:dyDescent="0.2">
      <c r="A6986" t="s">
        <v>15</v>
      </c>
      <c r="B6986">
        <v>94110</v>
      </c>
      <c r="C6986">
        <v>3</v>
      </c>
      <c r="D6986" s="1">
        <v>42423</v>
      </c>
      <c r="E6986" s="2">
        <v>0.43390046296296297</v>
      </c>
      <c r="F6986">
        <v>37.760896000000002</v>
      </c>
      <c r="G6986" s="1">
        <v>42390</v>
      </c>
      <c r="H6986" s="1" t="str">
        <f t="shared" si="218"/>
        <v>2016</v>
      </c>
      <c r="I6986" s="1" t="s">
        <v>1705</v>
      </c>
      <c r="J6986" s="1" t="str">
        <f t="shared" si="219"/>
        <v>2016Q1</v>
      </c>
      <c r="K6986" s="1" t="s">
        <v>1720</v>
      </c>
      <c r="L6986">
        <v>1995000</v>
      </c>
      <c r="M6986">
        <v>-122.42289100000001</v>
      </c>
      <c r="N6986" t="s">
        <v>16</v>
      </c>
      <c r="O6986" s="1">
        <v>42419</v>
      </c>
      <c r="P6986">
        <v>2200000</v>
      </c>
      <c r="Q6986">
        <v>1724</v>
      </c>
      <c r="R6986" t="s">
        <v>17</v>
      </c>
      <c r="S6986">
        <v>5</v>
      </c>
      <c r="T6986">
        <v>3</v>
      </c>
    </row>
    <row r="6987" spans="1:20" x14ac:dyDescent="0.2">
      <c r="A6987" t="s">
        <v>15</v>
      </c>
      <c r="B6987">
        <v>94110</v>
      </c>
      <c r="C6987">
        <v>3</v>
      </c>
      <c r="D6987" s="1">
        <v>42423</v>
      </c>
      <c r="E6987" s="2">
        <v>0.4354513888888889</v>
      </c>
      <c r="F6987">
        <v>37.760998000000001</v>
      </c>
      <c r="G6987" s="1">
        <v>42390</v>
      </c>
      <c r="H6987" s="1" t="str">
        <f t="shared" si="218"/>
        <v>2016</v>
      </c>
      <c r="I6987" s="1" t="s">
        <v>1705</v>
      </c>
      <c r="J6987" s="1" t="str">
        <f t="shared" si="219"/>
        <v>2016Q1</v>
      </c>
      <c r="K6987" s="1" t="s">
        <v>1720</v>
      </c>
      <c r="L6987">
        <v>2195000</v>
      </c>
      <c r="M6987">
        <v>-122.42280599999999</v>
      </c>
      <c r="N6987" t="s">
        <v>16</v>
      </c>
      <c r="O6987" s="1">
        <v>42419</v>
      </c>
      <c r="P6987">
        <v>2450000</v>
      </c>
      <c r="Q6987">
        <v>1836</v>
      </c>
      <c r="R6987" t="s">
        <v>17</v>
      </c>
      <c r="S6987">
        <v>5</v>
      </c>
      <c r="T6987">
        <v>3</v>
      </c>
    </row>
    <row r="6988" spans="1:20" x14ac:dyDescent="0.2">
      <c r="A6988">
        <v>3568095</v>
      </c>
      <c r="B6988">
        <v>94110</v>
      </c>
      <c r="C6988">
        <v>2</v>
      </c>
      <c r="D6988" s="1">
        <v>42425</v>
      </c>
      <c r="E6988" s="2">
        <v>0.34778935185185184</v>
      </c>
      <c r="F6988">
        <v>37.763770999999998</v>
      </c>
      <c r="G6988" s="1">
        <v>42384</v>
      </c>
      <c r="H6988" s="1" t="str">
        <f t="shared" si="218"/>
        <v>2016</v>
      </c>
      <c r="I6988" s="1" t="s">
        <v>1705</v>
      </c>
      <c r="J6988" s="1" t="str">
        <f t="shared" si="219"/>
        <v>2016Q1</v>
      </c>
      <c r="K6988" s="1" t="s">
        <v>1720</v>
      </c>
      <c r="L6988">
        <v>795000</v>
      </c>
      <c r="M6988">
        <v>-122.42321800000001</v>
      </c>
      <c r="N6988" t="s">
        <v>16</v>
      </c>
      <c r="O6988" s="1">
        <v>42424</v>
      </c>
      <c r="P6988">
        <v>920000</v>
      </c>
      <c r="R6988" t="s">
        <v>17</v>
      </c>
      <c r="S6988">
        <v>5</v>
      </c>
      <c r="T6988">
        <v>1</v>
      </c>
    </row>
    <row r="6989" spans="1:20" x14ac:dyDescent="0.2">
      <c r="A6989">
        <v>3588138</v>
      </c>
      <c r="B6989">
        <v>94110</v>
      </c>
      <c r="C6989">
        <v>2</v>
      </c>
      <c r="D6989" s="1">
        <v>42451</v>
      </c>
      <c r="E6989" s="2">
        <v>0.59693287037037035</v>
      </c>
      <c r="F6989">
        <v>37.760143999999997</v>
      </c>
      <c r="G6989" s="1">
        <v>42293</v>
      </c>
      <c r="H6989" s="1" t="str">
        <f t="shared" si="218"/>
        <v>2015</v>
      </c>
      <c r="I6989" s="1" t="s">
        <v>1704</v>
      </c>
      <c r="J6989" s="1" t="str">
        <f t="shared" si="219"/>
        <v>2015Q4</v>
      </c>
      <c r="K6989" s="1" t="s">
        <v>1719</v>
      </c>
      <c r="L6989">
        <v>2395000</v>
      </c>
      <c r="M6989">
        <v>-122.421577</v>
      </c>
      <c r="N6989" t="s">
        <v>16</v>
      </c>
      <c r="O6989" s="1">
        <v>42426</v>
      </c>
      <c r="P6989">
        <v>2150000</v>
      </c>
      <c r="R6989" t="s">
        <v>17</v>
      </c>
      <c r="S6989">
        <v>5</v>
      </c>
      <c r="T6989">
        <v>2.5</v>
      </c>
    </row>
    <row r="6990" spans="1:20" x14ac:dyDescent="0.2">
      <c r="A6990">
        <v>3588137</v>
      </c>
      <c r="B6990">
        <v>94110</v>
      </c>
      <c r="C6990">
        <v>2</v>
      </c>
      <c r="D6990" s="1">
        <v>42430</v>
      </c>
      <c r="E6990" s="2">
        <v>0.69407407407407407</v>
      </c>
      <c r="F6990">
        <v>37.760143999999997</v>
      </c>
      <c r="G6990" s="1">
        <v>42394</v>
      </c>
      <c r="H6990" s="1" t="str">
        <f t="shared" si="218"/>
        <v>2016</v>
      </c>
      <c r="I6990" s="1" t="s">
        <v>1705</v>
      </c>
      <c r="J6990" s="1" t="str">
        <f t="shared" si="219"/>
        <v>2016Q1</v>
      </c>
      <c r="K6990" s="1" t="s">
        <v>1720</v>
      </c>
      <c r="L6990">
        <v>2395000</v>
      </c>
      <c r="M6990">
        <v>-122.421577</v>
      </c>
      <c r="N6990" t="s">
        <v>16</v>
      </c>
      <c r="O6990" s="1">
        <v>42430</v>
      </c>
      <c r="P6990">
        <v>2300000</v>
      </c>
      <c r="R6990" t="s">
        <v>17</v>
      </c>
      <c r="S6990">
        <v>5</v>
      </c>
      <c r="T6990">
        <v>2.5</v>
      </c>
    </row>
    <row r="6991" spans="1:20" x14ac:dyDescent="0.2">
      <c r="A6991">
        <v>3557114</v>
      </c>
      <c r="B6991">
        <v>94114</v>
      </c>
      <c r="C6991">
        <v>2</v>
      </c>
      <c r="D6991" s="1">
        <v>42437</v>
      </c>
      <c r="E6991" s="2">
        <v>0.45613425925925927</v>
      </c>
      <c r="F6991">
        <v>37.764729000000003</v>
      </c>
      <c r="G6991" s="1">
        <v>42411</v>
      </c>
      <c r="H6991" s="1" t="str">
        <f t="shared" si="218"/>
        <v>2016</v>
      </c>
      <c r="I6991" s="1" t="s">
        <v>1705</v>
      </c>
      <c r="J6991" s="1" t="str">
        <f t="shared" si="219"/>
        <v>2016Q1</v>
      </c>
      <c r="K6991" s="1" t="s">
        <v>1720</v>
      </c>
      <c r="L6991">
        <v>995000</v>
      </c>
      <c r="M6991">
        <v>-122.42841300000001</v>
      </c>
      <c r="N6991" t="s">
        <v>16</v>
      </c>
      <c r="O6991" s="1">
        <v>42437</v>
      </c>
      <c r="P6991">
        <v>1245000</v>
      </c>
      <c r="Q6991">
        <v>1146</v>
      </c>
      <c r="R6991" t="s">
        <v>17</v>
      </c>
      <c r="S6991">
        <v>5</v>
      </c>
      <c r="T6991">
        <v>1.25</v>
      </c>
    </row>
    <row r="6992" spans="1:20" x14ac:dyDescent="0.2">
      <c r="A6992">
        <v>3545011</v>
      </c>
      <c r="B6992">
        <v>94103</v>
      </c>
      <c r="C6992">
        <v>3</v>
      </c>
      <c r="D6992" s="1">
        <v>42453</v>
      </c>
      <c r="E6992" s="2">
        <v>0.74393518518518509</v>
      </c>
      <c r="F6992">
        <v>37.766934999999997</v>
      </c>
      <c r="G6992" s="1">
        <v>42375</v>
      </c>
      <c r="H6992" s="1" t="str">
        <f t="shared" si="218"/>
        <v>2016</v>
      </c>
      <c r="I6992" s="1" t="s">
        <v>1705</v>
      </c>
      <c r="J6992" s="1" t="str">
        <f t="shared" si="219"/>
        <v>2016Q1</v>
      </c>
      <c r="K6992" s="1" t="s">
        <v>1720</v>
      </c>
      <c r="L6992">
        <v>1149000</v>
      </c>
      <c r="M6992">
        <v>-122.42435500000001</v>
      </c>
      <c r="N6992" t="s">
        <v>16</v>
      </c>
      <c r="O6992" s="1">
        <v>42453</v>
      </c>
      <c r="P6992">
        <v>1120000</v>
      </c>
      <c r="Q6992">
        <v>1432</v>
      </c>
      <c r="R6992" t="s">
        <v>17</v>
      </c>
      <c r="S6992">
        <v>5</v>
      </c>
      <c r="T6992">
        <v>1</v>
      </c>
    </row>
    <row r="6993" spans="1:20" x14ac:dyDescent="0.2">
      <c r="A6993">
        <v>3545146</v>
      </c>
      <c r="B6993">
        <v>94103</v>
      </c>
      <c r="C6993">
        <v>3</v>
      </c>
      <c r="D6993" s="1">
        <v>42453</v>
      </c>
      <c r="E6993" s="2">
        <v>0.74306712962962962</v>
      </c>
      <c r="F6993">
        <v>37.766911999999998</v>
      </c>
      <c r="G6993" s="1">
        <v>42375</v>
      </c>
      <c r="H6993" s="1" t="str">
        <f t="shared" si="218"/>
        <v>2016</v>
      </c>
      <c r="I6993" s="1" t="s">
        <v>1705</v>
      </c>
      <c r="J6993" s="1" t="str">
        <f t="shared" si="219"/>
        <v>2016Q1</v>
      </c>
      <c r="K6993" s="1" t="s">
        <v>1720</v>
      </c>
      <c r="L6993">
        <v>1149000</v>
      </c>
      <c r="M6993">
        <v>-122.424353</v>
      </c>
      <c r="N6993" t="s">
        <v>16</v>
      </c>
      <c r="O6993" s="1">
        <v>42453</v>
      </c>
      <c r="P6993">
        <v>1152000</v>
      </c>
      <c r="Q6993">
        <v>1303</v>
      </c>
      <c r="R6993" t="s">
        <v>17</v>
      </c>
      <c r="S6993">
        <v>5</v>
      </c>
      <c r="T6993">
        <v>1</v>
      </c>
    </row>
    <row r="6994" spans="1:20" x14ac:dyDescent="0.2">
      <c r="A6994">
        <v>3557071</v>
      </c>
      <c r="B6994">
        <v>94114</v>
      </c>
      <c r="C6994">
        <v>1</v>
      </c>
      <c r="D6994" s="1">
        <v>42454</v>
      </c>
      <c r="E6994" s="2">
        <v>0.70457175925925919</v>
      </c>
      <c r="F6994">
        <v>37.765549</v>
      </c>
      <c r="G6994" s="1">
        <v>42423</v>
      </c>
      <c r="H6994" s="1" t="str">
        <f t="shared" si="218"/>
        <v>2016</v>
      </c>
      <c r="I6994" s="1" t="s">
        <v>1705</v>
      </c>
      <c r="J6994" s="1" t="str">
        <f t="shared" si="219"/>
        <v>2016Q1</v>
      </c>
      <c r="K6994" s="1" t="s">
        <v>1720</v>
      </c>
      <c r="L6994">
        <v>699000</v>
      </c>
      <c r="M6994">
        <v>-122.42813099999999</v>
      </c>
      <c r="N6994" t="s">
        <v>16</v>
      </c>
      <c r="O6994" s="1">
        <v>42454</v>
      </c>
      <c r="P6994">
        <v>750000</v>
      </c>
      <c r="R6994" t="s">
        <v>17</v>
      </c>
      <c r="S6994">
        <v>5</v>
      </c>
      <c r="T6994">
        <v>1</v>
      </c>
    </row>
    <row r="6995" spans="1:20" x14ac:dyDescent="0.2">
      <c r="A6995">
        <v>3568075</v>
      </c>
      <c r="B6995">
        <v>94110</v>
      </c>
      <c r="C6995">
        <v>3</v>
      </c>
      <c r="D6995" s="1">
        <v>42455</v>
      </c>
      <c r="E6995" s="2">
        <v>0.92069444444444448</v>
      </c>
      <c r="F6995">
        <v>37.763446999999999</v>
      </c>
      <c r="G6995" s="1">
        <v>42314</v>
      </c>
      <c r="H6995" s="1" t="str">
        <f t="shared" si="218"/>
        <v>2015</v>
      </c>
      <c r="I6995" s="1" t="s">
        <v>1704</v>
      </c>
      <c r="J6995" s="1" t="str">
        <f t="shared" si="219"/>
        <v>2015Q4</v>
      </c>
      <c r="K6995" s="1" t="s">
        <v>1719</v>
      </c>
      <c r="L6995">
        <v>1599000</v>
      </c>
      <c r="M6995">
        <v>-122.423294</v>
      </c>
      <c r="N6995" t="s">
        <v>16</v>
      </c>
      <c r="O6995" s="1">
        <v>42454</v>
      </c>
      <c r="P6995">
        <v>1500000</v>
      </c>
      <c r="Q6995">
        <v>1824</v>
      </c>
      <c r="R6995" t="s">
        <v>17</v>
      </c>
      <c r="S6995">
        <v>5</v>
      </c>
      <c r="T6995">
        <v>1</v>
      </c>
    </row>
    <row r="6996" spans="1:20" x14ac:dyDescent="0.2">
      <c r="A6996">
        <v>3556073</v>
      </c>
      <c r="B6996">
        <v>94103</v>
      </c>
      <c r="C6996">
        <v>1</v>
      </c>
      <c r="D6996" s="1">
        <v>42468</v>
      </c>
      <c r="E6996" s="2">
        <v>0.37274305555555554</v>
      </c>
      <c r="F6996">
        <v>37.765461000000002</v>
      </c>
      <c r="G6996" s="1">
        <v>42412</v>
      </c>
      <c r="H6996" s="1" t="str">
        <f t="shared" si="218"/>
        <v>2016</v>
      </c>
      <c r="I6996" s="1" t="s">
        <v>1705</v>
      </c>
      <c r="J6996" s="1" t="str">
        <f t="shared" si="219"/>
        <v>2016Q1</v>
      </c>
      <c r="K6996" s="1" t="s">
        <v>1720</v>
      </c>
      <c r="L6996">
        <v>699888</v>
      </c>
      <c r="M6996">
        <v>-122.424919</v>
      </c>
      <c r="N6996" t="s">
        <v>16</v>
      </c>
      <c r="O6996" s="1">
        <v>42466</v>
      </c>
      <c r="P6996">
        <v>715000</v>
      </c>
      <c r="Q6996">
        <v>756</v>
      </c>
      <c r="R6996" t="s">
        <v>17</v>
      </c>
      <c r="S6996">
        <v>5</v>
      </c>
      <c r="T6996">
        <v>1</v>
      </c>
    </row>
    <row r="6997" spans="1:20" x14ac:dyDescent="0.2">
      <c r="A6997">
        <v>3566073</v>
      </c>
      <c r="B6997">
        <v>94114</v>
      </c>
      <c r="C6997">
        <v>1</v>
      </c>
      <c r="D6997" s="1">
        <v>42472</v>
      </c>
      <c r="E6997" s="2">
        <v>0.45752314814814815</v>
      </c>
      <c r="F6997">
        <v>37.763148999999999</v>
      </c>
      <c r="G6997" s="1">
        <v>42440</v>
      </c>
      <c r="H6997" s="1" t="str">
        <f t="shared" si="218"/>
        <v>2016</v>
      </c>
      <c r="I6997" s="1" t="s">
        <v>1705</v>
      </c>
      <c r="J6997" s="1" t="str">
        <f t="shared" si="219"/>
        <v>2016Q1</v>
      </c>
      <c r="K6997" s="1" t="s">
        <v>1720</v>
      </c>
      <c r="L6997">
        <v>725000</v>
      </c>
      <c r="M6997">
        <v>-122.42710099999999</v>
      </c>
      <c r="N6997" t="s">
        <v>16</v>
      </c>
      <c r="O6997" s="1">
        <v>42472</v>
      </c>
      <c r="P6997">
        <v>830000</v>
      </c>
      <c r="Q6997">
        <v>772</v>
      </c>
      <c r="R6997" t="s">
        <v>17</v>
      </c>
      <c r="S6997">
        <v>5</v>
      </c>
      <c r="T6997">
        <v>1</v>
      </c>
    </row>
    <row r="6998" spans="1:20" x14ac:dyDescent="0.2">
      <c r="A6998" t="s">
        <v>15</v>
      </c>
      <c r="B6998">
        <v>94114</v>
      </c>
      <c r="C6998">
        <v>3</v>
      </c>
      <c r="D6998" s="1">
        <v>42475</v>
      </c>
      <c r="E6998" s="2">
        <v>0.56200231481481489</v>
      </c>
      <c r="F6998">
        <v>37.758808000000002</v>
      </c>
      <c r="G6998" s="1">
        <v>42425</v>
      </c>
      <c r="H6998" s="1" t="str">
        <f t="shared" si="218"/>
        <v>2016</v>
      </c>
      <c r="I6998" s="1" t="s">
        <v>1705</v>
      </c>
      <c r="J6998" s="1" t="str">
        <f t="shared" si="219"/>
        <v>2016Q1</v>
      </c>
      <c r="K6998" s="1" t="s">
        <v>1720</v>
      </c>
      <c r="L6998">
        <v>6490000</v>
      </c>
      <c r="M6998">
        <v>-122.425392</v>
      </c>
      <c r="N6998" t="s">
        <v>16</v>
      </c>
      <c r="O6998" s="1">
        <v>42475</v>
      </c>
      <c r="P6998">
        <v>6495000</v>
      </c>
      <c r="Q6998">
        <v>5493</v>
      </c>
      <c r="R6998" t="s">
        <v>17</v>
      </c>
      <c r="S6998">
        <v>5</v>
      </c>
      <c r="T6998">
        <v>3</v>
      </c>
    </row>
    <row r="6999" spans="1:20" x14ac:dyDescent="0.2">
      <c r="A6999">
        <v>3533084</v>
      </c>
      <c r="B6999">
        <v>94103</v>
      </c>
      <c r="C6999">
        <v>3</v>
      </c>
      <c r="D6999" s="1">
        <v>42492</v>
      </c>
      <c r="E6999" s="2">
        <v>0.63484953703703706</v>
      </c>
      <c r="F6999">
        <v>37.769343999999997</v>
      </c>
      <c r="G6999" s="1">
        <v>42425</v>
      </c>
      <c r="H6999" s="1" t="str">
        <f t="shared" si="218"/>
        <v>2016</v>
      </c>
      <c r="I6999" s="1" t="s">
        <v>1705</v>
      </c>
      <c r="J6999" s="1" t="str">
        <f t="shared" si="219"/>
        <v>2016Q1</v>
      </c>
      <c r="K6999" s="1" t="s">
        <v>1720</v>
      </c>
      <c r="L6999">
        <v>975000</v>
      </c>
      <c r="M6999">
        <v>-122.423615</v>
      </c>
      <c r="N6999" t="s">
        <v>16</v>
      </c>
      <c r="O6999" s="1">
        <v>42492</v>
      </c>
      <c r="P6999">
        <v>975000</v>
      </c>
      <c r="Q6999">
        <v>1191</v>
      </c>
      <c r="R6999" t="s">
        <v>17</v>
      </c>
      <c r="S6999">
        <v>5</v>
      </c>
      <c r="T6999">
        <v>1</v>
      </c>
    </row>
    <row r="7000" spans="1:20" x14ac:dyDescent="0.2">
      <c r="A7000">
        <v>3587088</v>
      </c>
      <c r="B7000">
        <v>94110</v>
      </c>
      <c r="C7000">
        <v>3</v>
      </c>
      <c r="D7000" s="1">
        <v>42493</v>
      </c>
      <c r="E7000" s="2">
        <v>0.67531249999999998</v>
      </c>
      <c r="F7000">
        <v>37.761291999999997</v>
      </c>
      <c r="G7000" s="1">
        <v>42460</v>
      </c>
      <c r="H7000" s="1" t="str">
        <f t="shared" si="218"/>
        <v>2016</v>
      </c>
      <c r="I7000" s="1" t="s">
        <v>1705</v>
      </c>
      <c r="J7000" s="1" t="str">
        <f t="shared" si="219"/>
        <v>2016Q1</v>
      </c>
      <c r="K7000" s="1" t="s">
        <v>1720</v>
      </c>
      <c r="L7000">
        <v>1550000</v>
      </c>
      <c r="M7000">
        <v>-122.42459100000001</v>
      </c>
      <c r="N7000" t="s">
        <v>16</v>
      </c>
      <c r="O7000" s="1">
        <v>42493</v>
      </c>
      <c r="P7000">
        <v>2050000</v>
      </c>
      <c r="Q7000">
        <v>1664</v>
      </c>
      <c r="R7000" t="s">
        <v>17</v>
      </c>
      <c r="S7000">
        <v>5</v>
      </c>
      <c r="T7000">
        <v>2</v>
      </c>
    </row>
    <row r="7001" spans="1:20" x14ac:dyDescent="0.2">
      <c r="A7001">
        <v>3533174</v>
      </c>
      <c r="B7001">
        <v>94110</v>
      </c>
      <c r="C7001">
        <v>0</v>
      </c>
      <c r="D7001" s="1">
        <v>42499</v>
      </c>
      <c r="E7001" s="2">
        <v>0.44562499999999999</v>
      </c>
      <c r="F7001">
        <v>37.768135999999998</v>
      </c>
      <c r="G7001" s="1">
        <v>42361</v>
      </c>
      <c r="H7001" s="1" t="str">
        <f t="shared" si="218"/>
        <v>2015</v>
      </c>
      <c r="I7001" s="1" t="s">
        <v>1704</v>
      </c>
      <c r="J7001" s="1" t="str">
        <f t="shared" si="219"/>
        <v>2015Q4</v>
      </c>
      <c r="K7001" s="1" t="s">
        <v>1719</v>
      </c>
      <c r="L7001">
        <v>495000</v>
      </c>
      <c r="M7001">
        <v>-122.423203</v>
      </c>
      <c r="N7001" t="s">
        <v>16</v>
      </c>
      <c r="O7001" s="1">
        <v>42496</v>
      </c>
      <c r="P7001">
        <v>550000</v>
      </c>
      <c r="Q7001">
        <v>363</v>
      </c>
      <c r="R7001" t="s">
        <v>17</v>
      </c>
      <c r="S7001">
        <v>5</v>
      </c>
      <c r="T7001">
        <v>1</v>
      </c>
    </row>
    <row r="7002" spans="1:20" x14ac:dyDescent="0.2">
      <c r="A7002">
        <v>3502115</v>
      </c>
      <c r="B7002">
        <v>94103</v>
      </c>
      <c r="C7002">
        <v>1</v>
      </c>
      <c r="D7002" s="1">
        <v>42522</v>
      </c>
      <c r="E7002" s="2">
        <v>0.72263888888888894</v>
      </c>
      <c r="F7002">
        <v>37.771003999999998</v>
      </c>
      <c r="G7002" s="1">
        <v>42394</v>
      </c>
      <c r="H7002" s="1" t="str">
        <f t="shared" si="218"/>
        <v>2016</v>
      </c>
      <c r="I7002" s="1" t="s">
        <v>1705</v>
      </c>
      <c r="J7002" s="1" t="str">
        <f t="shared" si="219"/>
        <v>2016Q1</v>
      </c>
      <c r="K7002" s="1" t="s">
        <v>1720</v>
      </c>
      <c r="L7002">
        <v>799000</v>
      </c>
      <c r="M7002">
        <v>-122.42408</v>
      </c>
      <c r="N7002" t="s">
        <v>16</v>
      </c>
      <c r="O7002" s="1">
        <v>42496</v>
      </c>
      <c r="P7002">
        <v>810000</v>
      </c>
      <c r="Q7002">
        <v>867</v>
      </c>
      <c r="R7002" t="s">
        <v>17</v>
      </c>
      <c r="S7002">
        <v>5</v>
      </c>
      <c r="T7002">
        <v>1</v>
      </c>
    </row>
    <row r="7003" spans="1:20" x14ac:dyDescent="0.2">
      <c r="A7003">
        <v>3533083</v>
      </c>
      <c r="B7003">
        <v>94103</v>
      </c>
      <c r="C7003">
        <v>2</v>
      </c>
      <c r="D7003" s="1">
        <v>42500</v>
      </c>
      <c r="E7003" s="2">
        <v>0.66768518518518516</v>
      </c>
      <c r="F7003">
        <v>37.769343999999997</v>
      </c>
      <c r="G7003" s="1">
        <v>42425</v>
      </c>
      <c r="H7003" s="1" t="str">
        <f t="shared" si="218"/>
        <v>2016</v>
      </c>
      <c r="I7003" s="1" t="s">
        <v>1705</v>
      </c>
      <c r="J7003" s="1" t="str">
        <f t="shared" si="219"/>
        <v>2016Q1</v>
      </c>
      <c r="K7003" s="1" t="s">
        <v>1720</v>
      </c>
      <c r="L7003">
        <v>849000</v>
      </c>
      <c r="M7003">
        <v>-122.423615</v>
      </c>
      <c r="N7003" t="s">
        <v>16</v>
      </c>
      <c r="O7003" s="1">
        <v>42500</v>
      </c>
      <c r="P7003">
        <v>849000</v>
      </c>
      <c r="Q7003">
        <v>1050</v>
      </c>
      <c r="R7003" t="s">
        <v>17</v>
      </c>
      <c r="S7003">
        <v>5</v>
      </c>
      <c r="T7003">
        <v>1</v>
      </c>
    </row>
    <row r="7004" spans="1:20" x14ac:dyDescent="0.2">
      <c r="A7004">
        <v>3533140</v>
      </c>
      <c r="B7004">
        <v>94103</v>
      </c>
      <c r="C7004">
        <v>1</v>
      </c>
      <c r="D7004" s="1">
        <v>42531</v>
      </c>
      <c r="E7004" s="2">
        <v>0.63288194444444446</v>
      </c>
      <c r="F7004">
        <v>37.768520000000002</v>
      </c>
      <c r="G7004" s="1">
        <v>42471</v>
      </c>
      <c r="H7004" s="1" t="str">
        <f t="shared" si="218"/>
        <v>2016</v>
      </c>
      <c r="I7004" s="1" t="s">
        <v>1705</v>
      </c>
      <c r="J7004" s="1" t="str">
        <f t="shared" si="219"/>
        <v>2016Q2</v>
      </c>
      <c r="K7004" s="1" t="s">
        <v>1722</v>
      </c>
      <c r="L7004">
        <v>910000</v>
      </c>
      <c r="M7004">
        <v>-122.42259199999999</v>
      </c>
      <c r="N7004" t="s">
        <v>16</v>
      </c>
      <c r="O7004" s="1">
        <v>42502</v>
      </c>
      <c r="P7004">
        <v>960000</v>
      </c>
      <c r="Q7004">
        <v>788</v>
      </c>
      <c r="R7004" t="s">
        <v>17</v>
      </c>
      <c r="S7004">
        <v>5</v>
      </c>
      <c r="T7004">
        <v>1.5</v>
      </c>
    </row>
    <row r="7005" spans="1:20" x14ac:dyDescent="0.2">
      <c r="A7005">
        <v>3544113</v>
      </c>
      <c r="B7005">
        <v>94114</v>
      </c>
      <c r="C7005">
        <v>2</v>
      </c>
      <c r="D7005" s="1">
        <v>42503</v>
      </c>
      <c r="E7005" s="2">
        <v>0.59259259259259256</v>
      </c>
      <c r="F7005">
        <v>37.767547999999998</v>
      </c>
      <c r="G7005" s="1">
        <v>42481</v>
      </c>
      <c r="H7005" s="1" t="str">
        <f t="shared" si="218"/>
        <v>2016</v>
      </c>
      <c r="I7005" s="1" t="s">
        <v>1705</v>
      </c>
      <c r="J7005" s="1" t="str">
        <f t="shared" si="219"/>
        <v>2016Q2</v>
      </c>
      <c r="K7005" s="1" t="s">
        <v>1722</v>
      </c>
      <c r="L7005">
        <v>1195000</v>
      </c>
      <c r="M7005">
        <v>-122.428032</v>
      </c>
      <c r="N7005" t="s">
        <v>16</v>
      </c>
      <c r="O7005" s="1">
        <v>42502</v>
      </c>
      <c r="P7005">
        <v>1450000</v>
      </c>
      <c r="R7005" t="s">
        <v>17</v>
      </c>
      <c r="S7005">
        <v>5</v>
      </c>
      <c r="T7005">
        <v>2</v>
      </c>
    </row>
    <row r="7006" spans="1:20" x14ac:dyDescent="0.2">
      <c r="A7006" t="s">
        <v>15</v>
      </c>
      <c r="B7006">
        <v>94110</v>
      </c>
      <c r="C7006">
        <v>1</v>
      </c>
      <c r="D7006" s="1">
        <v>42509</v>
      </c>
      <c r="E7006" s="2">
        <v>0.36707175925925922</v>
      </c>
      <c r="F7006">
        <v>37.762011999999999</v>
      </c>
      <c r="G7006" s="1">
        <v>42489</v>
      </c>
      <c r="H7006" s="1" t="str">
        <f t="shared" si="218"/>
        <v>2016</v>
      </c>
      <c r="I7006" s="1" t="s">
        <v>1705</v>
      </c>
      <c r="J7006" s="1" t="str">
        <f t="shared" si="219"/>
        <v>2016Q2</v>
      </c>
      <c r="K7006" s="1" t="s">
        <v>1722</v>
      </c>
      <c r="L7006">
        <v>649000</v>
      </c>
      <c r="M7006">
        <v>-122.424194</v>
      </c>
      <c r="N7006" t="s">
        <v>16</v>
      </c>
      <c r="O7006" s="1">
        <v>42507</v>
      </c>
      <c r="P7006">
        <v>725000</v>
      </c>
      <c r="R7006" t="s">
        <v>17</v>
      </c>
      <c r="S7006">
        <v>5</v>
      </c>
      <c r="T7006">
        <v>1</v>
      </c>
    </row>
    <row r="7007" spans="1:20" x14ac:dyDescent="0.2">
      <c r="A7007">
        <v>3533130</v>
      </c>
      <c r="B7007">
        <v>94103</v>
      </c>
      <c r="C7007">
        <v>2</v>
      </c>
      <c r="D7007" s="1">
        <v>42510</v>
      </c>
      <c r="E7007" s="2">
        <v>0.55091435185185189</v>
      </c>
      <c r="F7007">
        <v>37.769444</v>
      </c>
      <c r="G7007" s="1">
        <v>42481</v>
      </c>
      <c r="H7007" s="1" t="str">
        <f t="shared" si="218"/>
        <v>2016</v>
      </c>
      <c r="I7007" s="1" t="s">
        <v>1705</v>
      </c>
      <c r="J7007" s="1" t="str">
        <f t="shared" si="219"/>
        <v>2016Q2</v>
      </c>
      <c r="K7007" s="1" t="s">
        <v>1722</v>
      </c>
      <c r="L7007">
        <v>989500</v>
      </c>
      <c r="M7007">
        <v>-122.422623</v>
      </c>
      <c r="N7007" t="s">
        <v>16</v>
      </c>
      <c r="O7007" s="1">
        <v>42509</v>
      </c>
      <c r="P7007">
        <v>1160529</v>
      </c>
      <c r="Q7007">
        <v>1061</v>
      </c>
      <c r="R7007" t="s">
        <v>17</v>
      </c>
      <c r="S7007">
        <v>5</v>
      </c>
      <c r="T7007">
        <v>2</v>
      </c>
    </row>
    <row r="7008" spans="1:20" x14ac:dyDescent="0.2">
      <c r="A7008">
        <v>3588049</v>
      </c>
      <c r="B7008">
        <v>94110</v>
      </c>
      <c r="C7008">
        <v>3</v>
      </c>
      <c r="D7008" s="1">
        <v>42516</v>
      </c>
      <c r="E7008" s="2">
        <v>0.77334490740740736</v>
      </c>
      <c r="F7008">
        <v>37.760390999999998</v>
      </c>
      <c r="G7008" s="1">
        <v>42468</v>
      </c>
      <c r="H7008" s="1" t="str">
        <f t="shared" si="218"/>
        <v>2016</v>
      </c>
      <c r="I7008" s="1" t="s">
        <v>1705</v>
      </c>
      <c r="J7008" s="1" t="str">
        <f t="shared" si="219"/>
        <v>2016Q2</v>
      </c>
      <c r="K7008" s="1" t="s">
        <v>1722</v>
      </c>
      <c r="L7008">
        <v>1549000</v>
      </c>
      <c r="M7008">
        <v>-122.42308800000001</v>
      </c>
      <c r="N7008" t="s">
        <v>24</v>
      </c>
      <c r="O7008" s="1">
        <v>42513</v>
      </c>
      <c r="P7008">
        <v>2000000</v>
      </c>
      <c r="R7008" t="s">
        <v>17</v>
      </c>
      <c r="S7008">
        <v>5</v>
      </c>
      <c r="T7008">
        <v>1.5</v>
      </c>
    </row>
    <row r="7009" spans="1:20" x14ac:dyDescent="0.2">
      <c r="A7009">
        <v>3555071</v>
      </c>
      <c r="B7009">
        <v>94103</v>
      </c>
      <c r="C7009">
        <v>3</v>
      </c>
      <c r="D7009" s="1">
        <v>42514</v>
      </c>
      <c r="E7009" s="2">
        <v>0.76217592592592587</v>
      </c>
      <c r="F7009">
        <v>37.766285000000003</v>
      </c>
      <c r="G7009" s="1">
        <v>42461</v>
      </c>
      <c r="H7009" s="1" t="str">
        <f t="shared" si="218"/>
        <v>2016</v>
      </c>
      <c r="I7009" s="1" t="s">
        <v>1705</v>
      </c>
      <c r="J7009" s="1" t="str">
        <f t="shared" si="219"/>
        <v>2016Q2</v>
      </c>
      <c r="K7009" s="1" t="s">
        <v>1722</v>
      </c>
      <c r="L7009">
        <v>1295000</v>
      </c>
      <c r="M7009">
        <v>-122.423981</v>
      </c>
      <c r="N7009" t="s">
        <v>16</v>
      </c>
      <c r="O7009" s="1">
        <v>42514</v>
      </c>
      <c r="P7009">
        <v>1520000</v>
      </c>
      <c r="R7009" t="s">
        <v>17</v>
      </c>
      <c r="S7009">
        <v>5</v>
      </c>
      <c r="T7009">
        <v>2</v>
      </c>
    </row>
    <row r="7010" spans="1:20" x14ac:dyDescent="0.2">
      <c r="A7010">
        <v>3534018</v>
      </c>
      <c r="B7010">
        <v>94103</v>
      </c>
      <c r="C7010">
        <v>1</v>
      </c>
      <c r="D7010" s="1">
        <v>42523</v>
      </c>
      <c r="E7010" s="2">
        <v>0.48684027777777777</v>
      </c>
      <c r="F7010">
        <v>37.768414</v>
      </c>
      <c r="G7010" s="1">
        <v>42451</v>
      </c>
      <c r="H7010" s="1" t="str">
        <f t="shared" si="218"/>
        <v>2016</v>
      </c>
      <c r="I7010" s="1" t="s">
        <v>1705</v>
      </c>
      <c r="J7010" s="1" t="str">
        <f t="shared" si="219"/>
        <v>2016Q1</v>
      </c>
      <c r="K7010" s="1" t="s">
        <v>1720</v>
      </c>
      <c r="L7010">
        <v>589000</v>
      </c>
      <c r="M7010">
        <v>-122.425523</v>
      </c>
      <c r="N7010" t="s">
        <v>16</v>
      </c>
      <c r="O7010" s="1">
        <v>42522</v>
      </c>
      <c r="P7010">
        <v>640000</v>
      </c>
      <c r="Q7010">
        <v>526</v>
      </c>
      <c r="R7010" t="s">
        <v>17</v>
      </c>
      <c r="S7010">
        <v>5</v>
      </c>
      <c r="T7010">
        <v>1</v>
      </c>
    </row>
    <row r="7011" spans="1:20" x14ac:dyDescent="0.2">
      <c r="A7011">
        <v>3556159</v>
      </c>
      <c r="B7011">
        <v>94103</v>
      </c>
      <c r="C7011">
        <v>2</v>
      </c>
      <c r="D7011" s="1">
        <v>42531</v>
      </c>
      <c r="E7011" s="2">
        <v>0.70521990740740748</v>
      </c>
      <c r="F7011">
        <v>37.765391999999999</v>
      </c>
      <c r="G7011" s="1">
        <v>42488</v>
      </c>
      <c r="H7011" s="1" t="str">
        <f t="shared" si="218"/>
        <v>2016</v>
      </c>
      <c r="I7011" s="1" t="s">
        <v>1705</v>
      </c>
      <c r="J7011" s="1" t="str">
        <f t="shared" si="219"/>
        <v>2016Q2</v>
      </c>
      <c r="K7011" s="1" t="s">
        <v>1722</v>
      </c>
      <c r="L7011">
        <v>799000</v>
      </c>
      <c r="M7011">
        <v>-122.42437</v>
      </c>
      <c r="N7011" t="s">
        <v>16</v>
      </c>
      <c r="O7011" s="1">
        <v>42531</v>
      </c>
      <c r="P7011">
        <v>850000</v>
      </c>
      <c r="Q7011">
        <v>964</v>
      </c>
      <c r="R7011" t="s">
        <v>17</v>
      </c>
      <c r="S7011">
        <v>5</v>
      </c>
      <c r="T7011">
        <v>1</v>
      </c>
    </row>
    <row r="7012" spans="1:20" x14ac:dyDescent="0.2">
      <c r="A7012">
        <v>3533162</v>
      </c>
      <c r="B7012">
        <v>94103</v>
      </c>
      <c r="C7012">
        <v>2</v>
      </c>
      <c r="D7012" s="1">
        <v>42535</v>
      </c>
      <c r="E7012" s="2">
        <v>0.67123842592592586</v>
      </c>
      <c r="F7012">
        <v>37.768520000000002</v>
      </c>
      <c r="G7012" s="1">
        <v>42503</v>
      </c>
      <c r="H7012" s="1" t="str">
        <f t="shared" si="218"/>
        <v>2016</v>
      </c>
      <c r="I7012" s="1" t="s">
        <v>1705</v>
      </c>
      <c r="J7012" s="1" t="str">
        <f t="shared" si="219"/>
        <v>2016Q2</v>
      </c>
      <c r="K7012" s="1" t="s">
        <v>1722</v>
      </c>
      <c r="L7012">
        <v>799000</v>
      </c>
      <c r="M7012">
        <v>-122.42259199999999</v>
      </c>
      <c r="N7012" t="s">
        <v>16</v>
      </c>
      <c r="O7012" s="1">
        <v>42535</v>
      </c>
      <c r="P7012">
        <v>905000</v>
      </c>
      <c r="Q7012">
        <v>740</v>
      </c>
      <c r="R7012" t="s">
        <v>17</v>
      </c>
      <c r="S7012">
        <v>5</v>
      </c>
      <c r="T7012">
        <v>1</v>
      </c>
    </row>
    <row r="7013" spans="1:20" x14ac:dyDescent="0.2">
      <c r="A7013">
        <v>3557058</v>
      </c>
      <c r="B7013">
        <v>94114</v>
      </c>
      <c r="C7013">
        <v>3</v>
      </c>
      <c r="D7013" s="1">
        <v>42536</v>
      </c>
      <c r="E7013" s="2">
        <v>0.24203703703703705</v>
      </c>
      <c r="F7013">
        <v>37.766029000000003</v>
      </c>
      <c r="G7013" s="1">
        <v>42447</v>
      </c>
      <c r="H7013" s="1" t="str">
        <f t="shared" si="218"/>
        <v>2016</v>
      </c>
      <c r="I7013" s="1" t="s">
        <v>1705</v>
      </c>
      <c r="J7013" s="1" t="str">
        <f t="shared" si="219"/>
        <v>2016Q1</v>
      </c>
      <c r="K7013" s="1" t="s">
        <v>1720</v>
      </c>
      <c r="L7013">
        <v>2599000</v>
      </c>
      <c r="M7013">
        <v>-122.427353</v>
      </c>
      <c r="N7013" t="s">
        <v>24</v>
      </c>
      <c r="O7013" s="1">
        <v>42535</v>
      </c>
      <c r="P7013">
        <v>2200000</v>
      </c>
      <c r="Q7013">
        <v>2580</v>
      </c>
      <c r="R7013" t="s">
        <v>17</v>
      </c>
      <c r="S7013">
        <v>5</v>
      </c>
      <c r="T7013">
        <v>2</v>
      </c>
    </row>
    <row r="7014" spans="1:20" x14ac:dyDescent="0.2">
      <c r="A7014">
        <v>3534129</v>
      </c>
      <c r="B7014">
        <v>94103</v>
      </c>
      <c r="C7014">
        <v>1</v>
      </c>
      <c r="D7014" s="1">
        <v>42536</v>
      </c>
      <c r="E7014" s="2">
        <v>0.54643518518518519</v>
      </c>
      <c r="F7014">
        <v>37.768335</v>
      </c>
      <c r="G7014" s="1">
        <v>42482</v>
      </c>
      <c r="H7014" s="1" t="str">
        <f t="shared" si="218"/>
        <v>2016</v>
      </c>
      <c r="I7014" s="1" t="s">
        <v>1705</v>
      </c>
      <c r="J7014" s="1" t="str">
        <f t="shared" si="219"/>
        <v>2016Q2</v>
      </c>
      <c r="K7014" s="1" t="s">
        <v>1722</v>
      </c>
      <c r="L7014">
        <v>750000</v>
      </c>
      <c r="M7014">
        <v>-122.42563</v>
      </c>
      <c r="N7014" t="s">
        <v>16</v>
      </c>
      <c r="O7014" s="1">
        <v>42536</v>
      </c>
      <c r="P7014">
        <v>765000</v>
      </c>
      <c r="Q7014">
        <v>709</v>
      </c>
      <c r="R7014" t="s">
        <v>17</v>
      </c>
      <c r="S7014">
        <v>5</v>
      </c>
      <c r="T7014">
        <v>1</v>
      </c>
    </row>
    <row r="7015" spans="1:20" x14ac:dyDescent="0.2">
      <c r="A7015">
        <v>3598104</v>
      </c>
      <c r="B7015">
        <v>94110</v>
      </c>
      <c r="C7015">
        <v>3</v>
      </c>
      <c r="D7015" s="1">
        <v>42543</v>
      </c>
      <c r="E7015" s="2">
        <v>0.39979166666666671</v>
      </c>
      <c r="F7015">
        <v>37.758884000000002</v>
      </c>
      <c r="G7015" s="1">
        <v>42500</v>
      </c>
      <c r="H7015" s="1" t="str">
        <f t="shared" si="218"/>
        <v>2016</v>
      </c>
      <c r="I7015" s="1" t="s">
        <v>1705</v>
      </c>
      <c r="J7015" s="1" t="str">
        <f t="shared" si="219"/>
        <v>2016Q2</v>
      </c>
      <c r="K7015" s="1" t="s">
        <v>1722</v>
      </c>
      <c r="L7015">
        <v>1395000</v>
      </c>
      <c r="M7015">
        <v>-122.424171</v>
      </c>
      <c r="N7015" t="s">
        <v>16</v>
      </c>
      <c r="O7015" s="1">
        <v>42542</v>
      </c>
      <c r="P7015">
        <v>1696000</v>
      </c>
      <c r="Q7015">
        <v>1307</v>
      </c>
      <c r="R7015" t="s">
        <v>17</v>
      </c>
      <c r="S7015">
        <v>5</v>
      </c>
      <c r="T7015">
        <v>1.5</v>
      </c>
    </row>
    <row r="7016" spans="1:20" x14ac:dyDescent="0.2">
      <c r="A7016">
        <v>1403345</v>
      </c>
      <c r="B7016">
        <v>94103</v>
      </c>
      <c r="C7016">
        <v>2</v>
      </c>
      <c r="D7016" s="1">
        <v>42545</v>
      </c>
      <c r="E7016" s="2">
        <v>0.50271990740740746</v>
      </c>
      <c r="F7016">
        <v>37.766525000000001</v>
      </c>
      <c r="G7016" s="1">
        <v>42491</v>
      </c>
      <c r="H7016" s="1" t="str">
        <f t="shared" si="218"/>
        <v>2016</v>
      </c>
      <c r="I7016" s="1" t="s">
        <v>1705</v>
      </c>
      <c r="J7016" s="1" t="str">
        <f t="shared" si="219"/>
        <v>2016Q2</v>
      </c>
      <c r="K7016" s="1" t="s">
        <v>1722</v>
      </c>
      <c r="L7016">
        <v>1195000</v>
      </c>
      <c r="M7016">
        <v>-122.42562100000001</v>
      </c>
      <c r="N7016" t="s">
        <v>16</v>
      </c>
      <c r="O7016" s="1">
        <v>42545</v>
      </c>
      <c r="P7016">
        <v>1355000</v>
      </c>
      <c r="R7016" t="s">
        <v>17</v>
      </c>
      <c r="S7016">
        <v>5</v>
      </c>
      <c r="T7016">
        <v>1</v>
      </c>
    </row>
    <row r="7017" spans="1:20" x14ac:dyDescent="0.2">
      <c r="A7017" t="s">
        <v>863</v>
      </c>
      <c r="B7017">
        <v>94103</v>
      </c>
      <c r="C7017">
        <v>1</v>
      </c>
      <c r="D7017" s="1">
        <v>42553</v>
      </c>
      <c r="E7017" s="2">
        <v>0.41061342592592592</v>
      </c>
      <c r="F7017">
        <v>37.768143000000002</v>
      </c>
      <c r="G7017" s="1">
        <v>42497</v>
      </c>
      <c r="H7017" s="1" t="str">
        <f t="shared" si="218"/>
        <v>2016</v>
      </c>
      <c r="I7017" s="1" t="s">
        <v>1705</v>
      </c>
      <c r="J7017" s="1" t="str">
        <f t="shared" si="219"/>
        <v>2016Q2</v>
      </c>
      <c r="K7017" s="1" t="s">
        <v>1722</v>
      </c>
      <c r="L7017">
        <v>749000</v>
      </c>
      <c r="M7017">
        <v>-122.42570499999999</v>
      </c>
      <c r="N7017" t="s">
        <v>16</v>
      </c>
      <c r="O7017" s="1">
        <v>42551</v>
      </c>
      <c r="P7017">
        <v>850000</v>
      </c>
      <c r="Q7017">
        <v>838</v>
      </c>
      <c r="R7017" t="s">
        <v>17</v>
      </c>
      <c r="S7017">
        <v>5</v>
      </c>
      <c r="T7017">
        <v>1</v>
      </c>
    </row>
    <row r="7018" spans="1:20" x14ac:dyDescent="0.2">
      <c r="A7018">
        <v>3597070</v>
      </c>
      <c r="B7018">
        <v>94110</v>
      </c>
      <c r="C7018">
        <v>3</v>
      </c>
      <c r="D7018" s="1">
        <v>42629</v>
      </c>
      <c r="E7018" s="2">
        <v>0.69483796296296296</v>
      </c>
      <c r="F7018">
        <v>37.760038000000002</v>
      </c>
      <c r="G7018" s="1">
        <v>42524</v>
      </c>
      <c r="H7018" s="1" t="str">
        <f t="shared" si="218"/>
        <v>2016</v>
      </c>
      <c r="I7018" s="1" t="s">
        <v>1705</v>
      </c>
      <c r="J7018" s="1" t="str">
        <f t="shared" si="219"/>
        <v>2016Q2</v>
      </c>
      <c r="K7018" s="1" t="s">
        <v>1722</v>
      </c>
      <c r="L7018">
        <v>1150000</v>
      </c>
      <c r="M7018">
        <v>-122.421835</v>
      </c>
      <c r="N7018" t="s">
        <v>16</v>
      </c>
      <c r="O7018" s="1">
        <v>42552</v>
      </c>
      <c r="P7018">
        <v>1400000</v>
      </c>
      <c r="Q7018">
        <v>1450</v>
      </c>
      <c r="R7018" t="s">
        <v>17</v>
      </c>
      <c r="S7018">
        <v>5</v>
      </c>
      <c r="T7018">
        <v>2</v>
      </c>
    </row>
    <row r="7019" spans="1:20" x14ac:dyDescent="0.2">
      <c r="A7019" t="s">
        <v>863</v>
      </c>
      <c r="B7019">
        <v>94103</v>
      </c>
      <c r="C7019">
        <v>1</v>
      </c>
      <c r="D7019" s="1">
        <v>42564</v>
      </c>
      <c r="E7019" s="2">
        <v>0.52013888888888882</v>
      </c>
      <c r="F7019">
        <v>37.767975</v>
      </c>
      <c r="G7019" s="1">
        <v>42496</v>
      </c>
      <c r="H7019" s="1" t="str">
        <f t="shared" si="218"/>
        <v>2016</v>
      </c>
      <c r="I7019" s="1" t="s">
        <v>1705</v>
      </c>
      <c r="J7019" s="1" t="str">
        <f t="shared" si="219"/>
        <v>2016Q2</v>
      </c>
      <c r="K7019" s="1" t="s">
        <v>1722</v>
      </c>
      <c r="L7019">
        <v>789000</v>
      </c>
      <c r="M7019">
        <v>-122.425748</v>
      </c>
      <c r="N7019" t="s">
        <v>16</v>
      </c>
      <c r="O7019" s="1">
        <v>42564</v>
      </c>
      <c r="P7019">
        <v>895000</v>
      </c>
      <c r="Q7019">
        <v>930</v>
      </c>
      <c r="R7019" t="s">
        <v>17</v>
      </c>
      <c r="S7019">
        <v>5</v>
      </c>
      <c r="T7019">
        <v>1</v>
      </c>
    </row>
    <row r="7020" spans="1:20" x14ac:dyDescent="0.2">
      <c r="A7020">
        <v>3566018</v>
      </c>
      <c r="B7020">
        <v>94114</v>
      </c>
      <c r="C7020">
        <v>3</v>
      </c>
      <c r="D7020" s="1">
        <v>42565</v>
      </c>
      <c r="E7020" s="2">
        <v>0.60849537037037038</v>
      </c>
      <c r="F7020">
        <v>37.763694999999998</v>
      </c>
      <c r="G7020" s="1">
        <v>42509</v>
      </c>
      <c r="H7020" s="1" t="str">
        <f t="shared" si="218"/>
        <v>2016</v>
      </c>
      <c r="I7020" s="1" t="s">
        <v>1705</v>
      </c>
      <c r="J7020" s="1" t="str">
        <f t="shared" si="219"/>
        <v>2016Q2</v>
      </c>
      <c r="K7020" s="1" t="s">
        <v>1722</v>
      </c>
      <c r="L7020">
        <v>1750000</v>
      </c>
      <c r="M7020">
        <v>-122.42701700000001</v>
      </c>
      <c r="N7020" t="s">
        <v>24</v>
      </c>
      <c r="O7020" s="1">
        <v>42565</v>
      </c>
      <c r="P7020">
        <v>1950000</v>
      </c>
      <c r="Q7020">
        <v>1830</v>
      </c>
      <c r="R7020" t="s">
        <v>17</v>
      </c>
      <c r="S7020">
        <v>5</v>
      </c>
      <c r="T7020">
        <v>2</v>
      </c>
    </row>
    <row r="7021" spans="1:20" x14ac:dyDescent="0.2">
      <c r="A7021">
        <v>3544108</v>
      </c>
      <c r="B7021">
        <v>94114</v>
      </c>
      <c r="C7021">
        <v>1</v>
      </c>
      <c r="D7021" s="1">
        <v>42570</v>
      </c>
      <c r="E7021" s="2">
        <v>0.7141319444444445</v>
      </c>
      <c r="F7021">
        <v>37.767547999999998</v>
      </c>
      <c r="G7021" s="1">
        <v>42465</v>
      </c>
      <c r="H7021" s="1" t="str">
        <f t="shared" si="218"/>
        <v>2016</v>
      </c>
      <c r="I7021" s="1" t="s">
        <v>1705</v>
      </c>
      <c r="J7021" s="1" t="str">
        <f t="shared" si="219"/>
        <v>2016Q2</v>
      </c>
      <c r="K7021" s="1" t="s">
        <v>1722</v>
      </c>
      <c r="L7021">
        <v>699000</v>
      </c>
      <c r="M7021">
        <v>-122.428032</v>
      </c>
      <c r="N7021" t="s">
        <v>16</v>
      </c>
      <c r="O7021" s="1">
        <v>42566</v>
      </c>
      <c r="P7021">
        <v>830000</v>
      </c>
      <c r="Q7021">
        <v>628</v>
      </c>
      <c r="R7021" t="s">
        <v>17</v>
      </c>
      <c r="S7021">
        <v>5</v>
      </c>
      <c r="T7021">
        <v>1</v>
      </c>
    </row>
    <row r="7022" spans="1:20" x14ac:dyDescent="0.2">
      <c r="A7022">
        <v>3598145</v>
      </c>
      <c r="B7022">
        <v>94110</v>
      </c>
      <c r="C7022">
        <v>1</v>
      </c>
      <c r="D7022" s="1">
        <v>42579</v>
      </c>
      <c r="E7022" s="2">
        <v>0.69914351851851853</v>
      </c>
      <c r="F7022">
        <v>37.759183</v>
      </c>
      <c r="G7022" s="1">
        <v>42531</v>
      </c>
      <c r="H7022" s="1" t="str">
        <f t="shared" si="218"/>
        <v>2016</v>
      </c>
      <c r="I7022" s="1" t="s">
        <v>1705</v>
      </c>
      <c r="J7022" s="1" t="str">
        <f t="shared" si="219"/>
        <v>2016Q2</v>
      </c>
      <c r="K7022" s="1" t="s">
        <v>1722</v>
      </c>
      <c r="L7022">
        <v>699000</v>
      </c>
      <c r="M7022">
        <v>-122.42446</v>
      </c>
      <c r="N7022" t="s">
        <v>16</v>
      </c>
      <c r="O7022" s="1">
        <v>42577</v>
      </c>
      <c r="P7022">
        <v>805000</v>
      </c>
      <c r="R7022" t="s">
        <v>17</v>
      </c>
      <c r="S7022">
        <v>5</v>
      </c>
      <c r="T7022">
        <v>1</v>
      </c>
    </row>
    <row r="7023" spans="1:20" x14ac:dyDescent="0.2">
      <c r="A7023">
        <v>3557097</v>
      </c>
      <c r="B7023">
        <v>94114</v>
      </c>
      <c r="C7023">
        <v>3</v>
      </c>
      <c r="D7023" s="1">
        <v>42592</v>
      </c>
      <c r="E7023" s="2">
        <v>0.49613425925925925</v>
      </c>
      <c r="F7023">
        <v>37.764574000000003</v>
      </c>
      <c r="G7023" s="1">
        <v>42510</v>
      </c>
      <c r="H7023" s="1" t="str">
        <f t="shared" si="218"/>
        <v>2016</v>
      </c>
      <c r="I7023" s="1" t="s">
        <v>1705</v>
      </c>
      <c r="J7023" s="1" t="str">
        <f t="shared" si="219"/>
        <v>2016Q2</v>
      </c>
      <c r="K7023" s="1" t="s">
        <v>1722</v>
      </c>
      <c r="L7023">
        <v>895000</v>
      </c>
      <c r="M7023">
        <v>-122.428214</v>
      </c>
      <c r="N7023" t="s">
        <v>16</v>
      </c>
      <c r="O7023" s="1">
        <v>42592</v>
      </c>
      <c r="P7023">
        <v>1089000</v>
      </c>
      <c r="Q7023">
        <v>1151</v>
      </c>
      <c r="R7023" t="s">
        <v>17</v>
      </c>
      <c r="S7023">
        <v>5</v>
      </c>
      <c r="T7023">
        <v>1</v>
      </c>
    </row>
    <row r="7024" spans="1:20" x14ac:dyDescent="0.2">
      <c r="A7024">
        <v>3535028</v>
      </c>
      <c r="B7024">
        <v>94114</v>
      </c>
      <c r="C7024">
        <v>1</v>
      </c>
      <c r="D7024" s="1">
        <v>42598</v>
      </c>
      <c r="E7024" s="2">
        <v>0.67531249999999998</v>
      </c>
      <c r="F7024">
        <v>37.768310999999997</v>
      </c>
      <c r="G7024" s="1">
        <v>42508</v>
      </c>
      <c r="H7024" s="1" t="str">
        <f t="shared" si="218"/>
        <v>2016</v>
      </c>
      <c r="I7024" s="1" t="s">
        <v>1705</v>
      </c>
      <c r="J7024" s="1" t="str">
        <f t="shared" si="219"/>
        <v>2016Q2</v>
      </c>
      <c r="K7024" s="1" t="s">
        <v>1722</v>
      </c>
      <c r="L7024">
        <v>699000</v>
      </c>
      <c r="M7024">
        <v>-122.427414</v>
      </c>
      <c r="N7024" t="s">
        <v>16</v>
      </c>
      <c r="O7024" s="1">
        <v>42598</v>
      </c>
      <c r="P7024">
        <v>787000</v>
      </c>
      <c r="Q7024">
        <v>886</v>
      </c>
      <c r="R7024" t="s">
        <v>17</v>
      </c>
      <c r="S7024">
        <v>5</v>
      </c>
      <c r="T7024">
        <v>1</v>
      </c>
    </row>
    <row r="7025" spans="1:20" x14ac:dyDescent="0.2">
      <c r="A7025">
        <v>3566017</v>
      </c>
      <c r="B7025">
        <v>94114</v>
      </c>
      <c r="C7025">
        <v>2</v>
      </c>
      <c r="D7025" s="1">
        <v>42601</v>
      </c>
      <c r="E7025" s="2">
        <v>0.44542824074074078</v>
      </c>
      <c r="F7025">
        <v>37.763559000000001</v>
      </c>
      <c r="G7025" s="1">
        <v>42482</v>
      </c>
      <c r="H7025" s="1" t="str">
        <f t="shared" si="218"/>
        <v>2016</v>
      </c>
      <c r="I7025" s="1" t="s">
        <v>1705</v>
      </c>
      <c r="J7025" s="1" t="str">
        <f t="shared" si="219"/>
        <v>2016Q2</v>
      </c>
      <c r="K7025" s="1" t="s">
        <v>1722</v>
      </c>
      <c r="L7025">
        <v>1195000</v>
      </c>
      <c r="M7025">
        <v>-122.427149</v>
      </c>
      <c r="N7025" t="s">
        <v>16</v>
      </c>
      <c r="O7025" s="1">
        <v>42598</v>
      </c>
      <c r="P7025">
        <v>1175000</v>
      </c>
      <c r="R7025" t="s">
        <v>17</v>
      </c>
      <c r="S7025">
        <v>5</v>
      </c>
      <c r="T7025">
        <v>2</v>
      </c>
    </row>
    <row r="7026" spans="1:20" x14ac:dyDescent="0.2">
      <c r="A7026">
        <v>3556098</v>
      </c>
      <c r="B7026">
        <v>94103</v>
      </c>
      <c r="C7026">
        <v>0</v>
      </c>
      <c r="D7026" s="1">
        <v>42604</v>
      </c>
      <c r="E7026" s="2">
        <v>0.54574074074074075</v>
      </c>
      <c r="F7026">
        <v>37.765461000000002</v>
      </c>
      <c r="G7026" s="1">
        <v>42529</v>
      </c>
      <c r="H7026" s="1" t="str">
        <f t="shared" si="218"/>
        <v>2016</v>
      </c>
      <c r="I7026" s="1" t="s">
        <v>1705</v>
      </c>
      <c r="J7026" s="1" t="str">
        <f t="shared" si="219"/>
        <v>2016Q2</v>
      </c>
      <c r="K7026" s="1" t="s">
        <v>1722</v>
      </c>
      <c r="L7026">
        <v>599868</v>
      </c>
      <c r="M7026">
        <v>-122.424919</v>
      </c>
      <c r="N7026" t="s">
        <v>16</v>
      </c>
      <c r="O7026" s="1">
        <v>42600</v>
      </c>
      <c r="P7026">
        <v>595888</v>
      </c>
      <c r="Q7026">
        <v>621</v>
      </c>
      <c r="R7026" t="s">
        <v>17</v>
      </c>
      <c r="S7026">
        <v>5</v>
      </c>
      <c r="T7026">
        <v>1</v>
      </c>
    </row>
    <row r="7027" spans="1:20" x14ac:dyDescent="0.2">
      <c r="A7027">
        <v>3568076</v>
      </c>
      <c r="B7027">
        <v>94110</v>
      </c>
      <c r="C7027">
        <v>3</v>
      </c>
      <c r="D7027" s="1">
        <v>42606</v>
      </c>
      <c r="E7027" s="2">
        <v>0.39915509259259258</v>
      </c>
      <c r="F7027">
        <v>37.763446999999999</v>
      </c>
      <c r="G7027" s="1">
        <v>42513</v>
      </c>
      <c r="H7027" s="1" t="str">
        <f t="shared" si="218"/>
        <v>2016</v>
      </c>
      <c r="I7027" s="1" t="s">
        <v>1705</v>
      </c>
      <c r="J7027" s="1" t="str">
        <f t="shared" si="219"/>
        <v>2016Q2</v>
      </c>
      <c r="K7027" s="1" t="s">
        <v>1722</v>
      </c>
      <c r="L7027">
        <v>1799000</v>
      </c>
      <c r="M7027">
        <v>-122.423294</v>
      </c>
      <c r="N7027" t="s">
        <v>16</v>
      </c>
      <c r="O7027" s="1">
        <v>42600</v>
      </c>
      <c r="P7027">
        <v>1650000</v>
      </c>
      <c r="Q7027">
        <v>2207</v>
      </c>
      <c r="R7027" t="s">
        <v>17</v>
      </c>
      <c r="S7027">
        <v>5</v>
      </c>
      <c r="T7027">
        <v>2</v>
      </c>
    </row>
    <row r="7028" spans="1:20" x14ac:dyDescent="0.2">
      <c r="A7028">
        <v>3577041</v>
      </c>
      <c r="B7028">
        <v>94110</v>
      </c>
      <c r="C7028">
        <v>2</v>
      </c>
      <c r="D7028" s="1">
        <v>42611</v>
      </c>
      <c r="E7028" s="2">
        <v>0.74099537037037033</v>
      </c>
      <c r="F7028">
        <v>37.762990000000002</v>
      </c>
      <c r="G7028" s="1">
        <v>42566</v>
      </c>
      <c r="H7028" s="1" t="str">
        <f t="shared" si="218"/>
        <v>2016</v>
      </c>
      <c r="I7028" s="1" t="s">
        <v>1705</v>
      </c>
      <c r="J7028" s="1" t="str">
        <f t="shared" si="219"/>
        <v>2016Q3</v>
      </c>
      <c r="K7028" s="1" t="s">
        <v>1723</v>
      </c>
      <c r="L7028">
        <v>819000</v>
      </c>
      <c r="M7028">
        <v>-122.42309400000001</v>
      </c>
      <c r="N7028" t="s">
        <v>16</v>
      </c>
      <c r="O7028" s="1">
        <v>42601</v>
      </c>
      <c r="P7028">
        <v>860000</v>
      </c>
      <c r="Q7028">
        <v>843</v>
      </c>
      <c r="R7028" t="s">
        <v>17</v>
      </c>
      <c r="S7028">
        <v>5</v>
      </c>
      <c r="T7028">
        <v>1</v>
      </c>
    </row>
    <row r="7029" spans="1:20" x14ac:dyDescent="0.2">
      <c r="A7029">
        <v>3579035</v>
      </c>
      <c r="B7029">
        <v>94114</v>
      </c>
      <c r="C7029">
        <v>2</v>
      </c>
      <c r="D7029" s="1">
        <v>42601</v>
      </c>
      <c r="E7029" s="2">
        <v>0.63511574074074073</v>
      </c>
      <c r="F7029">
        <v>37.762714000000003</v>
      </c>
      <c r="G7029" s="1">
        <v>42532</v>
      </c>
      <c r="H7029" s="1" t="str">
        <f t="shared" si="218"/>
        <v>2016</v>
      </c>
      <c r="I7029" s="1" t="s">
        <v>1705</v>
      </c>
      <c r="J7029" s="1" t="str">
        <f t="shared" si="219"/>
        <v>2016Q2</v>
      </c>
      <c r="K7029" s="1" t="s">
        <v>1722</v>
      </c>
      <c r="L7029">
        <v>1295000</v>
      </c>
      <c r="M7029">
        <v>-122.42765</v>
      </c>
      <c r="N7029" t="s">
        <v>16</v>
      </c>
      <c r="O7029" s="1">
        <v>42601</v>
      </c>
      <c r="P7029">
        <v>1500000</v>
      </c>
      <c r="Q7029">
        <v>1615</v>
      </c>
      <c r="R7029" t="s">
        <v>17</v>
      </c>
      <c r="S7029">
        <v>5</v>
      </c>
      <c r="T7029">
        <v>1</v>
      </c>
    </row>
    <row r="7030" spans="1:20" x14ac:dyDescent="0.2">
      <c r="A7030">
        <v>3588101</v>
      </c>
      <c r="B7030">
        <v>94110</v>
      </c>
      <c r="C7030">
        <v>2</v>
      </c>
      <c r="D7030" s="1">
        <v>42606</v>
      </c>
      <c r="E7030" s="2">
        <v>0.4801273148148148</v>
      </c>
      <c r="F7030">
        <v>37.760666000000001</v>
      </c>
      <c r="G7030" s="1">
        <v>42528</v>
      </c>
      <c r="H7030" s="1" t="str">
        <f t="shared" si="218"/>
        <v>2016</v>
      </c>
      <c r="I7030" s="1" t="s">
        <v>1705</v>
      </c>
      <c r="J7030" s="1" t="str">
        <f t="shared" si="219"/>
        <v>2016Q2</v>
      </c>
      <c r="K7030" s="1" t="s">
        <v>1722</v>
      </c>
      <c r="L7030">
        <v>1095000</v>
      </c>
      <c r="M7030">
        <v>-122.423119</v>
      </c>
      <c r="N7030" t="s">
        <v>16</v>
      </c>
      <c r="O7030" s="1">
        <v>42605</v>
      </c>
      <c r="P7030">
        <v>1208000</v>
      </c>
      <c r="Q7030">
        <v>1122</v>
      </c>
      <c r="R7030" t="s">
        <v>17</v>
      </c>
      <c r="S7030">
        <v>5</v>
      </c>
      <c r="T7030">
        <v>1</v>
      </c>
    </row>
    <row r="7031" spans="1:20" x14ac:dyDescent="0.2">
      <c r="A7031">
        <v>3533085</v>
      </c>
      <c r="B7031">
        <v>94103</v>
      </c>
      <c r="C7031">
        <v>2</v>
      </c>
      <c r="D7031" s="1">
        <v>42607</v>
      </c>
      <c r="E7031" s="2">
        <v>0.46039351851851856</v>
      </c>
      <c r="F7031">
        <v>37.768413000000002</v>
      </c>
      <c r="G7031" s="1">
        <v>42572</v>
      </c>
      <c r="H7031" s="1" t="str">
        <f t="shared" si="218"/>
        <v>2016</v>
      </c>
      <c r="I7031" s="1" t="s">
        <v>1705</v>
      </c>
      <c r="J7031" s="1" t="str">
        <f t="shared" si="219"/>
        <v>2016Q3</v>
      </c>
      <c r="K7031" s="1" t="s">
        <v>1723</v>
      </c>
      <c r="L7031">
        <v>1195000</v>
      </c>
      <c r="M7031">
        <v>-122.42416299999999</v>
      </c>
      <c r="N7031" t="s">
        <v>16</v>
      </c>
      <c r="O7031" s="1">
        <v>42607</v>
      </c>
      <c r="P7031">
        <v>1195000</v>
      </c>
      <c r="Q7031">
        <v>1295</v>
      </c>
      <c r="R7031" t="s">
        <v>17</v>
      </c>
      <c r="S7031">
        <v>5</v>
      </c>
      <c r="T7031">
        <v>1</v>
      </c>
    </row>
    <row r="7032" spans="1:20" x14ac:dyDescent="0.2">
      <c r="A7032" t="s">
        <v>15</v>
      </c>
      <c r="B7032">
        <v>94114</v>
      </c>
      <c r="C7032">
        <v>3</v>
      </c>
      <c r="D7032" s="1">
        <v>42612</v>
      </c>
      <c r="E7032" s="2">
        <v>0.48848379629629629</v>
      </c>
      <c r="F7032">
        <v>37.758741000000001</v>
      </c>
      <c r="G7032" s="1">
        <v>42425</v>
      </c>
      <c r="H7032" s="1" t="str">
        <f t="shared" si="218"/>
        <v>2016</v>
      </c>
      <c r="I7032" s="1" t="s">
        <v>1705</v>
      </c>
      <c r="J7032" s="1" t="str">
        <f t="shared" si="219"/>
        <v>2016Q1</v>
      </c>
      <c r="K7032" s="1" t="s">
        <v>1720</v>
      </c>
      <c r="L7032">
        <v>6150000</v>
      </c>
      <c r="M7032">
        <v>-122.425665</v>
      </c>
      <c r="N7032" t="s">
        <v>16</v>
      </c>
      <c r="O7032" s="1">
        <v>42612</v>
      </c>
      <c r="P7032">
        <v>6100000</v>
      </c>
      <c r="Q7032">
        <v>5350</v>
      </c>
      <c r="R7032" t="s">
        <v>17</v>
      </c>
      <c r="S7032">
        <v>5</v>
      </c>
      <c r="T7032">
        <v>3</v>
      </c>
    </row>
    <row r="7033" spans="1:20" x14ac:dyDescent="0.2">
      <c r="A7033">
        <v>3557040</v>
      </c>
      <c r="B7033">
        <v>94114</v>
      </c>
      <c r="C7033">
        <v>2</v>
      </c>
      <c r="D7033" s="1">
        <v>42614</v>
      </c>
      <c r="E7033" s="2">
        <v>0.52953703703703703</v>
      </c>
      <c r="F7033">
        <v>37.765202000000002</v>
      </c>
      <c r="G7033" s="1">
        <v>42552</v>
      </c>
      <c r="H7033" s="1" t="str">
        <f t="shared" si="218"/>
        <v>2016</v>
      </c>
      <c r="I7033" s="1" t="s">
        <v>1705</v>
      </c>
      <c r="J7033" s="1" t="str">
        <f t="shared" si="219"/>
        <v>2016Q3</v>
      </c>
      <c r="K7033" s="1" t="s">
        <v>1723</v>
      </c>
      <c r="L7033">
        <v>989000</v>
      </c>
      <c r="M7033">
        <v>-122.42866100000001</v>
      </c>
      <c r="N7033" t="s">
        <v>16</v>
      </c>
      <c r="O7033" s="1">
        <v>42613</v>
      </c>
      <c r="P7033">
        <v>1260000</v>
      </c>
      <c r="Q7033">
        <v>1612</v>
      </c>
      <c r="R7033" t="s">
        <v>17</v>
      </c>
      <c r="S7033">
        <v>5</v>
      </c>
      <c r="T7033">
        <v>1</v>
      </c>
    </row>
    <row r="7034" spans="1:20" x14ac:dyDescent="0.2">
      <c r="A7034">
        <v>3598053</v>
      </c>
      <c r="B7034">
        <v>94110</v>
      </c>
      <c r="C7034">
        <v>2</v>
      </c>
      <c r="D7034" s="1">
        <v>42633</v>
      </c>
      <c r="E7034" s="2">
        <v>0.50454861111111116</v>
      </c>
      <c r="F7034">
        <v>37.759323000000002</v>
      </c>
      <c r="G7034" s="1">
        <v>42566</v>
      </c>
      <c r="H7034" s="1" t="str">
        <f t="shared" si="218"/>
        <v>2016</v>
      </c>
      <c r="I7034" s="1" t="s">
        <v>1705</v>
      </c>
      <c r="J7034" s="1" t="str">
        <f t="shared" si="219"/>
        <v>2016Q3</v>
      </c>
      <c r="K7034" s="1" t="s">
        <v>1723</v>
      </c>
      <c r="L7034">
        <v>1325000</v>
      </c>
      <c r="M7034">
        <v>-122.425011</v>
      </c>
      <c r="N7034" t="s">
        <v>16</v>
      </c>
      <c r="O7034" s="1">
        <v>42629</v>
      </c>
      <c r="P7034">
        <v>1375000</v>
      </c>
      <c r="R7034" t="s">
        <v>17</v>
      </c>
      <c r="S7034">
        <v>5</v>
      </c>
      <c r="T7034">
        <v>1</v>
      </c>
    </row>
    <row r="7035" spans="1:20" x14ac:dyDescent="0.2">
      <c r="A7035">
        <v>3556074</v>
      </c>
      <c r="B7035">
        <v>94103</v>
      </c>
      <c r="C7035">
        <v>3</v>
      </c>
      <c r="D7035" s="1">
        <v>42641</v>
      </c>
      <c r="E7035" s="2">
        <v>0.47871527777777773</v>
      </c>
      <c r="F7035">
        <v>37.765461000000002</v>
      </c>
      <c r="G7035" s="1">
        <v>42548</v>
      </c>
      <c r="H7035" s="1" t="str">
        <f t="shared" si="218"/>
        <v>2016</v>
      </c>
      <c r="I7035" s="1" t="s">
        <v>1705</v>
      </c>
      <c r="J7035" s="1" t="str">
        <f t="shared" si="219"/>
        <v>2016Q2</v>
      </c>
      <c r="K7035" s="1" t="s">
        <v>1722</v>
      </c>
      <c r="L7035">
        <v>1099000</v>
      </c>
      <c r="M7035">
        <v>-122.424919</v>
      </c>
      <c r="N7035" t="s">
        <v>16</v>
      </c>
      <c r="O7035" s="1">
        <v>42634</v>
      </c>
      <c r="P7035">
        <v>1200000</v>
      </c>
      <c r="Q7035">
        <v>1545</v>
      </c>
      <c r="R7035" t="s">
        <v>17</v>
      </c>
      <c r="S7035">
        <v>5</v>
      </c>
      <c r="T7035">
        <v>2</v>
      </c>
    </row>
    <row r="7036" spans="1:20" x14ac:dyDescent="0.2">
      <c r="A7036">
        <v>3556155</v>
      </c>
      <c r="B7036">
        <v>94103</v>
      </c>
      <c r="C7036">
        <v>1</v>
      </c>
      <c r="D7036" s="1">
        <v>42675</v>
      </c>
      <c r="E7036" s="2">
        <v>0.49480324074074072</v>
      </c>
      <c r="F7036">
        <v>37.765391999999999</v>
      </c>
      <c r="G7036" s="1">
        <v>42614</v>
      </c>
      <c r="H7036" s="1" t="str">
        <f t="shared" si="218"/>
        <v>2016</v>
      </c>
      <c r="I7036" s="1" t="s">
        <v>1705</v>
      </c>
      <c r="J7036" s="1" t="str">
        <f t="shared" si="219"/>
        <v>2016Q3</v>
      </c>
      <c r="K7036" s="1" t="s">
        <v>1723</v>
      </c>
      <c r="L7036">
        <v>699000</v>
      </c>
      <c r="M7036">
        <v>-122.42437</v>
      </c>
      <c r="N7036" t="s">
        <v>16</v>
      </c>
      <c r="O7036" s="1">
        <v>42650</v>
      </c>
      <c r="P7036">
        <v>725000</v>
      </c>
      <c r="Q7036">
        <v>775</v>
      </c>
      <c r="R7036" t="s">
        <v>17</v>
      </c>
      <c r="S7036">
        <v>5</v>
      </c>
      <c r="T7036">
        <v>1</v>
      </c>
    </row>
    <row r="7037" spans="1:20" x14ac:dyDescent="0.2">
      <c r="A7037">
        <v>3587087</v>
      </c>
      <c r="B7037">
        <v>94110</v>
      </c>
      <c r="C7037">
        <v>5</v>
      </c>
      <c r="D7037" s="1">
        <v>42652</v>
      </c>
      <c r="E7037" s="2">
        <v>0.37645833333333334</v>
      </c>
      <c r="F7037">
        <v>37.760731</v>
      </c>
      <c r="G7037" s="1">
        <v>42634</v>
      </c>
      <c r="H7037" s="1" t="str">
        <f t="shared" si="218"/>
        <v>2016</v>
      </c>
      <c r="I7037" s="1" t="s">
        <v>1705</v>
      </c>
      <c r="J7037" s="1" t="str">
        <f t="shared" si="219"/>
        <v>2016Q3</v>
      </c>
      <c r="K7037" s="1" t="s">
        <v>1723</v>
      </c>
      <c r="L7037">
        <v>6995000</v>
      </c>
      <c r="M7037">
        <v>-122.425224</v>
      </c>
      <c r="N7037" t="s">
        <v>24</v>
      </c>
      <c r="O7037" s="1">
        <v>42650</v>
      </c>
      <c r="P7037">
        <v>6850000</v>
      </c>
      <c r="R7037" t="s">
        <v>17</v>
      </c>
      <c r="S7037">
        <v>5</v>
      </c>
      <c r="T7037">
        <v>4.5</v>
      </c>
    </row>
    <row r="7038" spans="1:20" x14ac:dyDescent="0.2">
      <c r="A7038">
        <v>3597077</v>
      </c>
      <c r="B7038">
        <v>94110</v>
      </c>
      <c r="C7038">
        <v>2</v>
      </c>
      <c r="D7038" s="1">
        <v>42663</v>
      </c>
      <c r="E7038" s="2">
        <v>0.50597222222222216</v>
      </c>
      <c r="F7038">
        <v>37.759765999999999</v>
      </c>
      <c r="G7038" s="1">
        <v>42570</v>
      </c>
      <c r="H7038" s="1" t="str">
        <f t="shared" si="218"/>
        <v>2016</v>
      </c>
      <c r="I7038" s="1" t="s">
        <v>1705</v>
      </c>
      <c r="J7038" s="1" t="str">
        <f t="shared" si="219"/>
        <v>2016Q3</v>
      </c>
      <c r="K7038" s="1" t="s">
        <v>1723</v>
      </c>
      <c r="L7038">
        <v>1198000</v>
      </c>
      <c r="M7038">
        <v>-122.42332500000001</v>
      </c>
      <c r="N7038" t="s">
        <v>16</v>
      </c>
      <c r="O7038" s="1">
        <v>42662</v>
      </c>
      <c r="P7038">
        <v>1525000</v>
      </c>
      <c r="Q7038">
        <v>1399</v>
      </c>
      <c r="R7038" t="s">
        <v>17</v>
      </c>
      <c r="S7038">
        <v>5</v>
      </c>
      <c r="T7038">
        <v>2</v>
      </c>
    </row>
    <row r="7039" spans="1:20" x14ac:dyDescent="0.2">
      <c r="A7039">
        <v>3557113</v>
      </c>
      <c r="B7039">
        <v>94114</v>
      </c>
      <c r="C7039">
        <v>3</v>
      </c>
      <c r="D7039" s="1">
        <v>42664</v>
      </c>
      <c r="E7039" s="2">
        <v>0.33584490740740741</v>
      </c>
      <c r="F7039">
        <v>37.764727999999998</v>
      </c>
      <c r="G7039" s="1">
        <v>42614</v>
      </c>
      <c r="H7039" s="1" t="str">
        <f t="shared" si="218"/>
        <v>2016</v>
      </c>
      <c r="I7039" s="1" t="s">
        <v>1705</v>
      </c>
      <c r="J7039" s="1" t="str">
        <f t="shared" si="219"/>
        <v>2016Q3</v>
      </c>
      <c r="K7039" s="1" t="s">
        <v>1723</v>
      </c>
      <c r="L7039">
        <v>895000</v>
      </c>
      <c r="M7039">
        <v>-122.42841300000001</v>
      </c>
      <c r="N7039" t="s">
        <v>16</v>
      </c>
      <c r="O7039" s="1">
        <v>42663</v>
      </c>
      <c r="P7039">
        <v>1080000</v>
      </c>
      <c r="R7039" t="s">
        <v>17</v>
      </c>
      <c r="S7039">
        <v>5</v>
      </c>
      <c r="T7039">
        <v>2</v>
      </c>
    </row>
    <row r="7040" spans="1:20" x14ac:dyDescent="0.2">
      <c r="A7040">
        <v>3588137</v>
      </c>
      <c r="B7040">
        <v>94110</v>
      </c>
      <c r="C7040">
        <v>2</v>
      </c>
      <c r="D7040" s="1">
        <v>42667</v>
      </c>
      <c r="E7040" s="2">
        <v>0.65189814814814817</v>
      </c>
      <c r="F7040">
        <v>37.760143999999997</v>
      </c>
      <c r="G7040" s="1">
        <v>42611</v>
      </c>
      <c r="H7040" s="1" t="str">
        <f t="shared" si="218"/>
        <v>2016</v>
      </c>
      <c r="I7040" s="1" t="s">
        <v>1705</v>
      </c>
      <c r="J7040" s="1" t="str">
        <f t="shared" si="219"/>
        <v>2016Q3</v>
      </c>
      <c r="K7040" s="1" t="s">
        <v>1723</v>
      </c>
      <c r="L7040">
        <v>1980000</v>
      </c>
      <c r="M7040">
        <v>-122.421577</v>
      </c>
      <c r="N7040" t="s">
        <v>16</v>
      </c>
      <c r="O7040" s="1">
        <v>42667</v>
      </c>
      <c r="P7040">
        <v>1930000</v>
      </c>
      <c r="Q7040">
        <v>1288</v>
      </c>
      <c r="R7040" t="s">
        <v>17</v>
      </c>
      <c r="S7040">
        <v>5</v>
      </c>
      <c r="T7040">
        <v>2</v>
      </c>
    </row>
    <row r="7041" spans="1:20" x14ac:dyDescent="0.2">
      <c r="A7041">
        <v>3578083</v>
      </c>
      <c r="B7041">
        <v>94110</v>
      </c>
      <c r="C7041">
        <v>3</v>
      </c>
      <c r="D7041" s="1">
        <v>42675</v>
      </c>
      <c r="E7041" s="2">
        <v>0.43723379629629627</v>
      </c>
      <c r="F7041">
        <v>37.761524000000001</v>
      </c>
      <c r="G7041" s="1">
        <v>42597</v>
      </c>
      <c r="H7041" s="1" t="str">
        <f t="shared" si="218"/>
        <v>2016</v>
      </c>
      <c r="I7041" s="1" t="s">
        <v>1705</v>
      </c>
      <c r="J7041" s="1" t="str">
        <f t="shared" si="219"/>
        <v>2016Q3</v>
      </c>
      <c r="K7041" s="1" t="s">
        <v>1723</v>
      </c>
      <c r="L7041">
        <v>1995000</v>
      </c>
      <c r="M7041">
        <v>-122.425203</v>
      </c>
      <c r="N7041" t="s">
        <v>16</v>
      </c>
      <c r="O7041" s="1">
        <v>42670</v>
      </c>
      <c r="P7041">
        <v>2000000</v>
      </c>
      <c r="R7041" t="s">
        <v>17</v>
      </c>
      <c r="S7041">
        <v>5</v>
      </c>
      <c r="T7041">
        <v>2</v>
      </c>
    </row>
    <row r="7042" spans="1:20" x14ac:dyDescent="0.2">
      <c r="A7042">
        <v>3578083</v>
      </c>
      <c r="B7042">
        <v>94110</v>
      </c>
      <c r="C7042">
        <v>4</v>
      </c>
      <c r="D7042" s="1">
        <v>42675</v>
      </c>
      <c r="E7042" s="2">
        <v>0.43850694444444444</v>
      </c>
      <c r="F7042">
        <v>37.761726000000003</v>
      </c>
      <c r="G7042" s="1">
        <v>42597</v>
      </c>
      <c r="H7042" s="1" t="str">
        <f t="shared" ref="H7042:H7105" si="220">TEXT(G7042,"yyyy")</f>
        <v>2016</v>
      </c>
      <c r="I7042" s="1" t="s">
        <v>1705</v>
      </c>
      <c r="J7042" s="1" t="str">
        <f t="shared" ref="J7042:J7105" si="221">TEXT(G7042,"yyyy") &amp; "Q" &amp; ROUNDUP(MONTH(G7042) / 3,0)</f>
        <v>2016Q3</v>
      </c>
      <c r="K7042" s="1" t="s">
        <v>1723</v>
      </c>
      <c r="L7042">
        <v>2395000</v>
      </c>
      <c r="M7042">
        <v>-122.42514799999999</v>
      </c>
      <c r="N7042" t="s">
        <v>16</v>
      </c>
      <c r="O7042" s="1">
        <v>42670</v>
      </c>
      <c r="P7042">
        <v>2500000</v>
      </c>
      <c r="R7042" t="s">
        <v>17</v>
      </c>
      <c r="S7042">
        <v>5</v>
      </c>
      <c r="T7042">
        <v>3</v>
      </c>
    </row>
    <row r="7043" spans="1:20" x14ac:dyDescent="0.2">
      <c r="A7043" t="s">
        <v>1089</v>
      </c>
      <c r="B7043">
        <v>94103</v>
      </c>
      <c r="C7043">
        <v>4</v>
      </c>
      <c r="D7043" s="1">
        <v>42691</v>
      </c>
      <c r="E7043" s="2">
        <v>0.6017245370370371</v>
      </c>
      <c r="F7043">
        <v>37.767367999999998</v>
      </c>
      <c r="G7043" s="1">
        <v>42670</v>
      </c>
      <c r="H7043" s="1" t="str">
        <f t="shared" si="220"/>
        <v>2016</v>
      </c>
      <c r="I7043" s="1" t="s">
        <v>1705</v>
      </c>
      <c r="J7043" s="1" t="str">
        <f t="shared" si="221"/>
        <v>2016Q4</v>
      </c>
      <c r="K7043" s="1" t="s">
        <v>1724</v>
      </c>
      <c r="L7043">
        <v>2495000</v>
      </c>
      <c r="M7043">
        <v>-122.427025</v>
      </c>
      <c r="N7043" t="s">
        <v>24</v>
      </c>
      <c r="O7043" s="1">
        <v>42690</v>
      </c>
      <c r="P7043">
        <v>2750000</v>
      </c>
      <c r="Q7043">
        <v>2955</v>
      </c>
      <c r="R7043" t="s">
        <v>17</v>
      </c>
      <c r="S7043">
        <v>5</v>
      </c>
      <c r="T7043">
        <v>3.5</v>
      </c>
    </row>
    <row r="7044" spans="1:20" x14ac:dyDescent="0.2">
      <c r="A7044" t="s">
        <v>15</v>
      </c>
      <c r="B7044">
        <v>94103</v>
      </c>
      <c r="C7044">
        <v>1</v>
      </c>
      <c r="D7044" s="1">
        <v>42701</v>
      </c>
      <c r="E7044" s="2">
        <v>0.57583333333333331</v>
      </c>
      <c r="F7044">
        <v>37.768608</v>
      </c>
      <c r="G7044" s="1">
        <v>42641</v>
      </c>
      <c r="H7044" s="1" t="str">
        <f t="shared" si="220"/>
        <v>2016</v>
      </c>
      <c r="I7044" s="1" t="s">
        <v>1705</v>
      </c>
      <c r="J7044" s="1" t="str">
        <f t="shared" si="221"/>
        <v>2016Q3</v>
      </c>
      <c r="K7044" s="1" t="s">
        <v>1723</v>
      </c>
      <c r="L7044">
        <v>868000</v>
      </c>
      <c r="M7044">
        <v>-122.42662900000001</v>
      </c>
      <c r="N7044" t="s">
        <v>16</v>
      </c>
      <c r="O7044" s="1">
        <v>42696</v>
      </c>
      <c r="P7044">
        <v>910000</v>
      </c>
      <c r="Q7044">
        <v>750</v>
      </c>
      <c r="R7044" t="s">
        <v>17</v>
      </c>
      <c r="S7044">
        <v>5</v>
      </c>
      <c r="T7044">
        <v>1</v>
      </c>
    </row>
    <row r="7045" spans="1:20" x14ac:dyDescent="0.2">
      <c r="A7045">
        <v>3587013</v>
      </c>
      <c r="B7045">
        <v>94110</v>
      </c>
      <c r="C7045">
        <v>1</v>
      </c>
      <c r="D7045" s="1">
        <v>42704</v>
      </c>
      <c r="E7045" s="2">
        <v>0.68532407407407403</v>
      </c>
      <c r="F7045">
        <v>37.760275</v>
      </c>
      <c r="G7045" s="1">
        <v>42643</v>
      </c>
      <c r="H7045" s="1" t="str">
        <f t="shared" si="220"/>
        <v>2016</v>
      </c>
      <c r="I7045" s="1" t="s">
        <v>1705</v>
      </c>
      <c r="J7045" s="1" t="str">
        <f t="shared" si="221"/>
        <v>2016Q3</v>
      </c>
      <c r="K7045" s="1" t="s">
        <v>1723</v>
      </c>
      <c r="L7045">
        <v>725000</v>
      </c>
      <c r="M7045">
        <v>-122.42371900000001</v>
      </c>
      <c r="N7045" t="s">
        <v>16</v>
      </c>
      <c r="O7045" s="1">
        <v>42702</v>
      </c>
      <c r="P7045">
        <v>650000</v>
      </c>
      <c r="Q7045">
        <v>1080</v>
      </c>
      <c r="R7045" t="s">
        <v>17</v>
      </c>
      <c r="S7045">
        <v>5</v>
      </c>
      <c r="T7045">
        <v>1</v>
      </c>
    </row>
    <row r="7046" spans="1:20" x14ac:dyDescent="0.2">
      <c r="A7046">
        <v>3544097</v>
      </c>
      <c r="B7046">
        <v>94114</v>
      </c>
      <c r="C7046">
        <v>2</v>
      </c>
      <c r="D7046" s="1">
        <v>42718</v>
      </c>
      <c r="E7046" s="2">
        <v>0.41975694444444445</v>
      </c>
      <c r="F7046">
        <v>37.766640000000002</v>
      </c>
      <c r="G7046" s="1">
        <v>42621</v>
      </c>
      <c r="H7046" s="1" t="str">
        <f t="shared" si="220"/>
        <v>2016</v>
      </c>
      <c r="I7046" s="1" t="s">
        <v>1705</v>
      </c>
      <c r="J7046" s="1" t="str">
        <f t="shared" si="221"/>
        <v>2016Q3</v>
      </c>
      <c r="K7046" s="1" t="s">
        <v>1723</v>
      </c>
      <c r="L7046">
        <v>1225000</v>
      </c>
      <c r="M7046">
        <v>-122.427437</v>
      </c>
      <c r="N7046" t="s">
        <v>16</v>
      </c>
      <c r="O7046" s="1">
        <v>42702</v>
      </c>
      <c r="P7046">
        <v>1225000</v>
      </c>
      <c r="Q7046">
        <v>1145</v>
      </c>
      <c r="R7046" t="s">
        <v>17</v>
      </c>
      <c r="S7046">
        <v>5</v>
      </c>
      <c r="T7046">
        <v>1</v>
      </c>
    </row>
    <row r="7047" spans="1:20" x14ac:dyDescent="0.2">
      <c r="A7047">
        <v>3567052</v>
      </c>
      <c r="B7047">
        <v>94110</v>
      </c>
      <c r="C7047">
        <v>2</v>
      </c>
      <c r="D7047" s="1">
        <v>42706</v>
      </c>
      <c r="E7047" s="2">
        <v>0.44995370370370374</v>
      </c>
      <c r="F7047">
        <v>37.763343999999996</v>
      </c>
      <c r="G7047" s="1">
        <v>42642</v>
      </c>
      <c r="H7047" s="1" t="str">
        <f t="shared" si="220"/>
        <v>2016</v>
      </c>
      <c r="I7047" s="1" t="s">
        <v>1705</v>
      </c>
      <c r="J7047" s="1" t="str">
        <f t="shared" si="221"/>
        <v>2016Q3</v>
      </c>
      <c r="K7047" s="1" t="s">
        <v>1723</v>
      </c>
      <c r="L7047">
        <v>1395000</v>
      </c>
      <c r="M7047">
        <v>-122.42538500000001</v>
      </c>
      <c r="N7047" t="s">
        <v>16</v>
      </c>
      <c r="O7047" s="1">
        <v>42703</v>
      </c>
      <c r="P7047">
        <v>1525000</v>
      </c>
      <c r="Q7047">
        <v>1248</v>
      </c>
      <c r="R7047" t="s">
        <v>17</v>
      </c>
      <c r="S7047">
        <v>5</v>
      </c>
      <c r="T7047">
        <v>2</v>
      </c>
    </row>
    <row r="7048" spans="1:20" x14ac:dyDescent="0.2">
      <c r="A7048" t="s">
        <v>15</v>
      </c>
      <c r="B7048">
        <v>94110</v>
      </c>
      <c r="C7048">
        <v>3</v>
      </c>
      <c r="D7048" s="1">
        <v>42707</v>
      </c>
      <c r="E7048" s="2">
        <v>9.9074074074074078E-2</v>
      </c>
      <c r="F7048">
        <v>37.763029000000003</v>
      </c>
      <c r="G7048" s="1">
        <v>42681</v>
      </c>
      <c r="H7048" s="1" t="str">
        <f t="shared" si="220"/>
        <v>2016</v>
      </c>
      <c r="I7048" s="1" t="s">
        <v>1705</v>
      </c>
      <c r="J7048" s="1" t="str">
        <f t="shared" si="221"/>
        <v>2016Q4</v>
      </c>
      <c r="K7048" s="1" t="s">
        <v>1724</v>
      </c>
      <c r="L7048">
        <v>1398000</v>
      </c>
      <c r="M7048">
        <v>-122.425392</v>
      </c>
      <c r="N7048" t="s">
        <v>16</v>
      </c>
      <c r="O7048" s="1">
        <v>42706</v>
      </c>
      <c r="P7048">
        <v>1551800</v>
      </c>
      <c r="Q7048">
        <v>1650</v>
      </c>
      <c r="R7048" t="s">
        <v>17</v>
      </c>
      <c r="S7048">
        <v>5</v>
      </c>
      <c r="T7048">
        <v>2</v>
      </c>
    </row>
    <row r="7049" spans="1:20" x14ac:dyDescent="0.2">
      <c r="A7049">
        <v>3587013</v>
      </c>
      <c r="B7049">
        <v>94110</v>
      </c>
      <c r="C7049">
        <v>1</v>
      </c>
      <c r="D7049" s="1">
        <v>42754</v>
      </c>
      <c r="E7049" s="2">
        <v>0.71960648148148154</v>
      </c>
      <c r="F7049">
        <v>37.760275</v>
      </c>
      <c r="G7049" s="1">
        <v>42643</v>
      </c>
      <c r="H7049" s="1" t="str">
        <f t="shared" si="220"/>
        <v>2016</v>
      </c>
      <c r="I7049" s="1" t="s">
        <v>1705</v>
      </c>
      <c r="J7049" s="1" t="str">
        <f t="shared" si="221"/>
        <v>2016Q3</v>
      </c>
      <c r="K7049" s="1" t="s">
        <v>1723</v>
      </c>
      <c r="L7049">
        <v>699000</v>
      </c>
      <c r="M7049">
        <v>-122.42371900000001</v>
      </c>
      <c r="N7049" t="s">
        <v>16</v>
      </c>
      <c r="O7049" s="1">
        <v>42754</v>
      </c>
      <c r="P7049">
        <v>660000</v>
      </c>
      <c r="Q7049">
        <v>1080</v>
      </c>
      <c r="R7049" t="s">
        <v>17</v>
      </c>
      <c r="S7049">
        <v>5</v>
      </c>
      <c r="T7049">
        <v>1</v>
      </c>
    </row>
    <row r="7050" spans="1:20" x14ac:dyDescent="0.2">
      <c r="A7050">
        <v>3587013</v>
      </c>
      <c r="B7050">
        <v>94110</v>
      </c>
      <c r="C7050">
        <v>1</v>
      </c>
      <c r="D7050" s="1">
        <v>42754</v>
      </c>
      <c r="E7050" s="2">
        <v>0.71848379629629633</v>
      </c>
      <c r="F7050">
        <v>37.760275</v>
      </c>
      <c r="G7050" s="1">
        <v>42594</v>
      </c>
      <c r="H7050" s="1" t="str">
        <f t="shared" si="220"/>
        <v>2016</v>
      </c>
      <c r="I7050" s="1" t="s">
        <v>1705</v>
      </c>
      <c r="J7050" s="1" t="str">
        <f t="shared" si="221"/>
        <v>2016Q3</v>
      </c>
      <c r="K7050" s="1" t="s">
        <v>1723</v>
      </c>
      <c r="L7050">
        <v>699000</v>
      </c>
      <c r="M7050">
        <v>-122.42371900000001</v>
      </c>
      <c r="N7050" t="s">
        <v>16</v>
      </c>
      <c r="O7050" s="1">
        <v>42754</v>
      </c>
      <c r="P7050">
        <v>699000</v>
      </c>
      <c r="Q7050">
        <v>1080</v>
      </c>
      <c r="R7050" t="s">
        <v>17</v>
      </c>
      <c r="S7050">
        <v>5</v>
      </c>
      <c r="T7050">
        <v>1</v>
      </c>
    </row>
    <row r="7051" spans="1:20" x14ac:dyDescent="0.2">
      <c r="A7051">
        <v>3566026</v>
      </c>
      <c r="B7051">
        <v>94114</v>
      </c>
      <c r="C7051">
        <v>3</v>
      </c>
      <c r="D7051" s="1">
        <v>42760</v>
      </c>
      <c r="E7051" s="2">
        <v>0.60084490740740737</v>
      </c>
      <c r="F7051">
        <v>37.763480999999999</v>
      </c>
      <c r="G7051" s="1">
        <v>42695</v>
      </c>
      <c r="H7051" s="1" t="str">
        <f t="shared" si="220"/>
        <v>2016</v>
      </c>
      <c r="I7051" s="1" t="s">
        <v>1705</v>
      </c>
      <c r="J7051" s="1" t="str">
        <f t="shared" si="221"/>
        <v>2016Q4</v>
      </c>
      <c r="K7051" s="1" t="s">
        <v>1724</v>
      </c>
      <c r="L7051">
        <v>1195000</v>
      </c>
      <c r="M7051">
        <v>-122.42725799999999</v>
      </c>
      <c r="N7051" t="s">
        <v>16</v>
      </c>
      <c r="O7051" s="1">
        <v>42760</v>
      </c>
      <c r="P7051">
        <v>1300000</v>
      </c>
      <c r="Q7051">
        <v>1210</v>
      </c>
      <c r="R7051" t="s">
        <v>17</v>
      </c>
      <c r="S7051">
        <v>5</v>
      </c>
      <c r="T7051">
        <v>2</v>
      </c>
    </row>
    <row r="7052" spans="1:20" x14ac:dyDescent="0.2">
      <c r="A7052">
        <v>3556174</v>
      </c>
      <c r="B7052">
        <v>94103</v>
      </c>
      <c r="C7052">
        <v>0</v>
      </c>
      <c r="D7052" s="1">
        <v>42768</v>
      </c>
      <c r="E7052" s="2">
        <v>0.62099537037037034</v>
      </c>
      <c r="F7052">
        <v>37.765391999999999</v>
      </c>
      <c r="G7052" s="1">
        <v>42701</v>
      </c>
      <c r="H7052" s="1" t="str">
        <f t="shared" si="220"/>
        <v>2016</v>
      </c>
      <c r="I7052" s="1" t="s">
        <v>1705</v>
      </c>
      <c r="J7052" s="1" t="str">
        <f t="shared" si="221"/>
        <v>2016Q4</v>
      </c>
      <c r="K7052" s="1" t="s">
        <v>1724</v>
      </c>
      <c r="L7052">
        <v>499000</v>
      </c>
      <c r="M7052">
        <v>-122.42437</v>
      </c>
      <c r="N7052" t="s">
        <v>16</v>
      </c>
      <c r="O7052" s="1">
        <v>42768</v>
      </c>
      <c r="P7052">
        <v>570000</v>
      </c>
      <c r="Q7052">
        <v>508</v>
      </c>
      <c r="R7052" t="s">
        <v>17</v>
      </c>
      <c r="S7052">
        <v>5</v>
      </c>
      <c r="T7052">
        <v>1</v>
      </c>
    </row>
    <row r="7053" spans="1:20" x14ac:dyDescent="0.2">
      <c r="A7053">
        <v>3534145</v>
      </c>
      <c r="B7053">
        <v>94103</v>
      </c>
      <c r="C7053">
        <v>2</v>
      </c>
      <c r="D7053" s="1">
        <v>42769</v>
      </c>
      <c r="E7053" s="2">
        <v>0.56843750000000004</v>
      </c>
      <c r="F7053">
        <v>37.768608</v>
      </c>
      <c r="G7053" s="1">
        <v>42690</v>
      </c>
      <c r="H7053" s="1" t="str">
        <f t="shared" si="220"/>
        <v>2016</v>
      </c>
      <c r="I7053" s="1" t="s">
        <v>1705</v>
      </c>
      <c r="J7053" s="1" t="str">
        <f t="shared" si="221"/>
        <v>2016Q4</v>
      </c>
      <c r="K7053" s="1" t="s">
        <v>1724</v>
      </c>
      <c r="L7053">
        <v>1540000</v>
      </c>
      <c r="M7053">
        <v>-122.42662900000001</v>
      </c>
      <c r="N7053" t="s">
        <v>16</v>
      </c>
      <c r="O7053" s="1">
        <v>42769</v>
      </c>
      <c r="P7053">
        <v>1540000</v>
      </c>
      <c r="Q7053">
        <v>1163</v>
      </c>
      <c r="R7053" t="s">
        <v>17</v>
      </c>
      <c r="S7053">
        <v>5</v>
      </c>
      <c r="T7053">
        <v>2</v>
      </c>
    </row>
    <row r="7054" spans="1:20" x14ac:dyDescent="0.2">
      <c r="A7054">
        <v>3598028</v>
      </c>
      <c r="B7054">
        <v>94110</v>
      </c>
      <c r="C7054">
        <v>4</v>
      </c>
      <c r="D7054" s="1">
        <v>42776</v>
      </c>
      <c r="E7054" s="2">
        <v>0.43874999999999997</v>
      </c>
      <c r="F7054">
        <v>37.759025000000001</v>
      </c>
      <c r="G7054" s="1">
        <v>42660</v>
      </c>
      <c r="H7054" s="1" t="str">
        <f t="shared" si="220"/>
        <v>2016</v>
      </c>
      <c r="I7054" s="1" t="s">
        <v>1705</v>
      </c>
      <c r="J7054" s="1" t="str">
        <f t="shared" si="221"/>
        <v>2016Q4</v>
      </c>
      <c r="K7054" s="1" t="s">
        <v>1724</v>
      </c>
      <c r="L7054">
        <v>6149000</v>
      </c>
      <c r="M7054">
        <v>-122.425468</v>
      </c>
      <c r="N7054" t="s">
        <v>16</v>
      </c>
      <c r="O7054" s="1">
        <v>42776</v>
      </c>
      <c r="P7054">
        <v>6100000</v>
      </c>
      <c r="Q7054">
        <v>5075</v>
      </c>
      <c r="R7054" t="s">
        <v>17</v>
      </c>
      <c r="S7054">
        <v>5</v>
      </c>
      <c r="T7054">
        <v>3.5</v>
      </c>
    </row>
    <row r="7055" spans="1:20" x14ac:dyDescent="0.2">
      <c r="A7055">
        <v>3534135</v>
      </c>
      <c r="B7055">
        <v>94103</v>
      </c>
      <c r="C7055">
        <v>3</v>
      </c>
      <c r="D7055" s="1">
        <v>42779</v>
      </c>
      <c r="E7055" s="2">
        <v>0.89553240740740747</v>
      </c>
      <c r="F7055">
        <v>37.769008999999997</v>
      </c>
      <c r="G7055" s="1">
        <v>42671</v>
      </c>
      <c r="H7055" s="1" t="str">
        <f t="shared" si="220"/>
        <v>2016</v>
      </c>
      <c r="I7055" s="1" t="s">
        <v>1705</v>
      </c>
      <c r="J7055" s="1" t="str">
        <f t="shared" si="221"/>
        <v>2016Q4</v>
      </c>
      <c r="K7055" s="1" t="s">
        <v>1724</v>
      </c>
      <c r="L7055">
        <v>1498000</v>
      </c>
      <c r="M7055">
        <v>-122.426249</v>
      </c>
      <c r="N7055" t="s">
        <v>16</v>
      </c>
      <c r="O7055" s="1">
        <v>42779</v>
      </c>
      <c r="P7055">
        <v>1526000</v>
      </c>
      <c r="R7055" t="s">
        <v>17</v>
      </c>
      <c r="S7055">
        <v>5</v>
      </c>
      <c r="T7055">
        <v>1</v>
      </c>
    </row>
    <row r="7056" spans="1:20" x14ac:dyDescent="0.2">
      <c r="A7056">
        <v>3545113</v>
      </c>
      <c r="B7056">
        <v>94103</v>
      </c>
      <c r="C7056">
        <v>2</v>
      </c>
      <c r="D7056" s="1">
        <v>42781</v>
      </c>
      <c r="E7056" s="2">
        <v>0.56361111111111117</v>
      </c>
      <c r="F7056">
        <v>37.767074999999998</v>
      </c>
      <c r="G7056" s="1">
        <v>42636</v>
      </c>
      <c r="H7056" s="1" t="str">
        <f t="shared" si="220"/>
        <v>2016</v>
      </c>
      <c r="I7056" s="1" t="s">
        <v>1705</v>
      </c>
      <c r="J7056" s="1" t="str">
        <f t="shared" si="221"/>
        <v>2016Q3</v>
      </c>
      <c r="K7056" s="1" t="s">
        <v>1723</v>
      </c>
      <c r="L7056">
        <v>1195000</v>
      </c>
      <c r="M7056">
        <v>-122.425484</v>
      </c>
      <c r="N7056" t="s">
        <v>16</v>
      </c>
      <c r="O7056" s="1">
        <v>42781</v>
      </c>
      <c r="P7056">
        <v>1210000</v>
      </c>
      <c r="Q7056">
        <v>1384</v>
      </c>
      <c r="R7056" t="s">
        <v>17</v>
      </c>
      <c r="S7056">
        <v>5</v>
      </c>
      <c r="T7056">
        <v>1</v>
      </c>
    </row>
    <row r="7057" spans="1:20" x14ac:dyDescent="0.2">
      <c r="A7057">
        <v>3546036</v>
      </c>
      <c r="B7057">
        <v>94103</v>
      </c>
      <c r="C7057">
        <v>3</v>
      </c>
      <c r="D7057" s="1">
        <v>42795</v>
      </c>
      <c r="E7057" s="2">
        <v>0.64060185185185181</v>
      </c>
      <c r="F7057">
        <v>37.767837999999998</v>
      </c>
      <c r="G7057" s="1">
        <v>42709</v>
      </c>
      <c r="H7057" s="1" t="str">
        <f t="shared" si="220"/>
        <v>2016</v>
      </c>
      <c r="I7057" s="1" t="s">
        <v>1705</v>
      </c>
      <c r="J7057" s="1" t="str">
        <f t="shared" si="221"/>
        <v>2016Q4</v>
      </c>
      <c r="K7057" s="1" t="s">
        <v>1724</v>
      </c>
      <c r="L7057">
        <v>1850000</v>
      </c>
      <c r="M7057">
        <v>-122.42280599999999</v>
      </c>
      <c r="N7057" t="s">
        <v>16</v>
      </c>
      <c r="O7057" s="1">
        <v>42794</v>
      </c>
      <c r="P7057">
        <v>1955000</v>
      </c>
      <c r="Q7057">
        <v>1952</v>
      </c>
      <c r="R7057" t="s">
        <v>17</v>
      </c>
      <c r="S7057">
        <v>5</v>
      </c>
      <c r="T7057">
        <v>2.5</v>
      </c>
    </row>
    <row r="7058" spans="1:20" x14ac:dyDescent="0.2">
      <c r="A7058">
        <v>3588046</v>
      </c>
      <c r="B7058">
        <v>94110</v>
      </c>
      <c r="C7058">
        <v>2</v>
      </c>
      <c r="D7058" s="1">
        <v>42811</v>
      </c>
      <c r="E7058" s="2">
        <v>0.47452546296296294</v>
      </c>
      <c r="F7058">
        <v>37.760205999999997</v>
      </c>
      <c r="G7058" s="1">
        <v>42792</v>
      </c>
      <c r="H7058" s="1" t="str">
        <f t="shared" si="220"/>
        <v>2017</v>
      </c>
      <c r="I7058" s="1" t="s">
        <v>1706</v>
      </c>
      <c r="J7058" s="1" t="str">
        <f t="shared" si="221"/>
        <v>2017Q1</v>
      </c>
      <c r="K7058" s="1" t="s">
        <v>1725</v>
      </c>
      <c r="L7058">
        <v>899000</v>
      </c>
      <c r="M7058">
        <v>-122.422427</v>
      </c>
      <c r="N7058" t="s">
        <v>16</v>
      </c>
      <c r="O7058" s="1">
        <v>42811</v>
      </c>
      <c r="P7058">
        <v>1150000</v>
      </c>
      <c r="Q7058">
        <v>976</v>
      </c>
      <c r="R7058" t="s">
        <v>17</v>
      </c>
      <c r="S7058">
        <v>5</v>
      </c>
      <c r="T7058">
        <v>1</v>
      </c>
    </row>
    <row r="7059" spans="1:20" x14ac:dyDescent="0.2">
      <c r="A7059">
        <v>3568093</v>
      </c>
      <c r="B7059">
        <v>94110</v>
      </c>
      <c r="C7059">
        <v>3</v>
      </c>
      <c r="D7059" s="1">
        <v>42825</v>
      </c>
      <c r="E7059" s="2">
        <v>0.35775462962962962</v>
      </c>
      <c r="F7059">
        <v>37.764175000000002</v>
      </c>
      <c r="G7059" s="1">
        <v>42764</v>
      </c>
      <c r="H7059" s="1" t="str">
        <f t="shared" si="220"/>
        <v>2017</v>
      </c>
      <c r="I7059" s="1" t="s">
        <v>1706</v>
      </c>
      <c r="J7059" s="1" t="str">
        <f t="shared" si="221"/>
        <v>2017Q1</v>
      </c>
      <c r="K7059" s="1" t="s">
        <v>1725</v>
      </c>
      <c r="L7059">
        <v>1995000</v>
      </c>
      <c r="M7059">
        <v>-122.42247</v>
      </c>
      <c r="N7059" t="s">
        <v>16</v>
      </c>
      <c r="O7059" s="1">
        <v>42817</v>
      </c>
      <c r="P7059">
        <v>2200000</v>
      </c>
      <c r="Q7059">
        <v>2066</v>
      </c>
      <c r="R7059" t="s">
        <v>17</v>
      </c>
      <c r="S7059">
        <v>5</v>
      </c>
      <c r="T7059">
        <v>3.5</v>
      </c>
    </row>
    <row r="7060" spans="1:20" x14ac:dyDescent="0.2">
      <c r="A7060">
        <v>3566020</v>
      </c>
      <c r="B7060">
        <v>94114</v>
      </c>
      <c r="C7060">
        <v>2</v>
      </c>
      <c r="D7060" s="1">
        <v>42821</v>
      </c>
      <c r="E7060" s="2">
        <v>0.5995949074074074</v>
      </c>
      <c r="F7060">
        <v>37.763703</v>
      </c>
      <c r="G7060" s="1">
        <v>42782</v>
      </c>
      <c r="H7060" s="1" t="str">
        <f t="shared" si="220"/>
        <v>2017</v>
      </c>
      <c r="I7060" s="1" t="s">
        <v>1706</v>
      </c>
      <c r="J7060" s="1" t="str">
        <f t="shared" si="221"/>
        <v>2017Q1</v>
      </c>
      <c r="K7060" s="1" t="s">
        <v>1725</v>
      </c>
      <c r="L7060">
        <v>1425000</v>
      </c>
      <c r="M7060">
        <v>-122.427331</v>
      </c>
      <c r="N7060" t="s">
        <v>24</v>
      </c>
      <c r="O7060" s="1">
        <v>42821</v>
      </c>
      <c r="P7060">
        <v>1750000</v>
      </c>
      <c r="Q7060">
        <v>1125</v>
      </c>
      <c r="R7060" t="s">
        <v>17</v>
      </c>
      <c r="S7060">
        <v>5</v>
      </c>
      <c r="T7060">
        <v>1</v>
      </c>
    </row>
    <row r="7061" spans="1:20" x14ac:dyDescent="0.2">
      <c r="A7061">
        <v>3577017</v>
      </c>
      <c r="B7061">
        <v>94110</v>
      </c>
      <c r="C7061">
        <v>2</v>
      </c>
      <c r="D7061" s="1">
        <v>42826</v>
      </c>
      <c r="E7061" s="2">
        <v>0.51150462962962961</v>
      </c>
      <c r="F7061">
        <v>37.761799000000003</v>
      </c>
      <c r="G7061" s="1">
        <v>42782</v>
      </c>
      <c r="H7061" s="1" t="str">
        <f t="shared" si="220"/>
        <v>2017</v>
      </c>
      <c r="I7061" s="1" t="s">
        <v>1706</v>
      </c>
      <c r="J7061" s="1" t="str">
        <f t="shared" si="221"/>
        <v>2017Q1</v>
      </c>
      <c r="K7061" s="1" t="s">
        <v>1725</v>
      </c>
      <c r="L7061">
        <v>1079000</v>
      </c>
      <c r="M7061">
        <v>-122.423058</v>
      </c>
      <c r="N7061" t="s">
        <v>16</v>
      </c>
      <c r="O7061" s="1">
        <v>42825</v>
      </c>
      <c r="P7061">
        <v>1100000</v>
      </c>
      <c r="R7061" t="s">
        <v>17</v>
      </c>
      <c r="S7061">
        <v>5</v>
      </c>
      <c r="T7061">
        <v>1</v>
      </c>
    </row>
    <row r="7062" spans="1:20" x14ac:dyDescent="0.2">
      <c r="A7062">
        <v>3577017</v>
      </c>
      <c r="B7062">
        <v>94110</v>
      </c>
      <c r="C7062">
        <v>2</v>
      </c>
      <c r="D7062" s="1">
        <v>42826</v>
      </c>
      <c r="E7062" s="2">
        <v>0.51258101851851856</v>
      </c>
      <c r="F7062">
        <v>0</v>
      </c>
      <c r="G7062" s="1">
        <v>42782</v>
      </c>
      <c r="H7062" s="1" t="str">
        <f t="shared" si="220"/>
        <v>2017</v>
      </c>
      <c r="I7062" s="1" t="s">
        <v>1706</v>
      </c>
      <c r="J7062" s="1" t="str">
        <f t="shared" si="221"/>
        <v>2017Q1</v>
      </c>
      <c r="K7062" s="1" t="s">
        <v>1725</v>
      </c>
      <c r="L7062">
        <v>1349000</v>
      </c>
      <c r="M7062">
        <v>0</v>
      </c>
      <c r="N7062" t="s">
        <v>16</v>
      </c>
      <c r="O7062" s="1">
        <v>42825</v>
      </c>
      <c r="P7062">
        <v>1360000</v>
      </c>
      <c r="R7062" t="s">
        <v>17</v>
      </c>
      <c r="S7062">
        <v>5</v>
      </c>
      <c r="T7062">
        <v>1</v>
      </c>
    </row>
    <row r="7063" spans="1:20" x14ac:dyDescent="0.2">
      <c r="A7063">
        <v>3533167</v>
      </c>
      <c r="B7063">
        <v>94103</v>
      </c>
      <c r="C7063">
        <v>1</v>
      </c>
      <c r="D7063" s="1">
        <v>42832</v>
      </c>
      <c r="E7063" s="2">
        <v>0.56878472222222221</v>
      </c>
      <c r="F7063">
        <v>37.769392000000003</v>
      </c>
      <c r="G7063" s="1">
        <v>42789</v>
      </c>
      <c r="H7063" s="1" t="str">
        <f t="shared" si="220"/>
        <v>2017</v>
      </c>
      <c r="I7063" s="1" t="s">
        <v>1706</v>
      </c>
      <c r="J7063" s="1" t="str">
        <f t="shared" si="221"/>
        <v>2017Q1</v>
      </c>
      <c r="K7063" s="1" t="s">
        <v>1725</v>
      </c>
      <c r="L7063">
        <v>699000</v>
      </c>
      <c r="M7063">
        <v>-122.422951</v>
      </c>
      <c r="N7063" t="s">
        <v>16</v>
      </c>
      <c r="O7063" s="1">
        <v>42830</v>
      </c>
      <c r="P7063">
        <v>751500</v>
      </c>
      <c r="R7063" t="s">
        <v>17</v>
      </c>
      <c r="S7063">
        <v>5</v>
      </c>
      <c r="T7063">
        <v>1</v>
      </c>
    </row>
    <row r="7064" spans="1:20" x14ac:dyDescent="0.2">
      <c r="A7064">
        <v>3556248</v>
      </c>
      <c r="B7064">
        <v>94103</v>
      </c>
      <c r="C7064">
        <v>3</v>
      </c>
      <c r="D7064" s="1">
        <v>42830</v>
      </c>
      <c r="E7064" s="2">
        <v>0.59226851851851847</v>
      </c>
      <c r="F7064">
        <v>37.766058000000001</v>
      </c>
      <c r="G7064" s="1">
        <v>42790</v>
      </c>
      <c r="H7064" s="1" t="str">
        <f t="shared" si="220"/>
        <v>2017</v>
      </c>
      <c r="I7064" s="1" t="s">
        <v>1706</v>
      </c>
      <c r="J7064" s="1" t="str">
        <f t="shared" si="221"/>
        <v>2017Q1</v>
      </c>
      <c r="K7064" s="1" t="s">
        <v>1725</v>
      </c>
      <c r="L7064">
        <v>1895000</v>
      </c>
      <c r="M7064">
        <v>-122.42493899999999</v>
      </c>
      <c r="N7064" t="s">
        <v>16</v>
      </c>
      <c r="O7064" s="1">
        <v>42830</v>
      </c>
      <c r="P7064">
        <v>2020000</v>
      </c>
      <c r="R7064" t="s">
        <v>17</v>
      </c>
      <c r="S7064">
        <v>5</v>
      </c>
      <c r="T7064">
        <v>3</v>
      </c>
    </row>
    <row r="7065" spans="1:20" x14ac:dyDescent="0.2">
      <c r="A7065">
        <v>3533151</v>
      </c>
      <c r="B7065">
        <v>94103</v>
      </c>
      <c r="C7065">
        <v>1</v>
      </c>
      <c r="D7065" s="1">
        <v>42832</v>
      </c>
      <c r="E7065" s="2">
        <v>0.79954861111111108</v>
      </c>
      <c r="F7065">
        <v>37.768554999999999</v>
      </c>
      <c r="G7065" s="1">
        <v>42775</v>
      </c>
      <c r="H7065" s="1" t="str">
        <f t="shared" si="220"/>
        <v>2017</v>
      </c>
      <c r="I7065" s="1" t="s">
        <v>1706</v>
      </c>
      <c r="J7065" s="1" t="str">
        <f t="shared" si="221"/>
        <v>2017Q1</v>
      </c>
      <c r="K7065" s="1" t="s">
        <v>1725</v>
      </c>
      <c r="L7065">
        <v>671000</v>
      </c>
      <c r="M7065">
        <v>-122.422516</v>
      </c>
      <c r="N7065" t="s">
        <v>16</v>
      </c>
      <c r="O7065" s="1">
        <v>42832</v>
      </c>
      <c r="P7065">
        <v>755000</v>
      </c>
      <c r="Q7065">
        <v>657</v>
      </c>
      <c r="R7065" t="s">
        <v>17</v>
      </c>
      <c r="S7065">
        <v>5</v>
      </c>
      <c r="T7065">
        <v>1</v>
      </c>
    </row>
    <row r="7066" spans="1:20" x14ac:dyDescent="0.2">
      <c r="A7066">
        <v>3598127</v>
      </c>
      <c r="B7066">
        <v>94110</v>
      </c>
      <c r="C7066">
        <v>2</v>
      </c>
      <c r="D7066" s="1">
        <v>42835</v>
      </c>
      <c r="E7066" s="2">
        <v>0.40815972222222219</v>
      </c>
      <c r="F7066">
        <v>37.759005999999999</v>
      </c>
      <c r="G7066" s="1">
        <v>42807</v>
      </c>
      <c r="H7066" s="1" t="str">
        <f t="shared" si="220"/>
        <v>2017</v>
      </c>
      <c r="I7066" s="1" t="s">
        <v>1706</v>
      </c>
      <c r="J7066" s="1" t="str">
        <f t="shared" si="221"/>
        <v>2017Q1</v>
      </c>
      <c r="K7066" s="1" t="s">
        <v>1725</v>
      </c>
      <c r="L7066">
        <v>2000000</v>
      </c>
      <c r="M7066">
        <v>-122.42437099999999</v>
      </c>
      <c r="N7066" t="s">
        <v>16</v>
      </c>
      <c r="O7066" s="1">
        <v>42835</v>
      </c>
      <c r="P7066">
        <v>2000000</v>
      </c>
      <c r="Q7066">
        <v>1711</v>
      </c>
      <c r="R7066" t="s">
        <v>17</v>
      </c>
      <c r="S7066">
        <v>5</v>
      </c>
      <c r="T7066">
        <v>2.5</v>
      </c>
    </row>
    <row r="7067" spans="1:20" x14ac:dyDescent="0.2">
      <c r="A7067">
        <v>3502056</v>
      </c>
      <c r="B7067">
        <v>94103</v>
      </c>
      <c r="C7067">
        <v>4</v>
      </c>
      <c r="D7067" s="1">
        <v>42842</v>
      </c>
      <c r="E7067" s="2">
        <v>0.50608796296296299</v>
      </c>
      <c r="F7067">
        <v>37.770308999999997</v>
      </c>
      <c r="G7067" s="1">
        <v>42628</v>
      </c>
      <c r="H7067" s="1" t="str">
        <f t="shared" si="220"/>
        <v>2016</v>
      </c>
      <c r="I7067" s="1" t="s">
        <v>1705</v>
      </c>
      <c r="J7067" s="1" t="str">
        <f t="shared" si="221"/>
        <v>2016Q3</v>
      </c>
      <c r="K7067" s="1" t="s">
        <v>1723</v>
      </c>
      <c r="L7067">
        <v>1325000</v>
      </c>
      <c r="M7067">
        <v>-122.42366</v>
      </c>
      <c r="N7067" t="s">
        <v>16</v>
      </c>
      <c r="O7067" s="1">
        <v>42837</v>
      </c>
      <c r="P7067">
        <v>1300000</v>
      </c>
      <c r="Q7067">
        <v>1763</v>
      </c>
      <c r="R7067" t="s">
        <v>17</v>
      </c>
      <c r="S7067">
        <v>5</v>
      </c>
      <c r="T7067">
        <v>3</v>
      </c>
    </row>
    <row r="7068" spans="1:20" x14ac:dyDescent="0.2">
      <c r="A7068">
        <v>3556060</v>
      </c>
      <c r="B7068">
        <v>94103</v>
      </c>
      <c r="C7068">
        <v>2</v>
      </c>
      <c r="D7068" s="1">
        <v>42846</v>
      </c>
      <c r="E7068" s="2">
        <v>0.71756944444444448</v>
      </c>
      <c r="F7068">
        <v>37.765281999999999</v>
      </c>
      <c r="G7068" s="1">
        <v>42809</v>
      </c>
      <c r="H7068" s="1" t="str">
        <f t="shared" si="220"/>
        <v>2017</v>
      </c>
      <c r="I7068" s="1" t="s">
        <v>1706</v>
      </c>
      <c r="J7068" s="1" t="str">
        <f t="shared" si="221"/>
        <v>2017Q1</v>
      </c>
      <c r="K7068" s="1" t="s">
        <v>1725</v>
      </c>
      <c r="L7068">
        <v>1049000</v>
      </c>
      <c r="M7068">
        <v>-122.42450700000001</v>
      </c>
      <c r="N7068" t="s">
        <v>16</v>
      </c>
      <c r="O7068" s="1">
        <v>42846</v>
      </c>
      <c r="P7068">
        <v>1115000</v>
      </c>
      <c r="Q7068">
        <v>1175</v>
      </c>
      <c r="R7068" t="s">
        <v>17</v>
      </c>
      <c r="S7068">
        <v>5</v>
      </c>
      <c r="T7068">
        <v>2</v>
      </c>
    </row>
    <row r="7069" spans="1:20" x14ac:dyDescent="0.2">
      <c r="A7069">
        <v>3534082</v>
      </c>
      <c r="B7069">
        <v>94103</v>
      </c>
      <c r="C7069">
        <v>2</v>
      </c>
      <c r="D7069" s="1">
        <v>42863</v>
      </c>
      <c r="E7069" s="2">
        <v>0.33697916666666666</v>
      </c>
      <c r="F7069">
        <v>37.768715</v>
      </c>
      <c r="G7069" s="1">
        <v>42824</v>
      </c>
      <c r="H7069" s="1" t="str">
        <f t="shared" si="220"/>
        <v>2017</v>
      </c>
      <c r="I7069" s="1" t="s">
        <v>1706</v>
      </c>
      <c r="J7069" s="1" t="str">
        <f t="shared" si="221"/>
        <v>2017Q1</v>
      </c>
      <c r="K7069" s="1" t="s">
        <v>1725</v>
      </c>
      <c r="L7069">
        <v>1100000</v>
      </c>
      <c r="M7069">
        <v>-122.424662</v>
      </c>
      <c r="N7069" t="s">
        <v>16</v>
      </c>
      <c r="O7069" s="1">
        <v>42850</v>
      </c>
      <c r="P7069">
        <v>1610000</v>
      </c>
      <c r="Q7069">
        <v>1362</v>
      </c>
      <c r="R7069" t="s">
        <v>17</v>
      </c>
      <c r="S7069">
        <v>5</v>
      </c>
      <c r="T7069">
        <v>1.5</v>
      </c>
    </row>
    <row r="7070" spans="1:20" x14ac:dyDescent="0.2">
      <c r="A7070">
        <v>3566075</v>
      </c>
      <c r="B7070">
        <v>94114</v>
      </c>
      <c r="C7070">
        <v>1</v>
      </c>
      <c r="D7070" s="1">
        <v>42858</v>
      </c>
      <c r="E7070" s="2">
        <v>0.50432870370370375</v>
      </c>
      <c r="F7070">
        <v>37.763527000000003</v>
      </c>
      <c r="G7070" s="1">
        <v>42705</v>
      </c>
      <c r="H7070" s="1" t="str">
        <f t="shared" si="220"/>
        <v>2016</v>
      </c>
      <c r="I7070" s="1" t="s">
        <v>1705</v>
      </c>
      <c r="J7070" s="1" t="str">
        <f t="shared" si="221"/>
        <v>2016Q4</v>
      </c>
      <c r="K7070" s="1" t="s">
        <v>1724</v>
      </c>
      <c r="L7070">
        <v>825000</v>
      </c>
      <c r="M7070">
        <v>-122.427299</v>
      </c>
      <c r="N7070" t="s">
        <v>16</v>
      </c>
      <c r="O7070" s="1">
        <v>42857</v>
      </c>
      <c r="P7070">
        <v>935000</v>
      </c>
      <c r="R7070" t="s">
        <v>17</v>
      </c>
      <c r="S7070">
        <v>5</v>
      </c>
      <c r="T7070">
        <v>1.5</v>
      </c>
    </row>
    <row r="7071" spans="1:20" x14ac:dyDescent="0.2">
      <c r="A7071">
        <v>3533157</v>
      </c>
      <c r="B7071">
        <v>94103</v>
      </c>
      <c r="C7071">
        <v>1</v>
      </c>
      <c r="D7071" s="1">
        <v>42874</v>
      </c>
      <c r="E7071" s="2">
        <v>0.91101851851851856</v>
      </c>
      <c r="F7071">
        <v>37.768554999999999</v>
      </c>
      <c r="G7071" s="1">
        <v>42848</v>
      </c>
      <c r="H7071" s="1" t="str">
        <f t="shared" si="220"/>
        <v>2017</v>
      </c>
      <c r="I7071" s="1" t="s">
        <v>1706</v>
      </c>
      <c r="J7071" s="1" t="str">
        <f t="shared" si="221"/>
        <v>2017Q2</v>
      </c>
      <c r="K7071" s="1" t="s">
        <v>1726</v>
      </c>
      <c r="L7071">
        <v>750000</v>
      </c>
      <c r="M7071">
        <v>-122.422516</v>
      </c>
      <c r="N7071" t="s">
        <v>16</v>
      </c>
      <c r="O7071" s="1">
        <v>42874</v>
      </c>
      <c r="P7071">
        <v>750000</v>
      </c>
      <c r="Q7071">
        <v>657</v>
      </c>
      <c r="R7071" t="s">
        <v>17</v>
      </c>
      <c r="S7071">
        <v>5</v>
      </c>
      <c r="T7071">
        <v>1</v>
      </c>
    </row>
    <row r="7072" spans="1:20" x14ac:dyDescent="0.2">
      <c r="A7072">
        <v>3568118</v>
      </c>
      <c r="B7072">
        <v>94110</v>
      </c>
      <c r="C7072">
        <v>1</v>
      </c>
      <c r="D7072" s="1">
        <v>42874</v>
      </c>
      <c r="E7072" s="2">
        <v>0.49508101851851855</v>
      </c>
      <c r="F7072">
        <v>37.763587999999999</v>
      </c>
      <c r="G7072" s="1">
        <v>42829</v>
      </c>
      <c r="H7072" s="1" t="str">
        <f t="shared" si="220"/>
        <v>2017</v>
      </c>
      <c r="I7072" s="1" t="s">
        <v>1706</v>
      </c>
      <c r="J7072" s="1" t="str">
        <f t="shared" si="221"/>
        <v>2017Q2</v>
      </c>
      <c r="K7072" s="1" t="s">
        <v>1726</v>
      </c>
      <c r="L7072">
        <v>799000</v>
      </c>
      <c r="M7072">
        <v>-122.422974</v>
      </c>
      <c r="N7072" t="s">
        <v>16</v>
      </c>
      <c r="O7072" s="1">
        <v>42874</v>
      </c>
      <c r="P7072">
        <v>880000</v>
      </c>
      <c r="Q7072">
        <v>833</v>
      </c>
      <c r="R7072" t="s">
        <v>17</v>
      </c>
      <c r="S7072">
        <v>5</v>
      </c>
      <c r="T7072">
        <v>1</v>
      </c>
    </row>
    <row r="7073" spans="1:20" x14ac:dyDescent="0.2">
      <c r="A7073">
        <v>3557130</v>
      </c>
      <c r="B7073">
        <v>94114</v>
      </c>
      <c r="C7073">
        <v>2</v>
      </c>
      <c r="D7073" s="1">
        <v>42879</v>
      </c>
      <c r="E7073" s="2">
        <v>0.4045138888888889</v>
      </c>
      <c r="F7073">
        <v>37.765704999999997</v>
      </c>
      <c r="G7073" s="1">
        <v>42879</v>
      </c>
      <c r="H7073" s="1" t="str">
        <f t="shared" si="220"/>
        <v>2017</v>
      </c>
      <c r="I7073" s="1" t="s">
        <v>1706</v>
      </c>
      <c r="J7073" s="1" t="str">
        <f t="shared" si="221"/>
        <v>2017Q2</v>
      </c>
      <c r="K7073" s="1" t="s">
        <v>1726</v>
      </c>
      <c r="L7073">
        <v>1525000</v>
      </c>
      <c r="M7073">
        <v>-122.428658</v>
      </c>
      <c r="N7073" t="s">
        <v>16</v>
      </c>
      <c r="O7073" s="1">
        <v>42879</v>
      </c>
      <c r="P7073">
        <v>1525000</v>
      </c>
      <c r="Q7073">
        <v>1180</v>
      </c>
      <c r="R7073" t="s">
        <v>17</v>
      </c>
      <c r="S7073">
        <v>5</v>
      </c>
      <c r="T7073">
        <v>1</v>
      </c>
    </row>
    <row r="7074" spans="1:20" x14ac:dyDescent="0.2">
      <c r="A7074">
        <v>3556235</v>
      </c>
      <c r="B7074">
        <v>94103</v>
      </c>
      <c r="C7074">
        <v>3</v>
      </c>
      <c r="D7074" s="1">
        <v>42880</v>
      </c>
      <c r="E7074" s="2">
        <v>0.70732638888888888</v>
      </c>
      <c r="F7074">
        <v>37.764980000000001</v>
      </c>
      <c r="G7074" s="1">
        <v>42812</v>
      </c>
      <c r="H7074" s="1" t="str">
        <f t="shared" si="220"/>
        <v>2017</v>
      </c>
      <c r="I7074" s="1" t="s">
        <v>1706</v>
      </c>
      <c r="J7074" s="1" t="str">
        <f t="shared" si="221"/>
        <v>2017Q1</v>
      </c>
      <c r="K7074" s="1" t="s">
        <v>1725</v>
      </c>
      <c r="L7074">
        <v>1295000</v>
      </c>
      <c r="M7074">
        <v>-122.424362</v>
      </c>
      <c r="N7074" t="s">
        <v>16</v>
      </c>
      <c r="O7074" s="1">
        <v>42880</v>
      </c>
      <c r="P7074">
        <v>1300000</v>
      </c>
      <c r="Q7074">
        <v>1636</v>
      </c>
      <c r="R7074" t="s">
        <v>17</v>
      </c>
      <c r="S7074">
        <v>5</v>
      </c>
      <c r="T7074">
        <v>2</v>
      </c>
    </row>
    <row r="7075" spans="1:20" x14ac:dyDescent="0.2">
      <c r="A7075">
        <v>3588041</v>
      </c>
      <c r="B7075">
        <v>94110</v>
      </c>
      <c r="C7075">
        <v>4</v>
      </c>
      <c r="D7075" s="1">
        <v>42880</v>
      </c>
      <c r="E7075" s="2">
        <v>0.74532407407407408</v>
      </c>
      <c r="F7075">
        <v>37.760708000000001</v>
      </c>
      <c r="G7075" s="1">
        <v>42845</v>
      </c>
      <c r="H7075" s="1" t="str">
        <f t="shared" si="220"/>
        <v>2017</v>
      </c>
      <c r="I7075" s="1" t="s">
        <v>1706</v>
      </c>
      <c r="J7075" s="1" t="str">
        <f t="shared" si="221"/>
        <v>2017Q2</v>
      </c>
      <c r="K7075" s="1" t="s">
        <v>1726</v>
      </c>
      <c r="L7075">
        <v>1348000</v>
      </c>
      <c r="M7075">
        <v>-122.42250799999999</v>
      </c>
      <c r="N7075" t="s">
        <v>24</v>
      </c>
      <c r="O7075" s="1">
        <v>42880</v>
      </c>
      <c r="P7075">
        <v>2325000</v>
      </c>
      <c r="Q7075">
        <v>1850</v>
      </c>
      <c r="R7075" t="s">
        <v>17</v>
      </c>
      <c r="S7075">
        <v>5</v>
      </c>
      <c r="T7075">
        <v>2.5</v>
      </c>
    </row>
    <row r="7076" spans="1:20" x14ac:dyDescent="0.2">
      <c r="A7076" t="s">
        <v>863</v>
      </c>
      <c r="B7076">
        <v>94103</v>
      </c>
      <c r="C7076">
        <v>2</v>
      </c>
      <c r="D7076" s="1">
        <v>42885</v>
      </c>
      <c r="E7076" s="2">
        <v>0.33922453703703703</v>
      </c>
      <c r="F7076">
        <v>37.768211000000001</v>
      </c>
      <c r="G7076" s="1">
        <v>42847</v>
      </c>
      <c r="H7076" s="1" t="str">
        <f t="shared" si="220"/>
        <v>2017</v>
      </c>
      <c r="I7076" s="1" t="s">
        <v>1706</v>
      </c>
      <c r="J7076" s="1" t="str">
        <f t="shared" si="221"/>
        <v>2017Q2</v>
      </c>
      <c r="K7076" s="1" t="s">
        <v>1726</v>
      </c>
      <c r="L7076">
        <v>1000000</v>
      </c>
      <c r="M7076">
        <v>-122.425743</v>
      </c>
      <c r="N7076" t="s">
        <v>16</v>
      </c>
      <c r="O7076" s="1">
        <v>42881</v>
      </c>
      <c r="P7076">
        <v>1000000</v>
      </c>
      <c r="Q7076">
        <v>1080</v>
      </c>
      <c r="R7076" t="s">
        <v>17</v>
      </c>
      <c r="S7076">
        <v>5</v>
      </c>
      <c r="T7076">
        <v>1</v>
      </c>
    </row>
    <row r="7077" spans="1:20" x14ac:dyDescent="0.2">
      <c r="A7077">
        <v>933545</v>
      </c>
      <c r="B7077">
        <v>94103</v>
      </c>
      <c r="C7077">
        <v>4</v>
      </c>
      <c r="D7077" s="1">
        <v>42891</v>
      </c>
      <c r="E7077" s="2">
        <v>0.6325925925925926</v>
      </c>
      <c r="F7077">
        <v>37.767592999999998</v>
      </c>
      <c r="G7077" s="1">
        <v>42856</v>
      </c>
      <c r="H7077" s="1" t="str">
        <f t="shared" si="220"/>
        <v>2017</v>
      </c>
      <c r="I7077" s="1" t="s">
        <v>1706</v>
      </c>
      <c r="J7077" s="1" t="str">
        <f t="shared" si="221"/>
        <v>2017Q2</v>
      </c>
      <c r="K7077" s="1" t="s">
        <v>1726</v>
      </c>
      <c r="L7077">
        <v>2340000</v>
      </c>
      <c r="M7077">
        <v>-122.425102</v>
      </c>
      <c r="N7077" t="s">
        <v>16</v>
      </c>
      <c r="O7077" s="1">
        <v>42891</v>
      </c>
      <c r="P7077">
        <v>2340000</v>
      </c>
      <c r="Q7077">
        <v>2274</v>
      </c>
      <c r="R7077" t="s">
        <v>17</v>
      </c>
      <c r="S7077">
        <v>5</v>
      </c>
      <c r="T7077">
        <v>3</v>
      </c>
    </row>
    <row r="7078" spans="1:20" x14ac:dyDescent="0.2">
      <c r="A7078">
        <v>3556186</v>
      </c>
      <c r="B7078">
        <v>94103</v>
      </c>
      <c r="C7078">
        <v>1</v>
      </c>
      <c r="D7078" s="1">
        <v>42912</v>
      </c>
      <c r="E7078" s="2">
        <v>0.83361111111111119</v>
      </c>
      <c r="F7078">
        <v>37.765461000000002</v>
      </c>
      <c r="G7078" s="1">
        <v>42865</v>
      </c>
      <c r="H7078" s="1" t="str">
        <f t="shared" si="220"/>
        <v>2017</v>
      </c>
      <c r="I7078" s="1" t="s">
        <v>1706</v>
      </c>
      <c r="J7078" s="1" t="str">
        <f t="shared" si="221"/>
        <v>2017Q2</v>
      </c>
      <c r="K7078" s="1" t="s">
        <v>1726</v>
      </c>
      <c r="L7078">
        <v>795000</v>
      </c>
      <c r="M7078">
        <v>-122.424919</v>
      </c>
      <c r="N7078" t="s">
        <v>16</v>
      </c>
      <c r="O7078" s="1">
        <v>42902</v>
      </c>
      <c r="P7078">
        <v>795000</v>
      </c>
      <c r="Q7078">
        <v>933</v>
      </c>
      <c r="R7078" t="s">
        <v>17</v>
      </c>
      <c r="S7078">
        <v>5</v>
      </c>
      <c r="T7078">
        <v>1</v>
      </c>
    </row>
    <row r="7079" spans="1:20" x14ac:dyDescent="0.2">
      <c r="A7079">
        <v>3534088</v>
      </c>
      <c r="B7079">
        <v>94103</v>
      </c>
      <c r="C7079">
        <v>2</v>
      </c>
      <c r="D7079" s="1">
        <v>42904</v>
      </c>
      <c r="E7079" s="2">
        <v>0.30151620370370369</v>
      </c>
      <c r="F7079">
        <v>37.768585000000002</v>
      </c>
      <c r="G7079" s="1">
        <v>42819</v>
      </c>
      <c r="H7079" s="1" t="str">
        <f t="shared" si="220"/>
        <v>2017</v>
      </c>
      <c r="I7079" s="1" t="s">
        <v>1706</v>
      </c>
      <c r="J7079" s="1" t="str">
        <f t="shared" si="221"/>
        <v>2017Q1</v>
      </c>
      <c r="K7079" s="1" t="s">
        <v>1725</v>
      </c>
      <c r="L7079">
        <v>789000</v>
      </c>
      <c r="M7079">
        <v>-122.424919</v>
      </c>
      <c r="N7079" t="s">
        <v>16</v>
      </c>
      <c r="O7079" s="1">
        <v>42902</v>
      </c>
      <c r="P7079">
        <v>975000</v>
      </c>
      <c r="Q7079">
        <v>800</v>
      </c>
      <c r="R7079" t="s">
        <v>17</v>
      </c>
      <c r="S7079">
        <v>5</v>
      </c>
      <c r="T7079">
        <v>1</v>
      </c>
    </row>
    <row r="7080" spans="1:20" x14ac:dyDescent="0.2">
      <c r="A7080">
        <v>3533194</v>
      </c>
      <c r="B7080">
        <v>94103</v>
      </c>
      <c r="C7080">
        <v>1</v>
      </c>
      <c r="D7080" s="1">
        <v>42908</v>
      </c>
      <c r="E7080" s="2">
        <v>0.4368055555555555</v>
      </c>
      <c r="F7080">
        <v>37.769244999999998</v>
      </c>
      <c r="G7080" s="1">
        <v>42880</v>
      </c>
      <c r="H7080" s="1" t="str">
        <f t="shared" si="220"/>
        <v>2017</v>
      </c>
      <c r="I7080" s="1" t="s">
        <v>1706</v>
      </c>
      <c r="J7080" s="1" t="str">
        <f t="shared" si="221"/>
        <v>2017Q2</v>
      </c>
      <c r="K7080" s="1" t="s">
        <v>1726</v>
      </c>
      <c r="L7080">
        <v>625000</v>
      </c>
      <c r="M7080">
        <v>-122.42368999999999</v>
      </c>
      <c r="N7080" t="s">
        <v>16</v>
      </c>
      <c r="O7080" s="1">
        <v>42908</v>
      </c>
      <c r="P7080">
        <v>725500</v>
      </c>
      <c r="Q7080">
        <v>540</v>
      </c>
      <c r="R7080" t="s">
        <v>17</v>
      </c>
      <c r="S7080">
        <v>5</v>
      </c>
      <c r="T7080">
        <v>1</v>
      </c>
    </row>
    <row r="7081" spans="1:20" x14ac:dyDescent="0.2">
      <c r="A7081">
        <v>3579043</v>
      </c>
      <c r="B7081">
        <v>94114</v>
      </c>
      <c r="C7081">
        <v>3</v>
      </c>
      <c r="D7081" s="1">
        <v>42909</v>
      </c>
      <c r="E7081" s="2">
        <v>0.47310185185185188</v>
      </c>
      <c r="F7081">
        <v>37.762740999999998</v>
      </c>
      <c r="G7081" s="1">
        <v>42881</v>
      </c>
      <c r="H7081" s="1" t="str">
        <f t="shared" si="220"/>
        <v>2017</v>
      </c>
      <c r="I7081" s="1" t="s">
        <v>1706</v>
      </c>
      <c r="J7081" s="1" t="str">
        <f t="shared" si="221"/>
        <v>2017Q2</v>
      </c>
      <c r="K7081" s="1" t="s">
        <v>1726</v>
      </c>
      <c r="L7081">
        <v>1450000</v>
      </c>
      <c r="M7081">
        <v>-122.42746699999999</v>
      </c>
      <c r="N7081" t="s">
        <v>16</v>
      </c>
      <c r="O7081" s="1">
        <v>42909</v>
      </c>
      <c r="P7081">
        <v>1450000</v>
      </c>
      <c r="Q7081">
        <v>1404</v>
      </c>
      <c r="R7081" t="s">
        <v>17</v>
      </c>
      <c r="S7081">
        <v>5</v>
      </c>
      <c r="T7081">
        <v>1</v>
      </c>
    </row>
    <row r="7082" spans="1:20" x14ac:dyDescent="0.2">
      <c r="A7082">
        <v>3533153</v>
      </c>
      <c r="B7082">
        <v>94103</v>
      </c>
      <c r="C7082">
        <v>2</v>
      </c>
      <c r="D7082" s="1">
        <v>42916</v>
      </c>
      <c r="E7082" s="2">
        <v>0.69223379629629633</v>
      </c>
      <c r="F7082">
        <v>37.768520000000002</v>
      </c>
      <c r="G7082" s="1">
        <v>42656</v>
      </c>
      <c r="H7082" s="1" t="str">
        <f t="shared" si="220"/>
        <v>2016</v>
      </c>
      <c r="I7082" s="1" t="s">
        <v>1705</v>
      </c>
      <c r="J7082" s="1" t="str">
        <f t="shared" si="221"/>
        <v>2016Q4</v>
      </c>
      <c r="K7082" s="1" t="s">
        <v>1724</v>
      </c>
      <c r="L7082">
        <v>453825</v>
      </c>
      <c r="M7082">
        <v>-122.42259199999999</v>
      </c>
      <c r="N7082" t="s">
        <v>16</v>
      </c>
      <c r="O7082" s="1">
        <v>42916</v>
      </c>
      <c r="P7082">
        <v>445000</v>
      </c>
      <c r="Q7082">
        <v>833</v>
      </c>
      <c r="R7082" t="s">
        <v>17</v>
      </c>
      <c r="S7082">
        <v>5</v>
      </c>
      <c r="T7082">
        <v>1</v>
      </c>
    </row>
    <row r="7083" spans="1:20" x14ac:dyDescent="0.2">
      <c r="A7083">
        <v>3533190</v>
      </c>
      <c r="B7083">
        <v>94103</v>
      </c>
      <c r="C7083">
        <v>1</v>
      </c>
      <c r="D7083" s="1">
        <v>42930</v>
      </c>
      <c r="E7083" s="2">
        <v>0.55275462962962962</v>
      </c>
      <c r="F7083">
        <v>37.768185000000003</v>
      </c>
      <c r="G7083" s="1">
        <v>42842</v>
      </c>
      <c r="H7083" s="1" t="str">
        <f t="shared" si="220"/>
        <v>2017</v>
      </c>
      <c r="I7083" s="1" t="s">
        <v>1706</v>
      </c>
      <c r="J7083" s="1" t="str">
        <f t="shared" si="221"/>
        <v>2017Q2</v>
      </c>
      <c r="K7083" s="1" t="s">
        <v>1726</v>
      </c>
      <c r="L7083">
        <v>699000</v>
      </c>
      <c r="M7083">
        <v>-122.42311100000001</v>
      </c>
      <c r="N7083" t="s">
        <v>16</v>
      </c>
      <c r="O7083" s="1">
        <v>42930</v>
      </c>
      <c r="P7083">
        <v>808000</v>
      </c>
      <c r="R7083" t="s">
        <v>17</v>
      </c>
      <c r="S7083">
        <v>5</v>
      </c>
      <c r="T7083">
        <v>1</v>
      </c>
    </row>
    <row r="7084" spans="1:20" x14ac:dyDescent="0.2">
      <c r="A7084">
        <v>933545</v>
      </c>
      <c r="B7084">
        <v>94103</v>
      </c>
      <c r="C7084">
        <v>3</v>
      </c>
      <c r="D7084" s="1">
        <v>42934</v>
      </c>
      <c r="E7084" s="2">
        <v>0.6865162037037037</v>
      </c>
      <c r="F7084">
        <v>37.767592999999998</v>
      </c>
      <c r="G7084" s="1">
        <v>42770</v>
      </c>
      <c r="H7084" s="1" t="str">
        <f t="shared" si="220"/>
        <v>2017</v>
      </c>
      <c r="I7084" s="1" t="s">
        <v>1706</v>
      </c>
      <c r="J7084" s="1" t="str">
        <f t="shared" si="221"/>
        <v>2017Q1</v>
      </c>
      <c r="K7084" s="1" t="s">
        <v>1725</v>
      </c>
      <c r="L7084">
        <v>1935000</v>
      </c>
      <c r="M7084">
        <v>-122.425217</v>
      </c>
      <c r="N7084" t="s">
        <v>16</v>
      </c>
      <c r="O7084" s="1">
        <v>42934</v>
      </c>
      <c r="P7084">
        <v>1935000</v>
      </c>
      <c r="Q7084">
        <v>1800</v>
      </c>
      <c r="R7084" t="s">
        <v>17</v>
      </c>
      <c r="S7084">
        <v>5</v>
      </c>
      <c r="T7084">
        <v>3</v>
      </c>
    </row>
    <row r="7085" spans="1:20" x14ac:dyDescent="0.2">
      <c r="A7085">
        <v>3557034</v>
      </c>
      <c r="B7085">
        <v>94114</v>
      </c>
      <c r="C7085">
        <v>2</v>
      </c>
      <c r="D7085" s="1">
        <v>42935</v>
      </c>
      <c r="E7085" s="2">
        <v>0.66620370370370374</v>
      </c>
      <c r="F7085">
        <v>37.764724999999999</v>
      </c>
      <c r="G7085" s="1">
        <v>42847</v>
      </c>
      <c r="H7085" s="1" t="str">
        <f t="shared" si="220"/>
        <v>2017</v>
      </c>
      <c r="I7085" s="1" t="s">
        <v>1706</v>
      </c>
      <c r="J7085" s="1" t="str">
        <f t="shared" si="221"/>
        <v>2017Q2</v>
      </c>
      <c r="K7085" s="1" t="s">
        <v>1726</v>
      </c>
      <c r="L7085">
        <v>899000</v>
      </c>
      <c r="M7085">
        <v>-122.42849699999999</v>
      </c>
      <c r="N7085" t="s">
        <v>16</v>
      </c>
      <c r="O7085" s="1">
        <v>42935</v>
      </c>
      <c r="P7085">
        <v>1130000</v>
      </c>
      <c r="Q7085">
        <v>1280</v>
      </c>
      <c r="R7085" t="s">
        <v>17</v>
      </c>
      <c r="S7085">
        <v>5</v>
      </c>
      <c r="T7085">
        <v>1.5</v>
      </c>
    </row>
    <row r="7086" spans="1:20" x14ac:dyDescent="0.2">
      <c r="A7086">
        <v>3533142</v>
      </c>
      <c r="B7086">
        <v>94103</v>
      </c>
      <c r="C7086">
        <v>1</v>
      </c>
      <c r="D7086" s="1">
        <v>42948</v>
      </c>
      <c r="E7086" s="2">
        <v>0.71819444444444447</v>
      </c>
      <c r="F7086">
        <v>37.768554999999999</v>
      </c>
      <c r="G7086" s="1">
        <v>42907</v>
      </c>
      <c r="H7086" s="1" t="str">
        <f t="shared" si="220"/>
        <v>2017</v>
      </c>
      <c r="I7086" s="1" t="s">
        <v>1706</v>
      </c>
      <c r="J7086" s="1" t="str">
        <f t="shared" si="221"/>
        <v>2017Q2</v>
      </c>
      <c r="K7086" s="1" t="s">
        <v>1726</v>
      </c>
      <c r="L7086">
        <v>699500</v>
      </c>
      <c r="M7086">
        <v>-122.422516</v>
      </c>
      <c r="N7086" t="s">
        <v>16</v>
      </c>
      <c r="O7086" s="1">
        <v>42948</v>
      </c>
      <c r="P7086">
        <v>760000</v>
      </c>
      <c r="Q7086">
        <v>646</v>
      </c>
      <c r="R7086" t="s">
        <v>17</v>
      </c>
      <c r="S7086">
        <v>5</v>
      </c>
      <c r="T7086">
        <v>1</v>
      </c>
    </row>
    <row r="7087" spans="1:20" x14ac:dyDescent="0.2">
      <c r="A7087">
        <v>3534122</v>
      </c>
      <c r="B7087">
        <v>94103</v>
      </c>
      <c r="C7087">
        <v>2</v>
      </c>
      <c r="D7087" s="1">
        <v>42960</v>
      </c>
      <c r="E7087" s="2">
        <v>0.36730324074074078</v>
      </c>
      <c r="F7087">
        <v>37.769016000000001</v>
      </c>
      <c r="G7087" s="1">
        <v>42827</v>
      </c>
      <c r="H7087" s="1" t="str">
        <f t="shared" si="220"/>
        <v>2017</v>
      </c>
      <c r="I7087" s="1" t="s">
        <v>1706</v>
      </c>
      <c r="J7087" s="1" t="str">
        <f t="shared" si="221"/>
        <v>2017Q2</v>
      </c>
      <c r="K7087" s="1" t="s">
        <v>1726</v>
      </c>
      <c r="L7087">
        <v>899000</v>
      </c>
      <c r="M7087">
        <v>-122.42630800000001</v>
      </c>
      <c r="N7087" t="s">
        <v>16</v>
      </c>
      <c r="O7087" s="1">
        <v>42951</v>
      </c>
      <c r="P7087">
        <v>1175000</v>
      </c>
      <c r="Q7087">
        <v>935</v>
      </c>
      <c r="R7087" t="s">
        <v>17</v>
      </c>
      <c r="S7087">
        <v>5</v>
      </c>
      <c r="T7087">
        <v>1</v>
      </c>
    </row>
    <row r="7088" spans="1:20" x14ac:dyDescent="0.2">
      <c r="A7088">
        <v>3502119</v>
      </c>
      <c r="B7088">
        <v>94103</v>
      </c>
      <c r="C7088">
        <v>1</v>
      </c>
      <c r="D7088" s="1">
        <v>42965</v>
      </c>
      <c r="E7088" s="2">
        <v>0.60914351851851845</v>
      </c>
      <c r="F7088">
        <v>37.77055</v>
      </c>
      <c r="G7088" s="1">
        <v>42913</v>
      </c>
      <c r="H7088" s="1" t="str">
        <f t="shared" si="220"/>
        <v>2017</v>
      </c>
      <c r="I7088" s="1" t="s">
        <v>1706</v>
      </c>
      <c r="J7088" s="1" t="str">
        <f t="shared" si="221"/>
        <v>2017Q2</v>
      </c>
      <c r="K7088" s="1" t="s">
        <v>1726</v>
      </c>
      <c r="L7088">
        <v>699000</v>
      </c>
      <c r="M7088">
        <v>-122.42345400000001</v>
      </c>
      <c r="N7088" t="s">
        <v>16</v>
      </c>
      <c r="O7088" s="1">
        <v>42965</v>
      </c>
      <c r="P7088">
        <v>850000</v>
      </c>
      <c r="Q7088">
        <v>900</v>
      </c>
      <c r="R7088" t="s">
        <v>17</v>
      </c>
      <c r="S7088">
        <v>5</v>
      </c>
      <c r="T7088">
        <v>1</v>
      </c>
    </row>
    <row r="7089" spans="1:20" x14ac:dyDescent="0.2">
      <c r="A7089">
        <v>3557102</v>
      </c>
      <c r="B7089">
        <v>94114</v>
      </c>
      <c r="C7089">
        <v>3</v>
      </c>
      <c r="D7089" s="1">
        <v>42965</v>
      </c>
      <c r="E7089" s="2">
        <v>0.60916666666666663</v>
      </c>
      <c r="F7089">
        <v>37.764930999999997</v>
      </c>
      <c r="G7089" s="1">
        <v>42930</v>
      </c>
      <c r="H7089" s="1" t="str">
        <f t="shared" si="220"/>
        <v>2017</v>
      </c>
      <c r="I7089" s="1" t="s">
        <v>1706</v>
      </c>
      <c r="J7089" s="1" t="str">
        <f t="shared" si="221"/>
        <v>2017Q3</v>
      </c>
      <c r="K7089" s="1" t="s">
        <v>1727</v>
      </c>
      <c r="L7089">
        <v>1395000</v>
      </c>
      <c r="M7089">
        <v>-122.42834499999999</v>
      </c>
      <c r="N7089" t="s">
        <v>16</v>
      </c>
      <c r="O7089" s="1">
        <v>42965</v>
      </c>
      <c r="P7089">
        <v>1710000</v>
      </c>
      <c r="Q7089">
        <v>1469</v>
      </c>
      <c r="R7089" t="s">
        <v>17</v>
      </c>
      <c r="S7089">
        <v>5</v>
      </c>
      <c r="T7089">
        <v>2</v>
      </c>
    </row>
    <row r="7090" spans="1:20" x14ac:dyDescent="0.2">
      <c r="A7090">
        <v>3568100</v>
      </c>
      <c r="B7090">
        <v>94110</v>
      </c>
      <c r="C7090">
        <v>2</v>
      </c>
      <c r="D7090" s="1">
        <v>42972</v>
      </c>
      <c r="E7090" s="2">
        <v>0.51792824074074073</v>
      </c>
      <c r="F7090">
        <v>37.763801999999998</v>
      </c>
      <c r="G7090" s="1">
        <v>42933</v>
      </c>
      <c r="H7090" s="1" t="str">
        <f t="shared" si="220"/>
        <v>2017</v>
      </c>
      <c r="I7090" s="1" t="s">
        <v>1706</v>
      </c>
      <c r="J7090" s="1" t="str">
        <f t="shared" si="221"/>
        <v>2017Q3</v>
      </c>
      <c r="K7090" s="1" t="s">
        <v>1727</v>
      </c>
      <c r="L7090">
        <v>989000</v>
      </c>
      <c r="M7090">
        <v>-122.42327899999999</v>
      </c>
      <c r="N7090" t="s">
        <v>16</v>
      </c>
      <c r="O7090" s="1">
        <v>42972</v>
      </c>
      <c r="P7090">
        <v>1225000</v>
      </c>
      <c r="Q7090">
        <v>976</v>
      </c>
      <c r="R7090" t="s">
        <v>17</v>
      </c>
      <c r="S7090">
        <v>5</v>
      </c>
      <c r="T7090">
        <v>1</v>
      </c>
    </row>
    <row r="7091" spans="1:20" x14ac:dyDescent="0.2">
      <c r="A7091">
        <v>3588132</v>
      </c>
      <c r="B7091">
        <v>94110</v>
      </c>
      <c r="C7091">
        <v>2</v>
      </c>
      <c r="D7091" s="1">
        <v>43160</v>
      </c>
      <c r="E7091" s="2">
        <v>0.64759259259259261</v>
      </c>
      <c r="F7091">
        <v>37.760306999999997</v>
      </c>
      <c r="G7091" s="1">
        <v>42972</v>
      </c>
      <c r="H7091" s="1" t="str">
        <f t="shared" si="220"/>
        <v>2017</v>
      </c>
      <c r="I7091" s="1" t="s">
        <v>1706</v>
      </c>
      <c r="J7091" s="1" t="str">
        <f t="shared" si="221"/>
        <v>2017Q3</v>
      </c>
      <c r="K7091" s="1" t="s">
        <v>1727</v>
      </c>
      <c r="L7091">
        <v>1699000</v>
      </c>
      <c r="M7091">
        <v>-122.421762</v>
      </c>
      <c r="N7091" t="s">
        <v>16</v>
      </c>
      <c r="O7091" s="1">
        <v>42978</v>
      </c>
      <c r="P7091">
        <v>1680000</v>
      </c>
      <c r="Q7091">
        <v>1556</v>
      </c>
      <c r="R7091" t="s">
        <v>17</v>
      </c>
      <c r="S7091">
        <v>5</v>
      </c>
      <c r="T7091">
        <v>2.5</v>
      </c>
    </row>
    <row r="7092" spans="1:20" x14ac:dyDescent="0.2">
      <c r="A7092">
        <v>3578103</v>
      </c>
      <c r="B7092">
        <v>94110</v>
      </c>
      <c r="C7092">
        <v>2</v>
      </c>
      <c r="D7092" s="1">
        <v>42996</v>
      </c>
      <c r="E7092" s="2">
        <v>0.73541666666666661</v>
      </c>
      <c r="F7092">
        <v>37.762421000000003</v>
      </c>
      <c r="G7092" s="1">
        <v>42996</v>
      </c>
      <c r="H7092" s="1" t="str">
        <f t="shared" si="220"/>
        <v>2017</v>
      </c>
      <c r="I7092" s="1" t="s">
        <v>1706</v>
      </c>
      <c r="J7092" s="1" t="str">
        <f t="shared" si="221"/>
        <v>2017Q3</v>
      </c>
      <c r="K7092" s="1" t="s">
        <v>1727</v>
      </c>
      <c r="L7092">
        <v>1298000</v>
      </c>
      <c r="M7092">
        <v>-122.425392</v>
      </c>
      <c r="N7092" t="s">
        <v>16</v>
      </c>
      <c r="O7092" s="1">
        <v>42996</v>
      </c>
      <c r="P7092">
        <v>1435000</v>
      </c>
      <c r="Q7092">
        <v>1070</v>
      </c>
      <c r="R7092" t="s">
        <v>17</v>
      </c>
      <c r="S7092">
        <v>5</v>
      </c>
      <c r="T7092">
        <v>1</v>
      </c>
    </row>
    <row r="7093" spans="1:20" x14ac:dyDescent="0.2">
      <c r="A7093">
        <v>3556242</v>
      </c>
      <c r="B7093">
        <v>94103</v>
      </c>
      <c r="C7093">
        <v>3</v>
      </c>
      <c r="D7093" s="1">
        <v>42999</v>
      </c>
      <c r="E7093" s="2">
        <v>0.63326388888888896</v>
      </c>
      <c r="F7093">
        <v>37.766219999999997</v>
      </c>
      <c r="G7093" s="1">
        <v>42969</v>
      </c>
      <c r="H7093" s="1" t="str">
        <f t="shared" si="220"/>
        <v>2017</v>
      </c>
      <c r="I7093" s="1" t="s">
        <v>1706</v>
      </c>
      <c r="J7093" s="1" t="str">
        <f t="shared" si="221"/>
        <v>2017Q3</v>
      </c>
      <c r="K7093" s="1" t="s">
        <v>1727</v>
      </c>
      <c r="L7093">
        <v>1495000</v>
      </c>
      <c r="M7093">
        <v>-122.424797</v>
      </c>
      <c r="N7093" t="s">
        <v>16</v>
      </c>
      <c r="O7093" s="1">
        <v>42999</v>
      </c>
      <c r="P7093">
        <v>1720000</v>
      </c>
      <c r="Q7093">
        <v>1445</v>
      </c>
      <c r="R7093" t="s">
        <v>17</v>
      </c>
      <c r="S7093">
        <v>5</v>
      </c>
      <c r="T7093">
        <v>3</v>
      </c>
    </row>
    <row r="7094" spans="1:20" x14ac:dyDescent="0.2">
      <c r="A7094">
        <v>3545032</v>
      </c>
      <c r="B7094">
        <v>94103</v>
      </c>
      <c r="C7094">
        <v>1</v>
      </c>
      <c r="D7094" s="1">
        <v>43013</v>
      </c>
      <c r="E7094" s="2">
        <v>0.72431712962962969</v>
      </c>
      <c r="F7094">
        <v>37.766891000000001</v>
      </c>
      <c r="G7094" s="1">
        <v>42964</v>
      </c>
      <c r="H7094" s="1" t="str">
        <f t="shared" si="220"/>
        <v>2017</v>
      </c>
      <c r="I7094" s="1" t="s">
        <v>1706</v>
      </c>
      <c r="J7094" s="1" t="str">
        <f t="shared" si="221"/>
        <v>2017Q3</v>
      </c>
      <c r="K7094" s="1" t="s">
        <v>1727</v>
      </c>
      <c r="L7094">
        <v>729000</v>
      </c>
      <c r="M7094">
        <v>-122.4263</v>
      </c>
      <c r="N7094" t="s">
        <v>16</v>
      </c>
      <c r="O7094" s="1">
        <v>43013</v>
      </c>
      <c r="P7094">
        <v>748000</v>
      </c>
      <c r="Q7094">
        <v>799</v>
      </c>
      <c r="R7094" t="s">
        <v>17</v>
      </c>
      <c r="S7094">
        <v>5</v>
      </c>
      <c r="T7094">
        <v>1</v>
      </c>
    </row>
    <row r="7095" spans="1:20" x14ac:dyDescent="0.2">
      <c r="A7095">
        <v>3502056</v>
      </c>
      <c r="B7095">
        <v>94134</v>
      </c>
      <c r="C7095">
        <v>2</v>
      </c>
      <c r="D7095" s="1">
        <v>43031</v>
      </c>
      <c r="E7095" s="2">
        <v>0.64087962962962963</v>
      </c>
      <c r="F7095">
        <v>37.770321000000003</v>
      </c>
      <c r="G7095" s="1">
        <v>42984</v>
      </c>
      <c r="H7095" s="1" t="str">
        <f t="shared" si="220"/>
        <v>2017</v>
      </c>
      <c r="I7095" s="1" t="s">
        <v>1706</v>
      </c>
      <c r="J7095" s="1" t="str">
        <f t="shared" si="221"/>
        <v>2017Q3</v>
      </c>
      <c r="K7095" s="1" t="s">
        <v>1727</v>
      </c>
      <c r="L7095">
        <v>899000</v>
      </c>
      <c r="M7095">
        <v>-122.423676</v>
      </c>
      <c r="N7095" t="s">
        <v>16</v>
      </c>
      <c r="O7095" s="1">
        <v>43031</v>
      </c>
      <c r="P7095">
        <v>975000</v>
      </c>
      <c r="Q7095">
        <v>1000</v>
      </c>
      <c r="R7095" t="s">
        <v>17</v>
      </c>
      <c r="S7095">
        <v>5</v>
      </c>
      <c r="T7095">
        <v>2</v>
      </c>
    </row>
    <row r="7096" spans="1:20" x14ac:dyDescent="0.2">
      <c r="A7096">
        <v>3566068</v>
      </c>
      <c r="B7096">
        <v>94114</v>
      </c>
      <c r="C7096">
        <v>2</v>
      </c>
      <c r="D7096" s="1">
        <v>43032</v>
      </c>
      <c r="E7096" s="2">
        <v>0.28902777777777777</v>
      </c>
      <c r="F7096">
        <v>37.763561000000003</v>
      </c>
      <c r="G7096" s="1">
        <v>43003</v>
      </c>
      <c r="H7096" s="1" t="str">
        <f t="shared" si="220"/>
        <v>2017</v>
      </c>
      <c r="I7096" s="1" t="s">
        <v>1706</v>
      </c>
      <c r="J7096" s="1" t="str">
        <f t="shared" si="221"/>
        <v>2017Q3</v>
      </c>
      <c r="K7096" s="1" t="s">
        <v>1727</v>
      </c>
      <c r="L7096">
        <v>950000</v>
      </c>
      <c r="M7096">
        <v>-122.42742200000001</v>
      </c>
      <c r="N7096" t="s">
        <v>16</v>
      </c>
      <c r="O7096" s="1">
        <v>43031</v>
      </c>
      <c r="P7096">
        <v>1275000</v>
      </c>
      <c r="Q7096">
        <v>830</v>
      </c>
      <c r="R7096" t="s">
        <v>17</v>
      </c>
      <c r="S7096">
        <v>5</v>
      </c>
      <c r="T7096">
        <v>1</v>
      </c>
    </row>
    <row r="7097" spans="1:20" x14ac:dyDescent="0.2">
      <c r="A7097">
        <v>3578185</v>
      </c>
      <c r="B7097">
        <v>94110</v>
      </c>
      <c r="C7097">
        <v>3</v>
      </c>
      <c r="D7097" s="1">
        <v>43032</v>
      </c>
      <c r="E7097" s="2">
        <v>0.6522337962962963</v>
      </c>
      <c r="F7097">
        <v>37.762852000000002</v>
      </c>
      <c r="G7097" s="1">
        <v>42992</v>
      </c>
      <c r="H7097" s="1" t="str">
        <f t="shared" si="220"/>
        <v>2017</v>
      </c>
      <c r="I7097" s="1" t="s">
        <v>1706</v>
      </c>
      <c r="J7097" s="1" t="str">
        <f t="shared" si="221"/>
        <v>2017Q3</v>
      </c>
      <c r="K7097" s="1" t="s">
        <v>1727</v>
      </c>
      <c r="L7097">
        <v>1495000</v>
      </c>
      <c r="M7097">
        <v>-122.425369</v>
      </c>
      <c r="N7097" t="s">
        <v>16</v>
      </c>
      <c r="O7097" s="1">
        <v>43032</v>
      </c>
      <c r="P7097">
        <v>1800000</v>
      </c>
      <c r="Q7097">
        <v>1360</v>
      </c>
      <c r="R7097" t="s">
        <v>17</v>
      </c>
      <c r="S7097">
        <v>5</v>
      </c>
      <c r="T7097">
        <v>2</v>
      </c>
    </row>
    <row r="7098" spans="1:20" x14ac:dyDescent="0.2">
      <c r="A7098">
        <v>3577041</v>
      </c>
      <c r="B7098">
        <v>94110</v>
      </c>
      <c r="C7098">
        <v>2</v>
      </c>
      <c r="D7098" s="1">
        <v>43038</v>
      </c>
      <c r="E7098" s="2">
        <v>0.91875000000000007</v>
      </c>
      <c r="F7098">
        <v>37.763038999999999</v>
      </c>
      <c r="G7098" s="1">
        <v>42989</v>
      </c>
      <c r="H7098" s="1" t="str">
        <f t="shared" si="220"/>
        <v>2017</v>
      </c>
      <c r="I7098" s="1" t="s">
        <v>1706</v>
      </c>
      <c r="J7098" s="1" t="str">
        <f t="shared" si="221"/>
        <v>2017Q3</v>
      </c>
      <c r="K7098" s="1" t="s">
        <v>1727</v>
      </c>
      <c r="L7098">
        <v>875000</v>
      </c>
      <c r="M7098">
        <v>-122.42325599999999</v>
      </c>
      <c r="N7098" t="s">
        <v>16</v>
      </c>
      <c r="O7098" s="1">
        <v>43034</v>
      </c>
      <c r="P7098">
        <v>875000</v>
      </c>
      <c r="Q7098">
        <v>774</v>
      </c>
      <c r="R7098" t="s">
        <v>17</v>
      </c>
      <c r="S7098">
        <v>5</v>
      </c>
      <c r="T7098">
        <v>1</v>
      </c>
    </row>
    <row r="7099" spans="1:20" x14ac:dyDescent="0.2">
      <c r="A7099">
        <v>3533080</v>
      </c>
      <c r="B7099">
        <v>94103</v>
      </c>
      <c r="C7099">
        <v>2</v>
      </c>
      <c r="D7099" s="1">
        <v>43035</v>
      </c>
      <c r="E7099" s="2">
        <v>0.78019675925925924</v>
      </c>
      <c r="F7099">
        <v>37.768332999999998</v>
      </c>
      <c r="G7099" s="1">
        <v>42933</v>
      </c>
      <c r="H7099" s="1" t="str">
        <f t="shared" si="220"/>
        <v>2017</v>
      </c>
      <c r="I7099" s="1" t="s">
        <v>1706</v>
      </c>
      <c r="J7099" s="1" t="str">
        <f t="shared" si="221"/>
        <v>2017Q3</v>
      </c>
      <c r="K7099" s="1" t="s">
        <v>1727</v>
      </c>
      <c r="L7099">
        <v>1299000</v>
      </c>
      <c r="M7099">
        <v>-122.422836</v>
      </c>
      <c r="N7099" t="s">
        <v>16</v>
      </c>
      <c r="O7099" s="1">
        <v>43035</v>
      </c>
      <c r="P7099">
        <v>1230000</v>
      </c>
      <c r="Q7099">
        <v>1711</v>
      </c>
      <c r="R7099" t="s">
        <v>17</v>
      </c>
      <c r="S7099">
        <v>5</v>
      </c>
      <c r="T7099">
        <v>2</v>
      </c>
    </row>
    <row r="7100" spans="1:20" x14ac:dyDescent="0.2">
      <c r="A7100">
        <v>3557093</v>
      </c>
      <c r="B7100">
        <v>94114</v>
      </c>
      <c r="C7100">
        <v>2</v>
      </c>
      <c r="D7100" s="1">
        <v>43050</v>
      </c>
      <c r="E7100" s="2">
        <v>0.3819791666666667</v>
      </c>
      <c r="F7100">
        <v>37.765613999999999</v>
      </c>
      <c r="G7100" s="1">
        <v>42944</v>
      </c>
      <c r="H7100" s="1" t="str">
        <f t="shared" si="220"/>
        <v>2017</v>
      </c>
      <c r="I7100" s="1" t="s">
        <v>1706</v>
      </c>
      <c r="J7100" s="1" t="str">
        <f t="shared" si="221"/>
        <v>2017Q3</v>
      </c>
      <c r="K7100" s="1" t="s">
        <v>1727</v>
      </c>
      <c r="L7100">
        <v>1295000</v>
      </c>
      <c r="M7100">
        <v>-122.42797899999999</v>
      </c>
      <c r="N7100" t="s">
        <v>16</v>
      </c>
      <c r="O7100" s="1">
        <v>43045</v>
      </c>
      <c r="P7100">
        <v>1500000</v>
      </c>
      <c r="Q7100">
        <v>1151</v>
      </c>
      <c r="R7100" t="s">
        <v>17</v>
      </c>
      <c r="S7100">
        <v>5</v>
      </c>
      <c r="T7100">
        <v>1.5</v>
      </c>
    </row>
    <row r="7101" spans="1:20" x14ac:dyDescent="0.2">
      <c r="A7101">
        <v>3544026</v>
      </c>
      <c r="B7101">
        <v>94114</v>
      </c>
      <c r="C7101">
        <v>3</v>
      </c>
      <c r="D7101" s="1">
        <v>43047</v>
      </c>
      <c r="E7101" s="2">
        <v>0.52689814814814817</v>
      </c>
      <c r="F7101">
        <v>37.767071000000001</v>
      </c>
      <c r="G7101" s="1">
        <v>42992</v>
      </c>
      <c r="H7101" s="1" t="str">
        <f t="shared" si="220"/>
        <v>2017</v>
      </c>
      <c r="I7101" s="1" t="s">
        <v>1706</v>
      </c>
      <c r="J7101" s="1" t="str">
        <f t="shared" si="221"/>
        <v>2017Q3</v>
      </c>
      <c r="K7101" s="1" t="s">
        <v>1727</v>
      </c>
      <c r="L7101">
        <v>1295000</v>
      </c>
      <c r="M7101">
        <v>-122.427643</v>
      </c>
      <c r="N7101" t="s">
        <v>16</v>
      </c>
      <c r="O7101" s="1">
        <v>43046</v>
      </c>
      <c r="P7101">
        <v>1265000</v>
      </c>
      <c r="Q7101">
        <v>1315</v>
      </c>
      <c r="R7101" t="s">
        <v>17</v>
      </c>
      <c r="S7101">
        <v>5</v>
      </c>
      <c r="T7101">
        <v>1</v>
      </c>
    </row>
    <row r="7102" spans="1:20" x14ac:dyDescent="0.2">
      <c r="A7102">
        <v>3534073</v>
      </c>
      <c r="B7102">
        <v>94103</v>
      </c>
      <c r="C7102">
        <v>3</v>
      </c>
      <c r="D7102" s="1">
        <v>43060</v>
      </c>
      <c r="E7102" s="2">
        <v>0.45978009259259256</v>
      </c>
      <c r="F7102">
        <v>37.769154</v>
      </c>
      <c r="G7102" s="1">
        <v>43014</v>
      </c>
      <c r="H7102" s="1" t="str">
        <f t="shared" si="220"/>
        <v>2017</v>
      </c>
      <c r="I7102" s="1" t="s">
        <v>1706</v>
      </c>
      <c r="J7102" s="1" t="str">
        <f t="shared" si="221"/>
        <v>2017Q4</v>
      </c>
      <c r="K7102" s="1" t="s">
        <v>1728</v>
      </c>
      <c r="L7102">
        <v>1795000</v>
      </c>
      <c r="M7102">
        <v>-122.42559799999999</v>
      </c>
      <c r="N7102" t="s">
        <v>16</v>
      </c>
      <c r="O7102" s="1">
        <v>43047</v>
      </c>
      <c r="P7102">
        <v>1850000</v>
      </c>
      <c r="Q7102">
        <v>1941</v>
      </c>
      <c r="R7102" t="s">
        <v>17</v>
      </c>
      <c r="S7102">
        <v>5</v>
      </c>
      <c r="T7102">
        <v>3</v>
      </c>
    </row>
    <row r="7103" spans="1:20" x14ac:dyDescent="0.2">
      <c r="A7103" t="s">
        <v>1582</v>
      </c>
      <c r="B7103">
        <v>94110</v>
      </c>
      <c r="C7103">
        <v>2</v>
      </c>
      <c r="D7103" s="1">
        <v>43052</v>
      </c>
      <c r="E7103" s="2">
        <v>0.70777777777777784</v>
      </c>
      <c r="F7103">
        <v>37.760185</v>
      </c>
      <c r="G7103" s="1">
        <v>43035</v>
      </c>
      <c r="H7103" s="1" t="str">
        <f t="shared" si="220"/>
        <v>2017</v>
      </c>
      <c r="I7103" s="1" t="s">
        <v>1706</v>
      </c>
      <c r="J7103" s="1" t="str">
        <f t="shared" si="221"/>
        <v>2017Q4</v>
      </c>
      <c r="K7103" s="1" t="s">
        <v>1728</v>
      </c>
      <c r="L7103">
        <v>1695000</v>
      </c>
      <c r="M7103">
        <v>-122.423141</v>
      </c>
      <c r="N7103" t="s">
        <v>16</v>
      </c>
      <c r="O7103" s="1">
        <v>43052</v>
      </c>
      <c r="P7103">
        <v>1810000</v>
      </c>
      <c r="R7103" t="s">
        <v>17</v>
      </c>
      <c r="S7103">
        <v>5</v>
      </c>
      <c r="T7103">
        <v>2</v>
      </c>
    </row>
    <row r="7104" spans="1:20" x14ac:dyDescent="0.2">
      <c r="A7104" t="s">
        <v>15</v>
      </c>
      <c r="B7104">
        <v>94114</v>
      </c>
      <c r="C7104">
        <v>3</v>
      </c>
      <c r="D7104" s="1">
        <v>43066</v>
      </c>
      <c r="E7104" s="2">
        <v>0.56472222222222224</v>
      </c>
      <c r="F7104">
        <v>37.766289</v>
      </c>
      <c r="G7104" s="1">
        <v>42979</v>
      </c>
      <c r="H7104" s="1" t="str">
        <f t="shared" si="220"/>
        <v>2017</v>
      </c>
      <c r="I7104" s="1" t="s">
        <v>1706</v>
      </c>
      <c r="J7104" s="1" t="str">
        <f t="shared" si="221"/>
        <v>2017Q3</v>
      </c>
      <c r="K7104" s="1" t="s">
        <v>1727</v>
      </c>
      <c r="L7104">
        <v>949000</v>
      </c>
      <c r="M7104">
        <v>-122.42834499999999</v>
      </c>
      <c r="N7104" t="s">
        <v>16</v>
      </c>
      <c r="O7104" s="1">
        <v>43061</v>
      </c>
      <c r="P7104">
        <v>1332500</v>
      </c>
      <c r="Q7104">
        <v>1453</v>
      </c>
      <c r="R7104" t="s">
        <v>17</v>
      </c>
      <c r="S7104">
        <v>5</v>
      </c>
      <c r="T7104">
        <v>1</v>
      </c>
    </row>
    <row r="7105" spans="1:20" x14ac:dyDescent="0.2">
      <c r="A7105">
        <v>3557127</v>
      </c>
      <c r="B7105">
        <v>94114</v>
      </c>
      <c r="C7105">
        <v>2</v>
      </c>
      <c r="D7105" s="1">
        <v>43067</v>
      </c>
      <c r="E7105" s="2">
        <v>0.43638888888888888</v>
      </c>
      <c r="F7105">
        <v>37.766013999999998</v>
      </c>
      <c r="G7105" s="1">
        <v>43028</v>
      </c>
      <c r="H7105" s="1" t="str">
        <f t="shared" si="220"/>
        <v>2017</v>
      </c>
      <c r="I7105" s="1" t="s">
        <v>1706</v>
      </c>
      <c r="J7105" s="1" t="str">
        <f t="shared" si="221"/>
        <v>2017Q4</v>
      </c>
      <c r="K7105" s="1" t="s">
        <v>1728</v>
      </c>
      <c r="L7105">
        <v>1695000</v>
      </c>
      <c r="M7105">
        <v>-122.42815400000001</v>
      </c>
      <c r="N7105" t="s">
        <v>16</v>
      </c>
      <c r="O7105" s="1">
        <v>43061</v>
      </c>
      <c r="P7105">
        <v>1825000</v>
      </c>
      <c r="Q7105">
        <v>1335</v>
      </c>
      <c r="R7105" t="s">
        <v>17</v>
      </c>
      <c r="S7105">
        <v>5</v>
      </c>
      <c r="T7105">
        <v>2</v>
      </c>
    </row>
    <row r="7106" spans="1:20" x14ac:dyDescent="0.2">
      <c r="A7106">
        <v>357741</v>
      </c>
      <c r="B7106">
        <v>94110</v>
      </c>
      <c r="C7106">
        <v>2</v>
      </c>
      <c r="D7106" s="1">
        <v>43080</v>
      </c>
      <c r="E7106" s="2">
        <v>0.3802314814814815</v>
      </c>
      <c r="F7106">
        <v>37.762923999999998</v>
      </c>
      <c r="G7106" s="1">
        <v>43014</v>
      </c>
      <c r="H7106" s="1" t="str">
        <f t="shared" ref="H7106:H7169" si="222">TEXT(G7106,"yyyy")</f>
        <v>2017</v>
      </c>
      <c r="I7106" s="1" t="s">
        <v>1706</v>
      </c>
      <c r="J7106" s="1" t="str">
        <f t="shared" ref="J7106:J7169" si="223">TEXT(G7106,"yyyy") &amp; "Q" &amp; ROUNDUP(MONTH(G7106) / 3,0)</f>
        <v>2017Q4</v>
      </c>
      <c r="K7106" s="1" t="s">
        <v>1728</v>
      </c>
      <c r="L7106">
        <v>899000</v>
      </c>
      <c r="M7106">
        <v>-122.423225</v>
      </c>
      <c r="N7106" t="s">
        <v>16</v>
      </c>
      <c r="O7106" s="1">
        <v>43067</v>
      </c>
      <c r="P7106">
        <v>988000</v>
      </c>
      <c r="R7106" t="s">
        <v>17</v>
      </c>
      <c r="S7106">
        <v>5</v>
      </c>
      <c r="T7106">
        <v>1</v>
      </c>
    </row>
    <row r="7107" spans="1:20" x14ac:dyDescent="0.2">
      <c r="A7107">
        <v>3556139</v>
      </c>
      <c r="B7107">
        <v>94103</v>
      </c>
      <c r="C7107">
        <v>1</v>
      </c>
      <c r="D7107" s="1">
        <v>43071</v>
      </c>
      <c r="E7107" s="2">
        <v>0.40523148148148147</v>
      </c>
      <c r="F7107">
        <v>37.764904000000001</v>
      </c>
      <c r="G7107" s="1">
        <v>42949</v>
      </c>
      <c r="H7107" s="1" t="str">
        <f t="shared" si="222"/>
        <v>2017</v>
      </c>
      <c r="I7107" s="1" t="s">
        <v>1706</v>
      </c>
      <c r="J7107" s="1" t="str">
        <f t="shared" si="223"/>
        <v>2017Q3</v>
      </c>
      <c r="K7107" s="1" t="s">
        <v>1727</v>
      </c>
      <c r="L7107">
        <v>337999</v>
      </c>
      <c r="M7107">
        <v>-122.42527</v>
      </c>
      <c r="N7107" t="s">
        <v>16</v>
      </c>
      <c r="O7107" s="1">
        <v>43069</v>
      </c>
      <c r="P7107">
        <v>337999</v>
      </c>
      <c r="Q7107">
        <v>541</v>
      </c>
      <c r="R7107" t="s">
        <v>17</v>
      </c>
      <c r="S7107">
        <v>5</v>
      </c>
      <c r="T7107">
        <v>1</v>
      </c>
    </row>
    <row r="7108" spans="1:20" x14ac:dyDescent="0.2">
      <c r="A7108">
        <v>3556080</v>
      </c>
      <c r="B7108">
        <v>94103</v>
      </c>
      <c r="C7108">
        <v>2</v>
      </c>
      <c r="D7108" s="1">
        <v>43074</v>
      </c>
      <c r="E7108" s="2">
        <v>0.85674768518518529</v>
      </c>
      <c r="F7108">
        <v>37.765464999999999</v>
      </c>
      <c r="G7108" s="1">
        <v>42971</v>
      </c>
      <c r="H7108" s="1" t="str">
        <f t="shared" si="222"/>
        <v>2017</v>
      </c>
      <c r="I7108" s="1" t="s">
        <v>1706</v>
      </c>
      <c r="J7108" s="1" t="str">
        <f t="shared" si="223"/>
        <v>2017Q3</v>
      </c>
      <c r="K7108" s="1" t="s">
        <v>1727</v>
      </c>
      <c r="L7108">
        <v>899000</v>
      </c>
      <c r="M7108">
        <v>-122.42498000000001</v>
      </c>
      <c r="N7108" t="s">
        <v>16</v>
      </c>
      <c r="O7108" s="1">
        <v>43073</v>
      </c>
      <c r="P7108">
        <v>935000</v>
      </c>
      <c r="Q7108">
        <v>965</v>
      </c>
      <c r="R7108" t="s">
        <v>17</v>
      </c>
      <c r="S7108">
        <v>5</v>
      </c>
      <c r="T7108">
        <v>1</v>
      </c>
    </row>
    <row r="7109" spans="1:20" x14ac:dyDescent="0.2">
      <c r="A7109" t="s">
        <v>1632</v>
      </c>
      <c r="B7109">
        <v>94103</v>
      </c>
      <c r="C7109">
        <v>2</v>
      </c>
      <c r="D7109" s="1">
        <v>43089</v>
      </c>
      <c r="E7109" s="2">
        <v>0.73837962962962955</v>
      </c>
      <c r="F7109">
        <v>37.768402000000002</v>
      </c>
      <c r="G7109" s="1">
        <v>42984</v>
      </c>
      <c r="H7109" s="1" t="str">
        <f t="shared" si="222"/>
        <v>2017</v>
      </c>
      <c r="I7109" s="1" t="s">
        <v>1706</v>
      </c>
      <c r="J7109" s="1" t="str">
        <f t="shared" si="223"/>
        <v>2017Q3</v>
      </c>
      <c r="K7109" s="1" t="s">
        <v>1727</v>
      </c>
      <c r="L7109">
        <v>1249000</v>
      </c>
      <c r="M7109">
        <v>-122.42654400000001</v>
      </c>
      <c r="N7109" t="s">
        <v>16</v>
      </c>
      <c r="O7109" s="1">
        <v>43089</v>
      </c>
      <c r="P7109">
        <v>1500000</v>
      </c>
      <c r="R7109" t="s">
        <v>17</v>
      </c>
      <c r="S7109">
        <v>5</v>
      </c>
      <c r="T7109">
        <v>1.5</v>
      </c>
    </row>
    <row r="7110" spans="1:20" x14ac:dyDescent="0.2">
      <c r="A7110">
        <v>3533174</v>
      </c>
      <c r="B7110">
        <v>94103</v>
      </c>
      <c r="C7110">
        <v>0</v>
      </c>
      <c r="D7110" s="1">
        <v>43097</v>
      </c>
      <c r="E7110" s="2">
        <v>0.72853009259259249</v>
      </c>
      <c r="F7110">
        <v>37.768203999999997</v>
      </c>
      <c r="G7110" s="1">
        <v>43050</v>
      </c>
      <c r="H7110" s="1" t="str">
        <f t="shared" si="222"/>
        <v>2017</v>
      </c>
      <c r="I7110" s="1" t="s">
        <v>1706</v>
      </c>
      <c r="J7110" s="1" t="str">
        <f t="shared" si="223"/>
        <v>2017Q4</v>
      </c>
      <c r="K7110" s="1" t="s">
        <v>1728</v>
      </c>
      <c r="L7110">
        <v>540000</v>
      </c>
      <c r="M7110">
        <v>-122.423233</v>
      </c>
      <c r="N7110" t="s">
        <v>16</v>
      </c>
      <c r="O7110" s="1">
        <v>43097</v>
      </c>
      <c r="P7110">
        <v>600000</v>
      </c>
      <c r="Q7110">
        <v>363</v>
      </c>
      <c r="R7110" t="s">
        <v>17</v>
      </c>
      <c r="S7110">
        <v>5</v>
      </c>
      <c r="T7110">
        <v>1</v>
      </c>
    </row>
    <row r="7111" spans="1:20" x14ac:dyDescent="0.2">
      <c r="A7111" t="s">
        <v>1632</v>
      </c>
      <c r="B7111">
        <v>94103</v>
      </c>
      <c r="C7111">
        <v>2</v>
      </c>
      <c r="D7111" s="1">
        <v>43099</v>
      </c>
      <c r="E7111" s="2">
        <v>0.43873842592592593</v>
      </c>
      <c r="F7111">
        <v>37.768402000000002</v>
      </c>
      <c r="G7111" s="1">
        <v>42984</v>
      </c>
      <c r="H7111" s="1" t="str">
        <f t="shared" si="222"/>
        <v>2017</v>
      </c>
      <c r="I7111" s="1" t="s">
        <v>1706</v>
      </c>
      <c r="J7111" s="1" t="str">
        <f t="shared" si="223"/>
        <v>2017Q3</v>
      </c>
      <c r="K7111" s="1" t="s">
        <v>1727</v>
      </c>
      <c r="L7111">
        <v>1249000</v>
      </c>
      <c r="M7111">
        <v>-122.42654400000001</v>
      </c>
      <c r="N7111" t="s">
        <v>16</v>
      </c>
      <c r="O7111" s="1">
        <v>43098</v>
      </c>
      <c r="P7111">
        <v>1350000</v>
      </c>
      <c r="R7111" t="s">
        <v>17</v>
      </c>
      <c r="S7111">
        <v>5</v>
      </c>
      <c r="T7111">
        <v>1.5</v>
      </c>
    </row>
    <row r="7112" spans="1:20" x14ac:dyDescent="0.2">
      <c r="A7112">
        <v>3502129</v>
      </c>
      <c r="B7112">
        <v>94103</v>
      </c>
      <c r="C7112">
        <v>3</v>
      </c>
      <c r="D7112" s="1">
        <v>43104</v>
      </c>
      <c r="E7112" s="2">
        <v>0.57413194444444449</v>
      </c>
      <c r="F7112">
        <v>37.770290000000003</v>
      </c>
      <c r="G7112" s="1">
        <v>43038</v>
      </c>
      <c r="H7112" s="1" t="str">
        <f t="shared" si="222"/>
        <v>2017</v>
      </c>
      <c r="I7112" s="1" t="s">
        <v>1706</v>
      </c>
      <c r="J7112" s="1" t="str">
        <f t="shared" si="223"/>
        <v>2017Q4</v>
      </c>
      <c r="K7112" s="1" t="s">
        <v>1728</v>
      </c>
      <c r="L7112">
        <v>1189888</v>
      </c>
      <c r="M7112">
        <v>-122.423035</v>
      </c>
      <c r="N7112" t="s">
        <v>16</v>
      </c>
      <c r="O7112" s="1">
        <v>43098</v>
      </c>
      <c r="P7112">
        <v>1405000</v>
      </c>
      <c r="R7112" t="s">
        <v>17</v>
      </c>
      <c r="S7112">
        <v>5</v>
      </c>
      <c r="T7112">
        <v>2</v>
      </c>
    </row>
    <row r="7113" spans="1:20" x14ac:dyDescent="0.2">
      <c r="A7113" t="s">
        <v>1632</v>
      </c>
      <c r="B7113">
        <v>94103</v>
      </c>
      <c r="C7113">
        <v>2</v>
      </c>
      <c r="D7113" s="1">
        <v>43099</v>
      </c>
      <c r="E7113" s="2">
        <v>0.44070601851851854</v>
      </c>
      <c r="F7113">
        <v>37.768402000000002</v>
      </c>
      <c r="G7113" s="1">
        <v>42970</v>
      </c>
      <c r="H7113" s="1" t="str">
        <f t="shared" si="222"/>
        <v>2017</v>
      </c>
      <c r="I7113" s="1" t="s">
        <v>1706</v>
      </c>
      <c r="J7113" s="1" t="str">
        <f t="shared" si="223"/>
        <v>2017Q3</v>
      </c>
      <c r="K7113" s="1" t="s">
        <v>1727</v>
      </c>
      <c r="L7113">
        <v>1395000</v>
      </c>
      <c r="M7113">
        <v>-122.42654400000001</v>
      </c>
      <c r="N7113" t="s">
        <v>16</v>
      </c>
      <c r="O7113" s="1">
        <v>43098</v>
      </c>
      <c r="P7113">
        <v>1459500</v>
      </c>
      <c r="R7113" t="s">
        <v>17</v>
      </c>
      <c r="S7113">
        <v>5</v>
      </c>
      <c r="T7113">
        <v>1.5</v>
      </c>
    </row>
    <row r="7114" spans="1:20" x14ac:dyDescent="0.2">
      <c r="A7114">
        <v>3587127</v>
      </c>
      <c r="B7114">
        <v>94110</v>
      </c>
      <c r="C7114">
        <v>3</v>
      </c>
      <c r="D7114" s="1">
        <v>43109</v>
      </c>
      <c r="E7114" s="2">
        <v>0.67664351851851856</v>
      </c>
      <c r="F7114">
        <v>37.760154999999997</v>
      </c>
      <c r="G7114" s="1">
        <v>43019</v>
      </c>
      <c r="H7114" s="1" t="str">
        <f t="shared" si="222"/>
        <v>2017</v>
      </c>
      <c r="I7114" s="1" t="s">
        <v>1706</v>
      </c>
      <c r="J7114" s="1" t="str">
        <f t="shared" si="223"/>
        <v>2017Q4</v>
      </c>
      <c r="K7114" s="1" t="s">
        <v>1728</v>
      </c>
      <c r="L7114">
        <v>1499000</v>
      </c>
      <c r="M7114">
        <v>-122.424316</v>
      </c>
      <c r="N7114" t="s">
        <v>16</v>
      </c>
      <c r="O7114" s="1">
        <v>43109</v>
      </c>
      <c r="P7114">
        <v>1499000</v>
      </c>
      <c r="Q7114">
        <v>1395</v>
      </c>
      <c r="R7114" t="s">
        <v>17</v>
      </c>
      <c r="S7114">
        <v>5</v>
      </c>
      <c r="T7114">
        <v>2</v>
      </c>
    </row>
    <row r="7115" spans="1:20" x14ac:dyDescent="0.2">
      <c r="A7115">
        <v>3533168</v>
      </c>
      <c r="B7115">
        <v>94103</v>
      </c>
      <c r="C7115">
        <v>1</v>
      </c>
      <c r="D7115" s="1">
        <v>43117</v>
      </c>
      <c r="E7115" s="2">
        <v>0.56843750000000004</v>
      </c>
      <c r="F7115">
        <v>37.769390000000001</v>
      </c>
      <c r="G7115" s="1">
        <v>43070</v>
      </c>
      <c r="H7115" s="1" t="str">
        <f t="shared" si="222"/>
        <v>2017</v>
      </c>
      <c r="I7115" s="1" t="s">
        <v>1706</v>
      </c>
      <c r="J7115" s="1" t="str">
        <f t="shared" si="223"/>
        <v>2017Q4</v>
      </c>
      <c r="K7115" s="1" t="s">
        <v>1728</v>
      </c>
      <c r="L7115">
        <v>698400</v>
      </c>
      <c r="M7115">
        <v>-122.422951</v>
      </c>
      <c r="N7115" t="s">
        <v>16</v>
      </c>
      <c r="O7115" s="1">
        <v>43117</v>
      </c>
      <c r="P7115">
        <v>700000</v>
      </c>
      <c r="Q7115">
        <v>630</v>
      </c>
      <c r="R7115" t="s">
        <v>17</v>
      </c>
      <c r="S7115">
        <v>5</v>
      </c>
      <c r="T7115">
        <v>1</v>
      </c>
    </row>
    <row r="7116" spans="1:20" x14ac:dyDescent="0.2">
      <c r="A7116" t="s">
        <v>15</v>
      </c>
      <c r="B7116">
        <v>94103</v>
      </c>
      <c r="C7116">
        <v>1</v>
      </c>
      <c r="D7116" s="1">
        <v>43131</v>
      </c>
      <c r="E7116" s="2">
        <v>0.44958333333333328</v>
      </c>
      <c r="F7116">
        <v>37.768402000000002</v>
      </c>
      <c r="G7116" s="1">
        <v>43014</v>
      </c>
      <c r="H7116" s="1" t="str">
        <f t="shared" si="222"/>
        <v>2017</v>
      </c>
      <c r="I7116" s="1" t="s">
        <v>1706</v>
      </c>
      <c r="J7116" s="1" t="str">
        <f t="shared" si="223"/>
        <v>2017Q4</v>
      </c>
      <c r="K7116" s="1" t="s">
        <v>1728</v>
      </c>
      <c r="L7116">
        <v>895000</v>
      </c>
      <c r="M7116">
        <v>-122.42654400000001</v>
      </c>
      <c r="N7116" t="s">
        <v>16</v>
      </c>
      <c r="O7116" s="1">
        <v>43126</v>
      </c>
      <c r="P7116">
        <v>850000</v>
      </c>
      <c r="R7116" t="s">
        <v>17</v>
      </c>
      <c r="S7116">
        <v>5</v>
      </c>
      <c r="T7116">
        <v>1</v>
      </c>
    </row>
    <row r="7117" spans="1:20" x14ac:dyDescent="0.2">
      <c r="A7117" t="s">
        <v>15</v>
      </c>
      <c r="B7117">
        <v>94103</v>
      </c>
      <c r="C7117">
        <v>2</v>
      </c>
      <c r="D7117" s="1">
        <v>43131</v>
      </c>
      <c r="E7117" s="2">
        <v>0.45167824074074076</v>
      </c>
      <c r="F7117">
        <v>37.768402000000002</v>
      </c>
      <c r="G7117" s="1">
        <v>43005</v>
      </c>
      <c r="H7117" s="1" t="str">
        <f t="shared" si="222"/>
        <v>2017</v>
      </c>
      <c r="I7117" s="1" t="s">
        <v>1706</v>
      </c>
      <c r="J7117" s="1" t="str">
        <f t="shared" si="223"/>
        <v>2017Q3</v>
      </c>
      <c r="K7117" s="1" t="s">
        <v>1727</v>
      </c>
      <c r="L7117">
        <v>1295000</v>
      </c>
      <c r="M7117">
        <v>-122.42654400000001</v>
      </c>
      <c r="N7117" t="s">
        <v>16</v>
      </c>
      <c r="O7117" s="1">
        <v>43129</v>
      </c>
      <c r="P7117">
        <v>1361000</v>
      </c>
      <c r="R7117" t="s">
        <v>17</v>
      </c>
      <c r="S7117">
        <v>5</v>
      </c>
      <c r="T7117">
        <v>1.5</v>
      </c>
    </row>
    <row r="7118" spans="1:20" x14ac:dyDescent="0.2">
      <c r="A7118">
        <v>3597101</v>
      </c>
      <c r="B7118">
        <v>94114</v>
      </c>
      <c r="C7118">
        <v>3</v>
      </c>
      <c r="D7118" s="1">
        <v>43130</v>
      </c>
      <c r="E7118" s="2">
        <v>0.34878472222222223</v>
      </c>
      <c r="F7118">
        <v>37.759627999999999</v>
      </c>
      <c r="G7118" s="1">
        <v>43022</v>
      </c>
      <c r="H7118" s="1" t="str">
        <f t="shared" si="222"/>
        <v>2017</v>
      </c>
      <c r="I7118" s="1" t="s">
        <v>1706</v>
      </c>
      <c r="J7118" s="1" t="str">
        <f t="shared" si="223"/>
        <v>2017Q4</v>
      </c>
      <c r="K7118" s="1" t="s">
        <v>1728</v>
      </c>
      <c r="L7118">
        <v>1495000</v>
      </c>
      <c r="M7118">
        <v>-122.423317</v>
      </c>
      <c r="N7118" t="s">
        <v>16</v>
      </c>
      <c r="O7118" s="1">
        <v>43130</v>
      </c>
      <c r="P7118">
        <v>1800000</v>
      </c>
      <c r="Q7118">
        <v>1440</v>
      </c>
      <c r="R7118" t="s">
        <v>17</v>
      </c>
      <c r="S7118">
        <v>5</v>
      </c>
      <c r="T7118">
        <v>2</v>
      </c>
    </row>
    <row r="7119" spans="1:20" x14ac:dyDescent="0.2">
      <c r="A7119" t="s">
        <v>1632</v>
      </c>
      <c r="B7119">
        <v>94103</v>
      </c>
      <c r="C7119">
        <v>2</v>
      </c>
      <c r="D7119" s="1">
        <v>43140</v>
      </c>
      <c r="E7119" s="2">
        <v>0.4563888888888889</v>
      </c>
      <c r="F7119">
        <v>37.768402000000002</v>
      </c>
      <c r="G7119" s="1">
        <v>43104</v>
      </c>
      <c r="H7119" s="1" t="str">
        <f t="shared" si="222"/>
        <v>2018</v>
      </c>
      <c r="I7119" s="1" t="s">
        <v>1707</v>
      </c>
      <c r="J7119" s="1" t="str">
        <f t="shared" si="223"/>
        <v>2018Q1</v>
      </c>
      <c r="K7119" s="1" t="s">
        <v>1729</v>
      </c>
      <c r="L7119">
        <v>1395000</v>
      </c>
      <c r="M7119">
        <v>-122.42654400000001</v>
      </c>
      <c r="N7119" t="s">
        <v>16</v>
      </c>
      <c r="O7119" s="1">
        <v>43136</v>
      </c>
      <c r="P7119">
        <v>1395000</v>
      </c>
      <c r="R7119" t="s">
        <v>17</v>
      </c>
      <c r="S7119">
        <v>5</v>
      </c>
      <c r="T7119">
        <v>1.5</v>
      </c>
    </row>
    <row r="7120" spans="1:20" x14ac:dyDescent="0.2">
      <c r="A7120">
        <v>3533127</v>
      </c>
      <c r="B7120">
        <v>94103</v>
      </c>
      <c r="C7120">
        <v>2</v>
      </c>
      <c r="D7120" s="1">
        <v>43138</v>
      </c>
      <c r="E7120" s="2">
        <v>0.51371527777777781</v>
      </c>
      <c r="F7120">
        <v>37.769444</v>
      </c>
      <c r="G7120" s="1">
        <v>43066</v>
      </c>
      <c r="H7120" s="1" t="str">
        <f t="shared" si="222"/>
        <v>2017</v>
      </c>
      <c r="I7120" s="1" t="s">
        <v>1706</v>
      </c>
      <c r="J7120" s="1" t="str">
        <f t="shared" si="223"/>
        <v>2017Q4</v>
      </c>
      <c r="K7120" s="1" t="s">
        <v>1728</v>
      </c>
      <c r="L7120">
        <v>1095000</v>
      </c>
      <c r="M7120">
        <v>-122.422623</v>
      </c>
      <c r="N7120" t="s">
        <v>16</v>
      </c>
      <c r="O7120" s="1">
        <v>43138</v>
      </c>
      <c r="P7120">
        <v>1301000</v>
      </c>
      <c r="Q7120">
        <v>1042</v>
      </c>
      <c r="R7120" t="s">
        <v>17</v>
      </c>
      <c r="S7120">
        <v>5</v>
      </c>
      <c r="T7120">
        <v>2</v>
      </c>
    </row>
    <row r="7121" spans="1:20" x14ac:dyDescent="0.2">
      <c r="A7121">
        <v>3545044</v>
      </c>
      <c r="B7121">
        <v>94103</v>
      </c>
      <c r="C7121">
        <v>4</v>
      </c>
      <c r="D7121" s="1">
        <v>43147</v>
      </c>
      <c r="E7121" s="2">
        <v>0.52940972222222216</v>
      </c>
      <c r="F7121">
        <v>37.767265000000002</v>
      </c>
      <c r="G7121" s="1">
        <v>43074</v>
      </c>
      <c r="H7121" s="1" t="str">
        <f t="shared" si="222"/>
        <v>2017</v>
      </c>
      <c r="I7121" s="1" t="s">
        <v>1706</v>
      </c>
      <c r="J7121" s="1" t="str">
        <f t="shared" si="223"/>
        <v>2017Q4</v>
      </c>
      <c r="K7121" s="1" t="s">
        <v>1728</v>
      </c>
      <c r="L7121">
        <v>2499888</v>
      </c>
      <c r="M7121">
        <v>-122.426025</v>
      </c>
      <c r="N7121" t="s">
        <v>24</v>
      </c>
      <c r="O7121" s="1">
        <v>43146</v>
      </c>
      <c r="P7121">
        <v>2500000</v>
      </c>
      <c r="Q7121">
        <v>2497</v>
      </c>
      <c r="R7121" t="s">
        <v>17</v>
      </c>
      <c r="S7121">
        <v>5</v>
      </c>
      <c r="T7121">
        <v>1.5</v>
      </c>
    </row>
    <row r="7122" spans="1:20" x14ac:dyDescent="0.2">
      <c r="A7122" t="s">
        <v>15</v>
      </c>
      <c r="B7122">
        <v>94114</v>
      </c>
      <c r="C7122">
        <v>3</v>
      </c>
      <c r="D7122" s="1">
        <v>43163</v>
      </c>
      <c r="E7122" s="2">
        <v>0.33369212962962963</v>
      </c>
      <c r="F7122">
        <v>37.765343000000001</v>
      </c>
      <c r="G7122" s="1">
        <v>43111</v>
      </c>
      <c r="H7122" s="1" t="str">
        <f t="shared" si="222"/>
        <v>2018</v>
      </c>
      <c r="I7122" s="1" t="s">
        <v>1707</v>
      </c>
      <c r="J7122" s="1" t="str">
        <f t="shared" si="223"/>
        <v>2018Q1</v>
      </c>
      <c r="K7122" s="1" t="s">
        <v>1729</v>
      </c>
      <c r="L7122">
        <v>1595000</v>
      </c>
      <c r="M7122">
        <v>-122.428383</v>
      </c>
      <c r="N7122" t="s">
        <v>16</v>
      </c>
      <c r="O7122" s="1">
        <v>43147</v>
      </c>
      <c r="P7122">
        <v>1670000</v>
      </c>
      <c r="R7122" t="s">
        <v>17</v>
      </c>
      <c r="S7122">
        <v>5</v>
      </c>
      <c r="T7122">
        <v>1</v>
      </c>
    </row>
    <row r="7123" spans="1:20" x14ac:dyDescent="0.2">
      <c r="A7123">
        <v>3556208</v>
      </c>
      <c r="B7123">
        <v>94103</v>
      </c>
      <c r="C7123">
        <v>2</v>
      </c>
      <c r="D7123" s="1">
        <v>43155</v>
      </c>
      <c r="E7123" s="2">
        <v>0.56361111111111117</v>
      </c>
      <c r="F7123">
        <v>37.765461999999999</v>
      </c>
      <c r="G7123" s="1">
        <v>43138</v>
      </c>
      <c r="H7123" s="1" t="str">
        <f t="shared" si="222"/>
        <v>2018</v>
      </c>
      <c r="I7123" s="1" t="s">
        <v>1707</v>
      </c>
      <c r="J7123" s="1" t="str">
        <f t="shared" si="223"/>
        <v>2018Q1</v>
      </c>
      <c r="K7123" s="1" t="s">
        <v>1729</v>
      </c>
      <c r="L7123">
        <v>925000</v>
      </c>
      <c r="M7123">
        <v>-122.424916</v>
      </c>
      <c r="N7123" t="s">
        <v>16</v>
      </c>
      <c r="O7123" s="1">
        <v>43155</v>
      </c>
      <c r="P7123">
        <v>925000</v>
      </c>
      <c r="Q7123">
        <v>935</v>
      </c>
      <c r="R7123" t="s">
        <v>17</v>
      </c>
      <c r="S7123">
        <v>5</v>
      </c>
      <c r="T7123">
        <v>1</v>
      </c>
    </row>
    <row r="7124" spans="1:20" x14ac:dyDescent="0.2">
      <c r="A7124">
        <v>359813313</v>
      </c>
      <c r="B7124">
        <v>94110</v>
      </c>
      <c r="C7124">
        <v>3</v>
      </c>
      <c r="D7124" s="1">
        <v>43161</v>
      </c>
      <c r="E7124" s="2">
        <v>0.29896990740740742</v>
      </c>
      <c r="F7124">
        <v>37.758915000000002</v>
      </c>
      <c r="G7124" s="1">
        <v>43132</v>
      </c>
      <c r="H7124" s="1" t="str">
        <f t="shared" si="222"/>
        <v>2018</v>
      </c>
      <c r="I7124" s="1" t="s">
        <v>1707</v>
      </c>
      <c r="J7124" s="1" t="str">
        <f t="shared" si="223"/>
        <v>2018Q1</v>
      </c>
      <c r="K7124" s="1" t="s">
        <v>1729</v>
      </c>
      <c r="L7124">
        <v>1295000</v>
      </c>
      <c r="M7124">
        <v>-122.423828</v>
      </c>
      <c r="N7124" t="s">
        <v>16</v>
      </c>
      <c r="O7124" s="1">
        <v>43160</v>
      </c>
      <c r="P7124">
        <v>1608000</v>
      </c>
      <c r="Q7124">
        <v>1404</v>
      </c>
      <c r="R7124" t="s">
        <v>17</v>
      </c>
      <c r="S7124">
        <v>5</v>
      </c>
      <c r="T7124">
        <v>1</v>
      </c>
    </row>
    <row r="7125" spans="1:20" x14ac:dyDescent="0.2">
      <c r="A7125">
        <v>7520006</v>
      </c>
      <c r="B7125">
        <v>94131</v>
      </c>
      <c r="C7125">
        <v>4</v>
      </c>
      <c r="D7125" s="1">
        <v>42066</v>
      </c>
      <c r="E7125" s="2">
        <v>0.68959490740740748</v>
      </c>
      <c r="F7125">
        <v>37.744190000000003</v>
      </c>
      <c r="G7125" s="1">
        <v>42010</v>
      </c>
      <c r="H7125" s="1" t="str">
        <f t="shared" si="222"/>
        <v>2015</v>
      </c>
      <c r="I7125" s="1" t="s">
        <v>1704</v>
      </c>
      <c r="J7125" s="1" t="str">
        <f t="shared" si="223"/>
        <v>2015Q1</v>
      </c>
      <c r="K7125" s="1" t="s">
        <v>1712</v>
      </c>
      <c r="L7125">
        <v>3150000</v>
      </c>
      <c r="M7125">
        <v>-122.43585899999999</v>
      </c>
      <c r="N7125" t="s">
        <v>24</v>
      </c>
      <c r="O7125" s="1">
        <v>42066</v>
      </c>
      <c r="P7125">
        <v>3500000</v>
      </c>
      <c r="Q7125">
        <v>3511</v>
      </c>
      <c r="R7125" t="s">
        <v>39</v>
      </c>
      <c r="S7125">
        <v>5</v>
      </c>
      <c r="T7125">
        <v>4.5</v>
      </c>
    </row>
    <row r="7126" spans="1:20" x14ac:dyDescent="0.2">
      <c r="A7126">
        <v>3646035</v>
      </c>
      <c r="B7126">
        <v>94114</v>
      </c>
      <c r="C7126">
        <v>3</v>
      </c>
      <c r="D7126" s="1">
        <v>42069</v>
      </c>
      <c r="E7126" s="2">
        <v>0.6371296296296296</v>
      </c>
      <c r="F7126">
        <v>37.753036000000002</v>
      </c>
      <c r="G7126" s="1">
        <v>42037</v>
      </c>
      <c r="H7126" s="1" t="str">
        <f t="shared" si="222"/>
        <v>2015</v>
      </c>
      <c r="I7126" s="1" t="s">
        <v>1704</v>
      </c>
      <c r="J7126" s="1" t="str">
        <f t="shared" si="223"/>
        <v>2015Q1</v>
      </c>
      <c r="K7126" s="1" t="s">
        <v>1712</v>
      </c>
      <c r="L7126">
        <v>1095000</v>
      </c>
      <c r="M7126">
        <v>-122.421806</v>
      </c>
      <c r="N7126" t="s">
        <v>16</v>
      </c>
      <c r="O7126" s="1">
        <v>42067</v>
      </c>
      <c r="P7126">
        <v>1315000</v>
      </c>
      <c r="Q7126">
        <v>1054</v>
      </c>
      <c r="R7126" t="s">
        <v>39</v>
      </c>
      <c r="S7126">
        <v>5</v>
      </c>
      <c r="T7126">
        <v>2</v>
      </c>
    </row>
    <row r="7127" spans="1:20" x14ac:dyDescent="0.2">
      <c r="A7127">
        <v>6533063</v>
      </c>
      <c r="B7127">
        <v>94114</v>
      </c>
      <c r="C7127">
        <v>3</v>
      </c>
      <c r="D7127" s="1">
        <v>42071</v>
      </c>
      <c r="E7127" s="2">
        <v>0.67834490740740738</v>
      </c>
      <c r="F7127">
        <v>37.749648999999998</v>
      </c>
      <c r="G7127" s="1">
        <v>42040</v>
      </c>
      <c r="H7127" s="1" t="str">
        <f t="shared" si="222"/>
        <v>2015</v>
      </c>
      <c r="I7127" s="1" t="s">
        <v>1704</v>
      </c>
      <c r="J7127" s="1" t="str">
        <f t="shared" si="223"/>
        <v>2015Q1</v>
      </c>
      <c r="K7127" s="1" t="s">
        <v>1712</v>
      </c>
      <c r="L7127">
        <v>1199000</v>
      </c>
      <c r="M7127">
        <v>-122.423011</v>
      </c>
      <c r="N7127" t="s">
        <v>16</v>
      </c>
      <c r="O7127" s="1">
        <v>42069</v>
      </c>
      <c r="P7127">
        <v>1430000</v>
      </c>
      <c r="R7127" t="s">
        <v>39</v>
      </c>
      <c r="S7127">
        <v>5</v>
      </c>
      <c r="T7127">
        <v>2</v>
      </c>
    </row>
    <row r="7128" spans="1:20" x14ac:dyDescent="0.2">
      <c r="A7128">
        <v>6653038</v>
      </c>
      <c r="B7128">
        <v>94131</v>
      </c>
      <c r="C7128">
        <v>2</v>
      </c>
      <c r="D7128" s="1">
        <v>42069</v>
      </c>
      <c r="E7128" s="2">
        <v>0.52743055555555551</v>
      </c>
      <c r="F7128">
        <v>37.741751999999998</v>
      </c>
      <c r="G7128" s="1">
        <v>42045</v>
      </c>
      <c r="H7128" s="1" t="str">
        <f t="shared" si="222"/>
        <v>2015</v>
      </c>
      <c r="I7128" s="1" t="s">
        <v>1704</v>
      </c>
      <c r="J7128" s="1" t="str">
        <f t="shared" si="223"/>
        <v>2015Q1</v>
      </c>
      <c r="K7128" s="1" t="s">
        <v>1712</v>
      </c>
      <c r="L7128">
        <v>699000</v>
      </c>
      <c r="M7128">
        <v>-122.42928999999999</v>
      </c>
      <c r="N7128" t="s">
        <v>24</v>
      </c>
      <c r="O7128" s="1">
        <v>42069</v>
      </c>
      <c r="P7128">
        <v>765312</v>
      </c>
      <c r="Q7128">
        <v>660</v>
      </c>
      <c r="R7128" t="s">
        <v>39</v>
      </c>
      <c r="S7128">
        <v>5</v>
      </c>
      <c r="T7128">
        <v>1</v>
      </c>
    </row>
    <row r="7129" spans="1:20" x14ac:dyDescent="0.2">
      <c r="A7129">
        <v>2804028</v>
      </c>
      <c r="B7129">
        <v>94114</v>
      </c>
      <c r="C7129">
        <v>4</v>
      </c>
      <c r="D7129" s="1">
        <v>42072</v>
      </c>
      <c r="E7129" s="2">
        <v>0.46549768518518514</v>
      </c>
      <c r="F7129">
        <v>37.752445000000002</v>
      </c>
      <c r="G7129" s="1">
        <v>42024</v>
      </c>
      <c r="H7129" s="1" t="str">
        <f t="shared" si="222"/>
        <v>2015</v>
      </c>
      <c r="I7129" s="1" t="s">
        <v>1704</v>
      </c>
      <c r="J7129" s="1" t="str">
        <f t="shared" si="223"/>
        <v>2015Q1</v>
      </c>
      <c r="K7129" s="1" t="s">
        <v>1712</v>
      </c>
      <c r="L7129">
        <v>4995000</v>
      </c>
      <c r="M7129">
        <v>-122.436103</v>
      </c>
      <c r="N7129" t="s">
        <v>24</v>
      </c>
      <c r="O7129" s="1">
        <v>42072</v>
      </c>
      <c r="P7129">
        <v>4350000</v>
      </c>
      <c r="R7129" t="s">
        <v>39</v>
      </c>
      <c r="S7129">
        <v>5</v>
      </c>
      <c r="T7129">
        <v>3.5</v>
      </c>
    </row>
    <row r="7130" spans="1:20" x14ac:dyDescent="0.2">
      <c r="A7130">
        <v>6611019</v>
      </c>
      <c r="B7130">
        <v>94131</v>
      </c>
      <c r="C7130">
        <v>4</v>
      </c>
      <c r="D7130" s="1">
        <v>42073</v>
      </c>
      <c r="E7130" s="2">
        <v>0.66197916666666667</v>
      </c>
      <c r="F7130">
        <v>37.744258000000002</v>
      </c>
      <c r="G7130" s="1">
        <v>42055</v>
      </c>
      <c r="H7130" s="1" t="str">
        <f t="shared" si="222"/>
        <v>2015</v>
      </c>
      <c r="I7130" s="1" t="s">
        <v>1704</v>
      </c>
      <c r="J7130" s="1" t="str">
        <f t="shared" si="223"/>
        <v>2015Q1</v>
      </c>
      <c r="K7130" s="1" t="s">
        <v>1712</v>
      </c>
      <c r="L7130">
        <v>1500000</v>
      </c>
      <c r="M7130">
        <v>-122.434822</v>
      </c>
      <c r="N7130" t="s">
        <v>24</v>
      </c>
      <c r="O7130" s="1">
        <v>42073</v>
      </c>
      <c r="P7130">
        <v>1550000</v>
      </c>
      <c r="R7130" t="s">
        <v>39</v>
      </c>
      <c r="S7130">
        <v>5</v>
      </c>
      <c r="T7130">
        <v>4.5</v>
      </c>
    </row>
    <row r="7131" spans="1:20" x14ac:dyDescent="0.2">
      <c r="A7131">
        <v>6503012</v>
      </c>
      <c r="B7131">
        <v>94114</v>
      </c>
      <c r="C7131">
        <v>4</v>
      </c>
      <c r="D7131" s="1">
        <v>42073</v>
      </c>
      <c r="E7131" s="2">
        <v>0.6211458333333334</v>
      </c>
      <c r="F7131">
        <v>37.749763000000002</v>
      </c>
      <c r="G7131" s="1">
        <v>42048</v>
      </c>
      <c r="H7131" s="1" t="str">
        <f t="shared" si="222"/>
        <v>2015</v>
      </c>
      <c r="I7131" s="1" t="s">
        <v>1704</v>
      </c>
      <c r="J7131" s="1" t="str">
        <f t="shared" si="223"/>
        <v>2015Q1</v>
      </c>
      <c r="K7131" s="1" t="s">
        <v>1712</v>
      </c>
      <c r="L7131">
        <v>2750000</v>
      </c>
      <c r="M7131">
        <v>-122.439796</v>
      </c>
      <c r="N7131" t="s">
        <v>24</v>
      </c>
      <c r="O7131" s="1">
        <v>42073</v>
      </c>
      <c r="P7131">
        <v>2750000</v>
      </c>
      <c r="Q7131">
        <v>2700</v>
      </c>
      <c r="R7131" t="s">
        <v>39</v>
      </c>
      <c r="S7131">
        <v>5</v>
      </c>
      <c r="T7131">
        <v>3</v>
      </c>
    </row>
    <row r="7132" spans="1:20" x14ac:dyDescent="0.2">
      <c r="A7132" t="s">
        <v>78</v>
      </c>
      <c r="B7132">
        <v>94110</v>
      </c>
      <c r="C7132">
        <v>2</v>
      </c>
      <c r="D7132" s="1">
        <v>42075</v>
      </c>
      <c r="E7132" s="2">
        <v>0.7804861111111111</v>
      </c>
      <c r="F7132">
        <v>37.747334000000002</v>
      </c>
      <c r="G7132" s="1">
        <v>41989</v>
      </c>
      <c r="H7132" s="1" t="str">
        <f t="shared" si="222"/>
        <v>2014</v>
      </c>
      <c r="I7132" s="1" t="s">
        <v>1703</v>
      </c>
      <c r="J7132" s="1" t="str">
        <f t="shared" si="223"/>
        <v>2014Q4</v>
      </c>
      <c r="K7132" s="1" t="s">
        <v>1711</v>
      </c>
      <c r="L7132">
        <v>895000</v>
      </c>
      <c r="M7132">
        <v>-122.42230000000001</v>
      </c>
      <c r="N7132" t="s">
        <v>16</v>
      </c>
      <c r="O7132" s="1">
        <v>42075</v>
      </c>
      <c r="P7132">
        <v>1045000</v>
      </c>
      <c r="Q7132">
        <v>1270</v>
      </c>
      <c r="R7132" t="s">
        <v>39</v>
      </c>
      <c r="S7132">
        <v>5</v>
      </c>
      <c r="T7132">
        <v>1</v>
      </c>
    </row>
    <row r="7133" spans="1:20" x14ac:dyDescent="0.2">
      <c r="A7133">
        <v>3655062</v>
      </c>
      <c r="B7133">
        <v>94114</v>
      </c>
      <c r="C7133">
        <v>2</v>
      </c>
      <c r="D7133" s="1">
        <v>42077</v>
      </c>
      <c r="E7133" s="2">
        <v>0.487337962962963</v>
      </c>
      <c r="F7133">
        <v>37.752437</v>
      </c>
      <c r="G7133" s="1">
        <v>42053</v>
      </c>
      <c r="H7133" s="1" t="str">
        <f t="shared" si="222"/>
        <v>2015</v>
      </c>
      <c r="I7133" s="1" t="s">
        <v>1704</v>
      </c>
      <c r="J7133" s="1" t="str">
        <f t="shared" si="223"/>
        <v>2015Q1</v>
      </c>
      <c r="K7133" s="1" t="s">
        <v>1712</v>
      </c>
      <c r="L7133">
        <v>1095000</v>
      </c>
      <c r="M7133">
        <v>-122.432502</v>
      </c>
      <c r="N7133" t="s">
        <v>16</v>
      </c>
      <c r="O7133" s="1">
        <v>42076</v>
      </c>
      <c r="P7133">
        <v>1555000</v>
      </c>
      <c r="Q7133">
        <v>1365</v>
      </c>
      <c r="R7133" t="s">
        <v>39</v>
      </c>
      <c r="S7133">
        <v>5</v>
      </c>
      <c r="T7133">
        <v>1</v>
      </c>
    </row>
    <row r="7134" spans="1:20" x14ac:dyDescent="0.2">
      <c r="A7134">
        <v>6630048</v>
      </c>
      <c r="B7134">
        <v>94131</v>
      </c>
      <c r="C7134">
        <v>3</v>
      </c>
      <c r="D7134" s="1">
        <v>42076</v>
      </c>
      <c r="E7134" s="2">
        <v>0.47991898148148149</v>
      </c>
      <c r="F7134">
        <v>37.743160000000003</v>
      </c>
      <c r="G7134" s="1">
        <v>42039</v>
      </c>
      <c r="H7134" s="1" t="str">
        <f t="shared" si="222"/>
        <v>2015</v>
      </c>
      <c r="I7134" s="1" t="s">
        <v>1704</v>
      </c>
      <c r="J7134" s="1" t="str">
        <f t="shared" si="223"/>
        <v>2015Q1</v>
      </c>
      <c r="K7134" s="1" t="s">
        <v>1712</v>
      </c>
      <c r="L7134">
        <v>1849000</v>
      </c>
      <c r="M7134">
        <v>-122.431541</v>
      </c>
      <c r="N7134" t="s">
        <v>16</v>
      </c>
      <c r="O7134" s="1">
        <v>42076</v>
      </c>
      <c r="P7134">
        <v>2250000</v>
      </c>
      <c r="Q7134">
        <v>1993</v>
      </c>
      <c r="R7134" t="s">
        <v>39</v>
      </c>
      <c r="S7134">
        <v>5</v>
      </c>
      <c r="T7134">
        <v>2.5</v>
      </c>
    </row>
    <row r="7135" spans="1:20" x14ac:dyDescent="0.2">
      <c r="A7135">
        <v>6616058</v>
      </c>
      <c r="B7135">
        <v>94110</v>
      </c>
      <c r="C7135">
        <v>4</v>
      </c>
      <c r="D7135" s="1">
        <v>42080</v>
      </c>
      <c r="E7135" s="2">
        <v>0.65987268518518516</v>
      </c>
      <c r="F7135">
        <v>37.745465000000003</v>
      </c>
      <c r="G7135" s="1">
        <v>42036</v>
      </c>
      <c r="H7135" s="1" t="str">
        <f t="shared" si="222"/>
        <v>2015</v>
      </c>
      <c r="I7135" s="1" t="s">
        <v>1704</v>
      </c>
      <c r="J7135" s="1" t="str">
        <f t="shared" si="223"/>
        <v>2015Q1</v>
      </c>
      <c r="K7135" s="1" t="s">
        <v>1712</v>
      </c>
      <c r="L7135">
        <v>1195000</v>
      </c>
      <c r="M7135">
        <v>-122.423466</v>
      </c>
      <c r="N7135" t="s">
        <v>16</v>
      </c>
      <c r="O7135" s="1">
        <v>42080</v>
      </c>
      <c r="P7135">
        <v>1400000</v>
      </c>
      <c r="R7135" t="s">
        <v>39</v>
      </c>
      <c r="S7135">
        <v>5</v>
      </c>
      <c r="T7135">
        <v>1</v>
      </c>
    </row>
    <row r="7136" spans="1:20" x14ac:dyDescent="0.2">
      <c r="A7136">
        <v>6636006</v>
      </c>
      <c r="B7136">
        <v>94110</v>
      </c>
      <c r="C7136">
        <v>4</v>
      </c>
      <c r="D7136" s="1">
        <v>42080</v>
      </c>
      <c r="E7136" s="2">
        <v>0.4163425925925926</v>
      </c>
      <c r="F7136">
        <v>37.742614000000003</v>
      </c>
      <c r="G7136" s="1">
        <v>42052</v>
      </c>
      <c r="H7136" s="1" t="str">
        <f t="shared" si="222"/>
        <v>2015</v>
      </c>
      <c r="I7136" s="1" t="s">
        <v>1704</v>
      </c>
      <c r="J7136" s="1" t="str">
        <f t="shared" si="223"/>
        <v>2015Q1</v>
      </c>
      <c r="K7136" s="1" t="s">
        <v>1712</v>
      </c>
      <c r="L7136">
        <v>1300000</v>
      </c>
      <c r="M7136">
        <v>-122.423484</v>
      </c>
      <c r="N7136" t="s">
        <v>24</v>
      </c>
      <c r="O7136" s="1">
        <v>42080</v>
      </c>
      <c r="P7136">
        <v>1475000</v>
      </c>
      <c r="R7136" t="s">
        <v>39</v>
      </c>
      <c r="S7136">
        <v>5</v>
      </c>
      <c r="T7136">
        <v>2</v>
      </c>
    </row>
    <row r="7137" spans="1:20" x14ac:dyDescent="0.2">
      <c r="A7137">
        <v>6639051</v>
      </c>
      <c r="B7137">
        <v>94131</v>
      </c>
      <c r="C7137">
        <v>2</v>
      </c>
      <c r="D7137" s="1">
        <v>42081</v>
      </c>
      <c r="E7137" s="2">
        <v>0.64953703703703702</v>
      </c>
      <c r="F7137">
        <v>37.742480999999998</v>
      </c>
      <c r="G7137" s="1">
        <v>42034</v>
      </c>
      <c r="H7137" s="1" t="str">
        <f t="shared" si="222"/>
        <v>2015</v>
      </c>
      <c r="I7137" s="1" t="s">
        <v>1704</v>
      </c>
      <c r="J7137" s="1" t="str">
        <f t="shared" si="223"/>
        <v>2015Q1</v>
      </c>
      <c r="K7137" s="1" t="s">
        <v>1712</v>
      </c>
      <c r="L7137">
        <v>879000</v>
      </c>
      <c r="M7137">
        <v>-122.429412</v>
      </c>
      <c r="N7137" t="s">
        <v>16</v>
      </c>
      <c r="O7137" s="1">
        <v>42081</v>
      </c>
      <c r="P7137">
        <v>1050000</v>
      </c>
      <c r="Q7137">
        <v>1106</v>
      </c>
      <c r="R7137" t="s">
        <v>39</v>
      </c>
      <c r="S7137">
        <v>5</v>
      </c>
      <c r="T7137">
        <v>1.5</v>
      </c>
    </row>
    <row r="7138" spans="1:20" x14ac:dyDescent="0.2">
      <c r="A7138">
        <v>6632102</v>
      </c>
      <c r="B7138">
        <v>94131</v>
      </c>
      <c r="C7138">
        <v>2</v>
      </c>
      <c r="D7138" s="1">
        <v>42084</v>
      </c>
      <c r="E7138" s="2">
        <v>0.45089120370370367</v>
      </c>
      <c r="F7138">
        <v>37.743048999999999</v>
      </c>
      <c r="G7138" s="1">
        <v>42026</v>
      </c>
      <c r="H7138" s="1" t="str">
        <f t="shared" si="222"/>
        <v>2015</v>
      </c>
      <c r="I7138" s="1" t="s">
        <v>1704</v>
      </c>
      <c r="J7138" s="1" t="str">
        <f t="shared" si="223"/>
        <v>2015Q1</v>
      </c>
      <c r="K7138" s="1" t="s">
        <v>1712</v>
      </c>
      <c r="L7138">
        <v>849000</v>
      </c>
      <c r="M7138">
        <v>-122.427238</v>
      </c>
      <c r="N7138" t="s">
        <v>16</v>
      </c>
      <c r="O7138" s="1">
        <v>42082</v>
      </c>
      <c r="P7138">
        <v>1060000</v>
      </c>
      <c r="Q7138">
        <v>1175</v>
      </c>
      <c r="R7138" t="s">
        <v>39</v>
      </c>
      <c r="S7138">
        <v>5</v>
      </c>
      <c r="T7138">
        <v>1</v>
      </c>
    </row>
    <row r="7139" spans="1:20" x14ac:dyDescent="0.2">
      <c r="A7139">
        <v>2751191</v>
      </c>
      <c r="B7139">
        <v>94114</v>
      </c>
      <c r="C7139">
        <v>1</v>
      </c>
      <c r="D7139" s="1">
        <v>42090</v>
      </c>
      <c r="E7139" s="2">
        <v>0.40581018518518519</v>
      </c>
      <c r="F7139">
        <v>37.749394000000002</v>
      </c>
      <c r="G7139" s="1">
        <v>42025</v>
      </c>
      <c r="H7139" s="1" t="str">
        <f t="shared" si="222"/>
        <v>2015</v>
      </c>
      <c r="I7139" s="1" t="s">
        <v>1704</v>
      </c>
      <c r="J7139" s="1" t="str">
        <f t="shared" si="223"/>
        <v>2015Q1</v>
      </c>
      <c r="K7139" s="1" t="s">
        <v>1712</v>
      </c>
      <c r="L7139">
        <v>629000</v>
      </c>
      <c r="M7139">
        <v>-122.43813299999999</v>
      </c>
      <c r="N7139" t="s">
        <v>16</v>
      </c>
      <c r="O7139" s="1">
        <v>42088</v>
      </c>
      <c r="P7139">
        <v>618000</v>
      </c>
      <c r="R7139" t="s">
        <v>39</v>
      </c>
      <c r="S7139">
        <v>5</v>
      </c>
      <c r="T7139">
        <v>1</v>
      </c>
    </row>
    <row r="7140" spans="1:20" x14ac:dyDescent="0.2">
      <c r="A7140">
        <v>6545021</v>
      </c>
      <c r="B7140">
        <v>94114</v>
      </c>
      <c r="C7140">
        <v>3</v>
      </c>
      <c r="D7140" s="1">
        <v>42090</v>
      </c>
      <c r="E7140" s="2">
        <v>0.4055555555555555</v>
      </c>
      <c r="F7140">
        <v>37.749248000000001</v>
      </c>
      <c r="G7140" s="1">
        <v>42019</v>
      </c>
      <c r="H7140" s="1" t="str">
        <f t="shared" si="222"/>
        <v>2015</v>
      </c>
      <c r="I7140" s="1" t="s">
        <v>1704</v>
      </c>
      <c r="J7140" s="1" t="str">
        <f t="shared" si="223"/>
        <v>2015Q1</v>
      </c>
      <c r="K7140" s="1" t="s">
        <v>1712</v>
      </c>
      <c r="L7140">
        <v>899000</v>
      </c>
      <c r="M7140">
        <v>-122.438148</v>
      </c>
      <c r="N7140" t="s">
        <v>16</v>
      </c>
      <c r="O7140" s="1">
        <v>42089</v>
      </c>
      <c r="P7140">
        <v>1033000</v>
      </c>
      <c r="R7140" t="s">
        <v>39</v>
      </c>
      <c r="S7140">
        <v>5</v>
      </c>
      <c r="T7140">
        <v>1</v>
      </c>
    </row>
    <row r="7141" spans="1:20" x14ac:dyDescent="0.2">
      <c r="A7141">
        <v>6632106</v>
      </c>
      <c r="B7141">
        <v>94131</v>
      </c>
      <c r="C7141">
        <v>2</v>
      </c>
      <c r="D7141" s="1">
        <v>42090</v>
      </c>
      <c r="E7141" s="2">
        <v>0.6441782407407407</v>
      </c>
      <c r="F7141">
        <v>37.743353999999997</v>
      </c>
      <c r="G7141" s="1">
        <v>42055</v>
      </c>
      <c r="H7141" s="1" t="str">
        <f t="shared" si="222"/>
        <v>2015</v>
      </c>
      <c r="I7141" s="1" t="s">
        <v>1704</v>
      </c>
      <c r="J7141" s="1" t="str">
        <f t="shared" si="223"/>
        <v>2015Q1</v>
      </c>
      <c r="K7141" s="1" t="s">
        <v>1712</v>
      </c>
      <c r="L7141">
        <v>1095000</v>
      </c>
      <c r="M7141">
        <v>-122.428314</v>
      </c>
      <c r="N7141" t="s">
        <v>16</v>
      </c>
      <c r="O7141" s="1">
        <v>42090</v>
      </c>
      <c r="P7141">
        <v>1262000</v>
      </c>
      <c r="Q7141">
        <v>1362</v>
      </c>
      <c r="R7141" t="s">
        <v>39</v>
      </c>
      <c r="S7141">
        <v>5</v>
      </c>
      <c r="T7141">
        <v>2</v>
      </c>
    </row>
    <row r="7142" spans="1:20" x14ac:dyDescent="0.2">
      <c r="A7142">
        <v>7537007</v>
      </c>
      <c r="B7142">
        <v>94131</v>
      </c>
      <c r="C7142">
        <v>3</v>
      </c>
      <c r="D7142" s="1">
        <v>42090</v>
      </c>
      <c r="E7142" s="2">
        <v>0.72391203703703699</v>
      </c>
      <c r="F7142">
        <v>37.742739999999998</v>
      </c>
      <c r="G7142" s="1">
        <v>42053</v>
      </c>
      <c r="H7142" s="1" t="str">
        <f t="shared" si="222"/>
        <v>2015</v>
      </c>
      <c r="I7142" s="1" t="s">
        <v>1704</v>
      </c>
      <c r="J7142" s="1" t="str">
        <f t="shared" si="223"/>
        <v>2015Q1</v>
      </c>
      <c r="K7142" s="1" t="s">
        <v>1712</v>
      </c>
      <c r="L7142">
        <v>1495000</v>
      </c>
      <c r="M7142">
        <v>-122.43358600000001</v>
      </c>
      <c r="N7142" t="s">
        <v>24</v>
      </c>
      <c r="O7142" s="1">
        <v>42090</v>
      </c>
      <c r="P7142">
        <v>1650000</v>
      </c>
      <c r="R7142" t="s">
        <v>39</v>
      </c>
      <c r="S7142">
        <v>5</v>
      </c>
      <c r="T7142">
        <v>1</v>
      </c>
    </row>
    <row r="7143" spans="1:20" x14ac:dyDescent="0.2">
      <c r="A7143">
        <v>7519003</v>
      </c>
      <c r="B7143">
        <v>94131</v>
      </c>
      <c r="C7143">
        <v>4</v>
      </c>
      <c r="D7143" s="1">
        <v>42093</v>
      </c>
      <c r="E7143" s="2">
        <v>0.65293981481481478</v>
      </c>
      <c r="F7143">
        <v>37.745154999999997</v>
      </c>
      <c r="G7143" s="1">
        <v>42069</v>
      </c>
      <c r="H7143" s="1" t="str">
        <f t="shared" si="222"/>
        <v>2015</v>
      </c>
      <c r="I7143" s="1" t="s">
        <v>1704</v>
      </c>
      <c r="J7143" s="1" t="str">
        <f t="shared" si="223"/>
        <v>2015Q1</v>
      </c>
      <c r="K7143" s="1" t="s">
        <v>1712</v>
      </c>
      <c r="L7143">
        <v>1595000</v>
      </c>
      <c r="M7143">
        <v>-122.438186</v>
      </c>
      <c r="N7143" t="s">
        <v>24</v>
      </c>
      <c r="O7143" s="1">
        <v>42090</v>
      </c>
      <c r="P7143">
        <v>2205000</v>
      </c>
      <c r="Q7143">
        <v>1697</v>
      </c>
      <c r="R7143" t="s">
        <v>39</v>
      </c>
      <c r="S7143">
        <v>5</v>
      </c>
      <c r="T7143">
        <v>2</v>
      </c>
    </row>
    <row r="7144" spans="1:20" x14ac:dyDescent="0.2">
      <c r="A7144">
        <v>6502021</v>
      </c>
      <c r="B7144">
        <v>94114</v>
      </c>
      <c r="C7144">
        <v>4</v>
      </c>
      <c r="D7144" s="1">
        <v>42094</v>
      </c>
      <c r="E7144" s="2">
        <v>0.33377314814814812</v>
      </c>
      <c r="F7144">
        <v>37.750366</v>
      </c>
      <c r="G7144" s="1">
        <v>41922</v>
      </c>
      <c r="H7144" s="1" t="str">
        <f t="shared" si="222"/>
        <v>2014</v>
      </c>
      <c r="I7144" s="1" t="s">
        <v>1703</v>
      </c>
      <c r="J7144" s="1" t="str">
        <f t="shared" si="223"/>
        <v>2014Q4</v>
      </c>
      <c r="K7144" s="1" t="s">
        <v>1711</v>
      </c>
      <c r="L7144">
        <v>2600000</v>
      </c>
      <c r="M7144">
        <v>-122.441322</v>
      </c>
      <c r="N7144" t="s">
        <v>24</v>
      </c>
      <c r="O7144" s="1">
        <v>42090</v>
      </c>
      <c r="P7144">
        <v>2552500</v>
      </c>
      <c r="R7144" t="s">
        <v>39</v>
      </c>
      <c r="S7144">
        <v>5</v>
      </c>
      <c r="T7144">
        <v>2</v>
      </c>
    </row>
    <row r="7145" spans="1:20" x14ac:dyDescent="0.2">
      <c r="A7145">
        <v>6548015</v>
      </c>
      <c r="B7145">
        <v>94114</v>
      </c>
      <c r="C7145">
        <v>3</v>
      </c>
      <c r="D7145" s="1">
        <v>42093</v>
      </c>
      <c r="E7145" s="2">
        <v>0.83586805555555566</v>
      </c>
      <c r="F7145">
        <v>37.749319999999997</v>
      </c>
      <c r="G7145" s="1">
        <v>42068</v>
      </c>
      <c r="H7145" s="1" t="str">
        <f t="shared" si="222"/>
        <v>2015</v>
      </c>
      <c r="I7145" s="1" t="s">
        <v>1704</v>
      </c>
      <c r="J7145" s="1" t="str">
        <f t="shared" si="223"/>
        <v>2015Q1</v>
      </c>
      <c r="K7145" s="1" t="s">
        <v>1712</v>
      </c>
      <c r="L7145">
        <v>1895000</v>
      </c>
      <c r="M7145">
        <v>-122.43087</v>
      </c>
      <c r="N7145" t="s">
        <v>24</v>
      </c>
      <c r="O7145" s="1">
        <v>42093</v>
      </c>
      <c r="P7145">
        <v>2600000</v>
      </c>
      <c r="Q7145">
        <v>2144</v>
      </c>
      <c r="R7145" t="s">
        <v>39</v>
      </c>
      <c r="S7145">
        <v>5</v>
      </c>
      <c r="T7145">
        <v>2</v>
      </c>
    </row>
    <row r="7146" spans="1:20" x14ac:dyDescent="0.2">
      <c r="A7146">
        <v>2751191</v>
      </c>
      <c r="B7146">
        <v>94114</v>
      </c>
      <c r="C7146">
        <v>2</v>
      </c>
      <c r="D7146" s="1">
        <v>42095</v>
      </c>
      <c r="E7146" s="2">
        <v>0.52402777777777776</v>
      </c>
      <c r="F7146">
        <v>37.749265999999999</v>
      </c>
      <c r="G7146" s="1">
        <v>42019</v>
      </c>
      <c r="H7146" s="1" t="str">
        <f t="shared" si="222"/>
        <v>2015</v>
      </c>
      <c r="I7146" s="1" t="s">
        <v>1704</v>
      </c>
      <c r="J7146" s="1" t="str">
        <f t="shared" si="223"/>
        <v>2015Q1</v>
      </c>
      <c r="K7146" s="1" t="s">
        <v>1712</v>
      </c>
      <c r="L7146">
        <v>649000</v>
      </c>
      <c r="M7146">
        <v>-122.43823999999999</v>
      </c>
      <c r="N7146" t="s">
        <v>16</v>
      </c>
      <c r="O7146" s="1">
        <v>42094</v>
      </c>
      <c r="P7146">
        <v>725000</v>
      </c>
      <c r="R7146" t="s">
        <v>39</v>
      </c>
      <c r="S7146">
        <v>5</v>
      </c>
      <c r="T7146">
        <v>1</v>
      </c>
    </row>
    <row r="7147" spans="1:20" x14ac:dyDescent="0.2">
      <c r="A7147">
        <v>2828043</v>
      </c>
      <c r="B7147">
        <v>94114</v>
      </c>
      <c r="C7147">
        <v>3</v>
      </c>
      <c r="D7147" s="1">
        <v>42096</v>
      </c>
      <c r="E7147" s="2">
        <v>0.59012731481481484</v>
      </c>
      <c r="F7147">
        <v>37.751221000000001</v>
      </c>
      <c r="G7147" s="1">
        <v>42048</v>
      </c>
      <c r="H7147" s="1" t="str">
        <f t="shared" si="222"/>
        <v>2015</v>
      </c>
      <c r="I7147" s="1" t="s">
        <v>1704</v>
      </c>
      <c r="J7147" s="1" t="str">
        <f t="shared" si="223"/>
        <v>2015Q1</v>
      </c>
      <c r="K7147" s="1" t="s">
        <v>1712</v>
      </c>
      <c r="L7147">
        <v>1299000</v>
      </c>
      <c r="M7147">
        <v>-122.442778</v>
      </c>
      <c r="N7147" t="s">
        <v>16</v>
      </c>
      <c r="O7147" s="1">
        <v>42094</v>
      </c>
      <c r="P7147">
        <v>1200000</v>
      </c>
      <c r="Q7147">
        <v>1680</v>
      </c>
      <c r="R7147" t="s">
        <v>39</v>
      </c>
      <c r="S7147">
        <v>5</v>
      </c>
      <c r="T7147">
        <v>2</v>
      </c>
    </row>
    <row r="7148" spans="1:20" x14ac:dyDescent="0.2">
      <c r="A7148" t="s">
        <v>130</v>
      </c>
      <c r="B7148">
        <v>94131</v>
      </c>
      <c r="C7148">
        <v>2</v>
      </c>
      <c r="D7148" s="1">
        <v>42095</v>
      </c>
      <c r="E7148" s="2">
        <v>0.62445601851851851</v>
      </c>
      <c r="F7148">
        <v>37.745223000000003</v>
      </c>
      <c r="G7148" s="1">
        <v>42055</v>
      </c>
      <c r="H7148" s="1" t="str">
        <f t="shared" si="222"/>
        <v>2015</v>
      </c>
      <c r="I7148" s="1" t="s">
        <v>1704</v>
      </c>
      <c r="J7148" s="1" t="str">
        <f t="shared" si="223"/>
        <v>2015Q1</v>
      </c>
      <c r="K7148" s="1" t="s">
        <v>1712</v>
      </c>
      <c r="L7148">
        <v>859000</v>
      </c>
      <c r="M7148">
        <v>-122.42538399999999</v>
      </c>
      <c r="N7148" t="s">
        <v>24</v>
      </c>
      <c r="O7148" s="1">
        <v>42094</v>
      </c>
      <c r="P7148">
        <v>1060000</v>
      </c>
      <c r="R7148" t="s">
        <v>39</v>
      </c>
      <c r="S7148">
        <v>5</v>
      </c>
      <c r="T7148">
        <v>2</v>
      </c>
    </row>
    <row r="7149" spans="1:20" x14ac:dyDescent="0.2">
      <c r="A7149">
        <v>6630023</v>
      </c>
      <c r="B7149">
        <v>94131</v>
      </c>
      <c r="C7149">
        <v>3</v>
      </c>
      <c r="D7149" s="1">
        <v>42100</v>
      </c>
      <c r="E7149" s="2">
        <v>0.48680555555555555</v>
      </c>
      <c r="F7149">
        <v>37.742762999999997</v>
      </c>
      <c r="G7149" s="1">
        <v>42057</v>
      </c>
      <c r="H7149" s="1" t="str">
        <f t="shared" si="222"/>
        <v>2015</v>
      </c>
      <c r="I7149" s="1" t="s">
        <v>1704</v>
      </c>
      <c r="J7149" s="1" t="str">
        <f t="shared" si="223"/>
        <v>2015Q1</v>
      </c>
      <c r="K7149" s="1" t="s">
        <v>1712</v>
      </c>
      <c r="L7149">
        <v>1800000</v>
      </c>
      <c r="M7149">
        <v>-122.432884</v>
      </c>
      <c r="N7149" t="s">
        <v>24</v>
      </c>
      <c r="O7149" s="1">
        <v>42094</v>
      </c>
      <c r="P7149">
        <v>1895000</v>
      </c>
      <c r="Q7149">
        <v>1000</v>
      </c>
      <c r="R7149" t="s">
        <v>39</v>
      </c>
      <c r="S7149">
        <v>5</v>
      </c>
      <c r="T7149">
        <v>2</v>
      </c>
    </row>
    <row r="7150" spans="1:20" x14ac:dyDescent="0.2">
      <c r="A7150">
        <v>6548033</v>
      </c>
      <c r="B7150">
        <v>94114</v>
      </c>
      <c r="C7150">
        <v>5</v>
      </c>
      <c r="D7150" s="1">
        <v>42100</v>
      </c>
      <c r="E7150" s="2">
        <v>0.8348726851851852</v>
      </c>
      <c r="F7150">
        <v>37.749633000000003</v>
      </c>
      <c r="G7150" s="1">
        <v>42082</v>
      </c>
      <c r="H7150" s="1" t="str">
        <f t="shared" si="222"/>
        <v>2015</v>
      </c>
      <c r="I7150" s="1" t="s">
        <v>1704</v>
      </c>
      <c r="J7150" s="1" t="str">
        <f t="shared" si="223"/>
        <v>2015Q1</v>
      </c>
      <c r="K7150" s="1" t="s">
        <v>1712</v>
      </c>
      <c r="L7150">
        <v>3995000</v>
      </c>
      <c r="M7150">
        <v>-122.43089999999999</v>
      </c>
      <c r="N7150" t="s">
        <v>24</v>
      </c>
      <c r="O7150" s="1">
        <v>42100</v>
      </c>
      <c r="P7150">
        <v>4175000</v>
      </c>
      <c r="Q7150">
        <v>3350</v>
      </c>
      <c r="R7150" t="s">
        <v>39</v>
      </c>
      <c r="S7150">
        <v>5</v>
      </c>
      <c r="T7150">
        <v>3.5</v>
      </c>
    </row>
    <row r="7151" spans="1:20" x14ac:dyDescent="0.2">
      <c r="A7151">
        <v>6633051</v>
      </c>
      <c r="B7151">
        <v>94131</v>
      </c>
      <c r="C7151">
        <v>3</v>
      </c>
      <c r="D7151" s="1">
        <v>42101</v>
      </c>
      <c r="E7151" s="2">
        <v>0.52354166666666668</v>
      </c>
      <c r="F7151">
        <v>37.743487999999999</v>
      </c>
      <c r="G7151" s="1">
        <v>42058</v>
      </c>
      <c r="H7151" s="1" t="str">
        <f t="shared" si="222"/>
        <v>2015</v>
      </c>
      <c r="I7151" s="1" t="s">
        <v>1704</v>
      </c>
      <c r="J7151" s="1" t="str">
        <f t="shared" si="223"/>
        <v>2015Q1</v>
      </c>
      <c r="K7151" s="1" t="s">
        <v>1712</v>
      </c>
      <c r="L7151">
        <v>1050000</v>
      </c>
      <c r="M7151">
        <v>-122.426101</v>
      </c>
      <c r="N7151" t="s">
        <v>16</v>
      </c>
      <c r="O7151" s="1">
        <v>42101</v>
      </c>
      <c r="P7151">
        <v>1425000</v>
      </c>
      <c r="Q7151">
        <v>1266</v>
      </c>
      <c r="R7151" t="s">
        <v>39</v>
      </c>
      <c r="S7151">
        <v>5</v>
      </c>
      <c r="T7151">
        <v>2</v>
      </c>
    </row>
    <row r="7152" spans="1:20" x14ac:dyDescent="0.2">
      <c r="A7152">
        <v>7536037</v>
      </c>
      <c r="B7152">
        <v>94131</v>
      </c>
      <c r="C7152">
        <v>3</v>
      </c>
      <c r="D7152" s="1">
        <v>42103</v>
      </c>
      <c r="E7152" s="2">
        <v>0.49447916666666664</v>
      </c>
      <c r="F7152">
        <v>37.743614000000001</v>
      </c>
      <c r="G7152" s="1">
        <v>42062</v>
      </c>
      <c r="H7152" s="1" t="str">
        <f t="shared" si="222"/>
        <v>2015</v>
      </c>
      <c r="I7152" s="1" t="s">
        <v>1704</v>
      </c>
      <c r="J7152" s="1" t="str">
        <f t="shared" si="223"/>
        <v>2015Q1</v>
      </c>
      <c r="K7152" s="1" t="s">
        <v>1712</v>
      </c>
      <c r="L7152">
        <v>998000</v>
      </c>
      <c r="M7152">
        <v>-122.43362399999999</v>
      </c>
      <c r="N7152" t="s">
        <v>16</v>
      </c>
      <c r="O7152" s="1">
        <v>42102</v>
      </c>
      <c r="P7152">
        <v>1205000</v>
      </c>
      <c r="Q7152">
        <v>1220</v>
      </c>
      <c r="R7152" t="s">
        <v>39</v>
      </c>
      <c r="S7152">
        <v>5</v>
      </c>
      <c r="T7152">
        <v>2</v>
      </c>
    </row>
    <row r="7153" spans="1:20" x14ac:dyDescent="0.2">
      <c r="A7153">
        <v>3623007</v>
      </c>
      <c r="B7153">
        <v>94114</v>
      </c>
      <c r="C7153">
        <v>4</v>
      </c>
      <c r="D7153" s="1">
        <v>42109</v>
      </c>
      <c r="E7153" s="2">
        <v>0.42442129629629632</v>
      </c>
      <c r="F7153">
        <v>37.754066000000002</v>
      </c>
      <c r="G7153" s="1">
        <v>42048</v>
      </c>
      <c r="H7153" s="1" t="str">
        <f t="shared" si="222"/>
        <v>2015</v>
      </c>
      <c r="I7153" s="1" t="s">
        <v>1704</v>
      </c>
      <c r="J7153" s="1" t="str">
        <f t="shared" si="223"/>
        <v>2015Q1</v>
      </c>
      <c r="K7153" s="1" t="s">
        <v>1712</v>
      </c>
      <c r="L7153">
        <v>2395000</v>
      </c>
      <c r="M7153">
        <v>-122.432441</v>
      </c>
      <c r="N7153" t="s">
        <v>24</v>
      </c>
      <c r="O7153" s="1">
        <v>42102</v>
      </c>
      <c r="P7153">
        <v>2800000</v>
      </c>
      <c r="Q7153">
        <v>2300</v>
      </c>
      <c r="R7153" t="s">
        <v>39</v>
      </c>
      <c r="S7153">
        <v>5</v>
      </c>
      <c r="T7153">
        <v>2.5</v>
      </c>
    </row>
    <row r="7154" spans="1:20" x14ac:dyDescent="0.2">
      <c r="A7154">
        <v>6604066</v>
      </c>
      <c r="B7154">
        <v>94131</v>
      </c>
      <c r="C7154">
        <v>5</v>
      </c>
      <c r="D7154" s="1">
        <v>42102</v>
      </c>
      <c r="E7154" s="2">
        <v>0.60432870370370373</v>
      </c>
      <c r="F7154">
        <v>37.745413999999997</v>
      </c>
      <c r="G7154" s="1">
        <v>42020</v>
      </c>
      <c r="H7154" s="1" t="str">
        <f t="shared" si="222"/>
        <v>2015</v>
      </c>
      <c r="I7154" s="1" t="s">
        <v>1704</v>
      </c>
      <c r="J7154" s="1" t="str">
        <f t="shared" si="223"/>
        <v>2015Q1</v>
      </c>
      <c r="K7154" s="1" t="s">
        <v>1712</v>
      </c>
      <c r="L7154">
        <v>5500000</v>
      </c>
      <c r="M7154">
        <v>-122.434112</v>
      </c>
      <c r="N7154" t="s">
        <v>24</v>
      </c>
      <c r="O7154" s="1">
        <v>42102</v>
      </c>
      <c r="P7154">
        <v>4400000</v>
      </c>
      <c r="Q7154">
        <v>5933</v>
      </c>
      <c r="R7154" t="s">
        <v>39</v>
      </c>
      <c r="S7154">
        <v>5</v>
      </c>
      <c r="T7154">
        <v>5.5</v>
      </c>
    </row>
    <row r="7155" spans="1:20" x14ac:dyDescent="0.2">
      <c r="A7155">
        <v>3648045</v>
      </c>
      <c r="B7155">
        <v>94110</v>
      </c>
      <c r="C7155">
        <v>2</v>
      </c>
      <c r="D7155" s="1">
        <v>42107</v>
      </c>
      <c r="E7155" s="2">
        <v>0.74435185185185182</v>
      </c>
      <c r="F7155">
        <v>37.752051999999999</v>
      </c>
      <c r="G7155" s="1">
        <v>42059</v>
      </c>
      <c r="H7155" s="1" t="str">
        <f t="shared" si="222"/>
        <v>2015</v>
      </c>
      <c r="I7155" s="1" t="s">
        <v>1704</v>
      </c>
      <c r="J7155" s="1" t="str">
        <f t="shared" si="223"/>
        <v>2015Q1</v>
      </c>
      <c r="K7155" s="1" t="s">
        <v>1712</v>
      </c>
      <c r="L7155">
        <v>1295000</v>
      </c>
      <c r="M7155">
        <v>-122.42446099999999</v>
      </c>
      <c r="N7155" t="s">
        <v>16</v>
      </c>
      <c r="O7155" s="1">
        <v>42104</v>
      </c>
      <c r="P7155">
        <v>1350000</v>
      </c>
      <c r="R7155" t="s">
        <v>39</v>
      </c>
      <c r="S7155">
        <v>5</v>
      </c>
      <c r="T7155">
        <v>1</v>
      </c>
    </row>
    <row r="7156" spans="1:20" x14ac:dyDescent="0.2">
      <c r="A7156">
        <v>6632056</v>
      </c>
      <c r="B7156">
        <v>94131</v>
      </c>
      <c r="C7156">
        <v>2</v>
      </c>
      <c r="D7156" s="1">
        <v>42107</v>
      </c>
      <c r="E7156" s="2">
        <v>0.62010416666666668</v>
      </c>
      <c r="F7156">
        <v>37.743037999999999</v>
      </c>
      <c r="G7156" s="1">
        <v>42055</v>
      </c>
      <c r="H7156" s="1" t="str">
        <f t="shared" si="222"/>
        <v>2015</v>
      </c>
      <c r="I7156" s="1" t="s">
        <v>1704</v>
      </c>
      <c r="J7156" s="1" t="str">
        <f t="shared" si="223"/>
        <v>2015Q1</v>
      </c>
      <c r="K7156" s="1" t="s">
        <v>1712</v>
      </c>
      <c r="L7156">
        <v>1315000</v>
      </c>
      <c r="M7156">
        <v>-122.427413</v>
      </c>
      <c r="N7156" t="s">
        <v>24</v>
      </c>
      <c r="O7156" s="1">
        <v>42107</v>
      </c>
      <c r="P7156">
        <v>1315000</v>
      </c>
      <c r="Q7156">
        <v>880</v>
      </c>
      <c r="R7156" t="s">
        <v>39</v>
      </c>
      <c r="S7156">
        <v>5</v>
      </c>
      <c r="T7156">
        <v>1</v>
      </c>
    </row>
    <row r="7157" spans="1:20" x14ac:dyDescent="0.2">
      <c r="A7157">
        <v>3624033</v>
      </c>
      <c r="B7157">
        <v>94114</v>
      </c>
      <c r="C7157">
        <v>4</v>
      </c>
      <c r="D7157" s="1">
        <v>42107</v>
      </c>
      <c r="E7157" s="2">
        <v>0.80377314814814815</v>
      </c>
      <c r="F7157">
        <v>37.753478999999999</v>
      </c>
      <c r="G7157" s="1">
        <v>42081</v>
      </c>
      <c r="H7157" s="1" t="str">
        <f t="shared" si="222"/>
        <v>2015</v>
      </c>
      <c r="I7157" s="1" t="s">
        <v>1704</v>
      </c>
      <c r="J7157" s="1" t="str">
        <f t="shared" si="223"/>
        <v>2015Q1</v>
      </c>
      <c r="K7157" s="1" t="s">
        <v>1712</v>
      </c>
      <c r="L7157">
        <v>4750000</v>
      </c>
      <c r="M7157">
        <v>-122.433746</v>
      </c>
      <c r="N7157" t="s">
        <v>24</v>
      </c>
      <c r="O7157" s="1">
        <v>42107</v>
      </c>
      <c r="P7157">
        <v>5400000</v>
      </c>
      <c r="R7157" t="s">
        <v>39</v>
      </c>
      <c r="S7157">
        <v>5</v>
      </c>
      <c r="T7157">
        <v>4.5</v>
      </c>
    </row>
    <row r="7158" spans="1:20" x14ac:dyDescent="0.2">
      <c r="A7158" t="s">
        <v>162</v>
      </c>
      <c r="B7158">
        <v>94114</v>
      </c>
      <c r="C7158">
        <v>2</v>
      </c>
      <c r="D7158" s="1">
        <v>42108</v>
      </c>
      <c r="E7158" s="2">
        <v>0.68439814814814814</v>
      </c>
      <c r="F7158">
        <v>37.749774000000002</v>
      </c>
      <c r="G7158" s="1">
        <v>42057</v>
      </c>
      <c r="H7158" s="1" t="str">
        <f t="shared" si="222"/>
        <v>2015</v>
      </c>
      <c r="I7158" s="1" t="s">
        <v>1704</v>
      </c>
      <c r="J7158" s="1" t="str">
        <f t="shared" si="223"/>
        <v>2015Q1</v>
      </c>
      <c r="K7158" s="1" t="s">
        <v>1712</v>
      </c>
      <c r="L7158">
        <v>1699000</v>
      </c>
      <c r="M7158">
        <v>-122.42976299999999</v>
      </c>
      <c r="N7158" t="s">
        <v>24</v>
      </c>
      <c r="O7158" s="1">
        <v>42108</v>
      </c>
      <c r="P7158">
        <v>1650000</v>
      </c>
      <c r="Q7158">
        <v>1850</v>
      </c>
      <c r="R7158" t="s">
        <v>39</v>
      </c>
      <c r="S7158">
        <v>5</v>
      </c>
      <c r="T7158">
        <v>1</v>
      </c>
    </row>
    <row r="7159" spans="1:20" x14ac:dyDescent="0.2">
      <c r="A7159" t="s">
        <v>163</v>
      </c>
      <c r="B7159">
        <v>94131</v>
      </c>
      <c r="C7159">
        <v>4</v>
      </c>
      <c r="D7159" s="1">
        <v>42109</v>
      </c>
      <c r="E7159" s="2">
        <v>0.66722222222222216</v>
      </c>
      <c r="F7159">
        <v>37.745727000000002</v>
      </c>
      <c r="G7159" s="1">
        <v>42061</v>
      </c>
      <c r="H7159" s="1" t="str">
        <f t="shared" si="222"/>
        <v>2015</v>
      </c>
      <c r="I7159" s="1" t="s">
        <v>1704</v>
      </c>
      <c r="J7159" s="1" t="str">
        <f t="shared" si="223"/>
        <v>2015Q1</v>
      </c>
      <c r="K7159" s="1" t="s">
        <v>1712</v>
      </c>
      <c r="L7159">
        <v>1798000</v>
      </c>
      <c r="M7159">
        <v>-122.436233</v>
      </c>
      <c r="N7159" t="s">
        <v>24</v>
      </c>
      <c r="O7159" s="1">
        <v>42108</v>
      </c>
      <c r="P7159">
        <v>1850000</v>
      </c>
      <c r="Q7159">
        <v>2050</v>
      </c>
      <c r="R7159" t="s">
        <v>39</v>
      </c>
      <c r="S7159">
        <v>5</v>
      </c>
      <c r="T7159">
        <v>2</v>
      </c>
    </row>
    <row r="7160" spans="1:20" x14ac:dyDescent="0.2">
      <c r="A7160">
        <v>6578047</v>
      </c>
      <c r="B7160">
        <v>94131</v>
      </c>
      <c r="C7160">
        <v>3</v>
      </c>
      <c r="D7160" s="1">
        <v>42111</v>
      </c>
      <c r="E7160" s="2">
        <v>0.61335648148148147</v>
      </c>
      <c r="F7160">
        <v>37.747211</v>
      </c>
      <c r="G7160" s="1">
        <v>42089</v>
      </c>
      <c r="H7160" s="1" t="str">
        <f t="shared" si="222"/>
        <v>2015</v>
      </c>
      <c r="I7160" s="1" t="s">
        <v>1704</v>
      </c>
      <c r="J7160" s="1" t="str">
        <f t="shared" si="223"/>
        <v>2015Q1</v>
      </c>
      <c r="K7160" s="1" t="s">
        <v>1712</v>
      </c>
      <c r="L7160">
        <v>899000</v>
      </c>
      <c r="M7160">
        <v>-122.425827</v>
      </c>
      <c r="N7160" t="s">
        <v>16</v>
      </c>
      <c r="O7160" s="1">
        <v>42109</v>
      </c>
      <c r="P7160">
        <v>1075000</v>
      </c>
      <c r="Q7160">
        <v>1204</v>
      </c>
      <c r="R7160" t="s">
        <v>39</v>
      </c>
      <c r="S7160">
        <v>5</v>
      </c>
      <c r="T7160">
        <v>2</v>
      </c>
    </row>
    <row r="7161" spans="1:20" x14ac:dyDescent="0.2">
      <c r="A7161">
        <v>6511040</v>
      </c>
      <c r="B7161">
        <v>94100</v>
      </c>
      <c r="C7161">
        <v>3</v>
      </c>
      <c r="D7161" s="1">
        <v>42109</v>
      </c>
      <c r="E7161" s="2">
        <v>0.67863425925925924</v>
      </c>
      <c r="F7161">
        <v>37.750937999999998</v>
      </c>
      <c r="G7161" s="1">
        <v>42055</v>
      </c>
      <c r="H7161" s="1" t="str">
        <f t="shared" si="222"/>
        <v>2015</v>
      </c>
      <c r="I7161" s="1" t="s">
        <v>1704</v>
      </c>
      <c r="J7161" s="1" t="str">
        <f t="shared" si="223"/>
        <v>2015Q1</v>
      </c>
      <c r="K7161" s="1" t="s">
        <v>1712</v>
      </c>
      <c r="L7161">
        <v>1325000</v>
      </c>
      <c r="M7161">
        <v>-122.42469800000001</v>
      </c>
      <c r="N7161" t="s">
        <v>16</v>
      </c>
      <c r="O7161" s="1">
        <v>42109</v>
      </c>
      <c r="P7161">
        <v>1350000</v>
      </c>
      <c r="Q7161">
        <v>1470</v>
      </c>
      <c r="R7161" t="s">
        <v>39</v>
      </c>
      <c r="S7161">
        <v>5</v>
      </c>
      <c r="T7161">
        <v>1</v>
      </c>
    </row>
    <row r="7162" spans="1:20" x14ac:dyDescent="0.2">
      <c r="A7162">
        <v>6564041</v>
      </c>
      <c r="B7162">
        <v>94131</v>
      </c>
      <c r="C7162">
        <v>4</v>
      </c>
      <c r="D7162" s="1">
        <v>42109</v>
      </c>
      <c r="E7162" s="2">
        <v>0.56903935185185184</v>
      </c>
      <c r="F7162">
        <v>37.748061999999997</v>
      </c>
      <c r="G7162" s="1">
        <v>42074</v>
      </c>
      <c r="H7162" s="1" t="str">
        <f t="shared" si="222"/>
        <v>2015</v>
      </c>
      <c r="I7162" s="1" t="s">
        <v>1704</v>
      </c>
      <c r="J7162" s="1" t="str">
        <f t="shared" si="223"/>
        <v>2015Q1</v>
      </c>
      <c r="K7162" s="1" t="s">
        <v>1712</v>
      </c>
      <c r="L7162">
        <v>1895000</v>
      </c>
      <c r="M7162">
        <v>-122.430252</v>
      </c>
      <c r="N7162" t="s">
        <v>16</v>
      </c>
      <c r="O7162" s="1">
        <v>42109</v>
      </c>
      <c r="P7162">
        <v>2415000</v>
      </c>
      <c r="Q7162">
        <v>2041</v>
      </c>
      <c r="R7162" t="s">
        <v>39</v>
      </c>
      <c r="S7162">
        <v>5</v>
      </c>
      <c r="T7162">
        <v>3</v>
      </c>
    </row>
    <row r="7163" spans="1:20" x14ac:dyDescent="0.2">
      <c r="A7163">
        <v>2801026</v>
      </c>
      <c r="B7163">
        <v>94114</v>
      </c>
      <c r="C7163">
        <v>1</v>
      </c>
      <c r="D7163" s="1">
        <v>42114</v>
      </c>
      <c r="E7163" s="2">
        <v>0.68849537037037034</v>
      </c>
      <c r="F7163">
        <v>37.752997999999998</v>
      </c>
      <c r="G7163" s="1">
        <v>42069</v>
      </c>
      <c r="H7163" s="1" t="str">
        <f t="shared" si="222"/>
        <v>2015</v>
      </c>
      <c r="I7163" s="1" t="s">
        <v>1704</v>
      </c>
      <c r="J7163" s="1" t="str">
        <f t="shared" si="223"/>
        <v>2015Q1</v>
      </c>
      <c r="K7163" s="1" t="s">
        <v>1712</v>
      </c>
      <c r="L7163">
        <v>495000</v>
      </c>
      <c r="M7163">
        <v>-122.441833</v>
      </c>
      <c r="N7163" t="s">
        <v>16</v>
      </c>
      <c r="O7163" s="1">
        <v>42114</v>
      </c>
      <c r="P7163">
        <v>630000</v>
      </c>
      <c r="R7163" t="s">
        <v>39</v>
      </c>
      <c r="S7163">
        <v>5</v>
      </c>
      <c r="T7163">
        <v>1</v>
      </c>
    </row>
    <row r="7164" spans="1:20" x14ac:dyDescent="0.2">
      <c r="A7164">
        <v>6535008</v>
      </c>
      <c r="B7164">
        <v>94110</v>
      </c>
      <c r="C7164">
        <v>3</v>
      </c>
      <c r="D7164" s="1">
        <v>42115</v>
      </c>
      <c r="E7164" s="2">
        <v>0.49578703703703703</v>
      </c>
      <c r="F7164">
        <v>37.750404000000003</v>
      </c>
      <c r="G7164" s="1">
        <v>42012</v>
      </c>
      <c r="H7164" s="1" t="str">
        <f t="shared" si="222"/>
        <v>2015</v>
      </c>
      <c r="I7164" s="1" t="s">
        <v>1704</v>
      </c>
      <c r="J7164" s="1" t="str">
        <f t="shared" si="223"/>
        <v>2015Q1</v>
      </c>
      <c r="K7164" s="1" t="s">
        <v>1712</v>
      </c>
      <c r="L7164">
        <v>1495000</v>
      </c>
      <c r="M7164">
        <v>-122.425422</v>
      </c>
      <c r="N7164" t="s">
        <v>16</v>
      </c>
      <c r="O7164" s="1">
        <v>42115</v>
      </c>
      <c r="P7164">
        <v>1750000</v>
      </c>
      <c r="Q7164">
        <v>1603</v>
      </c>
      <c r="R7164" t="s">
        <v>39</v>
      </c>
      <c r="S7164">
        <v>5</v>
      </c>
      <c r="T7164">
        <v>2</v>
      </c>
    </row>
    <row r="7165" spans="1:20" x14ac:dyDescent="0.2">
      <c r="A7165">
        <v>2801012</v>
      </c>
      <c r="B7165">
        <v>94114</v>
      </c>
      <c r="C7165">
        <v>3</v>
      </c>
      <c r="D7165" s="1">
        <v>42115</v>
      </c>
      <c r="E7165" s="2">
        <v>0.69790509259259259</v>
      </c>
      <c r="F7165">
        <v>37.752696</v>
      </c>
      <c r="G7165" s="1">
        <v>42076</v>
      </c>
      <c r="H7165" s="1" t="str">
        <f t="shared" si="222"/>
        <v>2015</v>
      </c>
      <c r="I7165" s="1" t="s">
        <v>1704</v>
      </c>
      <c r="J7165" s="1" t="str">
        <f t="shared" si="223"/>
        <v>2015Q1</v>
      </c>
      <c r="K7165" s="1" t="s">
        <v>1712</v>
      </c>
      <c r="L7165">
        <v>1395000</v>
      </c>
      <c r="M7165">
        <v>-122.441543</v>
      </c>
      <c r="N7165" t="s">
        <v>24</v>
      </c>
      <c r="O7165" s="1">
        <v>42115</v>
      </c>
      <c r="P7165">
        <v>1760000</v>
      </c>
      <c r="R7165" t="s">
        <v>39</v>
      </c>
      <c r="S7165">
        <v>5</v>
      </c>
      <c r="T7165">
        <v>2</v>
      </c>
    </row>
    <row r="7166" spans="1:20" x14ac:dyDescent="0.2">
      <c r="A7166">
        <v>6614011</v>
      </c>
      <c r="B7166">
        <v>94131</v>
      </c>
      <c r="C7166">
        <v>4</v>
      </c>
      <c r="D7166" s="1">
        <v>42115</v>
      </c>
      <c r="E7166" s="2">
        <v>0.76337962962962969</v>
      </c>
      <c r="F7166">
        <v>37.744697000000002</v>
      </c>
      <c r="G7166" s="1">
        <v>42072</v>
      </c>
      <c r="H7166" s="1" t="str">
        <f t="shared" si="222"/>
        <v>2015</v>
      </c>
      <c r="I7166" s="1" t="s">
        <v>1704</v>
      </c>
      <c r="J7166" s="1" t="str">
        <f t="shared" si="223"/>
        <v>2015Q1</v>
      </c>
      <c r="K7166" s="1" t="s">
        <v>1712</v>
      </c>
      <c r="L7166">
        <v>3760000</v>
      </c>
      <c r="M7166">
        <v>-122.427482</v>
      </c>
      <c r="N7166" t="s">
        <v>24</v>
      </c>
      <c r="O7166" s="1">
        <v>42115</v>
      </c>
      <c r="P7166">
        <v>3850000</v>
      </c>
      <c r="Q7166">
        <v>3085</v>
      </c>
      <c r="R7166" t="s">
        <v>39</v>
      </c>
      <c r="S7166">
        <v>5</v>
      </c>
      <c r="T7166">
        <v>4</v>
      </c>
    </row>
    <row r="7167" spans="1:20" x14ac:dyDescent="0.2">
      <c r="A7167">
        <v>3655033</v>
      </c>
      <c r="B7167">
        <v>94114</v>
      </c>
      <c r="C7167">
        <v>2</v>
      </c>
      <c r="D7167" s="1">
        <v>42116</v>
      </c>
      <c r="E7167" s="2">
        <v>0.68979166666666669</v>
      </c>
      <c r="F7167">
        <v>37.752879999999998</v>
      </c>
      <c r="G7167" s="1">
        <v>42097</v>
      </c>
      <c r="H7167" s="1" t="str">
        <f t="shared" si="222"/>
        <v>2015</v>
      </c>
      <c r="I7167" s="1" t="s">
        <v>1704</v>
      </c>
      <c r="J7167" s="1" t="str">
        <f t="shared" si="223"/>
        <v>2015Q2</v>
      </c>
      <c r="K7167" s="1" t="s">
        <v>1717</v>
      </c>
      <c r="L7167">
        <v>1050000</v>
      </c>
      <c r="M7167">
        <v>-122.433679</v>
      </c>
      <c r="N7167" t="s">
        <v>16</v>
      </c>
      <c r="O7167" s="1">
        <v>42116</v>
      </c>
      <c r="P7167">
        <v>1350000</v>
      </c>
      <c r="Q7167">
        <v>1233</v>
      </c>
      <c r="R7167" t="s">
        <v>39</v>
      </c>
      <c r="S7167">
        <v>5</v>
      </c>
      <c r="T7167">
        <v>2</v>
      </c>
    </row>
    <row r="7168" spans="1:20" x14ac:dyDescent="0.2">
      <c r="A7168">
        <v>6588002</v>
      </c>
      <c r="B7168">
        <v>94131</v>
      </c>
      <c r="C7168">
        <v>3</v>
      </c>
      <c r="D7168" s="1">
        <v>42117</v>
      </c>
      <c r="E7168" s="2">
        <v>0.33369212962962963</v>
      </c>
      <c r="F7168">
        <v>37.746085999999998</v>
      </c>
      <c r="G7168" s="1">
        <v>42081</v>
      </c>
      <c r="H7168" s="1" t="str">
        <f t="shared" si="222"/>
        <v>2015</v>
      </c>
      <c r="I7168" s="1" t="s">
        <v>1704</v>
      </c>
      <c r="J7168" s="1" t="str">
        <f t="shared" si="223"/>
        <v>2015Q1</v>
      </c>
      <c r="K7168" s="1" t="s">
        <v>1712</v>
      </c>
      <c r="L7168">
        <v>2195000</v>
      </c>
      <c r="M7168">
        <v>-122.436035</v>
      </c>
      <c r="N7168" t="s">
        <v>24</v>
      </c>
      <c r="O7168" s="1">
        <v>42116</v>
      </c>
      <c r="P7168">
        <v>2360000</v>
      </c>
      <c r="Q7168">
        <v>2168</v>
      </c>
      <c r="R7168" t="s">
        <v>39</v>
      </c>
      <c r="S7168">
        <v>5</v>
      </c>
      <c r="T7168">
        <v>3.5</v>
      </c>
    </row>
    <row r="7169" spans="1:20" x14ac:dyDescent="0.2">
      <c r="A7169">
        <v>6504019</v>
      </c>
      <c r="B7169">
        <v>94114</v>
      </c>
      <c r="C7169">
        <v>3</v>
      </c>
      <c r="D7169" s="1">
        <v>42720</v>
      </c>
      <c r="E7169" s="2">
        <v>0.42482638888888885</v>
      </c>
      <c r="F7169">
        <v>37.749599000000003</v>
      </c>
      <c r="G7169" s="1">
        <v>42048</v>
      </c>
      <c r="H7169" s="1" t="str">
        <f t="shared" si="222"/>
        <v>2015</v>
      </c>
      <c r="I7169" s="1" t="s">
        <v>1704</v>
      </c>
      <c r="J7169" s="1" t="str">
        <f t="shared" si="223"/>
        <v>2015Q1</v>
      </c>
      <c r="K7169" s="1" t="s">
        <v>1712</v>
      </c>
      <c r="L7169">
        <v>1495000</v>
      </c>
      <c r="M7169">
        <v>-122.438919</v>
      </c>
      <c r="N7169" t="s">
        <v>24</v>
      </c>
      <c r="O7169" s="1">
        <v>42117</v>
      </c>
      <c r="P7169">
        <v>1880000</v>
      </c>
      <c r="Q7169">
        <v>1520</v>
      </c>
      <c r="R7169" t="s">
        <v>39</v>
      </c>
      <c r="S7169">
        <v>5</v>
      </c>
      <c r="T7169">
        <v>2</v>
      </c>
    </row>
    <row r="7170" spans="1:20" x14ac:dyDescent="0.2">
      <c r="A7170">
        <v>2801015</v>
      </c>
      <c r="B7170">
        <v>94114</v>
      </c>
      <c r="C7170">
        <v>3</v>
      </c>
      <c r="D7170" s="1">
        <v>42124</v>
      </c>
      <c r="E7170" s="2">
        <v>0.4962847222222222</v>
      </c>
      <c r="F7170">
        <v>37.752681000000003</v>
      </c>
      <c r="G7170" s="1">
        <v>42089</v>
      </c>
      <c r="H7170" s="1" t="str">
        <f t="shared" ref="H7170:H7233" si="224">TEXT(G7170,"yyyy")</f>
        <v>2015</v>
      </c>
      <c r="I7170" s="1" t="s">
        <v>1704</v>
      </c>
      <c r="J7170" s="1" t="str">
        <f t="shared" ref="J7170:J7233" si="225">TEXT(G7170,"yyyy") &amp; "Q" &amp; ROUNDUP(MONTH(G7170) / 3,0)</f>
        <v>2015Q1</v>
      </c>
      <c r="K7170" s="1" t="s">
        <v>1712</v>
      </c>
      <c r="L7170">
        <v>2050000</v>
      </c>
      <c r="M7170">
        <v>-122.441802</v>
      </c>
      <c r="N7170" t="s">
        <v>24</v>
      </c>
      <c r="O7170" s="1">
        <v>42118</v>
      </c>
      <c r="P7170">
        <v>2050000</v>
      </c>
      <c r="Q7170">
        <v>1817</v>
      </c>
      <c r="R7170" t="s">
        <v>39</v>
      </c>
      <c r="S7170">
        <v>5</v>
      </c>
      <c r="T7170">
        <v>2</v>
      </c>
    </row>
    <row r="7171" spans="1:20" x14ac:dyDescent="0.2">
      <c r="A7171">
        <v>3626029</v>
      </c>
      <c r="B7171">
        <v>94114</v>
      </c>
      <c r="C7171">
        <v>3</v>
      </c>
      <c r="D7171" s="1">
        <v>42125</v>
      </c>
      <c r="E7171" s="2">
        <v>0.73731481481481476</v>
      </c>
      <c r="F7171">
        <v>37.754435999999998</v>
      </c>
      <c r="G7171" s="1">
        <v>42095</v>
      </c>
      <c r="H7171" s="1" t="str">
        <f t="shared" si="224"/>
        <v>2015</v>
      </c>
      <c r="I7171" s="1" t="s">
        <v>1704</v>
      </c>
      <c r="J7171" s="1" t="str">
        <f t="shared" si="225"/>
        <v>2015Q2</v>
      </c>
      <c r="K7171" s="1" t="s">
        <v>1717</v>
      </c>
      <c r="L7171">
        <v>1700000</v>
      </c>
      <c r="M7171">
        <v>-122.431259</v>
      </c>
      <c r="N7171" t="s">
        <v>24</v>
      </c>
      <c r="O7171" s="1">
        <v>42123</v>
      </c>
      <c r="P7171">
        <v>2250000</v>
      </c>
      <c r="Q7171">
        <v>1496</v>
      </c>
      <c r="R7171" t="s">
        <v>39</v>
      </c>
      <c r="S7171">
        <v>5</v>
      </c>
      <c r="T7171">
        <v>4</v>
      </c>
    </row>
    <row r="7172" spans="1:20" x14ac:dyDescent="0.2">
      <c r="A7172">
        <v>2831013</v>
      </c>
      <c r="B7172">
        <v>94114</v>
      </c>
      <c r="C7172">
        <v>3</v>
      </c>
      <c r="D7172" s="1">
        <v>42127</v>
      </c>
      <c r="E7172" s="2">
        <v>0.77091435185185186</v>
      </c>
      <c r="F7172">
        <v>37.751468000000003</v>
      </c>
      <c r="G7172" s="1">
        <v>42102</v>
      </c>
      <c r="H7172" s="1" t="str">
        <f t="shared" si="224"/>
        <v>2015</v>
      </c>
      <c r="I7172" s="1" t="s">
        <v>1704</v>
      </c>
      <c r="J7172" s="1" t="str">
        <f t="shared" si="225"/>
        <v>2015Q2</v>
      </c>
      <c r="K7172" s="1" t="s">
        <v>1717</v>
      </c>
      <c r="L7172">
        <v>1248000</v>
      </c>
      <c r="M7172">
        <v>-122.43531</v>
      </c>
      <c r="N7172" t="s">
        <v>24</v>
      </c>
      <c r="O7172" s="1">
        <v>42124</v>
      </c>
      <c r="P7172">
        <v>1950000</v>
      </c>
      <c r="Q7172">
        <v>1478</v>
      </c>
      <c r="R7172" t="s">
        <v>39</v>
      </c>
      <c r="S7172">
        <v>5</v>
      </c>
      <c r="T7172">
        <v>2</v>
      </c>
    </row>
    <row r="7173" spans="1:20" x14ac:dyDescent="0.2">
      <c r="A7173">
        <v>7536047</v>
      </c>
      <c r="B7173">
        <v>94131</v>
      </c>
      <c r="C7173">
        <v>3</v>
      </c>
      <c r="D7173" s="1">
        <v>42130</v>
      </c>
      <c r="E7173" s="2">
        <v>0.46952546296296299</v>
      </c>
      <c r="F7173">
        <v>37.743796000000003</v>
      </c>
      <c r="G7173" s="1">
        <v>42104</v>
      </c>
      <c r="H7173" s="1" t="str">
        <f t="shared" si="224"/>
        <v>2015</v>
      </c>
      <c r="I7173" s="1" t="s">
        <v>1704</v>
      </c>
      <c r="J7173" s="1" t="str">
        <f t="shared" si="225"/>
        <v>2015Q2</v>
      </c>
      <c r="K7173" s="1" t="s">
        <v>1717</v>
      </c>
      <c r="L7173">
        <v>1188000</v>
      </c>
      <c r="M7173">
        <v>-122.43344</v>
      </c>
      <c r="N7173" t="s">
        <v>16</v>
      </c>
      <c r="O7173" s="1">
        <v>42129</v>
      </c>
      <c r="P7173">
        <v>1358000</v>
      </c>
      <c r="Q7173">
        <v>1292</v>
      </c>
      <c r="R7173" t="s">
        <v>39</v>
      </c>
      <c r="S7173">
        <v>5</v>
      </c>
      <c r="T7173">
        <v>2</v>
      </c>
    </row>
    <row r="7174" spans="1:20" x14ac:dyDescent="0.2">
      <c r="A7174">
        <v>6508021</v>
      </c>
      <c r="B7174">
        <v>94114</v>
      </c>
      <c r="C7174">
        <v>3</v>
      </c>
      <c r="D7174" s="1">
        <v>42132</v>
      </c>
      <c r="E7174" s="2">
        <v>0.52030092592592592</v>
      </c>
      <c r="F7174">
        <v>37.75085</v>
      </c>
      <c r="G7174" s="1">
        <v>42111</v>
      </c>
      <c r="H7174" s="1" t="str">
        <f t="shared" si="224"/>
        <v>2015</v>
      </c>
      <c r="I7174" s="1" t="s">
        <v>1704</v>
      </c>
      <c r="J7174" s="1" t="str">
        <f t="shared" si="225"/>
        <v>2015Q2</v>
      </c>
      <c r="K7174" s="1" t="s">
        <v>1717</v>
      </c>
      <c r="L7174">
        <v>1849000</v>
      </c>
      <c r="M7174">
        <v>-122.431449</v>
      </c>
      <c r="N7174" t="s">
        <v>24</v>
      </c>
      <c r="O7174" s="1">
        <v>42130</v>
      </c>
      <c r="P7174">
        <v>2400000</v>
      </c>
      <c r="Q7174">
        <v>2058</v>
      </c>
      <c r="R7174" t="s">
        <v>39</v>
      </c>
      <c r="S7174">
        <v>5</v>
      </c>
      <c r="T7174">
        <v>3</v>
      </c>
    </row>
    <row r="7175" spans="1:20" x14ac:dyDescent="0.2">
      <c r="A7175" t="s">
        <v>213</v>
      </c>
      <c r="B7175">
        <v>94114</v>
      </c>
      <c r="C7175">
        <v>4</v>
      </c>
      <c r="D7175" s="1">
        <v>42135</v>
      </c>
      <c r="E7175" s="2">
        <v>0.48215277777777782</v>
      </c>
      <c r="F7175">
        <v>37.754111999999999</v>
      </c>
      <c r="G7175" s="1">
        <v>42109</v>
      </c>
      <c r="H7175" s="1" t="str">
        <f t="shared" si="224"/>
        <v>2015</v>
      </c>
      <c r="I7175" s="1" t="s">
        <v>1704</v>
      </c>
      <c r="J7175" s="1" t="str">
        <f t="shared" si="225"/>
        <v>2015Q2</v>
      </c>
      <c r="K7175" s="1" t="s">
        <v>1717</v>
      </c>
      <c r="L7175">
        <v>3495000</v>
      </c>
      <c r="M7175">
        <v>-122.431404</v>
      </c>
      <c r="N7175" t="s">
        <v>24</v>
      </c>
      <c r="O7175" s="1">
        <v>42132</v>
      </c>
      <c r="P7175">
        <v>4100000</v>
      </c>
      <c r="Q7175">
        <v>2563</v>
      </c>
      <c r="R7175" t="s">
        <v>39</v>
      </c>
      <c r="S7175">
        <v>5</v>
      </c>
      <c r="T7175">
        <v>3</v>
      </c>
    </row>
    <row r="7176" spans="1:20" x14ac:dyDescent="0.2">
      <c r="A7176">
        <v>6602044</v>
      </c>
      <c r="B7176">
        <v>94131</v>
      </c>
      <c r="C7176">
        <v>3</v>
      </c>
      <c r="D7176" s="1">
        <v>42138</v>
      </c>
      <c r="E7176" s="2">
        <v>0.4394675925925926</v>
      </c>
      <c r="F7176">
        <v>37.745365</v>
      </c>
      <c r="G7176" s="1">
        <v>42095</v>
      </c>
      <c r="H7176" s="1" t="str">
        <f t="shared" si="224"/>
        <v>2015</v>
      </c>
      <c r="I7176" s="1" t="s">
        <v>1704</v>
      </c>
      <c r="J7176" s="1" t="str">
        <f t="shared" si="225"/>
        <v>2015Q2</v>
      </c>
      <c r="K7176" s="1" t="s">
        <v>1717</v>
      </c>
      <c r="L7176">
        <v>1845000</v>
      </c>
      <c r="M7176">
        <v>-122.42989300000001</v>
      </c>
      <c r="N7176" t="s">
        <v>16</v>
      </c>
      <c r="O7176" s="1">
        <v>42136</v>
      </c>
      <c r="P7176">
        <v>1875000</v>
      </c>
      <c r="Q7176">
        <v>1500</v>
      </c>
      <c r="R7176" t="s">
        <v>39</v>
      </c>
      <c r="S7176">
        <v>5</v>
      </c>
      <c r="T7176">
        <v>3</v>
      </c>
    </row>
    <row r="7177" spans="1:20" x14ac:dyDescent="0.2">
      <c r="A7177" t="s">
        <v>217</v>
      </c>
      <c r="B7177">
        <v>94131</v>
      </c>
      <c r="C7177">
        <v>4</v>
      </c>
      <c r="D7177" s="1">
        <v>42136</v>
      </c>
      <c r="E7177" s="2">
        <v>0.71075231481481482</v>
      </c>
      <c r="F7177">
        <v>37.746524000000001</v>
      </c>
      <c r="G7177" s="1">
        <v>42104</v>
      </c>
      <c r="H7177" s="1" t="str">
        <f t="shared" si="224"/>
        <v>2015</v>
      </c>
      <c r="I7177" s="1" t="s">
        <v>1704</v>
      </c>
      <c r="J7177" s="1" t="str">
        <f t="shared" si="225"/>
        <v>2015Q2</v>
      </c>
      <c r="K7177" s="1" t="s">
        <v>1717</v>
      </c>
      <c r="L7177">
        <v>2350000</v>
      </c>
      <c r="M7177">
        <v>-122.436218</v>
      </c>
      <c r="N7177" t="s">
        <v>24</v>
      </c>
      <c r="O7177" s="1">
        <v>42136</v>
      </c>
      <c r="P7177">
        <v>2700000</v>
      </c>
      <c r="Q7177">
        <v>2449</v>
      </c>
      <c r="R7177" t="s">
        <v>39</v>
      </c>
      <c r="S7177">
        <v>5</v>
      </c>
      <c r="T7177">
        <v>2.5</v>
      </c>
    </row>
    <row r="7178" spans="1:20" x14ac:dyDescent="0.2">
      <c r="A7178">
        <v>6577049</v>
      </c>
      <c r="B7178">
        <v>94110</v>
      </c>
      <c r="C7178">
        <v>3</v>
      </c>
      <c r="D7178" s="1">
        <v>42141</v>
      </c>
      <c r="E7178" s="2">
        <v>0.42976851851851849</v>
      </c>
      <c r="F7178">
        <v>37.747675999999998</v>
      </c>
      <c r="G7178" s="1">
        <v>42118</v>
      </c>
      <c r="H7178" s="1" t="str">
        <f t="shared" si="224"/>
        <v>2015</v>
      </c>
      <c r="I7178" s="1" t="s">
        <v>1704</v>
      </c>
      <c r="J7178" s="1" t="str">
        <f t="shared" si="225"/>
        <v>2015Q2</v>
      </c>
      <c r="K7178" s="1" t="s">
        <v>1717</v>
      </c>
      <c r="L7178">
        <v>995000</v>
      </c>
      <c r="M7178">
        <v>-122.42334700000001</v>
      </c>
      <c r="N7178" t="s">
        <v>16</v>
      </c>
      <c r="O7178" s="1">
        <v>42139</v>
      </c>
      <c r="P7178">
        <v>1313000</v>
      </c>
      <c r="Q7178">
        <v>1313</v>
      </c>
      <c r="R7178" t="s">
        <v>39</v>
      </c>
      <c r="S7178">
        <v>5</v>
      </c>
      <c r="T7178">
        <v>1</v>
      </c>
    </row>
    <row r="7179" spans="1:20" x14ac:dyDescent="0.2">
      <c r="A7179">
        <v>6510034</v>
      </c>
      <c r="B7179">
        <v>94110</v>
      </c>
      <c r="C7179">
        <v>3</v>
      </c>
      <c r="D7179" s="1">
        <v>42146</v>
      </c>
      <c r="E7179" s="2">
        <v>0.36532407407407402</v>
      </c>
      <c r="F7179">
        <v>37.750888000000003</v>
      </c>
      <c r="G7179" s="1">
        <v>42110</v>
      </c>
      <c r="H7179" s="1" t="str">
        <f t="shared" si="224"/>
        <v>2015</v>
      </c>
      <c r="I7179" s="1" t="s">
        <v>1704</v>
      </c>
      <c r="J7179" s="1" t="str">
        <f t="shared" si="225"/>
        <v>2015Q2</v>
      </c>
      <c r="K7179" s="1" t="s">
        <v>1717</v>
      </c>
      <c r="L7179">
        <v>1495000</v>
      </c>
      <c r="M7179">
        <v>-122.42543000000001</v>
      </c>
      <c r="N7179" t="s">
        <v>16</v>
      </c>
      <c r="O7179" s="1">
        <v>42139</v>
      </c>
      <c r="P7179">
        <v>1808000</v>
      </c>
      <c r="Q7179">
        <v>1662</v>
      </c>
      <c r="R7179" t="s">
        <v>39</v>
      </c>
      <c r="S7179">
        <v>5</v>
      </c>
      <c r="T7179">
        <v>2</v>
      </c>
    </row>
    <row r="7180" spans="1:20" x14ac:dyDescent="0.2">
      <c r="A7180">
        <v>6601050</v>
      </c>
      <c r="B7180">
        <v>94131</v>
      </c>
      <c r="C7180">
        <v>2</v>
      </c>
      <c r="D7180" s="1">
        <v>42142</v>
      </c>
      <c r="E7180" s="2">
        <v>0.70469907407407406</v>
      </c>
      <c r="F7180">
        <v>37.745787999999997</v>
      </c>
      <c r="G7180" s="1">
        <v>42118</v>
      </c>
      <c r="H7180" s="1" t="str">
        <f t="shared" si="224"/>
        <v>2015</v>
      </c>
      <c r="I7180" s="1" t="s">
        <v>1704</v>
      </c>
      <c r="J7180" s="1" t="str">
        <f t="shared" si="225"/>
        <v>2015Q2</v>
      </c>
      <c r="K7180" s="1" t="s">
        <v>1717</v>
      </c>
      <c r="L7180">
        <v>1095000</v>
      </c>
      <c r="M7180">
        <v>-122.42794000000001</v>
      </c>
      <c r="N7180" t="s">
        <v>16</v>
      </c>
      <c r="O7180" s="1">
        <v>42142</v>
      </c>
      <c r="P7180">
        <v>1610000</v>
      </c>
      <c r="Q7180">
        <v>1204</v>
      </c>
      <c r="R7180" t="s">
        <v>39</v>
      </c>
      <c r="S7180">
        <v>5</v>
      </c>
      <c r="T7180">
        <v>2</v>
      </c>
    </row>
    <row r="7181" spans="1:20" x14ac:dyDescent="0.2">
      <c r="A7181">
        <v>6655079</v>
      </c>
      <c r="B7181">
        <v>94131</v>
      </c>
      <c r="C7181">
        <v>2</v>
      </c>
      <c r="D7181" s="1">
        <v>42143</v>
      </c>
      <c r="E7181" s="2">
        <v>0.70545138888888881</v>
      </c>
      <c r="F7181">
        <v>37.741798000000003</v>
      </c>
      <c r="G7181" s="1">
        <v>42104</v>
      </c>
      <c r="H7181" s="1" t="str">
        <f t="shared" si="224"/>
        <v>2015</v>
      </c>
      <c r="I7181" s="1" t="s">
        <v>1704</v>
      </c>
      <c r="J7181" s="1" t="str">
        <f t="shared" si="225"/>
        <v>2015Q2</v>
      </c>
      <c r="K7181" s="1" t="s">
        <v>1717</v>
      </c>
      <c r="L7181">
        <v>1049000</v>
      </c>
      <c r="M7181">
        <v>-122.42712400000001</v>
      </c>
      <c r="N7181" t="s">
        <v>16</v>
      </c>
      <c r="O7181" s="1">
        <v>42143</v>
      </c>
      <c r="P7181">
        <v>1075000</v>
      </c>
      <c r="Q7181">
        <v>1149</v>
      </c>
      <c r="R7181" t="s">
        <v>39</v>
      </c>
      <c r="S7181">
        <v>5</v>
      </c>
      <c r="T7181">
        <v>1</v>
      </c>
    </row>
    <row r="7182" spans="1:20" x14ac:dyDescent="0.2">
      <c r="A7182">
        <v>6601044</v>
      </c>
      <c r="B7182">
        <v>94131</v>
      </c>
      <c r="C7182">
        <v>2</v>
      </c>
      <c r="D7182" s="1">
        <v>42144</v>
      </c>
      <c r="E7182" s="2">
        <v>0.47746527777777775</v>
      </c>
      <c r="F7182">
        <v>37.745510000000003</v>
      </c>
      <c r="G7182" s="1">
        <v>42103</v>
      </c>
      <c r="H7182" s="1" t="str">
        <f t="shared" si="224"/>
        <v>2015</v>
      </c>
      <c r="I7182" s="1" t="s">
        <v>1704</v>
      </c>
      <c r="J7182" s="1" t="str">
        <f t="shared" si="225"/>
        <v>2015Q2</v>
      </c>
      <c r="K7182" s="1" t="s">
        <v>1717</v>
      </c>
      <c r="L7182">
        <v>1025000</v>
      </c>
      <c r="M7182">
        <v>-122.427375</v>
      </c>
      <c r="N7182" t="s">
        <v>16</v>
      </c>
      <c r="O7182" s="1">
        <v>42144</v>
      </c>
      <c r="P7182">
        <v>1275000</v>
      </c>
      <c r="Q7182">
        <v>1181</v>
      </c>
      <c r="R7182" t="s">
        <v>39</v>
      </c>
      <c r="S7182">
        <v>5</v>
      </c>
      <c r="T7182">
        <v>1</v>
      </c>
    </row>
    <row r="7183" spans="1:20" x14ac:dyDescent="0.2">
      <c r="A7183">
        <v>6634042</v>
      </c>
      <c r="B7183">
        <v>94131</v>
      </c>
      <c r="C7183">
        <v>3</v>
      </c>
      <c r="D7183" s="1">
        <v>42159</v>
      </c>
      <c r="E7183" s="2">
        <v>0.4624537037037037</v>
      </c>
      <c r="F7183">
        <v>37.743732000000001</v>
      </c>
      <c r="G7183" s="1">
        <v>42123</v>
      </c>
      <c r="H7183" s="1" t="str">
        <f t="shared" si="224"/>
        <v>2015</v>
      </c>
      <c r="I7183" s="1" t="s">
        <v>1704</v>
      </c>
      <c r="J7183" s="1" t="str">
        <f t="shared" si="225"/>
        <v>2015Q2</v>
      </c>
      <c r="K7183" s="1" t="s">
        <v>1717</v>
      </c>
      <c r="L7183">
        <v>1075000</v>
      </c>
      <c r="M7183">
        <v>-122.422966</v>
      </c>
      <c r="N7183" t="s">
        <v>16</v>
      </c>
      <c r="O7183" s="1">
        <v>42144</v>
      </c>
      <c r="P7183">
        <v>1300000</v>
      </c>
      <c r="Q7183">
        <v>1436</v>
      </c>
      <c r="R7183" t="s">
        <v>39</v>
      </c>
      <c r="S7183">
        <v>5</v>
      </c>
      <c r="T7183">
        <v>3</v>
      </c>
    </row>
    <row r="7184" spans="1:20" x14ac:dyDescent="0.2">
      <c r="A7184">
        <v>6582031</v>
      </c>
      <c r="B7184">
        <v>94131</v>
      </c>
      <c r="C7184">
        <v>3</v>
      </c>
      <c r="D7184" s="1">
        <v>42151</v>
      </c>
      <c r="E7184" s="2">
        <v>0.63768518518518513</v>
      </c>
      <c r="F7184">
        <v>37.747028</v>
      </c>
      <c r="G7184" s="1">
        <v>42054</v>
      </c>
      <c r="H7184" s="1" t="str">
        <f t="shared" si="224"/>
        <v>2015</v>
      </c>
      <c r="I7184" s="1" t="s">
        <v>1704</v>
      </c>
      <c r="J7184" s="1" t="str">
        <f t="shared" si="225"/>
        <v>2015Q1</v>
      </c>
      <c r="K7184" s="1" t="s">
        <v>1712</v>
      </c>
      <c r="L7184">
        <v>950000</v>
      </c>
      <c r="M7184">
        <v>-122.434043</v>
      </c>
      <c r="N7184" t="s">
        <v>16</v>
      </c>
      <c r="O7184" s="1">
        <v>42146</v>
      </c>
      <c r="P7184">
        <v>950000</v>
      </c>
      <c r="R7184" t="s">
        <v>39</v>
      </c>
      <c r="S7184">
        <v>5</v>
      </c>
      <c r="T7184">
        <v>2</v>
      </c>
    </row>
    <row r="7185" spans="1:20" x14ac:dyDescent="0.2">
      <c r="A7185">
        <v>2807047</v>
      </c>
      <c r="B7185">
        <v>94114</v>
      </c>
      <c r="C7185">
        <v>3</v>
      </c>
      <c r="D7185" s="1">
        <v>42148</v>
      </c>
      <c r="E7185" s="2">
        <v>0.46817129629629628</v>
      </c>
      <c r="F7185">
        <v>37.752291999999997</v>
      </c>
      <c r="G7185" s="1">
        <v>42102</v>
      </c>
      <c r="H7185" s="1" t="str">
        <f t="shared" si="224"/>
        <v>2015</v>
      </c>
      <c r="I7185" s="1" t="s">
        <v>1704</v>
      </c>
      <c r="J7185" s="1" t="str">
        <f t="shared" si="225"/>
        <v>2015Q2</v>
      </c>
      <c r="K7185" s="1" t="s">
        <v>1717</v>
      </c>
      <c r="L7185">
        <v>1750000</v>
      </c>
      <c r="M7185">
        <v>-122.441024</v>
      </c>
      <c r="N7185" t="s">
        <v>16</v>
      </c>
      <c r="O7185" s="1">
        <v>42146</v>
      </c>
      <c r="P7185">
        <v>1915000</v>
      </c>
      <c r="Q7185">
        <v>2085</v>
      </c>
      <c r="R7185" t="s">
        <v>39</v>
      </c>
      <c r="S7185">
        <v>5</v>
      </c>
      <c r="T7185">
        <v>2.5</v>
      </c>
    </row>
    <row r="7186" spans="1:20" x14ac:dyDescent="0.2">
      <c r="A7186">
        <v>6600034</v>
      </c>
      <c r="B7186">
        <v>94131</v>
      </c>
      <c r="C7186">
        <v>3</v>
      </c>
      <c r="D7186" s="1">
        <v>42150</v>
      </c>
      <c r="E7186" s="2">
        <v>0.61947916666666669</v>
      </c>
      <c r="F7186">
        <v>37.745936999999998</v>
      </c>
      <c r="G7186" s="1">
        <v>42119</v>
      </c>
      <c r="H7186" s="1" t="str">
        <f t="shared" si="224"/>
        <v>2015</v>
      </c>
      <c r="I7186" s="1" t="s">
        <v>1704</v>
      </c>
      <c r="J7186" s="1" t="str">
        <f t="shared" si="225"/>
        <v>2015Q2</v>
      </c>
      <c r="K7186" s="1" t="s">
        <v>1717</v>
      </c>
      <c r="L7186">
        <v>1699000</v>
      </c>
      <c r="M7186">
        <v>-122.42591899999999</v>
      </c>
      <c r="N7186" t="s">
        <v>24</v>
      </c>
      <c r="O7186" s="1">
        <v>42146</v>
      </c>
      <c r="P7186">
        <v>1900000</v>
      </c>
      <c r="Q7186">
        <v>1507</v>
      </c>
      <c r="R7186" t="s">
        <v>39</v>
      </c>
      <c r="S7186">
        <v>5</v>
      </c>
      <c r="T7186">
        <v>2</v>
      </c>
    </row>
    <row r="7187" spans="1:20" x14ac:dyDescent="0.2">
      <c r="A7187">
        <v>6621034</v>
      </c>
      <c r="B7187">
        <v>94131</v>
      </c>
      <c r="C7187">
        <v>3</v>
      </c>
      <c r="D7187" s="1">
        <v>42146</v>
      </c>
      <c r="E7187" s="2">
        <v>0.77549768518518514</v>
      </c>
      <c r="F7187">
        <v>37.743899999999996</v>
      </c>
      <c r="G7187" s="1">
        <v>42016</v>
      </c>
      <c r="H7187" s="1" t="str">
        <f t="shared" si="224"/>
        <v>2015</v>
      </c>
      <c r="I7187" s="1" t="s">
        <v>1704</v>
      </c>
      <c r="J7187" s="1" t="str">
        <f t="shared" si="225"/>
        <v>2015Q1</v>
      </c>
      <c r="K7187" s="1" t="s">
        <v>1712</v>
      </c>
      <c r="L7187">
        <v>2895000</v>
      </c>
      <c r="M7187">
        <v>-122.43255600000001</v>
      </c>
      <c r="N7187" t="s">
        <v>24</v>
      </c>
      <c r="O7187" s="1">
        <v>42146</v>
      </c>
      <c r="P7187">
        <v>2895000</v>
      </c>
      <c r="Q7187">
        <v>3220</v>
      </c>
      <c r="R7187" t="s">
        <v>39</v>
      </c>
      <c r="S7187">
        <v>5</v>
      </c>
      <c r="T7187">
        <v>3.5</v>
      </c>
    </row>
    <row r="7188" spans="1:20" x14ac:dyDescent="0.2">
      <c r="A7188">
        <v>7537022</v>
      </c>
      <c r="B7188">
        <v>94131</v>
      </c>
      <c r="C7188">
        <v>2</v>
      </c>
      <c r="D7188" s="1">
        <v>42150</v>
      </c>
      <c r="E7188" s="2">
        <v>0.59745370370370365</v>
      </c>
      <c r="F7188">
        <v>37.741881999999997</v>
      </c>
      <c r="G7188" s="1">
        <v>42133</v>
      </c>
      <c r="H7188" s="1" t="str">
        <f t="shared" si="224"/>
        <v>2015</v>
      </c>
      <c r="I7188" s="1" t="s">
        <v>1704</v>
      </c>
      <c r="J7188" s="1" t="str">
        <f t="shared" si="225"/>
        <v>2015Q2</v>
      </c>
      <c r="K7188" s="1" t="s">
        <v>1717</v>
      </c>
      <c r="L7188">
        <v>2295000</v>
      </c>
      <c r="M7188">
        <v>-122.434029</v>
      </c>
      <c r="N7188" t="s">
        <v>24</v>
      </c>
      <c r="O7188" s="1">
        <v>42150</v>
      </c>
      <c r="P7188">
        <v>2950630</v>
      </c>
      <c r="Q7188">
        <v>2100</v>
      </c>
      <c r="R7188" t="s">
        <v>39</v>
      </c>
      <c r="S7188">
        <v>5</v>
      </c>
      <c r="T7188">
        <v>2.5</v>
      </c>
    </row>
    <row r="7189" spans="1:20" x14ac:dyDescent="0.2">
      <c r="A7189">
        <v>6597075</v>
      </c>
      <c r="B7189">
        <v>94110</v>
      </c>
      <c r="C7189">
        <v>2</v>
      </c>
      <c r="D7189" s="1">
        <v>42152</v>
      </c>
      <c r="E7189" s="2">
        <v>0.61974537037037036</v>
      </c>
      <c r="F7189">
        <v>37.745240000000003</v>
      </c>
      <c r="G7189" s="1">
        <v>42061</v>
      </c>
      <c r="H7189" s="1" t="str">
        <f t="shared" si="224"/>
        <v>2015</v>
      </c>
      <c r="I7189" s="1" t="s">
        <v>1704</v>
      </c>
      <c r="J7189" s="1" t="str">
        <f t="shared" si="225"/>
        <v>2015Q1</v>
      </c>
      <c r="K7189" s="1" t="s">
        <v>1712</v>
      </c>
      <c r="L7189">
        <v>879000</v>
      </c>
      <c r="M7189">
        <v>-122.422043</v>
      </c>
      <c r="N7189" t="s">
        <v>16</v>
      </c>
      <c r="O7189" s="1">
        <v>42151</v>
      </c>
      <c r="P7189">
        <v>1050000</v>
      </c>
      <c r="R7189" t="s">
        <v>39</v>
      </c>
      <c r="S7189">
        <v>5</v>
      </c>
      <c r="T7189">
        <v>1</v>
      </c>
    </row>
    <row r="7190" spans="1:20" x14ac:dyDescent="0.2">
      <c r="A7190">
        <v>6601052</v>
      </c>
      <c r="B7190">
        <v>94131</v>
      </c>
      <c r="C7190">
        <v>3</v>
      </c>
      <c r="D7190" s="1">
        <v>42153</v>
      </c>
      <c r="E7190" s="2">
        <v>0.46922453703703698</v>
      </c>
      <c r="F7190">
        <v>37.745860999999998</v>
      </c>
      <c r="G7190" s="1">
        <v>42118</v>
      </c>
      <c r="H7190" s="1" t="str">
        <f t="shared" si="224"/>
        <v>2015</v>
      </c>
      <c r="I7190" s="1" t="s">
        <v>1704</v>
      </c>
      <c r="J7190" s="1" t="str">
        <f t="shared" si="225"/>
        <v>2015Q2</v>
      </c>
      <c r="K7190" s="1" t="s">
        <v>1717</v>
      </c>
      <c r="L7190">
        <v>1998000</v>
      </c>
      <c r="M7190">
        <v>-122.428787</v>
      </c>
      <c r="N7190" t="s">
        <v>16</v>
      </c>
      <c r="O7190" s="1">
        <v>42152</v>
      </c>
      <c r="P7190">
        <v>2225000</v>
      </c>
      <c r="Q7190">
        <v>2110</v>
      </c>
      <c r="R7190" t="s">
        <v>39</v>
      </c>
      <c r="S7190">
        <v>5</v>
      </c>
      <c r="T7190">
        <v>2.5</v>
      </c>
    </row>
    <row r="7191" spans="1:20" x14ac:dyDescent="0.2">
      <c r="A7191">
        <v>6602020</v>
      </c>
      <c r="B7191">
        <v>94131</v>
      </c>
      <c r="C7191">
        <v>2</v>
      </c>
      <c r="D7191" s="1">
        <v>42170</v>
      </c>
      <c r="E7191" s="2">
        <v>0.66107638888888887</v>
      </c>
      <c r="F7191">
        <v>37.745314999999998</v>
      </c>
      <c r="G7191" s="1">
        <v>42019</v>
      </c>
      <c r="H7191" s="1" t="str">
        <f t="shared" si="224"/>
        <v>2015</v>
      </c>
      <c r="I7191" s="1" t="s">
        <v>1704</v>
      </c>
      <c r="J7191" s="1" t="str">
        <f t="shared" si="225"/>
        <v>2015Q1</v>
      </c>
      <c r="K7191" s="1" t="s">
        <v>1712</v>
      </c>
      <c r="L7191">
        <v>1595000</v>
      </c>
      <c r="M7191">
        <v>-122.430717</v>
      </c>
      <c r="N7191" t="s">
        <v>24</v>
      </c>
      <c r="O7191" s="1">
        <v>42152</v>
      </c>
      <c r="P7191">
        <v>1630000</v>
      </c>
      <c r="R7191" t="s">
        <v>39</v>
      </c>
      <c r="S7191">
        <v>5</v>
      </c>
      <c r="T7191">
        <v>1</v>
      </c>
    </row>
    <row r="7192" spans="1:20" x14ac:dyDescent="0.2">
      <c r="A7192" t="s">
        <v>78</v>
      </c>
      <c r="B7192">
        <v>94110</v>
      </c>
      <c r="C7192">
        <v>2</v>
      </c>
      <c r="D7192" s="1">
        <v>42155</v>
      </c>
      <c r="E7192" s="2">
        <v>0.36526620370370372</v>
      </c>
      <c r="F7192">
        <v>37.747455000000002</v>
      </c>
      <c r="G7192" s="1">
        <v>42102</v>
      </c>
      <c r="H7192" s="1" t="str">
        <f t="shared" si="224"/>
        <v>2015</v>
      </c>
      <c r="I7192" s="1" t="s">
        <v>1704</v>
      </c>
      <c r="J7192" s="1" t="str">
        <f t="shared" si="225"/>
        <v>2015Q2</v>
      </c>
      <c r="K7192" s="1" t="s">
        <v>1717</v>
      </c>
      <c r="L7192">
        <v>898000</v>
      </c>
      <c r="M7192">
        <v>-122.422096</v>
      </c>
      <c r="N7192" t="s">
        <v>16</v>
      </c>
      <c r="O7192" s="1">
        <v>42153</v>
      </c>
      <c r="P7192">
        <v>998000</v>
      </c>
      <c r="Q7192">
        <v>1382</v>
      </c>
      <c r="R7192" t="s">
        <v>39</v>
      </c>
      <c r="S7192">
        <v>5</v>
      </c>
      <c r="T7192">
        <v>1</v>
      </c>
    </row>
    <row r="7193" spans="1:20" x14ac:dyDescent="0.2">
      <c r="A7193" t="s">
        <v>252</v>
      </c>
      <c r="B7193">
        <v>94110</v>
      </c>
      <c r="C7193">
        <v>1</v>
      </c>
      <c r="D7193" s="1">
        <v>42156</v>
      </c>
      <c r="E7193" s="2">
        <v>0.41268518518518515</v>
      </c>
      <c r="F7193">
        <v>37.748038999999999</v>
      </c>
      <c r="G7193" s="1">
        <v>42114</v>
      </c>
      <c r="H7193" s="1" t="str">
        <f t="shared" si="224"/>
        <v>2015</v>
      </c>
      <c r="I7193" s="1" t="s">
        <v>1704</v>
      </c>
      <c r="J7193" s="1" t="str">
        <f t="shared" si="225"/>
        <v>2015Q2</v>
      </c>
      <c r="K7193" s="1" t="s">
        <v>1717</v>
      </c>
      <c r="L7193">
        <v>699900</v>
      </c>
      <c r="M7193">
        <v>-122.424049</v>
      </c>
      <c r="N7193" t="s">
        <v>24</v>
      </c>
      <c r="O7193" s="1">
        <v>42153</v>
      </c>
      <c r="P7193">
        <v>1010000</v>
      </c>
      <c r="Q7193">
        <v>1016</v>
      </c>
      <c r="R7193" t="s">
        <v>39</v>
      </c>
      <c r="S7193">
        <v>5</v>
      </c>
      <c r="T7193">
        <v>1</v>
      </c>
    </row>
    <row r="7194" spans="1:20" x14ac:dyDescent="0.2">
      <c r="A7194">
        <v>6539043</v>
      </c>
      <c r="B7194">
        <v>94114</v>
      </c>
      <c r="C7194">
        <v>3</v>
      </c>
      <c r="D7194" s="1">
        <v>42157</v>
      </c>
      <c r="E7194" s="2">
        <v>0.55590277777777775</v>
      </c>
      <c r="F7194">
        <v>37.750155999999997</v>
      </c>
      <c r="G7194" s="1">
        <v>42125</v>
      </c>
      <c r="H7194" s="1" t="str">
        <f t="shared" si="224"/>
        <v>2015</v>
      </c>
      <c r="I7194" s="1" t="s">
        <v>1704</v>
      </c>
      <c r="J7194" s="1" t="str">
        <f t="shared" si="225"/>
        <v>2015Q2</v>
      </c>
      <c r="K7194" s="1" t="s">
        <v>1717</v>
      </c>
      <c r="L7194">
        <v>1495000</v>
      </c>
      <c r="M7194">
        <v>-122.43555499999999</v>
      </c>
      <c r="N7194" t="s">
        <v>16</v>
      </c>
      <c r="O7194" s="1">
        <v>42157</v>
      </c>
      <c r="P7194">
        <v>1825000</v>
      </c>
      <c r="Q7194">
        <v>1555</v>
      </c>
      <c r="R7194" t="s">
        <v>39</v>
      </c>
      <c r="S7194">
        <v>5</v>
      </c>
      <c r="T7194">
        <v>1.5</v>
      </c>
    </row>
    <row r="7195" spans="1:20" x14ac:dyDescent="0.2">
      <c r="A7195">
        <v>7536030</v>
      </c>
      <c r="B7195">
        <v>94131</v>
      </c>
      <c r="C7195">
        <v>3</v>
      </c>
      <c r="D7195" s="1">
        <v>42157</v>
      </c>
      <c r="E7195" s="2">
        <v>0.41274305555555557</v>
      </c>
      <c r="F7195">
        <v>37.743816000000002</v>
      </c>
      <c r="G7195" s="1">
        <v>42120</v>
      </c>
      <c r="H7195" s="1" t="str">
        <f t="shared" si="224"/>
        <v>2015</v>
      </c>
      <c r="I7195" s="1" t="s">
        <v>1704</v>
      </c>
      <c r="J7195" s="1" t="str">
        <f t="shared" si="225"/>
        <v>2015Q2</v>
      </c>
      <c r="K7195" s="1" t="s">
        <v>1717</v>
      </c>
      <c r="L7195">
        <v>1695000</v>
      </c>
      <c r="M7195">
        <v>-122.433998</v>
      </c>
      <c r="N7195" t="s">
        <v>24</v>
      </c>
      <c r="O7195" s="1">
        <v>42157</v>
      </c>
      <c r="P7195">
        <v>2150000</v>
      </c>
      <c r="R7195" t="s">
        <v>39</v>
      </c>
      <c r="S7195">
        <v>5</v>
      </c>
      <c r="T7195">
        <v>2.5</v>
      </c>
    </row>
    <row r="7196" spans="1:20" x14ac:dyDescent="0.2">
      <c r="A7196">
        <v>6513046</v>
      </c>
      <c r="B7196">
        <v>94110</v>
      </c>
      <c r="C7196">
        <v>3</v>
      </c>
      <c r="D7196" s="1">
        <v>42159</v>
      </c>
      <c r="E7196" s="2">
        <v>0.40607638888888892</v>
      </c>
      <c r="F7196">
        <v>37.751410999999997</v>
      </c>
      <c r="G7196" s="1">
        <v>42127</v>
      </c>
      <c r="H7196" s="1" t="str">
        <f t="shared" si="224"/>
        <v>2015</v>
      </c>
      <c r="I7196" s="1" t="s">
        <v>1704</v>
      </c>
      <c r="J7196" s="1" t="str">
        <f t="shared" si="225"/>
        <v>2015Q2</v>
      </c>
      <c r="K7196" s="1" t="s">
        <v>1717</v>
      </c>
      <c r="L7196">
        <v>1249000</v>
      </c>
      <c r="M7196">
        <v>-122.42248499999999</v>
      </c>
      <c r="N7196" t="s">
        <v>16</v>
      </c>
      <c r="O7196" s="1">
        <v>42158</v>
      </c>
      <c r="P7196">
        <v>1428000</v>
      </c>
      <c r="Q7196">
        <v>1340</v>
      </c>
      <c r="R7196" t="s">
        <v>39</v>
      </c>
      <c r="S7196">
        <v>5</v>
      </c>
      <c r="T7196">
        <v>2</v>
      </c>
    </row>
    <row r="7197" spans="1:20" x14ac:dyDescent="0.2">
      <c r="A7197">
        <v>6613055</v>
      </c>
      <c r="B7197">
        <v>94131</v>
      </c>
      <c r="C7197">
        <v>2</v>
      </c>
      <c r="D7197" s="1">
        <v>42158</v>
      </c>
      <c r="E7197" s="2">
        <v>0.75065972222222221</v>
      </c>
      <c r="F7197">
        <v>37.744537000000001</v>
      </c>
      <c r="G7197" s="1">
        <v>42094</v>
      </c>
      <c r="H7197" s="1" t="str">
        <f t="shared" si="224"/>
        <v>2015</v>
      </c>
      <c r="I7197" s="1" t="s">
        <v>1704</v>
      </c>
      <c r="J7197" s="1" t="str">
        <f t="shared" si="225"/>
        <v>2015Q1</v>
      </c>
      <c r="K7197" s="1" t="s">
        <v>1712</v>
      </c>
      <c r="L7197">
        <v>1695000</v>
      </c>
      <c r="M7197">
        <v>-122.429413</v>
      </c>
      <c r="N7197" t="s">
        <v>16</v>
      </c>
      <c r="O7197" s="1">
        <v>42158</v>
      </c>
      <c r="P7197">
        <v>1950000</v>
      </c>
      <c r="Q7197">
        <v>1753</v>
      </c>
      <c r="R7197" t="s">
        <v>39</v>
      </c>
      <c r="S7197">
        <v>5</v>
      </c>
      <c r="T7197">
        <v>2</v>
      </c>
    </row>
    <row r="7198" spans="1:20" x14ac:dyDescent="0.2">
      <c r="A7198">
        <v>6566047</v>
      </c>
      <c r="B7198">
        <v>94131</v>
      </c>
      <c r="C7198">
        <v>3</v>
      </c>
      <c r="D7198" s="1">
        <v>42159</v>
      </c>
      <c r="E7198" s="2">
        <v>0.80542824074074071</v>
      </c>
      <c r="F7198">
        <v>37.748443999999999</v>
      </c>
      <c r="G7198" s="1">
        <v>42010</v>
      </c>
      <c r="H7198" s="1" t="str">
        <f t="shared" si="224"/>
        <v>2015</v>
      </c>
      <c r="I7198" s="1" t="s">
        <v>1704</v>
      </c>
      <c r="J7198" s="1" t="str">
        <f t="shared" si="225"/>
        <v>2015Q1</v>
      </c>
      <c r="K7198" s="1" t="s">
        <v>1712</v>
      </c>
      <c r="L7198">
        <v>1595000</v>
      </c>
      <c r="M7198">
        <v>-122.425369</v>
      </c>
      <c r="N7198" t="s">
        <v>24</v>
      </c>
      <c r="O7198" s="1">
        <v>42159</v>
      </c>
      <c r="P7198">
        <v>1650000</v>
      </c>
      <c r="R7198" t="s">
        <v>39</v>
      </c>
      <c r="S7198">
        <v>5</v>
      </c>
      <c r="T7198">
        <v>2.5</v>
      </c>
    </row>
    <row r="7199" spans="1:20" x14ac:dyDescent="0.2">
      <c r="A7199">
        <v>3617114</v>
      </c>
      <c r="B7199">
        <v>94110</v>
      </c>
      <c r="C7199">
        <v>2</v>
      </c>
      <c r="D7199" s="1">
        <v>42160</v>
      </c>
      <c r="E7199" s="2">
        <v>0.55190972222222223</v>
      </c>
      <c r="F7199">
        <v>37.755271</v>
      </c>
      <c r="G7199" s="1">
        <v>42107</v>
      </c>
      <c r="H7199" s="1" t="str">
        <f t="shared" si="224"/>
        <v>2015</v>
      </c>
      <c r="I7199" s="1" t="s">
        <v>1704</v>
      </c>
      <c r="J7199" s="1" t="str">
        <f t="shared" si="225"/>
        <v>2015Q2</v>
      </c>
      <c r="K7199" s="1" t="s">
        <v>1717</v>
      </c>
      <c r="L7199">
        <v>799000</v>
      </c>
      <c r="M7199">
        <v>-122.42217599999999</v>
      </c>
      <c r="N7199" t="s">
        <v>16</v>
      </c>
      <c r="O7199" s="1">
        <v>42160</v>
      </c>
      <c r="P7199">
        <v>975000</v>
      </c>
      <c r="Q7199">
        <v>942</v>
      </c>
      <c r="R7199" t="s">
        <v>39</v>
      </c>
      <c r="S7199">
        <v>5</v>
      </c>
      <c r="T7199">
        <v>1</v>
      </c>
    </row>
    <row r="7200" spans="1:20" x14ac:dyDescent="0.2">
      <c r="A7200">
        <v>6632066</v>
      </c>
      <c r="B7200">
        <v>94131</v>
      </c>
      <c r="C7200">
        <v>2</v>
      </c>
      <c r="D7200" s="1">
        <v>42163</v>
      </c>
      <c r="E7200" s="2">
        <v>0.67296296296296287</v>
      </c>
      <c r="F7200">
        <v>37.743372999999998</v>
      </c>
      <c r="G7200" s="1">
        <v>42110</v>
      </c>
      <c r="H7200" s="1" t="str">
        <f t="shared" si="224"/>
        <v>2015</v>
      </c>
      <c r="I7200" s="1" t="s">
        <v>1704</v>
      </c>
      <c r="J7200" s="1" t="str">
        <f t="shared" si="225"/>
        <v>2015Q2</v>
      </c>
      <c r="K7200" s="1" t="s">
        <v>1717</v>
      </c>
      <c r="L7200">
        <v>998000</v>
      </c>
      <c r="M7200">
        <v>-122.42749000000001</v>
      </c>
      <c r="N7200" t="s">
        <v>16</v>
      </c>
      <c r="O7200" s="1">
        <v>42160</v>
      </c>
      <c r="P7200">
        <v>1200000</v>
      </c>
      <c r="Q7200">
        <v>968</v>
      </c>
      <c r="R7200" t="s">
        <v>39</v>
      </c>
      <c r="S7200">
        <v>5</v>
      </c>
      <c r="T7200">
        <v>2</v>
      </c>
    </row>
    <row r="7201" spans="1:20" x14ac:dyDescent="0.2">
      <c r="A7201">
        <v>3656034</v>
      </c>
      <c r="B7201">
        <v>94114</v>
      </c>
      <c r="C7201">
        <v>5</v>
      </c>
      <c r="D7201" s="1">
        <v>42160</v>
      </c>
      <c r="E7201" s="2">
        <v>0.77318287037037037</v>
      </c>
      <c r="F7201">
        <v>37.751902999999999</v>
      </c>
      <c r="G7201" s="1">
        <v>42120</v>
      </c>
      <c r="H7201" s="1" t="str">
        <f t="shared" si="224"/>
        <v>2015</v>
      </c>
      <c r="I7201" s="1" t="s">
        <v>1704</v>
      </c>
      <c r="J7201" s="1" t="str">
        <f t="shared" si="225"/>
        <v>2015Q2</v>
      </c>
      <c r="K7201" s="1" t="s">
        <v>1717</v>
      </c>
      <c r="L7201">
        <v>5800000</v>
      </c>
      <c r="M7201">
        <v>-122.43324200000001</v>
      </c>
      <c r="N7201" t="s">
        <v>24</v>
      </c>
      <c r="O7201" s="1">
        <v>42160</v>
      </c>
      <c r="P7201">
        <v>7000000</v>
      </c>
      <c r="Q7201">
        <v>4456</v>
      </c>
      <c r="R7201" t="s">
        <v>39</v>
      </c>
      <c r="S7201">
        <v>5</v>
      </c>
      <c r="T7201">
        <v>7</v>
      </c>
    </row>
    <row r="7202" spans="1:20" x14ac:dyDescent="0.2">
      <c r="A7202">
        <v>6514040</v>
      </c>
      <c r="B7202">
        <v>94110</v>
      </c>
      <c r="C7202">
        <v>2</v>
      </c>
      <c r="D7202" s="1">
        <v>42164</v>
      </c>
      <c r="E7202" s="2">
        <v>0.3903240740740741</v>
      </c>
      <c r="F7202">
        <v>37.751505999999999</v>
      </c>
      <c r="G7202" s="1">
        <v>42077</v>
      </c>
      <c r="H7202" s="1" t="str">
        <f t="shared" si="224"/>
        <v>2015</v>
      </c>
      <c r="I7202" s="1" t="s">
        <v>1704</v>
      </c>
      <c r="J7202" s="1" t="str">
        <f t="shared" si="225"/>
        <v>2015Q1</v>
      </c>
      <c r="K7202" s="1" t="s">
        <v>1712</v>
      </c>
      <c r="L7202">
        <v>1095000</v>
      </c>
      <c r="M7202">
        <v>-122.42126399999999</v>
      </c>
      <c r="N7202" t="s">
        <v>16</v>
      </c>
      <c r="O7202" s="1">
        <v>42163</v>
      </c>
      <c r="P7202">
        <v>1225000</v>
      </c>
      <c r="Q7202">
        <v>1505</v>
      </c>
      <c r="R7202" t="s">
        <v>39</v>
      </c>
      <c r="S7202">
        <v>5</v>
      </c>
      <c r="T7202">
        <v>1</v>
      </c>
    </row>
    <row r="7203" spans="1:20" x14ac:dyDescent="0.2">
      <c r="A7203">
        <v>6615021</v>
      </c>
      <c r="B7203">
        <v>94131</v>
      </c>
      <c r="C7203">
        <v>2</v>
      </c>
      <c r="D7203" s="1">
        <v>42165</v>
      </c>
      <c r="E7203" s="2">
        <v>0.44886574074074076</v>
      </c>
      <c r="F7203">
        <v>37.744709</v>
      </c>
      <c r="G7203" s="1">
        <v>42055</v>
      </c>
      <c r="H7203" s="1" t="str">
        <f t="shared" si="224"/>
        <v>2015</v>
      </c>
      <c r="I7203" s="1" t="s">
        <v>1704</v>
      </c>
      <c r="J7203" s="1" t="str">
        <f t="shared" si="225"/>
        <v>2015Q1</v>
      </c>
      <c r="K7203" s="1" t="s">
        <v>1712</v>
      </c>
      <c r="L7203">
        <v>1349000</v>
      </c>
      <c r="M7203">
        <v>-122.426453</v>
      </c>
      <c r="N7203" t="s">
        <v>24</v>
      </c>
      <c r="O7203" s="1">
        <v>42165</v>
      </c>
      <c r="P7203">
        <v>1705000</v>
      </c>
      <c r="R7203" t="s">
        <v>39</v>
      </c>
      <c r="S7203">
        <v>5</v>
      </c>
      <c r="T7203">
        <v>1</v>
      </c>
    </row>
    <row r="7204" spans="1:20" x14ac:dyDescent="0.2">
      <c r="A7204" t="s">
        <v>283</v>
      </c>
      <c r="B7204">
        <v>94114</v>
      </c>
      <c r="C7204">
        <v>5</v>
      </c>
      <c r="D7204" s="1">
        <v>42171</v>
      </c>
      <c r="E7204" s="2">
        <v>0.46570601851851851</v>
      </c>
      <c r="F7204">
        <v>37.749805000000002</v>
      </c>
      <c r="G7204" s="1">
        <v>42039</v>
      </c>
      <c r="H7204" s="1" t="str">
        <f t="shared" si="224"/>
        <v>2015</v>
      </c>
      <c r="I7204" s="1" t="s">
        <v>1704</v>
      </c>
      <c r="J7204" s="1" t="str">
        <f t="shared" si="225"/>
        <v>2015Q1</v>
      </c>
      <c r="K7204" s="1" t="s">
        <v>1712</v>
      </c>
      <c r="L7204">
        <v>5700000</v>
      </c>
      <c r="M7204">
        <v>-122.440231</v>
      </c>
      <c r="N7204" t="s">
        <v>24</v>
      </c>
      <c r="O7204" s="1">
        <v>42171</v>
      </c>
      <c r="P7204">
        <v>6700000</v>
      </c>
      <c r="R7204" t="s">
        <v>39</v>
      </c>
      <c r="S7204">
        <v>5</v>
      </c>
      <c r="T7204">
        <v>4.5</v>
      </c>
    </row>
    <row r="7205" spans="1:20" x14ac:dyDescent="0.2">
      <c r="A7205">
        <v>3655061</v>
      </c>
      <c r="B7205">
        <v>94114</v>
      </c>
      <c r="C7205">
        <v>4</v>
      </c>
      <c r="D7205" s="1">
        <v>42185</v>
      </c>
      <c r="E7205" s="2">
        <v>0.65013888888888893</v>
      </c>
      <c r="F7205">
        <v>37.752437999999998</v>
      </c>
      <c r="G7205" s="1">
        <v>42153</v>
      </c>
      <c r="H7205" s="1" t="str">
        <f t="shared" si="224"/>
        <v>2015</v>
      </c>
      <c r="I7205" s="1" t="s">
        <v>1704</v>
      </c>
      <c r="J7205" s="1" t="str">
        <f t="shared" si="225"/>
        <v>2015Q2</v>
      </c>
      <c r="K7205" s="1" t="s">
        <v>1717</v>
      </c>
      <c r="L7205">
        <v>2095000</v>
      </c>
      <c r="M7205">
        <v>-122.432503</v>
      </c>
      <c r="N7205" t="s">
        <v>16</v>
      </c>
      <c r="O7205" s="1">
        <v>42172</v>
      </c>
      <c r="P7205">
        <v>2800000</v>
      </c>
      <c r="Q7205">
        <v>2300</v>
      </c>
      <c r="R7205" t="s">
        <v>39</v>
      </c>
      <c r="S7205">
        <v>5</v>
      </c>
      <c r="T7205">
        <v>3</v>
      </c>
    </row>
    <row r="7206" spans="1:20" x14ac:dyDescent="0.2">
      <c r="A7206">
        <v>6632070</v>
      </c>
      <c r="B7206">
        <v>94131</v>
      </c>
      <c r="C7206">
        <v>2</v>
      </c>
      <c r="D7206" s="1">
        <v>42179</v>
      </c>
      <c r="E7206" s="2">
        <v>0.70167824074074081</v>
      </c>
      <c r="F7206">
        <v>37.743374000000003</v>
      </c>
      <c r="G7206" s="1">
        <v>42116</v>
      </c>
      <c r="H7206" s="1" t="str">
        <f t="shared" si="224"/>
        <v>2015</v>
      </c>
      <c r="I7206" s="1" t="s">
        <v>1704</v>
      </c>
      <c r="J7206" s="1" t="str">
        <f t="shared" si="225"/>
        <v>2015Q2</v>
      </c>
      <c r="K7206" s="1" t="s">
        <v>1717</v>
      </c>
      <c r="L7206">
        <v>995000</v>
      </c>
      <c r="M7206">
        <v>-122.42746699999999</v>
      </c>
      <c r="N7206" t="s">
        <v>16</v>
      </c>
      <c r="O7206" s="1">
        <v>42174</v>
      </c>
      <c r="P7206">
        <v>1125000</v>
      </c>
      <c r="Q7206">
        <v>996</v>
      </c>
      <c r="R7206" t="s">
        <v>39</v>
      </c>
      <c r="S7206">
        <v>5</v>
      </c>
      <c r="T7206">
        <v>2</v>
      </c>
    </row>
    <row r="7207" spans="1:20" x14ac:dyDescent="0.2">
      <c r="A7207">
        <v>3653058</v>
      </c>
      <c r="B7207">
        <v>94114</v>
      </c>
      <c r="C7207">
        <v>3</v>
      </c>
      <c r="D7207" s="1">
        <v>42185</v>
      </c>
      <c r="E7207" s="2">
        <v>0.65298611111111116</v>
      </c>
      <c r="F7207">
        <v>37.752842000000001</v>
      </c>
      <c r="G7207" s="1">
        <v>42131</v>
      </c>
      <c r="H7207" s="1" t="str">
        <f t="shared" si="224"/>
        <v>2015</v>
      </c>
      <c r="I7207" s="1" t="s">
        <v>1704</v>
      </c>
      <c r="J7207" s="1" t="str">
        <f t="shared" si="225"/>
        <v>2015Q2</v>
      </c>
      <c r="K7207" s="1" t="s">
        <v>1717</v>
      </c>
      <c r="L7207">
        <v>1995000</v>
      </c>
      <c r="M7207">
        <v>-122.431686</v>
      </c>
      <c r="N7207" t="s">
        <v>16</v>
      </c>
      <c r="O7207" s="1">
        <v>42179</v>
      </c>
      <c r="P7207">
        <v>2175000</v>
      </c>
      <c r="Q7207">
        <v>2128</v>
      </c>
      <c r="R7207" t="s">
        <v>39</v>
      </c>
      <c r="S7207">
        <v>5</v>
      </c>
      <c r="T7207">
        <v>3.5</v>
      </c>
    </row>
    <row r="7208" spans="1:20" x14ac:dyDescent="0.2">
      <c r="A7208">
        <v>6542041</v>
      </c>
      <c r="B7208">
        <v>94114</v>
      </c>
      <c r="C7208">
        <v>1</v>
      </c>
      <c r="D7208" s="1">
        <v>42187</v>
      </c>
      <c r="E7208" s="2">
        <v>0.39325231481481482</v>
      </c>
      <c r="F7208">
        <v>37.749084000000003</v>
      </c>
      <c r="G7208" s="1">
        <v>42130</v>
      </c>
      <c r="H7208" s="1" t="str">
        <f t="shared" si="224"/>
        <v>2015</v>
      </c>
      <c r="I7208" s="1" t="s">
        <v>1704</v>
      </c>
      <c r="J7208" s="1" t="str">
        <f t="shared" si="225"/>
        <v>2015Q2</v>
      </c>
      <c r="K7208" s="1" t="s">
        <v>1717</v>
      </c>
      <c r="L7208">
        <v>799000</v>
      </c>
      <c r="M7208">
        <v>-122.441093</v>
      </c>
      <c r="N7208" t="s">
        <v>16</v>
      </c>
      <c r="O7208" s="1">
        <v>42180</v>
      </c>
      <c r="P7208">
        <v>920000</v>
      </c>
      <c r="Q7208">
        <v>683</v>
      </c>
      <c r="R7208" t="s">
        <v>39</v>
      </c>
      <c r="S7208">
        <v>5</v>
      </c>
      <c r="T7208">
        <v>1</v>
      </c>
    </row>
    <row r="7209" spans="1:20" x14ac:dyDescent="0.2">
      <c r="A7209" t="s">
        <v>306</v>
      </c>
      <c r="B7209">
        <v>94114</v>
      </c>
      <c r="C7209">
        <v>3</v>
      </c>
      <c r="D7209" s="1">
        <v>42183</v>
      </c>
      <c r="E7209" s="2">
        <v>0.37353009259259262</v>
      </c>
      <c r="F7209">
        <v>37.753300000000003</v>
      </c>
      <c r="G7209" s="1">
        <v>42125</v>
      </c>
      <c r="H7209" s="1" t="str">
        <f t="shared" si="224"/>
        <v>2015</v>
      </c>
      <c r="I7209" s="1" t="s">
        <v>1704</v>
      </c>
      <c r="J7209" s="1" t="str">
        <f t="shared" si="225"/>
        <v>2015Q2</v>
      </c>
      <c r="K7209" s="1" t="s">
        <v>1717</v>
      </c>
      <c r="L7209">
        <v>1495000</v>
      </c>
      <c r="M7209">
        <v>-122.436852</v>
      </c>
      <c r="N7209" t="s">
        <v>24</v>
      </c>
      <c r="O7209" s="1">
        <v>42183</v>
      </c>
      <c r="P7209">
        <v>2160000</v>
      </c>
      <c r="Q7209">
        <v>1595</v>
      </c>
      <c r="R7209" t="s">
        <v>39</v>
      </c>
      <c r="S7209">
        <v>5</v>
      </c>
      <c r="T7209">
        <v>1.5</v>
      </c>
    </row>
    <row r="7210" spans="1:20" x14ac:dyDescent="0.2">
      <c r="A7210">
        <v>6546052</v>
      </c>
      <c r="B7210">
        <v>94114</v>
      </c>
      <c r="C7210">
        <v>2</v>
      </c>
      <c r="D7210" s="1">
        <v>42186</v>
      </c>
      <c r="E7210" s="2">
        <v>0.60950231481481476</v>
      </c>
      <c r="F7210">
        <v>37.749549999999999</v>
      </c>
      <c r="G7210" s="1">
        <v>42139</v>
      </c>
      <c r="H7210" s="1" t="str">
        <f t="shared" si="224"/>
        <v>2015</v>
      </c>
      <c r="I7210" s="1" t="s">
        <v>1704</v>
      </c>
      <c r="J7210" s="1" t="str">
        <f t="shared" si="225"/>
        <v>2015Q2</v>
      </c>
      <c r="K7210" s="1" t="s">
        <v>1717</v>
      </c>
      <c r="L7210">
        <v>799000</v>
      </c>
      <c r="M7210">
        <v>-122.434196</v>
      </c>
      <c r="N7210" t="s">
        <v>16</v>
      </c>
      <c r="O7210" s="1">
        <v>42185</v>
      </c>
      <c r="P7210">
        <v>950000</v>
      </c>
      <c r="Q7210">
        <v>894</v>
      </c>
      <c r="R7210" t="s">
        <v>39</v>
      </c>
      <c r="S7210">
        <v>5</v>
      </c>
      <c r="T7210">
        <v>1</v>
      </c>
    </row>
    <row r="7211" spans="1:20" x14ac:dyDescent="0.2">
      <c r="A7211">
        <v>6546019</v>
      </c>
      <c r="B7211">
        <v>94114</v>
      </c>
      <c r="C7211">
        <v>2</v>
      </c>
      <c r="D7211" s="1">
        <v>42185</v>
      </c>
      <c r="E7211" s="2">
        <v>0.56944444444444442</v>
      </c>
      <c r="F7211">
        <v>37.749049999999997</v>
      </c>
      <c r="G7211" s="1">
        <v>42151</v>
      </c>
      <c r="H7211" s="1" t="str">
        <f t="shared" si="224"/>
        <v>2015</v>
      </c>
      <c r="I7211" s="1" t="s">
        <v>1704</v>
      </c>
      <c r="J7211" s="1" t="str">
        <f t="shared" si="225"/>
        <v>2015Q2</v>
      </c>
      <c r="K7211" s="1" t="s">
        <v>1717</v>
      </c>
      <c r="L7211">
        <v>1738000</v>
      </c>
      <c r="M7211">
        <v>-122.435349</v>
      </c>
      <c r="N7211" t="s">
        <v>24</v>
      </c>
      <c r="O7211" s="1">
        <v>42185</v>
      </c>
      <c r="P7211">
        <v>2251221</v>
      </c>
      <c r="Q7211">
        <v>1700</v>
      </c>
      <c r="R7211" t="s">
        <v>39</v>
      </c>
      <c r="S7211">
        <v>5</v>
      </c>
      <c r="T7211">
        <v>2.5</v>
      </c>
    </row>
    <row r="7212" spans="1:20" x14ac:dyDescent="0.2">
      <c r="A7212">
        <v>6580035</v>
      </c>
      <c r="B7212">
        <v>94131</v>
      </c>
      <c r="C7212">
        <v>2</v>
      </c>
      <c r="D7212" s="1">
        <v>42188</v>
      </c>
      <c r="E7212" s="2">
        <v>0.34932870370370367</v>
      </c>
      <c r="F7212">
        <v>37.747261000000002</v>
      </c>
      <c r="G7212" s="1">
        <v>42187</v>
      </c>
      <c r="H7212" s="1" t="str">
        <f t="shared" si="224"/>
        <v>2015</v>
      </c>
      <c r="I7212" s="1" t="s">
        <v>1704</v>
      </c>
      <c r="J7212" s="1" t="str">
        <f t="shared" si="225"/>
        <v>2015Q3</v>
      </c>
      <c r="K7212" s="1" t="s">
        <v>1718</v>
      </c>
      <c r="L7212">
        <v>1450000</v>
      </c>
      <c r="M7212">
        <v>-122.430229</v>
      </c>
      <c r="N7212" t="s">
        <v>24</v>
      </c>
      <c r="O7212" s="1">
        <v>42187</v>
      </c>
      <c r="P7212">
        <v>1450000</v>
      </c>
      <c r="Q7212">
        <v>942</v>
      </c>
      <c r="R7212" t="s">
        <v>39</v>
      </c>
      <c r="S7212">
        <v>5</v>
      </c>
      <c r="T7212">
        <v>1</v>
      </c>
    </row>
    <row r="7213" spans="1:20" x14ac:dyDescent="0.2">
      <c r="A7213">
        <v>6588007</v>
      </c>
      <c r="B7213">
        <v>94131</v>
      </c>
      <c r="C7213">
        <v>5</v>
      </c>
      <c r="D7213" s="1">
        <v>42193</v>
      </c>
      <c r="E7213" s="2">
        <v>0.34049768518518514</v>
      </c>
      <c r="F7213">
        <v>37.745735000000003</v>
      </c>
      <c r="G7213" s="1">
        <v>42170</v>
      </c>
      <c r="H7213" s="1" t="str">
        <f t="shared" si="224"/>
        <v>2015</v>
      </c>
      <c r="I7213" s="1" t="s">
        <v>1704</v>
      </c>
      <c r="J7213" s="1" t="str">
        <f t="shared" si="225"/>
        <v>2015Q2</v>
      </c>
      <c r="K7213" s="1" t="s">
        <v>1717</v>
      </c>
      <c r="L7213">
        <v>4795000</v>
      </c>
      <c r="M7213">
        <v>-122.43692799999999</v>
      </c>
      <c r="N7213" t="s">
        <v>24</v>
      </c>
      <c r="O7213" s="1">
        <v>42191</v>
      </c>
      <c r="P7213">
        <v>4850000</v>
      </c>
      <c r="R7213" t="s">
        <v>39</v>
      </c>
      <c r="S7213">
        <v>5</v>
      </c>
      <c r="T7213">
        <v>6.5</v>
      </c>
    </row>
    <row r="7214" spans="1:20" x14ac:dyDescent="0.2">
      <c r="A7214">
        <v>6588019</v>
      </c>
      <c r="B7214">
        <v>94131</v>
      </c>
      <c r="C7214">
        <v>3</v>
      </c>
      <c r="D7214" s="1">
        <v>42192</v>
      </c>
      <c r="E7214" s="2">
        <v>0.78648148148148145</v>
      </c>
      <c r="F7214">
        <v>37.745766000000003</v>
      </c>
      <c r="G7214" s="1">
        <v>42153</v>
      </c>
      <c r="H7214" s="1" t="str">
        <f t="shared" si="224"/>
        <v>2015</v>
      </c>
      <c r="I7214" s="1" t="s">
        <v>1704</v>
      </c>
      <c r="J7214" s="1" t="str">
        <f t="shared" si="225"/>
        <v>2015Q2</v>
      </c>
      <c r="K7214" s="1" t="s">
        <v>1717</v>
      </c>
      <c r="L7214">
        <v>2775000</v>
      </c>
      <c r="M7214">
        <v>-122.43641700000001</v>
      </c>
      <c r="N7214" t="s">
        <v>24</v>
      </c>
      <c r="O7214" s="1">
        <v>42192</v>
      </c>
      <c r="P7214">
        <v>3300000</v>
      </c>
      <c r="Q7214">
        <v>3678</v>
      </c>
      <c r="R7214" t="s">
        <v>39</v>
      </c>
      <c r="S7214">
        <v>5</v>
      </c>
      <c r="T7214">
        <v>2.5</v>
      </c>
    </row>
    <row r="7215" spans="1:20" x14ac:dyDescent="0.2">
      <c r="A7215">
        <v>6582020</v>
      </c>
      <c r="B7215">
        <v>94131</v>
      </c>
      <c r="C7215">
        <v>3</v>
      </c>
      <c r="D7215" s="1">
        <v>42192</v>
      </c>
      <c r="E7215" s="2">
        <v>0.69486111111111104</v>
      </c>
      <c r="F7215">
        <v>37.747073999999998</v>
      </c>
      <c r="G7215" s="1">
        <v>42170</v>
      </c>
      <c r="H7215" s="1" t="str">
        <f t="shared" si="224"/>
        <v>2015</v>
      </c>
      <c r="I7215" s="1" t="s">
        <v>1704</v>
      </c>
      <c r="J7215" s="1" t="str">
        <f t="shared" si="225"/>
        <v>2015Q2</v>
      </c>
      <c r="K7215" s="1" t="s">
        <v>1717</v>
      </c>
      <c r="L7215">
        <v>2750000</v>
      </c>
      <c r="M7215">
        <v>-122.435181</v>
      </c>
      <c r="N7215" t="s">
        <v>24</v>
      </c>
      <c r="O7215" s="1">
        <v>42192</v>
      </c>
      <c r="P7215">
        <v>3300000</v>
      </c>
      <c r="Q7215">
        <v>2175</v>
      </c>
      <c r="R7215" t="s">
        <v>39</v>
      </c>
      <c r="S7215">
        <v>5</v>
      </c>
      <c r="T7215">
        <v>3</v>
      </c>
    </row>
    <row r="7216" spans="1:20" x14ac:dyDescent="0.2">
      <c r="A7216">
        <v>2805019</v>
      </c>
      <c r="B7216">
        <v>94114</v>
      </c>
      <c r="C7216">
        <v>3</v>
      </c>
      <c r="D7216" s="1">
        <v>42192</v>
      </c>
      <c r="E7216" s="2">
        <v>0.44120370370370371</v>
      </c>
      <c r="F7216">
        <v>37.752124999999999</v>
      </c>
      <c r="G7216" s="1">
        <v>42146</v>
      </c>
      <c r="H7216" s="1" t="str">
        <f t="shared" si="224"/>
        <v>2015</v>
      </c>
      <c r="I7216" s="1" t="s">
        <v>1704</v>
      </c>
      <c r="J7216" s="1" t="str">
        <f t="shared" si="225"/>
        <v>2015Q2</v>
      </c>
      <c r="K7216" s="1" t="s">
        <v>1717</v>
      </c>
      <c r="L7216">
        <v>3010000</v>
      </c>
      <c r="M7216">
        <v>-122.437729</v>
      </c>
      <c r="N7216" t="s">
        <v>24</v>
      </c>
      <c r="O7216" s="1">
        <v>42192</v>
      </c>
      <c r="P7216">
        <v>3450000</v>
      </c>
      <c r="Q7216">
        <v>2500</v>
      </c>
      <c r="R7216" t="s">
        <v>39</v>
      </c>
      <c r="S7216">
        <v>5</v>
      </c>
      <c r="T7216">
        <v>3</v>
      </c>
    </row>
    <row r="7217" spans="1:20" x14ac:dyDescent="0.2">
      <c r="A7217">
        <v>6633026</v>
      </c>
      <c r="B7217">
        <v>94131</v>
      </c>
      <c r="C7217">
        <v>4</v>
      </c>
      <c r="D7217" s="1">
        <v>42193</v>
      </c>
      <c r="E7217" s="2">
        <v>0.70512731481481483</v>
      </c>
      <c r="F7217">
        <v>37.743499999999997</v>
      </c>
      <c r="G7217" s="1">
        <v>42094</v>
      </c>
      <c r="H7217" s="1" t="str">
        <f t="shared" si="224"/>
        <v>2015</v>
      </c>
      <c r="I7217" s="1" t="s">
        <v>1704</v>
      </c>
      <c r="J7217" s="1" t="str">
        <f t="shared" si="225"/>
        <v>2015Q1</v>
      </c>
      <c r="K7217" s="1" t="s">
        <v>1712</v>
      </c>
      <c r="L7217">
        <v>3995000</v>
      </c>
      <c r="M7217">
        <v>-122.425926</v>
      </c>
      <c r="N7217" t="s">
        <v>24</v>
      </c>
      <c r="O7217" s="1">
        <v>42192</v>
      </c>
      <c r="P7217">
        <v>4100000</v>
      </c>
      <c r="Q7217">
        <v>4524</v>
      </c>
      <c r="R7217" t="s">
        <v>39</v>
      </c>
      <c r="S7217">
        <v>5</v>
      </c>
      <c r="T7217">
        <v>2.5</v>
      </c>
    </row>
    <row r="7218" spans="1:20" x14ac:dyDescent="0.2">
      <c r="A7218">
        <v>6635027</v>
      </c>
      <c r="B7218">
        <v>94110</v>
      </c>
      <c r="C7218">
        <v>2</v>
      </c>
      <c r="D7218" s="1">
        <v>42195</v>
      </c>
      <c r="E7218" s="2">
        <v>0.39754629629629629</v>
      </c>
      <c r="F7218">
        <v>37.742573</v>
      </c>
      <c r="G7218" s="1">
        <v>42138</v>
      </c>
      <c r="H7218" s="1" t="str">
        <f t="shared" si="224"/>
        <v>2015</v>
      </c>
      <c r="I7218" s="1" t="s">
        <v>1704</v>
      </c>
      <c r="J7218" s="1" t="str">
        <f t="shared" si="225"/>
        <v>2015Q2</v>
      </c>
      <c r="K7218" s="1" t="s">
        <v>1717</v>
      </c>
      <c r="L7218">
        <v>689000</v>
      </c>
      <c r="M7218">
        <v>-122.422844</v>
      </c>
      <c r="N7218" t="s">
        <v>16</v>
      </c>
      <c r="O7218" s="1">
        <v>42194</v>
      </c>
      <c r="P7218">
        <v>785000</v>
      </c>
      <c r="Q7218">
        <v>851</v>
      </c>
      <c r="R7218" t="s">
        <v>39</v>
      </c>
      <c r="S7218">
        <v>5</v>
      </c>
      <c r="T7218">
        <v>1</v>
      </c>
    </row>
    <row r="7219" spans="1:20" x14ac:dyDescent="0.2">
      <c r="A7219">
        <v>6616027</v>
      </c>
      <c r="B7219">
        <v>94110</v>
      </c>
      <c r="C7219">
        <v>2</v>
      </c>
      <c r="D7219" s="1">
        <v>42195</v>
      </c>
      <c r="E7219" s="2">
        <v>0.50107638888888884</v>
      </c>
      <c r="F7219">
        <v>37.745052000000001</v>
      </c>
      <c r="G7219" s="1">
        <v>42156</v>
      </c>
      <c r="H7219" s="1" t="str">
        <f t="shared" si="224"/>
        <v>2015</v>
      </c>
      <c r="I7219" s="1" t="s">
        <v>1704</v>
      </c>
      <c r="J7219" s="1" t="str">
        <f t="shared" si="225"/>
        <v>2015Q2</v>
      </c>
      <c r="K7219" s="1" t="s">
        <v>1717</v>
      </c>
      <c r="L7219">
        <v>1995888</v>
      </c>
      <c r="M7219">
        <v>-122.424126</v>
      </c>
      <c r="N7219" t="s">
        <v>24</v>
      </c>
      <c r="O7219" s="1">
        <v>42195</v>
      </c>
      <c r="P7219">
        <v>2125000</v>
      </c>
      <c r="Q7219">
        <v>1628</v>
      </c>
      <c r="R7219" t="s">
        <v>39</v>
      </c>
      <c r="S7219">
        <v>5</v>
      </c>
      <c r="T7219">
        <v>2</v>
      </c>
    </row>
    <row r="7220" spans="1:20" x14ac:dyDescent="0.2">
      <c r="A7220">
        <v>6506037</v>
      </c>
      <c r="B7220">
        <v>94114</v>
      </c>
      <c r="C7220">
        <v>3</v>
      </c>
      <c r="D7220" s="1">
        <v>42201</v>
      </c>
      <c r="E7220" s="2">
        <v>0.79609953703703706</v>
      </c>
      <c r="F7220">
        <v>37.750988</v>
      </c>
      <c r="G7220" s="1">
        <v>42174</v>
      </c>
      <c r="H7220" s="1" t="str">
        <f t="shared" si="224"/>
        <v>2015</v>
      </c>
      <c r="I7220" s="1" t="s">
        <v>1704</v>
      </c>
      <c r="J7220" s="1" t="str">
        <f t="shared" si="225"/>
        <v>2015Q2</v>
      </c>
      <c r="K7220" s="1" t="s">
        <v>1717</v>
      </c>
      <c r="L7220">
        <v>1799000</v>
      </c>
      <c r="M7220">
        <v>-122.435135</v>
      </c>
      <c r="N7220" t="s">
        <v>24</v>
      </c>
      <c r="O7220" s="1">
        <v>42199</v>
      </c>
      <c r="P7220">
        <v>2250000</v>
      </c>
      <c r="Q7220">
        <v>1728</v>
      </c>
      <c r="R7220" t="s">
        <v>39</v>
      </c>
      <c r="S7220">
        <v>5</v>
      </c>
      <c r="T7220">
        <v>2</v>
      </c>
    </row>
    <row r="7221" spans="1:20" x14ac:dyDescent="0.2">
      <c r="A7221">
        <v>3653059</v>
      </c>
      <c r="B7221">
        <v>94114</v>
      </c>
      <c r="C7221">
        <v>3</v>
      </c>
      <c r="D7221" s="1">
        <v>42202</v>
      </c>
      <c r="E7221" s="2">
        <v>0.74791666666666667</v>
      </c>
      <c r="F7221">
        <v>37.752842000000001</v>
      </c>
      <c r="G7221" s="1">
        <v>42174</v>
      </c>
      <c r="H7221" s="1" t="str">
        <f t="shared" si="224"/>
        <v>2015</v>
      </c>
      <c r="I7221" s="1" t="s">
        <v>1704</v>
      </c>
      <c r="J7221" s="1" t="str">
        <f t="shared" si="225"/>
        <v>2015Q2</v>
      </c>
      <c r="K7221" s="1" t="s">
        <v>1717</v>
      </c>
      <c r="L7221">
        <v>1845000</v>
      </c>
      <c r="M7221">
        <v>-122.431686</v>
      </c>
      <c r="N7221" t="s">
        <v>16</v>
      </c>
      <c r="O7221" s="1">
        <v>42202</v>
      </c>
      <c r="P7221">
        <v>1970000</v>
      </c>
      <c r="Q7221">
        <v>1865</v>
      </c>
      <c r="R7221" t="s">
        <v>39</v>
      </c>
      <c r="S7221">
        <v>5</v>
      </c>
      <c r="T7221">
        <v>2.5</v>
      </c>
    </row>
    <row r="7222" spans="1:20" x14ac:dyDescent="0.2">
      <c r="A7222" t="s">
        <v>15</v>
      </c>
      <c r="B7222">
        <v>94114</v>
      </c>
      <c r="C7222">
        <v>3</v>
      </c>
      <c r="D7222" s="1">
        <v>42205</v>
      </c>
      <c r="E7222" s="2">
        <v>0.63233796296296296</v>
      </c>
      <c r="F7222">
        <v>37.749439000000002</v>
      </c>
      <c r="G7222" s="1">
        <v>42184</v>
      </c>
      <c r="H7222" s="1" t="str">
        <f t="shared" si="224"/>
        <v>2015</v>
      </c>
      <c r="I7222" s="1" t="s">
        <v>1704</v>
      </c>
      <c r="J7222" s="1" t="str">
        <f t="shared" si="225"/>
        <v>2015Q2</v>
      </c>
      <c r="K7222" s="1" t="s">
        <v>1717</v>
      </c>
      <c r="L7222">
        <v>1795000</v>
      </c>
      <c r="M7222">
        <v>-122.428909</v>
      </c>
      <c r="N7222" t="s">
        <v>16</v>
      </c>
      <c r="O7222" s="1">
        <v>42202</v>
      </c>
      <c r="P7222">
        <v>2150000</v>
      </c>
      <c r="Q7222">
        <v>1500</v>
      </c>
      <c r="R7222" t="s">
        <v>39</v>
      </c>
      <c r="S7222">
        <v>5</v>
      </c>
      <c r="T7222">
        <v>2.5</v>
      </c>
    </row>
    <row r="7223" spans="1:20" x14ac:dyDescent="0.2">
      <c r="A7223" t="s">
        <v>15</v>
      </c>
      <c r="B7223">
        <v>94114</v>
      </c>
      <c r="C7223">
        <v>3</v>
      </c>
      <c r="D7223" s="1">
        <v>42205</v>
      </c>
      <c r="E7223" s="2">
        <v>0.63344907407407403</v>
      </c>
      <c r="F7223">
        <v>37.749253000000003</v>
      </c>
      <c r="G7223" s="1">
        <v>42184</v>
      </c>
      <c r="H7223" s="1" t="str">
        <f t="shared" si="224"/>
        <v>2015</v>
      </c>
      <c r="I7223" s="1" t="s">
        <v>1704</v>
      </c>
      <c r="J7223" s="1" t="str">
        <f t="shared" si="225"/>
        <v>2015Q2</v>
      </c>
      <c r="K7223" s="1" t="s">
        <v>1717</v>
      </c>
      <c r="L7223">
        <v>1995000</v>
      </c>
      <c r="M7223">
        <v>-122.42871</v>
      </c>
      <c r="N7223" t="s">
        <v>16</v>
      </c>
      <c r="O7223" s="1">
        <v>42202</v>
      </c>
      <c r="P7223">
        <v>2400000</v>
      </c>
      <c r="Q7223">
        <v>1700</v>
      </c>
      <c r="R7223" t="s">
        <v>39</v>
      </c>
      <c r="S7223">
        <v>5</v>
      </c>
      <c r="T7223">
        <v>2.5</v>
      </c>
    </row>
    <row r="7224" spans="1:20" x14ac:dyDescent="0.2">
      <c r="A7224">
        <v>3655022</v>
      </c>
      <c r="B7224">
        <v>94114</v>
      </c>
      <c r="C7224">
        <v>2</v>
      </c>
      <c r="D7224" s="1">
        <v>42206</v>
      </c>
      <c r="E7224" s="2">
        <v>0.39291666666666664</v>
      </c>
      <c r="F7224">
        <v>37.752372999999999</v>
      </c>
      <c r="G7224" s="1">
        <v>42195</v>
      </c>
      <c r="H7224" s="1" t="str">
        <f t="shared" si="224"/>
        <v>2015</v>
      </c>
      <c r="I7224" s="1" t="s">
        <v>1704</v>
      </c>
      <c r="J7224" s="1" t="str">
        <f t="shared" si="225"/>
        <v>2015Q3</v>
      </c>
      <c r="K7224" s="1" t="s">
        <v>1718</v>
      </c>
      <c r="L7224">
        <v>1495000</v>
      </c>
      <c r="M7224">
        <v>-122.433548</v>
      </c>
      <c r="N7224" t="s">
        <v>24</v>
      </c>
      <c r="O7224" s="1">
        <v>42205</v>
      </c>
      <c r="P7224">
        <v>2200000</v>
      </c>
      <c r="Q7224">
        <v>1750</v>
      </c>
      <c r="R7224" t="s">
        <v>39</v>
      </c>
      <c r="S7224">
        <v>5</v>
      </c>
      <c r="T7224">
        <v>1</v>
      </c>
    </row>
    <row r="7225" spans="1:20" x14ac:dyDescent="0.2">
      <c r="A7225">
        <v>2802052</v>
      </c>
      <c r="B7225">
        <v>94114</v>
      </c>
      <c r="C7225">
        <v>2</v>
      </c>
      <c r="D7225" s="1">
        <v>42206</v>
      </c>
      <c r="E7225" s="2">
        <v>0.49174768518518519</v>
      </c>
      <c r="F7225">
        <v>37.752795999999996</v>
      </c>
      <c r="G7225" s="1">
        <v>42116</v>
      </c>
      <c r="H7225" s="1" t="str">
        <f t="shared" si="224"/>
        <v>2015</v>
      </c>
      <c r="I7225" s="1" t="s">
        <v>1704</v>
      </c>
      <c r="J7225" s="1" t="str">
        <f t="shared" si="225"/>
        <v>2015Q2</v>
      </c>
      <c r="K7225" s="1" t="s">
        <v>1717</v>
      </c>
      <c r="L7225">
        <v>899000</v>
      </c>
      <c r="M7225">
        <v>-122.439919</v>
      </c>
      <c r="N7225" t="s">
        <v>16</v>
      </c>
      <c r="O7225" s="1">
        <v>42206</v>
      </c>
      <c r="P7225">
        <v>1066000</v>
      </c>
      <c r="Q7225">
        <v>960</v>
      </c>
      <c r="R7225" t="s">
        <v>39</v>
      </c>
      <c r="S7225">
        <v>5</v>
      </c>
      <c r="T7225">
        <v>1</v>
      </c>
    </row>
    <row r="7226" spans="1:20" x14ac:dyDescent="0.2">
      <c r="A7226">
        <v>6533067</v>
      </c>
      <c r="B7226">
        <v>94110</v>
      </c>
      <c r="C7226">
        <v>3</v>
      </c>
      <c r="D7226" s="1">
        <v>42207</v>
      </c>
      <c r="E7226" s="2">
        <v>0.34177083333333336</v>
      </c>
      <c r="F7226">
        <v>37.750017</v>
      </c>
      <c r="G7226" s="1">
        <v>42090</v>
      </c>
      <c r="H7226" s="1" t="str">
        <f t="shared" si="224"/>
        <v>2015</v>
      </c>
      <c r="I7226" s="1" t="s">
        <v>1704</v>
      </c>
      <c r="J7226" s="1" t="str">
        <f t="shared" si="225"/>
        <v>2015Q1</v>
      </c>
      <c r="K7226" s="1" t="s">
        <v>1712</v>
      </c>
      <c r="L7226">
        <v>1895000</v>
      </c>
      <c r="M7226">
        <v>-122.422743</v>
      </c>
      <c r="N7226" t="s">
        <v>16</v>
      </c>
      <c r="O7226" s="1">
        <v>42206</v>
      </c>
      <c r="P7226">
        <v>2100000</v>
      </c>
      <c r="R7226" t="s">
        <v>39</v>
      </c>
      <c r="S7226">
        <v>5</v>
      </c>
      <c r="T7226">
        <v>2.5</v>
      </c>
    </row>
    <row r="7227" spans="1:20" x14ac:dyDescent="0.2">
      <c r="A7227">
        <v>6536049</v>
      </c>
      <c r="B7227">
        <v>94114</v>
      </c>
      <c r="C7227">
        <v>3</v>
      </c>
      <c r="D7227" s="1">
        <v>42207</v>
      </c>
      <c r="E7227" s="2">
        <v>0.6721759259259259</v>
      </c>
      <c r="F7227">
        <v>37.750602999999998</v>
      </c>
      <c r="G7227" s="1">
        <v>42158</v>
      </c>
      <c r="H7227" s="1" t="str">
        <f t="shared" si="224"/>
        <v>2015</v>
      </c>
      <c r="I7227" s="1" t="s">
        <v>1704</v>
      </c>
      <c r="J7227" s="1" t="str">
        <f t="shared" si="225"/>
        <v>2015Q2</v>
      </c>
      <c r="K7227" s="1" t="s">
        <v>1717</v>
      </c>
      <c r="L7227">
        <v>1088000</v>
      </c>
      <c r="M7227">
        <v>-122.429329</v>
      </c>
      <c r="N7227" t="s">
        <v>16</v>
      </c>
      <c r="O7227" s="1">
        <v>42207</v>
      </c>
      <c r="P7227">
        <v>1175000</v>
      </c>
      <c r="Q7227">
        <v>1079</v>
      </c>
      <c r="R7227" t="s">
        <v>39</v>
      </c>
      <c r="S7227">
        <v>5</v>
      </c>
      <c r="T7227">
        <v>1</v>
      </c>
    </row>
    <row r="7228" spans="1:20" x14ac:dyDescent="0.2">
      <c r="A7228">
        <v>3656004</v>
      </c>
      <c r="B7228">
        <v>94114</v>
      </c>
      <c r="C7228">
        <v>2</v>
      </c>
      <c r="D7228" s="1">
        <v>42208</v>
      </c>
      <c r="E7228" s="2">
        <v>0.55475694444444446</v>
      </c>
      <c r="F7228">
        <v>37.751807999999997</v>
      </c>
      <c r="G7228" s="1">
        <v>42158</v>
      </c>
      <c r="H7228" s="1" t="str">
        <f t="shared" si="224"/>
        <v>2015</v>
      </c>
      <c r="I7228" s="1" t="s">
        <v>1704</v>
      </c>
      <c r="J7228" s="1" t="str">
        <f t="shared" si="225"/>
        <v>2015Q2</v>
      </c>
      <c r="K7228" s="1" t="s">
        <v>1717</v>
      </c>
      <c r="L7228">
        <v>1898000</v>
      </c>
      <c r="M7228">
        <v>-122.432236</v>
      </c>
      <c r="N7228" t="s">
        <v>24</v>
      </c>
      <c r="O7228" s="1">
        <v>42208</v>
      </c>
      <c r="P7228">
        <v>2800000</v>
      </c>
      <c r="Q7228">
        <v>1799</v>
      </c>
      <c r="R7228" t="s">
        <v>39</v>
      </c>
      <c r="S7228">
        <v>5</v>
      </c>
      <c r="T7228">
        <v>1</v>
      </c>
    </row>
    <row r="7229" spans="1:20" x14ac:dyDescent="0.2">
      <c r="A7229" t="s">
        <v>352</v>
      </c>
      <c r="B7229">
        <v>94131</v>
      </c>
      <c r="C7229">
        <v>3</v>
      </c>
      <c r="D7229" s="1">
        <v>42211</v>
      </c>
      <c r="E7229" s="2">
        <v>0.36775462962962963</v>
      </c>
      <c r="F7229">
        <v>37.745766000000003</v>
      </c>
      <c r="G7229" s="1">
        <v>42164</v>
      </c>
      <c r="H7229" s="1" t="str">
        <f t="shared" si="224"/>
        <v>2015</v>
      </c>
      <c r="I7229" s="1" t="s">
        <v>1704</v>
      </c>
      <c r="J7229" s="1" t="str">
        <f t="shared" si="225"/>
        <v>2015Q2</v>
      </c>
      <c r="K7229" s="1" t="s">
        <v>1717</v>
      </c>
      <c r="L7229">
        <v>1050000</v>
      </c>
      <c r="M7229">
        <v>-122.435303</v>
      </c>
      <c r="N7229" t="s">
        <v>24</v>
      </c>
      <c r="O7229" s="1">
        <v>42209</v>
      </c>
      <c r="P7229">
        <v>1675000</v>
      </c>
      <c r="Q7229">
        <v>1050</v>
      </c>
      <c r="R7229" t="s">
        <v>39</v>
      </c>
      <c r="S7229">
        <v>5</v>
      </c>
      <c r="T7229">
        <v>2</v>
      </c>
    </row>
    <row r="7230" spans="1:20" x14ac:dyDescent="0.2">
      <c r="A7230" t="s">
        <v>354</v>
      </c>
      <c r="B7230">
        <v>94131</v>
      </c>
      <c r="C7230">
        <v>4</v>
      </c>
      <c r="D7230" s="1">
        <v>42213</v>
      </c>
      <c r="E7230" s="2">
        <v>0.81020833333333331</v>
      </c>
      <c r="F7230">
        <v>37.745792000000002</v>
      </c>
      <c r="G7230" s="1">
        <v>42190</v>
      </c>
      <c r="H7230" s="1" t="str">
        <f t="shared" si="224"/>
        <v>2015</v>
      </c>
      <c r="I7230" s="1" t="s">
        <v>1704</v>
      </c>
      <c r="J7230" s="1" t="str">
        <f t="shared" si="225"/>
        <v>2015Q3</v>
      </c>
      <c r="K7230" s="1" t="s">
        <v>1718</v>
      </c>
      <c r="L7230">
        <v>2495000</v>
      </c>
      <c r="M7230">
        <v>-122.43487500000001</v>
      </c>
      <c r="N7230" t="s">
        <v>24</v>
      </c>
      <c r="O7230" s="1">
        <v>42212</v>
      </c>
      <c r="P7230">
        <v>2750000</v>
      </c>
      <c r="Q7230">
        <v>2500</v>
      </c>
      <c r="R7230" t="s">
        <v>39</v>
      </c>
      <c r="S7230">
        <v>5</v>
      </c>
      <c r="T7230">
        <v>3</v>
      </c>
    </row>
    <row r="7231" spans="1:20" x14ac:dyDescent="0.2">
      <c r="A7231">
        <v>342830</v>
      </c>
      <c r="B7231">
        <v>94114</v>
      </c>
      <c r="C7231">
        <v>4</v>
      </c>
      <c r="D7231" s="1">
        <v>42212</v>
      </c>
      <c r="E7231" s="2">
        <v>0.66637731481481477</v>
      </c>
      <c r="F7231">
        <v>37.751629000000001</v>
      </c>
      <c r="G7231" s="1">
        <v>42172</v>
      </c>
      <c r="H7231" s="1" t="str">
        <f t="shared" si="224"/>
        <v>2015</v>
      </c>
      <c r="I7231" s="1" t="s">
        <v>1704</v>
      </c>
      <c r="J7231" s="1" t="str">
        <f t="shared" si="225"/>
        <v>2015Q2</v>
      </c>
      <c r="K7231" s="1" t="s">
        <v>1717</v>
      </c>
      <c r="L7231">
        <v>3200000</v>
      </c>
      <c r="M7231">
        <v>-122.437836</v>
      </c>
      <c r="N7231" t="s">
        <v>24</v>
      </c>
      <c r="O7231" s="1">
        <v>42212</v>
      </c>
      <c r="P7231">
        <v>4050000</v>
      </c>
      <c r="Q7231">
        <v>2710</v>
      </c>
      <c r="R7231" t="s">
        <v>39</v>
      </c>
      <c r="S7231">
        <v>5</v>
      </c>
      <c r="T7231">
        <v>3.5</v>
      </c>
    </row>
    <row r="7232" spans="1:20" x14ac:dyDescent="0.2">
      <c r="A7232">
        <v>6593032</v>
      </c>
      <c r="B7232">
        <v>94131</v>
      </c>
      <c r="C7232">
        <v>4</v>
      </c>
      <c r="D7232" s="1">
        <v>42220</v>
      </c>
      <c r="E7232" s="2">
        <v>0.43288194444444444</v>
      </c>
      <c r="F7232">
        <v>37.746712000000002</v>
      </c>
      <c r="G7232" s="1">
        <v>42174</v>
      </c>
      <c r="H7232" s="1" t="str">
        <f t="shared" si="224"/>
        <v>2015</v>
      </c>
      <c r="I7232" s="1" t="s">
        <v>1704</v>
      </c>
      <c r="J7232" s="1" t="str">
        <f t="shared" si="225"/>
        <v>2015Q2</v>
      </c>
      <c r="K7232" s="1" t="s">
        <v>1717</v>
      </c>
      <c r="L7232">
        <v>1995000</v>
      </c>
      <c r="M7232">
        <v>-122.425995</v>
      </c>
      <c r="N7232" t="s">
        <v>24</v>
      </c>
      <c r="O7232" s="1">
        <v>42215</v>
      </c>
      <c r="P7232">
        <v>2400231</v>
      </c>
      <c r="R7232" t="s">
        <v>39</v>
      </c>
      <c r="S7232">
        <v>5</v>
      </c>
      <c r="T7232">
        <v>3</v>
      </c>
    </row>
    <row r="7233" spans="1:20" x14ac:dyDescent="0.2">
      <c r="A7233">
        <v>6612023</v>
      </c>
      <c r="B7233">
        <v>94131</v>
      </c>
      <c r="C7233">
        <v>1</v>
      </c>
      <c r="D7233" s="1">
        <v>42216</v>
      </c>
      <c r="E7233" s="2">
        <v>0.81891203703703708</v>
      </c>
      <c r="F7233">
        <v>37.744239999999998</v>
      </c>
      <c r="G7233" s="1">
        <v>42180</v>
      </c>
      <c r="H7233" s="1" t="str">
        <f t="shared" si="224"/>
        <v>2015</v>
      </c>
      <c r="I7233" s="1" t="s">
        <v>1704</v>
      </c>
      <c r="J7233" s="1" t="str">
        <f t="shared" si="225"/>
        <v>2015Q2</v>
      </c>
      <c r="K7233" s="1" t="s">
        <v>1717</v>
      </c>
      <c r="L7233">
        <v>1695000</v>
      </c>
      <c r="M7233">
        <v>-122.433083</v>
      </c>
      <c r="N7233" t="s">
        <v>24</v>
      </c>
      <c r="O7233" s="1">
        <v>42216</v>
      </c>
      <c r="P7233">
        <v>2225000</v>
      </c>
      <c r="Q7233">
        <v>850</v>
      </c>
      <c r="R7233" t="s">
        <v>39</v>
      </c>
      <c r="S7233">
        <v>5</v>
      </c>
      <c r="T7233">
        <v>1.5</v>
      </c>
    </row>
    <row r="7234" spans="1:20" x14ac:dyDescent="0.2">
      <c r="A7234">
        <v>6599020</v>
      </c>
      <c r="B7234">
        <v>94110</v>
      </c>
      <c r="C7234">
        <v>4</v>
      </c>
      <c r="D7234" s="1">
        <v>42217</v>
      </c>
      <c r="E7234" s="2">
        <v>0.89550925925925917</v>
      </c>
      <c r="F7234">
        <v>37.746093999999999</v>
      </c>
      <c r="G7234" s="1">
        <v>42186</v>
      </c>
      <c r="H7234" s="1" t="str">
        <f t="shared" ref="H7234:H7297" si="226">TEXT(G7234,"yyyy")</f>
        <v>2015</v>
      </c>
      <c r="I7234" s="1" t="s">
        <v>1704</v>
      </c>
      <c r="J7234" s="1" t="str">
        <f t="shared" ref="J7234:J7297" si="227">TEXT(G7234,"yyyy") &amp; "Q" &amp; ROUNDUP(MONTH(G7234) / 3,0)</f>
        <v>2015Q3</v>
      </c>
      <c r="K7234" s="1" t="s">
        <v>1718</v>
      </c>
      <c r="L7234">
        <v>1795000</v>
      </c>
      <c r="M7234">
        <v>-122.424088</v>
      </c>
      <c r="N7234" t="s">
        <v>24</v>
      </c>
      <c r="O7234" s="1">
        <v>42216</v>
      </c>
      <c r="P7234">
        <v>2300181</v>
      </c>
      <c r="Q7234">
        <v>2208</v>
      </c>
      <c r="R7234" t="s">
        <v>39</v>
      </c>
      <c r="S7234">
        <v>5</v>
      </c>
      <c r="T7234">
        <v>2</v>
      </c>
    </row>
    <row r="7235" spans="1:20" x14ac:dyDescent="0.2">
      <c r="A7235">
        <v>2801026</v>
      </c>
      <c r="B7235">
        <v>94114</v>
      </c>
      <c r="C7235">
        <v>1</v>
      </c>
      <c r="D7235" s="1">
        <v>42220</v>
      </c>
      <c r="E7235" s="2">
        <v>0.56373842592592593</v>
      </c>
      <c r="F7235">
        <v>37.752997999999998</v>
      </c>
      <c r="G7235" s="1">
        <v>42125</v>
      </c>
      <c r="H7235" s="1" t="str">
        <f t="shared" si="226"/>
        <v>2015</v>
      </c>
      <c r="I7235" s="1" t="s">
        <v>1704</v>
      </c>
      <c r="J7235" s="1" t="str">
        <f t="shared" si="227"/>
        <v>2015Q2</v>
      </c>
      <c r="K7235" s="1" t="s">
        <v>1717</v>
      </c>
      <c r="L7235">
        <v>595000</v>
      </c>
      <c r="M7235">
        <v>-122.441833</v>
      </c>
      <c r="N7235" t="s">
        <v>16</v>
      </c>
      <c r="O7235" s="1">
        <v>42220</v>
      </c>
      <c r="P7235">
        <v>650000</v>
      </c>
      <c r="R7235" t="s">
        <v>39</v>
      </c>
      <c r="S7235">
        <v>5</v>
      </c>
      <c r="T7235">
        <v>1</v>
      </c>
    </row>
    <row r="7236" spans="1:20" x14ac:dyDescent="0.2">
      <c r="A7236">
        <v>6614014</v>
      </c>
      <c r="B7236">
        <v>94131</v>
      </c>
      <c r="C7236">
        <v>4</v>
      </c>
      <c r="D7236" s="1">
        <v>42220</v>
      </c>
      <c r="E7236" s="2">
        <v>0.70199074074074075</v>
      </c>
      <c r="F7236">
        <v>37.744686000000002</v>
      </c>
      <c r="G7236" s="1">
        <v>42145</v>
      </c>
      <c r="H7236" s="1" t="str">
        <f t="shared" si="226"/>
        <v>2015</v>
      </c>
      <c r="I7236" s="1" t="s">
        <v>1704</v>
      </c>
      <c r="J7236" s="1" t="str">
        <f t="shared" si="227"/>
        <v>2015Q2</v>
      </c>
      <c r="K7236" s="1" t="s">
        <v>1717</v>
      </c>
      <c r="L7236">
        <v>3895000</v>
      </c>
      <c r="M7236">
        <v>-122.42765799999999</v>
      </c>
      <c r="N7236" t="s">
        <v>24</v>
      </c>
      <c r="O7236" s="1">
        <v>42220</v>
      </c>
      <c r="P7236">
        <v>3960000</v>
      </c>
      <c r="Q7236">
        <v>3804</v>
      </c>
      <c r="R7236" t="s">
        <v>39</v>
      </c>
      <c r="S7236">
        <v>5</v>
      </c>
      <c r="T7236">
        <v>3.5</v>
      </c>
    </row>
    <row r="7237" spans="1:20" x14ac:dyDescent="0.2">
      <c r="A7237">
        <v>3627059</v>
      </c>
      <c r="B7237">
        <v>94114</v>
      </c>
      <c r="C7237">
        <v>2</v>
      </c>
      <c r="D7237" s="1">
        <v>42222</v>
      </c>
      <c r="E7237" s="2">
        <v>0.54640046296296296</v>
      </c>
      <c r="F7237">
        <v>37.753399000000002</v>
      </c>
      <c r="G7237" s="1">
        <v>42186</v>
      </c>
      <c r="H7237" s="1" t="str">
        <f t="shared" si="226"/>
        <v>2015</v>
      </c>
      <c r="I7237" s="1" t="s">
        <v>1704</v>
      </c>
      <c r="J7237" s="1" t="str">
        <f t="shared" si="227"/>
        <v>2015Q3</v>
      </c>
      <c r="K7237" s="1" t="s">
        <v>1718</v>
      </c>
      <c r="L7237">
        <v>1055000</v>
      </c>
      <c r="M7237">
        <v>-122.429413</v>
      </c>
      <c r="N7237" t="s">
        <v>16</v>
      </c>
      <c r="O7237" s="1">
        <v>42222</v>
      </c>
      <c r="P7237">
        <v>1275000</v>
      </c>
      <c r="R7237" t="s">
        <v>39</v>
      </c>
      <c r="S7237">
        <v>5</v>
      </c>
      <c r="T7237">
        <v>1</v>
      </c>
    </row>
    <row r="7238" spans="1:20" x14ac:dyDescent="0.2">
      <c r="A7238">
        <v>6618035</v>
      </c>
      <c r="B7238">
        <v>94131</v>
      </c>
      <c r="C7238">
        <v>4</v>
      </c>
      <c r="D7238" s="1">
        <v>42223</v>
      </c>
      <c r="E7238" s="2">
        <v>0.28539351851851852</v>
      </c>
      <c r="F7238">
        <v>37.744346999999998</v>
      </c>
      <c r="G7238" s="1">
        <v>42166</v>
      </c>
      <c r="H7238" s="1" t="str">
        <f t="shared" si="226"/>
        <v>2015</v>
      </c>
      <c r="I7238" s="1" t="s">
        <v>1704</v>
      </c>
      <c r="J7238" s="1" t="str">
        <f t="shared" si="227"/>
        <v>2015Q2</v>
      </c>
      <c r="K7238" s="1" t="s">
        <v>1717</v>
      </c>
      <c r="L7238">
        <v>2295000</v>
      </c>
      <c r="M7238">
        <v>-122.425209</v>
      </c>
      <c r="N7238" t="s">
        <v>24</v>
      </c>
      <c r="O7238" s="1">
        <v>42222</v>
      </c>
      <c r="P7238">
        <v>2600000</v>
      </c>
      <c r="R7238" t="s">
        <v>39</v>
      </c>
      <c r="S7238">
        <v>5</v>
      </c>
      <c r="T7238">
        <v>3</v>
      </c>
    </row>
    <row r="7239" spans="1:20" x14ac:dyDescent="0.2">
      <c r="A7239">
        <v>3653057</v>
      </c>
      <c r="B7239">
        <v>94114</v>
      </c>
      <c r="C7239">
        <v>2</v>
      </c>
      <c r="D7239" s="1">
        <v>42223</v>
      </c>
      <c r="E7239" s="2">
        <v>0.91418981481481476</v>
      </c>
      <c r="F7239">
        <v>37.752842000000001</v>
      </c>
      <c r="G7239" s="1">
        <v>42143</v>
      </c>
      <c r="H7239" s="1" t="str">
        <f t="shared" si="226"/>
        <v>2015</v>
      </c>
      <c r="I7239" s="1" t="s">
        <v>1704</v>
      </c>
      <c r="J7239" s="1" t="str">
        <f t="shared" si="227"/>
        <v>2015Q2</v>
      </c>
      <c r="K7239" s="1" t="s">
        <v>1717</v>
      </c>
      <c r="L7239">
        <v>1795000</v>
      </c>
      <c r="M7239">
        <v>-122.431686</v>
      </c>
      <c r="N7239" t="s">
        <v>16</v>
      </c>
      <c r="O7239" s="1">
        <v>42223</v>
      </c>
      <c r="P7239">
        <v>1775000</v>
      </c>
      <c r="Q7239">
        <v>1870</v>
      </c>
      <c r="R7239" t="s">
        <v>39</v>
      </c>
      <c r="S7239">
        <v>5</v>
      </c>
      <c r="T7239">
        <v>2.5</v>
      </c>
    </row>
    <row r="7240" spans="1:20" x14ac:dyDescent="0.2">
      <c r="A7240">
        <v>6601066</v>
      </c>
      <c r="B7240">
        <v>94131</v>
      </c>
      <c r="C7240">
        <v>2</v>
      </c>
      <c r="D7240" s="1">
        <v>42228</v>
      </c>
      <c r="E7240" s="2">
        <v>0.34077546296296296</v>
      </c>
      <c r="F7240">
        <v>37.745646999999998</v>
      </c>
      <c r="G7240" s="1">
        <v>42191</v>
      </c>
      <c r="H7240" s="1" t="str">
        <f t="shared" si="226"/>
        <v>2015</v>
      </c>
      <c r="I7240" s="1" t="s">
        <v>1704</v>
      </c>
      <c r="J7240" s="1" t="str">
        <f t="shared" si="227"/>
        <v>2015Q3</v>
      </c>
      <c r="K7240" s="1" t="s">
        <v>1718</v>
      </c>
      <c r="L7240">
        <v>928000</v>
      </c>
      <c r="M7240">
        <v>-122.42717</v>
      </c>
      <c r="N7240" t="s">
        <v>16</v>
      </c>
      <c r="O7240" s="1">
        <v>42227</v>
      </c>
      <c r="P7240">
        <v>1255000</v>
      </c>
      <c r="Q7240">
        <v>1080</v>
      </c>
      <c r="R7240" t="s">
        <v>39</v>
      </c>
      <c r="S7240">
        <v>5</v>
      </c>
      <c r="T7240">
        <v>1.5</v>
      </c>
    </row>
    <row r="7241" spans="1:20" x14ac:dyDescent="0.2">
      <c r="A7241">
        <v>6582031</v>
      </c>
      <c r="B7241">
        <v>94131</v>
      </c>
      <c r="C7241">
        <v>2</v>
      </c>
      <c r="D7241" s="1">
        <v>42230</v>
      </c>
      <c r="E7241" s="2">
        <v>0.30376157407407406</v>
      </c>
      <c r="F7241">
        <v>37.747028</v>
      </c>
      <c r="G7241" s="1">
        <v>42146</v>
      </c>
      <c r="H7241" s="1" t="str">
        <f t="shared" si="226"/>
        <v>2015</v>
      </c>
      <c r="I7241" s="1" t="s">
        <v>1704</v>
      </c>
      <c r="J7241" s="1" t="str">
        <f t="shared" si="227"/>
        <v>2015Q2</v>
      </c>
      <c r="K7241" s="1" t="s">
        <v>1717</v>
      </c>
      <c r="L7241">
        <v>825000</v>
      </c>
      <c r="M7241">
        <v>-122.434044</v>
      </c>
      <c r="N7241" t="s">
        <v>16</v>
      </c>
      <c r="O7241" s="1">
        <v>42229</v>
      </c>
      <c r="P7241">
        <v>800000</v>
      </c>
      <c r="R7241" t="s">
        <v>39</v>
      </c>
      <c r="S7241">
        <v>5</v>
      </c>
      <c r="T7241">
        <v>1</v>
      </c>
    </row>
    <row r="7242" spans="1:20" x14ac:dyDescent="0.2">
      <c r="A7242">
        <v>7520024</v>
      </c>
      <c r="B7242">
        <v>94131</v>
      </c>
      <c r="C7242">
        <v>3</v>
      </c>
      <c r="D7242" s="1">
        <v>42243</v>
      </c>
      <c r="E7242" s="2">
        <v>0.53249999999999997</v>
      </c>
      <c r="F7242">
        <v>37.744450000000001</v>
      </c>
      <c r="G7242" s="1">
        <v>42196</v>
      </c>
      <c r="H7242" s="1" t="str">
        <f t="shared" si="226"/>
        <v>2015</v>
      </c>
      <c r="I7242" s="1" t="s">
        <v>1704</v>
      </c>
      <c r="J7242" s="1" t="str">
        <f t="shared" si="227"/>
        <v>2015Q3</v>
      </c>
      <c r="K7242" s="1" t="s">
        <v>1718</v>
      </c>
      <c r="L7242">
        <v>1387000</v>
      </c>
      <c r="M7242">
        <v>-122.436813</v>
      </c>
      <c r="N7242" t="s">
        <v>24</v>
      </c>
      <c r="O7242" s="1">
        <v>42230</v>
      </c>
      <c r="P7242">
        <v>1603000</v>
      </c>
      <c r="Q7242">
        <v>1200</v>
      </c>
      <c r="R7242" t="s">
        <v>39</v>
      </c>
      <c r="S7242">
        <v>5</v>
      </c>
      <c r="T7242">
        <v>1.5</v>
      </c>
    </row>
    <row r="7243" spans="1:20" x14ac:dyDescent="0.2">
      <c r="A7243">
        <v>3631047</v>
      </c>
      <c r="B7243">
        <v>94110</v>
      </c>
      <c r="C7243">
        <v>1</v>
      </c>
      <c r="D7243" s="1">
        <v>42255</v>
      </c>
      <c r="E7243" s="2">
        <v>0.42422453703703705</v>
      </c>
      <c r="F7243">
        <v>37.753593000000002</v>
      </c>
      <c r="G7243" s="1">
        <v>42204</v>
      </c>
      <c r="H7243" s="1" t="str">
        <f t="shared" si="226"/>
        <v>2015</v>
      </c>
      <c r="I7243" s="1" t="s">
        <v>1704</v>
      </c>
      <c r="J7243" s="1" t="str">
        <f t="shared" si="227"/>
        <v>2015Q3</v>
      </c>
      <c r="K7243" s="1" t="s">
        <v>1718</v>
      </c>
      <c r="L7243">
        <v>849000</v>
      </c>
      <c r="M7243">
        <v>-122.424797</v>
      </c>
      <c r="N7243" t="s">
        <v>16</v>
      </c>
      <c r="O7243" s="1">
        <v>42234</v>
      </c>
      <c r="P7243">
        <v>1201217</v>
      </c>
      <c r="Q7243">
        <v>919</v>
      </c>
      <c r="R7243" t="s">
        <v>39</v>
      </c>
      <c r="S7243">
        <v>5</v>
      </c>
      <c r="T7243">
        <v>1</v>
      </c>
    </row>
    <row r="7244" spans="1:20" x14ac:dyDescent="0.2">
      <c r="A7244">
        <v>6553026</v>
      </c>
      <c r="B7244">
        <v>94114</v>
      </c>
      <c r="C7244">
        <v>3</v>
      </c>
      <c r="D7244" s="1">
        <v>42234</v>
      </c>
      <c r="E7244" s="2">
        <v>0.56819444444444445</v>
      </c>
      <c r="F7244">
        <v>37.748859000000003</v>
      </c>
      <c r="G7244" s="1">
        <v>42215</v>
      </c>
      <c r="H7244" s="1" t="str">
        <f t="shared" si="226"/>
        <v>2015</v>
      </c>
      <c r="I7244" s="1" t="s">
        <v>1704</v>
      </c>
      <c r="J7244" s="1" t="str">
        <f t="shared" si="227"/>
        <v>2015Q3</v>
      </c>
      <c r="K7244" s="1" t="s">
        <v>1718</v>
      </c>
      <c r="L7244">
        <v>1899000</v>
      </c>
      <c r="M7244">
        <v>-122.431335</v>
      </c>
      <c r="N7244" t="s">
        <v>24</v>
      </c>
      <c r="O7244" s="1">
        <v>42234</v>
      </c>
      <c r="P7244">
        <v>2653000</v>
      </c>
      <c r="R7244" t="s">
        <v>39</v>
      </c>
      <c r="S7244">
        <v>5</v>
      </c>
      <c r="T7244">
        <v>2</v>
      </c>
    </row>
    <row r="7245" spans="1:20" x14ac:dyDescent="0.2">
      <c r="A7245" t="s">
        <v>398</v>
      </c>
      <c r="B7245">
        <v>94131</v>
      </c>
      <c r="C7245">
        <v>3</v>
      </c>
      <c r="D7245" s="1">
        <v>42236</v>
      </c>
      <c r="E7245" s="2">
        <v>0.41843750000000002</v>
      </c>
      <c r="F7245">
        <v>37.745255</v>
      </c>
      <c r="G7245" s="1">
        <v>42201</v>
      </c>
      <c r="H7245" s="1" t="str">
        <f t="shared" si="226"/>
        <v>2015</v>
      </c>
      <c r="I7245" s="1" t="s">
        <v>1704</v>
      </c>
      <c r="J7245" s="1" t="str">
        <f t="shared" si="227"/>
        <v>2015Q3</v>
      </c>
      <c r="K7245" s="1" t="s">
        <v>1718</v>
      </c>
      <c r="L7245">
        <v>1699000</v>
      </c>
      <c r="M7245">
        <v>-122.436806</v>
      </c>
      <c r="N7245" t="s">
        <v>24</v>
      </c>
      <c r="O7245" s="1">
        <v>42236</v>
      </c>
      <c r="P7245">
        <v>2155000</v>
      </c>
      <c r="Q7245">
        <v>1597</v>
      </c>
      <c r="R7245" t="s">
        <v>39</v>
      </c>
      <c r="S7245">
        <v>5</v>
      </c>
      <c r="T7245">
        <v>2</v>
      </c>
    </row>
    <row r="7246" spans="1:20" x14ac:dyDescent="0.2">
      <c r="A7246">
        <v>6566057</v>
      </c>
      <c r="B7246">
        <v>94110</v>
      </c>
      <c r="C7246">
        <v>3</v>
      </c>
      <c r="D7246" s="1">
        <v>42296</v>
      </c>
      <c r="E7246" s="2">
        <v>0.3916203703703704</v>
      </c>
      <c r="F7246">
        <v>37.748348</v>
      </c>
      <c r="G7246" s="1">
        <v>42086</v>
      </c>
      <c r="H7246" s="1" t="str">
        <f t="shared" si="226"/>
        <v>2015</v>
      </c>
      <c r="I7246" s="1" t="s">
        <v>1704</v>
      </c>
      <c r="J7246" s="1" t="str">
        <f t="shared" si="227"/>
        <v>2015Q1</v>
      </c>
      <c r="K7246" s="1" t="s">
        <v>1712</v>
      </c>
      <c r="L7246">
        <v>1049000</v>
      </c>
      <c r="M7246">
        <v>-122.425224</v>
      </c>
      <c r="N7246" t="s">
        <v>16</v>
      </c>
      <c r="O7246" s="1">
        <v>42240</v>
      </c>
      <c r="P7246">
        <v>1430000</v>
      </c>
      <c r="Q7246">
        <v>1170</v>
      </c>
      <c r="R7246" t="s">
        <v>39</v>
      </c>
      <c r="S7246">
        <v>5</v>
      </c>
      <c r="T7246">
        <v>1</v>
      </c>
    </row>
    <row r="7247" spans="1:20" x14ac:dyDescent="0.2">
      <c r="A7247">
        <v>2831040</v>
      </c>
      <c r="B7247">
        <v>94114</v>
      </c>
      <c r="C7247">
        <v>2</v>
      </c>
      <c r="D7247" s="1">
        <v>42241</v>
      </c>
      <c r="E7247" s="2">
        <v>0.61444444444444446</v>
      </c>
      <c r="F7247">
        <v>37.751766000000003</v>
      </c>
      <c r="G7247" s="1">
        <v>42161</v>
      </c>
      <c r="H7247" s="1" t="str">
        <f t="shared" si="226"/>
        <v>2015</v>
      </c>
      <c r="I7247" s="1" t="s">
        <v>1704</v>
      </c>
      <c r="J7247" s="1" t="str">
        <f t="shared" si="227"/>
        <v>2015Q2</v>
      </c>
      <c r="K7247" s="1" t="s">
        <v>1717</v>
      </c>
      <c r="L7247">
        <v>1095000</v>
      </c>
      <c r="M7247">
        <v>-122.434433</v>
      </c>
      <c r="N7247" t="s">
        <v>16</v>
      </c>
      <c r="O7247" s="1">
        <v>42241</v>
      </c>
      <c r="P7247">
        <v>1355000</v>
      </c>
      <c r="Q7247">
        <v>961</v>
      </c>
      <c r="R7247" t="s">
        <v>39</v>
      </c>
      <c r="S7247">
        <v>5</v>
      </c>
      <c r="T7247">
        <v>1.5</v>
      </c>
    </row>
    <row r="7248" spans="1:20" x14ac:dyDescent="0.2">
      <c r="A7248" t="s">
        <v>411</v>
      </c>
      <c r="B7248">
        <v>94131</v>
      </c>
      <c r="C7248">
        <v>5</v>
      </c>
      <c r="D7248" s="1">
        <v>42242</v>
      </c>
      <c r="E7248" s="2">
        <v>0.61535879629629631</v>
      </c>
      <c r="F7248">
        <v>37.747314000000003</v>
      </c>
      <c r="G7248" s="1">
        <v>42194</v>
      </c>
      <c r="H7248" s="1" t="str">
        <f t="shared" si="226"/>
        <v>2015</v>
      </c>
      <c r="I7248" s="1" t="s">
        <v>1704</v>
      </c>
      <c r="J7248" s="1" t="str">
        <f t="shared" si="227"/>
        <v>2015Q3</v>
      </c>
      <c r="K7248" s="1" t="s">
        <v>1718</v>
      </c>
      <c r="L7248">
        <v>1795000</v>
      </c>
      <c r="M7248">
        <v>-122.426697</v>
      </c>
      <c r="N7248" t="s">
        <v>24</v>
      </c>
      <c r="O7248" s="1">
        <v>42242</v>
      </c>
      <c r="P7248">
        <v>1700000</v>
      </c>
      <c r="Q7248">
        <v>2010</v>
      </c>
      <c r="R7248" t="s">
        <v>39</v>
      </c>
      <c r="S7248">
        <v>5</v>
      </c>
      <c r="T7248">
        <v>2</v>
      </c>
    </row>
    <row r="7249" spans="1:20" x14ac:dyDescent="0.2">
      <c r="A7249">
        <v>356552</v>
      </c>
      <c r="B7249">
        <v>94114</v>
      </c>
      <c r="C7249">
        <v>2</v>
      </c>
      <c r="D7249" s="1">
        <v>42242</v>
      </c>
      <c r="E7249" s="2">
        <v>0.6969212962962964</v>
      </c>
      <c r="F7249">
        <v>37.748978000000001</v>
      </c>
      <c r="G7249" s="1">
        <v>42197</v>
      </c>
      <c r="H7249" s="1" t="str">
        <f t="shared" si="226"/>
        <v>2015</v>
      </c>
      <c r="I7249" s="1" t="s">
        <v>1704</v>
      </c>
      <c r="J7249" s="1" t="str">
        <f t="shared" si="227"/>
        <v>2015Q3</v>
      </c>
      <c r="K7249" s="1" t="s">
        <v>1718</v>
      </c>
      <c r="L7249">
        <v>1849000</v>
      </c>
      <c r="M7249">
        <v>-122.428383</v>
      </c>
      <c r="N7249" t="s">
        <v>24</v>
      </c>
      <c r="O7249" s="1">
        <v>42242</v>
      </c>
      <c r="P7249">
        <v>1850000</v>
      </c>
      <c r="Q7249">
        <v>1200</v>
      </c>
      <c r="R7249" t="s">
        <v>39</v>
      </c>
      <c r="S7249">
        <v>5</v>
      </c>
      <c r="T7249">
        <v>2</v>
      </c>
    </row>
    <row r="7250" spans="1:20" x14ac:dyDescent="0.2">
      <c r="A7250">
        <v>6543046</v>
      </c>
      <c r="B7250">
        <v>94114</v>
      </c>
      <c r="C7250">
        <v>3</v>
      </c>
      <c r="D7250" s="1">
        <v>42243</v>
      </c>
      <c r="E7250" s="2">
        <v>0.77439814814814811</v>
      </c>
      <c r="F7250">
        <v>37.749084000000003</v>
      </c>
      <c r="G7250" s="1">
        <v>42243</v>
      </c>
      <c r="H7250" s="1" t="str">
        <f t="shared" si="226"/>
        <v>2015</v>
      </c>
      <c r="I7250" s="1" t="s">
        <v>1704</v>
      </c>
      <c r="J7250" s="1" t="str">
        <f t="shared" si="227"/>
        <v>2015Q3</v>
      </c>
      <c r="K7250" s="1" t="s">
        <v>1718</v>
      </c>
      <c r="L7250">
        <v>1695000</v>
      </c>
      <c r="M7250">
        <v>-122.43974300000001</v>
      </c>
      <c r="N7250" t="s">
        <v>16</v>
      </c>
      <c r="O7250" s="1">
        <v>42243</v>
      </c>
      <c r="P7250">
        <v>1950000</v>
      </c>
      <c r="Q7250">
        <v>1859</v>
      </c>
      <c r="R7250" t="s">
        <v>39</v>
      </c>
      <c r="S7250">
        <v>5</v>
      </c>
      <c r="T7250">
        <v>2.5</v>
      </c>
    </row>
    <row r="7251" spans="1:20" x14ac:dyDescent="0.2">
      <c r="A7251">
        <v>3627036</v>
      </c>
      <c r="B7251">
        <v>94114</v>
      </c>
      <c r="C7251">
        <v>4</v>
      </c>
      <c r="D7251" s="1">
        <v>42247</v>
      </c>
      <c r="E7251" s="2">
        <v>0.79259259259259263</v>
      </c>
      <c r="F7251">
        <v>37.754227</v>
      </c>
      <c r="G7251" s="1">
        <v>42208</v>
      </c>
      <c r="H7251" s="1" t="str">
        <f t="shared" si="226"/>
        <v>2015</v>
      </c>
      <c r="I7251" s="1" t="s">
        <v>1704</v>
      </c>
      <c r="J7251" s="1" t="str">
        <f t="shared" si="227"/>
        <v>2015Q3</v>
      </c>
      <c r="K7251" s="1" t="s">
        <v>1718</v>
      </c>
      <c r="L7251">
        <v>3499000</v>
      </c>
      <c r="M7251">
        <v>-122.429588</v>
      </c>
      <c r="N7251" t="s">
        <v>24</v>
      </c>
      <c r="O7251" s="1">
        <v>42243</v>
      </c>
      <c r="P7251">
        <v>4050000</v>
      </c>
      <c r="R7251" t="s">
        <v>39</v>
      </c>
      <c r="S7251">
        <v>5</v>
      </c>
      <c r="T7251">
        <v>3.5</v>
      </c>
    </row>
    <row r="7252" spans="1:20" x14ac:dyDescent="0.2">
      <c r="A7252">
        <v>6578047</v>
      </c>
      <c r="B7252">
        <v>94114</v>
      </c>
      <c r="C7252">
        <v>1</v>
      </c>
      <c r="D7252" s="1">
        <v>42244</v>
      </c>
      <c r="E7252" s="2">
        <v>0.66795138888888894</v>
      </c>
      <c r="F7252">
        <v>37.747211</v>
      </c>
      <c r="G7252" s="1">
        <v>42200</v>
      </c>
      <c r="H7252" s="1" t="str">
        <f t="shared" si="226"/>
        <v>2015</v>
      </c>
      <c r="I7252" s="1" t="s">
        <v>1704</v>
      </c>
      <c r="J7252" s="1" t="str">
        <f t="shared" si="227"/>
        <v>2015Q3</v>
      </c>
      <c r="K7252" s="1" t="s">
        <v>1718</v>
      </c>
      <c r="L7252">
        <v>550000</v>
      </c>
      <c r="M7252">
        <v>-122.425827</v>
      </c>
      <c r="N7252" t="s">
        <v>16</v>
      </c>
      <c r="O7252" s="1">
        <v>42244</v>
      </c>
      <c r="P7252">
        <v>500000</v>
      </c>
      <c r="R7252" t="s">
        <v>39</v>
      </c>
      <c r="S7252">
        <v>5</v>
      </c>
      <c r="T7252">
        <v>1</v>
      </c>
    </row>
    <row r="7253" spans="1:20" x14ac:dyDescent="0.2">
      <c r="A7253">
        <v>6546051</v>
      </c>
      <c r="B7253">
        <v>94114</v>
      </c>
      <c r="C7253">
        <v>0</v>
      </c>
      <c r="D7253" s="1">
        <v>42282</v>
      </c>
      <c r="E7253" s="2">
        <v>0.65689814814814818</v>
      </c>
      <c r="F7253">
        <v>37.749549999999999</v>
      </c>
      <c r="G7253" s="1">
        <v>42200</v>
      </c>
      <c r="H7253" s="1" t="str">
        <f t="shared" si="226"/>
        <v>2015</v>
      </c>
      <c r="I7253" s="1" t="s">
        <v>1704</v>
      </c>
      <c r="J7253" s="1" t="str">
        <f t="shared" si="227"/>
        <v>2015Q3</v>
      </c>
      <c r="K7253" s="1" t="s">
        <v>1718</v>
      </c>
      <c r="L7253">
        <v>1000000</v>
      </c>
      <c r="M7253">
        <v>-122.434196</v>
      </c>
      <c r="N7253" t="s">
        <v>16</v>
      </c>
      <c r="O7253" s="1">
        <v>42248</v>
      </c>
      <c r="P7253">
        <v>1000000</v>
      </c>
      <c r="Q7253">
        <v>939</v>
      </c>
      <c r="R7253" t="s">
        <v>39</v>
      </c>
      <c r="S7253">
        <v>5</v>
      </c>
      <c r="T7253">
        <v>1</v>
      </c>
    </row>
    <row r="7254" spans="1:20" x14ac:dyDescent="0.2">
      <c r="A7254">
        <v>6590071</v>
      </c>
      <c r="B7254">
        <v>94131</v>
      </c>
      <c r="C7254">
        <v>3</v>
      </c>
      <c r="D7254" s="1">
        <v>42249</v>
      </c>
      <c r="E7254" s="2">
        <v>0.32194444444444442</v>
      </c>
      <c r="F7254">
        <v>37.746307000000002</v>
      </c>
      <c r="G7254" s="1">
        <v>42201</v>
      </c>
      <c r="H7254" s="1" t="str">
        <f t="shared" si="226"/>
        <v>2015</v>
      </c>
      <c r="I7254" s="1" t="s">
        <v>1704</v>
      </c>
      <c r="J7254" s="1" t="str">
        <f t="shared" si="227"/>
        <v>2015Q3</v>
      </c>
      <c r="K7254" s="1" t="s">
        <v>1718</v>
      </c>
      <c r="L7254">
        <v>1495000</v>
      </c>
      <c r="M7254">
        <v>-122.432755</v>
      </c>
      <c r="N7254" t="s">
        <v>16</v>
      </c>
      <c r="O7254" s="1">
        <v>42248</v>
      </c>
      <c r="P7254">
        <v>1510000</v>
      </c>
      <c r="Q7254">
        <v>1600</v>
      </c>
      <c r="R7254" t="s">
        <v>39</v>
      </c>
      <c r="S7254">
        <v>5</v>
      </c>
      <c r="T7254">
        <v>2</v>
      </c>
    </row>
    <row r="7255" spans="1:20" x14ac:dyDescent="0.2">
      <c r="A7255">
        <v>6577065</v>
      </c>
      <c r="B7255">
        <v>94110</v>
      </c>
      <c r="C7255">
        <v>3</v>
      </c>
      <c r="D7255" s="1">
        <v>42250</v>
      </c>
      <c r="E7255" s="2">
        <v>0.75596064814814812</v>
      </c>
      <c r="F7255">
        <v>37.747134000000003</v>
      </c>
      <c r="G7255" s="1">
        <v>42137</v>
      </c>
      <c r="H7255" s="1" t="str">
        <f t="shared" si="226"/>
        <v>2015</v>
      </c>
      <c r="I7255" s="1" t="s">
        <v>1704</v>
      </c>
      <c r="J7255" s="1" t="str">
        <f t="shared" si="227"/>
        <v>2015Q2</v>
      </c>
      <c r="K7255" s="1" t="s">
        <v>1717</v>
      </c>
      <c r="L7255">
        <v>1379000</v>
      </c>
      <c r="M7255">
        <v>-122.42351600000001</v>
      </c>
      <c r="N7255" t="s">
        <v>16</v>
      </c>
      <c r="O7255" s="1">
        <v>42250</v>
      </c>
      <c r="P7255">
        <v>1350000</v>
      </c>
      <c r="Q7255">
        <v>1325</v>
      </c>
      <c r="R7255" t="s">
        <v>39</v>
      </c>
      <c r="S7255">
        <v>5</v>
      </c>
      <c r="T7255">
        <v>2</v>
      </c>
    </row>
    <row r="7256" spans="1:20" x14ac:dyDescent="0.2">
      <c r="A7256">
        <v>6511051</v>
      </c>
      <c r="B7256">
        <v>94110</v>
      </c>
      <c r="C7256">
        <v>1</v>
      </c>
      <c r="D7256" s="1">
        <v>42261</v>
      </c>
      <c r="E7256" s="2">
        <v>0.52513888888888893</v>
      </c>
      <c r="F7256">
        <v>37.750546</v>
      </c>
      <c r="G7256" s="1">
        <v>42212</v>
      </c>
      <c r="H7256" s="1" t="str">
        <f t="shared" si="226"/>
        <v>2015</v>
      </c>
      <c r="I7256" s="1" t="s">
        <v>1704</v>
      </c>
      <c r="J7256" s="1" t="str">
        <f t="shared" si="227"/>
        <v>2015Q3</v>
      </c>
      <c r="K7256" s="1" t="s">
        <v>1718</v>
      </c>
      <c r="L7256">
        <v>799000</v>
      </c>
      <c r="M7256">
        <v>-122.424644</v>
      </c>
      <c r="N7256" t="s">
        <v>16</v>
      </c>
      <c r="O7256" s="1">
        <v>42256</v>
      </c>
      <c r="P7256">
        <v>850000</v>
      </c>
      <c r="Q7256">
        <v>644</v>
      </c>
      <c r="R7256" t="s">
        <v>39</v>
      </c>
      <c r="S7256">
        <v>5</v>
      </c>
      <c r="T7256">
        <v>1</v>
      </c>
    </row>
    <row r="7257" spans="1:20" x14ac:dyDescent="0.2">
      <c r="A7257">
        <v>6567010</v>
      </c>
      <c r="B7257">
        <v>94110</v>
      </c>
      <c r="C7257">
        <v>1</v>
      </c>
      <c r="D7257" s="1">
        <v>42257</v>
      </c>
      <c r="E7257" s="2">
        <v>0.61829861111111117</v>
      </c>
      <c r="F7257">
        <v>37.748018000000002</v>
      </c>
      <c r="G7257" s="1">
        <v>42078</v>
      </c>
      <c r="H7257" s="1" t="str">
        <f t="shared" si="226"/>
        <v>2015</v>
      </c>
      <c r="I7257" s="1" t="s">
        <v>1704</v>
      </c>
      <c r="J7257" s="1" t="str">
        <f t="shared" si="227"/>
        <v>2015Q1</v>
      </c>
      <c r="K7257" s="1" t="s">
        <v>1712</v>
      </c>
      <c r="L7257">
        <v>595000</v>
      </c>
      <c r="M7257">
        <v>-122.42318</v>
      </c>
      <c r="N7257" t="s">
        <v>16</v>
      </c>
      <c r="O7257" s="1">
        <v>42257</v>
      </c>
      <c r="P7257">
        <v>595000</v>
      </c>
      <c r="R7257" t="s">
        <v>39</v>
      </c>
      <c r="S7257">
        <v>5</v>
      </c>
      <c r="T7257">
        <v>1</v>
      </c>
    </row>
    <row r="7258" spans="1:20" x14ac:dyDescent="0.2">
      <c r="A7258">
        <v>3633032</v>
      </c>
      <c r="B7258">
        <v>94110</v>
      </c>
      <c r="C7258">
        <v>1</v>
      </c>
      <c r="D7258" s="1">
        <v>42257</v>
      </c>
      <c r="E7258" s="2">
        <v>0.55915509259259266</v>
      </c>
      <c r="F7258">
        <v>37.754641999999997</v>
      </c>
      <c r="G7258" s="1">
        <v>42195</v>
      </c>
      <c r="H7258" s="1" t="str">
        <f t="shared" si="226"/>
        <v>2015</v>
      </c>
      <c r="I7258" s="1" t="s">
        <v>1704</v>
      </c>
      <c r="J7258" s="1" t="str">
        <f t="shared" si="227"/>
        <v>2015Q3</v>
      </c>
      <c r="K7258" s="1" t="s">
        <v>1718</v>
      </c>
      <c r="L7258">
        <v>725000</v>
      </c>
      <c r="M7258">
        <v>-122.422684</v>
      </c>
      <c r="N7258" t="s">
        <v>16</v>
      </c>
      <c r="O7258" s="1">
        <v>42257</v>
      </c>
      <c r="P7258">
        <v>808000</v>
      </c>
      <c r="R7258" t="s">
        <v>39</v>
      </c>
      <c r="S7258">
        <v>5</v>
      </c>
      <c r="T7258">
        <v>1</v>
      </c>
    </row>
    <row r="7259" spans="1:20" x14ac:dyDescent="0.2">
      <c r="A7259">
        <v>2802017</v>
      </c>
      <c r="B7259">
        <v>94114</v>
      </c>
      <c r="C7259">
        <v>3</v>
      </c>
      <c r="D7259" s="1">
        <v>42263</v>
      </c>
      <c r="E7259" s="2">
        <v>0.36045138888888889</v>
      </c>
      <c r="F7259">
        <v>37.752808000000002</v>
      </c>
      <c r="G7259" s="1">
        <v>42234</v>
      </c>
      <c r="H7259" s="1" t="str">
        <f t="shared" si="226"/>
        <v>2015</v>
      </c>
      <c r="I7259" s="1" t="s">
        <v>1704</v>
      </c>
      <c r="J7259" s="1" t="str">
        <f t="shared" si="227"/>
        <v>2015Q3</v>
      </c>
      <c r="K7259" s="1" t="s">
        <v>1718</v>
      </c>
      <c r="L7259">
        <v>1899999</v>
      </c>
      <c r="M7259">
        <v>-122.439751</v>
      </c>
      <c r="N7259" t="s">
        <v>24</v>
      </c>
      <c r="O7259" s="1">
        <v>42262</v>
      </c>
      <c r="P7259">
        <v>2310000</v>
      </c>
      <c r="Q7259">
        <v>1180</v>
      </c>
      <c r="R7259" t="s">
        <v>39</v>
      </c>
      <c r="S7259">
        <v>5</v>
      </c>
      <c r="T7259">
        <v>1.5</v>
      </c>
    </row>
    <row r="7260" spans="1:20" x14ac:dyDescent="0.2">
      <c r="A7260">
        <v>6637043</v>
      </c>
      <c r="B7260">
        <v>94131</v>
      </c>
      <c r="C7260">
        <v>1</v>
      </c>
      <c r="D7260" s="1">
        <v>42264</v>
      </c>
      <c r="E7260" s="2">
        <v>0.45785879629629633</v>
      </c>
      <c r="F7260">
        <v>37.742728999999997</v>
      </c>
      <c r="G7260" s="1">
        <v>42163</v>
      </c>
      <c r="H7260" s="1" t="str">
        <f t="shared" si="226"/>
        <v>2015</v>
      </c>
      <c r="I7260" s="1" t="s">
        <v>1704</v>
      </c>
      <c r="J7260" s="1" t="str">
        <f t="shared" si="227"/>
        <v>2015Q2</v>
      </c>
      <c r="K7260" s="1" t="s">
        <v>1717</v>
      </c>
      <c r="L7260">
        <v>749000</v>
      </c>
      <c r="M7260">
        <v>-122.425316</v>
      </c>
      <c r="N7260" t="s">
        <v>16</v>
      </c>
      <c r="O7260" s="1">
        <v>42264</v>
      </c>
      <c r="P7260">
        <v>875000</v>
      </c>
      <c r="Q7260">
        <v>856</v>
      </c>
      <c r="R7260" t="s">
        <v>39</v>
      </c>
      <c r="S7260">
        <v>5</v>
      </c>
      <c r="T7260">
        <v>1</v>
      </c>
    </row>
    <row r="7261" spans="1:20" x14ac:dyDescent="0.2">
      <c r="A7261">
        <v>6543035</v>
      </c>
      <c r="B7261">
        <v>94114</v>
      </c>
      <c r="C7261">
        <v>3</v>
      </c>
      <c r="D7261" s="1">
        <v>42264</v>
      </c>
      <c r="E7261" s="2">
        <v>0.59108796296296295</v>
      </c>
      <c r="F7261">
        <v>37.749130000000001</v>
      </c>
      <c r="G7261" s="1">
        <v>42231</v>
      </c>
      <c r="H7261" s="1" t="str">
        <f t="shared" si="226"/>
        <v>2015</v>
      </c>
      <c r="I7261" s="1" t="s">
        <v>1704</v>
      </c>
      <c r="J7261" s="1" t="str">
        <f t="shared" si="227"/>
        <v>2015Q3</v>
      </c>
      <c r="K7261" s="1" t="s">
        <v>1718</v>
      </c>
      <c r="L7261">
        <v>1499000</v>
      </c>
      <c r="M7261">
        <v>-122.439567</v>
      </c>
      <c r="N7261" t="s">
        <v>16</v>
      </c>
      <c r="O7261" s="1">
        <v>42264</v>
      </c>
      <c r="P7261">
        <v>1800000</v>
      </c>
      <c r="R7261" t="s">
        <v>39</v>
      </c>
      <c r="S7261">
        <v>5</v>
      </c>
      <c r="T7261">
        <v>2</v>
      </c>
    </row>
    <row r="7262" spans="1:20" x14ac:dyDescent="0.2">
      <c r="A7262">
        <v>7520019</v>
      </c>
      <c r="B7262">
        <v>94131</v>
      </c>
      <c r="C7262">
        <v>4</v>
      </c>
      <c r="D7262" s="1">
        <v>42267</v>
      </c>
      <c r="E7262" s="2">
        <v>0.58414351851851853</v>
      </c>
      <c r="F7262">
        <v>37.744427000000002</v>
      </c>
      <c r="G7262" s="1">
        <v>42138</v>
      </c>
      <c r="H7262" s="1" t="str">
        <f t="shared" si="226"/>
        <v>2015</v>
      </c>
      <c r="I7262" s="1" t="s">
        <v>1704</v>
      </c>
      <c r="J7262" s="1" t="str">
        <f t="shared" si="227"/>
        <v>2015Q2</v>
      </c>
      <c r="K7262" s="1" t="s">
        <v>1717</v>
      </c>
      <c r="L7262">
        <v>1725000</v>
      </c>
      <c r="M7262">
        <v>-122.437248</v>
      </c>
      <c r="N7262" t="s">
        <v>24</v>
      </c>
      <c r="O7262" s="1">
        <v>42265</v>
      </c>
      <c r="P7262">
        <v>1775000</v>
      </c>
      <c r="Q7262">
        <v>1988</v>
      </c>
      <c r="R7262" t="s">
        <v>39</v>
      </c>
      <c r="S7262">
        <v>5</v>
      </c>
      <c r="T7262">
        <v>3</v>
      </c>
    </row>
    <row r="7263" spans="1:20" x14ac:dyDescent="0.2">
      <c r="A7263">
        <v>6583001</v>
      </c>
      <c r="B7263">
        <v>94131</v>
      </c>
      <c r="C7263">
        <v>3</v>
      </c>
      <c r="D7263" s="1">
        <v>42266</v>
      </c>
      <c r="E7263" s="2">
        <v>0.63843749999999999</v>
      </c>
      <c r="F7263">
        <v>37.747013000000003</v>
      </c>
      <c r="G7263" s="1">
        <v>42258</v>
      </c>
      <c r="H7263" s="1" t="str">
        <f t="shared" si="226"/>
        <v>2015</v>
      </c>
      <c r="I7263" s="1" t="s">
        <v>1704</v>
      </c>
      <c r="J7263" s="1" t="str">
        <f t="shared" si="227"/>
        <v>2015Q3</v>
      </c>
      <c r="K7263" s="1" t="s">
        <v>1718</v>
      </c>
      <c r="L7263">
        <v>1795000</v>
      </c>
      <c r="M7263">
        <v>-122.43617999999999</v>
      </c>
      <c r="N7263" t="s">
        <v>24</v>
      </c>
      <c r="O7263" s="1">
        <v>42265</v>
      </c>
      <c r="P7263">
        <v>2380000</v>
      </c>
      <c r="Q7263">
        <v>2307</v>
      </c>
      <c r="R7263" t="s">
        <v>39</v>
      </c>
      <c r="S7263">
        <v>5</v>
      </c>
      <c r="T7263">
        <v>2</v>
      </c>
    </row>
    <row r="7264" spans="1:20" x14ac:dyDescent="0.2">
      <c r="A7264" t="s">
        <v>449</v>
      </c>
      <c r="B7264">
        <v>94110</v>
      </c>
      <c r="C7264">
        <v>3</v>
      </c>
      <c r="D7264" s="1">
        <v>42291</v>
      </c>
      <c r="E7264" s="2">
        <v>0.5814583333333333</v>
      </c>
      <c r="F7264">
        <v>37.747559000000003</v>
      </c>
      <c r="G7264" s="1">
        <v>42226</v>
      </c>
      <c r="H7264" s="1" t="str">
        <f t="shared" si="226"/>
        <v>2015</v>
      </c>
      <c r="I7264" s="1" t="s">
        <v>1704</v>
      </c>
      <c r="J7264" s="1" t="str">
        <f t="shared" si="227"/>
        <v>2015Q3</v>
      </c>
      <c r="K7264" s="1" t="s">
        <v>1718</v>
      </c>
      <c r="L7264">
        <v>1450000</v>
      </c>
      <c r="M7264">
        <v>-122.424385</v>
      </c>
      <c r="N7264" t="s">
        <v>24</v>
      </c>
      <c r="O7264" s="1">
        <v>42270</v>
      </c>
      <c r="P7264">
        <v>1700000</v>
      </c>
      <c r="Q7264">
        <v>1749</v>
      </c>
      <c r="R7264" t="s">
        <v>39</v>
      </c>
      <c r="S7264">
        <v>5</v>
      </c>
      <c r="T7264">
        <v>2.5</v>
      </c>
    </row>
    <row r="7265" spans="1:20" x14ac:dyDescent="0.2">
      <c r="A7265">
        <v>2849059</v>
      </c>
      <c r="B7265">
        <v>94114</v>
      </c>
      <c r="C7265">
        <v>3</v>
      </c>
      <c r="D7265" s="1">
        <v>42597</v>
      </c>
      <c r="E7265" s="2">
        <v>0.63340277777777776</v>
      </c>
      <c r="F7265">
        <v>37.748165</v>
      </c>
      <c r="G7265" s="1">
        <v>42233</v>
      </c>
      <c r="H7265" s="1" t="str">
        <f t="shared" si="226"/>
        <v>2015</v>
      </c>
      <c r="I7265" s="1" t="s">
        <v>1704</v>
      </c>
      <c r="J7265" s="1" t="str">
        <f t="shared" si="227"/>
        <v>2015Q3</v>
      </c>
      <c r="K7265" s="1" t="s">
        <v>1718</v>
      </c>
      <c r="L7265">
        <v>1699000</v>
      </c>
      <c r="M7265">
        <v>-122.44323</v>
      </c>
      <c r="N7265" t="s">
        <v>16</v>
      </c>
      <c r="O7265" s="1">
        <v>42271</v>
      </c>
      <c r="P7265">
        <v>1800000</v>
      </c>
      <c r="Q7265">
        <v>2400</v>
      </c>
      <c r="R7265" t="s">
        <v>39</v>
      </c>
      <c r="S7265">
        <v>5</v>
      </c>
      <c r="T7265">
        <v>2.5</v>
      </c>
    </row>
    <row r="7266" spans="1:20" x14ac:dyDescent="0.2">
      <c r="A7266" t="s">
        <v>451</v>
      </c>
      <c r="B7266">
        <v>94131</v>
      </c>
      <c r="C7266">
        <v>3</v>
      </c>
      <c r="D7266" s="1">
        <v>42274</v>
      </c>
      <c r="E7266" s="2">
        <v>0.68624999999999992</v>
      </c>
      <c r="F7266">
        <v>37.742289999999997</v>
      </c>
      <c r="G7266" s="1">
        <v>42243</v>
      </c>
      <c r="H7266" s="1" t="str">
        <f t="shared" si="226"/>
        <v>2015</v>
      </c>
      <c r="I7266" s="1" t="s">
        <v>1704</v>
      </c>
      <c r="J7266" s="1" t="str">
        <f t="shared" si="227"/>
        <v>2015Q3</v>
      </c>
      <c r="K7266" s="1" t="s">
        <v>1718</v>
      </c>
      <c r="L7266">
        <v>2100000</v>
      </c>
      <c r="M7266">
        <v>-122.432579</v>
      </c>
      <c r="N7266" t="s">
        <v>24</v>
      </c>
      <c r="O7266" s="1">
        <v>42271</v>
      </c>
      <c r="P7266">
        <v>2725000</v>
      </c>
      <c r="Q7266">
        <v>2200</v>
      </c>
      <c r="R7266" t="s">
        <v>39</v>
      </c>
      <c r="S7266">
        <v>5</v>
      </c>
      <c r="T7266">
        <v>3</v>
      </c>
    </row>
    <row r="7267" spans="1:20" x14ac:dyDescent="0.2">
      <c r="A7267">
        <v>3631037</v>
      </c>
      <c r="B7267">
        <v>94110</v>
      </c>
      <c r="C7267">
        <v>3</v>
      </c>
      <c r="D7267" s="1">
        <v>42272</v>
      </c>
      <c r="E7267" s="2">
        <v>0.77960648148148148</v>
      </c>
      <c r="F7267">
        <v>37.753746</v>
      </c>
      <c r="G7267" s="1">
        <v>42247</v>
      </c>
      <c r="H7267" s="1" t="str">
        <f t="shared" si="226"/>
        <v>2015</v>
      </c>
      <c r="I7267" s="1" t="s">
        <v>1704</v>
      </c>
      <c r="J7267" s="1" t="str">
        <f t="shared" si="227"/>
        <v>2015Q3</v>
      </c>
      <c r="K7267" s="1" t="s">
        <v>1718</v>
      </c>
      <c r="L7267">
        <v>1250000</v>
      </c>
      <c r="M7267">
        <v>-122.424927</v>
      </c>
      <c r="N7267" t="s">
        <v>16</v>
      </c>
      <c r="O7267" s="1">
        <v>42272</v>
      </c>
      <c r="P7267">
        <v>1505000</v>
      </c>
      <c r="Q7267">
        <v>1405</v>
      </c>
      <c r="R7267" t="s">
        <v>39</v>
      </c>
      <c r="S7267">
        <v>5</v>
      </c>
      <c r="T7267">
        <v>1.5</v>
      </c>
    </row>
    <row r="7268" spans="1:20" x14ac:dyDescent="0.2">
      <c r="A7268">
        <v>6612032</v>
      </c>
      <c r="B7268">
        <v>94131</v>
      </c>
      <c r="C7268">
        <v>3</v>
      </c>
      <c r="D7268" s="1">
        <v>42275</v>
      </c>
      <c r="E7268" s="2">
        <v>0.4894444444444444</v>
      </c>
      <c r="F7268">
        <v>37.744681999999997</v>
      </c>
      <c r="G7268" s="1">
        <v>42207</v>
      </c>
      <c r="H7268" s="1" t="str">
        <f t="shared" si="226"/>
        <v>2015</v>
      </c>
      <c r="I7268" s="1" t="s">
        <v>1704</v>
      </c>
      <c r="J7268" s="1" t="str">
        <f t="shared" si="227"/>
        <v>2015Q3</v>
      </c>
      <c r="K7268" s="1" t="s">
        <v>1718</v>
      </c>
      <c r="L7268">
        <v>1195000</v>
      </c>
      <c r="M7268">
        <v>-122.43289900000001</v>
      </c>
      <c r="N7268" t="s">
        <v>24</v>
      </c>
      <c r="O7268" s="1">
        <v>42272</v>
      </c>
      <c r="P7268">
        <v>1400000</v>
      </c>
      <c r="R7268" t="s">
        <v>39</v>
      </c>
      <c r="S7268">
        <v>5</v>
      </c>
      <c r="T7268">
        <v>1.5</v>
      </c>
    </row>
    <row r="7269" spans="1:20" x14ac:dyDescent="0.2">
      <c r="A7269" t="s">
        <v>453</v>
      </c>
      <c r="B7269">
        <v>94114</v>
      </c>
      <c r="C7269">
        <v>3</v>
      </c>
      <c r="D7269" s="1">
        <v>42276</v>
      </c>
      <c r="E7269" s="2">
        <v>0.35931712962962964</v>
      </c>
      <c r="F7269">
        <v>37.749637999999997</v>
      </c>
      <c r="G7269" s="1">
        <v>42254</v>
      </c>
      <c r="H7269" s="1" t="str">
        <f t="shared" si="226"/>
        <v>2015</v>
      </c>
      <c r="I7269" s="1" t="s">
        <v>1704</v>
      </c>
      <c r="J7269" s="1" t="str">
        <f t="shared" si="227"/>
        <v>2015Q3</v>
      </c>
      <c r="K7269" s="1" t="s">
        <v>1718</v>
      </c>
      <c r="L7269">
        <v>1795000</v>
      </c>
      <c r="M7269">
        <v>-122.440811</v>
      </c>
      <c r="N7269" t="s">
        <v>24</v>
      </c>
      <c r="O7269" s="1">
        <v>42275</v>
      </c>
      <c r="P7269">
        <v>2400000</v>
      </c>
      <c r="Q7269">
        <v>1550</v>
      </c>
      <c r="R7269" t="s">
        <v>39</v>
      </c>
      <c r="S7269">
        <v>5</v>
      </c>
      <c r="T7269">
        <v>1.5</v>
      </c>
    </row>
    <row r="7270" spans="1:20" x14ac:dyDescent="0.2">
      <c r="A7270">
        <v>6552026</v>
      </c>
      <c r="B7270">
        <v>94114</v>
      </c>
      <c r="C7270">
        <v>3</v>
      </c>
      <c r="D7270" s="1">
        <v>42275</v>
      </c>
      <c r="E7270" s="2">
        <v>0.63950231481481479</v>
      </c>
      <c r="F7270">
        <v>37.748913000000002</v>
      </c>
      <c r="G7270" s="1">
        <v>42253</v>
      </c>
      <c r="H7270" s="1" t="str">
        <f t="shared" si="226"/>
        <v>2015</v>
      </c>
      <c r="I7270" s="1" t="s">
        <v>1704</v>
      </c>
      <c r="J7270" s="1" t="str">
        <f t="shared" si="227"/>
        <v>2015Q3</v>
      </c>
      <c r="K7270" s="1" t="s">
        <v>1718</v>
      </c>
      <c r="L7270">
        <v>2238000</v>
      </c>
      <c r="M7270">
        <v>-122.429115</v>
      </c>
      <c r="N7270" t="s">
        <v>24</v>
      </c>
      <c r="O7270" s="1">
        <v>42275</v>
      </c>
      <c r="P7270">
        <v>2500000</v>
      </c>
      <c r="Q7270">
        <v>2381</v>
      </c>
      <c r="R7270" t="s">
        <v>39</v>
      </c>
      <c r="S7270">
        <v>5</v>
      </c>
      <c r="T7270">
        <v>3.5</v>
      </c>
    </row>
    <row r="7271" spans="1:20" x14ac:dyDescent="0.2">
      <c r="A7271">
        <v>6504053</v>
      </c>
      <c r="B7271">
        <v>94114</v>
      </c>
      <c r="C7271">
        <v>3</v>
      </c>
      <c r="D7271" s="1">
        <v>42277</v>
      </c>
      <c r="E7271" s="2">
        <v>0.65155092592592589</v>
      </c>
      <c r="F7271">
        <v>37.750560999999998</v>
      </c>
      <c r="G7271" s="1">
        <v>42237</v>
      </c>
      <c r="H7271" s="1" t="str">
        <f t="shared" si="226"/>
        <v>2015</v>
      </c>
      <c r="I7271" s="1" t="s">
        <v>1704</v>
      </c>
      <c r="J7271" s="1" t="str">
        <f t="shared" si="227"/>
        <v>2015Q3</v>
      </c>
      <c r="K7271" s="1" t="s">
        <v>1718</v>
      </c>
      <c r="L7271">
        <v>1995000</v>
      </c>
      <c r="M7271">
        <v>-122.43918600000001</v>
      </c>
      <c r="N7271" t="s">
        <v>16</v>
      </c>
      <c r="O7271" s="1">
        <v>42276</v>
      </c>
      <c r="P7271">
        <v>2250000</v>
      </c>
      <c r="Q7271">
        <v>2073</v>
      </c>
      <c r="R7271" t="s">
        <v>39</v>
      </c>
      <c r="S7271">
        <v>5</v>
      </c>
      <c r="T7271">
        <v>2.5</v>
      </c>
    </row>
    <row r="7272" spans="1:20" x14ac:dyDescent="0.2">
      <c r="A7272">
        <v>6592024</v>
      </c>
      <c r="B7272">
        <v>94115</v>
      </c>
      <c r="C7272">
        <v>3</v>
      </c>
      <c r="D7272" s="1">
        <v>42282</v>
      </c>
      <c r="E7272" s="2">
        <v>0.57098379629629636</v>
      </c>
      <c r="F7272">
        <v>37.746226999999998</v>
      </c>
      <c r="G7272" s="1">
        <v>42257</v>
      </c>
      <c r="H7272" s="1" t="str">
        <f t="shared" si="226"/>
        <v>2015</v>
      </c>
      <c r="I7272" s="1" t="s">
        <v>1704</v>
      </c>
      <c r="J7272" s="1" t="str">
        <f t="shared" si="227"/>
        <v>2015Q3</v>
      </c>
      <c r="K7272" s="1" t="s">
        <v>1718</v>
      </c>
      <c r="L7272">
        <v>1590000</v>
      </c>
      <c r="M7272">
        <v>-122.428596</v>
      </c>
      <c r="N7272" t="s">
        <v>24</v>
      </c>
      <c r="O7272" s="1">
        <v>42282</v>
      </c>
      <c r="P7272">
        <v>1800000</v>
      </c>
      <c r="Q7272">
        <v>1457</v>
      </c>
      <c r="R7272" t="s">
        <v>39</v>
      </c>
      <c r="S7272">
        <v>5</v>
      </c>
      <c r="T7272">
        <v>2</v>
      </c>
    </row>
    <row r="7273" spans="1:20" x14ac:dyDescent="0.2">
      <c r="A7273">
        <v>7536004</v>
      </c>
      <c r="B7273">
        <v>94131</v>
      </c>
      <c r="C7273">
        <v>2</v>
      </c>
      <c r="D7273" s="1">
        <v>42284</v>
      </c>
      <c r="E7273" s="2">
        <v>0.60276620370370371</v>
      </c>
      <c r="F7273">
        <v>37.743496</v>
      </c>
      <c r="G7273" s="1">
        <v>42263</v>
      </c>
      <c r="H7273" s="1" t="str">
        <f t="shared" si="226"/>
        <v>2015</v>
      </c>
      <c r="I7273" s="1" t="s">
        <v>1704</v>
      </c>
      <c r="J7273" s="1" t="str">
        <f t="shared" si="227"/>
        <v>2015Q3</v>
      </c>
      <c r="K7273" s="1" t="s">
        <v>1718</v>
      </c>
      <c r="L7273">
        <v>1399000</v>
      </c>
      <c r="M7273">
        <v>-122.43380000000001</v>
      </c>
      <c r="N7273" t="s">
        <v>24</v>
      </c>
      <c r="O7273" s="1">
        <v>42284</v>
      </c>
      <c r="P7273">
        <v>1590000</v>
      </c>
      <c r="Q7273">
        <v>1555</v>
      </c>
      <c r="R7273" t="s">
        <v>39</v>
      </c>
      <c r="S7273">
        <v>5</v>
      </c>
      <c r="T7273">
        <v>1.5</v>
      </c>
    </row>
    <row r="7274" spans="1:20" x14ac:dyDescent="0.2">
      <c r="A7274">
        <v>2805045</v>
      </c>
      <c r="B7274">
        <v>94114</v>
      </c>
      <c r="C7274">
        <v>2</v>
      </c>
      <c r="D7274" s="1">
        <v>42289</v>
      </c>
      <c r="E7274" s="2">
        <v>0.46730324074074076</v>
      </c>
      <c r="F7274">
        <v>37.752476000000001</v>
      </c>
      <c r="G7274" s="1">
        <v>42278</v>
      </c>
      <c r="H7274" s="1" t="str">
        <f t="shared" si="226"/>
        <v>2015</v>
      </c>
      <c r="I7274" s="1" t="s">
        <v>1704</v>
      </c>
      <c r="J7274" s="1" t="str">
        <f t="shared" si="227"/>
        <v>2015Q4</v>
      </c>
      <c r="K7274" s="1" t="s">
        <v>1719</v>
      </c>
      <c r="L7274">
        <v>1395000</v>
      </c>
      <c r="M7274">
        <v>-122.437134</v>
      </c>
      <c r="N7274" t="s">
        <v>24</v>
      </c>
      <c r="O7274" s="1">
        <v>42285</v>
      </c>
      <c r="P7274">
        <v>1740000</v>
      </c>
      <c r="Q7274">
        <v>1186</v>
      </c>
      <c r="R7274" t="s">
        <v>39</v>
      </c>
      <c r="S7274">
        <v>5</v>
      </c>
      <c r="T7274">
        <v>1</v>
      </c>
    </row>
    <row r="7275" spans="1:20" x14ac:dyDescent="0.2">
      <c r="A7275">
        <v>6501070</v>
      </c>
      <c r="B7275">
        <v>94114</v>
      </c>
      <c r="C7275">
        <v>3</v>
      </c>
      <c r="D7275" s="1">
        <v>42304</v>
      </c>
      <c r="E7275" s="2">
        <v>0.64277777777777778</v>
      </c>
      <c r="F7275">
        <v>37.749825000000001</v>
      </c>
      <c r="G7275" s="1">
        <v>42263</v>
      </c>
      <c r="H7275" s="1" t="str">
        <f t="shared" si="226"/>
        <v>2015</v>
      </c>
      <c r="I7275" s="1" t="s">
        <v>1704</v>
      </c>
      <c r="J7275" s="1" t="str">
        <f t="shared" si="227"/>
        <v>2015Q3</v>
      </c>
      <c r="K7275" s="1" t="s">
        <v>1718</v>
      </c>
      <c r="L7275">
        <v>1495000</v>
      </c>
      <c r="M7275">
        <v>-122.441895</v>
      </c>
      <c r="N7275" t="s">
        <v>16</v>
      </c>
      <c r="O7275" s="1">
        <v>42291</v>
      </c>
      <c r="P7275">
        <v>1680000</v>
      </c>
      <c r="R7275" t="s">
        <v>39</v>
      </c>
      <c r="S7275">
        <v>5</v>
      </c>
      <c r="T7275">
        <v>2</v>
      </c>
    </row>
    <row r="7276" spans="1:20" x14ac:dyDescent="0.2">
      <c r="A7276" t="s">
        <v>475</v>
      </c>
      <c r="B7276">
        <v>94131</v>
      </c>
      <c r="C7276">
        <v>3</v>
      </c>
      <c r="D7276" s="1">
        <v>42291</v>
      </c>
      <c r="E7276" s="2">
        <v>0.46962962962962962</v>
      </c>
      <c r="F7276">
        <v>37.746189000000001</v>
      </c>
      <c r="G7276" s="1">
        <v>42258</v>
      </c>
      <c r="H7276" s="1" t="str">
        <f t="shared" si="226"/>
        <v>2015</v>
      </c>
      <c r="I7276" s="1" t="s">
        <v>1704</v>
      </c>
      <c r="J7276" s="1" t="str">
        <f t="shared" si="227"/>
        <v>2015Q3</v>
      </c>
      <c r="K7276" s="1" t="s">
        <v>1718</v>
      </c>
      <c r="L7276">
        <v>1495000</v>
      </c>
      <c r="M7276">
        <v>-122.43431099999999</v>
      </c>
      <c r="N7276" t="s">
        <v>24</v>
      </c>
      <c r="O7276" s="1">
        <v>42291</v>
      </c>
      <c r="P7276">
        <v>1800000</v>
      </c>
      <c r="Q7276">
        <v>1184</v>
      </c>
      <c r="R7276" t="s">
        <v>39</v>
      </c>
      <c r="S7276">
        <v>5</v>
      </c>
      <c r="T7276">
        <v>2</v>
      </c>
    </row>
    <row r="7277" spans="1:20" x14ac:dyDescent="0.2">
      <c r="A7277">
        <v>6506038</v>
      </c>
      <c r="B7277">
        <v>94114</v>
      </c>
      <c r="C7277">
        <v>2</v>
      </c>
      <c r="D7277" s="1">
        <v>42292</v>
      </c>
      <c r="E7277" s="2">
        <v>0.91771990740740739</v>
      </c>
      <c r="F7277">
        <v>37.750991999999997</v>
      </c>
      <c r="G7277" s="1">
        <v>42257</v>
      </c>
      <c r="H7277" s="1" t="str">
        <f t="shared" si="226"/>
        <v>2015</v>
      </c>
      <c r="I7277" s="1" t="s">
        <v>1704</v>
      </c>
      <c r="J7277" s="1" t="str">
        <f t="shared" si="227"/>
        <v>2015Q3</v>
      </c>
      <c r="K7277" s="1" t="s">
        <v>1718</v>
      </c>
      <c r="L7277">
        <v>1499000</v>
      </c>
      <c r="M7277">
        <v>-122.43506600000001</v>
      </c>
      <c r="N7277" t="s">
        <v>24</v>
      </c>
      <c r="O7277" s="1">
        <v>42291</v>
      </c>
      <c r="P7277">
        <v>2124000</v>
      </c>
      <c r="Q7277">
        <v>1410</v>
      </c>
      <c r="R7277" t="s">
        <v>39</v>
      </c>
      <c r="S7277">
        <v>5</v>
      </c>
      <c r="T7277">
        <v>2</v>
      </c>
    </row>
    <row r="7278" spans="1:20" x14ac:dyDescent="0.2">
      <c r="A7278">
        <v>6652026</v>
      </c>
      <c r="B7278">
        <v>94131</v>
      </c>
      <c r="C7278">
        <v>2</v>
      </c>
      <c r="D7278" s="1">
        <v>42300</v>
      </c>
      <c r="E7278" s="2">
        <v>0.64844907407407404</v>
      </c>
      <c r="F7278">
        <v>37.741633999999998</v>
      </c>
      <c r="G7278" s="1">
        <v>42271</v>
      </c>
      <c r="H7278" s="1" t="str">
        <f t="shared" si="226"/>
        <v>2015</v>
      </c>
      <c r="I7278" s="1" t="s">
        <v>1704</v>
      </c>
      <c r="J7278" s="1" t="str">
        <f t="shared" si="227"/>
        <v>2015Q3</v>
      </c>
      <c r="K7278" s="1" t="s">
        <v>1718</v>
      </c>
      <c r="L7278">
        <v>1299000</v>
      </c>
      <c r="M7278">
        <v>-122.43066399999999</v>
      </c>
      <c r="N7278" t="s">
        <v>24</v>
      </c>
      <c r="O7278" s="1">
        <v>42299</v>
      </c>
      <c r="P7278">
        <v>1250000</v>
      </c>
      <c r="R7278" t="s">
        <v>39</v>
      </c>
      <c r="S7278">
        <v>5</v>
      </c>
      <c r="T7278">
        <v>1</v>
      </c>
    </row>
    <row r="7279" spans="1:20" x14ac:dyDescent="0.2">
      <c r="A7279">
        <v>2802005</v>
      </c>
      <c r="B7279">
        <v>94114</v>
      </c>
      <c r="C7279">
        <v>4</v>
      </c>
      <c r="D7279" s="1">
        <v>42300</v>
      </c>
      <c r="E7279" s="2">
        <v>0.74627314814814805</v>
      </c>
      <c r="F7279">
        <v>37.753010000000003</v>
      </c>
      <c r="G7279" s="1">
        <v>42236</v>
      </c>
      <c r="H7279" s="1" t="str">
        <f t="shared" si="226"/>
        <v>2015</v>
      </c>
      <c r="I7279" s="1" t="s">
        <v>1704</v>
      </c>
      <c r="J7279" s="1" t="str">
        <f t="shared" si="227"/>
        <v>2015Q3</v>
      </c>
      <c r="K7279" s="1" t="s">
        <v>1718</v>
      </c>
      <c r="L7279">
        <v>1699000</v>
      </c>
      <c r="M7279">
        <v>-122.438942</v>
      </c>
      <c r="N7279" t="s">
        <v>24</v>
      </c>
      <c r="O7279" s="1">
        <v>42300</v>
      </c>
      <c r="P7279">
        <v>1850000</v>
      </c>
      <c r="Q7279">
        <v>2318</v>
      </c>
      <c r="R7279" t="s">
        <v>39</v>
      </c>
      <c r="S7279">
        <v>5</v>
      </c>
      <c r="T7279">
        <v>2.5</v>
      </c>
    </row>
    <row r="7280" spans="1:20" x14ac:dyDescent="0.2">
      <c r="A7280">
        <v>6552041</v>
      </c>
      <c r="B7280">
        <v>94114</v>
      </c>
      <c r="C7280">
        <v>4</v>
      </c>
      <c r="D7280" s="1">
        <v>42303</v>
      </c>
      <c r="E7280" s="2">
        <v>0.52335648148148151</v>
      </c>
      <c r="F7280">
        <v>37.749020000000002</v>
      </c>
      <c r="G7280" s="1">
        <v>42263</v>
      </c>
      <c r="H7280" s="1" t="str">
        <f t="shared" si="226"/>
        <v>2015</v>
      </c>
      <c r="I7280" s="1" t="s">
        <v>1704</v>
      </c>
      <c r="J7280" s="1" t="str">
        <f t="shared" si="227"/>
        <v>2015Q3</v>
      </c>
      <c r="K7280" s="1" t="s">
        <v>1718</v>
      </c>
      <c r="L7280">
        <v>3195000</v>
      </c>
      <c r="M7280">
        <v>-122.42774199999999</v>
      </c>
      <c r="N7280" t="s">
        <v>24</v>
      </c>
      <c r="O7280" s="1">
        <v>42303</v>
      </c>
      <c r="P7280">
        <v>3700000</v>
      </c>
      <c r="R7280" t="s">
        <v>39</v>
      </c>
      <c r="S7280">
        <v>5</v>
      </c>
      <c r="T7280">
        <v>3</v>
      </c>
    </row>
    <row r="7281" spans="1:20" x14ac:dyDescent="0.2">
      <c r="A7281">
        <v>6513007</v>
      </c>
      <c r="B7281">
        <v>94110</v>
      </c>
      <c r="C7281">
        <v>4</v>
      </c>
      <c r="D7281" s="1">
        <v>42303</v>
      </c>
      <c r="E7281" s="2">
        <v>0.83253472222222225</v>
      </c>
      <c r="F7281">
        <v>37.751289</v>
      </c>
      <c r="G7281" s="1">
        <v>42256</v>
      </c>
      <c r="H7281" s="1" t="str">
        <f t="shared" si="226"/>
        <v>2015</v>
      </c>
      <c r="I7281" s="1" t="s">
        <v>1704</v>
      </c>
      <c r="J7281" s="1" t="str">
        <f t="shared" si="227"/>
        <v>2015Q3</v>
      </c>
      <c r="K7281" s="1" t="s">
        <v>1718</v>
      </c>
      <c r="L7281">
        <v>2995000</v>
      </c>
      <c r="M7281">
        <v>-122.421944</v>
      </c>
      <c r="N7281" t="s">
        <v>24</v>
      </c>
      <c r="O7281" s="1">
        <v>42303</v>
      </c>
      <c r="P7281">
        <v>3800000</v>
      </c>
      <c r="Q7281">
        <v>3135</v>
      </c>
      <c r="R7281" t="s">
        <v>39</v>
      </c>
      <c r="S7281">
        <v>5</v>
      </c>
      <c r="T7281">
        <v>2.5</v>
      </c>
    </row>
    <row r="7282" spans="1:20" x14ac:dyDescent="0.2">
      <c r="A7282">
        <v>6534064</v>
      </c>
      <c r="B7282">
        <v>94114</v>
      </c>
      <c r="C7282">
        <v>2</v>
      </c>
      <c r="D7282" s="1">
        <v>42310</v>
      </c>
      <c r="E7282" s="2">
        <v>0.47175925925925927</v>
      </c>
      <c r="F7282">
        <v>37.749980999999998</v>
      </c>
      <c r="G7282" s="1">
        <v>42227</v>
      </c>
      <c r="H7282" s="1" t="str">
        <f t="shared" si="226"/>
        <v>2015</v>
      </c>
      <c r="I7282" s="1" t="s">
        <v>1704</v>
      </c>
      <c r="J7282" s="1" t="str">
        <f t="shared" si="227"/>
        <v>2015Q3</v>
      </c>
      <c r="K7282" s="1" t="s">
        <v>1718</v>
      </c>
      <c r="L7282">
        <v>1229000</v>
      </c>
      <c r="M7282">
        <v>-122.424637</v>
      </c>
      <c r="N7282" t="s">
        <v>16</v>
      </c>
      <c r="O7282" s="1">
        <v>42304</v>
      </c>
      <c r="P7282">
        <v>1280000</v>
      </c>
      <c r="Q7282">
        <v>1562</v>
      </c>
      <c r="R7282" t="s">
        <v>39</v>
      </c>
      <c r="S7282">
        <v>5</v>
      </c>
      <c r="T7282">
        <v>1</v>
      </c>
    </row>
    <row r="7283" spans="1:20" x14ac:dyDescent="0.2">
      <c r="A7283">
        <v>6582021</v>
      </c>
      <c r="B7283">
        <v>94131</v>
      </c>
      <c r="C7283">
        <v>4</v>
      </c>
      <c r="D7283" s="1">
        <v>42315</v>
      </c>
      <c r="E7283" s="2">
        <v>0.72318287037037043</v>
      </c>
      <c r="F7283">
        <v>37.746841000000003</v>
      </c>
      <c r="G7283" s="1">
        <v>42279</v>
      </c>
      <c r="H7283" s="1" t="str">
        <f t="shared" si="226"/>
        <v>2015</v>
      </c>
      <c r="I7283" s="1" t="s">
        <v>1704</v>
      </c>
      <c r="J7283" s="1" t="str">
        <f t="shared" si="227"/>
        <v>2015Q4</v>
      </c>
      <c r="K7283" s="1" t="s">
        <v>1719</v>
      </c>
      <c r="L7283">
        <v>1899000</v>
      </c>
      <c r="M7283">
        <v>-122.435196</v>
      </c>
      <c r="N7283" t="s">
        <v>24</v>
      </c>
      <c r="O7283" s="1">
        <v>42304</v>
      </c>
      <c r="P7283">
        <v>1725000</v>
      </c>
      <c r="Q7283">
        <v>2088</v>
      </c>
      <c r="R7283" t="s">
        <v>39</v>
      </c>
      <c r="S7283">
        <v>5</v>
      </c>
      <c r="T7283">
        <v>2</v>
      </c>
    </row>
    <row r="7284" spans="1:20" x14ac:dyDescent="0.2">
      <c r="A7284">
        <v>6592051</v>
      </c>
      <c r="B7284">
        <v>94131</v>
      </c>
      <c r="C7284">
        <v>4</v>
      </c>
      <c r="D7284" s="1">
        <v>42304</v>
      </c>
      <c r="E7284" s="2">
        <v>0.43740740740740741</v>
      </c>
      <c r="F7284">
        <v>37.746208000000003</v>
      </c>
      <c r="G7284" s="1">
        <v>42271</v>
      </c>
      <c r="H7284" s="1" t="str">
        <f t="shared" si="226"/>
        <v>2015</v>
      </c>
      <c r="I7284" s="1" t="s">
        <v>1704</v>
      </c>
      <c r="J7284" s="1" t="str">
        <f t="shared" si="227"/>
        <v>2015Q3</v>
      </c>
      <c r="K7284" s="1" t="s">
        <v>1718</v>
      </c>
      <c r="L7284">
        <v>3200000</v>
      </c>
      <c r="M7284">
        <v>-122.428864</v>
      </c>
      <c r="N7284" t="s">
        <v>24</v>
      </c>
      <c r="O7284" s="1">
        <v>42304</v>
      </c>
      <c r="P7284">
        <v>3250000</v>
      </c>
      <c r="Q7284">
        <v>3216</v>
      </c>
      <c r="R7284" t="s">
        <v>39</v>
      </c>
      <c r="S7284">
        <v>5</v>
      </c>
      <c r="T7284">
        <v>3.5</v>
      </c>
    </row>
    <row r="7285" spans="1:20" x14ac:dyDescent="0.2">
      <c r="A7285">
        <v>6582031</v>
      </c>
      <c r="B7285">
        <v>94131</v>
      </c>
      <c r="C7285">
        <v>2</v>
      </c>
      <c r="D7285" s="1">
        <v>42341</v>
      </c>
      <c r="E7285" s="2">
        <v>0.69262731481481488</v>
      </c>
      <c r="F7285">
        <v>37.747202000000001</v>
      </c>
      <c r="G7285" s="1">
        <v>42260</v>
      </c>
      <c r="H7285" s="1" t="str">
        <f t="shared" si="226"/>
        <v>2015</v>
      </c>
      <c r="I7285" s="1" t="s">
        <v>1704</v>
      </c>
      <c r="J7285" s="1" t="str">
        <f t="shared" si="227"/>
        <v>2015Q3</v>
      </c>
      <c r="K7285" s="1" t="s">
        <v>1718</v>
      </c>
      <c r="L7285">
        <v>799000</v>
      </c>
      <c r="M7285">
        <v>-122.434033</v>
      </c>
      <c r="N7285" t="s">
        <v>16</v>
      </c>
      <c r="O7285" s="1">
        <v>42307</v>
      </c>
      <c r="P7285">
        <v>840000</v>
      </c>
      <c r="R7285" t="s">
        <v>39</v>
      </c>
      <c r="S7285">
        <v>5</v>
      </c>
      <c r="T7285">
        <v>1</v>
      </c>
    </row>
    <row r="7286" spans="1:20" x14ac:dyDescent="0.2">
      <c r="A7286">
        <v>2380062</v>
      </c>
      <c r="B7286">
        <v>94114</v>
      </c>
      <c r="C7286">
        <v>1</v>
      </c>
      <c r="D7286" s="1">
        <v>42314</v>
      </c>
      <c r="E7286" s="2">
        <v>0.50118055555555563</v>
      </c>
      <c r="F7286">
        <v>37.751561000000002</v>
      </c>
      <c r="G7286" s="1">
        <v>42267</v>
      </c>
      <c r="H7286" s="1" t="str">
        <f t="shared" si="226"/>
        <v>2015</v>
      </c>
      <c r="I7286" s="1" t="s">
        <v>1704</v>
      </c>
      <c r="J7286" s="1" t="str">
        <f t="shared" si="227"/>
        <v>2015Q3</v>
      </c>
      <c r="K7286" s="1" t="s">
        <v>1718</v>
      </c>
      <c r="L7286">
        <v>789000</v>
      </c>
      <c r="M7286">
        <v>-122.436391</v>
      </c>
      <c r="N7286" t="s">
        <v>16</v>
      </c>
      <c r="O7286" s="1">
        <v>42307</v>
      </c>
      <c r="P7286">
        <v>975500</v>
      </c>
      <c r="R7286" t="s">
        <v>39</v>
      </c>
      <c r="S7286">
        <v>5</v>
      </c>
      <c r="T7286">
        <v>1</v>
      </c>
    </row>
    <row r="7287" spans="1:20" x14ac:dyDescent="0.2">
      <c r="A7287">
        <v>2767012</v>
      </c>
      <c r="B7287">
        <v>94114</v>
      </c>
      <c r="C7287">
        <v>3</v>
      </c>
      <c r="D7287" s="1">
        <v>42307</v>
      </c>
      <c r="E7287" s="2">
        <v>0.92425925925925922</v>
      </c>
      <c r="F7287">
        <v>37.754416999999997</v>
      </c>
      <c r="G7287" s="1">
        <v>42256</v>
      </c>
      <c r="H7287" s="1" t="str">
        <f t="shared" si="226"/>
        <v>2015</v>
      </c>
      <c r="I7287" s="1" t="s">
        <v>1704</v>
      </c>
      <c r="J7287" s="1" t="str">
        <f t="shared" si="227"/>
        <v>2015Q3</v>
      </c>
      <c r="K7287" s="1" t="s">
        <v>1718</v>
      </c>
      <c r="L7287">
        <v>1798000</v>
      </c>
      <c r="M7287">
        <v>-122.438461</v>
      </c>
      <c r="N7287" t="s">
        <v>24</v>
      </c>
      <c r="O7287" s="1">
        <v>42307</v>
      </c>
      <c r="P7287">
        <v>1787500</v>
      </c>
      <c r="R7287" t="s">
        <v>39</v>
      </c>
      <c r="S7287">
        <v>5</v>
      </c>
      <c r="T7287">
        <v>2</v>
      </c>
    </row>
    <row r="7288" spans="1:20" x14ac:dyDescent="0.2">
      <c r="A7288">
        <v>3633032</v>
      </c>
      <c r="B7288">
        <v>94110</v>
      </c>
      <c r="C7288">
        <v>2</v>
      </c>
      <c r="D7288" s="1">
        <v>42313</v>
      </c>
      <c r="E7288" s="2">
        <v>0.484375</v>
      </c>
      <c r="F7288">
        <v>37.754437000000003</v>
      </c>
      <c r="G7288" s="1">
        <v>42257</v>
      </c>
      <c r="H7288" s="1" t="str">
        <f t="shared" si="226"/>
        <v>2015</v>
      </c>
      <c r="I7288" s="1" t="s">
        <v>1704</v>
      </c>
      <c r="J7288" s="1" t="str">
        <f t="shared" si="227"/>
        <v>2015Q3</v>
      </c>
      <c r="K7288" s="1" t="s">
        <v>1718</v>
      </c>
      <c r="L7288">
        <v>1150000</v>
      </c>
      <c r="M7288">
        <v>-122.422696</v>
      </c>
      <c r="N7288" t="s">
        <v>16</v>
      </c>
      <c r="O7288" s="1">
        <v>42313</v>
      </c>
      <c r="P7288">
        <v>1100000</v>
      </c>
      <c r="Q7288">
        <v>1210</v>
      </c>
      <c r="R7288" t="s">
        <v>39</v>
      </c>
      <c r="S7288">
        <v>5</v>
      </c>
      <c r="T7288">
        <v>1.5</v>
      </c>
    </row>
    <row r="7289" spans="1:20" x14ac:dyDescent="0.2">
      <c r="A7289">
        <v>6504008</v>
      </c>
      <c r="B7289">
        <v>94114</v>
      </c>
      <c r="C7289">
        <v>2</v>
      </c>
      <c r="D7289" s="1">
        <v>42314</v>
      </c>
      <c r="E7289" s="2">
        <v>0.5021296296296297</v>
      </c>
      <c r="F7289">
        <v>37.750244000000002</v>
      </c>
      <c r="G7289" s="1">
        <v>42273</v>
      </c>
      <c r="H7289" s="1" t="str">
        <f t="shared" si="226"/>
        <v>2015</v>
      </c>
      <c r="I7289" s="1" t="s">
        <v>1704</v>
      </c>
      <c r="J7289" s="1" t="str">
        <f t="shared" si="227"/>
        <v>2015Q3</v>
      </c>
      <c r="K7289" s="1" t="s">
        <v>1718</v>
      </c>
      <c r="L7289">
        <v>1095000</v>
      </c>
      <c r="M7289">
        <v>-122.438721</v>
      </c>
      <c r="N7289" t="s">
        <v>24</v>
      </c>
      <c r="O7289" s="1">
        <v>42314</v>
      </c>
      <c r="P7289">
        <v>1810000</v>
      </c>
      <c r="Q7289">
        <v>1150</v>
      </c>
      <c r="R7289" t="s">
        <v>39</v>
      </c>
      <c r="S7289">
        <v>5</v>
      </c>
      <c r="T7289">
        <v>1</v>
      </c>
    </row>
    <row r="7290" spans="1:20" x14ac:dyDescent="0.2">
      <c r="A7290">
        <v>6562016</v>
      </c>
      <c r="B7290">
        <v>94131</v>
      </c>
      <c r="C7290">
        <v>3</v>
      </c>
      <c r="D7290" s="1">
        <v>42316</v>
      </c>
      <c r="E7290" s="2">
        <v>0.69466435185185194</v>
      </c>
      <c r="F7290">
        <v>37.747433000000001</v>
      </c>
      <c r="G7290" s="1">
        <v>42200</v>
      </c>
      <c r="H7290" s="1" t="str">
        <f t="shared" si="226"/>
        <v>2015</v>
      </c>
      <c r="I7290" s="1" t="s">
        <v>1704</v>
      </c>
      <c r="J7290" s="1" t="str">
        <f t="shared" si="227"/>
        <v>2015Q3</v>
      </c>
      <c r="K7290" s="1" t="s">
        <v>1718</v>
      </c>
      <c r="L7290">
        <v>2795000</v>
      </c>
      <c r="M7290">
        <v>-122.435486</v>
      </c>
      <c r="N7290" t="s">
        <v>24</v>
      </c>
      <c r="O7290" s="1">
        <v>42314</v>
      </c>
      <c r="P7290">
        <v>2750000</v>
      </c>
      <c r="Q7290">
        <v>2755</v>
      </c>
      <c r="R7290" t="s">
        <v>39</v>
      </c>
      <c r="S7290">
        <v>5</v>
      </c>
      <c r="T7290">
        <v>4.5</v>
      </c>
    </row>
    <row r="7291" spans="1:20" x14ac:dyDescent="0.2">
      <c r="A7291">
        <v>6620052</v>
      </c>
      <c r="B7291">
        <v>94131</v>
      </c>
      <c r="C7291">
        <v>2</v>
      </c>
      <c r="D7291" s="1">
        <v>42318</v>
      </c>
      <c r="E7291" s="2">
        <v>0.67716435185185186</v>
      </c>
      <c r="F7291">
        <v>37.744121999999997</v>
      </c>
      <c r="G7291" s="1">
        <v>42261</v>
      </c>
      <c r="H7291" s="1" t="str">
        <f t="shared" si="226"/>
        <v>2015</v>
      </c>
      <c r="I7291" s="1" t="s">
        <v>1704</v>
      </c>
      <c r="J7291" s="1" t="str">
        <f t="shared" si="227"/>
        <v>2015Q3</v>
      </c>
      <c r="K7291" s="1" t="s">
        <v>1718</v>
      </c>
      <c r="L7291">
        <v>979000</v>
      </c>
      <c r="M7291">
        <v>-122.43090100000001</v>
      </c>
      <c r="N7291" t="s">
        <v>16</v>
      </c>
      <c r="O7291" s="1">
        <v>42318</v>
      </c>
      <c r="P7291">
        <v>1125000</v>
      </c>
      <c r="Q7291">
        <v>931</v>
      </c>
      <c r="R7291" t="s">
        <v>39</v>
      </c>
      <c r="S7291">
        <v>5</v>
      </c>
      <c r="T7291">
        <v>1</v>
      </c>
    </row>
    <row r="7292" spans="1:20" x14ac:dyDescent="0.2">
      <c r="A7292">
        <v>6533041</v>
      </c>
      <c r="B7292">
        <v>94110</v>
      </c>
      <c r="C7292">
        <v>2</v>
      </c>
      <c r="D7292" s="1">
        <v>42321</v>
      </c>
      <c r="E7292" s="2">
        <v>0.65521990740740743</v>
      </c>
      <c r="F7292">
        <v>37.750214</v>
      </c>
      <c r="G7292" s="1">
        <v>42272</v>
      </c>
      <c r="H7292" s="1" t="str">
        <f t="shared" si="226"/>
        <v>2015</v>
      </c>
      <c r="I7292" s="1" t="s">
        <v>1704</v>
      </c>
      <c r="J7292" s="1" t="str">
        <f t="shared" si="227"/>
        <v>2015Q3</v>
      </c>
      <c r="K7292" s="1" t="s">
        <v>1718</v>
      </c>
      <c r="L7292">
        <v>1195000</v>
      </c>
      <c r="M7292">
        <v>-122.423157</v>
      </c>
      <c r="N7292" t="s">
        <v>24</v>
      </c>
      <c r="O7292" s="1">
        <v>42318</v>
      </c>
      <c r="P7292">
        <v>1375000</v>
      </c>
      <c r="Q7292">
        <v>1192</v>
      </c>
      <c r="R7292" t="s">
        <v>39</v>
      </c>
      <c r="S7292">
        <v>5</v>
      </c>
      <c r="T7292">
        <v>1</v>
      </c>
    </row>
    <row r="7293" spans="1:20" x14ac:dyDescent="0.2">
      <c r="A7293">
        <v>3653019</v>
      </c>
      <c r="B7293">
        <v>94114</v>
      </c>
      <c r="C7293">
        <v>2</v>
      </c>
      <c r="D7293" s="1">
        <v>42320</v>
      </c>
      <c r="E7293" s="2">
        <v>0.79533564814814817</v>
      </c>
      <c r="F7293">
        <v>37.752521999999999</v>
      </c>
      <c r="G7293" s="1">
        <v>42285</v>
      </c>
      <c r="H7293" s="1" t="str">
        <f t="shared" si="226"/>
        <v>2015</v>
      </c>
      <c r="I7293" s="1" t="s">
        <v>1704</v>
      </c>
      <c r="J7293" s="1" t="str">
        <f t="shared" si="227"/>
        <v>2015Q4</v>
      </c>
      <c r="K7293" s="1" t="s">
        <v>1719</v>
      </c>
      <c r="L7293">
        <v>1895000</v>
      </c>
      <c r="M7293">
        <v>-122.431084</v>
      </c>
      <c r="N7293" t="s">
        <v>24</v>
      </c>
      <c r="O7293" s="1">
        <v>42318</v>
      </c>
      <c r="P7293">
        <v>2250000</v>
      </c>
      <c r="R7293" t="s">
        <v>39</v>
      </c>
      <c r="S7293">
        <v>5</v>
      </c>
      <c r="T7293">
        <v>2</v>
      </c>
    </row>
    <row r="7294" spans="1:20" x14ac:dyDescent="0.2">
      <c r="A7294">
        <v>6509013</v>
      </c>
      <c r="B7294">
        <v>94114</v>
      </c>
      <c r="C7294">
        <v>4</v>
      </c>
      <c r="D7294" s="1">
        <v>42318</v>
      </c>
      <c r="E7294" s="2">
        <v>0.67462962962962969</v>
      </c>
      <c r="F7294">
        <v>37.751041000000001</v>
      </c>
      <c r="G7294" s="1">
        <v>42286</v>
      </c>
      <c r="H7294" s="1" t="str">
        <f t="shared" si="226"/>
        <v>2015</v>
      </c>
      <c r="I7294" s="1" t="s">
        <v>1704</v>
      </c>
      <c r="J7294" s="1" t="str">
        <f t="shared" si="227"/>
        <v>2015Q4</v>
      </c>
      <c r="K7294" s="1" t="s">
        <v>1719</v>
      </c>
      <c r="L7294">
        <v>4950000</v>
      </c>
      <c r="M7294">
        <v>-122.42898599999999</v>
      </c>
      <c r="N7294" t="s">
        <v>24</v>
      </c>
      <c r="O7294" s="1">
        <v>42318</v>
      </c>
      <c r="P7294">
        <v>5700000</v>
      </c>
      <c r="Q7294">
        <v>3800</v>
      </c>
      <c r="R7294" t="s">
        <v>39</v>
      </c>
      <c r="S7294">
        <v>5</v>
      </c>
      <c r="T7294">
        <v>4.5</v>
      </c>
    </row>
    <row r="7295" spans="1:20" x14ac:dyDescent="0.2">
      <c r="A7295">
        <v>2802008</v>
      </c>
      <c r="B7295">
        <v>94114</v>
      </c>
      <c r="C7295">
        <v>5</v>
      </c>
      <c r="D7295" s="1">
        <v>42347</v>
      </c>
      <c r="E7295" s="2">
        <v>0.42251157407407408</v>
      </c>
      <c r="F7295">
        <v>37.752803999999998</v>
      </c>
      <c r="G7295" s="1">
        <v>42257</v>
      </c>
      <c r="H7295" s="1" t="str">
        <f t="shared" si="226"/>
        <v>2015</v>
      </c>
      <c r="I7295" s="1" t="s">
        <v>1704</v>
      </c>
      <c r="J7295" s="1" t="str">
        <f t="shared" si="227"/>
        <v>2015Q3</v>
      </c>
      <c r="K7295" s="1" t="s">
        <v>1718</v>
      </c>
      <c r="L7295">
        <v>2895000</v>
      </c>
      <c r="M7295">
        <v>-122.438919</v>
      </c>
      <c r="N7295" t="s">
        <v>24</v>
      </c>
      <c r="O7295" s="1">
        <v>42319</v>
      </c>
      <c r="P7295">
        <v>3150000</v>
      </c>
      <c r="Q7295">
        <v>3500</v>
      </c>
      <c r="R7295" t="s">
        <v>39</v>
      </c>
      <c r="S7295">
        <v>5</v>
      </c>
      <c r="T7295">
        <v>4</v>
      </c>
    </row>
    <row r="7296" spans="1:20" x14ac:dyDescent="0.2">
      <c r="A7296">
        <v>3631036</v>
      </c>
      <c r="B7296">
        <v>94110</v>
      </c>
      <c r="C7296">
        <v>3</v>
      </c>
      <c r="D7296" s="1">
        <v>42321</v>
      </c>
      <c r="E7296" s="2">
        <v>0.41753472222222227</v>
      </c>
      <c r="F7296">
        <v>37.753746</v>
      </c>
      <c r="G7296" s="1">
        <v>42263</v>
      </c>
      <c r="H7296" s="1" t="str">
        <f t="shared" si="226"/>
        <v>2015</v>
      </c>
      <c r="I7296" s="1" t="s">
        <v>1704</v>
      </c>
      <c r="J7296" s="1" t="str">
        <f t="shared" si="227"/>
        <v>2015Q3</v>
      </c>
      <c r="K7296" s="1" t="s">
        <v>1718</v>
      </c>
      <c r="L7296">
        <v>1495000</v>
      </c>
      <c r="M7296">
        <v>-122.424927</v>
      </c>
      <c r="N7296" t="s">
        <v>16</v>
      </c>
      <c r="O7296" s="1">
        <v>42320</v>
      </c>
      <c r="P7296">
        <v>1875000</v>
      </c>
      <c r="Q7296">
        <v>1405</v>
      </c>
      <c r="R7296" t="s">
        <v>39</v>
      </c>
      <c r="S7296">
        <v>5</v>
      </c>
      <c r="T7296">
        <v>2</v>
      </c>
    </row>
    <row r="7297" spans="1:20" x14ac:dyDescent="0.2">
      <c r="A7297">
        <v>6534022</v>
      </c>
      <c r="B7297">
        <v>94110</v>
      </c>
      <c r="C7297">
        <v>1</v>
      </c>
      <c r="D7297" s="1">
        <v>42324</v>
      </c>
      <c r="E7297" s="2">
        <v>0.78350694444444446</v>
      </c>
      <c r="F7297">
        <v>37.749336</v>
      </c>
      <c r="G7297" s="1">
        <v>42279</v>
      </c>
      <c r="H7297" s="1" t="str">
        <f t="shared" si="226"/>
        <v>2015</v>
      </c>
      <c r="I7297" s="1" t="s">
        <v>1704</v>
      </c>
      <c r="J7297" s="1" t="str">
        <f t="shared" si="227"/>
        <v>2015Q4</v>
      </c>
      <c r="K7297" s="1" t="s">
        <v>1719</v>
      </c>
      <c r="L7297">
        <v>819000</v>
      </c>
      <c r="M7297">
        <v>-122.424492</v>
      </c>
      <c r="N7297" t="s">
        <v>16</v>
      </c>
      <c r="O7297" s="1">
        <v>42324</v>
      </c>
      <c r="P7297">
        <v>860000</v>
      </c>
      <c r="R7297" t="s">
        <v>39</v>
      </c>
      <c r="S7297">
        <v>5</v>
      </c>
      <c r="T7297">
        <v>1</v>
      </c>
    </row>
    <row r="7298" spans="1:20" x14ac:dyDescent="0.2">
      <c r="A7298">
        <v>3628052</v>
      </c>
      <c r="B7298">
        <v>94114</v>
      </c>
      <c r="C7298">
        <v>3</v>
      </c>
      <c r="D7298" s="1">
        <v>42325</v>
      </c>
      <c r="E7298" s="2">
        <v>0.55930555555555561</v>
      </c>
      <c r="F7298">
        <v>37.754703999999997</v>
      </c>
      <c r="G7298" s="1">
        <v>42265</v>
      </c>
      <c r="H7298" s="1" t="str">
        <f t="shared" ref="H7298:H7361" si="228">TEXT(G7298,"yyyy")</f>
        <v>2015</v>
      </c>
      <c r="I7298" s="1" t="s">
        <v>1704</v>
      </c>
      <c r="J7298" s="1" t="str">
        <f t="shared" ref="J7298:J7361" si="229">TEXT(G7298,"yyyy") &amp; "Q" &amp; ROUNDUP(MONTH(G7298) / 3,0)</f>
        <v>2015Q3</v>
      </c>
      <c r="K7298" s="1" t="s">
        <v>1718</v>
      </c>
      <c r="L7298">
        <v>1349000</v>
      </c>
      <c r="M7298">
        <v>-122.428162</v>
      </c>
      <c r="N7298" t="s">
        <v>16</v>
      </c>
      <c r="O7298" s="1">
        <v>42325</v>
      </c>
      <c r="P7298">
        <v>1475000</v>
      </c>
      <c r="Q7298">
        <v>1540</v>
      </c>
      <c r="R7298" t="s">
        <v>39</v>
      </c>
      <c r="S7298">
        <v>5</v>
      </c>
      <c r="T7298">
        <v>2.5</v>
      </c>
    </row>
    <row r="7299" spans="1:20" x14ac:dyDescent="0.2">
      <c r="A7299">
        <v>2807045</v>
      </c>
      <c r="B7299">
        <v>94114</v>
      </c>
      <c r="C7299">
        <v>2</v>
      </c>
      <c r="D7299" s="1">
        <v>42327</v>
      </c>
      <c r="E7299" s="2">
        <v>0.48577546296296298</v>
      </c>
      <c r="F7299">
        <v>37.752158999999999</v>
      </c>
      <c r="G7299" s="1">
        <v>42292</v>
      </c>
      <c r="H7299" s="1" t="str">
        <f t="shared" si="228"/>
        <v>2015</v>
      </c>
      <c r="I7299" s="1" t="s">
        <v>1704</v>
      </c>
      <c r="J7299" s="1" t="str">
        <f t="shared" si="229"/>
        <v>2015Q4</v>
      </c>
      <c r="K7299" s="1" t="s">
        <v>1719</v>
      </c>
      <c r="L7299">
        <v>849000</v>
      </c>
      <c r="M7299">
        <v>-122.442352</v>
      </c>
      <c r="N7299" t="s">
        <v>16</v>
      </c>
      <c r="O7299" s="1">
        <v>42326</v>
      </c>
      <c r="P7299">
        <v>1030000</v>
      </c>
      <c r="Q7299">
        <v>937</v>
      </c>
      <c r="R7299" t="s">
        <v>39</v>
      </c>
      <c r="S7299">
        <v>5</v>
      </c>
      <c r="T7299">
        <v>2</v>
      </c>
    </row>
    <row r="7300" spans="1:20" x14ac:dyDescent="0.2">
      <c r="A7300">
        <v>6604016</v>
      </c>
      <c r="B7300">
        <v>94131</v>
      </c>
      <c r="C7300">
        <v>4</v>
      </c>
      <c r="D7300" s="1">
        <v>42326</v>
      </c>
      <c r="E7300" s="2">
        <v>0.53060185185185182</v>
      </c>
      <c r="F7300">
        <v>37.745063999999999</v>
      </c>
      <c r="G7300" s="1">
        <v>42255</v>
      </c>
      <c r="H7300" s="1" t="str">
        <f t="shared" si="228"/>
        <v>2015</v>
      </c>
      <c r="I7300" s="1" t="s">
        <v>1704</v>
      </c>
      <c r="J7300" s="1" t="str">
        <f t="shared" si="229"/>
        <v>2015Q3</v>
      </c>
      <c r="K7300" s="1" t="s">
        <v>1718</v>
      </c>
      <c r="L7300">
        <v>4350000</v>
      </c>
      <c r="M7300">
        <v>-122.434731</v>
      </c>
      <c r="N7300" t="s">
        <v>24</v>
      </c>
      <c r="O7300" s="1">
        <v>42326</v>
      </c>
      <c r="P7300">
        <v>4350000</v>
      </c>
      <c r="R7300" t="s">
        <v>39</v>
      </c>
      <c r="S7300">
        <v>5</v>
      </c>
      <c r="T7300">
        <v>3.5</v>
      </c>
    </row>
    <row r="7301" spans="1:20" x14ac:dyDescent="0.2">
      <c r="A7301">
        <v>3633032</v>
      </c>
      <c r="B7301">
        <v>94110</v>
      </c>
      <c r="C7301">
        <v>2</v>
      </c>
      <c r="D7301" s="1">
        <v>42327</v>
      </c>
      <c r="E7301" s="2">
        <v>0.48667824074074079</v>
      </c>
      <c r="F7301">
        <v>37.754435999999998</v>
      </c>
      <c r="G7301" s="1">
        <v>42257</v>
      </c>
      <c r="H7301" s="1" t="str">
        <f t="shared" si="228"/>
        <v>2015</v>
      </c>
      <c r="I7301" s="1" t="s">
        <v>1704</v>
      </c>
      <c r="J7301" s="1" t="str">
        <f t="shared" si="229"/>
        <v>2015Q3</v>
      </c>
      <c r="K7301" s="1" t="s">
        <v>1718</v>
      </c>
      <c r="L7301">
        <v>750000</v>
      </c>
      <c r="M7301">
        <v>-122.422724</v>
      </c>
      <c r="N7301" t="s">
        <v>16</v>
      </c>
      <c r="O7301" s="1">
        <v>42327</v>
      </c>
      <c r="P7301">
        <v>750000</v>
      </c>
      <c r="R7301" t="s">
        <v>39</v>
      </c>
      <c r="S7301">
        <v>5</v>
      </c>
      <c r="T7301">
        <v>1</v>
      </c>
    </row>
    <row r="7302" spans="1:20" x14ac:dyDescent="0.2">
      <c r="A7302">
        <v>6546030</v>
      </c>
      <c r="B7302">
        <v>94114</v>
      </c>
      <c r="C7302">
        <v>3</v>
      </c>
      <c r="D7302" s="1">
        <v>42332</v>
      </c>
      <c r="E7302" s="2">
        <v>0.73048611111111106</v>
      </c>
      <c r="F7302">
        <v>37.749462000000001</v>
      </c>
      <c r="G7302" s="1">
        <v>42257</v>
      </c>
      <c r="H7302" s="1" t="str">
        <f t="shared" si="228"/>
        <v>2015</v>
      </c>
      <c r="I7302" s="1" t="s">
        <v>1704</v>
      </c>
      <c r="J7302" s="1" t="str">
        <f t="shared" si="229"/>
        <v>2015Q3</v>
      </c>
      <c r="K7302" s="1" t="s">
        <v>1718</v>
      </c>
      <c r="L7302">
        <v>2595000</v>
      </c>
      <c r="M7302">
        <v>-122.435844</v>
      </c>
      <c r="N7302" t="s">
        <v>24</v>
      </c>
      <c r="O7302" s="1">
        <v>42332</v>
      </c>
      <c r="P7302">
        <v>3100000</v>
      </c>
      <c r="R7302" t="s">
        <v>39</v>
      </c>
      <c r="S7302">
        <v>5</v>
      </c>
      <c r="T7302">
        <v>2.5</v>
      </c>
    </row>
    <row r="7303" spans="1:20" x14ac:dyDescent="0.2">
      <c r="A7303">
        <v>6554052</v>
      </c>
      <c r="B7303">
        <v>94114</v>
      </c>
      <c r="C7303">
        <v>2</v>
      </c>
      <c r="D7303" s="1">
        <v>42333</v>
      </c>
      <c r="E7303" s="2">
        <v>0.50259259259259259</v>
      </c>
      <c r="F7303">
        <v>37.748728999999997</v>
      </c>
      <c r="G7303" s="1">
        <v>42292</v>
      </c>
      <c r="H7303" s="1" t="str">
        <f t="shared" si="228"/>
        <v>2015</v>
      </c>
      <c r="I7303" s="1" t="s">
        <v>1704</v>
      </c>
      <c r="J7303" s="1" t="str">
        <f t="shared" si="229"/>
        <v>2015Q4</v>
      </c>
      <c r="K7303" s="1" t="s">
        <v>1719</v>
      </c>
      <c r="L7303">
        <v>1095000</v>
      </c>
      <c r="M7303">
        <v>-122.431892</v>
      </c>
      <c r="N7303" t="s">
        <v>16</v>
      </c>
      <c r="O7303" s="1">
        <v>42333</v>
      </c>
      <c r="P7303">
        <v>1250000</v>
      </c>
      <c r="Q7303">
        <v>1078</v>
      </c>
      <c r="R7303" t="s">
        <v>39</v>
      </c>
      <c r="S7303">
        <v>5</v>
      </c>
      <c r="T7303">
        <v>1</v>
      </c>
    </row>
    <row r="7304" spans="1:20" x14ac:dyDescent="0.2">
      <c r="A7304">
        <v>6551061</v>
      </c>
      <c r="B7304">
        <v>94110</v>
      </c>
      <c r="C7304">
        <v>2</v>
      </c>
      <c r="D7304" s="1">
        <v>42338</v>
      </c>
      <c r="E7304" s="2">
        <v>0.80454861111111109</v>
      </c>
      <c r="F7304">
        <v>37.749057000000001</v>
      </c>
      <c r="G7304" s="1">
        <v>42293</v>
      </c>
      <c r="H7304" s="1" t="str">
        <f t="shared" si="228"/>
        <v>2015</v>
      </c>
      <c r="I7304" s="1" t="s">
        <v>1704</v>
      </c>
      <c r="J7304" s="1" t="str">
        <f t="shared" si="229"/>
        <v>2015Q4</v>
      </c>
      <c r="K7304" s="1" t="s">
        <v>1719</v>
      </c>
      <c r="L7304">
        <v>1295000</v>
      </c>
      <c r="M7304">
        <v>-122.42502399999999</v>
      </c>
      <c r="N7304" t="s">
        <v>16</v>
      </c>
      <c r="O7304" s="1">
        <v>42338</v>
      </c>
      <c r="P7304">
        <v>1438000</v>
      </c>
      <c r="Q7304">
        <v>1251</v>
      </c>
      <c r="R7304" t="s">
        <v>39</v>
      </c>
      <c r="S7304">
        <v>5</v>
      </c>
      <c r="T7304">
        <v>2</v>
      </c>
    </row>
    <row r="7305" spans="1:20" x14ac:dyDescent="0.2">
      <c r="A7305">
        <v>6553030</v>
      </c>
      <c r="B7305">
        <v>94114</v>
      </c>
      <c r="C7305">
        <v>3</v>
      </c>
      <c r="D7305" s="1">
        <v>42340</v>
      </c>
      <c r="E7305" s="2">
        <v>0.94440972222222219</v>
      </c>
      <c r="F7305">
        <v>37.748821</v>
      </c>
      <c r="G7305" s="1">
        <v>42231</v>
      </c>
      <c r="H7305" s="1" t="str">
        <f t="shared" si="228"/>
        <v>2015</v>
      </c>
      <c r="I7305" s="1" t="s">
        <v>1704</v>
      </c>
      <c r="J7305" s="1" t="str">
        <f t="shared" si="229"/>
        <v>2015Q3</v>
      </c>
      <c r="K7305" s="1" t="s">
        <v>1718</v>
      </c>
      <c r="L7305">
        <v>1599000</v>
      </c>
      <c r="M7305">
        <v>-122.430969</v>
      </c>
      <c r="N7305" t="s">
        <v>24</v>
      </c>
      <c r="O7305" s="1">
        <v>42338</v>
      </c>
      <c r="P7305">
        <v>1725000</v>
      </c>
      <c r="Q7305">
        <v>1310</v>
      </c>
      <c r="R7305" t="s">
        <v>39</v>
      </c>
      <c r="S7305">
        <v>5</v>
      </c>
      <c r="T7305">
        <v>1</v>
      </c>
    </row>
    <row r="7306" spans="1:20" x14ac:dyDescent="0.2">
      <c r="A7306">
        <v>2775048</v>
      </c>
      <c r="B7306">
        <v>94114</v>
      </c>
      <c r="C7306">
        <v>2</v>
      </c>
      <c r="D7306" s="1">
        <v>42339</v>
      </c>
      <c r="E7306" s="2">
        <v>0.63766203703703705</v>
      </c>
      <c r="F7306">
        <v>37.754009000000003</v>
      </c>
      <c r="G7306" s="1">
        <v>42282</v>
      </c>
      <c r="H7306" s="1" t="str">
        <f t="shared" si="228"/>
        <v>2015</v>
      </c>
      <c r="I7306" s="1" t="s">
        <v>1704</v>
      </c>
      <c r="J7306" s="1" t="str">
        <f t="shared" si="229"/>
        <v>2015Q4</v>
      </c>
      <c r="K7306" s="1" t="s">
        <v>1719</v>
      </c>
      <c r="L7306">
        <v>1695000</v>
      </c>
      <c r="M7306">
        <v>-122.439171</v>
      </c>
      <c r="N7306" t="s">
        <v>24</v>
      </c>
      <c r="O7306" s="1">
        <v>42339</v>
      </c>
      <c r="P7306">
        <v>1800000</v>
      </c>
      <c r="Q7306">
        <v>1913</v>
      </c>
      <c r="R7306" t="s">
        <v>39</v>
      </c>
      <c r="S7306">
        <v>5</v>
      </c>
      <c r="T7306">
        <v>2</v>
      </c>
    </row>
    <row r="7307" spans="1:20" x14ac:dyDescent="0.2">
      <c r="A7307">
        <v>6548032</v>
      </c>
      <c r="B7307">
        <v>94114</v>
      </c>
      <c r="C7307">
        <v>5</v>
      </c>
      <c r="D7307" s="1">
        <v>42339</v>
      </c>
      <c r="E7307" s="2">
        <v>0.62953703703703701</v>
      </c>
      <c r="F7307">
        <v>37.749625999999999</v>
      </c>
      <c r="G7307" s="1">
        <v>42242</v>
      </c>
      <c r="H7307" s="1" t="str">
        <f t="shared" si="228"/>
        <v>2015</v>
      </c>
      <c r="I7307" s="1" t="s">
        <v>1704</v>
      </c>
      <c r="J7307" s="1" t="str">
        <f t="shared" si="229"/>
        <v>2015Q3</v>
      </c>
      <c r="K7307" s="1" t="s">
        <v>1718</v>
      </c>
      <c r="L7307">
        <v>4195000</v>
      </c>
      <c r="M7307">
        <v>-122.430984</v>
      </c>
      <c r="N7307" t="s">
        <v>24</v>
      </c>
      <c r="O7307" s="1">
        <v>42339</v>
      </c>
      <c r="P7307">
        <v>4100000</v>
      </c>
      <c r="Q7307">
        <v>3230</v>
      </c>
      <c r="R7307" t="s">
        <v>39</v>
      </c>
      <c r="S7307">
        <v>5</v>
      </c>
      <c r="T7307">
        <v>4.5</v>
      </c>
    </row>
    <row r="7308" spans="1:20" x14ac:dyDescent="0.2">
      <c r="A7308">
        <v>6601053</v>
      </c>
      <c r="B7308">
        <v>94131</v>
      </c>
      <c r="C7308">
        <v>3</v>
      </c>
      <c r="D7308" s="1">
        <v>42345</v>
      </c>
      <c r="E7308" s="2">
        <v>0.4007060185185185</v>
      </c>
      <c r="F7308">
        <v>37.745860999999998</v>
      </c>
      <c r="G7308" s="1">
        <v>42306</v>
      </c>
      <c r="H7308" s="1" t="str">
        <f t="shared" si="228"/>
        <v>2015</v>
      </c>
      <c r="I7308" s="1" t="s">
        <v>1704</v>
      </c>
      <c r="J7308" s="1" t="str">
        <f t="shared" si="229"/>
        <v>2015Q4</v>
      </c>
      <c r="K7308" s="1" t="s">
        <v>1719</v>
      </c>
      <c r="L7308">
        <v>1998000</v>
      </c>
      <c r="M7308">
        <v>-122.428787</v>
      </c>
      <c r="N7308" t="s">
        <v>16</v>
      </c>
      <c r="O7308" s="1">
        <v>42340</v>
      </c>
      <c r="P7308">
        <v>2375000</v>
      </c>
      <c r="Q7308">
        <v>1960</v>
      </c>
      <c r="R7308" t="s">
        <v>39</v>
      </c>
      <c r="S7308">
        <v>5</v>
      </c>
      <c r="T7308">
        <v>2.5</v>
      </c>
    </row>
    <row r="7309" spans="1:20" x14ac:dyDescent="0.2">
      <c r="A7309">
        <v>6513057</v>
      </c>
      <c r="B7309">
        <v>94110</v>
      </c>
      <c r="C7309">
        <v>1</v>
      </c>
      <c r="D7309" s="1">
        <v>42344</v>
      </c>
      <c r="E7309" s="2">
        <v>0.35490740740740739</v>
      </c>
      <c r="F7309">
        <v>37.751778000000002</v>
      </c>
      <c r="G7309" s="1">
        <v>42292</v>
      </c>
      <c r="H7309" s="1" t="str">
        <f t="shared" si="228"/>
        <v>2015</v>
      </c>
      <c r="I7309" s="1" t="s">
        <v>1704</v>
      </c>
      <c r="J7309" s="1" t="str">
        <f t="shared" si="229"/>
        <v>2015Q4</v>
      </c>
      <c r="K7309" s="1" t="s">
        <v>1719</v>
      </c>
      <c r="L7309">
        <v>795000</v>
      </c>
      <c r="M7309">
        <v>-122.42203499999999</v>
      </c>
      <c r="N7309" t="s">
        <v>16</v>
      </c>
      <c r="O7309" s="1">
        <v>42342</v>
      </c>
      <c r="P7309">
        <v>910000</v>
      </c>
      <c r="Q7309">
        <v>1255</v>
      </c>
      <c r="R7309" t="s">
        <v>39</v>
      </c>
      <c r="S7309">
        <v>5</v>
      </c>
      <c r="T7309">
        <v>1</v>
      </c>
    </row>
    <row r="7310" spans="1:20" x14ac:dyDescent="0.2">
      <c r="A7310">
        <v>2806037</v>
      </c>
      <c r="B7310">
        <v>94114</v>
      </c>
      <c r="C7310">
        <v>3</v>
      </c>
      <c r="D7310" s="1">
        <v>42344</v>
      </c>
      <c r="E7310" s="2">
        <v>0.44984953703703701</v>
      </c>
      <c r="F7310">
        <v>37.752296000000001</v>
      </c>
      <c r="G7310" s="1">
        <v>42251</v>
      </c>
      <c r="H7310" s="1" t="str">
        <f t="shared" si="228"/>
        <v>2015</v>
      </c>
      <c r="I7310" s="1" t="s">
        <v>1704</v>
      </c>
      <c r="J7310" s="1" t="str">
        <f t="shared" si="229"/>
        <v>2015Q3</v>
      </c>
      <c r="K7310" s="1" t="s">
        <v>1718</v>
      </c>
      <c r="L7310">
        <v>1788000</v>
      </c>
      <c r="M7310">
        <v>-122.440048</v>
      </c>
      <c r="N7310" t="s">
        <v>24</v>
      </c>
      <c r="O7310" s="1">
        <v>42342</v>
      </c>
      <c r="P7310">
        <v>2100000</v>
      </c>
      <c r="Q7310">
        <v>1567</v>
      </c>
      <c r="R7310" t="s">
        <v>39</v>
      </c>
      <c r="S7310">
        <v>5</v>
      </c>
      <c r="T7310">
        <v>2</v>
      </c>
    </row>
    <row r="7311" spans="1:20" x14ac:dyDescent="0.2">
      <c r="A7311">
        <v>6582031</v>
      </c>
      <c r="B7311">
        <v>94131</v>
      </c>
      <c r="C7311">
        <v>1</v>
      </c>
      <c r="D7311" s="1">
        <v>42346</v>
      </c>
      <c r="E7311" s="2">
        <v>0.44655092592592593</v>
      </c>
      <c r="F7311">
        <v>37.747028</v>
      </c>
      <c r="G7311" s="1">
        <v>42268</v>
      </c>
      <c r="H7311" s="1" t="str">
        <f t="shared" si="228"/>
        <v>2015</v>
      </c>
      <c r="I7311" s="1" t="s">
        <v>1704</v>
      </c>
      <c r="J7311" s="1" t="str">
        <f t="shared" si="229"/>
        <v>2015Q3</v>
      </c>
      <c r="K7311" s="1" t="s">
        <v>1718</v>
      </c>
      <c r="L7311">
        <v>649000</v>
      </c>
      <c r="M7311">
        <v>-122.434044</v>
      </c>
      <c r="N7311" t="s">
        <v>16</v>
      </c>
      <c r="O7311" s="1">
        <v>42345</v>
      </c>
      <c r="P7311">
        <v>690000</v>
      </c>
      <c r="R7311" t="s">
        <v>39</v>
      </c>
      <c r="S7311">
        <v>5</v>
      </c>
      <c r="T7311">
        <v>1</v>
      </c>
    </row>
    <row r="7312" spans="1:20" x14ac:dyDescent="0.2">
      <c r="A7312">
        <v>6501049</v>
      </c>
      <c r="B7312">
        <v>94114</v>
      </c>
      <c r="C7312">
        <v>2</v>
      </c>
      <c r="D7312" s="1">
        <v>42346</v>
      </c>
      <c r="E7312" s="2">
        <v>0.85356481481481483</v>
      </c>
      <c r="F7312">
        <v>37.750613999999999</v>
      </c>
      <c r="G7312" s="1">
        <v>42293</v>
      </c>
      <c r="H7312" s="1" t="str">
        <f t="shared" si="228"/>
        <v>2015</v>
      </c>
      <c r="I7312" s="1" t="s">
        <v>1704</v>
      </c>
      <c r="J7312" s="1" t="str">
        <f t="shared" si="229"/>
        <v>2015Q4</v>
      </c>
      <c r="K7312" s="1" t="s">
        <v>1719</v>
      </c>
      <c r="L7312">
        <v>849000</v>
      </c>
      <c r="M7312">
        <v>-122.442268</v>
      </c>
      <c r="N7312" t="s">
        <v>16</v>
      </c>
      <c r="O7312" s="1">
        <v>42346</v>
      </c>
      <c r="P7312">
        <v>839500</v>
      </c>
      <c r="Q7312">
        <v>837</v>
      </c>
      <c r="R7312" t="s">
        <v>39</v>
      </c>
      <c r="S7312">
        <v>5</v>
      </c>
      <c r="T7312">
        <v>1</v>
      </c>
    </row>
    <row r="7313" spans="1:20" x14ac:dyDescent="0.2">
      <c r="A7313">
        <v>6534069</v>
      </c>
      <c r="B7313">
        <v>94110</v>
      </c>
      <c r="C7313">
        <v>4</v>
      </c>
      <c r="D7313" s="1">
        <v>42350</v>
      </c>
      <c r="E7313" s="2">
        <v>0.37207175925925928</v>
      </c>
      <c r="F7313">
        <v>37.749771000000003</v>
      </c>
      <c r="G7313" s="1">
        <v>42257</v>
      </c>
      <c r="H7313" s="1" t="str">
        <f t="shared" si="228"/>
        <v>2015</v>
      </c>
      <c r="I7313" s="1" t="s">
        <v>1704</v>
      </c>
      <c r="J7313" s="1" t="str">
        <f t="shared" si="229"/>
        <v>2015Q3</v>
      </c>
      <c r="K7313" s="1" t="s">
        <v>1718</v>
      </c>
      <c r="L7313">
        <v>2350000</v>
      </c>
      <c r="M7313">
        <v>-122.42382600000001</v>
      </c>
      <c r="N7313" t="s">
        <v>16</v>
      </c>
      <c r="O7313" s="1">
        <v>42348</v>
      </c>
      <c r="P7313">
        <v>2290000</v>
      </c>
      <c r="Q7313">
        <v>2678</v>
      </c>
      <c r="R7313" t="s">
        <v>39</v>
      </c>
      <c r="S7313">
        <v>5</v>
      </c>
      <c r="T7313">
        <v>3</v>
      </c>
    </row>
    <row r="7314" spans="1:20" x14ac:dyDescent="0.2">
      <c r="A7314">
        <v>6535008</v>
      </c>
      <c r="B7314">
        <v>94110</v>
      </c>
      <c r="C7314">
        <v>2</v>
      </c>
      <c r="D7314" s="1">
        <v>42349</v>
      </c>
      <c r="E7314" s="2">
        <v>0.69778935185185187</v>
      </c>
      <c r="F7314">
        <v>37.750436999999998</v>
      </c>
      <c r="G7314" s="1">
        <v>42232</v>
      </c>
      <c r="H7314" s="1" t="str">
        <f t="shared" si="228"/>
        <v>2015</v>
      </c>
      <c r="I7314" s="1" t="s">
        <v>1704</v>
      </c>
      <c r="J7314" s="1" t="str">
        <f t="shared" si="229"/>
        <v>2015Q3</v>
      </c>
      <c r="K7314" s="1" t="s">
        <v>1718</v>
      </c>
      <c r="L7314">
        <v>995000</v>
      </c>
      <c r="M7314">
        <v>-122.425145</v>
      </c>
      <c r="N7314" t="s">
        <v>16</v>
      </c>
      <c r="O7314" s="1">
        <v>42349</v>
      </c>
      <c r="P7314">
        <v>1050000</v>
      </c>
      <c r="Q7314">
        <v>1508</v>
      </c>
      <c r="R7314" t="s">
        <v>39</v>
      </c>
      <c r="S7314">
        <v>5</v>
      </c>
      <c r="T7314">
        <v>1.5</v>
      </c>
    </row>
    <row r="7315" spans="1:20" x14ac:dyDescent="0.2">
      <c r="A7315">
        <v>3634042</v>
      </c>
      <c r="B7315">
        <v>94110</v>
      </c>
      <c r="C7315">
        <v>2</v>
      </c>
      <c r="D7315" s="1">
        <v>42349</v>
      </c>
      <c r="E7315" s="2">
        <v>0.66192129629629626</v>
      </c>
      <c r="F7315">
        <v>37.754365999999997</v>
      </c>
      <c r="G7315" s="1">
        <v>42314</v>
      </c>
      <c r="H7315" s="1" t="str">
        <f t="shared" si="228"/>
        <v>2015</v>
      </c>
      <c r="I7315" s="1" t="s">
        <v>1704</v>
      </c>
      <c r="J7315" s="1" t="str">
        <f t="shared" si="229"/>
        <v>2015Q4</v>
      </c>
      <c r="K7315" s="1" t="s">
        <v>1719</v>
      </c>
      <c r="L7315">
        <v>1095000</v>
      </c>
      <c r="M7315">
        <v>-122.422347</v>
      </c>
      <c r="N7315" t="s">
        <v>16</v>
      </c>
      <c r="O7315" s="1">
        <v>42349</v>
      </c>
      <c r="P7315">
        <v>1220000</v>
      </c>
      <c r="Q7315">
        <v>1095</v>
      </c>
      <c r="R7315" t="s">
        <v>39</v>
      </c>
      <c r="S7315">
        <v>5</v>
      </c>
      <c r="T7315">
        <v>1</v>
      </c>
    </row>
    <row r="7316" spans="1:20" x14ac:dyDescent="0.2">
      <c r="A7316">
        <v>6542026</v>
      </c>
      <c r="B7316">
        <v>94114</v>
      </c>
      <c r="C7316">
        <v>3</v>
      </c>
      <c r="D7316" s="1">
        <v>42352</v>
      </c>
      <c r="E7316" s="2">
        <v>0.84018518518518526</v>
      </c>
      <c r="F7316">
        <v>37.748863</v>
      </c>
      <c r="G7316" s="1">
        <v>42220</v>
      </c>
      <c r="H7316" s="1" t="str">
        <f t="shared" si="228"/>
        <v>2015</v>
      </c>
      <c r="I7316" s="1" t="s">
        <v>1704</v>
      </c>
      <c r="J7316" s="1" t="str">
        <f t="shared" si="229"/>
        <v>2015Q3</v>
      </c>
      <c r="K7316" s="1" t="s">
        <v>1718</v>
      </c>
      <c r="L7316">
        <v>1475000</v>
      </c>
      <c r="M7316">
        <v>-122.440926</v>
      </c>
      <c r="N7316" t="s">
        <v>16</v>
      </c>
      <c r="O7316" s="1">
        <v>42352</v>
      </c>
      <c r="P7316">
        <v>1500000</v>
      </c>
      <c r="Q7316">
        <v>1915</v>
      </c>
      <c r="R7316" t="s">
        <v>39</v>
      </c>
      <c r="S7316">
        <v>5</v>
      </c>
      <c r="T7316">
        <v>2.5</v>
      </c>
    </row>
    <row r="7317" spans="1:20" x14ac:dyDescent="0.2">
      <c r="A7317">
        <v>7536034</v>
      </c>
      <c r="B7317">
        <v>94131</v>
      </c>
      <c r="C7317">
        <v>4</v>
      </c>
      <c r="D7317" s="1">
        <v>42675</v>
      </c>
      <c r="E7317" s="2">
        <v>0.67450231481481471</v>
      </c>
      <c r="F7317">
        <v>37.743816000000002</v>
      </c>
      <c r="G7317" s="1">
        <v>42286</v>
      </c>
      <c r="H7317" s="1" t="str">
        <f t="shared" si="228"/>
        <v>2015</v>
      </c>
      <c r="I7317" s="1" t="s">
        <v>1704</v>
      </c>
      <c r="J7317" s="1" t="str">
        <f t="shared" si="229"/>
        <v>2015Q4</v>
      </c>
      <c r="K7317" s="1" t="s">
        <v>1719</v>
      </c>
      <c r="L7317">
        <v>3595000</v>
      </c>
      <c r="M7317">
        <v>-122.433685</v>
      </c>
      <c r="N7317" t="s">
        <v>24</v>
      </c>
      <c r="O7317" s="1">
        <v>42353</v>
      </c>
      <c r="P7317">
        <v>3595000</v>
      </c>
      <c r="Q7317">
        <v>4017</v>
      </c>
      <c r="R7317" t="s">
        <v>39</v>
      </c>
      <c r="S7317">
        <v>5</v>
      </c>
      <c r="T7317">
        <v>3.5</v>
      </c>
    </row>
    <row r="7318" spans="1:20" x14ac:dyDescent="0.2">
      <c r="A7318">
        <v>3648057</v>
      </c>
      <c r="B7318">
        <v>94110</v>
      </c>
      <c r="C7318">
        <v>2</v>
      </c>
      <c r="D7318" s="1">
        <v>42356</v>
      </c>
      <c r="E7318" s="2">
        <v>0.6300810185185185</v>
      </c>
      <c r="F7318">
        <v>37.752659000000001</v>
      </c>
      <c r="G7318" s="1">
        <v>42321</v>
      </c>
      <c r="H7318" s="1" t="str">
        <f t="shared" si="228"/>
        <v>2015</v>
      </c>
      <c r="I7318" s="1" t="s">
        <v>1704</v>
      </c>
      <c r="J7318" s="1" t="str">
        <f t="shared" si="229"/>
        <v>2015Q4</v>
      </c>
      <c r="K7318" s="1" t="s">
        <v>1719</v>
      </c>
      <c r="L7318">
        <v>1095000</v>
      </c>
      <c r="M7318">
        <v>-122.42482</v>
      </c>
      <c r="N7318" t="s">
        <v>16</v>
      </c>
      <c r="O7318" s="1">
        <v>42356</v>
      </c>
      <c r="P7318">
        <v>1265555</v>
      </c>
      <c r="R7318" t="s">
        <v>39</v>
      </c>
      <c r="S7318">
        <v>5</v>
      </c>
      <c r="T7318">
        <v>1</v>
      </c>
    </row>
    <row r="7319" spans="1:20" x14ac:dyDescent="0.2">
      <c r="A7319">
        <v>6542047</v>
      </c>
      <c r="B7319">
        <v>94114</v>
      </c>
      <c r="C7319">
        <v>3</v>
      </c>
      <c r="D7319" s="1">
        <v>42369</v>
      </c>
      <c r="E7319" s="2">
        <v>0.61568287037037039</v>
      </c>
      <c r="F7319">
        <v>37.749073000000003</v>
      </c>
      <c r="G7319" s="1">
        <v>42319</v>
      </c>
      <c r="H7319" s="1" t="str">
        <f t="shared" si="228"/>
        <v>2015</v>
      </c>
      <c r="I7319" s="1" t="s">
        <v>1704</v>
      </c>
      <c r="J7319" s="1" t="str">
        <f t="shared" si="229"/>
        <v>2015Q4</v>
      </c>
      <c r="K7319" s="1" t="s">
        <v>1719</v>
      </c>
      <c r="L7319">
        <v>1475000</v>
      </c>
      <c r="M7319">
        <v>-122.441231</v>
      </c>
      <c r="N7319" t="s">
        <v>16</v>
      </c>
      <c r="O7319" s="1">
        <v>42360</v>
      </c>
      <c r="P7319">
        <v>1450000</v>
      </c>
      <c r="Q7319">
        <v>2041</v>
      </c>
      <c r="R7319" t="s">
        <v>39</v>
      </c>
      <c r="S7319">
        <v>5</v>
      </c>
      <c r="T7319">
        <v>2.5</v>
      </c>
    </row>
    <row r="7320" spans="1:20" x14ac:dyDescent="0.2">
      <c r="A7320">
        <v>659072</v>
      </c>
      <c r="B7320">
        <v>94131</v>
      </c>
      <c r="C7320">
        <v>3</v>
      </c>
      <c r="D7320" s="1">
        <v>42362</v>
      </c>
      <c r="E7320" s="2">
        <v>0.34626157407407404</v>
      </c>
      <c r="F7320">
        <v>37.746307000000002</v>
      </c>
      <c r="G7320" s="1">
        <v>42270</v>
      </c>
      <c r="H7320" s="1" t="str">
        <f t="shared" si="228"/>
        <v>2015</v>
      </c>
      <c r="I7320" s="1" t="s">
        <v>1704</v>
      </c>
      <c r="J7320" s="1" t="str">
        <f t="shared" si="229"/>
        <v>2015Q3</v>
      </c>
      <c r="K7320" s="1" t="s">
        <v>1718</v>
      </c>
      <c r="L7320">
        <v>1425000</v>
      </c>
      <c r="M7320">
        <v>-122.432755</v>
      </c>
      <c r="N7320" t="s">
        <v>16</v>
      </c>
      <c r="O7320" s="1">
        <v>42361</v>
      </c>
      <c r="P7320">
        <v>1400000</v>
      </c>
      <c r="Q7320">
        <v>1600</v>
      </c>
      <c r="R7320" t="s">
        <v>39</v>
      </c>
      <c r="S7320">
        <v>5</v>
      </c>
      <c r="T7320">
        <v>2</v>
      </c>
    </row>
    <row r="7321" spans="1:20" x14ac:dyDescent="0.2">
      <c r="A7321" t="s">
        <v>599</v>
      </c>
      <c r="B7321">
        <v>94131</v>
      </c>
      <c r="C7321">
        <v>2</v>
      </c>
      <c r="D7321" s="1">
        <v>42361</v>
      </c>
      <c r="E7321" s="2">
        <v>0.62857638888888889</v>
      </c>
      <c r="F7321">
        <v>37.747481999999998</v>
      </c>
      <c r="G7321" s="1">
        <v>42340</v>
      </c>
      <c r="H7321" s="1" t="str">
        <f t="shared" si="228"/>
        <v>2015</v>
      </c>
      <c r="I7321" s="1" t="s">
        <v>1704</v>
      </c>
      <c r="J7321" s="1" t="str">
        <f t="shared" si="229"/>
        <v>2015Q4</v>
      </c>
      <c r="K7321" s="1" t="s">
        <v>1719</v>
      </c>
      <c r="L7321">
        <v>995000</v>
      </c>
      <c r="M7321">
        <v>-122.427307</v>
      </c>
      <c r="N7321" t="s">
        <v>24</v>
      </c>
      <c r="O7321" s="1">
        <v>42361</v>
      </c>
      <c r="P7321">
        <v>1510000</v>
      </c>
      <c r="Q7321">
        <v>1416</v>
      </c>
      <c r="R7321" t="s">
        <v>39</v>
      </c>
      <c r="S7321">
        <v>5</v>
      </c>
      <c r="T7321">
        <v>1</v>
      </c>
    </row>
    <row r="7322" spans="1:20" x14ac:dyDescent="0.2">
      <c r="A7322">
        <v>6589008</v>
      </c>
      <c r="B7322">
        <v>94131</v>
      </c>
      <c r="C7322">
        <v>4</v>
      </c>
      <c r="D7322" s="1">
        <v>42366</v>
      </c>
      <c r="E7322" s="2">
        <v>0.59594907407407405</v>
      </c>
      <c r="F7322">
        <v>37.746009999999998</v>
      </c>
      <c r="G7322" s="1">
        <v>42279</v>
      </c>
      <c r="H7322" s="1" t="str">
        <f t="shared" si="228"/>
        <v>2015</v>
      </c>
      <c r="I7322" s="1" t="s">
        <v>1704</v>
      </c>
      <c r="J7322" s="1" t="str">
        <f t="shared" si="229"/>
        <v>2015Q4</v>
      </c>
      <c r="K7322" s="1" t="s">
        <v>1719</v>
      </c>
      <c r="L7322">
        <v>1795000</v>
      </c>
      <c r="M7322">
        <v>-122.435303</v>
      </c>
      <c r="N7322" t="s">
        <v>24</v>
      </c>
      <c r="O7322" s="1">
        <v>42361</v>
      </c>
      <c r="P7322">
        <v>2250000</v>
      </c>
      <c r="R7322" t="s">
        <v>39</v>
      </c>
      <c r="S7322">
        <v>5</v>
      </c>
      <c r="T7322">
        <v>2</v>
      </c>
    </row>
    <row r="7323" spans="1:20" x14ac:dyDescent="0.2">
      <c r="A7323">
        <v>365422</v>
      </c>
      <c r="B7323">
        <v>94114</v>
      </c>
      <c r="C7323">
        <v>3</v>
      </c>
      <c r="D7323" s="1">
        <v>42366</v>
      </c>
      <c r="E7323" s="2">
        <v>0.69835648148148144</v>
      </c>
      <c r="F7323">
        <v>37.752026000000001</v>
      </c>
      <c r="G7323" s="1">
        <v>42247</v>
      </c>
      <c r="H7323" s="1" t="str">
        <f t="shared" si="228"/>
        <v>2015</v>
      </c>
      <c r="I7323" s="1" t="s">
        <v>1704</v>
      </c>
      <c r="J7323" s="1" t="str">
        <f t="shared" si="229"/>
        <v>2015Q3</v>
      </c>
      <c r="K7323" s="1" t="s">
        <v>1718</v>
      </c>
      <c r="L7323">
        <v>2495000</v>
      </c>
      <c r="M7323">
        <v>-122.431664</v>
      </c>
      <c r="N7323" t="s">
        <v>24</v>
      </c>
      <c r="O7323" s="1">
        <v>42361</v>
      </c>
      <c r="P7323">
        <v>2495000</v>
      </c>
      <c r="Q7323">
        <v>2576</v>
      </c>
      <c r="R7323" t="s">
        <v>39</v>
      </c>
      <c r="S7323">
        <v>5</v>
      </c>
      <c r="T7323">
        <v>2.5</v>
      </c>
    </row>
    <row r="7324" spans="1:20" x14ac:dyDescent="0.2">
      <c r="A7324">
        <v>6579025</v>
      </c>
      <c r="B7324">
        <v>94131</v>
      </c>
      <c r="C7324">
        <v>4</v>
      </c>
      <c r="D7324" s="1">
        <v>42366</v>
      </c>
      <c r="E7324" s="2">
        <v>0.64038194444444441</v>
      </c>
      <c r="F7324">
        <v>37.747073999999998</v>
      </c>
      <c r="G7324" s="1">
        <v>42305</v>
      </c>
      <c r="H7324" s="1" t="str">
        <f t="shared" si="228"/>
        <v>2015</v>
      </c>
      <c r="I7324" s="1" t="s">
        <v>1704</v>
      </c>
      <c r="J7324" s="1" t="str">
        <f t="shared" si="229"/>
        <v>2015Q4</v>
      </c>
      <c r="K7324" s="1" t="s">
        <v>1719</v>
      </c>
      <c r="L7324">
        <v>2495000</v>
      </c>
      <c r="M7324">
        <v>-122.42894</v>
      </c>
      <c r="N7324" t="s">
        <v>24</v>
      </c>
      <c r="O7324" s="1">
        <v>42361</v>
      </c>
      <c r="P7324">
        <v>2600000</v>
      </c>
      <c r="R7324" t="s">
        <v>39</v>
      </c>
      <c r="S7324">
        <v>5</v>
      </c>
      <c r="T7324">
        <v>3</v>
      </c>
    </row>
    <row r="7325" spans="1:20" x14ac:dyDescent="0.2">
      <c r="A7325">
        <v>6632115</v>
      </c>
      <c r="B7325">
        <v>94131</v>
      </c>
      <c r="C7325">
        <v>2</v>
      </c>
      <c r="D7325" s="1">
        <v>42368</v>
      </c>
      <c r="E7325" s="2">
        <v>0.79425925925925922</v>
      </c>
      <c r="F7325">
        <v>37.743053000000003</v>
      </c>
      <c r="G7325" s="1">
        <v>42268</v>
      </c>
      <c r="H7325" s="1" t="str">
        <f t="shared" si="228"/>
        <v>2015</v>
      </c>
      <c r="I7325" s="1" t="s">
        <v>1704</v>
      </c>
      <c r="J7325" s="1" t="str">
        <f t="shared" si="229"/>
        <v>2015Q3</v>
      </c>
      <c r="K7325" s="1" t="s">
        <v>1718</v>
      </c>
      <c r="L7325">
        <v>849000</v>
      </c>
      <c r="M7325">
        <v>-122.42810799999999</v>
      </c>
      <c r="N7325" t="s">
        <v>16</v>
      </c>
      <c r="O7325" s="1">
        <v>42367</v>
      </c>
      <c r="P7325">
        <v>925000</v>
      </c>
      <c r="Q7325">
        <v>932</v>
      </c>
      <c r="R7325" t="s">
        <v>39</v>
      </c>
      <c r="S7325">
        <v>5</v>
      </c>
      <c r="T7325">
        <v>1</v>
      </c>
    </row>
    <row r="7326" spans="1:20" x14ac:dyDescent="0.2">
      <c r="A7326">
        <v>7539004</v>
      </c>
      <c r="B7326">
        <v>94131</v>
      </c>
      <c r="C7326">
        <v>4</v>
      </c>
      <c r="D7326" s="1">
        <v>42369</v>
      </c>
      <c r="E7326" s="2">
        <v>0.52471064814814816</v>
      </c>
      <c r="F7326">
        <v>37.742142000000001</v>
      </c>
      <c r="G7326" s="1">
        <v>42291</v>
      </c>
      <c r="H7326" s="1" t="str">
        <f t="shared" si="228"/>
        <v>2015</v>
      </c>
      <c r="I7326" s="1" t="s">
        <v>1704</v>
      </c>
      <c r="J7326" s="1" t="str">
        <f t="shared" si="229"/>
        <v>2015Q4</v>
      </c>
      <c r="K7326" s="1" t="s">
        <v>1719</v>
      </c>
      <c r="L7326">
        <v>1875000</v>
      </c>
      <c r="M7326">
        <v>-122.435112</v>
      </c>
      <c r="N7326" t="s">
        <v>24</v>
      </c>
      <c r="O7326" s="1">
        <v>42368</v>
      </c>
      <c r="P7326">
        <v>1800000</v>
      </c>
      <c r="Q7326">
        <v>2400</v>
      </c>
      <c r="R7326" t="s">
        <v>39</v>
      </c>
      <c r="S7326">
        <v>5</v>
      </c>
      <c r="T7326">
        <v>3</v>
      </c>
    </row>
    <row r="7327" spans="1:20" x14ac:dyDescent="0.2">
      <c r="A7327">
        <v>6612045</v>
      </c>
      <c r="B7327">
        <v>94131</v>
      </c>
      <c r="C7327">
        <v>3</v>
      </c>
      <c r="D7327" s="1">
        <v>42375</v>
      </c>
      <c r="E7327" s="2">
        <v>0.44692129629629629</v>
      </c>
      <c r="F7327">
        <v>37.744936000000003</v>
      </c>
      <c r="G7327" s="1">
        <v>42293</v>
      </c>
      <c r="H7327" s="1" t="str">
        <f t="shared" si="228"/>
        <v>2015</v>
      </c>
      <c r="I7327" s="1" t="s">
        <v>1704</v>
      </c>
      <c r="J7327" s="1" t="str">
        <f t="shared" si="229"/>
        <v>2015Q4</v>
      </c>
      <c r="K7327" s="1" t="s">
        <v>1719</v>
      </c>
      <c r="L7327">
        <v>1695000</v>
      </c>
      <c r="M7327">
        <v>-122.431867</v>
      </c>
      <c r="N7327" t="s">
        <v>16</v>
      </c>
      <c r="O7327" s="1">
        <v>42374</v>
      </c>
      <c r="P7327">
        <v>1588888</v>
      </c>
      <c r="Q7327">
        <v>1628</v>
      </c>
      <c r="R7327" t="s">
        <v>39</v>
      </c>
      <c r="S7327">
        <v>5</v>
      </c>
      <c r="T7327">
        <v>2</v>
      </c>
    </row>
    <row r="7328" spans="1:20" x14ac:dyDescent="0.2">
      <c r="A7328">
        <v>659272</v>
      </c>
      <c r="B7328">
        <v>94131</v>
      </c>
      <c r="C7328">
        <v>1</v>
      </c>
      <c r="D7328" s="1">
        <v>42377</v>
      </c>
      <c r="E7328" s="2">
        <v>0.61868055555555557</v>
      </c>
      <c r="F7328">
        <v>37.746788000000002</v>
      </c>
      <c r="G7328" s="1">
        <v>42321</v>
      </c>
      <c r="H7328" s="1" t="str">
        <f t="shared" si="228"/>
        <v>2015</v>
      </c>
      <c r="I7328" s="1" t="s">
        <v>1704</v>
      </c>
      <c r="J7328" s="1" t="str">
        <f t="shared" si="229"/>
        <v>2015Q4</v>
      </c>
      <c r="K7328" s="1" t="s">
        <v>1719</v>
      </c>
      <c r="L7328">
        <v>859000</v>
      </c>
      <c r="M7328">
        <v>-122.42809</v>
      </c>
      <c r="N7328" t="s">
        <v>16</v>
      </c>
      <c r="O7328" s="1">
        <v>42377</v>
      </c>
      <c r="P7328">
        <v>970000</v>
      </c>
      <c r="Q7328">
        <v>1053</v>
      </c>
      <c r="R7328" t="s">
        <v>39</v>
      </c>
      <c r="S7328">
        <v>5</v>
      </c>
      <c r="T7328">
        <v>1</v>
      </c>
    </row>
    <row r="7329" spans="1:20" x14ac:dyDescent="0.2">
      <c r="A7329">
        <v>3634009</v>
      </c>
      <c r="B7329">
        <v>94110</v>
      </c>
      <c r="C7329">
        <v>2</v>
      </c>
      <c r="D7329" s="1">
        <v>42387</v>
      </c>
      <c r="E7329" s="2">
        <v>0.72393518518518529</v>
      </c>
      <c r="F7329">
        <v>37.753857000000004</v>
      </c>
      <c r="G7329" s="1">
        <v>42312</v>
      </c>
      <c r="H7329" s="1" t="str">
        <f t="shared" si="228"/>
        <v>2015</v>
      </c>
      <c r="I7329" s="1" t="s">
        <v>1704</v>
      </c>
      <c r="J7329" s="1" t="str">
        <f t="shared" si="229"/>
        <v>2015Q4</v>
      </c>
      <c r="K7329" s="1" t="s">
        <v>1719</v>
      </c>
      <c r="L7329">
        <v>1395000</v>
      </c>
      <c r="M7329">
        <v>-122.422348</v>
      </c>
      <c r="N7329" t="s">
        <v>24</v>
      </c>
      <c r="O7329" s="1">
        <v>42377</v>
      </c>
      <c r="P7329">
        <v>1900000</v>
      </c>
      <c r="Q7329">
        <v>1375</v>
      </c>
      <c r="R7329" t="s">
        <v>39</v>
      </c>
      <c r="S7329">
        <v>5</v>
      </c>
      <c r="T7329">
        <v>1</v>
      </c>
    </row>
    <row r="7330" spans="1:20" x14ac:dyDescent="0.2">
      <c r="A7330">
        <v>2831001</v>
      </c>
      <c r="B7330">
        <v>94114</v>
      </c>
      <c r="C7330">
        <v>2</v>
      </c>
      <c r="D7330" s="1">
        <v>42392</v>
      </c>
      <c r="E7330" s="2">
        <v>0.90184027777777775</v>
      </c>
      <c r="F7330">
        <v>37.751899999999999</v>
      </c>
      <c r="G7330" s="1">
        <v>42160</v>
      </c>
      <c r="H7330" s="1" t="str">
        <f t="shared" si="228"/>
        <v>2015</v>
      </c>
      <c r="I7330" s="1" t="s">
        <v>1704</v>
      </c>
      <c r="J7330" s="1" t="str">
        <f t="shared" si="229"/>
        <v>2015Q2</v>
      </c>
      <c r="K7330" s="1" t="s">
        <v>1717</v>
      </c>
      <c r="L7330">
        <v>775000</v>
      </c>
      <c r="M7330">
        <v>-122.434326</v>
      </c>
      <c r="N7330" t="s">
        <v>16</v>
      </c>
      <c r="O7330" s="1">
        <v>42388</v>
      </c>
      <c r="P7330">
        <v>750000</v>
      </c>
      <c r="R7330" t="s">
        <v>39</v>
      </c>
      <c r="S7330">
        <v>5</v>
      </c>
      <c r="T7330">
        <v>1</v>
      </c>
    </row>
    <row r="7331" spans="1:20" x14ac:dyDescent="0.2">
      <c r="A7331">
        <v>2831001</v>
      </c>
      <c r="B7331">
        <v>94114</v>
      </c>
      <c r="C7331">
        <v>2</v>
      </c>
      <c r="D7331" s="1">
        <v>42389</v>
      </c>
      <c r="E7331" s="2">
        <v>0.64806712962962965</v>
      </c>
      <c r="F7331">
        <v>37.751899999999999</v>
      </c>
      <c r="G7331" s="1">
        <v>42320</v>
      </c>
      <c r="H7331" s="1" t="str">
        <f t="shared" si="228"/>
        <v>2015</v>
      </c>
      <c r="I7331" s="1" t="s">
        <v>1704</v>
      </c>
      <c r="J7331" s="1" t="str">
        <f t="shared" si="229"/>
        <v>2015Q4</v>
      </c>
      <c r="K7331" s="1" t="s">
        <v>1719</v>
      </c>
      <c r="L7331">
        <v>849000</v>
      </c>
      <c r="M7331">
        <v>-122.434326</v>
      </c>
      <c r="N7331" t="s">
        <v>16</v>
      </c>
      <c r="O7331" s="1">
        <v>42388</v>
      </c>
      <c r="P7331">
        <v>810000</v>
      </c>
      <c r="Q7331">
        <v>4125</v>
      </c>
      <c r="R7331" t="s">
        <v>39</v>
      </c>
      <c r="S7331">
        <v>5</v>
      </c>
      <c r="T7331">
        <v>1</v>
      </c>
    </row>
    <row r="7332" spans="1:20" x14ac:dyDescent="0.2">
      <c r="A7332">
        <v>2764009</v>
      </c>
      <c r="B7332">
        <v>94114</v>
      </c>
      <c r="C7332">
        <v>1</v>
      </c>
      <c r="D7332" s="1">
        <v>42396</v>
      </c>
      <c r="E7332" s="2">
        <v>0.71789351851851846</v>
      </c>
      <c r="F7332">
        <v>37.754002</v>
      </c>
      <c r="G7332" s="1">
        <v>42331</v>
      </c>
      <c r="H7332" s="1" t="str">
        <f t="shared" si="228"/>
        <v>2015</v>
      </c>
      <c r="I7332" s="1" t="s">
        <v>1704</v>
      </c>
      <c r="J7332" s="1" t="str">
        <f t="shared" si="229"/>
        <v>2015Q4</v>
      </c>
      <c r="K7332" s="1" t="s">
        <v>1719</v>
      </c>
      <c r="L7332">
        <v>998000</v>
      </c>
      <c r="M7332">
        <v>-122.44149</v>
      </c>
      <c r="N7332" t="s">
        <v>24</v>
      </c>
      <c r="O7332" s="1">
        <v>42391</v>
      </c>
      <c r="P7332">
        <v>1192999</v>
      </c>
      <c r="Q7332">
        <v>590</v>
      </c>
      <c r="R7332" t="s">
        <v>39</v>
      </c>
      <c r="S7332">
        <v>5</v>
      </c>
      <c r="T7332">
        <v>1</v>
      </c>
    </row>
    <row r="7333" spans="1:20" x14ac:dyDescent="0.2">
      <c r="A7333">
        <v>2828014</v>
      </c>
      <c r="B7333">
        <v>94114</v>
      </c>
      <c r="C7333">
        <v>3</v>
      </c>
      <c r="D7333" s="1">
        <v>42392</v>
      </c>
      <c r="E7333" s="2">
        <v>0.35032407407407407</v>
      </c>
      <c r="F7333">
        <v>37.751072000000001</v>
      </c>
      <c r="G7333" s="1">
        <v>42310</v>
      </c>
      <c r="H7333" s="1" t="str">
        <f t="shared" si="228"/>
        <v>2015</v>
      </c>
      <c r="I7333" s="1" t="s">
        <v>1704</v>
      </c>
      <c r="J7333" s="1" t="str">
        <f t="shared" si="229"/>
        <v>2015Q4</v>
      </c>
      <c r="K7333" s="1" t="s">
        <v>1719</v>
      </c>
      <c r="L7333">
        <v>1295000</v>
      </c>
      <c r="M7333">
        <v>-122.441841</v>
      </c>
      <c r="N7333" t="s">
        <v>24</v>
      </c>
      <c r="O7333" s="1">
        <v>42391</v>
      </c>
      <c r="P7333">
        <v>1400000</v>
      </c>
      <c r="Q7333">
        <v>1550</v>
      </c>
      <c r="R7333" t="s">
        <v>39</v>
      </c>
      <c r="S7333">
        <v>5</v>
      </c>
      <c r="T7333">
        <v>2</v>
      </c>
    </row>
    <row r="7334" spans="1:20" x14ac:dyDescent="0.2">
      <c r="A7334" t="s">
        <v>645</v>
      </c>
      <c r="B7334">
        <v>94131</v>
      </c>
      <c r="C7334">
        <v>5</v>
      </c>
      <c r="D7334" s="1">
        <v>42393</v>
      </c>
      <c r="E7334" s="2">
        <v>0.84061342592592592</v>
      </c>
      <c r="F7334">
        <v>37.748019999999997</v>
      </c>
      <c r="G7334" s="1">
        <v>42264</v>
      </c>
      <c r="H7334" s="1" t="str">
        <f t="shared" si="228"/>
        <v>2015</v>
      </c>
      <c r="I7334" s="1" t="s">
        <v>1704</v>
      </c>
      <c r="J7334" s="1" t="str">
        <f t="shared" si="229"/>
        <v>2015Q3</v>
      </c>
      <c r="K7334" s="1" t="s">
        <v>1718</v>
      </c>
      <c r="L7334">
        <v>2650000</v>
      </c>
      <c r="M7334">
        <v>-122.43794200000001</v>
      </c>
      <c r="N7334" t="s">
        <v>24</v>
      </c>
      <c r="O7334" s="1">
        <v>42391</v>
      </c>
      <c r="P7334">
        <v>2600000</v>
      </c>
      <c r="Q7334">
        <v>2837</v>
      </c>
      <c r="R7334" t="s">
        <v>39</v>
      </c>
      <c r="S7334">
        <v>5</v>
      </c>
      <c r="T7334">
        <v>3</v>
      </c>
    </row>
    <row r="7335" spans="1:20" x14ac:dyDescent="0.2">
      <c r="A7335">
        <v>6581034</v>
      </c>
      <c r="B7335">
        <v>94131</v>
      </c>
      <c r="C7335">
        <v>4</v>
      </c>
      <c r="D7335" s="1">
        <v>42398</v>
      </c>
      <c r="E7335" s="2">
        <v>0.43678240740740737</v>
      </c>
      <c r="F7335">
        <v>37.747093</v>
      </c>
      <c r="G7335" s="1">
        <v>42257</v>
      </c>
      <c r="H7335" s="1" t="str">
        <f t="shared" si="228"/>
        <v>2015</v>
      </c>
      <c r="I7335" s="1" t="s">
        <v>1704</v>
      </c>
      <c r="J7335" s="1" t="str">
        <f t="shared" si="229"/>
        <v>2015Q3</v>
      </c>
      <c r="K7335" s="1" t="s">
        <v>1718</v>
      </c>
      <c r="L7335">
        <v>4395000</v>
      </c>
      <c r="M7335">
        <v>-122.43291499999999</v>
      </c>
      <c r="N7335" t="s">
        <v>24</v>
      </c>
      <c r="O7335" s="1">
        <v>42396</v>
      </c>
      <c r="P7335">
        <v>4500000</v>
      </c>
      <c r="Q7335">
        <v>3480</v>
      </c>
      <c r="R7335" t="s">
        <v>39</v>
      </c>
      <c r="S7335">
        <v>5</v>
      </c>
      <c r="T7335">
        <v>4</v>
      </c>
    </row>
    <row r="7336" spans="1:20" x14ac:dyDescent="0.2">
      <c r="A7336">
        <v>6582042</v>
      </c>
      <c r="B7336">
        <v>94131</v>
      </c>
      <c r="C7336">
        <v>2</v>
      </c>
      <c r="D7336" s="1">
        <v>42407</v>
      </c>
      <c r="E7336" s="2">
        <v>0.60246527777777781</v>
      </c>
      <c r="F7336">
        <v>37.747039999999998</v>
      </c>
      <c r="G7336" s="1">
        <v>42292</v>
      </c>
      <c r="H7336" s="1" t="str">
        <f t="shared" si="228"/>
        <v>2015</v>
      </c>
      <c r="I7336" s="1" t="s">
        <v>1704</v>
      </c>
      <c r="J7336" s="1" t="str">
        <f t="shared" si="229"/>
        <v>2015Q4</v>
      </c>
      <c r="K7336" s="1" t="s">
        <v>1719</v>
      </c>
      <c r="L7336">
        <v>899000</v>
      </c>
      <c r="M7336">
        <v>-122.433868</v>
      </c>
      <c r="N7336" t="s">
        <v>16</v>
      </c>
      <c r="O7336" s="1">
        <v>42403</v>
      </c>
      <c r="P7336">
        <v>850000</v>
      </c>
      <c r="Q7336">
        <v>884</v>
      </c>
      <c r="R7336" t="s">
        <v>39</v>
      </c>
      <c r="S7336">
        <v>5</v>
      </c>
      <c r="T7336">
        <v>1</v>
      </c>
    </row>
    <row r="7337" spans="1:20" x14ac:dyDescent="0.2">
      <c r="A7337">
        <v>6562030</v>
      </c>
      <c r="B7337">
        <v>94131</v>
      </c>
      <c r="C7337">
        <v>3</v>
      </c>
      <c r="D7337" s="1">
        <v>42411</v>
      </c>
      <c r="E7337" s="2">
        <v>0.6592824074074074</v>
      </c>
      <c r="F7337">
        <v>37.747787000000002</v>
      </c>
      <c r="G7337" s="1">
        <v>42381</v>
      </c>
      <c r="H7337" s="1" t="str">
        <f t="shared" si="228"/>
        <v>2016</v>
      </c>
      <c r="I7337" s="1" t="s">
        <v>1705</v>
      </c>
      <c r="J7337" s="1" t="str">
        <f t="shared" si="229"/>
        <v>2016Q1</v>
      </c>
      <c r="K7337" s="1" t="s">
        <v>1720</v>
      </c>
      <c r="L7337">
        <v>2195000</v>
      </c>
      <c r="M7337">
        <v>-122.434814</v>
      </c>
      <c r="N7337" t="s">
        <v>24</v>
      </c>
      <c r="O7337" s="1">
        <v>42411</v>
      </c>
      <c r="P7337">
        <v>2525000</v>
      </c>
      <c r="R7337" t="s">
        <v>39</v>
      </c>
      <c r="S7337">
        <v>5</v>
      </c>
      <c r="T7337">
        <v>2.5</v>
      </c>
    </row>
    <row r="7338" spans="1:20" x14ac:dyDescent="0.2">
      <c r="A7338">
        <v>6553041</v>
      </c>
      <c r="B7338">
        <v>94114</v>
      </c>
      <c r="C7338">
        <v>2</v>
      </c>
      <c r="D7338" s="1">
        <v>42412</v>
      </c>
      <c r="E7338" s="2">
        <v>0.69511574074074067</v>
      </c>
      <c r="F7338">
        <v>37.748877999999998</v>
      </c>
      <c r="G7338" s="1">
        <v>42390</v>
      </c>
      <c r="H7338" s="1" t="str">
        <f t="shared" si="228"/>
        <v>2016</v>
      </c>
      <c r="I7338" s="1" t="s">
        <v>1705</v>
      </c>
      <c r="J7338" s="1" t="str">
        <f t="shared" si="229"/>
        <v>2016Q1</v>
      </c>
      <c r="K7338" s="1" t="s">
        <v>1720</v>
      </c>
      <c r="L7338">
        <v>1200000</v>
      </c>
      <c r="M7338">
        <v>-122.430031</v>
      </c>
      <c r="N7338" t="s">
        <v>24</v>
      </c>
      <c r="O7338" s="1">
        <v>42412</v>
      </c>
      <c r="P7338">
        <v>1825000</v>
      </c>
      <c r="R7338" t="s">
        <v>39</v>
      </c>
      <c r="S7338">
        <v>5</v>
      </c>
      <c r="T7338">
        <v>1</v>
      </c>
    </row>
    <row r="7339" spans="1:20" x14ac:dyDescent="0.2">
      <c r="A7339">
        <v>2804042</v>
      </c>
      <c r="B7339">
        <v>94114</v>
      </c>
      <c r="C7339">
        <v>4</v>
      </c>
      <c r="D7339" s="1">
        <v>42417</v>
      </c>
      <c r="E7339" s="2">
        <v>0.44843749999999999</v>
      </c>
      <c r="F7339">
        <v>37.752602000000003</v>
      </c>
      <c r="G7339" s="1">
        <v>42377</v>
      </c>
      <c r="H7339" s="1" t="str">
        <f t="shared" si="228"/>
        <v>2016</v>
      </c>
      <c r="I7339" s="1" t="s">
        <v>1705</v>
      </c>
      <c r="J7339" s="1" t="str">
        <f t="shared" si="229"/>
        <v>2016Q1</v>
      </c>
      <c r="K7339" s="1" t="s">
        <v>1720</v>
      </c>
      <c r="L7339">
        <v>3795000</v>
      </c>
      <c r="M7339">
        <v>-122.435013</v>
      </c>
      <c r="N7339" t="s">
        <v>24</v>
      </c>
      <c r="O7339" s="1">
        <v>42417</v>
      </c>
      <c r="P7339">
        <v>3500000</v>
      </c>
      <c r="R7339" t="s">
        <v>39</v>
      </c>
      <c r="S7339">
        <v>5</v>
      </c>
      <c r="T7339">
        <v>3.5</v>
      </c>
    </row>
    <row r="7340" spans="1:20" x14ac:dyDescent="0.2">
      <c r="A7340">
        <v>6508050</v>
      </c>
      <c r="B7340">
        <v>94114</v>
      </c>
      <c r="C7340">
        <v>1</v>
      </c>
      <c r="D7340" s="1">
        <v>42418</v>
      </c>
      <c r="E7340" s="2">
        <v>0.62487268518518524</v>
      </c>
      <c r="F7340">
        <v>37.751246999999999</v>
      </c>
      <c r="G7340" s="1">
        <v>42286</v>
      </c>
      <c r="H7340" s="1" t="str">
        <f t="shared" si="228"/>
        <v>2015</v>
      </c>
      <c r="I7340" s="1" t="s">
        <v>1704</v>
      </c>
      <c r="J7340" s="1" t="str">
        <f t="shared" si="229"/>
        <v>2015Q4</v>
      </c>
      <c r="K7340" s="1" t="s">
        <v>1719</v>
      </c>
      <c r="L7340">
        <v>550000</v>
      </c>
      <c r="M7340">
        <v>-122.430786</v>
      </c>
      <c r="N7340" t="s">
        <v>16</v>
      </c>
      <c r="O7340" s="1">
        <v>42418</v>
      </c>
      <c r="P7340">
        <v>550000</v>
      </c>
      <c r="Q7340">
        <v>467</v>
      </c>
      <c r="R7340" t="s">
        <v>39</v>
      </c>
      <c r="S7340">
        <v>5</v>
      </c>
      <c r="T7340">
        <v>1</v>
      </c>
    </row>
    <row r="7341" spans="1:20" x14ac:dyDescent="0.2">
      <c r="A7341">
        <v>6618033</v>
      </c>
      <c r="B7341">
        <v>94114</v>
      </c>
      <c r="C7341">
        <v>4</v>
      </c>
      <c r="D7341" s="1">
        <v>42422</v>
      </c>
      <c r="E7341" s="2">
        <v>0.62651620370370364</v>
      </c>
      <c r="F7341">
        <v>37.744335</v>
      </c>
      <c r="G7341" s="1">
        <v>42375</v>
      </c>
      <c r="H7341" s="1" t="str">
        <f t="shared" si="228"/>
        <v>2016</v>
      </c>
      <c r="I7341" s="1" t="s">
        <v>1705</v>
      </c>
      <c r="J7341" s="1" t="str">
        <f t="shared" si="229"/>
        <v>2016Q1</v>
      </c>
      <c r="K7341" s="1" t="s">
        <v>1720</v>
      </c>
      <c r="L7341">
        <v>3950000</v>
      </c>
      <c r="M7341">
        <v>-122.42538500000001</v>
      </c>
      <c r="N7341" t="s">
        <v>24</v>
      </c>
      <c r="O7341" s="1">
        <v>42422</v>
      </c>
      <c r="P7341">
        <v>4000000</v>
      </c>
      <c r="Q7341">
        <v>3439</v>
      </c>
      <c r="R7341" t="s">
        <v>39</v>
      </c>
      <c r="S7341">
        <v>5</v>
      </c>
      <c r="T7341">
        <v>3.75</v>
      </c>
    </row>
    <row r="7342" spans="1:20" x14ac:dyDescent="0.2">
      <c r="A7342" t="s">
        <v>669</v>
      </c>
      <c r="B7342">
        <v>94131</v>
      </c>
      <c r="C7342">
        <v>3</v>
      </c>
      <c r="D7342" s="1">
        <v>42424</v>
      </c>
      <c r="E7342" s="2">
        <v>0.42650462962962959</v>
      </c>
      <c r="F7342">
        <v>37.746250000000003</v>
      </c>
      <c r="G7342" s="1">
        <v>42391</v>
      </c>
      <c r="H7342" s="1" t="str">
        <f t="shared" si="228"/>
        <v>2016</v>
      </c>
      <c r="I7342" s="1" t="s">
        <v>1705</v>
      </c>
      <c r="J7342" s="1" t="str">
        <f t="shared" si="229"/>
        <v>2016Q1</v>
      </c>
      <c r="K7342" s="1" t="s">
        <v>1720</v>
      </c>
      <c r="L7342">
        <v>1695000</v>
      </c>
      <c r="M7342">
        <v>-122.43483000000001</v>
      </c>
      <c r="N7342" t="s">
        <v>24</v>
      </c>
      <c r="O7342" s="1">
        <v>42423</v>
      </c>
      <c r="P7342">
        <v>2200000</v>
      </c>
      <c r="Q7342">
        <v>1624</v>
      </c>
      <c r="R7342" t="s">
        <v>39</v>
      </c>
      <c r="S7342">
        <v>5</v>
      </c>
      <c r="T7342">
        <v>2</v>
      </c>
    </row>
    <row r="7343" spans="1:20" x14ac:dyDescent="0.2">
      <c r="A7343">
        <v>6593059</v>
      </c>
      <c r="B7343">
        <v>94131</v>
      </c>
      <c r="C7343">
        <v>2</v>
      </c>
      <c r="D7343" s="1">
        <v>42426</v>
      </c>
      <c r="E7343" s="2">
        <v>0.69137731481481479</v>
      </c>
      <c r="F7343">
        <v>37.746896</v>
      </c>
      <c r="G7343" s="1">
        <v>42411</v>
      </c>
      <c r="H7343" s="1" t="str">
        <f t="shared" si="228"/>
        <v>2016</v>
      </c>
      <c r="I7343" s="1" t="s">
        <v>1705</v>
      </c>
      <c r="J7343" s="1" t="str">
        <f t="shared" si="229"/>
        <v>2016Q1</v>
      </c>
      <c r="K7343" s="1" t="s">
        <v>1720</v>
      </c>
      <c r="L7343">
        <v>1050000</v>
      </c>
      <c r="M7343">
        <v>-122.426255</v>
      </c>
      <c r="N7343" t="s">
        <v>16</v>
      </c>
      <c r="O7343" s="1">
        <v>42426</v>
      </c>
      <c r="P7343">
        <v>1300000</v>
      </c>
      <c r="Q7343">
        <v>1032</v>
      </c>
      <c r="R7343" t="s">
        <v>39</v>
      </c>
      <c r="S7343">
        <v>5</v>
      </c>
      <c r="T7343">
        <v>1</v>
      </c>
    </row>
    <row r="7344" spans="1:20" x14ac:dyDescent="0.2">
      <c r="A7344" t="s">
        <v>673</v>
      </c>
      <c r="B7344">
        <v>94110</v>
      </c>
      <c r="C7344">
        <v>3</v>
      </c>
      <c r="D7344" s="1">
        <v>42426</v>
      </c>
      <c r="E7344" s="2">
        <v>0.50658564814814822</v>
      </c>
      <c r="F7344">
        <v>37.744948999999998</v>
      </c>
      <c r="G7344" s="1">
        <v>42398</v>
      </c>
      <c r="H7344" s="1" t="str">
        <f t="shared" si="228"/>
        <v>2016</v>
      </c>
      <c r="I7344" s="1" t="s">
        <v>1705</v>
      </c>
      <c r="J7344" s="1" t="str">
        <f t="shared" si="229"/>
        <v>2016Q1</v>
      </c>
      <c r="K7344" s="1" t="s">
        <v>1720</v>
      </c>
      <c r="L7344">
        <v>1695000</v>
      </c>
      <c r="M7344">
        <v>-122.42337000000001</v>
      </c>
      <c r="N7344" t="s">
        <v>24</v>
      </c>
      <c r="O7344" s="1">
        <v>42426</v>
      </c>
      <c r="P7344">
        <v>1900000</v>
      </c>
      <c r="R7344" t="s">
        <v>39</v>
      </c>
      <c r="S7344">
        <v>5</v>
      </c>
      <c r="T7344">
        <v>2</v>
      </c>
    </row>
    <row r="7345" spans="1:20" x14ac:dyDescent="0.2">
      <c r="A7345">
        <v>6616037</v>
      </c>
      <c r="B7345">
        <v>94110</v>
      </c>
      <c r="C7345">
        <v>4</v>
      </c>
      <c r="D7345" s="1">
        <v>42426</v>
      </c>
      <c r="E7345" s="2">
        <v>0.75541666666666663</v>
      </c>
      <c r="F7345">
        <v>37.745251000000003</v>
      </c>
      <c r="G7345" s="1">
        <v>42383</v>
      </c>
      <c r="H7345" s="1" t="str">
        <f t="shared" si="228"/>
        <v>2016</v>
      </c>
      <c r="I7345" s="1" t="s">
        <v>1705</v>
      </c>
      <c r="J7345" s="1" t="str">
        <f t="shared" si="229"/>
        <v>2016Q1</v>
      </c>
      <c r="K7345" s="1" t="s">
        <v>1720</v>
      </c>
      <c r="L7345">
        <v>3849000</v>
      </c>
      <c r="M7345">
        <v>-122.423576</v>
      </c>
      <c r="N7345" t="s">
        <v>24</v>
      </c>
      <c r="O7345" s="1">
        <v>42426</v>
      </c>
      <c r="P7345">
        <v>3950000</v>
      </c>
      <c r="Q7345">
        <v>3207</v>
      </c>
      <c r="R7345" t="s">
        <v>39</v>
      </c>
      <c r="S7345">
        <v>5</v>
      </c>
      <c r="T7345">
        <v>3.5</v>
      </c>
    </row>
    <row r="7346" spans="1:20" x14ac:dyDescent="0.2">
      <c r="A7346">
        <v>3633023</v>
      </c>
      <c r="B7346">
        <v>94110</v>
      </c>
      <c r="C7346">
        <v>4</v>
      </c>
      <c r="D7346" s="1">
        <v>42429</v>
      </c>
      <c r="E7346" s="2">
        <v>0.45564814814814819</v>
      </c>
      <c r="F7346">
        <v>37.754962999999996</v>
      </c>
      <c r="G7346" s="1">
        <v>42365</v>
      </c>
      <c r="H7346" s="1" t="str">
        <f t="shared" si="228"/>
        <v>2015</v>
      </c>
      <c r="I7346" s="1" t="s">
        <v>1704</v>
      </c>
      <c r="J7346" s="1" t="str">
        <f t="shared" si="229"/>
        <v>2015Q4</v>
      </c>
      <c r="K7346" s="1" t="s">
        <v>1719</v>
      </c>
      <c r="L7346">
        <v>2450000</v>
      </c>
      <c r="M7346">
        <v>-122.422539</v>
      </c>
      <c r="N7346" t="s">
        <v>24</v>
      </c>
      <c r="O7346" s="1">
        <v>42429</v>
      </c>
      <c r="P7346">
        <v>3475000</v>
      </c>
      <c r="Q7346">
        <v>2850</v>
      </c>
      <c r="R7346" t="s">
        <v>39</v>
      </c>
      <c r="S7346">
        <v>5</v>
      </c>
      <c r="T7346">
        <v>3.5</v>
      </c>
    </row>
    <row r="7347" spans="1:20" x14ac:dyDescent="0.2">
      <c r="A7347" t="s">
        <v>679</v>
      </c>
      <c r="B7347">
        <v>94131</v>
      </c>
      <c r="C7347">
        <v>3</v>
      </c>
      <c r="D7347" s="1">
        <v>42432</v>
      </c>
      <c r="E7347" s="2">
        <v>0.62578703703703698</v>
      </c>
      <c r="F7347">
        <v>37.746281000000003</v>
      </c>
      <c r="G7347" s="1">
        <v>42403</v>
      </c>
      <c r="H7347" s="1" t="str">
        <f t="shared" si="228"/>
        <v>2016</v>
      </c>
      <c r="I7347" s="1" t="s">
        <v>1705</v>
      </c>
      <c r="J7347" s="1" t="str">
        <f t="shared" si="229"/>
        <v>2016Q1</v>
      </c>
      <c r="K7347" s="1" t="s">
        <v>1720</v>
      </c>
      <c r="L7347">
        <v>1495000</v>
      </c>
      <c r="M7347">
        <v>-122.434563</v>
      </c>
      <c r="N7347" t="s">
        <v>24</v>
      </c>
      <c r="O7347" s="1">
        <v>42432</v>
      </c>
      <c r="P7347">
        <v>1700000</v>
      </c>
      <c r="Q7347">
        <v>1572</v>
      </c>
      <c r="R7347" t="s">
        <v>39</v>
      </c>
      <c r="S7347">
        <v>5</v>
      </c>
      <c r="T7347">
        <v>2</v>
      </c>
    </row>
    <row r="7348" spans="1:20" x14ac:dyDescent="0.2">
      <c r="A7348">
        <v>6618064</v>
      </c>
      <c r="B7348">
        <v>94131</v>
      </c>
      <c r="C7348">
        <v>3</v>
      </c>
      <c r="D7348" s="1">
        <v>42437</v>
      </c>
      <c r="E7348" s="2">
        <v>0.33748842592592593</v>
      </c>
      <c r="F7348">
        <v>37.744174999999998</v>
      </c>
      <c r="G7348" s="1">
        <v>42405</v>
      </c>
      <c r="H7348" s="1" t="str">
        <f t="shared" si="228"/>
        <v>2016</v>
      </c>
      <c r="I7348" s="1" t="s">
        <v>1705</v>
      </c>
      <c r="J7348" s="1" t="str">
        <f t="shared" si="229"/>
        <v>2016Q1</v>
      </c>
      <c r="K7348" s="1" t="s">
        <v>1720</v>
      </c>
      <c r="L7348">
        <v>1995000</v>
      </c>
      <c r="M7348">
        <v>-122.426636</v>
      </c>
      <c r="N7348" t="s">
        <v>16</v>
      </c>
      <c r="O7348" s="1">
        <v>42436</v>
      </c>
      <c r="P7348">
        <v>2200000</v>
      </c>
      <c r="Q7348">
        <v>1825</v>
      </c>
      <c r="R7348" t="s">
        <v>39</v>
      </c>
      <c r="S7348">
        <v>5</v>
      </c>
      <c r="T7348">
        <v>3.5</v>
      </c>
    </row>
    <row r="7349" spans="1:20" x14ac:dyDescent="0.2">
      <c r="A7349" t="s">
        <v>688</v>
      </c>
      <c r="B7349">
        <v>94114</v>
      </c>
      <c r="C7349">
        <v>3</v>
      </c>
      <c r="D7349" s="1">
        <v>42439</v>
      </c>
      <c r="E7349" s="2">
        <v>0.52758101851851846</v>
      </c>
      <c r="F7349">
        <v>37.754218999999999</v>
      </c>
      <c r="G7349" s="1">
        <v>42383</v>
      </c>
      <c r="H7349" s="1" t="str">
        <f t="shared" si="228"/>
        <v>2016</v>
      </c>
      <c r="I7349" s="1" t="s">
        <v>1705</v>
      </c>
      <c r="J7349" s="1" t="str">
        <f t="shared" si="229"/>
        <v>2016Q1</v>
      </c>
      <c r="K7349" s="1" t="s">
        <v>1720</v>
      </c>
      <c r="L7349">
        <v>1799000</v>
      </c>
      <c r="M7349">
        <v>-122.427307</v>
      </c>
      <c r="N7349" t="s">
        <v>24</v>
      </c>
      <c r="O7349" s="1">
        <v>42438</v>
      </c>
      <c r="P7349">
        <v>2225000</v>
      </c>
      <c r="Q7349">
        <v>2479</v>
      </c>
      <c r="R7349" t="s">
        <v>39</v>
      </c>
      <c r="S7349">
        <v>5</v>
      </c>
      <c r="T7349">
        <v>1</v>
      </c>
    </row>
    <row r="7350" spans="1:20" x14ac:dyDescent="0.2">
      <c r="A7350">
        <v>6513030</v>
      </c>
      <c r="B7350">
        <v>94110</v>
      </c>
      <c r="C7350">
        <v>2</v>
      </c>
      <c r="D7350" s="1">
        <v>42440</v>
      </c>
      <c r="E7350" s="2">
        <v>0.69541666666666668</v>
      </c>
      <c r="F7350">
        <v>37.752006000000002</v>
      </c>
      <c r="G7350" s="1">
        <v>42398</v>
      </c>
      <c r="H7350" s="1" t="str">
        <f t="shared" si="228"/>
        <v>2016</v>
      </c>
      <c r="I7350" s="1" t="s">
        <v>1705</v>
      </c>
      <c r="J7350" s="1" t="str">
        <f t="shared" si="229"/>
        <v>2016Q1</v>
      </c>
      <c r="K7350" s="1" t="s">
        <v>1720</v>
      </c>
      <c r="L7350">
        <v>995000</v>
      </c>
      <c r="M7350">
        <v>-122.421938</v>
      </c>
      <c r="N7350" t="s">
        <v>16</v>
      </c>
      <c r="O7350" s="1">
        <v>42440</v>
      </c>
      <c r="P7350">
        <v>1100000</v>
      </c>
      <c r="Q7350">
        <v>1157</v>
      </c>
      <c r="R7350" t="s">
        <v>39</v>
      </c>
      <c r="S7350">
        <v>5</v>
      </c>
      <c r="T7350">
        <v>1</v>
      </c>
    </row>
    <row r="7351" spans="1:20" x14ac:dyDescent="0.2">
      <c r="A7351">
        <v>2831001</v>
      </c>
      <c r="B7351">
        <v>94114</v>
      </c>
      <c r="C7351">
        <v>2</v>
      </c>
      <c r="D7351" s="1">
        <v>42445</v>
      </c>
      <c r="E7351" s="2">
        <v>0.73916666666666664</v>
      </c>
      <c r="F7351">
        <v>37.751899999999999</v>
      </c>
      <c r="G7351" s="1">
        <v>42390</v>
      </c>
      <c r="H7351" s="1" t="str">
        <f t="shared" si="228"/>
        <v>2016</v>
      </c>
      <c r="I7351" s="1" t="s">
        <v>1705</v>
      </c>
      <c r="J7351" s="1" t="str">
        <f t="shared" si="229"/>
        <v>2016Q1</v>
      </c>
      <c r="K7351" s="1" t="s">
        <v>1720</v>
      </c>
      <c r="L7351">
        <v>799000</v>
      </c>
      <c r="M7351">
        <v>-122.434326</v>
      </c>
      <c r="N7351" t="s">
        <v>16</v>
      </c>
      <c r="O7351" s="1">
        <v>42445</v>
      </c>
      <c r="P7351">
        <v>806000</v>
      </c>
      <c r="R7351" t="s">
        <v>39</v>
      </c>
      <c r="S7351">
        <v>5</v>
      </c>
      <c r="T7351">
        <v>1</v>
      </c>
    </row>
    <row r="7352" spans="1:20" x14ac:dyDescent="0.2">
      <c r="A7352">
        <v>6615023</v>
      </c>
      <c r="B7352">
        <v>94131</v>
      </c>
      <c r="C7352">
        <v>2</v>
      </c>
      <c r="D7352" s="1">
        <v>42451</v>
      </c>
      <c r="E7352" s="2">
        <v>0.63260416666666663</v>
      </c>
      <c r="F7352">
        <v>37.744846000000003</v>
      </c>
      <c r="G7352" s="1">
        <v>42422</v>
      </c>
      <c r="H7352" s="1" t="str">
        <f t="shared" si="228"/>
        <v>2016</v>
      </c>
      <c r="I7352" s="1" t="s">
        <v>1705</v>
      </c>
      <c r="J7352" s="1" t="str">
        <f t="shared" si="229"/>
        <v>2016Q1</v>
      </c>
      <c r="K7352" s="1" t="s">
        <v>1720</v>
      </c>
      <c r="L7352">
        <v>1368000</v>
      </c>
      <c r="M7352">
        <v>-122.42646000000001</v>
      </c>
      <c r="N7352" t="s">
        <v>24</v>
      </c>
      <c r="O7352" s="1">
        <v>42451</v>
      </c>
      <c r="P7352">
        <v>1460000</v>
      </c>
      <c r="Q7352">
        <v>1125</v>
      </c>
      <c r="R7352" t="s">
        <v>39</v>
      </c>
      <c r="S7352">
        <v>5</v>
      </c>
      <c r="T7352">
        <v>1</v>
      </c>
    </row>
    <row r="7353" spans="1:20" x14ac:dyDescent="0.2">
      <c r="A7353">
        <v>3656062</v>
      </c>
      <c r="B7353">
        <v>94114</v>
      </c>
      <c r="C7353">
        <v>2</v>
      </c>
      <c r="D7353" s="1">
        <v>42454</v>
      </c>
      <c r="E7353" s="2">
        <v>0.66119212962962959</v>
      </c>
      <c r="F7353">
        <v>37.751783000000003</v>
      </c>
      <c r="G7353" s="1">
        <v>42409</v>
      </c>
      <c r="H7353" s="1" t="str">
        <f t="shared" si="228"/>
        <v>2016</v>
      </c>
      <c r="I7353" s="1" t="s">
        <v>1705</v>
      </c>
      <c r="J7353" s="1" t="str">
        <f t="shared" si="229"/>
        <v>2016Q1</v>
      </c>
      <c r="K7353" s="1" t="s">
        <v>1720</v>
      </c>
      <c r="L7353">
        <v>1395000</v>
      </c>
      <c r="M7353">
        <v>-122.43195799999999</v>
      </c>
      <c r="N7353" t="s">
        <v>16</v>
      </c>
      <c r="O7353" s="1">
        <v>42452</v>
      </c>
      <c r="P7353">
        <v>1610000</v>
      </c>
      <c r="R7353" t="s">
        <v>39</v>
      </c>
      <c r="S7353">
        <v>5</v>
      </c>
      <c r="T7353">
        <v>1.5</v>
      </c>
    </row>
    <row r="7354" spans="1:20" x14ac:dyDescent="0.2">
      <c r="A7354">
        <v>7539001</v>
      </c>
      <c r="B7354">
        <v>94131</v>
      </c>
      <c r="C7354">
        <v>4</v>
      </c>
      <c r="D7354" s="1">
        <v>42474</v>
      </c>
      <c r="E7354" s="2">
        <v>0.63078703703703709</v>
      </c>
      <c r="F7354">
        <v>37.742462000000003</v>
      </c>
      <c r="G7354" s="1">
        <v>42270</v>
      </c>
      <c r="H7354" s="1" t="str">
        <f t="shared" si="228"/>
        <v>2015</v>
      </c>
      <c r="I7354" s="1" t="s">
        <v>1704</v>
      </c>
      <c r="J7354" s="1" t="str">
        <f t="shared" si="229"/>
        <v>2015Q3</v>
      </c>
      <c r="K7354" s="1" t="s">
        <v>1718</v>
      </c>
      <c r="L7354">
        <v>2849000</v>
      </c>
      <c r="M7354">
        <v>-122.435265</v>
      </c>
      <c r="N7354" t="s">
        <v>24</v>
      </c>
      <c r="O7354" s="1">
        <v>42453</v>
      </c>
      <c r="P7354">
        <v>2850000</v>
      </c>
      <c r="R7354" t="s">
        <v>39</v>
      </c>
      <c r="S7354">
        <v>5</v>
      </c>
      <c r="T7354">
        <v>3.5</v>
      </c>
    </row>
    <row r="7355" spans="1:20" x14ac:dyDescent="0.2">
      <c r="A7355">
        <v>3622100</v>
      </c>
      <c r="B7355">
        <v>94114</v>
      </c>
      <c r="C7355">
        <v>2</v>
      </c>
      <c r="D7355" s="1">
        <v>42454</v>
      </c>
      <c r="E7355" s="2">
        <v>0.57785879629629633</v>
      </c>
      <c r="F7355">
        <v>37.754767999999999</v>
      </c>
      <c r="G7355" s="1">
        <v>42426</v>
      </c>
      <c r="H7355" s="1" t="str">
        <f t="shared" si="228"/>
        <v>2016</v>
      </c>
      <c r="I7355" s="1" t="s">
        <v>1705</v>
      </c>
      <c r="J7355" s="1" t="str">
        <f t="shared" si="229"/>
        <v>2016Q1</v>
      </c>
      <c r="K7355" s="1" t="s">
        <v>1720</v>
      </c>
      <c r="L7355">
        <v>1195000</v>
      </c>
      <c r="M7355">
        <v>-122.433868</v>
      </c>
      <c r="N7355" t="s">
        <v>16</v>
      </c>
      <c r="O7355" s="1">
        <v>42454</v>
      </c>
      <c r="P7355">
        <v>1470000</v>
      </c>
      <c r="Q7355">
        <v>1241</v>
      </c>
      <c r="R7355" t="s">
        <v>39</v>
      </c>
      <c r="S7355">
        <v>5</v>
      </c>
      <c r="T7355">
        <v>1</v>
      </c>
    </row>
    <row r="7356" spans="1:20" x14ac:dyDescent="0.2">
      <c r="A7356">
        <v>6577020</v>
      </c>
      <c r="B7356">
        <v>94110</v>
      </c>
      <c r="C7356">
        <v>4</v>
      </c>
      <c r="D7356" s="1">
        <v>42454</v>
      </c>
      <c r="E7356" s="2">
        <v>0.45351851851851849</v>
      </c>
      <c r="F7356">
        <v>37.747334000000002</v>
      </c>
      <c r="G7356" s="1">
        <v>42373</v>
      </c>
      <c r="H7356" s="1" t="str">
        <f t="shared" si="228"/>
        <v>2016</v>
      </c>
      <c r="I7356" s="1" t="s">
        <v>1705</v>
      </c>
      <c r="J7356" s="1" t="str">
        <f t="shared" si="229"/>
        <v>2016Q1</v>
      </c>
      <c r="K7356" s="1" t="s">
        <v>1720</v>
      </c>
      <c r="L7356">
        <v>3950000</v>
      </c>
      <c r="M7356">
        <v>-122.42383599999999</v>
      </c>
      <c r="N7356" t="s">
        <v>24</v>
      </c>
      <c r="O7356" s="1">
        <v>42454</v>
      </c>
      <c r="P7356">
        <v>3900000</v>
      </c>
      <c r="Q7356">
        <v>3500</v>
      </c>
      <c r="R7356" t="s">
        <v>39</v>
      </c>
      <c r="S7356">
        <v>5</v>
      </c>
      <c r="T7356">
        <v>3.5</v>
      </c>
    </row>
    <row r="7357" spans="1:20" x14ac:dyDescent="0.2">
      <c r="A7357">
        <v>6631048</v>
      </c>
      <c r="B7357">
        <v>94131</v>
      </c>
      <c r="C7357">
        <v>2</v>
      </c>
      <c r="D7357" s="1">
        <v>42458</v>
      </c>
      <c r="E7357" s="2">
        <v>0.48841435185185184</v>
      </c>
      <c r="F7357">
        <v>37.743099000000001</v>
      </c>
      <c r="G7357" s="1">
        <v>42296</v>
      </c>
      <c r="H7357" s="1" t="str">
        <f t="shared" si="228"/>
        <v>2015</v>
      </c>
      <c r="I7357" s="1" t="s">
        <v>1704</v>
      </c>
      <c r="J7357" s="1" t="str">
        <f t="shared" si="229"/>
        <v>2015Q4</v>
      </c>
      <c r="K7357" s="1" t="s">
        <v>1719</v>
      </c>
      <c r="L7357">
        <v>699000</v>
      </c>
      <c r="M7357">
        <v>-122.430832</v>
      </c>
      <c r="N7357" t="s">
        <v>16</v>
      </c>
      <c r="O7357" s="1">
        <v>42458</v>
      </c>
      <c r="P7357">
        <v>827000</v>
      </c>
      <c r="Q7357">
        <v>709</v>
      </c>
      <c r="R7357" t="s">
        <v>39</v>
      </c>
      <c r="S7357">
        <v>5</v>
      </c>
      <c r="T7357">
        <v>1</v>
      </c>
    </row>
    <row r="7358" spans="1:20" x14ac:dyDescent="0.2">
      <c r="A7358">
        <v>6512041</v>
      </c>
      <c r="B7358">
        <v>94110</v>
      </c>
      <c r="C7358">
        <v>3</v>
      </c>
      <c r="D7358" s="1">
        <v>42467</v>
      </c>
      <c r="E7358" s="2">
        <v>0.62755787037037036</v>
      </c>
      <c r="F7358">
        <v>37.750884999999997</v>
      </c>
      <c r="G7358" s="1">
        <v>42416</v>
      </c>
      <c r="H7358" s="1" t="str">
        <f t="shared" si="228"/>
        <v>2016</v>
      </c>
      <c r="I7358" s="1" t="s">
        <v>1705</v>
      </c>
      <c r="J7358" s="1" t="str">
        <f t="shared" si="229"/>
        <v>2016Q1</v>
      </c>
      <c r="K7358" s="1" t="s">
        <v>1720</v>
      </c>
      <c r="L7358">
        <v>1195000</v>
      </c>
      <c r="M7358">
        <v>-122.423568</v>
      </c>
      <c r="N7358" t="s">
        <v>16</v>
      </c>
      <c r="O7358" s="1">
        <v>42458</v>
      </c>
      <c r="P7358">
        <v>1325000</v>
      </c>
      <c r="Q7358">
        <v>1299</v>
      </c>
      <c r="R7358" t="s">
        <v>39</v>
      </c>
      <c r="S7358">
        <v>5</v>
      </c>
      <c r="T7358">
        <v>1</v>
      </c>
    </row>
    <row r="7359" spans="1:20" x14ac:dyDescent="0.2">
      <c r="A7359" t="s">
        <v>721</v>
      </c>
      <c r="B7359">
        <v>94131</v>
      </c>
      <c r="C7359">
        <v>3</v>
      </c>
      <c r="D7359" s="1">
        <v>42459</v>
      </c>
      <c r="E7359" s="2">
        <v>0.66400462962962969</v>
      </c>
      <c r="F7359">
        <v>37.746898999999999</v>
      </c>
      <c r="G7359" s="1">
        <v>42401</v>
      </c>
      <c r="H7359" s="1" t="str">
        <f t="shared" si="228"/>
        <v>2016</v>
      </c>
      <c r="I7359" s="1" t="s">
        <v>1705</v>
      </c>
      <c r="J7359" s="1" t="str">
        <f t="shared" si="229"/>
        <v>2016Q1</v>
      </c>
      <c r="K7359" s="1" t="s">
        <v>1720</v>
      </c>
      <c r="L7359">
        <v>1695000</v>
      </c>
      <c r="M7359">
        <v>-122.435616</v>
      </c>
      <c r="N7359" t="s">
        <v>24</v>
      </c>
      <c r="O7359" s="1">
        <v>42459</v>
      </c>
      <c r="P7359">
        <v>2075000</v>
      </c>
      <c r="Q7359">
        <v>1550</v>
      </c>
      <c r="R7359" t="s">
        <v>39</v>
      </c>
      <c r="S7359">
        <v>5</v>
      </c>
      <c r="T7359">
        <v>2</v>
      </c>
    </row>
    <row r="7360" spans="1:20" x14ac:dyDescent="0.2">
      <c r="A7360">
        <v>6600047</v>
      </c>
      <c r="B7360">
        <v>94131</v>
      </c>
      <c r="C7360">
        <v>4</v>
      </c>
      <c r="D7360" s="1">
        <v>42461</v>
      </c>
      <c r="E7360" s="2">
        <v>0.53232638888888884</v>
      </c>
      <c r="F7360">
        <v>37.745593999999997</v>
      </c>
      <c r="G7360" s="1">
        <v>42424</v>
      </c>
      <c r="H7360" s="1" t="str">
        <f t="shared" si="228"/>
        <v>2016</v>
      </c>
      <c r="I7360" s="1" t="s">
        <v>1705</v>
      </c>
      <c r="J7360" s="1" t="str">
        <f t="shared" si="229"/>
        <v>2016Q1</v>
      </c>
      <c r="K7360" s="1" t="s">
        <v>1720</v>
      </c>
      <c r="L7360">
        <v>2195000</v>
      </c>
      <c r="M7360">
        <v>-122.425972</v>
      </c>
      <c r="N7360" t="s">
        <v>16</v>
      </c>
      <c r="O7360" s="1">
        <v>42460</v>
      </c>
      <c r="P7360">
        <v>2460000</v>
      </c>
      <c r="Q7360">
        <v>2494</v>
      </c>
      <c r="R7360" t="s">
        <v>39</v>
      </c>
      <c r="S7360">
        <v>5</v>
      </c>
      <c r="T7360">
        <v>2.5</v>
      </c>
    </row>
    <row r="7361" spans="1:20" x14ac:dyDescent="0.2">
      <c r="A7361">
        <v>3648009</v>
      </c>
      <c r="B7361">
        <v>94110</v>
      </c>
      <c r="C7361">
        <v>5</v>
      </c>
      <c r="D7361" s="1">
        <v>42461</v>
      </c>
      <c r="E7361" s="2">
        <v>0.43805555555555559</v>
      </c>
      <c r="F7361">
        <v>37.752738000000001</v>
      </c>
      <c r="G7361" s="1">
        <v>42422</v>
      </c>
      <c r="H7361" s="1" t="str">
        <f t="shared" si="228"/>
        <v>2016</v>
      </c>
      <c r="I7361" s="1" t="s">
        <v>1705</v>
      </c>
      <c r="J7361" s="1" t="str">
        <f t="shared" si="229"/>
        <v>2016Q1</v>
      </c>
      <c r="K7361" s="1" t="s">
        <v>1720</v>
      </c>
      <c r="L7361">
        <v>4995000</v>
      </c>
      <c r="M7361">
        <v>-122.424122</v>
      </c>
      <c r="N7361" t="s">
        <v>24</v>
      </c>
      <c r="O7361" s="1">
        <v>42460</v>
      </c>
      <c r="P7361">
        <v>4997500</v>
      </c>
      <c r="Q7361">
        <v>4485</v>
      </c>
      <c r="R7361" t="s">
        <v>39</v>
      </c>
      <c r="S7361">
        <v>5</v>
      </c>
      <c r="T7361">
        <v>5.5</v>
      </c>
    </row>
    <row r="7362" spans="1:20" x14ac:dyDescent="0.2">
      <c r="A7362">
        <v>651046</v>
      </c>
      <c r="B7362">
        <v>94110</v>
      </c>
      <c r="C7362">
        <v>2</v>
      </c>
      <c r="D7362" s="1">
        <v>42461</v>
      </c>
      <c r="E7362" s="2">
        <v>0.61130787037037038</v>
      </c>
      <c r="F7362">
        <v>37.751587000000001</v>
      </c>
      <c r="G7362" s="1">
        <v>42426</v>
      </c>
      <c r="H7362" s="1" t="str">
        <f t="shared" ref="H7362:H7425" si="230">TEXT(G7362,"yyyy")</f>
        <v>2016</v>
      </c>
      <c r="I7362" s="1" t="s">
        <v>1705</v>
      </c>
      <c r="J7362" s="1" t="str">
        <f t="shared" ref="J7362:J7425" si="231">TEXT(G7362,"yyyy") &amp; "Q" &amp; ROUNDUP(MONTH(G7362) / 3,0)</f>
        <v>2016Q1</v>
      </c>
      <c r="K7362" s="1" t="s">
        <v>1720</v>
      </c>
      <c r="L7362">
        <v>1395000</v>
      </c>
      <c r="M7362">
        <v>-122.42549099999999</v>
      </c>
      <c r="N7362" t="s">
        <v>16</v>
      </c>
      <c r="O7362" s="1">
        <v>42461</v>
      </c>
      <c r="P7362">
        <v>1550000</v>
      </c>
      <c r="R7362" t="s">
        <v>39</v>
      </c>
      <c r="S7362">
        <v>5</v>
      </c>
      <c r="T7362">
        <v>1.5</v>
      </c>
    </row>
    <row r="7363" spans="1:20" x14ac:dyDescent="0.2">
      <c r="A7363">
        <v>6591037</v>
      </c>
      <c r="B7363">
        <v>94131</v>
      </c>
      <c r="C7363">
        <v>3</v>
      </c>
      <c r="D7363" s="1">
        <v>42461</v>
      </c>
      <c r="E7363" s="2">
        <v>0.64042824074074078</v>
      </c>
      <c r="F7363">
        <v>37.746464000000003</v>
      </c>
      <c r="G7363" s="1">
        <v>42430</v>
      </c>
      <c r="H7363" s="1" t="str">
        <f t="shared" si="230"/>
        <v>2016</v>
      </c>
      <c r="I7363" s="1" t="s">
        <v>1705</v>
      </c>
      <c r="J7363" s="1" t="str">
        <f t="shared" si="231"/>
        <v>2016Q1</v>
      </c>
      <c r="K7363" s="1" t="s">
        <v>1720</v>
      </c>
      <c r="L7363">
        <v>1795000</v>
      </c>
      <c r="M7363">
        <v>-122.430099</v>
      </c>
      <c r="N7363" t="s">
        <v>24</v>
      </c>
      <c r="O7363" s="1">
        <v>42461</v>
      </c>
      <c r="P7363">
        <v>1939000</v>
      </c>
      <c r="Q7363">
        <v>1955</v>
      </c>
      <c r="R7363" t="s">
        <v>39</v>
      </c>
      <c r="S7363">
        <v>5</v>
      </c>
      <c r="T7363">
        <v>2</v>
      </c>
    </row>
    <row r="7364" spans="1:20" x14ac:dyDescent="0.2">
      <c r="A7364">
        <v>6555043</v>
      </c>
      <c r="B7364">
        <v>94114</v>
      </c>
      <c r="C7364">
        <v>4</v>
      </c>
      <c r="D7364" s="1">
        <v>42461</v>
      </c>
      <c r="E7364" s="2">
        <v>0.40577546296296302</v>
      </c>
      <c r="F7364">
        <v>37.748595999999999</v>
      </c>
      <c r="G7364" s="1">
        <v>42432</v>
      </c>
      <c r="H7364" s="1" t="str">
        <f t="shared" si="230"/>
        <v>2016</v>
      </c>
      <c r="I7364" s="1" t="s">
        <v>1705</v>
      </c>
      <c r="J7364" s="1" t="str">
        <f t="shared" si="231"/>
        <v>2016Q1</v>
      </c>
      <c r="K7364" s="1" t="s">
        <v>1720</v>
      </c>
      <c r="L7364">
        <v>2995000</v>
      </c>
      <c r="M7364">
        <v>-122.434753</v>
      </c>
      <c r="N7364" t="s">
        <v>24</v>
      </c>
      <c r="O7364" s="1">
        <v>42461</v>
      </c>
      <c r="P7364">
        <v>3300000</v>
      </c>
      <c r="Q7364">
        <v>2969</v>
      </c>
      <c r="R7364" t="s">
        <v>39</v>
      </c>
      <c r="S7364">
        <v>5</v>
      </c>
      <c r="T7364">
        <v>4.5</v>
      </c>
    </row>
    <row r="7365" spans="1:20" x14ac:dyDescent="0.2">
      <c r="A7365">
        <v>7536006</v>
      </c>
      <c r="B7365">
        <v>94131</v>
      </c>
      <c r="C7365">
        <v>5</v>
      </c>
      <c r="D7365" s="1">
        <v>42480</v>
      </c>
      <c r="E7365" s="2">
        <v>0.63991898148148152</v>
      </c>
      <c r="F7365">
        <v>37.743504000000001</v>
      </c>
      <c r="G7365" s="1">
        <v>42391</v>
      </c>
      <c r="H7365" s="1" t="str">
        <f t="shared" si="230"/>
        <v>2016</v>
      </c>
      <c r="I7365" s="1" t="s">
        <v>1705</v>
      </c>
      <c r="J7365" s="1" t="str">
        <f t="shared" si="231"/>
        <v>2016Q1</v>
      </c>
      <c r="K7365" s="1" t="s">
        <v>1720</v>
      </c>
      <c r="L7365">
        <v>1098000</v>
      </c>
      <c r="M7365">
        <v>-122.433975</v>
      </c>
      <c r="N7365" t="s">
        <v>24</v>
      </c>
      <c r="O7365" s="1">
        <v>42464</v>
      </c>
      <c r="P7365">
        <v>1200000</v>
      </c>
      <c r="Q7365">
        <v>1365</v>
      </c>
      <c r="R7365" t="s">
        <v>39</v>
      </c>
      <c r="S7365">
        <v>5</v>
      </c>
      <c r="T7365">
        <v>2</v>
      </c>
    </row>
    <row r="7366" spans="1:20" x14ac:dyDescent="0.2">
      <c r="A7366">
        <v>6604019</v>
      </c>
      <c r="B7366">
        <v>94131</v>
      </c>
      <c r="C7366">
        <v>3</v>
      </c>
      <c r="D7366" s="1">
        <v>42467</v>
      </c>
      <c r="E7366" s="2">
        <v>0.47717592592592589</v>
      </c>
      <c r="F7366">
        <v>37.745044</v>
      </c>
      <c r="G7366" s="1">
        <v>42425</v>
      </c>
      <c r="H7366" s="1" t="str">
        <f t="shared" si="230"/>
        <v>2016</v>
      </c>
      <c r="I7366" s="1" t="s">
        <v>1705</v>
      </c>
      <c r="J7366" s="1" t="str">
        <f t="shared" si="231"/>
        <v>2016Q1</v>
      </c>
      <c r="K7366" s="1" t="s">
        <v>1720</v>
      </c>
      <c r="L7366">
        <v>1495000</v>
      </c>
      <c r="M7366">
        <v>-122.435073</v>
      </c>
      <c r="N7366" t="s">
        <v>24</v>
      </c>
      <c r="O7366" s="1">
        <v>42465</v>
      </c>
      <c r="P7366">
        <v>1650000</v>
      </c>
      <c r="Q7366">
        <v>1249</v>
      </c>
      <c r="R7366" t="s">
        <v>39</v>
      </c>
      <c r="S7366">
        <v>5</v>
      </c>
      <c r="T7366">
        <v>2</v>
      </c>
    </row>
    <row r="7367" spans="1:20" x14ac:dyDescent="0.2">
      <c r="A7367">
        <v>6505015</v>
      </c>
      <c r="B7367">
        <v>94114</v>
      </c>
      <c r="C7367">
        <v>4</v>
      </c>
      <c r="D7367" s="1">
        <v>42471</v>
      </c>
      <c r="E7367" s="2">
        <v>0.68943287037037038</v>
      </c>
      <c r="F7367">
        <v>37.750548999999999</v>
      </c>
      <c r="G7367" s="1">
        <v>42417</v>
      </c>
      <c r="H7367" s="1" t="str">
        <f t="shared" si="230"/>
        <v>2016</v>
      </c>
      <c r="I7367" s="1" t="s">
        <v>1705</v>
      </c>
      <c r="J7367" s="1" t="str">
        <f t="shared" si="231"/>
        <v>2016Q1</v>
      </c>
      <c r="K7367" s="1" t="s">
        <v>1720</v>
      </c>
      <c r="L7367">
        <v>2700000</v>
      </c>
      <c r="M7367">
        <v>-122.437134</v>
      </c>
      <c r="N7367" t="s">
        <v>24</v>
      </c>
      <c r="O7367" s="1">
        <v>42465</v>
      </c>
      <c r="P7367">
        <v>2625000</v>
      </c>
      <c r="R7367" t="s">
        <v>39</v>
      </c>
      <c r="S7367">
        <v>5</v>
      </c>
      <c r="T7367">
        <v>2.5</v>
      </c>
    </row>
    <row r="7368" spans="1:20" x14ac:dyDescent="0.2">
      <c r="A7368">
        <v>2831048</v>
      </c>
      <c r="B7368">
        <v>94114</v>
      </c>
      <c r="C7368">
        <v>2</v>
      </c>
      <c r="D7368" s="1">
        <v>42468</v>
      </c>
      <c r="E7368" s="2">
        <v>0.50598379629629631</v>
      </c>
      <c r="F7368">
        <v>37.751899999999999</v>
      </c>
      <c r="G7368" s="1">
        <v>42412</v>
      </c>
      <c r="H7368" s="1" t="str">
        <f t="shared" si="230"/>
        <v>2016</v>
      </c>
      <c r="I7368" s="1" t="s">
        <v>1705</v>
      </c>
      <c r="J7368" s="1" t="str">
        <f t="shared" si="231"/>
        <v>2016Q1</v>
      </c>
      <c r="K7368" s="1" t="s">
        <v>1720</v>
      </c>
      <c r="L7368">
        <v>849000</v>
      </c>
      <c r="M7368">
        <v>-122.434326</v>
      </c>
      <c r="N7368" t="s">
        <v>16</v>
      </c>
      <c r="O7368" s="1">
        <v>42466</v>
      </c>
      <c r="P7368">
        <v>880000</v>
      </c>
      <c r="R7368" t="s">
        <v>39</v>
      </c>
      <c r="S7368">
        <v>5</v>
      </c>
      <c r="T7368">
        <v>1</v>
      </c>
    </row>
    <row r="7369" spans="1:20" x14ac:dyDescent="0.2">
      <c r="A7369">
        <v>6535047</v>
      </c>
      <c r="B7369">
        <v>94114</v>
      </c>
      <c r="C7369">
        <v>2</v>
      </c>
      <c r="D7369" s="1">
        <v>42468</v>
      </c>
      <c r="E7369" s="2">
        <v>0.72525462962962972</v>
      </c>
      <c r="F7369">
        <v>37.750805</v>
      </c>
      <c r="G7369" s="1">
        <v>42426</v>
      </c>
      <c r="H7369" s="1" t="str">
        <f t="shared" si="230"/>
        <v>2016</v>
      </c>
      <c r="I7369" s="1" t="s">
        <v>1705</v>
      </c>
      <c r="J7369" s="1" t="str">
        <f t="shared" si="231"/>
        <v>2016Q1</v>
      </c>
      <c r="K7369" s="1" t="s">
        <v>1720</v>
      </c>
      <c r="L7369">
        <v>1295000</v>
      </c>
      <c r="M7369">
        <v>-122.425629</v>
      </c>
      <c r="N7369" t="s">
        <v>16</v>
      </c>
      <c r="O7369" s="1">
        <v>42468</v>
      </c>
      <c r="P7369">
        <v>1505000</v>
      </c>
      <c r="Q7369">
        <v>1440</v>
      </c>
      <c r="R7369" t="s">
        <v>39</v>
      </c>
      <c r="S7369">
        <v>5</v>
      </c>
      <c r="T7369">
        <v>2</v>
      </c>
    </row>
    <row r="7370" spans="1:20" x14ac:dyDescent="0.2">
      <c r="A7370">
        <v>6614007</v>
      </c>
      <c r="B7370">
        <v>94131</v>
      </c>
      <c r="C7370">
        <v>2</v>
      </c>
      <c r="D7370" s="1">
        <v>42468</v>
      </c>
      <c r="E7370" s="2">
        <v>0.67827546296296293</v>
      </c>
      <c r="F7370">
        <v>37.744686000000002</v>
      </c>
      <c r="G7370" s="1">
        <v>42433</v>
      </c>
      <c r="H7370" s="1" t="str">
        <f t="shared" si="230"/>
        <v>2016</v>
      </c>
      <c r="I7370" s="1" t="s">
        <v>1705</v>
      </c>
      <c r="J7370" s="1" t="str">
        <f t="shared" si="231"/>
        <v>2016Q1</v>
      </c>
      <c r="K7370" s="1" t="s">
        <v>1720</v>
      </c>
      <c r="L7370">
        <v>1499000</v>
      </c>
      <c r="M7370">
        <v>-122.42707799999999</v>
      </c>
      <c r="N7370" t="s">
        <v>24</v>
      </c>
      <c r="O7370" s="1">
        <v>42468</v>
      </c>
      <c r="P7370">
        <v>1740000</v>
      </c>
      <c r="R7370" t="s">
        <v>39</v>
      </c>
      <c r="S7370">
        <v>5</v>
      </c>
      <c r="T7370">
        <v>1</v>
      </c>
    </row>
    <row r="7371" spans="1:20" x14ac:dyDescent="0.2">
      <c r="A7371">
        <v>6616034</v>
      </c>
      <c r="B7371">
        <v>94110</v>
      </c>
      <c r="C7371">
        <v>2</v>
      </c>
      <c r="D7371" s="1">
        <v>42473</v>
      </c>
      <c r="E7371" s="2">
        <v>0.51271990740740747</v>
      </c>
      <c r="F7371">
        <v>37.745232000000001</v>
      </c>
      <c r="G7371" s="1">
        <v>42342</v>
      </c>
      <c r="H7371" s="1" t="str">
        <f t="shared" si="230"/>
        <v>2015</v>
      </c>
      <c r="I7371" s="1" t="s">
        <v>1704</v>
      </c>
      <c r="J7371" s="1" t="str">
        <f t="shared" si="231"/>
        <v>2015Q4</v>
      </c>
      <c r="K7371" s="1" t="s">
        <v>1719</v>
      </c>
      <c r="L7371">
        <v>1150000</v>
      </c>
      <c r="M7371">
        <v>-122.42384300000001</v>
      </c>
      <c r="N7371" t="s">
        <v>24</v>
      </c>
      <c r="O7371" s="1">
        <v>42473</v>
      </c>
      <c r="P7371">
        <v>1175000</v>
      </c>
      <c r="Q7371">
        <v>1768</v>
      </c>
      <c r="R7371" t="s">
        <v>39</v>
      </c>
      <c r="S7371">
        <v>5</v>
      </c>
      <c r="T7371">
        <v>2</v>
      </c>
    </row>
    <row r="7372" spans="1:20" x14ac:dyDescent="0.2">
      <c r="A7372">
        <v>6543034</v>
      </c>
      <c r="B7372">
        <v>94114</v>
      </c>
      <c r="C7372">
        <v>2</v>
      </c>
      <c r="D7372" s="1">
        <v>42475</v>
      </c>
      <c r="E7372" s="2">
        <v>0.38325231481481481</v>
      </c>
      <c r="F7372">
        <v>37.749130000000001</v>
      </c>
      <c r="G7372" s="1">
        <v>42432</v>
      </c>
      <c r="H7372" s="1" t="str">
        <f t="shared" si="230"/>
        <v>2016</v>
      </c>
      <c r="I7372" s="1" t="s">
        <v>1705</v>
      </c>
      <c r="J7372" s="1" t="str">
        <f t="shared" si="231"/>
        <v>2016Q1</v>
      </c>
      <c r="K7372" s="1" t="s">
        <v>1720</v>
      </c>
      <c r="L7372">
        <v>1395000</v>
      </c>
      <c r="M7372">
        <v>-122.43956799999999</v>
      </c>
      <c r="N7372" t="s">
        <v>16</v>
      </c>
      <c r="O7372" s="1">
        <v>42474</v>
      </c>
      <c r="P7372">
        <v>1675000</v>
      </c>
      <c r="Q7372">
        <v>1244</v>
      </c>
      <c r="R7372" t="s">
        <v>39</v>
      </c>
      <c r="S7372">
        <v>5</v>
      </c>
      <c r="T7372">
        <v>2</v>
      </c>
    </row>
    <row r="7373" spans="1:20" x14ac:dyDescent="0.2">
      <c r="A7373">
        <v>6640007</v>
      </c>
      <c r="B7373">
        <v>94131</v>
      </c>
      <c r="C7373">
        <v>3</v>
      </c>
      <c r="D7373" s="1">
        <v>42475</v>
      </c>
      <c r="E7373" s="2">
        <v>0.37048611111111113</v>
      </c>
      <c r="F7373">
        <v>37.742286999999997</v>
      </c>
      <c r="G7373" s="1">
        <v>42430</v>
      </c>
      <c r="H7373" s="1" t="str">
        <f t="shared" si="230"/>
        <v>2016</v>
      </c>
      <c r="I7373" s="1" t="s">
        <v>1705</v>
      </c>
      <c r="J7373" s="1" t="str">
        <f t="shared" si="231"/>
        <v>2016Q1</v>
      </c>
      <c r="K7373" s="1" t="s">
        <v>1720</v>
      </c>
      <c r="L7373">
        <v>2350000</v>
      </c>
      <c r="M7373">
        <v>-122.432671</v>
      </c>
      <c r="N7373" t="s">
        <v>24</v>
      </c>
      <c r="O7373" s="1">
        <v>42474</v>
      </c>
      <c r="P7373">
        <v>2650000</v>
      </c>
      <c r="R7373" t="s">
        <v>39</v>
      </c>
      <c r="S7373">
        <v>5</v>
      </c>
      <c r="T7373">
        <v>3</v>
      </c>
    </row>
    <row r="7374" spans="1:20" x14ac:dyDescent="0.2">
      <c r="A7374">
        <v>3628010</v>
      </c>
      <c r="B7374">
        <v>94114</v>
      </c>
      <c r="C7374">
        <v>4</v>
      </c>
      <c r="D7374" s="1">
        <v>42474</v>
      </c>
      <c r="E7374" s="2">
        <v>0.64195601851851858</v>
      </c>
      <c r="F7374">
        <v>37.753909999999998</v>
      </c>
      <c r="G7374" s="1">
        <v>42397</v>
      </c>
      <c r="H7374" s="1" t="str">
        <f t="shared" si="230"/>
        <v>2016</v>
      </c>
      <c r="I7374" s="1" t="s">
        <v>1705</v>
      </c>
      <c r="J7374" s="1" t="str">
        <f t="shared" si="231"/>
        <v>2016Q1</v>
      </c>
      <c r="K7374" s="1" t="s">
        <v>1720</v>
      </c>
      <c r="L7374">
        <v>2995000</v>
      </c>
      <c r="M7374">
        <v>-122.427994</v>
      </c>
      <c r="N7374" t="s">
        <v>24</v>
      </c>
      <c r="O7374" s="1">
        <v>42474</v>
      </c>
      <c r="P7374">
        <v>2968000</v>
      </c>
      <c r="Q7374">
        <v>3085</v>
      </c>
      <c r="R7374" t="s">
        <v>39</v>
      </c>
      <c r="S7374">
        <v>5</v>
      </c>
      <c r="T7374">
        <v>3.5</v>
      </c>
    </row>
    <row r="7375" spans="1:20" x14ac:dyDescent="0.2">
      <c r="A7375">
        <v>6512034</v>
      </c>
      <c r="B7375">
        <v>94110</v>
      </c>
      <c r="C7375">
        <v>2</v>
      </c>
      <c r="D7375" s="1">
        <v>42477</v>
      </c>
      <c r="E7375" s="2">
        <v>0.36156250000000001</v>
      </c>
      <c r="F7375">
        <v>37.750954</v>
      </c>
      <c r="G7375" s="1">
        <v>42420</v>
      </c>
      <c r="H7375" s="1" t="str">
        <f t="shared" si="230"/>
        <v>2016</v>
      </c>
      <c r="I7375" s="1" t="s">
        <v>1705</v>
      </c>
      <c r="J7375" s="1" t="str">
        <f t="shared" si="231"/>
        <v>2016Q1</v>
      </c>
      <c r="K7375" s="1" t="s">
        <v>1720</v>
      </c>
      <c r="L7375">
        <v>1395000</v>
      </c>
      <c r="M7375">
        <v>-122.423569</v>
      </c>
      <c r="N7375" t="s">
        <v>16</v>
      </c>
      <c r="O7375" s="1">
        <v>42475</v>
      </c>
      <c r="P7375">
        <v>1500000</v>
      </c>
      <c r="Q7375">
        <v>1500</v>
      </c>
      <c r="R7375" t="s">
        <v>39</v>
      </c>
      <c r="S7375">
        <v>5</v>
      </c>
      <c r="T7375">
        <v>1.5</v>
      </c>
    </row>
    <row r="7376" spans="1:20" x14ac:dyDescent="0.2">
      <c r="A7376">
        <v>6541020</v>
      </c>
      <c r="B7376">
        <v>94114</v>
      </c>
      <c r="C7376">
        <v>2</v>
      </c>
      <c r="D7376" s="1">
        <v>42475</v>
      </c>
      <c r="E7376" s="2">
        <v>0.44836805555555559</v>
      </c>
      <c r="F7376">
        <v>37.748955000000002</v>
      </c>
      <c r="G7376" s="1">
        <v>42311</v>
      </c>
      <c r="H7376" s="1" t="str">
        <f t="shared" si="230"/>
        <v>2015</v>
      </c>
      <c r="I7376" s="1" t="s">
        <v>1704</v>
      </c>
      <c r="J7376" s="1" t="str">
        <f t="shared" si="231"/>
        <v>2015Q4</v>
      </c>
      <c r="K7376" s="1" t="s">
        <v>1719</v>
      </c>
      <c r="L7376">
        <v>1495000</v>
      </c>
      <c r="M7376">
        <v>-122.44201700000001</v>
      </c>
      <c r="N7376" t="s">
        <v>24</v>
      </c>
      <c r="O7376" s="1">
        <v>42475</v>
      </c>
      <c r="P7376">
        <v>1663000</v>
      </c>
      <c r="Q7376">
        <v>1283</v>
      </c>
      <c r="R7376" t="s">
        <v>39</v>
      </c>
      <c r="S7376">
        <v>5</v>
      </c>
      <c r="T7376">
        <v>2</v>
      </c>
    </row>
    <row r="7377" spans="1:20" x14ac:dyDescent="0.2">
      <c r="A7377">
        <v>6616012</v>
      </c>
      <c r="B7377">
        <v>94110</v>
      </c>
      <c r="C7377">
        <v>4</v>
      </c>
      <c r="D7377" s="1">
        <v>42479</v>
      </c>
      <c r="E7377" s="2">
        <v>0.5926851851851852</v>
      </c>
      <c r="F7377">
        <v>37.744971999999997</v>
      </c>
      <c r="G7377" s="1">
        <v>42401</v>
      </c>
      <c r="H7377" s="1" t="str">
        <f t="shared" si="230"/>
        <v>2016</v>
      </c>
      <c r="I7377" s="1" t="s">
        <v>1705</v>
      </c>
      <c r="J7377" s="1" t="str">
        <f t="shared" si="231"/>
        <v>2016Q1</v>
      </c>
      <c r="K7377" s="1" t="s">
        <v>1720</v>
      </c>
      <c r="L7377">
        <v>1595000</v>
      </c>
      <c r="M7377">
        <v>-122.422928</v>
      </c>
      <c r="N7377" t="s">
        <v>24</v>
      </c>
      <c r="O7377" s="1">
        <v>42479</v>
      </c>
      <c r="P7377">
        <v>1637000</v>
      </c>
      <c r="Q7377">
        <v>1640</v>
      </c>
      <c r="R7377" t="s">
        <v>39</v>
      </c>
      <c r="S7377">
        <v>5</v>
      </c>
      <c r="T7377">
        <v>2</v>
      </c>
    </row>
    <row r="7378" spans="1:20" x14ac:dyDescent="0.2">
      <c r="A7378">
        <v>6503012</v>
      </c>
      <c r="B7378">
        <v>94110</v>
      </c>
      <c r="C7378">
        <v>4</v>
      </c>
      <c r="D7378" s="1">
        <v>42479</v>
      </c>
      <c r="E7378" s="2">
        <v>0.47340277777777778</v>
      </c>
      <c r="F7378">
        <v>37.749763000000002</v>
      </c>
      <c r="G7378" s="1">
        <v>42285</v>
      </c>
      <c r="H7378" s="1" t="str">
        <f t="shared" si="230"/>
        <v>2015</v>
      </c>
      <c r="I7378" s="1" t="s">
        <v>1704</v>
      </c>
      <c r="J7378" s="1" t="str">
        <f t="shared" si="231"/>
        <v>2015Q4</v>
      </c>
      <c r="K7378" s="1" t="s">
        <v>1719</v>
      </c>
      <c r="L7378">
        <v>2795000</v>
      </c>
      <c r="M7378">
        <v>-122.439796</v>
      </c>
      <c r="N7378" t="s">
        <v>24</v>
      </c>
      <c r="O7378" s="1">
        <v>42479</v>
      </c>
      <c r="P7378">
        <v>2645000</v>
      </c>
      <c r="Q7378">
        <v>2744</v>
      </c>
      <c r="R7378" t="s">
        <v>39</v>
      </c>
      <c r="S7378">
        <v>5</v>
      </c>
      <c r="T7378">
        <v>3</v>
      </c>
    </row>
    <row r="7379" spans="1:20" x14ac:dyDescent="0.2">
      <c r="A7379">
        <v>2831044</v>
      </c>
      <c r="B7379">
        <v>94114</v>
      </c>
      <c r="C7379">
        <v>1</v>
      </c>
      <c r="D7379" s="1">
        <v>42484</v>
      </c>
      <c r="E7379" s="2">
        <v>0.94327546296296294</v>
      </c>
      <c r="F7379">
        <v>37.751899999999999</v>
      </c>
      <c r="G7379" s="1">
        <v>42403</v>
      </c>
      <c r="H7379" s="1" t="str">
        <f t="shared" si="230"/>
        <v>2016</v>
      </c>
      <c r="I7379" s="1" t="s">
        <v>1705</v>
      </c>
      <c r="J7379" s="1" t="str">
        <f t="shared" si="231"/>
        <v>2016Q1</v>
      </c>
      <c r="K7379" s="1" t="s">
        <v>1720</v>
      </c>
      <c r="L7379">
        <v>699000</v>
      </c>
      <c r="M7379">
        <v>-122.434326</v>
      </c>
      <c r="N7379" t="s">
        <v>16</v>
      </c>
      <c r="O7379" s="1">
        <v>42481</v>
      </c>
      <c r="P7379">
        <v>694000</v>
      </c>
      <c r="R7379" t="s">
        <v>39</v>
      </c>
      <c r="S7379">
        <v>5</v>
      </c>
      <c r="T7379">
        <v>1</v>
      </c>
    </row>
    <row r="7380" spans="1:20" x14ac:dyDescent="0.2">
      <c r="A7380">
        <v>3629020</v>
      </c>
      <c r="B7380">
        <v>94114</v>
      </c>
      <c r="C7380">
        <v>3</v>
      </c>
      <c r="D7380" s="1">
        <v>42488</v>
      </c>
      <c r="E7380" s="2">
        <v>0.46171296296296299</v>
      </c>
      <c r="F7380">
        <v>37.753506000000002</v>
      </c>
      <c r="G7380" s="1">
        <v>42438</v>
      </c>
      <c r="H7380" s="1" t="str">
        <f t="shared" si="230"/>
        <v>2016</v>
      </c>
      <c r="I7380" s="1" t="s">
        <v>1705</v>
      </c>
      <c r="J7380" s="1" t="str">
        <f t="shared" si="231"/>
        <v>2016Q1</v>
      </c>
      <c r="K7380" s="1" t="s">
        <v>1720</v>
      </c>
      <c r="L7380">
        <v>1950000</v>
      </c>
      <c r="M7380">
        <v>-122.426964</v>
      </c>
      <c r="N7380" t="s">
        <v>24</v>
      </c>
      <c r="O7380" s="1">
        <v>42482</v>
      </c>
      <c r="P7380">
        <v>2515000</v>
      </c>
      <c r="R7380" t="s">
        <v>39</v>
      </c>
      <c r="S7380">
        <v>5</v>
      </c>
      <c r="T7380">
        <v>2.5</v>
      </c>
    </row>
    <row r="7381" spans="1:20" x14ac:dyDescent="0.2">
      <c r="A7381">
        <v>3649033</v>
      </c>
      <c r="B7381">
        <v>94110</v>
      </c>
      <c r="C7381">
        <v>5</v>
      </c>
      <c r="D7381" s="1">
        <v>42488</v>
      </c>
      <c r="E7381" s="2">
        <v>0.36385416666666665</v>
      </c>
      <c r="F7381">
        <v>37.753169999999997</v>
      </c>
      <c r="G7381" s="1">
        <v>42466</v>
      </c>
      <c r="H7381" s="1" t="str">
        <f t="shared" si="230"/>
        <v>2016</v>
      </c>
      <c r="I7381" s="1" t="s">
        <v>1705</v>
      </c>
      <c r="J7381" s="1" t="str">
        <f t="shared" si="231"/>
        <v>2016Q2</v>
      </c>
      <c r="K7381" s="1" t="s">
        <v>1722</v>
      </c>
      <c r="L7381">
        <v>2795000</v>
      </c>
      <c r="M7381">
        <v>-122.42596399999999</v>
      </c>
      <c r="N7381" t="s">
        <v>24</v>
      </c>
      <c r="O7381" s="1">
        <v>42487</v>
      </c>
      <c r="P7381">
        <v>3250000</v>
      </c>
      <c r="Q7381">
        <v>2910</v>
      </c>
      <c r="R7381" t="s">
        <v>39</v>
      </c>
      <c r="S7381">
        <v>5</v>
      </c>
      <c r="T7381">
        <v>3.5</v>
      </c>
    </row>
    <row r="7382" spans="1:20" x14ac:dyDescent="0.2">
      <c r="A7382">
        <v>6594014</v>
      </c>
      <c r="B7382">
        <v>94110</v>
      </c>
      <c r="C7382">
        <v>2</v>
      </c>
      <c r="D7382" s="1">
        <v>42489</v>
      </c>
      <c r="E7382" s="2">
        <v>0.57723379629629623</v>
      </c>
      <c r="F7382">
        <v>37.746555000000001</v>
      </c>
      <c r="G7382" s="1">
        <v>42387</v>
      </c>
      <c r="H7382" s="1" t="str">
        <f t="shared" si="230"/>
        <v>2016</v>
      </c>
      <c r="I7382" s="1" t="s">
        <v>1705</v>
      </c>
      <c r="J7382" s="1" t="str">
        <f t="shared" si="231"/>
        <v>2016Q1</v>
      </c>
      <c r="K7382" s="1" t="s">
        <v>1720</v>
      </c>
      <c r="L7382">
        <v>1095000</v>
      </c>
      <c r="M7382">
        <v>-122.423401</v>
      </c>
      <c r="N7382" t="s">
        <v>16</v>
      </c>
      <c r="O7382" s="1">
        <v>42489</v>
      </c>
      <c r="P7382">
        <v>1080000</v>
      </c>
      <c r="Q7382">
        <v>1271</v>
      </c>
      <c r="R7382" t="s">
        <v>39</v>
      </c>
      <c r="S7382">
        <v>5</v>
      </c>
      <c r="T7382">
        <v>1</v>
      </c>
    </row>
    <row r="7383" spans="1:20" x14ac:dyDescent="0.2">
      <c r="A7383" t="s">
        <v>769</v>
      </c>
      <c r="B7383">
        <v>94114</v>
      </c>
      <c r="C7383">
        <v>3</v>
      </c>
      <c r="D7383" s="1">
        <v>42501</v>
      </c>
      <c r="E7383" s="2">
        <v>0.40391203703703704</v>
      </c>
      <c r="F7383">
        <v>37.752845999999998</v>
      </c>
      <c r="G7383" s="1">
        <v>42489</v>
      </c>
      <c r="H7383" s="1" t="str">
        <f t="shared" si="230"/>
        <v>2016</v>
      </c>
      <c r="I7383" s="1" t="s">
        <v>1705</v>
      </c>
      <c r="J7383" s="1" t="str">
        <f t="shared" si="231"/>
        <v>2016Q2</v>
      </c>
      <c r="K7383" s="1" t="s">
        <v>1722</v>
      </c>
      <c r="L7383">
        <v>2800000</v>
      </c>
      <c r="M7383">
        <v>-122.426704</v>
      </c>
      <c r="N7383" t="s">
        <v>24</v>
      </c>
      <c r="O7383" s="1">
        <v>42489</v>
      </c>
      <c r="P7383">
        <v>2800000</v>
      </c>
      <c r="R7383" t="s">
        <v>39</v>
      </c>
      <c r="S7383">
        <v>5</v>
      </c>
      <c r="T7383">
        <v>3.5</v>
      </c>
    </row>
    <row r="7384" spans="1:20" x14ac:dyDescent="0.2">
      <c r="A7384" t="s">
        <v>15</v>
      </c>
      <c r="B7384">
        <v>94131</v>
      </c>
      <c r="C7384">
        <v>5</v>
      </c>
      <c r="D7384" s="1">
        <v>42492</v>
      </c>
      <c r="E7384" s="2">
        <v>0.59590277777777778</v>
      </c>
      <c r="F7384">
        <v>37.74736</v>
      </c>
      <c r="G7384" s="1">
        <v>42408</v>
      </c>
      <c r="H7384" s="1" t="str">
        <f t="shared" si="230"/>
        <v>2016</v>
      </c>
      <c r="I7384" s="1" t="s">
        <v>1705</v>
      </c>
      <c r="J7384" s="1" t="str">
        <f t="shared" si="231"/>
        <v>2016Q1</v>
      </c>
      <c r="K7384" s="1" t="s">
        <v>1720</v>
      </c>
      <c r="L7384">
        <v>4995000</v>
      </c>
      <c r="M7384">
        <v>-122.436668</v>
      </c>
      <c r="N7384" t="s">
        <v>24</v>
      </c>
      <c r="O7384" s="1">
        <v>42489</v>
      </c>
      <c r="P7384">
        <v>4500000</v>
      </c>
      <c r="Q7384">
        <v>4200</v>
      </c>
      <c r="R7384" t="s">
        <v>39</v>
      </c>
      <c r="S7384">
        <v>5</v>
      </c>
      <c r="T7384">
        <v>5</v>
      </c>
    </row>
    <row r="7385" spans="1:20" x14ac:dyDescent="0.2">
      <c r="A7385">
        <v>2807017</v>
      </c>
      <c r="B7385">
        <v>94114</v>
      </c>
      <c r="C7385">
        <v>3</v>
      </c>
      <c r="D7385" s="1">
        <v>42496</v>
      </c>
      <c r="E7385" s="2">
        <v>0.6320486111111111</v>
      </c>
      <c r="F7385">
        <v>37.751877</v>
      </c>
      <c r="G7385" s="1">
        <v>42461</v>
      </c>
      <c r="H7385" s="1" t="str">
        <f t="shared" si="230"/>
        <v>2016</v>
      </c>
      <c r="I7385" s="1" t="s">
        <v>1705</v>
      </c>
      <c r="J7385" s="1" t="str">
        <f t="shared" si="231"/>
        <v>2016Q2</v>
      </c>
      <c r="K7385" s="1" t="s">
        <v>1722</v>
      </c>
      <c r="L7385">
        <v>1995000</v>
      </c>
      <c r="M7385">
        <v>-122.441811</v>
      </c>
      <c r="N7385" t="s">
        <v>24</v>
      </c>
      <c r="O7385" s="1">
        <v>42496</v>
      </c>
      <c r="P7385">
        <v>2350000</v>
      </c>
      <c r="Q7385">
        <v>2340</v>
      </c>
      <c r="R7385" t="s">
        <v>39</v>
      </c>
      <c r="S7385">
        <v>5</v>
      </c>
      <c r="T7385">
        <v>2.5</v>
      </c>
    </row>
    <row r="7386" spans="1:20" x14ac:dyDescent="0.2">
      <c r="A7386">
        <v>6580036</v>
      </c>
      <c r="B7386">
        <v>94131</v>
      </c>
      <c r="C7386">
        <v>2</v>
      </c>
      <c r="D7386" s="1">
        <v>42502</v>
      </c>
      <c r="E7386" s="2">
        <v>0.52565972222222224</v>
      </c>
      <c r="F7386">
        <v>37.747264999999999</v>
      </c>
      <c r="G7386" s="1">
        <v>42460</v>
      </c>
      <c r="H7386" s="1" t="str">
        <f t="shared" si="230"/>
        <v>2016</v>
      </c>
      <c r="I7386" s="1" t="s">
        <v>1705</v>
      </c>
      <c r="J7386" s="1" t="str">
        <f t="shared" si="231"/>
        <v>2016Q1</v>
      </c>
      <c r="K7386" s="1" t="s">
        <v>1720</v>
      </c>
      <c r="L7386">
        <v>995000</v>
      </c>
      <c r="M7386">
        <v>-122.430138</v>
      </c>
      <c r="N7386" t="s">
        <v>24</v>
      </c>
      <c r="O7386" s="1">
        <v>42499</v>
      </c>
      <c r="P7386">
        <v>1500000</v>
      </c>
      <c r="Q7386">
        <v>880</v>
      </c>
      <c r="R7386" t="s">
        <v>39</v>
      </c>
      <c r="S7386">
        <v>5</v>
      </c>
      <c r="T7386">
        <v>1</v>
      </c>
    </row>
    <row r="7387" spans="1:20" x14ac:dyDescent="0.2">
      <c r="A7387">
        <v>6632056</v>
      </c>
      <c r="B7387">
        <v>94131</v>
      </c>
      <c r="C7387">
        <v>3</v>
      </c>
      <c r="D7387" s="1">
        <v>42505</v>
      </c>
      <c r="E7387" s="2">
        <v>0.26356481481481481</v>
      </c>
      <c r="F7387">
        <v>37.743037999999999</v>
      </c>
      <c r="G7387" s="1">
        <v>42451</v>
      </c>
      <c r="H7387" s="1" t="str">
        <f t="shared" si="230"/>
        <v>2016</v>
      </c>
      <c r="I7387" s="1" t="s">
        <v>1705</v>
      </c>
      <c r="J7387" s="1" t="str">
        <f t="shared" si="231"/>
        <v>2016Q1</v>
      </c>
      <c r="K7387" s="1" t="s">
        <v>1720</v>
      </c>
      <c r="L7387">
        <v>2398000</v>
      </c>
      <c r="M7387">
        <v>-122.427414</v>
      </c>
      <c r="N7387" t="s">
        <v>24</v>
      </c>
      <c r="O7387" s="1">
        <v>42503</v>
      </c>
      <c r="P7387">
        <v>2450000</v>
      </c>
      <c r="Q7387">
        <v>2370</v>
      </c>
      <c r="R7387" t="s">
        <v>39</v>
      </c>
      <c r="S7387">
        <v>5</v>
      </c>
      <c r="T7387">
        <v>2.5</v>
      </c>
    </row>
    <row r="7388" spans="1:20" x14ac:dyDescent="0.2">
      <c r="A7388">
        <v>2805038</v>
      </c>
      <c r="B7388">
        <v>94114</v>
      </c>
      <c r="C7388">
        <v>4</v>
      </c>
      <c r="D7388" s="1">
        <v>42509</v>
      </c>
      <c r="E7388" s="2">
        <v>0.4858912037037037</v>
      </c>
      <c r="F7388">
        <v>37.752437999999998</v>
      </c>
      <c r="G7388" s="1">
        <v>42482</v>
      </c>
      <c r="H7388" s="1" t="str">
        <f t="shared" si="230"/>
        <v>2016</v>
      </c>
      <c r="I7388" s="1" t="s">
        <v>1705</v>
      </c>
      <c r="J7388" s="1" t="str">
        <f t="shared" si="231"/>
        <v>2016Q2</v>
      </c>
      <c r="K7388" s="1" t="s">
        <v>1722</v>
      </c>
      <c r="L7388">
        <v>1299000</v>
      </c>
      <c r="M7388">
        <v>-122.437759</v>
      </c>
      <c r="N7388" t="s">
        <v>24</v>
      </c>
      <c r="O7388" s="1">
        <v>42507</v>
      </c>
      <c r="P7388">
        <v>1850000</v>
      </c>
      <c r="Q7388">
        <v>1159</v>
      </c>
      <c r="R7388" t="s">
        <v>39</v>
      </c>
      <c r="S7388">
        <v>5</v>
      </c>
      <c r="T7388">
        <v>1</v>
      </c>
    </row>
    <row r="7389" spans="1:20" x14ac:dyDescent="0.2">
      <c r="A7389">
        <v>6591026</v>
      </c>
      <c r="B7389">
        <v>94131</v>
      </c>
      <c r="C7389">
        <v>3</v>
      </c>
      <c r="D7389" s="1">
        <v>42508</v>
      </c>
      <c r="E7389" s="2">
        <v>0.86137731481481483</v>
      </c>
      <c r="F7389">
        <v>37.746437</v>
      </c>
      <c r="G7389" s="1">
        <v>42439</v>
      </c>
      <c r="H7389" s="1" t="str">
        <f t="shared" si="230"/>
        <v>2016</v>
      </c>
      <c r="I7389" s="1" t="s">
        <v>1705</v>
      </c>
      <c r="J7389" s="1" t="str">
        <f t="shared" si="231"/>
        <v>2016Q1</v>
      </c>
      <c r="K7389" s="1" t="s">
        <v>1720</v>
      </c>
      <c r="L7389">
        <v>2025000</v>
      </c>
      <c r="M7389">
        <v>-122.431099</v>
      </c>
      <c r="N7389" t="s">
        <v>24</v>
      </c>
      <c r="O7389" s="1">
        <v>42507</v>
      </c>
      <c r="P7389">
        <v>1950000</v>
      </c>
      <c r="Q7389">
        <v>2129</v>
      </c>
      <c r="R7389" t="s">
        <v>39</v>
      </c>
      <c r="S7389">
        <v>5</v>
      </c>
      <c r="T7389">
        <v>3</v>
      </c>
    </row>
    <row r="7390" spans="1:20" x14ac:dyDescent="0.2">
      <c r="A7390">
        <v>3655033</v>
      </c>
      <c r="B7390">
        <v>94114</v>
      </c>
      <c r="C7390">
        <v>2</v>
      </c>
      <c r="D7390" s="1">
        <v>42509</v>
      </c>
      <c r="E7390" s="2">
        <v>0.25462962962962959</v>
      </c>
      <c r="F7390">
        <v>37.752682</v>
      </c>
      <c r="G7390" s="1">
        <v>42461</v>
      </c>
      <c r="H7390" s="1" t="str">
        <f t="shared" si="230"/>
        <v>2016</v>
      </c>
      <c r="I7390" s="1" t="s">
        <v>1705</v>
      </c>
      <c r="J7390" s="1" t="str">
        <f t="shared" si="231"/>
        <v>2016Q2</v>
      </c>
      <c r="K7390" s="1" t="s">
        <v>1722</v>
      </c>
      <c r="L7390">
        <v>1295000</v>
      </c>
      <c r="M7390">
        <v>-122.43367000000001</v>
      </c>
      <c r="N7390" t="s">
        <v>16</v>
      </c>
      <c r="O7390" s="1">
        <v>42508</v>
      </c>
      <c r="P7390">
        <v>1280000</v>
      </c>
      <c r="Q7390">
        <v>1200</v>
      </c>
      <c r="R7390" t="s">
        <v>39</v>
      </c>
      <c r="S7390">
        <v>5</v>
      </c>
      <c r="T7390">
        <v>2</v>
      </c>
    </row>
    <row r="7391" spans="1:20" x14ac:dyDescent="0.2">
      <c r="A7391">
        <v>6583024</v>
      </c>
      <c r="B7391">
        <v>94131</v>
      </c>
      <c r="C7391">
        <v>3</v>
      </c>
      <c r="D7391" s="1">
        <v>42509</v>
      </c>
      <c r="E7391" s="2">
        <v>0.50377314814814811</v>
      </c>
      <c r="F7391">
        <v>37.746861000000003</v>
      </c>
      <c r="G7391" s="1">
        <v>42316</v>
      </c>
      <c r="H7391" s="1" t="str">
        <f t="shared" si="230"/>
        <v>2015</v>
      </c>
      <c r="I7391" s="1" t="s">
        <v>1704</v>
      </c>
      <c r="J7391" s="1" t="str">
        <f t="shared" si="231"/>
        <v>2015Q4</v>
      </c>
      <c r="K7391" s="1" t="s">
        <v>1719</v>
      </c>
      <c r="L7391">
        <v>1699000</v>
      </c>
      <c r="M7391">
        <v>-122.43682099999999</v>
      </c>
      <c r="N7391" t="s">
        <v>24</v>
      </c>
      <c r="O7391" s="1">
        <v>42509</v>
      </c>
      <c r="P7391">
        <v>1660000</v>
      </c>
      <c r="Q7391">
        <v>2320</v>
      </c>
      <c r="R7391" t="s">
        <v>39</v>
      </c>
      <c r="S7391">
        <v>5</v>
      </c>
      <c r="T7391">
        <v>2</v>
      </c>
    </row>
    <row r="7392" spans="1:20" x14ac:dyDescent="0.2">
      <c r="A7392">
        <v>3651079</v>
      </c>
      <c r="B7392">
        <v>94114</v>
      </c>
      <c r="C7392">
        <v>3</v>
      </c>
      <c r="D7392" s="1">
        <v>42510</v>
      </c>
      <c r="E7392" s="2">
        <v>0.55315972222222221</v>
      </c>
      <c r="F7392">
        <v>37.751907000000003</v>
      </c>
      <c r="G7392" s="1">
        <v>42479</v>
      </c>
      <c r="H7392" s="1" t="str">
        <f t="shared" si="230"/>
        <v>2016</v>
      </c>
      <c r="I7392" s="1" t="s">
        <v>1705</v>
      </c>
      <c r="J7392" s="1" t="str">
        <f t="shared" si="231"/>
        <v>2016Q2</v>
      </c>
      <c r="K7392" s="1" t="s">
        <v>1722</v>
      </c>
      <c r="L7392">
        <v>2095000</v>
      </c>
      <c r="M7392">
        <v>-122.427986</v>
      </c>
      <c r="N7392" t="s">
        <v>16</v>
      </c>
      <c r="O7392" s="1">
        <v>42510</v>
      </c>
      <c r="P7392">
        <v>2100000</v>
      </c>
      <c r="Q7392">
        <v>1725</v>
      </c>
      <c r="R7392" t="s">
        <v>39</v>
      </c>
      <c r="S7392">
        <v>5</v>
      </c>
      <c r="T7392">
        <v>3</v>
      </c>
    </row>
    <row r="7393" spans="1:20" x14ac:dyDescent="0.2">
      <c r="A7393">
        <v>6591003</v>
      </c>
      <c r="B7393">
        <v>94131</v>
      </c>
      <c r="C7393">
        <v>2</v>
      </c>
      <c r="D7393" s="1">
        <v>42511</v>
      </c>
      <c r="E7393" s="2">
        <v>0.6987268518518519</v>
      </c>
      <c r="F7393">
        <v>37.746498000000003</v>
      </c>
      <c r="G7393" s="1">
        <v>42468</v>
      </c>
      <c r="H7393" s="1" t="str">
        <f t="shared" si="230"/>
        <v>2016</v>
      </c>
      <c r="I7393" s="1" t="s">
        <v>1705</v>
      </c>
      <c r="J7393" s="1" t="str">
        <f t="shared" si="231"/>
        <v>2016Q2</v>
      </c>
      <c r="K7393" s="1" t="s">
        <v>1722</v>
      </c>
      <c r="L7393">
        <v>1495000</v>
      </c>
      <c r="M7393">
        <v>-122.42944300000001</v>
      </c>
      <c r="N7393" t="s">
        <v>24</v>
      </c>
      <c r="O7393" s="1">
        <v>42510</v>
      </c>
      <c r="P7393">
        <v>1470000</v>
      </c>
      <c r="Q7393">
        <v>963</v>
      </c>
      <c r="R7393" t="s">
        <v>39</v>
      </c>
      <c r="S7393">
        <v>5</v>
      </c>
      <c r="T7393">
        <v>1</v>
      </c>
    </row>
    <row r="7394" spans="1:20" x14ac:dyDescent="0.2">
      <c r="A7394">
        <v>7520027</v>
      </c>
      <c r="B7394">
        <v>94131</v>
      </c>
      <c r="C7394">
        <v>2</v>
      </c>
      <c r="D7394" s="1">
        <v>42510</v>
      </c>
      <c r="E7394" s="2">
        <v>0.42133101851851856</v>
      </c>
      <c r="F7394">
        <v>37.744464999999998</v>
      </c>
      <c r="G7394" s="1">
        <v>42457</v>
      </c>
      <c r="H7394" s="1" t="str">
        <f t="shared" si="230"/>
        <v>2016</v>
      </c>
      <c r="I7394" s="1" t="s">
        <v>1705</v>
      </c>
      <c r="J7394" s="1" t="str">
        <f t="shared" si="231"/>
        <v>2016Q1</v>
      </c>
      <c r="K7394" s="1" t="s">
        <v>1720</v>
      </c>
      <c r="L7394">
        <v>1675000</v>
      </c>
      <c r="M7394">
        <v>-122.436554</v>
      </c>
      <c r="N7394" t="s">
        <v>24</v>
      </c>
      <c r="O7394" s="1">
        <v>42510</v>
      </c>
      <c r="P7394">
        <v>1750000</v>
      </c>
      <c r="Q7394">
        <v>1845</v>
      </c>
      <c r="R7394" t="s">
        <v>39</v>
      </c>
      <c r="S7394">
        <v>5</v>
      </c>
      <c r="T7394">
        <v>2</v>
      </c>
    </row>
    <row r="7395" spans="1:20" x14ac:dyDescent="0.2">
      <c r="A7395" t="s">
        <v>795</v>
      </c>
      <c r="B7395">
        <v>94110</v>
      </c>
      <c r="C7395">
        <v>3</v>
      </c>
      <c r="D7395" s="1">
        <v>42530</v>
      </c>
      <c r="E7395" s="2">
        <v>0.43878472222222226</v>
      </c>
      <c r="F7395">
        <v>37.749794000000001</v>
      </c>
      <c r="G7395" s="1">
        <v>42468</v>
      </c>
      <c r="H7395" s="1" t="str">
        <f t="shared" si="230"/>
        <v>2016</v>
      </c>
      <c r="I7395" s="1" t="s">
        <v>1705</v>
      </c>
      <c r="J7395" s="1" t="str">
        <f t="shared" si="231"/>
        <v>2016Q2</v>
      </c>
      <c r="K7395" s="1" t="s">
        <v>1722</v>
      </c>
      <c r="L7395">
        <v>1595000</v>
      </c>
      <c r="M7395">
        <v>-122.42186</v>
      </c>
      <c r="N7395" t="s">
        <v>24</v>
      </c>
      <c r="O7395" s="1">
        <v>42510</v>
      </c>
      <c r="P7395">
        <v>1960000</v>
      </c>
      <c r="Q7395">
        <v>1577</v>
      </c>
      <c r="R7395" t="s">
        <v>39</v>
      </c>
      <c r="S7395">
        <v>5</v>
      </c>
      <c r="T7395">
        <v>2</v>
      </c>
    </row>
    <row r="7396" spans="1:20" x14ac:dyDescent="0.2">
      <c r="A7396">
        <v>2807050</v>
      </c>
      <c r="B7396">
        <v>94114</v>
      </c>
      <c r="C7396">
        <v>2</v>
      </c>
      <c r="D7396" s="1">
        <v>42515</v>
      </c>
      <c r="E7396" s="2">
        <v>0.44842592592592595</v>
      </c>
      <c r="F7396">
        <v>37.752167</v>
      </c>
      <c r="G7396" s="1">
        <v>42474</v>
      </c>
      <c r="H7396" s="1" t="str">
        <f t="shared" si="230"/>
        <v>2016</v>
      </c>
      <c r="I7396" s="1" t="s">
        <v>1705</v>
      </c>
      <c r="J7396" s="1" t="str">
        <f t="shared" si="231"/>
        <v>2016Q2</v>
      </c>
      <c r="K7396" s="1" t="s">
        <v>1722</v>
      </c>
      <c r="L7396">
        <v>749000</v>
      </c>
      <c r="M7396">
        <v>-122.442184</v>
      </c>
      <c r="N7396" t="s">
        <v>16</v>
      </c>
      <c r="O7396" s="1">
        <v>42514</v>
      </c>
      <c r="P7396">
        <v>820000</v>
      </c>
      <c r="Q7396">
        <v>924</v>
      </c>
      <c r="R7396" t="s">
        <v>39</v>
      </c>
      <c r="S7396">
        <v>5</v>
      </c>
      <c r="T7396">
        <v>1</v>
      </c>
    </row>
    <row r="7397" spans="1:20" x14ac:dyDescent="0.2">
      <c r="A7397">
        <v>2828053</v>
      </c>
      <c r="B7397">
        <v>94114</v>
      </c>
      <c r="C7397">
        <v>3</v>
      </c>
      <c r="D7397" s="1">
        <v>42521</v>
      </c>
      <c r="E7397" s="2">
        <v>0.76960648148148147</v>
      </c>
      <c r="F7397">
        <v>37.751427</v>
      </c>
      <c r="G7397" s="1">
        <v>42461</v>
      </c>
      <c r="H7397" s="1" t="str">
        <f t="shared" si="230"/>
        <v>2016</v>
      </c>
      <c r="I7397" s="1" t="s">
        <v>1705</v>
      </c>
      <c r="J7397" s="1" t="str">
        <f t="shared" si="231"/>
        <v>2016Q2</v>
      </c>
      <c r="K7397" s="1" t="s">
        <v>1722</v>
      </c>
      <c r="L7397">
        <v>1495000</v>
      </c>
      <c r="M7397">
        <v>-122.44116200000001</v>
      </c>
      <c r="N7397" t="s">
        <v>16</v>
      </c>
      <c r="O7397" s="1">
        <v>42521</v>
      </c>
      <c r="P7397">
        <v>1750000</v>
      </c>
      <c r="Q7397">
        <v>1468</v>
      </c>
      <c r="R7397" t="s">
        <v>39</v>
      </c>
      <c r="S7397">
        <v>5</v>
      </c>
      <c r="T7397">
        <v>2.5</v>
      </c>
    </row>
    <row r="7398" spans="1:20" x14ac:dyDescent="0.2">
      <c r="A7398">
        <v>6548034</v>
      </c>
      <c r="B7398">
        <v>94114</v>
      </c>
      <c r="C7398">
        <v>4</v>
      </c>
      <c r="D7398" s="1">
        <v>42521</v>
      </c>
      <c r="E7398" s="2">
        <v>0.70436342592592593</v>
      </c>
      <c r="F7398">
        <v>37.749637999999997</v>
      </c>
      <c r="G7398" s="1">
        <v>42492</v>
      </c>
      <c r="H7398" s="1" t="str">
        <f t="shared" si="230"/>
        <v>2016</v>
      </c>
      <c r="I7398" s="1" t="s">
        <v>1705</v>
      </c>
      <c r="J7398" s="1" t="str">
        <f t="shared" si="231"/>
        <v>2016Q2</v>
      </c>
      <c r="K7398" s="1" t="s">
        <v>1722</v>
      </c>
      <c r="L7398">
        <v>3995000</v>
      </c>
      <c r="M7398">
        <v>-122.430809</v>
      </c>
      <c r="N7398" t="s">
        <v>24</v>
      </c>
      <c r="O7398" s="1">
        <v>42521</v>
      </c>
      <c r="P7398">
        <v>4100000</v>
      </c>
      <c r="Q7398">
        <v>3706</v>
      </c>
      <c r="R7398" t="s">
        <v>39</v>
      </c>
      <c r="S7398">
        <v>5</v>
      </c>
      <c r="T7398">
        <v>3.5</v>
      </c>
    </row>
    <row r="7399" spans="1:20" x14ac:dyDescent="0.2">
      <c r="A7399">
        <v>6604011</v>
      </c>
      <c r="B7399">
        <v>94131</v>
      </c>
      <c r="C7399">
        <v>5</v>
      </c>
      <c r="D7399" s="1">
        <v>42522</v>
      </c>
      <c r="E7399" s="2">
        <v>0.59435185185185191</v>
      </c>
      <c r="F7399">
        <v>37.745089999999998</v>
      </c>
      <c r="G7399" s="1">
        <v>42459</v>
      </c>
      <c r="H7399" s="1" t="str">
        <f t="shared" si="230"/>
        <v>2016</v>
      </c>
      <c r="I7399" s="1" t="s">
        <v>1705</v>
      </c>
      <c r="J7399" s="1" t="str">
        <f t="shared" si="231"/>
        <v>2016Q1</v>
      </c>
      <c r="K7399" s="1" t="s">
        <v>1720</v>
      </c>
      <c r="L7399">
        <v>4985000</v>
      </c>
      <c r="M7399">
        <v>-122.434296</v>
      </c>
      <c r="N7399" t="s">
        <v>24</v>
      </c>
      <c r="O7399" s="1">
        <v>42522</v>
      </c>
      <c r="P7399">
        <v>4985000</v>
      </c>
      <c r="R7399" t="s">
        <v>39</v>
      </c>
      <c r="S7399">
        <v>5</v>
      </c>
      <c r="T7399">
        <v>5</v>
      </c>
    </row>
    <row r="7400" spans="1:20" x14ac:dyDescent="0.2">
      <c r="A7400">
        <v>6654066</v>
      </c>
      <c r="B7400">
        <v>94131</v>
      </c>
      <c r="C7400">
        <v>1</v>
      </c>
      <c r="D7400" s="1">
        <v>42524</v>
      </c>
      <c r="E7400" s="2">
        <v>0.96604166666666658</v>
      </c>
      <c r="F7400">
        <v>37.741748999999999</v>
      </c>
      <c r="G7400" s="1">
        <v>42447</v>
      </c>
      <c r="H7400" s="1" t="str">
        <f t="shared" si="230"/>
        <v>2016</v>
      </c>
      <c r="I7400" s="1" t="s">
        <v>1705</v>
      </c>
      <c r="J7400" s="1" t="str">
        <f t="shared" si="231"/>
        <v>2016Q1</v>
      </c>
      <c r="K7400" s="1" t="s">
        <v>1720</v>
      </c>
      <c r="L7400">
        <v>749000</v>
      </c>
      <c r="M7400">
        <v>-122.428764</v>
      </c>
      <c r="N7400" t="s">
        <v>16</v>
      </c>
      <c r="O7400" s="1">
        <v>42524</v>
      </c>
      <c r="P7400">
        <v>780000</v>
      </c>
      <c r="Q7400">
        <v>752</v>
      </c>
      <c r="R7400" t="s">
        <v>39</v>
      </c>
      <c r="S7400">
        <v>5</v>
      </c>
      <c r="T7400">
        <v>1</v>
      </c>
    </row>
    <row r="7401" spans="1:20" x14ac:dyDescent="0.2">
      <c r="A7401">
        <v>7536045</v>
      </c>
      <c r="B7401">
        <v>94131</v>
      </c>
      <c r="C7401">
        <v>3</v>
      </c>
      <c r="D7401" s="1">
        <v>42524</v>
      </c>
      <c r="E7401" s="2">
        <v>0.61230324074074072</v>
      </c>
      <c r="F7401">
        <v>37.743312000000003</v>
      </c>
      <c r="G7401" s="1">
        <v>42475</v>
      </c>
      <c r="H7401" s="1" t="str">
        <f t="shared" si="230"/>
        <v>2016</v>
      </c>
      <c r="I7401" s="1" t="s">
        <v>1705</v>
      </c>
      <c r="J7401" s="1" t="str">
        <f t="shared" si="231"/>
        <v>2016Q2</v>
      </c>
      <c r="K7401" s="1" t="s">
        <v>1722</v>
      </c>
      <c r="L7401">
        <v>1099000</v>
      </c>
      <c r="M7401">
        <v>-122.433722</v>
      </c>
      <c r="N7401" t="s">
        <v>16</v>
      </c>
      <c r="O7401" s="1">
        <v>42524</v>
      </c>
      <c r="P7401">
        <v>1405000</v>
      </c>
      <c r="Q7401">
        <v>1051</v>
      </c>
      <c r="R7401" t="s">
        <v>39</v>
      </c>
      <c r="S7401">
        <v>5</v>
      </c>
      <c r="T7401">
        <v>2</v>
      </c>
    </row>
    <row r="7402" spans="1:20" x14ac:dyDescent="0.2">
      <c r="A7402">
        <v>6536055</v>
      </c>
      <c r="B7402">
        <v>94114</v>
      </c>
      <c r="C7402">
        <v>3</v>
      </c>
      <c r="D7402" s="1">
        <v>42530</v>
      </c>
      <c r="E7402" s="2">
        <v>0.51982638888888888</v>
      </c>
      <c r="F7402">
        <v>37.750107</v>
      </c>
      <c r="G7402" s="1">
        <v>42434</v>
      </c>
      <c r="H7402" s="1" t="str">
        <f t="shared" si="230"/>
        <v>2016</v>
      </c>
      <c r="I7402" s="1" t="s">
        <v>1705</v>
      </c>
      <c r="J7402" s="1" t="str">
        <f t="shared" si="231"/>
        <v>2016Q1</v>
      </c>
      <c r="K7402" s="1" t="s">
        <v>1720</v>
      </c>
      <c r="L7402">
        <v>1295000</v>
      </c>
      <c r="M7402">
        <v>-122.42926</v>
      </c>
      <c r="N7402" t="s">
        <v>16</v>
      </c>
      <c r="O7402" s="1">
        <v>42529</v>
      </c>
      <c r="P7402">
        <v>1300000</v>
      </c>
      <c r="Q7402">
        <v>1671</v>
      </c>
      <c r="R7402" t="s">
        <v>39</v>
      </c>
      <c r="S7402">
        <v>5</v>
      </c>
      <c r="T7402">
        <v>1</v>
      </c>
    </row>
    <row r="7403" spans="1:20" x14ac:dyDescent="0.2">
      <c r="A7403">
        <v>6602045</v>
      </c>
      <c r="B7403">
        <v>94131</v>
      </c>
      <c r="C7403">
        <v>2</v>
      </c>
      <c r="D7403" s="1">
        <v>42530</v>
      </c>
      <c r="E7403" s="2">
        <v>0.58997685185185189</v>
      </c>
      <c r="F7403">
        <v>37.745365</v>
      </c>
      <c r="G7403" s="1">
        <v>42459</v>
      </c>
      <c r="H7403" s="1" t="str">
        <f t="shared" si="230"/>
        <v>2016</v>
      </c>
      <c r="I7403" s="1" t="s">
        <v>1705</v>
      </c>
      <c r="J7403" s="1" t="str">
        <f t="shared" si="231"/>
        <v>2016Q1</v>
      </c>
      <c r="K7403" s="1" t="s">
        <v>1720</v>
      </c>
      <c r="L7403">
        <v>1475000</v>
      </c>
      <c r="M7403">
        <v>-122.42989300000001</v>
      </c>
      <c r="N7403" t="s">
        <v>16</v>
      </c>
      <c r="O7403" s="1">
        <v>42530</v>
      </c>
      <c r="P7403">
        <v>1700000</v>
      </c>
      <c r="Q7403">
        <v>1150</v>
      </c>
      <c r="R7403" t="s">
        <v>39</v>
      </c>
      <c r="S7403">
        <v>5</v>
      </c>
      <c r="T7403">
        <v>2</v>
      </c>
    </row>
    <row r="7404" spans="1:20" x14ac:dyDescent="0.2">
      <c r="A7404">
        <v>2802041</v>
      </c>
      <c r="B7404">
        <v>94114</v>
      </c>
      <c r="C7404">
        <v>3</v>
      </c>
      <c r="D7404" s="1">
        <v>42530</v>
      </c>
      <c r="E7404" s="2">
        <v>0.57695601851851852</v>
      </c>
      <c r="F7404">
        <v>37.753127999999997</v>
      </c>
      <c r="G7404" s="1">
        <v>42473</v>
      </c>
      <c r="H7404" s="1" t="str">
        <f t="shared" si="230"/>
        <v>2016</v>
      </c>
      <c r="I7404" s="1" t="s">
        <v>1705</v>
      </c>
      <c r="J7404" s="1" t="str">
        <f t="shared" si="231"/>
        <v>2016Q2</v>
      </c>
      <c r="K7404" s="1" t="s">
        <v>1722</v>
      </c>
      <c r="L7404">
        <v>3195000</v>
      </c>
      <c r="M7404">
        <v>-122.43969</v>
      </c>
      <c r="N7404" t="s">
        <v>24</v>
      </c>
      <c r="O7404" s="1">
        <v>42530</v>
      </c>
      <c r="P7404">
        <v>3200000</v>
      </c>
      <c r="Q7404">
        <v>2716</v>
      </c>
      <c r="R7404" t="s">
        <v>39</v>
      </c>
      <c r="S7404">
        <v>5</v>
      </c>
      <c r="T7404">
        <v>3.5</v>
      </c>
    </row>
    <row r="7405" spans="1:20" x14ac:dyDescent="0.2">
      <c r="A7405">
        <v>6634050</v>
      </c>
      <c r="B7405">
        <v>94110</v>
      </c>
      <c r="C7405">
        <v>2</v>
      </c>
      <c r="D7405" s="1">
        <v>42535</v>
      </c>
      <c r="E7405" s="2">
        <v>0.4871180555555556</v>
      </c>
      <c r="F7405">
        <v>37.743664000000003</v>
      </c>
      <c r="G7405" s="1">
        <v>42441</v>
      </c>
      <c r="H7405" s="1" t="str">
        <f t="shared" si="230"/>
        <v>2016</v>
      </c>
      <c r="I7405" s="1" t="s">
        <v>1705</v>
      </c>
      <c r="J7405" s="1" t="str">
        <f t="shared" si="231"/>
        <v>2016Q1</v>
      </c>
      <c r="K7405" s="1" t="s">
        <v>1720</v>
      </c>
      <c r="L7405">
        <v>1249000</v>
      </c>
      <c r="M7405">
        <v>-122.423248</v>
      </c>
      <c r="N7405" t="s">
        <v>16</v>
      </c>
      <c r="O7405" s="1">
        <v>42531</v>
      </c>
      <c r="P7405">
        <v>1350000</v>
      </c>
      <c r="Q7405">
        <v>1523</v>
      </c>
      <c r="R7405" t="s">
        <v>39</v>
      </c>
      <c r="S7405">
        <v>5</v>
      </c>
      <c r="T7405">
        <v>1.5</v>
      </c>
    </row>
    <row r="7406" spans="1:20" x14ac:dyDescent="0.2">
      <c r="A7406" t="s">
        <v>15</v>
      </c>
      <c r="B7406">
        <v>94114</v>
      </c>
      <c r="C7406">
        <v>3</v>
      </c>
      <c r="D7406" s="1">
        <v>42543</v>
      </c>
      <c r="E7406" s="2">
        <v>0.78990740740740739</v>
      </c>
      <c r="F7406">
        <v>37.751907000000003</v>
      </c>
      <c r="G7406" s="1">
        <v>42450</v>
      </c>
      <c r="H7406" s="1" t="str">
        <f t="shared" si="230"/>
        <v>2016</v>
      </c>
      <c r="I7406" s="1" t="s">
        <v>1705</v>
      </c>
      <c r="J7406" s="1" t="str">
        <f t="shared" si="231"/>
        <v>2016Q1</v>
      </c>
      <c r="K7406" s="1" t="s">
        <v>1720</v>
      </c>
      <c r="L7406">
        <v>1895000</v>
      </c>
      <c r="M7406">
        <v>-122.427986</v>
      </c>
      <c r="N7406" t="s">
        <v>16</v>
      </c>
      <c r="O7406" s="1">
        <v>42531</v>
      </c>
      <c r="P7406">
        <v>1775000</v>
      </c>
      <c r="Q7406">
        <v>1735</v>
      </c>
      <c r="R7406" t="s">
        <v>39</v>
      </c>
      <c r="S7406">
        <v>5</v>
      </c>
      <c r="T7406">
        <v>3</v>
      </c>
    </row>
    <row r="7407" spans="1:20" x14ac:dyDescent="0.2">
      <c r="A7407">
        <v>6564023</v>
      </c>
      <c r="B7407">
        <v>94131</v>
      </c>
      <c r="C7407">
        <v>3</v>
      </c>
      <c r="D7407" s="1">
        <v>42535</v>
      </c>
      <c r="E7407" s="2">
        <v>0.8615856481481482</v>
      </c>
      <c r="F7407">
        <v>37.748009000000003</v>
      </c>
      <c r="G7407" s="1">
        <v>42502</v>
      </c>
      <c r="H7407" s="1" t="str">
        <f t="shared" si="230"/>
        <v>2016</v>
      </c>
      <c r="I7407" s="1" t="s">
        <v>1705</v>
      </c>
      <c r="J7407" s="1" t="str">
        <f t="shared" si="231"/>
        <v>2016Q2</v>
      </c>
      <c r="K7407" s="1" t="s">
        <v>1722</v>
      </c>
      <c r="L7407">
        <v>2395000</v>
      </c>
      <c r="M7407">
        <v>-122.431168</v>
      </c>
      <c r="N7407" t="s">
        <v>24</v>
      </c>
      <c r="O7407" s="1">
        <v>42534</v>
      </c>
      <c r="P7407">
        <v>2700000</v>
      </c>
      <c r="Q7407">
        <v>2298</v>
      </c>
      <c r="R7407" t="s">
        <v>39</v>
      </c>
      <c r="S7407">
        <v>5</v>
      </c>
      <c r="T7407">
        <v>3.5</v>
      </c>
    </row>
    <row r="7408" spans="1:20" x14ac:dyDescent="0.2">
      <c r="A7408">
        <v>6511056</v>
      </c>
      <c r="B7408">
        <v>94110</v>
      </c>
      <c r="C7408">
        <v>3</v>
      </c>
      <c r="D7408" s="1">
        <v>42537</v>
      </c>
      <c r="E7408" s="2">
        <v>0.77599537037037036</v>
      </c>
      <c r="F7408">
        <v>37.751724000000003</v>
      </c>
      <c r="G7408" s="1">
        <v>42496</v>
      </c>
      <c r="H7408" s="1" t="str">
        <f t="shared" si="230"/>
        <v>2016</v>
      </c>
      <c r="I7408" s="1" t="s">
        <v>1705</v>
      </c>
      <c r="J7408" s="1" t="str">
        <f t="shared" si="231"/>
        <v>2016Q2</v>
      </c>
      <c r="K7408" s="1" t="s">
        <v>1722</v>
      </c>
      <c r="L7408">
        <v>1749000</v>
      </c>
      <c r="M7408">
        <v>-122.424843</v>
      </c>
      <c r="N7408" t="s">
        <v>16</v>
      </c>
      <c r="O7408" s="1">
        <v>42536</v>
      </c>
      <c r="P7408">
        <v>1800000</v>
      </c>
      <c r="Q7408">
        <v>1675</v>
      </c>
      <c r="R7408" t="s">
        <v>39</v>
      </c>
      <c r="S7408">
        <v>5</v>
      </c>
      <c r="T7408">
        <v>2</v>
      </c>
    </row>
    <row r="7409" spans="1:20" x14ac:dyDescent="0.2">
      <c r="A7409">
        <v>6611030</v>
      </c>
      <c r="B7409">
        <v>94131</v>
      </c>
      <c r="C7409">
        <v>2</v>
      </c>
      <c r="D7409" s="1">
        <v>42542</v>
      </c>
      <c r="E7409" s="2">
        <v>0.40881944444444446</v>
      </c>
      <c r="F7409">
        <v>37.744590000000002</v>
      </c>
      <c r="G7409" s="1">
        <v>42496</v>
      </c>
      <c r="H7409" s="1" t="str">
        <f t="shared" si="230"/>
        <v>2016</v>
      </c>
      <c r="I7409" s="1" t="s">
        <v>1705</v>
      </c>
      <c r="J7409" s="1" t="str">
        <f t="shared" si="231"/>
        <v>2016Q2</v>
      </c>
      <c r="K7409" s="1" t="s">
        <v>1722</v>
      </c>
      <c r="L7409">
        <v>1349000</v>
      </c>
      <c r="M7409">
        <v>-122.43534</v>
      </c>
      <c r="N7409" t="s">
        <v>24</v>
      </c>
      <c r="O7409" s="1">
        <v>42538</v>
      </c>
      <c r="P7409">
        <v>1600000</v>
      </c>
      <c r="R7409" t="s">
        <v>39</v>
      </c>
      <c r="S7409">
        <v>5</v>
      </c>
      <c r="T7409">
        <v>1</v>
      </c>
    </row>
    <row r="7410" spans="1:20" x14ac:dyDescent="0.2">
      <c r="A7410">
        <v>6556002</v>
      </c>
      <c r="B7410">
        <v>94114</v>
      </c>
      <c r="C7410">
        <v>2</v>
      </c>
      <c r="D7410" s="1">
        <v>42541</v>
      </c>
      <c r="E7410" s="2">
        <v>0.65166666666666673</v>
      </c>
      <c r="F7410">
        <v>37.748565999999997</v>
      </c>
      <c r="G7410" s="1">
        <v>42455</v>
      </c>
      <c r="H7410" s="1" t="str">
        <f t="shared" si="230"/>
        <v>2016</v>
      </c>
      <c r="I7410" s="1" t="s">
        <v>1705</v>
      </c>
      <c r="J7410" s="1" t="str">
        <f t="shared" si="231"/>
        <v>2016Q1</v>
      </c>
      <c r="K7410" s="1" t="s">
        <v>1720</v>
      </c>
      <c r="L7410">
        <v>1469000</v>
      </c>
      <c r="M7410">
        <v>-122.436325</v>
      </c>
      <c r="N7410" t="s">
        <v>24</v>
      </c>
      <c r="O7410" s="1">
        <v>42541</v>
      </c>
      <c r="P7410">
        <v>1425000</v>
      </c>
      <c r="Q7410">
        <v>1632</v>
      </c>
      <c r="R7410" t="s">
        <v>39</v>
      </c>
      <c r="S7410">
        <v>5</v>
      </c>
      <c r="T7410">
        <v>1</v>
      </c>
    </row>
    <row r="7411" spans="1:20" x14ac:dyDescent="0.2">
      <c r="A7411">
        <v>3627033</v>
      </c>
      <c r="B7411">
        <v>94114</v>
      </c>
      <c r="C7411">
        <v>1</v>
      </c>
      <c r="D7411" s="1">
        <v>42543</v>
      </c>
      <c r="E7411" s="2">
        <v>0.93402777777777779</v>
      </c>
      <c r="F7411">
        <v>37.754105000000003</v>
      </c>
      <c r="G7411" s="1">
        <v>42522</v>
      </c>
      <c r="H7411" s="1" t="str">
        <f t="shared" si="230"/>
        <v>2016</v>
      </c>
      <c r="I7411" s="1" t="s">
        <v>1705</v>
      </c>
      <c r="J7411" s="1" t="str">
        <f t="shared" si="231"/>
        <v>2016Q2</v>
      </c>
      <c r="K7411" s="1" t="s">
        <v>1722</v>
      </c>
      <c r="L7411">
        <v>1399000</v>
      </c>
      <c r="M7411">
        <v>-122.429543</v>
      </c>
      <c r="N7411" t="s">
        <v>24</v>
      </c>
      <c r="O7411" s="1">
        <v>42543</v>
      </c>
      <c r="P7411">
        <v>1900000</v>
      </c>
      <c r="Q7411">
        <v>996</v>
      </c>
      <c r="R7411" t="s">
        <v>39</v>
      </c>
      <c r="S7411">
        <v>5</v>
      </c>
      <c r="T7411">
        <v>1</v>
      </c>
    </row>
    <row r="7412" spans="1:20" x14ac:dyDescent="0.2">
      <c r="A7412">
        <v>2802050</v>
      </c>
      <c r="B7412">
        <v>94114</v>
      </c>
      <c r="C7412">
        <v>2</v>
      </c>
      <c r="D7412" s="1">
        <v>42545</v>
      </c>
      <c r="E7412" s="2">
        <v>0.26444444444444443</v>
      </c>
      <c r="F7412">
        <v>37.753120000000003</v>
      </c>
      <c r="G7412" s="1">
        <v>42499</v>
      </c>
      <c r="H7412" s="1" t="str">
        <f t="shared" si="230"/>
        <v>2016</v>
      </c>
      <c r="I7412" s="1" t="s">
        <v>1705</v>
      </c>
      <c r="J7412" s="1" t="str">
        <f t="shared" si="231"/>
        <v>2016Q2</v>
      </c>
      <c r="K7412" s="1" t="s">
        <v>1722</v>
      </c>
      <c r="L7412">
        <v>929000</v>
      </c>
      <c r="M7412">
        <v>-122.439865</v>
      </c>
      <c r="N7412" t="s">
        <v>16</v>
      </c>
      <c r="O7412" s="1">
        <v>42544</v>
      </c>
      <c r="P7412">
        <v>1002500</v>
      </c>
      <c r="Q7412">
        <v>1183</v>
      </c>
      <c r="R7412" t="s">
        <v>39</v>
      </c>
      <c r="S7412">
        <v>5</v>
      </c>
      <c r="T7412">
        <v>1</v>
      </c>
    </row>
    <row r="7413" spans="1:20" x14ac:dyDescent="0.2">
      <c r="A7413">
        <v>296539</v>
      </c>
      <c r="B7413">
        <v>94114</v>
      </c>
      <c r="C7413">
        <v>4</v>
      </c>
      <c r="D7413" s="1">
        <v>42544</v>
      </c>
      <c r="E7413" s="2">
        <v>0.64099537037037035</v>
      </c>
      <c r="F7413">
        <v>37.750145000000003</v>
      </c>
      <c r="G7413" s="1">
        <v>42513</v>
      </c>
      <c r="H7413" s="1" t="str">
        <f t="shared" si="230"/>
        <v>2016</v>
      </c>
      <c r="I7413" s="1" t="s">
        <v>1705</v>
      </c>
      <c r="J7413" s="1" t="str">
        <f t="shared" si="231"/>
        <v>2016Q2</v>
      </c>
      <c r="K7413" s="1" t="s">
        <v>1722</v>
      </c>
      <c r="L7413">
        <v>5200000</v>
      </c>
      <c r="M7413">
        <v>-122.435738</v>
      </c>
      <c r="N7413" t="s">
        <v>24</v>
      </c>
      <c r="O7413" s="1">
        <v>42544</v>
      </c>
      <c r="P7413">
        <v>4940000</v>
      </c>
      <c r="Q7413">
        <v>3600</v>
      </c>
      <c r="R7413" t="s">
        <v>39</v>
      </c>
      <c r="S7413">
        <v>5</v>
      </c>
      <c r="T7413">
        <v>3.5</v>
      </c>
    </row>
    <row r="7414" spans="1:20" x14ac:dyDescent="0.2">
      <c r="A7414">
        <v>6566048</v>
      </c>
      <c r="B7414">
        <v>94131</v>
      </c>
      <c r="C7414">
        <v>2</v>
      </c>
      <c r="D7414" s="1">
        <v>42548</v>
      </c>
      <c r="E7414" s="2">
        <v>0.98003472222222221</v>
      </c>
      <c r="F7414">
        <v>37.748119000000003</v>
      </c>
      <c r="G7414" s="1">
        <v>42503</v>
      </c>
      <c r="H7414" s="1" t="str">
        <f t="shared" si="230"/>
        <v>2016</v>
      </c>
      <c r="I7414" s="1" t="s">
        <v>1705</v>
      </c>
      <c r="J7414" s="1" t="str">
        <f t="shared" si="231"/>
        <v>2016Q2</v>
      </c>
      <c r="K7414" s="1" t="s">
        <v>1722</v>
      </c>
      <c r="L7414">
        <v>1195000</v>
      </c>
      <c r="M7414">
        <v>-122.426773</v>
      </c>
      <c r="N7414" t="s">
        <v>16</v>
      </c>
      <c r="O7414" s="1">
        <v>42545</v>
      </c>
      <c r="P7414">
        <v>1470000</v>
      </c>
      <c r="Q7414">
        <v>1330</v>
      </c>
      <c r="R7414" t="s">
        <v>39</v>
      </c>
      <c r="S7414">
        <v>5</v>
      </c>
      <c r="T7414">
        <v>1</v>
      </c>
    </row>
    <row r="7415" spans="1:20" x14ac:dyDescent="0.2">
      <c r="A7415">
        <v>6505057</v>
      </c>
      <c r="B7415">
        <v>94114</v>
      </c>
      <c r="C7415">
        <v>2</v>
      </c>
      <c r="D7415" s="1">
        <v>42549</v>
      </c>
      <c r="E7415" s="2">
        <v>0.45119212962962968</v>
      </c>
      <c r="F7415">
        <v>37.750843000000003</v>
      </c>
      <c r="G7415" s="1">
        <v>42522</v>
      </c>
      <c r="H7415" s="1" t="str">
        <f t="shared" si="230"/>
        <v>2016</v>
      </c>
      <c r="I7415" s="1" t="s">
        <v>1705</v>
      </c>
      <c r="J7415" s="1" t="str">
        <f t="shared" si="231"/>
        <v>2016Q2</v>
      </c>
      <c r="K7415" s="1" t="s">
        <v>1722</v>
      </c>
      <c r="L7415">
        <v>1295000</v>
      </c>
      <c r="M7415">
        <v>-122.437515</v>
      </c>
      <c r="N7415" t="s">
        <v>16</v>
      </c>
      <c r="O7415" s="1">
        <v>42549</v>
      </c>
      <c r="P7415">
        <v>1400000</v>
      </c>
      <c r="Q7415">
        <v>1150</v>
      </c>
      <c r="R7415" t="s">
        <v>39</v>
      </c>
      <c r="S7415">
        <v>5</v>
      </c>
      <c r="T7415">
        <v>1</v>
      </c>
    </row>
    <row r="7416" spans="1:20" x14ac:dyDescent="0.2">
      <c r="A7416">
        <v>2806038</v>
      </c>
      <c r="B7416">
        <v>94114</v>
      </c>
      <c r="C7416">
        <v>5</v>
      </c>
      <c r="D7416" s="1">
        <v>42553</v>
      </c>
      <c r="E7416" s="2">
        <v>0.43506944444444445</v>
      </c>
      <c r="F7416">
        <v>37.752299999999998</v>
      </c>
      <c r="G7416" s="1">
        <v>42482</v>
      </c>
      <c r="H7416" s="1" t="str">
        <f t="shared" si="230"/>
        <v>2016</v>
      </c>
      <c r="I7416" s="1" t="s">
        <v>1705</v>
      </c>
      <c r="J7416" s="1" t="str">
        <f t="shared" si="231"/>
        <v>2016Q2</v>
      </c>
      <c r="K7416" s="1" t="s">
        <v>1722</v>
      </c>
      <c r="L7416">
        <v>4095000</v>
      </c>
      <c r="M7416">
        <v>-122.43995700000001</v>
      </c>
      <c r="N7416" t="s">
        <v>24</v>
      </c>
      <c r="O7416" s="1">
        <v>42549</v>
      </c>
      <c r="P7416">
        <v>4000000</v>
      </c>
      <c r="R7416" t="s">
        <v>39</v>
      </c>
      <c r="S7416">
        <v>5</v>
      </c>
      <c r="T7416">
        <v>4.5</v>
      </c>
    </row>
    <row r="7417" spans="1:20" x14ac:dyDescent="0.2">
      <c r="A7417">
        <v>6639052</v>
      </c>
      <c r="B7417">
        <v>94131</v>
      </c>
      <c r="C7417">
        <v>2</v>
      </c>
      <c r="D7417" s="1">
        <v>42550</v>
      </c>
      <c r="E7417" s="2">
        <v>0.54394675925925928</v>
      </c>
      <c r="F7417">
        <v>37.742153000000002</v>
      </c>
      <c r="G7417" s="1">
        <v>42385</v>
      </c>
      <c r="H7417" s="1" t="str">
        <f t="shared" si="230"/>
        <v>2016</v>
      </c>
      <c r="I7417" s="1" t="s">
        <v>1705</v>
      </c>
      <c r="J7417" s="1" t="str">
        <f t="shared" si="231"/>
        <v>2016Q1</v>
      </c>
      <c r="K7417" s="1" t="s">
        <v>1720</v>
      </c>
      <c r="L7417">
        <v>799000</v>
      </c>
      <c r="M7417">
        <v>-122.429649</v>
      </c>
      <c r="N7417" t="s">
        <v>16</v>
      </c>
      <c r="O7417" s="1">
        <v>42550</v>
      </c>
      <c r="P7417">
        <v>900000</v>
      </c>
      <c r="Q7417">
        <v>765</v>
      </c>
      <c r="R7417" t="s">
        <v>39</v>
      </c>
      <c r="S7417">
        <v>5</v>
      </c>
      <c r="T7417">
        <v>1</v>
      </c>
    </row>
    <row r="7418" spans="1:20" x14ac:dyDescent="0.2">
      <c r="A7418">
        <v>2803001</v>
      </c>
      <c r="B7418">
        <v>94114</v>
      </c>
      <c r="C7418">
        <v>2</v>
      </c>
      <c r="D7418" s="1">
        <v>42551</v>
      </c>
      <c r="E7418" s="2">
        <v>0.33946759259259257</v>
      </c>
      <c r="F7418">
        <v>37.752997999999998</v>
      </c>
      <c r="G7418" s="1">
        <v>42502</v>
      </c>
      <c r="H7418" s="1" t="str">
        <f t="shared" si="230"/>
        <v>2016</v>
      </c>
      <c r="I7418" s="1" t="s">
        <v>1705</v>
      </c>
      <c r="J7418" s="1" t="str">
        <f t="shared" si="231"/>
        <v>2016Q2</v>
      </c>
      <c r="K7418" s="1" t="s">
        <v>1722</v>
      </c>
      <c r="L7418">
        <v>1550000</v>
      </c>
      <c r="M7418">
        <v>-122.43452499999999</v>
      </c>
      <c r="N7418" t="s">
        <v>24</v>
      </c>
      <c r="O7418" s="1">
        <v>42550</v>
      </c>
      <c r="P7418">
        <v>1625000</v>
      </c>
      <c r="Q7418">
        <v>1202</v>
      </c>
      <c r="R7418" t="s">
        <v>39</v>
      </c>
      <c r="S7418">
        <v>5</v>
      </c>
      <c r="T7418">
        <v>1</v>
      </c>
    </row>
    <row r="7419" spans="1:20" x14ac:dyDescent="0.2">
      <c r="A7419">
        <v>6659024</v>
      </c>
      <c r="B7419">
        <v>94110</v>
      </c>
      <c r="C7419">
        <v>2</v>
      </c>
      <c r="D7419" s="1">
        <v>42552</v>
      </c>
      <c r="E7419" s="2">
        <v>0.6680787037037037</v>
      </c>
      <c r="F7419">
        <v>37.742193</v>
      </c>
      <c r="G7419" s="1">
        <v>42489</v>
      </c>
      <c r="H7419" s="1" t="str">
        <f t="shared" si="230"/>
        <v>2016</v>
      </c>
      <c r="I7419" s="1" t="s">
        <v>1705</v>
      </c>
      <c r="J7419" s="1" t="str">
        <f t="shared" si="231"/>
        <v>2016Q2</v>
      </c>
      <c r="K7419" s="1" t="s">
        <v>1722</v>
      </c>
      <c r="L7419">
        <v>899000</v>
      </c>
      <c r="M7419">
        <v>-122.423692</v>
      </c>
      <c r="N7419" t="s">
        <v>16</v>
      </c>
      <c r="O7419" s="1">
        <v>42552</v>
      </c>
      <c r="P7419">
        <v>1150000</v>
      </c>
      <c r="Q7419">
        <v>1338</v>
      </c>
      <c r="R7419" t="s">
        <v>39</v>
      </c>
      <c r="S7419">
        <v>5</v>
      </c>
      <c r="T7419">
        <v>1</v>
      </c>
    </row>
    <row r="7420" spans="1:20" x14ac:dyDescent="0.2">
      <c r="A7420" t="s">
        <v>867</v>
      </c>
      <c r="B7420">
        <v>94131</v>
      </c>
      <c r="C7420">
        <v>3</v>
      </c>
      <c r="D7420" s="1">
        <v>42556</v>
      </c>
      <c r="E7420" s="2">
        <v>0.49384259259259261</v>
      </c>
      <c r="F7420">
        <v>37.747653999999997</v>
      </c>
      <c r="G7420" s="1">
        <v>42503</v>
      </c>
      <c r="H7420" s="1" t="str">
        <f t="shared" si="230"/>
        <v>2016</v>
      </c>
      <c r="I7420" s="1" t="s">
        <v>1705</v>
      </c>
      <c r="J7420" s="1" t="str">
        <f t="shared" si="231"/>
        <v>2016Q2</v>
      </c>
      <c r="K7420" s="1" t="s">
        <v>1722</v>
      </c>
      <c r="L7420">
        <v>2100000</v>
      </c>
      <c r="M7420">
        <v>-122.43789700000001</v>
      </c>
      <c r="N7420" t="s">
        <v>24</v>
      </c>
      <c r="O7420" s="1">
        <v>42552</v>
      </c>
      <c r="P7420">
        <v>1940000</v>
      </c>
      <c r="Q7420">
        <v>1932</v>
      </c>
      <c r="R7420" t="s">
        <v>39</v>
      </c>
      <c r="S7420">
        <v>5</v>
      </c>
      <c r="T7420">
        <v>2</v>
      </c>
    </row>
    <row r="7421" spans="1:20" x14ac:dyDescent="0.2">
      <c r="A7421" t="s">
        <v>873</v>
      </c>
      <c r="B7421">
        <v>94114</v>
      </c>
      <c r="C7421">
        <v>2</v>
      </c>
      <c r="D7421" s="1">
        <v>42557</v>
      </c>
      <c r="E7421" s="2">
        <v>0.55324074074074081</v>
      </c>
      <c r="F7421">
        <v>37.748942999999997</v>
      </c>
      <c r="G7421" s="1">
        <v>42278</v>
      </c>
      <c r="H7421" s="1" t="str">
        <f t="shared" si="230"/>
        <v>2015</v>
      </c>
      <c r="I7421" s="1" t="s">
        <v>1704</v>
      </c>
      <c r="J7421" s="1" t="str">
        <f t="shared" si="231"/>
        <v>2015Q4</v>
      </c>
      <c r="K7421" s="1" t="s">
        <v>1719</v>
      </c>
      <c r="L7421">
        <v>1349000</v>
      </c>
      <c r="M7421">
        <v>-122.43802599999999</v>
      </c>
      <c r="N7421" t="s">
        <v>24</v>
      </c>
      <c r="O7421" s="1">
        <v>42557</v>
      </c>
      <c r="P7421">
        <v>1510000</v>
      </c>
      <c r="Q7421">
        <v>2210</v>
      </c>
      <c r="R7421" t="s">
        <v>39</v>
      </c>
      <c r="S7421">
        <v>5</v>
      </c>
      <c r="T7421">
        <v>2</v>
      </c>
    </row>
    <row r="7422" spans="1:20" x14ac:dyDescent="0.2">
      <c r="A7422">
        <v>6633007</v>
      </c>
      <c r="B7422">
        <v>94110</v>
      </c>
      <c r="C7422">
        <v>3</v>
      </c>
      <c r="D7422" s="1">
        <v>42674</v>
      </c>
      <c r="E7422" s="2">
        <v>0.3991898148148148</v>
      </c>
      <c r="F7422">
        <v>37.743277999999997</v>
      </c>
      <c r="G7422" s="1">
        <v>42524</v>
      </c>
      <c r="H7422" s="1" t="str">
        <f t="shared" si="230"/>
        <v>2016</v>
      </c>
      <c r="I7422" s="1" t="s">
        <v>1705</v>
      </c>
      <c r="J7422" s="1" t="str">
        <f t="shared" si="231"/>
        <v>2016Q2</v>
      </c>
      <c r="K7422" s="1" t="s">
        <v>1722</v>
      </c>
      <c r="L7422">
        <v>2195000</v>
      </c>
      <c r="M7422">
        <v>-122.424527</v>
      </c>
      <c r="N7422" t="s">
        <v>24</v>
      </c>
      <c r="O7422" s="1">
        <v>42557</v>
      </c>
      <c r="P7422">
        <v>2600000</v>
      </c>
      <c r="R7422" t="s">
        <v>39</v>
      </c>
      <c r="S7422">
        <v>5</v>
      </c>
      <c r="T7422">
        <v>2</v>
      </c>
    </row>
    <row r="7423" spans="1:20" x14ac:dyDescent="0.2">
      <c r="A7423">
        <v>3622099</v>
      </c>
      <c r="B7423">
        <v>94114</v>
      </c>
      <c r="C7423">
        <v>2</v>
      </c>
      <c r="D7423" s="1">
        <v>42559</v>
      </c>
      <c r="E7423" s="2">
        <v>0.61921296296296291</v>
      </c>
      <c r="F7423">
        <v>37.754767999999999</v>
      </c>
      <c r="G7423" s="1">
        <v>42522</v>
      </c>
      <c r="H7423" s="1" t="str">
        <f t="shared" si="230"/>
        <v>2016</v>
      </c>
      <c r="I7423" s="1" t="s">
        <v>1705</v>
      </c>
      <c r="J7423" s="1" t="str">
        <f t="shared" si="231"/>
        <v>2016Q2</v>
      </c>
      <c r="K7423" s="1" t="s">
        <v>1722</v>
      </c>
      <c r="L7423">
        <v>1295000</v>
      </c>
      <c r="M7423">
        <v>-122.433868</v>
      </c>
      <c r="N7423" t="s">
        <v>16</v>
      </c>
      <c r="O7423" s="1">
        <v>42559</v>
      </c>
      <c r="P7423">
        <v>1410000</v>
      </c>
      <c r="Q7423">
        <v>1313</v>
      </c>
      <c r="R7423" t="s">
        <v>39</v>
      </c>
      <c r="S7423">
        <v>5</v>
      </c>
      <c r="T7423">
        <v>1.25</v>
      </c>
    </row>
    <row r="7424" spans="1:20" x14ac:dyDescent="0.2">
      <c r="A7424" t="s">
        <v>15</v>
      </c>
      <c r="B7424">
        <v>94114</v>
      </c>
      <c r="C7424">
        <v>5</v>
      </c>
      <c r="D7424" s="1">
        <v>42569</v>
      </c>
      <c r="E7424" s="2">
        <v>0.46773148148148147</v>
      </c>
      <c r="F7424">
        <v>37.750163999999998</v>
      </c>
      <c r="G7424" s="1">
        <v>42520</v>
      </c>
      <c r="H7424" s="1" t="str">
        <f t="shared" si="230"/>
        <v>2016</v>
      </c>
      <c r="I7424" s="1" t="s">
        <v>1705</v>
      </c>
      <c r="J7424" s="1" t="str">
        <f t="shared" si="231"/>
        <v>2016Q2</v>
      </c>
      <c r="K7424" s="1" t="s">
        <v>1722</v>
      </c>
      <c r="L7424">
        <v>4995000</v>
      </c>
      <c r="M7424">
        <v>-122.430244</v>
      </c>
      <c r="N7424" t="s">
        <v>24</v>
      </c>
      <c r="O7424" s="1">
        <v>42559</v>
      </c>
      <c r="P7424">
        <v>4900000</v>
      </c>
      <c r="Q7424">
        <v>3785</v>
      </c>
      <c r="R7424" t="s">
        <v>39</v>
      </c>
      <c r="S7424">
        <v>5</v>
      </c>
      <c r="T7424">
        <v>4.5</v>
      </c>
    </row>
    <row r="7425" spans="1:20" x14ac:dyDescent="0.2">
      <c r="A7425" t="s">
        <v>879</v>
      </c>
      <c r="B7425">
        <v>94131</v>
      </c>
      <c r="C7425">
        <v>3</v>
      </c>
      <c r="D7425" s="1">
        <v>42564</v>
      </c>
      <c r="E7425" s="2">
        <v>0.60516203703703708</v>
      </c>
      <c r="F7425">
        <v>37.744723999999998</v>
      </c>
      <c r="G7425" s="1">
        <v>42533</v>
      </c>
      <c r="H7425" s="1" t="str">
        <f t="shared" si="230"/>
        <v>2016</v>
      </c>
      <c r="I7425" s="1" t="s">
        <v>1705</v>
      </c>
      <c r="J7425" s="1" t="str">
        <f t="shared" si="231"/>
        <v>2016Q2</v>
      </c>
      <c r="K7425" s="1" t="s">
        <v>1722</v>
      </c>
      <c r="L7425">
        <v>2395000</v>
      </c>
      <c r="M7425">
        <v>-122.432205</v>
      </c>
      <c r="N7425" t="s">
        <v>24</v>
      </c>
      <c r="O7425" s="1">
        <v>42562</v>
      </c>
      <c r="P7425">
        <v>2520000</v>
      </c>
      <c r="Q7425">
        <v>2310</v>
      </c>
      <c r="R7425" t="s">
        <v>39</v>
      </c>
      <c r="S7425">
        <v>5</v>
      </c>
      <c r="T7425">
        <v>3</v>
      </c>
    </row>
    <row r="7426" spans="1:20" x14ac:dyDescent="0.2">
      <c r="A7426">
        <v>3651080</v>
      </c>
      <c r="B7426">
        <v>94114</v>
      </c>
      <c r="C7426">
        <v>3</v>
      </c>
      <c r="D7426" s="1">
        <v>42564</v>
      </c>
      <c r="E7426" s="2">
        <v>0.34657407407407409</v>
      </c>
      <c r="F7426">
        <v>37.751907000000003</v>
      </c>
      <c r="G7426" s="1">
        <v>42480</v>
      </c>
      <c r="H7426" s="1" t="str">
        <f t="shared" ref="H7426:H7489" si="232">TEXT(G7426,"yyyy")</f>
        <v>2016</v>
      </c>
      <c r="I7426" s="1" t="s">
        <v>1705</v>
      </c>
      <c r="J7426" s="1" t="str">
        <f t="shared" ref="J7426:J7489" si="233">TEXT(G7426,"yyyy") &amp; "Q" &amp; ROUNDUP(MONTH(G7426) / 3,0)</f>
        <v>2016Q2</v>
      </c>
      <c r="K7426" s="1" t="s">
        <v>1722</v>
      </c>
      <c r="L7426">
        <v>1895000</v>
      </c>
      <c r="M7426">
        <v>-122.427986</v>
      </c>
      <c r="N7426" t="s">
        <v>16</v>
      </c>
      <c r="O7426" s="1">
        <v>42563</v>
      </c>
      <c r="P7426">
        <v>1825000</v>
      </c>
      <c r="Q7426">
        <v>1609</v>
      </c>
      <c r="R7426" t="s">
        <v>39</v>
      </c>
      <c r="S7426">
        <v>5</v>
      </c>
      <c r="T7426">
        <v>3</v>
      </c>
    </row>
    <row r="7427" spans="1:20" x14ac:dyDescent="0.2">
      <c r="A7427">
        <v>6510038</v>
      </c>
      <c r="B7427">
        <v>94114</v>
      </c>
      <c r="C7427">
        <v>3</v>
      </c>
      <c r="D7427" s="1">
        <v>42564</v>
      </c>
      <c r="E7427" s="2">
        <v>0.59368055555555554</v>
      </c>
      <c r="F7427">
        <v>37.751553000000001</v>
      </c>
      <c r="G7427" s="1">
        <v>42517</v>
      </c>
      <c r="H7427" s="1" t="str">
        <f t="shared" si="232"/>
        <v>2016</v>
      </c>
      <c r="I7427" s="1" t="s">
        <v>1705</v>
      </c>
      <c r="J7427" s="1" t="str">
        <f t="shared" si="233"/>
        <v>2016Q2</v>
      </c>
      <c r="K7427" s="1" t="s">
        <v>1722</v>
      </c>
      <c r="L7427">
        <v>1195000</v>
      </c>
      <c r="M7427">
        <v>-122.425697</v>
      </c>
      <c r="N7427" t="s">
        <v>16</v>
      </c>
      <c r="O7427" s="1">
        <v>42564</v>
      </c>
      <c r="P7427">
        <v>1200000</v>
      </c>
      <c r="Q7427">
        <v>1350</v>
      </c>
      <c r="R7427" t="s">
        <v>39</v>
      </c>
      <c r="S7427">
        <v>5</v>
      </c>
      <c r="T7427">
        <v>1.5</v>
      </c>
    </row>
    <row r="7428" spans="1:20" x14ac:dyDescent="0.2">
      <c r="A7428">
        <v>6541001</v>
      </c>
      <c r="B7428">
        <v>94114</v>
      </c>
      <c r="C7428">
        <v>3</v>
      </c>
      <c r="D7428" s="1">
        <v>42565</v>
      </c>
      <c r="E7428" s="2">
        <v>0.68565972222222227</v>
      </c>
      <c r="F7428">
        <v>37.749043</v>
      </c>
      <c r="G7428" s="1">
        <v>42478</v>
      </c>
      <c r="H7428" s="1" t="str">
        <f t="shared" si="232"/>
        <v>2016</v>
      </c>
      <c r="I7428" s="1" t="s">
        <v>1705</v>
      </c>
      <c r="J7428" s="1" t="str">
        <f t="shared" si="233"/>
        <v>2016Q2</v>
      </c>
      <c r="K7428" s="1" t="s">
        <v>1722</v>
      </c>
      <c r="L7428">
        <v>1649000</v>
      </c>
      <c r="M7428">
        <v>-122.441666</v>
      </c>
      <c r="N7428" t="s">
        <v>24</v>
      </c>
      <c r="O7428" s="1">
        <v>42564</v>
      </c>
      <c r="P7428">
        <v>1650000</v>
      </c>
      <c r="Q7428">
        <v>2255</v>
      </c>
      <c r="R7428" t="s">
        <v>39</v>
      </c>
      <c r="S7428">
        <v>5</v>
      </c>
      <c r="T7428">
        <v>2</v>
      </c>
    </row>
    <row r="7429" spans="1:20" x14ac:dyDescent="0.2">
      <c r="A7429">
        <v>6579040</v>
      </c>
      <c r="B7429">
        <v>94131</v>
      </c>
      <c r="C7429">
        <v>3</v>
      </c>
      <c r="D7429" s="1">
        <v>42565</v>
      </c>
      <c r="E7429" s="2">
        <v>0.48422453703703705</v>
      </c>
      <c r="F7429">
        <v>37.747394999999997</v>
      </c>
      <c r="G7429" s="1">
        <v>42522</v>
      </c>
      <c r="H7429" s="1" t="str">
        <f t="shared" si="232"/>
        <v>2016</v>
      </c>
      <c r="I7429" s="1" t="s">
        <v>1705</v>
      </c>
      <c r="J7429" s="1" t="str">
        <f t="shared" si="233"/>
        <v>2016Q2</v>
      </c>
      <c r="K7429" s="1" t="s">
        <v>1722</v>
      </c>
      <c r="L7429">
        <v>1695000</v>
      </c>
      <c r="M7429">
        <v>-122.42795599999999</v>
      </c>
      <c r="N7429" t="s">
        <v>24</v>
      </c>
      <c r="O7429" s="1">
        <v>42565</v>
      </c>
      <c r="P7429">
        <v>1950000</v>
      </c>
      <c r="Q7429">
        <v>1658</v>
      </c>
      <c r="R7429" t="s">
        <v>39</v>
      </c>
      <c r="S7429">
        <v>5</v>
      </c>
      <c r="T7429">
        <v>1</v>
      </c>
    </row>
    <row r="7430" spans="1:20" x14ac:dyDescent="0.2">
      <c r="A7430">
        <v>6577047</v>
      </c>
      <c r="B7430">
        <v>94110</v>
      </c>
      <c r="C7430">
        <v>2</v>
      </c>
      <c r="D7430" s="1">
        <v>42569</v>
      </c>
      <c r="E7430" s="2">
        <v>0.67978009259259264</v>
      </c>
      <c r="F7430">
        <v>37.747661999999998</v>
      </c>
      <c r="G7430" s="1">
        <v>42524</v>
      </c>
      <c r="H7430" s="1" t="str">
        <f t="shared" si="232"/>
        <v>2016</v>
      </c>
      <c r="I7430" s="1" t="s">
        <v>1705</v>
      </c>
      <c r="J7430" s="1" t="str">
        <f t="shared" si="233"/>
        <v>2016Q2</v>
      </c>
      <c r="K7430" s="1" t="s">
        <v>1722</v>
      </c>
      <c r="L7430">
        <v>1095000</v>
      </c>
      <c r="M7430">
        <v>-122.423607</v>
      </c>
      <c r="N7430" t="s">
        <v>16</v>
      </c>
      <c r="O7430" s="1">
        <v>42566</v>
      </c>
      <c r="P7430">
        <v>1075000</v>
      </c>
      <c r="Q7430">
        <v>1140</v>
      </c>
      <c r="R7430" t="s">
        <v>39</v>
      </c>
      <c r="S7430">
        <v>5</v>
      </c>
      <c r="T7430">
        <v>1</v>
      </c>
    </row>
    <row r="7431" spans="1:20" x14ac:dyDescent="0.2">
      <c r="A7431">
        <v>6502036</v>
      </c>
      <c r="B7431">
        <v>94114</v>
      </c>
      <c r="C7431">
        <v>3</v>
      </c>
      <c r="D7431" s="1">
        <v>42566</v>
      </c>
      <c r="E7431" s="2">
        <v>0.69725694444444442</v>
      </c>
      <c r="F7431">
        <v>37.749412999999997</v>
      </c>
      <c r="G7431" s="1">
        <v>42522</v>
      </c>
      <c r="H7431" s="1" t="str">
        <f t="shared" si="232"/>
        <v>2016</v>
      </c>
      <c r="I7431" s="1" t="s">
        <v>1705</v>
      </c>
      <c r="J7431" s="1" t="str">
        <f t="shared" si="233"/>
        <v>2016Q2</v>
      </c>
      <c r="K7431" s="1" t="s">
        <v>1722</v>
      </c>
      <c r="L7431">
        <v>1195000</v>
      </c>
      <c r="M7431">
        <v>-122.441399</v>
      </c>
      <c r="N7431" t="s">
        <v>16</v>
      </c>
      <c r="O7431" s="1">
        <v>42566</v>
      </c>
      <c r="P7431">
        <v>1125000</v>
      </c>
      <c r="Q7431">
        <v>1281</v>
      </c>
      <c r="R7431" t="s">
        <v>39</v>
      </c>
      <c r="S7431">
        <v>5</v>
      </c>
      <c r="T7431">
        <v>2</v>
      </c>
    </row>
    <row r="7432" spans="1:20" x14ac:dyDescent="0.2">
      <c r="A7432" t="s">
        <v>891</v>
      </c>
      <c r="B7432">
        <v>94114</v>
      </c>
      <c r="C7432">
        <v>3</v>
      </c>
      <c r="D7432" s="1">
        <v>42566</v>
      </c>
      <c r="E7432" s="2">
        <v>0.71585648148148151</v>
      </c>
      <c r="F7432">
        <v>37.754482000000003</v>
      </c>
      <c r="G7432" s="1">
        <v>42522</v>
      </c>
      <c r="H7432" s="1" t="str">
        <f t="shared" si="232"/>
        <v>2016</v>
      </c>
      <c r="I7432" s="1" t="s">
        <v>1705</v>
      </c>
      <c r="J7432" s="1" t="str">
        <f t="shared" si="233"/>
        <v>2016Q2</v>
      </c>
      <c r="K7432" s="1" t="s">
        <v>1722</v>
      </c>
      <c r="L7432">
        <v>1649000</v>
      </c>
      <c r="M7432">
        <v>-122.437378</v>
      </c>
      <c r="N7432" t="s">
        <v>24</v>
      </c>
      <c r="O7432" s="1">
        <v>42566</v>
      </c>
      <c r="P7432">
        <v>2110000</v>
      </c>
      <c r="Q7432">
        <v>1525</v>
      </c>
      <c r="R7432" t="s">
        <v>39</v>
      </c>
      <c r="S7432">
        <v>5</v>
      </c>
      <c r="T7432">
        <v>2</v>
      </c>
    </row>
    <row r="7433" spans="1:20" x14ac:dyDescent="0.2">
      <c r="A7433">
        <v>6565063</v>
      </c>
      <c r="B7433">
        <v>94131</v>
      </c>
      <c r="C7433">
        <v>2</v>
      </c>
      <c r="D7433" s="1">
        <v>42571</v>
      </c>
      <c r="E7433" s="2">
        <v>0.59498842592592593</v>
      </c>
      <c r="F7433">
        <v>37.747722000000003</v>
      </c>
      <c r="G7433" s="1">
        <v>42524</v>
      </c>
      <c r="H7433" s="1" t="str">
        <f t="shared" si="232"/>
        <v>2016</v>
      </c>
      <c r="I7433" s="1" t="s">
        <v>1705</v>
      </c>
      <c r="J7433" s="1" t="str">
        <f t="shared" si="233"/>
        <v>2016Q2</v>
      </c>
      <c r="K7433" s="1" t="s">
        <v>1722</v>
      </c>
      <c r="L7433">
        <v>1149000</v>
      </c>
      <c r="M7433">
        <v>-122.42787199999999</v>
      </c>
      <c r="N7433" t="s">
        <v>16</v>
      </c>
      <c r="O7433" s="1">
        <v>42569</v>
      </c>
      <c r="P7433">
        <v>1420000</v>
      </c>
      <c r="Q7433">
        <v>1410</v>
      </c>
      <c r="R7433" t="s">
        <v>39</v>
      </c>
      <c r="S7433">
        <v>5</v>
      </c>
      <c r="T7433">
        <v>2</v>
      </c>
    </row>
    <row r="7434" spans="1:20" x14ac:dyDescent="0.2">
      <c r="A7434">
        <v>2772001</v>
      </c>
      <c r="B7434">
        <v>94114</v>
      </c>
      <c r="C7434">
        <v>3</v>
      </c>
      <c r="D7434" s="1">
        <v>42571</v>
      </c>
      <c r="E7434" s="2">
        <v>0.67954861111111109</v>
      </c>
      <c r="F7434">
        <v>37.754176999999999</v>
      </c>
      <c r="G7434" s="1">
        <v>42543</v>
      </c>
      <c r="H7434" s="1" t="str">
        <f t="shared" si="232"/>
        <v>2016</v>
      </c>
      <c r="I7434" s="1" t="s">
        <v>1705</v>
      </c>
      <c r="J7434" s="1" t="str">
        <f t="shared" si="233"/>
        <v>2016Q2</v>
      </c>
      <c r="K7434" s="1" t="s">
        <v>1722</v>
      </c>
      <c r="L7434">
        <v>1995000</v>
      </c>
      <c r="M7434">
        <v>-122.436775</v>
      </c>
      <c r="N7434" t="s">
        <v>24</v>
      </c>
      <c r="O7434" s="1">
        <v>42571</v>
      </c>
      <c r="P7434">
        <v>2325000</v>
      </c>
      <c r="Q7434">
        <v>1973</v>
      </c>
      <c r="R7434" t="s">
        <v>39</v>
      </c>
      <c r="S7434">
        <v>5</v>
      </c>
      <c r="T7434">
        <v>3</v>
      </c>
    </row>
    <row r="7435" spans="1:20" x14ac:dyDescent="0.2">
      <c r="A7435">
        <v>2803009</v>
      </c>
      <c r="B7435">
        <v>94114</v>
      </c>
      <c r="C7435">
        <v>4</v>
      </c>
      <c r="D7435" s="1">
        <v>42580</v>
      </c>
      <c r="E7435" s="2">
        <v>0.35494212962962962</v>
      </c>
      <c r="F7435">
        <v>37.753067000000001</v>
      </c>
      <c r="G7435" s="1">
        <v>42521</v>
      </c>
      <c r="H7435" s="1" t="str">
        <f t="shared" si="232"/>
        <v>2016</v>
      </c>
      <c r="I7435" s="1" t="s">
        <v>1705</v>
      </c>
      <c r="J7435" s="1" t="str">
        <f t="shared" si="233"/>
        <v>2016Q2</v>
      </c>
      <c r="K7435" s="1" t="s">
        <v>1722</v>
      </c>
      <c r="L7435">
        <v>2198000</v>
      </c>
      <c r="M7435">
        <v>-122.43540900000001</v>
      </c>
      <c r="N7435" t="s">
        <v>24</v>
      </c>
      <c r="O7435" s="1">
        <v>42573</v>
      </c>
      <c r="P7435">
        <v>2325000</v>
      </c>
      <c r="Q7435">
        <v>2654</v>
      </c>
      <c r="R7435" t="s">
        <v>39</v>
      </c>
      <c r="S7435">
        <v>5</v>
      </c>
      <c r="T7435">
        <v>2.5</v>
      </c>
    </row>
    <row r="7436" spans="1:20" x14ac:dyDescent="0.2">
      <c r="A7436">
        <v>6578047</v>
      </c>
      <c r="B7436">
        <v>94131</v>
      </c>
      <c r="C7436">
        <v>1</v>
      </c>
      <c r="D7436" s="1">
        <v>42579</v>
      </c>
      <c r="E7436" s="2">
        <v>0.71021990740740737</v>
      </c>
      <c r="F7436">
        <v>37.747211</v>
      </c>
      <c r="G7436" s="1">
        <v>42531</v>
      </c>
      <c r="H7436" s="1" t="str">
        <f t="shared" si="232"/>
        <v>2016</v>
      </c>
      <c r="I7436" s="1" t="s">
        <v>1705</v>
      </c>
      <c r="J7436" s="1" t="str">
        <f t="shared" si="233"/>
        <v>2016Q2</v>
      </c>
      <c r="K7436" s="1" t="s">
        <v>1722</v>
      </c>
      <c r="L7436">
        <v>525000</v>
      </c>
      <c r="M7436">
        <v>-122.425827</v>
      </c>
      <c r="N7436" t="s">
        <v>16</v>
      </c>
      <c r="O7436" s="1">
        <v>42578</v>
      </c>
      <c r="P7436">
        <v>550000</v>
      </c>
      <c r="R7436" t="s">
        <v>39</v>
      </c>
      <c r="S7436">
        <v>5</v>
      </c>
      <c r="T7436">
        <v>1</v>
      </c>
    </row>
    <row r="7437" spans="1:20" x14ac:dyDescent="0.2">
      <c r="A7437">
        <v>6549061</v>
      </c>
      <c r="B7437">
        <v>94114</v>
      </c>
      <c r="C7437">
        <v>2</v>
      </c>
      <c r="D7437" s="1">
        <v>42578</v>
      </c>
      <c r="E7437" s="2">
        <v>0.92848379629629629</v>
      </c>
      <c r="F7437">
        <v>37.749741</v>
      </c>
      <c r="G7437" s="1">
        <v>42531</v>
      </c>
      <c r="H7437" s="1" t="str">
        <f t="shared" si="232"/>
        <v>2016</v>
      </c>
      <c r="I7437" s="1" t="s">
        <v>1705</v>
      </c>
      <c r="J7437" s="1" t="str">
        <f t="shared" si="233"/>
        <v>2016Q2</v>
      </c>
      <c r="K7437" s="1" t="s">
        <v>1722</v>
      </c>
      <c r="L7437">
        <v>899000</v>
      </c>
      <c r="M7437">
        <v>-122.429192</v>
      </c>
      <c r="N7437" t="s">
        <v>16</v>
      </c>
      <c r="O7437" s="1">
        <v>42578</v>
      </c>
      <c r="P7437">
        <v>1050000</v>
      </c>
      <c r="R7437" t="s">
        <v>39</v>
      </c>
      <c r="S7437">
        <v>5</v>
      </c>
      <c r="T7437">
        <v>1.5</v>
      </c>
    </row>
    <row r="7438" spans="1:20" x14ac:dyDescent="0.2">
      <c r="A7438">
        <v>2830050</v>
      </c>
      <c r="B7438">
        <v>94114</v>
      </c>
      <c r="C7438">
        <v>2</v>
      </c>
      <c r="D7438" s="1">
        <v>42580</v>
      </c>
      <c r="E7438" s="2">
        <v>0.37675925925925924</v>
      </c>
      <c r="F7438">
        <v>37.751358000000003</v>
      </c>
      <c r="G7438" s="1">
        <v>42522</v>
      </c>
      <c r="H7438" s="1" t="str">
        <f t="shared" si="232"/>
        <v>2016</v>
      </c>
      <c r="I7438" s="1" t="s">
        <v>1705</v>
      </c>
      <c r="J7438" s="1" t="str">
        <f t="shared" si="233"/>
        <v>2016Q2</v>
      </c>
      <c r="K7438" s="1" t="s">
        <v>1722</v>
      </c>
      <c r="L7438">
        <v>1299000</v>
      </c>
      <c r="M7438">
        <v>-122.437111</v>
      </c>
      <c r="N7438" t="s">
        <v>16</v>
      </c>
      <c r="O7438" s="1">
        <v>42578</v>
      </c>
      <c r="P7438">
        <v>1650000</v>
      </c>
      <c r="Q7438">
        <v>1438</v>
      </c>
      <c r="R7438" t="s">
        <v>39</v>
      </c>
      <c r="S7438">
        <v>5</v>
      </c>
      <c r="T7438">
        <v>2</v>
      </c>
    </row>
    <row r="7439" spans="1:20" x14ac:dyDescent="0.2">
      <c r="A7439" t="s">
        <v>15</v>
      </c>
      <c r="B7439">
        <v>94110</v>
      </c>
      <c r="C7439">
        <v>1</v>
      </c>
      <c r="D7439" s="1">
        <v>42580</v>
      </c>
      <c r="E7439" s="2">
        <v>0.86769675925925915</v>
      </c>
      <c r="F7439">
        <v>37.754416999999997</v>
      </c>
      <c r="G7439" s="1">
        <v>42520</v>
      </c>
      <c r="H7439" s="1" t="str">
        <f t="shared" si="232"/>
        <v>2016</v>
      </c>
      <c r="I7439" s="1" t="s">
        <v>1705</v>
      </c>
      <c r="J7439" s="1" t="str">
        <f t="shared" si="233"/>
        <v>2016Q2</v>
      </c>
      <c r="K7439" s="1" t="s">
        <v>1722</v>
      </c>
      <c r="L7439">
        <v>849000</v>
      </c>
      <c r="M7439">
        <v>-122.424988</v>
      </c>
      <c r="N7439" t="s">
        <v>16</v>
      </c>
      <c r="O7439" s="1">
        <v>42580</v>
      </c>
      <c r="P7439">
        <v>815000</v>
      </c>
      <c r="Q7439">
        <v>890</v>
      </c>
      <c r="R7439" t="s">
        <v>39</v>
      </c>
      <c r="S7439">
        <v>5</v>
      </c>
      <c r="T7439">
        <v>1</v>
      </c>
    </row>
    <row r="7440" spans="1:20" x14ac:dyDescent="0.2">
      <c r="A7440">
        <v>6577055</v>
      </c>
      <c r="B7440">
        <v>94110</v>
      </c>
      <c r="C7440">
        <v>2</v>
      </c>
      <c r="D7440" s="1">
        <v>42580</v>
      </c>
      <c r="E7440" s="2">
        <v>0.52186342592592594</v>
      </c>
      <c r="F7440">
        <v>37.747551000000001</v>
      </c>
      <c r="G7440" s="1">
        <v>42522</v>
      </c>
      <c r="H7440" s="1" t="str">
        <f t="shared" si="232"/>
        <v>2016</v>
      </c>
      <c r="I7440" s="1" t="s">
        <v>1705</v>
      </c>
      <c r="J7440" s="1" t="str">
        <f t="shared" si="233"/>
        <v>2016Q2</v>
      </c>
      <c r="K7440" s="1" t="s">
        <v>1722</v>
      </c>
      <c r="L7440">
        <v>995000</v>
      </c>
      <c r="M7440">
        <v>-122.422768</v>
      </c>
      <c r="N7440" t="s">
        <v>16</v>
      </c>
      <c r="O7440" s="1">
        <v>42580</v>
      </c>
      <c r="P7440">
        <v>1175000</v>
      </c>
      <c r="Q7440">
        <v>1189</v>
      </c>
      <c r="R7440" t="s">
        <v>39</v>
      </c>
      <c r="S7440">
        <v>5</v>
      </c>
      <c r="T7440">
        <v>1.5</v>
      </c>
    </row>
    <row r="7441" spans="1:20" x14ac:dyDescent="0.2">
      <c r="A7441">
        <v>3646031</v>
      </c>
      <c r="B7441">
        <v>94110</v>
      </c>
      <c r="C7441">
        <v>2</v>
      </c>
      <c r="D7441" s="1">
        <v>42587</v>
      </c>
      <c r="E7441" s="2">
        <v>0.71322916666666669</v>
      </c>
      <c r="F7441">
        <v>37.752893</v>
      </c>
      <c r="G7441" s="1">
        <v>42500</v>
      </c>
      <c r="H7441" s="1" t="str">
        <f t="shared" si="232"/>
        <v>2016</v>
      </c>
      <c r="I7441" s="1" t="s">
        <v>1705</v>
      </c>
      <c r="J7441" s="1" t="str">
        <f t="shared" si="233"/>
        <v>2016Q2</v>
      </c>
      <c r="K7441" s="1" t="s">
        <v>1722</v>
      </c>
      <c r="L7441">
        <v>1400000</v>
      </c>
      <c r="M7441">
        <v>-122.421761</v>
      </c>
      <c r="N7441" t="s">
        <v>16</v>
      </c>
      <c r="O7441" s="1">
        <v>42580</v>
      </c>
      <c r="P7441">
        <v>1385000</v>
      </c>
      <c r="R7441" t="s">
        <v>39</v>
      </c>
      <c r="S7441">
        <v>5</v>
      </c>
      <c r="T7441">
        <v>2.5</v>
      </c>
    </row>
    <row r="7442" spans="1:20" x14ac:dyDescent="0.2">
      <c r="A7442">
        <v>6562021</v>
      </c>
      <c r="B7442">
        <v>94131</v>
      </c>
      <c r="C7442">
        <v>3</v>
      </c>
      <c r="D7442" s="1">
        <v>42580</v>
      </c>
      <c r="E7442" s="2">
        <v>0.72776620370370371</v>
      </c>
      <c r="F7442">
        <v>37.747771999999998</v>
      </c>
      <c r="G7442" s="1">
        <v>42472</v>
      </c>
      <c r="H7442" s="1" t="str">
        <f t="shared" si="232"/>
        <v>2016</v>
      </c>
      <c r="I7442" s="1" t="s">
        <v>1705</v>
      </c>
      <c r="J7442" s="1" t="str">
        <f t="shared" si="233"/>
        <v>2016Q2</v>
      </c>
      <c r="K7442" s="1" t="s">
        <v>1722</v>
      </c>
      <c r="L7442">
        <v>1499000</v>
      </c>
      <c r="M7442">
        <v>-122.43568399999999</v>
      </c>
      <c r="N7442" t="s">
        <v>24</v>
      </c>
      <c r="O7442" s="1">
        <v>42580</v>
      </c>
      <c r="P7442">
        <v>1250000</v>
      </c>
      <c r="Q7442">
        <v>1142</v>
      </c>
      <c r="R7442" t="s">
        <v>39</v>
      </c>
      <c r="S7442">
        <v>5</v>
      </c>
      <c r="T7442">
        <v>1</v>
      </c>
    </row>
    <row r="7443" spans="1:20" x14ac:dyDescent="0.2">
      <c r="A7443" t="s">
        <v>919</v>
      </c>
      <c r="B7443">
        <v>94131</v>
      </c>
      <c r="C7443">
        <v>3</v>
      </c>
      <c r="D7443" s="1">
        <v>42580</v>
      </c>
      <c r="E7443" s="2">
        <v>0.50202546296296291</v>
      </c>
      <c r="F7443">
        <v>37.746966999999998</v>
      </c>
      <c r="G7443" s="1">
        <v>42529</v>
      </c>
      <c r="H7443" s="1" t="str">
        <f t="shared" si="232"/>
        <v>2016</v>
      </c>
      <c r="I7443" s="1" t="s">
        <v>1705</v>
      </c>
      <c r="J7443" s="1" t="str">
        <f t="shared" si="233"/>
        <v>2016Q2</v>
      </c>
      <c r="K7443" s="1" t="s">
        <v>1722</v>
      </c>
      <c r="L7443">
        <v>2800000</v>
      </c>
      <c r="M7443">
        <v>-122.435219</v>
      </c>
      <c r="N7443" t="s">
        <v>24</v>
      </c>
      <c r="O7443" s="1">
        <v>42580</v>
      </c>
      <c r="P7443">
        <v>2700000</v>
      </c>
      <c r="Q7443">
        <v>2200</v>
      </c>
      <c r="R7443" t="s">
        <v>39</v>
      </c>
      <c r="S7443">
        <v>5</v>
      </c>
      <c r="T7443">
        <v>3</v>
      </c>
    </row>
    <row r="7444" spans="1:20" x14ac:dyDescent="0.2">
      <c r="A7444">
        <v>6546054</v>
      </c>
      <c r="B7444">
        <v>94114</v>
      </c>
      <c r="C7444">
        <v>1</v>
      </c>
      <c r="D7444" s="1">
        <v>42583</v>
      </c>
      <c r="E7444" s="2">
        <v>0.76299768518518529</v>
      </c>
      <c r="F7444">
        <v>37.748950999999998</v>
      </c>
      <c r="G7444" s="1">
        <v>42502</v>
      </c>
      <c r="H7444" s="1" t="str">
        <f t="shared" si="232"/>
        <v>2016</v>
      </c>
      <c r="I7444" s="1" t="s">
        <v>1705</v>
      </c>
      <c r="J7444" s="1" t="str">
        <f t="shared" si="233"/>
        <v>2016Q2</v>
      </c>
      <c r="K7444" s="1" t="s">
        <v>1722</v>
      </c>
      <c r="L7444">
        <v>649000</v>
      </c>
      <c r="M7444">
        <v>-122.43589</v>
      </c>
      <c r="N7444" t="s">
        <v>16</v>
      </c>
      <c r="O7444" s="1">
        <v>42583</v>
      </c>
      <c r="P7444">
        <v>750000</v>
      </c>
      <c r="R7444" t="s">
        <v>39</v>
      </c>
      <c r="S7444">
        <v>5</v>
      </c>
      <c r="T7444">
        <v>1</v>
      </c>
    </row>
    <row r="7445" spans="1:20" x14ac:dyDescent="0.2">
      <c r="A7445">
        <v>280754</v>
      </c>
      <c r="B7445">
        <v>94114</v>
      </c>
      <c r="C7445">
        <v>3</v>
      </c>
      <c r="D7445" s="1">
        <v>42584</v>
      </c>
      <c r="E7445" s="2">
        <v>0.30952546296296296</v>
      </c>
      <c r="F7445">
        <v>37.751854000000002</v>
      </c>
      <c r="G7445" s="1">
        <v>42531</v>
      </c>
      <c r="H7445" s="1" t="str">
        <f t="shared" si="232"/>
        <v>2016</v>
      </c>
      <c r="I7445" s="1" t="s">
        <v>1705</v>
      </c>
      <c r="J7445" s="1" t="str">
        <f t="shared" si="233"/>
        <v>2016Q2</v>
      </c>
      <c r="K7445" s="1" t="s">
        <v>1722</v>
      </c>
      <c r="L7445">
        <v>1695000</v>
      </c>
      <c r="M7445">
        <v>-122.442154</v>
      </c>
      <c r="N7445" t="s">
        <v>16</v>
      </c>
      <c r="O7445" s="1">
        <v>42583</v>
      </c>
      <c r="P7445">
        <v>1838000</v>
      </c>
      <c r="Q7445">
        <v>1982</v>
      </c>
      <c r="R7445" t="s">
        <v>39</v>
      </c>
      <c r="S7445">
        <v>5</v>
      </c>
      <c r="T7445">
        <v>2.5</v>
      </c>
    </row>
    <row r="7446" spans="1:20" x14ac:dyDescent="0.2">
      <c r="A7446">
        <v>6634061</v>
      </c>
      <c r="B7446">
        <v>94110</v>
      </c>
      <c r="C7446">
        <v>2</v>
      </c>
      <c r="D7446" s="1">
        <v>42584</v>
      </c>
      <c r="E7446" s="2">
        <v>0.49136574074074074</v>
      </c>
      <c r="F7446">
        <v>37.743392999999998</v>
      </c>
      <c r="G7446" s="1">
        <v>42533</v>
      </c>
      <c r="H7446" s="1" t="str">
        <f t="shared" si="232"/>
        <v>2016</v>
      </c>
      <c r="I7446" s="1" t="s">
        <v>1705</v>
      </c>
      <c r="J7446" s="1" t="str">
        <f t="shared" si="233"/>
        <v>2016Q2</v>
      </c>
      <c r="K7446" s="1" t="s">
        <v>1722</v>
      </c>
      <c r="L7446">
        <v>975000</v>
      </c>
      <c r="M7446">
        <v>-122.423965</v>
      </c>
      <c r="N7446" t="s">
        <v>16</v>
      </c>
      <c r="O7446" s="1">
        <v>42584</v>
      </c>
      <c r="P7446">
        <v>1060000</v>
      </c>
      <c r="R7446" t="s">
        <v>39</v>
      </c>
      <c r="S7446">
        <v>5</v>
      </c>
      <c r="T7446">
        <v>2</v>
      </c>
    </row>
    <row r="7447" spans="1:20" x14ac:dyDescent="0.2">
      <c r="A7447">
        <v>133329</v>
      </c>
      <c r="B7447">
        <v>94110</v>
      </c>
      <c r="C7447">
        <v>3</v>
      </c>
      <c r="D7447" s="1">
        <v>42586</v>
      </c>
      <c r="E7447" s="2">
        <v>0.73084490740740737</v>
      </c>
      <c r="F7447">
        <v>37.747134000000003</v>
      </c>
      <c r="G7447" s="1">
        <v>42565</v>
      </c>
      <c r="H7447" s="1" t="str">
        <f t="shared" si="232"/>
        <v>2016</v>
      </c>
      <c r="I7447" s="1" t="s">
        <v>1705</v>
      </c>
      <c r="J7447" s="1" t="str">
        <f t="shared" si="233"/>
        <v>2016Q3</v>
      </c>
      <c r="K7447" s="1" t="s">
        <v>1723</v>
      </c>
      <c r="L7447">
        <v>1195000</v>
      </c>
      <c r="M7447">
        <v>-122.42351600000001</v>
      </c>
      <c r="N7447" t="s">
        <v>16</v>
      </c>
      <c r="O7447" s="1">
        <v>42586</v>
      </c>
      <c r="P7447">
        <v>1155000</v>
      </c>
      <c r="R7447" t="s">
        <v>39</v>
      </c>
      <c r="S7447">
        <v>5</v>
      </c>
      <c r="T7447">
        <v>1</v>
      </c>
    </row>
    <row r="7448" spans="1:20" x14ac:dyDescent="0.2">
      <c r="A7448">
        <v>3621021</v>
      </c>
      <c r="B7448">
        <v>94114</v>
      </c>
      <c r="C7448">
        <v>3</v>
      </c>
      <c r="D7448" s="1">
        <v>42587</v>
      </c>
      <c r="E7448" s="2">
        <v>0.7114583333333333</v>
      </c>
      <c r="F7448">
        <v>37.754936000000001</v>
      </c>
      <c r="G7448" s="1">
        <v>42544</v>
      </c>
      <c r="H7448" s="1" t="str">
        <f t="shared" si="232"/>
        <v>2016</v>
      </c>
      <c r="I7448" s="1" t="s">
        <v>1705</v>
      </c>
      <c r="J7448" s="1" t="str">
        <f t="shared" si="233"/>
        <v>2016Q2</v>
      </c>
      <c r="K7448" s="1" t="s">
        <v>1722</v>
      </c>
      <c r="L7448">
        <v>2375000</v>
      </c>
      <c r="M7448">
        <v>-122.431122</v>
      </c>
      <c r="N7448" t="s">
        <v>24</v>
      </c>
      <c r="O7448" s="1">
        <v>42587</v>
      </c>
      <c r="P7448">
        <v>2350000</v>
      </c>
      <c r="Q7448">
        <v>2362</v>
      </c>
      <c r="R7448" t="s">
        <v>39</v>
      </c>
      <c r="S7448">
        <v>5</v>
      </c>
      <c r="T7448">
        <v>2</v>
      </c>
    </row>
    <row r="7449" spans="1:20" x14ac:dyDescent="0.2">
      <c r="A7449">
        <v>6538048</v>
      </c>
      <c r="B7449">
        <v>94114</v>
      </c>
      <c r="C7449">
        <v>3</v>
      </c>
      <c r="D7449" s="1">
        <v>42590</v>
      </c>
      <c r="E7449" s="2">
        <v>0.64888888888888896</v>
      </c>
      <c r="F7449">
        <v>37.749972999999997</v>
      </c>
      <c r="G7449" s="1">
        <v>42513</v>
      </c>
      <c r="H7449" s="1" t="str">
        <f t="shared" si="232"/>
        <v>2016</v>
      </c>
      <c r="I7449" s="1" t="s">
        <v>1705</v>
      </c>
      <c r="J7449" s="1" t="str">
        <f t="shared" si="233"/>
        <v>2016Q2</v>
      </c>
      <c r="K7449" s="1" t="s">
        <v>1722</v>
      </c>
      <c r="L7449">
        <v>2600000</v>
      </c>
      <c r="M7449">
        <v>-122.43195299999999</v>
      </c>
      <c r="N7449" t="s">
        <v>24</v>
      </c>
      <c r="O7449" s="1">
        <v>42590</v>
      </c>
      <c r="P7449">
        <v>2435000</v>
      </c>
      <c r="Q7449">
        <v>2568</v>
      </c>
      <c r="R7449" t="s">
        <v>39</v>
      </c>
      <c r="S7449">
        <v>5</v>
      </c>
      <c r="T7449">
        <v>2.5</v>
      </c>
    </row>
    <row r="7450" spans="1:20" x14ac:dyDescent="0.2">
      <c r="A7450">
        <v>6548004</v>
      </c>
      <c r="B7450">
        <v>94114</v>
      </c>
      <c r="C7450">
        <v>2</v>
      </c>
      <c r="D7450" s="1">
        <v>42597</v>
      </c>
      <c r="E7450" s="2">
        <v>0.56564814814814812</v>
      </c>
      <c r="F7450">
        <v>37.749588000000003</v>
      </c>
      <c r="G7450" s="1">
        <v>42541</v>
      </c>
      <c r="H7450" s="1" t="str">
        <f t="shared" si="232"/>
        <v>2016</v>
      </c>
      <c r="I7450" s="1" t="s">
        <v>1705</v>
      </c>
      <c r="J7450" s="1" t="str">
        <f t="shared" si="233"/>
        <v>2016Q2</v>
      </c>
      <c r="K7450" s="1" t="s">
        <v>1722</v>
      </c>
      <c r="L7450">
        <v>1295000</v>
      </c>
      <c r="M7450">
        <v>-122.42950399999999</v>
      </c>
      <c r="N7450" t="s">
        <v>16</v>
      </c>
      <c r="O7450" s="1">
        <v>42594</v>
      </c>
      <c r="P7450">
        <v>1410000</v>
      </c>
      <c r="R7450" t="s">
        <v>39</v>
      </c>
      <c r="S7450">
        <v>5</v>
      </c>
      <c r="T7450">
        <v>1</v>
      </c>
    </row>
    <row r="7451" spans="1:20" x14ac:dyDescent="0.2">
      <c r="A7451">
        <v>6612002</v>
      </c>
      <c r="B7451">
        <v>94131</v>
      </c>
      <c r="C7451">
        <v>3</v>
      </c>
      <c r="D7451" s="1">
        <v>42595</v>
      </c>
      <c r="E7451" s="2">
        <v>0.69986111111111116</v>
      </c>
      <c r="F7451">
        <v>37.744816</v>
      </c>
      <c r="G7451" s="1">
        <v>42545</v>
      </c>
      <c r="H7451" s="1" t="str">
        <f t="shared" si="232"/>
        <v>2016</v>
      </c>
      <c r="I7451" s="1" t="s">
        <v>1705</v>
      </c>
      <c r="J7451" s="1" t="str">
        <f t="shared" si="233"/>
        <v>2016Q2</v>
      </c>
      <c r="K7451" s="1" t="s">
        <v>1722</v>
      </c>
      <c r="L7451">
        <v>1550000</v>
      </c>
      <c r="M7451">
        <v>-122.43151899999999</v>
      </c>
      <c r="N7451" t="s">
        <v>24</v>
      </c>
      <c r="O7451" s="1">
        <v>42594</v>
      </c>
      <c r="P7451">
        <v>1588000</v>
      </c>
      <c r="Q7451">
        <v>1350</v>
      </c>
      <c r="R7451" t="s">
        <v>39</v>
      </c>
      <c r="S7451">
        <v>5</v>
      </c>
      <c r="T7451">
        <v>2</v>
      </c>
    </row>
    <row r="7452" spans="1:20" x14ac:dyDescent="0.2">
      <c r="A7452">
        <v>6618034</v>
      </c>
      <c r="B7452">
        <v>94131</v>
      </c>
      <c r="C7452">
        <v>3</v>
      </c>
      <c r="D7452" s="1">
        <v>42599</v>
      </c>
      <c r="E7452" s="2">
        <v>0.63515046296296296</v>
      </c>
      <c r="F7452">
        <v>37.744337999999999</v>
      </c>
      <c r="G7452" s="1">
        <v>42545</v>
      </c>
      <c r="H7452" s="1" t="str">
        <f t="shared" si="232"/>
        <v>2016</v>
      </c>
      <c r="I7452" s="1" t="s">
        <v>1705</v>
      </c>
      <c r="J7452" s="1" t="str">
        <f t="shared" si="233"/>
        <v>2016Q2</v>
      </c>
      <c r="K7452" s="1" t="s">
        <v>1722</v>
      </c>
      <c r="L7452">
        <v>1595000</v>
      </c>
      <c r="M7452">
        <v>-122.425292</v>
      </c>
      <c r="N7452" t="s">
        <v>24</v>
      </c>
      <c r="O7452" s="1">
        <v>42597</v>
      </c>
      <c r="P7452">
        <v>1800000</v>
      </c>
      <c r="R7452" t="s">
        <v>39</v>
      </c>
      <c r="S7452">
        <v>5</v>
      </c>
      <c r="T7452">
        <v>2</v>
      </c>
    </row>
    <row r="7453" spans="1:20" x14ac:dyDescent="0.2">
      <c r="A7453" t="s">
        <v>964</v>
      </c>
      <c r="B7453">
        <v>94131</v>
      </c>
      <c r="C7453">
        <v>3</v>
      </c>
      <c r="D7453" s="1">
        <v>42619</v>
      </c>
      <c r="E7453" s="2">
        <v>0.4523726851851852</v>
      </c>
      <c r="F7453">
        <v>37.746898999999999</v>
      </c>
      <c r="G7453" s="1">
        <v>42594</v>
      </c>
      <c r="H7453" s="1" t="str">
        <f t="shared" si="232"/>
        <v>2016</v>
      </c>
      <c r="I7453" s="1" t="s">
        <v>1705</v>
      </c>
      <c r="J7453" s="1" t="str">
        <f t="shared" si="233"/>
        <v>2016Q3</v>
      </c>
      <c r="K7453" s="1" t="s">
        <v>1723</v>
      </c>
      <c r="L7453">
        <v>2169000</v>
      </c>
      <c r="M7453">
        <v>-122.434715</v>
      </c>
      <c r="N7453" t="s">
        <v>24</v>
      </c>
      <c r="O7453" s="1">
        <v>42608</v>
      </c>
      <c r="P7453">
        <v>2375000</v>
      </c>
      <c r="Q7453">
        <v>1800</v>
      </c>
      <c r="R7453" t="s">
        <v>39</v>
      </c>
      <c r="S7453">
        <v>5</v>
      </c>
      <c r="T7453">
        <v>2.5</v>
      </c>
    </row>
    <row r="7454" spans="1:20" x14ac:dyDescent="0.2">
      <c r="A7454">
        <v>3652007</v>
      </c>
      <c r="B7454">
        <v>94114</v>
      </c>
      <c r="C7454">
        <v>4</v>
      </c>
      <c r="D7454" s="1">
        <v>42608</v>
      </c>
      <c r="E7454" s="2">
        <v>0.50871527777777781</v>
      </c>
      <c r="F7454">
        <v>37.752563000000002</v>
      </c>
      <c r="G7454" s="1">
        <v>42565</v>
      </c>
      <c r="H7454" s="1" t="str">
        <f t="shared" si="232"/>
        <v>2016</v>
      </c>
      <c r="I7454" s="1" t="s">
        <v>1705</v>
      </c>
      <c r="J7454" s="1" t="str">
        <f t="shared" si="233"/>
        <v>2016Q3</v>
      </c>
      <c r="K7454" s="1" t="s">
        <v>1723</v>
      </c>
      <c r="L7454">
        <v>4400000</v>
      </c>
      <c r="M7454">
        <v>-122.428894</v>
      </c>
      <c r="N7454" t="s">
        <v>24</v>
      </c>
      <c r="O7454" s="1">
        <v>42608</v>
      </c>
      <c r="P7454">
        <v>4100000</v>
      </c>
      <c r="R7454" t="s">
        <v>39</v>
      </c>
      <c r="S7454">
        <v>5</v>
      </c>
      <c r="T7454">
        <v>3.5</v>
      </c>
    </row>
    <row r="7455" spans="1:20" x14ac:dyDescent="0.2">
      <c r="A7455">
        <v>6506053</v>
      </c>
      <c r="B7455">
        <v>94114</v>
      </c>
      <c r="C7455">
        <v>2</v>
      </c>
      <c r="D7455" s="1">
        <v>42612</v>
      </c>
      <c r="E7455" s="2">
        <v>0.84513888888888899</v>
      </c>
      <c r="F7455">
        <v>37.750667999999997</v>
      </c>
      <c r="G7455" s="1">
        <v>42572</v>
      </c>
      <c r="H7455" s="1" t="str">
        <f t="shared" si="232"/>
        <v>2016</v>
      </c>
      <c r="I7455" s="1" t="s">
        <v>1705</v>
      </c>
      <c r="J7455" s="1" t="str">
        <f t="shared" si="233"/>
        <v>2016Q3</v>
      </c>
      <c r="K7455" s="1" t="s">
        <v>1723</v>
      </c>
      <c r="L7455">
        <v>995000</v>
      </c>
      <c r="M7455">
        <v>-122.435249</v>
      </c>
      <c r="N7455" t="s">
        <v>16</v>
      </c>
      <c r="O7455" s="1">
        <v>42612</v>
      </c>
      <c r="P7455">
        <v>1090000</v>
      </c>
      <c r="R7455" t="s">
        <v>39</v>
      </c>
      <c r="S7455">
        <v>5</v>
      </c>
      <c r="T7455">
        <v>1</v>
      </c>
    </row>
    <row r="7456" spans="1:20" x14ac:dyDescent="0.2">
      <c r="A7456">
        <v>6605015</v>
      </c>
      <c r="B7456">
        <v>94131</v>
      </c>
      <c r="C7456">
        <v>4</v>
      </c>
      <c r="D7456" s="1">
        <v>42613</v>
      </c>
      <c r="E7456" s="2">
        <v>0.42372685185185183</v>
      </c>
      <c r="F7456">
        <v>37.744895999999997</v>
      </c>
      <c r="G7456" s="1">
        <v>42559</v>
      </c>
      <c r="H7456" s="1" t="str">
        <f t="shared" si="232"/>
        <v>2016</v>
      </c>
      <c r="I7456" s="1" t="s">
        <v>1705</v>
      </c>
      <c r="J7456" s="1" t="str">
        <f t="shared" si="233"/>
        <v>2016Q3</v>
      </c>
      <c r="K7456" s="1" t="s">
        <v>1723</v>
      </c>
      <c r="L7456">
        <v>2798000</v>
      </c>
      <c r="M7456">
        <v>-122.43755299999999</v>
      </c>
      <c r="N7456" t="s">
        <v>24</v>
      </c>
      <c r="O7456" s="1">
        <v>42612</v>
      </c>
      <c r="P7456">
        <v>2900000</v>
      </c>
      <c r="Q7456">
        <v>3347</v>
      </c>
      <c r="R7456" t="s">
        <v>39</v>
      </c>
      <c r="S7456">
        <v>5</v>
      </c>
      <c r="T7456">
        <v>3.5</v>
      </c>
    </row>
    <row r="7457" spans="1:20" x14ac:dyDescent="0.2">
      <c r="A7457">
        <v>6540011</v>
      </c>
      <c r="B7457">
        <v>94114</v>
      </c>
      <c r="C7457">
        <v>5</v>
      </c>
      <c r="D7457" s="1">
        <v>42613</v>
      </c>
      <c r="E7457" s="2">
        <v>0.62190972222222218</v>
      </c>
      <c r="F7457">
        <v>37.749771000000003</v>
      </c>
      <c r="G7457" s="1">
        <v>42574</v>
      </c>
      <c r="H7457" s="1" t="str">
        <f t="shared" si="232"/>
        <v>2016</v>
      </c>
      <c r="I7457" s="1" t="s">
        <v>1705</v>
      </c>
      <c r="J7457" s="1" t="str">
        <f t="shared" si="233"/>
        <v>2016Q3</v>
      </c>
      <c r="K7457" s="1" t="s">
        <v>1723</v>
      </c>
      <c r="L7457">
        <v>3750000</v>
      </c>
      <c r="M7457">
        <v>-122.43671399999999</v>
      </c>
      <c r="N7457" t="s">
        <v>24</v>
      </c>
      <c r="O7457" s="1">
        <v>42613</v>
      </c>
      <c r="P7457">
        <v>3800000</v>
      </c>
      <c r="R7457" t="s">
        <v>39</v>
      </c>
      <c r="S7457">
        <v>5</v>
      </c>
      <c r="T7457">
        <v>3.5</v>
      </c>
    </row>
    <row r="7458" spans="1:20" x14ac:dyDescent="0.2">
      <c r="A7458">
        <v>6535050</v>
      </c>
      <c r="B7458">
        <v>94110</v>
      </c>
      <c r="C7458">
        <v>2</v>
      </c>
      <c r="D7458" s="1">
        <v>42614</v>
      </c>
      <c r="E7458" s="2">
        <v>0.58166666666666667</v>
      </c>
      <c r="F7458">
        <v>37.750542000000003</v>
      </c>
      <c r="G7458" s="1">
        <v>42510</v>
      </c>
      <c r="H7458" s="1" t="str">
        <f t="shared" si="232"/>
        <v>2016</v>
      </c>
      <c r="I7458" s="1" t="s">
        <v>1705</v>
      </c>
      <c r="J7458" s="1" t="str">
        <f t="shared" si="233"/>
        <v>2016Q2</v>
      </c>
      <c r="K7458" s="1" t="s">
        <v>1722</v>
      </c>
      <c r="L7458">
        <v>1395000</v>
      </c>
      <c r="M7458">
        <v>-122.42543000000001</v>
      </c>
      <c r="N7458" t="s">
        <v>16</v>
      </c>
      <c r="O7458" s="1">
        <v>42614</v>
      </c>
      <c r="P7458">
        <v>1760000</v>
      </c>
      <c r="Q7458">
        <v>1528</v>
      </c>
      <c r="R7458" t="s">
        <v>39</v>
      </c>
      <c r="S7458">
        <v>5</v>
      </c>
      <c r="T7458">
        <v>2</v>
      </c>
    </row>
    <row r="7459" spans="1:20" x14ac:dyDescent="0.2">
      <c r="A7459">
        <v>2804046</v>
      </c>
      <c r="B7459">
        <v>94114</v>
      </c>
      <c r="C7459">
        <v>4</v>
      </c>
      <c r="D7459" s="1">
        <v>42629</v>
      </c>
      <c r="E7459" s="2">
        <v>0.73599537037037033</v>
      </c>
      <c r="F7459">
        <v>37.752693000000001</v>
      </c>
      <c r="G7459" s="1">
        <v>42580</v>
      </c>
      <c r="H7459" s="1" t="str">
        <f t="shared" si="232"/>
        <v>2016</v>
      </c>
      <c r="I7459" s="1" t="s">
        <v>1705</v>
      </c>
      <c r="J7459" s="1" t="str">
        <f t="shared" si="233"/>
        <v>2016Q3</v>
      </c>
      <c r="K7459" s="1" t="s">
        <v>1723</v>
      </c>
      <c r="L7459">
        <v>2199000</v>
      </c>
      <c r="M7459">
        <v>-122.434662</v>
      </c>
      <c r="N7459" t="s">
        <v>24</v>
      </c>
      <c r="O7459" s="1">
        <v>42622</v>
      </c>
      <c r="P7459">
        <v>2305000</v>
      </c>
      <c r="Q7459">
        <v>2657</v>
      </c>
      <c r="R7459" t="s">
        <v>39</v>
      </c>
      <c r="S7459">
        <v>5</v>
      </c>
      <c r="T7459">
        <v>3</v>
      </c>
    </row>
    <row r="7460" spans="1:20" x14ac:dyDescent="0.2">
      <c r="A7460">
        <v>6617050</v>
      </c>
      <c r="B7460">
        <v>94110</v>
      </c>
      <c r="C7460">
        <v>3</v>
      </c>
      <c r="D7460" s="1">
        <v>42626</v>
      </c>
      <c r="E7460" s="2">
        <v>0.77732638888888894</v>
      </c>
      <c r="F7460">
        <v>37.744430999999999</v>
      </c>
      <c r="G7460" s="1">
        <v>42590</v>
      </c>
      <c r="H7460" s="1" t="str">
        <f t="shared" si="232"/>
        <v>2016</v>
      </c>
      <c r="I7460" s="1" t="s">
        <v>1705</v>
      </c>
      <c r="J7460" s="1" t="str">
        <f t="shared" si="233"/>
        <v>2016Q3</v>
      </c>
      <c r="K7460" s="1" t="s">
        <v>1723</v>
      </c>
      <c r="L7460">
        <v>1395000</v>
      </c>
      <c r="M7460">
        <v>-122.42384300000001</v>
      </c>
      <c r="N7460" t="s">
        <v>16</v>
      </c>
      <c r="O7460" s="1">
        <v>42626</v>
      </c>
      <c r="P7460">
        <v>1795000</v>
      </c>
      <c r="Q7460">
        <v>1521</v>
      </c>
      <c r="R7460" t="s">
        <v>39</v>
      </c>
      <c r="S7460">
        <v>5</v>
      </c>
      <c r="T7460">
        <v>2.5</v>
      </c>
    </row>
    <row r="7461" spans="1:20" x14ac:dyDescent="0.2">
      <c r="A7461">
        <v>3633053</v>
      </c>
      <c r="B7461">
        <v>94110</v>
      </c>
      <c r="C7461">
        <v>3</v>
      </c>
      <c r="D7461" s="1">
        <v>42631</v>
      </c>
      <c r="E7461" s="2">
        <v>0.56967592592592597</v>
      </c>
      <c r="F7461">
        <v>37.754955000000002</v>
      </c>
      <c r="G7461" s="1">
        <v>42586</v>
      </c>
      <c r="H7461" s="1" t="str">
        <f t="shared" si="232"/>
        <v>2016</v>
      </c>
      <c r="I7461" s="1" t="s">
        <v>1705</v>
      </c>
      <c r="J7461" s="1" t="str">
        <f t="shared" si="233"/>
        <v>2016Q3</v>
      </c>
      <c r="K7461" s="1" t="s">
        <v>1723</v>
      </c>
      <c r="L7461">
        <v>1850000</v>
      </c>
      <c r="M7461">
        <v>-122.422714</v>
      </c>
      <c r="N7461" t="s">
        <v>16</v>
      </c>
      <c r="O7461" s="1">
        <v>42627</v>
      </c>
      <c r="P7461">
        <v>1950000</v>
      </c>
      <c r="Q7461">
        <v>1974</v>
      </c>
      <c r="R7461" t="s">
        <v>39</v>
      </c>
      <c r="S7461">
        <v>5</v>
      </c>
      <c r="T7461">
        <v>3</v>
      </c>
    </row>
    <row r="7462" spans="1:20" x14ac:dyDescent="0.2">
      <c r="A7462">
        <v>2828030</v>
      </c>
      <c r="B7462">
        <v>94114</v>
      </c>
      <c r="C7462">
        <v>2</v>
      </c>
      <c r="D7462" s="1">
        <v>42628</v>
      </c>
      <c r="E7462" s="2">
        <v>0.51827546296296301</v>
      </c>
      <c r="F7462">
        <v>37.751373000000001</v>
      </c>
      <c r="G7462" s="1">
        <v>42580</v>
      </c>
      <c r="H7462" s="1" t="str">
        <f t="shared" si="232"/>
        <v>2016</v>
      </c>
      <c r="I7462" s="1" t="s">
        <v>1705</v>
      </c>
      <c r="J7462" s="1" t="str">
        <f t="shared" si="233"/>
        <v>2016Q3</v>
      </c>
      <c r="K7462" s="1" t="s">
        <v>1723</v>
      </c>
      <c r="L7462">
        <v>1395000</v>
      </c>
      <c r="M7462">
        <v>-122.442024</v>
      </c>
      <c r="N7462" t="s">
        <v>24</v>
      </c>
      <c r="O7462" s="1">
        <v>42628</v>
      </c>
      <c r="P7462">
        <v>1600000</v>
      </c>
      <c r="Q7462">
        <v>1279</v>
      </c>
      <c r="R7462" t="s">
        <v>39</v>
      </c>
      <c r="S7462">
        <v>5</v>
      </c>
      <c r="T7462">
        <v>3</v>
      </c>
    </row>
    <row r="7463" spans="1:20" x14ac:dyDescent="0.2">
      <c r="A7463">
        <v>6601025</v>
      </c>
      <c r="B7463">
        <v>94131</v>
      </c>
      <c r="C7463">
        <v>3</v>
      </c>
      <c r="D7463" s="1">
        <v>42718</v>
      </c>
      <c r="E7463" s="2">
        <v>0.45471064814814816</v>
      </c>
      <c r="F7463">
        <v>37.745651000000002</v>
      </c>
      <c r="G7463" s="1">
        <v>42583</v>
      </c>
      <c r="H7463" s="1" t="str">
        <f t="shared" si="232"/>
        <v>2016</v>
      </c>
      <c r="I7463" s="1" t="s">
        <v>1705</v>
      </c>
      <c r="J7463" s="1" t="str">
        <f t="shared" si="233"/>
        <v>2016Q3</v>
      </c>
      <c r="K7463" s="1" t="s">
        <v>1723</v>
      </c>
      <c r="L7463">
        <v>1785000</v>
      </c>
      <c r="M7463">
        <v>-122.428764</v>
      </c>
      <c r="N7463" t="s">
        <v>24</v>
      </c>
      <c r="O7463" s="1">
        <v>42628</v>
      </c>
      <c r="P7463">
        <v>1785000</v>
      </c>
      <c r="Q7463">
        <v>1735</v>
      </c>
      <c r="R7463" t="s">
        <v>39</v>
      </c>
      <c r="S7463">
        <v>5</v>
      </c>
      <c r="T7463">
        <v>2</v>
      </c>
    </row>
    <row r="7464" spans="1:20" x14ac:dyDescent="0.2">
      <c r="A7464" t="s">
        <v>1001</v>
      </c>
      <c r="B7464">
        <v>94114</v>
      </c>
      <c r="C7464">
        <v>2</v>
      </c>
      <c r="D7464" s="1">
        <v>42632</v>
      </c>
      <c r="E7464" s="2">
        <v>0.50907407407407412</v>
      </c>
      <c r="F7464">
        <v>37.754035999999999</v>
      </c>
      <c r="G7464" s="1">
        <v>42493</v>
      </c>
      <c r="H7464" s="1" t="str">
        <f t="shared" si="232"/>
        <v>2016</v>
      </c>
      <c r="I7464" s="1" t="s">
        <v>1705</v>
      </c>
      <c r="J7464" s="1" t="str">
        <f t="shared" si="233"/>
        <v>2016Q2</v>
      </c>
      <c r="K7464" s="1" t="s">
        <v>1722</v>
      </c>
      <c r="L7464">
        <v>1595000</v>
      </c>
      <c r="M7464">
        <v>-122.434074</v>
      </c>
      <c r="N7464" t="s">
        <v>24</v>
      </c>
      <c r="O7464" s="1">
        <v>42628</v>
      </c>
      <c r="P7464">
        <v>1901000</v>
      </c>
      <c r="Q7464">
        <v>1541</v>
      </c>
      <c r="R7464" t="s">
        <v>39</v>
      </c>
      <c r="S7464">
        <v>5</v>
      </c>
      <c r="T7464">
        <v>2</v>
      </c>
    </row>
    <row r="7465" spans="1:20" x14ac:dyDescent="0.2">
      <c r="A7465">
        <v>7518029</v>
      </c>
      <c r="B7465">
        <v>94131</v>
      </c>
      <c r="C7465">
        <v>4</v>
      </c>
      <c r="D7465" s="1">
        <v>42629</v>
      </c>
      <c r="E7465" s="2">
        <v>0.75476851851851856</v>
      </c>
      <c r="F7465">
        <v>37.745983000000003</v>
      </c>
      <c r="G7465" s="1">
        <v>42600</v>
      </c>
      <c r="H7465" s="1" t="str">
        <f t="shared" si="232"/>
        <v>2016</v>
      </c>
      <c r="I7465" s="1" t="s">
        <v>1705</v>
      </c>
      <c r="J7465" s="1" t="str">
        <f t="shared" si="233"/>
        <v>2016Q3</v>
      </c>
      <c r="K7465" s="1" t="s">
        <v>1723</v>
      </c>
      <c r="L7465">
        <v>2150000</v>
      </c>
      <c r="M7465">
        <v>-122.438728</v>
      </c>
      <c r="N7465" t="s">
        <v>24</v>
      </c>
      <c r="O7465" s="1">
        <v>42629</v>
      </c>
      <c r="P7465">
        <v>2200000</v>
      </c>
      <c r="Q7465">
        <v>2231</v>
      </c>
      <c r="R7465" t="s">
        <v>39</v>
      </c>
      <c r="S7465">
        <v>5</v>
      </c>
      <c r="T7465">
        <v>2</v>
      </c>
    </row>
    <row r="7466" spans="1:20" x14ac:dyDescent="0.2">
      <c r="A7466">
        <v>6556030</v>
      </c>
      <c r="B7466">
        <v>94114</v>
      </c>
      <c r="C7466">
        <v>2</v>
      </c>
      <c r="D7466" s="1">
        <v>42632</v>
      </c>
      <c r="E7466" s="2">
        <v>0.6442592592592592</v>
      </c>
      <c r="F7466">
        <v>37.748446999999999</v>
      </c>
      <c r="G7466" s="1">
        <v>42544</v>
      </c>
      <c r="H7466" s="1" t="str">
        <f t="shared" si="232"/>
        <v>2016</v>
      </c>
      <c r="I7466" s="1" t="s">
        <v>1705</v>
      </c>
      <c r="J7466" s="1" t="str">
        <f t="shared" si="233"/>
        <v>2016Q2</v>
      </c>
      <c r="K7466" s="1" t="s">
        <v>1722</v>
      </c>
      <c r="L7466">
        <v>995000</v>
      </c>
      <c r="M7466">
        <v>-122.437241</v>
      </c>
      <c r="N7466" t="s">
        <v>16</v>
      </c>
      <c r="O7466" s="1">
        <v>42632</v>
      </c>
      <c r="P7466">
        <v>1180000</v>
      </c>
      <c r="Q7466">
        <v>1126</v>
      </c>
      <c r="R7466" t="s">
        <v>39</v>
      </c>
      <c r="S7466">
        <v>5</v>
      </c>
      <c r="T7466">
        <v>1</v>
      </c>
    </row>
    <row r="7467" spans="1:20" x14ac:dyDescent="0.2">
      <c r="A7467">
        <v>6512035</v>
      </c>
      <c r="B7467">
        <v>94110</v>
      </c>
      <c r="C7467">
        <v>2</v>
      </c>
      <c r="D7467" s="1">
        <v>42632</v>
      </c>
      <c r="E7467" s="2">
        <v>0.65137731481481487</v>
      </c>
      <c r="F7467">
        <v>37.750954</v>
      </c>
      <c r="G7467" s="1">
        <v>42434</v>
      </c>
      <c r="H7467" s="1" t="str">
        <f t="shared" si="232"/>
        <v>2016</v>
      </c>
      <c r="I7467" s="1" t="s">
        <v>1705</v>
      </c>
      <c r="J7467" s="1" t="str">
        <f t="shared" si="233"/>
        <v>2016Q1</v>
      </c>
      <c r="K7467" s="1" t="s">
        <v>1720</v>
      </c>
      <c r="L7467">
        <v>1295000</v>
      </c>
      <c r="M7467">
        <v>-122.423569</v>
      </c>
      <c r="N7467" t="s">
        <v>16</v>
      </c>
      <c r="O7467" s="1">
        <v>42632</v>
      </c>
      <c r="P7467">
        <v>1660000</v>
      </c>
      <c r="R7467" t="s">
        <v>39</v>
      </c>
      <c r="S7467">
        <v>5</v>
      </c>
      <c r="T7467">
        <v>1.5</v>
      </c>
    </row>
    <row r="7468" spans="1:20" x14ac:dyDescent="0.2">
      <c r="A7468">
        <v>6632083</v>
      </c>
      <c r="B7468">
        <v>94131</v>
      </c>
      <c r="C7468">
        <v>2</v>
      </c>
      <c r="D7468" s="1">
        <v>42634</v>
      </c>
      <c r="E7468" s="2">
        <v>0.49394675925925924</v>
      </c>
      <c r="F7468">
        <v>37.743374000000003</v>
      </c>
      <c r="G7468" s="1">
        <v>42594</v>
      </c>
      <c r="H7468" s="1" t="str">
        <f t="shared" si="232"/>
        <v>2016</v>
      </c>
      <c r="I7468" s="1" t="s">
        <v>1705</v>
      </c>
      <c r="J7468" s="1" t="str">
        <f t="shared" si="233"/>
        <v>2016Q3</v>
      </c>
      <c r="K7468" s="1" t="s">
        <v>1723</v>
      </c>
      <c r="L7468">
        <v>948000</v>
      </c>
      <c r="M7468">
        <v>-122.42746699999999</v>
      </c>
      <c r="N7468" t="s">
        <v>16</v>
      </c>
      <c r="O7468" s="1">
        <v>42633</v>
      </c>
      <c r="P7468">
        <v>1150925</v>
      </c>
      <c r="Q7468">
        <v>1027</v>
      </c>
      <c r="R7468" t="s">
        <v>39</v>
      </c>
      <c r="S7468">
        <v>5</v>
      </c>
      <c r="T7468">
        <v>2</v>
      </c>
    </row>
    <row r="7469" spans="1:20" x14ac:dyDescent="0.2">
      <c r="A7469">
        <v>6537008</v>
      </c>
      <c r="B7469">
        <v>94114</v>
      </c>
      <c r="C7469">
        <v>2</v>
      </c>
      <c r="D7469" s="1">
        <v>42633</v>
      </c>
      <c r="E7469" s="2">
        <v>0.48865740740740743</v>
      </c>
      <c r="F7469">
        <v>37.750179000000003</v>
      </c>
      <c r="G7469" s="1">
        <v>42513</v>
      </c>
      <c r="H7469" s="1" t="str">
        <f t="shared" si="232"/>
        <v>2016</v>
      </c>
      <c r="I7469" s="1" t="s">
        <v>1705</v>
      </c>
      <c r="J7469" s="1" t="str">
        <f t="shared" si="233"/>
        <v>2016Q2</v>
      </c>
      <c r="K7469" s="1" t="s">
        <v>1722</v>
      </c>
      <c r="L7469">
        <v>1295000</v>
      </c>
      <c r="M7469">
        <v>-122.429985</v>
      </c>
      <c r="N7469" t="s">
        <v>16</v>
      </c>
      <c r="O7469" s="1">
        <v>42633</v>
      </c>
      <c r="P7469">
        <v>1475000</v>
      </c>
      <c r="R7469" t="s">
        <v>39</v>
      </c>
      <c r="S7469">
        <v>5</v>
      </c>
      <c r="T7469">
        <v>1</v>
      </c>
    </row>
    <row r="7470" spans="1:20" x14ac:dyDescent="0.2">
      <c r="A7470">
        <v>7536004</v>
      </c>
      <c r="B7470">
        <v>94131</v>
      </c>
      <c r="C7470">
        <v>3</v>
      </c>
      <c r="D7470" s="1">
        <v>42636</v>
      </c>
      <c r="E7470" s="2">
        <v>0.72824074074074074</v>
      </c>
      <c r="F7470">
        <v>37.743496</v>
      </c>
      <c r="G7470" s="1">
        <v>42592</v>
      </c>
      <c r="H7470" s="1" t="str">
        <f t="shared" si="232"/>
        <v>2016</v>
      </c>
      <c r="I7470" s="1" t="s">
        <v>1705</v>
      </c>
      <c r="J7470" s="1" t="str">
        <f t="shared" si="233"/>
        <v>2016Q3</v>
      </c>
      <c r="K7470" s="1" t="s">
        <v>1723</v>
      </c>
      <c r="L7470">
        <v>2495000</v>
      </c>
      <c r="M7470">
        <v>-122.43380000000001</v>
      </c>
      <c r="N7470" t="s">
        <v>24</v>
      </c>
      <c r="O7470" s="1">
        <v>42635</v>
      </c>
      <c r="P7470">
        <v>2800000</v>
      </c>
      <c r="R7470" t="s">
        <v>39</v>
      </c>
      <c r="S7470">
        <v>5</v>
      </c>
      <c r="T7470">
        <v>3.5</v>
      </c>
    </row>
    <row r="7471" spans="1:20" x14ac:dyDescent="0.2">
      <c r="A7471">
        <v>7536003</v>
      </c>
      <c r="B7471">
        <v>94131</v>
      </c>
      <c r="C7471">
        <v>2</v>
      </c>
      <c r="D7471" s="1">
        <v>42636</v>
      </c>
      <c r="E7471" s="2">
        <v>0.52312499999999995</v>
      </c>
      <c r="F7471">
        <v>37.743468999999997</v>
      </c>
      <c r="G7471" s="1">
        <v>42583</v>
      </c>
      <c r="H7471" s="1" t="str">
        <f t="shared" si="232"/>
        <v>2016</v>
      </c>
      <c r="I7471" s="1" t="s">
        <v>1705</v>
      </c>
      <c r="J7471" s="1" t="str">
        <f t="shared" si="233"/>
        <v>2016Q3</v>
      </c>
      <c r="K7471" s="1" t="s">
        <v>1723</v>
      </c>
      <c r="L7471">
        <v>1595000</v>
      </c>
      <c r="M7471">
        <v>-122.433708</v>
      </c>
      <c r="N7471" t="s">
        <v>24</v>
      </c>
      <c r="O7471" s="1">
        <v>42636</v>
      </c>
      <c r="P7471">
        <v>1818000</v>
      </c>
      <c r="Q7471">
        <v>1544</v>
      </c>
      <c r="R7471" t="s">
        <v>39</v>
      </c>
      <c r="S7471">
        <v>5</v>
      </c>
      <c r="T7471">
        <v>1.5</v>
      </c>
    </row>
    <row r="7472" spans="1:20" x14ac:dyDescent="0.2">
      <c r="A7472" t="s">
        <v>1011</v>
      </c>
      <c r="B7472">
        <v>94114</v>
      </c>
      <c r="C7472">
        <v>2</v>
      </c>
      <c r="D7472" s="1">
        <v>42660</v>
      </c>
      <c r="E7472" s="2">
        <v>0.67513888888888884</v>
      </c>
      <c r="F7472">
        <v>37.752170999999997</v>
      </c>
      <c r="G7472" s="1">
        <v>42636</v>
      </c>
      <c r="H7472" s="1" t="str">
        <f t="shared" si="232"/>
        <v>2016</v>
      </c>
      <c r="I7472" s="1" t="s">
        <v>1705</v>
      </c>
      <c r="J7472" s="1" t="str">
        <f t="shared" si="233"/>
        <v>2016Q3</v>
      </c>
      <c r="K7472" s="1" t="s">
        <v>1723</v>
      </c>
      <c r="L7472">
        <v>2200000</v>
      </c>
      <c r="M7472">
        <v>-122.428825</v>
      </c>
      <c r="N7472" t="s">
        <v>24</v>
      </c>
      <c r="O7472" s="1">
        <v>42636</v>
      </c>
      <c r="P7472">
        <v>2200000</v>
      </c>
      <c r="Q7472">
        <v>1398</v>
      </c>
      <c r="R7472" t="s">
        <v>39</v>
      </c>
      <c r="S7472">
        <v>5</v>
      </c>
      <c r="T7472">
        <v>2</v>
      </c>
    </row>
    <row r="7473" spans="1:20" x14ac:dyDescent="0.2">
      <c r="A7473">
        <v>2505054</v>
      </c>
      <c r="B7473">
        <v>94114</v>
      </c>
      <c r="C7473">
        <v>2</v>
      </c>
      <c r="D7473" s="1">
        <v>42639</v>
      </c>
      <c r="E7473" s="2">
        <v>0.62159722222222225</v>
      </c>
      <c r="F7473">
        <v>37.752464000000003</v>
      </c>
      <c r="G7473" s="1">
        <v>42622</v>
      </c>
      <c r="H7473" s="1" t="str">
        <f t="shared" si="232"/>
        <v>2016</v>
      </c>
      <c r="I7473" s="1" t="s">
        <v>1705</v>
      </c>
      <c r="J7473" s="1" t="str">
        <f t="shared" si="233"/>
        <v>2016Q3</v>
      </c>
      <c r="K7473" s="1" t="s">
        <v>1723</v>
      </c>
      <c r="L7473">
        <v>1250000</v>
      </c>
      <c r="M7473">
        <v>-122.437309</v>
      </c>
      <c r="N7473" t="s">
        <v>16</v>
      </c>
      <c r="O7473" s="1">
        <v>42639</v>
      </c>
      <c r="P7473">
        <v>1425000</v>
      </c>
      <c r="R7473" t="s">
        <v>39</v>
      </c>
      <c r="S7473">
        <v>5</v>
      </c>
      <c r="T7473">
        <v>2</v>
      </c>
    </row>
    <row r="7474" spans="1:20" x14ac:dyDescent="0.2">
      <c r="A7474">
        <v>6581064</v>
      </c>
      <c r="B7474">
        <v>94131</v>
      </c>
      <c r="C7474">
        <v>2</v>
      </c>
      <c r="D7474" s="1">
        <v>42667</v>
      </c>
      <c r="E7474" s="2">
        <v>0.69467592592592586</v>
      </c>
      <c r="F7474">
        <v>37.747101000000001</v>
      </c>
      <c r="G7474" s="1">
        <v>42583</v>
      </c>
      <c r="H7474" s="1" t="str">
        <f t="shared" si="232"/>
        <v>2016</v>
      </c>
      <c r="I7474" s="1" t="s">
        <v>1705</v>
      </c>
      <c r="J7474" s="1" t="str">
        <f t="shared" si="233"/>
        <v>2016Q3</v>
      </c>
      <c r="K7474" s="1" t="s">
        <v>1723</v>
      </c>
      <c r="L7474">
        <v>1075000</v>
      </c>
      <c r="M7474">
        <v>-122.432739</v>
      </c>
      <c r="N7474" t="s">
        <v>16</v>
      </c>
      <c r="O7474" s="1">
        <v>42640</v>
      </c>
      <c r="P7474">
        <v>1076936</v>
      </c>
      <c r="Q7474">
        <v>990</v>
      </c>
      <c r="R7474" t="s">
        <v>39</v>
      </c>
      <c r="S7474">
        <v>5</v>
      </c>
      <c r="T7474">
        <v>1</v>
      </c>
    </row>
    <row r="7475" spans="1:20" x14ac:dyDescent="0.2">
      <c r="A7475">
        <v>6614051</v>
      </c>
      <c r="B7475">
        <v>94131</v>
      </c>
      <c r="C7475">
        <v>2</v>
      </c>
      <c r="D7475" s="1">
        <v>42641</v>
      </c>
      <c r="E7475" s="2">
        <v>0.53537037037037039</v>
      </c>
      <c r="F7475">
        <v>37.744579000000002</v>
      </c>
      <c r="G7475" s="1">
        <v>42593</v>
      </c>
      <c r="H7475" s="1" t="str">
        <f t="shared" si="232"/>
        <v>2016</v>
      </c>
      <c r="I7475" s="1" t="s">
        <v>1705</v>
      </c>
      <c r="J7475" s="1" t="str">
        <f t="shared" si="233"/>
        <v>2016Q3</v>
      </c>
      <c r="K7475" s="1" t="s">
        <v>1723</v>
      </c>
      <c r="L7475">
        <v>1195000</v>
      </c>
      <c r="M7475">
        <v>-122.428665</v>
      </c>
      <c r="N7475" t="s">
        <v>16</v>
      </c>
      <c r="O7475" s="1">
        <v>42641</v>
      </c>
      <c r="P7475">
        <v>1240000</v>
      </c>
      <c r="Q7475">
        <v>1300</v>
      </c>
      <c r="R7475" t="s">
        <v>39</v>
      </c>
      <c r="S7475">
        <v>5</v>
      </c>
      <c r="T7475">
        <v>1.5</v>
      </c>
    </row>
    <row r="7476" spans="1:20" x14ac:dyDescent="0.2">
      <c r="A7476">
        <v>6534067</v>
      </c>
      <c r="B7476">
        <v>94110</v>
      </c>
      <c r="C7476">
        <v>3</v>
      </c>
      <c r="D7476" s="1">
        <v>42643</v>
      </c>
      <c r="E7476" s="2">
        <v>0.42258101851851854</v>
      </c>
      <c r="F7476">
        <v>37.749498000000003</v>
      </c>
      <c r="G7476" s="1">
        <v>42597</v>
      </c>
      <c r="H7476" s="1" t="str">
        <f t="shared" si="232"/>
        <v>2016</v>
      </c>
      <c r="I7476" s="1" t="s">
        <v>1705</v>
      </c>
      <c r="J7476" s="1" t="str">
        <f t="shared" si="233"/>
        <v>2016Q3</v>
      </c>
      <c r="K7476" s="1" t="s">
        <v>1723</v>
      </c>
      <c r="L7476">
        <v>1349000</v>
      </c>
      <c r="M7476">
        <v>-122.423801</v>
      </c>
      <c r="N7476" t="s">
        <v>16</v>
      </c>
      <c r="O7476" s="1">
        <v>42642</v>
      </c>
      <c r="P7476">
        <v>1485000</v>
      </c>
      <c r="R7476" t="s">
        <v>39</v>
      </c>
      <c r="S7476">
        <v>5</v>
      </c>
      <c r="T7476">
        <v>2</v>
      </c>
    </row>
    <row r="7477" spans="1:20" x14ac:dyDescent="0.2">
      <c r="A7477">
        <v>3632058</v>
      </c>
      <c r="B7477">
        <v>94110</v>
      </c>
      <c r="C7477">
        <v>3</v>
      </c>
      <c r="D7477" s="1">
        <v>42643</v>
      </c>
      <c r="E7477" s="2">
        <v>0.66410879629629627</v>
      </c>
      <c r="F7477">
        <v>37.754325000000001</v>
      </c>
      <c r="G7477" s="1">
        <v>42563</v>
      </c>
      <c r="H7477" s="1" t="str">
        <f t="shared" si="232"/>
        <v>2016</v>
      </c>
      <c r="I7477" s="1" t="s">
        <v>1705</v>
      </c>
      <c r="J7477" s="1" t="str">
        <f t="shared" si="233"/>
        <v>2016Q3</v>
      </c>
      <c r="K7477" s="1" t="s">
        <v>1723</v>
      </c>
      <c r="L7477">
        <v>1995000</v>
      </c>
      <c r="M7477">
        <v>-122.423642</v>
      </c>
      <c r="N7477" t="s">
        <v>16</v>
      </c>
      <c r="O7477" s="1">
        <v>42643</v>
      </c>
      <c r="P7477">
        <v>1995000</v>
      </c>
      <c r="Q7477">
        <v>1986</v>
      </c>
      <c r="R7477" t="s">
        <v>39</v>
      </c>
      <c r="S7477">
        <v>5</v>
      </c>
      <c r="T7477">
        <v>2.5</v>
      </c>
    </row>
    <row r="7478" spans="1:20" x14ac:dyDescent="0.2">
      <c r="A7478">
        <v>6636026</v>
      </c>
      <c r="B7478">
        <v>94110</v>
      </c>
      <c r="C7478">
        <v>2</v>
      </c>
      <c r="D7478" s="1">
        <v>42646</v>
      </c>
      <c r="E7478" s="2">
        <v>0.94351851851851853</v>
      </c>
      <c r="F7478">
        <v>37.742522999999998</v>
      </c>
      <c r="G7478" s="1">
        <v>42607</v>
      </c>
      <c r="H7478" s="1" t="str">
        <f t="shared" si="232"/>
        <v>2016</v>
      </c>
      <c r="I7478" s="1" t="s">
        <v>1705</v>
      </c>
      <c r="J7478" s="1" t="str">
        <f t="shared" si="233"/>
        <v>2016Q3</v>
      </c>
      <c r="K7478" s="1" t="s">
        <v>1723</v>
      </c>
      <c r="L7478">
        <v>1199000</v>
      </c>
      <c r="M7478">
        <v>-122.42388200000001</v>
      </c>
      <c r="N7478" t="s">
        <v>16</v>
      </c>
      <c r="O7478" s="1">
        <v>42646</v>
      </c>
      <c r="P7478">
        <v>1400000</v>
      </c>
      <c r="Q7478">
        <v>1050</v>
      </c>
      <c r="R7478" t="s">
        <v>39</v>
      </c>
      <c r="S7478">
        <v>5</v>
      </c>
      <c r="T7478">
        <v>2</v>
      </c>
    </row>
    <row r="7479" spans="1:20" x14ac:dyDescent="0.2">
      <c r="A7479">
        <v>2849020</v>
      </c>
      <c r="B7479">
        <v>94114</v>
      </c>
      <c r="C7479">
        <v>2</v>
      </c>
      <c r="D7479" s="1">
        <v>42657</v>
      </c>
      <c r="E7479" s="2">
        <v>0.35343750000000002</v>
      </c>
      <c r="F7479">
        <v>37.748707000000003</v>
      </c>
      <c r="G7479" s="1">
        <v>42613</v>
      </c>
      <c r="H7479" s="1" t="str">
        <f t="shared" si="232"/>
        <v>2016</v>
      </c>
      <c r="I7479" s="1" t="s">
        <v>1705</v>
      </c>
      <c r="J7479" s="1" t="str">
        <f t="shared" si="233"/>
        <v>2016Q3</v>
      </c>
      <c r="K7479" s="1" t="s">
        <v>1723</v>
      </c>
      <c r="L7479">
        <v>1295000</v>
      </c>
      <c r="M7479">
        <v>-122.442848</v>
      </c>
      <c r="N7479" t="s">
        <v>24</v>
      </c>
      <c r="O7479" s="1">
        <v>42647</v>
      </c>
      <c r="P7479">
        <v>1400000</v>
      </c>
      <c r="R7479" t="s">
        <v>39</v>
      </c>
      <c r="S7479">
        <v>5</v>
      </c>
      <c r="T7479">
        <v>1</v>
      </c>
    </row>
    <row r="7480" spans="1:20" x14ac:dyDescent="0.2">
      <c r="A7480">
        <v>6611048</v>
      </c>
      <c r="B7480">
        <v>94131</v>
      </c>
      <c r="C7480">
        <v>4</v>
      </c>
      <c r="D7480" s="1">
        <v>42651</v>
      </c>
      <c r="E7480" s="2">
        <v>0.41787037037037034</v>
      </c>
      <c r="F7480">
        <v>37.744262999999997</v>
      </c>
      <c r="G7480" s="1">
        <v>42510</v>
      </c>
      <c r="H7480" s="1" t="str">
        <f t="shared" si="232"/>
        <v>2016</v>
      </c>
      <c r="I7480" s="1" t="s">
        <v>1705</v>
      </c>
      <c r="J7480" s="1" t="str">
        <f t="shared" si="233"/>
        <v>2016Q2</v>
      </c>
      <c r="K7480" s="1" t="s">
        <v>1722</v>
      </c>
      <c r="L7480">
        <v>3795000</v>
      </c>
      <c r="M7480">
        <v>-122.434738</v>
      </c>
      <c r="N7480" t="s">
        <v>24</v>
      </c>
      <c r="O7480" s="1">
        <v>42649</v>
      </c>
      <c r="P7480">
        <v>3650000</v>
      </c>
      <c r="Q7480">
        <v>3700</v>
      </c>
      <c r="R7480" t="s">
        <v>39</v>
      </c>
      <c r="S7480">
        <v>5</v>
      </c>
      <c r="T7480">
        <v>3</v>
      </c>
    </row>
    <row r="7481" spans="1:20" x14ac:dyDescent="0.2">
      <c r="A7481">
        <v>2804028</v>
      </c>
      <c r="B7481">
        <v>94114</v>
      </c>
      <c r="C7481">
        <v>4</v>
      </c>
      <c r="D7481" s="1">
        <v>42654</v>
      </c>
      <c r="E7481" s="2">
        <v>0.4417476851851852</v>
      </c>
      <c r="F7481">
        <v>37.752445000000002</v>
      </c>
      <c r="G7481" s="1">
        <v>42649</v>
      </c>
      <c r="H7481" s="1" t="str">
        <f t="shared" si="232"/>
        <v>2016</v>
      </c>
      <c r="I7481" s="1" t="s">
        <v>1705</v>
      </c>
      <c r="J7481" s="1" t="str">
        <f t="shared" si="233"/>
        <v>2016Q4</v>
      </c>
      <c r="K7481" s="1" t="s">
        <v>1724</v>
      </c>
      <c r="L7481">
        <v>4400000</v>
      </c>
      <c r="M7481">
        <v>-122.436104</v>
      </c>
      <c r="N7481" t="s">
        <v>24</v>
      </c>
      <c r="O7481" s="1">
        <v>42651</v>
      </c>
      <c r="P7481">
        <v>4230000</v>
      </c>
      <c r="Q7481">
        <v>3037</v>
      </c>
      <c r="R7481" t="s">
        <v>39</v>
      </c>
      <c r="S7481">
        <v>5</v>
      </c>
      <c r="T7481">
        <v>3.5</v>
      </c>
    </row>
    <row r="7482" spans="1:20" x14ac:dyDescent="0.2">
      <c r="A7482">
        <v>6616055</v>
      </c>
      <c r="B7482">
        <v>94110</v>
      </c>
      <c r="C7482">
        <v>2</v>
      </c>
      <c r="D7482" s="1">
        <v>42654</v>
      </c>
      <c r="E7482" s="2">
        <v>0.77317129629629633</v>
      </c>
      <c r="F7482">
        <v>37.74485</v>
      </c>
      <c r="G7482" s="1">
        <v>42620</v>
      </c>
      <c r="H7482" s="1" t="str">
        <f t="shared" si="232"/>
        <v>2016</v>
      </c>
      <c r="I7482" s="1" t="s">
        <v>1705</v>
      </c>
      <c r="J7482" s="1" t="str">
        <f t="shared" si="233"/>
        <v>2016Q3</v>
      </c>
      <c r="K7482" s="1" t="s">
        <v>1723</v>
      </c>
      <c r="L7482">
        <v>1049000</v>
      </c>
      <c r="M7482">
        <v>-122.424156</v>
      </c>
      <c r="N7482" t="s">
        <v>16</v>
      </c>
      <c r="O7482" s="1">
        <v>42654</v>
      </c>
      <c r="P7482">
        <v>1135000</v>
      </c>
      <c r="Q7482">
        <v>1068</v>
      </c>
      <c r="R7482" t="s">
        <v>39</v>
      </c>
      <c r="S7482">
        <v>5</v>
      </c>
      <c r="T7482">
        <v>1</v>
      </c>
    </row>
    <row r="7483" spans="1:20" x14ac:dyDescent="0.2">
      <c r="A7483">
        <v>6550047</v>
      </c>
      <c r="B7483">
        <v>94114</v>
      </c>
      <c r="C7483">
        <v>0</v>
      </c>
      <c r="D7483" s="1">
        <v>42656</v>
      </c>
      <c r="E7483" s="2">
        <v>0.60997685185185191</v>
      </c>
      <c r="F7483">
        <v>37.749907999999998</v>
      </c>
      <c r="G7483" s="1">
        <v>42522</v>
      </c>
      <c r="H7483" s="1" t="str">
        <f t="shared" si="232"/>
        <v>2016</v>
      </c>
      <c r="I7483" s="1" t="s">
        <v>1705</v>
      </c>
      <c r="J7483" s="1" t="str">
        <f t="shared" si="233"/>
        <v>2016Q2</v>
      </c>
      <c r="K7483" s="1" t="s">
        <v>1722</v>
      </c>
      <c r="L7483">
        <v>460000</v>
      </c>
      <c r="M7483">
        <v>-122.426376</v>
      </c>
      <c r="N7483" t="s">
        <v>16</v>
      </c>
      <c r="O7483" s="1">
        <v>42656</v>
      </c>
      <c r="P7483">
        <v>460000</v>
      </c>
      <c r="Q7483">
        <v>388</v>
      </c>
      <c r="R7483" t="s">
        <v>39</v>
      </c>
      <c r="S7483">
        <v>5</v>
      </c>
      <c r="T7483">
        <v>1</v>
      </c>
    </row>
    <row r="7484" spans="1:20" x14ac:dyDescent="0.2">
      <c r="A7484">
        <v>6551047</v>
      </c>
      <c r="B7484">
        <v>94131</v>
      </c>
      <c r="C7484">
        <v>2</v>
      </c>
      <c r="D7484" s="1">
        <v>42657</v>
      </c>
      <c r="E7484" s="2">
        <v>0.30528935185185185</v>
      </c>
      <c r="F7484">
        <v>37.748801999999998</v>
      </c>
      <c r="G7484" s="1">
        <v>42635</v>
      </c>
      <c r="H7484" s="1" t="str">
        <f t="shared" si="232"/>
        <v>2016</v>
      </c>
      <c r="I7484" s="1" t="s">
        <v>1705</v>
      </c>
      <c r="J7484" s="1" t="str">
        <f t="shared" si="233"/>
        <v>2016Q3</v>
      </c>
      <c r="K7484" s="1" t="s">
        <v>1723</v>
      </c>
      <c r="L7484">
        <v>1249000</v>
      </c>
      <c r="M7484">
        <v>-122.42617799999999</v>
      </c>
      <c r="N7484" t="s">
        <v>16</v>
      </c>
      <c r="O7484" s="1">
        <v>42657</v>
      </c>
      <c r="P7484">
        <v>1505000</v>
      </c>
      <c r="Q7484">
        <v>1360</v>
      </c>
      <c r="R7484" t="s">
        <v>39</v>
      </c>
      <c r="S7484">
        <v>5</v>
      </c>
      <c r="T7484">
        <v>1.5</v>
      </c>
    </row>
    <row r="7485" spans="1:20" x14ac:dyDescent="0.2">
      <c r="A7485">
        <v>6615052</v>
      </c>
      <c r="B7485">
        <v>94131</v>
      </c>
      <c r="C7485">
        <v>2</v>
      </c>
      <c r="D7485" s="1">
        <v>42657</v>
      </c>
      <c r="E7485" s="2">
        <v>0.60476851851851854</v>
      </c>
      <c r="F7485">
        <v>37.744788999999997</v>
      </c>
      <c r="G7485" s="1">
        <v>42544</v>
      </c>
      <c r="H7485" s="1" t="str">
        <f t="shared" si="232"/>
        <v>2016</v>
      </c>
      <c r="I7485" s="1" t="s">
        <v>1705</v>
      </c>
      <c r="J7485" s="1" t="str">
        <f t="shared" si="233"/>
        <v>2016Q2</v>
      </c>
      <c r="K7485" s="1" t="s">
        <v>1722</v>
      </c>
      <c r="L7485">
        <v>1250000</v>
      </c>
      <c r="M7485">
        <v>-122.425499</v>
      </c>
      <c r="N7485" t="s">
        <v>24</v>
      </c>
      <c r="O7485" s="1">
        <v>42657</v>
      </c>
      <c r="P7485">
        <v>1425000</v>
      </c>
      <c r="Q7485">
        <v>928</v>
      </c>
      <c r="R7485" t="s">
        <v>39</v>
      </c>
      <c r="S7485">
        <v>5</v>
      </c>
      <c r="T7485">
        <v>1</v>
      </c>
    </row>
    <row r="7486" spans="1:20" x14ac:dyDescent="0.2">
      <c r="A7486" t="s">
        <v>15</v>
      </c>
      <c r="B7486">
        <v>94131</v>
      </c>
      <c r="C7486">
        <v>4</v>
      </c>
      <c r="D7486" s="1">
        <v>42662</v>
      </c>
      <c r="E7486" s="2">
        <v>0.70451388888888899</v>
      </c>
      <c r="F7486">
        <v>37.744446000000003</v>
      </c>
      <c r="G7486" s="1">
        <v>42622</v>
      </c>
      <c r="H7486" s="1" t="str">
        <f t="shared" si="232"/>
        <v>2016</v>
      </c>
      <c r="I7486" s="1" t="s">
        <v>1705</v>
      </c>
      <c r="J7486" s="1" t="str">
        <f t="shared" si="233"/>
        <v>2016Q3</v>
      </c>
      <c r="K7486" s="1" t="s">
        <v>1723</v>
      </c>
      <c r="L7486">
        <v>4499000</v>
      </c>
      <c r="M7486">
        <v>-122.433098</v>
      </c>
      <c r="N7486" t="s">
        <v>24</v>
      </c>
      <c r="O7486" s="1">
        <v>42657</v>
      </c>
      <c r="P7486">
        <v>4250000</v>
      </c>
      <c r="Q7486">
        <v>4627</v>
      </c>
      <c r="R7486" t="s">
        <v>39</v>
      </c>
      <c r="S7486">
        <v>5</v>
      </c>
      <c r="T7486">
        <v>4.5</v>
      </c>
    </row>
    <row r="7487" spans="1:20" x14ac:dyDescent="0.2">
      <c r="A7487">
        <v>6603035</v>
      </c>
      <c r="B7487">
        <v>94131</v>
      </c>
      <c r="C7487">
        <v>1</v>
      </c>
      <c r="D7487" s="1">
        <v>42661</v>
      </c>
      <c r="E7487" s="2">
        <v>0.63335648148148149</v>
      </c>
      <c r="F7487">
        <v>37.745505999999999</v>
      </c>
      <c r="G7487" s="1">
        <v>42583</v>
      </c>
      <c r="H7487" s="1" t="str">
        <f t="shared" si="232"/>
        <v>2016</v>
      </c>
      <c r="I7487" s="1" t="s">
        <v>1705</v>
      </c>
      <c r="J7487" s="1" t="str">
        <f t="shared" si="233"/>
        <v>2016Q3</v>
      </c>
      <c r="K7487" s="1" t="s">
        <v>1723</v>
      </c>
      <c r="L7487">
        <v>775000</v>
      </c>
      <c r="M7487">
        <v>-122.432327</v>
      </c>
      <c r="N7487" t="s">
        <v>16</v>
      </c>
      <c r="O7487" s="1">
        <v>42660</v>
      </c>
      <c r="P7487">
        <v>775000</v>
      </c>
      <c r="Q7487">
        <v>719</v>
      </c>
      <c r="R7487" t="s">
        <v>39</v>
      </c>
      <c r="S7487">
        <v>5</v>
      </c>
      <c r="T7487">
        <v>1</v>
      </c>
    </row>
    <row r="7488" spans="1:20" x14ac:dyDescent="0.2">
      <c r="A7488">
        <v>6510043</v>
      </c>
      <c r="B7488">
        <v>94110</v>
      </c>
      <c r="C7488">
        <v>2</v>
      </c>
      <c r="D7488" s="1">
        <v>42661</v>
      </c>
      <c r="E7488" s="2">
        <v>0.34586805555555555</v>
      </c>
      <c r="F7488">
        <v>37.751244</v>
      </c>
      <c r="G7488" s="1">
        <v>42583</v>
      </c>
      <c r="H7488" s="1" t="str">
        <f t="shared" si="232"/>
        <v>2016</v>
      </c>
      <c r="I7488" s="1" t="s">
        <v>1705</v>
      </c>
      <c r="J7488" s="1" t="str">
        <f t="shared" si="233"/>
        <v>2016Q3</v>
      </c>
      <c r="K7488" s="1" t="s">
        <v>1723</v>
      </c>
      <c r="L7488">
        <v>1995000</v>
      </c>
      <c r="M7488">
        <v>-122.42522200000001</v>
      </c>
      <c r="N7488" t="s">
        <v>16</v>
      </c>
      <c r="O7488" s="1">
        <v>42660</v>
      </c>
      <c r="P7488">
        <v>1995000</v>
      </c>
      <c r="Q7488">
        <v>1855</v>
      </c>
      <c r="R7488" t="s">
        <v>39</v>
      </c>
      <c r="S7488">
        <v>5</v>
      </c>
      <c r="T7488">
        <v>2</v>
      </c>
    </row>
    <row r="7489" spans="1:20" x14ac:dyDescent="0.2">
      <c r="A7489">
        <v>3623024</v>
      </c>
      <c r="B7489">
        <v>94114</v>
      </c>
      <c r="C7489">
        <v>3</v>
      </c>
      <c r="D7489" s="1">
        <v>42662</v>
      </c>
      <c r="E7489" s="2">
        <v>0.42170138888888892</v>
      </c>
      <c r="F7489">
        <v>37.753943999999997</v>
      </c>
      <c r="G7489" s="1">
        <v>42607</v>
      </c>
      <c r="H7489" s="1" t="str">
        <f t="shared" si="232"/>
        <v>2016</v>
      </c>
      <c r="I7489" s="1" t="s">
        <v>1705</v>
      </c>
      <c r="J7489" s="1" t="str">
        <f t="shared" si="233"/>
        <v>2016Q3</v>
      </c>
      <c r="K7489" s="1" t="s">
        <v>1723</v>
      </c>
      <c r="L7489">
        <v>1595000</v>
      </c>
      <c r="M7489">
        <v>-122.433891</v>
      </c>
      <c r="N7489" t="s">
        <v>24</v>
      </c>
      <c r="O7489" s="1">
        <v>42661</v>
      </c>
      <c r="P7489">
        <v>2000000</v>
      </c>
      <c r="Q7489">
        <v>1712</v>
      </c>
      <c r="R7489" t="s">
        <v>39</v>
      </c>
      <c r="S7489">
        <v>5</v>
      </c>
      <c r="T7489">
        <v>2</v>
      </c>
    </row>
    <row r="7490" spans="1:20" x14ac:dyDescent="0.2">
      <c r="A7490" t="s">
        <v>15</v>
      </c>
      <c r="B7490">
        <v>94131</v>
      </c>
      <c r="C7490">
        <v>4</v>
      </c>
      <c r="D7490" s="1">
        <v>42662</v>
      </c>
      <c r="E7490" s="2">
        <v>0.68138888888888882</v>
      </c>
      <c r="F7490">
        <v>37.744514000000002</v>
      </c>
      <c r="G7490" s="1">
        <v>42629</v>
      </c>
      <c r="H7490" s="1" t="str">
        <f t="shared" ref="H7490:H7553" si="234">TEXT(G7490,"yyyy")</f>
        <v>2016</v>
      </c>
      <c r="I7490" s="1" t="s">
        <v>1705</v>
      </c>
      <c r="J7490" s="1" t="str">
        <f t="shared" ref="J7490:J7553" si="235">TEXT(G7490,"yyyy") &amp; "Q" &amp; ROUNDUP(MONTH(G7490) / 3,0)</f>
        <v>2016Q3</v>
      </c>
      <c r="K7490" s="1" t="s">
        <v>1723</v>
      </c>
      <c r="L7490">
        <v>4399000</v>
      </c>
      <c r="M7490">
        <v>-122.433105</v>
      </c>
      <c r="N7490" t="s">
        <v>24</v>
      </c>
      <c r="O7490" s="1">
        <v>42661</v>
      </c>
      <c r="P7490">
        <v>4399000</v>
      </c>
      <c r="Q7490">
        <v>4794</v>
      </c>
      <c r="R7490" t="s">
        <v>39</v>
      </c>
      <c r="S7490">
        <v>5</v>
      </c>
      <c r="T7490">
        <v>4.5</v>
      </c>
    </row>
    <row r="7491" spans="1:20" x14ac:dyDescent="0.2">
      <c r="A7491">
        <v>6603035</v>
      </c>
      <c r="B7491">
        <v>94131</v>
      </c>
      <c r="C7491">
        <v>1</v>
      </c>
      <c r="D7491" s="1">
        <v>42662</v>
      </c>
      <c r="E7491" s="2">
        <v>0.63479166666666664</v>
      </c>
      <c r="F7491">
        <v>37.745505999999999</v>
      </c>
      <c r="G7491" s="1">
        <v>42583</v>
      </c>
      <c r="H7491" s="1" t="str">
        <f t="shared" si="234"/>
        <v>2016</v>
      </c>
      <c r="I7491" s="1" t="s">
        <v>1705</v>
      </c>
      <c r="J7491" s="1" t="str">
        <f t="shared" si="235"/>
        <v>2016Q3</v>
      </c>
      <c r="K7491" s="1" t="s">
        <v>1723</v>
      </c>
      <c r="L7491">
        <v>750000</v>
      </c>
      <c r="M7491">
        <v>-122.432327</v>
      </c>
      <c r="N7491" t="s">
        <v>16</v>
      </c>
      <c r="O7491" s="1">
        <v>42662</v>
      </c>
      <c r="P7491">
        <v>750000</v>
      </c>
      <c r="Q7491">
        <v>719</v>
      </c>
      <c r="R7491" t="s">
        <v>39</v>
      </c>
      <c r="S7491">
        <v>5</v>
      </c>
      <c r="T7491">
        <v>1</v>
      </c>
    </row>
    <row r="7492" spans="1:20" x14ac:dyDescent="0.2">
      <c r="A7492" t="s">
        <v>1048</v>
      </c>
      <c r="B7492">
        <v>94114</v>
      </c>
      <c r="C7492">
        <v>2</v>
      </c>
      <c r="D7492" s="1">
        <v>42664</v>
      </c>
      <c r="E7492" s="2">
        <v>0.50318287037037035</v>
      </c>
      <c r="F7492">
        <v>37.748417000000003</v>
      </c>
      <c r="G7492" s="1">
        <v>42593</v>
      </c>
      <c r="H7492" s="1" t="str">
        <f t="shared" si="234"/>
        <v>2016</v>
      </c>
      <c r="I7492" s="1" t="s">
        <v>1705</v>
      </c>
      <c r="J7492" s="1" t="str">
        <f t="shared" si="235"/>
        <v>2016Q3</v>
      </c>
      <c r="K7492" s="1" t="s">
        <v>1723</v>
      </c>
      <c r="L7492">
        <v>999000</v>
      </c>
      <c r="M7492">
        <v>-122.437744</v>
      </c>
      <c r="N7492" t="s">
        <v>24</v>
      </c>
      <c r="O7492" s="1">
        <v>42663</v>
      </c>
      <c r="P7492">
        <v>1250000</v>
      </c>
      <c r="Q7492">
        <v>714</v>
      </c>
      <c r="R7492" t="s">
        <v>39</v>
      </c>
      <c r="S7492">
        <v>5</v>
      </c>
      <c r="T7492">
        <v>1</v>
      </c>
    </row>
    <row r="7493" spans="1:20" x14ac:dyDescent="0.2">
      <c r="A7493">
        <v>3623005</v>
      </c>
      <c r="B7493">
        <v>94114</v>
      </c>
      <c r="C7493">
        <v>3</v>
      </c>
      <c r="D7493" s="1">
        <v>42663</v>
      </c>
      <c r="E7493" s="2">
        <v>0.64444444444444449</v>
      </c>
      <c r="F7493">
        <v>37.754204000000001</v>
      </c>
      <c r="G7493" s="1">
        <v>42628</v>
      </c>
      <c r="H7493" s="1" t="str">
        <f t="shared" si="234"/>
        <v>2016</v>
      </c>
      <c r="I7493" s="1" t="s">
        <v>1705</v>
      </c>
      <c r="J7493" s="1" t="str">
        <f t="shared" si="235"/>
        <v>2016Q3</v>
      </c>
      <c r="K7493" s="1" t="s">
        <v>1723</v>
      </c>
      <c r="L7493">
        <v>1695000</v>
      </c>
      <c r="M7493">
        <v>-122.432457</v>
      </c>
      <c r="N7493" t="s">
        <v>24</v>
      </c>
      <c r="O7493" s="1">
        <v>42663</v>
      </c>
      <c r="P7493">
        <v>1860000</v>
      </c>
      <c r="Q7493">
        <v>1592</v>
      </c>
      <c r="R7493" t="s">
        <v>39</v>
      </c>
      <c r="S7493">
        <v>5</v>
      </c>
      <c r="T7493">
        <v>1.25</v>
      </c>
    </row>
    <row r="7494" spans="1:20" x14ac:dyDescent="0.2">
      <c r="A7494">
        <v>6618063</v>
      </c>
      <c r="B7494">
        <v>94131</v>
      </c>
      <c r="C7494">
        <v>3</v>
      </c>
      <c r="D7494" s="1">
        <v>42668</v>
      </c>
      <c r="E7494" s="2">
        <v>0.41966435185185186</v>
      </c>
      <c r="F7494">
        <v>37.744185999999999</v>
      </c>
      <c r="G7494" s="1">
        <v>42530</v>
      </c>
      <c r="H7494" s="1" t="str">
        <f t="shared" si="234"/>
        <v>2016</v>
      </c>
      <c r="I7494" s="1" t="s">
        <v>1705</v>
      </c>
      <c r="J7494" s="1" t="str">
        <f t="shared" si="235"/>
        <v>2016Q2</v>
      </c>
      <c r="K7494" s="1" t="s">
        <v>1722</v>
      </c>
      <c r="L7494">
        <v>1825000</v>
      </c>
      <c r="M7494">
        <v>-122.426399</v>
      </c>
      <c r="N7494" t="s">
        <v>16</v>
      </c>
      <c r="O7494" s="1">
        <v>42664</v>
      </c>
      <c r="P7494">
        <v>1970000</v>
      </c>
      <c r="Q7494">
        <v>1750</v>
      </c>
      <c r="R7494" t="s">
        <v>39</v>
      </c>
      <c r="S7494">
        <v>5</v>
      </c>
      <c r="T7494">
        <v>2</v>
      </c>
    </row>
    <row r="7495" spans="1:20" x14ac:dyDescent="0.2">
      <c r="A7495">
        <v>3651001</v>
      </c>
      <c r="B7495">
        <v>94114</v>
      </c>
      <c r="C7495">
        <v>3</v>
      </c>
      <c r="D7495" s="1">
        <v>42666</v>
      </c>
      <c r="E7495" s="2">
        <v>0.54553240740740738</v>
      </c>
      <c r="F7495">
        <v>37.753138999999997</v>
      </c>
      <c r="G7495" s="1">
        <v>42522</v>
      </c>
      <c r="H7495" s="1" t="str">
        <f t="shared" si="234"/>
        <v>2016</v>
      </c>
      <c r="I7495" s="1" t="s">
        <v>1705</v>
      </c>
      <c r="J7495" s="1" t="str">
        <f t="shared" si="235"/>
        <v>2016Q2</v>
      </c>
      <c r="K7495" s="1" t="s">
        <v>1722</v>
      </c>
      <c r="L7495">
        <v>1825000</v>
      </c>
      <c r="M7495">
        <v>-122.427864</v>
      </c>
      <c r="N7495" t="s">
        <v>16</v>
      </c>
      <c r="O7495" s="1">
        <v>42664</v>
      </c>
      <c r="P7495">
        <v>2050000</v>
      </c>
      <c r="Q7495">
        <v>1801</v>
      </c>
      <c r="R7495" t="s">
        <v>39</v>
      </c>
      <c r="S7495">
        <v>5</v>
      </c>
      <c r="T7495">
        <v>2.5</v>
      </c>
    </row>
    <row r="7496" spans="1:20" x14ac:dyDescent="0.2">
      <c r="A7496">
        <v>3622014</v>
      </c>
      <c r="B7496">
        <v>94114</v>
      </c>
      <c r="C7496">
        <v>4</v>
      </c>
      <c r="D7496" s="1">
        <v>42674</v>
      </c>
      <c r="E7496" s="2">
        <v>0.40152777777777776</v>
      </c>
      <c r="F7496">
        <v>37.754832999999998</v>
      </c>
      <c r="G7496" s="1">
        <v>42653</v>
      </c>
      <c r="H7496" s="1" t="str">
        <f t="shared" si="234"/>
        <v>2016</v>
      </c>
      <c r="I7496" s="1" t="s">
        <v>1705</v>
      </c>
      <c r="J7496" s="1" t="str">
        <f t="shared" si="235"/>
        <v>2016Q4</v>
      </c>
      <c r="K7496" s="1" t="s">
        <v>1724</v>
      </c>
      <c r="L7496">
        <v>3275000</v>
      </c>
      <c r="M7496">
        <v>-122.432571</v>
      </c>
      <c r="N7496" t="s">
        <v>24</v>
      </c>
      <c r="O7496" s="1">
        <v>42664</v>
      </c>
      <c r="P7496">
        <v>3275000</v>
      </c>
      <c r="Q7496">
        <v>2866</v>
      </c>
      <c r="R7496" t="s">
        <v>39</v>
      </c>
      <c r="S7496">
        <v>5</v>
      </c>
      <c r="T7496">
        <v>3</v>
      </c>
    </row>
    <row r="7497" spans="1:20" x14ac:dyDescent="0.2">
      <c r="A7497">
        <v>6634037</v>
      </c>
      <c r="B7497">
        <v>94110</v>
      </c>
      <c r="C7497">
        <v>2</v>
      </c>
      <c r="D7497" s="1">
        <v>42667</v>
      </c>
      <c r="E7497" s="2">
        <v>0.42097222222222225</v>
      </c>
      <c r="F7497">
        <v>37.743729000000002</v>
      </c>
      <c r="G7497" s="1">
        <v>42632</v>
      </c>
      <c r="H7497" s="1" t="str">
        <f t="shared" si="234"/>
        <v>2016</v>
      </c>
      <c r="I7497" s="1" t="s">
        <v>1705</v>
      </c>
      <c r="J7497" s="1" t="str">
        <f t="shared" si="235"/>
        <v>2016Q3</v>
      </c>
      <c r="K7497" s="1" t="s">
        <v>1723</v>
      </c>
      <c r="L7497">
        <v>1195000</v>
      </c>
      <c r="M7497">
        <v>-122.42306499999999</v>
      </c>
      <c r="N7497" t="s">
        <v>16</v>
      </c>
      <c r="O7497" s="1">
        <v>42667</v>
      </c>
      <c r="P7497">
        <v>1325000</v>
      </c>
      <c r="Q7497">
        <v>1168</v>
      </c>
      <c r="R7497" t="s">
        <v>39</v>
      </c>
      <c r="S7497">
        <v>5</v>
      </c>
      <c r="T7497">
        <v>2</v>
      </c>
    </row>
    <row r="7498" spans="1:20" x14ac:dyDescent="0.2">
      <c r="A7498">
        <v>93620</v>
      </c>
      <c r="B7498">
        <v>94114</v>
      </c>
      <c r="C7498">
        <v>3</v>
      </c>
      <c r="D7498" s="1">
        <v>42668</v>
      </c>
      <c r="E7498" s="2">
        <v>0.68737268518518524</v>
      </c>
      <c r="F7498">
        <v>37.755096000000002</v>
      </c>
      <c r="G7498" s="1">
        <v>42629</v>
      </c>
      <c r="H7498" s="1" t="str">
        <f t="shared" si="234"/>
        <v>2016</v>
      </c>
      <c r="I7498" s="1" t="s">
        <v>1705</v>
      </c>
      <c r="J7498" s="1" t="str">
        <f t="shared" si="235"/>
        <v>2016Q3</v>
      </c>
      <c r="K7498" s="1" t="s">
        <v>1723</v>
      </c>
      <c r="L7498">
        <v>2995000</v>
      </c>
      <c r="M7498">
        <v>-122.42847399999999</v>
      </c>
      <c r="N7498" t="s">
        <v>24</v>
      </c>
      <c r="O7498" s="1">
        <v>42668</v>
      </c>
      <c r="P7498">
        <v>3175000</v>
      </c>
      <c r="Q7498">
        <v>2560</v>
      </c>
      <c r="R7498" t="s">
        <v>39</v>
      </c>
      <c r="S7498">
        <v>5</v>
      </c>
      <c r="T7498">
        <v>4</v>
      </c>
    </row>
    <row r="7499" spans="1:20" x14ac:dyDescent="0.2">
      <c r="A7499">
        <v>6630051</v>
      </c>
      <c r="B7499">
        <v>94131</v>
      </c>
      <c r="C7499">
        <v>3</v>
      </c>
      <c r="D7499" s="1">
        <v>42682</v>
      </c>
      <c r="E7499" s="2">
        <v>0.43369212962962966</v>
      </c>
      <c r="F7499">
        <v>37.743122</v>
      </c>
      <c r="G7499" s="1">
        <v>42628</v>
      </c>
      <c r="H7499" s="1" t="str">
        <f t="shared" si="234"/>
        <v>2016</v>
      </c>
      <c r="I7499" s="1" t="s">
        <v>1705</v>
      </c>
      <c r="J7499" s="1" t="str">
        <f t="shared" si="235"/>
        <v>2016Q3</v>
      </c>
      <c r="K7499" s="1" t="s">
        <v>1723</v>
      </c>
      <c r="L7499">
        <v>1850000</v>
      </c>
      <c r="M7499">
        <v>-122.43214399999999</v>
      </c>
      <c r="N7499" t="s">
        <v>16</v>
      </c>
      <c r="O7499" s="1">
        <v>42670</v>
      </c>
      <c r="P7499">
        <v>1950000</v>
      </c>
      <c r="R7499" t="s">
        <v>39</v>
      </c>
      <c r="S7499">
        <v>5</v>
      </c>
      <c r="T7499">
        <v>2.5</v>
      </c>
    </row>
    <row r="7500" spans="1:20" x14ac:dyDescent="0.2">
      <c r="A7500">
        <v>2772001</v>
      </c>
      <c r="B7500">
        <v>94114</v>
      </c>
      <c r="C7500">
        <v>3</v>
      </c>
      <c r="D7500" s="1">
        <v>42678</v>
      </c>
      <c r="E7500" s="2">
        <v>0.67457175925925927</v>
      </c>
      <c r="F7500">
        <v>37.754176999999999</v>
      </c>
      <c r="G7500" s="1">
        <v>42648</v>
      </c>
      <c r="H7500" s="1" t="str">
        <f t="shared" si="234"/>
        <v>2016</v>
      </c>
      <c r="I7500" s="1" t="s">
        <v>1705</v>
      </c>
      <c r="J7500" s="1" t="str">
        <f t="shared" si="235"/>
        <v>2016Q4</v>
      </c>
      <c r="K7500" s="1" t="s">
        <v>1724</v>
      </c>
      <c r="L7500">
        <v>2325000</v>
      </c>
      <c r="M7500">
        <v>-122.436775</v>
      </c>
      <c r="N7500" t="s">
        <v>24</v>
      </c>
      <c r="O7500" s="1">
        <v>42670</v>
      </c>
      <c r="P7500">
        <v>2350000</v>
      </c>
      <c r="Q7500">
        <v>1973</v>
      </c>
      <c r="R7500" t="s">
        <v>39</v>
      </c>
      <c r="S7500">
        <v>5</v>
      </c>
      <c r="T7500">
        <v>2</v>
      </c>
    </row>
    <row r="7501" spans="1:20" x14ac:dyDescent="0.2">
      <c r="A7501" t="s">
        <v>15</v>
      </c>
      <c r="B7501">
        <v>94110</v>
      </c>
      <c r="C7501">
        <v>2</v>
      </c>
      <c r="D7501" s="1">
        <v>42678</v>
      </c>
      <c r="E7501" s="2">
        <v>0.69777777777777772</v>
      </c>
      <c r="F7501">
        <v>37.755169000000002</v>
      </c>
      <c r="G7501" s="1">
        <v>42599</v>
      </c>
      <c r="H7501" s="1" t="str">
        <f t="shared" si="234"/>
        <v>2016</v>
      </c>
      <c r="I7501" s="1" t="s">
        <v>1705</v>
      </c>
      <c r="J7501" s="1" t="str">
        <f t="shared" si="235"/>
        <v>2016Q3</v>
      </c>
      <c r="K7501" s="1" t="s">
        <v>1723</v>
      </c>
      <c r="L7501">
        <v>965000</v>
      </c>
      <c r="M7501">
        <v>-122.422431</v>
      </c>
      <c r="N7501" t="s">
        <v>16</v>
      </c>
      <c r="O7501" s="1">
        <v>42676</v>
      </c>
      <c r="P7501">
        <v>975000</v>
      </c>
      <c r="R7501" t="s">
        <v>39</v>
      </c>
      <c r="S7501">
        <v>5</v>
      </c>
      <c r="T7501">
        <v>1</v>
      </c>
    </row>
    <row r="7502" spans="1:20" x14ac:dyDescent="0.2">
      <c r="A7502">
        <v>3655063</v>
      </c>
      <c r="B7502">
        <v>94114</v>
      </c>
      <c r="C7502">
        <v>0</v>
      </c>
      <c r="D7502" s="1">
        <v>42851</v>
      </c>
      <c r="E7502" s="2">
        <v>0.41628472222222218</v>
      </c>
      <c r="F7502">
        <v>37.752814000000001</v>
      </c>
      <c r="G7502" s="1">
        <v>42635</v>
      </c>
      <c r="H7502" s="1" t="str">
        <f t="shared" si="234"/>
        <v>2016</v>
      </c>
      <c r="I7502" s="1" t="s">
        <v>1705</v>
      </c>
      <c r="J7502" s="1" t="str">
        <f t="shared" si="235"/>
        <v>2016Q3</v>
      </c>
      <c r="K7502" s="1" t="s">
        <v>1723</v>
      </c>
      <c r="L7502">
        <v>599000</v>
      </c>
      <c r="M7502">
        <v>-122.43210500000001</v>
      </c>
      <c r="N7502" t="s">
        <v>16</v>
      </c>
      <c r="O7502" s="1">
        <v>42677</v>
      </c>
      <c r="P7502">
        <v>665000</v>
      </c>
      <c r="Q7502">
        <v>651</v>
      </c>
      <c r="R7502" t="s">
        <v>39</v>
      </c>
      <c r="S7502">
        <v>5</v>
      </c>
      <c r="T7502">
        <v>1</v>
      </c>
    </row>
    <row r="7503" spans="1:20" x14ac:dyDescent="0.2">
      <c r="A7503">
        <v>3649050</v>
      </c>
      <c r="B7503">
        <v>94114</v>
      </c>
      <c r="C7503">
        <v>2</v>
      </c>
      <c r="D7503" s="1">
        <v>42678</v>
      </c>
      <c r="E7503" s="2">
        <v>0.65725694444444438</v>
      </c>
      <c r="F7503">
        <v>37.752254000000001</v>
      </c>
      <c r="G7503" s="1">
        <v>42621</v>
      </c>
      <c r="H7503" s="1" t="str">
        <f t="shared" si="234"/>
        <v>2016</v>
      </c>
      <c r="I7503" s="1" t="s">
        <v>1705</v>
      </c>
      <c r="J7503" s="1" t="str">
        <f t="shared" si="235"/>
        <v>2016Q3</v>
      </c>
      <c r="K7503" s="1" t="s">
        <v>1723</v>
      </c>
      <c r="L7503">
        <v>949000</v>
      </c>
      <c r="M7503">
        <v>-122.426147</v>
      </c>
      <c r="N7503" t="s">
        <v>16</v>
      </c>
      <c r="O7503" s="1">
        <v>42678</v>
      </c>
      <c r="P7503">
        <v>1088000</v>
      </c>
      <c r="Q7503">
        <v>893</v>
      </c>
      <c r="R7503" t="s">
        <v>39</v>
      </c>
      <c r="S7503">
        <v>5</v>
      </c>
      <c r="T7503">
        <v>1</v>
      </c>
    </row>
    <row r="7504" spans="1:20" x14ac:dyDescent="0.2">
      <c r="A7504">
        <v>2831040</v>
      </c>
      <c r="B7504">
        <v>94114</v>
      </c>
      <c r="C7504">
        <v>2</v>
      </c>
      <c r="D7504" s="1">
        <v>42678</v>
      </c>
      <c r="E7504" s="2">
        <v>0.73594907407407406</v>
      </c>
      <c r="F7504">
        <v>37.751766000000003</v>
      </c>
      <c r="G7504" s="1">
        <v>42594</v>
      </c>
      <c r="H7504" s="1" t="str">
        <f t="shared" si="234"/>
        <v>2016</v>
      </c>
      <c r="I7504" s="1" t="s">
        <v>1705</v>
      </c>
      <c r="J7504" s="1" t="str">
        <f t="shared" si="235"/>
        <v>2016Q3</v>
      </c>
      <c r="K7504" s="1" t="s">
        <v>1723</v>
      </c>
      <c r="L7504">
        <v>1355000</v>
      </c>
      <c r="M7504">
        <v>-122.434433</v>
      </c>
      <c r="N7504" t="s">
        <v>16</v>
      </c>
      <c r="O7504" s="1">
        <v>42678</v>
      </c>
      <c r="P7504">
        <v>1385000</v>
      </c>
      <c r="Q7504">
        <v>961</v>
      </c>
      <c r="R7504" t="s">
        <v>39</v>
      </c>
      <c r="S7504">
        <v>5</v>
      </c>
      <c r="T7504">
        <v>1.5</v>
      </c>
    </row>
    <row r="7505" spans="1:20" x14ac:dyDescent="0.2">
      <c r="A7505">
        <v>6592061</v>
      </c>
      <c r="B7505">
        <v>94131</v>
      </c>
      <c r="C7505">
        <v>2</v>
      </c>
      <c r="D7505" s="1">
        <v>42682</v>
      </c>
      <c r="E7505" s="2">
        <v>0.65277777777777779</v>
      </c>
      <c r="F7505">
        <v>37.746631999999998</v>
      </c>
      <c r="G7505" s="1">
        <v>42643</v>
      </c>
      <c r="H7505" s="1" t="str">
        <f t="shared" si="234"/>
        <v>2016</v>
      </c>
      <c r="I7505" s="1" t="s">
        <v>1705</v>
      </c>
      <c r="J7505" s="1" t="str">
        <f t="shared" si="235"/>
        <v>2016Q3</v>
      </c>
      <c r="K7505" s="1" t="s">
        <v>1723</v>
      </c>
      <c r="L7505">
        <v>1150000</v>
      </c>
      <c r="M7505">
        <v>-122.427498</v>
      </c>
      <c r="N7505" t="s">
        <v>16</v>
      </c>
      <c r="O7505" s="1">
        <v>42682</v>
      </c>
      <c r="P7505">
        <v>1270000</v>
      </c>
      <c r="Q7505">
        <v>1094</v>
      </c>
      <c r="R7505" t="s">
        <v>39</v>
      </c>
      <c r="S7505">
        <v>5</v>
      </c>
      <c r="T7505">
        <v>1</v>
      </c>
    </row>
    <row r="7506" spans="1:20" x14ac:dyDescent="0.2">
      <c r="A7506">
        <v>6550012</v>
      </c>
      <c r="B7506">
        <v>94114</v>
      </c>
      <c r="C7506">
        <v>3</v>
      </c>
      <c r="D7506" s="1">
        <v>42822</v>
      </c>
      <c r="E7506" s="2">
        <v>0.69574074074074066</v>
      </c>
      <c r="F7506">
        <v>37.749625999999999</v>
      </c>
      <c r="G7506" s="1">
        <v>42660</v>
      </c>
      <c r="H7506" s="1" t="str">
        <f t="shared" si="234"/>
        <v>2016</v>
      </c>
      <c r="I7506" s="1" t="s">
        <v>1705</v>
      </c>
      <c r="J7506" s="1" t="str">
        <f t="shared" si="235"/>
        <v>2016Q4</v>
      </c>
      <c r="K7506" s="1" t="s">
        <v>1724</v>
      </c>
      <c r="L7506">
        <v>1495000</v>
      </c>
      <c r="M7506">
        <v>-122.42581199999999</v>
      </c>
      <c r="N7506" t="s">
        <v>24</v>
      </c>
      <c r="O7506" s="1">
        <v>42682</v>
      </c>
      <c r="P7506">
        <v>1505000</v>
      </c>
      <c r="R7506" t="s">
        <v>39</v>
      </c>
      <c r="S7506">
        <v>5</v>
      </c>
      <c r="T7506">
        <v>2</v>
      </c>
    </row>
    <row r="7507" spans="1:20" x14ac:dyDescent="0.2">
      <c r="A7507">
        <v>6540023</v>
      </c>
      <c r="B7507">
        <v>94114</v>
      </c>
      <c r="C7507">
        <v>3</v>
      </c>
      <c r="D7507" s="1">
        <v>42684</v>
      </c>
      <c r="E7507" s="2">
        <v>0.39365740740740746</v>
      </c>
      <c r="F7507">
        <v>37.749653000000002</v>
      </c>
      <c r="G7507" s="1">
        <v>42614</v>
      </c>
      <c r="H7507" s="1" t="str">
        <f t="shared" si="234"/>
        <v>2016</v>
      </c>
      <c r="I7507" s="1" t="s">
        <v>1705</v>
      </c>
      <c r="J7507" s="1" t="str">
        <f t="shared" si="235"/>
        <v>2016Q3</v>
      </c>
      <c r="K7507" s="1" t="s">
        <v>1723</v>
      </c>
      <c r="L7507">
        <v>1795000</v>
      </c>
      <c r="M7507">
        <v>-122.438103</v>
      </c>
      <c r="N7507" t="s">
        <v>24</v>
      </c>
      <c r="O7507" s="1">
        <v>42682</v>
      </c>
      <c r="P7507">
        <v>2100000</v>
      </c>
      <c r="Q7507">
        <v>1860</v>
      </c>
      <c r="R7507" t="s">
        <v>39</v>
      </c>
      <c r="S7507">
        <v>5</v>
      </c>
      <c r="T7507">
        <v>2</v>
      </c>
    </row>
    <row r="7508" spans="1:20" x14ac:dyDescent="0.2">
      <c r="A7508">
        <v>3652052</v>
      </c>
      <c r="B7508">
        <v>94114</v>
      </c>
      <c r="C7508">
        <v>2</v>
      </c>
      <c r="D7508" s="1">
        <v>42684</v>
      </c>
      <c r="E7508" s="2">
        <v>0.55804398148148149</v>
      </c>
      <c r="F7508">
        <v>37.752411000000002</v>
      </c>
      <c r="G7508" s="1">
        <v>42642</v>
      </c>
      <c r="H7508" s="1" t="str">
        <f t="shared" si="234"/>
        <v>2016</v>
      </c>
      <c r="I7508" s="1" t="s">
        <v>1705</v>
      </c>
      <c r="J7508" s="1" t="str">
        <f t="shared" si="235"/>
        <v>2016Q3</v>
      </c>
      <c r="K7508" s="1" t="s">
        <v>1723</v>
      </c>
      <c r="L7508">
        <v>899000</v>
      </c>
      <c r="M7508">
        <v>-122.429436</v>
      </c>
      <c r="N7508" t="s">
        <v>16</v>
      </c>
      <c r="O7508" s="1">
        <v>42684</v>
      </c>
      <c r="P7508">
        <v>950000</v>
      </c>
      <c r="Q7508">
        <v>845</v>
      </c>
      <c r="R7508" t="s">
        <v>39</v>
      </c>
      <c r="S7508">
        <v>5</v>
      </c>
      <c r="T7508">
        <v>1</v>
      </c>
    </row>
    <row r="7509" spans="1:20" x14ac:dyDescent="0.2">
      <c r="A7509" t="s">
        <v>1082</v>
      </c>
      <c r="B7509">
        <v>94131</v>
      </c>
      <c r="C7509">
        <v>4</v>
      </c>
      <c r="D7509" s="1">
        <v>42684</v>
      </c>
      <c r="E7509" s="2">
        <v>0.53870370370370368</v>
      </c>
      <c r="F7509">
        <v>37.745728</v>
      </c>
      <c r="G7509" s="1">
        <v>42589</v>
      </c>
      <c r="H7509" s="1" t="str">
        <f t="shared" si="234"/>
        <v>2016</v>
      </c>
      <c r="I7509" s="1" t="s">
        <v>1705</v>
      </c>
      <c r="J7509" s="1" t="str">
        <f t="shared" si="235"/>
        <v>2016Q3</v>
      </c>
      <c r="K7509" s="1" t="s">
        <v>1723</v>
      </c>
      <c r="L7509">
        <v>1995000</v>
      </c>
      <c r="M7509">
        <v>-122.436234</v>
      </c>
      <c r="N7509" t="s">
        <v>24</v>
      </c>
      <c r="O7509" s="1">
        <v>42684</v>
      </c>
      <c r="P7509">
        <v>1950000</v>
      </c>
      <c r="Q7509">
        <v>2050</v>
      </c>
      <c r="R7509" t="s">
        <v>39</v>
      </c>
      <c r="S7509">
        <v>5</v>
      </c>
      <c r="T7509">
        <v>2</v>
      </c>
    </row>
    <row r="7510" spans="1:20" x14ac:dyDescent="0.2">
      <c r="A7510">
        <v>6612017</v>
      </c>
      <c r="B7510">
        <v>94131</v>
      </c>
      <c r="C7510">
        <v>2</v>
      </c>
      <c r="D7510" s="1">
        <v>42690</v>
      </c>
      <c r="E7510" s="2">
        <v>0.32045138888888891</v>
      </c>
      <c r="F7510">
        <v>37.744396000000002</v>
      </c>
      <c r="G7510" s="1">
        <v>42634</v>
      </c>
      <c r="H7510" s="1" t="str">
        <f t="shared" si="234"/>
        <v>2016</v>
      </c>
      <c r="I7510" s="1" t="s">
        <v>1705</v>
      </c>
      <c r="J7510" s="1" t="str">
        <f t="shared" si="235"/>
        <v>2016Q3</v>
      </c>
      <c r="K7510" s="1" t="s">
        <v>1723</v>
      </c>
      <c r="L7510">
        <v>1450000</v>
      </c>
      <c r="M7510">
        <v>-122.432434</v>
      </c>
      <c r="N7510" t="s">
        <v>24</v>
      </c>
      <c r="O7510" s="1">
        <v>42689</v>
      </c>
      <c r="P7510">
        <v>1380000</v>
      </c>
      <c r="Q7510">
        <v>1438</v>
      </c>
      <c r="R7510" t="s">
        <v>39</v>
      </c>
      <c r="S7510">
        <v>5</v>
      </c>
      <c r="T7510">
        <v>2</v>
      </c>
    </row>
    <row r="7511" spans="1:20" x14ac:dyDescent="0.2">
      <c r="A7511">
        <v>6617051</v>
      </c>
      <c r="B7511">
        <v>94110</v>
      </c>
      <c r="C7511">
        <v>3</v>
      </c>
      <c r="D7511" s="1">
        <v>42692</v>
      </c>
      <c r="E7511" s="2">
        <v>0.6283333333333333</v>
      </c>
      <c r="F7511">
        <v>37.744430999999999</v>
      </c>
      <c r="G7511" s="1">
        <v>42649</v>
      </c>
      <c r="H7511" s="1" t="str">
        <f t="shared" si="234"/>
        <v>2016</v>
      </c>
      <c r="I7511" s="1" t="s">
        <v>1705</v>
      </c>
      <c r="J7511" s="1" t="str">
        <f t="shared" si="235"/>
        <v>2016Q4</v>
      </c>
      <c r="K7511" s="1" t="s">
        <v>1724</v>
      </c>
      <c r="L7511">
        <v>1395000</v>
      </c>
      <c r="M7511">
        <v>-122.42384300000001</v>
      </c>
      <c r="N7511" t="s">
        <v>16</v>
      </c>
      <c r="O7511" s="1">
        <v>42691</v>
      </c>
      <c r="P7511">
        <v>1725000</v>
      </c>
      <c r="Q7511">
        <v>1691</v>
      </c>
      <c r="R7511" t="s">
        <v>39</v>
      </c>
      <c r="S7511">
        <v>5</v>
      </c>
      <c r="T7511">
        <v>2</v>
      </c>
    </row>
    <row r="7512" spans="1:20" x14ac:dyDescent="0.2">
      <c r="A7512">
        <v>6506014</v>
      </c>
      <c r="B7512">
        <v>94114</v>
      </c>
      <c r="C7512">
        <v>3</v>
      </c>
      <c r="D7512" s="1">
        <v>42696</v>
      </c>
      <c r="E7512" s="2">
        <v>0.49902777777777779</v>
      </c>
      <c r="F7512">
        <v>37.750683000000002</v>
      </c>
      <c r="G7512" s="1">
        <v>42601</v>
      </c>
      <c r="H7512" s="1" t="str">
        <f t="shared" si="234"/>
        <v>2016</v>
      </c>
      <c r="I7512" s="1" t="s">
        <v>1705</v>
      </c>
      <c r="J7512" s="1" t="str">
        <f t="shared" si="235"/>
        <v>2016Q3</v>
      </c>
      <c r="K7512" s="1" t="s">
        <v>1723</v>
      </c>
      <c r="L7512">
        <v>1500000</v>
      </c>
      <c r="M7512">
        <v>-122.43499799999999</v>
      </c>
      <c r="N7512" t="s">
        <v>24</v>
      </c>
      <c r="O7512" s="1">
        <v>42696</v>
      </c>
      <c r="P7512">
        <v>1900000</v>
      </c>
      <c r="Q7512">
        <v>2005</v>
      </c>
      <c r="R7512" t="s">
        <v>39</v>
      </c>
      <c r="S7512">
        <v>5</v>
      </c>
      <c r="T7512">
        <v>2</v>
      </c>
    </row>
    <row r="7513" spans="1:20" x14ac:dyDescent="0.2">
      <c r="A7513">
        <v>3624036</v>
      </c>
      <c r="B7513">
        <v>94114</v>
      </c>
      <c r="C7513">
        <v>2</v>
      </c>
      <c r="D7513" s="1">
        <v>42703</v>
      </c>
      <c r="E7513" s="2">
        <v>0.50721064814814809</v>
      </c>
      <c r="F7513">
        <v>37.753494000000003</v>
      </c>
      <c r="G7513" s="1">
        <v>42674</v>
      </c>
      <c r="H7513" s="1" t="str">
        <f t="shared" si="234"/>
        <v>2016</v>
      </c>
      <c r="I7513" s="1" t="s">
        <v>1705</v>
      </c>
      <c r="J7513" s="1" t="str">
        <f t="shared" si="235"/>
        <v>2016Q4</v>
      </c>
      <c r="K7513" s="1" t="s">
        <v>1724</v>
      </c>
      <c r="L7513">
        <v>1595000</v>
      </c>
      <c r="M7513">
        <v>-122.433487</v>
      </c>
      <c r="N7513" t="s">
        <v>24</v>
      </c>
      <c r="O7513" s="1">
        <v>42697</v>
      </c>
      <c r="P7513">
        <v>2300000</v>
      </c>
      <c r="Q7513">
        <v>1675</v>
      </c>
      <c r="R7513" t="s">
        <v>39</v>
      </c>
      <c r="S7513">
        <v>5</v>
      </c>
      <c r="T7513">
        <v>2</v>
      </c>
    </row>
    <row r="7514" spans="1:20" x14ac:dyDescent="0.2">
      <c r="A7514" t="s">
        <v>15</v>
      </c>
      <c r="B7514">
        <v>94131</v>
      </c>
      <c r="C7514">
        <v>4</v>
      </c>
      <c r="D7514" s="1">
        <v>42697</v>
      </c>
      <c r="E7514" s="2">
        <v>0.54880787037037038</v>
      </c>
      <c r="F7514">
        <v>37.745669999999997</v>
      </c>
      <c r="G7514" s="1">
        <v>42538</v>
      </c>
      <c r="H7514" s="1" t="str">
        <f t="shared" si="234"/>
        <v>2016</v>
      </c>
      <c r="I7514" s="1" t="s">
        <v>1705</v>
      </c>
      <c r="J7514" s="1" t="str">
        <f t="shared" si="235"/>
        <v>2016Q2</v>
      </c>
      <c r="K7514" s="1" t="s">
        <v>1722</v>
      </c>
      <c r="L7514">
        <v>4099000</v>
      </c>
      <c r="M7514">
        <v>-122.43002300000001</v>
      </c>
      <c r="N7514" t="s">
        <v>24</v>
      </c>
      <c r="O7514" s="1">
        <v>42697</v>
      </c>
      <c r="P7514">
        <v>3900000</v>
      </c>
      <c r="R7514" t="s">
        <v>39</v>
      </c>
      <c r="S7514">
        <v>5</v>
      </c>
      <c r="T7514">
        <v>3.5</v>
      </c>
    </row>
    <row r="7515" spans="1:20" x14ac:dyDescent="0.2">
      <c r="A7515">
        <v>6508044</v>
      </c>
      <c r="B7515">
        <v>94114</v>
      </c>
      <c r="C7515">
        <v>0</v>
      </c>
      <c r="D7515" s="1">
        <v>42709</v>
      </c>
      <c r="E7515" s="2">
        <v>0.49496527777777777</v>
      </c>
      <c r="F7515">
        <v>37.751246999999999</v>
      </c>
      <c r="G7515" s="1">
        <v>42447</v>
      </c>
      <c r="H7515" s="1" t="str">
        <f t="shared" si="234"/>
        <v>2016</v>
      </c>
      <c r="I7515" s="1" t="s">
        <v>1705</v>
      </c>
      <c r="J7515" s="1" t="str">
        <f t="shared" si="235"/>
        <v>2016Q1</v>
      </c>
      <c r="K7515" s="1" t="s">
        <v>1720</v>
      </c>
      <c r="L7515">
        <v>299000</v>
      </c>
      <c r="M7515">
        <v>-122.430786</v>
      </c>
      <c r="N7515" t="s">
        <v>16</v>
      </c>
      <c r="O7515" s="1">
        <v>42703</v>
      </c>
      <c r="P7515">
        <v>280000</v>
      </c>
      <c r="Q7515">
        <v>490</v>
      </c>
      <c r="R7515" t="s">
        <v>39</v>
      </c>
      <c r="S7515">
        <v>5</v>
      </c>
      <c r="T7515">
        <v>0</v>
      </c>
    </row>
    <row r="7516" spans="1:20" x14ac:dyDescent="0.2">
      <c r="A7516">
        <v>2804070</v>
      </c>
      <c r="B7516">
        <v>94114</v>
      </c>
      <c r="C7516">
        <v>2</v>
      </c>
      <c r="D7516" s="1">
        <v>42703</v>
      </c>
      <c r="E7516" s="2">
        <v>0.6723958333333333</v>
      </c>
      <c r="F7516">
        <v>37.752571000000003</v>
      </c>
      <c r="G7516" s="1">
        <v>42650</v>
      </c>
      <c r="H7516" s="1" t="str">
        <f t="shared" si="234"/>
        <v>2016</v>
      </c>
      <c r="I7516" s="1" t="s">
        <v>1705</v>
      </c>
      <c r="J7516" s="1" t="str">
        <f t="shared" si="235"/>
        <v>2016Q4</v>
      </c>
      <c r="K7516" s="1" t="s">
        <v>1724</v>
      </c>
      <c r="L7516">
        <v>879000</v>
      </c>
      <c r="M7516">
        <v>-122.435547</v>
      </c>
      <c r="N7516" t="s">
        <v>16</v>
      </c>
      <c r="O7516" s="1">
        <v>42703</v>
      </c>
      <c r="P7516">
        <v>905000</v>
      </c>
      <c r="R7516" t="s">
        <v>39</v>
      </c>
      <c r="S7516">
        <v>5</v>
      </c>
      <c r="T7516">
        <v>1</v>
      </c>
    </row>
    <row r="7517" spans="1:20" x14ac:dyDescent="0.2">
      <c r="A7517">
        <v>6605009</v>
      </c>
      <c r="B7517">
        <v>94131</v>
      </c>
      <c r="C7517">
        <v>2</v>
      </c>
      <c r="D7517" s="1">
        <v>42706</v>
      </c>
      <c r="E7517" s="2">
        <v>0.70984953703703713</v>
      </c>
      <c r="F7517">
        <v>37.744929999999997</v>
      </c>
      <c r="G7517" s="1">
        <v>42454</v>
      </c>
      <c r="H7517" s="1" t="str">
        <f t="shared" si="234"/>
        <v>2016</v>
      </c>
      <c r="I7517" s="1" t="s">
        <v>1705</v>
      </c>
      <c r="J7517" s="1" t="str">
        <f t="shared" si="235"/>
        <v>2016Q1</v>
      </c>
      <c r="K7517" s="1" t="s">
        <v>1720</v>
      </c>
      <c r="L7517">
        <v>1299000</v>
      </c>
      <c r="M7517">
        <v>-122.43695099999999</v>
      </c>
      <c r="N7517" t="s">
        <v>24</v>
      </c>
      <c r="O7517" s="1">
        <v>42703</v>
      </c>
      <c r="P7517">
        <v>1300000</v>
      </c>
      <c r="Q7517">
        <v>800</v>
      </c>
      <c r="R7517" t="s">
        <v>39</v>
      </c>
      <c r="S7517">
        <v>5</v>
      </c>
      <c r="T7517">
        <v>2</v>
      </c>
    </row>
    <row r="7518" spans="1:20" x14ac:dyDescent="0.2">
      <c r="A7518">
        <v>6611010</v>
      </c>
      <c r="B7518">
        <v>94131</v>
      </c>
      <c r="C7518">
        <v>2</v>
      </c>
      <c r="D7518" s="1">
        <v>42712</v>
      </c>
      <c r="E7518" s="2">
        <v>0.63037037037037036</v>
      </c>
      <c r="F7518">
        <v>37.744307999999997</v>
      </c>
      <c r="G7518" s="1">
        <v>42649</v>
      </c>
      <c r="H7518" s="1" t="str">
        <f t="shared" si="234"/>
        <v>2016</v>
      </c>
      <c r="I7518" s="1" t="s">
        <v>1705</v>
      </c>
      <c r="J7518" s="1" t="str">
        <f t="shared" si="235"/>
        <v>2016Q4</v>
      </c>
      <c r="K7518" s="1" t="s">
        <v>1724</v>
      </c>
      <c r="L7518">
        <v>1449000</v>
      </c>
      <c r="M7518">
        <v>-122.43396</v>
      </c>
      <c r="N7518" t="s">
        <v>24</v>
      </c>
      <c r="O7518" s="1">
        <v>42703</v>
      </c>
      <c r="P7518">
        <v>1440000</v>
      </c>
      <c r="R7518" t="s">
        <v>39</v>
      </c>
      <c r="S7518">
        <v>5</v>
      </c>
      <c r="T7518">
        <v>2</v>
      </c>
    </row>
    <row r="7519" spans="1:20" x14ac:dyDescent="0.2">
      <c r="A7519">
        <v>3621017</v>
      </c>
      <c r="B7519">
        <v>94114</v>
      </c>
      <c r="C7519">
        <v>3</v>
      </c>
      <c r="D7519" s="1">
        <v>42703</v>
      </c>
      <c r="E7519" s="2">
        <v>0.61423611111111109</v>
      </c>
      <c r="F7519">
        <v>37.754955000000002</v>
      </c>
      <c r="G7519" s="1">
        <v>42657</v>
      </c>
      <c r="H7519" s="1" t="str">
        <f t="shared" si="234"/>
        <v>2016</v>
      </c>
      <c r="I7519" s="1" t="s">
        <v>1705</v>
      </c>
      <c r="J7519" s="1" t="str">
        <f t="shared" si="235"/>
        <v>2016Q4</v>
      </c>
      <c r="K7519" s="1" t="s">
        <v>1724</v>
      </c>
      <c r="L7519">
        <v>2149000</v>
      </c>
      <c r="M7519">
        <v>-122.43077099999999</v>
      </c>
      <c r="N7519" t="s">
        <v>24</v>
      </c>
      <c r="O7519" s="1">
        <v>42703</v>
      </c>
      <c r="P7519">
        <v>2000000</v>
      </c>
      <c r="Q7519">
        <v>2054</v>
      </c>
      <c r="R7519" t="s">
        <v>39</v>
      </c>
      <c r="S7519">
        <v>5</v>
      </c>
      <c r="T7519">
        <v>2</v>
      </c>
    </row>
    <row r="7520" spans="1:20" x14ac:dyDescent="0.2">
      <c r="A7520">
        <v>6601049</v>
      </c>
      <c r="B7520">
        <v>94131</v>
      </c>
      <c r="C7520">
        <v>2</v>
      </c>
      <c r="D7520" s="1">
        <v>42704</v>
      </c>
      <c r="E7520" s="2">
        <v>0.50761574074074078</v>
      </c>
      <c r="F7520">
        <v>37.745781000000001</v>
      </c>
      <c r="G7520" s="1">
        <v>42614</v>
      </c>
      <c r="H7520" s="1" t="str">
        <f t="shared" si="234"/>
        <v>2016</v>
      </c>
      <c r="I7520" s="1" t="s">
        <v>1705</v>
      </c>
      <c r="J7520" s="1" t="str">
        <f t="shared" si="235"/>
        <v>2016Q3</v>
      </c>
      <c r="K7520" s="1" t="s">
        <v>1723</v>
      </c>
      <c r="L7520">
        <v>1195000</v>
      </c>
      <c r="M7520">
        <v>-122.428116</v>
      </c>
      <c r="N7520" t="s">
        <v>16</v>
      </c>
      <c r="O7520" s="1">
        <v>42704</v>
      </c>
      <c r="P7520">
        <v>1225000</v>
      </c>
      <c r="Q7520">
        <v>1150</v>
      </c>
      <c r="R7520" t="s">
        <v>39</v>
      </c>
      <c r="S7520">
        <v>5</v>
      </c>
      <c r="T7520">
        <v>1</v>
      </c>
    </row>
    <row r="7521" spans="1:20" x14ac:dyDescent="0.2">
      <c r="A7521">
        <v>6602011</v>
      </c>
      <c r="B7521">
        <v>94131</v>
      </c>
      <c r="C7521">
        <v>2</v>
      </c>
      <c r="D7521" s="1">
        <v>42705</v>
      </c>
      <c r="E7521" s="2">
        <v>0.55379629629629623</v>
      </c>
      <c r="F7521">
        <v>37.745373000000001</v>
      </c>
      <c r="G7521" s="1">
        <v>42577</v>
      </c>
      <c r="H7521" s="1" t="str">
        <f t="shared" si="234"/>
        <v>2016</v>
      </c>
      <c r="I7521" s="1" t="s">
        <v>1705</v>
      </c>
      <c r="J7521" s="1" t="str">
        <f t="shared" si="235"/>
        <v>2016Q3</v>
      </c>
      <c r="K7521" s="1" t="s">
        <v>1723</v>
      </c>
      <c r="L7521">
        <v>1600000</v>
      </c>
      <c r="M7521">
        <v>-122.429802</v>
      </c>
      <c r="N7521" t="s">
        <v>24</v>
      </c>
      <c r="O7521" s="1">
        <v>42704</v>
      </c>
      <c r="P7521">
        <v>1725000</v>
      </c>
      <c r="Q7521">
        <v>1490</v>
      </c>
      <c r="R7521" t="s">
        <v>39</v>
      </c>
      <c r="S7521">
        <v>5</v>
      </c>
      <c r="T7521">
        <v>1</v>
      </c>
    </row>
    <row r="7522" spans="1:20" x14ac:dyDescent="0.2">
      <c r="A7522">
        <v>6611020</v>
      </c>
      <c r="B7522">
        <v>94131</v>
      </c>
      <c r="C7522">
        <v>3</v>
      </c>
      <c r="D7522" s="1">
        <v>42704</v>
      </c>
      <c r="E7522" s="2">
        <v>0.5791898148148148</v>
      </c>
      <c r="F7522">
        <v>37.744250999999998</v>
      </c>
      <c r="G7522" s="1">
        <v>42655</v>
      </c>
      <c r="H7522" s="1" t="str">
        <f t="shared" si="234"/>
        <v>2016</v>
      </c>
      <c r="I7522" s="1" t="s">
        <v>1705</v>
      </c>
      <c r="J7522" s="1" t="str">
        <f t="shared" si="235"/>
        <v>2016Q4</v>
      </c>
      <c r="K7522" s="1" t="s">
        <v>1724</v>
      </c>
      <c r="L7522">
        <v>4295000</v>
      </c>
      <c r="M7522">
        <v>-122.43491400000001</v>
      </c>
      <c r="N7522" t="s">
        <v>24</v>
      </c>
      <c r="O7522" s="1">
        <v>42704</v>
      </c>
      <c r="P7522">
        <v>4187625</v>
      </c>
      <c r="Q7522">
        <v>4000</v>
      </c>
      <c r="R7522" t="s">
        <v>39</v>
      </c>
      <c r="S7522">
        <v>5</v>
      </c>
      <c r="T7522">
        <v>4.5</v>
      </c>
    </row>
    <row r="7523" spans="1:20" x14ac:dyDescent="0.2">
      <c r="A7523">
        <v>2801030</v>
      </c>
      <c r="B7523">
        <v>94114</v>
      </c>
      <c r="C7523">
        <v>3</v>
      </c>
      <c r="D7523" s="1">
        <v>42705</v>
      </c>
      <c r="E7523" s="2">
        <v>0.59057870370370369</v>
      </c>
      <c r="F7523">
        <v>37.753020999999997</v>
      </c>
      <c r="G7523" s="1">
        <v>42663</v>
      </c>
      <c r="H7523" s="1" t="str">
        <f t="shared" si="234"/>
        <v>2016</v>
      </c>
      <c r="I7523" s="1" t="s">
        <v>1705</v>
      </c>
      <c r="J7523" s="1" t="str">
        <f t="shared" si="235"/>
        <v>2016Q4</v>
      </c>
      <c r="K7523" s="1" t="s">
        <v>1724</v>
      </c>
      <c r="L7523">
        <v>1695000</v>
      </c>
      <c r="M7523">
        <v>-122.44148300000001</v>
      </c>
      <c r="N7523" t="s">
        <v>24</v>
      </c>
      <c r="O7523" s="1">
        <v>42705</v>
      </c>
      <c r="P7523">
        <v>1800917</v>
      </c>
      <c r="R7523" t="s">
        <v>39</v>
      </c>
      <c r="S7523">
        <v>5</v>
      </c>
      <c r="T7523">
        <v>1.25</v>
      </c>
    </row>
    <row r="7524" spans="1:20" x14ac:dyDescent="0.2">
      <c r="A7524">
        <v>6617048</v>
      </c>
      <c r="B7524">
        <v>94110</v>
      </c>
      <c r="C7524">
        <v>3</v>
      </c>
      <c r="D7524" s="1">
        <v>42706</v>
      </c>
      <c r="E7524" s="2">
        <v>0.43640046296296298</v>
      </c>
      <c r="F7524">
        <v>37.744163999999998</v>
      </c>
      <c r="G7524" s="1">
        <v>42662</v>
      </c>
      <c r="H7524" s="1" t="str">
        <f t="shared" si="234"/>
        <v>2016</v>
      </c>
      <c r="I7524" s="1" t="s">
        <v>1705</v>
      </c>
      <c r="J7524" s="1" t="str">
        <f t="shared" si="235"/>
        <v>2016Q4</v>
      </c>
      <c r="K7524" s="1" t="s">
        <v>1724</v>
      </c>
      <c r="L7524">
        <v>1365000</v>
      </c>
      <c r="M7524">
        <v>-122.42306499999999</v>
      </c>
      <c r="N7524" t="s">
        <v>16</v>
      </c>
      <c r="O7524" s="1">
        <v>42706</v>
      </c>
      <c r="P7524">
        <v>1460000</v>
      </c>
      <c r="Q7524">
        <v>1372</v>
      </c>
      <c r="R7524" t="s">
        <v>39</v>
      </c>
      <c r="S7524">
        <v>5</v>
      </c>
      <c r="T7524">
        <v>2.5</v>
      </c>
    </row>
    <row r="7525" spans="1:20" x14ac:dyDescent="0.2">
      <c r="A7525">
        <v>6578003</v>
      </c>
      <c r="B7525">
        <v>94110</v>
      </c>
      <c r="C7525">
        <v>4</v>
      </c>
      <c r="D7525" s="1">
        <v>42706</v>
      </c>
      <c r="E7525" s="2">
        <v>0.62386574074074075</v>
      </c>
      <c r="F7525">
        <v>37.747532</v>
      </c>
      <c r="G7525" s="1">
        <v>42676</v>
      </c>
      <c r="H7525" s="1" t="str">
        <f t="shared" si="234"/>
        <v>2016</v>
      </c>
      <c r="I7525" s="1" t="s">
        <v>1705</v>
      </c>
      <c r="J7525" s="1" t="str">
        <f t="shared" si="235"/>
        <v>2016Q4</v>
      </c>
      <c r="K7525" s="1" t="s">
        <v>1724</v>
      </c>
      <c r="L7525">
        <v>1995000</v>
      </c>
      <c r="M7525">
        <v>-122.425102</v>
      </c>
      <c r="N7525" t="s">
        <v>24</v>
      </c>
      <c r="O7525" s="1">
        <v>42706</v>
      </c>
      <c r="P7525">
        <v>2225000</v>
      </c>
      <c r="R7525" t="s">
        <v>39</v>
      </c>
      <c r="S7525">
        <v>5</v>
      </c>
      <c r="T7525">
        <v>2</v>
      </c>
    </row>
    <row r="7526" spans="1:20" x14ac:dyDescent="0.2">
      <c r="A7526">
        <v>6611017</v>
      </c>
      <c r="B7526">
        <v>94131</v>
      </c>
      <c r="C7526">
        <v>3</v>
      </c>
      <c r="D7526" s="1">
        <v>42709</v>
      </c>
      <c r="E7526" s="2">
        <v>0.70070601851851855</v>
      </c>
      <c r="F7526">
        <v>37.744273999999997</v>
      </c>
      <c r="G7526" s="1">
        <v>42650</v>
      </c>
      <c r="H7526" s="1" t="str">
        <f t="shared" si="234"/>
        <v>2016</v>
      </c>
      <c r="I7526" s="1" t="s">
        <v>1705</v>
      </c>
      <c r="J7526" s="1" t="str">
        <f t="shared" si="235"/>
        <v>2016Q4</v>
      </c>
      <c r="K7526" s="1" t="s">
        <v>1724</v>
      </c>
      <c r="L7526">
        <v>2300000</v>
      </c>
      <c r="M7526">
        <v>-122.43456999999999</v>
      </c>
      <c r="N7526" t="s">
        <v>24</v>
      </c>
      <c r="O7526" s="1">
        <v>42709</v>
      </c>
      <c r="P7526">
        <v>2300000</v>
      </c>
      <c r="Q7526">
        <v>2008</v>
      </c>
      <c r="R7526" t="s">
        <v>39</v>
      </c>
      <c r="S7526">
        <v>5</v>
      </c>
      <c r="T7526">
        <v>3</v>
      </c>
    </row>
    <row r="7527" spans="1:20" x14ac:dyDescent="0.2">
      <c r="A7527">
        <v>6548071</v>
      </c>
      <c r="B7527">
        <v>94114</v>
      </c>
      <c r="C7527">
        <v>1</v>
      </c>
      <c r="D7527" s="1">
        <v>42714</v>
      </c>
      <c r="E7527" s="2">
        <v>0.54711805555555559</v>
      </c>
      <c r="F7527">
        <v>37.749583999999999</v>
      </c>
      <c r="G7527" s="1">
        <v>42671</v>
      </c>
      <c r="H7527" s="1" t="str">
        <f t="shared" si="234"/>
        <v>2016</v>
      </c>
      <c r="I7527" s="1" t="s">
        <v>1705</v>
      </c>
      <c r="J7527" s="1" t="str">
        <f t="shared" si="235"/>
        <v>2016Q4</v>
      </c>
      <c r="K7527" s="1" t="s">
        <v>1724</v>
      </c>
      <c r="L7527">
        <v>799000</v>
      </c>
      <c r="M7527">
        <v>-122.42974100000001</v>
      </c>
      <c r="N7527" t="s">
        <v>16</v>
      </c>
      <c r="O7527" s="1">
        <v>42711</v>
      </c>
      <c r="P7527">
        <v>852000</v>
      </c>
      <c r="R7527" t="s">
        <v>39</v>
      </c>
      <c r="S7527">
        <v>5</v>
      </c>
      <c r="T7527">
        <v>1</v>
      </c>
    </row>
    <row r="7528" spans="1:20" x14ac:dyDescent="0.2">
      <c r="A7528">
        <v>7519002</v>
      </c>
      <c r="B7528">
        <v>94131</v>
      </c>
      <c r="C7528">
        <v>3</v>
      </c>
      <c r="D7528" s="1">
        <v>42713</v>
      </c>
      <c r="E7528" s="2">
        <v>0.71376157407407403</v>
      </c>
      <c r="F7528">
        <v>37.745220000000003</v>
      </c>
      <c r="G7528" s="1">
        <v>42619</v>
      </c>
      <c r="H7528" s="1" t="str">
        <f t="shared" si="234"/>
        <v>2016</v>
      </c>
      <c r="I7528" s="1" t="s">
        <v>1705</v>
      </c>
      <c r="J7528" s="1" t="str">
        <f t="shared" si="235"/>
        <v>2016Q3</v>
      </c>
      <c r="K7528" s="1" t="s">
        <v>1723</v>
      </c>
      <c r="L7528">
        <v>4149000</v>
      </c>
      <c r="M7528">
        <v>-122.438187</v>
      </c>
      <c r="N7528" t="s">
        <v>24</v>
      </c>
      <c r="O7528" s="1">
        <v>42713</v>
      </c>
      <c r="P7528">
        <v>4100000</v>
      </c>
      <c r="Q7528">
        <v>3295</v>
      </c>
      <c r="R7528" t="s">
        <v>39</v>
      </c>
      <c r="S7528">
        <v>5</v>
      </c>
      <c r="T7528">
        <v>3.5</v>
      </c>
    </row>
    <row r="7529" spans="1:20" x14ac:dyDescent="0.2">
      <c r="A7529">
        <v>3653048</v>
      </c>
      <c r="B7529">
        <v>94114</v>
      </c>
      <c r="C7529">
        <v>2</v>
      </c>
      <c r="D7529" s="1">
        <v>42718</v>
      </c>
      <c r="E7529" s="2">
        <v>0.50462962962962965</v>
      </c>
      <c r="F7529">
        <v>37.752670000000002</v>
      </c>
      <c r="G7529" s="1">
        <v>42594</v>
      </c>
      <c r="H7529" s="1" t="str">
        <f t="shared" si="234"/>
        <v>2016</v>
      </c>
      <c r="I7529" s="1" t="s">
        <v>1705</v>
      </c>
      <c r="J7529" s="1" t="str">
        <f t="shared" si="235"/>
        <v>2016Q3</v>
      </c>
      <c r="K7529" s="1" t="s">
        <v>1723</v>
      </c>
      <c r="L7529">
        <v>1349000</v>
      </c>
      <c r="M7529">
        <v>-122.430077</v>
      </c>
      <c r="N7529" t="s">
        <v>16</v>
      </c>
      <c r="O7529" s="1">
        <v>42718</v>
      </c>
      <c r="P7529">
        <v>1403000</v>
      </c>
      <c r="R7529" t="s">
        <v>39</v>
      </c>
      <c r="S7529">
        <v>5</v>
      </c>
      <c r="T7529">
        <v>2</v>
      </c>
    </row>
    <row r="7530" spans="1:20" x14ac:dyDescent="0.2">
      <c r="A7530">
        <v>6564019</v>
      </c>
      <c r="B7530">
        <v>94131</v>
      </c>
      <c r="C7530">
        <v>3</v>
      </c>
      <c r="D7530" s="1">
        <v>42720</v>
      </c>
      <c r="E7530" s="2">
        <v>0.47358796296296296</v>
      </c>
      <c r="F7530">
        <v>37.747570000000003</v>
      </c>
      <c r="G7530" s="1">
        <v>42649</v>
      </c>
      <c r="H7530" s="1" t="str">
        <f t="shared" si="234"/>
        <v>2016</v>
      </c>
      <c r="I7530" s="1" t="s">
        <v>1705</v>
      </c>
      <c r="J7530" s="1" t="str">
        <f t="shared" si="235"/>
        <v>2016Q4</v>
      </c>
      <c r="K7530" s="1" t="s">
        <v>1724</v>
      </c>
      <c r="L7530">
        <v>1995000</v>
      </c>
      <c r="M7530">
        <v>-122.43122099999999</v>
      </c>
      <c r="N7530" t="s">
        <v>24</v>
      </c>
      <c r="O7530" s="1">
        <v>42718</v>
      </c>
      <c r="P7530">
        <v>2060000</v>
      </c>
      <c r="Q7530">
        <v>1521</v>
      </c>
      <c r="R7530" t="s">
        <v>39</v>
      </c>
      <c r="S7530">
        <v>5</v>
      </c>
      <c r="T7530">
        <v>1.5</v>
      </c>
    </row>
    <row r="7531" spans="1:20" x14ac:dyDescent="0.2">
      <c r="A7531">
        <v>6513037</v>
      </c>
      <c r="B7531">
        <v>94110</v>
      </c>
      <c r="C7531">
        <v>3</v>
      </c>
      <c r="D7531" s="1">
        <v>42724</v>
      </c>
      <c r="E7531" s="2">
        <v>0.79494212962962962</v>
      </c>
      <c r="F7531">
        <v>37.750858000000001</v>
      </c>
      <c r="G7531" s="1">
        <v>42667</v>
      </c>
      <c r="H7531" s="1" t="str">
        <f t="shared" si="234"/>
        <v>2016</v>
      </c>
      <c r="I7531" s="1" t="s">
        <v>1705</v>
      </c>
      <c r="J7531" s="1" t="str">
        <f t="shared" si="235"/>
        <v>2016Q4</v>
      </c>
      <c r="K7531" s="1" t="s">
        <v>1724</v>
      </c>
      <c r="L7531">
        <v>1495000</v>
      </c>
      <c r="M7531">
        <v>-122.42240099999999</v>
      </c>
      <c r="N7531" t="s">
        <v>16</v>
      </c>
      <c r="O7531" s="1">
        <v>42724</v>
      </c>
      <c r="P7531">
        <v>1800000</v>
      </c>
      <c r="Q7531">
        <v>1461</v>
      </c>
      <c r="R7531" t="s">
        <v>39</v>
      </c>
      <c r="S7531">
        <v>5</v>
      </c>
      <c r="T7531">
        <v>2.5</v>
      </c>
    </row>
    <row r="7532" spans="1:20" x14ac:dyDescent="0.2">
      <c r="A7532">
        <v>3628040</v>
      </c>
      <c r="B7532">
        <v>94114</v>
      </c>
      <c r="C7532">
        <v>2</v>
      </c>
      <c r="D7532" s="1">
        <v>42727</v>
      </c>
      <c r="E7532" s="2">
        <v>0.35094907407407411</v>
      </c>
      <c r="F7532">
        <v>37.753639</v>
      </c>
      <c r="G7532" s="1">
        <v>42675</v>
      </c>
      <c r="H7532" s="1" t="str">
        <f t="shared" si="234"/>
        <v>2016</v>
      </c>
      <c r="I7532" s="1" t="s">
        <v>1705</v>
      </c>
      <c r="J7532" s="1" t="str">
        <f t="shared" si="235"/>
        <v>2016Q4</v>
      </c>
      <c r="K7532" s="1" t="s">
        <v>1724</v>
      </c>
      <c r="L7532">
        <v>998000</v>
      </c>
      <c r="M7532">
        <v>-122.427971</v>
      </c>
      <c r="N7532" t="s">
        <v>16</v>
      </c>
      <c r="O7532" s="1">
        <v>42726</v>
      </c>
      <c r="P7532">
        <v>1130000</v>
      </c>
      <c r="R7532" t="s">
        <v>39</v>
      </c>
      <c r="S7532">
        <v>5</v>
      </c>
      <c r="T7532">
        <v>2</v>
      </c>
    </row>
    <row r="7533" spans="1:20" x14ac:dyDescent="0.2">
      <c r="A7533">
        <v>7537015</v>
      </c>
      <c r="B7533">
        <v>94131</v>
      </c>
      <c r="C7533">
        <v>3</v>
      </c>
      <c r="D7533" s="1">
        <v>42728</v>
      </c>
      <c r="E7533" s="2">
        <v>0.34940972222222227</v>
      </c>
      <c r="F7533">
        <v>37.742004000000001</v>
      </c>
      <c r="G7533" s="1">
        <v>42676</v>
      </c>
      <c r="H7533" s="1" t="str">
        <f t="shared" si="234"/>
        <v>2016</v>
      </c>
      <c r="I7533" s="1" t="s">
        <v>1705</v>
      </c>
      <c r="J7533" s="1" t="str">
        <f t="shared" si="235"/>
        <v>2016Q4</v>
      </c>
      <c r="K7533" s="1" t="s">
        <v>1724</v>
      </c>
      <c r="L7533">
        <v>2195000</v>
      </c>
      <c r="M7533">
        <v>-122.43351699999999</v>
      </c>
      <c r="N7533" t="s">
        <v>24</v>
      </c>
      <c r="O7533" s="1">
        <v>42727</v>
      </c>
      <c r="P7533">
        <v>2150000</v>
      </c>
      <c r="R7533" t="s">
        <v>39</v>
      </c>
      <c r="S7533">
        <v>5</v>
      </c>
      <c r="T7533">
        <v>4</v>
      </c>
    </row>
    <row r="7534" spans="1:20" x14ac:dyDescent="0.2">
      <c r="A7534" t="s">
        <v>15</v>
      </c>
      <c r="B7534">
        <v>94131</v>
      </c>
      <c r="C7534">
        <v>5</v>
      </c>
      <c r="D7534" s="1">
        <v>42728</v>
      </c>
      <c r="E7534" s="2">
        <v>0.35057870370370375</v>
      </c>
      <c r="F7534">
        <v>37.747230999999999</v>
      </c>
      <c r="G7534" s="1">
        <v>42629</v>
      </c>
      <c r="H7534" s="1" t="str">
        <f t="shared" si="234"/>
        <v>2016</v>
      </c>
      <c r="I7534" s="1" t="s">
        <v>1705</v>
      </c>
      <c r="J7534" s="1" t="str">
        <f t="shared" si="235"/>
        <v>2016Q3</v>
      </c>
      <c r="K7534" s="1" t="s">
        <v>1723</v>
      </c>
      <c r="L7534">
        <v>4250000</v>
      </c>
      <c r="M7534">
        <v>-122.425529</v>
      </c>
      <c r="N7534" t="s">
        <v>24</v>
      </c>
      <c r="O7534" s="1">
        <v>42727</v>
      </c>
      <c r="P7534">
        <v>4050000</v>
      </c>
      <c r="R7534" t="s">
        <v>39</v>
      </c>
      <c r="S7534">
        <v>5</v>
      </c>
      <c r="T7534">
        <v>4</v>
      </c>
    </row>
    <row r="7535" spans="1:20" x14ac:dyDescent="0.2">
      <c r="A7535">
        <v>6501083</v>
      </c>
      <c r="B7535">
        <v>94114</v>
      </c>
      <c r="C7535">
        <v>4</v>
      </c>
      <c r="D7535" s="1">
        <v>42739</v>
      </c>
      <c r="E7535" s="2">
        <v>0.59777777777777785</v>
      </c>
      <c r="F7535">
        <v>37.750625999999997</v>
      </c>
      <c r="G7535" s="1">
        <v>42580</v>
      </c>
      <c r="H7535" s="1" t="str">
        <f t="shared" si="234"/>
        <v>2016</v>
      </c>
      <c r="I7535" s="1" t="s">
        <v>1705</v>
      </c>
      <c r="J7535" s="1" t="str">
        <f t="shared" si="235"/>
        <v>2016Q3</v>
      </c>
      <c r="K7535" s="1" t="s">
        <v>1723</v>
      </c>
      <c r="L7535">
        <v>1695000</v>
      </c>
      <c r="M7535">
        <v>-122.442131</v>
      </c>
      <c r="N7535" t="s">
        <v>16</v>
      </c>
      <c r="O7535" s="1">
        <v>42739</v>
      </c>
      <c r="P7535">
        <v>1675000</v>
      </c>
      <c r="Q7535">
        <v>2150</v>
      </c>
      <c r="R7535" t="s">
        <v>39</v>
      </c>
      <c r="S7535">
        <v>5</v>
      </c>
      <c r="T7535">
        <v>3</v>
      </c>
    </row>
    <row r="7536" spans="1:20" x14ac:dyDescent="0.2">
      <c r="A7536">
        <v>6651023</v>
      </c>
      <c r="B7536">
        <v>94131</v>
      </c>
      <c r="C7536">
        <v>4</v>
      </c>
      <c r="D7536" s="1">
        <v>42771</v>
      </c>
      <c r="E7536" s="2">
        <v>0.30728009259259259</v>
      </c>
      <c r="F7536">
        <v>37.741557999999998</v>
      </c>
      <c r="G7536" s="1">
        <v>42685</v>
      </c>
      <c r="H7536" s="1" t="str">
        <f t="shared" si="234"/>
        <v>2016</v>
      </c>
      <c r="I7536" s="1" t="s">
        <v>1705</v>
      </c>
      <c r="J7536" s="1" t="str">
        <f t="shared" si="235"/>
        <v>2016Q4</v>
      </c>
      <c r="K7536" s="1" t="s">
        <v>1724</v>
      </c>
      <c r="L7536">
        <v>3488000</v>
      </c>
      <c r="M7536">
        <v>-122.43119</v>
      </c>
      <c r="N7536" t="s">
        <v>24</v>
      </c>
      <c r="O7536" s="1">
        <v>42758</v>
      </c>
      <c r="P7536">
        <v>3388000</v>
      </c>
      <c r="Q7536">
        <v>2986</v>
      </c>
      <c r="R7536" t="s">
        <v>39</v>
      </c>
      <c r="S7536">
        <v>5</v>
      </c>
      <c r="T7536">
        <v>3.5</v>
      </c>
    </row>
    <row r="7537" spans="1:20" x14ac:dyDescent="0.2">
      <c r="A7537">
        <v>6605031</v>
      </c>
      <c r="B7537">
        <v>94131</v>
      </c>
      <c r="C7537">
        <v>4</v>
      </c>
      <c r="D7537" s="1">
        <v>42760</v>
      </c>
      <c r="E7537" s="2">
        <v>0.57835648148148155</v>
      </c>
      <c r="F7537">
        <v>37.745280999999999</v>
      </c>
      <c r="G7537" s="1">
        <v>42740</v>
      </c>
      <c r="H7537" s="1" t="str">
        <f t="shared" si="234"/>
        <v>2017</v>
      </c>
      <c r="I7537" s="1" t="s">
        <v>1706</v>
      </c>
      <c r="J7537" s="1" t="str">
        <f t="shared" si="235"/>
        <v>2017Q1</v>
      </c>
      <c r="K7537" s="1" t="s">
        <v>1725</v>
      </c>
      <c r="L7537">
        <v>3899000</v>
      </c>
      <c r="M7537">
        <v>-122.436363</v>
      </c>
      <c r="N7537" t="s">
        <v>24</v>
      </c>
      <c r="O7537" s="1">
        <v>42760</v>
      </c>
      <c r="P7537">
        <v>4100000</v>
      </c>
      <c r="R7537" t="s">
        <v>39</v>
      </c>
      <c r="S7537">
        <v>5</v>
      </c>
      <c r="T7537">
        <v>4.5</v>
      </c>
    </row>
    <row r="7538" spans="1:20" x14ac:dyDescent="0.2">
      <c r="A7538">
        <v>503651</v>
      </c>
      <c r="B7538">
        <v>94114</v>
      </c>
      <c r="C7538">
        <v>3</v>
      </c>
      <c r="D7538" s="1">
        <v>42761</v>
      </c>
      <c r="E7538" s="2">
        <v>0.74656250000000002</v>
      </c>
      <c r="F7538">
        <v>37.751919000000001</v>
      </c>
      <c r="G7538" s="1">
        <v>42606</v>
      </c>
      <c r="H7538" s="1" t="str">
        <f t="shared" si="234"/>
        <v>2016</v>
      </c>
      <c r="I7538" s="1" t="s">
        <v>1705</v>
      </c>
      <c r="J7538" s="1" t="str">
        <f t="shared" si="235"/>
        <v>2016Q3</v>
      </c>
      <c r="K7538" s="1" t="s">
        <v>1723</v>
      </c>
      <c r="L7538">
        <v>1250000</v>
      </c>
      <c r="M7538">
        <v>-122.427818</v>
      </c>
      <c r="N7538" t="s">
        <v>16</v>
      </c>
      <c r="O7538" s="1">
        <v>42761</v>
      </c>
      <c r="P7538">
        <v>1225000</v>
      </c>
      <c r="Q7538">
        <v>1532</v>
      </c>
      <c r="R7538" t="s">
        <v>39</v>
      </c>
      <c r="S7538">
        <v>5</v>
      </c>
      <c r="T7538">
        <v>2</v>
      </c>
    </row>
    <row r="7539" spans="1:20" x14ac:dyDescent="0.2">
      <c r="A7539">
        <v>6540020</v>
      </c>
      <c r="B7539">
        <v>94114</v>
      </c>
      <c r="C7539">
        <v>2</v>
      </c>
      <c r="D7539" s="1">
        <v>42766</v>
      </c>
      <c r="E7539" s="2">
        <v>0.59001157407407401</v>
      </c>
      <c r="F7539">
        <v>37.749713999999997</v>
      </c>
      <c r="G7539" s="1">
        <v>42646</v>
      </c>
      <c r="H7539" s="1" t="str">
        <f t="shared" si="234"/>
        <v>2016</v>
      </c>
      <c r="I7539" s="1" t="s">
        <v>1705</v>
      </c>
      <c r="J7539" s="1" t="str">
        <f t="shared" si="235"/>
        <v>2016Q4</v>
      </c>
      <c r="K7539" s="1" t="s">
        <v>1724</v>
      </c>
      <c r="L7539">
        <v>1695000</v>
      </c>
      <c r="M7539">
        <v>-122.437637</v>
      </c>
      <c r="N7539" t="s">
        <v>24</v>
      </c>
      <c r="O7539" s="1">
        <v>42766</v>
      </c>
      <c r="P7539">
        <v>1695000</v>
      </c>
      <c r="Q7539">
        <v>1204</v>
      </c>
      <c r="R7539" t="s">
        <v>39</v>
      </c>
      <c r="S7539">
        <v>5</v>
      </c>
      <c r="T7539">
        <v>2</v>
      </c>
    </row>
    <row r="7540" spans="1:20" x14ac:dyDescent="0.2">
      <c r="A7540">
        <v>6511049</v>
      </c>
      <c r="B7540">
        <v>94110</v>
      </c>
      <c r="C7540">
        <v>3</v>
      </c>
      <c r="D7540" s="1">
        <v>42772</v>
      </c>
      <c r="E7540" s="2">
        <v>0.81682870370370375</v>
      </c>
      <c r="F7540">
        <v>37.750751000000001</v>
      </c>
      <c r="G7540" s="1">
        <v>42772</v>
      </c>
      <c r="H7540" s="1" t="str">
        <f t="shared" si="234"/>
        <v>2017</v>
      </c>
      <c r="I7540" s="1" t="s">
        <v>1706</v>
      </c>
      <c r="J7540" s="1" t="str">
        <f t="shared" si="235"/>
        <v>2017Q1</v>
      </c>
      <c r="K7540" s="1" t="s">
        <v>1725</v>
      </c>
      <c r="L7540">
        <v>1550000</v>
      </c>
      <c r="M7540">
        <v>-122.424622</v>
      </c>
      <c r="N7540" t="s">
        <v>16</v>
      </c>
      <c r="O7540" s="1">
        <v>42772</v>
      </c>
      <c r="P7540">
        <v>1550000</v>
      </c>
      <c r="R7540" t="s">
        <v>39</v>
      </c>
      <c r="S7540">
        <v>5</v>
      </c>
      <c r="T7540">
        <v>2</v>
      </c>
    </row>
    <row r="7541" spans="1:20" x14ac:dyDescent="0.2">
      <c r="A7541">
        <v>276412</v>
      </c>
      <c r="B7541">
        <v>94114</v>
      </c>
      <c r="C7541">
        <v>2</v>
      </c>
      <c r="D7541" s="1">
        <v>42787</v>
      </c>
      <c r="E7541" s="2">
        <v>0.33447916666666666</v>
      </c>
      <c r="F7541">
        <v>0</v>
      </c>
      <c r="G7541" s="1">
        <v>42733</v>
      </c>
      <c r="H7541" s="1" t="str">
        <f t="shared" si="234"/>
        <v>2016</v>
      </c>
      <c r="I7541" s="1" t="s">
        <v>1705</v>
      </c>
      <c r="J7541" s="1" t="str">
        <f t="shared" si="235"/>
        <v>2016Q4</v>
      </c>
      <c r="K7541" s="1" t="s">
        <v>1724</v>
      </c>
      <c r="L7541">
        <v>995000</v>
      </c>
      <c r="M7541">
        <v>0</v>
      </c>
      <c r="N7541" t="s">
        <v>24</v>
      </c>
      <c r="O7541" s="1">
        <v>42780</v>
      </c>
      <c r="P7541">
        <v>1050000</v>
      </c>
      <c r="R7541" t="s">
        <v>39</v>
      </c>
      <c r="S7541">
        <v>5</v>
      </c>
      <c r="T7541">
        <v>1.5</v>
      </c>
    </row>
    <row r="7542" spans="1:20" x14ac:dyDescent="0.2">
      <c r="A7542">
        <v>3627052</v>
      </c>
      <c r="B7542">
        <v>94114</v>
      </c>
      <c r="C7542">
        <v>2</v>
      </c>
      <c r="D7542" s="1">
        <v>42782</v>
      </c>
      <c r="E7542" s="2">
        <v>0.39822916666666663</v>
      </c>
      <c r="F7542">
        <v>37.753647000000001</v>
      </c>
      <c r="G7542" s="1">
        <v>42748</v>
      </c>
      <c r="H7542" s="1" t="str">
        <f t="shared" si="234"/>
        <v>2017</v>
      </c>
      <c r="I7542" s="1" t="s">
        <v>1706</v>
      </c>
      <c r="J7542" s="1" t="str">
        <f t="shared" si="235"/>
        <v>2017Q1</v>
      </c>
      <c r="K7542" s="1" t="s">
        <v>1725</v>
      </c>
      <c r="L7542">
        <v>1395000</v>
      </c>
      <c r="M7542">
        <v>-122.429047</v>
      </c>
      <c r="N7542" t="s">
        <v>16</v>
      </c>
      <c r="O7542" s="1">
        <v>42781</v>
      </c>
      <c r="P7542">
        <v>1600000</v>
      </c>
      <c r="Q7542">
        <v>1491</v>
      </c>
      <c r="R7542" t="s">
        <v>39</v>
      </c>
      <c r="S7542">
        <v>5</v>
      </c>
      <c r="T7542">
        <v>2</v>
      </c>
    </row>
    <row r="7543" spans="1:20" x14ac:dyDescent="0.2">
      <c r="A7543">
        <v>6579028</v>
      </c>
      <c r="B7543">
        <v>94131</v>
      </c>
      <c r="C7543">
        <v>2</v>
      </c>
      <c r="D7543" s="1">
        <v>42870</v>
      </c>
      <c r="E7543" s="2">
        <v>0.58935185185185179</v>
      </c>
      <c r="F7543">
        <v>37.747287999999998</v>
      </c>
      <c r="G7543" s="1">
        <v>42755</v>
      </c>
      <c r="H7543" s="1" t="str">
        <f t="shared" si="234"/>
        <v>2017</v>
      </c>
      <c r="I7543" s="1" t="s">
        <v>1706</v>
      </c>
      <c r="J7543" s="1" t="str">
        <f t="shared" si="235"/>
        <v>2017Q1</v>
      </c>
      <c r="K7543" s="1" t="s">
        <v>1725</v>
      </c>
      <c r="L7543">
        <v>1675000</v>
      </c>
      <c r="M7543">
        <v>-122.428963</v>
      </c>
      <c r="N7543" t="s">
        <v>24</v>
      </c>
      <c r="O7543" s="1">
        <v>42781</v>
      </c>
      <c r="P7543">
        <v>1500000</v>
      </c>
      <c r="Q7543">
        <v>1284</v>
      </c>
      <c r="R7543" t="s">
        <v>39</v>
      </c>
      <c r="S7543">
        <v>5</v>
      </c>
      <c r="T7543">
        <v>1</v>
      </c>
    </row>
    <row r="7544" spans="1:20" x14ac:dyDescent="0.2">
      <c r="A7544" t="s">
        <v>1185</v>
      </c>
      <c r="B7544">
        <v>94114</v>
      </c>
      <c r="C7544">
        <v>2</v>
      </c>
      <c r="D7544" s="1">
        <v>42787</v>
      </c>
      <c r="E7544" s="2">
        <v>0.39589120370370368</v>
      </c>
      <c r="F7544">
        <v>37.750805</v>
      </c>
      <c r="G7544" s="1">
        <v>42769</v>
      </c>
      <c r="H7544" s="1" t="str">
        <f t="shared" si="234"/>
        <v>2017</v>
      </c>
      <c r="I7544" s="1" t="s">
        <v>1706</v>
      </c>
      <c r="J7544" s="1" t="str">
        <f t="shared" si="235"/>
        <v>2017Q1</v>
      </c>
      <c r="K7544" s="1" t="s">
        <v>1725</v>
      </c>
      <c r="L7544">
        <v>1295000</v>
      </c>
      <c r="M7544">
        <v>-122.432945</v>
      </c>
      <c r="N7544" t="s">
        <v>24</v>
      </c>
      <c r="O7544" s="1">
        <v>42783</v>
      </c>
      <c r="P7544">
        <v>2005000</v>
      </c>
      <c r="Q7544">
        <v>1402</v>
      </c>
      <c r="R7544" t="s">
        <v>39</v>
      </c>
      <c r="S7544">
        <v>5</v>
      </c>
      <c r="T7544">
        <v>1</v>
      </c>
    </row>
    <row r="7545" spans="1:20" x14ac:dyDescent="0.2">
      <c r="A7545">
        <v>3624003</v>
      </c>
      <c r="B7545">
        <v>94114</v>
      </c>
      <c r="C7545">
        <v>3</v>
      </c>
      <c r="D7545" s="1">
        <v>42791</v>
      </c>
      <c r="E7545" s="2">
        <v>0.30868055555555557</v>
      </c>
      <c r="F7545">
        <v>37.753548000000002</v>
      </c>
      <c r="G7545" s="1">
        <v>42754</v>
      </c>
      <c r="H7545" s="1" t="str">
        <f t="shared" si="234"/>
        <v>2017</v>
      </c>
      <c r="I7545" s="1" t="s">
        <v>1706</v>
      </c>
      <c r="J7545" s="1" t="str">
        <f t="shared" si="235"/>
        <v>2017Q1</v>
      </c>
      <c r="K7545" s="1" t="s">
        <v>1725</v>
      </c>
      <c r="L7545">
        <v>1849000</v>
      </c>
      <c r="M7545">
        <v>-122.43232</v>
      </c>
      <c r="N7545" t="s">
        <v>24</v>
      </c>
      <c r="O7545" s="1">
        <v>42789</v>
      </c>
      <c r="P7545">
        <v>1849000</v>
      </c>
      <c r="R7545" t="s">
        <v>39</v>
      </c>
      <c r="S7545">
        <v>5</v>
      </c>
      <c r="T7545">
        <v>2</v>
      </c>
    </row>
    <row r="7546" spans="1:20" x14ac:dyDescent="0.2">
      <c r="A7546">
        <v>6621030</v>
      </c>
      <c r="B7546">
        <v>94131</v>
      </c>
      <c r="C7546">
        <v>2</v>
      </c>
      <c r="D7546" s="1">
        <v>43144</v>
      </c>
      <c r="E7546" s="2">
        <v>0.69483796296296296</v>
      </c>
      <c r="F7546">
        <v>37.744014999999997</v>
      </c>
      <c r="G7546" s="1">
        <v>42779</v>
      </c>
      <c r="H7546" s="1" t="str">
        <f t="shared" si="234"/>
        <v>2017</v>
      </c>
      <c r="I7546" s="1" t="s">
        <v>1706</v>
      </c>
      <c r="J7546" s="1" t="str">
        <f t="shared" si="235"/>
        <v>2017Q1</v>
      </c>
      <c r="K7546" s="1" t="s">
        <v>1725</v>
      </c>
      <c r="L7546">
        <v>900000</v>
      </c>
      <c r="M7546">
        <v>-122.43293</v>
      </c>
      <c r="N7546" t="s">
        <v>16</v>
      </c>
      <c r="O7546" s="1">
        <v>42790</v>
      </c>
      <c r="P7546">
        <v>900000</v>
      </c>
      <c r="Q7546">
        <v>679</v>
      </c>
      <c r="R7546" t="s">
        <v>39</v>
      </c>
      <c r="S7546">
        <v>5</v>
      </c>
      <c r="T7546">
        <v>1</v>
      </c>
    </row>
    <row r="7547" spans="1:20" x14ac:dyDescent="0.2">
      <c r="A7547">
        <v>6621030</v>
      </c>
      <c r="B7547">
        <v>94131</v>
      </c>
      <c r="C7547">
        <v>4</v>
      </c>
      <c r="D7547" s="1">
        <v>43144</v>
      </c>
      <c r="E7547" s="2">
        <v>0.6974999999999999</v>
      </c>
      <c r="F7547">
        <v>37.744121999999997</v>
      </c>
      <c r="G7547" s="1">
        <v>42677</v>
      </c>
      <c r="H7547" s="1" t="str">
        <f t="shared" si="234"/>
        <v>2016</v>
      </c>
      <c r="I7547" s="1" t="s">
        <v>1705</v>
      </c>
      <c r="J7547" s="1" t="str">
        <f t="shared" si="235"/>
        <v>2016Q4</v>
      </c>
      <c r="K7547" s="1" t="s">
        <v>1724</v>
      </c>
      <c r="L7547">
        <v>3300000</v>
      </c>
      <c r="M7547">
        <v>-122.433342</v>
      </c>
      <c r="N7547" t="s">
        <v>16</v>
      </c>
      <c r="O7547" s="1">
        <v>42790</v>
      </c>
      <c r="P7547">
        <v>3125000</v>
      </c>
      <c r="Q7547">
        <v>4040</v>
      </c>
      <c r="R7547" t="s">
        <v>39</v>
      </c>
      <c r="S7547">
        <v>5</v>
      </c>
      <c r="T7547">
        <v>6</v>
      </c>
    </row>
    <row r="7548" spans="1:20" x14ac:dyDescent="0.2">
      <c r="A7548">
        <v>6639028</v>
      </c>
      <c r="B7548">
        <v>94131</v>
      </c>
      <c r="C7548">
        <v>3</v>
      </c>
      <c r="D7548" s="1">
        <v>42790</v>
      </c>
      <c r="E7548" s="2">
        <v>0.59324074074074074</v>
      </c>
      <c r="F7548">
        <v>37.742427999999997</v>
      </c>
      <c r="G7548" s="1">
        <v>42767</v>
      </c>
      <c r="H7548" s="1" t="str">
        <f t="shared" si="234"/>
        <v>2017</v>
      </c>
      <c r="I7548" s="1" t="s">
        <v>1706</v>
      </c>
      <c r="J7548" s="1" t="str">
        <f t="shared" si="235"/>
        <v>2017Q1</v>
      </c>
      <c r="K7548" s="1" t="s">
        <v>1725</v>
      </c>
      <c r="L7548">
        <v>1995000</v>
      </c>
      <c r="M7548">
        <v>-122.430817</v>
      </c>
      <c r="N7548" t="s">
        <v>24</v>
      </c>
      <c r="O7548" s="1">
        <v>42790</v>
      </c>
      <c r="P7548">
        <v>2525000</v>
      </c>
      <c r="Q7548">
        <v>2028</v>
      </c>
      <c r="R7548" t="s">
        <v>39</v>
      </c>
      <c r="S7548">
        <v>5</v>
      </c>
      <c r="T7548">
        <v>2.5</v>
      </c>
    </row>
    <row r="7549" spans="1:20" x14ac:dyDescent="0.2">
      <c r="A7549">
        <v>3655071</v>
      </c>
      <c r="B7549">
        <v>94114</v>
      </c>
      <c r="C7549">
        <v>2</v>
      </c>
      <c r="D7549" s="1">
        <v>42794</v>
      </c>
      <c r="E7549" s="2">
        <v>0.6408449074074074</v>
      </c>
      <c r="F7549">
        <v>37.752898999999999</v>
      </c>
      <c r="G7549" s="1">
        <v>42769</v>
      </c>
      <c r="H7549" s="1" t="str">
        <f t="shared" si="234"/>
        <v>2017</v>
      </c>
      <c r="I7549" s="1" t="s">
        <v>1706</v>
      </c>
      <c r="J7549" s="1" t="str">
        <f t="shared" si="235"/>
        <v>2017Q1</v>
      </c>
      <c r="K7549" s="1" t="s">
        <v>1725</v>
      </c>
      <c r="L7549">
        <v>1450000</v>
      </c>
      <c r="M7549">
        <v>-122.433256</v>
      </c>
      <c r="N7549" t="s">
        <v>16</v>
      </c>
      <c r="O7549" s="1">
        <v>42794</v>
      </c>
      <c r="P7549">
        <v>1652000</v>
      </c>
      <c r="Q7549">
        <v>1553</v>
      </c>
      <c r="R7549" t="s">
        <v>39</v>
      </c>
      <c r="S7549">
        <v>5</v>
      </c>
      <c r="T7549">
        <v>3</v>
      </c>
    </row>
    <row r="7550" spans="1:20" x14ac:dyDescent="0.2">
      <c r="A7550">
        <v>6581063</v>
      </c>
      <c r="B7550">
        <v>94131</v>
      </c>
      <c r="C7550">
        <v>3</v>
      </c>
      <c r="D7550" s="1">
        <v>42795</v>
      </c>
      <c r="E7550" s="2">
        <v>0.69574074074074066</v>
      </c>
      <c r="F7550">
        <v>37.747101000000001</v>
      </c>
      <c r="G7550" s="1">
        <v>42767</v>
      </c>
      <c r="H7550" s="1" t="str">
        <f t="shared" si="234"/>
        <v>2017</v>
      </c>
      <c r="I7550" s="1" t="s">
        <v>1706</v>
      </c>
      <c r="J7550" s="1" t="str">
        <f t="shared" si="235"/>
        <v>2017Q1</v>
      </c>
      <c r="K7550" s="1" t="s">
        <v>1725</v>
      </c>
      <c r="L7550">
        <v>1299000</v>
      </c>
      <c r="M7550">
        <v>-122.432739</v>
      </c>
      <c r="N7550" t="s">
        <v>16</v>
      </c>
      <c r="O7550" s="1">
        <v>42795</v>
      </c>
      <c r="P7550">
        <v>1420000</v>
      </c>
      <c r="R7550" t="s">
        <v>39</v>
      </c>
      <c r="S7550">
        <v>5</v>
      </c>
      <c r="T7550">
        <v>2</v>
      </c>
    </row>
    <row r="7551" spans="1:20" x14ac:dyDescent="0.2">
      <c r="A7551">
        <v>2803028</v>
      </c>
      <c r="B7551">
        <v>94114</v>
      </c>
      <c r="C7551">
        <v>3</v>
      </c>
      <c r="D7551" s="1">
        <v>42805</v>
      </c>
      <c r="E7551" s="2">
        <v>0.57096064814814818</v>
      </c>
      <c r="F7551">
        <v>37.753368000000002</v>
      </c>
      <c r="G7551" s="1">
        <v>42758</v>
      </c>
      <c r="H7551" s="1" t="str">
        <f t="shared" si="234"/>
        <v>2017</v>
      </c>
      <c r="I7551" s="1" t="s">
        <v>1706</v>
      </c>
      <c r="J7551" s="1" t="str">
        <f t="shared" si="235"/>
        <v>2017Q1</v>
      </c>
      <c r="K7551" s="1" t="s">
        <v>1725</v>
      </c>
      <c r="L7551">
        <v>1849000</v>
      </c>
      <c r="M7551">
        <v>-122.435616</v>
      </c>
      <c r="N7551" t="s">
        <v>24</v>
      </c>
      <c r="O7551" s="1">
        <v>42795</v>
      </c>
      <c r="P7551">
        <v>1978000</v>
      </c>
      <c r="Q7551">
        <v>1870</v>
      </c>
      <c r="R7551" t="s">
        <v>39</v>
      </c>
      <c r="S7551">
        <v>5</v>
      </c>
      <c r="T7551">
        <v>2</v>
      </c>
    </row>
    <row r="7552" spans="1:20" x14ac:dyDescent="0.2">
      <c r="A7552">
        <v>6577056</v>
      </c>
      <c r="B7552">
        <v>94110</v>
      </c>
      <c r="C7552">
        <v>2</v>
      </c>
      <c r="D7552" s="1">
        <v>42801</v>
      </c>
      <c r="E7552" s="2">
        <v>0.78090277777777783</v>
      </c>
      <c r="F7552">
        <v>37.747551000000001</v>
      </c>
      <c r="G7552" s="1">
        <v>42755</v>
      </c>
      <c r="H7552" s="1" t="str">
        <f t="shared" si="234"/>
        <v>2017</v>
      </c>
      <c r="I7552" s="1" t="s">
        <v>1706</v>
      </c>
      <c r="J7552" s="1" t="str">
        <f t="shared" si="235"/>
        <v>2017Q1</v>
      </c>
      <c r="K7552" s="1" t="s">
        <v>1725</v>
      </c>
      <c r="L7552">
        <v>1295000</v>
      </c>
      <c r="M7552">
        <v>-122.422768</v>
      </c>
      <c r="N7552" t="s">
        <v>16</v>
      </c>
      <c r="O7552" s="1">
        <v>42797</v>
      </c>
      <c r="P7552">
        <v>1400000</v>
      </c>
      <c r="Q7552">
        <v>1751</v>
      </c>
      <c r="R7552" t="s">
        <v>39</v>
      </c>
      <c r="S7552">
        <v>5</v>
      </c>
      <c r="T7552">
        <v>2</v>
      </c>
    </row>
    <row r="7553" spans="1:20" x14ac:dyDescent="0.2">
      <c r="A7553">
        <v>2802017</v>
      </c>
      <c r="B7553">
        <v>94114</v>
      </c>
      <c r="C7553">
        <v>4</v>
      </c>
      <c r="D7553" s="1">
        <v>42797</v>
      </c>
      <c r="E7553" s="2">
        <v>0.70350694444444439</v>
      </c>
      <c r="F7553">
        <v>37.752808000000002</v>
      </c>
      <c r="G7553" s="1">
        <v>42761</v>
      </c>
      <c r="H7553" s="1" t="str">
        <f t="shared" si="234"/>
        <v>2017</v>
      </c>
      <c r="I7553" s="1" t="s">
        <v>1706</v>
      </c>
      <c r="J7553" s="1" t="str">
        <f t="shared" si="235"/>
        <v>2017Q1</v>
      </c>
      <c r="K7553" s="1" t="s">
        <v>1725</v>
      </c>
      <c r="L7553">
        <v>4149000</v>
      </c>
      <c r="M7553">
        <v>-122.439751</v>
      </c>
      <c r="N7553" t="s">
        <v>24</v>
      </c>
      <c r="O7553" s="1">
        <v>42797</v>
      </c>
      <c r="P7553">
        <v>4120000</v>
      </c>
      <c r="Q7553">
        <v>3408</v>
      </c>
      <c r="R7553" t="s">
        <v>39</v>
      </c>
      <c r="S7553">
        <v>5</v>
      </c>
      <c r="T7553">
        <v>3.5</v>
      </c>
    </row>
    <row r="7554" spans="1:20" x14ac:dyDescent="0.2">
      <c r="A7554">
        <v>6539037</v>
      </c>
      <c r="B7554">
        <v>94114</v>
      </c>
      <c r="C7554">
        <v>3</v>
      </c>
      <c r="D7554" s="1">
        <v>42800</v>
      </c>
      <c r="E7554" s="2">
        <v>0.82392361111111112</v>
      </c>
      <c r="F7554">
        <v>37.750205999999999</v>
      </c>
      <c r="G7554" s="1">
        <v>42579</v>
      </c>
      <c r="H7554" s="1" t="str">
        <f t="shared" ref="H7554:H7617" si="236">TEXT(G7554,"yyyy")</f>
        <v>2016</v>
      </c>
      <c r="I7554" s="1" t="s">
        <v>1705</v>
      </c>
      <c r="J7554" s="1" t="str">
        <f t="shared" ref="J7554:J7617" si="237">TEXT(G7554,"yyyy") &amp; "Q" &amp; ROUNDUP(MONTH(G7554) / 3,0)</f>
        <v>2016Q3</v>
      </c>
      <c r="K7554" s="1" t="s">
        <v>1723</v>
      </c>
      <c r="L7554">
        <v>1795000</v>
      </c>
      <c r="M7554">
        <v>-122.434746</v>
      </c>
      <c r="N7554" t="s">
        <v>24</v>
      </c>
      <c r="O7554" s="1">
        <v>42800</v>
      </c>
      <c r="P7554">
        <v>2225000</v>
      </c>
      <c r="R7554" t="s">
        <v>39</v>
      </c>
      <c r="S7554">
        <v>5</v>
      </c>
      <c r="T7554">
        <v>1.5</v>
      </c>
    </row>
    <row r="7555" spans="1:20" x14ac:dyDescent="0.2">
      <c r="A7555">
        <v>6509063</v>
      </c>
      <c r="B7555">
        <v>94114</v>
      </c>
      <c r="C7555">
        <v>2</v>
      </c>
      <c r="D7555" s="1">
        <v>42801</v>
      </c>
      <c r="E7555" s="2">
        <v>0.53381944444444451</v>
      </c>
      <c r="F7555">
        <v>37.751446000000001</v>
      </c>
      <c r="G7555" s="1">
        <v>42712</v>
      </c>
      <c r="H7555" s="1" t="str">
        <f t="shared" si="236"/>
        <v>2016</v>
      </c>
      <c r="I7555" s="1" t="s">
        <v>1705</v>
      </c>
      <c r="J7555" s="1" t="str">
        <f t="shared" si="237"/>
        <v>2016Q4</v>
      </c>
      <c r="K7555" s="1" t="s">
        <v>1724</v>
      </c>
      <c r="L7555">
        <v>1198000</v>
      </c>
      <c r="M7555">
        <v>-122.428291</v>
      </c>
      <c r="N7555" t="s">
        <v>16</v>
      </c>
      <c r="O7555" s="1">
        <v>42801</v>
      </c>
      <c r="P7555">
        <v>1265000</v>
      </c>
      <c r="Q7555">
        <v>1550</v>
      </c>
      <c r="R7555" t="s">
        <v>39</v>
      </c>
      <c r="S7555">
        <v>5</v>
      </c>
      <c r="T7555">
        <v>1</v>
      </c>
    </row>
    <row r="7556" spans="1:20" x14ac:dyDescent="0.2">
      <c r="A7556">
        <v>2802002</v>
      </c>
      <c r="B7556">
        <v>94114</v>
      </c>
      <c r="C7556">
        <v>7</v>
      </c>
      <c r="D7556" s="1">
        <v>42803</v>
      </c>
      <c r="E7556" s="2">
        <v>0.41883101851851851</v>
      </c>
      <c r="F7556">
        <v>37.753216000000002</v>
      </c>
      <c r="G7556" s="1">
        <v>42753</v>
      </c>
      <c r="H7556" s="1" t="str">
        <f t="shared" si="236"/>
        <v>2017</v>
      </c>
      <c r="I7556" s="1" t="s">
        <v>1706</v>
      </c>
      <c r="J7556" s="1" t="str">
        <f t="shared" si="237"/>
        <v>2017Q1</v>
      </c>
      <c r="K7556" s="1" t="s">
        <v>1725</v>
      </c>
      <c r="L7556">
        <v>2995000</v>
      </c>
      <c r="M7556">
        <v>-122.438965</v>
      </c>
      <c r="N7556" t="s">
        <v>24</v>
      </c>
      <c r="O7556" s="1">
        <v>42803</v>
      </c>
      <c r="P7556">
        <v>3500000</v>
      </c>
      <c r="Q7556">
        <v>3857</v>
      </c>
      <c r="R7556" t="s">
        <v>39</v>
      </c>
      <c r="S7556">
        <v>5</v>
      </c>
      <c r="T7556">
        <v>5.5</v>
      </c>
    </row>
    <row r="7557" spans="1:20" x14ac:dyDescent="0.2">
      <c r="A7557">
        <v>6618030</v>
      </c>
      <c r="B7557">
        <v>94131</v>
      </c>
      <c r="C7557">
        <v>5</v>
      </c>
      <c r="D7557" s="1">
        <v>42804</v>
      </c>
      <c r="E7557" s="2">
        <v>0.44145833333333334</v>
      </c>
      <c r="F7557">
        <v>37.744297000000003</v>
      </c>
      <c r="G7557" s="1">
        <v>42736</v>
      </c>
      <c r="H7557" s="1" t="str">
        <f t="shared" si="236"/>
        <v>2017</v>
      </c>
      <c r="I7557" s="1" t="s">
        <v>1706</v>
      </c>
      <c r="J7557" s="1" t="str">
        <f t="shared" si="237"/>
        <v>2017Q1</v>
      </c>
      <c r="K7557" s="1" t="s">
        <v>1725</v>
      </c>
      <c r="L7557">
        <v>3995000</v>
      </c>
      <c r="M7557">
        <v>-122.426018</v>
      </c>
      <c r="N7557" t="s">
        <v>24</v>
      </c>
      <c r="O7557" s="1">
        <v>42804</v>
      </c>
      <c r="P7557">
        <v>3995000</v>
      </c>
      <c r="Q7557">
        <v>3220</v>
      </c>
      <c r="R7557" t="s">
        <v>39</v>
      </c>
      <c r="S7557">
        <v>5</v>
      </c>
      <c r="T7557">
        <v>4.5</v>
      </c>
    </row>
    <row r="7558" spans="1:20" x14ac:dyDescent="0.2">
      <c r="A7558">
        <v>6501017</v>
      </c>
      <c r="B7558">
        <v>94114</v>
      </c>
      <c r="C7558">
        <v>2</v>
      </c>
      <c r="D7558" s="1">
        <v>42808</v>
      </c>
      <c r="E7558" s="2">
        <v>0.54539351851851847</v>
      </c>
      <c r="F7558">
        <v>37.749442999999999</v>
      </c>
      <c r="G7558" s="1">
        <v>42753</v>
      </c>
      <c r="H7558" s="1" t="str">
        <f t="shared" si="236"/>
        <v>2017</v>
      </c>
      <c r="I7558" s="1" t="s">
        <v>1706</v>
      </c>
      <c r="J7558" s="1" t="str">
        <f t="shared" si="237"/>
        <v>2017Q1</v>
      </c>
      <c r="K7558" s="1" t="s">
        <v>1725</v>
      </c>
      <c r="L7558">
        <v>1400000</v>
      </c>
      <c r="M7558">
        <v>-122.441849</v>
      </c>
      <c r="N7558" t="s">
        <v>24</v>
      </c>
      <c r="O7558" s="1">
        <v>42808</v>
      </c>
      <c r="P7558">
        <v>1350000</v>
      </c>
      <c r="Q7558">
        <v>1100</v>
      </c>
      <c r="R7558" t="s">
        <v>39</v>
      </c>
      <c r="S7558">
        <v>5</v>
      </c>
      <c r="T7558">
        <v>1</v>
      </c>
    </row>
    <row r="7559" spans="1:20" x14ac:dyDescent="0.2">
      <c r="A7559">
        <v>6638042</v>
      </c>
      <c r="B7559">
        <v>94131</v>
      </c>
      <c r="C7559">
        <v>3</v>
      </c>
      <c r="D7559" s="1">
        <v>42810</v>
      </c>
      <c r="E7559" s="2">
        <v>0.43673611111111116</v>
      </c>
      <c r="F7559">
        <v>37.742744000000002</v>
      </c>
      <c r="G7559" s="1">
        <v>42808</v>
      </c>
      <c r="H7559" s="1" t="str">
        <f t="shared" si="236"/>
        <v>2017</v>
      </c>
      <c r="I7559" s="1" t="s">
        <v>1706</v>
      </c>
      <c r="J7559" s="1" t="str">
        <f t="shared" si="237"/>
        <v>2017Q1</v>
      </c>
      <c r="K7559" s="1" t="s">
        <v>1725</v>
      </c>
      <c r="L7559">
        <v>2030000</v>
      </c>
      <c r="M7559">
        <v>-122.42688</v>
      </c>
      <c r="N7559" t="s">
        <v>24</v>
      </c>
      <c r="O7559" s="1">
        <v>42809</v>
      </c>
      <c r="P7559">
        <v>2030000</v>
      </c>
      <c r="R7559" t="s">
        <v>39</v>
      </c>
      <c r="S7559">
        <v>5</v>
      </c>
      <c r="T7559">
        <v>2.5</v>
      </c>
    </row>
    <row r="7560" spans="1:20" x14ac:dyDescent="0.2">
      <c r="A7560">
        <v>6552054</v>
      </c>
      <c r="B7560">
        <v>94131</v>
      </c>
      <c r="C7560">
        <v>2</v>
      </c>
      <c r="D7560" s="1">
        <v>42811</v>
      </c>
      <c r="E7560" s="2">
        <v>0.60879629629629628</v>
      </c>
      <c r="F7560">
        <v>37.748702999999999</v>
      </c>
      <c r="G7560" s="1">
        <v>42753</v>
      </c>
      <c r="H7560" s="1" t="str">
        <f t="shared" si="236"/>
        <v>2017</v>
      </c>
      <c r="I7560" s="1" t="s">
        <v>1706</v>
      </c>
      <c r="J7560" s="1" t="str">
        <f t="shared" si="237"/>
        <v>2017Q1</v>
      </c>
      <c r="K7560" s="1" t="s">
        <v>1725</v>
      </c>
      <c r="L7560">
        <v>1450000</v>
      </c>
      <c r="M7560">
        <v>-122.427795</v>
      </c>
      <c r="N7560" t="s">
        <v>16</v>
      </c>
      <c r="O7560" s="1">
        <v>42811</v>
      </c>
      <c r="P7560">
        <v>1740000</v>
      </c>
      <c r="Q7560">
        <v>1474</v>
      </c>
      <c r="R7560" t="s">
        <v>39</v>
      </c>
      <c r="S7560">
        <v>5</v>
      </c>
      <c r="T7560">
        <v>2</v>
      </c>
    </row>
    <row r="7561" spans="1:20" x14ac:dyDescent="0.2">
      <c r="A7561">
        <v>6591034</v>
      </c>
      <c r="B7561">
        <v>94131</v>
      </c>
      <c r="C7561">
        <v>4</v>
      </c>
      <c r="D7561" s="1">
        <v>42814</v>
      </c>
      <c r="E7561" s="2">
        <v>0.71649305555555554</v>
      </c>
      <c r="F7561">
        <v>37.746448999999998</v>
      </c>
      <c r="G7561" s="1">
        <v>42797</v>
      </c>
      <c r="H7561" s="1" t="str">
        <f t="shared" si="236"/>
        <v>2017</v>
      </c>
      <c r="I7561" s="1" t="s">
        <v>1706</v>
      </c>
      <c r="J7561" s="1" t="str">
        <f t="shared" si="237"/>
        <v>2017Q1</v>
      </c>
      <c r="K7561" s="1" t="s">
        <v>1725</v>
      </c>
      <c r="L7561">
        <v>4299000</v>
      </c>
      <c r="M7561">
        <v>-122.430367</v>
      </c>
      <c r="N7561" t="s">
        <v>24</v>
      </c>
      <c r="O7561" s="1">
        <v>42814</v>
      </c>
      <c r="P7561">
        <v>4335000</v>
      </c>
      <c r="Q7561">
        <v>3353</v>
      </c>
      <c r="R7561" t="s">
        <v>39</v>
      </c>
      <c r="S7561">
        <v>5</v>
      </c>
      <c r="T7561">
        <v>3.5</v>
      </c>
    </row>
    <row r="7562" spans="1:20" x14ac:dyDescent="0.2">
      <c r="A7562">
        <v>66511007</v>
      </c>
      <c r="B7562">
        <v>94110</v>
      </c>
      <c r="C7562">
        <v>5</v>
      </c>
      <c r="D7562" s="1">
        <v>42816</v>
      </c>
      <c r="E7562" s="2">
        <v>0.453125</v>
      </c>
      <c r="F7562">
        <v>37.751049000000002</v>
      </c>
      <c r="G7562" s="1">
        <v>42760</v>
      </c>
      <c r="H7562" s="1" t="str">
        <f t="shared" si="236"/>
        <v>2017</v>
      </c>
      <c r="I7562" s="1" t="s">
        <v>1706</v>
      </c>
      <c r="J7562" s="1" t="str">
        <f t="shared" si="237"/>
        <v>2017Q1</v>
      </c>
      <c r="K7562" s="1" t="s">
        <v>1725</v>
      </c>
      <c r="L7562">
        <v>4500000</v>
      </c>
      <c r="M7562">
        <v>-122.42420199999999</v>
      </c>
      <c r="N7562" t="s">
        <v>24</v>
      </c>
      <c r="O7562" s="1">
        <v>42816</v>
      </c>
      <c r="P7562">
        <v>6260000</v>
      </c>
      <c r="R7562" t="s">
        <v>39</v>
      </c>
      <c r="S7562">
        <v>5</v>
      </c>
      <c r="T7562">
        <v>4.5</v>
      </c>
    </row>
    <row r="7563" spans="1:20" x14ac:dyDescent="0.2">
      <c r="A7563">
        <v>6501066</v>
      </c>
      <c r="B7563">
        <v>94114</v>
      </c>
      <c r="C7563">
        <v>4</v>
      </c>
      <c r="D7563" s="1">
        <v>42818</v>
      </c>
      <c r="E7563" s="2">
        <v>0.53493055555555558</v>
      </c>
      <c r="F7563">
        <v>37.749433000000003</v>
      </c>
      <c r="G7563" s="1">
        <v>42797</v>
      </c>
      <c r="H7563" s="1" t="str">
        <f t="shared" si="236"/>
        <v>2017</v>
      </c>
      <c r="I7563" s="1" t="s">
        <v>1706</v>
      </c>
      <c r="J7563" s="1" t="str">
        <f t="shared" si="237"/>
        <v>2017Q1</v>
      </c>
      <c r="K7563" s="1" t="s">
        <v>1725</v>
      </c>
      <c r="L7563">
        <v>1750000</v>
      </c>
      <c r="M7563">
        <v>-122.44228099999999</v>
      </c>
      <c r="N7563" t="s">
        <v>16</v>
      </c>
      <c r="O7563" s="1">
        <v>42818</v>
      </c>
      <c r="P7563">
        <v>1774000</v>
      </c>
      <c r="Q7563">
        <v>1894</v>
      </c>
      <c r="R7563" t="s">
        <v>39</v>
      </c>
      <c r="S7563">
        <v>5</v>
      </c>
      <c r="T7563">
        <v>3</v>
      </c>
    </row>
    <row r="7564" spans="1:20" x14ac:dyDescent="0.2">
      <c r="A7564">
        <v>6511048</v>
      </c>
      <c r="B7564">
        <v>94110</v>
      </c>
      <c r="C7564">
        <v>3</v>
      </c>
      <c r="D7564" s="1">
        <v>42823</v>
      </c>
      <c r="E7564" s="2">
        <v>0.83490740740740732</v>
      </c>
      <c r="F7564">
        <v>37.750611999999997</v>
      </c>
      <c r="G7564" s="1">
        <v>42724</v>
      </c>
      <c r="H7564" s="1" t="str">
        <f t="shared" si="236"/>
        <v>2016</v>
      </c>
      <c r="I7564" s="1" t="s">
        <v>1705</v>
      </c>
      <c r="J7564" s="1" t="str">
        <f t="shared" si="237"/>
        <v>2016Q4</v>
      </c>
      <c r="K7564" s="1" t="s">
        <v>1724</v>
      </c>
      <c r="L7564">
        <v>1695000</v>
      </c>
      <c r="M7564">
        <v>-122.42465199999999</v>
      </c>
      <c r="N7564" t="s">
        <v>16</v>
      </c>
      <c r="O7564" s="1">
        <v>42818</v>
      </c>
      <c r="P7564">
        <v>2050000</v>
      </c>
      <c r="Q7564">
        <v>1670</v>
      </c>
      <c r="R7564" t="s">
        <v>39</v>
      </c>
      <c r="S7564">
        <v>5</v>
      </c>
      <c r="T7564">
        <v>3</v>
      </c>
    </row>
    <row r="7565" spans="1:20" x14ac:dyDescent="0.2">
      <c r="A7565">
        <v>2773009</v>
      </c>
      <c r="B7565">
        <v>94114</v>
      </c>
      <c r="C7565">
        <v>3</v>
      </c>
      <c r="D7565" s="1">
        <v>42824</v>
      </c>
      <c r="E7565" s="2">
        <v>0.52525462962962965</v>
      </c>
      <c r="F7565">
        <v>37.753180999999998</v>
      </c>
      <c r="G7565" s="1">
        <v>42818</v>
      </c>
      <c r="H7565" s="1" t="str">
        <f t="shared" si="236"/>
        <v>2017</v>
      </c>
      <c r="I7565" s="1" t="s">
        <v>1706</v>
      </c>
      <c r="J7565" s="1" t="str">
        <f t="shared" si="237"/>
        <v>2017Q1</v>
      </c>
      <c r="K7565" s="1" t="s">
        <v>1725</v>
      </c>
      <c r="L7565">
        <v>1750000</v>
      </c>
      <c r="M7565">
        <v>-122.43787399999999</v>
      </c>
      <c r="N7565" t="s">
        <v>24</v>
      </c>
      <c r="O7565" s="1">
        <v>42818</v>
      </c>
      <c r="P7565">
        <v>1750000</v>
      </c>
      <c r="R7565" t="s">
        <v>39</v>
      </c>
      <c r="S7565">
        <v>5</v>
      </c>
      <c r="T7565">
        <v>1</v>
      </c>
    </row>
    <row r="7566" spans="1:20" x14ac:dyDescent="0.2">
      <c r="A7566">
        <v>65790090</v>
      </c>
      <c r="B7566">
        <v>94131</v>
      </c>
      <c r="C7566">
        <v>3</v>
      </c>
      <c r="D7566" s="1">
        <v>42818</v>
      </c>
      <c r="E7566" s="2">
        <v>0.6909143518518519</v>
      </c>
      <c r="F7566">
        <v>37.747104</v>
      </c>
      <c r="G7566" s="1">
        <v>42761</v>
      </c>
      <c r="H7566" s="1" t="str">
        <f t="shared" si="236"/>
        <v>2017</v>
      </c>
      <c r="I7566" s="1" t="s">
        <v>1706</v>
      </c>
      <c r="J7566" s="1" t="str">
        <f t="shared" si="237"/>
        <v>2017Q1</v>
      </c>
      <c r="K7566" s="1" t="s">
        <v>1725</v>
      </c>
      <c r="L7566">
        <v>3250000</v>
      </c>
      <c r="M7566">
        <v>-122.42755699999999</v>
      </c>
      <c r="N7566" t="s">
        <v>24</v>
      </c>
      <c r="O7566" s="1">
        <v>42818</v>
      </c>
      <c r="P7566">
        <v>3800000</v>
      </c>
      <c r="Q7566">
        <v>4025</v>
      </c>
      <c r="R7566" t="s">
        <v>39</v>
      </c>
      <c r="S7566">
        <v>5</v>
      </c>
      <c r="T7566">
        <v>2.5</v>
      </c>
    </row>
    <row r="7567" spans="1:20" x14ac:dyDescent="0.2">
      <c r="A7567" t="s">
        <v>1215</v>
      </c>
      <c r="B7567">
        <v>94114</v>
      </c>
      <c r="C7567">
        <v>2</v>
      </c>
      <c r="D7567" s="1">
        <v>42824</v>
      </c>
      <c r="E7567" s="2">
        <v>0.53202546296296294</v>
      </c>
      <c r="F7567">
        <v>37.750694000000003</v>
      </c>
      <c r="G7567" s="1">
        <v>42821</v>
      </c>
      <c r="H7567" s="1" t="str">
        <f t="shared" si="236"/>
        <v>2017</v>
      </c>
      <c r="I7567" s="1" t="s">
        <v>1706</v>
      </c>
      <c r="J7567" s="1" t="str">
        <f t="shared" si="237"/>
        <v>2017Q1</v>
      </c>
      <c r="K7567" s="1" t="s">
        <v>1725</v>
      </c>
      <c r="L7567">
        <v>1599000</v>
      </c>
      <c r="M7567">
        <v>-122.44143699999999</v>
      </c>
      <c r="N7567" t="s">
        <v>24</v>
      </c>
      <c r="O7567" s="1">
        <v>42821</v>
      </c>
      <c r="P7567">
        <v>1710000</v>
      </c>
      <c r="Q7567">
        <v>1260</v>
      </c>
      <c r="R7567" t="s">
        <v>39</v>
      </c>
      <c r="S7567">
        <v>5</v>
      </c>
      <c r="T7567">
        <v>2</v>
      </c>
    </row>
    <row r="7568" spans="1:20" x14ac:dyDescent="0.2">
      <c r="A7568">
        <v>2802037</v>
      </c>
      <c r="B7568">
        <v>94114</v>
      </c>
      <c r="C7568">
        <v>5</v>
      </c>
      <c r="D7568" s="1">
        <v>42822</v>
      </c>
      <c r="E7568" s="2">
        <v>0.61659722222222224</v>
      </c>
      <c r="F7568">
        <v>37.753104999999998</v>
      </c>
      <c r="G7568" s="1">
        <v>42656</v>
      </c>
      <c r="H7568" s="1" t="str">
        <f t="shared" si="236"/>
        <v>2016</v>
      </c>
      <c r="I7568" s="1" t="s">
        <v>1705</v>
      </c>
      <c r="J7568" s="1" t="str">
        <f t="shared" si="237"/>
        <v>2016Q4</v>
      </c>
      <c r="K7568" s="1" t="s">
        <v>1724</v>
      </c>
      <c r="L7568">
        <v>2445000</v>
      </c>
      <c r="M7568">
        <v>-122.440102</v>
      </c>
      <c r="N7568" t="s">
        <v>24</v>
      </c>
      <c r="O7568" s="1">
        <v>42822</v>
      </c>
      <c r="P7568">
        <v>2375000</v>
      </c>
      <c r="R7568" t="s">
        <v>39</v>
      </c>
      <c r="S7568">
        <v>5</v>
      </c>
      <c r="T7568">
        <v>2</v>
      </c>
    </row>
    <row r="7569" spans="1:20" x14ac:dyDescent="0.2">
      <c r="A7569">
        <v>3646012</v>
      </c>
      <c r="B7569">
        <v>94110</v>
      </c>
      <c r="C7569">
        <v>3</v>
      </c>
      <c r="D7569" s="1">
        <v>42844</v>
      </c>
      <c r="E7569" s="2">
        <v>0.69504629629629633</v>
      </c>
      <c r="F7569">
        <v>37.752887999999999</v>
      </c>
      <c r="G7569" s="1">
        <v>42795</v>
      </c>
      <c r="H7569" s="1" t="str">
        <f t="shared" si="236"/>
        <v>2017</v>
      </c>
      <c r="I7569" s="1" t="s">
        <v>1706</v>
      </c>
      <c r="J7569" s="1" t="str">
        <f t="shared" si="237"/>
        <v>2017Q1</v>
      </c>
      <c r="K7569" s="1" t="s">
        <v>1725</v>
      </c>
      <c r="L7569">
        <v>1012500</v>
      </c>
      <c r="M7569">
        <v>-122.422691</v>
      </c>
      <c r="N7569" t="s">
        <v>16</v>
      </c>
      <c r="O7569" s="1">
        <v>42823</v>
      </c>
      <c r="P7569">
        <v>1012500</v>
      </c>
      <c r="Q7569">
        <v>1348</v>
      </c>
      <c r="R7569" t="s">
        <v>39</v>
      </c>
      <c r="S7569">
        <v>5</v>
      </c>
      <c r="T7569">
        <v>3</v>
      </c>
    </row>
    <row r="7570" spans="1:20" x14ac:dyDescent="0.2">
      <c r="A7570">
        <v>6618041</v>
      </c>
      <c r="B7570">
        <v>94131</v>
      </c>
      <c r="C7570">
        <v>2</v>
      </c>
      <c r="D7570" s="1">
        <v>42825</v>
      </c>
      <c r="E7570" s="2">
        <v>0.41879629629629633</v>
      </c>
      <c r="F7570">
        <v>37.744011</v>
      </c>
      <c r="G7570" s="1">
        <v>42804</v>
      </c>
      <c r="H7570" s="1" t="str">
        <f t="shared" si="236"/>
        <v>2017</v>
      </c>
      <c r="I7570" s="1" t="s">
        <v>1706</v>
      </c>
      <c r="J7570" s="1" t="str">
        <f t="shared" si="237"/>
        <v>2017Q1</v>
      </c>
      <c r="K7570" s="1" t="s">
        <v>1725</v>
      </c>
      <c r="L7570">
        <v>1350000</v>
      </c>
      <c r="M7570">
        <v>-122.42487300000001</v>
      </c>
      <c r="N7570" t="s">
        <v>16</v>
      </c>
      <c r="O7570" s="1">
        <v>42825</v>
      </c>
      <c r="P7570">
        <v>1475000</v>
      </c>
      <c r="Q7570">
        <v>1294</v>
      </c>
      <c r="R7570" t="s">
        <v>39</v>
      </c>
      <c r="S7570">
        <v>5</v>
      </c>
      <c r="T7570">
        <v>2.5</v>
      </c>
    </row>
    <row r="7571" spans="1:20" x14ac:dyDescent="0.2">
      <c r="A7571">
        <v>6503012</v>
      </c>
      <c r="B7571">
        <v>94114</v>
      </c>
      <c r="C7571">
        <v>4</v>
      </c>
      <c r="D7571" s="1">
        <v>42829</v>
      </c>
      <c r="E7571" s="2">
        <v>0.42835648148148148</v>
      </c>
      <c r="F7571">
        <v>37.749775</v>
      </c>
      <c r="G7571" s="1">
        <v>42824</v>
      </c>
      <c r="H7571" s="1" t="str">
        <f t="shared" si="236"/>
        <v>2017</v>
      </c>
      <c r="I7571" s="1" t="s">
        <v>1706</v>
      </c>
      <c r="J7571" s="1" t="str">
        <f t="shared" si="237"/>
        <v>2017Q1</v>
      </c>
      <c r="K7571" s="1" t="s">
        <v>1725</v>
      </c>
      <c r="L7571">
        <v>2750000</v>
      </c>
      <c r="M7571">
        <v>-122.439857</v>
      </c>
      <c r="N7571" t="s">
        <v>24</v>
      </c>
      <c r="O7571" s="1">
        <v>42825</v>
      </c>
      <c r="P7571">
        <v>2750000</v>
      </c>
      <c r="Q7571">
        <v>2735</v>
      </c>
      <c r="R7571" t="s">
        <v>39</v>
      </c>
      <c r="S7571">
        <v>5</v>
      </c>
      <c r="T7571">
        <v>3</v>
      </c>
    </row>
    <row r="7572" spans="1:20" x14ac:dyDescent="0.2">
      <c r="A7572" t="s">
        <v>1229</v>
      </c>
      <c r="B7572">
        <v>94114</v>
      </c>
      <c r="C7572">
        <v>4</v>
      </c>
      <c r="D7572" s="1">
        <v>42827</v>
      </c>
      <c r="E7572" s="2">
        <v>0.46462962962962967</v>
      </c>
      <c r="F7572">
        <v>37.748435999999998</v>
      </c>
      <c r="G7572" s="1">
        <v>42718</v>
      </c>
      <c r="H7572" s="1" t="str">
        <f t="shared" si="236"/>
        <v>2016</v>
      </c>
      <c r="I7572" s="1" t="s">
        <v>1705</v>
      </c>
      <c r="J7572" s="1" t="str">
        <f t="shared" si="237"/>
        <v>2016Q4</v>
      </c>
      <c r="K7572" s="1" t="s">
        <v>1724</v>
      </c>
      <c r="L7572">
        <v>4685000</v>
      </c>
      <c r="M7572">
        <v>-122.437408</v>
      </c>
      <c r="N7572" t="s">
        <v>24</v>
      </c>
      <c r="O7572" s="1">
        <v>42825</v>
      </c>
      <c r="P7572">
        <v>4400000</v>
      </c>
      <c r="R7572" t="s">
        <v>39</v>
      </c>
      <c r="S7572">
        <v>5</v>
      </c>
      <c r="T7572">
        <v>4</v>
      </c>
    </row>
    <row r="7573" spans="1:20" x14ac:dyDescent="0.2">
      <c r="A7573">
        <v>6554042</v>
      </c>
      <c r="B7573">
        <v>94114</v>
      </c>
      <c r="C7573">
        <v>2</v>
      </c>
      <c r="D7573" s="1">
        <v>42829</v>
      </c>
      <c r="E7573" s="2">
        <v>0.67164351851851845</v>
      </c>
      <c r="F7573">
        <v>37.748735000000003</v>
      </c>
      <c r="G7573" s="1">
        <v>42790</v>
      </c>
      <c r="H7573" s="1" t="str">
        <f t="shared" si="236"/>
        <v>2017</v>
      </c>
      <c r="I7573" s="1" t="s">
        <v>1706</v>
      </c>
      <c r="J7573" s="1" t="str">
        <f t="shared" si="237"/>
        <v>2017Q1</v>
      </c>
      <c r="K7573" s="1" t="s">
        <v>1725</v>
      </c>
      <c r="L7573">
        <v>1095000</v>
      </c>
      <c r="M7573">
        <v>-122.432452</v>
      </c>
      <c r="N7573" t="s">
        <v>16</v>
      </c>
      <c r="O7573" s="1">
        <v>42829</v>
      </c>
      <c r="P7573">
        <v>1310000</v>
      </c>
      <c r="Q7573">
        <v>1162</v>
      </c>
      <c r="R7573" t="s">
        <v>39</v>
      </c>
      <c r="S7573">
        <v>5</v>
      </c>
      <c r="T7573">
        <v>1</v>
      </c>
    </row>
    <row r="7574" spans="1:20" x14ac:dyDescent="0.2">
      <c r="A7574">
        <v>3651055</v>
      </c>
      <c r="B7574">
        <v>94114</v>
      </c>
      <c r="C7574">
        <v>3</v>
      </c>
      <c r="D7574" s="1">
        <v>42831</v>
      </c>
      <c r="E7574" s="2">
        <v>0.58200231481481479</v>
      </c>
      <c r="F7574">
        <v>37.753022000000001</v>
      </c>
      <c r="G7574" s="1">
        <v>42797</v>
      </c>
      <c r="H7574" s="1" t="str">
        <f t="shared" si="236"/>
        <v>2017</v>
      </c>
      <c r="I7574" s="1" t="s">
        <v>1706</v>
      </c>
      <c r="J7574" s="1" t="str">
        <f t="shared" si="237"/>
        <v>2017Q1</v>
      </c>
      <c r="K7574" s="1" t="s">
        <v>1725</v>
      </c>
      <c r="L7574">
        <v>1749000</v>
      </c>
      <c r="M7574">
        <v>-122.42769800000001</v>
      </c>
      <c r="N7574" t="s">
        <v>16</v>
      </c>
      <c r="O7574" s="1">
        <v>42831</v>
      </c>
      <c r="P7574">
        <v>2160000</v>
      </c>
      <c r="Q7574">
        <v>1768</v>
      </c>
      <c r="R7574" t="s">
        <v>39</v>
      </c>
      <c r="S7574">
        <v>5</v>
      </c>
      <c r="T7574">
        <v>2.5</v>
      </c>
    </row>
    <row r="7575" spans="1:20" x14ac:dyDescent="0.2">
      <c r="A7575">
        <v>7520032</v>
      </c>
      <c r="B7575">
        <v>94131</v>
      </c>
      <c r="C7575">
        <v>2</v>
      </c>
      <c r="D7575" s="1">
        <v>42834</v>
      </c>
      <c r="E7575" s="2">
        <v>0.63552083333333331</v>
      </c>
      <c r="F7575">
        <v>37.74456</v>
      </c>
      <c r="G7575" s="1">
        <v>42774</v>
      </c>
      <c r="H7575" s="1" t="str">
        <f t="shared" si="236"/>
        <v>2017</v>
      </c>
      <c r="I7575" s="1" t="s">
        <v>1706</v>
      </c>
      <c r="J7575" s="1" t="str">
        <f t="shared" si="237"/>
        <v>2017Q1</v>
      </c>
      <c r="K7575" s="1" t="s">
        <v>1725</v>
      </c>
      <c r="L7575">
        <v>1475000</v>
      </c>
      <c r="M7575">
        <v>-122.436111</v>
      </c>
      <c r="N7575" t="s">
        <v>24</v>
      </c>
      <c r="O7575" s="1">
        <v>42831</v>
      </c>
      <c r="P7575">
        <v>1450000</v>
      </c>
      <c r="R7575" t="s">
        <v>39</v>
      </c>
      <c r="S7575">
        <v>5</v>
      </c>
      <c r="T7575">
        <v>2</v>
      </c>
    </row>
    <row r="7576" spans="1:20" x14ac:dyDescent="0.2">
      <c r="A7576">
        <v>6594106</v>
      </c>
      <c r="B7576">
        <v>94110</v>
      </c>
      <c r="C7576">
        <v>2</v>
      </c>
      <c r="D7576" s="1">
        <v>42842</v>
      </c>
      <c r="E7576" s="2">
        <v>0.61135416666666664</v>
      </c>
      <c r="F7576">
        <v>37.746718999999999</v>
      </c>
      <c r="G7576" s="1">
        <v>42795</v>
      </c>
      <c r="H7576" s="1" t="str">
        <f t="shared" si="236"/>
        <v>2017</v>
      </c>
      <c r="I7576" s="1" t="s">
        <v>1706</v>
      </c>
      <c r="J7576" s="1" t="str">
        <f t="shared" si="237"/>
        <v>2017Q1</v>
      </c>
      <c r="K7576" s="1" t="s">
        <v>1725</v>
      </c>
      <c r="L7576">
        <v>1199000</v>
      </c>
      <c r="M7576">
        <v>-122.42440000000001</v>
      </c>
      <c r="N7576" t="s">
        <v>16</v>
      </c>
      <c r="O7576" s="1">
        <v>42832</v>
      </c>
      <c r="P7576">
        <v>1375000</v>
      </c>
      <c r="Q7576">
        <v>1152</v>
      </c>
      <c r="R7576" t="s">
        <v>39</v>
      </c>
      <c r="S7576">
        <v>5</v>
      </c>
      <c r="T7576">
        <v>1</v>
      </c>
    </row>
    <row r="7577" spans="1:20" x14ac:dyDescent="0.2">
      <c r="A7577">
        <v>6538002</v>
      </c>
      <c r="B7577">
        <v>94114</v>
      </c>
      <c r="C7577">
        <v>2</v>
      </c>
      <c r="D7577" s="1">
        <v>42835</v>
      </c>
      <c r="E7577" s="2">
        <v>0.66144675925925933</v>
      </c>
      <c r="F7577">
        <v>37.750315000000001</v>
      </c>
      <c r="G7577" s="1">
        <v>42751</v>
      </c>
      <c r="H7577" s="1" t="str">
        <f t="shared" si="236"/>
        <v>2017</v>
      </c>
      <c r="I7577" s="1" t="s">
        <v>1706</v>
      </c>
      <c r="J7577" s="1" t="str">
        <f t="shared" si="237"/>
        <v>2017Q1</v>
      </c>
      <c r="K7577" s="1" t="s">
        <v>1725</v>
      </c>
      <c r="L7577">
        <v>1499000</v>
      </c>
      <c r="M7577">
        <v>-122.432042</v>
      </c>
      <c r="N7577" t="s">
        <v>24</v>
      </c>
      <c r="O7577" s="1">
        <v>42835</v>
      </c>
      <c r="P7577">
        <v>1635000</v>
      </c>
      <c r="Q7577">
        <v>1200</v>
      </c>
      <c r="R7577" t="s">
        <v>39</v>
      </c>
      <c r="S7577">
        <v>5</v>
      </c>
      <c r="T7577">
        <v>1</v>
      </c>
    </row>
    <row r="7578" spans="1:20" x14ac:dyDescent="0.2">
      <c r="A7578">
        <v>6581057</v>
      </c>
      <c r="B7578">
        <v>94131</v>
      </c>
      <c r="C7578">
        <v>2</v>
      </c>
      <c r="D7578" s="1">
        <v>42836</v>
      </c>
      <c r="E7578" s="2">
        <v>0.49635416666666665</v>
      </c>
      <c r="F7578">
        <v>37.74682</v>
      </c>
      <c r="G7578" s="1">
        <v>42795</v>
      </c>
      <c r="H7578" s="1" t="str">
        <f t="shared" si="236"/>
        <v>2017</v>
      </c>
      <c r="I7578" s="1" t="s">
        <v>1706</v>
      </c>
      <c r="J7578" s="1" t="str">
        <f t="shared" si="237"/>
        <v>2017Q1</v>
      </c>
      <c r="K7578" s="1" t="s">
        <v>1725</v>
      </c>
      <c r="L7578">
        <v>769000</v>
      </c>
      <c r="M7578">
        <v>-122.43228000000001</v>
      </c>
      <c r="N7578" t="s">
        <v>16</v>
      </c>
      <c r="O7578" s="1">
        <v>42836</v>
      </c>
      <c r="P7578">
        <v>930000</v>
      </c>
      <c r="R7578" t="s">
        <v>39</v>
      </c>
      <c r="S7578">
        <v>5</v>
      </c>
      <c r="T7578">
        <v>1</v>
      </c>
    </row>
    <row r="7579" spans="1:20" x14ac:dyDescent="0.2">
      <c r="A7579">
        <v>6563058</v>
      </c>
      <c r="B7579">
        <v>94131</v>
      </c>
      <c r="C7579">
        <v>3</v>
      </c>
      <c r="D7579" s="1">
        <v>42838</v>
      </c>
      <c r="E7579" s="2">
        <v>0.39863425925925927</v>
      </c>
      <c r="F7579">
        <v>37.747520000000002</v>
      </c>
      <c r="G7579" s="1">
        <v>42786</v>
      </c>
      <c r="H7579" s="1" t="str">
        <f t="shared" si="236"/>
        <v>2017</v>
      </c>
      <c r="I7579" s="1" t="s">
        <v>1706</v>
      </c>
      <c r="J7579" s="1" t="str">
        <f t="shared" si="237"/>
        <v>2017Q1</v>
      </c>
      <c r="K7579" s="1" t="s">
        <v>1725</v>
      </c>
      <c r="L7579">
        <v>1745000</v>
      </c>
      <c r="M7579">
        <v>-122.431816</v>
      </c>
      <c r="N7579" t="s">
        <v>16</v>
      </c>
      <c r="O7579" s="1">
        <v>42837</v>
      </c>
      <c r="P7579">
        <v>1820000</v>
      </c>
      <c r="Q7579">
        <v>1812</v>
      </c>
      <c r="R7579" t="s">
        <v>39</v>
      </c>
      <c r="S7579">
        <v>5</v>
      </c>
      <c r="T7579">
        <v>2.75</v>
      </c>
    </row>
    <row r="7580" spans="1:20" x14ac:dyDescent="0.2">
      <c r="A7580" t="s">
        <v>1246</v>
      </c>
      <c r="B7580">
        <v>94131</v>
      </c>
      <c r="C7580">
        <v>2</v>
      </c>
      <c r="D7580" s="1">
        <v>42837</v>
      </c>
      <c r="E7580" s="2">
        <v>0.81472222222222224</v>
      </c>
      <c r="F7580">
        <v>37.745776999999997</v>
      </c>
      <c r="G7580" s="1">
        <v>42705</v>
      </c>
      <c r="H7580" s="1" t="str">
        <f t="shared" si="236"/>
        <v>2016</v>
      </c>
      <c r="I7580" s="1" t="s">
        <v>1705</v>
      </c>
      <c r="J7580" s="1" t="str">
        <f t="shared" si="237"/>
        <v>2016Q4</v>
      </c>
      <c r="K7580" s="1" t="s">
        <v>1724</v>
      </c>
      <c r="L7580">
        <v>1500000</v>
      </c>
      <c r="M7580">
        <v>-122.43549299999999</v>
      </c>
      <c r="N7580" t="s">
        <v>24</v>
      </c>
      <c r="O7580" s="1">
        <v>42837</v>
      </c>
      <c r="P7580">
        <v>1500000</v>
      </c>
      <c r="Q7580">
        <v>1200</v>
      </c>
      <c r="R7580" t="s">
        <v>39</v>
      </c>
      <c r="S7580">
        <v>5</v>
      </c>
      <c r="T7580">
        <v>2</v>
      </c>
    </row>
    <row r="7581" spans="1:20" x14ac:dyDescent="0.2">
      <c r="A7581">
        <v>6563027</v>
      </c>
      <c r="B7581">
        <v>94114</v>
      </c>
      <c r="C7581">
        <v>1</v>
      </c>
      <c r="D7581" s="1">
        <v>42837</v>
      </c>
      <c r="E7581" s="2">
        <v>0.51364583333333336</v>
      </c>
      <c r="F7581">
        <v>37.748157999999997</v>
      </c>
      <c r="G7581" s="1">
        <v>42717</v>
      </c>
      <c r="H7581" s="1" t="str">
        <f t="shared" si="236"/>
        <v>2016</v>
      </c>
      <c r="I7581" s="1" t="s">
        <v>1705</v>
      </c>
      <c r="J7581" s="1" t="str">
        <f t="shared" si="237"/>
        <v>2016Q4</v>
      </c>
      <c r="K7581" s="1" t="s">
        <v>1724</v>
      </c>
      <c r="L7581">
        <v>1295000</v>
      </c>
      <c r="M7581">
        <v>-122.43289900000001</v>
      </c>
      <c r="N7581" t="s">
        <v>24</v>
      </c>
      <c r="O7581" s="1">
        <v>42837</v>
      </c>
      <c r="P7581">
        <v>1560000</v>
      </c>
      <c r="R7581" t="s">
        <v>39</v>
      </c>
      <c r="S7581">
        <v>5</v>
      </c>
      <c r="T7581">
        <v>1</v>
      </c>
    </row>
    <row r="7582" spans="1:20" x14ac:dyDescent="0.2">
      <c r="A7582">
        <v>6501061</v>
      </c>
      <c r="B7582">
        <v>94114</v>
      </c>
      <c r="C7582">
        <v>3</v>
      </c>
      <c r="D7582" s="1">
        <v>42839</v>
      </c>
      <c r="E7582" s="2">
        <v>0.46664351851851849</v>
      </c>
      <c r="F7582">
        <v>37.750397</v>
      </c>
      <c r="G7582" s="1">
        <v>42784</v>
      </c>
      <c r="H7582" s="1" t="str">
        <f t="shared" si="236"/>
        <v>2017</v>
      </c>
      <c r="I7582" s="1" t="s">
        <v>1706</v>
      </c>
      <c r="J7582" s="1" t="str">
        <f t="shared" si="237"/>
        <v>2017Q1</v>
      </c>
      <c r="K7582" s="1" t="s">
        <v>1725</v>
      </c>
      <c r="L7582">
        <v>2499000</v>
      </c>
      <c r="M7582">
        <v>-122.442093</v>
      </c>
      <c r="N7582" t="s">
        <v>24</v>
      </c>
      <c r="O7582" s="1">
        <v>42837</v>
      </c>
      <c r="P7582">
        <v>2856000</v>
      </c>
      <c r="Q7582">
        <v>1250</v>
      </c>
      <c r="R7582" t="s">
        <v>39</v>
      </c>
      <c r="S7582">
        <v>5</v>
      </c>
      <c r="T7582">
        <v>3.5</v>
      </c>
    </row>
    <row r="7583" spans="1:20" x14ac:dyDescent="0.2">
      <c r="A7583">
        <v>6592034</v>
      </c>
      <c r="B7583">
        <v>94131</v>
      </c>
      <c r="C7583">
        <v>3</v>
      </c>
      <c r="D7583" s="1">
        <v>42837</v>
      </c>
      <c r="E7583" s="2">
        <v>0.53285879629629629</v>
      </c>
      <c r="F7583">
        <v>37.746586000000001</v>
      </c>
      <c r="G7583" s="1">
        <v>42692</v>
      </c>
      <c r="H7583" s="1" t="str">
        <f t="shared" si="236"/>
        <v>2016</v>
      </c>
      <c r="I7583" s="1" t="s">
        <v>1705</v>
      </c>
      <c r="J7583" s="1" t="str">
        <f t="shared" si="237"/>
        <v>2016Q4</v>
      </c>
      <c r="K7583" s="1" t="s">
        <v>1724</v>
      </c>
      <c r="L7583">
        <v>3650000</v>
      </c>
      <c r="M7583">
        <v>-122.42868799999999</v>
      </c>
      <c r="N7583" t="s">
        <v>24</v>
      </c>
      <c r="O7583" s="1">
        <v>42837</v>
      </c>
      <c r="P7583">
        <v>3525000</v>
      </c>
      <c r="Q7583">
        <v>2930</v>
      </c>
      <c r="R7583" t="s">
        <v>39</v>
      </c>
      <c r="S7583">
        <v>5</v>
      </c>
      <c r="T7583">
        <v>3.5</v>
      </c>
    </row>
    <row r="7584" spans="1:20" x14ac:dyDescent="0.2">
      <c r="A7584">
        <v>6509055</v>
      </c>
      <c r="B7584">
        <v>94114</v>
      </c>
      <c r="C7584">
        <v>3</v>
      </c>
      <c r="D7584" s="1">
        <v>42839</v>
      </c>
      <c r="E7584" s="2">
        <v>0.63829861111111108</v>
      </c>
      <c r="F7584">
        <v>37.751438</v>
      </c>
      <c r="G7584" s="1">
        <v>42807</v>
      </c>
      <c r="H7584" s="1" t="str">
        <f t="shared" si="236"/>
        <v>2017</v>
      </c>
      <c r="I7584" s="1" t="s">
        <v>1706</v>
      </c>
      <c r="J7584" s="1" t="str">
        <f t="shared" si="237"/>
        <v>2017Q1</v>
      </c>
      <c r="K7584" s="1" t="s">
        <v>1725</v>
      </c>
      <c r="L7584">
        <v>1395000</v>
      </c>
      <c r="M7584">
        <v>-122.42939</v>
      </c>
      <c r="N7584" t="s">
        <v>16</v>
      </c>
      <c r="O7584" s="1">
        <v>42839</v>
      </c>
      <c r="P7584">
        <v>1758000</v>
      </c>
      <c r="R7584" t="s">
        <v>39</v>
      </c>
      <c r="S7584">
        <v>5</v>
      </c>
      <c r="T7584">
        <v>2</v>
      </c>
    </row>
    <row r="7585" spans="1:20" x14ac:dyDescent="0.2">
      <c r="A7585">
        <v>6562054</v>
      </c>
      <c r="B7585">
        <v>94131</v>
      </c>
      <c r="C7585">
        <v>4</v>
      </c>
      <c r="D7585" s="1">
        <v>42842</v>
      </c>
      <c r="E7585" s="2">
        <v>0.45546296296296296</v>
      </c>
      <c r="F7585">
        <v>37.747470999999997</v>
      </c>
      <c r="G7585" s="1">
        <v>42803</v>
      </c>
      <c r="H7585" s="1" t="str">
        <f t="shared" si="236"/>
        <v>2017</v>
      </c>
      <c r="I7585" s="1" t="s">
        <v>1706</v>
      </c>
      <c r="J7585" s="1" t="str">
        <f t="shared" si="237"/>
        <v>2017Q1</v>
      </c>
      <c r="K7585" s="1" t="s">
        <v>1725</v>
      </c>
      <c r="L7585">
        <v>3395000</v>
      </c>
      <c r="M7585">
        <v>-122.435356</v>
      </c>
      <c r="N7585" t="s">
        <v>24</v>
      </c>
      <c r="O7585" s="1">
        <v>42839</v>
      </c>
      <c r="P7585">
        <v>3425000</v>
      </c>
      <c r="Q7585">
        <v>3829</v>
      </c>
      <c r="R7585" t="s">
        <v>39</v>
      </c>
      <c r="S7585">
        <v>5</v>
      </c>
      <c r="T7585">
        <v>3.5</v>
      </c>
    </row>
    <row r="7586" spans="1:20" x14ac:dyDescent="0.2">
      <c r="A7586">
        <v>6554044</v>
      </c>
      <c r="B7586">
        <v>94114</v>
      </c>
      <c r="C7586">
        <v>2</v>
      </c>
      <c r="D7586" s="1">
        <v>42843</v>
      </c>
      <c r="E7586" s="2">
        <v>0.47628472222222223</v>
      </c>
      <c r="F7586">
        <v>37.748798000000001</v>
      </c>
      <c r="G7586" s="1">
        <v>42718</v>
      </c>
      <c r="H7586" s="1" t="str">
        <f t="shared" si="236"/>
        <v>2016</v>
      </c>
      <c r="I7586" s="1" t="s">
        <v>1705</v>
      </c>
      <c r="J7586" s="1" t="str">
        <f t="shared" si="237"/>
        <v>2016Q4</v>
      </c>
      <c r="K7586" s="1" t="s">
        <v>1724</v>
      </c>
      <c r="L7586">
        <v>1250000</v>
      </c>
      <c r="M7586">
        <v>-122.431892</v>
      </c>
      <c r="N7586" t="s">
        <v>16</v>
      </c>
      <c r="O7586" s="1">
        <v>42843</v>
      </c>
      <c r="P7586">
        <v>1450000</v>
      </c>
      <c r="Q7586">
        <v>1267</v>
      </c>
      <c r="R7586" t="s">
        <v>39</v>
      </c>
      <c r="S7586">
        <v>5</v>
      </c>
      <c r="T7586">
        <v>1.5</v>
      </c>
    </row>
    <row r="7587" spans="1:20" x14ac:dyDescent="0.2">
      <c r="A7587">
        <v>2801006</v>
      </c>
      <c r="B7587">
        <v>94114</v>
      </c>
      <c r="C7587">
        <v>4</v>
      </c>
      <c r="D7587" s="1">
        <v>42844</v>
      </c>
      <c r="E7587" s="2">
        <v>0.6331944444444445</v>
      </c>
      <c r="F7587">
        <v>37.752758</v>
      </c>
      <c r="G7587" s="1">
        <v>42755</v>
      </c>
      <c r="H7587" s="1" t="str">
        <f t="shared" si="236"/>
        <v>2017</v>
      </c>
      <c r="I7587" s="1" t="s">
        <v>1706</v>
      </c>
      <c r="J7587" s="1" t="str">
        <f t="shared" si="237"/>
        <v>2017Q1</v>
      </c>
      <c r="K7587" s="1" t="s">
        <v>1725</v>
      </c>
      <c r="L7587">
        <v>2195000</v>
      </c>
      <c r="M7587">
        <v>-122.441002</v>
      </c>
      <c r="N7587" t="s">
        <v>24</v>
      </c>
      <c r="O7587" s="1">
        <v>42843</v>
      </c>
      <c r="P7587">
        <v>2400000</v>
      </c>
      <c r="Q7587">
        <v>2440</v>
      </c>
      <c r="R7587" t="s">
        <v>39</v>
      </c>
      <c r="S7587">
        <v>5</v>
      </c>
      <c r="T7587">
        <v>3</v>
      </c>
    </row>
    <row r="7588" spans="1:20" x14ac:dyDescent="0.2">
      <c r="A7588" t="s">
        <v>15</v>
      </c>
      <c r="B7588">
        <v>94114</v>
      </c>
      <c r="C7588">
        <v>4</v>
      </c>
      <c r="D7588" s="1">
        <v>42878</v>
      </c>
      <c r="E7588" s="2">
        <v>0.42732638888888891</v>
      </c>
      <c r="F7588">
        <v>37.748877999999998</v>
      </c>
      <c r="G7588" s="1">
        <v>42816</v>
      </c>
      <c r="H7588" s="1" t="str">
        <f t="shared" si="236"/>
        <v>2017</v>
      </c>
      <c r="I7588" s="1" t="s">
        <v>1706</v>
      </c>
      <c r="J7588" s="1" t="str">
        <f t="shared" si="237"/>
        <v>2017Q1</v>
      </c>
      <c r="K7588" s="1" t="s">
        <v>1725</v>
      </c>
      <c r="L7588">
        <v>3295000</v>
      </c>
      <c r="M7588">
        <v>-122.430031</v>
      </c>
      <c r="N7588" t="s">
        <v>24</v>
      </c>
      <c r="O7588" s="1">
        <v>42844</v>
      </c>
      <c r="P7588">
        <v>3300000</v>
      </c>
      <c r="R7588" t="s">
        <v>39</v>
      </c>
      <c r="S7588">
        <v>5</v>
      </c>
      <c r="T7588">
        <v>3.5</v>
      </c>
    </row>
    <row r="7589" spans="1:20" x14ac:dyDescent="0.2">
      <c r="A7589">
        <v>7518028</v>
      </c>
      <c r="B7589">
        <v>94131</v>
      </c>
      <c r="C7589">
        <v>3</v>
      </c>
      <c r="D7589" s="1">
        <v>42845</v>
      </c>
      <c r="E7589" s="2">
        <v>0.75724537037037043</v>
      </c>
      <c r="F7589">
        <v>37.745975000000001</v>
      </c>
      <c r="G7589" s="1">
        <v>42824</v>
      </c>
      <c r="H7589" s="1" t="str">
        <f t="shared" si="236"/>
        <v>2017</v>
      </c>
      <c r="I7589" s="1" t="s">
        <v>1706</v>
      </c>
      <c r="J7589" s="1" t="str">
        <f t="shared" si="237"/>
        <v>2017Q1</v>
      </c>
      <c r="K7589" s="1" t="s">
        <v>1725</v>
      </c>
      <c r="L7589">
        <v>2249000</v>
      </c>
      <c r="M7589">
        <v>-122.43884300000001</v>
      </c>
      <c r="N7589" t="s">
        <v>24</v>
      </c>
      <c r="O7589" s="1">
        <v>42845</v>
      </c>
      <c r="P7589">
        <v>2425000</v>
      </c>
      <c r="Q7589">
        <v>2092</v>
      </c>
      <c r="R7589" t="s">
        <v>39</v>
      </c>
      <c r="S7589">
        <v>5</v>
      </c>
      <c r="T7589">
        <v>2.5</v>
      </c>
    </row>
    <row r="7590" spans="1:20" x14ac:dyDescent="0.2">
      <c r="A7590">
        <v>6550048</v>
      </c>
      <c r="B7590">
        <v>94114</v>
      </c>
      <c r="C7590">
        <v>2</v>
      </c>
      <c r="D7590" s="1">
        <v>42846</v>
      </c>
      <c r="E7590" s="2">
        <v>0.46252314814814816</v>
      </c>
      <c r="F7590">
        <v>37.749907999999998</v>
      </c>
      <c r="G7590" s="1">
        <v>42825</v>
      </c>
      <c r="H7590" s="1" t="str">
        <f t="shared" si="236"/>
        <v>2017</v>
      </c>
      <c r="I7590" s="1" t="s">
        <v>1706</v>
      </c>
      <c r="J7590" s="1" t="str">
        <f t="shared" si="237"/>
        <v>2017Q1</v>
      </c>
      <c r="K7590" s="1" t="s">
        <v>1725</v>
      </c>
      <c r="L7590">
        <v>995000</v>
      </c>
      <c r="M7590">
        <v>-122.426376</v>
      </c>
      <c r="N7590" t="s">
        <v>16</v>
      </c>
      <c r="O7590" s="1">
        <v>42846</v>
      </c>
      <c r="P7590">
        <v>1075000</v>
      </c>
      <c r="Q7590">
        <v>866</v>
      </c>
      <c r="R7590" t="s">
        <v>39</v>
      </c>
      <c r="S7590">
        <v>5</v>
      </c>
      <c r="T7590">
        <v>1</v>
      </c>
    </row>
    <row r="7591" spans="1:20" x14ac:dyDescent="0.2">
      <c r="A7591">
        <v>6612029</v>
      </c>
      <c r="B7591">
        <v>94131</v>
      </c>
      <c r="C7591">
        <v>3</v>
      </c>
      <c r="D7591" s="1">
        <v>42846</v>
      </c>
      <c r="E7591" s="2">
        <v>0.60129629629629633</v>
      </c>
      <c r="F7591">
        <v>37.744652000000002</v>
      </c>
      <c r="G7591" s="1">
        <v>42811</v>
      </c>
      <c r="H7591" s="1" t="str">
        <f t="shared" si="236"/>
        <v>2017</v>
      </c>
      <c r="I7591" s="1" t="s">
        <v>1706</v>
      </c>
      <c r="J7591" s="1" t="str">
        <f t="shared" si="237"/>
        <v>2017Q1</v>
      </c>
      <c r="K7591" s="1" t="s">
        <v>1725</v>
      </c>
      <c r="L7591">
        <v>1695000</v>
      </c>
      <c r="M7591">
        <v>-122.433121</v>
      </c>
      <c r="N7591" t="s">
        <v>24</v>
      </c>
      <c r="O7591" s="1">
        <v>42846</v>
      </c>
      <c r="P7591">
        <v>2150000</v>
      </c>
      <c r="R7591" t="s">
        <v>39</v>
      </c>
      <c r="S7591">
        <v>5</v>
      </c>
      <c r="T7591">
        <v>2</v>
      </c>
    </row>
    <row r="7592" spans="1:20" x14ac:dyDescent="0.2">
      <c r="A7592">
        <v>655128</v>
      </c>
      <c r="B7592">
        <v>94114</v>
      </c>
      <c r="C7592">
        <v>3</v>
      </c>
      <c r="D7592" s="1">
        <v>42851</v>
      </c>
      <c r="E7592" s="2">
        <v>0.61425925925925928</v>
      </c>
      <c r="F7592">
        <v>37.749084000000003</v>
      </c>
      <c r="G7592" s="1">
        <v>42797</v>
      </c>
      <c r="H7592" s="1" t="str">
        <f t="shared" si="236"/>
        <v>2017</v>
      </c>
      <c r="I7592" s="1" t="s">
        <v>1706</v>
      </c>
      <c r="J7592" s="1" t="str">
        <f t="shared" si="237"/>
        <v>2017Q1</v>
      </c>
      <c r="K7592" s="1" t="s">
        <v>1725</v>
      </c>
      <c r="L7592">
        <v>1895000</v>
      </c>
      <c r="M7592">
        <v>-122.42665100000001</v>
      </c>
      <c r="N7592" t="s">
        <v>24</v>
      </c>
      <c r="O7592" s="1">
        <v>42851</v>
      </c>
      <c r="P7592">
        <v>1850000</v>
      </c>
      <c r="Q7592">
        <v>1890</v>
      </c>
      <c r="R7592" t="s">
        <v>39</v>
      </c>
      <c r="S7592">
        <v>5</v>
      </c>
      <c r="T7592">
        <v>2</v>
      </c>
    </row>
    <row r="7593" spans="1:20" x14ac:dyDescent="0.2">
      <c r="A7593">
        <v>6535013</v>
      </c>
      <c r="B7593">
        <v>94114</v>
      </c>
      <c r="C7593">
        <v>3</v>
      </c>
      <c r="D7593" s="1">
        <v>42851</v>
      </c>
      <c r="E7593" s="2">
        <v>0.66355324074074074</v>
      </c>
      <c r="F7593">
        <v>37.750422999999998</v>
      </c>
      <c r="G7593" s="1">
        <v>42762</v>
      </c>
      <c r="H7593" s="1" t="str">
        <f t="shared" si="236"/>
        <v>2017</v>
      </c>
      <c r="I7593" s="1" t="s">
        <v>1706</v>
      </c>
      <c r="J7593" s="1" t="str">
        <f t="shared" si="237"/>
        <v>2017Q1</v>
      </c>
      <c r="K7593" s="1" t="s">
        <v>1725</v>
      </c>
      <c r="L7593">
        <v>2695000</v>
      </c>
      <c r="M7593">
        <v>-122.425934</v>
      </c>
      <c r="N7593" t="s">
        <v>24</v>
      </c>
      <c r="O7593" s="1">
        <v>42851</v>
      </c>
      <c r="P7593">
        <v>2650000</v>
      </c>
      <c r="R7593" t="s">
        <v>39</v>
      </c>
      <c r="S7593">
        <v>5</v>
      </c>
      <c r="T7593">
        <v>2.5</v>
      </c>
    </row>
    <row r="7594" spans="1:20" x14ac:dyDescent="0.2">
      <c r="A7594">
        <v>2802035</v>
      </c>
      <c r="B7594">
        <v>94114</v>
      </c>
      <c r="C7594">
        <v>3</v>
      </c>
      <c r="D7594" s="1">
        <v>42948</v>
      </c>
      <c r="E7594" s="2">
        <v>0.66969907407407403</v>
      </c>
      <c r="F7594">
        <v>37.753138999999997</v>
      </c>
      <c r="G7594" s="1">
        <v>42790</v>
      </c>
      <c r="H7594" s="1" t="str">
        <f t="shared" si="236"/>
        <v>2017</v>
      </c>
      <c r="I7594" s="1" t="s">
        <v>1706</v>
      </c>
      <c r="J7594" s="1" t="str">
        <f t="shared" si="237"/>
        <v>2017Q1</v>
      </c>
      <c r="K7594" s="1" t="s">
        <v>1725</v>
      </c>
      <c r="L7594">
        <v>2445000</v>
      </c>
      <c r="M7594">
        <v>-122.440361</v>
      </c>
      <c r="N7594" t="s">
        <v>24</v>
      </c>
      <c r="O7594" s="1">
        <v>42852</v>
      </c>
      <c r="P7594">
        <v>2450000</v>
      </c>
      <c r="Q7594">
        <v>2585</v>
      </c>
      <c r="R7594" t="s">
        <v>39</v>
      </c>
      <c r="S7594">
        <v>5</v>
      </c>
      <c r="T7594">
        <v>3</v>
      </c>
    </row>
    <row r="7595" spans="1:20" x14ac:dyDescent="0.2">
      <c r="A7595">
        <v>661616</v>
      </c>
      <c r="B7595">
        <v>94110</v>
      </c>
      <c r="C7595">
        <v>2</v>
      </c>
      <c r="D7595" s="1">
        <v>42854</v>
      </c>
      <c r="E7595" s="2">
        <v>0.3376851851851852</v>
      </c>
      <c r="F7595">
        <v>37.744953000000002</v>
      </c>
      <c r="G7595" s="1">
        <v>42775</v>
      </c>
      <c r="H7595" s="1" t="str">
        <f t="shared" si="236"/>
        <v>2017</v>
      </c>
      <c r="I7595" s="1" t="s">
        <v>1706</v>
      </c>
      <c r="J7595" s="1" t="str">
        <f t="shared" si="237"/>
        <v>2017Q1</v>
      </c>
      <c r="K7595" s="1" t="s">
        <v>1725</v>
      </c>
      <c r="L7595">
        <v>1695000</v>
      </c>
      <c r="M7595">
        <v>-122.423286</v>
      </c>
      <c r="N7595" t="s">
        <v>24</v>
      </c>
      <c r="O7595" s="1">
        <v>42853</v>
      </c>
      <c r="P7595">
        <v>1950000</v>
      </c>
      <c r="R7595" t="s">
        <v>39</v>
      </c>
      <c r="S7595">
        <v>5</v>
      </c>
      <c r="T7595">
        <v>2</v>
      </c>
    </row>
    <row r="7596" spans="1:20" x14ac:dyDescent="0.2">
      <c r="A7596">
        <v>6540010</v>
      </c>
      <c r="B7596">
        <v>94114</v>
      </c>
      <c r="C7596">
        <v>4</v>
      </c>
      <c r="D7596" s="1">
        <v>42857</v>
      </c>
      <c r="E7596" s="2">
        <v>0.96023148148148152</v>
      </c>
      <c r="F7596">
        <v>37.749775</v>
      </c>
      <c r="G7596" s="1">
        <v>42772</v>
      </c>
      <c r="H7596" s="1" t="str">
        <f t="shared" si="236"/>
        <v>2017</v>
      </c>
      <c r="I7596" s="1" t="s">
        <v>1706</v>
      </c>
      <c r="J7596" s="1" t="str">
        <f t="shared" si="237"/>
        <v>2017Q1</v>
      </c>
      <c r="K7596" s="1" t="s">
        <v>1725</v>
      </c>
      <c r="L7596">
        <v>4099000</v>
      </c>
      <c r="M7596">
        <v>-122.43662999999999</v>
      </c>
      <c r="N7596" t="s">
        <v>24</v>
      </c>
      <c r="O7596" s="1">
        <v>42853</v>
      </c>
      <c r="P7596">
        <v>4000000</v>
      </c>
      <c r="Q7596">
        <v>3816</v>
      </c>
      <c r="R7596" t="s">
        <v>39</v>
      </c>
      <c r="S7596">
        <v>5</v>
      </c>
      <c r="T7596">
        <v>5.5</v>
      </c>
    </row>
    <row r="7597" spans="1:20" x14ac:dyDescent="0.2">
      <c r="A7597" t="s">
        <v>15</v>
      </c>
      <c r="B7597">
        <v>94114</v>
      </c>
      <c r="C7597">
        <v>4</v>
      </c>
      <c r="D7597" s="1">
        <v>42856</v>
      </c>
      <c r="E7597" s="2">
        <v>0.6560879629629629</v>
      </c>
      <c r="F7597">
        <v>37.750259</v>
      </c>
      <c r="G7597" s="1">
        <v>42826</v>
      </c>
      <c r="H7597" s="1" t="str">
        <f t="shared" si="236"/>
        <v>2017</v>
      </c>
      <c r="I7597" s="1" t="s">
        <v>1706</v>
      </c>
      <c r="J7597" s="1" t="str">
        <f t="shared" si="237"/>
        <v>2017Q2</v>
      </c>
      <c r="K7597" s="1" t="s">
        <v>1726</v>
      </c>
      <c r="L7597">
        <v>4485000</v>
      </c>
      <c r="M7597">
        <v>-122.438667</v>
      </c>
      <c r="N7597" t="s">
        <v>24</v>
      </c>
      <c r="O7597" s="1">
        <v>42856</v>
      </c>
      <c r="P7597">
        <v>4700000</v>
      </c>
      <c r="Q7597">
        <v>3434</v>
      </c>
      <c r="R7597" t="s">
        <v>39</v>
      </c>
      <c r="S7597">
        <v>5</v>
      </c>
      <c r="T7597">
        <v>3.5</v>
      </c>
    </row>
    <row r="7598" spans="1:20" x14ac:dyDescent="0.2">
      <c r="A7598">
        <v>6540035</v>
      </c>
      <c r="B7598">
        <v>94114</v>
      </c>
      <c r="C7598">
        <v>3</v>
      </c>
      <c r="D7598" s="1">
        <v>42864</v>
      </c>
      <c r="E7598" s="2">
        <v>0.59912037037037036</v>
      </c>
      <c r="F7598">
        <v>37.750033999999999</v>
      </c>
      <c r="G7598" s="1">
        <v>42793</v>
      </c>
      <c r="H7598" s="1" t="str">
        <f t="shared" si="236"/>
        <v>2017</v>
      </c>
      <c r="I7598" s="1" t="s">
        <v>1706</v>
      </c>
      <c r="J7598" s="1" t="str">
        <f t="shared" si="237"/>
        <v>2017Q1</v>
      </c>
      <c r="K7598" s="1" t="s">
        <v>1725</v>
      </c>
      <c r="L7598">
        <v>2799000</v>
      </c>
      <c r="M7598">
        <v>-122.437546</v>
      </c>
      <c r="N7598" t="s">
        <v>24</v>
      </c>
      <c r="O7598" s="1">
        <v>42860</v>
      </c>
      <c r="P7598">
        <v>2600000</v>
      </c>
      <c r="Q7598">
        <v>1908</v>
      </c>
      <c r="R7598" t="s">
        <v>39</v>
      </c>
      <c r="S7598">
        <v>5</v>
      </c>
      <c r="T7598">
        <v>3</v>
      </c>
    </row>
    <row r="7599" spans="1:20" x14ac:dyDescent="0.2">
      <c r="A7599">
        <v>7537075</v>
      </c>
      <c r="B7599">
        <v>94131</v>
      </c>
      <c r="C7599">
        <v>3</v>
      </c>
      <c r="D7599" s="1">
        <v>42866</v>
      </c>
      <c r="E7599" s="2">
        <v>0.4654861111111111</v>
      </c>
      <c r="F7599">
        <v>37.742958000000002</v>
      </c>
      <c r="G7599" s="1">
        <v>42654</v>
      </c>
      <c r="H7599" s="1" t="str">
        <f t="shared" si="236"/>
        <v>2016</v>
      </c>
      <c r="I7599" s="1" t="s">
        <v>1705</v>
      </c>
      <c r="J7599" s="1" t="str">
        <f t="shared" si="237"/>
        <v>2016Q4</v>
      </c>
      <c r="K7599" s="1" t="s">
        <v>1724</v>
      </c>
      <c r="L7599">
        <v>2995000</v>
      </c>
      <c r="M7599">
        <v>-122.43470000000001</v>
      </c>
      <c r="N7599" t="s">
        <v>24</v>
      </c>
      <c r="O7599" s="1">
        <v>42865</v>
      </c>
      <c r="P7599">
        <v>2800000</v>
      </c>
      <c r="Q7599">
        <v>3050</v>
      </c>
      <c r="R7599" t="s">
        <v>39</v>
      </c>
      <c r="S7599">
        <v>5</v>
      </c>
      <c r="T7599">
        <v>2.5</v>
      </c>
    </row>
    <row r="7600" spans="1:20" x14ac:dyDescent="0.2">
      <c r="A7600">
        <v>6599054</v>
      </c>
      <c r="B7600">
        <v>94110</v>
      </c>
      <c r="C7600">
        <v>1</v>
      </c>
      <c r="D7600" s="1">
        <v>42867</v>
      </c>
      <c r="E7600" s="2">
        <v>0.55443287037037037</v>
      </c>
      <c r="F7600">
        <v>37.74577</v>
      </c>
      <c r="G7600" s="1">
        <v>42815</v>
      </c>
      <c r="H7600" s="1" t="str">
        <f t="shared" si="236"/>
        <v>2017</v>
      </c>
      <c r="I7600" s="1" t="s">
        <v>1706</v>
      </c>
      <c r="J7600" s="1" t="str">
        <f t="shared" si="237"/>
        <v>2017Q1</v>
      </c>
      <c r="K7600" s="1" t="s">
        <v>1725</v>
      </c>
      <c r="L7600">
        <v>729000</v>
      </c>
      <c r="M7600">
        <v>-122.423241</v>
      </c>
      <c r="N7600" t="s">
        <v>16</v>
      </c>
      <c r="O7600" s="1">
        <v>42866</v>
      </c>
      <c r="P7600">
        <v>812000</v>
      </c>
      <c r="Q7600">
        <v>750</v>
      </c>
      <c r="R7600" t="s">
        <v>39</v>
      </c>
      <c r="S7600">
        <v>5</v>
      </c>
      <c r="T7600">
        <v>1</v>
      </c>
    </row>
    <row r="7601" spans="1:20" x14ac:dyDescent="0.2">
      <c r="A7601">
        <v>6601019</v>
      </c>
      <c r="B7601">
        <v>94131</v>
      </c>
      <c r="C7601">
        <v>3</v>
      </c>
      <c r="D7601" s="1">
        <v>42874</v>
      </c>
      <c r="E7601" s="2">
        <v>0.34417824074074077</v>
      </c>
      <c r="F7601">
        <v>37.745441</v>
      </c>
      <c r="G7601" s="1">
        <v>42803</v>
      </c>
      <c r="H7601" s="1" t="str">
        <f t="shared" si="236"/>
        <v>2017</v>
      </c>
      <c r="I7601" s="1" t="s">
        <v>1706</v>
      </c>
      <c r="J7601" s="1" t="str">
        <f t="shared" si="237"/>
        <v>2017Q1</v>
      </c>
      <c r="K7601" s="1" t="s">
        <v>1725</v>
      </c>
      <c r="L7601">
        <v>979000</v>
      </c>
      <c r="M7601">
        <v>-122.428528</v>
      </c>
      <c r="N7601" t="s">
        <v>16</v>
      </c>
      <c r="O7601" s="1">
        <v>42867</v>
      </c>
      <c r="P7601">
        <v>1100000</v>
      </c>
      <c r="R7601" t="s">
        <v>39</v>
      </c>
      <c r="S7601">
        <v>5</v>
      </c>
      <c r="T7601">
        <v>2</v>
      </c>
    </row>
    <row r="7602" spans="1:20" x14ac:dyDescent="0.2">
      <c r="A7602">
        <v>6513004</v>
      </c>
      <c r="B7602">
        <v>94110</v>
      </c>
      <c r="C7602">
        <v>4</v>
      </c>
      <c r="D7602" s="1">
        <v>42868</v>
      </c>
      <c r="E7602" s="2">
        <v>0.39959490740740744</v>
      </c>
      <c r="F7602">
        <v>37.751609999999999</v>
      </c>
      <c r="G7602" s="1">
        <v>42776</v>
      </c>
      <c r="H7602" s="1" t="str">
        <f t="shared" si="236"/>
        <v>2017</v>
      </c>
      <c r="I7602" s="1" t="s">
        <v>1706</v>
      </c>
      <c r="J7602" s="1" t="str">
        <f t="shared" si="237"/>
        <v>2017Q1</v>
      </c>
      <c r="K7602" s="1" t="s">
        <v>1725</v>
      </c>
      <c r="L7602">
        <v>3798000</v>
      </c>
      <c r="M7602">
        <v>-122.42186700000001</v>
      </c>
      <c r="N7602" t="s">
        <v>24</v>
      </c>
      <c r="O7602" s="1">
        <v>42867</v>
      </c>
      <c r="P7602">
        <v>3788000</v>
      </c>
      <c r="Q7602">
        <v>2820</v>
      </c>
      <c r="R7602" t="s">
        <v>39</v>
      </c>
      <c r="S7602">
        <v>5</v>
      </c>
      <c r="T7602">
        <v>4</v>
      </c>
    </row>
    <row r="7603" spans="1:20" x14ac:dyDescent="0.2">
      <c r="A7603">
        <v>6543010</v>
      </c>
      <c r="B7603">
        <v>94114</v>
      </c>
      <c r="C7603">
        <v>4</v>
      </c>
      <c r="D7603" s="1">
        <v>42867</v>
      </c>
      <c r="E7603" s="2">
        <v>0.42226851851851849</v>
      </c>
      <c r="F7603">
        <v>37.749336</v>
      </c>
      <c r="G7603" s="1">
        <v>42824</v>
      </c>
      <c r="H7603" s="1" t="str">
        <f t="shared" si="236"/>
        <v>2017</v>
      </c>
      <c r="I7603" s="1" t="s">
        <v>1706</v>
      </c>
      <c r="J7603" s="1" t="str">
        <f t="shared" si="237"/>
        <v>2017Q1</v>
      </c>
      <c r="K7603" s="1" t="s">
        <v>1725</v>
      </c>
      <c r="L7603">
        <v>3695000</v>
      </c>
      <c r="M7603">
        <v>-122.43995700000001</v>
      </c>
      <c r="N7603" t="s">
        <v>24</v>
      </c>
      <c r="O7603" s="1">
        <v>42867</v>
      </c>
      <c r="P7603">
        <v>3800000</v>
      </c>
      <c r="Q7603">
        <v>3824</v>
      </c>
      <c r="R7603" t="s">
        <v>39</v>
      </c>
      <c r="S7603">
        <v>5</v>
      </c>
      <c r="T7603">
        <v>4.5</v>
      </c>
    </row>
    <row r="7604" spans="1:20" x14ac:dyDescent="0.2">
      <c r="A7604">
        <v>183622</v>
      </c>
      <c r="B7604">
        <v>94114</v>
      </c>
      <c r="C7604">
        <v>4</v>
      </c>
      <c r="D7604" s="1">
        <v>42867</v>
      </c>
      <c r="E7604" s="2">
        <v>0.46416666666666667</v>
      </c>
      <c r="F7604">
        <v>37.754826000000001</v>
      </c>
      <c r="G7604" s="1">
        <v>42795</v>
      </c>
      <c r="H7604" s="1" t="str">
        <f t="shared" si="236"/>
        <v>2017</v>
      </c>
      <c r="I7604" s="1" t="s">
        <v>1706</v>
      </c>
      <c r="J7604" s="1" t="str">
        <f t="shared" si="237"/>
        <v>2017Q1</v>
      </c>
      <c r="K7604" s="1" t="s">
        <v>1725</v>
      </c>
      <c r="L7604">
        <v>5750000</v>
      </c>
      <c r="M7604">
        <v>-122.43291499999999</v>
      </c>
      <c r="N7604" t="s">
        <v>24</v>
      </c>
      <c r="O7604" s="1">
        <v>42867</v>
      </c>
      <c r="P7604">
        <v>5325000</v>
      </c>
      <c r="Q7604">
        <v>6045</v>
      </c>
      <c r="R7604" t="s">
        <v>39</v>
      </c>
      <c r="S7604">
        <v>5</v>
      </c>
      <c r="T7604">
        <v>5</v>
      </c>
    </row>
    <row r="7605" spans="1:20" x14ac:dyDescent="0.2">
      <c r="A7605">
        <v>6618065</v>
      </c>
      <c r="B7605">
        <v>94131</v>
      </c>
      <c r="C7605">
        <v>3</v>
      </c>
      <c r="D7605" s="1">
        <v>42875</v>
      </c>
      <c r="E7605" s="2">
        <v>0.83826388888888881</v>
      </c>
      <c r="F7605">
        <v>37.744124999999997</v>
      </c>
      <c r="G7605" s="1">
        <v>42782</v>
      </c>
      <c r="H7605" s="1" t="str">
        <f t="shared" si="236"/>
        <v>2017</v>
      </c>
      <c r="I7605" s="1" t="s">
        <v>1706</v>
      </c>
      <c r="J7605" s="1" t="str">
        <f t="shared" si="237"/>
        <v>2017Q1</v>
      </c>
      <c r="K7605" s="1" t="s">
        <v>1725</v>
      </c>
      <c r="L7605">
        <v>1225000</v>
      </c>
      <c r="M7605">
        <v>-122.426453</v>
      </c>
      <c r="N7605" t="s">
        <v>16</v>
      </c>
      <c r="O7605" s="1">
        <v>42871</v>
      </c>
      <c r="P7605">
        <v>1410000</v>
      </c>
      <c r="Q7605">
        <v>1304</v>
      </c>
      <c r="R7605" t="s">
        <v>39</v>
      </c>
      <c r="S7605">
        <v>5</v>
      </c>
      <c r="T7605">
        <v>2.5</v>
      </c>
    </row>
    <row r="7606" spans="1:20" x14ac:dyDescent="0.2">
      <c r="A7606">
        <v>6511044</v>
      </c>
      <c r="B7606">
        <v>94110</v>
      </c>
      <c r="C7606">
        <v>2</v>
      </c>
      <c r="D7606" s="1">
        <v>42882</v>
      </c>
      <c r="E7606" s="2">
        <v>0.62505787037037031</v>
      </c>
      <c r="F7606">
        <v>37.750422999999998</v>
      </c>
      <c r="G7606" s="1">
        <v>42749</v>
      </c>
      <c r="H7606" s="1" t="str">
        <f t="shared" si="236"/>
        <v>2017</v>
      </c>
      <c r="I7606" s="1" t="s">
        <v>1706</v>
      </c>
      <c r="J7606" s="1" t="str">
        <f t="shared" si="237"/>
        <v>2017Q1</v>
      </c>
      <c r="K7606" s="1" t="s">
        <v>1725</v>
      </c>
      <c r="L7606">
        <v>1375000</v>
      </c>
      <c r="M7606">
        <v>-122.42411800000001</v>
      </c>
      <c r="N7606" t="s">
        <v>16</v>
      </c>
      <c r="O7606" s="1">
        <v>42873</v>
      </c>
      <c r="P7606">
        <v>1575000</v>
      </c>
      <c r="Q7606">
        <v>1727</v>
      </c>
      <c r="R7606" t="s">
        <v>39</v>
      </c>
      <c r="S7606">
        <v>5</v>
      </c>
      <c r="T7606">
        <v>1</v>
      </c>
    </row>
    <row r="7607" spans="1:20" x14ac:dyDescent="0.2">
      <c r="A7607">
        <v>6511041</v>
      </c>
      <c r="B7607">
        <v>94110</v>
      </c>
      <c r="C7607">
        <v>3</v>
      </c>
      <c r="D7607" s="1">
        <v>42874</v>
      </c>
      <c r="E7607" s="2">
        <v>0.88052083333333331</v>
      </c>
      <c r="F7607">
        <v>37.750889000000001</v>
      </c>
      <c r="G7607" s="1">
        <v>42800</v>
      </c>
      <c r="H7607" s="1" t="str">
        <f t="shared" si="236"/>
        <v>2017</v>
      </c>
      <c r="I7607" s="1" t="s">
        <v>1706</v>
      </c>
      <c r="J7607" s="1" t="str">
        <f t="shared" si="237"/>
        <v>2017Q1</v>
      </c>
      <c r="K7607" s="1" t="s">
        <v>1725</v>
      </c>
      <c r="L7607">
        <v>2025000</v>
      </c>
      <c r="M7607">
        <v>-122.424637</v>
      </c>
      <c r="N7607" t="s">
        <v>16</v>
      </c>
      <c r="O7607" s="1">
        <v>42874</v>
      </c>
      <c r="P7607">
        <v>1853000</v>
      </c>
      <c r="Q7607">
        <v>1896</v>
      </c>
      <c r="R7607" t="s">
        <v>39</v>
      </c>
      <c r="S7607">
        <v>5</v>
      </c>
      <c r="T7607">
        <v>2</v>
      </c>
    </row>
    <row r="7608" spans="1:20" x14ac:dyDescent="0.2">
      <c r="A7608">
        <v>6505033</v>
      </c>
      <c r="B7608">
        <v>94114</v>
      </c>
      <c r="C7608">
        <v>3</v>
      </c>
      <c r="D7608" s="1">
        <v>42879</v>
      </c>
      <c r="E7608" s="2">
        <v>0.44815972222222222</v>
      </c>
      <c r="F7608">
        <v>37.750843000000003</v>
      </c>
      <c r="G7608" s="1">
        <v>42846</v>
      </c>
      <c r="H7608" s="1" t="str">
        <f t="shared" si="236"/>
        <v>2017</v>
      </c>
      <c r="I7608" s="1" t="s">
        <v>1706</v>
      </c>
      <c r="J7608" s="1" t="str">
        <f t="shared" si="237"/>
        <v>2017Q2</v>
      </c>
      <c r="K7608" s="1" t="s">
        <v>1726</v>
      </c>
      <c r="L7608">
        <v>1795000</v>
      </c>
      <c r="M7608">
        <v>-122.43804900000001</v>
      </c>
      <c r="N7608" t="s">
        <v>24</v>
      </c>
      <c r="O7608" s="1">
        <v>42874</v>
      </c>
      <c r="P7608">
        <v>2330043</v>
      </c>
      <c r="Q7608">
        <v>2385</v>
      </c>
      <c r="R7608" t="s">
        <v>39</v>
      </c>
      <c r="S7608">
        <v>5</v>
      </c>
      <c r="T7608">
        <v>2.5</v>
      </c>
    </row>
    <row r="7609" spans="1:20" x14ac:dyDescent="0.2">
      <c r="A7609">
        <v>6634013</v>
      </c>
      <c r="B7609">
        <v>94110</v>
      </c>
      <c r="C7609">
        <v>3</v>
      </c>
      <c r="D7609" s="1">
        <v>42877</v>
      </c>
      <c r="E7609" s="2">
        <v>0.67871527777777774</v>
      </c>
      <c r="F7609">
        <v>37.743298000000003</v>
      </c>
      <c r="G7609" s="1">
        <v>42837</v>
      </c>
      <c r="H7609" s="1" t="str">
        <f t="shared" si="236"/>
        <v>2017</v>
      </c>
      <c r="I7609" s="1" t="s">
        <v>1706</v>
      </c>
      <c r="J7609" s="1" t="str">
        <f t="shared" si="237"/>
        <v>2017Q2</v>
      </c>
      <c r="K7609" s="1" t="s">
        <v>1726</v>
      </c>
      <c r="L7609">
        <v>1895000</v>
      </c>
      <c r="M7609">
        <v>-122.424138</v>
      </c>
      <c r="N7609" t="s">
        <v>24</v>
      </c>
      <c r="O7609" s="1">
        <v>42877</v>
      </c>
      <c r="P7609">
        <v>2200000</v>
      </c>
      <c r="Q7609">
        <v>1790</v>
      </c>
      <c r="R7609" t="s">
        <v>39</v>
      </c>
      <c r="S7609">
        <v>5</v>
      </c>
      <c r="T7609">
        <v>2</v>
      </c>
    </row>
    <row r="7610" spans="1:20" x14ac:dyDescent="0.2">
      <c r="A7610">
        <v>2803032</v>
      </c>
      <c r="B7610">
        <v>94114</v>
      </c>
      <c r="C7610">
        <v>3</v>
      </c>
      <c r="D7610" s="1">
        <v>42878</v>
      </c>
      <c r="E7610" s="2">
        <v>0.49099537037037039</v>
      </c>
      <c r="F7610">
        <v>37.753407000000003</v>
      </c>
      <c r="G7610" s="1">
        <v>42817</v>
      </c>
      <c r="H7610" s="1" t="str">
        <f t="shared" si="236"/>
        <v>2017</v>
      </c>
      <c r="I7610" s="1" t="s">
        <v>1706</v>
      </c>
      <c r="J7610" s="1" t="str">
        <f t="shared" si="237"/>
        <v>2017Q1</v>
      </c>
      <c r="K7610" s="1" t="s">
        <v>1725</v>
      </c>
      <c r="L7610">
        <v>2295000</v>
      </c>
      <c r="M7610">
        <v>-122.435013</v>
      </c>
      <c r="N7610" t="s">
        <v>24</v>
      </c>
      <c r="O7610" s="1">
        <v>42877</v>
      </c>
      <c r="P7610">
        <v>2400000</v>
      </c>
      <c r="R7610" t="s">
        <v>39</v>
      </c>
      <c r="S7610">
        <v>5</v>
      </c>
      <c r="T7610">
        <v>2.5</v>
      </c>
    </row>
    <row r="7611" spans="1:20" x14ac:dyDescent="0.2">
      <c r="A7611">
        <v>3645040</v>
      </c>
      <c r="B7611">
        <v>94110</v>
      </c>
      <c r="C7611">
        <v>2</v>
      </c>
      <c r="D7611" s="1">
        <v>42879</v>
      </c>
      <c r="E7611" s="2">
        <v>0.64687499999999998</v>
      </c>
      <c r="F7611">
        <v>37.752605000000003</v>
      </c>
      <c r="G7611" s="1">
        <v>42845</v>
      </c>
      <c r="H7611" s="1" t="str">
        <f t="shared" si="236"/>
        <v>2017</v>
      </c>
      <c r="I7611" s="1" t="s">
        <v>1706</v>
      </c>
      <c r="J7611" s="1" t="str">
        <f t="shared" si="237"/>
        <v>2017Q2</v>
      </c>
      <c r="K7611" s="1" t="s">
        <v>1726</v>
      </c>
      <c r="L7611">
        <v>1368000</v>
      </c>
      <c r="M7611">
        <v>-122.42216500000001</v>
      </c>
      <c r="N7611" t="s">
        <v>16</v>
      </c>
      <c r="O7611" s="1">
        <v>42878</v>
      </c>
      <c r="P7611">
        <v>1510000</v>
      </c>
      <c r="Q7611">
        <v>1284</v>
      </c>
      <c r="R7611" t="s">
        <v>39</v>
      </c>
      <c r="S7611">
        <v>5</v>
      </c>
      <c r="T7611">
        <v>1.5</v>
      </c>
    </row>
    <row r="7612" spans="1:20" x14ac:dyDescent="0.2">
      <c r="A7612" t="s">
        <v>1318</v>
      </c>
      <c r="B7612">
        <v>94131</v>
      </c>
      <c r="C7612">
        <v>2</v>
      </c>
      <c r="D7612" s="1">
        <v>42878</v>
      </c>
      <c r="E7612" s="2">
        <v>0.47671296296296295</v>
      </c>
      <c r="F7612">
        <v>37.745871999999999</v>
      </c>
      <c r="G7612" s="1">
        <v>42846</v>
      </c>
      <c r="H7612" s="1" t="str">
        <f t="shared" si="236"/>
        <v>2017</v>
      </c>
      <c r="I7612" s="1" t="s">
        <v>1706</v>
      </c>
      <c r="J7612" s="1" t="str">
        <f t="shared" si="237"/>
        <v>2017Q2</v>
      </c>
      <c r="K7612" s="1" t="s">
        <v>1726</v>
      </c>
      <c r="L7612">
        <v>1398000</v>
      </c>
      <c r="M7612">
        <v>-122.434113</v>
      </c>
      <c r="N7612" t="s">
        <v>24</v>
      </c>
      <c r="O7612" s="1">
        <v>42878</v>
      </c>
      <c r="P7612">
        <v>1650000</v>
      </c>
      <c r="Q7612">
        <v>1000</v>
      </c>
      <c r="R7612" t="s">
        <v>39</v>
      </c>
      <c r="S7612">
        <v>5</v>
      </c>
      <c r="T7612">
        <v>1</v>
      </c>
    </row>
    <row r="7613" spans="1:20" x14ac:dyDescent="0.2">
      <c r="A7613">
        <v>3632047</v>
      </c>
      <c r="B7613">
        <v>94110</v>
      </c>
      <c r="C7613">
        <v>2</v>
      </c>
      <c r="D7613" s="1">
        <v>42887</v>
      </c>
      <c r="E7613" s="2">
        <v>0.46266203703703707</v>
      </c>
      <c r="F7613">
        <v>37.754669</v>
      </c>
      <c r="G7613" s="1">
        <v>42830</v>
      </c>
      <c r="H7613" s="1" t="str">
        <f t="shared" si="236"/>
        <v>2017</v>
      </c>
      <c r="I7613" s="1" t="s">
        <v>1706</v>
      </c>
      <c r="J7613" s="1" t="str">
        <f t="shared" si="237"/>
        <v>2017Q2</v>
      </c>
      <c r="K7613" s="1" t="s">
        <v>1726</v>
      </c>
      <c r="L7613">
        <v>949000</v>
      </c>
      <c r="M7613">
        <v>-122.424156</v>
      </c>
      <c r="N7613" t="s">
        <v>16</v>
      </c>
      <c r="O7613" s="1">
        <v>42879</v>
      </c>
      <c r="P7613">
        <v>1150000</v>
      </c>
      <c r="Q7613">
        <v>923</v>
      </c>
      <c r="R7613" t="s">
        <v>39</v>
      </c>
      <c r="S7613">
        <v>5</v>
      </c>
      <c r="T7613">
        <v>1</v>
      </c>
    </row>
    <row r="7614" spans="1:20" x14ac:dyDescent="0.2">
      <c r="A7614">
        <v>7536025</v>
      </c>
      <c r="B7614">
        <v>94131</v>
      </c>
      <c r="C7614">
        <v>4</v>
      </c>
      <c r="D7614" s="1">
        <v>42886</v>
      </c>
      <c r="E7614" s="2">
        <v>0.6386574074074074</v>
      </c>
      <c r="F7614">
        <v>37.743792999999997</v>
      </c>
      <c r="G7614" s="1">
        <v>42786</v>
      </c>
      <c r="H7614" s="1" t="str">
        <f t="shared" si="236"/>
        <v>2017</v>
      </c>
      <c r="I7614" s="1" t="s">
        <v>1706</v>
      </c>
      <c r="J7614" s="1" t="str">
        <f t="shared" si="237"/>
        <v>2017Q1</v>
      </c>
      <c r="K7614" s="1" t="s">
        <v>1725</v>
      </c>
      <c r="L7614">
        <v>2995000</v>
      </c>
      <c r="M7614">
        <v>-122.434433</v>
      </c>
      <c r="N7614" t="s">
        <v>24</v>
      </c>
      <c r="O7614" s="1">
        <v>42879</v>
      </c>
      <c r="P7614">
        <v>3000000</v>
      </c>
      <c r="Q7614">
        <v>2880</v>
      </c>
      <c r="R7614" t="s">
        <v>39</v>
      </c>
      <c r="S7614">
        <v>5</v>
      </c>
      <c r="T7614">
        <v>3.5</v>
      </c>
    </row>
    <row r="7615" spans="1:20" x14ac:dyDescent="0.2">
      <c r="A7615">
        <v>6601047</v>
      </c>
      <c r="B7615">
        <v>94131</v>
      </c>
      <c r="C7615">
        <v>2</v>
      </c>
      <c r="D7615" s="1">
        <v>42888</v>
      </c>
      <c r="E7615" s="2">
        <v>0.64547453703703705</v>
      </c>
      <c r="F7615">
        <v>37.745444999999997</v>
      </c>
      <c r="G7615" s="1">
        <v>42792</v>
      </c>
      <c r="H7615" s="1" t="str">
        <f t="shared" si="236"/>
        <v>2017</v>
      </c>
      <c r="I7615" s="1" t="s">
        <v>1706</v>
      </c>
      <c r="J7615" s="1" t="str">
        <f t="shared" si="237"/>
        <v>2017Q1</v>
      </c>
      <c r="K7615" s="1" t="s">
        <v>1725</v>
      </c>
      <c r="L7615">
        <v>1349000</v>
      </c>
      <c r="M7615">
        <v>-122.428436</v>
      </c>
      <c r="N7615" t="s">
        <v>16</v>
      </c>
      <c r="O7615" s="1">
        <v>42880</v>
      </c>
      <c r="P7615">
        <v>1500000</v>
      </c>
      <c r="Q7615">
        <v>1505</v>
      </c>
      <c r="R7615" t="s">
        <v>39</v>
      </c>
      <c r="S7615">
        <v>5</v>
      </c>
      <c r="T7615">
        <v>1</v>
      </c>
    </row>
    <row r="7616" spans="1:20" x14ac:dyDescent="0.2">
      <c r="A7616">
        <v>6611042</v>
      </c>
      <c r="B7616">
        <v>94131</v>
      </c>
      <c r="C7616">
        <v>4</v>
      </c>
      <c r="D7616" s="1">
        <v>42880</v>
      </c>
      <c r="E7616" s="2">
        <v>0.50255787037037036</v>
      </c>
      <c r="F7616">
        <v>37.744717000000001</v>
      </c>
      <c r="G7616" s="1">
        <v>42813</v>
      </c>
      <c r="H7616" s="1" t="str">
        <f t="shared" si="236"/>
        <v>2017</v>
      </c>
      <c r="I7616" s="1" t="s">
        <v>1706</v>
      </c>
      <c r="J7616" s="1" t="str">
        <f t="shared" si="237"/>
        <v>2017Q1</v>
      </c>
      <c r="K7616" s="1" t="s">
        <v>1725</v>
      </c>
      <c r="L7616">
        <v>3995000</v>
      </c>
      <c r="M7616">
        <v>-122.434105</v>
      </c>
      <c r="N7616" t="s">
        <v>24</v>
      </c>
      <c r="O7616" s="1">
        <v>42880</v>
      </c>
      <c r="P7616">
        <v>4600000</v>
      </c>
      <c r="Q7616">
        <v>3551</v>
      </c>
      <c r="R7616" t="s">
        <v>39</v>
      </c>
      <c r="S7616">
        <v>5</v>
      </c>
      <c r="T7616">
        <v>4.5</v>
      </c>
    </row>
    <row r="7617" spans="1:20" x14ac:dyDescent="0.2">
      <c r="A7617">
        <v>6563061</v>
      </c>
      <c r="B7617">
        <v>94131</v>
      </c>
      <c r="C7617">
        <v>2</v>
      </c>
      <c r="D7617" s="1">
        <v>42881</v>
      </c>
      <c r="E7617" s="2">
        <v>0.4203587962962963</v>
      </c>
      <c r="F7617">
        <v>37.747535999999997</v>
      </c>
      <c r="G7617" s="1">
        <v>42845</v>
      </c>
      <c r="H7617" s="1" t="str">
        <f t="shared" si="236"/>
        <v>2017</v>
      </c>
      <c r="I7617" s="1" t="s">
        <v>1706</v>
      </c>
      <c r="J7617" s="1" t="str">
        <f t="shared" si="237"/>
        <v>2017Q2</v>
      </c>
      <c r="K7617" s="1" t="s">
        <v>1726</v>
      </c>
      <c r="L7617">
        <v>995000</v>
      </c>
      <c r="M7617">
        <v>-122.432999</v>
      </c>
      <c r="N7617" t="s">
        <v>16</v>
      </c>
      <c r="O7617" s="1">
        <v>42881</v>
      </c>
      <c r="P7617">
        <v>1200000</v>
      </c>
      <c r="Q7617">
        <v>996</v>
      </c>
      <c r="R7617" t="s">
        <v>39</v>
      </c>
      <c r="S7617">
        <v>5</v>
      </c>
      <c r="T7617">
        <v>1</v>
      </c>
    </row>
    <row r="7618" spans="1:20" x14ac:dyDescent="0.2">
      <c r="A7618">
        <v>6502002</v>
      </c>
      <c r="B7618">
        <v>94114</v>
      </c>
      <c r="C7618">
        <v>2</v>
      </c>
      <c r="D7618" s="1">
        <v>42885</v>
      </c>
      <c r="E7618" s="2">
        <v>0.69876157407407413</v>
      </c>
      <c r="F7618">
        <v>37.750529999999998</v>
      </c>
      <c r="G7618" s="1">
        <v>42853</v>
      </c>
      <c r="H7618" s="1" t="str">
        <f t="shared" ref="H7618:H7681" si="238">TEXT(G7618,"yyyy")</f>
        <v>2017</v>
      </c>
      <c r="I7618" s="1" t="s">
        <v>1706</v>
      </c>
      <c r="J7618" s="1" t="str">
        <f t="shared" ref="J7618:J7681" si="239">TEXT(G7618,"yyyy") &amp; "Q" &amp; ROUNDUP(MONTH(G7618) / 3,0)</f>
        <v>2017Q2</v>
      </c>
      <c r="K7618" s="1" t="s">
        <v>1726</v>
      </c>
      <c r="L7618">
        <v>1099000</v>
      </c>
      <c r="M7618">
        <v>-122.44085699999999</v>
      </c>
      <c r="N7618" t="s">
        <v>16</v>
      </c>
      <c r="O7618" s="1">
        <v>42881</v>
      </c>
      <c r="P7618">
        <v>1200000</v>
      </c>
      <c r="Q7618">
        <v>1173</v>
      </c>
      <c r="R7618" t="s">
        <v>39</v>
      </c>
      <c r="S7618">
        <v>5</v>
      </c>
      <c r="T7618">
        <v>2</v>
      </c>
    </row>
    <row r="7619" spans="1:20" x14ac:dyDescent="0.2">
      <c r="A7619">
        <v>736549</v>
      </c>
      <c r="B7619">
        <v>94114</v>
      </c>
      <c r="C7619">
        <v>3</v>
      </c>
      <c r="D7619" s="1">
        <v>42881</v>
      </c>
      <c r="E7619" s="2">
        <v>0.4635185185185185</v>
      </c>
      <c r="F7619">
        <v>37.749439000000002</v>
      </c>
      <c r="G7619" s="1">
        <v>42826</v>
      </c>
      <c r="H7619" s="1" t="str">
        <f t="shared" si="238"/>
        <v>2017</v>
      </c>
      <c r="I7619" s="1" t="s">
        <v>1706</v>
      </c>
      <c r="J7619" s="1" t="str">
        <f t="shared" si="239"/>
        <v>2017Q2</v>
      </c>
      <c r="K7619" s="1" t="s">
        <v>1726</v>
      </c>
      <c r="L7619">
        <v>2299000</v>
      </c>
      <c r="M7619">
        <v>-122.428909</v>
      </c>
      <c r="N7619" t="s">
        <v>16</v>
      </c>
      <c r="O7619" s="1">
        <v>42881</v>
      </c>
      <c r="P7619">
        <v>2200000</v>
      </c>
      <c r="Q7619">
        <v>1585</v>
      </c>
      <c r="R7619" t="s">
        <v>39</v>
      </c>
      <c r="S7619">
        <v>5</v>
      </c>
      <c r="T7619">
        <v>2.5</v>
      </c>
    </row>
    <row r="7620" spans="1:20" x14ac:dyDescent="0.2">
      <c r="A7620">
        <v>2804054</v>
      </c>
      <c r="B7620">
        <v>94114</v>
      </c>
      <c r="C7620">
        <v>2</v>
      </c>
      <c r="D7620" s="1">
        <v>42887</v>
      </c>
      <c r="E7620" s="2">
        <v>0.39247685185185183</v>
      </c>
      <c r="F7620">
        <v>37.752251000000001</v>
      </c>
      <c r="G7620" s="1">
        <v>42846</v>
      </c>
      <c r="H7620" s="1" t="str">
        <f t="shared" si="238"/>
        <v>2017</v>
      </c>
      <c r="I7620" s="1" t="s">
        <v>1706</v>
      </c>
      <c r="J7620" s="1" t="str">
        <f t="shared" si="239"/>
        <v>2017Q2</v>
      </c>
      <c r="K7620" s="1" t="s">
        <v>1726</v>
      </c>
      <c r="L7620">
        <v>1055000</v>
      </c>
      <c r="M7620">
        <v>-122.435616</v>
      </c>
      <c r="N7620" t="s">
        <v>16</v>
      </c>
      <c r="O7620" s="1">
        <v>42885</v>
      </c>
      <c r="P7620">
        <v>1178000</v>
      </c>
      <c r="Q7620">
        <v>864</v>
      </c>
      <c r="R7620" t="s">
        <v>39</v>
      </c>
      <c r="S7620">
        <v>5</v>
      </c>
      <c r="T7620">
        <v>1</v>
      </c>
    </row>
    <row r="7621" spans="1:20" x14ac:dyDescent="0.2">
      <c r="A7621">
        <v>2803034</v>
      </c>
      <c r="B7621">
        <v>94114</v>
      </c>
      <c r="C7621">
        <v>4</v>
      </c>
      <c r="D7621" s="1">
        <v>42888</v>
      </c>
      <c r="E7621" s="2">
        <v>0.23978009259259259</v>
      </c>
      <c r="F7621">
        <v>37.753413999999999</v>
      </c>
      <c r="G7621" s="1">
        <v>42776</v>
      </c>
      <c r="H7621" s="1" t="str">
        <f t="shared" si="238"/>
        <v>2017</v>
      </c>
      <c r="I7621" s="1" t="s">
        <v>1706</v>
      </c>
      <c r="J7621" s="1" t="str">
        <f t="shared" si="239"/>
        <v>2017Q1</v>
      </c>
      <c r="K7621" s="1" t="s">
        <v>1725</v>
      </c>
      <c r="L7621">
        <v>2288000</v>
      </c>
      <c r="M7621">
        <v>-122.434837</v>
      </c>
      <c r="N7621" t="s">
        <v>16</v>
      </c>
      <c r="O7621" s="1">
        <v>42885</v>
      </c>
      <c r="P7621">
        <v>2445000</v>
      </c>
      <c r="Q7621">
        <v>2139</v>
      </c>
      <c r="R7621" t="s">
        <v>39</v>
      </c>
      <c r="S7621">
        <v>5</v>
      </c>
      <c r="T7621">
        <v>3</v>
      </c>
    </row>
    <row r="7622" spans="1:20" x14ac:dyDescent="0.2">
      <c r="A7622">
        <v>6550046</v>
      </c>
      <c r="B7622">
        <v>94114</v>
      </c>
      <c r="C7622">
        <v>0</v>
      </c>
      <c r="D7622" s="1">
        <v>42890</v>
      </c>
      <c r="E7622" s="2">
        <v>0.92027777777777775</v>
      </c>
      <c r="F7622">
        <v>37.749996000000003</v>
      </c>
      <c r="G7622" s="1">
        <v>42845</v>
      </c>
      <c r="H7622" s="1" t="str">
        <f t="shared" si="238"/>
        <v>2017</v>
      </c>
      <c r="I7622" s="1" t="s">
        <v>1706</v>
      </c>
      <c r="J7622" s="1" t="str">
        <f t="shared" si="239"/>
        <v>2017Q2</v>
      </c>
      <c r="K7622" s="1" t="s">
        <v>1726</v>
      </c>
      <c r="L7622">
        <v>485000</v>
      </c>
      <c r="M7622">
        <v>-122.42643</v>
      </c>
      <c r="N7622" t="s">
        <v>16</v>
      </c>
      <c r="O7622" s="1">
        <v>42886</v>
      </c>
      <c r="P7622">
        <v>535000</v>
      </c>
      <c r="R7622" t="s">
        <v>39</v>
      </c>
      <c r="S7622">
        <v>5</v>
      </c>
      <c r="T7622">
        <v>1</v>
      </c>
    </row>
    <row r="7623" spans="1:20" x14ac:dyDescent="0.2">
      <c r="A7623">
        <v>3632023</v>
      </c>
      <c r="B7623">
        <v>94110</v>
      </c>
      <c r="C7623">
        <v>1</v>
      </c>
      <c r="D7623" s="1">
        <v>42898</v>
      </c>
      <c r="E7623" s="2">
        <v>0.34285879629629629</v>
      </c>
      <c r="F7623">
        <v>37.754406000000003</v>
      </c>
      <c r="G7623" s="1">
        <v>42737</v>
      </c>
      <c r="H7623" s="1" t="str">
        <f t="shared" si="238"/>
        <v>2017</v>
      </c>
      <c r="I7623" s="1" t="s">
        <v>1706</v>
      </c>
      <c r="J7623" s="1" t="str">
        <f t="shared" si="239"/>
        <v>2017Q1</v>
      </c>
      <c r="K7623" s="1" t="s">
        <v>1725</v>
      </c>
      <c r="L7623">
        <v>799999</v>
      </c>
      <c r="M7623">
        <v>-122.423912</v>
      </c>
      <c r="N7623" t="s">
        <v>16</v>
      </c>
      <c r="O7623" s="1">
        <v>42886</v>
      </c>
      <c r="P7623">
        <v>799000</v>
      </c>
      <c r="Q7623">
        <v>760</v>
      </c>
      <c r="R7623" t="s">
        <v>39</v>
      </c>
      <c r="S7623">
        <v>5</v>
      </c>
      <c r="T7623">
        <v>1</v>
      </c>
    </row>
    <row r="7624" spans="1:20" x14ac:dyDescent="0.2">
      <c r="A7624">
        <v>3650031</v>
      </c>
      <c r="B7624">
        <v>94114</v>
      </c>
      <c r="C7624">
        <v>2</v>
      </c>
      <c r="D7624" s="1">
        <v>42888</v>
      </c>
      <c r="E7624" s="2">
        <v>0.5742708333333334</v>
      </c>
      <c r="F7624">
        <v>37.752617000000001</v>
      </c>
      <c r="G7624" s="1">
        <v>42513</v>
      </c>
      <c r="H7624" s="1" t="str">
        <f t="shared" si="238"/>
        <v>2016</v>
      </c>
      <c r="I7624" s="1" t="s">
        <v>1705</v>
      </c>
      <c r="J7624" s="1" t="str">
        <f t="shared" si="239"/>
        <v>2016Q2</v>
      </c>
      <c r="K7624" s="1" t="s">
        <v>1722</v>
      </c>
      <c r="L7624">
        <v>1595000</v>
      </c>
      <c r="M7624">
        <v>-122.427277</v>
      </c>
      <c r="N7624" t="s">
        <v>24</v>
      </c>
      <c r="O7624" s="1">
        <v>42886</v>
      </c>
      <c r="P7624">
        <v>1550000</v>
      </c>
      <c r="Q7624">
        <v>1400</v>
      </c>
      <c r="R7624" t="s">
        <v>39</v>
      </c>
      <c r="S7624">
        <v>5</v>
      </c>
      <c r="T7624">
        <v>2</v>
      </c>
    </row>
    <row r="7625" spans="1:20" x14ac:dyDescent="0.2">
      <c r="A7625">
        <v>6618022</v>
      </c>
      <c r="B7625">
        <v>94114</v>
      </c>
      <c r="C7625">
        <v>2</v>
      </c>
      <c r="D7625" s="1">
        <v>42890</v>
      </c>
      <c r="E7625" s="2">
        <v>0.78900462962962958</v>
      </c>
      <c r="F7625">
        <v>37.744047999999999</v>
      </c>
      <c r="G7625" s="1">
        <v>42747</v>
      </c>
      <c r="H7625" s="1" t="str">
        <f t="shared" si="238"/>
        <v>2017</v>
      </c>
      <c r="I7625" s="1" t="s">
        <v>1706</v>
      </c>
      <c r="J7625" s="1" t="str">
        <f t="shared" si="239"/>
        <v>2017Q1</v>
      </c>
      <c r="K7625" s="1" t="s">
        <v>1725</v>
      </c>
      <c r="L7625">
        <v>989000</v>
      </c>
      <c r="M7625">
        <v>-122.42638700000001</v>
      </c>
      <c r="N7625" t="s">
        <v>16</v>
      </c>
      <c r="O7625" s="1">
        <v>42887</v>
      </c>
      <c r="P7625">
        <v>1200000</v>
      </c>
      <c r="Q7625">
        <v>1040</v>
      </c>
      <c r="R7625" t="s">
        <v>39</v>
      </c>
      <c r="S7625">
        <v>5</v>
      </c>
      <c r="T7625">
        <v>1.5</v>
      </c>
    </row>
    <row r="7626" spans="1:20" x14ac:dyDescent="0.2">
      <c r="A7626">
        <v>6600048</v>
      </c>
      <c r="B7626">
        <v>94110</v>
      </c>
      <c r="C7626">
        <v>1</v>
      </c>
      <c r="D7626" s="1">
        <v>42889</v>
      </c>
      <c r="E7626" s="2">
        <v>0.39530092592592592</v>
      </c>
      <c r="F7626">
        <v>0</v>
      </c>
      <c r="G7626" s="1">
        <v>42826</v>
      </c>
      <c r="H7626" s="1" t="str">
        <f t="shared" si="238"/>
        <v>2017</v>
      </c>
      <c r="I7626" s="1" t="s">
        <v>1706</v>
      </c>
      <c r="J7626" s="1" t="str">
        <f t="shared" si="239"/>
        <v>2017Q2</v>
      </c>
      <c r="K7626" s="1" t="s">
        <v>1726</v>
      </c>
      <c r="L7626">
        <v>759000</v>
      </c>
      <c r="M7626">
        <v>0</v>
      </c>
      <c r="N7626" t="s">
        <v>16</v>
      </c>
      <c r="O7626" s="1">
        <v>42888</v>
      </c>
      <c r="P7626">
        <v>875000</v>
      </c>
      <c r="Q7626">
        <v>703</v>
      </c>
      <c r="R7626" t="s">
        <v>39</v>
      </c>
      <c r="S7626">
        <v>5</v>
      </c>
      <c r="T7626">
        <v>1</v>
      </c>
    </row>
    <row r="7627" spans="1:20" x14ac:dyDescent="0.2">
      <c r="A7627">
        <v>6631058</v>
      </c>
      <c r="B7627">
        <v>94131</v>
      </c>
      <c r="C7627">
        <v>1</v>
      </c>
      <c r="D7627" s="1">
        <v>42891</v>
      </c>
      <c r="E7627" s="2">
        <v>0.50099537037037034</v>
      </c>
      <c r="F7627">
        <v>37.743228999999999</v>
      </c>
      <c r="G7627" s="1">
        <v>42857</v>
      </c>
      <c r="H7627" s="1" t="str">
        <f t="shared" si="238"/>
        <v>2017</v>
      </c>
      <c r="I7627" s="1" t="s">
        <v>1706</v>
      </c>
      <c r="J7627" s="1" t="str">
        <f t="shared" si="239"/>
        <v>2017Q2</v>
      </c>
      <c r="K7627" s="1" t="s">
        <v>1726</v>
      </c>
      <c r="L7627">
        <v>950000</v>
      </c>
      <c r="M7627">
        <v>-122.430351</v>
      </c>
      <c r="N7627" t="s">
        <v>16</v>
      </c>
      <c r="O7627" s="1">
        <v>42888</v>
      </c>
      <c r="P7627">
        <v>950000</v>
      </c>
      <c r="Q7627">
        <v>695</v>
      </c>
      <c r="R7627" t="s">
        <v>39</v>
      </c>
      <c r="S7627">
        <v>5</v>
      </c>
      <c r="T7627">
        <v>1</v>
      </c>
    </row>
    <row r="7628" spans="1:20" x14ac:dyDescent="0.2">
      <c r="A7628">
        <v>6631057</v>
      </c>
      <c r="B7628">
        <v>94131</v>
      </c>
      <c r="C7628">
        <v>1</v>
      </c>
      <c r="D7628" s="1">
        <v>42891</v>
      </c>
      <c r="E7628" s="2">
        <v>0.50166666666666659</v>
      </c>
      <c r="F7628">
        <v>37.743228999999999</v>
      </c>
      <c r="G7628" s="1">
        <v>42857</v>
      </c>
      <c r="H7628" s="1" t="str">
        <f t="shared" si="238"/>
        <v>2017</v>
      </c>
      <c r="I7628" s="1" t="s">
        <v>1706</v>
      </c>
      <c r="J7628" s="1" t="str">
        <f t="shared" si="239"/>
        <v>2017Q2</v>
      </c>
      <c r="K7628" s="1" t="s">
        <v>1726</v>
      </c>
      <c r="L7628">
        <v>1050000</v>
      </c>
      <c r="M7628">
        <v>-122.430351</v>
      </c>
      <c r="N7628" t="s">
        <v>16</v>
      </c>
      <c r="O7628" s="1">
        <v>42888</v>
      </c>
      <c r="P7628">
        <v>1050000</v>
      </c>
      <c r="Q7628">
        <v>785</v>
      </c>
      <c r="R7628" t="s">
        <v>39</v>
      </c>
      <c r="S7628">
        <v>5</v>
      </c>
      <c r="T7628">
        <v>1</v>
      </c>
    </row>
    <row r="7629" spans="1:20" x14ac:dyDescent="0.2">
      <c r="A7629" t="s">
        <v>1334</v>
      </c>
      <c r="B7629">
        <v>94110</v>
      </c>
      <c r="C7629">
        <v>2</v>
      </c>
      <c r="D7629" s="1">
        <v>42947</v>
      </c>
      <c r="E7629" s="2">
        <v>0.39435185185185184</v>
      </c>
      <c r="F7629">
        <v>37.745800000000003</v>
      </c>
      <c r="G7629" s="1">
        <v>42789</v>
      </c>
      <c r="H7629" s="1" t="str">
        <f t="shared" si="238"/>
        <v>2017</v>
      </c>
      <c r="I7629" s="1" t="s">
        <v>1706</v>
      </c>
      <c r="J7629" s="1" t="str">
        <f t="shared" si="239"/>
        <v>2017Q1</v>
      </c>
      <c r="K7629" s="1" t="s">
        <v>1725</v>
      </c>
      <c r="L7629">
        <v>1599000</v>
      </c>
      <c r="M7629">
        <v>-122.424232</v>
      </c>
      <c r="N7629" t="s">
        <v>16</v>
      </c>
      <c r="O7629" s="1">
        <v>42888</v>
      </c>
      <c r="P7629">
        <v>1600000</v>
      </c>
      <c r="R7629" t="s">
        <v>39</v>
      </c>
      <c r="S7629">
        <v>5</v>
      </c>
      <c r="T7629">
        <v>2</v>
      </c>
    </row>
    <row r="7630" spans="1:20" x14ac:dyDescent="0.2">
      <c r="A7630">
        <v>6604050</v>
      </c>
      <c r="B7630">
        <v>94131</v>
      </c>
      <c r="C7630">
        <v>5</v>
      </c>
      <c r="D7630" s="1">
        <v>42897</v>
      </c>
      <c r="E7630" s="2">
        <v>0.42656250000000001</v>
      </c>
      <c r="F7630">
        <v>37.745075</v>
      </c>
      <c r="G7630" s="1">
        <v>42855</v>
      </c>
      <c r="H7630" s="1" t="str">
        <f t="shared" si="238"/>
        <v>2017</v>
      </c>
      <c r="I7630" s="1" t="s">
        <v>1706</v>
      </c>
      <c r="J7630" s="1" t="str">
        <f t="shared" si="239"/>
        <v>2017Q2</v>
      </c>
      <c r="K7630" s="1" t="s">
        <v>1726</v>
      </c>
      <c r="L7630">
        <v>2165000</v>
      </c>
      <c r="M7630">
        <v>-122.433746</v>
      </c>
      <c r="N7630" t="s">
        <v>24</v>
      </c>
      <c r="O7630" s="1">
        <v>42893</v>
      </c>
      <c r="P7630">
        <v>2315500</v>
      </c>
      <c r="Q7630">
        <v>1848</v>
      </c>
      <c r="R7630" t="s">
        <v>39</v>
      </c>
      <c r="S7630">
        <v>5</v>
      </c>
      <c r="T7630">
        <v>3</v>
      </c>
    </row>
    <row r="7631" spans="1:20" x14ac:dyDescent="0.2">
      <c r="A7631">
        <v>6580043</v>
      </c>
      <c r="B7631">
        <v>94131</v>
      </c>
      <c r="C7631">
        <v>2</v>
      </c>
      <c r="D7631" s="1">
        <v>42898</v>
      </c>
      <c r="E7631" s="2">
        <v>0.40954861111111113</v>
      </c>
      <c r="F7631">
        <v>37.747439999999997</v>
      </c>
      <c r="G7631" s="1">
        <v>42858</v>
      </c>
      <c r="H7631" s="1" t="str">
        <f t="shared" si="238"/>
        <v>2017</v>
      </c>
      <c r="I7631" s="1" t="s">
        <v>1706</v>
      </c>
      <c r="J7631" s="1" t="str">
        <f t="shared" si="239"/>
        <v>2017Q2</v>
      </c>
      <c r="K7631" s="1" t="s">
        <v>1726</v>
      </c>
      <c r="L7631">
        <v>1100000</v>
      </c>
      <c r="M7631">
        <v>-122.429451</v>
      </c>
      <c r="N7631" t="s">
        <v>16</v>
      </c>
      <c r="O7631" s="1">
        <v>42895</v>
      </c>
      <c r="P7631">
        <v>1275000</v>
      </c>
      <c r="Q7631">
        <v>1040</v>
      </c>
      <c r="R7631" t="s">
        <v>39</v>
      </c>
      <c r="S7631">
        <v>5</v>
      </c>
      <c r="T7631">
        <v>1</v>
      </c>
    </row>
    <row r="7632" spans="1:20" x14ac:dyDescent="0.2">
      <c r="A7632">
        <v>6561001</v>
      </c>
      <c r="B7632">
        <v>94131</v>
      </c>
      <c r="C7632">
        <v>3</v>
      </c>
      <c r="D7632" s="1">
        <v>42895</v>
      </c>
      <c r="E7632" s="2">
        <v>0.47241898148148148</v>
      </c>
      <c r="F7632">
        <v>37.747833</v>
      </c>
      <c r="G7632" s="1">
        <v>42860</v>
      </c>
      <c r="H7632" s="1" t="str">
        <f t="shared" si="238"/>
        <v>2017</v>
      </c>
      <c r="I7632" s="1" t="s">
        <v>1706</v>
      </c>
      <c r="J7632" s="1" t="str">
        <f t="shared" si="239"/>
        <v>2017Q2</v>
      </c>
      <c r="K7632" s="1" t="s">
        <v>1726</v>
      </c>
      <c r="L7632">
        <v>1690000</v>
      </c>
      <c r="M7632">
        <v>-122.43620300000001</v>
      </c>
      <c r="N7632" t="s">
        <v>24</v>
      </c>
      <c r="O7632" s="1">
        <v>42895</v>
      </c>
      <c r="P7632">
        <v>2185000</v>
      </c>
      <c r="Q7632">
        <v>1365</v>
      </c>
      <c r="R7632" t="s">
        <v>39</v>
      </c>
      <c r="S7632">
        <v>5</v>
      </c>
      <c r="T7632">
        <v>2</v>
      </c>
    </row>
    <row r="7633" spans="1:20" x14ac:dyDescent="0.2">
      <c r="A7633">
        <v>6506054</v>
      </c>
      <c r="B7633">
        <v>94114</v>
      </c>
      <c r="C7633">
        <v>2</v>
      </c>
      <c r="D7633" s="1">
        <v>42902</v>
      </c>
      <c r="E7633" s="2">
        <v>0.71195601851851853</v>
      </c>
      <c r="F7633">
        <v>37.751223000000003</v>
      </c>
      <c r="G7633" s="1">
        <v>42871</v>
      </c>
      <c r="H7633" s="1" t="str">
        <f t="shared" si="238"/>
        <v>2017</v>
      </c>
      <c r="I7633" s="1" t="s">
        <v>1706</v>
      </c>
      <c r="J7633" s="1" t="str">
        <f t="shared" si="239"/>
        <v>2017Q2</v>
      </c>
      <c r="K7633" s="1" t="s">
        <v>1726</v>
      </c>
      <c r="L7633">
        <v>799000</v>
      </c>
      <c r="M7633">
        <v>-122.43473</v>
      </c>
      <c r="N7633" t="s">
        <v>16</v>
      </c>
      <c r="O7633" s="1">
        <v>42899</v>
      </c>
      <c r="P7633">
        <v>1125000</v>
      </c>
      <c r="Q7633">
        <v>847</v>
      </c>
      <c r="R7633" t="s">
        <v>39</v>
      </c>
      <c r="S7633">
        <v>5</v>
      </c>
      <c r="T7633">
        <v>1</v>
      </c>
    </row>
    <row r="7634" spans="1:20" x14ac:dyDescent="0.2">
      <c r="A7634">
        <v>3624045</v>
      </c>
      <c r="B7634">
        <v>94114</v>
      </c>
      <c r="C7634">
        <v>3</v>
      </c>
      <c r="D7634" s="1">
        <v>42899</v>
      </c>
      <c r="E7634" s="2">
        <v>0.68946759259259249</v>
      </c>
      <c r="F7634">
        <v>37.753632000000003</v>
      </c>
      <c r="G7634" s="1">
        <v>42817</v>
      </c>
      <c r="H7634" s="1" t="str">
        <f t="shared" si="238"/>
        <v>2017</v>
      </c>
      <c r="I7634" s="1" t="s">
        <v>1706</v>
      </c>
      <c r="J7634" s="1" t="str">
        <f t="shared" si="239"/>
        <v>2017Q1</v>
      </c>
      <c r="K7634" s="1" t="s">
        <v>1725</v>
      </c>
      <c r="L7634">
        <v>1795000</v>
      </c>
      <c r="M7634">
        <v>-122.43277</v>
      </c>
      <c r="N7634" t="s">
        <v>24</v>
      </c>
      <c r="O7634" s="1">
        <v>42899</v>
      </c>
      <c r="P7634">
        <v>2000000</v>
      </c>
      <c r="Q7634">
        <v>1675</v>
      </c>
      <c r="R7634" t="s">
        <v>39</v>
      </c>
      <c r="S7634">
        <v>5</v>
      </c>
      <c r="T7634">
        <v>1</v>
      </c>
    </row>
    <row r="7635" spans="1:20" x14ac:dyDescent="0.2">
      <c r="A7635">
        <v>6639050</v>
      </c>
      <c r="B7635">
        <v>94131</v>
      </c>
      <c r="C7635">
        <v>1</v>
      </c>
      <c r="D7635" s="1">
        <v>42907</v>
      </c>
      <c r="E7635" s="2">
        <v>0.53871527777777783</v>
      </c>
      <c r="F7635">
        <v>37.742527000000003</v>
      </c>
      <c r="G7635" s="1">
        <v>42781</v>
      </c>
      <c r="H7635" s="1" t="str">
        <f t="shared" si="238"/>
        <v>2017</v>
      </c>
      <c r="I7635" s="1" t="s">
        <v>1706</v>
      </c>
      <c r="J7635" s="1" t="str">
        <f t="shared" si="239"/>
        <v>2017Q1</v>
      </c>
      <c r="K7635" s="1" t="s">
        <v>1725</v>
      </c>
      <c r="L7635">
        <v>895000</v>
      </c>
      <c r="M7635">
        <v>-122.429428</v>
      </c>
      <c r="N7635" t="s">
        <v>16</v>
      </c>
      <c r="O7635" s="1">
        <v>42900</v>
      </c>
      <c r="P7635">
        <v>895000</v>
      </c>
      <c r="Q7635">
        <v>975</v>
      </c>
      <c r="R7635" t="s">
        <v>39</v>
      </c>
      <c r="S7635">
        <v>5</v>
      </c>
      <c r="T7635">
        <v>1</v>
      </c>
    </row>
    <row r="7636" spans="1:20" x14ac:dyDescent="0.2">
      <c r="A7636">
        <v>6551033</v>
      </c>
      <c r="B7636">
        <v>94114</v>
      </c>
      <c r="C7636">
        <v>3</v>
      </c>
      <c r="D7636" s="1">
        <v>42901</v>
      </c>
      <c r="E7636" s="2">
        <v>0.50329861111111118</v>
      </c>
      <c r="F7636">
        <v>37.749110999999999</v>
      </c>
      <c r="G7636" s="1">
        <v>42847</v>
      </c>
      <c r="H7636" s="1" t="str">
        <f t="shared" si="238"/>
        <v>2017</v>
      </c>
      <c r="I7636" s="1" t="s">
        <v>1706</v>
      </c>
      <c r="J7636" s="1" t="str">
        <f t="shared" si="239"/>
        <v>2017Q2</v>
      </c>
      <c r="K7636" s="1" t="s">
        <v>1726</v>
      </c>
      <c r="L7636">
        <v>1689000</v>
      </c>
      <c r="M7636">
        <v>-122.426208</v>
      </c>
      <c r="N7636" t="s">
        <v>24</v>
      </c>
      <c r="O7636" s="1">
        <v>42900</v>
      </c>
      <c r="P7636">
        <v>2023000</v>
      </c>
      <c r="R7636" t="s">
        <v>39</v>
      </c>
      <c r="S7636">
        <v>5</v>
      </c>
      <c r="T7636">
        <v>2</v>
      </c>
    </row>
    <row r="7637" spans="1:20" x14ac:dyDescent="0.2">
      <c r="A7637">
        <v>6632075</v>
      </c>
      <c r="B7637">
        <v>94131</v>
      </c>
      <c r="C7637">
        <v>1</v>
      </c>
      <c r="D7637" s="1">
        <v>42905</v>
      </c>
      <c r="E7637" s="2">
        <v>0.46488425925925925</v>
      </c>
      <c r="F7637">
        <v>37.743642999999999</v>
      </c>
      <c r="G7637" s="1">
        <v>42705</v>
      </c>
      <c r="H7637" s="1" t="str">
        <f t="shared" si="238"/>
        <v>2016</v>
      </c>
      <c r="I7637" s="1" t="s">
        <v>1705</v>
      </c>
      <c r="J7637" s="1" t="str">
        <f t="shared" si="239"/>
        <v>2016Q4</v>
      </c>
      <c r="K7637" s="1" t="s">
        <v>1724</v>
      </c>
      <c r="L7637">
        <v>368093</v>
      </c>
      <c r="M7637">
        <v>-122.427617</v>
      </c>
      <c r="N7637" t="s">
        <v>16</v>
      </c>
      <c r="O7637" s="1">
        <v>42901</v>
      </c>
      <c r="P7637">
        <v>368093</v>
      </c>
      <c r="Q7637">
        <v>536</v>
      </c>
      <c r="R7637" t="s">
        <v>39</v>
      </c>
      <c r="S7637">
        <v>5</v>
      </c>
      <c r="T7637">
        <v>1</v>
      </c>
    </row>
    <row r="7638" spans="1:20" x14ac:dyDescent="0.2">
      <c r="A7638">
        <v>6546054</v>
      </c>
      <c r="B7638">
        <v>94114</v>
      </c>
      <c r="C7638">
        <v>1</v>
      </c>
      <c r="D7638" s="1">
        <v>42902</v>
      </c>
      <c r="E7638" s="2">
        <v>0.52924768518518517</v>
      </c>
      <c r="F7638">
        <v>37.748950999999998</v>
      </c>
      <c r="G7638" s="1">
        <v>42866</v>
      </c>
      <c r="H7638" s="1" t="str">
        <f t="shared" si="238"/>
        <v>2017</v>
      </c>
      <c r="I7638" s="1" t="s">
        <v>1706</v>
      </c>
      <c r="J7638" s="1" t="str">
        <f t="shared" si="239"/>
        <v>2017Q2</v>
      </c>
      <c r="K7638" s="1" t="s">
        <v>1726</v>
      </c>
      <c r="L7638">
        <v>699000</v>
      </c>
      <c r="M7638">
        <v>-122.43589</v>
      </c>
      <c r="N7638" t="s">
        <v>16</v>
      </c>
      <c r="O7638" s="1">
        <v>42902</v>
      </c>
      <c r="P7638">
        <v>825000</v>
      </c>
      <c r="R7638" t="s">
        <v>39</v>
      </c>
      <c r="S7638">
        <v>5</v>
      </c>
      <c r="T7638">
        <v>1</v>
      </c>
    </row>
    <row r="7639" spans="1:20" x14ac:dyDescent="0.2">
      <c r="A7639">
        <v>280256</v>
      </c>
      <c r="B7639">
        <v>94114</v>
      </c>
      <c r="C7639">
        <v>3</v>
      </c>
      <c r="D7639" s="1">
        <v>42905</v>
      </c>
      <c r="E7639" s="2">
        <v>0.50162037037037044</v>
      </c>
      <c r="F7639">
        <v>37.752789</v>
      </c>
      <c r="G7639" s="1">
        <v>42826</v>
      </c>
      <c r="H7639" s="1" t="str">
        <f t="shared" si="238"/>
        <v>2017</v>
      </c>
      <c r="I7639" s="1" t="s">
        <v>1706</v>
      </c>
      <c r="J7639" s="1" t="str">
        <f t="shared" si="239"/>
        <v>2017Q2</v>
      </c>
      <c r="K7639" s="1" t="s">
        <v>1726</v>
      </c>
      <c r="L7639">
        <v>2399000</v>
      </c>
      <c r="M7639">
        <v>-122.44000200000001</v>
      </c>
      <c r="N7639" t="s">
        <v>16</v>
      </c>
      <c r="O7639" s="1">
        <v>42902</v>
      </c>
      <c r="P7639">
        <v>2450000</v>
      </c>
      <c r="Q7639">
        <v>3121</v>
      </c>
      <c r="R7639" t="s">
        <v>39</v>
      </c>
      <c r="S7639">
        <v>5</v>
      </c>
      <c r="T7639">
        <v>3.5</v>
      </c>
    </row>
    <row r="7640" spans="1:20" x14ac:dyDescent="0.2">
      <c r="A7640" t="s">
        <v>1368</v>
      </c>
      <c r="B7640">
        <v>94131</v>
      </c>
      <c r="C7640">
        <v>4</v>
      </c>
      <c r="D7640" s="1">
        <v>42922</v>
      </c>
      <c r="E7640" s="2">
        <v>0.59027777777777779</v>
      </c>
      <c r="F7640">
        <v>37.746009999999998</v>
      </c>
      <c r="G7640" s="1">
        <v>42856</v>
      </c>
      <c r="H7640" s="1" t="str">
        <f t="shared" si="238"/>
        <v>2017</v>
      </c>
      <c r="I7640" s="1" t="s">
        <v>1706</v>
      </c>
      <c r="J7640" s="1" t="str">
        <f t="shared" si="239"/>
        <v>2017Q2</v>
      </c>
      <c r="K7640" s="1" t="s">
        <v>1726</v>
      </c>
      <c r="L7640">
        <v>2986900</v>
      </c>
      <c r="M7640">
        <v>-122.42556</v>
      </c>
      <c r="N7640" t="s">
        <v>24</v>
      </c>
      <c r="O7640" s="1">
        <v>42902</v>
      </c>
      <c r="P7640">
        <v>2986900</v>
      </c>
      <c r="Q7640">
        <v>2244</v>
      </c>
      <c r="R7640" t="s">
        <v>39</v>
      </c>
      <c r="S7640">
        <v>5</v>
      </c>
      <c r="T7640">
        <v>3.5</v>
      </c>
    </row>
    <row r="7641" spans="1:20" x14ac:dyDescent="0.2">
      <c r="A7641" t="s">
        <v>1369</v>
      </c>
      <c r="B7641">
        <v>94114</v>
      </c>
      <c r="C7641">
        <v>5</v>
      </c>
      <c r="D7641" s="1">
        <v>42903</v>
      </c>
      <c r="E7641" s="2">
        <v>0.41344907407407411</v>
      </c>
      <c r="F7641">
        <v>37.752884000000002</v>
      </c>
      <c r="G7641" s="1">
        <v>42852</v>
      </c>
      <c r="H7641" s="1" t="str">
        <f t="shared" si="238"/>
        <v>2017</v>
      </c>
      <c r="I7641" s="1" t="s">
        <v>1706</v>
      </c>
      <c r="J7641" s="1" t="str">
        <f t="shared" si="239"/>
        <v>2017Q2</v>
      </c>
      <c r="K7641" s="1" t="s">
        <v>1726</v>
      </c>
      <c r="L7641">
        <v>2995000</v>
      </c>
      <c r="M7641">
        <v>-122.438423</v>
      </c>
      <c r="N7641" t="s">
        <v>24</v>
      </c>
      <c r="O7641" s="1">
        <v>42902</v>
      </c>
      <c r="P7641">
        <v>3100000</v>
      </c>
      <c r="R7641" t="s">
        <v>39</v>
      </c>
      <c r="S7641">
        <v>5</v>
      </c>
      <c r="T7641">
        <v>4</v>
      </c>
    </row>
    <row r="7642" spans="1:20" x14ac:dyDescent="0.2">
      <c r="A7642">
        <v>6578047</v>
      </c>
      <c r="B7642">
        <v>94131</v>
      </c>
      <c r="C7642">
        <v>2</v>
      </c>
      <c r="D7642" s="1">
        <v>42906</v>
      </c>
      <c r="E7642" s="2">
        <v>0.59697916666666673</v>
      </c>
      <c r="F7642">
        <v>37.747180999999998</v>
      </c>
      <c r="G7642" s="1">
        <v>42860</v>
      </c>
      <c r="H7642" s="1" t="str">
        <f t="shared" si="238"/>
        <v>2017</v>
      </c>
      <c r="I7642" s="1" t="s">
        <v>1706</v>
      </c>
      <c r="J7642" s="1" t="str">
        <f t="shared" si="239"/>
        <v>2017Q2</v>
      </c>
      <c r="K7642" s="1" t="s">
        <v>1726</v>
      </c>
      <c r="L7642">
        <v>599000</v>
      </c>
      <c r="M7642">
        <v>-122.42585800000001</v>
      </c>
      <c r="N7642" t="s">
        <v>16</v>
      </c>
      <c r="O7642" s="1">
        <v>42905</v>
      </c>
      <c r="P7642">
        <v>725000</v>
      </c>
      <c r="R7642" t="s">
        <v>39</v>
      </c>
      <c r="S7642">
        <v>5</v>
      </c>
      <c r="T7642">
        <v>1</v>
      </c>
    </row>
    <row r="7643" spans="1:20" x14ac:dyDescent="0.2">
      <c r="A7643">
        <v>6543047</v>
      </c>
      <c r="B7643">
        <v>94114</v>
      </c>
      <c r="C7643">
        <v>3</v>
      </c>
      <c r="D7643" s="1">
        <v>42906</v>
      </c>
      <c r="E7643" s="2">
        <v>0.4534259259259259</v>
      </c>
      <c r="F7643">
        <v>37.749084000000003</v>
      </c>
      <c r="G7643" s="1">
        <v>42877</v>
      </c>
      <c r="H7643" s="1" t="str">
        <f t="shared" si="238"/>
        <v>2017</v>
      </c>
      <c r="I7643" s="1" t="s">
        <v>1706</v>
      </c>
      <c r="J7643" s="1" t="str">
        <f t="shared" si="239"/>
        <v>2017Q2</v>
      </c>
      <c r="K7643" s="1" t="s">
        <v>1726</v>
      </c>
      <c r="L7643">
        <v>1950000</v>
      </c>
      <c r="M7643">
        <v>-122.43974300000001</v>
      </c>
      <c r="N7643" t="s">
        <v>16</v>
      </c>
      <c r="O7643" s="1">
        <v>42906</v>
      </c>
      <c r="P7643">
        <v>2150000</v>
      </c>
      <c r="Q7643">
        <v>2044</v>
      </c>
      <c r="R7643" t="s">
        <v>39</v>
      </c>
      <c r="S7643">
        <v>5</v>
      </c>
      <c r="T7643">
        <v>2.5</v>
      </c>
    </row>
    <row r="7644" spans="1:20" x14ac:dyDescent="0.2">
      <c r="A7644">
        <v>3654006</v>
      </c>
      <c r="B7644">
        <v>94114</v>
      </c>
      <c r="C7644">
        <v>3</v>
      </c>
      <c r="D7644" s="1">
        <v>42908</v>
      </c>
      <c r="E7644" s="2">
        <v>0.58359953703703704</v>
      </c>
      <c r="F7644">
        <v>37.751781000000001</v>
      </c>
      <c r="G7644" s="1">
        <v>42704</v>
      </c>
      <c r="H7644" s="1" t="str">
        <f t="shared" si="238"/>
        <v>2016</v>
      </c>
      <c r="I7644" s="1" t="s">
        <v>1705</v>
      </c>
      <c r="J7644" s="1" t="str">
        <f t="shared" si="239"/>
        <v>2016Q4</v>
      </c>
      <c r="K7644" s="1" t="s">
        <v>1724</v>
      </c>
      <c r="L7644">
        <v>3000000</v>
      </c>
      <c r="M7644">
        <v>-122.430038</v>
      </c>
      <c r="N7644" t="s">
        <v>16</v>
      </c>
      <c r="O7644" s="1">
        <v>42907</v>
      </c>
      <c r="P7644">
        <v>2900000</v>
      </c>
      <c r="Q7644">
        <v>2590</v>
      </c>
      <c r="R7644" t="s">
        <v>39</v>
      </c>
      <c r="S7644">
        <v>5</v>
      </c>
      <c r="T7644">
        <v>2</v>
      </c>
    </row>
    <row r="7645" spans="1:20" x14ac:dyDescent="0.2">
      <c r="A7645">
        <v>6548009</v>
      </c>
      <c r="B7645">
        <v>94114</v>
      </c>
      <c r="C7645">
        <v>1</v>
      </c>
      <c r="D7645" s="1">
        <v>42927</v>
      </c>
      <c r="E7645" s="2">
        <v>0.55277777777777781</v>
      </c>
      <c r="F7645">
        <v>37.749336</v>
      </c>
      <c r="G7645" s="1">
        <v>42873</v>
      </c>
      <c r="H7645" s="1" t="str">
        <f t="shared" si="238"/>
        <v>2017</v>
      </c>
      <c r="I7645" s="1" t="s">
        <v>1706</v>
      </c>
      <c r="J7645" s="1" t="str">
        <f t="shared" si="239"/>
        <v>2017Q2</v>
      </c>
      <c r="K7645" s="1" t="s">
        <v>1726</v>
      </c>
      <c r="L7645">
        <v>1100000</v>
      </c>
      <c r="M7645">
        <v>-122.43029799999999</v>
      </c>
      <c r="N7645" t="s">
        <v>24</v>
      </c>
      <c r="O7645" s="1">
        <v>42909</v>
      </c>
      <c r="P7645">
        <v>1525000</v>
      </c>
      <c r="Q7645">
        <v>912</v>
      </c>
      <c r="R7645" t="s">
        <v>39</v>
      </c>
      <c r="S7645">
        <v>5</v>
      </c>
      <c r="T7645">
        <v>1</v>
      </c>
    </row>
    <row r="7646" spans="1:20" x14ac:dyDescent="0.2">
      <c r="A7646">
        <v>6502001</v>
      </c>
      <c r="B7646">
        <v>94114</v>
      </c>
      <c r="C7646">
        <v>0</v>
      </c>
      <c r="D7646" s="1">
        <v>42912</v>
      </c>
      <c r="E7646" s="2">
        <v>0.65791666666666659</v>
      </c>
      <c r="F7646">
        <v>37.750689999999999</v>
      </c>
      <c r="G7646" s="1">
        <v>42836</v>
      </c>
      <c r="H7646" s="1" t="str">
        <f t="shared" si="238"/>
        <v>2017</v>
      </c>
      <c r="I7646" s="1" t="s">
        <v>1706</v>
      </c>
      <c r="J7646" s="1" t="str">
        <f t="shared" si="239"/>
        <v>2017Q2</v>
      </c>
      <c r="K7646" s="1" t="s">
        <v>1726</v>
      </c>
      <c r="L7646">
        <v>1910000</v>
      </c>
      <c r="M7646">
        <v>-122.440742</v>
      </c>
      <c r="N7646" t="s">
        <v>24</v>
      </c>
      <c r="O7646" s="1">
        <v>42909</v>
      </c>
      <c r="P7646">
        <v>1910000</v>
      </c>
      <c r="Q7646">
        <v>2630</v>
      </c>
      <c r="R7646" t="s">
        <v>39</v>
      </c>
      <c r="S7646">
        <v>5</v>
      </c>
      <c r="T7646">
        <v>2</v>
      </c>
    </row>
    <row r="7647" spans="1:20" x14ac:dyDescent="0.2">
      <c r="A7647">
        <v>3653058</v>
      </c>
      <c r="B7647">
        <v>94114</v>
      </c>
      <c r="C7647">
        <v>3</v>
      </c>
      <c r="D7647" s="1">
        <v>42915</v>
      </c>
      <c r="E7647" s="2">
        <v>0.56502314814814814</v>
      </c>
      <c r="F7647">
        <v>37.752845999999998</v>
      </c>
      <c r="G7647" s="1">
        <v>42860</v>
      </c>
      <c r="H7647" s="1" t="str">
        <f t="shared" si="238"/>
        <v>2017</v>
      </c>
      <c r="I7647" s="1" t="s">
        <v>1706</v>
      </c>
      <c r="J7647" s="1" t="str">
        <f t="shared" si="239"/>
        <v>2017Q2</v>
      </c>
      <c r="K7647" s="1" t="s">
        <v>1726</v>
      </c>
      <c r="L7647">
        <v>2175000</v>
      </c>
      <c r="M7647">
        <v>-122.431763</v>
      </c>
      <c r="N7647" t="s">
        <v>16</v>
      </c>
      <c r="O7647" s="1">
        <v>42915</v>
      </c>
      <c r="P7647">
        <v>2283750</v>
      </c>
      <c r="Q7647">
        <v>2149</v>
      </c>
      <c r="R7647" t="s">
        <v>39</v>
      </c>
      <c r="S7647">
        <v>5</v>
      </c>
      <c r="T7647">
        <v>3.5</v>
      </c>
    </row>
    <row r="7648" spans="1:20" x14ac:dyDescent="0.2">
      <c r="A7648">
        <v>6631008</v>
      </c>
      <c r="B7648">
        <v>94131</v>
      </c>
      <c r="C7648">
        <v>4</v>
      </c>
      <c r="D7648" s="1">
        <v>42915</v>
      </c>
      <c r="E7648" s="2">
        <v>0.51105324074074077</v>
      </c>
      <c r="F7648">
        <v>37.742919999999998</v>
      </c>
      <c r="G7648" s="1">
        <v>42887</v>
      </c>
      <c r="H7648" s="1" t="str">
        <f t="shared" si="238"/>
        <v>2017</v>
      </c>
      <c r="I7648" s="1" t="s">
        <v>1706</v>
      </c>
      <c r="J7648" s="1" t="str">
        <f t="shared" si="239"/>
        <v>2017Q2</v>
      </c>
      <c r="K7648" s="1" t="s">
        <v>1726</v>
      </c>
      <c r="L7648">
        <v>2595000</v>
      </c>
      <c r="M7648">
        <v>-122.42950399999999</v>
      </c>
      <c r="N7648" t="s">
        <v>24</v>
      </c>
      <c r="O7648" s="1">
        <v>42915</v>
      </c>
      <c r="P7648">
        <v>2675000</v>
      </c>
      <c r="Q7648">
        <v>2213</v>
      </c>
      <c r="R7648" t="s">
        <v>39</v>
      </c>
      <c r="S7648">
        <v>5</v>
      </c>
      <c r="T7648">
        <v>3</v>
      </c>
    </row>
    <row r="7649" spans="1:20" x14ac:dyDescent="0.2">
      <c r="A7649">
        <v>6555019</v>
      </c>
      <c r="B7649">
        <v>94131</v>
      </c>
      <c r="C7649">
        <v>2</v>
      </c>
      <c r="D7649" s="1">
        <v>42916</v>
      </c>
      <c r="E7649" s="2">
        <v>0.61821759259259257</v>
      </c>
      <c r="F7649">
        <v>37.748268000000003</v>
      </c>
      <c r="G7649" s="1">
        <v>42884</v>
      </c>
      <c r="H7649" s="1" t="str">
        <f t="shared" si="238"/>
        <v>2017</v>
      </c>
      <c r="I7649" s="1" t="s">
        <v>1706</v>
      </c>
      <c r="J7649" s="1" t="str">
        <f t="shared" si="239"/>
        <v>2017Q2</v>
      </c>
      <c r="K7649" s="1" t="s">
        <v>1726</v>
      </c>
      <c r="L7649">
        <v>1449000</v>
      </c>
      <c r="M7649">
        <v>-122.43497499999999</v>
      </c>
      <c r="N7649" t="s">
        <v>24</v>
      </c>
      <c r="O7649" s="1">
        <v>42916</v>
      </c>
      <c r="P7649">
        <v>2300000</v>
      </c>
      <c r="R7649" t="s">
        <v>39</v>
      </c>
      <c r="S7649">
        <v>5</v>
      </c>
      <c r="T7649">
        <v>2</v>
      </c>
    </row>
    <row r="7650" spans="1:20" x14ac:dyDescent="0.2">
      <c r="A7650">
        <v>3650003</v>
      </c>
      <c r="B7650">
        <v>94114</v>
      </c>
      <c r="C7650">
        <v>3</v>
      </c>
      <c r="D7650" s="1">
        <v>42922</v>
      </c>
      <c r="E7650" s="2">
        <v>0.39730324074074069</v>
      </c>
      <c r="F7650">
        <v>37.752926000000002</v>
      </c>
      <c r="G7650" s="1">
        <v>42895</v>
      </c>
      <c r="H7650" s="1" t="str">
        <f t="shared" si="238"/>
        <v>2017</v>
      </c>
      <c r="I7650" s="1" t="s">
        <v>1706</v>
      </c>
      <c r="J7650" s="1" t="str">
        <f t="shared" si="239"/>
        <v>2017Q2</v>
      </c>
      <c r="K7650" s="1" t="s">
        <v>1726</v>
      </c>
      <c r="L7650">
        <v>1795000</v>
      </c>
      <c r="M7650">
        <v>-122.42667400000001</v>
      </c>
      <c r="N7650" t="s">
        <v>24</v>
      </c>
      <c r="O7650" s="1">
        <v>42919</v>
      </c>
      <c r="P7650">
        <v>2200000</v>
      </c>
      <c r="Q7650">
        <v>1584</v>
      </c>
      <c r="R7650" t="s">
        <v>39</v>
      </c>
      <c r="S7650">
        <v>5</v>
      </c>
      <c r="T7650">
        <v>2</v>
      </c>
    </row>
    <row r="7651" spans="1:20" x14ac:dyDescent="0.2">
      <c r="A7651">
        <v>6632078</v>
      </c>
      <c r="B7651">
        <v>94131</v>
      </c>
      <c r="C7651">
        <v>1</v>
      </c>
      <c r="D7651" s="1">
        <v>42922</v>
      </c>
      <c r="E7651" s="2">
        <v>0.4213541666666667</v>
      </c>
      <c r="F7651">
        <v>37.743431000000001</v>
      </c>
      <c r="G7651" s="1">
        <v>42881</v>
      </c>
      <c r="H7651" s="1" t="str">
        <f t="shared" si="238"/>
        <v>2017</v>
      </c>
      <c r="I7651" s="1" t="s">
        <v>1706</v>
      </c>
      <c r="J7651" s="1" t="str">
        <f t="shared" si="239"/>
        <v>2017Q2</v>
      </c>
      <c r="K7651" s="1" t="s">
        <v>1726</v>
      </c>
      <c r="L7651">
        <v>849000</v>
      </c>
      <c r="M7651">
        <v>-122.427483</v>
      </c>
      <c r="N7651" t="s">
        <v>16</v>
      </c>
      <c r="O7651" s="1">
        <v>42921</v>
      </c>
      <c r="P7651">
        <v>950000</v>
      </c>
      <c r="Q7651">
        <v>786</v>
      </c>
      <c r="R7651" t="s">
        <v>39</v>
      </c>
      <c r="S7651">
        <v>5</v>
      </c>
      <c r="T7651">
        <v>1</v>
      </c>
    </row>
    <row r="7652" spans="1:20" x14ac:dyDescent="0.2">
      <c r="A7652">
        <v>6554021</v>
      </c>
      <c r="B7652">
        <v>94114</v>
      </c>
      <c r="C7652">
        <v>3</v>
      </c>
      <c r="D7652" s="1">
        <v>42923</v>
      </c>
      <c r="E7652" s="2">
        <v>0.72516203703703708</v>
      </c>
      <c r="F7652">
        <v>37.748547000000002</v>
      </c>
      <c r="G7652" s="1">
        <v>42902</v>
      </c>
      <c r="H7652" s="1" t="str">
        <f t="shared" si="238"/>
        <v>2017</v>
      </c>
      <c r="I7652" s="1" t="s">
        <v>1706</v>
      </c>
      <c r="J7652" s="1" t="str">
        <f t="shared" si="239"/>
        <v>2017Q2</v>
      </c>
      <c r="K7652" s="1" t="s">
        <v>1726</v>
      </c>
      <c r="L7652">
        <v>995000</v>
      </c>
      <c r="M7652">
        <v>-122.433533</v>
      </c>
      <c r="N7652" t="s">
        <v>24</v>
      </c>
      <c r="O7652" s="1">
        <v>42923</v>
      </c>
      <c r="P7652">
        <v>1500000</v>
      </c>
      <c r="Q7652">
        <v>1548</v>
      </c>
      <c r="R7652" t="s">
        <v>39</v>
      </c>
      <c r="S7652">
        <v>5</v>
      </c>
      <c r="T7652">
        <v>2.5</v>
      </c>
    </row>
    <row r="7653" spans="1:20" x14ac:dyDescent="0.2">
      <c r="A7653">
        <v>6538040</v>
      </c>
      <c r="B7653">
        <v>94114</v>
      </c>
      <c r="C7653">
        <v>3</v>
      </c>
      <c r="D7653" s="1">
        <v>42934</v>
      </c>
      <c r="E7653" s="2">
        <v>0.6501851851851852</v>
      </c>
      <c r="F7653">
        <v>37.750377999999998</v>
      </c>
      <c r="G7653" s="1">
        <v>42849</v>
      </c>
      <c r="H7653" s="1" t="str">
        <f t="shared" si="238"/>
        <v>2017</v>
      </c>
      <c r="I7653" s="1" t="s">
        <v>1706</v>
      </c>
      <c r="J7653" s="1" t="str">
        <f t="shared" si="239"/>
        <v>2017Q2</v>
      </c>
      <c r="K7653" s="1" t="s">
        <v>1726</v>
      </c>
      <c r="L7653">
        <v>1898000</v>
      </c>
      <c r="M7653">
        <v>-122.432419</v>
      </c>
      <c r="N7653" t="s">
        <v>24</v>
      </c>
      <c r="O7653" s="1">
        <v>42923</v>
      </c>
      <c r="P7653">
        <v>2250000</v>
      </c>
      <c r="R7653" t="s">
        <v>39</v>
      </c>
      <c r="S7653">
        <v>5</v>
      </c>
      <c r="T7653">
        <v>2</v>
      </c>
    </row>
    <row r="7654" spans="1:20" x14ac:dyDescent="0.2">
      <c r="A7654">
        <v>6633015</v>
      </c>
      <c r="B7654">
        <v>94131</v>
      </c>
      <c r="C7654">
        <v>2</v>
      </c>
      <c r="D7654" s="1">
        <v>42926</v>
      </c>
      <c r="E7654" s="2">
        <v>0.60422453703703705</v>
      </c>
      <c r="F7654">
        <v>37.743175999999998</v>
      </c>
      <c r="G7654" s="1">
        <v>42893</v>
      </c>
      <c r="H7654" s="1" t="str">
        <f t="shared" si="238"/>
        <v>2017</v>
      </c>
      <c r="I7654" s="1" t="s">
        <v>1706</v>
      </c>
      <c r="J7654" s="1" t="str">
        <f t="shared" si="239"/>
        <v>2017Q2</v>
      </c>
      <c r="K7654" s="1" t="s">
        <v>1726</v>
      </c>
      <c r="L7654">
        <v>1285000</v>
      </c>
      <c r="M7654">
        <v>-122.426064</v>
      </c>
      <c r="N7654" t="s">
        <v>16</v>
      </c>
      <c r="O7654" s="1">
        <v>42926</v>
      </c>
      <c r="P7654">
        <v>1425000</v>
      </c>
      <c r="R7654" t="s">
        <v>39</v>
      </c>
      <c r="S7654">
        <v>5</v>
      </c>
      <c r="T7654">
        <v>2</v>
      </c>
    </row>
    <row r="7655" spans="1:20" x14ac:dyDescent="0.2">
      <c r="A7655">
        <v>6617060</v>
      </c>
      <c r="B7655">
        <v>94110</v>
      </c>
      <c r="C7655">
        <v>4</v>
      </c>
      <c r="D7655" s="1">
        <v>42929</v>
      </c>
      <c r="E7655" s="2">
        <v>0.89548611111111109</v>
      </c>
      <c r="F7655">
        <v>37.744396000000002</v>
      </c>
      <c r="G7655" s="1">
        <v>42887</v>
      </c>
      <c r="H7655" s="1" t="str">
        <f t="shared" si="238"/>
        <v>2017</v>
      </c>
      <c r="I7655" s="1" t="s">
        <v>1706</v>
      </c>
      <c r="J7655" s="1" t="str">
        <f t="shared" si="239"/>
        <v>2017Q2</v>
      </c>
      <c r="K7655" s="1" t="s">
        <v>1726</v>
      </c>
      <c r="L7655">
        <v>1595000</v>
      </c>
      <c r="M7655">
        <v>-122.424171</v>
      </c>
      <c r="N7655" t="s">
        <v>16</v>
      </c>
      <c r="O7655" s="1">
        <v>42926</v>
      </c>
      <c r="P7655">
        <v>1850000</v>
      </c>
      <c r="Q7655">
        <v>1917</v>
      </c>
      <c r="R7655" t="s">
        <v>39</v>
      </c>
      <c r="S7655">
        <v>5</v>
      </c>
      <c r="T7655">
        <v>2</v>
      </c>
    </row>
    <row r="7656" spans="1:20" x14ac:dyDescent="0.2">
      <c r="A7656">
        <v>6540036</v>
      </c>
      <c r="B7656">
        <v>94114</v>
      </c>
      <c r="C7656">
        <v>3</v>
      </c>
      <c r="D7656" s="1">
        <v>42927</v>
      </c>
      <c r="E7656" s="2">
        <v>0.60143518518518524</v>
      </c>
      <c r="F7656">
        <v>37.750038000000004</v>
      </c>
      <c r="G7656" s="1">
        <v>42867</v>
      </c>
      <c r="H7656" s="1" t="str">
        <f t="shared" si="238"/>
        <v>2017</v>
      </c>
      <c r="I7656" s="1" t="s">
        <v>1706</v>
      </c>
      <c r="J7656" s="1" t="str">
        <f t="shared" si="239"/>
        <v>2017Q2</v>
      </c>
      <c r="K7656" s="1" t="s">
        <v>1726</v>
      </c>
      <c r="L7656">
        <v>2495000</v>
      </c>
      <c r="M7656">
        <v>-122.437477</v>
      </c>
      <c r="N7656" t="s">
        <v>24</v>
      </c>
      <c r="O7656" s="1">
        <v>42927</v>
      </c>
      <c r="P7656">
        <v>2500000</v>
      </c>
      <c r="Q7656">
        <v>1935</v>
      </c>
      <c r="R7656" t="s">
        <v>39</v>
      </c>
      <c r="S7656">
        <v>5</v>
      </c>
      <c r="T7656">
        <v>2</v>
      </c>
    </row>
    <row r="7657" spans="1:20" x14ac:dyDescent="0.2">
      <c r="A7657">
        <v>3621110</v>
      </c>
      <c r="B7657">
        <v>94114</v>
      </c>
      <c r="C7657">
        <v>2</v>
      </c>
      <c r="D7657" s="1">
        <v>42934</v>
      </c>
      <c r="E7657" s="2">
        <v>0.37942129629629634</v>
      </c>
      <c r="F7657">
        <v>37.754947999999999</v>
      </c>
      <c r="G7657" s="1">
        <v>42877</v>
      </c>
      <c r="H7657" s="1" t="str">
        <f t="shared" si="238"/>
        <v>2017</v>
      </c>
      <c r="I7657" s="1" t="s">
        <v>1706</v>
      </c>
      <c r="J7657" s="1" t="str">
        <f t="shared" si="239"/>
        <v>2017Q2</v>
      </c>
      <c r="K7657" s="1" t="s">
        <v>1726</v>
      </c>
      <c r="L7657">
        <v>1495000</v>
      </c>
      <c r="M7657">
        <v>-122.43094600000001</v>
      </c>
      <c r="N7657" t="s">
        <v>16</v>
      </c>
      <c r="O7657" s="1">
        <v>42934</v>
      </c>
      <c r="P7657">
        <v>1710000</v>
      </c>
      <c r="Q7657">
        <v>1266</v>
      </c>
      <c r="R7657" t="s">
        <v>39</v>
      </c>
      <c r="S7657">
        <v>5</v>
      </c>
      <c r="T7657">
        <v>1.5</v>
      </c>
    </row>
    <row r="7658" spans="1:20" x14ac:dyDescent="0.2">
      <c r="A7658">
        <v>2775048</v>
      </c>
      <c r="B7658">
        <v>94114</v>
      </c>
      <c r="C7658">
        <v>3</v>
      </c>
      <c r="D7658" s="1">
        <v>42936</v>
      </c>
      <c r="E7658" s="2">
        <v>0.33456018518518515</v>
      </c>
      <c r="F7658">
        <v>37.754040000000003</v>
      </c>
      <c r="G7658" s="1">
        <v>42909</v>
      </c>
      <c r="H7658" s="1" t="str">
        <f t="shared" si="238"/>
        <v>2017</v>
      </c>
      <c r="I7658" s="1" t="s">
        <v>1706</v>
      </c>
      <c r="J7658" s="1" t="str">
        <f t="shared" si="239"/>
        <v>2017Q2</v>
      </c>
      <c r="K7658" s="1" t="s">
        <v>1726</v>
      </c>
      <c r="L7658">
        <v>1659000</v>
      </c>
      <c r="M7658">
        <v>-122.43916299999999</v>
      </c>
      <c r="N7658" t="s">
        <v>24</v>
      </c>
      <c r="O7658" s="1">
        <v>42935</v>
      </c>
      <c r="P7658">
        <v>1900000</v>
      </c>
      <c r="Q7658">
        <v>1913</v>
      </c>
      <c r="R7658" t="s">
        <v>39</v>
      </c>
      <c r="S7658">
        <v>5</v>
      </c>
      <c r="T7658">
        <v>2</v>
      </c>
    </row>
    <row r="7659" spans="1:20" x14ac:dyDescent="0.2">
      <c r="A7659">
        <v>6603032</v>
      </c>
      <c r="B7659">
        <v>94131</v>
      </c>
      <c r="C7659">
        <v>3</v>
      </c>
      <c r="D7659" s="1">
        <v>42936</v>
      </c>
      <c r="E7659" s="2">
        <v>0.39749999999999996</v>
      </c>
      <c r="F7659">
        <v>37.745494999999998</v>
      </c>
      <c r="G7659" s="1">
        <v>42901</v>
      </c>
      <c r="H7659" s="1" t="str">
        <f t="shared" si="238"/>
        <v>2017</v>
      </c>
      <c r="I7659" s="1" t="s">
        <v>1706</v>
      </c>
      <c r="J7659" s="1" t="str">
        <f t="shared" si="239"/>
        <v>2017Q2</v>
      </c>
      <c r="K7659" s="1" t="s">
        <v>1726</v>
      </c>
      <c r="L7659">
        <v>1595000</v>
      </c>
      <c r="M7659">
        <v>-122.432587</v>
      </c>
      <c r="N7659" t="s">
        <v>24</v>
      </c>
      <c r="O7659" s="1">
        <v>42935</v>
      </c>
      <c r="P7659">
        <v>2020000</v>
      </c>
      <c r="Q7659">
        <v>1682</v>
      </c>
      <c r="R7659" t="s">
        <v>39</v>
      </c>
      <c r="S7659">
        <v>5</v>
      </c>
      <c r="T7659">
        <v>2</v>
      </c>
    </row>
    <row r="7660" spans="1:20" x14ac:dyDescent="0.2">
      <c r="A7660">
        <v>6552045</v>
      </c>
      <c r="B7660">
        <v>94114</v>
      </c>
      <c r="C7660">
        <v>2</v>
      </c>
      <c r="D7660" s="1">
        <v>43081</v>
      </c>
      <c r="E7660" s="2">
        <v>0.46667824074074077</v>
      </c>
      <c r="F7660">
        <v>37.748688000000001</v>
      </c>
      <c r="G7660" s="1">
        <v>42895</v>
      </c>
      <c r="H7660" s="1" t="str">
        <f t="shared" si="238"/>
        <v>2017</v>
      </c>
      <c r="I7660" s="1" t="s">
        <v>1706</v>
      </c>
      <c r="J7660" s="1" t="str">
        <f t="shared" si="239"/>
        <v>2017Q2</v>
      </c>
      <c r="K7660" s="1" t="s">
        <v>1726</v>
      </c>
      <c r="L7660">
        <v>1095000</v>
      </c>
      <c r="M7660">
        <v>-122.42916099999999</v>
      </c>
      <c r="N7660" t="s">
        <v>16</v>
      </c>
      <c r="O7660" s="1">
        <v>42936</v>
      </c>
      <c r="P7660">
        <v>1215000</v>
      </c>
      <c r="Q7660">
        <v>1186</v>
      </c>
      <c r="R7660" t="s">
        <v>39</v>
      </c>
      <c r="S7660">
        <v>5</v>
      </c>
      <c r="T7660">
        <v>1.5</v>
      </c>
    </row>
    <row r="7661" spans="1:20" x14ac:dyDescent="0.2">
      <c r="A7661">
        <v>6630048</v>
      </c>
      <c r="B7661">
        <v>94131</v>
      </c>
      <c r="C7661">
        <v>3</v>
      </c>
      <c r="D7661" s="1">
        <v>42954</v>
      </c>
      <c r="E7661" s="2">
        <v>0.4541782407407407</v>
      </c>
      <c r="F7661">
        <v>37.743155999999999</v>
      </c>
      <c r="G7661" s="1">
        <v>42902</v>
      </c>
      <c r="H7661" s="1" t="str">
        <f t="shared" si="238"/>
        <v>2017</v>
      </c>
      <c r="I7661" s="1" t="s">
        <v>1706</v>
      </c>
      <c r="J7661" s="1" t="str">
        <f t="shared" si="239"/>
        <v>2017Q2</v>
      </c>
      <c r="K7661" s="1" t="s">
        <v>1726</v>
      </c>
      <c r="L7661">
        <v>1988000</v>
      </c>
      <c r="M7661">
        <v>-122.431648</v>
      </c>
      <c r="N7661" t="s">
        <v>16</v>
      </c>
      <c r="O7661" s="1">
        <v>42937</v>
      </c>
      <c r="P7661">
        <v>2340000</v>
      </c>
      <c r="Q7661">
        <v>1993</v>
      </c>
      <c r="R7661" t="s">
        <v>39</v>
      </c>
      <c r="S7661">
        <v>5</v>
      </c>
      <c r="T7661">
        <v>2.5</v>
      </c>
    </row>
    <row r="7662" spans="1:20" x14ac:dyDescent="0.2">
      <c r="A7662">
        <v>3632046</v>
      </c>
      <c r="B7662">
        <v>94110</v>
      </c>
      <c r="C7662">
        <v>2</v>
      </c>
      <c r="D7662" s="1">
        <v>42941</v>
      </c>
      <c r="E7662" s="2">
        <v>0.6307638888888889</v>
      </c>
      <c r="F7662">
        <v>37.754669</v>
      </c>
      <c r="G7662" s="1">
        <v>42854</v>
      </c>
      <c r="H7662" s="1" t="str">
        <f t="shared" si="238"/>
        <v>2017</v>
      </c>
      <c r="I7662" s="1" t="s">
        <v>1706</v>
      </c>
      <c r="J7662" s="1" t="str">
        <f t="shared" si="239"/>
        <v>2017Q2</v>
      </c>
      <c r="K7662" s="1" t="s">
        <v>1726</v>
      </c>
      <c r="L7662">
        <v>999000</v>
      </c>
      <c r="M7662">
        <v>-122.424156</v>
      </c>
      <c r="N7662" t="s">
        <v>16</v>
      </c>
      <c r="O7662" s="1">
        <v>42941</v>
      </c>
      <c r="P7662">
        <v>1225000</v>
      </c>
      <c r="R7662" t="s">
        <v>39</v>
      </c>
      <c r="S7662">
        <v>5</v>
      </c>
      <c r="T7662">
        <v>1</v>
      </c>
    </row>
    <row r="7663" spans="1:20" x14ac:dyDescent="0.2">
      <c r="A7663">
        <v>2807053</v>
      </c>
      <c r="B7663">
        <v>94114</v>
      </c>
      <c r="C7663">
        <v>2</v>
      </c>
      <c r="D7663" s="1">
        <v>42944</v>
      </c>
      <c r="E7663" s="2">
        <v>0.64208333333333334</v>
      </c>
      <c r="F7663">
        <v>37.751854000000002</v>
      </c>
      <c r="G7663" s="1">
        <v>42897</v>
      </c>
      <c r="H7663" s="1" t="str">
        <f t="shared" si="238"/>
        <v>2017</v>
      </c>
      <c r="I7663" s="1" t="s">
        <v>1706</v>
      </c>
      <c r="J7663" s="1" t="str">
        <f t="shared" si="239"/>
        <v>2017Q2</v>
      </c>
      <c r="K7663" s="1" t="s">
        <v>1726</v>
      </c>
      <c r="L7663">
        <v>1495000</v>
      </c>
      <c r="M7663">
        <v>-122.442154</v>
      </c>
      <c r="N7663" t="s">
        <v>16</v>
      </c>
      <c r="O7663" s="1">
        <v>42944</v>
      </c>
      <c r="P7663">
        <v>1661000</v>
      </c>
      <c r="Q7663">
        <v>1671</v>
      </c>
      <c r="R7663" t="s">
        <v>39</v>
      </c>
      <c r="S7663">
        <v>5</v>
      </c>
      <c r="T7663">
        <v>2.5</v>
      </c>
    </row>
    <row r="7664" spans="1:20" x14ac:dyDescent="0.2">
      <c r="A7664">
        <v>6637026</v>
      </c>
      <c r="B7664">
        <v>94131</v>
      </c>
      <c r="C7664">
        <v>2</v>
      </c>
      <c r="D7664" s="1">
        <v>42944</v>
      </c>
      <c r="E7664" s="2">
        <v>0.64964120370370371</v>
      </c>
      <c r="F7664">
        <v>37.742756</v>
      </c>
      <c r="G7664" s="1">
        <v>42905</v>
      </c>
      <c r="H7664" s="1" t="str">
        <f t="shared" si="238"/>
        <v>2017</v>
      </c>
      <c r="I7664" s="1" t="s">
        <v>1706</v>
      </c>
      <c r="J7664" s="1" t="str">
        <f t="shared" si="239"/>
        <v>2017Q2</v>
      </c>
      <c r="K7664" s="1" t="s">
        <v>1726</v>
      </c>
      <c r="L7664">
        <v>1299000</v>
      </c>
      <c r="M7664">
        <v>-122.42617799999999</v>
      </c>
      <c r="N7664" t="s">
        <v>24</v>
      </c>
      <c r="O7664" s="1">
        <v>42944</v>
      </c>
      <c r="P7664">
        <v>1650000</v>
      </c>
      <c r="Q7664">
        <v>1349</v>
      </c>
      <c r="R7664" t="s">
        <v>39</v>
      </c>
      <c r="S7664">
        <v>5</v>
      </c>
      <c r="T7664">
        <v>1</v>
      </c>
    </row>
    <row r="7665" spans="1:20" x14ac:dyDescent="0.2">
      <c r="A7665">
        <v>6503007</v>
      </c>
      <c r="B7665">
        <v>94114</v>
      </c>
      <c r="C7665">
        <v>4</v>
      </c>
      <c r="D7665" s="1">
        <v>42950</v>
      </c>
      <c r="E7665" s="2">
        <v>0.56847222222222216</v>
      </c>
      <c r="F7665">
        <v>37.750197999999997</v>
      </c>
      <c r="G7665" s="1">
        <v>42919</v>
      </c>
      <c r="H7665" s="1" t="str">
        <f t="shared" si="238"/>
        <v>2017</v>
      </c>
      <c r="I7665" s="1" t="s">
        <v>1706</v>
      </c>
      <c r="J7665" s="1" t="str">
        <f t="shared" si="239"/>
        <v>2017Q3</v>
      </c>
      <c r="K7665" s="1" t="s">
        <v>1727</v>
      </c>
      <c r="L7665">
        <v>1449000</v>
      </c>
      <c r="M7665">
        <v>-122.43969</v>
      </c>
      <c r="N7665" t="s">
        <v>24</v>
      </c>
      <c r="O7665" s="1">
        <v>42950</v>
      </c>
      <c r="P7665">
        <v>1910000</v>
      </c>
      <c r="Q7665">
        <v>1541</v>
      </c>
      <c r="R7665" t="s">
        <v>39</v>
      </c>
      <c r="S7665">
        <v>5</v>
      </c>
      <c r="T7665">
        <v>1</v>
      </c>
    </row>
    <row r="7666" spans="1:20" x14ac:dyDescent="0.2">
      <c r="A7666">
        <v>3655018</v>
      </c>
      <c r="B7666">
        <v>94114</v>
      </c>
      <c r="C7666">
        <v>4</v>
      </c>
      <c r="D7666" s="1">
        <v>42950</v>
      </c>
      <c r="E7666" s="2">
        <v>0.44096064814814812</v>
      </c>
      <c r="F7666">
        <v>37.752327000000001</v>
      </c>
      <c r="G7666" s="1">
        <v>42766</v>
      </c>
      <c r="H7666" s="1" t="str">
        <f t="shared" si="238"/>
        <v>2017</v>
      </c>
      <c r="I7666" s="1" t="s">
        <v>1706</v>
      </c>
      <c r="J7666" s="1" t="str">
        <f t="shared" si="239"/>
        <v>2017Q1</v>
      </c>
      <c r="K7666" s="1" t="s">
        <v>1725</v>
      </c>
      <c r="L7666">
        <v>2995000</v>
      </c>
      <c r="M7666">
        <v>-122.433205</v>
      </c>
      <c r="N7666" t="s">
        <v>24</v>
      </c>
      <c r="O7666" s="1">
        <v>42950</v>
      </c>
      <c r="P7666">
        <v>2995000</v>
      </c>
      <c r="Q7666">
        <v>2701</v>
      </c>
      <c r="R7666" t="s">
        <v>39</v>
      </c>
      <c r="S7666">
        <v>5</v>
      </c>
      <c r="T7666">
        <v>3.5</v>
      </c>
    </row>
    <row r="7667" spans="1:20" x14ac:dyDescent="0.2">
      <c r="A7667">
        <v>6597025</v>
      </c>
      <c r="B7667">
        <v>94110</v>
      </c>
      <c r="C7667">
        <v>4</v>
      </c>
      <c r="D7667" s="1">
        <v>42953</v>
      </c>
      <c r="E7667" s="2">
        <v>0.92196759259259264</v>
      </c>
      <c r="F7667">
        <v>37.744545000000002</v>
      </c>
      <c r="G7667" s="1">
        <v>42914</v>
      </c>
      <c r="H7667" s="1" t="str">
        <f t="shared" si="238"/>
        <v>2017</v>
      </c>
      <c r="I7667" s="1" t="s">
        <v>1706</v>
      </c>
      <c r="J7667" s="1" t="str">
        <f t="shared" si="239"/>
        <v>2017Q2</v>
      </c>
      <c r="K7667" s="1" t="s">
        <v>1726</v>
      </c>
      <c r="L7667">
        <v>1595000</v>
      </c>
      <c r="M7667">
        <v>-122.42216500000001</v>
      </c>
      <c r="N7667" t="s">
        <v>24</v>
      </c>
      <c r="O7667" s="1">
        <v>42951</v>
      </c>
      <c r="P7667">
        <v>2100000</v>
      </c>
      <c r="Q7667">
        <v>1866</v>
      </c>
      <c r="R7667" t="s">
        <v>39</v>
      </c>
      <c r="S7667">
        <v>5</v>
      </c>
      <c r="T7667">
        <v>3</v>
      </c>
    </row>
    <row r="7668" spans="1:20" x14ac:dyDescent="0.2">
      <c r="A7668">
        <v>3628039</v>
      </c>
      <c r="B7668">
        <v>94114</v>
      </c>
      <c r="C7668">
        <v>3</v>
      </c>
      <c r="D7668" s="1">
        <v>42962</v>
      </c>
      <c r="E7668" s="2">
        <v>0.69712962962962965</v>
      </c>
      <c r="F7668">
        <v>37.754474999999999</v>
      </c>
      <c r="G7668" s="1">
        <v>42871</v>
      </c>
      <c r="H7668" s="1" t="str">
        <f t="shared" si="238"/>
        <v>2017</v>
      </c>
      <c r="I7668" s="1" t="s">
        <v>1706</v>
      </c>
      <c r="J7668" s="1" t="str">
        <f t="shared" si="239"/>
        <v>2017Q2</v>
      </c>
      <c r="K7668" s="1" t="s">
        <v>1726</v>
      </c>
      <c r="L7668">
        <v>1895000</v>
      </c>
      <c r="M7668">
        <v>-122.42800099999999</v>
      </c>
      <c r="N7668" t="s">
        <v>16</v>
      </c>
      <c r="O7668" s="1">
        <v>42955</v>
      </c>
      <c r="P7668">
        <v>2100000</v>
      </c>
      <c r="Q7668">
        <v>1679</v>
      </c>
      <c r="R7668" t="s">
        <v>39</v>
      </c>
      <c r="S7668">
        <v>5</v>
      </c>
      <c r="T7668">
        <v>2.5</v>
      </c>
    </row>
    <row r="7669" spans="1:20" x14ac:dyDescent="0.2">
      <c r="A7669">
        <v>6601019</v>
      </c>
      <c r="B7669">
        <v>94131</v>
      </c>
      <c r="C7669">
        <v>2</v>
      </c>
      <c r="D7669" s="1">
        <v>42956</v>
      </c>
      <c r="E7669" s="2">
        <v>0.4820949074074074</v>
      </c>
      <c r="F7669">
        <v>37.745210999999998</v>
      </c>
      <c r="G7669" s="1">
        <v>42838</v>
      </c>
      <c r="H7669" s="1" t="str">
        <f t="shared" si="238"/>
        <v>2017</v>
      </c>
      <c r="I7669" s="1" t="s">
        <v>1706</v>
      </c>
      <c r="J7669" s="1" t="str">
        <f t="shared" si="239"/>
        <v>2017Q2</v>
      </c>
      <c r="K7669" s="1" t="s">
        <v>1726</v>
      </c>
      <c r="L7669">
        <v>795000</v>
      </c>
      <c r="M7669">
        <v>-122.42856</v>
      </c>
      <c r="N7669" t="s">
        <v>16</v>
      </c>
      <c r="O7669" s="1">
        <v>42956</v>
      </c>
      <c r="P7669">
        <v>880000</v>
      </c>
      <c r="R7669" t="s">
        <v>39</v>
      </c>
      <c r="S7669">
        <v>5</v>
      </c>
      <c r="T7669">
        <v>1</v>
      </c>
    </row>
    <row r="7670" spans="1:20" x14ac:dyDescent="0.2">
      <c r="A7670">
        <v>2775044</v>
      </c>
      <c r="B7670">
        <v>94114</v>
      </c>
      <c r="C7670">
        <v>5</v>
      </c>
      <c r="D7670" s="1">
        <v>42977</v>
      </c>
      <c r="E7670" s="2">
        <v>0.40460648148148143</v>
      </c>
      <c r="F7670">
        <v>0</v>
      </c>
      <c r="G7670" s="1">
        <v>42795</v>
      </c>
      <c r="H7670" s="1" t="str">
        <f t="shared" si="238"/>
        <v>2017</v>
      </c>
      <c r="I7670" s="1" t="s">
        <v>1706</v>
      </c>
      <c r="J7670" s="1" t="str">
        <f t="shared" si="239"/>
        <v>2017Q1</v>
      </c>
      <c r="K7670" s="1" t="s">
        <v>1725</v>
      </c>
      <c r="L7670">
        <v>3995000</v>
      </c>
      <c r="M7670">
        <v>0</v>
      </c>
      <c r="N7670" t="s">
        <v>24</v>
      </c>
      <c r="O7670" s="1">
        <v>42956</v>
      </c>
      <c r="P7670">
        <v>3995000</v>
      </c>
      <c r="Q7670">
        <v>3858</v>
      </c>
      <c r="R7670" t="s">
        <v>39</v>
      </c>
      <c r="S7670">
        <v>5</v>
      </c>
      <c r="T7670">
        <v>4</v>
      </c>
    </row>
    <row r="7671" spans="1:20" x14ac:dyDescent="0.2">
      <c r="A7671">
        <v>660530</v>
      </c>
      <c r="B7671">
        <v>94131</v>
      </c>
      <c r="C7671">
        <v>2</v>
      </c>
      <c r="D7671" s="1">
        <v>42959</v>
      </c>
      <c r="E7671" s="2">
        <v>0.27143518518518522</v>
      </c>
      <c r="F7671">
        <v>37.745373000000001</v>
      </c>
      <c r="G7671" s="1">
        <v>42881</v>
      </c>
      <c r="H7671" s="1" t="str">
        <f t="shared" si="238"/>
        <v>2017</v>
      </c>
      <c r="I7671" s="1" t="s">
        <v>1706</v>
      </c>
      <c r="J7671" s="1" t="str">
        <f t="shared" si="239"/>
        <v>2017Q2</v>
      </c>
      <c r="K7671" s="1" t="s">
        <v>1726</v>
      </c>
      <c r="L7671">
        <v>1500000</v>
      </c>
      <c r="M7671">
        <v>-122.436432</v>
      </c>
      <c r="N7671" t="s">
        <v>24</v>
      </c>
      <c r="O7671" s="1">
        <v>42958</v>
      </c>
      <c r="P7671">
        <v>1800000</v>
      </c>
      <c r="Q7671">
        <v>1086</v>
      </c>
      <c r="R7671" t="s">
        <v>39</v>
      </c>
      <c r="S7671">
        <v>5</v>
      </c>
      <c r="T7671">
        <v>1</v>
      </c>
    </row>
    <row r="7672" spans="1:20" x14ac:dyDescent="0.2">
      <c r="A7672">
        <v>6632056</v>
      </c>
      <c r="B7672">
        <v>94131</v>
      </c>
      <c r="C7672">
        <v>3</v>
      </c>
      <c r="D7672" s="1">
        <v>42961</v>
      </c>
      <c r="E7672" s="2">
        <v>0.67599537037037039</v>
      </c>
      <c r="F7672">
        <v>37.743031000000002</v>
      </c>
      <c r="G7672" s="1">
        <v>42936</v>
      </c>
      <c r="H7672" s="1" t="str">
        <f t="shared" si="238"/>
        <v>2017</v>
      </c>
      <c r="I7672" s="1" t="s">
        <v>1706</v>
      </c>
      <c r="J7672" s="1" t="str">
        <f t="shared" si="239"/>
        <v>2017Q3</v>
      </c>
      <c r="K7672" s="1" t="s">
        <v>1727</v>
      </c>
      <c r="L7672">
        <v>2398000</v>
      </c>
      <c r="M7672">
        <v>-122.427406</v>
      </c>
      <c r="N7672" t="s">
        <v>24</v>
      </c>
      <c r="O7672" s="1">
        <v>42958</v>
      </c>
      <c r="P7672">
        <v>2400000</v>
      </c>
      <c r="Q7672">
        <v>2370</v>
      </c>
      <c r="R7672" t="s">
        <v>39</v>
      </c>
      <c r="S7672">
        <v>5</v>
      </c>
      <c r="T7672">
        <v>2.5</v>
      </c>
    </row>
    <row r="7673" spans="1:20" x14ac:dyDescent="0.2">
      <c r="A7673">
        <v>3653060</v>
      </c>
      <c r="B7673">
        <v>94114</v>
      </c>
      <c r="C7673">
        <v>2</v>
      </c>
      <c r="D7673" s="1">
        <v>42964</v>
      </c>
      <c r="E7673" s="2">
        <v>0.76778935185185182</v>
      </c>
      <c r="F7673">
        <v>37.752484000000003</v>
      </c>
      <c r="G7673" s="1">
        <v>42917</v>
      </c>
      <c r="H7673" s="1" t="str">
        <f t="shared" si="238"/>
        <v>2017</v>
      </c>
      <c r="I7673" s="1" t="s">
        <v>1706</v>
      </c>
      <c r="J7673" s="1" t="str">
        <f t="shared" si="239"/>
        <v>2017Q3</v>
      </c>
      <c r="K7673" s="1" t="s">
        <v>1727</v>
      </c>
      <c r="L7673">
        <v>1195000</v>
      </c>
      <c r="M7673">
        <v>-122.430649</v>
      </c>
      <c r="N7673" t="s">
        <v>16</v>
      </c>
      <c r="O7673" s="1">
        <v>42964</v>
      </c>
      <c r="P7673">
        <v>1470000</v>
      </c>
      <c r="Q7673">
        <v>1318</v>
      </c>
      <c r="R7673" t="s">
        <v>39</v>
      </c>
      <c r="S7673">
        <v>5</v>
      </c>
      <c r="T7673">
        <v>1</v>
      </c>
    </row>
    <row r="7674" spans="1:20" x14ac:dyDescent="0.2">
      <c r="A7674">
        <v>582849</v>
      </c>
      <c r="B7674">
        <v>94114</v>
      </c>
      <c r="C7674">
        <v>3</v>
      </c>
      <c r="D7674" s="1">
        <v>42965</v>
      </c>
      <c r="E7674" s="2">
        <v>0.37321759259259263</v>
      </c>
      <c r="F7674">
        <v>37.748162999999998</v>
      </c>
      <c r="G7674" s="1">
        <v>42922</v>
      </c>
      <c r="H7674" s="1" t="str">
        <f t="shared" si="238"/>
        <v>2017</v>
      </c>
      <c r="I7674" s="1" t="s">
        <v>1706</v>
      </c>
      <c r="J7674" s="1" t="str">
        <f t="shared" si="239"/>
        <v>2017Q3</v>
      </c>
      <c r="K7674" s="1" t="s">
        <v>1727</v>
      </c>
      <c r="L7674">
        <v>1795000</v>
      </c>
      <c r="M7674">
        <v>-122.443336</v>
      </c>
      <c r="N7674" t="s">
        <v>16</v>
      </c>
      <c r="O7674" s="1">
        <v>42964</v>
      </c>
      <c r="P7674">
        <v>2050001</v>
      </c>
      <c r="Q7674">
        <v>2332</v>
      </c>
      <c r="R7674" t="s">
        <v>39</v>
      </c>
      <c r="S7674">
        <v>5</v>
      </c>
      <c r="T7674">
        <v>2.5</v>
      </c>
    </row>
    <row r="7675" spans="1:20" x14ac:dyDescent="0.2">
      <c r="A7675" t="s">
        <v>1458</v>
      </c>
      <c r="B7675">
        <v>94131</v>
      </c>
      <c r="C7675">
        <v>4</v>
      </c>
      <c r="D7675" s="1">
        <v>42977</v>
      </c>
      <c r="E7675" s="2">
        <v>0.41689814814814818</v>
      </c>
      <c r="F7675">
        <v>37.745888000000001</v>
      </c>
      <c r="G7675" s="1">
        <v>42968</v>
      </c>
      <c r="H7675" s="1" t="str">
        <f t="shared" si="238"/>
        <v>2017</v>
      </c>
      <c r="I7675" s="1" t="s">
        <v>1706</v>
      </c>
      <c r="J7675" s="1" t="str">
        <f t="shared" si="239"/>
        <v>2017Q3</v>
      </c>
      <c r="K7675" s="1" t="s">
        <v>1727</v>
      </c>
      <c r="L7675">
        <v>3195000</v>
      </c>
      <c r="M7675">
        <v>-122.436043</v>
      </c>
      <c r="N7675" t="s">
        <v>24</v>
      </c>
      <c r="O7675" s="1">
        <v>42968</v>
      </c>
      <c r="P7675">
        <v>3195000</v>
      </c>
      <c r="Q7675">
        <v>3080</v>
      </c>
      <c r="R7675" t="s">
        <v>39</v>
      </c>
      <c r="S7675">
        <v>5</v>
      </c>
      <c r="T7675">
        <v>4</v>
      </c>
    </row>
    <row r="7676" spans="1:20" x14ac:dyDescent="0.2">
      <c r="A7676">
        <v>2771039</v>
      </c>
      <c r="B7676">
        <v>94114</v>
      </c>
      <c r="C7676">
        <v>4</v>
      </c>
      <c r="D7676" s="1">
        <v>42969</v>
      </c>
      <c r="E7676" s="2">
        <v>0.42325231481481485</v>
      </c>
      <c r="F7676">
        <v>37.754157999999997</v>
      </c>
      <c r="G7676" s="1">
        <v>42933</v>
      </c>
      <c r="H7676" s="1" t="str">
        <f t="shared" si="238"/>
        <v>2017</v>
      </c>
      <c r="I7676" s="1" t="s">
        <v>1706</v>
      </c>
      <c r="J7676" s="1" t="str">
        <f t="shared" si="239"/>
        <v>2017Q3</v>
      </c>
      <c r="K7676" s="1" t="s">
        <v>1727</v>
      </c>
      <c r="L7676">
        <v>1295000</v>
      </c>
      <c r="M7676">
        <v>-122.435097</v>
      </c>
      <c r="N7676" t="s">
        <v>24</v>
      </c>
      <c r="O7676" s="1">
        <v>42969</v>
      </c>
      <c r="P7676">
        <v>1550000</v>
      </c>
      <c r="R7676" t="s">
        <v>39</v>
      </c>
      <c r="S7676">
        <v>5</v>
      </c>
      <c r="T7676">
        <v>2</v>
      </c>
    </row>
    <row r="7677" spans="1:20" x14ac:dyDescent="0.2">
      <c r="A7677">
        <v>6621040</v>
      </c>
      <c r="B7677">
        <v>94131</v>
      </c>
      <c r="C7677">
        <v>3</v>
      </c>
      <c r="D7677" s="1">
        <v>42971</v>
      </c>
      <c r="E7677" s="2">
        <v>0.33672453703703703</v>
      </c>
      <c r="F7677">
        <v>37.744025999999998</v>
      </c>
      <c r="G7677" s="1">
        <v>42936</v>
      </c>
      <c r="H7677" s="1" t="str">
        <f t="shared" si="238"/>
        <v>2017</v>
      </c>
      <c r="I7677" s="1" t="s">
        <v>1706</v>
      </c>
      <c r="J7677" s="1" t="str">
        <f t="shared" si="239"/>
        <v>2017Q3</v>
      </c>
      <c r="K7677" s="1" t="s">
        <v>1727</v>
      </c>
      <c r="L7677">
        <v>1599000</v>
      </c>
      <c r="M7677">
        <v>-122.43208300000001</v>
      </c>
      <c r="N7677" t="s">
        <v>24</v>
      </c>
      <c r="O7677" s="1">
        <v>42969</v>
      </c>
      <c r="P7677">
        <v>2143700</v>
      </c>
      <c r="Q7677">
        <v>1557</v>
      </c>
      <c r="R7677" t="s">
        <v>39</v>
      </c>
      <c r="S7677">
        <v>5</v>
      </c>
      <c r="T7677">
        <v>2</v>
      </c>
    </row>
    <row r="7678" spans="1:20" x14ac:dyDescent="0.2">
      <c r="A7678">
        <v>6611045</v>
      </c>
      <c r="B7678">
        <v>94131</v>
      </c>
      <c r="C7678">
        <v>5</v>
      </c>
      <c r="D7678" s="1">
        <v>42971</v>
      </c>
      <c r="E7678" s="2">
        <v>0.4238425925925926</v>
      </c>
      <c r="F7678">
        <v>37.744658999999999</v>
      </c>
      <c r="G7678" s="1">
        <v>42857</v>
      </c>
      <c r="H7678" s="1" t="str">
        <f t="shared" si="238"/>
        <v>2017</v>
      </c>
      <c r="I7678" s="1" t="s">
        <v>1706</v>
      </c>
      <c r="J7678" s="1" t="str">
        <f t="shared" si="239"/>
        <v>2017Q2</v>
      </c>
      <c r="K7678" s="1" t="s">
        <v>1726</v>
      </c>
      <c r="L7678">
        <v>3495000</v>
      </c>
      <c r="M7678">
        <v>-122.43504299999999</v>
      </c>
      <c r="N7678" t="s">
        <v>24</v>
      </c>
      <c r="O7678" s="1">
        <v>42971</v>
      </c>
      <c r="P7678">
        <v>3450000</v>
      </c>
      <c r="Q7678">
        <v>4030</v>
      </c>
      <c r="R7678" t="s">
        <v>39</v>
      </c>
      <c r="S7678">
        <v>5</v>
      </c>
      <c r="T7678">
        <v>4</v>
      </c>
    </row>
    <row r="7679" spans="1:20" x14ac:dyDescent="0.2">
      <c r="A7679">
        <v>6562017</v>
      </c>
      <c r="B7679">
        <v>94131</v>
      </c>
      <c r="C7679">
        <v>2</v>
      </c>
      <c r="D7679" s="1">
        <v>42972</v>
      </c>
      <c r="E7679" s="2">
        <v>0.57374999999999998</v>
      </c>
      <c r="F7679">
        <v>37.747303000000002</v>
      </c>
      <c r="G7679" s="1">
        <v>42944</v>
      </c>
      <c r="H7679" s="1" t="str">
        <f t="shared" si="238"/>
        <v>2017</v>
      </c>
      <c r="I7679" s="1" t="s">
        <v>1706</v>
      </c>
      <c r="J7679" s="1" t="str">
        <f t="shared" si="239"/>
        <v>2017Q3</v>
      </c>
      <c r="K7679" s="1" t="s">
        <v>1727</v>
      </c>
      <c r="L7679">
        <v>1395000</v>
      </c>
      <c r="M7679">
        <v>-122.435692</v>
      </c>
      <c r="N7679" t="s">
        <v>24</v>
      </c>
      <c r="O7679" s="1">
        <v>42972</v>
      </c>
      <c r="P7679">
        <v>1738000</v>
      </c>
      <c r="Q7679">
        <v>1126</v>
      </c>
      <c r="R7679" t="s">
        <v>39</v>
      </c>
      <c r="S7679">
        <v>5</v>
      </c>
      <c r="T7679">
        <v>1</v>
      </c>
    </row>
    <row r="7680" spans="1:20" x14ac:dyDescent="0.2">
      <c r="A7680">
        <v>6580012</v>
      </c>
      <c r="B7680">
        <v>94131</v>
      </c>
      <c r="C7680">
        <v>4</v>
      </c>
      <c r="D7680" s="1">
        <v>42974</v>
      </c>
      <c r="E7680" s="2">
        <v>0.78390046296296301</v>
      </c>
      <c r="F7680">
        <v>37.746924999999997</v>
      </c>
      <c r="G7680" s="1">
        <v>42786</v>
      </c>
      <c r="H7680" s="1" t="str">
        <f t="shared" si="238"/>
        <v>2017</v>
      </c>
      <c r="I7680" s="1" t="s">
        <v>1706</v>
      </c>
      <c r="J7680" s="1" t="str">
        <f t="shared" si="239"/>
        <v>2017Q1</v>
      </c>
      <c r="K7680" s="1" t="s">
        <v>1725</v>
      </c>
      <c r="L7680">
        <v>2295000</v>
      </c>
      <c r="M7680">
        <v>-122.43</v>
      </c>
      <c r="N7680" t="s">
        <v>24</v>
      </c>
      <c r="O7680" s="1">
        <v>42972</v>
      </c>
      <c r="P7680">
        <v>3122000</v>
      </c>
      <c r="Q7680">
        <v>2823</v>
      </c>
      <c r="R7680" t="s">
        <v>39</v>
      </c>
      <c r="S7680">
        <v>5</v>
      </c>
      <c r="T7680">
        <v>4</v>
      </c>
    </row>
    <row r="7681" spans="1:20" x14ac:dyDescent="0.2">
      <c r="A7681">
        <v>6605027</v>
      </c>
      <c r="B7681">
        <v>94131</v>
      </c>
      <c r="C7681">
        <v>2</v>
      </c>
      <c r="D7681" s="1">
        <v>42979</v>
      </c>
      <c r="E7681" s="2">
        <v>0.65156249999999993</v>
      </c>
      <c r="F7681">
        <v>37.745358000000003</v>
      </c>
      <c r="G7681" s="1">
        <v>42928</v>
      </c>
      <c r="H7681" s="1" t="str">
        <f t="shared" si="238"/>
        <v>2017</v>
      </c>
      <c r="I7681" s="1" t="s">
        <v>1706</v>
      </c>
      <c r="J7681" s="1" t="str">
        <f t="shared" si="239"/>
        <v>2017Q3</v>
      </c>
      <c r="K7681" s="1" t="s">
        <v>1727</v>
      </c>
      <c r="L7681">
        <v>1649000</v>
      </c>
      <c r="M7681">
        <v>-122.436882</v>
      </c>
      <c r="N7681" t="s">
        <v>24</v>
      </c>
      <c r="O7681" s="1">
        <v>42979</v>
      </c>
      <c r="P7681">
        <v>1805000</v>
      </c>
      <c r="R7681" t="s">
        <v>39</v>
      </c>
      <c r="S7681">
        <v>5</v>
      </c>
      <c r="T7681">
        <v>1</v>
      </c>
    </row>
    <row r="7682" spans="1:20" x14ac:dyDescent="0.2">
      <c r="A7682">
        <v>2802028</v>
      </c>
      <c r="B7682">
        <v>94114</v>
      </c>
      <c r="C7682">
        <v>1</v>
      </c>
      <c r="D7682" s="1">
        <v>42986</v>
      </c>
      <c r="E7682" s="2">
        <v>0.62143518518518526</v>
      </c>
      <c r="F7682">
        <v>37.752845999999998</v>
      </c>
      <c r="G7682" s="1">
        <v>42971</v>
      </c>
      <c r="H7682" s="1" t="str">
        <f t="shared" ref="H7682:H7745" si="240">TEXT(G7682,"yyyy")</f>
        <v>2017</v>
      </c>
      <c r="I7682" s="1" t="s">
        <v>1706</v>
      </c>
      <c r="J7682" s="1" t="str">
        <f t="shared" ref="J7682:J7745" si="241">TEXT(G7682,"yyyy") &amp; "Q" &amp; ROUNDUP(MONTH(G7682) / 3,0)</f>
        <v>2017Q3</v>
      </c>
      <c r="K7682" s="1" t="s">
        <v>1727</v>
      </c>
      <c r="L7682">
        <v>1249000</v>
      </c>
      <c r="M7682">
        <v>-122.44058200000001</v>
      </c>
      <c r="N7682" t="s">
        <v>24</v>
      </c>
      <c r="O7682" s="1">
        <v>42986</v>
      </c>
      <c r="P7682">
        <v>1475000</v>
      </c>
      <c r="Q7682">
        <v>891</v>
      </c>
      <c r="R7682" t="s">
        <v>39</v>
      </c>
      <c r="S7682">
        <v>5</v>
      </c>
      <c r="T7682">
        <v>1.5</v>
      </c>
    </row>
    <row r="7683" spans="1:20" x14ac:dyDescent="0.2">
      <c r="A7683">
        <v>6504029</v>
      </c>
      <c r="B7683">
        <v>94114</v>
      </c>
      <c r="C7683">
        <v>2</v>
      </c>
      <c r="D7683" s="1">
        <v>43000</v>
      </c>
      <c r="E7683" s="2">
        <v>0.45410879629629625</v>
      </c>
      <c r="F7683">
        <v>37.750084000000001</v>
      </c>
      <c r="G7683" s="1">
        <v>42979</v>
      </c>
      <c r="H7683" s="1" t="str">
        <f t="shared" si="240"/>
        <v>2017</v>
      </c>
      <c r="I7683" s="1" t="s">
        <v>1706</v>
      </c>
      <c r="J7683" s="1" t="str">
        <f t="shared" si="241"/>
        <v>2017Q3</v>
      </c>
      <c r="K7683" s="1" t="s">
        <v>1727</v>
      </c>
      <c r="L7683">
        <v>2150000</v>
      </c>
      <c r="M7683">
        <v>-122.43924</v>
      </c>
      <c r="N7683" t="s">
        <v>24</v>
      </c>
      <c r="O7683" s="1">
        <v>42986</v>
      </c>
      <c r="P7683">
        <v>2090000</v>
      </c>
      <c r="Q7683">
        <v>708</v>
      </c>
      <c r="R7683" t="s">
        <v>39</v>
      </c>
      <c r="S7683">
        <v>5</v>
      </c>
      <c r="T7683">
        <v>1</v>
      </c>
    </row>
    <row r="7684" spans="1:20" x14ac:dyDescent="0.2">
      <c r="A7684">
        <v>2807012</v>
      </c>
      <c r="B7684">
        <v>94114</v>
      </c>
      <c r="C7684">
        <v>1</v>
      </c>
      <c r="D7684" s="1">
        <v>42999</v>
      </c>
      <c r="E7684" s="2">
        <v>0.5295023148148148</v>
      </c>
      <c r="F7684">
        <v>37.751862000000003</v>
      </c>
      <c r="G7684" s="1">
        <v>42935</v>
      </c>
      <c r="H7684" s="1" t="str">
        <f t="shared" si="240"/>
        <v>2017</v>
      </c>
      <c r="I7684" s="1" t="s">
        <v>1706</v>
      </c>
      <c r="J7684" s="1" t="str">
        <f t="shared" si="241"/>
        <v>2017Q3</v>
      </c>
      <c r="K7684" s="1" t="s">
        <v>1727</v>
      </c>
      <c r="L7684">
        <v>678000</v>
      </c>
      <c r="M7684">
        <v>-122.44135300000001</v>
      </c>
      <c r="N7684" t="s">
        <v>16</v>
      </c>
      <c r="O7684" s="1">
        <v>42991</v>
      </c>
      <c r="P7684">
        <v>685000</v>
      </c>
      <c r="Q7684">
        <v>576</v>
      </c>
      <c r="R7684" t="s">
        <v>39</v>
      </c>
      <c r="S7684">
        <v>5</v>
      </c>
      <c r="T7684">
        <v>1</v>
      </c>
    </row>
    <row r="7685" spans="1:20" x14ac:dyDescent="0.2">
      <c r="A7685">
        <v>6590080</v>
      </c>
      <c r="B7685">
        <v>94131</v>
      </c>
      <c r="C7685">
        <v>2</v>
      </c>
      <c r="D7685" s="1">
        <v>42996</v>
      </c>
      <c r="E7685" s="2">
        <v>0.53962962962962957</v>
      </c>
      <c r="F7685">
        <v>37.746437</v>
      </c>
      <c r="G7685" s="1">
        <v>42948</v>
      </c>
      <c r="H7685" s="1" t="str">
        <f t="shared" si="240"/>
        <v>2017</v>
      </c>
      <c r="I7685" s="1" t="s">
        <v>1706</v>
      </c>
      <c r="J7685" s="1" t="str">
        <f t="shared" si="241"/>
        <v>2017Q3</v>
      </c>
      <c r="K7685" s="1" t="s">
        <v>1727</v>
      </c>
      <c r="L7685">
        <v>1295000</v>
      </c>
      <c r="M7685">
        <v>-122.43169399999999</v>
      </c>
      <c r="N7685" t="s">
        <v>16</v>
      </c>
      <c r="O7685" s="1">
        <v>42996</v>
      </c>
      <c r="P7685">
        <v>1407000</v>
      </c>
      <c r="Q7685">
        <v>1185</v>
      </c>
      <c r="R7685" t="s">
        <v>39</v>
      </c>
      <c r="S7685">
        <v>5</v>
      </c>
      <c r="T7685">
        <v>1.5</v>
      </c>
    </row>
    <row r="7686" spans="1:20" x14ac:dyDescent="0.2">
      <c r="A7686">
        <v>6581032</v>
      </c>
      <c r="B7686">
        <v>94131</v>
      </c>
      <c r="C7686">
        <v>3</v>
      </c>
      <c r="D7686" s="1">
        <v>43004</v>
      </c>
      <c r="E7686" s="2">
        <v>0.47208333333333335</v>
      </c>
      <c r="F7686">
        <v>37.747188999999999</v>
      </c>
      <c r="G7686" s="1">
        <v>42939</v>
      </c>
      <c r="H7686" s="1" t="str">
        <f t="shared" si="240"/>
        <v>2017</v>
      </c>
      <c r="I7686" s="1" t="s">
        <v>1706</v>
      </c>
      <c r="J7686" s="1" t="str">
        <f t="shared" si="241"/>
        <v>2017Q3</v>
      </c>
      <c r="K7686" s="1" t="s">
        <v>1727</v>
      </c>
      <c r="L7686">
        <v>1998000</v>
      </c>
      <c r="M7686">
        <v>-122.43311300000001</v>
      </c>
      <c r="N7686" t="s">
        <v>24</v>
      </c>
      <c r="O7686" s="1">
        <v>43003</v>
      </c>
      <c r="P7686">
        <v>2301000</v>
      </c>
      <c r="Q7686">
        <v>1795</v>
      </c>
      <c r="R7686" t="s">
        <v>39</v>
      </c>
      <c r="S7686">
        <v>5</v>
      </c>
      <c r="T7686">
        <v>2</v>
      </c>
    </row>
    <row r="7687" spans="1:20" x14ac:dyDescent="0.2">
      <c r="A7687">
        <v>6591043</v>
      </c>
      <c r="B7687">
        <v>94131</v>
      </c>
      <c r="C7687">
        <v>2</v>
      </c>
      <c r="D7687" s="1">
        <v>43007</v>
      </c>
      <c r="E7687" s="2">
        <v>0.48872685185185188</v>
      </c>
      <c r="F7687">
        <v>37.746540000000003</v>
      </c>
      <c r="G7687" s="1">
        <v>42979</v>
      </c>
      <c r="H7687" s="1" t="str">
        <f t="shared" si="240"/>
        <v>2017</v>
      </c>
      <c r="I7687" s="1" t="s">
        <v>1706</v>
      </c>
      <c r="J7687" s="1" t="str">
        <f t="shared" si="241"/>
        <v>2017Q3</v>
      </c>
      <c r="K7687" s="1" t="s">
        <v>1727</v>
      </c>
      <c r="L7687">
        <v>1600000</v>
      </c>
      <c r="M7687">
        <v>-122.429642</v>
      </c>
      <c r="N7687" t="s">
        <v>24</v>
      </c>
      <c r="O7687" s="1">
        <v>43004</v>
      </c>
      <c r="P7687">
        <v>1600000</v>
      </c>
      <c r="Q7687">
        <v>1000</v>
      </c>
      <c r="R7687" t="s">
        <v>39</v>
      </c>
      <c r="S7687">
        <v>5</v>
      </c>
      <c r="T7687">
        <v>1</v>
      </c>
    </row>
    <row r="7688" spans="1:20" x14ac:dyDescent="0.2">
      <c r="A7688">
        <v>6632081</v>
      </c>
      <c r="B7688">
        <v>94131</v>
      </c>
      <c r="C7688">
        <v>1</v>
      </c>
      <c r="D7688" s="1">
        <v>43010</v>
      </c>
      <c r="E7688" s="2">
        <v>0.33119212962962963</v>
      </c>
      <c r="F7688">
        <v>37.743366000000002</v>
      </c>
      <c r="G7688" s="1">
        <v>42911</v>
      </c>
      <c r="H7688" s="1" t="str">
        <f t="shared" si="240"/>
        <v>2017</v>
      </c>
      <c r="I7688" s="1" t="s">
        <v>1706</v>
      </c>
      <c r="J7688" s="1" t="str">
        <f t="shared" si="241"/>
        <v>2017Q2</v>
      </c>
      <c r="K7688" s="1" t="s">
        <v>1726</v>
      </c>
      <c r="L7688">
        <v>759000</v>
      </c>
      <c r="M7688">
        <v>-122.427001</v>
      </c>
      <c r="N7688" t="s">
        <v>16</v>
      </c>
      <c r="O7688" s="1">
        <v>43007</v>
      </c>
      <c r="P7688">
        <v>930000</v>
      </c>
      <c r="Q7688">
        <v>784</v>
      </c>
      <c r="R7688" t="s">
        <v>39</v>
      </c>
      <c r="S7688">
        <v>5</v>
      </c>
      <c r="T7688">
        <v>1</v>
      </c>
    </row>
    <row r="7689" spans="1:20" x14ac:dyDescent="0.2">
      <c r="A7689">
        <v>6616026</v>
      </c>
      <c r="B7689">
        <v>94110</v>
      </c>
      <c r="C7689">
        <v>4</v>
      </c>
      <c r="D7689" s="1">
        <v>43103</v>
      </c>
      <c r="E7689" s="2">
        <v>0.43809027777777776</v>
      </c>
      <c r="F7689">
        <v>37.744990999999999</v>
      </c>
      <c r="G7689" s="1">
        <v>42905</v>
      </c>
      <c r="H7689" s="1" t="str">
        <f t="shared" si="240"/>
        <v>2017</v>
      </c>
      <c r="I7689" s="1" t="s">
        <v>1706</v>
      </c>
      <c r="J7689" s="1" t="str">
        <f t="shared" si="241"/>
        <v>2017Q2</v>
      </c>
      <c r="K7689" s="1" t="s">
        <v>1726</v>
      </c>
      <c r="L7689">
        <v>1499000</v>
      </c>
      <c r="M7689">
        <v>-122.424126</v>
      </c>
      <c r="N7689" t="s">
        <v>24</v>
      </c>
      <c r="O7689" s="1">
        <v>43007</v>
      </c>
      <c r="P7689">
        <v>1675000</v>
      </c>
      <c r="Q7689">
        <v>1700</v>
      </c>
      <c r="R7689" t="s">
        <v>39</v>
      </c>
      <c r="S7689">
        <v>5</v>
      </c>
      <c r="T7689">
        <v>2</v>
      </c>
    </row>
    <row r="7690" spans="1:20" x14ac:dyDescent="0.2">
      <c r="A7690">
        <v>2807032</v>
      </c>
      <c r="B7690">
        <v>94114</v>
      </c>
      <c r="C7690">
        <v>2</v>
      </c>
      <c r="D7690" s="1">
        <v>43020</v>
      </c>
      <c r="E7690" s="2">
        <v>0.66300925925925924</v>
      </c>
      <c r="F7690">
        <v>37.752254000000001</v>
      </c>
      <c r="G7690" s="1">
        <v>42943</v>
      </c>
      <c r="H7690" s="1" t="str">
        <f t="shared" si="240"/>
        <v>2017</v>
      </c>
      <c r="I7690" s="1" t="s">
        <v>1706</v>
      </c>
      <c r="J7690" s="1" t="str">
        <f t="shared" si="241"/>
        <v>2017Q3</v>
      </c>
      <c r="K7690" s="1" t="s">
        <v>1727</v>
      </c>
      <c r="L7690">
        <v>1750000</v>
      </c>
      <c r="M7690">
        <v>-122.441757</v>
      </c>
      <c r="N7690" t="s">
        <v>24</v>
      </c>
      <c r="O7690" s="1">
        <v>43011</v>
      </c>
      <c r="P7690">
        <v>1750000</v>
      </c>
      <c r="Q7690">
        <v>1072</v>
      </c>
      <c r="R7690" t="s">
        <v>39</v>
      </c>
      <c r="S7690">
        <v>5</v>
      </c>
      <c r="T7690">
        <v>1</v>
      </c>
    </row>
    <row r="7691" spans="1:20" x14ac:dyDescent="0.2">
      <c r="A7691">
        <v>2802011</v>
      </c>
      <c r="B7691">
        <v>94114</v>
      </c>
      <c r="C7691">
        <v>3</v>
      </c>
      <c r="D7691" s="1">
        <v>43013</v>
      </c>
      <c r="E7691" s="2">
        <v>0.38704861111111111</v>
      </c>
      <c r="F7691">
        <v>37.752837999999997</v>
      </c>
      <c r="G7691" s="1">
        <v>42968</v>
      </c>
      <c r="H7691" s="1" t="str">
        <f t="shared" si="240"/>
        <v>2017</v>
      </c>
      <c r="I7691" s="1" t="s">
        <v>1706</v>
      </c>
      <c r="J7691" s="1" t="str">
        <f t="shared" si="241"/>
        <v>2017Q3</v>
      </c>
      <c r="K7691" s="1" t="s">
        <v>1727</v>
      </c>
      <c r="L7691">
        <v>1850000</v>
      </c>
      <c r="M7691">
        <v>-122.439232</v>
      </c>
      <c r="N7691" t="s">
        <v>24</v>
      </c>
      <c r="O7691" s="1">
        <v>43012</v>
      </c>
      <c r="P7691">
        <v>2400000</v>
      </c>
      <c r="Q7691">
        <v>1870</v>
      </c>
      <c r="R7691" t="s">
        <v>39</v>
      </c>
      <c r="S7691">
        <v>5</v>
      </c>
      <c r="T7691">
        <v>2</v>
      </c>
    </row>
    <row r="7692" spans="1:20" x14ac:dyDescent="0.2">
      <c r="A7692">
        <v>3631027</v>
      </c>
      <c r="B7692">
        <v>94110</v>
      </c>
      <c r="C7692">
        <v>1</v>
      </c>
      <c r="D7692" s="1">
        <v>43019</v>
      </c>
      <c r="E7692" s="2">
        <v>0.41512731481481485</v>
      </c>
      <c r="F7692">
        <v>37.754443999999999</v>
      </c>
      <c r="G7692" s="1">
        <v>42962</v>
      </c>
      <c r="H7692" s="1" t="str">
        <f t="shared" si="240"/>
        <v>2017</v>
      </c>
      <c r="I7692" s="1" t="s">
        <v>1706</v>
      </c>
      <c r="J7692" s="1" t="str">
        <f t="shared" si="241"/>
        <v>2017Q3</v>
      </c>
      <c r="K7692" s="1" t="s">
        <v>1727</v>
      </c>
      <c r="L7692">
        <v>850000</v>
      </c>
      <c r="M7692">
        <v>-122.425079</v>
      </c>
      <c r="N7692" t="s">
        <v>16</v>
      </c>
      <c r="O7692" s="1">
        <v>43013</v>
      </c>
      <c r="P7692">
        <v>875000</v>
      </c>
      <c r="Q7692">
        <v>854</v>
      </c>
      <c r="R7692" t="s">
        <v>39</v>
      </c>
      <c r="S7692">
        <v>5</v>
      </c>
      <c r="T7692">
        <v>1</v>
      </c>
    </row>
    <row r="7693" spans="1:20" x14ac:dyDescent="0.2">
      <c r="A7693">
        <v>3361011</v>
      </c>
      <c r="B7693">
        <v>94131</v>
      </c>
      <c r="C7693">
        <v>2</v>
      </c>
      <c r="D7693" s="1">
        <v>43014</v>
      </c>
      <c r="E7693" s="2">
        <v>0.40225694444444443</v>
      </c>
      <c r="F7693">
        <v>37.742412999999999</v>
      </c>
      <c r="G7693" s="1">
        <v>42905</v>
      </c>
      <c r="H7693" s="1" t="str">
        <f t="shared" si="240"/>
        <v>2017</v>
      </c>
      <c r="I7693" s="1" t="s">
        <v>1706</v>
      </c>
      <c r="J7693" s="1" t="str">
        <f t="shared" si="241"/>
        <v>2017Q2</v>
      </c>
      <c r="K7693" s="1" t="s">
        <v>1726</v>
      </c>
      <c r="L7693">
        <v>998000</v>
      </c>
      <c r="M7693">
        <v>-122.425354</v>
      </c>
      <c r="N7693" t="s">
        <v>16</v>
      </c>
      <c r="O7693" s="1">
        <v>43013</v>
      </c>
      <c r="P7693">
        <v>1220000</v>
      </c>
      <c r="R7693" t="s">
        <v>39</v>
      </c>
      <c r="S7693">
        <v>5</v>
      </c>
      <c r="T7693">
        <v>1</v>
      </c>
    </row>
    <row r="7694" spans="1:20" x14ac:dyDescent="0.2">
      <c r="A7694">
        <v>2776017</v>
      </c>
      <c r="B7694">
        <v>94114</v>
      </c>
      <c r="C7694">
        <v>3</v>
      </c>
      <c r="D7694" s="1">
        <v>43017</v>
      </c>
      <c r="E7694" s="2">
        <v>0.69219907407407411</v>
      </c>
      <c r="F7694">
        <v>37.753898999999997</v>
      </c>
      <c r="G7694" s="1">
        <v>42982</v>
      </c>
      <c r="H7694" s="1" t="str">
        <f t="shared" si="240"/>
        <v>2017</v>
      </c>
      <c r="I7694" s="1" t="s">
        <v>1706</v>
      </c>
      <c r="J7694" s="1" t="str">
        <f t="shared" si="241"/>
        <v>2017Q3</v>
      </c>
      <c r="K7694" s="1" t="s">
        <v>1727</v>
      </c>
      <c r="L7694">
        <v>1399000</v>
      </c>
      <c r="M7694">
        <v>-122.441101</v>
      </c>
      <c r="N7694" t="s">
        <v>16</v>
      </c>
      <c r="O7694" s="1">
        <v>43013</v>
      </c>
      <c r="P7694">
        <v>1420000</v>
      </c>
      <c r="Q7694">
        <v>1705</v>
      </c>
      <c r="R7694" t="s">
        <v>39</v>
      </c>
      <c r="S7694">
        <v>5</v>
      </c>
      <c r="T7694">
        <v>2.5</v>
      </c>
    </row>
    <row r="7695" spans="1:20" x14ac:dyDescent="0.2">
      <c r="A7695">
        <v>3655056</v>
      </c>
      <c r="B7695">
        <v>94114</v>
      </c>
      <c r="C7695">
        <v>3</v>
      </c>
      <c r="D7695" s="1">
        <v>43014</v>
      </c>
      <c r="E7695" s="2">
        <v>0.6229513888888889</v>
      </c>
      <c r="F7695">
        <v>37.752730999999997</v>
      </c>
      <c r="G7695" s="1">
        <v>42948</v>
      </c>
      <c r="H7695" s="1" t="str">
        <f t="shared" si="240"/>
        <v>2017</v>
      </c>
      <c r="I7695" s="1" t="s">
        <v>1706</v>
      </c>
      <c r="J7695" s="1" t="str">
        <f t="shared" si="241"/>
        <v>2017Q3</v>
      </c>
      <c r="K7695" s="1" t="s">
        <v>1727</v>
      </c>
      <c r="L7695">
        <v>1299000</v>
      </c>
      <c r="M7695">
        <v>-122.432793</v>
      </c>
      <c r="N7695" t="s">
        <v>16</v>
      </c>
      <c r="O7695" s="1">
        <v>43014</v>
      </c>
      <c r="P7695">
        <v>1484415</v>
      </c>
      <c r="R7695" t="s">
        <v>39</v>
      </c>
      <c r="S7695">
        <v>5</v>
      </c>
      <c r="T7695">
        <v>1</v>
      </c>
    </row>
    <row r="7696" spans="1:20" x14ac:dyDescent="0.2">
      <c r="A7696">
        <v>2771034</v>
      </c>
      <c r="B7696">
        <v>94114</v>
      </c>
      <c r="C7696">
        <v>2</v>
      </c>
      <c r="D7696" s="1">
        <v>43022</v>
      </c>
      <c r="E7696" s="2">
        <v>0.4855902777777778</v>
      </c>
      <c r="F7696">
        <v>37.754162000000001</v>
      </c>
      <c r="G7696" s="1">
        <v>42977</v>
      </c>
      <c r="H7696" s="1" t="str">
        <f t="shared" si="240"/>
        <v>2017</v>
      </c>
      <c r="I7696" s="1" t="s">
        <v>1706</v>
      </c>
      <c r="J7696" s="1" t="str">
        <f t="shared" si="241"/>
        <v>2017Q3</v>
      </c>
      <c r="K7696" s="1" t="s">
        <v>1727</v>
      </c>
      <c r="L7696">
        <v>1395000</v>
      </c>
      <c r="M7696">
        <v>-122.435776</v>
      </c>
      <c r="N7696" t="s">
        <v>24</v>
      </c>
      <c r="O7696" s="1">
        <v>43014</v>
      </c>
      <c r="P7696">
        <v>1703000</v>
      </c>
      <c r="Q7696">
        <v>1195</v>
      </c>
      <c r="R7696" t="s">
        <v>39</v>
      </c>
      <c r="S7696">
        <v>5</v>
      </c>
      <c r="T7696">
        <v>1</v>
      </c>
    </row>
    <row r="7697" spans="1:20" x14ac:dyDescent="0.2">
      <c r="A7697">
        <v>196611</v>
      </c>
      <c r="B7697">
        <v>94131</v>
      </c>
      <c r="C7697">
        <v>4</v>
      </c>
      <c r="D7697" s="1">
        <v>43014</v>
      </c>
      <c r="E7697" s="2">
        <v>0.49861111111111112</v>
      </c>
      <c r="F7697">
        <v>37.744205000000001</v>
      </c>
      <c r="G7697" s="1">
        <v>42948</v>
      </c>
      <c r="H7697" s="1" t="str">
        <f t="shared" si="240"/>
        <v>2017</v>
      </c>
      <c r="I7697" s="1" t="s">
        <v>1706</v>
      </c>
      <c r="J7697" s="1" t="str">
        <f t="shared" si="241"/>
        <v>2017Q3</v>
      </c>
      <c r="K7697" s="1" t="s">
        <v>1727</v>
      </c>
      <c r="L7697">
        <v>2995000</v>
      </c>
      <c r="M7697">
        <v>-122.43486</v>
      </c>
      <c r="N7697" t="s">
        <v>24</v>
      </c>
      <c r="O7697" s="1">
        <v>43014</v>
      </c>
      <c r="P7697">
        <v>2935000</v>
      </c>
      <c r="Q7697">
        <v>3064</v>
      </c>
      <c r="R7697" t="s">
        <v>39</v>
      </c>
      <c r="S7697">
        <v>5</v>
      </c>
      <c r="T7697">
        <v>3.5</v>
      </c>
    </row>
    <row r="7698" spans="1:20" x14ac:dyDescent="0.2">
      <c r="A7698">
        <v>3648021</v>
      </c>
      <c r="B7698">
        <v>94110</v>
      </c>
      <c r="C7698">
        <v>5</v>
      </c>
      <c r="D7698" s="1">
        <v>43014</v>
      </c>
      <c r="E7698" s="2">
        <v>0.70464120370370376</v>
      </c>
      <c r="F7698">
        <v>37.752144000000001</v>
      </c>
      <c r="G7698" s="1">
        <v>42930</v>
      </c>
      <c r="H7698" s="1" t="str">
        <f t="shared" si="240"/>
        <v>2017</v>
      </c>
      <c r="I7698" s="1" t="s">
        <v>1706</v>
      </c>
      <c r="J7698" s="1" t="str">
        <f t="shared" si="241"/>
        <v>2017Q3</v>
      </c>
      <c r="K7698" s="1" t="s">
        <v>1727</v>
      </c>
      <c r="L7698">
        <v>4575000</v>
      </c>
      <c r="M7698">
        <v>-122.424789</v>
      </c>
      <c r="N7698" t="s">
        <v>24</v>
      </c>
      <c r="O7698" s="1">
        <v>43014</v>
      </c>
      <c r="P7698">
        <v>4375000</v>
      </c>
      <c r="Q7698">
        <v>4772</v>
      </c>
      <c r="R7698" t="s">
        <v>39</v>
      </c>
      <c r="S7698">
        <v>5</v>
      </c>
      <c r="T7698">
        <v>2</v>
      </c>
    </row>
    <row r="7699" spans="1:20" x14ac:dyDescent="0.2">
      <c r="A7699">
        <v>6513064</v>
      </c>
      <c r="B7699">
        <v>94110</v>
      </c>
      <c r="C7699">
        <v>2</v>
      </c>
      <c r="D7699" s="1">
        <v>43019</v>
      </c>
      <c r="E7699" s="2">
        <v>0.53420138888888891</v>
      </c>
      <c r="F7699">
        <v>37.750709999999998</v>
      </c>
      <c r="G7699" s="1">
        <v>42975</v>
      </c>
      <c r="H7699" s="1" t="str">
        <f t="shared" si="240"/>
        <v>2017</v>
      </c>
      <c r="I7699" s="1" t="s">
        <v>1706</v>
      </c>
      <c r="J7699" s="1" t="str">
        <f t="shared" si="241"/>
        <v>2017Q3</v>
      </c>
      <c r="K7699" s="1" t="s">
        <v>1727</v>
      </c>
      <c r="L7699">
        <v>1125000</v>
      </c>
      <c r="M7699">
        <v>-122.42171500000001</v>
      </c>
      <c r="N7699" t="s">
        <v>16</v>
      </c>
      <c r="O7699" s="1">
        <v>43019</v>
      </c>
      <c r="P7699">
        <v>1335000</v>
      </c>
      <c r="Q7699">
        <v>1105</v>
      </c>
      <c r="R7699" t="s">
        <v>39</v>
      </c>
      <c r="S7699">
        <v>5</v>
      </c>
      <c r="T7699">
        <v>1</v>
      </c>
    </row>
    <row r="7700" spans="1:20" x14ac:dyDescent="0.2">
      <c r="A7700">
        <v>6614054</v>
      </c>
      <c r="B7700">
        <v>94131</v>
      </c>
      <c r="C7700">
        <v>3</v>
      </c>
      <c r="D7700" s="1">
        <v>43025</v>
      </c>
      <c r="E7700" s="2">
        <v>0.65869212962962964</v>
      </c>
      <c r="F7700">
        <v>37.745086999999998</v>
      </c>
      <c r="G7700" s="1">
        <v>42986</v>
      </c>
      <c r="H7700" s="1" t="str">
        <f t="shared" si="240"/>
        <v>2017</v>
      </c>
      <c r="I7700" s="1" t="s">
        <v>1706</v>
      </c>
      <c r="J7700" s="1" t="str">
        <f t="shared" si="241"/>
        <v>2017Q3</v>
      </c>
      <c r="K7700" s="1" t="s">
        <v>1727</v>
      </c>
      <c r="L7700">
        <v>1295000</v>
      </c>
      <c r="M7700">
        <v>-122.428459</v>
      </c>
      <c r="N7700" t="s">
        <v>16</v>
      </c>
      <c r="O7700" s="1">
        <v>43025</v>
      </c>
      <c r="P7700">
        <v>1600000</v>
      </c>
      <c r="Q7700">
        <v>1390</v>
      </c>
      <c r="R7700" t="s">
        <v>39</v>
      </c>
      <c r="S7700">
        <v>5</v>
      </c>
      <c r="T7700">
        <v>2</v>
      </c>
    </row>
    <row r="7701" spans="1:20" x14ac:dyDescent="0.2">
      <c r="A7701">
        <v>6618037</v>
      </c>
      <c r="B7701">
        <v>94131</v>
      </c>
      <c r="C7701">
        <v>4</v>
      </c>
      <c r="D7701" s="1">
        <v>43026</v>
      </c>
      <c r="E7701" s="2">
        <v>0.45513888888888893</v>
      </c>
      <c r="F7701">
        <v>37.744354000000001</v>
      </c>
      <c r="G7701" s="1">
        <v>42984</v>
      </c>
      <c r="H7701" s="1" t="str">
        <f t="shared" si="240"/>
        <v>2017</v>
      </c>
      <c r="I7701" s="1" t="s">
        <v>1706</v>
      </c>
      <c r="J7701" s="1" t="str">
        <f t="shared" si="241"/>
        <v>2017Q3</v>
      </c>
      <c r="K7701" s="1" t="s">
        <v>1727</v>
      </c>
      <c r="L7701">
        <v>2495000</v>
      </c>
      <c r="M7701">
        <v>-122.425034</v>
      </c>
      <c r="N7701" t="s">
        <v>24</v>
      </c>
      <c r="O7701" s="1">
        <v>43026</v>
      </c>
      <c r="P7701">
        <v>2750000</v>
      </c>
      <c r="R7701" t="s">
        <v>39</v>
      </c>
      <c r="S7701">
        <v>5</v>
      </c>
      <c r="T7701">
        <v>3</v>
      </c>
    </row>
    <row r="7702" spans="1:20" x14ac:dyDescent="0.2">
      <c r="A7702">
        <v>3654033</v>
      </c>
      <c r="B7702">
        <v>94114</v>
      </c>
      <c r="C7702">
        <v>4</v>
      </c>
      <c r="D7702" s="1">
        <v>43026</v>
      </c>
      <c r="E7702" s="2">
        <v>0.83733796296296292</v>
      </c>
      <c r="F7702">
        <v>37.752068000000001</v>
      </c>
      <c r="G7702" s="1">
        <v>42984</v>
      </c>
      <c r="H7702" s="1" t="str">
        <f t="shared" si="240"/>
        <v>2017</v>
      </c>
      <c r="I7702" s="1" t="s">
        <v>1706</v>
      </c>
      <c r="J7702" s="1" t="str">
        <f t="shared" si="241"/>
        <v>2017Q3</v>
      </c>
      <c r="K7702" s="1" t="s">
        <v>1727</v>
      </c>
      <c r="L7702">
        <v>2680000</v>
      </c>
      <c r="M7702">
        <v>-122.430511</v>
      </c>
      <c r="N7702" t="s">
        <v>24</v>
      </c>
      <c r="O7702" s="1">
        <v>43026</v>
      </c>
      <c r="P7702">
        <v>3060000</v>
      </c>
      <c r="R7702" t="s">
        <v>39</v>
      </c>
      <c r="S7702">
        <v>5</v>
      </c>
      <c r="T7702">
        <v>2.5</v>
      </c>
    </row>
    <row r="7703" spans="1:20" x14ac:dyDescent="0.2">
      <c r="A7703">
        <v>2805052</v>
      </c>
      <c r="B7703">
        <v>94114</v>
      </c>
      <c r="C7703">
        <v>2</v>
      </c>
      <c r="D7703" s="1">
        <v>43027</v>
      </c>
      <c r="E7703" s="2">
        <v>0.69734953703703706</v>
      </c>
      <c r="F7703">
        <v>37.752167</v>
      </c>
      <c r="G7703" s="1">
        <v>42992</v>
      </c>
      <c r="H7703" s="1" t="str">
        <f t="shared" si="240"/>
        <v>2017</v>
      </c>
      <c r="I7703" s="1" t="s">
        <v>1706</v>
      </c>
      <c r="J7703" s="1" t="str">
        <f t="shared" si="241"/>
        <v>2017Q3</v>
      </c>
      <c r="K7703" s="1" t="s">
        <v>1727</v>
      </c>
      <c r="L7703">
        <v>1095000</v>
      </c>
      <c r="M7703">
        <v>-122.43701900000001</v>
      </c>
      <c r="N7703" t="s">
        <v>16</v>
      </c>
      <c r="O7703" s="1">
        <v>43027</v>
      </c>
      <c r="P7703">
        <v>1180000</v>
      </c>
      <c r="R7703" t="s">
        <v>39</v>
      </c>
      <c r="S7703">
        <v>5</v>
      </c>
      <c r="T7703">
        <v>1</v>
      </c>
    </row>
    <row r="7704" spans="1:20" x14ac:dyDescent="0.2">
      <c r="A7704">
        <v>6600032</v>
      </c>
      <c r="B7704">
        <v>94131</v>
      </c>
      <c r="C7704">
        <v>2</v>
      </c>
      <c r="D7704" s="1">
        <v>43028</v>
      </c>
      <c r="E7704" s="2">
        <v>0.63285879629629627</v>
      </c>
      <c r="F7704">
        <v>37.745983000000003</v>
      </c>
      <c r="G7704" s="1">
        <v>42767</v>
      </c>
      <c r="H7704" s="1" t="str">
        <f t="shared" si="240"/>
        <v>2017</v>
      </c>
      <c r="I7704" s="1" t="s">
        <v>1706</v>
      </c>
      <c r="J7704" s="1" t="str">
        <f t="shared" si="241"/>
        <v>2017Q1</v>
      </c>
      <c r="K7704" s="1" t="s">
        <v>1725</v>
      </c>
      <c r="L7704">
        <v>1149000</v>
      </c>
      <c r="M7704">
        <v>-122.426117</v>
      </c>
      <c r="N7704" t="s">
        <v>16</v>
      </c>
      <c r="O7704" s="1">
        <v>43028</v>
      </c>
      <c r="P7704">
        <v>1600000</v>
      </c>
      <c r="R7704" t="s">
        <v>39</v>
      </c>
      <c r="S7704">
        <v>5</v>
      </c>
      <c r="T7704">
        <v>1.5</v>
      </c>
    </row>
    <row r="7705" spans="1:20" x14ac:dyDescent="0.2">
      <c r="A7705" t="s">
        <v>1548</v>
      </c>
      <c r="B7705">
        <v>94131</v>
      </c>
      <c r="C7705">
        <v>2</v>
      </c>
      <c r="D7705" s="1">
        <v>43028</v>
      </c>
      <c r="E7705" s="2">
        <v>0.59962962962962962</v>
      </c>
      <c r="F7705">
        <v>37.747734000000001</v>
      </c>
      <c r="G7705" s="1">
        <v>42992</v>
      </c>
      <c r="H7705" s="1" t="str">
        <f t="shared" si="240"/>
        <v>2017</v>
      </c>
      <c r="I7705" s="1" t="s">
        <v>1706</v>
      </c>
      <c r="J7705" s="1" t="str">
        <f t="shared" si="241"/>
        <v>2017Q3</v>
      </c>
      <c r="K7705" s="1" t="s">
        <v>1727</v>
      </c>
      <c r="L7705">
        <v>1350000</v>
      </c>
      <c r="M7705">
        <v>-122.437378</v>
      </c>
      <c r="N7705" t="s">
        <v>24</v>
      </c>
      <c r="O7705" s="1">
        <v>43028</v>
      </c>
      <c r="P7705">
        <v>1650000</v>
      </c>
      <c r="Q7705">
        <v>1125</v>
      </c>
      <c r="R7705" t="s">
        <v>39</v>
      </c>
      <c r="S7705">
        <v>5</v>
      </c>
      <c r="T7705">
        <v>1</v>
      </c>
    </row>
    <row r="7706" spans="1:20" x14ac:dyDescent="0.2">
      <c r="A7706">
        <v>6548075</v>
      </c>
      <c r="B7706">
        <v>94114</v>
      </c>
      <c r="C7706">
        <v>3</v>
      </c>
      <c r="D7706" s="1">
        <v>43032</v>
      </c>
      <c r="E7706" s="2">
        <v>0.71767361111111105</v>
      </c>
      <c r="F7706">
        <v>37.749358999999998</v>
      </c>
      <c r="G7706" s="1">
        <v>42985</v>
      </c>
      <c r="H7706" s="1" t="str">
        <f t="shared" si="240"/>
        <v>2017</v>
      </c>
      <c r="I7706" s="1" t="s">
        <v>1706</v>
      </c>
      <c r="J7706" s="1" t="str">
        <f t="shared" si="241"/>
        <v>2017Q3</v>
      </c>
      <c r="K7706" s="1" t="s">
        <v>1727</v>
      </c>
      <c r="L7706">
        <v>1895000</v>
      </c>
      <c r="M7706">
        <v>-122.429604</v>
      </c>
      <c r="N7706" t="s">
        <v>16</v>
      </c>
      <c r="O7706" s="1">
        <v>43031</v>
      </c>
      <c r="P7706">
        <v>1895000</v>
      </c>
      <c r="Q7706">
        <v>1592</v>
      </c>
      <c r="R7706" t="s">
        <v>39</v>
      </c>
      <c r="S7706">
        <v>5</v>
      </c>
      <c r="T7706">
        <v>3.5</v>
      </c>
    </row>
    <row r="7707" spans="1:20" x14ac:dyDescent="0.2">
      <c r="A7707">
        <v>6578047</v>
      </c>
      <c r="B7707">
        <v>94131</v>
      </c>
      <c r="C7707">
        <v>2</v>
      </c>
      <c r="D7707" s="1">
        <v>43032</v>
      </c>
      <c r="E7707" s="2">
        <v>0.59534722222222225</v>
      </c>
      <c r="F7707">
        <v>37.747180999999998</v>
      </c>
      <c r="G7707" s="1">
        <v>42993</v>
      </c>
      <c r="H7707" s="1" t="str">
        <f t="shared" si="240"/>
        <v>2017</v>
      </c>
      <c r="I7707" s="1" t="s">
        <v>1706</v>
      </c>
      <c r="J7707" s="1" t="str">
        <f t="shared" si="241"/>
        <v>2017Q3</v>
      </c>
      <c r="K7707" s="1" t="s">
        <v>1727</v>
      </c>
      <c r="L7707">
        <v>725000</v>
      </c>
      <c r="M7707">
        <v>-122.42585800000001</v>
      </c>
      <c r="N7707" t="s">
        <v>16</v>
      </c>
      <c r="O7707" s="1">
        <v>43032</v>
      </c>
      <c r="P7707">
        <v>750000</v>
      </c>
      <c r="R7707" t="s">
        <v>39</v>
      </c>
      <c r="S7707">
        <v>5</v>
      </c>
      <c r="T7707">
        <v>1</v>
      </c>
    </row>
    <row r="7708" spans="1:20" x14ac:dyDescent="0.2">
      <c r="A7708">
        <v>6535002</v>
      </c>
      <c r="B7708">
        <v>94110</v>
      </c>
      <c r="C7708">
        <v>5</v>
      </c>
      <c r="D7708" s="1">
        <v>43032</v>
      </c>
      <c r="E7708" s="2">
        <v>0.68121527777777768</v>
      </c>
      <c r="F7708">
        <v>37.750816</v>
      </c>
      <c r="G7708" s="1">
        <v>42888</v>
      </c>
      <c r="H7708" s="1" t="str">
        <f t="shared" si="240"/>
        <v>2017</v>
      </c>
      <c r="I7708" s="1" t="s">
        <v>1706</v>
      </c>
      <c r="J7708" s="1" t="str">
        <f t="shared" si="241"/>
        <v>2017Q2</v>
      </c>
      <c r="K7708" s="1" t="s">
        <v>1726</v>
      </c>
      <c r="L7708">
        <v>6995000</v>
      </c>
      <c r="M7708">
        <v>-122.42542299999999</v>
      </c>
      <c r="N7708" t="s">
        <v>24</v>
      </c>
      <c r="O7708" s="1">
        <v>43032</v>
      </c>
      <c r="P7708">
        <v>6500000</v>
      </c>
      <c r="Q7708">
        <v>4850</v>
      </c>
      <c r="R7708" t="s">
        <v>39</v>
      </c>
      <c r="S7708">
        <v>5</v>
      </c>
      <c r="T7708">
        <v>4.5</v>
      </c>
    </row>
    <row r="7709" spans="1:20" x14ac:dyDescent="0.2">
      <c r="A7709">
        <v>2768021</v>
      </c>
      <c r="B7709">
        <v>94114</v>
      </c>
      <c r="C7709">
        <v>3</v>
      </c>
      <c r="D7709" s="1">
        <v>43039</v>
      </c>
      <c r="E7709" s="2">
        <v>0.36855324074074075</v>
      </c>
      <c r="F7709">
        <v>37.754471000000002</v>
      </c>
      <c r="G7709" s="1">
        <v>42948</v>
      </c>
      <c r="H7709" s="1" t="str">
        <f t="shared" si="240"/>
        <v>2017</v>
      </c>
      <c r="I7709" s="1" t="s">
        <v>1706</v>
      </c>
      <c r="J7709" s="1" t="str">
        <f t="shared" si="241"/>
        <v>2017Q3</v>
      </c>
      <c r="K7709" s="1" t="s">
        <v>1727</v>
      </c>
      <c r="L7709">
        <v>1895000</v>
      </c>
      <c r="M7709">
        <v>-122.437172</v>
      </c>
      <c r="N7709" t="s">
        <v>24</v>
      </c>
      <c r="O7709" s="1">
        <v>43033</v>
      </c>
      <c r="P7709">
        <v>1807000</v>
      </c>
      <c r="Q7709">
        <v>1351</v>
      </c>
      <c r="R7709" t="s">
        <v>39</v>
      </c>
      <c r="S7709">
        <v>5</v>
      </c>
      <c r="T7709">
        <v>2</v>
      </c>
    </row>
    <row r="7710" spans="1:20" x14ac:dyDescent="0.2">
      <c r="A7710">
        <v>3630028</v>
      </c>
      <c r="B7710">
        <v>94114</v>
      </c>
      <c r="C7710">
        <v>1</v>
      </c>
      <c r="D7710" s="1">
        <v>43034</v>
      </c>
      <c r="E7710" s="2">
        <v>0.61464120370370368</v>
      </c>
      <c r="F7710">
        <v>37.753520999999999</v>
      </c>
      <c r="G7710" s="1">
        <v>42948</v>
      </c>
      <c r="H7710" s="1" t="str">
        <f t="shared" si="240"/>
        <v>2017</v>
      </c>
      <c r="I7710" s="1" t="s">
        <v>1706</v>
      </c>
      <c r="J7710" s="1" t="str">
        <f t="shared" si="241"/>
        <v>2017Q3</v>
      </c>
      <c r="K7710" s="1" t="s">
        <v>1727</v>
      </c>
      <c r="L7710">
        <v>489000</v>
      </c>
      <c r="M7710">
        <v>-122.42615499999999</v>
      </c>
      <c r="N7710" t="s">
        <v>16</v>
      </c>
      <c r="O7710" s="1">
        <v>43034</v>
      </c>
      <c r="P7710">
        <v>621000</v>
      </c>
      <c r="R7710" t="s">
        <v>39</v>
      </c>
      <c r="S7710">
        <v>5</v>
      </c>
      <c r="T7710">
        <v>1</v>
      </c>
    </row>
    <row r="7711" spans="1:20" x14ac:dyDescent="0.2">
      <c r="A7711">
        <v>3632053</v>
      </c>
      <c r="B7711">
        <v>94110</v>
      </c>
      <c r="C7711">
        <v>3</v>
      </c>
      <c r="D7711" s="1">
        <v>43035</v>
      </c>
      <c r="E7711" s="2">
        <v>0.42201388888888891</v>
      </c>
      <c r="F7711">
        <v>37.754204000000001</v>
      </c>
      <c r="G7711" s="1">
        <v>42974</v>
      </c>
      <c r="H7711" s="1" t="str">
        <f t="shared" si="240"/>
        <v>2017</v>
      </c>
      <c r="I7711" s="1" t="s">
        <v>1706</v>
      </c>
      <c r="J7711" s="1" t="str">
        <f t="shared" si="241"/>
        <v>2017Q3</v>
      </c>
      <c r="K7711" s="1" t="s">
        <v>1727</v>
      </c>
      <c r="L7711">
        <v>1750000</v>
      </c>
      <c r="M7711">
        <v>-122.423393</v>
      </c>
      <c r="N7711" t="s">
        <v>16</v>
      </c>
      <c r="O7711" s="1">
        <v>43034</v>
      </c>
      <c r="P7711">
        <v>1810000</v>
      </c>
      <c r="Q7711">
        <v>1324</v>
      </c>
      <c r="R7711" t="s">
        <v>39</v>
      </c>
      <c r="S7711">
        <v>5</v>
      </c>
      <c r="T7711">
        <v>2</v>
      </c>
    </row>
    <row r="7712" spans="1:20" x14ac:dyDescent="0.2">
      <c r="A7712" t="s">
        <v>1559</v>
      </c>
      <c r="B7712">
        <v>94131</v>
      </c>
      <c r="C7712">
        <v>3</v>
      </c>
      <c r="D7712" s="1">
        <v>43040</v>
      </c>
      <c r="E7712" s="2">
        <v>0.52225694444444437</v>
      </c>
      <c r="F7712">
        <v>37.744391999999998</v>
      </c>
      <c r="G7712" s="1">
        <v>43000</v>
      </c>
      <c r="H7712" s="1" t="str">
        <f t="shared" si="240"/>
        <v>2017</v>
      </c>
      <c r="I7712" s="1" t="s">
        <v>1706</v>
      </c>
      <c r="J7712" s="1" t="str">
        <f t="shared" si="241"/>
        <v>2017Q3</v>
      </c>
      <c r="K7712" s="1" t="s">
        <v>1727</v>
      </c>
      <c r="L7712">
        <v>1195000</v>
      </c>
      <c r="M7712">
        <v>-122.432121</v>
      </c>
      <c r="N7712" t="s">
        <v>24</v>
      </c>
      <c r="O7712" s="1">
        <v>43035</v>
      </c>
      <c r="P7712">
        <v>1821300</v>
      </c>
      <c r="Q7712">
        <v>1341</v>
      </c>
      <c r="R7712" t="s">
        <v>39</v>
      </c>
      <c r="S7712">
        <v>5</v>
      </c>
      <c r="T7712">
        <v>1</v>
      </c>
    </row>
    <row r="7713" spans="1:20" x14ac:dyDescent="0.2">
      <c r="A7713">
        <v>6616056</v>
      </c>
      <c r="B7713">
        <v>94110</v>
      </c>
      <c r="C7713">
        <v>2</v>
      </c>
      <c r="D7713" s="1">
        <v>43038</v>
      </c>
      <c r="E7713" s="2">
        <v>0.99312500000000004</v>
      </c>
      <c r="F7713">
        <v>37.74485</v>
      </c>
      <c r="G7713" s="1">
        <v>42998</v>
      </c>
      <c r="H7713" s="1" t="str">
        <f t="shared" si="240"/>
        <v>2017</v>
      </c>
      <c r="I7713" s="1" t="s">
        <v>1706</v>
      </c>
      <c r="J7713" s="1" t="str">
        <f t="shared" si="241"/>
        <v>2017Q3</v>
      </c>
      <c r="K7713" s="1" t="s">
        <v>1727</v>
      </c>
      <c r="L7713">
        <v>1095000</v>
      </c>
      <c r="M7713">
        <v>-122.424156</v>
      </c>
      <c r="N7713" t="s">
        <v>16</v>
      </c>
      <c r="O7713" s="1">
        <v>43038</v>
      </c>
      <c r="P7713">
        <v>1300000</v>
      </c>
      <c r="Q7713">
        <v>1202</v>
      </c>
      <c r="R7713" t="s">
        <v>39</v>
      </c>
      <c r="S7713">
        <v>5</v>
      </c>
      <c r="T7713">
        <v>1</v>
      </c>
    </row>
    <row r="7714" spans="1:20" x14ac:dyDescent="0.2">
      <c r="A7714">
        <v>2802025</v>
      </c>
      <c r="B7714">
        <v>94114</v>
      </c>
      <c r="C7714">
        <v>1</v>
      </c>
      <c r="D7714" s="1">
        <v>43039</v>
      </c>
      <c r="E7714" s="2">
        <v>0.66560185185185183</v>
      </c>
      <c r="F7714">
        <v>37.75264</v>
      </c>
      <c r="G7714" s="1">
        <v>43012</v>
      </c>
      <c r="H7714" s="1" t="str">
        <f t="shared" si="240"/>
        <v>2017</v>
      </c>
      <c r="I7714" s="1" t="s">
        <v>1706</v>
      </c>
      <c r="J7714" s="1" t="str">
        <f t="shared" si="241"/>
        <v>2017Q4</v>
      </c>
      <c r="K7714" s="1" t="s">
        <v>1728</v>
      </c>
      <c r="L7714">
        <v>749000</v>
      </c>
      <c r="M7714">
        <v>-122.44043000000001</v>
      </c>
      <c r="N7714" t="s">
        <v>24</v>
      </c>
      <c r="O7714" s="1">
        <v>43039</v>
      </c>
      <c r="P7714">
        <v>1065000</v>
      </c>
      <c r="Q7714">
        <v>790</v>
      </c>
      <c r="R7714" t="s">
        <v>39</v>
      </c>
      <c r="S7714">
        <v>5</v>
      </c>
      <c r="T7714">
        <v>1</v>
      </c>
    </row>
    <row r="7715" spans="1:20" x14ac:dyDescent="0.2">
      <c r="A7715">
        <v>6513047</v>
      </c>
      <c r="B7715">
        <v>94110</v>
      </c>
      <c r="C7715">
        <v>3</v>
      </c>
      <c r="D7715" s="1">
        <v>43041</v>
      </c>
      <c r="E7715" s="2">
        <v>0.67629629629629628</v>
      </c>
      <c r="F7715">
        <v>37.751410999999997</v>
      </c>
      <c r="G7715" s="1">
        <v>42993</v>
      </c>
      <c r="H7715" s="1" t="str">
        <f t="shared" si="240"/>
        <v>2017</v>
      </c>
      <c r="I7715" s="1" t="s">
        <v>1706</v>
      </c>
      <c r="J7715" s="1" t="str">
        <f t="shared" si="241"/>
        <v>2017Q3</v>
      </c>
      <c r="K7715" s="1" t="s">
        <v>1727</v>
      </c>
      <c r="L7715">
        <v>1195000</v>
      </c>
      <c r="M7715">
        <v>-122.42248499999999</v>
      </c>
      <c r="N7715" t="s">
        <v>16</v>
      </c>
      <c r="O7715" s="1">
        <v>43041</v>
      </c>
      <c r="P7715">
        <v>1325000</v>
      </c>
      <c r="R7715" t="s">
        <v>39</v>
      </c>
      <c r="S7715">
        <v>5</v>
      </c>
      <c r="T7715">
        <v>2</v>
      </c>
    </row>
    <row r="7716" spans="1:20" x14ac:dyDescent="0.2">
      <c r="A7716">
        <v>6535059</v>
      </c>
      <c r="B7716">
        <v>94114</v>
      </c>
      <c r="C7716">
        <v>3</v>
      </c>
      <c r="D7716" s="1">
        <v>43042</v>
      </c>
      <c r="E7716" s="2">
        <v>0.62472222222222229</v>
      </c>
      <c r="F7716">
        <v>37.750686999999999</v>
      </c>
      <c r="G7716" s="1">
        <v>43006</v>
      </c>
      <c r="H7716" s="1" t="str">
        <f t="shared" si="240"/>
        <v>2017</v>
      </c>
      <c r="I7716" s="1" t="s">
        <v>1706</v>
      </c>
      <c r="J7716" s="1" t="str">
        <f t="shared" si="241"/>
        <v>2017Q3</v>
      </c>
      <c r="K7716" s="1" t="s">
        <v>1727</v>
      </c>
      <c r="L7716">
        <v>1349000</v>
      </c>
      <c r="M7716">
        <v>-122.42675</v>
      </c>
      <c r="N7716" t="s">
        <v>16</v>
      </c>
      <c r="O7716" s="1">
        <v>43041</v>
      </c>
      <c r="P7716">
        <v>1600000</v>
      </c>
      <c r="Q7716">
        <v>1344</v>
      </c>
      <c r="R7716" t="s">
        <v>39</v>
      </c>
      <c r="S7716">
        <v>5</v>
      </c>
      <c r="T7716">
        <v>1</v>
      </c>
    </row>
    <row r="7717" spans="1:20" x14ac:dyDescent="0.2">
      <c r="A7717">
        <v>6615022</v>
      </c>
      <c r="B7717">
        <v>94131</v>
      </c>
      <c r="C7717">
        <v>2</v>
      </c>
      <c r="D7717" s="1">
        <v>43047</v>
      </c>
      <c r="E7717" s="2">
        <v>0.67554398148148154</v>
      </c>
      <c r="F7717">
        <v>37.744777999999997</v>
      </c>
      <c r="G7717" s="1">
        <v>43007</v>
      </c>
      <c r="H7717" s="1" t="str">
        <f t="shared" si="240"/>
        <v>2017</v>
      </c>
      <c r="I7717" s="1" t="s">
        <v>1706</v>
      </c>
      <c r="J7717" s="1" t="str">
        <f t="shared" si="241"/>
        <v>2017Q3</v>
      </c>
      <c r="K7717" s="1" t="s">
        <v>1727</v>
      </c>
      <c r="L7717">
        <v>1549000</v>
      </c>
      <c r="M7717">
        <v>-122.426453</v>
      </c>
      <c r="N7717" t="s">
        <v>24</v>
      </c>
      <c r="O7717" s="1">
        <v>43042</v>
      </c>
      <c r="P7717">
        <v>1875000</v>
      </c>
      <c r="Q7717">
        <v>1225</v>
      </c>
      <c r="R7717" t="s">
        <v>39</v>
      </c>
      <c r="S7717">
        <v>5</v>
      </c>
      <c r="T7717">
        <v>1</v>
      </c>
    </row>
    <row r="7718" spans="1:20" x14ac:dyDescent="0.2">
      <c r="A7718">
        <v>6501024</v>
      </c>
      <c r="B7718">
        <v>94114</v>
      </c>
      <c r="C7718">
        <v>3</v>
      </c>
      <c r="D7718" s="1">
        <v>43042</v>
      </c>
      <c r="E7718" s="2">
        <v>0.64615740740740735</v>
      </c>
      <c r="F7718">
        <v>37.749614999999999</v>
      </c>
      <c r="G7718" s="1">
        <v>42955</v>
      </c>
      <c r="H7718" s="1" t="str">
        <f t="shared" si="240"/>
        <v>2017</v>
      </c>
      <c r="I7718" s="1" t="s">
        <v>1706</v>
      </c>
      <c r="J7718" s="1" t="str">
        <f t="shared" si="241"/>
        <v>2017Q3</v>
      </c>
      <c r="K7718" s="1" t="s">
        <v>1727</v>
      </c>
      <c r="L7718">
        <v>1995000</v>
      </c>
      <c r="M7718">
        <v>-122.442413</v>
      </c>
      <c r="N7718" t="s">
        <v>24</v>
      </c>
      <c r="O7718" s="1">
        <v>43042</v>
      </c>
      <c r="P7718">
        <v>2140000</v>
      </c>
      <c r="Q7718">
        <v>2470</v>
      </c>
      <c r="R7718" t="s">
        <v>39</v>
      </c>
      <c r="S7718">
        <v>5</v>
      </c>
      <c r="T7718">
        <v>3</v>
      </c>
    </row>
    <row r="7719" spans="1:20" x14ac:dyDescent="0.2">
      <c r="A7719" t="s">
        <v>15</v>
      </c>
      <c r="B7719">
        <v>94114</v>
      </c>
      <c r="C7719">
        <v>5</v>
      </c>
      <c r="D7719" s="1">
        <v>43052</v>
      </c>
      <c r="E7719" s="2">
        <v>0.61144675925925929</v>
      </c>
      <c r="F7719">
        <v>37.748233999999997</v>
      </c>
      <c r="G7719" s="1">
        <v>42999</v>
      </c>
      <c r="H7719" s="1" t="str">
        <f t="shared" si="240"/>
        <v>2017</v>
      </c>
      <c r="I7719" s="1" t="s">
        <v>1706</v>
      </c>
      <c r="J7719" s="1" t="str">
        <f t="shared" si="241"/>
        <v>2017Q3</v>
      </c>
      <c r="K7719" s="1" t="s">
        <v>1727</v>
      </c>
      <c r="L7719">
        <v>4750000</v>
      </c>
      <c r="M7719">
        <v>-122.436295</v>
      </c>
      <c r="N7719" t="s">
        <v>24</v>
      </c>
      <c r="O7719" s="1">
        <v>43042</v>
      </c>
      <c r="P7719">
        <v>4995000</v>
      </c>
      <c r="Q7719">
        <v>3982</v>
      </c>
      <c r="R7719" t="s">
        <v>39</v>
      </c>
      <c r="S7719">
        <v>5</v>
      </c>
      <c r="T7719">
        <v>4</v>
      </c>
    </row>
    <row r="7720" spans="1:20" x14ac:dyDescent="0.2">
      <c r="A7720">
        <v>6550016</v>
      </c>
      <c r="B7720">
        <v>94114</v>
      </c>
      <c r="C7720">
        <v>2</v>
      </c>
      <c r="D7720" s="1">
        <v>43046</v>
      </c>
      <c r="E7720" s="2">
        <v>0.56946759259259261</v>
      </c>
      <c r="F7720">
        <v>37.749557000000003</v>
      </c>
      <c r="G7720" s="1">
        <v>42905</v>
      </c>
      <c r="H7720" s="1" t="str">
        <f t="shared" si="240"/>
        <v>2017</v>
      </c>
      <c r="I7720" s="1" t="s">
        <v>1706</v>
      </c>
      <c r="J7720" s="1" t="str">
        <f t="shared" si="241"/>
        <v>2017Q2</v>
      </c>
      <c r="K7720" s="1" t="s">
        <v>1726</v>
      </c>
      <c r="L7720">
        <v>1650000</v>
      </c>
      <c r="M7720">
        <v>-122.42617</v>
      </c>
      <c r="N7720" t="s">
        <v>24</v>
      </c>
      <c r="O7720" s="1">
        <v>43046</v>
      </c>
      <c r="P7720">
        <v>1490000</v>
      </c>
      <c r="Q7720">
        <v>1122</v>
      </c>
      <c r="R7720" t="s">
        <v>39</v>
      </c>
      <c r="S7720">
        <v>5</v>
      </c>
      <c r="T7720">
        <v>2</v>
      </c>
    </row>
    <row r="7721" spans="1:20" x14ac:dyDescent="0.2">
      <c r="A7721">
        <v>662150</v>
      </c>
      <c r="B7721">
        <v>94131</v>
      </c>
      <c r="C7721">
        <v>3</v>
      </c>
      <c r="D7721" s="1">
        <v>43047</v>
      </c>
      <c r="E7721" s="2">
        <v>0.6928009259259259</v>
      </c>
      <c r="F7721">
        <v>37.743640999999997</v>
      </c>
      <c r="G7721" s="1">
        <v>43014</v>
      </c>
      <c r="H7721" s="1" t="str">
        <f t="shared" si="240"/>
        <v>2017</v>
      </c>
      <c r="I7721" s="1" t="s">
        <v>1706</v>
      </c>
      <c r="J7721" s="1" t="str">
        <f t="shared" si="241"/>
        <v>2017Q4</v>
      </c>
      <c r="K7721" s="1" t="s">
        <v>1728</v>
      </c>
      <c r="L7721">
        <v>1895000</v>
      </c>
      <c r="M7721">
        <v>-122.43167099999999</v>
      </c>
      <c r="N7721" t="s">
        <v>16</v>
      </c>
      <c r="O7721" s="1">
        <v>43047</v>
      </c>
      <c r="P7721">
        <v>2100000</v>
      </c>
      <c r="Q7721">
        <v>1980</v>
      </c>
      <c r="R7721" t="s">
        <v>39</v>
      </c>
      <c r="S7721">
        <v>5</v>
      </c>
      <c r="T7721">
        <v>2</v>
      </c>
    </row>
    <row r="7722" spans="1:20" x14ac:dyDescent="0.2">
      <c r="A7722">
        <v>7537074</v>
      </c>
      <c r="B7722">
        <v>94131</v>
      </c>
      <c r="C7722">
        <v>5</v>
      </c>
      <c r="D7722" s="1">
        <v>43048</v>
      </c>
      <c r="E7722" s="2">
        <v>0.33675925925925926</v>
      </c>
      <c r="F7722">
        <v>37.742958000000002</v>
      </c>
      <c r="G7722" s="1">
        <v>42997</v>
      </c>
      <c r="H7722" s="1" t="str">
        <f t="shared" si="240"/>
        <v>2017</v>
      </c>
      <c r="I7722" s="1" t="s">
        <v>1706</v>
      </c>
      <c r="J7722" s="1" t="str">
        <f t="shared" si="241"/>
        <v>2017Q3</v>
      </c>
      <c r="K7722" s="1" t="s">
        <v>1727</v>
      </c>
      <c r="L7722">
        <v>2395000</v>
      </c>
      <c r="M7722">
        <v>-122.43483000000001</v>
      </c>
      <c r="N7722" t="s">
        <v>24</v>
      </c>
      <c r="O7722" s="1">
        <v>43047</v>
      </c>
      <c r="P7722">
        <v>2675000</v>
      </c>
      <c r="Q7722">
        <v>3340</v>
      </c>
      <c r="R7722" t="s">
        <v>39</v>
      </c>
      <c r="S7722">
        <v>5</v>
      </c>
      <c r="T7722">
        <v>3.5</v>
      </c>
    </row>
    <row r="7723" spans="1:20" x14ac:dyDescent="0.2">
      <c r="A7723">
        <v>7519009</v>
      </c>
      <c r="B7723">
        <v>94131</v>
      </c>
      <c r="C7723">
        <v>3</v>
      </c>
      <c r="D7723" s="1">
        <v>43048</v>
      </c>
      <c r="E7723" s="2">
        <v>0.59538194444444448</v>
      </c>
      <c r="F7723">
        <v>37.745235000000001</v>
      </c>
      <c r="G7723" s="1">
        <v>43021</v>
      </c>
      <c r="H7723" s="1" t="str">
        <f t="shared" si="240"/>
        <v>2017</v>
      </c>
      <c r="I7723" s="1" t="s">
        <v>1706</v>
      </c>
      <c r="J7723" s="1" t="str">
        <f t="shared" si="241"/>
        <v>2017Q4</v>
      </c>
      <c r="K7723" s="1" t="s">
        <v>1728</v>
      </c>
      <c r="L7723">
        <v>1398000</v>
      </c>
      <c r="M7723">
        <v>-122.438721</v>
      </c>
      <c r="N7723" t="s">
        <v>24</v>
      </c>
      <c r="O7723" s="1">
        <v>43048</v>
      </c>
      <c r="P7723">
        <v>1858000</v>
      </c>
      <c r="Q7723">
        <v>1736</v>
      </c>
      <c r="R7723" t="s">
        <v>39</v>
      </c>
      <c r="S7723">
        <v>5</v>
      </c>
      <c r="T7723">
        <v>2.5</v>
      </c>
    </row>
    <row r="7724" spans="1:20" x14ac:dyDescent="0.2">
      <c r="A7724" t="s">
        <v>354</v>
      </c>
      <c r="B7724">
        <v>94131</v>
      </c>
      <c r="C7724">
        <v>4</v>
      </c>
      <c r="D7724" s="1">
        <v>43048</v>
      </c>
      <c r="E7724" s="2">
        <v>0.66863425925925923</v>
      </c>
      <c r="F7724">
        <v>37.745761999999999</v>
      </c>
      <c r="G7724" s="1">
        <v>42937</v>
      </c>
      <c r="H7724" s="1" t="str">
        <f t="shared" si="240"/>
        <v>2017</v>
      </c>
      <c r="I7724" s="1" t="s">
        <v>1706</v>
      </c>
      <c r="J7724" s="1" t="str">
        <f t="shared" si="241"/>
        <v>2017Q3</v>
      </c>
      <c r="K7724" s="1" t="s">
        <v>1727</v>
      </c>
      <c r="L7724">
        <v>2950000</v>
      </c>
      <c r="M7724">
        <v>-122.434845</v>
      </c>
      <c r="N7724" t="s">
        <v>24</v>
      </c>
      <c r="O7724" s="1">
        <v>43048</v>
      </c>
      <c r="P7724">
        <v>3155000</v>
      </c>
      <c r="Q7724">
        <v>2550</v>
      </c>
      <c r="R7724" t="s">
        <v>39</v>
      </c>
      <c r="S7724">
        <v>5</v>
      </c>
      <c r="T7724">
        <v>3</v>
      </c>
    </row>
    <row r="7725" spans="1:20" x14ac:dyDescent="0.2">
      <c r="A7725">
        <v>362121</v>
      </c>
      <c r="B7725">
        <v>94114</v>
      </c>
      <c r="C7725">
        <v>5</v>
      </c>
      <c r="D7725" s="1">
        <v>43048</v>
      </c>
      <c r="E7725" s="2">
        <v>0.83460648148148142</v>
      </c>
      <c r="F7725">
        <v>37.754936000000001</v>
      </c>
      <c r="G7725" s="1">
        <v>43003</v>
      </c>
      <c r="H7725" s="1" t="str">
        <f t="shared" si="240"/>
        <v>2017</v>
      </c>
      <c r="I7725" s="1" t="s">
        <v>1706</v>
      </c>
      <c r="J7725" s="1" t="str">
        <f t="shared" si="241"/>
        <v>2017Q3</v>
      </c>
      <c r="K7725" s="1" t="s">
        <v>1727</v>
      </c>
      <c r="L7725">
        <v>4700000</v>
      </c>
      <c r="M7725">
        <v>-122.431122</v>
      </c>
      <c r="N7725" t="s">
        <v>24</v>
      </c>
      <c r="O7725" s="1">
        <v>43048</v>
      </c>
      <c r="P7725">
        <v>4700000</v>
      </c>
      <c r="Q7725">
        <v>3810</v>
      </c>
      <c r="R7725" t="s">
        <v>39</v>
      </c>
      <c r="S7725">
        <v>5</v>
      </c>
      <c r="T7725">
        <v>4</v>
      </c>
    </row>
    <row r="7726" spans="1:20" x14ac:dyDescent="0.2">
      <c r="A7726">
        <v>276414</v>
      </c>
      <c r="B7726">
        <v>94114</v>
      </c>
      <c r="C7726">
        <v>4</v>
      </c>
      <c r="D7726" s="1">
        <v>43049</v>
      </c>
      <c r="E7726" s="2">
        <v>0.52998842592592588</v>
      </c>
      <c r="F7726">
        <v>37.753712</v>
      </c>
      <c r="G7726" s="1">
        <v>43049</v>
      </c>
      <c r="H7726" s="1" t="str">
        <f t="shared" si="240"/>
        <v>2017</v>
      </c>
      <c r="I7726" s="1" t="s">
        <v>1706</v>
      </c>
      <c r="J7726" s="1" t="str">
        <f t="shared" si="241"/>
        <v>2017Q4</v>
      </c>
      <c r="K7726" s="1" t="s">
        <v>1728</v>
      </c>
      <c r="L7726">
        <v>3950000</v>
      </c>
      <c r="M7726">
        <v>-122.441849</v>
      </c>
      <c r="N7726" t="s">
        <v>24</v>
      </c>
      <c r="O7726" s="1">
        <v>43049</v>
      </c>
      <c r="P7726">
        <v>3900000</v>
      </c>
      <c r="R7726" t="s">
        <v>39</v>
      </c>
      <c r="S7726">
        <v>5</v>
      </c>
      <c r="T7726">
        <v>3.5</v>
      </c>
    </row>
    <row r="7727" spans="1:20" x14ac:dyDescent="0.2">
      <c r="A7727">
        <v>3632054</v>
      </c>
      <c r="B7727">
        <v>94110</v>
      </c>
      <c r="C7727">
        <v>3</v>
      </c>
      <c r="D7727" s="1">
        <v>43052</v>
      </c>
      <c r="E7727" s="2">
        <v>0.60081018518518514</v>
      </c>
      <c r="F7727">
        <v>37.754199999999997</v>
      </c>
      <c r="G7727" s="1">
        <v>42982</v>
      </c>
      <c r="H7727" s="1" t="str">
        <f t="shared" si="240"/>
        <v>2017</v>
      </c>
      <c r="I7727" s="1" t="s">
        <v>1706</v>
      </c>
      <c r="J7727" s="1" t="str">
        <f t="shared" si="241"/>
        <v>2017Q3</v>
      </c>
      <c r="K7727" s="1" t="s">
        <v>1727</v>
      </c>
      <c r="L7727">
        <v>2195000</v>
      </c>
      <c r="M7727">
        <v>-122.42343099999999</v>
      </c>
      <c r="N7727" t="s">
        <v>16</v>
      </c>
      <c r="O7727" s="1">
        <v>43052</v>
      </c>
      <c r="P7727">
        <v>2200000</v>
      </c>
      <c r="Q7727">
        <v>1829</v>
      </c>
      <c r="R7727" t="s">
        <v>39</v>
      </c>
      <c r="S7727">
        <v>5</v>
      </c>
      <c r="T7727">
        <v>2</v>
      </c>
    </row>
    <row r="7728" spans="1:20" x14ac:dyDescent="0.2">
      <c r="A7728">
        <v>6640015</v>
      </c>
      <c r="B7728">
        <v>94131</v>
      </c>
      <c r="C7728">
        <v>3</v>
      </c>
      <c r="D7728" s="1">
        <v>43053</v>
      </c>
      <c r="E7728" s="2">
        <v>0.79489583333333336</v>
      </c>
      <c r="F7728">
        <v>37.742030999999997</v>
      </c>
      <c r="G7728" s="1">
        <v>42975</v>
      </c>
      <c r="H7728" s="1" t="str">
        <f t="shared" si="240"/>
        <v>2017</v>
      </c>
      <c r="I7728" s="1" t="s">
        <v>1706</v>
      </c>
      <c r="J7728" s="1" t="str">
        <f t="shared" si="241"/>
        <v>2017Q3</v>
      </c>
      <c r="K7728" s="1" t="s">
        <v>1727</v>
      </c>
      <c r="L7728">
        <v>1300000</v>
      </c>
      <c r="M7728">
        <v>-122.43291499999999</v>
      </c>
      <c r="N7728" t="s">
        <v>24</v>
      </c>
      <c r="O7728" s="1">
        <v>43053</v>
      </c>
      <c r="P7728">
        <v>1875000</v>
      </c>
      <c r="Q7728">
        <v>1481</v>
      </c>
      <c r="R7728" t="s">
        <v>39</v>
      </c>
      <c r="S7728">
        <v>5</v>
      </c>
      <c r="T7728">
        <v>2</v>
      </c>
    </row>
    <row r="7729" spans="1:20" x14ac:dyDescent="0.2">
      <c r="A7729">
        <v>6538051</v>
      </c>
      <c r="B7729">
        <v>94114</v>
      </c>
      <c r="C7729">
        <v>3</v>
      </c>
      <c r="D7729" s="1">
        <v>43053</v>
      </c>
      <c r="E7729" s="2">
        <v>0.75293981481481476</v>
      </c>
      <c r="F7729">
        <v>37.750301</v>
      </c>
      <c r="G7729" s="1">
        <v>42948</v>
      </c>
      <c r="H7729" s="1" t="str">
        <f t="shared" si="240"/>
        <v>2017</v>
      </c>
      <c r="I7729" s="1" t="s">
        <v>1706</v>
      </c>
      <c r="J7729" s="1" t="str">
        <f t="shared" si="241"/>
        <v>2017Q3</v>
      </c>
      <c r="K7729" s="1" t="s">
        <v>1727</v>
      </c>
      <c r="L7729">
        <v>2200000</v>
      </c>
      <c r="M7729">
        <v>-122.433159</v>
      </c>
      <c r="N7729" t="s">
        <v>24</v>
      </c>
      <c r="O7729" s="1">
        <v>43053</v>
      </c>
      <c r="P7729">
        <v>2210000</v>
      </c>
      <c r="Q7729">
        <v>1962</v>
      </c>
      <c r="R7729" t="s">
        <v>39</v>
      </c>
      <c r="S7729">
        <v>5</v>
      </c>
      <c r="T7729">
        <v>2</v>
      </c>
    </row>
    <row r="7730" spans="1:20" x14ac:dyDescent="0.2">
      <c r="A7730" t="s">
        <v>15</v>
      </c>
      <c r="B7730">
        <v>94131</v>
      </c>
      <c r="C7730">
        <v>4</v>
      </c>
      <c r="D7730" s="1">
        <v>43053</v>
      </c>
      <c r="E7730" s="2">
        <v>0.6278125</v>
      </c>
      <c r="F7730">
        <v>37.744090999999997</v>
      </c>
      <c r="G7730" s="1">
        <v>42985</v>
      </c>
      <c r="H7730" s="1" t="str">
        <f t="shared" si="240"/>
        <v>2017</v>
      </c>
      <c r="I7730" s="1" t="s">
        <v>1706</v>
      </c>
      <c r="J7730" s="1" t="str">
        <f t="shared" si="241"/>
        <v>2017Q3</v>
      </c>
      <c r="K7730" s="1" t="s">
        <v>1727</v>
      </c>
      <c r="L7730">
        <v>3495000</v>
      </c>
      <c r="M7730">
        <v>-122.435852</v>
      </c>
      <c r="N7730" t="s">
        <v>24</v>
      </c>
      <c r="O7730" s="1">
        <v>43053</v>
      </c>
      <c r="P7730">
        <v>3495000</v>
      </c>
      <c r="Q7730">
        <v>3675</v>
      </c>
      <c r="R7730" t="s">
        <v>39</v>
      </c>
      <c r="S7730">
        <v>5</v>
      </c>
      <c r="T7730">
        <v>4.5</v>
      </c>
    </row>
    <row r="7731" spans="1:20" x14ac:dyDescent="0.2">
      <c r="A7731">
        <v>3628031</v>
      </c>
      <c r="B7731">
        <v>94114</v>
      </c>
      <c r="C7731">
        <v>4</v>
      </c>
      <c r="D7731" s="1">
        <v>43084</v>
      </c>
      <c r="E7731" s="2">
        <v>0.42942129629629627</v>
      </c>
      <c r="F7731">
        <v>37.754641999999997</v>
      </c>
      <c r="G7731" s="1">
        <v>43024</v>
      </c>
      <c r="H7731" s="1" t="str">
        <f t="shared" si="240"/>
        <v>2017</v>
      </c>
      <c r="I7731" s="1" t="s">
        <v>1706</v>
      </c>
      <c r="J7731" s="1" t="str">
        <f t="shared" si="241"/>
        <v>2017Q4</v>
      </c>
      <c r="K7731" s="1" t="s">
        <v>1728</v>
      </c>
      <c r="L7731">
        <v>3895000</v>
      </c>
      <c r="M7731">
        <v>-122.428551</v>
      </c>
      <c r="N7731" t="s">
        <v>24</v>
      </c>
      <c r="O7731" s="1">
        <v>43054</v>
      </c>
      <c r="P7731">
        <v>4100000</v>
      </c>
      <c r="Q7731">
        <v>3774</v>
      </c>
      <c r="R7731" t="s">
        <v>39</v>
      </c>
      <c r="S7731">
        <v>5</v>
      </c>
      <c r="T7731">
        <v>3.5</v>
      </c>
    </row>
    <row r="7732" spans="1:20" x14ac:dyDescent="0.2">
      <c r="A7732">
        <v>2771068</v>
      </c>
      <c r="B7732">
        <v>94114</v>
      </c>
      <c r="C7732">
        <v>3</v>
      </c>
      <c r="D7732" s="1">
        <v>43056</v>
      </c>
      <c r="E7732" s="2">
        <v>0.54609953703703706</v>
      </c>
      <c r="F7732">
        <v>37.753833999999998</v>
      </c>
      <c r="G7732" s="1">
        <v>43020</v>
      </c>
      <c r="H7732" s="1" t="str">
        <f t="shared" si="240"/>
        <v>2017</v>
      </c>
      <c r="I7732" s="1" t="s">
        <v>1706</v>
      </c>
      <c r="J7732" s="1" t="str">
        <f t="shared" si="241"/>
        <v>2017Q4</v>
      </c>
      <c r="K7732" s="1" t="s">
        <v>1728</v>
      </c>
      <c r="L7732">
        <v>1695000</v>
      </c>
      <c r="M7732">
        <v>-122.435745</v>
      </c>
      <c r="N7732" t="s">
        <v>16</v>
      </c>
      <c r="O7732" s="1">
        <v>43056</v>
      </c>
      <c r="P7732">
        <v>2070000</v>
      </c>
      <c r="Q7732">
        <v>2060</v>
      </c>
      <c r="R7732" t="s">
        <v>39</v>
      </c>
      <c r="S7732">
        <v>5</v>
      </c>
      <c r="T7732">
        <v>2.5</v>
      </c>
    </row>
    <row r="7733" spans="1:20" x14ac:dyDescent="0.2">
      <c r="A7733" t="s">
        <v>1595</v>
      </c>
      <c r="B7733">
        <v>94114</v>
      </c>
      <c r="C7733">
        <v>2</v>
      </c>
      <c r="D7733" s="1">
        <v>43059</v>
      </c>
      <c r="E7733" s="2">
        <v>0.42225694444444445</v>
      </c>
      <c r="F7733">
        <v>37.750987000000002</v>
      </c>
      <c r="G7733" s="1">
        <v>43059</v>
      </c>
      <c r="H7733" s="1" t="str">
        <f t="shared" si="240"/>
        <v>2017</v>
      </c>
      <c r="I7733" s="1" t="s">
        <v>1706</v>
      </c>
      <c r="J7733" s="1" t="str">
        <f t="shared" si="241"/>
        <v>2017Q4</v>
      </c>
      <c r="K7733" s="1" t="s">
        <v>1728</v>
      </c>
      <c r="L7733">
        <v>1900000</v>
      </c>
      <c r="M7733">
        <v>-122.44219699999999</v>
      </c>
      <c r="N7733" t="s">
        <v>24</v>
      </c>
      <c r="O7733" s="1">
        <v>43059</v>
      </c>
      <c r="P7733">
        <v>1885000</v>
      </c>
      <c r="Q7733">
        <v>904</v>
      </c>
      <c r="R7733" t="s">
        <v>39</v>
      </c>
      <c r="S7733">
        <v>5</v>
      </c>
      <c r="T7733">
        <v>1</v>
      </c>
    </row>
    <row r="7734" spans="1:20" x14ac:dyDescent="0.2">
      <c r="A7734">
        <v>3629047</v>
      </c>
      <c r="B7734">
        <v>94114</v>
      </c>
      <c r="C7734">
        <v>3</v>
      </c>
      <c r="D7734" s="1">
        <v>43060</v>
      </c>
      <c r="E7734" s="2">
        <v>0.66940972222222228</v>
      </c>
      <c r="F7734">
        <v>37.754528000000001</v>
      </c>
      <c r="G7734" s="1">
        <v>42986</v>
      </c>
      <c r="H7734" s="1" t="str">
        <f t="shared" si="240"/>
        <v>2017</v>
      </c>
      <c r="I7734" s="1" t="s">
        <v>1706</v>
      </c>
      <c r="J7734" s="1" t="str">
        <f t="shared" si="241"/>
        <v>2017Q3</v>
      </c>
      <c r="K7734" s="1" t="s">
        <v>1727</v>
      </c>
      <c r="L7734">
        <v>2450000</v>
      </c>
      <c r="M7734">
        <v>-122.426727</v>
      </c>
      <c r="N7734" t="s">
        <v>16</v>
      </c>
      <c r="O7734" s="1">
        <v>43060</v>
      </c>
      <c r="P7734">
        <v>2400000</v>
      </c>
      <c r="Q7734">
        <v>2153</v>
      </c>
      <c r="R7734" t="s">
        <v>39</v>
      </c>
      <c r="S7734">
        <v>5</v>
      </c>
      <c r="T7734">
        <v>3</v>
      </c>
    </row>
    <row r="7735" spans="1:20" x14ac:dyDescent="0.2">
      <c r="A7735" t="s">
        <v>1011</v>
      </c>
      <c r="B7735">
        <v>94114</v>
      </c>
      <c r="C7735">
        <v>4</v>
      </c>
      <c r="D7735" s="1">
        <v>43066</v>
      </c>
      <c r="E7735" s="2">
        <v>0.91111111111111109</v>
      </c>
      <c r="F7735">
        <v>37.752246999999997</v>
      </c>
      <c r="G7735" s="1">
        <v>42954</v>
      </c>
      <c r="H7735" s="1" t="str">
        <f t="shared" si="240"/>
        <v>2017</v>
      </c>
      <c r="I7735" s="1" t="s">
        <v>1706</v>
      </c>
      <c r="J7735" s="1" t="str">
        <f t="shared" si="241"/>
        <v>2017Q3</v>
      </c>
      <c r="K7735" s="1" t="s">
        <v>1727</v>
      </c>
      <c r="L7735">
        <v>2995000</v>
      </c>
      <c r="M7735">
        <v>-122.428864</v>
      </c>
      <c r="N7735" t="s">
        <v>24</v>
      </c>
      <c r="O7735" s="1">
        <v>43060</v>
      </c>
      <c r="P7735">
        <v>3150000</v>
      </c>
      <c r="R7735" t="s">
        <v>39</v>
      </c>
      <c r="S7735">
        <v>5</v>
      </c>
      <c r="T7735">
        <v>3</v>
      </c>
    </row>
    <row r="7736" spans="1:20" x14ac:dyDescent="0.2">
      <c r="A7736">
        <v>3646040</v>
      </c>
      <c r="B7736">
        <v>94110</v>
      </c>
      <c r="C7736">
        <v>3</v>
      </c>
      <c r="D7736" s="1">
        <v>43064</v>
      </c>
      <c r="E7736" s="2">
        <v>0.64144675925925931</v>
      </c>
      <c r="F7736">
        <v>37.753295999999999</v>
      </c>
      <c r="G7736" s="1">
        <v>42901</v>
      </c>
      <c r="H7736" s="1" t="str">
        <f t="shared" si="240"/>
        <v>2017</v>
      </c>
      <c r="I7736" s="1" t="s">
        <v>1706</v>
      </c>
      <c r="J7736" s="1" t="str">
        <f t="shared" si="241"/>
        <v>2017Q2</v>
      </c>
      <c r="K7736" s="1" t="s">
        <v>1726</v>
      </c>
      <c r="L7736">
        <v>1498000</v>
      </c>
      <c r="M7736">
        <v>-122.422844</v>
      </c>
      <c r="N7736" t="s">
        <v>16</v>
      </c>
      <c r="O7736" s="1">
        <v>43061</v>
      </c>
      <c r="P7736">
        <v>1660000</v>
      </c>
      <c r="Q7736">
        <v>1785</v>
      </c>
      <c r="R7736" t="s">
        <v>39</v>
      </c>
      <c r="S7736">
        <v>5</v>
      </c>
      <c r="T7736">
        <v>1</v>
      </c>
    </row>
    <row r="7737" spans="1:20" x14ac:dyDescent="0.2">
      <c r="A7737">
        <v>6592012</v>
      </c>
      <c r="B7737">
        <v>94131</v>
      </c>
      <c r="C7737">
        <v>2</v>
      </c>
      <c r="D7737" s="1">
        <v>43068</v>
      </c>
      <c r="E7737" s="2">
        <v>0.68684027777777779</v>
      </c>
      <c r="F7737">
        <v>37.746284000000003</v>
      </c>
      <c r="G7737" s="1">
        <v>42977</v>
      </c>
      <c r="H7737" s="1" t="str">
        <f t="shared" si="240"/>
        <v>2017</v>
      </c>
      <c r="I7737" s="1" t="s">
        <v>1706</v>
      </c>
      <c r="J7737" s="1" t="str">
        <f t="shared" si="241"/>
        <v>2017Q3</v>
      </c>
      <c r="K7737" s="1" t="s">
        <v>1727</v>
      </c>
      <c r="L7737">
        <v>1600000</v>
      </c>
      <c r="M7737">
        <v>-122.42765</v>
      </c>
      <c r="N7737" t="s">
        <v>24</v>
      </c>
      <c r="O7737" s="1">
        <v>43061</v>
      </c>
      <c r="P7737">
        <v>1600000</v>
      </c>
      <c r="Q7737">
        <v>1242</v>
      </c>
      <c r="R7737" t="s">
        <v>39</v>
      </c>
      <c r="S7737">
        <v>5</v>
      </c>
      <c r="T7737">
        <v>1</v>
      </c>
    </row>
    <row r="7738" spans="1:20" x14ac:dyDescent="0.2">
      <c r="A7738">
        <v>6601022</v>
      </c>
      <c r="B7738">
        <v>94131</v>
      </c>
      <c r="C7738">
        <v>3</v>
      </c>
      <c r="D7738" s="1">
        <v>43066</v>
      </c>
      <c r="E7738" s="2">
        <v>0.39649305555555553</v>
      </c>
      <c r="F7738">
        <v>37.745449000000001</v>
      </c>
      <c r="G7738" s="1">
        <v>43028</v>
      </c>
      <c r="H7738" s="1" t="str">
        <f t="shared" si="240"/>
        <v>2017</v>
      </c>
      <c r="I7738" s="1" t="s">
        <v>1706</v>
      </c>
      <c r="J7738" s="1" t="str">
        <f t="shared" si="241"/>
        <v>2017Q4</v>
      </c>
      <c r="K7738" s="1" t="s">
        <v>1728</v>
      </c>
      <c r="L7738">
        <v>1595000</v>
      </c>
      <c r="M7738">
        <v>-122.428749</v>
      </c>
      <c r="N7738" t="s">
        <v>24</v>
      </c>
      <c r="O7738" s="1">
        <v>43061</v>
      </c>
      <c r="P7738">
        <v>1900000</v>
      </c>
      <c r="Q7738">
        <v>1617</v>
      </c>
      <c r="R7738" t="s">
        <v>39</v>
      </c>
      <c r="S7738">
        <v>5</v>
      </c>
      <c r="T7738">
        <v>2.5</v>
      </c>
    </row>
    <row r="7739" spans="1:20" x14ac:dyDescent="0.2">
      <c r="A7739">
        <v>6554043</v>
      </c>
      <c r="B7739">
        <v>94114</v>
      </c>
      <c r="C7739">
        <v>2</v>
      </c>
      <c r="D7739" s="1">
        <v>43066</v>
      </c>
      <c r="E7739" s="2">
        <v>0.57302083333333331</v>
      </c>
      <c r="F7739">
        <v>37.748733999999999</v>
      </c>
      <c r="G7739" s="1">
        <v>43014</v>
      </c>
      <c r="H7739" s="1" t="str">
        <f t="shared" si="240"/>
        <v>2017</v>
      </c>
      <c r="I7739" s="1" t="s">
        <v>1706</v>
      </c>
      <c r="J7739" s="1" t="str">
        <f t="shared" si="241"/>
        <v>2017Q4</v>
      </c>
      <c r="K7739" s="1" t="s">
        <v>1728</v>
      </c>
      <c r="L7739">
        <v>1350000</v>
      </c>
      <c r="M7739">
        <v>-122.43244900000001</v>
      </c>
      <c r="N7739" t="s">
        <v>16</v>
      </c>
      <c r="O7739" s="1">
        <v>43066</v>
      </c>
      <c r="P7739">
        <v>1550000</v>
      </c>
      <c r="Q7739">
        <v>1313</v>
      </c>
      <c r="R7739" t="s">
        <v>39</v>
      </c>
      <c r="S7739">
        <v>5</v>
      </c>
      <c r="T7739">
        <v>2</v>
      </c>
    </row>
    <row r="7740" spans="1:20" x14ac:dyDescent="0.2">
      <c r="A7740" t="s">
        <v>1607</v>
      </c>
      <c r="B7740">
        <v>94114</v>
      </c>
      <c r="C7740">
        <v>3</v>
      </c>
      <c r="D7740" s="1">
        <v>43067</v>
      </c>
      <c r="E7740" s="2">
        <v>0.48548611111111112</v>
      </c>
      <c r="F7740">
        <v>37.749310000000001</v>
      </c>
      <c r="G7740" s="1">
        <v>43028</v>
      </c>
      <c r="H7740" s="1" t="str">
        <f t="shared" si="240"/>
        <v>2017</v>
      </c>
      <c r="I7740" s="1" t="s">
        <v>1706</v>
      </c>
      <c r="J7740" s="1" t="str">
        <f t="shared" si="241"/>
        <v>2017Q4</v>
      </c>
      <c r="K7740" s="1" t="s">
        <v>1728</v>
      </c>
      <c r="L7740">
        <v>1995000</v>
      </c>
      <c r="M7740">
        <v>-122.437263</v>
      </c>
      <c r="N7740" t="s">
        <v>24</v>
      </c>
      <c r="O7740" s="1">
        <v>43067</v>
      </c>
      <c r="P7740">
        <v>2300000</v>
      </c>
      <c r="R7740" t="s">
        <v>39</v>
      </c>
      <c r="S7740">
        <v>5</v>
      </c>
      <c r="T7740">
        <v>2.5</v>
      </c>
    </row>
    <row r="7741" spans="1:20" x14ac:dyDescent="0.2">
      <c r="A7741">
        <v>2829030</v>
      </c>
      <c r="B7741">
        <v>94114</v>
      </c>
      <c r="C7741">
        <v>3</v>
      </c>
      <c r="D7741" s="1">
        <v>43067</v>
      </c>
      <c r="E7741" s="2">
        <v>0.48667824074074079</v>
      </c>
      <c r="F7741">
        <v>37.751190000000001</v>
      </c>
      <c r="G7741" s="1">
        <v>43035</v>
      </c>
      <c r="H7741" s="1" t="str">
        <f t="shared" si="240"/>
        <v>2017</v>
      </c>
      <c r="I7741" s="1" t="s">
        <v>1706</v>
      </c>
      <c r="J7741" s="1" t="str">
        <f t="shared" si="241"/>
        <v>2017Q4</v>
      </c>
      <c r="K7741" s="1" t="s">
        <v>1728</v>
      </c>
      <c r="L7741">
        <v>2395000</v>
      </c>
      <c r="M7741">
        <v>-122.43924</v>
      </c>
      <c r="N7741" t="s">
        <v>24</v>
      </c>
      <c r="O7741" s="1">
        <v>43067</v>
      </c>
      <c r="P7741">
        <v>2560000</v>
      </c>
      <c r="Q7741">
        <v>2399</v>
      </c>
      <c r="R7741" t="s">
        <v>39</v>
      </c>
      <c r="S7741">
        <v>5</v>
      </c>
      <c r="T7741">
        <v>2</v>
      </c>
    </row>
    <row r="7742" spans="1:20" x14ac:dyDescent="0.2">
      <c r="A7742">
        <v>66145</v>
      </c>
      <c r="B7742">
        <v>94131</v>
      </c>
      <c r="C7742">
        <v>3</v>
      </c>
      <c r="D7742" s="1">
        <v>43068</v>
      </c>
      <c r="E7742" s="2">
        <v>0.78461805555555564</v>
      </c>
      <c r="F7742">
        <v>37.744864999999997</v>
      </c>
      <c r="G7742" s="1">
        <v>43026</v>
      </c>
      <c r="H7742" s="1" t="str">
        <f t="shared" si="240"/>
        <v>2017</v>
      </c>
      <c r="I7742" s="1" t="s">
        <v>1706</v>
      </c>
      <c r="J7742" s="1" t="str">
        <f t="shared" si="241"/>
        <v>2017Q4</v>
      </c>
      <c r="K7742" s="1" t="s">
        <v>1728</v>
      </c>
      <c r="L7742">
        <v>4200000</v>
      </c>
      <c r="M7742">
        <v>-122.42701700000001</v>
      </c>
      <c r="N7742" t="s">
        <v>24</v>
      </c>
      <c r="O7742" s="1">
        <v>43068</v>
      </c>
      <c r="P7742">
        <v>3887500</v>
      </c>
      <c r="Q7742">
        <v>3574</v>
      </c>
      <c r="R7742" t="s">
        <v>39</v>
      </c>
      <c r="S7742">
        <v>5</v>
      </c>
      <c r="T7742">
        <v>3.5</v>
      </c>
    </row>
    <row r="7743" spans="1:20" x14ac:dyDescent="0.2">
      <c r="A7743">
        <v>6633012</v>
      </c>
      <c r="B7743">
        <v>94131</v>
      </c>
      <c r="C7743">
        <v>2</v>
      </c>
      <c r="D7743" s="1">
        <v>43069</v>
      </c>
      <c r="E7743" s="2">
        <v>0.4241435185185185</v>
      </c>
      <c r="F7743">
        <v>37.743225000000002</v>
      </c>
      <c r="G7743" s="1">
        <v>42984</v>
      </c>
      <c r="H7743" s="1" t="str">
        <f t="shared" si="240"/>
        <v>2017</v>
      </c>
      <c r="I7743" s="1" t="s">
        <v>1706</v>
      </c>
      <c r="J7743" s="1" t="str">
        <f t="shared" si="241"/>
        <v>2017Q3</v>
      </c>
      <c r="K7743" s="1" t="s">
        <v>1727</v>
      </c>
      <c r="L7743">
        <v>1495000</v>
      </c>
      <c r="M7743">
        <v>-122.42524</v>
      </c>
      <c r="N7743" t="s">
        <v>24</v>
      </c>
      <c r="O7743" s="1">
        <v>43069</v>
      </c>
      <c r="P7743">
        <v>1427500</v>
      </c>
      <c r="Q7743">
        <v>1275</v>
      </c>
      <c r="R7743" t="s">
        <v>39</v>
      </c>
      <c r="S7743">
        <v>5</v>
      </c>
      <c r="T7743">
        <v>1.25</v>
      </c>
    </row>
    <row r="7744" spans="1:20" x14ac:dyDescent="0.2">
      <c r="A7744">
        <v>6635027</v>
      </c>
      <c r="B7744">
        <v>94110</v>
      </c>
      <c r="C7744">
        <v>2</v>
      </c>
      <c r="D7744" s="1">
        <v>43073</v>
      </c>
      <c r="E7744" s="2">
        <v>0.43725694444444446</v>
      </c>
      <c r="F7744">
        <v>37.742576999999997</v>
      </c>
      <c r="G7744" s="1">
        <v>43000</v>
      </c>
      <c r="H7744" s="1" t="str">
        <f t="shared" si="240"/>
        <v>2017</v>
      </c>
      <c r="I7744" s="1" t="s">
        <v>1706</v>
      </c>
      <c r="J7744" s="1" t="str">
        <f t="shared" si="241"/>
        <v>2017Q3</v>
      </c>
      <c r="K7744" s="1" t="s">
        <v>1727</v>
      </c>
      <c r="L7744">
        <v>799000</v>
      </c>
      <c r="M7744">
        <v>-122.42287399999999</v>
      </c>
      <c r="N7744" t="s">
        <v>16</v>
      </c>
      <c r="O7744" s="1">
        <v>43070</v>
      </c>
      <c r="P7744">
        <v>790000</v>
      </c>
      <c r="Q7744">
        <v>850</v>
      </c>
      <c r="R7744" t="s">
        <v>39</v>
      </c>
      <c r="S7744">
        <v>5</v>
      </c>
      <c r="T7744">
        <v>1</v>
      </c>
    </row>
    <row r="7745" spans="1:20" x14ac:dyDescent="0.2">
      <c r="A7745">
        <v>3652007</v>
      </c>
      <c r="B7745">
        <v>94114</v>
      </c>
      <c r="C7745">
        <v>4</v>
      </c>
      <c r="D7745" s="1">
        <v>43074</v>
      </c>
      <c r="E7745" s="2">
        <v>0.4934837962962963</v>
      </c>
      <c r="F7745">
        <v>37.752580999999999</v>
      </c>
      <c r="G7745" s="1">
        <v>43074</v>
      </c>
      <c r="H7745" s="1" t="str">
        <f t="shared" si="240"/>
        <v>2017</v>
      </c>
      <c r="I7745" s="1" t="s">
        <v>1706</v>
      </c>
      <c r="J7745" s="1" t="str">
        <f t="shared" si="241"/>
        <v>2017Q4</v>
      </c>
      <c r="K7745" s="1" t="s">
        <v>1728</v>
      </c>
      <c r="L7745">
        <v>4400000</v>
      </c>
      <c r="M7745">
        <v>-122.428791</v>
      </c>
      <c r="N7745" t="s">
        <v>24</v>
      </c>
      <c r="O7745" s="1">
        <v>43074</v>
      </c>
      <c r="P7745">
        <v>4200000</v>
      </c>
      <c r="R7745" t="s">
        <v>39</v>
      </c>
      <c r="S7745">
        <v>5</v>
      </c>
      <c r="T7745">
        <v>3.5</v>
      </c>
    </row>
    <row r="7746" spans="1:20" x14ac:dyDescent="0.2">
      <c r="A7746">
        <v>2768019</v>
      </c>
      <c r="B7746">
        <v>94114</v>
      </c>
      <c r="C7746">
        <v>3</v>
      </c>
      <c r="D7746" s="1">
        <v>43081</v>
      </c>
      <c r="E7746" s="2">
        <v>0.38739583333333333</v>
      </c>
      <c r="F7746">
        <v>37.754505000000002</v>
      </c>
      <c r="G7746" s="1">
        <v>43049</v>
      </c>
      <c r="H7746" s="1" t="str">
        <f t="shared" ref="H7746:H7809" si="242">TEXT(G7746,"yyyy")</f>
        <v>2017</v>
      </c>
      <c r="I7746" s="1" t="s">
        <v>1706</v>
      </c>
      <c r="J7746" s="1" t="str">
        <f t="shared" ref="J7746:J7809" si="243">TEXT(G7746,"yyyy") &amp; "Q" &amp; ROUNDUP(MONTH(G7746) / 3,0)</f>
        <v>2017Q4</v>
      </c>
      <c r="K7746" s="1" t="s">
        <v>1728</v>
      </c>
      <c r="L7746">
        <v>1999000</v>
      </c>
      <c r="M7746">
        <v>-122.43704200000001</v>
      </c>
      <c r="N7746" t="s">
        <v>24</v>
      </c>
      <c r="O7746" s="1">
        <v>43080</v>
      </c>
      <c r="P7746">
        <v>2450000</v>
      </c>
      <c r="Q7746">
        <v>1663</v>
      </c>
      <c r="R7746" t="s">
        <v>39</v>
      </c>
      <c r="S7746">
        <v>5</v>
      </c>
      <c r="T7746">
        <v>3.5</v>
      </c>
    </row>
    <row r="7747" spans="1:20" x14ac:dyDescent="0.2">
      <c r="A7747">
        <v>656710</v>
      </c>
      <c r="B7747">
        <v>94110</v>
      </c>
      <c r="C7747">
        <v>1</v>
      </c>
      <c r="D7747" s="1">
        <v>43088</v>
      </c>
      <c r="E7747" s="2">
        <v>0.53251157407407412</v>
      </c>
      <c r="F7747">
        <v>37.748134999999998</v>
      </c>
      <c r="G7747" s="1">
        <v>43014</v>
      </c>
      <c r="H7747" s="1" t="str">
        <f t="shared" si="242"/>
        <v>2017</v>
      </c>
      <c r="I7747" s="1" t="s">
        <v>1706</v>
      </c>
      <c r="J7747" s="1" t="str">
        <f t="shared" si="243"/>
        <v>2017Q4</v>
      </c>
      <c r="K7747" s="1" t="s">
        <v>1728</v>
      </c>
      <c r="L7747">
        <v>695000</v>
      </c>
      <c r="M7747">
        <v>-122.42305</v>
      </c>
      <c r="N7747" t="s">
        <v>16</v>
      </c>
      <c r="O7747" s="1">
        <v>43082</v>
      </c>
      <c r="P7747">
        <v>710000</v>
      </c>
      <c r="Q7747">
        <v>626</v>
      </c>
      <c r="R7747" t="s">
        <v>39</v>
      </c>
      <c r="S7747">
        <v>5</v>
      </c>
      <c r="T7747">
        <v>1</v>
      </c>
    </row>
    <row r="7748" spans="1:20" x14ac:dyDescent="0.2">
      <c r="A7748">
        <v>3653064</v>
      </c>
      <c r="B7748">
        <v>94114</v>
      </c>
      <c r="C7748">
        <v>3</v>
      </c>
      <c r="D7748" s="1">
        <v>43084</v>
      </c>
      <c r="E7748" s="2">
        <v>0.62856481481481474</v>
      </c>
      <c r="F7748">
        <v>37.752529000000003</v>
      </c>
      <c r="G7748" s="1">
        <v>43028</v>
      </c>
      <c r="H7748" s="1" t="str">
        <f t="shared" si="242"/>
        <v>2017</v>
      </c>
      <c r="I7748" s="1" t="s">
        <v>1706</v>
      </c>
      <c r="J7748" s="1" t="str">
        <f t="shared" si="243"/>
        <v>2017Q4</v>
      </c>
      <c r="K7748" s="1" t="s">
        <v>1728</v>
      </c>
      <c r="L7748">
        <v>1295000</v>
      </c>
      <c r="M7748">
        <v>-122.43047300000001</v>
      </c>
      <c r="N7748" t="s">
        <v>16</v>
      </c>
      <c r="O7748" s="1">
        <v>43084</v>
      </c>
      <c r="P7748">
        <v>1580000</v>
      </c>
      <c r="Q7748">
        <v>1372</v>
      </c>
      <c r="R7748" t="s">
        <v>39</v>
      </c>
      <c r="S7748">
        <v>5</v>
      </c>
      <c r="T7748">
        <v>1.5</v>
      </c>
    </row>
    <row r="7749" spans="1:20" x14ac:dyDescent="0.2">
      <c r="A7749">
        <v>6541016</v>
      </c>
      <c r="B7749">
        <v>94114</v>
      </c>
      <c r="C7749">
        <v>3</v>
      </c>
      <c r="D7749" s="1">
        <v>43088</v>
      </c>
      <c r="E7749" s="2">
        <v>0.38118055555555558</v>
      </c>
      <c r="F7749">
        <v>37.749049999999997</v>
      </c>
      <c r="G7749" s="1">
        <v>43042</v>
      </c>
      <c r="H7749" s="1" t="str">
        <f t="shared" si="242"/>
        <v>2017</v>
      </c>
      <c r="I7749" s="1" t="s">
        <v>1706</v>
      </c>
      <c r="J7749" s="1" t="str">
        <f t="shared" si="243"/>
        <v>2017Q4</v>
      </c>
      <c r="K7749" s="1" t="s">
        <v>1728</v>
      </c>
      <c r="L7749">
        <v>1995000</v>
      </c>
      <c r="M7749">
        <v>-122.442329</v>
      </c>
      <c r="N7749" t="s">
        <v>24</v>
      </c>
      <c r="O7749" s="1">
        <v>43087</v>
      </c>
      <c r="P7749">
        <v>2300000</v>
      </c>
      <c r="Q7749">
        <v>1775</v>
      </c>
      <c r="R7749" t="s">
        <v>39</v>
      </c>
      <c r="S7749">
        <v>5</v>
      </c>
      <c r="T7749">
        <v>2</v>
      </c>
    </row>
    <row r="7750" spans="1:20" x14ac:dyDescent="0.2">
      <c r="A7750">
        <v>7537010</v>
      </c>
      <c r="B7750">
        <v>94131</v>
      </c>
      <c r="C7750">
        <v>2</v>
      </c>
      <c r="D7750" s="1">
        <v>43088</v>
      </c>
      <c r="E7750" s="2">
        <v>0.62197916666666664</v>
      </c>
      <c r="F7750">
        <v>37.742373999999998</v>
      </c>
      <c r="G7750" s="1">
        <v>43005</v>
      </c>
      <c r="H7750" s="1" t="str">
        <f t="shared" si="242"/>
        <v>2017</v>
      </c>
      <c r="I7750" s="1" t="s">
        <v>1706</v>
      </c>
      <c r="J7750" s="1" t="str">
        <f t="shared" si="243"/>
        <v>2017Q3</v>
      </c>
      <c r="K7750" s="1" t="s">
        <v>1727</v>
      </c>
      <c r="L7750">
        <v>1549000</v>
      </c>
      <c r="M7750">
        <v>-122.433502</v>
      </c>
      <c r="N7750" t="s">
        <v>24</v>
      </c>
      <c r="O7750" s="1">
        <v>43088</v>
      </c>
      <c r="P7750">
        <v>1850000</v>
      </c>
      <c r="Q7750">
        <v>1567</v>
      </c>
      <c r="R7750" t="s">
        <v>39</v>
      </c>
      <c r="S7750">
        <v>5</v>
      </c>
      <c r="T7750">
        <v>2</v>
      </c>
    </row>
    <row r="7751" spans="1:20" x14ac:dyDescent="0.2">
      <c r="A7751">
        <v>2805038</v>
      </c>
      <c r="B7751">
        <v>94114</v>
      </c>
      <c r="C7751">
        <v>4</v>
      </c>
      <c r="D7751" s="1">
        <v>43090</v>
      </c>
      <c r="E7751" s="2">
        <v>0.58015046296296291</v>
      </c>
      <c r="F7751">
        <v>37.752437999999998</v>
      </c>
      <c r="G7751" s="1">
        <v>42986</v>
      </c>
      <c r="H7751" s="1" t="str">
        <f t="shared" si="242"/>
        <v>2017</v>
      </c>
      <c r="I7751" s="1" t="s">
        <v>1706</v>
      </c>
      <c r="J7751" s="1" t="str">
        <f t="shared" si="243"/>
        <v>2017Q3</v>
      </c>
      <c r="K7751" s="1" t="s">
        <v>1727</v>
      </c>
      <c r="L7751">
        <v>3795000</v>
      </c>
      <c r="M7751">
        <v>-122.437759</v>
      </c>
      <c r="N7751" t="s">
        <v>24</v>
      </c>
      <c r="O7751" s="1">
        <v>43088</v>
      </c>
      <c r="P7751">
        <v>3600000</v>
      </c>
      <c r="R7751" t="s">
        <v>39</v>
      </c>
      <c r="S7751">
        <v>5</v>
      </c>
      <c r="T7751">
        <v>3</v>
      </c>
    </row>
    <row r="7752" spans="1:20" x14ac:dyDescent="0.2">
      <c r="A7752">
        <v>6541038</v>
      </c>
      <c r="B7752">
        <v>94114</v>
      </c>
      <c r="C7752">
        <v>3</v>
      </c>
      <c r="D7752" s="1">
        <v>43091</v>
      </c>
      <c r="E7752" s="2">
        <v>0.33888888888888885</v>
      </c>
      <c r="F7752">
        <v>37.748809999999999</v>
      </c>
      <c r="G7752" s="1">
        <v>43070</v>
      </c>
      <c r="H7752" s="1" t="str">
        <f t="shared" si="242"/>
        <v>2017</v>
      </c>
      <c r="I7752" s="1" t="s">
        <v>1706</v>
      </c>
      <c r="J7752" s="1" t="str">
        <f t="shared" si="243"/>
        <v>2017Q4</v>
      </c>
      <c r="K7752" s="1" t="s">
        <v>1728</v>
      </c>
      <c r="L7752">
        <v>1695000</v>
      </c>
      <c r="M7752">
        <v>-122.44158899999999</v>
      </c>
      <c r="N7752" t="s">
        <v>16</v>
      </c>
      <c r="O7752" s="1">
        <v>43089</v>
      </c>
      <c r="P7752">
        <v>1800000</v>
      </c>
      <c r="Q7752">
        <v>2073</v>
      </c>
      <c r="R7752" t="s">
        <v>39</v>
      </c>
      <c r="S7752">
        <v>5</v>
      </c>
      <c r="T7752">
        <v>2.5</v>
      </c>
    </row>
    <row r="7753" spans="1:20" x14ac:dyDescent="0.2">
      <c r="A7753">
        <v>6631033</v>
      </c>
      <c r="B7753">
        <v>94131</v>
      </c>
      <c r="C7753">
        <v>2</v>
      </c>
      <c r="D7753" s="1">
        <v>43089</v>
      </c>
      <c r="E7753" s="2">
        <v>3.0937499999999996E-2</v>
      </c>
      <c r="F7753">
        <v>37.743307999999999</v>
      </c>
      <c r="G7753" s="1">
        <v>43089</v>
      </c>
      <c r="H7753" s="1" t="str">
        <f t="shared" si="242"/>
        <v>2017</v>
      </c>
      <c r="I7753" s="1" t="s">
        <v>1706</v>
      </c>
      <c r="J7753" s="1" t="str">
        <f t="shared" si="243"/>
        <v>2017Q4</v>
      </c>
      <c r="K7753" s="1" t="s">
        <v>1728</v>
      </c>
      <c r="L7753">
        <v>1475000</v>
      </c>
      <c r="M7753">
        <v>-122.430205</v>
      </c>
      <c r="N7753" t="s">
        <v>24</v>
      </c>
      <c r="O7753" s="1">
        <v>43089</v>
      </c>
      <c r="P7753">
        <v>1475000</v>
      </c>
      <c r="R7753" t="s">
        <v>39</v>
      </c>
      <c r="S7753">
        <v>5</v>
      </c>
      <c r="T7753">
        <v>1</v>
      </c>
    </row>
    <row r="7754" spans="1:20" x14ac:dyDescent="0.2">
      <c r="A7754">
        <v>2805003</v>
      </c>
      <c r="B7754">
        <v>94114</v>
      </c>
      <c r="C7754">
        <v>2</v>
      </c>
      <c r="D7754" s="1">
        <v>43093</v>
      </c>
      <c r="E7754" s="2">
        <v>0.47141203703703699</v>
      </c>
      <c r="F7754">
        <v>37.752440999999997</v>
      </c>
      <c r="G7754" s="1">
        <v>43035</v>
      </c>
      <c r="H7754" s="1" t="str">
        <f t="shared" si="242"/>
        <v>2017</v>
      </c>
      <c r="I7754" s="1" t="s">
        <v>1706</v>
      </c>
      <c r="J7754" s="1" t="str">
        <f t="shared" si="243"/>
        <v>2017Q4</v>
      </c>
      <c r="K7754" s="1" t="s">
        <v>1728</v>
      </c>
      <c r="L7754">
        <v>1095000</v>
      </c>
      <c r="M7754">
        <v>-122.43673699999999</v>
      </c>
      <c r="N7754" t="s">
        <v>16</v>
      </c>
      <c r="O7754" s="1">
        <v>43091</v>
      </c>
      <c r="P7754">
        <v>1355000</v>
      </c>
      <c r="Q7754">
        <v>1387</v>
      </c>
      <c r="R7754" t="s">
        <v>39</v>
      </c>
      <c r="S7754">
        <v>5</v>
      </c>
      <c r="T7754">
        <v>1</v>
      </c>
    </row>
    <row r="7755" spans="1:20" x14ac:dyDescent="0.2">
      <c r="A7755" t="s">
        <v>1639</v>
      </c>
      <c r="B7755">
        <v>94114</v>
      </c>
      <c r="C7755">
        <v>2</v>
      </c>
      <c r="D7755" s="1">
        <v>43096</v>
      </c>
      <c r="E7755" s="2">
        <v>0.48302083333333329</v>
      </c>
      <c r="F7755">
        <v>37.751015000000002</v>
      </c>
      <c r="G7755" s="1">
        <v>43087</v>
      </c>
      <c r="H7755" s="1" t="str">
        <f t="shared" si="242"/>
        <v>2017</v>
      </c>
      <c r="I7755" s="1" t="s">
        <v>1706</v>
      </c>
      <c r="J7755" s="1" t="str">
        <f t="shared" si="243"/>
        <v>2017Q4</v>
      </c>
      <c r="K7755" s="1" t="s">
        <v>1728</v>
      </c>
      <c r="L7755">
        <v>1399000</v>
      </c>
      <c r="M7755">
        <v>-122.44201700000001</v>
      </c>
      <c r="N7755" t="s">
        <v>24</v>
      </c>
      <c r="O7755" s="1">
        <v>43091</v>
      </c>
      <c r="P7755">
        <v>1490000</v>
      </c>
      <c r="R7755" t="s">
        <v>39</v>
      </c>
      <c r="S7755">
        <v>5</v>
      </c>
      <c r="T7755">
        <v>1</v>
      </c>
    </row>
    <row r="7756" spans="1:20" x14ac:dyDescent="0.2">
      <c r="A7756">
        <v>6556015</v>
      </c>
      <c r="B7756">
        <v>94131</v>
      </c>
      <c r="C7756">
        <v>5</v>
      </c>
      <c r="D7756" s="1">
        <v>43098</v>
      </c>
      <c r="E7756" s="2">
        <v>0.36982638888888886</v>
      </c>
      <c r="F7756">
        <v>37.748134999999998</v>
      </c>
      <c r="G7756" s="1">
        <v>42978</v>
      </c>
      <c r="H7756" s="1" t="str">
        <f t="shared" si="242"/>
        <v>2017</v>
      </c>
      <c r="I7756" s="1" t="s">
        <v>1706</v>
      </c>
      <c r="J7756" s="1" t="str">
        <f t="shared" si="243"/>
        <v>2017Q3</v>
      </c>
      <c r="K7756" s="1" t="s">
        <v>1727</v>
      </c>
      <c r="L7756">
        <v>5495000</v>
      </c>
      <c r="M7756">
        <v>-122.437202</v>
      </c>
      <c r="N7756" t="s">
        <v>24</v>
      </c>
      <c r="O7756" s="1">
        <v>43097</v>
      </c>
      <c r="P7756">
        <v>4937000</v>
      </c>
      <c r="Q7756">
        <v>4816</v>
      </c>
      <c r="R7756" t="s">
        <v>39</v>
      </c>
      <c r="S7756">
        <v>5</v>
      </c>
      <c r="T7756">
        <v>4.5</v>
      </c>
    </row>
    <row r="7757" spans="1:20" x14ac:dyDescent="0.2">
      <c r="A7757">
        <v>6612020</v>
      </c>
      <c r="B7757">
        <v>94131</v>
      </c>
      <c r="C7757">
        <v>1</v>
      </c>
      <c r="D7757" s="1">
        <v>43108</v>
      </c>
      <c r="E7757" s="2">
        <v>0.3420023148148148</v>
      </c>
      <c r="F7757">
        <v>37.744380999999997</v>
      </c>
      <c r="G7757" s="1">
        <v>43007</v>
      </c>
      <c r="H7757" s="1" t="str">
        <f t="shared" si="242"/>
        <v>2017</v>
      </c>
      <c r="I7757" s="1" t="s">
        <v>1706</v>
      </c>
      <c r="J7757" s="1" t="str">
        <f t="shared" si="243"/>
        <v>2017Q3</v>
      </c>
      <c r="K7757" s="1" t="s">
        <v>1727</v>
      </c>
      <c r="L7757">
        <v>1299000</v>
      </c>
      <c r="M7757">
        <v>-122.432693</v>
      </c>
      <c r="N7757" t="s">
        <v>24</v>
      </c>
      <c r="O7757" s="1">
        <v>43098</v>
      </c>
      <c r="P7757">
        <v>1299000</v>
      </c>
      <c r="Q7757">
        <v>1175</v>
      </c>
      <c r="R7757" t="s">
        <v>39</v>
      </c>
      <c r="S7757">
        <v>5</v>
      </c>
      <c r="T7757">
        <v>1</v>
      </c>
    </row>
    <row r="7758" spans="1:20" x14ac:dyDescent="0.2">
      <c r="A7758">
        <v>6539</v>
      </c>
      <c r="B7758">
        <v>94114</v>
      </c>
      <c r="C7758">
        <v>4</v>
      </c>
      <c r="D7758" s="1">
        <v>43108</v>
      </c>
      <c r="E7758" s="2">
        <v>0.69440972222222219</v>
      </c>
      <c r="F7758">
        <v>37.749805000000002</v>
      </c>
      <c r="G7758" s="1">
        <v>43098</v>
      </c>
      <c r="H7758" s="1" t="str">
        <f t="shared" si="242"/>
        <v>2017</v>
      </c>
      <c r="I7758" s="1" t="s">
        <v>1706</v>
      </c>
      <c r="J7758" s="1" t="str">
        <f t="shared" si="243"/>
        <v>2017Q4</v>
      </c>
      <c r="K7758" s="1" t="s">
        <v>1728</v>
      </c>
      <c r="L7758">
        <v>3750000</v>
      </c>
      <c r="M7758">
        <v>-122.435951</v>
      </c>
      <c r="N7758" t="s">
        <v>24</v>
      </c>
      <c r="O7758" s="1">
        <v>43098</v>
      </c>
      <c r="P7758">
        <v>3750000</v>
      </c>
      <c r="R7758" t="s">
        <v>39</v>
      </c>
      <c r="S7758">
        <v>5</v>
      </c>
      <c r="T7758">
        <v>3.5</v>
      </c>
    </row>
    <row r="7759" spans="1:20" x14ac:dyDescent="0.2">
      <c r="A7759">
        <v>2772073</v>
      </c>
      <c r="B7759">
        <v>94114</v>
      </c>
      <c r="C7759">
        <v>3</v>
      </c>
      <c r="D7759" s="1">
        <v>43105</v>
      </c>
      <c r="E7759" s="2">
        <v>0.46516203703703707</v>
      </c>
      <c r="F7759">
        <v>37.753101000000001</v>
      </c>
      <c r="G7759" s="1">
        <v>43069</v>
      </c>
      <c r="H7759" s="1" t="str">
        <f t="shared" si="242"/>
        <v>2017</v>
      </c>
      <c r="I7759" s="1" t="s">
        <v>1706</v>
      </c>
      <c r="J7759" s="1" t="str">
        <f t="shared" si="243"/>
        <v>2017Q4</v>
      </c>
      <c r="K7759" s="1" t="s">
        <v>1728</v>
      </c>
      <c r="L7759">
        <v>2360000</v>
      </c>
      <c r="M7759">
        <v>-122.436745</v>
      </c>
      <c r="N7759" t="s">
        <v>16</v>
      </c>
      <c r="O7759" s="1">
        <v>43105</v>
      </c>
      <c r="P7759">
        <v>2360000</v>
      </c>
      <c r="Q7759">
        <v>2447</v>
      </c>
      <c r="R7759" t="s">
        <v>39</v>
      </c>
      <c r="S7759">
        <v>5</v>
      </c>
      <c r="T7759">
        <v>3.5</v>
      </c>
    </row>
    <row r="7760" spans="1:20" x14ac:dyDescent="0.2">
      <c r="A7760">
        <v>6550040</v>
      </c>
      <c r="B7760">
        <v>94114</v>
      </c>
      <c r="C7760">
        <v>3</v>
      </c>
      <c r="D7760" s="1">
        <v>43112</v>
      </c>
      <c r="E7760" s="2">
        <v>0.74069444444444443</v>
      </c>
      <c r="F7760">
        <v>37.750008000000001</v>
      </c>
      <c r="G7760" s="1">
        <v>43042</v>
      </c>
      <c r="H7760" s="1" t="str">
        <f t="shared" si="242"/>
        <v>2017</v>
      </c>
      <c r="I7760" s="1" t="s">
        <v>1706</v>
      </c>
      <c r="J7760" s="1" t="str">
        <f t="shared" si="243"/>
        <v>2017Q4</v>
      </c>
      <c r="K7760" s="1" t="s">
        <v>1728</v>
      </c>
      <c r="L7760">
        <v>1195000</v>
      </c>
      <c r="M7760">
        <v>-122.425797</v>
      </c>
      <c r="N7760" t="s">
        <v>24</v>
      </c>
      <c r="O7760" s="1">
        <v>43111</v>
      </c>
      <c r="P7760">
        <v>1840000</v>
      </c>
      <c r="R7760" t="s">
        <v>39</v>
      </c>
      <c r="S7760">
        <v>5</v>
      </c>
      <c r="T7760">
        <v>1</v>
      </c>
    </row>
    <row r="7761" spans="1:20" x14ac:dyDescent="0.2">
      <c r="A7761">
        <v>6542046</v>
      </c>
      <c r="B7761">
        <v>94114</v>
      </c>
      <c r="C7761">
        <v>1</v>
      </c>
      <c r="D7761" s="1">
        <v>43122</v>
      </c>
      <c r="E7761" s="2">
        <v>0.47225694444444444</v>
      </c>
      <c r="F7761">
        <v>37.749118000000003</v>
      </c>
      <c r="G7761" s="1">
        <v>43049</v>
      </c>
      <c r="H7761" s="1" t="str">
        <f t="shared" si="242"/>
        <v>2017</v>
      </c>
      <c r="I7761" s="1" t="s">
        <v>1706</v>
      </c>
      <c r="J7761" s="1" t="str">
        <f t="shared" si="243"/>
        <v>2017Q4</v>
      </c>
      <c r="K7761" s="1" t="s">
        <v>1728</v>
      </c>
      <c r="L7761">
        <v>899000</v>
      </c>
      <c r="M7761">
        <v>-122.441226</v>
      </c>
      <c r="N7761" t="s">
        <v>16</v>
      </c>
      <c r="O7761" s="1">
        <v>43119</v>
      </c>
      <c r="P7761">
        <v>870000</v>
      </c>
      <c r="Q7761">
        <v>778</v>
      </c>
      <c r="R7761" t="s">
        <v>39</v>
      </c>
      <c r="S7761">
        <v>5</v>
      </c>
      <c r="T7761">
        <v>1</v>
      </c>
    </row>
    <row r="7762" spans="1:20" x14ac:dyDescent="0.2">
      <c r="A7762">
        <v>6543023</v>
      </c>
      <c r="B7762">
        <v>94114</v>
      </c>
      <c r="C7762">
        <v>4</v>
      </c>
      <c r="D7762" s="1">
        <v>43124</v>
      </c>
      <c r="E7762" s="2">
        <v>0.45336805555555554</v>
      </c>
      <c r="F7762">
        <v>37.748817000000003</v>
      </c>
      <c r="G7762" s="1">
        <v>42952</v>
      </c>
      <c r="H7762" s="1" t="str">
        <f t="shared" si="242"/>
        <v>2017</v>
      </c>
      <c r="I7762" s="1" t="s">
        <v>1706</v>
      </c>
      <c r="J7762" s="1" t="str">
        <f t="shared" si="243"/>
        <v>2017Q3</v>
      </c>
      <c r="K7762" s="1" t="s">
        <v>1727</v>
      </c>
      <c r="L7762">
        <v>2250000</v>
      </c>
      <c r="M7762">
        <v>-122.439926</v>
      </c>
      <c r="N7762" t="s">
        <v>24</v>
      </c>
      <c r="O7762" s="1">
        <v>43122</v>
      </c>
      <c r="P7762">
        <v>2150000</v>
      </c>
      <c r="Q7762">
        <v>2388</v>
      </c>
      <c r="R7762" t="s">
        <v>39</v>
      </c>
      <c r="S7762">
        <v>5</v>
      </c>
      <c r="T7762">
        <v>3</v>
      </c>
    </row>
    <row r="7763" spans="1:20" x14ac:dyDescent="0.2">
      <c r="A7763">
        <v>6544010</v>
      </c>
      <c r="B7763">
        <v>94114</v>
      </c>
      <c r="C7763">
        <v>0</v>
      </c>
      <c r="D7763" s="1">
        <v>43133</v>
      </c>
      <c r="E7763" s="2">
        <v>0.50008101851851849</v>
      </c>
      <c r="F7763">
        <v>37.749209999999998</v>
      </c>
      <c r="G7763" s="1">
        <v>43059</v>
      </c>
      <c r="H7763" s="1" t="str">
        <f t="shared" si="242"/>
        <v>2017</v>
      </c>
      <c r="I7763" s="1" t="s">
        <v>1706</v>
      </c>
      <c r="J7763" s="1" t="str">
        <f t="shared" si="243"/>
        <v>2017Q4</v>
      </c>
      <c r="K7763" s="1" t="s">
        <v>1728</v>
      </c>
      <c r="L7763">
        <v>995000</v>
      </c>
      <c r="M7763">
        <v>-122.43899500000001</v>
      </c>
      <c r="N7763" t="s">
        <v>24</v>
      </c>
      <c r="O7763" s="1">
        <v>43123</v>
      </c>
      <c r="P7763">
        <v>1400000</v>
      </c>
      <c r="Q7763">
        <v>900</v>
      </c>
      <c r="R7763" t="s">
        <v>39</v>
      </c>
      <c r="S7763">
        <v>5</v>
      </c>
      <c r="T7763">
        <v>1</v>
      </c>
    </row>
    <row r="7764" spans="1:20" x14ac:dyDescent="0.2">
      <c r="A7764">
        <v>3630034</v>
      </c>
      <c r="B7764">
        <v>94114</v>
      </c>
      <c r="C7764">
        <v>2</v>
      </c>
      <c r="D7764" s="1">
        <v>43126</v>
      </c>
      <c r="E7764" s="2">
        <v>0.52021990740740742</v>
      </c>
      <c r="F7764">
        <v>37.753535999999997</v>
      </c>
      <c r="G7764" s="1">
        <v>43086</v>
      </c>
      <c r="H7764" s="1" t="str">
        <f t="shared" si="242"/>
        <v>2017</v>
      </c>
      <c r="I7764" s="1" t="s">
        <v>1706</v>
      </c>
      <c r="J7764" s="1" t="str">
        <f t="shared" si="243"/>
        <v>2017Q4</v>
      </c>
      <c r="K7764" s="1" t="s">
        <v>1728</v>
      </c>
      <c r="L7764">
        <v>1500000</v>
      </c>
      <c r="M7764">
        <v>-122.425995</v>
      </c>
      <c r="N7764" t="s">
        <v>16</v>
      </c>
      <c r="O7764" s="1">
        <v>43124</v>
      </c>
      <c r="P7764">
        <v>1500000</v>
      </c>
      <c r="Q7764">
        <v>1318</v>
      </c>
      <c r="R7764" t="s">
        <v>39</v>
      </c>
      <c r="S7764">
        <v>5</v>
      </c>
      <c r="T7764">
        <v>2</v>
      </c>
    </row>
    <row r="7765" spans="1:20" x14ac:dyDescent="0.2">
      <c r="A7765">
        <v>7537015</v>
      </c>
      <c r="B7765">
        <v>94131</v>
      </c>
      <c r="C7765">
        <v>4</v>
      </c>
      <c r="D7765" s="1">
        <v>43127</v>
      </c>
      <c r="E7765" s="2">
        <v>0.31312499999999999</v>
      </c>
      <c r="F7765">
        <v>37.742019999999997</v>
      </c>
      <c r="G7765" s="1">
        <v>43103</v>
      </c>
      <c r="H7765" s="1" t="str">
        <f t="shared" si="242"/>
        <v>2018</v>
      </c>
      <c r="I7765" s="1" t="s">
        <v>1707</v>
      </c>
      <c r="J7765" s="1" t="str">
        <f t="shared" si="243"/>
        <v>2018Q1</v>
      </c>
      <c r="K7765" s="1" t="s">
        <v>1729</v>
      </c>
      <c r="L7765">
        <v>4395000</v>
      </c>
      <c r="M7765">
        <v>-122.43351699999999</v>
      </c>
      <c r="N7765" t="s">
        <v>24</v>
      </c>
      <c r="O7765" s="1">
        <v>43124</v>
      </c>
      <c r="P7765">
        <v>4715000</v>
      </c>
      <c r="Q7765">
        <v>4382</v>
      </c>
      <c r="R7765" t="s">
        <v>39</v>
      </c>
      <c r="S7765">
        <v>5</v>
      </c>
      <c r="T7765">
        <v>5.5</v>
      </c>
    </row>
    <row r="7766" spans="1:20" x14ac:dyDescent="0.2">
      <c r="A7766">
        <v>6511039</v>
      </c>
      <c r="B7766">
        <v>94110</v>
      </c>
      <c r="C7766">
        <v>4</v>
      </c>
      <c r="D7766" s="1">
        <v>43133</v>
      </c>
      <c r="E7766" s="2">
        <v>0.51519675925925923</v>
      </c>
      <c r="F7766">
        <v>37.750889000000001</v>
      </c>
      <c r="G7766" s="1">
        <v>43108</v>
      </c>
      <c r="H7766" s="1" t="str">
        <f t="shared" si="242"/>
        <v>2018</v>
      </c>
      <c r="I7766" s="1" t="s">
        <v>1707</v>
      </c>
      <c r="J7766" s="1" t="str">
        <f t="shared" si="243"/>
        <v>2018Q1</v>
      </c>
      <c r="K7766" s="1" t="s">
        <v>1729</v>
      </c>
      <c r="L7766">
        <v>1599000</v>
      </c>
      <c r="M7766">
        <v>-122.424637</v>
      </c>
      <c r="N7766" t="s">
        <v>16</v>
      </c>
      <c r="O7766" s="1">
        <v>43133</v>
      </c>
      <c r="P7766">
        <v>1900000</v>
      </c>
      <c r="R7766" t="s">
        <v>39</v>
      </c>
      <c r="S7766">
        <v>5</v>
      </c>
      <c r="T7766">
        <v>2</v>
      </c>
    </row>
    <row r="7767" spans="1:20" x14ac:dyDescent="0.2">
      <c r="A7767">
        <v>6504018</v>
      </c>
      <c r="B7767">
        <v>94114</v>
      </c>
      <c r="C7767">
        <v>2</v>
      </c>
      <c r="D7767" s="1">
        <v>43136</v>
      </c>
      <c r="E7767" s="2">
        <v>0.87504629629629627</v>
      </c>
      <c r="F7767">
        <v>37.749581999999997</v>
      </c>
      <c r="G7767" s="1">
        <v>43136</v>
      </c>
      <c r="H7767" s="1" t="str">
        <f t="shared" si="242"/>
        <v>2018</v>
      </c>
      <c r="I7767" s="1" t="s">
        <v>1707</v>
      </c>
      <c r="J7767" s="1" t="str">
        <f t="shared" si="243"/>
        <v>2018Q1</v>
      </c>
      <c r="K7767" s="1" t="s">
        <v>1729</v>
      </c>
      <c r="L7767">
        <v>799000</v>
      </c>
      <c r="M7767">
        <v>-122.438835</v>
      </c>
      <c r="N7767" t="s">
        <v>16</v>
      </c>
      <c r="O7767" s="1">
        <v>43136</v>
      </c>
      <c r="P7767">
        <v>975000</v>
      </c>
      <c r="Q7767">
        <v>975</v>
      </c>
      <c r="R7767" t="s">
        <v>39</v>
      </c>
      <c r="S7767">
        <v>5</v>
      </c>
      <c r="T7767">
        <v>1</v>
      </c>
    </row>
    <row r="7768" spans="1:20" x14ac:dyDescent="0.2">
      <c r="A7768">
        <v>116612</v>
      </c>
      <c r="B7768">
        <v>94131</v>
      </c>
      <c r="C7768">
        <v>4</v>
      </c>
      <c r="D7768" s="1">
        <v>43137</v>
      </c>
      <c r="E7768" s="2">
        <v>0.41175925925925921</v>
      </c>
      <c r="F7768">
        <v>37.744365999999999</v>
      </c>
      <c r="G7768" s="1">
        <v>43101</v>
      </c>
      <c r="H7768" s="1" t="str">
        <f t="shared" si="242"/>
        <v>2018</v>
      </c>
      <c r="I7768" s="1" t="s">
        <v>1707</v>
      </c>
      <c r="J7768" s="1" t="str">
        <f t="shared" si="243"/>
        <v>2018Q1</v>
      </c>
      <c r="K7768" s="1" t="s">
        <v>1729</v>
      </c>
      <c r="L7768">
        <v>3595000</v>
      </c>
      <c r="M7768">
        <v>-122.43188499999999</v>
      </c>
      <c r="N7768" t="s">
        <v>24</v>
      </c>
      <c r="O7768" s="1">
        <v>43137</v>
      </c>
      <c r="P7768">
        <v>3600000</v>
      </c>
      <c r="Q7768">
        <v>3327</v>
      </c>
      <c r="R7768" t="s">
        <v>39</v>
      </c>
      <c r="S7768">
        <v>5</v>
      </c>
      <c r="T7768">
        <v>3.5</v>
      </c>
    </row>
    <row r="7769" spans="1:20" x14ac:dyDescent="0.2">
      <c r="A7769">
        <v>6604011</v>
      </c>
      <c r="B7769">
        <v>94131</v>
      </c>
      <c r="C7769">
        <v>5</v>
      </c>
      <c r="D7769" s="1">
        <v>43138</v>
      </c>
      <c r="E7769" s="2">
        <v>0.57646990740740744</v>
      </c>
      <c r="F7769">
        <v>37.745089999999998</v>
      </c>
      <c r="G7769" s="1">
        <v>42942</v>
      </c>
      <c r="H7769" s="1" t="str">
        <f t="shared" si="242"/>
        <v>2017</v>
      </c>
      <c r="I7769" s="1" t="s">
        <v>1706</v>
      </c>
      <c r="J7769" s="1" t="str">
        <f t="shared" si="243"/>
        <v>2017Q3</v>
      </c>
      <c r="K7769" s="1" t="s">
        <v>1727</v>
      </c>
      <c r="L7769">
        <v>4995000</v>
      </c>
      <c r="M7769">
        <v>-122.434296</v>
      </c>
      <c r="N7769" t="s">
        <v>24</v>
      </c>
      <c r="O7769" s="1">
        <v>43137</v>
      </c>
      <c r="P7769">
        <v>4995000</v>
      </c>
      <c r="Q7769">
        <v>4785</v>
      </c>
      <c r="R7769" t="s">
        <v>39</v>
      </c>
      <c r="S7769">
        <v>5</v>
      </c>
      <c r="T7769">
        <v>5</v>
      </c>
    </row>
    <row r="7770" spans="1:20" x14ac:dyDescent="0.2">
      <c r="A7770">
        <v>6604015</v>
      </c>
      <c r="B7770">
        <v>94131</v>
      </c>
      <c r="C7770">
        <v>4</v>
      </c>
      <c r="D7770" s="1">
        <v>43145</v>
      </c>
      <c r="E7770" s="2">
        <v>0.65982638888888889</v>
      </c>
      <c r="F7770">
        <v>37.745071000000003</v>
      </c>
      <c r="G7770" s="1">
        <v>43126</v>
      </c>
      <c r="H7770" s="1" t="str">
        <f t="shared" si="242"/>
        <v>2018</v>
      </c>
      <c r="I7770" s="1" t="s">
        <v>1707</v>
      </c>
      <c r="J7770" s="1" t="str">
        <f t="shared" si="243"/>
        <v>2018Q1</v>
      </c>
      <c r="K7770" s="1" t="s">
        <v>1729</v>
      </c>
      <c r="L7770">
        <v>4398000</v>
      </c>
      <c r="M7770">
        <v>-122.434639</v>
      </c>
      <c r="N7770" t="s">
        <v>24</v>
      </c>
      <c r="O7770" s="1">
        <v>43145</v>
      </c>
      <c r="P7770">
        <v>4900000</v>
      </c>
      <c r="R7770" t="s">
        <v>39</v>
      </c>
      <c r="S7770">
        <v>5</v>
      </c>
      <c r="T7770">
        <v>4.5</v>
      </c>
    </row>
    <row r="7771" spans="1:20" x14ac:dyDescent="0.2">
      <c r="A7771">
        <v>6504018</v>
      </c>
      <c r="B7771">
        <v>94114</v>
      </c>
      <c r="C7771">
        <v>3</v>
      </c>
      <c r="D7771" s="1">
        <v>43148</v>
      </c>
      <c r="E7771" s="2">
        <v>0.61589120370370376</v>
      </c>
      <c r="F7771">
        <v>37.749564999999997</v>
      </c>
      <c r="G7771" s="1">
        <v>43107</v>
      </c>
      <c r="H7771" s="1" t="str">
        <f t="shared" si="242"/>
        <v>2018</v>
      </c>
      <c r="I7771" s="1" t="s">
        <v>1707</v>
      </c>
      <c r="J7771" s="1" t="str">
        <f t="shared" si="243"/>
        <v>2018Q1</v>
      </c>
      <c r="K7771" s="1" t="s">
        <v>1729</v>
      </c>
      <c r="L7771">
        <v>1099000</v>
      </c>
      <c r="M7771">
        <v>-122.438858</v>
      </c>
      <c r="N7771" t="s">
        <v>16</v>
      </c>
      <c r="O7771" s="1">
        <v>43147</v>
      </c>
      <c r="P7771">
        <v>1300000</v>
      </c>
      <c r="Q7771">
        <v>1400</v>
      </c>
      <c r="R7771" t="s">
        <v>39</v>
      </c>
      <c r="S7771">
        <v>5</v>
      </c>
      <c r="T7771">
        <v>2</v>
      </c>
    </row>
    <row r="7772" spans="1:20" x14ac:dyDescent="0.2">
      <c r="A7772" t="s">
        <v>1684</v>
      </c>
      <c r="B7772">
        <v>94114</v>
      </c>
      <c r="C7772">
        <v>2</v>
      </c>
      <c r="D7772" s="1">
        <v>43147</v>
      </c>
      <c r="E7772" s="2">
        <v>0.51954861111111106</v>
      </c>
      <c r="F7772">
        <v>37.753467999999998</v>
      </c>
      <c r="G7772" s="1">
        <v>43103</v>
      </c>
      <c r="H7772" s="1" t="str">
        <f t="shared" si="242"/>
        <v>2018</v>
      </c>
      <c r="I7772" s="1" t="s">
        <v>1707</v>
      </c>
      <c r="J7772" s="1" t="str">
        <f t="shared" si="243"/>
        <v>2018Q1</v>
      </c>
      <c r="K7772" s="1" t="s">
        <v>1729</v>
      </c>
      <c r="L7772">
        <v>1895000</v>
      </c>
      <c r="M7772">
        <v>-122.435394</v>
      </c>
      <c r="N7772" t="s">
        <v>24</v>
      </c>
      <c r="O7772" s="1">
        <v>43147</v>
      </c>
      <c r="P7772">
        <v>2300000</v>
      </c>
      <c r="R7772" t="s">
        <v>39</v>
      </c>
      <c r="S7772">
        <v>5</v>
      </c>
      <c r="T7772">
        <v>2</v>
      </c>
    </row>
    <row r="7773" spans="1:20" x14ac:dyDescent="0.2">
      <c r="A7773" t="s">
        <v>1695</v>
      </c>
      <c r="B7773">
        <v>94131</v>
      </c>
      <c r="C7773">
        <v>4</v>
      </c>
      <c r="D7773" s="1">
        <v>43153</v>
      </c>
      <c r="E7773" s="2">
        <v>0.46348379629629632</v>
      </c>
      <c r="F7773">
        <v>37.748016</v>
      </c>
      <c r="G7773" s="1">
        <v>43125</v>
      </c>
      <c r="H7773" s="1" t="str">
        <f t="shared" si="242"/>
        <v>2018</v>
      </c>
      <c r="I7773" s="1" t="s">
        <v>1707</v>
      </c>
      <c r="J7773" s="1" t="str">
        <f t="shared" si="243"/>
        <v>2018Q1</v>
      </c>
      <c r="K7773" s="1" t="s">
        <v>1729</v>
      </c>
      <c r="L7773">
        <v>2995000</v>
      </c>
      <c r="M7773">
        <v>-122.438034</v>
      </c>
      <c r="N7773" t="s">
        <v>24</v>
      </c>
      <c r="O7773" s="1">
        <v>43153</v>
      </c>
      <c r="P7773">
        <v>3400000</v>
      </c>
      <c r="Q7773">
        <v>2690</v>
      </c>
      <c r="R7773" t="s">
        <v>39</v>
      </c>
      <c r="S7773">
        <v>5</v>
      </c>
      <c r="T7773">
        <v>3.5</v>
      </c>
    </row>
    <row r="7774" spans="1:20" x14ac:dyDescent="0.2">
      <c r="A7774">
        <v>2802054</v>
      </c>
      <c r="B7774">
        <v>94114</v>
      </c>
      <c r="C7774">
        <v>3</v>
      </c>
      <c r="D7774" s="1">
        <v>43154</v>
      </c>
      <c r="E7774" s="2">
        <v>0.87056712962962957</v>
      </c>
      <c r="F7774">
        <v>37.752795999999996</v>
      </c>
      <c r="G7774" s="1">
        <v>43118</v>
      </c>
      <c r="H7774" s="1" t="str">
        <f t="shared" si="242"/>
        <v>2018</v>
      </c>
      <c r="I7774" s="1" t="s">
        <v>1707</v>
      </c>
      <c r="J7774" s="1" t="str">
        <f t="shared" si="243"/>
        <v>2018Q1</v>
      </c>
      <c r="K7774" s="1" t="s">
        <v>1729</v>
      </c>
      <c r="L7774">
        <v>1195000</v>
      </c>
      <c r="M7774">
        <v>-122.439919</v>
      </c>
      <c r="N7774" t="s">
        <v>16</v>
      </c>
      <c r="O7774" s="1">
        <v>43154</v>
      </c>
      <c r="P7774">
        <v>1501317</v>
      </c>
      <c r="Q7774">
        <v>1139</v>
      </c>
      <c r="R7774" t="s">
        <v>39</v>
      </c>
      <c r="S7774">
        <v>5</v>
      </c>
      <c r="T7774">
        <v>1</v>
      </c>
    </row>
    <row r="7775" spans="1:20" x14ac:dyDescent="0.2">
      <c r="A7775">
        <v>6617042</v>
      </c>
      <c r="B7775">
        <v>94110</v>
      </c>
      <c r="C7775">
        <v>3</v>
      </c>
      <c r="D7775" s="1">
        <v>43154</v>
      </c>
      <c r="E7775" s="2">
        <v>0.5332986111111111</v>
      </c>
      <c r="F7775">
        <v>37.744079999999997</v>
      </c>
      <c r="G7775" s="1">
        <v>43133</v>
      </c>
      <c r="H7775" s="1" t="str">
        <f t="shared" si="242"/>
        <v>2018</v>
      </c>
      <c r="I7775" s="1" t="s">
        <v>1707</v>
      </c>
      <c r="J7775" s="1" t="str">
        <f t="shared" si="243"/>
        <v>2018Q1</v>
      </c>
      <c r="K7775" s="1" t="s">
        <v>1729</v>
      </c>
      <c r="L7775">
        <v>1459000</v>
      </c>
      <c r="M7775">
        <v>-122.423866</v>
      </c>
      <c r="N7775" t="s">
        <v>16</v>
      </c>
      <c r="O7775" s="1">
        <v>43154</v>
      </c>
      <c r="P7775">
        <v>1850000</v>
      </c>
      <c r="Q7775">
        <v>1550</v>
      </c>
      <c r="R7775" t="s">
        <v>39</v>
      </c>
      <c r="S7775">
        <v>5</v>
      </c>
      <c r="T7775">
        <v>2</v>
      </c>
    </row>
    <row r="7776" spans="1:20" x14ac:dyDescent="0.2">
      <c r="A7776">
        <v>6510044</v>
      </c>
      <c r="B7776">
        <v>94114</v>
      </c>
      <c r="C7776">
        <v>3</v>
      </c>
      <c r="D7776" s="1">
        <v>43159</v>
      </c>
      <c r="E7776" s="2">
        <v>0.88175925925925924</v>
      </c>
      <c r="F7776">
        <v>37.751114000000001</v>
      </c>
      <c r="G7776" s="1">
        <v>43082</v>
      </c>
      <c r="H7776" s="1" t="str">
        <f t="shared" si="242"/>
        <v>2017</v>
      </c>
      <c r="I7776" s="1" t="s">
        <v>1706</v>
      </c>
      <c r="J7776" s="1" t="str">
        <f t="shared" si="243"/>
        <v>2017Q4</v>
      </c>
      <c r="K7776" s="1" t="s">
        <v>1728</v>
      </c>
      <c r="L7776">
        <v>2120000</v>
      </c>
      <c r="M7776">
        <v>-122.42693300000001</v>
      </c>
      <c r="N7776" t="s">
        <v>16</v>
      </c>
      <c r="O7776" s="1">
        <v>43154</v>
      </c>
      <c r="P7776">
        <v>2120000</v>
      </c>
      <c r="R7776" t="s">
        <v>39</v>
      </c>
      <c r="S7776">
        <v>5</v>
      </c>
      <c r="T7776">
        <v>2.5</v>
      </c>
    </row>
    <row r="7777" spans="1:20" x14ac:dyDescent="0.2">
      <c r="A7777">
        <v>6603007</v>
      </c>
      <c r="B7777">
        <v>94131</v>
      </c>
      <c r="C7777">
        <v>3</v>
      </c>
      <c r="D7777" s="1">
        <v>43154</v>
      </c>
      <c r="E7777" s="2">
        <v>0.52526620370370369</v>
      </c>
      <c r="F7777">
        <v>37.745274000000002</v>
      </c>
      <c r="G7777" s="1">
        <v>43132</v>
      </c>
      <c r="H7777" s="1" t="str">
        <f t="shared" si="242"/>
        <v>2018</v>
      </c>
      <c r="I7777" s="1" t="s">
        <v>1707</v>
      </c>
      <c r="J7777" s="1" t="str">
        <f t="shared" si="243"/>
        <v>2018Q1</v>
      </c>
      <c r="K7777" s="1" t="s">
        <v>1729</v>
      </c>
      <c r="L7777">
        <v>2599000</v>
      </c>
      <c r="M7777">
        <v>-122.431511</v>
      </c>
      <c r="N7777" t="s">
        <v>24</v>
      </c>
      <c r="O7777" s="1">
        <v>43154</v>
      </c>
      <c r="P7777">
        <v>2906000</v>
      </c>
      <c r="Q7777">
        <v>3000</v>
      </c>
      <c r="R7777" t="s">
        <v>39</v>
      </c>
      <c r="S7777">
        <v>5</v>
      </c>
      <c r="T7777">
        <v>3</v>
      </c>
    </row>
    <row r="7778" spans="1:20" x14ac:dyDescent="0.2">
      <c r="A7778">
        <v>6561010</v>
      </c>
      <c r="B7778">
        <v>94131</v>
      </c>
      <c r="C7778">
        <v>5</v>
      </c>
      <c r="D7778" s="1">
        <v>43157</v>
      </c>
      <c r="E7778" s="2">
        <v>0.73094907407407417</v>
      </c>
      <c r="F7778">
        <v>37.747303000000002</v>
      </c>
      <c r="G7778" s="1">
        <v>43130</v>
      </c>
      <c r="H7778" s="1" t="str">
        <f t="shared" si="242"/>
        <v>2018</v>
      </c>
      <c r="I7778" s="1" t="s">
        <v>1707</v>
      </c>
      <c r="J7778" s="1" t="str">
        <f t="shared" si="243"/>
        <v>2018Q1</v>
      </c>
      <c r="K7778" s="1" t="s">
        <v>1729</v>
      </c>
      <c r="L7778">
        <v>5400000</v>
      </c>
      <c r="M7778">
        <v>-122.436699</v>
      </c>
      <c r="N7778" t="s">
        <v>24</v>
      </c>
      <c r="O7778" s="1">
        <v>43157</v>
      </c>
      <c r="P7778">
        <v>5500000</v>
      </c>
      <c r="Q7778">
        <v>4200</v>
      </c>
      <c r="R7778" t="s">
        <v>39</v>
      </c>
      <c r="S7778">
        <v>5</v>
      </c>
      <c r="T7778">
        <v>5</v>
      </c>
    </row>
    <row r="7779" spans="1:20" x14ac:dyDescent="0.2">
      <c r="A7779">
        <v>6555026</v>
      </c>
      <c r="B7779">
        <v>94131</v>
      </c>
      <c r="C7779">
        <v>4</v>
      </c>
      <c r="D7779" s="1">
        <v>43158</v>
      </c>
      <c r="E7779" s="2">
        <v>0.45537037037037037</v>
      </c>
      <c r="F7779">
        <v>37.748233999999997</v>
      </c>
      <c r="G7779" s="1">
        <v>43125</v>
      </c>
      <c r="H7779" s="1" t="str">
        <f t="shared" si="242"/>
        <v>2018</v>
      </c>
      <c r="I7779" s="1" t="s">
        <v>1707</v>
      </c>
      <c r="J7779" s="1" t="str">
        <f t="shared" si="243"/>
        <v>2018Q1</v>
      </c>
      <c r="K7779" s="1" t="s">
        <v>1729</v>
      </c>
      <c r="L7779">
        <v>2099000</v>
      </c>
      <c r="M7779">
        <v>-122.435562</v>
      </c>
      <c r="N7779" t="s">
        <v>24</v>
      </c>
      <c r="O7779" s="1">
        <v>43158</v>
      </c>
      <c r="P7779">
        <v>2225000</v>
      </c>
      <c r="Q7779">
        <v>2283</v>
      </c>
      <c r="R7779" t="s">
        <v>39</v>
      </c>
      <c r="S7779">
        <v>5</v>
      </c>
      <c r="T7779">
        <v>2</v>
      </c>
    </row>
    <row r="7780" spans="1:20" x14ac:dyDescent="0.2">
      <c r="A7780">
        <v>6583007</v>
      </c>
      <c r="B7780">
        <v>94131</v>
      </c>
      <c r="C7780">
        <v>3</v>
      </c>
      <c r="D7780" s="1">
        <v>43160</v>
      </c>
      <c r="E7780" s="2">
        <v>0.51599537037037035</v>
      </c>
      <c r="F7780">
        <v>37.746498000000003</v>
      </c>
      <c r="G7780" s="1">
        <v>43122</v>
      </c>
      <c r="H7780" s="1" t="str">
        <f t="shared" si="242"/>
        <v>2018</v>
      </c>
      <c r="I7780" s="1" t="s">
        <v>1707</v>
      </c>
      <c r="J7780" s="1" t="str">
        <f t="shared" si="243"/>
        <v>2018Q1</v>
      </c>
      <c r="K7780" s="1" t="s">
        <v>1729</v>
      </c>
      <c r="L7780">
        <v>2195000</v>
      </c>
      <c r="M7780">
        <v>-122.4366</v>
      </c>
      <c r="N7780" t="s">
        <v>24</v>
      </c>
      <c r="O7780" s="1">
        <v>43158</v>
      </c>
      <c r="P7780">
        <v>2475000</v>
      </c>
      <c r="Q7780">
        <v>1895</v>
      </c>
      <c r="R7780" t="s">
        <v>39</v>
      </c>
      <c r="S7780">
        <v>5</v>
      </c>
      <c r="T7780">
        <v>2</v>
      </c>
    </row>
    <row r="7781" spans="1:20" x14ac:dyDescent="0.2">
      <c r="A7781">
        <v>6636024</v>
      </c>
      <c r="B7781">
        <v>94110</v>
      </c>
      <c r="C7781">
        <v>4</v>
      </c>
      <c r="D7781" s="1">
        <v>43160</v>
      </c>
      <c r="E7781" s="2">
        <v>0.57677083333333334</v>
      </c>
      <c r="F7781">
        <v>37.742924000000002</v>
      </c>
      <c r="G7781" s="1">
        <v>43027</v>
      </c>
      <c r="H7781" s="1" t="str">
        <f t="shared" si="242"/>
        <v>2017</v>
      </c>
      <c r="I7781" s="1" t="s">
        <v>1706</v>
      </c>
      <c r="J7781" s="1" t="str">
        <f t="shared" si="243"/>
        <v>2017Q4</v>
      </c>
      <c r="K7781" s="1" t="s">
        <v>1728</v>
      </c>
      <c r="L7781">
        <v>2995000</v>
      </c>
      <c r="M7781">
        <v>-122.42346999999999</v>
      </c>
      <c r="N7781" t="s">
        <v>24</v>
      </c>
      <c r="O7781" s="1">
        <v>43158</v>
      </c>
      <c r="P7781">
        <v>2950000</v>
      </c>
      <c r="Q7781">
        <v>2565</v>
      </c>
      <c r="R7781" t="s">
        <v>39</v>
      </c>
      <c r="S7781">
        <v>5</v>
      </c>
      <c r="T7781">
        <v>3</v>
      </c>
    </row>
    <row r="7782" spans="1:20" x14ac:dyDescent="0.2">
      <c r="A7782">
        <v>6630003</v>
      </c>
      <c r="B7782">
        <v>94131</v>
      </c>
      <c r="C7782">
        <v>3</v>
      </c>
      <c r="D7782" s="1">
        <v>43159</v>
      </c>
      <c r="E7782" s="2">
        <v>0.44422453703703701</v>
      </c>
      <c r="F7782">
        <v>37.742911999999997</v>
      </c>
      <c r="G7782" s="1">
        <v>43125</v>
      </c>
      <c r="H7782" s="1" t="str">
        <f t="shared" si="242"/>
        <v>2018</v>
      </c>
      <c r="I7782" s="1" t="s">
        <v>1707</v>
      </c>
      <c r="J7782" s="1" t="str">
        <f t="shared" si="243"/>
        <v>2018Q1</v>
      </c>
      <c r="K7782" s="1" t="s">
        <v>1729</v>
      </c>
      <c r="L7782">
        <v>1998000</v>
      </c>
      <c r="M7782">
        <v>-122.431213</v>
      </c>
      <c r="N7782" t="s">
        <v>24</v>
      </c>
      <c r="O7782" s="1">
        <v>43159</v>
      </c>
      <c r="P7782">
        <v>2450000</v>
      </c>
      <c r="Q7782">
        <v>1975</v>
      </c>
      <c r="R7782" t="s">
        <v>39</v>
      </c>
      <c r="S7782">
        <v>5</v>
      </c>
      <c r="T7782">
        <v>2</v>
      </c>
    </row>
    <row r="7783" spans="1:20" x14ac:dyDescent="0.2">
      <c r="A7783">
        <v>3650057</v>
      </c>
      <c r="B7783">
        <v>94114</v>
      </c>
      <c r="C7783">
        <v>3</v>
      </c>
      <c r="D7783" s="1">
        <v>43160</v>
      </c>
      <c r="E7783" s="2">
        <v>0.78960648148148149</v>
      </c>
      <c r="F7783">
        <v>37.752735000000001</v>
      </c>
      <c r="G7783" s="1">
        <v>43123</v>
      </c>
      <c r="H7783" s="1" t="str">
        <f t="shared" si="242"/>
        <v>2018</v>
      </c>
      <c r="I7783" s="1" t="s">
        <v>1707</v>
      </c>
      <c r="J7783" s="1" t="str">
        <f t="shared" si="243"/>
        <v>2018Q1</v>
      </c>
      <c r="K7783" s="1" t="s">
        <v>1729</v>
      </c>
      <c r="L7783">
        <v>1089000</v>
      </c>
      <c r="M7783">
        <v>-122.427254</v>
      </c>
      <c r="N7783" t="s">
        <v>16</v>
      </c>
      <c r="O7783" s="1">
        <v>43160</v>
      </c>
      <c r="P7783">
        <v>1375000</v>
      </c>
      <c r="Q7783">
        <v>970</v>
      </c>
      <c r="R7783" t="s">
        <v>39</v>
      </c>
      <c r="S7783">
        <v>5</v>
      </c>
      <c r="T7783">
        <v>1</v>
      </c>
    </row>
    <row r="7784" spans="1:20" x14ac:dyDescent="0.2">
      <c r="A7784">
        <v>2773013</v>
      </c>
      <c r="B7784">
        <v>94114</v>
      </c>
      <c r="C7784">
        <v>3</v>
      </c>
      <c r="D7784" s="1">
        <v>43160</v>
      </c>
      <c r="E7784" s="2">
        <v>0.5668171296296296</v>
      </c>
      <c r="F7784">
        <v>37.752842000000001</v>
      </c>
      <c r="G7784" s="1">
        <v>43138</v>
      </c>
      <c r="H7784" s="1" t="str">
        <f t="shared" si="242"/>
        <v>2018</v>
      </c>
      <c r="I7784" s="1" t="s">
        <v>1707</v>
      </c>
      <c r="J7784" s="1" t="str">
        <f t="shared" si="243"/>
        <v>2018Q1</v>
      </c>
      <c r="K7784" s="1" t="s">
        <v>1729</v>
      </c>
      <c r="L7784">
        <v>2649000</v>
      </c>
      <c r="M7784">
        <v>-122.437889</v>
      </c>
      <c r="N7784" t="s">
        <v>24</v>
      </c>
      <c r="O7784" s="1">
        <v>43160</v>
      </c>
      <c r="P7784">
        <v>3150000</v>
      </c>
      <c r="Q7784">
        <v>2700</v>
      </c>
      <c r="R7784" t="s">
        <v>39</v>
      </c>
      <c r="S7784">
        <v>5</v>
      </c>
      <c r="T7784">
        <v>2.5</v>
      </c>
    </row>
    <row r="7785" spans="1:20" x14ac:dyDescent="0.2">
      <c r="A7785" t="s">
        <v>63</v>
      </c>
      <c r="B7785">
        <v>94131</v>
      </c>
      <c r="C7785">
        <v>3</v>
      </c>
      <c r="D7785" s="1">
        <v>42072</v>
      </c>
      <c r="E7785" s="2">
        <v>0.67150462962962953</v>
      </c>
      <c r="F7785">
        <v>37.756774</v>
      </c>
      <c r="G7785" s="1">
        <v>42034</v>
      </c>
      <c r="H7785" s="1" t="str">
        <f t="shared" si="242"/>
        <v>2015</v>
      </c>
      <c r="I7785" s="1" t="s">
        <v>1704</v>
      </c>
      <c r="J7785" s="1" t="str">
        <f t="shared" si="243"/>
        <v>2015Q1</v>
      </c>
      <c r="K7785" s="1" t="s">
        <v>1712</v>
      </c>
      <c r="L7785">
        <v>1685000</v>
      </c>
      <c r="M7785">
        <v>-122.44468999999999</v>
      </c>
      <c r="N7785" t="s">
        <v>16</v>
      </c>
      <c r="O7785" s="1">
        <v>42072</v>
      </c>
      <c r="P7785">
        <v>1720000</v>
      </c>
      <c r="Q7785">
        <v>2686</v>
      </c>
      <c r="R7785" t="s">
        <v>64</v>
      </c>
      <c r="S7785">
        <v>5</v>
      </c>
      <c r="T7785">
        <v>2</v>
      </c>
    </row>
    <row r="7786" spans="1:20" x14ac:dyDescent="0.2">
      <c r="A7786">
        <v>2763047</v>
      </c>
      <c r="B7786">
        <v>94131</v>
      </c>
      <c r="C7786">
        <v>2</v>
      </c>
      <c r="D7786" s="1">
        <v>42089</v>
      </c>
      <c r="E7786" s="2">
        <v>0.68734953703703694</v>
      </c>
      <c r="F7786">
        <v>37.754550000000002</v>
      </c>
      <c r="G7786" s="1">
        <v>42036</v>
      </c>
      <c r="H7786" s="1" t="str">
        <f t="shared" si="242"/>
        <v>2015</v>
      </c>
      <c r="I7786" s="1" t="s">
        <v>1704</v>
      </c>
      <c r="J7786" s="1" t="str">
        <f t="shared" si="243"/>
        <v>2015Q1</v>
      </c>
      <c r="K7786" s="1" t="s">
        <v>1712</v>
      </c>
      <c r="L7786">
        <v>1199000</v>
      </c>
      <c r="M7786">
        <v>-122.442161</v>
      </c>
      <c r="N7786" t="s">
        <v>16</v>
      </c>
      <c r="O7786" s="1">
        <v>42089</v>
      </c>
      <c r="P7786">
        <v>1105000</v>
      </c>
      <c r="Q7786">
        <v>1300</v>
      </c>
      <c r="R7786" t="s">
        <v>64</v>
      </c>
      <c r="S7786">
        <v>5</v>
      </c>
      <c r="T7786">
        <v>2.25</v>
      </c>
    </row>
    <row r="7787" spans="1:20" x14ac:dyDescent="0.2">
      <c r="A7787">
        <v>2717064</v>
      </c>
      <c r="B7787">
        <v>94114</v>
      </c>
      <c r="C7787">
        <v>2</v>
      </c>
      <c r="D7787" s="1">
        <v>42104</v>
      </c>
      <c r="E7787" s="2">
        <v>0.66734953703703714</v>
      </c>
      <c r="F7787">
        <v>37.756484</v>
      </c>
      <c r="G7787" s="1">
        <v>42068</v>
      </c>
      <c r="H7787" s="1" t="str">
        <f t="shared" si="242"/>
        <v>2015</v>
      </c>
      <c r="I7787" s="1" t="s">
        <v>1704</v>
      </c>
      <c r="J7787" s="1" t="str">
        <f t="shared" si="243"/>
        <v>2015Q1</v>
      </c>
      <c r="K7787" s="1" t="s">
        <v>1712</v>
      </c>
      <c r="L7787">
        <v>649000</v>
      </c>
      <c r="M7787">
        <v>-122.44300800000001</v>
      </c>
      <c r="N7787" t="s">
        <v>16</v>
      </c>
      <c r="O7787" s="1">
        <v>42104</v>
      </c>
      <c r="P7787">
        <v>740000</v>
      </c>
      <c r="Q7787">
        <v>986</v>
      </c>
      <c r="R7787" t="s">
        <v>64</v>
      </c>
      <c r="S7787">
        <v>5</v>
      </c>
      <c r="T7787">
        <v>1.5</v>
      </c>
    </row>
    <row r="7788" spans="1:20" x14ac:dyDescent="0.2">
      <c r="A7788">
        <v>2808054</v>
      </c>
      <c r="B7788">
        <v>94131</v>
      </c>
      <c r="C7788">
        <v>1</v>
      </c>
      <c r="D7788" s="1">
        <v>42118</v>
      </c>
      <c r="E7788" s="2">
        <v>0.61202546296296301</v>
      </c>
      <c r="F7788">
        <v>37.751744000000002</v>
      </c>
      <c r="G7788" s="1">
        <v>42041</v>
      </c>
      <c r="H7788" s="1" t="str">
        <f t="shared" si="242"/>
        <v>2015</v>
      </c>
      <c r="I7788" s="1" t="s">
        <v>1704</v>
      </c>
      <c r="J7788" s="1" t="str">
        <f t="shared" si="243"/>
        <v>2015Q1</v>
      </c>
      <c r="K7788" s="1" t="s">
        <v>1712</v>
      </c>
      <c r="L7788">
        <v>549000</v>
      </c>
      <c r="M7788">
        <v>-122.443517</v>
      </c>
      <c r="N7788" t="s">
        <v>16</v>
      </c>
      <c r="O7788" s="1">
        <v>42118</v>
      </c>
      <c r="P7788">
        <v>609390</v>
      </c>
      <c r="Q7788">
        <v>722</v>
      </c>
      <c r="R7788" t="s">
        <v>64</v>
      </c>
      <c r="S7788">
        <v>5</v>
      </c>
      <c r="T7788">
        <v>1</v>
      </c>
    </row>
    <row r="7789" spans="1:20" x14ac:dyDescent="0.2">
      <c r="A7789">
        <v>2854036</v>
      </c>
      <c r="B7789">
        <v>94131</v>
      </c>
      <c r="C7789">
        <v>1</v>
      </c>
      <c r="D7789" s="1">
        <v>42123</v>
      </c>
      <c r="E7789" s="2">
        <v>0.6169675925925926</v>
      </c>
      <c r="F7789">
        <v>37.754333000000003</v>
      </c>
      <c r="G7789" s="1">
        <v>42052</v>
      </c>
      <c r="H7789" s="1" t="str">
        <f t="shared" si="242"/>
        <v>2015</v>
      </c>
      <c r="I7789" s="1" t="s">
        <v>1704</v>
      </c>
      <c r="J7789" s="1" t="str">
        <f t="shared" si="243"/>
        <v>2015Q1</v>
      </c>
      <c r="K7789" s="1" t="s">
        <v>1712</v>
      </c>
      <c r="L7789">
        <v>675000</v>
      </c>
      <c r="M7789">
        <v>-122.44496100000001</v>
      </c>
      <c r="N7789" t="s">
        <v>16</v>
      </c>
      <c r="O7789" s="1">
        <v>42122</v>
      </c>
      <c r="P7789">
        <v>645000</v>
      </c>
      <c r="Q7789">
        <v>743</v>
      </c>
      <c r="R7789" t="s">
        <v>64</v>
      </c>
      <c r="S7789">
        <v>5</v>
      </c>
      <c r="T7789">
        <v>1</v>
      </c>
    </row>
    <row r="7790" spans="1:20" x14ac:dyDescent="0.2">
      <c r="A7790">
        <v>2779018</v>
      </c>
      <c r="B7790">
        <v>94131</v>
      </c>
      <c r="C7790">
        <v>3</v>
      </c>
      <c r="D7790" s="1">
        <v>42123</v>
      </c>
      <c r="E7790" s="2">
        <v>0.73085648148148152</v>
      </c>
      <c r="F7790">
        <v>37.753196000000003</v>
      </c>
      <c r="G7790" s="1">
        <v>42089</v>
      </c>
      <c r="H7790" s="1" t="str">
        <f t="shared" si="242"/>
        <v>2015</v>
      </c>
      <c r="I7790" s="1" t="s">
        <v>1704</v>
      </c>
      <c r="J7790" s="1" t="str">
        <f t="shared" si="243"/>
        <v>2015Q1</v>
      </c>
      <c r="K7790" s="1" t="s">
        <v>1712</v>
      </c>
      <c r="L7790">
        <v>1295000</v>
      </c>
      <c r="M7790">
        <v>-122.444412</v>
      </c>
      <c r="N7790" t="s">
        <v>24</v>
      </c>
      <c r="O7790" s="1">
        <v>42123</v>
      </c>
      <c r="P7790">
        <v>1500000</v>
      </c>
      <c r="Q7790">
        <v>1579</v>
      </c>
      <c r="R7790" t="s">
        <v>64</v>
      </c>
      <c r="S7790">
        <v>5</v>
      </c>
      <c r="T7790">
        <v>2</v>
      </c>
    </row>
    <row r="7791" spans="1:20" x14ac:dyDescent="0.2">
      <c r="A7791">
        <v>2763035</v>
      </c>
      <c r="B7791">
        <v>94107</v>
      </c>
      <c r="C7791">
        <v>2</v>
      </c>
      <c r="D7791" s="1">
        <v>42129</v>
      </c>
      <c r="E7791" s="2">
        <v>0.58653935185185191</v>
      </c>
      <c r="F7791">
        <v>37.754398000000002</v>
      </c>
      <c r="G7791" s="1">
        <v>42101</v>
      </c>
      <c r="H7791" s="1" t="str">
        <f t="shared" si="242"/>
        <v>2015</v>
      </c>
      <c r="I7791" s="1" t="s">
        <v>1704</v>
      </c>
      <c r="J7791" s="1" t="str">
        <f t="shared" si="243"/>
        <v>2015Q2</v>
      </c>
      <c r="K7791" s="1" t="s">
        <v>1717</v>
      </c>
      <c r="L7791">
        <v>1098000</v>
      </c>
      <c r="M7791">
        <v>-122.442268</v>
      </c>
      <c r="N7791" t="s">
        <v>24</v>
      </c>
      <c r="O7791" s="1">
        <v>42128</v>
      </c>
      <c r="P7791">
        <v>1485000</v>
      </c>
      <c r="R7791" t="s">
        <v>64</v>
      </c>
      <c r="S7791">
        <v>5</v>
      </c>
      <c r="T7791">
        <v>3</v>
      </c>
    </row>
    <row r="7792" spans="1:20" x14ac:dyDescent="0.2">
      <c r="A7792">
        <v>2808047</v>
      </c>
      <c r="B7792">
        <v>94131</v>
      </c>
      <c r="C7792">
        <v>2</v>
      </c>
      <c r="D7792" s="1">
        <v>42131</v>
      </c>
      <c r="E7792" s="2">
        <v>0.87293981481481486</v>
      </c>
      <c r="F7792">
        <v>37.751972000000002</v>
      </c>
      <c r="G7792" s="1">
        <v>42057</v>
      </c>
      <c r="H7792" s="1" t="str">
        <f t="shared" si="242"/>
        <v>2015</v>
      </c>
      <c r="I7792" s="1" t="s">
        <v>1704</v>
      </c>
      <c r="J7792" s="1" t="str">
        <f t="shared" si="243"/>
        <v>2015Q1</v>
      </c>
      <c r="K7792" s="1" t="s">
        <v>1712</v>
      </c>
      <c r="L7792">
        <v>998000</v>
      </c>
      <c r="M7792">
        <v>-122.443229</v>
      </c>
      <c r="N7792" t="s">
        <v>16</v>
      </c>
      <c r="O7792" s="1">
        <v>42129</v>
      </c>
      <c r="P7792">
        <v>1100000</v>
      </c>
      <c r="Q7792">
        <v>1279</v>
      </c>
      <c r="R7792" t="s">
        <v>64</v>
      </c>
      <c r="S7792">
        <v>5</v>
      </c>
      <c r="T7792">
        <v>2</v>
      </c>
    </row>
    <row r="7793" spans="1:20" x14ac:dyDescent="0.2">
      <c r="A7793">
        <v>2799069</v>
      </c>
      <c r="B7793">
        <v>94131</v>
      </c>
      <c r="C7793">
        <v>3</v>
      </c>
      <c r="D7793" s="1">
        <v>42139</v>
      </c>
      <c r="E7793" s="2">
        <v>0.51547453703703705</v>
      </c>
      <c r="F7793">
        <v>37.752273000000002</v>
      </c>
      <c r="G7793" s="1">
        <v>42068</v>
      </c>
      <c r="H7793" s="1" t="str">
        <f t="shared" si="242"/>
        <v>2015</v>
      </c>
      <c r="I7793" s="1" t="s">
        <v>1704</v>
      </c>
      <c r="J7793" s="1" t="str">
        <f t="shared" si="243"/>
        <v>2015Q1</v>
      </c>
      <c r="K7793" s="1" t="s">
        <v>1712</v>
      </c>
      <c r="L7793">
        <v>1080000</v>
      </c>
      <c r="M7793">
        <v>-122.444328</v>
      </c>
      <c r="N7793" t="s">
        <v>16</v>
      </c>
      <c r="O7793" s="1">
        <v>42138</v>
      </c>
      <c r="P7793">
        <v>1100000</v>
      </c>
      <c r="Q7793">
        <v>1524</v>
      </c>
      <c r="R7793" t="s">
        <v>64</v>
      </c>
      <c r="S7793">
        <v>5</v>
      </c>
      <c r="T7793">
        <v>2</v>
      </c>
    </row>
    <row r="7794" spans="1:20" x14ac:dyDescent="0.2">
      <c r="A7794">
        <v>2717088</v>
      </c>
      <c r="B7794">
        <v>94114</v>
      </c>
      <c r="C7794">
        <v>1</v>
      </c>
      <c r="D7794" s="1">
        <v>42146</v>
      </c>
      <c r="E7794" s="2">
        <v>0.8165162037037037</v>
      </c>
      <c r="F7794">
        <v>37.756489000000002</v>
      </c>
      <c r="G7794" s="1">
        <v>42116</v>
      </c>
      <c r="H7794" s="1" t="str">
        <f t="shared" si="242"/>
        <v>2015</v>
      </c>
      <c r="I7794" s="1" t="s">
        <v>1704</v>
      </c>
      <c r="J7794" s="1" t="str">
        <f t="shared" si="243"/>
        <v>2015Q2</v>
      </c>
      <c r="K7794" s="1" t="s">
        <v>1717</v>
      </c>
      <c r="L7794">
        <v>705000</v>
      </c>
      <c r="M7794">
        <v>-122.44300800000001</v>
      </c>
      <c r="N7794" t="s">
        <v>16</v>
      </c>
      <c r="O7794" s="1">
        <v>42146</v>
      </c>
      <c r="P7794">
        <v>705000</v>
      </c>
      <c r="Q7794">
        <v>710</v>
      </c>
      <c r="R7794" t="s">
        <v>64</v>
      </c>
      <c r="S7794">
        <v>5</v>
      </c>
      <c r="T7794">
        <v>1</v>
      </c>
    </row>
    <row r="7795" spans="1:20" x14ac:dyDescent="0.2">
      <c r="A7795">
        <v>2854014</v>
      </c>
      <c r="B7795">
        <v>94131</v>
      </c>
      <c r="C7795">
        <v>1</v>
      </c>
      <c r="D7795" s="1">
        <v>42163</v>
      </c>
      <c r="E7795" s="2">
        <v>0.47991898148148149</v>
      </c>
      <c r="F7795">
        <v>37.754333000000003</v>
      </c>
      <c r="G7795" s="1">
        <v>42110</v>
      </c>
      <c r="H7795" s="1" t="str">
        <f t="shared" si="242"/>
        <v>2015</v>
      </c>
      <c r="I7795" s="1" t="s">
        <v>1704</v>
      </c>
      <c r="J7795" s="1" t="str">
        <f t="shared" si="243"/>
        <v>2015Q2</v>
      </c>
      <c r="K7795" s="1" t="s">
        <v>1717</v>
      </c>
      <c r="L7795">
        <v>718000</v>
      </c>
      <c r="M7795">
        <v>-122.44498400000001</v>
      </c>
      <c r="N7795" t="s">
        <v>16</v>
      </c>
      <c r="O7795" s="1">
        <v>42163</v>
      </c>
      <c r="P7795">
        <v>910000</v>
      </c>
      <c r="Q7795">
        <v>970</v>
      </c>
      <c r="R7795" t="s">
        <v>64</v>
      </c>
      <c r="S7795">
        <v>5</v>
      </c>
      <c r="T7795">
        <v>1</v>
      </c>
    </row>
    <row r="7796" spans="1:20" x14ac:dyDescent="0.2">
      <c r="A7796">
        <v>2719008</v>
      </c>
      <c r="B7796">
        <v>94114</v>
      </c>
      <c r="C7796">
        <v>2</v>
      </c>
      <c r="D7796" s="1">
        <v>42192</v>
      </c>
      <c r="E7796" s="2">
        <v>0.42023148148148143</v>
      </c>
      <c r="F7796">
        <v>37.758105999999998</v>
      </c>
      <c r="G7796" s="1">
        <v>42153</v>
      </c>
      <c r="H7796" s="1" t="str">
        <f t="shared" si="242"/>
        <v>2015</v>
      </c>
      <c r="I7796" s="1" t="s">
        <v>1704</v>
      </c>
      <c r="J7796" s="1" t="str">
        <f t="shared" si="243"/>
        <v>2015Q2</v>
      </c>
      <c r="K7796" s="1" t="s">
        <v>1717</v>
      </c>
      <c r="L7796">
        <v>859000</v>
      </c>
      <c r="M7796">
        <v>-122.44589999999999</v>
      </c>
      <c r="N7796" t="s">
        <v>24</v>
      </c>
      <c r="O7796" s="1">
        <v>42184</v>
      </c>
      <c r="P7796">
        <v>1025000</v>
      </c>
      <c r="Q7796">
        <v>1184</v>
      </c>
      <c r="R7796" t="s">
        <v>64</v>
      </c>
      <c r="S7796">
        <v>5</v>
      </c>
      <c r="T7796">
        <v>2</v>
      </c>
    </row>
    <row r="7797" spans="1:20" x14ac:dyDescent="0.2">
      <c r="A7797">
        <v>2800015</v>
      </c>
      <c r="B7797">
        <v>94114</v>
      </c>
      <c r="C7797">
        <v>1</v>
      </c>
      <c r="D7797" s="1">
        <v>42199</v>
      </c>
      <c r="E7797" s="2">
        <v>0.73163194444444446</v>
      </c>
      <c r="F7797">
        <v>37.752704999999999</v>
      </c>
      <c r="G7797" s="1">
        <v>42118</v>
      </c>
      <c r="H7797" s="1" t="str">
        <f t="shared" si="242"/>
        <v>2015</v>
      </c>
      <c r="I7797" s="1" t="s">
        <v>1704</v>
      </c>
      <c r="J7797" s="1" t="str">
        <f t="shared" si="243"/>
        <v>2015Q2</v>
      </c>
      <c r="K7797" s="1" t="s">
        <v>1717</v>
      </c>
      <c r="L7797">
        <v>598000</v>
      </c>
      <c r="M7797">
        <v>-122.443049</v>
      </c>
      <c r="N7797" t="s">
        <v>16</v>
      </c>
      <c r="O7797" s="1">
        <v>42185</v>
      </c>
      <c r="P7797">
        <v>575000</v>
      </c>
      <c r="Q7797">
        <v>566</v>
      </c>
      <c r="R7797" t="s">
        <v>64</v>
      </c>
      <c r="S7797">
        <v>5</v>
      </c>
      <c r="T7797">
        <v>1</v>
      </c>
    </row>
    <row r="7798" spans="1:20" x14ac:dyDescent="0.2">
      <c r="A7798">
        <v>2755043</v>
      </c>
      <c r="B7798">
        <v>94131</v>
      </c>
      <c r="C7798">
        <v>2</v>
      </c>
      <c r="D7798" s="1">
        <v>42193</v>
      </c>
      <c r="E7798" s="2">
        <v>0.76724537037037033</v>
      </c>
      <c r="F7798">
        <v>37.755446999999997</v>
      </c>
      <c r="G7798" s="1">
        <v>42157</v>
      </c>
      <c r="H7798" s="1" t="str">
        <f t="shared" si="242"/>
        <v>2015</v>
      </c>
      <c r="I7798" s="1" t="s">
        <v>1704</v>
      </c>
      <c r="J7798" s="1" t="str">
        <f t="shared" si="243"/>
        <v>2015Q2</v>
      </c>
      <c r="K7798" s="1" t="s">
        <v>1717</v>
      </c>
      <c r="L7798">
        <v>1495000</v>
      </c>
      <c r="M7798">
        <v>-122.442345</v>
      </c>
      <c r="N7798" t="s">
        <v>16</v>
      </c>
      <c r="O7798" s="1">
        <v>42193</v>
      </c>
      <c r="P7798">
        <v>1625000</v>
      </c>
      <c r="Q7798">
        <v>1780</v>
      </c>
      <c r="R7798" t="s">
        <v>64</v>
      </c>
      <c r="S7798">
        <v>5</v>
      </c>
      <c r="T7798">
        <v>2.5</v>
      </c>
    </row>
    <row r="7799" spans="1:20" x14ac:dyDescent="0.2">
      <c r="A7799">
        <v>2778043</v>
      </c>
      <c r="B7799">
        <v>94131</v>
      </c>
      <c r="C7799">
        <v>2</v>
      </c>
      <c r="D7799" s="1">
        <v>42202</v>
      </c>
      <c r="E7799" s="2">
        <v>0.61937500000000001</v>
      </c>
      <c r="F7799">
        <v>37.753093</v>
      </c>
      <c r="G7799" s="1">
        <v>42156</v>
      </c>
      <c r="H7799" s="1" t="str">
        <f t="shared" si="242"/>
        <v>2015</v>
      </c>
      <c r="I7799" s="1" t="s">
        <v>1704</v>
      </c>
      <c r="J7799" s="1" t="str">
        <f t="shared" si="243"/>
        <v>2015Q2</v>
      </c>
      <c r="K7799" s="1" t="s">
        <v>1717</v>
      </c>
      <c r="L7799">
        <v>699000</v>
      </c>
      <c r="M7799">
        <v>-122.442932</v>
      </c>
      <c r="N7799" t="s">
        <v>16</v>
      </c>
      <c r="O7799" s="1">
        <v>42202</v>
      </c>
      <c r="P7799">
        <v>830000</v>
      </c>
      <c r="Q7799">
        <v>936</v>
      </c>
      <c r="R7799" t="s">
        <v>64</v>
      </c>
      <c r="S7799">
        <v>5</v>
      </c>
      <c r="T7799">
        <v>1.5</v>
      </c>
    </row>
    <row r="7800" spans="1:20" x14ac:dyDescent="0.2">
      <c r="A7800">
        <v>2719043</v>
      </c>
      <c r="B7800">
        <v>94131</v>
      </c>
      <c r="C7800">
        <v>1</v>
      </c>
      <c r="D7800" s="1">
        <v>42207</v>
      </c>
      <c r="E7800" s="2">
        <v>0.47447916666666662</v>
      </c>
      <c r="F7800">
        <v>37.756751999999999</v>
      </c>
      <c r="G7800" s="1">
        <v>42102</v>
      </c>
      <c r="H7800" s="1" t="str">
        <f t="shared" si="242"/>
        <v>2015</v>
      </c>
      <c r="I7800" s="1" t="s">
        <v>1704</v>
      </c>
      <c r="J7800" s="1" t="str">
        <f t="shared" si="243"/>
        <v>2015Q2</v>
      </c>
      <c r="K7800" s="1" t="s">
        <v>1717</v>
      </c>
      <c r="L7800">
        <v>579000</v>
      </c>
      <c r="M7800">
        <v>-122.445747</v>
      </c>
      <c r="N7800" t="s">
        <v>16</v>
      </c>
      <c r="O7800" s="1">
        <v>42207</v>
      </c>
      <c r="P7800">
        <v>652800</v>
      </c>
      <c r="R7800" t="s">
        <v>64</v>
      </c>
      <c r="S7800">
        <v>5</v>
      </c>
      <c r="T7800">
        <v>1</v>
      </c>
    </row>
    <row r="7801" spans="1:20" x14ac:dyDescent="0.2">
      <c r="A7801">
        <v>2717092</v>
      </c>
      <c r="B7801">
        <v>94114</v>
      </c>
      <c r="C7801">
        <v>1</v>
      </c>
      <c r="D7801" s="1">
        <v>42207</v>
      </c>
      <c r="E7801" s="2">
        <v>0.51186342592592593</v>
      </c>
      <c r="F7801">
        <v>37.756489000000002</v>
      </c>
      <c r="G7801" s="1">
        <v>42110</v>
      </c>
      <c r="H7801" s="1" t="str">
        <f t="shared" si="242"/>
        <v>2015</v>
      </c>
      <c r="I7801" s="1" t="s">
        <v>1704</v>
      </c>
      <c r="J7801" s="1" t="str">
        <f t="shared" si="243"/>
        <v>2015Q2</v>
      </c>
      <c r="K7801" s="1" t="s">
        <v>1717</v>
      </c>
      <c r="L7801">
        <v>688000</v>
      </c>
      <c r="M7801">
        <v>-122.44300800000001</v>
      </c>
      <c r="N7801" t="s">
        <v>16</v>
      </c>
      <c r="O7801" s="1">
        <v>42207</v>
      </c>
      <c r="P7801">
        <v>775000</v>
      </c>
      <c r="R7801" t="s">
        <v>64</v>
      </c>
      <c r="S7801">
        <v>5</v>
      </c>
      <c r="T7801">
        <v>1</v>
      </c>
    </row>
    <row r="7802" spans="1:20" x14ac:dyDescent="0.2">
      <c r="A7802" t="s">
        <v>363</v>
      </c>
      <c r="B7802">
        <v>94131</v>
      </c>
      <c r="C7802">
        <v>3</v>
      </c>
      <c r="D7802" s="1">
        <v>42217</v>
      </c>
      <c r="E7802" s="2">
        <v>0.28259259259259256</v>
      </c>
      <c r="F7802">
        <v>37.755493000000001</v>
      </c>
      <c r="G7802" s="1">
        <v>42142</v>
      </c>
      <c r="H7802" s="1" t="str">
        <f t="shared" si="242"/>
        <v>2015</v>
      </c>
      <c r="I7802" s="1" t="s">
        <v>1704</v>
      </c>
      <c r="J7802" s="1" t="str">
        <f t="shared" si="243"/>
        <v>2015Q2</v>
      </c>
      <c r="K7802" s="1" t="s">
        <v>1717</v>
      </c>
      <c r="L7802">
        <v>1600000</v>
      </c>
      <c r="M7802">
        <v>-122.442421</v>
      </c>
      <c r="N7802" t="s">
        <v>24</v>
      </c>
      <c r="O7802" s="1">
        <v>42216</v>
      </c>
      <c r="P7802">
        <v>1475000</v>
      </c>
      <c r="Q7802">
        <v>1868</v>
      </c>
      <c r="R7802" t="s">
        <v>64</v>
      </c>
      <c r="S7802">
        <v>5</v>
      </c>
      <c r="T7802">
        <v>3</v>
      </c>
    </row>
    <row r="7803" spans="1:20" x14ac:dyDescent="0.2">
      <c r="A7803">
        <v>2826103</v>
      </c>
      <c r="B7803">
        <v>94131</v>
      </c>
      <c r="C7803">
        <v>3</v>
      </c>
      <c r="D7803" s="1">
        <v>42223</v>
      </c>
      <c r="E7803" s="2">
        <v>0.5275347222222222</v>
      </c>
      <c r="F7803">
        <v>37.750267000000001</v>
      </c>
      <c r="G7803" s="1">
        <v>42136</v>
      </c>
      <c r="H7803" s="1" t="str">
        <f t="shared" si="242"/>
        <v>2015</v>
      </c>
      <c r="I7803" s="1" t="s">
        <v>1704</v>
      </c>
      <c r="J7803" s="1" t="str">
        <f t="shared" si="243"/>
        <v>2015Q2</v>
      </c>
      <c r="K7803" s="1" t="s">
        <v>1717</v>
      </c>
      <c r="L7803">
        <v>925000</v>
      </c>
      <c r="M7803">
        <v>-122.444374</v>
      </c>
      <c r="N7803" t="s">
        <v>16</v>
      </c>
      <c r="O7803" s="1">
        <v>42223</v>
      </c>
      <c r="P7803">
        <v>1020000</v>
      </c>
      <c r="Q7803">
        <v>1413</v>
      </c>
      <c r="R7803" t="s">
        <v>64</v>
      </c>
      <c r="S7803">
        <v>5</v>
      </c>
      <c r="T7803">
        <v>2</v>
      </c>
    </row>
    <row r="7804" spans="1:20" x14ac:dyDescent="0.2">
      <c r="A7804">
        <v>2719049</v>
      </c>
      <c r="B7804">
        <v>94114</v>
      </c>
      <c r="C7804">
        <v>2</v>
      </c>
      <c r="D7804" s="1">
        <v>42231</v>
      </c>
      <c r="E7804" s="2">
        <v>0.32974537037037038</v>
      </c>
      <c r="F7804">
        <v>37.757561000000003</v>
      </c>
      <c r="G7804" s="1">
        <v>42200</v>
      </c>
      <c r="H7804" s="1" t="str">
        <f t="shared" si="242"/>
        <v>2015</v>
      </c>
      <c r="I7804" s="1" t="s">
        <v>1704</v>
      </c>
      <c r="J7804" s="1" t="str">
        <f t="shared" si="243"/>
        <v>2015Q3</v>
      </c>
      <c r="K7804" s="1" t="s">
        <v>1718</v>
      </c>
      <c r="L7804">
        <v>899000</v>
      </c>
      <c r="M7804">
        <v>-122.44509100000001</v>
      </c>
      <c r="N7804" t="s">
        <v>16</v>
      </c>
      <c r="O7804" s="1">
        <v>42229</v>
      </c>
      <c r="P7804">
        <v>1050000</v>
      </c>
      <c r="Q7804">
        <v>1002</v>
      </c>
      <c r="R7804" t="s">
        <v>64</v>
      </c>
      <c r="S7804">
        <v>5</v>
      </c>
      <c r="T7804">
        <v>1</v>
      </c>
    </row>
    <row r="7805" spans="1:20" x14ac:dyDescent="0.2">
      <c r="A7805">
        <v>2779041</v>
      </c>
      <c r="B7805">
        <v>94131</v>
      </c>
      <c r="C7805">
        <v>4</v>
      </c>
      <c r="D7805" s="1">
        <v>42235</v>
      </c>
      <c r="E7805" s="2">
        <v>0.57357638888888884</v>
      </c>
      <c r="F7805">
        <v>37.753334000000002</v>
      </c>
      <c r="G7805" s="1">
        <v>42235</v>
      </c>
      <c r="H7805" s="1" t="str">
        <f t="shared" si="242"/>
        <v>2015</v>
      </c>
      <c r="I7805" s="1" t="s">
        <v>1704</v>
      </c>
      <c r="J7805" s="1" t="str">
        <f t="shared" si="243"/>
        <v>2015Q3</v>
      </c>
      <c r="K7805" s="1" t="s">
        <v>1718</v>
      </c>
      <c r="L7805">
        <v>1939550</v>
      </c>
      <c r="M7805">
        <v>-122.44371</v>
      </c>
      <c r="N7805" t="s">
        <v>16</v>
      </c>
      <c r="O7805" s="1">
        <v>42235</v>
      </c>
      <c r="P7805">
        <v>1939550</v>
      </c>
      <c r="Q7805">
        <v>2559</v>
      </c>
      <c r="R7805" t="s">
        <v>64</v>
      </c>
      <c r="S7805">
        <v>5</v>
      </c>
      <c r="T7805">
        <v>3</v>
      </c>
    </row>
    <row r="7806" spans="1:20" x14ac:dyDescent="0.2">
      <c r="A7806">
        <v>2808057</v>
      </c>
      <c r="B7806">
        <v>94131</v>
      </c>
      <c r="C7806">
        <v>1</v>
      </c>
      <c r="D7806" s="1">
        <v>42243</v>
      </c>
      <c r="E7806" s="2">
        <v>0.65422453703703709</v>
      </c>
      <c r="F7806">
        <v>37.751744000000002</v>
      </c>
      <c r="G7806" s="1">
        <v>42208</v>
      </c>
      <c r="H7806" s="1" t="str">
        <f t="shared" si="242"/>
        <v>2015</v>
      </c>
      <c r="I7806" s="1" t="s">
        <v>1704</v>
      </c>
      <c r="J7806" s="1" t="str">
        <f t="shared" si="243"/>
        <v>2015Q3</v>
      </c>
      <c r="K7806" s="1" t="s">
        <v>1718</v>
      </c>
      <c r="L7806">
        <v>739000</v>
      </c>
      <c r="M7806">
        <v>-122.443517</v>
      </c>
      <c r="N7806" t="s">
        <v>16</v>
      </c>
      <c r="O7806" s="1">
        <v>42243</v>
      </c>
      <c r="P7806">
        <v>770000</v>
      </c>
      <c r="Q7806">
        <v>722</v>
      </c>
      <c r="R7806" t="s">
        <v>64</v>
      </c>
      <c r="S7806">
        <v>5</v>
      </c>
      <c r="T7806">
        <v>1</v>
      </c>
    </row>
    <row r="7807" spans="1:20" x14ac:dyDescent="0.2">
      <c r="A7807">
        <v>2755039</v>
      </c>
      <c r="B7807">
        <v>94131</v>
      </c>
      <c r="C7807">
        <v>2</v>
      </c>
      <c r="D7807" s="1">
        <v>42290</v>
      </c>
      <c r="E7807" s="2">
        <v>0.46909722222222222</v>
      </c>
      <c r="F7807">
        <v>37.755665</v>
      </c>
      <c r="G7807" s="1">
        <v>42249</v>
      </c>
      <c r="H7807" s="1" t="str">
        <f t="shared" si="242"/>
        <v>2015</v>
      </c>
      <c r="I7807" s="1" t="s">
        <v>1704</v>
      </c>
      <c r="J7807" s="1" t="str">
        <f t="shared" si="243"/>
        <v>2015Q3</v>
      </c>
      <c r="K7807" s="1" t="s">
        <v>1718</v>
      </c>
      <c r="L7807">
        <v>899000</v>
      </c>
      <c r="M7807">
        <v>-122.44163500000001</v>
      </c>
      <c r="N7807" t="s">
        <v>16</v>
      </c>
      <c r="O7807" s="1">
        <v>42286</v>
      </c>
      <c r="P7807">
        <v>1050000</v>
      </c>
      <c r="Q7807">
        <v>1180</v>
      </c>
      <c r="R7807" t="s">
        <v>64</v>
      </c>
      <c r="S7807">
        <v>5</v>
      </c>
      <c r="T7807">
        <v>2.5</v>
      </c>
    </row>
    <row r="7808" spans="1:20" x14ac:dyDescent="0.2">
      <c r="A7808">
        <v>2719053</v>
      </c>
      <c r="B7808">
        <v>94114</v>
      </c>
      <c r="C7808">
        <v>2</v>
      </c>
      <c r="D7808" s="1">
        <v>42299</v>
      </c>
      <c r="E7808" s="2">
        <v>0.48682870370370374</v>
      </c>
      <c r="F7808">
        <v>37.757694000000001</v>
      </c>
      <c r="G7808" s="1">
        <v>42257</v>
      </c>
      <c r="H7808" s="1" t="str">
        <f t="shared" si="242"/>
        <v>2015</v>
      </c>
      <c r="I7808" s="1" t="s">
        <v>1704</v>
      </c>
      <c r="J7808" s="1" t="str">
        <f t="shared" si="243"/>
        <v>2015Q3</v>
      </c>
      <c r="K7808" s="1" t="s">
        <v>1718</v>
      </c>
      <c r="L7808">
        <v>1080000</v>
      </c>
      <c r="M7808">
        <v>-122.44570899999999</v>
      </c>
      <c r="N7808" t="s">
        <v>16</v>
      </c>
      <c r="O7808" s="1">
        <v>42293</v>
      </c>
      <c r="P7808">
        <v>1267000</v>
      </c>
      <c r="Q7808">
        <v>1080</v>
      </c>
      <c r="R7808" t="s">
        <v>64</v>
      </c>
      <c r="S7808">
        <v>5</v>
      </c>
      <c r="T7808">
        <v>1.5</v>
      </c>
    </row>
    <row r="7809" spans="1:20" x14ac:dyDescent="0.2">
      <c r="A7809">
        <v>2778045</v>
      </c>
      <c r="B7809">
        <v>94131</v>
      </c>
      <c r="C7809">
        <v>2</v>
      </c>
      <c r="D7809" s="1">
        <v>42311</v>
      </c>
      <c r="E7809" s="2">
        <v>0.74009259259259252</v>
      </c>
      <c r="F7809">
        <v>37.753104</v>
      </c>
      <c r="G7809" s="1">
        <v>42257</v>
      </c>
      <c r="H7809" s="1" t="str">
        <f t="shared" si="242"/>
        <v>2015</v>
      </c>
      <c r="I7809" s="1" t="s">
        <v>1704</v>
      </c>
      <c r="J7809" s="1" t="str">
        <f t="shared" si="243"/>
        <v>2015Q3</v>
      </c>
      <c r="K7809" s="1" t="s">
        <v>1718</v>
      </c>
      <c r="L7809">
        <v>780000</v>
      </c>
      <c r="M7809">
        <v>-122.442671</v>
      </c>
      <c r="N7809" t="s">
        <v>16</v>
      </c>
      <c r="O7809" s="1">
        <v>42311</v>
      </c>
      <c r="P7809">
        <v>830000</v>
      </c>
      <c r="Q7809">
        <v>936</v>
      </c>
      <c r="R7809" t="s">
        <v>64</v>
      </c>
      <c r="S7809">
        <v>5</v>
      </c>
      <c r="T7809">
        <v>1.5</v>
      </c>
    </row>
    <row r="7810" spans="1:20" x14ac:dyDescent="0.2">
      <c r="A7810">
        <v>2799079</v>
      </c>
      <c r="B7810">
        <v>94131</v>
      </c>
      <c r="C7810">
        <v>3</v>
      </c>
      <c r="D7810" s="1">
        <v>42404</v>
      </c>
      <c r="E7810" s="2">
        <v>0.9254282407407407</v>
      </c>
      <c r="F7810">
        <v>37.752316</v>
      </c>
      <c r="G7810" s="1">
        <v>42289</v>
      </c>
      <c r="H7810" s="1" t="str">
        <f t="shared" ref="H7810:H7873" si="244">TEXT(G7810,"yyyy")</f>
        <v>2015</v>
      </c>
      <c r="I7810" s="1" t="s">
        <v>1704</v>
      </c>
      <c r="J7810" s="1" t="str">
        <f t="shared" ref="J7810:J7873" si="245">TEXT(G7810,"yyyy") &amp; "Q" &amp; ROUNDUP(MONTH(G7810) / 3,0)</f>
        <v>2015Q4</v>
      </c>
      <c r="K7810" s="1" t="s">
        <v>1719</v>
      </c>
      <c r="L7810">
        <v>1485000</v>
      </c>
      <c r="M7810">
        <v>-122.443924</v>
      </c>
      <c r="N7810" t="s">
        <v>16</v>
      </c>
      <c r="O7810" s="1">
        <v>42404</v>
      </c>
      <c r="P7810">
        <v>1475000</v>
      </c>
      <c r="R7810" t="s">
        <v>64</v>
      </c>
      <c r="S7810">
        <v>5</v>
      </c>
      <c r="T7810">
        <v>2</v>
      </c>
    </row>
    <row r="7811" spans="1:20" x14ac:dyDescent="0.2">
      <c r="A7811">
        <v>2821020</v>
      </c>
      <c r="B7811">
        <v>94131</v>
      </c>
      <c r="C7811">
        <v>4</v>
      </c>
      <c r="D7811" s="1">
        <v>42794</v>
      </c>
      <c r="E7811" s="2">
        <v>0.58445601851851847</v>
      </c>
      <c r="F7811">
        <v>37.746445000000001</v>
      </c>
      <c r="G7811" s="1">
        <v>42160</v>
      </c>
      <c r="H7811" s="1" t="str">
        <f t="shared" si="244"/>
        <v>2015</v>
      </c>
      <c r="I7811" s="1" t="s">
        <v>1704</v>
      </c>
      <c r="J7811" s="1" t="str">
        <f t="shared" si="245"/>
        <v>2015Q2</v>
      </c>
      <c r="K7811" s="1" t="s">
        <v>1717</v>
      </c>
      <c r="L7811">
        <v>1499000</v>
      </c>
      <c r="M7811">
        <v>-122.450844</v>
      </c>
      <c r="N7811" t="s">
        <v>24</v>
      </c>
      <c r="O7811" s="1">
        <v>42419</v>
      </c>
      <c r="P7811">
        <v>1880000</v>
      </c>
      <c r="Q7811">
        <v>3400</v>
      </c>
      <c r="R7811" t="s">
        <v>64</v>
      </c>
      <c r="S7811">
        <v>5</v>
      </c>
      <c r="T7811">
        <v>4.5</v>
      </c>
    </row>
    <row r="7812" spans="1:20" x14ac:dyDescent="0.2">
      <c r="A7812">
        <v>2746041</v>
      </c>
      <c r="B7812">
        <v>94131</v>
      </c>
      <c r="C7812">
        <v>2</v>
      </c>
      <c r="D7812" s="1">
        <v>42426</v>
      </c>
      <c r="E7812" s="2">
        <v>0.54802083333333329</v>
      </c>
      <c r="F7812">
        <v>37.756309000000002</v>
      </c>
      <c r="G7812" s="1">
        <v>42289</v>
      </c>
      <c r="H7812" s="1" t="str">
        <f t="shared" si="244"/>
        <v>2015</v>
      </c>
      <c r="I7812" s="1" t="s">
        <v>1704</v>
      </c>
      <c r="J7812" s="1" t="str">
        <f t="shared" si="245"/>
        <v>2015Q4</v>
      </c>
      <c r="K7812" s="1" t="s">
        <v>1719</v>
      </c>
      <c r="L7812">
        <v>849000</v>
      </c>
      <c r="M7812">
        <v>-122.441856</v>
      </c>
      <c r="N7812" t="s">
        <v>16</v>
      </c>
      <c r="O7812" s="1">
        <v>42424</v>
      </c>
      <c r="P7812">
        <v>805000</v>
      </c>
      <c r="R7812" t="s">
        <v>64</v>
      </c>
      <c r="S7812">
        <v>5</v>
      </c>
      <c r="T7812">
        <v>2</v>
      </c>
    </row>
    <row r="7813" spans="1:20" x14ac:dyDescent="0.2">
      <c r="A7813" t="s">
        <v>15</v>
      </c>
      <c r="B7813">
        <v>94131</v>
      </c>
      <c r="C7813">
        <v>2</v>
      </c>
      <c r="D7813" s="1">
        <v>42431</v>
      </c>
      <c r="E7813" s="2">
        <v>2.0023148148148148E-3</v>
      </c>
      <c r="F7813">
        <v>37.753155</v>
      </c>
      <c r="G7813" s="1">
        <v>42387</v>
      </c>
      <c r="H7813" s="1" t="str">
        <f t="shared" si="244"/>
        <v>2016</v>
      </c>
      <c r="I7813" s="1" t="s">
        <v>1705</v>
      </c>
      <c r="J7813" s="1" t="str">
        <f t="shared" si="245"/>
        <v>2016Q1</v>
      </c>
      <c r="K7813" s="1" t="s">
        <v>1720</v>
      </c>
      <c r="L7813">
        <v>1499000</v>
      </c>
      <c r="M7813">
        <v>-122.44345199999999</v>
      </c>
      <c r="N7813" t="s">
        <v>16</v>
      </c>
      <c r="O7813" s="1">
        <v>42430</v>
      </c>
      <c r="P7813">
        <v>1650000</v>
      </c>
      <c r="Q7813">
        <v>1615</v>
      </c>
      <c r="R7813" t="s">
        <v>64</v>
      </c>
      <c r="S7813">
        <v>5</v>
      </c>
      <c r="T7813">
        <v>2</v>
      </c>
    </row>
    <row r="7814" spans="1:20" x14ac:dyDescent="0.2">
      <c r="A7814">
        <v>2778048</v>
      </c>
      <c r="B7814">
        <v>94131</v>
      </c>
      <c r="C7814">
        <v>2</v>
      </c>
      <c r="D7814" s="1">
        <v>42446</v>
      </c>
      <c r="E7814" s="2">
        <v>0.46137731481481481</v>
      </c>
      <c r="F7814">
        <v>37.753695999999998</v>
      </c>
      <c r="G7814" s="1">
        <v>42384</v>
      </c>
      <c r="H7814" s="1" t="str">
        <f t="shared" si="244"/>
        <v>2016</v>
      </c>
      <c r="I7814" s="1" t="s">
        <v>1705</v>
      </c>
      <c r="J7814" s="1" t="str">
        <f t="shared" si="245"/>
        <v>2016Q1</v>
      </c>
      <c r="K7814" s="1" t="s">
        <v>1720</v>
      </c>
      <c r="L7814">
        <v>949000</v>
      </c>
      <c r="M7814">
        <v>-122.442932</v>
      </c>
      <c r="N7814" t="s">
        <v>16</v>
      </c>
      <c r="O7814" s="1">
        <v>42432</v>
      </c>
      <c r="P7814">
        <v>981100</v>
      </c>
      <c r="Q7814">
        <v>1352</v>
      </c>
      <c r="R7814" t="s">
        <v>64</v>
      </c>
      <c r="S7814">
        <v>5</v>
      </c>
      <c r="T7814">
        <v>1</v>
      </c>
    </row>
    <row r="7815" spans="1:20" x14ac:dyDescent="0.2">
      <c r="A7815" t="s">
        <v>15</v>
      </c>
      <c r="B7815">
        <v>94131</v>
      </c>
      <c r="C7815">
        <v>3</v>
      </c>
      <c r="D7815" s="1">
        <v>42437</v>
      </c>
      <c r="E7815" s="2">
        <v>0.72452546296296294</v>
      </c>
      <c r="F7815">
        <v>37.753086000000003</v>
      </c>
      <c r="G7815" s="1">
        <v>42387</v>
      </c>
      <c r="H7815" s="1" t="str">
        <f t="shared" si="244"/>
        <v>2016</v>
      </c>
      <c r="I7815" s="1" t="s">
        <v>1705</v>
      </c>
      <c r="J7815" s="1" t="str">
        <f t="shared" si="245"/>
        <v>2016Q1</v>
      </c>
      <c r="K7815" s="1" t="s">
        <v>1720</v>
      </c>
      <c r="L7815">
        <v>1899000</v>
      </c>
      <c r="M7815">
        <v>-122.443291</v>
      </c>
      <c r="N7815" t="s">
        <v>16</v>
      </c>
      <c r="O7815" s="1">
        <v>42437</v>
      </c>
      <c r="P7815">
        <v>1907000</v>
      </c>
      <c r="Q7815">
        <v>2090</v>
      </c>
      <c r="R7815" t="s">
        <v>64</v>
      </c>
      <c r="S7815">
        <v>5</v>
      </c>
      <c r="T7815">
        <v>2.5</v>
      </c>
    </row>
    <row r="7816" spans="1:20" x14ac:dyDescent="0.2">
      <c r="A7816">
        <v>2717070</v>
      </c>
      <c r="B7816">
        <v>94114</v>
      </c>
      <c r="C7816">
        <v>1</v>
      </c>
      <c r="D7816" s="1">
        <v>42459</v>
      </c>
      <c r="E7816" s="2">
        <v>0.57755787037037043</v>
      </c>
      <c r="F7816">
        <v>37.756489000000002</v>
      </c>
      <c r="G7816" s="1">
        <v>42416</v>
      </c>
      <c r="H7816" s="1" t="str">
        <f t="shared" si="244"/>
        <v>2016</v>
      </c>
      <c r="I7816" s="1" t="s">
        <v>1705</v>
      </c>
      <c r="J7816" s="1" t="str">
        <f t="shared" si="245"/>
        <v>2016Q1</v>
      </c>
      <c r="K7816" s="1" t="s">
        <v>1720</v>
      </c>
      <c r="L7816">
        <v>730000</v>
      </c>
      <c r="M7816">
        <v>-122.44300800000001</v>
      </c>
      <c r="N7816" t="s">
        <v>16</v>
      </c>
      <c r="O7816" s="1">
        <v>42454</v>
      </c>
      <c r="P7816">
        <v>700000</v>
      </c>
      <c r="Q7816">
        <v>619</v>
      </c>
      <c r="R7816" t="s">
        <v>64</v>
      </c>
      <c r="S7816">
        <v>5</v>
      </c>
      <c r="T7816">
        <v>1</v>
      </c>
    </row>
    <row r="7817" spans="1:20" x14ac:dyDescent="0.2">
      <c r="A7817">
        <v>2755041</v>
      </c>
      <c r="B7817">
        <v>94131</v>
      </c>
      <c r="C7817">
        <v>2</v>
      </c>
      <c r="D7817" s="1">
        <v>42460</v>
      </c>
      <c r="E7817" s="2">
        <v>0.75445601851851851</v>
      </c>
      <c r="F7817">
        <v>37.755665</v>
      </c>
      <c r="G7817" s="1">
        <v>42354</v>
      </c>
      <c r="H7817" s="1" t="str">
        <f t="shared" si="244"/>
        <v>2015</v>
      </c>
      <c r="I7817" s="1" t="s">
        <v>1704</v>
      </c>
      <c r="J7817" s="1" t="str">
        <f t="shared" si="245"/>
        <v>2015Q4</v>
      </c>
      <c r="K7817" s="1" t="s">
        <v>1719</v>
      </c>
      <c r="L7817">
        <v>1075000</v>
      </c>
      <c r="M7817">
        <v>-122.44163500000001</v>
      </c>
      <c r="N7817" t="s">
        <v>16</v>
      </c>
      <c r="O7817" s="1">
        <v>42460</v>
      </c>
      <c r="P7817">
        <v>1135000</v>
      </c>
      <c r="Q7817">
        <v>1200</v>
      </c>
      <c r="R7817" t="s">
        <v>64</v>
      </c>
      <c r="S7817">
        <v>5</v>
      </c>
      <c r="T7817">
        <v>2.5</v>
      </c>
    </row>
    <row r="7818" spans="1:20" x14ac:dyDescent="0.2">
      <c r="A7818">
        <v>2763051</v>
      </c>
      <c r="B7818">
        <v>94131</v>
      </c>
      <c r="C7818">
        <v>3</v>
      </c>
      <c r="D7818" s="1">
        <v>42496</v>
      </c>
      <c r="E7818" s="2">
        <v>0.6305439814814815</v>
      </c>
      <c r="F7818">
        <v>37.754047</v>
      </c>
      <c r="G7818" s="1">
        <v>42415</v>
      </c>
      <c r="H7818" s="1" t="str">
        <f t="shared" si="244"/>
        <v>2016</v>
      </c>
      <c r="I7818" s="1" t="s">
        <v>1705</v>
      </c>
      <c r="J7818" s="1" t="str">
        <f t="shared" si="245"/>
        <v>2016Q1</v>
      </c>
      <c r="K7818" s="1" t="s">
        <v>1720</v>
      </c>
      <c r="L7818">
        <v>1495000</v>
      </c>
      <c r="M7818">
        <v>-122.442413</v>
      </c>
      <c r="N7818" t="s">
        <v>16</v>
      </c>
      <c r="O7818" s="1">
        <v>42496</v>
      </c>
      <c r="P7818">
        <v>1450000</v>
      </c>
      <c r="Q7818">
        <v>1746</v>
      </c>
      <c r="R7818" t="s">
        <v>64</v>
      </c>
      <c r="S7818">
        <v>5</v>
      </c>
      <c r="T7818">
        <v>2.5</v>
      </c>
    </row>
    <row r="7819" spans="1:20" x14ac:dyDescent="0.2">
      <c r="A7819">
        <v>2720002</v>
      </c>
      <c r="B7819">
        <v>94114</v>
      </c>
      <c r="C7819">
        <v>3</v>
      </c>
      <c r="D7819" s="1">
        <v>42504</v>
      </c>
      <c r="E7819" s="2">
        <v>0.55451388888888886</v>
      </c>
      <c r="F7819">
        <v>37.757075999999998</v>
      </c>
      <c r="G7819" s="1">
        <v>42447</v>
      </c>
      <c r="H7819" s="1" t="str">
        <f t="shared" si="244"/>
        <v>2016</v>
      </c>
      <c r="I7819" s="1" t="s">
        <v>1705</v>
      </c>
      <c r="J7819" s="1" t="str">
        <f t="shared" si="245"/>
        <v>2016Q1</v>
      </c>
      <c r="K7819" s="1" t="s">
        <v>1720</v>
      </c>
      <c r="L7819">
        <v>1799000</v>
      </c>
      <c r="M7819">
        <v>-122.44757799999999</v>
      </c>
      <c r="N7819" t="s">
        <v>24</v>
      </c>
      <c r="O7819" s="1">
        <v>42501</v>
      </c>
      <c r="P7819">
        <v>1700000</v>
      </c>
      <c r="Q7819">
        <v>2205</v>
      </c>
      <c r="R7819" t="s">
        <v>64</v>
      </c>
      <c r="S7819">
        <v>5</v>
      </c>
      <c r="T7819">
        <v>2.5</v>
      </c>
    </row>
    <row r="7820" spans="1:20" x14ac:dyDescent="0.2">
      <c r="A7820">
        <v>2845013</v>
      </c>
      <c r="B7820">
        <v>94131</v>
      </c>
      <c r="C7820">
        <v>1</v>
      </c>
      <c r="D7820" s="1">
        <v>42529</v>
      </c>
      <c r="E7820" s="2">
        <v>0.67281250000000004</v>
      </c>
      <c r="F7820">
        <v>37.749946999999999</v>
      </c>
      <c r="G7820" s="1">
        <v>42431</v>
      </c>
      <c r="H7820" s="1" t="str">
        <f t="shared" si="244"/>
        <v>2016</v>
      </c>
      <c r="I7820" s="1" t="s">
        <v>1705</v>
      </c>
      <c r="J7820" s="1" t="str">
        <f t="shared" si="245"/>
        <v>2016Q1</v>
      </c>
      <c r="K7820" s="1" t="s">
        <v>1720</v>
      </c>
      <c r="L7820">
        <v>569000</v>
      </c>
      <c r="M7820">
        <v>-122.44568599999999</v>
      </c>
      <c r="N7820" t="s">
        <v>16</v>
      </c>
      <c r="O7820" s="1">
        <v>42527</v>
      </c>
      <c r="P7820">
        <v>570000</v>
      </c>
      <c r="Q7820">
        <v>720</v>
      </c>
      <c r="R7820" t="s">
        <v>64</v>
      </c>
      <c r="S7820">
        <v>5</v>
      </c>
      <c r="T7820">
        <v>1</v>
      </c>
    </row>
    <row r="7821" spans="1:20" x14ac:dyDescent="0.2">
      <c r="A7821">
        <v>2719035</v>
      </c>
      <c r="B7821">
        <v>94114</v>
      </c>
      <c r="C7821">
        <v>3</v>
      </c>
      <c r="D7821" s="1">
        <v>42567</v>
      </c>
      <c r="E7821" s="2">
        <v>0.43623842592592593</v>
      </c>
      <c r="F7821">
        <v>37.757869999999997</v>
      </c>
      <c r="G7821" s="1">
        <v>42530</v>
      </c>
      <c r="H7821" s="1" t="str">
        <f t="shared" si="244"/>
        <v>2016</v>
      </c>
      <c r="I7821" s="1" t="s">
        <v>1705</v>
      </c>
      <c r="J7821" s="1" t="str">
        <f t="shared" si="245"/>
        <v>2016Q2</v>
      </c>
      <c r="K7821" s="1" t="s">
        <v>1722</v>
      </c>
      <c r="L7821">
        <v>1495000</v>
      </c>
      <c r="M7821">
        <v>-122.445824</v>
      </c>
      <c r="N7821" t="s">
        <v>16</v>
      </c>
      <c r="O7821" s="1">
        <v>42566</v>
      </c>
      <c r="P7821">
        <v>1492000</v>
      </c>
      <c r="Q7821">
        <v>1762</v>
      </c>
      <c r="R7821" t="s">
        <v>64</v>
      </c>
      <c r="S7821">
        <v>5</v>
      </c>
      <c r="T7821">
        <v>3</v>
      </c>
    </row>
    <row r="7822" spans="1:20" x14ac:dyDescent="0.2">
      <c r="A7822">
        <v>2719023</v>
      </c>
      <c r="B7822">
        <v>94114</v>
      </c>
      <c r="C7822">
        <v>4</v>
      </c>
      <c r="D7822" s="1">
        <v>42604</v>
      </c>
      <c r="E7822" s="2">
        <v>0.45163194444444449</v>
      </c>
      <c r="F7822">
        <v>37.757713000000003</v>
      </c>
      <c r="G7822" s="1">
        <v>42516</v>
      </c>
      <c r="H7822" s="1" t="str">
        <f t="shared" si="244"/>
        <v>2016</v>
      </c>
      <c r="I7822" s="1" t="s">
        <v>1705</v>
      </c>
      <c r="J7822" s="1" t="str">
        <f t="shared" si="245"/>
        <v>2016Q2</v>
      </c>
      <c r="K7822" s="1" t="s">
        <v>1722</v>
      </c>
      <c r="L7822">
        <v>2295000</v>
      </c>
      <c r="M7822">
        <v>-122.444824</v>
      </c>
      <c r="N7822" t="s">
        <v>24</v>
      </c>
      <c r="O7822" s="1">
        <v>42601</v>
      </c>
      <c r="P7822">
        <v>2175000</v>
      </c>
      <c r="Q7822">
        <v>2990</v>
      </c>
      <c r="R7822" t="s">
        <v>64</v>
      </c>
      <c r="S7822">
        <v>5</v>
      </c>
      <c r="T7822">
        <v>4.5</v>
      </c>
    </row>
    <row r="7823" spans="1:20" x14ac:dyDescent="0.2">
      <c r="A7823">
        <v>2718031</v>
      </c>
      <c r="B7823">
        <v>94114</v>
      </c>
      <c r="C7823">
        <v>1</v>
      </c>
      <c r="D7823" s="1">
        <v>42623</v>
      </c>
      <c r="E7823" s="2">
        <v>0.79062500000000002</v>
      </c>
      <c r="F7823">
        <v>37.757027000000001</v>
      </c>
      <c r="G7823" s="1">
        <v>42578</v>
      </c>
      <c r="H7823" s="1" t="str">
        <f t="shared" si="244"/>
        <v>2016</v>
      </c>
      <c r="I7823" s="1" t="s">
        <v>1705</v>
      </c>
      <c r="J7823" s="1" t="str">
        <f t="shared" si="245"/>
        <v>2016Q3</v>
      </c>
      <c r="K7823" s="1" t="s">
        <v>1723</v>
      </c>
      <c r="L7823">
        <v>719000</v>
      </c>
      <c r="M7823">
        <v>-122.444107</v>
      </c>
      <c r="N7823" t="s">
        <v>16</v>
      </c>
      <c r="O7823" s="1">
        <v>42615</v>
      </c>
      <c r="P7823">
        <v>750000</v>
      </c>
      <c r="Q7823">
        <v>770</v>
      </c>
      <c r="R7823" t="s">
        <v>64</v>
      </c>
      <c r="S7823">
        <v>5</v>
      </c>
      <c r="T7823">
        <v>1</v>
      </c>
    </row>
    <row r="7824" spans="1:20" x14ac:dyDescent="0.2">
      <c r="A7824" t="s">
        <v>1026</v>
      </c>
      <c r="B7824">
        <v>94131</v>
      </c>
      <c r="C7824">
        <v>2</v>
      </c>
      <c r="D7824" s="1">
        <v>42705</v>
      </c>
      <c r="E7824" s="2">
        <v>0.70243055555555556</v>
      </c>
      <c r="F7824">
        <v>37.756855000000002</v>
      </c>
      <c r="G7824" s="1">
        <v>42552</v>
      </c>
      <c r="H7824" s="1" t="str">
        <f t="shared" si="244"/>
        <v>2016</v>
      </c>
      <c r="I7824" s="1" t="s">
        <v>1705</v>
      </c>
      <c r="J7824" s="1" t="str">
        <f t="shared" si="245"/>
        <v>2016Q3</v>
      </c>
      <c r="K7824" s="1" t="s">
        <v>1723</v>
      </c>
      <c r="L7824">
        <v>1395000</v>
      </c>
      <c r="M7824">
        <v>-122.444473</v>
      </c>
      <c r="N7824" t="s">
        <v>16</v>
      </c>
      <c r="O7824" s="1">
        <v>42649</v>
      </c>
      <c r="P7824">
        <v>1325000</v>
      </c>
      <c r="Q7824">
        <v>1719</v>
      </c>
      <c r="R7824" t="s">
        <v>64</v>
      </c>
      <c r="S7824">
        <v>5</v>
      </c>
      <c r="T7824">
        <v>2</v>
      </c>
    </row>
    <row r="7825" spans="1:20" x14ac:dyDescent="0.2">
      <c r="A7825">
        <v>2763047</v>
      </c>
      <c r="B7825">
        <v>94131</v>
      </c>
      <c r="C7825">
        <v>2</v>
      </c>
      <c r="D7825" s="1">
        <v>42684</v>
      </c>
      <c r="E7825" s="2">
        <v>0.73203703703703704</v>
      </c>
      <c r="F7825">
        <v>37.754550999999999</v>
      </c>
      <c r="G7825" s="1">
        <v>42641</v>
      </c>
      <c r="H7825" s="1" t="str">
        <f t="shared" si="244"/>
        <v>2016</v>
      </c>
      <c r="I7825" s="1" t="s">
        <v>1705</v>
      </c>
      <c r="J7825" s="1" t="str">
        <f t="shared" si="245"/>
        <v>2016Q3</v>
      </c>
      <c r="K7825" s="1" t="s">
        <v>1723</v>
      </c>
      <c r="L7825">
        <v>995000</v>
      </c>
      <c r="M7825">
        <v>-122.44214599999999</v>
      </c>
      <c r="N7825" t="s">
        <v>16</v>
      </c>
      <c r="O7825" s="1">
        <v>42684</v>
      </c>
      <c r="P7825">
        <v>1150000</v>
      </c>
      <c r="Q7825">
        <v>1300</v>
      </c>
      <c r="R7825" t="s">
        <v>64</v>
      </c>
      <c r="S7825">
        <v>5</v>
      </c>
      <c r="T7825">
        <v>2.5</v>
      </c>
    </row>
    <row r="7826" spans="1:20" x14ac:dyDescent="0.2">
      <c r="A7826">
        <v>2854035</v>
      </c>
      <c r="B7826">
        <v>94131</v>
      </c>
      <c r="C7826">
        <v>2</v>
      </c>
      <c r="D7826" s="1">
        <v>42709</v>
      </c>
      <c r="E7826" s="2">
        <v>0.70385416666666656</v>
      </c>
      <c r="F7826">
        <v>37.754333000000003</v>
      </c>
      <c r="G7826" s="1">
        <v>42601</v>
      </c>
      <c r="H7826" s="1" t="str">
        <f t="shared" si="244"/>
        <v>2016</v>
      </c>
      <c r="I7826" s="1" t="s">
        <v>1705</v>
      </c>
      <c r="J7826" s="1" t="str">
        <f t="shared" si="245"/>
        <v>2016Q3</v>
      </c>
      <c r="K7826" s="1" t="s">
        <v>1723</v>
      </c>
      <c r="L7826">
        <v>939000</v>
      </c>
      <c r="M7826">
        <v>-122.44498400000001</v>
      </c>
      <c r="N7826" t="s">
        <v>16</v>
      </c>
      <c r="O7826" s="1">
        <v>42689</v>
      </c>
      <c r="P7826">
        <v>1075000</v>
      </c>
      <c r="Q7826">
        <v>1036</v>
      </c>
      <c r="R7826" t="s">
        <v>64</v>
      </c>
      <c r="S7826">
        <v>5</v>
      </c>
      <c r="T7826">
        <v>2.5</v>
      </c>
    </row>
    <row r="7827" spans="1:20" x14ac:dyDescent="0.2">
      <c r="A7827">
        <v>2778032</v>
      </c>
      <c r="B7827">
        <v>94131</v>
      </c>
      <c r="C7827">
        <v>3</v>
      </c>
      <c r="D7827" s="1">
        <v>42690</v>
      </c>
      <c r="E7827" s="2">
        <v>0.45696759259259262</v>
      </c>
      <c r="F7827">
        <v>37.753422</v>
      </c>
      <c r="G7827" s="1">
        <v>42604</v>
      </c>
      <c r="H7827" s="1" t="str">
        <f t="shared" si="244"/>
        <v>2016</v>
      </c>
      <c r="I7827" s="1" t="s">
        <v>1705</v>
      </c>
      <c r="J7827" s="1" t="str">
        <f t="shared" si="245"/>
        <v>2016Q3</v>
      </c>
      <c r="K7827" s="1" t="s">
        <v>1723</v>
      </c>
      <c r="L7827">
        <v>1128000</v>
      </c>
      <c r="M7827">
        <v>-122.442932</v>
      </c>
      <c r="N7827" t="s">
        <v>16</v>
      </c>
      <c r="O7827" s="1">
        <v>42690</v>
      </c>
      <c r="P7827">
        <v>1058000</v>
      </c>
      <c r="Q7827">
        <v>1541</v>
      </c>
      <c r="R7827" t="s">
        <v>64</v>
      </c>
      <c r="S7827">
        <v>5</v>
      </c>
      <c r="T7827">
        <v>2</v>
      </c>
    </row>
    <row r="7828" spans="1:20" x14ac:dyDescent="0.2">
      <c r="A7828">
        <v>2799069</v>
      </c>
      <c r="B7828">
        <v>94131</v>
      </c>
      <c r="C7828">
        <v>3</v>
      </c>
      <c r="D7828" s="1">
        <v>42696</v>
      </c>
      <c r="E7828" s="2">
        <v>0.69570601851851854</v>
      </c>
      <c r="F7828">
        <v>37.752274</v>
      </c>
      <c r="G7828" s="1">
        <v>42655</v>
      </c>
      <c r="H7828" s="1" t="str">
        <f t="shared" si="244"/>
        <v>2016</v>
      </c>
      <c r="I7828" s="1" t="s">
        <v>1705</v>
      </c>
      <c r="J7828" s="1" t="str">
        <f t="shared" si="245"/>
        <v>2016Q4</v>
      </c>
      <c r="K7828" s="1" t="s">
        <v>1724</v>
      </c>
      <c r="L7828">
        <v>999000</v>
      </c>
      <c r="M7828">
        <v>-122.444328</v>
      </c>
      <c r="N7828" t="s">
        <v>16</v>
      </c>
      <c r="O7828" s="1">
        <v>42695</v>
      </c>
      <c r="P7828">
        <v>1200000</v>
      </c>
      <c r="Q7828">
        <v>1524</v>
      </c>
      <c r="R7828" t="s">
        <v>64</v>
      </c>
      <c r="S7828">
        <v>5</v>
      </c>
      <c r="T7828">
        <v>2</v>
      </c>
    </row>
    <row r="7829" spans="1:20" x14ac:dyDescent="0.2">
      <c r="A7829">
        <v>2808061</v>
      </c>
      <c r="B7829">
        <v>94131</v>
      </c>
      <c r="C7829">
        <v>1</v>
      </c>
      <c r="D7829" s="1">
        <v>42712</v>
      </c>
      <c r="E7829" s="2">
        <v>0.86586805555555557</v>
      </c>
      <c r="F7829">
        <v>37.751744000000002</v>
      </c>
      <c r="G7829" s="1">
        <v>42532</v>
      </c>
      <c r="H7829" s="1" t="str">
        <f t="shared" si="244"/>
        <v>2016</v>
      </c>
      <c r="I7829" s="1" t="s">
        <v>1705</v>
      </c>
      <c r="J7829" s="1" t="str">
        <f t="shared" si="245"/>
        <v>2016Q2</v>
      </c>
      <c r="K7829" s="1" t="s">
        <v>1722</v>
      </c>
      <c r="L7829">
        <v>739000</v>
      </c>
      <c r="M7829">
        <v>-122.443517</v>
      </c>
      <c r="N7829" t="s">
        <v>16</v>
      </c>
      <c r="O7829" s="1">
        <v>42711</v>
      </c>
      <c r="P7829">
        <v>750000</v>
      </c>
      <c r="Q7829">
        <v>739</v>
      </c>
      <c r="R7829" t="s">
        <v>64</v>
      </c>
      <c r="S7829">
        <v>5</v>
      </c>
      <c r="T7829">
        <v>1</v>
      </c>
    </row>
    <row r="7830" spans="1:20" x14ac:dyDescent="0.2">
      <c r="A7830">
        <v>2717043</v>
      </c>
      <c r="B7830">
        <v>94114</v>
      </c>
      <c r="C7830">
        <v>4</v>
      </c>
      <c r="D7830" s="1">
        <v>42738</v>
      </c>
      <c r="E7830" s="2">
        <v>0.49876157407407407</v>
      </c>
      <c r="F7830">
        <v>37.757641</v>
      </c>
      <c r="G7830" s="1">
        <v>42668</v>
      </c>
      <c r="H7830" s="1" t="str">
        <f t="shared" si="244"/>
        <v>2016</v>
      </c>
      <c r="I7830" s="1" t="s">
        <v>1705</v>
      </c>
      <c r="J7830" s="1" t="str">
        <f t="shared" si="245"/>
        <v>2016Q4</v>
      </c>
      <c r="K7830" s="1" t="s">
        <v>1724</v>
      </c>
      <c r="L7830">
        <v>1595000</v>
      </c>
      <c r="M7830">
        <v>-122.44413</v>
      </c>
      <c r="N7830" t="s">
        <v>24</v>
      </c>
      <c r="O7830" s="1">
        <v>42733</v>
      </c>
      <c r="P7830">
        <v>1750000</v>
      </c>
      <c r="Q7830">
        <v>2025</v>
      </c>
      <c r="R7830" t="s">
        <v>64</v>
      </c>
      <c r="S7830">
        <v>5</v>
      </c>
      <c r="T7830">
        <v>2.5</v>
      </c>
    </row>
    <row r="7831" spans="1:20" x14ac:dyDescent="0.2">
      <c r="A7831" t="s">
        <v>1159</v>
      </c>
      <c r="B7831">
        <v>94131</v>
      </c>
      <c r="C7831">
        <v>4</v>
      </c>
      <c r="D7831" s="1">
        <v>42739</v>
      </c>
      <c r="E7831" s="2">
        <v>0.6576157407407407</v>
      </c>
      <c r="F7831">
        <v>37.754730000000002</v>
      </c>
      <c r="G7831" s="1">
        <v>42636</v>
      </c>
      <c r="H7831" s="1" t="str">
        <f t="shared" si="244"/>
        <v>2016</v>
      </c>
      <c r="I7831" s="1" t="s">
        <v>1705</v>
      </c>
      <c r="J7831" s="1" t="str">
        <f t="shared" si="245"/>
        <v>2016Q3</v>
      </c>
      <c r="K7831" s="1" t="s">
        <v>1723</v>
      </c>
      <c r="L7831">
        <v>2850000</v>
      </c>
      <c r="M7831">
        <v>-122.441429</v>
      </c>
      <c r="N7831" t="s">
        <v>24</v>
      </c>
      <c r="O7831" s="1">
        <v>42739</v>
      </c>
      <c r="P7831">
        <v>2740000</v>
      </c>
      <c r="Q7831">
        <v>2778</v>
      </c>
      <c r="R7831" t="s">
        <v>64</v>
      </c>
      <c r="S7831">
        <v>5</v>
      </c>
      <c r="T7831">
        <v>4</v>
      </c>
    </row>
    <row r="7832" spans="1:20" x14ac:dyDescent="0.2">
      <c r="A7832">
        <v>2808029</v>
      </c>
      <c r="B7832">
        <v>94131</v>
      </c>
      <c r="C7832">
        <v>1</v>
      </c>
      <c r="D7832" s="1">
        <v>42748</v>
      </c>
      <c r="E7832" s="2">
        <v>0.40069444444444446</v>
      </c>
      <c r="F7832">
        <v>37.751998999999998</v>
      </c>
      <c r="G7832" s="1">
        <v>42685</v>
      </c>
      <c r="H7832" s="1" t="str">
        <f t="shared" si="244"/>
        <v>2016</v>
      </c>
      <c r="I7832" s="1" t="s">
        <v>1705</v>
      </c>
      <c r="J7832" s="1" t="str">
        <f t="shared" si="245"/>
        <v>2016Q4</v>
      </c>
      <c r="K7832" s="1" t="s">
        <v>1724</v>
      </c>
      <c r="L7832">
        <v>785000</v>
      </c>
      <c r="M7832">
        <v>-122.44323</v>
      </c>
      <c r="N7832" t="s">
        <v>16</v>
      </c>
      <c r="O7832" s="1">
        <v>42747</v>
      </c>
      <c r="P7832">
        <v>765000</v>
      </c>
      <c r="Q7832">
        <v>956</v>
      </c>
      <c r="R7832" t="s">
        <v>64</v>
      </c>
      <c r="S7832">
        <v>5</v>
      </c>
      <c r="T7832">
        <v>1</v>
      </c>
    </row>
    <row r="7833" spans="1:20" x14ac:dyDescent="0.2">
      <c r="A7833">
        <v>2799052</v>
      </c>
      <c r="B7833">
        <v>94131</v>
      </c>
      <c r="C7833">
        <v>2</v>
      </c>
      <c r="D7833" s="1">
        <v>42765</v>
      </c>
      <c r="E7833" s="2">
        <v>0.7903472222222222</v>
      </c>
      <c r="F7833">
        <v>37.752631999999998</v>
      </c>
      <c r="G7833" s="1">
        <v>42707</v>
      </c>
      <c r="H7833" s="1" t="str">
        <f t="shared" si="244"/>
        <v>2016</v>
      </c>
      <c r="I7833" s="1" t="s">
        <v>1705</v>
      </c>
      <c r="J7833" s="1" t="str">
        <f t="shared" si="245"/>
        <v>2016Q4</v>
      </c>
      <c r="K7833" s="1" t="s">
        <v>1724</v>
      </c>
      <c r="L7833">
        <v>779000</v>
      </c>
      <c r="M7833">
        <v>-122.444084</v>
      </c>
      <c r="N7833" t="s">
        <v>16</v>
      </c>
      <c r="O7833" s="1">
        <v>42765</v>
      </c>
      <c r="P7833">
        <v>825000</v>
      </c>
      <c r="Q7833">
        <v>1020</v>
      </c>
      <c r="R7833" t="s">
        <v>64</v>
      </c>
      <c r="S7833">
        <v>5</v>
      </c>
      <c r="T7833">
        <v>1</v>
      </c>
    </row>
    <row r="7834" spans="1:20" x14ac:dyDescent="0.2">
      <c r="A7834">
        <v>2745043</v>
      </c>
      <c r="B7834">
        <v>94131</v>
      </c>
      <c r="C7834">
        <v>2</v>
      </c>
      <c r="D7834" s="1">
        <v>42769</v>
      </c>
      <c r="E7834" s="2">
        <v>0.96690972222222227</v>
      </c>
      <c r="F7834">
        <v>37.755477999999997</v>
      </c>
      <c r="G7834" s="1">
        <v>42754</v>
      </c>
      <c r="H7834" s="1" t="str">
        <f t="shared" si="244"/>
        <v>2017</v>
      </c>
      <c r="I7834" s="1" t="s">
        <v>1706</v>
      </c>
      <c r="J7834" s="1" t="str">
        <f t="shared" si="245"/>
        <v>2017Q1</v>
      </c>
      <c r="K7834" s="1" t="s">
        <v>1725</v>
      </c>
      <c r="L7834">
        <v>999000</v>
      </c>
      <c r="M7834">
        <v>-122.443878</v>
      </c>
      <c r="N7834" t="s">
        <v>16</v>
      </c>
      <c r="O7834" s="1">
        <v>42769</v>
      </c>
      <c r="P7834">
        <v>1079000</v>
      </c>
      <c r="R7834" t="s">
        <v>64</v>
      </c>
      <c r="S7834">
        <v>5</v>
      </c>
      <c r="T7834">
        <v>2</v>
      </c>
    </row>
    <row r="7835" spans="1:20" x14ac:dyDescent="0.2">
      <c r="A7835">
        <v>2745043</v>
      </c>
      <c r="B7835">
        <v>94131</v>
      </c>
      <c r="C7835">
        <v>2</v>
      </c>
      <c r="D7835" s="1">
        <v>42769</v>
      </c>
      <c r="E7835" s="2">
        <v>0.96791666666666665</v>
      </c>
      <c r="F7835">
        <v>37.755477999999997</v>
      </c>
      <c r="G7835" s="1">
        <v>42754</v>
      </c>
      <c r="H7835" s="1" t="str">
        <f t="shared" si="244"/>
        <v>2017</v>
      </c>
      <c r="I7835" s="1" t="s">
        <v>1706</v>
      </c>
      <c r="J7835" s="1" t="str">
        <f t="shared" si="245"/>
        <v>2017Q1</v>
      </c>
      <c r="K7835" s="1" t="s">
        <v>1725</v>
      </c>
      <c r="L7835">
        <v>1199000</v>
      </c>
      <c r="M7835">
        <v>-122.443878</v>
      </c>
      <c r="N7835" t="s">
        <v>16</v>
      </c>
      <c r="O7835" s="1">
        <v>42769</v>
      </c>
      <c r="P7835">
        <v>1322000</v>
      </c>
      <c r="R7835" t="s">
        <v>64</v>
      </c>
      <c r="S7835">
        <v>5</v>
      </c>
      <c r="T7835">
        <v>2</v>
      </c>
    </row>
    <row r="7836" spans="1:20" x14ac:dyDescent="0.2">
      <c r="A7836">
        <v>2799084</v>
      </c>
      <c r="B7836">
        <v>94131</v>
      </c>
      <c r="C7836">
        <v>3</v>
      </c>
      <c r="D7836" s="1">
        <v>42804</v>
      </c>
      <c r="E7836" s="2">
        <v>0.60471064814814812</v>
      </c>
      <c r="F7836">
        <v>37.751831000000003</v>
      </c>
      <c r="G7836" s="1">
        <v>42709</v>
      </c>
      <c r="H7836" s="1" t="str">
        <f t="shared" si="244"/>
        <v>2016</v>
      </c>
      <c r="I7836" s="1" t="s">
        <v>1705</v>
      </c>
      <c r="J7836" s="1" t="str">
        <f t="shared" si="245"/>
        <v>2016Q4</v>
      </c>
      <c r="K7836" s="1" t="s">
        <v>1724</v>
      </c>
      <c r="L7836">
        <v>1600000</v>
      </c>
      <c r="M7836">
        <v>-122.44373299999999</v>
      </c>
      <c r="N7836" t="s">
        <v>16</v>
      </c>
      <c r="O7836" s="1">
        <v>42779</v>
      </c>
      <c r="P7836">
        <v>1600000</v>
      </c>
      <c r="Q7836">
        <v>1751</v>
      </c>
      <c r="R7836" t="s">
        <v>64</v>
      </c>
      <c r="S7836">
        <v>5</v>
      </c>
      <c r="T7836">
        <v>2</v>
      </c>
    </row>
    <row r="7837" spans="1:20" x14ac:dyDescent="0.2">
      <c r="A7837" t="s">
        <v>1188</v>
      </c>
      <c r="B7837">
        <v>94131</v>
      </c>
      <c r="C7837">
        <v>1</v>
      </c>
      <c r="D7837" s="1">
        <v>42790</v>
      </c>
      <c r="E7837" s="2">
        <v>0.26792824074074073</v>
      </c>
      <c r="F7837">
        <v>37.756751999999999</v>
      </c>
      <c r="G7837" s="1">
        <v>42706</v>
      </c>
      <c r="H7837" s="1" t="str">
        <f t="shared" si="244"/>
        <v>2016</v>
      </c>
      <c r="I7837" s="1" t="s">
        <v>1705</v>
      </c>
      <c r="J7837" s="1" t="str">
        <f t="shared" si="245"/>
        <v>2016Q4</v>
      </c>
      <c r="K7837" s="1" t="s">
        <v>1724</v>
      </c>
      <c r="L7837">
        <v>699000</v>
      </c>
      <c r="M7837">
        <v>-122.445747</v>
      </c>
      <c r="N7837" t="s">
        <v>16</v>
      </c>
      <c r="O7837" s="1">
        <v>42788</v>
      </c>
      <c r="P7837">
        <v>720000</v>
      </c>
      <c r="Q7837">
        <v>694</v>
      </c>
      <c r="R7837" t="s">
        <v>64</v>
      </c>
      <c r="S7837">
        <v>5</v>
      </c>
      <c r="T7837">
        <v>1</v>
      </c>
    </row>
    <row r="7838" spans="1:20" x14ac:dyDescent="0.2">
      <c r="A7838">
        <v>2826130</v>
      </c>
      <c r="B7838">
        <v>94131</v>
      </c>
      <c r="C7838">
        <v>2</v>
      </c>
      <c r="D7838" s="1">
        <v>42799</v>
      </c>
      <c r="E7838" s="2">
        <v>0.36416666666666669</v>
      </c>
      <c r="F7838">
        <v>37.750076</v>
      </c>
      <c r="G7838" s="1">
        <v>42767</v>
      </c>
      <c r="H7838" s="1" t="str">
        <f t="shared" si="244"/>
        <v>2017</v>
      </c>
      <c r="I7838" s="1" t="s">
        <v>1706</v>
      </c>
      <c r="J7838" s="1" t="str">
        <f t="shared" si="245"/>
        <v>2017Q1</v>
      </c>
      <c r="K7838" s="1" t="s">
        <v>1725</v>
      </c>
      <c r="L7838">
        <v>775000</v>
      </c>
      <c r="M7838">
        <v>-122.444733</v>
      </c>
      <c r="N7838" t="s">
        <v>16</v>
      </c>
      <c r="O7838" s="1">
        <v>42797</v>
      </c>
      <c r="P7838">
        <v>882000</v>
      </c>
      <c r="Q7838">
        <v>1414</v>
      </c>
      <c r="R7838" t="s">
        <v>64</v>
      </c>
      <c r="S7838">
        <v>5</v>
      </c>
      <c r="T7838">
        <v>2</v>
      </c>
    </row>
    <row r="7839" spans="1:20" x14ac:dyDescent="0.2">
      <c r="A7839">
        <v>2854020</v>
      </c>
      <c r="B7839">
        <v>94131</v>
      </c>
      <c r="C7839">
        <v>2</v>
      </c>
      <c r="D7839" s="1">
        <v>42814</v>
      </c>
      <c r="E7839" s="2">
        <v>0.58915509259259258</v>
      </c>
      <c r="F7839">
        <v>37.754333000000003</v>
      </c>
      <c r="G7839" s="1">
        <v>42742</v>
      </c>
      <c r="H7839" s="1" t="str">
        <f t="shared" si="244"/>
        <v>2017</v>
      </c>
      <c r="I7839" s="1" t="s">
        <v>1706</v>
      </c>
      <c r="J7839" s="1" t="str">
        <f t="shared" si="245"/>
        <v>2017Q1</v>
      </c>
      <c r="K7839" s="1" t="s">
        <v>1725</v>
      </c>
      <c r="L7839">
        <v>879000</v>
      </c>
      <c r="M7839">
        <v>-122.44498400000001</v>
      </c>
      <c r="N7839" t="s">
        <v>16</v>
      </c>
      <c r="O7839" s="1">
        <v>42811</v>
      </c>
      <c r="P7839">
        <v>890000</v>
      </c>
      <c r="Q7839">
        <v>1014</v>
      </c>
      <c r="R7839" t="s">
        <v>64</v>
      </c>
      <c r="S7839">
        <v>5</v>
      </c>
      <c r="T7839">
        <v>1.5</v>
      </c>
    </row>
    <row r="7840" spans="1:20" x14ac:dyDescent="0.2">
      <c r="A7840">
        <v>2764029</v>
      </c>
      <c r="B7840">
        <v>94131</v>
      </c>
      <c r="C7840">
        <v>3</v>
      </c>
      <c r="D7840" s="1">
        <v>42814</v>
      </c>
      <c r="E7840" s="2">
        <v>0.92055555555555557</v>
      </c>
      <c r="F7840">
        <v>37.753630999999999</v>
      </c>
      <c r="G7840" s="1">
        <v>42730</v>
      </c>
      <c r="H7840" s="1" t="str">
        <f t="shared" si="244"/>
        <v>2016</v>
      </c>
      <c r="I7840" s="1" t="s">
        <v>1705</v>
      </c>
      <c r="J7840" s="1" t="str">
        <f t="shared" si="245"/>
        <v>2016Q4</v>
      </c>
      <c r="K7840" s="1" t="s">
        <v>1724</v>
      </c>
      <c r="L7840">
        <v>1795000</v>
      </c>
      <c r="M7840">
        <v>-122.44220199999999</v>
      </c>
      <c r="N7840" t="s">
        <v>24</v>
      </c>
      <c r="O7840" s="1">
        <v>42814</v>
      </c>
      <c r="P7840">
        <v>1950000</v>
      </c>
      <c r="Q7840">
        <v>2493</v>
      </c>
      <c r="R7840" t="s">
        <v>64</v>
      </c>
      <c r="S7840">
        <v>5</v>
      </c>
      <c r="T7840">
        <v>2.5</v>
      </c>
    </row>
    <row r="7841" spans="1:20" x14ac:dyDescent="0.2">
      <c r="A7841">
        <v>2799085</v>
      </c>
      <c r="B7841">
        <v>94131</v>
      </c>
      <c r="C7841">
        <v>4</v>
      </c>
      <c r="D7841" s="1">
        <v>42823</v>
      </c>
      <c r="E7841" s="2">
        <v>0.58832175925925922</v>
      </c>
      <c r="F7841">
        <v>37.751832</v>
      </c>
      <c r="G7841" s="1">
        <v>42793</v>
      </c>
      <c r="H7841" s="1" t="str">
        <f t="shared" si="244"/>
        <v>2017</v>
      </c>
      <c r="I7841" s="1" t="s">
        <v>1706</v>
      </c>
      <c r="J7841" s="1" t="str">
        <f t="shared" si="245"/>
        <v>2017Q1</v>
      </c>
      <c r="K7841" s="1" t="s">
        <v>1725</v>
      </c>
      <c r="L7841">
        <v>1795000</v>
      </c>
      <c r="M7841">
        <v>-122.44373</v>
      </c>
      <c r="N7841" t="s">
        <v>16</v>
      </c>
      <c r="O7841" s="1">
        <v>42823</v>
      </c>
      <c r="P7841">
        <v>1925000</v>
      </c>
      <c r="Q7841">
        <v>2788</v>
      </c>
      <c r="R7841" t="s">
        <v>64</v>
      </c>
      <c r="S7841">
        <v>5</v>
      </c>
      <c r="T7841">
        <v>3</v>
      </c>
    </row>
    <row r="7842" spans="1:20" x14ac:dyDescent="0.2">
      <c r="A7842">
        <v>2799083</v>
      </c>
      <c r="B7842">
        <v>94131</v>
      </c>
      <c r="C7842">
        <v>3</v>
      </c>
      <c r="D7842" s="1">
        <v>42887</v>
      </c>
      <c r="E7842" s="2">
        <v>0.52111111111111108</v>
      </c>
      <c r="F7842">
        <v>37.751781000000001</v>
      </c>
      <c r="G7842" s="1">
        <v>42814</v>
      </c>
      <c r="H7842" s="1" t="str">
        <f t="shared" si="244"/>
        <v>2017</v>
      </c>
      <c r="I7842" s="1" t="s">
        <v>1706</v>
      </c>
      <c r="J7842" s="1" t="str">
        <f t="shared" si="245"/>
        <v>2017Q1</v>
      </c>
      <c r="K7842" s="1" t="s">
        <v>1725</v>
      </c>
      <c r="L7842">
        <v>1549000</v>
      </c>
      <c r="M7842">
        <v>-122.44383999999999</v>
      </c>
      <c r="N7842" t="s">
        <v>16</v>
      </c>
      <c r="O7842" s="1">
        <v>42830</v>
      </c>
      <c r="P7842">
        <v>1659500</v>
      </c>
      <c r="Q7842">
        <v>1801</v>
      </c>
      <c r="R7842" t="s">
        <v>64</v>
      </c>
      <c r="S7842">
        <v>5</v>
      </c>
      <c r="T7842">
        <v>2</v>
      </c>
    </row>
    <row r="7843" spans="1:20" x14ac:dyDescent="0.2">
      <c r="A7843">
        <v>2826107</v>
      </c>
      <c r="B7843">
        <v>94131</v>
      </c>
      <c r="C7843">
        <v>3</v>
      </c>
      <c r="D7843" s="1">
        <v>42835</v>
      </c>
      <c r="E7843" s="2">
        <v>0.71273148148148147</v>
      </c>
      <c r="F7843">
        <v>37.750267000000001</v>
      </c>
      <c r="G7843" s="1">
        <v>42761</v>
      </c>
      <c r="H7843" s="1" t="str">
        <f t="shared" si="244"/>
        <v>2017</v>
      </c>
      <c r="I7843" s="1" t="s">
        <v>1706</v>
      </c>
      <c r="J7843" s="1" t="str">
        <f t="shared" si="245"/>
        <v>2017Q1</v>
      </c>
      <c r="K7843" s="1" t="s">
        <v>1725</v>
      </c>
      <c r="L7843">
        <v>998000</v>
      </c>
      <c r="M7843">
        <v>-122.444374</v>
      </c>
      <c r="N7843" t="s">
        <v>16</v>
      </c>
      <c r="O7843" s="1">
        <v>42832</v>
      </c>
      <c r="P7843">
        <v>1116000</v>
      </c>
      <c r="Q7843">
        <v>1470</v>
      </c>
      <c r="R7843" t="s">
        <v>64</v>
      </c>
      <c r="S7843">
        <v>5</v>
      </c>
      <c r="T7843">
        <v>2</v>
      </c>
    </row>
    <row r="7844" spans="1:20" x14ac:dyDescent="0.2">
      <c r="A7844">
        <v>2717088</v>
      </c>
      <c r="B7844">
        <v>94114</v>
      </c>
      <c r="C7844">
        <v>1</v>
      </c>
      <c r="D7844" s="1">
        <v>42836</v>
      </c>
      <c r="E7844" s="2">
        <v>0.61729166666666668</v>
      </c>
      <c r="F7844">
        <v>37.756500000000003</v>
      </c>
      <c r="G7844" s="1">
        <v>42811</v>
      </c>
      <c r="H7844" s="1" t="str">
        <f t="shared" si="244"/>
        <v>2017</v>
      </c>
      <c r="I7844" s="1" t="s">
        <v>1706</v>
      </c>
      <c r="J7844" s="1" t="str">
        <f t="shared" si="245"/>
        <v>2017Q1</v>
      </c>
      <c r="K7844" s="1" t="s">
        <v>1725</v>
      </c>
      <c r="L7844">
        <v>699000</v>
      </c>
      <c r="M7844">
        <v>-122.443085</v>
      </c>
      <c r="N7844" t="s">
        <v>16</v>
      </c>
      <c r="O7844" s="1">
        <v>42836</v>
      </c>
      <c r="P7844">
        <v>765000</v>
      </c>
      <c r="Q7844">
        <v>710</v>
      </c>
      <c r="R7844" t="s">
        <v>64</v>
      </c>
      <c r="S7844">
        <v>5</v>
      </c>
      <c r="T7844">
        <v>1</v>
      </c>
    </row>
    <row r="7845" spans="1:20" x14ac:dyDescent="0.2">
      <c r="A7845">
        <v>2854044</v>
      </c>
      <c r="B7845">
        <v>94131</v>
      </c>
      <c r="C7845">
        <v>2</v>
      </c>
      <c r="D7845" s="1">
        <v>42842</v>
      </c>
      <c r="E7845" s="2">
        <v>0.53703703703703709</v>
      </c>
      <c r="F7845">
        <v>37.754333000000003</v>
      </c>
      <c r="G7845" s="1">
        <v>42753</v>
      </c>
      <c r="H7845" s="1" t="str">
        <f t="shared" si="244"/>
        <v>2017</v>
      </c>
      <c r="I7845" s="1" t="s">
        <v>1706</v>
      </c>
      <c r="J7845" s="1" t="str">
        <f t="shared" si="245"/>
        <v>2017Q1</v>
      </c>
      <c r="K7845" s="1" t="s">
        <v>1725</v>
      </c>
      <c r="L7845">
        <v>849000</v>
      </c>
      <c r="M7845">
        <v>-122.44498400000001</v>
      </c>
      <c r="N7845" t="s">
        <v>16</v>
      </c>
      <c r="O7845" s="1">
        <v>42838</v>
      </c>
      <c r="P7845">
        <v>855000</v>
      </c>
      <c r="Q7845">
        <v>1033</v>
      </c>
      <c r="R7845" t="s">
        <v>64</v>
      </c>
      <c r="S7845">
        <v>5</v>
      </c>
      <c r="T7845">
        <v>1.5</v>
      </c>
    </row>
    <row r="7846" spans="1:20" x14ac:dyDescent="0.2">
      <c r="A7846">
        <v>2854038</v>
      </c>
      <c r="B7846">
        <v>94131</v>
      </c>
      <c r="C7846">
        <v>1</v>
      </c>
      <c r="D7846" s="1">
        <v>42847</v>
      </c>
      <c r="E7846" s="2">
        <v>0.44621527777777775</v>
      </c>
      <c r="F7846">
        <v>37.754333000000003</v>
      </c>
      <c r="G7846" s="1">
        <v>42796</v>
      </c>
      <c r="H7846" s="1" t="str">
        <f t="shared" si="244"/>
        <v>2017</v>
      </c>
      <c r="I7846" s="1" t="s">
        <v>1706</v>
      </c>
      <c r="J7846" s="1" t="str">
        <f t="shared" si="245"/>
        <v>2017Q1</v>
      </c>
      <c r="K7846" s="1" t="s">
        <v>1725</v>
      </c>
      <c r="L7846">
        <v>599000</v>
      </c>
      <c r="M7846">
        <v>-122.44498400000001</v>
      </c>
      <c r="N7846" t="s">
        <v>16</v>
      </c>
      <c r="O7846" s="1">
        <v>42845</v>
      </c>
      <c r="P7846">
        <v>650000</v>
      </c>
      <c r="Q7846">
        <v>743</v>
      </c>
      <c r="R7846" t="s">
        <v>64</v>
      </c>
      <c r="S7846">
        <v>5</v>
      </c>
      <c r="T7846">
        <v>1</v>
      </c>
    </row>
    <row r="7847" spans="1:20" x14ac:dyDescent="0.2">
      <c r="A7847">
        <v>2846009</v>
      </c>
      <c r="B7847">
        <v>94131</v>
      </c>
      <c r="C7847">
        <v>1</v>
      </c>
      <c r="D7847" s="1">
        <v>42870</v>
      </c>
      <c r="E7847" s="2">
        <v>0.29206018518518517</v>
      </c>
      <c r="F7847">
        <v>37.751221000000001</v>
      </c>
      <c r="G7847" s="1">
        <v>42804</v>
      </c>
      <c r="H7847" s="1" t="str">
        <f t="shared" si="244"/>
        <v>2017</v>
      </c>
      <c r="I7847" s="1" t="s">
        <v>1706</v>
      </c>
      <c r="J7847" s="1" t="str">
        <f t="shared" si="245"/>
        <v>2017Q1</v>
      </c>
      <c r="K7847" s="1" t="s">
        <v>1725</v>
      </c>
      <c r="L7847">
        <v>649000</v>
      </c>
      <c r="M7847">
        <v>-122.445549</v>
      </c>
      <c r="N7847" t="s">
        <v>16</v>
      </c>
      <c r="O7847" s="1">
        <v>42867</v>
      </c>
      <c r="P7847">
        <v>650000</v>
      </c>
      <c r="R7847" t="s">
        <v>64</v>
      </c>
      <c r="S7847">
        <v>5</v>
      </c>
      <c r="T7847">
        <v>1</v>
      </c>
    </row>
    <row r="7848" spans="1:20" x14ac:dyDescent="0.2">
      <c r="A7848">
        <v>2808053</v>
      </c>
      <c r="B7848">
        <v>94131</v>
      </c>
      <c r="C7848">
        <v>1</v>
      </c>
      <c r="D7848" s="1">
        <v>42961</v>
      </c>
      <c r="E7848" s="2">
        <v>0.3428356481481481</v>
      </c>
      <c r="F7848">
        <v>37.751652</v>
      </c>
      <c r="G7848" s="1">
        <v>42822</v>
      </c>
      <c r="H7848" s="1" t="str">
        <f t="shared" si="244"/>
        <v>2017</v>
      </c>
      <c r="I7848" s="1" t="s">
        <v>1706</v>
      </c>
      <c r="J7848" s="1" t="str">
        <f t="shared" si="245"/>
        <v>2017Q1</v>
      </c>
      <c r="K7848" s="1" t="s">
        <v>1725</v>
      </c>
      <c r="L7848">
        <v>729000</v>
      </c>
      <c r="M7848">
        <v>-122.443558</v>
      </c>
      <c r="N7848" t="s">
        <v>16</v>
      </c>
      <c r="O7848" s="1">
        <v>42872</v>
      </c>
      <c r="P7848">
        <v>727000</v>
      </c>
      <c r="Q7848">
        <v>840</v>
      </c>
      <c r="R7848" t="s">
        <v>64</v>
      </c>
      <c r="S7848">
        <v>5</v>
      </c>
      <c r="T7848">
        <v>1</v>
      </c>
    </row>
    <row r="7849" spans="1:20" x14ac:dyDescent="0.2">
      <c r="A7849">
        <v>2763063</v>
      </c>
      <c r="B7849">
        <v>94131</v>
      </c>
      <c r="C7849">
        <v>2</v>
      </c>
      <c r="D7849" s="1">
        <v>42881</v>
      </c>
      <c r="E7849" s="2">
        <v>0.55645833333333339</v>
      </c>
      <c r="F7849">
        <v>37.7547</v>
      </c>
      <c r="G7849" s="1">
        <v>42852</v>
      </c>
      <c r="H7849" s="1" t="str">
        <f t="shared" si="244"/>
        <v>2017</v>
      </c>
      <c r="I7849" s="1" t="s">
        <v>1706</v>
      </c>
      <c r="J7849" s="1" t="str">
        <f t="shared" si="245"/>
        <v>2017Q2</v>
      </c>
      <c r="K7849" s="1" t="s">
        <v>1726</v>
      </c>
      <c r="L7849">
        <v>795000</v>
      </c>
      <c r="M7849">
        <v>-122.442421</v>
      </c>
      <c r="N7849" t="s">
        <v>16</v>
      </c>
      <c r="O7849" s="1">
        <v>42881</v>
      </c>
      <c r="P7849">
        <v>905000</v>
      </c>
      <c r="Q7849">
        <v>825</v>
      </c>
      <c r="R7849" t="s">
        <v>64</v>
      </c>
      <c r="S7849">
        <v>5</v>
      </c>
      <c r="T7849">
        <v>1</v>
      </c>
    </row>
    <row r="7850" spans="1:20" x14ac:dyDescent="0.2">
      <c r="A7850">
        <v>2763041</v>
      </c>
      <c r="B7850">
        <v>94131</v>
      </c>
      <c r="C7850">
        <v>2</v>
      </c>
      <c r="D7850" s="1">
        <v>42887</v>
      </c>
      <c r="E7850" s="2">
        <v>0.46487268518518521</v>
      </c>
      <c r="F7850">
        <v>37.754604</v>
      </c>
      <c r="G7850" s="1">
        <v>42829</v>
      </c>
      <c r="H7850" s="1" t="str">
        <f t="shared" si="244"/>
        <v>2017</v>
      </c>
      <c r="I7850" s="1" t="s">
        <v>1706</v>
      </c>
      <c r="J7850" s="1" t="str">
        <f t="shared" si="245"/>
        <v>2017Q2</v>
      </c>
      <c r="K7850" s="1" t="s">
        <v>1726</v>
      </c>
      <c r="L7850">
        <v>995000</v>
      </c>
      <c r="M7850">
        <v>-122.44223</v>
      </c>
      <c r="N7850" t="s">
        <v>16</v>
      </c>
      <c r="O7850" s="1">
        <v>42887</v>
      </c>
      <c r="P7850">
        <v>995000</v>
      </c>
      <c r="Q7850">
        <v>1097</v>
      </c>
      <c r="R7850" t="s">
        <v>64</v>
      </c>
      <c r="S7850">
        <v>5</v>
      </c>
      <c r="T7850">
        <v>2.5</v>
      </c>
    </row>
    <row r="7851" spans="1:20" x14ac:dyDescent="0.2">
      <c r="A7851">
        <v>2826123</v>
      </c>
      <c r="B7851">
        <v>94131</v>
      </c>
      <c r="C7851">
        <v>2</v>
      </c>
      <c r="D7851" s="1">
        <v>42908</v>
      </c>
      <c r="E7851" s="2">
        <v>0.90988425925925931</v>
      </c>
      <c r="F7851">
        <v>37.750408</v>
      </c>
      <c r="G7851" s="1">
        <v>42845</v>
      </c>
      <c r="H7851" s="1" t="str">
        <f t="shared" si="244"/>
        <v>2017</v>
      </c>
      <c r="I7851" s="1" t="s">
        <v>1706</v>
      </c>
      <c r="J7851" s="1" t="str">
        <f t="shared" si="245"/>
        <v>2017Q2</v>
      </c>
      <c r="K7851" s="1" t="s">
        <v>1726</v>
      </c>
      <c r="L7851">
        <v>895000</v>
      </c>
      <c r="M7851">
        <v>-122.444969</v>
      </c>
      <c r="N7851" t="s">
        <v>16</v>
      </c>
      <c r="O7851" s="1">
        <v>42893</v>
      </c>
      <c r="P7851">
        <v>1000000</v>
      </c>
      <c r="R7851" t="s">
        <v>64</v>
      </c>
      <c r="S7851">
        <v>5</v>
      </c>
      <c r="T7851">
        <v>2</v>
      </c>
    </row>
    <row r="7852" spans="1:20" x14ac:dyDescent="0.2">
      <c r="A7852">
        <v>2846009</v>
      </c>
      <c r="B7852">
        <v>94131</v>
      </c>
      <c r="C7852">
        <v>1</v>
      </c>
      <c r="D7852" s="1">
        <v>42900</v>
      </c>
      <c r="E7852" s="2">
        <v>0.86547453703703703</v>
      </c>
      <c r="F7852">
        <v>37.751221000000001</v>
      </c>
      <c r="G7852" s="1">
        <v>42797</v>
      </c>
      <c r="H7852" s="1" t="str">
        <f t="shared" si="244"/>
        <v>2017</v>
      </c>
      <c r="I7852" s="1" t="s">
        <v>1706</v>
      </c>
      <c r="J7852" s="1" t="str">
        <f t="shared" si="245"/>
        <v>2017Q1</v>
      </c>
      <c r="K7852" s="1" t="s">
        <v>1725</v>
      </c>
      <c r="L7852">
        <v>620000</v>
      </c>
      <c r="M7852">
        <v>-122.445549</v>
      </c>
      <c r="N7852" t="s">
        <v>16</v>
      </c>
      <c r="O7852" s="1">
        <v>42900</v>
      </c>
      <c r="P7852">
        <v>645000</v>
      </c>
      <c r="Q7852">
        <v>724</v>
      </c>
      <c r="R7852" t="s">
        <v>64</v>
      </c>
      <c r="S7852">
        <v>5</v>
      </c>
      <c r="T7852">
        <v>1</v>
      </c>
    </row>
    <row r="7853" spans="1:20" x14ac:dyDescent="0.2">
      <c r="A7853">
        <v>2826030</v>
      </c>
      <c r="B7853">
        <v>94131</v>
      </c>
      <c r="C7853">
        <v>2</v>
      </c>
      <c r="D7853" s="1">
        <v>42908</v>
      </c>
      <c r="E7853" s="2">
        <v>0.81353009259259268</v>
      </c>
      <c r="F7853">
        <v>37.749802000000003</v>
      </c>
      <c r="G7853" s="1">
        <v>42868</v>
      </c>
      <c r="H7853" s="1" t="str">
        <f t="shared" si="244"/>
        <v>2017</v>
      </c>
      <c r="I7853" s="1" t="s">
        <v>1706</v>
      </c>
      <c r="J7853" s="1" t="str">
        <f t="shared" si="245"/>
        <v>2017Q2</v>
      </c>
      <c r="K7853" s="1" t="s">
        <v>1726</v>
      </c>
      <c r="L7853">
        <v>948000</v>
      </c>
      <c r="M7853">
        <v>-122.443825</v>
      </c>
      <c r="N7853" t="s">
        <v>24</v>
      </c>
      <c r="O7853" s="1">
        <v>42907</v>
      </c>
      <c r="P7853">
        <v>1075000</v>
      </c>
      <c r="Q7853">
        <v>850</v>
      </c>
      <c r="R7853" t="s">
        <v>64</v>
      </c>
      <c r="S7853">
        <v>5</v>
      </c>
      <c r="T7853">
        <v>2</v>
      </c>
    </row>
    <row r="7854" spans="1:20" x14ac:dyDescent="0.2">
      <c r="A7854">
        <v>2847082</v>
      </c>
      <c r="B7854">
        <v>94131</v>
      </c>
      <c r="C7854">
        <v>2</v>
      </c>
      <c r="D7854" s="1">
        <v>42909</v>
      </c>
      <c r="E7854" s="2">
        <v>0.51998842592592587</v>
      </c>
      <c r="F7854">
        <v>37.747275999999999</v>
      </c>
      <c r="G7854" s="1">
        <v>42909</v>
      </c>
      <c r="H7854" s="1" t="str">
        <f t="shared" si="244"/>
        <v>2017</v>
      </c>
      <c r="I7854" s="1" t="s">
        <v>1706</v>
      </c>
      <c r="J7854" s="1" t="str">
        <f t="shared" si="245"/>
        <v>2017Q2</v>
      </c>
      <c r="K7854" s="1" t="s">
        <v>1726</v>
      </c>
      <c r="L7854">
        <v>905000</v>
      </c>
      <c r="M7854">
        <v>-122.44467899999999</v>
      </c>
      <c r="N7854" t="s">
        <v>16</v>
      </c>
      <c r="O7854" s="1">
        <v>42909</v>
      </c>
      <c r="P7854">
        <v>905000</v>
      </c>
      <c r="Q7854">
        <v>1144</v>
      </c>
      <c r="R7854" t="s">
        <v>64</v>
      </c>
      <c r="S7854">
        <v>5</v>
      </c>
      <c r="T7854">
        <v>2</v>
      </c>
    </row>
    <row r="7855" spans="1:20" x14ac:dyDescent="0.2">
      <c r="A7855">
        <v>2847062</v>
      </c>
      <c r="B7855">
        <v>94131</v>
      </c>
      <c r="C7855">
        <v>2</v>
      </c>
      <c r="D7855" s="1">
        <v>42909</v>
      </c>
      <c r="E7855" s="2">
        <v>0.38218749999999996</v>
      </c>
      <c r="F7855">
        <v>37.747478000000001</v>
      </c>
      <c r="G7855" s="1">
        <v>42832</v>
      </c>
      <c r="H7855" s="1" t="str">
        <f t="shared" si="244"/>
        <v>2017</v>
      </c>
      <c r="I7855" s="1" t="s">
        <v>1706</v>
      </c>
      <c r="J7855" s="1" t="str">
        <f t="shared" si="245"/>
        <v>2017Q2</v>
      </c>
      <c r="K7855" s="1" t="s">
        <v>1726</v>
      </c>
      <c r="L7855">
        <v>975000</v>
      </c>
      <c r="M7855">
        <v>-122.444519</v>
      </c>
      <c r="N7855" t="s">
        <v>16</v>
      </c>
      <c r="O7855" s="1">
        <v>42909</v>
      </c>
      <c r="P7855">
        <v>1075000</v>
      </c>
      <c r="Q7855">
        <v>1199</v>
      </c>
      <c r="R7855" t="s">
        <v>64</v>
      </c>
      <c r="S7855">
        <v>5</v>
      </c>
      <c r="T7855">
        <v>2</v>
      </c>
    </row>
    <row r="7856" spans="1:20" x14ac:dyDescent="0.2">
      <c r="A7856">
        <v>2763062</v>
      </c>
      <c r="B7856">
        <v>94131</v>
      </c>
      <c r="C7856">
        <v>2</v>
      </c>
      <c r="D7856" s="1">
        <v>42941</v>
      </c>
      <c r="E7856" s="2">
        <v>0.56196759259259255</v>
      </c>
      <c r="F7856">
        <v>37.7547</v>
      </c>
      <c r="G7856" s="1">
        <v>42781</v>
      </c>
      <c r="H7856" s="1" t="str">
        <f t="shared" si="244"/>
        <v>2017</v>
      </c>
      <c r="I7856" s="1" t="s">
        <v>1706</v>
      </c>
      <c r="J7856" s="1" t="str">
        <f t="shared" si="245"/>
        <v>2017Q1</v>
      </c>
      <c r="K7856" s="1" t="s">
        <v>1725</v>
      </c>
      <c r="L7856">
        <v>995000</v>
      </c>
      <c r="M7856">
        <v>-122.442184</v>
      </c>
      <c r="N7856" t="s">
        <v>16</v>
      </c>
      <c r="O7856" s="1">
        <v>42941</v>
      </c>
      <c r="P7856">
        <v>1220000</v>
      </c>
      <c r="Q7856">
        <v>1308</v>
      </c>
      <c r="R7856" t="s">
        <v>64</v>
      </c>
      <c r="S7856">
        <v>5</v>
      </c>
      <c r="T7856">
        <v>1</v>
      </c>
    </row>
    <row r="7857" spans="1:20" x14ac:dyDescent="0.2">
      <c r="A7857">
        <v>2799054</v>
      </c>
      <c r="B7857">
        <v>94131</v>
      </c>
      <c r="C7857">
        <v>2</v>
      </c>
      <c r="D7857" s="1">
        <v>42963</v>
      </c>
      <c r="E7857" s="2">
        <v>0.55634259259259256</v>
      </c>
      <c r="F7857">
        <v>37.752673999999999</v>
      </c>
      <c r="G7857" s="1">
        <v>42874</v>
      </c>
      <c r="H7857" s="1" t="str">
        <f t="shared" si="244"/>
        <v>2017</v>
      </c>
      <c r="I7857" s="1" t="s">
        <v>1706</v>
      </c>
      <c r="J7857" s="1" t="str">
        <f t="shared" si="245"/>
        <v>2017Q2</v>
      </c>
      <c r="K7857" s="1" t="s">
        <v>1726</v>
      </c>
      <c r="L7857">
        <v>849000</v>
      </c>
      <c r="M7857">
        <v>-122.444649</v>
      </c>
      <c r="N7857" t="s">
        <v>16</v>
      </c>
      <c r="O7857" s="1">
        <v>42958</v>
      </c>
      <c r="P7857">
        <v>810000</v>
      </c>
      <c r="R7857" t="s">
        <v>64</v>
      </c>
      <c r="S7857">
        <v>5</v>
      </c>
      <c r="T7857">
        <v>2</v>
      </c>
    </row>
    <row r="7858" spans="1:20" x14ac:dyDescent="0.2">
      <c r="A7858">
        <v>2717096</v>
      </c>
      <c r="B7858">
        <v>94114</v>
      </c>
      <c r="C7858">
        <v>1</v>
      </c>
      <c r="D7858" s="1">
        <v>42969</v>
      </c>
      <c r="E7858" s="2">
        <v>0.52032407407407411</v>
      </c>
      <c r="F7858">
        <v>37.756500000000003</v>
      </c>
      <c r="G7858" s="1">
        <v>42927</v>
      </c>
      <c r="H7858" s="1" t="str">
        <f t="shared" si="244"/>
        <v>2017</v>
      </c>
      <c r="I7858" s="1" t="s">
        <v>1706</v>
      </c>
      <c r="J7858" s="1" t="str">
        <f t="shared" si="245"/>
        <v>2017Q3</v>
      </c>
      <c r="K7858" s="1" t="s">
        <v>1727</v>
      </c>
      <c r="L7858">
        <v>749000</v>
      </c>
      <c r="M7858">
        <v>-122.443085</v>
      </c>
      <c r="N7858" t="s">
        <v>16</v>
      </c>
      <c r="O7858" s="1">
        <v>42969</v>
      </c>
      <c r="P7858">
        <v>760000</v>
      </c>
      <c r="Q7858">
        <v>673</v>
      </c>
      <c r="R7858" t="s">
        <v>64</v>
      </c>
      <c r="S7858">
        <v>5</v>
      </c>
      <c r="T7858">
        <v>1</v>
      </c>
    </row>
    <row r="7859" spans="1:20" x14ac:dyDescent="0.2">
      <c r="A7859">
        <v>2847061</v>
      </c>
      <c r="B7859">
        <v>94131</v>
      </c>
      <c r="C7859">
        <v>2</v>
      </c>
      <c r="D7859" s="1">
        <v>42972</v>
      </c>
      <c r="E7859" s="2">
        <v>0.45511574074074074</v>
      </c>
      <c r="F7859">
        <v>37.747478000000001</v>
      </c>
      <c r="G7859" s="1">
        <v>42720</v>
      </c>
      <c r="H7859" s="1" t="str">
        <f t="shared" si="244"/>
        <v>2016</v>
      </c>
      <c r="I7859" s="1" t="s">
        <v>1705</v>
      </c>
      <c r="J7859" s="1" t="str">
        <f t="shared" si="245"/>
        <v>2016Q4</v>
      </c>
      <c r="K7859" s="1" t="s">
        <v>1724</v>
      </c>
      <c r="L7859">
        <v>969000</v>
      </c>
      <c r="M7859">
        <v>-122.444519</v>
      </c>
      <c r="N7859" t="s">
        <v>16</v>
      </c>
      <c r="O7859" s="1">
        <v>42972</v>
      </c>
      <c r="P7859">
        <v>985000</v>
      </c>
      <c r="Q7859">
        <v>1249</v>
      </c>
      <c r="R7859" t="s">
        <v>64</v>
      </c>
      <c r="S7859">
        <v>5</v>
      </c>
      <c r="T7859">
        <v>2</v>
      </c>
    </row>
    <row r="7860" spans="1:20" x14ac:dyDescent="0.2">
      <c r="A7860">
        <v>2826014</v>
      </c>
      <c r="B7860">
        <v>94131</v>
      </c>
      <c r="C7860">
        <v>5</v>
      </c>
      <c r="D7860" s="1">
        <v>42997</v>
      </c>
      <c r="E7860" s="2">
        <v>0.70949074074074081</v>
      </c>
      <c r="F7860">
        <v>37.750843000000003</v>
      </c>
      <c r="G7860" s="1">
        <v>42849</v>
      </c>
      <c r="H7860" s="1" t="str">
        <f t="shared" si="244"/>
        <v>2017</v>
      </c>
      <c r="I7860" s="1" t="s">
        <v>1706</v>
      </c>
      <c r="J7860" s="1" t="str">
        <f t="shared" si="245"/>
        <v>2017Q2</v>
      </c>
      <c r="K7860" s="1" t="s">
        <v>1726</v>
      </c>
      <c r="L7860">
        <v>1895000</v>
      </c>
      <c r="M7860">
        <v>-122.444176</v>
      </c>
      <c r="N7860" t="s">
        <v>24</v>
      </c>
      <c r="O7860" s="1">
        <v>42997</v>
      </c>
      <c r="P7860">
        <v>2310000</v>
      </c>
      <c r="Q7860">
        <v>2790</v>
      </c>
      <c r="R7860" t="s">
        <v>64</v>
      </c>
      <c r="S7860">
        <v>5</v>
      </c>
      <c r="T7860">
        <v>2.5</v>
      </c>
    </row>
    <row r="7861" spans="1:20" x14ac:dyDescent="0.2">
      <c r="A7861">
        <v>2847057</v>
      </c>
      <c r="B7861">
        <v>94131</v>
      </c>
      <c r="C7861">
        <v>1</v>
      </c>
      <c r="D7861" s="1">
        <v>43033</v>
      </c>
      <c r="E7861" s="2">
        <v>0.63829861111111108</v>
      </c>
      <c r="F7861">
        <v>37.74868</v>
      </c>
      <c r="G7861" s="1">
        <v>42985</v>
      </c>
      <c r="H7861" s="1" t="str">
        <f t="shared" si="244"/>
        <v>2017</v>
      </c>
      <c r="I7861" s="1" t="s">
        <v>1706</v>
      </c>
      <c r="J7861" s="1" t="str">
        <f t="shared" si="245"/>
        <v>2017Q3</v>
      </c>
      <c r="K7861" s="1" t="s">
        <v>1727</v>
      </c>
      <c r="L7861">
        <v>848000</v>
      </c>
      <c r="M7861">
        <v>-122.444321</v>
      </c>
      <c r="N7861" t="s">
        <v>16</v>
      </c>
      <c r="O7861" s="1">
        <v>43033</v>
      </c>
      <c r="P7861">
        <v>800000</v>
      </c>
      <c r="Q7861">
        <v>689</v>
      </c>
      <c r="R7861" t="s">
        <v>64</v>
      </c>
      <c r="S7861">
        <v>5</v>
      </c>
      <c r="T7861">
        <v>1</v>
      </c>
    </row>
    <row r="7862" spans="1:20" x14ac:dyDescent="0.2">
      <c r="A7862" t="s">
        <v>1553</v>
      </c>
      <c r="B7862">
        <v>94131</v>
      </c>
      <c r="C7862">
        <v>3</v>
      </c>
      <c r="D7862" s="1">
        <v>43038</v>
      </c>
      <c r="E7862" s="2">
        <v>0.73894675925925923</v>
      </c>
      <c r="F7862">
        <v>37.756597999999997</v>
      </c>
      <c r="G7862" s="1">
        <v>42874</v>
      </c>
      <c r="H7862" s="1" t="str">
        <f t="shared" si="244"/>
        <v>2017</v>
      </c>
      <c r="I7862" s="1" t="s">
        <v>1706</v>
      </c>
      <c r="J7862" s="1" t="str">
        <f t="shared" si="245"/>
        <v>2017Q2</v>
      </c>
      <c r="K7862" s="1" t="s">
        <v>1726</v>
      </c>
      <c r="L7862">
        <v>1850000</v>
      </c>
      <c r="M7862">
        <v>-122.444225</v>
      </c>
      <c r="N7862" t="s">
        <v>16</v>
      </c>
      <c r="O7862" s="1">
        <v>43034</v>
      </c>
      <c r="P7862">
        <v>1900000</v>
      </c>
      <c r="Q7862">
        <v>2531</v>
      </c>
      <c r="R7862" t="s">
        <v>64</v>
      </c>
      <c r="S7862">
        <v>5</v>
      </c>
      <c r="T7862">
        <v>2</v>
      </c>
    </row>
    <row r="7863" spans="1:20" x14ac:dyDescent="0.2">
      <c r="A7863">
        <v>2826105</v>
      </c>
      <c r="B7863">
        <v>94131</v>
      </c>
      <c r="C7863">
        <v>3</v>
      </c>
      <c r="D7863" s="1">
        <v>43066</v>
      </c>
      <c r="E7863" s="2">
        <v>0.51280092592592597</v>
      </c>
      <c r="F7863">
        <v>37.750267000000001</v>
      </c>
      <c r="G7863" s="1">
        <v>43013</v>
      </c>
      <c r="H7863" s="1" t="str">
        <f t="shared" si="244"/>
        <v>2017</v>
      </c>
      <c r="I7863" s="1" t="s">
        <v>1706</v>
      </c>
      <c r="J7863" s="1" t="str">
        <f t="shared" si="245"/>
        <v>2017Q4</v>
      </c>
      <c r="K7863" s="1" t="s">
        <v>1728</v>
      </c>
      <c r="L7863">
        <v>998000</v>
      </c>
      <c r="M7863">
        <v>-122.444374</v>
      </c>
      <c r="N7863" t="s">
        <v>16</v>
      </c>
      <c r="O7863" s="1">
        <v>43056</v>
      </c>
      <c r="P7863">
        <v>1250000</v>
      </c>
      <c r="Q7863">
        <v>1470</v>
      </c>
      <c r="R7863" t="s">
        <v>64</v>
      </c>
      <c r="S7863">
        <v>5</v>
      </c>
      <c r="T7863">
        <v>2</v>
      </c>
    </row>
    <row r="7864" spans="1:20" x14ac:dyDescent="0.2">
      <c r="A7864">
        <v>2778063</v>
      </c>
      <c r="B7864">
        <v>94131</v>
      </c>
      <c r="C7864">
        <v>3</v>
      </c>
      <c r="D7864" s="1">
        <v>43067</v>
      </c>
      <c r="E7864" s="2">
        <v>0.81739583333333332</v>
      </c>
      <c r="F7864">
        <v>37.753368000000002</v>
      </c>
      <c r="G7864" s="1">
        <v>42928</v>
      </c>
      <c r="H7864" s="1" t="str">
        <f t="shared" si="244"/>
        <v>2017</v>
      </c>
      <c r="I7864" s="1" t="s">
        <v>1706</v>
      </c>
      <c r="J7864" s="1" t="str">
        <f t="shared" si="245"/>
        <v>2017Q3</v>
      </c>
      <c r="K7864" s="1" t="s">
        <v>1727</v>
      </c>
      <c r="L7864">
        <v>2195000</v>
      </c>
      <c r="M7864">
        <v>-122.443039</v>
      </c>
      <c r="N7864" t="s">
        <v>16</v>
      </c>
      <c r="O7864" s="1">
        <v>43067</v>
      </c>
      <c r="P7864">
        <v>2050000</v>
      </c>
      <c r="Q7864">
        <v>1936</v>
      </c>
      <c r="R7864" t="s">
        <v>64</v>
      </c>
      <c r="S7864">
        <v>5</v>
      </c>
      <c r="T7864">
        <v>2.5</v>
      </c>
    </row>
    <row r="7865" spans="1:20" x14ac:dyDescent="0.2">
      <c r="A7865">
        <v>492763</v>
      </c>
      <c r="B7865">
        <v>94131</v>
      </c>
      <c r="C7865">
        <v>2</v>
      </c>
      <c r="D7865" s="1">
        <v>43091</v>
      </c>
      <c r="E7865" s="2">
        <v>0.59284722222222219</v>
      </c>
      <c r="F7865">
        <v>37.754604</v>
      </c>
      <c r="G7865" s="1">
        <v>43040</v>
      </c>
      <c r="H7865" s="1" t="str">
        <f t="shared" si="244"/>
        <v>2017</v>
      </c>
      <c r="I7865" s="1" t="s">
        <v>1706</v>
      </c>
      <c r="J7865" s="1" t="str">
        <f t="shared" si="245"/>
        <v>2017Q4</v>
      </c>
      <c r="K7865" s="1" t="s">
        <v>1728</v>
      </c>
      <c r="L7865">
        <v>995000</v>
      </c>
      <c r="M7865">
        <v>-122.44223</v>
      </c>
      <c r="N7865" t="s">
        <v>16</v>
      </c>
      <c r="O7865" s="1">
        <v>43091</v>
      </c>
      <c r="P7865">
        <v>1270000</v>
      </c>
      <c r="Q7865">
        <v>1289</v>
      </c>
      <c r="R7865" t="s">
        <v>64</v>
      </c>
      <c r="S7865">
        <v>5</v>
      </c>
      <c r="T7865">
        <v>2.5</v>
      </c>
    </row>
    <row r="7866" spans="1:20" x14ac:dyDescent="0.2">
      <c r="A7866">
        <v>28469</v>
      </c>
      <c r="B7866">
        <v>94131</v>
      </c>
      <c r="C7866">
        <v>2</v>
      </c>
      <c r="D7866" s="1">
        <v>43146</v>
      </c>
      <c r="E7866" s="2">
        <v>0.83849537037037036</v>
      </c>
      <c r="F7866">
        <v>37.751221000000001</v>
      </c>
      <c r="G7866" s="1">
        <v>42807</v>
      </c>
      <c r="H7866" s="1" t="str">
        <f t="shared" si="244"/>
        <v>2017</v>
      </c>
      <c r="I7866" s="1" t="s">
        <v>1706</v>
      </c>
      <c r="J7866" s="1" t="str">
        <f t="shared" si="245"/>
        <v>2017Q1</v>
      </c>
      <c r="K7866" s="1" t="s">
        <v>1725</v>
      </c>
      <c r="L7866">
        <v>799000</v>
      </c>
      <c r="M7866">
        <v>-122.445549</v>
      </c>
      <c r="N7866" t="s">
        <v>16</v>
      </c>
      <c r="O7866" s="1">
        <v>43133</v>
      </c>
      <c r="P7866">
        <v>755000</v>
      </c>
      <c r="Q7866">
        <v>933</v>
      </c>
      <c r="R7866" t="s">
        <v>64</v>
      </c>
      <c r="S7866">
        <v>5</v>
      </c>
      <c r="T7866">
        <v>2</v>
      </c>
    </row>
    <row r="7867" spans="1:20" x14ac:dyDescent="0.2">
      <c r="A7867">
        <v>2799081</v>
      </c>
      <c r="B7867">
        <v>94131</v>
      </c>
      <c r="C7867">
        <v>2</v>
      </c>
      <c r="D7867" s="1">
        <v>43150</v>
      </c>
      <c r="E7867" s="2">
        <v>0.3810763888888889</v>
      </c>
      <c r="F7867">
        <v>37.752204999999996</v>
      </c>
      <c r="G7867" s="1">
        <v>43112</v>
      </c>
      <c r="H7867" s="1" t="str">
        <f t="shared" si="244"/>
        <v>2018</v>
      </c>
      <c r="I7867" s="1" t="s">
        <v>1707</v>
      </c>
      <c r="J7867" s="1" t="str">
        <f t="shared" si="245"/>
        <v>2018Q1</v>
      </c>
      <c r="K7867" s="1" t="s">
        <v>1729</v>
      </c>
      <c r="L7867">
        <v>1695000</v>
      </c>
      <c r="M7867">
        <v>-122.443787</v>
      </c>
      <c r="N7867" t="s">
        <v>16</v>
      </c>
      <c r="O7867" s="1">
        <v>43147</v>
      </c>
      <c r="P7867">
        <v>1735000</v>
      </c>
      <c r="Q7867">
        <v>2300</v>
      </c>
      <c r="R7867" t="s">
        <v>64</v>
      </c>
      <c r="S7867">
        <v>5</v>
      </c>
      <c r="T7867">
        <v>2</v>
      </c>
    </row>
    <row r="7868" spans="1:20" x14ac:dyDescent="0.2">
      <c r="A7868">
        <v>2846009</v>
      </c>
      <c r="B7868">
        <v>94131</v>
      </c>
      <c r="C7868">
        <v>1</v>
      </c>
      <c r="D7868" s="1">
        <v>43158</v>
      </c>
      <c r="E7868" s="2">
        <v>0.59406250000000005</v>
      </c>
      <c r="F7868">
        <v>37.751221000000001</v>
      </c>
      <c r="G7868" s="1">
        <v>42982</v>
      </c>
      <c r="H7868" s="1" t="str">
        <f t="shared" si="244"/>
        <v>2017</v>
      </c>
      <c r="I7868" s="1" t="s">
        <v>1706</v>
      </c>
      <c r="J7868" s="1" t="str">
        <f t="shared" si="245"/>
        <v>2017Q3</v>
      </c>
      <c r="K7868" s="1" t="s">
        <v>1727</v>
      </c>
      <c r="L7868">
        <v>650000</v>
      </c>
      <c r="M7868">
        <v>-122.445549</v>
      </c>
      <c r="N7868" t="s">
        <v>16</v>
      </c>
      <c r="O7868" s="1">
        <v>43154</v>
      </c>
      <c r="P7868">
        <v>640000</v>
      </c>
      <c r="Q7868">
        <v>639</v>
      </c>
      <c r="R7868" t="s">
        <v>64</v>
      </c>
      <c r="S7868">
        <v>5</v>
      </c>
      <c r="T7868">
        <v>1</v>
      </c>
    </row>
    <row r="7869" spans="1:20" x14ac:dyDescent="0.2">
      <c r="A7869">
        <v>828033</v>
      </c>
      <c r="B7869">
        <v>94117</v>
      </c>
      <c r="C7869">
        <v>1</v>
      </c>
      <c r="D7869" s="1">
        <v>42066</v>
      </c>
      <c r="E7869" s="2">
        <v>0.56488425925925922</v>
      </c>
      <c r="F7869">
        <v>37.774768000000002</v>
      </c>
      <c r="G7869" s="1">
        <v>42012</v>
      </c>
      <c r="H7869" s="1" t="str">
        <f t="shared" si="244"/>
        <v>2015</v>
      </c>
      <c r="I7869" s="1" t="s">
        <v>1704</v>
      </c>
      <c r="J7869" s="1" t="str">
        <f t="shared" si="245"/>
        <v>2015Q1</v>
      </c>
      <c r="K7869" s="1" t="s">
        <v>1712</v>
      </c>
      <c r="L7869">
        <v>649000</v>
      </c>
      <c r="M7869">
        <v>-122.429824</v>
      </c>
      <c r="N7869" t="s">
        <v>16</v>
      </c>
      <c r="O7869" s="1">
        <v>42066</v>
      </c>
      <c r="P7869">
        <v>649000</v>
      </c>
      <c r="R7869" t="s">
        <v>26</v>
      </c>
      <c r="S7869">
        <v>6</v>
      </c>
      <c r="T7869">
        <v>1</v>
      </c>
    </row>
    <row r="7870" spans="1:20" x14ac:dyDescent="0.2">
      <c r="A7870">
        <v>826032</v>
      </c>
      <c r="B7870">
        <v>94117</v>
      </c>
      <c r="C7870">
        <v>3</v>
      </c>
      <c r="D7870" s="1">
        <v>42075</v>
      </c>
      <c r="E7870" s="2">
        <v>0.44255787037037037</v>
      </c>
      <c r="F7870">
        <v>37.774107000000001</v>
      </c>
      <c r="G7870" s="1">
        <v>42040</v>
      </c>
      <c r="H7870" s="1" t="str">
        <f t="shared" si="244"/>
        <v>2015</v>
      </c>
      <c r="I7870" s="1" t="s">
        <v>1704</v>
      </c>
      <c r="J7870" s="1" t="str">
        <f t="shared" si="245"/>
        <v>2015Q1</v>
      </c>
      <c r="K7870" s="1" t="s">
        <v>1712</v>
      </c>
      <c r="L7870">
        <v>1495000</v>
      </c>
      <c r="M7870">
        <v>-122.432591</v>
      </c>
      <c r="N7870" t="s">
        <v>16</v>
      </c>
      <c r="O7870" s="1">
        <v>42072</v>
      </c>
      <c r="P7870">
        <v>1737500</v>
      </c>
      <c r="Q7870">
        <v>2338</v>
      </c>
      <c r="R7870" t="s">
        <v>26</v>
      </c>
      <c r="S7870">
        <v>6</v>
      </c>
      <c r="T7870">
        <v>2</v>
      </c>
    </row>
    <row r="7871" spans="1:20" x14ac:dyDescent="0.2">
      <c r="A7871">
        <v>775041</v>
      </c>
      <c r="B7871">
        <v>94115</v>
      </c>
      <c r="C7871">
        <v>3</v>
      </c>
      <c r="D7871" s="1">
        <v>42076</v>
      </c>
      <c r="E7871" s="2">
        <v>0.64236111111111105</v>
      </c>
      <c r="F7871">
        <v>37.778461</v>
      </c>
      <c r="G7871" s="1">
        <v>42041</v>
      </c>
      <c r="H7871" s="1" t="str">
        <f t="shared" si="244"/>
        <v>2015</v>
      </c>
      <c r="I7871" s="1" t="s">
        <v>1704</v>
      </c>
      <c r="J7871" s="1" t="str">
        <f t="shared" si="245"/>
        <v>2015Q1</v>
      </c>
      <c r="K7871" s="1" t="s">
        <v>1712</v>
      </c>
      <c r="L7871">
        <v>1595000</v>
      </c>
      <c r="M7871">
        <v>-122.43493599999999</v>
      </c>
      <c r="N7871" t="s">
        <v>16</v>
      </c>
      <c r="O7871" s="1">
        <v>42076</v>
      </c>
      <c r="P7871">
        <v>1900000</v>
      </c>
      <c r="Q7871">
        <v>2495</v>
      </c>
      <c r="R7871" t="s">
        <v>26</v>
      </c>
      <c r="S7871">
        <v>6</v>
      </c>
      <c r="T7871">
        <v>2.5</v>
      </c>
    </row>
    <row r="7872" spans="1:20" x14ac:dyDescent="0.2">
      <c r="A7872">
        <v>804016</v>
      </c>
      <c r="B7872">
        <v>94117</v>
      </c>
      <c r="C7872">
        <v>2</v>
      </c>
      <c r="D7872" s="1">
        <v>42088</v>
      </c>
      <c r="E7872" s="2">
        <v>0.85376157407407405</v>
      </c>
      <c r="F7872">
        <v>37.776107000000003</v>
      </c>
      <c r="G7872" s="1">
        <v>42027</v>
      </c>
      <c r="H7872" s="1" t="str">
        <f t="shared" si="244"/>
        <v>2015</v>
      </c>
      <c r="I7872" s="1" t="s">
        <v>1704</v>
      </c>
      <c r="J7872" s="1" t="str">
        <f t="shared" si="245"/>
        <v>2015Q1</v>
      </c>
      <c r="K7872" s="1" t="s">
        <v>1712</v>
      </c>
      <c r="L7872">
        <v>775000</v>
      </c>
      <c r="M7872">
        <v>-122.431179</v>
      </c>
      <c r="N7872" t="s">
        <v>16</v>
      </c>
      <c r="O7872" s="1">
        <v>42088</v>
      </c>
      <c r="P7872">
        <v>1100000</v>
      </c>
      <c r="Q7872">
        <v>1149</v>
      </c>
      <c r="R7872" t="s">
        <v>26</v>
      </c>
      <c r="S7872">
        <v>6</v>
      </c>
      <c r="T7872">
        <v>1.25</v>
      </c>
    </row>
    <row r="7873" spans="1:20" x14ac:dyDescent="0.2">
      <c r="A7873">
        <v>804016</v>
      </c>
      <c r="B7873">
        <v>94117</v>
      </c>
      <c r="C7873">
        <v>2</v>
      </c>
      <c r="D7873" s="1">
        <v>42088</v>
      </c>
      <c r="E7873" s="2">
        <v>0.85608796296296286</v>
      </c>
      <c r="F7873">
        <v>37.776443</v>
      </c>
      <c r="G7873" s="1">
        <v>42027</v>
      </c>
      <c r="H7873" s="1" t="str">
        <f t="shared" si="244"/>
        <v>2015</v>
      </c>
      <c r="I7873" s="1" t="s">
        <v>1704</v>
      </c>
      <c r="J7873" s="1" t="str">
        <f t="shared" si="245"/>
        <v>2015Q1</v>
      </c>
      <c r="K7873" s="1" t="s">
        <v>1712</v>
      </c>
      <c r="L7873">
        <v>1050000</v>
      </c>
      <c r="M7873">
        <v>-122.431022</v>
      </c>
      <c r="N7873" t="s">
        <v>16</v>
      </c>
      <c r="O7873" s="1">
        <v>42088</v>
      </c>
      <c r="P7873">
        <v>1300000</v>
      </c>
      <c r="Q7873">
        <v>1313</v>
      </c>
      <c r="R7873" t="s">
        <v>26</v>
      </c>
      <c r="S7873">
        <v>6</v>
      </c>
      <c r="T7873">
        <v>1.25</v>
      </c>
    </row>
    <row r="7874" spans="1:20" x14ac:dyDescent="0.2">
      <c r="A7874">
        <v>776043</v>
      </c>
      <c r="B7874">
        <v>94103</v>
      </c>
      <c r="C7874">
        <v>4</v>
      </c>
      <c r="D7874" s="1">
        <v>42118</v>
      </c>
      <c r="E7874" s="2">
        <v>0.34692129629629626</v>
      </c>
      <c r="F7874">
        <v>37.778100000000002</v>
      </c>
      <c r="G7874" s="1">
        <v>42036</v>
      </c>
      <c r="H7874" s="1" t="str">
        <f t="shared" ref="H7874:H7937" si="246">TEXT(G7874,"yyyy")</f>
        <v>2015</v>
      </c>
      <c r="I7874" s="1" t="s">
        <v>1704</v>
      </c>
      <c r="J7874" s="1" t="str">
        <f t="shared" ref="J7874:J7937" si="247">TEXT(G7874,"yyyy") &amp; "Q" &amp; ROUNDUP(MONTH(G7874) / 3,0)</f>
        <v>2015Q1</v>
      </c>
      <c r="K7874" s="1" t="s">
        <v>1712</v>
      </c>
      <c r="L7874">
        <v>1920000</v>
      </c>
      <c r="M7874">
        <v>-122.436351</v>
      </c>
      <c r="N7874" t="s">
        <v>16</v>
      </c>
      <c r="O7874" s="1">
        <v>42090</v>
      </c>
      <c r="P7874">
        <v>1920000</v>
      </c>
      <c r="Q7874">
        <v>2200</v>
      </c>
      <c r="R7874" t="s">
        <v>26</v>
      </c>
      <c r="S7874">
        <v>6</v>
      </c>
      <c r="T7874">
        <v>2.5</v>
      </c>
    </row>
    <row r="7875" spans="1:20" x14ac:dyDescent="0.2">
      <c r="A7875">
        <v>828020</v>
      </c>
      <c r="B7875">
        <v>94117</v>
      </c>
      <c r="C7875">
        <v>3</v>
      </c>
      <c r="D7875" s="1">
        <v>42111</v>
      </c>
      <c r="E7875" s="2">
        <v>0.50193287037037038</v>
      </c>
      <c r="F7875">
        <v>37.774439999999998</v>
      </c>
      <c r="G7875" s="1">
        <v>42062</v>
      </c>
      <c r="H7875" s="1" t="str">
        <f t="shared" si="246"/>
        <v>2015</v>
      </c>
      <c r="I7875" s="1" t="s">
        <v>1704</v>
      </c>
      <c r="J7875" s="1" t="str">
        <f t="shared" si="247"/>
        <v>2015Q1</v>
      </c>
      <c r="K7875" s="1" t="s">
        <v>1712</v>
      </c>
      <c r="L7875">
        <v>1999000</v>
      </c>
      <c r="M7875">
        <v>-122.43062500000001</v>
      </c>
      <c r="N7875" t="s">
        <v>24</v>
      </c>
      <c r="O7875" s="1">
        <v>42104</v>
      </c>
      <c r="P7875">
        <v>2250000</v>
      </c>
      <c r="Q7875">
        <v>2752</v>
      </c>
      <c r="R7875" t="s">
        <v>26</v>
      </c>
      <c r="S7875">
        <v>6</v>
      </c>
      <c r="T7875">
        <v>3.5</v>
      </c>
    </row>
    <row r="7876" spans="1:20" x14ac:dyDescent="0.2">
      <c r="A7876">
        <v>77710</v>
      </c>
      <c r="B7876">
        <v>94117</v>
      </c>
      <c r="C7876">
        <v>6</v>
      </c>
      <c r="D7876" s="1">
        <v>42116</v>
      </c>
      <c r="E7876" s="2">
        <v>0.35357638888888893</v>
      </c>
      <c r="F7876">
        <v>37.777434999999997</v>
      </c>
      <c r="G7876" s="1">
        <v>42054</v>
      </c>
      <c r="H7876" s="1" t="str">
        <f t="shared" si="246"/>
        <v>2015</v>
      </c>
      <c r="I7876" s="1" t="s">
        <v>1704</v>
      </c>
      <c r="J7876" s="1" t="str">
        <f t="shared" si="247"/>
        <v>2015Q1</v>
      </c>
      <c r="K7876" s="1" t="s">
        <v>1712</v>
      </c>
      <c r="L7876">
        <v>6895000</v>
      </c>
      <c r="M7876">
        <v>-122.435913</v>
      </c>
      <c r="N7876" t="s">
        <v>24</v>
      </c>
      <c r="O7876" s="1">
        <v>42116</v>
      </c>
      <c r="P7876">
        <v>6500000</v>
      </c>
      <c r="Q7876">
        <v>7800</v>
      </c>
      <c r="R7876" t="s">
        <v>26</v>
      </c>
      <c r="S7876">
        <v>6</v>
      </c>
      <c r="T7876">
        <v>6</v>
      </c>
    </row>
    <row r="7877" spans="1:20" x14ac:dyDescent="0.2">
      <c r="A7877">
        <v>775027</v>
      </c>
      <c r="B7877">
        <v>94115</v>
      </c>
      <c r="C7877">
        <v>3</v>
      </c>
      <c r="D7877" s="1">
        <v>42130</v>
      </c>
      <c r="E7877" s="2">
        <v>0.56825231481481475</v>
      </c>
      <c r="F7877">
        <v>37.779055999999997</v>
      </c>
      <c r="G7877" s="1">
        <v>42023</v>
      </c>
      <c r="H7877" s="1" t="str">
        <f t="shared" si="246"/>
        <v>2015</v>
      </c>
      <c r="I7877" s="1" t="s">
        <v>1704</v>
      </c>
      <c r="J7877" s="1" t="str">
        <f t="shared" si="247"/>
        <v>2015Q1</v>
      </c>
      <c r="K7877" s="1" t="s">
        <v>1712</v>
      </c>
      <c r="L7877">
        <v>1249000</v>
      </c>
      <c r="M7877">
        <v>-122.434089</v>
      </c>
      <c r="N7877" t="s">
        <v>16</v>
      </c>
      <c r="O7877" s="1">
        <v>42130</v>
      </c>
      <c r="P7877">
        <v>1550000</v>
      </c>
      <c r="Q7877">
        <v>1752</v>
      </c>
      <c r="R7877" t="s">
        <v>26</v>
      </c>
      <c r="S7877">
        <v>6</v>
      </c>
      <c r="T7877">
        <v>2</v>
      </c>
    </row>
    <row r="7878" spans="1:20" x14ac:dyDescent="0.2">
      <c r="A7878">
        <v>798052</v>
      </c>
      <c r="B7878">
        <v>94117</v>
      </c>
      <c r="C7878">
        <v>2</v>
      </c>
      <c r="D7878" s="1">
        <v>42137</v>
      </c>
      <c r="E7878" s="2">
        <v>0.8685532407407407</v>
      </c>
      <c r="F7878">
        <v>37.777596000000003</v>
      </c>
      <c r="G7878" s="1">
        <v>42051</v>
      </c>
      <c r="H7878" s="1" t="str">
        <f t="shared" si="246"/>
        <v>2015</v>
      </c>
      <c r="I7878" s="1" t="s">
        <v>1704</v>
      </c>
      <c r="J7878" s="1" t="str">
        <f t="shared" si="247"/>
        <v>2015Q1</v>
      </c>
      <c r="K7878" s="1" t="s">
        <v>1712</v>
      </c>
      <c r="L7878">
        <v>1100000</v>
      </c>
      <c r="M7878">
        <v>-122.431963</v>
      </c>
      <c r="N7878" t="s">
        <v>16</v>
      </c>
      <c r="O7878" s="1">
        <v>42136</v>
      </c>
      <c r="P7878">
        <v>1425000</v>
      </c>
      <c r="Q7878">
        <v>1549</v>
      </c>
      <c r="R7878" t="s">
        <v>26</v>
      </c>
      <c r="S7878">
        <v>6</v>
      </c>
      <c r="T7878">
        <v>1</v>
      </c>
    </row>
    <row r="7879" spans="1:20" x14ac:dyDescent="0.2">
      <c r="A7879">
        <v>1181031</v>
      </c>
      <c r="B7879">
        <v>94117</v>
      </c>
      <c r="C7879">
        <v>2</v>
      </c>
      <c r="D7879" s="1">
        <v>42139</v>
      </c>
      <c r="E7879" s="2">
        <v>0.61638888888888888</v>
      </c>
      <c r="F7879">
        <v>37.776305999999998</v>
      </c>
      <c r="G7879" s="1">
        <v>42082</v>
      </c>
      <c r="H7879" s="1" t="str">
        <f t="shared" si="246"/>
        <v>2015</v>
      </c>
      <c r="I7879" s="1" t="s">
        <v>1704</v>
      </c>
      <c r="J7879" s="1" t="str">
        <f t="shared" si="247"/>
        <v>2015Q1</v>
      </c>
      <c r="K7879" s="1" t="s">
        <v>1712</v>
      </c>
      <c r="L7879">
        <v>765000</v>
      </c>
      <c r="M7879">
        <v>-122.43691200000001</v>
      </c>
      <c r="N7879" t="s">
        <v>16</v>
      </c>
      <c r="O7879" s="1">
        <v>42139</v>
      </c>
      <c r="P7879">
        <v>975000</v>
      </c>
      <c r="Q7879">
        <v>866</v>
      </c>
      <c r="R7879" t="s">
        <v>26</v>
      </c>
      <c r="S7879">
        <v>6</v>
      </c>
      <c r="T7879">
        <v>1</v>
      </c>
    </row>
    <row r="7880" spans="1:20" x14ac:dyDescent="0.2">
      <c r="A7880">
        <v>776043</v>
      </c>
      <c r="B7880">
        <v>94103</v>
      </c>
      <c r="C7880">
        <v>4</v>
      </c>
      <c r="D7880" s="1">
        <v>42139</v>
      </c>
      <c r="E7880" s="2">
        <v>0.75559027777777776</v>
      </c>
      <c r="F7880">
        <v>37.778106999999999</v>
      </c>
      <c r="G7880" s="1">
        <v>42118</v>
      </c>
      <c r="H7880" s="1" t="str">
        <f t="shared" si="246"/>
        <v>2015</v>
      </c>
      <c r="I7880" s="1" t="s">
        <v>1704</v>
      </c>
      <c r="J7880" s="1" t="str">
        <f t="shared" si="247"/>
        <v>2015Q2</v>
      </c>
      <c r="K7880" s="1" t="s">
        <v>1717</v>
      </c>
      <c r="L7880">
        <v>1795000</v>
      </c>
      <c r="M7880">
        <v>-122.43629799999999</v>
      </c>
      <c r="N7880" t="s">
        <v>16</v>
      </c>
      <c r="O7880" s="1">
        <v>42139</v>
      </c>
      <c r="P7880">
        <v>1800000</v>
      </c>
      <c r="Q7880">
        <v>2000</v>
      </c>
      <c r="R7880" t="s">
        <v>26</v>
      </c>
      <c r="S7880">
        <v>6</v>
      </c>
      <c r="T7880">
        <v>2.5</v>
      </c>
    </row>
    <row r="7881" spans="1:20" x14ac:dyDescent="0.2">
      <c r="A7881">
        <v>1155008</v>
      </c>
      <c r="B7881">
        <v>94115</v>
      </c>
      <c r="C7881">
        <v>2</v>
      </c>
      <c r="D7881" s="1">
        <v>42152</v>
      </c>
      <c r="E7881" s="2">
        <v>0.38581018518518517</v>
      </c>
      <c r="F7881">
        <v>37.778216999999998</v>
      </c>
      <c r="G7881" s="1">
        <v>42096</v>
      </c>
      <c r="H7881" s="1" t="str">
        <f t="shared" si="246"/>
        <v>2015</v>
      </c>
      <c r="I7881" s="1" t="s">
        <v>1704</v>
      </c>
      <c r="J7881" s="1" t="str">
        <f t="shared" si="247"/>
        <v>2015Q2</v>
      </c>
      <c r="K7881" s="1" t="s">
        <v>1717</v>
      </c>
      <c r="L7881">
        <v>699000</v>
      </c>
      <c r="M7881">
        <v>-122.43730100000001</v>
      </c>
      <c r="N7881" t="s">
        <v>16</v>
      </c>
      <c r="O7881" s="1">
        <v>42142</v>
      </c>
      <c r="P7881">
        <v>800000</v>
      </c>
      <c r="R7881" t="s">
        <v>26</v>
      </c>
      <c r="S7881">
        <v>6</v>
      </c>
      <c r="T7881">
        <v>1</v>
      </c>
    </row>
    <row r="7882" spans="1:20" x14ac:dyDescent="0.2">
      <c r="A7882">
        <v>804001</v>
      </c>
      <c r="B7882">
        <v>94117</v>
      </c>
      <c r="C7882">
        <v>2</v>
      </c>
      <c r="D7882" s="1">
        <v>42169</v>
      </c>
      <c r="E7882" s="2">
        <v>0.46050925925925923</v>
      </c>
      <c r="F7882">
        <v>37.776817000000001</v>
      </c>
      <c r="G7882" s="1">
        <v>42088</v>
      </c>
      <c r="H7882" s="1" t="str">
        <f t="shared" si="246"/>
        <v>2015</v>
      </c>
      <c r="I7882" s="1" t="s">
        <v>1704</v>
      </c>
      <c r="J7882" s="1" t="str">
        <f t="shared" si="247"/>
        <v>2015Q1</v>
      </c>
      <c r="K7882" s="1" t="s">
        <v>1712</v>
      </c>
      <c r="L7882">
        <v>699000</v>
      </c>
      <c r="M7882">
        <v>-122.42991600000001</v>
      </c>
      <c r="N7882" t="s">
        <v>16</v>
      </c>
      <c r="O7882" s="1">
        <v>42146</v>
      </c>
      <c r="P7882">
        <v>720000</v>
      </c>
      <c r="Q7882">
        <v>1070</v>
      </c>
      <c r="R7882" t="s">
        <v>26</v>
      </c>
      <c r="S7882">
        <v>6</v>
      </c>
      <c r="T7882">
        <v>1</v>
      </c>
    </row>
    <row r="7883" spans="1:20" x14ac:dyDescent="0.2">
      <c r="A7883" t="s">
        <v>251</v>
      </c>
      <c r="B7883">
        <v>94117</v>
      </c>
      <c r="C7883">
        <v>2</v>
      </c>
      <c r="D7883" s="1">
        <v>42153</v>
      </c>
      <c r="E7883" s="2">
        <v>0.5236574074074074</v>
      </c>
      <c r="F7883">
        <v>37.776012000000001</v>
      </c>
      <c r="G7883" s="1">
        <v>42131</v>
      </c>
      <c r="H7883" s="1" t="str">
        <f t="shared" si="246"/>
        <v>2015</v>
      </c>
      <c r="I7883" s="1" t="s">
        <v>1704</v>
      </c>
      <c r="J7883" s="1" t="str">
        <f t="shared" si="247"/>
        <v>2015Q2</v>
      </c>
      <c r="K7883" s="1" t="s">
        <v>1717</v>
      </c>
      <c r="L7883">
        <v>699000</v>
      </c>
      <c r="M7883">
        <v>-122.437325</v>
      </c>
      <c r="N7883" t="s">
        <v>16</v>
      </c>
      <c r="O7883" s="1">
        <v>42153</v>
      </c>
      <c r="P7883">
        <v>855000</v>
      </c>
      <c r="R7883" t="s">
        <v>26</v>
      </c>
      <c r="S7883">
        <v>6</v>
      </c>
      <c r="T7883">
        <v>1</v>
      </c>
    </row>
    <row r="7884" spans="1:20" x14ac:dyDescent="0.2">
      <c r="A7884">
        <v>775007</v>
      </c>
      <c r="B7884">
        <v>94115</v>
      </c>
      <c r="C7884">
        <v>3</v>
      </c>
      <c r="D7884" s="1">
        <v>42153</v>
      </c>
      <c r="E7884" s="2">
        <v>0.54784722222222226</v>
      </c>
      <c r="F7884">
        <v>37.778629000000002</v>
      </c>
      <c r="G7884" s="1">
        <v>42128</v>
      </c>
      <c r="H7884" s="1" t="str">
        <f t="shared" si="246"/>
        <v>2015</v>
      </c>
      <c r="I7884" s="1" t="s">
        <v>1704</v>
      </c>
      <c r="J7884" s="1" t="str">
        <f t="shared" si="247"/>
        <v>2015Q2</v>
      </c>
      <c r="K7884" s="1" t="s">
        <v>1717</v>
      </c>
      <c r="L7884">
        <v>1495000</v>
      </c>
      <c r="M7884">
        <v>-122.434028</v>
      </c>
      <c r="N7884" t="s">
        <v>16</v>
      </c>
      <c r="O7884" s="1">
        <v>42153</v>
      </c>
      <c r="P7884">
        <v>1800000</v>
      </c>
      <c r="Q7884">
        <v>1836</v>
      </c>
      <c r="R7884" t="s">
        <v>26</v>
      </c>
      <c r="S7884">
        <v>6</v>
      </c>
      <c r="T7884">
        <v>2</v>
      </c>
    </row>
    <row r="7885" spans="1:20" x14ac:dyDescent="0.2">
      <c r="A7885">
        <v>777060</v>
      </c>
      <c r="B7885">
        <v>94115</v>
      </c>
      <c r="C7885">
        <v>3</v>
      </c>
      <c r="D7885" s="1">
        <v>42170</v>
      </c>
      <c r="E7885" s="2">
        <v>0.41711805555555559</v>
      </c>
      <c r="F7885">
        <v>37.778005</v>
      </c>
      <c r="G7885" s="1">
        <v>42006</v>
      </c>
      <c r="H7885" s="1" t="str">
        <f t="shared" si="246"/>
        <v>2015</v>
      </c>
      <c r="I7885" s="1" t="s">
        <v>1704</v>
      </c>
      <c r="J7885" s="1" t="str">
        <f t="shared" si="247"/>
        <v>2015Q1</v>
      </c>
      <c r="K7885" s="1" t="s">
        <v>1712</v>
      </c>
      <c r="L7885">
        <v>975000</v>
      </c>
      <c r="M7885">
        <v>-122.436386</v>
      </c>
      <c r="N7885" t="s">
        <v>16</v>
      </c>
      <c r="O7885" s="1">
        <v>42167</v>
      </c>
      <c r="P7885">
        <v>980000</v>
      </c>
      <c r="R7885" t="s">
        <v>26</v>
      </c>
      <c r="S7885">
        <v>6</v>
      </c>
      <c r="T7885">
        <v>1</v>
      </c>
    </row>
    <row r="7886" spans="1:20" x14ac:dyDescent="0.2">
      <c r="A7886">
        <v>776043</v>
      </c>
      <c r="B7886">
        <v>94103</v>
      </c>
      <c r="C7886">
        <v>4</v>
      </c>
      <c r="D7886" s="1">
        <v>42167</v>
      </c>
      <c r="E7886" s="2">
        <v>0.65068287037037031</v>
      </c>
      <c r="F7886">
        <v>37.778103000000002</v>
      </c>
      <c r="G7886" s="1">
        <v>42163</v>
      </c>
      <c r="H7886" s="1" t="str">
        <f t="shared" si="246"/>
        <v>2015</v>
      </c>
      <c r="I7886" s="1" t="s">
        <v>1704</v>
      </c>
      <c r="J7886" s="1" t="str">
        <f t="shared" si="247"/>
        <v>2015Q2</v>
      </c>
      <c r="K7886" s="1" t="s">
        <v>1717</v>
      </c>
      <c r="L7886">
        <v>1950000</v>
      </c>
      <c r="M7886">
        <v>-122.436324</v>
      </c>
      <c r="N7886" t="s">
        <v>16</v>
      </c>
      <c r="O7886" s="1">
        <v>42167</v>
      </c>
      <c r="P7886">
        <v>1950000</v>
      </c>
      <c r="Q7886">
        <v>2000</v>
      </c>
      <c r="R7886" t="s">
        <v>26</v>
      </c>
      <c r="S7886">
        <v>6</v>
      </c>
      <c r="T7886">
        <v>2.5</v>
      </c>
    </row>
    <row r="7887" spans="1:20" x14ac:dyDescent="0.2">
      <c r="A7887">
        <v>1180029</v>
      </c>
      <c r="B7887">
        <v>94115</v>
      </c>
      <c r="C7887">
        <v>2</v>
      </c>
      <c r="D7887" s="1">
        <v>42196</v>
      </c>
      <c r="E7887" s="2">
        <v>0.46482638888888889</v>
      </c>
      <c r="F7887">
        <v>37.777588000000002</v>
      </c>
      <c r="G7887" s="1">
        <v>42119</v>
      </c>
      <c r="H7887" s="1" t="str">
        <f t="shared" si="246"/>
        <v>2015</v>
      </c>
      <c r="I7887" s="1" t="s">
        <v>1704</v>
      </c>
      <c r="J7887" s="1" t="str">
        <f t="shared" si="247"/>
        <v>2015Q2</v>
      </c>
      <c r="K7887" s="1" t="s">
        <v>1717</v>
      </c>
      <c r="L7887">
        <v>1150000</v>
      </c>
      <c r="M7887">
        <v>-122.437752</v>
      </c>
      <c r="N7887" t="s">
        <v>16</v>
      </c>
      <c r="O7887" s="1">
        <v>42181</v>
      </c>
      <c r="P7887">
        <v>1250000</v>
      </c>
      <c r="Q7887">
        <v>1121</v>
      </c>
      <c r="R7887" t="s">
        <v>26</v>
      </c>
      <c r="S7887">
        <v>6</v>
      </c>
      <c r="T7887">
        <v>2</v>
      </c>
    </row>
    <row r="7888" spans="1:20" x14ac:dyDescent="0.2">
      <c r="A7888">
        <v>821031</v>
      </c>
      <c r="B7888">
        <v>97114</v>
      </c>
      <c r="C7888">
        <v>1</v>
      </c>
      <c r="D7888" s="1">
        <v>42191</v>
      </c>
      <c r="E7888" s="2">
        <v>0.44886574074074076</v>
      </c>
      <c r="F7888">
        <v>37.775637000000003</v>
      </c>
      <c r="G7888" s="1">
        <v>42161</v>
      </c>
      <c r="H7888" s="1" t="str">
        <f t="shared" si="246"/>
        <v>2015</v>
      </c>
      <c r="I7888" s="1" t="s">
        <v>1704</v>
      </c>
      <c r="J7888" s="1" t="str">
        <f t="shared" si="247"/>
        <v>2015Q2</v>
      </c>
      <c r="K7888" s="1" t="s">
        <v>1717</v>
      </c>
      <c r="L7888">
        <v>599000</v>
      </c>
      <c r="M7888">
        <v>-122.43049600000001</v>
      </c>
      <c r="N7888" t="s">
        <v>16</v>
      </c>
      <c r="O7888" s="1">
        <v>42191</v>
      </c>
      <c r="P7888">
        <v>700000</v>
      </c>
      <c r="R7888" t="s">
        <v>26</v>
      </c>
      <c r="S7888">
        <v>6</v>
      </c>
      <c r="T7888">
        <v>1</v>
      </c>
    </row>
    <row r="7889" spans="1:20" x14ac:dyDescent="0.2">
      <c r="A7889">
        <v>804006</v>
      </c>
      <c r="B7889">
        <v>94117</v>
      </c>
      <c r="C7889">
        <v>3</v>
      </c>
      <c r="D7889" s="1">
        <v>42215</v>
      </c>
      <c r="E7889" s="2">
        <v>0.48965277777777777</v>
      </c>
      <c r="F7889">
        <v>37.776240999999999</v>
      </c>
      <c r="G7889" s="1">
        <v>42137</v>
      </c>
      <c r="H7889" s="1" t="str">
        <f t="shared" si="246"/>
        <v>2015</v>
      </c>
      <c r="I7889" s="1" t="s">
        <v>1704</v>
      </c>
      <c r="J7889" s="1" t="str">
        <f t="shared" si="247"/>
        <v>2015Q2</v>
      </c>
      <c r="K7889" s="1" t="s">
        <v>1717</v>
      </c>
      <c r="L7889">
        <v>1249000</v>
      </c>
      <c r="M7889">
        <v>-122.42984800000001</v>
      </c>
      <c r="N7889" t="s">
        <v>16</v>
      </c>
      <c r="O7889" s="1">
        <v>42213</v>
      </c>
      <c r="P7889">
        <v>1560000</v>
      </c>
      <c r="Q7889">
        <v>1425</v>
      </c>
      <c r="R7889" t="s">
        <v>26</v>
      </c>
      <c r="S7889">
        <v>6</v>
      </c>
      <c r="T7889">
        <v>2</v>
      </c>
    </row>
    <row r="7890" spans="1:20" x14ac:dyDescent="0.2">
      <c r="A7890">
        <v>777055</v>
      </c>
      <c r="B7890">
        <v>94115</v>
      </c>
      <c r="C7890">
        <v>3</v>
      </c>
      <c r="D7890" s="1">
        <v>42214</v>
      </c>
      <c r="E7890" s="2">
        <v>0.93248842592592596</v>
      </c>
      <c r="F7890">
        <v>37.777842999999997</v>
      </c>
      <c r="G7890" s="1">
        <v>42114</v>
      </c>
      <c r="H7890" s="1" t="str">
        <f t="shared" si="246"/>
        <v>2015</v>
      </c>
      <c r="I7890" s="1" t="s">
        <v>1704</v>
      </c>
      <c r="J7890" s="1" t="str">
        <f t="shared" si="247"/>
        <v>2015Q2</v>
      </c>
      <c r="K7890" s="1" t="s">
        <v>1717</v>
      </c>
      <c r="L7890">
        <v>1395000</v>
      </c>
      <c r="M7890">
        <v>-122.436104</v>
      </c>
      <c r="N7890" t="s">
        <v>16</v>
      </c>
      <c r="O7890" s="1">
        <v>42214</v>
      </c>
      <c r="P7890">
        <v>1375000</v>
      </c>
      <c r="R7890" t="s">
        <v>26</v>
      </c>
      <c r="S7890">
        <v>6</v>
      </c>
      <c r="T7890">
        <v>2</v>
      </c>
    </row>
    <row r="7891" spans="1:20" x14ac:dyDescent="0.2">
      <c r="A7891">
        <v>776043</v>
      </c>
      <c r="B7891">
        <v>94117</v>
      </c>
      <c r="C7891">
        <v>2</v>
      </c>
      <c r="D7891" s="1">
        <v>42220</v>
      </c>
      <c r="E7891" s="2">
        <v>0.66986111111111113</v>
      </c>
      <c r="F7891">
        <v>37.778097000000002</v>
      </c>
      <c r="G7891" s="1">
        <v>42153</v>
      </c>
      <c r="H7891" s="1" t="str">
        <f t="shared" si="246"/>
        <v>2015</v>
      </c>
      <c r="I7891" s="1" t="s">
        <v>1704</v>
      </c>
      <c r="J7891" s="1" t="str">
        <f t="shared" si="247"/>
        <v>2015Q2</v>
      </c>
      <c r="K7891" s="1" t="s">
        <v>1717</v>
      </c>
      <c r="L7891">
        <v>1095000</v>
      </c>
      <c r="M7891">
        <v>-122.43637699999999</v>
      </c>
      <c r="N7891" t="s">
        <v>16</v>
      </c>
      <c r="O7891" s="1">
        <v>42216</v>
      </c>
      <c r="P7891">
        <v>1095000</v>
      </c>
      <c r="R7891" t="s">
        <v>26</v>
      </c>
      <c r="S7891">
        <v>6</v>
      </c>
      <c r="T7891">
        <v>1</v>
      </c>
    </row>
    <row r="7892" spans="1:20" x14ac:dyDescent="0.2">
      <c r="A7892">
        <v>776025</v>
      </c>
      <c r="B7892">
        <v>94115</v>
      </c>
      <c r="C7892">
        <v>4</v>
      </c>
      <c r="D7892" s="1">
        <v>42242</v>
      </c>
      <c r="E7892" s="2">
        <v>0.53879629629629633</v>
      </c>
      <c r="F7892">
        <v>37.778773999999999</v>
      </c>
      <c r="G7892" s="1">
        <v>42159</v>
      </c>
      <c r="H7892" s="1" t="str">
        <f t="shared" si="246"/>
        <v>2015</v>
      </c>
      <c r="I7892" s="1" t="s">
        <v>1704</v>
      </c>
      <c r="J7892" s="1" t="str">
        <f t="shared" si="247"/>
        <v>2015Q2</v>
      </c>
      <c r="K7892" s="1" t="s">
        <v>1717</v>
      </c>
      <c r="L7892">
        <v>1695000</v>
      </c>
      <c r="M7892">
        <v>-122.435883</v>
      </c>
      <c r="N7892" t="s">
        <v>24</v>
      </c>
      <c r="O7892" s="1">
        <v>42229</v>
      </c>
      <c r="P7892">
        <v>1800000</v>
      </c>
      <c r="Q7892">
        <v>2180</v>
      </c>
      <c r="R7892" t="s">
        <v>26</v>
      </c>
      <c r="S7892">
        <v>6</v>
      </c>
      <c r="T7892">
        <v>2</v>
      </c>
    </row>
    <row r="7893" spans="1:20" x14ac:dyDescent="0.2">
      <c r="A7893" t="s">
        <v>251</v>
      </c>
      <c r="B7893">
        <v>94117</v>
      </c>
      <c r="C7893">
        <v>2</v>
      </c>
      <c r="D7893" s="1">
        <v>42235</v>
      </c>
      <c r="E7893" s="2">
        <v>0.80414351851851851</v>
      </c>
      <c r="F7893">
        <v>37.775784000000002</v>
      </c>
      <c r="G7893" s="1">
        <v>42167</v>
      </c>
      <c r="H7893" s="1" t="str">
        <f t="shared" si="246"/>
        <v>2015</v>
      </c>
      <c r="I7893" s="1" t="s">
        <v>1704</v>
      </c>
      <c r="J7893" s="1" t="str">
        <f t="shared" si="247"/>
        <v>2015Q2</v>
      </c>
      <c r="K7893" s="1" t="s">
        <v>1717</v>
      </c>
      <c r="L7893">
        <v>745000</v>
      </c>
      <c r="M7893">
        <v>-122.437248</v>
      </c>
      <c r="N7893" t="s">
        <v>16</v>
      </c>
      <c r="O7893" s="1">
        <v>42235</v>
      </c>
      <c r="P7893">
        <v>878000</v>
      </c>
      <c r="Q7893">
        <v>791</v>
      </c>
      <c r="R7893" t="s">
        <v>26</v>
      </c>
      <c r="S7893">
        <v>6</v>
      </c>
      <c r="T7893">
        <v>1</v>
      </c>
    </row>
    <row r="7894" spans="1:20" x14ac:dyDescent="0.2">
      <c r="A7894">
        <v>798016</v>
      </c>
      <c r="B7894">
        <v>94117</v>
      </c>
      <c r="C7894">
        <v>1</v>
      </c>
      <c r="D7894" s="1">
        <v>42307</v>
      </c>
      <c r="E7894" s="2">
        <v>0.5940509259259259</v>
      </c>
      <c r="F7894">
        <v>37.777355</v>
      </c>
      <c r="G7894" s="1">
        <v>42243</v>
      </c>
      <c r="H7894" s="1" t="str">
        <f t="shared" si="246"/>
        <v>2015</v>
      </c>
      <c r="I7894" s="1" t="s">
        <v>1704</v>
      </c>
      <c r="J7894" s="1" t="str">
        <f t="shared" si="247"/>
        <v>2015Q3</v>
      </c>
      <c r="K7894" s="1" t="s">
        <v>1718</v>
      </c>
      <c r="L7894">
        <v>499000</v>
      </c>
      <c r="M7894">
        <v>-122.43264000000001</v>
      </c>
      <c r="N7894" t="s">
        <v>16</v>
      </c>
      <c r="O7894" s="1">
        <v>42307</v>
      </c>
      <c r="P7894">
        <v>560000</v>
      </c>
      <c r="R7894" t="s">
        <v>26</v>
      </c>
      <c r="S7894">
        <v>6</v>
      </c>
      <c r="T7894">
        <v>1</v>
      </c>
    </row>
    <row r="7895" spans="1:20" x14ac:dyDescent="0.2">
      <c r="A7895">
        <v>82835</v>
      </c>
      <c r="B7895">
        <v>94118</v>
      </c>
      <c r="C7895">
        <v>2</v>
      </c>
      <c r="D7895" s="1">
        <v>42307</v>
      </c>
      <c r="E7895" s="2">
        <v>0.53365740740740741</v>
      </c>
      <c r="F7895">
        <v>37.774768999999999</v>
      </c>
      <c r="G7895" s="1">
        <v>42247</v>
      </c>
      <c r="H7895" s="1" t="str">
        <f t="shared" si="246"/>
        <v>2015</v>
      </c>
      <c r="I7895" s="1" t="s">
        <v>1704</v>
      </c>
      <c r="J7895" s="1" t="str">
        <f t="shared" si="247"/>
        <v>2015Q3</v>
      </c>
      <c r="K7895" s="1" t="s">
        <v>1718</v>
      </c>
      <c r="L7895">
        <v>899000</v>
      </c>
      <c r="M7895">
        <v>-122.429817</v>
      </c>
      <c r="N7895" t="s">
        <v>16</v>
      </c>
      <c r="O7895" s="1">
        <v>42307</v>
      </c>
      <c r="P7895">
        <v>1100000</v>
      </c>
      <c r="Q7895">
        <v>930</v>
      </c>
      <c r="R7895" t="s">
        <v>26</v>
      </c>
      <c r="S7895">
        <v>6</v>
      </c>
      <c r="T7895">
        <v>2.25</v>
      </c>
    </row>
    <row r="7896" spans="1:20" x14ac:dyDescent="0.2">
      <c r="A7896">
        <v>775039</v>
      </c>
      <c r="B7896">
        <v>94115</v>
      </c>
      <c r="C7896">
        <v>3</v>
      </c>
      <c r="D7896" s="1">
        <v>42325</v>
      </c>
      <c r="E7896" s="2">
        <v>0.51788194444444446</v>
      </c>
      <c r="F7896">
        <v>37.778461</v>
      </c>
      <c r="G7896" s="1">
        <v>42299</v>
      </c>
      <c r="H7896" s="1" t="str">
        <f t="shared" si="246"/>
        <v>2015</v>
      </c>
      <c r="I7896" s="1" t="s">
        <v>1704</v>
      </c>
      <c r="J7896" s="1" t="str">
        <f t="shared" si="247"/>
        <v>2015Q4</v>
      </c>
      <c r="K7896" s="1" t="s">
        <v>1719</v>
      </c>
      <c r="L7896">
        <v>1795000</v>
      </c>
      <c r="M7896">
        <v>-122.43493700000001</v>
      </c>
      <c r="N7896" t="s">
        <v>16</v>
      </c>
      <c r="O7896" s="1">
        <v>42321</v>
      </c>
      <c r="P7896">
        <v>2100000</v>
      </c>
      <c r="Q7896">
        <v>2300</v>
      </c>
      <c r="R7896" t="s">
        <v>26</v>
      </c>
      <c r="S7896">
        <v>6</v>
      </c>
      <c r="T7896">
        <v>2.5</v>
      </c>
    </row>
    <row r="7897" spans="1:20" x14ac:dyDescent="0.2">
      <c r="A7897">
        <v>822052</v>
      </c>
      <c r="B7897">
        <v>94117</v>
      </c>
      <c r="C7897">
        <v>2</v>
      </c>
      <c r="D7897" s="1">
        <v>42353</v>
      </c>
      <c r="E7897" s="2">
        <v>0.63179398148148147</v>
      </c>
      <c r="F7897">
        <v>37.775398000000003</v>
      </c>
      <c r="G7897" s="1">
        <v>42303</v>
      </c>
      <c r="H7897" s="1" t="str">
        <f t="shared" si="246"/>
        <v>2015</v>
      </c>
      <c r="I7897" s="1" t="s">
        <v>1704</v>
      </c>
      <c r="J7897" s="1" t="str">
        <f t="shared" si="247"/>
        <v>2015Q4</v>
      </c>
      <c r="K7897" s="1" t="s">
        <v>1719</v>
      </c>
      <c r="L7897">
        <v>1460000</v>
      </c>
      <c r="M7897">
        <v>-122.43248699999999</v>
      </c>
      <c r="N7897" t="s">
        <v>16</v>
      </c>
      <c r="O7897" s="1">
        <v>42353</v>
      </c>
      <c r="P7897">
        <v>1500000</v>
      </c>
      <c r="Q7897">
        <v>1593</v>
      </c>
      <c r="R7897" t="s">
        <v>26</v>
      </c>
      <c r="S7897">
        <v>6</v>
      </c>
      <c r="T7897">
        <v>2</v>
      </c>
    </row>
    <row r="7898" spans="1:20" x14ac:dyDescent="0.2">
      <c r="A7898">
        <v>822065</v>
      </c>
      <c r="B7898">
        <v>94117</v>
      </c>
      <c r="C7898">
        <v>4</v>
      </c>
      <c r="D7898" s="1">
        <v>42356</v>
      </c>
      <c r="E7898" s="2">
        <v>0.49379629629629629</v>
      </c>
      <c r="F7898">
        <v>37.775646000000002</v>
      </c>
      <c r="G7898" s="1">
        <v>42285</v>
      </c>
      <c r="H7898" s="1" t="str">
        <f t="shared" si="246"/>
        <v>2015</v>
      </c>
      <c r="I7898" s="1" t="s">
        <v>1704</v>
      </c>
      <c r="J7898" s="1" t="str">
        <f t="shared" si="247"/>
        <v>2015Q4</v>
      </c>
      <c r="K7898" s="1" t="s">
        <v>1719</v>
      </c>
      <c r="L7898">
        <v>1895000</v>
      </c>
      <c r="M7898">
        <v>-122.43222299999999</v>
      </c>
      <c r="N7898" t="s">
        <v>16</v>
      </c>
      <c r="O7898" s="1">
        <v>42355</v>
      </c>
      <c r="P7898">
        <v>1950000</v>
      </c>
      <c r="Q7898">
        <v>3006</v>
      </c>
      <c r="R7898" t="s">
        <v>26</v>
      </c>
      <c r="S7898">
        <v>6</v>
      </c>
      <c r="T7898">
        <v>2.5</v>
      </c>
    </row>
    <row r="7899" spans="1:20" x14ac:dyDescent="0.2">
      <c r="A7899">
        <v>822051</v>
      </c>
      <c r="B7899">
        <v>94117</v>
      </c>
      <c r="C7899">
        <v>1</v>
      </c>
      <c r="D7899" s="1">
        <v>42380</v>
      </c>
      <c r="E7899" s="2">
        <v>0.69703703703703701</v>
      </c>
      <c r="F7899">
        <v>37.775398000000003</v>
      </c>
      <c r="G7899" s="1">
        <v>42303</v>
      </c>
      <c r="H7899" s="1" t="str">
        <f t="shared" si="246"/>
        <v>2015</v>
      </c>
      <c r="I7899" s="1" t="s">
        <v>1704</v>
      </c>
      <c r="J7899" s="1" t="str">
        <f t="shared" si="247"/>
        <v>2015Q4</v>
      </c>
      <c r="K7899" s="1" t="s">
        <v>1719</v>
      </c>
      <c r="L7899">
        <v>499000</v>
      </c>
      <c r="M7899">
        <v>-122.43248699999999</v>
      </c>
      <c r="N7899" t="s">
        <v>16</v>
      </c>
      <c r="O7899" s="1">
        <v>42377</v>
      </c>
      <c r="P7899">
        <v>500000</v>
      </c>
      <c r="Q7899">
        <v>517</v>
      </c>
      <c r="R7899" t="s">
        <v>26</v>
      </c>
      <c r="S7899">
        <v>6</v>
      </c>
      <c r="T7899">
        <v>1</v>
      </c>
    </row>
    <row r="7900" spans="1:20" x14ac:dyDescent="0.2">
      <c r="A7900">
        <v>1216038</v>
      </c>
      <c r="B7900">
        <v>94117</v>
      </c>
      <c r="C7900">
        <v>2</v>
      </c>
      <c r="D7900" s="1">
        <v>42455</v>
      </c>
      <c r="E7900" s="2">
        <v>0.46238425925925924</v>
      </c>
      <c r="F7900">
        <v>37.773907000000001</v>
      </c>
      <c r="G7900" s="1">
        <v>42419</v>
      </c>
      <c r="H7900" s="1" t="str">
        <f t="shared" si="246"/>
        <v>2016</v>
      </c>
      <c r="I7900" s="1" t="s">
        <v>1705</v>
      </c>
      <c r="J7900" s="1" t="str">
        <f t="shared" si="247"/>
        <v>2016Q1</v>
      </c>
      <c r="K7900" s="1" t="s">
        <v>1720</v>
      </c>
      <c r="L7900">
        <v>995000</v>
      </c>
      <c r="M7900">
        <v>-122.436882</v>
      </c>
      <c r="N7900" t="s">
        <v>16</v>
      </c>
      <c r="O7900" s="1">
        <v>42443</v>
      </c>
      <c r="P7900">
        <v>1200000</v>
      </c>
      <c r="Q7900">
        <v>1450</v>
      </c>
      <c r="R7900" t="s">
        <v>26</v>
      </c>
      <c r="S7900">
        <v>6</v>
      </c>
      <c r="T7900">
        <v>1</v>
      </c>
    </row>
    <row r="7901" spans="1:20" x14ac:dyDescent="0.2">
      <c r="A7901">
        <v>798016</v>
      </c>
      <c r="B7901">
        <v>94117</v>
      </c>
      <c r="C7901">
        <v>2</v>
      </c>
      <c r="D7901" s="1">
        <v>42452</v>
      </c>
      <c r="E7901" s="2">
        <v>0.54420138888888892</v>
      </c>
      <c r="F7901">
        <v>37.777531000000003</v>
      </c>
      <c r="G7901" s="1">
        <v>42430</v>
      </c>
      <c r="H7901" s="1" t="str">
        <f t="shared" si="246"/>
        <v>2016</v>
      </c>
      <c r="I7901" s="1" t="s">
        <v>1705</v>
      </c>
      <c r="J7901" s="1" t="str">
        <f t="shared" si="247"/>
        <v>2016Q1</v>
      </c>
      <c r="K7901" s="1" t="s">
        <v>1720</v>
      </c>
      <c r="L7901">
        <v>1110000</v>
      </c>
      <c r="M7901">
        <v>-122.432693</v>
      </c>
      <c r="N7901" t="s">
        <v>16</v>
      </c>
      <c r="O7901" s="1">
        <v>42447</v>
      </c>
      <c r="P7901">
        <v>1110000</v>
      </c>
      <c r="Q7901">
        <v>1330</v>
      </c>
      <c r="R7901" t="s">
        <v>26</v>
      </c>
      <c r="S7901">
        <v>6</v>
      </c>
      <c r="T7901">
        <v>2.5</v>
      </c>
    </row>
    <row r="7902" spans="1:20" x14ac:dyDescent="0.2">
      <c r="A7902" t="s">
        <v>742</v>
      </c>
      <c r="B7902">
        <v>94117</v>
      </c>
      <c r="C7902">
        <v>3</v>
      </c>
      <c r="D7902" s="1">
        <v>42478</v>
      </c>
      <c r="E7902" s="2">
        <v>0.60153935185185181</v>
      </c>
      <c r="F7902">
        <v>37.776752000000002</v>
      </c>
      <c r="G7902" s="1">
        <v>42425</v>
      </c>
      <c r="H7902" s="1" t="str">
        <f t="shared" si="246"/>
        <v>2016</v>
      </c>
      <c r="I7902" s="1" t="s">
        <v>1705</v>
      </c>
      <c r="J7902" s="1" t="str">
        <f t="shared" si="247"/>
        <v>2016Q1</v>
      </c>
      <c r="K7902" s="1" t="s">
        <v>1720</v>
      </c>
      <c r="L7902">
        <v>1275000</v>
      </c>
      <c r="M7902">
        <v>-122.429901</v>
      </c>
      <c r="N7902" t="s">
        <v>24</v>
      </c>
      <c r="O7902" s="1">
        <v>42475</v>
      </c>
      <c r="P7902">
        <v>1400000</v>
      </c>
      <c r="Q7902">
        <v>1311</v>
      </c>
      <c r="R7902" t="s">
        <v>26</v>
      </c>
      <c r="S7902">
        <v>6</v>
      </c>
      <c r="T7902">
        <v>1</v>
      </c>
    </row>
    <row r="7903" spans="1:20" x14ac:dyDescent="0.2">
      <c r="A7903">
        <v>822047</v>
      </c>
      <c r="B7903">
        <v>94114</v>
      </c>
      <c r="C7903">
        <v>2</v>
      </c>
      <c r="D7903" s="1">
        <v>42495</v>
      </c>
      <c r="E7903" s="2">
        <v>0.58452546296296293</v>
      </c>
      <c r="F7903">
        <v>37.775410000000001</v>
      </c>
      <c r="G7903" s="1">
        <v>42459</v>
      </c>
      <c r="H7903" s="1" t="str">
        <f t="shared" si="246"/>
        <v>2016</v>
      </c>
      <c r="I7903" s="1" t="s">
        <v>1705</v>
      </c>
      <c r="J7903" s="1" t="str">
        <f t="shared" si="247"/>
        <v>2016Q1</v>
      </c>
      <c r="K7903" s="1" t="s">
        <v>1720</v>
      </c>
      <c r="L7903">
        <v>1295000</v>
      </c>
      <c r="M7903">
        <v>-122.432266</v>
      </c>
      <c r="N7903" t="s">
        <v>16</v>
      </c>
      <c r="O7903" s="1">
        <v>42495</v>
      </c>
      <c r="P7903">
        <v>1525000</v>
      </c>
      <c r="Q7903">
        <v>1460</v>
      </c>
      <c r="R7903" t="s">
        <v>26</v>
      </c>
      <c r="S7903">
        <v>6</v>
      </c>
      <c r="T7903">
        <v>2.25</v>
      </c>
    </row>
    <row r="7904" spans="1:20" x14ac:dyDescent="0.2">
      <c r="A7904">
        <v>825021</v>
      </c>
      <c r="B7904">
        <v>94117</v>
      </c>
      <c r="C7904">
        <v>1</v>
      </c>
      <c r="D7904" s="1">
        <v>42539</v>
      </c>
      <c r="E7904" s="2">
        <v>0.57681712962962961</v>
      </c>
      <c r="F7904">
        <v>37.774120000000003</v>
      </c>
      <c r="G7904" s="1">
        <v>42377</v>
      </c>
      <c r="H7904" s="1" t="str">
        <f t="shared" si="246"/>
        <v>2016</v>
      </c>
      <c r="I7904" s="1" t="s">
        <v>1705</v>
      </c>
      <c r="J7904" s="1" t="str">
        <f t="shared" si="247"/>
        <v>2016Q1</v>
      </c>
      <c r="K7904" s="1" t="s">
        <v>1720</v>
      </c>
      <c r="L7904">
        <v>599000</v>
      </c>
      <c r="M7904">
        <v>-122.43544</v>
      </c>
      <c r="N7904" t="s">
        <v>16</v>
      </c>
      <c r="O7904" s="1">
        <v>42530</v>
      </c>
      <c r="P7904">
        <v>640000</v>
      </c>
      <c r="Q7904">
        <v>662</v>
      </c>
      <c r="R7904" t="s">
        <v>26</v>
      </c>
      <c r="S7904">
        <v>6</v>
      </c>
      <c r="T7904">
        <v>1</v>
      </c>
    </row>
    <row r="7905" spans="1:20" x14ac:dyDescent="0.2">
      <c r="A7905">
        <v>825049</v>
      </c>
      <c r="B7905">
        <v>94117</v>
      </c>
      <c r="C7905">
        <v>2</v>
      </c>
      <c r="D7905" s="1">
        <v>42532</v>
      </c>
      <c r="E7905" s="2">
        <v>0.39528935185185188</v>
      </c>
      <c r="F7905">
        <v>37.774120000000003</v>
      </c>
      <c r="G7905" s="1">
        <v>42515</v>
      </c>
      <c r="H7905" s="1" t="str">
        <f t="shared" si="246"/>
        <v>2016</v>
      </c>
      <c r="I7905" s="1" t="s">
        <v>1705</v>
      </c>
      <c r="J7905" s="1" t="str">
        <f t="shared" si="247"/>
        <v>2016Q2</v>
      </c>
      <c r="K7905" s="1" t="s">
        <v>1722</v>
      </c>
      <c r="L7905">
        <v>995000</v>
      </c>
      <c r="M7905">
        <v>-122.43544</v>
      </c>
      <c r="N7905" t="s">
        <v>16</v>
      </c>
      <c r="O7905" s="1">
        <v>42531</v>
      </c>
      <c r="P7905">
        <v>1335000</v>
      </c>
      <c r="Q7905">
        <v>1250</v>
      </c>
      <c r="R7905" t="s">
        <v>26</v>
      </c>
      <c r="S7905">
        <v>6</v>
      </c>
      <c r="T7905">
        <v>1</v>
      </c>
    </row>
    <row r="7906" spans="1:20" x14ac:dyDescent="0.2">
      <c r="A7906">
        <v>798016</v>
      </c>
      <c r="B7906">
        <v>94117</v>
      </c>
      <c r="C7906">
        <v>2</v>
      </c>
      <c r="D7906" s="1">
        <v>42537</v>
      </c>
      <c r="E7906" s="2">
        <v>0.43973379629629633</v>
      </c>
      <c r="F7906">
        <v>37.777572999999997</v>
      </c>
      <c r="G7906" s="1">
        <v>42438</v>
      </c>
      <c r="H7906" s="1" t="str">
        <f t="shared" si="246"/>
        <v>2016</v>
      </c>
      <c r="I7906" s="1" t="s">
        <v>1705</v>
      </c>
      <c r="J7906" s="1" t="str">
        <f t="shared" si="247"/>
        <v>2016Q1</v>
      </c>
      <c r="K7906" s="1" t="s">
        <v>1720</v>
      </c>
      <c r="L7906">
        <v>889000</v>
      </c>
      <c r="M7906">
        <v>-122.43214999999999</v>
      </c>
      <c r="N7906" t="s">
        <v>16</v>
      </c>
      <c r="O7906" s="1">
        <v>42536</v>
      </c>
      <c r="P7906">
        <v>860000</v>
      </c>
      <c r="Q7906">
        <v>981</v>
      </c>
      <c r="R7906" t="s">
        <v>26</v>
      </c>
      <c r="S7906">
        <v>6</v>
      </c>
      <c r="T7906">
        <v>1</v>
      </c>
    </row>
    <row r="7907" spans="1:20" x14ac:dyDescent="0.2">
      <c r="A7907" t="s">
        <v>15</v>
      </c>
      <c r="B7907">
        <v>94117</v>
      </c>
      <c r="C7907">
        <v>3</v>
      </c>
      <c r="D7907" s="1">
        <v>42538</v>
      </c>
      <c r="E7907" s="2">
        <v>0.4166435185185185</v>
      </c>
      <c r="F7907">
        <v>37.774887999999997</v>
      </c>
      <c r="G7907" s="1">
        <v>42435</v>
      </c>
      <c r="H7907" s="1" t="str">
        <f t="shared" si="246"/>
        <v>2016</v>
      </c>
      <c r="I7907" s="1" t="s">
        <v>1705</v>
      </c>
      <c r="J7907" s="1" t="str">
        <f t="shared" si="247"/>
        <v>2016Q1</v>
      </c>
      <c r="K7907" s="1" t="s">
        <v>1720</v>
      </c>
      <c r="L7907">
        <v>1295000</v>
      </c>
      <c r="M7907">
        <v>-122.431377</v>
      </c>
      <c r="N7907" t="s">
        <v>16</v>
      </c>
      <c r="O7907" s="1">
        <v>42537</v>
      </c>
      <c r="P7907">
        <v>1270000</v>
      </c>
      <c r="Q7907">
        <v>1650</v>
      </c>
      <c r="R7907" t="s">
        <v>26</v>
      </c>
      <c r="S7907">
        <v>6</v>
      </c>
      <c r="T7907">
        <v>1.25</v>
      </c>
    </row>
    <row r="7908" spans="1:20" x14ac:dyDescent="0.2">
      <c r="A7908">
        <v>777038</v>
      </c>
      <c r="B7908">
        <v>94115</v>
      </c>
      <c r="C7908">
        <v>4</v>
      </c>
      <c r="D7908" s="1">
        <v>42552</v>
      </c>
      <c r="E7908" s="2">
        <v>0.44847222222222222</v>
      </c>
      <c r="F7908">
        <v>37.777824000000003</v>
      </c>
      <c r="G7908" s="1">
        <v>42506</v>
      </c>
      <c r="H7908" s="1" t="str">
        <f t="shared" si="246"/>
        <v>2016</v>
      </c>
      <c r="I7908" s="1" t="s">
        <v>1705</v>
      </c>
      <c r="J7908" s="1" t="str">
        <f t="shared" si="247"/>
        <v>2016Q2</v>
      </c>
      <c r="K7908" s="1" t="s">
        <v>1722</v>
      </c>
      <c r="L7908">
        <v>1595000</v>
      </c>
      <c r="M7908">
        <v>-122.436272</v>
      </c>
      <c r="N7908" t="s">
        <v>16</v>
      </c>
      <c r="O7908" s="1">
        <v>42551</v>
      </c>
      <c r="P7908">
        <v>1675000</v>
      </c>
      <c r="Q7908">
        <v>2175</v>
      </c>
      <c r="R7908" t="s">
        <v>26</v>
      </c>
      <c r="S7908">
        <v>6</v>
      </c>
      <c r="T7908">
        <v>2</v>
      </c>
    </row>
    <row r="7909" spans="1:20" x14ac:dyDescent="0.2">
      <c r="A7909">
        <v>1155054</v>
      </c>
      <c r="B7909">
        <v>94115</v>
      </c>
      <c r="C7909">
        <v>1</v>
      </c>
      <c r="D7909" s="1">
        <v>42575</v>
      </c>
      <c r="E7909" s="2">
        <v>0.64696759259259262</v>
      </c>
      <c r="F7909">
        <v>37.778840000000002</v>
      </c>
      <c r="G7909" s="1">
        <v>42458</v>
      </c>
      <c r="H7909" s="1" t="str">
        <f t="shared" si="246"/>
        <v>2016</v>
      </c>
      <c r="I7909" s="1" t="s">
        <v>1705</v>
      </c>
      <c r="J7909" s="1" t="str">
        <f t="shared" si="247"/>
        <v>2016Q1</v>
      </c>
      <c r="K7909" s="1" t="s">
        <v>1720</v>
      </c>
      <c r="L7909">
        <v>895000</v>
      </c>
      <c r="M7909">
        <v>-122.437336</v>
      </c>
      <c r="N7909" t="s">
        <v>16</v>
      </c>
      <c r="O7909" s="1">
        <v>42559</v>
      </c>
      <c r="P7909">
        <v>910000</v>
      </c>
      <c r="Q7909">
        <v>950</v>
      </c>
      <c r="R7909" t="s">
        <v>26</v>
      </c>
      <c r="S7909">
        <v>6</v>
      </c>
      <c r="T7909">
        <v>1</v>
      </c>
    </row>
    <row r="7910" spans="1:20" x14ac:dyDescent="0.2">
      <c r="A7910">
        <v>798016</v>
      </c>
      <c r="B7910">
        <v>94117</v>
      </c>
      <c r="C7910">
        <v>2</v>
      </c>
      <c r="D7910" s="1">
        <v>42564</v>
      </c>
      <c r="E7910" s="2">
        <v>0.52949074074074076</v>
      </c>
      <c r="F7910">
        <v>37.777531000000003</v>
      </c>
      <c r="G7910" s="1">
        <v>42244</v>
      </c>
      <c r="H7910" s="1" t="str">
        <f t="shared" si="246"/>
        <v>2015</v>
      </c>
      <c r="I7910" s="1" t="s">
        <v>1704</v>
      </c>
      <c r="J7910" s="1" t="str">
        <f t="shared" si="247"/>
        <v>2015Q3</v>
      </c>
      <c r="K7910" s="1" t="s">
        <v>1718</v>
      </c>
      <c r="L7910">
        <v>1095000</v>
      </c>
      <c r="M7910">
        <v>-122.432693</v>
      </c>
      <c r="N7910" t="s">
        <v>16</v>
      </c>
      <c r="O7910" s="1">
        <v>42564</v>
      </c>
      <c r="P7910">
        <v>1125000</v>
      </c>
      <c r="Q7910">
        <v>1260</v>
      </c>
      <c r="R7910" t="s">
        <v>26</v>
      </c>
      <c r="S7910">
        <v>6</v>
      </c>
      <c r="T7910">
        <v>3</v>
      </c>
    </row>
    <row r="7911" spans="1:20" x14ac:dyDescent="0.2">
      <c r="A7911">
        <v>822024</v>
      </c>
      <c r="B7911">
        <v>94117</v>
      </c>
      <c r="C7911">
        <v>3</v>
      </c>
      <c r="D7911" s="1">
        <v>42566</v>
      </c>
      <c r="E7911" s="2">
        <v>0.64653935185185185</v>
      </c>
      <c r="F7911">
        <v>37.775038000000002</v>
      </c>
      <c r="G7911" s="1">
        <v>42503</v>
      </c>
      <c r="H7911" s="1" t="str">
        <f t="shared" si="246"/>
        <v>2016</v>
      </c>
      <c r="I7911" s="1" t="s">
        <v>1705</v>
      </c>
      <c r="J7911" s="1" t="str">
        <f t="shared" si="247"/>
        <v>2016Q2</v>
      </c>
      <c r="K7911" s="1" t="s">
        <v>1722</v>
      </c>
      <c r="L7911">
        <v>1995000</v>
      </c>
      <c r="M7911">
        <v>-122.43266199999999</v>
      </c>
      <c r="N7911" t="s">
        <v>16</v>
      </c>
      <c r="O7911" s="1">
        <v>42566</v>
      </c>
      <c r="P7911">
        <v>1995000</v>
      </c>
      <c r="R7911" t="s">
        <v>26</v>
      </c>
      <c r="S7911">
        <v>6</v>
      </c>
      <c r="T7911">
        <v>2</v>
      </c>
    </row>
    <row r="7912" spans="1:20" x14ac:dyDescent="0.2">
      <c r="A7912">
        <v>824022</v>
      </c>
      <c r="B7912">
        <v>94117</v>
      </c>
      <c r="C7912">
        <v>1</v>
      </c>
      <c r="D7912" s="1">
        <v>42636</v>
      </c>
      <c r="E7912" s="2">
        <v>0.68533564814814818</v>
      </c>
      <c r="F7912">
        <v>37.774661999999999</v>
      </c>
      <c r="G7912" s="1">
        <v>42568</v>
      </c>
      <c r="H7912" s="1" t="str">
        <f t="shared" si="246"/>
        <v>2016</v>
      </c>
      <c r="I7912" s="1" t="s">
        <v>1705</v>
      </c>
      <c r="J7912" s="1" t="str">
        <f t="shared" si="247"/>
        <v>2016Q3</v>
      </c>
      <c r="K7912" s="1" t="s">
        <v>1723</v>
      </c>
      <c r="L7912">
        <v>829000</v>
      </c>
      <c r="M7912">
        <v>-122.434647</v>
      </c>
      <c r="N7912" t="s">
        <v>16</v>
      </c>
      <c r="O7912" s="1">
        <v>42636</v>
      </c>
      <c r="P7912">
        <v>910509</v>
      </c>
      <c r="Q7912">
        <v>811</v>
      </c>
      <c r="R7912" t="s">
        <v>26</v>
      </c>
      <c r="S7912">
        <v>6</v>
      </c>
      <c r="T7912">
        <v>1</v>
      </c>
    </row>
    <row r="7913" spans="1:20" x14ac:dyDescent="0.2">
      <c r="A7913">
        <v>1155008</v>
      </c>
      <c r="B7913">
        <v>94115</v>
      </c>
      <c r="C7913">
        <v>2</v>
      </c>
      <c r="D7913" s="1">
        <v>42646</v>
      </c>
      <c r="E7913" s="2">
        <v>0.59446759259259263</v>
      </c>
      <c r="F7913">
        <v>37.778216999999998</v>
      </c>
      <c r="G7913" s="1">
        <v>42560</v>
      </c>
      <c r="H7913" s="1" t="str">
        <f t="shared" si="246"/>
        <v>2016</v>
      </c>
      <c r="I7913" s="1" t="s">
        <v>1705</v>
      </c>
      <c r="J7913" s="1" t="str">
        <f t="shared" si="247"/>
        <v>2016Q3</v>
      </c>
      <c r="K7913" s="1" t="s">
        <v>1723</v>
      </c>
      <c r="L7913">
        <v>699000</v>
      </c>
      <c r="M7913">
        <v>-122.437302</v>
      </c>
      <c r="N7913" t="s">
        <v>16</v>
      </c>
      <c r="O7913" s="1">
        <v>42643</v>
      </c>
      <c r="P7913">
        <v>810000</v>
      </c>
      <c r="Q7913">
        <v>754</v>
      </c>
      <c r="R7913" t="s">
        <v>26</v>
      </c>
      <c r="S7913">
        <v>6</v>
      </c>
      <c r="T7913">
        <v>1</v>
      </c>
    </row>
    <row r="7914" spans="1:20" x14ac:dyDescent="0.2">
      <c r="A7914">
        <v>822038</v>
      </c>
      <c r="B7914">
        <v>94117</v>
      </c>
      <c r="C7914">
        <v>2</v>
      </c>
      <c r="D7914" s="1">
        <v>42647</v>
      </c>
      <c r="E7914" s="2">
        <v>0.56542824074074072</v>
      </c>
      <c r="F7914">
        <v>37.775500999999998</v>
      </c>
      <c r="G7914" s="1">
        <v>42607</v>
      </c>
      <c r="H7914" s="1" t="str">
        <f t="shared" si="246"/>
        <v>2016</v>
      </c>
      <c r="I7914" s="1" t="s">
        <v>1705</v>
      </c>
      <c r="J7914" s="1" t="str">
        <f t="shared" si="247"/>
        <v>2016Q3</v>
      </c>
      <c r="K7914" s="1" t="s">
        <v>1723</v>
      </c>
      <c r="L7914">
        <v>885000</v>
      </c>
      <c r="M7914">
        <v>-122.43250999999999</v>
      </c>
      <c r="N7914" t="s">
        <v>16</v>
      </c>
      <c r="O7914" s="1">
        <v>42643</v>
      </c>
      <c r="P7914">
        <v>1000000</v>
      </c>
      <c r="R7914" t="s">
        <v>26</v>
      </c>
      <c r="S7914">
        <v>6</v>
      </c>
      <c r="T7914">
        <v>1</v>
      </c>
    </row>
    <row r="7915" spans="1:20" x14ac:dyDescent="0.2">
      <c r="A7915">
        <v>1203040</v>
      </c>
      <c r="B7915">
        <v>94117</v>
      </c>
      <c r="C7915">
        <v>4</v>
      </c>
      <c r="D7915" s="1">
        <v>42678</v>
      </c>
      <c r="E7915" s="2">
        <v>0.52649305555555559</v>
      </c>
      <c r="F7915">
        <v>37.774459999999998</v>
      </c>
      <c r="G7915" s="1">
        <v>42625</v>
      </c>
      <c r="H7915" s="1" t="str">
        <f t="shared" si="246"/>
        <v>2016</v>
      </c>
      <c r="I7915" s="1" t="s">
        <v>1705</v>
      </c>
      <c r="J7915" s="1" t="str">
        <f t="shared" si="247"/>
        <v>2016Q3</v>
      </c>
      <c r="K7915" s="1" t="s">
        <v>1723</v>
      </c>
      <c r="L7915">
        <v>1499000</v>
      </c>
      <c r="M7915">
        <v>-122.436317</v>
      </c>
      <c r="N7915" t="s">
        <v>16</v>
      </c>
      <c r="O7915" s="1">
        <v>42678</v>
      </c>
      <c r="P7915">
        <v>1525000</v>
      </c>
      <c r="Q7915">
        <v>1803</v>
      </c>
      <c r="R7915" t="s">
        <v>26</v>
      </c>
      <c r="S7915">
        <v>6</v>
      </c>
      <c r="T7915">
        <v>2</v>
      </c>
    </row>
    <row r="7916" spans="1:20" x14ac:dyDescent="0.2">
      <c r="A7916">
        <v>1202002</v>
      </c>
      <c r="B7916">
        <v>94117</v>
      </c>
      <c r="C7916">
        <v>2</v>
      </c>
      <c r="D7916" s="1">
        <v>42692</v>
      </c>
      <c r="E7916" s="2">
        <v>0.46090277777777783</v>
      </c>
      <c r="F7916">
        <v>37.775784000000002</v>
      </c>
      <c r="G7916" s="1">
        <v>42636</v>
      </c>
      <c r="H7916" s="1" t="str">
        <f t="shared" si="246"/>
        <v>2016</v>
      </c>
      <c r="I7916" s="1" t="s">
        <v>1705</v>
      </c>
      <c r="J7916" s="1" t="str">
        <f t="shared" si="247"/>
        <v>2016Q3</v>
      </c>
      <c r="K7916" s="1" t="s">
        <v>1723</v>
      </c>
      <c r="L7916">
        <v>789000</v>
      </c>
      <c r="M7916">
        <v>-122.437248</v>
      </c>
      <c r="N7916" t="s">
        <v>16</v>
      </c>
      <c r="O7916" s="1">
        <v>42689</v>
      </c>
      <c r="P7916">
        <v>830000</v>
      </c>
      <c r="R7916" t="s">
        <v>26</v>
      </c>
      <c r="S7916">
        <v>6</v>
      </c>
      <c r="T7916">
        <v>1</v>
      </c>
    </row>
    <row r="7917" spans="1:20" x14ac:dyDescent="0.2">
      <c r="A7917" t="s">
        <v>15</v>
      </c>
      <c r="B7917">
        <v>94115</v>
      </c>
      <c r="C7917">
        <v>3</v>
      </c>
      <c r="D7917" s="1">
        <v>42726</v>
      </c>
      <c r="E7917" s="2">
        <v>0.44644675925925931</v>
      </c>
      <c r="F7917">
        <v>37.778120999999999</v>
      </c>
      <c r="G7917" s="1">
        <v>42231</v>
      </c>
      <c r="H7917" s="1" t="str">
        <f t="shared" si="246"/>
        <v>2015</v>
      </c>
      <c r="I7917" s="1" t="s">
        <v>1704</v>
      </c>
      <c r="J7917" s="1" t="str">
        <f t="shared" si="247"/>
        <v>2015Q3</v>
      </c>
      <c r="K7917" s="1" t="s">
        <v>1718</v>
      </c>
      <c r="L7917">
        <v>1699000</v>
      </c>
      <c r="M7917">
        <v>-122.43619099999999</v>
      </c>
      <c r="N7917" t="s">
        <v>16</v>
      </c>
      <c r="O7917" s="1">
        <v>42719</v>
      </c>
      <c r="P7917">
        <v>1685000</v>
      </c>
      <c r="R7917" t="s">
        <v>26</v>
      </c>
      <c r="S7917">
        <v>6</v>
      </c>
      <c r="T7917">
        <v>2</v>
      </c>
    </row>
    <row r="7918" spans="1:20" x14ac:dyDescent="0.2">
      <c r="A7918" t="s">
        <v>15</v>
      </c>
      <c r="B7918">
        <v>94115</v>
      </c>
      <c r="C7918">
        <v>2</v>
      </c>
      <c r="D7918" s="1">
        <v>42741</v>
      </c>
      <c r="E7918" s="2">
        <v>0.49986111111111109</v>
      </c>
      <c r="F7918">
        <v>37.778123999999998</v>
      </c>
      <c r="G7918" s="1">
        <v>42354</v>
      </c>
      <c r="H7918" s="1" t="str">
        <f t="shared" si="246"/>
        <v>2015</v>
      </c>
      <c r="I7918" s="1" t="s">
        <v>1704</v>
      </c>
      <c r="J7918" s="1" t="str">
        <f t="shared" si="247"/>
        <v>2015Q4</v>
      </c>
      <c r="K7918" s="1" t="s">
        <v>1719</v>
      </c>
      <c r="L7918">
        <v>2199000</v>
      </c>
      <c r="M7918">
        <v>-122.43616400000001</v>
      </c>
      <c r="N7918" t="s">
        <v>16</v>
      </c>
      <c r="O7918" s="1">
        <v>42740</v>
      </c>
      <c r="P7918">
        <v>2175000</v>
      </c>
      <c r="R7918" t="s">
        <v>26</v>
      </c>
      <c r="S7918">
        <v>6</v>
      </c>
      <c r="T7918">
        <v>2.5</v>
      </c>
    </row>
    <row r="7919" spans="1:20" x14ac:dyDescent="0.2">
      <c r="A7919">
        <v>827002</v>
      </c>
      <c r="B7919">
        <v>94117</v>
      </c>
      <c r="C7919">
        <v>2</v>
      </c>
      <c r="D7919" s="1">
        <v>42748</v>
      </c>
      <c r="E7919" s="2">
        <v>0.67659722222222218</v>
      </c>
      <c r="F7919">
        <v>37.774559000000004</v>
      </c>
      <c r="G7919" s="1">
        <v>42648</v>
      </c>
      <c r="H7919" s="1" t="str">
        <f t="shared" si="246"/>
        <v>2016</v>
      </c>
      <c r="I7919" s="1" t="s">
        <v>1705</v>
      </c>
      <c r="J7919" s="1" t="str">
        <f t="shared" si="247"/>
        <v>2016Q4</v>
      </c>
      <c r="K7919" s="1" t="s">
        <v>1724</v>
      </c>
      <c r="L7919">
        <v>729000</v>
      </c>
      <c r="M7919">
        <v>-122.431236</v>
      </c>
      <c r="N7919" t="s">
        <v>16</v>
      </c>
      <c r="O7919" s="1">
        <v>42747</v>
      </c>
      <c r="P7919">
        <v>840000</v>
      </c>
      <c r="Q7919">
        <v>818</v>
      </c>
      <c r="R7919" t="s">
        <v>26</v>
      </c>
      <c r="S7919">
        <v>6</v>
      </c>
      <c r="T7919">
        <v>1</v>
      </c>
    </row>
    <row r="7920" spans="1:20" x14ac:dyDescent="0.2">
      <c r="A7920">
        <v>776044</v>
      </c>
      <c r="B7920">
        <v>94115</v>
      </c>
      <c r="C7920">
        <v>3</v>
      </c>
      <c r="D7920" s="1">
        <v>42756</v>
      </c>
      <c r="E7920" s="2">
        <v>0.60704861111111108</v>
      </c>
      <c r="F7920">
        <v>37.778117000000002</v>
      </c>
      <c r="G7920" s="1">
        <v>42629</v>
      </c>
      <c r="H7920" s="1" t="str">
        <f t="shared" si="246"/>
        <v>2016</v>
      </c>
      <c r="I7920" s="1" t="s">
        <v>1705</v>
      </c>
      <c r="J7920" s="1" t="str">
        <f t="shared" si="247"/>
        <v>2016Q3</v>
      </c>
      <c r="K7920" s="1" t="s">
        <v>1723</v>
      </c>
      <c r="L7920">
        <v>1899000</v>
      </c>
      <c r="M7920">
        <v>-122.436217</v>
      </c>
      <c r="N7920" t="s">
        <v>16</v>
      </c>
      <c r="O7920" s="1">
        <v>42755</v>
      </c>
      <c r="P7920">
        <v>1750000</v>
      </c>
      <c r="R7920" t="s">
        <v>26</v>
      </c>
      <c r="S7920">
        <v>6</v>
      </c>
      <c r="T7920">
        <v>2</v>
      </c>
    </row>
    <row r="7921" spans="1:20" x14ac:dyDescent="0.2">
      <c r="A7921">
        <v>40777</v>
      </c>
      <c r="B7921">
        <v>94117</v>
      </c>
      <c r="C7921">
        <v>3</v>
      </c>
      <c r="D7921" s="1">
        <v>42775</v>
      </c>
      <c r="E7921" s="2">
        <v>0.53745370370370371</v>
      </c>
      <c r="F7921">
        <v>37.777664000000001</v>
      </c>
      <c r="G7921" s="1">
        <v>42775</v>
      </c>
      <c r="H7921" s="1" t="str">
        <f t="shared" si="246"/>
        <v>2017</v>
      </c>
      <c r="I7921" s="1" t="s">
        <v>1706</v>
      </c>
      <c r="J7921" s="1" t="str">
        <f t="shared" si="247"/>
        <v>2017Q1</v>
      </c>
      <c r="K7921" s="1" t="s">
        <v>1725</v>
      </c>
      <c r="L7921">
        <v>1350000</v>
      </c>
      <c r="M7921">
        <v>-122.435303</v>
      </c>
      <c r="N7921" t="s">
        <v>16</v>
      </c>
      <c r="O7921" s="1">
        <v>42775</v>
      </c>
      <c r="P7921">
        <v>1350000</v>
      </c>
      <c r="Q7921">
        <v>1800</v>
      </c>
      <c r="R7921" t="s">
        <v>26</v>
      </c>
      <c r="S7921">
        <v>6</v>
      </c>
      <c r="T7921">
        <v>2</v>
      </c>
    </row>
    <row r="7922" spans="1:20" x14ac:dyDescent="0.2">
      <c r="A7922">
        <v>1180035</v>
      </c>
      <c r="B7922">
        <v>94115</v>
      </c>
      <c r="C7922">
        <v>1</v>
      </c>
      <c r="D7922" s="1">
        <v>42800</v>
      </c>
      <c r="E7922" s="2">
        <v>0.69981481481481478</v>
      </c>
      <c r="F7922">
        <v>37.777622000000001</v>
      </c>
      <c r="G7922" s="1">
        <v>42746</v>
      </c>
      <c r="H7922" s="1" t="str">
        <f t="shared" si="246"/>
        <v>2017</v>
      </c>
      <c r="I7922" s="1" t="s">
        <v>1706</v>
      </c>
      <c r="J7922" s="1" t="str">
        <f t="shared" si="247"/>
        <v>2017Q1</v>
      </c>
      <c r="K7922" s="1" t="s">
        <v>1725</v>
      </c>
      <c r="L7922">
        <v>899000</v>
      </c>
      <c r="M7922">
        <v>-122.437454</v>
      </c>
      <c r="N7922" t="s">
        <v>16</v>
      </c>
      <c r="O7922" s="1">
        <v>42797</v>
      </c>
      <c r="P7922">
        <v>926000</v>
      </c>
      <c r="R7922" t="s">
        <v>26</v>
      </c>
      <c r="S7922">
        <v>6</v>
      </c>
      <c r="T7922">
        <v>1</v>
      </c>
    </row>
    <row r="7923" spans="1:20" x14ac:dyDescent="0.2">
      <c r="A7923">
        <v>1216051</v>
      </c>
      <c r="B7923">
        <v>94117</v>
      </c>
      <c r="C7923">
        <v>3</v>
      </c>
      <c r="D7923" s="1">
        <v>42827</v>
      </c>
      <c r="E7923" s="2">
        <v>0.74009259259259252</v>
      </c>
      <c r="F7923">
        <v>37.773941000000001</v>
      </c>
      <c r="G7923" s="1">
        <v>42781</v>
      </c>
      <c r="H7923" s="1" t="str">
        <f t="shared" si="246"/>
        <v>2017</v>
      </c>
      <c r="I7923" s="1" t="s">
        <v>1706</v>
      </c>
      <c r="J7923" s="1" t="str">
        <f t="shared" si="247"/>
        <v>2017Q1</v>
      </c>
      <c r="K7923" s="1" t="s">
        <v>1725</v>
      </c>
      <c r="L7923">
        <v>1575000</v>
      </c>
      <c r="M7923">
        <v>-122.436623</v>
      </c>
      <c r="N7923" t="s">
        <v>16</v>
      </c>
      <c r="O7923" s="1">
        <v>42808</v>
      </c>
      <c r="P7923">
        <v>1770000</v>
      </c>
      <c r="Q7923">
        <v>1804</v>
      </c>
      <c r="R7923" t="s">
        <v>26</v>
      </c>
      <c r="S7923">
        <v>6</v>
      </c>
      <c r="T7923">
        <v>2</v>
      </c>
    </row>
    <row r="7924" spans="1:20" x14ac:dyDescent="0.2">
      <c r="A7924">
        <v>822059</v>
      </c>
      <c r="B7924">
        <v>94117</v>
      </c>
      <c r="C7924">
        <v>3</v>
      </c>
      <c r="D7924" s="1">
        <v>42812</v>
      </c>
      <c r="E7924" s="2">
        <v>0.33787037037037032</v>
      </c>
      <c r="F7924">
        <v>37.775260000000003</v>
      </c>
      <c r="G7924" s="1">
        <v>42789</v>
      </c>
      <c r="H7924" s="1" t="str">
        <f t="shared" si="246"/>
        <v>2017</v>
      </c>
      <c r="I7924" s="1" t="s">
        <v>1706</v>
      </c>
      <c r="J7924" s="1" t="str">
        <f t="shared" si="247"/>
        <v>2017Q1</v>
      </c>
      <c r="K7924" s="1" t="s">
        <v>1725</v>
      </c>
      <c r="L7924">
        <v>1795000</v>
      </c>
      <c r="M7924">
        <v>-122.432637</v>
      </c>
      <c r="N7924" t="s">
        <v>16</v>
      </c>
      <c r="O7924" s="1">
        <v>42811</v>
      </c>
      <c r="P7924">
        <v>1798500</v>
      </c>
      <c r="Q7924">
        <v>2000</v>
      </c>
      <c r="R7924" t="s">
        <v>26</v>
      </c>
      <c r="S7924">
        <v>6</v>
      </c>
      <c r="T7924">
        <v>2</v>
      </c>
    </row>
    <row r="7925" spans="1:20" x14ac:dyDescent="0.2">
      <c r="A7925">
        <v>777011</v>
      </c>
      <c r="B7925">
        <v>94117</v>
      </c>
      <c r="C7925">
        <v>4</v>
      </c>
      <c r="D7925" s="1">
        <v>42853</v>
      </c>
      <c r="E7925" s="2">
        <v>0.33918981481481486</v>
      </c>
      <c r="F7925">
        <v>37.777369999999998</v>
      </c>
      <c r="G7925" s="1">
        <v>42793</v>
      </c>
      <c r="H7925" s="1" t="str">
        <f t="shared" si="246"/>
        <v>2017</v>
      </c>
      <c r="I7925" s="1" t="s">
        <v>1706</v>
      </c>
      <c r="J7925" s="1" t="str">
        <f t="shared" si="247"/>
        <v>2017Q1</v>
      </c>
      <c r="K7925" s="1" t="s">
        <v>1725</v>
      </c>
      <c r="L7925">
        <v>7300000</v>
      </c>
      <c r="M7925">
        <v>-122.43600499999999</v>
      </c>
      <c r="N7925" t="s">
        <v>24</v>
      </c>
      <c r="O7925" s="1">
        <v>42823</v>
      </c>
      <c r="P7925">
        <v>7350000</v>
      </c>
      <c r="R7925" t="s">
        <v>26</v>
      </c>
      <c r="S7925">
        <v>6</v>
      </c>
      <c r="T7925">
        <v>4.5</v>
      </c>
    </row>
    <row r="7926" spans="1:20" x14ac:dyDescent="0.2">
      <c r="A7926">
        <v>822051</v>
      </c>
      <c r="B7926">
        <v>94117</v>
      </c>
      <c r="C7926">
        <v>1</v>
      </c>
      <c r="D7926" s="1">
        <v>42850</v>
      </c>
      <c r="E7926" s="2">
        <v>0.60776620370370371</v>
      </c>
      <c r="F7926">
        <v>37.775398000000003</v>
      </c>
      <c r="G7926" s="1">
        <v>42801</v>
      </c>
      <c r="H7926" s="1" t="str">
        <f t="shared" si="246"/>
        <v>2017</v>
      </c>
      <c r="I7926" s="1" t="s">
        <v>1706</v>
      </c>
      <c r="J7926" s="1" t="str">
        <f t="shared" si="247"/>
        <v>2017Q1</v>
      </c>
      <c r="K7926" s="1" t="s">
        <v>1725</v>
      </c>
      <c r="L7926">
        <v>569000</v>
      </c>
      <c r="M7926">
        <v>-122.43248699999999</v>
      </c>
      <c r="N7926" t="s">
        <v>16</v>
      </c>
      <c r="O7926" s="1">
        <v>42846</v>
      </c>
      <c r="P7926">
        <v>660000</v>
      </c>
      <c r="Q7926">
        <v>517</v>
      </c>
      <c r="R7926" t="s">
        <v>26</v>
      </c>
      <c r="S7926">
        <v>6</v>
      </c>
      <c r="T7926">
        <v>1</v>
      </c>
    </row>
    <row r="7927" spans="1:20" x14ac:dyDescent="0.2">
      <c r="A7927">
        <v>1155038</v>
      </c>
      <c r="B7927">
        <v>94115</v>
      </c>
      <c r="C7927">
        <v>3</v>
      </c>
      <c r="D7927" s="1">
        <v>42975</v>
      </c>
      <c r="E7927" s="2">
        <v>0.51449074074074075</v>
      </c>
      <c r="F7927">
        <v>37.778430999999998</v>
      </c>
      <c r="G7927" s="1">
        <v>42785</v>
      </c>
      <c r="H7927" s="1" t="str">
        <f t="shared" si="246"/>
        <v>2017</v>
      </c>
      <c r="I7927" s="1" t="s">
        <v>1706</v>
      </c>
      <c r="J7927" s="1" t="str">
        <f t="shared" si="247"/>
        <v>2017Q1</v>
      </c>
      <c r="K7927" s="1" t="s">
        <v>1725</v>
      </c>
      <c r="L7927">
        <v>1199000</v>
      </c>
      <c r="M7927">
        <v>-122.438194</v>
      </c>
      <c r="N7927" t="s">
        <v>16</v>
      </c>
      <c r="O7927" s="1">
        <v>42860</v>
      </c>
      <c r="P7927">
        <v>1095000</v>
      </c>
      <c r="Q7927">
        <v>1553</v>
      </c>
      <c r="R7927" t="s">
        <v>26</v>
      </c>
      <c r="S7927">
        <v>6</v>
      </c>
      <c r="T7927">
        <v>2</v>
      </c>
    </row>
    <row r="7928" spans="1:20" x14ac:dyDescent="0.2">
      <c r="A7928">
        <v>1203008</v>
      </c>
      <c r="B7928">
        <v>94117</v>
      </c>
      <c r="C7928">
        <v>0</v>
      </c>
      <c r="D7928" s="1">
        <v>42878</v>
      </c>
      <c r="E7928" s="2">
        <v>0.90361111111111114</v>
      </c>
      <c r="F7928">
        <v>37.774448</v>
      </c>
      <c r="G7928" s="1">
        <v>42587</v>
      </c>
      <c r="H7928" s="1" t="str">
        <f t="shared" si="246"/>
        <v>2016</v>
      </c>
      <c r="I7928" s="1" t="s">
        <v>1705</v>
      </c>
      <c r="J7928" s="1" t="str">
        <f t="shared" si="247"/>
        <v>2016Q3</v>
      </c>
      <c r="K7928" s="1" t="s">
        <v>1723</v>
      </c>
      <c r="L7928">
        <v>425000</v>
      </c>
      <c r="M7928">
        <v>-122.436401</v>
      </c>
      <c r="N7928" t="s">
        <v>16</v>
      </c>
      <c r="O7928" s="1">
        <v>42878</v>
      </c>
      <c r="P7928">
        <v>405000</v>
      </c>
      <c r="Q7928">
        <v>500</v>
      </c>
      <c r="R7928" t="s">
        <v>26</v>
      </c>
      <c r="S7928">
        <v>6</v>
      </c>
      <c r="T7928">
        <v>1</v>
      </c>
    </row>
    <row r="7929" spans="1:20" x14ac:dyDescent="0.2">
      <c r="A7929">
        <v>1203008</v>
      </c>
      <c r="B7929">
        <v>94117</v>
      </c>
      <c r="C7929">
        <v>2</v>
      </c>
      <c r="D7929" s="1">
        <v>42878</v>
      </c>
      <c r="E7929" s="2">
        <v>0.90736111111111117</v>
      </c>
      <c r="F7929">
        <v>37.774551000000002</v>
      </c>
      <c r="G7929" s="1">
        <v>42587</v>
      </c>
      <c r="H7929" s="1" t="str">
        <f t="shared" si="246"/>
        <v>2016</v>
      </c>
      <c r="I7929" s="1" t="s">
        <v>1705</v>
      </c>
      <c r="J7929" s="1" t="str">
        <f t="shared" si="247"/>
        <v>2016Q3</v>
      </c>
      <c r="K7929" s="1" t="s">
        <v>1723</v>
      </c>
      <c r="L7929">
        <v>675000</v>
      </c>
      <c r="M7929">
        <v>-122.43641700000001</v>
      </c>
      <c r="N7929" t="s">
        <v>16</v>
      </c>
      <c r="O7929" s="1">
        <v>42878</v>
      </c>
      <c r="P7929">
        <v>710000</v>
      </c>
      <c r="Q7929">
        <v>960</v>
      </c>
      <c r="R7929" t="s">
        <v>26</v>
      </c>
      <c r="S7929">
        <v>6</v>
      </c>
      <c r="T7929">
        <v>1.25</v>
      </c>
    </row>
    <row r="7930" spans="1:20" x14ac:dyDescent="0.2">
      <c r="A7930">
        <v>82834</v>
      </c>
      <c r="B7930">
        <v>94117</v>
      </c>
      <c r="C7930">
        <v>2</v>
      </c>
      <c r="D7930" s="1">
        <v>42932</v>
      </c>
      <c r="E7930" s="2">
        <v>0.8171180555555555</v>
      </c>
      <c r="F7930">
        <v>37.774853</v>
      </c>
      <c r="G7930" s="1">
        <v>42856</v>
      </c>
      <c r="H7930" s="1" t="str">
        <f t="shared" si="246"/>
        <v>2017</v>
      </c>
      <c r="I7930" s="1" t="s">
        <v>1706</v>
      </c>
      <c r="J7930" s="1" t="str">
        <f t="shared" si="247"/>
        <v>2017Q2</v>
      </c>
      <c r="K7930" s="1" t="s">
        <v>1726</v>
      </c>
      <c r="L7930">
        <v>998000</v>
      </c>
      <c r="M7930">
        <v>-122.42990899999999</v>
      </c>
      <c r="N7930" t="s">
        <v>16</v>
      </c>
      <c r="O7930" s="1">
        <v>42930</v>
      </c>
      <c r="P7930">
        <v>1075300</v>
      </c>
      <c r="Q7930">
        <v>930</v>
      </c>
      <c r="R7930" t="s">
        <v>26</v>
      </c>
      <c r="S7930">
        <v>6</v>
      </c>
      <c r="T7930">
        <v>2.5</v>
      </c>
    </row>
    <row r="7931" spans="1:20" x14ac:dyDescent="0.2">
      <c r="A7931">
        <v>776014</v>
      </c>
      <c r="B7931">
        <v>94115</v>
      </c>
      <c r="C7931">
        <v>2</v>
      </c>
      <c r="D7931" s="1">
        <v>42957</v>
      </c>
      <c r="E7931" s="2">
        <v>0.64156250000000004</v>
      </c>
      <c r="F7931">
        <v>37.778458000000001</v>
      </c>
      <c r="G7931" s="1">
        <v>42895</v>
      </c>
      <c r="H7931" s="1" t="str">
        <f t="shared" si="246"/>
        <v>2017</v>
      </c>
      <c r="I7931" s="1" t="s">
        <v>1706</v>
      </c>
      <c r="J7931" s="1" t="str">
        <f t="shared" si="247"/>
        <v>2017Q2</v>
      </c>
      <c r="K7931" s="1" t="s">
        <v>1726</v>
      </c>
      <c r="L7931">
        <v>899000</v>
      </c>
      <c r="M7931">
        <v>-122.436493</v>
      </c>
      <c r="N7931" t="s">
        <v>16</v>
      </c>
      <c r="O7931" s="1">
        <v>42956</v>
      </c>
      <c r="P7931">
        <v>1025000</v>
      </c>
      <c r="Q7931">
        <v>1038</v>
      </c>
      <c r="R7931" t="s">
        <v>26</v>
      </c>
      <c r="S7931">
        <v>6</v>
      </c>
      <c r="T7931">
        <v>1</v>
      </c>
    </row>
    <row r="7932" spans="1:20" x14ac:dyDescent="0.2">
      <c r="A7932">
        <v>775027</v>
      </c>
      <c r="B7932">
        <v>94115</v>
      </c>
      <c r="C7932">
        <v>3</v>
      </c>
      <c r="D7932" s="1">
        <v>42984</v>
      </c>
      <c r="E7932" s="2">
        <v>0.61943287037037031</v>
      </c>
      <c r="F7932">
        <v>37.779057000000002</v>
      </c>
      <c r="G7932" s="1">
        <v>42943</v>
      </c>
      <c r="H7932" s="1" t="str">
        <f t="shared" si="246"/>
        <v>2017</v>
      </c>
      <c r="I7932" s="1" t="s">
        <v>1706</v>
      </c>
      <c r="J7932" s="1" t="str">
        <f t="shared" si="247"/>
        <v>2017Q3</v>
      </c>
      <c r="K7932" s="1" t="s">
        <v>1727</v>
      </c>
      <c r="L7932">
        <v>1499000</v>
      </c>
      <c r="M7932">
        <v>-122.43409</v>
      </c>
      <c r="N7932" t="s">
        <v>16</v>
      </c>
      <c r="O7932" s="1">
        <v>42979</v>
      </c>
      <c r="P7932">
        <v>1625000</v>
      </c>
      <c r="Q7932">
        <v>1752</v>
      </c>
      <c r="R7932" t="s">
        <v>26</v>
      </c>
      <c r="S7932">
        <v>6</v>
      </c>
      <c r="T7932">
        <v>2</v>
      </c>
    </row>
    <row r="7933" spans="1:20" x14ac:dyDescent="0.2">
      <c r="A7933">
        <v>281065</v>
      </c>
      <c r="B7933">
        <v>94117</v>
      </c>
      <c r="C7933">
        <v>2</v>
      </c>
      <c r="D7933" s="1">
        <v>42997</v>
      </c>
      <c r="E7933" s="2">
        <v>0.65192129629629625</v>
      </c>
      <c r="F7933">
        <v>37.775311000000002</v>
      </c>
      <c r="G7933" s="1">
        <v>42944</v>
      </c>
      <c r="H7933" s="1" t="str">
        <f t="shared" si="246"/>
        <v>2017</v>
      </c>
      <c r="I7933" s="1" t="s">
        <v>1706</v>
      </c>
      <c r="J7933" s="1" t="str">
        <f t="shared" si="247"/>
        <v>2017Q3</v>
      </c>
      <c r="K7933" s="1" t="s">
        <v>1727</v>
      </c>
      <c r="L7933">
        <v>998000</v>
      </c>
      <c r="M7933">
        <v>-122.429573</v>
      </c>
      <c r="N7933" t="s">
        <v>16</v>
      </c>
      <c r="O7933" s="1">
        <v>42985</v>
      </c>
      <c r="P7933">
        <v>1350000</v>
      </c>
      <c r="Q7933">
        <v>1042</v>
      </c>
      <c r="R7933" t="s">
        <v>26</v>
      </c>
      <c r="S7933">
        <v>6</v>
      </c>
      <c r="T7933">
        <v>2</v>
      </c>
    </row>
    <row r="7934" spans="1:20" x14ac:dyDescent="0.2">
      <c r="A7934">
        <v>827002</v>
      </c>
      <c r="B7934">
        <v>94117</v>
      </c>
      <c r="C7934">
        <v>2</v>
      </c>
      <c r="D7934" s="1">
        <v>42993</v>
      </c>
      <c r="E7934" s="2">
        <v>0.33643518518518517</v>
      </c>
      <c r="F7934">
        <v>37.774574000000001</v>
      </c>
      <c r="G7934" s="1">
        <v>42930</v>
      </c>
      <c r="H7934" s="1" t="str">
        <f t="shared" si="246"/>
        <v>2017</v>
      </c>
      <c r="I7934" s="1" t="s">
        <v>1706</v>
      </c>
      <c r="J7934" s="1" t="str">
        <f t="shared" si="247"/>
        <v>2017Q3</v>
      </c>
      <c r="K7934" s="1" t="s">
        <v>1727</v>
      </c>
      <c r="L7934">
        <v>899000</v>
      </c>
      <c r="M7934">
        <v>-122.431175</v>
      </c>
      <c r="N7934" t="s">
        <v>16</v>
      </c>
      <c r="O7934" s="1">
        <v>42992</v>
      </c>
      <c r="P7934">
        <v>1020000</v>
      </c>
      <c r="R7934" t="s">
        <v>26</v>
      </c>
      <c r="S7934">
        <v>6</v>
      </c>
      <c r="T7934">
        <v>2</v>
      </c>
    </row>
    <row r="7935" spans="1:20" x14ac:dyDescent="0.2">
      <c r="A7935">
        <v>821046</v>
      </c>
      <c r="B7935">
        <v>94117</v>
      </c>
      <c r="C7935">
        <v>3</v>
      </c>
      <c r="D7935" s="1">
        <v>43032</v>
      </c>
      <c r="E7935" s="2">
        <v>0.29138888888888886</v>
      </c>
      <c r="F7935">
        <v>37.775306999999998</v>
      </c>
      <c r="G7935" s="1">
        <v>42992</v>
      </c>
      <c r="H7935" s="1" t="str">
        <f t="shared" si="246"/>
        <v>2017</v>
      </c>
      <c r="I7935" s="1" t="s">
        <v>1706</v>
      </c>
      <c r="J7935" s="1" t="str">
        <f t="shared" si="247"/>
        <v>2017Q3</v>
      </c>
      <c r="K7935" s="1" t="s">
        <v>1727</v>
      </c>
      <c r="L7935">
        <v>1295000</v>
      </c>
      <c r="M7935">
        <v>-122.430099</v>
      </c>
      <c r="N7935" t="s">
        <v>16</v>
      </c>
      <c r="O7935" s="1">
        <v>43031</v>
      </c>
      <c r="P7935">
        <v>1375000</v>
      </c>
      <c r="Q7935">
        <v>1785</v>
      </c>
      <c r="R7935" t="s">
        <v>26</v>
      </c>
      <c r="S7935">
        <v>6</v>
      </c>
      <c r="T7935">
        <v>2.5</v>
      </c>
    </row>
    <row r="7936" spans="1:20" x14ac:dyDescent="0.2">
      <c r="A7936">
        <v>1181032</v>
      </c>
      <c r="B7936">
        <v>94117</v>
      </c>
      <c r="C7936">
        <v>2</v>
      </c>
      <c r="D7936" s="1">
        <v>43052</v>
      </c>
      <c r="E7936" s="2">
        <v>0.51956018518518521</v>
      </c>
      <c r="F7936">
        <v>37.776305999999998</v>
      </c>
      <c r="G7936" s="1">
        <v>43011</v>
      </c>
      <c r="H7936" s="1" t="str">
        <f t="shared" si="246"/>
        <v>2017</v>
      </c>
      <c r="I7936" s="1" t="s">
        <v>1706</v>
      </c>
      <c r="J7936" s="1" t="str">
        <f t="shared" si="247"/>
        <v>2017Q4</v>
      </c>
      <c r="K7936" s="1" t="s">
        <v>1728</v>
      </c>
      <c r="L7936">
        <v>879000</v>
      </c>
      <c r="M7936">
        <v>-122.436913</v>
      </c>
      <c r="N7936" t="s">
        <v>16</v>
      </c>
      <c r="O7936" s="1">
        <v>43047</v>
      </c>
      <c r="P7936">
        <v>1015000</v>
      </c>
      <c r="Q7936">
        <v>866</v>
      </c>
      <c r="R7936" t="s">
        <v>26</v>
      </c>
      <c r="S7936">
        <v>6</v>
      </c>
      <c r="T7936">
        <v>1</v>
      </c>
    </row>
    <row r="7937" spans="1:20" x14ac:dyDescent="0.2">
      <c r="A7937">
        <v>821078</v>
      </c>
      <c r="B7937">
        <v>94117</v>
      </c>
      <c r="C7937">
        <v>1</v>
      </c>
      <c r="D7937" s="1">
        <v>43055</v>
      </c>
      <c r="E7937" s="2">
        <v>0.47998842592592594</v>
      </c>
      <c r="F7937">
        <v>37.775716000000003</v>
      </c>
      <c r="G7937" s="1">
        <v>43010</v>
      </c>
      <c r="H7937" s="1" t="str">
        <f t="shared" si="246"/>
        <v>2017</v>
      </c>
      <c r="I7937" s="1" t="s">
        <v>1706</v>
      </c>
      <c r="J7937" s="1" t="str">
        <f t="shared" si="247"/>
        <v>2017Q4</v>
      </c>
      <c r="K7937" s="1" t="s">
        <v>1728</v>
      </c>
      <c r="L7937">
        <v>789000</v>
      </c>
      <c r="M7937">
        <v>-122.43082800000001</v>
      </c>
      <c r="N7937" t="s">
        <v>16</v>
      </c>
      <c r="O7937" s="1">
        <v>43052</v>
      </c>
      <c r="P7937">
        <v>1020000</v>
      </c>
      <c r="Q7937">
        <v>855</v>
      </c>
      <c r="R7937" t="s">
        <v>26</v>
      </c>
      <c r="S7937">
        <v>6</v>
      </c>
      <c r="T7937">
        <v>1</v>
      </c>
    </row>
    <row r="7938" spans="1:20" x14ac:dyDescent="0.2">
      <c r="A7938">
        <v>777075</v>
      </c>
      <c r="B7938">
        <v>94117</v>
      </c>
      <c r="C7938">
        <v>3</v>
      </c>
      <c r="D7938" s="1">
        <v>43052</v>
      </c>
      <c r="E7938" s="2">
        <v>0.62563657407407403</v>
      </c>
      <c r="F7938">
        <v>37.777588000000002</v>
      </c>
      <c r="G7938" s="1">
        <v>43014</v>
      </c>
      <c r="H7938" s="1" t="str">
        <f t="shared" ref="H7938:H8001" si="248">TEXT(G7938,"yyyy")</f>
        <v>2017</v>
      </c>
      <c r="I7938" s="1" t="s">
        <v>1706</v>
      </c>
      <c r="J7938" s="1" t="str">
        <f t="shared" ref="J7938:J8001" si="249">TEXT(G7938,"yyyy") &amp; "Q" &amp; ROUNDUP(MONTH(G7938) / 3,0)</f>
        <v>2017Q4</v>
      </c>
      <c r="K7938" s="1" t="s">
        <v>1728</v>
      </c>
      <c r="L7938">
        <v>1695000</v>
      </c>
      <c r="M7938">
        <v>-122.43647</v>
      </c>
      <c r="N7938" t="s">
        <v>16</v>
      </c>
      <c r="O7938" s="1">
        <v>43052</v>
      </c>
      <c r="P7938">
        <v>2040000</v>
      </c>
      <c r="R7938" t="s">
        <v>26</v>
      </c>
      <c r="S7938">
        <v>6</v>
      </c>
      <c r="T7938">
        <v>2</v>
      </c>
    </row>
    <row r="7939" spans="1:20" x14ac:dyDescent="0.2">
      <c r="A7939">
        <v>1180004</v>
      </c>
      <c r="B7939">
        <v>94117</v>
      </c>
      <c r="C7939">
        <v>4</v>
      </c>
      <c r="D7939" s="1">
        <v>43056</v>
      </c>
      <c r="E7939" s="2">
        <v>0.81383101851851858</v>
      </c>
      <c r="F7939">
        <v>37.777374000000002</v>
      </c>
      <c r="G7939" s="1">
        <v>43006</v>
      </c>
      <c r="H7939" s="1" t="str">
        <f t="shared" si="248"/>
        <v>2017</v>
      </c>
      <c r="I7939" s="1" t="s">
        <v>1706</v>
      </c>
      <c r="J7939" s="1" t="str">
        <f t="shared" si="249"/>
        <v>2017Q3</v>
      </c>
      <c r="K7939" s="1" t="s">
        <v>1727</v>
      </c>
      <c r="L7939">
        <v>3650000</v>
      </c>
      <c r="M7939">
        <v>-122.436806</v>
      </c>
      <c r="N7939" t="s">
        <v>24</v>
      </c>
      <c r="O7939" s="1">
        <v>43056</v>
      </c>
      <c r="P7939">
        <v>3600000</v>
      </c>
      <c r="Q7939">
        <v>4274</v>
      </c>
      <c r="R7939" t="s">
        <v>26</v>
      </c>
      <c r="S7939">
        <v>6</v>
      </c>
      <c r="T7939">
        <v>3.5</v>
      </c>
    </row>
    <row r="7940" spans="1:20" x14ac:dyDescent="0.2">
      <c r="A7940">
        <v>798037</v>
      </c>
      <c r="B7940">
        <v>94117</v>
      </c>
      <c r="C7940">
        <v>2</v>
      </c>
      <c r="D7940" s="1">
        <v>43088</v>
      </c>
      <c r="E7940" s="2">
        <v>0.65565972222222224</v>
      </c>
      <c r="F7940">
        <v>37.776913999999998</v>
      </c>
      <c r="G7940" s="1">
        <v>43018</v>
      </c>
      <c r="H7940" s="1" t="str">
        <f t="shared" si="248"/>
        <v>2017</v>
      </c>
      <c r="I7940" s="1" t="s">
        <v>1706</v>
      </c>
      <c r="J7940" s="1" t="str">
        <f t="shared" si="249"/>
        <v>2017Q4</v>
      </c>
      <c r="K7940" s="1" t="s">
        <v>1728</v>
      </c>
      <c r="L7940">
        <v>1195000</v>
      </c>
      <c r="M7940">
        <v>-122.43204900000001</v>
      </c>
      <c r="N7940" t="s">
        <v>16</v>
      </c>
      <c r="O7940" s="1">
        <v>43088</v>
      </c>
      <c r="P7940">
        <v>1400000</v>
      </c>
      <c r="Q7940">
        <v>1130</v>
      </c>
      <c r="R7940" t="s">
        <v>26</v>
      </c>
      <c r="S7940">
        <v>6</v>
      </c>
      <c r="T7940">
        <v>1.5</v>
      </c>
    </row>
    <row r="7941" spans="1:20" x14ac:dyDescent="0.2">
      <c r="A7941">
        <v>1155041</v>
      </c>
      <c r="B7941">
        <v>94115</v>
      </c>
      <c r="C7941">
        <v>4</v>
      </c>
      <c r="D7941" s="1">
        <v>43100</v>
      </c>
      <c r="E7941" s="2">
        <v>0.56744212962962959</v>
      </c>
      <c r="F7941">
        <v>37.778193999999999</v>
      </c>
      <c r="G7941" s="1">
        <v>43055</v>
      </c>
      <c r="H7941" s="1" t="str">
        <f t="shared" si="248"/>
        <v>2017</v>
      </c>
      <c r="I7941" s="1" t="s">
        <v>1706</v>
      </c>
      <c r="J7941" s="1" t="str">
        <f t="shared" si="249"/>
        <v>2017Q4</v>
      </c>
      <c r="K7941" s="1" t="s">
        <v>1728</v>
      </c>
      <c r="L7941">
        <v>1649000</v>
      </c>
      <c r="M7941">
        <v>-122.43720999999999</v>
      </c>
      <c r="N7941" t="s">
        <v>16</v>
      </c>
      <c r="O7941" s="1">
        <v>43096</v>
      </c>
      <c r="P7941">
        <v>1750000</v>
      </c>
      <c r="Q7941">
        <v>2019</v>
      </c>
      <c r="R7941" t="s">
        <v>26</v>
      </c>
      <c r="S7941">
        <v>6</v>
      </c>
      <c r="T7941">
        <v>1.5</v>
      </c>
    </row>
    <row r="7942" spans="1:20" x14ac:dyDescent="0.2">
      <c r="A7942">
        <v>1155005</v>
      </c>
      <c r="B7942">
        <v>94115</v>
      </c>
      <c r="C7942">
        <v>2</v>
      </c>
      <c r="D7942" s="1">
        <v>43137</v>
      </c>
      <c r="E7942" s="2">
        <v>0.72950231481481476</v>
      </c>
      <c r="F7942">
        <v>37.778111000000003</v>
      </c>
      <c r="G7942" s="1">
        <v>43014</v>
      </c>
      <c r="H7942" s="1" t="str">
        <f t="shared" si="248"/>
        <v>2017</v>
      </c>
      <c r="I7942" s="1" t="s">
        <v>1706</v>
      </c>
      <c r="J7942" s="1" t="str">
        <f t="shared" si="249"/>
        <v>2017Q4</v>
      </c>
      <c r="K7942" s="1" t="s">
        <v>1728</v>
      </c>
      <c r="L7942">
        <v>1095000</v>
      </c>
      <c r="M7942">
        <v>-122.436869</v>
      </c>
      <c r="N7942" t="s">
        <v>16</v>
      </c>
      <c r="O7942" s="1">
        <v>43136</v>
      </c>
      <c r="P7942">
        <v>1094000</v>
      </c>
      <c r="Q7942">
        <v>1094</v>
      </c>
      <c r="R7942" t="s">
        <v>26</v>
      </c>
      <c r="S7942">
        <v>6</v>
      </c>
      <c r="T7942">
        <v>1</v>
      </c>
    </row>
    <row r="7943" spans="1:20" x14ac:dyDescent="0.2">
      <c r="A7943">
        <v>1126044</v>
      </c>
      <c r="B7943">
        <v>94115</v>
      </c>
      <c r="C7943">
        <v>1</v>
      </c>
      <c r="D7943" s="1">
        <v>42071</v>
      </c>
      <c r="E7943" s="2">
        <v>0.49210648148148151</v>
      </c>
      <c r="F7943">
        <v>37.780783999999997</v>
      </c>
      <c r="G7943" s="1">
        <v>42038</v>
      </c>
      <c r="H7943" s="1" t="str">
        <f t="shared" si="248"/>
        <v>2015</v>
      </c>
      <c r="I7943" s="1" t="s">
        <v>1704</v>
      </c>
      <c r="J7943" s="1" t="str">
        <f t="shared" si="249"/>
        <v>2015Q1</v>
      </c>
      <c r="K7943" s="1" t="s">
        <v>1712</v>
      </c>
      <c r="L7943">
        <v>599000</v>
      </c>
      <c r="M7943">
        <v>-122.43961299999999</v>
      </c>
      <c r="N7943" t="s">
        <v>16</v>
      </c>
      <c r="O7943" s="1">
        <v>42068</v>
      </c>
      <c r="P7943">
        <v>750000</v>
      </c>
      <c r="Q7943">
        <v>786</v>
      </c>
      <c r="R7943" t="s">
        <v>50</v>
      </c>
      <c r="S7943">
        <v>6</v>
      </c>
      <c r="T7943">
        <v>1</v>
      </c>
    </row>
    <row r="7944" spans="1:20" x14ac:dyDescent="0.2">
      <c r="A7944">
        <v>721101</v>
      </c>
      <c r="B7944">
        <v>94115</v>
      </c>
      <c r="C7944">
        <v>1</v>
      </c>
      <c r="D7944" s="1">
        <v>42094</v>
      </c>
      <c r="E7944" s="2">
        <v>0.63241898148148146</v>
      </c>
      <c r="F7944">
        <v>37.781719000000002</v>
      </c>
      <c r="G7944" s="1">
        <v>42062</v>
      </c>
      <c r="H7944" s="1" t="str">
        <f t="shared" si="248"/>
        <v>2015</v>
      </c>
      <c r="I7944" s="1" t="s">
        <v>1704</v>
      </c>
      <c r="J7944" s="1" t="str">
        <f t="shared" si="249"/>
        <v>2015Q1</v>
      </c>
      <c r="K7944" s="1" t="s">
        <v>1712</v>
      </c>
      <c r="L7944">
        <v>649000</v>
      </c>
      <c r="M7944">
        <v>-122.439437</v>
      </c>
      <c r="N7944" t="s">
        <v>16</v>
      </c>
      <c r="O7944" s="1">
        <v>42094</v>
      </c>
      <c r="P7944">
        <v>730000</v>
      </c>
      <c r="Q7944">
        <v>692</v>
      </c>
      <c r="R7944" t="s">
        <v>50</v>
      </c>
      <c r="S7944">
        <v>6</v>
      </c>
      <c r="T7944">
        <v>1</v>
      </c>
    </row>
    <row r="7945" spans="1:20" x14ac:dyDescent="0.2">
      <c r="A7945">
        <v>110156</v>
      </c>
      <c r="B7945">
        <v>94115</v>
      </c>
      <c r="C7945">
        <v>1</v>
      </c>
      <c r="D7945" s="1">
        <v>42109</v>
      </c>
      <c r="E7945" s="2">
        <v>0.5013657407407407</v>
      </c>
      <c r="F7945">
        <v>37.781692</v>
      </c>
      <c r="G7945" s="1">
        <v>42095</v>
      </c>
      <c r="H7945" s="1" t="str">
        <f t="shared" si="248"/>
        <v>2015</v>
      </c>
      <c r="I7945" s="1" t="s">
        <v>1704</v>
      </c>
      <c r="J7945" s="1" t="str">
        <f t="shared" si="249"/>
        <v>2015Q2</v>
      </c>
      <c r="K7945" s="1" t="s">
        <v>1717</v>
      </c>
      <c r="L7945">
        <v>625000</v>
      </c>
      <c r="M7945">
        <v>-122.43963599999999</v>
      </c>
      <c r="N7945" t="s">
        <v>16</v>
      </c>
      <c r="O7945" s="1">
        <v>42109</v>
      </c>
      <c r="P7945">
        <v>650000</v>
      </c>
      <c r="Q7945">
        <v>648</v>
      </c>
      <c r="R7945" t="s">
        <v>50</v>
      </c>
      <c r="S7945">
        <v>6</v>
      </c>
      <c r="T7945">
        <v>1</v>
      </c>
    </row>
    <row r="7946" spans="1:20" x14ac:dyDescent="0.2">
      <c r="A7946">
        <v>1102007</v>
      </c>
      <c r="B7946">
        <v>94115</v>
      </c>
      <c r="C7946">
        <v>3</v>
      </c>
      <c r="D7946" s="1">
        <v>42132</v>
      </c>
      <c r="E7946" s="2">
        <v>0.84504629629629635</v>
      </c>
      <c r="F7946">
        <v>37.781604000000002</v>
      </c>
      <c r="G7946" s="1">
        <v>42074</v>
      </c>
      <c r="H7946" s="1" t="str">
        <f t="shared" si="248"/>
        <v>2015</v>
      </c>
      <c r="I7946" s="1" t="s">
        <v>1704</v>
      </c>
      <c r="J7946" s="1" t="str">
        <f t="shared" si="249"/>
        <v>2015Q1</v>
      </c>
      <c r="K7946" s="1" t="s">
        <v>1712</v>
      </c>
      <c r="L7946">
        <v>1095000</v>
      </c>
      <c r="M7946">
        <v>-122.44113900000001</v>
      </c>
      <c r="N7946" t="s">
        <v>24</v>
      </c>
      <c r="O7946" s="1">
        <v>42111</v>
      </c>
      <c r="P7946">
        <v>1328000</v>
      </c>
      <c r="Q7946">
        <v>1465</v>
      </c>
      <c r="R7946" t="s">
        <v>50</v>
      </c>
      <c r="S7946">
        <v>6</v>
      </c>
      <c r="T7946">
        <v>1</v>
      </c>
    </row>
    <row r="7947" spans="1:20" x14ac:dyDescent="0.2">
      <c r="A7947">
        <v>1101051</v>
      </c>
      <c r="B7947">
        <v>94115</v>
      </c>
      <c r="C7947">
        <v>1</v>
      </c>
      <c r="D7947" s="1">
        <v>42129</v>
      </c>
      <c r="E7947" s="2">
        <v>0.68700231481481477</v>
      </c>
      <c r="F7947">
        <v>37.781692</v>
      </c>
      <c r="G7947" s="1">
        <v>42108</v>
      </c>
      <c r="H7947" s="1" t="str">
        <f t="shared" si="248"/>
        <v>2015</v>
      </c>
      <c r="I7947" s="1" t="s">
        <v>1704</v>
      </c>
      <c r="J7947" s="1" t="str">
        <f t="shared" si="249"/>
        <v>2015Q2</v>
      </c>
      <c r="K7947" s="1" t="s">
        <v>1717</v>
      </c>
      <c r="L7947">
        <v>599000</v>
      </c>
      <c r="M7947">
        <v>-122.43963599999999</v>
      </c>
      <c r="N7947" t="s">
        <v>16</v>
      </c>
      <c r="O7947" s="1">
        <v>42129</v>
      </c>
      <c r="P7947">
        <v>635000</v>
      </c>
      <c r="Q7947">
        <v>651</v>
      </c>
      <c r="R7947" t="s">
        <v>50</v>
      </c>
      <c r="S7947">
        <v>6</v>
      </c>
      <c r="T7947">
        <v>1</v>
      </c>
    </row>
    <row r="7948" spans="1:20" x14ac:dyDescent="0.2">
      <c r="A7948">
        <v>1101073</v>
      </c>
      <c r="B7948">
        <v>94115</v>
      </c>
      <c r="C7948">
        <v>1</v>
      </c>
      <c r="D7948" s="1">
        <v>42134</v>
      </c>
      <c r="E7948" s="2">
        <v>0.89991898148148142</v>
      </c>
      <c r="F7948">
        <v>37.781719000000002</v>
      </c>
      <c r="G7948" s="1">
        <v>42111</v>
      </c>
      <c r="H7948" s="1" t="str">
        <f t="shared" si="248"/>
        <v>2015</v>
      </c>
      <c r="I7948" s="1" t="s">
        <v>1704</v>
      </c>
      <c r="J7948" s="1" t="str">
        <f t="shared" si="249"/>
        <v>2015Q2</v>
      </c>
      <c r="K7948" s="1" t="s">
        <v>1717</v>
      </c>
      <c r="L7948">
        <v>499000</v>
      </c>
      <c r="M7948">
        <v>-122.439437</v>
      </c>
      <c r="N7948" t="s">
        <v>16</v>
      </c>
      <c r="O7948" s="1">
        <v>42132</v>
      </c>
      <c r="P7948">
        <v>690000</v>
      </c>
      <c r="Q7948">
        <v>595</v>
      </c>
      <c r="R7948" t="s">
        <v>50</v>
      </c>
      <c r="S7948">
        <v>6</v>
      </c>
      <c r="T7948">
        <v>1</v>
      </c>
    </row>
    <row r="7949" spans="1:20" x14ac:dyDescent="0.2">
      <c r="A7949">
        <v>1129045</v>
      </c>
      <c r="B7949">
        <v>94115</v>
      </c>
      <c r="C7949">
        <v>2</v>
      </c>
      <c r="D7949" s="1">
        <v>42174</v>
      </c>
      <c r="E7949" s="2">
        <v>0.51604166666666662</v>
      </c>
      <c r="F7949">
        <v>37.780192999999997</v>
      </c>
      <c r="G7949" s="1">
        <v>42019</v>
      </c>
      <c r="H7949" s="1" t="str">
        <f t="shared" si="248"/>
        <v>2015</v>
      </c>
      <c r="I7949" s="1" t="s">
        <v>1704</v>
      </c>
      <c r="J7949" s="1" t="str">
        <f t="shared" si="249"/>
        <v>2015Q1</v>
      </c>
      <c r="K7949" s="1" t="s">
        <v>1712</v>
      </c>
      <c r="L7949">
        <v>850000</v>
      </c>
      <c r="M7949">
        <v>-122.4393</v>
      </c>
      <c r="N7949" t="s">
        <v>16</v>
      </c>
      <c r="O7949" s="1">
        <v>42160</v>
      </c>
      <c r="P7949">
        <v>875000</v>
      </c>
      <c r="Q7949">
        <v>1460</v>
      </c>
      <c r="R7949" t="s">
        <v>50</v>
      </c>
      <c r="S7949">
        <v>6</v>
      </c>
      <c r="T7949">
        <v>2</v>
      </c>
    </row>
    <row r="7950" spans="1:20" x14ac:dyDescent="0.2">
      <c r="A7950">
        <v>1125006</v>
      </c>
      <c r="B7950">
        <v>94115</v>
      </c>
      <c r="C7950">
        <v>6</v>
      </c>
      <c r="D7950" s="1">
        <v>42196</v>
      </c>
      <c r="E7950" s="2">
        <v>0.37179398148148146</v>
      </c>
      <c r="F7950">
        <v>37.780735</v>
      </c>
      <c r="G7950" s="1">
        <v>42013</v>
      </c>
      <c r="H7950" s="1" t="str">
        <f t="shared" si="248"/>
        <v>2015</v>
      </c>
      <c r="I7950" s="1" t="s">
        <v>1704</v>
      </c>
      <c r="J7950" s="1" t="str">
        <f t="shared" si="249"/>
        <v>2015Q1</v>
      </c>
      <c r="K7950" s="1" t="s">
        <v>1712</v>
      </c>
      <c r="L7950">
        <v>3548888</v>
      </c>
      <c r="M7950">
        <v>-122.440963</v>
      </c>
      <c r="N7950" t="s">
        <v>24</v>
      </c>
      <c r="O7950" s="1">
        <v>42195</v>
      </c>
      <c r="P7950">
        <v>3500000</v>
      </c>
      <c r="Q7950">
        <v>4110</v>
      </c>
      <c r="R7950" t="s">
        <v>50</v>
      </c>
      <c r="S7950">
        <v>6</v>
      </c>
      <c r="T7950">
        <v>3.5</v>
      </c>
    </row>
    <row r="7951" spans="1:20" x14ac:dyDescent="0.2">
      <c r="A7951">
        <v>1103101</v>
      </c>
      <c r="B7951">
        <v>94115</v>
      </c>
      <c r="C7951">
        <v>3</v>
      </c>
      <c r="D7951" s="1">
        <v>42212</v>
      </c>
      <c r="E7951" s="2">
        <v>0.51520833333333338</v>
      </c>
      <c r="F7951">
        <v>37.781556000000002</v>
      </c>
      <c r="G7951" s="1">
        <v>42181</v>
      </c>
      <c r="H7951" s="1" t="str">
        <f t="shared" si="248"/>
        <v>2015</v>
      </c>
      <c r="I7951" s="1" t="s">
        <v>1704</v>
      </c>
      <c r="J7951" s="1" t="str">
        <f t="shared" si="249"/>
        <v>2015Q2</v>
      </c>
      <c r="K7951" s="1" t="s">
        <v>1717</v>
      </c>
      <c r="L7951">
        <v>1395000</v>
      </c>
      <c r="M7951">
        <v>-122.442297</v>
      </c>
      <c r="N7951" t="s">
        <v>16</v>
      </c>
      <c r="O7951" s="1">
        <v>42209</v>
      </c>
      <c r="P7951">
        <v>1600000</v>
      </c>
      <c r="Q7951">
        <v>1730</v>
      </c>
      <c r="R7951" t="s">
        <v>50</v>
      </c>
      <c r="S7951">
        <v>6</v>
      </c>
      <c r="T7951">
        <v>2.5</v>
      </c>
    </row>
    <row r="7952" spans="1:20" x14ac:dyDescent="0.2">
      <c r="A7952">
        <v>1114004</v>
      </c>
      <c r="B7952">
        <v>94115</v>
      </c>
      <c r="C7952">
        <v>2</v>
      </c>
      <c r="D7952" s="1">
        <v>42215</v>
      </c>
      <c r="E7952" s="2">
        <v>0.49756944444444445</v>
      </c>
      <c r="F7952">
        <v>37.780807000000003</v>
      </c>
      <c r="G7952" s="1">
        <v>42194</v>
      </c>
      <c r="H7952" s="1" t="str">
        <f t="shared" si="248"/>
        <v>2015</v>
      </c>
      <c r="I7952" s="1" t="s">
        <v>1704</v>
      </c>
      <c r="J7952" s="1" t="str">
        <f t="shared" si="249"/>
        <v>2015Q3</v>
      </c>
      <c r="K7952" s="1" t="s">
        <v>1718</v>
      </c>
      <c r="L7952">
        <v>1450000</v>
      </c>
      <c r="M7952">
        <v>-122.44395400000001</v>
      </c>
      <c r="N7952" t="s">
        <v>24</v>
      </c>
      <c r="O7952" s="1">
        <v>42214</v>
      </c>
      <c r="P7952">
        <v>1625000</v>
      </c>
      <c r="Q7952">
        <v>2000</v>
      </c>
      <c r="R7952" t="s">
        <v>50</v>
      </c>
      <c r="S7952">
        <v>6</v>
      </c>
      <c r="T7952">
        <v>2</v>
      </c>
    </row>
    <row r="7953" spans="1:20" x14ac:dyDescent="0.2">
      <c r="A7953" t="s">
        <v>376</v>
      </c>
      <c r="B7953">
        <v>94115</v>
      </c>
      <c r="C7953">
        <v>9</v>
      </c>
      <c r="D7953" s="1">
        <v>42279</v>
      </c>
      <c r="E7953" s="2">
        <v>0.44413194444444443</v>
      </c>
      <c r="F7953">
        <v>37.779758000000001</v>
      </c>
      <c r="G7953" s="1">
        <v>42201</v>
      </c>
      <c r="H7953" s="1" t="str">
        <f t="shared" si="248"/>
        <v>2015</v>
      </c>
      <c r="I7953" s="1" t="s">
        <v>1704</v>
      </c>
      <c r="J7953" s="1" t="str">
        <f t="shared" si="249"/>
        <v>2015Q3</v>
      </c>
      <c r="K7953" s="1" t="s">
        <v>1718</v>
      </c>
      <c r="L7953">
        <v>3888000</v>
      </c>
      <c r="M7953">
        <v>-122.440178</v>
      </c>
      <c r="N7953" t="s">
        <v>24</v>
      </c>
      <c r="O7953" s="1">
        <v>42223</v>
      </c>
      <c r="P7953">
        <v>3980000</v>
      </c>
      <c r="Q7953">
        <v>7549</v>
      </c>
      <c r="R7953" t="s">
        <v>50</v>
      </c>
      <c r="S7953">
        <v>6</v>
      </c>
      <c r="T7953">
        <v>7</v>
      </c>
    </row>
    <row r="7954" spans="1:20" x14ac:dyDescent="0.2">
      <c r="A7954">
        <v>1103084</v>
      </c>
      <c r="B7954">
        <v>94115</v>
      </c>
      <c r="C7954">
        <v>1</v>
      </c>
      <c r="D7954" s="1">
        <v>42278</v>
      </c>
      <c r="E7954" s="2">
        <v>0.65354166666666669</v>
      </c>
      <c r="F7954">
        <v>37.781731000000001</v>
      </c>
      <c r="G7954" s="1">
        <v>42159</v>
      </c>
      <c r="H7954" s="1" t="str">
        <f t="shared" si="248"/>
        <v>2015</v>
      </c>
      <c r="I7954" s="1" t="s">
        <v>1704</v>
      </c>
      <c r="J7954" s="1" t="str">
        <f t="shared" si="249"/>
        <v>2015Q2</v>
      </c>
      <c r="K7954" s="1" t="s">
        <v>1717</v>
      </c>
      <c r="L7954">
        <v>850000</v>
      </c>
      <c r="M7954">
        <v>-122.44253500000001</v>
      </c>
      <c r="N7954" t="s">
        <v>16</v>
      </c>
      <c r="O7954" s="1">
        <v>42258</v>
      </c>
      <c r="P7954">
        <v>775000</v>
      </c>
      <c r="Q7954">
        <v>880</v>
      </c>
      <c r="R7954" t="s">
        <v>50</v>
      </c>
      <c r="S7954">
        <v>6</v>
      </c>
      <c r="T7954">
        <v>1</v>
      </c>
    </row>
    <row r="7955" spans="1:20" x14ac:dyDescent="0.2">
      <c r="A7955">
        <v>1191129</v>
      </c>
      <c r="B7955">
        <v>94115</v>
      </c>
      <c r="C7955">
        <v>2</v>
      </c>
      <c r="D7955" s="1">
        <v>42307</v>
      </c>
      <c r="E7955" s="2">
        <v>0.62249999999999994</v>
      </c>
      <c r="F7955">
        <v>37.779536999999998</v>
      </c>
      <c r="G7955" s="1">
        <v>42231</v>
      </c>
      <c r="H7955" s="1" t="str">
        <f t="shared" si="248"/>
        <v>2015</v>
      </c>
      <c r="I7955" s="1" t="s">
        <v>1704</v>
      </c>
      <c r="J7955" s="1" t="str">
        <f t="shared" si="249"/>
        <v>2015Q3</v>
      </c>
      <c r="K7955" s="1" t="s">
        <v>1718</v>
      </c>
      <c r="L7955">
        <v>875000</v>
      </c>
      <c r="M7955">
        <v>-122.43993</v>
      </c>
      <c r="N7955" t="s">
        <v>16</v>
      </c>
      <c r="O7955" s="1">
        <v>42306</v>
      </c>
      <c r="P7955">
        <v>935000</v>
      </c>
      <c r="Q7955">
        <v>1276</v>
      </c>
      <c r="R7955" t="s">
        <v>50</v>
      </c>
      <c r="S7955">
        <v>6</v>
      </c>
      <c r="T7955">
        <v>1</v>
      </c>
    </row>
    <row r="7956" spans="1:20" x14ac:dyDescent="0.2">
      <c r="A7956">
        <v>1129107</v>
      </c>
      <c r="B7956">
        <v>94115</v>
      </c>
      <c r="C7956">
        <v>2</v>
      </c>
      <c r="D7956" s="1">
        <v>42318</v>
      </c>
      <c r="E7956" s="2">
        <v>0.44640046296296299</v>
      </c>
      <c r="F7956">
        <v>37.779781</v>
      </c>
      <c r="G7956" s="1">
        <v>42270</v>
      </c>
      <c r="H7956" s="1" t="str">
        <f t="shared" si="248"/>
        <v>2015</v>
      </c>
      <c r="I7956" s="1" t="s">
        <v>1704</v>
      </c>
      <c r="J7956" s="1" t="str">
        <f t="shared" si="249"/>
        <v>2015Q3</v>
      </c>
      <c r="K7956" s="1" t="s">
        <v>1718</v>
      </c>
      <c r="L7956">
        <v>995000</v>
      </c>
      <c r="M7956">
        <v>-122.439064</v>
      </c>
      <c r="N7956" t="s">
        <v>16</v>
      </c>
      <c r="O7956" s="1">
        <v>42314</v>
      </c>
      <c r="P7956">
        <v>1075000</v>
      </c>
      <c r="Q7956">
        <v>1342</v>
      </c>
      <c r="R7956" t="s">
        <v>50</v>
      </c>
      <c r="S7956">
        <v>6</v>
      </c>
      <c r="T7956">
        <v>2</v>
      </c>
    </row>
    <row r="7957" spans="1:20" x14ac:dyDescent="0.2">
      <c r="A7957" t="s">
        <v>15</v>
      </c>
      <c r="B7957">
        <v>94115</v>
      </c>
      <c r="C7957">
        <v>1</v>
      </c>
      <c r="D7957" s="1">
        <v>42374</v>
      </c>
      <c r="E7957" s="2">
        <v>0.91774305555555558</v>
      </c>
      <c r="F7957">
        <v>37.780436999999999</v>
      </c>
      <c r="G7957" s="1">
        <v>42278</v>
      </c>
      <c r="H7957" s="1" t="str">
        <f t="shared" si="248"/>
        <v>2015</v>
      </c>
      <c r="I7957" s="1" t="s">
        <v>1704</v>
      </c>
      <c r="J7957" s="1" t="str">
        <f t="shared" si="249"/>
        <v>2015Q4</v>
      </c>
      <c r="K7957" s="1" t="s">
        <v>1719</v>
      </c>
      <c r="L7957">
        <v>1045000</v>
      </c>
      <c r="M7957">
        <v>-122.441475</v>
      </c>
      <c r="N7957" t="s">
        <v>16</v>
      </c>
      <c r="O7957" s="1">
        <v>42361</v>
      </c>
      <c r="P7957">
        <v>985000</v>
      </c>
      <c r="Q7957">
        <v>864</v>
      </c>
      <c r="R7957" t="s">
        <v>50</v>
      </c>
      <c r="S7957">
        <v>6</v>
      </c>
      <c r="T7957">
        <v>1</v>
      </c>
    </row>
    <row r="7958" spans="1:20" x14ac:dyDescent="0.2">
      <c r="A7958" t="s">
        <v>15</v>
      </c>
      <c r="B7958">
        <v>94115</v>
      </c>
      <c r="C7958">
        <v>3</v>
      </c>
      <c r="D7958" s="1">
        <v>42374</v>
      </c>
      <c r="E7958" s="2">
        <v>0.91467592592592595</v>
      </c>
      <c r="F7958">
        <v>37.780436999999999</v>
      </c>
      <c r="G7958" s="1">
        <v>42278</v>
      </c>
      <c r="H7958" s="1" t="str">
        <f t="shared" si="248"/>
        <v>2015</v>
      </c>
      <c r="I7958" s="1" t="s">
        <v>1704</v>
      </c>
      <c r="J7958" s="1" t="str">
        <f t="shared" si="249"/>
        <v>2015Q4</v>
      </c>
      <c r="K7958" s="1" t="s">
        <v>1719</v>
      </c>
      <c r="L7958">
        <v>1595000</v>
      </c>
      <c r="M7958">
        <v>-122.441475</v>
      </c>
      <c r="N7958" t="s">
        <v>16</v>
      </c>
      <c r="O7958" s="1">
        <v>42361</v>
      </c>
      <c r="P7958">
        <v>1750000</v>
      </c>
      <c r="Q7958">
        <v>1758</v>
      </c>
      <c r="R7958" t="s">
        <v>50</v>
      </c>
      <c r="S7958">
        <v>6</v>
      </c>
      <c r="T7958">
        <v>2</v>
      </c>
    </row>
    <row r="7959" spans="1:20" x14ac:dyDescent="0.2">
      <c r="A7959">
        <v>1125002</v>
      </c>
      <c r="B7959">
        <v>94115</v>
      </c>
      <c r="C7959">
        <v>1</v>
      </c>
      <c r="D7959" s="1">
        <v>42372</v>
      </c>
      <c r="E7959" s="2">
        <v>0.42368055555555556</v>
      </c>
      <c r="F7959">
        <v>37.780872000000002</v>
      </c>
      <c r="G7959" s="1">
        <v>42300</v>
      </c>
      <c r="H7959" s="1" t="str">
        <f t="shared" si="248"/>
        <v>2015</v>
      </c>
      <c r="I7959" s="1" t="s">
        <v>1704</v>
      </c>
      <c r="J7959" s="1" t="str">
        <f t="shared" si="249"/>
        <v>2015Q4</v>
      </c>
      <c r="K7959" s="1" t="s">
        <v>1719</v>
      </c>
      <c r="L7959">
        <v>995000</v>
      </c>
      <c r="M7959">
        <v>-122.440757</v>
      </c>
      <c r="N7959" t="s">
        <v>16</v>
      </c>
      <c r="O7959" s="1">
        <v>42367</v>
      </c>
      <c r="P7959">
        <v>1030000</v>
      </c>
      <c r="Q7959">
        <v>1109</v>
      </c>
      <c r="R7959" t="s">
        <v>50</v>
      </c>
      <c r="S7959">
        <v>6</v>
      </c>
      <c r="T7959">
        <v>1.5</v>
      </c>
    </row>
    <row r="7960" spans="1:20" x14ac:dyDescent="0.2">
      <c r="A7960">
        <v>1115036</v>
      </c>
      <c r="B7960">
        <v>94115</v>
      </c>
      <c r="C7960">
        <v>1</v>
      </c>
      <c r="D7960" s="1">
        <v>42376</v>
      </c>
      <c r="E7960" s="2">
        <v>0.99637731481481484</v>
      </c>
      <c r="F7960">
        <v>37.780757999999999</v>
      </c>
      <c r="G7960" s="1">
        <v>42321</v>
      </c>
      <c r="H7960" s="1" t="str">
        <f t="shared" si="248"/>
        <v>2015</v>
      </c>
      <c r="I7960" s="1" t="s">
        <v>1704</v>
      </c>
      <c r="J7960" s="1" t="str">
        <f t="shared" si="249"/>
        <v>2015Q4</v>
      </c>
      <c r="K7960" s="1" t="s">
        <v>1719</v>
      </c>
      <c r="L7960">
        <v>750000</v>
      </c>
      <c r="M7960">
        <v>-122.443375</v>
      </c>
      <c r="N7960" t="s">
        <v>16</v>
      </c>
      <c r="O7960" s="1">
        <v>42376</v>
      </c>
      <c r="P7960">
        <v>850000</v>
      </c>
      <c r="R7960" t="s">
        <v>50</v>
      </c>
      <c r="S7960">
        <v>6</v>
      </c>
      <c r="T7960">
        <v>1</v>
      </c>
    </row>
    <row r="7961" spans="1:20" x14ac:dyDescent="0.2">
      <c r="A7961">
        <v>1125001</v>
      </c>
      <c r="B7961">
        <v>94115</v>
      </c>
      <c r="C7961">
        <v>2</v>
      </c>
      <c r="D7961" s="1">
        <v>42380</v>
      </c>
      <c r="E7961" s="2">
        <v>0.45181712962962961</v>
      </c>
      <c r="F7961">
        <v>37.781243000000003</v>
      </c>
      <c r="G7961" s="1">
        <v>42306</v>
      </c>
      <c r="H7961" s="1" t="str">
        <f t="shared" si="248"/>
        <v>2015</v>
      </c>
      <c r="I7961" s="1" t="s">
        <v>1704</v>
      </c>
      <c r="J7961" s="1" t="str">
        <f t="shared" si="249"/>
        <v>2015Q4</v>
      </c>
      <c r="K7961" s="1" t="s">
        <v>1719</v>
      </c>
      <c r="L7961">
        <v>899000</v>
      </c>
      <c r="M7961">
        <v>-122.440957</v>
      </c>
      <c r="N7961" t="s">
        <v>16</v>
      </c>
      <c r="O7961" s="1">
        <v>42377</v>
      </c>
      <c r="P7961">
        <v>918750</v>
      </c>
      <c r="R7961" t="s">
        <v>50</v>
      </c>
      <c r="S7961">
        <v>6</v>
      </c>
      <c r="T7961">
        <v>1</v>
      </c>
    </row>
    <row r="7962" spans="1:20" x14ac:dyDescent="0.2">
      <c r="A7962">
        <v>1125001</v>
      </c>
      <c r="B7962">
        <v>94115</v>
      </c>
      <c r="C7962">
        <v>2</v>
      </c>
      <c r="D7962" s="1">
        <v>42389</v>
      </c>
      <c r="E7962" s="2">
        <v>0.54413194444444446</v>
      </c>
      <c r="F7962">
        <v>37.781241999999999</v>
      </c>
      <c r="G7962" s="1">
        <v>42310</v>
      </c>
      <c r="H7962" s="1" t="str">
        <f t="shared" si="248"/>
        <v>2015</v>
      </c>
      <c r="I7962" s="1" t="s">
        <v>1704</v>
      </c>
      <c r="J7962" s="1" t="str">
        <f t="shared" si="249"/>
        <v>2015Q4</v>
      </c>
      <c r="K7962" s="1" t="s">
        <v>1719</v>
      </c>
      <c r="L7962">
        <v>899000</v>
      </c>
      <c r="M7962">
        <v>-122.440966</v>
      </c>
      <c r="N7962" t="s">
        <v>16</v>
      </c>
      <c r="O7962" s="1">
        <v>42380</v>
      </c>
      <c r="P7962">
        <v>870000</v>
      </c>
      <c r="R7962" t="s">
        <v>50</v>
      </c>
      <c r="S7962">
        <v>6</v>
      </c>
      <c r="T7962">
        <v>1</v>
      </c>
    </row>
    <row r="7963" spans="1:20" x14ac:dyDescent="0.2">
      <c r="A7963">
        <v>1117001</v>
      </c>
      <c r="B7963">
        <v>94115</v>
      </c>
      <c r="C7963">
        <v>2</v>
      </c>
      <c r="D7963" s="1">
        <v>42411</v>
      </c>
      <c r="E7963" s="2">
        <v>0.68398148148148152</v>
      </c>
      <c r="F7963">
        <v>37.781199999999998</v>
      </c>
      <c r="G7963" s="1">
        <v>42374</v>
      </c>
      <c r="H7963" s="1" t="str">
        <f t="shared" si="248"/>
        <v>2016</v>
      </c>
      <c r="I7963" s="1" t="s">
        <v>1705</v>
      </c>
      <c r="J7963" s="1" t="str">
        <f t="shared" si="249"/>
        <v>2016Q1</v>
      </c>
      <c r="K7963" s="1" t="s">
        <v>1720</v>
      </c>
      <c r="L7963">
        <v>849000</v>
      </c>
      <c r="M7963">
        <v>-122.441757</v>
      </c>
      <c r="N7963" t="s">
        <v>16</v>
      </c>
      <c r="O7963" s="1">
        <v>42411</v>
      </c>
      <c r="P7963">
        <v>920000</v>
      </c>
      <c r="Q7963">
        <v>885</v>
      </c>
      <c r="R7963" t="s">
        <v>50</v>
      </c>
      <c r="S7963">
        <v>6</v>
      </c>
      <c r="T7963">
        <v>1</v>
      </c>
    </row>
    <row r="7964" spans="1:20" x14ac:dyDescent="0.2">
      <c r="A7964" t="s">
        <v>15</v>
      </c>
      <c r="B7964">
        <v>94115</v>
      </c>
      <c r="C7964">
        <v>1</v>
      </c>
      <c r="D7964" s="1">
        <v>42426</v>
      </c>
      <c r="E7964" s="2">
        <v>0.58643518518518511</v>
      </c>
      <c r="F7964">
        <v>37.780436999999999</v>
      </c>
      <c r="G7964" s="1">
        <v>42383</v>
      </c>
      <c r="H7964" s="1" t="str">
        <f t="shared" si="248"/>
        <v>2016</v>
      </c>
      <c r="I7964" s="1" t="s">
        <v>1705</v>
      </c>
      <c r="J7964" s="1" t="str">
        <f t="shared" si="249"/>
        <v>2016Q1</v>
      </c>
      <c r="K7964" s="1" t="s">
        <v>1720</v>
      </c>
      <c r="L7964">
        <v>945000</v>
      </c>
      <c r="M7964">
        <v>-122.441475</v>
      </c>
      <c r="N7964" t="s">
        <v>16</v>
      </c>
      <c r="O7964" s="1">
        <v>42426</v>
      </c>
      <c r="P7964">
        <v>950000</v>
      </c>
      <c r="Q7964">
        <v>864</v>
      </c>
      <c r="R7964" t="s">
        <v>50</v>
      </c>
      <c r="S7964">
        <v>6</v>
      </c>
      <c r="T7964">
        <v>1</v>
      </c>
    </row>
    <row r="7965" spans="1:20" x14ac:dyDescent="0.2">
      <c r="A7965">
        <v>1126055</v>
      </c>
      <c r="B7965">
        <v>94115</v>
      </c>
      <c r="C7965">
        <v>1</v>
      </c>
      <c r="D7965" s="1">
        <v>42432</v>
      </c>
      <c r="E7965" s="2">
        <v>0.64468749999999997</v>
      </c>
      <c r="F7965">
        <v>37.780768999999999</v>
      </c>
      <c r="G7965" s="1">
        <v>42382</v>
      </c>
      <c r="H7965" s="1" t="str">
        <f t="shared" si="248"/>
        <v>2016</v>
      </c>
      <c r="I7965" s="1" t="s">
        <v>1705</v>
      </c>
      <c r="J7965" s="1" t="str">
        <f t="shared" si="249"/>
        <v>2016Q1</v>
      </c>
      <c r="K7965" s="1" t="s">
        <v>1720</v>
      </c>
      <c r="L7965">
        <v>835000</v>
      </c>
      <c r="M7965">
        <v>-122.43961299999999</v>
      </c>
      <c r="N7965" t="s">
        <v>16</v>
      </c>
      <c r="O7965" s="1">
        <v>42432</v>
      </c>
      <c r="P7965">
        <v>842000</v>
      </c>
      <c r="Q7965">
        <v>880</v>
      </c>
      <c r="R7965" t="s">
        <v>50</v>
      </c>
      <c r="S7965">
        <v>6</v>
      </c>
      <c r="T7965">
        <v>1</v>
      </c>
    </row>
    <row r="7966" spans="1:20" x14ac:dyDescent="0.2">
      <c r="A7966">
        <v>1101065</v>
      </c>
      <c r="B7966">
        <v>94115</v>
      </c>
      <c r="C7966">
        <v>1</v>
      </c>
      <c r="D7966" s="1">
        <v>42451</v>
      </c>
      <c r="E7966" s="2">
        <v>0.4496412037037037</v>
      </c>
      <c r="F7966">
        <v>37.781719000000002</v>
      </c>
      <c r="G7966" s="1">
        <v>42248</v>
      </c>
      <c r="H7966" s="1" t="str">
        <f t="shared" si="248"/>
        <v>2015</v>
      </c>
      <c r="I7966" s="1" t="s">
        <v>1704</v>
      </c>
      <c r="J7966" s="1" t="str">
        <f t="shared" si="249"/>
        <v>2015Q3</v>
      </c>
      <c r="K7966" s="1" t="s">
        <v>1718</v>
      </c>
      <c r="L7966">
        <v>252371</v>
      </c>
      <c r="M7966">
        <v>-122.43943</v>
      </c>
      <c r="N7966" t="s">
        <v>16</v>
      </c>
      <c r="O7966" s="1">
        <v>42447</v>
      </c>
      <c r="P7966">
        <v>252371</v>
      </c>
      <c r="Q7966">
        <v>638</v>
      </c>
      <c r="R7966" t="s">
        <v>50</v>
      </c>
      <c r="S7966">
        <v>6</v>
      </c>
      <c r="T7966">
        <v>1</v>
      </c>
    </row>
    <row r="7967" spans="1:20" x14ac:dyDescent="0.2">
      <c r="A7967">
        <v>1101074</v>
      </c>
      <c r="B7967">
        <v>94115</v>
      </c>
      <c r="C7967">
        <v>1</v>
      </c>
      <c r="D7967" s="1">
        <v>42475</v>
      </c>
      <c r="E7967" s="2">
        <v>0.52989583333333334</v>
      </c>
      <c r="F7967">
        <v>37.781719000000002</v>
      </c>
      <c r="G7967" s="1">
        <v>42439</v>
      </c>
      <c r="H7967" s="1" t="str">
        <f t="shared" si="248"/>
        <v>2016</v>
      </c>
      <c r="I7967" s="1" t="s">
        <v>1705</v>
      </c>
      <c r="J7967" s="1" t="str">
        <f t="shared" si="249"/>
        <v>2016Q1</v>
      </c>
      <c r="K7967" s="1" t="s">
        <v>1720</v>
      </c>
      <c r="L7967">
        <v>788000</v>
      </c>
      <c r="M7967">
        <v>-122.43943</v>
      </c>
      <c r="N7967" t="s">
        <v>16</v>
      </c>
      <c r="O7967" s="1">
        <v>42475</v>
      </c>
      <c r="P7967">
        <v>815000</v>
      </c>
      <c r="R7967" t="s">
        <v>50</v>
      </c>
      <c r="S7967">
        <v>6</v>
      </c>
      <c r="T7967">
        <v>1</v>
      </c>
    </row>
    <row r="7968" spans="1:20" x14ac:dyDescent="0.2">
      <c r="A7968">
        <v>701101</v>
      </c>
      <c r="B7968">
        <v>94115</v>
      </c>
      <c r="C7968">
        <v>1</v>
      </c>
      <c r="D7968" s="1">
        <v>42502</v>
      </c>
      <c r="E7968" s="2">
        <v>0.85659722222222223</v>
      </c>
      <c r="F7968">
        <v>37.781719000000002</v>
      </c>
      <c r="G7968" s="1">
        <v>42465</v>
      </c>
      <c r="H7968" s="1" t="str">
        <f t="shared" si="248"/>
        <v>2016</v>
      </c>
      <c r="I7968" s="1" t="s">
        <v>1705</v>
      </c>
      <c r="J7968" s="1" t="str">
        <f t="shared" si="249"/>
        <v>2016Q2</v>
      </c>
      <c r="K7968" s="1" t="s">
        <v>1722</v>
      </c>
      <c r="L7968">
        <v>725000</v>
      </c>
      <c r="M7968">
        <v>-122.43943</v>
      </c>
      <c r="N7968" t="s">
        <v>16</v>
      </c>
      <c r="O7968" s="1">
        <v>42502</v>
      </c>
      <c r="P7968">
        <v>775000</v>
      </c>
      <c r="R7968" t="s">
        <v>50</v>
      </c>
      <c r="S7968">
        <v>6</v>
      </c>
      <c r="T7968">
        <v>1</v>
      </c>
    </row>
    <row r="7969" spans="1:20" x14ac:dyDescent="0.2">
      <c r="A7969">
        <v>1101063</v>
      </c>
      <c r="B7969">
        <v>94115</v>
      </c>
      <c r="C7969">
        <v>1</v>
      </c>
      <c r="D7969" s="1">
        <v>42510</v>
      </c>
      <c r="E7969" s="2">
        <v>0.6165046296296296</v>
      </c>
      <c r="F7969">
        <v>37.781719000000002</v>
      </c>
      <c r="G7969" s="1">
        <v>42507</v>
      </c>
      <c r="H7969" s="1" t="str">
        <f t="shared" si="248"/>
        <v>2016</v>
      </c>
      <c r="I7969" s="1" t="s">
        <v>1705</v>
      </c>
      <c r="J7969" s="1" t="str">
        <f t="shared" si="249"/>
        <v>2016Q2</v>
      </c>
      <c r="K7969" s="1" t="s">
        <v>1722</v>
      </c>
      <c r="L7969">
        <v>759000</v>
      </c>
      <c r="M7969">
        <v>-122.43943</v>
      </c>
      <c r="N7969" t="s">
        <v>16</v>
      </c>
      <c r="O7969" s="1">
        <v>42510</v>
      </c>
      <c r="P7969">
        <v>800000</v>
      </c>
      <c r="Q7969">
        <v>761</v>
      </c>
      <c r="R7969" t="s">
        <v>50</v>
      </c>
      <c r="S7969">
        <v>6</v>
      </c>
      <c r="T7969">
        <v>1</v>
      </c>
    </row>
    <row r="7970" spans="1:20" x14ac:dyDescent="0.2">
      <c r="A7970">
        <v>1101032</v>
      </c>
      <c r="B7970">
        <v>94115</v>
      </c>
      <c r="C7970">
        <v>1</v>
      </c>
      <c r="D7970" s="1">
        <v>42524</v>
      </c>
      <c r="E7970" s="2">
        <v>0.66682870370370362</v>
      </c>
      <c r="F7970">
        <v>37.781897999999998</v>
      </c>
      <c r="G7970" s="1">
        <v>42481</v>
      </c>
      <c r="H7970" s="1" t="str">
        <f t="shared" si="248"/>
        <v>2016</v>
      </c>
      <c r="I7970" s="1" t="s">
        <v>1705</v>
      </c>
      <c r="J7970" s="1" t="str">
        <f t="shared" si="249"/>
        <v>2016Q2</v>
      </c>
      <c r="K7970" s="1" t="s">
        <v>1722</v>
      </c>
      <c r="L7970">
        <v>569000</v>
      </c>
      <c r="M7970">
        <v>-122.439545</v>
      </c>
      <c r="N7970" t="s">
        <v>16</v>
      </c>
      <c r="O7970" s="1">
        <v>42524</v>
      </c>
      <c r="P7970">
        <v>615000</v>
      </c>
      <c r="R7970" t="s">
        <v>50</v>
      </c>
      <c r="S7970">
        <v>6</v>
      </c>
      <c r="T7970">
        <v>1</v>
      </c>
    </row>
    <row r="7971" spans="1:20" x14ac:dyDescent="0.2">
      <c r="A7971">
        <v>1103082</v>
      </c>
      <c r="B7971">
        <v>94115</v>
      </c>
      <c r="C7971">
        <v>2</v>
      </c>
      <c r="D7971" s="1">
        <v>42550</v>
      </c>
      <c r="E7971" s="2">
        <v>0.42584490740740738</v>
      </c>
      <c r="F7971">
        <v>37.781731000000001</v>
      </c>
      <c r="G7971" s="1">
        <v>42493</v>
      </c>
      <c r="H7971" s="1" t="str">
        <f t="shared" si="248"/>
        <v>2016</v>
      </c>
      <c r="I7971" s="1" t="s">
        <v>1705</v>
      </c>
      <c r="J7971" s="1" t="str">
        <f t="shared" si="249"/>
        <v>2016Q2</v>
      </c>
      <c r="K7971" s="1" t="s">
        <v>1722</v>
      </c>
      <c r="L7971">
        <v>898000</v>
      </c>
      <c r="M7971">
        <v>-122.44253500000001</v>
      </c>
      <c r="N7971" t="s">
        <v>16</v>
      </c>
      <c r="O7971" s="1">
        <v>42549</v>
      </c>
      <c r="P7971">
        <v>1035000</v>
      </c>
      <c r="Q7971">
        <v>880</v>
      </c>
      <c r="R7971" t="s">
        <v>50</v>
      </c>
      <c r="S7971">
        <v>6</v>
      </c>
      <c r="T7971">
        <v>1</v>
      </c>
    </row>
    <row r="7972" spans="1:20" x14ac:dyDescent="0.2">
      <c r="A7972">
        <v>1126048</v>
      </c>
      <c r="B7972">
        <v>94115</v>
      </c>
      <c r="C7972">
        <v>2</v>
      </c>
      <c r="D7972" s="1">
        <v>42576</v>
      </c>
      <c r="E7972" s="2">
        <v>0.4455324074074074</v>
      </c>
      <c r="F7972">
        <v>37.780768999999999</v>
      </c>
      <c r="G7972" s="1">
        <v>42488</v>
      </c>
      <c r="H7972" s="1" t="str">
        <f t="shared" si="248"/>
        <v>2016</v>
      </c>
      <c r="I7972" s="1" t="s">
        <v>1705</v>
      </c>
      <c r="J7972" s="1" t="str">
        <f t="shared" si="249"/>
        <v>2016Q2</v>
      </c>
      <c r="K7972" s="1" t="s">
        <v>1722</v>
      </c>
      <c r="L7972">
        <v>899000</v>
      </c>
      <c r="M7972">
        <v>-122.43961299999999</v>
      </c>
      <c r="N7972" t="s">
        <v>16</v>
      </c>
      <c r="O7972" s="1">
        <v>42573</v>
      </c>
      <c r="P7972">
        <v>935000</v>
      </c>
      <c r="Q7972">
        <v>1097</v>
      </c>
      <c r="R7972" t="s">
        <v>50</v>
      </c>
      <c r="S7972">
        <v>6</v>
      </c>
      <c r="T7972">
        <v>2</v>
      </c>
    </row>
    <row r="7973" spans="1:20" x14ac:dyDescent="0.2">
      <c r="A7973">
        <v>1104009</v>
      </c>
      <c r="B7973">
        <v>94115</v>
      </c>
      <c r="C7973">
        <v>3</v>
      </c>
      <c r="D7973" s="1">
        <v>42621</v>
      </c>
      <c r="E7973" s="2">
        <v>0.56634259259259256</v>
      </c>
      <c r="F7973">
        <v>37.781253999999997</v>
      </c>
      <c r="G7973" s="1">
        <v>42585</v>
      </c>
      <c r="H7973" s="1" t="str">
        <f t="shared" si="248"/>
        <v>2016</v>
      </c>
      <c r="I7973" s="1" t="s">
        <v>1705</v>
      </c>
      <c r="J7973" s="1" t="str">
        <f t="shared" si="249"/>
        <v>2016Q3</v>
      </c>
      <c r="K7973" s="1" t="s">
        <v>1723</v>
      </c>
      <c r="L7973">
        <v>1650000</v>
      </c>
      <c r="M7973">
        <v>-122.444778</v>
      </c>
      <c r="N7973" t="s">
        <v>24</v>
      </c>
      <c r="O7973" s="1">
        <v>42620</v>
      </c>
      <c r="P7973">
        <v>1800000</v>
      </c>
      <c r="Q7973">
        <v>2600</v>
      </c>
      <c r="R7973" t="s">
        <v>50</v>
      </c>
      <c r="S7973">
        <v>6</v>
      </c>
      <c r="T7973">
        <v>3</v>
      </c>
    </row>
    <row r="7974" spans="1:20" x14ac:dyDescent="0.2">
      <c r="A7974">
        <v>1129059</v>
      </c>
      <c r="B7974">
        <v>94115</v>
      </c>
      <c r="C7974">
        <v>3</v>
      </c>
      <c r="D7974" s="1">
        <v>42643</v>
      </c>
      <c r="E7974" s="2">
        <v>0.61168981481481477</v>
      </c>
      <c r="F7974">
        <v>37.780192999999997</v>
      </c>
      <c r="G7974" s="1">
        <v>42627</v>
      </c>
      <c r="H7974" s="1" t="str">
        <f t="shared" si="248"/>
        <v>2016</v>
      </c>
      <c r="I7974" s="1" t="s">
        <v>1705</v>
      </c>
      <c r="J7974" s="1" t="str">
        <f t="shared" si="249"/>
        <v>2016Q3</v>
      </c>
      <c r="K7974" s="1" t="s">
        <v>1723</v>
      </c>
      <c r="L7974">
        <v>1199000</v>
      </c>
      <c r="M7974">
        <v>-122.439277</v>
      </c>
      <c r="N7974" t="s">
        <v>16</v>
      </c>
      <c r="O7974" s="1">
        <v>42643</v>
      </c>
      <c r="P7974">
        <v>1230000</v>
      </c>
      <c r="Q7974">
        <v>1529</v>
      </c>
      <c r="R7974" t="s">
        <v>50</v>
      </c>
      <c r="S7974">
        <v>6</v>
      </c>
      <c r="T7974">
        <v>2</v>
      </c>
    </row>
    <row r="7975" spans="1:20" x14ac:dyDescent="0.2">
      <c r="A7975">
        <v>1126056</v>
      </c>
      <c r="B7975">
        <v>94115</v>
      </c>
      <c r="C7975">
        <v>1</v>
      </c>
      <c r="D7975" s="1">
        <v>42693</v>
      </c>
      <c r="E7975" s="2">
        <v>5.7662037037037039E-2</v>
      </c>
      <c r="F7975">
        <v>37.780768999999999</v>
      </c>
      <c r="G7975" s="1">
        <v>42592</v>
      </c>
      <c r="H7975" s="1" t="str">
        <f t="shared" si="248"/>
        <v>2016</v>
      </c>
      <c r="I7975" s="1" t="s">
        <v>1705</v>
      </c>
      <c r="J7975" s="1" t="str">
        <f t="shared" si="249"/>
        <v>2016Q3</v>
      </c>
      <c r="K7975" s="1" t="s">
        <v>1723</v>
      </c>
      <c r="L7975">
        <v>749000</v>
      </c>
      <c r="M7975">
        <v>-122.43961299999999</v>
      </c>
      <c r="N7975" t="s">
        <v>16</v>
      </c>
      <c r="O7975" s="1">
        <v>42692</v>
      </c>
      <c r="P7975">
        <v>805000</v>
      </c>
      <c r="Q7975">
        <v>792</v>
      </c>
      <c r="R7975" t="s">
        <v>50</v>
      </c>
      <c r="S7975">
        <v>6</v>
      </c>
      <c r="T7975">
        <v>1</v>
      </c>
    </row>
    <row r="7976" spans="1:20" x14ac:dyDescent="0.2">
      <c r="A7976">
        <v>1101067</v>
      </c>
      <c r="B7976">
        <v>94115</v>
      </c>
      <c r="C7976">
        <v>1</v>
      </c>
      <c r="D7976" s="1">
        <v>42720</v>
      </c>
      <c r="E7976" s="2">
        <v>0.61172453703703711</v>
      </c>
      <c r="F7976">
        <v>37.781719000000002</v>
      </c>
      <c r="G7976" s="1">
        <v>42673</v>
      </c>
      <c r="H7976" s="1" t="str">
        <f t="shared" si="248"/>
        <v>2016</v>
      </c>
      <c r="I7976" s="1" t="s">
        <v>1705</v>
      </c>
      <c r="J7976" s="1" t="str">
        <f t="shared" si="249"/>
        <v>2016Q4</v>
      </c>
      <c r="K7976" s="1" t="s">
        <v>1724</v>
      </c>
      <c r="L7976">
        <v>725000</v>
      </c>
      <c r="M7976">
        <v>-122.43943</v>
      </c>
      <c r="N7976" t="s">
        <v>16</v>
      </c>
      <c r="O7976" s="1">
        <v>42720</v>
      </c>
      <c r="P7976">
        <v>725000</v>
      </c>
      <c r="Q7976">
        <v>634</v>
      </c>
      <c r="R7976" t="s">
        <v>50</v>
      </c>
      <c r="S7976">
        <v>6</v>
      </c>
      <c r="T7976">
        <v>1</v>
      </c>
    </row>
    <row r="7977" spans="1:20" x14ac:dyDescent="0.2">
      <c r="A7977">
        <v>1101083</v>
      </c>
      <c r="B7977">
        <v>94115</v>
      </c>
      <c r="C7977">
        <v>1</v>
      </c>
      <c r="D7977" s="1">
        <v>42753</v>
      </c>
      <c r="E7977" s="2">
        <v>0.62491898148148151</v>
      </c>
      <c r="F7977">
        <v>37.781719000000002</v>
      </c>
      <c r="G7977" s="1">
        <v>42656</v>
      </c>
      <c r="H7977" s="1" t="str">
        <f t="shared" si="248"/>
        <v>2016</v>
      </c>
      <c r="I7977" s="1" t="s">
        <v>1705</v>
      </c>
      <c r="J7977" s="1" t="str">
        <f t="shared" si="249"/>
        <v>2016Q4</v>
      </c>
      <c r="K7977" s="1" t="s">
        <v>1724</v>
      </c>
      <c r="L7977">
        <v>1695000</v>
      </c>
      <c r="M7977">
        <v>-122.43943</v>
      </c>
      <c r="N7977" t="s">
        <v>16</v>
      </c>
      <c r="O7977" s="1">
        <v>42746</v>
      </c>
      <c r="P7977">
        <v>1560000</v>
      </c>
      <c r="Q7977">
        <v>1403</v>
      </c>
      <c r="R7977" t="s">
        <v>50</v>
      </c>
      <c r="S7977">
        <v>6</v>
      </c>
      <c r="T7977">
        <v>1</v>
      </c>
    </row>
    <row r="7978" spans="1:20" x14ac:dyDescent="0.2">
      <c r="A7978">
        <v>1112037</v>
      </c>
      <c r="B7978">
        <v>94115</v>
      </c>
      <c r="C7978">
        <v>2</v>
      </c>
      <c r="D7978" s="1">
        <v>42767</v>
      </c>
      <c r="E7978" s="2">
        <v>0.44252314814814814</v>
      </c>
      <c r="F7978">
        <v>37.779322000000001</v>
      </c>
      <c r="G7978" s="1">
        <v>42737</v>
      </c>
      <c r="H7978" s="1" t="str">
        <f t="shared" si="248"/>
        <v>2017</v>
      </c>
      <c r="I7978" s="1" t="s">
        <v>1706</v>
      </c>
      <c r="J7978" s="1" t="str">
        <f t="shared" si="249"/>
        <v>2017Q1</v>
      </c>
      <c r="K7978" s="1" t="s">
        <v>1725</v>
      </c>
      <c r="L7978">
        <v>1395000</v>
      </c>
      <c r="M7978">
        <v>-122.446144</v>
      </c>
      <c r="N7978" t="s">
        <v>16</v>
      </c>
      <c r="O7978" s="1">
        <v>42767</v>
      </c>
      <c r="P7978">
        <v>1550000</v>
      </c>
      <c r="Q7978">
        <v>1496</v>
      </c>
      <c r="R7978" t="s">
        <v>50</v>
      </c>
      <c r="S7978">
        <v>6</v>
      </c>
      <c r="T7978">
        <v>2</v>
      </c>
    </row>
    <row r="7979" spans="1:20" x14ac:dyDescent="0.2">
      <c r="A7979">
        <v>1118016</v>
      </c>
      <c r="B7979">
        <v>94118</v>
      </c>
      <c r="C7979">
        <v>2</v>
      </c>
      <c r="D7979" s="1">
        <v>42795</v>
      </c>
      <c r="E7979" s="2">
        <v>0.46357638888888886</v>
      </c>
      <c r="F7979">
        <v>37.779792999999998</v>
      </c>
      <c r="G7979" s="1">
        <v>42755</v>
      </c>
      <c r="H7979" s="1" t="str">
        <f t="shared" si="248"/>
        <v>2017</v>
      </c>
      <c r="I7979" s="1" t="s">
        <v>1706</v>
      </c>
      <c r="J7979" s="1" t="str">
        <f t="shared" si="249"/>
        <v>2017Q1</v>
      </c>
      <c r="K7979" s="1" t="s">
        <v>1725</v>
      </c>
      <c r="L7979">
        <v>899000</v>
      </c>
      <c r="M7979">
        <v>-122.441406</v>
      </c>
      <c r="N7979" t="s">
        <v>16</v>
      </c>
      <c r="O7979" s="1">
        <v>42793</v>
      </c>
      <c r="P7979">
        <v>1030000</v>
      </c>
      <c r="Q7979">
        <v>950</v>
      </c>
      <c r="R7979" t="s">
        <v>50</v>
      </c>
      <c r="S7979">
        <v>6</v>
      </c>
      <c r="T7979">
        <v>1</v>
      </c>
    </row>
    <row r="7980" spans="1:20" x14ac:dyDescent="0.2">
      <c r="A7980">
        <v>1101053</v>
      </c>
      <c r="B7980">
        <v>94115</v>
      </c>
      <c r="C7980">
        <v>1</v>
      </c>
      <c r="D7980" s="1">
        <v>42796</v>
      </c>
      <c r="E7980" s="2">
        <v>0.71111111111111114</v>
      </c>
      <c r="F7980">
        <v>37.781692999999997</v>
      </c>
      <c r="G7980" s="1">
        <v>42713</v>
      </c>
      <c r="H7980" s="1" t="str">
        <f t="shared" si="248"/>
        <v>2016</v>
      </c>
      <c r="I7980" s="1" t="s">
        <v>1705</v>
      </c>
      <c r="J7980" s="1" t="str">
        <f t="shared" si="249"/>
        <v>2016Q4</v>
      </c>
      <c r="K7980" s="1" t="s">
        <v>1724</v>
      </c>
      <c r="L7980">
        <v>719000</v>
      </c>
      <c r="M7980">
        <v>-122.43963599999999</v>
      </c>
      <c r="N7980" t="s">
        <v>16</v>
      </c>
      <c r="O7980" s="1">
        <v>42795</v>
      </c>
      <c r="P7980">
        <v>715000</v>
      </c>
      <c r="Q7980">
        <v>638</v>
      </c>
      <c r="R7980" t="s">
        <v>50</v>
      </c>
      <c r="S7980">
        <v>6</v>
      </c>
      <c r="T7980">
        <v>1</v>
      </c>
    </row>
    <row r="7981" spans="1:20" x14ac:dyDescent="0.2">
      <c r="A7981">
        <v>1101059</v>
      </c>
      <c r="B7981">
        <v>94115</v>
      </c>
      <c r="C7981">
        <v>1</v>
      </c>
      <c r="D7981" s="1">
        <v>42810</v>
      </c>
      <c r="E7981" s="2">
        <v>0.55950231481481483</v>
      </c>
      <c r="F7981">
        <v>37.781692999999997</v>
      </c>
      <c r="G7981" s="1">
        <v>42676</v>
      </c>
      <c r="H7981" s="1" t="str">
        <f t="shared" si="248"/>
        <v>2016</v>
      </c>
      <c r="I7981" s="1" t="s">
        <v>1705</v>
      </c>
      <c r="J7981" s="1" t="str">
        <f t="shared" si="249"/>
        <v>2016Q4</v>
      </c>
      <c r="K7981" s="1" t="s">
        <v>1724</v>
      </c>
      <c r="L7981">
        <v>749000</v>
      </c>
      <c r="M7981">
        <v>-122.43963599999999</v>
      </c>
      <c r="N7981" t="s">
        <v>16</v>
      </c>
      <c r="O7981" s="1">
        <v>42810</v>
      </c>
      <c r="P7981">
        <v>738000</v>
      </c>
      <c r="Q7981">
        <v>651</v>
      </c>
      <c r="R7981" t="s">
        <v>50</v>
      </c>
      <c r="S7981">
        <v>6</v>
      </c>
      <c r="T7981">
        <v>1</v>
      </c>
    </row>
    <row r="7982" spans="1:20" x14ac:dyDescent="0.2">
      <c r="A7982">
        <v>1101049</v>
      </c>
      <c r="B7982">
        <v>94107</v>
      </c>
      <c r="C7982">
        <v>2</v>
      </c>
      <c r="D7982" s="1">
        <v>42852</v>
      </c>
      <c r="E7982" s="2">
        <v>0.61585648148148142</v>
      </c>
      <c r="F7982">
        <v>37.781658</v>
      </c>
      <c r="G7982" s="1">
        <v>42807</v>
      </c>
      <c r="H7982" s="1" t="str">
        <f t="shared" si="248"/>
        <v>2017</v>
      </c>
      <c r="I7982" s="1" t="s">
        <v>1706</v>
      </c>
      <c r="J7982" s="1" t="str">
        <f t="shared" si="249"/>
        <v>2017Q1</v>
      </c>
      <c r="K7982" s="1" t="s">
        <v>1725</v>
      </c>
      <c r="L7982">
        <v>1200000</v>
      </c>
      <c r="M7982">
        <v>-122.43974300000001</v>
      </c>
      <c r="N7982" t="s">
        <v>16</v>
      </c>
      <c r="O7982" s="1">
        <v>42852</v>
      </c>
      <c r="P7982">
        <v>1440000</v>
      </c>
      <c r="Q7982">
        <v>1174</v>
      </c>
      <c r="R7982" t="s">
        <v>50</v>
      </c>
      <c r="S7982">
        <v>6</v>
      </c>
      <c r="T7982">
        <v>2</v>
      </c>
    </row>
    <row r="7983" spans="1:20" x14ac:dyDescent="0.2">
      <c r="A7983">
        <v>1101040</v>
      </c>
      <c r="B7983">
        <v>94115</v>
      </c>
      <c r="C7983">
        <v>1</v>
      </c>
      <c r="D7983" s="1">
        <v>42883</v>
      </c>
      <c r="E7983" s="2">
        <v>0.9962847222222222</v>
      </c>
      <c r="F7983">
        <v>37.781897999999998</v>
      </c>
      <c r="G7983" s="1">
        <v>42784</v>
      </c>
      <c r="H7983" s="1" t="str">
        <f t="shared" si="248"/>
        <v>2017</v>
      </c>
      <c r="I7983" s="1" t="s">
        <v>1706</v>
      </c>
      <c r="J7983" s="1" t="str">
        <f t="shared" si="249"/>
        <v>2017Q1</v>
      </c>
      <c r="K7983" s="1" t="s">
        <v>1725</v>
      </c>
      <c r="L7983">
        <v>599000</v>
      </c>
      <c r="M7983">
        <v>-122.439545</v>
      </c>
      <c r="N7983" t="s">
        <v>16</v>
      </c>
      <c r="O7983" s="1">
        <v>42877</v>
      </c>
      <c r="P7983">
        <v>599000</v>
      </c>
      <c r="R7983" t="s">
        <v>50</v>
      </c>
      <c r="S7983">
        <v>6</v>
      </c>
      <c r="T7983">
        <v>1</v>
      </c>
    </row>
    <row r="7984" spans="1:20" x14ac:dyDescent="0.2">
      <c r="A7984">
        <v>1125035</v>
      </c>
      <c r="B7984">
        <v>94115</v>
      </c>
      <c r="C7984">
        <v>1</v>
      </c>
      <c r="D7984" s="1">
        <v>42954</v>
      </c>
      <c r="E7984" s="2">
        <v>0.44483796296296302</v>
      </c>
      <c r="F7984">
        <v>37.781021000000003</v>
      </c>
      <c r="G7984" s="1">
        <v>42929</v>
      </c>
      <c r="H7984" s="1" t="str">
        <f t="shared" si="248"/>
        <v>2017</v>
      </c>
      <c r="I7984" s="1" t="s">
        <v>1706</v>
      </c>
      <c r="J7984" s="1" t="str">
        <f t="shared" si="249"/>
        <v>2017Q3</v>
      </c>
      <c r="K7984" s="1" t="s">
        <v>1727</v>
      </c>
      <c r="L7984">
        <v>699000</v>
      </c>
      <c r="M7984">
        <v>-122.44098700000001</v>
      </c>
      <c r="N7984" t="s">
        <v>16</v>
      </c>
      <c r="O7984" s="1">
        <v>42954</v>
      </c>
      <c r="P7984">
        <v>800000</v>
      </c>
      <c r="R7984" t="s">
        <v>50</v>
      </c>
      <c r="S7984">
        <v>6</v>
      </c>
      <c r="T7984">
        <v>1</v>
      </c>
    </row>
    <row r="7985" spans="1:20" x14ac:dyDescent="0.2">
      <c r="A7985">
        <v>1125001</v>
      </c>
      <c r="B7985">
        <v>94115</v>
      </c>
      <c r="C7985">
        <v>2</v>
      </c>
      <c r="D7985" s="1">
        <v>42962</v>
      </c>
      <c r="E7985" s="2">
        <v>0.64312500000000006</v>
      </c>
      <c r="F7985">
        <v>37.781264999999998</v>
      </c>
      <c r="G7985" s="1">
        <v>42940</v>
      </c>
      <c r="H7985" s="1" t="str">
        <f t="shared" si="248"/>
        <v>2017</v>
      </c>
      <c r="I7985" s="1" t="s">
        <v>1706</v>
      </c>
      <c r="J7985" s="1" t="str">
        <f t="shared" si="249"/>
        <v>2017Q3</v>
      </c>
      <c r="K7985" s="1" t="s">
        <v>1727</v>
      </c>
      <c r="L7985">
        <v>850000</v>
      </c>
      <c r="M7985">
        <v>-122.441109</v>
      </c>
      <c r="N7985" t="s">
        <v>16</v>
      </c>
      <c r="O7985" s="1">
        <v>42962</v>
      </c>
      <c r="P7985">
        <v>863000</v>
      </c>
      <c r="Q7985">
        <v>1200</v>
      </c>
      <c r="R7985" t="s">
        <v>50</v>
      </c>
      <c r="S7985">
        <v>6</v>
      </c>
      <c r="T7985">
        <v>1</v>
      </c>
    </row>
    <row r="7986" spans="1:20" x14ac:dyDescent="0.2">
      <c r="A7986">
        <v>1119010</v>
      </c>
      <c r="B7986">
        <v>94115</v>
      </c>
      <c r="C7986">
        <v>3</v>
      </c>
      <c r="D7986" s="1">
        <v>42969</v>
      </c>
      <c r="E7986" s="2">
        <v>0.71796296296296302</v>
      </c>
      <c r="F7986">
        <v>37.779452999999997</v>
      </c>
      <c r="G7986" s="1">
        <v>42937</v>
      </c>
      <c r="H7986" s="1" t="str">
        <f t="shared" si="248"/>
        <v>2017</v>
      </c>
      <c r="I7986" s="1" t="s">
        <v>1706</v>
      </c>
      <c r="J7986" s="1" t="str">
        <f t="shared" si="249"/>
        <v>2017Q3</v>
      </c>
      <c r="K7986" s="1" t="s">
        <v>1727</v>
      </c>
      <c r="L7986">
        <v>1459000</v>
      </c>
      <c r="M7986">
        <v>-122.44323</v>
      </c>
      <c r="N7986" t="s">
        <v>24</v>
      </c>
      <c r="O7986" s="1">
        <v>42969</v>
      </c>
      <c r="P7986">
        <v>1735000</v>
      </c>
      <c r="Q7986">
        <v>1970</v>
      </c>
      <c r="R7986" t="s">
        <v>50</v>
      </c>
      <c r="S7986">
        <v>6</v>
      </c>
      <c r="T7986">
        <v>3</v>
      </c>
    </row>
    <row r="7987" spans="1:20" x14ac:dyDescent="0.2">
      <c r="A7987">
        <v>1101074</v>
      </c>
      <c r="B7987">
        <v>94115</v>
      </c>
      <c r="C7987">
        <v>1</v>
      </c>
      <c r="D7987" s="1">
        <v>42989</v>
      </c>
      <c r="E7987" s="2">
        <v>0.45305555555555554</v>
      </c>
      <c r="F7987">
        <v>37.781719000000002</v>
      </c>
      <c r="G7987" s="1">
        <v>42958</v>
      </c>
      <c r="H7987" s="1" t="str">
        <f t="shared" si="248"/>
        <v>2017</v>
      </c>
      <c r="I7987" s="1" t="s">
        <v>1706</v>
      </c>
      <c r="J7987" s="1" t="str">
        <f t="shared" si="249"/>
        <v>2017Q3</v>
      </c>
      <c r="K7987" s="1" t="s">
        <v>1727</v>
      </c>
      <c r="L7987">
        <v>850000</v>
      </c>
      <c r="M7987">
        <v>-122.43943</v>
      </c>
      <c r="N7987" t="s">
        <v>16</v>
      </c>
      <c r="O7987" s="1">
        <v>42986</v>
      </c>
      <c r="P7987">
        <v>880000</v>
      </c>
      <c r="Q7987">
        <v>741</v>
      </c>
      <c r="R7987" t="s">
        <v>50</v>
      </c>
      <c r="S7987">
        <v>6</v>
      </c>
      <c r="T7987">
        <v>1</v>
      </c>
    </row>
    <row r="7988" spans="1:20" x14ac:dyDescent="0.2">
      <c r="A7988">
        <v>1129034</v>
      </c>
      <c r="B7988">
        <v>94115</v>
      </c>
      <c r="C7988">
        <v>2</v>
      </c>
      <c r="D7988" s="1">
        <v>43042</v>
      </c>
      <c r="E7988" s="2">
        <v>0.55025462962962968</v>
      </c>
      <c r="F7988">
        <v>37.780262</v>
      </c>
      <c r="G7988" s="1">
        <v>42999</v>
      </c>
      <c r="H7988" s="1" t="str">
        <f t="shared" si="248"/>
        <v>2017</v>
      </c>
      <c r="I7988" s="1" t="s">
        <v>1706</v>
      </c>
      <c r="J7988" s="1" t="str">
        <f t="shared" si="249"/>
        <v>2017Q3</v>
      </c>
      <c r="K7988" s="1" t="s">
        <v>1727</v>
      </c>
      <c r="L7988">
        <v>1495000</v>
      </c>
      <c r="M7988">
        <v>-122.44029999999999</v>
      </c>
      <c r="N7988" t="s">
        <v>16</v>
      </c>
      <c r="O7988" s="1">
        <v>43042</v>
      </c>
      <c r="P7988">
        <v>1900000</v>
      </c>
      <c r="Q7988">
        <v>1900</v>
      </c>
      <c r="R7988" t="s">
        <v>50</v>
      </c>
      <c r="S7988">
        <v>6</v>
      </c>
      <c r="T7988">
        <v>2.5</v>
      </c>
    </row>
    <row r="7989" spans="1:20" x14ac:dyDescent="0.2">
      <c r="A7989">
        <v>1115024</v>
      </c>
      <c r="B7989">
        <v>94115</v>
      </c>
      <c r="C7989">
        <v>4</v>
      </c>
      <c r="D7989" s="1">
        <v>43066</v>
      </c>
      <c r="E7989" s="2">
        <v>0.64596064814814813</v>
      </c>
      <c r="F7989">
        <v>37.780636999999999</v>
      </c>
      <c r="G7989" s="1">
        <v>43034</v>
      </c>
      <c r="H7989" s="1" t="str">
        <f t="shared" si="248"/>
        <v>2017</v>
      </c>
      <c r="I7989" s="1" t="s">
        <v>1706</v>
      </c>
      <c r="J7989" s="1" t="str">
        <f t="shared" si="249"/>
        <v>2017Q4</v>
      </c>
      <c r="K7989" s="1" t="s">
        <v>1728</v>
      </c>
      <c r="L7989">
        <v>1998000</v>
      </c>
      <c r="M7989">
        <v>-122.443411</v>
      </c>
      <c r="N7989" t="s">
        <v>24</v>
      </c>
      <c r="O7989" s="1">
        <v>43066</v>
      </c>
      <c r="P7989">
        <v>2535000</v>
      </c>
      <c r="Q7989">
        <v>2550</v>
      </c>
      <c r="R7989" t="s">
        <v>50</v>
      </c>
      <c r="S7989">
        <v>6</v>
      </c>
      <c r="T7989">
        <v>2</v>
      </c>
    </row>
    <row r="7990" spans="1:20" x14ac:dyDescent="0.2">
      <c r="A7990">
        <v>1101073</v>
      </c>
      <c r="B7990">
        <v>94115</v>
      </c>
      <c r="C7990">
        <v>1</v>
      </c>
      <c r="D7990" s="1">
        <v>43077</v>
      </c>
      <c r="E7990" s="2">
        <v>0.73548611111111117</v>
      </c>
      <c r="F7990">
        <v>37.781719000000002</v>
      </c>
      <c r="G7990" s="1">
        <v>42976</v>
      </c>
      <c r="H7990" s="1" t="str">
        <f t="shared" si="248"/>
        <v>2017</v>
      </c>
      <c r="I7990" s="1" t="s">
        <v>1706</v>
      </c>
      <c r="J7990" s="1" t="str">
        <f t="shared" si="249"/>
        <v>2017Q3</v>
      </c>
      <c r="K7990" s="1" t="s">
        <v>1727</v>
      </c>
      <c r="L7990">
        <v>750000</v>
      </c>
      <c r="M7990">
        <v>-122.43943</v>
      </c>
      <c r="N7990" t="s">
        <v>16</v>
      </c>
      <c r="O7990" s="1">
        <v>43077</v>
      </c>
      <c r="P7990">
        <v>745000</v>
      </c>
      <c r="R7990" t="s">
        <v>50</v>
      </c>
      <c r="S7990">
        <v>6</v>
      </c>
      <c r="T7990">
        <v>1</v>
      </c>
    </row>
    <row r="7991" spans="1:20" x14ac:dyDescent="0.2">
      <c r="A7991">
        <v>1126049</v>
      </c>
      <c r="B7991">
        <v>94115</v>
      </c>
      <c r="C7991">
        <v>2</v>
      </c>
      <c r="D7991" s="1">
        <v>43087</v>
      </c>
      <c r="E7991" s="2">
        <v>0.63750000000000007</v>
      </c>
      <c r="F7991">
        <v>37.780749999999998</v>
      </c>
      <c r="G7991" s="1">
        <v>43026</v>
      </c>
      <c r="H7991" s="1" t="str">
        <f t="shared" si="248"/>
        <v>2017</v>
      </c>
      <c r="I7991" s="1" t="s">
        <v>1706</v>
      </c>
      <c r="J7991" s="1" t="str">
        <f t="shared" si="249"/>
        <v>2017Q4</v>
      </c>
      <c r="K7991" s="1" t="s">
        <v>1728</v>
      </c>
      <c r="L7991">
        <v>899000</v>
      </c>
      <c r="M7991">
        <v>-122.439606</v>
      </c>
      <c r="N7991" t="s">
        <v>16</v>
      </c>
      <c r="O7991" s="1">
        <v>43084</v>
      </c>
      <c r="P7991">
        <v>1050000</v>
      </c>
      <c r="Q7991">
        <v>950</v>
      </c>
      <c r="R7991" t="s">
        <v>50</v>
      </c>
      <c r="S7991">
        <v>6</v>
      </c>
      <c r="T7991">
        <v>2</v>
      </c>
    </row>
    <row r="7992" spans="1:20" x14ac:dyDescent="0.2">
      <c r="A7992">
        <v>740854</v>
      </c>
      <c r="B7992">
        <v>94102</v>
      </c>
      <c r="C7992">
        <v>0</v>
      </c>
      <c r="D7992" s="1">
        <v>42068</v>
      </c>
      <c r="E7992" s="2">
        <v>0.75931712962962961</v>
      </c>
      <c r="F7992">
        <v>37.773890999999999</v>
      </c>
      <c r="G7992" s="1">
        <v>42019</v>
      </c>
      <c r="H7992" s="1" t="str">
        <f t="shared" si="248"/>
        <v>2015</v>
      </c>
      <c r="I7992" s="1" t="s">
        <v>1704</v>
      </c>
      <c r="J7992" s="1" t="str">
        <f t="shared" si="249"/>
        <v>2015Q1</v>
      </c>
      <c r="K7992" s="1" t="s">
        <v>1712</v>
      </c>
      <c r="L7992">
        <v>560000</v>
      </c>
      <c r="M7992">
        <v>-122.421875</v>
      </c>
      <c r="N7992" t="s">
        <v>16</v>
      </c>
      <c r="O7992" s="1">
        <v>42067</v>
      </c>
      <c r="P7992">
        <v>564000</v>
      </c>
      <c r="Q7992">
        <v>476</v>
      </c>
      <c r="R7992" t="s">
        <v>40</v>
      </c>
      <c r="S7992">
        <v>6</v>
      </c>
      <c r="T7992">
        <v>1</v>
      </c>
    </row>
    <row r="7993" spans="1:20" x14ac:dyDescent="0.2">
      <c r="A7993">
        <v>819064</v>
      </c>
      <c r="B7993">
        <v>94102</v>
      </c>
      <c r="C7993">
        <v>2</v>
      </c>
      <c r="D7993" s="1">
        <v>42069</v>
      </c>
      <c r="E7993" s="2">
        <v>0.72261574074074064</v>
      </c>
      <c r="F7993">
        <v>37.775469999999999</v>
      </c>
      <c r="G7993" s="1">
        <v>42020</v>
      </c>
      <c r="H7993" s="1" t="str">
        <f t="shared" si="248"/>
        <v>2015</v>
      </c>
      <c r="I7993" s="1" t="s">
        <v>1704</v>
      </c>
      <c r="J7993" s="1" t="str">
        <f t="shared" si="249"/>
        <v>2015Q1</v>
      </c>
      <c r="K7993" s="1" t="s">
        <v>1712</v>
      </c>
      <c r="L7993">
        <v>649000</v>
      </c>
      <c r="M7993">
        <v>-122.427528</v>
      </c>
      <c r="N7993" t="s">
        <v>16</v>
      </c>
      <c r="O7993" s="1">
        <v>42069</v>
      </c>
      <c r="P7993">
        <v>700000</v>
      </c>
      <c r="R7993" t="s">
        <v>40</v>
      </c>
      <c r="S7993">
        <v>6</v>
      </c>
      <c r="T7993">
        <v>1.5</v>
      </c>
    </row>
    <row r="7994" spans="1:20" x14ac:dyDescent="0.2">
      <c r="A7994">
        <v>858024</v>
      </c>
      <c r="B7994">
        <v>94117</v>
      </c>
      <c r="C7994">
        <v>3</v>
      </c>
      <c r="D7994" s="1">
        <v>42079</v>
      </c>
      <c r="E7994" s="2">
        <v>0.43896990740740738</v>
      </c>
      <c r="F7994">
        <v>37.772185999999998</v>
      </c>
      <c r="G7994" s="1">
        <v>42035</v>
      </c>
      <c r="H7994" s="1" t="str">
        <f t="shared" si="248"/>
        <v>2015</v>
      </c>
      <c r="I7994" s="1" t="s">
        <v>1704</v>
      </c>
      <c r="J7994" s="1" t="str">
        <f t="shared" si="249"/>
        <v>2015Q1</v>
      </c>
      <c r="K7994" s="1" t="s">
        <v>1712</v>
      </c>
      <c r="L7994">
        <v>926000</v>
      </c>
      <c r="M7994">
        <v>-122.428085</v>
      </c>
      <c r="N7994" t="s">
        <v>16</v>
      </c>
      <c r="O7994" s="1">
        <v>42073</v>
      </c>
      <c r="P7994">
        <v>950000</v>
      </c>
      <c r="Q7994">
        <v>1231</v>
      </c>
      <c r="R7994" t="s">
        <v>40</v>
      </c>
      <c r="S7994">
        <v>6</v>
      </c>
      <c r="T7994">
        <v>1</v>
      </c>
    </row>
    <row r="7995" spans="1:20" x14ac:dyDescent="0.2">
      <c r="A7995">
        <v>1216054</v>
      </c>
      <c r="B7995">
        <v>94117</v>
      </c>
      <c r="C7995">
        <v>2</v>
      </c>
      <c r="D7995" s="1">
        <v>42073</v>
      </c>
      <c r="E7995" s="2">
        <v>0.85615740740740742</v>
      </c>
      <c r="F7995">
        <v>37.773497999999996</v>
      </c>
      <c r="G7995" s="1">
        <v>41942</v>
      </c>
      <c r="H7995" s="1" t="str">
        <f t="shared" si="248"/>
        <v>2014</v>
      </c>
      <c r="I7995" s="1" t="s">
        <v>1703</v>
      </c>
      <c r="J7995" s="1" t="str">
        <f t="shared" si="249"/>
        <v>2014Q4</v>
      </c>
      <c r="K7995" s="1" t="s">
        <v>1711</v>
      </c>
      <c r="L7995">
        <v>899000</v>
      </c>
      <c r="M7995">
        <v>-122.436256</v>
      </c>
      <c r="N7995" t="s">
        <v>16</v>
      </c>
      <c r="O7995" s="1">
        <v>42073</v>
      </c>
      <c r="P7995">
        <v>1170000</v>
      </c>
      <c r="Q7995">
        <v>1438</v>
      </c>
      <c r="R7995" t="s">
        <v>40</v>
      </c>
      <c r="S7995">
        <v>6</v>
      </c>
      <c r="T7995">
        <v>1</v>
      </c>
    </row>
    <row r="7996" spans="1:20" x14ac:dyDescent="0.2">
      <c r="A7996" t="s">
        <v>15</v>
      </c>
      <c r="B7996">
        <v>94102</v>
      </c>
      <c r="C7996">
        <v>3</v>
      </c>
      <c r="D7996" s="1">
        <v>42079</v>
      </c>
      <c r="E7996" s="2">
        <v>0.51804398148148145</v>
      </c>
      <c r="F7996">
        <v>37.772243000000003</v>
      </c>
      <c r="G7996" s="1">
        <v>42020</v>
      </c>
      <c r="H7996" s="1" t="str">
        <f t="shared" si="248"/>
        <v>2015</v>
      </c>
      <c r="I7996" s="1" t="s">
        <v>1704</v>
      </c>
      <c r="J7996" s="1" t="str">
        <f t="shared" si="249"/>
        <v>2015Q1</v>
      </c>
      <c r="K7996" s="1" t="s">
        <v>1712</v>
      </c>
      <c r="L7996">
        <v>2599000</v>
      </c>
      <c r="M7996">
        <v>-122.423439</v>
      </c>
      <c r="N7996" t="s">
        <v>16</v>
      </c>
      <c r="O7996" s="1">
        <v>42076</v>
      </c>
      <c r="P7996">
        <v>2599999</v>
      </c>
      <c r="Q7996">
        <v>1757</v>
      </c>
      <c r="R7996" t="s">
        <v>40</v>
      </c>
      <c r="S7996">
        <v>6</v>
      </c>
      <c r="T7996">
        <v>3</v>
      </c>
    </row>
    <row r="7997" spans="1:20" x14ac:dyDescent="0.2">
      <c r="A7997">
        <v>560862</v>
      </c>
      <c r="B7997">
        <v>94117</v>
      </c>
      <c r="C7997">
        <v>3</v>
      </c>
      <c r="D7997" s="1">
        <v>42082</v>
      </c>
      <c r="E7997" s="2">
        <v>0.5005208333333333</v>
      </c>
      <c r="F7997">
        <v>37.771135999999998</v>
      </c>
      <c r="G7997" s="1">
        <v>42051</v>
      </c>
      <c r="H7997" s="1" t="str">
        <f t="shared" si="248"/>
        <v>2015</v>
      </c>
      <c r="I7997" s="1" t="s">
        <v>1704</v>
      </c>
      <c r="J7997" s="1" t="str">
        <f t="shared" si="249"/>
        <v>2015Q1</v>
      </c>
      <c r="K7997" s="1" t="s">
        <v>1712</v>
      </c>
      <c r="L7997">
        <v>1095000</v>
      </c>
      <c r="M7997">
        <v>-122.433668</v>
      </c>
      <c r="N7997" t="s">
        <v>16</v>
      </c>
      <c r="O7997" s="1">
        <v>42082</v>
      </c>
      <c r="P7997">
        <v>1360500</v>
      </c>
      <c r="Q7997">
        <v>1643</v>
      </c>
      <c r="R7997" t="s">
        <v>40</v>
      </c>
      <c r="S7997">
        <v>6</v>
      </c>
      <c r="T7997">
        <v>1.5</v>
      </c>
    </row>
    <row r="7998" spans="1:20" x14ac:dyDescent="0.2">
      <c r="A7998">
        <v>854030</v>
      </c>
      <c r="B7998">
        <v>94102</v>
      </c>
      <c r="C7998">
        <v>1</v>
      </c>
      <c r="D7998" s="1">
        <v>42087</v>
      </c>
      <c r="E7998" s="2">
        <v>0.89237268518518509</v>
      </c>
      <c r="F7998">
        <v>37.773890999999999</v>
      </c>
      <c r="G7998" s="1">
        <v>41908</v>
      </c>
      <c r="H7998" s="1" t="str">
        <f t="shared" si="248"/>
        <v>2014</v>
      </c>
      <c r="I7998" s="1" t="s">
        <v>1703</v>
      </c>
      <c r="J7998" s="1" t="str">
        <f t="shared" si="249"/>
        <v>2014Q3</v>
      </c>
      <c r="K7998" s="1" t="s">
        <v>1714</v>
      </c>
      <c r="L7998">
        <v>899000</v>
      </c>
      <c r="M7998">
        <v>-122.421875</v>
      </c>
      <c r="N7998" t="s">
        <v>16</v>
      </c>
      <c r="O7998" s="1">
        <v>42086</v>
      </c>
      <c r="P7998">
        <v>899000</v>
      </c>
      <c r="Q7998">
        <v>739</v>
      </c>
      <c r="R7998" t="s">
        <v>40</v>
      </c>
      <c r="S7998">
        <v>6</v>
      </c>
      <c r="T7998">
        <v>1</v>
      </c>
    </row>
    <row r="7999" spans="1:20" x14ac:dyDescent="0.2">
      <c r="A7999">
        <v>868056</v>
      </c>
      <c r="B7999">
        <v>94117</v>
      </c>
      <c r="C7999">
        <v>2</v>
      </c>
      <c r="D7999" s="1">
        <v>42089</v>
      </c>
      <c r="E7999" s="2">
        <v>0.50570601851851849</v>
      </c>
      <c r="F7999">
        <v>37.770674999999997</v>
      </c>
      <c r="G7999" s="1">
        <v>42036</v>
      </c>
      <c r="H7999" s="1" t="str">
        <f t="shared" si="248"/>
        <v>2015</v>
      </c>
      <c r="I7999" s="1" t="s">
        <v>1704</v>
      </c>
      <c r="J7999" s="1" t="str">
        <f t="shared" si="249"/>
        <v>2015Q1</v>
      </c>
      <c r="K7999" s="1" t="s">
        <v>1712</v>
      </c>
      <c r="L7999">
        <v>899000</v>
      </c>
      <c r="M7999">
        <v>-122.42945</v>
      </c>
      <c r="N7999" t="s">
        <v>16</v>
      </c>
      <c r="O7999" s="1">
        <v>42089</v>
      </c>
      <c r="P7999">
        <v>1310000</v>
      </c>
      <c r="Q7999">
        <v>1163</v>
      </c>
      <c r="R7999" t="s">
        <v>40</v>
      </c>
      <c r="S7999">
        <v>6</v>
      </c>
      <c r="T7999">
        <v>1.5</v>
      </c>
    </row>
    <row r="8000" spans="1:20" x14ac:dyDescent="0.2">
      <c r="A8000">
        <v>807034</v>
      </c>
      <c r="B8000">
        <v>94102</v>
      </c>
      <c r="C8000">
        <v>2</v>
      </c>
      <c r="D8000" s="1">
        <v>42096</v>
      </c>
      <c r="E8000" s="2">
        <v>0.35888888888888887</v>
      </c>
      <c r="F8000">
        <v>37.777296999999997</v>
      </c>
      <c r="G8000" s="1">
        <v>42041</v>
      </c>
      <c r="H8000" s="1" t="str">
        <f t="shared" si="248"/>
        <v>2015</v>
      </c>
      <c r="I8000" s="1" t="s">
        <v>1704</v>
      </c>
      <c r="J8000" s="1" t="str">
        <f t="shared" si="249"/>
        <v>2015Q1</v>
      </c>
      <c r="K8000" s="1" t="s">
        <v>1712</v>
      </c>
      <c r="L8000">
        <v>1250000</v>
      </c>
      <c r="M8000">
        <v>-122.425636</v>
      </c>
      <c r="N8000" t="s">
        <v>16</v>
      </c>
      <c r="O8000" s="1">
        <v>42094</v>
      </c>
      <c r="P8000">
        <v>1410000</v>
      </c>
      <c r="Q8000">
        <v>1049</v>
      </c>
      <c r="R8000" t="s">
        <v>40</v>
      </c>
      <c r="S8000">
        <v>6</v>
      </c>
      <c r="T8000">
        <v>2</v>
      </c>
    </row>
    <row r="8001" spans="1:20" x14ac:dyDescent="0.2">
      <c r="A8001">
        <v>550862</v>
      </c>
      <c r="B8001">
        <v>94117</v>
      </c>
      <c r="C8001">
        <v>3</v>
      </c>
      <c r="D8001" s="1">
        <v>42096</v>
      </c>
      <c r="E8001" s="2">
        <v>0.68285879629629631</v>
      </c>
      <c r="F8001">
        <v>37.771123000000003</v>
      </c>
      <c r="G8001" s="1">
        <v>42061</v>
      </c>
      <c r="H8001" s="1" t="str">
        <f t="shared" si="248"/>
        <v>2015</v>
      </c>
      <c r="I8001" s="1" t="s">
        <v>1704</v>
      </c>
      <c r="J8001" s="1" t="str">
        <f t="shared" si="249"/>
        <v>2015Q1</v>
      </c>
      <c r="K8001" s="1" t="s">
        <v>1712</v>
      </c>
      <c r="L8001">
        <v>1150000</v>
      </c>
      <c r="M8001">
        <v>-122.43366399999999</v>
      </c>
      <c r="N8001" t="s">
        <v>16</v>
      </c>
      <c r="O8001" s="1">
        <v>42096</v>
      </c>
      <c r="P8001">
        <v>1400000</v>
      </c>
      <c r="Q8001">
        <v>1498</v>
      </c>
      <c r="R8001" t="s">
        <v>40</v>
      </c>
      <c r="S8001">
        <v>6</v>
      </c>
      <c r="T8001">
        <v>2</v>
      </c>
    </row>
    <row r="8002" spans="1:20" x14ac:dyDescent="0.2">
      <c r="A8002">
        <v>865020</v>
      </c>
      <c r="B8002">
        <v>94117</v>
      </c>
      <c r="C8002">
        <v>4</v>
      </c>
      <c r="D8002" s="1">
        <v>42125</v>
      </c>
      <c r="E8002" s="2">
        <v>0.36762731481481481</v>
      </c>
      <c r="F8002">
        <v>37.770561000000001</v>
      </c>
      <c r="G8002" s="1">
        <v>42079</v>
      </c>
      <c r="H8002" s="1" t="str">
        <f t="shared" ref="H8002:H8065" si="250">TEXT(G8002,"yyyy")</f>
        <v>2015</v>
      </c>
      <c r="I8002" s="1" t="s">
        <v>1704</v>
      </c>
      <c r="J8002" s="1" t="str">
        <f t="shared" ref="J8002:J8065" si="251">TEXT(G8002,"yyyy") &amp; "Q" &amp; ROUNDUP(MONTH(G8002) / 3,0)</f>
        <v>2015Q1</v>
      </c>
      <c r="K8002" s="1" t="s">
        <v>1712</v>
      </c>
      <c r="L8002">
        <v>2495000</v>
      </c>
      <c r="M8002">
        <v>-122.433334</v>
      </c>
      <c r="N8002" t="s">
        <v>16</v>
      </c>
      <c r="O8002" s="1">
        <v>42100</v>
      </c>
      <c r="P8002">
        <v>2715000</v>
      </c>
      <c r="Q8002">
        <v>3808</v>
      </c>
      <c r="R8002" t="s">
        <v>40</v>
      </c>
      <c r="S8002">
        <v>6</v>
      </c>
      <c r="T8002">
        <v>3</v>
      </c>
    </row>
    <row r="8003" spans="1:20" x14ac:dyDescent="0.2">
      <c r="A8003" t="s">
        <v>15</v>
      </c>
      <c r="B8003">
        <v>94102</v>
      </c>
      <c r="C8003">
        <v>2</v>
      </c>
      <c r="D8003" s="1">
        <v>42107</v>
      </c>
      <c r="E8003" s="2">
        <v>0.59688657407407408</v>
      </c>
      <c r="F8003">
        <v>37.772243000000003</v>
      </c>
      <c r="G8003" s="1">
        <v>41934</v>
      </c>
      <c r="H8003" s="1" t="str">
        <f t="shared" si="250"/>
        <v>2014</v>
      </c>
      <c r="I8003" s="1" t="s">
        <v>1703</v>
      </c>
      <c r="J8003" s="1" t="str">
        <f t="shared" si="251"/>
        <v>2014Q4</v>
      </c>
      <c r="K8003" s="1" t="s">
        <v>1711</v>
      </c>
      <c r="L8003">
        <v>1130000</v>
      </c>
      <c r="M8003">
        <v>-122.423439</v>
      </c>
      <c r="N8003" t="s">
        <v>16</v>
      </c>
      <c r="O8003" s="1">
        <v>42103</v>
      </c>
      <c r="P8003">
        <v>1130000</v>
      </c>
      <c r="Q8003">
        <v>1001</v>
      </c>
      <c r="R8003" t="s">
        <v>40</v>
      </c>
      <c r="S8003">
        <v>6</v>
      </c>
      <c r="T8003">
        <v>2</v>
      </c>
    </row>
    <row r="8004" spans="1:20" x14ac:dyDescent="0.2">
      <c r="A8004">
        <v>852056</v>
      </c>
      <c r="B8004">
        <v>94102</v>
      </c>
      <c r="C8004">
        <v>2</v>
      </c>
      <c r="D8004" s="1">
        <v>42108</v>
      </c>
      <c r="E8004" s="2">
        <v>0.69343749999999993</v>
      </c>
      <c r="F8004">
        <v>37.773390999999997</v>
      </c>
      <c r="G8004" s="1">
        <v>42065</v>
      </c>
      <c r="H8004" s="1" t="str">
        <f t="shared" si="250"/>
        <v>2015</v>
      </c>
      <c r="I8004" s="1" t="s">
        <v>1704</v>
      </c>
      <c r="J8004" s="1" t="str">
        <f t="shared" si="251"/>
        <v>2015Q1</v>
      </c>
      <c r="K8004" s="1" t="s">
        <v>1712</v>
      </c>
      <c r="L8004">
        <v>825000</v>
      </c>
      <c r="M8004">
        <v>-122.42432599999999</v>
      </c>
      <c r="N8004" t="s">
        <v>16</v>
      </c>
      <c r="O8004" s="1">
        <v>42104</v>
      </c>
      <c r="P8004">
        <v>825000</v>
      </c>
      <c r="Q8004">
        <v>859</v>
      </c>
      <c r="R8004" t="s">
        <v>40</v>
      </c>
      <c r="S8004">
        <v>6</v>
      </c>
      <c r="T8004">
        <v>1</v>
      </c>
    </row>
    <row r="8005" spans="1:20" x14ac:dyDescent="0.2">
      <c r="A8005">
        <v>819056</v>
      </c>
      <c r="B8005">
        <v>94102</v>
      </c>
      <c r="C8005">
        <v>1</v>
      </c>
      <c r="D8005" s="1">
        <v>42104</v>
      </c>
      <c r="E8005" s="2">
        <v>0.48126157407407405</v>
      </c>
      <c r="F8005">
        <v>37.775638000000001</v>
      </c>
      <c r="G8005" s="1">
        <v>42075</v>
      </c>
      <c r="H8005" s="1" t="str">
        <f t="shared" si="250"/>
        <v>2015</v>
      </c>
      <c r="I8005" s="1" t="s">
        <v>1704</v>
      </c>
      <c r="J8005" s="1" t="str">
        <f t="shared" si="251"/>
        <v>2015Q1</v>
      </c>
      <c r="K8005" s="1" t="s">
        <v>1712</v>
      </c>
      <c r="L8005">
        <v>629000</v>
      </c>
      <c r="M8005">
        <v>-122.427528</v>
      </c>
      <c r="N8005" t="s">
        <v>16</v>
      </c>
      <c r="O8005" s="1">
        <v>42104</v>
      </c>
      <c r="P8005">
        <v>830000</v>
      </c>
      <c r="Q8005">
        <v>831</v>
      </c>
      <c r="R8005" t="s">
        <v>40</v>
      </c>
      <c r="S8005">
        <v>6</v>
      </c>
      <c r="T8005">
        <v>1</v>
      </c>
    </row>
    <row r="8006" spans="1:20" x14ac:dyDescent="0.2">
      <c r="A8006">
        <v>854123</v>
      </c>
      <c r="B8006">
        <v>94102</v>
      </c>
      <c r="C8006">
        <v>2</v>
      </c>
      <c r="D8006" s="1">
        <v>42107</v>
      </c>
      <c r="E8006" s="2">
        <v>0.40188657407407408</v>
      </c>
      <c r="F8006">
        <v>37.774006</v>
      </c>
      <c r="G8006" s="1">
        <v>42053</v>
      </c>
      <c r="H8006" s="1" t="str">
        <f t="shared" si="250"/>
        <v>2015</v>
      </c>
      <c r="I8006" s="1" t="s">
        <v>1704</v>
      </c>
      <c r="J8006" s="1" t="str">
        <f t="shared" si="251"/>
        <v>2015Q1</v>
      </c>
      <c r="K8006" s="1" t="s">
        <v>1712</v>
      </c>
      <c r="L8006">
        <v>1175000</v>
      </c>
      <c r="M8006">
        <v>-122.42229500000001</v>
      </c>
      <c r="N8006" t="s">
        <v>16</v>
      </c>
      <c r="O8006" s="1">
        <v>42104</v>
      </c>
      <c r="P8006">
        <v>1225000</v>
      </c>
      <c r="Q8006">
        <v>1023</v>
      </c>
      <c r="R8006" t="s">
        <v>40</v>
      </c>
      <c r="S8006">
        <v>6</v>
      </c>
      <c r="T8006">
        <v>2</v>
      </c>
    </row>
    <row r="8007" spans="1:20" x14ac:dyDescent="0.2">
      <c r="A8007">
        <v>838053</v>
      </c>
      <c r="B8007">
        <v>94102</v>
      </c>
      <c r="C8007">
        <v>0</v>
      </c>
      <c r="D8007" s="1">
        <v>42111</v>
      </c>
      <c r="E8007" s="2">
        <v>0.49890046296296298</v>
      </c>
      <c r="F8007">
        <v>37.774219000000002</v>
      </c>
      <c r="G8007" s="1">
        <v>42072</v>
      </c>
      <c r="H8007" s="1" t="str">
        <f t="shared" si="250"/>
        <v>2015</v>
      </c>
      <c r="I8007" s="1" t="s">
        <v>1704</v>
      </c>
      <c r="J8007" s="1" t="str">
        <f t="shared" si="251"/>
        <v>2015Q1</v>
      </c>
      <c r="K8007" s="1" t="s">
        <v>1712</v>
      </c>
      <c r="L8007">
        <v>489000</v>
      </c>
      <c r="M8007">
        <v>-122.423423</v>
      </c>
      <c r="N8007" t="s">
        <v>16</v>
      </c>
      <c r="O8007" s="1">
        <v>42109</v>
      </c>
      <c r="P8007">
        <v>503000</v>
      </c>
      <c r="Q8007">
        <v>552</v>
      </c>
      <c r="R8007" t="s">
        <v>40</v>
      </c>
      <c r="S8007">
        <v>6</v>
      </c>
      <c r="T8007">
        <v>1</v>
      </c>
    </row>
    <row r="8008" spans="1:20" x14ac:dyDescent="0.2">
      <c r="A8008" t="s">
        <v>15</v>
      </c>
      <c r="B8008">
        <v>94102</v>
      </c>
      <c r="C8008">
        <v>2</v>
      </c>
      <c r="D8008" s="1">
        <v>42123</v>
      </c>
      <c r="E8008" s="2">
        <v>0.37986111111111115</v>
      </c>
      <c r="F8008">
        <v>37.772243000000003</v>
      </c>
      <c r="G8008" s="1">
        <v>41974</v>
      </c>
      <c r="H8008" s="1" t="str">
        <f t="shared" si="250"/>
        <v>2014</v>
      </c>
      <c r="I8008" s="1" t="s">
        <v>1703</v>
      </c>
      <c r="J8008" s="1" t="str">
        <f t="shared" si="251"/>
        <v>2014Q4</v>
      </c>
      <c r="K8008" s="1" t="s">
        <v>1711</v>
      </c>
      <c r="L8008">
        <v>1240000</v>
      </c>
      <c r="M8008">
        <v>-122.423439</v>
      </c>
      <c r="N8008" t="s">
        <v>16</v>
      </c>
      <c r="O8008" s="1">
        <v>42118</v>
      </c>
      <c r="P8008">
        <v>1230000</v>
      </c>
      <c r="Q8008">
        <v>1001</v>
      </c>
      <c r="R8008" t="s">
        <v>40</v>
      </c>
      <c r="S8008">
        <v>6</v>
      </c>
      <c r="T8008">
        <v>2</v>
      </c>
    </row>
    <row r="8009" spans="1:20" x14ac:dyDescent="0.2">
      <c r="A8009" t="s">
        <v>15</v>
      </c>
      <c r="B8009">
        <v>94102</v>
      </c>
      <c r="C8009">
        <v>2</v>
      </c>
      <c r="D8009" s="1">
        <v>42131</v>
      </c>
      <c r="E8009" s="2">
        <v>0.41975694444444445</v>
      </c>
      <c r="F8009">
        <v>37.772243000000003</v>
      </c>
      <c r="G8009" s="1">
        <v>42065</v>
      </c>
      <c r="H8009" s="1" t="str">
        <f t="shared" si="250"/>
        <v>2015</v>
      </c>
      <c r="I8009" s="1" t="s">
        <v>1704</v>
      </c>
      <c r="J8009" s="1" t="str">
        <f t="shared" si="251"/>
        <v>2015Q1</v>
      </c>
      <c r="K8009" s="1" t="s">
        <v>1712</v>
      </c>
      <c r="L8009">
        <v>1120000</v>
      </c>
      <c r="M8009">
        <v>-122.423439</v>
      </c>
      <c r="N8009" t="s">
        <v>16</v>
      </c>
      <c r="O8009" s="1">
        <v>42123</v>
      </c>
      <c r="P8009">
        <v>1120000</v>
      </c>
      <c r="Q8009">
        <v>1001</v>
      </c>
      <c r="R8009" t="s">
        <v>40</v>
      </c>
      <c r="S8009">
        <v>6</v>
      </c>
      <c r="T8009">
        <v>2</v>
      </c>
    </row>
    <row r="8010" spans="1:20" x14ac:dyDescent="0.2">
      <c r="A8010" t="s">
        <v>15</v>
      </c>
      <c r="B8010">
        <v>94102</v>
      </c>
      <c r="C8010">
        <v>2</v>
      </c>
      <c r="D8010" s="1">
        <v>42131</v>
      </c>
      <c r="E8010" s="2">
        <v>0.42247685185185185</v>
      </c>
      <c r="F8010">
        <v>37.772243000000003</v>
      </c>
      <c r="G8010" s="1">
        <v>42074</v>
      </c>
      <c r="H8010" s="1" t="str">
        <f t="shared" si="250"/>
        <v>2015</v>
      </c>
      <c r="I8010" s="1" t="s">
        <v>1704</v>
      </c>
      <c r="J8010" s="1" t="str">
        <f t="shared" si="251"/>
        <v>2015Q1</v>
      </c>
      <c r="K8010" s="1" t="s">
        <v>1712</v>
      </c>
      <c r="L8010">
        <v>1250000</v>
      </c>
      <c r="M8010">
        <v>-122.423439</v>
      </c>
      <c r="N8010" t="s">
        <v>16</v>
      </c>
      <c r="O8010" s="1">
        <v>42123</v>
      </c>
      <c r="P8010">
        <v>1250000</v>
      </c>
      <c r="Q8010">
        <v>1001</v>
      </c>
      <c r="R8010" t="s">
        <v>40</v>
      </c>
      <c r="S8010">
        <v>6</v>
      </c>
      <c r="T8010">
        <v>2</v>
      </c>
    </row>
    <row r="8011" spans="1:20" x14ac:dyDescent="0.2">
      <c r="A8011">
        <v>860047</v>
      </c>
      <c r="B8011">
        <v>94117</v>
      </c>
      <c r="C8011">
        <v>2</v>
      </c>
      <c r="D8011" s="1">
        <v>42123</v>
      </c>
      <c r="E8011" s="2">
        <v>0.72768518518518521</v>
      </c>
      <c r="F8011">
        <v>37.771464999999999</v>
      </c>
      <c r="G8011" s="1">
        <v>42096</v>
      </c>
      <c r="H8011" s="1" t="str">
        <f t="shared" si="250"/>
        <v>2015</v>
      </c>
      <c r="I8011" s="1" t="s">
        <v>1704</v>
      </c>
      <c r="J8011" s="1" t="str">
        <f t="shared" si="251"/>
        <v>2015Q2</v>
      </c>
      <c r="K8011" s="1" t="s">
        <v>1717</v>
      </c>
      <c r="L8011">
        <v>995000</v>
      </c>
      <c r="M8011">
        <v>-122.430854</v>
      </c>
      <c r="N8011" t="s">
        <v>24</v>
      </c>
      <c r="O8011" s="1">
        <v>42123</v>
      </c>
      <c r="P8011">
        <v>1225000</v>
      </c>
      <c r="R8011" t="s">
        <v>40</v>
      </c>
      <c r="S8011">
        <v>6</v>
      </c>
      <c r="T8011">
        <v>1</v>
      </c>
    </row>
    <row r="8012" spans="1:20" x14ac:dyDescent="0.2">
      <c r="A8012">
        <v>868003</v>
      </c>
      <c r="B8012">
        <v>94117</v>
      </c>
      <c r="C8012">
        <v>2</v>
      </c>
      <c r="D8012" s="1">
        <v>42124</v>
      </c>
      <c r="E8012" s="2">
        <v>0.45550925925925928</v>
      </c>
      <c r="F8012">
        <v>37.770862000000001</v>
      </c>
      <c r="G8012" s="1">
        <v>41834</v>
      </c>
      <c r="H8012" s="1" t="str">
        <f t="shared" si="250"/>
        <v>2014</v>
      </c>
      <c r="I8012" s="1" t="s">
        <v>1703</v>
      </c>
      <c r="J8012" s="1" t="str">
        <f t="shared" si="251"/>
        <v>2014Q3</v>
      </c>
      <c r="K8012" s="1" t="s">
        <v>1714</v>
      </c>
      <c r="L8012">
        <v>699000</v>
      </c>
      <c r="M8012">
        <v>-122.42876099999999</v>
      </c>
      <c r="N8012" t="s">
        <v>16</v>
      </c>
      <c r="O8012" s="1">
        <v>42124</v>
      </c>
      <c r="P8012">
        <v>560000</v>
      </c>
      <c r="R8012" t="s">
        <v>40</v>
      </c>
      <c r="S8012">
        <v>6</v>
      </c>
      <c r="T8012">
        <v>1</v>
      </c>
    </row>
    <row r="8013" spans="1:20" x14ac:dyDescent="0.2">
      <c r="A8013" t="s">
        <v>15</v>
      </c>
      <c r="B8013">
        <v>94117</v>
      </c>
      <c r="C8013">
        <v>2</v>
      </c>
      <c r="D8013" s="1">
        <v>42124</v>
      </c>
      <c r="E8013" s="2">
        <v>0.47189814814814812</v>
      </c>
      <c r="F8013">
        <v>37.770854999999997</v>
      </c>
      <c r="G8013" s="1">
        <v>42089</v>
      </c>
      <c r="H8013" s="1" t="str">
        <f t="shared" si="250"/>
        <v>2015</v>
      </c>
      <c r="I8013" s="1" t="s">
        <v>1704</v>
      </c>
      <c r="J8013" s="1" t="str">
        <f t="shared" si="251"/>
        <v>2015Q1</v>
      </c>
      <c r="K8013" s="1" t="s">
        <v>1712</v>
      </c>
      <c r="L8013">
        <v>795000</v>
      </c>
      <c r="M8013">
        <v>-122.428814</v>
      </c>
      <c r="N8013" t="s">
        <v>16</v>
      </c>
      <c r="O8013" s="1">
        <v>42124</v>
      </c>
      <c r="P8013">
        <v>800000</v>
      </c>
      <c r="R8013" t="s">
        <v>40</v>
      </c>
      <c r="S8013">
        <v>6</v>
      </c>
      <c r="T8013">
        <v>1</v>
      </c>
    </row>
    <row r="8014" spans="1:20" x14ac:dyDescent="0.2">
      <c r="A8014" t="s">
        <v>15</v>
      </c>
      <c r="B8014">
        <v>94117</v>
      </c>
      <c r="C8014">
        <v>2</v>
      </c>
      <c r="D8014" s="1">
        <v>42124</v>
      </c>
      <c r="E8014" s="2">
        <v>0.46655092592592595</v>
      </c>
      <c r="F8014">
        <v>37.770764999999997</v>
      </c>
      <c r="G8014" s="1">
        <v>42075</v>
      </c>
      <c r="H8014" s="1" t="str">
        <f t="shared" si="250"/>
        <v>2015</v>
      </c>
      <c r="I8014" s="1" t="s">
        <v>1704</v>
      </c>
      <c r="J8014" s="1" t="str">
        <f t="shared" si="251"/>
        <v>2015Q1</v>
      </c>
      <c r="K8014" s="1" t="s">
        <v>1712</v>
      </c>
      <c r="L8014">
        <v>895000</v>
      </c>
      <c r="M8014">
        <v>-122.428541</v>
      </c>
      <c r="N8014" t="s">
        <v>16</v>
      </c>
      <c r="O8014" s="1">
        <v>42124</v>
      </c>
      <c r="P8014">
        <v>1233000</v>
      </c>
      <c r="Q8014">
        <v>1135</v>
      </c>
      <c r="R8014" t="s">
        <v>40</v>
      </c>
      <c r="S8014">
        <v>6</v>
      </c>
      <c r="T8014">
        <v>1</v>
      </c>
    </row>
    <row r="8015" spans="1:20" x14ac:dyDescent="0.2">
      <c r="A8015">
        <v>817041</v>
      </c>
      <c r="B8015">
        <v>94102</v>
      </c>
      <c r="C8015">
        <v>1</v>
      </c>
      <c r="D8015" s="1">
        <v>42125</v>
      </c>
      <c r="E8015" s="2">
        <v>0.79601851851851846</v>
      </c>
      <c r="F8015">
        <v>37.776155000000003</v>
      </c>
      <c r="G8015" s="1">
        <v>42095</v>
      </c>
      <c r="H8015" s="1" t="str">
        <f t="shared" si="250"/>
        <v>2015</v>
      </c>
      <c r="I8015" s="1" t="s">
        <v>1704</v>
      </c>
      <c r="J8015" s="1" t="str">
        <f t="shared" si="251"/>
        <v>2015Q2</v>
      </c>
      <c r="K8015" s="1" t="s">
        <v>1717</v>
      </c>
      <c r="L8015">
        <v>599000</v>
      </c>
      <c r="M8015">
        <v>-122.42300400000001</v>
      </c>
      <c r="N8015" t="s">
        <v>16</v>
      </c>
      <c r="O8015" s="1">
        <v>42125</v>
      </c>
      <c r="P8015">
        <v>715000</v>
      </c>
      <c r="Q8015">
        <v>628</v>
      </c>
      <c r="R8015" t="s">
        <v>40</v>
      </c>
      <c r="S8015">
        <v>6</v>
      </c>
      <c r="T8015">
        <v>1</v>
      </c>
    </row>
    <row r="8016" spans="1:20" x14ac:dyDescent="0.2">
      <c r="A8016">
        <v>854139</v>
      </c>
      <c r="B8016">
        <v>94102</v>
      </c>
      <c r="C8016">
        <v>2</v>
      </c>
      <c r="D8016" s="1">
        <v>42134</v>
      </c>
      <c r="E8016" s="2">
        <v>0.43956018518518519</v>
      </c>
      <c r="F8016">
        <v>37.773890999999999</v>
      </c>
      <c r="G8016" s="1">
        <v>42092</v>
      </c>
      <c r="H8016" s="1" t="str">
        <f t="shared" si="250"/>
        <v>2015</v>
      </c>
      <c r="I8016" s="1" t="s">
        <v>1704</v>
      </c>
      <c r="J8016" s="1" t="str">
        <f t="shared" si="251"/>
        <v>2015Q1</v>
      </c>
      <c r="K8016" s="1" t="s">
        <v>1712</v>
      </c>
      <c r="L8016">
        <v>1189000</v>
      </c>
      <c r="M8016">
        <v>-122.421875</v>
      </c>
      <c r="N8016" t="s">
        <v>16</v>
      </c>
      <c r="O8016" s="1">
        <v>42132</v>
      </c>
      <c r="P8016">
        <v>1367000</v>
      </c>
      <c r="Q8016">
        <v>1023</v>
      </c>
      <c r="R8016" t="s">
        <v>40</v>
      </c>
      <c r="S8016">
        <v>6</v>
      </c>
      <c r="T8016">
        <v>2</v>
      </c>
    </row>
    <row r="8017" spans="1:20" x14ac:dyDescent="0.2">
      <c r="A8017">
        <v>867049</v>
      </c>
      <c r="B8017">
        <v>94117</v>
      </c>
      <c r="C8017">
        <v>2</v>
      </c>
      <c r="D8017" s="1">
        <v>42138</v>
      </c>
      <c r="E8017" s="2">
        <v>0.52032407407407411</v>
      </c>
      <c r="F8017">
        <v>37.770851</v>
      </c>
      <c r="G8017" s="1">
        <v>42124</v>
      </c>
      <c r="H8017" s="1" t="str">
        <f t="shared" si="250"/>
        <v>2015</v>
      </c>
      <c r="I8017" s="1" t="s">
        <v>1704</v>
      </c>
      <c r="J8017" s="1" t="str">
        <f t="shared" si="251"/>
        <v>2015Q2</v>
      </c>
      <c r="K8017" s="1" t="s">
        <v>1717</v>
      </c>
      <c r="L8017">
        <v>748000</v>
      </c>
      <c r="M8017">
        <v>-122.430733</v>
      </c>
      <c r="N8017" t="s">
        <v>16</v>
      </c>
      <c r="O8017" s="1">
        <v>42138</v>
      </c>
      <c r="P8017">
        <v>890000</v>
      </c>
      <c r="Q8017">
        <v>828</v>
      </c>
      <c r="R8017" t="s">
        <v>40</v>
      </c>
      <c r="S8017">
        <v>6</v>
      </c>
      <c r="T8017">
        <v>1</v>
      </c>
    </row>
    <row r="8018" spans="1:20" x14ac:dyDescent="0.2">
      <c r="A8018" t="s">
        <v>223</v>
      </c>
      <c r="B8018">
        <v>94117</v>
      </c>
      <c r="C8018">
        <v>3</v>
      </c>
      <c r="D8018" s="1">
        <v>42138</v>
      </c>
      <c r="E8018" s="2">
        <v>0.92685185185185182</v>
      </c>
      <c r="F8018">
        <v>37.775699000000003</v>
      </c>
      <c r="G8018" s="1">
        <v>42101</v>
      </c>
      <c r="H8018" s="1" t="str">
        <f t="shared" si="250"/>
        <v>2015</v>
      </c>
      <c r="I8018" s="1" t="s">
        <v>1704</v>
      </c>
      <c r="J8018" s="1" t="str">
        <f t="shared" si="251"/>
        <v>2015Q2</v>
      </c>
      <c r="K8018" s="1" t="s">
        <v>1717</v>
      </c>
      <c r="L8018">
        <v>1576000</v>
      </c>
      <c r="M8018">
        <v>-122.42976299999999</v>
      </c>
      <c r="N8018" t="s">
        <v>24</v>
      </c>
      <c r="O8018" s="1">
        <v>42138</v>
      </c>
      <c r="P8018">
        <v>1668000</v>
      </c>
      <c r="Q8018">
        <v>1530</v>
      </c>
      <c r="R8018" t="s">
        <v>40</v>
      </c>
      <c r="S8018">
        <v>6</v>
      </c>
      <c r="T8018">
        <v>2.5</v>
      </c>
    </row>
    <row r="8019" spans="1:20" x14ac:dyDescent="0.2">
      <c r="A8019">
        <v>868080</v>
      </c>
      <c r="B8019">
        <v>94117</v>
      </c>
      <c r="C8019">
        <v>2</v>
      </c>
      <c r="D8019" s="1">
        <v>42165</v>
      </c>
      <c r="E8019" s="2">
        <v>0.46171296296296299</v>
      </c>
      <c r="F8019">
        <v>37.770867000000003</v>
      </c>
      <c r="G8019" s="1">
        <v>42108</v>
      </c>
      <c r="H8019" s="1" t="str">
        <f t="shared" si="250"/>
        <v>2015</v>
      </c>
      <c r="I8019" s="1" t="s">
        <v>1704</v>
      </c>
      <c r="J8019" s="1" t="str">
        <f t="shared" si="251"/>
        <v>2015Q2</v>
      </c>
      <c r="K8019" s="1" t="s">
        <v>1717</v>
      </c>
      <c r="L8019">
        <v>800000</v>
      </c>
      <c r="M8019">
        <v>-122.42940400000001</v>
      </c>
      <c r="N8019" t="s">
        <v>16</v>
      </c>
      <c r="O8019" s="1">
        <v>42144</v>
      </c>
      <c r="P8019">
        <v>998000</v>
      </c>
      <c r="Q8019">
        <v>954</v>
      </c>
      <c r="R8019" t="s">
        <v>40</v>
      </c>
      <c r="S8019">
        <v>6</v>
      </c>
      <c r="T8019">
        <v>1</v>
      </c>
    </row>
    <row r="8020" spans="1:20" x14ac:dyDescent="0.2">
      <c r="A8020" t="s">
        <v>15</v>
      </c>
      <c r="B8020">
        <v>94102</v>
      </c>
      <c r="C8020">
        <v>2</v>
      </c>
      <c r="D8020" s="1">
        <v>42151</v>
      </c>
      <c r="E8020" s="2">
        <v>0.40361111111111114</v>
      </c>
      <c r="F8020">
        <v>37.772243000000003</v>
      </c>
      <c r="G8020" s="1">
        <v>42097</v>
      </c>
      <c r="H8020" s="1" t="str">
        <f t="shared" si="250"/>
        <v>2015</v>
      </c>
      <c r="I8020" s="1" t="s">
        <v>1704</v>
      </c>
      <c r="J8020" s="1" t="str">
        <f t="shared" si="251"/>
        <v>2015Q2</v>
      </c>
      <c r="K8020" s="1" t="s">
        <v>1717</v>
      </c>
      <c r="L8020">
        <v>1320000</v>
      </c>
      <c r="M8020">
        <v>-122.423439</v>
      </c>
      <c r="N8020" t="s">
        <v>16</v>
      </c>
      <c r="O8020" s="1">
        <v>42146</v>
      </c>
      <c r="P8020">
        <v>1320000</v>
      </c>
      <c r="Q8020">
        <v>968</v>
      </c>
      <c r="R8020" t="s">
        <v>40</v>
      </c>
      <c r="S8020">
        <v>6</v>
      </c>
      <c r="T8020">
        <v>2</v>
      </c>
    </row>
    <row r="8021" spans="1:20" x14ac:dyDescent="0.2">
      <c r="A8021">
        <v>846015</v>
      </c>
      <c r="B8021">
        <v>94117</v>
      </c>
      <c r="C8021">
        <v>1</v>
      </c>
      <c r="D8021" s="1">
        <v>42156</v>
      </c>
      <c r="E8021" s="2">
        <v>0.79591435185185189</v>
      </c>
      <c r="F8021">
        <v>37.771853999999998</v>
      </c>
      <c r="G8021" s="1">
        <v>42117</v>
      </c>
      <c r="H8021" s="1" t="str">
        <f t="shared" si="250"/>
        <v>2015</v>
      </c>
      <c r="I8021" s="1" t="s">
        <v>1704</v>
      </c>
      <c r="J8021" s="1" t="str">
        <f t="shared" si="251"/>
        <v>2015Q2</v>
      </c>
      <c r="K8021" s="1" t="s">
        <v>1717</v>
      </c>
      <c r="L8021">
        <v>699000</v>
      </c>
      <c r="M8021">
        <v>-122.43467699999999</v>
      </c>
      <c r="N8021" t="s">
        <v>16</v>
      </c>
      <c r="O8021" s="1">
        <v>42152</v>
      </c>
      <c r="P8021">
        <v>875000</v>
      </c>
      <c r="Q8021">
        <v>984</v>
      </c>
      <c r="R8021" t="s">
        <v>40</v>
      </c>
      <c r="S8021">
        <v>6</v>
      </c>
      <c r="T8021">
        <v>1</v>
      </c>
    </row>
    <row r="8022" spans="1:20" x14ac:dyDescent="0.2">
      <c r="A8022" t="s">
        <v>15</v>
      </c>
      <c r="B8022">
        <v>94102</v>
      </c>
      <c r="C8022">
        <v>2</v>
      </c>
      <c r="D8022" s="1">
        <v>42152</v>
      </c>
      <c r="E8022" s="2">
        <v>0.5310300925925926</v>
      </c>
      <c r="F8022">
        <v>37.772243000000003</v>
      </c>
      <c r="G8022" s="1">
        <v>42074</v>
      </c>
      <c r="H8022" s="1" t="str">
        <f t="shared" si="250"/>
        <v>2015</v>
      </c>
      <c r="I8022" s="1" t="s">
        <v>1704</v>
      </c>
      <c r="J8022" s="1" t="str">
        <f t="shared" si="251"/>
        <v>2015Q1</v>
      </c>
      <c r="K8022" s="1" t="s">
        <v>1712</v>
      </c>
      <c r="L8022">
        <v>1295000</v>
      </c>
      <c r="M8022">
        <v>-122.423439</v>
      </c>
      <c r="N8022" t="s">
        <v>16</v>
      </c>
      <c r="O8022" s="1">
        <v>42152</v>
      </c>
      <c r="P8022">
        <v>1250000</v>
      </c>
      <c r="Q8022">
        <v>1001</v>
      </c>
      <c r="R8022" t="s">
        <v>40</v>
      </c>
      <c r="S8022">
        <v>6</v>
      </c>
      <c r="T8022">
        <v>2</v>
      </c>
    </row>
    <row r="8023" spans="1:20" x14ac:dyDescent="0.2">
      <c r="A8023">
        <v>125953</v>
      </c>
      <c r="B8023">
        <v>94117</v>
      </c>
      <c r="C8023">
        <v>2</v>
      </c>
      <c r="D8023" s="1">
        <v>42153</v>
      </c>
      <c r="E8023" s="2">
        <v>0.60046296296296298</v>
      </c>
      <c r="F8023">
        <v>37.770713999999998</v>
      </c>
      <c r="G8023" s="1">
        <v>42095</v>
      </c>
      <c r="H8023" s="1" t="str">
        <f t="shared" si="250"/>
        <v>2015</v>
      </c>
      <c r="I8023" s="1" t="s">
        <v>1704</v>
      </c>
      <c r="J8023" s="1" t="str">
        <f t="shared" si="251"/>
        <v>2015Q2</v>
      </c>
      <c r="K8023" s="1" t="s">
        <v>1717</v>
      </c>
      <c r="L8023">
        <v>1049000</v>
      </c>
      <c r="M8023">
        <v>-122.4366</v>
      </c>
      <c r="N8023" t="s">
        <v>16</v>
      </c>
      <c r="O8023" s="1">
        <v>42153</v>
      </c>
      <c r="P8023">
        <v>1045000</v>
      </c>
      <c r="R8023" t="s">
        <v>40</v>
      </c>
      <c r="S8023">
        <v>6</v>
      </c>
      <c r="T8023">
        <v>2</v>
      </c>
    </row>
    <row r="8024" spans="1:20" x14ac:dyDescent="0.2">
      <c r="A8024">
        <v>854126</v>
      </c>
      <c r="B8024">
        <v>94102</v>
      </c>
      <c r="C8024">
        <v>1</v>
      </c>
      <c r="D8024" s="1">
        <v>42158</v>
      </c>
      <c r="E8024" s="2">
        <v>0.44716435185185183</v>
      </c>
      <c r="F8024">
        <v>37.773890999999999</v>
      </c>
      <c r="G8024" s="1">
        <v>42115</v>
      </c>
      <c r="H8024" s="1" t="str">
        <f t="shared" si="250"/>
        <v>2015</v>
      </c>
      <c r="I8024" s="1" t="s">
        <v>1704</v>
      </c>
      <c r="J8024" s="1" t="str">
        <f t="shared" si="251"/>
        <v>2015Q2</v>
      </c>
      <c r="K8024" s="1" t="s">
        <v>1717</v>
      </c>
      <c r="L8024">
        <v>825000</v>
      </c>
      <c r="M8024">
        <v>-122.421875</v>
      </c>
      <c r="N8024" t="s">
        <v>16</v>
      </c>
      <c r="O8024" s="1">
        <v>42157</v>
      </c>
      <c r="P8024">
        <v>925000</v>
      </c>
      <c r="Q8024">
        <v>646</v>
      </c>
      <c r="R8024" t="s">
        <v>40</v>
      </c>
      <c r="S8024">
        <v>6</v>
      </c>
      <c r="T8024">
        <v>1</v>
      </c>
    </row>
    <row r="8025" spans="1:20" x14ac:dyDescent="0.2">
      <c r="A8025">
        <v>847055</v>
      </c>
      <c r="B8025">
        <v>94117</v>
      </c>
      <c r="C8025">
        <v>3</v>
      </c>
      <c r="D8025" s="1">
        <v>42157</v>
      </c>
      <c r="E8025" s="2">
        <v>0.67372685185185188</v>
      </c>
      <c r="F8025">
        <v>37.772064</v>
      </c>
      <c r="G8025" s="1">
        <v>42056</v>
      </c>
      <c r="H8025" s="1" t="str">
        <f t="shared" si="250"/>
        <v>2015</v>
      </c>
      <c r="I8025" s="1" t="s">
        <v>1704</v>
      </c>
      <c r="J8025" s="1" t="str">
        <f t="shared" si="251"/>
        <v>2015Q1</v>
      </c>
      <c r="K8025" s="1" t="s">
        <v>1712</v>
      </c>
      <c r="L8025">
        <v>1289000</v>
      </c>
      <c r="M8025">
        <v>-122.433037</v>
      </c>
      <c r="N8025" t="s">
        <v>16</v>
      </c>
      <c r="O8025" s="1">
        <v>42157</v>
      </c>
      <c r="P8025">
        <v>1540000</v>
      </c>
      <c r="Q8025">
        <v>1535</v>
      </c>
      <c r="R8025" t="s">
        <v>40</v>
      </c>
      <c r="S8025">
        <v>6</v>
      </c>
      <c r="T8025">
        <v>1</v>
      </c>
    </row>
    <row r="8026" spans="1:20" x14ac:dyDescent="0.2">
      <c r="A8026" t="s">
        <v>15</v>
      </c>
      <c r="B8026">
        <v>94102</v>
      </c>
      <c r="C8026">
        <v>2</v>
      </c>
      <c r="D8026" s="1">
        <v>42171</v>
      </c>
      <c r="E8026" s="2">
        <v>0.49696759259259254</v>
      </c>
      <c r="F8026">
        <v>37.772243000000003</v>
      </c>
      <c r="G8026" s="1">
        <v>42128</v>
      </c>
      <c r="H8026" s="1" t="str">
        <f t="shared" si="250"/>
        <v>2015</v>
      </c>
      <c r="I8026" s="1" t="s">
        <v>1704</v>
      </c>
      <c r="J8026" s="1" t="str">
        <f t="shared" si="251"/>
        <v>2015Q2</v>
      </c>
      <c r="K8026" s="1" t="s">
        <v>1717</v>
      </c>
      <c r="L8026">
        <v>1125000</v>
      </c>
      <c r="M8026">
        <v>-122.423439</v>
      </c>
      <c r="N8026" t="s">
        <v>16</v>
      </c>
      <c r="O8026" s="1">
        <v>42166</v>
      </c>
      <c r="P8026">
        <v>1125000</v>
      </c>
      <c r="Q8026">
        <v>1001</v>
      </c>
      <c r="R8026" t="s">
        <v>40</v>
      </c>
      <c r="S8026">
        <v>6</v>
      </c>
      <c r="T8026">
        <v>2</v>
      </c>
    </row>
    <row r="8027" spans="1:20" x14ac:dyDescent="0.2">
      <c r="A8027">
        <v>861062</v>
      </c>
      <c r="B8027">
        <v>94117</v>
      </c>
      <c r="C8027">
        <v>1</v>
      </c>
      <c r="D8027" s="1">
        <v>42185</v>
      </c>
      <c r="E8027" s="2">
        <v>0.73880787037037043</v>
      </c>
      <c r="F8027">
        <v>37.771518999999998</v>
      </c>
      <c r="G8027" s="1">
        <v>41968</v>
      </c>
      <c r="H8027" s="1" t="str">
        <f t="shared" si="250"/>
        <v>2014</v>
      </c>
      <c r="I8027" s="1" t="s">
        <v>1703</v>
      </c>
      <c r="J8027" s="1" t="str">
        <f t="shared" si="251"/>
        <v>2014Q4</v>
      </c>
      <c r="K8027" s="1" t="s">
        <v>1711</v>
      </c>
      <c r="L8027">
        <v>791000</v>
      </c>
      <c r="M8027">
        <v>-122.432816</v>
      </c>
      <c r="N8027" t="s">
        <v>16</v>
      </c>
      <c r="O8027" s="1">
        <v>42185</v>
      </c>
      <c r="P8027">
        <v>725000</v>
      </c>
      <c r="Q8027">
        <v>821</v>
      </c>
      <c r="R8027" t="s">
        <v>40</v>
      </c>
      <c r="S8027">
        <v>6</v>
      </c>
      <c r="T8027">
        <v>1</v>
      </c>
    </row>
    <row r="8028" spans="1:20" x14ac:dyDescent="0.2">
      <c r="A8028">
        <v>863014</v>
      </c>
      <c r="B8028">
        <v>94117</v>
      </c>
      <c r="C8028">
        <v>3</v>
      </c>
      <c r="D8028" s="1">
        <v>42191</v>
      </c>
      <c r="E8028" s="2">
        <v>0.50137731481481485</v>
      </c>
      <c r="F8028">
        <v>37.770446999999997</v>
      </c>
      <c r="G8028" s="1">
        <v>42107</v>
      </c>
      <c r="H8028" s="1" t="str">
        <f t="shared" si="250"/>
        <v>2015</v>
      </c>
      <c r="I8028" s="1" t="s">
        <v>1704</v>
      </c>
      <c r="J8028" s="1" t="str">
        <f t="shared" si="251"/>
        <v>2015Q2</v>
      </c>
      <c r="K8028" s="1" t="s">
        <v>1717</v>
      </c>
      <c r="L8028">
        <v>1695000</v>
      </c>
      <c r="M8028">
        <v>-122.43450900000001</v>
      </c>
      <c r="N8028" t="s">
        <v>16</v>
      </c>
      <c r="O8028" s="1">
        <v>42185</v>
      </c>
      <c r="P8028">
        <v>1840000</v>
      </c>
      <c r="Q8028">
        <v>2149</v>
      </c>
      <c r="R8028" t="s">
        <v>40</v>
      </c>
      <c r="S8028">
        <v>6</v>
      </c>
      <c r="T8028">
        <v>2</v>
      </c>
    </row>
    <row r="8029" spans="1:20" x14ac:dyDescent="0.2">
      <c r="A8029">
        <v>838061</v>
      </c>
      <c r="B8029">
        <v>94102</v>
      </c>
      <c r="C8029">
        <v>1</v>
      </c>
      <c r="D8029" s="1">
        <v>42192</v>
      </c>
      <c r="E8029" s="2">
        <v>0.62983796296296302</v>
      </c>
      <c r="F8029">
        <v>37.77422</v>
      </c>
      <c r="G8029" s="1">
        <v>42114</v>
      </c>
      <c r="H8029" s="1" t="str">
        <f t="shared" si="250"/>
        <v>2015</v>
      </c>
      <c r="I8029" s="1" t="s">
        <v>1704</v>
      </c>
      <c r="J8029" s="1" t="str">
        <f t="shared" si="251"/>
        <v>2015Q2</v>
      </c>
      <c r="K8029" s="1" t="s">
        <v>1717</v>
      </c>
      <c r="L8029">
        <v>549000</v>
      </c>
      <c r="M8029">
        <v>-122.423424</v>
      </c>
      <c r="N8029" t="s">
        <v>16</v>
      </c>
      <c r="O8029" s="1">
        <v>42187</v>
      </c>
      <c r="P8029">
        <v>565000</v>
      </c>
      <c r="Q8029">
        <v>552</v>
      </c>
      <c r="R8029" t="s">
        <v>40</v>
      </c>
      <c r="S8029">
        <v>6</v>
      </c>
      <c r="T8029">
        <v>1</v>
      </c>
    </row>
    <row r="8030" spans="1:20" x14ac:dyDescent="0.2">
      <c r="A8030">
        <v>872005</v>
      </c>
      <c r="B8030">
        <v>94102</v>
      </c>
      <c r="C8030">
        <v>1</v>
      </c>
      <c r="D8030" s="1">
        <v>42187</v>
      </c>
      <c r="E8030" s="2">
        <v>0.60942129629629627</v>
      </c>
      <c r="F8030">
        <v>37.769857000000002</v>
      </c>
      <c r="G8030" s="1">
        <v>42167</v>
      </c>
      <c r="H8030" s="1" t="str">
        <f t="shared" si="250"/>
        <v>2015</v>
      </c>
      <c r="I8030" s="1" t="s">
        <v>1704</v>
      </c>
      <c r="J8030" s="1" t="str">
        <f t="shared" si="251"/>
        <v>2015Q2</v>
      </c>
      <c r="K8030" s="1" t="s">
        <v>1717</v>
      </c>
      <c r="L8030">
        <v>748900</v>
      </c>
      <c r="M8030">
        <v>-122.426552</v>
      </c>
      <c r="N8030" t="s">
        <v>16</v>
      </c>
      <c r="O8030" s="1">
        <v>42187</v>
      </c>
      <c r="P8030">
        <v>800000</v>
      </c>
      <c r="R8030" t="s">
        <v>40</v>
      </c>
      <c r="S8030">
        <v>6</v>
      </c>
      <c r="T8030">
        <v>1</v>
      </c>
    </row>
    <row r="8031" spans="1:20" x14ac:dyDescent="0.2">
      <c r="A8031">
        <v>816084</v>
      </c>
      <c r="B8031">
        <v>94112</v>
      </c>
      <c r="C8031">
        <v>2</v>
      </c>
      <c r="D8031" s="1">
        <v>42191</v>
      </c>
      <c r="E8031" s="2">
        <v>0.66521990740740744</v>
      </c>
      <c r="F8031">
        <v>37.776794000000002</v>
      </c>
      <c r="G8031" s="1">
        <v>42129</v>
      </c>
      <c r="H8031" s="1" t="str">
        <f t="shared" si="250"/>
        <v>2015</v>
      </c>
      <c r="I8031" s="1" t="s">
        <v>1704</v>
      </c>
      <c r="J8031" s="1" t="str">
        <f t="shared" si="251"/>
        <v>2015Q2</v>
      </c>
      <c r="K8031" s="1" t="s">
        <v>1717</v>
      </c>
      <c r="L8031">
        <v>1250000</v>
      </c>
      <c r="M8031">
        <v>-122.42158499999999</v>
      </c>
      <c r="N8031" t="s">
        <v>16</v>
      </c>
      <c r="O8031" s="1">
        <v>42191</v>
      </c>
      <c r="P8031">
        <v>1445000</v>
      </c>
      <c r="Q8031">
        <v>1360</v>
      </c>
      <c r="R8031" t="s">
        <v>40</v>
      </c>
      <c r="S8031">
        <v>6</v>
      </c>
      <c r="T8031">
        <v>2</v>
      </c>
    </row>
    <row r="8032" spans="1:20" x14ac:dyDescent="0.2">
      <c r="A8032">
        <v>843013</v>
      </c>
      <c r="B8032">
        <v>94117</v>
      </c>
      <c r="C8032">
        <v>5</v>
      </c>
      <c r="D8032" s="1">
        <v>42199</v>
      </c>
      <c r="E8032" s="2">
        <v>0.73113425925925923</v>
      </c>
      <c r="F8032">
        <v>37.773209000000001</v>
      </c>
      <c r="G8032" s="1">
        <v>42173</v>
      </c>
      <c r="H8032" s="1" t="str">
        <f t="shared" si="250"/>
        <v>2015</v>
      </c>
      <c r="I8032" s="1" t="s">
        <v>1704</v>
      </c>
      <c r="J8032" s="1" t="str">
        <f t="shared" si="251"/>
        <v>2015Q2</v>
      </c>
      <c r="K8032" s="1" t="s">
        <v>1717</v>
      </c>
      <c r="L8032">
        <v>2875000</v>
      </c>
      <c r="M8032">
        <v>-122.43156399999999</v>
      </c>
      <c r="N8032" t="s">
        <v>24</v>
      </c>
      <c r="O8032" s="1">
        <v>42194</v>
      </c>
      <c r="P8032">
        <v>3450000</v>
      </c>
      <c r="R8032" t="s">
        <v>40</v>
      </c>
      <c r="S8032">
        <v>6</v>
      </c>
      <c r="T8032">
        <v>2</v>
      </c>
    </row>
    <row r="8033" spans="1:20" x14ac:dyDescent="0.2">
      <c r="A8033">
        <v>610844</v>
      </c>
      <c r="B8033">
        <v>94117</v>
      </c>
      <c r="C8033">
        <v>2</v>
      </c>
      <c r="D8033" s="1">
        <v>42264</v>
      </c>
      <c r="E8033" s="2">
        <v>0.65754629629629624</v>
      </c>
      <c r="F8033">
        <v>37.772998999999999</v>
      </c>
      <c r="G8033" s="1">
        <v>42146</v>
      </c>
      <c r="H8033" s="1" t="str">
        <f t="shared" si="250"/>
        <v>2015</v>
      </c>
      <c r="I8033" s="1" t="s">
        <v>1704</v>
      </c>
      <c r="J8033" s="1" t="str">
        <f t="shared" si="251"/>
        <v>2015Q2</v>
      </c>
      <c r="K8033" s="1" t="s">
        <v>1717</v>
      </c>
      <c r="L8033">
        <v>1258000</v>
      </c>
      <c r="M8033">
        <v>-122.432587</v>
      </c>
      <c r="N8033" t="s">
        <v>16</v>
      </c>
      <c r="O8033" s="1">
        <v>42195</v>
      </c>
      <c r="P8033">
        <v>1300000</v>
      </c>
      <c r="Q8033">
        <v>1300</v>
      </c>
      <c r="R8033" t="s">
        <v>40</v>
      </c>
      <c r="S8033">
        <v>6</v>
      </c>
      <c r="T8033">
        <v>1</v>
      </c>
    </row>
    <row r="8034" spans="1:20" x14ac:dyDescent="0.2">
      <c r="A8034">
        <v>854100</v>
      </c>
      <c r="B8034">
        <v>94102</v>
      </c>
      <c r="C8034">
        <v>0</v>
      </c>
      <c r="D8034" s="1">
        <v>42206</v>
      </c>
      <c r="E8034" s="2">
        <v>0.46207175925925931</v>
      </c>
      <c r="F8034">
        <v>37.773890999999999</v>
      </c>
      <c r="G8034" s="1">
        <v>42158</v>
      </c>
      <c r="H8034" s="1" t="str">
        <f t="shared" si="250"/>
        <v>2015</v>
      </c>
      <c r="I8034" s="1" t="s">
        <v>1704</v>
      </c>
      <c r="J8034" s="1" t="str">
        <f t="shared" si="251"/>
        <v>2015Q2</v>
      </c>
      <c r="K8034" s="1" t="s">
        <v>1717</v>
      </c>
      <c r="L8034">
        <v>499000</v>
      </c>
      <c r="M8034">
        <v>-122.421875</v>
      </c>
      <c r="N8034" t="s">
        <v>16</v>
      </c>
      <c r="O8034" s="1">
        <v>42202</v>
      </c>
      <c r="P8034">
        <v>610000</v>
      </c>
      <c r="R8034" t="s">
        <v>40</v>
      </c>
      <c r="S8034">
        <v>6</v>
      </c>
      <c r="T8034">
        <v>1</v>
      </c>
    </row>
    <row r="8035" spans="1:20" x14ac:dyDescent="0.2">
      <c r="A8035">
        <v>86949</v>
      </c>
      <c r="B8035">
        <v>94102</v>
      </c>
      <c r="C8035">
        <v>3</v>
      </c>
      <c r="D8035" s="1">
        <v>42205</v>
      </c>
      <c r="E8035" s="2">
        <v>0.49638888888888894</v>
      </c>
      <c r="F8035">
        <v>37.771324</v>
      </c>
      <c r="G8035" s="1">
        <v>42172</v>
      </c>
      <c r="H8035" s="1" t="str">
        <f t="shared" si="250"/>
        <v>2015</v>
      </c>
      <c r="I8035" s="1" t="s">
        <v>1704</v>
      </c>
      <c r="J8035" s="1" t="str">
        <f t="shared" si="251"/>
        <v>2015Q2</v>
      </c>
      <c r="K8035" s="1" t="s">
        <v>1717</v>
      </c>
      <c r="L8035">
        <v>1349000</v>
      </c>
      <c r="M8035">
        <v>-122.42739899999999</v>
      </c>
      <c r="N8035" t="s">
        <v>16</v>
      </c>
      <c r="O8035" s="1">
        <v>42202</v>
      </c>
      <c r="P8035">
        <v>1610000</v>
      </c>
      <c r="R8035" t="s">
        <v>40</v>
      </c>
      <c r="S8035">
        <v>6</v>
      </c>
      <c r="T8035">
        <v>1</v>
      </c>
    </row>
    <row r="8036" spans="1:20" x14ac:dyDescent="0.2">
      <c r="A8036" t="s">
        <v>15</v>
      </c>
      <c r="B8036">
        <v>94102</v>
      </c>
      <c r="C8036">
        <v>3</v>
      </c>
      <c r="D8036" s="1">
        <v>42205</v>
      </c>
      <c r="E8036" s="2">
        <v>0.53905092592592596</v>
      </c>
      <c r="F8036">
        <v>37.774844999999999</v>
      </c>
      <c r="G8036" s="1">
        <v>42159</v>
      </c>
      <c r="H8036" s="1" t="str">
        <f t="shared" si="250"/>
        <v>2015</v>
      </c>
      <c r="I8036" s="1" t="s">
        <v>1704</v>
      </c>
      <c r="J8036" s="1" t="str">
        <f t="shared" si="251"/>
        <v>2015Q2</v>
      </c>
      <c r="K8036" s="1" t="s">
        <v>1717</v>
      </c>
      <c r="L8036">
        <v>2895000</v>
      </c>
      <c r="M8036">
        <v>-122.428665</v>
      </c>
      <c r="N8036" t="s">
        <v>24</v>
      </c>
      <c r="O8036" s="1">
        <v>42205</v>
      </c>
      <c r="P8036">
        <v>2800000</v>
      </c>
      <c r="Q8036">
        <v>2430</v>
      </c>
      <c r="R8036" t="s">
        <v>40</v>
      </c>
      <c r="S8036">
        <v>6</v>
      </c>
      <c r="T8036">
        <v>3.5</v>
      </c>
    </row>
    <row r="8037" spans="1:20" x14ac:dyDescent="0.2">
      <c r="A8037">
        <v>861044</v>
      </c>
      <c r="B8037">
        <v>94117</v>
      </c>
      <c r="C8037">
        <v>2</v>
      </c>
      <c r="D8037" s="1">
        <v>42212</v>
      </c>
      <c r="E8037" s="2">
        <v>0.67644675925925923</v>
      </c>
      <c r="F8037">
        <v>37.771254999999996</v>
      </c>
      <c r="G8037" s="1">
        <v>42177</v>
      </c>
      <c r="H8037" s="1" t="str">
        <f t="shared" si="250"/>
        <v>2015</v>
      </c>
      <c r="I8037" s="1" t="s">
        <v>1704</v>
      </c>
      <c r="J8037" s="1" t="str">
        <f t="shared" si="251"/>
        <v>2015Q2</v>
      </c>
      <c r="K8037" s="1" t="s">
        <v>1717</v>
      </c>
      <c r="L8037">
        <v>975000</v>
      </c>
      <c r="M8037">
        <v>-122.432266</v>
      </c>
      <c r="N8037" t="s">
        <v>16</v>
      </c>
      <c r="O8037" s="1">
        <v>42209</v>
      </c>
      <c r="P8037">
        <v>1325000</v>
      </c>
      <c r="Q8037">
        <v>1525</v>
      </c>
      <c r="R8037" t="s">
        <v>40</v>
      </c>
      <c r="S8037">
        <v>6</v>
      </c>
      <c r="T8037">
        <v>1</v>
      </c>
    </row>
    <row r="8038" spans="1:20" x14ac:dyDescent="0.2">
      <c r="A8038">
        <v>872005</v>
      </c>
      <c r="B8038">
        <v>94102</v>
      </c>
      <c r="C8038">
        <v>1</v>
      </c>
      <c r="D8038" s="1">
        <v>42215</v>
      </c>
      <c r="E8038" s="2">
        <v>0.73855324074074069</v>
      </c>
      <c r="F8038">
        <v>37.769857000000002</v>
      </c>
      <c r="G8038" s="1">
        <v>42194</v>
      </c>
      <c r="H8038" s="1" t="str">
        <f t="shared" si="250"/>
        <v>2015</v>
      </c>
      <c r="I8038" s="1" t="s">
        <v>1704</v>
      </c>
      <c r="J8038" s="1" t="str">
        <f t="shared" si="251"/>
        <v>2015Q3</v>
      </c>
      <c r="K8038" s="1" t="s">
        <v>1718</v>
      </c>
      <c r="L8038">
        <v>744950</v>
      </c>
      <c r="M8038">
        <v>-122.426552</v>
      </c>
      <c r="N8038" t="s">
        <v>16</v>
      </c>
      <c r="O8038" s="1">
        <v>42215</v>
      </c>
      <c r="P8038">
        <v>810000</v>
      </c>
      <c r="Q8038">
        <v>640</v>
      </c>
      <c r="R8038" t="s">
        <v>40</v>
      </c>
      <c r="S8038">
        <v>6</v>
      </c>
      <c r="T8038">
        <v>1</v>
      </c>
    </row>
    <row r="8039" spans="1:20" x14ac:dyDescent="0.2">
      <c r="A8039">
        <v>874007</v>
      </c>
      <c r="B8039">
        <v>94117</v>
      </c>
      <c r="C8039">
        <v>2</v>
      </c>
      <c r="D8039" s="1">
        <v>42236</v>
      </c>
      <c r="E8039" s="2">
        <v>0.62266203703703704</v>
      </c>
      <c r="F8039">
        <v>37.770107000000003</v>
      </c>
      <c r="G8039" s="1">
        <v>42198</v>
      </c>
      <c r="H8039" s="1" t="str">
        <f t="shared" si="250"/>
        <v>2015</v>
      </c>
      <c r="I8039" s="1" t="s">
        <v>1704</v>
      </c>
      <c r="J8039" s="1" t="str">
        <f t="shared" si="251"/>
        <v>2015Q3</v>
      </c>
      <c r="K8039" s="1" t="s">
        <v>1718</v>
      </c>
      <c r="L8039">
        <v>1025000</v>
      </c>
      <c r="M8039">
        <v>-122.429489</v>
      </c>
      <c r="N8039" t="s">
        <v>16</v>
      </c>
      <c r="O8039" s="1">
        <v>42216</v>
      </c>
      <c r="P8039">
        <v>1050000</v>
      </c>
      <c r="Q8039">
        <v>1189</v>
      </c>
      <c r="R8039" t="s">
        <v>40</v>
      </c>
      <c r="S8039">
        <v>6</v>
      </c>
      <c r="T8039">
        <v>2</v>
      </c>
    </row>
    <row r="8040" spans="1:20" x14ac:dyDescent="0.2">
      <c r="A8040">
        <v>841045</v>
      </c>
      <c r="B8040">
        <v>94102</v>
      </c>
      <c r="C8040">
        <v>3</v>
      </c>
      <c r="D8040" s="1">
        <v>42221</v>
      </c>
      <c r="E8040" s="2">
        <v>0.54656249999999995</v>
      </c>
      <c r="F8040">
        <v>37.774059000000001</v>
      </c>
      <c r="G8040" s="1">
        <v>42153</v>
      </c>
      <c r="H8040" s="1" t="str">
        <f t="shared" si="250"/>
        <v>2015</v>
      </c>
      <c r="I8040" s="1" t="s">
        <v>1704</v>
      </c>
      <c r="J8040" s="1" t="str">
        <f t="shared" si="251"/>
        <v>2015Q2</v>
      </c>
      <c r="K8040" s="1" t="s">
        <v>1717</v>
      </c>
      <c r="L8040">
        <v>1799000</v>
      </c>
      <c r="M8040">
        <v>-122.427527</v>
      </c>
      <c r="N8040" t="s">
        <v>16</v>
      </c>
      <c r="O8040" s="1">
        <v>42216</v>
      </c>
      <c r="P8040">
        <v>2000000</v>
      </c>
      <c r="Q8040">
        <v>3909</v>
      </c>
      <c r="R8040" t="s">
        <v>40</v>
      </c>
      <c r="S8040">
        <v>6</v>
      </c>
      <c r="T8040">
        <v>3</v>
      </c>
    </row>
    <row r="8041" spans="1:20" x14ac:dyDescent="0.2">
      <c r="A8041">
        <v>848029</v>
      </c>
      <c r="B8041">
        <v>94117</v>
      </c>
      <c r="C8041">
        <v>3</v>
      </c>
      <c r="D8041" s="1">
        <v>42226</v>
      </c>
      <c r="E8041" s="2">
        <v>0.52004629629629628</v>
      </c>
      <c r="F8041">
        <v>37.772399999999998</v>
      </c>
      <c r="G8041" s="1">
        <v>42191</v>
      </c>
      <c r="H8041" s="1" t="str">
        <f t="shared" si="250"/>
        <v>2015</v>
      </c>
      <c r="I8041" s="1" t="s">
        <v>1704</v>
      </c>
      <c r="J8041" s="1" t="str">
        <f t="shared" si="251"/>
        <v>2015Q3</v>
      </c>
      <c r="K8041" s="1" t="s">
        <v>1718</v>
      </c>
      <c r="L8041">
        <v>1550000</v>
      </c>
      <c r="M8041">
        <v>-122.431389</v>
      </c>
      <c r="N8041" t="s">
        <v>16</v>
      </c>
      <c r="O8041" s="1">
        <v>42223</v>
      </c>
      <c r="P8041">
        <v>1620000</v>
      </c>
      <c r="Q8041">
        <v>1864</v>
      </c>
      <c r="R8041" t="s">
        <v>40</v>
      </c>
      <c r="S8041">
        <v>6</v>
      </c>
      <c r="T8041">
        <v>3</v>
      </c>
    </row>
    <row r="8042" spans="1:20" x14ac:dyDescent="0.2">
      <c r="A8042">
        <v>874007</v>
      </c>
      <c r="B8042">
        <v>94117</v>
      </c>
      <c r="C8042">
        <v>2</v>
      </c>
      <c r="D8042" s="1">
        <v>42236</v>
      </c>
      <c r="E8042" s="2">
        <v>0.62574074074074071</v>
      </c>
      <c r="F8042">
        <v>37.770107000000003</v>
      </c>
      <c r="G8042" s="1">
        <v>42138</v>
      </c>
      <c r="H8042" s="1" t="str">
        <f t="shared" si="250"/>
        <v>2015</v>
      </c>
      <c r="I8042" s="1" t="s">
        <v>1704</v>
      </c>
      <c r="J8042" s="1" t="str">
        <f t="shared" si="251"/>
        <v>2015Q2</v>
      </c>
      <c r="K8042" s="1" t="s">
        <v>1717</v>
      </c>
      <c r="L8042">
        <v>1125000</v>
      </c>
      <c r="M8042">
        <v>-122.429489</v>
      </c>
      <c r="N8042" t="s">
        <v>16</v>
      </c>
      <c r="O8042" s="1">
        <v>42229</v>
      </c>
      <c r="P8042">
        <v>1100000</v>
      </c>
      <c r="Q8042">
        <v>1242</v>
      </c>
      <c r="R8042" t="s">
        <v>40</v>
      </c>
      <c r="S8042">
        <v>6</v>
      </c>
      <c r="T8042">
        <v>2</v>
      </c>
    </row>
    <row r="8043" spans="1:20" x14ac:dyDescent="0.2">
      <c r="A8043">
        <v>832075</v>
      </c>
      <c r="B8043">
        <v>94102</v>
      </c>
      <c r="C8043">
        <v>4</v>
      </c>
      <c r="D8043" s="1">
        <v>42233</v>
      </c>
      <c r="E8043" s="2">
        <v>0.66138888888888892</v>
      </c>
      <c r="F8043">
        <v>37.775145999999999</v>
      </c>
      <c r="G8043" s="1">
        <v>42135</v>
      </c>
      <c r="H8043" s="1" t="str">
        <f t="shared" si="250"/>
        <v>2015</v>
      </c>
      <c r="I8043" s="1" t="s">
        <v>1704</v>
      </c>
      <c r="J8043" s="1" t="str">
        <f t="shared" si="251"/>
        <v>2015Q2</v>
      </c>
      <c r="K8043" s="1" t="s">
        <v>1717</v>
      </c>
      <c r="L8043">
        <v>1195000</v>
      </c>
      <c r="M8043">
        <v>-122.42366800000001</v>
      </c>
      <c r="N8043" t="s">
        <v>16</v>
      </c>
      <c r="O8043" s="1">
        <v>42230</v>
      </c>
      <c r="P8043">
        <v>1361000</v>
      </c>
      <c r="Q8043">
        <v>1585</v>
      </c>
      <c r="R8043" t="s">
        <v>40</v>
      </c>
      <c r="S8043">
        <v>6</v>
      </c>
      <c r="T8043">
        <v>2.5</v>
      </c>
    </row>
    <row r="8044" spans="1:20" x14ac:dyDescent="0.2">
      <c r="A8044">
        <v>838047</v>
      </c>
      <c r="B8044">
        <v>94102</v>
      </c>
      <c r="C8044">
        <v>0</v>
      </c>
      <c r="D8044" s="1">
        <v>42234</v>
      </c>
      <c r="E8044" s="2">
        <v>0.64164351851851853</v>
      </c>
      <c r="F8044">
        <v>37.77422</v>
      </c>
      <c r="G8044" s="1">
        <v>42198</v>
      </c>
      <c r="H8044" s="1" t="str">
        <f t="shared" si="250"/>
        <v>2015</v>
      </c>
      <c r="I8044" s="1" t="s">
        <v>1704</v>
      </c>
      <c r="J8044" s="1" t="str">
        <f t="shared" si="251"/>
        <v>2015Q3</v>
      </c>
      <c r="K8044" s="1" t="s">
        <v>1718</v>
      </c>
      <c r="L8044">
        <v>399000</v>
      </c>
      <c r="M8044">
        <v>-122.423424</v>
      </c>
      <c r="N8044" t="s">
        <v>16</v>
      </c>
      <c r="O8044" s="1">
        <v>42234</v>
      </c>
      <c r="P8044">
        <v>500000</v>
      </c>
      <c r="Q8044">
        <v>474</v>
      </c>
      <c r="R8044" t="s">
        <v>40</v>
      </c>
      <c r="S8044">
        <v>6</v>
      </c>
      <c r="T8044">
        <v>1</v>
      </c>
    </row>
    <row r="8045" spans="1:20" x14ac:dyDescent="0.2">
      <c r="A8045" t="s">
        <v>15</v>
      </c>
      <c r="B8045">
        <v>94117</v>
      </c>
      <c r="C8045">
        <v>2</v>
      </c>
      <c r="D8045" s="1">
        <v>42236</v>
      </c>
      <c r="E8045" s="2">
        <v>0.43121527777777779</v>
      </c>
      <c r="F8045">
        <v>37.770333999999998</v>
      </c>
      <c r="G8045" s="1">
        <v>42206</v>
      </c>
      <c r="H8045" s="1" t="str">
        <f t="shared" si="250"/>
        <v>2015</v>
      </c>
      <c r="I8045" s="1" t="s">
        <v>1704</v>
      </c>
      <c r="J8045" s="1" t="str">
        <f t="shared" si="251"/>
        <v>2015Q3</v>
      </c>
      <c r="K8045" s="1" t="s">
        <v>1718</v>
      </c>
      <c r="L8045">
        <v>1349000</v>
      </c>
      <c r="M8045">
        <v>-122.431842</v>
      </c>
      <c r="N8045" t="s">
        <v>16</v>
      </c>
      <c r="O8045" s="1">
        <v>42235</v>
      </c>
      <c r="P8045">
        <v>1718000</v>
      </c>
      <c r="R8045" t="s">
        <v>40</v>
      </c>
      <c r="S8045">
        <v>6</v>
      </c>
      <c r="T8045">
        <v>2</v>
      </c>
    </row>
    <row r="8046" spans="1:20" x14ac:dyDescent="0.2">
      <c r="A8046">
        <v>869024</v>
      </c>
      <c r="B8046">
        <v>94117</v>
      </c>
      <c r="C8046">
        <v>3</v>
      </c>
      <c r="D8046" s="1">
        <v>42242</v>
      </c>
      <c r="E8046" s="2">
        <v>0.67350694444444448</v>
      </c>
      <c r="F8046">
        <v>37.770794000000002</v>
      </c>
      <c r="G8046" s="1">
        <v>42193</v>
      </c>
      <c r="H8046" s="1" t="str">
        <f t="shared" si="250"/>
        <v>2015</v>
      </c>
      <c r="I8046" s="1" t="s">
        <v>1704</v>
      </c>
      <c r="J8046" s="1" t="str">
        <f t="shared" si="251"/>
        <v>2015Q3</v>
      </c>
      <c r="K8046" s="1" t="s">
        <v>1718</v>
      </c>
      <c r="L8046">
        <v>875000</v>
      </c>
      <c r="M8046">
        <v>-122.428432</v>
      </c>
      <c r="N8046" t="s">
        <v>16</v>
      </c>
      <c r="O8046" s="1">
        <v>42241</v>
      </c>
      <c r="P8046">
        <v>1292000</v>
      </c>
      <c r="Q8046">
        <v>2850</v>
      </c>
      <c r="R8046" t="s">
        <v>40</v>
      </c>
      <c r="S8046">
        <v>6</v>
      </c>
      <c r="T8046">
        <v>1</v>
      </c>
    </row>
    <row r="8047" spans="1:20" x14ac:dyDescent="0.2">
      <c r="A8047">
        <v>860044</v>
      </c>
      <c r="B8047">
        <v>94117</v>
      </c>
      <c r="C8047">
        <v>2</v>
      </c>
      <c r="D8047" s="1">
        <v>42256</v>
      </c>
      <c r="E8047" s="2">
        <v>0.42370370370370369</v>
      </c>
      <c r="F8047">
        <v>37.771683000000003</v>
      </c>
      <c r="G8047" s="1">
        <v>41933</v>
      </c>
      <c r="H8047" s="1" t="str">
        <f t="shared" si="250"/>
        <v>2014</v>
      </c>
      <c r="I8047" s="1" t="s">
        <v>1703</v>
      </c>
      <c r="J8047" s="1" t="str">
        <f t="shared" si="251"/>
        <v>2014Q4</v>
      </c>
      <c r="K8047" s="1" t="s">
        <v>1711</v>
      </c>
      <c r="L8047">
        <v>799000</v>
      </c>
      <c r="M8047">
        <v>-122.430908</v>
      </c>
      <c r="N8047" t="s">
        <v>16</v>
      </c>
      <c r="O8047" s="1">
        <v>42244</v>
      </c>
      <c r="P8047">
        <v>845000</v>
      </c>
      <c r="R8047" t="s">
        <v>40</v>
      </c>
      <c r="S8047">
        <v>6</v>
      </c>
      <c r="T8047">
        <v>1</v>
      </c>
    </row>
    <row r="8048" spans="1:20" x14ac:dyDescent="0.2">
      <c r="A8048">
        <v>860044</v>
      </c>
      <c r="B8048">
        <v>94117</v>
      </c>
      <c r="C8048">
        <v>2</v>
      </c>
      <c r="D8048" s="1">
        <v>42263</v>
      </c>
      <c r="E8048" s="2">
        <v>0.72850694444444442</v>
      </c>
      <c r="F8048">
        <v>37.771622000000001</v>
      </c>
      <c r="G8048" s="1">
        <v>42152</v>
      </c>
      <c r="H8048" s="1" t="str">
        <f t="shared" si="250"/>
        <v>2015</v>
      </c>
      <c r="I8048" s="1" t="s">
        <v>1704</v>
      </c>
      <c r="J8048" s="1" t="str">
        <f t="shared" si="251"/>
        <v>2015Q2</v>
      </c>
      <c r="K8048" s="1" t="s">
        <v>1717</v>
      </c>
      <c r="L8048">
        <v>939000</v>
      </c>
      <c r="M8048">
        <v>-122.430927</v>
      </c>
      <c r="N8048" t="s">
        <v>16</v>
      </c>
      <c r="O8048" s="1">
        <v>42244</v>
      </c>
      <c r="P8048">
        <v>940000</v>
      </c>
      <c r="R8048" t="s">
        <v>40</v>
      </c>
      <c r="S8048">
        <v>6</v>
      </c>
      <c r="T8048">
        <v>1</v>
      </c>
    </row>
    <row r="8049" spans="1:20" x14ac:dyDescent="0.2">
      <c r="A8049">
        <v>854044</v>
      </c>
      <c r="B8049">
        <v>94102</v>
      </c>
      <c r="C8049">
        <v>0</v>
      </c>
      <c r="D8049" s="1">
        <v>42256</v>
      </c>
      <c r="E8049" s="2">
        <v>0.35446759259259258</v>
      </c>
      <c r="F8049">
        <v>37.773890999999999</v>
      </c>
      <c r="G8049" s="1">
        <v>42223</v>
      </c>
      <c r="H8049" s="1" t="str">
        <f t="shared" si="250"/>
        <v>2015</v>
      </c>
      <c r="I8049" s="1" t="s">
        <v>1704</v>
      </c>
      <c r="J8049" s="1" t="str">
        <f t="shared" si="251"/>
        <v>2015Q3</v>
      </c>
      <c r="K8049" s="1" t="s">
        <v>1718</v>
      </c>
      <c r="L8049">
        <v>599000</v>
      </c>
      <c r="M8049">
        <v>-122.421875</v>
      </c>
      <c r="N8049" t="s">
        <v>16</v>
      </c>
      <c r="O8049" s="1">
        <v>42248</v>
      </c>
      <c r="P8049">
        <v>695000</v>
      </c>
      <c r="Q8049">
        <v>438</v>
      </c>
      <c r="R8049" t="s">
        <v>40</v>
      </c>
      <c r="S8049">
        <v>6</v>
      </c>
      <c r="T8049">
        <v>1</v>
      </c>
    </row>
    <row r="8050" spans="1:20" x14ac:dyDescent="0.2">
      <c r="A8050">
        <v>819058</v>
      </c>
      <c r="B8050">
        <v>94102</v>
      </c>
      <c r="C8050">
        <v>3</v>
      </c>
      <c r="D8050" s="1">
        <v>42249</v>
      </c>
      <c r="E8050" s="2">
        <v>0.59318287037037043</v>
      </c>
      <c r="F8050">
        <v>37.775620000000004</v>
      </c>
      <c r="G8050" s="1">
        <v>42209</v>
      </c>
      <c r="H8050" s="1" t="str">
        <f t="shared" si="250"/>
        <v>2015</v>
      </c>
      <c r="I8050" s="1" t="s">
        <v>1704</v>
      </c>
      <c r="J8050" s="1" t="str">
        <f t="shared" si="251"/>
        <v>2015Q3</v>
      </c>
      <c r="K8050" s="1" t="s">
        <v>1718</v>
      </c>
      <c r="L8050">
        <v>949000</v>
      </c>
      <c r="M8050">
        <v>-122.42684199999999</v>
      </c>
      <c r="N8050" t="s">
        <v>16</v>
      </c>
      <c r="O8050" s="1">
        <v>42248</v>
      </c>
      <c r="P8050">
        <v>1040000</v>
      </c>
      <c r="Q8050">
        <v>1209</v>
      </c>
      <c r="R8050" t="s">
        <v>40</v>
      </c>
      <c r="S8050">
        <v>6</v>
      </c>
      <c r="T8050">
        <v>1</v>
      </c>
    </row>
    <row r="8051" spans="1:20" x14ac:dyDescent="0.2">
      <c r="A8051">
        <v>854059</v>
      </c>
      <c r="B8051">
        <v>94102</v>
      </c>
      <c r="C8051">
        <v>0</v>
      </c>
      <c r="D8051" s="1">
        <v>42251</v>
      </c>
      <c r="E8051" s="2">
        <v>0.41749999999999998</v>
      </c>
      <c r="F8051">
        <v>37.773890999999999</v>
      </c>
      <c r="G8051" s="1">
        <v>42215</v>
      </c>
      <c r="H8051" s="1" t="str">
        <f t="shared" si="250"/>
        <v>2015</v>
      </c>
      <c r="I8051" s="1" t="s">
        <v>1704</v>
      </c>
      <c r="J8051" s="1" t="str">
        <f t="shared" si="251"/>
        <v>2015Q3</v>
      </c>
      <c r="K8051" s="1" t="s">
        <v>1718</v>
      </c>
      <c r="L8051">
        <v>499000</v>
      </c>
      <c r="M8051">
        <v>-122.421875</v>
      </c>
      <c r="N8051" t="s">
        <v>16</v>
      </c>
      <c r="O8051" s="1">
        <v>42251</v>
      </c>
      <c r="P8051">
        <v>595000</v>
      </c>
      <c r="Q8051">
        <v>401</v>
      </c>
      <c r="R8051" t="s">
        <v>40</v>
      </c>
      <c r="S8051">
        <v>6</v>
      </c>
      <c r="T8051">
        <v>1</v>
      </c>
    </row>
    <row r="8052" spans="1:20" x14ac:dyDescent="0.2">
      <c r="A8052">
        <v>1240808</v>
      </c>
      <c r="B8052">
        <v>94110</v>
      </c>
      <c r="C8052">
        <v>2</v>
      </c>
      <c r="D8052" s="1">
        <v>42258</v>
      </c>
      <c r="E8052" s="2">
        <v>0.52836805555555555</v>
      </c>
      <c r="F8052">
        <v>37.777363000000001</v>
      </c>
      <c r="G8052" s="1">
        <v>42186</v>
      </c>
      <c r="H8052" s="1" t="str">
        <f t="shared" si="250"/>
        <v>2015</v>
      </c>
      <c r="I8052" s="1" t="s">
        <v>1704</v>
      </c>
      <c r="J8052" s="1" t="str">
        <f t="shared" si="251"/>
        <v>2015Q3</v>
      </c>
      <c r="K8052" s="1" t="s">
        <v>1718</v>
      </c>
      <c r="L8052">
        <v>1199000</v>
      </c>
      <c r="M8052">
        <v>-122.423241</v>
      </c>
      <c r="N8052" t="s">
        <v>16</v>
      </c>
      <c r="O8052" s="1">
        <v>42251</v>
      </c>
      <c r="P8052">
        <v>1315000</v>
      </c>
      <c r="R8052" t="s">
        <v>40</v>
      </c>
      <c r="S8052">
        <v>6</v>
      </c>
      <c r="T8052">
        <v>2</v>
      </c>
    </row>
    <row r="8053" spans="1:20" x14ac:dyDescent="0.2">
      <c r="A8053">
        <v>867031</v>
      </c>
      <c r="B8053">
        <v>94117</v>
      </c>
      <c r="C8053">
        <v>2</v>
      </c>
      <c r="D8053" s="1">
        <v>42251</v>
      </c>
      <c r="E8053" s="2">
        <v>0.6616319444444444</v>
      </c>
      <c r="F8053">
        <v>37.771022000000002</v>
      </c>
      <c r="G8053" s="1">
        <v>42195</v>
      </c>
      <c r="H8053" s="1" t="str">
        <f t="shared" si="250"/>
        <v>2015</v>
      </c>
      <c r="I8053" s="1" t="s">
        <v>1704</v>
      </c>
      <c r="J8053" s="1" t="str">
        <f t="shared" si="251"/>
        <v>2015Q3</v>
      </c>
      <c r="K8053" s="1" t="s">
        <v>1718</v>
      </c>
      <c r="L8053">
        <v>1295000</v>
      </c>
      <c r="M8053">
        <v>-122.431203</v>
      </c>
      <c r="N8053" t="s">
        <v>16</v>
      </c>
      <c r="O8053" s="1">
        <v>42251</v>
      </c>
      <c r="P8053">
        <v>1325000</v>
      </c>
      <c r="Q8053">
        <v>1210</v>
      </c>
      <c r="R8053" t="s">
        <v>40</v>
      </c>
      <c r="S8053">
        <v>6</v>
      </c>
      <c r="T8053">
        <v>2</v>
      </c>
    </row>
    <row r="8054" spans="1:20" x14ac:dyDescent="0.2">
      <c r="A8054">
        <v>793049</v>
      </c>
      <c r="B8054">
        <v>94102</v>
      </c>
      <c r="C8054">
        <v>2</v>
      </c>
      <c r="D8054" s="1">
        <v>42264</v>
      </c>
      <c r="E8054" s="2">
        <v>0.44685185185185183</v>
      </c>
      <c r="F8054">
        <v>37.778247999999998</v>
      </c>
      <c r="G8054" s="1">
        <v>42205</v>
      </c>
      <c r="H8054" s="1" t="str">
        <f t="shared" si="250"/>
        <v>2015</v>
      </c>
      <c r="I8054" s="1" t="s">
        <v>1704</v>
      </c>
      <c r="J8054" s="1" t="str">
        <f t="shared" si="251"/>
        <v>2015Q3</v>
      </c>
      <c r="K8054" s="1" t="s">
        <v>1718</v>
      </c>
      <c r="L8054">
        <v>1095000</v>
      </c>
      <c r="M8054">
        <v>-122.424019</v>
      </c>
      <c r="N8054" t="s">
        <v>16</v>
      </c>
      <c r="O8054" s="1">
        <v>42262</v>
      </c>
      <c r="P8054">
        <v>1305000</v>
      </c>
      <c r="Q8054">
        <v>1146</v>
      </c>
      <c r="R8054" t="s">
        <v>40</v>
      </c>
      <c r="S8054">
        <v>6</v>
      </c>
      <c r="T8054">
        <v>1</v>
      </c>
    </row>
    <row r="8055" spans="1:20" x14ac:dyDescent="0.2">
      <c r="A8055">
        <v>859033</v>
      </c>
      <c r="B8055">
        <v>94117</v>
      </c>
      <c r="C8055">
        <v>3</v>
      </c>
      <c r="D8055" s="1">
        <v>42266</v>
      </c>
      <c r="E8055" s="2">
        <v>0.65820601851851845</v>
      </c>
      <c r="F8055">
        <v>37.771518999999998</v>
      </c>
      <c r="G8055" s="1">
        <v>42193</v>
      </c>
      <c r="H8055" s="1" t="str">
        <f t="shared" si="250"/>
        <v>2015</v>
      </c>
      <c r="I8055" s="1" t="s">
        <v>1704</v>
      </c>
      <c r="J8055" s="1" t="str">
        <f t="shared" si="251"/>
        <v>2015Q3</v>
      </c>
      <c r="K8055" s="1" t="s">
        <v>1718</v>
      </c>
      <c r="L8055">
        <v>1495000</v>
      </c>
      <c r="M8055">
        <v>-122.42981</v>
      </c>
      <c r="N8055" t="s">
        <v>16</v>
      </c>
      <c r="O8055" s="1">
        <v>42262</v>
      </c>
      <c r="P8055">
        <v>1525000</v>
      </c>
      <c r="Q8055">
        <v>1350</v>
      </c>
      <c r="R8055" t="s">
        <v>40</v>
      </c>
      <c r="S8055">
        <v>6</v>
      </c>
      <c r="T8055">
        <v>2.5</v>
      </c>
    </row>
    <row r="8056" spans="1:20" x14ac:dyDescent="0.2">
      <c r="A8056" t="s">
        <v>461</v>
      </c>
      <c r="B8056">
        <v>94102</v>
      </c>
      <c r="C8056">
        <v>3</v>
      </c>
      <c r="D8056" s="1">
        <v>42278</v>
      </c>
      <c r="E8056" s="2">
        <v>0.70678240740740739</v>
      </c>
      <c r="F8056">
        <v>37.774611999999998</v>
      </c>
      <c r="G8056" s="1">
        <v>42246</v>
      </c>
      <c r="H8056" s="1" t="str">
        <f t="shared" si="250"/>
        <v>2015</v>
      </c>
      <c r="I8056" s="1" t="s">
        <v>1704</v>
      </c>
      <c r="J8056" s="1" t="str">
        <f t="shared" si="251"/>
        <v>2015Q3</v>
      </c>
      <c r="K8056" s="1" t="s">
        <v>1718</v>
      </c>
      <c r="L8056">
        <v>1695000</v>
      </c>
      <c r="M8056">
        <v>-122.428619</v>
      </c>
      <c r="N8056" t="s">
        <v>24</v>
      </c>
      <c r="O8056" s="1">
        <v>42278</v>
      </c>
      <c r="P8056">
        <v>2010000</v>
      </c>
      <c r="Q8056">
        <v>2700</v>
      </c>
      <c r="R8056" t="s">
        <v>40</v>
      </c>
      <c r="S8056">
        <v>6</v>
      </c>
      <c r="T8056">
        <v>2</v>
      </c>
    </row>
    <row r="8057" spans="1:20" x14ac:dyDescent="0.2">
      <c r="A8057">
        <v>844019</v>
      </c>
      <c r="B8057">
        <v>94117</v>
      </c>
      <c r="C8057">
        <v>2</v>
      </c>
      <c r="D8057" s="1">
        <v>42285</v>
      </c>
      <c r="E8057" s="2">
        <v>0.39152777777777775</v>
      </c>
      <c r="F8057">
        <v>37.772981999999999</v>
      </c>
      <c r="G8057" s="1">
        <v>42212</v>
      </c>
      <c r="H8057" s="1" t="str">
        <f t="shared" si="250"/>
        <v>2015</v>
      </c>
      <c r="I8057" s="1" t="s">
        <v>1704</v>
      </c>
      <c r="J8057" s="1" t="str">
        <f t="shared" si="251"/>
        <v>2015Q3</v>
      </c>
      <c r="K8057" s="1" t="s">
        <v>1718</v>
      </c>
      <c r="L8057">
        <v>1149000</v>
      </c>
      <c r="M8057">
        <v>-122.433932</v>
      </c>
      <c r="N8057" t="s">
        <v>16</v>
      </c>
      <c r="O8057" s="1">
        <v>42284</v>
      </c>
      <c r="P8057">
        <v>1400000</v>
      </c>
      <c r="Q8057">
        <v>1405</v>
      </c>
      <c r="R8057" t="s">
        <v>40</v>
      </c>
      <c r="S8057">
        <v>6</v>
      </c>
      <c r="T8057">
        <v>1</v>
      </c>
    </row>
    <row r="8058" spans="1:20" x14ac:dyDescent="0.2">
      <c r="A8058">
        <v>854068</v>
      </c>
      <c r="B8058">
        <v>94102</v>
      </c>
      <c r="C8058">
        <v>2</v>
      </c>
      <c r="D8058" s="1">
        <v>42286</v>
      </c>
      <c r="E8058" s="2">
        <v>0.45591435185185186</v>
      </c>
      <c r="F8058">
        <v>37.773890999999999</v>
      </c>
      <c r="G8058" s="1">
        <v>42171</v>
      </c>
      <c r="H8058" s="1" t="str">
        <f t="shared" si="250"/>
        <v>2015</v>
      </c>
      <c r="I8058" s="1" t="s">
        <v>1704</v>
      </c>
      <c r="J8058" s="1" t="str">
        <f t="shared" si="251"/>
        <v>2015Q2</v>
      </c>
      <c r="K8058" s="1" t="s">
        <v>1717</v>
      </c>
      <c r="L8058">
        <v>336575</v>
      </c>
      <c r="M8058">
        <v>-122.421875</v>
      </c>
      <c r="N8058" t="s">
        <v>16</v>
      </c>
      <c r="O8058" s="1">
        <v>42285</v>
      </c>
      <c r="P8058">
        <v>336575</v>
      </c>
      <c r="Q8058">
        <v>1023</v>
      </c>
      <c r="R8058" t="s">
        <v>40</v>
      </c>
      <c r="S8058">
        <v>6</v>
      </c>
      <c r="T8058">
        <v>2</v>
      </c>
    </row>
    <row r="8059" spans="1:20" x14ac:dyDescent="0.2">
      <c r="A8059" t="s">
        <v>15</v>
      </c>
      <c r="B8059">
        <v>94102</v>
      </c>
      <c r="C8059">
        <v>2</v>
      </c>
      <c r="D8059" s="1">
        <v>42312</v>
      </c>
      <c r="E8059" s="2">
        <v>0.44667824074074075</v>
      </c>
      <c r="F8059">
        <v>37.777835000000003</v>
      </c>
      <c r="G8059" s="1">
        <v>42159</v>
      </c>
      <c r="H8059" s="1" t="str">
        <f t="shared" si="250"/>
        <v>2015</v>
      </c>
      <c r="I8059" s="1" t="s">
        <v>1704</v>
      </c>
      <c r="J8059" s="1" t="str">
        <f t="shared" si="251"/>
        <v>2015Q2</v>
      </c>
      <c r="K8059" s="1" t="s">
        <v>1717</v>
      </c>
      <c r="L8059">
        <v>1275000</v>
      </c>
      <c r="M8059">
        <v>-122.42334</v>
      </c>
      <c r="N8059" t="s">
        <v>16</v>
      </c>
      <c r="O8059" s="1">
        <v>42285</v>
      </c>
      <c r="P8059">
        <v>1275000</v>
      </c>
      <c r="Q8059">
        <v>905</v>
      </c>
      <c r="R8059" t="s">
        <v>40</v>
      </c>
      <c r="S8059">
        <v>6</v>
      </c>
      <c r="T8059">
        <v>2</v>
      </c>
    </row>
    <row r="8060" spans="1:20" x14ac:dyDescent="0.2">
      <c r="A8060" t="s">
        <v>15</v>
      </c>
      <c r="B8060">
        <v>94102</v>
      </c>
      <c r="C8060">
        <v>2</v>
      </c>
      <c r="D8060" s="1">
        <v>42317</v>
      </c>
      <c r="E8060" s="2">
        <v>0.38444444444444442</v>
      </c>
      <c r="F8060">
        <v>37.777835000000003</v>
      </c>
      <c r="G8060" s="1">
        <v>42159</v>
      </c>
      <c r="H8060" s="1" t="str">
        <f t="shared" si="250"/>
        <v>2015</v>
      </c>
      <c r="I8060" s="1" t="s">
        <v>1704</v>
      </c>
      <c r="J8060" s="1" t="str">
        <f t="shared" si="251"/>
        <v>2015Q2</v>
      </c>
      <c r="K8060" s="1" t="s">
        <v>1717</v>
      </c>
      <c r="L8060">
        <v>1528000</v>
      </c>
      <c r="M8060">
        <v>-122.42334</v>
      </c>
      <c r="N8060" t="s">
        <v>16</v>
      </c>
      <c r="O8060" s="1">
        <v>42285</v>
      </c>
      <c r="P8060">
        <v>1528000</v>
      </c>
      <c r="Q8060">
        <v>1098</v>
      </c>
      <c r="R8060" t="s">
        <v>40</v>
      </c>
      <c r="S8060">
        <v>6</v>
      </c>
      <c r="T8060">
        <v>2</v>
      </c>
    </row>
    <row r="8061" spans="1:20" x14ac:dyDescent="0.2">
      <c r="A8061">
        <v>84469</v>
      </c>
      <c r="B8061">
        <v>94117</v>
      </c>
      <c r="C8061">
        <v>2</v>
      </c>
      <c r="D8061" s="1">
        <v>42293</v>
      </c>
      <c r="E8061" s="2">
        <v>0.56885416666666666</v>
      </c>
      <c r="F8061">
        <v>37.772824999999997</v>
      </c>
      <c r="G8061" s="1">
        <v>42250</v>
      </c>
      <c r="H8061" s="1" t="str">
        <f t="shared" si="250"/>
        <v>2015</v>
      </c>
      <c r="I8061" s="1" t="s">
        <v>1704</v>
      </c>
      <c r="J8061" s="1" t="str">
        <f t="shared" si="251"/>
        <v>2015Q3</v>
      </c>
      <c r="K8061" s="1" t="s">
        <v>1718</v>
      </c>
      <c r="L8061">
        <v>1275000</v>
      </c>
      <c r="M8061">
        <v>-122.432699</v>
      </c>
      <c r="N8061" t="s">
        <v>16</v>
      </c>
      <c r="O8061" s="1">
        <v>42293</v>
      </c>
      <c r="P8061">
        <v>1425000</v>
      </c>
      <c r="Q8061">
        <v>1360</v>
      </c>
      <c r="R8061" t="s">
        <v>40</v>
      </c>
      <c r="S8061">
        <v>6</v>
      </c>
      <c r="T8061">
        <v>1</v>
      </c>
    </row>
    <row r="8062" spans="1:20" x14ac:dyDescent="0.2">
      <c r="A8062">
        <v>846063</v>
      </c>
      <c r="B8062">
        <v>94117</v>
      </c>
      <c r="C8062">
        <v>2</v>
      </c>
      <c r="D8062" s="1">
        <v>42296</v>
      </c>
      <c r="E8062" s="2">
        <v>0.57954861111111111</v>
      </c>
      <c r="F8062">
        <v>37.772018000000003</v>
      </c>
      <c r="G8062" s="1">
        <v>42257</v>
      </c>
      <c r="H8062" s="1" t="str">
        <f t="shared" si="250"/>
        <v>2015</v>
      </c>
      <c r="I8062" s="1" t="s">
        <v>1704</v>
      </c>
      <c r="J8062" s="1" t="str">
        <f t="shared" si="251"/>
        <v>2015Q3</v>
      </c>
      <c r="K8062" s="1" t="s">
        <v>1718</v>
      </c>
      <c r="L8062">
        <v>995000</v>
      </c>
      <c r="M8062">
        <v>-122.435181</v>
      </c>
      <c r="N8062" t="s">
        <v>16</v>
      </c>
      <c r="O8062" s="1">
        <v>42296</v>
      </c>
      <c r="P8062">
        <v>1300000</v>
      </c>
      <c r="Q8062">
        <v>1236</v>
      </c>
      <c r="R8062" t="s">
        <v>40</v>
      </c>
      <c r="S8062">
        <v>6</v>
      </c>
      <c r="T8062">
        <v>2</v>
      </c>
    </row>
    <row r="8063" spans="1:20" x14ac:dyDescent="0.2">
      <c r="A8063" t="s">
        <v>15</v>
      </c>
      <c r="B8063">
        <v>94102</v>
      </c>
      <c r="C8063">
        <v>0</v>
      </c>
      <c r="D8063" s="1">
        <v>42303</v>
      </c>
      <c r="E8063" s="2">
        <v>0.58456018518518515</v>
      </c>
      <c r="F8063">
        <v>37.777835000000003</v>
      </c>
      <c r="G8063" s="1">
        <v>42158</v>
      </c>
      <c r="H8063" s="1" t="str">
        <f t="shared" si="250"/>
        <v>2015</v>
      </c>
      <c r="I8063" s="1" t="s">
        <v>1704</v>
      </c>
      <c r="J8063" s="1" t="str">
        <f t="shared" si="251"/>
        <v>2015Q2</v>
      </c>
      <c r="K8063" s="1" t="s">
        <v>1717</v>
      </c>
      <c r="L8063">
        <v>694000</v>
      </c>
      <c r="M8063">
        <v>-122.42334</v>
      </c>
      <c r="N8063" t="s">
        <v>16</v>
      </c>
      <c r="O8063" s="1">
        <v>42297</v>
      </c>
      <c r="P8063">
        <v>694000</v>
      </c>
      <c r="Q8063">
        <v>577</v>
      </c>
      <c r="R8063" t="s">
        <v>40</v>
      </c>
      <c r="S8063">
        <v>6</v>
      </c>
      <c r="T8063">
        <v>1</v>
      </c>
    </row>
    <row r="8064" spans="1:20" x14ac:dyDescent="0.2">
      <c r="A8064" t="s">
        <v>15</v>
      </c>
      <c r="B8064">
        <v>94102</v>
      </c>
      <c r="C8064">
        <v>2</v>
      </c>
      <c r="D8064" s="1">
        <v>42303</v>
      </c>
      <c r="E8064" s="2">
        <v>0.58591435185185181</v>
      </c>
      <c r="F8064">
        <v>37.777835000000003</v>
      </c>
      <c r="G8064" s="1">
        <v>42166</v>
      </c>
      <c r="H8064" s="1" t="str">
        <f t="shared" si="250"/>
        <v>2015</v>
      </c>
      <c r="I8064" s="1" t="s">
        <v>1704</v>
      </c>
      <c r="J8064" s="1" t="str">
        <f t="shared" si="251"/>
        <v>2015Q2</v>
      </c>
      <c r="K8064" s="1" t="s">
        <v>1717</v>
      </c>
      <c r="L8064">
        <v>1414500</v>
      </c>
      <c r="M8064">
        <v>-122.42334</v>
      </c>
      <c r="N8064" t="s">
        <v>16</v>
      </c>
      <c r="O8064" s="1">
        <v>42300</v>
      </c>
      <c r="P8064">
        <v>1414500</v>
      </c>
      <c r="Q8064">
        <v>1110</v>
      </c>
      <c r="R8064" t="s">
        <v>40</v>
      </c>
      <c r="S8064">
        <v>6</v>
      </c>
      <c r="T8064">
        <v>2</v>
      </c>
    </row>
    <row r="8065" spans="1:20" x14ac:dyDescent="0.2">
      <c r="A8065">
        <v>852033</v>
      </c>
      <c r="B8065">
        <v>94102</v>
      </c>
      <c r="C8065">
        <v>4</v>
      </c>
      <c r="D8065" s="1">
        <v>42311</v>
      </c>
      <c r="E8065" s="2">
        <v>0.57497685185185188</v>
      </c>
      <c r="F8065">
        <v>37.773021999999997</v>
      </c>
      <c r="G8065" s="1">
        <v>42272</v>
      </c>
      <c r="H8065" s="1" t="str">
        <f t="shared" si="250"/>
        <v>2015</v>
      </c>
      <c r="I8065" s="1" t="s">
        <v>1704</v>
      </c>
      <c r="J8065" s="1" t="str">
        <f t="shared" si="251"/>
        <v>2015Q3</v>
      </c>
      <c r="K8065" s="1" t="s">
        <v>1718</v>
      </c>
      <c r="L8065">
        <v>2850000</v>
      </c>
      <c r="M8065">
        <v>-122.425301</v>
      </c>
      <c r="N8065" t="s">
        <v>24</v>
      </c>
      <c r="O8065" s="1">
        <v>42311</v>
      </c>
      <c r="P8065">
        <v>2975000</v>
      </c>
      <c r="Q8065">
        <v>3317</v>
      </c>
      <c r="R8065" t="s">
        <v>40</v>
      </c>
      <c r="S8065">
        <v>6</v>
      </c>
      <c r="T8065">
        <v>3</v>
      </c>
    </row>
    <row r="8066" spans="1:20" x14ac:dyDescent="0.2">
      <c r="A8066" t="s">
        <v>15</v>
      </c>
      <c r="B8066">
        <v>94102</v>
      </c>
      <c r="C8066">
        <v>2</v>
      </c>
      <c r="D8066" s="1">
        <v>42341</v>
      </c>
      <c r="E8066" s="2">
        <v>0.55631944444444448</v>
      </c>
      <c r="F8066">
        <v>37.777835000000003</v>
      </c>
      <c r="G8066" s="1">
        <v>42227</v>
      </c>
      <c r="H8066" s="1" t="str">
        <f t="shared" ref="H8066:H8129" si="252">TEXT(G8066,"yyyy")</f>
        <v>2015</v>
      </c>
      <c r="I8066" s="1" t="s">
        <v>1704</v>
      </c>
      <c r="J8066" s="1" t="str">
        <f t="shared" ref="J8066:J8129" si="253">TEXT(G8066,"yyyy") &amp; "Q" &amp; ROUNDUP(MONTH(G8066) / 3,0)</f>
        <v>2015Q3</v>
      </c>
      <c r="K8066" s="1" t="s">
        <v>1718</v>
      </c>
      <c r="L8066">
        <v>1350000</v>
      </c>
      <c r="M8066">
        <v>-122.42334</v>
      </c>
      <c r="N8066" t="s">
        <v>16</v>
      </c>
      <c r="O8066" s="1">
        <v>42314</v>
      </c>
      <c r="P8066">
        <v>1350000</v>
      </c>
      <c r="Q8066">
        <v>1009</v>
      </c>
      <c r="R8066" t="s">
        <v>40</v>
      </c>
      <c r="S8066">
        <v>6</v>
      </c>
      <c r="T8066">
        <v>2</v>
      </c>
    </row>
    <row r="8067" spans="1:20" x14ac:dyDescent="0.2">
      <c r="A8067">
        <v>817046</v>
      </c>
      <c r="B8067">
        <v>94102</v>
      </c>
      <c r="C8067">
        <v>2</v>
      </c>
      <c r="D8067" s="1">
        <v>42318</v>
      </c>
      <c r="E8067" s="2">
        <v>0.63798611111111114</v>
      </c>
      <c r="F8067">
        <v>37.776184000000001</v>
      </c>
      <c r="G8067" s="1">
        <v>42282</v>
      </c>
      <c r="H8067" s="1" t="str">
        <f t="shared" si="252"/>
        <v>2015</v>
      </c>
      <c r="I8067" s="1" t="s">
        <v>1704</v>
      </c>
      <c r="J8067" s="1" t="str">
        <f t="shared" si="253"/>
        <v>2015Q4</v>
      </c>
      <c r="K8067" s="1" t="s">
        <v>1719</v>
      </c>
      <c r="L8067">
        <v>975000</v>
      </c>
      <c r="M8067">
        <v>-122.42300400000001</v>
      </c>
      <c r="N8067" t="s">
        <v>16</v>
      </c>
      <c r="O8067" s="1">
        <v>42318</v>
      </c>
      <c r="P8067">
        <v>1150000</v>
      </c>
      <c r="Q8067">
        <v>936</v>
      </c>
      <c r="R8067" t="s">
        <v>40</v>
      </c>
      <c r="S8067">
        <v>6</v>
      </c>
      <c r="T8067">
        <v>2</v>
      </c>
    </row>
    <row r="8068" spans="1:20" x14ac:dyDescent="0.2">
      <c r="A8068">
        <v>846050</v>
      </c>
      <c r="B8068">
        <v>94117</v>
      </c>
      <c r="C8068">
        <v>2</v>
      </c>
      <c r="D8068" s="1">
        <v>42326</v>
      </c>
      <c r="E8068" s="2">
        <v>0.40770833333333334</v>
      </c>
      <c r="F8068">
        <v>37.771866000000003</v>
      </c>
      <c r="G8068" s="1">
        <v>42271</v>
      </c>
      <c r="H8068" s="1" t="str">
        <f t="shared" si="252"/>
        <v>2015</v>
      </c>
      <c r="I8068" s="1" t="s">
        <v>1704</v>
      </c>
      <c r="J8068" s="1" t="str">
        <f t="shared" si="253"/>
        <v>2015Q3</v>
      </c>
      <c r="K8068" s="1" t="s">
        <v>1718</v>
      </c>
      <c r="L8068">
        <v>1385000</v>
      </c>
      <c r="M8068">
        <v>-122.434044</v>
      </c>
      <c r="N8068" t="s">
        <v>16</v>
      </c>
      <c r="O8068" s="1">
        <v>42318</v>
      </c>
      <c r="P8068">
        <v>1675000</v>
      </c>
      <c r="Q8068">
        <v>1463</v>
      </c>
      <c r="R8068" t="s">
        <v>40</v>
      </c>
      <c r="S8068">
        <v>6</v>
      </c>
      <c r="T8068">
        <v>2</v>
      </c>
    </row>
    <row r="8069" spans="1:20" x14ac:dyDescent="0.2">
      <c r="A8069">
        <v>869057</v>
      </c>
      <c r="B8069">
        <v>94102</v>
      </c>
      <c r="C8069">
        <v>1</v>
      </c>
      <c r="D8069" s="1">
        <v>42323</v>
      </c>
      <c r="E8069" s="2">
        <v>0.49200231481481477</v>
      </c>
      <c r="F8069">
        <v>37.771233000000002</v>
      </c>
      <c r="G8069" s="1">
        <v>42256</v>
      </c>
      <c r="H8069" s="1" t="str">
        <f t="shared" si="252"/>
        <v>2015</v>
      </c>
      <c r="I8069" s="1" t="s">
        <v>1704</v>
      </c>
      <c r="J8069" s="1" t="str">
        <f t="shared" si="253"/>
        <v>2015Q3</v>
      </c>
      <c r="K8069" s="1" t="s">
        <v>1718</v>
      </c>
      <c r="L8069">
        <v>489000</v>
      </c>
      <c r="M8069">
        <v>-122.42755099999999</v>
      </c>
      <c r="N8069" t="s">
        <v>16</v>
      </c>
      <c r="O8069" s="1">
        <v>42320</v>
      </c>
      <c r="P8069">
        <v>615000</v>
      </c>
      <c r="R8069" t="s">
        <v>40</v>
      </c>
      <c r="S8069">
        <v>6</v>
      </c>
      <c r="T8069">
        <v>1</v>
      </c>
    </row>
    <row r="8070" spans="1:20" x14ac:dyDescent="0.2">
      <c r="A8070">
        <v>808062</v>
      </c>
      <c r="B8070">
        <v>94102</v>
      </c>
      <c r="C8070">
        <v>2</v>
      </c>
      <c r="D8070" s="1">
        <v>42333</v>
      </c>
      <c r="E8070" s="2">
        <v>0.60666666666666669</v>
      </c>
      <c r="F8070">
        <v>37.777614</v>
      </c>
      <c r="G8070" s="1">
        <v>42290</v>
      </c>
      <c r="H8070" s="1" t="str">
        <f t="shared" si="252"/>
        <v>2015</v>
      </c>
      <c r="I8070" s="1" t="s">
        <v>1704</v>
      </c>
      <c r="J8070" s="1" t="str">
        <f t="shared" si="253"/>
        <v>2015Q4</v>
      </c>
      <c r="K8070" s="1" t="s">
        <v>1719</v>
      </c>
      <c r="L8070">
        <v>1189000</v>
      </c>
      <c r="M8070">
        <v>-122.42447</v>
      </c>
      <c r="N8070" t="s">
        <v>16</v>
      </c>
      <c r="O8070" s="1">
        <v>42333</v>
      </c>
      <c r="P8070">
        <v>1225000</v>
      </c>
      <c r="Q8070">
        <v>1076</v>
      </c>
      <c r="R8070" t="s">
        <v>40</v>
      </c>
      <c r="S8070">
        <v>6</v>
      </c>
      <c r="T8070">
        <v>1</v>
      </c>
    </row>
    <row r="8071" spans="1:20" x14ac:dyDescent="0.2">
      <c r="A8071">
        <v>865020</v>
      </c>
      <c r="B8071">
        <v>94117</v>
      </c>
      <c r="C8071">
        <v>3</v>
      </c>
      <c r="D8071" s="1">
        <v>42340</v>
      </c>
      <c r="E8071" s="2">
        <v>0.8863078703703704</v>
      </c>
      <c r="F8071">
        <v>37.770750999999997</v>
      </c>
      <c r="G8071" s="1">
        <v>42045</v>
      </c>
      <c r="H8071" s="1" t="str">
        <f t="shared" si="252"/>
        <v>2015</v>
      </c>
      <c r="I8071" s="1" t="s">
        <v>1704</v>
      </c>
      <c r="J8071" s="1" t="str">
        <f t="shared" si="253"/>
        <v>2015Q1</v>
      </c>
      <c r="K8071" s="1" t="s">
        <v>1712</v>
      </c>
      <c r="L8071">
        <v>1300000</v>
      </c>
      <c r="M8071">
        <v>-122.433317</v>
      </c>
      <c r="N8071" t="s">
        <v>16</v>
      </c>
      <c r="O8071" s="1">
        <v>42340</v>
      </c>
      <c r="P8071">
        <v>1225000</v>
      </c>
      <c r="Q8071">
        <v>1740</v>
      </c>
      <c r="R8071" t="s">
        <v>40</v>
      </c>
      <c r="S8071">
        <v>6</v>
      </c>
      <c r="T8071">
        <v>2</v>
      </c>
    </row>
    <row r="8072" spans="1:20" x14ac:dyDescent="0.2">
      <c r="A8072">
        <v>848025</v>
      </c>
      <c r="B8072">
        <v>94117</v>
      </c>
      <c r="C8072">
        <v>2</v>
      </c>
      <c r="D8072" s="1">
        <v>42345</v>
      </c>
      <c r="E8072" s="2">
        <v>0.65818287037037038</v>
      </c>
      <c r="F8072">
        <v>37.772284999999997</v>
      </c>
      <c r="G8072" s="1">
        <v>42293</v>
      </c>
      <c r="H8072" s="1" t="str">
        <f t="shared" si="252"/>
        <v>2015</v>
      </c>
      <c r="I8072" s="1" t="s">
        <v>1704</v>
      </c>
      <c r="J8072" s="1" t="str">
        <f t="shared" si="253"/>
        <v>2015Q4</v>
      </c>
      <c r="K8072" s="1" t="s">
        <v>1719</v>
      </c>
      <c r="L8072">
        <v>1095000</v>
      </c>
      <c r="M8072">
        <v>-122.43139600000001</v>
      </c>
      <c r="N8072" t="s">
        <v>16</v>
      </c>
      <c r="O8072" s="1">
        <v>42341</v>
      </c>
      <c r="P8072">
        <v>1150000</v>
      </c>
      <c r="Q8072">
        <v>1304</v>
      </c>
      <c r="R8072" t="s">
        <v>40</v>
      </c>
      <c r="S8072">
        <v>6</v>
      </c>
      <c r="T8072">
        <v>2</v>
      </c>
    </row>
    <row r="8073" spans="1:20" x14ac:dyDescent="0.2">
      <c r="A8073">
        <v>817042</v>
      </c>
      <c r="B8073">
        <v>94102</v>
      </c>
      <c r="C8073">
        <v>1</v>
      </c>
      <c r="D8073" s="1">
        <v>42342</v>
      </c>
      <c r="E8073" s="2">
        <v>0.67822916666666666</v>
      </c>
      <c r="F8073">
        <v>37.776184000000001</v>
      </c>
      <c r="G8073" s="1">
        <v>42319</v>
      </c>
      <c r="H8073" s="1" t="str">
        <f t="shared" si="252"/>
        <v>2015</v>
      </c>
      <c r="I8073" s="1" t="s">
        <v>1704</v>
      </c>
      <c r="J8073" s="1" t="str">
        <f t="shared" si="253"/>
        <v>2015Q4</v>
      </c>
      <c r="K8073" s="1" t="s">
        <v>1719</v>
      </c>
      <c r="L8073">
        <v>739000</v>
      </c>
      <c r="M8073">
        <v>-122.42300400000001</v>
      </c>
      <c r="N8073" t="s">
        <v>16</v>
      </c>
      <c r="O8073" s="1">
        <v>42342</v>
      </c>
      <c r="P8073">
        <v>810000</v>
      </c>
      <c r="Q8073">
        <v>626</v>
      </c>
      <c r="R8073" t="s">
        <v>40</v>
      </c>
      <c r="S8073">
        <v>6</v>
      </c>
      <c r="T8073">
        <v>1</v>
      </c>
    </row>
    <row r="8074" spans="1:20" x14ac:dyDescent="0.2">
      <c r="A8074">
        <v>854056</v>
      </c>
      <c r="B8074">
        <v>94102</v>
      </c>
      <c r="C8074">
        <v>1</v>
      </c>
      <c r="D8074" s="1">
        <v>42344</v>
      </c>
      <c r="E8074" s="2">
        <v>0.39657407407407402</v>
      </c>
      <c r="F8074">
        <v>37.773890999999999</v>
      </c>
      <c r="G8074" s="1">
        <v>42293</v>
      </c>
      <c r="H8074" s="1" t="str">
        <f t="shared" si="252"/>
        <v>2015</v>
      </c>
      <c r="I8074" s="1" t="s">
        <v>1704</v>
      </c>
      <c r="J8074" s="1" t="str">
        <f t="shared" si="253"/>
        <v>2015Q4</v>
      </c>
      <c r="K8074" s="1" t="s">
        <v>1719</v>
      </c>
      <c r="L8074">
        <v>895000</v>
      </c>
      <c r="M8074">
        <v>-122.421875</v>
      </c>
      <c r="N8074" t="s">
        <v>16</v>
      </c>
      <c r="O8074" s="1">
        <v>42342</v>
      </c>
      <c r="P8074">
        <v>895000</v>
      </c>
      <c r="Q8074">
        <v>750</v>
      </c>
      <c r="R8074" t="s">
        <v>40</v>
      </c>
      <c r="S8074">
        <v>6</v>
      </c>
      <c r="T8074">
        <v>1</v>
      </c>
    </row>
    <row r="8075" spans="1:20" x14ac:dyDescent="0.2">
      <c r="A8075">
        <v>839077</v>
      </c>
      <c r="B8075">
        <v>94102</v>
      </c>
      <c r="C8075">
        <v>3</v>
      </c>
      <c r="D8075" s="1">
        <v>42361</v>
      </c>
      <c r="E8075" s="2">
        <v>0.44746527777777773</v>
      </c>
      <c r="F8075">
        <v>37.774616000000002</v>
      </c>
      <c r="G8075" s="1">
        <v>42295</v>
      </c>
      <c r="H8075" s="1" t="str">
        <f t="shared" si="252"/>
        <v>2015</v>
      </c>
      <c r="I8075" s="1" t="s">
        <v>1704</v>
      </c>
      <c r="J8075" s="1" t="str">
        <f t="shared" si="253"/>
        <v>2015Q4</v>
      </c>
      <c r="K8075" s="1" t="s">
        <v>1719</v>
      </c>
      <c r="L8075">
        <v>1850000</v>
      </c>
      <c r="M8075">
        <v>-122.425364</v>
      </c>
      <c r="N8075" t="s">
        <v>16</v>
      </c>
      <c r="O8075" s="1">
        <v>42349</v>
      </c>
      <c r="P8075">
        <v>1999998</v>
      </c>
      <c r="Q8075">
        <v>2990</v>
      </c>
      <c r="R8075" t="s">
        <v>40</v>
      </c>
      <c r="S8075">
        <v>6</v>
      </c>
      <c r="T8075">
        <v>2.5</v>
      </c>
    </row>
    <row r="8076" spans="1:20" x14ac:dyDescent="0.2">
      <c r="A8076">
        <v>818030</v>
      </c>
      <c r="B8076">
        <v>94102</v>
      </c>
      <c r="C8076">
        <v>1</v>
      </c>
      <c r="D8076" s="1">
        <v>42361</v>
      </c>
      <c r="E8076" s="2">
        <v>0.69406249999999992</v>
      </c>
      <c r="F8076">
        <v>37.776218</v>
      </c>
      <c r="G8076" s="1">
        <v>42125</v>
      </c>
      <c r="H8076" s="1" t="str">
        <f t="shared" si="252"/>
        <v>2015</v>
      </c>
      <c r="I8076" s="1" t="s">
        <v>1704</v>
      </c>
      <c r="J8076" s="1" t="str">
        <f t="shared" si="253"/>
        <v>2015Q2</v>
      </c>
      <c r="K8076" s="1" t="s">
        <v>1717</v>
      </c>
      <c r="L8076">
        <v>850000</v>
      </c>
      <c r="M8076">
        <v>-122.42493</v>
      </c>
      <c r="N8076" t="s">
        <v>16</v>
      </c>
      <c r="O8076" s="1">
        <v>42352</v>
      </c>
      <c r="P8076">
        <v>835000</v>
      </c>
      <c r="R8076" t="s">
        <v>40</v>
      </c>
      <c r="S8076">
        <v>6</v>
      </c>
      <c r="T8076">
        <v>1</v>
      </c>
    </row>
    <row r="8077" spans="1:20" x14ac:dyDescent="0.2">
      <c r="A8077" t="s">
        <v>15</v>
      </c>
      <c r="B8077">
        <v>94117</v>
      </c>
      <c r="C8077">
        <v>3</v>
      </c>
      <c r="D8077" s="1">
        <v>42353</v>
      </c>
      <c r="E8077" s="2">
        <v>0.60908564814814814</v>
      </c>
      <c r="F8077">
        <v>37.771144</v>
      </c>
      <c r="G8077" s="1">
        <v>42314</v>
      </c>
      <c r="H8077" s="1" t="str">
        <f t="shared" si="252"/>
        <v>2015</v>
      </c>
      <c r="I8077" s="1" t="s">
        <v>1704</v>
      </c>
      <c r="J8077" s="1" t="str">
        <f t="shared" si="253"/>
        <v>2015Q4</v>
      </c>
      <c r="K8077" s="1" t="s">
        <v>1719</v>
      </c>
      <c r="L8077">
        <v>1899000</v>
      </c>
      <c r="M8077">
        <v>-122.432739</v>
      </c>
      <c r="N8077" t="s">
        <v>16</v>
      </c>
      <c r="O8077" s="1">
        <v>42353</v>
      </c>
      <c r="P8077">
        <v>1900000</v>
      </c>
      <c r="Q8077">
        <v>1454</v>
      </c>
      <c r="R8077" t="s">
        <v>40</v>
      </c>
      <c r="S8077">
        <v>6</v>
      </c>
      <c r="T8077">
        <v>3</v>
      </c>
    </row>
    <row r="8078" spans="1:20" x14ac:dyDescent="0.2">
      <c r="A8078">
        <v>805012</v>
      </c>
      <c r="B8078">
        <v>94102</v>
      </c>
      <c r="C8078">
        <v>4</v>
      </c>
      <c r="D8078" s="1">
        <v>42359</v>
      </c>
      <c r="E8078" s="2">
        <v>0.65020833333333339</v>
      </c>
      <c r="F8078">
        <v>37.776198000000001</v>
      </c>
      <c r="G8078" s="1">
        <v>42218</v>
      </c>
      <c r="H8078" s="1" t="str">
        <f t="shared" si="252"/>
        <v>2015</v>
      </c>
      <c r="I8078" s="1" t="s">
        <v>1704</v>
      </c>
      <c r="J8078" s="1" t="str">
        <f t="shared" si="253"/>
        <v>2015Q3</v>
      </c>
      <c r="K8078" s="1" t="s">
        <v>1718</v>
      </c>
      <c r="L8078">
        <v>1531250</v>
      </c>
      <c r="M8078">
        <v>-122.428663</v>
      </c>
      <c r="N8078" t="s">
        <v>16</v>
      </c>
      <c r="O8078" s="1">
        <v>42359</v>
      </c>
      <c r="P8078">
        <v>1540000</v>
      </c>
      <c r="Q8078">
        <v>1750</v>
      </c>
      <c r="R8078" t="s">
        <v>40</v>
      </c>
      <c r="S8078">
        <v>6</v>
      </c>
      <c r="T8078">
        <v>2</v>
      </c>
    </row>
    <row r="8079" spans="1:20" x14ac:dyDescent="0.2">
      <c r="A8079">
        <v>867031</v>
      </c>
      <c r="B8079">
        <v>94117</v>
      </c>
      <c r="C8079">
        <v>3</v>
      </c>
      <c r="D8079" s="1">
        <v>42367</v>
      </c>
      <c r="E8079" s="2">
        <v>0.3911458333333333</v>
      </c>
      <c r="F8079">
        <v>37.770797999999999</v>
      </c>
      <c r="G8079" s="1">
        <v>42258</v>
      </c>
      <c r="H8079" s="1" t="str">
        <f t="shared" si="252"/>
        <v>2015</v>
      </c>
      <c r="I8079" s="1" t="s">
        <v>1704</v>
      </c>
      <c r="J8079" s="1" t="str">
        <f t="shared" si="253"/>
        <v>2015Q3</v>
      </c>
      <c r="K8079" s="1" t="s">
        <v>1718</v>
      </c>
      <c r="L8079">
        <v>1549000</v>
      </c>
      <c r="M8079">
        <v>-122.43116000000001</v>
      </c>
      <c r="N8079" t="s">
        <v>16</v>
      </c>
      <c r="O8079" s="1">
        <v>42360</v>
      </c>
      <c r="P8079">
        <v>1550000</v>
      </c>
      <c r="Q8079">
        <v>1378</v>
      </c>
      <c r="R8079" t="s">
        <v>40</v>
      </c>
      <c r="S8079">
        <v>6</v>
      </c>
      <c r="T8079">
        <v>2</v>
      </c>
    </row>
    <row r="8080" spans="1:20" x14ac:dyDescent="0.2">
      <c r="A8080">
        <v>794039</v>
      </c>
      <c r="B8080">
        <v>94102</v>
      </c>
      <c r="C8080">
        <v>3</v>
      </c>
      <c r="D8080" s="1">
        <v>42368</v>
      </c>
      <c r="E8080" s="2">
        <v>0.24384259259259258</v>
      </c>
      <c r="F8080">
        <v>37.777828</v>
      </c>
      <c r="G8080" s="1">
        <v>42351</v>
      </c>
      <c r="H8080" s="1" t="str">
        <f t="shared" si="252"/>
        <v>2015</v>
      </c>
      <c r="I8080" s="1" t="s">
        <v>1704</v>
      </c>
      <c r="J8080" s="1" t="str">
        <f t="shared" si="253"/>
        <v>2015Q4</v>
      </c>
      <c r="K8080" s="1" t="s">
        <v>1719</v>
      </c>
      <c r="L8080">
        <v>1575000</v>
      </c>
      <c r="M8080">
        <v>-122.42578899999999</v>
      </c>
      <c r="N8080" t="s">
        <v>16</v>
      </c>
      <c r="O8080" s="1">
        <v>42367</v>
      </c>
      <c r="P8080">
        <v>1575000</v>
      </c>
      <c r="Q8080">
        <v>1635</v>
      </c>
      <c r="R8080" t="s">
        <v>40</v>
      </c>
      <c r="S8080">
        <v>6</v>
      </c>
      <c r="T8080">
        <v>3</v>
      </c>
    </row>
    <row r="8081" spans="1:20" x14ac:dyDescent="0.2">
      <c r="A8081">
        <v>840023</v>
      </c>
      <c r="B8081">
        <v>94102</v>
      </c>
      <c r="C8081">
        <v>3</v>
      </c>
      <c r="D8081" s="1">
        <v>42378</v>
      </c>
      <c r="E8081" s="2">
        <v>0.67356481481481489</v>
      </c>
      <c r="F8081">
        <v>37.774338</v>
      </c>
      <c r="G8081" s="1">
        <v>42251</v>
      </c>
      <c r="H8081" s="1" t="str">
        <f t="shared" si="252"/>
        <v>2015</v>
      </c>
      <c r="I8081" s="1" t="s">
        <v>1704</v>
      </c>
      <c r="J8081" s="1" t="str">
        <f t="shared" si="253"/>
        <v>2015Q3</v>
      </c>
      <c r="K8081" s="1" t="s">
        <v>1718</v>
      </c>
      <c r="L8081">
        <v>2225000</v>
      </c>
      <c r="M8081">
        <v>-122.4263</v>
      </c>
      <c r="N8081" t="s">
        <v>16</v>
      </c>
      <c r="O8081" s="1">
        <v>42377</v>
      </c>
      <c r="P8081">
        <v>2400000</v>
      </c>
      <c r="Q8081">
        <v>2472</v>
      </c>
      <c r="R8081" t="s">
        <v>40</v>
      </c>
      <c r="S8081">
        <v>6</v>
      </c>
      <c r="T8081">
        <v>3.5</v>
      </c>
    </row>
    <row r="8082" spans="1:20" x14ac:dyDescent="0.2">
      <c r="A8082">
        <v>840023</v>
      </c>
      <c r="B8082">
        <v>94102</v>
      </c>
      <c r="C8082">
        <v>3</v>
      </c>
      <c r="D8082" s="1">
        <v>42378</v>
      </c>
      <c r="E8082" s="2">
        <v>0.67431712962962964</v>
      </c>
      <c r="F8082">
        <v>37.774500000000003</v>
      </c>
      <c r="G8082" s="1">
        <v>42251</v>
      </c>
      <c r="H8082" s="1" t="str">
        <f t="shared" si="252"/>
        <v>2015</v>
      </c>
      <c r="I8082" s="1" t="s">
        <v>1704</v>
      </c>
      <c r="J8082" s="1" t="str">
        <f t="shared" si="253"/>
        <v>2015Q3</v>
      </c>
      <c r="K8082" s="1" t="s">
        <v>1718</v>
      </c>
      <c r="L8082">
        <v>2695000</v>
      </c>
      <c r="M8082">
        <v>-122.426339</v>
      </c>
      <c r="N8082" t="s">
        <v>16</v>
      </c>
      <c r="O8082" s="1">
        <v>42377</v>
      </c>
      <c r="P8082">
        <v>2625000</v>
      </c>
      <c r="Q8082">
        <v>3045</v>
      </c>
      <c r="R8082" t="s">
        <v>40</v>
      </c>
      <c r="S8082">
        <v>6</v>
      </c>
      <c r="T8082">
        <v>3</v>
      </c>
    </row>
    <row r="8083" spans="1:20" x14ac:dyDescent="0.2">
      <c r="A8083">
        <v>829013</v>
      </c>
      <c r="B8083">
        <v>94102</v>
      </c>
      <c r="C8083">
        <v>2</v>
      </c>
      <c r="D8083" s="1">
        <v>42391</v>
      </c>
      <c r="E8083" s="2">
        <v>0.54576388888888883</v>
      </c>
      <c r="F8083">
        <v>37.774467000000001</v>
      </c>
      <c r="G8083" s="1">
        <v>42321</v>
      </c>
      <c r="H8083" s="1" t="str">
        <f t="shared" si="252"/>
        <v>2015</v>
      </c>
      <c r="I8083" s="1" t="s">
        <v>1704</v>
      </c>
      <c r="J8083" s="1" t="str">
        <f t="shared" si="253"/>
        <v>2015Q4</v>
      </c>
      <c r="K8083" s="1" t="s">
        <v>1719</v>
      </c>
      <c r="L8083">
        <v>1249000</v>
      </c>
      <c r="M8083">
        <v>-122.42849</v>
      </c>
      <c r="N8083" t="s">
        <v>24</v>
      </c>
      <c r="O8083" s="1">
        <v>42391</v>
      </c>
      <c r="P8083">
        <v>1475000</v>
      </c>
      <c r="Q8083">
        <v>1105</v>
      </c>
      <c r="R8083" t="s">
        <v>40</v>
      </c>
      <c r="S8083">
        <v>6</v>
      </c>
      <c r="T8083">
        <v>1</v>
      </c>
    </row>
    <row r="8084" spans="1:20" x14ac:dyDescent="0.2">
      <c r="A8084">
        <v>867031</v>
      </c>
      <c r="B8084">
        <v>94117</v>
      </c>
      <c r="C8084">
        <v>3</v>
      </c>
      <c r="D8084" s="1">
        <v>42401</v>
      </c>
      <c r="E8084" s="2">
        <v>0.3527777777777778</v>
      </c>
      <c r="F8084">
        <v>37.771025999999999</v>
      </c>
      <c r="G8084" s="1">
        <v>42244</v>
      </c>
      <c r="H8084" s="1" t="str">
        <f t="shared" si="252"/>
        <v>2015</v>
      </c>
      <c r="I8084" s="1" t="s">
        <v>1704</v>
      </c>
      <c r="J8084" s="1" t="str">
        <f t="shared" si="253"/>
        <v>2015Q3</v>
      </c>
      <c r="K8084" s="1" t="s">
        <v>1718</v>
      </c>
      <c r="L8084">
        <v>1395000</v>
      </c>
      <c r="M8084">
        <v>-122.43117599999999</v>
      </c>
      <c r="N8084" t="s">
        <v>16</v>
      </c>
      <c r="O8084" s="1">
        <v>42398</v>
      </c>
      <c r="P8084">
        <v>1375000</v>
      </c>
      <c r="Q8084">
        <v>1321</v>
      </c>
      <c r="R8084" t="s">
        <v>40</v>
      </c>
      <c r="S8084">
        <v>6</v>
      </c>
      <c r="T8084">
        <v>2</v>
      </c>
    </row>
    <row r="8085" spans="1:20" x14ac:dyDescent="0.2">
      <c r="A8085">
        <v>430829</v>
      </c>
      <c r="B8085">
        <v>94112</v>
      </c>
      <c r="C8085">
        <v>2</v>
      </c>
      <c r="D8085" s="1">
        <v>42419</v>
      </c>
      <c r="E8085" s="2">
        <v>0.57545138888888892</v>
      </c>
      <c r="F8085">
        <v>37.774577999999998</v>
      </c>
      <c r="G8085" s="1">
        <v>42376</v>
      </c>
      <c r="H8085" s="1" t="str">
        <f t="shared" si="252"/>
        <v>2016</v>
      </c>
      <c r="I8085" s="1" t="s">
        <v>1705</v>
      </c>
      <c r="J8085" s="1" t="str">
        <f t="shared" si="253"/>
        <v>2016Q1</v>
      </c>
      <c r="K8085" s="1" t="s">
        <v>1720</v>
      </c>
      <c r="L8085">
        <v>995000</v>
      </c>
      <c r="M8085">
        <v>-122.42813099999999</v>
      </c>
      <c r="N8085" t="s">
        <v>16</v>
      </c>
      <c r="O8085" s="1">
        <v>42417</v>
      </c>
      <c r="P8085">
        <v>1380000</v>
      </c>
      <c r="Q8085">
        <v>1201</v>
      </c>
      <c r="R8085" t="s">
        <v>40</v>
      </c>
      <c r="S8085">
        <v>6</v>
      </c>
      <c r="T8085">
        <v>1</v>
      </c>
    </row>
    <row r="8086" spans="1:20" x14ac:dyDescent="0.2">
      <c r="A8086">
        <v>843034</v>
      </c>
      <c r="B8086">
        <v>94117</v>
      </c>
      <c r="C8086">
        <v>3</v>
      </c>
      <c r="D8086" s="1">
        <v>42417</v>
      </c>
      <c r="E8086" s="2">
        <v>0.58899305555555559</v>
      </c>
      <c r="F8086">
        <v>37.773369000000002</v>
      </c>
      <c r="G8086" s="1">
        <v>42313</v>
      </c>
      <c r="H8086" s="1" t="str">
        <f t="shared" si="252"/>
        <v>2015</v>
      </c>
      <c r="I8086" s="1" t="s">
        <v>1704</v>
      </c>
      <c r="J8086" s="1" t="str">
        <f t="shared" si="253"/>
        <v>2015Q4</v>
      </c>
      <c r="K8086" s="1" t="s">
        <v>1719</v>
      </c>
      <c r="L8086">
        <v>1300000</v>
      </c>
      <c r="M8086">
        <v>-122.432068</v>
      </c>
      <c r="N8086" t="s">
        <v>16</v>
      </c>
      <c r="O8086" s="1">
        <v>42417</v>
      </c>
      <c r="P8086">
        <v>1500000</v>
      </c>
      <c r="Q8086">
        <v>1697</v>
      </c>
      <c r="R8086" t="s">
        <v>40</v>
      </c>
      <c r="S8086">
        <v>6</v>
      </c>
      <c r="T8086">
        <v>2</v>
      </c>
    </row>
    <row r="8087" spans="1:20" x14ac:dyDescent="0.2">
      <c r="A8087">
        <v>854135</v>
      </c>
      <c r="B8087">
        <v>94102</v>
      </c>
      <c r="C8087">
        <v>2</v>
      </c>
      <c r="D8087" s="1">
        <v>42418</v>
      </c>
      <c r="E8087" s="2">
        <v>0.83912037037037035</v>
      </c>
      <c r="F8087">
        <v>37.773890999999999</v>
      </c>
      <c r="G8087" s="1">
        <v>42391</v>
      </c>
      <c r="H8087" s="1" t="str">
        <f t="shared" si="252"/>
        <v>2016</v>
      </c>
      <c r="I8087" s="1" t="s">
        <v>1705</v>
      </c>
      <c r="J8087" s="1" t="str">
        <f t="shared" si="253"/>
        <v>2016Q1</v>
      </c>
      <c r="K8087" s="1" t="s">
        <v>1720</v>
      </c>
      <c r="L8087">
        <v>1895000</v>
      </c>
      <c r="M8087">
        <v>-122.421875</v>
      </c>
      <c r="N8087" t="s">
        <v>16</v>
      </c>
      <c r="O8087" s="1">
        <v>42418</v>
      </c>
      <c r="P8087">
        <v>2100000</v>
      </c>
      <c r="Q8087">
        <v>1500</v>
      </c>
      <c r="R8087" t="s">
        <v>40</v>
      </c>
      <c r="S8087">
        <v>6</v>
      </c>
      <c r="T8087">
        <v>2</v>
      </c>
    </row>
    <row r="8088" spans="1:20" x14ac:dyDescent="0.2">
      <c r="A8088">
        <v>808107</v>
      </c>
      <c r="B8088">
        <v>94102</v>
      </c>
      <c r="C8088">
        <v>2</v>
      </c>
      <c r="D8088" s="1">
        <v>42424</v>
      </c>
      <c r="E8088" s="2">
        <v>0.96402777777777782</v>
      </c>
      <c r="F8088">
        <v>37.777363000000001</v>
      </c>
      <c r="G8088" s="1">
        <v>42383</v>
      </c>
      <c r="H8088" s="1" t="str">
        <f t="shared" si="252"/>
        <v>2016</v>
      </c>
      <c r="I8088" s="1" t="s">
        <v>1705</v>
      </c>
      <c r="J8088" s="1" t="str">
        <f t="shared" si="253"/>
        <v>2016Q1</v>
      </c>
      <c r="K8088" s="1" t="s">
        <v>1720</v>
      </c>
      <c r="L8088">
        <v>1195000</v>
      </c>
      <c r="M8088">
        <v>-122.423241</v>
      </c>
      <c r="N8088" t="s">
        <v>16</v>
      </c>
      <c r="O8088" s="1">
        <v>42419</v>
      </c>
      <c r="P8088">
        <v>1400000</v>
      </c>
      <c r="R8088" t="s">
        <v>40</v>
      </c>
      <c r="S8088">
        <v>6</v>
      </c>
      <c r="T8088">
        <v>2</v>
      </c>
    </row>
    <row r="8089" spans="1:20" x14ac:dyDescent="0.2">
      <c r="A8089">
        <v>808131</v>
      </c>
      <c r="B8089">
        <v>94102</v>
      </c>
      <c r="C8089">
        <v>2</v>
      </c>
      <c r="D8089" s="1">
        <v>42675</v>
      </c>
      <c r="E8089" s="2">
        <v>0.66673611111111108</v>
      </c>
      <c r="F8089">
        <v>37.777363000000001</v>
      </c>
      <c r="G8089" s="1">
        <v>42419</v>
      </c>
      <c r="H8089" s="1" t="str">
        <f t="shared" si="252"/>
        <v>2016</v>
      </c>
      <c r="I8089" s="1" t="s">
        <v>1705</v>
      </c>
      <c r="J8089" s="1" t="str">
        <f t="shared" si="253"/>
        <v>2016Q1</v>
      </c>
      <c r="K8089" s="1" t="s">
        <v>1720</v>
      </c>
      <c r="L8089">
        <v>1550000</v>
      </c>
      <c r="M8089">
        <v>-122.423241</v>
      </c>
      <c r="N8089" t="s">
        <v>16</v>
      </c>
      <c r="O8089" s="1">
        <v>42419</v>
      </c>
      <c r="P8089">
        <v>1675000</v>
      </c>
      <c r="Q8089">
        <v>1038</v>
      </c>
      <c r="R8089" t="s">
        <v>40</v>
      </c>
      <c r="S8089">
        <v>6</v>
      </c>
      <c r="T8089">
        <v>2</v>
      </c>
    </row>
    <row r="8090" spans="1:20" x14ac:dyDescent="0.2">
      <c r="A8090">
        <v>872052</v>
      </c>
      <c r="B8090">
        <v>94102</v>
      </c>
      <c r="C8090">
        <v>1</v>
      </c>
      <c r="D8090" s="1">
        <v>42432</v>
      </c>
      <c r="E8090" s="2">
        <v>0.49060185185185184</v>
      </c>
      <c r="F8090">
        <v>37.769857000000002</v>
      </c>
      <c r="G8090" s="1">
        <v>42384</v>
      </c>
      <c r="H8090" s="1" t="str">
        <f t="shared" si="252"/>
        <v>2016</v>
      </c>
      <c r="I8090" s="1" t="s">
        <v>1705</v>
      </c>
      <c r="J8090" s="1" t="str">
        <f t="shared" si="253"/>
        <v>2016Q1</v>
      </c>
      <c r="K8090" s="1" t="s">
        <v>1720</v>
      </c>
      <c r="L8090">
        <v>835000</v>
      </c>
      <c r="M8090">
        <v>-122.426552</v>
      </c>
      <c r="N8090" t="s">
        <v>16</v>
      </c>
      <c r="O8090" s="1">
        <v>42424</v>
      </c>
      <c r="P8090">
        <v>845000</v>
      </c>
      <c r="R8090" t="s">
        <v>40</v>
      </c>
      <c r="S8090">
        <v>6</v>
      </c>
      <c r="T8090">
        <v>1</v>
      </c>
    </row>
    <row r="8091" spans="1:20" x14ac:dyDescent="0.2">
      <c r="A8091">
        <v>861096</v>
      </c>
      <c r="B8091">
        <v>94117</v>
      </c>
      <c r="C8091">
        <v>2</v>
      </c>
      <c r="D8091" s="1">
        <v>42426</v>
      </c>
      <c r="E8091" s="2">
        <v>0.58177083333333335</v>
      </c>
      <c r="F8091">
        <v>37.771099</v>
      </c>
      <c r="G8091" s="1">
        <v>42319</v>
      </c>
      <c r="H8091" s="1" t="str">
        <f t="shared" si="252"/>
        <v>2015</v>
      </c>
      <c r="I8091" s="1" t="s">
        <v>1704</v>
      </c>
      <c r="J8091" s="1" t="str">
        <f t="shared" si="253"/>
        <v>2015Q4</v>
      </c>
      <c r="K8091" s="1" t="s">
        <v>1719</v>
      </c>
      <c r="L8091">
        <v>1198000</v>
      </c>
      <c r="M8091">
        <v>-122.433544</v>
      </c>
      <c r="N8091" t="s">
        <v>16</v>
      </c>
      <c r="O8091" s="1">
        <v>42426</v>
      </c>
      <c r="P8091">
        <v>1360000</v>
      </c>
      <c r="Q8091">
        <v>1290</v>
      </c>
      <c r="R8091" t="s">
        <v>40</v>
      </c>
      <c r="S8091">
        <v>6</v>
      </c>
      <c r="T8091">
        <v>1</v>
      </c>
    </row>
    <row r="8092" spans="1:20" x14ac:dyDescent="0.2">
      <c r="A8092">
        <v>845010</v>
      </c>
      <c r="B8092">
        <v>94117</v>
      </c>
      <c r="C8092">
        <v>2</v>
      </c>
      <c r="D8092" s="1">
        <v>42426</v>
      </c>
      <c r="E8092" s="2">
        <v>0.62857638888888889</v>
      </c>
      <c r="F8092">
        <v>37.772823000000002</v>
      </c>
      <c r="G8092" s="1">
        <v>42352</v>
      </c>
      <c r="H8092" s="1" t="str">
        <f t="shared" si="252"/>
        <v>2015</v>
      </c>
      <c r="I8092" s="1" t="s">
        <v>1704</v>
      </c>
      <c r="J8092" s="1" t="str">
        <f t="shared" si="253"/>
        <v>2015Q4</v>
      </c>
      <c r="K8092" s="1" t="s">
        <v>1719</v>
      </c>
      <c r="L8092">
        <v>1050000</v>
      </c>
      <c r="M8092">
        <v>-122.434586</v>
      </c>
      <c r="N8092" t="s">
        <v>16</v>
      </c>
      <c r="O8092" s="1">
        <v>42426</v>
      </c>
      <c r="P8092">
        <v>1377500</v>
      </c>
      <c r="R8092" t="s">
        <v>40</v>
      </c>
      <c r="S8092">
        <v>6</v>
      </c>
      <c r="T8092">
        <v>1</v>
      </c>
    </row>
    <row r="8093" spans="1:20" x14ac:dyDescent="0.2">
      <c r="A8093">
        <v>860059</v>
      </c>
      <c r="B8093">
        <v>94117</v>
      </c>
      <c r="C8093">
        <v>2</v>
      </c>
      <c r="D8093" s="1">
        <v>42430</v>
      </c>
      <c r="E8093" s="2">
        <v>0.47903935185185187</v>
      </c>
      <c r="F8093">
        <v>37.771686000000003</v>
      </c>
      <c r="G8093" s="1">
        <v>42398</v>
      </c>
      <c r="H8093" s="1" t="str">
        <f t="shared" si="252"/>
        <v>2016</v>
      </c>
      <c r="I8093" s="1" t="s">
        <v>1705</v>
      </c>
      <c r="J8093" s="1" t="str">
        <f t="shared" si="253"/>
        <v>2016Q1</v>
      </c>
      <c r="K8093" s="1" t="s">
        <v>1720</v>
      </c>
      <c r="L8093">
        <v>849000</v>
      </c>
      <c r="M8093">
        <v>-122.430809</v>
      </c>
      <c r="N8093" t="s">
        <v>16</v>
      </c>
      <c r="O8093" s="1">
        <v>42430</v>
      </c>
      <c r="P8093">
        <v>1050000</v>
      </c>
      <c r="R8093" t="s">
        <v>40</v>
      </c>
      <c r="S8093">
        <v>6</v>
      </c>
      <c r="T8093">
        <v>1</v>
      </c>
    </row>
    <row r="8094" spans="1:20" x14ac:dyDescent="0.2">
      <c r="A8094">
        <v>839071</v>
      </c>
      <c r="B8094">
        <v>94102</v>
      </c>
      <c r="C8094">
        <v>2</v>
      </c>
      <c r="D8094" s="1">
        <v>42439</v>
      </c>
      <c r="E8094" s="2">
        <v>0.50231481481481477</v>
      </c>
      <c r="F8094">
        <v>37.774138999999998</v>
      </c>
      <c r="G8094" s="1">
        <v>42321</v>
      </c>
      <c r="H8094" s="1" t="str">
        <f t="shared" si="252"/>
        <v>2015</v>
      </c>
      <c r="I8094" s="1" t="s">
        <v>1704</v>
      </c>
      <c r="J8094" s="1" t="str">
        <f t="shared" si="253"/>
        <v>2015Q4</v>
      </c>
      <c r="K8094" s="1" t="s">
        <v>1719</v>
      </c>
      <c r="L8094">
        <v>899000</v>
      </c>
      <c r="M8094">
        <v>-122.42480500000001</v>
      </c>
      <c r="N8094" t="s">
        <v>16</v>
      </c>
      <c r="O8094" s="1">
        <v>42433</v>
      </c>
      <c r="P8094">
        <v>930000</v>
      </c>
      <c r="Q8094">
        <v>926</v>
      </c>
      <c r="R8094" t="s">
        <v>40</v>
      </c>
      <c r="S8094">
        <v>6</v>
      </c>
      <c r="T8094">
        <v>1</v>
      </c>
    </row>
    <row r="8095" spans="1:20" x14ac:dyDescent="0.2">
      <c r="A8095">
        <v>854139</v>
      </c>
      <c r="B8095">
        <v>94102</v>
      </c>
      <c r="C8095">
        <v>2</v>
      </c>
      <c r="D8095" s="1">
        <v>42442</v>
      </c>
      <c r="E8095" s="2">
        <v>0.65105324074074067</v>
      </c>
      <c r="F8095">
        <v>37.773890999999999</v>
      </c>
      <c r="G8095" s="1">
        <v>42426</v>
      </c>
      <c r="H8095" s="1" t="str">
        <f t="shared" si="252"/>
        <v>2016</v>
      </c>
      <c r="I8095" s="1" t="s">
        <v>1705</v>
      </c>
      <c r="J8095" s="1" t="str">
        <f t="shared" si="253"/>
        <v>2016Q1</v>
      </c>
      <c r="K8095" s="1" t="s">
        <v>1720</v>
      </c>
      <c r="L8095">
        <v>1299000</v>
      </c>
      <c r="M8095">
        <v>-122.421875</v>
      </c>
      <c r="N8095" t="s">
        <v>16</v>
      </c>
      <c r="O8095" s="1">
        <v>42440</v>
      </c>
      <c r="P8095">
        <v>1450000</v>
      </c>
      <c r="Q8095">
        <v>1023</v>
      </c>
      <c r="R8095" t="s">
        <v>40</v>
      </c>
      <c r="S8095">
        <v>6</v>
      </c>
      <c r="T8095">
        <v>2</v>
      </c>
    </row>
    <row r="8096" spans="1:20" x14ac:dyDescent="0.2">
      <c r="A8096">
        <v>854121</v>
      </c>
      <c r="B8096">
        <v>94102</v>
      </c>
      <c r="C8096">
        <v>1</v>
      </c>
      <c r="D8096" s="1">
        <v>42443</v>
      </c>
      <c r="E8096" s="2">
        <v>0.60320601851851852</v>
      </c>
      <c r="F8096">
        <v>37.773890999999999</v>
      </c>
      <c r="G8096" s="1">
        <v>42378</v>
      </c>
      <c r="H8096" s="1" t="str">
        <f t="shared" si="252"/>
        <v>2016</v>
      </c>
      <c r="I8096" s="1" t="s">
        <v>1705</v>
      </c>
      <c r="J8096" s="1" t="str">
        <f t="shared" si="253"/>
        <v>2016Q1</v>
      </c>
      <c r="K8096" s="1" t="s">
        <v>1720</v>
      </c>
      <c r="L8096">
        <v>1139000</v>
      </c>
      <c r="M8096">
        <v>-122.421875</v>
      </c>
      <c r="N8096" t="s">
        <v>16</v>
      </c>
      <c r="O8096" s="1">
        <v>42443</v>
      </c>
      <c r="P8096">
        <v>1165000</v>
      </c>
      <c r="Q8096">
        <v>847</v>
      </c>
      <c r="R8096" t="s">
        <v>40</v>
      </c>
      <c r="S8096">
        <v>6</v>
      </c>
      <c r="T8096">
        <v>1</v>
      </c>
    </row>
    <row r="8097" spans="1:20" x14ac:dyDescent="0.2">
      <c r="A8097">
        <v>808112</v>
      </c>
      <c r="B8097">
        <v>94102</v>
      </c>
      <c r="C8097">
        <v>1</v>
      </c>
      <c r="D8097" s="1">
        <v>42445</v>
      </c>
      <c r="E8097" s="2">
        <v>0.62253472222222228</v>
      </c>
      <c r="F8097">
        <v>37.777363000000001</v>
      </c>
      <c r="G8097" s="1">
        <v>42389</v>
      </c>
      <c r="H8097" s="1" t="str">
        <f t="shared" si="252"/>
        <v>2016</v>
      </c>
      <c r="I8097" s="1" t="s">
        <v>1705</v>
      </c>
      <c r="J8097" s="1" t="str">
        <f t="shared" si="253"/>
        <v>2016Q1</v>
      </c>
      <c r="K8097" s="1" t="s">
        <v>1720</v>
      </c>
      <c r="L8097">
        <v>849000</v>
      </c>
      <c r="M8097">
        <v>-122.423241</v>
      </c>
      <c r="N8097" t="s">
        <v>16</v>
      </c>
      <c r="O8097" s="1">
        <v>42445</v>
      </c>
      <c r="P8097">
        <v>885000</v>
      </c>
      <c r="R8097" t="s">
        <v>40</v>
      </c>
      <c r="S8097">
        <v>6</v>
      </c>
      <c r="T8097">
        <v>1</v>
      </c>
    </row>
    <row r="8098" spans="1:20" x14ac:dyDescent="0.2">
      <c r="A8098">
        <v>854091</v>
      </c>
      <c r="B8098">
        <v>94102</v>
      </c>
      <c r="C8098">
        <v>2</v>
      </c>
      <c r="D8098" s="1">
        <v>42452</v>
      </c>
      <c r="E8098" s="2">
        <v>0.57836805555555559</v>
      </c>
      <c r="F8098">
        <v>37.773890999999999</v>
      </c>
      <c r="G8098" s="1">
        <v>42347</v>
      </c>
      <c r="H8098" s="1" t="str">
        <f t="shared" si="252"/>
        <v>2015</v>
      </c>
      <c r="I8098" s="1" t="s">
        <v>1704</v>
      </c>
      <c r="J8098" s="1" t="str">
        <f t="shared" si="253"/>
        <v>2015Q4</v>
      </c>
      <c r="K8098" s="1" t="s">
        <v>1719</v>
      </c>
      <c r="L8098">
        <v>1249000</v>
      </c>
      <c r="M8098">
        <v>-122.421875</v>
      </c>
      <c r="N8098" t="s">
        <v>16</v>
      </c>
      <c r="O8098" s="1">
        <v>42452</v>
      </c>
      <c r="P8098">
        <v>1325000</v>
      </c>
      <c r="Q8098">
        <v>1008</v>
      </c>
      <c r="R8098" t="s">
        <v>40</v>
      </c>
      <c r="S8098">
        <v>6</v>
      </c>
      <c r="T8098">
        <v>2</v>
      </c>
    </row>
    <row r="8099" spans="1:20" x14ac:dyDescent="0.2">
      <c r="A8099">
        <v>872092</v>
      </c>
      <c r="B8099">
        <v>94102</v>
      </c>
      <c r="C8099">
        <v>2</v>
      </c>
      <c r="D8099" s="1">
        <v>42460</v>
      </c>
      <c r="E8099" s="2">
        <v>0.61057870370370371</v>
      </c>
      <c r="F8099">
        <v>37.769857000000002</v>
      </c>
      <c r="G8099" s="1">
        <v>42262</v>
      </c>
      <c r="H8099" s="1" t="str">
        <f t="shared" si="252"/>
        <v>2015</v>
      </c>
      <c r="I8099" s="1" t="s">
        <v>1704</v>
      </c>
      <c r="J8099" s="1" t="str">
        <f t="shared" si="253"/>
        <v>2015Q3</v>
      </c>
      <c r="K8099" s="1" t="s">
        <v>1718</v>
      </c>
      <c r="L8099">
        <v>1155000</v>
      </c>
      <c r="M8099">
        <v>-122.426552</v>
      </c>
      <c r="N8099" t="s">
        <v>16</v>
      </c>
      <c r="O8099" s="1">
        <v>42460</v>
      </c>
      <c r="P8099">
        <v>1130000</v>
      </c>
      <c r="Q8099">
        <v>963</v>
      </c>
      <c r="R8099" t="s">
        <v>40</v>
      </c>
      <c r="S8099">
        <v>6</v>
      </c>
      <c r="T8099">
        <v>2</v>
      </c>
    </row>
    <row r="8100" spans="1:20" x14ac:dyDescent="0.2">
      <c r="A8100" t="s">
        <v>15</v>
      </c>
      <c r="B8100">
        <v>94102</v>
      </c>
      <c r="C8100">
        <v>2</v>
      </c>
      <c r="D8100" s="1">
        <v>42461</v>
      </c>
      <c r="E8100" s="2">
        <v>0.57627314814814812</v>
      </c>
      <c r="F8100">
        <v>37.773890999999999</v>
      </c>
      <c r="G8100" s="1">
        <v>42433</v>
      </c>
      <c r="H8100" s="1" t="str">
        <f t="shared" si="252"/>
        <v>2016</v>
      </c>
      <c r="I8100" s="1" t="s">
        <v>1705</v>
      </c>
      <c r="J8100" s="1" t="str">
        <f t="shared" si="253"/>
        <v>2016Q1</v>
      </c>
      <c r="K8100" s="1" t="s">
        <v>1720</v>
      </c>
      <c r="L8100">
        <v>1299000</v>
      </c>
      <c r="M8100">
        <v>-122.421875</v>
      </c>
      <c r="N8100" t="s">
        <v>16</v>
      </c>
      <c r="O8100" s="1">
        <v>42460</v>
      </c>
      <c r="P8100">
        <v>1460000</v>
      </c>
      <c r="R8100" t="s">
        <v>40</v>
      </c>
      <c r="S8100">
        <v>6</v>
      </c>
      <c r="T8100">
        <v>2</v>
      </c>
    </row>
    <row r="8101" spans="1:20" x14ac:dyDescent="0.2">
      <c r="A8101">
        <v>270838</v>
      </c>
      <c r="B8101">
        <v>94102</v>
      </c>
      <c r="C8101">
        <v>2</v>
      </c>
      <c r="D8101" s="1">
        <v>42466</v>
      </c>
      <c r="E8101" s="2">
        <v>0.39200231481481485</v>
      </c>
      <c r="F8101">
        <v>37.774850000000001</v>
      </c>
      <c r="G8101" s="1">
        <v>42393</v>
      </c>
      <c r="H8101" s="1" t="str">
        <f t="shared" si="252"/>
        <v>2016</v>
      </c>
      <c r="I8101" s="1" t="s">
        <v>1705</v>
      </c>
      <c r="J8101" s="1" t="str">
        <f t="shared" si="253"/>
        <v>2016Q1</v>
      </c>
      <c r="K8101" s="1" t="s">
        <v>1720</v>
      </c>
      <c r="L8101">
        <v>989000</v>
      </c>
      <c r="M8101">
        <v>-122.423573</v>
      </c>
      <c r="N8101" t="s">
        <v>16</v>
      </c>
      <c r="O8101" s="1">
        <v>42464</v>
      </c>
      <c r="P8101">
        <v>972000</v>
      </c>
      <c r="R8101" t="s">
        <v>40</v>
      </c>
      <c r="S8101">
        <v>6</v>
      </c>
      <c r="T8101">
        <v>1</v>
      </c>
    </row>
    <row r="8102" spans="1:20" x14ac:dyDescent="0.2">
      <c r="A8102">
        <v>838040</v>
      </c>
      <c r="B8102">
        <v>94102</v>
      </c>
      <c r="C8102">
        <v>1</v>
      </c>
      <c r="D8102" s="1">
        <v>42466</v>
      </c>
      <c r="E8102" s="2">
        <v>0.52481481481481485</v>
      </c>
      <c r="F8102">
        <v>37.77422</v>
      </c>
      <c r="G8102" s="1">
        <v>42438</v>
      </c>
      <c r="H8102" s="1" t="str">
        <f t="shared" si="252"/>
        <v>2016</v>
      </c>
      <c r="I8102" s="1" t="s">
        <v>1705</v>
      </c>
      <c r="J8102" s="1" t="str">
        <f t="shared" si="253"/>
        <v>2016Q1</v>
      </c>
      <c r="K8102" s="1" t="s">
        <v>1720</v>
      </c>
      <c r="L8102">
        <v>699000</v>
      </c>
      <c r="M8102">
        <v>-122.423424</v>
      </c>
      <c r="N8102" t="s">
        <v>16</v>
      </c>
      <c r="O8102" s="1">
        <v>42465</v>
      </c>
      <c r="P8102">
        <v>767000</v>
      </c>
      <c r="Q8102">
        <v>746</v>
      </c>
      <c r="R8102" t="s">
        <v>40</v>
      </c>
      <c r="S8102">
        <v>6</v>
      </c>
      <c r="T8102">
        <v>1</v>
      </c>
    </row>
    <row r="8103" spans="1:20" x14ac:dyDescent="0.2">
      <c r="A8103">
        <v>793089</v>
      </c>
      <c r="B8103">
        <v>94102</v>
      </c>
      <c r="C8103">
        <v>3</v>
      </c>
      <c r="D8103" s="1">
        <v>42473</v>
      </c>
      <c r="E8103" s="2">
        <v>0.70348379629629632</v>
      </c>
      <c r="F8103">
        <v>37.778247999999998</v>
      </c>
      <c r="G8103" s="1">
        <v>42372</v>
      </c>
      <c r="H8103" s="1" t="str">
        <f t="shared" si="252"/>
        <v>2016</v>
      </c>
      <c r="I8103" s="1" t="s">
        <v>1705</v>
      </c>
      <c r="J8103" s="1" t="str">
        <f t="shared" si="253"/>
        <v>2016Q1</v>
      </c>
      <c r="K8103" s="1" t="s">
        <v>1720</v>
      </c>
      <c r="L8103">
        <v>1445000</v>
      </c>
      <c r="M8103">
        <v>-122.423615</v>
      </c>
      <c r="N8103" t="s">
        <v>16</v>
      </c>
      <c r="O8103" s="1">
        <v>42473</v>
      </c>
      <c r="P8103">
        <v>1450000</v>
      </c>
      <c r="Q8103">
        <v>1374</v>
      </c>
      <c r="R8103" t="s">
        <v>40</v>
      </c>
      <c r="S8103">
        <v>6</v>
      </c>
      <c r="T8103">
        <v>2</v>
      </c>
    </row>
    <row r="8104" spans="1:20" x14ac:dyDescent="0.2">
      <c r="A8104">
        <v>861070</v>
      </c>
      <c r="B8104">
        <v>94117</v>
      </c>
      <c r="C8104">
        <v>3</v>
      </c>
      <c r="D8104" s="1">
        <v>42480</v>
      </c>
      <c r="E8104" s="2">
        <v>0.48827546296296293</v>
      </c>
      <c r="F8104">
        <v>37.770919999999997</v>
      </c>
      <c r="G8104" s="1">
        <v>42437</v>
      </c>
      <c r="H8104" s="1" t="str">
        <f t="shared" si="252"/>
        <v>2016</v>
      </c>
      <c r="I8104" s="1" t="s">
        <v>1705</v>
      </c>
      <c r="J8104" s="1" t="str">
        <f t="shared" si="253"/>
        <v>2016Q1</v>
      </c>
      <c r="K8104" s="1" t="s">
        <v>1720</v>
      </c>
      <c r="L8104">
        <v>1395000</v>
      </c>
      <c r="M8104">
        <v>-122.433273</v>
      </c>
      <c r="N8104" t="s">
        <v>16</v>
      </c>
      <c r="O8104" s="1">
        <v>42479</v>
      </c>
      <c r="P8104">
        <v>1432430</v>
      </c>
      <c r="Q8104">
        <v>1540</v>
      </c>
      <c r="R8104" t="s">
        <v>40</v>
      </c>
      <c r="S8104">
        <v>6</v>
      </c>
      <c r="T8104">
        <v>1</v>
      </c>
    </row>
    <row r="8105" spans="1:20" x14ac:dyDescent="0.2">
      <c r="A8105">
        <v>867088</v>
      </c>
      <c r="B8105">
        <v>94117</v>
      </c>
      <c r="C8105">
        <v>3</v>
      </c>
      <c r="D8105" s="1">
        <v>42487</v>
      </c>
      <c r="E8105" s="2">
        <v>0.27288194444444441</v>
      </c>
      <c r="F8105">
        <v>37.771056000000002</v>
      </c>
      <c r="G8105" s="1">
        <v>42425</v>
      </c>
      <c r="H8105" s="1" t="str">
        <f t="shared" si="252"/>
        <v>2016</v>
      </c>
      <c r="I8105" s="1" t="s">
        <v>1705</v>
      </c>
      <c r="J8105" s="1" t="str">
        <f t="shared" si="253"/>
        <v>2016Q1</v>
      </c>
      <c r="K8105" s="1" t="s">
        <v>1720</v>
      </c>
      <c r="L8105">
        <v>1095000</v>
      </c>
      <c r="M8105">
        <v>-122.430936</v>
      </c>
      <c r="N8105" t="s">
        <v>16</v>
      </c>
      <c r="O8105" s="1">
        <v>42482</v>
      </c>
      <c r="P8105">
        <v>1500000</v>
      </c>
      <c r="Q8105">
        <v>1421</v>
      </c>
      <c r="R8105" t="s">
        <v>40</v>
      </c>
      <c r="S8105">
        <v>6</v>
      </c>
      <c r="T8105">
        <v>1.5</v>
      </c>
    </row>
    <row r="8106" spans="1:20" x14ac:dyDescent="0.2">
      <c r="A8106">
        <v>854127</v>
      </c>
      <c r="B8106">
        <v>94102</v>
      </c>
      <c r="C8106">
        <v>2</v>
      </c>
      <c r="D8106" s="1">
        <v>42487</v>
      </c>
      <c r="E8106" s="2">
        <v>0.87175925925925923</v>
      </c>
      <c r="F8106">
        <v>37.773890999999999</v>
      </c>
      <c r="G8106" s="1">
        <v>42439</v>
      </c>
      <c r="H8106" s="1" t="str">
        <f t="shared" si="252"/>
        <v>2016</v>
      </c>
      <c r="I8106" s="1" t="s">
        <v>1705</v>
      </c>
      <c r="J8106" s="1" t="str">
        <f t="shared" si="253"/>
        <v>2016Q1</v>
      </c>
      <c r="K8106" s="1" t="s">
        <v>1720</v>
      </c>
      <c r="L8106">
        <v>1349000</v>
      </c>
      <c r="M8106">
        <v>-122.421875</v>
      </c>
      <c r="N8106" t="s">
        <v>16</v>
      </c>
      <c r="O8106" s="1">
        <v>42487</v>
      </c>
      <c r="P8106">
        <v>1470000</v>
      </c>
      <c r="Q8106">
        <v>1008</v>
      </c>
      <c r="R8106" t="s">
        <v>40</v>
      </c>
      <c r="S8106">
        <v>6</v>
      </c>
      <c r="T8106">
        <v>2</v>
      </c>
    </row>
    <row r="8107" spans="1:20" x14ac:dyDescent="0.2">
      <c r="A8107">
        <v>862050</v>
      </c>
      <c r="B8107">
        <v>94117</v>
      </c>
      <c r="C8107">
        <v>3</v>
      </c>
      <c r="D8107" s="1">
        <v>42492</v>
      </c>
      <c r="E8107" s="2">
        <v>0.67572916666666671</v>
      </c>
      <c r="F8107">
        <v>37.770966000000001</v>
      </c>
      <c r="G8107" s="1">
        <v>42468</v>
      </c>
      <c r="H8107" s="1" t="str">
        <f t="shared" si="252"/>
        <v>2016</v>
      </c>
      <c r="I8107" s="1" t="s">
        <v>1705</v>
      </c>
      <c r="J8107" s="1" t="str">
        <f t="shared" si="253"/>
        <v>2016Q2</v>
      </c>
      <c r="K8107" s="1" t="s">
        <v>1722</v>
      </c>
      <c r="L8107">
        <v>1595000</v>
      </c>
      <c r="M8107">
        <v>-122.43414300000001</v>
      </c>
      <c r="N8107" t="s">
        <v>16</v>
      </c>
      <c r="O8107" s="1">
        <v>42492</v>
      </c>
      <c r="P8107">
        <v>1675000</v>
      </c>
      <c r="R8107" t="s">
        <v>40</v>
      </c>
      <c r="S8107">
        <v>6</v>
      </c>
      <c r="T8107">
        <v>1.5</v>
      </c>
    </row>
    <row r="8108" spans="1:20" x14ac:dyDescent="0.2">
      <c r="A8108">
        <v>861067</v>
      </c>
      <c r="B8108">
        <v>94117</v>
      </c>
      <c r="C8108">
        <v>2</v>
      </c>
      <c r="D8108" s="1">
        <v>42508</v>
      </c>
      <c r="E8108" s="2">
        <v>0.59075231481481483</v>
      </c>
      <c r="F8108">
        <v>37.770919999999997</v>
      </c>
      <c r="G8108" s="1">
        <v>42454</v>
      </c>
      <c r="H8108" s="1" t="str">
        <f t="shared" si="252"/>
        <v>2016</v>
      </c>
      <c r="I8108" s="1" t="s">
        <v>1705</v>
      </c>
      <c r="J8108" s="1" t="str">
        <f t="shared" si="253"/>
        <v>2016Q1</v>
      </c>
      <c r="K8108" s="1" t="s">
        <v>1720</v>
      </c>
      <c r="L8108">
        <v>995000</v>
      </c>
      <c r="M8108">
        <v>-122.433273</v>
      </c>
      <c r="N8108" t="s">
        <v>16</v>
      </c>
      <c r="O8108" s="1">
        <v>42501</v>
      </c>
      <c r="P8108">
        <v>1305000</v>
      </c>
      <c r="Q8108">
        <v>1241</v>
      </c>
      <c r="R8108" t="s">
        <v>40</v>
      </c>
      <c r="S8108">
        <v>6</v>
      </c>
      <c r="T8108">
        <v>1.25</v>
      </c>
    </row>
    <row r="8109" spans="1:20" x14ac:dyDescent="0.2">
      <c r="A8109" t="s">
        <v>15</v>
      </c>
      <c r="B8109">
        <v>94102</v>
      </c>
      <c r="C8109">
        <v>2</v>
      </c>
      <c r="D8109" s="1">
        <v>42501</v>
      </c>
      <c r="E8109" s="2">
        <v>0.57960648148148153</v>
      </c>
      <c r="F8109">
        <v>37.777999999999999</v>
      </c>
      <c r="G8109" s="1">
        <v>42460</v>
      </c>
      <c r="H8109" s="1" t="str">
        <f t="shared" si="252"/>
        <v>2016</v>
      </c>
      <c r="I8109" s="1" t="s">
        <v>1705</v>
      </c>
      <c r="J8109" s="1" t="str">
        <f t="shared" si="253"/>
        <v>2016Q1</v>
      </c>
      <c r="K8109" s="1" t="s">
        <v>1720</v>
      </c>
      <c r="L8109">
        <v>1995000</v>
      </c>
      <c r="M8109">
        <v>-122.423531</v>
      </c>
      <c r="N8109" t="s">
        <v>16</v>
      </c>
      <c r="O8109" s="1">
        <v>42501</v>
      </c>
      <c r="P8109">
        <v>1995000</v>
      </c>
      <c r="Q8109">
        <v>1369</v>
      </c>
      <c r="R8109" t="s">
        <v>40</v>
      </c>
      <c r="S8109">
        <v>6</v>
      </c>
      <c r="T8109">
        <v>2.5</v>
      </c>
    </row>
    <row r="8110" spans="1:20" x14ac:dyDescent="0.2">
      <c r="A8110">
        <v>808127</v>
      </c>
      <c r="B8110">
        <v>94102</v>
      </c>
      <c r="C8110">
        <v>1</v>
      </c>
      <c r="D8110" s="1">
        <v>42506</v>
      </c>
      <c r="E8110" s="2">
        <v>0.52631944444444445</v>
      </c>
      <c r="F8110">
        <v>37.777363000000001</v>
      </c>
      <c r="G8110" s="1">
        <v>42458</v>
      </c>
      <c r="H8110" s="1" t="str">
        <f t="shared" si="252"/>
        <v>2016</v>
      </c>
      <c r="I8110" s="1" t="s">
        <v>1705</v>
      </c>
      <c r="J8110" s="1" t="str">
        <f t="shared" si="253"/>
        <v>2016Q1</v>
      </c>
      <c r="K8110" s="1" t="s">
        <v>1720</v>
      </c>
      <c r="L8110">
        <v>795000</v>
      </c>
      <c r="M8110">
        <v>-122.423241</v>
      </c>
      <c r="N8110" t="s">
        <v>16</v>
      </c>
      <c r="O8110" s="1">
        <v>42503</v>
      </c>
      <c r="P8110">
        <v>870000</v>
      </c>
      <c r="Q8110">
        <v>624</v>
      </c>
      <c r="R8110" t="s">
        <v>40</v>
      </c>
      <c r="S8110">
        <v>6</v>
      </c>
      <c r="T8110">
        <v>1</v>
      </c>
    </row>
    <row r="8111" spans="1:20" x14ac:dyDescent="0.2">
      <c r="A8111">
        <v>843013</v>
      </c>
      <c r="B8111">
        <v>94117</v>
      </c>
      <c r="C8111">
        <v>5</v>
      </c>
      <c r="D8111" s="1">
        <v>42506</v>
      </c>
      <c r="E8111" s="2">
        <v>0.42594907407407406</v>
      </c>
      <c r="F8111">
        <v>37.773209000000001</v>
      </c>
      <c r="G8111" s="1">
        <v>42292</v>
      </c>
      <c r="H8111" s="1" t="str">
        <f t="shared" si="252"/>
        <v>2015</v>
      </c>
      <c r="I8111" s="1" t="s">
        <v>1704</v>
      </c>
      <c r="J8111" s="1" t="str">
        <f t="shared" si="253"/>
        <v>2015Q4</v>
      </c>
      <c r="K8111" s="1" t="s">
        <v>1719</v>
      </c>
      <c r="L8111">
        <v>2995000</v>
      </c>
      <c r="M8111">
        <v>-122.43156399999999</v>
      </c>
      <c r="N8111" t="s">
        <v>24</v>
      </c>
      <c r="O8111" s="1">
        <v>42503</v>
      </c>
      <c r="P8111">
        <v>2995000</v>
      </c>
      <c r="Q8111">
        <v>3000</v>
      </c>
      <c r="R8111" t="s">
        <v>40</v>
      </c>
      <c r="S8111">
        <v>6</v>
      </c>
      <c r="T8111">
        <v>2</v>
      </c>
    </row>
    <row r="8112" spans="1:20" x14ac:dyDescent="0.2">
      <c r="A8112">
        <v>1239006</v>
      </c>
      <c r="B8112">
        <v>94117</v>
      </c>
      <c r="C8112">
        <v>2</v>
      </c>
      <c r="D8112" s="1">
        <v>42513</v>
      </c>
      <c r="E8112" s="2">
        <v>0.63747685185185188</v>
      </c>
      <c r="F8112">
        <v>37.770781999999997</v>
      </c>
      <c r="G8112" s="1">
        <v>42468</v>
      </c>
      <c r="H8112" s="1" t="str">
        <f t="shared" si="252"/>
        <v>2016</v>
      </c>
      <c r="I8112" s="1" t="s">
        <v>1705</v>
      </c>
      <c r="J8112" s="1" t="str">
        <f t="shared" si="253"/>
        <v>2016Q2</v>
      </c>
      <c r="K8112" s="1" t="s">
        <v>1722</v>
      </c>
      <c r="L8112">
        <v>899000</v>
      </c>
      <c r="M8112">
        <v>-122.43553199999999</v>
      </c>
      <c r="N8112" t="s">
        <v>16</v>
      </c>
      <c r="O8112" s="1">
        <v>42509</v>
      </c>
      <c r="P8112">
        <v>1180000</v>
      </c>
      <c r="Q8112">
        <v>1415</v>
      </c>
      <c r="R8112" t="s">
        <v>40</v>
      </c>
      <c r="S8112">
        <v>6</v>
      </c>
      <c r="T8112">
        <v>1</v>
      </c>
    </row>
    <row r="8113" spans="1:20" x14ac:dyDescent="0.2">
      <c r="A8113">
        <v>845048</v>
      </c>
      <c r="B8113">
        <v>94117</v>
      </c>
      <c r="C8113">
        <v>2</v>
      </c>
      <c r="D8113" s="1">
        <v>42514</v>
      </c>
      <c r="E8113" s="2">
        <v>0.3525578703703704</v>
      </c>
      <c r="F8113">
        <v>37.772846000000001</v>
      </c>
      <c r="G8113" s="1">
        <v>42475</v>
      </c>
      <c r="H8113" s="1" t="str">
        <f t="shared" si="252"/>
        <v>2016</v>
      </c>
      <c r="I8113" s="1" t="s">
        <v>1705</v>
      </c>
      <c r="J8113" s="1" t="str">
        <f t="shared" si="253"/>
        <v>2016Q2</v>
      </c>
      <c r="K8113" s="1" t="s">
        <v>1722</v>
      </c>
      <c r="L8113">
        <v>995000</v>
      </c>
      <c r="M8113">
        <v>-122.435348</v>
      </c>
      <c r="N8113" t="s">
        <v>16</v>
      </c>
      <c r="O8113" s="1">
        <v>42513</v>
      </c>
      <c r="P8113">
        <v>1310000</v>
      </c>
      <c r="Q8113">
        <v>1225</v>
      </c>
      <c r="R8113" t="s">
        <v>40</v>
      </c>
      <c r="S8113">
        <v>6</v>
      </c>
      <c r="T8113">
        <v>1.5</v>
      </c>
    </row>
    <row r="8114" spans="1:20" x14ac:dyDescent="0.2">
      <c r="A8114">
        <v>838059</v>
      </c>
      <c r="B8114">
        <v>94102</v>
      </c>
      <c r="C8114">
        <v>0</v>
      </c>
      <c r="D8114" s="1">
        <v>42521</v>
      </c>
      <c r="E8114" s="2">
        <v>0.58925925925925926</v>
      </c>
      <c r="F8114">
        <v>37.774261000000003</v>
      </c>
      <c r="G8114" s="1">
        <v>42496</v>
      </c>
      <c r="H8114" s="1" t="str">
        <f t="shared" si="252"/>
        <v>2016</v>
      </c>
      <c r="I8114" s="1" t="s">
        <v>1705</v>
      </c>
      <c r="J8114" s="1" t="str">
        <f t="shared" si="253"/>
        <v>2016Q2</v>
      </c>
      <c r="K8114" s="1" t="s">
        <v>1722</v>
      </c>
      <c r="L8114">
        <v>399000</v>
      </c>
      <c r="M8114">
        <v>-122.423103</v>
      </c>
      <c r="N8114" t="s">
        <v>16</v>
      </c>
      <c r="O8114" s="1">
        <v>42521</v>
      </c>
      <c r="P8114">
        <v>530000</v>
      </c>
      <c r="Q8114">
        <v>483</v>
      </c>
      <c r="R8114" t="s">
        <v>40</v>
      </c>
      <c r="S8114">
        <v>6</v>
      </c>
      <c r="T8114">
        <v>1</v>
      </c>
    </row>
    <row r="8115" spans="1:20" x14ac:dyDescent="0.2">
      <c r="A8115">
        <v>793041</v>
      </c>
      <c r="B8115">
        <v>94102</v>
      </c>
      <c r="C8115">
        <v>2</v>
      </c>
      <c r="D8115" s="1">
        <v>42527</v>
      </c>
      <c r="E8115" s="2">
        <v>0.47120370370370374</v>
      </c>
      <c r="F8115">
        <v>37.778247999999998</v>
      </c>
      <c r="G8115" s="1">
        <v>42445</v>
      </c>
      <c r="H8115" s="1" t="str">
        <f t="shared" si="252"/>
        <v>2016</v>
      </c>
      <c r="I8115" s="1" t="s">
        <v>1705</v>
      </c>
      <c r="J8115" s="1" t="str">
        <f t="shared" si="253"/>
        <v>2016Q1</v>
      </c>
      <c r="K8115" s="1" t="s">
        <v>1720</v>
      </c>
      <c r="L8115">
        <v>1195000</v>
      </c>
      <c r="M8115">
        <v>-122.424019</v>
      </c>
      <c r="N8115" t="s">
        <v>16</v>
      </c>
      <c r="O8115" s="1">
        <v>42523</v>
      </c>
      <c r="P8115">
        <v>1250000</v>
      </c>
      <c r="Q8115">
        <v>1265</v>
      </c>
      <c r="R8115" t="s">
        <v>40</v>
      </c>
      <c r="S8115">
        <v>6</v>
      </c>
      <c r="T8115">
        <v>2</v>
      </c>
    </row>
    <row r="8116" spans="1:20" x14ac:dyDescent="0.2">
      <c r="A8116">
        <v>841063</v>
      </c>
      <c r="B8116">
        <v>94102</v>
      </c>
      <c r="C8116">
        <v>2</v>
      </c>
      <c r="D8116" s="1">
        <v>42528</v>
      </c>
      <c r="E8116" s="2">
        <v>0.8997222222222222</v>
      </c>
      <c r="F8116">
        <v>37.774116999999997</v>
      </c>
      <c r="G8116" s="1">
        <v>42495</v>
      </c>
      <c r="H8116" s="1" t="str">
        <f t="shared" si="252"/>
        <v>2016</v>
      </c>
      <c r="I8116" s="1" t="s">
        <v>1705</v>
      </c>
      <c r="J8116" s="1" t="str">
        <f t="shared" si="253"/>
        <v>2016Q2</v>
      </c>
      <c r="K8116" s="1" t="s">
        <v>1722</v>
      </c>
      <c r="L8116">
        <v>1299000</v>
      </c>
      <c r="M8116">
        <v>-122.428032</v>
      </c>
      <c r="N8116" t="s">
        <v>16</v>
      </c>
      <c r="O8116" s="1">
        <v>42528</v>
      </c>
      <c r="P8116">
        <v>1565000</v>
      </c>
      <c r="Q8116">
        <v>1560</v>
      </c>
      <c r="R8116" t="s">
        <v>40</v>
      </c>
      <c r="S8116">
        <v>6</v>
      </c>
      <c r="T8116">
        <v>2</v>
      </c>
    </row>
    <row r="8117" spans="1:20" x14ac:dyDescent="0.2">
      <c r="A8117">
        <v>280864</v>
      </c>
      <c r="B8117">
        <v>94117</v>
      </c>
      <c r="C8117">
        <v>4</v>
      </c>
      <c r="D8117" s="1">
        <v>42538</v>
      </c>
      <c r="E8117" s="2">
        <v>0.40906250000000005</v>
      </c>
      <c r="F8117">
        <v>37.770527000000001</v>
      </c>
      <c r="G8117" s="1">
        <v>42461</v>
      </c>
      <c r="H8117" s="1" t="str">
        <f t="shared" si="252"/>
        <v>2016</v>
      </c>
      <c r="I8117" s="1" t="s">
        <v>1705</v>
      </c>
      <c r="J8117" s="1" t="str">
        <f t="shared" si="253"/>
        <v>2016Q2</v>
      </c>
      <c r="K8117" s="1" t="s">
        <v>1722</v>
      </c>
      <c r="L8117">
        <v>2299000</v>
      </c>
      <c r="M8117">
        <v>-122.433662</v>
      </c>
      <c r="N8117" t="s">
        <v>16</v>
      </c>
      <c r="O8117" s="1">
        <v>42538</v>
      </c>
      <c r="P8117">
        <v>2250000</v>
      </c>
      <c r="Q8117">
        <v>2535</v>
      </c>
      <c r="R8117" t="s">
        <v>40</v>
      </c>
      <c r="S8117">
        <v>6</v>
      </c>
      <c r="T8117">
        <v>3</v>
      </c>
    </row>
    <row r="8118" spans="1:20" x14ac:dyDescent="0.2">
      <c r="A8118">
        <v>852040</v>
      </c>
      <c r="B8118">
        <v>94102</v>
      </c>
      <c r="C8118">
        <v>2</v>
      </c>
      <c r="D8118" s="1">
        <v>42543</v>
      </c>
      <c r="E8118" s="2">
        <v>0.51030092592592591</v>
      </c>
      <c r="F8118">
        <v>37.773066999999998</v>
      </c>
      <c r="G8118" s="1">
        <v>42525</v>
      </c>
      <c r="H8118" s="1" t="str">
        <f t="shared" si="252"/>
        <v>2016</v>
      </c>
      <c r="I8118" s="1" t="s">
        <v>1705</v>
      </c>
      <c r="J8118" s="1" t="str">
        <f t="shared" si="253"/>
        <v>2016Q2</v>
      </c>
      <c r="K8118" s="1" t="s">
        <v>1722</v>
      </c>
      <c r="L8118">
        <v>1299000</v>
      </c>
      <c r="M8118">
        <v>-122.42456799999999</v>
      </c>
      <c r="N8118" t="s">
        <v>16</v>
      </c>
      <c r="O8118" s="1">
        <v>42542</v>
      </c>
      <c r="P8118">
        <v>1585000</v>
      </c>
      <c r="Q8118">
        <v>1205</v>
      </c>
      <c r="R8118" t="s">
        <v>40</v>
      </c>
      <c r="S8118">
        <v>6</v>
      </c>
      <c r="T8118">
        <v>2</v>
      </c>
    </row>
    <row r="8119" spans="1:20" x14ac:dyDescent="0.2">
      <c r="A8119">
        <v>841047</v>
      </c>
      <c r="B8119">
        <v>94102</v>
      </c>
      <c r="C8119">
        <v>3</v>
      </c>
      <c r="D8119" s="1">
        <v>42547</v>
      </c>
      <c r="E8119" s="2">
        <v>0.90870370370370368</v>
      </c>
      <c r="F8119">
        <v>37.774070000000002</v>
      </c>
      <c r="G8119" s="1">
        <v>42475</v>
      </c>
      <c r="H8119" s="1" t="str">
        <f t="shared" si="252"/>
        <v>2016</v>
      </c>
      <c r="I8119" s="1" t="s">
        <v>1705</v>
      </c>
      <c r="J8119" s="1" t="str">
        <f t="shared" si="253"/>
        <v>2016Q2</v>
      </c>
      <c r="K8119" s="1" t="s">
        <v>1722</v>
      </c>
      <c r="L8119">
        <v>1795000</v>
      </c>
      <c r="M8119">
        <v>-122.42752900000001</v>
      </c>
      <c r="N8119" t="s">
        <v>16</v>
      </c>
      <c r="O8119" s="1">
        <v>42543</v>
      </c>
      <c r="P8119">
        <v>1750000</v>
      </c>
      <c r="Q8119">
        <v>1865</v>
      </c>
      <c r="R8119" t="s">
        <v>40</v>
      </c>
      <c r="S8119">
        <v>6</v>
      </c>
      <c r="T8119">
        <v>2.5</v>
      </c>
    </row>
    <row r="8120" spans="1:20" x14ac:dyDescent="0.2">
      <c r="A8120">
        <v>1239044</v>
      </c>
      <c r="B8120">
        <v>94117</v>
      </c>
      <c r="C8120">
        <v>2</v>
      </c>
      <c r="D8120" s="1">
        <v>42549</v>
      </c>
      <c r="E8120" s="2">
        <v>0.46239583333333334</v>
      </c>
      <c r="F8120">
        <v>37.770508</v>
      </c>
      <c r="G8120" s="1">
        <v>42400</v>
      </c>
      <c r="H8120" s="1" t="str">
        <f t="shared" si="252"/>
        <v>2016</v>
      </c>
      <c r="I8120" s="1" t="s">
        <v>1705</v>
      </c>
      <c r="J8120" s="1" t="str">
        <f t="shared" si="253"/>
        <v>2016Q1</v>
      </c>
      <c r="K8120" s="1" t="s">
        <v>1720</v>
      </c>
      <c r="L8120">
        <v>995000</v>
      </c>
      <c r="M8120">
        <v>-122.436554</v>
      </c>
      <c r="N8120" t="s">
        <v>16</v>
      </c>
      <c r="O8120" s="1">
        <v>42549</v>
      </c>
      <c r="P8120">
        <v>1175000</v>
      </c>
      <c r="Q8120">
        <v>1186</v>
      </c>
      <c r="R8120" t="s">
        <v>40</v>
      </c>
      <c r="S8120">
        <v>6</v>
      </c>
      <c r="T8120">
        <v>2</v>
      </c>
    </row>
    <row r="8121" spans="1:20" x14ac:dyDescent="0.2">
      <c r="A8121">
        <v>861066</v>
      </c>
      <c r="B8121">
        <v>94117</v>
      </c>
      <c r="C8121">
        <v>2</v>
      </c>
      <c r="D8121" s="1">
        <v>42685</v>
      </c>
      <c r="E8121" s="2">
        <v>0.6269675925925926</v>
      </c>
      <c r="F8121">
        <v>37.770919999999997</v>
      </c>
      <c r="G8121" s="1">
        <v>42499</v>
      </c>
      <c r="H8121" s="1" t="str">
        <f t="shared" si="252"/>
        <v>2016</v>
      </c>
      <c r="I8121" s="1" t="s">
        <v>1705</v>
      </c>
      <c r="J8121" s="1" t="str">
        <f t="shared" si="253"/>
        <v>2016Q2</v>
      </c>
      <c r="K8121" s="1" t="s">
        <v>1722</v>
      </c>
      <c r="L8121">
        <v>1095000</v>
      </c>
      <c r="M8121">
        <v>-122.433273</v>
      </c>
      <c r="N8121" t="s">
        <v>16</v>
      </c>
      <c r="O8121" s="1">
        <v>42550</v>
      </c>
      <c r="P8121">
        <v>1433000</v>
      </c>
      <c r="Q8121">
        <v>1337</v>
      </c>
      <c r="R8121" t="s">
        <v>40</v>
      </c>
      <c r="S8121">
        <v>6</v>
      </c>
      <c r="T8121">
        <v>1.5</v>
      </c>
    </row>
    <row r="8122" spans="1:20" x14ac:dyDescent="0.2">
      <c r="A8122">
        <v>837009</v>
      </c>
      <c r="B8122">
        <v>94102</v>
      </c>
      <c r="C8122">
        <v>1</v>
      </c>
      <c r="D8122" s="1">
        <v>42551</v>
      </c>
      <c r="E8122" s="2">
        <v>0.65043981481481483</v>
      </c>
      <c r="F8122">
        <v>37.774478999999999</v>
      </c>
      <c r="G8122" s="1">
        <v>42491</v>
      </c>
      <c r="H8122" s="1" t="str">
        <f t="shared" si="252"/>
        <v>2016</v>
      </c>
      <c r="I8122" s="1" t="s">
        <v>1705</v>
      </c>
      <c r="J8122" s="1" t="str">
        <f t="shared" si="253"/>
        <v>2016Q2</v>
      </c>
      <c r="K8122" s="1" t="s">
        <v>1722</v>
      </c>
      <c r="L8122">
        <v>629000</v>
      </c>
      <c r="M8122">
        <v>-122.42203499999999</v>
      </c>
      <c r="N8122" t="s">
        <v>16</v>
      </c>
      <c r="O8122" s="1">
        <v>42551</v>
      </c>
      <c r="P8122">
        <v>755000</v>
      </c>
      <c r="R8122" t="s">
        <v>40</v>
      </c>
      <c r="S8122">
        <v>6</v>
      </c>
      <c r="T8122">
        <v>1</v>
      </c>
    </row>
    <row r="8123" spans="1:20" x14ac:dyDescent="0.2">
      <c r="A8123">
        <v>808081</v>
      </c>
      <c r="B8123">
        <v>94102</v>
      </c>
      <c r="C8123">
        <v>3</v>
      </c>
      <c r="D8123" s="1">
        <v>42760</v>
      </c>
      <c r="E8123" s="2">
        <v>0.64710648148148142</v>
      </c>
      <c r="F8123">
        <v>37.777363000000001</v>
      </c>
      <c r="G8123" s="1">
        <v>42452</v>
      </c>
      <c r="H8123" s="1" t="str">
        <f t="shared" si="252"/>
        <v>2016</v>
      </c>
      <c r="I8123" s="1" t="s">
        <v>1705</v>
      </c>
      <c r="J8123" s="1" t="str">
        <f t="shared" si="253"/>
        <v>2016Q1</v>
      </c>
      <c r="K8123" s="1" t="s">
        <v>1720</v>
      </c>
      <c r="L8123">
        <v>2285000</v>
      </c>
      <c r="M8123">
        <v>-122.423241</v>
      </c>
      <c r="N8123" t="s">
        <v>16</v>
      </c>
      <c r="O8123" s="1">
        <v>42551</v>
      </c>
      <c r="P8123">
        <v>2145000</v>
      </c>
      <c r="Q8123">
        <v>1596</v>
      </c>
      <c r="R8123" t="s">
        <v>40</v>
      </c>
      <c r="S8123">
        <v>6</v>
      </c>
      <c r="T8123">
        <v>2</v>
      </c>
    </row>
    <row r="8124" spans="1:20" x14ac:dyDescent="0.2">
      <c r="A8124">
        <v>816806</v>
      </c>
      <c r="B8124">
        <v>94102</v>
      </c>
      <c r="C8124">
        <v>1</v>
      </c>
      <c r="D8124" s="1">
        <v>42566</v>
      </c>
      <c r="E8124" s="2">
        <v>0.92538194444444455</v>
      </c>
      <c r="F8124">
        <v>37.776794000000002</v>
      </c>
      <c r="G8124" s="1">
        <v>42523</v>
      </c>
      <c r="H8124" s="1" t="str">
        <f t="shared" si="252"/>
        <v>2016</v>
      </c>
      <c r="I8124" s="1" t="s">
        <v>1705</v>
      </c>
      <c r="J8124" s="1" t="str">
        <f t="shared" si="253"/>
        <v>2016Q2</v>
      </c>
      <c r="K8124" s="1" t="s">
        <v>1722</v>
      </c>
      <c r="L8124">
        <v>749000</v>
      </c>
      <c r="M8124">
        <v>-122.42158499999999</v>
      </c>
      <c r="N8124" t="s">
        <v>16</v>
      </c>
      <c r="O8124" s="1">
        <v>42558</v>
      </c>
      <c r="P8124">
        <v>955000</v>
      </c>
      <c r="Q8124">
        <v>870</v>
      </c>
      <c r="R8124" t="s">
        <v>40</v>
      </c>
      <c r="S8124">
        <v>6</v>
      </c>
      <c r="T8124">
        <v>1</v>
      </c>
    </row>
    <row r="8125" spans="1:20" x14ac:dyDescent="0.2">
      <c r="A8125">
        <v>85855</v>
      </c>
      <c r="B8125">
        <v>94102</v>
      </c>
      <c r="C8125">
        <v>3</v>
      </c>
      <c r="D8125" s="1">
        <v>42780</v>
      </c>
      <c r="E8125" s="2">
        <v>0.32959490740740743</v>
      </c>
      <c r="F8125">
        <v>37.772373000000002</v>
      </c>
      <c r="G8125" s="1">
        <v>42509</v>
      </c>
      <c r="H8125" s="1" t="str">
        <f t="shared" si="252"/>
        <v>2016</v>
      </c>
      <c r="I8125" s="1" t="s">
        <v>1705</v>
      </c>
      <c r="J8125" s="1" t="str">
        <f t="shared" si="253"/>
        <v>2016Q2</v>
      </c>
      <c r="K8125" s="1" t="s">
        <v>1722</v>
      </c>
      <c r="L8125">
        <v>995000</v>
      </c>
      <c r="M8125">
        <v>-122.428055</v>
      </c>
      <c r="N8125" t="s">
        <v>16</v>
      </c>
      <c r="O8125" s="1">
        <v>42558</v>
      </c>
      <c r="P8125">
        <v>1100000</v>
      </c>
      <c r="Q8125">
        <v>1438</v>
      </c>
      <c r="R8125" t="s">
        <v>40</v>
      </c>
      <c r="S8125">
        <v>6</v>
      </c>
      <c r="T8125">
        <v>1</v>
      </c>
    </row>
    <row r="8126" spans="1:20" x14ac:dyDescent="0.2">
      <c r="A8126">
        <v>862054</v>
      </c>
      <c r="B8126">
        <v>94117</v>
      </c>
      <c r="C8126">
        <v>4</v>
      </c>
      <c r="D8126" s="1">
        <v>42571</v>
      </c>
      <c r="E8126" s="2">
        <v>0.39023148148148151</v>
      </c>
      <c r="F8126">
        <v>37.770954000000003</v>
      </c>
      <c r="G8126" s="1">
        <v>42531</v>
      </c>
      <c r="H8126" s="1" t="str">
        <f t="shared" si="252"/>
        <v>2016</v>
      </c>
      <c r="I8126" s="1" t="s">
        <v>1705</v>
      </c>
      <c r="J8126" s="1" t="str">
        <f t="shared" si="253"/>
        <v>2016Q2</v>
      </c>
      <c r="K8126" s="1" t="s">
        <v>1722</v>
      </c>
      <c r="L8126">
        <v>1995000</v>
      </c>
      <c r="M8126">
        <v>-122.43422700000001</v>
      </c>
      <c r="N8126" t="s">
        <v>16</v>
      </c>
      <c r="O8126" s="1">
        <v>42559</v>
      </c>
      <c r="P8126">
        <v>2220000</v>
      </c>
      <c r="Q8126">
        <v>2271</v>
      </c>
      <c r="R8126" t="s">
        <v>40</v>
      </c>
      <c r="S8126">
        <v>6</v>
      </c>
      <c r="T8126">
        <v>2</v>
      </c>
    </row>
    <row r="8127" spans="1:20" x14ac:dyDescent="0.2">
      <c r="A8127" t="s">
        <v>15</v>
      </c>
      <c r="B8127">
        <v>94102</v>
      </c>
      <c r="C8127">
        <v>2</v>
      </c>
      <c r="D8127" s="1">
        <v>42570</v>
      </c>
      <c r="E8127" s="2">
        <v>0.55449074074074078</v>
      </c>
      <c r="F8127">
        <v>37.777034999999998</v>
      </c>
      <c r="G8127" s="1">
        <v>42419</v>
      </c>
      <c r="H8127" s="1" t="str">
        <f t="shared" si="252"/>
        <v>2016</v>
      </c>
      <c r="I8127" s="1" t="s">
        <v>1705</v>
      </c>
      <c r="J8127" s="1" t="str">
        <f t="shared" si="253"/>
        <v>2016Q1</v>
      </c>
      <c r="K8127" s="1" t="s">
        <v>1720</v>
      </c>
      <c r="L8127">
        <v>1775000</v>
      </c>
      <c r="M8127">
        <v>-122.42388200000001</v>
      </c>
      <c r="N8127" t="s">
        <v>16</v>
      </c>
      <c r="O8127" s="1">
        <v>42565</v>
      </c>
      <c r="P8127">
        <v>1775000</v>
      </c>
      <c r="Q8127">
        <v>1034</v>
      </c>
      <c r="R8127" t="s">
        <v>40</v>
      </c>
      <c r="S8127">
        <v>6</v>
      </c>
      <c r="T8127">
        <v>2</v>
      </c>
    </row>
    <row r="8128" spans="1:20" x14ac:dyDescent="0.2">
      <c r="A8128" t="s">
        <v>15</v>
      </c>
      <c r="B8128">
        <v>94102</v>
      </c>
      <c r="C8128">
        <v>3</v>
      </c>
      <c r="D8128" s="1">
        <v>42570</v>
      </c>
      <c r="E8128" s="2">
        <v>0.55658564814814815</v>
      </c>
      <c r="F8128">
        <v>37.777034999999998</v>
      </c>
      <c r="G8128" s="1">
        <v>42542</v>
      </c>
      <c r="H8128" s="1" t="str">
        <f t="shared" si="252"/>
        <v>2016</v>
      </c>
      <c r="I8128" s="1" t="s">
        <v>1705</v>
      </c>
      <c r="J8128" s="1" t="str">
        <f t="shared" si="253"/>
        <v>2016Q2</v>
      </c>
      <c r="K8128" s="1" t="s">
        <v>1722</v>
      </c>
      <c r="L8128">
        <v>2700000</v>
      </c>
      <c r="M8128">
        <v>-122.42388200000001</v>
      </c>
      <c r="N8128" t="s">
        <v>16</v>
      </c>
      <c r="O8128" s="1">
        <v>42565</v>
      </c>
      <c r="P8128">
        <v>2700000</v>
      </c>
      <c r="Q8128">
        <v>1463</v>
      </c>
      <c r="R8128" t="s">
        <v>40</v>
      </c>
      <c r="S8128">
        <v>6</v>
      </c>
      <c r="T8128">
        <v>2.5</v>
      </c>
    </row>
    <row r="8129" spans="1:20" x14ac:dyDescent="0.2">
      <c r="A8129" t="s">
        <v>15</v>
      </c>
      <c r="B8129">
        <v>94102</v>
      </c>
      <c r="C8129">
        <v>2</v>
      </c>
      <c r="D8129" s="1">
        <v>42573</v>
      </c>
      <c r="E8129" s="2">
        <v>0.4324884259259259</v>
      </c>
      <c r="F8129">
        <v>37.777034999999998</v>
      </c>
      <c r="G8129" s="1">
        <v>42412</v>
      </c>
      <c r="H8129" s="1" t="str">
        <f t="shared" si="252"/>
        <v>2016</v>
      </c>
      <c r="I8129" s="1" t="s">
        <v>1705</v>
      </c>
      <c r="J8129" s="1" t="str">
        <f t="shared" si="253"/>
        <v>2016Q1</v>
      </c>
      <c r="K8129" s="1" t="s">
        <v>1720</v>
      </c>
      <c r="L8129">
        <v>1750000</v>
      </c>
      <c r="M8129">
        <v>-122.42388200000001</v>
      </c>
      <c r="N8129" t="s">
        <v>16</v>
      </c>
      <c r="O8129" s="1">
        <v>42571</v>
      </c>
      <c r="P8129">
        <v>1760000</v>
      </c>
      <c r="Q8129">
        <v>1047</v>
      </c>
      <c r="R8129" t="s">
        <v>40</v>
      </c>
      <c r="S8129">
        <v>6</v>
      </c>
      <c r="T8129">
        <v>2</v>
      </c>
    </row>
    <row r="8130" spans="1:20" x14ac:dyDescent="0.2">
      <c r="A8130">
        <v>7511065</v>
      </c>
      <c r="B8130">
        <v>94102</v>
      </c>
      <c r="C8130">
        <v>1</v>
      </c>
      <c r="D8130" s="1">
        <v>42576</v>
      </c>
      <c r="E8130" s="2">
        <v>0.74800925925925921</v>
      </c>
      <c r="F8130">
        <v>37.772548999999998</v>
      </c>
      <c r="G8130" s="1">
        <v>42515</v>
      </c>
      <c r="H8130" s="1" t="str">
        <f t="shared" ref="H8130:H8193" si="254">TEXT(G8130,"yyyy")</f>
        <v>2016</v>
      </c>
      <c r="I8130" s="1" t="s">
        <v>1705</v>
      </c>
      <c r="J8130" s="1" t="str">
        <f t="shared" ref="J8130:J8193" si="255">TEXT(G8130,"yyyy") &amp; "Q" &amp; ROUNDUP(MONTH(G8130) / 3,0)</f>
        <v>2016Q2</v>
      </c>
      <c r="K8130" s="1" t="s">
        <v>1722</v>
      </c>
      <c r="L8130">
        <v>798000</v>
      </c>
      <c r="M8130">
        <v>-122.42336299999999</v>
      </c>
      <c r="N8130" t="s">
        <v>16</v>
      </c>
      <c r="O8130" s="1">
        <v>42573</v>
      </c>
      <c r="P8130">
        <v>820000</v>
      </c>
      <c r="R8130" t="s">
        <v>40</v>
      </c>
      <c r="S8130">
        <v>6</v>
      </c>
      <c r="T8130">
        <v>1</v>
      </c>
    </row>
    <row r="8131" spans="1:20" x14ac:dyDescent="0.2">
      <c r="A8131">
        <v>852027</v>
      </c>
      <c r="B8131">
        <v>94102</v>
      </c>
      <c r="C8131">
        <v>2</v>
      </c>
      <c r="D8131" s="1">
        <v>42584</v>
      </c>
      <c r="E8131" s="2">
        <v>0.31243055555555554</v>
      </c>
      <c r="F8131">
        <v>37.773665999999999</v>
      </c>
      <c r="G8131" s="1">
        <v>42532</v>
      </c>
      <c r="H8131" s="1" t="str">
        <f t="shared" si="254"/>
        <v>2016</v>
      </c>
      <c r="I8131" s="1" t="s">
        <v>1705</v>
      </c>
      <c r="J8131" s="1" t="str">
        <f t="shared" si="255"/>
        <v>2016Q2</v>
      </c>
      <c r="K8131" s="1" t="s">
        <v>1722</v>
      </c>
      <c r="L8131">
        <v>998000</v>
      </c>
      <c r="M8131">
        <v>-122.424286</v>
      </c>
      <c r="N8131" t="s">
        <v>16</v>
      </c>
      <c r="O8131" s="1">
        <v>42577</v>
      </c>
      <c r="P8131">
        <v>1155000</v>
      </c>
      <c r="Q8131">
        <v>963</v>
      </c>
      <c r="R8131" t="s">
        <v>40</v>
      </c>
      <c r="S8131">
        <v>6</v>
      </c>
      <c r="T8131">
        <v>1</v>
      </c>
    </row>
    <row r="8132" spans="1:20" x14ac:dyDescent="0.2">
      <c r="A8132">
        <v>86746</v>
      </c>
      <c r="B8132">
        <v>94117</v>
      </c>
      <c r="C8132">
        <v>2</v>
      </c>
      <c r="D8132" s="1">
        <v>42578</v>
      </c>
      <c r="E8132" s="2">
        <v>0.57826388888888891</v>
      </c>
      <c r="F8132">
        <v>37.770851</v>
      </c>
      <c r="G8132" s="1">
        <v>42534</v>
      </c>
      <c r="H8132" s="1" t="str">
        <f t="shared" si="254"/>
        <v>2016</v>
      </c>
      <c r="I8132" s="1" t="s">
        <v>1705</v>
      </c>
      <c r="J8132" s="1" t="str">
        <f t="shared" si="255"/>
        <v>2016Q2</v>
      </c>
      <c r="K8132" s="1" t="s">
        <v>1722</v>
      </c>
      <c r="L8132">
        <v>879000</v>
      </c>
      <c r="M8132">
        <v>-122.430733</v>
      </c>
      <c r="N8132" t="s">
        <v>16</v>
      </c>
      <c r="O8132" s="1">
        <v>42578</v>
      </c>
      <c r="P8132">
        <v>850000</v>
      </c>
      <c r="Q8132">
        <v>828</v>
      </c>
      <c r="R8132" t="s">
        <v>40</v>
      </c>
      <c r="S8132">
        <v>6</v>
      </c>
      <c r="T8132">
        <v>1</v>
      </c>
    </row>
    <row r="8133" spans="1:20" x14ac:dyDescent="0.2">
      <c r="A8133">
        <v>868048</v>
      </c>
      <c r="B8133">
        <v>94117</v>
      </c>
      <c r="C8133">
        <v>2</v>
      </c>
      <c r="D8133" s="1">
        <v>42578</v>
      </c>
      <c r="E8133" s="2">
        <v>0.64424768518518516</v>
      </c>
      <c r="F8133">
        <v>37.770611000000002</v>
      </c>
      <c r="G8133" s="1">
        <v>42511</v>
      </c>
      <c r="H8133" s="1" t="str">
        <f t="shared" si="254"/>
        <v>2016</v>
      </c>
      <c r="I8133" s="1" t="s">
        <v>1705</v>
      </c>
      <c r="J8133" s="1" t="str">
        <f t="shared" si="255"/>
        <v>2016Q2</v>
      </c>
      <c r="K8133" s="1" t="s">
        <v>1722</v>
      </c>
      <c r="L8133">
        <v>1135000</v>
      </c>
      <c r="M8133">
        <v>-122.428719</v>
      </c>
      <c r="N8133" t="s">
        <v>16</v>
      </c>
      <c r="O8133" s="1">
        <v>42578</v>
      </c>
      <c r="P8133">
        <v>1250000</v>
      </c>
      <c r="Q8133">
        <v>1400</v>
      </c>
      <c r="R8133" t="s">
        <v>40</v>
      </c>
      <c r="S8133">
        <v>6</v>
      </c>
      <c r="T8133">
        <v>1</v>
      </c>
    </row>
    <row r="8134" spans="1:20" x14ac:dyDescent="0.2">
      <c r="A8134">
        <v>819049</v>
      </c>
      <c r="B8134">
        <v>94102</v>
      </c>
      <c r="C8134">
        <v>2</v>
      </c>
      <c r="D8134" s="1">
        <v>42580</v>
      </c>
      <c r="E8134" s="2">
        <v>0.3756944444444445</v>
      </c>
      <c r="F8134">
        <v>37.7761</v>
      </c>
      <c r="G8134" s="1">
        <v>42491</v>
      </c>
      <c r="H8134" s="1" t="str">
        <f t="shared" si="254"/>
        <v>2016</v>
      </c>
      <c r="I8134" s="1" t="s">
        <v>1705</v>
      </c>
      <c r="J8134" s="1" t="str">
        <f t="shared" si="255"/>
        <v>2016Q2</v>
      </c>
      <c r="K8134" s="1" t="s">
        <v>1722</v>
      </c>
      <c r="L8134">
        <v>1125000</v>
      </c>
      <c r="M8134">
        <v>-122.42646000000001</v>
      </c>
      <c r="N8134" t="s">
        <v>16</v>
      </c>
      <c r="O8134" s="1">
        <v>42578</v>
      </c>
      <c r="P8134">
        <v>1300000</v>
      </c>
      <c r="Q8134">
        <v>1150</v>
      </c>
      <c r="R8134" t="s">
        <v>40</v>
      </c>
      <c r="S8134">
        <v>6</v>
      </c>
      <c r="T8134">
        <v>2</v>
      </c>
    </row>
    <row r="8135" spans="1:20" x14ac:dyDescent="0.2">
      <c r="A8135">
        <v>808119</v>
      </c>
      <c r="B8135">
        <v>94102</v>
      </c>
      <c r="C8135">
        <v>1</v>
      </c>
      <c r="D8135" s="1">
        <v>42581</v>
      </c>
      <c r="E8135" s="2">
        <v>0.47457175925925926</v>
      </c>
      <c r="F8135">
        <v>37.777363000000001</v>
      </c>
      <c r="G8135" s="1">
        <v>42525</v>
      </c>
      <c r="H8135" s="1" t="str">
        <f t="shared" si="254"/>
        <v>2016</v>
      </c>
      <c r="I8135" s="1" t="s">
        <v>1705</v>
      </c>
      <c r="J8135" s="1" t="str">
        <f t="shared" si="255"/>
        <v>2016Q2</v>
      </c>
      <c r="K8135" s="1" t="s">
        <v>1722</v>
      </c>
      <c r="L8135">
        <v>849000</v>
      </c>
      <c r="M8135">
        <v>-122.423241</v>
      </c>
      <c r="N8135" t="s">
        <v>16</v>
      </c>
      <c r="O8135" s="1">
        <v>42580</v>
      </c>
      <c r="P8135">
        <v>900000</v>
      </c>
      <c r="R8135" t="s">
        <v>40</v>
      </c>
      <c r="S8135">
        <v>6</v>
      </c>
      <c r="T8135">
        <v>1</v>
      </c>
    </row>
    <row r="8136" spans="1:20" x14ac:dyDescent="0.2">
      <c r="A8136" t="s">
        <v>15</v>
      </c>
      <c r="B8136">
        <v>94102</v>
      </c>
      <c r="C8136">
        <v>2</v>
      </c>
      <c r="D8136" s="1">
        <v>42590</v>
      </c>
      <c r="E8136" s="2">
        <v>0.65893518518518512</v>
      </c>
      <c r="F8136">
        <v>37.777034999999998</v>
      </c>
      <c r="G8136" s="1">
        <v>42412</v>
      </c>
      <c r="H8136" s="1" t="str">
        <f t="shared" si="254"/>
        <v>2016</v>
      </c>
      <c r="I8136" s="1" t="s">
        <v>1705</v>
      </c>
      <c r="J8136" s="1" t="str">
        <f t="shared" si="255"/>
        <v>2016Q1</v>
      </c>
      <c r="K8136" s="1" t="s">
        <v>1720</v>
      </c>
      <c r="L8136">
        <v>2095000</v>
      </c>
      <c r="M8136">
        <v>-122.42388200000001</v>
      </c>
      <c r="N8136" t="s">
        <v>16</v>
      </c>
      <c r="O8136" s="1">
        <v>42580</v>
      </c>
      <c r="P8136">
        <v>2095000</v>
      </c>
      <c r="Q8136">
        <v>1239</v>
      </c>
      <c r="R8136" t="s">
        <v>40</v>
      </c>
      <c r="S8136">
        <v>6</v>
      </c>
      <c r="T8136">
        <v>2</v>
      </c>
    </row>
    <row r="8137" spans="1:20" x14ac:dyDescent="0.2">
      <c r="A8137">
        <v>847042</v>
      </c>
      <c r="B8137">
        <v>94117</v>
      </c>
      <c r="C8137">
        <v>2</v>
      </c>
      <c r="D8137" s="1">
        <v>42586</v>
      </c>
      <c r="E8137" s="2">
        <v>0.49447916666666664</v>
      </c>
      <c r="F8137">
        <v>37.772281999999997</v>
      </c>
      <c r="G8137" s="1">
        <v>42548</v>
      </c>
      <c r="H8137" s="1" t="str">
        <f t="shared" si="254"/>
        <v>2016</v>
      </c>
      <c r="I8137" s="1" t="s">
        <v>1705</v>
      </c>
      <c r="J8137" s="1" t="str">
        <f t="shared" si="255"/>
        <v>2016Q2</v>
      </c>
      <c r="K8137" s="1" t="s">
        <v>1722</v>
      </c>
      <c r="L8137">
        <v>812700</v>
      </c>
      <c r="M8137">
        <v>-122.43253300000001</v>
      </c>
      <c r="N8137" t="s">
        <v>16</v>
      </c>
      <c r="O8137" s="1">
        <v>42583</v>
      </c>
      <c r="P8137">
        <v>812700</v>
      </c>
      <c r="Q8137">
        <v>774</v>
      </c>
      <c r="R8137" t="s">
        <v>40</v>
      </c>
      <c r="S8137">
        <v>6</v>
      </c>
      <c r="T8137">
        <v>1</v>
      </c>
    </row>
    <row r="8138" spans="1:20" x14ac:dyDescent="0.2">
      <c r="A8138" t="s">
        <v>15</v>
      </c>
      <c r="B8138">
        <v>94102</v>
      </c>
      <c r="C8138">
        <v>1</v>
      </c>
      <c r="D8138" s="1">
        <v>42696</v>
      </c>
      <c r="E8138" s="2">
        <v>0.41197916666666662</v>
      </c>
      <c r="F8138">
        <v>37.777034999999998</v>
      </c>
      <c r="G8138" s="1">
        <v>42583</v>
      </c>
      <c r="H8138" s="1" t="str">
        <f t="shared" si="254"/>
        <v>2016</v>
      </c>
      <c r="I8138" s="1" t="s">
        <v>1705</v>
      </c>
      <c r="J8138" s="1" t="str">
        <f t="shared" si="255"/>
        <v>2016Q3</v>
      </c>
      <c r="K8138" s="1" t="s">
        <v>1723</v>
      </c>
      <c r="L8138">
        <v>1060000</v>
      </c>
      <c r="M8138">
        <v>-122.42388200000001</v>
      </c>
      <c r="N8138" t="s">
        <v>16</v>
      </c>
      <c r="O8138" s="1">
        <v>42584</v>
      </c>
      <c r="P8138">
        <v>1060000</v>
      </c>
      <c r="Q8138">
        <v>729</v>
      </c>
      <c r="R8138" t="s">
        <v>40</v>
      </c>
      <c r="S8138">
        <v>6</v>
      </c>
      <c r="T8138">
        <v>1</v>
      </c>
    </row>
    <row r="8139" spans="1:20" x14ac:dyDescent="0.2">
      <c r="A8139">
        <v>1239043</v>
      </c>
      <c r="B8139">
        <v>94117</v>
      </c>
      <c r="C8139">
        <v>1</v>
      </c>
      <c r="D8139" s="1">
        <v>42597</v>
      </c>
      <c r="E8139" s="2">
        <v>0.5444444444444444</v>
      </c>
      <c r="F8139">
        <v>37.770508</v>
      </c>
      <c r="G8139" s="1">
        <v>42534</v>
      </c>
      <c r="H8139" s="1" t="str">
        <f t="shared" si="254"/>
        <v>2016</v>
      </c>
      <c r="I8139" s="1" t="s">
        <v>1705</v>
      </c>
      <c r="J8139" s="1" t="str">
        <f t="shared" si="255"/>
        <v>2016Q2</v>
      </c>
      <c r="K8139" s="1" t="s">
        <v>1722</v>
      </c>
      <c r="L8139">
        <v>575000</v>
      </c>
      <c r="M8139">
        <v>-122.436554</v>
      </c>
      <c r="N8139" t="s">
        <v>16</v>
      </c>
      <c r="O8139" s="1">
        <v>42585</v>
      </c>
      <c r="P8139">
        <v>582500</v>
      </c>
      <c r="Q8139">
        <v>477</v>
      </c>
      <c r="R8139" t="s">
        <v>40</v>
      </c>
      <c r="S8139">
        <v>6</v>
      </c>
      <c r="T8139">
        <v>1</v>
      </c>
    </row>
    <row r="8140" spans="1:20" x14ac:dyDescent="0.2">
      <c r="A8140" t="s">
        <v>15</v>
      </c>
      <c r="B8140">
        <v>94102</v>
      </c>
      <c r="C8140">
        <v>1</v>
      </c>
      <c r="D8140" s="1">
        <v>42590</v>
      </c>
      <c r="E8140" s="2">
        <v>0.6626967592592593</v>
      </c>
      <c r="F8140">
        <v>37.777034999999998</v>
      </c>
      <c r="G8140" s="1">
        <v>42412</v>
      </c>
      <c r="H8140" s="1" t="str">
        <f t="shared" si="254"/>
        <v>2016</v>
      </c>
      <c r="I8140" s="1" t="s">
        <v>1705</v>
      </c>
      <c r="J8140" s="1" t="str">
        <f t="shared" si="255"/>
        <v>2016Q1</v>
      </c>
      <c r="K8140" s="1" t="s">
        <v>1720</v>
      </c>
      <c r="L8140">
        <v>890000</v>
      </c>
      <c r="M8140">
        <v>-122.42388200000001</v>
      </c>
      <c r="N8140" t="s">
        <v>16</v>
      </c>
      <c r="O8140" s="1">
        <v>42585</v>
      </c>
      <c r="P8140">
        <v>900000</v>
      </c>
      <c r="Q8140">
        <v>622</v>
      </c>
      <c r="R8140" t="s">
        <v>40</v>
      </c>
      <c r="S8140">
        <v>6</v>
      </c>
      <c r="T8140">
        <v>1</v>
      </c>
    </row>
    <row r="8141" spans="1:20" x14ac:dyDescent="0.2">
      <c r="A8141">
        <v>860012</v>
      </c>
      <c r="B8141">
        <v>94117</v>
      </c>
      <c r="C8141">
        <v>0</v>
      </c>
      <c r="D8141" s="1">
        <v>42592</v>
      </c>
      <c r="E8141" s="2">
        <v>0.67979166666666668</v>
      </c>
      <c r="F8141">
        <v>37.771338999999998</v>
      </c>
      <c r="G8141" s="1">
        <v>42429</v>
      </c>
      <c r="H8141" s="1" t="str">
        <f t="shared" si="254"/>
        <v>2016</v>
      </c>
      <c r="I8141" s="1" t="s">
        <v>1705</v>
      </c>
      <c r="J8141" s="1" t="str">
        <f t="shared" si="255"/>
        <v>2016Q1</v>
      </c>
      <c r="K8141" s="1" t="s">
        <v>1720</v>
      </c>
      <c r="L8141">
        <v>4199000</v>
      </c>
      <c r="M8141">
        <v>-122.43100699999999</v>
      </c>
      <c r="N8141" t="s">
        <v>24</v>
      </c>
      <c r="O8141" s="1">
        <v>42591</v>
      </c>
      <c r="P8141">
        <v>3800000</v>
      </c>
      <c r="Q8141">
        <v>5900</v>
      </c>
      <c r="R8141" t="s">
        <v>40</v>
      </c>
      <c r="S8141">
        <v>6</v>
      </c>
      <c r="T8141">
        <v>0</v>
      </c>
    </row>
    <row r="8142" spans="1:20" x14ac:dyDescent="0.2">
      <c r="A8142" t="s">
        <v>15</v>
      </c>
      <c r="B8142">
        <v>94102</v>
      </c>
      <c r="C8142">
        <v>1</v>
      </c>
      <c r="D8142" s="1">
        <v>42597</v>
      </c>
      <c r="E8142" s="2">
        <v>0.66840277777777779</v>
      </c>
      <c r="F8142">
        <v>37.777034999999998</v>
      </c>
      <c r="G8142" s="1">
        <v>42424</v>
      </c>
      <c r="H8142" s="1" t="str">
        <f t="shared" si="254"/>
        <v>2016</v>
      </c>
      <c r="I8142" s="1" t="s">
        <v>1705</v>
      </c>
      <c r="J8142" s="1" t="str">
        <f t="shared" si="255"/>
        <v>2016Q1</v>
      </c>
      <c r="K8142" s="1" t="s">
        <v>1720</v>
      </c>
      <c r="L8142">
        <v>995000</v>
      </c>
      <c r="M8142">
        <v>-122.42388200000001</v>
      </c>
      <c r="N8142" t="s">
        <v>16</v>
      </c>
      <c r="O8142" s="1">
        <v>42592</v>
      </c>
      <c r="P8142">
        <v>995000</v>
      </c>
      <c r="Q8142">
        <v>730</v>
      </c>
      <c r="R8142" t="s">
        <v>40</v>
      </c>
      <c r="S8142">
        <v>6</v>
      </c>
      <c r="T8142">
        <v>1</v>
      </c>
    </row>
    <row r="8143" spans="1:20" x14ac:dyDescent="0.2">
      <c r="A8143">
        <v>1216053</v>
      </c>
      <c r="B8143">
        <v>94117</v>
      </c>
      <c r="C8143">
        <v>2</v>
      </c>
      <c r="D8143" s="1">
        <v>42597</v>
      </c>
      <c r="E8143" s="2">
        <v>0.49491898148148145</v>
      </c>
      <c r="F8143">
        <v>37.773499000000001</v>
      </c>
      <c r="G8143" s="1">
        <v>42563</v>
      </c>
      <c r="H8143" s="1" t="str">
        <f t="shared" si="254"/>
        <v>2016</v>
      </c>
      <c r="I8143" s="1" t="s">
        <v>1705</v>
      </c>
      <c r="J8143" s="1" t="str">
        <f t="shared" si="255"/>
        <v>2016Q3</v>
      </c>
      <c r="K8143" s="1" t="s">
        <v>1723</v>
      </c>
      <c r="L8143">
        <v>872500</v>
      </c>
      <c r="M8143">
        <v>-122.436256</v>
      </c>
      <c r="N8143" t="s">
        <v>16</v>
      </c>
      <c r="O8143" s="1">
        <v>42594</v>
      </c>
      <c r="P8143">
        <v>872000</v>
      </c>
      <c r="Q8143">
        <v>1274</v>
      </c>
      <c r="R8143" t="s">
        <v>40</v>
      </c>
      <c r="S8143">
        <v>6</v>
      </c>
      <c r="T8143">
        <v>1</v>
      </c>
    </row>
    <row r="8144" spans="1:20" x14ac:dyDescent="0.2">
      <c r="A8144">
        <v>854073</v>
      </c>
      <c r="B8144">
        <v>94102</v>
      </c>
      <c r="C8144">
        <v>2</v>
      </c>
      <c r="D8144" s="1">
        <v>42600</v>
      </c>
      <c r="E8144" s="2">
        <v>0.47016203703703702</v>
      </c>
      <c r="F8144">
        <v>37.773890999999999</v>
      </c>
      <c r="G8144" s="1">
        <v>42542</v>
      </c>
      <c r="H8144" s="1" t="str">
        <f t="shared" si="254"/>
        <v>2016</v>
      </c>
      <c r="I8144" s="1" t="s">
        <v>1705</v>
      </c>
      <c r="J8144" s="1" t="str">
        <f t="shared" si="255"/>
        <v>2016Q2</v>
      </c>
      <c r="K8144" s="1" t="s">
        <v>1722</v>
      </c>
      <c r="L8144">
        <v>1198000</v>
      </c>
      <c r="M8144">
        <v>-122.421875</v>
      </c>
      <c r="N8144" t="s">
        <v>16</v>
      </c>
      <c r="O8144" s="1">
        <v>42598</v>
      </c>
      <c r="P8144">
        <v>1200000</v>
      </c>
      <c r="Q8144">
        <v>1037</v>
      </c>
      <c r="R8144" t="s">
        <v>40</v>
      </c>
      <c r="S8144">
        <v>6</v>
      </c>
      <c r="T8144">
        <v>2</v>
      </c>
    </row>
    <row r="8145" spans="1:20" x14ac:dyDescent="0.2">
      <c r="A8145">
        <v>400839</v>
      </c>
      <c r="B8145">
        <v>94102</v>
      </c>
      <c r="C8145">
        <v>3</v>
      </c>
      <c r="D8145" s="1">
        <v>42604</v>
      </c>
      <c r="E8145" s="2">
        <v>0.63945601851851852</v>
      </c>
      <c r="F8145">
        <v>37.773766999999999</v>
      </c>
      <c r="G8145" s="1">
        <v>42410</v>
      </c>
      <c r="H8145" s="1" t="str">
        <f t="shared" si="254"/>
        <v>2016</v>
      </c>
      <c r="I8145" s="1" t="s">
        <v>1705</v>
      </c>
      <c r="J8145" s="1" t="str">
        <f t="shared" si="255"/>
        <v>2016Q1</v>
      </c>
      <c r="K8145" s="1" t="s">
        <v>1720</v>
      </c>
      <c r="L8145">
        <v>1895000</v>
      </c>
      <c r="M8145">
        <v>-122.425259</v>
      </c>
      <c r="N8145" t="s">
        <v>16</v>
      </c>
      <c r="O8145" s="1">
        <v>42604</v>
      </c>
      <c r="P8145">
        <v>1865000</v>
      </c>
      <c r="R8145" t="s">
        <v>40</v>
      </c>
      <c r="S8145">
        <v>6</v>
      </c>
      <c r="T8145">
        <v>2</v>
      </c>
    </row>
    <row r="8146" spans="1:20" x14ac:dyDescent="0.2">
      <c r="A8146" t="s">
        <v>15</v>
      </c>
      <c r="B8146">
        <v>94102</v>
      </c>
      <c r="C8146">
        <v>0</v>
      </c>
      <c r="D8146" s="1">
        <v>42662</v>
      </c>
      <c r="E8146" s="2">
        <v>0.46888888888888891</v>
      </c>
      <c r="F8146">
        <v>37.779040999999999</v>
      </c>
      <c r="G8146" s="1">
        <v>42563</v>
      </c>
      <c r="H8146" s="1" t="str">
        <f t="shared" si="254"/>
        <v>2016</v>
      </c>
      <c r="I8146" s="1" t="s">
        <v>1705</v>
      </c>
      <c r="J8146" s="1" t="str">
        <f t="shared" si="255"/>
        <v>2016Q3</v>
      </c>
      <c r="K8146" s="1" t="s">
        <v>1723</v>
      </c>
      <c r="L8146">
        <v>508000</v>
      </c>
      <c r="M8146">
        <v>-122.42311100000001</v>
      </c>
      <c r="N8146" t="s">
        <v>16</v>
      </c>
      <c r="O8146" s="1">
        <v>42609</v>
      </c>
      <c r="P8146">
        <v>508000</v>
      </c>
      <c r="Q8146">
        <v>326</v>
      </c>
      <c r="R8146" t="s">
        <v>40</v>
      </c>
      <c r="S8146">
        <v>6</v>
      </c>
      <c r="T8146">
        <v>1</v>
      </c>
    </row>
    <row r="8147" spans="1:20" x14ac:dyDescent="0.2">
      <c r="A8147">
        <v>854015</v>
      </c>
      <c r="B8147">
        <v>94102</v>
      </c>
      <c r="C8147">
        <v>1</v>
      </c>
      <c r="D8147" s="1">
        <v>42616</v>
      </c>
      <c r="E8147" s="2">
        <v>0.88136574074074081</v>
      </c>
      <c r="F8147">
        <v>37.773890999999999</v>
      </c>
      <c r="G8147" s="1">
        <v>42401</v>
      </c>
      <c r="H8147" s="1" t="str">
        <f t="shared" si="254"/>
        <v>2016</v>
      </c>
      <c r="I8147" s="1" t="s">
        <v>1705</v>
      </c>
      <c r="J8147" s="1" t="str">
        <f t="shared" si="255"/>
        <v>2016Q1</v>
      </c>
      <c r="K8147" s="1" t="s">
        <v>1720</v>
      </c>
      <c r="L8147">
        <v>297288</v>
      </c>
      <c r="M8147">
        <v>-122.421875</v>
      </c>
      <c r="N8147" t="s">
        <v>16</v>
      </c>
      <c r="O8147" s="1">
        <v>42613</v>
      </c>
      <c r="P8147">
        <v>297288</v>
      </c>
      <c r="Q8147">
        <v>685</v>
      </c>
      <c r="R8147" t="s">
        <v>40</v>
      </c>
      <c r="S8147">
        <v>6</v>
      </c>
      <c r="T8147">
        <v>1</v>
      </c>
    </row>
    <row r="8148" spans="1:20" x14ac:dyDescent="0.2">
      <c r="A8148" t="s">
        <v>15</v>
      </c>
      <c r="B8148">
        <v>94102</v>
      </c>
      <c r="C8148">
        <v>2</v>
      </c>
      <c r="D8148" s="1">
        <v>42636</v>
      </c>
      <c r="E8148" s="2">
        <v>0.54390046296296302</v>
      </c>
      <c r="F8148">
        <v>37.774500000000003</v>
      </c>
      <c r="G8148" s="1">
        <v>42542</v>
      </c>
      <c r="H8148" s="1" t="str">
        <f t="shared" si="254"/>
        <v>2016</v>
      </c>
      <c r="I8148" s="1" t="s">
        <v>1705</v>
      </c>
      <c r="J8148" s="1" t="str">
        <f t="shared" si="255"/>
        <v>2016Q2</v>
      </c>
      <c r="K8148" s="1" t="s">
        <v>1722</v>
      </c>
      <c r="L8148">
        <v>999000</v>
      </c>
      <c r="M8148">
        <v>-122.42086999999999</v>
      </c>
      <c r="N8148" t="s">
        <v>16</v>
      </c>
      <c r="O8148" s="1">
        <v>42613</v>
      </c>
      <c r="P8148">
        <v>999000</v>
      </c>
      <c r="Q8148">
        <v>812</v>
      </c>
      <c r="R8148" t="s">
        <v>40</v>
      </c>
      <c r="S8148">
        <v>6</v>
      </c>
      <c r="T8148">
        <v>1</v>
      </c>
    </row>
    <row r="8149" spans="1:20" x14ac:dyDescent="0.2">
      <c r="A8149" t="s">
        <v>15</v>
      </c>
      <c r="B8149">
        <v>94102</v>
      </c>
      <c r="C8149">
        <v>1</v>
      </c>
      <c r="D8149" s="1">
        <v>42627</v>
      </c>
      <c r="E8149" s="2">
        <v>0.49234953703703704</v>
      </c>
      <c r="F8149">
        <v>37.774500000000003</v>
      </c>
      <c r="G8149" s="1">
        <v>42542</v>
      </c>
      <c r="H8149" s="1" t="str">
        <f t="shared" si="254"/>
        <v>2016</v>
      </c>
      <c r="I8149" s="1" t="s">
        <v>1705</v>
      </c>
      <c r="J8149" s="1" t="str">
        <f t="shared" si="255"/>
        <v>2016Q2</v>
      </c>
      <c r="K8149" s="1" t="s">
        <v>1722</v>
      </c>
      <c r="L8149">
        <v>699000</v>
      </c>
      <c r="M8149">
        <v>-122.42086999999999</v>
      </c>
      <c r="N8149" t="s">
        <v>16</v>
      </c>
      <c r="O8149" s="1">
        <v>42615</v>
      </c>
      <c r="P8149">
        <v>682500</v>
      </c>
      <c r="Q8149">
        <v>525</v>
      </c>
      <c r="R8149" t="s">
        <v>40</v>
      </c>
      <c r="S8149">
        <v>6</v>
      </c>
      <c r="T8149">
        <v>1</v>
      </c>
    </row>
    <row r="8150" spans="1:20" x14ac:dyDescent="0.2">
      <c r="A8150">
        <v>866035</v>
      </c>
      <c r="B8150">
        <v>94117</v>
      </c>
      <c r="C8150">
        <v>3</v>
      </c>
      <c r="D8150" s="1">
        <v>42619</v>
      </c>
      <c r="E8150" s="2">
        <v>0.73442129629629627</v>
      </c>
      <c r="F8150">
        <v>37.770308999999997</v>
      </c>
      <c r="G8150" s="1">
        <v>42552</v>
      </c>
      <c r="H8150" s="1" t="str">
        <f t="shared" si="254"/>
        <v>2016</v>
      </c>
      <c r="I8150" s="1" t="s">
        <v>1705</v>
      </c>
      <c r="J8150" s="1" t="str">
        <f t="shared" si="255"/>
        <v>2016Q3</v>
      </c>
      <c r="K8150" s="1" t="s">
        <v>1723</v>
      </c>
      <c r="L8150">
        <v>1595000</v>
      </c>
      <c r="M8150">
        <v>-122.431839</v>
      </c>
      <c r="N8150" t="s">
        <v>16</v>
      </c>
      <c r="O8150" s="1">
        <v>42615</v>
      </c>
      <c r="P8150">
        <v>1750000</v>
      </c>
      <c r="Q8150">
        <v>1889</v>
      </c>
      <c r="R8150" t="s">
        <v>40</v>
      </c>
      <c r="S8150">
        <v>6</v>
      </c>
      <c r="T8150">
        <v>1.5</v>
      </c>
    </row>
    <row r="8151" spans="1:20" x14ac:dyDescent="0.2">
      <c r="A8151">
        <v>1217046</v>
      </c>
      <c r="B8151">
        <v>94117</v>
      </c>
      <c r="C8151">
        <v>2</v>
      </c>
      <c r="D8151" s="1">
        <v>42622</v>
      </c>
      <c r="E8151" s="2">
        <v>0.62228009259259254</v>
      </c>
      <c r="F8151">
        <v>37.772334000000001</v>
      </c>
      <c r="G8151" s="1">
        <v>42538</v>
      </c>
      <c r="H8151" s="1" t="str">
        <f t="shared" si="254"/>
        <v>2016</v>
      </c>
      <c r="I8151" s="1" t="s">
        <v>1705</v>
      </c>
      <c r="J8151" s="1" t="str">
        <f t="shared" si="255"/>
        <v>2016Q2</v>
      </c>
      <c r="K8151" s="1" t="s">
        <v>1722</v>
      </c>
      <c r="L8151">
        <v>1195000</v>
      </c>
      <c r="M8151">
        <v>-122.43661400000001</v>
      </c>
      <c r="N8151" t="s">
        <v>16</v>
      </c>
      <c r="O8151" s="1">
        <v>42619</v>
      </c>
      <c r="P8151">
        <v>1300000</v>
      </c>
      <c r="Q8151">
        <v>1122</v>
      </c>
      <c r="R8151" t="s">
        <v>40</v>
      </c>
      <c r="S8151">
        <v>6</v>
      </c>
      <c r="T8151">
        <v>1</v>
      </c>
    </row>
    <row r="8152" spans="1:20" x14ac:dyDescent="0.2">
      <c r="A8152" t="s">
        <v>15</v>
      </c>
      <c r="B8152">
        <v>94102</v>
      </c>
      <c r="C8152">
        <v>0</v>
      </c>
      <c r="D8152" s="1">
        <v>42627</v>
      </c>
      <c r="E8152" s="2">
        <v>0.48998842592592595</v>
      </c>
      <c r="F8152">
        <v>37.774500000000003</v>
      </c>
      <c r="G8152" s="1">
        <v>42542</v>
      </c>
      <c r="H8152" s="1" t="str">
        <f t="shared" si="254"/>
        <v>2016</v>
      </c>
      <c r="I8152" s="1" t="s">
        <v>1705</v>
      </c>
      <c r="J8152" s="1" t="str">
        <f t="shared" si="255"/>
        <v>2016Q2</v>
      </c>
      <c r="K8152" s="1" t="s">
        <v>1722</v>
      </c>
      <c r="L8152">
        <v>549000</v>
      </c>
      <c r="M8152">
        <v>-122.42086999999999</v>
      </c>
      <c r="N8152" t="s">
        <v>16</v>
      </c>
      <c r="O8152" s="1">
        <v>42620</v>
      </c>
      <c r="P8152">
        <v>549000</v>
      </c>
      <c r="Q8152">
        <v>445</v>
      </c>
      <c r="R8152" t="s">
        <v>40</v>
      </c>
      <c r="S8152">
        <v>6</v>
      </c>
      <c r="T8152">
        <v>1</v>
      </c>
    </row>
    <row r="8153" spans="1:20" x14ac:dyDescent="0.2">
      <c r="A8153">
        <v>807031</v>
      </c>
      <c r="B8153">
        <v>94102</v>
      </c>
      <c r="C8153">
        <v>3</v>
      </c>
      <c r="D8153" s="1">
        <v>42636</v>
      </c>
      <c r="E8153" s="2">
        <v>0.70116898148148143</v>
      </c>
      <c r="F8153">
        <v>37.777172</v>
      </c>
      <c r="G8153" s="1">
        <v>42522</v>
      </c>
      <c r="H8153" s="1" t="str">
        <f t="shared" si="254"/>
        <v>2016</v>
      </c>
      <c r="I8153" s="1" t="s">
        <v>1705</v>
      </c>
      <c r="J8153" s="1" t="str">
        <f t="shared" si="255"/>
        <v>2016Q2</v>
      </c>
      <c r="K8153" s="1" t="s">
        <v>1722</v>
      </c>
      <c r="L8153">
        <v>1295000</v>
      </c>
      <c r="M8153">
        <v>-122.426147</v>
      </c>
      <c r="N8153" t="s">
        <v>16</v>
      </c>
      <c r="O8153" s="1">
        <v>42621</v>
      </c>
      <c r="P8153">
        <v>1295000</v>
      </c>
      <c r="R8153" t="s">
        <v>40</v>
      </c>
      <c r="S8153">
        <v>6</v>
      </c>
      <c r="T8153">
        <v>2</v>
      </c>
    </row>
    <row r="8154" spans="1:20" x14ac:dyDescent="0.2">
      <c r="A8154" t="s">
        <v>15</v>
      </c>
      <c r="B8154">
        <v>94102</v>
      </c>
      <c r="C8154">
        <v>2</v>
      </c>
      <c r="D8154" s="1">
        <v>42642</v>
      </c>
      <c r="E8154" s="2">
        <v>0.73549768518518521</v>
      </c>
      <c r="F8154">
        <v>37.779040999999999</v>
      </c>
      <c r="G8154" s="1">
        <v>42486</v>
      </c>
      <c r="H8154" s="1" t="str">
        <f t="shared" si="254"/>
        <v>2016</v>
      </c>
      <c r="I8154" s="1" t="s">
        <v>1705</v>
      </c>
      <c r="J8154" s="1" t="str">
        <f t="shared" si="255"/>
        <v>2016Q2</v>
      </c>
      <c r="K8154" s="1" t="s">
        <v>1722</v>
      </c>
      <c r="L8154">
        <v>1075543</v>
      </c>
      <c r="M8154">
        <v>-122.42311100000001</v>
      </c>
      <c r="N8154" t="s">
        <v>16</v>
      </c>
      <c r="O8154" s="1">
        <v>42625</v>
      </c>
      <c r="P8154">
        <v>1069433</v>
      </c>
      <c r="Q8154">
        <v>720</v>
      </c>
      <c r="R8154" t="s">
        <v>40</v>
      </c>
      <c r="S8154">
        <v>6</v>
      </c>
      <c r="T8154">
        <v>1</v>
      </c>
    </row>
    <row r="8155" spans="1:20" x14ac:dyDescent="0.2">
      <c r="A8155" t="s">
        <v>15</v>
      </c>
      <c r="B8155">
        <v>94102</v>
      </c>
      <c r="C8155">
        <v>0</v>
      </c>
      <c r="D8155" s="1">
        <v>42639</v>
      </c>
      <c r="E8155" s="2">
        <v>0.44130787037037034</v>
      </c>
      <c r="F8155">
        <v>37.779040999999999</v>
      </c>
      <c r="G8155" s="1">
        <v>42502</v>
      </c>
      <c r="H8155" s="1" t="str">
        <f t="shared" si="254"/>
        <v>2016</v>
      </c>
      <c r="I8155" s="1" t="s">
        <v>1705</v>
      </c>
      <c r="J8155" s="1" t="str">
        <f t="shared" si="255"/>
        <v>2016Q2</v>
      </c>
      <c r="K8155" s="1" t="s">
        <v>1722</v>
      </c>
      <c r="L8155">
        <v>549359</v>
      </c>
      <c r="M8155">
        <v>-122.42311100000001</v>
      </c>
      <c r="N8155" t="s">
        <v>16</v>
      </c>
      <c r="O8155" s="1">
        <v>42633</v>
      </c>
      <c r="P8155">
        <v>520000</v>
      </c>
      <c r="Q8155">
        <v>326</v>
      </c>
      <c r="R8155" t="s">
        <v>40</v>
      </c>
      <c r="S8155">
        <v>6</v>
      </c>
      <c r="T8155">
        <v>1</v>
      </c>
    </row>
    <row r="8156" spans="1:20" x14ac:dyDescent="0.2">
      <c r="A8156" t="s">
        <v>15</v>
      </c>
      <c r="B8156">
        <v>94102</v>
      </c>
      <c r="C8156">
        <v>0</v>
      </c>
      <c r="D8156" s="1">
        <v>42639</v>
      </c>
      <c r="E8156" s="2">
        <v>0.44206018518518514</v>
      </c>
      <c r="F8156">
        <v>37.779040999999999</v>
      </c>
      <c r="G8156" s="1">
        <v>42563</v>
      </c>
      <c r="H8156" s="1" t="str">
        <f t="shared" si="254"/>
        <v>2016</v>
      </c>
      <c r="I8156" s="1" t="s">
        <v>1705</v>
      </c>
      <c r="J8156" s="1" t="str">
        <f t="shared" si="255"/>
        <v>2016Q3</v>
      </c>
      <c r="K8156" s="1" t="s">
        <v>1723</v>
      </c>
      <c r="L8156">
        <v>518000</v>
      </c>
      <c r="M8156">
        <v>-122.42311100000001</v>
      </c>
      <c r="N8156" t="s">
        <v>16</v>
      </c>
      <c r="O8156" s="1">
        <v>42635</v>
      </c>
      <c r="P8156">
        <v>518000</v>
      </c>
      <c r="Q8156">
        <v>326</v>
      </c>
      <c r="R8156" t="s">
        <v>40</v>
      </c>
      <c r="S8156">
        <v>6</v>
      </c>
      <c r="T8156">
        <v>1</v>
      </c>
    </row>
    <row r="8157" spans="1:20" x14ac:dyDescent="0.2">
      <c r="A8157">
        <v>872058</v>
      </c>
      <c r="B8157">
        <v>94102</v>
      </c>
      <c r="C8157">
        <v>1</v>
      </c>
      <c r="D8157" s="1">
        <v>42643</v>
      </c>
      <c r="E8157" s="2">
        <v>0.68733796296296301</v>
      </c>
      <c r="F8157">
        <v>37.769857000000002</v>
      </c>
      <c r="G8157" s="1">
        <v>42476</v>
      </c>
      <c r="H8157" s="1" t="str">
        <f t="shared" si="254"/>
        <v>2016</v>
      </c>
      <c r="I8157" s="1" t="s">
        <v>1705</v>
      </c>
      <c r="J8157" s="1" t="str">
        <f t="shared" si="255"/>
        <v>2016Q2</v>
      </c>
      <c r="K8157" s="1" t="s">
        <v>1722</v>
      </c>
      <c r="L8157">
        <v>715000</v>
      </c>
      <c r="M8157">
        <v>-122.426552</v>
      </c>
      <c r="N8157" t="s">
        <v>16</v>
      </c>
      <c r="O8157" s="1">
        <v>42635</v>
      </c>
      <c r="P8157">
        <v>715000</v>
      </c>
      <c r="R8157" t="s">
        <v>40</v>
      </c>
      <c r="S8157">
        <v>6</v>
      </c>
      <c r="T8157">
        <v>1</v>
      </c>
    </row>
    <row r="8158" spans="1:20" x14ac:dyDescent="0.2">
      <c r="A8158" t="s">
        <v>15</v>
      </c>
      <c r="B8158">
        <v>94102</v>
      </c>
      <c r="C8158">
        <v>2</v>
      </c>
      <c r="D8158" s="1">
        <v>42639</v>
      </c>
      <c r="E8158" s="2">
        <v>0.42804398148148143</v>
      </c>
      <c r="F8158">
        <v>37.779040999999999</v>
      </c>
      <c r="G8158" s="1">
        <v>42486</v>
      </c>
      <c r="H8158" s="1" t="str">
        <f t="shared" si="254"/>
        <v>2016</v>
      </c>
      <c r="I8158" s="1" t="s">
        <v>1705</v>
      </c>
      <c r="J8158" s="1" t="str">
        <f t="shared" si="255"/>
        <v>2016Q2</v>
      </c>
      <c r="K8158" s="1" t="s">
        <v>1722</v>
      </c>
      <c r="L8158">
        <v>953833</v>
      </c>
      <c r="M8158">
        <v>-122.42311100000001</v>
      </c>
      <c r="N8158" t="s">
        <v>16</v>
      </c>
      <c r="O8158" s="1">
        <v>42635</v>
      </c>
      <c r="P8158">
        <v>953883</v>
      </c>
      <c r="Q8158">
        <v>743</v>
      </c>
      <c r="R8158" t="s">
        <v>40</v>
      </c>
      <c r="S8158">
        <v>6</v>
      </c>
      <c r="T8158">
        <v>1</v>
      </c>
    </row>
    <row r="8159" spans="1:20" x14ac:dyDescent="0.2">
      <c r="A8159">
        <v>809063</v>
      </c>
      <c r="B8159">
        <v>94102</v>
      </c>
      <c r="C8159">
        <v>1</v>
      </c>
      <c r="D8159" s="1">
        <v>42639</v>
      </c>
      <c r="E8159" s="2">
        <v>0.51675925925925925</v>
      </c>
      <c r="F8159">
        <v>37.777498000000001</v>
      </c>
      <c r="G8159" s="1">
        <v>42600</v>
      </c>
      <c r="H8159" s="1" t="str">
        <f t="shared" si="254"/>
        <v>2016</v>
      </c>
      <c r="I8159" s="1" t="s">
        <v>1705</v>
      </c>
      <c r="J8159" s="1" t="str">
        <f t="shared" si="255"/>
        <v>2016Q3</v>
      </c>
      <c r="K8159" s="1" t="s">
        <v>1723</v>
      </c>
      <c r="L8159">
        <v>699000</v>
      </c>
      <c r="M8159">
        <v>-122.422183</v>
      </c>
      <c r="N8159" t="s">
        <v>16</v>
      </c>
      <c r="O8159" s="1">
        <v>42636</v>
      </c>
      <c r="P8159">
        <v>770000</v>
      </c>
      <c r="R8159" t="s">
        <v>40</v>
      </c>
      <c r="S8159">
        <v>6</v>
      </c>
      <c r="T8159">
        <v>1</v>
      </c>
    </row>
    <row r="8160" spans="1:20" x14ac:dyDescent="0.2">
      <c r="A8160" t="s">
        <v>15</v>
      </c>
      <c r="B8160">
        <v>94102</v>
      </c>
      <c r="C8160">
        <v>2</v>
      </c>
      <c r="D8160" s="1">
        <v>42653</v>
      </c>
      <c r="E8160" s="2">
        <v>0.5420949074074074</v>
      </c>
      <c r="F8160">
        <v>37.777034999999998</v>
      </c>
      <c r="G8160" s="1">
        <v>42501</v>
      </c>
      <c r="H8160" s="1" t="str">
        <f t="shared" si="254"/>
        <v>2016</v>
      </c>
      <c r="I8160" s="1" t="s">
        <v>1705</v>
      </c>
      <c r="J8160" s="1" t="str">
        <f t="shared" si="255"/>
        <v>2016Q2</v>
      </c>
      <c r="K8160" s="1" t="s">
        <v>1722</v>
      </c>
      <c r="L8160">
        <v>1995000</v>
      </c>
      <c r="M8160">
        <v>-122.42388200000001</v>
      </c>
      <c r="N8160" t="s">
        <v>16</v>
      </c>
      <c r="O8160" s="1">
        <v>42639</v>
      </c>
      <c r="P8160">
        <v>1895000</v>
      </c>
      <c r="Q8160">
        <v>1135</v>
      </c>
      <c r="R8160" t="s">
        <v>40</v>
      </c>
      <c r="S8160">
        <v>6</v>
      </c>
      <c r="T8160">
        <v>2</v>
      </c>
    </row>
    <row r="8161" spans="1:20" x14ac:dyDescent="0.2">
      <c r="A8161">
        <v>872035</v>
      </c>
      <c r="B8161">
        <v>94102</v>
      </c>
      <c r="C8161">
        <v>1</v>
      </c>
      <c r="D8161" s="1">
        <v>42641</v>
      </c>
      <c r="E8161" s="2">
        <v>0.62765046296296301</v>
      </c>
      <c r="F8161">
        <v>37.769857000000002</v>
      </c>
      <c r="G8161" s="1">
        <v>42621</v>
      </c>
      <c r="H8161" s="1" t="str">
        <f t="shared" si="254"/>
        <v>2016</v>
      </c>
      <c r="I8161" s="1" t="s">
        <v>1705</v>
      </c>
      <c r="J8161" s="1" t="str">
        <f t="shared" si="255"/>
        <v>2016Q3</v>
      </c>
      <c r="K8161" s="1" t="s">
        <v>1723</v>
      </c>
      <c r="L8161">
        <v>739000</v>
      </c>
      <c r="M8161">
        <v>-122.426552</v>
      </c>
      <c r="N8161" t="s">
        <v>16</v>
      </c>
      <c r="O8161" s="1">
        <v>42641</v>
      </c>
      <c r="P8161">
        <v>715000</v>
      </c>
      <c r="R8161" t="s">
        <v>40</v>
      </c>
      <c r="S8161">
        <v>6</v>
      </c>
      <c r="T8161">
        <v>1</v>
      </c>
    </row>
    <row r="8162" spans="1:20" x14ac:dyDescent="0.2">
      <c r="A8162">
        <v>872107</v>
      </c>
      <c r="B8162">
        <v>94102</v>
      </c>
      <c r="C8162">
        <v>2</v>
      </c>
      <c r="D8162" s="1">
        <v>42650</v>
      </c>
      <c r="E8162" s="2">
        <v>0.30937500000000001</v>
      </c>
      <c r="F8162">
        <v>37.769857000000002</v>
      </c>
      <c r="G8162" s="1">
        <v>42564</v>
      </c>
      <c r="H8162" s="1" t="str">
        <f t="shared" si="254"/>
        <v>2016</v>
      </c>
      <c r="I8162" s="1" t="s">
        <v>1705</v>
      </c>
      <c r="J8162" s="1" t="str">
        <f t="shared" si="255"/>
        <v>2016Q3</v>
      </c>
      <c r="K8162" s="1" t="s">
        <v>1723</v>
      </c>
      <c r="L8162">
        <v>1199000</v>
      </c>
      <c r="M8162">
        <v>-122.426552</v>
      </c>
      <c r="N8162" t="s">
        <v>16</v>
      </c>
      <c r="O8162" s="1">
        <v>42649</v>
      </c>
      <c r="P8162">
        <v>1190000</v>
      </c>
      <c r="R8162" t="s">
        <v>40</v>
      </c>
      <c r="S8162">
        <v>6</v>
      </c>
      <c r="T8162">
        <v>2</v>
      </c>
    </row>
    <row r="8163" spans="1:20" x14ac:dyDescent="0.2">
      <c r="A8163" t="s">
        <v>15</v>
      </c>
      <c r="B8163">
        <v>94102</v>
      </c>
      <c r="C8163">
        <v>0</v>
      </c>
      <c r="D8163" s="1">
        <v>42763</v>
      </c>
      <c r="E8163" s="2">
        <v>0.49856481481481479</v>
      </c>
      <c r="F8163">
        <v>37.774500000000003</v>
      </c>
      <c r="G8163" s="1">
        <v>42582</v>
      </c>
      <c r="H8163" s="1" t="str">
        <f t="shared" si="254"/>
        <v>2016</v>
      </c>
      <c r="I8163" s="1" t="s">
        <v>1705</v>
      </c>
      <c r="J8163" s="1" t="str">
        <f t="shared" si="255"/>
        <v>2016Q3</v>
      </c>
      <c r="K8163" s="1" t="s">
        <v>1723</v>
      </c>
      <c r="L8163">
        <v>659000</v>
      </c>
      <c r="M8163">
        <v>-122.42086999999999</v>
      </c>
      <c r="N8163" t="s">
        <v>16</v>
      </c>
      <c r="O8163" s="1">
        <v>42654</v>
      </c>
      <c r="P8163">
        <v>649000</v>
      </c>
      <c r="Q8163">
        <v>479</v>
      </c>
      <c r="R8163" t="s">
        <v>40</v>
      </c>
      <c r="S8163">
        <v>6</v>
      </c>
      <c r="T8163">
        <v>1</v>
      </c>
    </row>
    <row r="8164" spans="1:20" x14ac:dyDescent="0.2">
      <c r="A8164">
        <v>854037</v>
      </c>
      <c r="B8164">
        <v>94102</v>
      </c>
      <c r="C8164">
        <v>2</v>
      </c>
      <c r="D8164" s="1">
        <v>42654</v>
      </c>
      <c r="E8164" s="2">
        <v>0.76462962962962966</v>
      </c>
      <c r="F8164">
        <v>37.773890999999999</v>
      </c>
      <c r="G8164" s="1">
        <v>42622</v>
      </c>
      <c r="H8164" s="1" t="str">
        <f t="shared" si="254"/>
        <v>2016</v>
      </c>
      <c r="I8164" s="1" t="s">
        <v>1705</v>
      </c>
      <c r="J8164" s="1" t="str">
        <f t="shared" si="255"/>
        <v>2016Q3</v>
      </c>
      <c r="K8164" s="1" t="s">
        <v>1723</v>
      </c>
      <c r="L8164">
        <v>1190000</v>
      </c>
      <c r="M8164">
        <v>-122.421875</v>
      </c>
      <c r="N8164" t="s">
        <v>16</v>
      </c>
      <c r="O8164" s="1">
        <v>42654</v>
      </c>
      <c r="P8164">
        <v>1210000</v>
      </c>
      <c r="Q8164">
        <v>990</v>
      </c>
      <c r="R8164" t="s">
        <v>40</v>
      </c>
      <c r="S8164">
        <v>6</v>
      </c>
      <c r="T8164">
        <v>2</v>
      </c>
    </row>
    <row r="8165" spans="1:20" x14ac:dyDescent="0.2">
      <c r="A8165">
        <v>872106</v>
      </c>
      <c r="B8165">
        <v>94102</v>
      </c>
      <c r="C8165">
        <v>2</v>
      </c>
      <c r="D8165" s="1">
        <v>42655</v>
      </c>
      <c r="E8165" s="2">
        <v>0.46765046296296298</v>
      </c>
      <c r="F8165">
        <v>37.769857000000002</v>
      </c>
      <c r="G8165" s="1">
        <v>42621</v>
      </c>
      <c r="H8165" s="1" t="str">
        <f t="shared" si="254"/>
        <v>2016</v>
      </c>
      <c r="I8165" s="1" t="s">
        <v>1705</v>
      </c>
      <c r="J8165" s="1" t="str">
        <f t="shared" si="255"/>
        <v>2016Q3</v>
      </c>
      <c r="K8165" s="1" t="s">
        <v>1723</v>
      </c>
      <c r="L8165">
        <v>1295000</v>
      </c>
      <c r="M8165">
        <v>-122.426552</v>
      </c>
      <c r="N8165" t="s">
        <v>16</v>
      </c>
      <c r="O8165" s="1">
        <v>42655</v>
      </c>
      <c r="P8165">
        <v>1295000</v>
      </c>
      <c r="Q8165">
        <v>1107</v>
      </c>
      <c r="R8165" t="s">
        <v>40</v>
      </c>
      <c r="S8165">
        <v>6</v>
      </c>
      <c r="T8165">
        <v>1</v>
      </c>
    </row>
    <row r="8166" spans="1:20" x14ac:dyDescent="0.2">
      <c r="A8166">
        <v>854032</v>
      </c>
      <c r="B8166">
        <v>94102</v>
      </c>
      <c r="C8166">
        <v>2</v>
      </c>
      <c r="D8166" s="1">
        <v>42655</v>
      </c>
      <c r="E8166" s="2">
        <v>0.58680555555555558</v>
      </c>
      <c r="F8166">
        <v>37.773890999999999</v>
      </c>
      <c r="G8166" s="1">
        <v>42583</v>
      </c>
      <c r="H8166" s="1" t="str">
        <f t="shared" si="254"/>
        <v>2016</v>
      </c>
      <c r="I8166" s="1" t="s">
        <v>1705</v>
      </c>
      <c r="J8166" s="1" t="str">
        <f t="shared" si="255"/>
        <v>2016Q3</v>
      </c>
      <c r="K8166" s="1" t="s">
        <v>1723</v>
      </c>
      <c r="L8166">
        <v>1295000</v>
      </c>
      <c r="M8166">
        <v>-122.421875</v>
      </c>
      <c r="N8166" t="s">
        <v>16</v>
      </c>
      <c r="O8166" s="1">
        <v>42655</v>
      </c>
      <c r="P8166">
        <v>1350000</v>
      </c>
      <c r="R8166" t="s">
        <v>40</v>
      </c>
      <c r="S8166">
        <v>6</v>
      </c>
      <c r="T8166">
        <v>2</v>
      </c>
    </row>
    <row r="8167" spans="1:20" x14ac:dyDescent="0.2">
      <c r="A8167" t="s">
        <v>15</v>
      </c>
      <c r="B8167">
        <v>94102</v>
      </c>
      <c r="C8167">
        <v>2</v>
      </c>
      <c r="D8167" s="1">
        <v>42726</v>
      </c>
      <c r="E8167" s="2">
        <v>0.57839120370370367</v>
      </c>
      <c r="F8167">
        <v>37.779040999999999</v>
      </c>
      <c r="G8167" s="1">
        <v>42614</v>
      </c>
      <c r="H8167" s="1" t="str">
        <f t="shared" si="254"/>
        <v>2016</v>
      </c>
      <c r="I8167" s="1" t="s">
        <v>1705</v>
      </c>
      <c r="J8167" s="1" t="str">
        <f t="shared" si="255"/>
        <v>2016Q3</v>
      </c>
      <c r="K8167" s="1" t="s">
        <v>1723</v>
      </c>
      <c r="L8167">
        <v>985000</v>
      </c>
      <c r="M8167">
        <v>-122.42311100000001</v>
      </c>
      <c r="N8167" t="s">
        <v>16</v>
      </c>
      <c r="O8167" s="1">
        <v>42656</v>
      </c>
      <c r="P8167">
        <v>985000</v>
      </c>
      <c r="Q8167">
        <v>714</v>
      </c>
      <c r="R8167" t="s">
        <v>40</v>
      </c>
      <c r="S8167">
        <v>6</v>
      </c>
      <c r="T8167">
        <v>1</v>
      </c>
    </row>
    <row r="8168" spans="1:20" x14ac:dyDescent="0.2">
      <c r="A8168">
        <v>838064</v>
      </c>
      <c r="B8168">
        <v>94102</v>
      </c>
      <c r="C8168">
        <v>1</v>
      </c>
      <c r="D8168" s="1">
        <v>42657</v>
      </c>
      <c r="E8168" s="2">
        <v>0.82450231481481484</v>
      </c>
      <c r="F8168">
        <v>37.77422</v>
      </c>
      <c r="G8168" s="1">
        <v>42621</v>
      </c>
      <c r="H8168" s="1" t="str">
        <f t="shared" si="254"/>
        <v>2016</v>
      </c>
      <c r="I8168" s="1" t="s">
        <v>1705</v>
      </c>
      <c r="J8168" s="1" t="str">
        <f t="shared" si="255"/>
        <v>2016Q3</v>
      </c>
      <c r="K8168" s="1" t="s">
        <v>1723</v>
      </c>
      <c r="L8168">
        <v>819000</v>
      </c>
      <c r="M8168">
        <v>-122.423424</v>
      </c>
      <c r="N8168" t="s">
        <v>16</v>
      </c>
      <c r="O8168" s="1">
        <v>42657</v>
      </c>
      <c r="P8168">
        <v>835000</v>
      </c>
      <c r="R8168" t="s">
        <v>40</v>
      </c>
      <c r="S8168">
        <v>6</v>
      </c>
      <c r="T8168">
        <v>1</v>
      </c>
    </row>
    <row r="8169" spans="1:20" x14ac:dyDescent="0.2">
      <c r="A8169" t="s">
        <v>15</v>
      </c>
      <c r="B8169">
        <v>94102</v>
      </c>
      <c r="C8169">
        <v>2</v>
      </c>
      <c r="D8169" s="1">
        <v>42657</v>
      </c>
      <c r="E8169" s="2">
        <v>0.6275115740740741</v>
      </c>
      <c r="F8169">
        <v>37.779040999999999</v>
      </c>
      <c r="G8169" s="1">
        <v>42563</v>
      </c>
      <c r="H8169" s="1" t="str">
        <f t="shared" si="254"/>
        <v>2016</v>
      </c>
      <c r="I8169" s="1" t="s">
        <v>1705</v>
      </c>
      <c r="J8169" s="1" t="str">
        <f t="shared" si="255"/>
        <v>2016Q3</v>
      </c>
      <c r="K8169" s="1" t="s">
        <v>1723</v>
      </c>
      <c r="L8169">
        <v>948000</v>
      </c>
      <c r="M8169">
        <v>-122.42311100000001</v>
      </c>
      <c r="N8169" t="s">
        <v>16</v>
      </c>
      <c r="O8169" s="1">
        <v>42657</v>
      </c>
      <c r="P8169">
        <v>948000</v>
      </c>
      <c r="Q8169">
        <v>720</v>
      </c>
      <c r="R8169" t="s">
        <v>40</v>
      </c>
      <c r="S8169">
        <v>6</v>
      </c>
      <c r="T8169">
        <v>1</v>
      </c>
    </row>
    <row r="8170" spans="1:20" x14ac:dyDescent="0.2">
      <c r="A8170">
        <v>865022</v>
      </c>
      <c r="B8170">
        <v>94117</v>
      </c>
      <c r="C8170">
        <v>5</v>
      </c>
      <c r="D8170" s="1">
        <v>42657</v>
      </c>
      <c r="E8170" s="2">
        <v>0.57157407407407412</v>
      </c>
      <c r="F8170">
        <v>37.770583999999999</v>
      </c>
      <c r="G8170" s="1">
        <v>42564</v>
      </c>
      <c r="H8170" s="1" t="str">
        <f t="shared" si="254"/>
        <v>2016</v>
      </c>
      <c r="I8170" s="1" t="s">
        <v>1705</v>
      </c>
      <c r="J8170" s="1" t="str">
        <f t="shared" si="255"/>
        <v>2016Q3</v>
      </c>
      <c r="K8170" s="1" t="s">
        <v>1723</v>
      </c>
      <c r="L8170">
        <v>2388888</v>
      </c>
      <c r="M8170">
        <v>-122.433151</v>
      </c>
      <c r="N8170" t="s">
        <v>24</v>
      </c>
      <c r="O8170" s="1">
        <v>42657</v>
      </c>
      <c r="P8170">
        <v>2450000</v>
      </c>
      <c r="Q8170">
        <v>2885</v>
      </c>
      <c r="R8170" t="s">
        <v>40</v>
      </c>
      <c r="S8170">
        <v>6</v>
      </c>
      <c r="T8170">
        <v>3</v>
      </c>
    </row>
    <row r="8171" spans="1:20" x14ac:dyDescent="0.2">
      <c r="A8171">
        <v>816090</v>
      </c>
      <c r="B8171">
        <v>94102</v>
      </c>
      <c r="C8171">
        <v>1</v>
      </c>
      <c r="D8171" s="1">
        <v>42682</v>
      </c>
      <c r="E8171" s="2">
        <v>0.52583333333333326</v>
      </c>
      <c r="F8171">
        <v>37.776794000000002</v>
      </c>
      <c r="G8171" s="1">
        <v>42563</v>
      </c>
      <c r="H8171" s="1" t="str">
        <f t="shared" si="254"/>
        <v>2016</v>
      </c>
      <c r="I8171" s="1" t="s">
        <v>1705</v>
      </c>
      <c r="J8171" s="1" t="str">
        <f t="shared" si="255"/>
        <v>2016Q3</v>
      </c>
      <c r="K8171" s="1" t="s">
        <v>1723</v>
      </c>
      <c r="L8171">
        <v>849000</v>
      </c>
      <c r="M8171">
        <v>-122.42158499999999</v>
      </c>
      <c r="N8171" t="s">
        <v>16</v>
      </c>
      <c r="O8171" s="1">
        <v>42661</v>
      </c>
      <c r="P8171">
        <v>981000</v>
      </c>
      <c r="R8171" t="s">
        <v>40</v>
      </c>
      <c r="S8171">
        <v>6</v>
      </c>
      <c r="T8171">
        <v>1</v>
      </c>
    </row>
    <row r="8172" spans="1:20" x14ac:dyDescent="0.2">
      <c r="A8172">
        <v>819041</v>
      </c>
      <c r="B8172">
        <v>94102</v>
      </c>
      <c r="C8172">
        <v>2</v>
      </c>
      <c r="D8172" s="1">
        <v>42662</v>
      </c>
      <c r="E8172" s="2">
        <v>0.83339120370370379</v>
      </c>
      <c r="F8172">
        <v>37.775753000000002</v>
      </c>
      <c r="G8172" s="1">
        <v>42592</v>
      </c>
      <c r="H8172" s="1" t="str">
        <f t="shared" si="254"/>
        <v>2016</v>
      </c>
      <c r="I8172" s="1" t="s">
        <v>1705</v>
      </c>
      <c r="J8172" s="1" t="str">
        <f t="shared" si="255"/>
        <v>2016Q3</v>
      </c>
      <c r="K8172" s="1" t="s">
        <v>1723</v>
      </c>
      <c r="L8172">
        <v>1185000</v>
      </c>
      <c r="M8172">
        <v>-122.42639200000001</v>
      </c>
      <c r="N8172" t="s">
        <v>16</v>
      </c>
      <c r="O8172" s="1">
        <v>42662</v>
      </c>
      <c r="P8172">
        <v>1420000</v>
      </c>
      <c r="Q8172">
        <v>1215</v>
      </c>
      <c r="R8172" t="s">
        <v>40</v>
      </c>
      <c r="S8172">
        <v>6</v>
      </c>
      <c r="T8172">
        <v>2</v>
      </c>
    </row>
    <row r="8173" spans="1:20" x14ac:dyDescent="0.2">
      <c r="A8173" t="s">
        <v>15</v>
      </c>
      <c r="B8173">
        <v>94102</v>
      </c>
      <c r="C8173">
        <v>1</v>
      </c>
      <c r="D8173" s="1">
        <v>42674</v>
      </c>
      <c r="E8173" s="2">
        <v>0.42947916666666663</v>
      </c>
      <c r="F8173">
        <v>37.777034999999998</v>
      </c>
      <c r="G8173" s="1">
        <v>42607</v>
      </c>
      <c r="H8173" s="1" t="str">
        <f t="shared" si="254"/>
        <v>2016</v>
      </c>
      <c r="I8173" s="1" t="s">
        <v>1705</v>
      </c>
      <c r="J8173" s="1" t="str">
        <f t="shared" si="255"/>
        <v>2016Q3</v>
      </c>
      <c r="K8173" s="1" t="s">
        <v>1723</v>
      </c>
      <c r="L8173">
        <v>949000</v>
      </c>
      <c r="M8173">
        <v>-122.42388200000001</v>
      </c>
      <c r="N8173" t="s">
        <v>16</v>
      </c>
      <c r="O8173" s="1">
        <v>42663</v>
      </c>
      <c r="P8173">
        <v>929000</v>
      </c>
      <c r="Q8173">
        <v>706</v>
      </c>
      <c r="R8173" t="s">
        <v>40</v>
      </c>
      <c r="S8173">
        <v>6</v>
      </c>
      <c r="T8173">
        <v>1</v>
      </c>
    </row>
    <row r="8174" spans="1:20" x14ac:dyDescent="0.2">
      <c r="A8174">
        <v>1239036</v>
      </c>
      <c r="B8174">
        <v>94117</v>
      </c>
      <c r="C8174">
        <v>4</v>
      </c>
      <c r="D8174" s="1">
        <v>42663</v>
      </c>
      <c r="E8174" s="2">
        <v>0.66363425925925923</v>
      </c>
      <c r="F8174">
        <v>37.771214000000001</v>
      </c>
      <c r="G8174" s="1">
        <v>42629</v>
      </c>
      <c r="H8174" s="1" t="str">
        <f t="shared" si="254"/>
        <v>2016</v>
      </c>
      <c r="I8174" s="1" t="s">
        <v>1705</v>
      </c>
      <c r="J8174" s="1" t="str">
        <f t="shared" si="255"/>
        <v>2016Q3</v>
      </c>
      <c r="K8174" s="1" t="s">
        <v>1723</v>
      </c>
      <c r="L8174">
        <v>2695000</v>
      </c>
      <c r="M8174">
        <v>-122.435654</v>
      </c>
      <c r="N8174" t="s">
        <v>24</v>
      </c>
      <c r="O8174" s="1">
        <v>42663</v>
      </c>
      <c r="P8174">
        <v>2813000</v>
      </c>
      <c r="Q8174">
        <v>2890</v>
      </c>
      <c r="R8174" t="s">
        <v>40</v>
      </c>
      <c r="S8174">
        <v>6</v>
      </c>
      <c r="T8174">
        <v>3.5</v>
      </c>
    </row>
    <row r="8175" spans="1:20" x14ac:dyDescent="0.2">
      <c r="A8175">
        <v>845043</v>
      </c>
      <c r="B8175">
        <v>94117</v>
      </c>
      <c r="C8175">
        <v>1</v>
      </c>
      <c r="D8175" s="1">
        <v>42675</v>
      </c>
      <c r="E8175" s="2">
        <v>0.48093750000000002</v>
      </c>
      <c r="F8175">
        <v>37.772705999999999</v>
      </c>
      <c r="G8175" s="1">
        <v>42466</v>
      </c>
      <c r="H8175" s="1" t="str">
        <f t="shared" si="254"/>
        <v>2016</v>
      </c>
      <c r="I8175" s="1" t="s">
        <v>1705</v>
      </c>
      <c r="J8175" s="1" t="str">
        <f t="shared" si="255"/>
        <v>2016Q2</v>
      </c>
      <c r="K8175" s="1" t="s">
        <v>1722</v>
      </c>
      <c r="L8175">
        <v>695950</v>
      </c>
      <c r="M8175">
        <v>-122.435582</v>
      </c>
      <c r="N8175" t="s">
        <v>16</v>
      </c>
      <c r="O8175" s="1">
        <v>42664</v>
      </c>
      <c r="P8175">
        <v>685000</v>
      </c>
      <c r="Q8175">
        <v>887</v>
      </c>
      <c r="R8175" t="s">
        <v>40</v>
      </c>
      <c r="S8175">
        <v>6</v>
      </c>
      <c r="T8175">
        <v>1</v>
      </c>
    </row>
    <row r="8176" spans="1:20" x14ac:dyDescent="0.2">
      <c r="A8176" t="s">
        <v>15</v>
      </c>
      <c r="B8176">
        <v>94102</v>
      </c>
      <c r="C8176">
        <v>1</v>
      </c>
      <c r="D8176" s="1">
        <v>42668</v>
      </c>
      <c r="E8176" s="2">
        <v>0.63128472222222221</v>
      </c>
      <c r="F8176">
        <v>37.779040999999999</v>
      </c>
      <c r="G8176" s="1">
        <v>42563</v>
      </c>
      <c r="H8176" s="1" t="str">
        <f t="shared" si="254"/>
        <v>2016</v>
      </c>
      <c r="I8176" s="1" t="s">
        <v>1705</v>
      </c>
      <c r="J8176" s="1" t="str">
        <f t="shared" si="255"/>
        <v>2016Q3</v>
      </c>
      <c r="K8176" s="1" t="s">
        <v>1723</v>
      </c>
      <c r="L8176">
        <v>699000</v>
      </c>
      <c r="M8176">
        <v>-122.42311100000001</v>
      </c>
      <c r="N8176" t="s">
        <v>16</v>
      </c>
      <c r="O8176" s="1">
        <v>42667</v>
      </c>
      <c r="P8176">
        <v>699000</v>
      </c>
      <c r="Q8176">
        <v>485</v>
      </c>
      <c r="R8176" t="s">
        <v>40</v>
      </c>
      <c r="S8176">
        <v>6</v>
      </c>
      <c r="T8176">
        <v>1</v>
      </c>
    </row>
    <row r="8177" spans="1:20" x14ac:dyDescent="0.2">
      <c r="A8177">
        <v>610851</v>
      </c>
      <c r="B8177">
        <v>94102</v>
      </c>
      <c r="C8177">
        <v>2</v>
      </c>
      <c r="D8177" s="1">
        <v>42671</v>
      </c>
      <c r="E8177" s="2">
        <v>0.65614583333333332</v>
      </c>
      <c r="F8177">
        <v>37.773505999999998</v>
      </c>
      <c r="G8177" s="1">
        <v>42425</v>
      </c>
      <c r="H8177" s="1" t="str">
        <f t="shared" si="254"/>
        <v>2016</v>
      </c>
      <c r="I8177" s="1" t="s">
        <v>1705</v>
      </c>
      <c r="J8177" s="1" t="str">
        <f t="shared" si="255"/>
        <v>2016Q1</v>
      </c>
      <c r="K8177" s="1" t="s">
        <v>1720</v>
      </c>
      <c r="L8177">
        <v>749000</v>
      </c>
      <c r="M8177">
        <v>-122.42594099999999</v>
      </c>
      <c r="N8177" t="s">
        <v>16</v>
      </c>
      <c r="O8177" s="1">
        <v>42671</v>
      </c>
      <c r="P8177">
        <v>870000</v>
      </c>
      <c r="Q8177">
        <v>767</v>
      </c>
      <c r="R8177" t="s">
        <v>40</v>
      </c>
      <c r="S8177">
        <v>6</v>
      </c>
      <c r="T8177">
        <v>1</v>
      </c>
    </row>
    <row r="8178" spans="1:20" x14ac:dyDescent="0.2">
      <c r="A8178" t="s">
        <v>15</v>
      </c>
      <c r="B8178">
        <v>94102</v>
      </c>
      <c r="C8178">
        <v>2</v>
      </c>
      <c r="D8178" s="1">
        <v>42676</v>
      </c>
      <c r="E8178" s="2">
        <v>0.56771990740740741</v>
      </c>
      <c r="F8178">
        <v>37.779040999999999</v>
      </c>
      <c r="G8178" s="1">
        <v>42584</v>
      </c>
      <c r="H8178" s="1" t="str">
        <f t="shared" si="254"/>
        <v>2016</v>
      </c>
      <c r="I8178" s="1" t="s">
        <v>1705</v>
      </c>
      <c r="J8178" s="1" t="str">
        <f t="shared" si="255"/>
        <v>2016Q3</v>
      </c>
      <c r="K8178" s="1" t="s">
        <v>1723</v>
      </c>
      <c r="L8178">
        <v>938000</v>
      </c>
      <c r="M8178">
        <v>-122.42311100000001</v>
      </c>
      <c r="N8178" t="s">
        <v>16</v>
      </c>
      <c r="O8178" s="1">
        <v>42671</v>
      </c>
      <c r="P8178">
        <v>929000</v>
      </c>
      <c r="Q8178">
        <v>714</v>
      </c>
      <c r="R8178" t="s">
        <v>40</v>
      </c>
      <c r="S8178">
        <v>6</v>
      </c>
      <c r="T8178">
        <v>1</v>
      </c>
    </row>
    <row r="8179" spans="1:20" x14ac:dyDescent="0.2">
      <c r="A8179">
        <v>656471</v>
      </c>
      <c r="B8179">
        <v>94117</v>
      </c>
      <c r="C8179">
        <v>3</v>
      </c>
      <c r="D8179" s="1">
        <v>42671</v>
      </c>
      <c r="E8179" s="2">
        <v>0.89259259259259249</v>
      </c>
      <c r="F8179">
        <v>37.771847000000001</v>
      </c>
      <c r="G8179" s="1">
        <v>42639</v>
      </c>
      <c r="H8179" s="1" t="str">
        <f t="shared" si="254"/>
        <v>2016</v>
      </c>
      <c r="I8179" s="1" t="s">
        <v>1705</v>
      </c>
      <c r="J8179" s="1" t="str">
        <f t="shared" si="255"/>
        <v>2016Q3</v>
      </c>
      <c r="K8179" s="1" t="s">
        <v>1723</v>
      </c>
      <c r="L8179">
        <v>999000</v>
      </c>
      <c r="M8179">
        <v>-122.429024</v>
      </c>
      <c r="N8179" t="s">
        <v>24</v>
      </c>
      <c r="O8179" s="1">
        <v>42671</v>
      </c>
      <c r="P8179">
        <v>1515000</v>
      </c>
      <c r="R8179" t="s">
        <v>40</v>
      </c>
      <c r="S8179">
        <v>6</v>
      </c>
      <c r="T8179">
        <v>1</v>
      </c>
    </row>
    <row r="8180" spans="1:20" x14ac:dyDescent="0.2">
      <c r="A8180" t="s">
        <v>15</v>
      </c>
      <c r="B8180">
        <v>94102</v>
      </c>
      <c r="C8180">
        <v>2</v>
      </c>
      <c r="D8180" s="1">
        <v>42675</v>
      </c>
      <c r="E8180" s="2">
        <v>0.62333333333333341</v>
      </c>
      <c r="F8180">
        <v>37.779040999999999</v>
      </c>
      <c r="G8180" s="1">
        <v>42563</v>
      </c>
      <c r="H8180" s="1" t="str">
        <f t="shared" si="254"/>
        <v>2016</v>
      </c>
      <c r="I8180" s="1" t="s">
        <v>1705</v>
      </c>
      <c r="J8180" s="1" t="str">
        <f t="shared" si="255"/>
        <v>2016Q3</v>
      </c>
      <c r="K8180" s="1" t="s">
        <v>1723</v>
      </c>
      <c r="L8180">
        <v>898800</v>
      </c>
      <c r="M8180">
        <v>-122.42311100000001</v>
      </c>
      <c r="N8180" t="s">
        <v>16</v>
      </c>
      <c r="O8180" s="1">
        <v>42673</v>
      </c>
      <c r="P8180">
        <v>898800</v>
      </c>
      <c r="Q8180">
        <v>708</v>
      </c>
      <c r="R8180" t="s">
        <v>40</v>
      </c>
      <c r="S8180">
        <v>6</v>
      </c>
      <c r="T8180">
        <v>1</v>
      </c>
    </row>
    <row r="8181" spans="1:20" x14ac:dyDescent="0.2">
      <c r="A8181">
        <v>865004</v>
      </c>
      <c r="B8181">
        <v>94117</v>
      </c>
      <c r="C8181">
        <v>4</v>
      </c>
      <c r="D8181" s="1">
        <v>42681</v>
      </c>
      <c r="E8181" s="2">
        <v>0.62130787037037039</v>
      </c>
      <c r="F8181">
        <v>37.770321000000003</v>
      </c>
      <c r="G8181" s="1">
        <v>42616</v>
      </c>
      <c r="H8181" s="1" t="str">
        <f t="shared" si="254"/>
        <v>2016</v>
      </c>
      <c r="I8181" s="1" t="s">
        <v>1705</v>
      </c>
      <c r="J8181" s="1" t="str">
        <f t="shared" si="255"/>
        <v>2016Q3</v>
      </c>
      <c r="K8181" s="1" t="s">
        <v>1723</v>
      </c>
      <c r="L8181">
        <v>1995000</v>
      </c>
      <c r="M8181">
        <v>-122.43285400000001</v>
      </c>
      <c r="N8181" t="s">
        <v>24</v>
      </c>
      <c r="O8181" s="1">
        <v>42681</v>
      </c>
      <c r="P8181">
        <v>2425000</v>
      </c>
      <c r="Q8181">
        <v>1675</v>
      </c>
      <c r="R8181" t="s">
        <v>40</v>
      </c>
      <c r="S8181">
        <v>6</v>
      </c>
      <c r="T8181">
        <v>1.5</v>
      </c>
    </row>
    <row r="8182" spans="1:20" x14ac:dyDescent="0.2">
      <c r="A8182">
        <v>819011</v>
      </c>
      <c r="B8182">
        <v>94102</v>
      </c>
      <c r="C8182">
        <v>3</v>
      </c>
      <c r="D8182" s="1">
        <v>42684</v>
      </c>
      <c r="E8182" s="2">
        <v>0.56741898148148151</v>
      </c>
      <c r="F8182">
        <v>37.775461</v>
      </c>
      <c r="G8182" s="1">
        <v>42673</v>
      </c>
      <c r="H8182" s="1" t="str">
        <f t="shared" si="254"/>
        <v>2016</v>
      </c>
      <c r="I8182" s="1" t="s">
        <v>1705</v>
      </c>
      <c r="J8182" s="1" t="str">
        <f t="shared" si="255"/>
        <v>2016Q4</v>
      </c>
      <c r="K8182" s="1" t="s">
        <v>1724</v>
      </c>
      <c r="L8182">
        <v>1850000</v>
      </c>
      <c r="M8182">
        <v>-122.427037</v>
      </c>
      <c r="N8182" t="s">
        <v>16</v>
      </c>
      <c r="O8182" s="1">
        <v>42683</v>
      </c>
      <c r="P8182">
        <v>1850000</v>
      </c>
      <c r="Q8182">
        <v>2179</v>
      </c>
      <c r="R8182" t="s">
        <v>40</v>
      </c>
      <c r="S8182">
        <v>6</v>
      </c>
      <c r="T8182">
        <v>3.5</v>
      </c>
    </row>
    <row r="8183" spans="1:20" x14ac:dyDescent="0.2">
      <c r="A8183">
        <v>854144</v>
      </c>
      <c r="B8183">
        <v>94102</v>
      </c>
      <c r="C8183">
        <v>1</v>
      </c>
      <c r="D8183" s="1">
        <v>42684</v>
      </c>
      <c r="E8183" s="2">
        <v>0.82434027777777785</v>
      </c>
      <c r="F8183">
        <v>37.774169000000001</v>
      </c>
      <c r="G8183" s="1">
        <v>42530</v>
      </c>
      <c r="H8183" s="1" t="str">
        <f t="shared" si="254"/>
        <v>2016</v>
      </c>
      <c r="I8183" s="1" t="s">
        <v>1705</v>
      </c>
      <c r="J8183" s="1" t="str">
        <f t="shared" si="255"/>
        <v>2016Q2</v>
      </c>
      <c r="K8183" s="1" t="s">
        <v>1722</v>
      </c>
      <c r="L8183">
        <v>237056</v>
      </c>
      <c r="M8183">
        <v>-122.421329</v>
      </c>
      <c r="N8183" t="s">
        <v>16</v>
      </c>
      <c r="O8183" s="1">
        <v>42684</v>
      </c>
      <c r="P8183">
        <v>237056</v>
      </c>
      <c r="Q8183">
        <v>452</v>
      </c>
      <c r="R8183" t="s">
        <v>40</v>
      </c>
      <c r="S8183">
        <v>6</v>
      </c>
      <c r="T8183">
        <v>1</v>
      </c>
    </row>
    <row r="8184" spans="1:20" x14ac:dyDescent="0.2">
      <c r="A8184">
        <v>848038</v>
      </c>
      <c r="B8184">
        <v>94117</v>
      </c>
      <c r="C8184">
        <v>2</v>
      </c>
      <c r="D8184" s="1">
        <v>42687</v>
      </c>
      <c r="E8184" s="2">
        <v>0.8583912037037037</v>
      </c>
      <c r="F8184">
        <v>37.772399999999998</v>
      </c>
      <c r="G8184" s="1">
        <v>42643</v>
      </c>
      <c r="H8184" s="1" t="str">
        <f t="shared" si="254"/>
        <v>2016</v>
      </c>
      <c r="I8184" s="1" t="s">
        <v>1705</v>
      </c>
      <c r="J8184" s="1" t="str">
        <f t="shared" si="255"/>
        <v>2016Q3</v>
      </c>
      <c r="K8184" s="1" t="s">
        <v>1723</v>
      </c>
      <c r="L8184">
        <v>1095000</v>
      </c>
      <c r="M8184">
        <v>-122.431389</v>
      </c>
      <c r="N8184" t="s">
        <v>16</v>
      </c>
      <c r="O8184" s="1">
        <v>42684</v>
      </c>
      <c r="P8184">
        <v>1175000</v>
      </c>
      <c r="Q8184">
        <v>1169</v>
      </c>
      <c r="R8184" t="s">
        <v>40</v>
      </c>
      <c r="S8184">
        <v>6</v>
      </c>
      <c r="T8184">
        <v>2</v>
      </c>
    </row>
    <row r="8185" spans="1:20" x14ac:dyDescent="0.2">
      <c r="A8185" t="s">
        <v>15</v>
      </c>
      <c r="B8185">
        <v>94102</v>
      </c>
      <c r="C8185">
        <v>2</v>
      </c>
      <c r="D8185" s="1">
        <v>42706</v>
      </c>
      <c r="E8185" s="2">
        <v>0.59538194444444448</v>
      </c>
      <c r="F8185">
        <v>37.777034999999998</v>
      </c>
      <c r="G8185" s="1">
        <v>42632</v>
      </c>
      <c r="H8185" s="1" t="str">
        <f t="shared" si="254"/>
        <v>2016</v>
      </c>
      <c r="I8185" s="1" t="s">
        <v>1705</v>
      </c>
      <c r="J8185" s="1" t="str">
        <f t="shared" si="255"/>
        <v>2016Q3</v>
      </c>
      <c r="K8185" s="1" t="s">
        <v>1723</v>
      </c>
      <c r="L8185">
        <v>1795000</v>
      </c>
      <c r="M8185">
        <v>-122.42388200000001</v>
      </c>
      <c r="N8185" t="s">
        <v>16</v>
      </c>
      <c r="O8185" s="1">
        <v>42684</v>
      </c>
      <c r="P8185">
        <v>1700000</v>
      </c>
      <c r="Q8185">
        <v>1171</v>
      </c>
      <c r="R8185" t="s">
        <v>40</v>
      </c>
      <c r="S8185">
        <v>6</v>
      </c>
      <c r="T8185">
        <v>2</v>
      </c>
    </row>
    <row r="8186" spans="1:20" x14ac:dyDescent="0.2">
      <c r="A8186" t="s">
        <v>15</v>
      </c>
      <c r="B8186">
        <v>94102</v>
      </c>
      <c r="C8186">
        <v>2</v>
      </c>
      <c r="D8186" s="1">
        <v>42690</v>
      </c>
      <c r="E8186" s="2">
        <v>0.51243055555555561</v>
      </c>
      <c r="F8186">
        <v>37.779040999999999</v>
      </c>
      <c r="G8186" s="1">
        <v>42669</v>
      </c>
      <c r="H8186" s="1" t="str">
        <f t="shared" si="254"/>
        <v>2016</v>
      </c>
      <c r="I8186" s="1" t="s">
        <v>1705</v>
      </c>
      <c r="J8186" s="1" t="str">
        <f t="shared" si="255"/>
        <v>2016Q4</v>
      </c>
      <c r="K8186" s="1" t="s">
        <v>1724</v>
      </c>
      <c r="L8186">
        <v>948000</v>
      </c>
      <c r="M8186">
        <v>-122.42310999999999</v>
      </c>
      <c r="N8186" t="s">
        <v>16</v>
      </c>
      <c r="O8186" s="1">
        <v>42689</v>
      </c>
      <c r="P8186">
        <v>930000</v>
      </c>
      <c r="Q8186">
        <v>779</v>
      </c>
      <c r="R8186" t="s">
        <v>40</v>
      </c>
      <c r="S8186">
        <v>6</v>
      </c>
      <c r="T8186">
        <v>1</v>
      </c>
    </row>
    <row r="8187" spans="1:20" x14ac:dyDescent="0.2">
      <c r="A8187" t="s">
        <v>15</v>
      </c>
      <c r="B8187">
        <v>94102</v>
      </c>
      <c r="C8187">
        <v>2</v>
      </c>
      <c r="D8187" s="1">
        <v>42690</v>
      </c>
      <c r="E8187" s="2">
        <v>0.52180555555555552</v>
      </c>
      <c r="F8187">
        <v>37.775454000000003</v>
      </c>
      <c r="G8187" s="1">
        <v>42622</v>
      </c>
      <c r="H8187" s="1" t="str">
        <f t="shared" si="254"/>
        <v>2016</v>
      </c>
      <c r="I8187" s="1" t="s">
        <v>1705</v>
      </c>
      <c r="J8187" s="1" t="str">
        <f t="shared" si="255"/>
        <v>2016Q3</v>
      </c>
      <c r="K8187" s="1" t="s">
        <v>1723</v>
      </c>
      <c r="L8187">
        <v>1495000</v>
      </c>
      <c r="M8187">
        <v>-122.427091</v>
      </c>
      <c r="N8187" t="s">
        <v>16</v>
      </c>
      <c r="O8187" s="1">
        <v>42690</v>
      </c>
      <c r="P8187">
        <v>1510000</v>
      </c>
      <c r="R8187" t="s">
        <v>40</v>
      </c>
      <c r="S8187">
        <v>6</v>
      </c>
      <c r="T8187">
        <v>2</v>
      </c>
    </row>
    <row r="8188" spans="1:20" x14ac:dyDescent="0.2">
      <c r="A8188" t="s">
        <v>15</v>
      </c>
      <c r="B8188">
        <v>94102</v>
      </c>
      <c r="C8188">
        <v>2</v>
      </c>
      <c r="D8188" s="1">
        <v>42695</v>
      </c>
      <c r="E8188" s="2">
        <v>0.57692129629629629</v>
      </c>
      <c r="F8188">
        <v>37.779040999999999</v>
      </c>
      <c r="G8188" s="1">
        <v>42640</v>
      </c>
      <c r="H8188" s="1" t="str">
        <f t="shared" si="254"/>
        <v>2016</v>
      </c>
      <c r="I8188" s="1" t="s">
        <v>1705</v>
      </c>
      <c r="J8188" s="1" t="str">
        <f t="shared" si="255"/>
        <v>2016Q3</v>
      </c>
      <c r="K8188" s="1" t="s">
        <v>1723</v>
      </c>
      <c r="L8188">
        <v>934000</v>
      </c>
      <c r="M8188">
        <v>-122.42311100000001</v>
      </c>
      <c r="N8188" t="s">
        <v>16</v>
      </c>
      <c r="O8188" s="1">
        <v>42691</v>
      </c>
      <c r="P8188">
        <v>925000</v>
      </c>
      <c r="Q8188">
        <v>743</v>
      </c>
      <c r="R8188" t="s">
        <v>40</v>
      </c>
      <c r="S8188">
        <v>6</v>
      </c>
      <c r="T8188">
        <v>1</v>
      </c>
    </row>
    <row r="8189" spans="1:20" x14ac:dyDescent="0.2">
      <c r="A8189">
        <v>854093</v>
      </c>
      <c r="B8189">
        <v>94102</v>
      </c>
      <c r="C8189">
        <v>1</v>
      </c>
      <c r="D8189" s="1">
        <v>42692</v>
      </c>
      <c r="E8189" s="2">
        <v>0.94525462962962958</v>
      </c>
      <c r="F8189">
        <v>37.773890999999999</v>
      </c>
      <c r="G8189" s="1">
        <v>42650</v>
      </c>
      <c r="H8189" s="1" t="str">
        <f t="shared" si="254"/>
        <v>2016</v>
      </c>
      <c r="I8189" s="1" t="s">
        <v>1705</v>
      </c>
      <c r="J8189" s="1" t="str">
        <f t="shared" si="255"/>
        <v>2016Q4</v>
      </c>
      <c r="K8189" s="1" t="s">
        <v>1724</v>
      </c>
      <c r="L8189">
        <v>1095000</v>
      </c>
      <c r="M8189">
        <v>-122.421875</v>
      </c>
      <c r="N8189" t="s">
        <v>16</v>
      </c>
      <c r="O8189" s="1">
        <v>42691</v>
      </c>
      <c r="P8189">
        <v>1105000</v>
      </c>
      <c r="Q8189">
        <v>865</v>
      </c>
      <c r="R8189" t="s">
        <v>40</v>
      </c>
      <c r="S8189">
        <v>6</v>
      </c>
      <c r="T8189">
        <v>1</v>
      </c>
    </row>
    <row r="8190" spans="1:20" x14ac:dyDescent="0.2">
      <c r="A8190">
        <v>86949</v>
      </c>
      <c r="B8190">
        <v>94102</v>
      </c>
      <c r="C8190">
        <v>2</v>
      </c>
      <c r="D8190" s="1">
        <v>42696</v>
      </c>
      <c r="E8190" s="2">
        <v>0.29930555555555555</v>
      </c>
      <c r="F8190">
        <v>37.771500000000003</v>
      </c>
      <c r="G8190" s="1">
        <v>42641</v>
      </c>
      <c r="H8190" s="1" t="str">
        <f t="shared" si="254"/>
        <v>2016</v>
      </c>
      <c r="I8190" s="1" t="s">
        <v>1705</v>
      </c>
      <c r="J8190" s="1" t="str">
        <f t="shared" si="255"/>
        <v>2016Q3</v>
      </c>
      <c r="K8190" s="1" t="s">
        <v>1723</v>
      </c>
      <c r="L8190">
        <v>1249000</v>
      </c>
      <c r="M8190">
        <v>-122.42744999999999</v>
      </c>
      <c r="N8190" t="s">
        <v>16</v>
      </c>
      <c r="O8190" s="1">
        <v>42692</v>
      </c>
      <c r="P8190">
        <v>1200000</v>
      </c>
      <c r="Q8190">
        <v>1210</v>
      </c>
      <c r="R8190" t="s">
        <v>40</v>
      </c>
      <c r="S8190">
        <v>6</v>
      </c>
      <c r="T8190">
        <v>1</v>
      </c>
    </row>
    <row r="8191" spans="1:20" x14ac:dyDescent="0.2">
      <c r="A8191">
        <v>1238049</v>
      </c>
      <c r="B8191">
        <v>94117</v>
      </c>
      <c r="C8191">
        <v>3</v>
      </c>
      <c r="D8191" s="1">
        <v>42707</v>
      </c>
      <c r="E8191" s="2">
        <v>0.76629629629629636</v>
      </c>
      <c r="F8191">
        <v>37.771407000000004</v>
      </c>
      <c r="G8191" s="1">
        <v>42616</v>
      </c>
      <c r="H8191" s="1" t="str">
        <f t="shared" si="254"/>
        <v>2016</v>
      </c>
      <c r="I8191" s="1" t="s">
        <v>1705</v>
      </c>
      <c r="J8191" s="1" t="str">
        <f t="shared" si="255"/>
        <v>2016Q3</v>
      </c>
      <c r="K8191" s="1" t="s">
        <v>1723</v>
      </c>
      <c r="L8191">
        <v>1250000</v>
      </c>
      <c r="M8191">
        <v>-122.436317</v>
      </c>
      <c r="N8191" t="s">
        <v>16</v>
      </c>
      <c r="O8191" s="1">
        <v>42696</v>
      </c>
      <c r="P8191">
        <v>1293000</v>
      </c>
      <c r="R8191" t="s">
        <v>40</v>
      </c>
      <c r="S8191">
        <v>6</v>
      </c>
      <c r="T8191">
        <v>1.25</v>
      </c>
    </row>
    <row r="8192" spans="1:20" x14ac:dyDescent="0.2">
      <c r="A8192">
        <v>80848</v>
      </c>
      <c r="B8192">
        <v>94102</v>
      </c>
      <c r="C8192">
        <v>2</v>
      </c>
      <c r="D8192" s="1">
        <v>42697</v>
      </c>
      <c r="E8192" s="2">
        <v>0.83994212962962955</v>
      </c>
      <c r="F8192">
        <v>37.776980999999999</v>
      </c>
      <c r="G8192" s="1">
        <v>42650</v>
      </c>
      <c r="H8192" s="1" t="str">
        <f t="shared" si="254"/>
        <v>2016</v>
      </c>
      <c r="I8192" s="1" t="s">
        <v>1705</v>
      </c>
      <c r="J8192" s="1" t="str">
        <f t="shared" si="255"/>
        <v>2016Q4</v>
      </c>
      <c r="K8192" s="1" t="s">
        <v>1724</v>
      </c>
      <c r="L8192">
        <v>899000</v>
      </c>
      <c r="M8192">
        <v>-122.423615</v>
      </c>
      <c r="N8192" t="s">
        <v>16</v>
      </c>
      <c r="O8192" s="1">
        <v>42697</v>
      </c>
      <c r="P8192">
        <v>1039000</v>
      </c>
      <c r="R8192" t="s">
        <v>40</v>
      </c>
      <c r="S8192">
        <v>6</v>
      </c>
      <c r="T8192">
        <v>1</v>
      </c>
    </row>
    <row r="8193" spans="1:20" x14ac:dyDescent="0.2">
      <c r="A8193" t="s">
        <v>15</v>
      </c>
      <c r="B8193">
        <v>94102</v>
      </c>
      <c r="C8193">
        <v>3</v>
      </c>
      <c r="D8193" s="1">
        <v>42702</v>
      </c>
      <c r="E8193" s="2">
        <v>0.40782407407407412</v>
      </c>
      <c r="F8193">
        <v>37.775596999999998</v>
      </c>
      <c r="G8193" s="1">
        <v>42622</v>
      </c>
      <c r="H8193" s="1" t="str">
        <f t="shared" si="254"/>
        <v>2016</v>
      </c>
      <c r="I8193" s="1" t="s">
        <v>1705</v>
      </c>
      <c r="J8193" s="1" t="str">
        <f t="shared" si="255"/>
        <v>2016Q3</v>
      </c>
      <c r="K8193" s="1" t="s">
        <v>1723</v>
      </c>
      <c r="L8193">
        <v>1595000</v>
      </c>
      <c r="M8193">
        <v>-122.427132</v>
      </c>
      <c r="N8193" t="s">
        <v>16</v>
      </c>
      <c r="O8193" s="1">
        <v>42697</v>
      </c>
      <c r="P8193">
        <v>1595000</v>
      </c>
      <c r="Q8193">
        <v>1537</v>
      </c>
      <c r="R8193" t="s">
        <v>40</v>
      </c>
      <c r="S8193">
        <v>6</v>
      </c>
      <c r="T8193">
        <v>3</v>
      </c>
    </row>
    <row r="8194" spans="1:20" x14ac:dyDescent="0.2">
      <c r="A8194" t="s">
        <v>15</v>
      </c>
      <c r="B8194">
        <v>94102</v>
      </c>
      <c r="C8194">
        <v>2</v>
      </c>
      <c r="D8194" s="1">
        <v>42705</v>
      </c>
      <c r="E8194" s="2">
        <v>0.55019675925925926</v>
      </c>
      <c r="F8194">
        <v>37.777034999999998</v>
      </c>
      <c r="G8194" s="1">
        <v>42597</v>
      </c>
      <c r="H8194" s="1" t="str">
        <f t="shared" ref="H8194:H8257" si="256">TEXT(G8194,"yyyy")</f>
        <v>2016</v>
      </c>
      <c r="I8194" s="1" t="s">
        <v>1705</v>
      </c>
      <c r="J8194" s="1" t="str">
        <f t="shared" ref="J8194:J8257" si="257">TEXT(G8194,"yyyy") &amp; "Q" &amp; ROUNDUP(MONTH(G8194) / 3,0)</f>
        <v>2016Q3</v>
      </c>
      <c r="K8194" s="1" t="s">
        <v>1723</v>
      </c>
      <c r="L8194">
        <v>1695000</v>
      </c>
      <c r="M8194">
        <v>-122.42388200000001</v>
      </c>
      <c r="N8194" t="s">
        <v>16</v>
      </c>
      <c r="O8194" s="1">
        <v>42697</v>
      </c>
      <c r="P8194">
        <v>1625000</v>
      </c>
      <c r="Q8194">
        <v>1262</v>
      </c>
      <c r="R8194" t="s">
        <v>40</v>
      </c>
      <c r="S8194">
        <v>6</v>
      </c>
      <c r="T8194">
        <v>2</v>
      </c>
    </row>
    <row r="8195" spans="1:20" x14ac:dyDescent="0.2">
      <c r="A8195">
        <v>839068</v>
      </c>
      <c r="B8195">
        <v>94102</v>
      </c>
      <c r="C8195">
        <v>2</v>
      </c>
      <c r="D8195" s="1">
        <v>42704</v>
      </c>
      <c r="E8195" s="2">
        <v>0.52733796296296298</v>
      </c>
      <c r="F8195">
        <v>37.774403</v>
      </c>
      <c r="G8195" s="1">
        <v>42647</v>
      </c>
      <c r="H8195" s="1" t="str">
        <f t="shared" si="256"/>
        <v>2016</v>
      </c>
      <c r="I8195" s="1" t="s">
        <v>1705</v>
      </c>
      <c r="J8195" s="1" t="str">
        <f t="shared" si="257"/>
        <v>2016Q4</v>
      </c>
      <c r="K8195" s="1" t="s">
        <v>1724</v>
      </c>
      <c r="L8195">
        <v>999000</v>
      </c>
      <c r="M8195">
        <v>-122.42538500000001</v>
      </c>
      <c r="N8195" t="s">
        <v>16</v>
      </c>
      <c r="O8195" s="1">
        <v>42704</v>
      </c>
      <c r="P8195">
        <v>1100000</v>
      </c>
      <c r="Q8195">
        <v>1303</v>
      </c>
      <c r="R8195" t="s">
        <v>40</v>
      </c>
      <c r="S8195">
        <v>6</v>
      </c>
      <c r="T8195">
        <v>1</v>
      </c>
    </row>
    <row r="8196" spans="1:20" x14ac:dyDescent="0.2">
      <c r="A8196">
        <v>872036</v>
      </c>
      <c r="B8196">
        <v>94102</v>
      </c>
      <c r="C8196">
        <v>1</v>
      </c>
      <c r="D8196" s="1">
        <v>42710</v>
      </c>
      <c r="E8196" s="2">
        <v>0.73436342592592585</v>
      </c>
      <c r="F8196">
        <v>37.769857000000002</v>
      </c>
      <c r="G8196" s="1">
        <v>42564</v>
      </c>
      <c r="H8196" s="1" t="str">
        <f t="shared" si="256"/>
        <v>2016</v>
      </c>
      <c r="I8196" s="1" t="s">
        <v>1705</v>
      </c>
      <c r="J8196" s="1" t="str">
        <f t="shared" si="257"/>
        <v>2016Q3</v>
      </c>
      <c r="K8196" s="1" t="s">
        <v>1723</v>
      </c>
      <c r="L8196">
        <v>710000</v>
      </c>
      <c r="M8196">
        <v>-122.426552</v>
      </c>
      <c r="N8196" t="s">
        <v>16</v>
      </c>
      <c r="O8196" s="1">
        <v>42709</v>
      </c>
      <c r="P8196">
        <v>710000</v>
      </c>
      <c r="Q8196">
        <v>657</v>
      </c>
      <c r="R8196" t="s">
        <v>40</v>
      </c>
      <c r="S8196">
        <v>6</v>
      </c>
      <c r="T8196">
        <v>1</v>
      </c>
    </row>
    <row r="8197" spans="1:20" x14ac:dyDescent="0.2">
      <c r="A8197">
        <v>855</v>
      </c>
      <c r="B8197">
        <v>94102</v>
      </c>
      <c r="C8197">
        <v>1</v>
      </c>
      <c r="D8197" s="1">
        <v>42740</v>
      </c>
      <c r="E8197" s="2">
        <v>0.69598379629629636</v>
      </c>
      <c r="F8197">
        <v>37.772548999999998</v>
      </c>
      <c r="G8197" s="1">
        <v>42709</v>
      </c>
      <c r="H8197" s="1" t="str">
        <f t="shared" si="256"/>
        <v>2016</v>
      </c>
      <c r="I8197" s="1" t="s">
        <v>1705</v>
      </c>
      <c r="J8197" s="1" t="str">
        <f t="shared" si="257"/>
        <v>2016Q4</v>
      </c>
      <c r="K8197" s="1" t="s">
        <v>1724</v>
      </c>
      <c r="L8197">
        <v>825000</v>
      </c>
      <c r="M8197">
        <v>-122.42336299999999</v>
      </c>
      <c r="N8197" t="s">
        <v>16</v>
      </c>
      <c r="O8197" s="1">
        <v>42709</v>
      </c>
      <c r="P8197">
        <v>830000</v>
      </c>
      <c r="Q8197">
        <v>726</v>
      </c>
      <c r="R8197" t="s">
        <v>40</v>
      </c>
      <c r="S8197">
        <v>6</v>
      </c>
      <c r="T8197">
        <v>1</v>
      </c>
    </row>
    <row r="8198" spans="1:20" x14ac:dyDescent="0.2">
      <c r="A8198">
        <v>861050</v>
      </c>
      <c r="B8198">
        <v>94117</v>
      </c>
      <c r="C8198">
        <v>1</v>
      </c>
      <c r="D8198" s="1">
        <v>42710</v>
      </c>
      <c r="E8198" s="2">
        <v>0.3291203703703704</v>
      </c>
      <c r="F8198">
        <v>37.771518999999998</v>
      </c>
      <c r="G8198" s="1">
        <v>42642</v>
      </c>
      <c r="H8198" s="1" t="str">
        <f t="shared" si="256"/>
        <v>2016</v>
      </c>
      <c r="I8198" s="1" t="s">
        <v>1705</v>
      </c>
      <c r="J8198" s="1" t="str">
        <f t="shared" si="257"/>
        <v>2016Q3</v>
      </c>
      <c r="K8198" s="1" t="s">
        <v>1723</v>
      </c>
      <c r="L8198">
        <v>899000</v>
      </c>
      <c r="M8198">
        <v>-122.432816</v>
      </c>
      <c r="N8198" t="s">
        <v>16</v>
      </c>
      <c r="O8198" s="1">
        <v>42709</v>
      </c>
      <c r="P8198">
        <v>905000</v>
      </c>
      <c r="Q8198">
        <v>976</v>
      </c>
      <c r="R8198" t="s">
        <v>40</v>
      </c>
      <c r="S8198">
        <v>6</v>
      </c>
      <c r="T8198">
        <v>1</v>
      </c>
    </row>
    <row r="8199" spans="1:20" x14ac:dyDescent="0.2">
      <c r="A8199">
        <v>854074</v>
      </c>
      <c r="B8199">
        <v>94102</v>
      </c>
      <c r="C8199">
        <v>0</v>
      </c>
      <c r="D8199" s="1">
        <v>42710</v>
      </c>
      <c r="E8199" s="2">
        <v>0.56077546296296299</v>
      </c>
      <c r="F8199">
        <v>37.773890999999999</v>
      </c>
      <c r="G8199" s="1">
        <v>42657</v>
      </c>
      <c r="H8199" s="1" t="str">
        <f t="shared" si="256"/>
        <v>2016</v>
      </c>
      <c r="I8199" s="1" t="s">
        <v>1705</v>
      </c>
      <c r="J8199" s="1" t="str">
        <f t="shared" si="257"/>
        <v>2016Q4</v>
      </c>
      <c r="K8199" s="1" t="s">
        <v>1724</v>
      </c>
      <c r="L8199">
        <v>599000</v>
      </c>
      <c r="M8199">
        <v>-122.421875</v>
      </c>
      <c r="N8199" t="s">
        <v>16</v>
      </c>
      <c r="O8199" s="1">
        <v>42710</v>
      </c>
      <c r="P8199">
        <v>630000</v>
      </c>
      <c r="Q8199">
        <v>476</v>
      </c>
      <c r="R8199" t="s">
        <v>40</v>
      </c>
      <c r="S8199">
        <v>6</v>
      </c>
      <c r="T8199">
        <v>1</v>
      </c>
    </row>
    <row r="8200" spans="1:20" x14ac:dyDescent="0.2">
      <c r="A8200">
        <v>869045</v>
      </c>
      <c r="B8200">
        <v>94102</v>
      </c>
      <c r="C8200">
        <v>2</v>
      </c>
      <c r="D8200" s="1">
        <v>42712</v>
      </c>
      <c r="E8200" s="2">
        <v>0.73545138888888895</v>
      </c>
      <c r="F8200">
        <v>37.771191000000002</v>
      </c>
      <c r="G8200" s="1">
        <v>42613</v>
      </c>
      <c r="H8200" s="1" t="str">
        <f t="shared" si="256"/>
        <v>2016</v>
      </c>
      <c r="I8200" s="1" t="s">
        <v>1705</v>
      </c>
      <c r="J8200" s="1" t="str">
        <f t="shared" si="257"/>
        <v>2016Q3</v>
      </c>
      <c r="K8200" s="1" t="s">
        <v>1723</v>
      </c>
      <c r="L8200">
        <v>1199000</v>
      </c>
      <c r="M8200">
        <v>-122.427216</v>
      </c>
      <c r="N8200" t="s">
        <v>16</v>
      </c>
      <c r="O8200" s="1">
        <v>42712</v>
      </c>
      <c r="P8200">
        <v>1205000</v>
      </c>
      <c r="Q8200">
        <v>1346</v>
      </c>
      <c r="R8200" t="s">
        <v>40</v>
      </c>
      <c r="S8200">
        <v>6</v>
      </c>
      <c r="T8200">
        <v>2</v>
      </c>
    </row>
    <row r="8201" spans="1:20" x14ac:dyDescent="0.2">
      <c r="A8201">
        <v>805012</v>
      </c>
      <c r="B8201">
        <v>94102</v>
      </c>
      <c r="C8201">
        <v>4</v>
      </c>
      <c r="D8201" s="1">
        <v>42726</v>
      </c>
      <c r="E8201" s="2">
        <v>0.51900462962962968</v>
      </c>
      <c r="F8201">
        <v>37.776417000000002</v>
      </c>
      <c r="G8201" s="1">
        <v>42538</v>
      </c>
      <c r="H8201" s="1" t="str">
        <f t="shared" si="256"/>
        <v>2016</v>
      </c>
      <c r="I8201" s="1" t="s">
        <v>1705</v>
      </c>
      <c r="J8201" s="1" t="str">
        <f t="shared" si="257"/>
        <v>2016Q2</v>
      </c>
      <c r="K8201" s="1" t="s">
        <v>1722</v>
      </c>
      <c r="L8201">
        <v>1999000</v>
      </c>
      <c r="M8201">
        <v>-122.428703</v>
      </c>
      <c r="N8201" t="s">
        <v>16</v>
      </c>
      <c r="O8201" s="1">
        <v>42712</v>
      </c>
      <c r="P8201">
        <v>1875000</v>
      </c>
      <c r="Q8201">
        <v>2986</v>
      </c>
      <c r="R8201" t="s">
        <v>40</v>
      </c>
      <c r="S8201">
        <v>6</v>
      </c>
      <c r="T8201">
        <v>3</v>
      </c>
    </row>
    <row r="8202" spans="1:20" x14ac:dyDescent="0.2">
      <c r="A8202">
        <v>872101</v>
      </c>
      <c r="B8202">
        <v>94102</v>
      </c>
      <c r="C8202">
        <v>2</v>
      </c>
      <c r="D8202" s="1">
        <v>42713</v>
      </c>
      <c r="E8202" s="2">
        <v>0.73416666666666675</v>
      </c>
      <c r="F8202">
        <v>37.769857000000002</v>
      </c>
      <c r="G8202" s="1">
        <v>42667</v>
      </c>
      <c r="H8202" s="1" t="str">
        <f t="shared" si="256"/>
        <v>2016</v>
      </c>
      <c r="I8202" s="1" t="s">
        <v>1705</v>
      </c>
      <c r="J8202" s="1" t="str">
        <f t="shared" si="257"/>
        <v>2016Q4</v>
      </c>
      <c r="K8202" s="1" t="s">
        <v>1724</v>
      </c>
      <c r="L8202">
        <v>1399000</v>
      </c>
      <c r="M8202">
        <v>-122.426552</v>
      </c>
      <c r="N8202" t="s">
        <v>16</v>
      </c>
      <c r="O8202" s="1">
        <v>42713</v>
      </c>
      <c r="P8202">
        <v>1280000</v>
      </c>
      <c r="R8202" t="s">
        <v>40</v>
      </c>
      <c r="S8202">
        <v>6</v>
      </c>
      <c r="T8202">
        <v>2</v>
      </c>
    </row>
    <row r="8203" spans="1:20" x14ac:dyDescent="0.2">
      <c r="A8203">
        <v>855082</v>
      </c>
      <c r="B8203">
        <v>94102</v>
      </c>
      <c r="C8203">
        <v>1</v>
      </c>
      <c r="D8203" s="1">
        <v>42724</v>
      </c>
      <c r="E8203" s="2">
        <v>0.48881944444444447</v>
      </c>
      <c r="F8203">
        <v>37.772548999999998</v>
      </c>
      <c r="G8203" s="1">
        <v>42614</v>
      </c>
      <c r="H8203" s="1" t="str">
        <f t="shared" si="256"/>
        <v>2016</v>
      </c>
      <c r="I8203" s="1" t="s">
        <v>1705</v>
      </c>
      <c r="J8203" s="1" t="str">
        <f t="shared" si="257"/>
        <v>2016Q3</v>
      </c>
      <c r="K8203" s="1" t="s">
        <v>1723</v>
      </c>
      <c r="L8203">
        <v>825000</v>
      </c>
      <c r="M8203">
        <v>-122.42336299999999</v>
      </c>
      <c r="N8203" t="s">
        <v>16</v>
      </c>
      <c r="O8203" s="1">
        <v>42717</v>
      </c>
      <c r="P8203">
        <v>810000</v>
      </c>
      <c r="Q8203">
        <v>726</v>
      </c>
      <c r="R8203" t="s">
        <v>40</v>
      </c>
      <c r="S8203">
        <v>6</v>
      </c>
      <c r="T8203">
        <v>1</v>
      </c>
    </row>
    <row r="8204" spans="1:20" x14ac:dyDescent="0.2">
      <c r="A8204" t="s">
        <v>1132</v>
      </c>
      <c r="B8204">
        <v>94102</v>
      </c>
      <c r="C8204">
        <v>1</v>
      </c>
      <c r="D8204" s="1">
        <v>42717</v>
      </c>
      <c r="E8204" s="2">
        <v>0.66165509259259259</v>
      </c>
      <c r="F8204">
        <v>37.774093999999998</v>
      </c>
      <c r="G8204" s="1">
        <v>42671</v>
      </c>
      <c r="H8204" s="1" t="str">
        <f t="shared" si="256"/>
        <v>2016</v>
      </c>
      <c r="I8204" s="1" t="s">
        <v>1705</v>
      </c>
      <c r="J8204" s="1" t="str">
        <f t="shared" si="257"/>
        <v>2016Q4</v>
      </c>
      <c r="K8204" s="1" t="s">
        <v>1724</v>
      </c>
      <c r="L8204">
        <v>1025000</v>
      </c>
      <c r="M8204">
        <v>-122.426918</v>
      </c>
      <c r="N8204" t="s">
        <v>24</v>
      </c>
      <c r="O8204" s="1">
        <v>42717</v>
      </c>
      <c r="P8204">
        <v>1025000</v>
      </c>
      <c r="R8204" t="s">
        <v>40</v>
      </c>
      <c r="S8204">
        <v>6</v>
      </c>
      <c r="T8204">
        <v>1</v>
      </c>
    </row>
    <row r="8205" spans="1:20" x14ac:dyDescent="0.2">
      <c r="A8205" t="s">
        <v>15</v>
      </c>
      <c r="B8205">
        <v>94102</v>
      </c>
      <c r="C8205">
        <v>0</v>
      </c>
      <c r="D8205" s="1">
        <v>42733</v>
      </c>
      <c r="E8205" s="2">
        <v>0.58362268518518523</v>
      </c>
      <c r="F8205">
        <v>37.779040999999999</v>
      </c>
      <c r="G8205" s="1">
        <v>42584</v>
      </c>
      <c r="H8205" s="1" t="str">
        <f t="shared" si="256"/>
        <v>2016</v>
      </c>
      <c r="I8205" s="1" t="s">
        <v>1705</v>
      </c>
      <c r="J8205" s="1" t="str">
        <f t="shared" si="257"/>
        <v>2016Q3</v>
      </c>
      <c r="K8205" s="1" t="s">
        <v>1723</v>
      </c>
      <c r="L8205">
        <v>565000</v>
      </c>
      <c r="M8205">
        <v>-122.42311100000001</v>
      </c>
      <c r="N8205" t="s">
        <v>16</v>
      </c>
      <c r="O8205" s="1">
        <v>42720</v>
      </c>
      <c r="P8205">
        <v>545000</v>
      </c>
      <c r="Q8205">
        <v>354</v>
      </c>
      <c r="R8205" t="s">
        <v>40</v>
      </c>
      <c r="S8205">
        <v>6</v>
      </c>
      <c r="T8205">
        <v>1</v>
      </c>
    </row>
    <row r="8206" spans="1:20" x14ac:dyDescent="0.2">
      <c r="A8206" t="s">
        <v>15</v>
      </c>
      <c r="B8206">
        <v>94102</v>
      </c>
      <c r="C8206">
        <v>2</v>
      </c>
      <c r="D8206" s="1">
        <v>42733</v>
      </c>
      <c r="E8206" s="2">
        <v>0.58831018518518519</v>
      </c>
      <c r="F8206">
        <v>37.779040999999999</v>
      </c>
      <c r="G8206" s="1">
        <v>42640</v>
      </c>
      <c r="H8206" s="1" t="str">
        <f t="shared" si="256"/>
        <v>2016</v>
      </c>
      <c r="I8206" s="1" t="s">
        <v>1705</v>
      </c>
      <c r="J8206" s="1" t="str">
        <f t="shared" si="257"/>
        <v>2016Q3</v>
      </c>
      <c r="K8206" s="1" t="s">
        <v>1723</v>
      </c>
      <c r="L8206">
        <v>938000</v>
      </c>
      <c r="M8206">
        <v>-122.42311100000001</v>
      </c>
      <c r="N8206" t="s">
        <v>16</v>
      </c>
      <c r="O8206" s="1">
        <v>42720</v>
      </c>
      <c r="P8206">
        <v>848000</v>
      </c>
      <c r="Q8206">
        <v>714</v>
      </c>
      <c r="R8206" t="s">
        <v>40</v>
      </c>
      <c r="S8206">
        <v>6</v>
      </c>
      <c r="T8206">
        <v>1</v>
      </c>
    </row>
    <row r="8207" spans="1:20" x14ac:dyDescent="0.2">
      <c r="A8207">
        <v>865033</v>
      </c>
      <c r="B8207">
        <v>94117</v>
      </c>
      <c r="C8207">
        <v>3</v>
      </c>
      <c r="D8207" s="1">
        <v>42721</v>
      </c>
      <c r="E8207" s="2">
        <v>0.39045138888888892</v>
      </c>
      <c r="F8207">
        <v>37.770606000000001</v>
      </c>
      <c r="G8207" s="1">
        <v>42678</v>
      </c>
      <c r="H8207" s="1" t="str">
        <f t="shared" si="256"/>
        <v>2016</v>
      </c>
      <c r="I8207" s="1" t="s">
        <v>1705</v>
      </c>
      <c r="J8207" s="1" t="str">
        <f t="shared" si="257"/>
        <v>2016Q4</v>
      </c>
      <c r="K8207" s="1" t="s">
        <v>1724</v>
      </c>
      <c r="L8207">
        <v>1460000</v>
      </c>
      <c r="M8207">
        <v>-122.432975</v>
      </c>
      <c r="N8207" t="s">
        <v>16</v>
      </c>
      <c r="O8207" s="1">
        <v>42720</v>
      </c>
      <c r="P8207">
        <v>1430000</v>
      </c>
      <c r="Q8207">
        <v>1670</v>
      </c>
      <c r="R8207" t="s">
        <v>40</v>
      </c>
      <c r="S8207">
        <v>6</v>
      </c>
      <c r="T8207">
        <v>1.5</v>
      </c>
    </row>
    <row r="8208" spans="1:20" x14ac:dyDescent="0.2">
      <c r="A8208">
        <v>851046</v>
      </c>
      <c r="B8208">
        <v>94102</v>
      </c>
      <c r="C8208">
        <v>6</v>
      </c>
      <c r="D8208" s="1">
        <v>42725</v>
      </c>
      <c r="E8208" s="2">
        <v>0.30822916666666667</v>
      </c>
      <c r="F8208">
        <v>37.773327000000002</v>
      </c>
      <c r="G8208" s="1">
        <v>42629</v>
      </c>
      <c r="H8208" s="1" t="str">
        <f t="shared" si="256"/>
        <v>2016</v>
      </c>
      <c r="I8208" s="1" t="s">
        <v>1705</v>
      </c>
      <c r="J8208" s="1" t="str">
        <f t="shared" si="257"/>
        <v>2016Q3</v>
      </c>
      <c r="K8208" s="1" t="s">
        <v>1723</v>
      </c>
      <c r="L8208">
        <v>3300000</v>
      </c>
      <c r="M8208">
        <v>-122.42590300000001</v>
      </c>
      <c r="N8208" t="s">
        <v>24</v>
      </c>
      <c r="O8208" s="1">
        <v>42724</v>
      </c>
      <c r="P8208">
        <v>3350000</v>
      </c>
      <c r="Q8208">
        <v>5190</v>
      </c>
      <c r="R8208" t="s">
        <v>40</v>
      </c>
      <c r="S8208">
        <v>6</v>
      </c>
      <c r="T8208">
        <v>5</v>
      </c>
    </row>
    <row r="8209" spans="1:20" x14ac:dyDescent="0.2">
      <c r="A8209">
        <v>858035</v>
      </c>
      <c r="B8209">
        <v>94102</v>
      </c>
      <c r="C8209">
        <v>0</v>
      </c>
      <c r="D8209" s="1">
        <v>42725</v>
      </c>
      <c r="E8209" s="2">
        <v>0.71368055555555554</v>
      </c>
      <c r="F8209">
        <v>37.771732</v>
      </c>
      <c r="G8209" s="1">
        <v>42676</v>
      </c>
      <c r="H8209" s="1" t="str">
        <f t="shared" si="256"/>
        <v>2016</v>
      </c>
      <c r="I8209" s="1" t="s">
        <v>1705</v>
      </c>
      <c r="J8209" s="1" t="str">
        <f t="shared" si="257"/>
        <v>2016Q4</v>
      </c>
      <c r="K8209" s="1" t="s">
        <v>1724</v>
      </c>
      <c r="L8209">
        <v>499000</v>
      </c>
      <c r="M8209">
        <v>-122.427933</v>
      </c>
      <c r="N8209" t="s">
        <v>16</v>
      </c>
      <c r="O8209" s="1">
        <v>42725</v>
      </c>
      <c r="P8209">
        <v>490000</v>
      </c>
      <c r="Q8209">
        <v>467</v>
      </c>
      <c r="R8209" t="s">
        <v>40</v>
      </c>
      <c r="S8209">
        <v>6</v>
      </c>
      <c r="T8209">
        <v>1</v>
      </c>
    </row>
    <row r="8210" spans="1:20" x14ac:dyDescent="0.2">
      <c r="A8210" t="s">
        <v>15</v>
      </c>
      <c r="B8210">
        <v>94102</v>
      </c>
      <c r="C8210">
        <v>2</v>
      </c>
      <c r="D8210" s="1">
        <v>42733</v>
      </c>
      <c r="E8210" s="2">
        <v>0.58750000000000002</v>
      </c>
      <c r="F8210">
        <v>37.779040999999999</v>
      </c>
      <c r="G8210" s="1">
        <v>42639</v>
      </c>
      <c r="H8210" s="1" t="str">
        <f t="shared" si="256"/>
        <v>2016</v>
      </c>
      <c r="I8210" s="1" t="s">
        <v>1705</v>
      </c>
      <c r="J8210" s="1" t="str">
        <f t="shared" si="257"/>
        <v>2016Q3</v>
      </c>
      <c r="K8210" s="1" t="s">
        <v>1723</v>
      </c>
      <c r="L8210">
        <v>899000</v>
      </c>
      <c r="M8210">
        <v>-122.42311100000001</v>
      </c>
      <c r="N8210" t="s">
        <v>16</v>
      </c>
      <c r="O8210" s="1">
        <v>42727</v>
      </c>
      <c r="P8210">
        <v>863250</v>
      </c>
      <c r="Q8210">
        <v>714</v>
      </c>
      <c r="R8210" t="s">
        <v>40</v>
      </c>
      <c r="S8210">
        <v>6</v>
      </c>
      <c r="T8210">
        <v>1</v>
      </c>
    </row>
    <row r="8211" spans="1:20" x14ac:dyDescent="0.2">
      <c r="A8211" t="s">
        <v>15</v>
      </c>
      <c r="B8211">
        <v>94102</v>
      </c>
      <c r="C8211">
        <v>2</v>
      </c>
      <c r="D8211" s="1">
        <v>42733</v>
      </c>
      <c r="E8211" s="2">
        <v>0.58666666666666667</v>
      </c>
      <c r="F8211">
        <v>37.779040999999999</v>
      </c>
      <c r="G8211" s="1">
        <v>42628</v>
      </c>
      <c r="H8211" s="1" t="str">
        <f t="shared" si="256"/>
        <v>2016</v>
      </c>
      <c r="I8211" s="1" t="s">
        <v>1705</v>
      </c>
      <c r="J8211" s="1" t="str">
        <f t="shared" si="257"/>
        <v>2016Q3</v>
      </c>
      <c r="K8211" s="1" t="s">
        <v>1723</v>
      </c>
      <c r="L8211">
        <v>878000</v>
      </c>
      <c r="M8211">
        <v>-122.42311100000001</v>
      </c>
      <c r="N8211" t="s">
        <v>16</v>
      </c>
      <c r="O8211" s="1">
        <v>42727</v>
      </c>
      <c r="P8211">
        <v>878000</v>
      </c>
      <c r="Q8211">
        <v>720</v>
      </c>
      <c r="R8211" t="s">
        <v>40</v>
      </c>
      <c r="S8211">
        <v>6</v>
      </c>
      <c r="T8211">
        <v>1</v>
      </c>
    </row>
    <row r="8212" spans="1:20" x14ac:dyDescent="0.2">
      <c r="A8212">
        <v>1238038</v>
      </c>
      <c r="B8212">
        <v>94117</v>
      </c>
      <c r="C8212">
        <v>2</v>
      </c>
      <c r="D8212" s="1">
        <v>42727</v>
      </c>
      <c r="E8212" s="2">
        <v>0.89317129629629621</v>
      </c>
      <c r="F8212">
        <v>37.771667000000001</v>
      </c>
      <c r="G8212" s="1">
        <v>42636</v>
      </c>
      <c r="H8212" s="1" t="str">
        <f t="shared" si="256"/>
        <v>2016</v>
      </c>
      <c r="I8212" s="1" t="s">
        <v>1705</v>
      </c>
      <c r="J8212" s="1" t="str">
        <f t="shared" si="257"/>
        <v>2016Q3</v>
      </c>
      <c r="K8212" s="1" t="s">
        <v>1723</v>
      </c>
      <c r="L8212">
        <v>1295000</v>
      </c>
      <c r="M8212">
        <v>-122.436188</v>
      </c>
      <c r="N8212" t="s">
        <v>16</v>
      </c>
      <c r="O8212" s="1">
        <v>42727</v>
      </c>
      <c r="P8212">
        <v>1320000</v>
      </c>
      <c r="Q8212">
        <v>1425</v>
      </c>
      <c r="R8212" t="s">
        <v>40</v>
      </c>
      <c r="S8212">
        <v>6</v>
      </c>
      <c r="T8212">
        <v>1.5</v>
      </c>
    </row>
    <row r="8213" spans="1:20" x14ac:dyDescent="0.2">
      <c r="A8213">
        <v>79360</v>
      </c>
      <c r="B8213">
        <v>94102</v>
      </c>
      <c r="C8213">
        <v>2</v>
      </c>
      <c r="D8213" s="1">
        <v>42732</v>
      </c>
      <c r="E8213" s="2">
        <v>0.55842592592592599</v>
      </c>
      <c r="F8213">
        <v>37.778247999999998</v>
      </c>
      <c r="G8213" s="1">
        <v>42499</v>
      </c>
      <c r="H8213" s="1" t="str">
        <f t="shared" si="256"/>
        <v>2016</v>
      </c>
      <c r="I8213" s="1" t="s">
        <v>1705</v>
      </c>
      <c r="J8213" s="1" t="str">
        <f t="shared" si="257"/>
        <v>2016Q2</v>
      </c>
      <c r="K8213" s="1" t="s">
        <v>1722</v>
      </c>
      <c r="L8213">
        <v>1399000</v>
      </c>
      <c r="M8213">
        <v>-122.424019</v>
      </c>
      <c r="N8213" t="s">
        <v>16</v>
      </c>
      <c r="O8213" s="1">
        <v>42731</v>
      </c>
      <c r="P8213">
        <v>1382000</v>
      </c>
      <c r="R8213" t="s">
        <v>40</v>
      </c>
      <c r="S8213">
        <v>6</v>
      </c>
      <c r="T8213">
        <v>2</v>
      </c>
    </row>
    <row r="8214" spans="1:20" x14ac:dyDescent="0.2">
      <c r="A8214">
        <v>854067</v>
      </c>
      <c r="B8214">
        <v>94102</v>
      </c>
      <c r="C8214">
        <v>2</v>
      </c>
      <c r="D8214" s="1">
        <v>42734</v>
      </c>
      <c r="E8214" s="2">
        <v>0.35350694444444447</v>
      </c>
      <c r="F8214">
        <v>37.773890999999999</v>
      </c>
      <c r="G8214" s="1">
        <v>42670</v>
      </c>
      <c r="H8214" s="1" t="str">
        <f t="shared" si="256"/>
        <v>2016</v>
      </c>
      <c r="I8214" s="1" t="s">
        <v>1705</v>
      </c>
      <c r="J8214" s="1" t="str">
        <f t="shared" si="257"/>
        <v>2016Q4</v>
      </c>
      <c r="K8214" s="1" t="s">
        <v>1724</v>
      </c>
      <c r="L8214">
        <v>1049000</v>
      </c>
      <c r="M8214">
        <v>-122.421875</v>
      </c>
      <c r="N8214" t="s">
        <v>16</v>
      </c>
      <c r="O8214" s="1">
        <v>42733</v>
      </c>
      <c r="P8214">
        <v>1203465</v>
      </c>
      <c r="Q8214">
        <v>993</v>
      </c>
      <c r="R8214" t="s">
        <v>40</v>
      </c>
      <c r="S8214">
        <v>6</v>
      </c>
      <c r="T8214">
        <v>2</v>
      </c>
    </row>
    <row r="8215" spans="1:20" x14ac:dyDescent="0.2">
      <c r="A8215">
        <v>818050</v>
      </c>
      <c r="B8215">
        <v>94102</v>
      </c>
      <c r="C8215">
        <v>2</v>
      </c>
      <c r="D8215" s="1">
        <v>42733</v>
      </c>
      <c r="E8215" s="2">
        <v>0.66343750000000001</v>
      </c>
      <c r="F8215">
        <v>37.775852</v>
      </c>
      <c r="G8215" s="1">
        <v>42657</v>
      </c>
      <c r="H8215" s="1" t="str">
        <f t="shared" si="256"/>
        <v>2016</v>
      </c>
      <c r="I8215" s="1" t="s">
        <v>1705</v>
      </c>
      <c r="J8215" s="1" t="str">
        <f t="shared" si="257"/>
        <v>2016Q4</v>
      </c>
      <c r="K8215" s="1" t="s">
        <v>1724</v>
      </c>
      <c r="L8215">
        <v>1195000</v>
      </c>
      <c r="M8215">
        <v>-122.425003</v>
      </c>
      <c r="N8215" t="s">
        <v>16</v>
      </c>
      <c r="O8215" s="1">
        <v>42733</v>
      </c>
      <c r="P8215">
        <v>1370000</v>
      </c>
      <c r="Q8215">
        <v>1200</v>
      </c>
      <c r="R8215" t="s">
        <v>40</v>
      </c>
      <c r="S8215">
        <v>6</v>
      </c>
      <c r="T8215">
        <v>1.5</v>
      </c>
    </row>
    <row r="8216" spans="1:20" x14ac:dyDescent="0.2">
      <c r="A8216">
        <v>817042</v>
      </c>
      <c r="B8216">
        <v>94102</v>
      </c>
      <c r="C8216">
        <v>1</v>
      </c>
      <c r="D8216" s="1">
        <v>42739</v>
      </c>
      <c r="E8216" s="2">
        <v>0.6154398148148148</v>
      </c>
      <c r="F8216">
        <v>37.776184000000001</v>
      </c>
      <c r="G8216" s="1">
        <v>42618</v>
      </c>
      <c r="H8216" s="1" t="str">
        <f t="shared" si="256"/>
        <v>2016</v>
      </c>
      <c r="I8216" s="1" t="s">
        <v>1705</v>
      </c>
      <c r="J8216" s="1" t="str">
        <f t="shared" si="257"/>
        <v>2016Q3</v>
      </c>
      <c r="K8216" s="1" t="s">
        <v>1723</v>
      </c>
      <c r="L8216">
        <v>799000</v>
      </c>
      <c r="M8216">
        <v>-122.42300400000001</v>
      </c>
      <c r="N8216" t="s">
        <v>16</v>
      </c>
      <c r="O8216" s="1">
        <v>42739</v>
      </c>
      <c r="P8216">
        <v>860000</v>
      </c>
      <c r="R8216" t="s">
        <v>40</v>
      </c>
      <c r="S8216">
        <v>6</v>
      </c>
      <c r="T8216">
        <v>1</v>
      </c>
    </row>
    <row r="8217" spans="1:20" x14ac:dyDescent="0.2">
      <c r="A8217">
        <v>83770</v>
      </c>
      <c r="B8217">
        <v>94102</v>
      </c>
      <c r="C8217">
        <v>2</v>
      </c>
      <c r="D8217" s="1">
        <v>42762</v>
      </c>
      <c r="E8217" s="2">
        <v>0.55949074074074068</v>
      </c>
      <c r="F8217">
        <v>37.774478999999999</v>
      </c>
      <c r="G8217" s="1">
        <v>42635</v>
      </c>
      <c r="H8217" s="1" t="str">
        <f t="shared" si="256"/>
        <v>2016</v>
      </c>
      <c r="I8217" s="1" t="s">
        <v>1705</v>
      </c>
      <c r="J8217" s="1" t="str">
        <f t="shared" si="257"/>
        <v>2016Q3</v>
      </c>
      <c r="K8217" s="1" t="s">
        <v>1723</v>
      </c>
      <c r="L8217">
        <v>1195000</v>
      </c>
      <c r="M8217">
        <v>-122.421364</v>
      </c>
      <c r="N8217" t="s">
        <v>16</v>
      </c>
      <c r="O8217" s="1">
        <v>42760</v>
      </c>
      <c r="P8217">
        <v>1090000</v>
      </c>
      <c r="Q8217">
        <v>1345</v>
      </c>
      <c r="R8217" t="s">
        <v>40</v>
      </c>
      <c r="S8217">
        <v>6</v>
      </c>
      <c r="T8217">
        <v>2.5</v>
      </c>
    </row>
    <row r="8218" spans="1:20" x14ac:dyDescent="0.2">
      <c r="A8218" t="s">
        <v>15</v>
      </c>
      <c r="B8218">
        <v>94102</v>
      </c>
      <c r="C8218">
        <v>3</v>
      </c>
      <c r="D8218" s="1">
        <v>42769</v>
      </c>
      <c r="E8218" s="2">
        <v>0.42194444444444446</v>
      </c>
      <c r="F8218">
        <v>37.776082000000002</v>
      </c>
      <c r="G8218" s="1">
        <v>42676</v>
      </c>
      <c r="H8218" s="1" t="str">
        <f t="shared" si="256"/>
        <v>2016</v>
      </c>
      <c r="I8218" s="1" t="s">
        <v>1705</v>
      </c>
      <c r="J8218" s="1" t="str">
        <f t="shared" si="257"/>
        <v>2016Q4</v>
      </c>
      <c r="K8218" s="1" t="s">
        <v>1724</v>
      </c>
      <c r="L8218">
        <v>2158500</v>
      </c>
      <c r="M8218">
        <v>-122.425271</v>
      </c>
      <c r="N8218" t="s">
        <v>16</v>
      </c>
      <c r="O8218" s="1">
        <v>42766</v>
      </c>
      <c r="P8218">
        <v>2000000</v>
      </c>
      <c r="Q8218">
        <v>1449</v>
      </c>
      <c r="R8218" t="s">
        <v>40</v>
      </c>
      <c r="S8218">
        <v>6</v>
      </c>
      <c r="T8218">
        <v>2</v>
      </c>
    </row>
    <row r="8219" spans="1:20" x14ac:dyDescent="0.2">
      <c r="A8219" t="s">
        <v>15</v>
      </c>
      <c r="B8219">
        <v>94102</v>
      </c>
      <c r="C8219">
        <v>3</v>
      </c>
      <c r="D8219" s="1">
        <v>42782</v>
      </c>
      <c r="E8219" s="2">
        <v>0.71885416666666668</v>
      </c>
      <c r="F8219">
        <v>37.77599</v>
      </c>
      <c r="G8219" s="1">
        <v>42676</v>
      </c>
      <c r="H8219" s="1" t="str">
        <f t="shared" si="256"/>
        <v>2016</v>
      </c>
      <c r="I8219" s="1" t="s">
        <v>1705</v>
      </c>
      <c r="J8219" s="1" t="str">
        <f t="shared" si="257"/>
        <v>2016Q4</v>
      </c>
      <c r="K8219" s="1" t="s">
        <v>1724</v>
      </c>
      <c r="L8219">
        <v>2250000</v>
      </c>
      <c r="M8219">
        <v>-122.42523199999999</v>
      </c>
      <c r="N8219" t="s">
        <v>16</v>
      </c>
      <c r="O8219" s="1">
        <v>42779</v>
      </c>
      <c r="P8219">
        <v>2150000</v>
      </c>
      <c r="Q8219">
        <v>1731</v>
      </c>
      <c r="R8219" t="s">
        <v>40</v>
      </c>
      <c r="S8219">
        <v>6</v>
      </c>
      <c r="T8219">
        <v>3</v>
      </c>
    </row>
    <row r="8220" spans="1:20" x14ac:dyDescent="0.2">
      <c r="A8220">
        <v>808122</v>
      </c>
      <c r="B8220">
        <v>94102</v>
      </c>
      <c r="C8220">
        <v>2</v>
      </c>
      <c r="D8220" s="1">
        <v>42781</v>
      </c>
      <c r="E8220" s="2">
        <v>0.64945601851851853</v>
      </c>
      <c r="F8220">
        <v>37.777363000000001</v>
      </c>
      <c r="G8220" s="1">
        <v>42755</v>
      </c>
      <c r="H8220" s="1" t="str">
        <f t="shared" si="256"/>
        <v>2017</v>
      </c>
      <c r="I8220" s="1" t="s">
        <v>1706</v>
      </c>
      <c r="J8220" s="1" t="str">
        <f t="shared" si="257"/>
        <v>2017Q1</v>
      </c>
      <c r="K8220" s="1" t="s">
        <v>1725</v>
      </c>
      <c r="L8220">
        <v>1495000</v>
      </c>
      <c r="M8220">
        <v>-122.423241</v>
      </c>
      <c r="N8220" t="s">
        <v>16</v>
      </c>
      <c r="O8220" s="1">
        <v>42780</v>
      </c>
      <c r="P8220">
        <v>1480000</v>
      </c>
      <c r="Q8220">
        <v>1075</v>
      </c>
      <c r="R8220" t="s">
        <v>40</v>
      </c>
      <c r="S8220">
        <v>6</v>
      </c>
      <c r="T8220">
        <v>2</v>
      </c>
    </row>
    <row r="8221" spans="1:20" x14ac:dyDescent="0.2">
      <c r="A8221">
        <v>838043</v>
      </c>
      <c r="B8221">
        <v>94102</v>
      </c>
      <c r="C8221">
        <v>1</v>
      </c>
      <c r="D8221" s="1">
        <v>42788</v>
      </c>
      <c r="E8221" s="2">
        <v>0.49082175925925925</v>
      </c>
      <c r="F8221">
        <v>37.77422</v>
      </c>
      <c r="G8221" s="1">
        <v>42736</v>
      </c>
      <c r="H8221" s="1" t="str">
        <f t="shared" si="256"/>
        <v>2017</v>
      </c>
      <c r="I8221" s="1" t="s">
        <v>1706</v>
      </c>
      <c r="J8221" s="1" t="str">
        <f t="shared" si="257"/>
        <v>2017Q1</v>
      </c>
      <c r="K8221" s="1" t="s">
        <v>1725</v>
      </c>
      <c r="L8221">
        <v>499000</v>
      </c>
      <c r="M8221">
        <v>-122.423424</v>
      </c>
      <c r="N8221" t="s">
        <v>16</v>
      </c>
      <c r="O8221" s="1">
        <v>42783</v>
      </c>
      <c r="P8221">
        <v>605378</v>
      </c>
      <c r="Q8221">
        <v>483</v>
      </c>
      <c r="R8221" t="s">
        <v>40</v>
      </c>
      <c r="S8221">
        <v>6</v>
      </c>
      <c r="T8221">
        <v>1</v>
      </c>
    </row>
    <row r="8222" spans="1:20" x14ac:dyDescent="0.2">
      <c r="A8222">
        <v>838092</v>
      </c>
      <c r="B8222">
        <v>94102</v>
      </c>
      <c r="C8222">
        <v>4</v>
      </c>
      <c r="D8222" s="1">
        <v>42790</v>
      </c>
      <c r="E8222" s="2">
        <v>0.46890046296296295</v>
      </c>
      <c r="F8222">
        <v>37.774605000000001</v>
      </c>
      <c r="G8222" s="1">
        <v>42685</v>
      </c>
      <c r="H8222" s="1" t="str">
        <f t="shared" si="256"/>
        <v>2016</v>
      </c>
      <c r="I8222" s="1" t="s">
        <v>1705</v>
      </c>
      <c r="J8222" s="1" t="str">
        <f t="shared" si="257"/>
        <v>2016Q4</v>
      </c>
      <c r="K8222" s="1" t="s">
        <v>1724</v>
      </c>
      <c r="L8222">
        <v>2795000</v>
      </c>
      <c r="M8222">
        <v>-122.42308</v>
      </c>
      <c r="N8222" t="s">
        <v>24</v>
      </c>
      <c r="O8222" s="1">
        <v>42790</v>
      </c>
      <c r="P8222">
        <v>3250000</v>
      </c>
      <c r="Q8222">
        <v>2798</v>
      </c>
      <c r="R8222" t="s">
        <v>40</v>
      </c>
      <c r="S8222">
        <v>6</v>
      </c>
      <c r="T8222">
        <v>3.5</v>
      </c>
    </row>
    <row r="8223" spans="1:20" x14ac:dyDescent="0.2">
      <c r="A8223">
        <v>849048</v>
      </c>
      <c r="B8223">
        <v>94117</v>
      </c>
      <c r="C8223">
        <v>3</v>
      </c>
      <c r="D8223" s="1">
        <v>42794</v>
      </c>
      <c r="E8223" s="2">
        <v>0.66244212962962956</v>
      </c>
      <c r="F8223">
        <v>37.773079000000003</v>
      </c>
      <c r="G8223" s="1">
        <v>42753</v>
      </c>
      <c r="H8223" s="1" t="str">
        <f t="shared" si="256"/>
        <v>2017</v>
      </c>
      <c r="I8223" s="1" t="s">
        <v>1706</v>
      </c>
      <c r="J8223" s="1" t="str">
        <f t="shared" si="257"/>
        <v>2017Q1</v>
      </c>
      <c r="K8223" s="1" t="s">
        <v>1725</v>
      </c>
      <c r="L8223">
        <v>1595000</v>
      </c>
      <c r="M8223">
        <v>-122.42981399999999</v>
      </c>
      <c r="N8223" t="s">
        <v>16</v>
      </c>
      <c r="O8223" s="1">
        <v>42794</v>
      </c>
      <c r="P8223">
        <v>1620000</v>
      </c>
      <c r="Q8223">
        <v>1700</v>
      </c>
      <c r="R8223" t="s">
        <v>40</v>
      </c>
      <c r="S8223">
        <v>6</v>
      </c>
      <c r="T8223">
        <v>2</v>
      </c>
    </row>
    <row r="8224" spans="1:20" x14ac:dyDescent="0.2">
      <c r="A8224">
        <v>854097</v>
      </c>
      <c r="B8224">
        <v>94102</v>
      </c>
      <c r="C8224">
        <v>1</v>
      </c>
      <c r="D8224" s="1">
        <v>42807</v>
      </c>
      <c r="E8224" s="2">
        <v>0.66515046296296299</v>
      </c>
      <c r="F8224">
        <v>37.773983000000001</v>
      </c>
      <c r="G8224" s="1">
        <v>42767</v>
      </c>
      <c r="H8224" s="1" t="str">
        <f t="shared" si="256"/>
        <v>2017</v>
      </c>
      <c r="I8224" s="1" t="s">
        <v>1706</v>
      </c>
      <c r="J8224" s="1" t="str">
        <f t="shared" si="257"/>
        <v>2017Q1</v>
      </c>
      <c r="K8224" s="1" t="s">
        <v>1725</v>
      </c>
      <c r="L8224">
        <v>949000</v>
      </c>
      <c r="M8224">
        <v>-122.421936</v>
      </c>
      <c r="N8224" t="s">
        <v>16</v>
      </c>
      <c r="O8224" s="1">
        <v>42801</v>
      </c>
      <c r="P8224">
        <v>1005000</v>
      </c>
      <c r="R8224" t="s">
        <v>40</v>
      </c>
      <c r="S8224">
        <v>6</v>
      </c>
      <c r="T8224">
        <v>1</v>
      </c>
    </row>
    <row r="8225" spans="1:20" x14ac:dyDescent="0.2">
      <c r="A8225">
        <v>855060</v>
      </c>
      <c r="B8225">
        <v>94102</v>
      </c>
      <c r="C8225">
        <v>2</v>
      </c>
      <c r="D8225" s="1">
        <v>42804</v>
      </c>
      <c r="E8225" s="2">
        <v>0.6837037037037037</v>
      </c>
      <c r="F8225">
        <v>37.772598000000002</v>
      </c>
      <c r="G8225" s="1">
        <v>42667</v>
      </c>
      <c r="H8225" s="1" t="str">
        <f t="shared" si="256"/>
        <v>2016</v>
      </c>
      <c r="I8225" s="1" t="s">
        <v>1705</v>
      </c>
      <c r="J8225" s="1" t="str">
        <f t="shared" si="257"/>
        <v>2016Q4</v>
      </c>
      <c r="K8225" s="1" t="s">
        <v>1724</v>
      </c>
      <c r="L8225">
        <v>1089000</v>
      </c>
      <c r="M8225">
        <v>-122.42343099999999</v>
      </c>
      <c r="N8225" t="s">
        <v>16</v>
      </c>
      <c r="O8225" s="1">
        <v>42804</v>
      </c>
      <c r="P8225">
        <v>1205000</v>
      </c>
      <c r="R8225" t="s">
        <v>40</v>
      </c>
      <c r="S8225">
        <v>6</v>
      </c>
      <c r="T8225">
        <v>2</v>
      </c>
    </row>
    <row r="8226" spans="1:20" x14ac:dyDescent="0.2">
      <c r="A8226">
        <v>808150</v>
      </c>
      <c r="B8226">
        <v>94102</v>
      </c>
      <c r="C8226">
        <v>1</v>
      </c>
      <c r="D8226" s="1">
        <v>42807</v>
      </c>
      <c r="E8226" s="2">
        <v>0.4168055555555556</v>
      </c>
      <c r="F8226">
        <v>37.777034999999998</v>
      </c>
      <c r="G8226" s="1">
        <v>42744</v>
      </c>
      <c r="H8226" s="1" t="str">
        <f t="shared" si="256"/>
        <v>2017</v>
      </c>
      <c r="I8226" s="1" t="s">
        <v>1706</v>
      </c>
      <c r="J8226" s="1" t="str">
        <f t="shared" si="257"/>
        <v>2017Q1</v>
      </c>
      <c r="K8226" s="1" t="s">
        <v>1725</v>
      </c>
      <c r="L8226">
        <v>1350000</v>
      </c>
      <c r="M8226">
        <v>-122.42388200000001</v>
      </c>
      <c r="N8226" t="s">
        <v>16</v>
      </c>
      <c r="O8226" s="1">
        <v>42804</v>
      </c>
      <c r="P8226">
        <v>1325000</v>
      </c>
      <c r="Q8226">
        <v>1110</v>
      </c>
      <c r="R8226" t="s">
        <v>40</v>
      </c>
      <c r="S8226">
        <v>6</v>
      </c>
      <c r="T8226">
        <v>2</v>
      </c>
    </row>
    <row r="8227" spans="1:20" x14ac:dyDescent="0.2">
      <c r="A8227">
        <v>793052</v>
      </c>
      <c r="B8227">
        <v>94102</v>
      </c>
      <c r="C8227">
        <v>2</v>
      </c>
      <c r="D8227" s="1">
        <v>42814</v>
      </c>
      <c r="E8227" s="2">
        <v>0.53523148148148147</v>
      </c>
      <c r="F8227">
        <v>37.778247999999998</v>
      </c>
      <c r="G8227" s="1">
        <v>42689</v>
      </c>
      <c r="H8227" s="1" t="str">
        <f t="shared" si="256"/>
        <v>2016</v>
      </c>
      <c r="I8227" s="1" t="s">
        <v>1705</v>
      </c>
      <c r="J8227" s="1" t="str">
        <f t="shared" si="257"/>
        <v>2016Q4</v>
      </c>
      <c r="K8227" s="1" t="s">
        <v>1724</v>
      </c>
      <c r="L8227">
        <v>1149000</v>
      </c>
      <c r="M8227">
        <v>-122.424019</v>
      </c>
      <c r="N8227" t="s">
        <v>16</v>
      </c>
      <c r="O8227" s="1">
        <v>42814</v>
      </c>
      <c r="P8227">
        <v>1250000</v>
      </c>
      <c r="Q8227">
        <v>1146</v>
      </c>
      <c r="R8227" t="s">
        <v>40</v>
      </c>
      <c r="S8227">
        <v>6</v>
      </c>
      <c r="T8227">
        <v>1</v>
      </c>
    </row>
    <row r="8228" spans="1:20" x14ac:dyDescent="0.2">
      <c r="A8228">
        <v>872031</v>
      </c>
      <c r="B8228">
        <v>94102</v>
      </c>
      <c r="C8228">
        <v>1</v>
      </c>
      <c r="D8228" s="1">
        <v>42821</v>
      </c>
      <c r="E8228" s="2">
        <v>0.54535879629629636</v>
      </c>
      <c r="F8228">
        <v>37.769857000000002</v>
      </c>
      <c r="G8228" s="1">
        <v>42737</v>
      </c>
      <c r="H8228" s="1" t="str">
        <f t="shared" si="256"/>
        <v>2017</v>
      </c>
      <c r="I8228" s="1" t="s">
        <v>1706</v>
      </c>
      <c r="J8228" s="1" t="str">
        <f t="shared" si="257"/>
        <v>2017Q1</v>
      </c>
      <c r="K8228" s="1" t="s">
        <v>1725</v>
      </c>
      <c r="L8228">
        <v>849000</v>
      </c>
      <c r="M8228">
        <v>-122.426552</v>
      </c>
      <c r="N8228" t="s">
        <v>16</v>
      </c>
      <c r="O8228" s="1">
        <v>42818</v>
      </c>
      <c r="P8228">
        <v>830000</v>
      </c>
      <c r="Q8228">
        <v>778</v>
      </c>
      <c r="R8228" t="s">
        <v>40</v>
      </c>
      <c r="S8228">
        <v>6</v>
      </c>
      <c r="T8228">
        <v>1</v>
      </c>
    </row>
    <row r="8229" spans="1:20" x14ac:dyDescent="0.2">
      <c r="A8229">
        <v>872076</v>
      </c>
      <c r="B8229">
        <v>94102</v>
      </c>
      <c r="C8229">
        <v>1</v>
      </c>
      <c r="D8229" s="1">
        <v>42831</v>
      </c>
      <c r="E8229" s="2">
        <v>0.87290509259259252</v>
      </c>
      <c r="F8229">
        <v>37.769857000000002</v>
      </c>
      <c r="G8229" s="1">
        <v>42767</v>
      </c>
      <c r="H8229" s="1" t="str">
        <f t="shared" si="256"/>
        <v>2017</v>
      </c>
      <c r="I8229" s="1" t="s">
        <v>1706</v>
      </c>
      <c r="J8229" s="1" t="str">
        <f t="shared" si="257"/>
        <v>2017Q1</v>
      </c>
      <c r="K8229" s="1" t="s">
        <v>1725</v>
      </c>
      <c r="L8229">
        <v>785000</v>
      </c>
      <c r="M8229">
        <v>-122.426552</v>
      </c>
      <c r="N8229" t="s">
        <v>16</v>
      </c>
      <c r="O8229" s="1">
        <v>42825</v>
      </c>
      <c r="P8229">
        <v>745000</v>
      </c>
      <c r="R8229" t="s">
        <v>40</v>
      </c>
      <c r="S8229">
        <v>6</v>
      </c>
      <c r="T8229">
        <v>1</v>
      </c>
    </row>
    <row r="8230" spans="1:20" x14ac:dyDescent="0.2">
      <c r="A8230">
        <v>83935</v>
      </c>
      <c r="B8230">
        <v>94102</v>
      </c>
      <c r="C8230">
        <v>3</v>
      </c>
      <c r="D8230" s="1">
        <v>42825</v>
      </c>
      <c r="E8230" s="2">
        <v>0.35498842592592594</v>
      </c>
      <c r="F8230">
        <v>37.774399000000003</v>
      </c>
      <c r="G8230" s="1">
        <v>42752</v>
      </c>
      <c r="H8230" s="1" t="str">
        <f t="shared" si="256"/>
        <v>2017</v>
      </c>
      <c r="I8230" s="1" t="s">
        <v>1706</v>
      </c>
      <c r="J8230" s="1" t="str">
        <f t="shared" si="257"/>
        <v>2017Q1</v>
      </c>
      <c r="K8230" s="1" t="s">
        <v>1725</v>
      </c>
      <c r="L8230">
        <v>1075000</v>
      </c>
      <c r="M8230">
        <v>-122.425461</v>
      </c>
      <c r="N8230" t="s">
        <v>16</v>
      </c>
      <c r="O8230" s="1">
        <v>42825</v>
      </c>
      <c r="P8230">
        <v>1100000</v>
      </c>
      <c r="R8230" t="s">
        <v>40</v>
      </c>
      <c r="S8230">
        <v>6</v>
      </c>
      <c r="T8230">
        <v>1</v>
      </c>
    </row>
    <row r="8231" spans="1:20" x14ac:dyDescent="0.2">
      <c r="A8231" t="s">
        <v>1233</v>
      </c>
      <c r="B8231">
        <v>94102</v>
      </c>
      <c r="C8231">
        <v>3</v>
      </c>
      <c r="D8231" s="1">
        <v>42830</v>
      </c>
      <c r="E8231" s="2">
        <v>0.52447916666666672</v>
      </c>
      <c r="F8231">
        <v>37.776684000000003</v>
      </c>
      <c r="G8231" s="1">
        <v>42771</v>
      </c>
      <c r="H8231" s="1" t="str">
        <f t="shared" si="256"/>
        <v>2017</v>
      </c>
      <c r="I8231" s="1" t="s">
        <v>1706</v>
      </c>
      <c r="J8231" s="1" t="str">
        <f t="shared" si="257"/>
        <v>2017Q1</v>
      </c>
      <c r="K8231" s="1" t="s">
        <v>1725</v>
      </c>
      <c r="L8231">
        <v>1750000</v>
      </c>
      <c r="M8231">
        <v>-122.42746699999999</v>
      </c>
      <c r="N8231" t="s">
        <v>24</v>
      </c>
      <c r="O8231" s="1">
        <v>42828</v>
      </c>
      <c r="P8231">
        <v>1750000</v>
      </c>
      <c r="Q8231">
        <v>1750</v>
      </c>
      <c r="R8231" t="s">
        <v>40</v>
      </c>
      <c r="S8231">
        <v>6</v>
      </c>
      <c r="T8231">
        <v>2.5</v>
      </c>
    </row>
    <row r="8232" spans="1:20" x14ac:dyDescent="0.2">
      <c r="A8232">
        <v>840055</v>
      </c>
      <c r="B8232">
        <v>94102</v>
      </c>
      <c r="C8232">
        <v>1</v>
      </c>
      <c r="D8232" s="1">
        <v>42830</v>
      </c>
      <c r="E8232" s="2">
        <v>0.73947916666666658</v>
      </c>
      <c r="F8232">
        <v>37.774425999999998</v>
      </c>
      <c r="G8232" s="1">
        <v>42790</v>
      </c>
      <c r="H8232" s="1" t="str">
        <f t="shared" si="256"/>
        <v>2017</v>
      </c>
      <c r="I8232" s="1" t="s">
        <v>1706</v>
      </c>
      <c r="J8232" s="1" t="str">
        <f t="shared" si="257"/>
        <v>2017Q1</v>
      </c>
      <c r="K8232" s="1" t="s">
        <v>1725</v>
      </c>
      <c r="L8232">
        <v>699000</v>
      </c>
      <c r="M8232">
        <v>-122.42675800000001</v>
      </c>
      <c r="N8232" t="s">
        <v>16</v>
      </c>
      <c r="O8232" s="1">
        <v>42830</v>
      </c>
      <c r="P8232">
        <v>850000</v>
      </c>
      <c r="Q8232">
        <v>761</v>
      </c>
      <c r="R8232" t="s">
        <v>40</v>
      </c>
      <c r="S8232">
        <v>6</v>
      </c>
      <c r="T8232">
        <v>1</v>
      </c>
    </row>
    <row r="8233" spans="1:20" x14ac:dyDescent="0.2">
      <c r="A8233">
        <v>819047</v>
      </c>
      <c r="B8233">
        <v>94102</v>
      </c>
      <c r="C8233">
        <v>2</v>
      </c>
      <c r="D8233" s="1">
        <v>42863</v>
      </c>
      <c r="E8233" s="2">
        <v>0.5901967592592593</v>
      </c>
      <c r="F8233">
        <v>37.776119000000001</v>
      </c>
      <c r="G8233" s="1">
        <v>42777</v>
      </c>
      <c r="H8233" s="1" t="str">
        <f t="shared" si="256"/>
        <v>2017</v>
      </c>
      <c r="I8233" s="1" t="s">
        <v>1706</v>
      </c>
      <c r="J8233" s="1" t="str">
        <f t="shared" si="257"/>
        <v>2017Q1</v>
      </c>
      <c r="K8233" s="1" t="s">
        <v>1725</v>
      </c>
      <c r="L8233">
        <v>1175000</v>
      </c>
      <c r="M8233">
        <v>-122.426491</v>
      </c>
      <c r="N8233" t="s">
        <v>16</v>
      </c>
      <c r="O8233" s="1">
        <v>42830</v>
      </c>
      <c r="P8233">
        <v>1357000</v>
      </c>
      <c r="Q8233">
        <v>1150</v>
      </c>
      <c r="R8233" t="s">
        <v>40</v>
      </c>
      <c r="S8233">
        <v>6</v>
      </c>
      <c r="T8233">
        <v>2</v>
      </c>
    </row>
    <row r="8234" spans="1:20" x14ac:dyDescent="0.2">
      <c r="A8234">
        <v>869042</v>
      </c>
      <c r="B8234">
        <v>94102</v>
      </c>
      <c r="C8234">
        <v>2</v>
      </c>
      <c r="D8234" s="1">
        <v>42832</v>
      </c>
      <c r="E8234" s="2">
        <v>0.54569444444444437</v>
      </c>
      <c r="F8234">
        <v>37.771197999999998</v>
      </c>
      <c r="G8234" s="1">
        <v>42795</v>
      </c>
      <c r="H8234" s="1" t="str">
        <f t="shared" si="256"/>
        <v>2017</v>
      </c>
      <c r="I8234" s="1" t="s">
        <v>1706</v>
      </c>
      <c r="J8234" s="1" t="str">
        <f t="shared" si="257"/>
        <v>2017Q1</v>
      </c>
      <c r="K8234" s="1" t="s">
        <v>1725</v>
      </c>
      <c r="L8234">
        <v>1249000</v>
      </c>
      <c r="M8234">
        <v>-122.42781100000001</v>
      </c>
      <c r="N8234" t="s">
        <v>16</v>
      </c>
      <c r="O8234" s="1">
        <v>42832</v>
      </c>
      <c r="P8234">
        <v>1450000</v>
      </c>
      <c r="R8234" t="s">
        <v>40</v>
      </c>
      <c r="S8234">
        <v>6</v>
      </c>
      <c r="T8234">
        <v>1.5</v>
      </c>
    </row>
    <row r="8235" spans="1:20" x14ac:dyDescent="0.2">
      <c r="A8235">
        <v>410872</v>
      </c>
      <c r="B8235">
        <v>94102</v>
      </c>
      <c r="C8235">
        <v>2</v>
      </c>
      <c r="D8235" s="1">
        <v>42835</v>
      </c>
      <c r="E8235" s="2">
        <v>0.46642361111111108</v>
      </c>
      <c r="F8235">
        <v>37.769984999999998</v>
      </c>
      <c r="G8235" s="1">
        <v>42758</v>
      </c>
      <c r="H8235" s="1" t="str">
        <f t="shared" si="256"/>
        <v>2017</v>
      </c>
      <c r="I8235" s="1" t="s">
        <v>1706</v>
      </c>
      <c r="J8235" s="1" t="str">
        <f t="shared" si="257"/>
        <v>2017Q1</v>
      </c>
      <c r="K8235" s="1" t="s">
        <v>1725</v>
      </c>
      <c r="L8235">
        <v>899000</v>
      </c>
      <c r="M8235">
        <v>-122.426453</v>
      </c>
      <c r="N8235" t="s">
        <v>16</v>
      </c>
      <c r="O8235" s="1">
        <v>42835</v>
      </c>
      <c r="P8235">
        <v>875000</v>
      </c>
      <c r="R8235" t="s">
        <v>40</v>
      </c>
      <c r="S8235">
        <v>6</v>
      </c>
      <c r="T8235">
        <v>1</v>
      </c>
    </row>
    <row r="8236" spans="1:20" x14ac:dyDescent="0.2">
      <c r="A8236">
        <v>848036</v>
      </c>
      <c r="B8236">
        <v>94117</v>
      </c>
      <c r="C8236">
        <v>2</v>
      </c>
      <c r="D8236" s="1">
        <v>42835</v>
      </c>
      <c r="E8236" s="2">
        <v>0.53258101851851858</v>
      </c>
      <c r="F8236">
        <v>37.771991999999997</v>
      </c>
      <c r="G8236" s="1">
        <v>42795</v>
      </c>
      <c r="H8236" s="1" t="str">
        <f t="shared" si="256"/>
        <v>2017</v>
      </c>
      <c r="I8236" s="1" t="s">
        <v>1706</v>
      </c>
      <c r="J8236" s="1" t="str">
        <f t="shared" si="257"/>
        <v>2017Q1</v>
      </c>
      <c r="K8236" s="1" t="s">
        <v>1725</v>
      </c>
      <c r="L8236">
        <v>1249000</v>
      </c>
      <c r="M8236">
        <v>-122.431484</v>
      </c>
      <c r="N8236" t="s">
        <v>16</v>
      </c>
      <c r="O8236" s="1">
        <v>42835</v>
      </c>
      <c r="P8236">
        <v>1375000</v>
      </c>
      <c r="R8236" t="s">
        <v>40</v>
      </c>
      <c r="S8236">
        <v>6</v>
      </c>
      <c r="T8236">
        <v>2</v>
      </c>
    </row>
    <row r="8237" spans="1:20" x14ac:dyDescent="0.2">
      <c r="A8237">
        <v>1260082</v>
      </c>
      <c r="B8237">
        <v>94117</v>
      </c>
      <c r="C8237">
        <v>3</v>
      </c>
      <c r="D8237" s="1">
        <v>42837</v>
      </c>
      <c r="E8237" s="2">
        <v>0.78634259259259265</v>
      </c>
      <c r="F8237">
        <v>37.769652999999998</v>
      </c>
      <c r="G8237" s="1">
        <v>42802</v>
      </c>
      <c r="H8237" s="1" t="str">
        <f t="shared" si="256"/>
        <v>2017</v>
      </c>
      <c r="I8237" s="1" t="s">
        <v>1706</v>
      </c>
      <c r="J8237" s="1" t="str">
        <f t="shared" si="257"/>
        <v>2017Q1</v>
      </c>
      <c r="K8237" s="1" t="s">
        <v>1725</v>
      </c>
      <c r="L8237">
        <v>1495000</v>
      </c>
      <c r="M8237">
        <v>-122.435333</v>
      </c>
      <c r="N8237" t="s">
        <v>16</v>
      </c>
      <c r="O8237" s="1">
        <v>42837</v>
      </c>
      <c r="P8237">
        <v>1627000</v>
      </c>
      <c r="Q8237">
        <v>1680</v>
      </c>
      <c r="R8237" t="s">
        <v>40</v>
      </c>
      <c r="S8237">
        <v>6</v>
      </c>
      <c r="T8237">
        <v>1</v>
      </c>
    </row>
    <row r="8238" spans="1:20" x14ac:dyDescent="0.2">
      <c r="A8238">
        <v>871024</v>
      </c>
      <c r="B8238">
        <v>94102</v>
      </c>
      <c r="C8238">
        <v>2</v>
      </c>
      <c r="D8238" s="1">
        <v>42837</v>
      </c>
      <c r="E8238" s="2">
        <v>0.7061574074074074</v>
      </c>
      <c r="F8238">
        <v>37.771740000000001</v>
      </c>
      <c r="G8238" s="1">
        <v>42802</v>
      </c>
      <c r="H8238" s="1" t="str">
        <f t="shared" si="256"/>
        <v>2017</v>
      </c>
      <c r="I8238" s="1" t="s">
        <v>1706</v>
      </c>
      <c r="J8238" s="1" t="str">
        <f t="shared" si="257"/>
        <v>2017Q1</v>
      </c>
      <c r="K8238" s="1" t="s">
        <v>1725</v>
      </c>
      <c r="L8238">
        <v>1795000</v>
      </c>
      <c r="M8238">
        <v>-122.424576</v>
      </c>
      <c r="N8238" t="s">
        <v>16</v>
      </c>
      <c r="O8238" s="1">
        <v>42837</v>
      </c>
      <c r="P8238">
        <v>1825000</v>
      </c>
      <c r="Q8238">
        <v>1810</v>
      </c>
      <c r="R8238" t="s">
        <v>40</v>
      </c>
      <c r="S8238">
        <v>6</v>
      </c>
      <c r="T8238">
        <v>2</v>
      </c>
    </row>
    <row r="8239" spans="1:20" x14ac:dyDescent="0.2">
      <c r="A8239">
        <v>854083</v>
      </c>
      <c r="B8239">
        <v>94102</v>
      </c>
      <c r="C8239">
        <v>2</v>
      </c>
      <c r="D8239" s="1">
        <v>42849</v>
      </c>
      <c r="E8239" s="2">
        <v>0.34953703703703703</v>
      </c>
      <c r="F8239">
        <v>37.773983000000001</v>
      </c>
      <c r="G8239" s="1">
        <v>42795</v>
      </c>
      <c r="H8239" s="1" t="str">
        <f t="shared" si="256"/>
        <v>2017</v>
      </c>
      <c r="I8239" s="1" t="s">
        <v>1706</v>
      </c>
      <c r="J8239" s="1" t="str">
        <f t="shared" si="257"/>
        <v>2017Q1</v>
      </c>
      <c r="K8239" s="1" t="s">
        <v>1725</v>
      </c>
      <c r="L8239">
        <v>1250000</v>
      </c>
      <c r="M8239">
        <v>-122.421936</v>
      </c>
      <c r="N8239" t="s">
        <v>16</v>
      </c>
      <c r="O8239" s="1">
        <v>42846</v>
      </c>
      <c r="P8239">
        <v>1265000</v>
      </c>
      <c r="Q8239">
        <v>947</v>
      </c>
      <c r="R8239" t="s">
        <v>40</v>
      </c>
      <c r="S8239">
        <v>6</v>
      </c>
      <c r="T8239">
        <v>2</v>
      </c>
    </row>
    <row r="8240" spans="1:20" x14ac:dyDescent="0.2">
      <c r="A8240">
        <v>860043</v>
      </c>
      <c r="B8240">
        <v>94117</v>
      </c>
      <c r="C8240">
        <v>2</v>
      </c>
      <c r="D8240" s="1">
        <v>42856</v>
      </c>
      <c r="E8240" s="2">
        <v>0.7674305555555555</v>
      </c>
      <c r="F8240">
        <v>37.771670999999998</v>
      </c>
      <c r="G8240" s="1">
        <v>42833</v>
      </c>
      <c r="H8240" s="1" t="str">
        <f t="shared" si="256"/>
        <v>2017</v>
      </c>
      <c r="I8240" s="1" t="s">
        <v>1706</v>
      </c>
      <c r="J8240" s="1" t="str">
        <f t="shared" si="257"/>
        <v>2017Q2</v>
      </c>
      <c r="K8240" s="1" t="s">
        <v>1726</v>
      </c>
      <c r="L8240">
        <v>1195000</v>
      </c>
      <c r="M8240">
        <v>-122.430969</v>
      </c>
      <c r="N8240" t="s">
        <v>24</v>
      </c>
      <c r="O8240" s="1">
        <v>42853</v>
      </c>
      <c r="P8240">
        <v>1360000</v>
      </c>
      <c r="R8240" t="s">
        <v>40</v>
      </c>
      <c r="S8240">
        <v>6</v>
      </c>
      <c r="T8240">
        <v>2</v>
      </c>
    </row>
    <row r="8241" spans="1:20" x14ac:dyDescent="0.2">
      <c r="A8241">
        <v>860076</v>
      </c>
      <c r="B8241">
        <v>94117</v>
      </c>
      <c r="C8241">
        <v>2</v>
      </c>
      <c r="D8241" s="1">
        <v>42864</v>
      </c>
      <c r="E8241" s="2">
        <v>0.39204861111111117</v>
      </c>
      <c r="F8241">
        <v>37.771385000000002</v>
      </c>
      <c r="G8241" s="1">
        <v>42817</v>
      </c>
      <c r="H8241" s="1" t="str">
        <f t="shared" si="256"/>
        <v>2017</v>
      </c>
      <c r="I8241" s="1" t="s">
        <v>1706</v>
      </c>
      <c r="J8241" s="1" t="str">
        <f t="shared" si="257"/>
        <v>2017Q1</v>
      </c>
      <c r="K8241" s="1" t="s">
        <v>1725</v>
      </c>
      <c r="L8241">
        <v>1195000</v>
      </c>
      <c r="M8241">
        <v>-122.431725</v>
      </c>
      <c r="N8241" t="s">
        <v>16</v>
      </c>
      <c r="O8241" s="1">
        <v>42857</v>
      </c>
      <c r="P8241">
        <v>1250000</v>
      </c>
      <c r="Q8241">
        <v>1099</v>
      </c>
      <c r="R8241" t="s">
        <v>40</v>
      </c>
      <c r="S8241">
        <v>6</v>
      </c>
      <c r="T8241">
        <v>1</v>
      </c>
    </row>
    <row r="8242" spans="1:20" x14ac:dyDescent="0.2">
      <c r="A8242">
        <v>847030</v>
      </c>
      <c r="B8242">
        <v>94118</v>
      </c>
      <c r="C8242">
        <v>3</v>
      </c>
      <c r="D8242" s="1">
        <v>42858</v>
      </c>
      <c r="E8242" s="2">
        <v>0.4871180555555556</v>
      </c>
      <c r="F8242">
        <v>37.772613999999997</v>
      </c>
      <c r="G8242" s="1">
        <v>42845</v>
      </c>
      <c r="H8242" s="1" t="str">
        <f t="shared" si="256"/>
        <v>2017</v>
      </c>
      <c r="I8242" s="1" t="s">
        <v>1706</v>
      </c>
      <c r="J8242" s="1" t="str">
        <f t="shared" si="257"/>
        <v>2017Q2</v>
      </c>
      <c r="K8242" s="1" t="s">
        <v>1726</v>
      </c>
      <c r="L8242">
        <v>1795000</v>
      </c>
      <c r="M8242">
        <v>-122.433342</v>
      </c>
      <c r="N8242" t="s">
        <v>16</v>
      </c>
      <c r="O8242" s="1">
        <v>42858</v>
      </c>
      <c r="P8242">
        <v>2100000</v>
      </c>
      <c r="Q8242">
        <v>1549</v>
      </c>
      <c r="R8242" t="s">
        <v>40</v>
      </c>
      <c r="S8242">
        <v>6</v>
      </c>
      <c r="T8242">
        <v>2.5</v>
      </c>
    </row>
    <row r="8243" spans="1:20" x14ac:dyDescent="0.2">
      <c r="A8243">
        <v>851049</v>
      </c>
      <c r="B8243">
        <v>94102</v>
      </c>
      <c r="C8243">
        <v>3</v>
      </c>
      <c r="D8243" s="1">
        <v>42864</v>
      </c>
      <c r="E8243" s="2">
        <v>0.53871527777777783</v>
      </c>
      <c r="F8243">
        <v>37.773223999999999</v>
      </c>
      <c r="G8243" s="1">
        <v>42821</v>
      </c>
      <c r="H8243" s="1" t="str">
        <f t="shared" si="256"/>
        <v>2017</v>
      </c>
      <c r="I8243" s="1" t="s">
        <v>1706</v>
      </c>
      <c r="J8243" s="1" t="str">
        <f t="shared" si="257"/>
        <v>2017Q1</v>
      </c>
      <c r="K8243" s="1" t="s">
        <v>1725</v>
      </c>
      <c r="L8243">
        <v>2395000</v>
      </c>
      <c r="M8243">
        <v>-122.425911</v>
      </c>
      <c r="N8243" t="s">
        <v>16</v>
      </c>
      <c r="O8243" s="1">
        <v>42863</v>
      </c>
      <c r="P8243">
        <v>2505000</v>
      </c>
      <c r="Q8243">
        <v>2482</v>
      </c>
      <c r="R8243" t="s">
        <v>40</v>
      </c>
      <c r="S8243">
        <v>6</v>
      </c>
      <c r="T8243">
        <v>2.5</v>
      </c>
    </row>
    <row r="8244" spans="1:20" x14ac:dyDescent="0.2">
      <c r="A8244">
        <v>872055</v>
      </c>
      <c r="B8244">
        <v>94102</v>
      </c>
      <c r="C8244">
        <v>1</v>
      </c>
      <c r="D8244" s="1">
        <v>42872</v>
      </c>
      <c r="E8244" s="2">
        <v>0.50224537037037031</v>
      </c>
      <c r="F8244">
        <v>37.769857000000002</v>
      </c>
      <c r="G8244" s="1">
        <v>42761</v>
      </c>
      <c r="H8244" s="1" t="str">
        <f t="shared" si="256"/>
        <v>2017</v>
      </c>
      <c r="I8244" s="1" t="s">
        <v>1706</v>
      </c>
      <c r="J8244" s="1" t="str">
        <f t="shared" si="257"/>
        <v>2017Q1</v>
      </c>
      <c r="K8244" s="1" t="s">
        <v>1725</v>
      </c>
      <c r="L8244">
        <v>799000</v>
      </c>
      <c r="M8244">
        <v>-122.426552</v>
      </c>
      <c r="N8244" t="s">
        <v>16</v>
      </c>
      <c r="O8244" s="1">
        <v>42872</v>
      </c>
      <c r="P8244">
        <v>800000</v>
      </c>
      <c r="Q8244">
        <v>698</v>
      </c>
      <c r="R8244" t="s">
        <v>40</v>
      </c>
      <c r="S8244">
        <v>6</v>
      </c>
      <c r="T8244">
        <v>1</v>
      </c>
    </row>
    <row r="8245" spans="1:20" x14ac:dyDescent="0.2">
      <c r="A8245">
        <v>872050</v>
      </c>
      <c r="B8245">
        <v>94102</v>
      </c>
      <c r="C8245">
        <v>1</v>
      </c>
      <c r="D8245" s="1">
        <v>42880</v>
      </c>
      <c r="E8245" s="2">
        <v>0.63390046296296299</v>
      </c>
      <c r="F8245">
        <v>37.769984999999998</v>
      </c>
      <c r="G8245" s="1">
        <v>42831</v>
      </c>
      <c r="H8245" s="1" t="str">
        <f t="shared" si="256"/>
        <v>2017</v>
      </c>
      <c r="I8245" s="1" t="s">
        <v>1706</v>
      </c>
      <c r="J8245" s="1" t="str">
        <f t="shared" si="257"/>
        <v>2017Q2</v>
      </c>
      <c r="K8245" s="1" t="s">
        <v>1726</v>
      </c>
      <c r="L8245">
        <v>699000</v>
      </c>
      <c r="M8245">
        <v>-122.426453</v>
      </c>
      <c r="N8245" t="s">
        <v>16</v>
      </c>
      <c r="O8245" s="1">
        <v>42873</v>
      </c>
      <c r="P8245">
        <v>750000</v>
      </c>
      <c r="R8245" t="s">
        <v>40</v>
      </c>
      <c r="S8245">
        <v>6</v>
      </c>
      <c r="T8245">
        <v>1</v>
      </c>
    </row>
    <row r="8246" spans="1:20" x14ac:dyDescent="0.2">
      <c r="A8246">
        <v>868092</v>
      </c>
      <c r="B8246">
        <v>94117</v>
      </c>
      <c r="C8246">
        <v>2</v>
      </c>
      <c r="D8246" s="1">
        <v>42885</v>
      </c>
      <c r="E8246" s="2">
        <v>0.46334490740740741</v>
      </c>
      <c r="F8246">
        <v>37.770569000000002</v>
      </c>
      <c r="G8246" s="1">
        <v>42852</v>
      </c>
      <c r="H8246" s="1" t="str">
        <f t="shared" si="256"/>
        <v>2017</v>
      </c>
      <c r="I8246" s="1" t="s">
        <v>1706</v>
      </c>
      <c r="J8246" s="1" t="str">
        <f t="shared" si="257"/>
        <v>2017Q2</v>
      </c>
      <c r="K8246" s="1" t="s">
        <v>1726</v>
      </c>
      <c r="L8246">
        <v>1198000</v>
      </c>
      <c r="M8246">
        <v>-122.42907</v>
      </c>
      <c r="N8246" t="s">
        <v>16</v>
      </c>
      <c r="O8246" s="1">
        <v>42880</v>
      </c>
      <c r="P8246">
        <v>1665000</v>
      </c>
      <c r="Q8246">
        <v>1280</v>
      </c>
      <c r="R8246" t="s">
        <v>40</v>
      </c>
      <c r="S8246">
        <v>6</v>
      </c>
      <c r="T8246">
        <v>1</v>
      </c>
    </row>
    <row r="8247" spans="1:20" x14ac:dyDescent="0.2">
      <c r="A8247">
        <v>860046</v>
      </c>
      <c r="B8247">
        <v>94117</v>
      </c>
      <c r="C8247">
        <v>2</v>
      </c>
      <c r="D8247" s="1">
        <v>42886</v>
      </c>
      <c r="E8247" s="2">
        <v>0.43240740740740741</v>
      </c>
      <c r="F8247">
        <v>37.771484000000001</v>
      </c>
      <c r="G8247" s="1">
        <v>42865</v>
      </c>
      <c r="H8247" s="1" t="str">
        <f t="shared" si="256"/>
        <v>2017</v>
      </c>
      <c r="I8247" s="1" t="s">
        <v>1706</v>
      </c>
      <c r="J8247" s="1" t="str">
        <f t="shared" si="257"/>
        <v>2017Q2</v>
      </c>
      <c r="K8247" s="1" t="s">
        <v>1726</v>
      </c>
      <c r="L8247">
        <v>1095000</v>
      </c>
      <c r="M8247">
        <v>-122.430984</v>
      </c>
      <c r="N8247" t="s">
        <v>16</v>
      </c>
      <c r="O8247" s="1">
        <v>42885</v>
      </c>
      <c r="P8247">
        <v>1087500</v>
      </c>
      <c r="Q8247">
        <v>1400</v>
      </c>
      <c r="R8247" t="s">
        <v>40</v>
      </c>
      <c r="S8247">
        <v>6</v>
      </c>
      <c r="T8247">
        <v>2</v>
      </c>
    </row>
    <row r="8248" spans="1:20" x14ac:dyDescent="0.2">
      <c r="A8248">
        <v>809032</v>
      </c>
      <c r="B8248">
        <v>94102</v>
      </c>
      <c r="C8248">
        <v>2</v>
      </c>
      <c r="D8248" s="1">
        <v>42886</v>
      </c>
      <c r="E8248" s="2">
        <v>0.78804398148148147</v>
      </c>
      <c r="F8248">
        <v>37.777161</v>
      </c>
      <c r="G8248" s="1">
        <v>42851</v>
      </c>
      <c r="H8248" s="1" t="str">
        <f t="shared" si="256"/>
        <v>2017</v>
      </c>
      <c r="I8248" s="1" t="s">
        <v>1706</v>
      </c>
      <c r="J8248" s="1" t="str">
        <f t="shared" si="257"/>
        <v>2017Q2</v>
      </c>
      <c r="K8248" s="1" t="s">
        <v>1726</v>
      </c>
      <c r="L8248">
        <v>1269000</v>
      </c>
      <c r="M8248">
        <v>-122.422157</v>
      </c>
      <c r="N8248" t="s">
        <v>16</v>
      </c>
      <c r="O8248" s="1">
        <v>42886</v>
      </c>
      <c r="P8248">
        <v>1440000</v>
      </c>
      <c r="Q8248">
        <v>1136</v>
      </c>
      <c r="R8248" t="s">
        <v>40</v>
      </c>
      <c r="S8248">
        <v>6</v>
      </c>
      <c r="T8248">
        <v>2.5</v>
      </c>
    </row>
    <row r="8249" spans="1:20" x14ac:dyDescent="0.2">
      <c r="A8249" t="s">
        <v>15</v>
      </c>
      <c r="B8249">
        <v>94102</v>
      </c>
      <c r="C8249">
        <v>1</v>
      </c>
      <c r="D8249" s="1">
        <v>42887</v>
      </c>
      <c r="E8249" s="2">
        <v>0.43637731481481484</v>
      </c>
      <c r="F8249">
        <v>37.776913</v>
      </c>
      <c r="G8249" s="1">
        <v>42807</v>
      </c>
      <c r="H8249" s="1" t="str">
        <f t="shared" si="256"/>
        <v>2017</v>
      </c>
      <c r="I8249" s="1" t="s">
        <v>1706</v>
      </c>
      <c r="J8249" s="1" t="str">
        <f t="shared" si="257"/>
        <v>2017Q1</v>
      </c>
      <c r="K8249" s="1" t="s">
        <v>1725</v>
      </c>
      <c r="L8249">
        <v>999000</v>
      </c>
      <c r="M8249">
        <v>-122.423958</v>
      </c>
      <c r="N8249" t="s">
        <v>16</v>
      </c>
      <c r="O8249" s="1">
        <v>42887</v>
      </c>
      <c r="P8249">
        <v>1060000</v>
      </c>
      <c r="Q8249">
        <v>730</v>
      </c>
      <c r="R8249" t="s">
        <v>40</v>
      </c>
      <c r="S8249">
        <v>6</v>
      </c>
      <c r="T8249">
        <v>1</v>
      </c>
    </row>
    <row r="8250" spans="1:20" x14ac:dyDescent="0.2">
      <c r="A8250">
        <v>793102</v>
      </c>
      <c r="B8250">
        <v>94102</v>
      </c>
      <c r="C8250">
        <v>3</v>
      </c>
      <c r="D8250" s="1">
        <v>42888</v>
      </c>
      <c r="E8250" s="2">
        <v>0.51782407407407405</v>
      </c>
      <c r="F8250">
        <v>37.778294000000002</v>
      </c>
      <c r="G8250" s="1">
        <v>42852</v>
      </c>
      <c r="H8250" s="1" t="str">
        <f t="shared" si="256"/>
        <v>2017</v>
      </c>
      <c r="I8250" s="1" t="s">
        <v>1706</v>
      </c>
      <c r="J8250" s="1" t="str">
        <f t="shared" si="257"/>
        <v>2017Q2</v>
      </c>
      <c r="K8250" s="1" t="s">
        <v>1726</v>
      </c>
      <c r="L8250">
        <v>1349000</v>
      </c>
      <c r="M8250">
        <v>-122.42366</v>
      </c>
      <c r="N8250" t="s">
        <v>16</v>
      </c>
      <c r="O8250" s="1">
        <v>42888</v>
      </c>
      <c r="P8250">
        <v>1550000</v>
      </c>
      <c r="Q8250">
        <v>1374</v>
      </c>
      <c r="R8250" t="s">
        <v>40</v>
      </c>
      <c r="S8250">
        <v>6</v>
      </c>
      <c r="T8250">
        <v>2</v>
      </c>
    </row>
    <row r="8251" spans="1:20" x14ac:dyDescent="0.2">
      <c r="A8251">
        <v>839017</v>
      </c>
      <c r="B8251">
        <v>94102</v>
      </c>
      <c r="C8251">
        <v>4</v>
      </c>
      <c r="D8251" s="1">
        <v>42888</v>
      </c>
      <c r="E8251" s="2">
        <v>0.52900462962962969</v>
      </c>
      <c r="F8251">
        <v>37.773944999999998</v>
      </c>
      <c r="G8251" s="1">
        <v>42834</v>
      </c>
      <c r="H8251" s="1" t="str">
        <f t="shared" si="256"/>
        <v>2017</v>
      </c>
      <c r="I8251" s="1" t="s">
        <v>1706</v>
      </c>
      <c r="J8251" s="1" t="str">
        <f t="shared" si="257"/>
        <v>2017Q2</v>
      </c>
      <c r="K8251" s="1" t="s">
        <v>1726</v>
      </c>
      <c r="L8251">
        <v>4895000</v>
      </c>
      <c r="M8251">
        <v>-122.425591</v>
      </c>
      <c r="N8251" t="s">
        <v>24</v>
      </c>
      <c r="O8251" s="1">
        <v>42888</v>
      </c>
      <c r="P8251">
        <v>4900000</v>
      </c>
      <c r="R8251" t="s">
        <v>40</v>
      </c>
      <c r="S8251">
        <v>6</v>
      </c>
      <c r="T8251">
        <v>3.5</v>
      </c>
    </row>
    <row r="8252" spans="1:20" x14ac:dyDescent="0.2">
      <c r="A8252">
        <v>848026</v>
      </c>
      <c r="B8252">
        <v>94117</v>
      </c>
      <c r="C8252">
        <v>2</v>
      </c>
      <c r="D8252" s="1">
        <v>42894</v>
      </c>
      <c r="E8252" s="2">
        <v>0.72736111111111112</v>
      </c>
      <c r="F8252">
        <v>37.772185999999998</v>
      </c>
      <c r="G8252" s="1">
        <v>42851</v>
      </c>
      <c r="H8252" s="1" t="str">
        <f t="shared" si="256"/>
        <v>2017</v>
      </c>
      <c r="I8252" s="1" t="s">
        <v>1706</v>
      </c>
      <c r="J8252" s="1" t="str">
        <f t="shared" si="257"/>
        <v>2017Q2</v>
      </c>
      <c r="K8252" s="1" t="s">
        <v>1726</v>
      </c>
      <c r="L8252">
        <v>1249000</v>
      </c>
      <c r="M8252">
        <v>-122.43151899999999</v>
      </c>
      <c r="N8252" t="s">
        <v>16</v>
      </c>
      <c r="O8252" s="1">
        <v>42894</v>
      </c>
      <c r="P8252">
        <v>1325000</v>
      </c>
      <c r="Q8252">
        <v>1385</v>
      </c>
      <c r="R8252" t="s">
        <v>40</v>
      </c>
      <c r="S8252">
        <v>6</v>
      </c>
      <c r="T8252">
        <v>2</v>
      </c>
    </row>
    <row r="8253" spans="1:20" x14ac:dyDescent="0.2">
      <c r="A8253">
        <v>840042</v>
      </c>
      <c r="B8253">
        <v>94102</v>
      </c>
      <c r="C8253">
        <v>2</v>
      </c>
      <c r="D8253" s="1">
        <v>42898</v>
      </c>
      <c r="E8253" s="2">
        <v>0.74572916666666667</v>
      </c>
      <c r="F8253">
        <v>37.774284000000002</v>
      </c>
      <c r="G8253" s="1">
        <v>42859</v>
      </c>
      <c r="H8253" s="1" t="str">
        <f t="shared" si="256"/>
        <v>2017</v>
      </c>
      <c r="I8253" s="1" t="s">
        <v>1706</v>
      </c>
      <c r="J8253" s="1" t="str">
        <f t="shared" si="257"/>
        <v>2017Q2</v>
      </c>
      <c r="K8253" s="1" t="s">
        <v>1726</v>
      </c>
      <c r="L8253">
        <v>949000</v>
      </c>
      <c r="M8253">
        <v>-122.42704000000001</v>
      </c>
      <c r="N8253" t="s">
        <v>16</v>
      </c>
      <c r="O8253" s="1">
        <v>42898</v>
      </c>
      <c r="P8253">
        <v>1250000</v>
      </c>
      <c r="Q8253">
        <v>1124</v>
      </c>
      <c r="R8253" t="s">
        <v>40</v>
      </c>
      <c r="S8253">
        <v>6</v>
      </c>
      <c r="T8253">
        <v>1</v>
      </c>
    </row>
    <row r="8254" spans="1:20" x14ac:dyDescent="0.2">
      <c r="A8254">
        <v>8510415</v>
      </c>
      <c r="B8254">
        <v>94102</v>
      </c>
      <c r="C8254">
        <v>2</v>
      </c>
      <c r="D8254" s="1">
        <v>42900</v>
      </c>
      <c r="E8254" s="2">
        <v>0.43748842592592596</v>
      </c>
      <c r="F8254">
        <v>37.773327000000002</v>
      </c>
      <c r="G8254" s="1">
        <v>42872</v>
      </c>
      <c r="H8254" s="1" t="str">
        <f t="shared" si="256"/>
        <v>2017</v>
      </c>
      <c r="I8254" s="1" t="s">
        <v>1706</v>
      </c>
      <c r="J8254" s="1" t="str">
        <f t="shared" si="257"/>
        <v>2017Q2</v>
      </c>
      <c r="K8254" s="1" t="s">
        <v>1726</v>
      </c>
      <c r="L8254">
        <v>1195000</v>
      </c>
      <c r="M8254">
        <v>-122.426125</v>
      </c>
      <c r="N8254" t="s">
        <v>16</v>
      </c>
      <c r="O8254" s="1">
        <v>42898</v>
      </c>
      <c r="P8254">
        <v>1600000</v>
      </c>
      <c r="Q8254">
        <v>1553</v>
      </c>
      <c r="R8254" t="s">
        <v>40</v>
      </c>
      <c r="S8254">
        <v>6</v>
      </c>
      <c r="T8254">
        <v>2</v>
      </c>
    </row>
    <row r="8255" spans="1:20" x14ac:dyDescent="0.2">
      <c r="A8255">
        <v>30820</v>
      </c>
      <c r="B8255">
        <v>4102</v>
      </c>
      <c r="C8255">
        <v>3</v>
      </c>
      <c r="D8255" s="1">
        <v>42899</v>
      </c>
      <c r="E8255" s="2">
        <v>0.74319444444444438</v>
      </c>
      <c r="F8255">
        <v>37.775466999999999</v>
      </c>
      <c r="G8255" s="1">
        <v>42760</v>
      </c>
      <c r="H8255" s="1" t="str">
        <f t="shared" si="256"/>
        <v>2017</v>
      </c>
      <c r="I8255" s="1" t="s">
        <v>1706</v>
      </c>
      <c r="J8255" s="1" t="str">
        <f t="shared" si="257"/>
        <v>2017Q1</v>
      </c>
      <c r="K8255" s="1" t="s">
        <v>1725</v>
      </c>
      <c r="L8255">
        <v>995000</v>
      </c>
      <c r="M8255">
        <v>-122.42810799999999</v>
      </c>
      <c r="N8255" t="s">
        <v>16</v>
      </c>
      <c r="O8255" s="1">
        <v>42899</v>
      </c>
      <c r="P8255">
        <v>1060000</v>
      </c>
      <c r="Q8255">
        <v>1655</v>
      </c>
      <c r="R8255" t="s">
        <v>40</v>
      </c>
      <c r="S8255">
        <v>6</v>
      </c>
      <c r="T8255">
        <v>2</v>
      </c>
    </row>
    <row r="8256" spans="1:20" x14ac:dyDescent="0.2">
      <c r="A8256">
        <v>30820</v>
      </c>
      <c r="B8256">
        <v>94102</v>
      </c>
      <c r="C8256">
        <v>3</v>
      </c>
      <c r="D8256" s="1">
        <v>42899</v>
      </c>
      <c r="E8256" s="2">
        <v>0.74542824074074077</v>
      </c>
      <c r="F8256">
        <v>37.775466999999999</v>
      </c>
      <c r="G8256" s="1">
        <v>42760</v>
      </c>
      <c r="H8256" s="1" t="str">
        <f t="shared" si="256"/>
        <v>2017</v>
      </c>
      <c r="I8256" s="1" t="s">
        <v>1706</v>
      </c>
      <c r="J8256" s="1" t="str">
        <f t="shared" si="257"/>
        <v>2017Q1</v>
      </c>
      <c r="K8256" s="1" t="s">
        <v>1725</v>
      </c>
      <c r="L8256">
        <v>1149000</v>
      </c>
      <c r="M8256">
        <v>-122.42810799999999</v>
      </c>
      <c r="N8256" t="s">
        <v>16</v>
      </c>
      <c r="O8256" s="1">
        <v>42899</v>
      </c>
      <c r="P8256">
        <v>1140000</v>
      </c>
      <c r="Q8256">
        <v>1805</v>
      </c>
      <c r="R8256" t="s">
        <v>40</v>
      </c>
      <c r="S8256">
        <v>6</v>
      </c>
      <c r="T8256">
        <v>2</v>
      </c>
    </row>
    <row r="8257" spans="1:20" x14ac:dyDescent="0.2">
      <c r="A8257">
        <v>30820</v>
      </c>
      <c r="B8257">
        <v>94102</v>
      </c>
      <c r="C8257">
        <v>3</v>
      </c>
      <c r="D8257" s="1">
        <v>42899</v>
      </c>
      <c r="E8257" s="2">
        <v>0.74593750000000003</v>
      </c>
      <c r="F8257">
        <v>37.775466999999999</v>
      </c>
      <c r="G8257" s="1">
        <v>42760</v>
      </c>
      <c r="H8257" s="1" t="str">
        <f t="shared" si="256"/>
        <v>2017</v>
      </c>
      <c r="I8257" s="1" t="s">
        <v>1706</v>
      </c>
      <c r="J8257" s="1" t="str">
        <f t="shared" si="257"/>
        <v>2017Q1</v>
      </c>
      <c r="K8257" s="1" t="s">
        <v>1725</v>
      </c>
      <c r="L8257">
        <v>1249000</v>
      </c>
      <c r="M8257">
        <v>-122.42810799999999</v>
      </c>
      <c r="N8257" t="s">
        <v>16</v>
      </c>
      <c r="O8257" s="1">
        <v>42899</v>
      </c>
      <c r="P8257">
        <v>1240000</v>
      </c>
      <c r="Q8257">
        <v>1995</v>
      </c>
      <c r="R8257" t="s">
        <v>40</v>
      </c>
      <c r="S8257">
        <v>6</v>
      </c>
      <c r="T8257">
        <v>2</v>
      </c>
    </row>
    <row r="8258" spans="1:20" x14ac:dyDescent="0.2">
      <c r="A8258">
        <v>837972</v>
      </c>
      <c r="B8258">
        <v>94102</v>
      </c>
      <c r="C8258">
        <v>3</v>
      </c>
      <c r="D8258" s="1">
        <v>42900</v>
      </c>
      <c r="E8258" s="2">
        <v>0.43840277777777775</v>
      </c>
      <c r="F8258">
        <v>37.774478999999999</v>
      </c>
      <c r="G8258" s="1">
        <v>42837</v>
      </c>
      <c r="H8258" s="1" t="str">
        <f t="shared" ref="H8258:H8321" si="258">TEXT(G8258,"yyyy")</f>
        <v>2017</v>
      </c>
      <c r="I8258" s="1" t="s">
        <v>1706</v>
      </c>
      <c r="J8258" s="1" t="str">
        <f t="shared" ref="J8258:J8321" si="259">TEXT(G8258,"yyyy") &amp; "Q" &amp; ROUNDUP(MONTH(G8258) / 3,0)</f>
        <v>2017Q2</v>
      </c>
      <c r="K8258" s="1" t="s">
        <v>1726</v>
      </c>
      <c r="L8258">
        <v>1495000</v>
      </c>
      <c r="M8258">
        <v>-122.421364</v>
      </c>
      <c r="N8258" t="s">
        <v>16</v>
      </c>
      <c r="O8258" s="1">
        <v>42899</v>
      </c>
      <c r="P8258">
        <v>1520000</v>
      </c>
      <c r="Q8258">
        <v>1740</v>
      </c>
      <c r="R8258" t="s">
        <v>40</v>
      </c>
      <c r="S8258">
        <v>6</v>
      </c>
      <c r="T8258">
        <v>3</v>
      </c>
    </row>
    <row r="8259" spans="1:20" x14ac:dyDescent="0.2">
      <c r="A8259">
        <v>841064</v>
      </c>
      <c r="B8259">
        <v>94102</v>
      </c>
      <c r="C8259">
        <v>3</v>
      </c>
      <c r="D8259" s="1">
        <v>42900</v>
      </c>
      <c r="E8259" s="2">
        <v>0.68824074074074071</v>
      </c>
      <c r="F8259">
        <v>37.774357000000002</v>
      </c>
      <c r="G8259" s="1">
        <v>42856</v>
      </c>
      <c r="H8259" s="1" t="str">
        <f t="shared" si="258"/>
        <v>2017</v>
      </c>
      <c r="I8259" s="1" t="s">
        <v>1706</v>
      </c>
      <c r="J8259" s="1" t="str">
        <f t="shared" si="259"/>
        <v>2017Q2</v>
      </c>
      <c r="K8259" s="1" t="s">
        <v>1726</v>
      </c>
      <c r="L8259">
        <v>1399000</v>
      </c>
      <c r="M8259">
        <v>-122.42805799999999</v>
      </c>
      <c r="N8259" t="s">
        <v>16</v>
      </c>
      <c r="O8259" s="1">
        <v>42900</v>
      </c>
      <c r="P8259">
        <v>1725000</v>
      </c>
      <c r="Q8259">
        <v>1568</v>
      </c>
      <c r="R8259" t="s">
        <v>40</v>
      </c>
      <c r="S8259">
        <v>6</v>
      </c>
      <c r="T8259">
        <v>2</v>
      </c>
    </row>
    <row r="8260" spans="1:20" x14ac:dyDescent="0.2">
      <c r="A8260">
        <v>872053</v>
      </c>
      <c r="B8260">
        <v>94102</v>
      </c>
      <c r="C8260">
        <v>1</v>
      </c>
      <c r="D8260" s="1">
        <v>42901</v>
      </c>
      <c r="E8260" s="2">
        <v>0.62344907407407402</v>
      </c>
      <c r="F8260">
        <v>37.769984999999998</v>
      </c>
      <c r="G8260" s="1">
        <v>42859</v>
      </c>
      <c r="H8260" s="1" t="str">
        <f t="shared" si="258"/>
        <v>2017</v>
      </c>
      <c r="I8260" s="1" t="s">
        <v>1706</v>
      </c>
      <c r="J8260" s="1" t="str">
        <f t="shared" si="259"/>
        <v>2017Q2</v>
      </c>
      <c r="K8260" s="1" t="s">
        <v>1726</v>
      </c>
      <c r="L8260">
        <v>799000</v>
      </c>
      <c r="M8260">
        <v>-122.426453</v>
      </c>
      <c r="N8260" t="s">
        <v>16</v>
      </c>
      <c r="O8260" s="1">
        <v>42901</v>
      </c>
      <c r="P8260">
        <v>775000</v>
      </c>
      <c r="Q8260">
        <v>725</v>
      </c>
      <c r="R8260" t="s">
        <v>40</v>
      </c>
      <c r="S8260">
        <v>6</v>
      </c>
      <c r="T8260">
        <v>1</v>
      </c>
    </row>
    <row r="8261" spans="1:20" x14ac:dyDescent="0.2">
      <c r="A8261">
        <v>864029</v>
      </c>
      <c r="B8261">
        <v>94117</v>
      </c>
      <c r="C8261">
        <v>3</v>
      </c>
      <c r="D8261" s="1">
        <v>42903</v>
      </c>
      <c r="E8261" s="2">
        <v>0.4211226851851852</v>
      </c>
      <c r="F8261">
        <v>37.770470000000003</v>
      </c>
      <c r="G8261" s="1">
        <v>42853</v>
      </c>
      <c r="H8261" s="1" t="str">
        <f t="shared" si="258"/>
        <v>2017</v>
      </c>
      <c r="I8261" s="1" t="s">
        <v>1706</v>
      </c>
      <c r="J8261" s="1" t="str">
        <f t="shared" si="259"/>
        <v>2017Q2</v>
      </c>
      <c r="K8261" s="1" t="s">
        <v>1726</v>
      </c>
      <c r="L8261">
        <v>1995000</v>
      </c>
      <c r="M8261">
        <v>-122.434067</v>
      </c>
      <c r="N8261" t="s">
        <v>16</v>
      </c>
      <c r="O8261" s="1">
        <v>42902</v>
      </c>
      <c r="P8261">
        <v>2050000</v>
      </c>
      <c r="Q8261">
        <v>2075</v>
      </c>
      <c r="R8261" t="s">
        <v>40</v>
      </c>
      <c r="S8261">
        <v>6</v>
      </c>
      <c r="T8261">
        <v>2</v>
      </c>
    </row>
    <row r="8262" spans="1:20" x14ac:dyDescent="0.2">
      <c r="A8262">
        <v>794038</v>
      </c>
      <c r="B8262">
        <v>94102</v>
      </c>
      <c r="C8262">
        <v>2</v>
      </c>
      <c r="D8262" s="1">
        <v>42908</v>
      </c>
      <c r="E8262" s="2">
        <v>0.13070601851851851</v>
      </c>
      <c r="F8262">
        <v>37.777831999999997</v>
      </c>
      <c r="G8262" s="1">
        <v>42856</v>
      </c>
      <c r="H8262" s="1" t="str">
        <f t="shared" si="258"/>
        <v>2017</v>
      </c>
      <c r="I8262" s="1" t="s">
        <v>1706</v>
      </c>
      <c r="J8262" s="1" t="str">
        <f t="shared" si="259"/>
        <v>2017Q2</v>
      </c>
      <c r="K8262" s="1" t="s">
        <v>1726</v>
      </c>
      <c r="L8262">
        <v>1195000</v>
      </c>
      <c r="M8262">
        <v>-122.425804</v>
      </c>
      <c r="N8262" t="s">
        <v>16</v>
      </c>
      <c r="O8262" s="1">
        <v>42907</v>
      </c>
      <c r="P8262">
        <v>1405000</v>
      </c>
      <c r="Q8262">
        <v>1175</v>
      </c>
      <c r="R8262" t="s">
        <v>40</v>
      </c>
      <c r="S8262">
        <v>6</v>
      </c>
      <c r="T8262">
        <v>2</v>
      </c>
    </row>
    <row r="8263" spans="1:20" x14ac:dyDescent="0.2">
      <c r="A8263">
        <v>806046</v>
      </c>
      <c r="B8263">
        <v>94102</v>
      </c>
      <c r="C8263">
        <v>2</v>
      </c>
      <c r="D8263" s="1">
        <v>42908</v>
      </c>
      <c r="E8263" s="2">
        <v>0.65539351851851857</v>
      </c>
      <c r="F8263">
        <v>37.776530999999999</v>
      </c>
      <c r="G8263" s="1">
        <v>42869</v>
      </c>
      <c r="H8263" s="1" t="str">
        <f t="shared" si="258"/>
        <v>2017</v>
      </c>
      <c r="I8263" s="1" t="s">
        <v>1706</v>
      </c>
      <c r="J8263" s="1" t="str">
        <f t="shared" si="259"/>
        <v>2017Q2</v>
      </c>
      <c r="K8263" s="1" t="s">
        <v>1726</v>
      </c>
      <c r="L8263">
        <v>850000</v>
      </c>
      <c r="M8263">
        <v>-122.42729199999999</v>
      </c>
      <c r="N8263" t="s">
        <v>16</v>
      </c>
      <c r="O8263" s="1">
        <v>42908</v>
      </c>
      <c r="P8263">
        <v>970000</v>
      </c>
      <c r="Q8263">
        <v>1212</v>
      </c>
      <c r="R8263" t="s">
        <v>40</v>
      </c>
      <c r="S8263">
        <v>6</v>
      </c>
      <c r="T8263">
        <v>2</v>
      </c>
    </row>
    <row r="8264" spans="1:20" x14ac:dyDescent="0.2">
      <c r="A8264">
        <v>816096</v>
      </c>
      <c r="B8264">
        <v>94102</v>
      </c>
      <c r="C8264">
        <v>1</v>
      </c>
      <c r="D8264" s="1">
        <v>42910</v>
      </c>
      <c r="E8264" s="2">
        <v>0.45759259259259261</v>
      </c>
      <c r="F8264">
        <v>37.776828999999999</v>
      </c>
      <c r="G8264" s="1">
        <v>42887</v>
      </c>
      <c r="H8264" s="1" t="str">
        <f t="shared" si="258"/>
        <v>2017</v>
      </c>
      <c r="I8264" s="1" t="s">
        <v>1706</v>
      </c>
      <c r="J8264" s="1" t="str">
        <f t="shared" si="259"/>
        <v>2017Q2</v>
      </c>
      <c r="K8264" s="1" t="s">
        <v>1726</v>
      </c>
      <c r="L8264">
        <v>869000</v>
      </c>
      <c r="M8264">
        <v>-122.421532</v>
      </c>
      <c r="N8264" t="s">
        <v>16</v>
      </c>
      <c r="O8264" s="1">
        <v>42908</v>
      </c>
      <c r="P8264">
        <v>1100001</v>
      </c>
      <c r="Q8264">
        <v>870</v>
      </c>
      <c r="R8264" t="s">
        <v>40</v>
      </c>
      <c r="S8264">
        <v>6</v>
      </c>
      <c r="T8264">
        <v>1</v>
      </c>
    </row>
    <row r="8265" spans="1:20" x14ac:dyDescent="0.2">
      <c r="A8265" t="s">
        <v>15</v>
      </c>
      <c r="B8265">
        <v>94117</v>
      </c>
      <c r="C8265">
        <v>2</v>
      </c>
      <c r="D8265" s="1">
        <v>42918</v>
      </c>
      <c r="E8265" s="2">
        <v>0.60755787037037035</v>
      </c>
      <c r="F8265">
        <v>37.771053000000002</v>
      </c>
      <c r="G8265" s="1">
        <v>42859</v>
      </c>
      <c r="H8265" s="1" t="str">
        <f t="shared" si="258"/>
        <v>2017</v>
      </c>
      <c r="I8265" s="1" t="s">
        <v>1706</v>
      </c>
      <c r="J8265" s="1" t="str">
        <f t="shared" si="259"/>
        <v>2017Q2</v>
      </c>
      <c r="K8265" s="1" t="s">
        <v>1726</v>
      </c>
      <c r="L8265">
        <v>899000</v>
      </c>
      <c r="M8265">
        <v>-122.429596</v>
      </c>
      <c r="N8265" t="s">
        <v>16</v>
      </c>
      <c r="O8265" s="1">
        <v>42909</v>
      </c>
      <c r="P8265">
        <v>950000</v>
      </c>
      <c r="Q8265">
        <v>1135</v>
      </c>
      <c r="R8265" t="s">
        <v>40</v>
      </c>
      <c r="S8265">
        <v>6</v>
      </c>
      <c r="T8265">
        <v>1</v>
      </c>
    </row>
    <row r="8266" spans="1:20" x14ac:dyDescent="0.2">
      <c r="A8266">
        <v>854070</v>
      </c>
      <c r="B8266">
        <v>94102</v>
      </c>
      <c r="C8266">
        <v>1</v>
      </c>
      <c r="D8266" s="1">
        <v>42916</v>
      </c>
      <c r="E8266" s="2">
        <v>0.72548611111111105</v>
      </c>
      <c r="F8266">
        <v>37.773983000000001</v>
      </c>
      <c r="G8266" s="1">
        <v>42850</v>
      </c>
      <c r="H8266" s="1" t="str">
        <f t="shared" si="258"/>
        <v>2017</v>
      </c>
      <c r="I8266" s="1" t="s">
        <v>1706</v>
      </c>
      <c r="J8266" s="1" t="str">
        <f t="shared" si="259"/>
        <v>2017Q2</v>
      </c>
      <c r="K8266" s="1" t="s">
        <v>1726</v>
      </c>
      <c r="L8266">
        <v>899000</v>
      </c>
      <c r="M8266">
        <v>-122.421936</v>
      </c>
      <c r="N8266" t="s">
        <v>16</v>
      </c>
      <c r="O8266" s="1">
        <v>42916</v>
      </c>
      <c r="P8266">
        <v>860000</v>
      </c>
      <c r="Q8266">
        <v>738</v>
      </c>
      <c r="R8266" t="s">
        <v>40</v>
      </c>
      <c r="S8266">
        <v>6</v>
      </c>
      <c r="T8266">
        <v>1</v>
      </c>
    </row>
    <row r="8267" spans="1:20" x14ac:dyDescent="0.2">
      <c r="A8267">
        <v>1239029</v>
      </c>
      <c r="B8267">
        <v>94117</v>
      </c>
      <c r="C8267">
        <v>1</v>
      </c>
      <c r="D8267" s="1">
        <v>42922</v>
      </c>
      <c r="E8267" s="2">
        <v>0.18171296296296294</v>
      </c>
      <c r="F8267">
        <v>37.771076000000001</v>
      </c>
      <c r="G8267" s="1">
        <v>42853</v>
      </c>
      <c r="H8267" s="1" t="str">
        <f t="shared" si="258"/>
        <v>2017</v>
      </c>
      <c r="I8267" s="1" t="s">
        <v>1706</v>
      </c>
      <c r="J8267" s="1" t="str">
        <f t="shared" si="259"/>
        <v>2017Q2</v>
      </c>
      <c r="K8267" s="1" t="s">
        <v>1726</v>
      </c>
      <c r="L8267">
        <v>749000</v>
      </c>
      <c r="M8267">
        <v>-122.43631000000001</v>
      </c>
      <c r="N8267" t="s">
        <v>16</v>
      </c>
      <c r="O8267" s="1">
        <v>42921</v>
      </c>
      <c r="P8267">
        <v>805000</v>
      </c>
      <c r="Q8267">
        <v>842</v>
      </c>
      <c r="R8267" t="s">
        <v>40</v>
      </c>
      <c r="S8267">
        <v>6</v>
      </c>
      <c r="T8267">
        <v>1</v>
      </c>
    </row>
    <row r="8268" spans="1:20" x14ac:dyDescent="0.2">
      <c r="A8268">
        <v>847030</v>
      </c>
      <c r="B8268">
        <v>94118</v>
      </c>
      <c r="C8268">
        <v>4</v>
      </c>
      <c r="D8268" s="1">
        <v>42926</v>
      </c>
      <c r="E8268" s="2">
        <v>0.64155092592592589</v>
      </c>
      <c r="F8268">
        <v>37.772418999999999</v>
      </c>
      <c r="G8268" s="1">
        <v>42845</v>
      </c>
      <c r="H8268" s="1" t="str">
        <f t="shared" si="258"/>
        <v>2017</v>
      </c>
      <c r="I8268" s="1" t="s">
        <v>1706</v>
      </c>
      <c r="J8268" s="1" t="str">
        <f t="shared" si="259"/>
        <v>2017Q2</v>
      </c>
      <c r="K8268" s="1" t="s">
        <v>1726</v>
      </c>
      <c r="L8268">
        <v>2295000</v>
      </c>
      <c r="M8268">
        <v>-122.433258</v>
      </c>
      <c r="N8268" t="s">
        <v>16</v>
      </c>
      <c r="O8268" s="1">
        <v>42922</v>
      </c>
      <c r="P8268">
        <v>2295000</v>
      </c>
      <c r="Q8268">
        <v>2290</v>
      </c>
      <c r="R8268" t="s">
        <v>40</v>
      </c>
      <c r="S8268">
        <v>6</v>
      </c>
      <c r="T8268">
        <v>4.5</v>
      </c>
    </row>
    <row r="8269" spans="1:20" x14ac:dyDescent="0.2">
      <c r="A8269">
        <v>844034</v>
      </c>
      <c r="B8269">
        <v>94117</v>
      </c>
      <c r="C8269">
        <v>4</v>
      </c>
      <c r="D8269" s="1">
        <v>42927</v>
      </c>
      <c r="E8269" s="2">
        <v>0.6724768518518518</v>
      </c>
      <c r="F8269">
        <v>37.773482999999999</v>
      </c>
      <c r="G8269" s="1">
        <v>42900</v>
      </c>
      <c r="H8269" s="1" t="str">
        <f t="shared" si="258"/>
        <v>2017</v>
      </c>
      <c r="I8269" s="1" t="s">
        <v>1706</v>
      </c>
      <c r="J8269" s="1" t="str">
        <f t="shared" si="259"/>
        <v>2017Q2</v>
      </c>
      <c r="K8269" s="1" t="s">
        <v>1726</v>
      </c>
      <c r="L8269">
        <v>2300000</v>
      </c>
      <c r="M8269">
        <v>-122.432785</v>
      </c>
      <c r="N8269" t="s">
        <v>16</v>
      </c>
      <c r="O8269" s="1">
        <v>42927</v>
      </c>
      <c r="P8269">
        <v>2900000</v>
      </c>
      <c r="Q8269">
        <v>2900</v>
      </c>
      <c r="R8269" t="s">
        <v>40</v>
      </c>
      <c r="S8269">
        <v>6</v>
      </c>
      <c r="T8269">
        <v>5</v>
      </c>
    </row>
    <row r="8270" spans="1:20" x14ac:dyDescent="0.2">
      <c r="A8270">
        <v>865021</v>
      </c>
      <c r="B8270">
        <v>94117</v>
      </c>
      <c r="C8270">
        <v>6</v>
      </c>
      <c r="D8270" s="1">
        <v>42927</v>
      </c>
      <c r="E8270" s="2">
        <v>0.66192129629629626</v>
      </c>
      <c r="F8270">
        <v>37.770572999999999</v>
      </c>
      <c r="G8270" s="1">
        <v>42880</v>
      </c>
      <c r="H8270" s="1" t="str">
        <f t="shared" si="258"/>
        <v>2017</v>
      </c>
      <c r="I8270" s="1" t="s">
        <v>1706</v>
      </c>
      <c r="J8270" s="1" t="str">
        <f t="shared" si="259"/>
        <v>2017Q2</v>
      </c>
      <c r="K8270" s="1" t="s">
        <v>1726</v>
      </c>
      <c r="L8270">
        <v>2288000</v>
      </c>
      <c r="M8270">
        <v>-122.433235</v>
      </c>
      <c r="N8270" t="s">
        <v>24</v>
      </c>
      <c r="O8270" s="1">
        <v>42927</v>
      </c>
      <c r="P8270">
        <v>2400000</v>
      </c>
      <c r="R8270" t="s">
        <v>40</v>
      </c>
      <c r="S8270">
        <v>6</v>
      </c>
      <c r="T8270">
        <v>2</v>
      </c>
    </row>
    <row r="8271" spans="1:20" x14ac:dyDescent="0.2">
      <c r="A8271">
        <v>1217006</v>
      </c>
      <c r="B8271">
        <v>94117</v>
      </c>
      <c r="C8271">
        <v>3</v>
      </c>
      <c r="D8271" s="1">
        <v>42927</v>
      </c>
      <c r="E8271" s="2">
        <v>0.6922800925925926</v>
      </c>
      <c r="F8271">
        <v>37.772869</v>
      </c>
      <c r="G8271" s="1">
        <v>42871</v>
      </c>
      <c r="H8271" s="1" t="str">
        <f t="shared" si="258"/>
        <v>2017</v>
      </c>
      <c r="I8271" s="1" t="s">
        <v>1706</v>
      </c>
      <c r="J8271" s="1" t="str">
        <f t="shared" si="259"/>
        <v>2017Q2</v>
      </c>
      <c r="K8271" s="1" t="s">
        <v>1726</v>
      </c>
      <c r="L8271">
        <v>1775000</v>
      </c>
      <c r="M8271">
        <v>-122.435936</v>
      </c>
      <c r="N8271" t="s">
        <v>24</v>
      </c>
      <c r="O8271" s="1">
        <v>42927</v>
      </c>
      <c r="P8271">
        <v>2525000</v>
      </c>
      <c r="Q8271">
        <v>2065</v>
      </c>
      <c r="R8271" t="s">
        <v>40</v>
      </c>
      <c r="S8271">
        <v>6</v>
      </c>
      <c r="T8271">
        <v>1</v>
      </c>
    </row>
    <row r="8272" spans="1:20" x14ac:dyDescent="0.2">
      <c r="A8272">
        <v>855057</v>
      </c>
      <c r="B8272">
        <v>94102</v>
      </c>
      <c r="C8272">
        <v>2</v>
      </c>
      <c r="D8272" s="1">
        <v>42935</v>
      </c>
      <c r="E8272" s="2">
        <v>0.60056712962962966</v>
      </c>
      <c r="F8272">
        <v>37.772598000000002</v>
      </c>
      <c r="G8272" s="1">
        <v>42901</v>
      </c>
      <c r="H8272" s="1" t="str">
        <f t="shared" si="258"/>
        <v>2017</v>
      </c>
      <c r="I8272" s="1" t="s">
        <v>1706</v>
      </c>
      <c r="J8272" s="1" t="str">
        <f t="shared" si="259"/>
        <v>2017Q2</v>
      </c>
      <c r="K8272" s="1" t="s">
        <v>1726</v>
      </c>
      <c r="L8272">
        <v>1095000</v>
      </c>
      <c r="M8272">
        <v>-122.42343099999999</v>
      </c>
      <c r="N8272" t="s">
        <v>16</v>
      </c>
      <c r="O8272" s="1">
        <v>42934</v>
      </c>
      <c r="P8272">
        <v>1210000</v>
      </c>
      <c r="R8272" t="s">
        <v>40</v>
      </c>
      <c r="S8272">
        <v>6</v>
      </c>
      <c r="T8272">
        <v>2.5</v>
      </c>
    </row>
    <row r="8273" spans="1:20" x14ac:dyDescent="0.2">
      <c r="A8273">
        <v>854126</v>
      </c>
      <c r="B8273">
        <v>94102</v>
      </c>
      <c r="C8273">
        <v>1</v>
      </c>
      <c r="D8273" s="1">
        <v>42950</v>
      </c>
      <c r="E8273" s="2">
        <v>0.66035879629629635</v>
      </c>
      <c r="F8273">
        <v>37.773983000000001</v>
      </c>
      <c r="G8273" s="1">
        <v>42838</v>
      </c>
      <c r="H8273" s="1" t="str">
        <f t="shared" si="258"/>
        <v>2017</v>
      </c>
      <c r="I8273" s="1" t="s">
        <v>1706</v>
      </c>
      <c r="J8273" s="1" t="str">
        <f t="shared" si="259"/>
        <v>2017Q2</v>
      </c>
      <c r="K8273" s="1" t="s">
        <v>1726</v>
      </c>
      <c r="L8273">
        <v>935000</v>
      </c>
      <c r="M8273">
        <v>-122.421936</v>
      </c>
      <c r="N8273" t="s">
        <v>16</v>
      </c>
      <c r="O8273" s="1">
        <v>42944</v>
      </c>
      <c r="P8273">
        <v>935000</v>
      </c>
      <c r="Q8273">
        <v>646</v>
      </c>
      <c r="R8273" t="s">
        <v>40</v>
      </c>
      <c r="S8273">
        <v>6</v>
      </c>
      <c r="T8273">
        <v>1</v>
      </c>
    </row>
    <row r="8274" spans="1:20" x14ac:dyDescent="0.2">
      <c r="A8274">
        <v>861044</v>
      </c>
      <c r="B8274">
        <v>94117</v>
      </c>
      <c r="C8274">
        <v>2</v>
      </c>
      <c r="D8274" s="1">
        <v>42954</v>
      </c>
      <c r="E8274" s="2">
        <v>0.9107291666666667</v>
      </c>
      <c r="F8274">
        <v>37.771276</v>
      </c>
      <c r="G8274" s="1">
        <v>42846</v>
      </c>
      <c r="H8274" s="1" t="str">
        <f t="shared" si="258"/>
        <v>2017</v>
      </c>
      <c r="I8274" s="1" t="s">
        <v>1706</v>
      </c>
      <c r="J8274" s="1" t="str">
        <f t="shared" si="259"/>
        <v>2017Q2</v>
      </c>
      <c r="K8274" s="1" t="s">
        <v>1726</v>
      </c>
      <c r="L8274">
        <v>1249000</v>
      </c>
      <c r="M8274">
        <v>-122.43203200000001</v>
      </c>
      <c r="N8274" t="s">
        <v>16</v>
      </c>
      <c r="O8274" s="1">
        <v>42944</v>
      </c>
      <c r="P8274">
        <v>1342000</v>
      </c>
      <c r="Q8274">
        <v>1525</v>
      </c>
      <c r="R8274" t="s">
        <v>40</v>
      </c>
      <c r="S8274">
        <v>6</v>
      </c>
      <c r="T8274">
        <v>1</v>
      </c>
    </row>
    <row r="8275" spans="1:20" x14ac:dyDescent="0.2">
      <c r="A8275">
        <v>828036</v>
      </c>
      <c r="B8275">
        <v>94117</v>
      </c>
      <c r="C8275">
        <v>3</v>
      </c>
      <c r="D8275" s="1">
        <v>42944</v>
      </c>
      <c r="E8275" s="2">
        <v>0.65122685185185192</v>
      </c>
      <c r="F8275">
        <v>37.774611999999998</v>
      </c>
      <c r="G8275" s="1">
        <v>42923</v>
      </c>
      <c r="H8275" s="1" t="str">
        <f t="shared" si="258"/>
        <v>2017</v>
      </c>
      <c r="I8275" s="1" t="s">
        <v>1706</v>
      </c>
      <c r="J8275" s="1" t="str">
        <f t="shared" si="259"/>
        <v>2017Q3</v>
      </c>
      <c r="K8275" s="1" t="s">
        <v>1727</v>
      </c>
      <c r="L8275">
        <v>1349000</v>
      </c>
      <c r="M8275">
        <v>-122.429558</v>
      </c>
      <c r="N8275" t="s">
        <v>16</v>
      </c>
      <c r="O8275" s="1">
        <v>42944</v>
      </c>
      <c r="P8275">
        <v>1720000</v>
      </c>
      <c r="Q8275">
        <v>1380</v>
      </c>
      <c r="R8275" t="s">
        <v>40</v>
      </c>
      <c r="S8275">
        <v>6</v>
      </c>
      <c r="T8275">
        <v>2</v>
      </c>
    </row>
    <row r="8276" spans="1:20" x14ac:dyDescent="0.2">
      <c r="A8276">
        <v>826005</v>
      </c>
      <c r="B8276">
        <v>94117</v>
      </c>
      <c r="C8276">
        <v>2</v>
      </c>
      <c r="D8276" s="1">
        <v>42947</v>
      </c>
      <c r="E8276" s="2">
        <v>0.7801851851851852</v>
      </c>
      <c r="F8276">
        <v>37.773826999999997</v>
      </c>
      <c r="G8276" s="1">
        <v>42706</v>
      </c>
      <c r="H8276" s="1" t="str">
        <f t="shared" si="258"/>
        <v>2016</v>
      </c>
      <c r="I8276" s="1" t="s">
        <v>1705</v>
      </c>
      <c r="J8276" s="1" t="str">
        <f t="shared" si="259"/>
        <v>2016Q4</v>
      </c>
      <c r="K8276" s="1" t="s">
        <v>1724</v>
      </c>
      <c r="L8276">
        <v>1500000</v>
      </c>
      <c r="M8276">
        <v>-122.43306</v>
      </c>
      <c r="N8276" t="s">
        <v>24</v>
      </c>
      <c r="O8276" s="1">
        <v>42947</v>
      </c>
      <c r="P8276">
        <v>1635000</v>
      </c>
      <c r="Q8276">
        <v>1836</v>
      </c>
      <c r="R8276" t="s">
        <v>40</v>
      </c>
      <c r="S8276">
        <v>6</v>
      </c>
      <c r="T8276">
        <v>1</v>
      </c>
    </row>
    <row r="8277" spans="1:20" x14ac:dyDescent="0.2">
      <c r="A8277">
        <v>868069</v>
      </c>
      <c r="B8277">
        <v>94117</v>
      </c>
      <c r="C8277">
        <v>2</v>
      </c>
      <c r="D8277" s="1">
        <v>42950</v>
      </c>
      <c r="E8277" s="2">
        <v>0.5264699074074074</v>
      </c>
      <c r="F8277">
        <v>37.771090999999998</v>
      </c>
      <c r="G8277" s="1">
        <v>42868</v>
      </c>
      <c r="H8277" s="1" t="str">
        <f t="shared" si="258"/>
        <v>2017</v>
      </c>
      <c r="I8277" s="1" t="s">
        <v>1706</v>
      </c>
      <c r="J8277" s="1" t="str">
        <f t="shared" si="259"/>
        <v>2017Q2</v>
      </c>
      <c r="K8277" s="1" t="s">
        <v>1726</v>
      </c>
      <c r="L8277">
        <v>1295000</v>
      </c>
      <c r="M8277">
        <v>-122.42944300000001</v>
      </c>
      <c r="N8277" t="s">
        <v>16</v>
      </c>
      <c r="O8277" s="1">
        <v>42950</v>
      </c>
      <c r="P8277">
        <v>1675000</v>
      </c>
      <c r="Q8277">
        <v>1724</v>
      </c>
      <c r="R8277" t="s">
        <v>40</v>
      </c>
      <c r="S8277">
        <v>6</v>
      </c>
      <c r="T8277">
        <v>1.5</v>
      </c>
    </row>
    <row r="8278" spans="1:20" x14ac:dyDescent="0.2">
      <c r="A8278">
        <v>871017</v>
      </c>
      <c r="B8278">
        <v>94102</v>
      </c>
      <c r="C8278">
        <v>0</v>
      </c>
      <c r="D8278" s="1">
        <v>42985</v>
      </c>
      <c r="E8278" s="2">
        <v>0.39430555555555552</v>
      </c>
      <c r="F8278">
        <v>37.771568000000002</v>
      </c>
      <c r="G8278" s="1">
        <v>42927</v>
      </c>
      <c r="H8278" s="1" t="str">
        <f t="shared" si="258"/>
        <v>2017</v>
      </c>
      <c r="I8278" s="1" t="s">
        <v>1706</v>
      </c>
      <c r="J8278" s="1" t="str">
        <f t="shared" si="259"/>
        <v>2017Q3</v>
      </c>
      <c r="K8278" s="1" t="s">
        <v>1727</v>
      </c>
      <c r="L8278">
        <v>628008</v>
      </c>
      <c r="M8278">
        <v>-122.424797</v>
      </c>
      <c r="N8278" t="s">
        <v>16</v>
      </c>
      <c r="O8278" s="1">
        <v>42985</v>
      </c>
      <c r="P8278">
        <v>635000</v>
      </c>
      <c r="R8278" t="s">
        <v>40</v>
      </c>
      <c r="S8278">
        <v>6</v>
      </c>
      <c r="T8278">
        <v>1</v>
      </c>
    </row>
    <row r="8279" spans="1:20" x14ac:dyDescent="0.2">
      <c r="A8279">
        <v>808154</v>
      </c>
      <c r="B8279">
        <v>94102</v>
      </c>
      <c r="C8279">
        <v>1</v>
      </c>
      <c r="D8279" s="1">
        <v>42991</v>
      </c>
      <c r="E8279" s="2">
        <v>0.4505439814814815</v>
      </c>
      <c r="F8279">
        <v>37.776913</v>
      </c>
      <c r="G8279" s="1">
        <v>42951</v>
      </c>
      <c r="H8279" s="1" t="str">
        <f t="shared" si="258"/>
        <v>2017</v>
      </c>
      <c r="I8279" s="1" t="s">
        <v>1706</v>
      </c>
      <c r="J8279" s="1" t="str">
        <f t="shared" si="259"/>
        <v>2017Q3</v>
      </c>
      <c r="K8279" s="1" t="s">
        <v>1727</v>
      </c>
      <c r="L8279">
        <v>1550000</v>
      </c>
      <c r="M8279">
        <v>-122.423958</v>
      </c>
      <c r="N8279" t="s">
        <v>16</v>
      </c>
      <c r="O8279" s="1">
        <v>42991</v>
      </c>
      <c r="P8279">
        <v>1535000</v>
      </c>
      <c r="Q8279">
        <v>1110</v>
      </c>
      <c r="R8279" t="s">
        <v>40</v>
      </c>
      <c r="S8279">
        <v>6</v>
      </c>
      <c r="T8279">
        <v>2</v>
      </c>
    </row>
    <row r="8280" spans="1:20" x14ac:dyDescent="0.2">
      <c r="A8280" t="s">
        <v>1501</v>
      </c>
      <c r="B8280">
        <v>94117</v>
      </c>
      <c r="C8280">
        <v>2</v>
      </c>
      <c r="D8280" s="1">
        <v>42996</v>
      </c>
      <c r="E8280" s="2">
        <v>0.69664351851851858</v>
      </c>
      <c r="F8280">
        <v>37.772857999999999</v>
      </c>
      <c r="G8280" s="1">
        <v>42877</v>
      </c>
      <c r="H8280" s="1" t="str">
        <f t="shared" si="258"/>
        <v>2017</v>
      </c>
      <c r="I8280" s="1" t="s">
        <v>1706</v>
      </c>
      <c r="J8280" s="1" t="str">
        <f t="shared" si="259"/>
        <v>2017Q2</v>
      </c>
      <c r="K8280" s="1" t="s">
        <v>1726</v>
      </c>
      <c r="L8280">
        <v>1249000</v>
      </c>
      <c r="M8280">
        <v>-122.430046</v>
      </c>
      <c r="N8280" t="s">
        <v>16</v>
      </c>
      <c r="O8280" s="1">
        <v>42996</v>
      </c>
      <c r="P8280">
        <v>1445000</v>
      </c>
      <c r="Q8280">
        <v>1213</v>
      </c>
      <c r="R8280" t="s">
        <v>40</v>
      </c>
      <c r="S8280">
        <v>6</v>
      </c>
      <c r="T8280">
        <v>1</v>
      </c>
    </row>
    <row r="8281" spans="1:20" x14ac:dyDescent="0.2">
      <c r="A8281" t="s">
        <v>1514</v>
      </c>
      <c r="B8281">
        <v>94102</v>
      </c>
      <c r="C8281">
        <v>4</v>
      </c>
      <c r="D8281" s="1">
        <v>43005</v>
      </c>
      <c r="E8281" s="2">
        <v>0.66861111111111116</v>
      </c>
      <c r="F8281">
        <v>37.773688999999997</v>
      </c>
      <c r="G8281" s="1">
        <v>42951</v>
      </c>
      <c r="H8281" s="1" t="str">
        <f t="shared" si="258"/>
        <v>2017</v>
      </c>
      <c r="I8281" s="1" t="s">
        <v>1706</v>
      </c>
      <c r="J8281" s="1" t="str">
        <f t="shared" si="259"/>
        <v>2017Q3</v>
      </c>
      <c r="K8281" s="1" t="s">
        <v>1727</v>
      </c>
      <c r="L8281">
        <v>2950000</v>
      </c>
      <c r="M8281">
        <v>-122.424942</v>
      </c>
      <c r="N8281" t="s">
        <v>24</v>
      </c>
      <c r="O8281" s="1">
        <v>43003</v>
      </c>
      <c r="P8281">
        <v>2950000</v>
      </c>
      <c r="R8281" t="s">
        <v>40</v>
      </c>
      <c r="S8281">
        <v>6</v>
      </c>
      <c r="T8281">
        <v>3</v>
      </c>
    </row>
    <row r="8282" spans="1:20" x14ac:dyDescent="0.2">
      <c r="A8282">
        <v>846055</v>
      </c>
      <c r="B8282">
        <v>94117</v>
      </c>
      <c r="C8282">
        <v>3</v>
      </c>
      <c r="D8282" s="1">
        <v>43007</v>
      </c>
      <c r="E8282" s="2">
        <v>0.43091435185185184</v>
      </c>
      <c r="F8282">
        <v>37.771832000000003</v>
      </c>
      <c r="G8282" s="1">
        <v>42983</v>
      </c>
      <c r="H8282" s="1" t="str">
        <f t="shared" si="258"/>
        <v>2017</v>
      </c>
      <c r="I8282" s="1" t="s">
        <v>1706</v>
      </c>
      <c r="J8282" s="1" t="str">
        <f t="shared" si="259"/>
        <v>2017Q3</v>
      </c>
      <c r="K8282" s="1" t="s">
        <v>1727</v>
      </c>
      <c r="L8282">
        <v>1495000</v>
      </c>
      <c r="M8282">
        <v>-122.434212</v>
      </c>
      <c r="N8282" t="s">
        <v>16</v>
      </c>
      <c r="O8282" s="1">
        <v>43006</v>
      </c>
      <c r="P8282">
        <v>1800000</v>
      </c>
      <c r="Q8282">
        <v>1619</v>
      </c>
      <c r="R8282" t="s">
        <v>40</v>
      </c>
      <c r="S8282">
        <v>6</v>
      </c>
      <c r="T8282">
        <v>2</v>
      </c>
    </row>
    <row r="8283" spans="1:20" x14ac:dyDescent="0.2">
      <c r="A8283">
        <v>867068</v>
      </c>
      <c r="B8283">
        <v>94117</v>
      </c>
      <c r="C8283">
        <v>2</v>
      </c>
      <c r="D8283" s="1">
        <v>43013</v>
      </c>
      <c r="E8283" s="2">
        <v>0.44321759259259258</v>
      </c>
      <c r="F8283">
        <v>37.77084</v>
      </c>
      <c r="G8283" s="1">
        <v>42991</v>
      </c>
      <c r="H8283" s="1" t="str">
        <f t="shared" si="258"/>
        <v>2017</v>
      </c>
      <c r="I8283" s="1" t="s">
        <v>1706</v>
      </c>
      <c r="J8283" s="1" t="str">
        <f t="shared" si="259"/>
        <v>2017Q3</v>
      </c>
      <c r="K8283" s="1" t="s">
        <v>1727</v>
      </c>
      <c r="L8283">
        <v>998000</v>
      </c>
      <c r="M8283">
        <v>-122.431259</v>
      </c>
      <c r="N8283" t="s">
        <v>16</v>
      </c>
      <c r="O8283" s="1">
        <v>43013</v>
      </c>
      <c r="P8283">
        <v>1420000</v>
      </c>
      <c r="Q8283">
        <v>1350</v>
      </c>
      <c r="R8283" t="s">
        <v>40</v>
      </c>
      <c r="S8283">
        <v>6</v>
      </c>
      <c r="T8283">
        <v>2</v>
      </c>
    </row>
    <row r="8284" spans="1:20" x14ac:dyDescent="0.2">
      <c r="A8284">
        <v>700872</v>
      </c>
      <c r="B8284">
        <v>94102</v>
      </c>
      <c r="C8284">
        <v>1</v>
      </c>
      <c r="D8284" s="1">
        <v>43016</v>
      </c>
      <c r="E8284" s="2">
        <v>0.51307870370370368</v>
      </c>
      <c r="F8284">
        <v>37.769984999999998</v>
      </c>
      <c r="G8284" s="1">
        <v>42947</v>
      </c>
      <c r="H8284" s="1" t="str">
        <f t="shared" si="258"/>
        <v>2017</v>
      </c>
      <c r="I8284" s="1" t="s">
        <v>1706</v>
      </c>
      <c r="J8284" s="1" t="str">
        <f t="shared" si="259"/>
        <v>2017Q3</v>
      </c>
      <c r="K8284" s="1" t="s">
        <v>1727</v>
      </c>
      <c r="L8284">
        <v>751000</v>
      </c>
      <c r="M8284">
        <v>-122.426453</v>
      </c>
      <c r="N8284" t="s">
        <v>16</v>
      </c>
      <c r="O8284" s="1">
        <v>43014</v>
      </c>
      <c r="P8284">
        <v>751000</v>
      </c>
      <c r="Q8284">
        <v>641</v>
      </c>
      <c r="R8284" t="s">
        <v>40</v>
      </c>
      <c r="S8284">
        <v>6</v>
      </c>
      <c r="T8284">
        <v>1</v>
      </c>
    </row>
    <row r="8285" spans="1:20" x14ac:dyDescent="0.2">
      <c r="A8285">
        <v>865008</v>
      </c>
      <c r="B8285">
        <v>94117</v>
      </c>
      <c r="C8285">
        <v>4</v>
      </c>
      <c r="D8285" s="1">
        <v>43026</v>
      </c>
      <c r="E8285" s="2">
        <v>0.78909722222222223</v>
      </c>
      <c r="F8285">
        <v>37.770068999999999</v>
      </c>
      <c r="G8285" s="1">
        <v>42985</v>
      </c>
      <c r="H8285" s="1" t="str">
        <f t="shared" si="258"/>
        <v>2017</v>
      </c>
      <c r="I8285" s="1" t="s">
        <v>1706</v>
      </c>
      <c r="J8285" s="1" t="str">
        <f t="shared" si="259"/>
        <v>2017Q3</v>
      </c>
      <c r="K8285" s="1" t="s">
        <v>1727</v>
      </c>
      <c r="L8285">
        <v>1990000</v>
      </c>
      <c r="M8285">
        <v>-122.432793</v>
      </c>
      <c r="N8285" t="s">
        <v>24</v>
      </c>
      <c r="O8285" s="1">
        <v>43026</v>
      </c>
      <c r="P8285">
        <v>2350000</v>
      </c>
      <c r="Q8285">
        <v>1800</v>
      </c>
      <c r="R8285" t="s">
        <v>40</v>
      </c>
      <c r="S8285">
        <v>6</v>
      </c>
      <c r="T8285">
        <v>1</v>
      </c>
    </row>
    <row r="8286" spans="1:20" x14ac:dyDescent="0.2">
      <c r="A8286">
        <v>1239012</v>
      </c>
      <c r="B8286">
        <v>94117</v>
      </c>
      <c r="C8286">
        <v>4</v>
      </c>
      <c r="D8286" s="1">
        <v>43035</v>
      </c>
      <c r="E8286" s="2">
        <v>0.53267361111111111</v>
      </c>
      <c r="F8286">
        <v>37.770553999999997</v>
      </c>
      <c r="G8286" s="1">
        <v>42993</v>
      </c>
      <c r="H8286" s="1" t="str">
        <f t="shared" si="258"/>
        <v>2017</v>
      </c>
      <c r="I8286" s="1" t="s">
        <v>1706</v>
      </c>
      <c r="J8286" s="1" t="str">
        <f t="shared" si="259"/>
        <v>2017Q3</v>
      </c>
      <c r="K8286" s="1" t="s">
        <v>1727</v>
      </c>
      <c r="L8286">
        <v>2749000</v>
      </c>
      <c r="M8286">
        <v>-122.43598900000001</v>
      </c>
      <c r="N8286" t="s">
        <v>24</v>
      </c>
      <c r="O8286" s="1">
        <v>43035</v>
      </c>
      <c r="P8286">
        <v>3450000</v>
      </c>
      <c r="Q8286">
        <v>2465</v>
      </c>
      <c r="R8286" t="s">
        <v>40</v>
      </c>
      <c r="S8286">
        <v>6</v>
      </c>
      <c r="T8286">
        <v>3</v>
      </c>
    </row>
    <row r="8287" spans="1:20" x14ac:dyDescent="0.2">
      <c r="A8287">
        <v>860106</v>
      </c>
      <c r="B8287">
        <v>94117</v>
      </c>
      <c r="C8287">
        <v>2</v>
      </c>
      <c r="D8287" s="1">
        <v>43046</v>
      </c>
      <c r="E8287" s="2">
        <v>0.6610300925925926</v>
      </c>
      <c r="F8287">
        <v>37.771678999999999</v>
      </c>
      <c r="G8287" s="1">
        <v>42992</v>
      </c>
      <c r="H8287" s="1" t="str">
        <f t="shared" si="258"/>
        <v>2017</v>
      </c>
      <c r="I8287" s="1" t="s">
        <v>1706</v>
      </c>
      <c r="J8287" s="1" t="str">
        <f t="shared" si="259"/>
        <v>2017Q3</v>
      </c>
      <c r="K8287" s="1" t="s">
        <v>1727</v>
      </c>
      <c r="L8287">
        <v>949000</v>
      </c>
      <c r="M8287">
        <v>-122.430916</v>
      </c>
      <c r="N8287" t="s">
        <v>16</v>
      </c>
      <c r="O8287" s="1">
        <v>43039</v>
      </c>
      <c r="P8287">
        <v>1100000</v>
      </c>
      <c r="Q8287">
        <v>969</v>
      </c>
      <c r="R8287" t="s">
        <v>40</v>
      </c>
      <c r="S8287">
        <v>6</v>
      </c>
      <c r="T8287">
        <v>1</v>
      </c>
    </row>
    <row r="8288" spans="1:20" x14ac:dyDescent="0.2">
      <c r="A8288">
        <v>793093</v>
      </c>
      <c r="B8288">
        <v>94102</v>
      </c>
      <c r="C8288">
        <v>3</v>
      </c>
      <c r="D8288" s="1">
        <v>43042</v>
      </c>
      <c r="E8288" s="2">
        <v>0.42840277777777774</v>
      </c>
      <c r="F8288">
        <v>37.778294000000002</v>
      </c>
      <c r="G8288" s="1">
        <v>42990</v>
      </c>
      <c r="H8288" s="1" t="str">
        <f t="shared" si="258"/>
        <v>2017</v>
      </c>
      <c r="I8288" s="1" t="s">
        <v>1706</v>
      </c>
      <c r="J8288" s="1" t="str">
        <f t="shared" si="259"/>
        <v>2017Q3</v>
      </c>
      <c r="K8288" s="1" t="s">
        <v>1727</v>
      </c>
      <c r="L8288">
        <v>1550000</v>
      </c>
      <c r="M8288">
        <v>-122.42366</v>
      </c>
      <c r="N8288" t="s">
        <v>16</v>
      </c>
      <c r="O8288" s="1">
        <v>43039</v>
      </c>
      <c r="P8288">
        <v>1550000</v>
      </c>
      <c r="Q8288">
        <v>1369</v>
      </c>
      <c r="R8288" t="s">
        <v>40</v>
      </c>
      <c r="S8288">
        <v>6</v>
      </c>
      <c r="T8288">
        <v>2</v>
      </c>
    </row>
    <row r="8289" spans="1:20" x14ac:dyDescent="0.2">
      <c r="A8289">
        <v>1239029</v>
      </c>
      <c r="B8289">
        <v>94117</v>
      </c>
      <c r="C8289">
        <v>0</v>
      </c>
      <c r="D8289" s="1">
        <v>43069</v>
      </c>
      <c r="E8289" s="2">
        <v>0.92207175925925933</v>
      </c>
      <c r="F8289">
        <v>37.771076000000001</v>
      </c>
      <c r="G8289" s="1">
        <v>42936</v>
      </c>
      <c r="H8289" s="1" t="str">
        <f t="shared" si="258"/>
        <v>2017</v>
      </c>
      <c r="I8289" s="1" t="s">
        <v>1706</v>
      </c>
      <c r="J8289" s="1" t="str">
        <f t="shared" si="259"/>
        <v>2017Q3</v>
      </c>
      <c r="K8289" s="1" t="s">
        <v>1727</v>
      </c>
      <c r="L8289">
        <v>499000</v>
      </c>
      <c r="M8289">
        <v>-122.43631000000001</v>
      </c>
      <c r="N8289" t="s">
        <v>16</v>
      </c>
      <c r="O8289" s="1">
        <v>43041</v>
      </c>
      <c r="P8289">
        <v>470000</v>
      </c>
      <c r="R8289" t="s">
        <v>40</v>
      </c>
      <c r="S8289">
        <v>6</v>
      </c>
      <c r="T8289">
        <v>1</v>
      </c>
    </row>
    <row r="8290" spans="1:20" x14ac:dyDescent="0.2">
      <c r="A8290">
        <v>854101</v>
      </c>
      <c r="B8290">
        <v>94102</v>
      </c>
      <c r="C8290">
        <v>2</v>
      </c>
      <c r="D8290" s="1">
        <v>43044</v>
      </c>
      <c r="E8290" s="2">
        <v>0.66</v>
      </c>
      <c r="F8290">
        <v>37.773983000000001</v>
      </c>
      <c r="G8290" s="1">
        <v>43000</v>
      </c>
      <c r="H8290" s="1" t="str">
        <f t="shared" si="258"/>
        <v>2017</v>
      </c>
      <c r="I8290" s="1" t="s">
        <v>1706</v>
      </c>
      <c r="J8290" s="1" t="str">
        <f t="shared" si="259"/>
        <v>2017Q3</v>
      </c>
      <c r="K8290" s="1" t="s">
        <v>1727</v>
      </c>
      <c r="L8290">
        <v>1195000</v>
      </c>
      <c r="M8290">
        <v>-122.421936</v>
      </c>
      <c r="N8290" t="s">
        <v>16</v>
      </c>
      <c r="O8290" s="1">
        <v>43042</v>
      </c>
      <c r="P8290">
        <v>1285000</v>
      </c>
      <c r="Q8290">
        <v>990</v>
      </c>
      <c r="R8290" t="s">
        <v>40</v>
      </c>
      <c r="S8290">
        <v>6</v>
      </c>
      <c r="T8290">
        <v>2</v>
      </c>
    </row>
    <row r="8291" spans="1:20" x14ac:dyDescent="0.2">
      <c r="A8291">
        <v>868066</v>
      </c>
      <c r="B8291">
        <v>94117</v>
      </c>
      <c r="C8291">
        <v>3</v>
      </c>
      <c r="D8291" s="1">
        <v>43087</v>
      </c>
      <c r="E8291" s="2">
        <v>0.64321759259259259</v>
      </c>
      <c r="F8291">
        <v>37.770477</v>
      </c>
      <c r="G8291" s="1">
        <v>42999</v>
      </c>
      <c r="H8291" s="1" t="str">
        <f t="shared" si="258"/>
        <v>2017</v>
      </c>
      <c r="I8291" s="1" t="s">
        <v>1706</v>
      </c>
      <c r="J8291" s="1" t="str">
        <f t="shared" si="259"/>
        <v>2017Q3</v>
      </c>
      <c r="K8291" s="1" t="s">
        <v>1727</v>
      </c>
      <c r="L8291">
        <v>1995000</v>
      </c>
      <c r="M8291">
        <v>-122.429878</v>
      </c>
      <c r="N8291" t="s">
        <v>16</v>
      </c>
      <c r="O8291" s="1">
        <v>43042</v>
      </c>
      <c r="P8291">
        <v>2100000</v>
      </c>
      <c r="Q8291">
        <v>2618</v>
      </c>
      <c r="R8291" t="s">
        <v>40</v>
      </c>
      <c r="S8291">
        <v>6</v>
      </c>
      <c r="T8291">
        <v>3</v>
      </c>
    </row>
    <row r="8292" spans="1:20" x14ac:dyDescent="0.2">
      <c r="A8292">
        <v>846051</v>
      </c>
      <c r="B8292">
        <v>94117</v>
      </c>
      <c r="C8292">
        <v>2</v>
      </c>
      <c r="D8292" s="1">
        <v>43047</v>
      </c>
      <c r="E8292" s="2">
        <v>0.67515046296296299</v>
      </c>
      <c r="F8292">
        <v>37.771946</v>
      </c>
      <c r="G8292" s="1">
        <v>42958</v>
      </c>
      <c r="H8292" s="1" t="str">
        <f t="shared" si="258"/>
        <v>2017</v>
      </c>
      <c r="I8292" s="1" t="s">
        <v>1706</v>
      </c>
      <c r="J8292" s="1" t="str">
        <f t="shared" si="259"/>
        <v>2017Q3</v>
      </c>
      <c r="K8292" s="1" t="s">
        <v>1727</v>
      </c>
      <c r="L8292">
        <v>1485000</v>
      </c>
      <c r="M8292">
        <v>-122.434113</v>
      </c>
      <c r="N8292" t="s">
        <v>16</v>
      </c>
      <c r="O8292" s="1">
        <v>43045</v>
      </c>
      <c r="P8292">
        <v>1500000</v>
      </c>
      <c r="Q8292">
        <v>1463</v>
      </c>
      <c r="R8292" t="s">
        <v>40</v>
      </c>
      <c r="S8292">
        <v>6</v>
      </c>
      <c r="T8292">
        <v>2</v>
      </c>
    </row>
    <row r="8293" spans="1:20" x14ac:dyDescent="0.2">
      <c r="A8293">
        <v>848030</v>
      </c>
      <c r="B8293">
        <v>94117</v>
      </c>
      <c r="C8293">
        <v>2</v>
      </c>
      <c r="D8293" s="1">
        <v>43050</v>
      </c>
      <c r="E8293" s="2">
        <v>0.66024305555555551</v>
      </c>
      <c r="F8293">
        <v>37.772419999999997</v>
      </c>
      <c r="G8293" s="1">
        <v>42982</v>
      </c>
      <c r="H8293" s="1" t="str">
        <f t="shared" si="258"/>
        <v>2017</v>
      </c>
      <c r="I8293" s="1" t="s">
        <v>1706</v>
      </c>
      <c r="J8293" s="1" t="str">
        <f t="shared" si="259"/>
        <v>2017Q3</v>
      </c>
      <c r="K8293" s="1" t="s">
        <v>1727</v>
      </c>
      <c r="L8293">
        <v>1749000</v>
      </c>
      <c r="M8293">
        <v>-122.43145699999999</v>
      </c>
      <c r="N8293" t="s">
        <v>16</v>
      </c>
      <c r="O8293" s="1">
        <v>43048</v>
      </c>
      <c r="P8293">
        <v>1725000</v>
      </c>
      <c r="Q8293">
        <v>2075</v>
      </c>
      <c r="R8293" t="s">
        <v>40</v>
      </c>
      <c r="S8293">
        <v>6</v>
      </c>
      <c r="T8293">
        <v>2.5</v>
      </c>
    </row>
    <row r="8294" spans="1:20" x14ac:dyDescent="0.2">
      <c r="A8294">
        <v>847058</v>
      </c>
      <c r="B8294">
        <v>94117</v>
      </c>
      <c r="C8294">
        <v>2</v>
      </c>
      <c r="D8294" s="1">
        <v>43053</v>
      </c>
      <c r="E8294" s="2">
        <v>0.72071759259259249</v>
      </c>
      <c r="F8294">
        <v>37.772568</v>
      </c>
      <c r="G8294" s="1">
        <v>42944</v>
      </c>
      <c r="H8294" s="1" t="str">
        <f t="shared" si="258"/>
        <v>2017</v>
      </c>
      <c r="I8294" s="1" t="s">
        <v>1706</v>
      </c>
      <c r="J8294" s="1" t="str">
        <f t="shared" si="259"/>
        <v>2017Q3</v>
      </c>
      <c r="K8294" s="1" t="s">
        <v>1727</v>
      </c>
      <c r="L8294">
        <v>1249000</v>
      </c>
      <c r="M8294">
        <v>-122.432671</v>
      </c>
      <c r="N8294" t="s">
        <v>16</v>
      </c>
      <c r="O8294" s="1">
        <v>43053</v>
      </c>
      <c r="P8294">
        <v>1550000</v>
      </c>
      <c r="Q8294">
        <v>1254</v>
      </c>
      <c r="R8294" t="s">
        <v>40</v>
      </c>
      <c r="S8294">
        <v>6</v>
      </c>
      <c r="T8294">
        <v>2</v>
      </c>
    </row>
    <row r="8295" spans="1:20" x14ac:dyDescent="0.2">
      <c r="A8295">
        <v>84664</v>
      </c>
      <c r="B8295">
        <v>94117</v>
      </c>
      <c r="C8295">
        <v>3</v>
      </c>
      <c r="D8295" s="1">
        <v>43057</v>
      </c>
      <c r="E8295" s="2">
        <v>0.44973379629629634</v>
      </c>
      <c r="F8295">
        <v>37.772083000000002</v>
      </c>
      <c r="G8295" s="1">
        <v>43021</v>
      </c>
      <c r="H8295" s="1" t="str">
        <f t="shared" si="258"/>
        <v>2017</v>
      </c>
      <c r="I8295" s="1" t="s">
        <v>1706</v>
      </c>
      <c r="J8295" s="1" t="str">
        <f t="shared" si="259"/>
        <v>2017Q4</v>
      </c>
      <c r="K8295" s="1" t="s">
        <v>1728</v>
      </c>
      <c r="L8295">
        <v>1298000</v>
      </c>
      <c r="M8295">
        <v>-122.435219</v>
      </c>
      <c r="N8295" t="s">
        <v>16</v>
      </c>
      <c r="O8295" s="1">
        <v>43055</v>
      </c>
      <c r="P8295">
        <v>1630000</v>
      </c>
      <c r="R8295" t="s">
        <v>40</v>
      </c>
      <c r="S8295">
        <v>6</v>
      </c>
      <c r="T8295">
        <v>2</v>
      </c>
    </row>
    <row r="8296" spans="1:20" x14ac:dyDescent="0.2">
      <c r="A8296">
        <v>855072</v>
      </c>
      <c r="B8296">
        <v>94102</v>
      </c>
      <c r="C8296">
        <v>2</v>
      </c>
      <c r="D8296" s="1">
        <v>43059</v>
      </c>
      <c r="E8296" s="2">
        <v>0.57914351851851853</v>
      </c>
      <c r="F8296">
        <v>37.772598000000002</v>
      </c>
      <c r="G8296" s="1">
        <v>42941</v>
      </c>
      <c r="H8296" s="1" t="str">
        <f t="shared" si="258"/>
        <v>2017</v>
      </c>
      <c r="I8296" s="1" t="s">
        <v>1706</v>
      </c>
      <c r="J8296" s="1" t="str">
        <f t="shared" si="259"/>
        <v>2017Q3</v>
      </c>
      <c r="K8296" s="1" t="s">
        <v>1727</v>
      </c>
      <c r="L8296">
        <v>1295000</v>
      </c>
      <c r="M8296">
        <v>-122.42343099999999</v>
      </c>
      <c r="N8296" t="s">
        <v>16</v>
      </c>
      <c r="O8296" s="1">
        <v>43059</v>
      </c>
      <c r="P8296">
        <v>1295000</v>
      </c>
      <c r="Q8296">
        <v>1001</v>
      </c>
      <c r="R8296" t="s">
        <v>40</v>
      </c>
      <c r="S8296">
        <v>6</v>
      </c>
      <c r="T8296">
        <v>2</v>
      </c>
    </row>
    <row r="8297" spans="1:20" x14ac:dyDescent="0.2">
      <c r="A8297">
        <v>848041</v>
      </c>
      <c r="B8297">
        <v>94117</v>
      </c>
      <c r="C8297">
        <v>2</v>
      </c>
      <c r="D8297" s="1">
        <v>43061</v>
      </c>
      <c r="E8297" s="2">
        <v>0.83616898148148155</v>
      </c>
      <c r="F8297">
        <v>37.772185999999998</v>
      </c>
      <c r="G8297" s="1">
        <v>43027</v>
      </c>
      <c r="H8297" s="1" t="str">
        <f t="shared" si="258"/>
        <v>2017</v>
      </c>
      <c r="I8297" s="1" t="s">
        <v>1706</v>
      </c>
      <c r="J8297" s="1" t="str">
        <f t="shared" si="259"/>
        <v>2017Q4</v>
      </c>
      <c r="K8297" s="1" t="s">
        <v>1728</v>
      </c>
      <c r="L8297">
        <v>1495000</v>
      </c>
      <c r="M8297">
        <v>-122.43151899999999</v>
      </c>
      <c r="N8297" t="s">
        <v>16</v>
      </c>
      <c r="O8297" s="1">
        <v>43061</v>
      </c>
      <c r="P8297">
        <v>1800000</v>
      </c>
      <c r="Q8297">
        <v>1660</v>
      </c>
      <c r="R8297" t="s">
        <v>40</v>
      </c>
      <c r="S8297">
        <v>6</v>
      </c>
      <c r="T8297">
        <v>2</v>
      </c>
    </row>
    <row r="8298" spans="1:20" x14ac:dyDescent="0.2">
      <c r="A8298">
        <v>808117</v>
      </c>
      <c r="B8298">
        <v>94102</v>
      </c>
      <c r="C8298">
        <v>1</v>
      </c>
      <c r="D8298" s="1">
        <v>43076</v>
      </c>
      <c r="E8298" s="2">
        <v>0.42224537037037035</v>
      </c>
      <c r="F8298">
        <v>37.777439000000001</v>
      </c>
      <c r="G8298" s="1">
        <v>43036</v>
      </c>
      <c r="H8298" s="1" t="str">
        <f t="shared" si="258"/>
        <v>2017</v>
      </c>
      <c r="I8298" s="1" t="s">
        <v>1706</v>
      </c>
      <c r="J8298" s="1" t="str">
        <f t="shared" si="259"/>
        <v>2017Q4</v>
      </c>
      <c r="K8298" s="1" t="s">
        <v>1728</v>
      </c>
      <c r="L8298">
        <v>889000</v>
      </c>
      <c r="M8298">
        <v>-122.42343099999999</v>
      </c>
      <c r="N8298" t="s">
        <v>16</v>
      </c>
      <c r="O8298" s="1">
        <v>43073</v>
      </c>
      <c r="P8298">
        <v>929000</v>
      </c>
      <c r="Q8298">
        <v>692</v>
      </c>
      <c r="R8298" t="s">
        <v>40</v>
      </c>
      <c r="S8298">
        <v>6</v>
      </c>
      <c r="T8298">
        <v>1</v>
      </c>
    </row>
    <row r="8299" spans="1:20" x14ac:dyDescent="0.2">
      <c r="A8299" t="s">
        <v>15</v>
      </c>
      <c r="B8299">
        <v>94102</v>
      </c>
      <c r="C8299">
        <v>1</v>
      </c>
      <c r="D8299" s="1">
        <v>43077</v>
      </c>
      <c r="E8299" s="2">
        <v>0.66924768518518529</v>
      </c>
      <c r="F8299">
        <v>37.775719000000002</v>
      </c>
      <c r="G8299" s="1">
        <v>43035</v>
      </c>
      <c r="H8299" s="1" t="str">
        <f t="shared" si="258"/>
        <v>2017</v>
      </c>
      <c r="I8299" s="1" t="s">
        <v>1706</v>
      </c>
      <c r="J8299" s="1" t="str">
        <f t="shared" si="259"/>
        <v>2017Q4</v>
      </c>
      <c r="K8299" s="1" t="s">
        <v>1728</v>
      </c>
      <c r="L8299">
        <v>749000</v>
      </c>
      <c r="M8299">
        <v>-122.427559</v>
      </c>
      <c r="N8299" t="s">
        <v>16</v>
      </c>
      <c r="O8299" s="1">
        <v>43077</v>
      </c>
      <c r="P8299">
        <v>900000</v>
      </c>
      <c r="Q8299">
        <v>792</v>
      </c>
      <c r="R8299" t="s">
        <v>40</v>
      </c>
      <c r="S8299">
        <v>6</v>
      </c>
      <c r="T8299">
        <v>1</v>
      </c>
    </row>
    <row r="8300" spans="1:20" x14ac:dyDescent="0.2">
      <c r="A8300" t="s">
        <v>15</v>
      </c>
      <c r="B8300">
        <v>94102</v>
      </c>
      <c r="C8300">
        <v>1</v>
      </c>
      <c r="D8300" s="1">
        <v>43077</v>
      </c>
      <c r="E8300" s="2">
        <v>0.66692129629629626</v>
      </c>
      <c r="F8300">
        <v>37.775599999999997</v>
      </c>
      <c r="G8300" s="1">
        <v>43035</v>
      </c>
      <c r="H8300" s="1" t="str">
        <f t="shared" si="258"/>
        <v>2017</v>
      </c>
      <c r="I8300" s="1" t="s">
        <v>1706</v>
      </c>
      <c r="J8300" s="1" t="str">
        <f t="shared" si="259"/>
        <v>2017Q4</v>
      </c>
      <c r="K8300" s="1" t="s">
        <v>1728</v>
      </c>
      <c r="L8300">
        <v>795000</v>
      </c>
      <c r="M8300">
        <v>-122.427628</v>
      </c>
      <c r="N8300" t="s">
        <v>16</v>
      </c>
      <c r="O8300" s="1">
        <v>43077</v>
      </c>
      <c r="P8300">
        <v>1095000</v>
      </c>
      <c r="Q8300">
        <v>895</v>
      </c>
      <c r="R8300" t="s">
        <v>40</v>
      </c>
      <c r="S8300">
        <v>6</v>
      </c>
      <c r="T8300">
        <v>1</v>
      </c>
    </row>
    <row r="8301" spans="1:20" x14ac:dyDescent="0.2">
      <c r="A8301">
        <v>1238047</v>
      </c>
      <c r="B8301">
        <v>94117</v>
      </c>
      <c r="C8301">
        <v>3</v>
      </c>
      <c r="D8301" s="1">
        <v>43082</v>
      </c>
      <c r="E8301" s="2">
        <v>0.40056712962962965</v>
      </c>
      <c r="F8301">
        <v>37.771659999999997</v>
      </c>
      <c r="G8301" s="1">
        <v>42976</v>
      </c>
      <c r="H8301" s="1" t="str">
        <f t="shared" si="258"/>
        <v>2017</v>
      </c>
      <c r="I8301" s="1" t="s">
        <v>1706</v>
      </c>
      <c r="J8301" s="1" t="str">
        <f t="shared" si="259"/>
        <v>2017Q3</v>
      </c>
      <c r="K8301" s="1" t="s">
        <v>1727</v>
      </c>
      <c r="L8301">
        <v>1249000</v>
      </c>
      <c r="M8301">
        <v>-122.435661</v>
      </c>
      <c r="N8301" t="s">
        <v>16</v>
      </c>
      <c r="O8301" s="1">
        <v>43080</v>
      </c>
      <c r="P8301">
        <v>1249000</v>
      </c>
      <c r="Q8301">
        <v>1515</v>
      </c>
      <c r="R8301" t="s">
        <v>40</v>
      </c>
      <c r="S8301">
        <v>6</v>
      </c>
      <c r="T8301">
        <v>2</v>
      </c>
    </row>
    <row r="8302" spans="1:20" x14ac:dyDescent="0.2">
      <c r="A8302">
        <v>861041</v>
      </c>
      <c r="B8302">
        <v>94117</v>
      </c>
      <c r="C8302">
        <v>2</v>
      </c>
      <c r="D8302" s="1">
        <v>43084</v>
      </c>
      <c r="E8302" s="2">
        <v>0.47774305555555552</v>
      </c>
      <c r="F8302">
        <v>37.771081000000002</v>
      </c>
      <c r="G8302" s="1">
        <v>43023</v>
      </c>
      <c r="H8302" s="1" t="str">
        <f t="shared" si="258"/>
        <v>2017</v>
      </c>
      <c r="I8302" s="1" t="s">
        <v>1706</v>
      </c>
      <c r="J8302" s="1" t="str">
        <f t="shared" si="259"/>
        <v>2017Q4</v>
      </c>
      <c r="K8302" s="1" t="s">
        <v>1728</v>
      </c>
      <c r="L8302">
        <v>799999</v>
      </c>
      <c r="M8302">
        <v>-122.432754</v>
      </c>
      <c r="N8302" t="s">
        <v>16</v>
      </c>
      <c r="O8302" s="1">
        <v>43081</v>
      </c>
      <c r="P8302">
        <v>820000</v>
      </c>
      <c r="Q8302">
        <v>832</v>
      </c>
      <c r="R8302" t="s">
        <v>40</v>
      </c>
      <c r="S8302">
        <v>6</v>
      </c>
      <c r="T8302">
        <v>1</v>
      </c>
    </row>
    <row r="8303" spans="1:20" x14ac:dyDescent="0.2">
      <c r="A8303">
        <v>1239025</v>
      </c>
      <c r="B8303">
        <v>94117</v>
      </c>
      <c r="C8303">
        <v>1</v>
      </c>
      <c r="D8303" s="1">
        <v>43118</v>
      </c>
      <c r="E8303" s="2">
        <v>0.65093750000000006</v>
      </c>
      <c r="F8303">
        <v>37.771053000000002</v>
      </c>
      <c r="G8303" s="1">
        <v>43053</v>
      </c>
      <c r="H8303" s="1" t="str">
        <f t="shared" si="258"/>
        <v>2017</v>
      </c>
      <c r="I8303" s="1" t="s">
        <v>1706</v>
      </c>
      <c r="J8303" s="1" t="str">
        <f t="shared" si="259"/>
        <v>2017Q4</v>
      </c>
      <c r="K8303" s="1" t="s">
        <v>1728</v>
      </c>
      <c r="L8303">
        <v>299000</v>
      </c>
      <c r="M8303">
        <v>-122.436752</v>
      </c>
      <c r="N8303" t="s">
        <v>16</v>
      </c>
      <c r="O8303" s="1">
        <v>43090</v>
      </c>
      <c r="P8303">
        <v>350000</v>
      </c>
      <c r="Q8303">
        <v>840</v>
      </c>
      <c r="R8303" t="s">
        <v>40</v>
      </c>
      <c r="S8303">
        <v>6</v>
      </c>
      <c r="T8303">
        <v>1</v>
      </c>
    </row>
    <row r="8304" spans="1:20" x14ac:dyDescent="0.2">
      <c r="A8304">
        <v>1239025</v>
      </c>
      <c r="B8304">
        <v>94117</v>
      </c>
      <c r="C8304">
        <v>2</v>
      </c>
      <c r="D8304" s="1">
        <v>43118</v>
      </c>
      <c r="E8304" s="2">
        <v>0.65196759259259263</v>
      </c>
      <c r="F8304">
        <v>37.771053000000002</v>
      </c>
      <c r="G8304" s="1">
        <v>43047</v>
      </c>
      <c r="H8304" s="1" t="str">
        <f t="shared" si="258"/>
        <v>2017</v>
      </c>
      <c r="I8304" s="1" t="s">
        <v>1706</v>
      </c>
      <c r="J8304" s="1" t="str">
        <f t="shared" si="259"/>
        <v>2017Q4</v>
      </c>
      <c r="K8304" s="1" t="s">
        <v>1728</v>
      </c>
      <c r="L8304">
        <v>799000</v>
      </c>
      <c r="M8304">
        <v>-122.436752</v>
      </c>
      <c r="N8304" t="s">
        <v>16</v>
      </c>
      <c r="O8304" s="1">
        <v>43090</v>
      </c>
      <c r="P8304">
        <v>850000</v>
      </c>
      <c r="Q8304">
        <v>846</v>
      </c>
      <c r="R8304" t="s">
        <v>40</v>
      </c>
      <c r="S8304">
        <v>6</v>
      </c>
      <c r="T8304">
        <v>1</v>
      </c>
    </row>
    <row r="8305" spans="1:20" x14ac:dyDescent="0.2">
      <c r="A8305">
        <v>868067</v>
      </c>
      <c r="B8305">
        <v>94117</v>
      </c>
      <c r="C8305">
        <v>3</v>
      </c>
      <c r="D8305" s="1">
        <v>43098</v>
      </c>
      <c r="E8305" s="2">
        <v>0.55379629629629623</v>
      </c>
      <c r="F8305">
        <v>37.771110999999998</v>
      </c>
      <c r="G8305" s="1">
        <v>43012</v>
      </c>
      <c r="H8305" s="1" t="str">
        <f t="shared" si="258"/>
        <v>2017</v>
      </c>
      <c r="I8305" s="1" t="s">
        <v>1706</v>
      </c>
      <c r="J8305" s="1" t="str">
        <f t="shared" si="259"/>
        <v>2017Q4</v>
      </c>
      <c r="K8305" s="1" t="s">
        <v>1728</v>
      </c>
      <c r="L8305">
        <v>1225000</v>
      </c>
      <c r="M8305">
        <v>-122.428787</v>
      </c>
      <c r="N8305" t="s">
        <v>16</v>
      </c>
      <c r="O8305" s="1">
        <v>43097</v>
      </c>
      <c r="P8305">
        <v>1230000</v>
      </c>
      <c r="Q8305">
        <v>1140</v>
      </c>
      <c r="R8305" t="s">
        <v>40</v>
      </c>
      <c r="S8305">
        <v>6</v>
      </c>
      <c r="T8305">
        <v>1.5</v>
      </c>
    </row>
    <row r="8306" spans="1:20" x14ac:dyDescent="0.2">
      <c r="A8306">
        <v>842007</v>
      </c>
      <c r="B8306">
        <v>94117</v>
      </c>
      <c r="C8306">
        <v>3</v>
      </c>
      <c r="D8306" s="1">
        <v>43105</v>
      </c>
      <c r="E8306" s="2">
        <v>0.78252314814814816</v>
      </c>
      <c r="F8306">
        <v>37.773429999999998</v>
      </c>
      <c r="G8306" s="1">
        <v>43000</v>
      </c>
      <c r="H8306" s="1" t="str">
        <f t="shared" si="258"/>
        <v>2017</v>
      </c>
      <c r="I8306" s="1" t="s">
        <v>1706</v>
      </c>
      <c r="J8306" s="1" t="str">
        <f t="shared" si="259"/>
        <v>2017Q3</v>
      </c>
      <c r="K8306" s="1" t="s">
        <v>1727</v>
      </c>
      <c r="L8306">
        <v>1195000</v>
      </c>
      <c r="M8306">
        <v>-122.429405</v>
      </c>
      <c r="N8306" t="s">
        <v>16</v>
      </c>
      <c r="O8306" s="1">
        <v>43104</v>
      </c>
      <c r="P8306">
        <v>1195000</v>
      </c>
      <c r="Q8306">
        <v>1496</v>
      </c>
      <c r="R8306" t="s">
        <v>40</v>
      </c>
      <c r="S8306">
        <v>6</v>
      </c>
      <c r="T8306">
        <v>1</v>
      </c>
    </row>
    <row r="8307" spans="1:20" x14ac:dyDescent="0.2">
      <c r="A8307">
        <v>842007</v>
      </c>
      <c r="B8307">
        <v>94117</v>
      </c>
      <c r="C8307">
        <v>3</v>
      </c>
      <c r="D8307" s="1">
        <v>43105</v>
      </c>
      <c r="E8307" s="2">
        <v>0.78023148148148147</v>
      </c>
      <c r="F8307">
        <v>37.773288999999998</v>
      </c>
      <c r="G8307" s="1">
        <v>43000</v>
      </c>
      <c r="H8307" s="1" t="str">
        <f t="shared" si="258"/>
        <v>2017</v>
      </c>
      <c r="I8307" s="1" t="s">
        <v>1706</v>
      </c>
      <c r="J8307" s="1" t="str">
        <f t="shared" si="259"/>
        <v>2017Q3</v>
      </c>
      <c r="K8307" s="1" t="s">
        <v>1727</v>
      </c>
      <c r="L8307">
        <v>1295000</v>
      </c>
      <c r="M8307">
        <v>-122.429451</v>
      </c>
      <c r="N8307" t="s">
        <v>16</v>
      </c>
      <c r="O8307" s="1">
        <v>43104</v>
      </c>
      <c r="P8307">
        <v>1290000</v>
      </c>
      <c r="Q8307">
        <v>1536</v>
      </c>
      <c r="R8307" t="s">
        <v>40</v>
      </c>
      <c r="S8307">
        <v>6</v>
      </c>
      <c r="T8307">
        <v>2</v>
      </c>
    </row>
    <row r="8308" spans="1:20" x14ac:dyDescent="0.2">
      <c r="A8308">
        <v>1239025</v>
      </c>
      <c r="B8308">
        <v>94117</v>
      </c>
      <c r="C8308">
        <v>1</v>
      </c>
      <c r="D8308" s="1">
        <v>43125</v>
      </c>
      <c r="E8308" s="2">
        <v>0.69831018518518517</v>
      </c>
      <c r="F8308">
        <v>37.771053000000002</v>
      </c>
      <c r="G8308" s="1">
        <v>43047</v>
      </c>
      <c r="H8308" s="1" t="str">
        <f t="shared" si="258"/>
        <v>2017</v>
      </c>
      <c r="I8308" s="1" t="s">
        <v>1706</v>
      </c>
      <c r="J8308" s="1" t="str">
        <f t="shared" si="259"/>
        <v>2017Q4</v>
      </c>
      <c r="K8308" s="1" t="s">
        <v>1728</v>
      </c>
      <c r="L8308">
        <v>499000</v>
      </c>
      <c r="M8308">
        <v>-122.436752</v>
      </c>
      <c r="N8308" t="s">
        <v>16</v>
      </c>
      <c r="O8308" s="1">
        <v>43119</v>
      </c>
      <c r="P8308">
        <v>550000</v>
      </c>
      <c r="Q8308">
        <v>640</v>
      </c>
      <c r="R8308" t="s">
        <v>40</v>
      </c>
      <c r="S8308">
        <v>6</v>
      </c>
      <c r="T8308">
        <v>1</v>
      </c>
    </row>
    <row r="8309" spans="1:20" x14ac:dyDescent="0.2">
      <c r="A8309">
        <v>872100</v>
      </c>
      <c r="B8309">
        <v>94102</v>
      </c>
      <c r="C8309">
        <v>1</v>
      </c>
      <c r="D8309" s="1">
        <v>43123</v>
      </c>
      <c r="E8309" s="2">
        <v>0.94755787037037031</v>
      </c>
      <c r="F8309">
        <v>37.769984999999998</v>
      </c>
      <c r="G8309" s="1">
        <v>43104</v>
      </c>
      <c r="H8309" s="1" t="str">
        <f t="shared" si="258"/>
        <v>2018</v>
      </c>
      <c r="I8309" s="1" t="s">
        <v>1707</v>
      </c>
      <c r="J8309" s="1" t="str">
        <f t="shared" si="259"/>
        <v>2018Q1</v>
      </c>
      <c r="K8309" s="1" t="s">
        <v>1729</v>
      </c>
      <c r="L8309">
        <v>849000</v>
      </c>
      <c r="M8309">
        <v>-122.426453</v>
      </c>
      <c r="N8309" t="s">
        <v>16</v>
      </c>
      <c r="O8309" s="1">
        <v>43123</v>
      </c>
      <c r="P8309">
        <v>849000</v>
      </c>
      <c r="Q8309">
        <v>710</v>
      </c>
      <c r="R8309" t="s">
        <v>40</v>
      </c>
      <c r="S8309">
        <v>6</v>
      </c>
      <c r="T8309">
        <v>1</v>
      </c>
    </row>
    <row r="8310" spans="1:20" x14ac:dyDescent="0.2">
      <c r="A8310">
        <v>829031</v>
      </c>
      <c r="B8310">
        <v>94102</v>
      </c>
      <c r="C8310">
        <v>3</v>
      </c>
      <c r="D8310" s="1">
        <v>43126</v>
      </c>
      <c r="E8310" s="2">
        <v>0.57571759259259259</v>
      </c>
      <c r="F8310">
        <v>37.775115999999997</v>
      </c>
      <c r="G8310" s="1">
        <v>43006</v>
      </c>
      <c r="H8310" s="1" t="str">
        <f t="shared" si="258"/>
        <v>2017</v>
      </c>
      <c r="I8310" s="1" t="s">
        <v>1706</v>
      </c>
      <c r="J8310" s="1" t="str">
        <f t="shared" si="259"/>
        <v>2017Q3</v>
      </c>
      <c r="K8310" s="1" t="s">
        <v>1727</v>
      </c>
      <c r="L8310">
        <v>1155500</v>
      </c>
      <c r="M8310">
        <v>-122.427826</v>
      </c>
      <c r="N8310" t="s">
        <v>24</v>
      </c>
      <c r="O8310" s="1">
        <v>43125</v>
      </c>
      <c r="P8310">
        <v>1250000</v>
      </c>
      <c r="Q8310">
        <v>1240</v>
      </c>
      <c r="R8310" t="s">
        <v>40</v>
      </c>
      <c r="S8310">
        <v>6</v>
      </c>
      <c r="T8310">
        <v>1</v>
      </c>
    </row>
    <row r="8311" spans="1:20" x14ac:dyDescent="0.2">
      <c r="A8311">
        <v>854040</v>
      </c>
      <c r="B8311">
        <v>94102</v>
      </c>
      <c r="C8311">
        <v>1</v>
      </c>
      <c r="D8311" s="1">
        <v>43132</v>
      </c>
      <c r="E8311" s="2">
        <v>0.67023148148148148</v>
      </c>
      <c r="F8311">
        <v>37.773983000000001</v>
      </c>
      <c r="G8311" s="1">
        <v>42999</v>
      </c>
      <c r="H8311" s="1" t="str">
        <f t="shared" si="258"/>
        <v>2017</v>
      </c>
      <c r="I8311" s="1" t="s">
        <v>1706</v>
      </c>
      <c r="J8311" s="1" t="str">
        <f t="shared" si="259"/>
        <v>2017Q3</v>
      </c>
      <c r="K8311" s="1" t="s">
        <v>1727</v>
      </c>
      <c r="L8311">
        <v>336720</v>
      </c>
      <c r="M8311">
        <v>-122.421936</v>
      </c>
      <c r="N8311" t="s">
        <v>16</v>
      </c>
      <c r="O8311" s="1">
        <v>43130</v>
      </c>
      <c r="P8311">
        <v>336720</v>
      </c>
      <c r="Q8311">
        <v>674</v>
      </c>
      <c r="R8311" t="s">
        <v>40</v>
      </c>
      <c r="S8311">
        <v>6</v>
      </c>
      <c r="T8311">
        <v>1</v>
      </c>
    </row>
    <row r="8312" spans="1:20" x14ac:dyDescent="0.2">
      <c r="A8312">
        <v>793123</v>
      </c>
      <c r="B8312">
        <v>94102</v>
      </c>
      <c r="C8312">
        <v>2</v>
      </c>
      <c r="D8312" s="1">
        <v>43131</v>
      </c>
      <c r="E8312" s="2">
        <v>0.43653935185185189</v>
      </c>
      <c r="F8312">
        <v>37.777873999999997</v>
      </c>
      <c r="G8312" s="1">
        <v>42985</v>
      </c>
      <c r="H8312" s="1" t="str">
        <f t="shared" si="258"/>
        <v>2017</v>
      </c>
      <c r="I8312" s="1" t="s">
        <v>1706</v>
      </c>
      <c r="J8312" s="1" t="str">
        <f t="shared" si="259"/>
        <v>2017Q3</v>
      </c>
      <c r="K8312" s="1" t="s">
        <v>1727</v>
      </c>
      <c r="L8312">
        <v>1390000</v>
      </c>
      <c r="M8312">
        <v>-122.42347700000001</v>
      </c>
      <c r="N8312" t="s">
        <v>16</v>
      </c>
      <c r="O8312" s="1">
        <v>43131</v>
      </c>
      <c r="P8312">
        <v>1478000</v>
      </c>
      <c r="R8312" t="s">
        <v>40</v>
      </c>
      <c r="S8312">
        <v>6</v>
      </c>
      <c r="T8312">
        <v>2</v>
      </c>
    </row>
    <row r="8313" spans="1:20" x14ac:dyDescent="0.2">
      <c r="A8313">
        <v>872025</v>
      </c>
      <c r="B8313">
        <v>94102</v>
      </c>
      <c r="C8313">
        <v>1</v>
      </c>
      <c r="D8313" s="1">
        <v>43147</v>
      </c>
      <c r="E8313" s="2">
        <v>0.49868055555555557</v>
      </c>
      <c r="F8313">
        <v>37.769984999999998</v>
      </c>
      <c r="G8313" s="1">
        <v>43068</v>
      </c>
      <c r="H8313" s="1" t="str">
        <f t="shared" si="258"/>
        <v>2017</v>
      </c>
      <c r="I8313" s="1" t="s">
        <v>1706</v>
      </c>
      <c r="J8313" s="1" t="str">
        <f t="shared" si="259"/>
        <v>2017Q4</v>
      </c>
      <c r="K8313" s="1" t="s">
        <v>1728</v>
      </c>
      <c r="L8313">
        <v>779000</v>
      </c>
      <c r="M8313">
        <v>-122.426453</v>
      </c>
      <c r="N8313" t="s">
        <v>16</v>
      </c>
      <c r="O8313" s="1">
        <v>43143</v>
      </c>
      <c r="P8313">
        <v>779000</v>
      </c>
      <c r="Q8313">
        <v>660</v>
      </c>
      <c r="R8313" t="s">
        <v>40</v>
      </c>
      <c r="S8313">
        <v>6</v>
      </c>
      <c r="T8313">
        <v>1</v>
      </c>
    </row>
    <row r="8314" spans="1:20" x14ac:dyDescent="0.2">
      <c r="A8314">
        <v>807059</v>
      </c>
      <c r="B8314">
        <v>94102</v>
      </c>
      <c r="C8314">
        <v>3</v>
      </c>
      <c r="D8314" s="1">
        <v>43144</v>
      </c>
      <c r="E8314" s="2">
        <v>0.77520833333333339</v>
      </c>
      <c r="F8314">
        <v>37.777419000000002</v>
      </c>
      <c r="G8314" s="1">
        <v>43069</v>
      </c>
      <c r="H8314" s="1" t="str">
        <f t="shared" si="258"/>
        <v>2017</v>
      </c>
      <c r="I8314" s="1" t="s">
        <v>1706</v>
      </c>
      <c r="J8314" s="1" t="str">
        <f t="shared" si="259"/>
        <v>2017Q4</v>
      </c>
      <c r="K8314" s="1" t="s">
        <v>1728</v>
      </c>
      <c r="L8314">
        <v>1800000</v>
      </c>
      <c r="M8314">
        <v>-122.425498</v>
      </c>
      <c r="N8314" t="s">
        <v>24</v>
      </c>
      <c r="O8314" s="1">
        <v>43144</v>
      </c>
      <c r="P8314">
        <v>2000000</v>
      </c>
      <c r="Q8314">
        <v>1998</v>
      </c>
      <c r="R8314" t="s">
        <v>40</v>
      </c>
      <c r="S8314">
        <v>6</v>
      </c>
      <c r="T8314">
        <v>3</v>
      </c>
    </row>
    <row r="8315" spans="1:20" x14ac:dyDescent="0.2">
      <c r="A8315">
        <v>872035</v>
      </c>
      <c r="B8315">
        <v>94102</v>
      </c>
      <c r="C8315">
        <v>1</v>
      </c>
      <c r="D8315" s="1">
        <v>43150</v>
      </c>
      <c r="E8315" s="2">
        <v>0.55341435185185184</v>
      </c>
      <c r="F8315">
        <v>37.769984999999998</v>
      </c>
      <c r="G8315" s="1">
        <v>43116</v>
      </c>
      <c r="H8315" s="1" t="str">
        <f t="shared" si="258"/>
        <v>2018</v>
      </c>
      <c r="I8315" s="1" t="s">
        <v>1707</v>
      </c>
      <c r="J8315" s="1" t="str">
        <f t="shared" si="259"/>
        <v>2018Q1</v>
      </c>
      <c r="K8315" s="1" t="s">
        <v>1729</v>
      </c>
      <c r="L8315">
        <v>774000</v>
      </c>
      <c r="M8315">
        <v>-122.426453</v>
      </c>
      <c r="N8315" t="s">
        <v>16</v>
      </c>
      <c r="O8315" s="1">
        <v>43147</v>
      </c>
      <c r="P8315">
        <v>770000</v>
      </c>
      <c r="Q8315">
        <v>657</v>
      </c>
      <c r="R8315" t="s">
        <v>40</v>
      </c>
      <c r="S8315">
        <v>6</v>
      </c>
      <c r="T8315">
        <v>1</v>
      </c>
    </row>
    <row r="8316" spans="1:20" x14ac:dyDescent="0.2">
      <c r="A8316">
        <v>858034</v>
      </c>
      <c r="B8316">
        <v>94102</v>
      </c>
      <c r="C8316">
        <v>3</v>
      </c>
      <c r="D8316" s="1">
        <v>43147</v>
      </c>
      <c r="E8316" s="2">
        <v>0.56760416666666669</v>
      </c>
      <c r="F8316">
        <v>37.771732</v>
      </c>
      <c r="G8316" s="1">
        <v>43116</v>
      </c>
      <c r="H8316" s="1" t="str">
        <f t="shared" si="258"/>
        <v>2018</v>
      </c>
      <c r="I8316" s="1" t="s">
        <v>1707</v>
      </c>
      <c r="J8316" s="1" t="str">
        <f t="shared" si="259"/>
        <v>2018Q1</v>
      </c>
      <c r="K8316" s="1" t="s">
        <v>1729</v>
      </c>
      <c r="L8316">
        <v>1595000</v>
      </c>
      <c r="M8316">
        <v>-122.427933</v>
      </c>
      <c r="N8316" t="s">
        <v>16</v>
      </c>
      <c r="O8316" s="1">
        <v>43147</v>
      </c>
      <c r="P8316">
        <v>1800000</v>
      </c>
      <c r="Q8316">
        <v>1567</v>
      </c>
      <c r="R8316" t="s">
        <v>40</v>
      </c>
      <c r="S8316">
        <v>6</v>
      </c>
      <c r="T8316">
        <v>2</v>
      </c>
    </row>
    <row r="8317" spans="1:20" x14ac:dyDescent="0.2">
      <c r="A8317">
        <v>862041</v>
      </c>
      <c r="B8317">
        <v>94117</v>
      </c>
      <c r="C8317">
        <v>2</v>
      </c>
      <c r="D8317" s="1">
        <v>43154</v>
      </c>
      <c r="E8317" s="2">
        <v>0.85520833333333324</v>
      </c>
      <c r="F8317">
        <v>37.771118000000001</v>
      </c>
      <c r="G8317" s="1">
        <v>43126</v>
      </c>
      <c r="H8317" s="1" t="str">
        <f t="shared" si="258"/>
        <v>2018</v>
      </c>
      <c r="I8317" s="1" t="s">
        <v>1707</v>
      </c>
      <c r="J8317" s="1" t="str">
        <f t="shared" si="259"/>
        <v>2018Q1</v>
      </c>
      <c r="K8317" s="1" t="s">
        <v>1729</v>
      </c>
      <c r="L8317">
        <v>1499000</v>
      </c>
      <c r="M8317">
        <v>-122.435204</v>
      </c>
      <c r="N8317" t="s">
        <v>16</v>
      </c>
      <c r="O8317" s="1">
        <v>43154</v>
      </c>
      <c r="P8317">
        <v>1600000</v>
      </c>
      <c r="Q8317">
        <v>1604</v>
      </c>
      <c r="R8317" t="s">
        <v>40</v>
      </c>
      <c r="S8317">
        <v>6</v>
      </c>
      <c r="T8317">
        <v>2</v>
      </c>
    </row>
    <row r="8318" spans="1:20" x14ac:dyDescent="0.2">
      <c r="A8318">
        <v>852059</v>
      </c>
      <c r="B8318">
        <v>94102</v>
      </c>
      <c r="C8318">
        <v>2</v>
      </c>
      <c r="D8318" s="1">
        <v>43158</v>
      </c>
      <c r="E8318" s="2">
        <v>0.68114583333333334</v>
      </c>
      <c r="F8318">
        <v>37.773696999999999</v>
      </c>
      <c r="G8318" s="1">
        <v>43120</v>
      </c>
      <c r="H8318" s="1" t="str">
        <f t="shared" si="258"/>
        <v>2018</v>
      </c>
      <c r="I8318" s="1" t="s">
        <v>1707</v>
      </c>
      <c r="J8318" s="1" t="str">
        <f t="shared" si="259"/>
        <v>2018Q1</v>
      </c>
      <c r="K8318" s="1" t="s">
        <v>1729</v>
      </c>
      <c r="L8318">
        <v>1085000</v>
      </c>
      <c r="M8318">
        <v>-122.424629</v>
      </c>
      <c r="N8318" t="s">
        <v>16</v>
      </c>
      <c r="O8318" s="1">
        <v>43157</v>
      </c>
      <c r="P8318">
        <v>1401000</v>
      </c>
      <c r="Q8318">
        <v>1165</v>
      </c>
      <c r="R8318" t="s">
        <v>40</v>
      </c>
      <c r="S8318">
        <v>6</v>
      </c>
      <c r="T8318">
        <v>1</v>
      </c>
    </row>
    <row r="8319" spans="1:20" x14ac:dyDescent="0.2">
      <c r="A8319">
        <v>662067</v>
      </c>
      <c r="B8319">
        <v>94115</v>
      </c>
      <c r="C8319">
        <v>3</v>
      </c>
      <c r="D8319" s="1">
        <v>42066</v>
      </c>
      <c r="E8319" s="2">
        <v>0.59818287037037032</v>
      </c>
      <c r="F8319">
        <v>37.788455999999996</v>
      </c>
      <c r="G8319" s="1">
        <v>42023</v>
      </c>
      <c r="H8319" s="1" t="str">
        <f t="shared" si="258"/>
        <v>2015</v>
      </c>
      <c r="I8319" s="1" t="s">
        <v>1704</v>
      </c>
      <c r="J8319" s="1" t="str">
        <f t="shared" si="259"/>
        <v>2015Q1</v>
      </c>
      <c r="K8319" s="1" t="s">
        <v>1712</v>
      </c>
      <c r="L8319">
        <v>1600000</v>
      </c>
      <c r="M8319">
        <v>-122.429323</v>
      </c>
      <c r="N8319" t="s">
        <v>16</v>
      </c>
      <c r="O8319" s="1">
        <v>42065</v>
      </c>
      <c r="P8319">
        <v>1785000</v>
      </c>
      <c r="Q8319">
        <v>1715</v>
      </c>
      <c r="R8319" t="s">
        <v>21</v>
      </c>
      <c r="S8319">
        <v>6</v>
      </c>
      <c r="T8319">
        <v>2</v>
      </c>
    </row>
    <row r="8320" spans="1:20" x14ac:dyDescent="0.2">
      <c r="A8320">
        <v>5821653</v>
      </c>
      <c r="B8320">
        <v>94115</v>
      </c>
      <c r="C8320">
        <v>2</v>
      </c>
      <c r="D8320" s="1">
        <v>42069</v>
      </c>
      <c r="E8320" s="2">
        <v>0.44543981481481482</v>
      </c>
      <c r="F8320">
        <v>37.786456999999999</v>
      </c>
      <c r="G8320" s="1">
        <v>42011</v>
      </c>
      <c r="H8320" s="1" t="str">
        <f t="shared" si="258"/>
        <v>2015</v>
      </c>
      <c r="I8320" s="1" t="s">
        <v>1704</v>
      </c>
      <c r="J8320" s="1" t="str">
        <f t="shared" si="259"/>
        <v>2015Q1</v>
      </c>
      <c r="K8320" s="1" t="s">
        <v>1712</v>
      </c>
      <c r="L8320">
        <v>925000</v>
      </c>
      <c r="M8320">
        <v>-122.443748</v>
      </c>
      <c r="N8320" t="s">
        <v>16</v>
      </c>
      <c r="O8320" s="1">
        <v>42069</v>
      </c>
      <c r="P8320">
        <v>925000</v>
      </c>
      <c r="Q8320">
        <v>1122</v>
      </c>
      <c r="R8320" t="s">
        <v>21</v>
      </c>
      <c r="S8320">
        <v>6</v>
      </c>
      <c r="T8320">
        <v>1</v>
      </c>
    </row>
    <row r="8321" spans="1:20" x14ac:dyDescent="0.2">
      <c r="A8321">
        <v>680026</v>
      </c>
      <c r="B8321">
        <v>94115</v>
      </c>
      <c r="C8321">
        <v>2</v>
      </c>
      <c r="D8321" s="1">
        <v>42069</v>
      </c>
      <c r="E8321" s="2">
        <v>0.58854166666666663</v>
      </c>
      <c r="F8321">
        <v>37.785812</v>
      </c>
      <c r="G8321" s="1">
        <v>42041</v>
      </c>
      <c r="H8321" s="1" t="str">
        <f t="shared" si="258"/>
        <v>2015</v>
      </c>
      <c r="I8321" s="1" t="s">
        <v>1704</v>
      </c>
      <c r="J8321" s="1" t="str">
        <f t="shared" si="259"/>
        <v>2015Q1</v>
      </c>
      <c r="K8321" s="1" t="s">
        <v>1712</v>
      </c>
      <c r="L8321">
        <v>1185000</v>
      </c>
      <c r="M8321">
        <v>-122.436927</v>
      </c>
      <c r="N8321" t="s">
        <v>16</v>
      </c>
      <c r="O8321" s="1">
        <v>42069</v>
      </c>
      <c r="P8321">
        <v>1410000</v>
      </c>
      <c r="Q8321">
        <v>1310</v>
      </c>
      <c r="R8321" t="s">
        <v>21</v>
      </c>
      <c r="S8321">
        <v>6</v>
      </c>
      <c r="T8321">
        <v>2</v>
      </c>
    </row>
    <row r="8322" spans="1:20" x14ac:dyDescent="0.2">
      <c r="A8322">
        <v>652080</v>
      </c>
      <c r="B8322">
        <v>94115</v>
      </c>
      <c r="C8322">
        <v>2</v>
      </c>
      <c r="D8322" s="1">
        <v>42093</v>
      </c>
      <c r="E8322" s="2">
        <v>0.55782407407407408</v>
      </c>
      <c r="F8322">
        <v>37.788372000000003</v>
      </c>
      <c r="G8322" s="1">
        <v>42016</v>
      </c>
      <c r="H8322" s="1" t="str">
        <f t="shared" ref="H8322:H8385" si="260">TEXT(G8322,"yyyy")</f>
        <v>2015</v>
      </c>
      <c r="I8322" s="1" t="s">
        <v>1704</v>
      </c>
      <c r="J8322" s="1" t="str">
        <f t="shared" ref="J8322:J8385" si="261">TEXT(G8322,"yyyy") &amp; "Q" &amp; ROUNDUP(MONTH(G8322) / 3,0)</f>
        <v>2015Q1</v>
      </c>
      <c r="K8322" s="1" t="s">
        <v>1712</v>
      </c>
      <c r="L8322">
        <v>1495000</v>
      </c>
      <c r="M8322">
        <v>-122.430689</v>
      </c>
      <c r="N8322" t="s">
        <v>16</v>
      </c>
      <c r="O8322" s="1">
        <v>42093</v>
      </c>
      <c r="P8322">
        <v>2000000</v>
      </c>
      <c r="Q8322">
        <v>1612</v>
      </c>
      <c r="R8322" t="s">
        <v>21</v>
      </c>
      <c r="S8322">
        <v>6</v>
      </c>
      <c r="T8322">
        <v>2</v>
      </c>
    </row>
    <row r="8323" spans="1:20" x14ac:dyDescent="0.2">
      <c r="A8323">
        <v>652077</v>
      </c>
      <c r="B8323">
        <v>94115</v>
      </c>
      <c r="C8323">
        <v>1</v>
      </c>
      <c r="D8323" s="1">
        <v>42103</v>
      </c>
      <c r="E8323" s="2">
        <v>0.63270833333333332</v>
      </c>
      <c r="F8323">
        <v>37.788375000000002</v>
      </c>
      <c r="G8323" s="1">
        <v>42071</v>
      </c>
      <c r="H8323" s="1" t="str">
        <f t="shared" si="260"/>
        <v>2015</v>
      </c>
      <c r="I8323" s="1" t="s">
        <v>1704</v>
      </c>
      <c r="J8323" s="1" t="str">
        <f t="shared" si="261"/>
        <v>2015Q1</v>
      </c>
      <c r="K8323" s="1" t="s">
        <v>1712</v>
      </c>
      <c r="L8323">
        <v>725000</v>
      </c>
      <c r="M8323">
        <v>-122.430662</v>
      </c>
      <c r="N8323" t="s">
        <v>16</v>
      </c>
      <c r="O8323" s="1">
        <v>42103</v>
      </c>
      <c r="P8323">
        <v>755000</v>
      </c>
      <c r="Q8323">
        <v>811</v>
      </c>
      <c r="R8323" t="s">
        <v>21</v>
      </c>
      <c r="S8323">
        <v>6</v>
      </c>
      <c r="T8323">
        <v>1</v>
      </c>
    </row>
    <row r="8324" spans="1:20" x14ac:dyDescent="0.2">
      <c r="A8324">
        <v>678102</v>
      </c>
      <c r="B8324">
        <v>94115</v>
      </c>
      <c r="C8324">
        <v>2</v>
      </c>
      <c r="D8324" s="1">
        <v>42107</v>
      </c>
      <c r="E8324" s="2">
        <v>0.75241898148148145</v>
      </c>
      <c r="F8324">
        <v>37.786216000000003</v>
      </c>
      <c r="G8324" s="1">
        <v>42075</v>
      </c>
      <c r="H8324" s="1" t="str">
        <f t="shared" si="260"/>
        <v>2015</v>
      </c>
      <c r="I8324" s="1" t="s">
        <v>1704</v>
      </c>
      <c r="J8324" s="1" t="str">
        <f t="shared" si="261"/>
        <v>2015Q1</v>
      </c>
      <c r="K8324" s="1" t="s">
        <v>1712</v>
      </c>
      <c r="L8324">
        <v>989000</v>
      </c>
      <c r="M8324">
        <v>-122.434364</v>
      </c>
      <c r="N8324" t="s">
        <v>16</v>
      </c>
      <c r="O8324" s="1">
        <v>42104</v>
      </c>
      <c r="P8324">
        <v>1140000</v>
      </c>
      <c r="Q8324">
        <v>988</v>
      </c>
      <c r="R8324" t="s">
        <v>21</v>
      </c>
      <c r="S8324">
        <v>6</v>
      </c>
      <c r="T8324">
        <v>2</v>
      </c>
    </row>
    <row r="8325" spans="1:20" x14ac:dyDescent="0.2">
      <c r="A8325">
        <v>678091</v>
      </c>
      <c r="B8325">
        <v>94115</v>
      </c>
      <c r="C8325">
        <v>2</v>
      </c>
      <c r="D8325" s="1">
        <v>42108</v>
      </c>
      <c r="E8325" s="2">
        <v>0.39197916666666671</v>
      </c>
      <c r="F8325">
        <v>37.786216000000003</v>
      </c>
      <c r="G8325" s="1">
        <v>42066</v>
      </c>
      <c r="H8325" s="1" t="str">
        <f t="shared" si="260"/>
        <v>2015</v>
      </c>
      <c r="I8325" s="1" t="s">
        <v>1704</v>
      </c>
      <c r="J8325" s="1" t="str">
        <f t="shared" si="261"/>
        <v>2015Q1</v>
      </c>
      <c r="K8325" s="1" t="s">
        <v>1712</v>
      </c>
      <c r="L8325">
        <v>899000</v>
      </c>
      <c r="M8325">
        <v>-122.434364</v>
      </c>
      <c r="N8325" t="s">
        <v>16</v>
      </c>
      <c r="O8325" s="1">
        <v>42107</v>
      </c>
      <c r="P8325">
        <v>1280000</v>
      </c>
      <c r="Q8325">
        <v>1215</v>
      </c>
      <c r="R8325" t="s">
        <v>21</v>
      </c>
      <c r="S8325">
        <v>6</v>
      </c>
      <c r="T8325">
        <v>2</v>
      </c>
    </row>
    <row r="8326" spans="1:20" x14ac:dyDescent="0.2">
      <c r="A8326">
        <v>650027</v>
      </c>
      <c r="B8326">
        <v>94109</v>
      </c>
      <c r="C8326">
        <v>1</v>
      </c>
      <c r="D8326" s="1">
        <v>42125</v>
      </c>
      <c r="E8326" s="2">
        <v>0.41488425925925926</v>
      </c>
      <c r="F8326">
        <v>37.788974000000003</v>
      </c>
      <c r="G8326" s="1">
        <v>42085</v>
      </c>
      <c r="H8326" s="1" t="str">
        <f t="shared" si="260"/>
        <v>2015</v>
      </c>
      <c r="I8326" s="1" t="s">
        <v>1704</v>
      </c>
      <c r="J8326" s="1" t="str">
        <f t="shared" si="261"/>
        <v>2015Q1</v>
      </c>
      <c r="K8326" s="1" t="s">
        <v>1712</v>
      </c>
      <c r="L8326">
        <v>849000</v>
      </c>
      <c r="M8326">
        <v>-122.427825</v>
      </c>
      <c r="N8326" t="s">
        <v>16</v>
      </c>
      <c r="O8326" s="1">
        <v>42124</v>
      </c>
      <c r="P8326">
        <v>975000</v>
      </c>
      <c r="Q8326">
        <v>1180</v>
      </c>
      <c r="R8326" t="s">
        <v>21</v>
      </c>
      <c r="S8326">
        <v>6</v>
      </c>
      <c r="T8326">
        <v>1</v>
      </c>
    </row>
    <row r="8327" spans="1:20" x14ac:dyDescent="0.2">
      <c r="A8327">
        <v>683071</v>
      </c>
      <c r="B8327">
        <v>94115</v>
      </c>
      <c r="C8327">
        <v>2</v>
      </c>
      <c r="D8327" s="1">
        <v>42125</v>
      </c>
      <c r="E8327" s="2">
        <v>0.54737268518518511</v>
      </c>
      <c r="F8327">
        <v>37.785648000000002</v>
      </c>
      <c r="G8327" s="1">
        <v>42103</v>
      </c>
      <c r="H8327" s="1" t="str">
        <f t="shared" si="260"/>
        <v>2015</v>
      </c>
      <c r="I8327" s="1" t="s">
        <v>1704</v>
      </c>
      <c r="J8327" s="1" t="str">
        <f t="shared" si="261"/>
        <v>2015Q2</v>
      </c>
      <c r="K8327" s="1" t="s">
        <v>1717</v>
      </c>
      <c r="L8327">
        <v>895000</v>
      </c>
      <c r="M8327">
        <v>-122.43446299999999</v>
      </c>
      <c r="N8327" t="s">
        <v>16</v>
      </c>
      <c r="O8327" s="1">
        <v>42125</v>
      </c>
      <c r="P8327">
        <v>1305000</v>
      </c>
      <c r="Q8327">
        <v>1120</v>
      </c>
      <c r="R8327" t="s">
        <v>21</v>
      </c>
      <c r="S8327">
        <v>6</v>
      </c>
      <c r="T8327">
        <v>2</v>
      </c>
    </row>
    <row r="8328" spans="1:20" x14ac:dyDescent="0.2">
      <c r="A8328">
        <v>659043</v>
      </c>
      <c r="B8328">
        <v>94115</v>
      </c>
      <c r="C8328">
        <v>2</v>
      </c>
      <c r="D8328" s="1">
        <v>42146</v>
      </c>
      <c r="E8328" s="2">
        <v>0.90258101851851846</v>
      </c>
      <c r="F8328">
        <v>37.787132</v>
      </c>
      <c r="G8328" s="1">
        <v>42113</v>
      </c>
      <c r="H8328" s="1" t="str">
        <f t="shared" si="260"/>
        <v>2015</v>
      </c>
      <c r="I8328" s="1" t="s">
        <v>1704</v>
      </c>
      <c r="J8328" s="1" t="str">
        <f t="shared" si="261"/>
        <v>2015Q2</v>
      </c>
      <c r="K8328" s="1" t="s">
        <v>1717</v>
      </c>
      <c r="L8328">
        <v>1395000</v>
      </c>
      <c r="M8328">
        <v>-122.43472300000001</v>
      </c>
      <c r="N8328" t="s">
        <v>16</v>
      </c>
      <c r="O8328" s="1">
        <v>42146</v>
      </c>
      <c r="P8328">
        <v>1824000</v>
      </c>
      <c r="Q8328">
        <v>1422</v>
      </c>
      <c r="R8328" t="s">
        <v>21</v>
      </c>
      <c r="S8328">
        <v>6</v>
      </c>
      <c r="T8328">
        <v>2.5</v>
      </c>
    </row>
    <row r="8329" spans="1:20" x14ac:dyDescent="0.2">
      <c r="A8329">
        <v>67806100</v>
      </c>
      <c r="B8329">
        <v>94115</v>
      </c>
      <c r="C8329">
        <v>2</v>
      </c>
      <c r="D8329" s="1">
        <v>42152</v>
      </c>
      <c r="E8329" s="2">
        <v>0.3767476851851852</v>
      </c>
      <c r="F8329">
        <v>37.786216000000003</v>
      </c>
      <c r="G8329" s="1">
        <v>42123</v>
      </c>
      <c r="H8329" s="1" t="str">
        <f t="shared" si="260"/>
        <v>2015</v>
      </c>
      <c r="I8329" s="1" t="s">
        <v>1704</v>
      </c>
      <c r="J8329" s="1" t="str">
        <f t="shared" si="261"/>
        <v>2015Q2</v>
      </c>
      <c r="K8329" s="1" t="s">
        <v>1717</v>
      </c>
      <c r="L8329">
        <v>1380000</v>
      </c>
      <c r="M8329">
        <v>-122.434364</v>
      </c>
      <c r="N8329" t="s">
        <v>16</v>
      </c>
      <c r="O8329" s="1">
        <v>42150</v>
      </c>
      <c r="P8329">
        <v>1415000</v>
      </c>
      <c r="Q8329">
        <v>1231</v>
      </c>
      <c r="R8329" t="s">
        <v>21</v>
      </c>
      <c r="S8329">
        <v>6</v>
      </c>
      <c r="T8329">
        <v>2</v>
      </c>
    </row>
    <row r="8330" spans="1:20" x14ac:dyDescent="0.2">
      <c r="A8330">
        <v>677058</v>
      </c>
      <c r="B8330">
        <v>94115</v>
      </c>
      <c r="C8330">
        <v>2</v>
      </c>
      <c r="D8330" s="1">
        <v>42153</v>
      </c>
      <c r="E8330" s="2">
        <v>0.62300925925925921</v>
      </c>
      <c r="F8330">
        <v>37.786445000000001</v>
      </c>
      <c r="G8330" s="1">
        <v>42110</v>
      </c>
      <c r="H8330" s="1" t="str">
        <f t="shared" si="260"/>
        <v>2015</v>
      </c>
      <c r="I8330" s="1" t="s">
        <v>1704</v>
      </c>
      <c r="J8330" s="1" t="str">
        <f t="shared" si="261"/>
        <v>2015Q2</v>
      </c>
      <c r="K8330" s="1" t="s">
        <v>1717</v>
      </c>
      <c r="L8330">
        <v>899000</v>
      </c>
      <c r="M8330">
        <v>-122.431999</v>
      </c>
      <c r="N8330" t="s">
        <v>16</v>
      </c>
      <c r="O8330" s="1">
        <v>42153</v>
      </c>
      <c r="P8330">
        <v>925000</v>
      </c>
      <c r="R8330" t="s">
        <v>21</v>
      </c>
      <c r="S8330">
        <v>6</v>
      </c>
      <c r="T8330">
        <v>1.5</v>
      </c>
    </row>
    <row r="8331" spans="1:20" x14ac:dyDescent="0.2">
      <c r="A8331">
        <v>688230</v>
      </c>
      <c r="B8331">
        <v>94109</v>
      </c>
      <c r="C8331">
        <v>1</v>
      </c>
      <c r="D8331" s="1">
        <v>42170</v>
      </c>
      <c r="E8331" s="2">
        <v>0.31680555555555556</v>
      </c>
      <c r="F8331">
        <v>37.786732000000001</v>
      </c>
      <c r="G8331" s="1">
        <v>42105</v>
      </c>
      <c r="H8331" s="1" t="str">
        <f t="shared" si="260"/>
        <v>2015</v>
      </c>
      <c r="I8331" s="1" t="s">
        <v>1704</v>
      </c>
      <c r="J8331" s="1" t="str">
        <f t="shared" si="261"/>
        <v>2015Q2</v>
      </c>
      <c r="K8331" s="1" t="s">
        <v>1717</v>
      </c>
      <c r="L8331">
        <v>885000</v>
      </c>
      <c r="M8331">
        <v>-122.42591899999999</v>
      </c>
      <c r="N8331" t="s">
        <v>16</v>
      </c>
      <c r="O8331" s="1">
        <v>42153</v>
      </c>
      <c r="P8331">
        <v>1005000</v>
      </c>
      <c r="Q8331">
        <v>842</v>
      </c>
      <c r="R8331" t="s">
        <v>21</v>
      </c>
      <c r="S8331">
        <v>6</v>
      </c>
      <c r="T8331">
        <v>2</v>
      </c>
    </row>
    <row r="8332" spans="1:20" x14ac:dyDescent="0.2">
      <c r="A8332">
        <v>1076022</v>
      </c>
      <c r="B8332">
        <v>94115</v>
      </c>
      <c r="C8332">
        <v>5</v>
      </c>
      <c r="D8332" s="1">
        <v>42175</v>
      </c>
      <c r="E8332" s="2">
        <v>0.44197916666666665</v>
      </c>
      <c r="F8332">
        <v>37.784869999999998</v>
      </c>
      <c r="G8332" s="1">
        <v>42041</v>
      </c>
      <c r="H8332" s="1" t="str">
        <f t="shared" si="260"/>
        <v>2015</v>
      </c>
      <c r="I8332" s="1" t="s">
        <v>1704</v>
      </c>
      <c r="J8332" s="1" t="str">
        <f t="shared" si="261"/>
        <v>2015Q1</v>
      </c>
      <c r="K8332" s="1" t="s">
        <v>1712</v>
      </c>
      <c r="L8332">
        <v>2999999</v>
      </c>
      <c r="M8332">
        <v>-122.44113900000001</v>
      </c>
      <c r="N8332" t="s">
        <v>24</v>
      </c>
      <c r="O8332" s="1">
        <v>42167</v>
      </c>
      <c r="P8332">
        <v>2850000</v>
      </c>
      <c r="Q8332">
        <v>3750</v>
      </c>
      <c r="R8332" t="s">
        <v>21</v>
      </c>
      <c r="S8332">
        <v>6</v>
      </c>
      <c r="T8332">
        <v>4.5</v>
      </c>
    </row>
    <row r="8333" spans="1:20" x14ac:dyDescent="0.2">
      <c r="A8333">
        <v>1054022</v>
      </c>
      <c r="B8333">
        <v>94115</v>
      </c>
      <c r="C8333">
        <v>2</v>
      </c>
      <c r="D8333" s="1">
        <v>42172</v>
      </c>
      <c r="E8333" s="2">
        <v>0.64581018518518518</v>
      </c>
      <c r="F8333">
        <v>37.784855</v>
      </c>
      <c r="G8333" s="1">
        <v>42092</v>
      </c>
      <c r="H8333" s="1" t="str">
        <f t="shared" si="260"/>
        <v>2015</v>
      </c>
      <c r="I8333" s="1" t="s">
        <v>1704</v>
      </c>
      <c r="J8333" s="1" t="str">
        <f t="shared" si="261"/>
        <v>2015Q1</v>
      </c>
      <c r="K8333" s="1" t="s">
        <v>1712</v>
      </c>
      <c r="L8333">
        <v>875000</v>
      </c>
      <c r="M8333">
        <v>-122.44471</v>
      </c>
      <c r="N8333" t="s">
        <v>16</v>
      </c>
      <c r="O8333" s="1">
        <v>42170</v>
      </c>
      <c r="P8333">
        <v>910000</v>
      </c>
      <c r="Q8333">
        <v>1290</v>
      </c>
      <c r="R8333" t="s">
        <v>21</v>
      </c>
      <c r="S8333">
        <v>6</v>
      </c>
      <c r="T8333">
        <v>1.5</v>
      </c>
    </row>
    <row r="8334" spans="1:20" x14ac:dyDescent="0.2">
      <c r="A8334">
        <v>1049073</v>
      </c>
      <c r="B8334">
        <v>94115</v>
      </c>
      <c r="C8334">
        <v>3</v>
      </c>
      <c r="D8334" s="1">
        <v>42174</v>
      </c>
      <c r="E8334" s="2">
        <v>0.48828703703703707</v>
      </c>
      <c r="F8334">
        <v>37.786754999999999</v>
      </c>
      <c r="G8334" s="1">
        <v>42137</v>
      </c>
      <c r="H8334" s="1" t="str">
        <f t="shared" si="260"/>
        <v>2015</v>
      </c>
      <c r="I8334" s="1" t="s">
        <v>1704</v>
      </c>
      <c r="J8334" s="1" t="str">
        <f t="shared" si="261"/>
        <v>2015Q2</v>
      </c>
      <c r="K8334" s="1" t="s">
        <v>1717</v>
      </c>
      <c r="L8334">
        <v>1299000</v>
      </c>
      <c r="M8334">
        <v>-122.440804</v>
      </c>
      <c r="N8334" t="s">
        <v>16</v>
      </c>
      <c r="O8334" s="1">
        <v>42173</v>
      </c>
      <c r="P8334">
        <v>1850000</v>
      </c>
      <c r="R8334" t="s">
        <v>21</v>
      </c>
      <c r="S8334">
        <v>6</v>
      </c>
      <c r="T8334">
        <v>2</v>
      </c>
    </row>
    <row r="8335" spans="1:20" x14ac:dyDescent="0.2">
      <c r="A8335">
        <v>652082</v>
      </c>
      <c r="B8335">
        <v>94115</v>
      </c>
      <c r="C8335">
        <v>1</v>
      </c>
      <c r="D8335" s="1">
        <v>42183</v>
      </c>
      <c r="E8335" s="2">
        <v>0.90281250000000002</v>
      </c>
      <c r="F8335">
        <v>37.788505999999998</v>
      </c>
      <c r="G8335" s="1">
        <v>42132</v>
      </c>
      <c r="H8335" s="1" t="str">
        <f t="shared" si="260"/>
        <v>2015</v>
      </c>
      <c r="I8335" s="1" t="s">
        <v>1704</v>
      </c>
      <c r="J8335" s="1" t="str">
        <f t="shared" si="261"/>
        <v>2015Q2</v>
      </c>
      <c r="K8335" s="1" t="s">
        <v>1717</v>
      </c>
      <c r="L8335">
        <v>799000</v>
      </c>
      <c r="M8335">
        <v>-122.431534</v>
      </c>
      <c r="N8335" t="s">
        <v>16</v>
      </c>
      <c r="O8335" s="1">
        <v>42181</v>
      </c>
      <c r="P8335">
        <v>901000</v>
      </c>
      <c r="R8335" t="s">
        <v>21</v>
      </c>
      <c r="S8335">
        <v>6</v>
      </c>
      <c r="T8335">
        <v>1</v>
      </c>
    </row>
    <row r="8336" spans="1:20" x14ac:dyDescent="0.2">
      <c r="A8336">
        <v>1050022</v>
      </c>
      <c r="B8336">
        <v>94115</v>
      </c>
      <c r="C8336">
        <v>3</v>
      </c>
      <c r="D8336" s="1">
        <v>42190</v>
      </c>
      <c r="E8336" s="2">
        <v>0.59534722222222225</v>
      </c>
      <c r="F8336">
        <v>37.786957000000001</v>
      </c>
      <c r="G8336" s="1">
        <v>42159</v>
      </c>
      <c r="H8336" s="1" t="str">
        <f t="shared" si="260"/>
        <v>2015</v>
      </c>
      <c r="I8336" s="1" t="s">
        <v>1704</v>
      </c>
      <c r="J8336" s="1" t="str">
        <f t="shared" si="261"/>
        <v>2015Q2</v>
      </c>
      <c r="K8336" s="1" t="s">
        <v>1717</v>
      </c>
      <c r="L8336">
        <v>2200000</v>
      </c>
      <c r="M8336">
        <v>-122.439781</v>
      </c>
      <c r="N8336" t="s">
        <v>24</v>
      </c>
      <c r="O8336" s="1">
        <v>42187</v>
      </c>
      <c r="P8336">
        <v>2550000</v>
      </c>
      <c r="Q8336">
        <v>2270</v>
      </c>
      <c r="R8336" t="s">
        <v>21</v>
      </c>
      <c r="S8336">
        <v>6</v>
      </c>
      <c r="T8336">
        <v>2.5</v>
      </c>
    </row>
    <row r="8337" spans="1:20" x14ac:dyDescent="0.2">
      <c r="A8337">
        <v>520662</v>
      </c>
      <c r="B8337">
        <v>94115</v>
      </c>
      <c r="C8337">
        <v>0</v>
      </c>
      <c r="D8337" s="1">
        <v>42192</v>
      </c>
      <c r="E8337" s="2">
        <v>0.71077546296296301</v>
      </c>
      <c r="F8337">
        <v>37.788035999999998</v>
      </c>
      <c r="G8337" s="1">
        <v>42111</v>
      </c>
      <c r="H8337" s="1" t="str">
        <f t="shared" si="260"/>
        <v>2015</v>
      </c>
      <c r="I8337" s="1" t="s">
        <v>1704</v>
      </c>
      <c r="J8337" s="1" t="str">
        <f t="shared" si="261"/>
        <v>2015Q2</v>
      </c>
      <c r="K8337" s="1" t="s">
        <v>1717</v>
      </c>
      <c r="L8337">
        <v>399000</v>
      </c>
      <c r="M8337">
        <v>-122.43002300000001</v>
      </c>
      <c r="N8337" t="s">
        <v>16</v>
      </c>
      <c r="O8337" s="1">
        <v>42192</v>
      </c>
      <c r="P8337">
        <v>455000</v>
      </c>
      <c r="Q8337">
        <v>516</v>
      </c>
      <c r="R8337" t="s">
        <v>21</v>
      </c>
      <c r="S8337">
        <v>6</v>
      </c>
      <c r="T8337">
        <v>1</v>
      </c>
    </row>
    <row r="8338" spans="1:20" x14ac:dyDescent="0.2">
      <c r="A8338">
        <v>677054</v>
      </c>
      <c r="B8338">
        <v>94115</v>
      </c>
      <c r="C8338">
        <v>1</v>
      </c>
      <c r="D8338" s="1">
        <v>42198</v>
      </c>
      <c r="E8338" s="2">
        <v>0.6775000000000001</v>
      </c>
      <c r="F8338">
        <v>37.786445999999998</v>
      </c>
      <c r="G8338" s="1">
        <v>42147</v>
      </c>
      <c r="H8338" s="1" t="str">
        <f t="shared" si="260"/>
        <v>2015</v>
      </c>
      <c r="I8338" s="1" t="s">
        <v>1704</v>
      </c>
      <c r="J8338" s="1" t="str">
        <f t="shared" si="261"/>
        <v>2015Q2</v>
      </c>
      <c r="K8338" s="1" t="s">
        <v>1717</v>
      </c>
      <c r="L8338">
        <v>549500</v>
      </c>
      <c r="M8338">
        <v>-122.431999</v>
      </c>
      <c r="N8338" t="s">
        <v>16</v>
      </c>
      <c r="O8338" s="1">
        <v>42198</v>
      </c>
      <c r="P8338">
        <v>721000</v>
      </c>
      <c r="Q8338">
        <v>651</v>
      </c>
      <c r="R8338" t="s">
        <v>21</v>
      </c>
      <c r="S8338">
        <v>6</v>
      </c>
      <c r="T8338">
        <v>1</v>
      </c>
    </row>
    <row r="8339" spans="1:20" x14ac:dyDescent="0.2">
      <c r="A8339">
        <v>677087</v>
      </c>
      <c r="B8339">
        <v>94115</v>
      </c>
      <c r="C8339">
        <v>2</v>
      </c>
      <c r="D8339" s="1">
        <v>42200</v>
      </c>
      <c r="E8339" s="2">
        <v>0.48153935185185182</v>
      </c>
      <c r="F8339">
        <v>37.786754999999999</v>
      </c>
      <c r="G8339" s="1">
        <v>42157</v>
      </c>
      <c r="H8339" s="1" t="str">
        <f t="shared" si="260"/>
        <v>2015</v>
      </c>
      <c r="I8339" s="1" t="s">
        <v>1704</v>
      </c>
      <c r="J8339" s="1" t="str">
        <f t="shared" si="261"/>
        <v>2015Q2</v>
      </c>
      <c r="K8339" s="1" t="s">
        <v>1717</v>
      </c>
      <c r="L8339">
        <v>995000</v>
      </c>
      <c r="M8339">
        <v>-122.433121</v>
      </c>
      <c r="N8339" t="s">
        <v>16</v>
      </c>
      <c r="O8339" s="1">
        <v>42199</v>
      </c>
      <c r="P8339">
        <v>1005000</v>
      </c>
      <c r="Q8339">
        <v>897</v>
      </c>
      <c r="R8339" t="s">
        <v>21</v>
      </c>
      <c r="S8339">
        <v>6</v>
      </c>
      <c r="T8339">
        <v>2</v>
      </c>
    </row>
    <row r="8340" spans="1:20" x14ac:dyDescent="0.2">
      <c r="A8340">
        <v>1047026</v>
      </c>
      <c r="B8340">
        <v>94115</v>
      </c>
      <c r="C8340">
        <v>3</v>
      </c>
      <c r="D8340" s="1">
        <v>42200</v>
      </c>
      <c r="E8340" s="2">
        <v>0.67568287037037045</v>
      </c>
      <c r="F8340">
        <v>37.786236000000002</v>
      </c>
      <c r="G8340" s="1">
        <v>42172</v>
      </c>
      <c r="H8340" s="1" t="str">
        <f t="shared" si="260"/>
        <v>2015</v>
      </c>
      <c r="I8340" s="1" t="s">
        <v>1704</v>
      </c>
      <c r="J8340" s="1" t="str">
        <f t="shared" si="261"/>
        <v>2015Q2</v>
      </c>
      <c r="K8340" s="1" t="s">
        <v>1717</v>
      </c>
      <c r="L8340">
        <v>2995000</v>
      </c>
      <c r="M8340">
        <v>-122.44486999999999</v>
      </c>
      <c r="N8340" t="s">
        <v>24</v>
      </c>
      <c r="O8340" s="1">
        <v>42200</v>
      </c>
      <c r="P8340">
        <v>3025000</v>
      </c>
      <c r="R8340" t="s">
        <v>21</v>
      </c>
      <c r="S8340">
        <v>6</v>
      </c>
      <c r="T8340">
        <v>2</v>
      </c>
    </row>
    <row r="8341" spans="1:20" x14ac:dyDescent="0.2">
      <c r="A8341">
        <v>1082034</v>
      </c>
      <c r="B8341">
        <v>94115</v>
      </c>
      <c r="C8341">
        <v>2</v>
      </c>
      <c r="D8341" s="1">
        <v>42586</v>
      </c>
      <c r="E8341" s="2">
        <v>0.45836805555555554</v>
      </c>
      <c r="F8341">
        <v>37.783405000000002</v>
      </c>
      <c r="G8341" s="1">
        <v>42165</v>
      </c>
      <c r="H8341" s="1" t="str">
        <f t="shared" si="260"/>
        <v>2015</v>
      </c>
      <c r="I8341" s="1" t="s">
        <v>1704</v>
      </c>
      <c r="J8341" s="1" t="str">
        <f t="shared" si="261"/>
        <v>2015Q2</v>
      </c>
      <c r="K8341" s="1" t="s">
        <v>1717</v>
      </c>
      <c r="L8341">
        <v>795000</v>
      </c>
      <c r="M8341">
        <v>-122.445419</v>
      </c>
      <c r="N8341" t="s">
        <v>16</v>
      </c>
      <c r="O8341" s="1">
        <v>42209</v>
      </c>
      <c r="P8341">
        <v>925000</v>
      </c>
      <c r="Q8341">
        <v>1060</v>
      </c>
      <c r="R8341" t="s">
        <v>21</v>
      </c>
      <c r="S8341">
        <v>6</v>
      </c>
      <c r="T8341">
        <v>1</v>
      </c>
    </row>
    <row r="8342" spans="1:20" x14ac:dyDescent="0.2">
      <c r="A8342">
        <v>68846</v>
      </c>
      <c r="B8342">
        <v>94109</v>
      </c>
      <c r="C8342">
        <v>0</v>
      </c>
      <c r="D8342" s="1">
        <v>42234</v>
      </c>
      <c r="E8342" s="2">
        <v>0.3855555555555556</v>
      </c>
      <c r="F8342">
        <v>37.786361999999997</v>
      </c>
      <c r="G8342" s="1">
        <v>42171</v>
      </c>
      <c r="H8342" s="1" t="str">
        <f t="shared" si="260"/>
        <v>2015</v>
      </c>
      <c r="I8342" s="1" t="s">
        <v>1704</v>
      </c>
      <c r="J8342" s="1" t="str">
        <f t="shared" si="261"/>
        <v>2015Q2</v>
      </c>
      <c r="K8342" s="1" t="s">
        <v>1717</v>
      </c>
      <c r="L8342">
        <v>150000</v>
      </c>
      <c r="M8342">
        <v>-122.42583500000001</v>
      </c>
      <c r="N8342" t="s">
        <v>16</v>
      </c>
      <c r="O8342" s="1">
        <v>42219</v>
      </c>
      <c r="P8342">
        <v>150000</v>
      </c>
      <c r="Q8342">
        <v>519</v>
      </c>
      <c r="R8342" t="s">
        <v>21</v>
      </c>
      <c r="S8342">
        <v>6</v>
      </c>
      <c r="T8342">
        <v>1</v>
      </c>
    </row>
    <row r="8343" spans="1:20" x14ac:dyDescent="0.2">
      <c r="A8343">
        <v>652078</v>
      </c>
      <c r="B8343">
        <v>94115</v>
      </c>
      <c r="C8343">
        <v>3</v>
      </c>
      <c r="D8343" s="1">
        <v>42268</v>
      </c>
      <c r="E8343" s="2">
        <v>0.63056712962962969</v>
      </c>
      <c r="F8343">
        <v>37.788494</v>
      </c>
      <c r="G8343" s="1">
        <v>42159</v>
      </c>
      <c r="H8343" s="1" t="str">
        <f t="shared" si="260"/>
        <v>2015</v>
      </c>
      <c r="I8343" s="1" t="s">
        <v>1704</v>
      </c>
      <c r="J8343" s="1" t="str">
        <f t="shared" si="261"/>
        <v>2015Q2</v>
      </c>
      <c r="K8343" s="1" t="s">
        <v>1717</v>
      </c>
      <c r="L8343">
        <v>1795000</v>
      </c>
      <c r="M8343">
        <v>-122.43071</v>
      </c>
      <c r="N8343" t="s">
        <v>16</v>
      </c>
      <c r="O8343" s="1">
        <v>42220</v>
      </c>
      <c r="P8343">
        <v>1960000</v>
      </c>
      <c r="Q8343">
        <v>1707</v>
      </c>
      <c r="R8343" t="s">
        <v>21</v>
      </c>
      <c r="S8343">
        <v>6</v>
      </c>
      <c r="T8343">
        <v>2</v>
      </c>
    </row>
    <row r="8344" spans="1:20" x14ac:dyDescent="0.2">
      <c r="A8344">
        <v>68370</v>
      </c>
      <c r="B8344">
        <v>94115</v>
      </c>
      <c r="C8344">
        <v>2</v>
      </c>
      <c r="D8344" s="1">
        <v>42229</v>
      </c>
      <c r="E8344" s="2">
        <v>0.87788194444444445</v>
      </c>
      <c r="F8344">
        <v>37.785648000000002</v>
      </c>
      <c r="G8344" s="1">
        <v>42192</v>
      </c>
      <c r="H8344" s="1" t="str">
        <f t="shared" si="260"/>
        <v>2015</v>
      </c>
      <c r="I8344" s="1" t="s">
        <v>1704</v>
      </c>
      <c r="J8344" s="1" t="str">
        <f t="shared" si="261"/>
        <v>2015Q3</v>
      </c>
      <c r="K8344" s="1" t="s">
        <v>1718</v>
      </c>
      <c r="L8344">
        <v>995000</v>
      </c>
      <c r="M8344">
        <v>-122.43446400000001</v>
      </c>
      <c r="N8344" t="s">
        <v>16</v>
      </c>
      <c r="O8344" s="1">
        <v>42229</v>
      </c>
      <c r="P8344">
        <v>1300000</v>
      </c>
      <c r="Q8344">
        <v>1084</v>
      </c>
      <c r="R8344" t="s">
        <v>21</v>
      </c>
      <c r="S8344">
        <v>6</v>
      </c>
      <c r="T8344">
        <v>2</v>
      </c>
    </row>
    <row r="8345" spans="1:20" x14ac:dyDescent="0.2">
      <c r="A8345">
        <v>653016</v>
      </c>
      <c r="B8345">
        <v>94115</v>
      </c>
      <c r="C8345">
        <v>4</v>
      </c>
      <c r="D8345" s="1">
        <v>42242</v>
      </c>
      <c r="E8345" s="2">
        <v>0.68138888888888882</v>
      </c>
      <c r="F8345">
        <v>37.788218999999998</v>
      </c>
      <c r="G8345" s="1">
        <v>42241</v>
      </c>
      <c r="H8345" s="1" t="str">
        <f t="shared" si="260"/>
        <v>2015</v>
      </c>
      <c r="I8345" s="1" t="s">
        <v>1704</v>
      </c>
      <c r="J8345" s="1" t="str">
        <f t="shared" si="261"/>
        <v>2015Q3</v>
      </c>
      <c r="K8345" s="1" t="s">
        <v>1718</v>
      </c>
      <c r="L8345">
        <v>2150000</v>
      </c>
      <c r="M8345">
        <v>-122.43325</v>
      </c>
      <c r="N8345" t="s">
        <v>24</v>
      </c>
      <c r="O8345" s="1">
        <v>42241</v>
      </c>
      <c r="P8345">
        <v>2340000</v>
      </c>
      <c r="Q8345">
        <v>3120</v>
      </c>
      <c r="R8345" t="s">
        <v>21</v>
      </c>
      <c r="S8345">
        <v>6</v>
      </c>
      <c r="T8345">
        <v>1.5</v>
      </c>
    </row>
    <row r="8346" spans="1:20" x14ac:dyDescent="0.2">
      <c r="A8346">
        <v>657043</v>
      </c>
      <c r="B8346">
        <v>94115</v>
      </c>
      <c r="C8346">
        <v>3</v>
      </c>
      <c r="D8346" s="1">
        <v>42260</v>
      </c>
      <c r="E8346" s="2">
        <v>0.41268518518518515</v>
      </c>
      <c r="F8346">
        <v>37.786715999999998</v>
      </c>
      <c r="G8346" s="1">
        <v>42195</v>
      </c>
      <c r="H8346" s="1" t="str">
        <f t="shared" si="260"/>
        <v>2015</v>
      </c>
      <c r="I8346" s="1" t="s">
        <v>1704</v>
      </c>
      <c r="J8346" s="1" t="str">
        <f t="shared" si="261"/>
        <v>2015Q3</v>
      </c>
      <c r="K8346" s="1" t="s">
        <v>1718</v>
      </c>
      <c r="L8346">
        <v>1400000</v>
      </c>
      <c r="M8346">
        <v>-122.438095</v>
      </c>
      <c r="N8346" t="s">
        <v>16</v>
      </c>
      <c r="O8346" s="1">
        <v>42258</v>
      </c>
      <c r="P8346">
        <v>1700000</v>
      </c>
      <c r="Q8346">
        <v>1570</v>
      </c>
      <c r="R8346" t="s">
        <v>21</v>
      </c>
      <c r="S8346">
        <v>6</v>
      </c>
      <c r="T8346">
        <v>2</v>
      </c>
    </row>
    <row r="8347" spans="1:20" x14ac:dyDescent="0.2">
      <c r="A8347">
        <v>1055023</v>
      </c>
      <c r="B8347">
        <v>94115</v>
      </c>
      <c r="C8347">
        <v>3</v>
      </c>
      <c r="D8347" s="1">
        <v>42269</v>
      </c>
      <c r="E8347" s="2">
        <v>0.40665509259259264</v>
      </c>
      <c r="F8347">
        <v>37.785271000000002</v>
      </c>
      <c r="G8347" s="1">
        <v>42228</v>
      </c>
      <c r="H8347" s="1" t="str">
        <f t="shared" si="260"/>
        <v>2015</v>
      </c>
      <c r="I8347" s="1" t="s">
        <v>1704</v>
      </c>
      <c r="J8347" s="1" t="str">
        <f t="shared" si="261"/>
        <v>2015Q3</v>
      </c>
      <c r="K8347" s="1" t="s">
        <v>1718</v>
      </c>
      <c r="L8347">
        <v>2849000</v>
      </c>
      <c r="M8347">
        <v>-122.44528200000001</v>
      </c>
      <c r="N8347" t="s">
        <v>24</v>
      </c>
      <c r="O8347" s="1">
        <v>42268</v>
      </c>
      <c r="P8347">
        <v>3200000</v>
      </c>
      <c r="R8347" t="s">
        <v>21</v>
      </c>
      <c r="S8347">
        <v>6</v>
      </c>
      <c r="T8347">
        <v>3</v>
      </c>
    </row>
    <row r="8348" spans="1:20" x14ac:dyDescent="0.2">
      <c r="A8348">
        <v>1054015</v>
      </c>
      <c r="B8348">
        <v>94115</v>
      </c>
      <c r="C8348">
        <v>2</v>
      </c>
      <c r="D8348" s="1">
        <v>42335</v>
      </c>
      <c r="E8348" s="2">
        <v>0.55604166666666666</v>
      </c>
      <c r="F8348">
        <v>37.784996</v>
      </c>
      <c r="G8348" s="1">
        <v>42155</v>
      </c>
      <c r="H8348" s="1" t="str">
        <f t="shared" si="260"/>
        <v>2015</v>
      </c>
      <c r="I8348" s="1" t="s">
        <v>1704</v>
      </c>
      <c r="J8348" s="1" t="str">
        <f t="shared" si="261"/>
        <v>2015Q2</v>
      </c>
      <c r="K8348" s="1" t="s">
        <v>1717</v>
      </c>
      <c r="L8348">
        <v>1250000</v>
      </c>
      <c r="M8348">
        <v>-122.44409899999999</v>
      </c>
      <c r="N8348" t="s">
        <v>16</v>
      </c>
      <c r="O8348" s="1">
        <v>42269</v>
      </c>
      <c r="P8348">
        <v>1225000</v>
      </c>
      <c r="Q8348">
        <v>1800</v>
      </c>
      <c r="R8348" t="s">
        <v>21</v>
      </c>
      <c r="S8348">
        <v>6</v>
      </c>
      <c r="T8348">
        <v>2</v>
      </c>
    </row>
    <row r="8349" spans="1:20" x14ac:dyDescent="0.2">
      <c r="A8349">
        <v>1054015</v>
      </c>
      <c r="B8349">
        <v>94115</v>
      </c>
      <c r="C8349">
        <v>2</v>
      </c>
      <c r="D8349" s="1">
        <v>42474</v>
      </c>
      <c r="E8349" s="2">
        <v>0.5841319444444445</v>
      </c>
      <c r="F8349">
        <v>37.784996</v>
      </c>
      <c r="G8349" s="1">
        <v>42139</v>
      </c>
      <c r="H8349" s="1" t="str">
        <f t="shared" si="260"/>
        <v>2015</v>
      </c>
      <c r="I8349" s="1" t="s">
        <v>1704</v>
      </c>
      <c r="J8349" s="1" t="str">
        <f t="shared" si="261"/>
        <v>2015Q2</v>
      </c>
      <c r="K8349" s="1" t="s">
        <v>1717</v>
      </c>
      <c r="L8349">
        <v>1250000</v>
      </c>
      <c r="M8349">
        <v>-122.44409899999999</v>
      </c>
      <c r="N8349" t="s">
        <v>16</v>
      </c>
      <c r="O8349" s="1">
        <v>42269</v>
      </c>
      <c r="P8349">
        <v>1250000</v>
      </c>
      <c r="Q8349">
        <v>1800</v>
      </c>
      <c r="R8349" t="s">
        <v>21</v>
      </c>
      <c r="S8349">
        <v>6</v>
      </c>
      <c r="T8349">
        <v>2</v>
      </c>
    </row>
    <row r="8350" spans="1:20" x14ac:dyDescent="0.2">
      <c r="A8350">
        <v>1081019</v>
      </c>
      <c r="B8350">
        <v>94115</v>
      </c>
      <c r="C8350">
        <v>2</v>
      </c>
      <c r="D8350" s="1">
        <v>42275</v>
      </c>
      <c r="E8350" s="2">
        <v>0.81796296296296289</v>
      </c>
      <c r="F8350">
        <v>37.783005000000003</v>
      </c>
      <c r="G8350" s="1">
        <v>42154</v>
      </c>
      <c r="H8350" s="1" t="str">
        <f t="shared" si="260"/>
        <v>2015</v>
      </c>
      <c r="I8350" s="1" t="s">
        <v>1704</v>
      </c>
      <c r="J8350" s="1" t="str">
        <f t="shared" si="261"/>
        <v>2015Q2</v>
      </c>
      <c r="K8350" s="1" t="s">
        <v>1717</v>
      </c>
      <c r="L8350">
        <v>849000</v>
      </c>
      <c r="M8350">
        <v>-122.444115</v>
      </c>
      <c r="N8350" t="s">
        <v>24</v>
      </c>
      <c r="O8350" s="1">
        <v>42275</v>
      </c>
      <c r="P8350">
        <v>935000</v>
      </c>
      <c r="Q8350">
        <v>1444</v>
      </c>
      <c r="R8350" t="s">
        <v>21</v>
      </c>
      <c r="S8350">
        <v>6</v>
      </c>
      <c r="T8350">
        <v>1</v>
      </c>
    </row>
    <row r="8351" spans="1:20" x14ac:dyDescent="0.2">
      <c r="A8351">
        <v>1053032</v>
      </c>
      <c r="B8351">
        <v>94115</v>
      </c>
      <c r="C8351">
        <v>2</v>
      </c>
      <c r="D8351" s="1">
        <v>42279</v>
      </c>
      <c r="E8351" s="2">
        <v>0.44900462962962967</v>
      </c>
      <c r="F8351">
        <v>37.785839000000003</v>
      </c>
      <c r="G8351" s="1">
        <v>42216</v>
      </c>
      <c r="H8351" s="1" t="str">
        <f t="shared" si="260"/>
        <v>2015</v>
      </c>
      <c r="I8351" s="1" t="s">
        <v>1704</v>
      </c>
      <c r="J8351" s="1" t="str">
        <f t="shared" si="261"/>
        <v>2015Q3</v>
      </c>
      <c r="K8351" s="1" t="s">
        <v>1718</v>
      </c>
      <c r="L8351">
        <v>899000</v>
      </c>
      <c r="M8351">
        <v>-122.44231600000001</v>
      </c>
      <c r="N8351" t="s">
        <v>16</v>
      </c>
      <c r="O8351" s="1">
        <v>42278</v>
      </c>
      <c r="P8351">
        <v>1150000</v>
      </c>
      <c r="Q8351">
        <v>1105</v>
      </c>
      <c r="R8351" t="s">
        <v>21</v>
      </c>
      <c r="S8351">
        <v>6</v>
      </c>
      <c r="T8351">
        <v>2</v>
      </c>
    </row>
    <row r="8352" spans="1:20" x14ac:dyDescent="0.2">
      <c r="A8352">
        <v>652068</v>
      </c>
      <c r="B8352">
        <v>94115</v>
      </c>
      <c r="C8352">
        <v>0</v>
      </c>
      <c r="D8352" s="1">
        <v>42320</v>
      </c>
      <c r="E8352" s="2">
        <v>0.3417013888888889</v>
      </c>
      <c r="F8352">
        <v>37.788516000000001</v>
      </c>
      <c r="G8352" s="1">
        <v>42236</v>
      </c>
      <c r="H8352" s="1" t="str">
        <f t="shared" si="260"/>
        <v>2015</v>
      </c>
      <c r="I8352" s="1" t="s">
        <v>1704</v>
      </c>
      <c r="J8352" s="1" t="str">
        <f t="shared" si="261"/>
        <v>2015Q3</v>
      </c>
      <c r="K8352" s="1" t="s">
        <v>1718</v>
      </c>
      <c r="L8352">
        <v>429000</v>
      </c>
      <c r="M8352">
        <v>-122.431449</v>
      </c>
      <c r="N8352" t="s">
        <v>16</v>
      </c>
      <c r="O8352" s="1">
        <v>42279</v>
      </c>
      <c r="P8352">
        <v>410000</v>
      </c>
      <c r="Q8352">
        <v>368</v>
      </c>
      <c r="R8352" t="s">
        <v>21</v>
      </c>
      <c r="S8352">
        <v>6</v>
      </c>
      <c r="T8352">
        <v>1</v>
      </c>
    </row>
    <row r="8353" spans="1:20" x14ac:dyDescent="0.2">
      <c r="A8353">
        <v>68888</v>
      </c>
      <c r="B8353">
        <v>94106</v>
      </c>
      <c r="C8353">
        <v>1</v>
      </c>
      <c r="D8353" s="1">
        <v>42376</v>
      </c>
      <c r="E8353" s="2">
        <v>0.45458333333333334</v>
      </c>
      <c r="F8353">
        <v>37.786360999999999</v>
      </c>
      <c r="G8353" s="1">
        <v>42248</v>
      </c>
      <c r="H8353" s="1" t="str">
        <f t="shared" si="260"/>
        <v>2015</v>
      </c>
      <c r="I8353" s="1" t="s">
        <v>1704</v>
      </c>
      <c r="J8353" s="1" t="str">
        <f t="shared" si="261"/>
        <v>2015Q3</v>
      </c>
      <c r="K8353" s="1" t="s">
        <v>1718</v>
      </c>
      <c r="L8353">
        <v>424000</v>
      </c>
      <c r="M8353">
        <v>-122.42583399999999</v>
      </c>
      <c r="N8353" t="s">
        <v>16</v>
      </c>
      <c r="O8353" s="1">
        <v>42283</v>
      </c>
      <c r="P8353">
        <v>435000</v>
      </c>
      <c r="Q8353">
        <v>718</v>
      </c>
      <c r="R8353" t="s">
        <v>21</v>
      </c>
      <c r="S8353">
        <v>6</v>
      </c>
      <c r="T8353">
        <v>1</v>
      </c>
    </row>
    <row r="8354" spans="1:20" x14ac:dyDescent="0.2">
      <c r="A8354">
        <v>1055031</v>
      </c>
      <c r="B8354">
        <v>94115</v>
      </c>
      <c r="C8354">
        <v>4</v>
      </c>
      <c r="D8354" s="1">
        <v>42288</v>
      </c>
      <c r="E8354" s="2">
        <v>0.76096064814814823</v>
      </c>
      <c r="F8354">
        <v>37.784809000000003</v>
      </c>
      <c r="G8354" s="1">
        <v>42229</v>
      </c>
      <c r="H8354" s="1" t="str">
        <f t="shared" si="260"/>
        <v>2015</v>
      </c>
      <c r="I8354" s="1" t="s">
        <v>1704</v>
      </c>
      <c r="J8354" s="1" t="str">
        <f t="shared" si="261"/>
        <v>2015Q3</v>
      </c>
      <c r="K8354" s="1" t="s">
        <v>1718</v>
      </c>
      <c r="L8354">
        <v>1750000</v>
      </c>
      <c r="M8354">
        <v>-122.445297</v>
      </c>
      <c r="N8354" t="s">
        <v>16</v>
      </c>
      <c r="O8354" s="1">
        <v>42285</v>
      </c>
      <c r="P8354">
        <v>1850000</v>
      </c>
      <c r="Q8354">
        <v>3400</v>
      </c>
      <c r="R8354" t="s">
        <v>21</v>
      </c>
      <c r="S8354">
        <v>6</v>
      </c>
      <c r="T8354">
        <v>2.5</v>
      </c>
    </row>
    <row r="8355" spans="1:20" x14ac:dyDescent="0.2">
      <c r="A8355">
        <v>1054034</v>
      </c>
      <c r="B8355">
        <v>94115</v>
      </c>
      <c r="C8355">
        <v>3</v>
      </c>
      <c r="D8355" s="1">
        <v>42285</v>
      </c>
      <c r="E8355" s="2">
        <v>0.57921296296296299</v>
      </c>
      <c r="F8355">
        <v>37.785488000000001</v>
      </c>
      <c r="G8355" s="1">
        <v>42254</v>
      </c>
      <c r="H8355" s="1" t="str">
        <f t="shared" si="260"/>
        <v>2015</v>
      </c>
      <c r="I8355" s="1" t="s">
        <v>1704</v>
      </c>
      <c r="J8355" s="1" t="str">
        <f t="shared" si="261"/>
        <v>2015Q3</v>
      </c>
      <c r="K8355" s="1" t="s">
        <v>1718</v>
      </c>
      <c r="L8355">
        <v>1945000</v>
      </c>
      <c r="M8355">
        <v>-122.443787</v>
      </c>
      <c r="N8355" t="s">
        <v>24</v>
      </c>
      <c r="O8355" s="1">
        <v>42285</v>
      </c>
      <c r="P8355">
        <v>2200000</v>
      </c>
      <c r="Q8355">
        <v>1775</v>
      </c>
      <c r="R8355" t="s">
        <v>21</v>
      </c>
      <c r="S8355">
        <v>6</v>
      </c>
      <c r="T8355">
        <v>2</v>
      </c>
    </row>
    <row r="8356" spans="1:20" x14ac:dyDescent="0.2">
      <c r="A8356">
        <v>683069</v>
      </c>
      <c r="B8356">
        <v>94115</v>
      </c>
      <c r="C8356">
        <v>2</v>
      </c>
      <c r="D8356" s="1">
        <v>42286</v>
      </c>
      <c r="E8356" s="2">
        <v>0.53476851851851859</v>
      </c>
      <c r="F8356">
        <v>37.785648000000002</v>
      </c>
      <c r="G8356" s="1">
        <v>42284</v>
      </c>
      <c r="H8356" s="1" t="str">
        <f t="shared" si="260"/>
        <v>2015</v>
      </c>
      <c r="I8356" s="1" t="s">
        <v>1704</v>
      </c>
      <c r="J8356" s="1" t="str">
        <f t="shared" si="261"/>
        <v>2015Q4</v>
      </c>
      <c r="K8356" s="1" t="s">
        <v>1719</v>
      </c>
      <c r="L8356">
        <v>995000</v>
      </c>
      <c r="M8356">
        <v>-122.43446400000001</v>
      </c>
      <c r="N8356" t="s">
        <v>16</v>
      </c>
      <c r="O8356" s="1">
        <v>42286</v>
      </c>
      <c r="P8356">
        <v>1320000</v>
      </c>
      <c r="Q8356">
        <v>1084</v>
      </c>
      <c r="R8356" t="s">
        <v>21</v>
      </c>
      <c r="S8356">
        <v>6</v>
      </c>
      <c r="T8356">
        <v>2</v>
      </c>
    </row>
    <row r="8357" spans="1:20" x14ac:dyDescent="0.2">
      <c r="A8357">
        <v>685099</v>
      </c>
      <c r="B8357">
        <v>94115</v>
      </c>
      <c r="C8357">
        <v>2</v>
      </c>
      <c r="D8357" s="1">
        <v>42286</v>
      </c>
      <c r="E8357" s="2">
        <v>0.85343750000000007</v>
      </c>
      <c r="F8357">
        <v>37.785679000000002</v>
      </c>
      <c r="G8357" s="1">
        <v>42258</v>
      </c>
      <c r="H8357" s="1" t="str">
        <f t="shared" si="260"/>
        <v>2015</v>
      </c>
      <c r="I8357" s="1" t="s">
        <v>1704</v>
      </c>
      <c r="J8357" s="1" t="str">
        <f t="shared" si="261"/>
        <v>2015Q3</v>
      </c>
      <c r="K8357" s="1" t="s">
        <v>1718</v>
      </c>
      <c r="L8357">
        <v>1295000</v>
      </c>
      <c r="M8357">
        <v>-122.43094600000001</v>
      </c>
      <c r="N8357" t="s">
        <v>16</v>
      </c>
      <c r="O8357" s="1">
        <v>42286</v>
      </c>
      <c r="P8357">
        <v>1600211</v>
      </c>
      <c r="Q8357">
        <v>1328</v>
      </c>
      <c r="R8357" t="s">
        <v>21</v>
      </c>
      <c r="S8357">
        <v>6</v>
      </c>
      <c r="T8357">
        <v>2</v>
      </c>
    </row>
    <row r="8358" spans="1:20" x14ac:dyDescent="0.2">
      <c r="A8358">
        <v>1073015</v>
      </c>
      <c r="B8358">
        <v>94115</v>
      </c>
      <c r="C8358">
        <v>2</v>
      </c>
      <c r="D8358" s="1">
        <v>42291</v>
      </c>
      <c r="E8358" s="2">
        <v>0.61440972222222223</v>
      </c>
      <c r="F8358">
        <v>37.784275000000001</v>
      </c>
      <c r="G8358" s="1">
        <v>42217</v>
      </c>
      <c r="H8358" s="1" t="str">
        <f t="shared" si="260"/>
        <v>2015</v>
      </c>
      <c r="I8358" s="1" t="s">
        <v>1704</v>
      </c>
      <c r="J8358" s="1" t="str">
        <f t="shared" si="261"/>
        <v>2015Q3</v>
      </c>
      <c r="K8358" s="1" t="s">
        <v>1718</v>
      </c>
      <c r="L8358">
        <v>859000</v>
      </c>
      <c r="M8358">
        <v>-122.445724</v>
      </c>
      <c r="N8358" t="s">
        <v>24</v>
      </c>
      <c r="O8358" s="1">
        <v>42291</v>
      </c>
      <c r="P8358">
        <v>1000000</v>
      </c>
      <c r="Q8358">
        <v>1145</v>
      </c>
      <c r="R8358" t="s">
        <v>21</v>
      </c>
      <c r="S8358">
        <v>6</v>
      </c>
      <c r="T8358">
        <v>1</v>
      </c>
    </row>
    <row r="8359" spans="1:20" x14ac:dyDescent="0.2">
      <c r="A8359">
        <v>662022</v>
      </c>
      <c r="B8359">
        <v>94115</v>
      </c>
      <c r="C8359">
        <v>3</v>
      </c>
      <c r="D8359" s="1">
        <v>42297</v>
      </c>
      <c r="E8359" s="2">
        <v>0.42336805555555551</v>
      </c>
      <c r="F8359">
        <v>37.787685000000003</v>
      </c>
      <c r="G8359" s="1">
        <v>42264</v>
      </c>
      <c r="H8359" s="1" t="str">
        <f t="shared" si="260"/>
        <v>2015</v>
      </c>
      <c r="I8359" s="1" t="s">
        <v>1704</v>
      </c>
      <c r="J8359" s="1" t="str">
        <f t="shared" si="261"/>
        <v>2015Q3</v>
      </c>
      <c r="K8359" s="1" t="s">
        <v>1718</v>
      </c>
      <c r="L8359">
        <v>1895000</v>
      </c>
      <c r="M8359">
        <v>-122.429947</v>
      </c>
      <c r="N8359" t="s">
        <v>24</v>
      </c>
      <c r="O8359" s="1">
        <v>42296</v>
      </c>
      <c r="P8359">
        <v>2300000</v>
      </c>
      <c r="Q8359">
        <v>3024</v>
      </c>
      <c r="R8359" t="s">
        <v>21</v>
      </c>
      <c r="S8359">
        <v>6</v>
      </c>
      <c r="T8359">
        <v>3</v>
      </c>
    </row>
    <row r="8360" spans="1:20" x14ac:dyDescent="0.2">
      <c r="A8360">
        <v>688197</v>
      </c>
      <c r="B8360">
        <v>94109</v>
      </c>
      <c r="C8360">
        <v>2</v>
      </c>
      <c r="D8360" s="1">
        <v>42376</v>
      </c>
      <c r="E8360" s="2">
        <v>0.45833333333333331</v>
      </c>
      <c r="F8360">
        <v>37.786361999999997</v>
      </c>
      <c r="G8360" s="1">
        <v>42248</v>
      </c>
      <c r="H8360" s="1" t="str">
        <f t="shared" si="260"/>
        <v>2015</v>
      </c>
      <c r="I8360" s="1" t="s">
        <v>1704</v>
      </c>
      <c r="J8360" s="1" t="str">
        <f t="shared" si="261"/>
        <v>2015Q3</v>
      </c>
      <c r="K8360" s="1" t="s">
        <v>1718</v>
      </c>
      <c r="L8360">
        <v>685000</v>
      </c>
      <c r="M8360">
        <v>-122.42583500000001</v>
      </c>
      <c r="N8360" t="s">
        <v>16</v>
      </c>
      <c r="O8360" s="1">
        <v>42297</v>
      </c>
      <c r="P8360">
        <v>665000</v>
      </c>
      <c r="Q8360">
        <v>1067</v>
      </c>
      <c r="R8360" t="s">
        <v>21</v>
      </c>
      <c r="S8360">
        <v>6</v>
      </c>
      <c r="T8360">
        <v>1.5</v>
      </c>
    </row>
    <row r="8361" spans="1:20" x14ac:dyDescent="0.2">
      <c r="A8361">
        <v>1054002</v>
      </c>
      <c r="B8361">
        <v>94115</v>
      </c>
      <c r="C8361">
        <v>5</v>
      </c>
      <c r="D8361" s="1">
        <v>42300</v>
      </c>
      <c r="E8361" s="2">
        <v>0.6262847222222222</v>
      </c>
      <c r="F8361">
        <v>37.785103999999997</v>
      </c>
      <c r="G8361" s="1">
        <v>42258</v>
      </c>
      <c r="H8361" s="1" t="str">
        <f t="shared" si="260"/>
        <v>2015</v>
      </c>
      <c r="I8361" s="1" t="s">
        <v>1704</v>
      </c>
      <c r="J8361" s="1" t="str">
        <f t="shared" si="261"/>
        <v>2015Q3</v>
      </c>
      <c r="K8361" s="1" t="s">
        <v>1718</v>
      </c>
      <c r="L8361">
        <v>2850000</v>
      </c>
      <c r="M8361">
        <v>-122.44329399999999</v>
      </c>
      <c r="N8361" t="s">
        <v>24</v>
      </c>
      <c r="O8361" s="1">
        <v>42300</v>
      </c>
      <c r="P8361">
        <v>3500000</v>
      </c>
      <c r="Q8361">
        <v>3528</v>
      </c>
      <c r="R8361" t="s">
        <v>21</v>
      </c>
      <c r="S8361">
        <v>6</v>
      </c>
      <c r="T8361">
        <v>4</v>
      </c>
    </row>
    <row r="8362" spans="1:20" x14ac:dyDescent="0.2">
      <c r="A8362">
        <v>678115</v>
      </c>
      <c r="B8362">
        <v>94115</v>
      </c>
      <c r="C8362">
        <v>2</v>
      </c>
      <c r="D8362" s="1">
        <v>42310</v>
      </c>
      <c r="E8362" s="2">
        <v>0.45313657407407404</v>
      </c>
      <c r="F8362">
        <v>37.786254999999997</v>
      </c>
      <c r="G8362" s="1">
        <v>42255</v>
      </c>
      <c r="H8362" s="1" t="str">
        <f t="shared" si="260"/>
        <v>2015</v>
      </c>
      <c r="I8362" s="1" t="s">
        <v>1704</v>
      </c>
      <c r="J8362" s="1" t="str">
        <f t="shared" si="261"/>
        <v>2015Q3</v>
      </c>
      <c r="K8362" s="1" t="s">
        <v>1718</v>
      </c>
      <c r="L8362">
        <v>1095000</v>
      </c>
      <c r="M8362">
        <v>-122.43364699999999</v>
      </c>
      <c r="N8362" t="s">
        <v>16</v>
      </c>
      <c r="O8362" s="1">
        <v>42310</v>
      </c>
      <c r="P8362">
        <v>1125000</v>
      </c>
      <c r="Q8362">
        <v>1129</v>
      </c>
      <c r="R8362" t="s">
        <v>21</v>
      </c>
      <c r="S8362">
        <v>6</v>
      </c>
      <c r="T8362">
        <v>2</v>
      </c>
    </row>
    <row r="8363" spans="1:20" x14ac:dyDescent="0.2">
      <c r="A8363">
        <v>679066</v>
      </c>
      <c r="B8363">
        <v>94115</v>
      </c>
      <c r="C8363">
        <v>3</v>
      </c>
      <c r="D8363" s="1">
        <v>42312</v>
      </c>
      <c r="E8363" s="2">
        <v>0.45097222222222227</v>
      </c>
      <c r="F8363">
        <v>37.786709999999999</v>
      </c>
      <c r="G8363" s="1">
        <v>42248</v>
      </c>
      <c r="H8363" s="1" t="str">
        <f t="shared" si="260"/>
        <v>2015</v>
      </c>
      <c r="I8363" s="1" t="s">
        <v>1704</v>
      </c>
      <c r="J8363" s="1" t="str">
        <f t="shared" si="261"/>
        <v>2015Q3</v>
      </c>
      <c r="K8363" s="1" t="s">
        <v>1718</v>
      </c>
      <c r="L8363">
        <v>1795000</v>
      </c>
      <c r="M8363">
        <v>-122.435622</v>
      </c>
      <c r="N8363" t="s">
        <v>16</v>
      </c>
      <c r="O8363" s="1">
        <v>42312</v>
      </c>
      <c r="P8363">
        <v>2410000</v>
      </c>
      <c r="Q8363">
        <v>2082</v>
      </c>
      <c r="R8363" t="s">
        <v>21</v>
      </c>
      <c r="S8363">
        <v>6</v>
      </c>
      <c r="T8363">
        <v>3.5</v>
      </c>
    </row>
    <row r="8364" spans="1:20" x14ac:dyDescent="0.2">
      <c r="A8364">
        <v>656039</v>
      </c>
      <c r="B8364">
        <v>94115</v>
      </c>
      <c r="C8364">
        <v>2</v>
      </c>
      <c r="D8364" s="1">
        <v>42319</v>
      </c>
      <c r="E8364" s="2">
        <v>0.4604050925925926</v>
      </c>
      <c r="F8364">
        <v>37.788049000000001</v>
      </c>
      <c r="G8364" s="1">
        <v>42233</v>
      </c>
      <c r="H8364" s="1" t="str">
        <f t="shared" si="260"/>
        <v>2015</v>
      </c>
      <c r="I8364" s="1" t="s">
        <v>1704</v>
      </c>
      <c r="J8364" s="1" t="str">
        <f t="shared" si="261"/>
        <v>2015Q3</v>
      </c>
      <c r="K8364" s="1" t="s">
        <v>1718</v>
      </c>
      <c r="L8364">
        <v>1395000</v>
      </c>
      <c r="M8364">
        <v>-122.438655</v>
      </c>
      <c r="N8364" t="s">
        <v>16</v>
      </c>
      <c r="O8364" s="1">
        <v>42318</v>
      </c>
      <c r="P8364">
        <v>1461100</v>
      </c>
      <c r="Q8364">
        <v>1386</v>
      </c>
      <c r="R8364" t="s">
        <v>21</v>
      </c>
      <c r="S8364">
        <v>6</v>
      </c>
      <c r="T8364">
        <v>2</v>
      </c>
    </row>
    <row r="8365" spans="1:20" x14ac:dyDescent="0.2">
      <c r="A8365">
        <v>688030</v>
      </c>
      <c r="B8365">
        <v>94109</v>
      </c>
      <c r="C8365">
        <v>6</v>
      </c>
      <c r="D8365" s="1">
        <v>42324</v>
      </c>
      <c r="E8365" s="2">
        <v>0.6375925925925926</v>
      </c>
      <c r="F8365">
        <v>37.786659</v>
      </c>
      <c r="G8365" s="1">
        <v>42022</v>
      </c>
      <c r="H8365" s="1" t="str">
        <f t="shared" si="260"/>
        <v>2015</v>
      </c>
      <c r="I8365" s="1" t="s">
        <v>1704</v>
      </c>
      <c r="J8365" s="1" t="str">
        <f t="shared" si="261"/>
        <v>2015Q1</v>
      </c>
      <c r="K8365" s="1" t="s">
        <v>1712</v>
      </c>
      <c r="L8365">
        <v>5530000</v>
      </c>
      <c r="M8365">
        <v>-122.426483</v>
      </c>
      <c r="N8365" t="s">
        <v>24</v>
      </c>
      <c r="O8365" s="1">
        <v>42320</v>
      </c>
      <c r="P8365">
        <v>5530000</v>
      </c>
      <c r="R8365" t="s">
        <v>21</v>
      </c>
      <c r="S8365">
        <v>6</v>
      </c>
      <c r="T8365">
        <v>7.5</v>
      </c>
    </row>
    <row r="8366" spans="1:20" x14ac:dyDescent="0.2">
      <c r="A8366">
        <v>688175</v>
      </c>
      <c r="B8366">
        <v>94109</v>
      </c>
      <c r="C8366">
        <v>0</v>
      </c>
      <c r="D8366" s="1">
        <v>42976</v>
      </c>
      <c r="E8366" s="2">
        <v>0.60405092592592591</v>
      </c>
      <c r="F8366">
        <v>37.786361999999997</v>
      </c>
      <c r="G8366" s="1">
        <v>42283</v>
      </c>
      <c r="H8366" s="1" t="str">
        <f t="shared" si="260"/>
        <v>2015</v>
      </c>
      <c r="I8366" s="1" t="s">
        <v>1704</v>
      </c>
      <c r="J8366" s="1" t="str">
        <f t="shared" si="261"/>
        <v>2015Q4</v>
      </c>
      <c r="K8366" s="1" t="s">
        <v>1719</v>
      </c>
      <c r="L8366">
        <v>180000</v>
      </c>
      <c r="M8366">
        <v>-122.42583500000001</v>
      </c>
      <c r="N8366" t="s">
        <v>16</v>
      </c>
      <c r="O8366" s="1">
        <v>42324</v>
      </c>
      <c r="P8366">
        <v>170000</v>
      </c>
      <c r="Q8366">
        <v>544</v>
      </c>
      <c r="R8366" t="s">
        <v>21</v>
      </c>
      <c r="S8366">
        <v>6</v>
      </c>
      <c r="T8366">
        <v>1</v>
      </c>
    </row>
    <row r="8367" spans="1:20" x14ac:dyDescent="0.2">
      <c r="A8367">
        <v>657029</v>
      </c>
      <c r="B8367">
        <v>94115</v>
      </c>
      <c r="C8367">
        <v>3</v>
      </c>
      <c r="D8367" s="1">
        <v>42324</v>
      </c>
      <c r="E8367" s="2">
        <v>0.41210648148148149</v>
      </c>
      <c r="F8367">
        <v>37.786788999999999</v>
      </c>
      <c r="G8367" s="1">
        <v>42241</v>
      </c>
      <c r="H8367" s="1" t="str">
        <f t="shared" si="260"/>
        <v>2015</v>
      </c>
      <c r="I8367" s="1" t="s">
        <v>1704</v>
      </c>
      <c r="J8367" s="1" t="str">
        <f t="shared" si="261"/>
        <v>2015Q3</v>
      </c>
      <c r="K8367" s="1" t="s">
        <v>1718</v>
      </c>
      <c r="L8367">
        <v>1895000</v>
      </c>
      <c r="M8367">
        <v>-122.43753100000001</v>
      </c>
      <c r="N8367" t="s">
        <v>16</v>
      </c>
      <c r="O8367" s="1">
        <v>42324</v>
      </c>
      <c r="P8367">
        <v>2000000</v>
      </c>
      <c r="Q8367">
        <v>1806</v>
      </c>
      <c r="R8367" t="s">
        <v>21</v>
      </c>
      <c r="S8367">
        <v>6</v>
      </c>
      <c r="T8367">
        <v>2.5</v>
      </c>
    </row>
    <row r="8368" spans="1:20" x14ac:dyDescent="0.2">
      <c r="A8368">
        <v>688191</v>
      </c>
      <c r="B8368">
        <v>94109</v>
      </c>
      <c r="C8368">
        <v>1</v>
      </c>
      <c r="D8368" s="1">
        <v>42381</v>
      </c>
      <c r="E8368" s="2">
        <v>0.37781250000000005</v>
      </c>
      <c r="F8368">
        <v>37.786361999999997</v>
      </c>
      <c r="G8368" s="1">
        <v>42276</v>
      </c>
      <c r="H8368" s="1" t="str">
        <f t="shared" si="260"/>
        <v>2015</v>
      </c>
      <c r="I8368" s="1" t="s">
        <v>1704</v>
      </c>
      <c r="J8368" s="1" t="str">
        <f t="shared" si="261"/>
        <v>2015Q3</v>
      </c>
      <c r="K8368" s="1" t="s">
        <v>1718</v>
      </c>
      <c r="L8368">
        <v>399000</v>
      </c>
      <c r="M8368">
        <v>-122.42583500000001</v>
      </c>
      <c r="N8368" t="s">
        <v>16</v>
      </c>
      <c r="O8368" s="1">
        <v>42332</v>
      </c>
      <c r="P8368">
        <v>399000</v>
      </c>
      <c r="Q8368">
        <v>583</v>
      </c>
      <c r="R8368" t="s">
        <v>21</v>
      </c>
      <c r="S8368">
        <v>6</v>
      </c>
      <c r="T8368">
        <v>1</v>
      </c>
    </row>
    <row r="8369" spans="1:20" x14ac:dyDescent="0.2">
      <c r="A8369">
        <v>662046</v>
      </c>
      <c r="B8369">
        <v>94115</v>
      </c>
      <c r="C8369">
        <v>1</v>
      </c>
      <c r="D8369" s="1">
        <v>42340</v>
      </c>
      <c r="E8369" s="2">
        <v>0.33555555555555555</v>
      </c>
      <c r="F8369">
        <v>37.788218999999998</v>
      </c>
      <c r="G8369" s="1">
        <v>42282</v>
      </c>
      <c r="H8369" s="1" t="str">
        <f t="shared" si="260"/>
        <v>2015</v>
      </c>
      <c r="I8369" s="1" t="s">
        <v>1704</v>
      </c>
      <c r="J8369" s="1" t="str">
        <f t="shared" si="261"/>
        <v>2015Q4</v>
      </c>
      <c r="K8369" s="1" t="s">
        <v>1719</v>
      </c>
      <c r="L8369">
        <v>699000</v>
      </c>
      <c r="M8369">
        <v>-122.42929100000001</v>
      </c>
      <c r="N8369" t="s">
        <v>16</v>
      </c>
      <c r="O8369" s="1">
        <v>42339</v>
      </c>
      <c r="P8369">
        <v>795000</v>
      </c>
      <c r="Q8369">
        <v>708</v>
      </c>
      <c r="R8369" t="s">
        <v>21</v>
      </c>
      <c r="S8369">
        <v>6</v>
      </c>
      <c r="T8369">
        <v>1</v>
      </c>
    </row>
    <row r="8370" spans="1:20" x14ac:dyDescent="0.2">
      <c r="A8370">
        <v>380651</v>
      </c>
      <c r="B8370">
        <v>94115</v>
      </c>
      <c r="C8370">
        <v>2</v>
      </c>
      <c r="D8370" s="1">
        <v>42348</v>
      </c>
      <c r="E8370" s="2">
        <v>0.31871527777777781</v>
      </c>
      <c r="F8370">
        <v>37.788905999999997</v>
      </c>
      <c r="G8370" s="1">
        <v>42264</v>
      </c>
      <c r="H8370" s="1" t="str">
        <f t="shared" si="260"/>
        <v>2015</v>
      </c>
      <c r="I8370" s="1" t="s">
        <v>1704</v>
      </c>
      <c r="J8370" s="1" t="str">
        <f t="shared" si="261"/>
        <v>2015Q3</v>
      </c>
      <c r="K8370" s="1" t="s">
        <v>1718</v>
      </c>
      <c r="L8370">
        <v>875000</v>
      </c>
      <c r="M8370">
        <v>-122.42907700000001</v>
      </c>
      <c r="N8370" t="s">
        <v>16</v>
      </c>
      <c r="O8370" s="1">
        <v>42347</v>
      </c>
      <c r="P8370">
        <v>850000</v>
      </c>
      <c r="Q8370">
        <v>878</v>
      </c>
      <c r="R8370" t="s">
        <v>21</v>
      </c>
      <c r="S8370">
        <v>6</v>
      </c>
      <c r="T8370">
        <v>1</v>
      </c>
    </row>
    <row r="8371" spans="1:20" x14ac:dyDescent="0.2">
      <c r="A8371">
        <v>380651</v>
      </c>
      <c r="B8371">
        <v>94115</v>
      </c>
      <c r="C8371">
        <v>2</v>
      </c>
      <c r="D8371" s="1">
        <v>42348</v>
      </c>
      <c r="E8371" s="2">
        <v>0.32018518518518518</v>
      </c>
      <c r="F8371">
        <v>37.788905999999997</v>
      </c>
      <c r="G8371" s="1">
        <v>42264</v>
      </c>
      <c r="H8371" s="1" t="str">
        <f t="shared" si="260"/>
        <v>2015</v>
      </c>
      <c r="I8371" s="1" t="s">
        <v>1704</v>
      </c>
      <c r="J8371" s="1" t="str">
        <f t="shared" si="261"/>
        <v>2015Q3</v>
      </c>
      <c r="K8371" s="1" t="s">
        <v>1718</v>
      </c>
      <c r="L8371">
        <v>925000</v>
      </c>
      <c r="M8371">
        <v>-122.42907700000001</v>
      </c>
      <c r="N8371" t="s">
        <v>16</v>
      </c>
      <c r="O8371" s="1">
        <v>42347</v>
      </c>
      <c r="P8371">
        <v>895000</v>
      </c>
      <c r="Q8371">
        <v>935</v>
      </c>
      <c r="R8371" t="s">
        <v>21</v>
      </c>
      <c r="S8371">
        <v>6</v>
      </c>
      <c r="T8371">
        <v>1</v>
      </c>
    </row>
    <row r="8372" spans="1:20" x14ac:dyDescent="0.2">
      <c r="A8372">
        <v>688216</v>
      </c>
      <c r="B8372">
        <v>94109</v>
      </c>
      <c r="C8372">
        <v>2</v>
      </c>
      <c r="D8372" s="1">
        <v>42367</v>
      </c>
      <c r="E8372" s="2">
        <v>0.39381944444444444</v>
      </c>
      <c r="F8372">
        <v>37.786732000000001</v>
      </c>
      <c r="G8372" s="1">
        <v>42215</v>
      </c>
      <c r="H8372" s="1" t="str">
        <f t="shared" si="260"/>
        <v>2015</v>
      </c>
      <c r="I8372" s="1" t="s">
        <v>1704</v>
      </c>
      <c r="J8372" s="1" t="str">
        <f t="shared" si="261"/>
        <v>2015Q3</v>
      </c>
      <c r="K8372" s="1" t="s">
        <v>1718</v>
      </c>
      <c r="L8372">
        <v>1095000</v>
      </c>
      <c r="M8372">
        <v>-122.42591899999999</v>
      </c>
      <c r="N8372" t="s">
        <v>16</v>
      </c>
      <c r="O8372" s="1">
        <v>42349</v>
      </c>
      <c r="P8372">
        <v>1095000</v>
      </c>
      <c r="Q8372">
        <v>1098</v>
      </c>
      <c r="R8372" t="s">
        <v>21</v>
      </c>
      <c r="S8372">
        <v>6</v>
      </c>
      <c r="T8372">
        <v>2</v>
      </c>
    </row>
    <row r="8373" spans="1:20" x14ac:dyDescent="0.2">
      <c r="A8373">
        <v>1081063</v>
      </c>
      <c r="B8373">
        <v>94115</v>
      </c>
      <c r="C8373">
        <v>2</v>
      </c>
      <c r="D8373" s="1">
        <v>42356</v>
      </c>
      <c r="E8373" s="2">
        <v>0.98876157407407417</v>
      </c>
      <c r="F8373">
        <v>37.783217999999998</v>
      </c>
      <c r="G8373" s="1">
        <v>42295</v>
      </c>
      <c r="H8373" s="1" t="str">
        <f t="shared" si="260"/>
        <v>2015</v>
      </c>
      <c r="I8373" s="1" t="s">
        <v>1704</v>
      </c>
      <c r="J8373" s="1" t="str">
        <f t="shared" si="261"/>
        <v>2015Q4</v>
      </c>
      <c r="K8373" s="1" t="s">
        <v>1719</v>
      </c>
      <c r="L8373">
        <v>879000</v>
      </c>
      <c r="M8373">
        <v>-122.44422900000001</v>
      </c>
      <c r="N8373" t="s">
        <v>16</v>
      </c>
      <c r="O8373" s="1">
        <v>42355</v>
      </c>
      <c r="P8373">
        <v>945000</v>
      </c>
      <c r="Q8373">
        <v>1300</v>
      </c>
      <c r="R8373" t="s">
        <v>21</v>
      </c>
      <c r="S8373">
        <v>6</v>
      </c>
      <c r="T8373">
        <v>1.5</v>
      </c>
    </row>
    <row r="8374" spans="1:20" x14ac:dyDescent="0.2">
      <c r="A8374">
        <v>321053</v>
      </c>
      <c r="B8374">
        <v>94115</v>
      </c>
      <c r="C8374">
        <v>2</v>
      </c>
      <c r="D8374" s="1">
        <v>42360</v>
      </c>
      <c r="E8374" s="2">
        <v>0.42840277777777774</v>
      </c>
      <c r="F8374">
        <v>37.785832999999997</v>
      </c>
      <c r="G8374" s="1">
        <v>42272</v>
      </c>
      <c r="H8374" s="1" t="str">
        <f t="shared" si="260"/>
        <v>2015</v>
      </c>
      <c r="I8374" s="1" t="s">
        <v>1704</v>
      </c>
      <c r="J8374" s="1" t="str">
        <f t="shared" si="261"/>
        <v>2015Q3</v>
      </c>
      <c r="K8374" s="1" t="s">
        <v>1718</v>
      </c>
      <c r="L8374">
        <v>998000</v>
      </c>
      <c r="M8374">
        <v>-122.442369</v>
      </c>
      <c r="N8374" t="s">
        <v>16</v>
      </c>
      <c r="O8374" s="1">
        <v>42356</v>
      </c>
      <c r="P8374">
        <v>1035000</v>
      </c>
      <c r="Q8374">
        <v>1105</v>
      </c>
      <c r="R8374" t="s">
        <v>21</v>
      </c>
      <c r="S8374">
        <v>6</v>
      </c>
      <c r="T8374">
        <v>2</v>
      </c>
    </row>
    <row r="8375" spans="1:20" x14ac:dyDescent="0.2">
      <c r="A8375">
        <v>678129</v>
      </c>
      <c r="B8375">
        <v>94115</v>
      </c>
      <c r="C8375">
        <v>2</v>
      </c>
      <c r="D8375" s="1">
        <v>42360</v>
      </c>
      <c r="E8375" s="2">
        <v>0.60406250000000006</v>
      </c>
      <c r="F8375">
        <v>37.786572</v>
      </c>
      <c r="G8375" s="1">
        <v>42256</v>
      </c>
      <c r="H8375" s="1" t="str">
        <f t="shared" si="260"/>
        <v>2015</v>
      </c>
      <c r="I8375" s="1" t="s">
        <v>1704</v>
      </c>
      <c r="J8375" s="1" t="str">
        <f t="shared" si="261"/>
        <v>2015Q3</v>
      </c>
      <c r="K8375" s="1" t="s">
        <v>1718</v>
      </c>
      <c r="L8375">
        <v>1349000</v>
      </c>
      <c r="M8375">
        <v>-122.434715</v>
      </c>
      <c r="N8375" t="s">
        <v>16</v>
      </c>
      <c r="O8375" s="1">
        <v>42360</v>
      </c>
      <c r="P8375">
        <v>1350000</v>
      </c>
      <c r="Q8375">
        <v>1332</v>
      </c>
      <c r="R8375" t="s">
        <v>21</v>
      </c>
      <c r="S8375">
        <v>6</v>
      </c>
      <c r="T8375">
        <v>2.5</v>
      </c>
    </row>
    <row r="8376" spans="1:20" x14ac:dyDescent="0.2">
      <c r="A8376">
        <v>662006</v>
      </c>
      <c r="B8376">
        <v>94115</v>
      </c>
      <c r="C8376">
        <v>5</v>
      </c>
      <c r="D8376" s="1">
        <v>42380</v>
      </c>
      <c r="E8376" s="2">
        <v>0.58621527777777771</v>
      </c>
      <c r="F8376">
        <v>37.788071000000002</v>
      </c>
      <c r="G8376" s="1">
        <v>42310</v>
      </c>
      <c r="H8376" s="1" t="str">
        <f t="shared" si="260"/>
        <v>2015</v>
      </c>
      <c r="I8376" s="1" t="s">
        <v>1704</v>
      </c>
      <c r="J8376" s="1" t="str">
        <f t="shared" si="261"/>
        <v>2015Q4</v>
      </c>
      <c r="K8376" s="1" t="s">
        <v>1719</v>
      </c>
      <c r="L8376">
        <v>5295000</v>
      </c>
      <c r="M8376">
        <v>-122.42897000000001</v>
      </c>
      <c r="N8376" t="s">
        <v>24</v>
      </c>
      <c r="O8376" s="1">
        <v>42377</v>
      </c>
      <c r="P8376">
        <v>5500000</v>
      </c>
      <c r="Q8376">
        <v>4400</v>
      </c>
      <c r="R8376" t="s">
        <v>21</v>
      </c>
      <c r="S8376">
        <v>6</v>
      </c>
      <c r="T8376">
        <v>4.5</v>
      </c>
    </row>
    <row r="8377" spans="1:20" x14ac:dyDescent="0.2">
      <c r="A8377">
        <v>662053</v>
      </c>
      <c r="B8377">
        <v>94115</v>
      </c>
      <c r="C8377">
        <v>3</v>
      </c>
      <c r="D8377" s="1">
        <v>42402</v>
      </c>
      <c r="E8377" s="2">
        <v>0.70855324074074078</v>
      </c>
      <c r="F8377">
        <v>37.788035999999998</v>
      </c>
      <c r="G8377" s="1">
        <v>42292</v>
      </c>
      <c r="H8377" s="1" t="str">
        <f t="shared" si="260"/>
        <v>2015</v>
      </c>
      <c r="I8377" s="1" t="s">
        <v>1704</v>
      </c>
      <c r="J8377" s="1" t="str">
        <f t="shared" si="261"/>
        <v>2015Q4</v>
      </c>
      <c r="K8377" s="1" t="s">
        <v>1719</v>
      </c>
      <c r="L8377">
        <v>1195000</v>
      </c>
      <c r="M8377">
        <v>-122.43002300000001</v>
      </c>
      <c r="N8377" t="s">
        <v>16</v>
      </c>
      <c r="O8377" s="1">
        <v>42402</v>
      </c>
      <c r="P8377">
        <v>1250000</v>
      </c>
      <c r="R8377" t="s">
        <v>21</v>
      </c>
      <c r="S8377">
        <v>6</v>
      </c>
      <c r="T8377">
        <v>1</v>
      </c>
    </row>
    <row r="8378" spans="1:20" x14ac:dyDescent="0.2">
      <c r="A8378">
        <v>652074</v>
      </c>
      <c r="B8378">
        <v>94115</v>
      </c>
      <c r="C8378">
        <v>4</v>
      </c>
      <c r="D8378" s="1">
        <v>42409</v>
      </c>
      <c r="E8378" s="2">
        <v>0.82314814814814818</v>
      </c>
      <c r="F8378">
        <v>37.788913999999998</v>
      </c>
      <c r="G8378" s="1">
        <v>42257</v>
      </c>
      <c r="H8378" s="1" t="str">
        <f t="shared" si="260"/>
        <v>2015</v>
      </c>
      <c r="I8378" s="1" t="s">
        <v>1704</v>
      </c>
      <c r="J8378" s="1" t="str">
        <f t="shared" si="261"/>
        <v>2015Q3</v>
      </c>
      <c r="K8378" s="1" t="s">
        <v>1718</v>
      </c>
      <c r="L8378">
        <v>2595000</v>
      </c>
      <c r="M8378">
        <v>-122.430733</v>
      </c>
      <c r="N8378" t="s">
        <v>16</v>
      </c>
      <c r="O8378" s="1">
        <v>42405</v>
      </c>
      <c r="P8378">
        <v>2800000</v>
      </c>
      <c r="Q8378">
        <v>2850</v>
      </c>
      <c r="R8378" t="s">
        <v>21</v>
      </c>
      <c r="S8378">
        <v>6</v>
      </c>
      <c r="T8378">
        <v>4</v>
      </c>
    </row>
    <row r="8379" spans="1:20" x14ac:dyDescent="0.2">
      <c r="A8379">
        <v>685059</v>
      </c>
      <c r="B8379">
        <v>94115</v>
      </c>
      <c r="C8379">
        <v>1</v>
      </c>
      <c r="D8379" s="1">
        <v>42419</v>
      </c>
      <c r="E8379" s="2">
        <v>0.70072916666666663</v>
      </c>
      <c r="F8379">
        <v>37.785677999999997</v>
      </c>
      <c r="G8379" s="1">
        <v>42389</v>
      </c>
      <c r="H8379" s="1" t="str">
        <f t="shared" si="260"/>
        <v>2016</v>
      </c>
      <c r="I8379" s="1" t="s">
        <v>1705</v>
      </c>
      <c r="J8379" s="1" t="str">
        <f t="shared" si="261"/>
        <v>2016Q1</v>
      </c>
      <c r="K8379" s="1" t="s">
        <v>1720</v>
      </c>
      <c r="L8379">
        <v>875000</v>
      </c>
      <c r="M8379">
        <v>-122.43094600000001</v>
      </c>
      <c r="N8379" t="s">
        <v>16</v>
      </c>
      <c r="O8379" s="1">
        <v>42412</v>
      </c>
      <c r="P8379">
        <v>900000</v>
      </c>
      <c r="Q8379">
        <v>859</v>
      </c>
      <c r="R8379" t="s">
        <v>21</v>
      </c>
      <c r="S8379">
        <v>6</v>
      </c>
      <c r="T8379">
        <v>1</v>
      </c>
    </row>
    <row r="8380" spans="1:20" x14ac:dyDescent="0.2">
      <c r="A8380">
        <v>68848</v>
      </c>
      <c r="B8380">
        <v>94109</v>
      </c>
      <c r="C8380">
        <v>1</v>
      </c>
      <c r="D8380" s="1">
        <v>42419</v>
      </c>
      <c r="E8380" s="2">
        <v>0.61283564814814817</v>
      </c>
      <c r="F8380">
        <v>37.786361999999997</v>
      </c>
      <c r="G8380" s="1">
        <v>42319</v>
      </c>
      <c r="H8380" s="1" t="str">
        <f t="shared" si="260"/>
        <v>2015</v>
      </c>
      <c r="I8380" s="1" t="s">
        <v>1704</v>
      </c>
      <c r="J8380" s="1" t="str">
        <f t="shared" si="261"/>
        <v>2015Q4</v>
      </c>
      <c r="K8380" s="1" t="s">
        <v>1719</v>
      </c>
      <c r="L8380">
        <v>250000</v>
      </c>
      <c r="M8380">
        <v>-122.42583500000001</v>
      </c>
      <c r="N8380" t="s">
        <v>16</v>
      </c>
      <c r="O8380" s="1">
        <v>42419</v>
      </c>
      <c r="P8380">
        <v>250000</v>
      </c>
      <c r="Q8380">
        <v>533</v>
      </c>
      <c r="R8380" t="s">
        <v>21</v>
      </c>
      <c r="S8380">
        <v>6</v>
      </c>
      <c r="T8380">
        <v>1</v>
      </c>
    </row>
    <row r="8381" spans="1:20" x14ac:dyDescent="0.2">
      <c r="A8381">
        <v>1049077</v>
      </c>
      <c r="B8381">
        <v>94115</v>
      </c>
      <c r="C8381">
        <v>2</v>
      </c>
      <c r="D8381" s="1">
        <v>42676</v>
      </c>
      <c r="E8381" s="2">
        <v>0.33959490740740739</v>
      </c>
      <c r="F8381">
        <v>37.786343000000002</v>
      </c>
      <c r="G8381" s="1">
        <v>42375</v>
      </c>
      <c r="H8381" s="1" t="str">
        <f t="shared" si="260"/>
        <v>2016</v>
      </c>
      <c r="I8381" s="1" t="s">
        <v>1705</v>
      </c>
      <c r="J8381" s="1" t="str">
        <f t="shared" si="261"/>
        <v>2016Q1</v>
      </c>
      <c r="K8381" s="1" t="s">
        <v>1720</v>
      </c>
      <c r="L8381">
        <v>949000</v>
      </c>
      <c r="M8381">
        <v>-122.441025</v>
      </c>
      <c r="N8381" t="s">
        <v>16</v>
      </c>
      <c r="O8381" s="1">
        <v>42424</v>
      </c>
      <c r="P8381">
        <v>949000</v>
      </c>
      <c r="Q8381">
        <v>810</v>
      </c>
      <c r="R8381" t="s">
        <v>21</v>
      </c>
      <c r="S8381">
        <v>6</v>
      </c>
      <c r="T8381">
        <v>1</v>
      </c>
    </row>
    <row r="8382" spans="1:20" x14ac:dyDescent="0.2">
      <c r="A8382">
        <v>686063</v>
      </c>
      <c r="B8382">
        <v>94115</v>
      </c>
      <c r="C8382">
        <v>2</v>
      </c>
      <c r="D8382" s="1">
        <v>42425</v>
      </c>
      <c r="E8382" s="2">
        <v>0.6582986111111111</v>
      </c>
      <c r="F8382">
        <v>37.786383999999998</v>
      </c>
      <c r="G8382" s="1">
        <v>42339</v>
      </c>
      <c r="H8382" s="1" t="str">
        <f t="shared" si="260"/>
        <v>2015</v>
      </c>
      <c r="I8382" s="1" t="s">
        <v>1704</v>
      </c>
      <c r="J8382" s="1" t="str">
        <f t="shared" si="261"/>
        <v>2015Q4</v>
      </c>
      <c r="K8382" s="1" t="s">
        <v>1719</v>
      </c>
      <c r="L8382">
        <v>1095000</v>
      </c>
      <c r="M8382">
        <v>-122.429061</v>
      </c>
      <c r="N8382" t="s">
        <v>16</v>
      </c>
      <c r="O8382" s="1">
        <v>42425</v>
      </c>
      <c r="P8382">
        <v>1195000</v>
      </c>
      <c r="Q8382">
        <v>1334</v>
      </c>
      <c r="R8382" t="s">
        <v>21</v>
      </c>
      <c r="S8382">
        <v>6</v>
      </c>
      <c r="T8382">
        <v>1</v>
      </c>
    </row>
    <row r="8383" spans="1:20" x14ac:dyDescent="0.2">
      <c r="A8383">
        <v>681065</v>
      </c>
      <c r="B8383">
        <v>94115</v>
      </c>
      <c r="C8383">
        <v>3</v>
      </c>
      <c r="D8383" s="1">
        <v>42425</v>
      </c>
      <c r="E8383" s="2">
        <v>0.68361111111111106</v>
      </c>
      <c r="F8383">
        <v>37.785471000000001</v>
      </c>
      <c r="G8383" s="1">
        <v>42282</v>
      </c>
      <c r="H8383" s="1" t="str">
        <f t="shared" si="260"/>
        <v>2015</v>
      </c>
      <c r="I8383" s="1" t="s">
        <v>1704</v>
      </c>
      <c r="J8383" s="1" t="str">
        <f t="shared" si="261"/>
        <v>2015Q4</v>
      </c>
      <c r="K8383" s="1" t="s">
        <v>1719</v>
      </c>
      <c r="L8383">
        <v>1450000</v>
      </c>
      <c r="M8383">
        <v>-122.437747</v>
      </c>
      <c r="N8383" t="s">
        <v>16</v>
      </c>
      <c r="O8383" s="1">
        <v>42425</v>
      </c>
      <c r="P8383">
        <v>1390000</v>
      </c>
      <c r="Q8383">
        <v>1506</v>
      </c>
      <c r="R8383" t="s">
        <v>21</v>
      </c>
      <c r="S8383">
        <v>6</v>
      </c>
      <c r="T8383">
        <v>2</v>
      </c>
    </row>
    <row r="8384" spans="1:20" x14ac:dyDescent="0.2">
      <c r="A8384">
        <v>683045</v>
      </c>
      <c r="B8384">
        <v>94115</v>
      </c>
      <c r="C8384">
        <v>2</v>
      </c>
      <c r="D8384" s="1">
        <v>42430</v>
      </c>
      <c r="E8384" s="2">
        <v>0.54953703703703705</v>
      </c>
      <c r="F8384">
        <v>37.785648000000002</v>
      </c>
      <c r="G8384" s="1">
        <v>42388</v>
      </c>
      <c r="H8384" s="1" t="str">
        <f t="shared" si="260"/>
        <v>2016</v>
      </c>
      <c r="I8384" s="1" t="s">
        <v>1705</v>
      </c>
      <c r="J8384" s="1" t="str">
        <f t="shared" si="261"/>
        <v>2016Q1</v>
      </c>
      <c r="K8384" s="1" t="s">
        <v>1720</v>
      </c>
      <c r="L8384">
        <v>995000</v>
      </c>
      <c r="M8384">
        <v>-122.43446400000001</v>
      </c>
      <c r="N8384" t="s">
        <v>16</v>
      </c>
      <c r="O8384" s="1">
        <v>42429</v>
      </c>
      <c r="P8384">
        <v>1275000</v>
      </c>
      <c r="Q8384">
        <v>1088</v>
      </c>
      <c r="R8384" t="s">
        <v>21</v>
      </c>
      <c r="S8384">
        <v>6</v>
      </c>
      <c r="T8384">
        <v>2</v>
      </c>
    </row>
    <row r="8385" spans="1:20" x14ac:dyDescent="0.2">
      <c r="A8385">
        <v>652079</v>
      </c>
      <c r="B8385">
        <v>94115</v>
      </c>
      <c r="C8385">
        <v>3</v>
      </c>
      <c r="D8385" s="1">
        <v>42436</v>
      </c>
      <c r="E8385" s="2">
        <v>0.5788078703703704</v>
      </c>
      <c r="F8385">
        <v>37.788372000000003</v>
      </c>
      <c r="G8385" s="1">
        <v>42392</v>
      </c>
      <c r="H8385" s="1" t="str">
        <f t="shared" si="260"/>
        <v>2016</v>
      </c>
      <c r="I8385" s="1" t="s">
        <v>1705</v>
      </c>
      <c r="J8385" s="1" t="str">
        <f t="shared" si="261"/>
        <v>2016Q1</v>
      </c>
      <c r="K8385" s="1" t="s">
        <v>1720</v>
      </c>
      <c r="L8385">
        <v>1584000</v>
      </c>
      <c r="M8385">
        <v>-122.430689</v>
      </c>
      <c r="N8385" t="s">
        <v>16</v>
      </c>
      <c r="O8385" s="1">
        <v>42432</v>
      </c>
      <c r="P8385">
        <v>1650000</v>
      </c>
      <c r="Q8385">
        <v>1520</v>
      </c>
      <c r="R8385" t="s">
        <v>21</v>
      </c>
      <c r="S8385">
        <v>6</v>
      </c>
      <c r="T8385">
        <v>2</v>
      </c>
    </row>
    <row r="8386" spans="1:20" x14ac:dyDescent="0.2">
      <c r="A8386" t="s">
        <v>680</v>
      </c>
      <c r="B8386">
        <v>94115</v>
      </c>
      <c r="C8386">
        <v>4</v>
      </c>
      <c r="D8386" s="1">
        <v>42432</v>
      </c>
      <c r="E8386" s="2">
        <v>0.71841435185185187</v>
      </c>
      <c r="F8386">
        <v>37.786422999999999</v>
      </c>
      <c r="G8386" s="1">
        <v>42243</v>
      </c>
      <c r="H8386" s="1" t="str">
        <f t="shared" ref="H8386:H8449" si="262">TEXT(G8386,"yyyy")</f>
        <v>2015</v>
      </c>
      <c r="I8386" s="1" t="s">
        <v>1704</v>
      </c>
      <c r="J8386" s="1" t="str">
        <f t="shared" ref="J8386:J8449" si="263">TEXT(G8386,"yyyy") &amp; "Q" &amp; ROUNDUP(MONTH(G8386) / 3,0)</f>
        <v>2015Q3</v>
      </c>
      <c r="K8386" s="1" t="s">
        <v>1718</v>
      </c>
      <c r="L8386">
        <v>2680000</v>
      </c>
      <c r="M8386">
        <v>-122.43650100000001</v>
      </c>
      <c r="N8386" t="s">
        <v>24</v>
      </c>
      <c r="O8386" s="1">
        <v>42432</v>
      </c>
      <c r="P8386">
        <v>2830000</v>
      </c>
      <c r="Q8386">
        <v>2928</v>
      </c>
      <c r="R8386" t="s">
        <v>21</v>
      </c>
      <c r="S8386">
        <v>6</v>
      </c>
      <c r="T8386">
        <v>3.5</v>
      </c>
    </row>
    <row r="8387" spans="1:20" x14ac:dyDescent="0.2">
      <c r="A8387">
        <v>651058</v>
      </c>
      <c r="B8387">
        <v>94115</v>
      </c>
      <c r="C8387">
        <v>1</v>
      </c>
      <c r="D8387" s="1">
        <v>42451</v>
      </c>
      <c r="E8387" s="2">
        <v>0.57770833333333338</v>
      </c>
      <c r="F8387">
        <v>37.788609000000001</v>
      </c>
      <c r="G8387" s="1">
        <v>42377</v>
      </c>
      <c r="H8387" s="1" t="str">
        <f t="shared" si="262"/>
        <v>2016</v>
      </c>
      <c r="I8387" s="1" t="s">
        <v>1705</v>
      </c>
      <c r="J8387" s="1" t="str">
        <f t="shared" si="263"/>
        <v>2016Q1</v>
      </c>
      <c r="K8387" s="1" t="s">
        <v>1720</v>
      </c>
      <c r="L8387">
        <v>899000</v>
      </c>
      <c r="M8387">
        <v>-122.430244</v>
      </c>
      <c r="N8387" t="s">
        <v>16</v>
      </c>
      <c r="O8387" s="1">
        <v>42450</v>
      </c>
      <c r="P8387">
        <v>960000</v>
      </c>
      <c r="Q8387">
        <v>1239</v>
      </c>
      <c r="R8387" t="s">
        <v>21</v>
      </c>
      <c r="S8387">
        <v>6</v>
      </c>
      <c r="T8387">
        <v>1</v>
      </c>
    </row>
    <row r="8388" spans="1:20" x14ac:dyDescent="0.2">
      <c r="A8388">
        <v>649051</v>
      </c>
      <c r="B8388">
        <v>94109</v>
      </c>
      <c r="C8388">
        <v>4</v>
      </c>
      <c r="D8388" s="1">
        <v>42460</v>
      </c>
      <c r="E8388" s="2">
        <v>0.4959837962962963</v>
      </c>
      <c r="F8388">
        <v>37.789206999999998</v>
      </c>
      <c r="G8388" s="1">
        <v>42433</v>
      </c>
      <c r="H8388" s="1" t="str">
        <f t="shared" si="262"/>
        <v>2016</v>
      </c>
      <c r="I8388" s="1" t="s">
        <v>1705</v>
      </c>
      <c r="J8388" s="1" t="str">
        <f t="shared" si="263"/>
        <v>2016Q1</v>
      </c>
      <c r="K8388" s="1" t="s">
        <v>1720</v>
      </c>
      <c r="L8388">
        <v>1995000</v>
      </c>
      <c r="M8388">
        <v>-122.426018</v>
      </c>
      <c r="N8388" t="s">
        <v>16</v>
      </c>
      <c r="O8388" s="1">
        <v>42458</v>
      </c>
      <c r="P8388">
        <v>2165000</v>
      </c>
      <c r="Q8388">
        <v>2384</v>
      </c>
      <c r="R8388" t="s">
        <v>21</v>
      </c>
      <c r="S8388">
        <v>6</v>
      </c>
      <c r="T8388">
        <v>3.5</v>
      </c>
    </row>
    <row r="8389" spans="1:20" x14ac:dyDescent="0.2">
      <c r="A8389">
        <v>656048</v>
      </c>
      <c r="B8389">
        <v>94115</v>
      </c>
      <c r="C8389">
        <v>4</v>
      </c>
      <c r="D8389" s="1">
        <v>42467</v>
      </c>
      <c r="E8389" s="2">
        <v>0.37097222222222226</v>
      </c>
      <c r="F8389">
        <v>37.787635999999999</v>
      </c>
      <c r="G8389" s="1">
        <v>42422</v>
      </c>
      <c r="H8389" s="1" t="str">
        <f t="shared" si="262"/>
        <v>2016</v>
      </c>
      <c r="I8389" s="1" t="s">
        <v>1705</v>
      </c>
      <c r="J8389" s="1" t="str">
        <f t="shared" si="263"/>
        <v>2016Q1</v>
      </c>
      <c r="K8389" s="1" t="s">
        <v>1720</v>
      </c>
      <c r="L8389">
        <v>3195000</v>
      </c>
      <c r="M8389">
        <v>-122.438377</v>
      </c>
      <c r="N8389" t="s">
        <v>24</v>
      </c>
      <c r="O8389" s="1">
        <v>42466</v>
      </c>
      <c r="P8389">
        <v>3375000</v>
      </c>
      <c r="R8389" t="s">
        <v>21</v>
      </c>
      <c r="S8389">
        <v>6</v>
      </c>
      <c r="T8389">
        <v>3</v>
      </c>
    </row>
    <row r="8390" spans="1:20" x14ac:dyDescent="0.2">
      <c r="A8390">
        <v>68898</v>
      </c>
      <c r="B8390">
        <v>94109</v>
      </c>
      <c r="C8390">
        <v>1</v>
      </c>
      <c r="D8390" s="1">
        <v>42482</v>
      </c>
      <c r="E8390" s="2">
        <v>0.55379629629629623</v>
      </c>
      <c r="F8390">
        <v>37.786361999999997</v>
      </c>
      <c r="G8390" s="1">
        <v>42438</v>
      </c>
      <c r="H8390" s="1" t="str">
        <f t="shared" si="262"/>
        <v>2016</v>
      </c>
      <c r="I8390" s="1" t="s">
        <v>1705</v>
      </c>
      <c r="J8390" s="1" t="str">
        <f t="shared" si="263"/>
        <v>2016Q1</v>
      </c>
      <c r="K8390" s="1" t="s">
        <v>1720</v>
      </c>
      <c r="L8390">
        <v>250000</v>
      </c>
      <c r="M8390">
        <v>-122.42583500000001</v>
      </c>
      <c r="N8390" t="s">
        <v>16</v>
      </c>
      <c r="O8390" s="1">
        <v>42482</v>
      </c>
      <c r="P8390">
        <v>250000</v>
      </c>
      <c r="R8390" t="s">
        <v>21</v>
      </c>
      <c r="S8390">
        <v>6</v>
      </c>
      <c r="T8390">
        <v>1</v>
      </c>
    </row>
    <row r="8391" spans="1:20" x14ac:dyDescent="0.2">
      <c r="A8391">
        <v>1028058</v>
      </c>
      <c r="B8391">
        <v>94115</v>
      </c>
      <c r="C8391">
        <v>2</v>
      </c>
      <c r="D8391" s="1">
        <v>42482</v>
      </c>
      <c r="E8391" s="2">
        <v>0.56423611111111105</v>
      </c>
      <c r="F8391">
        <v>37.787472999999999</v>
      </c>
      <c r="G8391" s="1">
        <v>42391</v>
      </c>
      <c r="H8391" s="1" t="str">
        <f t="shared" si="262"/>
        <v>2016</v>
      </c>
      <c r="I8391" s="1" t="s">
        <v>1705</v>
      </c>
      <c r="J8391" s="1" t="str">
        <f t="shared" si="263"/>
        <v>2016Q1</v>
      </c>
      <c r="K8391" s="1" t="s">
        <v>1720</v>
      </c>
      <c r="L8391">
        <v>1699000</v>
      </c>
      <c r="M8391">
        <v>-122.440375</v>
      </c>
      <c r="N8391" t="s">
        <v>16</v>
      </c>
      <c r="O8391" s="1">
        <v>42482</v>
      </c>
      <c r="P8391">
        <v>1699000</v>
      </c>
      <c r="Q8391">
        <v>1739</v>
      </c>
      <c r="R8391" t="s">
        <v>21</v>
      </c>
      <c r="S8391">
        <v>6</v>
      </c>
      <c r="T8391">
        <v>2</v>
      </c>
    </row>
    <row r="8392" spans="1:20" x14ac:dyDescent="0.2">
      <c r="A8392">
        <v>1074045</v>
      </c>
      <c r="B8392">
        <v>94115</v>
      </c>
      <c r="C8392">
        <v>2</v>
      </c>
      <c r="D8392" s="1">
        <v>42531</v>
      </c>
      <c r="E8392" s="2">
        <v>0.63587962962962963</v>
      </c>
      <c r="F8392">
        <v>37.784531000000001</v>
      </c>
      <c r="G8392" s="1">
        <v>42443</v>
      </c>
      <c r="H8392" s="1" t="str">
        <f t="shared" si="262"/>
        <v>2016</v>
      </c>
      <c r="I8392" s="1" t="s">
        <v>1705</v>
      </c>
      <c r="J8392" s="1" t="str">
        <f t="shared" si="263"/>
        <v>2016Q1</v>
      </c>
      <c r="K8392" s="1" t="s">
        <v>1720</v>
      </c>
      <c r="L8392">
        <v>899000</v>
      </c>
      <c r="M8392">
        <v>-122.44342</v>
      </c>
      <c r="N8392" t="s">
        <v>16</v>
      </c>
      <c r="O8392" s="1">
        <v>42502</v>
      </c>
      <c r="P8392">
        <v>894000</v>
      </c>
      <c r="Q8392">
        <v>1020</v>
      </c>
      <c r="R8392" t="s">
        <v>21</v>
      </c>
      <c r="S8392">
        <v>6</v>
      </c>
      <c r="T8392">
        <v>1</v>
      </c>
    </row>
    <row r="8393" spans="1:20" x14ac:dyDescent="0.2">
      <c r="A8393">
        <v>1054063</v>
      </c>
      <c r="B8393">
        <v>94115</v>
      </c>
      <c r="C8393">
        <v>1</v>
      </c>
      <c r="D8393" s="1">
        <v>42503</v>
      </c>
      <c r="E8393" s="2">
        <v>0.95163194444444443</v>
      </c>
      <c r="F8393">
        <v>37.785355000000003</v>
      </c>
      <c r="G8393" s="1">
        <v>42431</v>
      </c>
      <c r="H8393" s="1" t="str">
        <f t="shared" si="262"/>
        <v>2016</v>
      </c>
      <c r="I8393" s="1" t="s">
        <v>1705</v>
      </c>
      <c r="J8393" s="1" t="str">
        <f t="shared" si="263"/>
        <v>2016Q1</v>
      </c>
      <c r="K8393" s="1" t="s">
        <v>1720</v>
      </c>
      <c r="L8393">
        <v>629000</v>
      </c>
      <c r="M8393">
        <v>-122.44472500000001</v>
      </c>
      <c r="N8393" t="s">
        <v>16</v>
      </c>
      <c r="O8393" s="1">
        <v>42503</v>
      </c>
      <c r="P8393">
        <v>750000</v>
      </c>
      <c r="R8393" t="s">
        <v>21</v>
      </c>
      <c r="S8393">
        <v>6</v>
      </c>
      <c r="T8393">
        <v>1</v>
      </c>
    </row>
    <row r="8394" spans="1:20" x14ac:dyDescent="0.2">
      <c r="A8394">
        <v>401076</v>
      </c>
      <c r="B8394">
        <v>94115</v>
      </c>
      <c r="C8394">
        <v>2</v>
      </c>
      <c r="D8394" s="1">
        <v>42510</v>
      </c>
      <c r="E8394" s="2">
        <v>0.7556018518518518</v>
      </c>
      <c r="F8394">
        <v>37.784382000000001</v>
      </c>
      <c r="G8394" s="1">
        <v>42399</v>
      </c>
      <c r="H8394" s="1" t="str">
        <f t="shared" si="262"/>
        <v>2016</v>
      </c>
      <c r="I8394" s="1" t="s">
        <v>1705</v>
      </c>
      <c r="J8394" s="1" t="str">
        <f t="shared" si="263"/>
        <v>2016Q1</v>
      </c>
      <c r="K8394" s="1" t="s">
        <v>1720</v>
      </c>
      <c r="L8394">
        <v>1258000</v>
      </c>
      <c r="M8394">
        <v>-122.441132</v>
      </c>
      <c r="N8394" t="s">
        <v>16</v>
      </c>
      <c r="O8394" s="1">
        <v>42510</v>
      </c>
      <c r="P8394">
        <v>1350000</v>
      </c>
      <c r="Q8394">
        <v>1500</v>
      </c>
      <c r="R8394" t="s">
        <v>21</v>
      </c>
      <c r="S8394">
        <v>6</v>
      </c>
      <c r="T8394">
        <v>1</v>
      </c>
    </row>
    <row r="8395" spans="1:20" x14ac:dyDescent="0.2">
      <c r="A8395">
        <v>677084</v>
      </c>
      <c r="B8395">
        <v>94115</v>
      </c>
      <c r="C8395">
        <v>1</v>
      </c>
      <c r="D8395" s="1">
        <v>42519</v>
      </c>
      <c r="E8395" s="2">
        <v>0.44355324074074076</v>
      </c>
      <c r="F8395">
        <v>37.786591000000001</v>
      </c>
      <c r="G8395" s="1">
        <v>42418</v>
      </c>
      <c r="H8395" s="1" t="str">
        <f t="shared" si="262"/>
        <v>2016</v>
      </c>
      <c r="I8395" s="1" t="s">
        <v>1705</v>
      </c>
      <c r="J8395" s="1" t="str">
        <f t="shared" si="263"/>
        <v>2016Q1</v>
      </c>
      <c r="K8395" s="1" t="s">
        <v>1720</v>
      </c>
      <c r="L8395">
        <v>865000</v>
      </c>
      <c r="M8395">
        <v>-122.433075</v>
      </c>
      <c r="N8395" t="s">
        <v>16</v>
      </c>
      <c r="O8395" s="1">
        <v>42516</v>
      </c>
      <c r="P8395">
        <v>860000</v>
      </c>
      <c r="Q8395">
        <v>827</v>
      </c>
      <c r="R8395" t="s">
        <v>21</v>
      </c>
      <c r="S8395">
        <v>6</v>
      </c>
      <c r="T8395">
        <v>1</v>
      </c>
    </row>
    <row r="8396" spans="1:20" x14ac:dyDescent="0.2">
      <c r="A8396">
        <v>661020</v>
      </c>
      <c r="B8396">
        <v>94115</v>
      </c>
      <c r="C8396">
        <v>3</v>
      </c>
      <c r="D8396" s="1">
        <v>42527</v>
      </c>
      <c r="E8396" s="2">
        <v>0.59113425925925933</v>
      </c>
      <c r="F8396">
        <v>37.788246000000001</v>
      </c>
      <c r="G8396" s="1">
        <v>42430</v>
      </c>
      <c r="H8396" s="1" t="str">
        <f t="shared" si="262"/>
        <v>2016</v>
      </c>
      <c r="I8396" s="1" t="s">
        <v>1705</v>
      </c>
      <c r="J8396" s="1" t="str">
        <f t="shared" si="263"/>
        <v>2016Q1</v>
      </c>
      <c r="K8396" s="1" t="s">
        <v>1720</v>
      </c>
      <c r="L8396">
        <v>1650000</v>
      </c>
      <c r="M8396">
        <v>-122.43096199999999</v>
      </c>
      <c r="N8396" t="s">
        <v>16</v>
      </c>
      <c r="O8396" s="1">
        <v>42523</v>
      </c>
      <c r="P8396">
        <v>1650000</v>
      </c>
      <c r="R8396" t="s">
        <v>21</v>
      </c>
      <c r="S8396">
        <v>6</v>
      </c>
      <c r="T8396">
        <v>2.5</v>
      </c>
    </row>
    <row r="8397" spans="1:20" x14ac:dyDescent="0.2">
      <c r="A8397">
        <v>649002</v>
      </c>
      <c r="B8397">
        <v>94109</v>
      </c>
      <c r="C8397">
        <v>4</v>
      </c>
      <c r="D8397" s="1">
        <v>42534</v>
      </c>
      <c r="E8397" s="2">
        <v>0.56774305555555549</v>
      </c>
      <c r="F8397">
        <v>37.789386999999998</v>
      </c>
      <c r="G8397" s="1">
        <v>42461</v>
      </c>
      <c r="H8397" s="1" t="str">
        <f t="shared" si="262"/>
        <v>2016</v>
      </c>
      <c r="I8397" s="1" t="s">
        <v>1705</v>
      </c>
      <c r="J8397" s="1" t="str">
        <f t="shared" si="263"/>
        <v>2016Q2</v>
      </c>
      <c r="K8397" s="1" t="s">
        <v>1722</v>
      </c>
      <c r="L8397">
        <v>3495000</v>
      </c>
      <c r="M8397">
        <v>-122.42581199999999</v>
      </c>
      <c r="N8397" t="s">
        <v>24</v>
      </c>
      <c r="O8397" s="1">
        <v>42534</v>
      </c>
      <c r="P8397">
        <v>3900000</v>
      </c>
      <c r="R8397" t="s">
        <v>21</v>
      </c>
      <c r="S8397">
        <v>6</v>
      </c>
      <c r="T8397">
        <v>3.5</v>
      </c>
    </row>
    <row r="8398" spans="1:20" x14ac:dyDescent="0.2">
      <c r="A8398">
        <v>660076</v>
      </c>
      <c r="B8398">
        <v>94115</v>
      </c>
      <c r="C8398">
        <v>3</v>
      </c>
      <c r="D8398" s="1">
        <v>42535</v>
      </c>
      <c r="E8398" s="2">
        <v>0.65574074074074074</v>
      </c>
      <c r="F8398">
        <v>37.787860000000002</v>
      </c>
      <c r="G8398" s="1">
        <v>42445</v>
      </c>
      <c r="H8398" s="1" t="str">
        <f t="shared" si="262"/>
        <v>2016</v>
      </c>
      <c r="I8398" s="1" t="s">
        <v>1705</v>
      </c>
      <c r="J8398" s="1" t="str">
        <f t="shared" si="263"/>
        <v>2016Q1</v>
      </c>
      <c r="K8398" s="1" t="s">
        <v>1720</v>
      </c>
      <c r="L8398">
        <v>1745000</v>
      </c>
      <c r="M8398">
        <v>-122.431989</v>
      </c>
      <c r="N8398" t="s">
        <v>16</v>
      </c>
      <c r="O8398" s="1">
        <v>42535</v>
      </c>
      <c r="P8398">
        <v>1764000</v>
      </c>
      <c r="R8398" t="s">
        <v>21</v>
      </c>
      <c r="S8398">
        <v>6</v>
      </c>
      <c r="T8398">
        <v>2</v>
      </c>
    </row>
    <row r="8399" spans="1:20" x14ac:dyDescent="0.2">
      <c r="A8399">
        <v>688175</v>
      </c>
      <c r="B8399">
        <v>94109</v>
      </c>
      <c r="C8399">
        <v>1</v>
      </c>
      <c r="D8399" s="1">
        <v>42541</v>
      </c>
      <c r="E8399" s="2">
        <v>0.64232638888888893</v>
      </c>
      <c r="F8399">
        <v>37.786361999999997</v>
      </c>
      <c r="G8399" s="1">
        <v>42482</v>
      </c>
      <c r="H8399" s="1" t="str">
        <f t="shared" si="262"/>
        <v>2016</v>
      </c>
      <c r="I8399" s="1" t="s">
        <v>1705</v>
      </c>
      <c r="J8399" s="1" t="str">
        <f t="shared" si="263"/>
        <v>2016Q2</v>
      </c>
      <c r="K8399" s="1" t="s">
        <v>1722</v>
      </c>
      <c r="L8399">
        <v>250000</v>
      </c>
      <c r="M8399">
        <v>-122.42583500000001</v>
      </c>
      <c r="N8399" t="s">
        <v>16</v>
      </c>
      <c r="O8399" s="1">
        <v>42538</v>
      </c>
      <c r="P8399">
        <v>260000</v>
      </c>
      <c r="Q8399">
        <v>544</v>
      </c>
      <c r="R8399" t="s">
        <v>21</v>
      </c>
      <c r="S8399">
        <v>6</v>
      </c>
      <c r="T8399">
        <v>1</v>
      </c>
    </row>
    <row r="8400" spans="1:20" x14ac:dyDescent="0.2">
      <c r="A8400">
        <v>1031048</v>
      </c>
      <c r="B8400">
        <v>94115</v>
      </c>
      <c r="C8400">
        <v>2</v>
      </c>
      <c r="D8400" s="1">
        <v>42545</v>
      </c>
      <c r="E8400" s="2">
        <v>0.48418981481481477</v>
      </c>
      <c r="F8400">
        <v>37.787185999999998</v>
      </c>
      <c r="G8400" s="1">
        <v>42401</v>
      </c>
      <c r="H8400" s="1" t="str">
        <f t="shared" si="262"/>
        <v>2016</v>
      </c>
      <c r="I8400" s="1" t="s">
        <v>1705</v>
      </c>
      <c r="J8400" s="1" t="str">
        <f t="shared" si="263"/>
        <v>2016Q1</v>
      </c>
      <c r="K8400" s="1" t="s">
        <v>1720</v>
      </c>
      <c r="L8400">
        <v>1395000</v>
      </c>
      <c r="M8400">
        <v>-122.44562500000001</v>
      </c>
      <c r="N8400" t="s">
        <v>16</v>
      </c>
      <c r="O8400" s="1">
        <v>42545</v>
      </c>
      <c r="P8400">
        <v>1500108</v>
      </c>
      <c r="Q8400">
        <v>1397</v>
      </c>
      <c r="R8400" t="s">
        <v>21</v>
      </c>
      <c r="S8400">
        <v>6</v>
      </c>
      <c r="T8400">
        <v>1.5</v>
      </c>
    </row>
    <row r="8401" spans="1:20" x14ac:dyDescent="0.2">
      <c r="A8401">
        <v>68878</v>
      </c>
      <c r="B8401">
        <v>94109</v>
      </c>
      <c r="C8401">
        <v>1</v>
      </c>
      <c r="D8401" s="1">
        <v>42577</v>
      </c>
      <c r="E8401" s="2">
        <v>0.46674768518518522</v>
      </c>
      <c r="F8401">
        <v>37.786361999999997</v>
      </c>
      <c r="G8401" s="1">
        <v>42487</v>
      </c>
      <c r="H8401" s="1" t="str">
        <f t="shared" si="262"/>
        <v>2016</v>
      </c>
      <c r="I8401" s="1" t="s">
        <v>1705</v>
      </c>
      <c r="J8401" s="1" t="str">
        <f t="shared" si="263"/>
        <v>2016Q2</v>
      </c>
      <c r="K8401" s="1" t="s">
        <v>1722</v>
      </c>
      <c r="L8401">
        <v>245000</v>
      </c>
      <c r="M8401">
        <v>-122.42583500000001</v>
      </c>
      <c r="N8401" t="s">
        <v>16</v>
      </c>
      <c r="O8401" s="1">
        <v>42548</v>
      </c>
      <c r="P8401">
        <v>245000</v>
      </c>
      <c r="Q8401">
        <v>519</v>
      </c>
      <c r="R8401" t="s">
        <v>21</v>
      </c>
      <c r="S8401">
        <v>6</v>
      </c>
      <c r="T8401">
        <v>1</v>
      </c>
    </row>
    <row r="8402" spans="1:20" x14ac:dyDescent="0.2">
      <c r="A8402">
        <v>660077</v>
      </c>
      <c r="B8402">
        <v>94115</v>
      </c>
      <c r="C8402">
        <v>3</v>
      </c>
      <c r="D8402" s="1">
        <v>42549</v>
      </c>
      <c r="E8402" s="2">
        <v>0.50649305555555557</v>
      </c>
      <c r="F8402">
        <v>37.787866000000001</v>
      </c>
      <c r="G8402" s="1">
        <v>42430</v>
      </c>
      <c r="H8402" s="1" t="str">
        <f t="shared" si="262"/>
        <v>2016</v>
      </c>
      <c r="I8402" s="1" t="s">
        <v>1705</v>
      </c>
      <c r="J8402" s="1" t="str">
        <f t="shared" si="263"/>
        <v>2016Q1</v>
      </c>
      <c r="K8402" s="1" t="s">
        <v>1720</v>
      </c>
      <c r="L8402">
        <v>1949000</v>
      </c>
      <c r="M8402">
        <v>-122.43199</v>
      </c>
      <c r="N8402" t="s">
        <v>16</v>
      </c>
      <c r="O8402" s="1">
        <v>42549</v>
      </c>
      <c r="P8402">
        <v>1975000</v>
      </c>
      <c r="Q8402">
        <v>1925</v>
      </c>
      <c r="R8402" t="s">
        <v>21</v>
      </c>
      <c r="S8402">
        <v>6</v>
      </c>
      <c r="T8402">
        <v>2</v>
      </c>
    </row>
    <row r="8403" spans="1:20" x14ac:dyDescent="0.2">
      <c r="A8403">
        <v>685097</v>
      </c>
      <c r="B8403">
        <v>94115</v>
      </c>
      <c r="C8403">
        <v>1</v>
      </c>
      <c r="D8403" s="1">
        <v>42551</v>
      </c>
      <c r="E8403" s="2">
        <v>0.56577546296296299</v>
      </c>
      <c r="F8403">
        <v>37.785679000000002</v>
      </c>
      <c r="G8403" s="1">
        <v>42530</v>
      </c>
      <c r="H8403" s="1" t="str">
        <f t="shared" si="262"/>
        <v>2016</v>
      </c>
      <c r="I8403" s="1" t="s">
        <v>1705</v>
      </c>
      <c r="J8403" s="1" t="str">
        <f t="shared" si="263"/>
        <v>2016Q2</v>
      </c>
      <c r="K8403" s="1" t="s">
        <v>1722</v>
      </c>
      <c r="L8403">
        <v>875000</v>
      </c>
      <c r="M8403">
        <v>-122.43094600000001</v>
      </c>
      <c r="N8403" t="s">
        <v>16</v>
      </c>
      <c r="O8403" s="1">
        <v>42551</v>
      </c>
      <c r="P8403">
        <v>940000</v>
      </c>
      <c r="Q8403">
        <v>852</v>
      </c>
      <c r="R8403" t="s">
        <v>21</v>
      </c>
      <c r="S8403">
        <v>6</v>
      </c>
      <c r="T8403">
        <v>1</v>
      </c>
    </row>
    <row r="8404" spans="1:20" x14ac:dyDescent="0.2">
      <c r="A8404" t="s">
        <v>15</v>
      </c>
      <c r="B8404">
        <v>94115</v>
      </c>
      <c r="C8404">
        <v>1</v>
      </c>
      <c r="D8404" s="1">
        <v>42556</v>
      </c>
      <c r="E8404" s="2">
        <v>0.3513425925925926</v>
      </c>
      <c r="F8404">
        <v>37.783603999999997</v>
      </c>
      <c r="G8404" s="1">
        <v>42502</v>
      </c>
      <c r="H8404" s="1" t="str">
        <f t="shared" si="262"/>
        <v>2016</v>
      </c>
      <c r="I8404" s="1" t="s">
        <v>1705</v>
      </c>
      <c r="J8404" s="1" t="str">
        <f t="shared" si="263"/>
        <v>2016Q2</v>
      </c>
      <c r="K8404" s="1" t="s">
        <v>1722</v>
      </c>
      <c r="L8404">
        <v>599000</v>
      </c>
      <c r="M8404">
        <v>-122.444812</v>
      </c>
      <c r="N8404" t="s">
        <v>16</v>
      </c>
      <c r="O8404" s="1">
        <v>42552</v>
      </c>
      <c r="P8404">
        <v>660000</v>
      </c>
      <c r="R8404" t="s">
        <v>21</v>
      </c>
      <c r="S8404">
        <v>6</v>
      </c>
      <c r="T8404">
        <v>1</v>
      </c>
    </row>
    <row r="8405" spans="1:20" x14ac:dyDescent="0.2">
      <c r="A8405">
        <v>1054029</v>
      </c>
      <c r="B8405">
        <v>94115</v>
      </c>
      <c r="C8405">
        <v>5</v>
      </c>
      <c r="D8405" s="1">
        <v>42563</v>
      </c>
      <c r="E8405" s="2">
        <v>0.27839120370370368</v>
      </c>
      <c r="F8405">
        <v>37.785350999999999</v>
      </c>
      <c r="G8405" s="1">
        <v>42347</v>
      </c>
      <c r="H8405" s="1" t="str">
        <f t="shared" si="262"/>
        <v>2015</v>
      </c>
      <c r="I8405" s="1" t="s">
        <v>1704</v>
      </c>
      <c r="J8405" s="1" t="str">
        <f t="shared" si="263"/>
        <v>2015Q4</v>
      </c>
      <c r="K8405" s="1" t="s">
        <v>1719</v>
      </c>
      <c r="L8405">
        <v>2099000</v>
      </c>
      <c r="M8405">
        <v>-122.444328</v>
      </c>
      <c r="N8405" t="s">
        <v>24</v>
      </c>
      <c r="O8405" s="1">
        <v>42563</v>
      </c>
      <c r="P8405">
        <v>2099000</v>
      </c>
      <c r="Q8405">
        <v>2955</v>
      </c>
      <c r="R8405" t="s">
        <v>21</v>
      </c>
      <c r="S8405">
        <v>6</v>
      </c>
      <c r="T8405">
        <v>2.5</v>
      </c>
    </row>
    <row r="8406" spans="1:20" x14ac:dyDescent="0.2">
      <c r="A8406" t="s">
        <v>897</v>
      </c>
      <c r="B8406">
        <v>94115</v>
      </c>
      <c r="C8406">
        <v>3</v>
      </c>
      <c r="D8406" s="1">
        <v>42570</v>
      </c>
      <c r="E8406" s="2">
        <v>0.70157407407407402</v>
      </c>
      <c r="F8406">
        <v>37.785400000000003</v>
      </c>
      <c r="G8406" s="1">
        <v>42524</v>
      </c>
      <c r="H8406" s="1" t="str">
        <f t="shared" si="262"/>
        <v>2016</v>
      </c>
      <c r="I8406" s="1" t="s">
        <v>1705</v>
      </c>
      <c r="J8406" s="1" t="str">
        <f t="shared" si="263"/>
        <v>2016Q2</v>
      </c>
      <c r="K8406" s="1" t="s">
        <v>1722</v>
      </c>
      <c r="L8406">
        <v>1550000</v>
      </c>
      <c r="M8406">
        <v>-122.443939</v>
      </c>
      <c r="N8406" t="s">
        <v>24</v>
      </c>
      <c r="O8406" s="1">
        <v>42570</v>
      </c>
      <c r="P8406">
        <v>1825000</v>
      </c>
      <c r="Q8406">
        <v>1476</v>
      </c>
      <c r="R8406" t="s">
        <v>21</v>
      </c>
      <c r="S8406">
        <v>6</v>
      </c>
      <c r="T8406">
        <v>2</v>
      </c>
    </row>
    <row r="8407" spans="1:20" x14ac:dyDescent="0.2">
      <c r="A8407">
        <v>1076039</v>
      </c>
      <c r="B8407">
        <v>94115</v>
      </c>
      <c r="C8407">
        <v>2</v>
      </c>
      <c r="D8407" s="1">
        <v>42578</v>
      </c>
      <c r="E8407" s="2">
        <v>0.82143518518518521</v>
      </c>
      <c r="F8407">
        <v>37.784882000000003</v>
      </c>
      <c r="G8407" s="1">
        <v>42491</v>
      </c>
      <c r="H8407" s="1" t="str">
        <f t="shared" si="262"/>
        <v>2016</v>
      </c>
      <c r="I8407" s="1" t="s">
        <v>1705</v>
      </c>
      <c r="J8407" s="1" t="str">
        <f t="shared" si="263"/>
        <v>2016Q2</v>
      </c>
      <c r="K8407" s="1" t="s">
        <v>1722</v>
      </c>
      <c r="L8407">
        <v>885000</v>
      </c>
      <c r="M8407">
        <v>-122.44104799999999</v>
      </c>
      <c r="N8407" t="s">
        <v>16</v>
      </c>
      <c r="O8407" s="1">
        <v>42573</v>
      </c>
      <c r="P8407">
        <v>890000</v>
      </c>
      <c r="Q8407">
        <v>900</v>
      </c>
      <c r="R8407" t="s">
        <v>21</v>
      </c>
      <c r="S8407">
        <v>6</v>
      </c>
      <c r="T8407">
        <v>1</v>
      </c>
    </row>
    <row r="8408" spans="1:20" x14ac:dyDescent="0.2">
      <c r="A8408">
        <v>68869</v>
      </c>
      <c r="B8408">
        <v>94109</v>
      </c>
      <c r="C8408">
        <v>1</v>
      </c>
      <c r="D8408" s="1">
        <v>42577</v>
      </c>
      <c r="E8408" s="2">
        <v>0.46865740740740741</v>
      </c>
      <c r="F8408">
        <v>37.786361999999997</v>
      </c>
      <c r="G8408" s="1">
        <v>42537</v>
      </c>
      <c r="H8408" s="1" t="str">
        <f t="shared" si="262"/>
        <v>2016</v>
      </c>
      <c r="I8408" s="1" t="s">
        <v>1705</v>
      </c>
      <c r="J8408" s="1" t="str">
        <f t="shared" si="263"/>
        <v>2016Q2</v>
      </c>
      <c r="K8408" s="1" t="s">
        <v>1722</v>
      </c>
      <c r="L8408">
        <v>320000</v>
      </c>
      <c r="M8408">
        <v>-122.42583500000001</v>
      </c>
      <c r="N8408" t="s">
        <v>16</v>
      </c>
      <c r="O8408" s="1">
        <v>42577</v>
      </c>
      <c r="P8408">
        <v>320000</v>
      </c>
      <c r="Q8408">
        <v>715</v>
      </c>
      <c r="R8408" t="s">
        <v>21</v>
      </c>
      <c r="S8408">
        <v>6</v>
      </c>
      <c r="T8408">
        <v>1</v>
      </c>
    </row>
    <row r="8409" spans="1:20" x14ac:dyDescent="0.2">
      <c r="A8409">
        <v>661020</v>
      </c>
      <c r="B8409">
        <v>94115</v>
      </c>
      <c r="C8409">
        <v>2</v>
      </c>
      <c r="D8409" s="1">
        <v>42583</v>
      </c>
      <c r="E8409" s="2">
        <v>0.51134259259259263</v>
      </c>
      <c r="F8409">
        <v>37.787990999999998</v>
      </c>
      <c r="G8409" s="1">
        <v>42532</v>
      </c>
      <c r="H8409" s="1" t="str">
        <f t="shared" si="262"/>
        <v>2016</v>
      </c>
      <c r="I8409" s="1" t="s">
        <v>1705</v>
      </c>
      <c r="J8409" s="1" t="str">
        <f t="shared" si="263"/>
        <v>2016Q2</v>
      </c>
      <c r="K8409" s="1" t="s">
        <v>1722</v>
      </c>
      <c r="L8409">
        <v>849000</v>
      </c>
      <c r="M8409">
        <v>-122.431496</v>
      </c>
      <c r="N8409" t="s">
        <v>16</v>
      </c>
      <c r="O8409" s="1">
        <v>42578</v>
      </c>
      <c r="P8409">
        <v>850000</v>
      </c>
      <c r="R8409" t="s">
        <v>21</v>
      </c>
      <c r="S8409">
        <v>6</v>
      </c>
      <c r="T8409">
        <v>2</v>
      </c>
    </row>
    <row r="8410" spans="1:20" x14ac:dyDescent="0.2">
      <c r="A8410">
        <v>1049067</v>
      </c>
      <c r="B8410">
        <v>94115</v>
      </c>
      <c r="C8410">
        <v>1</v>
      </c>
      <c r="D8410" s="1">
        <v>42583</v>
      </c>
      <c r="E8410" s="2">
        <v>0.47760416666666666</v>
      </c>
      <c r="F8410">
        <v>37.786186000000001</v>
      </c>
      <c r="G8410" s="1">
        <v>42533</v>
      </c>
      <c r="H8410" s="1" t="str">
        <f t="shared" si="262"/>
        <v>2016</v>
      </c>
      <c r="I8410" s="1" t="s">
        <v>1705</v>
      </c>
      <c r="J8410" s="1" t="str">
        <f t="shared" si="263"/>
        <v>2016Q2</v>
      </c>
      <c r="K8410" s="1" t="s">
        <v>1722</v>
      </c>
      <c r="L8410">
        <v>695000</v>
      </c>
      <c r="M8410">
        <v>-122.441597</v>
      </c>
      <c r="N8410" t="s">
        <v>16</v>
      </c>
      <c r="O8410" s="1">
        <v>42580</v>
      </c>
      <c r="P8410">
        <v>765000</v>
      </c>
      <c r="Q8410">
        <v>760</v>
      </c>
      <c r="R8410" t="s">
        <v>21</v>
      </c>
      <c r="S8410">
        <v>6</v>
      </c>
      <c r="T8410">
        <v>1</v>
      </c>
    </row>
    <row r="8411" spans="1:20" x14ac:dyDescent="0.2">
      <c r="A8411">
        <v>683074</v>
      </c>
      <c r="B8411">
        <v>94115</v>
      </c>
      <c r="C8411">
        <v>2</v>
      </c>
      <c r="D8411" s="1">
        <v>42580</v>
      </c>
      <c r="E8411" s="2">
        <v>0.93800925925925915</v>
      </c>
      <c r="F8411">
        <v>37.785648000000002</v>
      </c>
      <c r="G8411" s="1">
        <v>42529</v>
      </c>
      <c r="H8411" s="1" t="str">
        <f t="shared" si="262"/>
        <v>2016</v>
      </c>
      <c r="I8411" s="1" t="s">
        <v>1705</v>
      </c>
      <c r="J8411" s="1" t="str">
        <f t="shared" si="263"/>
        <v>2016Q2</v>
      </c>
      <c r="K8411" s="1" t="s">
        <v>1722</v>
      </c>
      <c r="L8411">
        <v>949000</v>
      </c>
      <c r="M8411">
        <v>-122.43446400000001</v>
      </c>
      <c r="N8411" t="s">
        <v>16</v>
      </c>
      <c r="O8411" s="1">
        <v>42580</v>
      </c>
      <c r="P8411">
        <v>1275000</v>
      </c>
      <c r="Q8411">
        <v>1035</v>
      </c>
      <c r="R8411" t="s">
        <v>21</v>
      </c>
      <c r="S8411">
        <v>6</v>
      </c>
      <c r="T8411">
        <v>2</v>
      </c>
    </row>
    <row r="8412" spans="1:20" x14ac:dyDescent="0.2">
      <c r="A8412">
        <v>1048007</v>
      </c>
      <c r="B8412">
        <v>94115</v>
      </c>
      <c r="C8412">
        <v>3</v>
      </c>
      <c r="D8412" s="1">
        <v>42586</v>
      </c>
      <c r="E8412" s="2">
        <v>0.41646990740740741</v>
      </c>
      <c r="F8412">
        <v>37.786323000000003</v>
      </c>
      <c r="G8412" s="1">
        <v>42514</v>
      </c>
      <c r="H8412" s="1" t="str">
        <f t="shared" si="262"/>
        <v>2016</v>
      </c>
      <c r="I8412" s="1" t="s">
        <v>1705</v>
      </c>
      <c r="J8412" s="1" t="str">
        <f t="shared" si="263"/>
        <v>2016Q2</v>
      </c>
      <c r="K8412" s="1" t="s">
        <v>1722</v>
      </c>
      <c r="L8412">
        <v>4000000</v>
      </c>
      <c r="M8412">
        <v>-122.442138</v>
      </c>
      <c r="N8412" t="s">
        <v>24</v>
      </c>
      <c r="O8412" s="1">
        <v>42586</v>
      </c>
      <c r="P8412">
        <v>4000000</v>
      </c>
      <c r="Q8412">
        <v>2985</v>
      </c>
      <c r="R8412" t="s">
        <v>21</v>
      </c>
      <c r="S8412">
        <v>6</v>
      </c>
      <c r="T8412">
        <v>3.5</v>
      </c>
    </row>
    <row r="8413" spans="1:20" x14ac:dyDescent="0.2">
      <c r="A8413">
        <v>68849</v>
      </c>
      <c r="B8413">
        <v>94109</v>
      </c>
      <c r="C8413">
        <v>1</v>
      </c>
      <c r="D8413" s="1">
        <v>42592</v>
      </c>
      <c r="E8413" s="2">
        <v>0.48504629629629631</v>
      </c>
      <c r="F8413">
        <v>37.786361999999997</v>
      </c>
      <c r="G8413" s="1">
        <v>42488</v>
      </c>
      <c r="H8413" s="1" t="str">
        <f t="shared" si="262"/>
        <v>2016</v>
      </c>
      <c r="I8413" s="1" t="s">
        <v>1705</v>
      </c>
      <c r="J8413" s="1" t="str">
        <f t="shared" si="263"/>
        <v>2016Q2</v>
      </c>
      <c r="K8413" s="1" t="s">
        <v>1722</v>
      </c>
      <c r="L8413">
        <v>329000</v>
      </c>
      <c r="M8413">
        <v>-122.42583500000001</v>
      </c>
      <c r="N8413" t="s">
        <v>16</v>
      </c>
      <c r="O8413" s="1">
        <v>42590</v>
      </c>
      <c r="P8413">
        <v>320000</v>
      </c>
      <c r="Q8413">
        <v>583</v>
      </c>
      <c r="R8413" t="s">
        <v>21</v>
      </c>
      <c r="S8413">
        <v>6</v>
      </c>
      <c r="T8413">
        <v>1</v>
      </c>
    </row>
    <row r="8414" spans="1:20" x14ac:dyDescent="0.2">
      <c r="A8414">
        <v>663057</v>
      </c>
      <c r="B8414">
        <v>94109</v>
      </c>
      <c r="C8414">
        <v>1</v>
      </c>
      <c r="D8414" s="1">
        <v>42597</v>
      </c>
      <c r="E8414" s="2">
        <v>0.50790509259259264</v>
      </c>
      <c r="F8414">
        <v>37.787807000000001</v>
      </c>
      <c r="G8414" s="1">
        <v>42558</v>
      </c>
      <c r="H8414" s="1" t="str">
        <f t="shared" si="262"/>
        <v>2016</v>
      </c>
      <c r="I8414" s="1" t="s">
        <v>1705</v>
      </c>
      <c r="J8414" s="1" t="str">
        <f t="shared" si="263"/>
        <v>2016Q3</v>
      </c>
      <c r="K8414" s="1" t="s">
        <v>1723</v>
      </c>
      <c r="L8414">
        <v>749000</v>
      </c>
      <c r="M8414">
        <v>-122.428291</v>
      </c>
      <c r="N8414" t="s">
        <v>16</v>
      </c>
      <c r="O8414" s="1">
        <v>42590</v>
      </c>
      <c r="P8414">
        <v>688000</v>
      </c>
      <c r="Q8414">
        <v>934</v>
      </c>
      <c r="R8414" t="s">
        <v>21</v>
      </c>
      <c r="S8414">
        <v>6</v>
      </c>
      <c r="T8414">
        <v>1</v>
      </c>
    </row>
    <row r="8415" spans="1:20" x14ac:dyDescent="0.2">
      <c r="A8415">
        <v>1073027</v>
      </c>
      <c r="B8415">
        <v>94115</v>
      </c>
      <c r="C8415">
        <v>1</v>
      </c>
      <c r="D8415" s="1">
        <v>42598</v>
      </c>
      <c r="E8415" s="2">
        <v>0.66741898148148149</v>
      </c>
      <c r="F8415">
        <v>37.783794</v>
      </c>
      <c r="G8415" s="1">
        <v>42531</v>
      </c>
      <c r="H8415" s="1" t="str">
        <f t="shared" si="262"/>
        <v>2016</v>
      </c>
      <c r="I8415" s="1" t="s">
        <v>1705</v>
      </c>
      <c r="J8415" s="1" t="str">
        <f t="shared" si="263"/>
        <v>2016Q2</v>
      </c>
      <c r="K8415" s="1" t="s">
        <v>1722</v>
      </c>
      <c r="L8415">
        <v>695000</v>
      </c>
      <c r="M8415">
        <v>-122.44555699999999</v>
      </c>
      <c r="N8415" t="s">
        <v>16</v>
      </c>
      <c r="O8415" s="1">
        <v>42597</v>
      </c>
      <c r="P8415">
        <v>710000</v>
      </c>
      <c r="Q8415">
        <v>845</v>
      </c>
      <c r="R8415" t="s">
        <v>21</v>
      </c>
      <c r="S8415">
        <v>6</v>
      </c>
      <c r="T8415">
        <v>1</v>
      </c>
    </row>
    <row r="8416" spans="1:20" x14ac:dyDescent="0.2">
      <c r="A8416">
        <v>657034</v>
      </c>
      <c r="B8416">
        <v>94115</v>
      </c>
      <c r="C8416">
        <v>2</v>
      </c>
      <c r="D8416" s="1">
        <v>42605</v>
      </c>
      <c r="E8416" s="2">
        <v>0.44547453703703704</v>
      </c>
      <c r="F8416">
        <v>37.786777000000001</v>
      </c>
      <c r="G8416" s="1">
        <v>42553</v>
      </c>
      <c r="H8416" s="1" t="str">
        <f t="shared" si="262"/>
        <v>2016</v>
      </c>
      <c r="I8416" s="1" t="s">
        <v>1705</v>
      </c>
      <c r="J8416" s="1" t="str">
        <f t="shared" si="263"/>
        <v>2016Q3</v>
      </c>
      <c r="K8416" s="1" t="s">
        <v>1723</v>
      </c>
      <c r="L8416">
        <v>1450000</v>
      </c>
      <c r="M8416">
        <v>-122.437622</v>
      </c>
      <c r="N8416" t="s">
        <v>16</v>
      </c>
      <c r="O8416" s="1">
        <v>42599</v>
      </c>
      <c r="P8416">
        <v>1450000</v>
      </c>
      <c r="Q8416">
        <v>1446</v>
      </c>
      <c r="R8416" t="s">
        <v>21</v>
      </c>
      <c r="S8416">
        <v>6</v>
      </c>
      <c r="T8416">
        <v>2</v>
      </c>
    </row>
    <row r="8417" spans="1:20" x14ac:dyDescent="0.2">
      <c r="A8417">
        <v>677047</v>
      </c>
      <c r="B8417">
        <v>94115</v>
      </c>
      <c r="C8417">
        <v>2</v>
      </c>
      <c r="D8417" s="1">
        <v>42599</v>
      </c>
      <c r="E8417" s="2">
        <v>0.53569444444444447</v>
      </c>
      <c r="F8417">
        <v>37.786721999999997</v>
      </c>
      <c r="G8417" s="1">
        <v>42520</v>
      </c>
      <c r="H8417" s="1" t="str">
        <f t="shared" si="262"/>
        <v>2016</v>
      </c>
      <c r="I8417" s="1" t="s">
        <v>1705</v>
      </c>
      <c r="J8417" s="1" t="str">
        <f t="shared" si="263"/>
        <v>2016Q2</v>
      </c>
      <c r="K8417" s="1" t="s">
        <v>1722</v>
      </c>
      <c r="L8417">
        <v>1695000</v>
      </c>
      <c r="M8417">
        <v>-122.43223399999999</v>
      </c>
      <c r="N8417" t="s">
        <v>24</v>
      </c>
      <c r="O8417" s="1">
        <v>42599</v>
      </c>
      <c r="P8417">
        <v>1600000</v>
      </c>
      <c r="Q8417">
        <v>1365</v>
      </c>
      <c r="R8417" t="s">
        <v>21</v>
      </c>
      <c r="S8417">
        <v>6</v>
      </c>
      <c r="T8417">
        <v>1.5</v>
      </c>
    </row>
    <row r="8418" spans="1:20" x14ac:dyDescent="0.2">
      <c r="A8418">
        <v>662004</v>
      </c>
      <c r="B8418">
        <v>94115</v>
      </c>
      <c r="C8418">
        <v>3</v>
      </c>
      <c r="D8418" s="1">
        <v>42600</v>
      </c>
      <c r="E8418" s="2">
        <v>0.49701388888888887</v>
      </c>
      <c r="F8418">
        <v>37.788218999999998</v>
      </c>
      <c r="G8418" s="1">
        <v>42599</v>
      </c>
      <c r="H8418" s="1" t="str">
        <f t="shared" si="262"/>
        <v>2016</v>
      </c>
      <c r="I8418" s="1" t="s">
        <v>1705</v>
      </c>
      <c r="J8418" s="1" t="str">
        <f t="shared" si="263"/>
        <v>2016Q3</v>
      </c>
      <c r="K8418" s="1" t="s">
        <v>1723</v>
      </c>
      <c r="L8418">
        <v>3295000</v>
      </c>
      <c r="M8418">
        <v>-122.428909</v>
      </c>
      <c r="N8418" t="s">
        <v>24</v>
      </c>
      <c r="O8418" s="1">
        <v>42600</v>
      </c>
      <c r="P8418">
        <v>3250000</v>
      </c>
      <c r="Q8418">
        <v>2850</v>
      </c>
      <c r="R8418" t="s">
        <v>21</v>
      </c>
      <c r="S8418">
        <v>6</v>
      </c>
      <c r="T8418">
        <v>2</v>
      </c>
    </row>
    <row r="8419" spans="1:20" x14ac:dyDescent="0.2">
      <c r="A8419">
        <v>648123</v>
      </c>
      <c r="B8419">
        <v>94109</v>
      </c>
      <c r="C8419">
        <v>0</v>
      </c>
      <c r="D8419" s="1">
        <v>42604</v>
      </c>
      <c r="E8419" s="2">
        <v>0.71255787037037033</v>
      </c>
      <c r="F8419">
        <v>37.789307000000001</v>
      </c>
      <c r="G8419" s="1">
        <v>42490</v>
      </c>
      <c r="H8419" s="1" t="str">
        <f t="shared" si="262"/>
        <v>2016</v>
      </c>
      <c r="I8419" s="1" t="s">
        <v>1705</v>
      </c>
      <c r="J8419" s="1" t="str">
        <f t="shared" si="263"/>
        <v>2016Q2</v>
      </c>
      <c r="K8419" s="1" t="s">
        <v>1722</v>
      </c>
      <c r="L8419">
        <v>450000</v>
      </c>
      <c r="M8419">
        <v>-122.425224</v>
      </c>
      <c r="N8419" t="s">
        <v>16</v>
      </c>
      <c r="O8419" s="1">
        <v>42604</v>
      </c>
      <c r="P8419">
        <v>450000</v>
      </c>
      <c r="Q8419">
        <v>258</v>
      </c>
      <c r="R8419" t="s">
        <v>21</v>
      </c>
      <c r="S8419">
        <v>6</v>
      </c>
      <c r="T8419">
        <v>1</v>
      </c>
    </row>
    <row r="8420" spans="1:20" x14ac:dyDescent="0.2">
      <c r="A8420">
        <v>1076052</v>
      </c>
      <c r="B8420">
        <v>94115</v>
      </c>
      <c r="C8420">
        <v>2</v>
      </c>
      <c r="D8420" s="1">
        <v>42604</v>
      </c>
      <c r="E8420" s="2">
        <v>0.59262731481481479</v>
      </c>
      <c r="F8420">
        <v>37.784519000000003</v>
      </c>
      <c r="G8420" s="1">
        <v>42448</v>
      </c>
      <c r="H8420" s="1" t="str">
        <f t="shared" si="262"/>
        <v>2016</v>
      </c>
      <c r="I8420" s="1" t="s">
        <v>1705</v>
      </c>
      <c r="J8420" s="1" t="str">
        <f t="shared" si="263"/>
        <v>2016Q1</v>
      </c>
      <c r="K8420" s="1" t="s">
        <v>1720</v>
      </c>
      <c r="L8420">
        <v>899000</v>
      </c>
      <c r="M8420">
        <v>-122.441379</v>
      </c>
      <c r="N8420" t="s">
        <v>16</v>
      </c>
      <c r="O8420" s="1">
        <v>42604</v>
      </c>
      <c r="P8420">
        <v>950500</v>
      </c>
      <c r="Q8420">
        <v>1332</v>
      </c>
      <c r="R8420" t="s">
        <v>21</v>
      </c>
      <c r="S8420">
        <v>6</v>
      </c>
      <c r="T8420">
        <v>1.5</v>
      </c>
    </row>
    <row r="8421" spans="1:20" x14ac:dyDescent="0.2">
      <c r="A8421">
        <v>688180</v>
      </c>
      <c r="B8421">
        <v>94109</v>
      </c>
      <c r="C8421">
        <v>2</v>
      </c>
      <c r="D8421" s="1">
        <v>42620</v>
      </c>
      <c r="E8421" s="2">
        <v>0.52660879629629631</v>
      </c>
      <c r="F8421">
        <v>37.786361999999997</v>
      </c>
      <c r="G8421" s="1">
        <v>42541</v>
      </c>
      <c r="H8421" s="1" t="str">
        <f t="shared" si="262"/>
        <v>2016</v>
      </c>
      <c r="I8421" s="1" t="s">
        <v>1705</v>
      </c>
      <c r="J8421" s="1" t="str">
        <f t="shared" si="263"/>
        <v>2016Q2</v>
      </c>
      <c r="K8421" s="1" t="s">
        <v>1722</v>
      </c>
      <c r="L8421">
        <v>709000</v>
      </c>
      <c r="M8421">
        <v>-122.42583500000001</v>
      </c>
      <c r="N8421" t="s">
        <v>16</v>
      </c>
      <c r="O8421" s="1">
        <v>42611</v>
      </c>
      <c r="P8421">
        <v>675000</v>
      </c>
      <c r="Q8421">
        <v>1094</v>
      </c>
      <c r="R8421" t="s">
        <v>21</v>
      </c>
      <c r="S8421">
        <v>6</v>
      </c>
      <c r="T8421">
        <v>2</v>
      </c>
    </row>
    <row r="8422" spans="1:20" x14ac:dyDescent="0.2">
      <c r="A8422" t="s">
        <v>15</v>
      </c>
      <c r="B8422">
        <v>94115</v>
      </c>
      <c r="C8422">
        <v>2</v>
      </c>
      <c r="D8422" s="1">
        <v>42828</v>
      </c>
      <c r="E8422" s="2">
        <v>0.58506944444444442</v>
      </c>
      <c r="F8422">
        <v>37.785820000000001</v>
      </c>
      <c r="G8422" s="1">
        <v>42412</v>
      </c>
      <c r="H8422" s="1" t="str">
        <f t="shared" si="262"/>
        <v>2016</v>
      </c>
      <c r="I8422" s="1" t="s">
        <v>1705</v>
      </c>
      <c r="J8422" s="1" t="str">
        <f t="shared" si="263"/>
        <v>2016Q1</v>
      </c>
      <c r="K8422" s="1" t="s">
        <v>1720</v>
      </c>
      <c r="L8422">
        <v>1279200</v>
      </c>
      <c r="M8422">
        <v>-122.44077299999999</v>
      </c>
      <c r="N8422" t="s">
        <v>16</v>
      </c>
      <c r="O8422" s="1">
        <v>42613</v>
      </c>
      <c r="P8422">
        <v>1272200</v>
      </c>
      <c r="Q8422">
        <v>971</v>
      </c>
      <c r="R8422" t="s">
        <v>21</v>
      </c>
      <c r="S8422">
        <v>6</v>
      </c>
      <c r="T8422">
        <v>2</v>
      </c>
    </row>
    <row r="8423" spans="1:20" x14ac:dyDescent="0.2">
      <c r="A8423">
        <v>650010</v>
      </c>
      <c r="B8423">
        <v>94109</v>
      </c>
      <c r="C8423">
        <v>3</v>
      </c>
      <c r="D8423" s="1">
        <v>42632</v>
      </c>
      <c r="E8423" s="2">
        <v>0.7926157407407407</v>
      </c>
      <c r="F8423">
        <v>37.788918000000002</v>
      </c>
      <c r="G8423" s="1">
        <v>42535</v>
      </c>
      <c r="H8423" s="1" t="str">
        <f t="shared" si="262"/>
        <v>2016</v>
      </c>
      <c r="I8423" s="1" t="s">
        <v>1705</v>
      </c>
      <c r="J8423" s="1" t="str">
        <f t="shared" si="263"/>
        <v>2016Q2</v>
      </c>
      <c r="K8423" s="1" t="s">
        <v>1722</v>
      </c>
      <c r="L8423">
        <v>3495000</v>
      </c>
      <c r="M8423">
        <v>-122.428299</v>
      </c>
      <c r="N8423" t="s">
        <v>24</v>
      </c>
      <c r="O8423" s="1">
        <v>42628</v>
      </c>
      <c r="P8423">
        <v>3370000</v>
      </c>
      <c r="Q8423">
        <v>2576</v>
      </c>
      <c r="R8423" t="s">
        <v>21</v>
      </c>
      <c r="S8423">
        <v>6</v>
      </c>
      <c r="T8423">
        <v>2.5</v>
      </c>
    </row>
    <row r="8424" spans="1:20" x14ac:dyDescent="0.2">
      <c r="A8424">
        <v>688154</v>
      </c>
      <c r="B8424">
        <v>94109</v>
      </c>
      <c r="C8424">
        <v>1</v>
      </c>
      <c r="D8424" s="1">
        <v>42639</v>
      </c>
      <c r="E8424" s="2">
        <v>0.47466435185185185</v>
      </c>
      <c r="F8424">
        <v>37.786361999999997</v>
      </c>
      <c r="G8424" s="1">
        <v>42585</v>
      </c>
      <c r="H8424" s="1" t="str">
        <f t="shared" si="262"/>
        <v>2016</v>
      </c>
      <c r="I8424" s="1" t="s">
        <v>1705</v>
      </c>
      <c r="J8424" s="1" t="str">
        <f t="shared" si="263"/>
        <v>2016Q3</v>
      </c>
      <c r="K8424" s="1" t="s">
        <v>1723</v>
      </c>
      <c r="L8424">
        <v>455000</v>
      </c>
      <c r="M8424">
        <v>-122.42583500000001</v>
      </c>
      <c r="N8424" t="s">
        <v>16</v>
      </c>
      <c r="O8424" s="1">
        <v>42634</v>
      </c>
      <c r="P8424">
        <v>530000</v>
      </c>
      <c r="Q8424">
        <v>724</v>
      </c>
      <c r="R8424" t="s">
        <v>21</v>
      </c>
      <c r="S8424">
        <v>6</v>
      </c>
      <c r="T8424">
        <v>2</v>
      </c>
    </row>
    <row r="8425" spans="1:20" x14ac:dyDescent="0.2">
      <c r="A8425">
        <v>68859</v>
      </c>
      <c r="B8425">
        <v>94109</v>
      </c>
      <c r="C8425">
        <v>1</v>
      </c>
      <c r="D8425" s="1">
        <v>42639</v>
      </c>
      <c r="E8425" s="2">
        <v>0.47637731481481477</v>
      </c>
      <c r="F8425">
        <v>37.786361999999997</v>
      </c>
      <c r="G8425" s="1">
        <v>42583</v>
      </c>
      <c r="H8425" s="1" t="str">
        <f t="shared" si="262"/>
        <v>2016</v>
      </c>
      <c r="I8425" s="1" t="s">
        <v>1705</v>
      </c>
      <c r="J8425" s="1" t="str">
        <f t="shared" si="263"/>
        <v>2016Q3</v>
      </c>
      <c r="K8425" s="1" t="s">
        <v>1723</v>
      </c>
      <c r="L8425">
        <v>299000</v>
      </c>
      <c r="M8425">
        <v>-122.42583500000001</v>
      </c>
      <c r="N8425" t="s">
        <v>16</v>
      </c>
      <c r="O8425" s="1">
        <v>42636</v>
      </c>
      <c r="P8425">
        <v>318000</v>
      </c>
      <c r="Q8425">
        <v>540</v>
      </c>
      <c r="R8425" t="s">
        <v>21</v>
      </c>
      <c r="S8425">
        <v>6</v>
      </c>
      <c r="T8425">
        <v>1</v>
      </c>
    </row>
    <row r="8426" spans="1:20" x14ac:dyDescent="0.2">
      <c r="A8426">
        <v>1027025</v>
      </c>
      <c r="B8426">
        <v>94115</v>
      </c>
      <c r="C8426">
        <v>2</v>
      </c>
      <c r="D8426" s="1">
        <v>42640</v>
      </c>
      <c r="E8426" s="2">
        <v>0.61850694444444443</v>
      </c>
      <c r="F8426">
        <v>37.787460000000003</v>
      </c>
      <c r="G8426" s="1">
        <v>42593</v>
      </c>
      <c r="H8426" s="1" t="str">
        <f t="shared" si="262"/>
        <v>2016</v>
      </c>
      <c r="I8426" s="1" t="s">
        <v>1705</v>
      </c>
      <c r="J8426" s="1" t="str">
        <f t="shared" si="263"/>
        <v>2016Q3</v>
      </c>
      <c r="K8426" s="1" t="s">
        <v>1723</v>
      </c>
      <c r="L8426">
        <v>748000</v>
      </c>
      <c r="M8426">
        <v>-122.439758</v>
      </c>
      <c r="N8426" t="s">
        <v>16</v>
      </c>
      <c r="O8426" s="1">
        <v>42640</v>
      </c>
      <c r="P8426">
        <v>838000</v>
      </c>
      <c r="Q8426">
        <v>818</v>
      </c>
      <c r="R8426" t="s">
        <v>21</v>
      </c>
      <c r="S8426">
        <v>6</v>
      </c>
      <c r="T8426">
        <v>1</v>
      </c>
    </row>
    <row r="8427" spans="1:20" x14ac:dyDescent="0.2">
      <c r="A8427">
        <v>1054015</v>
      </c>
      <c r="B8427">
        <v>94115</v>
      </c>
      <c r="C8427">
        <v>2</v>
      </c>
      <c r="D8427" s="1">
        <v>42642</v>
      </c>
      <c r="E8427" s="2">
        <v>0.3598958333333333</v>
      </c>
      <c r="F8427">
        <v>37.784996</v>
      </c>
      <c r="G8427" s="1">
        <v>42538</v>
      </c>
      <c r="H8427" s="1" t="str">
        <f t="shared" si="262"/>
        <v>2016</v>
      </c>
      <c r="I8427" s="1" t="s">
        <v>1705</v>
      </c>
      <c r="J8427" s="1" t="str">
        <f t="shared" si="263"/>
        <v>2016Q2</v>
      </c>
      <c r="K8427" s="1" t="s">
        <v>1722</v>
      </c>
      <c r="L8427">
        <v>1425000</v>
      </c>
      <c r="M8427">
        <v>-122.44409899999999</v>
      </c>
      <c r="N8427" t="s">
        <v>16</v>
      </c>
      <c r="O8427" s="1">
        <v>42641</v>
      </c>
      <c r="P8427">
        <v>1420000</v>
      </c>
      <c r="R8427" t="s">
        <v>21</v>
      </c>
      <c r="S8427">
        <v>6</v>
      </c>
      <c r="T8427">
        <v>2</v>
      </c>
    </row>
    <row r="8428" spans="1:20" x14ac:dyDescent="0.2">
      <c r="A8428">
        <v>1049055</v>
      </c>
      <c r="B8428">
        <v>94115</v>
      </c>
      <c r="C8428">
        <v>3</v>
      </c>
      <c r="D8428" s="1">
        <v>42649</v>
      </c>
      <c r="E8428" s="2">
        <v>0.67951388888888886</v>
      </c>
      <c r="F8428">
        <v>37.786720000000003</v>
      </c>
      <c r="G8428" s="1">
        <v>42565</v>
      </c>
      <c r="H8428" s="1" t="str">
        <f t="shared" si="262"/>
        <v>2016</v>
      </c>
      <c r="I8428" s="1" t="s">
        <v>1705</v>
      </c>
      <c r="J8428" s="1" t="str">
        <f t="shared" si="263"/>
        <v>2016Q3</v>
      </c>
      <c r="K8428" s="1" t="s">
        <v>1723</v>
      </c>
      <c r="L8428">
        <v>1497000</v>
      </c>
      <c r="M8428">
        <v>-122.44105500000001</v>
      </c>
      <c r="N8428" t="s">
        <v>16</v>
      </c>
      <c r="O8428" s="1">
        <v>42643</v>
      </c>
      <c r="P8428">
        <v>1435000</v>
      </c>
      <c r="Q8428">
        <v>1777</v>
      </c>
      <c r="R8428" t="s">
        <v>21</v>
      </c>
      <c r="S8428">
        <v>6</v>
      </c>
      <c r="T8428">
        <v>1.5</v>
      </c>
    </row>
    <row r="8429" spans="1:20" x14ac:dyDescent="0.2">
      <c r="A8429" t="s">
        <v>1032</v>
      </c>
      <c r="B8429">
        <v>94115</v>
      </c>
      <c r="C8429">
        <v>3</v>
      </c>
      <c r="D8429" s="1">
        <v>42664</v>
      </c>
      <c r="E8429" s="2">
        <v>0.35327546296296292</v>
      </c>
      <c r="F8429">
        <v>37.788753999999997</v>
      </c>
      <c r="G8429" s="1">
        <v>42614</v>
      </c>
      <c r="H8429" s="1" t="str">
        <f t="shared" si="262"/>
        <v>2016</v>
      </c>
      <c r="I8429" s="1" t="s">
        <v>1705</v>
      </c>
      <c r="J8429" s="1" t="str">
        <f t="shared" si="263"/>
        <v>2016Q3</v>
      </c>
      <c r="K8429" s="1" t="s">
        <v>1723</v>
      </c>
      <c r="L8429">
        <v>2750000</v>
      </c>
      <c r="M8429">
        <v>-122.432388</v>
      </c>
      <c r="N8429" t="s">
        <v>24</v>
      </c>
      <c r="O8429" s="1">
        <v>42654</v>
      </c>
      <c r="P8429">
        <v>3000000</v>
      </c>
      <c r="Q8429">
        <v>2363</v>
      </c>
      <c r="R8429" t="s">
        <v>21</v>
      </c>
      <c r="S8429">
        <v>6</v>
      </c>
      <c r="T8429">
        <v>3</v>
      </c>
    </row>
    <row r="8430" spans="1:20" x14ac:dyDescent="0.2">
      <c r="A8430">
        <v>662007</v>
      </c>
      <c r="B8430">
        <v>94115</v>
      </c>
      <c r="C8430">
        <v>0</v>
      </c>
      <c r="D8430" s="1">
        <v>42667</v>
      </c>
      <c r="E8430" s="2">
        <v>0.65082175925925922</v>
      </c>
      <c r="F8430">
        <v>37.787953999999999</v>
      </c>
      <c r="G8430" s="1">
        <v>42663</v>
      </c>
      <c r="H8430" s="1" t="str">
        <f t="shared" si="262"/>
        <v>2016</v>
      </c>
      <c r="I8430" s="1" t="s">
        <v>1705</v>
      </c>
      <c r="J8430" s="1" t="str">
        <f t="shared" si="263"/>
        <v>2016Q4</v>
      </c>
      <c r="K8430" s="1" t="s">
        <v>1724</v>
      </c>
      <c r="L8430">
        <v>900000</v>
      </c>
      <c r="M8430">
        <v>-122.428647</v>
      </c>
      <c r="N8430" t="s">
        <v>16</v>
      </c>
      <c r="O8430" s="1">
        <v>42664</v>
      </c>
      <c r="P8430">
        <v>900000</v>
      </c>
      <c r="R8430" t="s">
        <v>21</v>
      </c>
      <c r="S8430">
        <v>6</v>
      </c>
      <c r="T8430">
        <v>3</v>
      </c>
    </row>
    <row r="8431" spans="1:20" x14ac:dyDescent="0.2">
      <c r="A8431">
        <v>662007</v>
      </c>
      <c r="B8431">
        <v>94115</v>
      </c>
      <c r="C8431">
        <v>2</v>
      </c>
      <c r="D8431" s="1">
        <v>42667</v>
      </c>
      <c r="E8431" s="2">
        <v>0.64906249999999999</v>
      </c>
      <c r="F8431">
        <v>37.788006000000003</v>
      </c>
      <c r="G8431" s="1">
        <v>42664</v>
      </c>
      <c r="H8431" s="1" t="str">
        <f t="shared" si="262"/>
        <v>2016</v>
      </c>
      <c r="I8431" s="1" t="s">
        <v>1705</v>
      </c>
      <c r="J8431" s="1" t="str">
        <f t="shared" si="263"/>
        <v>2016Q4</v>
      </c>
      <c r="K8431" s="1" t="s">
        <v>1724</v>
      </c>
      <c r="L8431">
        <v>900000</v>
      </c>
      <c r="M8431">
        <v>-122.428955</v>
      </c>
      <c r="N8431" t="s">
        <v>16</v>
      </c>
      <c r="O8431" s="1">
        <v>42664</v>
      </c>
      <c r="P8431">
        <v>900000</v>
      </c>
      <c r="R8431" t="s">
        <v>21</v>
      </c>
      <c r="S8431">
        <v>6</v>
      </c>
      <c r="T8431">
        <v>3</v>
      </c>
    </row>
    <row r="8432" spans="1:20" x14ac:dyDescent="0.2">
      <c r="A8432">
        <v>651033</v>
      </c>
      <c r="B8432">
        <v>94115</v>
      </c>
      <c r="C8432">
        <v>1</v>
      </c>
      <c r="D8432" s="1">
        <v>42667</v>
      </c>
      <c r="E8432" s="2">
        <v>0.62569444444444444</v>
      </c>
      <c r="F8432">
        <v>37.788719</v>
      </c>
      <c r="G8432" s="1">
        <v>42618</v>
      </c>
      <c r="H8432" s="1" t="str">
        <f t="shared" si="262"/>
        <v>2016</v>
      </c>
      <c r="I8432" s="1" t="s">
        <v>1705</v>
      </c>
      <c r="J8432" s="1" t="str">
        <f t="shared" si="263"/>
        <v>2016Q3</v>
      </c>
      <c r="K8432" s="1" t="s">
        <v>1723</v>
      </c>
      <c r="L8432">
        <v>849000</v>
      </c>
      <c r="M8432">
        <v>-122.429039</v>
      </c>
      <c r="N8432" t="s">
        <v>16</v>
      </c>
      <c r="O8432" s="1">
        <v>42667</v>
      </c>
      <c r="P8432">
        <v>870000</v>
      </c>
      <c r="Q8432">
        <v>795</v>
      </c>
      <c r="R8432" t="s">
        <v>21</v>
      </c>
      <c r="S8432">
        <v>6</v>
      </c>
      <c r="T8432">
        <v>1</v>
      </c>
    </row>
    <row r="8433" spans="1:20" x14ac:dyDescent="0.2">
      <c r="A8433">
        <v>1048006</v>
      </c>
      <c r="B8433">
        <v>94115</v>
      </c>
      <c r="C8433">
        <v>4</v>
      </c>
      <c r="D8433" s="1">
        <v>42669</v>
      </c>
      <c r="E8433" s="2">
        <v>0.63954861111111116</v>
      </c>
      <c r="F8433">
        <v>37.786391999999999</v>
      </c>
      <c r="G8433" s="1">
        <v>42632</v>
      </c>
      <c r="H8433" s="1" t="str">
        <f t="shared" si="262"/>
        <v>2016</v>
      </c>
      <c r="I8433" s="1" t="s">
        <v>1705</v>
      </c>
      <c r="J8433" s="1" t="str">
        <f t="shared" si="263"/>
        <v>2016Q3</v>
      </c>
      <c r="K8433" s="1" t="s">
        <v>1723</v>
      </c>
      <c r="L8433">
        <v>4750000</v>
      </c>
      <c r="M8433">
        <v>-122.442154</v>
      </c>
      <c r="N8433" t="s">
        <v>24</v>
      </c>
      <c r="O8433" s="1">
        <v>42669</v>
      </c>
      <c r="P8433">
        <v>4675000</v>
      </c>
      <c r="Q8433">
        <v>3755</v>
      </c>
      <c r="R8433" t="s">
        <v>21</v>
      </c>
      <c r="S8433">
        <v>6</v>
      </c>
      <c r="T8433">
        <v>3.5</v>
      </c>
    </row>
    <row r="8434" spans="1:20" x14ac:dyDescent="0.2">
      <c r="A8434">
        <v>660066</v>
      </c>
      <c r="B8434">
        <v>94115</v>
      </c>
      <c r="C8434">
        <v>3</v>
      </c>
      <c r="D8434" s="1">
        <v>42670</v>
      </c>
      <c r="E8434" s="2">
        <v>0.63686342592592593</v>
      </c>
      <c r="F8434">
        <v>37.787663000000002</v>
      </c>
      <c r="G8434" s="1">
        <v>42622</v>
      </c>
      <c r="H8434" s="1" t="str">
        <f t="shared" si="262"/>
        <v>2016</v>
      </c>
      <c r="I8434" s="1" t="s">
        <v>1705</v>
      </c>
      <c r="J8434" s="1" t="str">
        <f t="shared" si="263"/>
        <v>2016Q3</v>
      </c>
      <c r="K8434" s="1" t="s">
        <v>1723</v>
      </c>
      <c r="L8434">
        <v>3250000</v>
      </c>
      <c r="M8434">
        <v>-122.432877</v>
      </c>
      <c r="N8434" t="s">
        <v>24</v>
      </c>
      <c r="O8434" s="1">
        <v>42670</v>
      </c>
      <c r="P8434">
        <v>3100000</v>
      </c>
      <c r="Q8434">
        <v>2689</v>
      </c>
      <c r="R8434" t="s">
        <v>21</v>
      </c>
      <c r="S8434">
        <v>6</v>
      </c>
      <c r="T8434">
        <v>3.5</v>
      </c>
    </row>
    <row r="8435" spans="1:20" x14ac:dyDescent="0.2">
      <c r="A8435">
        <v>688187</v>
      </c>
      <c r="B8435">
        <v>94109</v>
      </c>
      <c r="C8435">
        <v>1</v>
      </c>
      <c r="D8435" s="1">
        <v>42676</v>
      </c>
      <c r="E8435" s="2">
        <v>0.49663194444444447</v>
      </c>
      <c r="F8435">
        <v>37.786361999999997</v>
      </c>
      <c r="G8435" s="1">
        <v>42621</v>
      </c>
      <c r="H8435" s="1" t="str">
        <f t="shared" si="262"/>
        <v>2016</v>
      </c>
      <c r="I8435" s="1" t="s">
        <v>1705</v>
      </c>
      <c r="J8435" s="1" t="str">
        <f t="shared" si="263"/>
        <v>2016Q3</v>
      </c>
      <c r="K8435" s="1" t="s">
        <v>1723</v>
      </c>
      <c r="L8435">
        <v>399000</v>
      </c>
      <c r="M8435">
        <v>-122.42583500000001</v>
      </c>
      <c r="N8435" t="s">
        <v>16</v>
      </c>
      <c r="O8435" s="1">
        <v>42671</v>
      </c>
      <c r="P8435">
        <v>400000</v>
      </c>
      <c r="Q8435">
        <v>540</v>
      </c>
      <c r="R8435" t="s">
        <v>21</v>
      </c>
      <c r="S8435">
        <v>6</v>
      </c>
      <c r="T8435">
        <v>1</v>
      </c>
    </row>
    <row r="8436" spans="1:20" x14ac:dyDescent="0.2">
      <c r="A8436">
        <v>68862</v>
      </c>
      <c r="B8436">
        <v>94109</v>
      </c>
      <c r="C8436">
        <v>1</v>
      </c>
      <c r="D8436" s="1">
        <v>42676</v>
      </c>
      <c r="E8436" s="2">
        <v>0.63043981481481481</v>
      </c>
      <c r="F8436">
        <v>37.786361999999997</v>
      </c>
      <c r="G8436" s="1">
        <v>42621</v>
      </c>
      <c r="H8436" s="1" t="str">
        <f t="shared" si="262"/>
        <v>2016</v>
      </c>
      <c r="I8436" s="1" t="s">
        <v>1705</v>
      </c>
      <c r="J8436" s="1" t="str">
        <f t="shared" si="263"/>
        <v>2016Q3</v>
      </c>
      <c r="K8436" s="1" t="s">
        <v>1723</v>
      </c>
      <c r="L8436">
        <v>260000</v>
      </c>
      <c r="M8436">
        <v>-122.42583500000001</v>
      </c>
      <c r="N8436" t="s">
        <v>16</v>
      </c>
      <c r="O8436" s="1">
        <v>42676</v>
      </c>
      <c r="P8436">
        <v>260000</v>
      </c>
      <c r="Q8436">
        <v>519</v>
      </c>
      <c r="R8436" t="s">
        <v>21</v>
      </c>
      <c r="S8436">
        <v>6</v>
      </c>
      <c r="T8436">
        <v>1</v>
      </c>
    </row>
    <row r="8437" spans="1:20" x14ac:dyDescent="0.2">
      <c r="A8437">
        <v>651052</v>
      </c>
      <c r="B8437">
        <v>94115</v>
      </c>
      <c r="C8437">
        <v>0</v>
      </c>
      <c r="D8437" s="1">
        <v>42682</v>
      </c>
      <c r="E8437" s="2">
        <v>0.60386574074074073</v>
      </c>
      <c r="F8437">
        <v>37.788719</v>
      </c>
      <c r="G8437" s="1">
        <v>42471</v>
      </c>
      <c r="H8437" s="1" t="str">
        <f t="shared" si="262"/>
        <v>2016</v>
      </c>
      <c r="I8437" s="1" t="s">
        <v>1705</v>
      </c>
      <c r="J8437" s="1" t="str">
        <f t="shared" si="263"/>
        <v>2016Q2</v>
      </c>
      <c r="K8437" s="1" t="s">
        <v>1722</v>
      </c>
      <c r="L8437">
        <v>172139</v>
      </c>
      <c r="M8437">
        <v>-122.429039</v>
      </c>
      <c r="N8437" t="s">
        <v>16</v>
      </c>
      <c r="O8437" s="1">
        <v>42677</v>
      </c>
      <c r="P8437">
        <v>172139</v>
      </c>
      <c r="Q8437">
        <v>535</v>
      </c>
      <c r="R8437" t="s">
        <v>21</v>
      </c>
      <c r="S8437">
        <v>6</v>
      </c>
      <c r="T8437">
        <v>1</v>
      </c>
    </row>
    <row r="8438" spans="1:20" x14ac:dyDescent="0.2">
      <c r="A8438">
        <v>677040</v>
      </c>
      <c r="B8438">
        <v>94115</v>
      </c>
      <c r="C8438">
        <v>2</v>
      </c>
      <c r="D8438" s="1">
        <v>42746</v>
      </c>
      <c r="E8438" s="2">
        <v>0.37763888888888886</v>
      </c>
      <c r="F8438">
        <v>37.786662999999997</v>
      </c>
      <c r="G8438" s="1">
        <v>42621</v>
      </c>
      <c r="H8438" s="1" t="str">
        <f t="shared" si="262"/>
        <v>2016</v>
      </c>
      <c r="I8438" s="1" t="s">
        <v>1705</v>
      </c>
      <c r="J8438" s="1" t="str">
        <f t="shared" si="263"/>
        <v>2016Q3</v>
      </c>
      <c r="K8438" s="1" t="s">
        <v>1723</v>
      </c>
      <c r="L8438">
        <v>1695000</v>
      </c>
      <c r="M8438">
        <v>-122.43222</v>
      </c>
      <c r="N8438" t="s">
        <v>24</v>
      </c>
      <c r="O8438" s="1">
        <v>42677</v>
      </c>
      <c r="P8438">
        <v>1695000</v>
      </c>
      <c r="Q8438">
        <v>1406</v>
      </c>
      <c r="R8438" t="s">
        <v>21</v>
      </c>
      <c r="S8438">
        <v>6</v>
      </c>
      <c r="T8438">
        <v>2</v>
      </c>
    </row>
    <row r="8439" spans="1:20" x14ac:dyDescent="0.2">
      <c r="A8439" t="s">
        <v>15</v>
      </c>
      <c r="B8439">
        <v>94115</v>
      </c>
      <c r="C8439">
        <v>2</v>
      </c>
      <c r="D8439" s="1">
        <v>42690</v>
      </c>
      <c r="E8439" s="2">
        <v>0.50410879629629635</v>
      </c>
      <c r="F8439">
        <v>37.785820000000001</v>
      </c>
      <c r="G8439" s="1">
        <v>42446</v>
      </c>
      <c r="H8439" s="1" t="str">
        <f t="shared" si="262"/>
        <v>2016</v>
      </c>
      <c r="I8439" s="1" t="s">
        <v>1705</v>
      </c>
      <c r="J8439" s="1" t="str">
        <f t="shared" si="263"/>
        <v>2016Q1</v>
      </c>
      <c r="K8439" s="1" t="s">
        <v>1720</v>
      </c>
      <c r="L8439">
        <v>1355560</v>
      </c>
      <c r="M8439">
        <v>-122.44077299999999</v>
      </c>
      <c r="N8439" t="s">
        <v>16</v>
      </c>
      <c r="O8439" s="1">
        <v>42684</v>
      </c>
      <c r="P8439">
        <v>1355560</v>
      </c>
      <c r="Q8439">
        <v>971</v>
      </c>
      <c r="R8439" t="s">
        <v>21</v>
      </c>
      <c r="S8439">
        <v>6</v>
      </c>
      <c r="T8439">
        <v>2</v>
      </c>
    </row>
    <row r="8440" spans="1:20" x14ac:dyDescent="0.2">
      <c r="A8440" t="s">
        <v>15</v>
      </c>
      <c r="B8440">
        <v>94115</v>
      </c>
      <c r="C8440">
        <v>2</v>
      </c>
      <c r="D8440" s="1">
        <v>42690</v>
      </c>
      <c r="E8440" s="2">
        <v>0.50515046296296295</v>
      </c>
      <c r="F8440">
        <v>37.785820000000001</v>
      </c>
      <c r="G8440" s="1">
        <v>42460</v>
      </c>
      <c r="H8440" s="1" t="str">
        <f t="shared" si="262"/>
        <v>2016</v>
      </c>
      <c r="I8440" s="1" t="s">
        <v>1705</v>
      </c>
      <c r="J8440" s="1" t="str">
        <f t="shared" si="263"/>
        <v>2016Q1</v>
      </c>
      <c r="K8440" s="1" t="s">
        <v>1720</v>
      </c>
      <c r="L8440">
        <v>1429625</v>
      </c>
      <c r="M8440">
        <v>-122.44077299999999</v>
      </c>
      <c r="N8440" t="s">
        <v>16</v>
      </c>
      <c r="O8440" s="1">
        <v>42684</v>
      </c>
      <c r="P8440">
        <v>1439625</v>
      </c>
      <c r="Q8440">
        <v>1053</v>
      </c>
      <c r="R8440" t="s">
        <v>21</v>
      </c>
      <c r="S8440">
        <v>6</v>
      </c>
      <c r="T8440">
        <v>2</v>
      </c>
    </row>
    <row r="8441" spans="1:20" x14ac:dyDescent="0.2">
      <c r="A8441" t="s">
        <v>15</v>
      </c>
      <c r="B8441">
        <v>94115</v>
      </c>
      <c r="C8441">
        <v>2</v>
      </c>
      <c r="D8441" s="1">
        <v>42690</v>
      </c>
      <c r="E8441" s="2">
        <v>0.50145833333333334</v>
      </c>
      <c r="F8441">
        <v>37.785820000000001</v>
      </c>
      <c r="G8441" s="1">
        <v>42474</v>
      </c>
      <c r="H8441" s="1" t="str">
        <f t="shared" si="262"/>
        <v>2016</v>
      </c>
      <c r="I8441" s="1" t="s">
        <v>1705</v>
      </c>
      <c r="J8441" s="1" t="str">
        <f t="shared" si="263"/>
        <v>2016Q2</v>
      </c>
      <c r="K8441" s="1" t="s">
        <v>1722</v>
      </c>
      <c r="L8441">
        <v>1075000</v>
      </c>
      <c r="M8441">
        <v>-122.44077299999999</v>
      </c>
      <c r="N8441" t="s">
        <v>16</v>
      </c>
      <c r="O8441" s="1">
        <v>42689</v>
      </c>
      <c r="P8441">
        <v>1075000</v>
      </c>
      <c r="Q8441">
        <v>974</v>
      </c>
      <c r="R8441" t="s">
        <v>21</v>
      </c>
      <c r="S8441">
        <v>6</v>
      </c>
      <c r="T8441">
        <v>2</v>
      </c>
    </row>
    <row r="8442" spans="1:20" x14ac:dyDescent="0.2">
      <c r="A8442">
        <v>677120</v>
      </c>
      <c r="B8442">
        <v>94115</v>
      </c>
      <c r="C8442">
        <v>2</v>
      </c>
      <c r="D8442" s="1">
        <v>42691</v>
      </c>
      <c r="E8442" s="2">
        <v>0.54812499999999997</v>
      </c>
      <c r="F8442">
        <v>37.786963999999998</v>
      </c>
      <c r="G8442" s="1">
        <v>42614</v>
      </c>
      <c r="H8442" s="1" t="str">
        <f t="shared" si="262"/>
        <v>2016</v>
      </c>
      <c r="I8442" s="1" t="s">
        <v>1705</v>
      </c>
      <c r="J8442" s="1" t="str">
        <f t="shared" si="263"/>
        <v>2016Q3</v>
      </c>
      <c r="K8442" s="1" t="s">
        <v>1723</v>
      </c>
      <c r="L8442">
        <v>1199000</v>
      </c>
      <c r="M8442">
        <v>-122.432281</v>
      </c>
      <c r="N8442" t="s">
        <v>16</v>
      </c>
      <c r="O8442" s="1">
        <v>42689</v>
      </c>
      <c r="P8442">
        <v>1300000</v>
      </c>
      <c r="Q8442">
        <v>1286</v>
      </c>
      <c r="R8442" t="s">
        <v>21</v>
      </c>
      <c r="S8442">
        <v>6</v>
      </c>
      <c r="T8442">
        <v>1.5</v>
      </c>
    </row>
    <row r="8443" spans="1:20" x14ac:dyDescent="0.2">
      <c r="A8443" t="s">
        <v>15</v>
      </c>
      <c r="B8443">
        <v>94115</v>
      </c>
      <c r="C8443">
        <v>2</v>
      </c>
      <c r="D8443" s="1">
        <v>42828</v>
      </c>
      <c r="E8443" s="2">
        <v>0.58842592592592591</v>
      </c>
      <c r="F8443">
        <v>37.785820000000001</v>
      </c>
      <c r="G8443" s="1">
        <v>42415</v>
      </c>
      <c r="H8443" s="1" t="str">
        <f t="shared" si="262"/>
        <v>2016</v>
      </c>
      <c r="I8443" s="1" t="s">
        <v>1705</v>
      </c>
      <c r="J8443" s="1" t="str">
        <f t="shared" si="263"/>
        <v>2016Q1</v>
      </c>
      <c r="K8443" s="1" t="s">
        <v>1720</v>
      </c>
      <c r="L8443">
        <v>1309650</v>
      </c>
      <c r="M8443">
        <v>-122.44077299999999</v>
      </c>
      <c r="N8443" t="s">
        <v>16</v>
      </c>
      <c r="O8443" s="1">
        <v>42689</v>
      </c>
      <c r="P8443">
        <v>1309650</v>
      </c>
      <c r="Q8443">
        <v>971</v>
      </c>
      <c r="R8443" t="s">
        <v>21</v>
      </c>
      <c r="S8443">
        <v>6</v>
      </c>
      <c r="T8443">
        <v>2</v>
      </c>
    </row>
    <row r="8444" spans="1:20" x14ac:dyDescent="0.2">
      <c r="A8444" t="s">
        <v>15</v>
      </c>
      <c r="B8444">
        <v>94115</v>
      </c>
      <c r="C8444">
        <v>2</v>
      </c>
      <c r="D8444" s="1">
        <v>42690</v>
      </c>
      <c r="E8444" s="2">
        <v>0.5022685185185185</v>
      </c>
      <c r="F8444">
        <v>37.785820000000001</v>
      </c>
      <c r="G8444" s="1">
        <v>42442</v>
      </c>
      <c r="H8444" s="1" t="str">
        <f t="shared" si="262"/>
        <v>2016</v>
      </c>
      <c r="I8444" s="1" t="s">
        <v>1705</v>
      </c>
      <c r="J8444" s="1" t="str">
        <f t="shared" si="263"/>
        <v>2016Q1</v>
      </c>
      <c r="K8444" s="1" t="s">
        <v>1720</v>
      </c>
      <c r="L8444">
        <v>1099000</v>
      </c>
      <c r="M8444">
        <v>-122.44077299999999</v>
      </c>
      <c r="N8444" t="s">
        <v>16</v>
      </c>
      <c r="O8444" s="1">
        <v>42690</v>
      </c>
      <c r="P8444">
        <v>1025000</v>
      </c>
      <c r="Q8444">
        <v>899</v>
      </c>
      <c r="R8444" t="s">
        <v>21</v>
      </c>
      <c r="S8444">
        <v>6</v>
      </c>
      <c r="T8444">
        <v>2</v>
      </c>
    </row>
    <row r="8445" spans="1:20" x14ac:dyDescent="0.2">
      <c r="A8445" t="s">
        <v>15</v>
      </c>
      <c r="B8445">
        <v>94115</v>
      </c>
      <c r="C8445">
        <v>2</v>
      </c>
      <c r="D8445" s="1">
        <v>42690</v>
      </c>
      <c r="E8445" s="2">
        <v>0.50618055555555552</v>
      </c>
      <c r="F8445">
        <v>37.785820000000001</v>
      </c>
      <c r="G8445" s="1">
        <v>42504</v>
      </c>
      <c r="H8445" s="1" t="str">
        <f t="shared" si="262"/>
        <v>2016</v>
      </c>
      <c r="I8445" s="1" t="s">
        <v>1705</v>
      </c>
      <c r="J8445" s="1" t="str">
        <f t="shared" si="263"/>
        <v>2016Q2</v>
      </c>
      <c r="K8445" s="1" t="s">
        <v>1722</v>
      </c>
      <c r="L8445">
        <v>1355560</v>
      </c>
      <c r="M8445">
        <v>-122.44077299999999</v>
      </c>
      <c r="N8445" t="s">
        <v>16</v>
      </c>
      <c r="O8445" s="1">
        <v>42690</v>
      </c>
      <c r="P8445">
        <v>1355560</v>
      </c>
      <c r="Q8445">
        <v>971</v>
      </c>
      <c r="R8445" t="s">
        <v>21</v>
      </c>
      <c r="S8445">
        <v>6</v>
      </c>
      <c r="T8445">
        <v>2</v>
      </c>
    </row>
    <row r="8446" spans="1:20" x14ac:dyDescent="0.2">
      <c r="A8446" t="s">
        <v>15</v>
      </c>
      <c r="B8446">
        <v>94115</v>
      </c>
      <c r="C8446">
        <v>2</v>
      </c>
      <c r="D8446" s="1">
        <v>42828</v>
      </c>
      <c r="E8446" s="2">
        <v>0.58975694444444449</v>
      </c>
      <c r="F8446">
        <v>37.785820000000001</v>
      </c>
      <c r="G8446" s="1">
        <v>42420</v>
      </c>
      <c r="H8446" s="1" t="str">
        <f t="shared" si="262"/>
        <v>2016</v>
      </c>
      <c r="I8446" s="1" t="s">
        <v>1705</v>
      </c>
      <c r="J8446" s="1" t="str">
        <f t="shared" si="263"/>
        <v>2016Q1</v>
      </c>
      <c r="K8446" s="1" t="s">
        <v>1720</v>
      </c>
      <c r="L8446">
        <v>1382000</v>
      </c>
      <c r="M8446">
        <v>-122.44077299999999</v>
      </c>
      <c r="N8446" t="s">
        <v>16</v>
      </c>
      <c r="O8446" s="1">
        <v>42703</v>
      </c>
      <c r="P8446">
        <v>1392000</v>
      </c>
      <c r="Q8446">
        <v>1053</v>
      </c>
      <c r="R8446" t="s">
        <v>21</v>
      </c>
      <c r="S8446">
        <v>6</v>
      </c>
      <c r="T8446">
        <v>2</v>
      </c>
    </row>
    <row r="8447" spans="1:20" x14ac:dyDescent="0.2">
      <c r="A8447">
        <v>688168</v>
      </c>
      <c r="B8447">
        <v>94109</v>
      </c>
      <c r="C8447">
        <v>2</v>
      </c>
      <c r="D8447" s="1">
        <v>42712</v>
      </c>
      <c r="E8447" s="2">
        <v>0.41288194444444443</v>
      </c>
      <c r="F8447">
        <v>37.786361999999997</v>
      </c>
      <c r="G8447" s="1">
        <v>42606</v>
      </c>
      <c r="H8447" s="1" t="str">
        <f t="shared" si="262"/>
        <v>2016</v>
      </c>
      <c r="I8447" s="1" t="s">
        <v>1705</v>
      </c>
      <c r="J8447" s="1" t="str">
        <f t="shared" si="263"/>
        <v>2016Q3</v>
      </c>
      <c r="K8447" s="1" t="s">
        <v>1723</v>
      </c>
      <c r="L8447">
        <v>728000</v>
      </c>
      <c r="M8447">
        <v>-122.42583500000001</v>
      </c>
      <c r="N8447" t="s">
        <v>16</v>
      </c>
      <c r="O8447" s="1">
        <v>42709</v>
      </c>
      <c r="P8447">
        <v>703000</v>
      </c>
      <c r="Q8447">
        <v>1094</v>
      </c>
      <c r="R8447" t="s">
        <v>21</v>
      </c>
      <c r="S8447">
        <v>6</v>
      </c>
      <c r="T8447">
        <v>2</v>
      </c>
    </row>
    <row r="8448" spans="1:20" x14ac:dyDescent="0.2">
      <c r="A8448">
        <v>1054064</v>
      </c>
      <c r="B8448">
        <v>94115</v>
      </c>
      <c r="C8448">
        <v>1</v>
      </c>
      <c r="D8448" s="1">
        <v>42721</v>
      </c>
      <c r="E8448" s="2">
        <v>0.66871527777777784</v>
      </c>
      <c r="F8448">
        <v>37.785355000000003</v>
      </c>
      <c r="G8448" s="1">
        <v>42669</v>
      </c>
      <c r="H8448" s="1" t="str">
        <f t="shared" si="262"/>
        <v>2016</v>
      </c>
      <c r="I8448" s="1" t="s">
        <v>1705</v>
      </c>
      <c r="J8448" s="1" t="str">
        <f t="shared" si="263"/>
        <v>2016Q4</v>
      </c>
      <c r="K8448" s="1" t="s">
        <v>1724</v>
      </c>
      <c r="L8448">
        <v>785000</v>
      </c>
      <c r="M8448">
        <v>-122.44472500000001</v>
      </c>
      <c r="N8448" t="s">
        <v>16</v>
      </c>
      <c r="O8448" s="1">
        <v>42713</v>
      </c>
      <c r="P8448">
        <v>768000</v>
      </c>
      <c r="Q8448">
        <v>608</v>
      </c>
      <c r="R8448" t="s">
        <v>21</v>
      </c>
      <c r="S8448">
        <v>6</v>
      </c>
      <c r="T8448">
        <v>1</v>
      </c>
    </row>
    <row r="8449" spans="1:20" x14ac:dyDescent="0.2">
      <c r="A8449" t="s">
        <v>15</v>
      </c>
      <c r="B8449">
        <v>94115</v>
      </c>
      <c r="C8449">
        <v>2</v>
      </c>
      <c r="D8449" s="1">
        <v>42735</v>
      </c>
      <c r="E8449" s="2">
        <v>0.50025462962962963</v>
      </c>
      <c r="F8449">
        <v>37.785820000000001</v>
      </c>
      <c r="G8449" s="1">
        <v>42707</v>
      </c>
      <c r="H8449" s="1" t="str">
        <f t="shared" si="262"/>
        <v>2016</v>
      </c>
      <c r="I8449" s="1" t="s">
        <v>1705</v>
      </c>
      <c r="J8449" s="1" t="str">
        <f t="shared" si="263"/>
        <v>2016Q4</v>
      </c>
      <c r="K8449" s="1" t="s">
        <v>1724</v>
      </c>
      <c r="L8449">
        <v>1299000</v>
      </c>
      <c r="M8449">
        <v>-122.44077299999999</v>
      </c>
      <c r="N8449" t="s">
        <v>16</v>
      </c>
      <c r="O8449" s="1">
        <v>42725</v>
      </c>
      <c r="P8449">
        <v>1269000</v>
      </c>
      <c r="Q8449">
        <v>1038</v>
      </c>
      <c r="R8449" t="s">
        <v>21</v>
      </c>
      <c r="S8449">
        <v>6</v>
      </c>
      <c r="T8449">
        <v>2</v>
      </c>
    </row>
    <row r="8450" spans="1:20" x14ac:dyDescent="0.2">
      <c r="A8450">
        <v>1049062</v>
      </c>
      <c r="B8450">
        <v>94115</v>
      </c>
      <c r="C8450">
        <v>2</v>
      </c>
      <c r="D8450" s="1">
        <v>42738</v>
      </c>
      <c r="E8450" s="2">
        <v>0.60422453703703705</v>
      </c>
      <c r="F8450">
        <v>37.786743000000001</v>
      </c>
      <c r="G8450" s="1">
        <v>42675</v>
      </c>
      <c r="H8450" s="1" t="str">
        <f t="shared" ref="H8450:H8513" si="264">TEXT(G8450,"yyyy")</f>
        <v>2016</v>
      </c>
      <c r="I8450" s="1" t="s">
        <v>1705</v>
      </c>
      <c r="J8450" s="1" t="str">
        <f t="shared" ref="J8450:J8513" si="265">TEXT(G8450,"yyyy") &amp; "Q" &amp; ROUNDUP(MONTH(G8450) / 3,0)</f>
        <v>2016Q4</v>
      </c>
      <c r="K8450" s="1" t="s">
        <v>1724</v>
      </c>
      <c r="L8450">
        <v>999000</v>
      </c>
      <c r="M8450">
        <v>-122.440887</v>
      </c>
      <c r="N8450" t="s">
        <v>16</v>
      </c>
      <c r="O8450" s="1">
        <v>42738</v>
      </c>
      <c r="P8450">
        <v>1290000</v>
      </c>
      <c r="Q8450">
        <v>1291</v>
      </c>
      <c r="R8450" t="s">
        <v>21</v>
      </c>
      <c r="S8450">
        <v>6</v>
      </c>
      <c r="T8450">
        <v>1</v>
      </c>
    </row>
    <row r="8451" spans="1:20" x14ac:dyDescent="0.2">
      <c r="A8451">
        <v>651027</v>
      </c>
      <c r="B8451">
        <v>94115</v>
      </c>
      <c r="C8451">
        <v>4</v>
      </c>
      <c r="D8451" s="1">
        <v>42739</v>
      </c>
      <c r="E8451" s="2">
        <v>0.47120370370370374</v>
      </c>
      <c r="F8451">
        <v>37.788780000000003</v>
      </c>
      <c r="G8451" s="1">
        <v>42597</v>
      </c>
      <c r="H8451" s="1" t="str">
        <f t="shared" si="264"/>
        <v>2016</v>
      </c>
      <c r="I8451" s="1" t="s">
        <v>1705</v>
      </c>
      <c r="J8451" s="1" t="str">
        <f t="shared" si="265"/>
        <v>2016Q3</v>
      </c>
      <c r="K8451" s="1" t="s">
        <v>1723</v>
      </c>
      <c r="L8451">
        <v>3200000</v>
      </c>
      <c r="M8451">
        <v>-122.430145</v>
      </c>
      <c r="N8451" t="s">
        <v>24</v>
      </c>
      <c r="O8451" s="1">
        <v>42739</v>
      </c>
      <c r="P8451">
        <v>3075000</v>
      </c>
      <c r="R8451" t="s">
        <v>21</v>
      </c>
      <c r="S8451">
        <v>6</v>
      </c>
      <c r="T8451">
        <v>3.5</v>
      </c>
    </row>
    <row r="8452" spans="1:20" x14ac:dyDescent="0.2">
      <c r="A8452" t="s">
        <v>15</v>
      </c>
      <c r="B8452">
        <v>94115</v>
      </c>
      <c r="C8452">
        <v>2</v>
      </c>
      <c r="D8452" s="1">
        <v>42828</v>
      </c>
      <c r="E8452" s="2">
        <v>0.58165509259259263</v>
      </c>
      <c r="F8452">
        <v>37.785820000000001</v>
      </c>
      <c r="G8452" s="1">
        <v>42408</v>
      </c>
      <c r="H8452" s="1" t="str">
        <f t="shared" si="264"/>
        <v>2016</v>
      </c>
      <c r="I8452" s="1" t="s">
        <v>1705</v>
      </c>
      <c r="J8452" s="1" t="str">
        <f t="shared" si="265"/>
        <v>2016Q1</v>
      </c>
      <c r="K8452" s="1" t="s">
        <v>1720</v>
      </c>
      <c r="L8452">
        <v>1279200</v>
      </c>
      <c r="M8452">
        <v>-122.44077299999999</v>
      </c>
      <c r="N8452" t="s">
        <v>16</v>
      </c>
      <c r="O8452" s="1">
        <v>42740</v>
      </c>
      <c r="P8452">
        <v>1210000</v>
      </c>
      <c r="Q8452">
        <v>971</v>
      </c>
      <c r="R8452" t="s">
        <v>21</v>
      </c>
      <c r="S8452">
        <v>6</v>
      </c>
      <c r="T8452">
        <v>2</v>
      </c>
    </row>
    <row r="8453" spans="1:20" x14ac:dyDescent="0.2">
      <c r="A8453">
        <v>1047027</v>
      </c>
      <c r="B8453">
        <v>94115</v>
      </c>
      <c r="C8453">
        <v>2</v>
      </c>
      <c r="D8453" s="1">
        <v>42746</v>
      </c>
      <c r="E8453" s="2">
        <v>0.7357407407407407</v>
      </c>
      <c r="F8453">
        <v>37.786312000000002</v>
      </c>
      <c r="G8453" s="1">
        <v>42542</v>
      </c>
      <c r="H8453" s="1" t="str">
        <f t="shared" si="264"/>
        <v>2016</v>
      </c>
      <c r="I8453" s="1" t="s">
        <v>1705</v>
      </c>
      <c r="J8453" s="1" t="str">
        <f t="shared" si="265"/>
        <v>2016Q2</v>
      </c>
      <c r="K8453" s="1" t="s">
        <v>1722</v>
      </c>
      <c r="L8453">
        <v>2450000</v>
      </c>
      <c r="M8453">
        <v>-122.444885</v>
      </c>
      <c r="N8453" t="s">
        <v>24</v>
      </c>
      <c r="O8453" s="1">
        <v>42740</v>
      </c>
      <c r="P8453">
        <v>2300000</v>
      </c>
      <c r="Q8453">
        <v>2440</v>
      </c>
      <c r="R8453" t="s">
        <v>21</v>
      </c>
      <c r="S8453">
        <v>6</v>
      </c>
      <c r="T8453">
        <v>3</v>
      </c>
    </row>
    <row r="8454" spans="1:20" x14ac:dyDescent="0.2">
      <c r="A8454" t="s">
        <v>15</v>
      </c>
      <c r="B8454">
        <v>94115</v>
      </c>
      <c r="C8454">
        <v>2</v>
      </c>
      <c r="D8454" s="1">
        <v>42746</v>
      </c>
      <c r="E8454" s="2">
        <v>0.49500000000000005</v>
      </c>
      <c r="F8454">
        <v>37.78698</v>
      </c>
      <c r="G8454" s="1">
        <v>42664</v>
      </c>
      <c r="H8454" s="1" t="str">
        <f t="shared" si="264"/>
        <v>2016</v>
      </c>
      <c r="I8454" s="1" t="s">
        <v>1705</v>
      </c>
      <c r="J8454" s="1" t="str">
        <f t="shared" si="265"/>
        <v>2016Q4</v>
      </c>
      <c r="K8454" s="1" t="s">
        <v>1724</v>
      </c>
      <c r="L8454">
        <v>785000</v>
      </c>
      <c r="M8454">
        <v>-122.439789</v>
      </c>
      <c r="N8454" t="s">
        <v>16</v>
      </c>
      <c r="O8454" s="1">
        <v>42746</v>
      </c>
      <c r="P8454">
        <v>785000</v>
      </c>
      <c r="Q8454">
        <v>860</v>
      </c>
      <c r="R8454" t="s">
        <v>21</v>
      </c>
      <c r="S8454">
        <v>6</v>
      </c>
      <c r="T8454">
        <v>1</v>
      </c>
    </row>
    <row r="8455" spans="1:20" x14ac:dyDescent="0.2">
      <c r="A8455" t="s">
        <v>15</v>
      </c>
      <c r="B8455">
        <v>94115</v>
      </c>
      <c r="C8455">
        <v>2</v>
      </c>
      <c r="D8455" s="1">
        <v>42746</v>
      </c>
      <c r="E8455" s="2">
        <v>0.50293981481481487</v>
      </c>
      <c r="F8455">
        <v>37.787036999999998</v>
      </c>
      <c r="G8455" s="1">
        <v>42664</v>
      </c>
      <c r="H8455" s="1" t="str">
        <f t="shared" si="264"/>
        <v>2016</v>
      </c>
      <c r="I8455" s="1" t="s">
        <v>1705</v>
      </c>
      <c r="J8455" s="1" t="str">
        <f t="shared" si="265"/>
        <v>2016Q4</v>
      </c>
      <c r="K8455" s="1" t="s">
        <v>1724</v>
      </c>
      <c r="L8455">
        <v>1195000</v>
      </c>
      <c r="M8455">
        <v>-122.43982699999999</v>
      </c>
      <c r="N8455" t="s">
        <v>16</v>
      </c>
      <c r="O8455" s="1">
        <v>42746</v>
      </c>
      <c r="P8455">
        <v>1200000</v>
      </c>
      <c r="Q8455">
        <v>1495</v>
      </c>
      <c r="R8455" t="s">
        <v>21</v>
      </c>
      <c r="S8455">
        <v>6</v>
      </c>
      <c r="T8455">
        <v>2</v>
      </c>
    </row>
    <row r="8456" spans="1:20" x14ac:dyDescent="0.2">
      <c r="A8456" t="s">
        <v>15</v>
      </c>
      <c r="B8456">
        <v>94115</v>
      </c>
      <c r="C8456">
        <v>2</v>
      </c>
      <c r="D8456" s="1">
        <v>42746</v>
      </c>
      <c r="E8456" s="2">
        <v>0.5022106481481482</v>
      </c>
      <c r="F8456">
        <v>37.787002999999999</v>
      </c>
      <c r="G8456" s="1">
        <v>42664</v>
      </c>
      <c r="H8456" s="1" t="str">
        <f t="shared" si="264"/>
        <v>2016</v>
      </c>
      <c r="I8456" s="1" t="s">
        <v>1705</v>
      </c>
      <c r="J8456" s="1" t="str">
        <f t="shared" si="265"/>
        <v>2016Q4</v>
      </c>
      <c r="K8456" s="1" t="s">
        <v>1724</v>
      </c>
      <c r="L8456">
        <v>1249000</v>
      </c>
      <c r="M8456">
        <v>-122.439796</v>
      </c>
      <c r="N8456" t="s">
        <v>16</v>
      </c>
      <c r="O8456" s="1">
        <v>42746</v>
      </c>
      <c r="P8456">
        <v>1275000</v>
      </c>
      <c r="Q8456">
        <v>1402</v>
      </c>
      <c r="R8456" t="s">
        <v>21</v>
      </c>
      <c r="S8456">
        <v>6</v>
      </c>
      <c r="T8456">
        <v>2</v>
      </c>
    </row>
    <row r="8457" spans="1:20" x14ac:dyDescent="0.2">
      <c r="A8457">
        <v>653048</v>
      </c>
      <c r="B8457">
        <v>94115</v>
      </c>
      <c r="C8457">
        <v>1</v>
      </c>
      <c r="D8457" s="1">
        <v>42752</v>
      </c>
      <c r="E8457" s="2">
        <v>0.38239583333333332</v>
      </c>
      <c r="F8457">
        <v>37.788364999999999</v>
      </c>
      <c r="G8457" s="1">
        <v>42748</v>
      </c>
      <c r="H8457" s="1" t="str">
        <f t="shared" si="264"/>
        <v>2017</v>
      </c>
      <c r="I8457" s="1" t="s">
        <v>1706</v>
      </c>
      <c r="J8457" s="1" t="str">
        <f t="shared" si="265"/>
        <v>2017Q1</v>
      </c>
      <c r="K8457" s="1" t="s">
        <v>1725</v>
      </c>
      <c r="L8457">
        <v>775000</v>
      </c>
      <c r="M8457">
        <v>-122.432936</v>
      </c>
      <c r="N8457" t="s">
        <v>16</v>
      </c>
      <c r="O8457" s="1">
        <v>42748</v>
      </c>
      <c r="P8457">
        <v>800000</v>
      </c>
      <c r="R8457" t="s">
        <v>21</v>
      </c>
      <c r="S8457">
        <v>6</v>
      </c>
      <c r="T8457">
        <v>1</v>
      </c>
    </row>
    <row r="8458" spans="1:20" x14ac:dyDescent="0.2">
      <c r="A8458" t="s">
        <v>15</v>
      </c>
      <c r="B8458">
        <v>94115</v>
      </c>
      <c r="C8458">
        <v>1</v>
      </c>
      <c r="D8458" s="1">
        <v>42781</v>
      </c>
      <c r="E8458" s="2">
        <v>0.54135416666666669</v>
      </c>
      <c r="F8458">
        <v>37.785820000000001</v>
      </c>
      <c r="G8458" s="1">
        <v>42690</v>
      </c>
      <c r="H8458" s="1" t="str">
        <f t="shared" si="264"/>
        <v>2016</v>
      </c>
      <c r="I8458" s="1" t="s">
        <v>1705</v>
      </c>
      <c r="J8458" s="1" t="str">
        <f t="shared" si="265"/>
        <v>2016Q4</v>
      </c>
      <c r="K8458" s="1" t="s">
        <v>1724</v>
      </c>
      <c r="L8458">
        <v>799550</v>
      </c>
      <c r="M8458">
        <v>-122.44077299999999</v>
      </c>
      <c r="N8458" t="s">
        <v>16</v>
      </c>
      <c r="O8458" s="1">
        <v>42762</v>
      </c>
      <c r="P8458">
        <v>775000</v>
      </c>
      <c r="Q8458">
        <v>655</v>
      </c>
      <c r="R8458" t="s">
        <v>21</v>
      </c>
      <c r="S8458">
        <v>6</v>
      </c>
      <c r="T8458">
        <v>1</v>
      </c>
    </row>
    <row r="8459" spans="1:20" x14ac:dyDescent="0.2">
      <c r="A8459">
        <v>1073020</v>
      </c>
      <c r="B8459">
        <v>94115</v>
      </c>
      <c r="C8459">
        <v>3</v>
      </c>
      <c r="D8459" s="1">
        <v>42766</v>
      </c>
      <c r="E8459" s="2">
        <v>0.5548495370370371</v>
      </c>
      <c r="F8459">
        <v>37.784343999999997</v>
      </c>
      <c r="G8459" s="1">
        <v>42744</v>
      </c>
      <c r="H8459" s="1" t="str">
        <f t="shared" si="264"/>
        <v>2017</v>
      </c>
      <c r="I8459" s="1" t="s">
        <v>1706</v>
      </c>
      <c r="J8459" s="1" t="str">
        <f t="shared" si="265"/>
        <v>2017Q1</v>
      </c>
      <c r="K8459" s="1" t="s">
        <v>1725</v>
      </c>
      <c r="L8459">
        <v>1299000</v>
      </c>
      <c r="M8459">
        <v>-122.445274</v>
      </c>
      <c r="N8459" t="s">
        <v>16</v>
      </c>
      <c r="O8459" s="1">
        <v>42765</v>
      </c>
      <c r="P8459">
        <v>1500000</v>
      </c>
      <c r="Q8459">
        <v>1870</v>
      </c>
      <c r="R8459" t="s">
        <v>21</v>
      </c>
      <c r="S8459">
        <v>6</v>
      </c>
      <c r="T8459">
        <v>3.5</v>
      </c>
    </row>
    <row r="8460" spans="1:20" x14ac:dyDescent="0.2">
      <c r="A8460" t="s">
        <v>15</v>
      </c>
      <c r="B8460">
        <v>94115</v>
      </c>
      <c r="C8460">
        <v>2</v>
      </c>
      <c r="D8460" s="1">
        <v>42766</v>
      </c>
      <c r="E8460" s="2">
        <v>0.69195601851851851</v>
      </c>
      <c r="F8460">
        <v>37.785820000000001</v>
      </c>
      <c r="G8460" s="1">
        <v>42631</v>
      </c>
      <c r="H8460" s="1" t="str">
        <f t="shared" si="264"/>
        <v>2016</v>
      </c>
      <c r="I8460" s="1" t="s">
        <v>1705</v>
      </c>
      <c r="J8460" s="1" t="str">
        <f t="shared" si="265"/>
        <v>2016Q3</v>
      </c>
      <c r="K8460" s="1" t="s">
        <v>1723</v>
      </c>
      <c r="L8460">
        <v>1229000</v>
      </c>
      <c r="M8460">
        <v>-122.44077299999999</v>
      </c>
      <c r="N8460" t="s">
        <v>16</v>
      </c>
      <c r="O8460" s="1">
        <v>42766</v>
      </c>
      <c r="P8460">
        <v>1215000</v>
      </c>
      <c r="Q8460">
        <v>974</v>
      </c>
      <c r="R8460" t="s">
        <v>21</v>
      </c>
      <c r="S8460">
        <v>6</v>
      </c>
      <c r="T8460">
        <v>2</v>
      </c>
    </row>
    <row r="8461" spans="1:20" x14ac:dyDescent="0.2">
      <c r="A8461" t="s">
        <v>15</v>
      </c>
      <c r="B8461">
        <v>94115</v>
      </c>
      <c r="C8461">
        <v>2</v>
      </c>
      <c r="D8461" s="1">
        <v>42766</v>
      </c>
      <c r="E8461" s="2">
        <v>0.69265046296296295</v>
      </c>
      <c r="F8461">
        <v>37.785820000000001</v>
      </c>
      <c r="G8461" s="1">
        <v>42651</v>
      </c>
      <c r="H8461" s="1" t="str">
        <f t="shared" si="264"/>
        <v>2016</v>
      </c>
      <c r="I8461" s="1" t="s">
        <v>1705</v>
      </c>
      <c r="J8461" s="1" t="str">
        <f t="shared" si="265"/>
        <v>2016Q4</v>
      </c>
      <c r="K8461" s="1" t="s">
        <v>1724</v>
      </c>
      <c r="L8461">
        <v>1407000</v>
      </c>
      <c r="M8461">
        <v>-122.44077299999999</v>
      </c>
      <c r="N8461" t="s">
        <v>16</v>
      </c>
      <c r="O8461" s="1">
        <v>42766</v>
      </c>
      <c r="P8461">
        <v>1385000</v>
      </c>
      <c r="Q8461">
        <v>1233</v>
      </c>
      <c r="R8461" t="s">
        <v>21</v>
      </c>
      <c r="S8461">
        <v>6</v>
      </c>
      <c r="T8461">
        <v>2</v>
      </c>
    </row>
    <row r="8462" spans="1:20" x14ac:dyDescent="0.2">
      <c r="A8462">
        <v>648096</v>
      </c>
      <c r="B8462">
        <v>94109</v>
      </c>
      <c r="C8462">
        <v>0</v>
      </c>
      <c r="D8462" s="1">
        <v>42783</v>
      </c>
      <c r="E8462" s="2">
        <v>0.71627314814814813</v>
      </c>
      <c r="F8462">
        <v>37.789307000000001</v>
      </c>
      <c r="G8462" s="1">
        <v>42674</v>
      </c>
      <c r="H8462" s="1" t="str">
        <f t="shared" si="264"/>
        <v>2016</v>
      </c>
      <c r="I8462" s="1" t="s">
        <v>1705</v>
      </c>
      <c r="J8462" s="1" t="str">
        <f t="shared" si="265"/>
        <v>2016Q4</v>
      </c>
      <c r="K8462" s="1" t="s">
        <v>1724</v>
      </c>
      <c r="L8462">
        <v>499000</v>
      </c>
      <c r="M8462">
        <v>-122.425224</v>
      </c>
      <c r="N8462" t="s">
        <v>16</v>
      </c>
      <c r="O8462" s="1">
        <v>42783</v>
      </c>
      <c r="P8462">
        <v>570000</v>
      </c>
      <c r="Q8462">
        <v>510</v>
      </c>
      <c r="R8462" t="s">
        <v>21</v>
      </c>
      <c r="S8462">
        <v>6</v>
      </c>
      <c r="T8462">
        <v>1</v>
      </c>
    </row>
    <row r="8463" spans="1:20" x14ac:dyDescent="0.2">
      <c r="A8463">
        <v>1081046</v>
      </c>
      <c r="B8463">
        <v>94115</v>
      </c>
      <c r="C8463">
        <v>3</v>
      </c>
      <c r="D8463" s="1">
        <v>42783</v>
      </c>
      <c r="E8463" s="2">
        <v>0.695775462962963</v>
      </c>
      <c r="F8463">
        <v>37.783512000000002</v>
      </c>
      <c r="G8463" s="1">
        <v>42736</v>
      </c>
      <c r="H8463" s="1" t="str">
        <f t="shared" si="264"/>
        <v>2017</v>
      </c>
      <c r="I8463" s="1" t="s">
        <v>1706</v>
      </c>
      <c r="J8463" s="1" t="str">
        <f t="shared" si="265"/>
        <v>2017Q1</v>
      </c>
      <c r="K8463" s="1" t="s">
        <v>1725</v>
      </c>
      <c r="L8463">
        <v>1595000</v>
      </c>
      <c r="M8463">
        <v>-122.443764</v>
      </c>
      <c r="N8463" t="s">
        <v>16</v>
      </c>
      <c r="O8463" s="1">
        <v>42783</v>
      </c>
      <c r="P8463">
        <v>1835000</v>
      </c>
      <c r="Q8463">
        <v>1902</v>
      </c>
      <c r="R8463" t="s">
        <v>21</v>
      </c>
      <c r="S8463">
        <v>6</v>
      </c>
      <c r="T8463">
        <v>2</v>
      </c>
    </row>
    <row r="8464" spans="1:20" x14ac:dyDescent="0.2">
      <c r="A8464" t="s">
        <v>15</v>
      </c>
      <c r="B8464">
        <v>94115</v>
      </c>
      <c r="C8464">
        <v>2</v>
      </c>
      <c r="D8464" s="1">
        <v>42792</v>
      </c>
      <c r="E8464" s="2">
        <v>0.64809027777777783</v>
      </c>
      <c r="F8464">
        <v>37.785820000000001</v>
      </c>
      <c r="G8464" s="1">
        <v>42760</v>
      </c>
      <c r="H8464" s="1" t="str">
        <f t="shared" si="264"/>
        <v>2017</v>
      </c>
      <c r="I8464" s="1" t="s">
        <v>1706</v>
      </c>
      <c r="J8464" s="1" t="str">
        <f t="shared" si="265"/>
        <v>2017Q1</v>
      </c>
      <c r="K8464" s="1" t="s">
        <v>1725</v>
      </c>
      <c r="L8464">
        <v>1365000</v>
      </c>
      <c r="M8464">
        <v>-122.44077299999999</v>
      </c>
      <c r="N8464" t="s">
        <v>16</v>
      </c>
      <c r="O8464" s="1">
        <v>42790</v>
      </c>
      <c r="P8464">
        <v>1365000</v>
      </c>
      <c r="Q8464">
        <v>1080</v>
      </c>
      <c r="R8464" t="s">
        <v>21</v>
      </c>
      <c r="S8464">
        <v>6</v>
      </c>
      <c r="T8464">
        <v>2</v>
      </c>
    </row>
    <row r="8465" spans="1:20" x14ac:dyDescent="0.2">
      <c r="A8465">
        <v>677064</v>
      </c>
      <c r="B8465">
        <v>94115</v>
      </c>
      <c r="C8465">
        <v>1</v>
      </c>
      <c r="D8465" s="1">
        <v>42794</v>
      </c>
      <c r="E8465" s="2">
        <v>0.34964120370370372</v>
      </c>
      <c r="F8465">
        <v>37.786853999999998</v>
      </c>
      <c r="G8465" s="1">
        <v>42740</v>
      </c>
      <c r="H8465" s="1" t="str">
        <f t="shared" si="264"/>
        <v>2017</v>
      </c>
      <c r="I8465" s="1" t="s">
        <v>1706</v>
      </c>
      <c r="J8465" s="1" t="str">
        <f t="shared" si="265"/>
        <v>2017Q1</v>
      </c>
      <c r="K8465" s="1" t="s">
        <v>1725</v>
      </c>
      <c r="L8465">
        <v>895000</v>
      </c>
      <c r="M8465">
        <v>-122.432503</v>
      </c>
      <c r="N8465" t="s">
        <v>16</v>
      </c>
      <c r="O8465" s="1">
        <v>42793</v>
      </c>
      <c r="P8465">
        <v>965000</v>
      </c>
      <c r="Q8465">
        <v>911</v>
      </c>
      <c r="R8465" t="s">
        <v>21</v>
      </c>
      <c r="S8465">
        <v>6</v>
      </c>
      <c r="T8465">
        <v>1</v>
      </c>
    </row>
    <row r="8466" spans="1:20" x14ac:dyDescent="0.2">
      <c r="A8466">
        <v>649052</v>
      </c>
      <c r="B8466">
        <v>94109</v>
      </c>
      <c r="C8466">
        <v>4</v>
      </c>
      <c r="D8466" s="1">
        <v>42832</v>
      </c>
      <c r="E8466" s="2">
        <v>0.49296296296296299</v>
      </c>
      <c r="F8466">
        <v>37.789149999999999</v>
      </c>
      <c r="G8466" s="1">
        <v>42650</v>
      </c>
      <c r="H8466" s="1" t="str">
        <f t="shared" si="264"/>
        <v>2016</v>
      </c>
      <c r="I8466" s="1" t="s">
        <v>1705</v>
      </c>
      <c r="J8466" s="1" t="str">
        <f t="shared" si="265"/>
        <v>2016Q4</v>
      </c>
      <c r="K8466" s="1" t="s">
        <v>1724</v>
      </c>
      <c r="L8466">
        <v>1710000</v>
      </c>
      <c r="M8466">
        <v>-122.426064</v>
      </c>
      <c r="N8466" t="s">
        <v>16</v>
      </c>
      <c r="O8466" s="1">
        <v>42801</v>
      </c>
      <c r="P8466">
        <v>1710000</v>
      </c>
      <c r="R8466" t="s">
        <v>21</v>
      </c>
      <c r="S8466">
        <v>6</v>
      </c>
      <c r="T8466">
        <v>2.5</v>
      </c>
    </row>
    <row r="8467" spans="1:20" x14ac:dyDescent="0.2">
      <c r="A8467">
        <v>678108</v>
      </c>
      <c r="B8467">
        <v>94115</v>
      </c>
      <c r="C8467">
        <v>1</v>
      </c>
      <c r="D8467" s="1">
        <v>42808</v>
      </c>
      <c r="E8467" s="2">
        <v>2.1851851851851848E-2</v>
      </c>
      <c r="F8467">
        <v>37.786349999999999</v>
      </c>
      <c r="G8467" s="1">
        <v>42763</v>
      </c>
      <c r="H8467" s="1" t="str">
        <f t="shared" si="264"/>
        <v>2017</v>
      </c>
      <c r="I8467" s="1" t="s">
        <v>1706</v>
      </c>
      <c r="J8467" s="1" t="str">
        <f t="shared" si="265"/>
        <v>2017Q1</v>
      </c>
      <c r="K8467" s="1" t="s">
        <v>1725</v>
      </c>
      <c r="L8467">
        <v>569000</v>
      </c>
      <c r="M8467">
        <v>-122.43347199999999</v>
      </c>
      <c r="N8467" t="s">
        <v>16</v>
      </c>
      <c r="O8467" s="1">
        <v>42802</v>
      </c>
      <c r="P8467">
        <v>603000</v>
      </c>
      <c r="Q8467">
        <v>610</v>
      </c>
      <c r="R8467" t="s">
        <v>21</v>
      </c>
      <c r="S8467">
        <v>6</v>
      </c>
      <c r="T8467">
        <v>1</v>
      </c>
    </row>
    <row r="8468" spans="1:20" x14ac:dyDescent="0.2">
      <c r="A8468">
        <v>657023</v>
      </c>
      <c r="B8468">
        <v>94115</v>
      </c>
      <c r="C8468">
        <v>2</v>
      </c>
      <c r="D8468" s="1">
        <v>42807</v>
      </c>
      <c r="E8468" s="2">
        <v>0.34909722222222223</v>
      </c>
      <c r="F8468">
        <v>37.786701000000001</v>
      </c>
      <c r="G8468" s="1">
        <v>42744</v>
      </c>
      <c r="H8468" s="1" t="str">
        <f t="shared" si="264"/>
        <v>2017</v>
      </c>
      <c r="I8468" s="1" t="s">
        <v>1706</v>
      </c>
      <c r="J8468" s="1" t="str">
        <f t="shared" si="265"/>
        <v>2017Q1</v>
      </c>
      <c r="K8468" s="1" t="s">
        <v>1725</v>
      </c>
      <c r="L8468">
        <v>1300000</v>
      </c>
      <c r="M8468">
        <v>-122.437721</v>
      </c>
      <c r="N8468" t="s">
        <v>24</v>
      </c>
      <c r="O8468" s="1">
        <v>42804</v>
      </c>
      <c r="P8468">
        <v>1260000</v>
      </c>
      <c r="R8468" t="s">
        <v>21</v>
      </c>
      <c r="S8468">
        <v>6</v>
      </c>
      <c r="T8468">
        <v>1.5</v>
      </c>
    </row>
    <row r="8469" spans="1:20" x14ac:dyDescent="0.2">
      <c r="A8469" t="s">
        <v>15</v>
      </c>
      <c r="B8469">
        <v>94115</v>
      </c>
      <c r="C8469">
        <v>1</v>
      </c>
      <c r="D8469" s="1">
        <v>42809</v>
      </c>
      <c r="E8469" s="2">
        <v>0.62672453703703701</v>
      </c>
      <c r="F8469">
        <v>37.785820000000001</v>
      </c>
      <c r="G8469" s="1">
        <v>42523</v>
      </c>
      <c r="H8469" s="1" t="str">
        <f t="shared" si="264"/>
        <v>2016</v>
      </c>
      <c r="I8469" s="1" t="s">
        <v>1705</v>
      </c>
      <c r="J8469" s="1" t="str">
        <f t="shared" si="265"/>
        <v>2016Q2</v>
      </c>
      <c r="K8469" s="1" t="s">
        <v>1722</v>
      </c>
      <c r="L8469">
        <v>869000</v>
      </c>
      <c r="M8469">
        <v>-122.44077299999999</v>
      </c>
      <c r="N8469" t="s">
        <v>16</v>
      </c>
      <c r="O8469" s="1">
        <v>42809</v>
      </c>
      <c r="P8469">
        <v>850000</v>
      </c>
      <c r="Q8469">
        <v>793</v>
      </c>
      <c r="R8469" t="s">
        <v>21</v>
      </c>
      <c r="S8469">
        <v>6</v>
      </c>
      <c r="T8469">
        <v>1.5</v>
      </c>
    </row>
    <row r="8470" spans="1:20" x14ac:dyDescent="0.2">
      <c r="A8470">
        <v>651009</v>
      </c>
      <c r="B8470">
        <v>94103</v>
      </c>
      <c r="C8470">
        <v>5</v>
      </c>
      <c r="D8470" s="1">
        <v>42809</v>
      </c>
      <c r="E8470" s="2">
        <v>0.44491898148148151</v>
      </c>
      <c r="F8470">
        <v>37.788483999999997</v>
      </c>
      <c r="G8470" s="1">
        <v>42754</v>
      </c>
      <c r="H8470" s="1" t="str">
        <f t="shared" si="264"/>
        <v>2017</v>
      </c>
      <c r="I8470" s="1" t="s">
        <v>1706</v>
      </c>
      <c r="J8470" s="1" t="str">
        <f t="shared" si="265"/>
        <v>2017Q1</v>
      </c>
      <c r="K8470" s="1" t="s">
        <v>1725</v>
      </c>
      <c r="L8470">
        <v>4995000</v>
      </c>
      <c r="M8470">
        <v>-122.429817</v>
      </c>
      <c r="N8470" t="s">
        <v>24</v>
      </c>
      <c r="O8470" s="1">
        <v>42809</v>
      </c>
      <c r="P8470">
        <v>4925000</v>
      </c>
      <c r="Q8470">
        <v>4400</v>
      </c>
      <c r="R8470" t="s">
        <v>21</v>
      </c>
      <c r="S8470">
        <v>6</v>
      </c>
      <c r="T8470">
        <v>3.5</v>
      </c>
    </row>
    <row r="8471" spans="1:20" x14ac:dyDescent="0.2">
      <c r="A8471">
        <v>1082052</v>
      </c>
      <c r="B8471">
        <v>94115</v>
      </c>
      <c r="C8471">
        <v>1</v>
      </c>
      <c r="D8471" s="1">
        <v>42825</v>
      </c>
      <c r="E8471" s="2">
        <v>0.54437499999999994</v>
      </c>
      <c r="F8471">
        <v>37.783378999999996</v>
      </c>
      <c r="G8471" s="1">
        <v>42736</v>
      </c>
      <c r="H8471" s="1" t="str">
        <f t="shared" si="264"/>
        <v>2017</v>
      </c>
      <c r="I8471" s="1" t="s">
        <v>1706</v>
      </c>
      <c r="J8471" s="1" t="str">
        <f t="shared" si="265"/>
        <v>2017Q1</v>
      </c>
      <c r="K8471" s="1" t="s">
        <v>1725</v>
      </c>
      <c r="L8471">
        <v>648888</v>
      </c>
      <c r="M8471">
        <v>-122.444801</v>
      </c>
      <c r="N8471" t="s">
        <v>16</v>
      </c>
      <c r="O8471" s="1">
        <v>42825</v>
      </c>
      <c r="P8471">
        <v>627000</v>
      </c>
      <c r="Q8471">
        <v>552</v>
      </c>
      <c r="R8471" t="s">
        <v>21</v>
      </c>
      <c r="S8471">
        <v>6</v>
      </c>
      <c r="T8471">
        <v>1</v>
      </c>
    </row>
    <row r="8472" spans="1:20" x14ac:dyDescent="0.2">
      <c r="A8472">
        <v>652071</v>
      </c>
      <c r="B8472">
        <v>94115</v>
      </c>
      <c r="C8472">
        <v>3</v>
      </c>
      <c r="D8472" s="1">
        <v>42831</v>
      </c>
      <c r="E8472" s="2">
        <v>0.44843749999999999</v>
      </c>
      <c r="F8472">
        <v>37.788840999999998</v>
      </c>
      <c r="G8472" s="1">
        <v>42807</v>
      </c>
      <c r="H8472" s="1" t="str">
        <f t="shared" si="264"/>
        <v>2017</v>
      </c>
      <c r="I8472" s="1" t="s">
        <v>1706</v>
      </c>
      <c r="J8472" s="1" t="str">
        <f t="shared" si="265"/>
        <v>2017Q1</v>
      </c>
      <c r="K8472" s="1" t="s">
        <v>1725</v>
      </c>
      <c r="L8472">
        <v>2270000</v>
      </c>
      <c r="M8472">
        <v>-122.430717</v>
      </c>
      <c r="N8472" t="s">
        <v>16</v>
      </c>
      <c r="O8472" s="1">
        <v>42831</v>
      </c>
      <c r="P8472">
        <v>2317000</v>
      </c>
      <c r="R8472" t="s">
        <v>21</v>
      </c>
      <c r="S8472">
        <v>6</v>
      </c>
      <c r="T8472">
        <v>2.5</v>
      </c>
    </row>
    <row r="8473" spans="1:20" x14ac:dyDescent="0.2">
      <c r="A8473">
        <v>688200</v>
      </c>
      <c r="B8473">
        <v>94109</v>
      </c>
      <c r="C8473">
        <v>1</v>
      </c>
      <c r="D8473" s="1">
        <v>42835</v>
      </c>
      <c r="E8473" s="2">
        <v>0.69797453703703705</v>
      </c>
      <c r="F8473">
        <v>37.786361999999997</v>
      </c>
      <c r="G8473" s="1">
        <v>42775</v>
      </c>
      <c r="H8473" s="1" t="str">
        <f t="shared" si="264"/>
        <v>2017</v>
      </c>
      <c r="I8473" s="1" t="s">
        <v>1706</v>
      </c>
      <c r="J8473" s="1" t="str">
        <f t="shared" si="265"/>
        <v>2017Q1</v>
      </c>
      <c r="K8473" s="1" t="s">
        <v>1725</v>
      </c>
      <c r="L8473">
        <v>450000</v>
      </c>
      <c r="M8473">
        <v>-122.42583500000001</v>
      </c>
      <c r="N8473" t="s">
        <v>16</v>
      </c>
      <c r="O8473" s="1">
        <v>42835</v>
      </c>
      <c r="P8473">
        <v>471000</v>
      </c>
      <c r="Q8473">
        <v>728</v>
      </c>
      <c r="R8473" t="s">
        <v>21</v>
      </c>
      <c r="S8473">
        <v>6</v>
      </c>
      <c r="T8473">
        <v>1</v>
      </c>
    </row>
    <row r="8474" spans="1:20" x14ac:dyDescent="0.2">
      <c r="A8474" t="s">
        <v>1255</v>
      </c>
      <c r="B8474">
        <v>94115</v>
      </c>
      <c r="C8474">
        <v>2</v>
      </c>
      <c r="D8474" s="1">
        <v>42898</v>
      </c>
      <c r="E8474" s="2">
        <v>0.66407407407407404</v>
      </c>
      <c r="F8474">
        <v>37.788372000000003</v>
      </c>
      <c r="G8474" s="1">
        <v>42807</v>
      </c>
      <c r="H8474" s="1" t="str">
        <f t="shared" si="264"/>
        <v>2017</v>
      </c>
      <c r="I8474" s="1" t="s">
        <v>1706</v>
      </c>
      <c r="J8474" s="1" t="str">
        <f t="shared" si="265"/>
        <v>2017Q1</v>
      </c>
      <c r="K8474" s="1" t="s">
        <v>1725</v>
      </c>
      <c r="L8474">
        <v>1800000</v>
      </c>
      <c r="M8474">
        <v>-122.432762</v>
      </c>
      <c r="N8474" t="s">
        <v>24</v>
      </c>
      <c r="O8474" s="1">
        <v>42843</v>
      </c>
      <c r="P8474">
        <v>1800000</v>
      </c>
      <c r="Q8474">
        <v>1141</v>
      </c>
      <c r="R8474" t="s">
        <v>21</v>
      </c>
      <c r="S8474">
        <v>6</v>
      </c>
      <c r="T8474">
        <v>1.5</v>
      </c>
    </row>
    <row r="8475" spans="1:20" x14ac:dyDescent="0.2">
      <c r="A8475" t="s">
        <v>15</v>
      </c>
      <c r="B8475">
        <v>94115</v>
      </c>
      <c r="C8475">
        <v>2</v>
      </c>
      <c r="D8475" s="1">
        <v>42847</v>
      </c>
      <c r="E8475" s="2">
        <v>0.48833333333333334</v>
      </c>
      <c r="F8475">
        <v>37.785820000000001</v>
      </c>
      <c r="G8475" s="1">
        <v>42690</v>
      </c>
      <c r="H8475" s="1" t="str">
        <f t="shared" si="264"/>
        <v>2016</v>
      </c>
      <c r="I8475" s="1" t="s">
        <v>1705</v>
      </c>
      <c r="J8475" s="1" t="str">
        <f t="shared" si="265"/>
        <v>2016Q4</v>
      </c>
      <c r="K8475" s="1" t="s">
        <v>1724</v>
      </c>
      <c r="L8475">
        <v>1575000</v>
      </c>
      <c r="M8475">
        <v>-122.44077299999999</v>
      </c>
      <c r="N8475" t="s">
        <v>16</v>
      </c>
      <c r="O8475" s="1">
        <v>42846</v>
      </c>
      <c r="P8475">
        <v>1520000</v>
      </c>
      <c r="Q8475">
        <v>1311</v>
      </c>
      <c r="R8475" t="s">
        <v>21</v>
      </c>
      <c r="S8475">
        <v>6</v>
      </c>
      <c r="T8475">
        <v>2</v>
      </c>
    </row>
    <row r="8476" spans="1:20" x14ac:dyDescent="0.2">
      <c r="A8476">
        <v>663056</v>
      </c>
      <c r="B8476">
        <v>94109</v>
      </c>
      <c r="C8476">
        <v>2</v>
      </c>
      <c r="D8476" s="1">
        <v>42853</v>
      </c>
      <c r="E8476" s="2">
        <v>0.68362268518518521</v>
      </c>
      <c r="F8476">
        <v>37.787810999999998</v>
      </c>
      <c r="G8476" s="1">
        <v>42825</v>
      </c>
      <c r="H8476" s="1" t="str">
        <f t="shared" si="264"/>
        <v>2017</v>
      </c>
      <c r="I8476" s="1" t="s">
        <v>1706</v>
      </c>
      <c r="J8476" s="1" t="str">
        <f t="shared" si="265"/>
        <v>2017Q1</v>
      </c>
      <c r="K8476" s="1" t="s">
        <v>1725</v>
      </c>
      <c r="L8476">
        <v>899000</v>
      </c>
      <c r="M8476">
        <v>-122.428314</v>
      </c>
      <c r="N8476" t="s">
        <v>16</v>
      </c>
      <c r="O8476" s="1">
        <v>42853</v>
      </c>
      <c r="P8476">
        <v>968000</v>
      </c>
      <c r="Q8476">
        <v>934</v>
      </c>
      <c r="R8476" t="s">
        <v>21</v>
      </c>
      <c r="S8476">
        <v>6</v>
      </c>
      <c r="T8476">
        <v>2</v>
      </c>
    </row>
    <row r="8477" spans="1:20" x14ac:dyDescent="0.2">
      <c r="A8477" t="s">
        <v>15</v>
      </c>
      <c r="B8477">
        <v>94115</v>
      </c>
      <c r="C8477">
        <v>2</v>
      </c>
      <c r="D8477" s="1">
        <v>42883</v>
      </c>
      <c r="E8477" s="2">
        <v>0.5647685185185185</v>
      </c>
      <c r="F8477">
        <v>37.785820999999999</v>
      </c>
      <c r="G8477" s="1">
        <v>42784</v>
      </c>
      <c r="H8477" s="1" t="str">
        <f t="shared" si="264"/>
        <v>2017</v>
      </c>
      <c r="I8477" s="1" t="s">
        <v>1706</v>
      </c>
      <c r="J8477" s="1" t="str">
        <f t="shared" si="265"/>
        <v>2017Q1</v>
      </c>
      <c r="K8477" s="1" t="s">
        <v>1725</v>
      </c>
      <c r="L8477">
        <v>1369000</v>
      </c>
      <c r="M8477">
        <v>-122.44077</v>
      </c>
      <c r="N8477" t="s">
        <v>16</v>
      </c>
      <c r="O8477" s="1">
        <v>42853</v>
      </c>
      <c r="P8477">
        <v>1330000</v>
      </c>
      <c r="Q8477">
        <v>1097</v>
      </c>
      <c r="R8477" t="s">
        <v>21</v>
      </c>
      <c r="S8477">
        <v>6</v>
      </c>
      <c r="T8477">
        <v>2</v>
      </c>
    </row>
    <row r="8478" spans="1:20" x14ac:dyDescent="0.2">
      <c r="A8478">
        <v>678045</v>
      </c>
      <c r="B8478">
        <v>94115</v>
      </c>
      <c r="C8478">
        <v>2</v>
      </c>
      <c r="D8478" s="1">
        <v>42853</v>
      </c>
      <c r="E8478" s="2">
        <v>0.71929398148148149</v>
      </c>
      <c r="F8478">
        <v>37.786160000000002</v>
      </c>
      <c r="G8478" s="1">
        <v>42819</v>
      </c>
      <c r="H8478" s="1" t="str">
        <f t="shared" si="264"/>
        <v>2017</v>
      </c>
      <c r="I8478" s="1" t="s">
        <v>1706</v>
      </c>
      <c r="J8478" s="1" t="str">
        <f t="shared" si="265"/>
        <v>2017Q1</v>
      </c>
      <c r="K8478" s="1" t="s">
        <v>1725</v>
      </c>
      <c r="L8478">
        <v>1348000</v>
      </c>
      <c r="M8478">
        <v>-122.434212</v>
      </c>
      <c r="N8478" t="s">
        <v>16</v>
      </c>
      <c r="O8478" s="1">
        <v>42853</v>
      </c>
      <c r="P8478">
        <v>1500000</v>
      </c>
      <c r="Q8478">
        <v>1231</v>
      </c>
      <c r="R8478" t="s">
        <v>21</v>
      </c>
      <c r="S8478">
        <v>6</v>
      </c>
      <c r="T8478">
        <v>2</v>
      </c>
    </row>
    <row r="8479" spans="1:20" x14ac:dyDescent="0.2">
      <c r="A8479">
        <v>659062</v>
      </c>
      <c r="B8479">
        <v>94115</v>
      </c>
      <c r="C8479">
        <v>3</v>
      </c>
      <c r="D8479" s="1">
        <v>42859</v>
      </c>
      <c r="E8479" s="2">
        <v>0.55958333333333332</v>
      </c>
      <c r="F8479">
        <v>37.787052000000003</v>
      </c>
      <c r="G8479" s="1">
        <v>42775</v>
      </c>
      <c r="H8479" s="1" t="str">
        <f t="shared" si="264"/>
        <v>2017</v>
      </c>
      <c r="I8479" s="1" t="s">
        <v>1706</v>
      </c>
      <c r="J8479" s="1" t="str">
        <f t="shared" si="265"/>
        <v>2017Q1</v>
      </c>
      <c r="K8479" s="1" t="s">
        <v>1725</v>
      </c>
      <c r="L8479">
        <v>4995000</v>
      </c>
      <c r="M8479">
        <v>-122.434044</v>
      </c>
      <c r="N8479" t="s">
        <v>16</v>
      </c>
      <c r="O8479" s="1">
        <v>42859</v>
      </c>
      <c r="P8479">
        <v>5250000</v>
      </c>
      <c r="Q8479">
        <v>3571</v>
      </c>
      <c r="R8479" t="s">
        <v>21</v>
      </c>
      <c r="S8479">
        <v>6</v>
      </c>
      <c r="T8479">
        <v>3</v>
      </c>
    </row>
    <row r="8480" spans="1:20" x14ac:dyDescent="0.2">
      <c r="A8480" t="s">
        <v>15</v>
      </c>
      <c r="B8480">
        <v>94115</v>
      </c>
      <c r="C8480">
        <v>2</v>
      </c>
      <c r="D8480" s="1">
        <v>42865</v>
      </c>
      <c r="E8480" s="2">
        <v>0.68656249999999996</v>
      </c>
      <c r="F8480">
        <v>37.785834999999999</v>
      </c>
      <c r="G8480" s="1">
        <v>42837</v>
      </c>
      <c r="H8480" s="1" t="str">
        <f t="shared" si="264"/>
        <v>2017</v>
      </c>
      <c r="I8480" s="1" t="s">
        <v>1706</v>
      </c>
      <c r="J8480" s="1" t="str">
        <f t="shared" si="265"/>
        <v>2017Q2</v>
      </c>
      <c r="K8480" s="1" t="s">
        <v>1726</v>
      </c>
      <c r="L8480">
        <v>1299000</v>
      </c>
      <c r="M8480">
        <v>-122.44066599999999</v>
      </c>
      <c r="N8480" t="s">
        <v>16</v>
      </c>
      <c r="O8480" s="1">
        <v>42865</v>
      </c>
      <c r="P8480">
        <v>1309000</v>
      </c>
      <c r="Q8480">
        <v>1010</v>
      </c>
      <c r="R8480" t="s">
        <v>21</v>
      </c>
      <c r="S8480">
        <v>6</v>
      </c>
      <c r="T8480">
        <v>2</v>
      </c>
    </row>
    <row r="8481" spans="1:20" x14ac:dyDescent="0.2">
      <c r="A8481">
        <v>678157</v>
      </c>
      <c r="B8481">
        <v>94115</v>
      </c>
      <c r="C8481">
        <v>2</v>
      </c>
      <c r="D8481" s="1">
        <v>42866</v>
      </c>
      <c r="E8481" s="2">
        <v>0.50931712962962961</v>
      </c>
      <c r="F8481">
        <v>37.786602000000002</v>
      </c>
      <c r="G8481" s="1">
        <v>42845</v>
      </c>
      <c r="H8481" s="1" t="str">
        <f t="shared" si="264"/>
        <v>2017</v>
      </c>
      <c r="I8481" s="1" t="s">
        <v>1706</v>
      </c>
      <c r="J8481" s="1" t="str">
        <f t="shared" si="265"/>
        <v>2017Q2</v>
      </c>
      <c r="K8481" s="1" t="s">
        <v>1726</v>
      </c>
      <c r="L8481">
        <v>1349000</v>
      </c>
      <c r="M8481">
        <v>-122.434708</v>
      </c>
      <c r="N8481" t="s">
        <v>16</v>
      </c>
      <c r="O8481" s="1">
        <v>42866</v>
      </c>
      <c r="P8481">
        <v>1550000</v>
      </c>
      <c r="Q8481">
        <v>1434</v>
      </c>
      <c r="R8481" t="s">
        <v>21</v>
      </c>
      <c r="S8481">
        <v>6</v>
      </c>
      <c r="T8481">
        <v>2.5</v>
      </c>
    </row>
    <row r="8482" spans="1:20" x14ac:dyDescent="0.2">
      <c r="A8482">
        <v>68886</v>
      </c>
      <c r="B8482">
        <v>94109</v>
      </c>
      <c r="C8482">
        <v>1</v>
      </c>
      <c r="D8482" s="1">
        <v>42867</v>
      </c>
      <c r="E8482" s="2">
        <v>0.62016203703703698</v>
      </c>
      <c r="F8482">
        <v>37.786109000000003</v>
      </c>
      <c r="G8482" s="1">
        <v>42795</v>
      </c>
      <c r="H8482" s="1" t="str">
        <f t="shared" si="264"/>
        <v>2017</v>
      </c>
      <c r="I8482" s="1" t="s">
        <v>1706</v>
      </c>
      <c r="J8482" s="1" t="str">
        <f t="shared" si="265"/>
        <v>2017Q1</v>
      </c>
      <c r="K8482" s="1" t="s">
        <v>1725</v>
      </c>
      <c r="L8482">
        <v>450000</v>
      </c>
      <c r="M8482">
        <v>-122.425755</v>
      </c>
      <c r="N8482" t="s">
        <v>16</v>
      </c>
      <c r="O8482" s="1">
        <v>42867</v>
      </c>
      <c r="P8482">
        <v>450000</v>
      </c>
      <c r="Q8482">
        <v>718</v>
      </c>
      <c r="R8482" t="s">
        <v>21</v>
      </c>
      <c r="S8482">
        <v>6</v>
      </c>
      <c r="T8482">
        <v>1</v>
      </c>
    </row>
    <row r="8483" spans="1:20" x14ac:dyDescent="0.2">
      <c r="A8483">
        <v>1054040</v>
      </c>
      <c r="B8483">
        <v>94115</v>
      </c>
      <c r="C8483">
        <v>2</v>
      </c>
      <c r="D8483" s="1">
        <v>42878</v>
      </c>
      <c r="E8483" s="2">
        <v>0.64085648148148155</v>
      </c>
      <c r="F8483">
        <v>37.784908000000001</v>
      </c>
      <c r="G8483" s="1">
        <v>42720</v>
      </c>
      <c r="H8483" s="1" t="str">
        <f t="shared" si="264"/>
        <v>2016</v>
      </c>
      <c r="I8483" s="1" t="s">
        <v>1705</v>
      </c>
      <c r="J8483" s="1" t="str">
        <f t="shared" si="265"/>
        <v>2016Q4</v>
      </c>
      <c r="K8483" s="1" t="s">
        <v>1724</v>
      </c>
      <c r="L8483">
        <v>809900</v>
      </c>
      <c r="M8483">
        <v>-122.444405</v>
      </c>
      <c r="N8483" t="s">
        <v>16</v>
      </c>
      <c r="O8483" s="1">
        <v>42873</v>
      </c>
      <c r="P8483">
        <v>759900</v>
      </c>
      <c r="Q8483">
        <v>975</v>
      </c>
      <c r="R8483" t="s">
        <v>21</v>
      </c>
      <c r="S8483">
        <v>6</v>
      </c>
      <c r="T8483">
        <v>2</v>
      </c>
    </row>
    <row r="8484" spans="1:20" x14ac:dyDescent="0.2">
      <c r="A8484">
        <v>688168</v>
      </c>
      <c r="B8484">
        <v>94109</v>
      </c>
      <c r="C8484">
        <v>1</v>
      </c>
      <c r="D8484" s="1">
        <v>42881</v>
      </c>
      <c r="E8484" s="2">
        <v>0.53106481481481482</v>
      </c>
      <c r="F8484">
        <v>37.786361999999997</v>
      </c>
      <c r="G8484" s="1">
        <v>42667</v>
      </c>
      <c r="H8484" s="1" t="str">
        <f t="shared" si="264"/>
        <v>2016</v>
      </c>
      <c r="I8484" s="1" t="s">
        <v>1705</v>
      </c>
      <c r="J8484" s="1" t="str">
        <f t="shared" si="265"/>
        <v>2016Q4</v>
      </c>
      <c r="K8484" s="1" t="s">
        <v>1724</v>
      </c>
      <c r="L8484">
        <v>550000</v>
      </c>
      <c r="M8484">
        <v>-122.42583500000001</v>
      </c>
      <c r="N8484" t="s">
        <v>16</v>
      </c>
      <c r="O8484" s="1">
        <v>42881</v>
      </c>
      <c r="P8484">
        <v>507000</v>
      </c>
      <c r="Q8484">
        <v>1116</v>
      </c>
      <c r="R8484" t="s">
        <v>21</v>
      </c>
      <c r="S8484">
        <v>6</v>
      </c>
      <c r="T8484">
        <v>2</v>
      </c>
    </row>
    <row r="8485" spans="1:20" x14ac:dyDescent="0.2">
      <c r="A8485">
        <v>688101</v>
      </c>
      <c r="B8485">
        <v>94109</v>
      </c>
      <c r="C8485">
        <v>1</v>
      </c>
      <c r="D8485" s="1">
        <v>42892</v>
      </c>
      <c r="E8485" s="2">
        <v>0.56887731481481485</v>
      </c>
      <c r="F8485">
        <v>37.786361999999997</v>
      </c>
      <c r="G8485" s="1">
        <v>42773</v>
      </c>
      <c r="H8485" s="1" t="str">
        <f t="shared" si="264"/>
        <v>2017</v>
      </c>
      <c r="I8485" s="1" t="s">
        <v>1706</v>
      </c>
      <c r="J8485" s="1" t="str">
        <f t="shared" si="265"/>
        <v>2017Q1</v>
      </c>
      <c r="K8485" s="1" t="s">
        <v>1725</v>
      </c>
      <c r="L8485">
        <v>365000</v>
      </c>
      <c r="M8485">
        <v>-122.42583500000001</v>
      </c>
      <c r="N8485" t="s">
        <v>16</v>
      </c>
      <c r="O8485" s="1">
        <v>42886</v>
      </c>
      <c r="P8485">
        <v>365000</v>
      </c>
      <c r="Q8485">
        <v>715</v>
      </c>
      <c r="R8485" t="s">
        <v>21</v>
      </c>
      <c r="S8485">
        <v>6</v>
      </c>
      <c r="T8485">
        <v>1</v>
      </c>
    </row>
    <row r="8486" spans="1:20" x14ac:dyDescent="0.2">
      <c r="A8486">
        <v>1028044</v>
      </c>
      <c r="B8486">
        <v>94115</v>
      </c>
      <c r="C8486">
        <v>2</v>
      </c>
      <c r="D8486" s="1">
        <v>42895</v>
      </c>
      <c r="E8486" s="2">
        <v>0.7353587962962963</v>
      </c>
      <c r="F8486">
        <v>37.787224000000002</v>
      </c>
      <c r="G8486" s="1">
        <v>42866</v>
      </c>
      <c r="H8486" s="1" t="str">
        <f t="shared" si="264"/>
        <v>2017</v>
      </c>
      <c r="I8486" s="1" t="s">
        <v>1706</v>
      </c>
      <c r="J8486" s="1" t="str">
        <f t="shared" si="265"/>
        <v>2017Q2</v>
      </c>
      <c r="K8486" s="1" t="s">
        <v>1726</v>
      </c>
      <c r="L8486">
        <v>1295000</v>
      </c>
      <c r="M8486">
        <v>-122.441261</v>
      </c>
      <c r="N8486" t="s">
        <v>16</v>
      </c>
      <c r="O8486" s="1">
        <v>42886</v>
      </c>
      <c r="P8486">
        <v>1439000</v>
      </c>
      <c r="Q8486">
        <v>1355</v>
      </c>
      <c r="R8486" t="s">
        <v>21</v>
      </c>
      <c r="S8486">
        <v>6</v>
      </c>
      <c r="T8486">
        <v>2</v>
      </c>
    </row>
    <row r="8487" spans="1:20" x14ac:dyDescent="0.2">
      <c r="A8487">
        <v>1079029</v>
      </c>
      <c r="B8487">
        <v>94115</v>
      </c>
      <c r="C8487">
        <v>2</v>
      </c>
      <c r="D8487" s="1">
        <v>42889</v>
      </c>
      <c r="E8487" s="2">
        <v>0.40090277777777777</v>
      </c>
      <c r="F8487">
        <v>37.783760000000001</v>
      </c>
      <c r="G8487" s="1">
        <v>42813</v>
      </c>
      <c r="H8487" s="1" t="str">
        <f t="shared" si="264"/>
        <v>2017</v>
      </c>
      <c r="I8487" s="1" t="s">
        <v>1706</v>
      </c>
      <c r="J8487" s="1" t="str">
        <f t="shared" si="265"/>
        <v>2017Q1</v>
      </c>
      <c r="K8487" s="1" t="s">
        <v>1725</v>
      </c>
      <c r="L8487">
        <v>899000</v>
      </c>
      <c r="M8487">
        <v>-122.441063</v>
      </c>
      <c r="N8487" t="s">
        <v>16</v>
      </c>
      <c r="O8487" s="1">
        <v>42888</v>
      </c>
      <c r="P8487">
        <v>1205000</v>
      </c>
      <c r="Q8487">
        <v>1179</v>
      </c>
      <c r="R8487" t="s">
        <v>21</v>
      </c>
      <c r="S8487">
        <v>6</v>
      </c>
      <c r="T8487">
        <v>2</v>
      </c>
    </row>
    <row r="8488" spans="1:20" x14ac:dyDescent="0.2">
      <c r="A8488" t="s">
        <v>680</v>
      </c>
      <c r="B8488">
        <v>94115</v>
      </c>
      <c r="C8488">
        <v>3</v>
      </c>
      <c r="D8488" s="1">
        <v>42892</v>
      </c>
      <c r="E8488" s="2">
        <v>0.9369791666666667</v>
      </c>
      <c r="F8488">
        <v>37.786422999999999</v>
      </c>
      <c r="G8488" s="1">
        <v>42865</v>
      </c>
      <c r="H8488" s="1" t="str">
        <f t="shared" si="264"/>
        <v>2017</v>
      </c>
      <c r="I8488" s="1" t="s">
        <v>1706</v>
      </c>
      <c r="J8488" s="1" t="str">
        <f t="shared" si="265"/>
        <v>2017Q2</v>
      </c>
      <c r="K8488" s="1" t="s">
        <v>1726</v>
      </c>
      <c r="L8488">
        <v>2995000</v>
      </c>
      <c r="M8488">
        <v>-122.43650100000001</v>
      </c>
      <c r="N8488" t="s">
        <v>24</v>
      </c>
      <c r="O8488" s="1">
        <v>42891</v>
      </c>
      <c r="P8488">
        <v>3400000</v>
      </c>
      <c r="R8488" t="s">
        <v>21</v>
      </c>
      <c r="S8488">
        <v>6</v>
      </c>
      <c r="T8488">
        <v>3.5</v>
      </c>
    </row>
    <row r="8489" spans="1:20" x14ac:dyDescent="0.2">
      <c r="A8489">
        <v>67858</v>
      </c>
      <c r="B8489">
        <v>94115</v>
      </c>
      <c r="C8489">
        <v>1</v>
      </c>
      <c r="D8489" s="1">
        <v>42894</v>
      </c>
      <c r="E8489" s="2">
        <v>0.43275462962962963</v>
      </c>
      <c r="F8489">
        <v>37.786160000000002</v>
      </c>
      <c r="G8489" s="1">
        <v>42851</v>
      </c>
      <c r="H8489" s="1" t="str">
        <f t="shared" si="264"/>
        <v>2017</v>
      </c>
      <c r="I8489" s="1" t="s">
        <v>1706</v>
      </c>
      <c r="J8489" s="1" t="str">
        <f t="shared" si="265"/>
        <v>2017Q2</v>
      </c>
      <c r="K8489" s="1" t="s">
        <v>1726</v>
      </c>
      <c r="L8489">
        <v>729000</v>
      </c>
      <c r="M8489">
        <v>-122.434212</v>
      </c>
      <c r="N8489" t="s">
        <v>16</v>
      </c>
      <c r="O8489" s="1">
        <v>42893</v>
      </c>
      <c r="P8489">
        <v>860000</v>
      </c>
      <c r="Q8489">
        <v>730</v>
      </c>
      <c r="R8489" t="s">
        <v>21</v>
      </c>
      <c r="S8489">
        <v>6</v>
      </c>
      <c r="T8489">
        <v>1</v>
      </c>
    </row>
    <row r="8490" spans="1:20" x14ac:dyDescent="0.2">
      <c r="A8490">
        <v>657038</v>
      </c>
      <c r="B8490">
        <v>94115</v>
      </c>
      <c r="C8490">
        <v>2</v>
      </c>
      <c r="D8490" s="1">
        <v>42907</v>
      </c>
      <c r="E8490" s="2">
        <v>0.51184027777777785</v>
      </c>
      <c r="F8490">
        <v>37.786991</v>
      </c>
      <c r="G8490" s="1">
        <v>42831</v>
      </c>
      <c r="H8490" s="1" t="str">
        <f t="shared" si="264"/>
        <v>2017</v>
      </c>
      <c r="I8490" s="1" t="s">
        <v>1706</v>
      </c>
      <c r="J8490" s="1" t="str">
        <f t="shared" si="265"/>
        <v>2017Q2</v>
      </c>
      <c r="K8490" s="1" t="s">
        <v>1726</v>
      </c>
      <c r="L8490">
        <v>1500000</v>
      </c>
      <c r="M8490">
        <v>-122.438248</v>
      </c>
      <c r="N8490" t="s">
        <v>16</v>
      </c>
      <c r="O8490" s="1">
        <v>42895</v>
      </c>
      <c r="P8490">
        <v>1480000</v>
      </c>
      <c r="Q8490">
        <v>1215</v>
      </c>
      <c r="R8490" t="s">
        <v>21</v>
      </c>
      <c r="S8490">
        <v>6</v>
      </c>
      <c r="T8490">
        <v>2</v>
      </c>
    </row>
    <row r="8491" spans="1:20" x14ac:dyDescent="0.2">
      <c r="A8491">
        <v>652072</v>
      </c>
      <c r="B8491">
        <v>94115</v>
      </c>
      <c r="C8491">
        <v>3</v>
      </c>
      <c r="D8491" s="1">
        <v>42895</v>
      </c>
      <c r="E8491" s="2">
        <v>0.44518518518518518</v>
      </c>
      <c r="F8491">
        <v>37.788840999999998</v>
      </c>
      <c r="G8491" s="1">
        <v>42887</v>
      </c>
      <c r="H8491" s="1" t="str">
        <f t="shared" si="264"/>
        <v>2017</v>
      </c>
      <c r="I8491" s="1" t="s">
        <v>1706</v>
      </c>
      <c r="J8491" s="1" t="str">
        <f t="shared" si="265"/>
        <v>2017Q2</v>
      </c>
      <c r="K8491" s="1" t="s">
        <v>1726</v>
      </c>
      <c r="L8491">
        <v>2050000</v>
      </c>
      <c r="M8491">
        <v>-122.430717</v>
      </c>
      <c r="N8491" t="s">
        <v>16</v>
      </c>
      <c r="O8491" s="1">
        <v>42895</v>
      </c>
      <c r="P8491">
        <v>2058000</v>
      </c>
      <c r="Q8491">
        <v>1542</v>
      </c>
      <c r="R8491" t="s">
        <v>21</v>
      </c>
      <c r="S8491">
        <v>6</v>
      </c>
      <c r="T8491">
        <v>2</v>
      </c>
    </row>
    <row r="8492" spans="1:20" x14ac:dyDescent="0.2">
      <c r="A8492">
        <v>1027009</v>
      </c>
      <c r="B8492">
        <v>94115</v>
      </c>
      <c r="C8492">
        <v>4</v>
      </c>
      <c r="D8492" s="1">
        <v>42902</v>
      </c>
      <c r="E8492" s="2">
        <v>0.52641203703703698</v>
      </c>
      <c r="F8492">
        <v>37.787497999999999</v>
      </c>
      <c r="G8492" s="1">
        <v>42737</v>
      </c>
      <c r="H8492" s="1" t="str">
        <f t="shared" si="264"/>
        <v>2017</v>
      </c>
      <c r="I8492" s="1" t="s">
        <v>1706</v>
      </c>
      <c r="J8492" s="1" t="str">
        <f t="shared" si="265"/>
        <v>2017Q1</v>
      </c>
      <c r="K8492" s="1" t="s">
        <v>1725</v>
      </c>
      <c r="L8492">
        <v>3995000</v>
      </c>
      <c r="M8492">
        <v>-122.44000200000001</v>
      </c>
      <c r="N8492" t="s">
        <v>24</v>
      </c>
      <c r="O8492" s="1">
        <v>42901</v>
      </c>
      <c r="P8492">
        <v>3970000</v>
      </c>
      <c r="Q8492">
        <v>3460</v>
      </c>
      <c r="R8492" t="s">
        <v>21</v>
      </c>
      <c r="S8492">
        <v>6</v>
      </c>
      <c r="T8492">
        <v>3.5</v>
      </c>
    </row>
    <row r="8493" spans="1:20" x14ac:dyDescent="0.2">
      <c r="A8493">
        <v>663046</v>
      </c>
      <c r="B8493">
        <v>94115</v>
      </c>
      <c r="C8493">
        <v>2</v>
      </c>
      <c r="D8493" s="1">
        <v>42902</v>
      </c>
      <c r="E8493" s="2">
        <v>0.74346064814814816</v>
      </c>
      <c r="F8493">
        <v>37.788485999999999</v>
      </c>
      <c r="G8493" s="1">
        <v>42866</v>
      </c>
      <c r="H8493" s="1" t="str">
        <f t="shared" si="264"/>
        <v>2017</v>
      </c>
      <c r="I8493" s="1" t="s">
        <v>1706</v>
      </c>
      <c r="J8493" s="1" t="str">
        <f t="shared" si="265"/>
        <v>2017Q2</v>
      </c>
      <c r="K8493" s="1" t="s">
        <v>1726</v>
      </c>
      <c r="L8493">
        <v>1395000</v>
      </c>
      <c r="M8493">
        <v>-122.428436</v>
      </c>
      <c r="N8493" t="s">
        <v>16</v>
      </c>
      <c r="O8493" s="1">
        <v>42902</v>
      </c>
      <c r="P8493">
        <v>1430000</v>
      </c>
      <c r="Q8493">
        <v>1440</v>
      </c>
      <c r="R8493" t="s">
        <v>21</v>
      </c>
      <c r="S8493">
        <v>6</v>
      </c>
      <c r="T8493">
        <v>2</v>
      </c>
    </row>
    <row r="8494" spans="1:20" x14ac:dyDescent="0.2">
      <c r="A8494">
        <v>648097</v>
      </c>
      <c r="B8494">
        <v>94109</v>
      </c>
      <c r="C8494">
        <v>1</v>
      </c>
      <c r="D8494" s="1">
        <v>42921</v>
      </c>
      <c r="E8494" s="2">
        <v>0.70908564814814812</v>
      </c>
      <c r="F8494">
        <v>37.789326000000003</v>
      </c>
      <c r="G8494" s="1">
        <v>42863</v>
      </c>
      <c r="H8494" s="1" t="str">
        <f t="shared" si="264"/>
        <v>2017</v>
      </c>
      <c r="I8494" s="1" t="s">
        <v>1706</v>
      </c>
      <c r="J8494" s="1" t="str">
        <f t="shared" si="265"/>
        <v>2017Q2</v>
      </c>
      <c r="K8494" s="1" t="s">
        <v>1726</v>
      </c>
      <c r="L8494">
        <v>549000</v>
      </c>
      <c r="M8494">
        <v>-122.425262</v>
      </c>
      <c r="N8494" t="s">
        <v>16</v>
      </c>
      <c r="O8494" s="1">
        <v>42912</v>
      </c>
      <c r="P8494">
        <v>585000</v>
      </c>
      <c r="Q8494">
        <v>510</v>
      </c>
      <c r="R8494" t="s">
        <v>21</v>
      </c>
      <c r="S8494">
        <v>6</v>
      </c>
      <c r="T8494">
        <v>1</v>
      </c>
    </row>
    <row r="8495" spans="1:20" x14ac:dyDescent="0.2">
      <c r="A8495" t="s">
        <v>15</v>
      </c>
      <c r="B8495">
        <v>94115</v>
      </c>
      <c r="C8495">
        <v>2</v>
      </c>
      <c r="D8495" s="1">
        <v>42914</v>
      </c>
      <c r="E8495" s="2">
        <v>0.56687500000000002</v>
      </c>
      <c r="F8495">
        <v>37.785834999999999</v>
      </c>
      <c r="G8495" s="1">
        <v>42865</v>
      </c>
      <c r="H8495" s="1" t="str">
        <f t="shared" si="264"/>
        <v>2017</v>
      </c>
      <c r="I8495" s="1" t="s">
        <v>1706</v>
      </c>
      <c r="J8495" s="1" t="str">
        <f t="shared" si="265"/>
        <v>2017Q2</v>
      </c>
      <c r="K8495" s="1" t="s">
        <v>1726</v>
      </c>
      <c r="L8495">
        <v>1365000</v>
      </c>
      <c r="M8495">
        <v>-122.44066599999999</v>
      </c>
      <c r="N8495" t="s">
        <v>16</v>
      </c>
      <c r="O8495" s="1">
        <v>42914</v>
      </c>
      <c r="P8495">
        <v>1365000</v>
      </c>
      <c r="Q8495">
        <v>1080</v>
      </c>
      <c r="R8495" t="s">
        <v>21</v>
      </c>
      <c r="S8495">
        <v>6</v>
      </c>
      <c r="T8495">
        <v>2</v>
      </c>
    </row>
    <row r="8496" spans="1:20" x14ac:dyDescent="0.2">
      <c r="A8496">
        <v>677128</v>
      </c>
      <c r="B8496">
        <v>94115</v>
      </c>
      <c r="C8496">
        <v>1</v>
      </c>
      <c r="D8496" s="1">
        <v>42918</v>
      </c>
      <c r="E8496" s="2">
        <v>0.63306712962962963</v>
      </c>
      <c r="F8496">
        <v>37.7864</v>
      </c>
      <c r="G8496" s="1">
        <v>42838</v>
      </c>
      <c r="H8496" s="1" t="str">
        <f t="shared" si="264"/>
        <v>2017</v>
      </c>
      <c r="I8496" s="1" t="s">
        <v>1706</v>
      </c>
      <c r="J8496" s="1" t="str">
        <f t="shared" si="265"/>
        <v>2017Q2</v>
      </c>
      <c r="K8496" s="1" t="s">
        <v>1726</v>
      </c>
      <c r="L8496">
        <v>999000</v>
      </c>
      <c r="M8496">
        <v>-122.432632</v>
      </c>
      <c r="N8496" t="s">
        <v>16</v>
      </c>
      <c r="O8496" s="1">
        <v>42916</v>
      </c>
      <c r="P8496">
        <v>1025000</v>
      </c>
      <c r="Q8496">
        <v>1041</v>
      </c>
      <c r="R8496" t="s">
        <v>21</v>
      </c>
      <c r="S8496">
        <v>6</v>
      </c>
      <c r="T8496">
        <v>2</v>
      </c>
    </row>
    <row r="8497" spans="1:20" x14ac:dyDescent="0.2">
      <c r="A8497">
        <v>688180</v>
      </c>
      <c r="B8497">
        <v>94109</v>
      </c>
      <c r="C8497">
        <v>2</v>
      </c>
      <c r="D8497" s="1">
        <v>42968</v>
      </c>
      <c r="E8497" s="2">
        <v>0.83057870370370368</v>
      </c>
      <c r="F8497">
        <v>37.786361999999997</v>
      </c>
      <c r="G8497" s="1">
        <v>42786</v>
      </c>
      <c r="H8497" s="1" t="str">
        <f t="shared" si="264"/>
        <v>2017</v>
      </c>
      <c r="I8497" s="1" t="s">
        <v>1706</v>
      </c>
      <c r="J8497" s="1" t="str">
        <f t="shared" si="265"/>
        <v>2017Q1</v>
      </c>
      <c r="K8497" s="1" t="s">
        <v>1725</v>
      </c>
      <c r="L8497">
        <v>675000</v>
      </c>
      <c r="M8497">
        <v>-122.425819</v>
      </c>
      <c r="N8497" t="s">
        <v>16</v>
      </c>
      <c r="O8497" s="1">
        <v>42933</v>
      </c>
      <c r="P8497">
        <v>675000</v>
      </c>
      <c r="Q8497">
        <v>1094</v>
      </c>
      <c r="R8497" t="s">
        <v>21</v>
      </c>
      <c r="S8497">
        <v>6</v>
      </c>
      <c r="T8497">
        <v>2</v>
      </c>
    </row>
    <row r="8498" spans="1:20" x14ac:dyDescent="0.2">
      <c r="A8498">
        <v>678113</v>
      </c>
      <c r="B8498">
        <v>94115</v>
      </c>
      <c r="C8498">
        <v>2</v>
      </c>
      <c r="D8498" s="1">
        <v>42936</v>
      </c>
      <c r="E8498" s="2">
        <v>0.8461574074074073</v>
      </c>
      <c r="F8498">
        <v>37.786349999999999</v>
      </c>
      <c r="G8498" s="1">
        <v>42887</v>
      </c>
      <c r="H8498" s="1" t="str">
        <f t="shared" si="264"/>
        <v>2017</v>
      </c>
      <c r="I8498" s="1" t="s">
        <v>1706</v>
      </c>
      <c r="J8498" s="1" t="str">
        <f t="shared" si="265"/>
        <v>2017Q2</v>
      </c>
      <c r="K8498" s="1" t="s">
        <v>1726</v>
      </c>
      <c r="L8498">
        <v>1198000</v>
      </c>
      <c r="M8498">
        <v>-122.43347199999999</v>
      </c>
      <c r="N8498" t="s">
        <v>16</v>
      </c>
      <c r="O8498" s="1">
        <v>42936</v>
      </c>
      <c r="P8498">
        <v>1150000</v>
      </c>
      <c r="Q8498">
        <v>1195</v>
      </c>
      <c r="R8498" t="s">
        <v>21</v>
      </c>
      <c r="S8498">
        <v>6</v>
      </c>
      <c r="T8498">
        <v>2</v>
      </c>
    </row>
    <row r="8499" spans="1:20" x14ac:dyDescent="0.2">
      <c r="A8499">
        <v>688158</v>
      </c>
      <c r="B8499">
        <v>94109</v>
      </c>
      <c r="C8499">
        <v>1</v>
      </c>
      <c r="D8499" s="1">
        <v>42968</v>
      </c>
      <c r="E8499" s="2">
        <v>0.8490509259259259</v>
      </c>
      <c r="F8499">
        <v>37.786372</v>
      </c>
      <c r="G8499" s="1">
        <v>42895</v>
      </c>
      <c r="H8499" s="1" t="str">
        <f t="shared" si="264"/>
        <v>2017</v>
      </c>
      <c r="I8499" s="1" t="s">
        <v>1706</v>
      </c>
      <c r="J8499" s="1" t="str">
        <f t="shared" si="265"/>
        <v>2017Q2</v>
      </c>
      <c r="K8499" s="1" t="s">
        <v>1726</v>
      </c>
      <c r="L8499">
        <v>250000</v>
      </c>
      <c r="M8499">
        <v>-122.425898</v>
      </c>
      <c r="N8499" t="s">
        <v>16</v>
      </c>
      <c r="O8499" s="1">
        <v>42937</v>
      </c>
      <c r="P8499">
        <v>250000</v>
      </c>
      <c r="Q8499">
        <v>519</v>
      </c>
      <c r="R8499" t="s">
        <v>21</v>
      </c>
      <c r="S8499">
        <v>6</v>
      </c>
      <c r="T8499">
        <v>2</v>
      </c>
    </row>
    <row r="8500" spans="1:20" x14ac:dyDescent="0.2">
      <c r="A8500">
        <v>677103</v>
      </c>
      <c r="B8500">
        <v>94115</v>
      </c>
      <c r="C8500">
        <v>3</v>
      </c>
      <c r="D8500" s="1">
        <v>42942</v>
      </c>
      <c r="E8500" s="2">
        <v>0.47877314814814814</v>
      </c>
      <c r="F8500">
        <v>37.786879999999996</v>
      </c>
      <c r="G8500" s="1">
        <v>42894</v>
      </c>
      <c r="H8500" s="1" t="str">
        <f t="shared" si="264"/>
        <v>2017</v>
      </c>
      <c r="I8500" s="1" t="s">
        <v>1706</v>
      </c>
      <c r="J8500" s="1" t="str">
        <f t="shared" si="265"/>
        <v>2017Q2</v>
      </c>
      <c r="K8500" s="1" t="s">
        <v>1726</v>
      </c>
      <c r="L8500">
        <v>1199000</v>
      </c>
      <c r="M8500">
        <v>-122.433243</v>
      </c>
      <c r="N8500" t="s">
        <v>16</v>
      </c>
      <c r="O8500" s="1">
        <v>42941</v>
      </c>
      <c r="P8500">
        <v>1245000</v>
      </c>
      <c r="Q8500">
        <v>1290</v>
      </c>
      <c r="R8500" t="s">
        <v>21</v>
      </c>
      <c r="S8500">
        <v>6</v>
      </c>
      <c r="T8500">
        <v>2</v>
      </c>
    </row>
    <row r="8501" spans="1:20" x14ac:dyDescent="0.2">
      <c r="A8501">
        <v>663056</v>
      </c>
      <c r="B8501">
        <v>94109</v>
      </c>
      <c r="C8501">
        <v>2</v>
      </c>
      <c r="D8501" s="1">
        <v>42955</v>
      </c>
      <c r="E8501" s="2">
        <v>0.50368055555555558</v>
      </c>
      <c r="F8501">
        <v>37.787768999999997</v>
      </c>
      <c r="G8501" s="1">
        <v>42901</v>
      </c>
      <c r="H8501" s="1" t="str">
        <f t="shared" si="264"/>
        <v>2017</v>
      </c>
      <c r="I8501" s="1" t="s">
        <v>1706</v>
      </c>
      <c r="J8501" s="1" t="str">
        <f t="shared" si="265"/>
        <v>2017Q2</v>
      </c>
      <c r="K8501" s="1" t="s">
        <v>1726</v>
      </c>
      <c r="L8501">
        <v>1050000</v>
      </c>
      <c r="M8501">
        <v>-122.4282</v>
      </c>
      <c r="N8501" t="s">
        <v>16</v>
      </c>
      <c r="O8501" s="1">
        <v>42943</v>
      </c>
      <c r="P8501">
        <v>1100000</v>
      </c>
      <c r="Q8501">
        <v>1154</v>
      </c>
      <c r="R8501" t="s">
        <v>21</v>
      </c>
      <c r="S8501">
        <v>6</v>
      </c>
      <c r="T8501">
        <v>2</v>
      </c>
    </row>
    <row r="8502" spans="1:20" x14ac:dyDescent="0.2">
      <c r="A8502" t="s">
        <v>15</v>
      </c>
      <c r="B8502">
        <v>94115</v>
      </c>
      <c r="C8502">
        <v>2</v>
      </c>
      <c r="D8502" s="1">
        <v>42949</v>
      </c>
      <c r="E8502" s="2">
        <v>0.4664699074074074</v>
      </c>
      <c r="F8502">
        <v>37.785834999999999</v>
      </c>
      <c r="G8502" s="1">
        <v>42837</v>
      </c>
      <c r="H8502" s="1" t="str">
        <f t="shared" si="264"/>
        <v>2017</v>
      </c>
      <c r="I8502" s="1" t="s">
        <v>1706</v>
      </c>
      <c r="J8502" s="1" t="str">
        <f t="shared" si="265"/>
        <v>2017Q2</v>
      </c>
      <c r="K8502" s="1" t="s">
        <v>1726</v>
      </c>
      <c r="L8502">
        <v>1225000</v>
      </c>
      <c r="M8502">
        <v>-122.44066599999999</v>
      </c>
      <c r="N8502" t="s">
        <v>16</v>
      </c>
      <c r="O8502" s="1">
        <v>42947</v>
      </c>
      <c r="P8502">
        <v>1210000</v>
      </c>
      <c r="Q8502">
        <v>1046</v>
      </c>
      <c r="R8502" t="s">
        <v>21</v>
      </c>
      <c r="S8502">
        <v>6</v>
      </c>
      <c r="T8502">
        <v>2</v>
      </c>
    </row>
    <row r="8503" spans="1:20" x14ac:dyDescent="0.2">
      <c r="A8503">
        <v>688168</v>
      </c>
      <c r="B8503">
        <v>94109</v>
      </c>
      <c r="C8503">
        <v>1</v>
      </c>
      <c r="D8503" s="1">
        <v>42984</v>
      </c>
      <c r="E8503" s="2">
        <v>0.60842592592592593</v>
      </c>
      <c r="F8503">
        <v>37.786361999999997</v>
      </c>
      <c r="G8503" s="1">
        <v>42718</v>
      </c>
      <c r="H8503" s="1" t="str">
        <f t="shared" si="264"/>
        <v>2016</v>
      </c>
      <c r="I8503" s="1" t="s">
        <v>1705</v>
      </c>
      <c r="J8503" s="1" t="str">
        <f t="shared" si="265"/>
        <v>2016Q4</v>
      </c>
      <c r="K8503" s="1" t="s">
        <v>1724</v>
      </c>
      <c r="L8503">
        <v>725000</v>
      </c>
      <c r="M8503">
        <v>-122.425819</v>
      </c>
      <c r="N8503" t="s">
        <v>16</v>
      </c>
      <c r="O8503" s="1">
        <v>42949</v>
      </c>
      <c r="P8503">
        <v>690000</v>
      </c>
      <c r="Q8503">
        <v>1116</v>
      </c>
      <c r="R8503" t="s">
        <v>21</v>
      </c>
      <c r="S8503">
        <v>6</v>
      </c>
      <c r="T8503">
        <v>2</v>
      </c>
    </row>
    <row r="8504" spans="1:20" x14ac:dyDescent="0.2">
      <c r="A8504">
        <v>679029</v>
      </c>
      <c r="B8504">
        <v>94115</v>
      </c>
      <c r="C8504">
        <v>4</v>
      </c>
      <c r="D8504" s="1">
        <v>42950</v>
      </c>
      <c r="E8504" s="2">
        <v>0.47872685185185188</v>
      </c>
      <c r="F8504">
        <v>37.786662999999997</v>
      </c>
      <c r="G8504" s="1">
        <v>42888</v>
      </c>
      <c r="H8504" s="1" t="str">
        <f t="shared" si="264"/>
        <v>2017</v>
      </c>
      <c r="I8504" s="1" t="s">
        <v>1706</v>
      </c>
      <c r="J8504" s="1" t="str">
        <f t="shared" si="265"/>
        <v>2017Q2</v>
      </c>
      <c r="K8504" s="1" t="s">
        <v>1726</v>
      </c>
      <c r="L8504">
        <v>4750000</v>
      </c>
      <c r="M8504">
        <v>-122.43557</v>
      </c>
      <c r="N8504" t="s">
        <v>24</v>
      </c>
      <c r="O8504" s="1">
        <v>42950</v>
      </c>
      <c r="P8504">
        <v>4750000</v>
      </c>
      <c r="Q8504">
        <v>4305</v>
      </c>
      <c r="R8504" t="s">
        <v>21</v>
      </c>
      <c r="S8504">
        <v>6</v>
      </c>
      <c r="T8504">
        <v>4.5</v>
      </c>
    </row>
    <row r="8505" spans="1:20" x14ac:dyDescent="0.2">
      <c r="A8505">
        <v>663031</v>
      </c>
      <c r="B8505">
        <v>94109</v>
      </c>
      <c r="C8505">
        <v>3</v>
      </c>
      <c r="D8505" s="1">
        <v>42957</v>
      </c>
      <c r="E8505" s="2">
        <v>0.8653819444444445</v>
      </c>
      <c r="F8505">
        <v>37.788367999999998</v>
      </c>
      <c r="G8505" s="1">
        <v>42936</v>
      </c>
      <c r="H8505" s="1" t="str">
        <f t="shared" si="264"/>
        <v>2017</v>
      </c>
      <c r="I8505" s="1" t="s">
        <v>1706</v>
      </c>
      <c r="J8505" s="1" t="str">
        <f t="shared" si="265"/>
        <v>2017Q3</v>
      </c>
      <c r="K8505" s="1" t="s">
        <v>1727</v>
      </c>
      <c r="L8505">
        <v>2295000</v>
      </c>
      <c r="M8505">
        <v>-122.428123</v>
      </c>
      <c r="N8505" t="s">
        <v>16</v>
      </c>
      <c r="O8505" s="1">
        <v>42957</v>
      </c>
      <c r="P8505">
        <v>2334000</v>
      </c>
      <c r="R8505" t="s">
        <v>21</v>
      </c>
      <c r="S8505">
        <v>6</v>
      </c>
      <c r="T8505">
        <v>2.5</v>
      </c>
    </row>
    <row r="8506" spans="1:20" x14ac:dyDescent="0.2">
      <c r="A8506">
        <v>1073020</v>
      </c>
      <c r="B8506">
        <v>94115</v>
      </c>
      <c r="C8506">
        <v>3</v>
      </c>
      <c r="D8506" s="1">
        <v>42961</v>
      </c>
      <c r="E8506" s="2">
        <v>0.55523148148148149</v>
      </c>
      <c r="F8506">
        <v>37.784469999999999</v>
      </c>
      <c r="G8506" s="1">
        <v>42830</v>
      </c>
      <c r="H8506" s="1" t="str">
        <f t="shared" si="264"/>
        <v>2017</v>
      </c>
      <c r="I8506" s="1" t="s">
        <v>1706</v>
      </c>
      <c r="J8506" s="1" t="str">
        <f t="shared" si="265"/>
        <v>2017Q2</v>
      </c>
      <c r="K8506" s="1" t="s">
        <v>1726</v>
      </c>
      <c r="L8506">
        <v>1250000</v>
      </c>
      <c r="M8506">
        <v>-122.44532</v>
      </c>
      <c r="N8506" t="s">
        <v>16</v>
      </c>
      <c r="O8506" s="1">
        <v>42961</v>
      </c>
      <c r="P8506">
        <v>1400000</v>
      </c>
      <c r="Q8506">
        <v>1520</v>
      </c>
      <c r="R8506" t="s">
        <v>21</v>
      </c>
      <c r="S8506">
        <v>6</v>
      </c>
      <c r="T8506">
        <v>2</v>
      </c>
    </row>
    <row r="8507" spans="1:20" x14ac:dyDescent="0.2">
      <c r="A8507">
        <v>678154</v>
      </c>
      <c r="B8507">
        <v>94115</v>
      </c>
      <c r="C8507">
        <v>2</v>
      </c>
      <c r="D8507" s="1">
        <v>42962</v>
      </c>
      <c r="E8507" s="2">
        <v>0.7952893518518519</v>
      </c>
      <c r="F8507">
        <v>37.786602000000002</v>
      </c>
      <c r="G8507" s="1">
        <v>42876</v>
      </c>
      <c r="H8507" s="1" t="str">
        <f t="shared" si="264"/>
        <v>2017</v>
      </c>
      <c r="I8507" s="1" t="s">
        <v>1706</v>
      </c>
      <c r="J8507" s="1" t="str">
        <f t="shared" si="265"/>
        <v>2017Q2</v>
      </c>
      <c r="K8507" s="1" t="s">
        <v>1726</v>
      </c>
      <c r="L8507">
        <v>1395000</v>
      </c>
      <c r="M8507">
        <v>-122.434708</v>
      </c>
      <c r="N8507" t="s">
        <v>16</v>
      </c>
      <c r="O8507" s="1">
        <v>42962</v>
      </c>
      <c r="P8507">
        <v>1550000</v>
      </c>
      <c r="Q8507">
        <v>1569</v>
      </c>
      <c r="R8507" t="s">
        <v>21</v>
      </c>
      <c r="S8507">
        <v>6</v>
      </c>
      <c r="T8507">
        <v>2.5</v>
      </c>
    </row>
    <row r="8508" spans="1:20" x14ac:dyDescent="0.2">
      <c r="A8508" t="s">
        <v>1451</v>
      </c>
      <c r="B8508">
        <v>94115</v>
      </c>
      <c r="C8508">
        <v>1</v>
      </c>
      <c r="D8508" s="1">
        <v>42967</v>
      </c>
      <c r="E8508" s="2">
        <v>0.82258101851851861</v>
      </c>
      <c r="F8508">
        <v>37.786591000000001</v>
      </c>
      <c r="G8508" s="1">
        <v>42887</v>
      </c>
      <c r="H8508" s="1" t="str">
        <f t="shared" si="264"/>
        <v>2017</v>
      </c>
      <c r="I8508" s="1" t="s">
        <v>1706</v>
      </c>
      <c r="J8508" s="1" t="str">
        <f t="shared" si="265"/>
        <v>2017Q2</v>
      </c>
      <c r="K8508" s="1" t="s">
        <v>1726</v>
      </c>
      <c r="L8508">
        <v>875000</v>
      </c>
      <c r="M8508">
        <v>-122.438622</v>
      </c>
      <c r="N8508" t="s">
        <v>24</v>
      </c>
      <c r="O8508" s="1">
        <v>42963</v>
      </c>
      <c r="P8508">
        <v>900000</v>
      </c>
      <c r="Q8508">
        <v>640</v>
      </c>
      <c r="R8508" t="s">
        <v>21</v>
      </c>
      <c r="S8508">
        <v>6</v>
      </c>
      <c r="T8508">
        <v>1</v>
      </c>
    </row>
    <row r="8509" spans="1:20" x14ac:dyDescent="0.2">
      <c r="A8509">
        <v>1047038</v>
      </c>
      <c r="B8509">
        <v>94115</v>
      </c>
      <c r="C8509">
        <v>3</v>
      </c>
      <c r="D8509" s="1">
        <v>43053</v>
      </c>
      <c r="E8509" s="2">
        <v>0.48598379629629629</v>
      </c>
      <c r="F8509">
        <v>37.786529000000002</v>
      </c>
      <c r="G8509" s="1">
        <v>42860</v>
      </c>
      <c r="H8509" s="1" t="str">
        <f t="shared" si="264"/>
        <v>2017</v>
      </c>
      <c r="I8509" s="1" t="s">
        <v>1706</v>
      </c>
      <c r="J8509" s="1" t="str">
        <f t="shared" si="265"/>
        <v>2017Q2</v>
      </c>
      <c r="K8509" s="1" t="s">
        <v>1726</v>
      </c>
      <c r="L8509">
        <v>3195000</v>
      </c>
      <c r="M8509">
        <v>-122.44376</v>
      </c>
      <c r="N8509" t="s">
        <v>24</v>
      </c>
      <c r="O8509" s="1">
        <v>42965</v>
      </c>
      <c r="P8509">
        <v>3000000</v>
      </c>
      <c r="Q8509">
        <v>3280</v>
      </c>
      <c r="R8509" t="s">
        <v>21</v>
      </c>
      <c r="S8509">
        <v>6</v>
      </c>
      <c r="T8509">
        <v>2.5</v>
      </c>
    </row>
    <row r="8510" spans="1:20" x14ac:dyDescent="0.2">
      <c r="A8510">
        <v>1047021</v>
      </c>
      <c r="B8510">
        <v>94115</v>
      </c>
      <c r="C8510">
        <v>3</v>
      </c>
      <c r="D8510" s="1">
        <v>42999</v>
      </c>
      <c r="E8510" s="2">
        <v>0.44920138888888889</v>
      </c>
      <c r="F8510">
        <v>37.785744999999999</v>
      </c>
      <c r="G8510" s="1">
        <v>42912</v>
      </c>
      <c r="H8510" s="1" t="str">
        <f t="shared" si="264"/>
        <v>2017</v>
      </c>
      <c r="I8510" s="1" t="s">
        <v>1706</v>
      </c>
      <c r="J8510" s="1" t="str">
        <f t="shared" si="265"/>
        <v>2017Q2</v>
      </c>
      <c r="K8510" s="1" t="s">
        <v>1726</v>
      </c>
      <c r="L8510">
        <v>1750000</v>
      </c>
      <c r="M8510">
        <v>-122.444778</v>
      </c>
      <c r="N8510" t="s">
        <v>24</v>
      </c>
      <c r="O8510" s="1">
        <v>42978</v>
      </c>
      <c r="P8510">
        <v>1750000</v>
      </c>
      <c r="Q8510">
        <v>1010</v>
      </c>
      <c r="R8510" t="s">
        <v>21</v>
      </c>
      <c r="S8510">
        <v>6</v>
      </c>
      <c r="T8510">
        <v>3</v>
      </c>
    </row>
    <row r="8511" spans="1:20" x14ac:dyDescent="0.2">
      <c r="A8511">
        <v>65151</v>
      </c>
      <c r="B8511">
        <v>94115</v>
      </c>
      <c r="C8511">
        <v>1</v>
      </c>
      <c r="D8511" s="1">
        <v>42991</v>
      </c>
      <c r="E8511" s="2">
        <v>0.59342592592592591</v>
      </c>
      <c r="F8511">
        <v>37.788733999999998</v>
      </c>
      <c r="G8511" s="1">
        <v>42929</v>
      </c>
      <c r="H8511" s="1" t="str">
        <f t="shared" si="264"/>
        <v>2017</v>
      </c>
      <c r="I8511" s="1" t="s">
        <v>1706</v>
      </c>
      <c r="J8511" s="1" t="str">
        <f t="shared" si="265"/>
        <v>2017Q3</v>
      </c>
      <c r="K8511" s="1" t="s">
        <v>1727</v>
      </c>
      <c r="L8511">
        <v>649000</v>
      </c>
      <c r="M8511">
        <v>-122.428978</v>
      </c>
      <c r="N8511" t="s">
        <v>16</v>
      </c>
      <c r="O8511" s="1">
        <v>42986</v>
      </c>
      <c r="P8511">
        <v>685000</v>
      </c>
      <c r="Q8511">
        <v>685</v>
      </c>
      <c r="R8511" t="s">
        <v>21</v>
      </c>
      <c r="S8511">
        <v>6</v>
      </c>
      <c r="T8511">
        <v>1</v>
      </c>
    </row>
    <row r="8512" spans="1:20" x14ac:dyDescent="0.2">
      <c r="A8512">
        <v>688101</v>
      </c>
      <c r="B8512">
        <v>94109</v>
      </c>
      <c r="C8512">
        <v>1</v>
      </c>
      <c r="D8512" s="1">
        <v>42998</v>
      </c>
      <c r="E8512" s="2">
        <v>0.9278587962962962</v>
      </c>
      <c r="F8512">
        <v>37.786361999999997</v>
      </c>
      <c r="G8512" s="1">
        <v>42856</v>
      </c>
      <c r="H8512" s="1" t="str">
        <f t="shared" si="264"/>
        <v>2017</v>
      </c>
      <c r="I8512" s="1" t="s">
        <v>1706</v>
      </c>
      <c r="J8512" s="1" t="str">
        <f t="shared" si="265"/>
        <v>2017Q2</v>
      </c>
      <c r="K8512" s="1" t="s">
        <v>1726</v>
      </c>
      <c r="L8512">
        <v>395000</v>
      </c>
      <c r="M8512">
        <v>-122.425819</v>
      </c>
      <c r="N8512" t="s">
        <v>16</v>
      </c>
      <c r="O8512" s="1">
        <v>42996</v>
      </c>
      <c r="P8512">
        <v>395000</v>
      </c>
      <c r="Q8512">
        <v>740</v>
      </c>
      <c r="R8512" t="s">
        <v>21</v>
      </c>
      <c r="S8512">
        <v>6</v>
      </c>
      <c r="T8512">
        <v>1</v>
      </c>
    </row>
    <row r="8513" spans="1:20" x14ac:dyDescent="0.2">
      <c r="A8513" t="s">
        <v>15</v>
      </c>
      <c r="B8513">
        <v>94115</v>
      </c>
      <c r="C8513">
        <v>2</v>
      </c>
      <c r="D8513" s="1">
        <v>43006</v>
      </c>
      <c r="E8513" s="2">
        <v>0.56734953703703705</v>
      </c>
      <c r="F8513">
        <v>37.785834999999999</v>
      </c>
      <c r="G8513" s="1">
        <v>43001</v>
      </c>
      <c r="H8513" s="1" t="str">
        <f t="shared" si="264"/>
        <v>2017</v>
      </c>
      <c r="I8513" s="1" t="s">
        <v>1706</v>
      </c>
      <c r="J8513" s="1" t="str">
        <f t="shared" si="265"/>
        <v>2017Q3</v>
      </c>
      <c r="K8513" s="1" t="s">
        <v>1727</v>
      </c>
      <c r="L8513">
        <v>1385000</v>
      </c>
      <c r="M8513">
        <v>-122.44066599999999</v>
      </c>
      <c r="N8513" t="s">
        <v>16</v>
      </c>
      <c r="O8513" s="1">
        <v>43006</v>
      </c>
      <c r="P8513">
        <v>1325000</v>
      </c>
      <c r="Q8513">
        <v>1164</v>
      </c>
      <c r="R8513" t="s">
        <v>21</v>
      </c>
      <c r="S8513">
        <v>6</v>
      </c>
      <c r="T8513">
        <v>2</v>
      </c>
    </row>
    <row r="8514" spans="1:20" x14ac:dyDescent="0.2">
      <c r="A8514">
        <v>688138</v>
      </c>
      <c r="B8514">
        <v>94109</v>
      </c>
      <c r="C8514">
        <v>1</v>
      </c>
      <c r="D8514" s="1">
        <v>43007</v>
      </c>
      <c r="E8514" s="2">
        <v>0.3790162037037037</v>
      </c>
      <c r="F8514">
        <v>37.786372</v>
      </c>
      <c r="G8514" s="1">
        <v>42955</v>
      </c>
      <c r="H8514" s="1" t="str">
        <f t="shared" ref="H8514:H8577" si="266">TEXT(G8514,"yyyy")</f>
        <v>2017</v>
      </c>
      <c r="I8514" s="1" t="s">
        <v>1706</v>
      </c>
      <c r="J8514" s="1" t="str">
        <f t="shared" ref="J8514:J8577" si="267">TEXT(G8514,"yyyy") &amp; "Q" &amp; ROUNDUP(MONTH(G8514) / 3,0)</f>
        <v>2017Q3</v>
      </c>
      <c r="K8514" s="1" t="s">
        <v>1727</v>
      </c>
      <c r="L8514">
        <v>419000</v>
      </c>
      <c r="M8514">
        <v>-122.425898</v>
      </c>
      <c r="N8514" t="s">
        <v>16</v>
      </c>
      <c r="O8514" s="1">
        <v>43007</v>
      </c>
      <c r="P8514">
        <v>419000</v>
      </c>
      <c r="Q8514">
        <v>724</v>
      </c>
      <c r="R8514" t="s">
        <v>21</v>
      </c>
      <c r="S8514">
        <v>6</v>
      </c>
      <c r="T8514">
        <v>2</v>
      </c>
    </row>
    <row r="8515" spans="1:20" x14ac:dyDescent="0.2">
      <c r="A8515" t="s">
        <v>15</v>
      </c>
      <c r="B8515">
        <v>94115</v>
      </c>
      <c r="C8515">
        <v>2</v>
      </c>
      <c r="D8515" s="1">
        <v>43059</v>
      </c>
      <c r="E8515" s="2">
        <v>0.38645833333333335</v>
      </c>
      <c r="F8515">
        <v>37.785834999999999</v>
      </c>
      <c r="G8515" s="1">
        <v>42950</v>
      </c>
      <c r="H8515" s="1" t="str">
        <f t="shared" si="266"/>
        <v>2017</v>
      </c>
      <c r="I8515" s="1" t="s">
        <v>1706</v>
      </c>
      <c r="J8515" s="1" t="str">
        <f t="shared" si="267"/>
        <v>2017Q3</v>
      </c>
      <c r="K8515" s="1" t="s">
        <v>1727</v>
      </c>
      <c r="L8515">
        <v>1395000</v>
      </c>
      <c r="M8515">
        <v>-122.44066599999999</v>
      </c>
      <c r="N8515" t="s">
        <v>16</v>
      </c>
      <c r="O8515" s="1">
        <v>43007</v>
      </c>
      <c r="P8515">
        <v>1375000</v>
      </c>
      <c r="Q8515">
        <v>1164</v>
      </c>
      <c r="R8515" t="s">
        <v>21</v>
      </c>
      <c r="S8515">
        <v>6</v>
      </c>
      <c r="T8515">
        <v>2</v>
      </c>
    </row>
    <row r="8516" spans="1:20" x14ac:dyDescent="0.2">
      <c r="A8516">
        <v>652019</v>
      </c>
      <c r="B8516">
        <v>94115</v>
      </c>
      <c r="C8516">
        <v>5</v>
      </c>
      <c r="D8516" s="1">
        <v>43013</v>
      </c>
      <c r="E8516" s="2">
        <v>0.2257986111111111</v>
      </c>
      <c r="F8516">
        <v>37.788497999999997</v>
      </c>
      <c r="G8516" s="1">
        <v>42885</v>
      </c>
      <c r="H8516" s="1" t="str">
        <f t="shared" si="266"/>
        <v>2017</v>
      </c>
      <c r="I8516" s="1" t="s">
        <v>1706</v>
      </c>
      <c r="J8516" s="1" t="str">
        <f t="shared" si="267"/>
        <v>2017Q2</v>
      </c>
      <c r="K8516" s="1" t="s">
        <v>1726</v>
      </c>
      <c r="L8516">
        <v>1995000</v>
      </c>
      <c r="M8516">
        <v>-122.431786</v>
      </c>
      <c r="N8516" t="s">
        <v>24</v>
      </c>
      <c r="O8516" s="1">
        <v>43011</v>
      </c>
      <c r="P8516">
        <v>2601000</v>
      </c>
      <c r="Q8516">
        <v>3158</v>
      </c>
      <c r="R8516" t="s">
        <v>21</v>
      </c>
      <c r="S8516">
        <v>6</v>
      </c>
      <c r="T8516">
        <v>2</v>
      </c>
    </row>
    <row r="8517" spans="1:20" x14ac:dyDescent="0.2">
      <c r="A8517">
        <v>1049036</v>
      </c>
      <c r="B8517">
        <v>94115</v>
      </c>
      <c r="C8517">
        <v>4</v>
      </c>
      <c r="D8517" s="1">
        <v>43028</v>
      </c>
      <c r="E8517" s="2">
        <v>0.45796296296296296</v>
      </c>
      <c r="F8517">
        <v>37.786327</v>
      </c>
      <c r="G8517" s="1">
        <v>42999</v>
      </c>
      <c r="H8517" s="1" t="str">
        <f t="shared" si="266"/>
        <v>2017</v>
      </c>
      <c r="I8517" s="1" t="s">
        <v>1706</v>
      </c>
      <c r="J8517" s="1" t="str">
        <f t="shared" si="267"/>
        <v>2017Q3</v>
      </c>
      <c r="K8517" s="1" t="s">
        <v>1727</v>
      </c>
      <c r="L8517">
        <v>2195000</v>
      </c>
      <c r="M8517">
        <v>-122.44085699999999</v>
      </c>
      <c r="N8517" t="s">
        <v>24</v>
      </c>
      <c r="O8517" s="1">
        <v>43028</v>
      </c>
      <c r="P8517">
        <v>2525000</v>
      </c>
      <c r="Q8517">
        <v>2616</v>
      </c>
      <c r="R8517" t="s">
        <v>21</v>
      </c>
      <c r="S8517">
        <v>6</v>
      </c>
      <c r="T8517">
        <v>3</v>
      </c>
    </row>
    <row r="8518" spans="1:20" x14ac:dyDescent="0.2">
      <c r="A8518">
        <v>651040</v>
      </c>
      <c r="B8518">
        <v>94115</v>
      </c>
      <c r="C8518">
        <v>1</v>
      </c>
      <c r="D8518" s="1">
        <v>43033</v>
      </c>
      <c r="E8518" s="2">
        <v>0.48418981481481477</v>
      </c>
      <c r="F8518">
        <v>37.788733999999998</v>
      </c>
      <c r="G8518" s="1">
        <v>42977</v>
      </c>
      <c r="H8518" s="1" t="str">
        <f t="shared" si="266"/>
        <v>2017</v>
      </c>
      <c r="I8518" s="1" t="s">
        <v>1706</v>
      </c>
      <c r="J8518" s="1" t="str">
        <f t="shared" si="267"/>
        <v>2017Q3</v>
      </c>
      <c r="K8518" s="1" t="s">
        <v>1727</v>
      </c>
      <c r="L8518">
        <v>819000</v>
      </c>
      <c r="M8518">
        <v>-122.428978</v>
      </c>
      <c r="N8518" t="s">
        <v>16</v>
      </c>
      <c r="O8518" s="1">
        <v>43033</v>
      </c>
      <c r="P8518">
        <v>870000</v>
      </c>
      <c r="Q8518">
        <v>795</v>
      </c>
      <c r="R8518" t="s">
        <v>21</v>
      </c>
      <c r="S8518">
        <v>6</v>
      </c>
      <c r="T8518">
        <v>1</v>
      </c>
    </row>
    <row r="8519" spans="1:20" x14ac:dyDescent="0.2">
      <c r="A8519">
        <v>677014</v>
      </c>
      <c r="B8519">
        <v>94115</v>
      </c>
      <c r="C8519">
        <v>4</v>
      </c>
      <c r="D8519" s="1">
        <v>43038</v>
      </c>
      <c r="E8519" s="2">
        <v>0.62561342592592595</v>
      </c>
      <c r="F8519">
        <v>37.786324</v>
      </c>
      <c r="G8519" s="1">
        <v>43006</v>
      </c>
      <c r="H8519" s="1" t="str">
        <f t="shared" si="266"/>
        <v>2017</v>
      </c>
      <c r="I8519" s="1" t="s">
        <v>1706</v>
      </c>
      <c r="J8519" s="1" t="str">
        <f t="shared" si="267"/>
        <v>2017Q3</v>
      </c>
      <c r="K8519" s="1" t="s">
        <v>1727</v>
      </c>
      <c r="L8519">
        <v>3400000</v>
      </c>
      <c r="M8519">
        <v>-122.432587</v>
      </c>
      <c r="N8519" t="s">
        <v>24</v>
      </c>
      <c r="O8519" s="1">
        <v>43038</v>
      </c>
      <c r="P8519">
        <v>3600000</v>
      </c>
      <c r="Q8519">
        <v>2980</v>
      </c>
      <c r="R8519" t="s">
        <v>21</v>
      </c>
      <c r="S8519">
        <v>6</v>
      </c>
      <c r="T8519">
        <v>3.5</v>
      </c>
    </row>
    <row r="8520" spans="1:20" x14ac:dyDescent="0.2">
      <c r="A8520">
        <v>1052029</v>
      </c>
      <c r="B8520">
        <v>94115</v>
      </c>
      <c r="C8520">
        <v>2</v>
      </c>
      <c r="D8520" s="1">
        <v>43041</v>
      </c>
      <c r="E8520" s="2">
        <v>0.66666666666666663</v>
      </c>
      <c r="F8520">
        <v>37.785300999999997</v>
      </c>
      <c r="G8520" s="1">
        <v>43006</v>
      </c>
      <c r="H8520" s="1" t="str">
        <f t="shared" si="266"/>
        <v>2017</v>
      </c>
      <c r="I8520" s="1" t="s">
        <v>1706</v>
      </c>
      <c r="J8520" s="1" t="str">
        <f t="shared" si="267"/>
        <v>2017Q3</v>
      </c>
      <c r="K8520" s="1" t="s">
        <v>1727</v>
      </c>
      <c r="L8520">
        <v>995000</v>
      </c>
      <c r="M8520">
        <v>-122.441078</v>
      </c>
      <c r="N8520" t="s">
        <v>16</v>
      </c>
      <c r="O8520" s="1">
        <v>43041</v>
      </c>
      <c r="P8520">
        <v>1175000</v>
      </c>
      <c r="Q8520">
        <v>1125</v>
      </c>
      <c r="R8520" t="s">
        <v>21</v>
      </c>
      <c r="S8520">
        <v>6</v>
      </c>
      <c r="T8520">
        <v>2</v>
      </c>
    </row>
    <row r="8521" spans="1:20" x14ac:dyDescent="0.2">
      <c r="A8521">
        <v>676054</v>
      </c>
      <c r="B8521">
        <v>94115</v>
      </c>
      <c r="C8521">
        <v>2</v>
      </c>
      <c r="D8521" s="1">
        <v>43045</v>
      </c>
      <c r="E8521" s="2">
        <v>0.42957175925925922</v>
      </c>
      <c r="F8521">
        <v>37.787193000000002</v>
      </c>
      <c r="G8521" s="1">
        <v>42947</v>
      </c>
      <c r="H8521" s="1" t="str">
        <f t="shared" si="266"/>
        <v>2017</v>
      </c>
      <c r="I8521" s="1" t="s">
        <v>1706</v>
      </c>
      <c r="J8521" s="1" t="str">
        <f t="shared" si="267"/>
        <v>2017Q3</v>
      </c>
      <c r="K8521" s="1" t="s">
        <v>1727</v>
      </c>
      <c r="L8521">
        <v>799000</v>
      </c>
      <c r="M8521">
        <v>-122.430908</v>
      </c>
      <c r="N8521" t="s">
        <v>16</v>
      </c>
      <c r="O8521" s="1">
        <v>43042</v>
      </c>
      <c r="P8521">
        <v>875000</v>
      </c>
      <c r="Q8521">
        <v>790</v>
      </c>
      <c r="R8521" t="s">
        <v>21</v>
      </c>
      <c r="S8521">
        <v>6</v>
      </c>
      <c r="T8521">
        <v>1</v>
      </c>
    </row>
    <row r="8522" spans="1:20" x14ac:dyDescent="0.2">
      <c r="A8522" t="s">
        <v>15</v>
      </c>
      <c r="B8522">
        <v>94115</v>
      </c>
      <c r="C8522">
        <v>3</v>
      </c>
      <c r="D8522" s="1">
        <v>43058</v>
      </c>
      <c r="E8522" s="2">
        <v>0.5880671296296297</v>
      </c>
      <c r="F8522">
        <v>0</v>
      </c>
      <c r="G8522" s="1">
        <v>42950</v>
      </c>
      <c r="H8522" s="1" t="str">
        <f t="shared" si="266"/>
        <v>2017</v>
      </c>
      <c r="I8522" s="1" t="s">
        <v>1706</v>
      </c>
      <c r="J8522" s="1" t="str">
        <f t="shared" si="267"/>
        <v>2017Q3</v>
      </c>
      <c r="K8522" s="1" t="s">
        <v>1727</v>
      </c>
      <c r="L8522">
        <v>1665000</v>
      </c>
      <c r="M8522">
        <v>0</v>
      </c>
      <c r="N8522" t="s">
        <v>16</v>
      </c>
      <c r="O8522" s="1">
        <v>43052</v>
      </c>
      <c r="P8522">
        <v>1650000</v>
      </c>
      <c r="Q8522">
        <v>1600</v>
      </c>
      <c r="R8522" t="s">
        <v>21</v>
      </c>
      <c r="S8522">
        <v>6</v>
      </c>
      <c r="T8522">
        <v>2</v>
      </c>
    </row>
    <row r="8523" spans="1:20" x14ac:dyDescent="0.2">
      <c r="A8523">
        <v>683043</v>
      </c>
      <c r="B8523">
        <v>94115</v>
      </c>
      <c r="C8523">
        <v>2</v>
      </c>
      <c r="D8523" s="1">
        <v>43054</v>
      </c>
      <c r="E8523" s="2">
        <v>0.64094907407407409</v>
      </c>
      <c r="F8523">
        <v>37.785905999999997</v>
      </c>
      <c r="G8523" s="1">
        <v>42965</v>
      </c>
      <c r="H8523" s="1" t="str">
        <f t="shared" si="266"/>
        <v>2017</v>
      </c>
      <c r="I8523" s="1" t="s">
        <v>1706</v>
      </c>
      <c r="J8523" s="1" t="str">
        <f t="shared" si="267"/>
        <v>2017Q3</v>
      </c>
      <c r="K8523" s="1" t="s">
        <v>1727</v>
      </c>
      <c r="L8523">
        <v>1175000</v>
      </c>
      <c r="M8523">
        <v>-122.434742</v>
      </c>
      <c r="N8523" t="s">
        <v>16</v>
      </c>
      <c r="O8523" s="1">
        <v>43053</v>
      </c>
      <c r="P8523">
        <v>1225000</v>
      </c>
      <c r="Q8523">
        <v>1104</v>
      </c>
      <c r="R8523" t="s">
        <v>21</v>
      </c>
      <c r="S8523">
        <v>6</v>
      </c>
      <c r="T8523">
        <v>2</v>
      </c>
    </row>
    <row r="8524" spans="1:20" x14ac:dyDescent="0.2">
      <c r="A8524">
        <v>688</v>
      </c>
      <c r="B8524">
        <v>94109</v>
      </c>
      <c r="C8524">
        <v>1</v>
      </c>
      <c r="D8524" s="1">
        <v>43059</v>
      </c>
      <c r="E8524" s="2">
        <v>0.48047453703703707</v>
      </c>
      <c r="F8524">
        <v>37.786361999999997</v>
      </c>
      <c r="G8524" s="1">
        <v>43025</v>
      </c>
      <c r="H8524" s="1" t="str">
        <f t="shared" si="266"/>
        <v>2017</v>
      </c>
      <c r="I8524" s="1" t="s">
        <v>1706</v>
      </c>
      <c r="J8524" s="1" t="str">
        <f t="shared" si="267"/>
        <v>2017Q4</v>
      </c>
      <c r="K8524" s="1" t="s">
        <v>1728</v>
      </c>
      <c r="L8524">
        <v>550000</v>
      </c>
      <c r="M8524">
        <v>-122.425819</v>
      </c>
      <c r="N8524" t="s">
        <v>16</v>
      </c>
      <c r="O8524" s="1">
        <v>43059</v>
      </c>
      <c r="P8524">
        <v>570000</v>
      </c>
      <c r="Q8524">
        <v>1094</v>
      </c>
      <c r="R8524" t="s">
        <v>21</v>
      </c>
      <c r="S8524">
        <v>6</v>
      </c>
      <c r="T8524">
        <v>2</v>
      </c>
    </row>
    <row r="8525" spans="1:20" x14ac:dyDescent="0.2">
      <c r="A8525" t="s">
        <v>15</v>
      </c>
      <c r="B8525">
        <v>94115</v>
      </c>
      <c r="C8525">
        <v>3</v>
      </c>
      <c r="D8525" s="1">
        <v>43069</v>
      </c>
      <c r="E8525" s="2">
        <v>0.48238425925925926</v>
      </c>
      <c r="F8525">
        <v>0</v>
      </c>
      <c r="G8525" s="1">
        <v>43007</v>
      </c>
      <c r="H8525" s="1" t="str">
        <f t="shared" si="266"/>
        <v>2017</v>
      </c>
      <c r="I8525" s="1" t="s">
        <v>1706</v>
      </c>
      <c r="J8525" s="1" t="str">
        <f t="shared" si="267"/>
        <v>2017Q3</v>
      </c>
      <c r="K8525" s="1" t="s">
        <v>1727</v>
      </c>
      <c r="L8525">
        <v>1795000</v>
      </c>
      <c r="M8525">
        <v>0</v>
      </c>
      <c r="N8525" t="s">
        <v>16</v>
      </c>
      <c r="O8525" s="1">
        <v>43067</v>
      </c>
      <c r="P8525">
        <v>1775000</v>
      </c>
      <c r="Q8525">
        <v>1600</v>
      </c>
      <c r="R8525" t="s">
        <v>21</v>
      </c>
      <c r="S8525">
        <v>6</v>
      </c>
      <c r="T8525">
        <v>2</v>
      </c>
    </row>
    <row r="8526" spans="1:20" x14ac:dyDescent="0.2">
      <c r="A8526">
        <v>68885</v>
      </c>
      <c r="B8526">
        <v>94109</v>
      </c>
      <c r="C8526">
        <v>1</v>
      </c>
      <c r="D8526" s="1">
        <v>43068</v>
      </c>
      <c r="E8526" s="2">
        <v>0.48716435185185186</v>
      </c>
      <c r="F8526">
        <v>37.786361999999997</v>
      </c>
      <c r="G8526" s="1">
        <v>42856</v>
      </c>
      <c r="H8526" s="1" t="str">
        <f t="shared" si="266"/>
        <v>2017</v>
      </c>
      <c r="I8526" s="1" t="s">
        <v>1706</v>
      </c>
      <c r="J8526" s="1" t="str">
        <f t="shared" si="267"/>
        <v>2017Q2</v>
      </c>
      <c r="K8526" s="1" t="s">
        <v>1726</v>
      </c>
      <c r="L8526">
        <v>298000</v>
      </c>
      <c r="M8526">
        <v>-122.425819</v>
      </c>
      <c r="N8526" t="s">
        <v>16</v>
      </c>
      <c r="O8526" s="1">
        <v>43068</v>
      </c>
      <c r="P8526">
        <v>290000</v>
      </c>
      <c r="Q8526">
        <v>715</v>
      </c>
      <c r="R8526" t="s">
        <v>21</v>
      </c>
      <c r="S8526">
        <v>6</v>
      </c>
      <c r="T8526">
        <v>1</v>
      </c>
    </row>
    <row r="8527" spans="1:20" x14ac:dyDescent="0.2">
      <c r="A8527">
        <v>1082051</v>
      </c>
      <c r="B8527">
        <v>94115</v>
      </c>
      <c r="C8527">
        <v>1</v>
      </c>
      <c r="D8527" s="1">
        <v>43068</v>
      </c>
      <c r="E8527" s="2">
        <v>0.68991898148148145</v>
      </c>
      <c r="F8527">
        <v>37.783501000000001</v>
      </c>
      <c r="G8527" s="1">
        <v>42999</v>
      </c>
      <c r="H8527" s="1" t="str">
        <f t="shared" si="266"/>
        <v>2017</v>
      </c>
      <c r="I8527" s="1" t="s">
        <v>1706</v>
      </c>
      <c r="J8527" s="1" t="str">
        <f t="shared" si="267"/>
        <v>2017Q3</v>
      </c>
      <c r="K8527" s="1" t="s">
        <v>1727</v>
      </c>
      <c r="L8527">
        <v>635000</v>
      </c>
      <c r="M8527">
        <v>-122.44483200000001</v>
      </c>
      <c r="N8527" t="s">
        <v>16</v>
      </c>
      <c r="O8527" s="1">
        <v>43068</v>
      </c>
      <c r="P8527">
        <v>650000</v>
      </c>
      <c r="Q8527">
        <v>511</v>
      </c>
      <c r="R8527" t="s">
        <v>21</v>
      </c>
      <c r="S8527">
        <v>6</v>
      </c>
      <c r="T8527">
        <v>1</v>
      </c>
    </row>
    <row r="8528" spans="1:20" x14ac:dyDescent="0.2">
      <c r="A8528">
        <v>1074046</v>
      </c>
      <c r="B8528">
        <v>94115</v>
      </c>
      <c r="C8528">
        <v>3</v>
      </c>
      <c r="D8528" s="1">
        <v>43074</v>
      </c>
      <c r="E8528" s="2">
        <v>0.96223379629629635</v>
      </c>
      <c r="F8528">
        <v>37.784554</v>
      </c>
      <c r="G8528" s="1">
        <v>43009</v>
      </c>
      <c r="H8528" s="1" t="str">
        <f t="shared" si="266"/>
        <v>2017</v>
      </c>
      <c r="I8528" s="1" t="s">
        <v>1706</v>
      </c>
      <c r="J8528" s="1" t="str">
        <f t="shared" si="267"/>
        <v>2017Q4</v>
      </c>
      <c r="K8528" s="1" t="s">
        <v>1728</v>
      </c>
      <c r="L8528">
        <v>1395000</v>
      </c>
      <c r="M8528">
        <v>-122.44336699999999</v>
      </c>
      <c r="N8528" t="s">
        <v>16</v>
      </c>
      <c r="O8528" s="1">
        <v>43073</v>
      </c>
      <c r="P8528">
        <v>1425000</v>
      </c>
      <c r="Q8528">
        <v>1400</v>
      </c>
      <c r="R8528" t="s">
        <v>21</v>
      </c>
      <c r="S8528">
        <v>6</v>
      </c>
      <c r="T8528">
        <v>2</v>
      </c>
    </row>
    <row r="8529" spans="1:20" x14ac:dyDescent="0.2">
      <c r="A8529">
        <v>1052029</v>
      </c>
      <c r="B8529">
        <v>94115</v>
      </c>
      <c r="C8529">
        <v>2</v>
      </c>
      <c r="D8529" s="1">
        <v>43081</v>
      </c>
      <c r="E8529" s="2">
        <v>0.67355324074074074</v>
      </c>
      <c r="F8529">
        <v>37.785300999999997</v>
      </c>
      <c r="G8529" s="1">
        <v>43028</v>
      </c>
      <c r="H8529" s="1" t="str">
        <f t="shared" si="266"/>
        <v>2017</v>
      </c>
      <c r="I8529" s="1" t="s">
        <v>1706</v>
      </c>
      <c r="J8529" s="1" t="str">
        <f t="shared" si="267"/>
        <v>2017Q4</v>
      </c>
      <c r="K8529" s="1" t="s">
        <v>1728</v>
      </c>
      <c r="L8529">
        <v>1095000</v>
      </c>
      <c r="M8529">
        <v>-122.441078</v>
      </c>
      <c r="N8529" t="s">
        <v>16</v>
      </c>
      <c r="O8529" s="1">
        <v>43076</v>
      </c>
      <c r="P8529">
        <v>1200000</v>
      </c>
      <c r="Q8529">
        <v>1125</v>
      </c>
      <c r="R8529" t="s">
        <v>21</v>
      </c>
      <c r="S8529">
        <v>6</v>
      </c>
      <c r="T8529">
        <v>2</v>
      </c>
    </row>
    <row r="8530" spans="1:20" x14ac:dyDescent="0.2">
      <c r="A8530">
        <v>654008</v>
      </c>
      <c r="B8530">
        <v>94115</v>
      </c>
      <c r="C8530">
        <v>5</v>
      </c>
      <c r="D8530" s="1">
        <v>43081</v>
      </c>
      <c r="E8530" s="2">
        <v>0.49289351851851854</v>
      </c>
      <c r="F8530">
        <v>37.788170000000001</v>
      </c>
      <c r="G8530" s="1">
        <v>42958</v>
      </c>
      <c r="H8530" s="1" t="str">
        <f t="shared" si="266"/>
        <v>2017</v>
      </c>
      <c r="I8530" s="1" t="s">
        <v>1706</v>
      </c>
      <c r="J8530" s="1" t="str">
        <f t="shared" si="267"/>
        <v>2017Q3</v>
      </c>
      <c r="K8530" s="1" t="s">
        <v>1727</v>
      </c>
      <c r="L8530">
        <v>4195000</v>
      </c>
      <c r="M8530">
        <v>-122.43435700000001</v>
      </c>
      <c r="N8530" t="s">
        <v>24</v>
      </c>
      <c r="O8530" s="1">
        <v>43081</v>
      </c>
      <c r="P8530">
        <v>3800000</v>
      </c>
      <c r="Q8530">
        <v>4540</v>
      </c>
      <c r="R8530" t="s">
        <v>21</v>
      </c>
      <c r="S8530">
        <v>6</v>
      </c>
      <c r="T8530">
        <v>4.5</v>
      </c>
    </row>
    <row r="8531" spans="1:20" x14ac:dyDescent="0.2">
      <c r="A8531">
        <v>1079031</v>
      </c>
      <c r="B8531">
        <v>94115</v>
      </c>
      <c r="C8531">
        <v>2</v>
      </c>
      <c r="D8531" s="1">
        <v>43083</v>
      </c>
      <c r="E8531" s="2">
        <v>0.42706018518518518</v>
      </c>
      <c r="F8531">
        <v>37.783760000000001</v>
      </c>
      <c r="G8531" s="1">
        <v>43041</v>
      </c>
      <c r="H8531" s="1" t="str">
        <f t="shared" si="266"/>
        <v>2017</v>
      </c>
      <c r="I8531" s="1" t="s">
        <v>1706</v>
      </c>
      <c r="J8531" s="1" t="str">
        <f t="shared" si="267"/>
        <v>2017Q4</v>
      </c>
      <c r="K8531" s="1" t="s">
        <v>1728</v>
      </c>
      <c r="L8531">
        <v>899000</v>
      </c>
      <c r="M8531">
        <v>-122.441063</v>
      </c>
      <c r="N8531" t="s">
        <v>16</v>
      </c>
      <c r="O8531" s="1">
        <v>43082</v>
      </c>
      <c r="P8531">
        <v>1090000</v>
      </c>
      <c r="Q8531">
        <v>1179</v>
      </c>
      <c r="R8531" t="s">
        <v>21</v>
      </c>
      <c r="S8531">
        <v>6</v>
      </c>
      <c r="T8531">
        <v>2</v>
      </c>
    </row>
    <row r="8532" spans="1:20" x14ac:dyDescent="0.2">
      <c r="A8532">
        <v>1050050</v>
      </c>
      <c r="B8532">
        <v>94115</v>
      </c>
      <c r="C8532">
        <v>2</v>
      </c>
      <c r="D8532" s="1">
        <v>43090</v>
      </c>
      <c r="E8532" s="2">
        <v>0.62731481481481477</v>
      </c>
      <c r="F8532">
        <v>37.786988000000001</v>
      </c>
      <c r="G8532" s="1">
        <v>43034</v>
      </c>
      <c r="H8532" s="1" t="str">
        <f t="shared" si="266"/>
        <v>2017</v>
      </c>
      <c r="I8532" s="1" t="s">
        <v>1706</v>
      </c>
      <c r="J8532" s="1" t="str">
        <f t="shared" si="267"/>
        <v>2017Q4</v>
      </c>
      <c r="K8532" s="1" t="s">
        <v>1728</v>
      </c>
      <c r="L8532">
        <v>799000</v>
      </c>
      <c r="M8532">
        <v>-122.43987300000001</v>
      </c>
      <c r="N8532" t="s">
        <v>16</v>
      </c>
      <c r="O8532" s="1">
        <v>43087</v>
      </c>
      <c r="P8532">
        <v>832685</v>
      </c>
      <c r="Q8532">
        <v>860</v>
      </c>
      <c r="R8532" t="s">
        <v>21</v>
      </c>
      <c r="S8532">
        <v>6</v>
      </c>
      <c r="T8532">
        <v>1</v>
      </c>
    </row>
    <row r="8533" spans="1:20" x14ac:dyDescent="0.2">
      <c r="A8533">
        <v>108138</v>
      </c>
      <c r="B8533">
        <v>94115</v>
      </c>
      <c r="C8533">
        <v>1</v>
      </c>
      <c r="D8533" s="1">
        <v>43102</v>
      </c>
      <c r="E8533" s="2">
        <v>0.86753472222222217</v>
      </c>
      <c r="F8533">
        <v>37.783146000000002</v>
      </c>
      <c r="G8533" s="1">
        <v>43045</v>
      </c>
      <c r="H8533" s="1" t="str">
        <f t="shared" si="266"/>
        <v>2017</v>
      </c>
      <c r="I8533" s="1" t="s">
        <v>1706</v>
      </c>
      <c r="J8533" s="1" t="str">
        <f t="shared" si="267"/>
        <v>2017Q4</v>
      </c>
      <c r="K8533" s="1" t="s">
        <v>1728</v>
      </c>
      <c r="L8533">
        <v>699000</v>
      </c>
      <c r="M8533">
        <v>-122.443321</v>
      </c>
      <c r="N8533" t="s">
        <v>16</v>
      </c>
      <c r="O8533" s="1">
        <v>43091</v>
      </c>
      <c r="P8533">
        <v>775000</v>
      </c>
      <c r="Q8533">
        <v>736</v>
      </c>
      <c r="R8533" t="s">
        <v>21</v>
      </c>
      <c r="S8533">
        <v>6</v>
      </c>
      <c r="T8533">
        <v>1</v>
      </c>
    </row>
    <row r="8534" spans="1:20" x14ac:dyDescent="0.2">
      <c r="A8534">
        <v>679056</v>
      </c>
      <c r="B8534">
        <v>94115</v>
      </c>
      <c r="C8534">
        <v>3</v>
      </c>
      <c r="D8534" s="1">
        <v>43100</v>
      </c>
      <c r="E8534" s="2">
        <v>0.76892361111111107</v>
      </c>
      <c r="F8534">
        <v>37.786087000000002</v>
      </c>
      <c r="G8534" s="1">
        <v>43057</v>
      </c>
      <c r="H8534" s="1" t="str">
        <f t="shared" si="266"/>
        <v>2017</v>
      </c>
      <c r="I8534" s="1" t="s">
        <v>1706</v>
      </c>
      <c r="J8534" s="1" t="str">
        <f t="shared" si="267"/>
        <v>2017Q4</v>
      </c>
      <c r="K8534" s="1" t="s">
        <v>1728</v>
      </c>
      <c r="L8534">
        <v>1675000</v>
      </c>
      <c r="M8534">
        <v>-122.43551600000001</v>
      </c>
      <c r="N8534" t="s">
        <v>16</v>
      </c>
      <c r="O8534" s="1">
        <v>43097</v>
      </c>
      <c r="P8534">
        <v>1800000</v>
      </c>
      <c r="Q8534">
        <v>1707</v>
      </c>
      <c r="R8534" t="s">
        <v>21</v>
      </c>
      <c r="S8534">
        <v>6</v>
      </c>
      <c r="T8534">
        <v>2</v>
      </c>
    </row>
    <row r="8535" spans="1:20" x14ac:dyDescent="0.2">
      <c r="A8535">
        <v>680023</v>
      </c>
      <c r="B8535">
        <v>94115</v>
      </c>
      <c r="C8535">
        <v>2</v>
      </c>
      <c r="D8535" s="1">
        <v>43098</v>
      </c>
      <c r="E8535" s="2">
        <v>0.88112268518518511</v>
      </c>
      <c r="F8535">
        <v>37.785831000000002</v>
      </c>
      <c r="G8535" s="1">
        <v>43007</v>
      </c>
      <c r="H8535" s="1" t="str">
        <f t="shared" si="266"/>
        <v>2017</v>
      </c>
      <c r="I8535" s="1" t="s">
        <v>1706</v>
      </c>
      <c r="J8535" s="1" t="str">
        <f t="shared" si="267"/>
        <v>2017Q3</v>
      </c>
      <c r="K8535" s="1" t="s">
        <v>1727</v>
      </c>
      <c r="L8535">
        <v>1395000</v>
      </c>
      <c r="M8535">
        <v>-122.436775</v>
      </c>
      <c r="N8535" t="s">
        <v>16</v>
      </c>
      <c r="O8535" s="1">
        <v>43098</v>
      </c>
      <c r="P8535">
        <v>1350000</v>
      </c>
      <c r="Q8535">
        <v>1491</v>
      </c>
      <c r="R8535" t="s">
        <v>21</v>
      </c>
      <c r="S8535">
        <v>6</v>
      </c>
      <c r="T8535">
        <v>2</v>
      </c>
    </row>
    <row r="8536" spans="1:20" x14ac:dyDescent="0.2">
      <c r="A8536">
        <v>651057</v>
      </c>
      <c r="B8536">
        <v>94115</v>
      </c>
      <c r="C8536">
        <v>3</v>
      </c>
      <c r="D8536" s="1">
        <v>43104</v>
      </c>
      <c r="E8536" s="2">
        <v>0.71929398148148149</v>
      </c>
      <c r="F8536">
        <v>37.788573999999997</v>
      </c>
      <c r="G8536" s="1">
        <v>43041</v>
      </c>
      <c r="H8536" s="1" t="str">
        <f t="shared" si="266"/>
        <v>2017</v>
      </c>
      <c r="I8536" s="1" t="s">
        <v>1706</v>
      </c>
      <c r="J8536" s="1" t="str">
        <f t="shared" si="267"/>
        <v>2017Q4</v>
      </c>
      <c r="K8536" s="1" t="s">
        <v>1728</v>
      </c>
      <c r="L8536">
        <v>1695000</v>
      </c>
      <c r="M8536">
        <v>-122.43032100000001</v>
      </c>
      <c r="N8536" t="s">
        <v>16</v>
      </c>
      <c r="O8536" s="1">
        <v>43104</v>
      </c>
      <c r="P8536">
        <v>1725000</v>
      </c>
      <c r="Q8536">
        <v>1548</v>
      </c>
      <c r="R8536" t="s">
        <v>21</v>
      </c>
      <c r="S8536">
        <v>6</v>
      </c>
      <c r="T8536">
        <v>1.5</v>
      </c>
    </row>
    <row r="8537" spans="1:20" x14ac:dyDescent="0.2">
      <c r="A8537" t="s">
        <v>15</v>
      </c>
      <c r="B8537">
        <v>94115</v>
      </c>
      <c r="C8537">
        <v>2</v>
      </c>
      <c r="D8537" s="1">
        <v>43140</v>
      </c>
      <c r="E8537" s="2">
        <v>0.60850694444444442</v>
      </c>
      <c r="F8537">
        <v>37.785834999999999</v>
      </c>
      <c r="G8537" s="1">
        <v>43035</v>
      </c>
      <c r="H8537" s="1" t="str">
        <f t="shared" si="266"/>
        <v>2017</v>
      </c>
      <c r="I8537" s="1" t="s">
        <v>1706</v>
      </c>
      <c r="J8537" s="1" t="str">
        <f t="shared" si="267"/>
        <v>2017Q4</v>
      </c>
      <c r="K8537" s="1" t="s">
        <v>1728</v>
      </c>
      <c r="L8537">
        <v>1279000</v>
      </c>
      <c r="M8537">
        <v>-122.44066599999999</v>
      </c>
      <c r="N8537" t="s">
        <v>16</v>
      </c>
      <c r="O8537" s="1">
        <v>43110</v>
      </c>
      <c r="P8537">
        <v>1245000</v>
      </c>
      <c r="Q8537">
        <v>1115</v>
      </c>
      <c r="R8537" t="s">
        <v>21</v>
      </c>
      <c r="S8537">
        <v>6</v>
      </c>
      <c r="T8537">
        <v>2</v>
      </c>
    </row>
    <row r="8538" spans="1:20" x14ac:dyDescent="0.2">
      <c r="A8538">
        <v>1047018</v>
      </c>
      <c r="B8538">
        <v>94115</v>
      </c>
      <c r="C8538">
        <v>4</v>
      </c>
      <c r="D8538" s="1">
        <v>43138</v>
      </c>
      <c r="E8538" s="2">
        <v>0.62509259259259264</v>
      </c>
      <c r="F8538">
        <v>37.785812</v>
      </c>
      <c r="G8538" s="1">
        <v>43118</v>
      </c>
      <c r="H8538" s="1" t="str">
        <f t="shared" si="266"/>
        <v>2018</v>
      </c>
      <c r="I8538" s="1" t="s">
        <v>1707</v>
      </c>
      <c r="J8538" s="1" t="str">
        <f t="shared" si="267"/>
        <v>2018Q1</v>
      </c>
      <c r="K8538" s="1" t="s">
        <v>1729</v>
      </c>
      <c r="L8538">
        <v>1950000</v>
      </c>
      <c r="M8538">
        <v>-122.444534</v>
      </c>
      <c r="N8538" t="s">
        <v>24</v>
      </c>
      <c r="O8538" s="1">
        <v>43118</v>
      </c>
      <c r="P8538">
        <v>1950000</v>
      </c>
      <c r="Q8538">
        <v>2340</v>
      </c>
      <c r="R8538" t="s">
        <v>21</v>
      </c>
      <c r="S8538">
        <v>6</v>
      </c>
      <c r="T8538">
        <v>1</v>
      </c>
    </row>
    <row r="8539" spans="1:20" x14ac:dyDescent="0.2">
      <c r="A8539" t="s">
        <v>1659</v>
      </c>
      <c r="B8539">
        <v>94115</v>
      </c>
      <c r="C8539">
        <v>4</v>
      </c>
      <c r="D8539" s="1">
        <v>43123</v>
      </c>
      <c r="E8539" s="2">
        <v>0.4896875</v>
      </c>
      <c r="F8539">
        <v>37.787692999999997</v>
      </c>
      <c r="G8539" s="1">
        <v>42996</v>
      </c>
      <c r="H8539" s="1" t="str">
        <f t="shared" si="266"/>
        <v>2017</v>
      </c>
      <c r="I8539" s="1" t="s">
        <v>1706</v>
      </c>
      <c r="J8539" s="1" t="str">
        <f t="shared" si="267"/>
        <v>2017Q3</v>
      </c>
      <c r="K8539" s="1" t="s">
        <v>1727</v>
      </c>
      <c r="L8539">
        <v>3695000</v>
      </c>
      <c r="M8539">
        <v>-122.432755</v>
      </c>
      <c r="N8539" t="s">
        <v>24</v>
      </c>
      <c r="O8539" s="1">
        <v>43119</v>
      </c>
      <c r="P8539">
        <v>3398000</v>
      </c>
      <c r="Q8539">
        <v>2693</v>
      </c>
      <c r="R8539" t="s">
        <v>21</v>
      </c>
      <c r="S8539">
        <v>6</v>
      </c>
      <c r="T8539">
        <v>3.5</v>
      </c>
    </row>
    <row r="8540" spans="1:20" x14ac:dyDescent="0.2">
      <c r="A8540">
        <v>1081040</v>
      </c>
      <c r="B8540">
        <v>94115</v>
      </c>
      <c r="C8540">
        <v>2</v>
      </c>
      <c r="D8540" s="1">
        <v>43126</v>
      </c>
      <c r="E8540" s="2">
        <v>0.55508101851851854</v>
      </c>
      <c r="F8540">
        <v>37.783146000000002</v>
      </c>
      <c r="G8540" s="1">
        <v>43103</v>
      </c>
      <c r="H8540" s="1" t="str">
        <f t="shared" si="266"/>
        <v>2018</v>
      </c>
      <c r="I8540" s="1" t="s">
        <v>1707</v>
      </c>
      <c r="J8540" s="1" t="str">
        <f t="shared" si="267"/>
        <v>2018Q1</v>
      </c>
      <c r="K8540" s="1" t="s">
        <v>1729</v>
      </c>
      <c r="L8540">
        <v>1179000</v>
      </c>
      <c r="M8540">
        <v>-122.443321</v>
      </c>
      <c r="N8540" t="s">
        <v>16</v>
      </c>
      <c r="O8540" s="1">
        <v>43126</v>
      </c>
      <c r="P8540">
        <v>1400000</v>
      </c>
      <c r="Q8540">
        <v>1484</v>
      </c>
      <c r="R8540" t="s">
        <v>21</v>
      </c>
      <c r="S8540">
        <v>6</v>
      </c>
      <c r="T8540">
        <v>2</v>
      </c>
    </row>
    <row r="8541" spans="1:20" x14ac:dyDescent="0.2">
      <c r="A8541" t="s">
        <v>15</v>
      </c>
      <c r="B8541">
        <v>94115</v>
      </c>
      <c r="C8541">
        <v>2</v>
      </c>
      <c r="D8541" s="1">
        <v>43140</v>
      </c>
      <c r="E8541" s="2">
        <v>0.60942129629629627</v>
      </c>
      <c r="F8541">
        <v>37.785834999999999</v>
      </c>
      <c r="G8541" s="1">
        <v>42978</v>
      </c>
      <c r="H8541" s="1" t="str">
        <f t="shared" si="266"/>
        <v>2017</v>
      </c>
      <c r="I8541" s="1" t="s">
        <v>1706</v>
      </c>
      <c r="J8541" s="1" t="str">
        <f t="shared" si="267"/>
        <v>2017Q3</v>
      </c>
      <c r="K8541" s="1" t="s">
        <v>1727</v>
      </c>
      <c r="L8541">
        <v>1335000</v>
      </c>
      <c r="M8541">
        <v>-122.44066599999999</v>
      </c>
      <c r="N8541" t="s">
        <v>16</v>
      </c>
      <c r="O8541" s="1">
        <v>43129</v>
      </c>
      <c r="P8541">
        <v>1300000</v>
      </c>
      <c r="Q8541">
        <v>1080</v>
      </c>
      <c r="R8541" t="s">
        <v>21</v>
      </c>
      <c r="S8541">
        <v>6</v>
      </c>
      <c r="T8541">
        <v>2</v>
      </c>
    </row>
    <row r="8542" spans="1:20" x14ac:dyDescent="0.2">
      <c r="A8542">
        <v>1030055</v>
      </c>
      <c r="B8542">
        <v>94115</v>
      </c>
      <c r="C8542">
        <v>2</v>
      </c>
      <c r="D8542" s="1">
        <v>43129</v>
      </c>
      <c r="E8542" s="2">
        <v>0.65562500000000001</v>
      </c>
      <c r="F8542">
        <v>37.786918999999997</v>
      </c>
      <c r="G8542" s="1">
        <v>43081</v>
      </c>
      <c r="H8542" s="1" t="str">
        <f t="shared" si="266"/>
        <v>2017</v>
      </c>
      <c r="I8542" s="1" t="s">
        <v>1706</v>
      </c>
      <c r="J8542" s="1" t="str">
        <f t="shared" si="267"/>
        <v>2017Q4</v>
      </c>
      <c r="K8542" s="1" t="s">
        <v>1728</v>
      </c>
      <c r="L8542">
        <v>1395000</v>
      </c>
      <c r="M8542">
        <v>-122.44498400000001</v>
      </c>
      <c r="N8542" t="s">
        <v>16</v>
      </c>
      <c r="O8542" s="1">
        <v>43129</v>
      </c>
      <c r="P8542">
        <v>1725000</v>
      </c>
      <c r="Q8542">
        <v>1550</v>
      </c>
      <c r="R8542" t="s">
        <v>21</v>
      </c>
      <c r="S8542">
        <v>6</v>
      </c>
      <c r="T8542">
        <v>1.5</v>
      </c>
    </row>
    <row r="8543" spans="1:20" x14ac:dyDescent="0.2">
      <c r="A8543">
        <v>688162</v>
      </c>
      <c r="B8543">
        <v>94109</v>
      </c>
      <c r="C8543">
        <v>1</v>
      </c>
      <c r="D8543" s="1">
        <v>43140</v>
      </c>
      <c r="E8543" s="2">
        <v>0.45599537037037036</v>
      </c>
      <c r="F8543">
        <v>37.786372</v>
      </c>
      <c r="G8543" s="1">
        <v>42885</v>
      </c>
      <c r="H8543" s="1" t="str">
        <f t="shared" si="266"/>
        <v>2017</v>
      </c>
      <c r="I8543" s="1" t="s">
        <v>1706</v>
      </c>
      <c r="J8543" s="1" t="str">
        <f t="shared" si="267"/>
        <v>2017Q2</v>
      </c>
      <c r="K8543" s="1" t="s">
        <v>1726</v>
      </c>
      <c r="L8543">
        <v>575000</v>
      </c>
      <c r="M8543">
        <v>-122.425898</v>
      </c>
      <c r="N8543" t="s">
        <v>16</v>
      </c>
      <c r="O8543" s="1">
        <v>43139</v>
      </c>
      <c r="P8543">
        <v>451000</v>
      </c>
      <c r="Q8543">
        <v>883</v>
      </c>
      <c r="R8543" t="s">
        <v>21</v>
      </c>
      <c r="S8543">
        <v>6</v>
      </c>
      <c r="T8543">
        <v>2</v>
      </c>
    </row>
    <row r="8544" spans="1:20" x14ac:dyDescent="0.2">
      <c r="A8544" t="s">
        <v>15</v>
      </c>
      <c r="B8544">
        <v>94115</v>
      </c>
      <c r="C8544">
        <v>1</v>
      </c>
      <c r="D8544" s="1">
        <v>43140</v>
      </c>
      <c r="E8544" s="2">
        <v>0.60743055555555558</v>
      </c>
      <c r="F8544">
        <v>37.785834999999999</v>
      </c>
      <c r="G8544" s="1">
        <v>42897</v>
      </c>
      <c r="H8544" s="1" t="str">
        <f t="shared" si="266"/>
        <v>2017</v>
      </c>
      <c r="I8544" s="1" t="s">
        <v>1706</v>
      </c>
      <c r="J8544" s="1" t="str">
        <f t="shared" si="267"/>
        <v>2017Q2</v>
      </c>
      <c r="K8544" s="1" t="s">
        <v>1726</v>
      </c>
      <c r="L8544">
        <v>1019000</v>
      </c>
      <c r="M8544">
        <v>-122.44066599999999</v>
      </c>
      <c r="N8544" t="s">
        <v>16</v>
      </c>
      <c r="O8544" s="1">
        <v>43139</v>
      </c>
      <c r="P8544">
        <v>975000</v>
      </c>
      <c r="Q8544">
        <v>980</v>
      </c>
      <c r="R8544" t="s">
        <v>21</v>
      </c>
      <c r="S8544">
        <v>6</v>
      </c>
      <c r="T8544">
        <v>1.5</v>
      </c>
    </row>
    <row r="8545" spans="1:20" x14ac:dyDescent="0.2">
      <c r="A8545">
        <v>681041</v>
      </c>
      <c r="B8545">
        <v>94115</v>
      </c>
      <c r="C8545">
        <v>3</v>
      </c>
      <c r="D8545" s="1">
        <v>43147</v>
      </c>
      <c r="E8545" s="2">
        <v>0.58327546296296295</v>
      </c>
      <c r="F8545">
        <v>37.785407999999997</v>
      </c>
      <c r="G8545" s="1">
        <v>43081</v>
      </c>
      <c r="H8545" s="1" t="str">
        <f t="shared" si="266"/>
        <v>2017</v>
      </c>
      <c r="I8545" s="1" t="s">
        <v>1706</v>
      </c>
      <c r="J8545" s="1" t="str">
        <f t="shared" si="267"/>
        <v>2017Q4</v>
      </c>
      <c r="K8545" s="1" t="s">
        <v>1728</v>
      </c>
      <c r="L8545">
        <v>2770000</v>
      </c>
      <c r="M8545">
        <v>-122.436897</v>
      </c>
      <c r="N8545" t="s">
        <v>24</v>
      </c>
      <c r="O8545" s="1">
        <v>43144</v>
      </c>
      <c r="P8545">
        <v>2770000</v>
      </c>
      <c r="Q8545">
        <v>1920</v>
      </c>
      <c r="R8545" t="s">
        <v>21</v>
      </c>
      <c r="S8545">
        <v>6</v>
      </c>
      <c r="T8545">
        <v>2.5</v>
      </c>
    </row>
    <row r="8546" spans="1:20" x14ac:dyDescent="0.2">
      <c r="A8546" t="s">
        <v>15</v>
      </c>
      <c r="B8546">
        <v>94115</v>
      </c>
      <c r="C8546">
        <v>3</v>
      </c>
      <c r="D8546" s="1">
        <v>43151</v>
      </c>
      <c r="E8546" s="2">
        <v>0.55292824074074076</v>
      </c>
      <c r="F8546">
        <v>37.785834999999999</v>
      </c>
      <c r="G8546" s="1">
        <v>43127</v>
      </c>
      <c r="H8546" s="1" t="str">
        <f t="shared" si="266"/>
        <v>2018</v>
      </c>
      <c r="I8546" s="1" t="s">
        <v>1707</v>
      </c>
      <c r="J8546" s="1" t="str">
        <f t="shared" si="267"/>
        <v>2018Q1</v>
      </c>
      <c r="K8546" s="1" t="s">
        <v>1729</v>
      </c>
      <c r="L8546">
        <v>2200000</v>
      </c>
      <c r="M8546">
        <v>-122.44066599999999</v>
      </c>
      <c r="N8546" t="s">
        <v>16</v>
      </c>
      <c r="O8546" s="1">
        <v>43151</v>
      </c>
      <c r="P8546">
        <v>2000000</v>
      </c>
      <c r="Q8546">
        <v>1375</v>
      </c>
      <c r="R8546" t="s">
        <v>21</v>
      </c>
      <c r="S8546">
        <v>6</v>
      </c>
      <c r="T8546">
        <v>2</v>
      </c>
    </row>
    <row r="8547" spans="1:20" x14ac:dyDescent="0.2">
      <c r="A8547" t="s">
        <v>15</v>
      </c>
      <c r="B8547">
        <v>94115</v>
      </c>
      <c r="C8547">
        <v>2</v>
      </c>
      <c r="D8547" s="1">
        <v>43154</v>
      </c>
      <c r="E8547" s="2">
        <v>0.58993055555555551</v>
      </c>
      <c r="F8547">
        <v>37.785834999999999</v>
      </c>
      <c r="G8547" s="1">
        <v>43114</v>
      </c>
      <c r="H8547" s="1" t="str">
        <f t="shared" si="266"/>
        <v>2018</v>
      </c>
      <c r="I8547" s="1" t="s">
        <v>1707</v>
      </c>
      <c r="J8547" s="1" t="str">
        <f t="shared" si="267"/>
        <v>2018Q1</v>
      </c>
      <c r="K8547" s="1" t="s">
        <v>1729</v>
      </c>
      <c r="L8547">
        <v>1639000</v>
      </c>
      <c r="M8547">
        <v>-122.44066599999999</v>
      </c>
      <c r="N8547" t="s">
        <v>16</v>
      </c>
      <c r="O8547" s="1">
        <v>43153</v>
      </c>
      <c r="P8547">
        <v>1600000</v>
      </c>
      <c r="Q8547">
        <v>1003</v>
      </c>
      <c r="R8547" t="s">
        <v>21</v>
      </c>
      <c r="S8547">
        <v>6</v>
      </c>
      <c r="T8547">
        <v>2</v>
      </c>
    </row>
    <row r="8548" spans="1:20" x14ac:dyDescent="0.2">
      <c r="A8548" t="s">
        <v>15</v>
      </c>
      <c r="B8548">
        <v>94115</v>
      </c>
      <c r="C8548">
        <v>3</v>
      </c>
      <c r="D8548" s="1">
        <v>43154</v>
      </c>
      <c r="E8548" s="2">
        <v>0.59173611111111113</v>
      </c>
      <c r="F8548">
        <v>0</v>
      </c>
      <c r="G8548" s="1">
        <v>43105</v>
      </c>
      <c r="H8548" s="1" t="str">
        <f t="shared" si="266"/>
        <v>2018</v>
      </c>
      <c r="I8548" s="1" t="s">
        <v>1707</v>
      </c>
      <c r="J8548" s="1" t="str">
        <f t="shared" si="267"/>
        <v>2018Q1</v>
      </c>
      <c r="K8548" s="1" t="s">
        <v>1729</v>
      </c>
      <c r="L8548">
        <v>1995000</v>
      </c>
      <c r="M8548">
        <v>0</v>
      </c>
      <c r="N8548" t="s">
        <v>16</v>
      </c>
      <c r="O8548" s="1">
        <v>43153</v>
      </c>
      <c r="P8548">
        <v>1910000</v>
      </c>
      <c r="Q8548">
        <v>1600</v>
      </c>
      <c r="R8548" t="s">
        <v>21</v>
      </c>
      <c r="S8548">
        <v>6</v>
      </c>
      <c r="T8548">
        <v>2</v>
      </c>
    </row>
    <row r="8549" spans="1:20" x14ac:dyDescent="0.2">
      <c r="A8549">
        <v>676061</v>
      </c>
      <c r="B8549">
        <v>94115</v>
      </c>
      <c r="C8549">
        <v>3</v>
      </c>
      <c r="D8549" s="1">
        <v>43158</v>
      </c>
      <c r="E8549" s="2">
        <v>0.69429398148148147</v>
      </c>
      <c r="F8549">
        <v>37.787047999999999</v>
      </c>
      <c r="G8549" s="1">
        <v>43073</v>
      </c>
      <c r="H8549" s="1" t="str">
        <f t="shared" si="266"/>
        <v>2017</v>
      </c>
      <c r="I8549" s="1" t="s">
        <v>1706</v>
      </c>
      <c r="J8549" s="1" t="str">
        <f t="shared" si="267"/>
        <v>2017Q4</v>
      </c>
      <c r="K8549" s="1" t="s">
        <v>1728</v>
      </c>
      <c r="L8549">
        <v>1998000</v>
      </c>
      <c r="M8549">
        <v>-122.430992</v>
      </c>
      <c r="N8549" t="s">
        <v>16</v>
      </c>
      <c r="O8549" s="1">
        <v>43154</v>
      </c>
      <c r="P8549">
        <v>2050000</v>
      </c>
      <c r="Q8549">
        <v>2532</v>
      </c>
      <c r="R8549" t="s">
        <v>21</v>
      </c>
      <c r="S8549">
        <v>6</v>
      </c>
      <c r="T8549">
        <v>3</v>
      </c>
    </row>
    <row r="8550" spans="1:20" x14ac:dyDescent="0.2">
      <c r="A8550" t="s">
        <v>1697</v>
      </c>
      <c r="B8550">
        <v>94115</v>
      </c>
      <c r="C8550">
        <v>4</v>
      </c>
      <c r="D8550" s="1">
        <v>43159</v>
      </c>
      <c r="E8550" s="2">
        <v>0.60850694444444442</v>
      </c>
      <c r="F8550">
        <v>37.786555999999997</v>
      </c>
      <c r="G8550" s="1">
        <v>43070</v>
      </c>
      <c r="H8550" s="1" t="str">
        <f t="shared" si="266"/>
        <v>2017</v>
      </c>
      <c r="I8550" s="1" t="s">
        <v>1706</v>
      </c>
      <c r="J8550" s="1" t="str">
        <f t="shared" si="267"/>
        <v>2017Q4</v>
      </c>
      <c r="K8550" s="1" t="s">
        <v>1728</v>
      </c>
      <c r="L8550">
        <v>2250000</v>
      </c>
      <c r="M8550">
        <v>-122.443169</v>
      </c>
      <c r="N8550" t="s">
        <v>24</v>
      </c>
      <c r="O8550" s="1">
        <v>43158</v>
      </c>
      <c r="P8550">
        <v>2215000</v>
      </c>
      <c r="Q8550">
        <v>2280</v>
      </c>
      <c r="R8550" t="s">
        <v>21</v>
      </c>
      <c r="S8550">
        <v>6</v>
      </c>
      <c r="T8550">
        <v>3</v>
      </c>
    </row>
    <row r="8551" spans="1:20" x14ac:dyDescent="0.2">
      <c r="A8551">
        <v>1188027</v>
      </c>
      <c r="B8551">
        <v>94115</v>
      </c>
      <c r="C8551">
        <v>2</v>
      </c>
      <c r="D8551" s="1">
        <v>42069</v>
      </c>
      <c r="E8551" s="2">
        <v>0.68611111111111101</v>
      </c>
      <c r="F8551">
        <v>37.774875000000002</v>
      </c>
      <c r="G8551" s="1">
        <v>41932</v>
      </c>
      <c r="H8551" s="1" t="str">
        <f t="shared" si="266"/>
        <v>2014</v>
      </c>
      <c r="I8551" s="1" t="s">
        <v>1703</v>
      </c>
      <c r="J8551" s="1" t="str">
        <f t="shared" si="267"/>
        <v>2014Q4</v>
      </c>
      <c r="K8551" s="1" t="s">
        <v>1711</v>
      </c>
      <c r="L8551">
        <v>749000</v>
      </c>
      <c r="M8551">
        <v>-122.44850099999999</v>
      </c>
      <c r="N8551" t="s">
        <v>16</v>
      </c>
      <c r="O8551" s="1">
        <v>42069</v>
      </c>
      <c r="P8551">
        <v>762550</v>
      </c>
      <c r="Q8551">
        <v>833</v>
      </c>
      <c r="R8551" t="s">
        <v>56</v>
      </c>
      <c r="S8551">
        <v>6</v>
      </c>
      <c r="T8551">
        <v>1</v>
      </c>
    </row>
    <row r="8552" spans="1:20" x14ac:dyDescent="0.2">
      <c r="A8552">
        <v>181212</v>
      </c>
      <c r="B8552">
        <v>94117</v>
      </c>
      <c r="C8552">
        <v>3</v>
      </c>
      <c r="D8552" s="1">
        <v>42112</v>
      </c>
      <c r="E8552" s="2">
        <v>0.63555555555555554</v>
      </c>
      <c r="F8552">
        <v>37.772753999999999</v>
      </c>
      <c r="G8552" s="1">
        <v>42016</v>
      </c>
      <c r="H8552" s="1" t="str">
        <f t="shared" si="266"/>
        <v>2015</v>
      </c>
      <c r="I8552" s="1" t="s">
        <v>1704</v>
      </c>
      <c r="J8552" s="1" t="str">
        <f t="shared" si="267"/>
        <v>2015Q1</v>
      </c>
      <c r="K8552" s="1" t="s">
        <v>1712</v>
      </c>
      <c r="L8552">
        <v>925000</v>
      </c>
      <c r="M8552">
        <v>-122.452484</v>
      </c>
      <c r="N8552" t="s">
        <v>16</v>
      </c>
      <c r="O8552" s="1">
        <v>42069</v>
      </c>
      <c r="P8552">
        <v>1250000</v>
      </c>
      <c r="R8552" t="s">
        <v>56</v>
      </c>
      <c r="S8552">
        <v>6</v>
      </c>
      <c r="T8552">
        <v>2</v>
      </c>
    </row>
    <row r="8553" spans="1:20" x14ac:dyDescent="0.2">
      <c r="A8553">
        <v>1215032</v>
      </c>
      <c r="B8553">
        <v>94117</v>
      </c>
      <c r="C8553">
        <v>2</v>
      </c>
      <c r="D8553" s="1">
        <v>42081</v>
      </c>
      <c r="E8553" s="2">
        <v>0.23640046296296294</v>
      </c>
      <c r="F8553">
        <v>37.773440999999998</v>
      </c>
      <c r="G8553" s="1">
        <v>42047</v>
      </c>
      <c r="H8553" s="1" t="str">
        <f t="shared" si="266"/>
        <v>2015</v>
      </c>
      <c r="I8553" s="1" t="s">
        <v>1704</v>
      </c>
      <c r="J8553" s="1" t="str">
        <f t="shared" si="267"/>
        <v>2015Q1</v>
      </c>
      <c r="K8553" s="1" t="s">
        <v>1712</v>
      </c>
      <c r="L8553">
        <v>995000</v>
      </c>
      <c r="M8553">
        <v>-122.43875800000001</v>
      </c>
      <c r="N8553" t="s">
        <v>16</v>
      </c>
      <c r="O8553" s="1">
        <v>42081</v>
      </c>
      <c r="P8553">
        <v>1100000</v>
      </c>
      <c r="Q8553">
        <v>1059</v>
      </c>
      <c r="R8553" t="s">
        <v>56</v>
      </c>
      <c r="S8553">
        <v>6</v>
      </c>
      <c r="T8553">
        <v>2</v>
      </c>
    </row>
    <row r="8554" spans="1:20" x14ac:dyDescent="0.2">
      <c r="A8554">
        <v>1175011</v>
      </c>
      <c r="B8554">
        <v>94117</v>
      </c>
      <c r="C8554">
        <v>1</v>
      </c>
      <c r="D8554" s="1">
        <v>42083</v>
      </c>
      <c r="E8554" s="2">
        <v>0.36533564814814817</v>
      </c>
      <c r="F8554">
        <v>37.776119000000001</v>
      </c>
      <c r="G8554" s="1">
        <v>41826</v>
      </c>
      <c r="H8554" s="1" t="str">
        <f t="shared" si="266"/>
        <v>2014</v>
      </c>
      <c r="I8554" s="1" t="s">
        <v>1703</v>
      </c>
      <c r="J8554" s="1" t="str">
        <f t="shared" si="267"/>
        <v>2014Q3</v>
      </c>
      <c r="K8554" s="1" t="s">
        <v>1714</v>
      </c>
      <c r="L8554">
        <v>349000</v>
      </c>
      <c r="M8554">
        <v>-122.445037</v>
      </c>
      <c r="N8554" t="s">
        <v>16</v>
      </c>
      <c r="O8554" s="1">
        <v>42082</v>
      </c>
      <c r="P8554">
        <v>350000</v>
      </c>
      <c r="Q8554">
        <v>847</v>
      </c>
      <c r="R8554" t="s">
        <v>56</v>
      </c>
      <c r="S8554">
        <v>6</v>
      </c>
      <c r="T8554">
        <v>1</v>
      </c>
    </row>
    <row r="8555" spans="1:20" x14ac:dyDescent="0.2">
      <c r="A8555">
        <v>1182057</v>
      </c>
      <c r="B8555">
        <v>94117</v>
      </c>
      <c r="C8555">
        <v>2</v>
      </c>
      <c r="D8555" s="1">
        <v>42087</v>
      </c>
      <c r="E8555" s="2">
        <v>0.47589120370370369</v>
      </c>
      <c r="F8555">
        <v>37.776527000000002</v>
      </c>
      <c r="G8555" s="1">
        <v>42037</v>
      </c>
      <c r="H8555" s="1" t="str">
        <f t="shared" si="266"/>
        <v>2015</v>
      </c>
      <c r="I8555" s="1" t="s">
        <v>1704</v>
      </c>
      <c r="J8555" s="1" t="str">
        <f t="shared" si="267"/>
        <v>2015Q1</v>
      </c>
      <c r="K8555" s="1" t="s">
        <v>1712</v>
      </c>
      <c r="L8555">
        <v>749000</v>
      </c>
      <c r="M8555">
        <v>-122.43849899999999</v>
      </c>
      <c r="N8555" t="s">
        <v>16</v>
      </c>
      <c r="O8555" s="1">
        <v>42087</v>
      </c>
      <c r="P8555">
        <v>885000</v>
      </c>
      <c r="R8555" t="s">
        <v>56</v>
      </c>
      <c r="S8555">
        <v>6</v>
      </c>
      <c r="T8555">
        <v>1</v>
      </c>
    </row>
    <row r="8556" spans="1:20" x14ac:dyDescent="0.2">
      <c r="A8556">
        <v>431149</v>
      </c>
      <c r="B8556">
        <v>94115</v>
      </c>
      <c r="C8556">
        <v>4</v>
      </c>
      <c r="D8556" s="1">
        <v>42093</v>
      </c>
      <c r="E8556" s="2">
        <v>0.93312499999999998</v>
      </c>
      <c r="F8556">
        <v>37.778263000000003</v>
      </c>
      <c r="G8556" s="1">
        <v>42019</v>
      </c>
      <c r="H8556" s="1" t="str">
        <f t="shared" si="266"/>
        <v>2015</v>
      </c>
      <c r="I8556" s="1" t="s">
        <v>1704</v>
      </c>
      <c r="J8556" s="1" t="str">
        <f t="shared" si="267"/>
        <v>2015Q1</v>
      </c>
      <c r="K8556" s="1" t="s">
        <v>1712</v>
      </c>
      <c r="L8556">
        <v>1495000</v>
      </c>
      <c r="M8556">
        <v>-122.445587</v>
      </c>
      <c r="N8556" t="s">
        <v>16</v>
      </c>
      <c r="O8556" s="1">
        <v>42093</v>
      </c>
      <c r="P8556">
        <v>1495000</v>
      </c>
      <c r="Q8556">
        <v>1976</v>
      </c>
      <c r="R8556" t="s">
        <v>56</v>
      </c>
      <c r="S8556">
        <v>6</v>
      </c>
      <c r="T8556">
        <v>2</v>
      </c>
    </row>
    <row r="8557" spans="1:20" x14ac:dyDescent="0.2">
      <c r="A8557">
        <v>1191048</v>
      </c>
      <c r="B8557">
        <v>94117</v>
      </c>
      <c r="C8557">
        <v>3</v>
      </c>
      <c r="D8557" s="1">
        <v>42097</v>
      </c>
      <c r="E8557" s="2">
        <v>0.59371527777777777</v>
      </c>
      <c r="F8557">
        <v>37.774428999999998</v>
      </c>
      <c r="G8557" s="1">
        <v>42068</v>
      </c>
      <c r="H8557" s="1" t="str">
        <f t="shared" si="266"/>
        <v>2015</v>
      </c>
      <c r="I8557" s="1" t="s">
        <v>1704</v>
      </c>
      <c r="J8557" s="1" t="str">
        <f t="shared" si="267"/>
        <v>2015Q1</v>
      </c>
      <c r="K8557" s="1" t="s">
        <v>1712</v>
      </c>
      <c r="L8557">
        <v>1149000</v>
      </c>
      <c r="M8557">
        <v>-122.454193</v>
      </c>
      <c r="N8557" t="s">
        <v>16</v>
      </c>
      <c r="O8557" s="1">
        <v>42097</v>
      </c>
      <c r="P8557">
        <v>1525000</v>
      </c>
      <c r="Q8557">
        <v>1494</v>
      </c>
      <c r="R8557" t="s">
        <v>56</v>
      </c>
      <c r="S8557">
        <v>6</v>
      </c>
      <c r="T8557">
        <v>2</v>
      </c>
    </row>
    <row r="8558" spans="1:20" x14ac:dyDescent="0.2">
      <c r="A8558">
        <v>1208043</v>
      </c>
      <c r="B8558">
        <v>94117</v>
      </c>
      <c r="C8558">
        <v>2</v>
      </c>
      <c r="D8558" s="1">
        <v>42114</v>
      </c>
      <c r="E8558" s="2">
        <v>0.71126157407407409</v>
      </c>
      <c r="F8558">
        <v>37.773803000000001</v>
      </c>
      <c r="G8558" s="1">
        <v>42067</v>
      </c>
      <c r="H8558" s="1" t="str">
        <f t="shared" si="266"/>
        <v>2015</v>
      </c>
      <c r="I8558" s="1" t="s">
        <v>1704</v>
      </c>
      <c r="J8558" s="1" t="str">
        <f t="shared" si="267"/>
        <v>2015Q1</v>
      </c>
      <c r="K8558" s="1" t="s">
        <v>1712</v>
      </c>
      <c r="L8558">
        <v>1299000</v>
      </c>
      <c r="M8558">
        <v>-122.44491499999999</v>
      </c>
      <c r="N8558" t="s">
        <v>16</v>
      </c>
      <c r="O8558" s="1">
        <v>42113</v>
      </c>
      <c r="P8558">
        <v>1325000</v>
      </c>
      <c r="Q8558">
        <v>1363</v>
      </c>
      <c r="R8558" t="s">
        <v>56</v>
      </c>
      <c r="S8558">
        <v>6</v>
      </c>
      <c r="T8558">
        <v>1</v>
      </c>
    </row>
    <row r="8559" spans="1:20" x14ac:dyDescent="0.2">
      <c r="A8559">
        <v>1185057</v>
      </c>
      <c r="B8559">
        <v>94117</v>
      </c>
      <c r="C8559">
        <v>4</v>
      </c>
      <c r="D8559" s="1">
        <v>42142</v>
      </c>
      <c r="E8559" s="2">
        <v>0.6364467592592592</v>
      </c>
      <c r="F8559">
        <v>37.775193999999999</v>
      </c>
      <c r="G8559" s="1">
        <v>42090</v>
      </c>
      <c r="H8559" s="1" t="str">
        <f t="shared" si="266"/>
        <v>2015</v>
      </c>
      <c r="I8559" s="1" t="s">
        <v>1704</v>
      </c>
      <c r="J8559" s="1" t="str">
        <f t="shared" si="267"/>
        <v>2015Q1</v>
      </c>
      <c r="K8559" s="1" t="s">
        <v>1712</v>
      </c>
      <c r="L8559">
        <v>998000</v>
      </c>
      <c r="M8559">
        <v>-122.443991</v>
      </c>
      <c r="N8559" t="s">
        <v>16</v>
      </c>
      <c r="O8559" s="1">
        <v>42136</v>
      </c>
      <c r="P8559">
        <v>1302500</v>
      </c>
      <c r="Q8559">
        <v>1643</v>
      </c>
      <c r="R8559" t="s">
        <v>56</v>
      </c>
      <c r="S8559">
        <v>6</v>
      </c>
      <c r="T8559">
        <v>1.25</v>
      </c>
    </row>
    <row r="8560" spans="1:20" x14ac:dyDescent="0.2">
      <c r="A8560">
        <v>1185049</v>
      </c>
      <c r="B8560">
        <v>94117</v>
      </c>
      <c r="C8560">
        <v>3</v>
      </c>
      <c r="D8560" s="1">
        <v>42137</v>
      </c>
      <c r="E8560" s="2">
        <v>0.5994328703703703</v>
      </c>
      <c r="F8560">
        <v>37.775508000000002</v>
      </c>
      <c r="G8560" s="1">
        <v>42081</v>
      </c>
      <c r="H8560" s="1" t="str">
        <f t="shared" si="266"/>
        <v>2015</v>
      </c>
      <c r="I8560" s="1" t="s">
        <v>1704</v>
      </c>
      <c r="J8560" s="1" t="str">
        <f t="shared" si="267"/>
        <v>2015Q1</v>
      </c>
      <c r="K8560" s="1" t="s">
        <v>1712</v>
      </c>
      <c r="L8560">
        <v>1295000</v>
      </c>
      <c r="M8560">
        <v>-122.443527</v>
      </c>
      <c r="N8560" t="s">
        <v>16</v>
      </c>
      <c r="O8560" s="1">
        <v>42137</v>
      </c>
      <c r="P8560">
        <v>1550000</v>
      </c>
      <c r="Q8560">
        <v>1512</v>
      </c>
      <c r="R8560" t="s">
        <v>56</v>
      </c>
      <c r="S8560">
        <v>6</v>
      </c>
      <c r="T8560">
        <v>2</v>
      </c>
    </row>
    <row r="8561" spans="1:20" x14ac:dyDescent="0.2">
      <c r="A8561">
        <v>1158051</v>
      </c>
      <c r="B8561">
        <v>94115</v>
      </c>
      <c r="C8561">
        <v>3</v>
      </c>
      <c r="D8561" s="1">
        <v>42144</v>
      </c>
      <c r="E8561" s="2">
        <v>0.50472222222222218</v>
      </c>
      <c r="F8561">
        <v>37.777732</v>
      </c>
      <c r="G8561" s="1">
        <v>42110</v>
      </c>
      <c r="H8561" s="1" t="str">
        <f t="shared" si="266"/>
        <v>2015</v>
      </c>
      <c r="I8561" s="1" t="s">
        <v>1704</v>
      </c>
      <c r="J8561" s="1" t="str">
        <f t="shared" si="267"/>
        <v>2015Q2</v>
      </c>
      <c r="K8561" s="1" t="s">
        <v>1717</v>
      </c>
      <c r="L8561">
        <v>1350000</v>
      </c>
      <c r="M8561">
        <v>-122.443138</v>
      </c>
      <c r="N8561" t="s">
        <v>16</v>
      </c>
      <c r="O8561" s="1">
        <v>42143</v>
      </c>
      <c r="P8561">
        <v>1620000</v>
      </c>
      <c r="Q8561">
        <v>1727</v>
      </c>
      <c r="R8561" t="s">
        <v>56</v>
      </c>
      <c r="S8561">
        <v>6</v>
      </c>
      <c r="T8561">
        <v>3</v>
      </c>
    </row>
    <row r="8562" spans="1:20" x14ac:dyDescent="0.2">
      <c r="A8562">
        <v>1176038</v>
      </c>
      <c r="B8562">
        <v>94117</v>
      </c>
      <c r="C8562">
        <v>2</v>
      </c>
      <c r="D8562" s="1">
        <v>42152</v>
      </c>
      <c r="E8562" s="2">
        <v>0.60337962962962965</v>
      </c>
      <c r="F8562">
        <v>37.776805000000003</v>
      </c>
      <c r="G8562" s="1">
        <v>42094</v>
      </c>
      <c r="H8562" s="1" t="str">
        <f t="shared" si="266"/>
        <v>2015</v>
      </c>
      <c r="I8562" s="1" t="s">
        <v>1704</v>
      </c>
      <c r="J8562" s="1" t="str">
        <f t="shared" si="267"/>
        <v>2015Q1</v>
      </c>
      <c r="K8562" s="1" t="s">
        <v>1712</v>
      </c>
      <c r="L8562">
        <v>799000</v>
      </c>
      <c r="M8562">
        <v>-122.443466</v>
      </c>
      <c r="N8562" t="s">
        <v>16</v>
      </c>
      <c r="O8562" s="1">
        <v>42152</v>
      </c>
      <c r="P8562">
        <v>925000</v>
      </c>
      <c r="Q8562">
        <v>1060</v>
      </c>
      <c r="R8562" t="s">
        <v>56</v>
      </c>
      <c r="S8562">
        <v>6</v>
      </c>
      <c r="T8562">
        <v>1</v>
      </c>
    </row>
    <row r="8563" spans="1:20" x14ac:dyDescent="0.2">
      <c r="A8563">
        <v>1184017</v>
      </c>
      <c r="B8563">
        <v>94117</v>
      </c>
      <c r="C8563">
        <v>3</v>
      </c>
      <c r="D8563" s="1">
        <v>42159</v>
      </c>
      <c r="E8563" s="2">
        <v>0.4107986111111111</v>
      </c>
      <c r="F8563">
        <v>37.775390000000002</v>
      </c>
      <c r="G8563" s="1">
        <v>42100</v>
      </c>
      <c r="H8563" s="1" t="str">
        <f t="shared" si="266"/>
        <v>2015</v>
      </c>
      <c r="I8563" s="1" t="s">
        <v>1704</v>
      </c>
      <c r="J8563" s="1" t="str">
        <f t="shared" si="267"/>
        <v>2015Q2</v>
      </c>
      <c r="K8563" s="1" t="s">
        <v>1717</v>
      </c>
      <c r="L8563">
        <v>1295000</v>
      </c>
      <c r="M8563">
        <v>-122.442435</v>
      </c>
      <c r="N8563" t="s">
        <v>16</v>
      </c>
      <c r="O8563" s="1">
        <v>42158</v>
      </c>
      <c r="P8563">
        <v>1280000</v>
      </c>
      <c r="Q8563">
        <v>1619</v>
      </c>
      <c r="R8563" t="s">
        <v>56</v>
      </c>
      <c r="S8563">
        <v>6</v>
      </c>
      <c r="T8563">
        <v>2</v>
      </c>
    </row>
    <row r="8564" spans="1:20" x14ac:dyDescent="0.2">
      <c r="A8564">
        <v>1149034</v>
      </c>
      <c r="B8564">
        <v>94118</v>
      </c>
      <c r="C8564">
        <v>3</v>
      </c>
      <c r="D8564" s="1">
        <v>42158</v>
      </c>
      <c r="E8564" s="2">
        <v>0.62168981481481478</v>
      </c>
      <c r="F8564">
        <v>37.778396999999998</v>
      </c>
      <c r="G8564" s="1">
        <v>42138</v>
      </c>
      <c r="H8564" s="1" t="str">
        <f t="shared" si="266"/>
        <v>2015</v>
      </c>
      <c r="I8564" s="1" t="s">
        <v>1704</v>
      </c>
      <c r="J8564" s="1" t="str">
        <f t="shared" si="267"/>
        <v>2015Q2</v>
      </c>
      <c r="K8564" s="1" t="s">
        <v>1717</v>
      </c>
      <c r="L8564">
        <v>1329000</v>
      </c>
      <c r="M8564">
        <v>-122.446594</v>
      </c>
      <c r="N8564" t="s">
        <v>16</v>
      </c>
      <c r="O8564" s="1">
        <v>42158</v>
      </c>
      <c r="P8564">
        <v>1520000</v>
      </c>
      <c r="Q8564">
        <v>1589</v>
      </c>
      <c r="R8564" t="s">
        <v>56</v>
      </c>
      <c r="S8564">
        <v>6</v>
      </c>
      <c r="T8564">
        <v>2</v>
      </c>
    </row>
    <row r="8565" spans="1:20" x14ac:dyDescent="0.2">
      <c r="A8565">
        <v>1183076</v>
      </c>
      <c r="B8565">
        <v>94117</v>
      </c>
      <c r="C8565">
        <v>3</v>
      </c>
      <c r="D8565" s="1">
        <v>42170</v>
      </c>
      <c r="E8565" s="2">
        <v>0.54288194444444449</v>
      </c>
      <c r="F8565">
        <v>37.776224999999997</v>
      </c>
      <c r="G8565" s="1">
        <v>42083</v>
      </c>
      <c r="H8565" s="1" t="str">
        <f t="shared" si="266"/>
        <v>2015</v>
      </c>
      <c r="I8565" s="1" t="s">
        <v>1704</v>
      </c>
      <c r="J8565" s="1" t="str">
        <f t="shared" si="267"/>
        <v>2015Q1</v>
      </c>
      <c r="K8565" s="1" t="s">
        <v>1712</v>
      </c>
      <c r="L8565">
        <v>1379000</v>
      </c>
      <c r="M8565">
        <v>-122.439818</v>
      </c>
      <c r="N8565" t="s">
        <v>16</v>
      </c>
      <c r="O8565" s="1">
        <v>42167</v>
      </c>
      <c r="P8565">
        <v>1375000</v>
      </c>
      <c r="Q8565">
        <v>1772</v>
      </c>
      <c r="R8565" t="s">
        <v>56</v>
      </c>
      <c r="S8565">
        <v>6</v>
      </c>
      <c r="T8565">
        <v>1</v>
      </c>
    </row>
    <row r="8566" spans="1:20" x14ac:dyDescent="0.2">
      <c r="A8566">
        <v>1211040</v>
      </c>
      <c r="B8566">
        <v>94117</v>
      </c>
      <c r="C8566">
        <v>4</v>
      </c>
      <c r="D8566" s="1">
        <v>42170</v>
      </c>
      <c r="E8566" s="2">
        <v>0.64627314814814818</v>
      </c>
      <c r="F8566">
        <v>37.772807999999998</v>
      </c>
      <c r="G8566" s="1">
        <v>42117</v>
      </c>
      <c r="H8566" s="1" t="str">
        <f t="shared" si="266"/>
        <v>2015</v>
      </c>
      <c r="I8566" s="1" t="s">
        <v>1704</v>
      </c>
      <c r="J8566" s="1" t="str">
        <f t="shared" si="267"/>
        <v>2015Q2</v>
      </c>
      <c r="K8566" s="1" t="s">
        <v>1717</v>
      </c>
      <c r="L8566">
        <v>1250000</v>
      </c>
      <c r="M8566">
        <v>-122.44972199999999</v>
      </c>
      <c r="N8566" t="s">
        <v>16</v>
      </c>
      <c r="O8566" s="1">
        <v>42170</v>
      </c>
      <c r="P8566">
        <v>1410000</v>
      </c>
      <c r="Q8566">
        <v>2035</v>
      </c>
      <c r="R8566" t="s">
        <v>56</v>
      </c>
      <c r="S8566">
        <v>6</v>
      </c>
      <c r="T8566">
        <v>1.5</v>
      </c>
    </row>
    <row r="8567" spans="1:20" x14ac:dyDescent="0.2">
      <c r="A8567">
        <v>1151024</v>
      </c>
      <c r="B8567">
        <v>94115</v>
      </c>
      <c r="C8567">
        <v>3</v>
      </c>
      <c r="D8567" s="1">
        <v>42170</v>
      </c>
      <c r="E8567" s="2">
        <v>0.47576388888888888</v>
      </c>
      <c r="F8567">
        <v>37.778804999999998</v>
      </c>
      <c r="G8567" s="1">
        <v>42114</v>
      </c>
      <c r="H8567" s="1" t="str">
        <f t="shared" si="266"/>
        <v>2015</v>
      </c>
      <c r="I8567" s="1" t="s">
        <v>1704</v>
      </c>
      <c r="J8567" s="1" t="str">
        <f t="shared" si="267"/>
        <v>2015Q2</v>
      </c>
      <c r="K8567" s="1" t="s">
        <v>1717</v>
      </c>
      <c r="L8567">
        <v>1795000</v>
      </c>
      <c r="M8567">
        <v>-122.443344</v>
      </c>
      <c r="N8567" t="s">
        <v>24</v>
      </c>
      <c r="O8567" s="1">
        <v>42170</v>
      </c>
      <c r="P8567">
        <v>1975000</v>
      </c>
      <c r="Q8567">
        <v>2329</v>
      </c>
      <c r="R8567" t="s">
        <v>56</v>
      </c>
      <c r="S8567">
        <v>6</v>
      </c>
      <c r="T8567">
        <v>3</v>
      </c>
    </row>
    <row r="8568" spans="1:20" x14ac:dyDescent="0.2">
      <c r="A8568">
        <v>115216</v>
      </c>
      <c r="B8568">
        <v>94115</v>
      </c>
      <c r="C8568">
        <v>3</v>
      </c>
      <c r="D8568" s="1">
        <v>42181</v>
      </c>
      <c r="E8568" s="2">
        <v>0.19104166666666667</v>
      </c>
      <c r="F8568">
        <v>37.778424000000001</v>
      </c>
      <c r="G8568" s="1">
        <v>42062</v>
      </c>
      <c r="H8568" s="1" t="str">
        <f t="shared" si="266"/>
        <v>2015</v>
      </c>
      <c r="I8568" s="1" t="s">
        <v>1704</v>
      </c>
      <c r="J8568" s="1" t="str">
        <f t="shared" si="267"/>
        <v>2015Q1</v>
      </c>
      <c r="K8568" s="1" t="s">
        <v>1712</v>
      </c>
      <c r="L8568">
        <v>1349000</v>
      </c>
      <c r="M8568">
        <v>-122.441311</v>
      </c>
      <c r="N8568" t="s">
        <v>16</v>
      </c>
      <c r="O8568" s="1">
        <v>42178</v>
      </c>
      <c r="P8568">
        <v>1710000</v>
      </c>
      <c r="Q8568">
        <v>2220</v>
      </c>
      <c r="R8568" t="s">
        <v>56</v>
      </c>
      <c r="S8568">
        <v>6</v>
      </c>
      <c r="T8568">
        <v>3</v>
      </c>
    </row>
    <row r="8569" spans="1:20" x14ac:dyDescent="0.2">
      <c r="A8569">
        <v>1215029</v>
      </c>
      <c r="B8569">
        <v>94117</v>
      </c>
      <c r="C8569">
        <v>1</v>
      </c>
      <c r="D8569" s="1">
        <v>42191</v>
      </c>
      <c r="E8569" s="2">
        <v>0.72741898148148154</v>
      </c>
      <c r="F8569">
        <v>37.773440999999998</v>
      </c>
      <c r="G8569" s="1">
        <v>42160</v>
      </c>
      <c r="H8569" s="1" t="str">
        <f t="shared" si="266"/>
        <v>2015</v>
      </c>
      <c r="I8569" s="1" t="s">
        <v>1704</v>
      </c>
      <c r="J8569" s="1" t="str">
        <f t="shared" si="267"/>
        <v>2015Q2</v>
      </c>
      <c r="K8569" s="1" t="s">
        <v>1717</v>
      </c>
      <c r="L8569">
        <v>725000</v>
      </c>
      <c r="M8569">
        <v>-122.438759</v>
      </c>
      <c r="N8569" t="s">
        <v>16</v>
      </c>
      <c r="O8569" s="1">
        <v>42191</v>
      </c>
      <c r="P8569">
        <v>800000</v>
      </c>
      <c r="Q8569">
        <v>690</v>
      </c>
      <c r="R8569" t="s">
        <v>56</v>
      </c>
      <c r="S8569">
        <v>6</v>
      </c>
      <c r="T8569">
        <v>1</v>
      </c>
    </row>
    <row r="8570" spans="1:20" x14ac:dyDescent="0.2">
      <c r="A8570">
        <v>1184043</v>
      </c>
      <c r="B8570">
        <v>94117</v>
      </c>
      <c r="C8570">
        <v>5</v>
      </c>
      <c r="D8570" s="1">
        <v>42200</v>
      </c>
      <c r="E8570" s="2">
        <v>0.32446759259259261</v>
      </c>
      <c r="F8570">
        <v>37.775830999999997</v>
      </c>
      <c r="G8570" s="1">
        <v>42093</v>
      </c>
      <c r="H8570" s="1" t="str">
        <f t="shared" si="266"/>
        <v>2015</v>
      </c>
      <c r="I8570" s="1" t="s">
        <v>1704</v>
      </c>
      <c r="J8570" s="1" t="str">
        <f t="shared" si="267"/>
        <v>2015Q1</v>
      </c>
      <c r="K8570" s="1" t="s">
        <v>1712</v>
      </c>
      <c r="L8570">
        <v>1735000</v>
      </c>
      <c r="M8570">
        <v>-122.442998</v>
      </c>
      <c r="N8570" t="s">
        <v>16</v>
      </c>
      <c r="O8570" s="1">
        <v>42194</v>
      </c>
      <c r="P8570">
        <v>1735000</v>
      </c>
      <c r="Q8570">
        <v>2469</v>
      </c>
      <c r="R8570" t="s">
        <v>56</v>
      </c>
      <c r="S8570">
        <v>6</v>
      </c>
      <c r="T8570">
        <v>3</v>
      </c>
    </row>
    <row r="8571" spans="1:20" x14ac:dyDescent="0.2">
      <c r="A8571">
        <v>1209063</v>
      </c>
      <c r="B8571">
        <v>94117</v>
      </c>
      <c r="C8571">
        <v>2</v>
      </c>
      <c r="D8571" s="1">
        <v>42200</v>
      </c>
      <c r="E8571" s="2">
        <v>0.53937500000000005</v>
      </c>
      <c r="F8571">
        <v>37.773609</v>
      </c>
      <c r="G8571" s="1">
        <v>42167</v>
      </c>
      <c r="H8571" s="1" t="str">
        <f t="shared" si="266"/>
        <v>2015</v>
      </c>
      <c r="I8571" s="1" t="s">
        <v>1704</v>
      </c>
      <c r="J8571" s="1" t="str">
        <f t="shared" si="267"/>
        <v>2015Q2</v>
      </c>
      <c r="K8571" s="1" t="s">
        <v>1717</v>
      </c>
      <c r="L8571">
        <v>995000</v>
      </c>
      <c r="M8571">
        <v>-122.44695299999999</v>
      </c>
      <c r="N8571" t="s">
        <v>16</v>
      </c>
      <c r="O8571" s="1">
        <v>42200</v>
      </c>
      <c r="P8571">
        <v>1200000</v>
      </c>
      <c r="Q8571">
        <v>1236</v>
      </c>
      <c r="R8571" t="s">
        <v>56</v>
      </c>
      <c r="S8571">
        <v>6</v>
      </c>
      <c r="T8571">
        <v>1</v>
      </c>
    </row>
    <row r="8572" spans="1:20" x14ac:dyDescent="0.2">
      <c r="A8572">
        <v>431191</v>
      </c>
      <c r="B8572">
        <v>94117</v>
      </c>
      <c r="C8572">
        <v>2</v>
      </c>
      <c r="D8572" s="1">
        <v>42262</v>
      </c>
      <c r="E8572" s="2">
        <v>0.3953356481481482</v>
      </c>
      <c r="F8572">
        <v>37.774428999999998</v>
      </c>
      <c r="G8572" s="1">
        <v>42172</v>
      </c>
      <c r="H8572" s="1" t="str">
        <f t="shared" si="266"/>
        <v>2015</v>
      </c>
      <c r="I8572" s="1" t="s">
        <v>1704</v>
      </c>
      <c r="J8572" s="1" t="str">
        <f t="shared" si="267"/>
        <v>2015Q2</v>
      </c>
      <c r="K8572" s="1" t="s">
        <v>1717</v>
      </c>
      <c r="L8572">
        <v>1495000</v>
      </c>
      <c r="M8572">
        <v>-122.45423099999999</v>
      </c>
      <c r="N8572" t="s">
        <v>16</v>
      </c>
      <c r="O8572" s="1">
        <v>42217</v>
      </c>
      <c r="P8572">
        <v>1525000</v>
      </c>
      <c r="Q8572">
        <v>1585</v>
      </c>
      <c r="R8572" t="s">
        <v>56</v>
      </c>
      <c r="S8572">
        <v>6</v>
      </c>
      <c r="T8572">
        <v>2</v>
      </c>
    </row>
    <row r="8573" spans="1:20" x14ac:dyDescent="0.2">
      <c r="A8573">
        <v>118936</v>
      </c>
      <c r="B8573">
        <v>94117</v>
      </c>
      <c r="C8573">
        <v>4</v>
      </c>
      <c r="D8573" s="1">
        <v>42235</v>
      </c>
      <c r="E8573" s="2">
        <v>0.38635416666666672</v>
      </c>
      <c r="F8573">
        <v>37.774943999999998</v>
      </c>
      <c r="G8573" s="1">
        <v>42195</v>
      </c>
      <c r="H8573" s="1" t="str">
        <f t="shared" si="266"/>
        <v>2015</v>
      </c>
      <c r="I8573" s="1" t="s">
        <v>1704</v>
      </c>
      <c r="J8573" s="1" t="str">
        <f t="shared" si="267"/>
        <v>2015Q3</v>
      </c>
      <c r="K8573" s="1" t="s">
        <v>1718</v>
      </c>
      <c r="L8573">
        <v>2795000</v>
      </c>
      <c r="M8573">
        <v>-122.44343600000001</v>
      </c>
      <c r="N8573" t="s">
        <v>24</v>
      </c>
      <c r="O8573" s="1">
        <v>42219</v>
      </c>
      <c r="P8573">
        <v>3300000</v>
      </c>
      <c r="Q8573">
        <v>3455</v>
      </c>
      <c r="R8573" t="s">
        <v>56</v>
      </c>
      <c r="S8573">
        <v>6</v>
      </c>
      <c r="T8573">
        <v>3.5</v>
      </c>
    </row>
    <row r="8574" spans="1:20" x14ac:dyDescent="0.2">
      <c r="A8574">
        <v>1201021</v>
      </c>
      <c r="B8574">
        <v>94117</v>
      </c>
      <c r="C8574">
        <v>5</v>
      </c>
      <c r="D8574" s="1">
        <v>42270</v>
      </c>
      <c r="E8574" s="2">
        <v>0.52430555555555558</v>
      </c>
      <c r="F8574">
        <v>37.775066000000002</v>
      </c>
      <c r="G8574" s="1">
        <v>42177</v>
      </c>
      <c r="H8574" s="1" t="str">
        <f t="shared" si="266"/>
        <v>2015</v>
      </c>
      <c r="I8574" s="1" t="s">
        <v>1704</v>
      </c>
      <c r="J8574" s="1" t="str">
        <f t="shared" si="267"/>
        <v>2015Q2</v>
      </c>
      <c r="K8574" s="1" t="s">
        <v>1717</v>
      </c>
      <c r="L8574">
        <v>2780000</v>
      </c>
      <c r="M8574">
        <v>-122.43918600000001</v>
      </c>
      <c r="N8574" t="s">
        <v>24</v>
      </c>
      <c r="O8574" s="1">
        <v>42221</v>
      </c>
      <c r="P8574">
        <v>3100000</v>
      </c>
      <c r="Q8574">
        <v>2715</v>
      </c>
      <c r="R8574" t="s">
        <v>56</v>
      </c>
      <c r="S8574">
        <v>6</v>
      </c>
      <c r="T8574">
        <v>4</v>
      </c>
    </row>
    <row r="8575" spans="1:20" x14ac:dyDescent="0.2">
      <c r="A8575">
        <v>1178003</v>
      </c>
      <c r="B8575">
        <v>94117</v>
      </c>
      <c r="C8575">
        <v>4</v>
      </c>
      <c r="D8575" s="1">
        <v>42234</v>
      </c>
      <c r="E8575" s="2">
        <v>0.59026620370370375</v>
      </c>
      <c r="F8575">
        <v>37.776985000000003</v>
      </c>
      <c r="G8575" s="1">
        <v>42202</v>
      </c>
      <c r="H8575" s="1" t="str">
        <f t="shared" si="266"/>
        <v>2015</v>
      </c>
      <c r="I8575" s="1" t="s">
        <v>1704</v>
      </c>
      <c r="J8575" s="1" t="str">
        <f t="shared" si="267"/>
        <v>2015Q3</v>
      </c>
      <c r="K8575" s="1" t="s">
        <v>1718</v>
      </c>
      <c r="L8575">
        <v>2695000</v>
      </c>
      <c r="M8575">
        <v>-122.440186</v>
      </c>
      <c r="N8575" t="s">
        <v>24</v>
      </c>
      <c r="O8575" s="1">
        <v>42234</v>
      </c>
      <c r="P8575">
        <v>3150000</v>
      </c>
      <c r="Q8575">
        <v>3245</v>
      </c>
      <c r="R8575" t="s">
        <v>56</v>
      </c>
      <c r="S8575">
        <v>6</v>
      </c>
      <c r="T8575">
        <v>3.5</v>
      </c>
    </row>
    <row r="8576" spans="1:20" x14ac:dyDescent="0.2">
      <c r="A8576">
        <v>1156022</v>
      </c>
      <c r="B8576">
        <v>94115</v>
      </c>
      <c r="C8576">
        <v>3</v>
      </c>
      <c r="D8576" s="1">
        <v>42856</v>
      </c>
      <c r="E8576" s="2">
        <v>0.59479166666666672</v>
      </c>
      <c r="F8576">
        <v>37.778148999999999</v>
      </c>
      <c r="G8576" s="1">
        <v>42166</v>
      </c>
      <c r="H8576" s="1" t="str">
        <f t="shared" si="266"/>
        <v>2015</v>
      </c>
      <c r="I8576" s="1" t="s">
        <v>1704</v>
      </c>
      <c r="J8576" s="1" t="str">
        <f t="shared" si="267"/>
        <v>2015Q2</v>
      </c>
      <c r="K8576" s="1" t="s">
        <v>1717</v>
      </c>
      <c r="L8576">
        <v>1650000</v>
      </c>
      <c r="M8576">
        <v>-122.439781</v>
      </c>
      <c r="N8576" t="s">
        <v>16</v>
      </c>
      <c r="O8576" s="1">
        <v>42235</v>
      </c>
      <c r="P8576">
        <v>1650000</v>
      </c>
      <c r="R8576" t="s">
        <v>56</v>
      </c>
      <c r="S8576">
        <v>6</v>
      </c>
      <c r="T8576">
        <v>2</v>
      </c>
    </row>
    <row r="8577" spans="1:20" x14ac:dyDescent="0.2">
      <c r="A8577" t="s">
        <v>399</v>
      </c>
      <c r="B8577">
        <v>94117</v>
      </c>
      <c r="C8577">
        <v>1</v>
      </c>
      <c r="D8577" s="1">
        <v>42237</v>
      </c>
      <c r="E8577" s="2">
        <v>0.66994212962962962</v>
      </c>
      <c r="F8577">
        <v>37.774199000000003</v>
      </c>
      <c r="G8577" s="1">
        <v>42159</v>
      </c>
      <c r="H8577" s="1" t="str">
        <f t="shared" si="266"/>
        <v>2015</v>
      </c>
      <c r="I8577" s="1" t="s">
        <v>1704</v>
      </c>
      <c r="J8577" s="1" t="str">
        <f t="shared" si="267"/>
        <v>2015Q2</v>
      </c>
      <c r="K8577" s="1" t="s">
        <v>1717</v>
      </c>
      <c r="L8577">
        <v>560000</v>
      </c>
      <c r="M8577">
        <v>-122.447857</v>
      </c>
      <c r="N8577" t="s">
        <v>16</v>
      </c>
      <c r="O8577" s="1">
        <v>42237</v>
      </c>
      <c r="P8577">
        <v>640000</v>
      </c>
      <c r="R8577" t="s">
        <v>56</v>
      </c>
      <c r="S8577">
        <v>6</v>
      </c>
      <c r="T8577">
        <v>1</v>
      </c>
    </row>
    <row r="8578" spans="1:20" x14ac:dyDescent="0.2">
      <c r="A8578">
        <v>1198030</v>
      </c>
      <c r="B8578">
        <v>94117</v>
      </c>
      <c r="C8578">
        <v>2</v>
      </c>
      <c r="D8578" s="1">
        <v>42242</v>
      </c>
      <c r="E8578" s="2">
        <v>0.30359953703703707</v>
      </c>
      <c r="F8578">
        <v>37.774878999999999</v>
      </c>
      <c r="G8578" s="1">
        <v>42206</v>
      </c>
      <c r="H8578" s="1" t="str">
        <f t="shared" ref="H8578:H8641" si="268">TEXT(G8578,"yyyy")</f>
        <v>2015</v>
      </c>
      <c r="I8578" s="1" t="s">
        <v>1704</v>
      </c>
      <c r="J8578" s="1" t="str">
        <f t="shared" ref="J8578:J8641" si="269">TEXT(G8578,"yyyy") &amp; "Q" &amp; ROUNDUP(MONTH(G8578) / 3,0)</f>
        <v>2015Q3</v>
      </c>
      <c r="K8578" s="1" t="s">
        <v>1718</v>
      </c>
      <c r="L8578">
        <v>1150000</v>
      </c>
      <c r="M8578">
        <v>-122.44394699999999</v>
      </c>
      <c r="N8578" t="s">
        <v>16</v>
      </c>
      <c r="O8578" s="1">
        <v>42237</v>
      </c>
      <c r="P8578">
        <v>1370000</v>
      </c>
      <c r="Q8578">
        <v>1285</v>
      </c>
      <c r="R8578" t="s">
        <v>56</v>
      </c>
      <c r="S8578">
        <v>6</v>
      </c>
      <c r="T8578">
        <v>1</v>
      </c>
    </row>
    <row r="8579" spans="1:20" x14ac:dyDescent="0.2">
      <c r="A8579">
        <v>1176006</v>
      </c>
      <c r="B8579">
        <v>94117</v>
      </c>
      <c r="C8579">
        <v>2</v>
      </c>
      <c r="D8579" s="1">
        <v>42244</v>
      </c>
      <c r="E8579" s="2">
        <v>0.46515046296296297</v>
      </c>
      <c r="F8579">
        <v>37.776220000000002</v>
      </c>
      <c r="G8579" s="1">
        <v>42156</v>
      </c>
      <c r="H8579" s="1" t="str">
        <f t="shared" si="268"/>
        <v>2015</v>
      </c>
      <c r="I8579" s="1" t="s">
        <v>1704</v>
      </c>
      <c r="J8579" s="1" t="str">
        <f t="shared" si="269"/>
        <v>2015Q2</v>
      </c>
      <c r="K8579" s="1" t="s">
        <v>1717</v>
      </c>
      <c r="L8579">
        <v>848000</v>
      </c>
      <c r="M8579">
        <v>-122.443472</v>
      </c>
      <c r="N8579" t="s">
        <v>16</v>
      </c>
      <c r="O8579" s="1">
        <v>42241</v>
      </c>
      <c r="P8579">
        <v>1050000</v>
      </c>
      <c r="R8579" t="s">
        <v>56</v>
      </c>
      <c r="S8579">
        <v>6</v>
      </c>
      <c r="T8579">
        <v>1.25</v>
      </c>
    </row>
    <row r="8580" spans="1:20" x14ac:dyDescent="0.2">
      <c r="A8580">
        <v>1156022</v>
      </c>
      <c r="B8580">
        <v>94115</v>
      </c>
      <c r="C8580">
        <v>3</v>
      </c>
      <c r="D8580" s="1">
        <v>42856</v>
      </c>
      <c r="E8580" s="2">
        <v>0.59535879629629629</v>
      </c>
      <c r="F8580">
        <v>37.777957999999998</v>
      </c>
      <c r="G8580" s="1">
        <v>42166</v>
      </c>
      <c r="H8580" s="1" t="str">
        <f t="shared" si="268"/>
        <v>2015</v>
      </c>
      <c r="I8580" s="1" t="s">
        <v>1704</v>
      </c>
      <c r="J8580" s="1" t="str">
        <f t="shared" si="269"/>
        <v>2015Q2</v>
      </c>
      <c r="K8580" s="1" t="s">
        <v>1717</v>
      </c>
      <c r="L8580">
        <v>1895000</v>
      </c>
      <c r="M8580">
        <v>-122.44004700000001</v>
      </c>
      <c r="N8580" t="s">
        <v>16</v>
      </c>
      <c r="O8580" s="1">
        <v>42241</v>
      </c>
      <c r="P8580">
        <v>1895000</v>
      </c>
      <c r="Q8580">
        <v>2400</v>
      </c>
      <c r="R8580" t="s">
        <v>56</v>
      </c>
      <c r="S8580">
        <v>6</v>
      </c>
      <c r="T8580">
        <v>3</v>
      </c>
    </row>
    <row r="8581" spans="1:20" x14ac:dyDescent="0.2">
      <c r="A8581">
        <v>1149041</v>
      </c>
      <c r="B8581">
        <v>94115</v>
      </c>
      <c r="C8581">
        <v>4</v>
      </c>
      <c r="D8581" s="1">
        <v>42249</v>
      </c>
      <c r="E8581" s="2">
        <v>0.64236111111111105</v>
      </c>
      <c r="F8581">
        <v>37.778263000000003</v>
      </c>
      <c r="G8581" s="1">
        <v>42215</v>
      </c>
      <c r="H8581" s="1" t="str">
        <f t="shared" si="268"/>
        <v>2015</v>
      </c>
      <c r="I8581" s="1" t="s">
        <v>1704</v>
      </c>
      <c r="J8581" s="1" t="str">
        <f t="shared" si="269"/>
        <v>2015Q3</v>
      </c>
      <c r="K8581" s="1" t="s">
        <v>1718</v>
      </c>
      <c r="L8581">
        <v>1450000</v>
      </c>
      <c r="M8581">
        <v>-122.445587</v>
      </c>
      <c r="N8581" t="s">
        <v>16</v>
      </c>
      <c r="O8581" s="1">
        <v>42249</v>
      </c>
      <c r="P8581">
        <v>1650000</v>
      </c>
      <c r="Q8581">
        <v>2403</v>
      </c>
      <c r="R8581" t="s">
        <v>56</v>
      </c>
      <c r="S8581">
        <v>6</v>
      </c>
      <c r="T8581">
        <v>2.25</v>
      </c>
    </row>
    <row r="8582" spans="1:20" x14ac:dyDescent="0.2">
      <c r="A8582">
        <v>1193011</v>
      </c>
      <c r="B8582">
        <v>94117</v>
      </c>
      <c r="C8582">
        <v>4</v>
      </c>
      <c r="D8582" s="1">
        <v>42251</v>
      </c>
      <c r="E8582" s="2">
        <v>0.64769675925925929</v>
      </c>
      <c r="F8582">
        <v>37.773446</v>
      </c>
      <c r="G8582" s="1">
        <v>42180</v>
      </c>
      <c r="H8582" s="1" t="str">
        <f t="shared" si="268"/>
        <v>2015</v>
      </c>
      <c r="I8582" s="1" t="s">
        <v>1704</v>
      </c>
      <c r="J8582" s="1" t="str">
        <f t="shared" si="269"/>
        <v>2015Q2</v>
      </c>
      <c r="K8582" s="1" t="s">
        <v>1717</v>
      </c>
      <c r="L8582">
        <v>1899000</v>
      </c>
      <c r="M8582">
        <v>-122.451714</v>
      </c>
      <c r="N8582" t="s">
        <v>16</v>
      </c>
      <c r="O8582" s="1">
        <v>42251</v>
      </c>
      <c r="P8582">
        <v>1950000</v>
      </c>
      <c r="Q8582">
        <v>2614</v>
      </c>
      <c r="R8582" t="s">
        <v>56</v>
      </c>
      <c r="S8582">
        <v>6</v>
      </c>
      <c r="T8582">
        <v>3.5</v>
      </c>
    </row>
    <row r="8583" spans="1:20" x14ac:dyDescent="0.2">
      <c r="A8583">
        <v>1158022</v>
      </c>
      <c r="B8583">
        <v>94115</v>
      </c>
      <c r="C8583">
        <v>3</v>
      </c>
      <c r="D8583" s="1">
        <v>42258</v>
      </c>
      <c r="E8583" s="2">
        <v>0.3558912037037037</v>
      </c>
      <c r="F8583">
        <v>37.777244000000003</v>
      </c>
      <c r="G8583" s="1">
        <v>42201</v>
      </c>
      <c r="H8583" s="1" t="str">
        <f t="shared" si="268"/>
        <v>2015</v>
      </c>
      <c r="I8583" s="1" t="s">
        <v>1704</v>
      </c>
      <c r="J8583" s="1" t="str">
        <f t="shared" si="269"/>
        <v>2015Q3</v>
      </c>
      <c r="K8583" s="1" t="s">
        <v>1718</v>
      </c>
      <c r="L8583">
        <v>1295000</v>
      </c>
      <c r="M8583">
        <v>-122.442988</v>
      </c>
      <c r="N8583" t="s">
        <v>16</v>
      </c>
      <c r="O8583" s="1">
        <v>42257</v>
      </c>
      <c r="P8583">
        <v>1385000</v>
      </c>
      <c r="R8583" t="s">
        <v>56</v>
      </c>
      <c r="S8583">
        <v>6</v>
      </c>
      <c r="T8583">
        <v>2</v>
      </c>
    </row>
    <row r="8584" spans="1:20" x14ac:dyDescent="0.2">
      <c r="A8584">
        <v>1156022</v>
      </c>
      <c r="B8584">
        <v>94115</v>
      </c>
      <c r="C8584">
        <v>3</v>
      </c>
      <c r="D8584" s="1">
        <v>42856</v>
      </c>
      <c r="E8584" s="2">
        <v>0.59597222222222224</v>
      </c>
      <c r="F8584">
        <v>37.777971999999998</v>
      </c>
      <c r="G8584" s="1">
        <v>42166</v>
      </c>
      <c r="H8584" s="1" t="str">
        <f t="shared" si="268"/>
        <v>2015</v>
      </c>
      <c r="I8584" s="1" t="s">
        <v>1704</v>
      </c>
      <c r="J8584" s="1" t="str">
        <f t="shared" si="269"/>
        <v>2015Q2</v>
      </c>
      <c r="K8584" s="1" t="s">
        <v>1717</v>
      </c>
      <c r="L8584">
        <v>1895000</v>
      </c>
      <c r="M8584">
        <v>-122.440049</v>
      </c>
      <c r="N8584" t="s">
        <v>16</v>
      </c>
      <c r="O8584" s="1">
        <v>42264</v>
      </c>
      <c r="P8584">
        <v>1895000</v>
      </c>
      <c r="Q8584">
        <v>2400</v>
      </c>
      <c r="R8584" t="s">
        <v>56</v>
      </c>
      <c r="S8584">
        <v>6</v>
      </c>
      <c r="T8584">
        <v>3</v>
      </c>
    </row>
    <row r="8585" spans="1:20" x14ac:dyDescent="0.2">
      <c r="A8585">
        <v>1175068</v>
      </c>
      <c r="B8585">
        <v>94118</v>
      </c>
      <c r="C8585">
        <v>1</v>
      </c>
      <c r="D8585" s="1">
        <v>42277</v>
      </c>
      <c r="E8585" s="2">
        <v>0.58738425925925919</v>
      </c>
      <c r="F8585">
        <v>37.776381999999998</v>
      </c>
      <c r="G8585" s="1">
        <v>42173</v>
      </c>
      <c r="H8585" s="1" t="str">
        <f t="shared" si="268"/>
        <v>2015</v>
      </c>
      <c r="I8585" s="1" t="s">
        <v>1704</v>
      </c>
      <c r="J8585" s="1" t="str">
        <f t="shared" si="269"/>
        <v>2015Q2</v>
      </c>
      <c r="K8585" s="1" t="s">
        <v>1717</v>
      </c>
      <c r="L8585">
        <v>625000</v>
      </c>
      <c r="M8585">
        <v>-122.44568599999999</v>
      </c>
      <c r="N8585" t="s">
        <v>16</v>
      </c>
      <c r="O8585" s="1">
        <v>42277</v>
      </c>
      <c r="P8585">
        <v>690000</v>
      </c>
      <c r="R8585" t="s">
        <v>56</v>
      </c>
      <c r="S8585">
        <v>6</v>
      </c>
      <c r="T8585">
        <v>1</v>
      </c>
    </row>
    <row r="8586" spans="1:20" x14ac:dyDescent="0.2">
      <c r="A8586">
        <v>1204061</v>
      </c>
      <c r="B8586">
        <v>94117</v>
      </c>
      <c r="C8586">
        <v>2</v>
      </c>
      <c r="D8586" s="1">
        <v>42284</v>
      </c>
      <c r="E8586" s="2">
        <v>0.52144675925925921</v>
      </c>
      <c r="F8586">
        <v>37.774417999999997</v>
      </c>
      <c r="G8586" s="1">
        <v>42249</v>
      </c>
      <c r="H8586" s="1" t="str">
        <f t="shared" si="268"/>
        <v>2015</v>
      </c>
      <c r="I8586" s="1" t="s">
        <v>1704</v>
      </c>
      <c r="J8586" s="1" t="str">
        <f t="shared" si="269"/>
        <v>2015Q3</v>
      </c>
      <c r="K8586" s="1" t="s">
        <v>1718</v>
      </c>
      <c r="L8586">
        <v>1175000</v>
      </c>
      <c r="M8586">
        <v>-122.439087</v>
      </c>
      <c r="N8586" t="s">
        <v>16</v>
      </c>
      <c r="O8586" s="1">
        <v>42283</v>
      </c>
      <c r="P8586">
        <v>1210000</v>
      </c>
      <c r="Q8586">
        <v>1190</v>
      </c>
      <c r="R8586" t="s">
        <v>56</v>
      </c>
      <c r="S8586">
        <v>6</v>
      </c>
      <c r="T8586">
        <v>1</v>
      </c>
    </row>
    <row r="8587" spans="1:20" x14ac:dyDescent="0.2">
      <c r="A8587">
        <v>1209075</v>
      </c>
      <c r="B8587">
        <v>94117</v>
      </c>
      <c r="C8587">
        <v>2</v>
      </c>
      <c r="D8587" s="1">
        <v>42284</v>
      </c>
      <c r="E8587" s="2">
        <v>0.47319444444444447</v>
      </c>
      <c r="F8587">
        <v>37.773705</v>
      </c>
      <c r="G8587" s="1">
        <v>42254</v>
      </c>
      <c r="H8587" s="1" t="str">
        <f t="shared" si="268"/>
        <v>2015</v>
      </c>
      <c r="I8587" s="1" t="s">
        <v>1704</v>
      </c>
      <c r="J8587" s="1" t="str">
        <f t="shared" si="269"/>
        <v>2015Q3</v>
      </c>
      <c r="K8587" s="1" t="s">
        <v>1718</v>
      </c>
      <c r="L8587">
        <v>995000</v>
      </c>
      <c r="M8587">
        <v>-122.446358</v>
      </c>
      <c r="N8587" t="s">
        <v>16</v>
      </c>
      <c r="O8587" s="1">
        <v>42284</v>
      </c>
      <c r="P8587">
        <v>1200000</v>
      </c>
      <c r="Q8587">
        <v>1281</v>
      </c>
      <c r="R8587" t="s">
        <v>56</v>
      </c>
      <c r="S8587">
        <v>6</v>
      </c>
      <c r="T8587">
        <v>1</v>
      </c>
    </row>
    <row r="8588" spans="1:20" x14ac:dyDescent="0.2">
      <c r="A8588" t="s">
        <v>15</v>
      </c>
      <c r="B8588">
        <v>94117</v>
      </c>
      <c r="C8588">
        <v>3</v>
      </c>
      <c r="D8588" s="1">
        <v>42285</v>
      </c>
      <c r="E8588" s="2">
        <v>0.76921296296296304</v>
      </c>
      <c r="F8588">
        <v>37.775832999999999</v>
      </c>
      <c r="G8588" s="1">
        <v>42160</v>
      </c>
      <c r="H8588" s="1" t="str">
        <f t="shared" si="268"/>
        <v>2015</v>
      </c>
      <c r="I8588" s="1" t="s">
        <v>1704</v>
      </c>
      <c r="J8588" s="1" t="str">
        <f t="shared" si="269"/>
        <v>2015Q2</v>
      </c>
      <c r="K8588" s="1" t="s">
        <v>1717</v>
      </c>
      <c r="L8588">
        <v>1445000</v>
      </c>
      <c r="M8588">
        <v>-122.444382</v>
      </c>
      <c r="N8588" t="s">
        <v>16</v>
      </c>
      <c r="O8588" s="1">
        <v>42284</v>
      </c>
      <c r="P8588">
        <v>1550000</v>
      </c>
      <c r="R8588" t="s">
        <v>56</v>
      </c>
      <c r="S8588">
        <v>6</v>
      </c>
      <c r="T8588">
        <v>2</v>
      </c>
    </row>
    <row r="8589" spans="1:20" x14ac:dyDescent="0.2">
      <c r="A8589">
        <v>1156022</v>
      </c>
      <c r="B8589">
        <v>94115</v>
      </c>
      <c r="C8589">
        <v>3</v>
      </c>
      <c r="D8589" s="1">
        <v>42284</v>
      </c>
      <c r="E8589" s="2">
        <v>0.88336805555555553</v>
      </c>
      <c r="F8589">
        <v>37.777985000000001</v>
      </c>
      <c r="G8589" s="1">
        <v>42166</v>
      </c>
      <c r="H8589" s="1" t="str">
        <f t="shared" si="268"/>
        <v>2015</v>
      </c>
      <c r="I8589" s="1" t="s">
        <v>1704</v>
      </c>
      <c r="J8589" s="1" t="str">
        <f t="shared" si="269"/>
        <v>2015Q2</v>
      </c>
      <c r="K8589" s="1" t="s">
        <v>1717</v>
      </c>
      <c r="L8589">
        <v>1595000</v>
      </c>
      <c r="M8589">
        <v>-122.44005199999999</v>
      </c>
      <c r="N8589" t="s">
        <v>16</v>
      </c>
      <c r="O8589" s="1">
        <v>42284</v>
      </c>
      <c r="P8589">
        <v>1575000</v>
      </c>
      <c r="R8589" t="s">
        <v>56</v>
      </c>
      <c r="S8589">
        <v>6</v>
      </c>
      <c r="T8589">
        <v>2</v>
      </c>
    </row>
    <row r="8590" spans="1:20" x14ac:dyDescent="0.2">
      <c r="A8590" t="s">
        <v>15</v>
      </c>
      <c r="B8590">
        <v>94117</v>
      </c>
      <c r="C8590">
        <v>3</v>
      </c>
      <c r="D8590" s="1">
        <v>42285</v>
      </c>
      <c r="E8590" s="2">
        <v>0.76990740740740737</v>
      </c>
      <c r="F8590">
        <v>37.775832999999999</v>
      </c>
      <c r="G8590" s="1">
        <v>42160</v>
      </c>
      <c r="H8590" s="1" t="str">
        <f t="shared" si="268"/>
        <v>2015</v>
      </c>
      <c r="I8590" s="1" t="s">
        <v>1704</v>
      </c>
      <c r="J8590" s="1" t="str">
        <f t="shared" si="269"/>
        <v>2015Q2</v>
      </c>
      <c r="K8590" s="1" t="s">
        <v>1717</v>
      </c>
      <c r="L8590">
        <v>1399000</v>
      </c>
      <c r="M8590">
        <v>-122.444382</v>
      </c>
      <c r="N8590" t="s">
        <v>16</v>
      </c>
      <c r="O8590" s="1">
        <v>42285</v>
      </c>
      <c r="P8590">
        <v>1485000</v>
      </c>
      <c r="R8590" t="s">
        <v>56</v>
      </c>
      <c r="S8590">
        <v>6</v>
      </c>
      <c r="T8590">
        <v>2</v>
      </c>
    </row>
    <row r="8591" spans="1:20" x14ac:dyDescent="0.2">
      <c r="A8591" t="s">
        <v>15</v>
      </c>
      <c r="B8591">
        <v>94117</v>
      </c>
      <c r="C8591">
        <v>1</v>
      </c>
      <c r="D8591" s="1">
        <v>42286</v>
      </c>
      <c r="E8591" s="2">
        <v>0.66341435185185182</v>
      </c>
      <c r="F8591">
        <v>37.773394000000003</v>
      </c>
      <c r="G8591" s="1">
        <v>42247</v>
      </c>
      <c r="H8591" s="1" t="str">
        <f t="shared" si="268"/>
        <v>2015</v>
      </c>
      <c r="I8591" s="1" t="s">
        <v>1704</v>
      </c>
      <c r="J8591" s="1" t="str">
        <f t="shared" si="269"/>
        <v>2015Q3</v>
      </c>
      <c r="K8591" s="1" t="s">
        <v>1718</v>
      </c>
      <c r="L8591">
        <v>625000</v>
      </c>
      <c r="M8591">
        <v>-122.450024</v>
      </c>
      <c r="N8591" t="s">
        <v>16</v>
      </c>
      <c r="O8591" s="1">
        <v>42286</v>
      </c>
      <c r="P8591">
        <v>850000</v>
      </c>
      <c r="Q8591">
        <v>691</v>
      </c>
      <c r="R8591" t="s">
        <v>56</v>
      </c>
      <c r="S8591">
        <v>6</v>
      </c>
      <c r="T8591">
        <v>1</v>
      </c>
    </row>
    <row r="8592" spans="1:20" x14ac:dyDescent="0.2">
      <c r="A8592" t="s">
        <v>15</v>
      </c>
      <c r="B8592">
        <v>94117</v>
      </c>
      <c r="C8592">
        <v>3</v>
      </c>
      <c r="D8592" s="1">
        <v>42291</v>
      </c>
      <c r="E8592" s="2">
        <v>0.53770833333333334</v>
      </c>
      <c r="F8592">
        <v>37.775832999999999</v>
      </c>
      <c r="G8592" s="1">
        <v>42160</v>
      </c>
      <c r="H8592" s="1" t="str">
        <f t="shared" si="268"/>
        <v>2015</v>
      </c>
      <c r="I8592" s="1" t="s">
        <v>1704</v>
      </c>
      <c r="J8592" s="1" t="str">
        <f t="shared" si="269"/>
        <v>2015Q2</v>
      </c>
      <c r="K8592" s="1" t="s">
        <v>1717</v>
      </c>
      <c r="L8592">
        <v>1445000</v>
      </c>
      <c r="M8592">
        <v>-122.444382</v>
      </c>
      <c r="N8592" t="s">
        <v>16</v>
      </c>
      <c r="O8592" s="1">
        <v>42286</v>
      </c>
      <c r="P8592">
        <v>1625000</v>
      </c>
      <c r="R8592" t="s">
        <v>56</v>
      </c>
      <c r="S8592">
        <v>6</v>
      </c>
      <c r="T8592">
        <v>2</v>
      </c>
    </row>
    <row r="8593" spans="1:20" x14ac:dyDescent="0.2">
      <c r="A8593">
        <v>1156040</v>
      </c>
      <c r="B8593">
        <v>94115</v>
      </c>
      <c r="C8593">
        <v>3</v>
      </c>
      <c r="D8593" s="1">
        <v>42299</v>
      </c>
      <c r="E8593" s="2">
        <v>0.54008101851851853</v>
      </c>
      <c r="F8593">
        <v>37.778019</v>
      </c>
      <c r="G8593" s="1">
        <v>42257</v>
      </c>
      <c r="H8593" s="1" t="str">
        <f t="shared" si="268"/>
        <v>2015</v>
      </c>
      <c r="I8593" s="1" t="s">
        <v>1704</v>
      </c>
      <c r="J8593" s="1" t="str">
        <f t="shared" si="269"/>
        <v>2015Q3</v>
      </c>
      <c r="K8593" s="1" t="s">
        <v>1718</v>
      </c>
      <c r="L8593">
        <v>1149000</v>
      </c>
      <c r="M8593">
        <v>-122.438728</v>
      </c>
      <c r="N8593" t="s">
        <v>16</v>
      </c>
      <c r="O8593" s="1">
        <v>42297</v>
      </c>
      <c r="P8593">
        <v>1400000</v>
      </c>
      <c r="Q8593">
        <v>1764</v>
      </c>
      <c r="R8593" t="s">
        <v>56</v>
      </c>
      <c r="S8593">
        <v>6</v>
      </c>
      <c r="T8593">
        <v>1.5</v>
      </c>
    </row>
    <row r="8594" spans="1:20" x14ac:dyDescent="0.2">
      <c r="A8594">
        <v>661197</v>
      </c>
      <c r="B8594">
        <v>94117</v>
      </c>
      <c r="C8594">
        <v>2</v>
      </c>
      <c r="D8594" s="1">
        <v>42303</v>
      </c>
      <c r="E8594" s="2">
        <v>0.56390046296296303</v>
      </c>
      <c r="F8594">
        <v>37.774352999999998</v>
      </c>
      <c r="G8594" s="1">
        <v>42271</v>
      </c>
      <c r="H8594" s="1" t="str">
        <f t="shared" si="268"/>
        <v>2015</v>
      </c>
      <c r="I8594" s="1" t="s">
        <v>1704</v>
      </c>
      <c r="J8594" s="1" t="str">
        <f t="shared" si="269"/>
        <v>2015Q3</v>
      </c>
      <c r="K8594" s="1" t="s">
        <v>1718</v>
      </c>
      <c r="L8594">
        <v>975000</v>
      </c>
      <c r="M8594">
        <v>-122.444686</v>
      </c>
      <c r="N8594" t="s">
        <v>16</v>
      </c>
      <c r="O8594" s="1">
        <v>42303</v>
      </c>
      <c r="P8594">
        <v>1225000</v>
      </c>
      <c r="Q8594">
        <v>1173</v>
      </c>
      <c r="R8594" t="s">
        <v>56</v>
      </c>
      <c r="S8594">
        <v>6</v>
      </c>
      <c r="T8594">
        <v>1</v>
      </c>
    </row>
    <row r="8595" spans="1:20" x14ac:dyDescent="0.2">
      <c r="A8595">
        <v>1210024</v>
      </c>
      <c r="B8595">
        <v>94117</v>
      </c>
      <c r="C8595">
        <v>1</v>
      </c>
      <c r="D8595" s="1">
        <v>42312</v>
      </c>
      <c r="E8595" s="2">
        <v>0.45186342592592593</v>
      </c>
      <c r="F8595">
        <v>37.773029000000001</v>
      </c>
      <c r="G8595" s="1">
        <v>42235</v>
      </c>
      <c r="H8595" s="1" t="str">
        <f t="shared" si="268"/>
        <v>2015</v>
      </c>
      <c r="I8595" s="1" t="s">
        <v>1704</v>
      </c>
      <c r="J8595" s="1" t="str">
        <f t="shared" si="269"/>
        <v>2015Q3</v>
      </c>
      <c r="K8595" s="1" t="s">
        <v>1718</v>
      </c>
      <c r="L8595">
        <v>599000</v>
      </c>
      <c r="M8595">
        <v>-122.44892900000001</v>
      </c>
      <c r="N8595" t="s">
        <v>16</v>
      </c>
      <c r="O8595" s="1">
        <v>42312</v>
      </c>
      <c r="P8595">
        <v>700000</v>
      </c>
      <c r="Q8595">
        <v>800</v>
      </c>
      <c r="R8595" t="s">
        <v>56</v>
      </c>
      <c r="S8595">
        <v>6</v>
      </c>
      <c r="T8595">
        <v>1</v>
      </c>
    </row>
    <row r="8596" spans="1:20" x14ac:dyDescent="0.2">
      <c r="A8596">
        <v>1197082</v>
      </c>
      <c r="B8596">
        <v>94117</v>
      </c>
      <c r="C8596">
        <v>2</v>
      </c>
      <c r="D8596" s="1">
        <v>42321</v>
      </c>
      <c r="E8596" s="2">
        <v>0.47523148148148148</v>
      </c>
      <c r="F8596">
        <v>37.774518</v>
      </c>
      <c r="G8596" s="1">
        <v>42191</v>
      </c>
      <c r="H8596" s="1" t="str">
        <f t="shared" si="268"/>
        <v>2015</v>
      </c>
      <c r="I8596" s="1" t="s">
        <v>1704</v>
      </c>
      <c r="J8596" s="1" t="str">
        <f t="shared" si="269"/>
        <v>2015Q3</v>
      </c>
      <c r="K8596" s="1" t="s">
        <v>1718</v>
      </c>
      <c r="L8596">
        <v>997000</v>
      </c>
      <c r="M8596">
        <v>-122.446167</v>
      </c>
      <c r="N8596" t="s">
        <v>16</v>
      </c>
      <c r="O8596" s="1">
        <v>42321</v>
      </c>
      <c r="P8596">
        <v>1280000</v>
      </c>
      <c r="Q8596">
        <v>1236</v>
      </c>
      <c r="R8596" t="s">
        <v>56</v>
      </c>
      <c r="S8596">
        <v>6</v>
      </c>
      <c r="T8596">
        <v>1</v>
      </c>
    </row>
    <row r="8597" spans="1:20" x14ac:dyDescent="0.2">
      <c r="A8597">
        <v>1151010</v>
      </c>
      <c r="B8597">
        <v>94115</v>
      </c>
      <c r="C8597">
        <v>3</v>
      </c>
      <c r="D8597" s="1">
        <v>42324</v>
      </c>
      <c r="E8597" s="2">
        <v>0.5473958333333333</v>
      </c>
      <c r="F8597">
        <v>37.778500000000001</v>
      </c>
      <c r="G8597" s="1">
        <v>42275</v>
      </c>
      <c r="H8597" s="1" t="str">
        <f t="shared" si="268"/>
        <v>2015</v>
      </c>
      <c r="I8597" s="1" t="s">
        <v>1704</v>
      </c>
      <c r="J8597" s="1" t="str">
        <f t="shared" si="269"/>
        <v>2015Q3</v>
      </c>
      <c r="K8597" s="1" t="s">
        <v>1718</v>
      </c>
      <c r="L8597">
        <v>1799000</v>
      </c>
      <c r="M8597">
        <v>-122.442566</v>
      </c>
      <c r="N8597" t="s">
        <v>24</v>
      </c>
      <c r="O8597" s="1">
        <v>42324</v>
      </c>
      <c r="P8597">
        <v>1775000</v>
      </c>
      <c r="Q8597">
        <v>1154</v>
      </c>
      <c r="R8597" t="s">
        <v>56</v>
      </c>
      <c r="S8597">
        <v>6</v>
      </c>
      <c r="T8597">
        <v>2</v>
      </c>
    </row>
    <row r="8598" spans="1:20" x14ac:dyDescent="0.2">
      <c r="A8598">
        <v>1158048</v>
      </c>
      <c r="B8598">
        <v>94115</v>
      </c>
      <c r="C8598">
        <v>2</v>
      </c>
      <c r="D8598" s="1">
        <v>42332</v>
      </c>
      <c r="E8598" s="2">
        <v>0.55136574074074074</v>
      </c>
      <c r="F8598">
        <v>37.778033999999998</v>
      </c>
      <c r="G8598" s="1">
        <v>42272</v>
      </c>
      <c r="H8598" s="1" t="str">
        <f t="shared" si="268"/>
        <v>2015</v>
      </c>
      <c r="I8598" s="1" t="s">
        <v>1704</v>
      </c>
      <c r="J8598" s="1" t="str">
        <f t="shared" si="269"/>
        <v>2015Q3</v>
      </c>
      <c r="K8598" s="1" t="s">
        <v>1718</v>
      </c>
      <c r="L8598">
        <v>1200000</v>
      </c>
      <c r="M8598">
        <v>-122.442154</v>
      </c>
      <c r="N8598" t="s">
        <v>16</v>
      </c>
      <c r="O8598" s="1">
        <v>42328</v>
      </c>
      <c r="P8598">
        <v>1200000</v>
      </c>
      <c r="R8598" t="s">
        <v>56</v>
      </c>
      <c r="S8598">
        <v>6</v>
      </c>
      <c r="T8598">
        <v>1</v>
      </c>
    </row>
    <row r="8599" spans="1:20" x14ac:dyDescent="0.2">
      <c r="A8599">
        <v>1151041</v>
      </c>
      <c r="B8599">
        <v>94115</v>
      </c>
      <c r="C8599">
        <v>2</v>
      </c>
      <c r="D8599" s="1">
        <v>42332</v>
      </c>
      <c r="E8599" s="2">
        <v>0.94037037037037041</v>
      </c>
      <c r="F8599">
        <v>37.778246000000003</v>
      </c>
      <c r="G8599" s="1">
        <v>42238</v>
      </c>
      <c r="H8599" s="1" t="str">
        <f t="shared" si="268"/>
        <v>2015</v>
      </c>
      <c r="I8599" s="1" t="s">
        <v>1704</v>
      </c>
      <c r="J8599" s="1" t="str">
        <f t="shared" si="269"/>
        <v>2015Q3</v>
      </c>
      <c r="K8599" s="1" t="s">
        <v>1718</v>
      </c>
      <c r="L8599">
        <v>1095000</v>
      </c>
      <c r="M8599">
        <v>-122.442764</v>
      </c>
      <c r="N8599" t="s">
        <v>16</v>
      </c>
      <c r="O8599" s="1">
        <v>42332</v>
      </c>
      <c r="P8599">
        <v>1100000</v>
      </c>
      <c r="Q8599">
        <v>1515</v>
      </c>
      <c r="R8599" t="s">
        <v>56</v>
      </c>
      <c r="S8599">
        <v>6</v>
      </c>
      <c r="T8599">
        <v>1</v>
      </c>
    </row>
    <row r="8600" spans="1:20" x14ac:dyDescent="0.2">
      <c r="A8600" t="s">
        <v>15</v>
      </c>
      <c r="B8600">
        <v>94117</v>
      </c>
      <c r="C8600">
        <v>5</v>
      </c>
      <c r="D8600" s="1">
        <v>42337</v>
      </c>
      <c r="E8600" s="2">
        <v>0.49295138888888884</v>
      </c>
      <c r="F8600">
        <v>37.775801999999999</v>
      </c>
      <c r="G8600" s="1">
        <v>42278</v>
      </c>
      <c r="H8600" s="1" t="str">
        <f t="shared" si="268"/>
        <v>2015</v>
      </c>
      <c r="I8600" s="1" t="s">
        <v>1704</v>
      </c>
      <c r="J8600" s="1" t="str">
        <f t="shared" si="269"/>
        <v>2015Q4</v>
      </c>
      <c r="K8600" s="1" t="s">
        <v>1719</v>
      </c>
      <c r="L8600">
        <v>3995000</v>
      </c>
      <c r="M8600">
        <v>-122.44271000000001</v>
      </c>
      <c r="N8600" t="s">
        <v>24</v>
      </c>
      <c r="O8600" s="1">
        <v>42333</v>
      </c>
      <c r="P8600">
        <v>4500000</v>
      </c>
      <c r="R8600" t="s">
        <v>56</v>
      </c>
      <c r="S8600">
        <v>6</v>
      </c>
      <c r="T8600">
        <v>4.5</v>
      </c>
    </row>
    <row r="8601" spans="1:20" x14ac:dyDescent="0.2">
      <c r="A8601">
        <v>1215045</v>
      </c>
      <c r="B8601">
        <v>94117</v>
      </c>
      <c r="C8601">
        <v>2</v>
      </c>
      <c r="D8601" s="1">
        <v>42345</v>
      </c>
      <c r="E8601" s="2">
        <v>0.4516087962962963</v>
      </c>
      <c r="F8601">
        <v>37.773421999999997</v>
      </c>
      <c r="G8601" s="1">
        <v>42279</v>
      </c>
      <c r="H8601" s="1" t="str">
        <f t="shared" si="268"/>
        <v>2015</v>
      </c>
      <c r="I8601" s="1" t="s">
        <v>1704</v>
      </c>
      <c r="J8601" s="1" t="str">
        <f t="shared" si="269"/>
        <v>2015Q4</v>
      </c>
      <c r="K8601" s="1" t="s">
        <v>1719</v>
      </c>
      <c r="L8601">
        <v>1100000</v>
      </c>
      <c r="M8601">
        <v>-122.43901099999999</v>
      </c>
      <c r="N8601" t="s">
        <v>16</v>
      </c>
      <c r="O8601" s="1">
        <v>42342</v>
      </c>
      <c r="P8601">
        <v>1095000</v>
      </c>
      <c r="R8601" t="s">
        <v>56</v>
      </c>
      <c r="S8601">
        <v>6</v>
      </c>
      <c r="T8601">
        <v>2</v>
      </c>
    </row>
    <row r="8602" spans="1:20" x14ac:dyDescent="0.2">
      <c r="A8602">
        <v>119745</v>
      </c>
      <c r="B8602">
        <v>94117</v>
      </c>
      <c r="C8602">
        <v>2</v>
      </c>
      <c r="D8602" s="1">
        <v>42342</v>
      </c>
      <c r="E8602" s="2">
        <v>0.7853472222222222</v>
      </c>
      <c r="F8602">
        <v>37.774718999999997</v>
      </c>
      <c r="G8602" s="1">
        <v>42282</v>
      </c>
      <c r="H8602" s="1" t="str">
        <f t="shared" si="268"/>
        <v>2015</v>
      </c>
      <c r="I8602" s="1" t="s">
        <v>1704</v>
      </c>
      <c r="J8602" s="1" t="str">
        <f t="shared" si="269"/>
        <v>2015Q4</v>
      </c>
      <c r="K8602" s="1" t="s">
        <v>1719</v>
      </c>
      <c r="L8602">
        <v>1100000</v>
      </c>
      <c r="M8602">
        <v>-122.445915</v>
      </c>
      <c r="N8602" t="s">
        <v>16</v>
      </c>
      <c r="O8602" s="1">
        <v>42342</v>
      </c>
      <c r="P8602">
        <v>1175000</v>
      </c>
      <c r="Q8602">
        <v>1405</v>
      </c>
      <c r="R8602" t="s">
        <v>56</v>
      </c>
      <c r="S8602">
        <v>6</v>
      </c>
      <c r="T8602">
        <v>1</v>
      </c>
    </row>
    <row r="8603" spans="1:20" x14ac:dyDescent="0.2">
      <c r="A8603">
        <v>1200002</v>
      </c>
      <c r="B8603">
        <v>94117</v>
      </c>
      <c r="C8603">
        <v>3</v>
      </c>
      <c r="D8603" s="1">
        <v>42345</v>
      </c>
      <c r="E8603" s="2">
        <v>0.48196759259259259</v>
      </c>
      <c r="F8603">
        <v>37.775168999999998</v>
      </c>
      <c r="G8603" s="1">
        <v>42317</v>
      </c>
      <c r="H8603" s="1" t="str">
        <f t="shared" si="268"/>
        <v>2015</v>
      </c>
      <c r="I8603" s="1" t="s">
        <v>1704</v>
      </c>
      <c r="J8603" s="1" t="str">
        <f t="shared" si="269"/>
        <v>2015Q4</v>
      </c>
      <c r="K8603" s="1" t="s">
        <v>1719</v>
      </c>
      <c r="L8603">
        <v>1649000</v>
      </c>
      <c r="M8603">
        <v>-122.439903</v>
      </c>
      <c r="N8603" t="s">
        <v>16</v>
      </c>
      <c r="O8603" s="1">
        <v>42342</v>
      </c>
      <c r="P8603">
        <v>1818000</v>
      </c>
      <c r="Q8603">
        <v>1518</v>
      </c>
      <c r="R8603" t="s">
        <v>56</v>
      </c>
      <c r="S8603">
        <v>6</v>
      </c>
      <c r="T8603">
        <v>2.5</v>
      </c>
    </row>
    <row r="8604" spans="1:20" x14ac:dyDescent="0.2">
      <c r="A8604">
        <v>1156021</v>
      </c>
      <c r="B8604">
        <v>94115</v>
      </c>
      <c r="C8604">
        <v>2</v>
      </c>
      <c r="D8604" s="1">
        <v>42368</v>
      </c>
      <c r="E8604" s="2">
        <v>0.42931712962962965</v>
      </c>
      <c r="F8604">
        <v>37.778053</v>
      </c>
      <c r="G8604" s="1">
        <v>42300</v>
      </c>
      <c r="H8604" s="1" t="str">
        <f t="shared" si="268"/>
        <v>2015</v>
      </c>
      <c r="I8604" s="1" t="s">
        <v>1704</v>
      </c>
      <c r="J8604" s="1" t="str">
        <f t="shared" si="269"/>
        <v>2015Q4</v>
      </c>
      <c r="K8604" s="1" t="s">
        <v>1719</v>
      </c>
      <c r="L8604">
        <v>698000</v>
      </c>
      <c r="M8604">
        <v>-122.439804</v>
      </c>
      <c r="N8604" t="s">
        <v>16</v>
      </c>
      <c r="O8604" s="1">
        <v>42362</v>
      </c>
      <c r="P8604">
        <v>815000</v>
      </c>
      <c r="R8604" t="s">
        <v>56</v>
      </c>
      <c r="S8604">
        <v>6</v>
      </c>
      <c r="T8604">
        <v>1</v>
      </c>
    </row>
    <row r="8605" spans="1:20" x14ac:dyDescent="0.2">
      <c r="A8605">
        <v>1159021</v>
      </c>
      <c r="B8605">
        <v>94115</v>
      </c>
      <c r="C8605">
        <v>3</v>
      </c>
      <c r="D8605" s="1">
        <v>43161</v>
      </c>
      <c r="E8605" s="2">
        <v>0.46012731481481484</v>
      </c>
      <c r="F8605">
        <v>37.777875999999999</v>
      </c>
      <c r="G8605" s="1">
        <v>42300</v>
      </c>
      <c r="H8605" s="1" t="str">
        <f t="shared" si="268"/>
        <v>2015</v>
      </c>
      <c r="I8605" s="1" t="s">
        <v>1704</v>
      </c>
      <c r="J8605" s="1" t="str">
        <f t="shared" si="269"/>
        <v>2015Q4</v>
      </c>
      <c r="K8605" s="1" t="s">
        <v>1719</v>
      </c>
      <c r="L8605">
        <v>1149000</v>
      </c>
      <c r="M8605">
        <v>-122.444903</v>
      </c>
      <c r="N8605" t="s">
        <v>16</v>
      </c>
      <c r="O8605" s="1">
        <v>42389</v>
      </c>
      <c r="P8605">
        <v>1280000</v>
      </c>
      <c r="R8605" t="s">
        <v>56</v>
      </c>
      <c r="S8605">
        <v>6</v>
      </c>
      <c r="T8605">
        <v>2</v>
      </c>
    </row>
    <row r="8606" spans="1:20" x14ac:dyDescent="0.2">
      <c r="A8606">
        <v>1176050</v>
      </c>
      <c r="B8606">
        <v>94117</v>
      </c>
      <c r="C8606">
        <v>4</v>
      </c>
      <c r="D8606" s="1">
        <v>42391</v>
      </c>
      <c r="E8606" s="2">
        <v>0.5068287037037037</v>
      </c>
      <c r="F8606">
        <v>37.776786999999999</v>
      </c>
      <c r="G8606" s="1">
        <v>42345</v>
      </c>
      <c r="H8606" s="1" t="str">
        <f t="shared" si="268"/>
        <v>2015</v>
      </c>
      <c r="I8606" s="1" t="s">
        <v>1704</v>
      </c>
      <c r="J8606" s="1" t="str">
        <f t="shared" si="269"/>
        <v>2015Q4</v>
      </c>
      <c r="K8606" s="1" t="s">
        <v>1719</v>
      </c>
      <c r="L8606">
        <v>1349000</v>
      </c>
      <c r="M8606">
        <v>-122.444046</v>
      </c>
      <c r="N8606" t="s">
        <v>16</v>
      </c>
      <c r="O8606" s="1">
        <v>42391</v>
      </c>
      <c r="P8606">
        <v>1505000</v>
      </c>
      <c r="Q8606">
        <v>2160</v>
      </c>
      <c r="R8606" t="s">
        <v>56</v>
      </c>
      <c r="S8606">
        <v>6</v>
      </c>
      <c r="T8606">
        <v>3</v>
      </c>
    </row>
    <row r="8607" spans="1:20" x14ac:dyDescent="0.2">
      <c r="A8607" t="s">
        <v>15</v>
      </c>
      <c r="B8607">
        <v>94115</v>
      </c>
      <c r="C8607">
        <v>2</v>
      </c>
      <c r="D8607" s="1">
        <v>42408</v>
      </c>
      <c r="E8607" s="2">
        <v>0.94450231481481473</v>
      </c>
      <c r="F8607">
        <v>37.778129999999997</v>
      </c>
      <c r="G8607" s="1">
        <v>42314</v>
      </c>
      <c r="H8607" s="1" t="str">
        <f t="shared" si="268"/>
        <v>2015</v>
      </c>
      <c r="I8607" s="1" t="s">
        <v>1704</v>
      </c>
      <c r="J8607" s="1" t="str">
        <f t="shared" si="269"/>
        <v>2015Q4</v>
      </c>
      <c r="K8607" s="1" t="s">
        <v>1719</v>
      </c>
      <c r="L8607">
        <v>899000</v>
      </c>
      <c r="M8607">
        <v>-122.44098700000001</v>
      </c>
      <c r="N8607" t="s">
        <v>16</v>
      </c>
      <c r="O8607" s="1">
        <v>42405</v>
      </c>
      <c r="P8607">
        <v>1040000</v>
      </c>
      <c r="R8607" t="s">
        <v>56</v>
      </c>
      <c r="S8607">
        <v>6</v>
      </c>
      <c r="T8607">
        <v>1</v>
      </c>
    </row>
    <row r="8608" spans="1:20" x14ac:dyDescent="0.2">
      <c r="A8608">
        <v>121237</v>
      </c>
      <c r="B8608">
        <v>94117</v>
      </c>
      <c r="C8608">
        <v>2</v>
      </c>
      <c r="D8608" s="1">
        <v>42410</v>
      </c>
      <c r="E8608" s="2">
        <v>0.57937499999999997</v>
      </c>
      <c r="F8608">
        <v>37.772598000000002</v>
      </c>
      <c r="G8608" s="1">
        <v>42265</v>
      </c>
      <c r="H8608" s="1" t="str">
        <f t="shared" si="268"/>
        <v>2015</v>
      </c>
      <c r="I8608" s="1" t="s">
        <v>1704</v>
      </c>
      <c r="J8608" s="1" t="str">
        <f t="shared" si="269"/>
        <v>2015Q3</v>
      </c>
      <c r="K8608" s="1" t="s">
        <v>1718</v>
      </c>
      <c r="L8608">
        <v>935000</v>
      </c>
      <c r="M8608">
        <v>-122.451584</v>
      </c>
      <c r="N8608" t="s">
        <v>16</v>
      </c>
      <c r="O8608" s="1">
        <v>42409</v>
      </c>
      <c r="P8608">
        <v>872500</v>
      </c>
      <c r="Q8608">
        <v>1593</v>
      </c>
      <c r="R8608" t="s">
        <v>56</v>
      </c>
      <c r="S8608">
        <v>6</v>
      </c>
      <c r="T8608">
        <v>1</v>
      </c>
    </row>
    <row r="8609" spans="1:20" x14ac:dyDescent="0.2">
      <c r="A8609">
        <v>1175021</v>
      </c>
      <c r="B8609">
        <v>94117</v>
      </c>
      <c r="C8609">
        <v>2</v>
      </c>
      <c r="D8609" s="1">
        <v>42419</v>
      </c>
      <c r="E8609" s="2">
        <v>0.67883101851851846</v>
      </c>
      <c r="F8609">
        <v>37.77655</v>
      </c>
      <c r="G8609" s="1">
        <v>42333</v>
      </c>
      <c r="H8609" s="1" t="str">
        <f t="shared" si="268"/>
        <v>2015</v>
      </c>
      <c r="I8609" s="1" t="s">
        <v>1704</v>
      </c>
      <c r="J8609" s="1" t="str">
        <f t="shared" si="269"/>
        <v>2015Q4</v>
      </c>
      <c r="K8609" s="1" t="s">
        <v>1719</v>
      </c>
      <c r="L8609">
        <v>1299000</v>
      </c>
      <c r="M8609">
        <v>-122.446304</v>
      </c>
      <c r="N8609" t="s">
        <v>16</v>
      </c>
      <c r="O8609" s="1">
        <v>42419</v>
      </c>
      <c r="P8609">
        <v>1225000</v>
      </c>
      <c r="Q8609">
        <v>1220</v>
      </c>
      <c r="R8609" t="s">
        <v>56</v>
      </c>
      <c r="S8609">
        <v>6</v>
      </c>
      <c r="T8609">
        <v>2.5</v>
      </c>
    </row>
    <row r="8610" spans="1:20" x14ac:dyDescent="0.2">
      <c r="A8610">
        <v>1185050</v>
      </c>
      <c r="B8610">
        <v>94117</v>
      </c>
      <c r="C8610">
        <v>3</v>
      </c>
      <c r="D8610" s="1">
        <v>42429</v>
      </c>
      <c r="E8610" s="2">
        <v>0.88136574074074081</v>
      </c>
      <c r="F8610">
        <v>37.775509</v>
      </c>
      <c r="G8610" s="1">
        <v>42389</v>
      </c>
      <c r="H8610" s="1" t="str">
        <f t="shared" si="268"/>
        <v>2016</v>
      </c>
      <c r="I8610" s="1" t="s">
        <v>1705</v>
      </c>
      <c r="J8610" s="1" t="str">
        <f t="shared" si="269"/>
        <v>2016Q1</v>
      </c>
      <c r="K8610" s="1" t="s">
        <v>1720</v>
      </c>
      <c r="L8610">
        <v>1499000</v>
      </c>
      <c r="M8610">
        <v>-122.443527</v>
      </c>
      <c r="N8610" t="s">
        <v>16</v>
      </c>
      <c r="O8610" s="1">
        <v>42429</v>
      </c>
      <c r="P8610">
        <v>1855000</v>
      </c>
      <c r="Q8610">
        <v>1996</v>
      </c>
      <c r="R8610" t="s">
        <v>56</v>
      </c>
      <c r="S8610">
        <v>6</v>
      </c>
      <c r="T8610">
        <v>2</v>
      </c>
    </row>
    <row r="8611" spans="1:20" x14ac:dyDescent="0.2">
      <c r="A8611">
        <v>11771177</v>
      </c>
      <c r="B8611">
        <v>94117</v>
      </c>
      <c r="C8611">
        <v>2</v>
      </c>
      <c r="D8611" s="1">
        <v>42444</v>
      </c>
      <c r="E8611" s="2">
        <v>0.67466435185185192</v>
      </c>
      <c r="F8611">
        <v>37.776572000000002</v>
      </c>
      <c r="G8611" s="1">
        <v>42339</v>
      </c>
      <c r="H8611" s="1" t="str">
        <f t="shared" si="268"/>
        <v>2015</v>
      </c>
      <c r="I8611" s="1" t="s">
        <v>1704</v>
      </c>
      <c r="J8611" s="1" t="str">
        <f t="shared" si="269"/>
        <v>2015Q4</v>
      </c>
      <c r="K8611" s="1" t="s">
        <v>1719</v>
      </c>
      <c r="L8611">
        <v>950000</v>
      </c>
      <c r="M8611">
        <v>-122.441575</v>
      </c>
      <c r="N8611" t="s">
        <v>16</v>
      </c>
      <c r="O8611" s="1">
        <v>42443</v>
      </c>
      <c r="P8611">
        <v>1200000</v>
      </c>
      <c r="R8611" t="s">
        <v>56</v>
      </c>
      <c r="S8611">
        <v>6</v>
      </c>
      <c r="T8611">
        <v>1</v>
      </c>
    </row>
    <row r="8612" spans="1:20" x14ac:dyDescent="0.2">
      <c r="A8612">
        <v>1193103</v>
      </c>
      <c r="B8612">
        <v>94117</v>
      </c>
      <c r="C8612">
        <v>3</v>
      </c>
      <c r="D8612" s="1">
        <v>42448</v>
      </c>
      <c r="E8612" s="2">
        <v>0.76656250000000004</v>
      </c>
      <c r="F8612">
        <v>37.773837999999998</v>
      </c>
      <c r="G8612" s="1">
        <v>42419</v>
      </c>
      <c r="H8612" s="1" t="str">
        <f t="shared" si="268"/>
        <v>2016</v>
      </c>
      <c r="I8612" s="1" t="s">
        <v>1705</v>
      </c>
      <c r="J8612" s="1" t="str">
        <f t="shared" si="269"/>
        <v>2016Q1</v>
      </c>
      <c r="K8612" s="1" t="s">
        <v>1720</v>
      </c>
      <c r="L8612">
        <v>1095000</v>
      </c>
      <c r="M8612">
        <v>-122.452232</v>
      </c>
      <c r="N8612" t="s">
        <v>16</v>
      </c>
      <c r="O8612" s="1">
        <v>42443</v>
      </c>
      <c r="P8612">
        <v>1350000</v>
      </c>
      <c r="Q8612">
        <v>1680</v>
      </c>
      <c r="R8612" t="s">
        <v>56</v>
      </c>
      <c r="S8612">
        <v>6</v>
      </c>
      <c r="T8612">
        <v>1</v>
      </c>
    </row>
    <row r="8613" spans="1:20" x14ac:dyDescent="0.2">
      <c r="A8613">
        <v>1213027</v>
      </c>
      <c r="B8613">
        <v>94117</v>
      </c>
      <c r="C8613">
        <v>3</v>
      </c>
      <c r="D8613" s="1">
        <v>42446</v>
      </c>
      <c r="E8613" s="2">
        <v>0.49010416666666662</v>
      </c>
      <c r="F8613">
        <v>37.772255000000001</v>
      </c>
      <c r="G8613" s="1">
        <v>42388</v>
      </c>
      <c r="H8613" s="1" t="str">
        <f t="shared" si="268"/>
        <v>2016</v>
      </c>
      <c r="I8613" s="1" t="s">
        <v>1705</v>
      </c>
      <c r="J8613" s="1" t="str">
        <f t="shared" si="269"/>
        <v>2016Q1</v>
      </c>
      <c r="K8613" s="1" t="s">
        <v>1720</v>
      </c>
      <c r="L8613">
        <v>1599000</v>
      </c>
      <c r="M8613">
        <v>-122.453667</v>
      </c>
      <c r="N8613" t="s">
        <v>16</v>
      </c>
      <c r="O8613" s="1">
        <v>42446</v>
      </c>
      <c r="P8613">
        <v>1950000</v>
      </c>
      <c r="Q8613">
        <v>1601</v>
      </c>
      <c r="R8613" t="s">
        <v>56</v>
      </c>
      <c r="S8613">
        <v>6</v>
      </c>
      <c r="T8613">
        <v>2</v>
      </c>
    </row>
    <row r="8614" spans="1:20" x14ac:dyDescent="0.2">
      <c r="A8614">
        <v>1182053</v>
      </c>
      <c r="B8614">
        <v>94117</v>
      </c>
      <c r="C8614">
        <v>1</v>
      </c>
      <c r="D8614" s="1">
        <v>42648</v>
      </c>
      <c r="E8614" s="2">
        <v>0.60917824074074078</v>
      </c>
      <c r="F8614">
        <v>37.776527000000002</v>
      </c>
      <c r="G8614" s="1">
        <v>42401</v>
      </c>
      <c r="H8614" s="1" t="str">
        <f t="shared" si="268"/>
        <v>2016</v>
      </c>
      <c r="I8614" s="1" t="s">
        <v>1705</v>
      </c>
      <c r="J8614" s="1" t="str">
        <f t="shared" si="269"/>
        <v>2016Q1</v>
      </c>
      <c r="K8614" s="1" t="s">
        <v>1720</v>
      </c>
      <c r="L8614">
        <v>735000</v>
      </c>
      <c r="M8614">
        <v>-122.43849899999999</v>
      </c>
      <c r="N8614" t="s">
        <v>16</v>
      </c>
      <c r="O8614" s="1">
        <v>42461</v>
      </c>
      <c r="P8614">
        <v>720000</v>
      </c>
      <c r="Q8614">
        <v>713</v>
      </c>
      <c r="R8614" t="s">
        <v>56</v>
      </c>
      <c r="S8614">
        <v>6</v>
      </c>
      <c r="T8614">
        <v>1</v>
      </c>
    </row>
    <row r="8615" spans="1:20" x14ac:dyDescent="0.2">
      <c r="A8615">
        <v>1207040</v>
      </c>
      <c r="B8615">
        <v>94117</v>
      </c>
      <c r="C8615">
        <v>2</v>
      </c>
      <c r="D8615" s="1">
        <v>42478</v>
      </c>
      <c r="E8615" s="2">
        <v>0.45281250000000001</v>
      </c>
      <c r="F8615">
        <v>37.773578999999998</v>
      </c>
      <c r="G8615" s="1">
        <v>42405</v>
      </c>
      <c r="H8615" s="1" t="str">
        <f t="shared" si="268"/>
        <v>2016</v>
      </c>
      <c r="I8615" s="1" t="s">
        <v>1705</v>
      </c>
      <c r="J8615" s="1" t="str">
        <f t="shared" si="269"/>
        <v>2016Q1</v>
      </c>
      <c r="K8615" s="1" t="s">
        <v>1720</v>
      </c>
      <c r="L8615">
        <v>998000</v>
      </c>
      <c r="M8615">
        <v>-122.443657</v>
      </c>
      <c r="N8615" t="s">
        <v>16</v>
      </c>
      <c r="O8615" s="1">
        <v>42473</v>
      </c>
      <c r="P8615">
        <v>1280000</v>
      </c>
      <c r="R8615" t="s">
        <v>56</v>
      </c>
      <c r="S8615">
        <v>6</v>
      </c>
      <c r="T8615">
        <v>1</v>
      </c>
    </row>
    <row r="8616" spans="1:20" x14ac:dyDescent="0.2">
      <c r="A8616">
        <v>120849</v>
      </c>
      <c r="B8616">
        <v>94117</v>
      </c>
      <c r="C8616">
        <v>2</v>
      </c>
      <c r="D8616" s="1">
        <v>42477</v>
      </c>
      <c r="E8616" s="2">
        <v>0.43655092592592593</v>
      </c>
      <c r="F8616">
        <v>37.773757000000003</v>
      </c>
      <c r="G8616" s="1">
        <v>42422</v>
      </c>
      <c r="H8616" s="1" t="str">
        <f t="shared" si="268"/>
        <v>2016</v>
      </c>
      <c r="I8616" s="1" t="s">
        <v>1705</v>
      </c>
      <c r="J8616" s="1" t="str">
        <f t="shared" si="269"/>
        <v>2016Q1</v>
      </c>
      <c r="K8616" s="1" t="s">
        <v>1720</v>
      </c>
      <c r="L8616">
        <v>995000</v>
      </c>
      <c r="M8616">
        <v>-122.445251</v>
      </c>
      <c r="N8616" t="s">
        <v>16</v>
      </c>
      <c r="O8616" s="1">
        <v>42475</v>
      </c>
      <c r="P8616">
        <v>1400000</v>
      </c>
      <c r="Q8616">
        <v>1300</v>
      </c>
      <c r="R8616" t="s">
        <v>56</v>
      </c>
      <c r="S8616">
        <v>6</v>
      </c>
      <c r="T8616">
        <v>1</v>
      </c>
    </row>
    <row r="8617" spans="1:20" x14ac:dyDescent="0.2">
      <c r="A8617">
        <v>1175067</v>
      </c>
      <c r="B8617">
        <v>94118</v>
      </c>
      <c r="C8617">
        <v>1</v>
      </c>
      <c r="D8617" s="1">
        <v>42478</v>
      </c>
      <c r="E8617" s="2">
        <v>0.99520833333333336</v>
      </c>
      <c r="F8617">
        <v>37.776381999999998</v>
      </c>
      <c r="G8617" s="1">
        <v>42348</v>
      </c>
      <c r="H8617" s="1" t="str">
        <f t="shared" si="268"/>
        <v>2015</v>
      </c>
      <c r="I8617" s="1" t="s">
        <v>1704</v>
      </c>
      <c r="J8617" s="1" t="str">
        <f t="shared" si="269"/>
        <v>2015Q4</v>
      </c>
      <c r="K8617" s="1" t="s">
        <v>1719</v>
      </c>
      <c r="L8617">
        <v>695000</v>
      </c>
      <c r="M8617">
        <v>-122.44568599999999</v>
      </c>
      <c r="N8617" t="s">
        <v>16</v>
      </c>
      <c r="O8617" s="1">
        <v>42478</v>
      </c>
      <c r="P8617">
        <v>745000</v>
      </c>
      <c r="Q8617">
        <v>658</v>
      </c>
      <c r="R8617" t="s">
        <v>56</v>
      </c>
      <c r="S8617">
        <v>6</v>
      </c>
      <c r="T8617">
        <v>1</v>
      </c>
    </row>
    <row r="8618" spans="1:20" x14ac:dyDescent="0.2">
      <c r="A8618">
        <v>1209082</v>
      </c>
      <c r="B8618">
        <v>94117</v>
      </c>
      <c r="C8618">
        <v>2</v>
      </c>
      <c r="D8618" s="1">
        <v>42489</v>
      </c>
      <c r="E8618" s="2">
        <v>0.42245370370370372</v>
      </c>
      <c r="F8618">
        <v>37.773724000000001</v>
      </c>
      <c r="G8618" s="1">
        <v>42457</v>
      </c>
      <c r="H8618" s="1" t="str">
        <f t="shared" si="268"/>
        <v>2016</v>
      </c>
      <c r="I8618" s="1" t="s">
        <v>1705</v>
      </c>
      <c r="J8618" s="1" t="str">
        <f t="shared" si="269"/>
        <v>2016Q1</v>
      </c>
      <c r="K8618" s="1" t="s">
        <v>1720</v>
      </c>
      <c r="L8618">
        <v>995000</v>
      </c>
      <c r="M8618">
        <v>-122.44612499999999</v>
      </c>
      <c r="N8618" t="s">
        <v>16</v>
      </c>
      <c r="O8618" s="1">
        <v>42489</v>
      </c>
      <c r="P8618">
        <v>1050000</v>
      </c>
      <c r="Q8618">
        <v>1190</v>
      </c>
      <c r="R8618" t="s">
        <v>56</v>
      </c>
      <c r="S8618">
        <v>6</v>
      </c>
      <c r="T8618">
        <v>1</v>
      </c>
    </row>
    <row r="8619" spans="1:20" x14ac:dyDescent="0.2">
      <c r="A8619">
        <v>1159001</v>
      </c>
      <c r="B8619">
        <v>94115</v>
      </c>
      <c r="C8619">
        <v>2</v>
      </c>
      <c r="D8619" s="1">
        <v>42502</v>
      </c>
      <c r="E8619" s="2">
        <v>0.51785879629629628</v>
      </c>
      <c r="F8619">
        <v>37.777842999999997</v>
      </c>
      <c r="G8619" s="1">
        <v>42474</v>
      </c>
      <c r="H8619" s="1" t="str">
        <f t="shared" si="268"/>
        <v>2016</v>
      </c>
      <c r="I8619" s="1" t="s">
        <v>1705</v>
      </c>
      <c r="J8619" s="1" t="str">
        <f t="shared" si="269"/>
        <v>2016Q2</v>
      </c>
      <c r="K8619" s="1" t="s">
        <v>1722</v>
      </c>
      <c r="L8619">
        <v>995000</v>
      </c>
      <c r="M8619">
        <v>-122.443642</v>
      </c>
      <c r="N8619" t="s">
        <v>16</v>
      </c>
      <c r="O8619" s="1">
        <v>42502</v>
      </c>
      <c r="P8619">
        <v>1190000</v>
      </c>
      <c r="R8619" t="s">
        <v>56</v>
      </c>
      <c r="S8619">
        <v>6</v>
      </c>
      <c r="T8619">
        <v>1</v>
      </c>
    </row>
    <row r="8620" spans="1:20" x14ac:dyDescent="0.2">
      <c r="A8620" t="s">
        <v>799</v>
      </c>
      <c r="B8620">
        <v>94117</v>
      </c>
      <c r="C8620">
        <v>3</v>
      </c>
      <c r="D8620" s="1">
        <v>42514</v>
      </c>
      <c r="E8620" s="2">
        <v>0.71430555555555564</v>
      </c>
      <c r="F8620">
        <v>37.774411000000001</v>
      </c>
      <c r="G8620" s="1">
        <v>42453</v>
      </c>
      <c r="H8620" s="1" t="str">
        <f t="shared" si="268"/>
        <v>2016</v>
      </c>
      <c r="I8620" s="1" t="s">
        <v>1705</v>
      </c>
      <c r="J8620" s="1" t="str">
        <f t="shared" si="269"/>
        <v>2016Q1</v>
      </c>
      <c r="K8620" s="1" t="s">
        <v>1720</v>
      </c>
      <c r="L8620">
        <v>1895000</v>
      </c>
      <c r="M8620">
        <v>-122.44790399999999</v>
      </c>
      <c r="N8620" t="s">
        <v>16</v>
      </c>
      <c r="O8620" s="1">
        <v>42514</v>
      </c>
      <c r="P8620">
        <v>2350000</v>
      </c>
      <c r="Q8620">
        <v>2123</v>
      </c>
      <c r="R8620" t="s">
        <v>56</v>
      </c>
      <c r="S8620">
        <v>6</v>
      </c>
      <c r="T8620">
        <v>2</v>
      </c>
    </row>
    <row r="8621" spans="1:20" x14ac:dyDescent="0.2">
      <c r="A8621" t="s">
        <v>799</v>
      </c>
      <c r="B8621">
        <v>94117</v>
      </c>
      <c r="C8621">
        <v>2</v>
      </c>
      <c r="D8621" s="1">
        <v>42515</v>
      </c>
      <c r="E8621" s="2">
        <v>0.60013888888888889</v>
      </c>
      <c r="F8621">
        <v>37.774323000000003</v>
      </c>
      <c r="G8621" s="1">
        <v>42453</v>
      </c>
      <c r="H8621" s="1" t="str">
        <f t="shared" si="268"/>
        <v>2016</v>
      </c>
      <c r="I8621" s="1" t="s">
        <v>1705</v>
      </c>
      <c r="J8621" s="1" t="str">
        <f t="shared" si="269"/>
        <v>2016Q1</v>
      </c>
      <c r="K8621" s="1" t="s">
        <v>1720</v>
      </c>
      <c r="L8621">
        <v>1195000</v>
      </c>
      <c r="M8621">
        <v>-122.448021</v>
      </c>
      <c r="N8621" t="s">
        <v>16</v>
      </c>
      <c r="O8621" s="1">
        <v>42515</v>
      </c>
      <c r="P8621">
        <v>1350888</v>
      </c>
      <c r="Q8621">
        <v>1206</v>
      </c>
      <c r="R8621" t="s">
        <v>56</v>
      </c>
      <c r="S8621">
        <v>6</v>
      </c>
      <c r="T8621">
        <v>1</v>
      </c>
    </row>
    <row r="8622" spans="1:20" x14ac:dyDescent="0.2">
      <c r="A8622">
        <v>1205016</v>
      </c>
      <c r="B8622">
        <v>94117</v>
      </c>
      <c r="C8622">
        <v>4</v>
      </c>
      <c r="D8622" s="1">
        <v>42527</v>
      </c>
      <c r="E8622" s="2">
        <v>0.63525462962962964</v>
      </c>
      <c r="F8622">
        <v>37.774017000000001</v>
      </c>
      <c r="G8622" s="1">
        <v>42461</v>
      </c>
      <c r="H8622" s="1" t="str">
        <f t="shared" si="268"/>
        <v>2016</v>
      </c>
      <c r="I8622" s="1" t="s">
        <v>1705</v>
      </c>
      <c r="J8622" s="1" t="str">
        <f t="shared" si="269"/>
        <v>2016Q2</v>
      </c>
      <c r="K8622" s="1" t="s">
        <v>1722</v>
      </c>
      <c r="L8622">
        <v>3595000</v>
      </c>
      <c r="M8622">
        <v>-122.440163</v>
      </c>
      <c r="N8622" t="s">
        <v>24</v>
      </c>
      <c r="O8622" s="1">
        <v>42524</v>
      </c>
      <c r="P8622">
        <v>3325000</v>
      </c>
      <c r="Q8622">
        <v>3675</v>
      </c>
      <c r="R8622" t="s">
        <v>56</v>
      </c>
      <c r="S8622">
        <v>6</v>
      </c>
      <c r="T8622">
        <v>3.5</v>
      </c>
    </row>
    <row r="8623" spans="1:20" x14ac:dyDescent="0.2">
      <c r="A8623">
        <v>1215035</v>
      </c>
      <c r="B8623">
        <v>94117</v>
      </c>
      <c r="C8623">
        <v>2</v>
      </c>
      <c r="D8623" s="1">
        <v>42536</v>
      </c>
      <c r="E8623" s="2">
        <v>0.44833333333333331</v>
      </c>
      <c r="F8623">
        <v>37.773421999999997</v>
      </c>
      <c r="G8623" s="1">
        <v>42481</v>
      </c>
      <c r="H8623" s="1" t="str">
        <f t="shared" si="268"/>
        <v>2016</v>
      </c>
      <c r="I8623" s="1" t="s">
        <v>1705</v>
      </c>
      <c r="J8623" s="1" t="str">
        <f t="shared" si="269"/>
        <v>2016Q2</v>
      </c>
      <c r="K8623" s="1" t="s">
        <v>1722</v>
      </c>
      <c r="L8623">
        <v>945000</v>
      </c>
      <c r="M8623">
        <v>-122.43901099999999</v>
      </c>
      <c r="N8623" t="s">
        <v>16</v>
      </c>
      <c r="O8623" s="1">
        <v>42535</v>
      </c>
      <c r="P8623">
        <v>1050000</v>
      </c>
      <c r="Q8623">
        <v>975</v>
      </c>
      <c r="R8623" t="s">
        <v>56</v>
      </c>
      <c r="S8623">
        <v>6</v>
      </c>
      <c r="T8623">
        <v>2</v>
      </c>
    </row>
    <row r="8624" spans="1:20" x14ac:dyDescent="0.2">
      <c r="A8624">
        <v>1210051</v>
      </c>
      <c r="B8624">
        <v>94117</v>
      </c>
      <c r="C8624">
        <v>3</v>
      </c>
      <c r="D8624" s="1">
        <v>42538</v>
      </c>
      <c r="E8624" s="2">
        <v>0.48571759259259256</v>
      </c>
      <c r="F8624">
        <v>37.772942</v>
      </c>
      <c r="G8624" s="1">
        <v>42502</v>
      </c>
      <c r="H8624" s="1" t="str">
        <f t="shared" si="268"/>
        <v>2016</v>
      </c>
      <c r="I8624" s="1" t="s">
        <v>1705</v>
      </c>
      <c r="J8624" s="1" t="str">
        <f t="shared" si="269"/>
        <v>2016Q2</v>
      </c>
      <c r="K8624" s="1" t="s">
        <v>1722</v>
      </c>
      <c r="L8624">
        <v>1495000</v>
      </c>
      <c r="M8624">
        <v>-122.448677</v>
      </c>
      <c r="N8624" t="s">
        <v>16</v>
      </c>
      <c r="O8624" s="1">
        <v>42538</v>
      </c>
      <c r="P8624">
        <v>1700000</v>
      </c>
      <c r="Q8624">
        <v>1853</v>
      </c>
      <c r="R8624" t="s">
        <v>56</v>
      </c>
      <c r="S8624">
        <v>6</v>
      </c>
      <c r="T8624">
        <v>3</v>
      </c>
    </row>
    <row r="8625" spans="1:20" x14ac:dyDescent="0.2">
      <c r="A8625">
        <v>1149038</v>
      </c>
      <c r="B8625">
        <v>94115</v>
      </c>
      <c r="C8625">
        <v>2</v>
      </c>
      <c r="D8625" s="1">
        <v>42541</v>
      </c>
      <c r="E8625" s="2">
        <v>0.72521990740740738</v>
      </c>
      <c r="F8625">
        <v>37.778343</v>
      </c>
      <c r="G8625" s="1">
        <v>42385</v>
      </c>
      <c r="H8625" s="1" t="str">
        <f t="shared" si="268"/>
        <v>2016</v>
      </c>
      <c r="I8625" s="1" t="s">
        <v>1705</v>
      </c>
      <c r="J8625" s="1" t="str">
        <f t="shared" si="269"/>
        <v>2016Q1</v>
      </c>
      <c r="K8625" s="1" t="s">
        <v>1720</v>
      </c>
      <c r="L8625">
        <v>699000</v>
      </c>
      <c r="M8625">
        <v>-122.44555699999999</v>
      </c>
      <c r="N8625" t="s">
        <v>16</v>
      </c>
      <c r="O8625" s="1">
        <v>42541</v>
      </c>
      <c r="P8625">
        <v>725000</v>
      </c>
      <c r="Q8625">
        <v>515</v>
      </c>
      <c r="R8625" t="s">
        <v>56</v>
      </c>
      <c r="S8625">
        <v>6</v>
      </c>
      <c r="T8625">
        <v>1</v>
      </c>
    </row>
    <row r="8626" spans="1:20" x14ac:dyDescent="0.2">
      <c r="A8626">
        <v>201209</v>
      </c>
      <c r="B8626">
        <v>94117</v>
      </c>
      <c r="C8626">
        <v>3</v>
      </c>
      <c r="D8626" s="1">
        <v>42933</v>
      </c>
      <c r="E8626" s="2">
        <v>0.70498842592592592</v>
      </c>
      <c r="F8626">
        <v>37.773238999999997</v>
      </c>
      <c r="G8626" s="1">
        <v>42501</v>
      </c>
      <c r="H8626" s="1" t="str">
        <f t="shared" si="268"/>
        <v>2016</v>
      </c>
      <c r="I8626" s="1" t="s">
        <v>1705</v>
      </c>
      <c r="J8626" s="1" t="str">
        <f t="shared" si="269"/>
        <v>2016Q2</v>
      </c>
      <c r="K8626" s="1" t="s">
        <v>1722</v>
      </c>
      <c r="L8626">
        <v>2295000</v>
      </c>
      <c r="M8626">
        <v>-122.447289</v>
      </c>
      <c r="N8626" t="s">
        <v>24</v>
      </c>
      <c r="O8626" s="1">
        <v>42549</v>
      </c>
      <c r="P8626">
        <v>2305000</v>
      </c>
      <c r="R8626" t="s">
        <v>56</v>
      </c>
      <c r="S8626">
        <v>6</v>
      </c>
      <c r="T8626">
        <v>1.75</v>
      </c>
    </row>
    <row r="8627" spans="1:20" x14ac:dyDescent="0.2">
      <c r="A8627">
        <v>1212028</v>
      </c>
      <c r="B8627">
        <v>94117</v>
      </c>
      <c r="C8627">
        <v>1</v>
      </c>
      <c r="D8627" s="1">
        <v>42551</v>
      </c>
      <c r="E8627" s="2">
        <v>0.73689814814814814</v>
      </c>
      <c r="F8627">
        <v>37.772598000000002</v>
      </c>
      <c r="G8627" s="1">
        <v>42339</v>
      </c>
      <c r="H8627" s="1" t="str">
        <f t="shared" si="268"/>
        <v>2015</v>
      </c>
      <c r="I8627" s="1" t="s">
        <v>1704</v>
      </c>
      <c r="J8627" s="1" t="str">
        <f t="shared" si="269"/>
        <v>2015Q4</v>
      </c>
      <c r="K8627" s="1" t="s">
        <v>1719</v>
      </c>
      <c r="L8627">
        <v>157140</v>
      </c>
      <c r="M8627">
        <v>-122.451584</v>
      </c>
      <c r="N8627" t="s">
        <v>16</v>
      </c>
      <c r="O8627" s="1">
        <v>42551</v>
      </c>
      <c r="P8627">
        <v>157140</v>
      </c>
      <c r="Q8627">
        <v>1391</v>
      </c>
      <c r="R8627" t="s">
        <v>56</v>
      </c>
      <c r="S8627">
        <v>6</v>
      </c>
      <c r="T8627">
        <v>1</v>
      </c>
    </row>
    <row r="8628" spans="1:20" x14ac:dyDescent="0.2">
      <c r="A8628">
        <v>1175144</v>
      </c>
      <c r="B8628">
        <v>94118</v>
      </c>
      <c r="C8628">
        <v>1</v>
      </c>
      <c r="D8628" s="1">
        <v>42566</v>
      </c>
      <c r="E8628" s="2">
        <v>0.66341435185185182</v>
      </c>
      <c r="F8628">
        <v>37.776381999999998</v>
      </c>
      <c r="G8628" s="1">
        <v>42506</v>
      </c>
      <c r="H8628" s="1" t="str">
        <f t="shared" si="268"/>
        <v>2016</v>
      </c>
      <c r="I8628" s="1" t="s">
        <v>1705</v>
      </c>
      <c r="J8628" s="1" t="str">
        <f t="shared" si="269"/>
        <v>2016Q2</v>
      </c>
      <c r="K8628" s="1" t="s">
        <v>1722</v>
      </c>
      <c r="L8628">
        <v>695000</v>
      </c>
      <c r="M8628">
        <v>-122.44568599999999</v>
      </c>
      <c r="N8628" t="s">
        <v>16</v>
      </c>
      <c r="O8628" s="1">
        <v>42552</v>
      </c>
      <c r="P8628">
        <v>737500</v>
      </c>
      <c r="Q8628">
        <v>659</v>
      </c>
      <c r="R8628" t="s">
        <v>56</v>
      </c>
      <c r="S8628">
        <v>6</v>
      </c>
      <c r="T8628">
        <v>1</v>
      </c>
    </row>
    <row r="8629" spans="1:20" x14ac:dyDescent="0.2">
      <c r="A8629">
        <v>1176070</v>
      </c>
      <c r="B8629">
        <v>94117</v>
      </c>
      <c r="C8629">
        <v>2</v>
      </c>
      <c r="D8629" s="1">
        <v>42558</v>
      </c>
      <c r="E8629" s="2">
        <v>9.8877314814814821E-2</v>
      </c>
      <c r="F8629">
        <v>37.776223999999999</v>
      </c>
      <c r="G8629" s="1">
        <v>42516</v>
      </c>
      <c r="H8629" s="1" t="str">
        <f t="shared" si="268"/>
        <v>2016</v>
      </c>
      <c r="I8629" s="1" t="s">
        <v>1705</v>
      </c>
      <c r="J8629" s="1" t="str">
        <f t="shared" si="269"/>
        <v>2016Q2</v>
      </c>
      <c r="K8629" s="1" t="s">
        <v>1722</v>
      </c>
      <c r="L8629">
        <v>1050000</v>
      </c>
      <c r="M8629">
        <v>-122.443445</v>
      </c>
      <c r="N8629" t="s">
        <v>16</v>
      </c>
      <c r="O8629" s="1">
        <v>42557</v>
      </c>
      <c r="P8629">
        <v>1200000</v>
      </c>
      <c r="Q8629">
        <v>1239</v>
      </c>
      <c r="R8629" t="s">
        <v>56</v>
      </c>
      <c r="S8629">
        <v>6</v>
      </c>
      <c r="T8629">
        <v>1.25</v>
      </c>
    </row>
    <row r="8630" spans="1:20" x14ac:dyDescent="0.2">
      <c r="A8630">
        <v>1175033</v>
      </c>
      <c r="B8630">
        <v>94118</v>
      </c>
      <c r="C8630">
        <v>1</v>
      </c>
      <c r="D8630" s="1">
        <v>42559</v>
      </c>
      <c r="E8630" s="2">
        <v>0.44515046296296296</v>
      </c>
      <c r="F8630">
        <v>37.776381999999998</v>
      </c>
      <c r="G8630" s="1">
        <v>42384</v>
      </c>
      <c r="H8630" s="1" t="str">
        <f t="shared" si="268"/>
        <v>2016</v>
      </c>
      <c r="I8630" s="1" t="s">
        <v>1705</v>
      </c>
      <c r="J8630" s="1" t="str">
        <f t="shared" si="269"/>
        <v>2016Q1</v>
      </c>
      <c r="K8630" s="1" t="s">
        <v>1720</v>
      </c>
      <c r="L8630">
        <v>278250</v>
      </c>
      <c r="M8630">
        <v>-122.44568599999999</v>
      </c>
      <c r="N8630" t="s">
        <v>16</v>
      </c>
      <c r="O8630" s="1">
        <v>42559</v>
      </c>
      <c r="P8630">
        <v>278250</v>
      </c>
      <c r="Q8630">
        <v>655</v>
      </c>
      <c r="R8630" t="s">
        <v>56</v>
      </c>
      <c r="S8630">
        <v>6</v>
      </c>
      <c r="T8630">
        <v>1</v>
      </c>
    </row>
    <row r="8631" spans="1:20" x14ac:dyDescent="0.2">
      <c r="A8631">
        <v>1182015</v>
      </c>
      <c r="B8631">
        <v>94117</v>
      </c>
      <c r="C8631">
        <v>1</v>
      </c>
      <c r="D8631" s="1">
        <v>42566</v>
      </c>
      <c r="E8631" s="2">
        <v>0.33123842592592595</v>
      </c>
      <c r="F8631">
        <v>37.776032999999998</v>
      </c>
      <c r="G8631" s="1">
        <v>42481</v>
      </c>
      <c r="H8631" s="1" t="str">
        <f t="shared" si="268"/>
        <v>2016</v>
      </c>
      <c r="I8631" s="1" t="s">
        <v>1705</v>
      </c>
      <c r="J8631" s="1" t="str">
        <f t="shared" si="269"/>
        <v>2016Q2</v>
      </c>
      <c r="K8631" s="1" t="s">
        <v>1722</v>
      </c>
      <c r="L8631">
        <v>595000</v>
      </c>
      <c r="M8631">
        <v>-122.439666</v>
      </c>
      <c r="N8631" t="s">
        <v>16</v>
      </c>
      <c r="O8631" s="1">
        <v>42562</v>
      </c>
      <c r="P8631">
        <v>595000</v>
      </c>
      <c r="R8631" t="s">
        <v>56</v>
      </c>
      <c r="S8631">
        <v>6</v>
      </c>
      <c r="T8631">
        <v>1</v>
      </c>
    </row>
    <row r="8632" spans="1:20" x14ac:dyDescent="0.2">
      <c r="A8632">
        <v>1201077</v>
      </c>
      <c r="B8632">
        <v>94117</v>
      </c>
      <c r="C8632">
        <v>1</v>
      </c>
      <c r="D8632" s="1">
        <v>42562</v>
      </c>
      <c r="E8632" s="2">
        <v>0.63799768518518518</v>
      </c>
      <c r="F8632">
        <v>37.775728000000001</v>
      </c>
      <c r="G8632" s="1">
        <v>42468</v>
      </c>
      <c r="H8632" s="1" t="str">
        <f t="shared" si="268"/>
        <v>2016</v>
      </c>
      <c r="I8632" s="1" t="s">
        <v>1705</v>
      </c>
      <c r="J8632" s="1" t="str">
        <f t="shared" si="269"/>
        <v>2016Q2</v>
      </c>
      <c r="K8632" s="1" t="s">
        <v>1722</v>
      </c>
      <c r="L8632">
        <v>699000</v>
      </c>
      <c r="M8632">
        <v>-122.43912400000001</v>
      </c>
      <c r="N8632" t="s">
        <v>16</v>
      </c>
      <c r="O8632" s="1">
        <v>42562</v>
      </c>
      <c r="P8632">
        <v>765000</v>
      </c>
      <c r="Q8632">
        <v>741</v>
      </c>
      <c r="R8632" t="s">
        <v>56</v>
      </c>
      <c r="S8632">
        <v>6</v>
      </c>
      <c r="T8632">
        <v>1</v>
      </c>
    </row>
    <row r="8633" spans="1:20" x14ac:dyDescent="0.2">
      <c r="A8633">
        <v>1184038</v>
      </c>
      <c r="B8633">
        <v>94117</v>
      </c>
      <c r="C8633">
        <v>3</v>
      </c>
      <c r="D8633" s="1">
        <v>42562</v>
      </c>
      <c r="E8633" s="2">
        <v>0.8687731481481481</v>
      </c>
      <c r="F8633">
        <v>37.775852</v>
      </c>
      <c r="G8633" s="1">
        <v>42503</v>
      </c>
      <c r="H8633" s="1" t="str">
        <f t="shared" si="268"/>
        <v>2016</v>
      </c>
      <c r="I8633" s="1" t="s">
        <v>1705</v>
      </c>
      <c r="J8633" s="1" t="str">
        <f t="shared" si="269"/>
        <v>2016Q2</v>
      </c>
      <c r="K8633" s="1" t="s">
        <v>1722</v>
      </c>
      <c r="L8633">
        <v>1395000</v>
      </c>
      <c r="M8633">
        <v>-122.441765</v>
      </c>
      <c r="N8633" t="s">
        <v>16</v>
      </c>
      <c r="O8633" s="1">
        <v>42562</v>
      </c>
      <c r="P8633">
        <v>1395000</v>
      </c>
      <c r="Q8633">
        <v>2015</v>
      </c>
      <c r="R8633" t="s">
        <v>56</v>
      </c>
      <c r="S8633">
        <v>6</v>
      </c>
      <c r="T8633">
        <v>1</v>
      </c>
    </row>
    <row r="8634" spans="1:20" x14ac:dyDescent="0.2">
      <c r="A8634">
        <v>1191046</v>
      </c>
      <c r="B8634">
        <v>94117</v>
      </c>
      <c r="C8634">
        <v>3</v>
      </c>
      <c r="D8634" s="1">
        <v>42562</v>
      </c>
      <c r="E8634" s="2">
        <v>0.70425925925925925</v>
      </c>
      <c r="F8634">
        <v>37.774428999999998</v>
      </c>
      <c r="G8634" s="1">
        <v>42500</v>
      </c>
      <c r="H8634" s="1" t="str">
        <f t="shared" si="268"/>
        <v>2016</v>
      </c>
      <c r="I8634" s="1" t="s">
        <v>1705</v>
      </c>
      <c r="J8634" s="1" t="str">
        <f t="shared" si="269"/>
        <v>2016Q2</v>
      </c>
      <c r="K8634" s="1" t="s">
        <v>1722</v>
      </c>
      <c r="L8634">
        <v>1750000</v>
      </c>
      <c r="M8634">
        <v>-122.45423099999999</v>
      </c>
      <c r="N8634" t="s">
        <v>16</v>
      </c>
      <c r="O8634" s="1">
        <v>42562</v>
      </c>
      <c r="P8634">
        <v>1700000</v>
      </c>
      <c r="Q8634">
        <v>1854</v>
      </c>
      <c r="R8634" t="s">
        <v>56</v>
      </c>
      <c r="S8634">
        <v>6</v>
      </c>
      <c r="T8634">
        <v>2</v>
      </c>
    </row>
    <row r="8635" spans="1:20" x14ac:dyDescent="0.2">
      <c r="A8635">
        <v>119769</v>
      </c>
      <c r="B8635">
        <v>94117</v>
      </c>
      <c r="C8635">
        <v>2</v>
      </c>
      <c r="D8635" s="1">
        <v>42569</v>
      </c>
      <c r="E8635" s="2">
        <v>0.73987268518518512</v>
      </c>
      <c r="F8635">
        <v>37.774422000000001</v>
      </c>
      <c r="G8635" s="1">
        <v>42502</v>
      </c>
      <c r="H8635" s="1" t="str">
        <f t="shared" si="268"/>
        <v>2016</v>
      </c>
      <c r="I8635" s="1" t="s">
        <v>1705</v>
      </c>
      <c r="J8635" s="1" t="str">
        <f t="shared" si="269"/>
        <v>2016Q2</v>
      </c>
      <c r="K8635" s="1" t="s">
        <v>1722</v>
      </c>
      <c r="L8635">
        <v>1175000</v>
      </c>
      <c r="M8635">
        <v>-122.44470200000001</v>
      </c>
      <c r="N8635" t="s">
        <v>16</v>
      </c>
      <c r="O8635" s="1">
        <v>42569</v>
      </c>
      <c r="P8635">
        <v>1430000</v>
      </c>
      <c r="Q8635">
        <v>1240</v>
      </c>
      <c r="R8635" t="s">
        <v>56</v>
      </c>
      <c r="S8635">
        <v>6</v>
      </c>
      <c r="T8635">
        <v>1.25</v>
      </c>
    </row>
    <row r="8636" spans="1:20" x14ac:dyDescent="0.2">
      <c r="A8636">
        <v>1215083</v>
      </c>
      <c r="B8636">
        <v>94117</v>
      </c>
      <c r="C8636">
        <v>1</v>
      </c>
      <c r="D8636" s="1">
        <v>42576</v>
      </c>
      <c r="E8636" s="2">
        <v>0.66562500000000002</v>
      </c>
      <c r="F8636">
        <v>37.773421999999997</v>
      </c>
      <c r="G8636" s="1">
        <v>42545</v>
      </c>
      <c r="H8636" s="1" t="str">
        <f t="shared" si="268"/>
        <v>2016</v>
      </c>
      <c r="I8636" s="1" t="s">
        <v>1705</v>
      </c>
      <c r="J8636" s="1" t="str">
        <f t="shared" si="269"/>
        <v>2016Q2</v>
      </c>
      <c r="K8636" s="1" t="s">
        <v>1722</v>
      </c>
      <c r="L8636">
        <v>719000</v>
      </c>
      <c r="M8636">
        <v>-122.43901099999999</v>
      </c>
      <c r="N8636" t="s">
        <v>16</v>
      </c>
      <c r="O8636" s="1">
        <v>42573</v>
      </c>
      <c r="P8636">
        <v>806000</v>
      </c>
      <c r="R8636" t="s">
        <v>56</v>
      </c>
      <c r="S8636">
        <v>6</v>
      </c>
      <c r="T8636">
        <v>1</v>
      </c>
    </row>
    <row r="8637" spans="1:20" x14ac:dyDescent="0.2">
      <c r="A8637">
        <v>1198030</v>
      </c>
      <c r="B8637">
        <v>94117</v>
      </c>
      <c r="C8637">
        <v>1</v>
      </c>
      <c r="D8637" s="1">
        <v>42581</v>
      </c>
      <c r="E8637" s="2">
        <v>0.73791666666666667</v>
      </c>
      <c r="F8637">
        <v>37.774878999999999</v>
      </c>
      <c r="G8637" s="1">
        <v>42531</v>
      </c>
      <c r="H8637" s="1" t="str">
        <f t="shared" si="268"/>
        <v>2016</v>
      </c>
      <c r="I8637" s="1" t="s">
        <v>1705</v>
      </c>
      <c r="J8637" s="1" t="str">
        <f t="shared" si="269"/>
        <v>2016Q2</v>
      </c>
      <c r="K8637" s="1" t="s">
        <v>1722</v>
      </c>
      <c r="L8637">
        <v>779000</v>
      </c>
      <c r="M8637">
        <v>-122.44394699999999</v>
      </c>
      <c r="N8637" t="s">
        <v>16</v>
      </c>
      <c r="O8637" s="1">
        <v>42573</v>
      </c>
      <c r="P8637">
        <v>815000</v>
      </c>
      <c r="Q8637">
        <v>822</v>
      </c>
      <c r="R8637" t="s">
        <v>56</v>
      </c>
      <c r="S8637">
        <v>6</v>
      </c>
      <c r="T8637">
        <v>1</v>
      </c>
    </row>
    <row r="8638" spans="1:20" x14ac:dyDescent="0.2">
      <c r="A8638">
        <v>1176006</v>
      </c>
      <c r="B8638">
        <v>94117</v>
      </c>
      <c r="C8638">
        <v>2</v>
      </c>
      <c r="D8638" s="1">
        <v>42578</v>
      </c>
      <c r="E8638" s="2">
        <v>0.60759259259259257</v>
      </c>
      <c r="F8638">
        <v>37.776220000000002</v>
      </c>
      <c r="G8638" s="1">
        <v>42503</v>
      </c>
      <c r="H8638" s="1" t="str">
        <f t="shared" si="268"/>
        <v>2016</v>
      </c>
      <c r="I8638" s="1" t="s">
        <v>1705</v>
      </c>
      <c r="J8638" s="1" t="str">
        <f t="shared" si="269"/>
        <v>2016Q2</v>
      </c>
      <c r="K8638" s="1" t="s">
        <v>1722</v>
      </c>
      <c r="L8638">
        <v>995000</v>
      </c>
      <c r="M8638">
        <v>-122.443472</v>
      </c>
      <c r="N8638" t="s">
        <v>16</v>
      </c>
      <c r="O8638" s="1">
        <v>42577</v>
      </c>
      <c r="P8638">
        <v>1115000</v>
      </c>
      <c r="Q8638">
        <v>1157</v>
      </c>
      <c r="R8638" t="s">
        <v>56</v>
      </c>
      <c r="S8638">
        <v>6</v>
      </c>
      <c r="T8638">
        <v>1</v>
      </c>
    </row>
    <row r="8639" spans="1:20" x14ac:dyDescent="0.2">
      <c r="A8639">
        <v>1198053</v>
      </c>
      <c r="B8639">
        <v>94117</v>
      </c>
      <c r="C8639">
        <v>2</v>
      </c>
      <c r="D8639" s="1">
        <v>42580</v>
      </c>
      <c r="E8639" s="2">
        <v>0.53288194444444448</v>
      </c>
      <c r="F8639">
        <v>37.775098</v>
      </c>
      <c r="G8639" s="1">
        <v>42480</v>
      </c>
      <c r="H8639" s="1" t="str">
        <f t="shared" si="268"/>
        <v>2016</v>
      </c>
      <c r="I8639" s="1" t="s">
        <v>1705</v>
      </c>
      <c r="J8639" s="1" t="str">
        <f t="shared" si="269"/>
        <v>2016Q2</v>
      </c>
      <c r="K8639" s="1" t="s">
        <v>1722</v>
      </c>
      <c r="L8639">
        <v>1349000</v>
      </c>
      <c r="M8639">
        <v>-122.44402599999999</v>
      </c>
      <c r="N8639" t="s">
        <v>16</v>
      </c>
      <c r="O8639" s="1">
        <v>42580</v>
      </c>
      <c r="P8639">
        <v>1365000</v>
      </c>
      <c r="R8639" t="s">
        <v>56</v>
      </c>
      <c r="S8639">
        <v>6</v>
      </c>
      <c r="T8639">
        <v>1</v>
      </c>
    </row>
    <row r="8640" spans="1:20" x14ac:dyDescent="0.2">
      <c r="A8640">
        <v>1187018</v>
      </c>
      <c r="B8640">
        <v>94117</v>
      </c>
      <c r="C8640">
        <v>2</v>
      </c>
      <c r="D8640" s="1">
        <v>42623</v>
      </c>
      <c r="E8640" s="2">
        <v>3.9953703703703707E-2</v>
      </c>
      <c r="F8640">
        <v>37.775238000000002</v>
      </c>
      <c r="G8640" s="1">
        <v>42562</v>
      </c>
      <c r="H8640" s="1" t="str">
        <f t="shared" si="268"/>
        <v>2016</v>
      </c>
      <c r="I8640" s="1" t="s">
        <v>1705</v>
      </c>
      <c r="J8640" s="1" t="str">
        <f t="shared" si="269"/>
        <v>2016Q3</v>
      </c>
      <c r="K8640" s="1" t="s">
        <v>1723</v>
      </c>
      <c r="L8640">
        <v>1395000</v>
      </c>
      <c r="M8640">
        <v>-122.447701</v>
      </c>
      <c r="N8640" t="s">
        <v>16</v>
      </c>
      <c r="O8640" s="1">
        <v>42598</v>
      </c>
      <c r="P8640">
        <v>1530000</v>
      </c>
      <c r="Q8640">
        <v>1585</v>
      </c>
      <c r="R8640" t="s">
        <v>56</v>
      </c>
      <c r="S8640">
        <v>6</v>
      </c>
      <c r="T8640">
        <v>1.5</v>
      </c>
    </row>
    <row r="8641" spans="1:20" x14ac:dyDescent="0.2">
      <c r="A8641">
        <v>1150004</v>
      </c>
      <c r="B8641">
        <v>94115</v>
      </c>
      <c r="C8641">
        <v>2</v>
      </c>
      <c r="D8641" s="1">
        <v>42620</v>
      </c>
      <c r="E8641" s="2">
        <v>0.46631944444444445</v>
      </c>
      <c r="F8641">
        <v>37.778652000000001</v>
      </c>
      <c r="G8641" s="1">
        <v>42578</v>
      </c>
      <c r="H8641" s="1" t="str">
        <f t="shared" si="268"/>
        <v>2016</v>
      </c>
      <c r="I8641" s="1" t="s">
        <v>1705</v>
      </c>
      <c r="J8641" s="1" t="str">
        <f t="shared" si="269"/>
        <v>2016Q3</v>
      </c>
      <c r="K8641" s="1" t="s">
        <v>1723</v>
      </c>
      <c r="L8641">
        <v>999999</v>
      </c>
      <c r="M8641">
        <v>-122.443939</v>
      </c>
      <c r="N8641" t="s">
        <v>24</v>
      </c>
      <c r="O8641" s="1">
        <v>42612</v>
      </c>
      <c r="P8641">
        <v>1250000</v>
      </c>
      <c r="Q8641">
        <v>1075</v>
      </c>
      <c r="R8641" t="s">
        <v>56</v>
      </c>
      <c r="S8641">
        <v>6</v>
      </c>
      <c r="T8641">
        <v>1</v>
      </c>
    </row>
    <row r="8642" spans="1:20" x14ac:dyDescent="0.2">
      <c r="A8642">
        <v>11997020</v>
      </c>
      <c r="B8642">
        <v>94117</v>
      </c>
      <c r="C8642">
        <v>0</v>
      </c>
      <c r="D8642" s="1">
        <v>42619</v>
      </c>
      <c r="E8642" s="2">
        <v>0.6109606481481481</v>
      </c>
      <c r="F8642">
        <v>37.774445</v>
      </c>
      <c r="G8642" s="1">
        <v>42562</v>
      </c>
      <c r="H8642" s="1" t="str">
        <f t="shared" ref="H8642:H8705" si="270">TEXT(G8642,"yyyy")</f>
        <v>2016</v>
      </c>
      <c r="I8642" s="1" t="s">
        <v>1705</v>
      </c>
      <c r="J8642" s="1" t="str">
        <f t="shared" ref="J8642:J8705" si="271">TEXT(G8642,"yyyy") &amp; "Q" &amp; ROUNDUP(MONTH(G8642) / 3,0)</f>
        <v>2016Q3</v>
      </c>
      <c r="K8642" s="1" t="s">
        <v>1723</v>
      </c>
      <c r="L8642">
        <v>549950</v>
      </c>
      <c r="M8642">
        <v>-122.445869</v>
      </c>
      <c r="N8642" t="s">
        <v>16</v>
      </c>
      <c r="O8642" s="1">
        <v>42613</v>
      </c>
      <c r="P8642">
        <v>535000</v>
      </c>
      <c r="Q8642">
        <v>420</v>
      </c>
      <c r="R8642" t="s">
        <v>56</v>
      </c>
      <c r="S8642">
        <v>6</v>
      </c>
      <c r="T8642">
        <v>1</v>
      </c>
    </row>
    <row r="8643" spans="1:20" x14ac:dyDescent="0.2">
      <c r="A8643">
        <v>1199039</v>
      </c>
      <c r="B8643">
        <v>94117</v>
      </c>
      <c r="C8643">
        <v>2</v>
      </c>
      <c r="D8643" s="1">
        <v>42620</v>
      </c>
      <c r="E8643" s="2">
        <v>0.45894675925925926</v>
      </c>
      <c r="F8643">
        <v>37.775165999999999</v>
      </c>
      <c r="G8643" s="1">
        <v>42580</v>
      </c>
      <c r="H8643" s="1" t="str">
        <f t="shared" si="270"/>
        <v>2016</v>
      </c>
      <c r="I8643" s="1" t="s">
        <v>1705</v>
      </c>
      <c r="J8643" s="1" t="str">
        <f t="shared" si="271"/>
        <v>2016Q3</v>
      </c>
      <c r="K8643" s="1" t="s">
        <v>1723</v>
      </c>
      <c r="L8643">
        <v>1149000</v>
      </c>
      <c r="M8643">
        <v>-122.441582</v>
      </c>
      <c r="N8643" t="s">
        <v>16</v>
      </c>
      <c r="O8643" s="1">
        <v>42613</v>
      </c>
      <c r="P8643">
        <v>1225000</v>
      </c>
      <c r="Q8643">
        <v>1211</v>
      </c>
      <c r="R8643" t="s">
        <v>56</v>
      </c>
      <c r="S8643">
        <v>6</v>
      </c>
      <c r="T8643">
        <v>1</v>
      </c>
    </row>
    <row r="8644" spans="1:20" x14ac:dyDescent="0.2">
      <c r="A8644">
        <v>1194005</v>
      </c>
      <c r="B8644">
        <v>94117</v>
      </c>
      <c r="C8644">
        <v>3</v>
      </c>
      <c r="D8644" s="1">
        <v>42622</v>
      </c>
      <c r="E8644" s="2">
        <v>0.36876157407407412</v>
      </c>
      <c r="F8644">
        <v>37.774084999999999</v>
      </c>
      <c r="G8644" s="1">
        <v>42524</v>
      </c>
      <c r="H8644" s="1" t="str">
        <f t="shared" si="270"/>
        <v>2016</v>
      </c>
      <c r="I8644" s="1" t="s">
        <v>1705</v>
      </c>
      <c r="J8644" s="1" t="str">
        <f t="shared" si="271"/>
        <v>2016Q2</v>
      </c>
      <c r="K8644" s="1" t="s">
        <v>1722</v>
      </c>
      <c r="L8644">
        <v>1195000</v>
      </c>
      <c r="M8644">
        <v>-122.449532</v>
      </c>
      <c r="N8644" t="s">
        <v>16</v>
      </c>
      <c r="O8644" s="1">
        <v>42621</v>
      </c>
      <c r="P8644">
        <v>1150000</v>
      </c>
      <c r="Q8644">
        <v>1635</v>
      </c>
      <c r="R8644" t="s">
        <v>56</v>
      </c>
      <c r="S8644">
        <v>6</v>
      </c>
      <c r="T8644">
        <v>2</v>
      </c>
    </row>
    <row r="8645" spans="1:20" x14ac:dyDescent="0.2">
      <c r="A8645">
        <v>1212047</v>
      </c>
      <c r="B8645">
        <v>94117</v>
      </c>
      <c r="C8645">
        <v>3</v>
      </c>
      <c r="D8645" s="1">
        <v>42625</v>
      </c>
      <c r="E8645" s="2">
        <v>0.63739583333333327</v>
      </c>
      <c r="F8645">
        <v>37.772925999999998</v>
      </c>
      <c r="G8645" s="1">
        <v>42458</v>
      </c>
      <c r="H8645" s="1" t="str">
        <f t="shared" si="270"/>
        <v>2016</v>
      </c>
      <c r="I8645" s="1" t="s">
        <v>1705</v>
      </c>
      <c r="J8645" s="1" t="str">
        <f t="shared" si="271"/>
        <v>2016Q1</v>
      </c>
      <c r="K8645" s="1" t="s">
        <v>1720</v>
      </c>
      <c r="L8645">
        <v>1498000</v>
      </c>
      <c r="M8645">
        <v>-122.45179</v>
      </c>
      <c r="N8645" t="s">
        <v>16</v>
      </c>
      <c r="O8645" s="1">
        <v>42625</v>
      </c>
      <c r="P8645">
        <v>1475000</v>
      </c>
      <c r="Q8645">
        <v>1932</v>
      </c>
      <c r="R8645" t="s">
        <v>56</v>
      </c>
      <c r="S8645">
        <v>6</v>
      </c>
      <c r="T8645">
        <v>2</v>
      </c>
    </row>
    <row r="8646" spans="1:20" x14ac:dyDescent="0.2">
      <c r="A8646" t="s">
        <v>15</v>
      </c>
      <c r="B8646">
        <v>94115</v>
      </c>
      <c r="C8646">
        <v>3</v>
      </c>
      <c r="D8646" s="1">
        <v>42640</v>
      </c>
      <c r="E8646" s="2">
        <v>0.54518518518518522</v>
      </c>
      <c r="F8646">
        <v>37.779285000000002</v>
      </c>
      <c r="G8646" s="1">
        <v>42510</v>
      </c>
      <c r="H8646" s="1" t="str">
        <f t="shared" si="270"/>
        <v>2016</v>
      </c>
      <c r="I8646" s="1" t="s">
        <v>1705</v>
      </c>
      <c r="J8646" s="1" t="str">
        <f t="shared" si="271"/>
        <v>2016Q2</v>
      </c>
      <c r="K8646" s="1" t="s">
        <v>1722</v>
      </c>
      <c r="L8646">
        <v>1885000</v>
      </c>
      <c r="M8646">
        <v>-122.439384</v>
      </c>
      <c r="N8646" t="s">
        <v>16</v>
      </c>
      <c r="O8646" s="1">
        <v>42636</v>
      </c>
      <c r="P8646">
        <v>2020000</v>
      </c>
      <c r="Q8646">
        <v>1790</v>
      </c>
      <c r="R8646" t="s">
        <v>56</v>
      </c>
      <c r="S8646">
        <v>6</v>
      </c>
      <c r="T8646">
        <v>2.5</v>
      </c>
    </row>
    <row r="8647" spans="1:20" x14ac:dyDescent="0.2">
      <c r="A8647" t="s">
        <v>15</v>
      </c>
      <c r="B8647">
        <v>94115</v>
      </c>
      <c r="C8647">
        <v>3</v>
      </c>
      <c r="D8647" s="1">
        <v>42640</v>
      </c>
      <c r="E8647" s="2">
        <v>0.54319444444444442</v>
      </c>
      <c r="F8647">
        <v>37.779539999999997</v>
      </c>
      <c r="G8647" s="1">
        <v>42510</v>
      </c>
      <c r="H8647" s="1" t="str">
        <f t="shared" si="270"/>
        <v>2016</v>
      </c>
      <c r="I8647" s="1" t="s">
        <v>1705</v>
      </c>
      <c r="J8647" s="1" t="str">
        <f t="shared" si="271"/>
        <v>2016Q2</v>
      </c>
      <c r="K8647" s="1" t="s">
        <v>1722</v>
      </c>
      <c r="L8647">
        <v>1865000</v>
      </c>
      <c r="M8647">
        <v>-122.43917500000001</v>
      </c>
      <c r="N8647" t="s">
        <v>16</v>
      </c>
      <c r="O8647" s="1">
        <v>42636</v>
      </c>
      <c r="P8647">
        <v>2080000</v>
      </c>
      <c r="Q8647">
        <v>1799</v>
      </c>
      <c r="R8647" t="s">
        <v>56</v>
      </c>
      <c r="S8647">
        <v>6</v>
      </c>
      <c r="T8647">
        <v>2.5</v>
      </c>
    </row>
    <row r="8648" spans="1:20" x14ac:dyDescent="0.2">
      <c r="A8648">
        <v>1160009</v>
      </c>
      <c r="B8648">
        <v>94118</v>
      </c>
      <c r="C8648">
        <v>3</v>
      </c>
      <c r="D8648" s="1">
        <v>42649</v>
      </c>
      <c r="E8648" s="2">
        <v>0.53754629629629636</v>
      </c>
      <c r="F8648">
        <v>37.777168000000003</v>
      </c>
      <c r="G8648" s="1">
        <v>42566</v>
      </c>
      <c r="H8648" s="1" t="str">
        <f t="shared" si="270"/>
        <v>2016</v>
      </c>
      <c r="I8648" s="1" t="s">
        <v>1705</v>
      </c>
      <c r="J8648" s="1" t="str">
        <f t="shared" si="271"/>
        <v>2016Q3</v>
      </c>
      <c r="K8648" s="1" t="s">
        <v>1723</v>
      </c>
      <c r="L8648">
        <v>1695000</v>
      </c>
      <c r="M8648">
        <v>-122.44553399999999</v>
      </c>
      <c r="N8648" t="s">
        <v>24</v>
      </c>
      <c r="O8648" s="1">
        <v>42647</v>
      </c>
      <c r="P8648">
        <v>1500000</v>
      </c>
      <c r="Q8648">
        <v>1545</v>
      </c>
      <c r="R8648" t="s">
        <v>56</v>
      </c>
      <c r="S8648">
        <v>6</v>
      </c>
      <c r="T8648">
        <v>1</v>
      </c>
    </row>
    <row r="8649" spans="1:20" x14ac:dyDescent="0.2">
      <c r="A8649">
        <v>1212045</v>
      </c>
      <c r="B8649">
        <v>94117</v>
      </c>
      <c r="C8649">
        <v>3</v>
      </c>
      <c r="D8649" s="1">
        <v>42656</v>
      </c>
      <c r="E8649" s="2">
        <v>0.62952546296296297</v>
      </c>
      <c r="F8649">
        <v>37.772925999999998</v>
      </c>
      <c r="G8649" s="1">
        <v>42558</v>
      </c>
      <c r="H8649" s="1" t="str">
        <f t="shared" si="270"/>
        <v>2016</v>
      </c>
      <c r="I8649" s="1" t="s">
        <v>1705</v>
      </c>
      <c r="J8649" s="1" t="str">
        <f t="shared" si="271"/>
        <v>2016Q3</v>
      </c>
      <c r="K8649" s="1" t="s">
        <v>1723</v>
      </c>
      <c r="L8649">
        <v>1349000</v>
      </c>
      <c r="M8649">
        <v>-122.45179</v>
      </c>
      <c r="N8649" t="s">
        <v>16</v>
      </c>
      <c r="O8649" s="1">
        <v>42656</v>
      </c>
      <c r="P8649">
        <v>1400000</v>
      </c>
      <c r="Q8649">
        <v>1932</v>
      </c>
      <c r="R8649" t="s">
        <v>56</v>
      </c>
      <c r="S8649">
        <v>6</v>
      </c>
      <c r="T8649">
        <v>2</v>
      </c>
    </row>
    <row r="8650" spans="1:20" x14ac:dyDescent="0.2">
      <c r="A8650">
        <v>1198039</v>
      </c>
      <c r="B8650">
        <v>94117</v>
      </c>
      <c r="C8650">
        <v>3</v>
      </c>
      <c r="D8650" s="1">
        <v>42668</v>
      </c>
      <c r="E8650" s="2">
        <v>0.41789351851851847</v>
      </c>
      <c r="F8650">
        <v>37.774914000000003</v>
      </c>
      <c r="G8650" s="1">
        <v>42562</v>
      </c>
      <c r="H8650" s="1" t="str">
        <f t="shared" si="270"/>
        <v>2016</v>
      </c>
      <c r="I8650" s="1" t="s">
        <v>1705</v>
      </c>
      <c r="J8650" s="1" t="str">
        <f t="shared" si="271"/>
        <v>2016Q3</v>
      </c>
      <c r="K8650" s="1" t="s">
        <v>1723</v>
      </c>
      <c r="L8650">
        <v>1449000</v>
      </c>
      <c r="M8650">
        <v>-122.44369500000001</v>
      </c>
      <c r="N8650" t="s">
        <v>16</v>
      </c>
      <c r="O8650" s="1">
        <v>42656</v>
      </c>
      <c r="P8650">
        <v>1750000</v>
      </c>
      <c r="Q8650">
        <v>1908</v>
      </c>
      <c r="R8650" t="s">
        <v>56</v>
      </c>
      <c r="S8650">
        <v>6</v>
      </c>
      <c r="T8650">
        <v>1</v>
      </c>
    </row>
    <row r="8651" spans="1:20" x14ac:dyDescent="0.2">
      <c r="A8651">
        <v>1185005</v>
      </c>
      <c r="B8651">
        <v>94117</v>
      </c>
      <c r="C8651">
        <v>3</v>
      </c>
      <c r="D8651" s="1">
        <v>42658</v>
      </c>
      <c r="E8651" s="2">
        <v>0.93128472222222225</v>
      </c>
      <c r="F8651">
        <v>37.775596999999998</v>
      </c>
      <c r="G8651" s="1">
        <v>42627</v>
      </c>
      <c r="H8651" s="1" t="str">
        <f t="shared" si="270"/>
        <v>2016</v>
      </c>
      <c r="I8651" s="1" t="s">
        <v>1705</v>
      </c>
      <c r="J8651" s="1" t="str">
        <f t="shared" si="271"/>
        <v>2016Q3</v>
      </c>
      <c r="K8651" s="1" t="s">
        <v>1723</v>
      </c>
      <c r="L8651">
        <v>1480000</v>
      </c>
      <c r="M8651">
        <v>-122.44317599999999</v>
      </c>
      <c r="N8651" t="s">
        <v>24</v>
      </c>
      <c r="O8651" s="1">
        <v>42657</v>
      </c>
      <c r="P8651">
        <v>1650000</v>
      </c>
      <c r="Q8651">
        <v>1460</v>
      </c>
      <c r="R8651" t="s">
        <v>56</v>
      </c>
      <c r="S8651">
        <v>6</v>
      </c>
      <c r="T8651">
        <v>2</v>
      </c>
    </row>
    <row r="8652" spans="1:20" x14ac:dyDescent="0.2">
      <c r="A8652" t="s">
        <v>15</v>
      </c>
      <c r="B8652">
        <v>94115</v>
      </c>
      <c r="C8652">
        <v>3</v>
      </c>
      <c r="D8652" s="1">
        <v>42661</v>
      </c>
      <c r="E8652" s="2">
        <v>0.73041666666666671</v>
      </c>
      <c r="F8652">
        <v>37.777666000000004</v>
      </c>
      <c r="G8652" s="1">
        <v>42629</v>
      </c>
      <c r="H8652" s="1" t="str">
        <f t="shared" si="270"/>
        <v>2016</v>
      </c>
      <c r="I8652" s="1" t="s">
        <v>1705</v>
      </c>
      <c r="J8652" s="1" t="str">
        <f t="shared" si="271"/>
        <v>2016Q3</v>
      </c>
      <c r="K8652" s="1" t="s">
        <v>1723</v>
      </c>
      <c r="L8652">
        <v>1995000</v>
      </c>
      <c r="M8652">
        <v>-122.438956</v>
      </c>
      <c r="N8652" t="s">
        <v>16</v>
      </c>
      <c r="O8652" s="1">
        <v>42661</v>
      </c>
      <c r="P8652">
        <v>2150000</v>
      </c>
      <c r="R8652" t="s">
        <v>56</v>
      </c>
      <c r="S8652">
        <v>6</v>
      </c>
      <c r="T8652">
        <v>3.5</v>
      </c>
    </row>
    <row r="8653" spans="1:20" x14ac:dyDescent="0.2">
      <c r="A8653">
        <v>1175014</v>
      </c>
      <c r="B8653">
        <v>94117</v>
      </c>
      <c r="C8653">
        <v>2</v>
      </c>
      <c r="D8653" s="1">
        <v>42731</v>
      </c>
      <c r="E8653" s="2">
        <v>0.69144675925925936</v>
      </c>
      <c r="F8653">
        <v>37.776119000000001</v>
      </c>
      <c r="G8653" s="1">
        <v>42617</v>
      </c>
      <c r="H8653" s="1" t="str">
        <f t="shared" si="270"/>
        <v>2016</v>
      </c>
      <c r="I8653" s="1" t="s">
        <v>1705</v>
      </c>
      <c r="J8653" s="1" t="str">
        <f t="shared" si="271"/>
        <v>2016Q3</v>
      </c>
      <c r="K8653" s="1" t="s">
        <v>1723</v>
      </c>
      <c r="L8653">
        <v>895000</v>
      </c>
      <c r="M8653">
        <v>-122.44504499999999</v>
      </c>
      <c r="N8653" t="s">
        <v>16</v>
      </c>
      <c r="O8653" s="1">
        <v>42671</v>
      </c>
      <c r="P8653">
        <v>905000</v>
      </c>
      <c r="R8653" t="s">
        <v>56</v>
      </c>
      <c r="S8653">
        <v>6</v>
      </c>
      <c r="T8653">
        <v>1</v>
      </c>
    </row>
    <row r="8654" spans="1:20" x14ac:dyDescent="0.2">
      <c r="A8654">
        <v>1178017</v>
      </c>
      <c r="B8654">
        <v>94117</v>
      </c>
      <c r="C8654">
        <v>5</v>
      </c>
      <c r="D8654" s="1">
        <v>42673</v>
      </c>
      <c r="E8654" s="2">
        <v>0.36600694444444443</v>
      </c>
      <c r="F8654">
        <v>37.777003999999998</v>
      </c>
      <c r="G8654" s="1">
        <v>42629</v>
      </c>
      <c r="H8654" s="1" t="str">
        <f t="shared" si="270"/>
        <v>2016</v>
      </c>
      <c r="I8654" s="1" t="s">
        <v>1705</v>
      </c>
      <c r="J8654" s="1" t="str">
        <f t="shared" si="271"/>
        <v>2016Q3</v>
      </c>
      <c r="K8654" s="1" t="s">
        <v>1723</v>
      </c>
      <c r="L8654">
        <v>1995000</v>
      </c>
      <c r="M8654">
        <v>-122.441216</v>
      </c>
      <c r="N8654" t="s">
        <v>24</v>
      </c>
      <c r="O8654" s="1">
        <v>42673</v>
      </c>
      <c r="P8654">
        <v>2250000</v>
      </c>
      <c r="R8654" t="s">
        <v>56</v>
      </c>
      <c r="S8654">
        <v>6</v>
      </c>
      <c r="T8654">
        <v>2</v>
      </c>
    </row>
    <row r="8655" spans="1:20" x14ac:dyDescent="0.2">
      <c r="A8655">
        <v>1215027</v>
      </c>
      <c r="B8655">
        <v>94117</v>
      </c>
      <c r="C8655">
        <v>2</v>
      </c>
      <c r="D8655" s="1">
        <v>42682</v>
      </c>
      <c r="E8655" s="2">
        <v>0.59319444444444447</v>
      </c>
      <c r="F8655">
        <v>37.773421999999997</v>
      </c>
      <c r="G8655" s="1">
        <v>42625</v>
      </c>
      <c r="H8655" s="1" t="str">
        <f t="shared" si="270"/>
        <v>2016</v>
      </c>
      <c r="I8655" s="1" t="s">
        <v>1705</v>
      </c>
      <c r="J8655" s="1" t="str">
        <f t="shared" si="271"/>
        <v>2016Q3</v>
      </c>
      <c r="K8655" s="1" t="s">
        <v>1723</v>
      </c>
      <c r="L8655">
        <v>980000</v>
      </c>
      <c r="M8655">
        <v>-122.43901099999999</v>
      </c>
      <c r="N8655" t="s">
        <v>16</v>
      </c>
      <c r="O8655" s="1">
        <v>42675</v>
      </c>
      <c r="P8655">
        <v>1100000</v>
      </c>
      <c r="Q8655">
        <v>977</v>
      </c>
      <c r="R8655" t="s">
        <v>56</v>
      </c>
      <c r="S8655">
        <v>6</v>
      </c>
      <c r="T8655">
        <v>2</v>
      </c>
    </row>
    <row r="8656" spans="1:20" x14ac:dyDescent="0.2">
      <c r="A8656">
        <v>1207041</v>
      </c>
      <c r="B8656">
        <v>94117</v>
      </c>
      <c r="C8656">
        <v>2</v>
      </c>
      <c r="D8656" s="1">
        <v>42682</v>
      </c>
      <c r="E8656" s="2">
        <v>0.77972222222222232</v>
      </c>
      <c r="F8656">
        <v>37.773578999999998</v>
      </c>
      <c r="G8656" s="1">
        <v>42641</v>
      </c>
      <c r="H8656" s="1" t="str">
        <f t="shared" si="270"/>
        <v>2016</v>
      </c>
      <c r="I8656" s="1" t="s">
        <v>1705</v>
      </c>
      <c r="J8656" s="1" t="str">
        <f t="shared" si="271"/>
        <v>2016Q3</v>
      </c>
      <c r="K8656" s="1" t="s">
        <v>1723</v>
      </c>
      <c r="L8656">
        <v>995000</v>
      </c>
      <c r="M8656">
        <v>-122.443657</v>
      </c>
      <c r="N8656" t="s">
        <v>16</v>
      </c>
      <c r="O8656" s="1">
        <v>42675</v>
      </c>
      <c r="P8656">
        <v>1125000</v>
      </c>
      <c r="Q8656">
        <v>1154</v>
      </c>
      <c r="R8656" t="s">
        <v>56</v>
      </c>
      <c r="S8656">
        <v>6</v>
      </c>
      <c r="T8656">
        <v>1.5</v>
      </c>
    </row>
    <row r="8657" spans="1:20" x14ac:dyDescent="0.2">
      <c r="A8657">
        <v>1209046</v>
      </c>
      <c r="B8657">
        <v>94117</v>
      </c>
      <c r="C8657">
        <v>3</v>
      </c>
      <c r="D8657" s="1">
        <v>42681</v>
      </c>
      <c r="E8657" s="2">
        <v>0.62398148148148147</v>
      </c>
      <c r="F8657">
        <v>37.773296000000002</v>
      </c>
      <c r="G8657" s="1">
        <v>42495</v>
      </c>
      <c r="H8657" s="1" t="str">
        <f t="shared" si="270"/>
        <v>2016</v>
      </c>
      <c r="I8657" s="1" t="s">
        <v>1705</v>
      </c>
      <c r="J8657" s="1" t="str">
        <f t="shared" si="271"/>
        <v>2016Q2</v>
      </c>
      <c r="K8657" s="1" t="s">
        <v>1722</v>
      </c>
      <c r="L8657">
        <v>1200000</v>
      </c>
      <c r="M8657">
        <v>-122.446297</v>
      </c>
      <c r="N8657" t="s">
        <v>16</v>
      </c>
      <c r="O8657" s="1">
        <v>42681</v>
      </c>
      <c r="P8657">
        <v>1201000</v>
      </c>
      <c r="Q8657">
        <v>1368</v>
      </c>
      <c r="R8657" t="s">
        <v>56</v>
      </c>
      <c r="S8657">
        <v>6</v>
      </c>
      <c r="T8657">
        <v>2</v>
      </c>
    </row>
    <row r="8658" spans="1:20" x14ac:dyDescent="0.2">
      <c r="A8658">
        <v>1215050</v>
      </c>
      <c r="B8658">
        <v>94117</v>
      </c>
      <c r="C8658">
        <v>2</v>
      </c>
      <c r="D8658" s="1">
        <v>42684</v>
      </c>
      <c r="E8658" s="2">
        <v>0.59715277777777775</v>
      </c>
      <c r="F8658">
        <v>37.773421999999997</v>
      </c>
      <c r="G8658" s="1">
        <v>42590</v>
      </c>
      <c r="H8658" s="1" t="str">
        <f t="shared" si="270"/>
        <v>2016</v>
      </c>
      <c r="I8658" s="1" t="s">
        <v>1705</v>
      </c>
      <c r="J8658" s="1" t="str">
        <f t="shared" si="271"/>
        <v>2016Q3</v>
      </c>
      <c r="K8658" s="1" t="s">
        <v>1723</v>
      </c>
      <c r="L8658">
        <v>990000</v>
      </c>
      <c r="M8658">
        <v>-122.43901099999999</v>
      </c>
      <c r="N8658" t="s">
        <v>16</v>
      </c>
      <c r="O8658" s="1">
        <v>42684</v>
      </c>
      <c r="P8658">
        <v>1125000</v>
      </c>
      <c r="Q8658">
        <v>1145</v>
      </c>
      <c r="R8658" t="s">
        <v>56</v>
      </c>
      <c r="S8658">
        <v>6</v>
      </c>
      <c r="T8658">
        <v>2</v>
      </c>
    </row>
    <row r="8659" spans="1:20" x14ac:dyDescent="0.2">
      <c r="A8659">
        <v>1157018</v>
      </c>
      <c r="B8659">
        <v>94115</v>
      </c>
      <c r="C8659">
        <v>3</v>
      </c>
      <c r="D8659" s="1">
        <v>42685</v>
      </c>
      <c r="E8659" s="2">
        <v>0.91508101851851853</v>
      </c>
      <c r="F8659">
        <v>37.778263000000003</v>
      </c>
      <c r="G8659" s="1">
        <v>42647</v>
      </c>
      <c r="H8659" s="1" t="str">
        <f t="shared" si="270"/>
        <v>2016</v>
      </c>
      <c r="I8659" s="1" t="s">
        <v>1705</v>
      </c>
      <c r="J8659" s="1" t="str">
        <f t="shared" si="271"/>
        <v>2016Q4</v>
      </c>
      <c r="K8659" s="1" t="s">
        <v>1724</v>
      </c>
      <c r="L8659">
        <v>1429000</v>
      </c>
      <c r="M8659">
        <v>-122.44034600000001</v>
      </c>
      <c r="N8659" t="s">
        <v>16</v>
      </c>
      <c r="O8659" s="1">
        <v>42684</v>
      </c>
      <c r="P8659">
        <v>1429000</v>
      </c>
      <c r="Q8659">
        <v>1987</v>
      </c>
      <c r="R8659" t="s">
        <v>56</v>
      </c>
      <c r="S8659">
        <v>6</v>
      </c>
      <c r="T8659">
        <v>2</v>
      </c>
    </row>
    <row r="8660" spans="1:20" x14ac:dyDescent="0.2">
      <c r="A8660">
        <v>1194024</v>
      </c>
      <c r="B8660">
        <v>94117</v>
      </c>
      <c r="C8660">
        <v>2</v>
      </c>
      <c r="D8660" s="1">
        <v>42689</v>
      </c>
      <c r="E8660" s="2">
        <v>0.46824074074074074</v>
      </c>
      <c r="F8660">
        <v>37.773609</v>
      </c>
      <c r="G8660" s="1">
        <v>42632</v>
      </c>
      <c r="H8660" s="1" t="str">
        <f t="shared" si="270"/>
        <v>2016</v>
      </c>
      <c r="I8660" s="1" t="s">
        <v>1705</v>
      </c>
      <c r="J8660" s="1" t="str">
        <f t="shared" si="271"/>
        <v>2016Q3</v>
      </c>
      <c r="K8660" s="1" t="s">
        <v>1723</v>
      </c>
      <c r="L8660">
        <v>899000</v>
      </c>
      <c r="M8660">
        <v>-122.450737</v>
      </c>
      <c r="N8660" t="s">
        <v>16</v>
      </c>
      <c r="O8660" s="1">
        <v>42689</v>
      </c>
      <c r="P8660">
        <v>907000</v>
      </c>
      <c r="Q8660">
        <v>1026</v>
      </c>
      <c r="R8660" t="s">
        <v>56</v>
      </c>
      <c r="S8660">
        <v>6</v>
      </c>
      <c r="T8660">
        <v>1</v>
      </c>
    </row>
    <row r="8661" spans="1:20" x14ac:dyDescent="0.2">
      <c r="A8661">
        <v>1194005</v>
      </c>
      <c r="B8661">
        <v>94117</v>
      </c>
      <c r="C8661">
        <v>3</v>
      </c>
      <c r="D8661" s="1">
        <v>42694</v>
      </c>
      <c r="E8661" s="2">
        <v>0.766087962962963</v>
      </c>
      <c r="F8661">
        <v>37.773955999999998</v>
      </c>
      <c r="G8661" s="1">
        <v>42633</v>
      </c>
      <c r="H8661" s="1" t="str">
        <f t="shared" si="270"/>
        <v>2016</v>
      </c>
      <c r="I8661" s="1" t="s">
        <v>1705</v>
      </c>
      <c r="J8661" s="1" t="str">
        <f t="shared" si="271"/>
        <v>2016Q3</v>
      </c>
      <c r="K8661" s="1" t="s">
        <v>1723</v>
      </c>
      <c r="L8661">
        <v>1199000</v>
      </c>
      <c r="M8661">
        <v>-122.449729</v>
      </c>
      <c r="N8661" t="s">
        <v>16</v>
      </c>
      <c r="O8661" s="1">
        <v>42691</v>
      </c>
      <c r="P8661">
        <v>1311000</v>
      </c>
      <c r="Q8661">
        <v>1635</v>
      </c>
      <c r="R8661" t="s">
        <v>56</v>
      </c>
      <c r="S8661">
        <v>6</v>
      </c>
      <c r="T8661">
        <v>2.25</v>
      </c>
    </row>
    <row r="8662" spans="1:20" x14ac:dyDescent="0.2">
      <c r="A8662">
        <v>1212036</v>
      </c>
      <c r="B8662">
        <v>94117</v>
      </c>
      <c r="C8662">
        <v>1</v>
      </c>
      <c r="D8662" s="1">
        <v>42697</v>
      </c>
      <c r="E8662" s="2">
        <v>0.57081018518518511</v>
      </c>
      <c r="F8662">
        <v>37.772598000000002</v>
      </c>
      <c r="G8662" s="1">
        <v>42662</v>
      </c>
      <c r="H8662" s="1" t="str">
        <f t="shared" si="270"/>
        <v>2016</v>
      </c>
      <c r="I8662" s="1" t="s">
        <v>1705</v>
      </c>
      <c r="J8662" s="1" t="str">
        <f t="shared" si="271"/>
        <v>2016Q4</v>
      </c>
      <c r="K8662" s="1" t="s">
        <v>1724</v>
      </c>
      <c r="L8662">
        <v>695000</v>
      </c>
      <c r="M8662">
        <v>-122.451584</v>
      </c>
      <c r="N8662" t="s">
        <v>16</v>
      </c>
      <c r="O8662" s="1">
        <v>42696</v>
      </c>
      <c r="P8662">
        <v>789000</v>
      </c>
      <c r="Q8662">
        <v>1040</v>
      </c>
      <c r="R8662" t="s">
        <v>56</v>
      </c>
      <c r="S8662">
        <v>6</v>
      </c>
      <c r="T8662">
        <v>1</v>
      </c>
    </row>
    <row r="8663" spans="1:20" x14ac:dyDescent="0.2">
      <c r="A8663" t="s">
        <v>15</v>
      </c>
      <c r="B8663">
        <v>94115</v>
      </c>
      <c r="C8663">
        <v>3</v>
      </c>
      <c r="D8663" s="1">
        <v>42706</v>
      </c>
      <c r="E8663" s="2">
        <v>0.91795138888888894</v>
      </c>
      <c r="F8663">
        <v>37.777659</v>
      </c>
      <c r="G8663" s="1">
        <v>42629</v>
      </c>
      <c r="H8663" s="1" t="str">
        <f t="shared" si="270"/>
        <v>2016</v>
      </c>
      <c r="I8663" s="1" t="s">
        <v>1705</v>
      </c>
      <c r="J8663" s="1" t="str">
        <f t="shared" si="271"/>
        <v>2016Q3</v>
      </c>
      <c r="K8663" s="1" t="s">
        <v>1723</v>
      </c>
      <c r="L8663">
        <v>2195000</v>
      </c>
      <c r="M8663">
        <v>-122.439009</v>
      </c>
      <c r="N8663" t="s">
        <v>16</v>
      </c>
      <c r="O8663" s="1">
        <v>42702</v>
      </c>
      <c r="P8663">
        <v>2100000</v>
      </c>
      <c r="R8663" t="s">
        <v>56</v>
      </c>
      <c r="S8663">
        <v>6</v>
      </c>
      <c r="T8663">
        <v>3</v>
      </c>
    </row>
    <row r="8664" spans="1:20" x14ac:dyDescent="0.2">
      <c r="A8664">
        <v>1183077</v>
      </c>
      <c r="B8664">
        <v>94117</v>
      </c>
      <c r="C8664">
        <v>2</v>
      </c>
      <c r="D8664" s="1">
        <v>42711</v>
      </c>
      <c r="E8664" s="2">
        <v>0.5718981481481481</v>
      </c>
      <c r="F8664">
        <v>37.776020000000003</v>
      </c>
      <c r="G8664" s="1">
        <v>42600</v>
      </c>
      <c r="H8664" s="1" t="str">
        <f t="shared" si="270"/>
        <v>2016</v>
      </c>
      <c r="I8664" s="1" t="s">
        <v>1705</v>
      </c>
      <c r="J8664" s="1" t="str">
        <f t="shared" si="271"/>
        <v>2016Q3</v>
      </c>
      <c r="K8664" s="1" t="s">
        <v>1723</v>
      </c>
      <c r="L8664">
        <v>998000</v>
      </c>
      <c r="M8664">
        <v>-122.439778</v>
      </c>
      <c r="N8664" t="s">
        <v>16</v>
      </c>
      <c r="O8664" s="1">
        <v>42705</v>
      </c>
      <c r="P8664">
        <v>1003000</v>
      </c>
      <c r="Q8664">
        <v>1181</v>
      </c>
      <c r="R8664" t="s">
        <v>56</v>
      </c>
      <c r="S8664">
        <v>6</v>
      </c>
      <c r="T8664">
        <v>2</v>
      </c>
    </row>
    <row r="8665" spans="1:20" x14ac:dyDescent="0.2">
      <c r="A8665">
        <v>1175036</v>
      </c>
      <c r="B8665">
        <v>94118</v>
      </c>
      <c r="C8665">
        <v>2</v>
      </c>
      <c r="D8665" s="1">
        <v>42709</v>
      </c>
      <c r="E8665" s="2">
        <v>0.3616435185185185</v>
      </c>
      <c r="F8665">
        <v>37.776381999999998</v>
      </c>
      <c r="G8665" s="1">
        <v>42611</v>
      </c>
      <c r="H8665" s="1" t="str">
        <f t="shared" si="270"/>
        <v>2016</v>
      </c>
      <c r="I8665" s="1" t="s">
        <v>1705</v>
      </c>
      <c r="J8665" s="1" t="str">
        <f t="shared" si="271"/>
        <v>2016Q3</v>
      </c>
      <c r="K8665" s="1" t="s">
        <v>1723</v>
      </c>
      <c r="L8665">
        <v>1295000</v>
      </c>
      <c r="M8665">
        <v>-122.44568599999999</v>
      </c>
      <c r="N8665" t="s">
        <v>16</v>
      </c>
      <c r="O8665" s="1">
        <v>42705</v>
      </c>
      <c r="P8665">
        <v>1285000</v>
      </c>
      <c r="Q8665">
        <v>1373</v>
      </c>
      <c r="R8665" t="s">
        <v>56</v>
      </c>
      <c r="S8665">
        <v>6</v>
      </c>
      <c r="T8665">
        <v>2.5</v>
      </c>
    </row>
    <row r="8666" spans="1:20" x14ac:dyDescent="0.2">
      <c r="A8666">
        <v>1183063</v>
      </c>
      <c r="B8666">
        <v>94117</v>
      </c>
      <c r="C8666">
        <v>3</v>
      </c>
      <c r="D8666" s="1">
        <v>42710</v>
      </c>
      <c r="E8666" s="2">
        <v>0.3637037037037037</v>
      </c>
      <c r="F8666">
        <v>37.776328999999997</v>
      </c>
      <c r="G8666" s="1">
        <v>42633</v>
      </c>
      <c r="H8666" s="1" t="str">
        <f t="shared" si="270"/>
        <v>2016</v>
      </c>
      <c r="I8666" s="1" t="s">
        <v>1705</v>
      </c>
      <c r="J8666" s="1" t="str">
        <f t="shared" si="271"/>
        <v>2016Q3</v>
      </c>
      <c r="K8666" s="1" t="s">
        <v>1723</v>
      </c>
      <c r="L8666">
        <v>1295000</v>
      </c>
      <c r="M8666">
        <v>-122.440468</v>
      </c>
      <c r="N8666" t="s">
        <v>16</v>
      </c>
      <c r="O8666" s="1">
        <v>42706</v>
      </c>
      <c r="P8666">
        <v>1435000</v>
      </c>
      <c r="Q8666">
        <v>1600</v>
      </c>
      <c r="R8666" t="s">
        <v>56</v>
      </c>
      <c r="S8666">
        <v>6</v>
      </c>
      <c r="T8666">
        <v>2</v>
      </c>
    </row>
    <row r="8667" spans="1:20" x14ac:dyDescent="0.2">
      <c r="A8667" t="s">
        <v>15</v>
      </c>
      <c r="B8667">
        <v>94115</v>
      </c>
      <c r="C8667">
        <v>3</v>
      </c>
      <c r="D8667" s="1">
        <v>42706</v>
      </c>
      <c r="E8667" s="2">
        <v>0.91994212962962962</v>
      </c>
      <c r="F8667">
        <v>37.777662999999997</v>
      </c>
      <c r="G8667" s="1">
        <v>42671</v>
      </c>
      <c r="H8667" s="1" t="str">
        <f t="shared" si="270"/>
        <v>2016</v>
      </c>
      <c r="I8667" s="1" t="s">
        <v>1705</v>
      </c>
      <c r="J8667" s="1" t="str">
        <f t="shared" si="271"/>
        <v>2016Q4</v>
      </c>
      <c r="K8667" s="1" t="s">
        <v>1724</v>
      </c>
      <c r="L8667">
        <v>1995000</v>
      </c>
      <c r="M8667">
        <v>-122.43898299999999</v>
      </c>
      <c r="N8667" t="s">
        <v>16</v>
      </c>
      <c r="O8667" s="1">
        <v>42706</v>
      </c>
      <c r="P8667">
        <v>2035000</v>
      </c>
      <c r="R8667" t="s">
        <v>56</v>
      </c>
      <c r="S8667">
        <v>6</v>
      </c>
      <c r="T8667">
        <v>2.5</v>
      </c>
    </row>
    <row r="8668" spans="1:20" x14ac:dyDescent="0.2">
      <c r="A8668">
        <v>1209055</v>
      </c>
      <c r="B8668">
        <v>94117</v>
      </c>
      <c r="C8668">
        <v>2</v>
      </c>
      <c r="D8668" s="1">
        <v>42710</v>
      </c>
      <c r="E8668" s="2">
        <v>0.4632175925925926</v>
      </c>
      <c r="F8668">
        <v>37.773136000000001</v>
      </c>
      <c r="G8668" s="1">
        <v>42594</v>
      </c>
      <c r="H8668" s="1" t="str">
        <f t="shared" si="270"/>
        <v>2016</v>
      </c>
      <c r="I8668" s="1" t="s">
        <v>1705</v>
      </c>
      <c r="J8668" s="1" t="str">
        <f t="shared" si="271"/>
        <v>2016Q3</v>
      </c>
      <c r="K8668" s="1" t="s">
        <v>1723</v>
      </c>
      <c r="L8668">
        <v>1149000</v>
      </c>
      <c r="M8668">
        <v>-122.44618199999999</v>
      </c>
      <c r="N8668" t="s">
        <v>16</v>
      </c>
      <c r="O8668" s="1">
        <v>42710</v>
      </c>
      <c r="P8668">
        <v>1137500</v>
      </c>
      <c r="Q8668">
        <v>1373</v>
      </c>
      <c r="R8668" t="s">
        <v>56</v>
      </c>
      <c r="S8668">
        <v>6</v>
      </c>
      <c r="T8668">
        <v>2</v>
      </c>
    </row>
    <row r="8669" spans="1:20" x14ac:dyDescent="0.2">
      <c r="A8669">
        <v>1175163</v>
      </c>
      <c r="B8669">
        <v>94118</v>
      </c>
      <c r="C8669">
        <v>1</v>
      </c>
      <c r="D8669" s="1">
        <v>42724</v>
      </c>
      <c r="E8669" s="2">
        <v>0.79326388888888888</v>
      </c>
      <c r="F8669">
        <v>37.776381999999998</v>
      </c>
      <c r="G8669" s="1">
        <v>42642</v>
      </c>
      <c r="H8669" s="1" t="str">
        <f t="shared" si="270"/>
        <v>2016</v>
      </c>
      <c r="I8669" s="1" t="s">
        <v>1705</v>
      </c>
      <c r="J8669" s="1" t="str">
        <f t="shared" si="271"/>
        <v>2016Q3</v>
      </c>
      <c r="K8669" s="1" t="s">
        <v>1723</v>
      </c>
      <c r="L8669">
        <v>725000</v>
      </c>
      <c r="M8669">
        <v>-122.44568599999999</v>
      </c>
      <c r="N8669" t="s">
        <v>16</v>
      </c>
      <c r="O8669" s="1">
        <v>42712</v>
      </c>
      <c r="P8669">
        <v>750000</v>
      </c>
      <c r="Q8669">
        <v>679</v>
      </c>
      <c r="R8669" t="s">
        <v>56</v>
      </c>
      <c r="S8669">
        <v>6</v>
      </c>
      <c r="T8669">
        <v>1</v>
      </c>
    </row>
    <row r="8670" spans="1:20" x14ac:dyDescent="0.2">
      <c r="A8670">
        <v>1205047</v>
      </c>
      <c r="B8670">
        <v>94117</v>
      </c>
      <c r="C8670">
        <v>2</v>
      </c>
      <c r="D8670" s="1">
        <v>42726</v>
      </c>
      <c r="E8670" s="2">
        <v>0.2033449074074074</v>
      </c>
      <c r="F8670">
        <v>37.774368000000003</v>
      </c>
      <c r="G8670" s="1">
        <v>42619</v>
      </c>
      <c r="H8670" s="1" t="str">
        <f t="shared" si="270"/>
        <v>2016</v>
      </c>
      <c r="I8670" s="1" t="s">
        <v>1705</v>
      </c>
      <c r="J8670" s="1" t="str">
        <f t="shared" si="271"/>
        <v>2016Q3</v>
      </c>
      <c r="K8670" s="1" t="s">
        <v>1723</v>
      </c>
      <c r="L8670">
        <v>1049000</v>
      </c>
      <c r="M8670">
        <v>-122.440414</v>
      </c>
      <c r="N8670" t="s">
        <v>16</v>
      </c>
      <c r="O8670" s="1">
        <v>42725</v>
      </c>
      <c r="P8670">
        <v>975000</v>
      </c>
      <c r="Q8670">
        <v>1912</v>
      </c>
      <c r="R8670" t="s">
        <v>56</v>
      </c>
      <c r="S8670">
        <v>6</v>
      </c>
      <c r="T8670">
        <v>1</v>
      </c>
    </row>
    <row r="8671" spans="1:20" x14ac:dyDescent="0.2">
      <c r="A8671" t="s">
        <v>15</v>
      </c>
      <c r="B8671">
        <v>94117</v>
      </c>
      <c r="C8671">
        <v>3</v>
      </c>
      <c r="D8671" s="1">
        <v>42796</v>
      </c>
      <c r="E8671" s="2">
        <v>0.48795138888888889</v>
      </c>
      <c r="F8671">
        <v>37.777416000000002</v>
      </c>
      <c r="G8671" s="1">
        <v>42748</v>
      </c>
      <c r="H8671" s="1" t="str">
        <f t="shared" si="270"/>
        <v>2017</v>
      </c>
      <c r="I8671" s="1" t="s">
        <v>1706</v>
      </c>
      <c r="J8671" s="1" t="str">
        <f t="shared" si="271"/>
        <v>2017Q1</v>
      </c>
      <c r="K8671" s="1" t="s">
        <v>1725</v>
      </c>
      <c r="L8671">
        <v>2465000</v>
      </c>
      <c r="M8671">
        <v>-122.43907900000001</v>
      </c>
      <c r="N8671" t="s">
        <v>16</v>
      </c>
      <c r="O8671" s="1">
        <v>42783</v>
      </c>
      <c r="P8671">
        <v>2450000</v>
      </c>
      <c r="R8671" t="s">
        <v>56</v>
      </c>
      <c r="S8671">
        <v>6</v>
      </c>
      <c r="T8671">
        <v>3.5</v>
      </c>
    </row>
    <row r="8672" spans="1:20" x14ac:dyDescent="0.2">
      <c r="A8672">
        <v>1188076</v>
      </c>
      <c r="B8672">
        <v>94117</v>
      </c>
      <c r="C8672">
        <v>2</v>
      </c>
      <c r="D8672" s="1">
        <v>42790</v>
      </c>
      <c r="E8672" s="2">
        <v>0.62875000000000003</v>
      </c>
      <c r="F8672">
        <v>37.775382999999998</v>
      </c>
      <c r="G8672" s="1">
        <v>42748</v>
      </c>
      <c r="H8672" s="1" t="str">
        <f t="shared" si="270"/>
        <v>2017</v>
      </c>
      <c r="I8672" s="1" t="s">
        <v>1706</v>
      </c>
      <c r="J8672" s="1" t="str">
        <f t="shared" si="271"/>
        <v>2017Q1</v>
      </c>
      <c r="K8672" s="1" t="s">
        <v>1725</v>
      </c>
      <c r="L8672">
        <v>949000</v>
      </c>
      <c r="M8672">
        <v>-122.448196</v>
      </c>
      <c r="N8672" t="s">
        <v>16</v>
      </c>
      <c r="O8672" s="1">
        <v>42790</v>
      </c>
      <c r="P8672">
        <v>950000</v>
      </c>
      <c r="R8672" t="s">
        <v>56</v>
      </c>
      <c r="S8672">
        <v>6</v>
      </c>
      <c r="T8672">
        <v>1</v>
      </c>
    </row>
    <row r="8673" spans="1:20" x14ac:dyDescent="0.2">
      <c r="A8673">
        <v>1184015</v>
      </c>
      <c r="B8673">
        <v>94117</v>
      </c>
      <c r="C8673">
        <v>3</v>
      </c>
      <c r="D8673" s="1">
        <v>42794</v>
      </c>
      <c r="E8673" s="2">
        <v>0.42247685185185185</v>
      </c>
      <c r="F8673">
        <v>37.775646000000002</v>
      </c>
      <c r="G8673" s="1">
        <v>42776</v>
      </c>
      <c r="H8673" s="1" t="str">
        <f t="shared" si="270"/>
        <v>2017</v>
      </c>
      <c r="I8673" s="1" t="s">
        <v>1706</v>
      </c>
      <c r="J8673" s="1" t="str">
        <f t="shared" si="271"/>
        <v>2017Q1</v>
      </c>
      <c r="K8673" s="1" t="s">
        <v>1725</v>
      </c>
      <c r="L8673">
        <v>3100000</v>
      </c>
      <c r="M8673">
        <v>-122.442421</v>
      </c>
      <c r="N8673" t="s">
        <v>24</v>
      </c>
      <c r="O8673" s="1">
        <v>42793</v>
      </c>
      <c r="P8673">
        <v>3500000</v>
      </c>
      <c r="R8673" t="s">
        <v>56</v>
      </c>
      <c r="S8673">
        <v>6</v>
      </c>
      <c r="T8673">
        <v>3</v>
      </c>
    </row>
    <row r="8674" spans="1:20" x14ac:dyDescent="0.2">
      <c r="A8674">
        <v>1176066</v>
      </c>
      <c r="B8674">
        <v>94117</v>
      </c>
      <c r="C8674">
        <v>2</v>
      </c>
      <c r="D8674" s="1">
        <v>42802</v>
      </c>
      <c r="E8674" s="2">
        <v>0.42984953703703704</v>
      </c>
      <c r="F8674">
        <v>37.776401999999997</v>
      </c>
      <c r="G8674" s="1">
        <v>42741</v>
      </c>
      <c r="H8674" s="1" t="str">
        <f t="shared" si="270"/>
        <v>2017</v>
      </c>
      <c r="I8674" s="1" t="s">
        <v>1706</v>
      </c>
      <c r="J8674" s="1" t="str">
        <f t="shared" si="271"/>
        <v>2017Q1</v>
      </c>
      <c r="K8674" s="1" t="s">
        <v>1725</v>
      </c>
      <c r="L8674">
        <v>995000</v>
      </c>
      <c r="M8674">
        <v>-122.443619</v>
      </c>
      <c r="N8674" t="s">
        <v>16</v>
      </c>
      <c r="O8674" s="1">
        <v>42801</v>
      </c>
      <c r="P8674">
        <v>1200000</v>
      </c>
      <c r="Q8674">
        <v>1319</v>
      </c>
      <c r="R8674" t="s">
        <v>56</v>
      </c>
      <c r="S8674">
        <v>6</v>
      </c>
      <c r="T8674">
        <v>1.5</v>
      </c>
    </row>
    <row r="8675" spans="1:20" x14ac:dyDescent="0.2">
      <c r="A8675">
        <v>571175</v>
      </c>
      <c r="B8675">
        <v>94118</v>
      </c>
      <c r="C8675">
        <v>1</v>
      </c>
      <c r="D8675" s="1">
        <v>42802</v>
      </c>
      <c r="E8675" s="2">
        <v>0.51616898148148149</v>
      </c>
      <c r="F8675">
        <v>37.776381999999998</v>
      </c>
      <c r="G8675" s="1">
        <v>42733</v>
      </c>
      <c r="H8675" s="1" t="str">
        <f t="shared" si="270"/>
        <v>2016</v>
      </c>
      <c r="I8675" s="1" t="s">
        <v>1705</v>
      </c>
      <c r="J8675" s="1" t="str">
        <f t="shared" si="271"/>
        <v>2016Q4</v>
      </c>
      <c r="K8675" s="1" t="s">
        <v>1724</v>
      </c>
      <c r="L8675">
        <v>699000</v>
      </c>
      <c r="M8675">
        <v>-122.44568599999999</v>
      </c>
      <c r="N8675" t="s">
        <v>16</v>
      </c>
      <c r="O8675" s="1">
        <v>42802</v>
      </c>
      <c r="P8675">
        <v>700000</v>
      </c>
      <c r="R8675" t="s">
        <v>56</v>
      </c>
      <c r="S8675">
        <v>6</v>
      </c>
      <c r="T8675">
        <v>1</v>
      </c>
    </row>
    <row r="8676" spans="1:20" x14ac:dyDescent="0.2">
      <c r="A8676">
        <v>1201044</v>
      </c>
      <c r="B8676">
        <v>94117</v>
      </c>
      <c r="C8676">
        <v>0</v>
      </c>
      <c r="D8676" s="1">
        <v>42804</v>
      </c>
      <c r="E8676" s="2">
        <v>0.50405092592592593</v>
      </c>
      <c r="F8676">
        <v>37.775295</v>
      </c>
      <c r="G8676" s="1">
        <v>42574</v>
      </c>
      <c r="H8676" s="1" t="str">
        <f t="shared" si="270"/>
        <v>2016</v>
      </c>
      <c r="I8676" s="1" t="s">
        <v>1705</v>
      </c>
      <c r="J8676" s="1" t="str">
        <f t="shared" si="271"/>
        <v>2016Q3</v>
      </c>
      <c r="K8676" s="1" t="s">
        <v>1723</v>
      </c>
      <c r="L8676">
        <v>449000</v>
      </c>
      <c r="M8676">
        <v>-122.438187</v>
      </c>
      <c r="N8676" t="s">
        <v>16</v>
      </c>
      <c r="O8676" s="1">
        <v>42804</v>
      </c>
      <c r="P8676">
        <v>440000</v>
      </c>
      <c r="Q8676">
        <v>353</v>
      </c>
      <c r="R8676" t="s">
        <v>56</v>
      </c>
      <c r="S8676">
        <v>6</v>
      </c>
      <c r="T8676">
        <v>1</v>
      </c>
    </row>
    <row r="8677" spans="1:20" x14ac:dyDescent="0.2">
      <c r="A8677">
        <v>1215079</v>
      </c>
      <c r="B8677">
        <v>94110</v>
      </c>
      <c r="C8677">
        <v>2</v>
      </c>
      <c r="D8677" s="1">
        <v>42809</v>
      </c>
      <c r="E8677" s="2">
        <v>0.57609953703703709</v>
      </c>
      <c r="F8677">
        <v>37.773529000000003</v>
      </c>
      <c r="G8677" s="1">
        <v>42808</v>
      </c>
      <c r="H8677" s="1" t="str">
        <f t="shared" si="270"/>
        <v>2017</v>
      </c>
      <c r="I8677" s="1" t="s">
        <v>1706</v>
      </c>
      <c r="J8677" s="1" t="str">
        <f t="shared" si="271"/>
        <v>2017Q1</v>
      </c>
      <c r="K8677" s="1" t="s">
        <v>1725</v>
      </c>
      <c r="L8677">
        <v>1125000</v>
      </c>
      <c r="M8677">
        <v>-122.438866</v>
      </c>
      <c r="N8677" t="s">
        <v>16</v>
      </c>
      <c r="O8677" s="1">
        <v>42808</v>
      </c>
      <c r="P8677">
        <v>1125000</v>
      </c>
      <c r="Q8677">
        <v>944</v>
      </c>
      <c r="R8677" t="s">
        <v>56</v>
      </c>
      <c r="S8677">
        <v>6</v>
      </c>
      <c r="T8677">
        <v>2</v>
      </c>
    </row>
    <row r="8678" spans="1:20" x14ac:dyDescent="0.2">
      <c r="A8678">
        <v>1197042</v>
      </c>
      <c r="B8678">
        <v>94117</v>
      </c>
      <c r="C8678">
        <v>3</v>
      </c>
      <c r="D8678" s="1">
        <v>42809</v>
      </c>
      <c r="E8678" s="2">
        <v>0.52957175925925926</v>
      </c>
      <c r="F8678">
        <v>37.77478</v>
      </c>
      <c r="G8678" s="1">
        <v>42719</v>
      </c>
      <c r="H8678" s="1" t="str">
        <f t="shared" si="270"/>
        <v>2016</v>
      </c>
      <c r="I8678" s="1" t="s">
        <v>1705</v>
      </c>
      <c r="J8678" s="1" t="str">
        <f t="shared" si="271"/>
        <v>2016Q4</v>
      </c>
      <c r="K8678" s="1" t="s">
        <v>1724</v>
      </c>
      <c r="L8678">
        <v>1275000</v>
      </c>
      <c r="M8678">
        <v>-122.445007</v>
      </c>
      <c r="N8678" t="s">
        <v>16</v>
      </c>
      <c r="O8678" s="1">
        <v>42808</v>
      </c>
      <c r="P8678">
        <v>1530000</v>
      </c>
      <c r="Q8678">
        <v>1429</v>
      </c>
      <c r="R8678" t="s">
        <v>56</v>
      </c>
      <c r="S8678">
        <v>6</v>
      </c>
      <c r="T8678">
        <v>2</v>
      </c>
    </row>
    <row r="8679" spans="1:20" x14ac:dyDescent="0.2">
      <c r="A8679" t="s">
        <v>15</v>
      </c>
      <c r="B8679">
        <v>94115</v>
      </c>
      <c r="C8679">
        <v>2</v>
      </c>
      <c r="D8679" s="1">
        <v>42817</v>
      </c>
      <c r="E8679" s="2">
        <v>0.89188657407407401</v>
      </c>
      <c r="F8679">
        <v>37.779665000000001</v>
      </c>
      <c r="G8679" s="1">
        <v>42510</v>
      </c>
      <c r="H8679" s="1" t="str">
        <f t="shared" si="270"/>
        <v>2016</v>
      </c>
      <c r="I8679" s="1" t="s">
        <v>1705</v>
      </c>
      <c r="J8679" s="1" t="str">
        <f t="shared" si="271"/>
        <v>2016Q2</v>
      </c>
      <c r="K8679" s="1" t="s">
        <v>1722</v>
      </c>
      <c r="L8679">
        <v>1450000</v>
      </c>
      <c r="M8679">
        <v>-122.438664</v>
      </c>
      <c r="N8679" t="s">
        <v>16</v>
      </c>
      <c r="O8679" s="1">
        <v>42809</v>
      </c>
      <c r="P8679">
        <v>1522500</v>
      </c>
      <c r="Q8679">
        <v>1273</v>
      </c>
      <c r="R8679" t="s">
        <v>56</v>
      </c>
      <c r="S8679">
        <v>6</v>
      </c>
      <c r="T8679">
        <v>2</v>
      </c>
    </row>
    <row r="8680" spans="1:20" x14ac:dyDescent="0.2">
      <c r="A8680">
        <v>1153062</v>
      </c>
      <c r="B8680">
        <v>94115</v>
      </c>
      <c r="C8680">
        <v>2</v>
      </c>
      <c r="D8680" s="1">
        <v>42817</v>
      </c>
      <c r="E8680" s="2">
        <v>0.88689814814814805</v>
      </c>
      <c r="F8680">
        <v>37.779617000000002</v>
      </c>
      <c r="G8680" s="1">
        <v>42510</v>
      </c>
      <c r="H8680" s="1" t="str">
        <f t="shared" si="270"/>
        <v>2016</v>
      </c>
      <c r="I8680" s="1" t="s">
        <v>1705</v>
      </c>
      <c r="J8680" s="1" t="str">
        <f t="shared" si="271"/>
        <v>2016Q2</v>
      </c>
      <c r="K8680" s="1" t="s">
        <v>1722</v>
      </c>
      <c r="L8680">
        <v>1775000</v>
      </c>
      <c r="M8680">
        <v>-122.439026</v>
      </c>
      <c r="N8680" t="s">
        <v>16</v>
      </c>
      <c r="O8680" s="1">
        <v>42809</v>
      </c>
      <c r="P8680">
        <v>1850000</v>
      </c>
      <c r="Q8680">
        <v>1599</v>
      </c>
      <c r="R8680" t="s">
        <v>56</v>
      </c>
      <c r="S8680">
        <v>6</v>
      </c>
      <c r="T8680">
        <v>2</v>
      </c>
    </row>
    <row r="8681" spans="1:20" x14ac:dyDescent="0.2">
      <c r="A8681" t="s">
        <v>15</v>
      </c>
      <c r="B8681">
        <v>94115</v>
      </c>
      <c r="C8681">
        <v>2</v>
      </c>
      <c r="D8681" s="1">
        <v>42817</v>
      </c>
      <c r="E8681" s="2">
        <v>0.88486111111111121</v>
      </c>
      <c r="F8681">
        <v>37.779665000000001</v>
      </c>
      <c r="G8681" s="1">
        <v>42510</v>
      </c>
      <c r="H8681" s="1" t="str">
        <f t="shared" si="270"/>
        <v>2016</v>
      </c>
      <c r="I8681" s="1" t="s">
        <v>1705</v>
      </c>
      <c r="J8681" s="1" t="str">
        <f t="shared" si="271"/>
        <v>2016Q2</v>
      </c>
      <c r="K8681" s="1" t="s">
        <v>1722</v>
      </c>
      <c r="L8681">
        <v>1375000</v>
      </c>
      <c r="M8681">
        <v>-122.438664</v>
      </c>
      <c r="N8681" t="s">
        <v>16</v>
      </c>
      <c r="O8681" s="1">
        <v>42811</v>
      </c>
      <c r="P8681">
        <v>1400000</v>
      </c>
      <c r="Q8681">
        <v>1257</v>
      </c>
      <c r="R8681" t="s">
        <v>56</v>
      </c>
      <c r="S8681">
        <v>6</v>
      </c>
      <c r="T8681">
        <v>2</v>
      </c>
    </row>
    <row r="8682" spans="1:20" x14ac:dyDescent="0.2">
      <c r="A8682" t="s">
        <v>15</v>
      </c>
      <c r="B8682">
        <v>94115</v>
      </c>
      <c r="C8682">
        <v>2</v>
      </c>
      <c r="D8682" s="1">
        <v>42817</v>
      </c>
      <c r="E8682" s="2">
        <v>0.88839120370370372</v>
      </c>
      <c r="F8682">
        <v>37.779556999999997</v>
      </c>
      <c r="G8682" s="1">
        <v>42510</v>
      </c>
      <c r="H8682" s="1" t="str">
        <f t="shared" si="270"/>
        <v>2016</v>
      </c>
      <c r="I8682" s="1" t="s">
        <v>1705</v>
      </c>
      <c r="J8682" s="1" t="str">
        <f t="shared" si="271"/>
        <v>2016Q2</v>
      </c>
      <c r="K8682" s="1" t="s">
        <v>1722</v>
      </c>
      <c r="L8682">
        <v>1975000</v>
      </c>
      <c r="M8682">
        <v>-122.43903899999999</v>
      </c>
      <c r="N8682" t="s">
        <v>16</v>
      </c>
      <c r="O8682" s="1">
        <v>42811</v>
      </c>
      <c r="P8682">
        <v>1975000</v>
      </c>
      <c r="Q8682">
        <v>1519</v>
      </c>
      <c r="R8682" t="s">
        <v>56</v>
      </c>
      <c r="S8682">
        <v>6</v>
      </c>
      <c r="T8682">
        <v>2</v>
      </c>
    </row>
    <row r="8683" spans="1:20" x14ac:dyDescent="0.2">
      <c r="A8683">
        <v>1179053</v>
      </c>
      <c r="B8683">
        <v>94117</v>
      </c>
      <c r="C8683">
        <v>2</v>
      </c>
      <c r="D8683" s="1">
        <v>42817</v>
      </c>
      <c r="E8683" s="2">
        <v>0.60289351851851858</v>
      </c>
      <c r="F8683">
        <v>37.777045999999999</v>
      </c>
      <c r="G8683" s="1">
        <v>42776</v>
      </c>
      <c r="H8683" s="1" t="str">
        <f t="shared" si="270"/>
        <v>2017</v>
      </c>
      <c r="I8683" s="1" t="s">
        <v>1706</v>
      </c>
      <c r="J8683" s="1" t="str">
        <f t="shared" si="271"/>
        <v>2017Q1</v>
      </c>
      <c r="K8683" s="1" t="s">
        <v>1725</v>
      </c>
      <c r="L8683">
        <v>798000</v>
      </c>
      <c r="M8683">
        <v>-122.438599</v>
      </c>
      <c r="N8683" t="s">
        <v>16</v>
      </c>
      <c r="O8683" s="1">
        <v>42817</v>
      </c>
      <c r="P8683">
        <v>935000</v>
      </c>
      <c r="Q8683">
        <v>948</v>
      </c>
      <c r="R8683" t="s">
        <v>56</v>
      </c>
      <c r="S8683">
        <v>6</v>
      </c>
      <c r="T8683">
        <v>2</v>
      </c>
    </row>
    <row r="8684" spans="1:20" x14ac:dyDescent="0.2">
      <c r="A8684">
        <v>1157020</v>
      </c>
      <c r="B8684">
        <v>94115</v>
      </c>
      <c r="C8684">
        <v>3</v>
      </c>
      <c r="D8684" s="1">
        <v>42850</v>
      </c>
      <c r="E8684" s="2">
        <v>0.48762731481481486</v>
      </c>
      <c r="F8684">
        <v>37.778263000000003</v>
      </c>
      <c r="G8684" s="1">
        <v>42772</v>
      </c>
      <c r="H8684" s="1" t="str">
        <f t="shared" si="270"/>
        <v>2017</v>
      </c>
      <c r="I8684" s="1" t="s">
        <v>1706</v>
      </c>
      <c r="J8684" s="1" t="str">
        <f t="shared" si="271"/>
        <v>2017Q1</v>
      </c>
      <c r="K8684" s="1" t="s">
        <v>1725</v>
      </c>
      <c r="L8684">
        <v>1999000</v>
      </c>
      <c r="M8684">
        <v>-122.44034600000001</v>
      </c>
      <c r="N8684" t="s">
        <v>16</v>
      </c>
      <c r="O8684" s="1">
        <v>42817</v>
      </c>
      <c r="P8684">
        <v>2200000</v>
      </c>
      <c r="Q8684">
        <v>2458</v>
      </c>
      <c r="R8684" t="s">
        <v>56</v>
      </c>
      <c r="S8684">
        <v>6</v>
      </c>
      <c r="T8684">
        <v>2</v>
      </c>
    </row>
    <row r="8685" spans="1:20" x14ac:dyDescent="0.2">
      <c r="A8685">
        <v>1215030</v>
      </c>
      <c r="B8685">
        <v>94117</v>
      </c>
      <c r="C8685">
        <v>2</v>
      </c>
      <c r="D8685" s="1">
        <v>42818</v>
      </c>
      <c r="E8685" s="2">
        <v>0.65075231481481477</v>
      </c>
      <c r="F8685">
        <v>37.773529000000003</v>
      </c>
      <c r="G8685" s="1">
        <v>42780</v>
      </c>
      <c r="H8685" s="1" t="str">
        <f t="shared" si="270"/>
        <v>2017</v>
      </c>
      <c r="I8685" s="1" t="s">
        <v>1706</v>
      </c>
      <c r="J8685" s="1" t="str">
        <f t="shared" si="271"/>
        <v>2017Q1</v>
      </c>
      <c r="K8685" s="1" t="s">
        <v>1725</v>
      </c>
      <c r="L8685">
        <v>1137500</v>
      </c>
      <c r="M8685">
        <v>-122.438866</v>
      </c>
      <c r="N8685" t="s">
        <v>16</v>
      </c>
      <c r="O8685" s="1">
        <v>42818</v>
      </c>
      <c r="P8685">
        <v>1137500</v>
      </c>
      <c r="Q8685">
        <v>977</v>
      </c>
      <c r="R8685" t="s">
        <v>56</v>
      </c>
      <c r="S8685">
        <v>6</v>
      </c>
      <c r="T8685">
        <v>2</v>
      </c>
    </row>
    <row r="8686" spans="1:20" x14ac:dyDescent="0.2">
      <c r="A8686" t="s">
        <v>15</v>
      </c>
      <c r="B8686">
        <v>94115</v>
      </c>
      <c r="C8686">
        <v>2</v>
      </c>
      <c r="D8686" s="1">
        <v>42827</v>
      </c>
      <c r="E8686" s="2">
        <v>0.78271990740740749</v>
      </c>
      <c r="F8686">
        <v>37.779556999999997</v>
      </c>
      <c r="G8686" s="1">
        <v>42510</v>
      </c>
      <c r="H8686" s="1" t="str">
        <f t="shared" si="270"/>
        <v>2016</v>
      </c>
      <c r="I8686" s="1" t="s">
        <v>1705</v>
      </c>
      <c r="J8686" s="1" t="str">
        <f t="shared" si="271"/>
        <v>2016Q2</v>
      </c>
      <c r="K8686" s="1" t="s">
        <v>1722</v>
      </c>
      <c r="L8686">
        <v>1250000</v>
      </c>
      <c r="M8686">
        <v>-122.43903899999999</v>
      </c>
      <c r="N8686" t="s">
        <v>16</v>
      </c>
      <c r="O8686" s="1">
        <v>42821</v>
      </c>
      <c r="P8686">
        <v>1375000</v>
      </c>
      <c r="Q8686">
        <v>1230</v>
      </c>
      <c r="R8686" t="s">
        <v>56</v>
      </c>
      <c r="S8686">
        <v>6</v>
      </c>
      <c r="T8686">
        <v>2</v>
      </c>
    </row>
    <row r="8687" spans="1:20" x14ac:dyDescent="0.2">
      <c r="A8687">
        <v>1182076</v>
      </c>
      <c r="B8687">
        <v>94117</v>
      </c>
      <c r="C8687">
        <v>3</v>
      </c>
      <c r="D8687" s="1">
        <v>42822</v>
      </c>
      <c r="E8687" s="2">
        <v>0.62208333333333332</v>
      </c>
      <c r="F8687">
        <v>37.776539</v>
      </c>
      <c r="G8687" s="1">
        <v>42764</v>
      </c>
      <c r="H8687" s="1" t="str">
        <f t="shared" si="270"/>
        <v>2017</v>
      </c>
      <c r="I8687" s="1" t="s">
        <v>1706</v>
      </c>
      <c r="J8687" s="1" t="str">
        <f t="shared" si="271"/>
        <v>2017Q1</v>
      </c>
      <c r="K8687" s="1" t="s">
        <v>1725</v>
      </c>
      <c r="L8687">
        <v>1300000</v>
      </c>
      <c r="M8687">
        <v>-122.438828</v>
      </c>
      <c r="N8687" t="s">
        <v>16</v>
      </c>
      <c r="O8687" s="1">
        <v>42822</v>
      </c>
      <c r="P8687">
        <v>1365000</v>
      </c>
      <c r="R8687" t="s">
        <v>56</v>
      </c>
      <c r="S8687">
        <v>6</v>
      </c>
      <c r="T8687">
        <v>2</v>
      </c>
    </row>
    <row r="8688" spans="1:20" x14ac:dyDescent="0.2">
      <c r="A8688" t="s">
        <v>15</v>
      </c>
      <c r="B8688">
        <v>94115</v>
      </c>
      <c r="C8688">
        <v>2</v>
      </c>
      <c r="D8688" s="1">
        <v>42827</v>
      </c>
      <c r="E8688" s="2">
        <v>0.78143518518518518</v>
      </c>
      <c r="F8688">
        <v>37.779556999999997</v>
      </c>
      <c r="G8688" s="1">
        <v>42510</v>
      </c>
      <c r="H8688" s="1" t="str">
        <f t="shared" si="270"/>
        <v>2016</v>
      </c>
      <c r="I8688" s="1" t="s">
        <v>1705</v>
      </c>
      <c r="J8688" s="1" t="str">
        <f t="shared" si="271"/>
        <v>2016Q2</v>
      </c>
      <c r="K8688" s="1" t="s">
        <v>1722</v>
      </c>
      <c r="L8688">
        <v>1550000</v>
      </c>
      <c r="M8688">
        <v>-122.43903899999999</v>
      </c>
      <c r="N8688" t="s">
        <v>16</v>
      </c>
      <c r="O8688" s="1">
        <v>42823</v>
      </c>
      <c r="P8688">
        <v>1645000</v>
      </c>
      <c r="Q8688">
        <v>1436</v>
      </c>
      <c r="R8688" t="s">
        <v>56</v>
      </c>
      <c r="S8688">
        <v>6</v>
      </c>
      <c r="T8688">
        <v>2</v>
      </c>
    </row>
    <row r="8689" spans="1:20" x14ac:dyDescent="0.2">
      <c r="A8689">
        <v>115961</v>
      </c>
      <c r="B8689">
        <v>94115</v>
      </c>
      <c r="C8689">
        <v>2</v>
      </c>
      <c r="D8689" s="1">
        <v>42825</v>
      </c>
      <c r="E8689" s="2">
        <v>0.72040509259259267</v>
      </c>
      <c r="F8689">
        <v>37.777847000000001</v>
      </c>
      <c r="G8689" s="1">
        <v>42801</v>
      </c>
      <c r="H8689" s="1" t="str">
        <f t="shared" si="270"/>
        <v>2017</v>
      </c>
      <c r="I8689" s="1" t="s">
        <v>1706</v>
      </c>
      <c r="J8689" s="1" t="str">
        <f t="shared" si="271"/>
        <v>2017Q1</v>
      </c>
      <c r="K8689" s="1" t="s">
        <v>1725</v>
      </c>
      <c r="L8689">
        <v>935000</v>
      </c>
      <c r="M8689">
        <v>-122.443642</v>
      </c>
      <c r="N8689" t="s">
        <v>16</v>
      </c>
      <c r="O8689" s="1">
        <v>42825</v>
      </c>
      <c r="P8689">
        <v>1050000</v>
      </c>
      <c r="Q8689">
        <v>1134</v>
      </c>
      <c r="R8689" t="s">
        <v>56</v>
      </c>
      <c r="S8689">
        <v>6</v>
      </c>
      <c r="T8689">
        <v>1</v>
      </c>
    </row>
    <row r="8690" spans="1:20" x14ac:dyDescent="0.2">
      <c r="A8690">
        <v>1213045</v>
      </c>
      <c r="B8690">
        <v>94117</v>
      </c>
      <c r="C8690">
        <v>2</v>
      </c>
      <c r="D8690" s="1">
        <v>42825</v>
      </c>
      <c r="E8690" s="2">
        <v>0.63726851851851851</v>
      </c>
      <c r="F8690">
        <v>37.77243</v>
      </c>
      <c r="G8690" s="1">
        <v>42758</v>
      </c>
      <c r="H8690" s="1" t="str">
        <f t="shared" si="270"/>
        <v>2017</v>
      </c>
      <c r="I8690" s="1" t="s">
        <v>1706</v>
      </c>
      <c r="J8690" s="1" t="str">
        <f t="shared" si="271"/>
        <v>2017Q1</v>
      </c>
      <c r="K8690" s="1" t="s">
        <v>1725</v>
      </c>
      <c r="L8690">
        <v>1195000</v>
      </c>
      <c r="M8690">
        <v>-122.453811</v>
      </c>
      <c r="N8690" t="s">
        <v>16</v>
      </c>
      <c r="O8690" s="1">
        <v>42825</v>
      </c>
      <c r="P8690">
        <v>1235000</v>
      </c>
      <c r="Q8690">
        <v>1196</v>
      </c>
      <c r="R8690" t="s">
        <v>56</v>
      </c>
      <c r="S8690">
        <v>6</v>
      </c>
      <c r="T8690">
        <v>2</v>
      </c>
    </row>
    <row r="8691" spans="1:20" x14ac:dyDescent="0.2">
      <c r="A8691">
        <v>1153060</v>
      </c>
      <c r="B8691">
        <v>94115</v>
      </c>
      <c r="C8691">
        <v>2</v>
      </c>
      <c r="D8691" s="1">
        <v>42838</v>
      </c>
      <c r="E8691" s="2">
        <v>0.67342592592592598</v>
      </c>
      <c r="F8691">
        <v>37.779617000000002</v>
      </c>
      <c r="G8691" s="1">
        <v>42510</v>
      </c>
      <c r="H8691" s="1" t="str">
        <f t="shared" si="270"/>
        <v>2016</v>
      </c>
      <c r="I8691" s="1" t="s">
        <v>1705</v>
      </c>
      <c r="J8691" s="1" t="str">
        <f t="shared" si="271"/>
        <v>2016Q2</v>
      </c>
      <c r="K8691" s="1" t="s">
        <v>1722</v>
      </c>
      <c r="L8691">
        <v>1650000</v>
      </c>
      <c r="M8691">
        <v>-122.439026</v>
      </c>
      <c r="N8691" t="s">
        <v>16</v>
      </c>
      <c r="O8691" s="1">
        <v>42836</v>
      </c>
      <c r="P8691">
        <v>1675000</v>
      </c>
      <c r="Q8691">
        <v>1591</v>
      </c>
      <c r="R8691" t="s">
        <v>56</v>
      </c>
      <c r="S8691">
        <v>6</v>
      </c>
      <c r="T8691">
        <v>2</v>
      </c>
    </row>
    <row r="8692" spans="1:20" x14ac:dyDescent="0.2">
      <c r="A8692">
        <v>1185043</v>
      </c>
      <c r="B8692">
        <v>94117</v>
      </c>
      <c r="C8692">
        <v>3</v>
      </c>
      <c r="D8692" s="1">
        <v>42838</v>
      </c>
      <c r="E8692" s="2">
        <v>0.67305555555555552</v>
      </c>
      <c r="F8692">
        <v>37.775433</v>
      </c>
      <c r="G8692" s="1">
        <v>42768</v>
      </c>
      <c r="H8692" s="1" t="str">
        <f t="shared" si="270"/>
        <v>2017</v>
      </c>
      <c r="I8692" s="1" t="s">
        <v>1706</v>
      </c>
      <c r="J8692" s="1" t="str">
        <f t="shared" si="271"/>
        <v>2017Q1</v>
      </c>
      <c r="K8692" s="1" t="s">
        <v>1725</v>
      </c>
      <c r="L8692">
        <v>1195000</v>
      </c>
      <c r="M8692">
        <v>-122.44412199999999</v>
      </c>
      <c r="N8692" t="s">
        <v>16</v>
      </c>
      <c r="O8692" s="1">
        <v>42837</v>
      </c>
      <c r="P8692">
        <v>1195000</v>
      </c>
      <c r="Q8692">
        <v>1243</v>
      </c>
      <c r="R8692" t="s">
        <v>56</v>
      </c>
      <c r="S8692">
        <v>6</v>
      </c>
      <c r="T8692">
        <v>1</v>
      </c>
    </row>
    <row r="8693" spans="1:20" x14ac:dyDescent="0.2">
      <c r="A8693">
        <v>1191045</v>
      </c>
      <c r="B8693">
        <v>94117</v>
      </c>
      <c r="C8693">
        <v>3</v>
      </c>
      <c r="D8693" s="1">
        <v>42845</v>
      </c>
      <c r="E8693" s="2">
        <v>0.74197916666666675</v>
      </c>
      <c r="F8693">
        <v>37.774428999999998</v>
      </c>
      <c r="G8693" s="1">
        <v>42775</v>
      </c>
      <c r="H8693" s="1" t="str">
        <f t="shared" si="270"/>
        <v>2017</v>
      </c>
      <c r="I8693" s="1" t="s">
        <v>1706</v>
      </c>
      <c r="J8693" s="1" t="str">
        <f t="shared" si="271"/>
        <v>2017Q1</v>
      </c>
      <c r="K8693" s="1" t="s">
        <v>1725</v>
      </c>
      <c r="L8693">
        <v>1198000</v>
      </c>
      <c r="M8693">
        <v>-122.45423099999999</v>
      </c>
      <c r="N8693" t="s">
        <v>16</v>
      </c>
      <c r="O8693" s="1">
        <v>42845</v>
      </c>
      <c r="P8693">
        <v>1500000</v>
      </c>
      <c r="Q8693">
        <v>1465</v>
      </c>
      <c r="R8693" t="s">
        <v>56</v>
      </c>
      <c r="S8693">
        <v>6</v>
      </c>
      <c r="T8693">
        <v>2</v>
      </c>
    </row>
    <row r="8694" spans="1:20" x14ac:dyDescent="0.2">
      <c r="A8694">
        <v>1201064</v>
      </c>
      <c r="B8694">
        <v>94117</v>
      </c>
      <c r="C8694">
        <v>1</v>
      </c>
      <c r="D8694" s="1">
        <v>42850</v>
      </c>
      <c r="E8694" s="2">
        <v>0.82873842592592595</v>
      </c>
      <c r="F8694">
        <v>37.775058999999999</v>
      </c>
      <c r="G8694" s="1">
        <v>42710</v>
      </c>
      <c r="H8694" s="1" t="str">
        <f t="shared" si="270"/>
        <v>2016</v>
      </c>
      <c r="I8694" s="1" t="s">
        <v>1705</v>
      </c>
      <c r="J8694" s="1" t="str">
        <f t="shared" si="271"/>
        <v>2016Q4</v>
      </c>
      <c r="K8694" s="1" t="s">
        <v>1724</v>
      </c>
      <c r="L8694">
        <v>675000</v>
      </c>
      <c r="M8694">
        <v>-122.43926999999999</v>
      </c>
      <c r="N8694" t="s">
        <v>16</v>
      </c>
      <c r="O8694" s="1">
        <v>42850</v>
      </c>
      <c r="P8694">
        <v>832000</v>
      </c>
      <c r="Q8694">
        <v>794</v>
      </c>
      <c r="R8694" t="s">
        <v>56</v>
      </c>
      <c r="S8694">
        <v>6</v>
      </c>
      <c r="T8694">
        <v>1</v>
      </c>
    </row>
    <row r="8695" spans="1:20" x14ac:dyDescent="0.2">
      <c r="A8695">
        <v>1200019</v>
      </c>
      <c r="B8695">
        <v>94117</v>
      </c>
      <c r="C8695">
        <v>0</v>
      </c>
      <c r="D8695" s="1">
        <v>42855</v>
      </c>
      <c r="E8695" s="2">
        <v>0.40159722222222222</v>
      </c>
      <c r="F8695">
        <v>37.775168999999998</v>
      </c>
      <c r="G8695" s="1">
        <v>42807</v>
      </c>
      <c r="H8695" s="1" t="str">
        <f t="shared" si="270"/>
        <v>2017</v>
      </c>
      <c r="I8695" s="1" t="s">
        <v>1706</v>
      </c>
      <c r="J8695" s="1" t="str">
        <f t="shared" si="271"/>
        <v>2017Q1</v>
      </c>
      <c r="K8695" s="1" t="s">
        <v>1725</v>
      </c>
      <c r="L8695">
        <v>519000</v>
      </c>
      <c r="M8695">
        <v>-122.439903</v>
      </c>
      <c r="N8695" t="s">
        <v>16</v>
      </c>
      <c r="O8695" s="1">
        <v>42853</v>
      </c>
      <c r="P8695">
        <v>535000</v>
      </c>
      <c r="R8695" t="s">
        <v>56</v>
      </c>
      <c r="S8695">
        <v>6</v>
      </c>
      <c r="T8695">
        <v>1</v>
      </c>
    </row>
    <row r="8696" spans="1:20" x14ac:dyDescent="0.2">
      <c r="A8696">
        <v>1149045</v>
      </c>
      <c r="B8696">
        <v>94115</v>
      </c>
      <c r="C8696">
        <v>2</v>
      </c>
      <c r="D8696" s="1">
        <v>42857</v>
      </c>
      <c r="E8696" s="2">
        <v>0.69317129629629637</v>
      </c>
      <c r="F8696">
        <v>37.778689999999997</v>
      </c>
      <c r="G8696" s="1">
        <v>42801</v>
      </c>
      <c r="H8696" s="1" t="str">
        <f t="shared" si="270"/>
        <v>2017</v>
      </c>
      <c r="I8696" s="1" t="s">
        <v>1706</v>
      </c>
      <c r="J8696" s="1" t="str">
        <f t="shared" si="271"/>
        <v>2017Q1</v>
      </c>
      <c r="K8696" s="1" t="s">
        <v>1725</v>
      </c>
      <c r="L8696">
        <v>899000</v>
      </c>
      <c r="M8696">
        <v>-122.445442</v>
      </c>
      <c r="N8696" t="s">
        <v>16</v>
      </c>
      <c r="O8696" s="1">
        <v>42857</v>
      </c>
      <c r="P8696">
        <v>1100000</v>
      </c>
      <c r="Q8696">
        <v>858</v>
      </c>
      <c r="R8696" t="s">
        <v>56</v>
      </c>
      <c r="S8696">
        <v>6</v>
      </c>
      <c r="T8696">
        <v>1</v>
      </c>
    </row>
    <row r="8697" spans="1:20" x14ac:dyDescent="0.2">
      <c r="A8697">
        <v>1209081</v>
      </c>
      <c r="B8697">
        <v>94117</v>
      </c>
      <c r="C8697">
        <v>2</v>
      </c>
      <c r="D8697" s="1">
        <v>42860</v>
      </c>
      <c r="E8697" s="2">
        <v>0.49854166666666666</v>
      </c>
      <c r="F8697">
        <v>37.773654999999998</v>
      </c>
      <c r="G8697" s="1">
        <v>42828</v>
      </c>
      <c r="H8697" s="1" t="str">
        <f t="shared" si="270"/>
        <v>2017</v>
      </c>
      <c r="I8697" s="1" t="s">
        <v>1706</v>
      </c>
      <c r="J8697" s="1" t="str">
        <f t="shared" si="271"/>
        <v>2017Q2</v>
      </c>
      <c r="K8697" s="1" t="s">
        <v>1726</v>
      </c>
      <c r="L8697">
        <v>998888</v>
      </c>
      <c r="M8697">
        <v>-122.44628899999999</v>
      </c>
      <c r="N8697" t="s">
        <v>16</v>
      </c>
      <c r="O8697" s="1">
        <v>42859</v>
      </c>
      <c r="P8697">
        <v>1150000</v>
      </c>
      <c r="Q8697">
        <v>1129</v>
      </c>
      <c r="R8697" t="s">
        <v>56</v>
      </c>
      <c r="S8697">
        <v>6</v>
      </c>
      <c r="T8697">
        <v>1</v>
      </c>
    </row>
    <row r="8698" spans="1:20" x14ac:dyDescent="0.2">
      <c r="A8698">
        <v>1213032</v>
      </c>
      <c r="B8698">
        <v>94117</v>
      </c>
      <c r="C8698">
        <v>3</v>
      </c>
      <c r="D8698" s="1">
        <v>42859</v>
      </c>
      <c r="E8698" s="2">
        <v>0.65976851851851859</v>
      </c>
      <c r="F8698">
        <v>37.772266000000002</v>
      </c>
      <c r="G8698" s="1">
        <v>42824</v>
      </c>
      <c r="H8698" s="1" t="str">
        <f t="shared" si="270"/>
        <v>2017</v>
      </c>
      <c r="I8698" s="1" t="s">
        <v>1706</v>
      </c>
      <c r="J8698" s="1" t="str">
        <f t="shared" si="271"/>
        <v>2017Q1</v>
      </c>
      <c r="K8698" s="1" t="s">
        <v>1725</v>
      </c>
      <c r="L8698">
        <v>1589000</v>
      </c>
      <c r="M8698">
        <v>-122.45358299999999</v>
      </c>
      <c r="N8698" t="s">
        <v>16</v>
      </c>
      <c r="O8698" s="1">
        <v>42859</v>
      </c>
      <c r="P8698">
        <v>1800000</v>
      </c>
      <c r="Q8698">
        <v>1594</v>
      </c>
      <c r="R8698" t="s">
        <v>56</v>
      </c>
      <c r="S8698">
        <v>6</v>
      </c>
      <c r="T8698">
        <v>2</v>
      </c>
    </row>
    <row r="8699" spans="1:20" x14ac:dyDescent="0.2">
      <c r="A8699">
        <v>1175012</v>
      </c>
      <c r="B8699">
        <v>94117</v>
      </c>
      <c r="C8699">
        <v>2</v>
      </c>
      <c r="D8699" s="1">
        <v>42871</v>
      </c>
      <c r="E8699" s="2">
        <v>0.86956018518518519</v>
      </c>
      <c r="F8699">
        <v>37.776119000000001</v>
      </c>
      <c r="G8699" s="1">
        <v>42844</v>
      </c>
      <c r="H8699" s="1" t="str">
        <f t="shared" si="270"/>
        <v>2017</v>
      </c>
      <c r="I8699" s="1" t="s">
        <v>1706</v>
      </c>
      <c r="J8699" s="1" t="str">
        <f t="shared" si="271"/>
        <v>2017Q2</v>
      </c>
      <c r="K8699" s="1" t="s">
        <v>1726</v>
      </c>
      <c r="L8699">
        <v>995000</v>
      </c>
      <c r="M8699">
        <v>-122.44498400000001</v>
      </c>
      <c r="N8699" t="s">
        <v>16</v>
      </c>
      <c r="O8699" s="1">
        <v>42870</v>
      </c>
      <c r="P8699">
        <v>1050000</v>
      </c>
      <c r="Q8699">
        <v>1072</v>
      </c>
      <c r="R8699" t="s">
        <v>56</v>
      </c>
      <c r="S8699">
        <v>6</v>
      </c>
      <c r="T8699">
        <v>1</v>
      </c>
    </row>
    <row r="8700" spans="1:20" x14ac:dyDescent="0.2">
      <c r="A8700">
        <v>1149031</v>
      </c>
      <c r="B8700">
        <v>94118</v>
      </c>
      <c r="C8700">
        <v>2</v>
      </c>
      <c r="D8700" s="1">
        <v>42881</v>
      </c>
      <c r="E8700" s="2">
        <v>0.37606481481481485</v>
      </c>
      <c r="F8700">
        <v>37.778087999999997</v>
      </c>
      <c r="G8700" s="1">
        <v>42849</v>
      </c>
      <c r="H8700" s="1" t="str">
        <f t="shared" si="270"/>
        <v>2017</v>
      </c>
      <c r="I8700" s="1" t="s">
        <v>1706</v>
      </c>
      <c r="J8700" s="1" t="str">
        <f t="shared" si="271"/>
        <v>2017Q2</v>
      </c>
      <c r="K8700" s="1" t="s">
        <v>1726</v>
      </c>
      <c r="L8700">
        <v>1095000</v>
      </c>
      <c r="M8700">
        <v>-122.44549600000001</v>
      </c>
      <c r="N8700" t="s">
        <v>16</v>
      </c>
      <c r="O8700" s="1">
        <v>42872</v>
      </c>
      <c r="P8700">
        <v>1275000</v>
      </c>
      <c r="Q8700">
        <v>1189</v>
      </c>
      <c r="R8700" t="s">
        <v>56</v>
      </c>
      <c r="S8700">
        <v>6</v>
      </c>
      <c r="T8700">
        <v>1.5</v>
      </c>
    </row>
    <row r="8701" spans="1:20" x14ac:dyDescent="0.2">
      <c r="A8701">
        <v>1182066</v>
      </c>
      <c r="B8701">
        <v>94117</v>
      </c>
      <c r="C8701">
        <v>3</v>
      </c>
      <c r="D8701" s="1">
        <v>42895</v>
      </c>
      <c r="E8701" s="2">
        <v>0.78188657407407414</v>
      </c>
      <c r="F8701">
        <v>37.776046999999998</v>
      </c>
      <c r="G8701" s="1">
        <v>42809</v>
      </c>
      <c r="H8701" s="1" t="str">
        <f t="shared" si="270"/>
        <v>2017</v>
      </c>
      <c r="I8701" s="1" t="s">
        <v>1706</v>
      </c>
      <c r="J8701" s="1" t="str">
        <f t="shared" si="271"/>
        <v>2017Q1</v>
      </c>
      <c r="K8701" s="1" t="s">
        <v>1725</v>
      </c>
      <c r="L8701">
        <v>1895000</v>
      </c>
      <c r="M8701">
        <v>-122.439217</v>
      </c>
      <c r="N8701" t="s">
        <v>16</v>
      </c>
      <c r="O8701" s="1">
        <v>42894</v>
      </c>
      <c r="P8701">
        <v>1850000</v>
      </c>
      <c r="Q8701">
        <v>2829</v>
      </c>
      <c r="R8701" t="s">
        <v>56</v>
      </c>
      <c r="S8701">
        <v>6</v>
      </c>
      <c r="T8701">
        <v>2</v>
      </c>
    </row>
    <row r="8702" spans="1:20" x14ac:dyDescent="0.2">
      <c r="A8702">
        <v>1159043</v>
      </c>
      <c r="B8702">
        <v>94115</v>
      </c>
      <c r="C8702">
        <v>2</v>
      </c>
      <c r="D8702" s="1">
        <v>42900</v>
      </c>
      <c r="E8702" s="2">
        <v>0.47730324074074071</v>
      </c>
      <c r="F8702">
        <v>37.777724999999997</v>
      </c>
      <c r="G8702" s="1">
        <v>42807</v>
      </c>
      <c r="H8702" s="1" t="str">
        <f t="shared" si="270"/>
        <v>2017</v>
      </c>
      <c r="I8702" s="1" t="s">
        <v>1706</v>
      </c>
      <c r="J8702" s="1" t="str">
        <f t="shared" si="271"/>
        <v>2017Q1</v>
      </c>
      <c r="K8702" s="1" t="s">
        <v>1725</v>
      </c>
      <c r="L8702">
        <v>1279000</v>
      </c>
      <c r="M8702">
        <v>-122.444565</v>
      </c>
      <c r="N8702" t="s">
        <v>16</v>
      </c>
      <c r="O8702" s="1">
        <v>42895</v>
      </c>
      <c r="P8702">
        <v>1375000</v>
      </c>
      <c r="Q8702">
        <v>1284</v>
      </c>
      <c r="R8702" t="s">
        <v>56</v>
      </c>
      <c r="S8702">
        <v>6</v>
      </c>
      <c r="T8702">
        <v>1</v>
      </c>
    </row>
    <row r="8703" spans="1:20" x14ac:dyDescent="0.2">
      <c r="A8703">
        <v>1157021</v>
      </c>
      <c r="B8703">
        <v>94115</v>
      </c>
      <c r="C8703">
        <v>1</v>
      </c>
      <c r="D8703" s="1">
        <v>42899</v>
      </c>
      <c r="E8703" s="2">
        <v>0.45680555555555552</v>
      </c>
      <c r="F8703">
        <v>37.778140999999998</v>
      </c>
      <c r="G8703" s="1">
        <v>42857</v>
      </c>
      <c r="H8703" s="1" t="str">
        <f t="shared" si="270"/>
        <v>2017</v>
      </c>
      <c r="I8703" s="1" t="s">
        <v>1706</v>
      </c>
      <c r="J8703" s="1" t="str">
        <f t="shared" si="271"/>
        <v>2017Q2</v>
      </c>
      <c r="K8703" s="1" t="s">
        <v>1726</v>
      </c>
      <c r="L8703">
        <v>795000</v>
      </c>
      <c r="M8703">
        <v>-122.440895</v>
      </c>
      <c r="N8703" t="s">
        <v>16</v>
      </c>
      <c r="O8703" s="1">
        <v>42899</v>
      </c>
      <c r="P8703">
        <v>1007000</v>
      </c>
      <c r="Q8703">
        <v>834</v>
      </c>
      <c r="R8703" t="s">
        <v>56</v>
      </c>
      <c r="S8703">
        <v>6</v>
      </c>
      <c r="T8703">
        <v>1</v>
      </c>
    </row>
    <row r="8704" spans="1:20" x14ac:dyDescent="0.2">
      <c r="A8704">
        <v>1190009</v>
      </c>
      <c r="B8704">
        <v>94117</v>
      </c>
      <c r="C8704">
        <v>3</v>
      </c>
      <c r="D8704" s="1">
        <v>42901</v>
      </c>
      <c r="E8704" s="2">
        <v>0.42420138888888892</v>
      </c>
      <c r="F8704">
        <v>37.774532000000001</v>
      </c>
      <c r="G8704" s="1">
        <v>42880</v>
      </c>
      <c r="H8704" s="1" t="str">
        <f t="shared" si="270"/>
        <v>2017</v>
      </c>
      <c r="I8704" s="1" t="s">
        <v>1706</v>
      </c>
      <c r="J8704" s="1" t="str">
        <f t="shared" si="271"/>
        <v>2017Q2</v>
      </c>
      <c r="K8704" s="1" t="s">
        <v>1726</v>
      </c>
      <c r="L8704">
        <v>1595000</v>
      </c>
      <c r="M8704">
        <v>-122.451469</v>
      </c>
      <c r="N8704" t="s">
        <v>16</v>
      </c>
      <c r="O8704" s="1">
        <v>42901</v>
      </c>
      <c r="P8704">
        <v>2075000</v>
      </c>
      <c r="Q8704">
        <v>2175</v>
      </c>
      <c r="R8704" t="s">
        <v>56</v>
      </c>
      <c r="S8704">
        <v>6</v>
      </c>
      <c r="T8704">
        <v>2.5</v>
      </c>
    </row>
    <row r="8705" spans="1:20" x14ac:dyDescent="0.2">
      <c r="A8705">
        <v>1175134</v>
      </c>
      <c r="B8705">
        <v>94118</v>
      </c>
      <c r="C8705">
        <v>2</v>
      </c>
      <c r="D8705" s="1">
        <v>42922</v>
      </c>
      <c r="E8705" s="2">
        <v>0.46196759259259257</v>
      </c>
      <c r="F8705">
        <v>37.776412999999998</v>
      </c>
      <c r="G8705" s="1">
        <v>42858</v>
      </c>
      <c r="H8705" s="1" t="str">
        <f t="shared" si="270"/>
        <v>2017</v>
      </c>
      <c r="I8705" s="1" t="s">
        <v>1706</v>
      </c>
      <c r="J8705" s="1" t="str">
        <f t="shared" si="271"/>
        <v>2017Q2</v>
      </c>
      <c r="K8705" s="1" t="s">
        <v>1726</v>
      </c>
      <c r="L8705">
        <v>925000</v>
      </c>
      <c r="M8705">
        <v>-122.445847</v>
      </c>
      <c r="N8705" t="s">
        <v>16</v>
      </c>
      <c r="O8705" s="1">
        <v>42906</v>
      </c>
      <c r="P8705">
        <v>1070000</v>
      </c>
      <c r="Q8705">
        <v>989</v>
      </c>
      <c r="R8705" t="s">
        <v>56</v>
      </c>
      <c r="S8705">
        <v>6</v>
      </c>
      <c r="T8705">
        <v>2</v>
      </c>
    </row>
    <row r="8706" spans="1:20" x14ac:dyDescent="0.2">
      <c r="A8706">
        <v>1210007</v>
      </c>
      <c r="B8706">
        <v>94117</v>
      </c>
      <c r="C8706">
        <v>3</v>
      </c>
      <c r="D8706" s="1">
        <v>42909</v>
      </c>
      <c r="E8706" s="2">
        <v>0.65155092592592589</v>
      </c>
      <c r="F8706">
        <v>37.773162999999997</v>
      </c>
      <c r="G8706" s="1">
        <v>42835</v>
      </c>
      <c r="H8706" s="1" t="str">
        <f t="shared" ref="H8706:H8769" si="272">TEXT(G8706,"yyyy")</f>
        <v>2017</v>
      </c>
      <c r="I8706" s="1" t="s">
        <v>1706</v>
      </c>
      <c r="J8706" s="1" t="str">
        <f t="shared" ref="J8706:J8769" si="273">TEXT(G8706,"yyyy") &amp; "Q" &amp; ROUNDUP(MONTH(G8706) / 3,0)</f>
        <v>2017Q2</v>
      </c>
      <c r="K8706" s="1" t="s">
        <v>1726</v>
      </c>
      <c r="L8706">
        <v>1195000</v>
      </c>
      <c r="M8706">
        <v>-122.447884</v>
      </c>
      <c r="N8706" t="s">
        <v>16</v>
      </c>
      <c r="O8706" s="1">
        <v>42909</v>
      </c>
      <c r="P8706">
        <v>1275000</v>
      </c>
      <c r="Q8706">
        <v>1575</v>
      </c>
      <c r="R8706" t="s">
        <v>56</v>
      </c>
      <c r="S8706">
        <v>6</v>
      </c>
      <c r="T8706">
        <v>1</v>
      </c>
    </row>
    <row r="8707" spans="1:20" x14ac:dyDescent="0.2">
      <c r="A8707">
        <v>1186034</v>
      </c>
      <c r="B8707">
        <v>94117</v>
      </c>
      <c r="C8707">
        <v>3</v>
      </c>
      <c r="D8707" s="1">
        <v>42923</v>
      </c>
      <c r="E8707" s="2">
        <v>0.66714120370370367</v>
      </c>
      <c r="F8707">
        <v>37.775246000000003</v>
      </c>
      <c r="G8707" s="1">
        <v>42872</v>
      </c>
      <c r="H8707" s="1" t="str">
        <f t="shared" si="272"/>
        <v>2017</v>
      </c>
      <c r="I8707" s="1" t="s">
        <v>1706</v>
      </c>
      <c r="J8707" s="1" t="str">
        <f t="shared" si="273"/>
        <v>2017Q2</v>
      </c>
      <c r="K8707" s="1" t="s">
        <v>1726</v>
      </c>
      <c r="L8707">
        <v>1595000</v>
      </c>
      <c r="M8707">
        <v>-122.44558000000001</v>
      </c>
      <c r="N8707" t="s">
        <v>16</v>
      </c>
      <c r="O8707" s="1">
        <v>42923</v>
      </c>
      <c r="P8707">
        <v>1825000</v>
      </c>
      <c r="Q8707">
        <v>2018</v>
      </c>
      <c r="R8707" t="s">
        <v>56</v>
      </c>
      <c r="S8707">
        <v>6</v>
      </c>
      <c r="T8707">
        <v>2</v>
      </c>
    </row>
    <row r="8708" spans="1:20" x14ac:dyDescent="0.2">
      <c r="A8708">
        <v>1204067</v>
      </c>
      <c r="B8708">
        <v>94117</v>
      </c>
      <c r="C8708">
        <v>3</v>
      </c>
      <c r="D8708" s="1">
        <v>42926</v>
      </c>
      <c r="E8708" s="2">
        <v>0.80923611111111116</v>
      </c>
      <c r="F8708">
        <v>37.774239000000001</v>
      </c>
      <c r="G8708" s="1">
        <v>42864</v>
      </c>
      <c r="H8708" s="1" t="str">
        <f t="shared" si="272"/>
        <v>2017</v>
      </c>
      <c r="I8708" s="1" t="s">
        <v>1706</v>
      </c>
      <c r="J8708" s="1" t="str">
        <f t="shared" si="273"/>
        <v>2017Q2</v>
      </c>
      <c r="K8708" s="1" t="s">
        <v>1726</v>
      </c>
      <c r="L8708">
        <v>1249000</v>
      </c>
      <c r="M8708">
        <v>-122.438469</v>
      </c>
      <c r="N8708" t="s">
        <v>16</v>
      </c>
      <c r="O8708" s="1">
        <v>42926</v>
      </c>
      <c r="P8708">
        <v>1476000</v>
      </c>
      <c r="Q8708">
        <v>1382</v>
      </c>
      <c r="R8708" t="s">
        <v>56</v>
      </c>
      <c r="S8708">
        <v>6</v>
      </c>
      <c r="T8708">
        <v>1</v>
      </c>
    </row>
    <row r="8709" spans="1:20" x14ac:dyDescent="0.2">
      <c r="A8709">
        <v>1215078</v>
      </c>
      <c r="B8709">
        <v>94117</v>
      </c>
      <c r="C8709">
        <v>2</v>
      </c>
      <c r="D8709" s="1">
        <v>42933</v>
      </c>
      <c r="E8709" s="2">
        <v>0.68201388888888881</v>
      </c>
      <c r="F8709">
        <v>37.773529000000003</v>
      </c>
      <c r="G8709" s="1">
        <v>42894</v>
      </c>
      <c r="H8709" s="1" t="str">
        <f t="shared" si="272"/>
        <v>2017</v>
      </c>
      <c r="I8709" s="1" t="s">
        <v>1706</v>
      </c>
      <c r="J8709" s="1" t="str">
        <f t="shared" si="273"/>
        <v>2017Q2</v>
      </c>
      <c r="K8709" s="1" t="s">
        <v>1726</v>
      </c>
      <c r="L8709">
        <v>1095000</v>
      </c>
      <c r="M8709">
        <v>-122.438866</v>
      </c>
      <c r="N8709" t="s">
        <v>16</v>
      </c>
      <c r="O8709" s="1">
        <v>42928</v>
      </c>
      <c r="P8709">
        <v>1205000</v>
      </c>
      <c r="R8709" t="s">
        <v>56</v>
      </c>
      <c r="S8709">
        <v>6</v>
      </c>
      <c r="T8709">
        <v>2</v>
      </c>
    </row>
    <row r="8710" spans="1:20" x14ac:dyDescent="0.2">
      <c r="A8710">
        <v>1205040</v>
      </c>
      <c r="B8710">
        <v>94117</v>
      </c>
      <c r="C8710">
        <v>3</v>
      </c>
      <c r="D8710" s="1">
        <v>42936</v>
      </c>
      <c r="E8710" s="2">
        <v>0.41285879629629635</v>
      </c>
      <c r="F8710">
        <v>37.773958999999998</v>
      </c>
      <c r="G8710" s="1">
        <v>42902</v>
      </c>
      <c r="H8710" s="1" t="str">
        <f t="shared" si="272"/>
        <v>2017</v>
      </c>
      <c r="I8710" s="1" t="s">
        <v>1706</v>
      </c>
      <c r="J8710" s="1" t="str">
        <f t="shared" si="273"/>
        <v>2017Q2</v>
      </c>
      <c r="K8710" s="1" t="s">
        <v>1726</v>
      </c>
      <c r="L8710">
        <v>1249000</v>
      </c>
      <c r="M8710">
        <v>-122.439531</v>
      </c>
      <c r="N8710" t="s">
        <v>16</v>
      </c>
      <c r="O8710" s="1">
        <v>42935</v>
      </c>
      <c r="P8710">
        <v>1425000</v>
      </c>
      <c r="Q8710">
        <v>1730</v>
      </c>
      <c r="R8710" t="s">
        <v>56</v>
      </c>
      <c r="S8710">
        <v>6</v>
      </c>
      <c r="T8710">
        <v>2</v>
      </c>
    </row>
    <row r="8711" spans="1:20" x14ac:dyDescent="0.2">
      <c r="A8711">
        <v>1152059</v>
      </c>
      <c r="B8711">
        <v>94115</v>
      </c>
      <c r="C8711">
        <v>1</v>
      </c>
      <c r="D8711" s="1">
        <v>42950</v>
      </c>
      <c r="E8711" s="2">
        <v>0.70234953703703706</v>
      </c>
      <c r="F8711">
        <v>37.779162999999997</v>
      </c>
      <c r="G8711" s="1">
        <v>42871</v>
      </c>
      <c r="H8711" s="1" t="str">
        <f t="shared" si="272"/>
        <v>2017</v>
      </c>
      <c r="I8711" s="1" t="s">
        <v>1706</v>
      </c>
      <c r="J8711" s="1" t="str">
        <f t="shared" si="273"/>
        <v>2017Q2</v>
      </c>
      <c r="K8711" s="1" t="s">
        <v>1726</v>
      </c>
      <c r="L8711">
        <v>799000</v>
      </c>
      <c r="M8711">
        <v>-122.44175799999999</v>
      </c>
      <c r="N8711" t="s">
        <v>16</v>
      </c>
      <c r="O8711" s="1">
        <v>42944</v>
      </c>
      <c r="P8711">
        <v>980000</v>
      </c>
      <c r="Q8711">
        <v>1050</v>
      </c>
      <c r="R8711" t="s">
        <v>56</v>
      </c>
      <c r="S8711">
        <v>6</v>
      </c>
      <c r="T8711">
        <v>1</v>
      </c>
    </row>
    <row r="8712" spans="1:20" x14ac:dyDescent="0.2">
      <c r="A8712" t="s">
        <v>15</v>
      </c>
      <c r="B8712">
        <v>94117</v>
      </c>
      <c r="C8712">
        <v>1</v>
      </c>
      <c r="D8712" s="1">
        <v>42950</v>
      </c>
      <c r="E8712" s="2">
        <v>0.39483796296296297</v>
      </c>
      <c r="F8712">
        <v>37.773079000000003</v>
      </c>
      <c r="G8712" s="1">
        <v>42929</v>
      </c>
      <c r="H8712" s="1" t="str">
        <f t="shared" si="272"/>
        <v>2017</v>
      </c>
      <c r="I8712" s="1" t="s">
        <v>1706</v>
      </c>
      <c r="J8712" s="1" t="str">
        <f t="shared" si="273"/>
        <v>2017Q3</v>
      </c>
      <c r="K8712" s="1" t="s">
        <v>1727</v>
      </c>
      <c r="L8712">
        <v>679000</v>
      </c>
      <c r="M8712">
        <v>-122.449074</v>
      </c>
      <c r="N8712" t="s">
        <v>16</v>
      </c>
      <c r="O8712" s="1">
        <v>42949</v>
      </c>
      <c r="P8712">
        <v>875000</v>
      </c>
      <c r="R8712" t="s">
        <v>56</v>
      </c>
      <c r="S8712">
        <v>6</v>
      </c>
      <c r="T8712">
        <v>1</v>
      </c>
    </row>
    <row r="8713" spans="1:20" x14ac:dyDescent="0.2">
      <c r="A8713">
        <v>1149042</v>
      </c>
      <c r="B8713">
        <v>94115</v>
      </c>
      <c r="C8713">
        <v>1</v>
      </c>
      <c r="D8713" s="1">
        <v>42958</v>
      </c>
      <c r="E8713" s="2">
        <v>0.33238425925925924</v>
      </c>
      <c r="F8713">
        <v>37.778263000000003</v>
      </c>
      <c r="G8713" s="1">
        <v>42922</v>
      </c>
      <c r="H8713" s="1" t="str">
        <f t="shared" si="272"/>
        <v>2017</v>
      </c>
      <c r="I8713" s="1" t="s">
        <v>1706</v>
      </c>
      <c r="J8713" s="1" t="str">
        <f t="shared" si="273"/>
        <v>2017Q3</v>
      </c>
      <c r="K8713" s="1" t="s">
        <v>1727</v>
      </c>
      <c r="L8713">
        <v>739000</v>
      </c>
      <c r="M8713">
        <v>-122.445587</v>
      </c>
      <c r="N8713" t="s">
        <v>16</v>
      </c>
      <c r="O8713" s="1">
        <v>42957</v>
      </c>
      <c r="P8713">
        <v>775000</v>
      </c>
      <c r="R8713" t="s">
        <v>56</v>
      </c>
      <c r="S8713">
        <v>6</v>
      </c>
      <c r="T8713">
        <v>1</v>
      </c>
    </row>
    <row r="8714" spans="1:20" x14ac:dyDescent="0.2">
      <c r="A8714">
        <v>1201049</v>
      </c>
      <c r="B8714">
        <v>94117</v>
      </c>
      <c r="C8714">
        <v>1</v>
      </c>
      <c r="D8714" s="1">
        <v>42965</v>
      </c>
      <c r="E8714" s="2">
        <v>0.62346064814814817</v>
      </c>
      <c r="F8714">
        <v>37.775314000000002</v>
      </c>
      <c r="G8714" s="1">
        <v>42907</v>
      </c>
      <c r="H8714" s="1" t="str">
        <f t="shared" si="272"/>
        <v>2017</v>
      </c>
      <c r="I8714" s="1" t="s">
        <v>1706</v>
      </c>
      <c r="J8714" s="1" t="str">
        <f t="shared" si="273"/>
        <v>2017Q2</v>
      </c>
      <c r="K8714" s="1" t="s">
        <v>1726</v>
      </c>
      <c r="L8714">
        <v>599000</v>
      </c>
      <c r="M8714">
        <v>-122.438187</v>
      </c>
      <c r="N8714" t="s">
        <v>16</v>
      </c>
      <c r="O8714" s="1">
        <v>42965</v>
      </c>
      <c r="P8714">
        <v>625000</v>
      </c>
      <c r="Q8714">
        <v>473</v>
      </c>
      <c r="R8714" t="s">
        <v>56</v>
      </c>
      <c r="S8714">
        <v>6</v>
      </c>
      <c r="T8714">
        <v>1</v>
      </c>
    </row>
    <row r="8715" spans="1:20" x14ac:dyDescent="0.2">
      <c r="A8715">
        <v>1199025</v>
      </c>
      <c r="B8715">
        <v>94117</v>
      </c>
      <c r="C8715">
        <v>3</v>
      </c>
      <c r="D8715" s="1">
        <v>42970</v>
      </c>
      <c r="E8715" s="2">
        <v>0.57535879629629627</v>
      </c>
      <c r="F8715">
        <v>37.775288000000003</v>
      </c>
      <c r="G8715" s="1">
        <v>42887</v>
      </c>
      <c r="H8715" s="1" t="str">
        <f t="shared" si="272"/>
        <v>2017</v>
      </c>
      <c r="I8715" s="1" t="s">
        <v>1706</v>
      </c>
      <c r="J8715" s="1" t="str">
        <f t="shared" si="273"/>
        <v>2017Q2</v>
      </c>
      <c r="K8715" s="1" t="s">
        <v>1726</v>
      </c>
      <c r="L8715">
        <v>1595000</v>
      </c>
      <c r="M8715">
        <v>-122.442375</v>
      </c>
      <c r="N8715" t="s">
        <v>16</v>
      </c>
      <c r="O8715" s="1">
        <v>42965</v>
      </c>
      <c r="P8715">
        <v>1540000</v>
      </c>
      <c r="Q8715">
        <v>1650</v>
      </c>
      <c r="R8715" t="s">
        <v>56</v>
      </c>
      <c r="S8715">
        <v>6</v>
      </c>
      <c r="T8715">
        <v>2</v>
      </c>
    </row>
    <row r="8716" spans="1:20" x14ac:dyDescent="0.2">
      <c r="A8716">
        <v>1215065</v>
      </c>
      <c r="B8716">
        <v>94117</v>
      </c>
      <c r="C8716">
        <v>2</v>
      </c>
      <c r="D8716" s="1">
        <v>42972</v>
      </c>
      <c r="E8716" s="2">
        <v>0.65328703703703705</v>
      </c>
      <c r="F8716">
        <v>37.773529000000003</v>
      </c>
      <c r="G8716" s="1">
        <v>42858</v>
      </c>
      <c r="H8716" s="1" t="str">
        <f t="shared" si="272"/>
        <v>2017</v>
      </c>
      <c r="I8716" s="1" t="s">
        <v>1706</v>
      </c>
      <c r="J8716" s="1" t="str">
        <f t="shared" si="273"/>
        <v>2017Q2</v>
      </c>
      <c r="K8716" s="1" t="s">
        <v>1726</v>
      </c>
      <c r="L8716">
        <v>1199000</v>
      </c>
      <c r="M8716">
        <v>-122.438866</v>
      </c>
      <c r="N8716" t="s">
        <v>16</v>
      </c>
      <c r="O8716" s="1">
        <v>42971</v>
      </c>
      <c r="P8716">
        <v>1235000</v>
      </c>
      <c r="Q8716">
        <v>1424</v>
      </c>
      <c r="R8716" t="s">
        <v>56</v>
      </c>
      <c r="S8716">
        <v>6</v>
      </c>
      <c r="T8716">
        <v>3</v>
      </c>
    </row>
    <row r="8717" spans="1:20" x14ac:dyDescent="0.2">
      <c r="A8717">
        <v>1191048</v>
      </c>
      <c r="B8717">
        <v>94117</v>
      </c>
      <c r="C8717">
        <v>3</v>
      </c>
      <c r="D8717" s="1">
        <v>42971</v>
      </c>
      <c r="E8717" s="2">
        <v>0.63124999999999998</v>
      </c>
      <c r="F8717">
        <v>37.774433000000002</v>
      </c>
      <c r="G8717" s="1">
        <v>42938</v>
      </c>
      <c r="H8717" s="1" t="str">
        <f t="shared" si="272"/>
        <v>2017</v>
      </c>
      <c r="I8717" s="1" t="s">
        <v>1706</v>
      </c>
      <c r="J8717" s="1" t="str">
        <f t="shared" si="273"/>
        <v>2017Q3</v>
      </c>
      <c r="K8717" s="1" t="s">
        <v>1727</v>
      </c>
      <c r="L8717">
        <v>1395000</v>
      </c>
      <c r="M8717">
        <v>-122.454277</v>
      </c>
      <c r="N8717" t="s">
        <v>16</v>
      </c>
      <c r="O8717" s="1">
        <v>42971</v>
      </c>
      <c r="P8717">
        <v>1610000</v>
      </c>
      <c r="Q8717">
        <v>1441</v>
      </c>
      <c r="R8717" t="s">
        <v>56</v>
      </c>
      <c r="S8717">
        <v>6</v>
      </c>
      <c r="T8717">
        <v>2</v>
      </c>
    </row>
    <row r="8718" spans="1:20" x14ac:dyDescent="0.2">
      <c r="A8718">
        <v>1182077</v>
      </c>
      <c r="B8718">
        <v>94117</v>
      </c>
      <c r="C8718">
        <v>2</v>
      </c>
      <c r="D8718" s="1">
        <v>42972</v>
      </c>
      <c r="E8718" s="2">
        <v>0.71229166666666666</v>
      </c>
      <c r="F8718">
        <v>37.776581</v>
      </c>
      <c r="G8718" s="1">
        <v>42937</v>
      </c>
      <c r="H8718" s="1" t="str">
        <f t="shared" si="272"/>
        <v>2017</v>
      </c>
      <c r="I8718" s="1" t="s">
        <v>1706</v>
      </c>
      <c r="J8718" s="1" t="str">
        <f t="shared" si="273"/>
        <v>2017Q3</v>
      </c>
      <c r="K8718" s="1" t="s">
        <v>1727</v>
      </c>
      <c r="L8718">
        <v>985000</v>
      </c>
      <c r="M8718">
        <v>-122.43882000000001</v>
      </c>
      <c r="N8718" t="s">
        <v>16</v>
      </c>
      <c r="O8718" s="1">
        <v>42972</v>
      </c>
      <c r="P8718">
        <v>1250000</v>
      </c>
      <c r="R8718" t="s">
        <v>56</v>
      </c>
      <c r="S8718">
        <v>6</v>
      </c>
      <c r="T8718">
        <v>1.5</v>
      </c>
    </row>
    <row r="8719" spans="1:20" x14ac:dyDescent="0.2">
      <c r="A8719">
        <v>1178016</v>
      </c>
      <c r="B8719">
        <v>94117</v>
      </c>
      <c r="C8719">
        <v>2</v>
      </c>
      <c r="D8719" s="1">
        <v>42978</v>
      </c>
      <c r="E8719" s="2">
        <v>0.5668171296296296</v>
      </c>
      <c r="F8719">
        <v>37.776913</v>
      </c>
      <c r="G8719" s="1">
        <v>42875</v>
      </c>
      <c r="H8719" s="1" t="str">
        <f t="shared" si="272"/>
        <v>2017</v>
      </c>
      <c r="I8719" s="1" t="s">
        <v>1706</v>
      </c>
      <c r="J8719" s="1" t="str">
        <f t="shared" si="273"/>
        <v>2017Q2</v>
      </c>
      <c r="K8719" s="1" t="s">
        <v>1726</v>
      </c>
      <c r="L8719">
        <v>899000</v>
      </c>
      <c r="M8719">
        <v>-122.441238</v>
      </c>
      <c r="N8719" t="s">
        <v>16</v>
      </c>
      <c r="O8719" s="1">
        <v>42978</v>
      </c>
      <c r="P8719">
        <v>1075000</v>
      </c>
      <c r="R8719" t="s">
        <v>56</v>
      </c>
      <c r="S8719">
        <v>6</v>
      </c>
      <c r="T8719">
        <v>1.5</v>
      </c>
    </row>
    <row r="8720" spans="1:20" x14ac:dyDescent="0.2">
      <c r="A8720">
        <v>1212040</v>
      </c>
      <c r="B8720">
        <v>94117</v>
      </c>
      <c r="C8720">
        <v>3</v>
      </c>
      <c r="D8720" s="1">
        <v>42984</v>
      </c>
      <c r="E8720" s="2">
        <v>0.55685185185185182</v>
      </c>
      <c r="F8720">
        <v>37.772571999999997</v>
      </c>
      <c r="G8720" s="1">
        <v>42936</v>
      </c>
      <c r="H8720" s="1" t="str">
        <f t="shared" si="272"/>
        <v>2017</v>
      </c>
      <c r="I8720" s="1" t="s">
        <v>1706</v>
      </c>
      <c r="J8720" s="1" t="str">
        <f t="shared" si="273"/>
        <v>2017Q3</v>
      </c>
      <c r="K8720" s="1" t="s">
        <v>1727</v>
      </c>
      <c r="L8720">
        <v>1500000</v>
      </c>
      <c r="M8720">
        <v>-122.45117999999999</v>
      </c>
      <c r="N8720" t="s">
        <v>16</v>
      </c>
      <c r="O8720" s="1">
        <v>42984</v>
      </c>
      <c r="P8720">
        <v>1600000</v>
      </c>
      <c r="Q8720">
        <v>1619</v>
      </c>
      <c r="R8720" t="s">
        <v>56</v>
      </c>
      <c r="S8720">
        <v>6</v>
      </c>
      <c r="T8720">
        <v>2</v>
      </c>
    </row>
    <row r="8721" spans="1:20" x14ac:dyDescent="0.2">
      <c r="A8721">
        <v>115251</v>
      </c>
      <c r="B8721">
        <v>94115</v>
      </c>
      <c r="C8721">
        <v>4</v>
      </c>
      <c r="D8721" s="1">
        <v>42992</v>
      </c>
      <c r="E8721" s="2">
        <v>0.6985069444444445</v>
      </c>
      <c r="F8721">
        <v>37.779079000000003</v>
      </c>
      <c r="G8721" s="1">
        <v>42903</v>
      </c>
      <c r="H8721" s="1" t="str">
        <f t="shared" si="272"/>
        <v>2017</v>
      </c>
      <c r="I8721" s="1" t="s">
        <v>1706</v>
      </c>
      <c r="J8721" s="1" t="str">
        <f t="shared" si="273"/>
        <v>2017Q2</v>
      </c>
      <c r="K8721" s="1" t="s">
        <v>1726</v>
      </c>
      <c r="L8721">
        <v>1795000</v>
      </c>
      <c r="M8721">
        <v>-122.44167299999999</v>
      </c>
      <c r="N8721" t="s">
        <v>16</v>
      </c>
      <c r="O8721" s="1">
        <v>42992</v>
      </c>
      <c r="P8721">
        <v>2310000</v>
      </c>
      <c r="Q8721">
        <v>2748</v>
      </c>
      <c r="R8721" t="s">
        <v>56</v>
      </c>
      <c r="S8721">
        <v>6</v>
      </c>
      <c r="T8721">
        <v>2</v>
      </c>
    </row>
    <row r="8722" spans="1:20" x14ac:dyDescent="0.2">
      <c r="A8722">
        <v>1215075</v>
      </c>
      <c r="B8722">
        <v>94117</v>
      </c>
      <c r="C8722">
        <v>1</v>
      </c>
      <c r="D8722" s="1">
        <v>42993</v>
      </c>
      <c r="E8722" s="2">
        <v>0.42324074074074075</v>
      </c>
      <c r="F8722">
        <v>37.773529000000003</v>
      </c>
      <c r="G8722" s="1">
        <v>42964</v>
      </c>
      <c r="H8722" s="1" t="str">
        <f t="shared" si="272"/>
        <v>2017</v>
      </c>
      <c r="I8722" s="1" t="s">
        <v>1706</v>
      </c>
      <c r="J8722" s="1" t="str">
        <f t="shared" si="273"/>
        <v>2017Q3</v>
      </c>
      <c r="K8722" s="1" t="s">
        <v>1727</v>
      </c>
      <c r="L8722">
        <v>749000</v>
      </c>
      <c r="M8722">
        <v>-122.438866</v>
      </c>
      <c r="N8722" t="s">
        <v>16</v>
      </c>
      <c r="O8722" s="1">
        <v>42993</v>
      </c>
      <c r="P8722">
        <v>850000</v>
      </c>
      <c r="R8722" t="s">
        <v>56</v>
      </c>
      <c r="S8722">
        <v>6</v>
      </c>
      <c r="T8722">
        <v>1</v>
      </c>
    </row>
    <row r="8723" spans="1:20" x14ac:dyDescent="0.2">
      <c r="A8723">
        <v>1199025</v>
      </c>
      <c r="B8723">
        <v>94117</v>
      </c>
      <c r="C8723">
        <v>3</v>
      </c>
      <c r="D8723" s="1">
        <v>43013</v>
      </c>
      <c r="E8723" s="2">
        <v>0.54702546296296295</v>
      </c>
      <c r="F8723">
        <v>37.775275999999998</v>
      </c>
      <c r="G8723" s="1">
        <v>42887</v>
      </c>
      <c r="H8723" s="1" t="str">
        <f t="shared" si="272"/>
        <v>2017</v>
      </c>
      <c r="I8723" s="1" t="s">
        <v>1706</v>
      </c>
      <c r="J8723" s="1" t="str">
        <f t="shared" si="273"/>
        <v>2017Q2</v>
      </c>
      <c r="K8723" s="1" t="s">
        <v>1726</v>
      </c>
      <c r="L8723">
        <v>1680000</v>
      </c>
      <c r="M8723">
        <v>-122.442474</v>
      </c>
      <c r="N8723" t="s">
        <v>16</v>
      </c>
      <c r="O8723" s="1">
        <v>43000</v>
      </c>
      <c r="P8723">
        <v>1525000</v>
      </c>
      <c r="Q8723">
        <v>1650</v>
      </c>
      <c r="R8723" t="s">
        <v>56</v>
      </c>
      <c r="S8723">
        <v>6</v>
      </c>
      <c r="T8723">
        <v>2</v>
      </c>
    </row>
    <row r="8724" spans="1:20" x14ac:dyDescent="0.2">
      <c r="A8724">
        <v>1195043</v>
      </c>
      <c r="B8724">
        <v>94117</v>
      </c>
      <c r="C8724">
        <v>2</v>
      </c>
      <c r="D8724" s="1">
        <v>43005</v>
      </c>
      <c r="E8724" s="2">
        <v>0.27800925925925929</v>
      </c>
      <c r="F8724">
        <v>37.773902999999997</v>
      </c>
      <c r="G8724" s="1">
        <v>42916</v>
      </c>
      <c r="H8724" s="1" t="str">
        <f t="shared" si="272"/>
        <v>2017</v>
      </c>
      <c r="I8724" s="1" t="s">
        <v>1706</v>
      </c>
      <c r="J8724" s="1" t="str">
        <f t="shared" si="273"/>
        <v>2017Q2</v>
      </c>
      <c r="K8724" s="1" t="s">
        <v>1726</v>
      </c>
      <c r="L8724">
        <v>1395000</v>
      </c>
      <c r="M8724">
        <v>-122.44869199999999</v>
      </c>
      <c r="N8724" t="s">
        <v>16</v>
      </c>
      <c r="O8724" s="1">
        <v>43004</v>
      </c>
      <c r="P8724">
        <v>1395000</v>
      </c>
      <c r="Q8724">
        <v>1620</v>
      </c>
      <c r="R8724" t="s">
        <v>56</v>
      </c>
      <c r="S8724">
        <v>6</v>
      </c>
      <c r="T8724">
        <v>2</v>
      </c>
    </row>
    <row r="8725" spans="1:20" x14ac:dyDescent="0.2">
      <c r="A8725" t="s">
        <v>15</v>
      </c>
      <c r="B8725">
        <v>94117</v>
      </c>
      <c r="C8725">
        <v>3</v>
      </c>
      <c r="D8725" s="1">
        <v>43007</v>
      </c>
      <c r="E8725" s="2">
        <v>0.80427083333333327</v>
      </c>
      <c r="F8725">
        <v>37.77317</v>
      </c>
      <c r="G8725" s="1">
        <v>42986</v>
      </c>
      <c r="H8725" s="1" t="str">
        <f t="shared" si="272"/>
        <v>2017</v>
      </c>
      <c r="I8725" s="1" t="s">
        <v>1706</v>
      </c>
      <c r="J8725" s="1" t="str">
        <f t="shared" si="273"/>
        <v>2017Q3</v>
      </c>
      <c r="K8725" s="1" t="s">
        <v>1727</v>
      </c>
      <c r="L8725">
        <v>1499000</v>
      </c>
      <c r="M8725">
        <v>-122.44989</v>
      </c>
      <c r="N8725" t="s">
        <v>16</v>
      </c>
      <c r="O8725" s="1">
        <v>43007</v>
      </c>
      <c r="P8725">
        <v>1735000</v>
      </c>
      <c r="Q8725">
        <v>1670</v>
      </c>
      <c r="R8725" t="s">
        <v>56</v>
      </c>
      <c r="S8725">
        <v>6</v>
      </c>
      <c r="T8725">
        <v>2.5</v>
      </c>
    </row>
    <row r="8726" spans="1:20" x14ac:dyDescent="0.2">
      <c r="A8726" t="s">
        <v>15</v>
      </c>
      <c r="B8726">
        <v>94117</v>
      </c>
      <c r="C8726">
        <v>4</v>
      </c>
      <c r="D8726" s="1">
        <v>43010</v>
      </c>
      <c r="E8726" s="2">
        <v>0.52208333333333334</v>
      </c>
      <c r="F8726">
        <v>37.773269999999997</v>
      </c>
      <c r="G8726" s="1">
        <v>42986</v>
      </c>
      <c r="H8726" s="1" t="str">
        <f t="shared" si="272"/>
        <v>2017</v>
      </c>
      <c r="I8726" s="1" t="s">
        <v>1706</v>
      </c>
      <c r="J8726" s="1" t="str">
        <f t="shared" si="273"/>
        <v>2017Q3</v>
      </c>
      <c r="K8726" s="1" t="s">
        <v>1727</v>
      </c>
      <c r="L8726">
        <v>1699000</v>
      </c>
      <c r="M8726">
        <v>-122.449921</v>
      </c>
      <c r="N8726" t="s">
        <v>16</v>
      </c>
      <c r="O8726" s="1">
        <v>43007</v>
      </c>
      <c r="P8726">
        <v>1950000</v>
      </c>
      <c r="Q8726">
        <v>1920</v>
      </c>
      <c r="R8726" t="s">
        <v>56</v>
      </c>
      <c r="S8726">
        <v>6</v>
      </c>
      <c r="T8726">
        <v>3.5</v>
      </c>
    </row>
    <row r="8727" spans="1:20" x14ac:dyDescent="0.2">
      <c r="A8727">
        <v>1149043</v>
      </c>
      <c r="B8727">
        <v>94115</v>
      </c>
      <c r="C8727">
        <v>4</v>
      </c>
      <c r="D8727" s="1">
        <v>43014</v>
      </c>
      <c r="E8727" s="2">
        <v>0.21718750000000001</v>
      </c>
      <c r="F8727">
        <v>37.778263000000003</v>
      </c>
      <c r="G8727" s="1">
        <v>42964</v>
      </c>
      <c r="H8727" s="1" t="str">
        <f t="shared" si="272"/>
        <v>2017</v>
      </c>
      <c r="I8727" s="1" t="s">
        <v>1706</v>
      </c>
      <c r="J8727" s="1" t="str">
        <f t="shared" si="273"/>
        <v>2017Q3</v>
      </c>
      <c r="K8727" s="1" t="s">
        <v>1727</v>
      </c>
      <c r="L8727">
        <v>1595000</v>
      </c>
      <c r="M8727">
        <v>-122.445587</v>
      </c>
      <c r="N8727" t="s">
        <v>16</v>
      </c>
      <c r="O8727" s="1">
        <v>43013</v>
      </c>
      <c r="P8727">
        <v>1665000</v>
      </c>
      <c r="Q8727">
        <v>1976</v>
      </c>
      <c r="R8727" t="s">
        <v>56</v>
      </c>
      <c r="S8727">
        <v>6</v>
      </c>
      <c r="T8727">
        <v>2</v>
      </c>
    </row>
    <row r="8728" spans="1:20" x14ac:dyDescent="0.2">
      <c r="A8728">
        <v>1211013</v>
      </c>
      <c r="B8728">
        <v>94117</v>
      </c>
      <c r="C8728">
        <v>0</v>
      </c>
      <c r="D8728" s="1">
        <v>43018</v>
      </c>
      <c r="E8728" s="2">
        <v>0.70253472222222213</v>
      </c>
      <c r="F8728">
        <v>37.772731999999998</v>
      </c>
      <c r="G8728" s="1">
        <v>42972</v>
      </c>
      <c r="H8728" s="1" t="str">
        <f t="shared" si="272"/>
        <v>2017</v>
      </c>
      <c r="I8728" s="1" t="s">
        <v>1706</v>
      </c>
      <c r="J8728" s="1" t="str">
        <f t="shared" si="273"/>
        <v>2017Q3</v>
      </c>
      <c r="K8728" s="1" t="s">
        <v>1727</v>
      </c>
      <c r="L8728">
        <v>375000</v>
      </c>
      <c r="M8728">
        <v>-122.44987500000001</v>
      </c>
      <c r="N8728" t="s">
        <v>16</v>
      </c>
      <c r="O8728" s="1">
        <v>43018</v>
      </c>
      <c r="P8728">
        <v>468000</v>
      </c>
      <c r="R8728" t="s">
        <v>56</v>
      </c>
      <c r="S8728">
        <v>6</v>
      </c>
      <c r="T8728">
        <v>1</v>
      </c>
    </row>
    <row r="8729" spans="1:20" x14ac:dyDescent="0.2">
      <c r="A8729">
        <v>1199036</v>
      </c>
      <c r="B8729">
        <v>94117</v>
      </c>
      <c r="C8729">
        <v>3</v>
      </c>
      <c r="D8729" s="1">
        <v>43018</v>
      </c>
      <c r="E8729" s="2">
        <v>0.54537037037037039</v>
      </c>
      <c r="F8729">
        <v>37.774849000000003</v>
      </c>
      <c r="G8729" s="1">
        <v>42992</v>
      </c>
      <c r="H8729" s="1" t="str">
        <f t="shared" si="272"/>
        <v>2017</v>
      </c>
      <c r="I8729" s="1" t="s">
        <v>1706</v>
      </c>
      <c r="J8729" s="1" t="str">
        <f t="shared" si="273"/>
        <v>2017Q3</v>
      </c>
      <c r="K8729" s="1" t="s">
        <v>1727</v>
      </c>
      <c r="L8729">
        <v>1595000</v>
      </c>
      <c r="M8729">
        <v>-122.44227600000001</v>
      </c>
      <c r="N8729" t="s">
        <v>24</v>
      </c>
      <c r="O8729" s="1">
        <v>43018</v>
      </c>
      <c r="P8729">
        <v>1950000</v>
      </c>
      <c r="Q8729">
        <v>2061</v>
      </c>
      <c r="R8729" t="s">
        <v>56</v>
      </c>
      <c r="S8729">
        <v>6</v>
      </c>
      <c r="T8729">
        <v>2.5</v>
      </c>
    </row>
    <row r="8730" spans="1:20" x14ac:dyDescent="0.2">
      <c r="A8730">
        <v>1178037</v>
      </c>
      <c r="B8730">
        <v>94117</v>
      </c>
      <c r="C8730">
        <v>3</v>
      </c>
      <c r="D8730" s="1">
        <v>43021</v>
      </c>
      <c r="E8730" s="2">
        <v>0.85740740740740751</v>
      </c>
      <c r="F8730">
        <v>37.776913</v>
      </c>
      <c r="G8730" s="1">
        <v>42915</v>
      </c>
      <c r="H8730" s="1" t="str">
        <f t="shared" si="272"/>
        <v>2017</v>
      </c>
      <c r="I8730" s="1" t="s">
        <v>1706</v>
      </c>
      <c r="J8730" s="1" t="str">
        <f t="shared" si="273"/>
        <v>2017Q2</v>
      </c>
      <c r="K8730" s="1" t="s">
        <v>1726</v>
      </c>
      <c r="L8730">
        <v>989000</v>
      </c>
      <c r="M8730">
        <v>-122.441238</v>
      </c>
      <c r="N8730" t="s">
        <v>16</v>
      </c>
      <c r="O8730" s="1">
        <v>43020</v>
      </c>
      <c r="P8730">
        <v>1330000</v>
      </c>
      <c r="Q8730">
        <v>1100</v>
      </c>
      <c r="R8730" t="s">
        <v>56</v>
      </c>
      <c r="S8730">
        <v>6</v>
      </c>
      <c r="T8730">
        <v>2</v>
      </c>
    </row>
    <row r="8731" spans="1:20" x14ac:dyDescent="0.2">
      <c r="A8731">
        <v>1209068</v>
      </c>
      <c r="B8731">
        <v>94117</v>
      </c>
      <c r="C8731">
        <v>3</v>
      </c>
      <c r="D8731" s="1">
        <v>43034</v>
      </c>
      <c r="E8731" s="2">
        <v>0.69232638888888898</v>
      </c>
      <c r="F8731">
        <v>37.773071000000002</v>
      </c>
      <c r="G8731" s="1">
        <v>42992</v>
      </c>
      <c r="H8731" s="1" t="str">
        <f t="shared" si="272"/>
        <v>2017</v>
      </c>
      <c r="I8731" s="1" t="s">
        <v>1706</v>
      </c>
      <c r="J8731" s="1" t="str">
        <f t="shared" si="273"/>
        <v>2017Q3</v>
      </c>
      <c r="K8731" s="1" t="s">
        <v>1727</v>
      </c>
      <c r="L8731">
        <v>1395000</v>
      </c>
      <c r="M8731">
        <v>-122.44725</v>
      </c>
      <c r="N8731" t="s">
        <v>16</v>
      </c>
      <c r="O8731" s="1">
        <v>43032</v>
      </c>
      <c r="P8731">
        <v>1805000</v>
      </c>
      <c r="Q8731">
        <v>1564</v>
      </c>
      <c r="R8731" t="s">
        <v>56</v>
      </c>
      <c r="S8731">
        <v>6</v>
      </c>
      <c r="T8731">
        <v>3</v>
      </c>
    </row>
    <row r="8732" spans="1:20" x14ac:dyDescent="0.2">
      <c r="A8732">
        <v>1213026</v>
      </c>
      <c r="B8732">
        <v>94117</v>
      </c>
      <c r="C8732">
        <v>3</v>
      </c>
      <c r="D8732" s="1">
        <v>43035</v>
      </c>
      <c r="E8732" s="2">
        <v>0.49303240740740745</v>
      </c>
      <c r="F8732">
        <v>37.772243000000003</v>
      </c>
      <c r="G8732" s="1">
        <v>42945</v>
      </c>
      <c r="H8732" s="1" t="str">
        <f t="shared" si="272"/>
        <v>2017</v>
      </c>
      <c r="I8732" s="1" t="s">
        <v>1706</v>
      </c>
      <c r="J8732" s="1" t="str">
        <f t="shared" si="273"/>
        <v>2017Q3</v>
      </c>
      <c r="K8732" s="1" t="s">
        <v>1727</v>
      </c>
      <c r="L8732">
        <v>1599000</v>
      </c>
      <c r="M8732">
        <v>-122.453751</v>
      </c>
      <c r="N8732" t="s">
        <v>16</v>
      </c>
      <c r="O8732" s="1">
        <v>43034</v>
      </c>
      <c r="P8732">
        <v>1760000</v>
      </c>
      <c r="Q8732">
        <v>1618</v>
      </c>
      <c r="R8732" t="s">
        <v>56</v>
      </c>
      <c r="S8732">
        <v>6</v>
      </c>
      <c r="T8732">
        <v>2</v>
      </c>
    </row>
    <row r="8733" spans="1:20" x14ac:dyDescent="0.2">
      <c r="A8733">
        <v>1197070</v>
      </c>
      <c r="B8733">
        <v>94117</v>
      </c>
      <c r="C8733">
        <v>2</v>
      </c>
      <c r="D8733" s="1">
        <v>43054</v>
      </c>
      <c r="E8733" s="2">
        <v>0.52394675925925926</v>
      </c>
      <c r="F8733">
        <v>37.774765000000002</v>
      </c>
      <c r="G8733" s="1">
        <v>42954</v>
      </c>
      <c r="H8733" s="1" t="str">
        <f t="shared" si="272"/>
        <v>2017</v>
      </c>
      <c r="I8733" s="1" t="s">
        <v>1706</v>
      </c>
      <c r="J8733" s="1" t="str">
        <f t="shared" si="273"/>
        <v>2017Q3</v>
      </c>
      <c r="K8733" s="1" t="s">
        <v>1727</v>
      </c>
      <c r="L8733">
        <v>1249000</v>
      </c>
      <c r="M8733">
        <v>-122.44472500000001</v>
      </c>
      <c r="N8733" t="s">
        <v>16</v>
      </c>
      <c r="O8733" s="1">
        <v>43039</v>
      </c>
      <c r="P8733">
        <v>1350000</v>
      </c>
      <c r="R8733" t="s">
        <v>56</v>
      </c>
      <c r="S8733">
        <v>6</v>
      </c>
      <c r="T8733">
        <v>1</v>
      </c>
    </row>
    <row r="8734" spans="1:20" x14ac:dyDescent="0.2">
      <c r="A8734">
        <v>1198056</v>
      </c>
      <c r="B8734">
        <v>94117</v>
      </c>
      <c r="C8734">
        <v>3</v>
      </c>
      <c r="D8734" s="1">
        <v>43045</v>
      </c>
      <c r="E8734" s="2">
        <v>0.4042013888888889</v>
      </c>
      <c r="F8734">
        <v>37.774344999999997</v>
      </c>
      <c r="G8734" s="1">
        <v>42989</v>
      </c>
      <c r="H8734" s="1" t="str">
        <f t="shared" si="272"/>
        <v>2017</v>
      </c>
      <c r="I8734" s="1" t="s">
        <v>1706</v>
      </c>
      <c r="J8734" s="1" t="str">
        <f t="shared" si="273"/>
        <v>2017Q3</v>
      </c>
      <c r="K8734" s="1" t="s">
        <v>1727</v>
      </c>
      <c r="L8734">
        <v>1450000</v>
      </c>
      <c r="M8734">
        <v>-122.444069</v>
      </c>
      <c r="N8734" t="s">
        <v>16</v>
      </c>
      <c r="O8734" s="1">
        <v>43042</v>
      </c>
      <c r="P8734">
        <v>1600000</v>
      </c>
      <c r="Q8734">
        <v>1506</v>
      </c>
      <c r="R8734" t="s">
        <v>56</v>
      </c>
      <c r="S8734">
        <v>6</v>
      </c>
      <c r="T8734">
        <v>2</v>
      </c>
    </row>
    <row r="8735" spans="1:20" x14ac:dyDescent="0.2">
      <c r="A8735">
        <v>1150045</v>
      </c>
      <c r="B8735">
        <v>94115</v>
      </c>
      <c r="C8735">
        <v>3</v>
      </c>
      <c r="D8735" s="1">
        <v>43049</v>
      </c>
      <c r="E8735" s="2">
        <v>0.65778935185185183</v>
      </c>
      <c r="F8735">
        <v>37.778229000000003</v>
      </c>
      <c r="G8735" s="1">
        <v>42997</v>
      </c>
      <c r="H8735" s="1" t="str">
        <f t="shared" si="272"/>
        <v>2017</v>
      </c>
      <c r="I8735" s="1" t="s">
        <v>1706</v>
      </c>
      <c r="J8735" s="1" t="str">
        <f t="shared" si="273"/>
        <v>2017Q3</v>
      </c>
      <c r="K8735" s="1" t="s">
        <v>1727</v>
      </c>
      <c r="L8735">
        <v>1840000</v>
      </c>
      <c r="M8735">
        <v>-122.44471</v>
      </c>
      <c r="N8735" t="s">
        <v>16</v>
      </c>
      <c r="O8735" s="1">
        <v>43046</v>
      </c>
      <c r="P8735">
        <v>1840000</v>
      </c>
      <c r="Q8735">
        <v>1606</v>
      </c>
      <c r="R8735" t="s">
        <v>56</v>
      </c>
      <c r="S8735">
        <v>6</v>
      </c>
      <c r="T8735">
        <v>2</v>
      </c>
    </row>
    <row r="8736" spans="1:20" x14ac:dyDescent="0.2">
      <c r="A8736">
        <v>1183079</v>
      </c>
      <c r="B8736">
        <v>94117</v>
      </c>
      <c r="C8736">
        <v>3</v>
      </c>
      <c r="D8736" s="1">
        <v>43048</v>
      </c>
      <c r="E8736" s="2">
        <v>0.60350694444444442</v>
      </c>
      <c r="F8736">
        <v>37.776085000000002</v>
      </c>
      <c r="G8736" s="1">
        <v>42979</v>
      </c>
      <c r="H8736" s="1" t="str">
        <f t="shared" si="272"/>
        <v>2017</v>
      </c>
      <c r="I8736" s="1" t="s">
        <v>1706</v>
      </c>
      <c r="J8736" s="1" t="str">
        <f t="shared" si="273"/>
        <v>2017Q3</v>
      </c>
      <c r="K8736" s="1" t="s">
        <v>1727</v>
      </c>
      <c r="L8736">
        <v>1195000</v>
      </c>
      <c r="M8736">
        <v>-122.439987</v>
      </c>
      <c r="N8736" t="s">
        <v>16</v>
      </c>
      <c r="O8736" s="1">
        <v>43048</v>
      </c>
      <c r="P8736">
        <v>1205000</v>
      </c>
      <c r="Q8736">
        <v>1455</v>
      </c>
      <c r="R8736" t="s">
        <v>56</v>
      </c>
      <c r="S8736">
        <v>6</v>
      </c>
      <c r="T8736">
        <v>1.5</v>
      </c>
    </row>
    <row r="8737" spans="1:20" x14ac:dyDescent="0.2">
      <c r="A8737">
        <v>1175101</v>
      </c>
      <c r="B8737">
        <v>94118</v>
      </c>
      <c r="C8737">
        <v>2</v>
      </c>
      <c r="D8737" s="1">
        <v>43053</v>
      </c>
      <c r="E8737" s="2">
        <v>0.68887731481481485</v>
      </c>
      <c r="F8737">
        <v>37.776412999999998</v>
      </c>
      <c r="G8737" s="1">
        <v>42929</v>
      </c>
      <c r="H8737" s="1" t="str">
        <f t="shared" si="272"/>
        <v>2017</v>
      </c>
      <c r="I8737" s="1" t="s">
        <v>1706</v>
      </c>
      <c r="J8737" s="1" t="str">
        <f t="shared" si="273"/>
        <v>2017Q3</v>
      </c>
      <c r="K8737" s="1" t="s">
        <v>1727</v>
      </c>
      <c r="L8737">
        <v>995000</v>
      </c>
      <c r="M8737">
        <v>-122.445847</v>
      </c>
      <c r="N8737" t="s">
        <v>16</v>
      </c>
      <c r="O8737" s="1">
        <v>43052</v>
      </c>
      <c r="P8737">
        <v>1305000</v>
      </c>
      <c r="Q8737">
        <v>1041</v>
      </c>
      <c r="R8737" t="s">
        <v>56</v>
      </c>
      <c r="S8737">
        <v>6</v>
      </c>
      <c r="T8737">
        <v>2</v>
      </c>
    </row>
    <row r="8738" spans="1:20" x14ac:dyDescent="0.2">
      <c r="A8738">
        <v>1149024</v>
      </c>
      <c r="B8738">
        <v>94118</v>
      </c>
      <c r="C8738">
        <v>3</v>
      </c>
      <c r="D8738" s="1">
        <v>43054</v>
      </c>
      <c r="E8738" s="2">
        <v>0.70042824074074073</v>
      </c>
      <c r="F8738">
        <v>37.778427000000001</v>
      </c>
      <c r="G8738" s="1">
        <v>43021</v>
      </c>
      <c r="H8738" s="1" t="str">
        <f t="shared" si="272"/>
        <v>2017</v>
      </c>
      <c r="I8738" s="1" t="s">
        <v>1706</v>
      </c>
      <c r="J8738" s="1" t="str">
        <f t="shared" si="273"/>
        <v>2017Q4</v>
      </c>
      <c r="K8738" s="1" t="s">
        <v>1728</v>
      </c>
      <c r="L8738">
        <v>2250000</v>
      </c>
      <c r="M8738">
        <v>-122.44607499999999</v>
      </c>
      <c r="N8738" t="s">
        <v>24</v>
      </c>
      <c r="O8738" s="1">
        <v>43054</v>
      </c>
      <c r="P8738">
        <v>2800000</v>
      </c>
      <c r="Q8738">
        <v>2290</v>
      </c>
      <c r="R8738" t="s">
        <v>56</v>
      </c>
      <c r="S8738">
        <v>6</v>
      </c>
      <c r="T8738">
        <v>2.5</v>
      </c>
    </row>
    <row r="8739" spans="1:20" x14ac:dyDescent="0.2">
      <c r="A8739">
        <v>1199025</v>
      </c>
      <c r="B8739">
        <v>94117</v>
      </c>
      <c r="C8739">
        <v>3</v>
      </c>
      <c r="D8739" s="1">
        <v>43071</v>
      </c>
      <c r="E8739" s="2">
        <v>0.74902777777777774</v>
      </c>
      <c r="F8739">
        <v>37.775173000000002</v>
      </c>
      <c r="G8739" s="1">
        <v>42887</v>
      </c>
      <c r="H8739" s="1" t="str">
        <f t="shared" si="272"/>
        <v>2017</v>
      </c>
      <c r="I8739" s="1" t="s">
        <v>1706</v>
      </c>
      <c r="J8739" s="1" t="str">
        <f t="shared" si="273"/>
        <v>2017Q2</v>
      </c>
      <c r="K8739" s="1" t="s">
        <v>1726</v>
      </c>
      <c r="L8739">
        <v>1395000</v>
      </c>
      <c r="M8739">
        <v>-122.442345</v>
      </c>
      <c r="N8739" t="s">
        <v>16</v>
      </c>
      <c r="O8739" s="1">
        <v>43056</v>
      </c>
      <c r="P8739">
        <v>1355000</v>
      </c>
      <c r="R8739" t="s">
        <v>56</v>
      </c>
      <c r="S8739">
        <v>6</v>
      </c>
      <c r="T8739">
        <v>2</v>
      </c>
    </row>
    <row r="8740" spans="1:20" x14ac:dyDescent="0.2">
      <c r="A8740">
        <v>1183052</v>
      </c>
      <c r="B8740">
        <v>94117</v>
      </c>
      <c r="C8740">
        <v>4</v>
      </c>
      <c r="D8740" s="1">
        <v>43068</v>
      </c>
      <c r="E8740" s="2">
        <v>0.52394675925925926</v>
      </c>
      <c r="F8740">
        <v>37.775936000000002</v>
      </c>
      <c r="G8740" s="1">
        <v>42935</v>
      </c>
      <c r="H8740" s="1" t="str">
        <f t="shared" si="272"/>
        <v>2017</v>
      </c>
      <c r="I8740" s="1" t="s">
        <v>1706</v>
      </c>
      <c r="J8740" s="1" t="str">
        <f t="shared" si="273"/>
        <v>2017Q3</v>
      </c>
      <c r="K8740" s="1" t="s">
        <v>1727</v>
      </c>
      <c r="L8740">
        <v>1995000</v>
      </c>
      <c r="M8740">
        <v>-122.439995</v>
      </c>
      <c r="N8740" t="s">
        <v>16</v>
      </c>
      <c r="O8740" s="1">
        <v>43068</v>
      </c>
      <c r="P8740">
        <v>1910000</v>
      </c>
      <c r="Q8740">
        <v>2172</v>
      </c>
      <c r="R8740" t="s">
        <v>56</v>
      </c>
      <c r="S8740">
        <v>6</v>
      </c>
      <c r="T8740">
        <v>4</v>
      </c>
    </row>
    <row r="8741" spans="1:20" x14ac:dyDescent="0.2">
      <c r="A8741">
        <v>1159070</v>
      </c>
      <c r="B8741">
        <v>94117</v>
      </c>
      <c r="C8741">
        <v>2</v>
      </c>
      <c r="D8741" s="1">
        <v>43069</v>
      </c>
      <c r="E8741" s="2">
        <v>0.74847222222222232</v>
      </c>
      <c r="F8741">
        <v>37.777732999999998</v>
      </c>
      <c r="G8741" s="1">
        <v>43007</v>
      </c>
      <c r="H8741" s="1" t="str">
        <f t="shared" si="272"/>
        <v>2017</v>
      </c>
      <c r="I8741" s="1" t="s">
        <v>1706</v>
      </c>
      <c r="J8741" s="1" t="str">
        <f t="shared" si="273"/>
        <v>2017Q3</v>
      </c>
      <c r="K8741" s="1" t="s">
        <v>1727</v>
      </c>
      <c r="L8741">
        <v>1195000</v>
      </c>
      <c r="M8741">
        <v>-122.44471</v>
      </c>
      <c r="N8741" t="s">
        <v>16</v>
      </c>
      <c r="O8741" s="1">
        <v>43069</v>
      </c>
      <c r="P8741">
        <v>1200000</v>
      </c>
      <c r="Q8741">
        <v>1665</v>
      </c>
      <c r="R8741" t="s">
        <v>56</v>
      </c>
      <c r="S8741">
        <v>6</v>
      </c>
      <c r="T8741">
        <v>2</v>
      </c>
    </row>
    <row r="8742" spans="1:20" x14ac:dyDescent="0.2">
      <c r="A8742">
        <v>1199025</v>
      </c>
      <c r="B8742">
        <v>94117</v>
      </c>
      <c r="C8742">
        <v>2</v>
      </c>
      <c r="D8742" s="1">
        <v>43082</v>
      </c>
      <c r="E8742" s="2">
        <v>0.67623842592592587</v>
      </c>
      <c r="F8742">
        <v>37.775280000000002</v>
      </c>
      <c r="G8742" s="1">
        <v>42887</v>
      </c>
      <c r="H8742" s="1" t="str">
        <f t="shared" si="272"/>
        <v>2017</v>
      </c>
      <c r="I8742" s="1" t="s">
        <v>1706</v>
      </c>
      <c r="J8742" s="1" t="str">
        <f t="shared" si="273"/>
        <v>2017Q2</v>
      </c>
      <c r="K8742" s="1" t="s">
        <v>1726</v>
      </c>
      <c r="L8742">
        <v>1372000</v>
      </c>
      <c r="M8742">
        <v>-122.442436</v>
      </c>
      <c r="N8742" t="s">
        <v>16</v>
      </c>
      <c r="O8742" s="1">
        <v>43081</v>
      </c>
      <c r="P8742">
        <v>1353200</v>
      </c>
      <c r="R8742" t="s">
        <v>56</v>
      </c>
      <c r="S8742">
        <v>6</v>
      </c>
      <c r="T8742">
        <v>2</v>
      </c>
    </row>
    <row r="8743" spans="1:20" x14ac:dyDescent="0.2">
      <c r="A8743">
        <v>1153024</v>
      </c>
      <c r="B8743">
        <v>94115</v>
      </c>
      <c r="C8743">
        <v>2</v>
      </c>
      <c r="D8743" s="1">
        <v>43084</v>
      </c>
      <c r="E8743" s="2">
        <v>0.61040509259259257</v>
      </c>
      <c r="F8743">
        <v>37.779319999999998</v>
      </c>
      <c r="G8743" s="1">
        <v>43042</v>
      </c>
      <c r="H8743" s="1" t="str">
        <f t="shared" si="272"/>
        <v>2017</v>
      </c>
      <c r="I8743" s="1" t="s">
        <v>1706</v>
      </c>
      <c r="J8743" s="1" t="str">
        <f t="shared" si="273"/>
        <v>2017Q4</v>
      </c>
      <c r="K8743" s="1" t="s">
        <v>1728</v>
      </c>
      <c r="L8743">
        <v>849000</v>
      </c>
      <c r="M8743">
        <v>-122.439842</v>
      </c>
      <c r="N8743" t="s">
        <v>16</v>
      </c>
      <c r="O8743" s="1">
        <v>43084</v>
      </c>
      <c r="P8743">
        <v>1030000</v>
      </c>
      <c r="Q8743">
        <v>872</v>
      </c>
      <c r="R8743" t="s">
        <v>56</v>
      </c>
      <c r="S8743">
        <v>6</v>
      </c>
      <c r="T8743">
        <v>1</v>
      </c>
    </row>
    <row r="8744" spans="1:20" x14ac:dyDescent="0.2">
      <c r="A8744">
        <v>1150044</v>
      </c>
      <c r="B8744">
        <v>94115</v>
      </c>
      <c r="C8744">
        <v>3</v>
      </c>
      <c r="D8744" s="1">
        <v>43092</v>
      </c>
      <c r="E8744" s="2">
        <v>0.64164351851851853</v>
      </c>
      <c r="F8744">
        <v>37.778229000000003</v>
      </c>
      <c r="G8744" s="1">
        <v>43025</v>
      </c>
      <c r="H8744" s="1" t="str">
        <f t="shared" si="272"/>
        <v>2017</v>
      </c>
      <c r="I8744" s="1" t="s">
        <v>1706</v>
      </c>
      <c r="J8744" s="1" t="str">
        <f t="shared" si="273"/>
        <v>2017Q4</v>
      </c>
      <c r="K8744" s="1" t="s">
        <v>1728</v>
      </c>
      <c r="L8744">
        <v>1495000</v>
      </c>
      <c r="M8744">
        <v>-122.44471</v>
      </c>
      <c r="N8744" t="s">
        <v>16</v>
      </c>
      <c r="O8744" s="1">
        <v>43091</v>
      </c>
      <c r="P8744">
        <v>1585000</v>
      </c>
      <c r="Q8744">
        <v>1569</v>
      </c>
      <c r="R8744" t="s">
        <v>56</v>
      </c>
      <c r="S8744">
        <v>6</v>
      </c>
      <c r="T8744">
        <v>2</v>
      </c>
    </row>
    <row r="8745" spans="1:20" x14ac:dyDescent="0.2">
      <c r="A8745">
        <v>1195076</v>
      </c>
      <c r="B8745">
        <v>94117</v>
      </c>
      <c r="C8745">
        <v>1</v>
      </c>
      <c r="D8745" s="1">
        <v>43111</v>
      </c>
      <c r="E8745" s="2">
        <v>0.70421296296296287</v>
      </c>
      <c r="F8745">
        <v>37.773769000000001</v>
      </c>
      <c r="G8745" s="1">
        <v>43070</v>
      </c>
      <c r="H8745" s="1" t="str">
        <f t="shared" si="272"/>
        <v>2017</v>
      </c>
      <c r="I8745" s="1" t="s">
        <v>1706</v>
      </c>
      <c r="J8745" s="1" t="str">
        <f t="shared" si="273"/>
        <v>2017Q4</v>
      </c>
      <c r="K8745" s="1" t="s">
        <v>1728</v>
      </c>
      <c r="L8745">
        <v>795000</v>
      </c>
      <c r="M8745">
        <v>-122.449028</v>
      </c>
      <c r="N8745" t="s">
        <v>16</v>
      </c>
      <c r="O8745" s="1">
        <v>43109</v>
      </c>
      <c r="P8745">
        <v>908000</v>
      </c>
      <c r="Q8745">
        <v>827</v>
      </c>
      <c r="R8745" t="s">
        <v>56</v>
      </c>
      <c r="S8745">
        <v>6</v>
      </c>
      <c r="T8745">
        <v>1</v>
      </c>
    </row>
    <row r="8746" spans="1:20" x14ac:dyDescent="0.2">
      <c r="A8746">
        <v>1215049</v>
      </c>
      <c r="B8746">
        <v>94117</v>
      </c>
      <c r="C8746">
        <v>2</v>
      </c>
      <c r="D8746" s="1">
        <v>43130</v>
      </c>
      <c r="E8746" s="2">
        <v>0.3626388888888889</v>
      </c>
      <c r="F8746">
        <v>37.773529000000003</v>
      </c>
      <c r="G8746" s="1">
        <v>43040</v>
      </c>
      <c r="H8746" s="1" t="str">
        <f t="shared" si="272"/>
        <v>2017</v>
      </c>
      <c r="I8746" s="1" t="s">
        <v>1706</v>
      </c>
      <c r="J8746" s="1" t="str">
        <f t="shared" si="273"/>
        <v>2017Q4</v>
      </c>
      <c r="K8746" s="1" t="s">
        <v>1728</v>
      </c>
      <c r="L8746">
        <v>1095000</v>
      </c>
      <c r="M8746">
        <v>-122.438866</v>
      </c>
      <c r="N8746" t="s">
        <v>16</v>
      </c>
      <c r="O8746" s="1">
        <v>43124</v>
      </c>
      <c r="P8746">
        <v>1245000</v>
      </c>
      <c r="R8746" t="s">
        <v>56</v>
      </c>
      <c r="S8746">
        <v>6</v>
      </c>
      <c r="T8746">
        <v>2</v>
      </c>
    </row>
    <row r="8747" spans="1:20" x14ac:dyDescent="0.2">
      <c r="A8747">
        <v>1193011</v>
      </c>
      <c r="B8747">
        <v>94117</v>
      </c>
      <c r="C8747">
        <v>4</v>
      </c>
      <c r="D8747" s="1">
        <v>43126</v>
      </c>
      <c r="E8747" s="2">
        <v>0.68047453703703698</v>
      </c>
      <c r="F8747">
        <v>37.773335000000003</v>
      </c>
      <c r="G8747" s="1">
        <v>42979</v>
      </c>
      <c r="H8747" s="1" t="str">
        <f t="shared" si="272"/>
        <v>2017</v>
      </c>
      <c r="I8747" s="1" t="s">
        <v>1706</v>
      </c>
      <c r="J8747" s="1" t="str">
        <f t="shared" si="273"/>
        <v>2017Q3</v>
      </c>
      <c r="K8747" s="1" t="s">
        <v>1727</v>
      </c>
      <c r="L8747">
        <v>2200000</v>
      </c>
      <c r="M8747">
        <v>-122.45161400000001</v>
      </c>
      <c r="N8747" t="s">
        <v>16</v>
      </c>
      <c r="O8747" s="1">
        <v>43126</v>
      </c>
      <c r="P8747">
        <v>2125000</v>
      </c>
      <c r="Q8747">
        <v>2571</v>
      </c>
      <c r="R8747" t="s">
        <v>56</v>
      </c>
      <c r="S8747">
        <v>6</v>
      </c>
      <c r="T8747">
        <v>3.5</v>
      </c>
    </row>
    <row r="8748" spans="1:20" x14ac:dyDescent="0.2">
      <c r="A8748">
        <v>1201053</v>
      </c>
      <c r="B8748">
        <v>94117</v>
      </c>
      <c r="C8748">
        <v>0</v>
      </c>
      <c r="D8748" s="1">
        <v>43132</v>
      </c>
      <c r="E8748" s="2">
        <v>0.52203703703703697</v>
      </c>
      <c r="F8748">
        <v>37.775314000000002</v>
      </c>
      <c r="G8748" s="1">
        <v>43082</v>
      </c>
      <c r="H8748" s="1" t="str">
        <f t="shared" si="272"/>
        <v>2017</v>
      </c>
      <c r="I8748" s="1" t="s">
        <v>1706</v>
      </c>
      <c r="J8748" s="1" t="str">
        <f t="shared" si="273"/>
        <v>2017Q4</v>
      </c>
      <c r="K8748" s="1" t="s">
        <v>1728</v>
      </c>
      <c r="L8748">
        <v>400000</v>
      </c>
      <c r="M8748">
        <v>-122.438187</v>
      </c>
      <c r="N8748" t="s">
        <v>16</v>
      </c>
      <c r="O8748" s="1">
        <v>43131</v>
      </c>
      <c r="P8748">
        <v>440000</v>
      </c>
      <c r="Q8748">
        <v>306</v>
      </c>
      <c r="R8748" t="s">
        <v>56</v>
      </c>
      <c r="S8748">
        <v>6</v>
      </c>
      <c r="T8748">
        <v>1</v>
      </c>
    </row>
    <row r="8749" spans="1:20" x14ac:dyDescent="0.2">
      <c r="A8749">
        <v>1211013</v>
      </c>
      <c r="B8749">
        <v>94117</v>
      </c>
      <c r="C8749">
        <v>0</v>
      </c>
      <c r="D8749" s="1">
        <v>43151</v>
      </c>
      <c r="E8749" s="2">
        <v>0.39500000000000002</v>
      </c>
      <c r="F8749">
        <v>37.772731999999998</v>
      </c>
      <c r="G8749" s="1">
        <v>43056</v>
      </c>
      <c r="H8749" s="1" t="str">
        <f t="shared" si="272"/>
        <v>2017</v>
      </c>
      <c r="I8749" s="1" t="s">
        <v>1706</v>
      </c>
      <c r="J8749" s="1" t="str">
        <f t="shared" si="273"/>
        <v>2017Q4</v>
      </c>
      <c r="K8749" s="1" t="s">
        <v>1728</v>
      </c>
      <c r="L8749">
        <v>388000</v>
      </c>
      <c r="M8749">
        <v>-122.44987500000001</v>
      </c>
      <c r="N8749" t="s">
        <v>16</v>
      </c>
      <c r="O8749" s="1">
        <v>43147</v>
      </c>
      <c r="P8749">
        <v>380000</v>
      </c>
      <c r="Q8749">
        <v>284</v>
      </c>
      <c r="R8749" t="s">
        <v>56</v>
      </c>
      <c r="S8749">
        <v>6</v>
      </c>
      <c r="T8749">
        <v>1</v>
      </c>
    </row>
    <row r="8750" spans="1:20" x14ac:dyDescent="0.2">
      <c r="A8750">
        <v>1175096</v>
      </c>
      <c r="B8750">
        <v>94118</v>
      </c>
      <c r="C8750">
        <v>2</v>
      </c>
      <c r="D8750" s="1">
        <v>43152</v>
      </c>
      <c r="E8750" s="2">
        <v>0.48498842592592589</v>
      </c>
      <c r="F8750">
        <v>37.776412999999998</v>
      </c>
      <c r="G8750" s="1">
        <v>43112</v>
      </c>
      <c r="H8750" s="1" t="str">
        <f t="shared" si="272"/>
        <v>2018</v>
      </c>
      <c r="I8750" s="1" t="s">
        <v>1707</v>
      </c>
      <c r="J8750" s="1" t="str">
        <f t="shared" si="273"/>
        <v>2018Q1</v>
      </c>
      <c r="K8750" s="1" t="s">
        <v>1729</v>
      </c>
      <c r="L8750">
        <v>899000</v>
      </c>
      <c r="M8750">
        <v>-122.445847</v>
      </c>
      <c r="N8750" t="s">
        <v>16</v>
      </c>
      <c r="O8750" s="1">
        <v>43151</v>
      </c>
      <c r="P8750">
        <v>1215000</v>
      </c>
      <c r="R8750" t="s">
        <v>56</v>
      </c>
      <c r="S8750">
        <v>6</v>
      </c>
      <c r="T8750">
        <v>2</v>
      </c>
    </row>
    <row r="8751" spans="1:20" x14ac:dyDescent="0.2">
      <c r="A8751">
        <v>1187034</v>
      </c>
      <c r="B8751">
        <v>94117</v>
      </c>
      <c r="C8751">
        <v>2</v>
      </c>
      <c r="D8751" s="1">
        <v>43155</v>
      </c>
      <c r="E8751" s="2">
        <v>0.80616898148148142</v>
      </c>
      <c r="F8751">
        <v>37.774963</v>
      </c>
      <c r="G8751" s="1">
        <v>43117</v>
      </c>
      <c r="H8751" s="1" t="str">
        <f t="shared" si="272"/>
        <v>2018</v>
      </c>
      <c r="I8751" s="1" t="s">
        <v>1707</v>
      </c>
      <c r="J8751" s="1" t="str">
        <f t="shared" si="273"/>
        <v>2018Q1</v>
      </c>
      <c r="K8751" s="1" t="s">
        <v>1729</v>
      </c>
      <c r="L8751">
        <v>1495000</v>
      </c>
      <c r="M8751">
        <v>-122.44770800000001</v>
      </c>
      <c r="N8751" t="s">
        <v>16</v>
      </c>
      <c r="O8751" s="1">
        <v>43154</v>
      </c>
      <c r="P8751">
        <v>1679000</v>
      </c>
      <c r="Q8751">
        <v>1499</v>
      </c>
      <c r="R8751" t="s">
        <v>56</v>
      </c>
      <c r="S8751">
        <v>6</v>
      </c>
      <c r="T8751">
        <v>2</v>
      </c>
    </row>
    <row r="8752" spans="1:20" x14ac:dyDescent="0.2">
      <c r="A8752">
        <v>1197050</v>
      </c>
      <c r="B8752">
        <v>94117</v>
      </c>
      <c r="C8752">
        <v>2</v>
      </c>
      <c r="D8752" s="1">
        <v>43160</v>
      </c>
      <c r="E8752" s="2">
        <v>0.68546296296296294</v>
      </c>
      <c r="F8752">
        <v>37.774551000000002</v>
      </c>
      <c r="G8752" s="1">
        <v>43005</v>
      </c>
      <c r="H8752" s="1" t="str">
        <f t="shared" si="272"/>
        <v>2017</v>
      </c>
      <c r="I8752" s="1" t="s">
        <v>1706</v>
      </c>
      <c r="J8752" s="1" t="str">
        <f t="shared" si="273"/>
        <v>2017Q3</v>
      </c>
      <c r="K8752" s="1" t="s">
        <v>1727</v>
      </c>
      <c r="L8752">
        <v>1295000</v>
      </c>
      <c r="M8752">
        <v>-122.444733</v>
      </c>
      <c r="N8752" t="s">
        <v>16</v>
      </c>
      <c r="O8752" s="1">
        <v>43160</v>
      </c>
      <c r="P8752">
        <v>1580000</v>
      </c>
      <c r="Q8752">
        <v>1470</v>
      </c>
      <c r="R8752" t="s">
        <v>56</v>
      </c>
      <c r="S8752">
        <v>6</v>
      </c>
      <c r="T8752">
        <v>2</v>
      </c>
    </row>
    <row r="8753" spans="1:20" x14ac:dyDescent="0.2">
      <c r="A8753">
        <v>723065</v>
      </c>
      <c r="B8753">
        <v>94115</v>
      </c>
      <c r="C8753">
        <v>2</v>
      </c>
      <c r="D8753" s="1">
        <v>42086</v>
      </c>
      <c r="E8753" s="2">
        <v>0.59946759259259264</v>
      </c>
      <c r="F8753">
        <v>37.783132000000002</v>
      </c>
      <c r="G8753" s="1">
        <v>42037</v>
      </c>
      <c r="H8753" s="1" t="str">
        <f t="shared" si="272"/>
        <v>2015</v>
      </c>
      <c r="I8753" s="1" t="s">
        <v>1704</v>
      </c>
      <c r="J8753" s="1" t="str">
        <f t="shared" si="273"/>
        <v>2015Q1</v>
      </c>
      <c r="K8753" s="1" t="s">
        <v>1712</v>
      </c>
      <c r="L8753">
        <v>449000</v>
      </c>
      <c r="M8753">
        <v>-122.427674</v>
      </c>
      <c r="N8753" t="s">
        <v>16</v>
      </c>
      <c r="O8753" s="1">
        <v>42074</v>
      </c>
      <c r="P8753">
        <v>465000</v>
      </c>
      <c r="R8753" t="s">
        <v>73</v>
      </c>
      <c r="S8753">
        <v>6</v>
      </c>
      <c r="T8753">
        <v>1</v>
      </c>
    </row>
    <row r="8754" spans="1:20" x14ac:dyDescent="0.2">
      <c r="A8754">
        <v>779165</v>
      </c>
      <c r="B8754">
        <v>94117</v>
      </c>
      <c r="C8754">
        <v>1</v>
      </c>
      <c r="D8754" s="1">
        <v>42075</v>
      </c>
      <c r="E8754" s="2">
        <v>0.50660879629629629</v>
      </c>
      <c r="F8754">
        <v>37.778056999999997</v>
      </c>
      <c r="G8754" s="1">
        <v>41983</v>
      </c>
      <c r="H8754" s="1" t="str">
        <f t="shared" si="272"/>
        <v>2014</v>
      </c>
      <c r="I8754" s="1" t="s">
        <v>1703</v>
      </c>
      <c r="J8754" s="1" t="str">
        <f t="shared" si="273"/>
        <v>2014Q4</v>
      </c>
      <c r="K8754" s="1" t="s">
        <v>1711</v>
      </c>
      <c r="L8754">
        <v>649000</v>
      </c>
      <c r="M8754">
        <v>-122.43250999999999</v>
      </c>
      <c r="N8754" t="s">
        <v>16</v>
      </c>
      <c r="O8754" s="1">
        <v>42074</v>
      </c>
      <c r="P8754">
        <v>725000</v>
      </c>
      <c r="R8754" t="s">
        <v>73</v>
      </c>
      <c r="S8754">
        <v>6</v>
      </c>
      <c r="T8754">
        <v>1</v>
      </c>
    </row>
    <row r="8755" spans="1:20" x14ac:dyDescent="0.2">
      <c r="A8755">
        <v>711008</v>
      </c>
      <c r="B8755">
        <v>94109</v>
      </c>
      <c r="C8755">
        <v>3</v>
      </c>
      <c r="D8755" s="1">
        <v>42081</v>
      </c>
      <c r="E8755" s="2">
        <v>0.69516203703703694</v>
      </c>
      <c r="F8755">
        <v>37.783306000000003</v>
      </c>
      <c r="G8755" s="1">
        <v>42048</v>
      </c>
      <c r="H8755" s="1" t="str">
        <f t="shared" si="272"/>
        <v>2015</v>
      </c>
      <c r="I8755" s="1" t="s">
        <v>1704</v>
      </c>
      <c r="J8755" s="1" t="str">
        <f t="shared" si="273"/>
        <v>2015Q1</v>
      </c>
      <c r="K8755" s="1" t="s">
        <v>1712</v>
      </c>
      <c r="L8755">
        <v>849000</v>
      </c>
      <c r="M8755">
        <v>-122.427299</v>
      </c>
      <c r="N8755" t="s">
        <v>16</v>
      </c>
      <c r="O8755" s="1">
        <v>42080</v>
      </c>
      <c r="P8755">
        <v>985000</v>
      </c>
      <c r="R8755" t="s">
        <v>73</v>
      </c>
      <c r="S8755">
        <v>6</v>
      </c>
      <c r="T8755">
        <v>2</v>
      </c>
    </row>
    <row r="8756" spans="1:20" x14ac:dyDescent="0.2">
      <c r="A8756">
        <v>712084</v>
      </c>
      <c r="B8756">
        <v>94109</v>
      </c>
      <c r="C8756">
        <v>2</v>
      </c>
      <c r="D8756" s="1">
        <v>42095</v>
      </c>
      <c r="E8756" s="2">
        <v>0.50304398148148144</v>
      </c>
      <c r="F8756">
        <v>37.784346999999997</v>
      </c>
      <c r="G8756" s="1">
        <v>42061</v>
      </c>
      <c r="H8756" s="1" t="str">
        <f t="shared" si="272"/>
        <v>2015</v>
      </c>
      <c r="I8756" s="1" t="s">
        <v>1704</v>
      </c>
      <c r="J8756" s="1" t="str">
        <f t="shared" si="273"/>
        <v>2015Q1</v>
      </c>
      <c r="K8756" s="1" t="s">
        <v>1712</v>
      </c>
      <c r="L8756">
        <v>749000</v>
      </c>
      <c r="M8756">
        <v>-122.42697099999999</v>
      </c>
      <c r="N8756" t="s">
        <v>16</v>
      </c>
      <c r="O8756" s="1">
        <v>42094</v>
      </c>
      <c r="P8756">
        <v>1000000</v>
      </c>
      <c r="Q8756">
        <v>1106</v>
      </c>
      <c r="R8756" t="s">
        <v>73</v>
      </c>
      <c r="S8756">
        <v>6</v>
      </c>
      <c r="T8756">
        <v>2</v>
      </c>
    </row>
    <row r="8757" spans="1:20" x14ac:dyDescent="0.2">
      <c r="A8757">
        <v>1154030</v>
      </c>
      <c r="B8757">
        <v>94115</v>
      </c>
      <c r="C8757">
        <v>2</v>
      </c>
      <c r="D8757" s="1">
        <v>42141</v>
      </c>
      <c r="E8757" s="2">
        <v>0.82377314814814817</v>
      </c>
      <c r="F8757">
        <v>37.779738000000002</v>
      </c>
      <c r="G8757" s="1">
        <v>42041</v>
      </c>
      <c r="H8757" s="1" t="str">
        <f t="shared" si="272"/>
        <v>2015</v>
      </c>
      <c r="I8757" s="1" t="s">
        <v>1704</v>
      </c>
      <c r="J8757" s="1" t="str">
        <f t="shared" si="273"/>
        <v>2015Q1</v>
      </c>
      <c r="K8757" s="1" t="s">
        <v>1712</v>
      </c>
      <c r="L8757">
        <v>900000</v>
      </c>
      <c r="M8757">
        <v>-122.437637</v>
      </c>
      <c r="N8757" t="s">
        <v>16</v>
      </c>
      <c r="O8757" s="1">
        <v>42128</v>
      </c>
      <c r="P8757">
        <v>931500</v>
      </c>
      <c r="Q8757">
        <v>1525</v>
      </c>
      <c r="R8757" t="s">
        <v>73</v>
      </c>
      <c r="S8757">
        <v>6</v>
      </c>
      <c r="T8757">
        <v>1</v>
      </c>
    </row>
    <row r="8758" spans="1:20" x14ac:dyDescent="0.2">
      <c r="A8758">
        <v>1100117</v>
      </c>
      <c r="B8758">
        <v>94115</v>
      </c>
      <c r="C8758">
        <v>2</v>
      </c>
      <c r="D8758" s="1">
        <v>42130</v>
      </c>
      <c r="E8758" s="2">
        <v>0.36670138888888887</v>
      </c>
      <c r="F8758">
        <v>37.781908999999999</v>
      </c>
      <c r="G8758" s="1">
        <v>42047</v>
      </c>
      <c r="H8758" s="1" t="str">
        <f t="shared" si="272"/>
        <v>2015</v>
      </c>
      <c r="I8758" s="1" t="s">
        <v>1704</v>
      </c>
      <c r="J8758" s="1" t="str">
        <f t="shared" si="273"/>
        <v>2015Q1</v>
      </c>
      <c r="K8758" s="1" t="s">
        <v>1712</v>
      </c>
      <c r="L8758">
        <v>875000</v>
      </c>
      <c r="M8758">
        <v>-122.43827</v>
      </c>
      <c r="N8758" t="s">
        <v>16</v>
      </c>
      <c r="O8758" s="1">
        <v>42129</v>
      </c>
      <c r="P8758">
        <v>1005000</v>
      </c>
      <c r="Q8758">
        <v>934</v>
      </c>
      <c r="R8758" t="s">
        <v>73</v>
      </c>
      <c r="S8758">
        <v>6</v>
      </c>
      <c r="T8758">
        <v>1.5</v>
      </c>
    </row>
    <row r="8759" spans="1:20" x14ac:dyDescent="0.2">
      <c r="A8759">
        <v>1154045</v>
      </c>
      <c r="B8759">
        <v>94115</v>
      </c>
      <c r="C8759">
        <v>2</v>
      </c>
      <c r="D8759" s="1">
        <v>42132</v>
      </c>
      <c r="E8759" s="2">
        <v>0.67436342592592602</v>
      </c>
      <c r="F8759">
        <v>37.779510000000002</v>
      </c>
      <c r="G8759" s="1">
        <v>42095</v>
      </c>
      <c r="H8759" s="1" t="str">
        <f t="shared" si="272"/>
        <v>2015</v>
      </c>
      <c r="I8759" s="1" t="s">
        <v>1704</v>
      </c>
      <c r="J8759" s="1" t="str">
        <f t="shared" si="273"/>
        <v>2015Q2</v>
      </c>
      <c r="K8759" s="1" t="s">
        <v>1717</v>
      </c>
      <c r="L8759">
        <v>789000</v>
      </c>
      <c r="M8759">
        <v>-122.438293</v>
      </c>
      <c r="N8759" t="s">
        <v>16</v>
      </c>
      <c r="O8759" s="1">
        <v>42132</v>
      </c>
      <c r="P8759">
        <v>950000</v>
      </c>
      <c r="Q8759">
        <v>1261</v>
      </c>
      <c r="R8759" t="s">
        <v>73</v>
      </c>
      <c r="S8759">
        <v>6</v>
      </c>
      <c r="T8759">
        <v>1</v>
      </c>
    </row>
    <row r="8760" spans="1:20" x14ac:dyDescent="0.2">
      <c r="A8760">
        <v>756007</v>
      </c>
      <c r="B8760">
        <v>94115</v>
      </c>
      <c r="C8760">
        <v>3</v>
      </c>
      <c r="D8760" s="1">
        <v>42139</v>
      </c>
      <c r="E8760" s="2">
        <v>0.59417824074074077</v>
      </c>
      <c r="F8760">
        <v>37.779682999999999</v>
      </c>
      <c r="G8760" s="1">
        <v>42020</v>
      </c>
      <c r="H8760" s="1" t="str">
        <f t="shared" si="272"/>
        <v>2015</v>
      </c>
      <c r="I8760" s="1" t="s">
        <v>1704</v>
      </c>
      <c r="J8760" s="1" t="str">
        <f t="shared" si="273"/>
        <v>2015Q1</v>
      </c>
      <c r="K8760" s="1" t="s">
        <v>1712</v>
      </c>
      <c r="L8760">
        <v>699000</v>
      </c>
      <c r="M8760">
        <v>-122.431301</v>
      </c>
      <c r="N8760" t="s">
        <v>16</v>
      </c>
      <c r="O8760" s="1">
        <v>42139</v>
      </c>
      <c r="P8760">
        <v>642000</v>
      </c>
      <c r="Q8760">
        <v>1213</v>
      </c>
      <c r="R8760" t="s">
        <v>73</v>
      </c>
      <c r="S8760">
        <v>6</v>
      </c>
      <c r="T8760">
        <v>2</v>
      </c>
    </row>
    <row r="8761" spans="1:20" x14ac:dyDescent="0.2">
      <c r="A8761">
        <v>735056</v>
      </c>
      <c r="B8761">
        <v>94109</v>
      </c>
      <c r="C8761">
        <v>2</v>
      </c>
      <c r="D8761" s="1">
        <v>42144</v>
      </c>
      <c r="E8761" s="2">
        <v>0.63418981481481485</v>
      </c>
      <c r="F8761">
        <v>37.782443999999998</v>
      </c>
      <c r="G8761" s="1">
        <v>42102</v>
      </c>
      <c r="H8761" s="1" t="str">
        <f t="shared" si="272"/>
        <v>2015</v>
      </c>
      <c r="I8761" s="1" t="s">
        <v>1704</v>
      </c>
      <c r="J8761" s="1" t="str">
        <f t="shared" si="273"/>
        <v>2015Q2</v>
      </c>
      <c r="K8761" s="1" t="s">
        <v>1717</v>
      </c>
      <c r="L8761">
        <v>599000</v>
      </c>
      <c r="M8761">
        <v>-122.426239</v>
      </c>
      <c r="N8761" t="s">
        <v>16</v>
      </c>
      <c r="O8761" s="1">
        <v>42144</v>
      </c>
      <c r="P8761">
        <v>716000</v>
      </c>
      <c r="Q8761">
        <v>812</v>
      </c>
      <c r="R8761" t="s">
        <v>73</v>
      </c>
      <c r="S8761">
        <v>6</v>
      </c>
      <c r="T8761">
        <v>2</v>
      </c>
    </row>
    <row r="8762" spans="1:20" x14ac:dyDescent="0.2">
      <c r="A8762">
        <v>712026</v>
      </c>
      <c r="B8762">
        <v>94109</v>
      </c>
      <c r="C8762">
        <v>3</v>
      </c>
      <c r="D8762" s="1">
        <v>42144</v>
      </c>
      <c r="E8762" s="2">
        <v>0.5712962962962963</v>
      </c>
      <c r="F8762">
        <v>37.784346999999997</v>
      </c>
      <c r="G8762" s="1">
        <v>42103</v>
      </c>
      <c r="H8762" s="1" t="str">
        <f t="shared" si="272"/>
        <v>2015</v>
      </c>
      <c r="I8762" s="1" t="s">
        <v>1704</v>
      </c>
      <c r="J8762" s="1" t="str">
        <f t="shared" si="273"/>
        <v>2015Q2</v>
      </c>
      <c r="K8762" s="1" t="s">
        <v>1717</v>
      </c>
      <c r="L8762">
        <v>749000</v>
      </c>
      <c r="M8762">
        <v>-122.42697099999999</v>
      </c>
      <c r="N8762" t="s">
        <v>16</v>
      </c>
      <c r="O8762" s="1">
        <v>42144</v>
      </c>
      <c r="P8762">
        <v>830000</v>
      </c>
      <c r="Q8762">
        <v>1104</v>
      </c>
      <c r="R8762" t="s">
        <v>73</v>
      </c>
      <c r="S8762">
        <v>6</v>
      </c>
      <c r="T8762">
        <v>2</v>
      </c>
    </row>
    <row r="8763" spans="1:20" x14ac:dyDescent="0.2">
      <c r="A8763">
        <v>728125</v>
      </c>
      <c r="B8763">
        <v>94115</v>
      </c>
      <c r="C8763">
        <v>2</v>
      </c>
      <c r="D8763" s="1">
        <v>42200</v>
      </c>
      <c r="E8763" s="2">
        <v>0.42936342592592597</v>
      </c>
      <c r="F8763">
        <v>37.782229999999998</v>
      </c>
      <c r="G8763" s="1">
        <v>42083</v>
      </c>
      <c r="H8763" s="1" t="str">
        <f t="shared" si="272"/>
        <v>2015</v>
      </c>
      <c r="I8763" s="1" t="s">
        <v>1704</v>
      </c>
      <c r="J8763" s="1" t="str">
        <f t="shared" si="273"/>
        <v>2015Q1</v>
      </c>
      <c r="K8763" s="1" t="s">
        <v>1712</v>
      </c>
      <c r="L8763">
        <v>649900</v>
      </c>
      <c r="M8763">
        <v>-122.43689000000001</v>
      </c>
      <c r="N8763" t="s">
        <v>16</v>
      </c>
      <c r="O8763" s="1">
        <v>42152</v>
      </c>
      <c r="P8763">
        <v>725000</v>
      </c>
      <c r="Q8763">
        <v>825</v>
      </c>
      <c r="R8763" t="s">
        <v>73</v>
      </c>
      <c r="S8763">
        <v>6</v>
      </c>
      <c r="T8763">
        <v>1</v>
      </c>
    </row>
    <row r="8764" spans="1:20" x14ac:dyDescent="0.2">
      <c r="A8764" t="s">
        <v>259</v>
      </c>
      <c r="B8764">
        <v>94115</v>
      </c>
      <c r="C8764">
        <v>3</v>
      </c>
      <c r="D8764" s="1">
        <v>42157</v>
      </c>
      <c r="E8764" s="2">
        <v>0.5985300925925926</v>
      </c>
      <c r="F8764">
        <v>37.783653000000001</v>
      </c>
      <c r="G8764" s="1">
        <v>42102</v>
      </c>
      <c r="H8764" s="1" t="str">
        <f t="shared" si="272"/>
        <v>2015</v>
      </c>
      <c r="I8764" s="1" t="s">
        <v>1704</v>
      </c>
      <c r="J8764" s="1" t="str">
        <f t="shared" si="273"/>
        <v>2015Q2</v>
      </c>
      <c r="K8764" s="1" t="s">
        <v>1717</v>
      </c>
      <c r="L8764">
        <v>485000</v>
      </c>
      <c r="M8764">
        <v>-122.430865</v>
      </c>
      <c r="N8764" t="s">
        <v>16</v>
      </c>
      <c r="O8764" s="1">
        <v>42157</v>
      </c>
      <c r="P8764">
        <v>515000</v>
      </c>
      <c r="Q8764">
        <v>1050</v>
      </c>
      <c r="R8764" t="s">
        <v>73</v>
      </c>
      <c r="S8764">
        <v>6</v>
      </c>
      <c r="T8764">
        <v>2</v>
      </c>
    </row>
    <row r="8765" spans="1:20" x14ac:dyDescent="0.2">
      <c r="A8765">
        <v>732109</v>
      </c>
      <c r="B8765">
        <v>94115</v>
      </c>
      <c r="C8765">
        <v>1</v>
      </c>
      <c r="D8765" s="1">
        <v>42159</v>
      </c>
      <c r="E8765" s="2">
        <v>0.64819444444444441</v>
      </c>
      <c r="F8765">
        <v>37.781950999999999</v>
      </c>
      <c r="G8765" s="1">
        <v>42122</v>
      </c>
      <c r="H8765" s="1" t="str">
        <f t="shared" si="272"/>
        <v>2015</v>
      </c>
      <c r="I8765" s="1" t="s">
        <v>1704</v>
      </c>
      <c r="J8765" s="1" t="str">
        <f t="shared" si="273"/>
        <v>2015Q2</v>
      </c>
      <c r="K8765" s="1" t="s">
        <v>1717</v>
      </c>
      <c r="L8765">
        <v>749999</v>
      </c>
      <c r="M8765">
        <v>-122.43197600000001</v>
      </c>
      <c r="N8765" t="s">
        <v>16</v>
      </c>
      <c r="O8765" s="1">
        <v>42158</v>
      </c>
      <c r="P8765">
        <v>775000</v>
      </c>
      <c r="Q8765">
        <v>749</v>
      </c>
      <c r="R8765" t="s">
        <v>73</v>
      </c>
      <c r="S8765">
        <v>6</v>
      </c>
      <c r="T8765">
        <v>1</v>
      </c>
    </row>
    <row r="8766" spans="1:20" x14ac:dyDescent="0.2">
      <c r="A8766">
        <v>73592</v>
      </c>
      <c r="B8766">
        <v>94109</v>
      </c>
      <c r="C8766">
        <v>2</v>
      </c>
      <c r="D8766" s="1">
        <v>42175</v>
      </c>
      <c r="E8766" s="2">
        <v>0.43440972222222224</v>
      </c>
      <c r="F8766">
        <v>37.782344999999999</v>
      </c>
      <c r="G8766" s="1">
        <v>42017</v>
      </c>
      <c r="H8766" s="1" t="str">
        <f t="shared" si="272"/>
        <v>2015</v>
      </c>
      <c r="I8766" s="1" t="s">
        <v>1704</v>
      </c>
      <c r="J8766" s="1" t="str">
        <f t="shared" si="273"/>
        <v>2015Q1</v>
      </c>
      <c r="K8766" s="1" t="s">
        <v>1712</v>
      </c>
      <c r="L8766">
        <v>625000</v>
      </c>
      <c r="M8766">
        <v>-122.42701</v>
      </c>
      <c r="N8766" t="s">
        <v>16</v>
      </c>
      <c r="O8766" s="1">
        <v>42160</v>
      </c>
      <c r="P8766">
        <v>730000</v>
      </c>
      <c r="Q8766">
        <v>816</v>
      </c>
      <c r="R8766" t="s">
        <v>73</v>
      </c>
      <c r="S8766">
        <v>6</v>
      </c>
      <c r="T8766">
        <v>2</v>
      </c>
    </row>
    <row r="8767" spans="1:20" x14ac:dyDescent="0.2">
      <c r="A8767">
        <v>753034</v>
      </c>
      <c r="B8767">
        <v>94115</v>
      </c>
      <c r="C8767">
        <v>3</v>
      </c>
      <c r="D8767" s="1">
        <v>42171</v>
      </c>
      <c r="E8767" s="2">
        <v>0.67577546296296298</v>
      </c>
      <c r="F8767">
        <v>37.779345999999997</v>
      </c>
      <c r="G8767" s="1">
        <v>42097</v>
      </c>
      <c r="H8767" s="1" t="str">
        <f t="shared" si="272"/>
        <v>2015</v>
      </c>
      <c r="I8767" s="1" t="s">
        <v>1704</v>
      </c>
      <c r="J8767" s="1" t="str">
        <f t="shared" si="273"/>
        <v>2015Q2</v>
      </c>
      <c r="K8767" s="1" t="s">
        <v>1717</v>
      </c>
      <c r="L8767">
        <v>1199999</v>
      </c>
      <c r="M8767">
        <v>-122.43557699999999</v>
      </c>
      <c r="N8767" t="s">
        <v>16</v>
      </c>
      <c r="O8767" s="1">
        <v>42171</v>
      </c>
      <c r="P8767">
        <v>1199000</v>
      </c>
      <c r="Q8767">
        <v>2138</v>
      </c>
      <c r="R8767" t="s">
        <v>73</v>
      </c>
      <c r="S8767">
        <v>6</v>
      </c>
      <c r="T8767">
        <v>3</v>
      </c>
    </row>
    <row r="8768" spans="1:20" x14ac:dyDescent="0.2">
      <c r="A8768">
        <v>733033</v>
      </c>
      <c r="B8768">
        <v>94115</v>
      </c>
      <c r="C8768">
        <v>3</v>
      </c>
      <c r="D8768" s="1">
        <v>42185</v>
      </c>
      <c r="E8768" s="2">
        <v>0.69542824074074072</v>
      </c>
      <c r="F8768">
        <v>37.781936999999999</v>
      </c>
      <c r="G8768" s="1">
        <v>42132</v>
      </c>
      <c r="H8768" s="1" t="str">
        <f t="shared" si="272"/>
        <v>2015</v>
      </c>
      <c r="I8768" s="1" t="s">
        <v>1704</v>
      </c>
      <c r="J8768" s="1" t="str">
        <f t="shared" si="273"/>
        <v>2015Q2</v>
      </c>
      <c r="K8768" s="1" t="s">
        <v>1717</v>
      </c>
      <c r="L8768">
        <v>1083000</v>
      </c>
      <c r="M8768">
        <v>-122.429726</v>
      </c>
      <c r="N8768" t="s">
        <v>24</v>
      </c>
      <c r="O8768" s="1">
        <v>42185</v>
      </c>
      <c r="P8768">
        <v>1380000</v>
      </c>
      <c r="Q8768">
        <v>1900</v>
      </c>
      <c r="R8768" t="s">
        <v>73</v>
      </c>
      <c r="S8768">
        <v>6</v>
      </c>
      <c r="T8768">
        <v>2</v>
      </c>
    </row>
    <row r="8769" spans="1:20" x14ac:dyDescent="0.2">
      <c r="A8769">
        <v>753030</v>
      </c>
      <c r="B8769">
        <v>94115</v>
      </c>
      <c r="C8769">
        <v>3</v>
      </c>
      <c r="D8769" s="1">
        <v>42205</v>
      </c>
      <c r="E8769" s="2">
        <v>0.48893518518518514</v>
      </c>
      <c r="F8769">
        <v>37.779223999999999</v>
      </c>
      <c r="G8769" s="1">
        <v>42151</v>
      </c>
      <c r="H8769" s="1" t="str">
        <f t="shared" si="272"/>
        <v>2015</v>
      </c>
      <c r="I8769" s="1" t="s">
        <v>1704</v>
      </c>
      <c r="J8769" s="1" t="str">
        <f t="shared" si="273"/>
        <v>2015Q2</v>
      </c>
      <c r="K8769" s="1" t="s">
        <v>1717</v>
      </c>
      <c r="L8769">
        <v>995000</v>
      </c>
      <c r="M8769">
        <v>-122.43667600000001</v>
      </c>
      <c r="N8769" t="s">
        <v>16</v>
      </c>
      <c r="O8769" s="1">
        <v>42195</v>
      </c>
      <c r="P8769">
        <v>1120000</v>
      </c>
      <c r="Q8769">
        <v>1240</v>
      </c>
      <c r="R8769" t="s">
        <v>73</v>
      </c>
      <c r="S8769">
        <v>6</v>
      </c>
      <c r="T8769">
        <v>2</v>
      </c>
    </row>
    <row r="8770" spans="1:20" x14ac:dyDescent="0.2">
      <c r="A8770">
        <v>728036</v>
      </c>
      <c r="B8770">
        <v>94115</v>
      </c>
      <c r="C8770">
        <v>1</v>
      </c>
      <c r="D8770" s="1">
        <v>42199</v>
      </c>
      <c r="E8770" s="2">
        <v>0.44693287037037038</v>
      </c>
      <c r="F8770">
        <v>37.782490000000003</v>
      </c>
      <c r="G8770" s="1">
        <v>42134</v>
      </c>
      <c r="H8770" s="1" t="str">
        <f t="shared" ref="H8770:H8833" si="274">TEXT(G8770,"yyyy")</f>
        <v>2015</v>
      </c>
      <c r="I8770" s="1" t="s">
        <v>1704</v>
      </c>
      <c r="J8770" s="1" t="str">
        <f t="shared" ref="J8770:J8833" si="275">TEXT(G8770,"yyyy") &amp; "Q" &amp; ROUNDUP(MONTH(G8770) / 3,0)</f>
        <v>2015Q2</v>
      </c>
      <c r="K8770" s="1" t="s">
        <v>1717</v>
      </c>
      <c r="L8770">
        <v>538000</v>
      </c>
      <c r="M8770">
        <v>-122.43676000000001</v>
      </c>
      <c r="N8770" t="s">
        <v>16</v>
      </c>
      <c r="O8770" s="1">
        <v>42199</v>
      </c>
      <c r="P8770">
        <v>670000</v>
      </c>
      <c r="R8770" t="s">
        <v>73</v>
      </c>
      <c r="S8770">
        <v>6</v>
      </c>
      <c r="T8770">
        <v>1</v>
      </c>
    </row>
    <row r="8771" spans="1:20" x14ac:dyDescent="0.2">
      <c r="A8771">
        <v>779138</v>
      </c>
      <c r="B8771">
        <v>94117</v>
      </c>
      <c r="C8771">
        <v>1</v>
      </c>
      <c r="D8771" s="1">
        <v>42205</v>
      </c>
      <c r="E8771" s="2">
        <v>0.47868055555555555</v>
      </c>
      <c r="F8771">
        <v>37.778033999999998</v>
      </c>
      <c r="G8771" s="1">
        <v>42163</v>
      </c>
      <c r="H8771" s="1" t="str">
        <f t="shared" si="274"/>
        <v>2015</v>
      </c>
      <c r="I8771" s="1" t="s">
        <v>1704</v>
      </c>
      <c r="J8771" s="1" t="str">
        <f t="shared" si="275"/>
        <v>2015Q2</v>
      </c>
      <c r="K8771" s="1" t="s">
        <v>1717</v>
      </c>
      <c r="L8771">
        <v>649000</v>
      </c>
      <c r="M8771">
        <v>-122.43250999999999</v>
      </c>
      <c r="N8771" t="s">
        <v>16</v>
      </c>
      <c r="O8771" s="1">
        <v>42200</v>
      </c>
      <c r="P8771">
        <v>786000</v>
      </c>
      <c r="R8771" t="s">
        <v>73</v>
      </c>
      <c r="S8771">
        <v>6</v>
      </c>
      <c r="T8771">
        <v>1</v>
      </c>
    </row>
    <row r="8772" spans="1:20" x14ac:dyDescent="0.2">
      <c r="A8772">
        <v>1100111</v>
      </c>
      <c r="B8772">
        <v>94115</v>
      </c>
      <c r="C8772">
        <v>2</v>
      </c>
      <c r="D8772" s="1">
        <v>42201</v>
      </c>
      <c r="E8772" s="2">
        <v>0.54153935185185187</v>
      </c>
      <c r="F8772">
        <v>37.781883000000001</v>
      </c>
      <c r="G8772" s="1">
        <v>42176</v>
      </c>
      <c r="H8772" s="1" t="str">
        <f t="shared" si="274"/>
        <v>2015</v>
      </c>
      <c r="I8772" s="1" t="s">
        <v>1704</v>
      </c>
      <c r="J8772" s="1" t="str">
        <f t="shared" si="275"/>
        <v>2015Q2</v>
      </c>
      <c r="K8772" s="1" t="s">
        <v>1717</v>
      </c>
      <c r="L8772">
        <v>895000</v>
      </c>
      <c r="M8772">
        <v>-122.438264</v>
      </c>
      <c r="N8772" t="s">
        <v>16</v>
      </c>
      <c r="O8772" s="1">
        <v>42200</v>
      </c>
      <c r="P8772">
        <v>980000</v>
      </c>
      <c r="Q8772">
        <v>960</v>
      </c>
      <c r="R8772" t="s">
        <v>73</v>
      </c>
      <c r="S8772">
        <v>6</v>
      </c>
      <c r="T8772">
        <v>1.5</v>
      </c>
    </row>
    <row r="8773" spans="1:20" x14ac:dyDescent="0.2">
      <c r="A8773">
        <v>26115411</v>
      </c>
      <c r="B8773">
        <v>94115</v>
      </c>
      <c r="C8773">
        <v>2</v>
      </c>
      <c r="D8773" s="1">
        <v>42201</v>
      </c>
      <c r="E8773" s="2">
        <v>0.85465277777777782</v>
      </c>
      <c r="F8773">
        <v>37.779136999999999</v>
      </c>
      <c r="G8773" s="1">
        <v>42149</v>
      </c>
      <c r="H8773" s="1" t="str">
        <f t="shared" si="274"/>
        <v>2015</v>
      </c>
      <c r="I8773" s="1" t="s">
        <v>1704</v>
      </c>
      <c r="J8773" s="1" t="str">
        <f t="shared" si="275"/>
        <v>2015Q2</v>
      </c>
      <c r="K8773" s="1" t="s">
        <v>1717</v>
      </c>
      <c r="L8773">
        <v>800000</v>
      </c>
      <c r="M8773">
        <v>-122.43796500000001</v>
      </c>
      <c r="N8773" t="s">
        <v>24</v>
      </c>
      <c r="O8773" s="1">
        <v>42201</v>
      </c>
      <c r="P8773">
        <v>880000</v>
      </c>
      <c r="R8773" t="s">
        <v>73</v>
      </c>
      <c r="S8773">
        <v>6</v>
      </c>
      <c r="T8773">
        <v>1</v>
      </c>
    </row>
    <row r="8774" spans="1:20" x14ac:dyDescent="0.2">
      <c r="A8774">
        <v>774029</v>
      </c>
      <c r="B8774">
        <v>94115</v>
      </c>
      <c r="C8774">
        <v>1</v>
      </c>
      <c r="D8774" s="1">
        <v>42220</v>
      </c>
      <c r="E8774" s="2">
        <v>0.61699074074074078</v>
      </c>
      <c r="F8774">
        <v>37.778689999999997</v>
      </c>
      <c r="G8774" s="1">
        <v>42210</v>
      </c>
      <c r="H8774" s="1" t="str">
        <f t="shared" si="274"/>
        <v>2015</v>
      </c>
      <c r="I8774" s="1" t="s">
        <v>1704</v>
      </c>
      <c r="J8774" s="1" t="str">
        <f t="shared" si="275"/>
        <v>2015Q3</v>
      </c>
      <c r="K8774" s="1" t="s">
        <v>1718</v>
      </c>
      <c r="L8774">
        <v>750000</v>
      </c>
      <c r="M8774">
        <v>-122.433243</v>
      </c>
      <c r="N8774" t="s">
        <v>16</v>
      </c>
      <c r="O8774" s="1">
        <v>42220</v>
      </c>
      <c r="P8774">
        <v>750000</v>
      </c>
      <c r="Q8774">
        <v>754</v>
      </c>
      <c r="R8774" t="s">
        <v>73</v>
      </c>
      <c r="S8774">
        <v>6</v>
      </c>
      <c r="T8774">
        <v>1</v>
      </c>
    </row>
    <row r="8775" spans="1:20" x14ac:dyDescent="0.2">
      <c r="A8775">
        <v>732073</v>
      </c>
      <c r="B8775">
        <v>94115</v>
      </c>
      <c r="C8775">
        <v>1</v>
      </c>
      <c r="D8775" s="1">
        <v>42233</v>
      </c>
      <c r="E8775" s="2">
        <v>0.49032407407407402</v>
      </c>
      <c r="F8775">
        <v>37.781951999999997</v>
      </c>
      <c r="G8775" s="1">
        <v>42170</v>
      </c>
      <c r="H8775" s="1" t="str">
        <f t="shared" si="274"/>
        <v>2015</v>
      </c>
      <c r="I8775" s="1" t="s">
        <v>1704</v>
      </c>
      <c r="J8775" s="1" t="str">
        <f t="shared" si="275"/>
        <v>2015Q2</v>
      </c>
      <c r="K8775" s="1" t="s">
        <v>1717</v>
      </c>
      <c r="L8775">
        <v>743000</v>
      </c>
      <c r="M8775">
        <v>-122.43197600000001</v>
      </c>
      <c r="N8775" t="s">
        <v>16</v>
      </c>
      <c r="O8775" s="1">
        <v>42223</v>
      </c>
      <c r="P8775">
        <v>738000</v>
      </c>
      <c r="Q8775">
        <v>810</v>
      </c>
      <c r="R8775" t="s">
        <v>73</v>
      </c>
      <c r="S8775">
        <v>6</v>
      </c>
      <c r="T8775">
        <v>1</v>
      </c>
    </row>
    <row r="8776" spans="1:20" x14ac:dyDescent="0.2">
      <c r="A8776">
        <v>1100107</v>
      </c>
      <c r="B8776">
        <v>94115</v>
      </c>
      <c r="C8776">
        <v>2</v>
      </c>
      <c r="D8776" s="1">
        <v>42223</v>
      </c>
      <c r="E8776" s="2">
        <v>0.66331018518518514</v>
      </c>
      <c r="F8776">
        <v>37.782015999999999</v>
      </c>
      <c r="G8776" s="1">
        <v>42160</v>
      </c>
      <c r="H8776" s="1" t="str">
        <f t="shared" si="274"/>
        <v>2015</v>
      </c>
      <c r="I8776" s="1" t="s">
        <v>1704</v>
      </c>
      <c r="J8776" s="1" t="str">
        <f t="shared" si="275"/>
        <v>2015Q2</v>
      </c>
      <c r="K8776" s="1" t="s">
        <v>1717</v>
      </c>
      <c r="L8776">
        <v>899000</v>
      </c>
      <c r="M8776">
        <v>-122.43828999999999</v>
      </c>
      <c r="N8776" t="s">
        <v>16</v>
      </c>
      <c r="O8776" s="1">
        <v>42223</v>
      </c>
      <c r="P8776">
        <v>1025000</v>
      </c>
      <c r="Q8776">
        <v>960</v>
      </c>
      <c r="R8776" t="s">
        <v>73</v>
      </c>
      <c r="S8776">
        <v>6</v>
      </c>
      <c r="T8776">
        <v>1.5</v>
      </c>
    </row>
    <row r="8777" spans="1:20" x14ac:dyDescent="0.2">
      <c r="A8777">
        <v>1100096</v>
      </c>
      <c r="B8777">
        <v>94115</v>
      </c>
      <c r="C8777">
        <v>3</v>
      </c>
      <c r="D8777" s="1">
        <v>42237</v>
      </c>
      <c r="E8777" s="2">
        <v>0.70934027777777775</v>
      </c>
      <c r="F8777">
        <v>37.782085000000002</v>
      </c>
      <c r="G8777" s="1">
        <v>42194</v>
      </c>
      <c r="H8777" s="1" t="str">
        <f t="shared" si="274"/>
        <v>2015</v>
      </c>
      <c r="I8777" s="1" t="s">
        <v>1704</v>
      </c>
      <c r="J8777" s="1" t="str">
        <f t="shared" si="275"/>
        <v>2015Q3</v>
      </c>
      <c r="K8777" s="1" t="s">
        <v>1718</v>
      </c>
      <c r="L8777">
        <v>1299000</v>
      </c>
      <c r="M8777">
        <v>-122.43860599999999</v>
      </c>
      <c r="N8777" t="s">
        <v>16</v>
      </c>
      <c r="O8777" s="1">
        <v>42237</v>
      </c>
      <c r="P8777">
        <v>1600000</v>
      </c>
      <c r="Q8777">
        <v>1421</v>
      </c>
      <c r="R8777" t="s">
        <v>73</v>
      </c>
      <c r="S8777">
        <v>6</v>
      </c>
      <c r="T8777">
        <v>2</v>
      </c>
    </row>
    <row r="8778" spans="1:20" x14ac:dyDescent="0.2">
      <c r="A8778" t="s">
        <v>442</v>
      </c>
      <c r="B8778">
        <v>94115</v>
      </c>
      <c r="C8778">
        <v>3</v>
      </c>
      <c r="D8778" s="1">
        <v>42272</v>
      </c>
      <c r="E8778" s="2">
        <v>0.49608796296296293</v>
      </c>
      <c r="F8778">
        <v>37.783842999999997</v>
      </c>
      <c r="G8778" s="1">
        <v>42188</v>
      </c>
      <c r="H8778" s="1" t="str">
        <f t="shared" si="274"/>
        <v>2015</v>
      </c>
      <c r="I8778" s="1" t="s">
        <v>1704</v>
      </c>
      <c r="J8778" s="1" t="str">
        <f t="shared" si="275"/>
        <v>2015Q3</v>
      </c>
      <c r="K8778" s="1" t="s">
        <v>1718</v>
      </c>
      <c r="L8778">
        <v>599000</v>
      </c>
      <c r="M8778">
        <v>-122.42796300000001</v>
      </c>
      <c r="N8778" t="s">
        <v>16</v>
      </c>
      <c r="O8778" s="1">
        <v>42265</v>
      </c>
      <c r="P8778">
        <v>585000</v>
      </c>
      <c r="Q8778">
        <v>1050</v>
      </c>
      <c r="R8778" t="s">
        <v>73</v>
      </c>
      <c r="S8778">
        <v>6</v>
      </c>
      <c r="T8778">
        <v>2</v>
      </c>
    </row>
    <row r="8779" spans="1:20" x14ac:dyDescent="0.2">
      <c r="A8779" t="s">
        <v>442</v>
      </c>
      <c r="B8779">
        <v>94115</v>
      </c>
      <c r="C8779">
        <v>3</v>
      </c>
      <c r="D8779" s="1">
        <v>42279</v>
      </c>
      <c r="E8779" s="2">
        <v>0.48709490740740741</v>
      </c>
      <c r="F8779">
        <v>37.783991</v>
      </c>
      <c r="G8779" s="1">
        <v>42181</v>
      </c>
      <c r="H8779" s="1" t="str">
        <f t="shared" si="274"/>
        <v>2015</v>
      </c>
      <c r="I8779" s="1" t="s">
        <v>1704</v>
      </c>
      <c r="J8779" s="1" t="str">
        <f t="shared" si="275"/>
        <v>2015Q2</v>
      </c>
      <c r="K8779" s="1" t="s">
        <v>1717</v>
      </c>
      <c r="L8779">
        <v>595000</v>
      </c>
      <c r="M8779">
        <v>-122.42895</v>
      </c>
      <c r="N8779" t="s">
        <v>16</v>
      </c>
      <c r="O8779" s="1">
        <v>42275</v>
      </c>
      <c r="P8779">
        <v>585000</v>
      </c>
      <c r="Q8779">
        <v>1050</v>
      </c>
      <c r="R8779" t="s">
        <v>73</v>
      </c>
      <c r="S8779">
        <v>6</v>
      </c>
      <c r="T8779">
        <v>2</v>
      </c>
    </row>
    <row r="8780" spans="1:20" x14ac:dyDescent="0.2">
      <c r="A8780">
        <v>779158</v>
      </c>
      <c r="B8780">
        <v>94117</v>
      </c>
      <c r="C8780">
        <v>1</v>
      </c>
      <c r="D8780" s="1">
        <v>42276</v>
      </c>
      <c r="E8780" s="2">
        <v>0.87959490740740742</v>
      </c>
      <c r="F8780">
        <v>37.778033999999998</v>
      </c>
      <c r="G8780" s="1">
        <v>42256</v>
      </c>
      <c r="H8780" s="1" t="str">
        <f t="shared" si="274"/>
        <v>2015</v>
      </c>
      <c r="I8780" s="1" t="s">
        <v>1704</v>
      </c>
      <c r="J8780" s="1" t="str">
        <f t="shared" si="275"/>
        <v>2015Q3</v>
      </c>
      <c r="K8780" s="1" t="s">
        <v>1718</v>
      </c>
      <c r="L8780">
        <v>649900</v>
      </c>
      <c r="M8780">
        <v>-122.43250999999999</v>
      </c>
      <c r="N8780" t="s">
        <v>16</v>
      </c>
      <c r="O8780" s="1">
        <v>42276</v>
      </c>
      <c r="P8780">
        <v>815000</v>
      </c>
      <c r="R8780" t="s">
        <v>73</v>
      </c>
      <c r="S8780">
        <v>6</v>
      </c>
      <c r="T8780">
        <v>1</v>
      </c>
    </row>
    <row r="8781" spans="1:20" x14ac:dyDescent="0.2">
      <c r="A8781" t="s">
        <v>464</v>
      </c>
      <c r="B8781">
        <v>94115</v>
      </c>
      <c r="C8781">
        <v>3</v>
      </c>
      <c r="D8781" s="1">
        <v>42286</v>
      </c>
      <c r="E8781" s="2">
        <v>0.52574074074074073</v>
      </c>
      <c r="F8781">
        <v>37.783132999999999</v>
      </c>
      <c r="G8781" s="1">
        <v>42243</v>
      </c>
      <c r="H8781" s="1" t="str">
        <f t="shared" si="274"/>
        <v>2015</v>
      </c>
      <c r="I8781" s="1" t="s">
        <v>1704</v>
      </c>
      <c r="J8781" s="1" t="str">
        <f t="shared" si="275"/>
        <v>2015Q3</v>
      </c>
      <c r="K8781" s="1" t="s">
        <v>1718</v>
      </c>
      <c r="L8781">
        <v>580000</v>
      </c>
      <c r="M8781">
        <v>-122.428946</v>
      </c>
      <c r="N8781" t="s">
        <v>16</v>
      </c>
      <c r="O8781" s="1">
        <v>42286</v>
      </c>
      <c r="P8781">
        <v>640000</v>
      </c>
      <c r="Q8781">
        <v>1050</v>
      </c>
      <c r="R8781" t="s">
        <v>73</v>
      </c>
      <c r="S8781">
        <v>6</v>
      </c>
      <c r="T8781">
        <v>2</v>
      </c>
    </row>
    <row r="8782" spans="1:20" x14ac:dyDescent="0.2">
      <c r="A8782">
        <v>710085</v>
      </c>
      <c r="B8782">
        <v>94115</v>
      </c>
      <c r="C8782">
        <v>2</v>
      </c>
      <c r="D8782" s="1">
        <v>42293</v>
      </c>
      <c r="E8782" s="2">
        <v>0.41196759259259258</v>
      </c>
      <c r="F8782">
        <v>37.783991</v>
      </c>
      <c r="G8782" s="1">
        <v>42220</v>
      </c>
      <c r="H8782" s="1" t="str">
        <f t="shared" si="274"/>
        <v>2015</v>
      </c>
      <c r="I8782" s="1" t="s">
        <v>1704</v>
      </c>
      <c r="J8782" s="1" t="str">
        <f t="shared" si="275"/>
        <v>2015Q3</v>
      </c>
      <c r="K8782" s="1" t="s">
        <v>1718</v>
      </c>
      <c r="L8782">
        <v>450000</v>
      </c>
      <c r="M8782">
        <v>-122.42895</v>
      </c>
      <c r="N8782" t="s">
        <v>16</v>
      </c>
      <c r="O8782" s="1">
        <v>42292</v>
      </c>
      <c r="P8782">
        <v>450000</v>
      </c>
      <c r="Q8782">
        <v>840</v>
      </c>
      <c r="R8782" t="s">
        <v>73</v>
      </c>
      <c r="S8782">
        <v>6</v>
      </c>
      <c r="T8782">
        <v>1</v>
      </c>
    </row>
    <row r="8783" spans="1:20" x14ac:dyDescent="0.2">
      <c r="A8783">
        <v>733037</v>
      </c>
      <c r="B8783">
        <v>94115</v>
      </c>
      <c r="C8783">
        <v>3</v>
      </c>
      <c r="D8783" s="1">
        <v>42298</v>
      </c>
      <c r="E8783" s="2">
        <v>0.70723379629629635</v>
      </c>
      <c r="F8783">
        <v>37.782055</v>
      </c>
      <c r="G8783" s="1">
        <v>42210</v>
      </c>
      <c r="H8783" s="1" t="str">
        <f t="shared" si="274"/>
        <v>2015</v>
      </c>
      <c r="I8783" s="1" t="s">
        <v>1704</v>
      </c>
      <c r="J8783" s="1" t="str">
        <f t="shared" si="275"/>
        <v>2015Q3</v>
      </c>
      <c r="K8783" s="1" t="s">
        <v>1718</v>
      </c>
      <c r="L8783">
        <v>1250000</v>
      </c>
      <c r="M8783">
        <v>-122.429565</v>
      </c>
      <c r="N8783" t="s">
        <v>24</v>
      </c>
      <c r="O8783" s="1">
        <v>42298</v>
      </c>
      <c r="P8783">
        <v>1200000</v>
      </c>
      <c r="Q8783">
        <v>1900</v>
      </c>
      <c r="R8783" t="s">
        <v>73</v>
      </c>
      <c r="S8783">
        <v>6</v>
      </c>
      <c r="T8783">
        <v>2</v>
      </c>
    </row>
    <row r="8784" spans="1:20" x14ac:dyDescent="0.2">
      <c r="A8784">
        <v>712042</v>
      </c>
      <c r="B8784">
        <v>94109</v>
      </c>
      <c r="C8784">
        <v>2</v>
      </c>
      <c r="D8784" s="1">
        <v>42299</v>
      </c>
      <c r="E8784" s="2">
        <v>0.60834490740740743</v>
      </c>
      <c r="F8784">
        <v>37.784385999999998</v>
      </c>
      <c r="G8784" s="1">
        <v>42251</v>
      </c>
      <c r="H8784" s="1" t="str">
        <f t="shared" si="274"/>
        <v>2015</v>
      </c>
      <c r="I8784" s="1" t="s">
        <v>1704</v>
      </c>
      <c r="J8784" s="1" t="str">
        <f t="shared" si="275"/>
        <v>2015Q3</v>
      </c>
      <c r="K8784" s="1" t="s">
        <v>1718</v>
      </c>
      <c r="L8784">
        <v>749000</v>
      </c>
      <c r="M8784">
        <v>-122.42697099999999</v>
      </c>
      <c r="N8784" t="s">
        <v>16</v>
      </c>
      <c r="O8784" s="1">
        <v>42299</v>
      </c>
      <c r="P8784">
        <v>840000</v>
      </c>
      <c r="Q8784">
        <v>1096</v>
      </c>
      <c r="R8784" t="s">
        <v>73</v>
      </c>
      <c r="S8784">
        <v>6</v>
      </c>
      <c r="T8784">
        <v>2</v>
      </c>
    </row>
    <row r="8785" spans="1:20" x14ac:dyDescent="0.2">
      <c r="A8785" t="s">
        <v>513</v>
      </c>
      <c r="B8785">
        <v>94115</v>
      </c>
      <c r="C8785">
        <v>3</v>
      </c>
      <c r="D8785" s="1">
        <v>42314</v>
      </c>
      <c r="E8785" s="2">
        <v>0.47215277777777781</v>
      </c>
      <c r="F8785">
        <v>37.783956000000003</v>
      </c>
      <c r="G8785" s="1">
        <v>42188</v>
      </c>
      <c r="H8785" s="1" t="str">
        <f t="shared" si="274"/>
        <v>2015</v>
      </c>
      <c r="I8785" s="1" t="s">
        <v>1704</v>
      </c>
      <c r="J8785" s="1" t="str">
        <f t="shared" si="275"/>
        <v>2015Q3</v>
      </c>
      <c r="K8785" s="1" t="s">
        <v>1718</v>
      </c>
      <c r="L8785">
        <v>590000</v>
      </c>
      <c r="M8785">
        <v>-122.429211</v>
      </c>
      <c r="N8785" t="s">
        <v>16</v>
      </c>
      <c r="O8785" s="1">
        <v>42312</v>
      </c>
      <c r="P8785">
        <v>580000</v>
      </c>
      <c r="Q8785">
        <v>1050</v>
      </c>
      <c r="R8785" t="s">
        <v>73</v>
      </c>
      <c r="S8785">
        <v>6</v>
      </c>
      <c r="T8785">
        <v>2</v>
      </c>
    </row>
    <row r="8786" spans="1:20" x14ac:dyDescent="0.2">
      <c r="A8786">
        <v>1127040</v>
      </c>
      <c r="B8786">
        <v>94115</v>
      </c>
      <c r="C8786">
        <v>3</v>
      </c>
      <c r="D8786" s="1">
        <v>42333</v>
      </c>
      <c r="E8786" s="2">
        <v>0.57550925925925933</v>
      </c>
      <c r="F8786">
        <v>37.781300000000002</v>
      </c>
      <c r="G8786" s="1">
        <v>42305</v>
      </c>
      <c r="H8786" s="1" t="str">
        <f t="shared" si="274"/>
        <v>2015</v>
      </c>
      <c r="I8786" s="1" t="s">
        <v>1704</v>
      </c>
      <c r="J8786" s="1" t="str">
        <f t="shared" si="275"/>
        <v>2015Q4</v>
      </c>
      <c r="K8786" s="1" t="s">
        <v>1719</v>
      </c>
      <c r="L8786">
        <v>875000</v>
      </c>
      <c r="M8786">
        <v>-122.437637</v>
      </c>
      <c r="N8786" t="s">
        <v>16</v>
      </c>
      <c r="O8786" s="1">
        <v>42333</v>
      </c>
      <c r="P8786">
        <v>1500000</v>
      </c>
      <c r="Q8786">
        <v>1439</v>
      </c>
      <c r="R8786" t="s">
        <v>73</v>
      </c>
      <c r="S8786">
        <v>6</v>
      </c>
      <c r="T8786">
        <v>1.5</v>
      </c>
    </row>
    <row r="8787" spans="1:20" x14ac:dyDescent="0.2">
      <c r="A8787">
        <v>712138</v>
      </c>
      <c r="B8787">
        <v>94109</v>
      </c>
      <c r="C8787">
        <v>2</v>
      </c>
      <c r="D8787" s="1">
        <v>42359</v>
      </c>
      <c r="E8787" s="2">
        <v>0.79170138888888886</v>
      </c>
      <c r="F8787">
        <v>37.784080000000003</v>
      </c>
      <c r="G8787" s="1">
        <v>42277</v>
      </c>
      <c r="H8787" s="1" t="str">
        <f t="shared" si="274"/>
        <v>2015</v>
      </c>
      <c r="I8787" s="1" t="s">
        <v>1704</v>
      </c>
      <c r="J8787" s="1" t="str">
        <f t="shared" si="275"/>
        <v>2015Q3</v>
      </c>
      <c r="K8787" s="1" t="s">
        <v>1718</v>
      </c>
      <c r="L8787">
        <v>899000</v>
      </c>
      <c r="M8787">
        <v>-122.427665</v>
      </c>
      <c r="N8787" t="s">
        <v>16</v>
      </c>
      <c r="O8787" s="1">
        <v>42359</v>
      </c>
      <c r="P8787">
        <v>895000</v>
      </c>
      <c r="Q8787">
        <v>1106</v>
      </c>
      <c r="R8787" t="s">
        <v>73</v>
      </c>
      <c r="S8787">
        <v>6</v>
      </c>
      <c r="T8787">
        <v>2</v>
      </c>
    </row>
    <row r="8788" spans="1:20" x14ac:dyDescent="0.2">
      <c r="A8788">
        <v>728093</v>
      </c>
      <c r="B8788">
        <v>94115</v>
      </c>
      <c r="C8788">
        <v>3</v>
      </c>
      <c r="D8788" s="1">
        <v>42366</v>
      </c>
      <c r="E8788" s="2">
        <v>0.50535879629629632</v>
      </c>
      <c r="F8788">
        <v>37.782229999999998</v>
      </c>
      <c r="G8788" s="1">
        <v>42299</v>
      </c>
      <c r="H8788" s="1" t="str">
        <f t="shared" si="274"/>
        <v>2015</v>
      </c>
      <c r="I8788" s="1" t="s">
        <v>1704</v>
      </c>
      <c r="J8788" s="1" t="str">
        <f t="shared" si="275"/>
        <v>2015Q4</v>
      </c>
      <c r="K8788" s="1" t="s">
        <v>1719</v>
      </c>
      <c r="L8788">
        <v>799000</v>
      </c>
      <c r="M8788">
        <v>-122.43689000000001</v>
      </c>
      <c r="N8788" t="s">
        <v>16</v>
      </c>
      <c r="O8788" s="1">
        <v>42366</v>
      </c>
      <c r="P8788">
        <v>958000</v>
      </c>
      <c r="Q8788">
        <v>1270</v>
      </c>
      <c r="R8788" t="s">
        <v>73</v>
      </c>
      <c r="S8788">
        <v>6</v>
      </c>
      <c r="T8788">
        <v>2</v>
      </c>
    </row>
    <row r="8789" spans="1:20" x14ac:dyDescent="0.2">
      <c r="A8789">
        <v>390707</v>
      </c>
      <c r="B8789">
        <v>94115</v>
      </c>
      <c r="C8789">
        <v>2</v>
      </c>
      <c r="D8789" s="1">
        <v>42375</v>
      </c>
      <c r="E8789" s="2">
        <v>0.89351851851851849</v>
      </c>
      <c r="F8789">
        <v>37.783237</v>
      </c>
      <c r="G8789" s="1">
        <v>42292</v>
      </c>
      <c r="H8789" s="1" t="str">
        <f t="shared" si="274"/>
        <v>2015</v>
      </c>
      <c r="I8789" s="1" t="s">
        <v>1704</v>
      </c>
      <c r="J8789" s="1" t="str">
        <f t="shared" si="275"/>
        <v>2015Q4</v>
      </c>
      <c r="K8789" s="1" t="s">
        <v>1719</v>
      </c>
      <c r="L8789">
        <v>879000</v>
      </c>
      <c r="M8789">
        <v>-122.43409699999999</v>
      </c>
      <c r="N8789" t="s">
        <v>16</v>
      </c>
      <c r="O8789" s="1">
        <v>42375</v>
      </c>
      <c r="P8789">
        <v>835000</v>
      </c>
      <c r="Q8789">
        <v>1061</v>
      </c>
      <c r="R8789" t="s">
        <v>73</v>
      </c>
      <c r="S8789">
        <v>6</v>
      </c>
      <c r="T8789">
        <v>2</v>
      </c>
    </row>
    <row r="8790" spans="1:20" x14ac:dyDescent="0.2">
      <c r="A8790">
        <v>754032</v>
      </c>
      <c r="B8790">
        <v>94115</v>
      </c>
      <c r="C8790">
        <v>3</v>
      </c>
      <c r="D8790" s="1">
        <v>42387</v>
      </c>
      <c r="E8790" s="2">
        <v>0.37543981481481481</v>
      </c>
      <c r="F8790">
        <v>37.779513999999999</v>
      </c>
      <c r="G8790" s="1">
        <v>42242</v>
      </c>
      <c r="H8790" s="1" t="str">
        <f t="shared" si="274"/>
        <v>2015</v>
      </c>
      <c r="I8790" s="1" t="s">
        <v>1704</v>
      </c>
      <c r="J8790" s="1" t="str">
        <f t="shared" si="275"/>
        <v>2015Q3</v>
      </c>
      <c r="K8790" s="1" t="s">
        <v>1718</v>
      </c>
      <c r="L8790">
        <v>1399000</v>
      </c>
      <c r="M8790">
        <v>-122.43398999999999</v>
      </c>
      <c r="N8790" t="s">
        <v>16</v>
      </c>
      <c r="O8790" s="1">
        <v>42377</v>
      </c>
      <c r="P8790">
        <v>1200000</v>
      </c>
      <c r="Q8790">
        <v>1628</v>
      </c>
      <c r="R8790" t="s">
        <v>73</v>
      </c>
      <c r="S8790">
        <v>6</v>
      </c>
      <c r="T8790">
        <v>2</v>
      </c>
    </row>
    <row r="8791" spans="1:20" x14ac:dyDescent="0.2">
      <c r="A8791" t="s">
        <v>625</v>
      </c>
      <c r="B8791">
        <v>94115</v>
      </c>
      <c r="C8791">
        <v>2</v>
      </c>
      <c r="D8791" s="1">
        <v>42380</v>
      </c>
      <c r="E8791" s="2">
        <v>0.74932870370370364</v>
      </c>
      <c r="F8791">
        <v>37.783704999999998</v>
      </c>
      <c r="G8791" s="1">
        <v>42284</v>
      </c>
      <c r="H8791" s="1" t="str">
        <f t="shared" si="274"/>
        <v>2015</v>
      </c>
      <c r="I8791" s="1" t="s">
        <v>1704</v>
      </c>
      <c r="J8791" s="1" t="str">
        <f t="shared" si="275"/>
        <v>2015Q4</v>
      </c>
      <c r="K8791" s="1" t="s">
        <v>1719</v>
      </c>
      <c r="L8791">
        <v>475000</v>
      </c>
      <c r="M8791">
        <v>-122.43010200000001</v>
      </c>
      <c r="N8791" t="s">
        <v>16</v>
      </c>
      <c r="O8791" s="1">
        <v>42380</v>
      </c>
      <c r="P8791">
        <v>530000</v>
      </c>
      <c r="Q8791">
        <v>840</v>
      </c>
      <c r="R8791" t="s">
        <v>73</v>
      </c>
      <c r="S8791">
        <v>6</v>
      </c>
      <c r="T8791">
        <v>1</v>
      </c>
    </row>
    <row r="8792" spans="1:20" x14ac:dyDescent="0.2">
      <c r="A8792">
        <v>779183</v>
      </c>
      <c r="B8792">
        <v>94117</v>
      </c>
      <c r="C8792">
        <v>1</v>
      </c>
      <c r="D8792" s="1">
        <v>42402</v>
      </c>
      <c r="E8792" s="2">
        <v>0.50160879629629629</v>
      </c>
      <c r="F8792">
        <v>37.778033999999998</v>
      </c>
      <c r="G8792" s="1">
        <v>42341</v>
      </c>
      <c r="H8792" s="1" t="str">
        <f t="shared" si="274"/>
        <v>2015</v>
      </c>
      <c r="I8792" s="1" t="s">
        <v>1704</v>
      </c>
      <c r="J8792" s="1" t="str">
        <f t="shared" si="275"/>
        <v>2015Q4</v>
      </c>
      <c r="K8792" s="1" t="s">
        <v>1719</v>
      </c>
      <c r="L8792">
        <v>474000</v>
      </c>
      <c r="M8792">
        <v>-122.43250999999999</v>
      </c>
      <c r="N8792" t="s">
        <v>16</v>
      </c>
      <c r="O8792" s="1">
        <v>42402</v>
      </c>
      <c r="P8792">
        <v>555000</v>
      </c>
      <c r="Q8792">
        <v>417</v>
      </c>
      <c r="R8792" t="s">
        <v>73</v>
      </c>
      <c r="S8792">
        <v>6</v>
      </c>
      <c r="T8792">
        <v>1</v>
      </c>
    </row>
    <row r="8793" spans="1:20" x14ac:dyDescent="0.2">
      <c r="A8793">
        <v>712144</v>
      </c>
      <c r="B8793">
        <v>94109</v>
      </c>
      <c r="C8793">
        <v>3</v>
      </c>
      <c r="D8793" s="1">
        <v>42406</v>
      </c>
      <c r="E8793" s="2">
        <v>0.40059027777777773</v>
      </c>
      <c r="F8793">
        <v>37.784081</v>
      </c>
      <c r="G8793" s="1">
        <v>42358</v>
      </c>
      <c r="H8793" s="1" t="str">
        <f t="shared" si="274"/>
        <v>2015</v>
      </c>
      <c r="I8793" s="1" t="s">
        <v>1704</v>
      </c>
      <c r="J8793" s="1" t="str">
        <f t="shared" si="275"/>
        <v>2015Q4</v>
      </c>
      <c r="K8793" s="1" t="s">
        <v>1719</v>
      </c>
      <c r="L8793">
        <v>878000</v>
      </c>
      <c r="M8793">
        <v>-122.427666</v>
      </c>
      <c r="N8793" t="s">
        <v>16</v>
      </c>
      <c r="O8793" s="1">
        <v>42405</v>
      </c>
      <c r="P8793">
        <v>960000</v>
      </c>
      <c r="Q8793">
        <v>1106</v>
      </c>
      <c r="R8793" t="s">
        <v>73</v>
      </c>
      <c r="S8793">
        <v>6</v>
      </c>
      <c r="T8793">
        <v>2</v>
      </c>
    </row>
    <row r="8794" spans="1:20" x14ac:dyDescent="0.2">
      <c r="A8794" t="s">
        <v>662</v>
      </c>
      <c r="B8794">
        <v>94115</v>
      </c>
      <c r="C8794">
        <v>2</v>
      </c>
      <c r="D8794" s="1">
        <v>42412</v>
      </c>
      <c r="E8794" s="2">
        <v>0.49866898148148148</v>
      </c>
      <c r="F8794">
        <v>37.783234</v>
      </c>
      <c r="G8794" s="1">
        <v>42375</v>
      </c>
      <c r="H8794" s="1" t="str">
        <f t="shared" si="274"/>
        <v>2016</v>
      </c>
      <c r="I8794" s="1" t="s">
        <v>1705</v>
      </c>
      <c r="J8794" s="1" t="str">
        <f t="shared" si="275"/>
        <v>2016Q1</v>
      </c>
      <c r="K8794" s="1" t="s">
        <v>1720</v>
      </c>
      <c r="L8794">
        <v>599000</v>
      </c>
      <c r="M8794">
        <v>-122.42896500000001</v>
      </c>
      <c r="N8794" t="s">
        <v>16</v>
      </c>
      <c r="O8794" s="1">
        <v>42412</v>
      </c>
      <c r="P8794">
        <v>640000</v>
      </c>
      <c r="Q8794">
        <v>1050</v>
      </c>
      <c r="R8794" t="s">
        <v>73</v>
      </c>
      <c r="S8794">
        <v>6</v>
      </c>
      <c r="T8794">
        <v>2</v>
      </c>
    </row>
    <row r="8795" spans="1:20" x14ac:dyDescent="0.2">
      <c r="A8795">
        <v>779189</v>
      </c>
      <c r="B8795">
        <v>94117</v>
      </c>
      <c r="C8795">
        <v>2</v>
      </c>
      <c r="D8795" s="1">
        <v>42422</v>
      </c>
      <c r="E8795" s="2">
        <v>0.44283564814814813</v>
      </c>
      <c r="F8795">
        <v>37.778033999999998</v>
      </c>
      <c r="G8795" s="1">
        <v>42321</v>
      </c>
      <c r="H8795" s="1" t="str">
        <f t="shared" si="274"/>
        <v>2015</v>
      </c>
      <c r="I8795" s="1" t="s">
        <v>1704</v>
      </c>
      <c r="J8795" s="1" t="str">
        <f t="shared" si="275"/>
        <v>2015Q4</v>
      </c>
      <c r="K8795" s="1" t="s">
        <v>1719</v>
      </c>
      <c r="L8795">
        <v>935000</v>
      </c>
      <c r="M8795">
        <v>-122.43250999999999</v>
      </c>
      <c r="N8795" t="s">
        <v>16</v>
      </c>
      <c r="O8795" s="1">
        <v>42419</v>
      </c>
      <c r="P8795">
        <v>915000</v>
      </c>
      <c r="R8795" t="s">
        <v>73</v>
      </c>
      <c r="S8795">
        <v>6</v>
      </c>
      <c r="T8795">
        <v>2</v>
      </c>
    </row>
    <row r="8796" spans="1:20" x14ac:dyDescent="0.2">
      <c r="A8796">
        <v>732076</v>
      </c>
      <c r="B8796">
        <v>94115</v>
      </c>
      <c r="C8796">
        <v>2</v>
      </c>
      <c r="D8796" s="1">
        <v>42435</v>
      </c>
      <c r="E8796" s="2">
        <v>0.84104166666666658</v>
      </c>
      <c r="F8796">
        <v>37.781551</v>
      </c>
      <c r="G8796" s="1">
        <v>42328</v>
      </c>
      <c r="H8796" s="1" t="str">
        <f t="shared" si="274"/>
        <v>2015</v>
      </c>
      <c r="I8796" s="1" t="s">
        <v>1704</v>
      </c>
      <c r="J8796" s="1" t="str">
        <f t="shared" si="275"/>
        <v>2015Q4</v>
      </c>
      <c r="K8796" s="1" t="s">
        <v>1719</v>
      </c>
      <c r="L8796">
        <v>1095000</v>
      </c>
      <c r="M8796">
        <v>-122.43216700000001</v>
      </c>
      <c r="N8796" t="s">
        <v>16</v>
      </c>
      <c r="O8796" s="1">
        <v>42433</v>
      </c>
      <c r="P8796">
        <v>1067500</v>
      </c>
      <c r="Q8796">
        <v>1275</v>
      </c>
      <c r="R8796" t="s">
        <v>73</v>
      </c>
      <c r="S8796">
        <v>6</v>
      </c>
      <c r="T8796">
        <v>2</v>
      </c>
    </row>
    <row r="8797" spans="1:20" x14ac:dyDescent="0.2">
      <c r="A8797" t="s">
        <v>693</v>
      </c>
      <c r="B8797">
        <v>94115</v>
      </c>
      <c r="C8797">
        <v>2</v>
      </c>
      <c r="D8797" s="1">
        <v>42446</v>
      </c>
      <c r="E8797" s="2">
        <v>0.48289351851851853</v>
      </c>
      <c r="F8797">
        <v>37.783991</v>
      </c>
      <c r="G8797" s="1">
        <v>42397</v>
      </c>
      <c r="H8797" s="1" t="str">
        <f t="shared" si="274"/>
        <v>2016</v>
      </c>
      <c r="I8797" s="1" t="s">
        <v>1705</v>
      </c>
      <c r="J8797" s="1" t="str">
        <f t="shared" si="275"/>
        <v>2016Q1</v>
      </c>
      <c r="K8797" s="1" t="s">
        <v>1720</v>
      </c>
      <c r="L8797">
        <v>498000</v>
      </c>
      <c r="M8797">
        <v>-122.42895</v>
      </c>
      <c r="N8797" t="s">
        <v>16</v>
      </c>
      <c r="O8797" s="1">
        <v>42444</v>
      </c>
      <c r="P8797">
        <v>600000</v>
      </c>
      <c r="R8797" t="s">
        <v>73</v>
      </c>
      <c r="S8797">
        <v>6</v>
      </c>
      <c r="T8797">
        <v>1</v>
      </c>
    </row>
    <row r="8798" spans="1:20" x14ac:dyDescent="0.2">
      <c r="A8798">
        <v>712122</v>
      </c>
      <c r="B8798">
        <v>94109</v>
      </c>
      <c r="C8798">
        <v>3</v>
      </c>
      <c r="D8798" s="1">
        <v>42452</v>
      </c>
      <c r="E8798" s="2">
        <v>0.6600462962962963</v>
      </c>
      <c r="F8798">
        <v>37.784081</v>
      </c>
      <c r="G8798" s="1">
        <v>42387</v>
      </c>
      <c r="H8798" s="1" t="str">
        <f t="shared" si="274"/>
        <v>2016</v>
      </c>
      <c r="I8798" s="1" t="s">
        <v>1705</v>
      </c>
      <c r="J8798" s="1" t="str">
        <f t="shared" si="275"/>
        <v>2016Q1</v>
      </c>
      <c r="K8798" s="1" t="s">
        <v>1720</v>
      </c>
      <c r="L8798">
        <v>875000</v>
      </c>
      <c r="M8798">
        <v>-122.427666</v>
      </c>
      <c r="N8798" t="s">
        <v>16</v>
      </c>
      <c r="O8798" s="1">
        <v>42452</v>
      </c>
      <c r="P8798">
        <v>985000</v>
      </c>
      <c r="Q8798">
        <v>1099</v>
      </c>
      <c r="R8798" t="s">
        <v>73</v>
      </c>
      <c r="S8798">
        <v>6</v>
      </c>
      <c r="T8798">
        <v>2</v>
      </c>
    </row>
    <row r="8799" spans="1:20" x14ac:dyDescent="0.2">
      <c r="A8799">
        <v>733043</v>
      </c>
      <c r="B8799">
        <v>94115</v>
      </c>
      <c r="C8799">
        <v>3</v>
      </c>
      <c r="D8799" s="1">
        <v>42466</v>
      </c>
      <c r="E8799" s="2">
        <v>0.82416666666666671</v>
      </c>
      <c r="F8799">
        <v>37.781933000000002</v>
      </c>
      <c r="G8799" s="1">
        <v>42411</v>
      </c>
      <c r="H8799" s="1" t="str">
        <f t="shared" si="274"/>
        <v>2016</v>
      </c>
      <c r="I8799" s="1" t="s">
        <v>1705</v>
      </c>
      <c r="J8799" s="1" t="str">
        <f t="shared" si="275"/>
        <v>2016Q1</v>
      </c>
      <c r="K8799" s="1" t="s">
        <v>1720</v>
      </c>
      <c r="L8799">
        <v>1200000</v>
      </c>
      <c r="M8799">
        <v>-122.429535</v>
      </c>
      <c r="N8799" t="s">
        <v>24</v>
      </c>
      <c r="O8799" s="1">
        <v>42465</v>
      </c>
      <c r="P8799">
        <v>1200000</v>
      </c>
      <c r="R8799" t="s">
        <v>73</v>
      </c>
      <c r="S8799">
        <v>6</v>
      </c>
      <c r="T8799">
        <v>2</v>
      </c>
    </row>
    <row r="8800" spans="1:20" x14ac:dyDescent="0.2">
      <c r="A8800">
        <v>1154023</v>
      </c>
      <c r="B8800">
        <v>94115</v>
      </c>
      <c r="C8800">
        <v>3</v>
      </c>
      <c r="D8800" s="1">
        <v>42473</v>
      </c>
      <c r="E8800" s="2">
        <v>0.55118055555555556</v>
      </c>
      <c r="F8800">
        <v>37.779330999999999</v>
      </c>
      <c r="G8800" s="1">
        <v>42251</v>
      </c>
      <c r="H8800" s="1" t="str">
        <f t="shared" si="274"/>
        <v>2015</v>
      </c>
      <c r="I8800" s="1" t="s">
        <v>1704</v>
      </c>
      <c r="J8800" s="1" t="str">
        <f t="shared" si="275"/>
        <v>2015Q3</v>
      </c>
      <c r="K8800" s="1" t="s">
        <v>1718</v>
      </c>
      <c r="L8800">
        <v>1275000</v>
      </c>
      <c r="M8800">
        <v>-122.438057</v>
      </c>
      <c r="N8800" t="s">
        <v>24</v>
      </c>
      <c r="O8800" s="1">
        <v>42472</v>
      </c>
      <c r="P8800">
        <v>1150000</v>
      </c>
      <c r="R8800" t="s">
        <v>73</v>
      </c>
      <c r="S8800">
        <v>6</v>
      </c>
      <c r="T8800">
        <v>1</v>
      </c>
    </row>
    <row r="8801" spans="1:20" x14ac:dyDescent="0.2">
      <c r="A8801">
        <v>712100</v>
      </c>
      <c r="B8801">
        <v>94109</v>
      </c>
      <c r="C8801">
        <v>3</v>
      </c>
      <c r="D8801" s="1">
        <v>42486</v>
      </c>
      <c r="E8801" s="2">
        <v>0.9412962962962963</v>
      </c>
      <c r="F8801">
        <v>37.784081</v>
      </c>
      <c r="G8801" s="1">
        <v>42424</v>
      </c>
      <c r="H8801" s="1" t="str">
        <f t="shared" si="274"/>
        <v>2016</v>
      </c>
      <c r="I8801" s="1" t="s">
        <v>1705</v>
      </c>
      <c r="J8801" s="1" t="str">
        <f t="shared" si="275"/>
        <v>2016Q1</v>
      </c>
      <c r="K8801" s="1" t="s">
        <v>1720</v>
      </c>
      <c r="L8801">
        <v>989000</v>
      </c>
      <c r="M8801">
        <v>-122.427666</v>
      </c>
      <c r="N8801" t="s">
        <v>16</v>
      </c>
      <c r="O8801" s="1">
        <v>42486</v>
      </c>
      <c r="P8801">
        <v>1190000</v>
      </c>
      <c r="Q8801">
        <v>1233</v>
      </c>
      <c r="R8801" t="s">
        <v>73</v>
      </c>
      <c r="S8801">
        <v>6</v>
      </c>
      <c r="T8801">
        <v>2</v>
      </c>
    </row>
    <row r="8802" spans="1:20" x14ac:dyDescent="0.2">
      <c r="A8802">
        <v>1100119</v>
      </c>
      <c r="B8802">
        <v>94115</v>
      </c>
      <c r="C8802">
        <v>2</v>
      </c>
      <c r="D8802" s="1">
        <v>42487</v>
      </c>
      <c r="E8802" s="2">
        <v>0.56848379629629631</v>
      </c>
      <c r="F8802">
        <v>37.782187999999998</v>
      </c>
      <c r="G8802" s="1">
        <v>42457</v>
      </c>
      <c r="H8802" s="1" t="str">
        <f t="shared" si="274"/>
        <v>2016</v>
      </c>
      <c r="I8802" s="1" t="s">
        <v>1705</v>
      </c>
      <c r="J8802" s="1" t="str">
        <f t="shared" si="275"/>
        <v>2016Q1</v>
      </c>
      <c r="K8802" s="1" t="s">
        <v>1720</v>
      </c>
      <c r="L8802">
        <v>1295000</v>
      </c>
      <c r="M8802">
        <v>-122.43862900000001</v>
      </c>
      <c r="N8802" t="s">
        <v>16</v>
      </c>
      <c r="O8802" s="1">
        <v>42486</v>
      </c>
      <c r="P8802">
        <v>1350000</v>
      </c>
      <c r="Q8802">
        <v>1962</v>
      </c>
      <c r="R8802" t="s">
        <v>73</v>
      </c>
      <c r="S8802">
        <v>6</v>
      </c>
      <c r="T8802">
        <v>1.5</v>
      </c>
    </row>
    <row r="8803" spans="1:20" x14ac:dyDescent="0.2">
      <c r="A8803">
        <v>712056</v>
      </c>
      <c r="B8803">
        <v>94109</v>
      </c>
      <c r="C8803">
        <v>3</v>
      </c>
      <c r="D8803" s="1">
        <v>42490</v>
      </c>
      <c r="E8803" s="2">
        <v>0.37048611111111113</v>
      </c>
      <c r="F8803">
        <v>37.784081</v>
      </c>
      <c r="G8803" s="1">
        <v>42412</v>
      </c>
      <c r="H8803" s="1" t="str">
        <f t="shared" si="274"/>
        <v>2016</v>
      </c>
      <c r="I8803" s="1" t="s">
        <v>1705</v>
      </c>
      <c r="J8803" s="1" t="str">
        <f t="shared" si="275"/>
        <v>2016Q1</v>
      </c>
      <c r="K8803" s="1" t="s">
        <v>1720</v>
      </c>
      <c r="L8803">
        <v>899000</v>
      </c>
      <c r="M8803">
        <v>-122.427666</v>
      </c>
      <c r="N8803" t="s">
        <v>16</v>
      </c>
      <c r="O8803" s="1">
        <v>42488</v>
      </c>
      <c r="P8803">
        <v>1000000</v>
      </c>
      <c r="Q8803">
        <v>1099</v>
      </c>
      <c r="R8803" t="s">
        <v>73</v>
      </c>
      <c r="S8803">
        <v>6</v>
      </c>
      <c r="T8803">
        <v>2</v>
      </c>
    </row>
    <row r="8804" spans="1:20" x14ac:dyDescent="0.2">
      <c r="A8804" t="s">
        <v>770</v>
      </c>
      <c r="B8804">
        <v>94115</v>
      </c>
      <c r="C8804">
        <v>3</v>
      </c>
      <c r="D8804" s="1">
        <v>42508</v>
      </c>
      <c r="E8804" s="2">
        <v>0.55885416666666665</v>
      </c>
      <c r="F8804">
        <v>37.783929999999998</v>
      </c>
      <c r="G8804" s="1">
        <v>42405</v>
      </c>
      <c r="H8804" s="1" t="str">
        <f t="shared" si="274"/>
        <v>2016</v>
      </c>
      <c r="I8804" s="1" t="s">
        <v>1705</v>
      </c>
      <c r="J8804" s="1" t="str">
        <f t="shared" si="275"/>
        <v>2016Q1</v>
      </c>
      <c r="K8804" s="1" t="s">
        <v>1720</v>
      </c>
      <c r="L8804">
        <v>599000</v>
      </c>
      <c r="M8804">
        <v>-122.429407</v>
      </c>
      <c r="N8804" t="s">
        <v>16</v>
      </c>
      <c r="O8804" s="1">
        <v>42493</v>
      </c>
      <c r="P8804">
        <v>660000</v>
      </c>
      <c r="Q8804">
        <v>1050</v>
      </c>
      <c r="R8804" t="s">
        <v>73</v>
      </c>
      <c r="S8804">
        <v>6</v>
      </c>
      <c r="T8804">
        <v>2</v>
      </c>
    </row>
    <row r="8805" spans="1:20" x14ac:dyDescent="0.2">
      <c r="A8805">
        <v>728032</v>
      </c>
      <c r="B8805">
        <v>94115</v>
      </c>
      <c r="C8805">
        <v>1</v>
      </c>
      <c r="D8805" s="1">
        <v>42498</v>
      </c>
      <c r="E8805" s="2">
        <v>0.90738425925925925</v>
      </c>
      <c r="F8805">
        <v>37.782490000000003</v>
      </c>
      <c r="G8805" s="1">
        <v>42401</v>
      </c>
      <c r="H8805" s="1" t="str">
        <f t="shared" si="274"/>
        <v>2016</v>
      </c>
      <c r="I8805" s="1" t="s">
        <v>1705</v>
      </c>
      <c r="J8805" s="1" t="str">
        <f t="shared" si="275"/>
        <v>2016Q1</v>
      </c>
      <c r="K8805" s="1" t="s">
        <v>1720</v>
      </c>
      <c r="L8805">
        <v>675000</v>
      </c>
      <c r="M8805">
        <v>-122.43676000000001</v>
      </c>
      <c r="N8805" t="s">
        <v>16</v>
      </c>
      <c r="O8805" s="1">
        <v>42496</v>
      </c>
      <c r="P8805">
        <v>675000</v>
      </c>
      <c r="R8805" t="s">
        <v>73</v>
      </c>
      <c r="S8805">
        <v>6</v>
      </c>
      <c r="T8805">
        <v>1</v>
      </c>
    </row>
    <row r="8806" spans="1:20" x14ac:dyDescent="0.2">
      <c r="A8806">
        <v>1100120</v>
      </c>
      <c r="B8806">
        <v>94115</v>
      </c>
      <c r="C8806">
        <v>2</v>
      </c>
      <c r="D8806" s="1">
        <v>42506</v>
      </c>
      <c r="E8806" s="2">
        <v>0.47096064814814814</v>
      </c>
      <c r="F8806">
        <v>37.782131</v>
      </c>
      <c r="G8806" s="1">
        <v>42435</v>
      </c>
      <c r="H8806" s="1" t="str">
        <f t="shared" si="274"/>
        <v>2016</v>
      </c>
      <c r="I8806" s="1" t="s">
        <v>1705</v>
      </c>
      <c r="J8806" s="1" t="str">
        <f t="shared" si="275"/>
        <v>2016Q1</v>
      </c>
      <c r="K8806" s="1" t="s">
        <v>1720</v>
      </c>
      <c r="L8806">
        <v>1300000</v>
      </c>
      <c r="M8806">
        <v>-122.437805</v>
      </c>
      <c r="N8806" t="s">
        <v>16</v>
      </c>
      <c r="O8806" s="1">
        <v>42506</v>
      </c>
      <c r="P8806">
        <v>1375000</v>
      </c>
      <c r="Q8806">
        <v>1585</v>
      </c>
      <c r="R8806" t="s">
        <v>73</v>
      </c>
      <c r="S8806">
        <v>6</v>
      </c>
      <c r="T8806">
        <v>2.5</v>
      </c>
    </row>
    <row r="8807" spans="1:20" x14ac:dyDescent="0.2">
      <c r="A8807">
        <v>711007</v>
      </c>
      <c r="B8807">
        <v>94109</v>
      </c>
      <c r="C8807">
        <v>3</v>
      </c>
      <c r="D8807" s="1">
        <v>42509</v>
      </c>
      <c r="E8807" s="2">
        <v>0.52452546296296299</v>
      </c>
      <c r="F8807">
        <v>37.783306000000003</v>
      </c>
      <c r="G8807" s="1">
        <v>42461</v>
      </c>
      <c r="H8807" s="1" t="str">
        <f t="shared" si="274"/>
        <v>2016</v>
      </c>
      <c r="I8807" s="1" t="s">
        <v>1705</v>
      </c>
      <c r="J8807" s="1" t="str">
        <f t="shared" si="275"/>
        <v>2016Q2</v>
      </c>
      <c r="K8807" s="1" t="s">
        <v>1722</v>
      </c>
      <c r="L8807">
        <v>1100000</v>
      </c>
      <c r="M8807">
        <v>-122.427299</v>
      </c>
      <c r="N8807" t="s">
        <v>16</v>
      </c>
      <c r="O8807" s="1">
        <v>42507</v>
      </c>
      <c r="P8807">
        <v>1085000</v>
      </c>
      <c r="Q8807">
        <v>1270</v>
      </c>
      <c r="R8807" t="s">
        <v>73</v>
      </c>
      <c r="S8807">
        <v>6</v>
      </c>
      <c r="T8807">
        <v>2</v>
      </c>
    </row>
    <row r="8808" spans="1:20" x14ac:dyDescent="0.2">
      <c r="A8808">
        <v>723008</v>
      </c>
      <c r="B8808">
        <v>94115</v>
      </c>
      <c r="C8808">
        <v>3</v>
      </c>
      <c r="D8808" s="1">
        <v>42510</v>
      </c>
      <c r="E8808" s="2">
        <v>0.54248842592592594</v>
      </c>
      <c r="F8808">
        <v>37.783836000000001</v>
      </c>
      <c r="G8808" s="1">
        <v>42450</v>
      </c>
      <c r="H8808" s="1" t="str">
        <f t="shared" si="274"/>
        <v>2016</v>
      </c>
      <c r="I8808" s="1" t="s">
        <v>1705</v>
      </c>
      <c r="J8808" s="1" t="str">
        <f t="shared" si="275"/>
        <v>2016Q1</v>
      </c>
      <c r="K8808" s="1" t="s">
        <v>1720</v>
      </c>
      <c r="L8808">
        <v>629000</v>
      </c>
      <c r="M8808">
        <v>-122.42801300000001</v>
      </c>
      <c r="N8808" t="s">
        <v>16</v>
      </c>
      <c r="O8808" s="1">
        <v>42509</v>
      </c>
      <c r="P8808">
        <v>680000</v>
      </c>
      <c r="Q8808">
        <v>1050</v>
      </c>
      <c r="R8808" t="s">
        <v>73</v>
      </c>
      <c r="S8808">
        <v>6</v>
      </c>
      <c r="T8808">
        <v>2</v>
      </c>
    </row>
    <row r="8809" spans="1:20" x14ac:dyDescent="0.2">
      <c r="A8809" t="s">
        <v>797</v>
      </c>
      <c r="B8809">
        <v>94115</v>
      </c>
      <c r="C8809">
        <v>2</v>
      </c>
      <c r="D8809" s="1">
        <v>42515</v>
      </c>
      <c r="E8809" s="2">
        <v>0.44681712962962966</v>
      </c>
      <c r="F8809">
        <v>37.784120999999999</v>
      </c>
      <c r="G8809" s="1">
        <v>42440</v>
      </c>
      <c r="H8809" s="1" t="str">
        <f t="shared" si="274"/>
        <v>2016</v>
      </c>
      <c r="I8809" s="1" t="s">
        <v>1705</v>
      </c>
      <c r="J8809" s="1" t="str">
        <f t="shared" si="275"/>
        <v>2016Q1</v>
      </c>
      <c r="K8809" s="1" t="s">
        <v>1720</v>
      </c>
      <c r="L8809">
        <v>530000</v>
      </c>
      <c r="M8809">
        <v>-122.42799100000001</v>
      </c>
      <c r="N8809" t="s">
        <v>16</v>
      </c>
      <c r="O8809" s="1">
        <v>42513</v>
      </c>
      <c r="P8809">
        <v>590000</v>
      </c>
      <c r="Q8809">
        <v>840</v>
      </c>
      <c r="R8809" t="s">
        <v>73</v>
      </c>
      <c r="S8809">
        <v>6</v>
      </c>
      <c r="T8809">
        <v>1</v>
      </c>
    </row>
    <row r="8810" spans="1:20" x14ac:dyDescent="0.2">
      <c r="A8810" t="s">
        <v>798</v>
      </c>
      <c r="B8810">
        <v>94109</v>
      </c>
      <c r="C8810">
        <v>3</v>
      </c>
      <c r="D8810" s="1">
        <v>42515</v>
      </c>
      <c r="E8810" s="2">
        <v>0.44436342592592593</v>
      </c>
      <c r="F8810">
        <v>37.783306000000003</v>
      </c>
      <c r="G8810" s="1">
        <v>42417</v>
      </c>
      <c r="H8810" s="1" t="str">
        <f t="shared" si="274"/>
        <v>2016</v>
      </c>
      <c r="I8810" s="1" t="s">
        <v>1705</v>
      </c>
      <c r="J8810" s="1" t="str">
        <f t="shared" si="275"/>
        <v>2016Q1</v>
      </c>
      <c r="K8810" s="1" t="s">
        <v>1720</v>
      </c>
      <c r="L8810">
        <v>990000</v>
      </c>
      <c r="M8810">
        <v>-122.427299</v>
      </c>
      <c r="N8810" t="s">
        <v>16</v>
      </c>
      <c r="O8810" s="1">
        <v>42513</v>
      </c>
      <c r="P8810">
        <v>1100000</v>
      </c>
      <c r="R8810" t="s">
        <v>73</v>
      </c>
      <c r="S8810">
        <v>6</v>
      </c>
      <c r="T8810">
        <v>2</v>
      </c>
    </row>
    <row r="8811" spans="1:20" x14ac:dyDescent="0.2">
      <c r="A8811">
        <v>72852</v>
      </c>
      <c r="B8811">
        <v>94115</v>
      </c>
      <c r="C8811">
        <v>1</v>
      </c>
      <c r="D8811" s="1">
        <v>42537</v>
      </c>
      <c r="E8811" s="2">
        <v>0.72843750000000007</v>
      </c>
      <c r="F8811">
        <v>37.782425000000003</v>
      </c>
      <c r="G8811" s="1">
        <v>42447</v>
      </c>
      <c r="H8811" s="1" t="str">
        <f t="shared" si="274"/>
        <v>2016</v>
      </c>
      <c r="I8811" s="1" t="s">
        <v>1705</v>
      </c>
      <c r="J8811" s="1" t="str">
        <f t="shared" si="275"/>
        <v>2016Q1</v>
      </c>
      <c r="K8811" s="1" t="s">
        <v>1720</v>
      </c>
      <c r="L8811">
        <v>599000</v>
      </c>
      <c r="M8811">
        <v>-122.436279</v>
      </c>
      <c r="N8811" t="s">
        <v>16</v>
      </c>
      <c r="O8811" s="1">
        <v>42537</v>
      </c>
      <c r="P8811">
        <v>650000</v>
      </c>
      <c r="Q8811">
        <v>856</v>
      </c>
      <c r="R8811" t="s">
        <v>73</v>
      </c>
      <c r="S8811">
        <v>6</v>
      </c>
      <c r="T8811">
        <v>1</v>
      </c>
    </row>
    <row r="8812" spans="1:20" x14ac:dyDescent="0.2">
      <c r="A8812">
        <v>779145</v>
      </c>
      <c r="B8812">
        <v>94117</v>
      </c>
      <c r="C8812">
        <v>1</v>
      </c>
      <c r="D8812" s="1">
        <v>42548</v>
      </c>
      <c r="E8812" s="2">
        <v>0.45297453703703705</v>
      </c>
      <c r="F8812">
        <v>37.778033999999998</v>
      </c>
      <c r="G8812" s="1">
        <v>42438</v>
      </c>
      <c r="H8812" s="1" t="str">
        <f t="shared" si="274"/>
        <v>2016</v>
      </c>
      <c r="I8812" s="1" t="s">
        <v>1705</v>
      </c>
      <c r="J8812" s="1" t="str">
        <f t="shared" si="275"/>
        <v>2016Q1</v>
      </c>
      <c r="K8812" s="1" t="s">
        <v>1720</v>
      </c>
      <c r="L8812">
        <v>699000</v>
      </c>
      <c r="M8812">
        <v>-122.43250999999999</v>
      </c>
      <c r="N8812" t="s">
        <v>16</v>
      </c>
      <c r="O8812" s="1">
        <v>42544</v>
      </c>
      <c r="P8812">
        <v>695000</v>
      </c>
      <c r="Q8812">
        <v>695</v>
      </c>
      <c r="R8812" t="s">
        <v>73</v>
      </c>
      <c r="S8812">
        <v>6</v>
      </c>
      <c r="T8812">
        <v>1</v>
      </c>
    </row>
    <row r="8813" spans="1:20" x14ac:dyDescent="0.2">
      <c r="A8813">
        <v>728072</v>
      </c>
      <c r="B8813">
        <v>94102</v>
      </c>
      <c r="C8813">
        <v>1</v>
      </c>
      <c r="D8813" s="1">
        <v>42558</v>
      </c>
      <c r="E8813" s="2">
        <v>0.4253703703703704</v>
      </c>
      <c r="F8813">
        <v>37.782229999999998</v>
      </c>
      <c r="G8813" s="1">
        <v>42461</v>
      </c>
      <c r="H8813" s="1" t="str">
        <f t="shared" si="274"/>
        <v>2016</v>
      </c>
      <c r="I8813" s="1" t="s">
        <v>1705</v>
      </c>
      <c r="J8813" s="1" t="str">
        <f t="shared" si="275"/>
        <v>2016Q2</v>
      </c>
      <c r="K8813" s="1" t="s">
        <v>1722</v>
      </c>
      <c r="L8813">
        <v>575000</v>
      </c>
      <c r="M8813">
        <v>-122.43689000000001</v>
      </c>
      <c r="N8813" t="s">
        <v>16</v>
      </c>
      <c r="O8813" s="1">
        <v>42551</v>
      </c>
      <c r="P8813">
        <v>635000</v>
      </c>
      <c r="Q8813">
        <v>653</v>
      </c>
      <c r="R8813" t="s">
        <v>73</v>
      </c>
      <c r="S8813">
        <v>6</v>
      </c>
      <c r="T8813">
        <v>1</v>
      </c>
    </row>
    <row r="8814" spans="1:20" x14ac:dyDescent="0.2">
      <c r="A8814">
        <v>733036</v>
      </c>
      <c r="B8814">
        <v>94115</v>
      </c>
      <c r="C8814">
        <v>3</v>
      </c>
      <c r="D8814" s="1">
        <v>42558</v>
      </c>
      <c r="E8814" s="2">
        <v>0.52287037037037043</v>
      </c>
      <c r="F8814">
        <v>37.782046999999999</v>
      </c>
      <c r="G8814" s="1">
        <v>42509</v>
      </c>
      <c r="H8814" s="1" t="str">
        <f t="shared" si="274"/>
        <v>2016</v>
      </c>
      <c r="I8814" s="1" t="s">
        <v>1705</v>
      </c>
      <c r="J8814" s="1" t="str">
        <f t="shared" si="275"/>
        <v>2016Q2</v>
      </c>
      <c r="K8814" s="1" t="s">
        <v>1722</v>
      </c>
      <c r="L8814">
        <v>1200000</v>
      </c>
      <c r="M8814">
        <v>-122.429626</v>
      </c>
      <c r="N8814" t="s">
        <v>24</v>
      </c>
      <c r="O8814" s="1">
        <v>42551</v>
      </c>
      <c r="P8814">
        <v>1200000</v>
      </c>
      <c r="R8814" t="s">
        <v>73</v>
      </c>
      <c r="S8814">
        <v>6</v>
      </c>
      <c r="T8814">
        <v>2</v>
      </c>
    </row>
    <row r="8815" spans="1:20" x14ac:dyDescent="0.2">
      <c r="A8815">
        <v>728083</v>
      </c>
      <c r="B8815">
        <v>94115</v>
      </c>
      <c r="C8815">
        <v>3</v>
      </c>
      <c r="D8815" s="1">
        <v>42562</v>
      </c>
      <c r="E8815" s="2">
        <v>0.69098379629629625</v>
      </c>
      <c r="F8815">
        <v>37.782229999999998</v>
      </c>
      <c r="G8815" s="1">
        <v>42482</v>
      </c>
      <c r="H8815" s="1" t="str">
        <f t="shared" si="274"/>
        <v>2016</v>
      </c>
      <c r="I8815" s="1" t="s">
        <v>1705</v>
      </c>
      <c r="J8815" s="1" t="str">
        <f t="shared" si="275"/>
        <v>2016Q2</v>
      </c>
      <c r="K8815" s="1" t="s">
        <v>1722</v>
      </c>
      <c r="L8815">
        <v>910000</v>
      </c>
      <c r="M8815">
        <v>-122.43689000000001</v>
      </c>
      <c r="N8815" t="s">
        <v>16</v>
      </c>
      <c r="O8815" s="1">
        <v>42562</v>
      </c>
      <c r="P8815">
        <v>925000</v>
      </c>
      <c r="Q8815">
        <v>1270</v>
      </c>
      <c r="R8815" t="s">
        <v>73</v>
      </c>
      <c r="S8815">
        <v>6</v>
      </c>
      <c r="T8815">
        <v>2</v>
      </c>
    </row>
    <row r="8816" spans="1:20" x14ac:dyDescent="0.2">
      <c r="A8816">
        <v>1100030</v>
      </c>
      <c r="B8816">
        <v>94115</v>
      </c>
      <c r="C8816">
        <v>2</v>
      </c>
      <c r="D8816" s="1">
        <v>42575</v>
      </c>
      <c r="E8816" s="2">
        <v>0.39909722222222221</v>
      </c>
      <c r="F8816">
        <v>37.782288000000001</v>
      </c>
      <c r="G8816" s="1">
        <v>42549</v>
      </c>
      <c r="H8816" s="1" t="str">
        <f t="shared" si="274"/>
        <v>2016</v>
      </c>
      <c r="I8816" s="1" t="s">
        <v>1705</v>
      </c>
      <c r="J8816" s="1" t="str">
        <f t="shared" si="275"/>
        <v>2016Q2</v>
      </c>
      <c r="K8816" s="1" t="s">
        <v>1722</v>
      </c>
      <c r="L8816">
        <v>610000</v>
      </c>
      <c r="M8816">
        <v>-122.438599</v>
      </c>
      <c r="N8816" t="s">
        <v>16</v>
      </c>
      <c r="O8816" s="1">
        <v>42573</v>
      </c>
      <c r="P8816">
        <v>620000</v>
      </c>
      <c r="Q8816">
        <v>624</v>
      </c>
      <c r="R8816" t="s">
        <v>73</v>
      </c>
      <c r="S8816">
        <v>6</v>
      </c>
      <c r="T8816">
        <v>1</v>
      </c>
    </row>
    <row r="8817" spans="1:20" x14ac:dyDescent="0.2">
      <c r="A8817">
        <v>779088</v>
      </c>
      <c r="B8817">
        <v>94115</v>
      </c>
      <c r="C8817">
        <v>4</v>
      </c>
      <c r="D8817" s="1">
        <v>42578</v>
      </c>
      <c r="E8817" s="2">
        <v>0.34694444444444444</v>
      </c>
      <c r="F8817">
        <v>37.778236</v>
      </c>
      <c r="G8817" s="1">
        <v>42523</v>
      </c>
      <c r="H8817" s="1" t="str">
        <f t="shared" si="274"/>
        <v>2016</v>
      </c>
      <c r="I8817" s="1" t="s">
        <v>1705</v>
      </c>
      <c r="J8817" s="1" t="str">
        <f t="shared" si="275"/>
        <v>2016Q2</v>
      </c>
      <c r="K8817" s="1" t="s">
        <v>1722</v>
      </c>
      <c r="L8817">
        <v>1195000</v>
      </c>
      <c r="M8817">
        <v>-122.432877</v>
      </c>
      <c r="N8817" t="s">
        <v>16</v>
      </c>
      <c r="O8817" s="1">
        <v>42577</v>
      </c>
      <c r="P8817">
        <v>1250000</v>
      </c>
      <c r="Q8817">
        <v>1800</v>
      </c>
      <c r="R8817" t="s">
        <v>73</v>
      </c>
      <c r="S8817">
        <v>6</v>
      </c>
      <c r="T8817">
        <v>1.5</v>
      </c>
    </row>
    <row r="8818" spans="1:20" x14ac:dyDescent="0.2">
      <c r="A8818">
        <v>1100090</v>
      </c>
      <c r="B8818">
        <v>94115</v>
      </c>
      <c r="C8818">
        <v>3</v>
      </c>
      <c r="D8818" s="1">
        <v>42647</v>
      </c>
      <c r="E8818" s="2">
        <v>0.48150462962962964</v>
      </c>
      <c r="F8818">
        <v>37.781837000000003</v>
      </c>
      <c r="G8818" s="1">
        <v>42530</v>
      </c>
      <c r="H8818" s="1" t="str">
        <f t="shared" si="274"/>
        <v>2016</v>
      </c>
      <c r="I8818" s="1" t="s">
        <v>1705</v>
      </c>
      <c r="J8818" s="1" t="str">
        <f t="shared" si="275"/>
        <v>2016Q2</v>
      </c>
      <c r="K8818" s="1" t="s">
        <v>1722</v>
      </c>
      <c r="L8818">
        <v>1095000</v>
      </c>
      <c r="M8818">
        <v>-122.438492</v>
      </c>
      <c r="N8818" t="s">
        <v>16</v>
      </c>
      <c r="O8818" s="1">
        <v>42587</v>
      </c>
      <c r="P8818">
        <v>1252000</v>
      </c>
      <c r="Q8818">
        <v>1677</v>
      </c>
      <c r="R8818" t="s">
        <v>73</v>
      </c>
      <c r="S8818">
        <v>6</v>
      </c>
      <c r="T8818">
        <v>1</v>
      </c>
    </row>
    <row r="8819" spans="1:20" x14ac:dyDescent="0.2">
      <c r="A8819" t="s">
        <v>940</v>
      </c>
      <c r="B8819">
        <v>94109</v>
      </c>
      <c r="C8819">
        <v>3</v>
      </c>
      <c r="D8819" s="1">
        <v>42598</v>
      </c>
      <c r="E8819" s="2">
        <v>0.65733796296296299</v>
      </c>
      <c r="F8819">
        <v>37.783988999999998</v>
      </c>
      <c r="G8819" s="1">
        <v>42548</v>
      </c>
      <c r="H8819" s="1" t="str">
        <f t="shared" si="274"/>
        <v>2016</v>
      </c>
      <c r="I8819" s="1" t="s">
        <v>1705</v>
      </c>
      <c r="J8819" s="1" t="str">
        <f t="shared" si="275"/>
        <v>2016Q2</v>
      </c>
      <c r="K8819" s="1" t="s">
        <v>1722</v>
      </c>
      <c r="L8819">
        <v>1050000</v>
      </c>
      <c r="M8819">
        <v>-122.42685400000001</v>
      </c>
      <c r="N8819" t="s">
        <v>16</v>
      </c>
      <c r="O8819" s="1">
        <v>42598</v>
      </c>
      <c r="P8819">
        <v>1197000</v>
      </c>
      <c r="Q8819">
        <v>1310</v>
      </c>
      <c r="R8819" t="s">
        <v>73</v>
      </c>
      <c r="S8819">
        <v>6</v>
      </c>
      <c r="T8819">
        <v>2</v>
      </c>
    </row>
    <row r="8820" spans="1:20" x14ac:dyDescent="0.2">
      <c r="A8820">
        <v>732068</v>
      </c>
      <c r="B8820">
        <v>94115</v>
      </c>
      <c r="C8820">
        <v>2</v>
      </c>
      <c r="D8820" s="1">
        <v>42604</v>
      </c>
      <c r="E8820" s="2">
        <v>0.59961805555555558</v>
      </c>
      <c r="F8820">
        <v>37.781551</v>
      </c>
      <c r="G8820" s="1">
        <v>42545</v>
      </c>
      <c r="H8820" s="1" t="str">
        <f t="shared" si="274"/>
        <v>2016</v>
      </c>
      <c r="I8820" s="1" t="s">
        <v>1705</v>
      </c>
      <c r="J8820" s="1" t="str">
        <f t="shared" si="275"/>
        <v>2016Q2</v>
      </c>
      <c r="K8820" s="1" t="s">
        <v>1722</v>
      </c>
      <c r="L8820">
        <v>1095000</v>
      </c>
      <c r="M8820">
        <v>-122.43216700000001</v>
      </c>
      <c r="N8820" t="s">
        <v>16</v>
      </c>
      <c r="O8820" s="1">
        <v>42600</v>
      </c>
      <c r="P8820">
        <v>1150000</v>
      </c>
      <c r="Q8820">
        <v>1115</v>
      </c>
      <c r="R8820" t="s">
        <v>73</v>
      </c>
      <c r="S8820">
        <v>6</v>
      </c>
      <c r="T8820">
        <v>2</v>
      </c>
    </row>
    <row r="8821" spans="1:20" x14ac:dyDescent="0.2">
      <c r="A8821">
        <v>733035</v>
      </c>
      <c r="B8821">
        <v>94115</v>
      </c>
      <c r="C8821">
        <v>3</v>
      </c>
      <c r="D8821" s="1">
        <v>42602</v>
      </c>
      <c r="E8821" s="2">
        <v>0.14604166666666665</v>
      </c>
      <c r="F8821">
        <v>37.782058999999997</v>
      </c>
      <c r="G8821" s="1">
        <v>42562</v>
      </c>
      <c r="H8821" s="1" t="str">
        <f t="shared" si="274"/>
        <v>2016</v>
      </c>
      <c r="I8821" s="1" t="s">
        <v>1705</v>
      </c>
      <c r="J8821" s="1" t="str">
        <f t="shared" si="275"/>
        <v>2016Q3</v>
      </c>
      <c r="K8821" s="1" t="s">
        <v>1723</v>
      </c>
      <c r="L8821">
        <v>1200000</v>
      </c>
      <c r="M8821">
        <v>-122.429749</v>
      </c>
      <c r="N8821" t="s">
        <v>24</v>
      </c>
      <c r="O8821" s="1">
        <v>42601</v>
      </c>
      <c r="P8821">
        <v>1200000</v>
      </c>
      <c r="Q8821">
        <v>1604</v>
      </c>
      <c r="R8821" t="s">
        <v>73</v>
      </c>
      <c r="S8821">
        <v>6</v>
      </c>
      <c r="T8821">
        <v>2</v>
      </c>
    </row>
    <row r="8822" spans="1:20" x14ac:dyDescent="0.2">
      <c r="A8822">
        <v>1100089</v>
      </c>
      <c r="B8822">
        <v>94115</v>
      </c>
      <c r="C8822">
        <v>3</v>
      </c>
      <c r="D8822" s="1">
        <v>42621</v>
      </c>
      <c r="E8822" s="2">
        <v>0.41672453703703699</v>
      </c>
      <c r="F8822">
        <v>37.781837000000003</v>
      </c>
      <c r="G8822" s="1">
        <v>42582</v>
      </c>
      <c r="H8822" s="1" t="str">
        <f t="shared" si="274"/>
        <v>2016</v>
      </c>
      <c r="I8822" s="1" t="s">
        <v>1705</v>
      </c>
      <c r="J8822" s="1" t="str">
        <f t="shared" si="275"/>
        <v>2016Q3</v>
      </c>
      <c r="K8822" s="1" t="s">
        <v>1723</v>
      </c>
      <c r="L8822">
        <v>1500000</v>
      </c>
      <c r="M8822">
        <v>-122.438492</v>
      </c>
      <c r="N8822" t="s">
        <v>16</v>
      </c>
      <c r="O8822" s="1">
        <v>42613</v>
      </c>
      <c r="P8822">
        <v>1500000</v>
      </c>
      <c r="Q8822">
        <v>1700</v>
      </c>
      <c r="R8822" t="s">
        <v>73</v>
      </c>
      <c r="S8822">
        <v>6</v>
      </c>
      <c r="T8822">
        <v>2</v>
      </c>
    </row>
    <row r="8823" spans="1:20" x14ac:dyDescent="0.2">
      <c r="A8823">
        <v>779140</v>
      </c>
      <c r="B8823">
        <v>94117</v>
      </c>
      <c r="C8823">
        <v>1</v>
      </c>
      <c r="D8823" s="1">
        <v>42617</v>
      </c>
      <c r="E8823" s="2">
        <v>0.97368055555555555</v>
      </c>
      <c r="F8823">
        <v>37.778033999999998</v>
      </c>
      <c r="G8823" s="1">
        <v>42583</v>
      </c>
      <c r="H8823" s="1" t="str">
        <f t="shared" si="274"/>
        <v>2016</v>
      </c>
      <c r="I8823" s="1" t="s">
        <v>1705</v>
      </c>
      <c r="J8823" s="1" t="str">
        <f t="shared" si="275"/>
        <v>2016Q3</v>
      </c>
      <c r="K8823" s="1" t="s">
        <v>1723</v>
      </c>
      <c r="L8823">
        <v>699000</v>
      </c>
      <c r="M8823">
        <v>-122.43250999999999</v>
      </c>
      <c r="N8823" t="s">
        <v>16</v>
      </c>
      <c r="O8823" s="1">
        <v>42615</v>
      </c>
      <c r="P8823">
        <v>750000</v>
      </c>
      <c r="R8823" t="s">
        <v>73</v>
      </c>
      <c r="S8823">
        <v>6</v>
      </c>
      <c r="T8823">
        <v>1</v>
      </c>
    </row>
    <row r="8824" spans="1:20" x14ac:dyDescent="0.2">
      <c r="A8824">
        <v>735108</v>
      </c>
      <c r="B8824">
        <v>94109</v>
      </c>
      <c r="C8824">
        <v>2</v>
      </c>
      <c r="D8824" s="1">
        <v>42628</v>
      </c>
      <c r="E8824" s="2">
        <v>0.44107638888888889</v>
      </c>
      <c r="F8824">
        <v>37.782649999999997</v>
      </c>
      <c r="G8824" s="1">
        <v>42570</v>
      </c>
      <c r="H8824" s="1" t="str">
        <f t="shared" si="274"/>
        <v>2016</v>
      </c>
      <c r="I8824" s="1" t="s">
        <v>1705</v>
      </c>
      <c r="J8824" s="1" t="str">
        <f t="shared" si="275"/>
        <v>2016Q3</v>
      </c>
      <c r="K8824" s="1" t="s">
        <v>1723</v>
      </c>
      <c r="L8824">
        <v>849000</v>
      </c>
      <c r="M8824">
        <v>-122.4263</v>
      </c>
      <c r="N8824" t="s">
        <v>16</v>
      </c>
      <c r="O8824" s="1">
        <v>42622</v>
      </c>
      <c r="P8824">
        <v>940000</v>
      </c>
      <c r="Q8824">
        <v>1197</v>
      </c>
      <c r="R8824" t="s">
        <v>73</v>
      </c>
      <c r="S8824">
        <v>6</v>
      </c>
      <c r="T8824">
        <v>2</v>
      </c>
    </row>
    <row r="8825" spans="1:20" x14ac:dyDescent="0.2">
      <c r="A8825">
        <v>779107</v>
      </c>
      <c r="B8825">
        <v>94115</v>
      </c>
      <c r="C8825">
        <v>1</v>
      </c>
      <c r="D8825" s="1">
        <v>42634</v>
      </c>
      <c r="E8825" s="2">
        <v>0.87194444444444441</v>
      </c>
      <c r="F8825">
        <v>37.778033999999998</v>
      </c>
      <c r="G8825" s="1">
        <v>42523</v>
      </c>
      <c r="H8825" s="1" t="str">
        <f t="shared" si="274"/>
        <v>2016</v>
      </c>
      <c r="I8825" s="1" t="s">
        <v>1705</v>
      </c>
      <c r="J8825" s="1" t="str">
        <f t="shared" si="275"/>
        <v>2016Q2</v>
      </c>
      <c r="K8825" s="1" t="s">
        <v>1722</v>
      </c>
      <c r="L8825">
        <v>549000</v>
      </c>
      <c r="M8825">
        <v>-122.43250999999999</v>
      </c>
      <c r="N8825" t="s">
        <v>16</v>
      </c>
      <c r="O8825" s="1">
        <v>42633</v>
      </c>
      <c r="P8825">
        <v>615000</v>
      </c>
      <c r="Q8825">
        <v>666</v>
      </c>
      <c r="R8825" t="s">
        <v>73</v>
      </c>
      <c r="S8825">
        <v>6</v>
      </c>
      <c r="T8825">
        <v>1</v>
      </c>
    </row>
    <row r="8826" spans="1:20" x14ac:dyDescent="0.2">
      <c r="A8826">
        <v>732054</v>
      </c>
      <c r="B8826">
        <v>94115</v>
      </c>
      <c r="C8826">
        <v>1</v>
      </c>
      <c r="D8826" s="1">
        <v>42655</v>
      </c>
      <c r="E8826" s="2">
        <v>0.74872685185185184</v>
      </c>
      <c r="F8826">
        <v>37.781551</v>
      </c>
      <c r="G8826" s="1">
        <v>42404</v>
      </c>
      <c r="H8826" s="1" t="str">
        <f t="shared" si="274"/>
        <v>2016</v>
      </c>
      <c r="I8826" s="1" t="s">
        <v>1705</v>
      </c>
      <c r="J8826" s="1" t="str">
        <f t="shared" si="275"/>
        <v>2016Q1</v>
      </c>
      <c r="K8826" s="1" t="s">
        <v>1720</v>
      </c>
      <c r="L8826">
        <v>186123</v>
      </c>
      <c r="M8826">
        <v>-122.43216700000001</v>
      </c>
      <c r="N8826" t="s">
        <v>16</v>
      </c>
      <c r="O8826" s="1">
        <v>42655</v>
      </c>
      <c r="P8826">
        <v>186123</v>
      </c>
      <c r="Q8826">
        <v>740</v>
      </c>
      <c r="R8826" t="s">
        <v>73</v>
      </c>
      <c r="S8826">
        <v>6</v>
      </c>
      <c r="T8826">
        <v>1</v>
      </c>
    </row>
    <row r="8827" spans="1:20" x14ac:dyDescent="0.2">
      <c r="A8827">
        <v>733020</v>
      </c>
      <c r="B8827">
        <v>94115</v>
      </c>
      <c r="C8827">
        <v>3</v>
      </c>
      <c r="D8827" s="1">
        <v>42655</v>
      </c>
      <c r="E8827" s="2">
        <v>0.52949074074074076</v>
      </c>
      <c r="F8827">
        <v>37.782158000000003</v>
      </c>
      <c r="G8827" s="1">
        <v>42613</v>
      </c>
      <c r="H8827" s="1" t="str">
        <f t="shared" si="274"/>
        <v>2016</v>
      </c>
      <c r="I8827" s="1" t="s">
        <v>1705</v>
      </c>
      <c r="J8827" s="1" t="str">
        <f t="shared" si="275"/>
        <v>2016Q3</v>
      </c>
      <c r="K8827" s="1" t="s">
        <v>1723</v>
      </c>
      <c r="L8827">
        <v>1300000</v>
      </c>
      <c r="M8827">
        <v>-122.429802</v>
      </c>
      <c r="N8827" t="s">
        <v>24</v>
      </c>
      <c r="O8827" s="1">
        <v>42655</v>
      </c>
      <c r="P8827">
        <v>1300000</v>
      </c>
      <c r="R8827" t="s">
        <v>73</v>
      </c>
      <c r="S8827">
        <v>6</v>
      </c>
      <c r="T8827">
        <v>2</v>
      </c>
    </row>
    <row r="8828" spans="1:20" x14ac:dyDescent="0.2">
      <c r="A8828">
        <v>735099</v>
      </c>
      <c r="B8828">
        <v>94109</v>
      </c>
      <c r="C8828">
        <v>3</v>
      </c>
      <c r="D8828" s="1">
        <v>42678</v>
      </c>
      <c r="E8828" s="2">
        <v>0.671875</v>
      </c>
      <c r="F8828">
        <v>37.782322000000001</v>
      </c>
      <c r="G8828" s="1">
        <v>42657</v>
      </c>
      <c r="H8828" s="1" t="str">
        <f t="shared" si="274"/>
        <v>2016</v>
      </c>
      <c r="I8828" s="1" t="s">
        <v>1705</v>
      </c>
      <c r="J8828" s="1" t="str">
        <f t="shared" si="275"/>
        <v>2016Q4</v>
      </c>
      <c r="K8828" s="1" t="s">
        <v>1724</v>
      </c>
      <c r="L8828">
        <v>898000</v>
      </c>
      <c r="M8828">
        <v>-122.427177</v>
      </c>
      <c r="N8828" t="s">
        <v>16</v>
      </c>
      <c r="O8828" s="1">
        <v>42678</v>
      </c>
      <c r="P8828">
        <v>1200000</v>
      </c>
      <c r="Q8828">
        <v>1566</v>
      </c>
      <c r="R8828" t="s">
        <v>73</v>
      </c>
      <c r="S8828">
        <v>6</v>
      </c>
      <c r="T8828">
        <v>2.5</v>
      </c>
    </row>
    <row r="8829" spans="1:20" x14ac:dyDescent="0.2">
      <c r="A8829">
        <v>710050</v>
      </c>
      <c r="B8829">
        <v>94115</v>
      </c>
      <c r="C8829">
        <v>1</v>
      </c>
      <c r="D8829" s="1">
        <v>42684</v>
      </c>
      <c r="E8829" s="2">
        <v>0.67488425925925932</v>
      </c>
      <c r="F8829">
        <v>37.784365000000001</v>
      </c>
      <c r="G8829" s="1">
        <v>42577</v>
      </c>
      <c r="H8829" s="1" t="str">
        <f t="shared" si="274"/>
        <v>2016</v>
      </c>
      <c r="I8829" s="1" t="s">
        <v>1705</v>
      </c>
      <c r="J8829" s="1" t="str">
        <f t="shared" si="275"/>
        <v>2016Q3</v>
      </c>
      <c r="K8829" s="1" t="s">
        <v>1723</v>
      </c>
      <c r="L8829">
        <v>470000</v>
      </c>
      <c r="M8829">
        <v>-122.428696</v>
      </c>
      <c r="N8829" t="s">
        <v>16</v>
      </c>
      <c r="O8829" s="1">
        <v>42684</v>
      </c>
      <c r="P8829">
        <v>450000</v>
      </c>
      <c r="R8829" t="s">
        <v>73</v>
      </c>
      <c r="S8829">
        <v>6</v>
      </c>
      <c r="T8829">
        <v>1</v>
      </c>
    </row>
    <row r="8830" spans="1:20" x14ac:dyDescent="0.2">
      <c r="A8830">
        <v>728063</v>
      </c>
      <c r="B8830">
        <v>94115</v>
      </c>
      <c r="C8830">
        <v>2</v>
      </c>
      <c r="D8830" s="1">
        <v>42692</v>
      </c>
      <c r="E8830" s="2">
        <v>0.90878472222222229</v>
      </c>
      <c r="F8830">
        <v>37.782566000000003</v>
      </c>
      <c r="G8830" s="1">
        <v>42544</v>
      </c>
      <c r="H8830" s="1" t="str">
        <f t="shared" si="274"/>
        <v>2016</v>
      </c>
      <c r="I8830" s="1" t="s">
        <v>1705</v>
      </c>
      <c r="J8830" s="1" t="str">
        <f t="shared" si="275"/>
        <v>2016Q2</v>
      </c>
      <c r="K8830" s="1" t="s">
        <v>1722</v>
      </c>
      <c r="L8830">
        <v>648000</v>
      </c>
      <c r="M8830">
        <v>-122.437271</v>
      </c>
      <c r="N8830" t="s">
        <v>16</v>
      </c>
      <c r="O8830" s="1">
        <v>42692</v>
      </c>
      <c r="P8830">
        <v>665000</v>
      </c>
      <c r="Q8830">
        <v>875</v>
      </c>
      <c r="R8830" t="s">
        <v>73</v>
      </c>
      <c r="S8830">
        <v>6</v>
      </c>
      <c r="T8830">
        <v>1</v>
      </c>
    </row>
    <row r="8831" spans="1:20" x14ac:dyDescent="0.2">
      <c r="A8831" t="s">
        <v>1097</v>
      </c>
      <c r="B8831">
        <v>94115</v>
      </c>
      <c r="C8831">
        <v>2</v>
      </c>
      <c r="D8831" s="1">
        <v>42706</v>
      </c>
      <c r="E8831" s="2">
        <v>0.44436342592592593</v>
      </c>
      <c r="F8831">
        <v>37.783239999999999</v>
      </c>
      <c r="G8831" s="1">
        <v>42570</v>
      </c>
      <c r="H8831" s="1" t="str">
        <f t="shared" si="274"/>
        <v>2016</v>
      </c>
      <c r="I8831" s="1" t="s">
        <v>1705</v>
      </c>
      <c r="J8831" s="1" t="str">
        <f t="shared" si="275"/>
        <v>2016Q3</v>
      </c>
      <c r="K8831" s="1" t="s">
        <v>1723</v>
      </c>
      <c r="L8831">
        <v>550000</v>
      </c>
      <c r="M8831">
        <v>-122.42824</v>
      </c>
      <c r="N8831" t="s">
        <v>16</v>
      </c>
      <c r="O8831" s="1">
        <v>42694</v>
      </c>
      <c r="P8831">
        <v>572000</v>
      </c>
      <c r="Q8831">
        <v>840</v>
      </c>
      <c r="R8831" t="s">
        <v>73</v>
      </c>
      <c r="S8831">
        <v>6</v>
      </c>
      <c r="T8831">
        <v>1</v>
      </c>
    </row>
    <row r="8832" spans="1:20" x14ac:dyDescent="0.2">
      <c r="A8832">
        <v>724049</v>
      </c>
      <c r="B8832">
        <v>94115</v>
      </c>
      <c r="C8832">
        <v>3</v>
      </c>
      <c r="D8832" s="1">
        <v>42699</v>
      </c>
      <c r="E8832" s="2">
        <v>0.57071759259259258</v>
      </c>
      <c r="F8832">
        <v>37.783347999999997</v>
      </c>
      <c r="G8832" s="1">
        <v>42624</v>
      </c>
      <c r="H8832" s="1" t="str">
        <f t="shared" si="274"/>
        <v>2016</v>
      </c>
      <c r="I8832" s="1" t="s">
        <v>1705</v>
      </c>
      <c r="J8832" s="1" t="str">
        <f t="shared" si="275"/>
        <v>2016Q3</v>
      </c>
      <c r="K8832" s="1" t="s">
        <v>1723</v>
      </c>
      <c r="L8832">
        <v>999000</v>
      </c>
      <c r="M8832">
        <v>-122.43042800000001</v>
      </c>
      <c r="N8832" t="s">
        <v>16</v>
      </c>
      <c r="O8832" s="1">
        <v>42697</v>
      </c>
      <c r="P8832">
        <v>1200000</v>
      </c>
      <c r="Q8832">
        <v>1800</v>
      </c>
      <c r="R8832" t="s">
        <v>73</v>
      </c>
      <c r="S8832">
        <v>6</v>
      </c>
      <c r="T8832">
        <v>2</v>
      </c>
    </row>
    <row r="8833" spans="1:20" x14ac:dyDescent="0.2">
      <c r="A8833" t="s">
        <v>1109</v>
      </c>
      <c r="B8833">
        <v>94109</v>
      </c>
      <c r="C8833">
        <v>3</v>
      </c>
      <c r="D8833" s="1">
        <v>42705</v>
      </c>
      <c r="E8833" s="2">
        <v>0.888738425925926</v>
      </c>
      <c r="F8833">
        <v>37.783183999999999</v>
      </c>
      <c r="G8833" s="1">
        <v>42643</v>
      </c>
      <c r="H8833" s="1" t="str">
        <f t="shared" si="274"/>
        <v>2016</v>
      </c>
      <c r="I8833" s="1" t="s">
        <v>1705</v>
      </c>
      <c r="J8833" s="1" t="str">
        <f t="shared" si="275"/>
        <v>2016Q3</v>
      </c>
      <c r="K8833" s="1" t="s">
        <v>1723</v>
      </c>
      <c r="L8833">
        <v>599000</v>
      </c>
      <c r="M8833">
        <v>-122.428956</v>
      </c>
      <c r="N8833" t="s">
        <v>16</v>
      </c>
      <c r="O8833" s="1">
        <v>42704</v>
      </c>
      <c r="P8833">
        <v>650000</v>
      </c>
      <c r="Q8833">
        <v>1050</v>
      </c>
      <c r="R8833" t="s">
        <v>73</v>
      </c>
      <c r="S8833">
        <v>6</v>
      </c>
      <c r="T8833">
        <v>2</v>
      </c>
    </row>
    <row r="8834" spans="1:20" x14ac:dyDescent="0.2">
      <c r="A8834">
        <v>779114</v>
      </c>
      <c r="B8834">
        <v>94115</v>
      </c>
      <c r="C8834">
        <v>1</v>
      </c>
      <c r="D8834" s="1">
        <v>42718</v>
      </c>
      <c r="E8834" s="2">
        <v>0.83187500000000003</v>
      </c>
      <c r="F8834">
        <v>37.778033999999998</v>
      </c>
      <c r="G8834" s="1">
        <v>42536</v>
      </c>
      <c r="H8834" s="1" t="str">
        <f t="shared" ref="H8834:H8897" si="276">TEXT(G8834,"yyyy")</f>
        <v>2016</v>
      </c>
      <c r="I8834" s="1" t="s">
        <v>1705</v>
      </c>
      <c r="J8834" s="1" t="str">
        <f t="shared" ref="J8834:J8897" si="277">TEXT(G8834,"yyyy") &amp; "Q" &amp; ROUNDUP(MONTH(G8834) / 3,0)</f>
        <v>2016Q2</v>
      </c>
      <c r="K8834" s="1" t="s">
        <v>1722</v>
      </c>
      <c r="L8834">
        <v>303051</v>
      </c>
      <c r="M8834">
        <v>-122.43250999999999</v>
      </c>
      <c r="N8834" t="s">
        <v>16</v>
      </c>
      <c r="O8834" s="1">
        <v>42711</v>
      </c>
      <c r="P8834">
        <v>303051</v>
      </c>
      <c r="Q8834">
        <v>666</v>
      </c>
      <c r="R8834" t="s">
        <v>73</v>
      </c>
      <c r="S8834">
        <v>6</v>
      </c>
      <c r="T8834">
        <v>1</v>
      </c>
    </row>
    <row r="8835" spans="1:20" x14ac:dyDescent="0.2">
      <c r="A8835">
        <v>779133</v>
      </c>
      <c r="B8835">
        <v>94115</v>
      </c>
      <c r="C8835">
        <v>2</v>
      </c>
      <c r="D8835" s="1">
        <v>42765</v>
      </c>
      <c r="E8835" s="2">
        <v>0.41949074074074072</v>
      </c>
      <c r="F8835">
        <v>37.778033999999998</v>
      </c>
      <c r="G8835" s="1">
        <v>42452</v>
      </c>
      <c r="H8835" s="1" t="str">
        <f t="shared" si="276"/>
        <v>2016</v>
      </c>
      <c r="I8835" s="1" t="s">
        <v>1705</v>
      </c>
      <c r="J8835" s="1" t="str">
        <f t="shared" si="277"/>
        <v>2016Q1</v>
      </c>
      <c r="K8835" s="1" t="s">
        <v>1720</v>
      </c>
      <c r="L8835">
        <v>799999</v>
      </c>
      <c r="M8835">
        <v>-122.43250999999999</v>
      </c>
      <c r="N8835" t="s">
        <v>16</v>
      </c>
      <c r="O8835" s="1">
        <v>42762</v>
      </c>
      <c r="P8835">
        <v>800000</v>
      </c>
      <c r="Q8835">
        <v>1016</v>
      </c>
      <c r="R8835" t="s">
        <v>73</v>
      </c>
      <c r="S8835">
        <v>6</v>
      </c>
      <c r="T8835">
        <v>2</v>
      </c>
    </row>
    <row r="8836" spans="1:20" x14ac:dyDescent="0.2">
      <c r="A8836">
        <v>733026</v>
      </c>
      <c r="B8836">
        <v>94115</v>
      </c>
      <c r="C8836">
        <v>3</v>
      </c>
      <c r="D8836" s="1">
        <v>42781</v>
      </c>
      <c r="E8836" s="2">
        <v>0.36510416666666662</v>
      </c>
      <c r="F8836">
        <v>37.782252999999997</v>
      </c>
      <c r="G8836" s="1">
        <v>42746</v>
      </c>
      <c r="H8836" s="1" t="str">
        <f t="shared" si="276"/>
        <v>2017</v>
      </c>
      <c r="I8836" s="1" t="s">
        <v>1706</v>
      </c>
      <c r="J8836" s="1" t="str">
        <f t="shared" si="277"/>
        <v>2017Q1</v>
      </c>
      <c r="K8836" s="1" t="s">
        <v>1725</v>
      </c>
      <c r="L8836">
        <v>1200000</v>
      </c>
      <c r="M8836">
        <v>-122.429306</v>
      </c>
      <c r="N8836" t="s">
        <v>24</v>
      </c>
      <c r="O8836" s="1">
        <v>42776</v>
      </c>
      <c r="P8836">
        <v>1200000</v>
      </c>
      <c r="R8836" t="s">
        <v>73</v>
      </c>
      <c r="S8836">
        <v>6</v>
      </c>
      <c r="T8836">
        <v>2</v>
      </c>
    </row>
    <row r="8837" spans="1:20" x14ac:dyDescent="0.2">
      <c r="A8837">
        <v>732088</v>
      </c>
      <c r="B8837">
        <v>94115</v>
      </c>
      <c r="C8837">
        <v>1</v>
      </c>
      <c r="D8837" s="1">
        <v>42788</v>
      </c>
      <c r="E8837" s="2">
        <v>0.47712962962962963</v>
      </c>
      <c r="F8837">
        <v>37.781551</v>
      </c>
      <c r="G8837" s="1">
        <v>42744</v>
      </c>
      <c r="H8837" s="1" t="str">
        <f t="shared" si="276"/>
        <v>2017</v>
      </c>
      <c r="I8837" s="1" t="s">
        <v>1706</v>
      </c>
      <c r="J8837" s="1" t="str">
        <f t="shared" si="277"/>
        <v>2017Q1</v>
      </c>
      <c r="K8837" s="1" t="s">
        <v>1725</v>
      </c>
      <c r="L8837">
        <v>789888</v>
      </c>
      <c r="M8837">
        <v>-122.43216700000001</v>
      </c>
      <c r="N8837" t="s">
        <v>16</v>
      </c>
      <c r="O8837" s="1">
        <v>42787</v>
      </c>
      <c r="P8837">
        <v>837000</v>
      </c>
      <c r="Q8837">
        <v>858</v>
      </c>
      <c r="R8837" t="s">
        <v>73</v>
      </c>
      <c r="S8837">
        <v>6</v>
      </c>
      <c r="T8837">
        <v>1</v>
      </c>
    </row>
    <row r="8838" spans="1:20" x14ac:dyDescent="0.2">
      <c r="A8838" t="s">
        <v>1194</v>
      </c>
      <c r="B8838">
        <v>94115</v>
      </c>
      <c r="C8838">
        <v>2</v>
      </c>
      <c r="D8838" s="1">
        <v>42794</v>
      </c>
      <c r="E8838" s="2">
        <v>0.66453703703703704</v>
      </c>
      <c r="F8838">
        <v>37.783324999999998</v>
      </c>
      <c r="G8838" s="1">
        <v>42740</v>
      </c>
      <c r="H8838" s="1" t="str">
        <f t="shared" si="276"/>
        <v>2017</v>
      </c>
      <c r="I8838" s="1" t="s">
        <v>1706</v>
      </c>
      <c r="J8838" s="1" t="str">
        <f t="shared" si="277"/>
        <v>2017Q1</v>
      </c>
      <c r="K8838" s="1" t="s">
        <v>1725</v>
      </c>
      <c r="L8838">
        <v>499000</v>
      </c>
      <c r="M8838">
        <v>-122.427717</v>
      </c>
      <c r="N8838" t="s">
        <v>16</v>
      </c>
      <c r="O8838" s="1">
        <v>42794</v>
      </c>
      <c r="P8838">
        <v>580000</v>
      </c>
      <c r="Q8838">
        <v>840</v>
      </c>
      <c r="R8838" t="s">
        <v>73</v>
      </c>
      <c r="S8838">
        <v>6</v>
      </c>
      <c r="T8838">
        <v>1</v>
      </c>
    </row>
    <row r="8839" spans="1:20" x14ac:dyDescent="0.2">
      <c r="A8839">
        <v>735105</v>
      </c>
      <c r="B8839">
        <v>94109</v>
      </c>
      <c r="C8839">
        <v>2</v>
      </c>
      <c r="D8839" s="1">
        <v>42816</v>
      </c>
      <c r="E8839" s="2">
        <v>0.52487268518518515</v>
      </c>
      <c r="F8839">
        <v>37.782649999999997</v>
      </c>
      <c r="G8839" s="1">
        <v>42745</v>
      </c>
      <c r="H8839" s="1" t="str">
        <f t="shared" si="276"/>
        <v>2017</v>
      </c>
      <c r="I8839" s="1" t="s">
        <v>1706</v>
      </c>
      <c r="J8839" s="1" t="str">
        <f t="shared" si="277"/>
        <v>2017Q1</v>
      </c>
      <c r="K8839" s="1" t="s">
        <v>1725</v>
      </c>
      <c r="L8839">
        <v>725000</v>
      </c>
      <c r="M8839">
        <v>-122.4263</v>
      </c>
      <c r="N8839" t="s">
        <v>16</v>
      </c>
      <c r="O8839" s="1">
        <v>42815</v>
      </c>
      <c r="P8839">
        <v>846000</v>
      </c>
      <c r="Q8839">
        <v>1197</v>
      </c>
      <c r="R8839" t="s">
        <v>73</v>
      </c>
      <c r="S8839">
        <v>6</v>
      </c>
      <c r="T8839">
        <v>2</v>
      </c>
    </row>
    <row r="8840" spans="1:20" x14ac:dyDescent="0.2">
      <c r="A8840">
        <v>1100102</v>
      </c>
      <c r="B8840">
        <v>94115</v>
      </c>
      <c r="C8840">
        <v>2</v>
      </c>
      <c r="D8840" s="1">
        <v>42818</v>
      </c>
      <c r="E8840" s="2">
        <v>0.54347222222222225</v>
      </c>
      <c r="F8840">
        <v>37.782412999999998</v>
      </c>
      <c r="G8840" s="1">
        <v>42741</v>
      </c>
      <c r="H8840" s="1" t="str">
        <f t="shared" si="276"/>
        <v>2017</v>
      </c>
      <c r="I8840" s="1" t="s">
        <v>1706</v>
      </c>
      <c r="J8840" s="1" t="str">
        <f t="shared" si="277"/>
        <v>2017Q1</v>
      </c>
      <c r="K8840" s="1" t="s">
        <v>1725</v>
      </c>
      <c r="L8840">
        <v>899000</v>
      </c>
      <c r="M8840">
        <v>-122.437859</v>
      </c>
      <c r="N8840" t="s">
        <v>16</v>
      </c>
      <c r="O8840" s="1">
        <v>42818</v>
      </c>
      <c r="P8840">
        <v>1055000</v>
      </c>
      <c r="Q8840">
        <v>1010</v>
      </c>
      <c r="R8840" t="s">
        <v>73</v>
      </c>
      <c r="S8840">
        <v>6</v>
      </c>
      <c r="T8840">
        <v>1.5</v>
      </c>
    </row>
    <row r="8841" spans="1:20" x14ac:dyDescent="0.2">
      <c r="A8841" t="s">
        <v>1217</v>
      </c>
      <c r="B8841">
        <v>94115</v>
      </c>
      <c r="C8841">
        <v>2</v>
      </c>
      <c r="D8841" s="1">
        <v>42823</v>
      </c>
      <c r="E8841" s="2">
        <v>0.51603009259259258</v>
      </c>
      <c r="F8841">
        <v>37.783951000000002</v>
      </c>
      <c r="G8841" s="1">
        <v>42779</v>
      </c>
      <c r="H8841" s="1" t="str">
        <f t="shared" si="276"/>
        <v>2017</v>
      </c>
      <c r="I8841" s="1" t="s">
        <v>1706</v>
      </c>
      <c r="J8841" s="1" t="str">
        <f t="shared" si="277"/>
        <v>2017Q1</v>
      </c>
      <c r="K8841" s="1" t="s">
        <v>1725</v>
      </c>
      <c r="L8841">
        <v>550000</v>
      </c>
      <c r="M8841">
        <v>-122.42905399999999</v>
      </c>
      <c r="N8841" t="s">
        <v>16</v>
      </c>
      <c r="O8841" s="1">
        <v>42823</v>
      </c>
      <c r="P8841">
        <v>580000</v>
      </c>
      <c r="Q8841">
        <v>840</v>
      </c>
      <c r="R8841" t="s">
        <v>73</v>
      </c>
      <c r="S8841">
        <v>6</v>
      </c>
      <c r="T8841">
        <v>1</v>
      </c>
    </row>
    <row r="8842" spans="1:20" x14ac:dyDescent="0.2">
      <c r="A8842" t="s">
        <v>1218</v>
      </c>
      <c r="B8842">
        <v>94109</v>
      </c>
      <c r="C8842">
        <v>3</v>
      </c>
      <c r="D8842" s="1">
        <v>42823</v>
      </c>
      <c r="E8842" s="2">
        <v>0.48906250000000001</v>
      </c>
      <c r="F8842">
        <v>37.783304999999999</v>
      </c>
      <c r="G8842" s="1">
        <v>42797</v>
      </c>
      <c r="H8842" s="1" t="str">
        <f t="shared" si="276"/>
        <v>2017</v>
      </c>
      <c r="I8842" s="1" t="s">
        <v>1706</v>
      </c>
      <c r="J8842" s="1" t="str">
        <f t="shared" si="277"/>
        <v>2017Q1</v>
      </c>
      <c r="K8842" s="1" t="s">
        <v>1725</v>
      </c>
      <c r="L8842">
        <v>1085000</v>
      </c>
      <c r="M8842">
        <v>-122.427299</v>
      </c>
      <c r="N8842" t="s">
        <v>16</v>
      </c>
      <c r="O8842" s="1">
        <v>42823</v>
      </c>
      <c r="P8842">
        <v>1135000</v>
      </c>
      <c r="Q8842">
        <v>1270</v>
      </c>
      <c r="R8842" t="s">
        <v>73</v>
      </c>
      <c r="S8842">
        <v>6</v>
      </c>
      <c r="T8842">
        <v>2</v>
      </c>
    </row>
    <row r="8843" spans="1:20" x14ac:dyDescent="0.2">
      <c r="A8843" t="s">
        <v>1237</v>
      </c>
      <c r="B8843">
        <v>94115</v>
      </c>
      <c r="C8843">
        <v>3</v>
      </c>
      <c r="D8843" s="1">
        <v>42832</v>
      </c>
      <c r="E8843" s="2">
        <v>0.6430555555555556</v>
      </c>
      <c r="F8843">
        <v>37.783616000000002</v>
      </c>
      <c r="G8843" s="1">
        <v>42662</v>
      </c>
      <c r="H8843" s="1" t="str">
        <f t="shared" si="276"/>
        <v>2016</v>
      </c>
      <c r="I8843" s="1" t="s">
        <v>1705</v>
      </c>
      <c r="J8843" s="1" t="str">
        <f t="shared" si="277"/>
        <v>2016Q4</v>
      </c>
      <c r="K8843" s="1" t="s">
        <v>1724</v>
      </c>
      <c r="L8843">
        <v>599000</v>
      </c>
      <c r="M8843">
        <v>-122.430477</v>
      </c>
      <c r="N8843" t="s">
        <v>16</v>
      </c>
      <c r="O8843" s="1">
        <v>42831</v>
      </c>
      <c r="P8843">
        <v>615000</v>
      </c>
      <c r="Q8843">
        <v>1050</v>
      </c>
      <c r="R8843" t="s">
        <v>73</v>
      </c>
      <c r="S8843">
        <v>6</v>
      </c>
      <c r="T8843">
        <v>2</v>
      </c>
    </row>
    <row r="8844" spans="1:20" x14ac:dyDescent="0.2">
      <c r="A8844">
        <v>749018</v>
      </c>
      <c r="B8844">
        <v>94115</v>
      </c>
      <c r="C8844">
        <v>2</v>
      </c>
      <c r="D8844" s="1">
        <v>42850</v>
      </c>
      <c r="E8844" s="2">
        <v>0.48289351851851853</v>
      </c>
      <c r="F8844">
        <v>37.781444999999998</v>
      </c>
      <c r="G8844" s="1">
        <v>42790</v>
      </c>
      <c r="H8844" s="1" t="str">
        <f t="shared" si="276"/>
        <v>2017</v>
      </c>
      <c r="I8844" s="1" t="s">
        <v>1706</v>
      </c>
      <c r="J8844" s="1" t="str">
        <f t="shared" si="277"/>
        <v>2017Q1</v>
      </c>
      <c r="K8844" s="1" t="s">
        <v>1725</v>
      </c>
      <c r="L8844">
        <v>779000</v>
      </c>
      <c r="M8844">
        <v>-122.430931</v>
      </c>
      <c r="N8844" t="s">
        <v>16</v>
      </c>
      <c r="O8844" s="1">
        <v>42836</v>
      </c>
      <c r="P8844">
        <v>720000</v>
      </c>
      <c r="Q8844">
        <v>778</v>
      </c>
      <c r="R8844" t="s">
        <v>73</v>
      </c>
      <c r="S8844">
        <v>6</v>
      </c>
      <c r="T8844">
        <v>1</v>
      </c>
    </row>
    <row r="8845" spans="1:20" x14ac:dyDescent="0.2">
      <c r="A8845">
        <v>779141</v>
      </c>
      <c r="B8845">
        <v>94117</v>
      </c>
      <c r="C8845">
        <v>1</v>
      </c>
      <c r="D8845" s="1">
        <v>42839</v>
      </c>
      <c r="E8845" s="2">
        <v>0.83920138888888884</v>
      </c>
      <c r="F8845">
        <v>37.777740000000001</v>
      </c>
      <c r="G8845" s="1">
        <v>42782</v>
      </c>
      <c r="H8845" s="1" t="str">
        <f t="shared" si="276"/>
        <v>2017</v>
      </c>
      <c r="I8845" s="1" t="s">
        <v>1706</v>
      </c>
      <c r="J8845" s="1" t="str">
        <f t="shared" si="277"/>
        <v>2017Q1</v>
      </c>
      <c r="K8845" s="1" t="s">
        <v>1725</v>
      </c>
      <c r="L8845">
        <v>705000</v>
      </c>
      <c r="M8845">
        <v>-122.43248</v>
      </c>
      <c r="N8845" t="s">
        <v>16</v>
      </c>
      <c r="O8845" s="1">
        <v>42839</v>
      </c>
      <c r="P8845">
        <v>705000</v>
      </c>
      <c r="Q8845">
        <v>695</v>
      </c>
      <c r="R8845" t="s">
        <v>73</v>
      </c>
      <c r="S8845">
        <v>6</v>
      </c>
      <c r="T8845">
        <v>1</v>
      </c>
    </row>
    <row r="8846" spans="1:20" x14ac:dyDescent="0.2">
      <c r="A8846">
        <v>712093</v>
      </c>
      <c r="B8846">
        <v>94109</v>
      </c>
      <c r="C8846">
        <v>3</v>
      </c>
      <c r="D8846" s="1">
        <v>42844</v>
      </c>
      <c r="E8846" s="2">
        <v>0.54664351851851845</v>
      </c>
      <c r="F8846">
        <v>37.784252000000002</v>
      </c>
      <c r="G8846" s="1">
        <v>42794</v>
      </c>
      <c r="H8846" s="1" t="str">
        <f t="shared" si="276"/>
        <v>2017</v>
      </c>
      <c r="I8846" s="1" t="s">
        <v>1706</v>
      </c>
      <c r="J8846" s="1" t="str">
        <f t="shared" si="277"/>
        <v>2017Q1</v>
      </c>
      <c r="K8846" s="1" t="s">
        <v>1725</v>
      </c>
      <c r="L8846">
        <v>949000</v>
      </c>
      <c r="M8846">
        <v>-122.427162</v>
      </c>
      <c r="N8846" t="s">
        <v>16</v>
      </c>
      <c r="O8846" s="1">
        <v>42843</v>
      </c>
      <c r="P8846">
        <v>1100000</v>
      </c>
      <c r="Q8846">
        <v>1102</v>
      </c>
      <c r="R8846" t="s">
        <v>73</v>
      </c>
      <c r="S8846">
        <v>6</v>
      </c>
      <c r="T8846">
        <v>2</v>
      </c>
    </row>
    <row r="8847" spans="1:20" x14ac:dyDescent="0.2">
      <c r="A8847">
        <v>500728</v>
      </c>
      <c r="B8847">
        <v>94115</v>
      </c>
      <c r="C8847">
        <v>1</v>
      </c>
      <c r="D8847" s="1">
        <v>42850</v>
      </c>
      <c r="E8847" s="2">
        <v>0.45236111111111116</v>
      </c>
      <c r="F8847">
        <v>37.782425000000003</v>
      </c>
      <c r="G8847" s="1">
        <v>42844</v>
      </c>
      <c r="H8847" s="1" t="str">
        <f t="shared" si="276"/>
        <v>2017</v>
      </c>
      <c r="I8847" s="1" t="s">
        <v>1706</v>
      </c>
      <c r="J8847" s="1" t="str">
        <f t="shared" si="277"/>
        <v>2017Q2</v>
      </c>
      <c r="K8847" s="1" t="s">
        <v>1726</v>
      </c>
      <c r="L8847">
        <v>600000</v>
      </c>
      <c r="M8847">
        <v>-122.436279</v>
      </c>
      <c r="N8847" t="s">
        <v>16</v>
      </c>
      <c r="O8847" s="1">
        <v>42850</v>
      </c>
      <c r="P8847">
        <v>600000</v>
      </c>
      <c r="Q8847">
        <v>856</v>
      </c>
      <c r="R8847" t="s">
        <v>73</v>
      </c>
      <c r="S8847">
        <v>6</v>
      </c>
      <c r="T8847">
        <v>1</v>
      </c>
    </row>
    <row r="8848" spans="1:20" x14ac:dyDescent="0.2">
      <c r="A8848">
        <v>732047</v>
      </c>
      <c r="B8848">
        <v>94115</v>
      </c>
      <c r="C8848">
        <v>2</v>
      </c>
      <c r="D8848" s="1">
        <v>42853</v>
      </c>
      <c r="E8848" s="2">
        <v>0.40421296296296294</v>
      </c>
      <c r="F8848">
        <v>37.781708000000002</v>
      </c>
      <c r="G8848" s="1">
        <v>42799</v>
      </c>
      <c r="H8848" s="1" t="str">
        <f t="shared" si="276"/>
        <v>2017</v>
      </c>
      <c r="I8848" s="1" t="s">
        <v>1706</v>
      </c>
      <c r="J8848" s="1" t="str">
        <f t="shared" si="277"/>
        <v>2017Q1</v>
      </c>
      <c r="K8848" s="1" t="s">
        <v>1725</v>
      </c>
      <c r="L8848">
        <v>1295000</v>
      </c>
      <c r="M8848">
        <v>-122.43195299999999</v>
      </c>
      <c r="N8848" t="s">
        <v>16</v>
      </c>
      <c r="O8848" s="1">
        <v>42852</v>
      </c>
      <c r="P8848">
        <v>1250000</v>
      </c>
      <c r="Q8848">
        <v>1407</v>
      </c>
      <c r="R8848" t="s">
        <v>73</v>
      </c>
      <c r="S8848">
        <v>6</v>
      </c>
      <c r="T8848">
        <v>2</v>
      </c>
    </row>
    <row r="8849" spans="1:20" x14ac:dyDescent="0.2">
      <c r="A8849">
        <v>732084</v>
      </c>
      <c r="B8849">
        <v>94115</v>
      </c>
      <c r="C8849">
        <v>1</v>
      </c>
      <c r="D8849" s="1">
        <v>42881</v>
      </c>
      <c r="E8849" s="2">
        <v>0.77854166666666658</v>
      </c>
      <c r="F8849">
        <v>37.781708000000002</v>
      </c>
      <c r="G8849" s="1">
        <v>42830</v>
      </c>
      <c r="H8849" s="1" t="str">
        <f t="shared" si="276"/>
        <v>2017</v>
      </c>
      <c r="I8849" s="1" t="s">
        <v>1706</v>
      </c>
      <c r="J8849" s="1" t="str">
        <f t="shared" si="277"/>
        <v>2017Q2</v>
      </c>
      <c r="K8849" s="1" t="s">
        <v>1726</v>
      </c>
      <c r="L8849">
        <v>798000</v>
      </c>
      <c r="M8849">
        <v>-122.43195299999999</v>
      </c>
      <c r="N8849" t="s">
        <v>16</v>
      </c>
      <c r="O8849" s="1">
        <v>42855</v>
      </c>
      <c r="P8849">
        <v>771000</v>
      </c>
      <c r="Q8849">
        <v>740</v>
      </c>
      <c r="R8849" t="s">
        <v>73</v>
      </c>
      <c r="S8849">
        <v>6</v>
      </c>
      <c r="T8849">
        <v>1</v>
      </c>
    </row>
    <row r="8850" spans="1:20" x14ac:dyDescent="0.2">
      <c r="A8850">
        <v>728100</v>
      </c>
      <c r="B8850">
        <v>94115</v>
      </c>
      <c r="C8850">
        <v>2</v>
      </c>
      <c r="D8850" s="1">
        <v>42863</v>
      </c>
      <c r="E8850" s="2">
        <v>0.95112268518518517</v>
      </c>
      <c r="F8850">
        <v>37.781970999999999</v>
      </c>
      <c r="G8850" s="1">
        <v>42753</v>
      </c>
      <c r="H8850" s="1" t="str">
        <f t="shared" si="276"/>
        <v>2017</v>
      </c>
      <c r="I8850" s="1" t="s">
        <v>1706</v>
      </c>
      <c r="J8850" s="1" t="str">
        <f t="shared" si="277"/>
        <v>2017Q1</v>
      </c>
      <c r="K8850" s="1" t="s">
        <v>1725</v>
      </c>
      <c r="L8850">
        <v>699000</v>
      </c>
      <c r="M8850">
        <v>-122.436646</v>
      </c>
      <c r="N8850" t="s">
        <v>16</v>
      </c>
      <c r="O8850" s="1">
        <v>42863</v>
      </c>
      <c r="P8850">
        <v>701000</v>
      </c>
      <c r="Q8850">
        <v>875</v>
      </c>
      <c r="R8850" t="s">
        <v>73</v>
      </c>
      <c r="S8850">
        <v>6</v>
      </c>
      <c r="T8850">
        <v>1</v>
      </c>
    </row>
    <row r="8851" spans="1:20" x14ac:dyDescent="0.2">
      <c r="A8851">
        <v>779176</v>
      </c>
      <c r="B8851">
        <v>94117</v>
      </c>
      <c r="C8851">
        <v>2</v>
      </c>
      <c r="D8851" s="1">
        <v>42866</v>
      </c>
      <c r="E8851" s="2">
        <v>0.53923611111111114</v>
      </c>
      <c r="F8851">
        <v>37.777690999999997</v>
      </c>
      <c r="G8851" s="1">
        <v>42844</v>
      </c>
      <c r="H8851" s="1" t="str">
        <f t="shared" si="276"/>
        <v>2017</v>
      </c>
      <c r="I8851" s="1" t="s">
        <v>1706</v>
      </c>
      <c r="J8851" s="1" t="str">
        <f t="shared" si="277"/>
        <v>2017Q2</v>
      </c>
      <c r="K8851" s="1" t="s">
        <v>1726</v>
      </c>
      <c r="L8851">
        <v>1250000</v>
      </c>
      <c r="M8851">
        <v>-122.43248</v>
      </c>
      <c r="N8851" t="s">
        <v>16</v>
      </c>
      <c r="O8851" s="1">
        <v>42866</v>
      </c>
      <c r="P8851">
        <v>1300000</v>
      </c>
      <c r="Q8851">
        <v>1477</v>
      </c>
      <c r="R8851" t="s">
        <v>73</v>
      </c>
      <c r="S8851">
        <v>6</v>
      </c>
      <c r="T8851">
        <v>2</v>
      </c>
    </row>
    <row r="8852" spans="1:20" x14ac:dyDescent="0.2">
      <c r="A8852">
        <v>779172</v>
      </c>
      <c r="B8852">
        <v>94117</v>
      </c>
      <c r="C8852">
        <v>2</v>
      </c>
      <c r="D8852" s="1">
        <v>42873</v>
      </c>
      <c r="E8852" s="2">
        <v>0.52967592592592594</v>
      </c>
      <c r="F8852">
        <v>37.777690999999997</v>
      </c>
      <c r="G8852" s="1">
        <v>42824</v>
      </c>
      <c r="H8852" s="1" t="str">
        <f t="shared" si="276"/>
        <v>2017</v>
      </c>
      <c r="I8852" s="1" t="s">
        <v>1706</v>
      </c>
      <c r="J8852" s="1" t="str">
        <f t="shared" si="277"/>
        <v>2017Q1</v>
      </c>
      <c r="K8852" s="1" t="s">
        <v>1725</v>
      </c>
      <c r="L8852">
        <v>899000</v>
      </c>
      <c r="M8852">
        <v>-122.43248</v>
      </c>
      <c r="N8852" t="s">
        <v>16</v>
      </c>
      <c r="O8852" s="1">
        <v>42871</v>
      </c>
      <c r="P8852">
        <v>975000</v>
      </c>
      <c r="Q8852">
        <v>900</v>
      </c>
      <c r="R8852" t="s">
        <v>73</v>
      </c>
      <c r="S8852">
        <v>6</v>
      </c>
      <c r="T8852">
        <v>2</v>
      </c>
    </row>
    <row r="8853" spans="1:20" x14ac:dyDescent="0.2">
      <c r="A8853" t="s">
        <v>1310</v>
      </c>
      <c r="B8853">
        <v>94115</v>
      </c>
      <c r="C8853">
        <v>2</v>
      </c>
      <c r="D8853" s="1">
        <v>42873</v>
      </c>
      <c r="E8853" s="2">
        <v>0.94412037037037033</v>
      </c>
      <c r="F8853">
        <v>37.784615000000002</v>
      </c>
      <c r="G8853" s="1">
        <v>42800</v>
      </c>
      <c r="H8853" s="1" t="str">
        <f t="shared" si="276"/>
        <v>2017</v>
      </c>
      <c r="I8853" s="1" t="s">
        <v>1706</v>
      </c>
      <c r="J8853" s="1" t="str">
        <f t="shared" si="277"/>
        <v>2017Q1</v>
      </c>
      <c r="K8853" s="1" t="s">
        <v>1725</v>
      </c>
      <c r="L8853">
        <v>575000</v>
      </c>
      <c r="M8853">
        <v>-122.428635</v>
      </c>
      <c r="N8853" t="s">
        <v>16</v>
      </c>
      <c r="O8853" s="1">
        <v>42872</v>
      </c>
      <c r="P8853">
        <v>577000</v>
      </c>
      <c r="R8853" t="s">
        <v>73</v>
      </c>
      <c r="S8853">
        <v>6</v>
      </c>
      <c r="T8853">
        <v>1</v>
      </c>
    </row>
    <row r="8854" spans="1:20" x14ac:dyDescent="0.2">
      <c r="A8854" t="s">
        <v>1328</v>
      </c>
      <c r="B8854">
        <v>94115</v>
      </c>
      <c r="C8854">
        <v>1</v>
      </c>
      <c r="D8854" s="1">
        <v>42886</v>
      </c>
      <c r="E8854" s="2">
        <v>0.67372685185185188</v>
      </c>
      <c r="F8854">
        <v>37.783737000000002</v>
      </c>
      <c r="G8854" s="1">
        <v>42826</v>
      </c>
      <c r="H8854" s="1" t="str">
        <f t="shared" si="276"/>
        <v>2017</v>
      </c>
      <c r="I8854" s="1" t="s">
        <v>1706</v>
      </c>
      <c r="J8854" s="1" t="str">
        <f t="shared" si="277"/>
        <v>2017Q2</v>
      </c>
      <c r="K8854" s="1" t="s">
        <v>1726</v>
      </c>
      <c r="L8854">
        <v>435000</v>
      </c>
      <c r="M8854">
        <v>-122.428543</v>
      </c>
      <c r="N8854" t="s">
        <v>16</v>
      </c>
      <c r="O8854" s="1">
        <v>42886</v>
      </c>
      <c r="P8854">
        <v>445000</v>
      </c>
      <c r="Q8854">
        <v>550</v>
      </c>
      <c r="R8854" t="s">
        <v>73</v>
      </c>
      <c r="S8854">
        <v>6</v>
      </c>
      <c r="T8854">
        <v>1</v>
      </c>
    </row>
    <row r="8855" spans="1:20" x14ac:dyDescent="0.2">
      <c r="A8855">
        <v>733016</v>
      </c>
      <c r="B8855">
        <v>94115</v>
      </c>
      <c r="C8855">
        <v>3</v>
      </c>
      <c r="D8855" s="1">
        <v>42888</v>
      </c>
      <c r="E8855" s="2">
        <v>0.72827546296296297</v>
      </c>
      <c r="F8855">
        <v>37.781981999999999</v>
      </c>
      <c r="G8855" s="1">
        <v>42831</v>
      </c>
      <c r="H8855" s="1" t="str">
        <f t="shared" si="276"/>
        <v>2017</v>
      </c>
      <c r="I8855" s="1" t="s">
        <v>1706</v>
      </c>
      <c r="J8855" s="1" t="str">
        <f t="shared" si="277"/>
        <v>2017Q2</v>
      </c>
      <c r="K8855" s="1" t="s">
        <v>1726</v>
      </c>
      <c r="L8855">
        <v>1275000</v>
      </c>
      <c r="M8855">
        <v>-122.43029</v>
      </c>
      <c r="N8855" t="s">
        <v>24</v>
      </c>
      <c r="O8855" s="1">
        <v>42888</v>
      </c>
      <c r="P8855">
        <v>1260000</v>
      </c>
      <c r="R8855" t="s">
        <v>73</v>
      </c>
      <c r="S8855">
        <v>6</v>
      </c>
      <c r="T8855">
        <v>2</v>
      </c>
    </row>
    <row r="8856" spans="1:20" x14ac:dyDescent="0.2">
      <c r="A8856">
        <v>712070</v>
      </c>
      <c r="B8856">
        <v>94109</v>
      </c>
      <c r="C8856">
        <v>3</v>
      </c>
      <c r="D8856" s="1">
        <v>42901</v>
      </c>
      <c r="E8856" s="2">
        <v>0.63168981481481479</v>
      </c>
      <c r="F8856">
        <v>37.784252000000002</v>
      </c>
      <c r="G8856" s="1">
        <v>42857</v>
      </c>
      <c r="H8856" s="1" t="str">
        <f t="shared" si="276"/>
        <v>2017</v>
      </c>
      <c r="I8856" s="1" t="s">
        <v>1706</v>
      </c>
      <c r="J8856" s="1" t="str">
        <f t="shared" si="277"/>
        <v>2017Q2</v>
      </c>
      <c r="K8856" s="1" t="s">
        <v>1726</v>
      </c>
      <c r="L8856">
        <v>999000</v>
      </c>
      <c r="M8856">
        <v>-122.427162</v>
      </c>
      <c r="N8856" t="s">
        <v>16</v>
      </c>
      <c r="O8856" s="1">
        <v>42901</v>
      </c>
      <c r="P8856">
        <v>1100000</v>
      </c>
      <c r="R8856" t="s">
        <v>73</v>
      </c>
      <c r="S8856">
        <v>6</v>
      </c>
      <c r="T8856">
        <v>2</v>
      </c>
    </row>
    <row r="8857" spans="1:20" x14ac:dyDescent="0.2">
      <c r="A8857">
        <v>712057</v>
      </c>
      <c r="B8857">
        <v>94109</v>
      </c>
      <c r="C8857">
        <v>3</v>
      </c>
      <c r="D8857" s="1">
        <v>42943</v>
      </c>
      <c r="E8857" s="2">
        <v>0.61304398148148154</v>
      </c>
      <c r="F8857">
        <v>37.784252000000002</v>
      </c>
      <c r="G8857" s="1">
        <v>42832</v>
      </c>
      <c r="H8857" s="1" t="str">
        <f t="shared" si="276"/>
        <v>2017</v>
      </c>
      <c r="I8857" s="1" t="s">
        <v>1706</v>
      </c>
      <c r="J8857" s="1" t="str">
        <f t="shared" si="277"/>
        <v>2017Q2</v>
      </c>
      <c r="K8857" s="1" t="s">
        <v>1726</v>
      </c>
      <c r="L8857">
        <v>1099000</v>
      </c>
      <c r="M8857">
        <v>-122.427162</v>
      </c>
      <c r="N8857" t="s">
        <v>16</v>
      </c>
      <c r="O8857" s="1">
        <v>42904</v>
      </c>
      <c r="P8857">
        <v>1100000</v>
      </c>
      <c r="Q8857">
        <v>1104</v>
      </c>
      <c r="R8857" t="s">
        <v>73</v>
      </c>
      <c r="S8857">
        <v>6</v>
      </c>
      <c r="T8857">
        <v>2</v>
      </c>
    </row>
    <row r="8858" spans="1:20" x14ac:dyDescent="0.2">
      <c r="A8858">
        <v>712079</v>
      </c>
      <c r="B8858">
        <v>94109</v>
      </c>
      <c r="C8858">
        <v>3</v>
      </c>
      <c r="D8858" s="1">
        <v>42943</v>
      </c>
      <c r="E8858" s="2">
        <v>0.67969907407407415</v>
      </c>
      <c r="F8858">
        <v>37.784252000000002</v>
      </c>
      <c r="G8858" s="1">
        <v>42843</v>
      </c>
      <c r="H8858" s="1" t="str">
        <f t="shared" si="276"/>
        <v>2017</v>
      </c>
      <c r="I8858" s="1" t="s">
        <v>1706</v>
      </c>
      <c r="J8858" s="1" t="str">
        <f t="shared" si="277"/>
        <v>2017Q2</v>
      </c>
      <c r="K8858" s="1" t="s">
        <v>1726</v>
      </c>
      <c r="L8858">
        <v>1100000</v>
      </c>
      <c r="M8858">
        <v>-122.427162</v>
      </c>
      <c r="N8858" t="s">
        <v>16</v>
      </c>
      <c r="O8858" s="1">
        <v>42904</v>
      </c>
      <c r="P8858">
        <v>1100000</v>
      </c>
      <c r="Q8858">
        <v>1102</v>
      </c>
      <c r="R8858" t="s">
        <v>73</v>
      </c>
      <c r="S8858">
        <v>6</v>
      </c>
      <c r="T8858">
        <v>2</v>
      </c>
    </row>
    <row r="8859" spans="1:20" x14ac:dyDescent="0.2">
      <c r="A8859">
        <v>1100101</v>
      </c>
      <c r="B8859">
        <v>94115</v>
      </c>
      <c r="C8859">
        <v>2</v>
      </c>
      <c r="D8859" s="1">
        <v>42907</v>
      </c>
      <c r="E8859" s="2">
        <v>0.49053240740740739</v>
      </c>
      <c r="F8859">
        <v>37.782412999999998</v>
      </c>
      <c r="G8859" s="1">
        <v>42846</v>
      </c>
      <c r="H8859" s="1" t="str">
        <f t="shared" si="276"/>
        <v>2017</v>
      </c>
      <c r="I8859" s="1" t="s">
        <v>1706</v>
      </c>
      <c r="J8859" s="1" t="str">
        <f t="shared" si="277"/>
        <v>2017Q2</v>
      </c>
      <c r="K8859" s="1" t="s">
        <v>1726</v>
      </c>
      <c r="L8859">
        <v>899000</v>
      </c>
      <c r="M8859">
        <v>-122.437859</v>
      </c>
      <c r="N8859" t="s">
        <v>16</v>
      </c>
      <c r="O8859" s="1">
        <v>42905</v>
      </c>
      <c r="P8859">
        <v>899000</v>
      </c>
      <c r="Q8859">
        <v>1011</v>
      </c>
      <c r="R8859" t="s">
        <v>73</v>
      </c>
      <c r="S8859">
        <v>6</v>
      </c>
      <c r="T8859">
        <v>1.5</v>
      </c>
    </row>
    <row r="8860" spans="1:20" x14ac:dyDescent="0.2">
      <c r="A8860">
        <v>1100117</v>
      </c>
      <c r="B8860">
        <v>94115</v>
      </c>
      <c r="C8860">
        <v>2</v>
      </c>
      <c r="D8860" s="1">
        <v>42905</v>
      </c>
      <c r="E8860" s="2">
        <v>0.6213657407407408</v>
      </c>
      <c r="F8860">
        <v>37.782063000000001</v>
      </c>
      <c r="G8860" s="1">
        <v>42879</v>
      </c>
      <c r="H8860" s="1" t="str">
        <f t="shared" si="276"/>
        <v>2017</v>
      </c>
      <c r="I8860" s="1" t="s">
        <v>1706</v>
      </c>
      <c r="J8860" s="1" t="str">
        <f t="shared" si="277"/>
        <v>2017Q2</v>
      </c>
      <c r="K8860" s="1" t="s">
        <v>1726</v>
      </c>
      <c r="L8860">
        <v>995000</v>
      </c>
      <c r="M8860">
        <v>-122.438385</v>
      </c>
      <c r="N8860" t="s">
        <v>16</v>
      </c>
      <c r="O8860" s="1">
        <v>42905</v>
      </c>
      <c r="P8860">
        <v>1175000</v>
      </c>
      <c r="Q8860">
        <v>934</v>
      </c>
      <c r="R8860" t="s">
        <v>73</v>
      </c>
      <c r="S8860">
        <v>6</v>
      </c>
      <c r="T8860">
        <v>1.5</v>
      </c>
    </row>
    <row r="8861" spans="1:20" x14ac:dyDescent="0.2">
      <c r="A8861">
        <v>712005</v>
      </c>
      <c r="B8861">
        <v>94109</v>
      </c>
      <c r="C8861">
        <v>3</v>
      </c>
      <c r="D8861" s="1">
        <v>42907</v>
      </c>
      <c r="E8861" s="2">
        <v>0.61621527777777774</v>
      </c>
      <c r="F8861">
        <v>37.784252000000002</v>
      </c>
      <c r="G8861" s="1">
        <v>42848</v>
      </c>
      <c r="H8861" s="1" t="str">
        <f t="shared" si="276"/>
        <v>2017</v>
      </c>
      <c r="I8861" s="1" t="s">
        <v>1706</v>
      </c>
      <c r="J8861" s="1" t="str">
        <f t="shared" si="277"/>
        <v>2017Q2</v>
      </c>
      <c r="K8861" s="1" t="s">
        <v>1726</v>
      </c>
      <c r="L8861">
        <v>995000</v>
      </c>
      <c r="M8861">
        <v>-122.427162</v>
      </c>
      <c r="N8861" t="s">
        <v>16</v>
      </c>
      <c r="O8861" s="1">
        <v>42906</v>
      </c>
      <c r="P8861">
        <v>1070000</v>
      </c>
      <c r="Q8861">
        <v>1210</v>
      </c>
      <c r="R8861" t="s">
        <v>73</v>
      </c>
      <c r="S8861">
        <v>6</v>
      </c>
      <c r="T8861">
        <v>2</v>
      </c>
    </row>
    <row r="8862" spans="1:20" x14ac:dyDescent="0.2">
      <c r="A8862" t="s">
        <v>1379</v>
      </c>
      <c r="B8862">
        <v>94115</v>
      </c>
      <c r="C8862">
        <v>3</v>
      </c>
      <c r="D8862" s="1">
        <v>42912</v>
      </c>
      <c r="E8862" s="2">
        <v>0.49430555555555555</v>
      </c>
      <c r="F8862">
        <v>37.783855000000003</v>
      </c>
      <c r="G8862" s="1">
        <v>42825</v>
      </c>
      <c r="H8862" s="1" t="str">
        <f t="shared" si="276"/>
        <v>2017</v>
      </c>
      <c r="I8862" s="1" t="s">
        <v>1706</v>
      </c>
      <c r="J8862" s="1" t="str">
        <f t="shared" si="277"/>
        <v>2017Q1</v>
      </c>
      <c r="K8862" s="1" t="s">
        <v>1725</v>
      </c>
      <c r="L8862">
        <v>629000</v>
      </c>
      <c r="M8862">
        <v>-122.430824</v>
      </c>
      <c r="N8862" t="s">
        <v>16</v>
      </c>
      <c r="O8862" s="1">
        <v>42909</v>
      </c>
      <c r="P8862">
        <v>617500</v>
      </c>
      <c r="Q8862">
        <v>1050</v>
      </c>
      <c r="R8862" t="s">
        <v>73</v>
      </c>
      <c r="S8862">
        <v>6</v>
      </c>
      <c r="T8862">
        <v>2</v>
      </c>
    </row>
    <row r="8863" spans="1:20" x14ac:dyDescent="0.2">
      <c r="A8863">
        <v>779020</v>
      </c>
      <c r="B8863">
        <v>94117</v>
      </c>
      <c r="C8863">
        <v>2</v>
      </c>
      <c r="D8863" s="1">
        <v>42916</v>
      </c>
      <c r="E8863" s="2">
        <v>0.79585648148148147</v>
      </c>
      <c r="F8863">
        <v>37.778232000000003</v>
      </c>
      <c r="G8863" s="1">
        <v>42738</v>
      </c>
      <c r="H8863" s="1" t="str">
        <f t="shared" si="276"/>
        <v>2017</v>
      </c>
      <c r="I8863" s="1" t="s">
        <v>1706</v>
      </c>
      <c r="J8863" s="1" t="str">
        <f t="shared" si="277"/>
        <v>2017Q1</v>
      </c>
      <c r="K8863" s="1" t="s">
        <v>1725</v>
      </c>
      <c r="L8863">
        <v>999000</v>
      </c>
      <c r="M8863">
        <v>-122.433189</v>
      </c>
      <c r="N8863" t="s">
        <v>16</v>
      </c>
      <c r="O8863" s="1">
        <v>42916</v>
      </c>
      <c r="P8863">
        <v>1210000</v>
      </c>
      <c r="Q8863">
        <v>1158</v>
      </c>
      <c r="R8863" t="s">
        <v>73</v>
      </c>
      <c r="S8863">
        <v>6</v>
      </c>
      <c r="T8863">
        <v>1</v>
      </c>
    </row>
    <row r="8864" spans="1:20" x14ac:dyDescent="0.2">
      <c r="A8864">
        <v>712112</v>
      </c>
      <c r="B8864">
        <v>94109</v>
      </c>
      <c r="C8864">
        <v>3</v>
      </c>
      <c r="D8864" s="1">
        <v>42942</v>
      </c>
      <c r="E8864" s="2">
        <v>0.72329861111111116</v>
      </c>
      <c r="F8864">
        <v>37.784252000000002</v>
      </c>
      <c r="G8864" s="1">
        <v>42835</v>
      </c>
      <c r="H8864" s="1" t="str">
        <f t="shared" si="276"/>
        <v>2017</v>
      </c>
      <c r="I8864" s="1" t="s">
        <v>1706</v>
      </c>
      <c r="J8864" s="1" t="str">
        <f t="shared" si="277"/>
        <v>2017Q2</v>
      </c>
      <c r="K8864" s="1" t="s">
        <v>1726</v>
      </c>
      <c r="L8864">
        <v>1098000</v>
      </c>
      <c r="M8864">
        <v>-122.427162</v>
      </c>
      <c r="N8864" t="s">
        <v>16</v>
      </c>
      <c r="O8864" s="1">
        <v>42929</v>
      </c>
      <c r="P8864">
        <v>1200000</v>
      </c>
      <c r="Q8864">
        <v>1202</v>
      </c>
      <c r="R8864" t="s">
        <v>73</v>
      </c>
      <c r="S8864">
        <v>6</v>
      </c>
      <c r="T8864">
        <v>2</v>
      </c>
    </row>
    <row r="8865" spans="1:20" x14ac:dyDescent="0.2">
      <c r="A8865">
        <v>753052</v>
      </c>
      <c r="B8865">
        <v>94115</v>
      </c>
      <c r="C8865">
        <v>3</v>
      </c>
      <c r="D8865" s="1">
        <v>42930</v>
      </c>
      <c r="E8865" s="2">
        <v>0.87777777777777777</v>
      </c>
      <c r="F8865">
        <v>37.779831000000001</v>
      </c>
      <c r="G8865" s="1">
        <v>42793</v>
      </c>
      <c r="H8865" s="1" t="str">
        <f t="shared" si="276"/>
        <v>2017</v>
      </c>
      <c r="I8865" s="1" t="s">
        <v>1706</v>
      </c>
      <c r="J8865" s="1" t="str">
        <f t="shared" si="277"/>
        <v>2017Q1</v>
      </c>
      <c r="K8865" s="1" t="s">
        <v>1725</v>
      </c>
      <c r="L8865">
        <v>1100000</v>
      </c>
      <c r="M8865">
        <v>-122.436539</v>
      </c>
      <c r="N8865" t="s">
        <v>16</v>
      </c>
      <c r="O8865" s="1">
        <v>42930</v>
      </c>
      <c r="P8865">
        <v>1200000</v>
      </c>
      <c r="Q8865">
        <v>1474</v>
      </c>
      <c r="R8865" t="s">
        <v>73</v>
      </c>
      <c r="S8865">
        <v>6</v>
      </c>
      <c r="T8865">
        <v>2</v>
      </c>
    </row>
    <row r="8866" spans="1:20" x14ac:dyDescent="0.2">
      <c r="A8866">
        <v>712150</v>
      </c>
      <c r="B8866">
        <v>94109</v>
      </c>
      <c r="C8866">
        <v>3</v>
      </c>
      <c r="D8866" s="1">
        <v>42933</v>
      </c>
      <c r="E8866" s="2">
        <v>0.59944444444444445</v>
      </c>
      <c r="F8866">
        <v>37.784252000000002</v>
      </c>
      <c r="G8866" s="1">
        <v>42885</v>
      </c>
      <c r="H8866" s="1" t="str">
        <f t="shared" si="276"/>
        <v>2017</v>
      </c>
      <c r="I8866" s="1" t="s">
        <v>1706</v>
      </c>
      <c r="J8866" s="1" t="str">
        <f t="shared" si="277"/>
        <v>2017Q2</v>
      </c>
      <c r="K8866" s="1" t="s">
        <v>1726</v>
      </c>
      <c r="L8866">
        <v>1195000</v>
      </c>
      <c r="M8866">
        <v>-122.427162</v>
      </c>
      <c r="N8866" t="s">
        <v>16</v>
      </c>
      <c r="O8866" s="1">
        <v>42930</v>
      </c>
      <c r="P8866">
        <v>1450000</v>
      </c>
      <c r="R8866" t="s">
        <v>73</v>
      </c>
      <c r="S8866">
        <v>6</v>
      </c>
      <c r="T8866">
        <v>2</v>
      </c>
    </row>
    <row r="8867" spans="1:20" x14ac:dyDescent="0.2">
      <c r="A8867" t="s">
        <v>1434</v>
      </c>
      <c r="B8867">
        <v>94115</v>
      </c>
      <c r="C8867">
        <v>3</v>
      </c>
      <c r="D8867" s="1">
        <v>42961</v>
      </c>
      <c r="E8867" s="2">
        <v>0.50347222222222221</v>
      </c>
      <c r="F8867">
        <v>37.783855000000003</v>
      </c>
      <c r="G8867" s="1">
        <v>42856</v>
      </c>
      <c r="H8867" s="1" t="str">
        <f t="shared" si="276"/>
        <v>2017</v>
      </c>
      <c r="I8867" s="1" t="s">
        <v>1706</v>
      </c>
      <c r="J8867" s="1" t="str">
        <f t="shared" si="277"/>
        <v>2017Q2</v>
      </c>
      <c r="K8867" s="1" t="s">
        <v>1726</v>
      </c>
      <c r="L8867">
        <v>699000</v>
      </c>
      <c r="M8867">
        <v>-122.430824</v>
      </c>
      <c r="N8867" t="s">
        <v>16</v>
      </c>
      <c r="O8867" s="1">
        <v>42947</v>
      </c>
      <c r="P8867">
        <v>688000</v>
      </c>
      <c r="R8867" t="s">
        <v>73</v>
      </c>
      <c r="S8867">
        <v>6</v>
      </c>
      <c r="T8867">
        <v>2</v>
      </c>
    </row>
    <row r="8868" spans="1:20" x14ac:dyDescent="0.2">
      <c r="A8868">
        <v>754042</v>
      </c>
      <c r="B8868">
        <v>94115</v>
      </c>
      <c r="C8868">
        <v>4</v>
      </c>
      <c r="D8868" s="1">
        <v>42983</v>
      </c>
      <c r="E8868" s="2">
        <v>0.36471064814814813</v>
      </c>
      <c r="F8868">
        <v>37.779305000000001</v>
      </c>
      <c r="G8868" s="1">
        <v>42935</v>
      </c>
      <c r="H8868" s="1" t="str">
        <f t="shared" si="276"/>
        <v>2017</v>
      </c>
      <c r="I8868" s="1" t="s">
        <v>1706</v>
      </c>
      <c r="J8868" s="1" t="str">
        <f t="shared" si="277"/>
        <v>2017Q3</v>
      </c>
      <c r="K8868" s="1" t="s">
        <v>1727</v>
      </c>
      <c r="L8868">
        <v>1878000</v>
      </c>
      <c r="M8868">
        <v>-122.43480700000001</v>
      </c>
      <c r="N8868" t="s">
        <v>16</v>
      </c>
      <c r="O8868" s="1">
        <v>42949</v>
      </c>
      <c r="P8868">
        <v>2215000</v>
      </c>
      <c r="Q8868">
        <v>2266</v>
      </c>
      <c r="R8868" t="s">
        <v>73</v>
      </c>
      <c r="S8868">
        <v>6</v>
      </c>
      <c r="T8868">
        <v>2.5</v>
      </c>
    </row>
    <row r="8869" spans="1:20" x14ac:dyDescent="0.2">
      <c r="A8869">
        <v>707038</v>
      </c>
      <c r="B8869">
        <v>94115</v>
      </c>
      <c r="C8869">
        <v>2</v>
      </c>
      <c r="D8869" s="1">
        <v>42951</v>
      </c>
      <c r="E8869" s="2">
        <v>0.57130787037037034</v>
      </c>
      <c r="F8869">
        <v>37.783389999999997</v>
      </c>
      <c r="G8869" s="1">
        <v>42894</v>
      </c>
      <c r="H8869" s="1" t="str">
        <f t="shared" si="276"/>
        <v>2017</v>
      </c>
      <c r="I8869" s="1" t="s">
        <v>1706</v>
      </c>
      <c r="J8869" s="1" t="str">
        <f t="shared" si="277"/>
        <v>2017Q2</v>
      </c>
      <c r="K8869" s="1" t="s">
        <v>1726</v>
      </c>
      <c r="L8869">
        <v>895000</v>
      </c>
      <c r="M8869">
        <v>-122.433701</v>
      </c>
      <c r="N8869" t="s">
        <v>16</v>
      </c>
      <c r="O8869" s="1">
        <v>42951</v>
      </c>
      <c r="P8869">
        <v>979000</v>
      </c>
      <c r="Q8869">
        <v>1061</v>
      </c>
      <c r="R8869" t="s">
        <v>73</v>
      </c>
      <c r="S8869">
        <v>6</v>
      </c>
      <c r="T8869">
        <v>2</v>
      </c>
    </row>
    <row r="8870" spans="1:20" x14ac:dyDescent="0.2">
      <c r="A8870">
        <v>1100030</v>
      </c>
      <c r="B8870">
        <v>94115</v>
      </c>
      <c r="C8870">
        <v>2</v>
      </c>
      <c r="D8870" s="1">
        <v>42964</v>
      </c>
      <c r="E8870" s="2">
        <v>0.66311342592592593</v>
      </c>
      <c r="F8870">
        <v>37.782288000000001</v>
      </c>
      <c r="G8870" s="1">
        <v>42899</v>
      </c>
      <c r="H8870" s="1" t="str">
        <f t="shared" si="276"/>
        <v>2017</v>
      </c>
      <c r="I8870" s="1" t="s">
        <v>1706</v>
      </c>
      <c r="J8870" s="1" t="str">
        <f t="shared" si="277"/>
        <v>2017Q2</v>
      </c>
      <c r="K8870" s="1" t="s">
        <v>1726</v>
      </c>
      <c r="L8870">
        <v>699000</v>
      </c>
      <c r="M8870">
        <v>-122.438599</v>
      </c>
      <c r="N8870" t="s">
        <v>16</v>
      </c>
      <c r="O8870" s="1">
        <v>42963</v>
      </c>
      <c r="P8870">
        <v>699000</v>
      </c>
      <c r="R8870" t="s">
        <v>73</v>
      </c>
      <c r="S8870">
        <v>6</v>
      </c>
      <c r="T8870">
        <v>1</v>
      </c>
    </row>
    <row r="8871" spans="1:20" x14ac:dyDescent="0.2">
      <c r="A8871">
        <v>779177</v>
      </c>
      <c r="B8871">
        <v>94117</v>
      </c>
      <c r="C8871">
        <v>2</v>
      </c>
      <c r="D8871" s="1">
        <v>42980</v>
      </c>
      <c r="E8871" s="2">
        <v>0.49177083333333332</v>
      </c>
      <c r="F8871">
        <v>37.777690999999997</v>
      </c>
      <c r="G8871" s="1">
        <v>42941</v>
      </c>
      <c r="H8871" s="1" t="str">
        <f t="shared" si="276"/>
        <v>2017</v>
      </c>
      <c r="I8871" s="1" t="s">
        <v>1706</v>
      </c>
      <c r="J8871" s="1" t="str">
        <f t="shared" si="277"/>
        <v>2017Q3</v>
      </c>
      <c r="K8871" s="1" t="s">
        <v>1727</v>
      </c>
      <c r="L8871">
        <v>899000</v>
      </c>
      <c r="M8871">
        <v>-122.43248</v>
      </c>
      <c r="N8871" t="s">
        <v>16</v>
      </c>
      <c r="O8871" s="1">
        <v>42979</v>
      </c>
      <c r="P8871">
        <v>955000</v>
      </c>
      <c r="Q8871">
        <v>900</v>
      </c>
      <c r="R8871" t="s">
        <v>73</v>
      </c>
      <c r="S8871">
        <v>6</v>
      </c>
      <c r="T8871">
        <v>2</v>
      </c>
    </row>
    <row r="8872" spans="1:20" x14ac:dyDescent="0.2">
      <c r="A8872">
        <v>711001</v>
      </c>
      <c r="B8872">
        <v>94109</v>
      </c>
      <c r="C8872">
        <v>3</v>
      </c>
      <c r="D8872" s="1">
        <v>42992</v>
      </c>
      <c r="E8872" s="2">
        <v>0.45601851851851855</v>
      </c>
      <c r="F8872">
        <v>37.783875000000002</v>
      </c>
      <c r="G8872" s="1">
        <v>42922</v>
      </c>
      <c r="H8872" s="1" t="str">
        <f t="shared" si="276"/>
        <v>2017</v>
      </c>
      <c r="I8872" s="1" t="s">
        <v>1706</v>
      </c>
      <c r="J8872" s="1" t="str">
        <f t="shared" si="277"/>
        <v>2017Q3</v>
      </c>
      <c r="K8872" s="1" t="s">
        <v>1727</v>
      </c>
      <c r="L8872">
        <v>899000</v>
      </c>
      <c r="M8872">
        <v>-122.42639200000001</v>
      </c>
      <c r="N8872" t="s">
        <v>16</v>
      </c>
      <c r="O8872" s="1">
        <v>42991</v>
      </c>
      <c r="P8872">
        <v>957500</v>
      </c>
      <c r="R8872" t="s">
        <v>73</v>
      </c>
      <c r="S8872">
        <v>6</v>
      </c>
      <c r="T8872">
        <v>2</v>
      </c>
    </row>
    <row r="8873" spans="1:20" x14ac:dyDescent="0.2">
      <c r="A8873">
        <v>712084</v>
      </c>
      <c r="B8873">
        <v>94109</v>
      </c>
      <c r="C8873">
        <v>2</v>
      </c>
      <c r="D8873" s="1">
        <v>43020</v>
      </c>
      <c r="E8873" s="2">
        <v>0.85406249999999995</v>
      </c>
      <c r="F8873">
        <v>37.784252000000002</v>
      </c>
      <c r="G8873" s="1">
        <v>42943</v>
      </c>
      <c r="H8873" s="1" t="str">
        <f t="shared" si="276"/>
        <v>2017</v>
      </c>
      <c r="I8873" s="1" t="s">
        <v>1706</v>
      </c>
      <c r="J8873" s="1" t="str">
        <f t="shared" si="277"/>
        <v>2017Q3</v>
      </c>
      <c r="K8873" s="1" t="s">
        <v>1727</v>
      </c>
      <c r="L8873">
        <v>899000</v>
      </c>
      <c r="M8873">
        <v>-122.427162</v>
      </c>
      <c r="N8873" t="s">
        <v>16</v>
      </c>
      <c r="O8873" s="1">
        <v>43018</v>
      </c>
      <c r="P8873">
        <v>980000</v>
      </c>
      <c r="Q8873">
        <v>1106</v>
      </c>
      <c r="R8873" t="s">
        <v>73</v>
      </c>
      <c r="S8873">
        <v>6</v>
      </c>
      <c r="T8873">
        <v>2</v>
      </c>
    </row>
    <row r="8874" spans="1:20" x14ac:dyDescent="0.2">
      <c r="A8874">
        <v>728101</v>
      </c>
      <c r="B8874">
        <v>94115</v>
      </c>
      <c r="C8874">
        <v>2</v>
      </c>
      <c r="D8874" s="1">
        <v>43021</v>
      </c>
      <c r="E8874" s="2">
        <v>0.36068287037037039</v>
      </c>
      <c r="F8874">
        <v>37.782229999999998</v>
      </c>
      <c r="G8874" s="1">
        <v>42887</v>
      </c>
      <c r="H8874" s="1" t="str">
        <f t="shared" si="276"/>
        <v>2017</v>
      </c>
      <c r="I8874" s="1" t="s">
        <v>1706</v>
      </c>
      <c r="J8874" s="1" t="str">
        <f t="shared" si="277"/>
        <v>2017Q2</v>
      </c>
      <c r="K8874" s="1" t="s">
        <v>1726</v>
      </c>
      <c r="L8874">
        <v>695000</v>
      </c>
      <c r="M8874">
        <v>-122.43689000000001</v>
      </c>
      <c r="N8874" t="s">
        <v>16</v>
      </c>
      <c r="O8874" s="1">
        <v>43020</v>
      </c>
      <c r="P8874">
        <v>726000</v>
      </c>
      <c r="Q8874">
        <v>816</v>
      </c>
      <c r="R8874" t="s">
        <v>73</v>
      </c>
      <c r="S8874">
        <v>6</v>
      </c>
      <c r="T8874">
        <v>1</v>
      </c>
    </row>
    <row r="8875" spans="1:20" x14ac:dyDescent="0.2">
      <c r="A8875">
        <v>1127054</v>
      </c>
      <c r="B8875">
        <v>94115</v>
      </c>
      <c r="C8875">
        <v>2</v>
      </c>
      <c r="D8875" s="1">
        <v>43027</v>
      </c>
      <c r="E8875" s="2">
        <v>0.44430555555555556</v>
      </c>
      <c r="F8875">
        <v>37.780949</v>
      </c>
      <c r="G8875" s="1">
        <v>42992</v>
      </c>
      <c r="H8875" s="1" t="str">
        <f t="shared" si="276"/>
        <v>2017</v>
      </c>
      <c r="I8875" s="1" t="s">
        <v>1706</v>
      </c>
      <c r="J8875" s="1" t="str">
        <f t="shared" si="277"/>
        <v>2017Q3</v>
      </c>
      <c r="K8875" s="1" t="s">
        <v>1727</v>
      </c>
      <c r="L8875">
        <v>895000</v>
      </c>
      <c r="M8875">
        <v>-122.43834699999999</v>
      </c>
      <c r="N8875" t="s">
        <v>16</v>
      </c>
      <c r="O8875" s="1">
        <v>43026</v>
      </c>
      <c r="P8875">
        <v>1005000</v>
      </c>
      <c r="Q8875">
        <v>920</v>
      </c>
      <c r="R8875" t="s">
        <v>73</v>
      </c>
      <c r="S8875">
        <v>6</v>
      </c>
      <c r="T8875">
        <v>2</v>
      </c>
    </row>
    <row r="8876" spans="1:20" x14ac:dyDescent="0.2">
      <c r="A8876">
        <v>779113</v>
      </c>
      <c r="B8876">
        <v>94115</v>
      </c>
      <c r="C8876">
        <v>1</v>
      </c>
      <c r="D8876" s="1">
        <v>43038</v>
      </c>
      <c r="E8876" s="2">
        <v>0.50633101851851847</v>
      </c>
      <c r="F8876">
        <v>37.778247999999998</v>
      </c>
      <c r="G8876" s="1">
        <v>42933</v>
      </c>
      <c r="H8876" s="1" t="str">
        <f t="shared" si="276"/>
        <v>2017</v>
      </c>
      <c r="I8876" s="1" t="s">
        <v>1706</v>
      </c>
      <c r="J8876" s="1" t="str">
        <f t="shared" si="277"/>
        <v>2017Q3</v>
      </c>
      <c r="K8876" s="1" t="s">
        <v>1727</v>
      </c>
      <c r="L8876">
        <v>549000</v>
      </c>
      <c r="M8876">
        <v>-122.432625</v>
      </c>
      <c r="N8876" t="s">
        <v>16</v>
      </c>
      <c r="O8876" s="1">
        <v>43038</v>
      </c>
      <c r="P8876">
        <v>680000</v>
      </c>
      <c r="Q8876">
        <v>666</v>
      </c>
      <c r="R8876" t="s">
        <v>73</v>
      </c>
      <c r="S8876">
        <v>6</v>
      </c>
      <c r="T8876">
        <v>1</v>
      </c>
    </row>
    <row r="8877" spans="1:20" x14ac:dyDescent="0.2">
      <c r="A8877">
        <v>779194</v>
      </c>
      <c r="B8877">
        <v>94117</v>
      </c>
      <c r="C8877">
        <v>3</v>
      </c>
      <c r="D8877" s="1">
        <v>43040</v>
      </c>
      <c r="E8877" s="2">
        <v>0.39640046296296294</v>
      </c>
      <c r="F8877">
        <v>37.777690999999997</v>
      </c>
      <c r="G8877" s="1">
        <v>42915</v>
      </c>
      <c r="H8877" s="1" t="str">
        <f t="shared" si="276"/>
        <v>2017</v>
      </c>
      <c r="I8877" s="1" t="s">
        <v>1706</v>
      </c>
      <c r="J8877" s="1" t="str">
        <f t="shared" si="277"/>
        <v>2017Q2</v>
      </c>
      <c r="K8877" s="1" t="s">
        <v>1726</v>
      </c>
      <c r="L8877">
        <v>1199000</v>
      </c>
      <c r="M8877">
        <v>-122.43248</v>
      </c>
      <c r="N8877" t="s">
        <v>16</v>
      </c>
      <c r="O8877" s="1">
        <v>43040</v>
      </c>
      <c r="P8877">
        <v>1225000</v>
      </c>
      <c r="Q8877">
        <v>1338</v>
      </c>
      <c r="R8877" t="s">
        <v>73</v>
      </c>
      <c r="S8877">
        <v>6</v>
      </c>
      <c r="T8877">
        <v>2</v>
      </c>
    </row>
    <row r="8878" spans="1:20" x14ac:dyDescent="0.2">
      <c r="A8878" t="s">
        <v>1567</v>
      </c>
      <c r="B8878">
        <v>94115</v>
      </c>
      <c r="C8878">
        <v>1</v>
      </c>
      <c r="D8878" s="1">
        <v>43045</v>
      </c>
      <c r="E8878" s="2">
        <v>0.64474537037037039</v>
      </c>
      <c r="F8878">
        <v>37.783127</v>
      </c>
      <c r="G8878" s="1">
        <v>42971</v>
      </c>
      <c r="H8878" s="1" t="str">
        <f t="shared" si="276"/>
        <v>2017</v>
      </c>
      <c r="I8878" s="1" t="s">
        <v>1706</v>
      </c>
      <c r="J8878" s="1" t="str">
        <f t="shared" si="277"/>
        <v>2017Q3</v>
      </c>
      <c r="K8878" s="1" t="s">
        <v>1727</v>
      </c>
      <c r="L8878">
        <v>470000</v>
      </c>
      <c r="M8878">
        <v>-122.427795</v>
      </c>
      <c r="N8878" t="s">
        <v>16</v>
      </c>
      <c r="O8878" s="1">
        <v>43045</v>
      </c>
      <c r="P8878">
        <v>370000</v>
      </c>
      <c r="Q8878">
        <v>550</v>
      </c>
      <c r="R8878" t="s">
        <v>73</v>
      </c>
      <c r="S8878">
        <v>6</v>
      </c>
      <c r="T8878">
        <v>1</v>
      </c>
    </row>
    <row r="8879" spans="1:20" x14ac:dyDescent="0.2">
      <c r="A8879">
        <v>712006</v>
      </c>
      <c r="B8879">
        <v>94109</v>
      </c>
      <c r="C8879">
        <v>3</v>
      </c>
      <c r="D8879" s="1">
        <v>43045</v>
      </c>
      <c r="E8879" s="2">
        <v>0.65699074074074071</v>
      </c>
      <c r="F8879">
        <v>37.784252000000002</v>
      </c>
      <c r="G8879" s="1">
        <v>42970</v>
      </c>
      <c r="H8879" s="1" t="str">
        <f t="shared" si="276"/>
        <v>2017</v>
      </c>
      <c r="I8879" s="1" t="s">
        <v>1706</v>
      </c>
      <c r="J8879" s="1" t="str">
        <f t="shared" si="277"/>
        <v>2017Q3</v>
      </c>
      <c r="K8879" s="1" t="s">
        <v>1727</v>
      </c>
      <c r="L8879">
        <v>995000</v>
      </c>
      <c r="M8879">
        <v>-122.427162</v>
      </c>
      <c r="N8879" t="s">
        <v>16</v>
      </c>
      <c r="O8879" s="1">
        <v>43045</v>
      </c>
      <c r="P8879">
        <v>1161000</v>
      </c>
      <c r="Q8879">
        <v>1096</v>
      </c>
      <c r="R8879" t="s">
        <v>73</v>
      </c>
      <c r="S8879">
        <v>6</v>
      </c>
      <c r="T8879">
        <v>2</v>
      </c>
    </row>
    <row r="8880" spans="1:20" x14ac:dyDescent="0.2">
      <c r="A8880">
        <v>733034</v>
      </c>
      <c r="B8880">
        <v>94115</v>
      </c>
      <c r="C8880">
        <v>3</v>
      </c>
      <c r="D8880" s="1">
        <v>43048</v>
      </c>
      <c r="E8880" s="2">
        <v>0.74346064814814816</v>
      </c>
      <c r="F8880">
        <v>37.781962999999998</v>
      </c>
      <c r="G8880" s="1">
        <v>42980</v>
      </c>
      <c r="H8880" s="1" t="str">
        <f t="shared" si="276"/>
        <v>2017</v>
      </c>
      <c r="I8880" s="1" t="s">
        <v>1706</v>
      </c>
      <c r="J8880" s="1" t="str">
        <f t="shared" si="277"/>
        <v>2017Q3</v>
      </c>
      <c r="K8880" s="1" t="s">
        <v>1727</v>
      </c>
      <c r="L8880">
        <v>1199000</v>
      </c>
      <c r="M8880">
        <v>-122.42974100000001</v>
      </c>
      <c r="N8880" t="s">
        <v>24</v>
      </c>
      <c r="O8880" s="1">
        <v>43048</v>
      </c>
      <c r="P8880">
        <v>1250000</v>
      </c>
      <c r="Q8880">
        <v>1900</v>
      </c>
      <c r="R8880" t="s">
        <v>73</v>
      </c>
      <c r="S8880">
        <v>6</v>
      </c>
      <c r="T8880">
        <v>2</v>
      </c>
    </row>
    <row r="8881" spans="1:20" x14ac:dyDescent="0.2">
      <c r="A8881">
        <v>712080</v>
      </c>
      <c r="B8881">
        <v>94109</v>
      </c>
      <c r="C8881">
        <v>3</v>
      </c>
      <c r="D8881" s="1">
        <v>43054</v>
      </c>
      <c r="E8881" s="2">
        <v>0.31490740740740741</v>
      </c>
      <c r="F8881">
        <v>37.784252000000002</v>
      </c>
      <c r="G8881" s="1">
        <v>42993</v>
      </c>
      <c r="H8881" s="1" t="str">
        <f t="shared" si="276"/>
        <v>2017</v>
      </c>
      <c r="I8881" s="1" t="s">
        <v>1706</v>
      </c>
      <c r="J8881" s="1" t="str">
        <f t="shared" si="277"/>
        <v>2017Q3</v>
      </c>
      <c r="K8881" s="1" t="s">
        <v>1727</v>
      </c>
      <c r="L8881">
        <v>948000</v>
      </c>
      <c r="M8881">
        <v>-122.427162</v>
      </c>
      <c r="N8881" t="s">
        <v>16</v>
      </c>
      <c r="O8881" s="1">
        <v>43053</v>
      </c>
      <c r="P8881">
        <v>1075000</v>
      </c>
      <c r="Q8881">
        <v>1155</v>
      </c>
      <c r="R8881" t="s">
        <v>73</v>
      </c>
      <c r="S8881">
        <v>6</v>
      </c>
      <c r="T8881">
        <v>2</v>
      </c>
    </row>
    <row r="8882" spans="1:20" x14ac:dyDescent="0.2">
      <c r="A8882">
        <v>712118</v>
      </c>
      <c r="B8882">
        <v>94109</v>
      </c>
      <c r="C8882">
        <v>3</v>
      </c>
      <c r="D8882" s="1">
        <v>43082</v>
      </c>
      <c r="E8882" s="2">
        <v>0.99067129629629624</v>
      </c>
      <c r="F8882">
        <v>37.784252000000002</v>
      </c>
      <c r="G8882" s="1">
        <v>42965</v>
      </c>
      <c r="H8882" s="1" t="str">
        <f t="shared" si="276"/>
        <v>2017</v>
      </c>
      <c r="I8882" s="1" t="s">
        <v>1706</v>
      </c>
      <c r="J8882" s="1" t="str">
        <f t="shared" si="277"/>
        <v>2017Q3</v>
      </c>
      <c r="K8882" s="1" t="s">
        <v>1727</v>
      </c>
      <c r="L8882">
        <v>1099000</v>
      </c>
      <c r="M8882">
        <v>-122.427162</v>
      </c>
      <c r="N8882" t="s">
        <v>16</v>
      </c>
      <c r="O8882" s="1">
        <v>43082</v>
      </c>
      <c r="P8882">
        <v>1125000</v>
      </c>
      <c r="Q8882">
        <v>1200</v>
      </c>
      <c r="R8882" t="s">
        <v>73</v>
      </c>
      <c r="S8882">
        <v>6</v>
      </c>
      <c r="T8882">
        <v>2</v>
      </c>
    </row>
    <row r="8883" spans="1:20" x14ac:dyDescent="0.2">
      <c r="A8883">
        <v>1100105</v>
      </c>
      <c r="B8883">
        <v>94115</v>
      </c>
      <c r="C8883">
        <v>2</v>
      </c>
      <c r="D8883" s="1">
        <v>43090</v>
      </c>
      <c r="E8883" s="2">
        <v>0.60747685185185185</v>
      </c>
      <c r="F8883">
        <v>37.782412999999998</v>
      </c>
      <c r="G8883" s="1">
        <v>43049</v>
      </c>
      <c r="H8883" s="1" t="str">
        <f t="shared" si="276"/>
        <v>2017</v>
      </c>
      <c r="I8883" s="1" t="s">
        <v>1706</v>
      </c>
      <c r="J8883" s="1" t="str">
        <f t="shared" si="277"/>
        <v>2017Q4</v>
      </c>
      <c r="K8883" s="1" t="s">
        <v>1728</v>
      </c>
      <c r="L8883">
        <v>898000</v>
      </c>
      <c r="M8883">
        <v>-122.437859</v>
      </c>
      <c r="N8883" t="s">
        <v>16</v>
      </c>
      <c r="O8883" s="1">
        <v>43089</v>
      </c>
      <c r="P8883">
        <v>945000</v>
      </c>
      <c r="Q8883">
        <v>1060</v>
      </c>
      <c r="R8883" t="s">
        <v>73</v>
      </c>
      <c r="S8883">
        <v>6</v>
      </c>
      <c r="T8883">
        <v>1.5</v>
      </c>
    </row>
    <row r="8884" spans="1:20" x14ac:dyDescent="0.2">
      <c r="A8884">
        <v>712056</v>
      </c>
      <c r="B8884">
        <v>94109</v>
      </c>
      <c r="C8884">
        <v>3</v>
      </c>
      <c r="D8884" s="1">
        <v>43117</v>
      </c>
      <c r="E8884" s="2">
        <v>0.57715277777777774</v>
      </c>
      <c r="F8884">
        <v>37.784252000000002</v>
      </c>
      <c r="G8884" s="1">
        <v>43000</v>
      </c>
      <c r="H8884" s="1" t="str">
        <f t="shared" si="276"/>
        <v>2017</v>
      </c>
      <c r="I8884" s="1" t="s">
        <v>1706</v>
      </c>
      <c r="J8884" s="1" t="str">
        <f t="shared" si="277"/>
        <v>2017Q3</v>
      </c>
      <c r="K8884" s="1" t="s">
        <v>1727</v>
      </c>
      <c r="L8884">
        <v>1049000</v>
      </c>
      <c r="M8884">
        <v>-122.427162</v>
      </c>
      <c r="N8884" t="s">
        <v>16</v>
      </c>
      <c r="O8884" s="1">
        <v>43116</v>
      </c>
      <c r="P8884">
        <v>1100000</v>
      </c>
      <c r="Q8884">
        <v>1099</v>
      </c>
      <c r="R8884" t="s">
        <v>73</v>
      </c>
      <c r="S8884">
        <v>6</v>
      </c>
      <c r="T8884">
        <v>2</v>
      </c>
    </row>
    <row r="8885" spans="1:20" x14ac:dyDescent="0.2">
      <c r="A8885">
        <v>712074</v>
      </c>
      <c r="B8885">
        <v>94109</v>
      </c>
      <c r="C8885">
        <v>3</v>
      </c>
      <c r="D8885" s="1">
        <v>43131</v>
      </c>
      <c r="E8885" s="2">
        <v>0.70895833333333336</v>
      </c>
      <c r="F8885">
        <v>37.784252000000002</v>
      </c>
      <c r="G8885" s="1">
        <v>43104</v>
      </c>
      <c r="H8885" s="1" t="str">
        <f t="shared" si="276"/>
        <v>2018</v>
      </c>
      <c r="I8885" s="1" t="s">
        <v>1707</v>
      </c>
      <c r="J8885" s="1" t="str">
        <f t="shared" si="277"/>
        <v>2018Q1</v>
      </c>
      <c r="K8885" s="1" t="s">
        <v>1729</v>
      </c>
      <c r="L8885">
        <v>998000</v>
      </c>
      <c r="M8885">
        <v>-122.427162</v>
      </c>
      <c r="N8885" t="s">
        <v>16</v>
      </c>
      <c r="O8885" s="1">
        <v>43131</v>
      </c>
      <c r="P8885">
        <v>1050000</v>
      </c>
      <c r="Q8885">
        <v>1106</v>
      </c>
      <c r="R8885" t="s">
        <v>73</v>
      </c>
      <c r="S8885">
        <v>6</v>
      </c>
      <c r="T8885">
        <v>2</v>
      </c>
    </row>
    <row r="8886" spans="1:20" x14ac:dyDescent="0.2">
      <c r="A8886" t="s">
        <v>1673</v>
      </c>
      <c r="B8886">
        <v>94115</v>
      </c>
      <c r="C8886">
        <v>2</v>
      </c>
      <c r="D8886" s="1">
        <v>43132</v>
      </c>
      <c r="E8886" s="2">
        <v>0.72059027777777773</v>
      </c>
      <c r="F8886">
        <v>37.784616</v>
      </c>
      <c r="G8886" s="1">
        <v>43045</v>
      </c>
      <c r="H8886" s="1" t="str">
        <f t="shared" si="276"/>
        <v>2017</v>
      </c>
      <c r="I8886" s="1" t="s">
        <v>1706</v>
      </c>
      <c r="J8886" s="1" t="str">
        <f t="shared" si="277"/>
        <v>2017Q4</v>
      </c>
      <c r="K8886" s="1" t="s">
        <v>1728</v>
      </c>
      <c r="L8886">
        <v>580000</v>
      </c>
      <c r="M8886">
        <v>-122.42863699999999</v>
      </c>
      <c r="N8886" t="s">
        <v>16</v>
      </c>
      <c r="O8886" s="1">
        <v>43132</v>
      </c>
      <c r="P8886">
        <v>590000</v>
      </c>
      <c r="Q8886">
        <v>840</v>
      </c>
      <c r="R8886" t="s">
        <v>73</v>
      </c>
      <c r="S8886">
        <v>6</v>
      </c>
      <c r="T8886">
        <v>1</v>
      </c>
    </row>
    <row r="8887" spans="1:20" x14ac:dyDescent="0.2">
      <c r="A8887">
        <v>779095</v>
      </c>
      <c r="B8887">
        <v>94115</v>
      </c>
      <c r="C8887">
        <v>1</v>
      </c>
      <c r="D8887" s="1">
        <v>43159</v>
      </c>
      <c r="E8887" s="2">
        <v>0.40087962962962959</v>
      </c>
      <c r="F8887">
        <v>37.778247999999998</v>
      </c>
      <c r="G8887" s="1">
        <v>42997</v>
      </c>
      <c r="H8887" s="1" t="str">
        <f t="shared" si="276"/>
        <v>2017</v>
      </c>
      <c r="I8887" s="1" t="s">
        <v>1706</v>
      </c>
      <c r="J8887" s="1" t="str">
        <f t="shared" si="277"/>
        <v>2017Q3</v>
      </c>
      <c r="K8887" s="1" t="s">
        <v>1727</v>
      </c>
      <c r="L8887">
        <v>588000</v>
      </c>
      <c r="M8887">
        <v>-122.432625</v>
      </c>
      <c r="N8887" t="s">
        <v>16</v>
      </c>
      <c r="O8887" s="1">
        <v>43143</v>
      </c>
      <c r="P8887">
        <v>640000</v>
      </c>
      <c r="Q8887">
        <v>665</v>
      </c>
      <c r="R8887" t="s">
        <v>73</v>
      </c>
      <c r="S8887">
        <v>6</v>
      </c>
      <c r="T8887">
        <v>1</v>
      </c>
    </row>
    <row r="8888" spans="1:20" x14ac:dyDescent="0.2">
      <c r="A8888">
        <v>712027</v>
      </c>
      <c r="B8888">
        <v>94109</v>
      </c>
      <c r="C8888">
        <v>2</v>
      </c>
      <c r="D8888" s="1">
        <v>43144</v>
      </c>
      <c r="E8888" s="2">
        <v>0.47868055555555555</v>
      </c>
      <c r="F8888">
        <v>37.784252000000002</v>
      </c>
      <c r="G8888" s="1">
        <v>43107</v>
      </c>
      <c r="H8888" s="1" t="str">
        <f t="shared" si="276"/>
        <v>2018</v>
      </c>
      <c r="I8888" s="1" t="s">
        <v>1707</v>
      </c>
      <c r="J8888" s="1" t="str">
        <f t="shared" si="277"/>
        <v>2018Q1</v>
      </c>
      <c r="K8888" s="1" t="s">
        <v>1729</v>
      </c>
      <c r="L8888">
        <v>989000</v>
      </c>
      <c r="M8888">
        <v>-122.427162</v>
      </c>
      <c r="N8888" t="s">
        <v>16</v>
      </c>
      <c r="O8888" s="1">
        <v>43144</v>
      </c>
      <c r="P8888">
        <v>1165000</v>
      </c>
      <c r="Q8888">
        <v>1100</v>
      </c>
      <c r="R8888" t="s">
        <v>73</v>
      </c>
      <c r="S8888">
        <v>6</v>
      </c>
      <c r="T8888">
        <v>2</v>
      </c>
    </row>
    <row r="8889" spans="1:20" x14ac:dyDescent="0.2">
      <c r="A8889">
        <v>732103</v>
      </c>
      <c r="B8889">
        <v>94115</v>
      </c>
      <c r="C8889">
        <v>1</v>
      </c>
      <c r="D8889" s="1">
        <v>43147</v>
      </c>
      <c r="E8889" s="2">
        <v>0.63315972222222217</v>
      </c>
      <c r="F8889">
        <v>37.781708000000002</v>
      </c>
      <c r="G8889" s="1">
        <v>43080</v>
      </c>
      <c r="H8889" s="1" t="str">
        <f t="shared" si="276"/>
        <v>2017</v>
      </c>
      <c r="I8889" s="1" t="s">
        <v>1706</v>
      </c>
      <c r="J8889" s="1" t="str">
        <f t="shared" si="277"/>
        <v>2017Q4</v>
      </c>
      <c r="K8889" s="1" t="s">
        <v>1728</v>
      </c>
      <c r="L8889">
        <v>799000</v>
      </c>
      <c r="M8889">
        <v>-122.43195299999999</v>
      </c>
      <c r="N8889" t="s">
        <v>16</v>
      </c>
      <c r="O8889" s="1">
        <v>43147</v>
      </c>
      <c r="P8889">
        <v>925000</v>
      </c>
      <c r="Q8889">
        <v>858</v>
      </c>
      <c r="R8889" t="s">
        <v>73</v>
      </c>
      <c r="S8889">
        <v>6</v>
      </c>
      <c r="T8889">
        <v>1</v>
      </c>
    </row>
    <row r="8890" spans="1:20" x14ac:dyDescent="0.2">
      <c r="A8890">
        <v>73574</v>
      </c>
      <c r="B8890">
        <v>94109</v>
      </c>
      <c r="C8890">
        <v>0</v>
      </c>
      <c r="D8890" s="1">
        <v>43154</v>
      </c>
      <c r="E8890" s="2">
        <v>0.67479166666666668</v>
      </c>
      <c r="F8890">
        <v>37.782288000000001</v>
      </c>
      <c r="G8890" s="1">
        <v>43064</v>
      </c>
      <c r="H8890" s="1" t="str">
        <f t="shared" si="276"/>
        <v>2017</v>
      </c>
      <c r="I8890" s="1" t="s">
        <v>1706</v>
      </c>
      <c r="J8890" s="1" t="str">
        <f t="shared" si="277"/>
        <v>2017Q4</v>
      </c>
      <c r="K8890" s="1" t="s">
        <v>1728</v>
      </c>
      <c r="L8890">
        <v>699000</v>
      </c>
      <c r="M8890">
        <v>-122.426659</v>
      </c>
      <c r="N8890" t="s">
        <v>16</v>
      </c>
      <c r="O8890" s="1">
        <v>43154</v>
      </c>
      <c r="P8890">
        <v>730000</v>
      </c>
      <c r="Q8890">
        <v>812</v>
      </c>
      <c r="R8890" t="s">
        <v>73</v>
      </c>
      <c r="S8890">
        <v>6</v>
      </c>
      <c r="T8890">
        <v>0</v>
      </c>
    </row>
    <row r="8891" spans="1:20" x14ac:dyDescent="0.2">
      <c r="A8891" t="s">
        <v>57</v>
      </c>
      <c r="B8891">
        <v>94123</v>
      </c>
      <c r="C8891">
        <v>4</v>
      </c>
      <c r="D8891" s="1">
        <v>42070</v>
      </c>
      <c r="E8891" s="2">
        <v>0.61383101851851851</v>
      </c>
      <c r="F8891">
        <v>37.796855000000001</v>
      </c>
      <c r="G8891" s="1">
        <v>42020</v>
      </c>
      <c r="H8891" s="1" t="str">
        <f t="shared" si="276"/>
        <v>2015</v>
      </c>
      <c r="I8891" s="1" t="s">
        <v>1704</v>
      </c>
      <c r="J8891" s="1" t="str">
        <f t="shared" si="277"/>
        <v>2015Q1</v>
      </c>
      <c r="K8891" s="1" t="s">
        <v>1712</v>
      </c>
      <c r="L8891">
        <v>2597000</v>
      </c>
      <c r="M8891">
        <v>-122.437681</v>
      </c>
      <c r="N8891" t="s">
        <v>16</v>
      </c>
      <c r="O8891" s="1">
        <v>42069</v>
      </c>
      <c r="P8891">
        <v>2761000</v>
      </c>
      <c r="Q8891">
        <v>2020</v>
      </c>
      <c r="R8891" t="s">
        <v>58</v>
      </c>
      <c r="S8891">
        <v>7</v>
      </c>
      <c r="T8891">
        <v>2</v>
      </c>
    </row>
    <row r="8892" spans="1:20" x14ac:dyDescent="0.2">
      <c r="A8892">
        <v>538027</v>
      </c>
      <c r="B8892">
        <v>94123</v>
      </c>
      <c r="C8892">
        <v>2</v>
      </c>
      <c r="D8892" s="1">
        <v>42114</v>
      </c>
      <c r="E8892" s="2">
        <v>0.62847222222222221</v>
      </c>
      <c r="F8892">
        <v>37.796202999999998</v>
      </c>
      <c r="G8892" s="1">
        <v>42064</v>
      </c>
      <c r="H8892" s="1" t="str">
        <f t="shared" si="276"/>
        <v>2015</v>
      </c>
      <c r="I8892" s="1" t="s">
        <v>1704</v>
      </c>
      <c r="J8892" s="1" t="str">
        <f t="shared" si="277"/>
        <v>2015Q1</v>
      </c>
      <c r="K8892" s="1" t="s">
        <v>1712</v>
      </c>
      <c r="L8892">
        <v>1495000</v>
      </c>
      <c r="M8892">
        <v>-122.438385</v>
      </c>
      <c r="N8892" t="s">
        <v>16</v>
      </c>
      <c r="O8892" s="1">
        <v>42072</v>
      </c>
      <c r="P8892">
        <v>1725000</v>
      </c>
      <c r="Q8892">
        <v>1650</v>
      </c>
      <c r="R8892" t="s">
        <v>58</v>
      </c>
      <c r="S8892">
        <v>7</v>
      </c>
      <c r="T8892">
        <v>1</v>
      </c>
    </row>
    <row r="8893" spans="1:20" x14ac:dyDescent="0.2">
      <c r="A8893">
        <v>535</v>
      </c>
      <c r="B8893">
        <v>94123</v>
      </c>
      <c r="C8893">
        <v>2</v>
      </c>
      <c r="D8893" s="1">
        <v>42110</v>
      </c>
      <c r="E8893" s="2">
        <v>0.36609953703703701</v>
      </c>
      <c r="F8893">
        <v>37.797491999999998</v>
      </c>
      <c r="G8893" s="1">
        <v>42048</v>
      </c>
      <c r="H8893" s="1" t="str">
        <f t="shared" si="276"/>
        <v>2015</v>
      </c>
      <c r="I8893" s="1" t="s">
        <v>1704</v>
      </c>
      <c r="J8893" s="1" t="str">
        <f t="shared" si="277"/>
        <v>2015Q1</v>
      </c>
      <c r="K8893" s="1" t="s">
        <v>1712</v>
      </c>
      <c r="L8893">
        <v>1099000</v>
      </c>
      <c r="M8893">
        <v>-122.438682</v>
      </c>
      <c r="N8893" t="s">
        <v>16</v>
      </c>
      <c r="O8893" s="1">
        <v>42073</v>
      </c>
      <c r="P8893">
        <v>1356000</v>
      </c>
      <c r="Q8893">
        <v>1290</v>
      </c>
      <c r="R8893" t="s">
        <v>58</v>
      </c>
      <c r="S8893">
        <v>7</v>
      </c>
      <c r="T8893">
        <v>2</v>
      </c>
    </row>
    <row r="8894" spans="1:20" x14ac:dyDescent="0.2">
      <c r="A8894">
        <v>546028</v>
      </c>
      <c r="B8894">
        <v>94109</v>
      </c>
      <c r="C8894">
        <v>0</v>
      </c>
      <c r="D8894" s="1">
        <v>42074</v>
      </c>
      <c r="E8894" s="2">
        <v>0.5600694444444444</v>
      </c>
      <c r="F8894">
        <v>37.797885000000001</v>
      </c>
      <c r="G8894" s="1">
        <v>42042</v>
      </c>
      <c r="H8894" s="1" t="str">
        <f t="shared" si="276"/>
        <v>2015</v>
      </c>
      <c r="I8894" s="1" t="s">
        <v>1704</v>
      </c>
      <c r="J8894" s="1" t="str">
        <f t="shared" si="277"/>
        <v>2015Q1</v>
      </c>
      <c r="K8894" s="1" t="s">
        <v>1712</v>
      </c>
      <c r="L8894">
        <v>495000</v>
      </c>
      <c r="M8894">
        <v>-122.42424</v>
      </c>
      <c r="N8894" t="s">
        <v>16</v>
      </c>
      <c r="O8894" s="1">
        <v>42074</v>
      </c>
      <c r="P8894">
        <v>540000</v>
      </c>
      <c r="Q8894">
        <v>566</v>
      </c>
      <c r="R8894" t="s">
        <v>58</v>
      </c>
      <c r="S8894">
        <v>7</v>
      </c>
      <c r="T8894">
        <v>1</v>
      </c>
    </row>
    <row r="8895" spans="1:20" x14ac:dyDescent="0.2">
      <c r="A8895">
        <v>503080</v>
      </c>
      <c r="B8895">
        <v>94109</v>
      </c>
      <c r="C8895">
        <v>1</v>
      </c>
      <c r="D8895" s="1">
        <v>42086</v>
      </c>
      <c r="E8895" s="2">
        <v>0.44306712962962963</v>
      </c>
      <c r="F8895">
        <v>37.800570999999998</v>
      </c>
      <c r="G8895" s="1">
        <v>42037</v>
      </c>
      <c r="H8895" s="1" t="str">
        <f t="shared" si="276"/>
        <v>2015</v>
      </c>
      <c r="I8895" s="1" t="s">
        <v>1704</v>
      </c>
      <c r="J8895" s="1" t="str">
        <f t="shared" si="277"/>
        <v>2015Q1</v>
      </c>
      <c r="K8895" s="1" t="s">
        <v>1712</v>
      </c>
      <c r="L8895">
        <v>799000</v>
      </c>
      <c r="M8895">
        <v>-122.42485000000001</v>
      </c>
      <c r="N8895" t="s">
        <v>16</v>
      </c>
      <c r="O8895" s="1">
        <v>42083</v>
      </c>
      <c r="P8895">
        <v>920000</v>
      </c>
      <c r="Q8895">
        <v>894</v>
      </c>
      <c r="R8895" t="s">
        <v>58</v>
      </c>
      <c r="S8895">
        <v>7</v>
      </c>
      <c r="T8895">
        <v>1</v>
      </c>
    </row>
    <row r="8896" spans="1:20" x14ac:dyDescent="0.2">
      <c r="A8896">
        <v>952043</v>
      </c>
      <c r="B8896">
        <v>94123</v>
      </c>
      <c r="C8896">
        <v>4</v>
      </c>
      <c r="D8896" s="1">
        <v>43153</v>
      </c>
      <c r="E8896" s="2">
        <v>0.49557870370370366</v>
      </c>
      <c r="F8896">
        <v>37.796115999999998</v>
      </c>
      <c r="G8896" s="1">
        <v>42064</v>
      </c>
      <c r="H8896" s="1" t="str">
        <f t="shared" si="276"/>
        <v>2015</v>
      </c>
      <c r="I8896" s="1" t="s">
        <v>1704</v>
      </c>
      <c r="J8896" s="1" t="str">
        <f t="shared" si="277"/>
        <v>2015Q1</v>
      </c>
      <c r="K8896" s="1" t="s">
        <v>1712</v>
      </c>
      <c r="L8896">
        <v>9895000</v>
      </c>
      <c r="M8896">
        <v>-122.441216</v>
      </c>
      <c r="N8896" t="s">
        <v>24</v>
      </c>
      <c r="O8896" s="1">
        <v>42088</v>
      </c>
      <c r="P8896">
        <v>9750000</v>
      </c>
      <c r="Q8896">
        <v>6024</v>
      </c>
      <c r="R8896" t="s">
        <v>58</v>
      </c>
      <c r="S8896">
        <v>7</v>
      </c>
      <c r="T8896">
        <v>3.5</v>
      </c>
    </row>
    <row r="8897" spans="1:20" x14ac:dyDescent="0.2">
      <c r="A8897" t="s">
        <v>135</v>
      </c>
      <c r="B8897">
        <v>94123</v>
      </c>
      <c r="C8897">
        <v>2</v>
      </c>
      <c r="D8897" s="1">
        <v>42095</v>
      </c>
      <c r="E8897" s="2">
        <v>0.58005787037037038</v>
      </c>
      <c r="F8897">
        <v>37.798631999999998</v>
      </c>
      <c r="G8897" s="1">
        <v>42051</v>
      </c>
      <c r="H8897" s="1" t="str">
        <f t="shared" si="276"/>
        <v>2015</v>
      </c>
      <c r="I8897" s="1" t="s">
        <v>1704</v>
      </c>
      <c r="J8897" s="1" t="str">
        <f t="shared" si="277"/>
        <v>2015Q1</v>
      </c>
      <c r="K8897" s="1" t="s">
        <v>1712</v>
      </c>
      <c r="L8897">
        <v>1198000</v>
      </c>
      <c r="M8897">
        <v>-122.434978</v>
      </c>
      <c r="N8897" t="s">
        <v>16</v>
      </c>
      <c r="O8897" s="1">
        <v>42095</v>
      </c>
      <c r="P8897">
        <v>1400000</v>
      </c>
      <c r="R8897" t="s">
        <v>58</v>
      </c>
      <c r="S8897">
        <v>7</v>
      </c>
      <c r="T8897">
        <v>1</v>
      </c>
    </row>
    <row r="8898" spans="1:20" x14ac:dyDescent="0.2">
      <c r="A8898" t="s">
        <v>15</v>
      </c>
      <c r="B8898">
        <v>94123</v>
      </c>
      <c r="C8898">
        <v>3</v>
      </c>
      <c r="D8898" s="1">
        <v>42103</v>
      </c>
      <c r="E8898" s="2">
        <v>0.54053240740740738</v>
      </c>
      <c r="F8898">
        <v>37.799422999999997</v>
      </c>
      <c r="G8898" s="1">
        <v>41891</v>
      </c>
      <c r="H8898" s="1" t="str">
        <f t="shared" ref="H8898:H8961" si="278">TEXT(G8898,"yyyy")</f>
        <v>2014</v>
      </c>
      <c r="I8898" s="1" t="s">
        <v>1703</v>
      </c>
      <c r="J8898" s="1" t="str">
        <f t="shared" ref="J8898:J8961" si="279">TEXT(G8898,"yyyy") &amp; "Q" &amp; ROUNDUP(MONTH(G8898) / 3,0)</f>
        <v>2014Q3</v>
      </c>
      <c r="K8898" s="1" t="s">
        <v>1714</v>
      </c>
      <c r="L8898">
        <v>2495000</v>
      </c>
      <c r="M8898">
        <v>-122.424412</v>
      </c>
      <c r="N8898" t="s">
        <v>16</v>
      </c>
      <c r="O8898" s="1">
        <v>42102</v>
      </c>
      <c r="P8898">
        <v>2495000</v>
      </c>
      <c r="Q8898">
        <v>2345</v>
      </c>
      <c r="R8898" t="s">
        <v>58</v>
      </c>
      <c r="S8898">
        <v>7</v>
      </c>
      <c r="T8898">
        <v>3.5</v>
      </c>
    </row>
    <row r="8899" spans="1:20" x14ac:dyDescent="0.2">
      <c r="A8899">
        <v>528030</v>
      </c>
      <c r="B8899">
        <v>94123</v>
      </c>
      <c r="C8899">
        <v>1</v>
      </c>
      <c r="D8899" s="1">
        <v>42117</v>
      </c>
      <c r="E8899" s="2">
        <v>0.57446759259259261</v>
      </c>
      <c r="F8899">
        <v>37.798518999999999</v>
      </c>
      <c r="G8899" s="1">
        <v>42102</v>
      </c>
      <c r="H8899" s="1" t="str">
        <f t="shared" si="278"/>
        <v>2015</v>
      </c>
      <c r="I8899" s="1" t="s">
        <v>1704</v>
      </c>
      <c r="J8899" s="1" t="str">
        <f t="shared" si="279"/>
        <v>2015Q2</v>
      </c>
      <c r="K8899" s="1" t="s">
        <v>1717</v>
      </c>
      <c r="L8899">
        <v>850000</v>
      </c>
      <c r="M8899">
        <v>-122.426506</v>
      </c>
      <c r="N8899" t="s">
        <v>16</v>
      </c>
      <c r="O8899" s="1">
        <v>42117</v>
      </c>
      <c r="P8899">
        <v>1060000</v>
      </c>
      <c r="Q8899">
        <v>806</v>
      </c>
      <c r="R8899" t="s">
        <v>58</v>
      </c>
      <c r="S8899">
        <v>7</v>
      </c>
      <c r="T8899">
        <v>1</v>
      </c>
    </row>
    <row r="8900" spans="1:20" x14ac:dyDescent="0.2">
      <c r="A8900">
        <v>950044</v>
      </c>
      <c r="B8900">
        <v>94123</v>
      </c>
      <c r="C8900">
        <v>2</v>
      </c>
      <c r="D8900" s="1">
        <v>42123</v>
      </c>
      <c r="E8900" s="2">
        <v>0.78304398148148147</v>
      </c>
      <c r="F8900">
        <v>37.795775999999996</v>
      </c>
      <c r="G8900" s="1">
        <v>42069</v>
      </c>
      <c r="H8900" s="1" t="str">
        <f t="shared" si="278"/>
        <v>2015</v>
      </c>
      <c r="I8900" s="1" t="s">
        <v>1704</v>
      </c>
      <c r="J8900" s="1" t="str">
        <f t="shared" si="279"/>
        <v>2015Q1</v>
      </c>
      <c r="K8900" s="1" t="s">
        <v>1712</v>
      </c>
      <c r="L8900">
        <v>2000000</v>
      </c>
      <c r="M8900">
        <v>-122.444091</v>
      </c>
      <c r="N8900" t="s">
        <v>16</v>
      </c>
      <c r="O8900" s="1">
        <v>42122</v>
      </c>
      <c r="P8900">
        <v>2000000</v>
      </c>
      <c r="Q8900">
        <v>1518</v>
      </c>
      <c r="R8900" t="s">
        <v>58</v>
      </c>
      <c r="S8900">
        <v>7</v>
      </c>
      <c r="T8900">
        <v>2</v>
      </c>
    </row>
    <row r="8901" spans="1:20" x14ac:dyDescent="0.2">
      <c r="A8901">
        <v>546063</v>
      </c>
      <c r="B8901">
        <v>94123</v>
      </c>
      <c r="C8901">
        <v>3</v>
      </c>
      <c r="D8901" s="1">
        <v>42123</v>
      </c>
      <c r="E8901" s="2">
        <v>0.56944444444444442</v>
      </c>
      <c r="F8901">
        <v>37.797958000000001</v>
      </c>
      <c r="G8901" s="1">
        <v>42051</v>
      </c>
      <c r="H8901" s="1" t="str">
        <f t="shared" si="278"/>
        <v>2015</v>
      </c>
      <c r="I8901" s="1" t="s">
        <v>1704</v>
      </c>
      <c r="J8901" s="1" t="str">
        <f t="shared" si="279"/>
        <v>2015Q1</v>
      </c>
      <c r="K8901" s="1" t="s">
        <v>1712</v>
      </c>
      <c r="L8901">
        <v>2050000</v>
      </c>
      <c r="M8901">
        <v>-122.42521600000001</v>
      </c>
      <c r="N8901" t="s">
        <v>16</v>
      </c>
      <c r="O8901" s="1">
        <v>42122</v>
      </c>
      <c r="P8901">
        <v>2075000</v>
      </c>
      <c r="Q8901">
        <v>2177</v>
      </c>
      <c r="R8901" t="s">
        <v>58</v>
      </c>
      <c r="S8901">
        <v>7</v>
      </c>
      <c r="T8901">
        <v>2</v>
      </c>
    </row>
    <row r="8902" spans="1:20" x14ac:dyDescent="0.2">
      <c r="A8902">
        <v>540003</v>
      </c>
      <c r="B8902">
        <v>94123</v>
      </c>
      <c r="C8902">
        <v>1</v>
      </c>
      <c r="D8902" s="1">
        <v>42125</v>
      </c>
      <c r="E8902" s="2">
        <v>0.50578703703703709</v>
      </c>
      <c r="F8902">
        <v>37.796756000000002</v>
      </c>
      <c r="G8902" s="1">
        <v>42100</v>
      </c>
      <c r="H8902" s="1" t="str">
        <f t="shared" si="278"/>
        <v>2015</v>
      </c>
      <c r="I8902" s="1" t="s">
        <v>1704</v>
      </c>
      <c r="J8902" s="1" t="str">
        <f t="shared" si="279"/>
        <v>2015Q2</v>
      </c>
      <c r="K8902" s="1" t="s">
        <v>1717</v>
      </c>
      <c r="L8902">
        <v>699000</v>
      </c>
      <c r="M8902">
        <v>-122.434043</v>
      </c>
      <c r="N8902" t="s">
        <v>16</v>
      </c>
      <c r="O8902" s="1">
        <v>42125</v>
      </c>
      <c r="P8902">
        <v>690000</v>
      </c>
      <c r="Q8902">
        <v>605</v>
      </c>
      <c r="R8902" t="s">
        <v>58</v>
      </c>
      <c r="S8902">
        <v>7</v>
      </c>
      <c r="T8902">
        <v>1</v>
      </c>
    </row>
    <row r="8903" spans="1:20" x14ac:dyDescent="0.2">
      <c r="A8903">
        <v>522029</v>
      </c>
      <c r="B8903">
        <v>94123</v>
      </c>
      <c r="C8903">
        <v>2</v>
      </c>
      <c r="D8903" s="1">
        <v>42131</v>
      </c>
      <c r="E8903" s="2">
        <v>0.71916666666666673</v>
      </c>
      <c r="F8903">
        <v>37.800089999999997</v>
      </c>
      <c r="G8903" s="1">
        <v>42105</v>
      </c>
      <c r="H8903" s="1" t="str">
        <f t="shared" si="278"/>
        <v>2015</v>
      </c>
      <c r="I8903" s="1" t="s">
        <v>1704</v>
      </c>
      <c r="J8903" s="1" t="str">
        <f t="shared" si="279"/>
        <v>2015Q2</v>
      </c>
      <c r="K8903" s="1" t="s">
        <v>1717</v>
      </c>
      <c r="L8903">
        <v>1249000</v>
      </c>
      <c r="M8903">
        <v>-122.424682</v>
      </c>
      <c r="N8903" t="s">
        <v>16</v>
      </c>
      <c r="O8903" s="1">
        <v>42131</v>
      </c>
      <c r="P8903">
        <v>1366000</v>
      </c>
      <c r="Q8903">
        <v>1064</v>
      </c>
      <c r="R8903" t="s">
        <v>58</v>
      </c>
      <c r="S8903">
        <v>7</v>
      </c>
      <c r="T8903">
        <v>2</v>
      </c>
    </row>
    <row r="8904" spans="1:20" x14ac:dyDescent="0.2">
      <c r="A8904">
        <v>539021</v>
      </c>
      <c r="B8904">
        <v>94123</v>
      </c>
      <c r="C8904">
        <v>2</v>
      </c>
      <c r="D8904" s="1">
        <v>42163</v>
      </c>
      <c r="E8904" s="2">
        <v>0.62451388888888892</v>
      </c>
      <c r="F8904">
        <v>37.796520000000001</v>
      </c>
      <c r="G8904" s="1">
        <v>42081</v>
      </c>
      <c r="H8904" s="1" t="str">
        <f t="shared" si="278"/>
        <v>2015</v>
      </c>
      <c r="I8904" s="1" t="s">
        <v>1704</v>
      </c>
      <c r="J8904" s="1" t="str">
        <f t="shared" si="279"/>
        <v>2015Q1</v>
      </c>
      <c r="K8904" s="1" t="s">
        <v>1712</v>
      </c>
      <c r="L8904">
        <v>2495000</v>
      </c>
      <c r="M8904">
        <v>-122.43673699999999</v>
      </c>
      <c r="N8904" t="s">
        <v>24</v>
      </c>
      <c r="O8904" s="1">
        <v>42163</v>
      </c>
      <c r="P8904">
        <v>3320000</v>
      </c>
      <c r="R8904" t="s">
        <v>58</v>
      </c>
      <c r="S8904">
        <v>7</v>
      </c>
      <c r="T8904">
        <v>1.5</v>
      </c>
    </row>
    <row r="8905" spans="1:20" x14ac:dyDescent="0.2">
      <c r="A8905">
        <v>510061</v>
      </c>
      <c r="B8905">
        <v>94123</v>
      </c>
      <c r="C8905">
        <v>2</v>
      </c>
      <c r="D8905" s="1">
        <v>42167</v>
      </c>
      <c r="E8905" s="2">
        <v>0.60440972222222222</v>
      </c>
      <c r="F8905">
        <v>37.799351000000001</v>
      </c>
      <c r="G8905" s="1">
        <v>42138</v>
      </c>
      <c r="H8905" s="1" t="str">
        <f t="shared" si="278"/>
        <v>2015</v>
      </c>
      <c r="I8905" s="1" t="s">
        <v>1704</v>
      </c>
      <c r="J8905" s="1" t="str">
        <f t="shared" si="279"/>
        <v>2015Q2</v>
      </c>
      <c r="K8905" s="1" t="s">
        <v>1717</v>
      </c>
      <c r="L8905">
        <v>1195000</v>
      </c>
      <c r="M8905">
        <v>-122.43737</v>
      </c>
      <c r="N8905" t="s">
        <v>16</v>
      </c>
      <c r="O8905" s="1">
        <v>42167</v>
      </c>
      <c r="P8905">
        <v>1350000</v>
      </c>
      <c r="Q8905">
        <v>1151</v>
      </c>
      <c r="R8905" t="s">
        <v>58</v>
      </c>
      <c r="S8905">
        <v>7</v>
      </c>
      <c r="T8905">
        <v>1</v>
      </c>
    </row>
    <row r="8906" spans="1:20" x14ac:dyDescent="0.2">
      <c r="A8906" t="s">
        <v>276</v>
      </c>
      <c r="B8906">
        <v>94123</v>
      </c>
      <c r="C8906">
        <v>5</v>
      </c>
      <c r="D8906" s="1">
        <v>42180</v>
      </c>
      <c r="E8906" s="2">
        <v>0.52747685185185189</v>
      </c>
      <c r="F8906">
        <v>37.800293000000003</v>
      </c>
      <c r="G8906" s="1">
        <v>42124</v>
      </c>
      <c r="H8906" s="1" t="str">
        <f t="shared" si="278"/>
        <v>2015</v>
      </c>
      <c r="I8906" s="1" t="s">
        <v>1704</v>
      </c>
      <c r="J8906" s="1" t="str">
        <f t="shared" si="279"/>
        <v>2015Q2</v>
      </c>
      <c r="K8906" s="1" t="s">
        <v>1717</v>
      </c>
      <c r="L8906">
        <v>7495000</v>
      </c>
      <c r="M8906">
        <v>-122.427193</v>
      </c>
      <c r="N8906" t="s">
        <v>24</v>
      </c>
      <c r="O8906" s="1">
        <v>42167</v>
      </c>
      <c r="P8906">
        <v>7500000</v>
      </c>
      <c r="Q8906">
        <v>4900</v>
      </c>
      <c r="R8906" t="s">
        <v>58</v>
      </c>
      <c r="S8906">
        <v>7</v>
      </c>
      <c r="T8906">
        <v>5.5</v>
      </c>
    </row>
    <row r="8907" spans="1:20" x14ac:dyDescent="0.2">
      <c r="A8907">
        <v>942009</v>
      </c>
      <c r="B8907">
        <v>94123</v>
      </c>
      <c r="C8907">
        <v>4</v>
      </c>
      <c r="D8907" s="1">
        <v>42186</v>
      </c>
      <c r="E8907" s="2">
        <v>0.49388888888888888</v>
      </c>
      <c r="F8907">
        <v>37.797168999999997</v>
      </c>
      <c r="G8907" s="1">
        <v>41937</v>
      </c>
      <c r="H8907" s="1" t="str">
        <f t="shared" si="278"/>
        <v>2014</v>
      </c>
      <c r="I8907" s="1" t="s">
        <v>1703</v>
      </c>
      <c r="J8907" s="1" t="str">
        <f t="shared" si="279"/>
        <v>2014Q4</v>
      </c>
      <c r="K8907" s="1" t="s">
        <v>1711</v>
      </c>
      <c r="L8907">
        <v>4600000</v>
      </c>
      <c r="M8907">
        <v>-122.444626</v>
      </c>
      <c r="N8907" t="s">
        <v>24</v>
      </c>
      <c r="O8907" s="1">
        <v>42171</v>
      </c>
      <c r="P8907">
        <v>4450000</v>
      </c>
      <c r="Q8907">
        <v>3600</v>
      </c>
      <c r="R8907" t="s">
        <v>58</v>
      </c>
      <c r="S8907">
        <v>7</v>
      </c>
      <c r="T8907">
        <v>3.5</v>
      </c>
    </row>
    <row r="8908" spans="1:20" x14ac:dyDescent="0.2">
      <c r="A8908" t="s">
        <v>285</v>
      </c>
      <c r="B8908">
        <v>94123</v>
      </c>
      <c r="C8908">
        <v>5</v>
      </c>
      <c r="D8908" s="1">
        <v>42173</v>
      </c>
      <c r="E8908" s="2">
        <v>0.47275462962962966</v>
      </c>
      <c r="F8908">
        <v>37.799725000000002</v>
      </c>
      <c r="G8908" s="1">
        <v>42108</v>
      </c>
      <c r="H8908" s="1" t="str">
        <f t="shared" si="278"/>
        <v>2015</v>
      </c>
      <c r="I8908" s="1" t="s">
        <v>1704</v>
      </c>
      <c r="J8908" s="1" t="str">
        <f t="shared" si="279"/>
        <v>2015Q2</v>
      </c>
      <c r="K8908" s="1" t="s">
        <v>1717</v>
      </c>
      <c r="L8908">
        <v>4995000</v>
      </c>
      <c r="M8908">
        <v>-122.44667800000001</v>
      </c>
      <c r="N8908" t="s">
        <v>24</v>
      </c>
      <c r="O8908" s="1">
        <v>42172</v>
      </c>
      <c r="P8908">
        <v>4600000</v>
      </c>
      <c r="Q8908">
        <v>4210</v>
      </c>
      <c r="R8908" t="s">
        <v>58</v>
      </c>
      <c r="S8908">
        <v>7</v>
      </c>
      <c r="T8908">
        <v>4.5</v>
      </c>
    </row>
    <row r="8909" spans="1:20" x14ac:dyDescent="0.2">
      <c r="A8909">
        <v>527031</v>
      </c>
      <c r="B8909">
        <v>94123</v>
      </c>
      <c r="C8909">
        <v>2</v>
      </c>
      <c r="D8909" s="1">
        <v>42185</v>
      </c>
      <c r="E8909" s="2">
        <v>0.6683217592592593</v>
      </c>
      <c r="F8909">
        <v>37.798653000000002</v>
      </c>
      <c r="G8909" s="1">
        <v>42151</v>
      </c>
      <c r="H8909" s="1" t="str">
        <f t="shared" si="278"/>
        <v>2015</v>
      </c>
      <c r="I8909" s="1" t="s">
        <v>1704</v>
      </c>
      <c r="J8909" s="1" t="str">
        <f t="shared" si="279"/>
        <v>2015Q2</v>
      </c>
      <c r="K8909" s="1" t="s">
        <v>1717</v>
      </c>
      <c r="L8909">
        <v>1198000</v>
      </c>
      <c r="M8909">
        <v>-122.425217</v>
      </c>
      <c r="N8909" t="s">
        <v>16</v>
      </c>
      <c r="O8909" s="1">
        <v>42185</v>
      </c>
      <c r="P8909">
        <v>1505013</v>
      </c>
      <c r="Q8909">
        <v>1183</v>
      </c>
      <c r="R8909" t="s">
        <v>58</v>
      </c>
      <c r="S8909">
        <v>7</v>
      </c>
      <c r="T8909">
        <v>2</v>
      </c>
    </row>
    <row r="8910" spans="1:20" x14ac:dyDescent="0.2">
      <c r="A8910" t="s">
        <v>316</v>
      </c>
      <c r="B8910">
        <v>94123</v>
      </c>
      <c r="C8910">
        <v>3</v>
      </c>
      <c r="D8910" s="1">
        <v>42192</v>
      </c>
      <c r="E8910" s="2">
        <v>0.3006712962962963</v>
      </c>
      <c r="F8910">
        <v>37.798912000000001</v>
      </c>
      <c r="G8910" s="1">
        <v>42030</v>
      </c>
      <c r="H8910" s="1" t="str">
        <f t="shared" si="278"/>
        <v>2015</v>
      </c>
      <c r="I8910" s="1" t="s">
        <v>1704</v>
      </c>
      <c r="J8910" s="1" t="str">
        <f t="shared" si="279"/>
        <v>2015Q1</v>
      </c>
      <c r="K8910" s="1" t="s">
        <v>1712</v>
      </c>
      <c r="L8910">
        <v>1998000</v>
      </c>
      <c r="M8910">
        <v>-122.445564</v>
      </c>
      <c r="N8910" t="s">
        <v>24</v>
      </c>
      <c r="O8910" s="1">
        <v>42191</v>
      </c>
      <c r="P8910">
        <v>2535000</v>
      </c>
      <c r="Q8910">
        <v>2220</v>
      </c>
      <c r="R8910" t="s">
        <v>58</v>
      </c>
      <c r="S8910">
        <v>7</v>
      </c>
      <c r="T8910">
        <v>2</v>
      </c>
    </row>
    <row r="8911" spans="1:20" x14ac:dyDescent="0.2">
      <c r="A8911">
        <v>508032</v>
      </c>
      <c r="B8911">
        <v>94123</v>
      </c>
      <c r="C8911">
        <v>1</v>
      </c>
      <c r="D8911" s="1">
        <v>42192</v>
      </c>
      <c r="E8911" s="2">
        <v>0.54660879629629633</v>
      </c>
      <c r="F8911">
        <v>37.799461000000001</v>
      </c>
      <c r="G8911" s="1">
        <v>42152</v>
      </c>
      <c r="H8911" s="1" t="str">
        <f t="shared" si="278"/>
        <v>2015</v>
      </c>
      <c r="I8911" s="1" t="s">
        <v>1704</v>
      </c>
      <c r="J8911" s="1" t="str">
        <f t="shared" si="279"/>
        <v>2015Q2</v>
      </c>
      <c r="K8911" s="1" t="s">
        <v>1717</v>
      </c>
      <c r="L8911">
        <v>977000</v>
      </c>
      <c r="M8911">
        <v>-122.433464</v>
      </c>
      <c r="N8911" t="s">
        <v>16</v>
      </c>
      <c r="O8911" s="1">
        <v>42192</v>
      </c>
      <c r="P8911">
        <v>1060000</v>
      </c>
      <c r="Q8911">
        <v>1004</v>
      </c>
      <c r="R8911" t="s">
        <v>58</v>
      </c>
      <c r="S8911">
        <v>7</v>
      </c>
      <c r="T8911">
        <v>1.5</v>
      </c>
    </row>
    <row r="8912" spans="1:20" x14ac:dyDescent="0.2">
      <c r="A8912">
        <v>519036</v>
      </c>
      <c r="B8912">
        <v>94123</v>
      </c>
      <c r="C8912">
        <v>4</v>
      </c>
      <c r="D8912" s="1">
        <v>42195</v>
      </c>
      <c r="E8912" s="2">
        <v>0.62770833333333331</v>
      </c>
      <c r="F8912">
        <v>37.79945</v>
      </c>
      <c r="G8912" s="1">
        <v>42172</v>
      </c>
      <c r="H8912" s="1" t="str">
        <f t="shared" si="278"/>
        <v>2015</v>
      </c>
      <c r="I8912" s="1" t="s">
        <v>1704</v>
      </c>
      <c r="J8912" s="1" t="str">
        <f t="shared" si="279"/>
        <v>2015Q2</v>
      </c>
      <c r="K8912" s="1" t="s">
        <v>1717</v>
      </c>
      <c r="L8912">
        <v>5250000</v>
      </c>
      <c r="M8912">
        <v>-122.430351</v>
      </c>
      <c r="N8912" t="s">
        <v>24</v>
      </c>
      <c r="O8912" s="1">
        <v>42195</v>
      </c>
      <c r="P8912">
        <v>5700000</v>
      </c>
      <c r="R8912" t="s">
        <v>58</v>
      </c>
      <c r="S8912">
        <v>7</v>
      </c>
      <c r="T8912">
        <v>4.5</v>
      </c>
    </row>
    <row r="8913" spans="1:20" x14ac:dyDescent="0.2">
      <c r="A8913">
        <v>529002</v>
      </c>
      <c r="B8913">
        <v>94123</v>
      </c>
      <c r="C8913">
        <v>3</v>
      </c>
      <c r="D8913" s="1">
        <v>42199</v>
      </c>
      <c r="E8913" s="2">
        <v>0.38318287037037035</v>
      </c>
      <c r="F8913">
        <v>37.798523000000003</v>
      </c>
      <c r="G8913" s="1">
        <v>42198</v>
      </c>
      <c r="H8913" s="1" t="str">
        <f t="shared" si="278"/>
        <v>2015</v>
      </c>
      <c r="I8913" s="1" t="s">
        <v>1704</v>
      </c>
      <c r="J8913" s="1" t="str">
        <f t="shared" si="279"/>
        <v>2015Q3</v>
      </c>
      <c r="K8913" s="1" t="s">
        <v>1718</v>
      </c>
      <c r="L8913">
        <v>3500000</v>
      </c>
      <c r="M8913">
        <v>-122.42768100000001</v>
      </c>
      <c r="N8913" t="s">
        <v>24</v>
      </c>
      <c r="O8913" s="1">
        <v>42199</v>
      </c>
      <c r="P8913">
        <v>3500000</v>
      </c>
      <c r="Q8913">
        <v>2929</v>
      </c>
      <c r="R8913" t="s">
        <v>58</v>
      </c>
      <c r="S8913">
        <v>7</v>
      </c>
      <c r="T8913">
        <v>2.5</v>
      </c>
    </row>
    <row r="8914" spans="1:20" x14ac:dyDescent="0.2">
      <c r="A8914">
        <v>503038</v>
      </c>
      <c r="B8914">
        <v>94109</v>
      </c>
      <c r="C8914">
        <v>1</v>
      </c>
      <c r="D8914" s="1">
        <v>42200</v>
      </c>
      <c r="E8914" s="2">
        <v>0.67891203703703706</v>
      </c>
      <c r="F8914">
        <v>37.800570999999998</v>
      </c>
      <c r="G8914" s="1">
        <v>42093</v>
      </c>
      <c r="H8914" s="1" t="str">
        <f t="shared" si="278"/>
        <v>2015</v>
      </c>
      <c r="I8914" s="1" t="s">
        <v>1704</v>
      </c>
      <c r="J8914" s="1" t="str">
        <f t="shared" si="279"/>
        <v>2015Q1</v>
      </c>
      <c r="K8914" s="1" t="s">
        <v>1712</v>
      </c>
      <c r="L8914">
        <v>698000</v>
      </c>
      <c r="M8914">
        <v>-122.42485000000001</v>
      </c>
      <c r="N8914" t="s">
        <v>16</v>
      </c>
      <c r="O8914" s="1">
        <v>42200</v>
      </c>
      <c r="P8914">
        <v>850000</v>
      </c>
      <c r="Q8914">
        <v>826</v>
      </c>
      <c r="R8914" t="s">
        <v>58</v>
      </c>
      <c r="S8914">
        <v>7</v>
      </c>
      <c r="T8914">
        <v>1</v>
      </c>
    </row>
    <row r="8915" spans="1:20" x14ac:dyDescent="0.2">
      <c r="A8915">
        <v>940002</v>
      </c>
      <c r="B8915">
        <v>94123</v>
      </c>
      <c r="C8915">
        <v>0</v>
      </c>
      <c r="D8915" s="1">
        <v>42201</v>
      </c>
      <c r="E8915" s="2">
        <v>0.45166666666666666</v>
      </c>
      <c r="F8915">
        <v>37.798108999999997</v>
      </c>
      <c r="G8915" s="1">
        <v>42076</v>
      </c>
      <c r="H8915" s="1" t="str">
        <f t="shared" si="278"/>
        <v>2015</v>
      </c>
      <c r="I8915" s="1" t="s">
        <v>1704</v>
      </c>
      <c r="J8915" s="1" t="str">
        <f t="shared" si="279"/>
        <v>2015Q1</v>
      </c>
      <c r="K8915" s="1" t="s">
        <v>1712</v>
      </c>
      <c r="L8915">
        <v>424900</v>
      </c>
      <c r="M8915">
        <v>-122.445939</v>
      </c>
      <c r="N8915" t="s">
        <v>16</v>
      </c>
      <c r="O8915" s="1">
        <v>42201</v>
      </c>
      <c r="P8915">
        <v>424900</v>
      </c>
      <c r="Q8915">
        <v>265</v>
      </c>
      <c r="R8915" t="s">
        <v>58</v>
      </c>
      <c r="S8915">
        <v>7</v>
      </c>
      <c r="T8915">
        <v>1</v>
      </c>
    </row>
    <row r="8916" spans="1:20" x14ac:dyDescent="0.2">
      <c r="A8916">
        <v>546053</v>
      </c>
      <c r="B8916">
        <v>94109</v>
      </c>
      <c r="C8916">
        <v>1</v>
      </c>
      <c r="D8916" s="1">
        <v>42213</v>
      </c>
      <c r="E8916" s="2">
        <v>0.70351851851851854</v>
      </c>
      <c r="F8916">
        <v>37.797885999999998</v>
      </c>
      <c r="G8916" s="1">
        <v>42181</v>
      </c>
      <c r="H8916" s="1" t="str">
        <f t="shared" si="278"/>
        <v>2015</v>
      </c>
      <c r="I8916" s="1" t="s">
        <v>1704</v>
      </c>
      <c r="J8916" s="1" t="str">
        <f t="shared" si="279"/>
        <v>2015Q2</v>
      </c>
      <c r="K8916" s="1" t="s">
        <v>1717</v>
      </c>
      <c r="L8916">
        <v>649000</v>
      </c>
      <c r="M8916">
        <v>-122.42424</v>
      </c>
      <c r="N8916" t="s">
        <v>16</v>
      </c>
      <c r="O8916" s="1">
        <v>42205</v>
      </c>
      <c r="P8916">
        <v>750000</v>
      </c>
      <c r="Q8916">
        <v>558</v>
      </c>
      <c r="R8916" t="s">
        <v>58</v>
      </c>
      <c r="S8916">
        <v>7</v>
      </c>
      <c r="T8916">
        <v>1</v>
      </c>
    </row>
    <row r="8917" spans="1:20" x14ac:dyDescent="0.2">
      <c r="A8917">
        <v>517045</v>
      </c>
      <c r="B8917">
        <v>94123</v>
      </c>
      <c r="C8917">
        <v>2</v>
      </c>
      <c r="D8917" s="1">
        <v>42215</v>
      </c>
      <c r="E8917" s="2">
        <v>0.61398148148148146</v>
      </c>
      <c r="F8917">
        <v>37.798634</v>
      </c>
      <c r="G8917" s="1">
        <v>42195</v>
      </c>
      <c r="H8917" s="1" t="str">
        <f t="shared" si="278"/>
        <v>2015</v>
      </c>
      <c r="I8917" s="1" t="s">
        <v>1704</v>
      </c>
      <c r="J8917" s="1" t="str">
        <f t="shared" si="279"/>
        <v>2015Q3</v>
      </c>
      <c r="K8917" s="1" t="s">
        <v>1718</v>
      </c>
      <c r="L8917">
        <v>1048000</v>
      </c>
      <c r="M8917">
        <v>-122.432709</v>
      </c>
      <c r="N8917" t="s">
        <v>16</v>
      </c>
      <c r="O8917" s="1">
        <v>42215</v>
      </c>
      <c r="P8917">
        <v>1280000</v>
      </c>
      <c r="Q8917">
        <v>1036</v>
      </c>
      <c r="R8917" t="s">
        <v>58</v>
      </c>
      <c r="S8917">
        <v>7</v>
      </c>
      <c r="T8917">
        <v>1</v>
      </c>
    </row>
    <row r="8918" spans="1:20" x14ac:dyDescent="0.2">
      <c r="A8918">
        <v>519063</v>
      </c>
      <c r="B8918">
        <v>94123</v>
      </c>
      <c r="C8918">
        <v>1</v>
      </c>
      <c r="D8918" s="1">
        <v>42216</v>
      </c>
      <c r="E8918" s="2">
        <v>0.8814467592592593</v>
      </c>
      <c r="F8918">
        <v>37.799146</v>
      </c>
      <c r="G8918" s="1">
        <v>42151</v>
      </c>
      <c r="H8918" s="1" t="str">
        <f t="shared" si="278"/>
        <v>2015</v>
      </c>
      <c r="I8918" s="1" t="s">
        <v>1704</v>
      </c>
      <c r="J8918" s="1" t="str">
        <f t="shared" si="279"/>
        <v>2015Q2</v>
      </c>
      <c r="K8918" s="1" t="s">
        <v>1717</v>
      </c>
      <c r="L8918">
        <v>739000</v>
      </c>
      <c r="M8918">
        <v>-122.430177</v>
      </c>
      <c r="N8918" t="s">
        <v>16</v>
      </c>
      <c r="O8918" s="1">
        <v>42216</v>
      </c>
      <c r="P8918">
        <v>739000</v>
      </c>
      <c r="Q8918">
        <v>759</v>
      </c>
      <c r="R8918" t="s">
        <v>58</v>
      </c>
      <c r="S8918">
        <v>7</v>
      </c>
      <c r="T8918">
        <v>1</v>
      </c>
    </row>
    <row r="8919" spans="1:20" x14ac:dyDescent="0.2">
      <c r="A8919">
        <v>527022</v>
      </c>
      <c r="B8919">
        <v>94123</v>
      </c>
      <c r="C8919">
        <v>3</v>
      </c>
      <c r="D8919" s="1">
        <v>42235</v>
      </c>
      <c r="E8919" s="2">
        <v>0.44219907407407405</v>
      </c>
      <c r="F8919">
        <v>37.799109999999999</v>
      </c>
      <c r="G8919" s="1">
        <v>42123</v>
      </c>
      <c r="H8919" s="1" t="str">
        <f t="shared" si="278"/>
        <v>2015</v>
      </c>
      <c r="I8919" s="1" t="s">
        <v>1704</v>
      </c>
      <c r="J8919" s="1" t="str">
        <f t="shared" si="279"/>
        <v>2015Q2</v>
      </c>
      <c r="K8919" s="1" t="s">
        <v>1717</v>
      </c>
      <c r="L8919">
        <v>1595000</v>
      </c>
      <c r="M8919">
        <v>-122.424919</v>
      </c>
      <c r="N8919" t="s">
        <v>16</v>
      </c>
      <c r="O8919" s="1">
        <v>42230</v>
      </c>
      <c r="P8919">
        <v>1750000</v>
      </c>
      <c r="Q8919">
        <v>1350</v>
      </c>
      <c r="R8919" t="s">
        <v>58</v>
      </c>
      <c r="S8919">
        <v>7</v>
      </c>
      <c r="T8919">
        <v>2</v>
      </c>
    </row>
    <row r="8920" spans="1:20" x14ac:dyDescent="0.2">
      <c r="A8920">
        <v>508030</v>
      </c>
      <c r="B8920">
        <v>94123</v>
      </c>
      <c r="C8920">
        <v>4</v>
      </c>
      <c r="D8920" s="1">
        <v>42240</v>
      </c>
      <c r="E8920" s="2">
        <v>0.49862268518518515</v>
      </c>
      <c r="F8920">
        <v>37.799621999999999</v>
      </c>
      <c r="G8920" s="1">
        <v>42222</v>
      </c>
      <c r="H8920" s="1" t="str">
        <f t="shared" si="278"/>
        <v>2015</v>
      </c>
      <c r="I8920" s="1" t="s">
        <v>1704</v>
      </c>
      <c r="J8920" s="1" t="str">
        <f t="shared" si="279"/>
        <v>2015Q3</v>
      </c>
      <c r="K8920" s="1" t="s">
        <v>1718</v>
      </c>
      <c r="L8920">
        <v>2399000</v>
      </c>
      <c r="M8920">
        <v>-122.43349499999999</v>
      </c>
      <c r="N8920" t="s">
        <v>24</v>
      </c>
      <c r="O8920" s="1">
        <v>42235</v>
      </c>
      <c r="P8920">
        <v>2800000</v>
      </c>
      <c r="R8920" t="s">
        <v>58</v>
      </c>
      <c r="S8920">
        <v>7</v>
      </c>
      <c r="T8920">
        <v>3.5</v>
      </c>
    </row>
    <row r="8921" spans="1:20" x14ac:dyDescent="0.2">
      <c r="A8921">
        <v>521036</v>
      </c>
      <c r="B8921">
        <v>94123</v>
      </c>
      <c r="C8921">
        <v>1</v>
      </c>
      <c r="D8921" s="1">
        <v>42250</v>
      </c>
      <c r="E8921" s="2">
        <v>0.2980902777777778</v>
      </c>
      <c r="F8921">
        <v>37.799441999999999</v>
      </c>
      <c r="G8921" s="1">
        <v>42174</v>
      </c>
      <c r="H8921" s="1" t="str">
        <f t="shared" si="278"/>
        <v>2015</v>
      </c>
      <c r="I8921" s="1" t="s">
        <v>1704</v>
      </c>
      <c r="J8921" s="1" t="str">
        <f t="shared" si="279"/>
        <v>2015Q2</v>
      </c>
      <c r="K8921" s="1" t="s">
        <v>1717</v>
      </c>
      <c r="L8921">
        <v>895000</v>
      </c>
      <c r="M8921">
        <v>-122.426361</v>
      </c>
      <c r="N8921" t="s">
        <v>16</v>
      </c>
      <c r="O8921" s="1">
        <v>42243</v>
      </c>
      <c r="P8921">
        <v>925000</v>
      </c>
      <c r="Q8921">
        <v>931</v>
      </c>
      <c r="R8921" t="s">
        <v>58</v>
      </c>
      <c r="S8921">
        <v>7</v>
      </c>
      <c r="T8921">
        <v>1</v>
      </c>
    </row>
    <row r="8922" spans="1:20" x14ac:dyDescent="0.2">
      <c r="A8922">
        <v>535041</v>
      </c>
      <c r="B8922">
        <v>94123</v>
      </c>
      <c r="C8922">
        <v>1</v>
      </c>
      <c r="D8922" s="1">
        <v>42272</v>
      </c>
      <c r="E8922" s="2">
        <v>0.74289351851851848</v>
      </c>
      <c r="F8922">
        <v>37.796954999999997</v>
      </c>
      <c r="G8922" s="1">
        <v>42227</v>
      </c>
      <c r="H8922" s="1" t="str">
        <f t="shared" si="278"/>
        <v>2015</v>
      </c>
      <c r="I8922" s="1" t="s">
        <v>1704</v>
      </c>
      <c r="J8922" s="1" t="str">
        <f t="shared" si="279"/>
        <v>2015Q3</v>
      </c>
      <c r="K8922" s="1" t="s">
        <v>1718</v>
      </c>
      <c r="L8922">
        <v>589000</v>
      </c>
      <c r="M8922">
        <v>-122.43837000000001</v>
      </c>
      <c r="N8922" t="s">
        <v>16</v>
      </c>
      <c r="O8922" s="1">
        <v>42271</v>
      </c>
      <c r="P8922">
        <v>650000</v>
      </c>
      <c r="R8922" t="s">
        <v>58</v>
      </c>
      <c r="S8922">
        <v>7</v>
      </c>
      <c r="T8922">
        <v>1</v>
      </c>
    </row>
    <row r="8923" spans="1:20" x14ac:dyDescent="0.2">
      <c r="A8923">
        <v>530036</v>
      </c>
      <c r="B8923">
        <v>94123</v>
      </c>
      <c r="C8923">
        <v>2</v>
      </c>
      <c r="D8923" s="1">
        <v>42272</v>
      </c>
      <c r="E8923" s="2">
        <v>0.52584490740740741</v>
      </c>
      <c r="F8923">
        <v>37.798302</v>
      </c>
      <c r="G8923" s="1">
        <v>42217</v>
      </c>
      <c r="H8923" s="1" t="str">
        <f t="shared" si="278"/>
        <v>2015</v>
      </c>
      <c r="I8923" s="1" t="s">
        <v>1704</v>
      </c>
      <c r="J8923" s="1" t="str">
        <f t="shared" si="279"/>
        <v>2015Q3</v>
      </c>
      <c r="K8923" s="1" t="s">
        <v>1718</v>
      </c>
      <c r="L8923">
        <v>1495000</v>
      </c>
      <c r="M8923">
        <v>-122.430359</v>
      </c>
      <c r="N8923" t="s">
        <v>16</v>
      </c>
      <c r="O8923" s="1">
        <v>42272</v>
      </c>
      <c r="P8923">
        <v>1750000</v>
      </c>
      <c r="Q8923">
        <v>1298</v>
      </c>
      <c r="R8923" t="s">
        <v>58</v>
      </c>
      <c r="S8923">
        <v>7</v>
      </c>
      <c r="T8923">
        <v>2</v>
      </c>
    </row>
    <row r="8924" spans="1:20" x14ac:dyDescent="0.2">
      <c r="A8924">
        <v>535022</v>
      </c>
      <c r="B8924">
        <v>94123</v>
      </c>
      <c r="C8924">
        <v>3</v>
      </c>
      <c r="D8924" s="1">
        <v>42285</v>
      </c>
      <c r="E8924" s="2">
        <v>0.64714120370370376</v>
      </c>
      <c r="F8924">
        <v>37.797417000000003</v>
      </c>
      <c r="G8924" s="1">
        <v>42237</v>
      </c>
      <c r="H8924" s="1" t="str">
        <f t="shared" si="278"/>
        <v>2015</v>
      </c>
      <c r="I8924" s="1" t="s">
        <v>1704</v>
      </c>
      <c r="J8924" s="1" t="str">
        <f t="shared" si="279"/>
        <v>2015Q3</v>
      </c>
      <c r="K8924" s="1" t="s">
        <v>1718</v>
      </c>
      <c r="L8924">
        <v>3600000</v>
      </c>
      <c r="M8924">
        <v>-122.438377</v>
      </c>
      <c r="N8924" t="s">
        <v>24</v>
      </c>
      <c r="O8924" s="1">
        <v>42285</v>
      </c>
      <c r="P8924">
        <v>3600000</v>
      </c>
      <c r="Q8924">
        <v>2919</v>
      </c>
      <c r="R8924" t="s">
        <v>58</v>
      </c>
      <c r="S8924">
        <v>7</v>
      </c>
      <c r="T8924">
        <v>3.5</v>
      </c>
    </row>
    <row r="8925" spans="1:20" x14ac:dyDescent="0.2">
      <c r="A8925" t="s">
        <v>15</v>
      </c>
      <c r="B8925">
        <v>94123</v>
      </c>
      <c r="C8925">
        <v>5</v>
      </c>
      <c r="D8925" s="1">
        <v>42286</v>
      </c>
      <c r="E8925" s="2">
        <v>0.75572916666666667</v>
      </c>
      <c r="F8925">
        <v>37.799937999999997</v>
      </c>
      <c r="G8925" s="1">
        <v>42254</v>
      </c>
      <c r="H8925" s="1" t="str">
        <f t="shared" si="278"/>
        <v>2015</v>
      </c>
      <c r="I8925" s="1" t="s">
        <v>1704</v>
      </c>
      <c r="J8925" s="1" t="str">
        <f t="shared" si="279"/>
        <v>2015Q3</v>
      </c>
      <c r="K8925" s="1" t="s">
        <v>1718</v>
      </c>
      <c r="L8925">
        <v>6995000</v>
      </c>
      <c r="M8925">
        <v>-122.43038199999999</v>
      </c>
      <c r="N8925" t="s">
        <v>24</v>
      </c>
      <c r="O8925" s="1">
        <v>42286</v>
      </c>
      <c r="P8925">
        <v>6995000</v>
      </c>
      <c r="R8925" t="s">
        <v>58</v>
      </c>
      <c r="S8925">
        <v>7</v>
      </c>
      <c r="T8925">
        <v>5.5</v>
      </c>
    </row>
    <row r="8926" spans="1:20" x14ac:dyDescent="0.2">
      <c r="A8926">
        <v>956021</v>
      </c>
      <c r="B8926">
        <v>94123</v>
      </c>
      <c r="C8926">
        <v>5</v>
      </c>
      <c r="D8926" s="1">
        <v>42293</v>
      </c>
      <c r="E8926" s="2">
        <v>0.41917824074074073</v>
      </c>
      <c r="F8926">
        <v>37.794547999999999</v>
      </c>
      <c r="G8926" s="1">
        <v>42178</v>
      </c>
      <c r="H8926" s="1" t="str">
        <f t="shared" si="278"/>
        <v>2015</v>
      </c>
      <c r="I8926" s="1" t="s">
        <v>1704</v>
      </c>
      <c r="J8926" s="1" t="str">
        <f t="shared" si="279"/>
        <v>2015Q2</v>
      </c>
      <c r="K8926" s="1" t="s">
        <v>1717</v>
      </c>
      <c r="L8926">
        <v>9600000</v>
      </c>
      <c r="M8926">
        <v>-122.44569300000001</v>
      </c>
      <c r="N8926" t="s">
        <v>24</v>
      </c>
      <c r="O8926" s="1">
        <v>42292</v>
      </c>
      <c r="P8926">
        <v>9000000</v>
      </c>
      <c r="R8926" t="s">
        <v>58</v>
      </c>
      <c r="S8926">
        <v>7</v>
      </c>
      <c r="T8926">
        <v>5.5</v>
      </c>
    </row>
    <row r="8927" spans="1:20" x14ac:dyDescent="0.2">
      <c r="A8927">
        <v>951020</v>
      </c>
      <c r="B8927">
        <v>94123</v>
      </c>
      <c r="C8927">
        <v>4</v>
      </c>
      <c r="D8927" s="1">
        <v>42304</v>
      </c>
      <c r="E8927" s="2">
        <v>0.63739583333333327</v>
      </c>
      <c r="F8927">
        <v>37.795582000000003</v>
      </c>
      <c r="G8927" s="1">
        <v>42249</v>
      </c>
      <c r="H8927" s="1" t="str">
        <f t="shared" si="278"/>
        <v>2015</v>
      </c>
      <c r="I8927" s="1" t="s">
        <v>1704</v>
      </c>
      <c r="J8927" s="1" t="str">
        <f t="shared" si="279"/>
        <v>2015Q3</v>
      </c>
      <c r="K8927" s="1" t="s">
        <v>1718</v>
      </c>
      <c r="L8927">
        <v>5850000</v>
      </c>
      <c r="M8927">
        <v>-122.44330600000001</v>
      </c>
      <c r="N8927" t="s">
        <v>24</v>
      </c>
      <c r="O8927" s="1">
        <v>42297</v>
      </c>
      <c r="P8927">
        <v>5500000</v>
      </c>
      <c r="R8927" t="s">
        <v>58</v>
      </c>
      <c r="S8927">
        <v>7</v>
      </c>
      <c r="T8927">
        <v>3.5</v>
      </c>
    </row>
    <row r="8928" spans="1:20" x14ac:dyDescent="0.2">
      <c r="A8928">
        <v>939047</v>
      </c>
      <c r="B8928">
        <v>94123</v>
      </c>
      <c r="C8928">
        <v>2</v>
      </c>
      <c r="D8928" s="1">
        <v>42305</v>
      </c>
      <c r="E8928" s="2">
        <v>0.35803240740740744</v>
      </c>
      <c r="F8928">
        <v>37.798248000000001</v>
      </c>
      <c r="G8928" s="1">
        <v>42230</v>
      </c>
      <c r="H8928" s="1" t="str">
        <f t="shared" si="278"/>
        <v>2015</v>
      </c>
      <c r="I8928" s="1" t="s">
        <v>1704</v>
      </c>
      <c r="J8928" s="1" t="str">
        <f t="shared" si="279"/>
        <v>2015Q3</v>
      </c>
      <c r="K8928" s="1" t="s">
        <v>1718</v>
      </c>
      <c r="L8928">
        <v>2550000</v>
      </c>
      <c r="M8928">
        <v>-122.44451100000001</v>
      </c>
      <c r="N8928" t="s">
        <v>16</v>
      </c>
      <c r="O8928" s="1">
        <v>42304</v>
      </c>
      <c r="P8928">
        <v>2500000</v>
      </c>
      <c r="Q8928">
        <v>2145</v>
      </c>
      <c r="R8928" t="s">
        <v>58</v>
      </c>
      <c r="S8928">
        <v>7</v>
      </c>
      <c r="T8928">
        <v>2.5</v>
      </c>
    </row>
    <row r="8929" spans="1:20" x14ac:dyDescent="0.2">
      <c r="A8929">
        <v>350950</v>
      </c>
      <c r="B8929">
        <v>94124</v>
      </c>
      <c r="C8929">
        <v>4</v>
      </c>
      <c r="D8929" s="1">
        <v>42306</v>
      </c>
      <c r="E8929" s="2">
        <v>0.49513888888888885</v>
      </c>
      <c r="F8929">
        <v>37.795731000000004</v>
      </c>
      <c r="G8929" s="1">
        <v>42278</v>
      </c>
      <c r="H8929" s="1" t="str">
        <f t="shared" si="278"/>
        <v>2015</v>
      </c>
      <c r="I8929" s="1" t="s">
        <v>1704</v>
      </c>
      <c r="J8929" s="1" t="str">
        <f t="shared" si="279"/>
        <v>2015Q4</v>
      </c>
      <c r="K8929" s="1" t="s">
        <v>1719</v>
      </c>
      <c r="L8929">
        <v>6250000</v>
      </c>
      <c r="M8929">
        <v>-122.444176</v>
      </c>
      <c r="N8929" t="s">
        <v>24</v>
      </c>
      <c r="O8929" s="1">
        <v>42306</v>
      </c>
      <c r="P8929">
        <v>6800000</v>
      </c>
      <c r="Q8929">
        <v>3675</v>
      </c>
      <c r="R8929" t="s">
        <v>58</v>
      </c>
      <c r="S8929">
        <v>7</v>
      </c>
      <c r="T8929">
        <v>3.5</v>
      </c>
    </row>
    <row r="8930" spans="1:20" x14ac:dyDescent="0.2">
      <c r="A8930">
        <v>515049</v>
      </c>
      <c r="B8930">
        <v>94123</v>
      </c>
      <c r="C8930">
        <v>2</v>
      </c>
      <c r="D8930" s="1">
        <v>42311</v>
      </c>
      <c r="E8930" s="2">
        <v>0.46960648148148149</v>
      </c>
      <c r="F8930">
        <v>37.798037999999998</v>
      </c>
      <c r="G8930" s="1">
        <v>42208</v>
      </c>
      <c r="H8930" s="1" t="str">
        <f t="shared" si="278"/>
        <v>2015</v>
      </c>
      <c r="I8930" s="1" t="s">
        <v>1704</v>
      </c>
      <c r="J8930" s="1" t="str">
        <f t="shared" si="279"/>
        <v>2015Q3</v>
      </c>
      <c r="K8930" s="1" t="s">
        <v>1718</v>
      </c>
      <c r="L8930">
        <v>1250000</v>
      </c>
      <c r="M8930">
        <v>-122.43707999999999</v>
      </c>
      <c r="N8930" t="s">
        <v>16</v>
      </c>
      <c r="O8930" s="1">
        <v>42311</v>
      </c>
      <c r="P8930">
        <v>1225000</v>
      </c>
      <c r="Q8930">
        <v>1160</v>
      </c>
      <c r="R8930" t="s">
        <v>58</v>
      </c>
      <c r="S8930">
        <v>7</v>
      </c>
      <c r="T8930">
        <v>1.5</v>
      </c>
    </row>
    <row r="8931" spans="1:20" x14ac:dyDescent="0.2">
      <c r="A8931">
        <v>947054</v>
      </c>
      <c r="B8931">
        <v>94123</v>
      </c>
      <c r="C8931">
        <v>4</v>
      </c>
      <c r="D8931" s="1">
        <v>42899</v>
      </c>
      <c r="E8931" s="2">
        <v>0.44284722222222223</v>
      </c>
      <c r="F8931">
        <v>37.796799</v>
      </c>
      <c r="G8931" s="1">
        <v>42273</v>
      </c>
      <c r="H8931" s="1" t="str">
        <f t="shared" si="278"/>
        <v>2015</v>
      </c>
      <c r="I8931" s="1" t="s">
        <v>1704</v>
      </c>
      <c r="J8931" s="1" t="str">
        <f t="shared" si="279"/>
        <v>2015Q3</v>
      </c>
      <c r="K8931" s="1" t="s">
        <v>1718</v>
      </c>
      <c r="L8931">
        <v>3500000</v>
      </c>
      <c r="M8931">
        <v>-122.444176</v>
      </c>
      <c r="N8931" t="s">
        <v>16</v>
      </c>
      <c r="O8931" s="1">
        <v>42311</v>
      </c>
      <c r="P8931">
        <v>3300000</v>
      </c>
      <c r="Q8931">
        <v>2670</v>
      </c>
      <c r="R8931" t="s">
        <v>58</v>
      </c>
      <c r="S8931">
        <v>7</v>
      </c>
      <c r="T8931">
        <v>3</v>
      </c>
    </row>
    <row r="8932" spans="1:20" x14ac:dyDescent="0.2">
      <c r="A8932">
        <v>506051</v>
      </c>
      <c r="B8932">
        <v>94123</v>
      </c>
      <c r="C8932">
        <v>4</v>
      </c>
      <c r="D8932" s="1">
        <v>42312</v>
      </c>
      <c r="E8932" s="2">
        <v>0.77128472222222222</v>
      </c>
      <c r="F8932">
        <v>37.799973000000001</v>
      </c>
      <c r="G8932" s="1">
        <v>42292</v>
      </c>
      <c r="H8932" s="1" t="str">
        <f t="shared" si="278"/>
        <v>2015</v>
      </c>
      <c r="I8932" s="1" t="s">
        <v>1704</v>
      </c>
      <c r="J8932" s="1" t="str">
        <f t="shared" si="279"/>
        <v>2015Q4</v>
      </c>
      <c r="K8932" s="1" t="s">
        <v>1719</v>
      </c>
      <c r="L8932">
        <v>2295000</v>
      </c>
      <c r="M8932">
        <v>-122.43013000000001</v>
      </c>
      <c r="N8932" t="s">
        <v>16</v>
      </c>
      <c r="O8932" s="1">
        <v>42312</v>
      </c>
      <c r="P8932">
        <v>2682000</v>
      </c>
      <c r="R8932" t="s">
        <v>58</v>
      </c>
      <c r="S8932">
        <v>7</v>
      </c>
      <c r="T8932">
        <v>3</v>
      </c>
    </row>
    <row r="8933" spans="1:20" x14ac:dyDescent="0.2">
      <c r="A8933" t="s">
        <v>541</v>
      </c>
      <c r="B8933">
        <v>94123</v>
      </c>
      <c r="C8933">
        <v>4</v>
      </c>
      <c r="D8933" s="1">
        <v>42332</v>
      </c>
      <c r="E8933" s="2">
        <v>0.3976041666666667</v>
      </c>
      <c r="F8933">
        <v>37.798819999999999</v>
      </c>
      <c r="G8933" s="1">
        <v>42307</v>
      </c>
      <c r="H8933" s="1" t="str">
        <f t="shared" si="278"/>
        <v>2015</v>
      </c>
      <c r="I8933" s="1" t="s">
        <v>1704</v>
      </c>
      <c r="J8933" s="1" t="str">
        <f t="shared" si="279"/>
        <v>2015Q4</v>
      </c>
      <c r="K8933" s="1" t="s">
        <v>1719</v>
      </c>
      <c r="L8933">
        <v>5495000</v>
      </c>
      <c r="M8933">
        <v>-122.438744</v>
      </c>
      <c r="N8933" t="s">
        <v>24</v>
      </c>
      <c r="O8933" s="1">
        <v>42331</v>
      </c>
      <c r="P8933">
        <v>5995000</v>
      </c>
      <c r="Q8933">
        <v>4245</v>
      </c>
      <c r="R8933" t="s">
        <v>58</v>
      </c>
      <c r="S8933">
        <v>7</v>
      </c>
      <c r="T8933">
        <v>4.5</v>
      </c>
    </row>
    <row r="8934" spans="1:20" x14ac:dyDescent="0.2">
      <c r="A8934">
        <v>518061</v>
      </c>
      <c r="B8934">
        <v>94123</v>
      </c>
      <c r="C8934">
        <v>1</v>
      </c>
      <c r="D8934" s="1">
        <v>42332</v>
      </c>
      <c r="E8934" s="2">
        <v>0.6259837962962963</v>
      </c>
      <c r="F8934">
        <v>37.798831999999997</v>
      </c>
      <c r="G8934" s="1">
        <v>42291</v>
      </c>
      <c r="H8934" s="1" t="str">
        <f t="shared" si="278"/>
        <v>2015</v>
      </c>
      <c r="I8934" s="1" t="s">
        <v>1704</v>
      </c>
      <c r="J8934" s="1" t="str">
        <f t="shared" si="279"/>
        <v>2015Q4</v>
      </c>
      <c r="K8934" s="1" t="s">
        <v>1719</v>
      </c>
      <c r="L8934">
        <v>745000</v>
      </c>
      <c r="M8934">
        <v>-122.43105300000001</v>
      </c>
      <c r="N8934" t="s">
        <v>16</v>
      </c>
      <c r="O8934" s="1">
        <v>42332</v>
      </c>
      <c r="P8934">
        <v>825000</v>
      </c>
      <c r="Q8934">
        <v>708</v>
      </c>
      <c r="R8934" t="s">
        <v>58</v>
      </c>
      <c r="S8934">
        <v>7</v>
      </c>
      <c r="T8934">
        <v>2</v>
      </c>
    </row>
    <row r="8935" spans="1:20" x14ac:dyDescent="0.2">
      <c r="A8935">
        <v>950051</v>
      </c>
      <c r="B8935">
        <v>94123</v>
      </c>
      <c r="C8935">
        <v>3</v>
      </c>
      <c r="D8935" s="1">
        <v>42339</v>
      </c>
      <c r="E8935" s="2">
        <v>0.84336805555555561</v>
      </c>
      <c r="F8935">
        <v>37.795616000000003</v>
      </c>
      <c r="G8935" s="1">
        <v>42317</v>
      </c>
      <c r="H8935" s="1" t="str">
        <f t="shared" si="278"/>
        <v>2015</v>
      </c>
      <c r="I8935" s="1" t="s">
        <v>1704</v>
      </c>
      <c r="J8935" s="1" t="str">
        <f t="shared" si="279"/>
        <v>2015Q4</v>
      </c>
      <c r="K8935" s="1" t="s">
        <v>1719</v>
      </c>
      <c r="L8935">
        <v>2499000</v>
      </c>
      <c r="M8935">
        <v>-122.44480799999999</v>
      </c>
      <c r="N8935" t="s">
        <v>16</v>
      </c>
      <c r="O8935" s="1">
        <v>42339</v>
      </c>
      <c r="P8935">
        <v>3130000</v>
      </c>
      <c r="R8935" t="s">
        <v>58</v>
      </c>
      <c r="S8935">
        <v>7</v>
      </c>
      <c r="T8935">
        <v>2</v>
      </c>
    </row>
    <row r="8936" spans="1:20" x14ac:dyDescent="0.2">
      <c r="A8936">
        <v>938011</v>
      </c>
      <c r="B8936">
        <v>94123</v>
      </c>
      <c r="C8936">
        <v>4</v>
      </c>
      <c r="D8936" s="1">
        <v>42342</v>
      </c>
      <c r="E8936" s="2">
        <v>0.47332175925925929</v>
      </c>
      <c r="F8936">
        <v>37.798285999999997</v>
      </c>
      <c r="G8936" s="1">
        <v>42296</v>
      </c>
      <c r="H8936" s="1" t="str">
        <f t="shared" si="278"/>
        <v>2015</v>
      </c>
      <c r="I8936" s="1" t="s">
        <v>1704</v>
      </c>
      <c r="J8936" s="1" t="str">
        <f t="shared" si="279"/>
        <v>2015Q4</v>
      </c>
      <c r="K8936" s="1" t="s">
        <v>1719</v>
      </c>
      <c r="L8936">
        <v>3850000</v>
      </c>
      <c r="M8936">
        <v>-122.443352</v>
      </c>
      <c r="N8936" t="s">
        <v>16</v>
      </c>
      <c r="O8936" s="1">
        <v>42342</v>
      </c>
      <c r="P8936">
        <v>3850000</v>
      </c>
      <c r="Q8936">
        <v>2922</v>
      </c>
      <c r="R8936" t="s">
        <v>58</v>
      </c>
      <c r="S8936">
        <v>7</v>
      </c>
      <c r="T8936">
        <v>3</v>
      </c>
    </row>
    <row r="8937" spans="1:20" x14ac:dyDescent="0.2">
      <c r="A8937">
        <v>938011</v>
      </c>
      <c r="B8937">
        <v>94123</v>
      </c>
      <c r="C8937">
        <v>5</v>
      </c>
      <c r="D8937" s="1">
        <v>42342</v>
      </c>
      <c r="E8937" s="2">
        <v>0.47524305555555557</v>
      </c>
      <c r="F8937">
        <v>37.798045999999999</v>
      </c>
      <c r="G8937" s="1">
        <v>42289</v>
      </c>
      <c r="H8937" s="1" t="str">
        <f t="shared" si="278"/>
        <v>2015</v>
      </c>
      <c r="I8937" s="1" t="s">
        <v>1704</v>
      </c>
      <c r="J8937" s="1" t="str">
        <f t="shared" si="279"/>
        <v>2015Q4</v>
      </c>
      <c r="K8937" s="1" t="s">
        <v>1719</v>
      </c>
      <c r="L8937">
        <v>4950000</v>
      </c>
      <c r="M8937">
        <v>-122.44329999999999</v>
      </c>
      <c r="N8937" t="s">
        <v>16</v>
      </c>
      <c r="O8937" s="1">
        <v>42342</v>
      </c>
      <c r="P8937">
        <v>5150000</v>
      </c>
      <c r="Q8937">
        <v>3299</v>
      </c>
      <c r="R8937" t="s">
        <v>58</v>
      </c>
      <c r="S8937">
        <v>7</v>
      </c>
      <c r="T8937">
        <v>4</v>
      </c>
    </row>
    <row r="8938" spans="1:20" x14ac:dyDescent="0.2">
      <c r="A8938">
        <v>514041</v>
      </c>
      <c r="B8938">
        <v>94123</v>
      </c>
      <c r="C8938">
        <v>2</v>
      </c>
      <c r="D8938" s="1">
        <v>42345</v>
      </c>
      <c r="E8938" s="2">
        <v>0.64074074074074072</v>
      </c>
      <c r="F8938">
        <v>37.797997000000002</v>
      </c>
      <c r="G8938" s="1">
        <v>42290</v>
      </c>
      <c r="H8938" s="1" t="str">
        <f t="shared" si="278"/>
        <v>2015</v>
      </c>
      <c r="I8938" s="1" t="s">
        <v>1704</v>
      </c>
      <c r="J8938" s="1" t="str">
        <f t="shared" si="279"/>
        <v>2015Q4</v>
      </c>
      <c r="K8938" s="1" t="s">
        <v>1719</v>
      </c>
      <c r="L8938">
        <v>975000</v>
      </c>
      <c r="M8938">
        <v>-122.43898299999999</v>
      </c>
      <c r="N8938" t="s">
        <v>16</v>
      </c>
      <c r="O8938" s="1">
        <v>42345</v>
      </c>
      <c r="P8938">
        <v>1150000</v>
      </c>
      <c r="Q8938">
        <v>1150</v>
      </c>
      <c r="R8938" t="s">
        <v>58</v>
      </c>
      <c r="S8938">
        <v>7</v>
      </c>
      <c r="T8938">
        <v>1</v>
      </c>
    </row>
    <row r="8939" spans="1:20" x14ac:dyDescent="0.2">
      <c r="A8939">
        <v>512033</v>
      </c>
      <c r="B8939">
        <v>94123</v>
      </c>
      <c r="C8939">
        <v>2</v>
      </c>
      <c r="D8939" s="1">
        <v>42346</v>
      </c>
      <c r="E8939" s="2">
        <v>0.63120370370370371</v>
      </c>
      <c r="F8939">
        <v>37.798779000000003</v>
      </c>
      <c r="G8939" s="1">
        <v>42304</v>
      </c>
      <c r="H8939" s="1" t="str">
        <f t="shared" si="278"/>
        <v>2015</v>
      </c>
      <c r="I8939" s="1" t="s">
        <v>1704</v>
      </c>
      <c r="J8939" s="1" t="str">
        <f t="shared" si="279"/>
        <v>2015Q4</v>
      </c>
      <c r="K8939" s="1" t="s">
        <v>1719</v>
      </c>
      <c r="L8939">
        <v>1149000</v>
      </c>
      <c r="M8939">
        <v>-122.440575</v>
      </c>
      <c r="N8939" t="s">
        <v>16</v>
      </c>
      <c r="O8939" s="1">
        <v>42345</v>
      </c>
      <c r="P8939">
        <v>1350000</v>
      </c>
      <c r="Q8939">
        <v>1367</v>
      </c>
      <c r="R8939" t="s">
        <v>58</v>
      </c>
      <c r="S8939">
        <v>7</v>
      </c>
      <c r="T8939">
        <v>2</v>
      </c>
    </row>
    <row r="8940" spans="1:20" x14ac:dyDescent="0.2">
      <c r="A8940">
        <v>52239</v>
      </c>
      <c r="B8940">
        <v>94123</v>
      </c>
      <c r="C8940">
        <v>2</v>
      </c>
      <c r="D8940" s="1">
        <v>42347</v>
      </c>
      <c r="E8940" s="2">
        <v>0.44402777777777774</v>
      </c>
      <c r="F8940">
        <v>37.800063999999999</v>
      </c>
      <c r="G8940" s="1">
        <v>42239</v>
      </c>
      <c r="H8940" s="1" t="str">
        <f t="shared" si="278"/>
        <v>2015</v>
      </c>
      <c r="I8940" s="1" t="s">
        <v>1704</v>
      </c>
      <c r="J8940" s="1" t="str">
        <f t="shared" si="279"/>
        <v>2015Q3</v>
      </c>
      <c r="K8940" s="1" t="s">
        <v>1718</v>
      </c>
      <c r="L8940">
        <v>1299000</v>
      </c>
      <c r="M8940">
        <v>-122.424683</v>
      </c>
      <c r="N8940" t="s">
        <v>16</v>
      </c>
      <c r="O8940" s="1">
        <v>42346</v>
      </c>
      <c r="P8940">
        <v>1300000</v>
      </c>
      <c r="Q8940">
        <v>1115</v>
      </c>
      <c r="R8940" t="s">
        <v>58</v>
      </c>
      <c r="S8940">
        <v>7</v>
      </c>
      <c r="T8940">
        <v>2</v>
      </c>
    </row>
    <row r="8941" spans="1:20" x14ac:dyDescent="0.2">
      <c r="A8941" t="s">
        <v>591</v>
      </c>
      <c r="B8941">
        <v>94123</v>
      </c>
      <c r="C8941">
        <v>2</v>
      </c>
      <c r="D8941" s="1">
        <v>42359</v>
      </c>
      <c r="E8941" s="2">
        <v>0.66503472222222226</v>
      </c>
      <c r="F8941">
        <v>37.797634000000002</v>
      </c>
      <c r="G8941" s="1">
        <v>42243</v>
      </c>
      <c r="H8941" s="1" t="str">
        <f t="shared" si="278"/>
        <v>2015</v>
      </c>
      <c r="I8941" s="1" t="s">
        <v>1704</v>
      </c>
      <c r="J8941" s="1" t="str">
        <f t="shared" si="279"/>
        <v>2015Q3</v>
      </c>
      <c r="K8941" s="1" t="s">
        <v>1718</v>
      </c>
      <c r="L8941">
        <v>3295000</v>
      </c>
      <c r="M8941">
        <v>-122.444344</v>
      </c>
      <c r="N8941" t="s">
        <v>24</v>
      </c>
      <c r="O8941" s="1">
        <v>42356</v>
      </c>
      <c r="P8941">
        <v>3000000</v>
      </c>
      <c r="R8941" t="s">
        <v>58</v>
      </c>
      <c r="S8941">
        <v>7</v>
      </c>
      <c r="T8941">
        <v>2.5</v>
      </c>
    </row>
    <row r="8942" spans="1:20" x14ac:dyDescent="0.2">
      <c r="A8942">
        <v>932005</v>
      </c>
      <c r="B8942">
        <v>94123</v>
      </c>
      <c r="C8942">
        <v>3</v>
      </c>
      <c r="D8942" s="1">
        <v>42376</v>
      </c>
      <c r="E8942" s="2">
        <v>0.45322916666666663</v>
      </c>
      <c r="F8942">
        <v>37.799889</v>
      </c>
      <c r="G8942" s="1">
        <v>42293</v>
      </c>
      <c r="H8942" s="1" t="str">
        <f t="shared" si="278"/>
        <v>2015</v>
      </c>
      <c r="I8942" s="1" t="s">
        <v>1704</v>
      </c>
      <c r="J8942" s="1" t="str">
        <f t="shared" si="279"/>
        <v>2015Q4</v>
      </c>
      <c r="K8942" s="1" t="s">
        <v>1719</v>
      </c>
      <c r="L8942">
        <v>1895000</v>
      </c>
      <c r="M8942">
        <v>-122.446838</v>
      </c>
      <c r="N8942" t="s">
        <v>24</v>
      </c>
      <c r="O8942" s="1">
        <v>42376</v>
      </c>
      <c r="P8942">
        <v>2080000</v>
      </c>
      <c r="Q8942">
        <v>2323</v>
      </c>
      <c r="R8942" t="s">
        <v>58</v>
      </c>
      <c r="S8942">
        <v>7</v>
      </c>
      <c r="T8942">
        <v>3</v>
      </c>
    </row>
    <row r="8943" spans="1:20" x14ac:dyDescent="0.2">
      <c r="A8943">
        <v>952017</v>
      </c>
      <c r="B8943">
        <v>94123</v>
      </c>
      <c r="C8943">
        <v>5</v>
      </c>
      <c r="D8943" s="1">
        <v>42382</v>
      </c>
      <c r="E8943" s="2">
        <v>0.4536458333333333</v>
      </c>
      <c r="F8943">
        <v>37.795783999999998</v>
      </c>
      <c r="G8943" s="1">
        <v>42257</v>
      </c>
      <c r="H8943" s="1" t="str">
        <f t="shared" si="278"/>
        <v>2015</v>
      </c>
      <c r="I8943" s="1" t="s">
        <v>1704</v>
      </c>
      <c r="J8943" s="1" t="str">
        <f t="shared" si="279"/>
        <v>2015Q3</v>
      </c>
      <c r="K8943" s="1" t="s">
        <v>1718</v>
      </c>
      <c r="L8943">
        <v>8995000</v>
      </c>
      <c r="M8943">
        <v>-122.44167299999999</v>
      </c>
      <c r="N8943" t="s">
        <v>24</v>
      </c>
      <c r="O8943" s="1">
        <v>42382</v>
      </c>
      <c r="P8943">
        <v>8400000</v>
      </c>
      <c r="Q8943">
        <v>5590</v>
      </c>
      <c r="R8943" t="s">
        <v>58</v>
      </c>
      <c r="S8943">
        <v>7</v>
      </c>
      <c r="T8943">
        <v>5.5</v>
      </c>
    </row>
    <row r="8944" spans="1:20" x14ac:dyDescent="0.2">
      <c r="A8944">
        <v>522033</v>
      </c>
      <c r="B8944">
        <v>94123</v>
      </c>
      <c r="C8944">
        <v>2</v>
      </c>
      <c r="D8944" s="1">
        <v>42386</v>
      </c>
      <c r="E8944" s="2">
        <v>0.85866898148148152</v>
      </c>
      <c r="F8944">
        <v>37.800063999999999</v>
      </c>
      <c r="G8944" s="1">
        <v>42260</v>
      </c>
      <c r="H8944" s="1" t="str">
        <f t="shared" si="278"/>
        <v>2015</v>
      </c>
      <c r="I8944" s="1" t="s">
        <v>1704</v>
      </c>
      <c r="J8944" s="1" t="str">
        <f t="shared" si="279"/>
        <v>2015Q3</v>
      </c>
      <c r="K8944" s="1" t="s">
        <v>1718</v>
      </c>
      <c r="L8944">
        <v>1225000</v>
      </c>
      <c r="M8944">
        <v>-122.424683</v>
      </c>
      <c r="N8944" t="s">
        <v>16</v>
      </c>
      <c r="O8944" s="1">
        <v>42384</v>
      </c>
      <c r="P8944">
        <v>1150000</v>
      </c>
      <c r="Q8944">
        <v>958</v>
      </c>
      <c r="R8944" t="s">
        <v>58</v>
      </c>
      <c r="S8944">
        <v>7</v>
      </c>
      <c r="T8944">
        <v>2</v>
      </c>
    </row>
    <row r="8945" spans="1:20" x14ac:dyDescent="0.2">
      <c r="A8945">
        <v>516006</v>
      </c>
      <c r="B8945">
        <v>94123</v>
      </c>
      <c r="C8945">
        <v>3</v>
      </c>
      <c r="D8945" s="1">
        <v>42384</v>
      </c>
      <c r="E8945" s="2">
        <v>0.5234375</v>
      </c>
      <c r="F8945">
        <v>37.798580000000001</v>
      </c>
      <c r="G8945" s="1">
        <v>42279</v>
      </c>
      <c r="H8945" s="1" t="str">
        <f t="shared" si="278"/>
        <v>2015</v>
      </c>
      <c r="I8945" s="1" t="s">
        <v>1704</v>
      </c>
      <c r="J8945" s="1" t="str">
        <f t="shared" si="279"/>
        <v>2015Q4</v>
      </c>
      <c r="K8945" s="1" t="s">
        <v>1719</v>
      </c>
      <c r="L8945">
        <v>2450000</v>
      </c>
      <c r="M8945">
        <v>-122.43433400000001</v>
      </c>
      <c r="N8945" t="s">
        <v>24</v>
      </c>
      <c r="O8945" s="1">
        <v>42384</v>
      </c>
      <c r="P8945">
        <v>2350000</v>
      </c>
      <c r="R8945" t="s">
        <v>58</v>
      </c>
      <c r="S8945">
        <v>7</v>
      </c>
      <c r="T8945">
        <v>3.5</v>
      </c>
    </row>
    <row r="8946" spans="1:20" x14ac:dyDescent="0.2">
      <c r="A8946">
        <v>516011</v>
      </c>
      <c r="B8946">
        <v>94123</v>
      </c>
      <c r="C8946">
        <v>3</v>
      </c>
      <c r="D8946" s="1">
        <v>42423</v>
      </c>
      <c r="E8946" s="2">
        <v>0.56489583333333326</v>
      </c>
      <c r="F8946">
        <v>37.798344</v>
      </c>
      <c r="G8946" s="1">
        <v>42383</v>
      </c>
      <c r="H8946" s="1" t="str">
        <f t="shared" si="278"/>
        <v>2016</v>
      </c>
      <c r="I8946" s="1" t="s">
        <v>1705</v>
      </c>
      <c r="J8946" s="1" t="str">
        <f t="shared" si="279"/>
        <v>2016Q1</v>
      </c>
      <c r="K8946" s="1" t="s">
        <v>1720</v>
      </c>
      <c r="L8946">
        <v>3195000</v>
      </c>
      <c r="M8946">
        <v>-122.43461600000001</v>
      </c>
      <c r="N8946" t="s">
        <v>24</v>
      </c>
      <c r="O8946" s="1">
        <v>42423</v>
      </c>
      <c r="P8946">
        <v>3280000</v>
      </c>
      <c r="Q8946">
        <v>2384</v>
      </c>
      <c r="R8946" t="s">
        <v>58</v>
      </c>
      <c r="S8946">
        <v>7</v>
      </c>
      <c r="T8946">
        <v>3.5</v>
      </c>
    </row>
    <row r="8947" spans="1:20" x14ac:dyDescent="0.2">
      <c r="A8947">
        <v>950001</v>
      </c>
      <c r="B8947">
        <v>94123</v>
      </c>
      <c r="C8947">
        <v>4</v>
      </c>
      <c r="D8947" s="1">
        <v>42439</v>
      </c>
      <c r="E8947" s="2">
        <v>0.42666666666666669</v>
      </c>
      <c r="F8947">
        <v>37.795802999999999</v>
      </c>
      <c r="G8947" s="1">
        <v>42436</v>
      </c>
      <c r="H8947" s="1" t="str">
        <f t="shared" si="278"/>
        <v>2016</v>
      </c>
      <c r="I8947" s="1" t="s">
        <v>1705</v>
      </c>
      <c r="J8947" s="1" t="str">
        <f t="shared" si="279"/>
        <v>2016Q1</v>
      </c>
      <c r="K8947" s="1" t="s">
        <v>1720</v>
      </c>
      <c r="L8947">
        <v>7400000</v>
      </c>
      <c r="M8947">
        <v>-122.443893</v>
      </c>
      <c r="N8947" t="s">
        <v>24</v>
      </c>
      <c r="O8947" s="1">
        <v>42439</v>
      </c>
      <c r="P8947">
        <v>7400000</v>
      </c>
      <c r="Q8947">
        <v>4965</v>
      </c>
      <c r="R8947" t="s">
        <v>58</v>
      </c>
      <c r="S8947">
        <v>7</v>
      </c>
      <c r="T8947">
        <v>4</v>
      </c>
    </row>
    <row r="8948" spans="1:20" x14ac:dyDescent="0.2">
      <c r="A8948">
        <v>506040</v>
      </c>
      <c r="B8948">
        <v>94123</v>
      </c>
      <c r="C8948">
        <v>3</v>
      </c>
      <c r="D8948" s="1">
        <v>42443</v>
      </c>
      <c r="E8948" s="2">
        <v>0.67491898148148144</v>
      </c>
      <c r="F8948">
        <v>37.799965</v>
      </c>
      <c r="G8948" s="1">
        <v>42336</v>
      </c>
      <c r="H8948" s="1" t="str">
        <f t="shared" si="278"/>
        <v>2015</v>
      </c>
      <c r="I8948" s="1" t="s">
        <v>1704</v>
      </c>
      <c r="J8948" s="1" t="str">
        <f t="shared" si="279"/>
        <v>2015Q4</v>
      </c>
      <c r="K8948" s="1" t="s">
        <v>1719</v>
      </c>
      <c r="L8948">
        <v>2649000</v>
      </c>
      <c r="M8948">
        <v>-122.429771</v>
      </c>
      <c r="N8948" t="s">
        <v>16</v>
      </c>
      <c r="O8948" s="1">
        <v>42443</v>
      </c>
      <c r="P8948">
        <v>2660000</v>
      </c>
      <c r="Q8948">
        <v>2250</v>
      </c>
      <c r="R8948" t="s">
        <v>58</v>
      </c>
      <c r="S8948">
        <v>7</v>
      </c>
      <c r="T8948">
        <v>3</v>
      </c>
    </row>
    <row r="8949" spans="1:20" x14ac:dyDescent="0.2">
      <c r="A8949" t="s">
        <v>694</v>
      </c>
      <c r="B8949">
        <v>94123</v>
      </c>
      <c r="C8949">
        <v>1</v>
      </c>
      <c r="D8949" s="1">
        <v>42444</v>
      </c>
      <c r="E8949" s="2">
        <v>0.52023148148148146</v>
      </c>
      <c r="F8949">
        <v>37.799045999999997</v>
      </c>
      <c r="G8949" s="1">
        <v>42390</v>
      </c>
      <c r="H8949" s="1" t="str">
        <f t="shared" si="278"/>
        <v>2016</v>
      </c>
      <c r="I8949" s="1" t="s">
        <v>1705</v>
      </c>
      <c r="J8949" s="1" t="str">
        <f t="shared" si="279"/>
        <v>2016Q1</v>
      </c>
      <c r="K8949" s="1" t="s">
        <v>1720</v>
      </c>
      <c r="L8949">
        <v>875000</v>
      </c>
      <c r="M8949">
        <v>-122.425163</v>
      </c>
      <c r="N8949" t="s">
        <v>16</v>
      </c>
      <c r="O8949" s="1">
        <v>42444</v>
      </c>
      <c r="P8949">
        <v>910000</v>
      </c>
      <c r="R8949" t="s">
        <v>58</v>
      </c>
      <c r="S8949">
        <v>7</v>
      </c>
      <c r="T8949">
        <v>1</v>
      </c>
    </row>
    <row r="8950" spans="1:20" x14ac:dyDescent="0.2">
      <c r="A8950">
        <v>542085</v>
      </c>
      <c r="B8950">
        <v>94123</v>
      </c>
      <c r="C8950">
        <v>3</v>
      </c>
      <c r="D8950" s="1">
        <v>42445</v>
      </c>
      <c r="E8950" s="2">
        <v>0.58967592592592599</v>
      </c>
      <c r="F8950">
        <v>37.797272</v>
      </c>
      <c r="G8950" s="1">
        <v>42381</v>
      </c>
      <c r="H8950" s="1" t="str">
        <f t="shared" si="278"/>
        <v>2016</v>
      </c>
      <c r="I8950" s="1" t="s">
        <v>1705</v>
      </c>
      <c r="J8950" s="1" t="str">
        <f t="shared" si="279"/>
        <v>2016Q1</v>
      </c>
      <c r="K8950" s="1" t="s">
        <v>1720</v>
      </c>
      <c r="L8950">
        <v>2000000</v>
      </c>
      <c r="M8950">
        <v>-122.430832</v>
      </c>
      <c r="N8950" t="s">
        <v>16</v>
      </c>
      <c r="O8950" s="1">
        <v>42445</v>
      </c>
      <c r="P8950">
        <v>1900000</v>
      </c>
      <c r="Q8950">
        <v>1465</v>
      </c>
      <c r="R8950" t="s">
        <v>58</v>
      </c>
      <c r="S8950">
        <v>7</v>
      </c>
      <c r="T8950">
        <v>2</v>
      </c>
    </row>
    <row r="8951" spans="1:20" x14ac:dyDescent="0.2">
      <c r="A8951" t="s">
        <v>706</v>
      </c>
      <c r="B8951">
        <v>94123</v>
      </c>
      <c r="C8951">
        <v>0</v>
      </c>
      <c r="D8951" s="1">
        <v>42451</v>
      </c>
      <c r="E8951" s="2">
        <v>0.49063657407407407</v>
      </c>
      <c r="F8951">
        <v>37.797764000000001</v>
      </c>
      <c r="G8951" s="1">
        <v>42431</v>
      </c>
      <c r="H8951" s="1" t="str">
        <f t="shared" si="278"/>
        <v>2016</v>
      </c>
      <c r="I8951" s="1" t="s">
        <v>1705</v>
      </c>
      <c r="J8951" s="1" t="str">
        <f t="shared" si="279"/>
        <v>2016Q1</v>
      </c>
      <c r="K8951" s="1" t="s">
        <v>1720</v>
      </c>
      <c r="L8951">
        <v>11482352</v>
      </c>
      <c r="M8951">
        <v>-122.43995700000001</v>
      </c>
      <c r="N8951" t="s">
        <v>24</v>
      </c>
      <c r="O8951" s="1">
        <v>42447</v>
      </c>
      <c r="P8951">
        <v>11482352</v>
      </c>
      <c r="Q8951">
        <v>5700</v>
      </c>
      <c r="R8951" t="s">
        <v>58</v>
      </c>
      <c r="S8951">
        <v>7</v>
      </c>
      <c r="T8951">
        <v>0</v>
      </c>
    </row>
    <row r="8952" spans="1:20" x14ac:dyDescent="0.2">
      <c r="A8952">
        <v>511058</v>
      </c>
      <c r="B8952">
        <v>94123</v>
      </c>
      <c r="C8952">
        <v>1</v>
      </c>
      <c r="D8952" s="1">
        <v>42451</v>
      </c>
      <c r="E8952" s="2">
        <v>4.3356481481481475E-2</v>
      </c>
      <c r="F8952">
        <v>37.798817</v>
      </c>
      <c r="G8952" s="1">
        <v>42426</v>
      </c>
      <c r="H8952" s="1" t="str">
        <f t="shared" si="278"/>
        <v>2016</v>
      </c>
      <c r="I8952" s="1" t="s">
        <v>1705</v>
      </c>
      <c r="J8952" s="1" t="str">
        <f t="shared" si="279"/>
        <v>2016Q1</v>
      </c>
      <c r="K8952" s="1" t="s">
        <v>1720</v>
      </c>
      <c r="L8952">
        <v>1095000</v>
      </c>
      <c r="M8952">
        <v>-122.438141</v>
      </c>
      <c r="N8952" t="s">
        <v>24</v>
      </c>
      <c r="O8952" s="1">
        <v>42450</v>
      </c>
      <c r="P8952">
        <v>1090000</v>
      </c>
      <c r="R8952" t="s">
        <v>58</v>
      </c>
      <c r="S8952">
        <v>7</v>
      </c>
      <c r="T8952">
        <v>1.5</v>
      </c>
    </row>
    <row r="8953" spans="1:20" x14ac:dyDescent="0.2">
      <c r="A8953">
        <v>946040</v>
      </c>
      <c r="B8953">
        <v>94123</v>
      </c>
      <c r="C8953">
        <v>3</v>
      </c>
      <c r="D8953" s="1">
        <v>42503</v>
      </c>
      <c r="E8953" s="2">
        <v>0.38568287037037036</v>
      </c>
      <c r="F8953">
        <v>37.796244999999999</v>
      </c>
      <c r="G8953" s="1">
        <v>42431</v>
      </c>
      <c r="H8953" s="1" t="str">
        <f t="shared" si="278"/>
        <v>2016</v>
      </c>
      <c r="I8953" s="1" t="s">
        <v>1705</v>
      </c>
      <c r="J8953" s="1" t="str">
        <f t="shared" si="279"/>
        <v>2016Q1</v>
      </c>
      <c r="K8953" s="1" t="s">
        <v>1720</v>
      </c>
      <c r="L8953">
        <v>2699000</v>
      </c>
      <c r="M8953">
        <v>-122.443511</v>
      </c>
      <c r="N8953" t="s">
        <v>16</v>
      </c>
      <c r="O8953" s="1">
        <v>42473</v>
      </c>
      <c r="P8953">
        <v>2800000</v>
      </c>
      <c r="Q8953">
        <v>2125</v>
      </c>
      <c r="R8953" t="s">
        <v>58</v>
      </c>
      <c r="S8953">
        <v>7</v>
      </c>
      <c r="T8953">
        <v>2</v>
      </c>
    </row>
    <row r="8954" spans="1:20" x14ac:dyDescent="0.2">
      <c r="A8954">
        <v>527033</v>
      </c>
      <c r="B8954">
        <v>94123</v>
      </c>
      <c r="C8954">
        <v>2</v>
      </c>
      <c r="D8954" s="1">
        <v>42485</v>
      </c>
      <c r="E8954" s="2">
        <v>0.52005787037037032</v>
      </c>
      <c r="F8954">
        <v>37.798651999999997</v>
      </c>
      <c r="G8954" s="1">
        <v>42424</v>
      </c>
      <c r="H8954" s="1" t="str">
        <f t="shared" si="278"/>
        <v>2016</v>
      </c>
      <c r="I8954" s="1" t="s">
        <v>1705</v>
      </c>
      <c r="J8954" s="1" t="str">
        <f t="shared" si="279"/>
        <v>2016Q1</v>
      </c>
      <c r="K8954" s="1" t="s">
        <v>1720</v>
      </c>
      <c r="L8954">
        <v>1248000</v>
      </c>
      <c r="M8954">
        <v>-122.42521600000001</v>
      </c>
      <c r="N8954" t="s">
        <v>16</v>
      </c>
      <c r="O8954" s="1">
        <v>42482</v>
      </c>
      <c r="P8954">
        <v>1417500</v>
      </c>
      <c r="Q8954">
        <v>1102</v>
      </c>
      <c r="R8954" t="s">
        <v>58</v>
      </c>
      <c r="S8954">
        <v>7</v>
      </c>
      <c r="T8954">
        <v>2</v>
      </c>
    </row>
    <row r="8955" spans="1:20" x14ac:dyDescent="0.2">
      <c r="A8955">
        <v>945001</v>
      </c>
      <c r="B8955">
        <v>94123</v>
      </c>
      <c r="C8955">
        <v>4</v>
      </c>
      <c r="D8955" s="1">
        <v>42487</v>
      </c>
      <c r="E8955" s="2">
        <v>0.49552083333333335</v>
      </c>
      <c r="F8955">
        <v>37.797168999999997</v>
      </c>
      <c r="G8955" s="1">
        <v>42348</v>
      </c>
      <c r="H8955" s="1" t="str">
        <f t="shared" si="278"/>
        <v>2015</v>
      </c>
      <c r="I8955" s="1" t="s">
        <v>1704</v>
      </c>
      <c r="J8955" s="1" t="str">
        <f t="shared" si="279"/>
        <v>2015Q4</v>
      </c>
      <c r="K8955" s="1" t="s">
        <v>1719</v>
      </c>
      <c r="L8955">
        <v>4630000</v>
      </c>
      <c r="M8955">
        <v>-122.440735</v>
      </c>
      <c r="N8955" t="s">
        <v>24</v>
      </c>
      <c r="O8955" s="1">
        <v>42487</v>
      </c>
      <c r="P8955">
        <v>4500000</v>
      </c>
      <c r="Q8955">
        <v>3363</v>
      </c>
      <c r="R8955" t="s">
        <v>58</v>
      </c>
      <c r="S8955">
        <v>7</v>
      </c>
      <c r="T8955">
        <v>3.5</v>
      </c>
    </row>
    <row r="8956" spans="1:20" x14ac:dyDescent="0.2">
      <c r="A8956">
        <v>516007</v>
      </c>
      <c r="B8956">
        <v>94123</v>
      </c>
      <c r="C8956">
        <v>3</v>
      </c>
      <c r="D8956" s="1">
        <v>42492</v>
      </c>
      <c r="E8956" s="2">
        <v>0.40783564814814816</v>
      </c>
      <c r="F8956">
        <v>37.798518999999999</v>
      </c>
      <c r="G8956" s="1">
        <v>42377</v>
      </c>
      <c r="H8956" s="1" t="str">
        <f t="shared" si="278"/>
        <v>2016</v>
      </c>
      <c r="I8956" s="1" t="s">
        <v>1705</v>
      </c>
      <c r="J8956" s="1" t="str">
        <f t="shared" si="279"/>
        <v>2016Q1</v>
      </c>
      <c r="K8956" s="1" t="s">
        <v>1720</v>
      </c>
      <c r="L8956">
        <v>2900000</v>
      </c>
      <c r="M8956">
        <v>-122.434471</v>
      </c>
      <c r="N8956" t="s">
        <v>24</v>
      </c>
      <c r="O8956" s="1">
        <v>42489</v>
      </c>
      <c r="P8956">
        <v>2750000</v>
      </c>
      <c r="R8956" t="s">
        <v>58</v>
      </c>
      <c r="S8956">
        <v>7</v>
      </c>
      <c r="T8956">
        <v>3.5</v>
      </c>
    </row>
    <row r="8957" spans="1:20" x14ac:dyDescent="0.2">
      <c r="A8957">
        <v>95227</v>
      </c>
      <c r="B8957">
        <v>94123</v>
      </c>
      <c r="C8957">
        <v>3</v>
      </c>
      <c r="D8957" s="1">
        <v>42490</v>
      </c>
      <c r="E8957" s="2">
        <v>0.59091435185185182</v>
      </c>
      <c r="F8957">
        <v>37.796138999999997</v>
      </c>
      <c r="G8957" s="1">
        <v>42272</v>
      </c>
      <c r="H8957" s="1" t="str">
        <f t="shared" si="278"/>
        <v>2015</v>
      </c>
      <c r="I8957" s="1" t="s">
        <v>1704</v>
      </c>
      <c r="J8957" s="1" t="str">
        <f t="shared" si="279"/>
        <v>2015Q3</v>
      </c>
      <c r="K8957" s="1" t="s">
        <v>1718</v>
      </c>
      <c r="L8957">
        <v>4795000</v>
      </c>
      <c r="M8957">
        <v>-122.44091</v>
      </c>
      <c r="N8957" t="s">
        <v>24</v>
      </c>
      <c r="O8957" s="1">
        <v>42489</v>
      </c>
      <c r="P8957">
        <v>4725000</v>
      </c>
      <c r="R8957" t="s">
        <v>58</v>
      </c>
      <c r="S8957">
        <v>7</v>
      </c>
      <c r="T8957">
        <v>3</v>
      </c>
    </row>
    <row r="8958" spans="1:20" x14ac:dyDescent="0.2">
      <c r="A8958">
        <v>511052</v>
      </c>
      <c r="B8958">
        <v>94123</v>
      </c>
      <c r="C8958">
        <v>2</v>
      </c>
      <c r="D8958" s="1">
        <v>42494</v>
      </c>
      <c r="E8958" s="2">
        <v>0.58763888888888893</v>
      </c>
      <c r="F8958">
        <v>37.799126000000001</v>
      </c>
      <c r="G8958" s="1">
        <v>42443</v>
      </c>
      <c r="H8958" s="1" t="str">
        <f t="shared" si="278"/>
        <v>2016</v>
      </c>
      <c r="I8958" s="1" t="s">
        <v>1705</v>
      </c>
      <c r="J8958" s="1" t="str">
        <f t="shared" si="279"/>
        <v>2016Q1</v>
      </c>
      <c r="K8958" s="1" t="s">
        <v>1720</v>
      </c>
      <c r="L8958">
        <v>1350000</v>
      </c>
      <c r="M8958">
        <v>-122.438385</v>
      </c>
      <c r="N8958" t="s">
        <v>16</v>
      </c>
      <c r="O8958" s="1">
        <v>42492</v>
      </c>
      <c r="P8958">
        <v>1310000</v>
      </c>
      <c r="R8958" t="s">
        <v>58</v>
      </c>
      <c r="S8958">
        <v>7</v>
      </c>
      <c r="T8958">
        <v>2</v>
      </c>
    </row>
    <row r="8959" spans="1:20" x14ac:dyDescent="0.2">
      <c r="A8959" t="s">
        <v>777</v>
      </c>
      <c r="B8959">
        <v>94123</v>
      </c>
      <c r="C8959">
        <v>4</v>
      </c>
      <c r="D8959" s="1">
        <v>42499</v>
      </c>
      <c r="E8959" s="2">
        <v>0.54093749999999996</v>
      </c>
      <c r="F8959">
        <v>37.795841000000003</v>
      </c>
      <c r="G8959" s="1">
        <v>42447</v>
      </c>
      <c r="H8959" s="1" t="str">
        <f t="shared" si="278"/>
        <v>2016</v>
      </c>
      <c r="I8959" s="1" t="s">
        <v>1705</v>
      </c>
      <c r="J8959" s="1" t="str">
        <f t="shared" si="279"/>
        <v>2016Q1</v>
      </c>
      <c r="K8959" s="1" t="s">
        <v>1720</v>
      </c>
      <c r="L8959">
        <v>4200000</v>
      </c>
      <c r="M8959">
        <v>-122.443054</v>
      </c>
      <c r="N8959" t="s">
        <v>16</v>
      </c>
      <c r="O8959" s="1">
        <v>42496</v>
      </c>
      <c r="P8959">
        <v>4025000</v>
      </c>
      <c r="Q8959">
        <v>2644</v>
      </c>
      <c r="R8959" t="s">
        <v>58</v>
      </c>
      <c r="S8959">
        <v>7</v>
      </c>
      <c r="T8959">
        <v>3</v>
      </c>
    </row>
    <row r="8960" spans="1:20" x14ac:dyDescent="0.2">
      <c r="A8960">
        <v>503037</v>
      </c>
      <c r="B8960">
        <v>94109</v>
      </c>
      <c r="C8960">
        <v>0</v>
      </c>
      <c r="D8960" s="1">
        <v>42501</v>
      </c>
      <c r="E8960" s="2">
        <v>0.79163194444444451</v>
      </c>
      <c r="F8960">
        <v>37.800570999999998</v>
      </c>
      <c r="G8960" s="1">
        <v>42422</v>
      </c>
      <c r="H8960" s="1" t="str">
        <f t="shared" si="278"/>
        <v>2016</v>
      </c>
      <c r="I8960" s="1" t="s">
        <v>1705</v>
      </c>
      <c r="J8960" s="1" t="str">
        <f t="shared" si="279"/>
        <v>2016Q1</v>
      </c>
      <c r="K8960" s="1" t="s">
        <v>1720</v>
      </c>
      <c r="L8960">
        <v>599000</v>
      </c>
      <c r="M8960">
        <v>-122.42485000000001</v>
      </c>
      <c r="N8960" t="s">
        <v>16</v>
      </c>
      <c r="O8960" s="1">
        <v>42499</v>
      </c>
      <c r="P8960">
        <v>599000</v>
      </c>
      <c r="Q8960">
        <v>579</v>
      </c>
      <c r="R8960" t="s">
        <v>58</v>
      </c>
      <c r="S8960">
        <v>7</v>
      </c>
      <c r="T8960">
        <v>1</v>
      </c>
    </row>
    <row r="8961" spans="1:20" x14ac:dyDescent="0.2">
      <c r="A8961">
        <v>540033</v>
      </c>
      <c r="B8961">
        <v>94123</v>
      </c>
      <c r="C8961">
        <v>2</v>
      </c>
      <c r="D8961" s="1">
        <v>42510</v>
      </c>
      <c r="E8961" s="2">
        <v>0.71032407407407405</v>
      </c>
      <c r="F8961">
        <v>37.796402</v>
      </c>
      <c r="G8961" s="1">
        <v>42453</v>
      </c>
      <c r="H8961" s="1" t="str">
        <f t="shared" si="278"/>
        <v>2016</v>
      </c>
      <c r="I8961" s="1" t="s">
        <v>1705</v>
      </c>
      <c r="J8961" s="1" t="str">
        <f t="shared" si="279"/>
        <v>2016Q1</v>
      </c>
      <c r="K8961" s="1" t="s">
        <v>1720</v>
      </c>
      <c r="L8961">
        <v>998000</v>
      </c>
      <c r="M8961">
        <v>-122.435181</v>
      </c>
      <c r="N8961" t="s">
        <v>16</v>
      </c>
      <c r="O8961" s="1">
        <v>42507</v>
      </c>
      <c r="P8961">
        <v>1050000</v>
      </c>
      <c r="Q8961">
        <v>1074</v>
      </c>
      <c r="R8961" t="s">
        <v>58</v>
      </c>
      <c r="S8961">
        <v>7</v>
      </c>
      <c r="T8961">
        <v>1.5</v>
      </c>
    </row>
    <row r="8962" spans="1:20" x14ac:dyDescent="0.2">
      <c r="A8962">
        <v>536041</v>
      </c>
      <c r="B8962">
        <v>94123</v>
      </c>
      <c r="C8962">
        <v>2</v>
      </c>
      <c r="D8962" s="1">
        <v>42512</v>
      </c>
      <c r="E8962" s="2">
        <v>0.81844907407407408</v>
      </c>
      <c r="F8962">
        <v>37.797122999999999</v>
      </c>
      <c r="G8962" s="1">
        <v>42476</v>
      </c>
      <c r="H8962" s="1" t="str">
        <f t="shared" ref="H8962:H9025" si="280">TEXT(G8962,"yyyy")</f>
        <v>2016</v>
      </c>
      <c r="I8962" s="1" t="s">
        <v>1705</v>
      </c>
      <c r="J8962" s="1" t="str">
        <f t="shared" ref="J8962:J9025" si="281">TEXT(G8962,"yyyy") &amp; "Q" &amp; ROUNDUP(MONTH(G8962) / 3,0)</f>
        <v>2016Q2</v>
      </c>
      <c r="K8962" s="1" t="s">
        <v>1722</v>
      </c>
      <c r="L8962">
        <v>2350000</v>
      </c>
      <c r="M8962">
        <v>-122.439232</v>
      </c>
      <c r="N8962" t="s">
        <v>16</v>
      </c>
      <c r="O8962" s="1">
        <v>42510</v>
      </c>
      <c r="P8962">
        <v>2550000</v>
      </c>
      <c r="Q8962">
        <v>1600</v>
      </c>
      <c r="R8962" t="s">
        <v>58</v>
      </c>
      <c r="S8962">
        <v>7</v>
      </c>
      <c r="T8962">
        <v>2</v>
      </c>
    </row>
    <row r="8963" spans="1:20" x14ac:dyDescent="0.2">
      <c r="A8963">
        <v>536042</v>
      </c>
      <c r="B8963">
        <v>94123</v>
      </c>
      <c r="C8963">
        <v>3</v>
      </c>
      <c r="D8963" s="1">
        <v>42512</v>
      </c>
      <c r="E8963" s="2">
        <v>0.82520833333333332</v>
      </c>
      <c r="F8963">
        <v>37.797122999999999</v>
      </c>
      <c r="G8963" s="1">
        <v>42476</v>
      </c>
      <c r="H8963" s="1" t="str">
        <f t="shared" si="280"/>
        <v>2016</v>
      </c>
      <c r="I8963" s="1" t="s">
        <v>1705</v>
      </c>
      <c r="J8963" s="1" t="str">
        <f t="shared" si="281"/>
        <v>2016Q2</v>
      </c>
      <c r="K8963" s="1" t="s">
        <v>1722</v>
      </c>
      <c r="L8963">
        <v>3250000</v>
      </c>
      <c r="M8963">
        <v>-122.439232</v>
      </c>
      <c r="N8963" t="s">
        <v>16</v>
      </c>
      <c r="O8963" s="1">
        <v>42510</v>
      </c>
      <c r="P8963">
        <v>3500000</v>
      </c>
      <c r="Q8963">
        <v>2750</v>
      </c>
      <c r="R8963" t="s">
        <v>58</v>
      </c>
      <c r="S8963">
        <v>7</v>
      </c>
      <c r="T8963">
        <v>2.5</v>
      </c>
    </row>
    <row r="8964" spans="1:20" x14ac:dyDescent="0.2">
      <c r="A8964">
        <v>950027</v>
      </c>
      <c r="B8964">
        <v>94123</v>
      </c>
      <c r="C8964">
        <v>4</v>
      </c>
      <c r="D8964" s="1">
        <v>42510</v>
      </c>
      <c r="E8964" s="2">
        <v>0.58310185185185182</v>
      </c>
      <c r="F8964">
        <v>37.795673000000001</v>
      </c>
      <c r="G8964" s="1">
        <v>42443</v>
      </c>
      <c r="H8964" s="1" t="str">
        <f t="shared" si="280"/>
        <v>2016</v>
      </c>
      <c r="I8964" s="1" t="s">
        <v>1705</v>
      </c>
      <c r="J8964" s="1" t="str">
        <f t="shared" si="281"/>
        <v>2016Q1</v>
      </c>
      <c r="K8964" s="1" t="s">
        <v>1720</v>
      </c>
      <c r="L8964">
        <v>5695000</v>
      </c>
      <c r="M8964">
        <v>-122.44491600000001</v>
      </c>
      <c r="N8964" t="s">
        <v>24</v>
      </c>
      <c r="O8964" s="1">
        <v>42510</v>
      </c>
      <c r="P8964">
        <v>6100000</v>
      </c>
      <c r="Q8964">
        <v>4035</v>
      </c>
      <c r="R8964" t="s">
        <v>58</v>
      </c>
      <c r="S8964">
        <v>7</v>
      </c>
      <c r="T8964">
        <v>4.5</v>
      </c>
    </row>
    <row r="8965" spans="1:20" x14ac:dyDescent="0.2">
      <c r="A8965" t="s">
        <v>804</v>
      </c>
      <c r="B8965">
        <v>94123</v>
      </c>
      <c r="C8965">
        <v>2</v>
      </c>
      <c r="D8965" s="1">
        <v>42517</v>
      </c>
      <c r="E8965" s="2">
        <v>0.50666666666666671</v>
      </c>
      <c r="F8965">
        <v>37.798381999999997</v>
      </c>
      <c r="G8965" s="1">
        <v>42398</v>
      </c>
      <c r="H8965" s="1" t="str">
        <f t="shared" si="280"/>
        <v>2016</v>
      </c>
      <c r="I8965" s="1" t="s">
        <v>1705</v>
      </c>
      <c r="J8965" s="1" t="str">
        <f t="shared" si="281"/>
        <v>2016Q1</v>
      </c>
      <c r="K8965" s="1" t="s">
        <v>1720</v>
      </c>
      <c r="L8965">
        <v>1499000</v>
      </c>
      <c r="M8965">
        <v>-122.438644</v>
      </c>
      <c r="N8965" t="s">
        <v>24</v>
      </c>
      <c r="O8965" s="1">
        <v>42516</v>
      </c>
      <c r="P8965">
        <v>1450000</v>
      </c>
      <c r="Q8965">
        <v>943</v>
      </c>
      <c r="R8965" t="s">
        <v>58</v>
      </c>
      <c r="S8965">
        <v>7</v>
      </c>
      <c r="T8965">
        <v>1</v>
      </c>
    </row>
    <row r="8966" spans="1:20" x14ac:dyDescent="0.2">
      <c r="A8966">
        <v>522040</v>
      </c>
      <c r="B8966">
        <v>94123</v>
      </c>
      <c r="C8966">
        <v>2</v>
      </c>
      <c r="D8966" s="1">
        <v>42523</v>
      </c>
      <c r="E8966" s="2">
        <v>0.71591435185185182</v>
      </c>
      <c r="F8966">
        <v>37.800063999999999</v>
      </c>
      <c r="G8966" s="1">
        <v>42432</v>
      </c>
      <c r="H8966" s="1" t="str">
        <f t="shared" si="280"/>
        <v>2016</v>
      </c>
      <c r="I8966" s="1" t="s">
        <v>1705</v>
      </c>
      <c r="J8966" s="1" t="str">
        <f t="shared" si="281"/>
        <v>2016Q1</v>
      </c>
      <c r="K8966" s="1" t="s">
        <v>1720</v>
      </c>
      <c r="L8966">
        <v>1300000</v>
      </c>
      <c r="M8966">
        <v>-122.424683</v>
      </c>
      <c r="N8966" t="s">
        <v>16</v>
      </c>
      <c r="O8966" s="1">
        <v>42521</v>
      </c>
      <c r="P8966">
        <v>1300000</v>
      </c>
      <c r="Q8966">
        <v>967</v>
      </c>
      <c r="R8966" t="s">
        <v>58</v>
      </c>
      <c r="S8966">
        <v>7</v>
      </c>
      <c r="T8966">
        <v>2</v>
      </c>
    </row>
    <row r="8967" spans="1:20" x14ac:dyDescent="0.2">
      <c r="A8967">
        <v>540035</v>
      </c>
      <c r="B8967">
        <v>94123</v>
      </c>
      <c r="C8967">
        <v>3</v>
      </c>
      <c r="D8967" s="1">
        <v>42524</v>
      </c>
      <c r="E8967" s="2">
        <v>0.65706018518518516</v>
      </c>
      <c r="F8967">
        <v>37.796393000000002</v>
      </c>
      <c r="G8967" s="1">
        <v>42475</v>
      </c>
      <c r="H8967" s="1" t="str">
        <f t="shared" si="280"/>
        <v>2016</v>
      </c>
      <c r="I8967" s="1" t="s">
        <v>1705</v>
      </c>
      <c r="J8967" s="1" t="str">
        <f t="shared" si="281"/>
        <v>2016Q2</v>
      </c>
      <c r="K8967" s="1" t="s">
        <v>1722</v>
      </c>
      <c r="L8967">
        <v>1595000</v>
      </c>
      <c r="M8967">
        <v>-122.43528000000001</v>
      </c>
      <c r="N8967" t="s">
        <v>16</v>
      </c>
      <c r="O8967" s="1">
        <v>42524</v>
      </c>
      <c r="P8967">
        <v>1550000</v>
      </c>
      <c r="R8967" t="s">
        <v>58</v>
      </c>
      <c r="S8967">
        <v>7</v>
      </c>
      <c r="T8967">
        <v>2</v>
      </c>
    </row>
    <row r="8968" spans="1:20" x14ac:dyDescent="0.2">
      <c r="A8968">
        <v>516008</v>
      </c>
      <c r="B8968">
        <v>94123</v>
      </c>
      <c r="C8968">
        <v>3</v>
      </c>
      <c r="D8968" s="1">
        <v>42527</v>
      </c>
      <c r="E8968" s="2">
        <v>0.45219907407407406</v>
      </c>
      <c r="F8968">
        <v>37.798411999999999</v>
      </c>
      <c r="G8968" s="1">
        <v>42453</v>
      </c>
      <c r="H8968" s="1" t="str">
        <f t="shared" si="280"/>
        <v>2016</v>
      </c>
      <c r="I8968" s="1" t="s">
        <v>1705</v>
      </c>
      <c r="J8968" s="1" t="str">
        <f t="shared" si="281"/>
        <v>2016Q1</v>
      </c>
      <c r="K8968" s="1" t="s">
        <v>1720</v>
      </c>
      <c r="L8968">
        <v>3250000</v>
      </c>
      <c r="M8968">
        <v>-122.434341</v>
      </c>
      <c r="N8968" t="s">
        <v>24</v>
      </c>
      <c r="O8968" s="1">
        <v>42524</v>
      </c>
      <c r="P8968">
        <v>3125000</v>
      </c>
      <c r="Q8968">
        <v>2639</v>
      </c>
      <c r="R8968" t="s">
        <v>58</v>
      </c>
      <c r="S8968">
        <v>7</v>
      </c>
      <c r="T8968">
        <v>2.5</v>
      </c>
    </row>
    <row r="8969" spans="1:20" x14ac:dyDescent="0.2">
      <c r="A8969">
        <v>546017</v>
      </c>
      <c r="B8969">
        <v>94109</v>
      </c>
      <c r="C8969">
        <v>1</v>
      </c>
      <c r="D8969" s="1">
        <v>42529</v>
      </c>
      <c r="E8969" s="2">
        <v>0.82636574074074076</v>
      </c>
      <c r="F8969">
        <v>37.797885999999998</v>
      </c>
      <c r="G8969" s="1">
        <v>42487</v>
      </c>
      <c r="H8969" s="1" t="str">
        <f t="shared" si="280"/>
        <v>2016</v>
      </c>
      <c r="I8969" s="1" t="s">
        <v>1705</v>
      </c>
      <c r="J8969" s="1" t="str">
        <f t="shared" si="281"/>
        <v>2016Q2</v>
      </c>
      <c r="K8969" s="1" t="s">
        <v>1722</v>
      </c>
      <c r="L8969">
        <v>499000</v>
      </c>
      <c r="M8969">
        <v>-122.42424</v>
      </c>
      <c r="N8969" t="s">
        <v>16</v>
      </c>
      <c r="O8969" s="1">
        <v>42529</v>
      </c>
      <c r="P8969">
        <v>551000</v>
      </c>
      <c r="R8969" t="s">
        <v>58</v>
      </c>
      <c r="S8969">
        <v>7</v>
      </c>
      <c r="T8969">
        <v>1</v>
      </c>
    </row>
    <row r="8970" spans="1:20" x14ac:dyDescent="0.2">
      <c r="A8970">
        <v>537026</v>
      </c>
      <c r="B8970">
        <v>94123</v>
      </c>
      <c r="C8970">
        <v>1</v>
      </c>
      <c r="D8970" s="1">
        <v>42531</v>
      </c>
      <c r="E8970" s="2">
        <v>0.68347222222222215</v>
      </c>
      <c r="F8970">
        <v>37.796371000000001</v>
      </c>
      <c r="G8970" s="1">
        <v>42454</v>
      </c>
      <c r="H8970" s="1" t="str">
        <f t="shared" si="280"/>
        <v>2016</v>
      </c>
      <c r="I8970" s="1" t="s">
        <v>1705</v>
      </c>
      <c r="J8970" s="1" t="str">
        <f t="shared" si="281"/>
        <v>2016Q1</v>
      </c>
      <c r="K8970" s="1" t="s">
        <v>1720</v>
      </c>
      <c r="L8970">
        <v>1995000</v>
      </c>
      <c r="M8970">
        <v>-122.44006299999999</v>
      </c>
      <c r="N8970" t="s">
        <v>16</v>
      </c>
      <c r="O8970" s="1">
        <v>42531</v>
      </c>
      <c r="P8970">
        <v>2050000</v>
      </c>
      <c r="R8970" t="s">
        <v>58</v>
      </c>
      <c r="S8970">
        <v>7</v>
      </c>
      <c r="T8970">
        <v>1</v>
      </c>
    </row>
    <row r="8971" spans="1:20" x14ac:dyDescent="0.2">
      <c r="A8971">
        <v>503059</v>
      </c>
      <c r="B8971">
        <v>94109</v>
      </c>
      <c r="C8971">
        <v>0</v>
      </c>
      <c r="D8971" s="1">
        <v>42549</v>
      </c>
      <c r="E8971" s="2">
        <v>0.57943287037037039</v>
      </c>
      <c r="F8971">
        <v>37.800570999999998</v>
      </c>
      <c r="G8971" s="1">
        <v>42452</v>
      </c>
      <c r="H8971" s="1" t="str">
        <f t="shared" si="280"/>
        <v>2016</v>
      </c>
      <c r="I8971" s="1" t="s">
        <v>1705</v>
      </c>
      <c r="J8971" s="1" t="str">
        <f t="shared" si="281"/>
        <v>2016Q1</v>
      </c>
      <c r="K8971" s="1" t="s">
        <v>1720</v>
      </c>
      <c r="L8971">
        <v>579000</v>
      </c>
      <c r="M8971">
        <v>-122.42485000000001</v>
      </c>
      <c r="N8971" t="s">
        <v>16</v>
      </c>
      <c r="O8971" s="1">
        <v>42549</v>
      </c>
      <c r="P8971">
        <v>575000</v>
      </c>
      <c r="Q8971">
        <v>551</v>
      </c>
      <c r="R8971" t="s">
        <v>58</v>
      </c>
      <c r="S8971">
        <v>7</v>
      </c>
      <c r="T8971">
        <v>1</v>
      </c>
    </row>
    <row r="8972" spans="1:20" x14ac:dyDescent="0.2">
      <c r="A8972">
        <v>503092</v>
      </c>
      <c r="B8972">
        <v>94109</v>
      </c>
      <c r="C8972">
        <v>1</v>
      </c>
      <c r="D8972" s="1">
        <v>42556</v>
      </c>
      <c r="E8972" s="2">
        <v>0.32675925925925925</v>
      </c>
      <c r="F8972">
        <v>37.800570999999998</v>
      </c>
      <c r="G8972" s="1">
        <v>42488</v>
      </c>
      <c r="H8972" s="1" t="str">
        <f t="shared" si="280"/>
        <v>2016</v>
      </c>
      <c r="I8972" s="1" t="s">
        <v>1705</v>
      </c>
      <c r="J8972" s="1" t="str">
        <f t="shared" si="281"/>
        <v>2016Q2</v>
      </c>
      <c r="K8972" s="1" t="s">
        <v>1722</v>
      </c>
      <c r="L8972">
        <v>949000</v>
      </c>
      <c r="M8972">
        <v>-122.42485000000001</v>
      </c>
      <c r="N8972" t="s">
        <v>16</v>
      </c>
      <c r="O8972" s="1">
        <v>42552</v>
      </c>
      <c r="P8972">
        <v>935000</v>
      </c>
      <c r="Q8972">
        <v>793</v>
      </c>
      <c r="R8972" t="s">
        <v>58</v>
      </c>
      <c r="S8972">
        <v>7</v>
      </c>
      <c r="T8972">
        <v>1</v>
      </c>
    </row>
    <row r="8973" spans="1:20" x14ac:dyDescent="0.2">
      <c r="A8973">
        <v>530004</v>
      </c>
      <c r="B8973">
        <v>94123</v>
      </c>
      <c r="C8973">
        <v>3</v>
      </c>
      <c r="D8973" s="1">
        <v>42552</v>
      </c>
      <c r="E8973" s="2">
        <v>0.76234953703703701</v>
      </c>
      <c r="F8973">
        <v>37.798465999999998</v>
      </c>
      <c r="G8973" s="1">
        <v>42510</v>
      </c>
      <c r="H8973" s="1" t="str">
        <f t="shared" si="280"/>
        <v>2016</v>
      </c>
      <c r="I8973" s="1" t="s">
        <v>1705</v>
      </c>
      <c r="J8973" s="1" t="str">
        <f t="shared" si="281"/>
        <v>2016Q2</v>
      </c>
      <c r="K8973" s="1" t="s">
        <v>1722</v>
      </c>
      <c r="L8973">
        <v>3430000</v>
      </c>
      <c r="M8973">
        <v>-122.429321</v>
      </c>
      <c r="N8973" t="s">
        <v>24</v>
      </c>
      <c r="O8973" s="1">
        <v>42552</v>
      </c>
      <c r="P8973">
        <v>3405000</v>
      </c>
      <c r="Q8973">
        <v>2744</v>
      </c>
      <c r="R8973" t="s">
        <v>58</v>
      </c>
      <c r="S8973">
        <v>7</v>
      </c>
      <c r="T8973">
        <v>2.5</v>
      </c>
    </row>
    <row r="8974" spans="1:20" x14ac:dyDescent="0.2">
      <c r="A8974">
        <v>730542</v>
      </c>
      <c r="B8974">
        <v>94123</v>
      </c>
      <c r="C8974">
        <v>2</v>
      </c>
      <c r="D8974" s="1">
        <v>42558</v>
      </c>
      <c r="E8974" s="2">
        <v>0.69844907407407408</v>
      </c>
      <c r="F8974">
        <v>37.797111999999998</v>
      </c>
      <c r="G8974" s="1">
        <v>42323</v>
      </c>
      <c r="H8974" s="1" t="str">
        <f t="shared" si="280"/>
        <v>2015</v>
      </c>
      <c r="I8974" s="1" t="s">
        <v>1704</v>
      </c>
      <c r="J8974" s="1" t="str">
        <f t="shared" si="281"/>
        <v>2015Q4</v>
      </c>
      <c r="K8974" s="1" t="s">
        <v>1719</v>
      </c>
      <c r="L8974">
        <v>1448000</v>
      </c>
      <c r="M8974">
        <v>-122.431786</v>
      </c>
      <c r="N8974" t="s">
        <v>16</v>
      </c>
      <c r="O8974" s="1">
        <v>42558</v>
      </c>
      <c r="P8974">
        <v>1400000</v>
      </c>
      <c r="R8974" t="s">
        <v>58</v>
      </c>
      <c r="S8974">
        <v>7</v>
      </c>
      <c r="T8974">
        <v>2</v>
      </c>
    </row>
    <row r="8975" spans="1:20" x14ac:dyDescent="0.2">
      <c r="A8975" t="s">
        <v>878</v>
      </c>
      <c r="B8975">
        <v>94123</v>
      </c>
      <c r="C8975">
        <v>5</v>
      </c>
      <c r="D8975" s="1">
        <v>42559</v>
      </c>
      <c r="E8975" s="2">
        <v>0.66623842592592586</v>
      </c>
      <c r="F8975">
        <v>37.794978999999998</v>
      </c>
      <c r="G8975" s="1">
        <v>42481</v>
      </c>
      <c r="H8975" s="1" t="str">
        <f t="shared" si="280"/>
        <v>2016</v>
      </c>
      <c r="I8975" s="1" t="s">
        <v>1705</v>
      </c>
      <c r="J8975" s="1" t="str">
        <f t="shared" si="281"/>
        <v>2016Q2</v>
      </c>
      <c r="K8975" s="1" t="s">
        <v>1722</v>
      </c>
      <c r="L8975">
        <v>10900000</v>
      </c>
      <c r="M8975">
        <v>-122.446579</v>
      </c>
      <c r="N8975" t="s">
        <v>24</v>
      </c>
      <c r="O8975" s="1">
        <v>42559</v>
      </c>
      <c r="P8975">
        <v>9625088</v>
      </c>
      <c r="Q8975">
        <v>6195</v>
      </c>
      <c r="R8975" t="s">
        <v>58</v>
      </c>
      <c r="S8975">
        <v>7</v>
      </c>
      <c r="T8975">
        <v>5.5</v>
      </c>
    </row>
    <row r="8976" spans="1:20" x14ac:dyDescent="0.2">
      <c r="A8976" t="s">
        <v>880</v>
      </c>
      <c r="B8976">
        <v>94123</v>
      </c>
      <c r="C8976">
        <v>3</v>
      </c>
      <c r="D8976" s="1">
        <v>42562</v>
      </c>
      <c r="E8976" s="2">
        <v>0.88159722222222225</v>
      </c>
      <c r="F8976">
        <v>37.797691</v>
      </c>
      <c r="G8976" s="1">
        <v>42495</v>
      </c>
      <c r="H8976" s="1" t="str">
        <f t="shared" si="280"/>
        <v>2016</v>
      </c>
      <c r="I8976" s="1" t="s">
        <v>1705</v>
      </c>
      <c r="J8976" s="1" t="str">
        <f t="shared" si="281"/>
        <v>2016Q2</v>
      </c>
      <c r="K8976" s="1" t="s">
        <v>1722</v>
      </c>
      <c r="L8976">
        <v>3550000</v>
      </c>
      <c r="M8976">
        <v>-122.444351</v>
      </c>
      <c r="N8976" t="s">
        <v>24</v>
      </c>
      <c r="O8976" s="1">
        <v>42562</v>
      </c>
      <c r="P8976">
        <v>3275000</v>
      </c>
      <c r="R8976" t="s">
        <v>58</v>
      </c>
      <c r="S8976">
        <v>7</v>
      </c>
      <c r="T8976">
        <v>2.5</v>
      </c>
    </row>
    <row r="8977" spans="1:20" x14ac:dyDescent="0.2">
      <c r="A8977">
        <v>949007</v>
      </c>
      <c r="B8977">
        <v>94123</v>
      </c>
      <c r="C8977">
        <v>6</v>
      </c>
      <c r="D8977" s="1">
        <v>42591</v>
      </c>
      <c r="E8977" s="2">
        <v>0.54663194444444441</v>
      </c>
      <c r="F8977">
        <v>37.795032999999997</v>
      </c>
      <c r="G8977" s="1">
        <v>42467</v>
      </c>
      <c r="H8977" s="1" t="str">
        <f t="shared" si="280"/>
        <v>2016</v>
      </c>
      <c r="I8977" s="1" t="s">
        <v>1705</v>
      </c>
      <c r="J8977" s="1" t="str">
        <f t="shared" si="281"/>
        <v>2016Q2</v>
      </c>
      <c r="K8977" s="1" t="s">
        <v>1722</v>
      </c>
      <c r="L8977">
        <v>4875000</v>
      </c>
      <c r="M8977">
        <v>-122.445503</v>
      </c>
      <c r="N8977" t="s">
        <v>24</v>
      </c>
      <c r="O8977" s="1">
        <v>42580</v>
      </c>
      <c r="P8977">
        <v>4550000</v>
      </c>
      <c r="Q8977">
        <v>5383</v>
      </c>
      <c r="R8977" t="s">
        <v>58</v>
      </c>
      <c r="S8977">
        <v>7</v>
      </c>
      <c r="T8977">
        <v>5.5</v>
      </c>
    </row>
    <row r="8978" spans="1:20" x14ac:dyDescent="0.2">
      <c r="A8978">
        <v>933004</v>
      </c>
      <c r="B8978">
        <v>94123</v>
      </c>
      <c r="C8978">
        <v>3</v>
      </c>
      <c r="D8978" s="1">
        <v>42583</v>
      </c>
      <c r="E8978" s="2">
        <v>0.62375000000000003</v>
      </c>
      <c r="F8978">
        <v>37.799156000000004</v>
      </c>
      <c r="G8978" s="1">
        <v>42524</v>
      </c>
      <c r="H8978" s="1" t="str">
        <f t="shared" si="280"/>
        <v>2016</v>
      </c>
      <c r="I8978" s="1" t="s">
        <v>1705</v>
      </c>
      <c r="J8978" s="1" t="str">
        <f t="shared" si="281"/>
        <v>2016Q2</v>
      </c>
      <c r="K8978" s="1" t="s">
        <v>1722</v>
      </c>
      <c r="L8978">
        <v>3249000</v>
      </c>
      <c r="M8978">
        <v>-122.446404</v>
      </c>
      <c r="N8978" t="s">
        <v>24</v>
      </c>
      <c r="O8978" s="1">
        <v>42583</v>
      </c>
      <c r="P8978">
        <v>3150000</v>
      </c>
      <c r="Q8978">
        <v>2916</v>
      </c>
      <c r="R8978" t="s">
        <v>58</v>
      </c>
      <c r="S8978">
        <v>7</v>
      </c>
      <c r="T8978">
        <v>2</v>
      </c>
    </row>
    <row r="8979" spans="1:20" x14ac:dyDescent="0.2">
      <c r="A8979">
        <v>529026</v>
      </c>
      <c r="B8979">
        <v>94123</v>
      </c>
      <c r="C8979">
        <v>2</v>
      </c>
      <c r="D8979" s="1">
        <v>42592</v>
      </c>
      <c r="E8979" s="2">
        <v>0.57145833333333329</v>
      </c>
      <c r="F8979">
        <v>37.798690999999998</v>
      </c>
      <c r="G8979" s="1">
        <v>42490</v>
      </c>
      <c r="H8979" s="1" t="str">
        <f t="shared" si="280"/>
        <v>2016</v>
      </c>
      <c r="I8979" s="1" t="s">
        <v>1705</v>
      </c>
      <c r="J8979" s="1" t="str">
        <f t="shared" si="281"/>
        <v>2016Q2</v>
      </c>
      <c r="K8979" s="1" t="s">
        <v>1722</v>
      </c>
      <c r="L8979">
        <v>1425000</v>
      </c>
      <c r="M8979">
        <v>-122.428162</v>
      </c>
      <c r="N8979" t="s">
        <v>16</v>
      </c>
      <c r="O8979" s="1">
        <v>42591</v>
      </c>
      <c r="P8979">
        <v>1350000</v>
      </c>
      <c r="Q8979">
        <v>1289</v>
      </c>
      <c r="R8979" t="s">
        <v>58</v>
      </c>
      <c r="S8979">
        <v>7</v>
      </c>
      <c r="T8979">
        <v>2</v>
      </c>
    </row>
    <row r="8980" spans="1:20" x14ac:dyDescent="0.2">
      <c r="A8980">
        <v>527022</v>
      </c>
      <c r="B8980">
        <v>94123</v>
      </c>
      <c r="C8980">
        <v>3</v>
      </c>
      <c r="D8980" s="1">
        <v>42613</v>
      </c>
      <c r="E8980" s="2">
        <v>0.9503935185185185</v>
      </c>
      <c r="F8980">
        <v>37.799109999999999</v>
      </c>
      <c r="G8980" s="1">
        <v>42296</v>
      </c>
      <c r="H8980" s="1" t="str">
        <f t="shared" si="280"/>
        <v>2015</v>
      </c>
      <c r="I8980" s="1" t="s">
        <v>1704</v>
      </c>
      <c r="J8980" s="1" t="str">
        <f t="shared" si="281"/>
        <v>2015Q4</v>
      </c>
      <c r="K8980" s="1" t="s">
        <v>1719</v>
      </c>
      <c r="L8980">
        <v>1495000</v>
      </c>
      <c r="M8980">
        <v>-122.424919</v>
      </c>
      <c r="N8980" t="s">
        <v>16</v>
      </c>
      <c r="O8980" s="1">
        <v>42600</v>
      </c>
      <c r="P8980">
        <v>1475000</v>
      </c>
      <c r="Q8980">
        <v>1350</v>
      </c>
      <c r="R8980" t="s">
        <v>58</v>
      </c>
      <c r="S8980">
        <v>7</v>
      </c>
      <c r="T8980">
        <v>2</v>
      </c>
    </row>
    <row r="8981" spans="1:20" x14ac:dyDescent="0.2">
      <c r="A8981">
        <v>527088</v>
      </c>
      <c r="B8981">
        <v>94123</v>
      </c>
      <c r="C8981">
        <v>3</v>
      </c>
      <c r="D8981" s="1">
        <v>42629</v>
      </c>
      <c r="E8981" s="2">
        <v>0.92216435185185175</v>
      </c>
      <c r="F8981">
        <v>37.799109999999999</v>
      </c>
      <c r="G8981" s="1">
        <v>42296</v>
      </c>
      <c r="H8981" s="1" t="str">
        <f t="shared" si="280"/>
        <v>2015</v>
      </c>
      <c r="I8981" s="1" t="s">
        <v>1704</v>
      </c>
      <c r="J8981" s="1" t="str">
        <f t="shared" si="281"/>
        <v>2015Q4</v>
      </c>
      <c r="K8981" s="1" t="s">
        <v>1719</v>
      </c>
      <c r="L8981">
        <v>1495000</v>
      </c>
      <c r="M8981">
        <v>-122.424919</v>
      </c>
      <c r="N8981" t="s">
        <v>16</v>
      </c>
      <c r="O8981" s="1">
        <v>42620</v>
      </c>
      <c r="P8981">
        <v>1435000</v>
      </c>
      <c r="Q8981">
        <v>1350</v>
      </c>
      <c r="R8981" t="s">
        <v>58</v>
      </c>
      <c r="S8981">
        <v>7</v>
      </c>
      <c r="T8981">
        <v>2</v>
      </c>
    </row>
    <row r="8982" spans="1:20" x14ac:dyDescent="0.2">
      <c r="A8982">
        <v>943022</v>
      </c>
      <c r="B8982">
        <v>94123</v>
      </c>
      <c r="C8982">
        <v>3</v>
      </c>
      <c r="D8982" s="1">
        <v>42625</v>
      </c>
      <c r="E8982" s="2">
        <v>0.58868055555555554</v>
      </c>
      <c r="F8982">
        <v>37.797710000000002</v>
      </c>
      <c r="G8982" s="1">
        <v>42605</v>
      </c>
      <c r="H8982" s="1" t="str">
        <f t="shared" si="280"/>
        <v>2016</v>
      </c>
      <c r="I8982" s="1" t="s">
        <v>1705</v>
      </c>
      <c r="J8982" s="1" t="str">
        <f t="shared" si="281"/>
        <v>2016Q3</v>
      </c>
      <c r="K8982" s="1" t="s">
        <v>1723</v>
      </c>
      <c r="L8982">
        <v>2895000</v>
      </c>
      <c r="M8982">
        <v>-122.44336699999999</v>
      </c>
      <c r="N8982" t="s">
        <v>16</v>
      </c>
      <c r="O8982" s="1">
        <v>42622</v>
      </c>
      <c r="P8982">
        <v>3140000</v>
      </c>
      <c r="R8982" t="s">
        <v>58</v>
      </c>
      <c r="S8982">
        <v>7</v>
      </c>
      <c r="T8982">
        <v>3</v>
      </c>
    </row>
    <row r="8983" spans="1:20" x14ac:dyDescent="0.2">
      <c r="A8983">
        <v>512018</v>
      </c>
      <c r="B8983">
        <v>94123</v>
      </c>
      <c r="C8983">
        <v>2</v>
      </c>
      <c r="D8983" s="1">
        <v>42625</v>
      </c>
      <c r="E8983" s="2">
        <v>0.6216666666666667</v>
      </c>
      <c r="F8983">
        <v>37.798703000000003</v>
      </c>
      <c r="G8983" s="1">
        <v>42574</v>
      </c>
      <c r="H8983" s="1" t="str">
        <f t="shared" si="280"/>
        <v>2016</v>
      </c>
      <c r="I8983" s="1" t="s">
        <v>1705</v>
      </c>
      <c r="J8983" s="1" t="str">
        <f t="shared" si="281"/>
        <v>2016Q3</v>
      </c>
      <c r="K8983" s="1" t="s">
        <v>1723</v>
      </c>
      <c r="L8983">
        <v>1150000</v>
      </c>
      <c r="M8983">
        <v>-122.44082899999999</v>
      </c>
      <c r="N8983" t="s">
        <v>16</v>
      </c>
      <c r="O8983" s="1">
        <v>42625</v>
      </c>
      <c r="P8983">
        <v>1250000</v>
      </c>
      <c r="Q8983">
        <v>1130</v>
      </c>
      <c r="R8983" t="s">
        <v>58</v>
      </c>
      <c r="S8983">
        <v>7</v>
      </c>
      <c r="T8983">
        <v>1</v>
      </c>
    </row>
    <row r="8984" spans="1:20" x14ac:dyDescent="0.2">
      <c r="A8984">
        <v>533051</v>
      </c>
      <c r="B8984">
        <v>94123</v>
      </c>
      <c r="C8984">
        <v>3</v>
      </c>
      <c r="D8984" s="1">
        <v>42633</v>
      </c>
      <c r="E8984" s="2">
        <v>0.4727777777777778</v>
      </c>
      <c r="F8984">
        <v>37.797794000000003</v>
      </c>
      <c r="G8984" s="1">
        <v>42531</v>
      </c>
      <c r="H8984" s="1" t="str">
        <f t="shared" si="280"/>
        <v>2016</v>
      </c>
      <c r="I8984" s="1" t="s">
        <v>1705</v>
      </c>
      <c r="J8984" s="1" t="str">
        <f t="shared" si="281"/>
        <v>2016Q2</v>
      </c>
      <c r="K8984" s="1" t="s">
        <v>1722</v>
      </c>
      <c r="L8984">
        <v>1595000</v>
      </c>
      <c r="M8984">
        <v>-122.434242</v>
      </c>
      <c r="N8984" t="s">
        <v>16</v>
      </c>
      <c r="O8984" s="1">
        <v>42633</v>
      </c>
      <c r="P8984">
        <v>1500000</v>
      </c>
      <c r="Q8984">
        <v>1338</v>
      </c>
      <c r="R8984" t="s">
        <v>58</v>
      </c>
      <c r="S8984">
        <v>7</v>
      </c>
      <c r="T8984">
        <v>2</v>
      </c>
    </row>
    <row r="8985" spans="1:20" x14ac:dyDescent="0.2">
      <c r="A8985">
        <v>940002</v>
      </c>
      <c r="B8985">
        <v>94123</v>
      </c>
      <c r="C8985">
        <v>0</v>
      </c>
      <c r="D8985" s="1">
        <v>42663</v>
      </c>
      <c r="E8985" s="2">
        <v>0.60714120370370372</v>
      </c>
      <c r="F8985">
        <v>37.798108999999997</v>
      </c>
      <c r="G8985" s="1">
        <v>42622</v>
      </c>
      <c r="H8985" s="1" t="str">
        <f t="shared" si="280"/>
        <v>2016</v>
      </c>
      <c r="I8985" s="1" t="s">
        <v>1705</v>
      </c>
      <c r="J8985" s="1" t="str">
        <f t="shared" si="281"/>
        <v>2016Q3</v>
      </c>
      <c r="K8985" s="1" t="s">
        <v>1723</v>
      </c>
      <c r="L8985">
        <v>399000</v>
      </c>
      <c r="M8985">
        <v>-122.445939</v>
      </c>
      <c r="N8985" t="s">
        <v>16</v>
      </c>
      <c r="O8985" s="1">
        <v>42663</v>
      </c>
      <c r="P8985">
        <v>399000</v>
      </c>
      <c r="Q8985">
        <v>254</v>
      </c>
      <c r="R8985" t="s">
        <v>58</v>
      </c>
      <c r="S8985">
        <v>7</v>
      </c>
      <c r="T8985">
        <v>1</v>
      </c>
    </row>
    <row r="8986" spans="1:20" x14ac:dyDescent="0.2">
      <c r="A8986">
        <v>52729</v>
      </c>
      <c r="B8986">
        <v>94123</v>
      </c>
      <c r="C8986">
        <v>2</v>
      </c>
      <c r="D8986" s="1">
        <v>42669</v>
      </c>
      <c r="E8986" s="2">
        <v>0.43537037037037035</v>
      </c>
      <c r="F8986">
        <v>37.798653000000002</v>
      </c>
      <c r="G8986" s="1">
        <v>42629</v>
      </c>
      <c r="H8986" s="1" t="str">
        <f t="shared" si="280"/>
        <v>2016</v>
      </c>
      <c r="I8986" s="1" t="s">
        <v>1705</v>
      </c>
      <c r="J8986" s="1" t="str">
        <f t="shared" si="281"/>
        <v>2016Q3</v>
      </c>
      <c r="K8986" s="1" t="s">
        <v>1723</v>
      </c>
      <c r="L8986">
        <v>1325000</v>
      </c>
      <c r="M8986">
        <v>-122.425217</v>
      </c>
      <c r="N8986" t="s">
        <v>16</v>
      </c>
      <c r="O8986" s="1">
        <v>42668</v>
      </c>
      <c r="P8986">
        <v>1365000</v>
      </c>
      <c r="Q8986">
        <v>1154</v>
      </c>
      <c r="R8986" t="s">
        <v>58</v>
      </c>
      <c r="S8986">
        <v>7</v>
      </c>
      <c r="T8986">
        <v>2</v>
      </c>
    </row>
    <row r="8987" spans="1:20" x14ac:dyDescent="0.2">
      <c r="A8987">
        <v>939053</v>
      </c>
      <c r="B8987">
        <v>94123</v>
      </c>
      <c r="C8987">
        <v>4</v>
      </c>
      <c r="D8987" s="1">
        <v>42677</v>
      </c>
      <c r="E8987" s="2">
        <v>0.55524305555555553</v>
      </c>
      <c r="F8987">
        <v>37.798031000000002</v>
      </c>
      <c r="G8987" s="1">
        <v>42632</v>
      </c>
      <c r="H8987" s="1" t="str">
        <f t="shared" si="280"/>
        <v>2016</v>
      </c>
      <c r="I8987" s="1" t="s">
        <v>1705</v>
      </c>
      <c r="J8987" s="1" t="str">
        <f t="shared" si="281"/>
        <v>2016Q3</v>
      </c>
      <c r="K8987" s="1" t="s">
        <v>1723</v>
      </c>
      <c r="L8987">
        <v>7695000</v>
      </c>
      <c r="M8987">
        <v>-122.44515199999999</v>
      </c>
      <c r="N8987" t="s">
        <v>24</v>
      </c>
      <c r="O8987" s="1">
        <v>42677</v>
      </c>
      <c r="P8987">
        <v>7525000</v>
      </c>
      <c r="Q8987">
        <v>4233</v>
      </c>
      <c r="R8987" t="s">
        <v>58</v>
      </c>
      <c r="S8987">
        <v>7</v>
      </c>
      <c r="T8987">
        <v>4.5</v>
      </c>
    </row>
    <row r="8988" spans="1:20" x14ac:dyDescent="0.2">
      <c r="A8988">
        <v>942037</v>
      </c>
      <c r="B8988">
        <v>94123</v>
      </c>
      <c r="C8988">
        <v>2</v>
      </c>
      <c r="D8988" s="1">
        <v>42682</v>
      </c>
      <c r="E8988" s="2">
        <v>0.83251157407407417</v>
      </c>
      <c r="F8988">
        <v>37.797497</v>
      </c>
      <c r="G8988" s="1">
        <v>42636</v>
      </c>
      <c r="H8988" s="1" t="str">
        <f t="shared" si="280"/>
        <v>2016</v>
      </c>
      <c r="I8988" s="1" t="s">
        <v>1705</v>
      </c>
      <c r="J8988" s="1" t="str">
        <f t="shared" si="281"/>
        <v>2016Q3</v>
      </c>
      <c r="K8988" s="1" t="s">
        <v>1723</v>
      </c>
      <c r="L8988">
        <v>1049000</v>
      </c>
      <c r="M8988">
        <v>-122.44525899999999</v>
      </c>
      <c r="N8988" t="s">
        <v>16</v>
      </c>
      <c r="O8988" s="1">
        <v>42682</v>
      </c>
      <c r="P8988">
        <v>1150000</v>
      </c>
      <c r="R8988" t="s">
        <v>58</v>
      </c>
      <c r="S8988">
        <v>7</v>
      </c>
      <c r="T8988">
        <v>1</v>
      </c>
    </row>
    <row r="8989" spans="1:20" x14ac:dyDescent="0.2">
      <c r="A8989">
        <v>5350047</v>
      </c>
      <c r="B8989">
        <v>94123</v>
      </c>
      <c r="C8989">
        <v>3</v>
      </c>
      <c r="D8989" s="1">
        <v>42705</v>
      </c>
      <c r="E8989" s="2">
        <v>0.37092592592592594</v>
      </c>
      <c r="F8989">
        <v>37.797038999999998</v>
      </c>
      <c r="G8989" s="1">
        <v>42546</v>
      </c>
      <c r="H8989" s="1" t="str">
        <f t="shared" si="280"/>
        <v>2016</v>
      </c>
      <c r="I8989" s="1" t="s">
        <v>1705</v>
      </c>
      <c r="J8989" s="1" t="str">
        <f t="shared" si="281"/>
        <v>2016Q2</v>
      </c>
      <c r="K8989" s="1" t="s">
        <v>1722</v>
      </c>
      <c r="L8989">
        <v>2495000</v>
      </c>
      <c r="M8989">
        <v>-122.437721</v>
      </c>
      <c r="N8989" t="s">
        <v>16</v>
      </c>
      <c r="O8989" s="1">
        <v>42691</v>
      </c>
      <c r="P8989">
        <v>2495000</v>
      </c>
      <c r="Q8989">
        <v>2320</v>
      </c>
      <c r="R8989" t="s">
        <v>58</v>
      </c>
      <c r="S8989">
        <v>7</v>
      </c>
      <c r="T8989">
        <v>1.5</v>
      </c>
    </row>
    <row r="8990" spans="1:20" x14ac:dyDescent="0.2">
      <c r="A8990">
        <v>950046</v>
      </c>
      <c r="B8990">
        <v>94123</v>
      </c>
      <c r="C8990">
        <v>2</v>
      </c>
      <c r="D8990" s="1">
        <v>42692</v>
      </c>
      <c r="E8990" s="2">
        <v>0.67409722222222224</v>
      </c>
      <c r="F8990">
        <v>37.795775999999996</v>
      </c>
      <c r="G8990" s="1">
        <v>42663</v>
      </c>
      <c r="H8990" s="1" t="str">
        <f t="shared" si="280"/>
        <v>2016</v>
      </c>
      <c r="I8990" s="1" t="s">
        <v>1705</v>
      </c>
      <c r="J8990" s="1" t="str">
        <f t="shared" si="281"/>
        <v>2016Q4</v>
      </c>
      <c r="K8990" s="1" t="s">
        <v>1724</v>
      </c>
      <c r="L8990">
        <v>1995000</v>
      </c>
      <c r="M8990">
        <v>-122.444091</v>
      </c>
      <c r="N8990" t="s">
        <v>16</v>
      </c>
      <c r="O8990" s="1">
        <v>42692</v>
      </c>
      <c r="P8990">
        <v>2500000</v>
      </c>
      <c r="Q8990">
        <v>1510</v>
      </c>
      <c r="R8990" t="s">
        <v>58</v>
      </c>
      <c r="S8990">
        <v>7</v>
      </c>
      <c r="T8990">
        <v>2</v>
      </c>
    </row>
    <row r="8991" spans="1:20" x14ac:dyDescent="0.2">
      <c r="A8991">
        <v>543022</v>
      </c>
      <c r="B8991">
        <v>94123</v>
      </c>
      <c r="C8991">
        <v>2</v>
      </c>
      <c r="D8991" s="1">
        <v>42706</v>
      </c>
      <c r="E8991" s="2">
        <v>0.64265046296296291</v>
      </c>
      <c r="F8991">
        <v>37.797263999999998</v>
      </c>
      <c r="G8991" s="1">
        <v>42614</v>
      </c>
      <c r="H8991" s="1" t="str">
        <f t="shared" si="280"/>
        <v>2016</v>
      </c>
      <c r="I8991" s="1" t="s">
        <v>1705</v>
      </c>
      <c r="J8991" s="1" t="str">
        <f t="shared" si="281"/>
        <v>2016Q3</v>
      </c>
      <c r="K8991" s="1" t="s">
        <v>1723</v>
      </c>
      <c r="L8991">
        <v>1995000</v>
      </c>
      <c r="M8991">
        <v>-122.430176</v>
      </c>
      <c r="N8991" t="s">
        <v>24</v>
      </c>
      <c r="O8991" s="1">
        <v>42706</v>
      </c>
      <c r="P8991">
        <v>2250000</v>
      </c>
      <c r="Q8991">
        <v>1708</v>
      </c>
      <c r="R8991" t="s">
        <v>58</v>
      </c>
      <c r="S8991">
        <v>7</v>
      </c>
      <c r="T8991">
        <v>2</v>
      </c>
    </row>
    <row r="8992" spans="1:20" x14ac:dyDescent="0.2">
      <c r="A8992">
        <v>519057</v>
      </c>
      <c r="B8992">
        <v>94123</v>
      </c>
      <c r="C8992">
        <v>2</v>
      </c>
      <c r="D8992" s="1">
        <v>42727</v>
      </c>
      <c r="E8992" s="2">
        <v>0.57192129629629629</v>
      </c>
      <c r="F8992">
        <v>37.799270999999997</v>
      </c>
      <c r="G8992" s="1">
        <v>42681</v>
      </c>
      <c r="H8992" s="1" t="str">
        <f t="shared" si="280"/>
        <v>2016</v>
      </c>
      <c r="I8992" s="1" t="s">
        <v>1705</v>
      </c>
      <c r="J8992" s="1" t="str">
        <f t="shared" si="281"/>
        <v>2016Q4</v>
      </c>
      <c r="K8992" s="1" t="s">
        <v>1724</v>
      </c>
      <c r="L8992">
        <v>995000</v>
      </c>
      <c r="M8992">
        <v>-122.430603</v>
      </c>
      <c r="N8992" t="s">
        <v>16</v>
      </c>
      <c r="O8992" s="1">
        <v>42726</v>
      </c>
      <c r="P8992">
        <v>1250000</v>
      </c>
      <c r="Q8992">
        <v>1129</v>
      </c>
      <c r="R8992" t="s">
        <v>58</v>
      </c>
      <c r="S8992">
        <v>7</v>
      </c>
      <c r="T8992">
        <v>1</v>
      </c>
    </row>
    <row r="8993" spans="1:20" x14ac:dyDescent="0.2">
      <c r="A8993">
        <v>516042</v>
      </c>
      <c r="B8993">
        <v>94123</v>
      </c>
      <c r="C8993">
        <v>1</v>
      </c>
      <c r="D8993" s="1">
        <v>42729</v>
      </c>
      <c r="E8993" s="2">
        <v>0.59619212962962964</v>
      </c>
      <c r="F8993">
        <v>37.798321000000001</v>
      </c>
      <c r="G8993" s="1">
        <v>42664</v>
      </c>
      <c r="H8993" s="1" t="str">
        <f t="shared" si="280"/>
        <v>2016</v>
      </c>
      <c r="I8993" s="1" t="s">
        <v>1705</v>
      </c>
      <c r="J8993" s="1" t="str">
        <f t="shared" si="281"/>
        <v>2016Q4</v>
      </c>
      <c r="K8993" s="1" t="s">
        <v>1724</v>
      </c>
      <c r="L8993">
        <v>648000</v>
      </c>
      <c r="M8993">
        <v>-122.43472300000001</v>
      </c>
      <c r="N8993" t="s">
        <v>16</v>
      </c>
      <c r="O8993" s="1">
        <v>42727</v>
      </c>
      <c r="P8993">
        <v>675000</v>
      </c>
      <c r="Q8993">
        <v>676</v>
      </c>
      <c r="R8993" t="s">
        <v>58</v>
      </c>
      <c r="S8993">
        <v>7</v>
      </c>
      <c r="T8993">
        <v>1</v>
      </c>
    </row>
    <row r="8994" spans="1:20" x14ac:dyDescent="0.2">
      <c r="A8994">
        <v>530038</v>
      </c>
      <c r="B8994">
        <v>94123</v>
      </c>
      <c r="C8994">
        <v>4</v>
      </c>
      <c r="D8994" s="1">
        <v>42733</v>
      </c>
      <c r="E8994" s="2">
        <v>0.47612268518518519</v>
      </c>
      <c r="F8994">
        <v>37.798690999999998</v>
      </c>
      <c r="G8994" s="1">
        <v>42664</v>
      </c>
      <c r="H8994" s="1" t="str">
        <f t="shared" si="280"/>
        <v>2016</v>
      </c>
      <c r="I8994" s="1" t="s">
        <v>1705</v>
      </c>
      <c r="J8994" s="1" t="str">
        <f t="shared" si="281"/>
        <v>2016Q4</v>
      </c>
      <c r="K8994" s="1" t="s">
        <v>1724</v>
      </c>
      <c r="L8994">
        <v>2995000</v>
      </c>
      <c r="M8994">
        <v>-122.430042</v>
      </c>
      <c r="N8994" t="s">
        <v>16</v>
      </c>
      <c r="O8994" s="1">
        <v>42733</v>
      </c>
      <c r="P8994">
        <v>2880000</v>
      </c>
      <c r="Q8994">
        <v>3259</v>
      </c>
      <c r="R8994" t="s">
        <v>58</v>
      </c>
      <c r="S8994">
        <v>7</v>
      </c>
      <c r="T8994">
        <v>3.5</v>
      </c>
    </row>
    <row r="8995" spans="1:20" x14ac:dyDescent="0.2">
      <c r="A8995">
        <v>51664</v>
      </c>
      <c r="B8995">
        <v>94123</v>
      </c>
      <c r="C8995">
        <v>2</v>
      </c>
      <c r="D8995" s="1">
        <v>42767</v>
      </c>
      <c r="E8995" s="2">
        <v>0.51797453703703711</v>
      </c>
      <c r="F8995">
        <v>37.798881999999999</v>
      </c>
      <c r="G8995" s="1">
        <v>42662</v>
      </c>
      <c r="H8995" s="1" t="str">
        <f t="shared" si="280"/>
        <v>2016</v>
      </c>
      <c r="I8995" s="1" t="s">
        <v>1705</v>
      </c>
      <c r="J8995" s="1" t="str">
        <f t="shared" si="281"/>
        <v>2016Q4</v>
      </c>
      <c r="K8995" s="1" t="s">
        <v>1724</v>
      </c>
      <c r="L8995">
        <v>1395000</v>
      </c>
      <c r="M8995">
        <v>-122.435013</v>
      </c>
      <c r="N8995" t="s">
        <v>16</v>
      </c>
      <c r="O8995" s="1">
        <v>42741</v>
      </c>
      <c r="P8995">
        <v>1350000</v>
      </c>
      <c r="Q8995">
        <v>1273</v>
      </c>
      <c r="R8995" t="s">
        <v>58</v>
      </c>
      <c r="S8995">
        <v>7</v>
      </c>
      <c r="T8995">
        <v>1.5</v>
      </c>
    </row>
    <row r="8996" spans="1:20" x14ac:dyDescent="0.2">
      <c r="A8996">
        <v>539007</v>
      </c>
      <c r="B8996">
        <v>94123</v>
      </c>
      <c r="C8996">
        <v>6</v>
      </c>
      <c r="D8996" s="1">
        <v>42766</v>
      </c>
      <c r="E8996" s="2">
        <v>0.90232638888888894</v>
      </c>
      <c r="F8996">
        <v>37.796458999999999</v>
      </c>
      <c r="G8996" s="1">
        <v>42616</v>
      </c>
      <c r="H8996" s="1" t="str">
        <f t="shared" si="280"/>
        <v>2016</v>
      </c>
      <c r="I8996" s="1" t="s">
        <v>1705</v>
      </c>
      <c r="J8996" s="1" t="str">
        <f t="shared" si="281"/>
        <v>2016Q3</v>
      </c>
      <c r="K8996" s="1" t="s">
        <v>1723</v>
      </c>
      <c r="L8996">
        <v>3950000</v>
      </c>
      <c r="M8996">
        <v>-122.435593</v>
      </c>
      <c r="N8996" t="s">
        <v>24</v>
      </c>
      <c r="O8996" s="1">
        <v>42765</v>
      </c>
      <c r="P8996">
        <v>3600000</v>
      </c>
      <c r="Q8996">
        <v>2650</v>
      </c>
      <c r="R8996" t="s">
        <v>58</v>
      </c>
      <c r="S8996">
        <v>7</v>
      </c>
      <c r="T8996">
        <v>3.5</v>
      </c>
    </row>
    <row r="8997" spans="1:20" x14ac:dyDescent="0.2">
      <c r="A8997">
        <v>537034</v>
      </c>
      <c r="B8997">
        <v>94123</v>
      </c>
      <c r="C8997">
        <v>1</v>
      </c>
      <c r="D8997" s="1">
        <v>42766</v>
      </c>
      <c r="E8997" s="2">
        <v>0.68665509259259261</v>
      </c>
      <c r="F8997">
        <v>37.796290999999997</v>
      </c>
      <c r="G8997" s="1">
        <v>42674</v>
      </c>
      <c r="H8997" s="1" t="str">
        <f t="shared" si="280"/>
        <v>2016</v>
      </c>
      <c r="I8997" s="1" t="s">
        <v>1705</v>
      </c>
      <c r="J8997" s="1" t="str">
        <f t="shared" si="281"/>
        <v>2016Q4</v>
      </c>
      <c r="K8997" s="1" t="s">
        <v>1724</v>
      </c>
      <c r="L8997">
        <v>1450000</v>
      </c>
      <c r="M8997">
        <v>-122.440048</v>
      </c>
      <c r="N8997" t="s">
        <v>16</v>
      </c>
      <c r="O8997" s="1">
        <v>42766</v>
      </c>
      <c r="P8997">
        <v>1515000</v>
      </c>
      <c r="Q8997">
        <v>1479</v>
      </c>
      <c r="R8997" t="s">
        <v>58</v>
      </c>
      <c r="S8997">
        <v>7</v>
      </c>
      <c r="T8997">
        <v>1</v>
      </c>
    </row>
    <row r="8998" spans="1:20" x14ac:dyDescent="0.2">
      <c r="A8998">
        <v>537033</v>
      </c>
      <c r="B8998">
        <v>94123</v>
      </c>
      <c r="C8998">
        <v>2</v>
      </c>
      <c r="D8998" s="1">
        <v>42768</v>
      </c>
      <c r="E8998" s="2">
        <v>0.45883101851851849</v>
      </c>
      <c r="F8998">
        <v>37.796013000000002</v>
      </c>
      <c r="G8998" s="1">
        <v>42741</v>
      </c>
      <c r="H8998" s="1" t="str">
        <f t="shared" si="280"/>
        <v>2017</v>
      </c>
      <c r="I8998" s="1" t="s">
        <v>1706</v>
      </c>
      <c r="J8998" s="1" t="str">
        <f t="shared" si="281"/>
        <v>2017Q1</v>
      </c>
      <c r="K8998" s="1" t="s">
        <v>1725</v>
      </c>
      <c r="L8998">
        <v>1550000</v>
      </c>
      <c r="M8998">
        <v>-122.439262</v>
      </c>
      <c r="N8998" t="s">
        <v>16</v>
      </c>
      <c r="O8998" s="1">
        <v>42768</v>
      </c>
      <c r="P8998">
        <v>1779000</v>
      </c>
      <c r="Q8998">
        <v>1225</v>
      </c>
      <c r="R8998" t="s">
        <v>58</v>
      </c>
      <c r="S8998">
        <v>7</v>
      </c>
      <c r="T8998">
        <v>2</v>
      </c>
    </row>
    <row r="8999" spans="1:20" x14ac:dyDescent="0.2">
      <c r="A8999">
        <v>537028</v>
      </c>
      <c r="B8999">
        <v>94123</v>
      </c>
      <c r="C8999">
        <v>3</v>
      </c>
      <c r="D8999" s="1">
        <v>42782</v>
      </c>
      <c r="E8999" s="2">
        <v>0.62624999999999997</v>
      </c>
      <c r="F8999">
        <v>37.796101</v>
      </c>
      <c r="G8999" s="1">
        <v>42760</v>
      </c>
      <c r="H8999" s="1" t="str">
        <f t="shared" si="280"/>
        <v>2017</v>
      </c>
      <c r="I8999" s="1" t="s">
        <v>1706</v>
      </c>
      <c r="J8999" s="1" t="str">
        <f t="shared" si="281"/>
        <v>2017Q1</v>
      </c>
      <c r="K8999" s="1" t="s">
        <v>1725</v>
      </c>
      <c r="L8999">
        <v>1795000</v>
      </c>
      <c r="M8999">
        <v>-122.43899500000001</v>
      </c>
      <c r="N8999" t="s">
        <v>16</v>
      </c>
      <c r="O8999" s="1">
        <v>42781</v>
      </c>
      <c r="P8999">
        <v>1990000</v>
      </c>
      <c r="Q8999">
        <v>1886</v>
      </c>
      <c r="R8999" t="s">
        <v>58</v>
      </c>
      <c r="S8999">
        <v>7</v>
      </c>
      <c r="T8999">
        <v>3</v>
      </c>
    </row>
    <row r="9000" spans="1:20" x14ac:dyDescent="0.2">
      <c r="A9000">
        <v>535049</v>
      </c>
      <c r="B9000">
        <v>94123</v>
      </c>
      <c r="C9000">
        <v>3</v>
      </c>
      <c r="D9000" s="1">
        <v>42810</v>
      </c>
      <c r="E9000" s="2">
        <v>0.62472222222222229</v>
      </c>
      <c r="F9000">
        <v>37.796970000000002</v>
      </c>
      <c r="G9000" s="1">
        <v>42743</v>
      </c>
      <c r="H9000" s="1" t="str">
        <f t="shared" si="280"/>
        <v>2017</v>
      </c>
      <c r="I9000" s="1" t="s">
        <v>1706</v>
      </c>
      <c r="J9000" s="1" t="str">
        <f t="shared" si="281"/>
        <v>2017Q1</v>
      </c>
      <c r="K9000" s="1" t="s">
        <v>1725</v>
      </c>
      <c r="L9000">
        <v>1850000</v>
      </c>
      <c r="M9000">
        <v>-122.438278</v>
      </c>
      <c r="N9000" t="s">
        <v>16</v>
      </c>
      <c r="O9000" s="1">
        <v>42783</v>
      </c>
      <c r="P9000">
        <v>1875000</v>
      </c>
      <c r="Q9000">
        <v>1950</v>
      </c>
      <c r="R9000" t="s">
        <v>58</v>
      </c>
      <c r="S9000">
        <v>7</v>
      </c>
      <c r="T9000">
        <v>3</v>
      </c>
    </row>
    <row r="9001" spans="1:20" x14ac:dyDescent="0.2">
      <c r="A9001">
        <v>537023</v>
      </c>
      <c r="B9001">
        <v>94123</v>
      </c>
      <c r="C9001">
        <v>1</v>
      </c>
      <c r="D9001" s="1">
        <v>42814</v>
      </c>
      <c r="E9001" s="2">
        <v>0.58788194444444442</v>
      </c>
      <c r="F9001">
        <v>37.796371000000001</v>
      </c>
      <c r="G9001" s="1">
        <v>42706</v>
      </c>
      <c r="H9001" s="1" t="str">
        <f t="shared" si="280"/>
        <v>2016</v>
      </c>
      <c r="I9001" s="1" t="s">
        <v>1705</v>
      </c>
      <c r="J9001" s="1" t="str">
        <f t="shared" si="281"/>
        <v>2016Q4</v>
      </c>
      <c r="K9001" s="1" t="s">
        <v>1724</v>
      </c>
      <c r="L9001">
        <v>1315000</v>
      </c>
      <c r="M9001">
        <v>-122.44006299999999</v>
      </c>
      <c r="N9001" t="s">
        <v>16</v>
      </c>
      <c r="O9001" s="1">
        <v>42789</v>
      </c>
      <c r="P9001">
        <v>1300000</v>
      </c>
      <c r="Q9001">
        <v>1300</v>
      </c>
      <c r="R9001" t="s">
        <v>58</v>
      </c>
      <c r="S9001">
        <v>7</v>
      </c>
      <c r="T9001">
        <v>1</v>
      </c>
    </row>
    <row r="9002" spans="1:20" x14ac:dyDescent="0.2">
      <c r="A9002">
        <v>537031</v>
      </c>
      <c r="B9002">
        <v>94123</v>
      </c>
      <c r="C9002">
        <v>1</v>
      </c>
      <c r="D9002" s="1">
        <v>42794</v>
      </c>
      <c r="E9002" s="2">
        <v>0.56540509259259253</v>
      </c>
      <c r="F9002">
        <v>37.796013000000002</v>
      </c>
      <c r="G9002" s="1">
        <v>42775</v>
      </c>
      <c r="H9002" s="1" t="str">
        <f t="shared" si="280"/>
        <v>2017</v>
      </c>
      <c r="I9002" s="1" t="s">
        <v>1706</v>
      </c>
      <c r="J9002" s="1" t="str">
        <f t="shared" si="281"/>
        <v>2017Q1</v>
      </c>
      <c r="K9002" s="1" t="s">
        <v>1725</v>
      </c>
      <c r="L9002">
        <v>749000</v>
      </c>
      <c r="M9002">
        <v>-122.439262</v>
      </c>
      <c r="N9002" t="s">
        <v>16</v>
      </c>
      <c r="O9002" s="1">
        <v>42790</v>
      </c>
      <c r="P9002">
        <v>854000</v>
      </c>
      <c r="Q9002">
        <v>720</v>
      </c>
      <c r="R9002" t="s">
        <v>58</v>
      </c>
      <c r="S9002">
        <v>7</v>
      </c>
      <c r="T9002">
        <v>1</v>
      </c>
    </row>
    <row r="9003" spans="1:20" x14ac:dyDescent="0.2">
      <c r="A9003">
        <v>546049</v>
      </c>
      <c r="B9003">
        <v>94109</v>
      </c>
      <c r="C9003">
        <v>0</v>
      </c>
      <c r="D9003" s="1">
        <v>42815</v>
      </c>
      <c r="E9003" s="2">
        <v>0.45782407407407405</v>
      </c>
      <c r="F9003">
        <v>37.797885999999998</v>
      </c>
      <c r="G9003" s="1">
        <v>42747</v>
      </c>
      <c r="H9003" s="1" t="str">
        <f t="shared" si="280"/>
        <v>2017</v>
      </c>
      <c r="I9003" s="1" t="s">
        <v>1706</v>
      </c>
      <c r="J9003" s="1" t="str">
        <f t="shared" si="281"/>
        <v>2017Q1</v>
      </c>
      <c r="K9003" s="1" t="s">
        <v>1725</v>
      </c>
      <c r="L9003">
        <v>575000</v>
      </c>
      <c r="M9003">
        <v>-122.42424</v>
      </c>
      <c r="N9003" t="s">
        <v>16</v>
      </c>
      <c r="O9003" s="1">
        <v>42814</v>
      </c>
      <c r="P9003">
        <v>585000</v>
      </c>
      <c r="Q9003">
        <v>566</v>
      </c>
      <c r="R9003" t="s">
        <v>58</v>
      </c>
      <c r="S9003">
        <v>7</v>
      </c>
      <c r="T9003">
        <v>1</v>
      </c>
    </row>
    <row r="9004" spans="1:20" x14ac:dyDescent="0.2">
      <c r="A9004">
        <v>529021</v>
      </c>
      <c r="B9004">
        <v>94123</v>
      </c>
      <c r="C9004">
        <v>2</v>
      </c>
      <c r="D9004" s="1">
        <v>42817</v>
      </c>
      <c r="E9004" s="2">
        <v>0.53515046296296298</v>
      </c>
      <c r="F9004">
        <v>37.798690999999998</v>
      </c>
      <c r="G9004" s="1">
        <v>42776</v>
      </c>
      <c r="H9004" s="1" t="str">
        <f t="shared" si="280"/>
        <v>2017</v>
      </c>
      <c r="I9004" s="1" t="s">
        <v>1706</v>
      </c>
      <c r="J9004" s="1" t="str">
        <f t="shared" si="281"/>
        <v>2017Q1</v>
      </c>
      <c r="K9004" s="1" t="s">
        <v>1725</v>
      </c>
      <c r="L9004">
        <v>1388000</v>
      </c>
      <c r="M9004">
        <v>-122.428162</v>
      </c>
      <c r="N9004" t="s">
        <v>16</v>
      </c>
      <c r="O9004" s="1">
        <v>42815</v>
      </c>
      <c r="P9004">
        <v>1388000</v>
      </c>
      <c r="Q9004">
        <v>1289</v>
      </c>
      <c r="R9004" t="s">
        <v>58</v>
      </c>
      <c r="S9004">
        <v>7</v>
      </c>
      <c r="T9004">
        <v>2</v>
      </c>
    </row>
    <row r="9005" spans="1:20" x14ac:dyDescent="0.2">
      <c r="A9005">
        <v>528036</v>
      </c>
      <c r="B9005">
        <v>94123</v>
      </c>
      <c r="C9005">
        <v>2</v>
      </c>
      <c r="D9005" s="1">
        <v>42819</v>
      </c>
      <c r="E9005" s="2">
        <v>0.48063657407407406</v>
      </c>
      <c r="F9005">
        <v>37.798609999999996</v>
      </c>
      <c r="G9005" s="1">
        <v>42766</v>
      </c>
      <c r="H9005" s="1" t="str">
        <f t="shared" si="280"/>
        <v>2017</v>
      </c>
      <c r="I9005" s="1" t="s">
        <v>1706</v>
      </c>
      <c r="J9005" s="1" t="str">
        <f t="shared" si="281"/>
        <v>2017Q1</v>
      </c>
      <c r="K9005" s="1" t="s">
        <v>1725</v>
      </c>
      <c r="L9005">
        <v>979000</v>
      </c>
      <c r="M9005">
        <v>-122.427014</v>
      </c>
      <c r="N9005" t="s">
        <v>16</v>
      </c>
      <c r="O9005" s="1">
        <v>42818</v>
      </c>
      <c r="P9005">
        <v>1185000</v>
      </c>
      <c r="Q9005">
        <v>837</v>
      </c>
      <c r="R9005" t="s">
        <v>58</v>
      </c>
      <c r="S9005">
        <v>7</v>
      </c>
      <c r="T9005">
        <v>1</v>
      </c>
    </row>
    <row r="9006" spans="1:20" x14ac:dyDescent="0.2">
      <c r="A9006">
        <v>535036</v>
      </c>
      <c r="B9006">
        <v>94123</v>
      </c>
      <c r="C9006">
        <v>2</v>
      </c>
      <c r="D9006" s="1">
        <v>42829</v>
      </c>
      <c r="E9006" s="2">
        <v>0.44481481481481483</v>
      </c>
      <c r="F9006">
        <v>37.796947000000003</v>
      </c>
      <c r="G9006" s="1">
        <v>42767</v>
      </c>
      <c r="H9006" s="1" t="str">
        <f t="shared" si="280"/>
        <v>2017</v>
      </c>
      <c r="I9006" s="1" t="s">
        <v>1706</v>
      </c>
      <c r="J9006" s="1" t="str">
        <f t="shared" si="281"/>
        <v>2017Q1</v>
      </c>
      <c r="K9006" s="1" t="s">
        <v>1725</v>
      </c>
      <c r="L9006">
        <v>1089000</v>
      </c>
      <c r="M9006">
        <v>-122.438461</v>
      </c>
      <c r="N9006" t="s">
        <v>16</v>
      </c>
      <c r="O9006" s="1">
        <v>42825</v>
      </c>
      <c r="P9006">
        <v>1280000</v>
      </c>
      <c r="R9006" t="s">
        <v>58</v>
      </c>
      <c r="S9006">
        <v>7</v>
      </c>
      <c r="T9006">
        <v>2</v>
      </c>
    </row>
    <row r="9007" spans="1:20" x14ac:dyDescent="0.2">
      <c r="A9007">
        <v>513023</v>
      </c>
      <c r="B9007">
        <v>94123</v>
      </c>
      <c r="C9007">
        <v>4</v>
      </c>
      <c r="D9007" s="1">
        <v>42835</v>
      </c>
      <c r="E9007" s="2">
        <v>0.61527777777777781</v>
      </c>
      <c r="F9007">
        <v>37.797787</v>
      </c>
      <c r="G9007" s="1">
        <v>42818</v>
      </c>
      <c r="H9007" s="1" t="str">
        <f t="shared" si="280"/>
        <v>2017</v>
      </c>
      <c r="I9007" s="1" t="s">
        <v>1706</v>
      </c>
      <c r="J9007" s="1" t="str">
        <f t="shared" si="281"/>
        <v>2017Q1</v>
      </c>
      <c r="K9007" s="1" t="s">
        <v>1725</v>
      </c>
      <c r="L9007">
        <v>5995000</v>
      </c>
      <c r="M9007">
        <v>-122.439758</v>
      </c>
      <c r="N9007" t="s">
        <v>24</v>
      </c>
      <c r="O9007" s="1">
        <v>42835</v>
      </c>
      <c r="P9007">
        <v>6350000</v>
      </c>
      <c r="Q9007">
        <v>3305</v>
      </c>
      <c r="R9007" t="s">
        <v>58</v>
      </c>
      <c r="S9007">
        <v>7</v>
      </c>
      <c r="T9007">
        <v>3.5</v>
      </c>
    </row>
    <row r="9008" spans="1:20" x14ac:dyDescent="0.2">
      <c r="A9008">
        <v>522043</v>
      </c>
      <c r="B9008">
        <v>94123</v>
      </c>
      <c r="C9008">
        <v>3</v>
      </c>
      <c r="D9008" s="1">
        <v>42839</v>
      </c>
      <c r="E9008" s="2">
        <v>0.52876157407407409</v>
      </c>
      <c r="F9008">
        <v>37.800255</v>
      </c>
      <c r="G9008" s="1">
        <v>42807</v>
      </c>
      <c r="H9008" s="1" t="str">
        <f t="shared" si="280"/>
        <v>2017</v>
      </c>
      <c r="I9008" s="1" t="s">
        <v>1706</v>
      </c>
      <c r="J9008" s="1" t="str">
        <f t="shared" si="281"/>
        <v>2017Q1</v>
      </c>
      <c r="K9008" s="1" t="s">
        <v>1725</v>
      </c>
      <c r="L9008">
        <v>1895000</v>
      </c>
      <c r="M9008">
        <v>-122.42472100000001</v>
      </c>
      <c r="N9008" t="s">
        <v>16</v>
      </c>
      <c r="O9008" s="1">
        <v>42838</v>
      </c>
      <c r="P9008">
        <v>2150000</v>
      </c>
      <c r="Q9008">
        <v>1642</v>
      </c>
      <c r="R9008" t="s">
        <v>58</v>
      </c>
      <c r="S9008">
        <v>7</v>
      </c>
      <c r="T9008">
        <v>2.5</v>
      </c>
    </row>
    <row r="9009" spans="1:20" x14ac:dyDescent="0.2">
      <c r="A9009">
        <v>512018</v>
      </c>
      <c r="B9009">
        <v>94123</v>
      </c>
      <c r="C9009">
        <v>2</v>
      </c>
      <c r="D9009" s="1">
        <v>42848</v>
      </c>
      <c r="E9009" s="2">
        <v>0.4902199074074074</v>
      </c>
      <c r="F9009">
        <v>37.798690999999998</v>
      </c>
      <c r="G9009" s="1">
        <v>42745</v>
      </c>
      <c r="H9009" s="1" t="str">
        <f t="shared" si="280"/>
        <v>2017</v>
      </c>
      <c r="I9009" s="1" t="s">
        <v>1706</v>
      </c>
      <c r="J9009" s="1" t="str">
        <f t="shared" si="281"/>
        <v>2017Q1</v>
      </c>
      <c r="K9009" s="1" t="s">
        <v>1725</v>
      </c>
      <c r="L9009">
        <v>1195000</v>
      </c>
      <c r="M9009">
        <v>-122.440825</v>
      </c>
      <c r="N9009" t="s">
        <v>16</v>
      </c>
      <c r="O9009" s="1">
        <v>42844</v>
      </c>
      <c r="P9009">
        <v>1195000</v>
      </c>
      <c r="R9009" t="s">
        <v>58</v>
      </c>
      <c r="S9009">
        <v>7</v>
      </c>
      <c r="T9009">
        <v>1</v>
      </c>
    </row>
    <row r="9010" spans="1:20" x14ac:dyDescent="0.2">
      <c r="A9010">
        <v>521043</v>
      </c>
      <c r="B9010">
        <v>94123</v>
      </c>
      <c r="C9010">
        <v>1</v>
      </c>
      <c r="D9010" s="1">
        <v>42847</v>
      </c>
      <c r="E9010" s="2">
        <v>0.3106828703703704</v>
      </c>
      <c r="F9010">
        <v>37.799992000000003</v>
      </c>
      <c r="G9010" s="1">
        <v>42803</v>
      </c>
      <c r="H9010" s="1" t="str">
        <f t="shared" si="280"/>
        <v>2017</v>
      </c>
      <c r="I9010" s="1" t="s">
        <v>1706</v>
      </c>
      <c r="J9010" s="1" t="str">
        <f t="shared" si="281"/>
        <v>2017Q1</v>
      </c>
      <c r="K9010" s="1" t="s">
        <v>1725</v>
      </c>
      <c r="L9010">
        <v>849000</v>
      </c>
      <c r="M9010">
        <v>-122.426727</v>
      </c>
      <c r="N9010" t="s">
        <v>16</v>
      </c>
      <c r="O9010" s="1">
        <v>42845</v>
      </c>
      <c r="P9010">
        <v>905000</v>
      </c>
      <c r="Q9010">
        <v>723</v>
      </c>
      <c r="R9010" t="s">
        <v>58</v>
      </c>
      <c r="S9010">
        <v>7</v>
      </c>
      <c r="T9010">
        <v>1</v>
      </c>
    </row>
    <row r="9011" spans="1:20" x14ac:dyDescent="0.2">
      <c r="A9011">
        <v>519056</v>
      </c>
      <c r="B9011">
        <v>94123</v>
      </c>
      <c r="C9011">
        <v>2</v>
      </c>
      <c r="D9011" s="1">
        <v>42851</v>
      </c>
      <c r="E9011" s="2">
        <v>0.71148148148148149</v>
      </c>
      <c r="F9011">
        <v>37.799286000000002</v>
      </c>
      <c r="G9011" s="1">
        <v>42810</v>
      </c>
      <c r="H9011" s="1" t="str">
        <f t="shared" si="280"/>
        <v>2017</v>
      </c>
      <c r="I9011" s="1" t="s">
        <v>1706</v>
      </c>
      <c r="J9011" s="1" t="str">
        <f t="shared" si="281"/>
        <v>2017Q1</v>
      </c>
      <c r="K9011" s="1" t="s">
        <v>1725</v>
      </c>
      <c r="L9011">
        <v>750000</v>
      </c>
      <c r="M9011">
        <v>-122.429878</v>
      </c>
      <c r="N9011" t="s">
        <v>16</v>
      </c>
      <c r="O9011" s="1">
        <v>42851</v>
      </c>
      <c r="P9011">
        <v>955000</v>
      </c>
      <c r="Q9011">
        <v>697</v>
      </c>
      <c r="R9011" t="s">
        <v>58</v>
      </c>
      <c r="S9011">
        <v>7</v>
      </c>
      <c r="T9011">
        <v>1</v>
      </c>
    </row>
    <row r="9012" spans="1:20" x14ac:dyDescent="0.2">
      <c r="A9012">
        <v>951025</v>
      </c>
      <c r="B9012">
        <v>94123</v>
      </c>
      <c r="C9012">
        <v>3</v>
      </c>
      <c r="D9012" s="1">
        <v>42853</v>
      </c>
      <c r="E9012" s="2">
        <v>0.4670138888888889</v>
      </c>
      <c r="F9012">
        <v>37.795952</v>
      </c>
      <c r="G9012" s="1">
        <v>42767</v>
      </c>
      <c r="H9012" s="1" t="str">
        <f t="shared" si="280"/>
        <v>2017</v>
      </c>
      <c r="I9012" s="1" t="s">
        <v>1706</v>
      </c>
      <c r="J9012" s="1" t="str">
        <f t="shared" si="281"/>
        <v>2017Q1</v>
      </c>
      <c r="K9012" s="1" t="s">
        <v>1725</v>
      </c>
      <c r="L9012">
        <v>2995000</v>
      </c>
      <c r="M9012">
        <v>-122.44272599999999</v>
      </c>
      <c r="N9012" t="s">
        <v>24</v>
      </c>
      <c r="O9012" s="1">
        <v>42852</v>
      </c>
      <c r="P9012">
        <v>3210000</v>
      </c>
      <c r="Q9012">
        <v>2540</v>
      </c>
      <c r="R9012" t="s">
        <v>58</v>
      </c>
      <c r="S9012">
        <v>7</v>
      </c>
      <c r="T9012">
        <v>2</v>
      </c>
    </row>
    <row r="9013" spans="1:20" x14ac:dyDescent="0.2">
      <c r="A9013">
        <v>942028</v>
      </c>
      <c r="B9013">
        <v>94123</v>
      </c>
      <c r="C9013">
        <v>5</v>
      </c>
      <c r="D9013" s="1">
        <v>42854</v>
      </c>
      <c r="E9013" s="2">
        <v>0.42706018518518518</v>
      </c>
      <c r="F9013">
        <v>37.797676000000003</v>
      </c>
      <c r="G9013" s="1">
        <v>42779</v>
      </c>
      <c r="H9013" s="1" t="str">
        <f t="shared" si="280"/>
        <v>2017</v>
      </c>
      <c r="I9013" s="1" t="s">
        <v>1706</v>
      </c>
      <c r="J9013" s="1" t="str">
        <f t="shared" si="281"/>
        <v>2017Q1</v>
      </c>
      <c r="K9013" s="1" t="s">
        <v>1725</v>
      </c>
      <c r="L9013">
        <v>7950000</v>
      </c>
      <c r="M9013">
        <v>-122.444824</v>
      </c>
      <c r="N9013" t="s">
        <v>24</v>
      </c>
      <c r="O9013" s="1">
        <v>42853</v>
      </c>
      <c r="P9013">
        <v>7500000</v>
      </c>
      <c r="Q9013">
        <v>5682</v>
      </c>
      <c r="R9013" t="s">
        <v>58</v>
      </c>
      <c r="S9013">
        <v>7</v>
      </c>
      <c r="T9013">
        <v>4.5</v>
      </c>
    </row>
    <row r="9014" spans="1:20" x14ac:dyDescent="0.2">
      <c r="A9014">
        <v>516069</v>
      </c>
      <c r="B9014">
        <v>94123</v>
      </c>
      <c r="C9014">
        <v>2</v>
      </c>
      <c r="D9014" s="1">
        <v>42856</v>
      </c>
      <c r="E9014" s="2">
        <v>0.53252314814814816</v>
      </c>
      <c r="F9014">
        <v>37.798504000000001</v>
      </c>
      <c r="G9014" s="1">
        <v>42814</v>
      </c>
      <c r="H9014" s="1" t="str">
        <f t="shared" si="280"/>
        <v>2017</v>
      </c>
      <c r="I9014" s="1" t="s">
        <v>1706</v>
      </c>
      <c r="J9014" s="1" t="str">
        <f t="shared" si="281"/>
        <v>2017Q1</v>
      </c>
      <c r="K9014" s="1" t="s">
        <v>1725</v>
      </c>
      <c r="L9014">
        <v>1250000</v>
      </c>
      <c r="M9014">
        <v>-122.434669</v>
      </c>
      <c r="N9014" t="s">
        <v>16</v>
      </c>
      <c r="O9014" s="1">
        <v>42856</v>
      </c>
      <c r="P9014">
        <v>1318000</v>
      </c>
      <c r="Q9014">
        <v>907</v>
      </c>
      <c r="R9014" t="s">
        <v>58</v>
      </c>
      <c r="S9014">
        <v>7</v>
      </c>
      <c r="T9014">
        <v>1</v>
      </c>
    </row>
    <row r="9015" spans="1:20" x14ac:dyDescent="0.2">
      <c r="A9015">
        <v>521040</v>
      </c>
      <c r="B9015">
        <v>94123</v>
      </c>
      <c r="C9015">
        <v>1</v>
      </c>
      <c r="D9015" s="1">
        <v>42859</v>
      </c>
      <c r="E9015" s="2">
        <v>0.4651851851851852</v>
      </c>
      <c r="F9015">
        <v>37.799999</v>
      </c>
      <c r="G9015" s="1">
        <v>42825</v>
      </c>
      <c r="H9015" s="1" t="str">
        <f t="shared" si="280"/>
        <v>2017</v>
      </c>
      <c r="I9015" s="1" t="s">
        <v>1706</v>
      </c>
      <c r="J9015" s="1" t="str">
        <f t="shared" si="281"/>
        <v>2017Q1</v>
      </c>
      <c r="K9015" s="1" t="s">
        <v>1725</v>
      </c>
      <c r="L9015">
        <v>775000</v>
      </c>
      <c r="M9015">
        <v>-122.42656700000001</v>
      </c>
      <c r="N9015" t="s">
        <v>16</v>
      </c>
      <c r="O9015" s="1">
        <v>42858</v>
      </c>
      <c r="P9015">
        <v>860000</v>
      </c>
      <c r="Q9015">
        <v>746</v>
      </c>
      <c r="R9015" t="s">
        <v>58</v>
      </c>
      <c r="S9015">
        <v>7</v>
      </c>
      <c r="T9015">
        <v>1</v>
      </c>
    </row>
    <row r="9016" spans="1:20" x14ac:dyDescent="0.2">
      <c r="A9016">
        <v>948024</v>
      </c>
      <c r="B9016">
        <v>94123</v>
      </c>
      <c r="C9016">
        <v>4</v>
      </c>
      <c r="D9016" s="1">
        <v>42870</v>
      </c>
      <c r="E9016" s="2">
        <v>0.68013888888888896</v>
      </c>
      <c r="F9016">
        <v>37.796275999999999</v>
      </c>
      <c r="G9016" s="1">
        <v>42844</v>
      </c>
      <c r="H9016" s="1" t="str">
        <f t="shared" si="280"/>
        <v>2017</v>
      </c>
      <c r="I9016" s="1" t="s">
        <v>1706</v>
      </c>
      <c r="J9016" s="1" t="str">
        <f t="shared" si="281"/>
        <v>2017Q2</v>
      </c>
      <c r="K9016" s="1" t="s">
        <v>1726</v>
      </c>
      <c r="L9016">
        <v>4995000</v>
      </c>
      <c r="M9016">
        <v>-122.44673899999999</v>
      </c>
      <c r="N9016" t="s">
        <v>24</v>
      </c>
      <c r="O9016" s="1">
        <v>42870</v>
      </c>
      <c r="P9016">
        <v>4990000</v>
      </c>
      <c r="Q9016">
        <v>3100</v>
      </c>
      <c r="R9016" t="s">
        <v>58</v>
      </c>
      <c r="S9016">
        <v>7</v>
      </c>
      <c r="T9016">
        <v>3.5</v>
      </c>
    </row>
    <row r="9017" spans="1:20" x14ac:dyDescent="0.2">
      <c r="A9017">
        <v>508034</v>
      </c>
      <c r="B9017">
        <v>94123</v>
      </c>
      <c r="C9017">
        <v>2</v>
      </c>
      <c r="D9017" s="1">
        <v>42881</v>
      </c>
      <c r="E9017" s="2">
        <v>0.62026620370370367</v>
      </c>
      <c r="F9017">
        <v>37.799590999999999</v>
      </c>
      <c r="G9017" s="1">
        <v>42846</v>
      </c>
      <c r="H9017" s="1" t="str">
        <f t="shared" si="280"/>
        <v>2017</v>
      </c>
      <c r="I9017" s="1" t="s">
        <v>1706</v>
      </c>
      <c r="J9017" s="1" t="str">
        <f t="shared" si="281"/>
        <v>2017Q2</v>
      </c>
      <c r="K9017" s="1" t="s">
        <v>1726</v>
      </c>
      <c r="L9017">
        <v>1150000</v>
      </c>
      <c r="M9017">
        <v>-122.43367000000001</v>
      </c>
      <c r="N9017" t="s">
        <v>16</v>
      </c>
      <c r="O9017" s="1">
        <v>42881</v>
      </c>
      <c r="P9017">
        <v>1340000</v>
      </c>
      <c r="Q9017">
        <v>1015</v>
      </c>
      <c r="R9017" t="s">
        <v>58</v>
      </c>
      <c r="S9017">
        <v>7</v>
      </c>
      <c r="T9017">
        <v>1</v>
      </c>
    </row>
    <row r="9018" spans="1:20" x14ac:dyDescent="0.2">
      <c r="A9018">
        <v>937038</v>
      </c>
      <c r="B9018">
        <v>94123</v>
      </c>
      <c r="C9018">
        <v>4</v>
      </c>
      <c r="D9018" s="1">
        <v>42886</v>
      </c>
      <c r="E9018" s="2">
        <v>0.39531250000000001</v>
      </c>
      <c r="F9018">
        <v>37.798366999999999</v>
      </c>
      <c r="G9018" s="1">
        <v>42797</v>
      </c>
      <c r="H9018" s="1" t="str">
        <f t="shared" si="280"/>
        <v>2017</v>
      </c>
      <c r="I9018" s="1" t="s">
        <v>1706</v>
      </c>
      <c r="J9018" s="1" t="str">
        <f t="shared" si="281"/>
        <v>2017Q1</v>
      </c>
      <c r="K9018" s="1" t="s">
        <v>1725</v>
      </c>
      <c r="L9018">
        <v>5395000</v>
      </c>
      <c r="M9018">
        <v>-122.442032</v>
      </c>
      <c r="N9018" t="s">
        <v>24</v>
      </c>
      <c r="O9018" s="1">
        <v>42885</v>
      </c>
      <c r="P9018">
        <v>4998000</v>
      </c>
      <c r="Q9018">
        <v>4221</v>
      </c>
      <c r="R9018" t="s">
        <v>58</v>
      </c>
      <c r="S9018">
        <v>7</v>
      </c>
      <c r="T9018">
        <v>4</v>
      </c>
    </row>
    <row r="9019" spans="1:20" x14ac:dyDescent="0.2">
      <c r="A9019">
        <v>942048</v>
      </c>
      <c r="B9019">
        <v>94123</v>
      </c>
      <c r="C9019">
        <v>2</v>
      </c>
      <c r="D9019" s="1">
        <v>42899</v>
      </c>
      <c r="E9019" s="2">
        <v>0.68974537037037031</v>
      </c>
      <c r="F9019">
        <v>37.797150000000002</v>
      </c>
      <c r="G9019" s="1">
        <v>42852</v>
      </c>
      <c r="H9019" s="1" t="str">
        <f t="shared" si="280"/>
        <v>2017</v>
      </c>
      <c r="I9019" s="1" t="s">
        <v>1706</v>
      </c>
      <c r="J9019" s="1" t="str">
        <f t="shared" si="281"/>
        <v>2017Q2</v>
      </c>
      <c r="K9019" s="1" t="s">
        <v>1726</v>
      </c>
      <c r="L9019">
        <v>1628000</v>
      </c>
      <c r="M9019">
        <v>-122.445374</v>
      </c>
      <c r="N9019" t="s">
        <v>16</v>
      </c>
      <c r="O9019" s="1">
        <v>42892</v>
      </c>
      <c r="P9019">
        <v>1750000</v>
      </c>
      <c r="Q9019">
        <v>1460</v>
      </c>
      <c r="R9019" t="s">
        <v>58</v>
      </c>
      <c r="S9019">
        <v>7</v>
      </c>
      <c r="T9019">
        <v>2</v>
      </c>
    </row>
    <row r="9020" spans="1:20" x14ac:dyDescent="0.2">
      <c r="A9020" t="s">
        <v>1344</v>
      </c>
      <c r="B9020">
        <v>94123</v>
      </c>
      <c r="C9020">
        <v>5</v>
      </c>
      <c r="D9020" s="1">
        <v>42892</v>
      </c>
      <c r="E9020" s="2">
        <v>0.82924768518518521</v>
      </c>
      <c r="F9020">
        <v>37.799644000000001</v>
      </c>
      <c r="G9020" s="1">
        <v>42765</v>
      </c>
      <c r="H9020" s="1" t="str">
        <f t="shared" si="280"/>
        <v>2017</v>
      </c>
      <c r="I9020" s="1" t="s">
        <v>1706</v>
      </c>
      <c r="J9020" s="1" t="str">
        <f t="shared" si="281"/>
        <v>2017Q1</v>
      </c>
      <c r="K9020" s="1" t="s">
        <v>1725</v>
      </c>
      <c r="L9020">
        <v>7395000</v>
      </c>
      <c r="M9020">
        <v>-122.447075</v>
      </c>
      <c r="N9020" t="s">
        <v>24</v>
      </c>
      <c r="O9020" s="1">
        <v>42892</v>
      </c>
      <c r="P9020">
        <v>7000000</v>
      </c>
      <c r="Q9020">
        <v>4870</v>
      </c>
      <c r="R9020" t="s">
        <v>58</v>
      </c>
      <c r="S9020">
        <v>7</v>
      </c>
      <c r="T9020">
        <v>6</v>
      </c>
    </row>
    <row r="9021" spans="1:20" x14ac:dyDescent="0.2">
      <c r="A9021">
        <v>546023</v>
      </c>
      <c r="B9021">
        <v>94109</v>
      </c>
      <c r="C9021">
        <v>0</v>
      </c>
      <c r="D9021" s="1">
        <v>42902</v>
      </c>
      <c r="E9021" s="2">
        <v>0.76582175925925933</v>
      </c>
      <c r="F9021">
        <v>37.797885999999998</v>
      </c>
      <c r="G9021" s="1">
        <v>42768</v>
      </c>
      <c r="H9021" s="1" t="str">
        <f t="shared" si="280"/>
        <v>2017</v>
      </c>
      <c r="I9021" s="1" t="s">
        <v>1706</v>
      </c>
      <c r="J9021" s="1" t="str">
        <f t="shared" si="281"/>
        <v>2017Q1</v>
      </c>
      <c r="K9021" s="1" t="s">
        <v>1725</v>
      </c>
      <c r="L9021">
        <v>540000</v>
      </c>
      <c r="M9021">
        <v>-122.42424</v>
      </c>
      <c r="N9021" t="s">
        <v>16</v>
      </c>
      <c r="O9021" s="1">
        <v>42902</v>
      </c>
      <c r="P9021">
        <v>532000</v>
      </c>
      <c r="Q9021">
        <v>631</v>
      </c>
      <c r="R9021" t="s">
        <v>58</v>
      </c>
      <c r="S9021">
        <v>7</v>
      </c>
      <c r="T9021">
        <v>1</v>
      </c>
    </row>
    <row r="9022" spans="1:20" x14ac:dyDescent="0.2">
      <c r="A9022">
        <v>51956</v>
      </c>
      <c r="B9022">
        <v>94123</v>
      </c>
      <c r="C9022">
        <v>2</v>
      </c>
      <c r="D9022" s="1">
        <v>42902</v>
      </c>
      <c r="E9022" s="2">
        <v>0.59288194444444442</v>
      </c>
      <c r="F9022">
        <v>37.799286000000002</v>
      </c>
      <c r="G9022" s="1">
        <v>42843</v>
      </c>
      <c r="H9022" s="1" t="str">
        <f t="shared" si="280"/>
        <v>2017</v>
      </c>
      <c r="I9022" s="1" t="s">
        <v>1706</v>
      </c>
      <c r="J9022" s="1" t="str">
        <f t="shared" si="281"/>
        <v>2017Q2</v>
      </c>
      <c r="K9022" s="1" t="s">
        <v>1726</v>
      </c>
      <c r="L9022">
        <v>885000</v>
      </c>
      <c r="M9022">
        <v>-122.429878</v>
      </c>
      <c r="N9022" t="s">
        <v>16</v>
      </c>
      <c r="O9022" s="1">
        <v>42902</v>
      </c>
      <c r="P9022">
        <v>955000</v>
      </c>
      <c r="Q9022">
        <v>730</v>
      </c>
      <c r="R9022" t="s">
        <v>58</v>
      </c>
      <c r="S9022">
        <v>7</v>
      </c>
      <c r="T9022">
        <v>1</v>
      </c>
    </row>
    <row r="9023" spans="1:20" x14ac:dyDescent="0.2">
      <c r="A9023">
        <v>53449</v>
      </c>
      <c r="B9023">
        <v>94123</v>
      </c>
      <c r="C9023">
        <v>3</v>
      </c>
      <c r="D9023" s="1">
        <v>42923</v>
      </c>
      <c r="E9023" s="2">
        <v>0.55988425925925933</v>
      </c>
      <c r="F9023">
        <v>37.800300999999997</v>
      </c>
      <c r="G9023" s="1">
        <v>42902</v>
      </c>
      <c r="H9023" s="1" t="str">
        <f t="shared" si="280"/>
        <v>2017</v>
      </c>
      <c r="I9023" s="1" t="s">
        <v>1706</v>
      </c>
      <c r="J9023" s="1" t="str">
        <f t="shared" si="281"/>
        <v>2017Q2</v>
      </c>
      <c r="K9023" s="1" t="s">
        <v>1726</v>
      </c>
      <c r="L9023">
        <v>2495000</v>
      </c>
      <c r="M9023">
        <v>-122.43807200000001</v>
      </c>
      <c r="N9023" t="s">
        <v>16</v>
      </c>
      <c r="O9023" s="1">
        <v>42923</v>
      </c>
      <c r="P9023">
        <v>2750000</v>
      </c>
      <c r="R9023" t="s">
        <v>58</v>
      </c>
      <c r="S9023">
        <v>7</v>
      </c>
      <c r="T9023">
        <v>2.5</v>
      </c>
    </row>
    <row r="9024" spans="1:20" x14ac:dyDescent="0.2">
      <c r="A9024">
        <v>941013</v>
      </c>
      <c r="B9024">
        <v>94123</v>
      </c>
      <c r="C9024">
        <v>4</v>
      </c>
      <c r="D9024" s="1">
        <v>42923</v>
      </c>
      <c r="E9024" s="2">
        <v>0.48543981481481485</v>
      </c>
      <c r="F9024">
        <v>37.796871000000003</v>
      </c>
      <c r="G9024" s="1">
        <v>42768</v>
      </c>
      <c r="H9024" s="1" t="str">
        <f t="shared" si="280"/>
        <v>2017</v>
      </c>
      <c r="I9024" s="1" t="s">
        <v>1706</v>
      </c>
      <c r="J9024" s="1" t="str">
        <f t="shared" si="281"/>
        <v>2017Q1</v>
      </c>
      <c r="K9024" s="1" t="s">
        <v>1725</v>
      </c>
      <c r="L9024">
        <v>3895000</v>
      </c>
      <c r="M9024">
        <v>-122.44620500000001</v>
      </c>
      <c r="N9024" t="s">
        <v>24</v>
      </c>
      <c r="O9024" s="1">
        <v>42923</v>
      </c>
      <c r="P9024">
        <v>3875000</v>
      </c>
      <c r="Q9024">
        <v>2700</v>
      </c>
      <c r="R9024" t="s">
        <v>58</v>
      </c>
      <c r="S9024">
        <v>7</v>
      </c>
      <c r="T9024">
        <v>3.5</v>
      </c>
    </row>
    <row r="9025" spans="1:20" x14ac:dyDescent="0.2">
      <c r="A9025">
        <v>529087</v>
      </c>
      <c r="B9025">
        <v>94123</v>
      </c>
      <c r="C9025">
        <v>3</v>
      </c>
      <c r="D9025" s="1">
        <v>42930</v>
      </c>
      <c r="E9025" s="2">
        <v>0.49496527777777777</v>
      </c>
      <c r="F9025">
        <v>37.798664000000002</v>
      </c>
      <c r="G9025" s="1">
        <v>42885</v>
      </c>
      <c r="H9025" s="1" t="str">
        <f t="shared" si="280"/>
        <v>2017</v>
      </c>
      <c r="I9025" s="1" t="s">
        <v>1706</v>
      </c>
      <c r="J9025" s="1" t="str">
        <f t="shared" si="281"/>
        <v>2017Q2</v>
      </c>
      <c r="K9025" s="1" t="s">
        <v>1726</v>
      </c>
      <c r="L9025">
        <v>1695000</v>
      </c>
      <c r="M9025">
        <v>-122.427673</v>
      </c>
      <c r="N9025" t="s">
        <v>16</v>
      </c>
      <c r="O9025" s="1">
        <v>42927</v>
      </c>
      <c r="P9025">
        <v>1810000</v>
      </c>
      <c r="Q9025">
        <v>1520</v>
      </c>
      <c r="R9025" t="s">
        <v>58</v>
      </c>
      <c r="S9025">
        <v>7</v>
      </c>
      <c r="T9025">
        <v>2</v>
      </c>
    </row>
    <row r="9026" spans="1:20" x14ac:dyDescent="0.2">
      <c r="A9026">
        <v>521029</v>
      </c>
      <c r="B9026">
        <v>94123</v>
      </c>
      <c r="C9026">
        <v>3</v>
      </c>
      <c r="D9026" s="1">
        <v>42933</v>
      </c>
      <c r="E9026" s="2">
        <v>0.66500000000000004</v>
      </c>
      <c r="F9026">
        <v>37.799736000000003</v>
      </c>
      <c r="G9026" s="1">
        <v>42884</v>
      </c>
      <c r="H9026" s="1" t="str">
        <f t="shared" ref="H9026:H9089" si="282">TEXT(G9026,"yyyy")</f>
        <v>2017</v>
      </c>
      <c r="I9026" s="1" t="s">
        <v>1706</v>
      </c>
      <c r="J9026" s="1" t="str">
        <f t="shared" ref="J9026:J9089" si="283">TEXT(G9026,"yyyy") &amp; "Q" &amp; ROUNDUP(MONTH(G9026) / 3,0)</f>
        <v>2017Q2</v>
      </c>
      <c r="K9026" s="1" t="s">
        <v>1726</v>
      </c>
      <c r="L9026">
        <v>1895000</v>
      </c>
      <c r="M9026">
        <v>-122.42665100000001</v>
      </c>
      <c r="N9026" t="s">
        <v>24</v>
      </c>
      <c r="O9026" s="1">
        <v>42933</v>
      </c>
      <c r="P9026">
        <v>2244000</v>
      </c>
      <c r="Q9026">
        <v>1620</v>
      </c>
      <c r="R9026" t="s">
        <v>58</v>
      </c>
      <c r="S9026">
        <v>7</v>
      </c>
      <c r="T9026">
        <v>1.5</v>
      </c>
    </row>
    <row r="9027" spans="1:20" x14ac:dyDescent="0.2">
      <c r="A9027">
        <v>542084</v>
      </c>
      <c r="B9027">
        <v>94123</v>
      </c>
      <c r="C9027">
        <v>3</v>
      </c>
      <c r="D9027" s="1">
        <v>42937</v>
      </c>
      <c r="E9027" s="2">
        <v>0.84828703703703701</v>
      </c>
      <c r="F9027">
        <v>37.797272</v>
      </c>
      <c r="G9027" s="1">
        <v>42797</v>
      </c>
      <c r="H9027" s="1" t="str">
        <f t="shared" si="282"/>
        <v>2017</v>
      </c>
      <c r="I9027" s="1" t="s">
        <v>1706</v>
      </c>
      <c r="J9027" s="1" t="str">
        <f t="shared" si="283"/>
        <v>2017Q1</v>
      </c>
      <c r="K9027" s="1" t="s">
        <v>1725</v>
      </c>
      <c r="L9027">
        <v>1848000</v>
      </c>
      <c r="M9027">
        <v>-122.430832</v>
      </c>
      <c r="N9027" t="s">
        <v>16</v>
      </c>
      <c r="O9027" s="1">
        <v>42937</v>
      </c>
      <c r="P9027">
        <v>2125000</v>
      </c>
      <c r="Q9027">
        <v>1465</v>
      </c>
      <c r="R9027" t="s">
        <v>58</v>
      </c>
      <c r="S9027">
        <v>7</v>
      </c>
      <c r="T9027">
        <v>2</v>
      </c>
    </row>
    <row r="9028" spans="1:20" x14ac:dyDescent="0.2">
      <c r="A9028">
        <v>528043</v>
      </c>
      <c r="B9028">
        <v>94123</v>
      </c>
      <c r="C9028">
        <v>3</v>
      </c>
      <c r="D9028" s="1">
        <v>42944</v>
      </c>
      <c r="E9028" s="2">
        <v>0.45753472222222219</v>
      </c>
      <c r="F9028">
        <v>37.798492000000003</v>
      </c>
      <c r="G9028" s="1">
        <v>42802</v>
      </c>
      <c r="H9028" s="1" t="str">
        <f t="shared" si="282"/>
        <v>2017</v>
      </c>
      <c r="I9028" s="1" t="s">
        <v>1706</v>
      </c>
      <c r="J9028" s="1" t="str">
        <f t="shared" si="283"/>
        <v>2017Q1</v>
      </c>
      <c r="K9028" s="1" t="s">
        <v>1725</v>
      </c>
      <c r="L9028">
        <v>3349000</v>
      </c>
      <c r="M9028">
        <v>-122.426704</v>
      </c>
      <c r="N9028" t="s">
        <v>16</v>
      </c>
      <c r="O9028" s="1">
        <v>42944</v>
      </c>
      <c r="P9028">
        <v>3225000</v>
      </c>
      <c r="R9028" t="s">
        <v>58</v>
      </c>
      <c r="S9028">
        <v>7</v>
      </c>
      <c r="T9028">
        <v>3</v>
      </c>
    </row>
    <row r="9029" spans="1:20" x14ac:dyDescent="0.2">
      <c r="A9029">
        <v>517043</v>
      </c>
      <c r="B9029">
        <v>94123</v>
      </c>
      <c r="C9029">
        <v>2</v>
      </c>
      <c r="D9029" s="1">
        <v>42947</v>
      </c>
      <c r="E9029" s="2">
        <v>0.60526620370370365</v>
      </c>
      <c r="F9029">
        <v>37.798634</v>
      </c>
      <c r="G9029" s="1">
        <v>42922</v>
      </c>
      <c r="H9029" s="1" t="str">
        <f t="shared" si="282"/>
        <v>2017</v>
      </c>
      <c r="I9029" s="1" t="s">
        <v>1706</v>
      </c>
      <c r="J9029" s="1" t="str">
        <f t="shared" si="283"/>
        <v>2017Q3</v>
      </c>
      <c r="K9029" s="1" t="s">
        <v>1727</v>
      </c>
      <c r="L9029">
        <v>949000</v>
      </c>
      <c r="M9029">
        <v>-122.432709</v>
      </c>
      <c r="N9029" t="s">
        <v>16</v>
      </c>
      <c r="O9029" s="1">
        <v>42947</v>
      </c>
      <c r="P9029">
        <v>1175000</v>
      </c>
      <c r="Q9029">
        <v>946</v>
      </c>
      <c r="R9029" t="s">
        <v>58</v>
      </c>
      <c r="S9029">
        <v>7</v>
      </c>
      <c r="T9029">
        <v>1</v>
      </c>
    </row>
    <row r="9030" spans="1:20" x14ac:dyDescent="0.2">
      <c r="A9030">
        <v>503068</v>
      </c>
      <c r="B9030">
        <v>94109</v>
      </c>
      <c r="C9030">
        <v>0</v>
      </c>
      <c r="D9030" s="1">
        <v>42970</v>
      </c>
      <c r="E9030" s="2">
        <v>0.9409953703703704</v>
      </c>
      <c r="F9030">
        <v>37.800570999999998</v>
      </c>
      <c r="G9030" s="1">
        <v>42917</v>
      </c>
      <c r="H9030" s="1" t="str">
        <f t="shared" si="282"/>
        <v>2017</v>
      </c>
      <c r="I9030" s="1" t="s">
        <v>1706</v>
      </c>
      <c r="J9030" s="1" t="str">
        <f t="shared" si="283"/>
        <v>2017Q3</v>
      </c>
      <c r="K9030" s="1" t="s">
        <v>1727</v>
      </c>
      <c r="L9030">
        <v>499000</v>
      </c>
      <c r="M9030">
        <v>-122.42485000000001</v>
      </c>
      <c r="N9030" t="s">
        <v>16</v>
      </c>
      <c r="O9030" s="1">
        <v>42965</v>
      </c>
      <c r="P9030">
        <v>600000</v>
      </c>
      <c r="Q9030">
        <v>547</v>
      </c>
      <c r="R9030" t="s">
        <v>58</v>
      </c>
      <c r="S9030">
        <v>7</v>
      </c>
      <c r="T9030">
        <v>1</v>
      </c>
    </row>
    <row r="9031" spans="1:20" x14ac:dyDescent="0.2">
      <c r="A9031">
        <v>51905905</v>
      </c>
      <c r="B9031">
        <v>94123</v>
      </c>
      <c r="C9031">
        <v>1</v>
      </c>
      <c r="D9031" s="1">
        <v>42989</v>
      </c>
      <c r="E9031" s="2">
        <v>0.44194444444444447</v>
      </c>
      <c r="F9031">
        <v>37.799149</v>
      </c>
      <c r="G9031" s="1">
        <v>42837</v>
      </c>
      <c r="H9031" s="1" t="str">
        <f t="shared" si="282"/>
        <v>2017</v>
      </c>
      <c r="I9031" s="1" t="s">
        <v>1706</v>
      </c>
      <c r="J9031" s="1" t="str">
        <f t="shared" si="283"/>
        <v>2017Q2</v>
      </c>
      <c r="K9031" s="1" t="s">
        <v>1726</v>
      </c>
      <c r="L9031">
        <v>699000</v>
      </c>
      <c r="M9031">
        <v>-122.429344</v>
      </c>
      <c r="N9031" t="s">
        <v>16</v>
      </c>
      <c r="O9031" s="1">
        <v>42977</v>
      </c>
      <c r="P9031">
        <v>750000</v>
      </c>
      <c r="Q9031">
        <v>657</v>
      </c>
      <c r="R9031" t="s">
        <v>58</v>
      </c>
      <c r="S9031">
        <v>7</v>
      </c>
      <c r="T9031">
        <v>1</v>
      </c>
    </row>
    <row r="9032" spans="1:20" x14ac:dyDescent="0.2">
      <c r="A9032">
        <v>947062</v>
      </c>
      <c r="B9032">
        <v>94123</v>
      </c>
      <c r="C9032">
        <v>2</v>
      </c>
      <c r="D9032" s="1">
        <v>42978</v>
      </c>
      <c r="E9032" s="2">
        <v>0.68204861111111104</v>
      </c>
      <c r="F9032">
        <v>37.796599999999998</v>
      </c>
      <c r="G9032" s="1">
        <v>42894</v>
      </c>
      <c r="H9032" s="1" t="str">
        <f t="shared" si="282"/>
        <v>2017</v>
      </c>
      <c r="I9032" s="1" t="s">
        <v>1706</v>
      </c>
      <c r="J9032" s="1" t="str">
        <f t="shared" si="283"/>
        <v>2017Q2</v>
      </c>
      <c r="K9032" s="1" t="s">
        <v>1726</v>
      </c>
      <c r="L9032">
        <v>2495000</v>
      </c>
      <c r="M9032">
        <v>-122.445274</v>
      </c>
      <c r="N9032" t="s">
        <v>16</v>
      </c>
      <c r="O9032" s="1">
        <v>42978</v>
      </c>
      <c r="P9032">
        <v>2650000</v>
      </c>
      <c r="Q9032">
        <v>1678</v>
      </c>
      <c r="R9032" t="s">
        <v>58</v>
      </c>
      <c r="S9032">
        <v>7</v>
      </c>
      <c r="T9032">
        <v>2.5</v>
      </c>
    </row>
    <row r="9033" spans="1:20" x14ac:dyDescent="0.2">
      <c r="A9033" t="s">
        <v>15</v>
      </c>
      <c r="B9033">
        <v>94123</v>
      </c>
      <c r="C9033">
        <v>4</v>
      </c>
      <c r="D9033" s="1">
        <v>42985</v>
      </c>
      <c r="E9033" s="2">
        <v>0.76621527777777787</v>
      </c>
      <c r="F9033">
        <v>37.796515999999997</v>
      </c>
      <c r="G9033" s="1">
        <v>42847</v>
      </c>
      <c r="H9033" s="1" t="str">
        <f t="shared" si="282"/>
        <v>2017</v>
      </c>
      <c r="I9033" s="1" t="s">
        <v>1706</v>
      </c>
      <c r="J9033" s="1" t="str">
        <f t="shared" si="283"/>
        <v>2017Q2</v>
      </c>
      <c r="K9033" s="1" t="s">
        <v>1726</v>
      </c>
      <c r="L9033">
        <v>12500000</v>
      </c>
      <c r="M9033">
        <v>-122.44171900000001</v>
      </c>
      <c r="N9033" t="s">
        <v>24</v>
      </c>
      <c r="O9033" s="1">
        <v>42985</v>
      </c>
      <c r="P9033">
        <v>12000000</v>
      </c>
      <c r="Q9033">
        <v>6000</v>
      </c>
      <c r="R9033" t="s">
        <v>58</v>
      </c>
      <c r="S9033">
        <v>7</v>
      </c>
      <c r="T9033">
        <v>5.5</v>
      </c>
    </row>
    <row r="9034" spans="1:20" x14ac:dyDescent="0.2">
      <c r="A9034">
        <v>940029</v>
      </c>
      <c r="B9034">
        <v>94123</v>
      </c>
      <c r="C9034">
        <v>2</v>
      </c>
      <c r="D9034" s="1">
        <v>42989</v>
      </c>
      <c r="E9034" s="2">
        <v>0.38186342592592593</v>
      </c>
      <c r="F9034">
        <v>37.797722</v>
      </c>
      <c r="G9034" s="1">
        <v>42958</v>
      </c>
      <c r="H9034" s="1" t="str">
        <f t="shared" si="282"/>
        <v>2017</v>
      </c>
      <c r="I9034" s="1" t="s">
        <v>1706</v>
      </c>
      <c r="J9034" s="1" t="str">
        <f t="shared" si="283"/>
        <v>2017Q3</v>
      </c>
      <c r="K9034" s="1" t="s">
        <v>1727</v>
      </c>
      <c r="L9034">
        <v>1050000</v>
      </c>
      <c r="M9034">
        <v>-122.446309</v>
      </c>
      <c r="N9034" t="s">
        <v>16</v>
      </c>
      <c r="O9034" s="1">
        <v>42986</v>
      </c>
      <c r="P9034">
        <v>1204375</v>
      </c>
      <c r="R9034" t="s">
        <v>58</v>
      </c>
      <c r="S9034">
        <v>7</v>
      </c>
      <c r="T9034">
        <v>1</v>
      </c>
    </row>
    <row r="9035" spans="1:20" x14ac:dyDescent="0.2">
      <c r="A9035" t="s">
        <v>1504</v>
      </c>
      <c r="B9035">
        <v>94123</v>
      </c>
      <c r="C9035">
        <v>3</v>
      </c>
      <c r="D9035" s="1">
        <v>42998</v>
      </c>
      <c r="E9035" s="2">
        <v>0.61809027777777781</v>
      </c>
      <c r="F9035">
        <v>37.799945999999998</v>
      </c>
      <c r="G9035" s="1">
        <v>42853</v>
      </c>
      <c r="H9035" s="1" t="str">
        <f t="shared" si="282"/>
        <v>2017</v>
      </c>
      <c r="I9035" s="1" t="s">
        <v>1706</v>
      </c>
      <c r="J9035" s="1" t="str">
        <f t="shared" si="283"/>
        <v>2017Q2</v>
      </c>
      <c r="K9035" s="1" t="s">
        <v>1726</v>
      </c>
      <c r="L9035">
        <v>3295000</v>
      </c>
      <c r="M9035">
        <v>-122.426453</v>
      </c>
      <c r="N9035" t="s">
        <v>24</v>
      </c>
      <c r="O9035" s="1">
        <v>42998</v>
      </c>
      <c r="P9035">
        <v>3500000</v>
      </c>
      <c r="R9035" t="s">
        <v>58</v>
      </c>
      <c r="S9035">
        <v>7</v>
      </c>
      <c r="T9035">
        <v>3.5</v>
      </c>
    </row>
    <row r="9036" spans="1:20" x14ac:dyDescent="0.2">
      <c r="A9036" t="s">
        <v>694</v>
      </c>
      <c r="B9036">
        <v>94123</v>
      </c>
      <c r="C9036">
        <v>1</v>
      </c>
      <c r="D9036" s="1">
        <v>43005</v>
      </c>
      <c r="E9036" s="2">
        <v>0.56275462962962963</v>
      </c>
      <c r="F9036">
        <v>37.799140999999999</v>
      </c>
      <c r="G9036" s="1">
        <v>42905</v>
      </c>
      <c r="H9036" s="1" t="str">
        <f t="shared" si="282"/>
        <v>2017</v>
      </c>
      <c r="I9036" s="1" t="s">
        <v>1706</v>
      </c>
      <c r="J9036" s="1" t="str">
        <f t="shared" si="283"/>
        <v>2017Q2</v>
      </c>
      <c r="K9036" s="1" t="s">
        <v>1726</v>
      </c>
      <c r="L9036">
        <v>798000</v>
      </c>
      <c r="M9036">
        <v>-122.425179</v>
      </c>
      <c r="N9036" t="s">
        <v>16</v>
      </c>
      <c r="O9036" s="1">
        <v>43004</v>
      </c>
      <c r="P9036">
        <v>975000</v>
      </c>
      <c r="Q9036">
        <v>860</v>
      </c>
      <c r="R9036" t="s">
        <v>58</v>
      </c>
      <c r="S9036">
        <v>7</v>
      </c>
      <c r="T9036">
        <v>1</v>
      </c>
    </row>
    <row r="9037" spans="1:20" x14ac:dyDescent="0.2">
      <c r="A9037" t="s">
        <v>1526</v>
      </c>
      <c r="B9037">
        <v>94123</v>
      </c>
      <c r="C9037">
        <v>5</v>
      </c>
      <c r="D9037" s="1">
        <v>43014</v>
      </c>
      <c r="E9037" s="2">
        <v>0.42800925925925926</v>
      </c>
      <c r="F9037">
        <v>37.797741000000002</v>
      </c>
      <c r="G9037" s="1">
        <v>43005</v>
      </c>
      <c r="H9037" s="1" t="str">
        <f t="shared" si="282"/>
        <v>2017</v>
      </c>
      <c r="I9037" s="1" t="s">
        <v>1706</v>
      </c>
      <c r="J9037" s="1" t="str">
        <f t="shared" si="283"/>
        <v>2017Q3</v>
      </c>
      <c r="K9037" s="1" t="s">
        <v>1727</v>
      </c>
      <c r="L9037">
        <v>4875000</v>
      </c>
      <c r="M9037">
        <v>-122.442627</v>
      </c>
      <c r="N9037" t="s">
        <v>24</v>
      </c>
      <c r="O9037" s="1">
        <v>43014</v>
      </c>
      <c r="P9037">
        <v>5740000</v>
      </c>
      <c r="R9037" t="s">
        <v>58</v>
      </c>
      <c r="S9037">
        <v>7</v>
      </c>
      <c r="T9037">
        <v>3.5</v>
      </c>
    </row>
    <row r="9038" spans="1:20" x14ac:dyDescent="0.2">
      <c r="A9038">
        <v>940029</v>
      </c>
      <c r="B9038">
        <v>94123</v>
      </c>
      <c r="C9038">
        <v>2</v>
      </c>
      <c r="D9038" s="1">
        <v>43046</v>
      </c>
      <c r="E9038" s="2">
        <v>0.62350694444444443</v>
      </c>
      <c r="F9038">
        <v>37.797806000000001</v>
      </c>
      <c r="G9038" s="1">
        <v>42810</v>
      </c>
      <c r="H9038" s="1" t="str">
        <f t="shared" si="282"/>
        <v>2017</v>
      </c>
      <c r="I9038" s="1" t="s">
        <v>1706</v>
      </c>
      <c r="J9038" s="1" t="str">
        <f t="shared" si="283"/>
        <v>2017Q1</v>
      </c>
      <c r="K9038" s="1" t="s">
        <v>1725</v>
      </c>
      <c r="L9038">
        <v>1195000</v>
      </c>
      <c r="M9038">
        <v>-122.446327</v>
      </c>
      <c r="N9038" t="s">
        <v>16</v>
      </c>
      <c r="O9038" s="1">
        <v>43025</v>
      </c>
      <c r="P9038">
        <v>1250000</v>
      </c>
      <c r="Q9038">
        <v>975</v>
      </c>
      <c r="R9038" t="s">
        <v>58</v>
      </c>
      <c r="S9038">
        <v>7</v>
      </c>
      <c r="T9038">
        <v>1</v>
      </c>
    </row>
    <row r="9039" spans="1:20" x14ac:dyDescent="0.2">
      <c r="A9039">
        <v>941016</v>
      </c>
      <c r="B9039">
        <v>94123</v>
      </c>
      <c r="C9039">
        <v>4</v>
      </c>
      <c r="D9039" s="1">
        <v>43041</v>
      </c>
      <c r="E9039" s="2">
        <v>0.36226851851851855</v>
      </c>
      <c r="F9039">
        <v>37.796829000000002</v>
      </c>
      <c r="G9039" s="1">
        <v>43003</v>
      </c>
      <c r="H9039" s="1" t="str">
        <f t="shared" si="282"/>
        <v>2017</v>
      </c>
      <c r="I9039" s="1" t="s">
        <v>1706</v>
      </c>
      <c r="J9039" s="1" t="str">
        <f t="shared" si="283"/>
        <v>2017Q3</v>
      </c>
      <c r="K9039" s="1" t="s">
        <v>1727</v>
      </c>
      <c r="L9039">
        <v>4695000</v>
      </c>
      <c r="M9039">
        <v>-122.446457</v>
      </c>
      <c r="N9039" t="s">
        <v>24</v>
      </c>
      <c r="O9039" s="1">
        <v>43032</v>
      </c>
      <c r="P9039">
        <v>4695000</v>
      </c>
      <c r="Q9039">
        <v>2778</v>
      </c>
      <c r="R9039" t="s">
        <v>58</v>
      </c>
      <c r="S9039">
        <v>7</v>
      </c>
      <c r="T9039">
        <v>3.5</v>
      </c>
    </row>
    <row r="9040" spans="1:20" x14ac:dyDescent="0.2">
      <c r="A9040">
        <v>946008</v>
      </c>
      <c r="B9040">
        <v>94123</v>
      </c>
      <c r="C9040">
        <v>5</v>
      </c>
      <c r="D9040" s="1">
        <v>43039</v>
      </c>
      <c r="E9040" s="2">
        <v>0.81997685185185187</v>
      </c>
      <c r="F9040">
        <v>37.796393999999999</v>
      </c>
      <c r="G9040" s="1">
        <v>42964</v>
      </c>
      <c r="H9040" s="1" t="str">
        <f t="shared" si="282"/>
        <v>2017</v>
      </c>
      <c r="I9040" s="1" t="s">
        <v>1706</v>
      </c>
      <c r="J9040" s="1" t="str">
        <f t="shared" si="283"/>
        <v>2017Q3</v>
      </c>
      <c r="K9040" s="1" t="s">
        <v>1727</v>
      </c>
      <c r="L9040">
        <v>9750000</v>
      </c>
      <c r="M9040">
        <v>-122.44272599999999</v>
      </c>
      <c r="N9040" t="s">
        <v>24</v>
      </c>
      <c r="O9040" s="1">
        <v>43038</v>
      </c>
      <c r="P9040">
        <v>9285000</v>
      </c>
      <c r="Q9040">
        <v>5710</v>
      </c>
      <c r="R9040" t="s">
        <v>58</v>
      </c>
      <c r="S9040">
        <v>7</v>
      </c>
      <c r="T9040">
        <v>4.5</v>
      </c>
    </row>
    <row r="9041" spans="1:20" x14ac:dyDescent="0.2">
      <c r="A9041" t="s">
        <v>15</v>
      </c>
      <c r="B9041">
        <v>94123</v>
      </c>
      <c r="C9041">
        <v>3</v>
      </c>
      <c r="D9041" s="1">
        <v>43052</v>
      </c>
      <c r="E9041" s="2">
        <v>0.5571990740740741</v>
      </c>
      <c r="F9041">
        <v>37.799629000000003</v>
      </c>
      <c r="G9041" s="1">
        <v>43017</v>
      </c>
      <c r="H9041" s="1" t="str">
        <f t="shared" si="282"/>
        <v>2017</v>
      </c>
      <c r="I9041" s="1" t="s">
        <v>1706</v>
      </c>
      <c r="J9041" s="1" t="str">
        <f t="shared" si="283"/>
        <v>2017Q4</v>
      </c>
      <c r="K9041" s="1" t="s">
        <v>1728</v>
      </c>
      <c r="L9041">
        <v>2395000</v>
      </c>
      <c r="M9041">
        <v>-122.42590300000001</v>
      </c>
      <c r="N9041" t="s">
        <v>16</v>
      </c>
      <c r="O9041" s="1">
        <v>43052</v>
      </c>
      <c r="P9041">
        <v>2395000</v>
      </c>
      <c r="R9041" t="s">
        <v>58</v>
      </c>
      <c r="S9041">
        <v>7</v>
      </c>
      <c r="T9041">
        <v>2.5</v>
      </c>
    </row>
    <row r="9042" spans="1:20" x14ac:dyDescent="0.2">
      <c r="A9042" t="s">
        <v>15</v>
      </c>
      <c r="B9042">
        <v>94123</v>
      </c>
      <c r="C9042">
        <v>4</v>
      </c>
      <c r="D9042" s="1">
        <v>43066</v>
      </c>
      <c r="E9042" s="2">
        <v>0.46582175925925928</v>
      </c>
      <c r="F9042">
        <v>37.799568000000001</v>
      </c>
      <c r="G9042" s="1">
        <v>43019</v>
      </c>
      <c r="H9042" s="1" t="str">
        <f t="shared" si="282"/>
        <v>2017</v>
      </c>
      <c r="I9042" s="1" t="s">
        <v>1706</v>
      </c>
      <c r="J9042" s="1" t="str">
        <f t="shared" si="283"/>
        <v>2017Q4</v>
      </c>
      <c r="K9042" s="1" t="s">
        <v>1728</v>
      </c>
      <c r="L9042">
        <v>2695000</v>
      </c>
      <c r="M9042">
        <v>-122.42617</v>
      </c>
      <c r="N9042" t="s">
        <v>16</v>
      </c>
      <c r="O9042" s="1">
        <v>43061</v>
      </c>
      <c r="P9042">
        <v>2685000</v>
      </c>
      <c r="R9042" t="s">
        <v>58</v>
      </c>
      <c r="S9042">
        <v>7</v>
      </c>
      <c r="T9042">
        <v>3.5</v>
      </c>
    </row>
    <row r="9043" spans="1:20" x14ac:dyDescent="0.2">
      <c r="A9043">
        <v>939037</v>
      </c>
      <c r="B9043">
        <v>94123</v>
      </c>
      <c r="C9043">
        <v>3</v>
      </c>
      <c r="D9043" s="1">
        <v>43066</v>
      </c>
      <c r="E9043" s="2">
        <v>0.50687499999999996</v>
      </c>
      <c r="F9043">
        <v>37.798569000000001</v>
      </c>
      <c r="G9043" s="1">
        <v>42990</v>
      </c>
      <c r="H9043" s="1" t="str">
        <f t="shared" si="282"/>
        <v>2017</v>
      </c>
      <c r="I9043" s="1" t="s">
        <v>1706</v>
      </c>
      <c r="J9043" s="1" t="str">
        <f t="shared" si="283"/>
        <v>2017Q3</v>
      </c>
      <c r="K9043" s="1" t="s">
        <v>1727</v>
      </c>
      <c r="L9043">
        <v>1595000</v>
      </c>
      <c r="M9043">
        <v>-122.444695</v>
      </c>
      <c r="N9043" t="s">
        <v>24</v>
      </c>
      <c r="O9043" s="1">
        <v>43066</v>
      </c>
      <c r="P9043">
        <v>1500000</v>
      </c>
      <c r="Q9043">
        <v>2222</v>
      </c>
      <c r="R9043" t="s">
        <v>58</v>
      </c>
      <c r="S9043">
        <v>7</v>
      </c>
      <c r="T9043">
        <v>1.5</v>
      </c>
    </row>
    <row r="9044" spans="1:20" x14ac:dyDescent="0.2">
      <c r="A9044" t="s">
        <v>1605</v>
      </c>
      <c r="B9044">
        <v>94123</v>
      </c>
      <c r="C9044">
        <v>3</v>
      </c>
      <c r="D9044" s="1">
        <v>43067</v>
      </c>
      <c r="E9044" s="2">
        <v>0.49604166666666666</v>
      </c>
      <c r="F9044">
        <v>37.797699000000001</v>
      </c>
      <c r="G9044" s="1">
        <v>43066</v>
      </c>
      <c r="H9044" s="1" t="str">
        <f t="shared" si="282"/>
        <v>2017</v>
      </c>
      <c r="I9044" s="1" t="s">
        <v>1706</v>
      </c>
      <c r="J9044" s="1" t="str">
        <f t="shared" si="283"/>
        <v>2017Q4</v>
      </c>
      <c r="K9044" s="1" t="s">
        <v>1728</v>
      </c>
      <c r="L9044">
        <v>3450000</v>
      </c>
      <c r="M9044">
        <v>-122.444298</v>
      </c>
      <c r="N9044" t="s">
        <v>24</v>
      </c>
      <c r="O9044" s="1">
        <v>43066</v>
      </c>
      <c r="P9044">
        <v>3450000</v>
      </c>
      <c r="R9044" t="s">
        <v>58</v>
      </c>
      <c r="S9044">
        <v>7</v>
      </c>
      <c r="T9044">
        <v>2.5</v>
      </c>
    </row>
    <row r="9045" spans="1:20" x14ac:dyDescent="0.2">
      <c r="A9045">
        <v>508031</v>
      </c>
      <c r="B9045">
        <v>94123</v>
      </c>
      <c r="C9045">
        <v>1</v>
      </c>
      <c r="D9045" s="1">
        <v>43070</v>
      </c>
      <c r="E9045" s="2">
        <v>0.51409722222222221</v>
      </c>
      <c r="F9045">
        <v>37.799461000000001</v>
      </c>
      <c r="G9045" s="1">
        <v>43035</v>
      </c>
      <c r="H9045" s="1" t="str">
        <f t="shared" si="282"/>
        <v>2017</v>
      </c>
      <c r="I9045" s="1" t="s">
        <v>1706</v>
      </c>
      <c r="J9045" s="1" t="str">
        <f t="shared" si="283"/>
        <v>2017Q4</v>
      </c>
      <c r="K9045" s="1" t="s">
        <v>1728</v>
      </c>
      <c r="L9045">
        <v>899000</v>
      </c>
      <c r="M9045">
        <v>-122.433464</v>
      </c>
      <c r="N9045" t="s">
        <v>16</v>
      </c>
      <c r="O9045" s="1">
        <v>43070</v>
      </c>
      <c r="P9045">
        <v>915000</v>
      </c>
      <c r="Q9045">
        <v>802</v>
      </c>
      <c r="R9045" t="s">
        <v>58</v>
      </c>
      <c r="S9045">
        <v>7</v>
      </c>
      <c r="T9045">
        <v>1</v>
      </c>
    </row>
    <row r="9046" spans="1:20" x14ac:dyDescent="0.2">
      <c r="A9046">
        <v>539042</v>
      </c>
      <c r="B9046">
        <v>94123</v>
      </c>
      <c r="C9046">
        <v>3</v>
      </c>
      <c r="D9046" s="1">
        <v>43074</v>
      </c>
      <c r="E9046" s="2">
        <v>0.45119212962962968</v>
      </c>
      <c r="F9046">
        <v>37.796551000000001</v>
      </c>
      <c r="G9046" s="1">
        <v>43039</v>
      </c>
      <c r="H9046" s="1" t="str">
        <f t="shared" si="282"/>
        <v>2017</v>
      </c>
      <c r="I9046" s="1" t="s">
        <v>1706</v>
      </c>
      <c r="J9046" s="1" t="str">
        <f t="shared" si="283"/>
        <v>2017Q4</v>
      </c>
      <c r="K9046" s="1" t="s">
        <v>1728</v>
      </c>
      <c r="L9046">
        <v>1995000</v>
      </c>
      <c r="M9046">
        <v>-122.43557699999999</v>
      </c>
      <c r="N9046" t="s">
        <v>16</v>
      </c>
      <c r="O9046" s="1">
        <v>43070</v>
      </c>
      <c r="P9046">
        <v>2350000</v>
      </c>
      <c r="Q9046">
        <v>2008</v>
      </c>
      <c r="R9046" t="s">
        <v>58</v>
      </c>
      <c r="S9046">
        <v>7</v>
      </c>
      <c r="T9046">
        <v>2</v>
      </c>
    </row>
    <row r="9047" spans="1:20" x14ac:dyDescent="0.2">
      <c r="A9047">
        <v>546017</v>
      </c>
      <c r="B9047">
        <v>94109</v>
      </c>
      <c r="C9047">
        <v>1</v>
      </c>
      <c r="D9047" s="1">
        <v>43075</v>
      </c>
      <c r="E9047" s="2">
        <v>0.50003472222222223</v>
      </c>
      <c r="F9047">
        <v>37.797885999999998</v>
      </c>
      <c r="G9047" s="1">
        <v>43035</v>
      </c>
      <c r="H9047" s="1" t="str">
        <f t="shared" si="282"/>
        <v>2017</v>
      </c>
      <c r="I9047" s="1" t="s">
        <v>1706</v>
      </c>
      <c r="J9047" s="1" t="str">
        <f t="shared" si="283"/>
        <v>2017Q4</v>
      </c>
      <c r="K9047" s="1" t="s">
        <v>1728</v>
      </c>
      <c r="L9047">
        <v>525000</v>
      </c>
      <c r="M9047">
        <v>-122.42424</v>
      </c>
      <c r="N9047" t="s">
        <v>16</v>
      </c>
      <c r="O9047" s="1">
        <v>43074</v>
      </c>
      <c r="P9047">
        <v>590000</v>
      </c>
      <c r="Q9047">
        <v>540</v>
      </c>
      <c r="R9047" t="s">
        <v>58</v>
      </c>
      <c r="S9047">
        <v>7</v>
      </c>
      <c r="T9047">
        <v>1</v>
      </c>
    </row>
    <row r="9048" spans="1:20" x14ac:dyDescent="0.2">
      <c r="A9048">
        <v>529030</v>
      </c>
      <c r="B9048">
        <v>94123</v>
      </c>
      <c r="C9048">
        <v>1</v>
      </c>
      <c r="D9048" s="1">
        <v>43075</v>
      </c>
      <c r="E9048" s="2">
        <v>0.75289351851851849</v>
      </c>
      <c r="F9048">
        <v>37.798740000000002</v>
      </c>
      <c r="G9048" s="1">
        <v>43010</v>
      </c>
      <c r="H9048" s="1" t="str">
        <f t="shared" si="282"/>
        <v>2017</v>
      </c>
      <c r="I9048" s="1" t="s">
        <v>1706</v>
      </c>
      <c r="J9048" s="1" t="str">
        <f t="shared" si="283"/>
        <v>2017Q4</v>
      </c>
      <c r="K9048" s="1" t="s">
        <v>1728</v>
      </c>
      <c r="L9048">
        <v>799000</v>
      </c>
      <c r="M9048">
        <v>-122.428207</v>
      </c>
      <c r="N9048" t="s">
        <v>16</v>
      </c>
      <c r="O9048" s="1">
        <v>43074</v>
      </c>
      <c r="P9048">
        <v>1005000</v>
      </c>
      <c r="Q9048">
        <v>1001</v>
      </c>
      <c r="R9048" t="s">
        <v>58</v>
      </c>
      <c r="S9048">
        <v>7</v>
      </c>
      <c r="T9048">
        <v>1</v>
      </c>
    </row>
    <row r="9049" spans="1:20" x14ac:dyDescent="0.2">
      <c r="A9049">
        <v>540003</v>
      </c>
      <c r="B9049">
        <v>94123</v>
      </c>
      <c r="C9049">
        <v>3</v>
      </c>
      <c r="D9049" s="1">
        <v>43079</v>
      </c>
      <c r="E9049" s="2">
        <v>0.41802083333333334</v>
      </c>
      <c r="F9049">
        <v>37.796756999999999</v>
      </c>
      <c r="G9049" s="1">
        <v>42923</v>
      </c>
      <c r="H9049" s="1" t="str">
        <f t="shared" si="282"/>
        <v>2017</v>
      </c>
      <c r="I9049" s="1" t="s">
        <v>1706</v>
      </c>
      <c r="J9049" s="1" t="str">
        <f t="shared" si="283"/>
        <v>2017Q3</v>
      </c>
      <c r="K9049" s="1" t="s">
        <v>1727</v>
      </c>
      <c r="L9049">
        <v>1595000</v>
      </c>
      <c r="M9049">
        <v>-122.434044</v>
      </c>
      <c r="N9049" t="s">
        <v>16</v>
      </c>
      <c r="O9049" s="1">
        <v>43075</v>
      </c>
      <c r="P9049">
        <v>1580000</v>
      </c>
      <c r="Q9049">
        <v>1678</v>
      </c>
      <c r="R9049" t="s">
        <v>58</v>
      </c>
      <c r="S9049">
        <v>7</v>
      </c>
      <c r="T9049">
        <v>2</v>
      </c>
    </row>
    <row r="9050" spans="1:20" x14ac:dyDescent="0.2">
      <c r="A9050">
        <v>945017</v>
      </c>
      <c r="B9050">
        <v>94123</v>
      </c>
      <c r="C9050">
        <v>4</v>
      </c>
      <c r="D9050" s="1">
        <v>43085</v>
      </c>
      <c r="E9050" s="2">
        <v>0.62026620370370367</v>
      </c>
      <c r="F9050">
        <v>37.797089</v>
      </c>
      <c r="G9050" s="1">
        <v>43001</v>
      </c>
      <c r="H9050" s="1" t="str">
        <f t="shared" si="282"/>
        <v>2017</v>
      </c>
      <c r="I9050" s="1" t="s">
        <v>1706</v>
      </c>
      <c r="J9050" s="1" t="str">
        <f t="shared" si="283"/>
        <v>2017Q3</v>
      </c>
      <c r="K9050" s="1" t="s">
        <v>1727</v>
      </c>
      <c r="L9050">
        <v>4995000</v>
      </c>
      <c r="M9050">
        <v>-122.441467</v>
      </c>
      <c r="N9050" t="s">
        <v>24</v>
      </c>
      <c r="O9050" s="1">
        <v>43084</v>
      </c>
      <c r="P9050">
        <v>4995000</v>
      </c>
      <c r="Q9050">
        <v>3836</v>
      </c>
      <c r="R9050" t="s">
        <v>58</v>
      </c>
      <c r="S9050">
        <v>7</v>
      </c>
      <c r="T9050">
        <v>3.5</v>
      </c>
    </row>
    <row r="9051" spans="1:20" x14ac:dyDescent="0.2">
      <c r="A9051">
        <v>506038</v>
      </c>
      <c r="B9051">
        <v>94123</v>
      </c>
      <c r="C9051">
        <v>2</v>
      </c>
      <c r="D9051" s="1">
        <v>43088</v>
      </c>
      <c r="E9051" s="2">
        <v>0.74226851851851849</v>
      </c>
      <c r="F9051">
        <v>37.800018000000001</v>
      </c>
      <c r="G9051" s="1">
        <v>43040</v>
      </c>
      <c r="H9051" s="1" t="str">
        <f t="shared" si="282"/>
        <v>2017</v>
      </c>
      <c r="I9051" s="1" t="s">
        <v>1706</v>
      </c>
      <c r="J9051" s="1" t="str">
        <f t="shared" si="283"/>
        <v>2017Q4</v>
      </c>
      <c r="K9051" s="1" t="s">
        <v>1728</v>
      </c>
      <c r="L9051">
        <v>1195000</v>
      </c>
      <c r="M9051">
        <v>-122.430733</v>
      </c>
      <c r="N9051" t="s">
        <v>16</v>
      </c>
      <c r="O9051" s="1">
        <v>43088</v>
      </c>
      <c r="P9051">
        <v>1310000</v>
      </c>
      <c r="R9051" t="s">
        <v>58</v>
      </c>
      <c r="S9051">
        <v>7</v>
      </c>
      <c r="T9051">
        <v>1</v>
      </c>
    </row>
    <row r="9052" spans="1:20" x14ac:dyDescent="0.2">
      <c r="A9052">
        <v>538027</v>
      </c>
      <c r="B9052">
        <v>94123</v>
      </c>
      <c r="C9052">
        <v>3</v>
      </c>
      <c r="D9052" s="1">
        <v>43090</v>
      </c>
      <c r="E9052" s="2">
        <v>0.66062500000000002</v>
      </c>
      <c r="F9052">
        <v>37.796204000000003</v>
      </c>
      <c r="G9052" s="1">
        <v>43047</v>
      </c>
      <c r="H9052" s="1" t="str">
        <f t="shared" si="282"/>
        <v>2017</v>
      </c>
      <c r="I9052" s="1" t="s">
        <v>1706</v>
      </c>
      <c r="J9052" s="1" t="str">
        <f t="shared" si="283"/>
        <v>2017Q4</v>
      </c>
      <c r="K9052" s="1" t="s">
        <v>1728</v>
      </c>
      <c r="L9052">
        <v>1925000</v>
      </c>
      <c r="M9052">
        <v>-122.438385</v>
      </c>
      <c r="N9052" t="s">
        <v>16</v>
      </c>
      <c r="O9052" s="1">
        <v>43090</v>
      </c>
      <c r="P9052">
        <v>2000000</v>
      </c>
      <c r="R9052" t="s">
        <v>58</v>
      </c>
      <c r="S9052">
        <v>7</v>
      </c>
      <c r="T9052">
        <v>2</v>
      </c>
    </row>
    <row r="9053" spans="1:20" x14ac:dyDescent="0.2">
      <c r="A9053" t="s">
        <v>1640</v>
      </c>
      <c r="B9053">
        <v>94123</v>
      </c>
      <c r="C9053">
        <v>2</v>
      </c>
      <c r="D9053" s="1">
        <v>43103</v>
      </c>
      <c r="E9053" s="2">
        <v>0.65354166666666669</v>
      </c>
      <c r="F9053">
        <v>37.796115999999998</v>
      </c>
      <c r="G9053" s="1">
        <v>43031</v>
      </c>
      <c r="H9053" s="1" t="str">
        <f t="shared" si="282"/>
        <v>2017</v>
      </c>
      <c r="I9053" s="1" t="s">
        <v>1706</v>
      </c>
      <c r="J9053" s="1" t="str">
        <f t="shared" si="283"/>
        <v>2017Q4</v>
      </c>
      <c r="K9053" s="1" t="s">
        <v>1728</v>
      </c>
      <c r="L9053">
        <v>1995000</v>
      </c>
      <c r="M9053">
        <v>-122.44561</v>
      </c>
      <c r="N9053" t="s">
        <v>24</v>
      </c>
      <c r="O9053" s="1">
        <v>43095</v>
      </c>
      <c r="P9053">
        <v>2450000</v>
      </c>
      <c r="Q9053">
        <v>1540</v>
      </c>
      <c r="R9053" t="s">
        <v>58</v>
      </c>
      <c r="S9053">
        <v>7</v>
      </c>
      <c r="T9053">
        <v>2</v>
      </c>
    </row>
    <row r="9054" spans="1:20" x14ac:dyDescent="0.2">
      <c r="A9054">
        <v>950002</v>
      </c>
      <c r="B9054">
        <v>94123</v>
      </c>
      <c r="C9054">
        <v>5</v>
      </c>
      <c r="D9054" s="1">
        <v>43107</v>
      </c>
      <c r="E9054" s="2">
        <v>0.78802083333333339</v>
      </c>
      <c r="F9054">
        <v>37.795653999999999</v>
      </c>
      <c r="G9054" s="1">
        <v>43056</v>
      </c>
      <c r="H9054" s="1" t="str">
        <f t="shared" si="282"/>
        <v>2017</v>
      </c>
      <c r="I9054" s="1" t="s">
        <v>1706</v>
      </c>
      <c r="J9054" s="1" t="str">
        <f t="shared" si="283"/>
        <v>2017Q4</v>
      </c>
      <c r="K9054" s="1" t="s">
        <v>1728</v>
      </c>
      <c r="L9054">
        <v>4500000</v>
      </c>
      <c r="M9054">
        <v>-122.443878</v>
      </c>
      <c r="N9054" t="s">
        <v>24</v>
      </c>
      <c r="O9054" s="1">
        <v>43104</v>
      </c>
      <c r="P9054">
        <v>6040000</v>
      </c>
      <c r="Q9054">
        <v>3730</v>
      </c>
      <c r="R9054" t="s">
        <v>58</v>
      </c>
      <c r="S9054">
        <v>7</v>
      </c>
      <c r="T9054">
        <v>3.5</v>
      </c>
    </row>
    <row r="9055" spans="1:20" x14ac:dyDescent="0.2">
      <c r="A9055">
        <v>534049</v>
      </c>
      <c r="B9055">
        <v>94123</v>
      </c>
      <c r="C9055">
        <v>3</v>
      </c>
      <c r="D9055" s="1">
        <v>43112</v>
      </c>
      <c r="E9055" s="2">
        <v>0.68087962962962967</v>
      </c>
      <c r="F9055">
        <v>37.797482000000002</v>
      </c>
      <c r="G9055" s="1">
        <v>43007</v>
      </c>
      <c r="H9055" s="1" t="str">
        <f t="shared" si="282"/>
        <v>2017</v>
      </c>
      <c r="I9055" s="1" t="s">
        <v>1706</v>
      </c>
      <c r="J9055" s="1" t="str">
        <f t="shared" si="283"/>
        <v>2017Q3</v>
      </c>
      <c r="K9055" s="1" t="s">
        <v>1727</v>
      </c>
      <c r="L9055">
        <v>2880000</v>
      </c>
      <c r="M9055">
        <v>-122.436981</v>
      </c>
      <c r="N9055" t="s">
        <v>16</v>
      </c>
      <c r="O9055" s="1">
        <v>43105</v>
      </c>
      <c r="P9055">
        <v>2600000</v>
      </c>
      <c r="R9055" t="s">
        <v>58</v>
      </c>
      <c r="S9055">
        <v>7</v>
      </c>
      <c r="T9055">
        <v>2</v>
      </c>
    </row>
    <row r="9056" spans="1:20" x14ac:dyDescent="0.2">
      <c r="A9056">
        <v>532037</v>
      </c>
      <c r="B9056">
        <v>94123</v>
      </c>
      <c r="C9056">
        <v>2</v>
      </c>
      <c r="D9056" s="1">
        <v>43119</v>
      </c>
      <c r="E9056" s="2">
        <v>0.5508333333333334</v>
      </c>
      <c r="F9056">
        <v>37.797576999999997</v>
      </c>
      <c r="G9056" s="1">
        <v>42989</v>
      </c>
      <c r="H9056" s="1" t="str">
        <f t="shared" si="282"/>
        <v>2017</v>
      </c>
      <c r="I9056" s="1" t="s">
        <v>1706</v>
      </c>
      <c r="J9056" s="1" t="str">
        <f t="shared" si="283"/>
        <v>2017Q3</v>
      </c>
      <c r="K9056" s="1" t="s">
        <v>1727</v>
      </c>
      <c r="L9056">
        <v>1595000</v>
      </c>
      <c r="M9056">
        <v>-122.43325</v>
      </c>
      <c r="N9056" t="s">
        <v>16</v>
      </c>
      <c r="O9056" s="1">
        <v>43116</v>
      </c>
      <c r="P9056">
        <v>1651000</v>
      </c>
      <c r="Q9056">
        <v>1495</v>
      </c>
      <c r="R9056" t="s">
        <v>58</v>
      </c>
      <c r="S9056">
        <v>7</v>
      </c>
      <c r="T9056">
        <v>1</v>
      </c>
    </row>
    <row r="9057" spans="1:20" x14ac:dyDescent="0.2">
      <c r="A9057">
        <v>180507</v>
      </c>
      <c r="B9057">
        <v>94123</v>
      </c>
      <c r="C9057">
        <v>3</v>
      </c>
      <c r="D9057" s="1">
        <v>43119</v>
      </c>
      <c r="E9057" s="2">
        <v>0.76069444444444445</v>
      </c>
      <c r="F9057">
        <v>37.799809000000003</v>
      </c>
      <c r="G9057" s="1">
        <v>43035</v>
      </c>
      <c r="H9057" s="1" t="str">
        <f t="shared" si="282"/>
        <v>2017</v>
      </c>
      <c r="I9057" s="1" t="s">
        <v>1706</v>
      </c>
      <c r="J9057" s="1" t="str">
        <f t="shared" si="283"/>
        <v>2017Q4</v>
      </c>
      <c r="K9057" s="1" t="s">
        <v>1728</v>
      </c>
      <c r="L9057">
        <v>4400000</v>
      </c>
      <c r="M9057">
        <v>-122.43240400000001</v>
      </c>
      <c r="N9057" t="s">
        <v>24</v>
      </c>
      <c r="O9057" s="1">
        <v>43119</v>
      </c>
      <c r="P9057">
        <v>4200000</v>
      </c>
      <c r="Q9057">
        <v>2827</v>
      </c>
      <c r="R9057" t="s">
        <v>58</v>
      </c>
      <c r="S9057">
        <v>7</v>
      </c>
      <c r="T9057">
        <v>3</v>
      </c>
    </row>
    <row r="9058" spans="1:20" x14ac:dyDescent="0.2">
      <c r="A9058">
        <v>947058</v>
      </c>
      <c r="B9058">
        <v>94123</v>
      </c>
      <c r="C9058">
        <v>3</v>
      </c>
      <c r="D9058" s="1">
        <v>43139</v>
      </c>
      <c r="E9058" s="2">
        <v>0.43159722222222219</v>
      </c>
      <c r="F9058">
        <v>37.796253</v>
      </c>
      <c r="G9058" s="1">
        <v>43048</v>
      </c>
      <c r="H9058" s="1" t="str">
        <f t="shared" si="282"/>
        <v>2017</v>
      </c>
      <c r="I9058" s="1" t="s">
        <v>1706</v>
      </c>
      <c r="J9058" s="1" t="str">
        <f t="shared" si="283"/>
        <v>2017Q4</v>
      </c>
      <c r="K9058" s="1" t="s">
        <v>1728</v>
      </c>
      <c r="L9058">
        <v>2250000</v>
      </c>
      <c r="M9058">
        <v>-122.445229</v>
      </c>
      <c r="N9058" t="s">
        <v>16</v>
      </c>
      <c r="O9058" s="1">
        <v>43139</v>
      </c>
      <c r="P9058">
        <v>2175000</v>
      </c>
      <c r="R9058" t="s">
        <v>58</v>
      </c>
      <c r="S9058">
        <v>7</v>
      </c>
      <c r="T9058">
        <v>2.5</v>
      </c>
    </row>
    <row r="9059" spans="1:20" x14ac:dyDescent="0.2">
      <c r="A9059">
        <v>503092</v>
      </c>
      <c r="B9059">
        <v>94109</v>
      </c>
      <c r="C9059">
        <v>1</v>
      </c>
      <c r="D9059" s="1">
        <v>43147</v>
      </c>
      <c r="E9059" s="2">
        <v>0.46751157407407407</v>
      </c>
      <c r="F9059">
        <v>37.800818999999997</v>
      </c>
      <c r="G9059" s="1">
        <v>43104</v>
      </c>
      <c r="H9059" s="1" t="str">
        <f t="shared" si="282"/>
        <v>2018</v>
      </c>
      <c r="I9059" s="1" t="s">
        <v>1707</v>
      </c>
      <c r="J9059" s="1" t="str">
        <f t="shared" si="283"/>
        <v>2018Q1</v>
      </c>
      <c r="K9059" s="1" t="s">
        <v>1729</v>
      </c>
      <c r="L9059">
        <v>969000</v>
      </c>
      <c r="M9059">
        <v>-122.424725</v>
      </c>
      <c r="N9059" t="s">
        <v>16</v>
      </c>
      <c r="O9059" s="1">
        <v>43146</v>
      </c>
      <c r="P9059">
        <v>1076000</v>
      </c>
      <c r="Q9059">
        <v>793</v>
      </c>
      <c r="R9059" t="s">
        <v>58</v>
      </c>
      <c r="S9059">
        <v>7</v>
      </c>
      <c r="T9059">
        <v>1</v>
      </c>
    </row>
    <row r="9060" spans="1:20" x14ac:dyDescent="0.2">
      <c r="A9060">
        <v>503047</v>
      </c>
      <c r="B9060">
        <v>94109</v>
      </c>
      <c r="C9060">
        <v>1</v>
      </c>
      <c r="D9060" s="1">
        <v>43159</v>
      </c>
      <c r="E9060" s="2">
        <v>0.49489583333333331</v>
      </c>
      <c r="F9060">
        <v>37.800508999999998</v>
      </c>
      <c r="G9060" s="1">
        <v>43126</v>
      </c>
      <c r="H9060" s="1" t="str">
        <f t="shared" si="282"/>
        <v>2018</v>
      </c>
      <c r="I9060" s="1" t="s">
        <v>1707</v>
      </c>
      <c r="J9060" s="1" t="str">
        <f t="shared" si="283"/>
        <v>2018Q1</v>
      </c>
      <c r="K9060" s="1" t="s">
        <v>1729</v>
      </c>
      <c r="L9060">
        <v>748000</v>
      </c>
      <c r="M9060">
        <v>-122.42483799999999</v>
      </c>
      <c r="N9060" t="s">
        <v>16</v>
      </c>
      <c r="O9060" s="1">
        <v>43159</v>
      </c>
      <c r="P9060">
        <v>985000</v>
      </c>
      <c r="Q9060">
        <v>906</v>
      </c>
      <c r="R9060" t="s">
        <v>58</v>
      </c>
      <c r="S9060">
        <v>7</v>
      </c>
      <c r="T9060">
        <v>1</v>
      </c>
    </row>
    <row r="9061" spans="1:20" x14ac:dyDescent="0.2">
      <c r="A9061">
        <v>536030</v>
      </c>
      <c r="B9061">
        <v>94123</v>
      </c>
      <c r="C9061">
        <v>3</v>
      </c>
      <c r="D9061" s="1">
        <v>43160</v>
      </c>
      <c r="E9061" s="2">
        <v>0.56488425925925922</v>
      </c>
      <c r="F9061">
        <v>37.797398000000001</v>
      </c>
      <c r="G9061" s="1">
        <v>43088</v>
      </c>
      <c r="H9061" s="1" t="str">
        <f t="shared" si="282"/>
        <v>2017</v>
      </c>
      <c r="I9061" s="1" t="s">
        <v>1706</v>
      </c>
      <c r="J9061" s="1" t="str">
        <f t="shared" si="283"/>
        <v>2017Q4</v>
      </c>
      <c r="K9061" s="1" t="s">
        <v>1728</v>
      </c>
      <c r="L9061">
        <v>4900000</v>
      </c>
      <c r="M9061">
        <v>-122.439362</v>
      </c>
      <c r="N9061" t="s">
        <v>24</v>
      </c>
      <c r="O9061" s="1">
        <v>43159</v>
      </c>
      <c r="P9061">
        <v>4900000</v>
      </c>
      <c r="Q9061">
        <v>2941</v>
      </c>
      <c r="R9061" t="s">
        <v>58</v>
      </c>
      <c r="S9061">
        <v>7</v>
      </c>
      <c r="T9061">
        <v>2.5</v>
      </c>
    </row>
    <row r="9062" spans="1:20" x14ac:dyDescent="0.2">
      <c r="A9062">
        <v>497024</v>
      </c>
      <c r="B9062">
        <v>94123</v>
      </c>
      <c r="C9062">
        <v>1</v>
      </c>
      <c r="D9062" s="1">
        <v>42067</v>
      </c>
      <c r="E9062" s="2">
        <v>0.73416666666666675</v>
      </c>
      <c r="F9062">
        <v>37.801769</v>
      </c>
      <c r="G9062" s="1">
        <v>42040</v>
      </c>
      <c r="H9062" s="1" t="str">
        <f t="shared" si="282"/>
        <v>2015</v>
      </c>
      <c r="I9062" s="1" t="s">
        <v>1704</v>
      </c>
      <c r="J9062" s="1" t="str">
        <f t="shared" si="283"/>
        <v>2015Q1</v>
      </c>
      <c r="K9062" s="1" t="s">
        <v>1712</v>
      </c>
      <c r="L9062">
        <v>849000</v>
      </c>
      <c r="M9062">
        <v>-122.427727</v>
      </c>
      <c r="N9062" t="s">
        <v>16</v>
      </c>
      <c r="O9062" s="1">
        <v>42067</v>
      </c>
      <c r="P9062">
        <v>1050000</v>
      </c>
      <c r="Q9062">
        <v>945</v>
      </c>
      <c r="R9062" t="s">
        <v>42</v>
      </c>
      <c r="S9062">
        <v>7</v>
      </c>
      <c r="T9062">
        <v>1</v>
      </c>
    </row>
    <row r="9063" spans="1:20" x14ac:dyDescent="0.2">
      <c r="A9063">
        <v>932010</v>
      </c>
      <c r="B9063">
        <v>94123</v>
      </c>
      <c r="C9063">
        <v>5</v>
      </c>
      <c r="D9063" s="1">
        <v>42076</v>
      </c>
      <c r="E9063" s="2">
        <v>0.562037037037037</v>
      </c>
      <c r="F9063">
        <v>37.800151</v>
      </c>
      <c r="G9063" s="1">
        <v>41921</v>
      </c>
      <c r="H9063" s="1" t="str">
        <f t="shared" si="282"/>
        <v>2014</v>
      </c>
      <c r="I9063" s="1" t="s">
        <v>1703</v>
      </c>
      <c r="J9063" s="1" t="str">
        <f t="shared" si="283"/>
        <v>2014Q4</v>
      </c>
      <c r="K9063" s="1" t="s">
        <v>1711</v>
      </c>
      <c r="L9063">
        <v>2300000</v>
      </c>
      <c r="M9063">
        <v>-122.44646400000001</v>
      </c>
      <c r="N9063" t="s">
        <v>24</v>
      </c>
      <c r="O9063" s="1">
        <v>42067</v>
      </c>
      <c r="P9063">
        <v>2425500</v>
      </c>
      <c r="Q9063">
        <v>3646</v>
      </c>
      <c r="R9063" t="s">
        <v>42</v>
      </c>
      <c r="S9063">
        <v>7</v>
      </c>
      <c r="T9063">
        <v>3</v>
      </c>
    </row>
    <row r="9064" spans="1:20" x14ac:dyDescent="0.2">
      <c r="A9064">
        <v>923039</v>
      </c>
      <c r="B9064">
        <v>94123</v>
      </c>
      <c r="C9064">
        <v>2</v>
      </c>
      <c r="D9064" s="1">
        <v>42068</v>
      </c>
      <c r="E9064" s="2">
        <v>0.62972222222222218</v>
      </c>
      <c r="F9064">
        <v>37.801780000000001</v>
      </c>
      <c r="G9064" s="1">
        <v>42047</v>
      </c>
      <c r="H9064" s="1" t="str">
        <f t="shared" si="282"/>
        <v>2015</v>
      </c>
      <c r="I9064" s="1" t="s">
        <v>1704</v>
      </c>
      <c r="J9064" s="1" t="str">
        <f t="shared" si="283"/>
        <v>2015Q1</v>
      </c>
      <c r="K9064" s="1" t="s">
        <v>1712</v>
      </c>
      <c r="L9064">
        <v>1950000</v>
      </c>
      <c r="M9064">
        <v>-122.44594499999999</v>
      </c>
      <c r="N9064" t="s">
        <v>16</v>
      </c>
      <c r="O9064" s="1">
        <v>42068</v>
      </c>
      <c r="P9064">
        <v>2275000</v>
      </c>
      <c r="Q9064">
        <v>1873</v>
      </c>
      <c r="R9064" t="s">
        <v>42</v>
      </c>
      <c r="S9064">
        <v>7</v>
      </c>
      <c r="T9064">
        <v>2</v>
      </c>
    </row>
    <row r="9065" spans="1:20" x14ac:dyDescent="0.2">
      <c r="A9065" t="s">
        <v>82</v>
      </c>
      <c r="B9065">
        <v>94123</v>
      </c>
      <c r="C9065">
        <v>4</v>
      </c>
      <c r="D9065" s="1">
        <v>42076</v>
      </c>
      <c r="E9065" s="2">
        <v>0.33875000000000005</v>
      </c>
      <c r="F9065">
        <v>37.805422999999998</v>
      </c>
      <c r="G9065" s="1">
        <v>42063</v>
      </c>
      <c r="H9065" s="1" t="str">
        <f t="shared" si="282"/>
        <v>2015</v>
      </c>
      <c r="I9065" s="1" t="s">
        <v>1704</v>
      </c>
      <c r="J9065" s="1" t="str">
        <f t="shared" si="283"/>
        <v>2015Q1</v>
      </c>
      <c r="K9065" s="1" t="s">
        <v>1712</v>
      </c>
      <c r="L9065">
        <v>4400000</v>
      </c>
      <c r="M9065">
        <v>-122.44122299999999</v>
      </c>
      <c r="N9065" t="s">
        <v>24</v>
      </c>
      <c r="O9065" s="1">
        <v>42075</v>
      </c>
      <c r="P9065">
        <v>4400000</v>
      </c>
      <c r="R9065" t="s">
        <v>42</v>
      </c>
      <c r="S9065">
        <v>7</v>
      </c>
      <c r="T9065">
        <v>3.5</v>
      </c>
    </row>
    <row r="9066" spans="1:20" x14ac:dyDescent="0.2">
      <c r="A9066" t="s">
        <v>98</v>
      </c>
      <c r="B9066">
        <v>94123</v>
      </c>
      <c r="C9066">
        <v>2</v>
      </c>
      <c r="D9066" s="1">
        <v>42081</v>
      </c>
      <c r="E9066" s="2">
        <v>0.68782407407407409</v>
      </c>
      <c r="F9066">
        <v>37.803260000000002</v>
      </c>
      <c r="G9066" s="1">
        <v>42058</v>
      </c>
      <c r="H9066" s="1" t="str">
        <f t="shared" si="282"/>
        <v>2015</v>
      </c>
      <c r="I9066" s="1" t="s">
        <v>1704</v>
      </c>
      <c r="J9066" s="1" t="str">
        <f t="shared" si="283"/>
        <v>2015Q1</v>
      </c>
      <c r="K9066" s="1" t="s">
        <v>1712</v>
      </c>
      <c r="L9066">
        <v>1325000</v>
      </c>
      <c r="M9066">
        <v>-122.439437</v>
      </c>
      <c r="N9066" t="s">
        <v>16</v>
      </c>
      <c r="O9066" s="1">
        <v>42081</v>
      </c>
      <c r="P9066">
        <v>1650000</v>
      </c>
      <c r="R9066" t="s">
        <v>42</v>
      </c>
      <c r="S9066">
        <v>7</v>
      </c>
      <c r="T9066">
        <v>1.5</v>
      </c>
    </row>
    <row r="9067" spans="1:20" x14ac:dyDescent="0.2">
      <c r="A9067">
        <v>497041</v>
      </c>
      <c r="B9067">
        <v>94117</v>
      </c>
      <c r="C9067">
        <v>2</v>
      </c>
      <c r="D9067" s="1">
        <v>42083</v>
      </c>
      <c r="E9067" s="2">
        <v>0.38983796296296297</v>
      </c>
      <c r="F9067">
        <v>37.801322999999996</v>
      </c>
      <c r="G9067" s="1">
        <v>42046</v>
      </c>
      <c r="H9067" s="1" t="str">
        <f t="shared" si="282"/>
        <v>2015</v>
      </c>
      <c r="I9067" s="1" t="s">
        <v>1704</v>
      </c>
      <c r="J9067" s="1" t="str">
        <f t="shared" si="283"/>
        <v>2015Q1</v>
      </c>
      <c r="K9067" s="1" t="s">
        <v>1712</v>
      </c>
      <c r="L9067">
        <v>799000</v>
      </c>
      <c r="M9067">
        <v>-122.42701700000001</v>
      </c>
      <c r="N9067" t="s">
        <v>16</v>
      </c>
      <c r="O9067" s="1">
        <v>42082</v>
      </c>
      <c r="P9067">
        <v>972000</v>
      </c>
      <c r="R9067" t="s">
        <v>42</v>
      </c>
      <c r="S9067">
        <v>7</v>
      </c>
      <c r="T9067">
        <v>1</v>
      </c>
    </row>
    <row r="9068" spans="1:20" x14ac:dyDescent="0.2">
      <c r="A9068">
        <v>473032</v>
      </c>
      <c r="B9068">
        <v>94123</v>
      </c>
      <c r="C9068">
        <v>3</v>
      </c>
      <c r="D9068" s="1">
        <v>42082</v>
      </c>
      <c r="E9068" s="2">
        <v>0.71501157407407412</v>
      </c>
      <c r="F9068">
        <v>37.803466</v>
      </c>
      <c r="G9068" s="1">
        <v>42053</v>
      </c>
      <c r="H9068" s="1" t="str">
        <f t="shared" si="282"/>
        <v>2015</v>
      </c>
      <c r="I9068" s="1" t="s">
        <v>1704</v>
      </c>
      <c r="J9068" s="1" t="str">
        <f t="shared" si="283"/>
        <v>2015Q1</v>
      </c>
      <c r="K9068" s="1" t="s">
        <v>1712</v>
      </c>
      <c r="L9068">
        <v>2095000</v>
      </c>
      <c r="M9068">
        <v>-122.426979</v>
      </c>
      <c r="N9068" t="s">
        <v>16</v>
      </c>
      <c r="O9068" s="1">
        <v>42082</v>
      </c>
      <c r="P9068">
        <v>2500000</v>
      </c>
      <c r="Q9068">
        <v>2096</v>
      </c>
      <c r="R9068" t="s">
        <v>42</v>
      </c>
      <c r="S9068">
        <v>7</v>
      </c>
      <c r="T9068">
        <v>2</v>
      </c>
    </row>
    <row r="9069" spans="1:20" x14ac:dyDescent="0.2">
      <c r="A9069">
        <v>490035</v>
      </c>
      <c r="B9069">
        <v>94123</v>
      </c>
      <c r="C9069">
        <v>2</v>
      </c>
      <c r="D9069" s="1">
        <v>42087</v>
      </c>
      <c r="E9069" s="2">
        <v>0.63460648148148147</v>
      </c>
      <c r="F9069">
        <v>37.799728000000002</v>
      </c>
      <c r="G9069" s="1">
        <v>42054</v>
      </c>
      <c r="H9069" s="1" t="str">
        <f t="shared" si="282"/>
        <v>2015</v>
      </c>
      <c r="I9069" s="1" t="s">
        <v>1704</v>
      </c>
      <c r="J9069" s="1" t="str">
        <f t="shared" si="283"/>
        <v>2015Q1</v>
      </c>
      <c r="K9069" s="1" t="s">
        <v>1712</v>
      </c>
      <c r="L9069">
        <v>1295000</v>
      </c>
      <c r="M9069">
        <v>-122.439132</v>
      </c>
      <c r="N9069" t="s">
        <v>16</v>
      </c>
      <c r="O9069" s="1">
        <v>42087</v>
      </c>
      <c r="P9069">
        <v>1540000</v>
      </c>
      <c r="Q9069">
        <v>1277</v>
      </c>
      <c r="R9069" t="s">
        <v>42</v>
      </c>
      <c r="S9069">
        <v>7</v>
      </c>
      <c r="T9069">
        <v>2.5</v>
      </c>
    </row>
    <row r="9070" spans="1:20" x14ac:dyDescent="0.2">
      <c r="A9070" t="s">
        <v>113</v>
      </c>
      <c r="B9070">
        <v>94123</v>
      </c>
      <c r="C9070">
        <v>2</v>
      </c>
      <c r="D9070" s="1">
        <v>42089</v>
      </c>
      <c r="E9070" s="2">
        <v>0.35799768518518515</v>
      </c>
      <c r="F9070">
        <v>37.803195000000002</v>
      </c>
      <c r="G9070" s="1">
        <v>42069</v>
      </c>
      <c r="H9070" s="1" t="str">
        <f t="shared" si="282"/>
        <v>2015</v>
      </c>
      <c r="I9070" s="1" t="s">
        <v>1704</v>
      </c>
      <c r="J9070" s="1" t="str">
        <f t="shared" si="283"/>
        <v>2015Q1</v>
      </c>
      <c r="K9070" s="1" t="s">
        <v>1712</v>
      </c>
      <c r="L9070">
        <v>1950000</v>
      </c>
      <c r="M9070">
        <v>-122.44383999999999</v>
      </c>
      <c r="N9070" t="s">
        <v>24</v>
      </c>
      <c r="O9070" s="1">
        <v>42088</v>
      </c>
      <c r="P9070">
        <v>2430000</v>
      </c>
      <c r="Q9070">
        <v>1525</v>
      </c>
      <c r="R9070" t="s">
        <v>42</v>
      </c>
      <c r="S9070">
        <v>7</v>
      </c>
      <c r="T9070">
        <v>1</v>
      </c>
    </row>
    <row r="9071" spans="1:20" x14ac:dyDescent="0.2">
      <c r="A9071">
        <v>481053</v>
      </c>
      <c r="B9071">
        <v>94123</v>
      </c>
      <c r="C9071">
        <v>2</v>
      </c>
      <c r="D9071" s="1">
        <v>42096</v>
      </c>
      <c r="E9071" s="2">
        <v>0.62513888888888891</v>
      </c>
      <c r="F9071">
        <v>37.802424999999999</v>
      </c>
      <c r="G9071" s="1">
        <v>42073</v>
      </c>
      <c r="H9071" s="1" t="str">
        <f t="shared" si="282"/>
        <v>2015</v>
      </c>
      <c r="I9071" s="1" t="s">
        <v>1704</v>
      </c>
      <c r="J9071" s="1" t="str">
        <f t="shared" si="283"/>
        <v>2015Q1</v>
      </c>
      <c r="K9071" s="1" t="s">
        <v>1712</v>
      </c>
      <c r="L9071">
        <v>1223254</v>
      </c>
      <c r="M9071">
        <v>-122.42952699999999</v>
      </c>
      <c r="N9071" t="s">
        <v>16</v>
      </c>
      <c r="O9071" s="1">
        <v>42090</v>
      </c>
      <c r="P9071">
        <v>1223254</v>
      </c>
      <c r="Q9071">
        <v>1122</v>
      </c>
      <c r="R9071" t="s">
        <v>42</v>
      </c>
      <c r="S9071">
        <v>7</v>
      </c>
      <c r="T9071">
        <v>1</v>
      </c>
    </row>
    <row r="9072" spans="1:20" x14ac:dyDescent="0.2">
      <c r="A9072">
        <v>460043</v>
      </c>
      <c r="B9072">
        <v>94123</v>
      </c>
      <c r="C9072">
        <v>2</v>
      </c>
      <c r="D9072" s="1">
        <v>42093</v>
      </c>
      <c r="E9072" s="2">
        <v>0.65807870370370369</v>
      </c>
      <c r="F9072">
        <v>37.803291000000002</v>
      </c>
      <c r="G9072" s="1">
        <v>42040</v>
      </c>
      <c r="H9072" s="1" t="str">
        <f t="shared" si="282"/>
        <v>2015</v>
      </c>
      <c r="I9072" s="1" t="s">
        <v>1704</v>
      </c>
      <c r="J9072" s="1" t="str">
        <f t="shared" si="283"/>
        <v>2015Q1</v>
      </c>
      <c r="K9072" s="1" t="s">
        <v>1712</v>
      </c>
      <c r="L9072">
        <v>1149000</v>
      </c>
      <c r="M9072">
        <v>-122.43367000000001</v>
      </c>
      <c r="N9072" t="s">
        <v>16</v>
      </c>
      <c r="O9072" s="1">
        <v>42093</v>
      </c>
      <c r="P9072">
        <v>1410000</v>
      </c>
      <c r="Q9072">
        <v>1310</v>
      </c>
      <c r="R9072" t="s">
        <v>42</v>
      </c>
      <c r="S9072">
        <v>7</v>
      </c>
      <c r="T9072">
        <v>2</v>
      </c>
    </row>
    <row r="9073" spans="1:20" x14ac:dyDescent="0.2">
      <c r="A9073">
        <v>4720050</v>
      </c>
      <c r="B9073">
        <v>94123</v>
      </c>
      <c r="C9073">
        <v>1</v>
      </c>
      <c r="D9073" s="1">
        <v>42097</v>
      </c>
      <c r="E9073" s="2">
        <v>0.76199074074074069</v>
      </c>
      <c r="F9073">
        <v>37.803215000000002</v>
      </c>
      <c r="G9073" s="1">
        <v>42030</v>
      </c>
      <c r="H9073" s="1" t="str">
        <f t="shared" si="282"/>
        <v>2015</v>
      </c>
      <c r="I9073" s="1" t="s">
        <v>1704</v>
      </c>
      <c r="J9073" s="1" t="str">
        <f t="shared" si="283"/>
        <v>2015Q1</v>
      </c>
      <c r="K9073" s="1" t="s">
        <v>1712</v>
      </c>
      <c r="L9073">
        <v>599000</v>
      </c>
      <c r="M9073">
        <v>-122.428657</v>
      </c>
      <c r="N9073" t="s">
        <v>16</v>
      </c>
      <c r="O9073" s="1">
        <v>42097</v>
      </c>
      <c r="P9073">
        <v>605000</v>
      </c>
      <c r="Q9073">
        <v>555</v>
      </c>
      <c r="R9073" t="s">
        <v>42</v>
      </c>
      <c r="S9073">
        <v>7</v>
      </c>
      <c r="T9073">
        <v>1</v>
      </c>
    </row>
    <row r="9074" spans="1:20" x14ac:dyDescent="0.2">
      <c r="A9074">
        <v>929041</v>
      </c>
      <c r="B9074">
        <v>94123</v>
      </c>
      <c r="C9074">
        <v>2</v>
      </c>
      <c r="D9074" s="1">
        <v>42132</v>
      </c>
      <c r="E9074" s="2">
        <v>0.58531250000000001</v>
      </c>
      <c r="F9074">
        <v>37.800745999999997</v>
      </c>
      <c r="G9074" s="1">
        <v>42062</v>
      </c>
      <c r="H9074" s="1" t="str">
        <f t="shared" si="282"/>
        <v>2015</v>
      </c>
      <c r="I9074" s="1" t="s">
        <v>1704</v>
      </c>
      <c r="J9074" s="1" t="str">
        <f t="shared" si="283"/>
        <v>2015Q1</v>
      </c>
      <c r="K9074" s="1" t="s">
        <v>1712</v>
      </c>
      <c r="L9074">
        <v>1495000</v>
      </c>
      <c r="M9074">
        <v>-122.442047</v>
      </c>
      <c r="N9074" t="s">
        <v>16</v>
      </c>
      <c r="O9074" s="1">
        <v>42100</v>
      </c>
      <c r="P9074">
        <v>1540000</v>
      </c>
      <c r="R9074" t="s">
        <v>42</v>
      </c>
      <c r="S9074">
        <v>7</v>
      </c>
      <c r="T9074">
        <v>1</v>
      </c>
    </row>
    <row r="9075" spans="1:20" x14ac:dyDescent="0.2">
      <c r="A9075">
        <v>488018</v>
      </c>
      <c r="B9075">
        <v>94123</v>
      </c>
      <c r="C9075">
        <v>2</v>
      </c>
      <c r="D9075" s="1">
        <v>42101</v>
      </c>
      <c r="E9075" s="2">
        <v>0.70086805555555554</v>
      </c>
      <c r="F9075">
        <v>37.800787999999997</v>
      </c>
      <c r="G9075" s="1">
        <v>42045</v>
      </c>
      <c r="H9075" s="1" t="str">
        <f t="shared" si="282"/>
        <v>2015</v>
      </c>
      <c r="I9075" s="1" t="s">
        <v>1704</v>
      </c>
      <c r="J9075" s="1" t="str">
        <f t="shared" si="283"/>
        <v>2015Q1</v>
      </c>
      <c r="K9075" s="1" t="s">
        <v>1712</v>
      </c>
      <c r="L9075">
        <v>1799000</v>
      </c>
      <c r="M9075">
        <v>-122.440162</v>
      </c>
      <c r="N9075" t="s">
        <v>24</v>
      </c>
      <c r="O9075" s="1">
        <v>42101</v>
      </c>
      <c r="P9075">
        <v>2510000</v>
      </c>
      <c r="Q9075">
        <v>1685</v>
      </c>
      <c r="R9075" t="s">
        <v>42</v>
      </c>
      <c r="S9075">
        <v>7</v>
      </c>
      <c r="T9075">
        <v>1</v>
      </c>
    </row>
    <row r="9076" spans="1:20" x14ac:dyDescent="0.2">
      <c r="A9076" t="s">
        <v>149</v>
      </c>
      <c r="B9076">
        <v>94123</v>
      </c>
      <c r="C9076">
        <v>4</v>
      </c>
      <c r="D9076" s="1">
        <v>42101</v>
      </c>
      <c r="E9076" s="2">
        <v>0.59557870370370369</v>
      </c>
      <c r="F9076">
        <v>37.805061000000002</v>
      </c>
      <c r="G9076" s="1">
        <v>42083</v>
      </c>
      <c r="H9076" s="1" t="str">
        <f t="shared" si="282"/>
        <v>2015</v>
      </c>
      <c r="I9076" s="1" t="s">
        <v>1704</v>
      </c>
      <c r="J9076" s="1" t="str">
        <f t="shared" si="283"/>
        <v>2015Q1</v>
      </c>
      <c r="K9076" s="1" t="s">
        <v>1712</v>
      </c>
      <c r="L9076">
        <v>3595000</v>
      </c>
      <c r="M9076">
        <v>-122.439933</v>
      </c>
      <c r="N9076" t="s">
        <v>24</v>
      </c>
      <c r="O9076" s="1">
        <v>42101</v>
      </c>
      <c r="P9076">
        <v>3825000</v>
      </c>
      <c r="Q9076">
        <v>3017</v>
      </c>
      <c r="R9076" t="s">
        <v>42</v>
      </c>
      <c r="S9076">
        <v>7</v>
      </c>
      <c r="T9076">
        <v>3</v>
      </c>
    </row>
    <row r="9077" spans="1:20" x14ac:dyDescent="0.2">
      <c r="A9077" t="s">
        <v>153</v>
      </c>
      <c r="B9077">
        <v>94123</v>
      </c>
      <c r="C9077">
        <v>3</v>
      </c>
      <c r="D9077" s="1">
        <v>42107</v>
      </c>
      <c r="E9077" s="2">
        <v>0.58421296296296299</v>
      </c>
      <c r="F9077">
        <v>37.805183</v>
      </c>
      <c r="G9077" s="1">
        <v>42040</v>
      </c>
      <c r="H9077" s="1" t="str">
        <f t="shared" si="282"/>
        <v>2015</v>
      </c>
      <c r="I9077" s="1" t="s">
        <v>1704</v>
      </c>
      <c r="J9077" s="1" t="str">
        <f t="shared" si="283"/>
        <v>2015Q1</v>
      </c>
      <c r="K9077" s="1" t="s">
        <v>1712</v>
      </c>
      <c r="L9077">
        <v>3349000</v>
      </c>
      <c r="M9077">
        <v>-122.434608</v>
      </c>
      <c r="N9077" t="s">
        <v>24</v>
      </c>
      <c r="O9077" s="1">
        <v>42102</v>
      </c>
      <c r="P9077">
        <v>3800000</v>
      </c>
      <c r="Q9077">
        <v>2756</v>
      </c>
      <c r="R9077" t="s">
        <v>42</v>
      </c>
      <c r="S9077">
        <v>7</v>
      </c>
      <c r="T9077">
        <v>3.5</v>
      </c>
    </row>
    <row r="9078" spans="1:20" x14ac:dyDescent="0.2">
      <c r="A9078">
        <v>49137</v>
      </c>
      <c r="B9078">
        <v>94123</v>
      </c>
      <c r="C9078">
        <v>1</v>
      </c>
      <c r="D9078" s="1">
        <v>42107</v>
      </c>
      <c r="E9078" s="2">
        <v>0.39584490740740735</v>
      </c>
      <c r="F9078">
        <v>37.800102000000003</v>
      </c>
      <c r="G9078" s="1">
        <v>42069</v>
      </c>
      <c r="H9078" s="1" t="str">
        <f t="shared" si="282"/>
        <v>2015</v>
      </c>
      <c r="I9078" s="1" t="s">
        <v>1704</v>
      </c>
      <c r="J9078" s="1" t="str">
        <f t="shared" si="283"/>
        <v>2015Q1</v>
      </c>
      <c r="K9078" s="1" t="s">
        <v>1712</v>
      </c>
      <c r="L9078">
        <v>865000</v>
      </c>
      <c r="M9078">
        <v>-122.43641599999999</v>
      </c>
      <c r="N9078" t="s">
        <v>16</v>
      </c>
      <c r="O9078" s="1">
        <v>42104</v>
      </c>
      <c r="P9078">
        <v>910000</v>
      </c>
      <c r="Q9078">
        <v>960</v>
      </c>
      <c r="R9078" t="s">
        <v>42</v>
      </c>
      <c r="S9078">
        <v>7</v>
      </c>
      <c r="T9078">
        <v>1</v>
      </c>
    </row>
    <row r="9079" spans="1:20" x14ac:dyDescent="0.2">
      <c r="A9079" t="s">
        <v>158</v>
      </c>
      <c r="B9079">
        <v>94123</v>
      </c>
      <c r="C9079">
        <v>2</v>
      </c>
      <c r="D9079" s="1">
        <v>42105</v>
      </c>
      <c r="E9079" s="2">
        <v>0.43746527777777783</v>
      </c>
      <c r="F9079">
        <v>37.801940000000002</v>
      </c>
      <c r="G9079" s="1">
        <v>42025</v>
      </c>
      <c r="H9079" s="1" t="str">
        <f t="shared" si="282"/>
        <v>2015</v>
      </c>
      <c r="I9079" s="1" t="s">
        <v>1704</v>
      </c>
      <c r="J9079" s="1" t="str">
        <f t="shared" si="283"/>
        <v>2015Q1</v>
      </c>
      <c r="K9079" s="1" t="s">
        <v>1712</v>
      </c>
      <c r="L9079">
        <v>1495000</v>
      </c>
      <c r="M9079">
        <v>-122.43729399999999</v>
      </c>
      <c r="N9079" t="s">
        <v>16</v>
      </c>
      <c r="O9079" s="1">
        <v>42104</v>
      </c>
      <c r="P9079">
        <v>1630000</v>
      </c>
      <c r="Q9079">
        <v>1500</v>
      </c>
      <c r="R9079" t="s">
        <v>42</v>
      </c>
      <c r="S9079">
        <v>7</v>
      </c>
      <c r="T9079">
        <v>1.5</v>
      </c>
    </row>
    <row r="9080" spans="1:20" x14ac:dyDescent="0.2">
      <c r="A9080">
        <v>497030</v>
      </c>
      <c r="B9080">
        <v>94123</v>
      </c>
      <c r="C9080">
        <v>2</v>
      </c>
      <c r="D9080" s="1">
        <v>42118</v>
      </c>
      <c r="E9080" s="2">
        <v>0.42690972222222223</v>
      </c>
      <c r="F9080">
        <v>37.801321999999999</v>
      </c>
      <c r="G9080" s="1">
        <v>42083</v>
      </c>
      <c r="H9080" s="1" t="str">
        <f t="shared" si="282"/>
        <v>2015</v>
      </c>
      <c r="I9080" s="1" t="s">
        <v>1704</v>
      </c>
      <c r="J9080" s="1" t="str">
        <f t="shared" si="283"/>
        <v>2015Q1</v>
      </c>
      <c r="K9080" s="1" t="s">
        <v>1712</v>
      </c>
      <c r="L9080">
        <v>850000</v>
      </c>
      <c r="M9080">
        <v>-122.42701700000001</v>
      </c>
      <c r="N9080" t="s">
        <v>16</v>
      </c>
      <c r="O9080" s="1">
        <v>42118</v>
      </c>
      <c r="P9080">
        <v>1050000</v>
      </c>
      <c r="R9080" t="s">
        <v>42</v>
      </c>
      <c r="S9080">
        <v>7</v>
      </c>
      <c r="T9080">
        <v>1</v>
      </c>
    </row>
    <row r="9081" spans="1:20" x14ac:dyDescent="0.2">
      <c r="A9081">
        <v>480021</v>
      </c>
      <c r="B9081">
        <v>94123</v>
      </c>
      <c r="C9081">
        <v>2</v>
      </c>
      <c r="D9081" s="1">
        <v>42123</v>
      </c>
      <c r="E9081" s="2">
        <v>0.45599537037037036</v>
      </c>
      <c r="F9081">
        <v>37.802287999999997</v>
      </c>
      <c r="G9081" s="1">
        <v>42086</v>
      </c>
      <c r="H9081" s="1" t="str">
        <f t="shared" si="282"/>
        <v>2015</v>
      </c>
      <c r="I9081" s="1" t="s">
        <v>1704</v>
      </c>
      <c r="J9081" s="1" t="str">
        <f t="shared" si="283"/>
        <v>2015Q1</v>
      </c>
      <c r="K9081" s="1" t="s">
        <v>1712</v>
      </c>
      <c r="L9081">
        <v>1450000</v>
      </c>
      <c r="M9081">
        <v>-122.42693300000001</v>
      </c>
      <c r="N9081" t="s">
        <v>16</v>
      </c>
      <c r="O9081" s="1">
        <v>42122</v>
      </c>
      <c r="P9081">
        <v>1550000</v>
      </c>
      <c r="Q9081">
        <v>1296</v>
      </c>
      <c r="R9081" t="s">
        <v>42</v>
      </c>
      <c r="S9081">
        <v>7</v>
      </c>
      <c r="T9081">
        <v>1</v>
      </c>
    </row>
    <row r="9082" spans="1:20" x14ac:dyDescent="0.2">
      <c r="A9082" t="s">
        <v>197</v>
      </c>
      <c r="B9082">
        <v>94123</v>
      </c>
      <c r="C9082">
        <v>3</v>
      </c>
      <c r="D9082" s="1">
        <v>42124</v>
      </c>
      <c r="E9082" s="2">
        <v>0.37952546296296297</v>
      </c>
      <c r="F9082">
        <v>37.803131</v>
      </c>
      <c r="G9082" s="1">
        <v>42086</v>
      </c>
      <c r="H9082" s="1" t="str">
        <f t="shared" si="282"/>
        <v>2015</v>
      </c>
      <c r="I9082" s="1" t="s">
        <v>1704</v>
      </c>
      <c r="J9082" s="1" t="str">
        <f t="shared" si="283"/>
        <v>2015Q1</v>
      </c>
      <c r="K9082" s="1" t="s">
        <v>1712</v>
      </c>
      <c r="L9082">
        <v>3195000</v>
      </c>
      <c r="M9082">
        <v>-122.43931499999999</v>
      </c>
      <c r="N9082" t="s">
        <v>24</v>
      </c>
      <c r="O9082" s="1">
        <v>42124</v>
      </c>
      <c r="P9082">
        <v>3655314</v>
      </c>
      <c r="R9082" t="s">
        <v>42</v>
      </c>
      <c r="S9082">
        <v>7</v>
      </c>
      <c r="T9082">
        <v>3.5</v>
      </c>
    </row>
    <row r="9083" spans="1:20" x14ac:dyDescent="0.2">
      <c r="A9083" t="s">
        <v>198</v>
      </c>
      <c r="B9083">
        <v>94123</v>
      </c>
      <c r="C9083">
        <v>2</v>
      </c>
      <c r="D9083" s="1">
        <v>42128</v>
      </c>
      <c r="E9083" s="2">
        <v>0.66625000000000001</v>
      </c>
      <c r="F9083">
        <v>37.801150999999997</v>
      </c>
      <c r="G9083" s="1">
        <v>42047</v>
      </c>
      <c r="H9083" s="1" t="str">
        <f t="shared" si="282"/>
        <v>2015</v>
      </c>
      <c r="I9083" s="1" t="s">
        <v>1704</v>
      </c>
      <c r="J9083" s="1" t="str">
        <f t="shared" si="283"/>
        <v>2015Q1</v>
      </c>
      <c r="K9083" s="1" t="s">
        <v>1712</v>
      </c>
      <c r="L9083">
        <v>1425000</v>
      </c>
      <c r="M9083">
        <v>-122.43764400000001</v>
      </c>
      <c r="N9083" t="s">
        <v>16</v>
      </c>
      <c r="O9083" s="1">
        <v>42128</v>
      </c>
      <c r="P9083">
        <v>1435000</v>
      </c>
      <c r="Q9083">
        <v>1360</v>
      </c>
      <c r="R9083" t="s">
        <v>42</v>
      </c>
      <c r="S9083">
        <v>7</v>
      </c>
      <c r="T9083">
        <v>1.25</v>
      </c>
    </row>
    <row r="9084" spans="1:20" x14ac:dyDescent="0.2">
      <c r="A9084" t="s">
        <v>226</v>
      </c>
      <c r="B9084">
        <v>94123</v>
      </c>
      <c r="C9084">
        <v>3</v>
      </c>
      <c r="D9084" s="1">
        <v>42139</v>
      </c>
      <c r="E9084" s="2">
        <v>0.65210648148148154</v>
      </c>
      <c r="F9084">
        <v>37.804974000000001</v>
      </c>
      <c r="G9084" s="1">
        <v>42080</v>
      </c>
      <c r="H9084" s="1" t="str">
        <f t="shared" si="282"/>
        <v>2015</v>
      </c>
      <c r="I9084" s="1" t="s">
        <v>1704</v>
      </c>
      <c r="J9084" s="1" t="str">
        <f t="shared" si="283"/>
        <v>2015Q1</v>
      </c>
      <c r="K9084" s="1" t="s">
        <v>1712</v>
      </c>
      <c r="L9084">
        <v>1925000</v>
      </c>
      <c r="M9084">
        <v>-122.441345</v>
      </c>
      <c r="N9084" t="s">
        <v>16</v>
      </c>
      <c r="O9084" s="1">
        <v>42139</v>
      </c>
      <c r="P9084">
        <v>2075000</v>
      </c>
      <c r="Q9084">
        <v>2263</v>
      </c>
      <c r="R9084" t="s">
        <v>42</v>
      </c>
      <c r="S9084">
        <v>7</v>
      </c>
      <c r="T9084">
        <v>3</v>
      </c>
    </row>
    <row r="9085" spans="1:20" x14ac:dyDescent="0.2">
      <c r="A9085">
        <v>925024</v>
      </c>
      <c r="B9085">
        <v>94123</v>
      </c>
      <c r="C9085">
        <v>3</v>
      </c>
      <c r="D9085" s="1">
        <v>42146</v>
      </c>
      <c r="E9085" s="2">
        <v>0.66284722222222225</v>
      </c>
      <c r="F9085">
        <v>37.800949000000003</v>
      </c>
      <c r="G9085" s="1">
        <v>42100</v>
      </c>
      <c r="H9085" s="1" t="str">
        <f t="shared" si="282"/>
        <v>2015</v>
      </c>
      <c r="I9085" s="1" t="s">
        <v>1704</v>
      </c>
      <c r="J9085" s="1" t="str">
        <f t="shared" si="283"/>
        <v>2015Q2</v>
      </c>
      <c r="K9085" s="1" t="s">
        <v>1717</v>
      </c>
      <c r="L9085">
        <v>2100000</v>
      </c>
      <c r="M9085">
        <v>-122.447288</v>
      </c>
      <c r="N9085" t="s">
        <v>24</v>
      </c>
      <c r="O9085" s="1">
        <v>42146</v>
      </c>
      <c r="P9085">
        <v>2875000</v>
      </c>
      <c r="Q9085">
        <v>1902</v>
      </c>
      <c r="R9085" t="s">
        <v>42</v>
      </c>
      <c r="S9085">
        <v>7</v>
      </c>
      <c r="T9085">
        <v>2</v>
      </c>
    </row>
    <row r="9086" spans="1:20" x14ac:dyDescent="0.2">
      <c r="A9086">
        <v>366990</v>
      </c>
      <c r="B9086">
        <v>94123</v>
      </c>
      <c r="C9086">
        <v>1</v>
      </c>
      <c r="D9086" s="1">
        <v>42153</v>
      </c>
      <c r="E9086" s="2">
        <v>0.66570601851851852</v>
      </c>
      <c r="F9086">
        <v>37.803626999999999</v>
      </c>
      <c r="G9086" s="1">
        <v>42111</v>
      </c>
      <c r="H9086" s="1" t="str">
        <f t="shared" si="282"/>
        <v>2015</v>
      </c>
      <c r="I9086" s="1" t="s">
        <v>1704</v>
      </c>
      <c r="J9086" s="1" t="str">
        <f t="shared" si="283"/>
        <v>2015Q2</v>
      </c>
      <c r="K9086" s="1" t="s">
        <v>1717</v>
      </c>
      <c r="L9086">
        <v>980000</v>
      </c>
      <c r="M9086">
        <v>-122.445564</v>
      </c>
      <c r="N9086" t="s">
        <v>16</v>
      </c>
      <c r="O9086" s="1">
        <v>42153</v>
      </c>
      <c r="P9086">
        <v>1100000</v>
      </c>
      <c r="Q9086">
        <v>968</v>
      </c>
      <c r="R9086" t="s">
        <v>42</v>
      </c>
      <c r="S9086">
        <v>7</v>
      </c>
      <c r="T9086">
        <v>1</v>
      </c>
    </row>
    <row r="9087" spans="1:20" x14ac:dyDescent="0.2">
      <c r="A9087" t="s">
        <v>257</v>
      </c>
      <c r="B9087">
        <v>94123</v>
      </c>
      <c r="C9087">
        <v>5</v>
      </c>
      <c r="D9087" s="1">
        <v>42337</v>
      </c>
      <c r="E9087" s="2">
        <v>0.63413194444444443</v>
      </c>
      <c r="F9087">
        <v>37.803443999999999</v>
      </c>
      <c r="G9087" s="1">
        <v>42123</v>
      </c>
      <c r="H9087" s="1" t="str">
        <f t="shared" si="282"/>
        <v>2015</v>
      </c>
      <c r="I9087" s="1" t="s">
        <v>1704</v>
      </c>
      <c r="J9087" s="1" t="str">
        <f t="shared" si="283"/>
        <v>2015Q2</v>
      </c>
      <c r="K9087" s="1" t="s">
        <v>1717</v>
      </c>
      <c r="L9087">
        <v>4400000</v>
      </c>
      <c r="M9087">
        <v>-122.43589</v>
      </c>
      <c r="N9087" t="s">
        <v>24</v>
      </c>
      <c r="O9087" s="1">
        <v>42153</v>
      </c>
      <c r="P9087">
        <v>4400000</v>
      </c>
      <c r="Q9087">
        <v>3776</v>
      </c>
      <c r="R9087" t="s">
        <v>42</v>
      </c>
      <c r="S9087">
        <v>7</v>
      </c>
      <c r="T9087">
        <v>5</v>
      </c>
    </row>
    <row r="9088" spans="1:20" x14ac:dyDescent="0.2">
      <c r="A9088">
        <v>366990</v>
      </c>
      <c r="B9088">
        <v>94123</v>
      </c>
      <c r="C9088">
        <v>1</v>
      </c>
      <c r="D9088" s="1">
        <v>42157</v>
      </c>
      <c r="E9088" s="2">
        <v>0.6818171296296297</v>
      </c>
      <c r="F9088">
        <v>37.803626999999999</v>
      </c>
      <c r="G9088" s="1">
        <v>42122</v>
      </c>
      <c r="H9088" s="1" t="str">
        <f t="shared" si="282"/>
        <v>2015</v>
      </c>
      <c r="I9088" s="1" t="s">
        <v>1704</v>
      </c>
      <c r="J9088" s="1" t="str">
        <f t="shared" si="283"/>
        <v>2015Q2</v>
      </c>
      <c r="K9088" s="1" t="s">
        <v>1717</v>
      </c>
      <c r="L9088">
        <v>950000</v>
      </c>
      <c r="M9088">
        <v>-122.445564</v>
      </c>
      <c r="N9088" t="s">
        <v>16</v>
      </c>
      <c r="O9088" s="1">
        <v>42157</v>
      </c>
      <c r="P9088">
        <v>1000000</v>
      </c>
      <c r="Q9088">
        <v>968</v>
      </c>
      <c r="R9088" t="s">
        <v>42</v>
      </c>
      <c r="S9088">
        <v>7</v>
      </c>
      <c r="T9088">
        <v>1</v>
      </c>
    </row>
    <row r="9089" spans="1:20" x14ac:dyDescent="0.2">
      <c r="A9089">
        <v>927046</v>
      </c>
      <c r="B9089">
        <v>94123</v>
      </c>
      <c r="C9089">
        <v>2</v>
      </c>
      <c r="D9089" s="1">
        <v>42164</v>
      </c>
      <c r="E9089" s="2">
        <v>0.63351851851851848</v>
      </c>
      <c r="F9089">
        <v>37.801464000000003</v>
      </c>
      <c r="G9089" s="1">
        <v>42104</v>
      </c>
      <c r="H9089" s="1" t="str">
        <f t="shared" si="282"/>
        <v>2015</v>
      </c>
      <c r="I9089" s="1" t="s">
        <v>1704</v>
      </c>
      <c r="J9089" s="1" t="str">
        <f t="shared" si="283"/>
        <v>2015Q2</v>
      </c>
      <c r="K9089" s="1" t="s">
        <v>1717</v>
      </c>
      <c r="L9089">
        <v>1535000</v>
      </c>
      <c r="M9089">
        <v>-122.44393100000001</v>
      </c>
      <c r="N9089" t="s">
        <v>16</v>
      </c>
      <c r="O9089" s="1">
        <v>42164</v>
      </c>
      <c r="P9089">
        <v>1725000</v>
      </c>
      <c r="Q9089">
        <v>1714</v>
      </c>
      <c r="R9089" t="s">
        <v>42</v>
      </c>
      <c r="S9089">
        <v>7</v>
      </c>
      <c r="T9089">
        <v>1.5</v>
      </c>
    </row>
    <row r="9090" spans="1:20" x14ac:dyDescent="0.2">
      <c r="A9090">
        <v>913003</v>
      </c>
      <c r="B9090">
        <v>94123</v>
      </c>
      <c r="C9090">
        <v>3</v>
      </c>
      <c r="D9090" s="1">
        <v>42171</v>
      </c>
      <c r="E9090" s="2">
        <v>0.54991898148148144</v>
      </c>
      <c r="F9090">
        <v>37.804485</v>
      </c>
      <c r="G9090" s="1">
        <v>41872</v>
      </c>
      <c r="H9090" s="1" t="str">
        <f t="shared" ref="H9090:H9153" si="284">TEXT(G9090,"yyyy")</f>
        <v>2014</v>
      </c>
      <c r="I9090" s="1" t="s">
        <v>1703</v>
      </c>
      <c r="J9090" s="1" t="str">
        <f t="shared" ref="J9090:J9153" si="285">TEXT(G9090,"yyyy") &amp; "Q" &amp; ROUNDUP(MONTH(G9090) / 3,0)</f>
        <v>2014Q3</v>
      </c>
      <c r="K9090" s="1" t="s">
        <v>1714</v>
      </c>
      <c r="L9090">
        <v>3195000</v>
      </c>
      <c r="M9090">
        <v>-122.44233699999999</v>
      </c>
      <c r="N9090" t="s">
        <v>24</v>
      </c>
      <c r="O9090" s="1">
        <v>42170</v>
      </c>
      <c r="P9090">
        <v>3400000</v>
      </c>
      <c r="Q9090">
        <v>2655</v>
      </c>
      <c r="R9090" t="s">
        <v>42</v>
      </c>
      <c r="S9090">
        <v>7</v>
      </c>
      <c r="T9090">
        <v>3.5</v>
      </c>
    </row>
    <row r="9091" spans="1:20" x14ac:dyDescent="0.2">
      <c r="A9091" t="s">
        <v>282</v>
      </c>
      <c r="B9091">
        <v>94123</v>
      </c>
      <c r="C9091">
        <v>3</v>
      </c>
      <c r="D9091" s="1">
        <v>42173</v>
      </c>
      <c r="E9091" s="2">
        <v>0.74359953703703707</v>
      </c>
      <c r="F9091">
        <v>37.804203000000001</v>
      </c>
      <c r="G9091" s="1">
        <v>42134</v>
      </c>
      <c r="H9091" s="1" t="str">
        <f t="shared" si="284"/>
        <v>2015</v>
      </c>
      <c r="I9091" s="1" t="s">
        <v>1704</v>
      </c>
      <c r="J9091" s="1" t="str">
        <f t="shared" si="285"/>
        <v>2015Q2</v>
      </c>
      <c r="K9091" s="1" t="s">
        <v>1717</v>
      </c>
      <c r="L9091">
        <v>2450000</v>
      </c>
      <c r="M9091">
        <v>-122.434448</v>
      </c>
      <c r="N9091" t="s">
        <v>24</v>
      </c>
      <c r="O9091" s="1">
        <v>42171</v>
      </c>
      <c r="P9091">
        <v>2800000</v>
      </c>
      <c r="Q9091">
        <v>1950</v>
      </c>
      <c r="R9091" t="s">
        <v>42</v>
      </c>
      <c r="S9091">
        <v>7</v>
      </c>
      <c r="T9091">
        <v>2</v>
      </c>
    </row>
    <row r="9092" spans="1:20" x14ac:dyDescent="0.2">
      <c r="A9092">
        <v>918</v>
      </c>
      <c r="B9092">
        <v>94123</v>
      </c>
      <c r="C9092">
        <v>4</v>
      </c>
      <c r="D9092" s="1">
        <v>42172</v>
      </c>
      <c r="E9092" s="2">
        <v>0.50071759259259252</v>
      </c>
      <c r="F9092">
        <v>37.802920999999998</v>
      </c>
      <c r="G9092" s="1">
        <v>42117</v>
      </c>
      <c r="H9092" s="1" t="str">
        <f t="shared" si="284"/>
        <v>2015</v>
      </c>
      <c r="I9092" s="1" t="s">
        <v>1704</v>
      </c>
      <c r="J9092" s="1" t="str">
        <f t="shared" si="285"/>
        <v>2015Q2</v>
      </c>
      <c r="K9092" s="1" t="s">
        <v>1717</v>
      </c>
      <c r="L9092">
        <v>4500000</v>
      </c>
      <c r="M9092">
        <v>-122.446541</v>
      </c>
      <c r="N9092" t="s">
        <v>24</v>
      </c>
      <c r="O9092" s="1">
        <v>42172</v>
      </c>
      <c r="P9092">
        <v>4750000</v>
      </c>
      <c r="R9092" t="s">
        <v>42</v>
      </c>
      <c r="S9092">
        <v>7</v>
      </c>
      <c r="T9092">
        <v>2</v>
      </c>
    </row>
    <row r="9093" spans="1:20" x14ac:dyDescent="0.2">
      <c r="A9093">
        <v>911020</v>
      </c>
      <c r="B9093">
        <v>94123</v>
      </c>
      <c r="C9093">
        <v>4</v>
      </c>
      <c r="D9093" s="1">
        <v>42187</v>
      </c>
      <c r="E9093" s="2">
        <v>0.4651851851851852</v>
      </c>
      <c r="F9093">
        <v>37.805152999999997</v>
      </c>
      <c r="G9093" s="1">
        <v>42151</v>
      </c>
      <c r="H9093" s="1" t="str">
        <f t="shared" si="284"/>
        <v>2015</v>
      </c>
      <c r="I9093" s="1" t="s">
        <v>1704</v>
      </c>
      <c r="J9093" s="1" t="str">
        <f t="shared" si="285"/>
        <v>2015Q2</v>
      </c>
      <c r="K9093" s="1" t="s">
        <v>1717</v>
      </c>
      <c r="L9093">
        <v>6750000</v>
      </c>
      <c r="M9093">
        <v>-122.44516</v>
      </c>
      <c r="N9093" t="s">
        <v>24</v>
      </c>
      <c r="O9093" s="1">
        <v>42187</v>
      </c>
      <c r="P9093">
        <v>7035000</v>
      </c>
      <c r="Q9093">
        <v>3906</v>
      </c>
      <c r="R9093" t="s">
        <v>42</v>
      </c>
      <c r="S9093">
        <v>7</v>
      </c>
      <c r="T9093">
        <v>4</v>
      </c>
    </row>
    <row r="9094" spans="1:20" x14ac:dyDescent="0.2">
      <c r="A9094" t="s">
        <v>317</v>
      </c>
      <c r="B9094">
        <v>94123</v>
      </c>
      <c r="C9094">
        <v>1</v>
      </c>
      <c r="D9094" s="1">
        <v>42193</v>
      </c>
      <c r="E9094" s="2">
        <v>0.74733796296296295</v>
      </c>
      <c r="F9094">
        <v>37.804962000000003</v>
      </c>
      <c r="G9094" s="1">
        <v>42136</v>
      </c>
      <c r="H9094" s="1" t="str">
        <f t="shared" si="284"/>
        <v>2015</v>
      </c>
      <c r="I9094" s="1" t="s">
        <v>1704</v>
      </c>
      <c r="J9094" s="1" t="str">
        <f t="shared" si="285"/>
        <v>2015Q2</v>
      </c>
      <c r="K9094" s="1" t="s">
        <v>1717</v>
      </c>
      <c r="L9094">
        <v>699000</v>
      </c>
      <c r="M9094">
        <v>-122.440361</v>
      </c>
      <c r="N9094" t="s">
        <v>16</v>
      </c>
      <c r="O9094" s="1">
        <v>42192</v>
      </c>
      <c r="P9094">
        <v>750000</v>
      </c>
      <c r="Q9094">
        <v>775</v>
      </c>
      <c r="R9094" t="s">
        <v>42</v>
      </c>
      <c r="S9094">
        <v>7</v>
      </c>
      <c r="T9094">
        <v>1</v>
      </c>
    </row>
    <row r="9095" spans="1:20" x14ac:dyDescent="0.2">
      <c r="A9095" t="s">
        <v>327</v>
      </c>
      <c r="B9095">
        <v>94123</v>
      </c>
      <c r="C9095">
        <v>2</v>
      </c>
      <c r="D9095" s="1">
        <v>42216</v>
      </c>
      <c r="E9095" s="2">
        <v>0.60954861111111114</v>
      </c>
      <c r="F9095">
        <v>37.803291000000002</v>
      </c>
      <c r="G9095" s="1">
        <v>42159</v>
      </c>
      <c r="H9095" s="1" t="str">
        <f t="shared" si="284"/>
        <v>2015</v>
      </c>
      <c r="I9095" s="1" t="s">
        <v>1704</v>
      </c>
      <c r="J9095" s="1" t="str">
        <f t="shared" si="285"/>
        <v>2015Q2</v>
      </c>
      <c r="K9095" s="1" t="s">
        <v>1717</v>
      </c>
      <c r="L9095">
        <v>1195000</v>
      </c>
      <c r="M9095">
        <v>-122.43367000000001</v>
      </c>
      <c r="N9095" t="s">
        <v>16</v>
      </c>
      <c r="O9095" s="1">
        <v>42195</v>
      </c>
      <c r="P9095">
        <v>1500000</v>
      </c>
      <c r="Q9095">
        <v>1290</v>
      </c>
      <c r="R9095" t="s">
        <v>42</v>
      </c>
      <c r="S9095">
        <v>7</v>
      </c>
      <c r="T9095">
        <v>2</v>
      </c>
    </row>
    <row r="9096" spans="1:20" x14ac:dyDescent="0.2">
      <c r="A9096" s="3">
        <v>4.3600000000000002E+40</v>
      </c>
      <c r="B9096">
        <v>94123</v>
      </c>
      <c r="C9096">
        <v>2</v>
      </c>
      <c r="D9096" s="1">
        <v>42202</v>
      </c>
      <c r="E9096" s="2">
        <v>0.66907407407407404</v>
      </c>
      <c r="F9096">
        <v>37.804366999999999</v>
      </c>
      <c r="G9096" s="1">
        <v>42174</v>
      </c>
      <c r="H9096" s="1" t="str">
        <f t="shared" si="284"/>
        <v>2015</v>
      </c>
      <c r="I9096" s="1" t="s">
        <v>1704</v>
      </c>
      <c r="J9096" s="1" t="str">
        <f t="shared" si="285"/>
        <v>2015Q2</v>
      </c>
      <c r="K9096" s="1" t="s">
        <v>1717</v>
      </c>
      <c r="L9096">
        <v>1795000</v>
      </c>
      <c r="M9096">
        <v>-122.43616400000001</v>
      </c>
      <c r="N9096" t="s">
        <v>16</v>
      </c>
      <c r="O9096" s="1">
        <v>42202</v>
      </c>
      <c r="P9096">
        <v>1992000</v>
      </c>
      <c r="Q9096">
        <v>1802</v>
      </c>
      <c r="R9096" t="s">
        <v>42</v>
      </c>
      <c r="S9096">
        <v>7</v>
      </c>
      <c r="T9096">
        <v>2</v>
      </c>
    </row>
    <row r="9097" spans="1:20" x14ac:dyDescent="0.2">
      <c r="A9097">
        <v>471026</v>
      </c>
      <c r="B9097">
        <v>94123</v>
      </c>
      <c r="C9097">
        <v>1</v>
      </c>
      <c r="D9097" s="1">
        <v>42206</v>
      </c>
      <c r="E9097" s="2">
        <v>0.4064699074074074</v>
      </c>
      <c r="F9097">
        <v>37.802711000000002</v>
      </c>
      <c r="G9097" s="1">
        <v>42155</v>
      </c>
      <c r="H9097" s="1" t="str">
        <f t="shared" si="284"/>
        <v>2015</v>
      </c>
      <c r="I9097" s="1" t="s">
        <v>1704</v>
      </c>
      <c r="J9097" s="1" t="str">
        <f t="shared" si="285"/>
        <v>2015Q2</v>
      </c>
      <c r="K9097" s="1" t="s">
        <v>1717</v>
      </c>
      <c r="L9097">
        <v>795000</v>
      </c>
      <c r="M9097">
        <v>-122.43016799999999</v>
      </c>
      <c r="N9097" t="s">
        <v>16</v>
      </c>
      <c r="O9097" s="1">
        <v>42205</v>
      </c>
      <c r="P9097">
        <v>850000</v>
      </c>
      <c r="Q9097">
        <v>767</v>
      </c>
      <c r="R9097" t="s">
        <v>42</v>
      </c>
      <c r="S9097">
        <v>7</v>
      </c>
      <c r="T9097">
        <v>1</v>
      </c>
    </row>
    <row r="9098" spans="1:20" x14ac:dyDescent="0.2">
      <c r="A9098" s="3">
        <v>4.36E+36</v>
      </c>
      <c r="B9098">
        <v>94123</v>
      </c>
      <c r="C9098">
        <v>3</v>
      </c>
      <c r="D9098" s="1">
        <v>42220</v>
      </c>
      <c r="E9098" s="2">
        <v>0.60484953703703703</v>
      </c>
      <c r="F9098">
        <v>37.804411999999999</v>
      </c>
      <c r="G9098" s="1">
        <v>42131</v>
      </c>
      <c r="H9098" s="1" t="str">
        <f t="shared" si="284"/>
        <v>2015</v>
      </c>
      <c r="I9098" s="1" t="s">
        <v>1704</v>
      </c>
      <c r="J9098" s="1" t="str">
        <f t="shared" si="285"/>
        <v>2015Q2</v>
      </c>
      <c r="K9098" s="1" t="s">
        <v>1717</v>
      </c>
      <c r="L9098">
        <v>2067750</v>
      </c>
      <c r="M9098">
        <v>-122.435813</v>
      </c>
      <c r="N9098" t="s">
        <v>16</v>
      </c>
      <c r="O9098" s="1">
        <v>42205</v>
      </c>
      <c r="P9098">
        <v>2500000</v>
      </c>
      <c r="Q9098">
        <v>2205</v>
      </c>
      <c r="R9098" t="s">
        <v>42</v>
      </c>
      <c r="S9098">
        <v>7</v>
      </c>
      <c r="T9098">
        <v>3</v>
      </c>
    </row>
    <row r="9099" spans="1:20" x14ac:dyDescent="0.2">
      <c r="A9099">
        <v>914066</v>
      </c>
      <c r="B9099">
        <v>94123</v>
      </c>
      <c r="C9099">
        <v>2</v>
      </c>
      <c r="D9099" s="1">
        <v>42219</v>
      </c>
      <c r="E9099" s="2">
        <v>0.53312499999999996</v>
      </c>
      <c r="F9099">
        <v>37.80442</v>
      </c>
      <c r="G9099" s="1">
        <v>42146</v>
      </c>
      <c r="H9099" s="1" t="str">
        <f t="shared" si="284"/>
        <v>2015</v>
      </c>
      <c r="I9099" s="1" t="s">
        <v>1704</v>
      </c>
      <c r="J9099" s="1" t="str">
        <f t="shared" si="285"/>
        <v>2015Q2</v>
      </c>
      <c r="K9099" s="1" t="s">
        <v>1717</v>
      </c>
      <c r="L9099">
        <v>850000</v>
      </c>
      <c r="M9099">
        <v>-122.444069</v>
      </c>
      <c r="N9099" t="s">
        <v>16</v>
      </c>
      <c r="O9099" s="1">
        <v>42216</v>
      </c>
      <c r="P9099">
        <v>925000</v>
      </c>
      <c r="Q9099">
        <v>826</v>
      </c>
      <c r="R9099" t="s">
        <v>42</v>
      </c>
      <c r="S9099">
        <v>7</v>
      </c>
      <c r="T9099">
        <v>2</v>
      </c>
    </row>
    <row r="9100" spans="1:20" x14ac:dyDescent="0.2">
      <c r="A9100">
        <v>911023</v>
      </c>
      <c r="B9100">
        <v>94123</v>
      </c>
      <c r="C9100">
        <v>6</v>
      </c>
      <c r="D9100" s="1">
        <v>42216</v>
      </c>
      <c r="E9100" s="2">
        <v>0.55181712962962959</v>
      </c>
      <c r="F9100">
        <v>37.805160999999998</v>
      </c>
      <c r="G9100" s="1">
        <v>42064</v>
      </c>
      <c r="H9100" s="1" t="str">
        <f t="shared" si="284"/>
        <v>2015</v>
      </c>
      <c r="I9100" s="1" t="s">
        <v>1704</v>
      </c>
      <c r="J9100" s="1" t="str">
        <f t="shared" si="285"/>
        <v>2015Q1</v>
      </c>
      <c r="K9100" s="1" t="s">
        <v>1712</v>
      </c>
      <c r="L9100">
        <v>8980000</v>
      </c>
      <c r="M9100">
        <v>-122.44476299999999</v>
      </c>
      <c r="N9100" t="s">
        <v>24</v>
      </c>
      <c r="O9100" s="1">
        <v>42216</v>
      </c>
      <c r="P9100">
        <v>8600000</v>
      </c>
      <c r="Q9100">
        <v>5420</v>
      </c>
      <c r="R9100" t="s">
        <v>42</v>
      </c>
      <c r="S9100">
        <v>7</v>
      </c>
      <c r="T9100">
        <v>6.5</v>
      </c>
    </row>
    <row r="9101" spans="1:20" x14ac:dyDescent="0.2">
      <c r="A9101">
        <v>914106</v>
      </c>
      <c r="B9101">
        <v>94123</v>
      </c>
      <c r="C9101">
        <v>2</v>
      </c>
      <c r="D9101" s="1">
        <v>42220</v>
      </c>
      <c r="E9101" s="2">
        <v>0.55658564814814815</v>
      </c>
      <c r="F9101">
        <v>37.804259999999999</v>
      </c>
      <c r="G9101" s="1">
        <v>42145</v>
      </c>
      <c r="H9101" s="1" t="str">
        <f t="shared" si="284"/>
        <v>2015</v>
      </c>
      <c r="I9101" s="1" t="s">
        <v>1704</v>
      </c>
      <c r="J9101" s="1" t="str">
        <f t="shared" si="285"/>
        <v>2015Q2</v>
      </c>
      <c r="K9101" s="1" t="s">
        <v>1717</v>
      </c>
      <c r="L9101">
        <v>1980000</v>
      </c>
      <c r="M9101">
        <v>-122.44486999999999</v>
      </c>
      <c r="N9101" t="s">
        <v>16</v>
      </c>
      <c r="O9101" s="1">
        <v>42220</v>
      </c>
      <c r="P9101">
        <v>2230000</v>
      </c>
      <c r="R9101" t="s">
        <v>42</v>
      </c>
      <c r="S9101">
        <v>7</v>
      </c>
      <c r="T9101">
        <v>2</v>
      </c>
    </row>
    <row r="9102" spans="1:20" x14ac:dyDescent="0.2">
      <c r="A9102" t="s">
        <v>369</v>
      </c>
      <c r="B9102">
        <v>94123</v>
      </c>
      <c r="C9102">
        <v>3</v>
      </c>
      <c r="D9102" s="1">
        <v>42226</v>
      </c>
      <c r="E9102" s="2">
        <v>0.45861111111111108</v>
      </c>
      <c r="F9102">
        <v>37.803733999999999</v>
      </c>
      <c r="G9102" s="1">
        <v>42201</v>
      </c>
      <c r="H9102" s="1" t="str">
        <f t="shared" si="284"/>
        <v>2015</v>
      </c>
      <c r="I9102" s="1" t="s">
        <v>1704</v>
      </c>
      <c r="J9102" s="1" t="str">
        <f t="shared" si="285"/>
        <v>2015Q3</v>
      </c>
      <c r="K9102" s="1" t="s">
        <v>1718</v>
      </c>
      <c r="L9102">
        <v>2500000</v>
      </c>
      <c r="M9102">
        <v>-122.433762</v>
      </c>
      <c r="N9102" t="s">
        <v>16</v>
      </c>
      <c r="O9102" s="1">
        <v>42223</v>
      </c>
      <c r="P9102">
        <v>2500000</v>
      </c>
      <c r="R9102" t="s">
        <v>42</v>
      </c>
      <c r="S9102">
        <v>7</v>
      </c>
      <c r="T9102">
        <v>2</v>
      </c>
    </row>
    <row r="9103" spans="1:20" x14ac:dyDescent="0.2">
      <c r="A9103">
        <v>472051</v>
      </c>
      <c r="B9103">
        <v>94123</v>
      </c>
      <c r="C9103">
        <v>1</v>
      </c>
      <c r="D9103" s="1">
        <v>42228</v>
      </c>
      <c r="E9103" s="2">
        <v>0.8621875</v>
      </c>
      <c r="F9103">
        <v>37.802928999999999</v>
      </c>
      <c r="G9103" s="1">
        <v>42167</v>
      </c>
      <c r="H9103" s="1" t="str">
        <f t="shared" si="284"/>
        <v>2015</v>
      </c>
      <c r="I9103" s="1" t="s">
        <v>1704</v>
      </c>
      <c r="J9103" s="1" t="str">
        <f t="shared" si="285"/>
        <v>2015Q2</v>
      </c>
      <c r="K9103" s="1" t="s">
        <v>1717</v>
      </c>
      <c r="L9103">
        <v>950000</v>
      </c>
      <c r="M9103">
        <v>-122.429413</v>
      </c>
      <c r="N9103" t="s">
        <v>16</v>
      </c>
      <c r="O9103" s="1">
        <v>42227</v>
      </c>
      <c r="P9103">
        <v>1005000</v>
      </c>
      <c r="Q9103">
        <v>984</v>
      </c>
      <c r="R9103" t="s">
        <v>42</v>
      </c>
      <c r="S9103">
        <v>7</v>
      </c>
      <c r="T9103">
        <v>1</v>
      </c>
    </row>
    <row r="9104" spans="1:20" x14ac:dyDescent="0.2">
      <c r="A9104">
        <v>494029</v>
      </c>
      <c r="B9104">
        <v>94123</v>
      </c>
      <c r="C9104">
        <v>2</v>
      </c>
      <c r="D9104" s="1">
        <v>42241</v>
      </c>
      <c r="E9104" s="2">
        <v>0.47074074074074074</v>
      </c>
      <c r="F9104">
        <v>37.801251000000001</v>
      </c>
      <c r="G9104" s="1">
        <v>42208</v>
      </c>
      <c r="H9104" s="1" t="str">
        <f t="shared" si="284"/>
        <v>2015</v>
      </c>
      <c r="I9104" s="1" t="s">
        <v>1704</v>
      </c>
      <c r="J9104" s="1" t="str">
        <f t="shared" si="285"/>
        <v>2015Q3</v>
      </c>
      <c r="K9104" s="1" t="s">
        <v>1718</v>
      </c>
      <c r="L9104">
        <v>1500000</v>
      </c>
      <c r="M9104">
        <v>-122.432462</v>
      </c>
      <c r="N9104" t="s">
        <v>16</v>
      </c>
      <c r="O9104" s="1">
        <v>42228</v>
      </c>
      <c r="P9104">
        <v>1500000</v>
      </c>
      <c r="Q9104">
        <v>1185</v>
      </c>
      <c r="R9104" t="s">
        <v>42</v>
      </c>
      <c r="S9104">
        <v>7</v>
      </c>
      <c r="T9104">
        <v>2</v>
      </c>
    </row>
    <row r="9105" spans="1:20" x14ac:dyDescent="0.2">
      <c r="A9105">
        <v>914098</v>
      </c>
      <c r="B9105">
        <v>94123</v>
      </c>
      <c r="C9105">
        <v>3</v>
      </c>
      <c r="D9105" s="1">
        <v>42231</v>
      </c>
      <c r="E9105" s="2">
        <v>0.4244560185185185</v>
      </c>
      <c r="F9105">
        <v>37.804302</v>
      </c>
      <c r="G9105" s="1">
        <v>42186</v>
      </c>
      <c r="H9105" s="1" t="str">
        <f t="shared" si="284"/>
        <v>2015</v>
      </c>
      <c r="I9105" s="1" t="s">
        <v>1704</v>
      </c>
      <c r="J9105" s="1" t="str">
        <f t="shared" si="285"/>
        <v>2015Q3</v>
      </c>
      <c r="K9105" s="1" t="s">
        <v>1718</v>
      </c>
      <c r="L9105">
        <v>2098000</v>
      </c>
      <c r="M9105">
        <v>-122.444046</v>
      </c>
      <c r="N9105" t="s">
        <v>16</v>
      </c>
      <c r="O9105" s="1">
        <v>42230</v>
      </c>
      <c r="P9105">
        <v>2000000</v>
      </c>
      <c r="R9105" t="s">
        <v>42</v>
      </c>
      <c r="S9105">
        <v>7</v>
      </c>
      <c r="T9105">
        <v>3</v>
      </c>
    </row>
    <row r="9106" spans="1:20" x14ac:dyDescent="0.2">
      <c r="A9106">
        <v>459011</v>
      </c>
      <c r="B9106">
        <v>94123</v>
      </c>
      <c r="C9106">
        <v>1</v>
      </c>
      <c r="D9106" s="1">
        <v>42237</v>
      </c>
      <c r="E9106" s="2">
        <v>0.45826388888888886</v>
      </c>
      <c r="F9106">
        <v>37.803485999999999</v>
      </c>
      <c r="G9106" s="1">
        <v>42174</v>
      </c>
      <c r="H9106" s="1" t="str">
        <f t="shared" si="284"/>
        <v>2015</v>
      </c>
      <c r="I9106" s="1" t="s">
        <v>1704</v>
      </c>
      <c r="J9106" s="1" t="str">
        <f t="shared" si="285"/>
        <v>2015Q2</v>
      </c>
      <c r="K9106" s="1" t="s">
        <v>1717</v>
      </c>
      <c r="L9106">
        <v>769000</v>
      </c>
      <c r="M9106">
        <v>-122.431984</v>
      </c>
      <c r="N9106" t="s">
        <v>16</v>
      </c>
      <c r="O9106" s="1">
        <v>42233</v>
      </c>
      <c r="P9106">
        <v>825000</v>
      </c>
      <c r="Q9106">
        <v>768</v>
      </c>
      <c r="R9106" t="s">
        <v>42</v>
      </c>
      <c r="S9106">
        <v>7</v>
      </c>
      <c r="T9106">
        <v>1</v>
      </c>
    </row>
    <row r="9107" spans="1:20" x14ac:dyDescent="0.2">
      <c r="A9107" s="3">
        <v>4.36E+36</v>
      </c>
      <c r="B9107">
        <v>94123</v>
      </c>
      <c r="C9107">
        <v>4</v>
      </c>
      <c r="D9107" s="1">
        <v>42241</v>
      </c>
      <c r="E9107" s="2">
        <v>0.47172453703703704</v>
      </c>
      <c r="F9107">
        <v>37.804636000000002</v>
      </c>
      <c r="G9107" s="1">
        <v>42131</v>
      </c>
      <c r="H9107" s="1" t="str">
        <f t="shared" si="284"/>
        <v>2015</v>
      </c>
      <c r="I9107" s="1" t="s">
        <v>1704</v>
      </c>
      <c r="J9107" s="1" t="str">
        <f t="shared" si="285"/>
        <v>2015Q2</v>
      </c>
      <c r="K9107" s="1" t="s">
        <v>1717</v>
      </c>
      <c r="L9107">
        <v>2527250</v>
      </c>
      <c r="M9107">
        <v>-122.43590500000001</v>
      </c>
      <c r="N9107" t="s">
        <v>16</v>
      </c>
      <c r="O9107" s="1">
        <v>42236</v>
      </c>
      <c r="P9107">
        <v>2400000</v>
      </c>
      <c r="Q9107">
        <v>2985</v>
      </c>
      <c r="R9107" t="s">
        <v>42</v>
      </c>
      <c r="S9107">
        <v>7</v>
      </c>
      <c r="T9107">
        <v>4.5</v>
      </c>
    </row>
    <row r="9108" spans="1:20" x14ac:dyDescent="0.2">
      <c r="A9108">
        <v>472025</v>
      </c>
      <c r="B9108">
        <v>94123</v>
      </c>
      <c r="C9108">
        <v>1</v>
      </c>
      <c r="D9108" s="1">
        <v>42261</v>
      </c>
      <c r="E9108" s="2">
        <v>0.74385416666666659</v>
      </c>
      <c r="F9108">
        <v>37.803089</v>
      </c>
      <c r="G9108" s="1">
        <v>42195</v>
      </c>
      <c r="H9108" s="1" t="str">
        <f t="shared" si="284"/>
        <v>2015</v>
      </c>
      <c r="I9108" s="1" t="s">
        <v>1704</v>
      </c>
      <c r="J9108" s="1" t="str">
        <f t="shared" si="285"/>
        <v>2015Q3</v>
      </c>
      <c r="K9108" s="1" t="s">
        <v>1718</v>
      </c>
      <c r="L9108">
        <v>879000</v>
      </c>
      <c r="M9108">
        <v>-122.429665</v>
      </c>
      <c r="N9108" t="s">
        <v>16</v>
      </c>
      <c r="O9108" s="1">
        <v>42251</v>
      </c>
      <c r="P9108">
        <v>975000</v>
      </c>
      <c r="R9108" t="s">
        <v>42</v>
      </c>
      <c r="S9108">
        <v>7</v>
      </c>
      <c r="T9108">
        <v>1</v>
      </c>
    </row>
    <row r="9109" spans="1:20" x14ac:dyDescent="0.2">
      <c r="A9109" t="s">
        <v>431</v>
      </c>
      <c r="B9109">
        <v>94123</v>
      </c>
      <c r="C9109">
        <v>4</v>
      </c>
      <c r="D9109" s="1">
        <v>42258</v>
      </c>
      <c r="E9109" s="2">
        <v>0.37002314814814818</v>
      </c>
      <c r="F9109">
        <v>37.802695999999997</v>
      </c>
      <c r="G9109" s="1">
        <v>42212</v>
      </c>
      <c r="H9109" s="1" t="str">
        <f t="shared" si="284"/>
        <v>2015</v>
      </c>
      <c r="I9109" s="1" t="s">
        <v>1704</v>
      </c>
      <c r="J9109" s="1" t="str">
        <f t="shared" si="285"/>
        <v>2015Q3</v>
      </c>
      <c r="K9109" s="1" t="s">
        <v>1718</v>
      </c>
      <c r="L9109">
        <v>2900000</v>
      </c>
      <c r="M9109">
        <v>-122.44104799999999</v>
      </c>
      <c r="N9109" t="s">
        <v>24</v>
      </c>
      <c r="O9109" s="1">
        <v>42257</v>
      </c>
      <c r="P9109">
        <v>3750000</v>
      </c>
      <c r="Q9109">
        <v>2040</v>
      </c>
      <c r="R9109" t="s">
        <v>42</v>
      </c>
      <c r="S9109">
        <v>7</v>
      </c>
      <c r="T9109">
        <v>2.5</v>
      </c>
    </row>
    <row r="9110" spans="1:20" x14ac:dyDescent="0.2">
      <c r="A9110">
        <v>914041</v>
      </c>
      <c r="B9110">
        <v>94123</v>
      </c>
      <c r="C9110">
        <v>2</v>
      </c>
      <c r="D9110" s="1">
        <v>42269</v>
      </c>
      <c r="E9110" s="2">
        <v>0.4732986111111111</v>
      </c>
      <c r="F9110">
        <v>37.803843999999998</v>
      </c>
      <c r="G9110" s="1">
        <v>42186</v>
      </c>
      <c r="H9110" s="1" t="str">
        <f t="shared" si="284"/>
        <v>2015</v>
      </c>
      <c r="I9110" s="1" t="s">
        <v>1704</v>
      </c>
      <c r="J9110" s="1" t="str">
        <f t="shared" si="285"/>
        <v>2015Q3</v>
      </c>
      <c r="K9110" s="1" t="s">
        <v>1718</v>
      </c>
      <c r="L9110">
        <v>1415000</v>
      </c>
      <c r="M9110">
        <v>-122.44394699999999</v>
      </c>
      <c r="N9110" t="s">
        <v>16</v>
      </c>
      <c r="O9110" s="1">
        <v>42268</v>
      </c>
      <c r="P9110">
        <v>1415000</v>
      </c>
      <c r="R9110" t="s">
        <v>42</v>
      </c>
      <c r="S9110">
        <v>7</v>
      </c>
      <c r="T9110">
        <v>2</v>
      </c>
    </row>
    <row r="9111" spans="1:20" x14ac:dyDescent="0.2">
      <c r="A9111">
        <v>472005</v>
      </c>
      <c r="B9111">
        <v>94123</v>
      </c>
      <c r="C9111">
        <v>2</v>
      </c>
      <c r="D9111" s="1">
        <v>42278</v>
      </c>
      <c r="E9111" s="2">
        <v>0.56686342592592587</v>
      </c>
      <c r="F9111">
        <v>37.803215000000002</v>
      </c>
      <c r="G9111" s="1">
        <v>42235</v>
      </c>
      <c r="H9111" s="1" t="str">
        <f t="shared" si="284"/>
        <v>2015</v>
      </c>
      <c r="I9111" s="1" t="s">
        <v>1704</v>
      </c>
      <c r="J9111" s="1" t="str">
        <f t="shared" si="285"/>
        <v>2015Q3</v>
      </c>
      <c r="K9111" s="1" t="s">
        <v>1718</v>
      </c>
      <c r="L9111">
        <v>995000</v>
      </c>
      <c r="M9111">
        <v>-122.428658</v>
      </c>
      <c r="N9111" t="s">
        <v>16</v>
      </c>
      <c r="O9111" s="1">
        <v>42278</v>
      </c>
      <c r="P9111">
        <v>1360000</v>
      </c>
      <c r="Q9111">
        <v>1150</v>
      </c>
      <c r="R9111" t="s">
        <v>42</v>
      </c>
      <c r="S9111">
        <v>7</v>
      </c>
      <c r="T9111">
        <v>2</v>
      </c>
    </row>
    <row r="9112" spans="1:20" x14ac:dyDescent="0.2">
      <c r="A9112" t="s">
        <v>463</v>
      </c>
      <c r="B9112">
        <v>94123</v>
      </c>
      <c r="C9112">
        <v>4</v>
      </c>
      <c r="D9112" s="1">
        <v>42283</v>
      </c>
      <c r="E9112" s="2">
        <v>0.59491898148148148</v>
      </c>
      <c r="F9112">
        <v>37.803181000000002</v>
      </c>
      <c r="G9112" s="1">
        <v>42268</v>
      </c>
      <c r="H9112" s="1" t="str">
        <f t="shared" si="284"/>
        <v>2015</v>
      </c>
      <c r="I9112" s="1" t="s">
        <v>1704</v>
      </c>
      <c r="J9112" s="1" t="str">
        <f t="shared" si="285"/>
        <v>2015Q3</v>
      </c>
      <c r="K9112" s="1" t="s">
        <v>1718</v>
      </c>
      <c r="L9112">
        <v>2625000</v>
      </c>
      <c r="M9112">
        <v>-122.441498</v>
      </c>
      <c r="N9112" t="s">
        <v>24</v>
      </c>
      <c r="O9112" s="1">
        <v>42283</v>
      </c>
      <c r="P9112">
        <v>2750000</v>
      </c>
      <c r="R9112" t="s">
        <v>42</v>
      </c>
      <c r="S9112">
        <v>7</v>
      </c>
      <c r="T9112">
        <v>2</v>
      </c>
    </row>
    <row r="9113" spans="1:20" x14ac:dyDescent="0.2">
      <c r="A9113" t="s">
        <v>482</v>
      </c>
      <c r="B9113">
        <v>94123</v>
      </c>
      <c r="C9113">
        <v>1</v>
      </c>
      <c r="D9113" s="1">
        <v>42294</v>
      </c>
      <c r="E9113" s="2">
        <v>0.81482638888888881</v>
      </c>
      <c r="F9113">
        <v>37.804962000000003</v>
      </c>
      <c r="G9113" s="1">
        <v>42231</v>
      </c>
      <c r="H9113" s="1" t="str">
        <f t="shared" si="284"/>
        <v>2015</v>
      </c>
      <c r="I9113" s="1" t="s">
        <v>1704</v>
      </c>
      <c r="J9113" s="1" t="str">
        <f t="shared" si="285"/>
        <v>2015Q3</v>
      </c>
      <c r="K9113" s="1" t="s">
        <v>1718</v>
      </c>
      <c r="L9113">
        <v>799000</v>
      </c>
      <c r="M9113">
        <v>-122.440361</v>
      </c>
      <c r="N9113" t="s">
        <v>16</v>
      </c>
      <c r="O9113" s="1">
        <v>42293</v>
      </c>
      <c r="P9113">
        <v>810000</v>
      </c>
      <c r="Q9113">
        <v>775</v>
      </c>
      <c r="R9113" t="s">
        <v>42</v>
      </c>
      <c r="S9113">
        <v>7</v>
      </c>
      <c r="T9113">
        <v>1</v>
      </c>
    </row>
    <row r="9114" spans="1:20" x14ac:dyDescent="0.2">
      <c r="A9114">
        <v>928056</v>
      </c>
      <c r="B9114">
        <v>94123</v>
      </c>
      <c r="C9114">
        <v>2</v>
      </c>
      <c r="D9114" s="1">
        <v>42303</v>
      </c>
      <c r="E9114" s="2">
        <v>0.42678240740740742</v>
      </c>
      <c r="F9114">
        <v>37.801676999999998</v>
      </c>
      <c r="G9114" s="1">
        <v>42286</v>
      </c>
      <c r="H9114" s="1" t="str">
        <f t="shared" si="284"/>
        <v>2015</v>
      </c>
      <c r="I9114" s="1" t="s">
        <v>1704</v>
      </c>
      <c r="J9114" s="1" t="str">
        <f t="shared" si="285"/>
        <v>2015Q4</v>
      </c>
      <c r="K9114" s="1" t="s">
        <v>1719</v>
      </c>
      <c r="L9114">
        <v>1995000</v>
      </c>
      <c r="M9114">
        <v>-122.44223700000001</v>
      </c>
      <c r="N9114" t="s">
        <v>16</v>
      </c>
      <c r="O9114" s="1">
        <v>42300</v>
      </c>
      <c r="P9114">
        <v>2100000</v>
      </c>
      <c r="Q9114">
        <v>1714</v>
      </c>
      <c r="R9114" t="s">
        <v>42</v>
      </c>
      <c r="S9114">
        <v>7</v>
      </c>
      <c r="T9114">
        <v>2</v>
      </c>
    </row>
    <row r="9115" spans="1:20" x14ac:dyDescent="0.2">
      <c r="A9115" t="s">
        <v>498</v>
      </c>
      <c r="B9115">
        <v>94123</v>
      </c>
      <c r="C9115">
        <v>6</v>
      </c>
      <c r="D9115" s="1">
        <v>42303</v>
      </c>
      <c r="E9115" s="2">
        <v>0.95844907407407398</v>
      </c>
      <c r="F9115">
        <v>37.805653</v>
      </c>
      <c r="G9115" s="1">
        <v>42215</v>
      </c>
      <c r="H9115" s="1" t="str">
        <f t="shared" si="284"/>
        <v>2015</v>
      </c>
      <c r="I9115" s="1" t="s">
        <v>1704</v>
      </c>
      <c r="J9115" s="1" t="str">
        <f t="shared" si="285"/>
        <v>2015Q3</v>
      </c>
      <c r="K9115" s="1" t="s">
        <v>1718</v>
      </c>
      <c r="L9115">
        <v>7499000</v>
      </c>
      <c r="M9115">
        <v>-122.441193</v>
      </c>
      <c r="N9115" t="s">
        <v>24</v>
      </c>
      <c r="O9115" s="1">
        <v>42303</v>
      </c>
      <c r="P9115">
        <v>8000888</v>
      </c>
      <c r="Q9115">
        <v>5420</v>
      </c>
      <c r="R9115" t="s">
        <v>42</v>
      </c>
      <c r="S9115">
        <v>7</v>
      </c>
      <c r="T9115">
        <v>5.5</v>
      </c>
    </row>
    <row r="9116" spans="1:20" x14ac:dyDescent="0.2">
      <c r="A9116">
        <v>474064</v>
      </c>
      <c r="B9116">
        <v>94109</v>
      </c>
      <c r="C9116">
        <v>2</v>
      </c>
      <c r="D9116" s="1">
        <v>42310</v>
      </c>
      <c r="E9116" s="2">
        <v>0.46150462962962963</v>
      </c>
      <c r="F9116">
        <v>37.803387000000001</v>
      </c>
      <c r="G9116" s="1">
        <v>42125</v>
      </c>
      <c r="H9116" s="1" t="str">
        <f t="shared" si="284"/>
        <v>2015</v>
      </c>
      <c r="I9116" s="1" t="s">
        <v>1704</v>
      </c>
      <c r="J9116" s="1" t="str">
        <f t="shared" si="285"/>
        <v>2015Q2</v>
      </c>
      <c r="K9116" s="1" t="s">
        <v>1717</v>
      </c>
      <c r="L9116">
        <v>1595000</v>
      </c>
      <c r="M9116">
        <v>-122.425392</v>
      </c>
      <c r="N9116" t="s">
        <v>16</v>
      </c>
      <c r="O9116" s="1">
        <v>42305</v>
      </c>
      <c r="P9116">
        <v>1625000</v>
      </c>
      <c r="Q9116">
        <v>2131</v>
      </c>
      <c r="R9116" t="s">
        <v>42</v>
      </c>
      <c r="S9116">
        <v>7</v>
      </c>
      <c r="T9116">
        <v>2</v>
      </c>
    </row>
    <row r="9117" spans="1:20" x14ac:dyDescent="0.2">
      <c r="A9117">
        <v>439066</v>
      </c>
      <c r="B9117">
        <v>94123</v>
      </c>
      <c r="C9117">
        <v>1</v>
      </c>
      <c r="D9117" s="1">
        <v>42310</v>
      </c>
      <c r="E9117" s="2">
        <v>0.68859953703703702</v>
      </c>
      <c r="F9117">
        <v>37.805038000000003</v>
      </c>
      <c r="G9117" s="1">
        <v>42268</v>
      </c>
      <c r="H9117" s="1" t="str">
        <f t="shared" si="284"/>
        <v>2015</v>
      </c>
      <c r="I9117" s="1" t="s">
        <v>1704</v>
      </c>
      <c r="J9117" s="1" t="str">
        <f t="shared" si="285"/>
        <v>2015Q3</v>
      </c>
      <c r="K9117" s="1" t="s">
        <v>1718</v>
      </c>
      <c r="L9117">
        <v>795000</v>
      </c>
      <c r="M9117">
        <v>-122.440506</v>
      </c>
      <c r="N9117" t="s">
        <v>16</v>
      </c>
      <c r="O9117" s="1">
        <v>42307</v>
      </c>
      <c r="P9117">
        <v>825000</v>
      </c>
      <c r="R9117" t="s">
        <v>42</v>
      </c>
      <c r="S9117">
        <v>7</v>
      </c>
      <c r="T9117">
        <v>1</v>
      </c>
    </row>
    <row r="9118" spans="1:20" x14ac:dyDescent="0.2">
      <c r="A9118">
        <v>480024</v>
      </c>
      <c r="B9118">
        <v>94123</v>
      </c>
      <c r="C9118">
        <v>3</v>
      </c>
      <c r="D9118" s="1">
        <v>42312</v>
      </c>
      <c r="E9118" s="2">
        <v>0.47377314814814814</v>
      </c>
      <c r="F9118">
        <v>37.802235000000003</v>
      </c>
      <c r="G9118" s="1">
        <v>42268</v>
      </c>
      <c r="H9118" s="1" t="str">
        <f t="shared" si="284"/>
        <v>2015</v>
      </c>
      <c r="I9118" s="1" t="s">
        <v>1704</v>
      </c>
      <c r="J9118" s="1" t="str">
        <f t="shared" si="285"/>
        <v>2015Q3</v>
      </c>
      <c r="K9118" s="1" t="s">
        <v>1718</v>
      </c>
      <c r="L9118">
        <v>2195000</v>
      </c>
      <c r="M9118">
        <v>-122.427361</v>
      </c>
      <c r="N9118" t="s">
        <v>16</v>
      </c>
      <c r="O9118" s="1">
        <v>42311</v>
      </c>
      <c r="P9118">
        <v>2200000</v>
      </c>
      <c r="Q9118">
        <v>1670</v>
      </c>
      <c r="R9118" t="s">
        <v>42</v>
      </c>
      <c r="S9118">
        <v>7</v>
      </c>
      <c r="T9118">
        <v>2</v>
      </c>
    </row>
    <row r="9119" spans="1:20" x14ac:dyDescent="0.2">
      <c r="A9119">
        <v>926029</v>
      </c>
      <c r="B9119">
        <v>94123</v>
      </c>
      <c r="C9119">
        <v>3</v>
      </c>
      <c r="D9119" s="1">
        <v>42311</v>
      </c>
      <c r="E9119" s="2">
        <v>0.50613425925925926</v>
      </c>
      <c r="F9119">
        <v>37.801276999999999</v>
      </c>
      <c r="G9119" s="1">
        <v>42177</v>
      </c>
      <c r="H9119" s="1" t="str">
        <f t="shared" si="284"/>
        <v>2015</v>
      </c>
      <c r="I9119" s="1" t="s">
        <v>1704</v>
      </c>
      <c r="J9119" s="1" t="str">
        <f t="shared" si="285"/>
        <v>2015Q2</v>
      </c>
      <c r="K9119" s="1" t="s">
        <v>1717</v>
      </c>
      <c r="L9119">
        <v>2999000</v>
      </c>
      <c r="M9119">
        <v>-122.44632</v>
      </c>
      <c r="N9119" t="s">
        <v>24</v>
      </c>
      <c r="O9119" s="1">
        <v>42311</v>
      </c>
      <c r="P9119">
        <v>2800000</v>
      </c>
      <c r="Q9119">
        <v>1856</v>
      </c>
      <c r="R9119" t="s">
        <v>42</v>
      </c>
      <c r="S9119">
        <v>7</v>
      </c>
      <c r="T9119">
        <v>2</v>
      </c>
    </row>
    <row r="9120" spans="1:20" x14ac:dyDescent="0.2">
      <c r="A9120" t="s">
        <v>518</v>
      </c>
      <c r="B9120">
        <v>94123</v>
      </c>
      <c r="C9120">
        <v>3</v>
      </c>
      <c r="D9120" s="1">
        <v>42313</v>
      </c>
      <c r="E9120" s="2">
        <v>0.56217592592592591</v>
      </c>
      <c r="F9120">
        <v>37.804873999999998</v>
      </c>
      <c r="G9120" s="1">
        <v>42280</v>
      </c>
      <c r="H9120" s="1" t="str">
        <f t="shared" si="284"/>
        <v>2015</v>
      </c>
      <c r="I9120" s="1" t="s">
        <v>1704</v>
      </c>
      <c r="J9120" s="1" t="str">
        <f t="shared" si="285"/>
        <v>2015Q4</v>
      </c>
      <c r="K9120" s="1" t="s">
        <v>1719</v>
      </c>
      <c r="L9120">
        <v>3998000</v>
      </c>
      <c r="M9120">
        <v>-122.440201</v>
      </c>
      <c r="N9120" t="s">
        <v>24</v>
      </c>
      <c r="O9120" s="1">
        <v>42313</v>
      </c>
      <c r="P9120">
        <v>4250000</v>
      </c>
      <c r="R9120" t="s">
        <v>42</v>
      </c>
      <c r="S9120">
        <v>7</v>
      </c>
      <c r="T9120">
        <v>3.5</v>
      </c>
    </row>
    <row r="9121" spans="1:20" x14ac:dyDescent="0.2">
      <c r="A9121">
        <v>930043</v>
      </c>
      <c r="B9121">
        <v>94123</v>
      </c>
      <c r="C9121">
        <v>2</v>
      </c>
      <c r="D9121" s="1">
        <v>42325</v>
      </c>
      <c r="E9121" s="2">
        <v>0.37768518518518518</v>
      </c>
      <c r="F9121">
        <v>37.800533000000001</v>
      </c>
      <c r="G9121" s="1">
        <v>42293</v>
      </c>
      <c r="H9121" s="1" t="str">
        <f t="shared" si="284"/>
        <v>2015</v>
      </c>
      <c r="I9121" s="1" t="s">
        <v>1704</v>
      </c>
      <c r="J9121" s="1" t="str">
        <f t="shared" si="285"/>
        <v>2015Q4</v>
      </c>
      <c r="K9121" s="1" t="s">
        <v>1719</v>
      </c>
      <c r="L9121">
        <v>1425000</v>
      </c>
      <c r="M9121">
        <v>-122.443741</v>
      </c>
      <c r="N9121" t="s">
        <v>16</v>
      </c>
      <c r="O9121" s="1">
        <v>42324</v>
      </c>
      <c r="P9121">
        <v>1575000</v>
      </c>
      <c r="R9121" t="s">
        <v>42</v>
      </c>
      <c r="S9121">
        <v>7</v>
      </c>
      <c r="T9121">
        <v>1.5</v>
      </c>
    </row>
    <row r="9122" spans="1:20" x14ac:dyDescent="0.2">
      <c r="A9122" t="s">
        <v>529</v>
      </c>
      <c r="B9122">
        <v>94123</v>
      </c>
      <c r="C9122">
        <v>3</v>
      </c>
      <c r="D9122" s="1">
        <v>42325</v>
      </c>
      <c r="E9122" s="2">
        <v>0.52628472222222222</v>
      </c>
      <c r="F9122">
        <v>37.804352000000002</v>
      </c>
      <c r="G9122" s="1">
        <v>42257</v>
      </c>
      <c r="H9122" s="1" t="str">
        <f t="shared" si="284"/>
        <v>2015</v>
      </c>
      <c r="I9122" s="1" t="s">
        <v>1704</v>
      </c>
      <c r="J9122" s="1" t="str">
        <f t="shared" si="285"/>
        <v>2015Q3</v>
      </c>
      <c r="K9122" s="1" t="s">
        <v>1718</v>
      </c>
      <c r="L9122">
        <v>2149000</v>
      </c>
      <c r="M9122">
        <v>-122.439278</v>
      </c>
      <c r="N9122" t="s">
        <v>16</v>
      </c>
      <c r="O9122" s="1">
        <v>42325</v>
      </c>
      <c r="P9122">
        <v>2100000</v>
      </c>
      <c r="Q9122">
        <v>1993</v>
      </c>
      <c r="R9122" t="s">
        <v>42</v>
      </c>
      <c r="S9122">
        <v>7</v>
      </c>
      <c r="T9122">
        <v>2</v>
      </c>
    </row>
    <row r="9123" spans="1:20" x14ac:dyDescent="0.2">
      <c r="A9123" t="s">
        <v>540</v>
      </c>
      <c r="B9123">
        <v>94123</v>
      </c>
      <c r="C9123">
        <v>2</v>
      </c>
      <c r="D9123" s="1">
        <v>42333</v>
      </c>
      <c r="E9123" s="2">
        <v>0.52458333333333329</v>
      </c>
      <c r="F9123">
        <v>37.802743999999997</v>
      </c>
      <c r="G9123" s="1">
        <v>42245</v>
      </c>
      <c r="H9123" s="1" t="str">
        <f t="shared" si="284"/>
        <v>2015</v>
      </c>
      <c r="I9123" s="1" t="s">
        <v>1704</v>
      </c>
      <c r="J9123" s="1" t="str">
        <f t="shared" si="285"/>
        <v>2015Q3</v>
      </c>
      <c r="K9123" s="1" t="s">
        <v>1718</v>
      </c>
      <c r="L9123">
        <v>1595000</v>
      </c>
      <c r="M9123">
        <v>-122.43823999999999</v>
      </c>
      <c r="N9123" t="s">
        <v>16</v>
      </c>
      <c r="O9123" s="1">
        <v>42331</v>
      </c>
      <c r="P9123">
        <v>1650000</v>
      </c>
      <c r="Q9123">
        <v>1380</v>
      </c>
      <c r="R9123" t="s">
        <v>42</v>
      </c>
      <c r="S9123">
        <v>7</v>
      </c>
      <c r="T9123">
        <v>1.25</v>
      </c>
    </row>
    <row r="9124" spans="1:20" x14ac:dyDescent="0.2">
      <c r="A9124">
        <v>921016</v>
      </c>
      <c r="B9124">
        <v>94123</v>
      </c>
      <c r="C9124">
        <v>4</v>
      </c>
      <c r="D9124" s="1">
        <v>42340</v>
      </c>
      <c r="E9124" s="2">
        <v>0.70649305555555564</v>
      </c>
      <c r="F9124">
        <v>37.802227000000002</v>
      </c>
      <c r="G9124" s="1">
        <v>42332</v>
      </c>
      <c r="H9124" s="1" t="str">
        <f t="shared" si="284"/>
        <v>2015</v>
      </c>
      <c r="I9124" s="1" t="s">
        <v>1704</v>
      </c>
      <c r="J9124" s="1" t="str">
        <f t="shared" si="285"/>
        <v>2015Q4</v>
      </c>
      <c r="K9124" s="1" t="s">
        <v>1719</v>
      </c>
      <c r="L9124">
        <v>7100000</v>
      </c>
      <c r="M9124">
        <v>-122.442436</v>
      </c>
      <c r="N9124" t="s">
        <v>24</v>
      </c>
      <c r="O9124" s="1">
        <v>42332</v>
      </c>
      <c r="P9124">
        <v>7100000</v>
      </c>
      <c r="Q9124">
        <v>4774</v>
      </c>
      <c r="R9124" t="s">
        <v>42</v>
      </c>
      <c r="S9124">
        <v>7</v>
      </c>
      <c r="T9124">
        <v>5.75</v>
      </c>
    </row>
    <row r="9125" spans="1:20" x14ac:dyDescent="0.2">
      <c r="A9125" t="s">
        <v>594</v>
      </c>
      <c r="B9125">
        <v>94123</v>
      </c>
      <c r="C9125">
        <v>3</v>
      </c>
      <c r="D9125" s="1">
        <v>42359</v>
      </c>
      <c r="E9125" s="2">
        <v>0.55481481481481476</v>
      </c>
      <c r="F9125">
        <v>37.804909000000002</v>
      </c>
      <c r="G9125" s="1">
        <v>42266</v>
      </c>
      <c r="H9125" s="1" t="str">
        <f t="shared" si="284"/>
        <v>2015</v>
      </c>
      <c r="I9125" s="1" t="s">
        <v>1704</v>
      </c>
      <c r="J9125" s="1" t="str">
        <f t="shared" si="285"/>
        <v>2015Q3</v>
      </c>
      <c r="K9125" s="1" t="s">
        <v>1718</v>
      </c>
      <c r="L9125">
        <v>2900000</v>
      </c>
      <c r="M9125">
        <v>-122.439651</v>
      </c>
      <c r="N9125" t="s">
        <v>24</v>
      </c>
      <c r="O9125" s="1">
        <v>42359</v>
      </c>
      <c r="P9125">
        <v>2550000</v>
      </c>
      <c r="R9125" t="s">
        <v>42</v>
      </c>
      <c r="S9125">
        <v>7</v>
      </c>
      <c r="T9125">
        <v>1.5</v>
      </c>
    </row>
    <row r="9126" spans="1:20" x14ac:dyDescent="0.2">
      <c r="A9126">
        <v>912031</v>
      </c>
      <c r="B9126">
        <v>94123</v>
      </c>
      <c r="C9126">
        <v>1</v>
      </c>
      <c r="D9126" s="1">
        <v>42360</v>
      </c>
      <c r="E9126" s="2">
        <v>0.8989583333333333</v>
      </c>
      <c r="F9126">
        <v>37.805236999999998</v>
      </c>
      <c r="G9126" s="1">
        <v>42314</v>
      </c>
      <c r="H9126" s="1" t="str">
        <f t="shared" si="284"/>
        <v>2015</v>
      </c>
      <c r="I9126" s="1" t="s">
        <v>1704</v>
      </c>
      <c r="J9126" s="1" t="str">
        <f t="shared" si="285"/>
        <v>2015Q4</v>
      </c>
      <c r="K9126" s="1" t="s">
        <v>1719</v>
      </c>
      <c r="L9126">
        <v>1075000</v>
      </c>
      <c r="M9126">
        <v>-122.44251300000001</v>
      </c>
      <c r="N9126" t="s">
        <v>16</v>
      </c>
      <c r="O9126" s="1">
        <v>42360</v>
      </c>
      <c r="P9126">
        <v>1125000</v>
      </c>
      <c r="Q9126">
        <v>1118</v>
      </c>
      <c r="R9126" t="s">
        <v>42</v>
      </c>
      <c r="S9126">
        <v>7</v>
      </c>
      <c r="T9126">
        <v>1</v>
      </c>
    </row>
    <row r="9127" spans="1:20" x14ac:dyDescent="0.2">
      <c r="A9127" t="s">
        <v>605</v>
      </c>
      <c r="B9127">
        <v>94123</v>
      </c>
      <c r="C9127">
        <v>3</v>
      </c>
      <c r="D9127" s="1">
        <v>42364</v>
      </c>
      <c r="E9127" s="2">
        <v>0.50442129629629628</v>
      </c>
      <c r="F9127">
        <v>37.801997999999998</v>
      </c>
      <c r="G9127" s="1">
        <v>42319</v>
      </c>
      <c r="H9127" s="1" t="str">
        <f t="shared" si="284"/>
        <v>2015</v>
      </c>
      <c r="I9127" s="1" t="s">
        <v>1704</v>
      </c>
      <c r="J9127" s="1" t="str">
        <f t="shared" si="285"/>
        <v>2015Q4</v>
      </c>
      <c r="K9127" s="1" t="s">
        <v>1719</v>
      </c>
      <c r="L9127">
        <v>2995000</v>
      </c>
      <c r="M9127">
        <v>-122.440414</v>
      </c>
      <c r="N9127" t="s">
        <v>24</v>
      </c>
      <c r="O9127" s="1">
        <v>42362</v>
      </c>
      <c r="P9127">
        <v>3025000</v>
      </c>
      <c r="Q9127">
        <v>2100</v>
      </c>
      <c r="R9127" t="s">
        <v>42</v>
      </c>
      <c r="S9127">
        <v>7</v>
      </c>
      <c r="T9127">
        <v>2.5</v>
      </c>
    </row>
    <row r="9128" spans="1:20" x14ac:dyDescent="0.2">
      <c r="A9128" t="s">
        <v>623</v>
      </c>
      <c r="B9128">
        <v>94123</v>
      </c>
      <c r="C9128">
        <v>3</v>
      </c>
      <c r="D9128" s="1">
        <v>42376</v>
      </c>
      <c r="E9128" s="2">
        <v>0.60631944444444441</v>
      </c>
      <c r="F9128">
        <v>37.800651999999999</v>
      </c>
      <c r="G9128" s="1">
        <v>42257</v>
      </c>
      <c r="H9128" s="1" t="str">
        <f t="shared" si="284"/>
        <v>2015</v>
      </c>
      <c r="I9128" s="1" t="s">
        <v>1704</v>
      </c>
      <c r="J9128" s="1" t="str">
        <f t="shared" si="285"/>
        <v>2015Q3</v>
      </c>
      <c r="K9128" s="1" t="s">
        <v>1718</v>
      </c>
      <c r="L9128">
        <v>2699000</v>
      </c>
      <c r="M9128">
        <v>-122.439789</v>
      </c>
      <c r="N9128" t="s">
        <v>24</v>
      </c>
      <c r="O9128" s="1">
        <v>42376</v>
      </c>
      <c r="P9128">
        <v>2500000</v>
      </c>
      <c r="Q9128">
        <v>2255</v>
      </c>
      <c r="R9128" t="s">
        <v>42</v>
      </c>
      <c r="S9128">
        <v>7</v>
      </c>
      <c r="T9128">
        <v>3.5</v>
      </c>
    </row>
    <row r="9129" spans="1:20" x14ac:dyDescent="0.2">
      <c r="A9129">
        <v>495031</v>
      </c>
      <c r="B9129">
        <v>94123</v>
      </c>
      <c r="C9129">
        <v>2</v>
      </c>
      <c r="D9129" s="1">
        <v>42412</v>
      </c>
      <c r="E9129" s="2">
        <v>0.36866898148148147</v>
      </c>
      <c r="F9129">
        <v>37.800910999999999</v>
      </c>
      <c r="G9129" s="1">
        <v>42332</v>
      </c>
      <c r="H9129" s="1" t="str">
        <f t="shared" si="284"/>
        <v>2015</v>
      </c>
      <c r="I9129" s="1" t="s">
        <v>1704</v>
      </c>
      <c r="J9129" s="1" t="str">
        <f t="shared" si="285"/>
        <v>2015Q4</v>
      </c>
      <c r="K9129" s="1" t="s">
        <v>1719</v>
      </c>
      <c r="L9129">
        <v>1300000</v>
      </c>
      <c r="M9129">
        <v>-122.430229</v>
      </c>
      <c r="N9129" t="s">
        <v>16</v>
      </c>
      <c r="O9129" s="1">
        <v>42384</v>
      </c>
      <c r="P9129">
        <v>1400000</v>
      </c>
      <c r="Q9129">
        <v>1038</v>
      </c>
      <c r="R9129" t="s">
        <v>42</v>
      </c>
      <c r="S9129">
        <v>7</v>
      </c>
      <c r="T9129">
        <v>2</v>
      </c>
    </row>
    <row r="9130" spans="1:20" x14ac:dyDescent="0.2">
      <c r="A9130" t="s">
        <v>633</v>
      </c>
      <c r="B9130">
        <v>94123</v>
      </c>
      <c r="C9130">
        <v>3</v>
      </c>
      <c r="D9130" s="1">
        <v>42389</v>
      </c>
      <c r="E9130" s="2">
        <v>0.66712962962962974</v>
      </c>
      <c r="F9130">
        <v>37.805118999999998</v>
      </c>
      <c r="G9130" s="1">
        <v>42328</v>
      </c>
      <c r="H9130" s="1" t="str">
        <f t="shared" si="284"/>
        <v>2015</v>
      </c>
      <c r="I9130" s="1" t="s">
        <v>1704</v>
      </c>
      <c r="J9130" s="1" t="str">
        <f t="shared" si="285"/>
        <v>2015Q4</v>
      </c>
      <c r="K9130" s="1" t="s">
        <v>1719</v>
      </c>
      <c r="L9130">
        <v>1900000</v>
      </c>
      <c r="M9130">
        <v>-122.435722</v>
      </c>
      <c r="N9130" t="s">
        <v>16</v>
      </c>
      <c r="O9130" s="1">
        <v>42384</v>
      </c>
      <c r="P9130">
        <v>1963000</v>
      </c>
      <c r="Q9130">
        <v>1717</v>
      </c>
      <c r="R9130" t="s">
        <v>42</v>
      </c>
      <c r="S9130">
        <v>7</v>
      </c>
      <c r="T9130">
        <v>2</v>
      </c>
    </row>
    <row r="9131" spans="1:20" x14ac:dyDescent="0.2">
      <c r="A9131">
        <v>49426</v>
      </c>
      <c r="B9131">
        <v>94123</v>
      </c>
      <c r="C9131">
        <v>2</v>
      </c>
      <c r="D9131" s="1">
        <v>42390</v>
      </c>
      <c r="E9131" s="2">
        <v>0.45126157407407402</v>
      </c>
      <c r="F9131">
        <v>37.801085999999998</v>
      </c>
      <c r="G9131" s="1">
        <v>42345</v>
      </c>
      <c r="H9131" s="1" t="str">
        <f t="shared" si="284"/>
        <v>2015</v>
      </c>
      <c r="I9131" s="1" t="s">
        <v>1704</v>
      </c>
      <c r="J9131" s="1" t="str">
        <f t="shared" si="285"/>
        <v>2015Q4</v>
      </c>
      <c r="K9131" s="1" t="s">
        <v>1719</v>
      </c>
      <c r="L9131">
        <v>1295000</v>
      </c>
      <c r="M9131">
        <v>-122.431793</v>
      </c>
      <c r="N9131" t="s">
        <v>16</v>
      </c>
      <c r="O9131" s="1">
        <v>42388</v>
      </c>
      <c r="P9131">
        <v>1375000</v>
      </c>
      <c r="R9131" t="s">
        <v>42</v>
      </c>
      <c r="S9131">
        <v>7</v>
      </c>
      <c r="T9131">
        <v>1</v>
      </c>
    </row>
    <row r="9132" spans="1:20" x14ac:dyDescent="0.2">
      <c r="A9132" t="s">
        <v>639</v>
      </c>
      <c r="B9132">
        <v>94123</v>
      </c>
      <c r="C9132">
        <v>3</v>
      </c>
      <c r="D9132" s="1">
        <v>42389</v>
      </c>
      <c r="E9132" s="2">
        <v>0.55651620370370369</v>
      </c>
      <c r="F9132">
        <v>37.802318999999997</v>
      </c>
      <c r="G9132" s="1">
        <v>42320</v>
      </c>
      <c r="H9132" s="1" t="str">
        <f t="shared" si="284"/>
        <v>2015</v>
      </c>
      <c r="I9132" s="1" t="s">
        <v>1704</v>
      </c>
      <c r="J9132" s="1" t="str">
        <f t="shared" si="285"/>
        <v>2015Q4</v>
      </c>
      <c r="K9132" s="1" t="s">
        <v>1719</v>
      </c>
      <c r="L9132">
        <v>3195000</v>
      </c>
      <c r="M9132">
        <v>-122.438805</v>
      </c>
      <c r="N9132" t="s">
        <v>24</v>
      </c>
      <c r="O9132" s="1">
        <v>42388</v>
      </c>
      <c r="P9132">
        <v>3075000</v>
      </c>
      <c r="R9132" t="s">
        <v>42</v>
      </c>
      <c r="S9132">
        <v>7</v>
      </c>
      <c r="T9132">
        <v>3</v>
      </c>
    </row>
    <row r="9133" spans="1:20" x14ac:dyDescent="0.2">
      <c r="A9133">
        <v>490043</v>
      </c>
      <c r="B9133">
        <v>94115</v>
      </c>
      <c r="C9133">
        <v>2</v>
      </c>
      <c r="D9133" s="1">
        <v>42391</v>
      </c>
      <c r="E9133" s="2">
        <v>0.52953703703703703</v>
      </c>
      <c r="F9133">
        <v>37.799728000000002</v>
      </c>
      <c r="G9133" s="1">
        <v>42278</v>
      </c>
      <c r="H9133" s="1" t="str">
        <f t="shared" si="284"/>
        <v>2015</v>
      </c>
      <c r="I9133" s="1" t="s">
        <v>1704</v>
      </c>
      <c r="J9133" s="1" t="str">
        <f t="shared" si="285"/>
        <v>2015Q4</v>
      </c>
      <c r="K9133" s="1" t="s">
        <v>1719</v>
      </c>
      <c r="L9133">
        <v>1600000</v>
      </c>
      <c r="M9133">
        <v>-122.439132</v>
      </c>
      <c r="N9133" t="s">
        <v>16</v>
      </c>
      <c r="O9133" s="1">
        <v>42391</v>
      </c>
      <c r="P9133">
        <v>1569000</v>
      </c>
      <c r="R9133" t="s">
        <v>42</v>
      </c>
      <c r="S9133">
        <v>7</v>
      </c>
      <c r="T9133">
        <v>2.5</v>
      </c>
    </row>
    <row r="9134" spans="1:20" x14ac:dyDescent="0.2">
      <c r="A9134">
        <v>912003</v>
      </c>
      <c r="B9134">
        <v>94123</v>
      </c>
      <c r="C9134">
        <v>2</v>
      </c>
      <c r="D9134" s="1">
        <v>42408</v>
      </c>
      <c r="E9134" s="2">
        <v>0.92925925925925934</v>
      </c>
      <c r="F9134">
        <v>37.804820999999997</v>
      </c>
      <c r="G9134" s="1">
        <v>42284</v>
      </c>
      <c r="H9134" s="1" t="str">
        <f t="shared" si="284"/>
        <v>2015</v>
      </c>
      <c r="I9134" s="1" t="s">
        <v>1704</v>
      </c>
      <c r="J9134" s="1" t="str">
        <f t="shared" si="285"/>
        <v>2015Q4</v>
      </c>
      <c r="K9134" s="1" t="s">
        <v>1719</v>
      </c>
      <c r="L9134">
        <v>999000</v>
      </c>
      <c r="M9134">
        <v>-122.44349699999999</v>
      </c>
      <c r="N9134" t="s">
        <v>16</v>
      </c>
      <c r="O9134" s="1">
        <v>42405</v>
      </c>
      <c r="P9134">
        <v>1070000</v>
      </c>
      <c r="Q9134">
        <v>1018</v>
      </c>
      <c r="R9134" t="s">
        <v>42</v>
      </c>
      <c r="S9134">
        <v>7</v>
      </c>
      <c r="T9134">
        <v>1</v>
      </c>
    </row>
    <row r="9135" spans="1:20" x14ac:dyDescent="0.2">
      <c r="A9135">
        <v>479013</v>
      </c>
      <c r="B9135">
        <v>94123</v>
      </c>
      <c r="C9135">
        <v>2</v>
      </c>
      <c r="D9135" s="1">
        <v>42409</v>
      </c>
      <c r="E9135" s="2">
        <v>0.59097222222222223</v>
      </c>
      <c r="F9135">
        <v>37.803035000000001</v>
      </c>
      <c r="G9135" s="1">
        <v>42242</v>
      </c>
      <c r="H9135" s="1" t="str">
        <f t="shared" si="284"/>
        <v>2015</v>
      </c>
      <c r="I9135" s="1" t="s">
        <v>1704</v>
      </c>
      <c r="J9135" s="1" t="str">
        <f t="shared" si="285"/>
        <v>2015Q3</v>
      </c>
      <c r="K9135" s="1" t="s">
        <v>1718</v>
      </c>
      <c r="L9135">
        <v>1180000</v>
      </c>
      <c r="M9135">
        <v>-122.42591899999999</v>
      </c>
      <c r="N9135" t="s">
        <v>16</v>
      </c>
      <c r="O9135" s="1">
        <v>42409</v>
      </c>
      <c r="P9135">
        <v>1330000</v>
      </c>
      <c r="Q9135">
        <v>1170</v>
      </c>
      <c r="R9135" t="s">
        <v>42</v>
      </c>
      <c r="S9135">
        <v>7</v>
      </c>
      <c r="T9135">
        <v>1.5</v>
      </c>
    </row>
    <row r="9136" spans="1:20" x14ac:dyDescent="0.2">
      <c r="A9136" t="s">
        <v>681</v>
      </c>
      <c r="B9136">
        <v>94123</v>
      </c>
      <c r="C9136">
        <v>3</v>
      </c>
      <c r="D9136" s="1">
        <v>42432</v>
      </c>
      <c r="E9136" s="2">
        <v>0.98476851851851854</v>
      </c>
      <c r="F9136">
        <v>37.800941000000002</v>
      </c>
      <c r="G9136" s="1">
        <v>42429</v>
      </c>
      <c r="H9136" s="1" t="str">
        <f t="shared" si="284"/>
        <v>2016</v>
      </c>
      <c r="I9136" s="1" t="s">
        <v>1705</v>
      </c>
      <c r="J9136" s="1" t="str">
        <f t="shared" si="285"/>
        <v>2016Q1</v>
      </c>
      <c r="K9136" s="1" t="s">
        <v>1720</v>
      </c>
      <c r="L9136">
        <v>2800000</v>
      </c>
      <c r="M9136">
        <v>-122.438789</v>
      </c>
      <c r="N9136" t="s">
        <v>24</v>
      </c>
      <c r="O9136" s="1">
        <v>42432</v>
      </c>
      <c r="P9136">
        <v>2870000</v>
      </c>
      <c r="Q9136">
        <v>1913</v>
      </c>
      <c r="R9136" t="s">
        <v>42</v>
      </c>
      <c r="S9136">
        <v>7</v>
      </c>
      <c r="T9136">
        <v>2.5</v>
      </c>
    </row>
    <row r="9137" spans="1:20" x14ac:dyDescent="0.2">
      <c r="A9137">
        <v>439047</v>
      </c>
      <c r="B9137">
        <v>94123</v>
      </c>
      <c r="C9137">
        <v>4</v>
      </c>
      <c r="D9137" s="1">
        <v>42452</v>
      </c>
      <c r="E9137" s="2">
        <v>0.47795138888888888</v>
      </c>
      <c r="F9137">
        <v>37.804695000000002</v>
      </c>
      <c r="G9137" s="1">
        <v>42394</v>
      </c>
      <c r="H9137" s="1" t="str">
        <f t="shared" si="284"/>
        <v>2016</v>
      </c>
      <c r="I9137" s="1" t="s">
        <v>1705</v>
      </c>
      <c r="J9137" s="1" t="str">
        <f t="shared" si="285"/>
        <v>2016Q1</v>
      </c>
      <c r="K9137" s="1" t="s">
        <v>1720</v>
      </c>
      <c r="L9137">
        <v>4000000</v>
      </c>
      <c r="M9137">
        <v>-122.439262</v>
      </c>
      <c r="N9137" t="s">
        <v>24</v>
      </c>
      <c r="O9137" s="1">
        <v>42452</v>
      </c>
      <c r="P9137">
        <v>3650000</v>
      </c>
      <c r="Q9137">
        <v>3000</v>
      </c>
      <c r="R9137" t="s">
        <v>42</v>
      </c>
      <c r="S9137">
        <v>7</v>
      </c>
      <c r="T9137">
        <v>4</v>
      </c>
    </row>
    <row r="9138" spans="1:20" x14ac:dyDescent="0.2">
      <c r="A9138" t="s">
        <v>720</v>
      </c>
      <c r="B9138">
        <v>94123</v>
      </c>
      <c r="C9138">
        <v>2</v>
      </c>
      <c r="D9138" s="1">
        <v>42460</v>
      </c>
      <c r="E9138" s="2">
        <v>0.55915509259259266</v>
      </c>
      <c r="F9138">
        <v>37.805038000000003</v>
      </c>
      <c r="G9138" s="1">
        <v>42425</v>
      </c>
      <c r="H9138" s="1" t="str">
        <f t="shared" si="284"/>
        <v>2016</v>
      </c>
      <c r="I9138" s="1" t="s">
        <v>1705</v>
      </c>
      <c r="J9138" s="1" t="str">
        <f t="shared" si="285"/>
        <v>2016Q1</v>
      </c>
      <c r="K9138" s="1" t="s">
        <v>1720</v>
      </c>
      <c r="L9138">
        <v>899000</v>
      </c>
      <c r="M9138">
        <v>-122.440506</v>
      </c>
      <c r="N9138" t="s">
        <v>16</v>
      </c>
      <c r="O9138" s="1">
        <v>42458</v>
      </c>
      <c r="P9138">
        <v>1057000</v>
      </c>
      <c r="R9138" t="s">
        <v>42</v>
      </c>
      <c r="S9138">
        <v>7</v>
      </c>
      <c r="T9138">
        <v>1</v>
      </c>
    </row>
    <row r="9139" spans="1:20" x14ac:dyDescent="0.2">
      <c r="A9139">
        <v>92660</v>
      </c>
      <c r="B9139">
        <v>94123</v>
      </c>
      <c r="C9139">
        <v>3</v>
      </c>
      <c r="D9139" s="1">
        <v>42458</v>
      </c>
      <c r="E9139" s="2">
        <v>0.59069444444444441</v>
      </c>
      <c r="F9139">
        <v>37.800922</v>
      </c>
      <c r="G9139" s="1">
        <v>42429</v>
      </c>
      <c r="H9139" s="1" t="str">
        <f t="shared" si="284"/>
        <v>2016</v>
      </c>
      <c r="I9139" s="1" t="s">
        <v>1705</v>
      </c>
      <c r="J9139" s="1" t="str">
        <f t="shared" si="285"/>
        <v>2016Q1</v>
      </c>
      <c r="K9139" s="1" t="s">
        <v>1720</v>
      </c>
      <c r="L9139">
        <v>3150000</v>
      </c>
      <c r="M9139">
        <v>-122.44503</v>
      </c>
      <c r="N9139" t="s">
        <v>16</v>
      </c>
      <c r="O9139" s="1">
        <v>42458</v>
      </c>
      <c r="P9139">
        <v>3050000</v>
      </c>
      <c r="R9139" t="s">
        <v>42</v>
      </c>
      <c r="S9139">
        <v>7</v>
      </c>
      <c r="T9139">
        <v>3.5</v>
      </c>
    </row>
    <row r="9140" spans="1:20" x14ac:dyDescent="0.2">
      <c r="A9140" t="s">
        <v>731</v>
      </c>
      <c r="B9140">
        <v>94123</v>
      </c>
      <c r="C9140">
        <v>2</v>
      </c>
      <c r="D9140" s="1">
        <v>42472</v>
      </c>
      <c r="E9140" s="2">
        <v>0.34541666666666665</v>
      </c>
      <c r="F9140">
        <v>37.804741</v>
      </c>
      <c r="G9140" s="1">
        <v>42443</v>
      </c>
      <c r="H9140" s="1" t="str">
        <f t="shared" si="284"/>
        <v>2016</v>
      </c>
      <c r="I9140" s="1" t="s">
        <v>1705</v>
      </c>
      <c r="J9140" s="1" t="str">
        <f t="shared" si="285"/>
        <v>2016Q1</v>
      </c>
      <c r="K9140" s="1" t="s">
        <v>1720</v>
      </c>
      <c r="L9140">
        <v>1750000</v>
      </c>
      <c r="M9140">
        <v>-122.433922</v>
      </c>
      <c r="N9140" t="s">
        <v>16</v>
      </c>
      <c r="O9140" s="1">
        <v>42468</v>
      </c>
      <c r="P9140">
        <v>1750000</v>
      </c>
      <c r="R9140" t="s">
        <v>42</v>
      </c>
      <c r="S9140">
        <v>7</v>
      </c>
      <c r="T9140">
        <v>2</v>
      </c>
    </row>
    <row r="9141" spans="1:20" x14ac:dyDescent="0.2">
      <c r="A9141" t="s">
        <v>735</v>
      </c>
      <c r="B9141">
        <v>94123</v>
      </c>
      <c r="C9141">
        <v>3</v>
      </c>
      <c r="D9141" s="1">
        <v>42468</v>
      </c>
      <c r="E9141" s="2">
        <v>0.67175925925925928</v>
      </c>
      <c r="F9141">
        <v>37.803260999999999</v>
      </c>
      <c r="G9141" s="1">
        <v>42446</v>
      </c>
      <c r="H9141" s="1" t="str">
        <f t="shared" si="284"/>
        <v>2016</v>
      </c>
      <c r="I9141" s="1" t="s">
        <v>1705</v>
      </c>
      <c r="J9141" s="1" t="str">
        <f t="shared" si="285"/>
        <v>2016Q1</v>
      </c>
      <c r="K9141" s="1" t="s">
        <v>1720</v>
      </c>
      <c r="L9141">
        <v>2650000</v>
      </c>
      <c r="M9141">
        <v>-122.43476099999999</v>
      </c>
      <c r="N9141" t="s">
        <v>24</v>
      </c>
      <c r="O9141" s="1">
        <v>42468</v>
      </c>
      <c r="P9141">
        <v>2700000</v>
      </c>
      <c r="Q9141">
        <v>2060</v>
      </c>
      <c r="R9141" t="s">
        <v>42</v>
      </c>
      <c r="S9141">
        <v>7</v>
      </c>
      <c r="T9141">
        <v>3</v>
      </c>
    </row>
    <row r="9142" spans="1:20" x14ac:dyDescent="0.2">
      <c r="A9142">
        <v>935023</v>
      </c>
      <c r="B9142">
        <v>94123</v>
      </c>
      <c r="C9142">
        <v>2</v>
      </c>
      <c r="D9142" s="1">
        <v>42471</v>
      </c>
      <c r="E9142" s="2">
        <v>0.73221064814814818</v>
      </c>
      <c r="F9142">
        <v>37.799590999999999</v>
      </c>
      <c r="G9142" s="1">
        <v>42454</v>
      </c>
      <c r="H9142" s="1" t="str">
        <f t="shared" si="284"/>
        <v>2016</v>
      </c>
      <c r="I9142" s="1" t="s">
        <v>1705</v>
      </c>
      <c r="J9142" s="1" t="str">
        <f t="shared" si="285"/>
        <v>2016Q1</v>
      </c>
      <c r="K9142" s="1" t="s">
        <v>1720</v>
      </c>
      <c r="L9142">
        <v>1595000</v>
      </c>
      <c r="M9142">
        <v>-122.443634</v>
      </c>
      <c r="N9142" t="s">
        <v>16</v>
      </c>
      <c r="O9142" s="1">
        <v>42471</v>
      </c>
      <c r="P9142">
        <v>1860000</v>
      </c>
      <c r="Q9142">
        <v>1581</v>
      </c>
      <c r="R9142" t="s">
        <v>42</v>
      </c>
      <c r="S9142">
        <v>7</v>
      </c>
      <c r="T9142">
        <v>2</v>
      </c>
    </row>
    <row r="9143" spans="1:20" x14ac:dyDescent="0.2">
      <c r="A9143" t="s">
        <v>737</v>
      </c>
      <c r="B9143">
        <v>94123</v>
      </c>
      <c r="C9143">
        <v>1</v>
      </c>
      <c r="D9143" s="1">
        <v>42475</v>
      </c>
      <c r="E9143" s="2">
        <v>0.52017361111111116</v>
      </c>
      <c r="F9143">
        <v>37.803100000000001</v>
      </c>
      <c r="G9143" s="1">
        <v>42411</v>
      </c>
      <c r="H9143" s="1" t="str">
        <f t="shared" si="284"/>
        <v>2016</v>
      </c>
      <c r="I9143" s="1" t="s">
        <v>1705</v>
      </c>
      <c r="J9143" s="1" t="str">
        <f t="shared" si="285"/>
        <v>2016Q1</v>
      </c>
      <c r="K9143" s="1" t="s">
        <v>1720</v>
      </c>
      <c r="L9143">
        <v>725000</v>
      </c>
      <c r="M9143">
        <v>-122.435592</v>
      </c>
      <c r="N9143" t="s">
        <v>16</v>
      </c>
      <c r="O9143" s="1">
        <v>42472</v>
      </c>
      <c r="P9143">
        <v>780000</v>
      </c>
      <c r="R9143" t="s">
        <v>42</v>
      </c>
      <c r="S9143">
        <v>7</v>
      </c>
      <c r="T9143">
        <v>1</v>
      </c>
    </row>
    <row r="9144" spans="1:20" x14ac:dyDescent="0.2">
      <c r="A9144">
        <v>919018</v>
      </c>
      <c r="B9144">
        <v>94123</v>
      </c>
      <c r="C9144">
        <v>1</v>
      </c>
      <c r="D9144" s="1">
        <v>42475</v>
      </c>
      <c r="E9144" s="2">
        <v>0.67013888888888884</v>
      </c>
      <c r="F9144">
        <v>37.803508999999998</v>
      </c>
      <c r="G9144" s="1">
        <v>42425</v>
      </c>
      <c r="H9144" s="1" t="str">
        <f t="shared" si="284"/>
        <v>2016</v>
      </c>
      <c r="I9144" s="1" t="s">
        <v>1705</v>
      </c>
      <c r="J9144" s="1" t="str">
        <f t="shared" si="285"/>
        <v>2016Q1</v>
      </c>
      <c r="K9144" s="1" t="s">
        <v>1720</v>
      </c>
      <c r="L9144">
        <v>749000</v>
      </c>
      <c r="M9144">
        <v>-122.443855</v>
      </c>
      <c r="N9144" t="s">
        <v>16</v>
      </c>
      <c r="O9144" s="1">
        <v>42475</v>
      </c>
      <c r="P9144">
        <v>845000</v>
      </c>
      <c r="Q9144">
        <v>600</v>
      </c>
      <c r="R9144" t="s">
        <v>42</v>
      </c>
      <c r="S9144">
        <v>7</v>
      </c>
      <c r="T9144">
        <v>1</v>
      </c>
    </row>
    <row r="9145" spans="1:20" x14ac:dyDescent="0.2">
      <c r="A9145" t="s">
        <v>747</v>
      </c>
      <c r="B9145">
        <v>94123</v>
      </c>
      <c r="C9145">
        <v>3</v>
      </c>
      <c r="D9145" s="1">
        <v>42696</v>
      </c>
      <c r="E9145" s="2">
        <v>0.41388888888888892</v>
      </c>
      <c r="F9145">
        <v>37.800803999999999</v>
      </c>
      <c r="G9145" s="1">
        <v>42418</v>
      </c>
      <c r="H9145" s="1" t="str">
        <f t="shared" si="284"/>
        <v>2016</v>
      </c>
      <c r="I9145" s="1" t="s">
        <v>1705</v>
      </c>
      <c r="J9145" s="1" t="str">
        <f t="shared" si="285"/>
        <v>2016Q1</v>
      </c>
      <c r="K9145" s="1" t="s">
        <v>1720</v>
      </c>
      <c r="L9145">
        <v>3495000</v>
      </c>
      <c r="M9145">
        <v>-122.440659</v>
      </c>
      <c r="N9145" t="s">
        <v>24</v>
      </c>
      <c r="O9145" s="1">
        <v>42475</v>
      </c>
      <c r="P9145">
        <v>3445000</v>
      </c>
      <c r="Q9145">
        <v>2465</v>
      </c>
      <c r="R9145" t="s">
        <v>42</v>
      </c>
      <c r="S9145">
        <v>7</v>
      </c>
      <c r="T9145">
        <v>3</v>
      </c>
    </row>
    <row r="9146" spans="1:20" x14ac:dyDescent="0.2">
      <c r="A9146">
        <v>922018</v>
      </c>
      <c r="B9146">
        <v>94123</v>
      </c>
      <c r="C9146">
        <v>3</v>
      </c>
      <c r="D9146" s="1">
        <v>42479</v>
      </c>
      <c r="E9146" s="2">
        <v>0.52065972222222223</v>
      </c>
      <c r="F9146">
        <v>37.801940000000002</v>
      </c>
      <c r="G9146" s="1">
        <v>42360</v>
      </c>
      <c r="H9146" s="1" t="str">
        <f t="shared" si="284"/>
        <v>2015</v>
      </c>
      <c r="I9146" s="1" t="s">
        <v>1704</v>
      </c>
      <c r="J9146" s="1" t="str">
        <f t="shared" si="285"/>
        <v>2015Q4</v>
      </c>
      <c r="K9146" s="1" t="s">
        <v>1719</v>
      </c>
      <c r="L9146">
        <v>2199000</v>
      </c>
      <c r="M9146">
        <v>-122.444396</v>
      </c>
      <c r="N9146" t="s">
        <v>24</v>
      </c>
      <c r="O9146" s="1">
        <v>42478</v>
      </c>
      <c r="P9146">
        <v>2650000</v>
      </c>
      <c r="Q9146">
        <v>2600</v>
      </c>
      <c r="R9146" t="s">
        <v>42</v>
      </c>
      <c r="S9146">
        <v>7</v>
      </c>
      <c r="T9146">
        <v>3</v>
      </c>
    </row>
    <row r="9147" spans="1:20" x14ac:dyDescent="0.2">
      <c r="A9147">
        <v>7834125</v>
      </c>
      <c r="B9147">
        <v>94123</v>
      </c>
      <c r="C9147">
        <v>2</v>
      </c>
      <c r="D9147" s="1">
        <v>42485</v>
      </c>
      <c r="E9147" s="2">
        <v>0.46021990740740742</v>
      </c>
      <c r="F9147">
        <v>37.803019999999997</v>
      </c>
      <c r="G9147" s="1">
        <v>42449</v>
      </c>
      <c r="H9147" s="1" t="str">
        <f t="shared" si="284"/>
        <v>2016</v>
      </c>
      <c r="I9147" s="1" t="s">
        <v>1705</v>
      </c>
      <c r="J9147" s="1" t="str">
        <f t="shared" si="285"/>
        <v>2016Q1</v>
      </c>
      <c r="K9147" s="1" t="s">
        <v>1720</v>
      </c>
      <c r="L9147">
        <v>1649000</v>
      </c>
      <c r="M9147">
        <v>-122.439941</v>
      </c>
      <c r="N9147" t="s">
        <v>16</v>
      </c>
      <c r="O9147" s="1">
        <v>42481</v>
      </c>
      <c r="P9147">
        <v>1608000</v>
      </c>
      <c r="R9147" t="s">
        <v>42</v>
      </c>
      <c r="S9147">
        <v>7</v>
      </c>
      <c r="T9147">
        <v>2</v>
      </c>
    </row>
    <row r="9148" spans="1:20" x14ac:dyDescent="0.2">
      <c r="A9148">
        <v>438030</v>
      </c>
      <c r="B9148">
        <v>94123</v>
      </c>
      <c r="C9148">
        <v>1</v>
      </c>
      <c r="D9148" s="1">
        <v>42487</v>
      </c>
      <c r="E9148" s="2">
        <v>0.54533564814814817</v>
      </c>
      <c r="F9148">
        <v>37.805278999999999</v>
      </c>
      <c r="G9148" s="1">
        <v>42473</v>
      </c>
      <c r="H9148" s="1" t="str">
        <f t="shared" si="284"/>
        <v>2016</v>
      </c>
      <c r="I9148" s="1" t="s">
        <v>1705</v>
      </c>
      <c r="J9148" s="1" t="str">
        <f t="shared" si="285"/>
        <v>2016Q2</v>
      </c>
      <c r="K9148" s="1" t="s">
        <v>1722</v>
      </c>
      <c r="L9148">
        <v>865000</v>
      </c>
      <c r="M9148">
        <v>-122.43796500000001</v>
      </c>
      <c r="N9148" t="s">
        <v>16</v>
      </c>
      <c r="O9148" s="1">
        <v>42487</v>
      </c>
      <c r="P9148">
        <v>930000</v>
      </c>
      <c r="R9148" t="s">
        <v>42</v>
      </c>
      <c r="S9148">
        <v>7</v>
      </c>
      <c r="T9148">
        <v>1</v>
      </c>
    </row>
    <row r="9149" spans="1:20" x14ac:dyDescent="0.2">
      <c r="A9149">
        <v>472053</v>
      </c>
      <c r="B9149">
        <v>94123</v>
      </c>
      <c r="C9149">
        <v>1</v>
      </c>
      <c r="D9149" s="1">
        <v>42489</v>
      </c>
      <c r="E9149" s="2">
        <v>0.63833333333333331</v>
      </c>
      <c r="F9149">
        <v>37.802928999999999</v>
      </c>
      <c r="G9149" s="1">
        <v>42348</v>
      </c>
      <c r="H9149" s="1" t="str">
        <f t="shared" si="284"/>
        <v>2015</v>
      </c>
      <c r="I9149" s="1" t="s">
        <v>1704</v>
      </c>
      <c r="J9149" s="1" t="str">
        <f t="shared" si="285"/>
        <v>2015Q4</v>
      </c>
      <c r="K9149" s="1" t="s">
        <v>1719</v>
      </c>
      <c r="L9149">
        <v>899000</v>
      </c>
      <c r="M9149">
        <v>-122.429413</v>
      </c>
      <c r="N9149" t="s">
        <v>16</v>
      </c>
      <c r="O9149" s="1">
        <v>42489</v>
      </c>
      <c r="P9149">
        <v>899000</v>
      </c>
      <c r="Q9149">
        <v>984</v>
      </c>
      <c r="R9149" t="s">
        <v>42</v>
      </c>
      <c r="S9149">
        <v>7</v>
      </c>
      <c r="T9149">
        <v>1</v>
      </c>
    </row>
    <row r="9150" spans="1:20" x14ac:dyDescent="0.2">
      <c r="A9150">
        <v>9156</v>
      </c>
      <c r="B9150">
        <v>94123</v>
      </c>
      <c r="C9150">
        <v>1</v>
      </c>
      <c r="D9150" s="1">
        <v>42503</v>
      </c>
      <c r="E9150" s="2">
        <v>0.56685185185185183</v>
      </c>
      <c r="F9150">
        <v>37.803626999999999</v>
      </c>
      <c r="G9150" s="1">
        <v>42482</v>
      </c>
      <c r="H9150" s="1" t="str">
        <f t="shared" si="284"/>
        <v>2016</v>
      </c>
      <c r="I9150" s="1" t="s">
        <v>1705</v>
      </c>
      <c r="J9150" s="1" t="str">
        <f t="shared" si="285"/>
        <v>2016Q2</v>
      </c>
      <c r="K9150" s="1" t="s">
        <v>1722</v>
      </c>
      <c r="L9150">
        <v>995000</v>
      </c>
      <c r="M9150">
        <v>-122.445564</v>
      </c>
      <c r="N9150" t="s">
        <v>16</v>
      </c>
      <c r="O9150" s="1">
        <v>42503</v>
      </c>
      <c r="P9150">
        <v>1125000</v>
      </c>
      <c r="Q9150">
        <v>883</v>
      </c>
      <c r="R9150" t="s">
        <v>42</v>
      </c>
      <c r="S9150">
        <v>7</v>
      </c>
      <c r="T9150">
        <v>1</v>
      </c>
    </row>
    <row r="9151" spans="1:20" x14ac:dyDescent="0.2">
      <c r="A9151">
        <v>466052</v>
      </c>
      <c r="B9151">
        <v>94123</v>
      </c>
      <c r="C9151">
        <v>2</v>
      </c>
      <c r="D9151" s="1">
        <v>42506</v>
      </c>
      <c r="E9151" s="2">
        <v>0.38414351851851852</v>
      </c>
      <c r="F9151">
        <v>37.801414000000001</v>
      </c>
      <c r="G9151" s="1">
        <v>42482</v>
      </c>
      <c r="H9151" s="1" t="str">
        <f t="shared" si="284"/>
        <v>2016</v>
      </c>
      <c r="I9151" s="1" t="s">
        <v>1705</v>
      </c>
      <c r="J9151" s="1" t="str">
        <f t="shared" si="285"/>
        <v>2016Q2</v>
      </c>
      <c r="K9151" s="1" t="s">
        <v>1722</v>
      </c>
      <c r="L9151">
        <v>1649000</v>
      </c>
      <c r="M9151">
        <v>-122.438622</v>
      </c>
      <c r="N9151" t="s">
        <v>16</v>
      </c>
      <c r="O9151" s="1">
        <v>42503</v>
      </c>
      <c r="P9151">
        <v>1750000</v>
      </c>
      <c r="R9151" t="s">
        <v>42</v>
      </c>
      <c r="S9151">
        <v>7</v>
      </c>
      <c r="T9151">
        <v>2</v>
      </c>
    </row>
    <row r="9152" spans="1:20" x14ac:dyDescent="0.2">
      <c r="A9152" t="s">
        <v>792</v>
      </c>
      <c r="B9152">
        <v>94123</v>
      </c>
      <c r="C9152">
        <v>2</v>
      </c>
      <c r="D9152" s="1">
        <v>42513</v>
      </c>
      <c r="E9152" s="2">
        <v>0.49239583333333337</v>
      </c>
      <c r="F9152">
        <v>37.804189999999998</v>
      </c>
      <c r="G9152" s="1">
        <v>42498</v>
      </c>
      <c r="H9152" s="1" t="str">
        <f t="shared" si="284"/>
        <v>2016</v>
      </c>
      <c r="I9152" s="1" t="s">
        <v>1705</v>
      </c>
      <c r="J9152" s="1" t="str">
        <f t="shared" si="285"/>
        <v>2016Q2</v>
      </c>
      <c r="K9152" s="1" t="s">
        <v>1722</v>
      </c>
      <c r="L9152">
        <v>1995000</v>
      </c>
      <c r="M9152">
        <v>-122.438704</v>
      </c>
      <c r="N9152" t="s">
        <v>16</v>
      </c>
      <c r="O9152" s="1">
        <v>42510</v>
      </c>
      <c r="P9152">
        <v>2170000</v>
      </c>
      <c r="Q9152">
        <v>1649</v>
      </c>
      <c r="R9152" t="s">
        <v>42</v>
      </c>
      <c r="S9152">
        <v>7</v>
      </c>
      <c r="T9152">
        <v>2</v>
      </c>
    </row>
    <row r="9153" spans="1:20" x14ac:dyDescent="0.2">
      <c r="A9153" t="s">
        <v>800</v>
      </c>
      <c r="B9153">
        <v>94123</v>
      </c>
      <c r="C9153">
        <v>1</v>
      </c>
      <c r="D9153" s="1">
        <v>42516</v>
      </c>
      <c r="E9153" s="2">
        <v>0.59430555555555553</v>
      </c>
      <c r="F9153">
        <v>37.804611000000001</v>
      </c>
      <c r="G9153" s="1">
        <v>42472</v>
      </c>
      <c r="H9153" s="1" t="str">
        <f t="shared" si="284"/>
        <v>2016</v>
      </c>
      <c r="I9153" s="1" t="s">
        <v>1705</v>
      </c>
      <c r="J9153" s="1" t="str">
        <f t="shared" si="285"/>
        <v>2016Q2</v>
      </c>
      <c r="K9153" s="1" t="s">
        <v>1722</v>
      </c>
      <c r="L9153">
        <v>889000</v>
      </c>
      <c r="M9153">
        <v>-122.43425000000001</v>
      </c>
      <c r="N9153" t="s">
        <v>16</v>
      </c>
      <c r="O9153" s="1">
        <v>42515</v>
      </c>
      <c r="P9153">
        <v>935000</v>
      </c>
      <c r="Q9153">
        <v>820</v>
      </c>
      <c r="R9153" t="s">
        <v>42</v>
      </c>
      <c r="S9153">
        <v>7</v>
      </c>
      <c r="T9153">
        <v>1</v>
      </c>
    </row>
    <row r="9154" spans="1:20" x14ac:dyDescent="0.2">
      <c r="A9154">
        <v>445058</v>
      </c>
      <c r="B9154">
        <v>94123</v>
      </c>
      <c r="C9154">
        <v>2</v>
      </c>
      <c r="D9154" s="1">
        <v>42522</v>
      </c>
      <c r="E9154" s="2">
        <v>0.42040509259259262</v>
      </c>
      <c r="F9154">
        <v>37.804127000000001</v>
      </c>
      <c r="G9154" s="1">
        <v>42472</v>
      </c>
      <c r="H9154" s="1" t="str">
        <f t="shared" ref="H9154:H9217" si="286">TEXT(G9154,"yyyy")</f>
        <v>2016</v>
      </c>
      <c r="I9154" s="1" t="s">
        <v>1705</v>
      </c>
      <c r="J9154" s="1" t="str">
        <f t="shared" ref="J9154:J9217" si="287">TEXT(G9154,"yyyy") &amp; "Q" &amp; ROUNDUP(MONTH(G9154) / 3,0)</f>
        <v>2016Q2</v>
      </c>
      <c r="K9154" s="1" t="s">
        <v>1722</v>
      </c>
      <c r="L9154">
        <v>1868000</v>
      </c>
      <c r="M9154">
        <v>-122.43493700000001</v>
      </c>
      <c r="N9154" t="s">
        <v>16</v>
      </c>
      <c r="O9154" s="1">
        <v>42521</v>
      </c>
      <c r="P9154">
        <v>1700000</v>
      </c>
      <c r="R9154" t="s">
        <v>42</v>
      </c>
      <c r="S9154">
        <v>7</v>
      </c>
      <c r="T9154">
        <v>2.5</v>
      </c>
    </row>
    <row r="9155" spans="1:20" x14ac:dyDescent="0.2">
      <c r="A9155" t="s">
        <v>812</v>
      </c>
      <c r="B9155">
        <v>94123</v>
      </c>
      <c r="C9155">
        <v>3</v>
      </c>
      <c r="D9155" s="1">
        <v>42523</v>
      </c>
      <c r="E9155" s="2">
        <v>0.35817129629629635</v>
      </c>
      <c r="F9155">
        <v>37.803452</v>
      </c>
      <c r="G9155" s="1">
        <v>42475</v>
      </c>
      <c r="H9155" s="1" t="str">
        <f t="shared" si="286"/>
        <v>2016</v>
      </c>
      <c r="I9155" s="1" t="s">
        <v>1705</v>
      </c>
      <c r="J9155" s="1" t="str">
        <f t="shared" si="287"/>
        <v>2016Q2</v>
      </c>
      <c r="K9155" s="1" t="s">
        <v>1722</v>
      </c>
      <c r="L9155">
        <v>2895000</v>
      </c>
      <c r="M9155">
        <v>-122.441551</v>
      </c>
      <c r="N9155" t="s">
        <v>24</v>
      </c>
      <c r="O9155" s="1">
        <v>42521</v>
      </c>
      <c r="P9155">
        <v>2700000</v>
      </c>
      <c r="Q9155">
        <v>2400</v>
      </c>
      <c r="R9155" t="s">
        <v>42</v>
      </c>
      <c r="S9155">
        <v>7</v>
      </c>
      <c r="T9155">
        <v>2.5</v>
      </c>
    </row>
    <row r="9156" spans="1:20" x14ac:dyDescent="0.2">
      <c r="A9156">
        <v>479103</v>
      </c>
      <c r="B9156">
        <v>94123</v>
      </c>
      <c r="C9156">
        <v>3</v>
      </c>
      <c r="D9156" s="1">
        <v>42530</v>
      </c>
      <c r="E9156" s="2">
        <v>0.58590277777777777</v>
      </c>
      <c r="F9156">
        <v>37.803044999999997</v>
      </c>
      <c r="G9156" s="1">
        <v>42506</v>
      </c>
      <c r="H9156" s="1" t="str">
        <f t="shared" si="286"/>
        <v>2016</v>
      </c>
      <c r="I9156" s="1" t="s">
        <v>1705</v>
      </c>
      <c r="J9156" s="1" t="str">
        <f t="shared" si="287"/>
        <v>2016Q2</v>
      </c>
      <c r="K9156" s="1" t="s">
        <v>1722</v>
      </c>
      <c r="L9156">
        <v>1395000</v>
      </c>
      <c r="M9156">
        <v>-122.425842</v>
      </c>
      <c r="N9156" t="s">
        <v>16</v>
      </c>
      <c r="O9156" s="1">
        <v>42529</v>
      </c>
      <c r="P9156">
        <v>1500000</v>
      </c>
      <c r="Q9156">
        <v>1290</v>
      </c>
      <c r="R9156" t="s">
        <v>42</v>
      </c>
      <c r="S9156">
        <v>7</v>
      </c>
      <c r="T9156">
        <v>1.5</v>
      </c>
    </row>
    <row r="9157" spans="1:20" x14ac:dyDescent="0.2">
      <c r="A9157" t="s">
        <v>846</v>
      </c>
      <c r="B9157">
        <v>94123</v>
      </c>
      <c r="C9157">
        <v>1</v>
      </c>
      <c r="D9157" s="1">
        <v>42548</v>
      </c>
      <c r="E9157" s="2">
        <v>0.51878472222222227</v>
      </c>
      <c r="F9157">
        <v>37.803902000000001</v>
      </c>
      <c r="G9157" s="1">
        <v>42490</v>
      </c>
      <c r="H9157" s="1" t="str">
        <f t="shared" si="286"/>
        <v>2016</v>
      </c>
      <c r="I9157" s="1" t="s">
        <v>1705</v>
      </c>
      <c r="J9157" s="1" t="str">
        <f t="shared" si="287"/>
        <v>2016Q2</v>
      </c>
      <c r="K9157" s="1" t="s">
        <v>1722</v>
      </c>
      <c r="L9157">
        <v>898000</v>
      </c>
      <c r="M9157">
        <v>-122.437408</v>
      </c>
      <c r="N9157" t="s">
        <v>16</v>
      </c>
      <c r="O9157" s="1">
        <v>42542</v>
      </c>
      <c r="P9157">
        <v>898000</v>
      </c>
      <c r="Q9157">
        <v>991</v>
      </c>
      <c r="R9157" t="s">
        <v>42</v>
      </c>
      <c r="S9157">
        <v>7</v>
      </c>
      <c r="T9157">
        <v>1</v>
      </c>
    </row>
    <row r="9158" spans="1:20" x14ac:dyDescent="0.2">
      <c r="A9158" t="s">
        <v>849</v>
      </c>
      <c r="B9158">
        <v>94123</v>
      </c>
      <c r="C9158">
        <v>1</v>
      </c>
      <c r="D9158" s="1">
        <v>42543</v>
      </c>
      <c r="E9158" s="2">
        <v>0.61767361111111108</v>
      </c>
      <c r="F9158">
        <v>37.805</v>
      </c>
      <c r="G9158" s="1">
        <v>42472</v>
      </c>
      <c r="H9158" s="1" t="str">
        <f t="shared" si="286"/>
        <v>2016</v>
      </c>
      <c r="I9158" s="1" t="s">
        <v>1705</v>
      </c>
      <c r="J9158" s="1" t="str">
        <f t="shared" si="287"/>
        <v>2016Q2</v>
      </c>
      <c r="K9158" s="1" t="s">
        <v>1722</v>
      </c>
      <c r="L9158">
        <v>899000</v>
      </c>
      <c r="M9158">
        <v>-122.441895</v>
      </c>
      <c r="N9158" t="s">
        <v>16</v>
      </c>
      <c r="O9158" s="1">
        <v>42543</v>
      </c>
      <c r="P9158">
        <v>975000</v>
      </c>
      <c r="Q9158">
        <v>965</v>
      </c>
      <c r="R9158" t="s">
        <v>42</v>
      </c>
      <c r="S9158">
        <v>7</v>
      </c>
      <c r="T9158">
        <v>1</v>
      </c>
    </row>
    <row r="9159" spans="1:20" x14ac:dyDescent="0.2">
      <c r="A9159">
        <v>910016</v>
      </c>
      <c r="B9159">
        <v>94123</v>
      </c>
      <c r="C9159">
        <v>6</v>
      </c>
      <c r="D9159" s="1">
        <v>42549</v>
      </c>
      <c r="E9159" s="2">
        <v>0.64393518518518522</v>
      </c>
      <c r="F9159">
        <v>37.804938999999997</v>
      </c>
      <c r="G9159" s="1">
        <v>42425</v>
      </c>
      <c r="H9159" s="1" t="str">
        <f t="shared" si="286"/>
        <v>2016</v>
      </c>
      <c r="I9159" s="1" t="s">
        <v>1705</v>
      </c>
      <c r="J9159" s="1" t="str">
        <f t="shared" si="287"/>
        <v>2016Q1</v>
      </c>
      <c r="K9159" s="1" t="s">
        <v>1720</v>
      </c>
      <c r="L9159">
        <v>8500000</v>
      </c>
      <c r="M9159">
        <v>-122.44651</v>
      </c>
      <c r="N9159" t="s">
        <v>24</v>
      </c>
      <c r="O9159" s="1">
        <v>42549</v>
      </c>
      <c r="P9159">
        <v>7400000</v>
      </c>
      <c r="Q9159">
        <v>5790</v>
      </c>
      <c r="R9159" t="s">
        <v>42</v>
      </c>
      <c r="S9159">
        <v>7</v>
      </c>
      <c r="T9159">
        <v>5.5</v>
      </c>
    </row>
    <row r="9160" spans="1:20" x14ac:dyDescent="0.2">
      <c r="A9160">
        <v>922011</v>
      </c>
      <c r="B9160">
        <v>94123</v>
      </c>
      <c r="C9160">
        <v>3</v>
      </c>
      <c r="D9160" s="1">
        <v>42556</v>
      </c>
      <c r="E9160" s="2">
        <v>0.64358796296296295</v>
      </c>
      <c r="F9160">
        <v>37.801991000000001</v>
      </c>
      <c r="G9160" s="1">
        <v>42460</v>
      </c>
      <c r="H9160" s="1" t="str">
        <f t="shared" si="286"/>
        <v>2016</v>
      </c>
      <c r="I9160" s="1" t="s">
        <v>1705</v>
      </c>
      <c r="J9160" s="1" t="str">
        <f t="shared" si="287"/>
        <v>2016Q1</v>
      </c>
      <c r="K9160" s="1" t="s">
        <v>1720</v>
      </c>
      <c r="L9160">
        <v>2995000</v>
      </c>
      <c r="M9160">
        <v>-122.443748</v>
      </c>
      <c r="N9160" t="s">
        <v>24</v>
      </c>
      <c r="O9160" s="1">
        <v>42556</v>
      </c>
      <c r="P9160">
        <v>2950000</v>
      </c>
      <c r="Q9160">
        <v>2409</v>
      </c>
      <c r="R9160" t="s">
        <v>42</v>
      </c>
      <c r="S9160">
        <v>7</v>
      </c>
      <c r="T9160">
        <v>3</v>
      </c>
    </row>
    <row r="9161" spans="1:20" x14ac:dyDescent="0.2">
      <c r="A9161">
        <v>436049</v>
      </c>
      <c r="B9161">
        <v>94123</v>
      </c>
      <c r="C9161">
        <v>2</v>
      </c>
      <c r="D9161" s="1">
        <v>42557</v>
      </c>
      <c r="E9161" s="2">
        <v>0.66792824074074064</v>
      </c>
      <c r="F9161">
        <v>37.803100999999998</v>
      </c>
      <c r="G9161" s="1">
        <v>42513</v>
      </c>
      <c r="H9161" s="1" t="str">
        <f t="shared" si="286"/>
        <v>2016</v>
      </c>
      <c r="I9161" s="1" t="s">
        <v>1705</v>
      </c>
      <c r="J9161" s="1" t="str">
        <f t="shared" si="287"/>
        <v>2016Q2</v>
      </c>
      <c r="K9161" s="1" t="s">
        <v>1722</v>
      </c>
      <c r="L9161">
        <v>995000</v>
      </c>
      <c r="M9161">
        <v>-122.435593</v>
      </c>
      <c r="N9161" t="s">
        <v>16</v>
      </c>
      <c r="O9161" s="1">
        <v>42557</v>
      </c>
      <c r="P9161">
        <v>925000</v>
      </c>
      <c r="Q9161">
        <v>972</v>
      </c>
      <c r="R9161" t="s">
        <v>42</v>
      </c>
      <c r="S9161">
        <v>7</v>
      </c>
      <c r="T9161">
        <v>2</v>
      </c>
    </row>
    <row r="9162" spans="1:20" x14ac:dyDescent="0.2">
      <c r="A9162">
        <v>49633</v>
      </c>
      <c r="B9162">
        <v>94123</v>
      </c>
      <c r="C9162">
        <v>2</v>
      </c>
      <c r="D9162" s="1">
        <v>42557</v>
      </c>
      <c r="E9162" s="2">
        <v>0.67910879629629628</v>
      </c>
      <c r="F9162">
        <v>37.800991000000003</v>
      </c>
      <c r="G9162" s="1">
        <v>42501</v>
      </c>
      <c r="H9162" s="1" t="str">
        <f t="shared" si="286"/>
        <v>2016</v>
      </c>
      <c r="I9162" s="1" t="s">
        <v>1705</v>
      </c>
      <c r="J9162" s="1" t="str">
        <f t="shared" si="287"/>
        <v>2016Q2</v>
      </c>
      <c r="K9162" s="1" t="s">
        <v>1722</v>
      </c>
      <c r="L9162">
        <v>974000</v>
      </c>
      <c r="M9162">
        <v>-122.429199</v>
      </c>
      <c r="N9162" t="s">
        <v>16</v>
      </c>
      <c r="O9162" s="1">
        <v>42557</v>
      </c>
      <c r="P9162">
        <v>990000</v>
      </c>
      <c r="Q9162">
        <v>819</v>
      </c>
      <c r="R9162" t="s">
        <v>42</v>
      </c>
      <c r="S9162">
        <v>7</v>
      </c>
      <c r="T9162">
        <v>1</v>
      </c>
    </row>
    <row r="9163" spans="1:20" x14ac:dyDescent="0.2">
      <c r="A9163">
        <v>471021</v>
      </c>
      <c r="B9163">
        <v>94123</v>
      </c>
      <c r="C9163">
        <v>1</v>
      </c>
      <c r="D9163" s="1">
        <v>42564</v>
      </c>
      <c r="E9163" s="2">
        <v>0.64303240740740741</v>
      </c>
      <c r="F9163">
        <v>37.802711000000002</v>
      </c>
      <c r="G9163" s="1">
        <v>42519</v>
      </c>
      <c r="H9163" s="1" t="str">
        <f t="shared" si="286"/>
        <v>2016</v>
      </c>
      <c r="I9163" s="1" t="s">
        <v>1705</v>
      </c>
      <c r="J9163" s="1" t="str">
        <f t="shared" si="287"/>
        <v>2016Q2</v>
      </c>
      <c r="K9163" s="1" t="s">
        <v>1722</v>
      </c>
      <c r="L9163">
        <v>778000</v>
      </c>
      <c r="M9163">
        <v>-122.43016799999999</v>
      </c>
      <c r="N9163" t="s">
        <v>16</v>
      </c>
      <c r="O9163" s="1">
        <v>42559</v>
      </c>
      <c r="P9163">
        <v>850000</v>
      </c>
      <c r="Q9163">
        <v>767</v>
      </c>
      <c r="R9163" t="s">
        <v>42</v>
      </c>
      <c r="S9163">
        <v>7</v>
      </c>
      <c r="T9163">
        <v>1</v>
      </c>
    </row>
    <row r="9164" spans="1:20" x14ac:dyDescent="0.2">
      <c r="A9164">
        <v>910004</v>
      </c>
      <c r="B9164">
        <v>94123</v>
      </c>
      <c r="C9164">
        <v>4</v>
      </c>
      <c r="D9164" s="1">
        <v>42559</v>
      </c>
      <c r="E9164" s="2">
        <v>0.77136574074074071</v>
      </c>
      <c r="F9164">
        <v>37.804886000000003</v>
      </c>
      <c r="G9164" s="1">
        <v>42470</v>
      </c>
      <c r="H9164" s="1" t="str">
        <f t="shared" si="286"/>
        <v>2016</v>
      </c>
      <c r="I9164" s="1" t="s">
        <v>1705</v>
      </c>
      <c r="J9164" s="1" t="str">
        <f t="shared" si="287"/>
        <v>2016Q2</v>
      </c>
      <c r="K9164" s="1" t="s">
        <v>1722</v>
      </c>
      <c r="L9164">
        <v>3250000</v>
      </c>
      <c r="M9164">
        <v>-122.445892</v>
      </c>
      <c r="N9164" t="s">
        <v>24</v>
      </c>
      <c r="O9164" s="1">
        <v>42559</v>
      </c>
      <c r="P9164">
        <v>3400000</v>
      </c>
      <c r="Q9164">
        <v>2652</v>
      </c>
      <c r="R9164" t="s">
        <v>42</v>
      </c>
      <c r="S9164">
        <v>7</v>
      </c>
      <c r="T9164">
        <v>2.5</v>
      </c>
    </row>
    <row r="9165" spans="1:20" x14ac:dyDescent="0.2">
      <c r="A9165">
        <v>925037</v>
      </c>
      <c r="B9165">
        <v>94123</v>
      </c>
      <c r="C9165">
        <v>4</v>
      </c>
      <c r="D9165" s="1">
        <v>42564</v>
      </c>
      <c r="E9165" s="2">
        <v>0.46299768518518519</v>
      </c>
      <c r="F9165">
        <v>37.801521000000001</v>
      </c>
      <c r="G9165" s="1">
        <v>42491</v>
      </c>
      <c r="H9165" s="1" t="str">
        <f t="shared" si="286"/>
        <v>2016</v>
      </c>
      <c r="I9165" s="1" t="s">
        <v>1705</v>
      </c>
      <c r="J9165" s="1" t="str">
        <f t="shared" si="287"/>
        <v>2016Q2</v>
      </c>
      <c r="K9165" s="1" t="s">
        <v>1722</v>
      </c>
      <c r="L9165">
        <v>5950000</v>
      </c>
      <c r="M9165">
        <v>-122.446915</v>
      </c>
      <c r="N9165" t="s">
        <v>24</v>
      </c>
      <c r="O9165" s="1">
        <v>42562</v>
      </c>
      <c r="P9165">
        <v>5801250</v>
      </c>
      <c r="R9165" t="s">
        <v>42</v>
      </c>
      <c r="S9165">
        <v>7</v>
      </c>
      <c r="T9165">
        <v>4</v>
      </c>
    </row>
    <row r="9166" spans="1:20" x14ac:dyDescent="0.2">
      <c r="A9166" t="s">
        <v>882</v>
      </c>
      <c r="B9166">
        <v>94123</v>
      </c>
      <c r="C9166">
        <v>2</v>
      </c>
      <c r="D9166" s="1">
        <v>42565</v>
      </c>
      <c r="E9166" s="2">
        <v>0.41554398148148147</v>
      </c>
      <c r="F9166">
        <v>37.802202000000001</v>
      </c>
      <c r="G9166" s="1">
        <v>42523</v>
      </c>
      <c r="H9166" s="1" t="str">
        <f t="shared" si="286"/>
        <v>2016</v>
      </c>
      <c r="I9166" s="1" t="s">
        <v>1705</v>
      </c>
      <c r="J9166" s="1" t="str">
        <f t="shared" si="287"/>
        <v>2016Q2</v>
      </c>
      <c r="K9166" s="1" t="s">
        <v>1722</v>
      </c>
      <c r="L9166">
        <v>1629000</v>
      </c>
      <c r="M9166">
        <v>-122.439772</v>
      </c>
      <c r="N9166" t="s">
        <v>16</v>
      </c>
      <c r="O9166" s="1">
        <v>42563</v>
      </c>
      <c r="P9166">
        <v>1725000</v>
      </c>
      <c r="Q9166">
        <v>1739</v>
      </c>
      <c r="R9166" t="s">
        <v>42</v>
      </c>
      <c r="S9166">
        <v>7</v>
      </c>
      <c r="T9166">
        <v>2</v>
      </c>
    </row>
    <row r="9167" spans="1:20" x14ac:dyDescent="0.2">
      <c r="A9167">
        <v>497023</v>
      </c>
      <c r="B9167">
        <v>94123</v>
      </c>
      <c r="C9167">
        <v>1</v>
      </c>
      <c r="D9167" s="1">
        <v>42565</v>
      </c>
      <c r="E9167" s="2">
        <v>0.37787037037037036</v>
      </c>
      <c r="F9167">
        <v>37.801769</v>
      </c>
      <c r="G9167" s="1">
        <v>42513</v>
      </c>
      <c r="H9167" s="1" t="str">
        <f t="shared" si="286"/>
        <v>2016</v>
      </c>
      <c r="I9167" s="1" t="s">
        <v>1705</v>
      </c>
      <c r="J9167" s="1" t="str">
        <f t="shared" si="287"/>
        <v>2016Q2</v>
      </c>
      <c r="K9167" s="1" t="s">
        <v>1722</v>
      </c>
      <c r="L9167">
        <v>899000</v>
      </c>
      <c r="M9167">
        <v>-122.427727</v>
      </c>
      <c r="N9167" t="s">
        <v>16</v>
      </c>
      <c r="O9167" s="1">
        <v>42564</v>
      </c>
      <c r="P9167">
        <v>877500</v>
      </c>
      <c r="Q9167">
        <v>880</v>
      </c>
      <c r="R9167" t="s">
        <v>42</v>
      </c>
      <c r="S9167">
        <v>7</v>
      </c>
      <c r="T9167">
        <v>1</v>
      </c>
    </row>
    <row r="9168" spans="1:20" x14ac:dyDescent="0.2">
      <c r="A9168">
        <v>909004</v>
      </c>
      <c r="B9168">
        <v>94123</v>
      </c>
      <c r="C9168">
        <v>3</v>
      </c>
      <c r="D9168" s="1">
        <v>42578</v>
      </c>
      <c r="E9168" s="2">
        <v>0.59150462962962969</v>
      </c>
      <c r="F9168">
        <v>37.804333</v>
      </c>
      <c r="G9168" s="1">
        <v>42467</v>
      </c>
      <c r="H9168" s="1" t="str">
        <f t="shared" si="286"/>
        <v>2016</v>
      </c>
      <c r="I9168" s="1" t="s">
        <v>1705</v>
      </c>
      <c r="J9168" s="1" t="str">
        <f t="shared" si="287"/>
        <v>2016Q2</v>
      </c>
      <c r="K9168" s="1" t="s">
        <v>1722</v>
      </c>
      <c r="L9168">
        <v>3499000</v>
      </c>
      <c r="M9168">
        <v>-122.447998</v>
      </c>
      <c r="N9168" t="s">
        <v>24</v>
      </c>
      <c r="O9168" s="1">
        <v>42566</v>
      </c>
      <c r="P9168">
        <v>3150000</v>
      </c>
      <c r="Q9168">
        <v>2216</v>
      </c>
      <c r="R9168" t="s">
        <v>42</v>
      </c>
      <c r="S9168">
        <v>7</v>
      </c>
      <c r="T9168">
        <v>3.5</v>
      </c>
    </row>
    <row r="9169" spans="1:20" x14ac:dyDescent="0.2">
      <c r="A9169" t="s">
        <v>15</v>
      </c>
      <c r="B9169">
        <v>94123</v>
      </c>
      <c r="C9169">
        <v>4</v>
      </c>
      <c r="D9169" s="1">
        <v>42576</v>
      </c>
      <c r="E9169" s="2">
        <v>0.53249999999999997</v>
      </c>
      <c r="F9169">
        <v>37.800868000000001</v>
      </c>
      <c r="G9169" s="1">
        <v>42540</v>
      </c>
      <c r="H9169" s="1" t="str">
        <f t="shared" si="286"/>
        <v>2016</v>
      </c>
      <c r="I9169" s="1" t="s">
        <v>1705</v>
      </c>
      <c r="J9169" s="1" t="str">
        <f t="shared" si="287"/>
        <v>2016Q2</v>
      </c>
      <c r="K9169" s="1" t="s">
        <v>1722</v>
      </c>
      <c r="L9169">
        <v>4200000</v>
      </c>
      <c r="M9169">
        <v>-122.444802</v>
      </c>
      <c r="N9169" t="s">
        <v>16</v>
      </c>
      <c r="O9169" s="1">
        <v>42573</v>
      </c>
      <c r="P9169">
        <v>4000000</v>
      </c>
      <c r="R9169" t="s">
        <v>42</v>
      </c>
      <c r="S9169">
        <v>7</v>
      </c>
      <c r="T9169">
        <v>3.5</v>
      </c>
    </row>
    <row r="9170" spans="1:20" x14ac:dyDescent="0.2">
      <c r="A9170" t="s">
        <v>908</v>
      </c>
      <c r="B9170">
        <v>94123</v>
      </c>
      <c r="C9170">
        <v>2</v>
      </c>
      <c r="D9170" s="1">
        <v>42577</v>
      </c>
      <c r="E9170" s="2">
        <v>0.67341435185185183</v>
      </c>
      <c r="F9170">
        <v>37.804248999999999</v>
      </c>
      <c r="G9170" s="1">
        <v>42522</v>
      </c>
      <c r="H9170" s="1" t="str">
        <f t="shared" si="286"/>
        <v>2016</v>
      </c>
      <c r="I9170" s="1" t="s">
        <v>1705</v>
      </c>
      <c r="J9170" s="1" t="str">
        <f t="shared" si="287"/>
        <v>2016Q2</v>
      </c>
      <c r="K9170" s="1" t="s">
        <v>1722</v>
      </c>
      <c r="L9170">
        <v>1495000</v>
      </c>
      <c r="M9170">
        <v>-122.43409</v>
      </c>
      <c r="N9170" t="s">
        <v>16</v>
      </c>
      <c r="O9170" s="1">
        <v>42577</v>
      </c>
      <c r="P9170">
        <v>1500000</v>
      </c>
      <c r="Q9170">
        <v>1509</v>
      </c>
      <c r="R9170" t="s">
        <v>42</v>
      </c>
      <c r="S9170">
        <v>7</v>
      </c>
      <c r="T9170">
        <v>2</v>
      </c>
    </row>
    <row r="9171" spans="1:20" x14ac:dyDescent="0.2">
      <c r="A9171" t="s">
        <v>913</v>
      </c>
      <c r="B9171">
        <v>94123</v>
      </c>
      <c r="C9171">
        <v>2</v>
      </c>
      <c r="D9171" s="1">
        <v>42591</v>
      </c>
      <c r="E9171" s="2">
        <v>0.87031249999999993</v>
      </c>
      <c r="F9171">
        <v>37.804915999999999</v>
      </c>
      <c r="G9171" s="1">
        <v>42508</v>
      </c>
      <c r="H9171" s="1" t="str">
        <f t="shared" si="286"/>
        <v>2016</v>
      </c>
      <c r="I9171" s="1" t="s">
        <v>1705</v>
      </c>
      <c r="J9171" s="1" t="str">
        <f t="shared" si="287"/>
        <v>2016Q2</v>
      </c>
      <c r="K9171" s="1" t="s">
        <v>1722</v>
      </c>
      <c r="L9171">
        <v>919000</v>
      </c>
      <c r="M9171">
        <v>-122.437546</v>
      </c>
      <c r="N9171" t="s">
        <v>16</v>
      </c>
      <c r="O9171" s="1">
        <v>42580</v>
      </c>
      <c r="P9171">
        <v>975000</v>
      </c>
      <c r="Q9171">
        <v>792</v>
      </c>
      <c r="R9171" t="s">
        <v>42</v>
      </c>
      <c r="S9171">
        <v>7</v>
      </c>
      <c r="T9171">
        <v>1</v>
      </c>
    </row>
    <row r="9172" spans="1:20" x14ac:dyDescent="0.2">
      <c r="A9172">
        <v>370436</v>
      </c>
      <c r="B9172">
        <v>94123</v>
      </c>
      <c r="C9172">
        <v>2</v>
      </c>
      <c r="D9172" s="1">
        <v>42583</v>
      </c>
      <c r="E9172" s="2">
        <v>0.47945601851851855</v>
      </c>
      <c r="F9172">
        <v>37.803100999999998</v>
      </c>
      <c r="G9172" s="1">
        <v>42499</v>
      </c>
      <c r="H9172" s="1" t="str">
        <f t="shared" si="286"/>
        <v>2016</v>
      </c>
      <c r="I9172" s="1" t="s">
        <v>1705</v>
      </c>
      <c r="J9172" s="1" t="str">
        <f t="shared" si="287"/>
        <v>2016Q2</v>
      </c>
      <c r="K9172" s="1" t="s">
        <v>1722</v>
      </c>
      <c r="L9172">
        <v>1048000</v>
      </c>
      <c r="M9172">
        <v>-122.435593</v>
      </c>
      <c r="N9172" t="s">
        <v>16</v>
      </c>
      <c r="O9172" s="1">
        <v>42580</v>
      </c>
      <c r="P9172">
        <v>1048000</v>
      </c>
      <c r="Q9172">
        <v>972</v>
      </c>
      <c r="R9172" t="s">
        <v>42</v>
      </c>
      <c r="S9172">
        <v>7</v>
      </c>
      <c r="T9172">
        <v>2</v>
      </c>
    </row>
    <row r="9173" spans="1:20" x14ac:dyDescent="0.2">
      <c r="A9173" t="s">
        <v>914</v>
      </c>
      <c r="B9173">
        <v>94123</v>
      </c>
      <c r="C9173">
        <v>2</v>
      </c>
      <c r="D9173" s="1">
        <v>42580</v>
      </c>
      <c r="E9173" s="2">
        <v>0.62655092592592598</v>
      </c>
      <c r="F9173">
        <v>37.801837999999996</v>
      </c>
      <c r="G9173" s="1">
        <v>42531</v>
      </c>
      <c r="H9173" s="1" t="str">
        <f t="shared" si="286"/>
        <v>2016</v>
      </c>
      <c r="I9173" s="1" t="s">
        <v>1705</v>
      </c>
      <c r="J9173" s="1" t="str">
        <f t="shared" si="287"/>
        <v>2016Q2</v>
      </c>
      <c r="K9173" s="1" t="s">
        <v>1722</v>
      </c>
      <c r="L9173">
        <v>1725000</v>
      </c>
      <c r="M9173">
        <v>-122.438507</v>
      </c>
      <c r="N9173" t="s">
        <v>16</v>
      </c>
      <c r="O9173" s="1">
        <v>42580</v>
      </c>
      <c r="P9173">
        <v>1672500</v>
      </c>
      <c r="Q9173">
        <v>1674</v>
      </c>
      <c r="R9173" t="s">
        <v>42</v>
      </c>
      <c r="S9173">
        <v>7</v>
      </c>
      <c r="T9173">
        <v>2.5</v>
      </c>
    </row>
    <row r="9174" spans="1:20" x14ac:dyDescent="0.2">
      <c r="A9174">
        <v>926047</v>
      </c>
      <c r="B9174">
        <v>94123</v>
      </c>
      <c r="C9174">
        <v>2</v>
      </c>
      <c r="D9174" s="1">
        <v>42594</v>
      </c>
      <c r="E9174" s="2">
        <v>0.42311342592592593</v>
      </c>
      <c r="F9174">
        <v>37.800879999999999</v>
      </c>
      <c r="G9174" s="1">
        <v>42565</v>
      </c>
      <c r="H9174" s="1" t="str">
        <f t="shared" si="286"/>
        <v>2016</v>
      </c>
      <c r="I9174" s="1" t="s">
        <v>1705</v>
      </c>
      <c r="J9174" s="1" t="str">
        <f t="shared" si="287"/>
        <v>2016Q3</v>
      </c>
      <c r="K9174" s="1" t="s">
        <v>1723</v>
      </c>
      <c r="L9174">
        <v>2050000</v>
      </c>
      <c r="M9174">
        <v>-122.44549600000001</v>
      </c>
      <c r="N9174" t="s">
        <v>16</v>
      </c>
      <c r="O9174" s="1">
        <v>42584</v>
      </c>
      <c r="P9174">
        <v>2050000</v>
      </c>
      <c r="Q9174">
        <v>1685</v>
      </c>
      <c r="R9174" t="s">
        <v>42</v>
      </c>
      <c r="S9174">
        <v>7</v>
      </c>
      <c r="T9174">
        <v>2.5</v>
      </c>
    </row>
    <row r="9175" spans="1:20" x14ac:dyDescent="0.2">
      <c r="A9175" t="s">
        <v>922</v>
      </c>
      <c r="B9175">
        <v>94123</v>
      </c>
      <c r="C9175">
        <v>3</v>
      </c>
      <c r="D9175" s="1">
        <v>42586</v>
      </c>
      <c r="E9175" s="2">
        <v>0.70406250000000004</v>
      </c>
      <c r="F9175">
        <v>37.802211999999997</v>
      </c>
      <c r="G9175" s="1">
        <v>42443</v>
      </c>
      <c r="H9175" s="1" t="str">
        <f t="shared" si="286"/>
        <v>2016</v>
      </c>
      <c r="I9175" s="1" t="s">
        <v>1705</v>
      </c>
      <c r="J9175" s="1" t="str">
        <f t="shared" si="287"/>
        <v>2016Q1</v>
      </c>
      <c r="K9175" s="1" t="s">
        <v>1720</v>
      </c>
      <c r="L9175">
        <v>2825000</v>
      </c>
      <c r="M9175">
        <v>-122.43901099999999</v>
      </c>
      <c r="N9175" t="s">
        <v>24</v>
      </c>
      <c r="O9175" s="1">
        <v>42585</v>
      </c>
      <c r="P9175">
        <v>2500000</v>
      </c>
      <c r="Q9175">
        <v>2250</v>
      </c>
      <c r="R9175" t="s">
        <v>42</v>
      </c>
      <c r="S9175">
        <v>7</v>
      </c>
      <c r="T9175">
        <v>3.5</v>
      </c>
    </row>
    <row r="9176" spans="1:20" x14ac:dyDescent="0.2">
      <c r="A9176">
        <v>439041</v>
      </c>
      <c r="B9176">
        <v>94123</v>
      </c>
      <c r="C9176">
        <v>3</v>
      </c>
      <c r="D9176" s="1">
        <v>42586</v>
      </c>
      <c r="E9176" s="2">
        <v>0.63734953703703701</v>
      </c>
      <c r="F9176">
        <v>37.804946999999999</v>
      </c>
      <c r="G9176" s="1">
        <v>42534</v>
      </c>
      <c r="H9176" s="1" t="str">
        <f t="shared" si="286"/>
        <v>2016</v>
      </c>
      <c r="I9176" s="1" t="s">
        <v>1705</v>
      </c>
      <c r="J9176" s="1" t="str">
        <f t="shared" si="287"/>
        <v>2016Q2</v>
      </c>
      <c r="K9176" s="1" t="s">
        <v>1722</v>
      </c>
      <c r="L9176">
        <v>2895000</v>
      </c>
      <c r="M9176">
        <v>-122.43971999999999</v>
      </c>
      <c r="N9176" t="s">
        <v>24</v>
      </c>
      <c r="O9176" s="1">
        <v>42585</v>
      </c>
      <c r="P9176">
        <v>2895000</v>
      </c>
      <c r="Q9176">
        <v>2145</v>
      </c>
      <c r="R9176" t="s">
        <v>42</v>
      </c>
      <c r="S9176">
        <v>7</v>
      </c>
      <c r="T9176">
        <v>2</v>
      </c>
    </row>
    <row r="9177" spans="1:20" x14ac:dyDescent="0.2">
      <c r="A9177" t="s">
        <v>928</v>
      </c>
      <c r="B9177">
        <v>94123</v>
      </c>
      <c r="C9177">
        <v>3</v>
      </c>
      <c r="D9177" s="1">
        <v>42674</v>
      </c>
      <c r="E9177" s="2">
        <v>0.39846064814814813</v>
      </c>
      <c r="F9177">
        <v>37.804371000000003</v>
      </c>
      <c r="G9177" s="1">
        <v>42543</v>
      </c>
      <c r="H9177" s="1" t="str">
        <f t="shared" si="286"/>
        <v>2016</v>
      </c>
      <c r="I9177" s="1" t="s">
        <v>1705</v>
      </c>
      <c r="J9177" s="1" t="str">
        <f t="shared" si="287"/>
        <v>2016Q2</v>
      </c>
      <c r="K9177" s="1" t="s">
        <v>1722</v>
      </c>
      <c r="L9177">
        <v>2695000</v>
      </c>
      <c r="M9177">
        <v>-122.438828</v>
      </c>
      <c r="N9177" t="s">
        <v>16</v>
      </c>
      <c r="O9177" s="1">
        <v>42591</v>
      </c>
      <c r="P9177">
        <v>2695000</v>
      </c>
      <c r="Q9177">
        <v>2205</v>
      </c>
      <c r="R9177" t="s">
        <v>42</v>
      </c>
      <c r="S9177">
        <v>7</v>
      </c>
      <c r="T9177">
        <v>2.5</v>
      </c>
    </row>
    <row r="9178" spans="1:20" x14ac:dyDescent="0.2">
      <c r="A9178">
        <v>912038</v>
      </c>
      <c r="B9178">
        <v>94123</v>
      </c>
      <c r="C9178">
        <v>1</v>
      </c>
      <c r="D9178" s="1">
        <v>42592</v>
      </c>
      <c r="E9178" s="2">
        <v>0.65929398148148144</v>
      </c>
      <c r="F9178">
        <v>37.805236999999998</v>
      </c>
      <c r="G9178" s="1">
        <v>42549</v>
      </c>
      <c r="H9178" s="1" t="str">
        <f t="shared" si="286"/>
        <v>2016</v>
      </c>
      <c r="I9178" s="1" t="s">
        <v>1705</v>
      </c>
      <c r="J9178" s="1" t="str">
        <f t="shared" si="287"/>
        <v>2016Q2</v>
      </c>
      <c r="K9178" s="1" t="s">
        <v>1722</v>
      </c>
      <c r="L9178">
        <v>879000</v>
      </c>
      <c r="M9178">
        <v>-122.44251300000001</v>
      </c>
      <c r="N9178" t="s">
        <v>16</v>
      </c>
      <c r="O9178" s="1">
        <v>42592</v>
      </c>
      <c r="P9178">
        <v>878200</v>
      </c>
      <c r="Q9178">
        <v>735</v>
      </c>
      <c r="R9178" t="s">
        <v>42</v>
      </c>
      <c r="S9178">
        <v>7</v>
      </c>
      <c r="T9178">
        <v>1</v>
      </c>
    </row>
    <row r="9179" spans="1:20" x14ac:dyDescent="0.2">
      <c r="A9179">
        <v>464017</v>
      </c>
      <c r="B9179">
        <v>94123</v>
      </c>
      <c r="C9179">
        <v>3</v>
      </c>
      <c r="D9179" s="1">
        <v>42601</v>
      </c>
      <c r="E9179" s="2">
        <v>0.45652777777777781</v>
      </c>
      <c r="F9179">
        <v>37.801727</v>
      </c>
      <c r="G9179" s="1">
        <v>42579</v>
      </c>
      <c r="H9179" s="1" t="str">
        <f t="shared" si="286"/>
        <v>2016</v>
      </c>
      <c r="I9179" s="1" t="s">
        <v>1705</v>
      </c>
      <c r="J9179" s="1" t="str">
        <f t="shared" si="287"/>
        <v>2016Q3</v>
      </c>
      <c r="K9179" s="1" t="s">
        <v>1723</v>
      </c>
      <c r="L9179">
        <v>2995000</v>
      </c>
      <c r="M9179">
        <v>-122.440353</v>
      </c>
      <c r="N9179" t="s">
        <v>24</v>
      </c>
      <c r="O9179" s="1">
        <v>42601</v>
      </c>
      <c r="P9179">
        <v>3091000</v>
      </c>
      <c r="R9179" t="s">
        <v>42</v>
      </c>
      <c r="S9179">
        <v>7</v>
      </c>
      <c r="T9179">
        <v>2</v>
      </c>
    </row>
    <row r="9180" spans="1:20" x14ac:dyDescent="0.2">
      <c r="A9180">
        <v>918023</v>
      </c>
      <c r="B9180">
        <v>94123</v>
      </c>
      <c r="C9180">
        <v>2</v>
      </c>
      <c r="D9180" s="1">
        <v>42606</v>
      </c>
      <c r="E9180" s="2">
        <v>0.55901620370370375</v>
      </c>
      <c r="F9180">
        <v>37.802520999999999</v>
      </c>
      <c r="G9180" s="1">
        <v>42564</v>
      </c>
      <c r="H9180" s="1" t="str">
        <f t="shared" si="286"/>
        <v>2016</v>
      </c>
      <c r="I9180" s="1" t="s">
        <v>1705</v>
      </c>
      <c r="J9180" s="1" t="str">
        <f t="shared" si="287"/>
        <v>2016Q3</v>
      </c>
      <c r="K9180" s="1" t="s">
        <v>1723</v>
      </c>
      <c r="L9180">
        <v>1495000</v>
      </c>
      <c r="M9180">
        <v>-122.44574</v>
      </c>
      <c r="N9180" t="s">
        <v>16</v>
      </c>
      <c r="O9180" s="1">
        <v>42605</v>
      </c>
      <c r="P9180">
        <v>1550000</v>
      </c>
      <c r="Q9180">
        <v>1350</v>
      </c>
      <c r="R9180" t="s">
        <v>42</v>
      </c>
      <c r="S9180">
        <v>7</v>
      </c>
      <c r="T9180">
        <v>1</v>
      </c>
    </row>
    <row r="9181" spans="1:20" x14ac:dyDescent="0.2">
      <c r="A9181" t="s">
        <v>960</v>
      </c>
      <c r="B9181">
        <v>94123</v>
      </c>
      <c r="C9181">
        <v>3</v>
      </c>
      <c r="D9181" s="1">
        <v>42607</v>
      </c>
      <c r="E9181" s="2">
        <v>0.7443981481481482</v>
      </c>
      <c r="F9181">
        <v>37.805701999999997</v>
      </c>
      <c r="G9181" s="1">
        <v>42534</v>
      </c>
      <c r="H9181" s="1" t="str">
        <f t="shared" si="286"/>
        <v>2016</v>
      </c>
      <c r="I9181" s="1" t="s">
        <v>1705</v>
      </c>
      <c r="J9181" s="1" t="str">
        <f t="shared" si="287"/>
        <v>2016Q2</v>
      </c>
      <c r="K9181" s="1" t="s">
        <v>1722</v>
      </c>
      <c r="L9181">
        <v>1995000</v>
      </c>
      <c r="M9181">
        <v>-122.438278</v>
      </c>
      <c r="N9181" t="s">
        <v>16</v>
      </c>
      <c r="O9181" s="1">
        <v>42607</v>
      </c>
      <c r="P9181">
        <v>1950000</v>
      </c>
      <c r="Q9181">
        <v>1820</v>
      </c>
      <c r="R9181" t="s">
        <v>42</v>
      </c>
      <c r="S9181">
        <v>7</v>
      </c>
      <c r="T9181">
        <v>3</v>
      </c>
    </row>
    <row r="9182" spans="1:20" x14ac:dyDescent="0.2">
      <c r="A9182">
        <v>925012</v>
      </c>
      <c r="B9182">
        <v>94123</v>
      </c>
      <c r="C9182">
        <v>4</v>
      </c>
      <c r="D9182" s="1">
        <v>42608</v>
      </c>
      <c r="E9182" s="2">
        <v>0.65670138888888896</v>
      </c>
      <c r="F9182">
        <v>37.800671000000001</v>
      </c>
      <c r="G9182" s="1">
        <v>42558</v>
      </c>
      <c r="H9182" s="1" t="str">
        <f t="shared" si="286"/>
        <v>2016</v>
      </c>
      <c r="I9182" s="1" t="s">
        <v>1705</v>
      </c>
      <c r="J9182" s="1" t="str">
        <f t="shared" si="287"/>
        <v>2016Q3</v>
      </c>
      <c r="K9182" s="1" t="s">
        <v>1723</v>
      </c>
      <c r="L9182">
        <v>4500000</v>
      </c>
      <c r="M9182">
        <v>-122.446663</v>
      </c>
      <c r="N9182" t="s">
        <v>24</v>
      </c>
      <c r="O9182" s="1">
        <v>42608</v>
      </c>
      <c r="P9182">
        <v>4605000</v>
      </c>
      <c r="Q9182">
        <v>3260</v>
      </c>
      <c r="R9182" t="s">
        <v>42</v>
      </c>
      <c r="S9182">
        <v>7</v>
      </c>
      <c r="T9182">
        <v>3.5</v>
      </c>
    </row>
    <row r="9183" spans="1:20" x14ac:dyDescent="0.2">
      <c r="A9183" t="s">
        <v>966</v>
      </c>
      <c r="B9183">
        <v>94123</v>
      </c>
      <c r="C9183">
        <v>5</v>
      </c>
      <c r="D9183" s="1">
        <v>42608</v>
      </c>
      <c r="E9183" s="2">
        <v>0.65859953703703711</v>
      </c>
      <c r="F9183">
        <v>37.805546</v>
      </c>
      <c r="G9183" s="1">
        <v>42401</v>
      </c>
      <c r="H9183" s="1" t="str">
        <f t="shared" si="286"/>
        <v>2016</v>
      </c>
      <c r="I9183" s="1" t="s">
        <v>1705</v>
      </c>
      <c r="J9183" s="1" t="str">
        <f t="shared" si="287"/>
        <v>2016Q1</v>
      </c>
      <c r="K9183" s="1" t="s">
        <v>1720</v>
      </c>
      <c r="L9183">
        <v>5500000</v>
      </c>
      <c r="M9183">
        <v>-122.440506</v>
      </c>
      <c r="N9183" t="s">
        <v>24</v>
      </c>
      <c r="O9183" s="1">
        <v>42608</v>
      </c>
      <c r="P9183">
        <v>4850000</v>
      </c>
      <c r="Q9183">
        <v>4530</v>
      </c>
      <c r="R9183" t="s">
        <v>42</v>
      </c>
      <c r="S9183">
        <v>7</v>
      </c>
      <c r="T9183">
        <v>4</v>
      </c>
    </row>
    <row r="9184" spans="1:20" x14ac:dyDescent="0.2">
      <c r="A9184" t="s">
        <v>968</v>
      </c>
      <c r="B9184">
        <v>94123</v>
      </c>
      <c r="C9184">
        <v>3</v>
      </c>
      <c r="D9184" s="1">
        <v>42611</v>
      </c>
      <c r="E9184" s="2">
        <v>0.59811342592592587</v>
      </c>
      <c r="F9184">
        <v>37.804648999999998</v>
      </c>
      <c r="G9184" s="1">
        <v>42548</v>
      </c>
      <c r="H9184" s="1" t="str">
        <f t="shared" si="286"/>
        <v>2016</v>
      </c>
      <c r="I9184" s="1" t="s">
        <v>1705</v>
      </c>
      <c r="J9184" s="1" t="str">
        <f t="shared" si="287"/>
        <v>2016Q2</v>
      </c>
      <c r="K9184" s="1" t="s">
        <v>1722</v>
      </c>
      <c r="L9184">
        <v>1999000</v>
      </c>
      <c r="M9184">
        <v>-122.439156</v>
      </c>
      <c r="N9184" t="s">
        <v>24</v>
      </c>
      <c r="O9184" s="1">
        <v>42611</v>
      </c>
      <c r="P9184">
        <v>2680000</v>
      </c>
      <c r="Q9184">
        <v>1845</v>
      </c>
      <c r="R9184" t="s">
        <v>42</v>
      </c>
      <c r="S9184">
        <v>7</v>
      </c>
      <c r="T9184">
        <v>1</v>
      </c>
    </row>
    <row r="9185" spans="1:20" x14ac:dyDescent="0.2">
      <c r="A9185">
        <v>460474</v>
      </c>
      <c r="B9185">
        <v>94105</v>
      </c>
      <c r="C9185">
        <v>2</v>
      </c>
      <c r="D9185" s="1">
        <v>42622</v>
      </c>
      <c r="E9185" s="2">
        <v>3.9027777777777779E-2</v>
      </c>
      <c r="F9185">
        <v>37.803837000000001</v>
      </c>
      <c r="G9185" s="1">
        <v>42489</v>
      </c>
      <c r="H9185" s="1" t="str">
        <f t="shared" si="286"/>
        <v>2016</v>
      </c>
      <c r="I9185" s="1" t="s">
        <v>1705</v>
      </c>
      <c r="J9185" s="1" t="str">
        <f t="shared" si="287"/>
        <v>2016Q2</v>
      </c>
      <c r="K9185" s="1" t="s">
        <v>1722</v>
      </c>
      <c r="L9185">
        <v>1199000</v>
      </c>
      <c r="M9185">
        <v>-122.425484</v>
      </c>
      <c r="N9185" t="s">
        <v>16</v>
      </c>
      <c r="O9185" s="1">
        <v>42621</v>
      </c>
      <c r="P9185">
        <v>1000000</v>
      </c>
      <c r="Q9185">
        <v>1196</v>
      </c>
      <c r="R9185" t="s">
        <v>42</v>
      </c>
      <c r="S9185">
        <v>7</v>
      </c>
      <c r="T9185">
        <v>2</v>
      </c>
    </row>
    <row r="9186" spans="1:20" x14ac:dyDescent="0.2">
      <c r="A9186">
        <v>474024</v>
      </c>
      <c r="B9186">
        <v>94123</v>
      </c>
      <c r="C9186">
        <v>2</v>
      </c>
      <c r="D9186" s="1">
        <v>42627</v>
      </c>
      <c r="E9186" s="2">
        <v>0.39043981481481477</v>
      </c>
      <c r="F9186">
        <v>37.803382999999997</v>
      </c>
      <c r="G9186" s="1">
        <v>42569</v>
      </c>
      <c r="H9186" s="1" t="str">
        <f t="shared" si="286"/>
        <v>2016</v>
      </c>
      <c r="I9186" s="1" t="s">
        <v>1705</v>
      </c>
      <c r="J9186" s="1" t="str">
        <f t="shared" si="287"/>
        <v>2016Q3</v>
      </c>
      <c r="K9186" s="1" t="s">
        <v>1723</v>
      </c>
      <c r="L9186">
        <v>1900000</v>
      </c>
      <c r="M9186">
        <v>-122.425842</v>
      </c>
      <c r="N9186" t="s">
        <v>16</v>
      </c>
      <c r="O9186" s="1">
        <v>42622</v>
      </c>
      <c r="P9186">
        <v>1875000</v>
      </c>
      <c r="Q9186">
        <v>1800</v>
      </c>
      <c r="R9186" t="s">
        <v>42</v>
      </c>
      <c r="S9186">
        <v>7</v>
      </c>
      <c r="T9186">
        <v>2</v>
      </c>
    </row>
    <row r="9187" spans="1:20" x14ac:dyDescent="0.2">
      <c r="A9187">
        <v>93035</v>
      </c>
      <c r="B9187">
        <v>94123</v>
      </c>
      <c r="C9187">
        <v>3</v>
      </c>
      <c r="D9187" s="1">
        <v>42627</v>
      </c>
      <c r="E9187" s="2">
        <v>0.60534722222222215</v>
      </c>
      <c r="F9187">
        <v>37.800440999999999</v>
      </c>
      <c r="G9187" s="1">
        <v>42566</v>
      </c>
      <c r="H9187" s="1" t="str">
        <f t="shared" si="286"/>
        <v>2016</v>
      </c>
      <c r="I9187" s="1" t="s">
        <v>1705</v>
      </c>
      <c r="J9187" s="1" t="str">
        <f t="shared" si="287"/>
        <v>2016Q3</v>
      </c>
      <c r="K9187" s="1" t="s">
        <v>1723</v>
      </c>
      <c r="L9187">
        <v>2245000</v>
      </c>
      <c r="M9187">
        <v>-122.445137</v>
      </c>
      <c r="N9187" t="s">
        <v>24</v>
      </c>
      <c r="O9187" s="1">
        <v>42626</v>
      </c>
      <c r="P9187">
        <v>2100000</v>
      </c>
      <c r="R9187" t="s">
        <v>42</v>
      </c>
      <c r="S9187">
        <v>7</v>
      </c>
      <c r="T9187">
        <v>2</v>
      </c>
    </row>
    <row r="9188" spans="1:20" x14ac:dyDescent="0.2">
      <c r="A9188">
        <v>9156</v>
      </c>
      <c r="B9188">
        <v>94123</v>
      </c>
      <c r="C9188">
        <v>1</v>
      </c>
      <c r="D9188" s="1">
        <v>42633</v>
      </c>
      <c r="E9188" s="2">
        <v>0.38820601851851855</v>
      </c>
      <c r="F9188">
        <v>37.803626999999999</v>
      </c>
      <c r="G9188" s="1">
        <v>42559</v>
      </c>
      <c r="H9188" s="1" t="str">
        <f t="shared" si="286"/>
        <v>2016</v>
      </c>
      <c r="I9188" s="1" t="s">
        <v>1705</v>
      </c>
      <c r="J9188" s="1" t="str">
        <f t="shared" si="287"/>
        <v>2016Q3</v>
      </c>
      <c r="K9188" s="1" t="s">
        <v>1723</v>
      </c>
      <c r="L9188">
        <v>895000</v>
      </c>
      <c r="M9188">
        <v>-122.445564</v>
      </c>
      <c r="N9188" t="s">
        <v>16</v>
      </c>
      <c r="O9188" s="1">
        <v>42629</v>
      </c>
      <c r="P9188">
        <v>882500</v>
      </c>
      <c r="Q9188">
        <v>883</v>
      </c>
      <c r="R9188" t="s">
        <v>42</v>
      </c>
      <c r="S9188">
        <v>7</v>
      </c>
      <c r="T9188">
        <v>1</v>
      </c>
    </row>
    <row r="9189" spans="1:20" x14ac:dyDescent="0.2">
      <c r="A9189">
        <v>911032</v>
      </c>
      <c r="B9189">
        <v>94123</v>
      </c>
      <c r="C9189">
        <v>1</v>
      </c>
      <c r="D9189" s="1">
        <v>42635</v>
      </c>
      <c r="E9189" s="2">
        <v>0.46388888888888885</v>
      </c>
      <c r="F9189">
        <v>37.804817</v>
      </c>
      <c r="G9189" s="1">
        <v>42528</v>
      </c>
      <c r="H9189" s="1" t="str">
        <f t="shared" si="286"/>
        <v>2016</v>
      </c>
      <c r="I9189" s="1" t="s">
        <v>1705</v>
      </c>
      <c r="J9189" s="1" t="str">
        <f t="shared" si="287"/>
        <v>2016Q2</v>
      </c>
      <c r="K9189" s="1" t="s">
        <v>1722</v>
      </c>
      <c r="L9189">
        <v>865000</v>
      </c>
      <c r="M9189">
        <v>-122.444298</v>
      </c>
      <c r="N9189" t="s">
        <v>16</v>
      </c>
      <c r="O9189" s="1">
        <v>42635</v>
      </c>
      <c r="P9189">
        <v>865000</v>
      </c>
      <c r="Q9189">
        <v>805</v>
      </c>
      <c r="R9189" t="s">
        <v>42</v>
      </c>
      <c r="S9189">
        <v>7</v>
      </c>
      <c r="T9189">
        <v>1</v>
      </c>
    </row>
    <row r="9190" spans="1:20" x14ac:dyDescent="0.2">
      <c r="A9190">
        <v>914042</v>
      </c>
      <c r="B9190">
        <v>94123</v>
      </c>
      <c r="C9190">
        <v>1</v>
      </c>
      <c r="D9190" s="1">
        <v>42635</v>
      </c>
      <c r="E9190" s="2">
        <v>0.50126157407407412</v>
      </c>
      <c r="F9190">
        <v>37.803843999999998</v>
      </c>
      <c r="G9190" s="1">
        <v>42581</v>
      </c>
      <c r="H9190" s="1" t="str">
        <f t="shared" si="286"/>
        <v>2016</v>
      </c>
      <c r="I9190" s="1" t="s">
        <v>1705</v>
      </c>
      <c r="J9190" s="1" t="str">
        <f t="shared" si="287"/>
        <v>2016Q3</v>
      </c>
      <c r="K9190" s="1" t="s">
        <v>1723</v>
      </c>
      <c r="L9190">
        <v>905000</v>
      </c>
      <c r="M9190">
        <v>-122.44394699999999</v>
      </c>
      <c r="N9190" t="s">
        <v>16</v>
      </c>
      <c r="O9190" s="1">
        <v>42635</v>
      </c>
      <c r="P9190">
        <v>905000</v>
      </c>
      <c r="Q9190">
        <v>861</v>
      </c>
      <c r="R9190" t="s">
        <v>42</v>
      </c>
      <c r="S9190">
        <v>7</v>
      </c>
      <c r="T9190">
        <v>1</v>
      </c>
    </row>
    <row r="9191" spans="1:20" x14ac:dyDescent="0.2">
      <c r="A9191">
        <v>47126</v>
      </c>
      <c r="B9191">
        <v>94123</v>
      </c>
      <c r="C9191">
        <v>1</v>
      </c>
      <c r="D9191" s="1">
        <v>42660</v>
      </c>
      <c r="E9191" s="2">
        <v>0.60700231481481481</v>
      </c>
      <c r="F9191">
        <v>37.802711000000002</v>
      </c>
      <c r="G9191" s="1">
        <v>42536</v>
      </c>
      <c r="H9191" s="1" t="str">
        <f t="shared" si="286"/>
        <v>2016</v>
      </c>
      <c r="I9191" s="1" t="s">
        <v>1705</v>
      </c>
      <c r="J9191" s="1" t="str">
        <f t="shared" si="287"/>
        <v>2016Q2</v>
      </c>
      <c r="K9191" s="1" t="s">
        <v>1722</v>
      </c>
      <c r="L9191">
        <v>735000</v>
      </c>
      <c r="M9191">
        <v>-122.43016799999999</v>
      </c>
      <c r="N9191" t="s">
        <v>16</v>
      </c>
      <c r="O9191" s="1">
        <v>42643</v>
      </c>
      <c r="P9191">
        <v>735000</v>
      </c>
      <c r="Q9191">
        <v>767</v>
      </c>
      <c r="R9191" t="s">
        <v>42</v>
      </c>
      <c r="S9191">
        <v>7</v>
      </c>
      <c r="T9191">
        <v>1</v>
      </c>
    </row>
    <row r="9192" spans="1:20" x14ac:dyDescent="0.2">
      <c r="A9192">
        <v>436036</v>
      </c>
      <c r="B9192">
        <v>94123</v>
      </c>
      <c r="C9192">
        <v>3</v>
      </c>
      <c r="D9192" s="1">
        <v>42647</v>
      </c>
      <c r="E9192" s="2">
        <v>0.40740740740740744</v>
      </c>
      <c r="F9192">
        <v>37.805874000000003</v>
      </c>
      <c r="G9192" s="1">
        <v>42586</v>
      </c>
      <c r="H9192" s="1" t="str">
        <f t="shared" si="286"/>
        <v>2016</v>
      </c>
      <c r="I9192" s="1" t="s">
        <v>1705</v>
      </c>
      <c r="J9192" s="1" t="str">
        <f t="shared" si="287"/>
        <v>2016Q3</v>
      </c>
      <c r="K9192" s="1" t="s">
        <v>1723</v>
      </c>
      <c r="L9192">
        <v>2695000</v>
      </c>
      <c r="M9192">
        <v>-122.436577</v>
      </c>
      <c r="N9192" t="s">
        <v>16</v>
      </c>
      <c r="O9192" s="1">
        <v>42646</v>
      </c>
      <c r="P9192">
        <v>2800000</v>
      </c>
      <c r="Q9192">
        <v>2647</v>
      </c>
      <c r="R9192" t="s">
        <v>42</v>
      </c>
      <c r="S9192">
        <v>7</v>
      </c>
      <c r="T9192">
        <v>3</v>
      </c>
    </row>
    <row r="9193" spans="1:20" x14ac:dyDescent="0.2">
      <c r="A9193">
        <v>913018</v>
      </c>
      <c r="B9193">
        <v>94123</v>
      </c>
      <c r="C9193">
        <v>4</v>
      </c>
      <c r="D9193" s="1">
        <v>42656</v>
      </c>
      <c r="E9193" s="2">
        <v>0.36605324074074069</v>
      </c>
      <c r="F9193">
        <v>37.804001</v>
      </c>
      <c r="G9193" s="1">
        <v>42603</v>
      </c>
      <c r="H9193" s="1" t="str">
        <f t="shared" si="286"/>
        <v>2016</v>
      </c>
      <c r="I9193" s="1" t="s">
        <v>1705</v>
      </c>
      <c r="J9193" s="1" t="str">
        <f t="shared" si="287"/>
        <v>2016Q3</v>
      </c>
      <c r="K9193" s="1" t="s">
        <v>1723</v>
      </c>
      <c r="L9193">
        <v>2625000</v>
      </c>
      <c r="M9193">
        <v>-122.443146</v>
      </c>
      <c r="N9193" t="s">
        <v>24</v>
      </c>
      <c r="O9193" s="1">
        <v>42654</v>
      </c>
      <c r="P9193">
        <v>3125000</v>
      </c>
      <c r="Q9193">
        <v>2154</v>
      </c>
      <c r="R9193" t="s">
        <v>42</v>
      </c>
      <c r="S9193">
        <v>7</v>
      </c>
      <c r="T9193">
        <v>3.5</v>
      </c>
    </row>
    <row r="9194" spans="1:20" x14ac:dyDescent="0.2">
      <c r="A9194">
        <v>928054</v>
      </c>
      <c r="B9194">
        <v>94123</v>
      </c>
      <c r="C9194">
        <v>2</v>
      </c>
      <c r="D9194" s="1">
        <v>42661</v>
      </c>
      <c r="E9194" s="2">
        <v>0.6265856481481481</v>
      </c>
      <c r="F9194">
        <v>37.801678000000003</v>
      </c>
      <c r="G9194" s="1">
        <v>42620</v>
      </c>
      <c r="H9194" s="1" t="str">
        <f t="shared" si="286"/>
        <v>2016</v>
      </c>
      <c r="I9194" s="1" t="s">
        <v>1705</v>
      </c>
      <c r="J9194" s="1" t="str">
        <f t="shared" si="287"/>
        <v>2016Q3</v>
      </c>
      <c r="K9194" s="1" t="s">
        <v>1723</v>
      </c>
      <c r="L9194">
        <v>2150000</v>
      </c>
      <c r="M9194">
        <v>-122.442238</v>
      </c>
      <c r="N9194" t="s">
        <v>16</v>
      </c>
      <c r="O9194" s="1">
        <v>42657</v>
      </c>
      <c r="P9194">
        <v>2145000</v>
      </c>
      <c r="Q9194">
        <v>1830</v>
      </c>
      <c r="R9194" t="s">
        <v>42</v>
      </c>
      <c r="S9194">
        <v>7</v>
      </c>
      <c r="T9194">
        <v>2</v>
      </c>
    </row>
    <row r="9195" spans="1:20" x14ac:dyDescent="0.2">
      <c r="A9195">
        <v>910003</v>
      </c>
      <c r="B9195">
        <v>94123</v>
      </c>
      <c r="C9195">
        <v>5</v>
      </c>
      <c r="D9195" s="1">
        <v>42657</v>
      </c>
      <c r="E9195" s="2">
        <v>0.48432870370370368</v>
      </c>
      <c r="F9195">
        <v>37.804969999999997</v>
      </c>
      <c r="G9195" s="1">
        <v>42628</v>
      </c>
      <c r="H9195" s="1" t="str">
        <f t="shared" si="286"/>
        <v>2016</v>
      </c>
      <c r="I9195" s="1" t="s">
        <v>1705</v>
      </c>
      <c r="J9195" s="1" t="str">
        <f t="shared" si="287"/>
        <v>2016Q3</v>
      </c>
      <c r="K9195" s="1" t="s">
        <v>1723</v>
      </c>
      <c r="L9195">
        <v>4950000</v>
      </c>
      <c r="M9195">
        <v>-122.445847</v>
      </c>
      <c r="N9195" t="s">
        <v>24</v>
      </c>
      <c r="O9195" s="1">
        <v>42657</v>
      </c>
      <c r="P9195">
        <v>5100000</v>
      </c>
      <c r="Q9195">
        <v>4789</v>
      </c>
      <c r="R9195" t="s">
        <v>42</v>
      </c>
      <c r="S9195">
        <v>7</v>
      </c>
      <c r="T9195">
        <v>4</v>
      </c>
    </row>
    <row r="9196" spans="1:20" x14ac:dyDescent="0.2">
      <c r="A9196">
        <v>438030</v>
      </c>
      <c r="B9196">
        <v>94123</v>
      </c>
      <c r="C9196">
        <v>1</v>
      </c>
      <c r="D9196" s="1">
        <v>42663</v>
      </c>
      <c r="E9196" s="2">
        <v>0.53149305555555559</v>
      </c>
      <c r="F9196">
        <v>37.805278999999999</v>
      </c>
      <c r="G9196" s="1">
        <v>42621</v>
      </c>
      <c r="H9196" s="1" t="str">
        <f t="shared" si="286"/>
        <v>2016</v>
      </c>
      <c r="I9196" s="1" t="s">
        <v>1705</v>
      </c>
      <c r="J9196" s="1" t="str">
        <f t="shared" si="287"/>
        <v>2016Q3</v>
      </c>
      <c r="K9196" s="1" t="s">
        <v>1723</v>
      </c>
      <c r="L9196">
        <v>915000</v>
      </c>
      <c r="M9196">
        <v>-122.43796500000001</v>
      </c>
      <c r="N9196" t="s">
        <v>16</v>
      </c>
      <c r="O9196" s="1">
        <v>42663</v>
      </c>
      <c r="P9196">
        <v>940000</v>
      </c>
      <c r="R9196" t="s">
        <v>42</v>
      </c>
      <c r="S9196">
        <v>7</v>
      </c>
      <c r="T9196">
        <v>1</v>
      </c>
    </row>
    <row r="9197" spans="1:20" x14ac:dyDescent="0.2">
      <c r="A9197" t="s">
        <v>1061</v>
      </c>
      <c r="B9197">
        <v>94123</v>
      </c>
      <c r="C9197">
        <v>4</v>
      </c>
      <c r="D9197" s="1">
        <v>42675</v>
      </c>
      <c r="E9197" s="2">
        <v>0.34942129629629631</v>
      </c>
      <c r="F9197">
        <v>37.805756000000002</v>
      </c>
      <c r="G9197" s="1">
        <v>42614</v>
      </c>
      <c r="H9197" s="1" t="str">
        <f t="shared" si="286"/>
        <v>2016</v>
      </c>
      <c r="I9197" s="1" t="s">
        <v>1705</v>
      </c>
      <c r="J9197" s="1" t="str">
        <f t="shared" si="287"/>
        <v>2016Q3</v>
      </c>
      <c r="K9197" s="1" t="s">
        <v>1723</v>
      </c>
      <c r="L9197">
        <v>2595000</v>
      </c>
      <c r="M9197">
        <v>-122.438232</v>
      </c>
      <c r="N9197" t="s">
        <v>16</v>
      </c>
      <c r="O9197" s="1">
        <v>42671</v>
      </c>
      <c r="P9197">
        <v>2650000</v>
      </c>
      <c r="Q9197">
        <v>2188</v>
      </c>
      <c r="R9197" t="s">
        <v>42</v>
      </c>
      <c r="S9197">
        <v>7</v>
      </c>
      <c r="T9197">
        <v>3.5</v>
      </c>
    </row>
    <row r="9198" spans="1:20" x14ac:dyDescent="0.2">
      <c r="A9198">
        <v>472005</v>
      </c>
      <c r="B9198">
        <v>94123</v>
      </c>
      <c r="C9198">
        <v>2</v>
      </c>
      <c r="D9198" s="1">
        <v>42676</v>
      </c>
      <c r="E9198" s="2">
        <v>0.65972222222222221</v>
      </c>
      <c r="F9198">
        <v>37.803215000000002</v>
      </c>
      <c r="G9198" s="1">
        <v>42511</v>
      </c>
      <c r="H9198" s="1" t="str">
        <f t="shared" si="286"/>
        <v>2016</v>
      </c>
      <c r="I9198" s="1" t="s">
        <v>1705</v>
      </c>
      <c r="J9198" s="1" t="str">
        <f t="shared" si="287"/>
        <v>2016Q2</v>
      </c>
      <c r="K9198" s="1" t="s">
        <v>1722</v>
      </c>
      <c r="L9198">
        <v>895000</v>
      </c>
      <c r="M9198">
        <v>-122.428658</v>
      </c>
      <c r="N9198" t="s">
        <v>16</v>
      </c>
      <c r="O9198" s="1">
        <v>42675</v>
      </c>
      <c r="P9198">
        <v>878000</v>
      </c>
      <c r="Q9198">
        <v>878</v>
      </c>
      <c r="R9198" t="s">
        <v>42</v>
      </c>
      <c r="S9198">
        <v>7</v>
      </c>
      <c r="T9198">
        <v>1</v>
      </c>
    </row>
    <row r="9199" spans="1:20" x14ac:dyDescent="0.2">
      <c r="A9199">
        <v>930005</v>
      </c>
      <c r="B9199">
        <v>94123</v>
      </c>
      <c r="C9199">
        <v>2</v>
      </c>
      <c r="D9199" s="1">
        <v>42675</v>
      </c>
      <c r="E9199" s="2">
        <v>0.61601851851851852</v>
      </c>
      <c r="F9199">
        <v>37.800327000000003</v>
      </c>
      <c r="G9199" s="1">
        <v>42557</v>
      </c>
      <c r="H9199" s="1" t="str">
        <f t="shared" si="286"/>
        <v>2016</v>
      </c>
      <c r="I9199" s="1" t="s">
        <v>1705</v>
      </c>
      <c r="J9199" s="1" t="str">
        <f t="shared" si="287"/>
        <v>2016Q3</v>
      </c>
      <c r="K9199" s="1" t="s">
        <v>1723</v>
      </c>
      <c r="L9199">
        <v>1598000</v>
      </c>
      <c r="M9199">
        <v>-122.44296799999999</v>
      </c>
      <c r="N9199" t="s">
        <v>16</v>
      </c>
      <c r="O9199" s="1">
        <v>42675</v>
      </c>
      <c r="P9199">
        <v>1725000</v>
      </c>
      <c r="Q9199">
        <v>1569</v>
      </c>
      <c r="R9199" t="s">
        <v>42</v>
      </c>
      <c r="S9199">
        <v>7</v>
      </c>
      <c r="T9199">
        <v>2</v>
      </c>
    </row>
    <row r="9200" spans="1:20" x14ac:dyDescent="0.2">
      <c r="A9200" t="s">
        <v>1079</v>
      </c>
      <c r="B9200">
        <v>94123</v>
      </c>
      <c r="C9200">
        <v>3</v>
      </c>
      <c r="D9200" s="1">
        <v>42682</v>
      </c>
      <c r="E9200" s="2">
        <v>0.70896990740740751</v>
      </c>
      <c r="F9200">
        <v>37.804665</v>
      </c>
      <c r="G9200" s="1">
        <v>42607</v>
      </c>
      <c r="H9200" s="1" t="str">
        <f t="shared" si="286"/>
        <v>2016</v>
      </c>
      <c r="I9200" s="1" t="s">
        <v>1705</v>
      </c>
      <c r="J9200" s="1" t="str">
        <f t="shared" si="287"/>
        <v>2016Q3</v>
      </c>
      <c r="K9200" s="1" t="s">
        <v>1723</v>
      </c>
      <c r="L9200">
        <v>4998000</v>
      </c>
      <c r="M9200">
        <v>-122.43871300000001</v>
      </c>
      <c r="N9200" t="s">
        <v>24</v>
      </c>
      <c r="O9200" s="1">
        <v>42682</v>
      </c>
      <c r="P9200">
        <v>4998000</v>
      </c>
      <c r="Q9200">
        <v>3361</v>
      </c>
      <c r="R9200" t="s">
        <v>42</v>
      </c>
      <c r="S9200">
        <v>7</v>
      </c>
      <c r="T9200">
        <v>3.5</v>
      </c>
    </row>
    <row r="9201" spans="1:20" x14ac:dyDescent="0.2">
      <c r="A9201">
        <v>482035</v>
      </c>
      <c r="B9201">
        <v>94123</v>
      </c>
      <c r="C9201">
        <v>3</v>
      </c>
      <c r="D9201" s="1">
        <v>42688</v>
      </c>
      <c r="E9201" s="2">
        <v>0.48927083333333332</v>
      </c>
      <c r="F9201">
        <v>37.802151000000002</v>
      </c>
      <c r="G9201" s="1">
        <v>42635</v>
      </c>
      <c r="H9201" s="1" t="str">
        <f t="shared" si="286"/>
        <v>2016</v>
      </c>
      <c r="I9201" s="1" t="s">
        <v>1705</v>
      </c>
      <c r="J9201" s="1" t="str">
        <f t="shared" si="287"/>
        <v>2016Q3</v>
      </c>
      <c r="K9201" s="1" t="s">
        <v>1723</v>
      </c>
      <c r="L9201">
        <v>1525000</v>
      </c>
      <c r="M9201">
        <v>-122.43116000000001</v>
      </c>
      <c r="N9201" t="s">
        <v>16</v>
      </c>
      <c r="O9201" s="1">
        <v>42684</v>
      </c>
      <c r="P9201">
        <v>1650000</v>
      </c>
      <c r="R9201" t="s">
        <v>42</v>
      </c>
      <c r="S9201">
        <v>7</v>
      </c>
      <c r="T9201">
        <v>2</v>
      </c>
    </row>
    <row r="9202" spans="1:20" x14ac:dyDescent="0.2">
      <c r="A9202">
        <v>463054</v>
      </c>
      <c r="B9202">
        <v>94123</v>
      </c>
      <c r="C9202">
        <v>3</v>
      </c>
      <c r="D9202" s="1">
        <v>42688</v>
      </c>
      <c r="E9202" s="2">
        <v>0.5039583333333334</v>
      </c>
      <c r="F9202">
        <v>37.802536000000003</v>
      </c>
      <c r="G9202" s="1">
        <v>42655</v>
      </c>
      <c r="H9202" s="1" t="str">
        <f t="shared" si="286"/>
        <v>2016</v>
      </c>
      <c r="I9202" s="1" t="s">
        <v>1705</v>
      </c>
      <c r="J9202" s="1" t="str">
        <f t="shared" si="287"/>
        <v>2016Q4</v>
      </c>
      <c r="K9202" s="1" t="s">
        <v>1724</v>
      </c>
      <c r="L9202">
        <v>2295000</v>
      </c>
      <c r="M9202">
        <v>-122.439339</v>
      </c>
      <c r="N9202" t="s">
        <v>16</v>
      </c>
      <c r="O9202" s="1">
        <v>42688</v>
      </c>
      <c r="P9202">
        <v>2600000</v>
      </c>
      <c r="R9202" t="s">
        <v>42</v>
      </c>
      <c r="S9202">
        <v>7</v>
      </c>
      <c r="T9202">
        <v>3</v>
      </c>
    </row>
    <row r="9203" spans="1:20" x14ac:dyDescent="0.2">
      <c r="A9203">
        <v>472057</v>
      </c>
      <c r="B9203">
        <v>94123</v>
      </c>
      <c r="C9203">
        <v>1</v>
      </c>
      <c r="D9203" s="1">
        <v>42689</v>
      </c>
      <c r="E9203" s="2">
        <v>0.85460648148148144</v>
      </c>
      <c r="F9203">
        <v>37.803019999999997</v>
      </c>
      <c r="G9203" s="1">
        <v>42663</v>
      </c>
      <c r="H9203" s="1" t="str">
        <f t="shared" si="286"/>
        <v>2016</v>
      </c>
      <c r="I9203" s="1" t="s">
        <v>1705</v>
      </c>
      <c r="J9203" s="1" t="str">
        <f t="shared" si="287"/>
        <v>2016Q4</v>
      </c>
      <c r="K9203" s="1" t="s">
        <v>1724</v>
      </c>
      <c r="L9203">
        <v>795000</v>
      </c>
      <c r="M9203">
        <v>-122.429649</v>
      </c>
      <c r="N9203" t="s">
        <v>16</v>
      </c>
      <c r="O9203" s="1">
        <v>42689</v>
      </c>
      <c r="P9203">
        <v>850000</v>
      </c>
      <c r="Q9203">
        <v>758</v>
      </c>
      <c r="R9203" t="s">
        <v>42</v>
      </c>
      <c r="S9203">
        <v>7</v>
      </c>
      <c r="T9203">
        <v>1</v>
      </c>
    </row>
    <row r="9204" spans="1:20" x14ac:dyDescent="0.2">
      <c r="A9204" t="s">
        <v>1087</v>
      </c>
      <c r="B9204">
        <v>94123</v>
      </c>
      <c r="C9204">
        <v>1</v>
      </c>
      <c r="D9204" s="1">
        <v>42695</v>
      </c>
      <c r="E9204" s="2">
        <v>0.69604166666666656</v>
      </c>
      <c r="F9204">
        <v>37.804912999999999</v>
      </c>
      <c r="G9204" s="1">
        <v>42649</v>
      </c>
      <c r="H9204" s="1" t="str">
        <f t="shared" si="286"/>
        <v>2016</v>
      </c>
      <c r="I9204" s="1" t="s">
        <v>1705</v>
      </c>
      <c r="J9204" s="1" t="str">
        <f t="shared" si="287"/>
        <v>2016Q4</v>
      </c>
      <c r="K9204" s="1" t="s">
        <v>1724</v>
      </c>
      <c r="L9204">
        <v>899000</v>
      </c>
      <c r="M9204">
        <v>-122.43637099999999</v>
      </c>
      <c r="N9204" t="s">
        <v>16</v>
      </c>
      <c r="O9204" s="1">
        <v>42690</v>
      </c>
      <c r="P9204">
        <v>905000</v>
      </c>
      <c r="Q9204">
        <v>788</v>
      </c>
      <c r="R9204" t="s">
        <v>42</v>
      </c>
      <c r="S9204">
        <v>7</v>
      </c>
      <c r="T9204">
        <v>1</v>
      </c>
    </row>
    <row r="9205" spans="1:20" x14ac:dyDescent="0.2">
      <c r="A9205" t="s">
        <v>1101</v>
      </c>
      <c r="B9205">
        <v>94123</v>
      </c>
      <c r="C9205">
        <v>1</v>
      </c>
      <c r="D9205" s="1">
        <v>42703</v>
      </c>
      <c r="E9205" s="2">
        <v>0.61841435185185178</v>
      </c>
      <c r="F9205">
        <v>37.803100999999998</v>
      </c>
      <c r="G9205" s="1">
        <v>42627</v>
      </c>
      <c r="H9205" s="1" t="str">
        <f t="shared" si="286"/>
        <v>2016</v>
      </c>
      <c r="I9205" s="1" t="s">
        <v>1705</v>
      </c>
      <c r="J9205" s="1" t="str">
        <f t="shared" si="287"/>
        <v>2016Q3</v>
      </c>
      <c r="K9205" s="1" t="s">
        <v>1723</v>
      </c>
      <c r="L9205">
        <v>699000</v>
      </c>
      <c r="M9205">
        <v>-122.435593</v>
      </c>
      <c r="N9205" t="s">
        <v>16</v>
      </c>
      <c r="O9205" s="1">
        <v>42696</v>
      </c>
      <c r="P9205">
        <v>790000</v>
      </c>
      <c r="Q9205">
        <v>652</v>
      </c>
      <c r="R9205" t="s">
        <v>42</v>
      </c>
      <c r="S9205">
        <v>7</v>
      </c>
      <c r="T9205">
        <v>1</v>
      </c>
    </row>
    <row r="9206" spans="1:20" x14ac:dyDescent="0.2">
      <c r="A9206">
        <v>493025</v>
      </c>
      <c r="B9206">
        <v>94123</v>
      </c>
      <c r="C9206">
        <v>1</v>
      </c>
      <c r="D9206" s="1">
        <v>42734</v>
      </c>
      <c r="E9206" s="2">
        <v>0.98810185185185195</v>
      </c>
      <c r="F9206">
        <v>37.800925999999997</v>
      </c>
      <c r="G9206" s="1">
        <v>42626</v>
      </c>
      <c r="H9206" s="1" t="str">
        <f t="shared" si="286"/>
        <v>2016</v>
      </c>
      <c r="I9206" s="1" t="s">
        <v>1705</v>
      </c>
      <c r="J9206" s="1" t="str">
        <f t="shared" si="287"/>
        <v>2016Q3</v>
      </c>
      <c r="K9206" s="1" t="s">
        <v>1723</v>
      </c>
      <c r="L9206">
        <v>499000</v>
      </c>
      <c r="M9206">
        <v>-122.433739</v>
      </c>
      <c r="N9206" t="s">
        <v>16</v>
      </c>
      <c r="O9206" s="1">
        <v>42704</v>
      </c>
      <c r="P9206">
        <v>499000</v>
      </c>
      <c r="R9206" t="s">
        <v>42</v>
      </c>
      <c r="S9206">
        <v>7</v>
      </c>
      <c r="T9206">
        <v>1</v>
      </c>
    </row>
    <row r="9207" spans="1:20" x14ac:dyDescent="0.2">
      <c r="A9207">
        <v>910011</v>
      </c>
      <c r="B9207">
        <v>94123</v>
      </c>
      <c r="C9207">
        <v>3</v>
      </c>
      <c r="D9207" s="1">
        <v>42704</v>
      </c>
      <c r="E9207" s="2">
        <v>0.50662037037037033</v>
      </c>
      <c r="F9207">
        <v>37.804364</v>
      </c>
      <c r="G9207" s="1">
        <v>42657</v>
      </c>
      <c r="H9207" s="1" t="str">
        <f t="shared" si="286"/>
        <v>2016</v>
      </c>
      <c r="I9207" s="1" t="s">
        <v>1705</v>
      </c>
      <c r="J9207" s="1" t="str">
        <f t="shared" si="287"/>
        <v>2016Q4</v>
      </c>
      <c r="K9207" s="1" t="s">
        <v>1724</v>
      </c>
      <c r="L9207">
        <v>1995000</v>
      </c>
      <c r="M9207">
        <v>-122.44625000000001</v>
      </c>
      <c r="N9207" t="s">
        <v>16</v>
      </c>
      <c r="O9207" s="1">
        <v>42704</v>
      </c>
      <c r="P9207">
        <v>1995000</v>
      </c>
      <c r="Q9207">
        <v>2390</v>
      </c>
      <c r="R9207" t="s">
        <v>42</v>
      </c>
      <c r="S9207">
        <v>7</v>
      </c>
      <c r="T9207">
        <v>3</v>
      </c>
    </row>
    <row r="9208" spans="1:20" x14ac:dyDescent="0.2">
      <c r="A9208">
        <v>928071</v>
      </c>
      <c r="B9208">
        <v>94123</v>
      </c>
      <c r="C9208">
        <v>3</v>
      </c>
      <c r="D9208" s="1">
        <v>42741</v>
      </c>
      <c r="E9208" s="2">
        <v>0.63961805555555562</v>
      </c>
      <c r="F9208">
        <v>37.801417999999998</v>
      </c>
      <c r="G9208" s="1">
        <v>42650</v>
      </c>
      <c r="H9208" s="1" t="str">
        <f t="shared" si="286"/>
        <v>2016</v>
      </c>
      <c r="I9208" s="1" t="s">
        <v>1705</v>
      </c>
      <c r="J9208" s="1" t="str">
        <f t="shared" si="287"/>
        <v>2016Q4</v>
      </c>
      <c r="K9208" s="1" t="s">
        <v>1724</v>
      </c>
      <c r="L9208">
        <v>2200000</v>
      </c>
      <c r="M9208">
        <v>-122.441704</v>
      </c>
      <c r="N9208" t="s">
        <v>16</v>
      </c>
      <c r="O9208" s="1">
        <v>42706</v>
      </c>
      <c r="P9208">
        <v>2200000</v>
      </c>
      <c r="R9208" t="s">
        <v>42</v>
      </c>
      <c r="S9208">
        <v>7</v>
      </c>
      <c r="T9208">
        <v>3</v>
      </c>
    </row>
    <row r="9209" spans="1:20" x14ac:dyDescent="0.2">
      <c r="A9209" t="s">
        <v>1116</v>
      </c>
      <c r="B9209">
        <v>94123</v>
      </c>
      <c r="C9209">
        <v>2</v>
      </c>
      <c r="D9209" s="1">
        <v>42710</v>
      </c>
      <c r="E9209" s="2">
        <v>0.54052083333333334</v>
      </c>
      <c r="F9209">
        <v>37.803100000000001</v>
      </c>
      <c r="G9209" s="1">
        <v>42627</v>
      </c>
      <c r="H9209" s="1" t="str">
        <f t="shared" si="286"/>
        <v>2016</v>
      </c>
      <c r="I9209" s="1" t="s">
        <v>1705</v>
      </c>
      <c r="J9209" s="1" t="str">
        <f t="shared" si="287"/>
        <v>2016Q3</v>
      </c>
      <c r="K9209" s="1" t="s">
        <v>1723</v>
      </c>
      <c r="L9209">
        <v>850000</v>
      </c>
      <c r="M9209">
        <v>-122.435592</v>
      </c>
      <c r="N9209" t="s">
        <v>16</v>
      </c>
      <c r="O9209" s="1">
        <v>42710</v>
      </c>
      <c r="P9209">
        <v>825000</v>
      </c>
      <c r="Q9209">
        <v>832</v>
      </c>
      <c r="R9209" t="s">
        <v>42</v>
      </c>
      <c r="S9209">
        <v>7</v>
      </c>
      <c r="T9209">
        <v>1</v>
      </c>
    </row>
    <row r="9210" spans="1:20" x14ac:dyDescent="0.2">
      <c r="A9210">
        <v>472043</v>
      </c>
      <c r="B9210">
        <v>94123</v>
      </c>
      <c r="C9210">
        <v>3</v>
      </c>
      <c r="D9210" s="1">
        <v>42716</v>
      </c>
      <c r="E9210" s="2">
        <v>0.3964699074074074</v>
      </c>
      <c r="F9210">
        <v>37.803702999999999</v>
      </c>
      <c r="G9210" s="1">
        <v>42660</v>
      </c>
      <c r="H9210" s="1" t="str">
        <f t="shared" si="286"/>
        <v>2016</v>
      </c>
      <c r="I9210" s="1" t="s">
        <v>1705</v>
      </c>
      <c r="J9210" s="1" t="str">
        <f t="shared" si="287"/>
        <v>2016Q4</v>
      </c>
      <c r="K9210" s="1" t="s">
        <v>1724</v>
      </c>
      <c r="L9210">
        <v>1895000</v>
      </c>
      <c r="M9210">
        <v>-122.42842899999999</v>
      </c>
      <c r="N9210" t="s">
        <v>16</v>
      </c>
      <c r="O9210" s="1">
        <v>42710</v>
      </c>
      <c r="P9210">
        <v>1830000</v>
      </c>
      <c r="R9210" t="s">
        <v>42</v>
      </c>
      <c r="S9210">
        <v>7</v>
      </c>
      <c r="T9210">
        <v>2</v>
      </c>
    </row>
    <row r="9211" spans="1:20" x14ac:dyDescent="0.2">
      <c r="A9211">
        <v>481047</v>
      </c>
      <c r="B9211">
        <v>94123</v>
      </c>
      <c r="C9211">
        <v>2</v>
      </c>
      <c r="D9211" s="1">
        <v>42712</v>
      </c>
      <c r="E9211" s="2">
        <v>0.55394675925925929</v>
      </c>
      <c r="F9211">
        <v>37.801997999999998</v>
      </c>
      <c r="G9211" s="1">
        <v>42677</v>
      </c>
      <c r="H9211" s="1" t="str">
        <f t="shared" si="286"/>
        <v>2016</v>
      </c>
      <c r="I9211" s="1" t="s">
        <v>1705</v>
      </c>
      <c r="J9211" s="1" t="str">
        <f t="shared" si="287"/>
        <v>2016Q4</v>
      </c>
      <c r="K9211" s="1" t="s">
        <v>1724</v>
      </c>
      <c r="L9211">
        <v>1395000</v>
      </c>
      <c r="M9211">
        <v>-122.429222</v>
      </c>
      <c r="N9211" t="s">
        <v>16</v>
      </c>
      <c r="O9211" s="1">
        <v>42712</v>
      </c>
      <c r="P9211">
        <v>1450000</v>
      </c>
      <c r="R9211" t="s">
        <v>42</v>
      </c>
      <c r="S9211">
        <v>7</v>
      </c>
      <c r="T9211">
        <v>1</v>
      </c>
    </row>
    <row r="9212" spans="1:20" x14ac:dyDescent="0.2">
      <c r="A9212" t="s">
        <v>1127</v>
      </c>
      <c r="B9212">
        <v>94123</v>
      </c>
      <c r="C9212">
        <v>2</v>
      </c>
      <c r="D9212" s="1">
        <v>42717</v>
      </c>
      <c r="E9212" s="2">
        <v>0.66283564814814822</v>
      </c>
      <c r="F9212">
        <v>37.802005999999999</v>
      </c>
      <c r="G9212" s="1">
        <v>42663</v>
      </c>
      <c r="H9212" s="1" t="str">
        <f t="shared" si="286"/>
        <v>2016</v>
      </c>
      <c r="I9212" s="1" t="s">
        <v>1705</v>
      </c>
      <c r="J9212" s="1" t="str">
        <f t="shared" si="287"/>
        <v>2016Q4</v>
      </c>
      <c r="K9212" s="1" t="s">
        <v>1724</v>
      </c>
      <c r="L9212">
        <v>1370000</v>
      </c>
      <c r="M9212">
        <v>-122.437302</v>
      </c>
      <c r="N9212" t="s">
        <v>16</v>
      </c>
      <c r="O9212" s="1">
        <v>42716</v>
      </c>
      <c r="P9212">
        <v>1400000</v>
      </c>
      <c r="Q9212">
        <v>1500</v>
      </c>
      <c r="R9212" t="s">
        <v>42</v>
      </c>
      <c r="S9212">
        <v>7</v>
      </c>
      <c r="T9212">
        <v>2</v>
      </c>
    </row>
    <row r="9213" spans="1:20" x14ac:dyDescent="0.2">
      <c r="A9213">
        <v>495022</v>
      </c>
      <c r="B9213">
        <v>94123</v>
      </c>
      <c r="C9213">
        <v>2</v>
      </c>
      <c r="D9213" s="1">
        <v>42723</v>
      </c>
      <c r="E9213" s="2">
        <v>0.46387731481481481</v>
      </c>
      <c r="F9213">
        <v>37.801257999999997</v>
      </c>
      <c r="G9213" s="1">
        <v>42677</v>
      </c>
      <c r="H9213" s="1" t="str">
        <f t="shared" si="286"/>
        <v>2016</v>
      </c>
      <c r="I9213" s="1" t="s">
        <v>1705</v>
      </c>
      <c r="J9213" s="1" t="str">
        <f t="shared" si="287"/>
        <v>2016Q4</v>
      </c>
      <c r="K9213" s="1" t="s">
        <v>1724</v>
      </c>
      <c r="L9213">
        <v>1198000</v>
      </c>
      <c r="M9213">
        <v>-122.430519</v>
      </c>
      <c r="N9213" t="s">
        <v>16</v>
      </c>
      <c r="O9213" s="1">
        <v>42720</v>
      </c>
      <c r="P9213">
        <v>1300000</v>
      </c>
      <c r="Q9213">
        <v>1100</v>
      </c>
      <c r="R9213" t="s">
        <v>42</v>
      </c>
      <c r="S9213">
        <v>7</v>
      </c>
      <c r="T9213">
        <v>2</v>
      </c>
    </row>
    <row r="9214" spans="1:20" x14ac:dyDescent="0.2">
      <c r="A9214" t="s">
        <v>1141</v>
      </c>
      <c r="B9214">
        <v>94123</v>
      </c>
      <c r="C9214">
        <v>2</v>
      </c>
      <c r="D9214" s="1">
        <v>42721</v>
      </c>
      <c r="E9214" s="2">
        <v>0.58578703703703705</v>
      </c>
      <c r="F9214">
        <v>37.802914000000001</v>
      </c>
      <c r="G9214" s="1">
        <v>42673</v>
      </c>
      <c r="H9214" s="1" t="str">
        <f t="shared" si="286"/>
        <v>2016</v>
      </c>
      <c r="I9214" s="1" t="s">
        <v>1705</v>
      </c>
      <c r="J9214" s="1" t="str">
        <f t="shared" si="287"/>
        <v>2016Q4</v>
      </c>
      <c r="K9214" s="1" t="s">
        <v>1724</v>
      </c>
      <c r="L9214">
        <v>1399000</v>
      </c>
      <c r="M9214">
        <v>-122.440247</v>
      </c>
      <c r="N9214" t="s">
        <v>16</v>
      </c>
      <c r="O9214" s="1">
        <v>42720</v>
      </c>
      <c r="P9214">
        <v>1425000</v>
      </c>
      <c r="Q9214">
        <v>1282</v>
      </c>
      <c r="R9214" t="s">
        <v>42</v>
      </c>
      <c r="S9214">
        <v>7</v>
      </c>
      <c r="T9214">
        <v>1.25</v>
      </c>
    </row>
    <row r="9215" spans="1:20" x14ac:dyDescent="0.2">
      <c r="A9215">
        <v>927036</v>
      </c>
      <c r="B9215">
        <v>94123</v>
      </c>
      <c r="C9215">
        <v>3</v>
      </c>
      <c r="D9215" s="1">
        <v>42726</v>
      </c>
      <c r="E9215" s="2">
        <v>0.59556712962962965</v>
      </c>
      <c r="F9215">
        <v>37.801544</v>
      </c>
      <c r="G9215" s="1">
        <v>42677</v>
      </c>
      <c r="H9215" s="1" t="str">
        <f t="shared" si="286"/>
        <v>2016</v>
      </c>
      <c r="I9215" s="1" t="s">
        <v>1705</v>
      </c>
      <c r="J9215" s="1" t="str">
        <f t="shared" si="287"/>
        <v>2016Q4</v>
      </c>
      <c r="K9215" s="1" t="s">
        <v>1724</v>
      </c>
      <c r="L9215">
        <v>2688000</v>
      </c>
      <c r="M9215">
        <v>-122.44368</v>
      </c>
      <c r="N9215" t="s">
        <v>24</v>
      </c>
      <c r="O9215" s="1">
        <v>42726</v>
      </c>
      <c r="P9215">
        <v>2550000</v>
      </c>
      <c r="Q9215">
        <v>2791</v>
      </c>
      <c r="R9215" t="s">
        <v>42</v>
      </c>
      <c r="S9215">
        <v>7</v>
      </c>
      <c r="T9215">
        <v>2.5</v>
      </c>
    </row>
    <row r="9216" spans="1:20" x14ac:dyDescent="0.2">
      <c r="A9216" t="s">
        <v>1147</v>
      </c>
      <c r="B9216">
        <v>94123</v>
      </c>
      <c r="C9216">
        <v>1</v>
      </c>
      <c r="D9216" s="1">
        <v>42782</v>
      </c>
      <c r="E9216" s="2">
        <v>0.72912037037037036</v>
      </c>
      <c r="F9216">
        <v>37.804915999999999</v>
      </c>
      <c r="G9216" s="1">
        <v>42622</v>
      </c>
      <c r="H9216" s="1" t="str">
        <f t="shared" si="286"/>
        <v>2016</v>
      </c>
      <c r="I9216" s="1" t="s">
        <v>1705</v>
      </c>
      <c r="J9216" s="1" t="str">
        <f t="shared" si="287"/>
        <v>2016Q3</v>
      </c>
      <c r="K9216" s="1" t="s">
        <v>1723</v>
      </c>
      <c r="L9216">
        <v>899000</v>
      </c>
      <c r="M9216">
        <v>-122.437546</v>
      </c>
      <c r="N9216" t="s">
        <v>16</v>
      </c>
      <c r="O9216" s="1">
        <v>42727</v>
      </c>
      <c r="P9216">
        <v>885000</v>
      </c>
      <c r="R9216" t="s">
        <v>42</v>
      </c>
      <c r="S9216">
        <v>7</v>
      </c>
      <c r="T9216">
        <v>1</v>
      </c>
    </row>
    <row r="9217" spans="1:20" x14ac:dyDescent="0.2">
      <c r="A9217">
        <v>914064</v>
      </c>
      <c r="B9217">
        <v>94123</v>
      </c>
      <c r="C9217">
        <v>2</v>
      </c>
      <c r="D9217" s="1">
        <v>42727</v>
      </c>
      <c r="E9217" s="2">
        <v>0.66396990740740736</v>
      </c>
      <c r="F9217">
        <v>37.80442</v>
      </c>
      <c r="G9217" s="1">
        <v>42627</v>
      </c>
      <c r="H9217" s="1" t="str">
        <f t="shared" si="286"/>
        <v>2016</v>
      </c>
      <c r="I9217" s="1" t="s">
        <v>1705</v>
      </c>
      <c r="J9217" s="1" t="str">
        <f t="shared" si="287"/>
        <v>2016Q3</v>
      </c>
      <c r="K9217" s="1" t="s">
        <v>1723</v>
      </c>
      <c r="L9217">
        <v>1198000</v>
      </c>
      <c r="M9217">
        <v>-122.444069</v>
      </c>
      <c r="N9217" t="s">
        <v>16</v>
      </c>
      <c r="O9217" s="1">
        <v>42727</v>
      </c>
      <c r="P9217">
        <v>1188000</v>
      </c>
      <c r="Q9217">
        <v>935</v>
      </c>
      <c r="R9217" t="s">
        <v>42</v>
      </c>
      <c r="S9217">
        <v>7</v>
      </c>
      <c r="T9217">
        <v>2</v>
      </c>
    </row>
    <row r="9218" spans="1:20" x14ac:dyDescent="0.2">
      <c r="A9218">
        <v>93618</v>
      </c>
      <c r="B9218">
        <v>94123</v>
      </c>
      <c r="C9218">
        <v>3</v>
      </c>
      <c r="D9218" s="1">
        <v>42751</v>
      </c>
      <c r="E9218" s="2">
        <v>0.49</v>
      </c>
      <c r="F9218">
        <v>37.799587000000002</v>
      </c>
      <c r="G9218" s="1">
        <v>42706</v>
      </c>
      <c r="H9218" s="1" t="str">
        <f t="shared" ref="H9218:H9281" si="288">TEXT(G9218,"yyyy")</f>
        <v>2016</v>
      </c>
      <c r="I9218" s="1" t="s">
        <v>1705</v>
      </c>
      <c r="J9218" s="1" t="str">
        <f t="shared" ref="J9218:J9281" si="289">TEXT(G9218,"yyyy") &amp; "Q" &amp; ROUNDUP(MONTH(G9218) / 3,0)</f>
        <v>2016Q4</v>
      </c>
      <c r="K9218" s="1" t="s">
        <v>1724</v>
      </c>
      <c r="L9218">
        <v>1695000</v>
      </c>
      <c r="M9218">
        <v>-122.442429</v>
      </c>
      <c r="N9218" t="s">
        <v>16</v>
      </c>
      <c r="O9218" s="1">
        <v>42727</v>
      </c>
      <c r="P9218">
        <v>1710000</v>
      </c>
      <c r="Q9218">
        <v>1585</v>
      </c>
      <c r="R9218" t="s">
        <v>42</v>
      </c>
      <c r="S9218">
        <v>7</v>
      </c>
      <c r="T9218">
        <v>2</v>
      </c>
    </row>
    <row r="9219" spans="1:20" x14ac:dyDescent="0.2">
      <c r="A9219">
        <v>914102</v>
      </c>
      <c r="B9219">
        <v>94123</v>
      </c>
      <c r="C9219">
        <v>3</v>
      </c>
      <c r="D9219" s="1">
        <v>43090</v>
      </c>
      <c r="E9219" s="2">
        <v>0.39708333333333329</v>
      </c>
      <c r="F9219">
        <v>37.803761000000002</v>
      </c>
      <c r="G9219" s="1">
        <v>42678</v>
      </c>
      <c r="H9219" s="1" t="str">
        <f t="shared" si="288"/>
        <v>2016</v>
      </c>
      <c r="I9219" s="1" t="s">
        <v>1705</v>
      </c>
      <c r="J9219" s="1" t="str">
        <f t="shared" si="289"/>
        <v>2016Q4</v>
      </c>
      <c r="K9219" s="1" t="s">
        <v>1724</v>
      </c>
      <c r="L9219">
        <v>2595000</v>
      </c>
      <c r="M9219">
        <v>-122.44431299999999</v>
      </c>
      <c r="N9219" t="s">
        <v>16</v>
      </c>
      <c r="O9219" s="1">
        <v>42732</v>
      </c>
      <c r="P9219">
        <v>2575000</v>
      </c>
      <c r="Q9219">
        <v>2201</v>
      </c>
      <c r="R9219" t="s">
        <v>42</v>
      </c>
      <c r="S9219">
        <v>7</v>
      </c>
      <c r="T9219">
        <v>2.5</v>
      </c>
    </row>
    <row r="9220" spans="1:20" x14ac:dyDescent="0.2">
      <c r="A9220">
        <v>496031</v>
      </c>
      <c r="B9220">
        <v>94123</v>
      </c>
      <c r="C9220">
        <v>2</v>
      </c>
      <c r="D9220" s="1">
        <v>42740</v>
      </c>
      <c r="E9220" s="2">
        <v>0.43533564814814812</v>
      </c>
      <c r="F9220">
        <v>37.800991000000003</v>
      </c>
      <c r="G9220" s="1">
        <v>42536</v>
      </c>
      <c r="H9220" s="1" t="str">
        <f t="shared" si="288"/>
        <v>2016</v>
      </c>
      <c r="I9220" s="1" t="s">
        <v>1705</v>
      </c>
      <c r="J9220" s="1" t="str">
        <f t="shared" si="289"/>
        <v>2016Q2</v>
      </c>
      <c r="K9220" s="1" t="s">
        <v>1722</v>
      </c>
      <c r="L9220">
        <v>895000</v>
      </c>
      <c r="M9220">
        <v>-122.429199</v>
      </c>
      <c r="N9220" t="s">
        <v>16</v>
      </c>
      <c r="O9220" s="1">
        <v>42738</v>
      </c>
      <c r="P9220">
        <v>890000</v>
      </c>
      <c r="Q9220">
        <v>819</v>
      </c>
      <c r="R9220" t="s">
        <v>42</v>
      </c>
      <c r="S9220">
        <v>7</v>
      </c>
      <c r="T9220">
        <v>1</v>
      </c>
    </row>
    <row r="9221" spans="1:20" x14ac:dyDescent="0.2">
      <c r="A9221">
        <v>921035</v>
      </c>
      <c r="B9221">
        <v>94123</v>
      </c>
      <c r="C9221">
        <v>1</v>
      </c>
      <c r="D9221" s="1">
        <v>42741</v>
      </c>
      <c r="E9221" s="2">
        <v>0.5028125</v>
      </c>
      <c r="F9221">
        <v>37.802714999999999</v>
      </c>
      <c r="G9221" s="1">
        <v>42670</v>
      </c>
      <c r="H9221" s="1" t="str">
        <f t="shared" si="288"/>
        <v>2016</v>
      </c>
      <c r="I9221" s="1" t="s">
        <v>1705</v>
      </c>
      <c r="J9221" s="1" t="str">
        <f t="shared" si="289"/>
        <v>2016Q4</v>
      </c>
      <c r="K9221" s="1" t="s">
        <v>1724</v>
      </c>
      <c r="L9221">
        <v>875000</v>
      </c>
      <c r="M9221">
        <v>-122.44261899999999</v>
      </c>
      <c r="N9221" t="s">
        <v>16</v>
      </c>
      <c r="O9221" s="1">
        <v>42740</v>
      </c>
      <c r="P9221">
        <v>940000</v>
      </c>
      <c r="Q9221">
        <v>996</v>
      </c>
      <c r="R9221" t="s">
        <v>42</v>
      </c>
      <c r="S9221">
        <v>7</v>
      </c>
      <c r="T9221">
        <v>1</v>
      </c>
    </row>
    <row r="9222" spans="1:20" x14ac:dyDescent="0.2">
      <c r="A9222">
        <v>49632</v>
      </c>
      <c r="B9222">
        <v>94123</v>
      </c>
      <c r="C9222">
        <v>2</v>
      </c>
      <c r="D9222" s="1">
        <v>42746</v>
      </c>
      <c r="E9222" s="2">
        <v>0.68166666666666664</v>
      </c>
      <c r="F9222">
        <v>37.800991000000003</v>
      </c>
      <c r="G9222" s="1">
        <v>42620</v>
      </c>
      <c r="H9222" s="1" t="str">
        <f t="shared" si="288"/>
        <v>2016</v>
      </c>
      <c r="I9222" s="1" t="s">
        <v>1705</v>
      </c>
      <c r="J9222" s="1" t="str">
        <f t="shared" si="289"/>
        <v>2016Q3</v>
      </c>
      <c r="K9222" s="1" t="s">
        <v>1723</v>
      </c>
      <c r="L9222">
        <v>885000</v>
      </c>
      <c r="M9222">
        <v>-122.429199</v>
      </c>
      <c r="N9222" t="s">
        <v>16</v>
      </c>
      <c r="O9222" s="1">
        <v>42746</v>
      </c>
      <c r="P9222">
        <v>880000</v>
      </c>
      <c r="Q9222">
        <v>821</v>
      </c>
      <c r="R9222" t="s">
        <v>42</v>
      </c>
      <c r="S9222">
        <v>7</v>
      </c>
      <c r="T9222">
        <v>1</v>
      </c>
    </row>
    <row r="9223" spans="1:20" x14ac:dyDescent="0.2">
      <c r="A9223" t="s">
        <v>1169</v>
      </c>
      <c r="B9223">
        <v>94123</v>
      </c>
      <c r="C9223">
        <v>3</v>
      </c>
      <c r="D9223" s="1">
        <v>42754</v>
      </c>
      <c r="E9223" s="2">
        <v>0.62067129629629625</v>
      </c>
      <c r="F9223">
        <v>37.803241999999997</v>
      </c>
      <c r="G9223" s="1">
        <v>42675</v>
      </c>
      <c r="H9223" s="1" t="str">
        <f t="shared" si="288"/>
        <v>2016</v>
      </c>
      <c r="I9223" s="1" t="s">
        <v>1705</v>
      </c>
      <c r="J9223" s="1" t="str">
        <f t="shared" si="289"/>
        <v>2016Q4</v>
      </c>
      <c r="K9223" s="1" t="s">
        <v>1724</v>
      </c>
      <c r="L9223">
        <v>1925000</v>
      </c>
      <c r="M9223">
        <v>-122.438225</v>
      </c>
      <c r="N9223" t="s">
        <v>16</v>
      </c>
      <c r="O9223" s="1">
        <v>42752</v>
      </c>
      <c r="P9223">
        <v>1925000</v>
      </c>
      <c r="R9223" t="s">
        <v>42</v>
      </c>
      <c r="S9223">
        <v>7</v>
      </c>
      <c r="T9223">
        <v>3</v>
      </c>
    </row>
    <row r="9224" spans="1:20" x14ac:dyDescent="0.2">
      <c r="A9224" t="s">
        <v>15</v>
      </c>
      <c r="B9224">
        <v>94123</v>
      </c>
      <c r="C9224">
        <v>2</v>
      </c>
      <c r="D9224" s="1">
        <v>42761</v>
      </c>
      <c r="E9224" s="2">
        <v>0.61353009259259261</v>
      </c>
      <c r="F9224">
        <v>37.803291000000002</v>
      </c>
      <c r="G9224" s="1">
        <v>42719</v>
      </c>
      <c r="H9224" s="1" t="str">
        <f t="shared" si="288"/>
        <v>2016</v>
      </c>
      <c r="I9224" s="1" t="s">
        <v>1705</v>
      </c>
      <c r="J9224" s="1" t="str">
        <f t="shared" si="289"/>
        <v>2016Q4</v>
      </c>
      <c r="K9224" s="1" t="s">
        <v>1724</v>
      </c>
      <c r="L9224">
        <v>1395000</v>
      </c>
      <c r="M9224">
        <v>-122.43367000000001</v>
      </c>
      <c r="N9224" t="s">
        <v>16</v>
      </c>
      <c r="O9224" s="1">
        <v>42761</v>
      </c>
      <c r="P9224">
        <v>1439000</v>
      </c>
      <c r="Q9224">
        <v>1338</v>
      </c>
      <c r="R9224" t="s">
        <v>42</v>
      </c>
      <c r="S9224">
        <v>7</v>
      </c>
      <c r="T9224">
        <v>2</v>
      </c>
    </row>
    <row r="9225" spans="1:20" x14ac:dyDescent="0.2">
      <c r="A9225">
        <v>932010</v>
      </c>
      <c r="B9225">
        <v>94123</v>
      </c>
      <c r="C9225">
        <v>5</v>
      </c>
      <c r="D9225" s="1">
        <v>42777</v>
      </c>
      <c r="E9225" s="2">
        <v>0.73408564814814825</v>
      </c>
      <c r="F9225">
        <v>37.800227999999997</v>
      </c>
      <c r="G9225" s="1">
        <v>42664</v>
      </c>
      <c r="H9225" s="1" t="str">
        <f t="shared" si="288"/>
        <v>2016</v>
      </c>
      <c r="I9225" s="1" t="s">
        <v>1705</v>
      </c>
      <c r="J9225" s="1" t="str">
        <f t="shared" si="289"/>
        <v>2016Q4</v>
      </c>
      <c r="K9225" s="1" t="s">
        <v>1724</v>
      </c>
      <c r="L9225">
        <v>3490000</v>
      </c>
      <c r="M9225">
        <v>-122.44652600000001</v>
      </c>
      <c r="N9225" t="s">
        <v>24</v>
      </c>
      <c r="O9225" s="1">
        <v>42776</v>
      </c>
      <c r="P9225">
        <v>3260000</v>
      </c>
      <c r="Q9225">
        <v>3646</v>
      </c>
      <c r="R9225" t="s">
        <v>42</v>
      </c>
      <c r="S9225">
        <v>7</v>
      </c>
      <c r="T9225">
        <v>3.5</v>
      </c>
    </row>
    <row r="9226" spans="1:20" x14ac:dyDescent="0.2">
      <c r="A9226" t="s">
        <v>1183</v>
      </c>
      <c r="B9226">
        <v>94123</v>
      </c>
      <c r="C9226">
        <v>3</v>
      </c>
      <c r="D9226" s="1">
        <v>42783</v>
      </c>
      <c r="E9226" s="2">
        <v>0.33672453703703703</v>
      </c>
      <c r="F9226">
        <v>37.802543999999997</v>
      </c>
      <c r="G9226" s="1">
        <v>42782</v>
      </c>
      <c r="H9226" s="1" t="str">
        <f t="shared" si="288"/>
        <v>2017</v>
      </c>
      <c r="I9226" s="1" t="s">
        <v>1706</v>
      </c>
      <c r="J9226" s="1" t="str">
        <f t="shared" si="289"/>
        <v>2017Q1</v>
      </c>
      <c r="K9226" s="1" t="s">
        <v>1725</v>
      </c>
      <c r="L9226">
        <v>2200000</v>
      </c>
      <c r="M9226">
        <v>-122.426109</v>
      </c>
      <c r="N9226" t="s">
        <v>16</v>
      </c>
      <c r="O9226" s="1">
        <v>42782</v>
      </c>
      <c r="P9226">
        <v>2400000</v>
      </c>
      <c r="Q9226">
        <v>1894</v>
      </c>
      <c r="R9226" t="s">
        <v>42</v>
      </c>
      <c r="S9226">
        <v>7</v>
      </c>
      <c r="T9226">
        <v>2.5</v>
      </c>
    </row>
    <row r="9227" spans="1:20" x14ac:dyDescent="0.2">
      <c r="A9227">
        <v>471029</v>
      </c>
      <c r="B9227">
        <v>94123</v>
      </c>
      <c r="C9227">
        <v>3</v>
      </c>
      <c r="D9227" s="1">
        <v>42783</v>
      </c>
      <c r="E9227" s="2">
        <v>0.64869212962962963</v>
      </c>
      <c r="F9227">
        <v>37.802711000000002</v>
      </c>
      <c r="G9227" s="1">
        <v>42670</v>
      </c>
      <c r="H9227" s="1" t="str">
        <f t="shared" si="288"/>
        <v>2016</v>
      </c>
      <c r="I9227" s="1" t="s">
        <v>1705</v>
      </c>
      <c r="J9227" s="1" t="str">
        <f t="shared" si="289"/>
        <v>2016Q4</v>
      </c>
      <c r="K9227" s="1" t="s">
        <v>1724</v>
      </c>
      <c r="L9227">
        <v>1715000</v>
      </c>
      <c r="M9227">
        <v>-122.43016799999999</v>
      </c>
      <c r="N9227" t="s">
        <v>16</v>
      </c>
      <c r="O9227" s="1">
        <v>42783</v>
      </c>
      <c r="P9227">
        <v>1725000</v>
      </c>
      <c r="Q9227">
        <v>1787</v>
      </c>
      <c r="R9227" t="s">
        <v>42</v>
      </c>
      <c r="S9227">
        <v>7</v>
      </c>
      <c r="T9227">
        <v>2</v>
      </c>
    </row>
    <row r="9228" spans="1:20" x14ac:dyDescent="0.2">
      <c r="A9228">
        <v>481048</v>
      </c>
      <c r="B9228">
        <v>94123</v>
      </c>
      <c r="C9228">
        <v>2</v>
      </c>
      <c r="D9228" s="1">
        <v>42790</v>
      </c>
      <c r="E9228" s="2">
        <v>0.55423611111111104</v>
      </c>
      <c r="F9228">
        <v>37.801997999999998</v>
      </c>
      <c r="G9228" s="1">
        <v>42747</v>
      </c>
      <c r="H9228" s="1" t="str">
        <f t="shared" si="288"/>
        <v>2017</v>
      </c>
      <c r="I9228" s="1" t="s">
        <v>1706</v>
      </c>
      <c r="J9228" s="1" t="str">
        <f t="shared" si="289"/>
        <v>2017Q1</v>
      </c>
      <c r="K9228" s="1" t="s">
        <v>1725</v>
      </c>
      <c r="L9228">
        <v>1749000</v>
      </c>
      <c r="M9228">
        <v>-122.429222</v>
      </c>
      <c r="N9228" t="s">
        <v>16</v>
      </c>
      <c r="O9228" s="1">
        <v>42788</v>
      </c>
      <c r="P9228">
        <v>1825000</v>
      </c>
      <c r="R9228" t="s">
        <v>42</v>
      </c>
      <c r="S9228">
        <v>7</v>
      </c>
      <c r="T9228">
        <v>1</v>
      </c>
    </row>
    <row r="9229" spans="1:20" x14ac:dyDescent="0.2">
      <c r="A9229">
        <v>472005</v>
      </c>
      <c r="B9229">
        <v>94123</v>
      </c>
      <c r="C9229">
        <v>2</v>
      </c>
      <c r="D9229" s="1">
        <v>42789</v>
      </c>
      <c r="E9229" s="2">
        <v>0.36531249999999998</v>
      </c>
      <c r="F9229">
        <v>37.803215000000002</v>
      </c>
      <c r="G9229" s="1">
        <v>42628</v>
      </c>
      <c r="H9229" s="1" t="str">
        <f t="shared" si="288"/>
        <v>2016</v>
      </c>
      <c r="I9229" s="1" t="s">
        <v>1705</v>
      </c>
      <c r="J9229" s="1" t="str">
        <f t="shared" si="289"/>
        <v>2016Q3</v>
      </c>
      <c r="K9229" s="1" t="s">
        <v>1723</v>
      </c>
      <c r="L9229">
        <v>780000</v>
      </c>
      <c r="M9229">
        <v>-122.428658</v>
      </c>
      <c r="N9229" t="s">
        <v>16</v>
      </c>
      <c r="O9229" s="1">
        <v>42789</v>
      </c>
      <c r="P9229">
        <v>754960</v>
      </c>
      <c r="Q9229">
        <v>886</v>
      </c>
      <c r="R9229" t="s">
        <v>42</v>
      </c>
      <c r="S9229">
        <v>7</v>
      </c>
      <c r="T9229">
        <v>1</v>
      </c>
    </row>
    <row r="9230" spans="1:20" x14ac:dyDescent="0.2">
      <c r="A9230">
        <v>927049</v>
      </c>
      <c r="B9230">
        <v>94123</v>
      </c>
      <c r="C9230">
        <v>3</v>
      </c>
      <c r="D9230" s="1">
        <v>42803</v>
      </c>
      <c r="E9230" s="2">
        <v>0.34134259259259259</v>
      </c>
      <c r="F9230">
        <v>37.801022000000003</v>
      </c>
      <c r="G9230" s="1">
        <v>42767</v>
      </c>
      <c r="H9230" s="1" t="str">
        <f t="shared" si="288"/>
        <v>2017</v>
      </c>
      <c r="I9230" s="1" t="s">
        <v>1706</v>
      </c>
      <c r="J9230" s="1" t="str">
        <f t="shared" si="289"/>
        <v>2017Q1</v>
      </c>
      <c r="K9230" s="1" t="s">
        <v>1725</v>
      </c>
      <c r="L9230">
        <v>2695000</v>
      </c>
      <c r="M9230">
        <v>-122.44369500000001</v>
      </c>
      <c r="N9230" t="s">
        <v>16</v>
      </c>
      <c r="O9230" s="1">
        <v>42790</v>
      </c>
      <c r="P9230">
        <v>2875000</v>
      </c>
      <c r="Q9230">
        <v>2200</v>
      </c>
      <c r="R9230" t="s">
        <v>42</v>
      </c>
      <c r="S9230">
        <v>7</v>
      </c>
      <c r="T9230">
        <v>2.5</v>
      </c>
    </row>
    <row r="9231" spans="1:20" x14ac:dyDescent="0.2">
      <c r="A9231">
        <v>93618</v>
      </c>
      <c r="B9231">
        <v>94123</v>
      </c>
      <c r="C9231">
        <v>3</v>
      </c>
      <c r="D9231" s="1">
        <v>42794</v>
      </c>
      <c r="E9231" s="2">
        <v>0.71594907407407404</v>
      </c>
      <c r="F9231">
        <v>37.799511000000003</v>
      </c>
      <c r="G9231" s="1">
        <v>42759</v>
      </c>
      <c r="H9231" s="1" t="str">
        <f t="shared" si="288"/>
        <v>2017</v>
      </c>
      <c r="I9231" s="1" t="s">
        <v>1706</v>
      </c>
      <c r="J9231" s="1" t="str">
        <f t="shared" si="289"/>
        <v>2017Q1</v>
      </c>
      <c r="K9231" s="1" t="s">
        <v>1725</v>
      </c>
      <c r="L9231">
        <v>2295000</v>
      </c>
      <c r="M9231">
        <v>-122.442689</v>
      </c>
      <c r="N9231" t="s">
        <v>16</v>
      </c>
      <c r="O9231" s="1">
        <v>42794</v>
      </c>
      <c r="P9231">
        <v>2291000</v>
      </c>
      <c r="Q9231">
        <v>1900</v>
      </c>
      <c r="R9231" t="s">
        <v>42</v>
      </c>
      <c r="S9231">
        <v>7</v>
      </c>
      <c r="T9231">
        <v>2.5</v>
      </c>
    </row>
    <row r="9232" spans="1:20" x14ac:dyDescent="0.2">
      <c r="A9232">
        <v>480008</v>
      </c>
      <c r="B9232">
        <v>94123</v>
      </c>
      <c r="C9232">
        <v>2</v>
      </c>
      <c r="D9232" s="1">
        <v>42795</v>
      </c>
      <c r="E9232" s="2">
        <v>0.66275462962962961</v>
      </c>
      <c r="F9232">
        <v>37.802703999999999</v>
      </c>
      <c r="G9232" s="1">
        <v>42767</v>
      </c>
      <c r="H9232" s="1" t="str">
        <f t="shared" si="288"/>
        <v>2017</v>
      </c>
      <c r="I9232" s="1" t="s">
        <v>1706</v>
      </c>
      <c r="J9232" s="1" t="str">
        <f t="shared" si="289"/>
        <v>2017Q1</v>
      </c>
      <c r="K9232" s="1" t="s">
        <v>1725</v>
      </c>
      <c r="L9232">
        <v>1395000</v>
      </c>
      <c r="M9232">
        <v>-122.426804</v>
      </c>
      <c r="N9232" t="s">
        <v>16</v>
      </c>
      <c r="O9232" s="1">
        <v>42795</v>
      </c>
      <c r="P9232">
        <v>1375000</v>
      </c>
      <c r="Q9232">
        <v>1625</v>
      </c>
      <c r="R9232" t="s">
        <v>42</v>
      </c>
      <c r="S9232">
        <v>7</v>
      </c>
      <c r="T9232">
        <v>1.5</v>
      </c>
    </row>
    <row r="9233" spans="1:20" x14ac:dyDescent="0.2">
      <c r="A9233">
        <v>915</v>
      </c>
      <c r="B9233">
        <v>94123</v>
      </c>
      <c r="C9233">
        <v>2</v>
      </c>
      <c r="D9233" s="1">
        <v>42795</v>
      </c>
      <c r="E9233" s="2">
        <v>0.65498842592592588</v>
      </c>
      <c r="F9233">
        <v>37.804316</v>
      </c>
      <c r="G9233" s="1">
        <v>42765</v>
      </c>
      <c r="H9233" s="1" t="str">
        <f t="shared" si="288"/>
        <v>2017</v>
      </c>
      <c r="I9233" s="1" t="s">
        <v>1706</v>
      </c>
      <c r="J9233" s="1" t="str">
        <f t="shared" si="289"/>
        <v>2017Q1</v>
      </c>
      <c r="K9233" s="1" t="s">
        <v>1725</v>
      </c>
      <c r="L9233">
        <v>1749000</v>
      </c>
      <c r="M9233">
        <v>-122.445919</v>
      </c>
      <c r="N9233" t="s">
        <v>16</v>
      </c>
      <c r="O9233" s="1">
        <v>42795</v>
      </c>
      <c r="P9233">
        <v>1920000</v>
      </c>
      <c r="R9233" t="s">
        <v>42</v>
      </c>
      <c r="S9233">
        <v>7</v>
      </c>
      <c r="T9233">
        <v>2</v>
      </c>
    </row>
    <row r="9234" spans="1:20" x14ac:dyDescent="0.2">
      <c r="A9234">
        <v>439077</v>
      </c>
      <c r="B9234">
        <v>94123</v>
      </c>
      <c r="C9234">
        <v>1</v>
      </c>
      <c r="D9234" s="1">
        <v>42802</v>
      </c>
      <c r="E9234" s="2">
        <v>0.63390046296296299</v>
      </c>
      <c r="F9234">
        <v>37.804962000000003</v>
      </c>
      <c r="G9234" s="1">
        <v>42758</v>
      </c>
      <c r="H9234" s="1" t="str">
        <f t="shared" si="288"/>
        <v>2017</v>
      </c>
      <c r="I9234" s="1" t="s">
        <v>1706</v>
      </c>
      <c r="J9234" s="1" t="str">
        <f t="shared" si="289"/>
        <v>2017Q1</v>
      </c>
      <c r="K9234" s="1" t="s">
        <v>1725</v>
      </c>
      <c r="L9234">
        <v>795000</v>
      </c>
      <c r="M9234">
        <v>-122.440361</v>
      </c>
      <c r="N9234" t="s">
        <v>16</v>
      </c>
      <c r="O9234" s="1">
        <v>42802</v>
      </c>
      <c r="P9234">
        <v>775000</v>
      </c>
      <c r="Q9234">
        <v>775</v>
      </c>
      <c r="R9234" t="s">
        <v>42</v>
      </c>
      <c r="S9234">
        <v>7</v>
      </c>
      <c r="T9234">
        <v>1</v>
      </c>
    </row>
    <row r="9235" spans="1:20" x14ac:dyDescent="0.2">
      <c r="A9235" t="s">
        <v>540</v>
      </c>
      <c r="B9235">
        <v>94123</v>
      </c>
      <c r="C9235">
        <v>2</v>
      </c>
      <c r="D9235" s="1">
        <v>42804</v>
      </c>
      <c r="E9235" s="2">
        <v>0.70607638888888891</v>
      </c>
      <c r="F9235">
        <v>37.802743999999997</v>
      </c>
      <c r="G9235" s="1">
        <v>42769</v>
      </c>
      <c r="H9235" s="1" t="str">
        <f t="shared" si="288"/>
        <v>2017</v>
      </c>
      <c r="I9235" s="1" t="s">
        <v>1706</v>
      </c>
      <c r="J9235" s="1" t="str">
        <f t="shared" si="289"/>
        <v>2017Q1</v>
      </c>
      <c r="K9235" s="1" t="s">
        <v>1725</v>
      </c>
      <c r="L9235">
        <v>1725000</v>
      </c>
      <c r="M9235">
        <v>-122.43823999999999</v>
      </c>
      <c r="N9235" t="s">
        <v>16</v>
      </c>
      <c r="O9235" s="1">
        <v>42803</v>
      </c>
      <c r="P9235">
        <v>1825000</v>
      </c>
      <c r="Q9235">
        <v>1450</v>
      </c>
      <c r="R9235" t="s">
        <v>42</v>
      </c>
      <c r="S9235">
        <v>7</v>
      </c>
      <c r="T9235">
        <v>1.5</v>
      </c>
    </row>
    <row r="9236" spans="1:20" x14ac:dyDescent="0.2">
      <c r="A9236" t="s">
        <v>1221</v>
      </c>
      <c r="B9236">
        <v>94123</v>
      </c>
      <c r="C9236">
        <v>1</v>
      </c>
      <c r="D9236" s="1">
        <v>42824</v>
      </c>
      <c r="E9236" s="2">
        <v>0.64202546296296303</v>
      </c>
      <c r="F9236">
        <v>37.803730000000002</v>
      </c>
      <c r="G9236" s="1">
        <v>42782</v>
      </c>
      <c r="H9236" s="1" t="str">
        <f t="shared" si="288"/>
        <v>2017</v>
      </c>
      <c r="I9236" s="1" t="s">
        <v>1706</v>
      </c>
      <c r="J9236" s="1" t="str">
        <f t="shared" si="289"/>
        <v>2017Q1</v>
      </c>
      <c r="K9236" s="1" t="s">
        <v>1725</v>
      </c>
      <c r="L9236">
        <v>995000</v>
      </c>
      <c r="M9236">
        <v>-122.441299</v>
      </c>
      <c r="N9236" t="s">
        <v>16</v>
      </c>
      <c r="O9236" s="1">
        <v>42824</v>
      </c>
      <c r="P9236">
        <v>1200000</v>
      </c>
      <c r="Q9236">
        <v>1024</v>
      </c>
      <c r="R9236" t="s">
        <v>42</v>
      </c>
      <c r="S9236">
        <v>7</v>
      </c>
      <c r="T9236">
        <v>1</v>
      </c>
    </row>
    <row r="9237" spans="1:20" x14ac:dyDescent="0.2">
      <c r="A9237">
        <v>913037</v>
      </c>
      <c r="B9237">
        <v>94123</v>
      </c>
      <c r="C9237">
        <v>1</v>
      </c>
      <c r="D9237" s="1">
        <v>42835</v>
      </c>
      <c r="E9237" s="2">
        <v>0.90187499999999998</v>
      </c>
      <c r="F9237">
        <v>37.803905</v>
      </c>
      <c r="G9237" s="1">
        <v>42755</v>
      </c>
      <c r="H9237" s="1" t="str">
        <f t="shared" si="288"/>
        <v>2017</v>
      </c>
      <c r="I9237" s="1" t="s">
        <v>1706</v>
      </c>
      <c r="J9237" s="1" t="str">
        <f t="shared" si="289"/>
        <v>2017Q1</v>
      </c>
      <c r="K9237" s="1" t="s">
        <v>1725</v>
      </c>
      <c r="L9237">
        <v>825000</v>
      </c>
      <c r="M9237">
        <v>-122.443333</v>
      </c>
      <c r="N9237" t="s">
        <v>16</v>
      </c>
      <c r="O9237" s="1">
        <v>42835</v>
      </c>
      <c r="P9237">
        <v>945000</v>
      </c>
      <c r="Q9237">
        <v>768</v>
      </c>
      <c r="R9237" t="s">
        <v>42</v>
      </c>
      <c r="S9237">
        <v>7</v>
      </c>
      <c r="T9237">
        <v>1</v>
      </c>
    </row>
    <row r="9238" spans="1:20" x14ac:dyDescent="0.2">
      <c r="A9238">
        <v>915006</v>
      </c>
      <c r="B9238">
        <v>94123</v>
      </c>
      <c r="C9238">
        <v>1</v>
      </c>
      <c r="D9238" s="1">
        <v>42839</v>
      </c>
      <c r="E9238" s="2">
        <v>0.62660879629629629</v>
      </c>
      <c r="F9238">
        <v>37.803635</v>
      </c>
      <c r="G9238" s="1">
        <v>42818</v>
      </c>
      <c r="H9238" s="1" t="str">
        <f t="shared" si="288"/>
        <v>2017</v>
      </c>
      <c r="I9238" s="1" t="s">
        <v>1706</v>
      </c>
      <c r="J9238" s="1" t="str">
        <f t="shared" si="289"/>
        <v>2017Q1</v>
      </c>
      <c r="K9238" s="1" t="s">
        <v>1725</v>
      </c>
      <c r="L9238">
        <v>897000</v>
      </c>
      <c r="M9238">
        <v>-122.445564</v>
      </c>
      <c r="N9238" t="s">
        <v>16</v>
      </c>
      <c r="O9238" s="1">
        <v>42839</v>
      </c>
      <c r="P9238">
        <v>880425</v>
      </c>
      <c r="R9238" t="s">
        <v>42</v>
      </c>
      <c r="S9238">
        <v>7</v>
      </c>
      <c r="T9238">
        <v>1</v>
      </c>
    </row>
    <row r="9239" spans="1:20" x14ac:dyDescent="0.2">
      <c r="A9239">
        <v>931026</v>
      </c>
      <c r="B9239">
        <v>94123</v>
      </c>
      <c r="C9239">
        <v>3</v>
      </c>
      <c r="D9239" s="1">
        <v>42840</v>
      </c>
      <c r="E9239" s="2">
        <v>0.42243055555555559</v>
      </c>
      <c r="F9239">
        <v>37.800400000000003</v>
      </c>
      <c r="G9239" s="1">
        <v>42684</v>
      </c>
      <c r="H9239" s="1" t="str">
        <f t="shared" si="288"/>
        <v>2016</v>
      </c>
      <c r="I9239" s="1" t="s">
        <v>1705</v>
      </c>
      <c r="J9239" s="1" t="str">
        <f t="shared" si="289"/>
        <v>2016Q4</v>
      </c>
      <c r="K9239" s="1" t="s">
        <v>1724</v>
      </c>
      <c r="L9239">
        <v>2750000</v>
      </c>
      <c r="M9239">
        <v>-122.44612100000001</v>
      </c>
      <c r="N9239" t="s">
        <v>24</v>
      </c>
      <c r="O9239" s="1">
        <v>42839</v>
      </c>
      <c r="P9239">
        <v>2800000</v>
      </c>
      <c r="Q9239">
        <v>2010</v>
      </c>
      <c r="R9239" t="s">
        <v>42</v>
      </c>
      <c r="S9239">
        <v>7</v>
      </c>
      <c r="T9239">
        <v>3.5</v>
      </c>
    </row>
    <row r="9240" spans="1:20" x14ac:dyDescent="0.2">
      <c r="A9240">
        <v>914047</v>
      </c>
      <c r="B9240">
        <v>94123</v>
      </c>
      <c r="C9240">
        <v>1</v>
      </c>
      <c r="D9240" s="1">
        <v>42846</v>
      </c>
      <c r="E9240" s="2">
        <v>0.51265046296296302</v>
      </c>
      <c r="F9240">
        <v>37.803843999999998</v>
      </c>
      <c r="G9240" s="1">
        <v>42817</v>
      </c>
      <c r="H9240" s="1" t="str">
        <f t="shared" si="288"/>
        <v>2017</v>
      </c>
      <c r="I9240" s="1" t="s">
        <v>1706</v>
      </c>
      <c r="J9240" s="1" t="str">
        <f t="shared" si="289"/>
        <v>2017Q1</v>
      </c>
      <c r="K9240" s="1" t="s">
        <v>1725</v>
      </c>
      <c r="L9240">
        <v>895000</v>
      </c>
      <c r="M9240">
        <v>-122.44394699999999</v>
      </c>
      <c r="N9240" t="s">
        <v>16</v>
      </c>
      <c r="O9240" s="1">
        <v>42846</v>
      </c>
      <c r="P9240">
        <v>995000</v>
      </c>
      <c r="Q9240">
        <v>861</v>
      </c>
      <c r="R9240" t="s">
        <v>42</v>
      </c>
      <c r="S9240">
        <v>7</v>
      </c>
      <c r="T9240">
        <v>1</v>
      </c>
    </row>
    <row r="9241" spans="1:20" x14ac:dyDescent="0.2">
      <c r="A9241">
        <v>925027</v>
      </c>
      <c r="B9241">
        <v>94123</v>
      </c>
      <c r="C9241">
        <v>3</v>
      </c>
      <c r="D9241" s="1">
        <v>42857</v>
      </c>
      <c r="E9241" s="2">
        <v>0.55956018518518513</v>
      </c>
      <c r="F9241">
        <v>37.801158999999998</v>
      </c>
      <c r="G9241" s="1">
        <v>42780</v>
      </c>
      <c r="H9241" s="1" t="str">
        <f t="shared" si="288"/>
        <v>2017</v>
      </c>
      <c r="I9241" s="1" t="s">
        <v>1706</v>
      </c>
      <c r="J9241" s="1" t="str">
        <f t="shared" si="289"/>
        <v>2017Q1</v>
      </c>
      <c r="K9241" s="1" t="s">
        <v>1725</v>
      </c>
      <c r="L9241">
        <v>2595000</v>
      </c>
      <c r="M9241">
        <v>-122.447441</v>
      </c>
      <c r="N9241" t="s">
        <v>24</v>
      </c>
      <c r="O9241" s="1">
        <v>42857</v>
      </c>
      <c r="P9241">
        <v>2910000</v>
      </c>
      <c r="Q9241">
        <v>2078</v>
      </c>
      <c r="R9241" t="s">
        <v>42</v>
      </c>
      <c r="S9241">
        <v>7</v>
      </c>
      <c r="T9241">
        <v>3</v>
      </c>
    </row>
    <row r="9242" spans="1:20" x14ac:dyDescent="0.2">
      <c r="A9242">
        <v>931058</v>
      </c>
      <c r="B9242">
        <v>94123</v>
      </c>
      <c r="C9242">
        <v>2</v>
      </c>
      <c r="D9242" s="1">
        <v>42864</v>
      </c>
      <c r="E9242" s="2">
        <v>0.94631944444444438</v>
      </c>
      <c r="F9242">
        <v>37.799926999999997</v>
      </c>
      <c r="G9242" s="1">
        <v>42831</v>
      </c>
      <c r="H9242" s="1" t="str">
        <f t="shared" si="288"/>
        <v>2017</v>
      </c>
      <c r="I9242" s="1" t="s">
        <v>1706</v>
      </c>
      <c r="J9242" s="1" t="str">
        <f t="shared" si="289"/>
        <v>2017Q2</v>
      </c>
      <c r="K9242" s="1" t="s">
        <v>1726</v>
      </c>
      <c r="L9242">
        <v>1595000</v>
      </c>
      <c r="M9242">
        <v>-122.444992</v>
      </c>
      <c r="N9242" t="s">
        <v>16</v>
      </c>
      <c r="O9242" s="1">
        <v>42864</v>
      </c>
      <c r="P9242">
        <v>1645000</v>
      </c>
      <c r="Q9242">
        <v>1487</v>
      </c>
      <c r="R9242" t="s">
        <v>42</v>
      </c>
      <c r="S9242">
        <v>7</v>
      </c>
      <c r="T9242">
        <v>1</v>
      </c>
    </row>
    <row r="9243" spans="1:20" x14ac:dyDescent="0.2">
      <c r="A9243">
        <v>471008</v>
      </c>
      <c r="B9243">
        <v>94123</v>
      </c>
      <c r="C9243">
        <v>1</v>
      </c>
      <c r="D9243" s="1">
        <v>42867</v>
      </c>
      <c r="E9243" s="2">
        <v>0.22327546296296297</v>
      </c>
      <c r="F9243">
        <v>37.803238</v>
      </c>
      <c r="G9243" s="1">
        <v>42809</v>
      </c>
      <c r="H9243" s="1" t="str">
        <f t="shared" si="288"/>
        <v>2017</v>
      </c>
      <c r="I9243" s="1" t="s">
        <v>1706</v>
      </c>
      <c r="J9243" s="1" t="str">
        <f t="shared" si="289"/>
        <v>2017Q1</v>
      </c>
      <c r="K9243" s="1" t="s">
        <v>1725</v>
      </c>
      <c r="L9243">
        <v>795000</v>
      </c>
      <c r="M9243">
        <v>-122.430656</v>
      </c>
      <c r="N9243" t="s">
        <v>16</v>
      </c>
      <c r="O9243" s="1">
        <v>42866</v>
      </c>
      <c r="P9243">
        <v>950000</v>
      </c>
      <c r="Q9243">
        <v>850</v>
      </c>
      <c r="R9243" t="s">
        <v>42</v>
      </c>
      <c r="S9243">
        <v>7</v>
      </c>
      <c r="T9243">
        <v>1</v>
      </c>
    </row>
    <row r="9244" spans="1:20" x14ac:dyDescent="0.2">
      <c r="A9244" t="s">
        <v>1298</v>
      </c>
      <c r="B9244">
        <v>94123</v>
      </c>
      <c r="C9244">
        <v>4</v>
      </c>
      <c r="D9244" s="1">
        <v>42866</v>
      </c>
      <c r="E9244" s="2">
        <v>0.80063657407407407</v>
      </c>
      <c r="F9244">
        <v>37.803257000000002</v>
      </c>
      <c r="G9244" s="1">
        <v>42830</v>
      </c>
      <c r="H9244" s="1" t="str">
        <f t="shared" si="288"/>
        <v>2017</v>
      </c>
      <c r="I9244" s="1" t="s">
        <v>1706</v>
      </c>
      <c r="J9244" s="1" t="str">
        <f t="shared" si="289"/>
        <v>2017Q2</v>
      </c>
      <c r="K9244" s="1" t="s">
        <v>1726</v>
      </c>
      <c r="L9244">
        <v>3499000</v>
      </c>
      <c r="M9244">
        <v>-122.434792</v>
      </c>
      <c r="N9244" t="s">
        <v>24</v>
      </c>
      <c r="O9244" s="1">
        <v>42866</v>
      </c>
      <c r="P9244">
        <v>3610000</v>
      </c>
      <c r="R9244" t="s">
        <v>42</v>
      </c>
      <c r="S9244">
        <v>7</v>
      </c>
      <c r="T9244">
        <v>3</v>
      </c>
    </row>
    <row r="9245" spans="1:20" x14ac:dyDescent="0.2">
      <c r="A9245">
        <v>913025</v>
      </c>
      <c r="B9245">
        <v>94123</v>
      </c>
      <c r="C9245">
        <v>3</v>
      </c>
      <c r="D9245" s="1">
        <v>42869</v>
      </c>
      <c r="E9245" s="2">
        <v>0.55166666666666664</v>
      </c>
      <c r="F9245">
        <v>37.804347999999997</v>
      </c>
      <c r="G9245" s="1">
        <v>42826</v>
      </c>
      <c r="H9245" s="1" t="str">
        <f t="shared" si="288"/>
        <v>2017</v>
      </c>
      <c r="I9245" s="1" t="s">
        <v>1706</v>
      </c>
      <c r="J9245" s="1" t="str">
        <f t="shared" si="289"/>
        <v>2017Q2</v>
      </c>
      <c r="K9245" s="1" t="s">
        <v>1726</v>
      </c>
      <c r="L9245">
        <v>2595000</v>
      </c>
      <c r="M9245">
        <v>-122.443443</v>
      </c>
      <c r="N9245" t="s">
        <v>24</v>
      </c>
      <c r="O9245" s="1">
        <v>42867</v>
      </c>
      <c r="P9245">
        <v>2625000</v>
      </c>
      <c r="Q9245">
        <v>2300</v>
      </c>
      <c r="R9245" t="s">
        <v>42</v>
      </c>
      <c r="S9245">
        <v>7</v>
      </c>
      <c r="T9245">
        <v>2</v>
      </c>
    </row>
    <row r="9246" spans="1:20" x14ac:dyDescent="0.2">
      <c r="A9246" t="s">
        <v>1307</v>
      </c>
      <c r="B9246">
        <v>94123</v>
      </c>
      <c r="C9246">
        <v>3</v>
      </c>
      <c r="D9246" s="1">
        <v>42906</v>
      </c>
      <c r="E9246" s="2">
        <v>0.6831018518518519</v>
      </c>
      <c r="F9246">
        <v>37.803074000000002</v>
      </c>
      <c r="G9246" s="1">
        <v>42823</v>
      </c>
      <c r="H9246" s="1" t="str">
        <f t="shared" si="288"/>
        <v>2017</v>
      </c>
      <c r="I9246" s="1" t="s">
        <v>1706</v>
      </c>
      <c r="J9246" s="1" t="str">
        <f t="shared" si="289"/>
        <v>2017Q1</v>
      </c>
      <c r="K9246" s="1" t="s">
        <v>1725</v>
      </c>
      <c r="L9246">
        <v>3000000</v>
      </c>
      <c r="M9246">
        <v>-122.43924699999999</v>
      </c>
      <c r="N9246" t="s">
        <v>24</v>
      </c>
      <c r="O9246" s="1">
        <v>42870</v>
      </c>
      <c r="P9246">
        <v>3000000</v>
      </c>
      <c r="Q9246">
        <v>2253</v>
      </c>
      <c r="R9246" t="s">
        <v>42</v>
      </c>
      <c r="S9246">
        <v>7</v>
      </c>
      <c r="T9246">
        <v>3</v>
      </c>
    </row>
    <row r="9247" spans="1:20" x14ac:dyDescent="0.2">
      <c r="A9247">
        <v>473006</v>
      </c>
      <c r="B9247">
        <v>94123</v>
      </c>
      <c r="C9247">
        <v>3</v>
      </c>
      <c r="D9247" s="1">
        <v>42872</v>
      </c>
      <c r="E9247" s="2">
        <v>0.61151620370370374</v>
      </c>
      <c r="F9247">
        <v>37.803187999999999</v>
      </c>
      <c r="G9247" s="1">
        <v>42855</v>
      </c>
      <c r="H9247" s="1" t="str">
        <f t="shared" si="288"/>
        <v>2017</v>
      </c>
      <c r="I9247" s="1" t="s">
        <v>1706</v>
      </c>
      <c r="J9247" s="1" t="str">
        <f t="shared" si="289"/>
        <v>2017Q2</v>
      </c>
      <c r="K9247" s="1" t="s">
        <v>1726</v>
      </c>
      <c r="L9247">
        <v>1950000</v>
      </c>
      <c r="M9247">
        <v>-122.42681899999999</v>
      </c>
      <c r="N9247" t="s">
        <v>24</v>
      </c>
      <c r="O9247" s="1">
        <v>42872</v>
      </c>
      <c r="P9247">
        <v>2180000</v>
      </c>
      <c r="Q9247">
        <v>2145</v>
      </c>
      <c r="R9247" t="s">
        <v>42</v>
      </c>
      <c r="S9247">
        <v>7</v>
      </c>
      <c r="T9247">
        <v>2</v>
      </c>
    </row>
    <row r="9248" spans="1:20" x14ac:dyDescent="0.2">
      <c r="A9248">
        <v>472054</v>
      </c>
      <c r="B9248">
        <v>94123</v>
      </c>
      <c r="C9248">
        <v>1</v>
      </c>
      <c r="D9248" s="1">
        <v>42873</v>
      </c>
      <c r="E9248" s="2">
        <v>0.86570601851851858</v>
      </c>
      <c r="F9248">
        <v>37.802883000000001</v>
      </c>
      <c r="G9248" s="1">
        <v>42844</v>
      </c>
      <c r="H9248" s="1" t="str">
        <f t="shared" si="288"/>
        <v>2017</v>
      </c>
      <c r="I9248" s="1" t="s">
        <v>1706</v>
      </c>
      <c r="J9248" s="1" t="str">
        <f t="shared" si="289"/>
        <v>2017Q2</v>
      </c>
      <c r="K9248" s="1" t="s">
        <v>1726</v>
      </c>
      <c r="L9248">
        <v>995000</v>
      </c>
      <c r="M9248">
        <v>-122.429405</v>
      </c>
      <c r="N9248" t="s">
        <v>16</v>
      </c>
      <c r="O9248" s="1">
        <v>42873</v>
      </c>
      <c r="P9248">
        <v>1134500</v>
      </c>
      <c r="Q9248">
        <v>984</v>
      </c>
      <c r="R9248" t="s">
        <v>42</v>
      </c>
      <c r="S9248">
        <v>7</v>
      </c>
      <c r="T9248">
        <v>1</v>
      </c>
    </row>
    <row r="9249" spans="1:20" x14ac:dyDescent="0.2">
      <c r="A9249" t="s">
        <v>1319</v>
      </c>
      <c r="B9249">
        <v>94123</v>
      </c>
      <c r="C9249">
        <v>2</v>
      </c>
      <c r="D9249" s="1">
        <v>42879</v>
      </c>
      <c r="E9249" s="2">
        <v>0.46047453703703706</v>
      </c>
      <c r="F9249">
        <v>37.802881999999997</v>
      </c>
      <c r="G9249" s="1">
        <v>42859</v>
      </c>
      <c r="H9249" s="1" t="str">
        <f t="shared" si="288"/>
        <v>2017</v>
      </c>
      <c r="I9249" s="1" t="s">
        <v>1706</v>
      </c>
      <c r="J9249" s="1" t="str">
        <f t="shared" si="289"/>
        <v>2017Q2</v>
      </c>
      <c r="K9249" s="1" t="s">
        <v>1726</v>
      </c>
      <c r="L9249">
        <v>1698000</v>
      </c>
      <c r="M9249">
        <v>-122.438422</v>
      </c>
      <c r="N9249" t="s">
        <v>16</v>
      </c>
      <c r="O9249" s="1">
        <v>42879</v>
      </c>
      <c r="P9249">
        <v>1800000</v>
      </c>
      <c r="Q9249">
        <v>1500</v>
      </c>
      <c r="R9249" t="s">
        <v>42</v>
      </c>
      <c r="S9249">
        <v>7</v>
      </c>
      <c r="T9249">
        <v>2</v>
      </c>
    </row>
    <row r="9250" spans="1:20" x14ac:dyDescent="0.2">
      <c r="A9250">
        <v>913022</v>
      </c>
      <c r="B9250">
        <v>94123</v>
      </c>
      <c r="C9250">
        <v>3</v>
      </c>
      <c r="D9250" s="1">
        <v>42879</v>
      </c>
      <c r="E9250" s="2">
        <v>0.65934027777777782</v>
      </c>
      <c r="F9250">
        <v>37.804141999999999</v>
      </c>
      <c r="G9250" s="1">
        <v>42879</v>
      </c>
      <c r="H9250" s="1" t="str">
        <f t="shared" si="288"/>
        <v>2017</v>
      </c>
      <c r="I9250" s="1" t="s">
        <v>1706</v>
      </c>
      <c r="J9250" s="1" t="str">
        <f t="shared" si="289"/>
        <v>2017Q2</v>
      </c>
      <c r="K9250" s="1" t="s">
        <v>1726</v>
      </c>
      <c r="L9250">
        <v>3600000</v>
      </c>
      <c r="M9250">
        <v>-122.443405</v>
      </c>
      <c r="N9250" t="s">
        <v>24</v>
      </c>
      <c r="O9250" s="1">
        <v>42879</v>
      </c>
      <c r="P9250">
        <v>3700000</v>
      </c>
      <c r="Q9250">
        <v>2090</v>
      </c>
      <c r="R9250" t="s">
        <v>42</v>
      </c>
      <c r="S9250">
        <v>7</v>
      </c>
      <c r="T9250">
        <v>2</v>
      </c>
    </row>
    <row r="9251" spans="1:20" x14ac:dyDescent="0.2">
      <c r="A9251">
        <v>919041</v>
      </c>
      <c r="B9251">
        <v>94123</v>
      </c>
      <c r="C9251">
        <v>3</v>
      </c>
      <c r="D9251" s="1">
        <v>42886</v>
      </c>
      <c r="E9251" s="2">
        <v>0.68005787037037047</v>
      </c>
      <c r="F9251">
        <v>37.803165</v>
      </c>
      <c r="G9251" s="1">
        <v>42838</v>
      </c>
      <c r="H9251" s="1" t="str">
        <f t="shared" si="288"/>
        <v>2017</v>
      </c>
      <c r="I9251" s="1" t="s">
        <v>1706</v>
      </c>
      <c r="J9251" s="1" t="str">
        <f t="shared" si="289"/>
        <v>2017Q2</v>
      </c>
      <c r="K9251" s="1" t="s">
        <v>1726</v>
      </c>
      <c r="L9251">
        <v>1675000</v>
      </c>
      <c r="M9251">
        <v>-122.444908</v>
      </c>
      <c r="N9251" t="s">
        <v>16</v>
      </c>
      <c r="O9251" s="1">
        <v>42881</v>
      </c>
      <c r="P9251">
        <v>1840000</v>
      </c>
      <c r="Q9251">
        <v>1543</v>
      </c>
      <c r="R9251" t="s">
        <v>42</v>
      </c>
      <c r="S9251">
        <v>7</v>
      </c>
      <c r="T9251">
        <v>2</v>
      </c>
    </row>
    <row r="9252" spans="1:20" x14ac:dyDescent="0.2">
      <c r="A9252">
        <v>911029</v>
      </c>
      <c r="B9252">
        <v>94123</v>
      </c>
      <c r="C9252">
        <v>4</v>
      </c>
      <c r="D9252" s="1">
        <v>42885</v>
      </c>
      <c r="E9252" s="2">
        <v>0.35947916666666663</v>
      </c>
      <c r="F9252">
        <v>37.804732999999999</v>
      </c>
      <c r="G9252" s="1">
        <v>42860</v>
      </c>
      <c r="H9252" s="1" t="str">
        <f t="shared" si="288"/>
        <v>2017</v>
      </c>
      <c r="I9252" s="1" t="s">
        <v>1706</v>
      </c>
      <c r="J9252" s="1" t="str">
        <f t="shared" si="289"/>
        <v>2017Q2</v>
      </c>
      <c r="K9252" s="1" t="s">
        <v>1726</v>
      </c>
      <c r="L9252">
        <v>2998000</v>
      </c>
      <c r="M9252">
        <v>-122.44470200000001</v>
      </c>
      <c r="N9252" t="s">
        <v>16</v>
      </c>
      <c r="O9252" s="1">
        <v>42881</v>
      </c>
      <c r="P9252">
        <v>3220000</v>
      </c>
      <c r="Q9252">
        <v>2495</v>
      </c>
      <c r="R9252" t="s">
        <v>42</v>
      </c>
      <c r="S9252">
        <v>7</v>
      </c>
      <c r="T9252">
        <v>3.5</v>
      </c>
    </row>
    <row r="9253" spans="1:20" x14ac:dyDescent="0.2">
      <c r="A9253" t="s">
        <v>1326</v>
      </c>
      <c r="B9253">
        <v>94123</v>
      </c>
      <c r="C9253">
        <v>5</v>
      </c>
      <c r="D9253" s="1">
        <v>42898</v>
      </c>
      <c r="E9253" s="2">
        <v>0.58444444444444443</v>
      </c>
      <c r="F9253">
        <v>37.803761000000002</v>
      </c>
      <c r="G9253" s="1">
        <v>42828</v>
      </c>
      <c r="H9253" s="1" t="str">
        <f t="shared" si="288"/>
        <v>2017</v>
      </c>
      <c r="I9253" s="1" t="s">
        <v>1706</v>
      </c>
      <c r="J9253" s="1" t="str">
        <f t="shared" si="289"/>
        <v>2017Q2</v>
      </c>
      <c r="K9253" s="1" t="s">
        <v>1726</v>
      </c>
      <c r="L9253">
        <v>5695000</v>
      </c>
      <c r="M9253">
        <v>-122.440788</v>
      </c>
      <c r="N9253" t="s">
        <v>24</v>
      </c>
      <c r="O9253" s="1">
        <v>42881</v>
      </c>
      <c r="P9253">
        <v>5800000</v>
      </c>
      <c r="Q9253">
        <v>4306</v>
      </c>
      <c r="R9253" t="s">
        <v>42</v>
      </c>
      <c r="S9253">
        <v>7</v>
      </c>
      <c r="T9253">
        <v>4.5</v>
      </c>
    </row>
    <row r="9254" spans="1:20" x14ac:dyDescent="0.2">
      <c r="A9254" t="s">
        <v>1327</v>
      </c>
      <c r="B9254">
        <v>94123</v>
      </c>
      <c r="C9254">
        <v>2</v>
      </c>
      <c r="D9254" s="1">
        <v>42886</v>
      </c>
      <c r="E9254" s="2">
        <v>0.43678240740740737</v>
      </c>
      <c r="F9254">
        <v>37.805486000000002</v>
      </c>
      <c r="G9254" s="1">
        <v>42842</v>
      </c>
      <c r="H9254" s="1" t="str">
        <f t="shared" si="288"/>
        <v>2017</v>
      </c>
      <c r="I9254" s="1" t="s">
        <v>1706</v>
      </c>
      <c r="J9254" s="1" t="str">
        <f t="shared" si="289"/>
        <v>2017Q2</v>
      </c>
      <c r="K9254" s="1" t="s">
        <v>1726</v>
      </c>
      <c r="L9254">
        <v>2149000</v>
      </c>
      <c r="M9254">
        <v>-122.436134</v>
      </c>
      <c r="N9254" t="s">
        <v>16</v>
      </c>
      <c r="O9254" s="1">
        <v>42885</v>
      </c>
      <c r="P9254">
        <v>2080000</v>
      </c>
      <c r="Q9254">
        <v>1801</v>
      </c>
      <c r="R9254" t="s">
        <v>42</v>
      </c>
      <c r="S9254">
        <v>7</v>
      </c>
      <c r="T9254">
        <v>2</v>
      </c>
    </row>
    <row r="9255" spans="1:20" x14ac:dyDescent="0.2">
      <c r="A9255" t="s">
        <v>15</v>
      </c>
      <c r="B9255">
        <v>94109</v>
      </c>
      <c r="C9255">
        <v>2</v>
      </c>
      <c r="D9255" s="1">
        <v>42913</v>
      </c>
      <c r="E9255" s="2">
        <v>0.62163194444444447</v>
      </c>
      <c r="F9255">
        <v>37.80368</v>
      </c>
      <c r="G9255" s="1">
        <v>42832</v>
      </c>
      <c r="H9255" s="1" t="str">
        <f t="shared" si="288"/>
        <v>2017</v>
      </c>
      <c r="I9255" s="1" t="s">
        <v>1706</v>
      </c>
      <c r="J9255" s="1" t="str">
        <f t="shared" si="289"/>
        <v>2017Q2</v>
      </c>
      <c r="K9255" s="1" t="s">
        <v>1726</v>
      </c>
      <c r="L9255">
        <v>839000</v>
      </c>
      <c r="M9255">
        <v>-122.4254</v>
      </c>
      <c r="N9255" t="s">
        <v>16</v>
      </c>
      <c r="O9255" s="1">
        <v>42888</v>
      </c>
      <c r="P9255">
        <v>925000</v>
      </c>
      <c r="R9255" t="s">
        <v>42</v>
      </c>
      <c r="S9255">
        <v>7</v>
      </c>
      <c r="T9255">
        <v>1</v>
      </c>
    </row>
    <row r="9256" spans="1:20" x14ac:dyDescent="0.2">
      <c r="A9256">
        <v>921034</v>
      </c>
      <c r="B9256">
        <v>94123</v>
      </c>
      <c r="C9256">
        <v>4</v>
      </c>
      <c r="D9256" s="1">
        <v>42895</v>
      </c>
      <c r="E9256" s="2">
        <v>0.62151620370370375</v>
      </c>
      <c r="F9256">
        <v>37.802728999999999</v>
      </c>
      <c r="G9256" s="1">
        <v>42834</v>
      </c>
      <c r="H9256" s="1" t="str">
        <f t="shared" si="288"/>
        <v>2017</v>
      </c>
      <c r="I9256" s="1" t="s">
        <v>1706</v>
      </c>
      <c r="J9256" s="1" t="str">
        <f t="shared" si="289"/>
        <v>2017Q2</v>
      </c>
      <c r="K9256" s="1" t="s">
        <v>1726</v>
      </c>
      <c r="L9256">
        <v>3295000</v>
      </c>
      <c r="M9256">
        <v>-122.442543</v>
      </c>
      <c r="N9256" t="s">
        <v>24</v>
      </c>
      <c r="O9256" s="1">
        <v>42894</v>
      </c>
      <c r="P9256">
        <v>3800000</v>
      </c>
      <c r="Q9256">
        <v>3106</v>
      </c>
      <c r="R9256" t="s">
        <v>42</v>
      </c>
      <c r="S9256">
        <v>7</v>
      </c>
      <c r="T9256">
        <v>4</v>
      </c>
    </row>
    <row r="9257" spans="1:20" x14ac:dyDescent="0.2">
      <c r="A9257">
        <v>495046</v>
      </c>
      <c r="B9257">
        <v>94123</v>
      </c>
      <c r="C9257">
        <v>2</v>
      </c>
      <c r="D9257" s="1">
        <v>42895</v>
      </c>
      <c r="E9257" s="2">
        <v>0.48887731481481483</v>
      </c>
      <c r="F9257">
        <v>37.801291999999997</v>
      </c>
      <c r="G9257" s="1">
        <v>42865</v>
      </c>
      <c r="H9257" s="1" t="str">
        <f t="shared" si="288"/>
        <v>2017</v>
      </c>
      <c r="I9257" s="1" t="s">
        <v>1706</v>
      </c>
      <c r="J9257" s="1" t="str">
        <f t="shared" si="289"/>
        <v>2017Q2</v>
      </c>
      <c r="K9257" s="1" t="s">
        <v>1726</v>
      </c>
      <c r="L9257">
        <v>1500000</v>
      </c>
      <c r="M9257">
        <v>-122.43023700000001</v>
      </c>
      <c r="N9257" t="s">
        <v>16</v>
      </c>
      <c r="O9257" s="1">
        <v>42895</v>
      </c>
      <c r="P9257">
        <v>1525000</v>
      </c>
      <c r="Q9257">
        <v>1210</v>
      </c>
      <c r="R9257" t="s">
        <v>42</v>
      </c>
      <c r="S9257">
        <v>7</v>
      </c>
      <c r="T9257">
        <v>1</v>
      </c>
    </row>
    <row r="9258" spans="1:20" x14ac:dyDescent="0.2">
      <c r="A9258">
        <v>495047</v>
      </c>
      <c r="B9258">
        <v>94123</v>
      </c>
      <c r="C9258">
        <v>2</v>
      </c>
      <c r="D9258" s="1">
        <v>42895</v>
      </c>
      <c r="E9258" s="2">
        <v>0.49259259259259264</v>
      </c>
      <c r="F9258">
        <v>37.801392</v>
      </c>
      <c r="G9258" s="1">
        <v>42865</v>
      </c>
      <c r="H9258" s="1" t="str">
        <f t="shared" si="288"/>
        <v>2017</v>
      </c>
      <c r="I9258" s="1" t="s">
        <v>1706</v>
      </c>
      <c r="J9258" s="1" t="str">
        <f t="shared" si="289"/>
        <v>2017Q2</v>
      </c>
      <c r="K9258" s="1" t="s">
        <v>1726</v>
      </c>
      <c r="L9258">
        <v>1550000</v>
      </c>
      <c r="M9258">
        <v>-122.43027499999999</v>
      </c>
      <c r="N9258" t="s">
        <v>16</v>
      </c>
      <c r="O9258" s="1">
        <v>42895</v>
      </c>
      <c r="P9258">
        <v>1625000</v>
      </c>
      <c r="Q9258">
        <v>1210</v>
      </c>
      <c r="R9258" t="s">
        <v>42</v>
      </c>
      <c r="S9258">
        <v>7</v>
      </c>
      <c r="T9258">
        <v>1</v>
      </c>
    </row>
    <row r="9259" spans="1:20" x14ac:dyDescent="0.2">
      <c r="A9259" t="s">
        <v>1350</v>
      </c>
      <c r="B9259">
        <v>94123</v>
      </c>
      <c r="C9259">
        <v>5</v>
      </c>
      <c r="D9259" s="1">
        <v>42895</v>
      </c>
      <c r="E9259" s="2">
        <v>0.46827546296296302</v>
      </c>
      <c r="F9259">
        <v>37.801291999999997</v>
      </c>
      <c r="G9259" s="1">
        <v>42863</v>
      </c>
      <c r="H9259" s="1" t="str">
        <f t="shared" si="288"/>
        <v>2017</v>
      </c>
      <c r="I9259" s="1" t="s">
        <v>1706</v>
      </c>
      <c r="J9259" s="1" t="str">
        <f t="shared" si="289"/>
        <v>2017Q2</v>
      </c>
      <c r="K9259" s="1" t="s">
        <v>1726</v>
      </c>
      <c r="L9259">
        <v>2999000</v>
      </c>
      <c r="M9259">
        <v>-122.43023700000001</v>
      </c>
      <c r="N9259" t="s">
        <v>16</v>
      </c>
      <c r="O9259" s="1">
        <v>42895</v>
      </c>
      <c r="P9259">
        <v>3150000</v>
      </c>
      <c r="Q9259">
        <v>2420</v>
      </c>
      <c r="R9259" t="s">
        <v>42</v>
      </c>
      <c r="S9259">
        <v>7</v>
      </c>
      <c r="T9259">
        <v>2</v>
      </c>
    </row>
    <row r="9260" spans="1:20" x14ac:dyDescent="0.2">
      <c r="A9260">
        <v>913012</v>
      </c>
      <c r="B9260">
        <v>94123</v>
      </c>
      <c r="C9260">
        <v>4</v>
      </c>
      <c r="D9260" s="1">
        <v>42901</v>
      </c>
      <c r="E9260" s="2">
        <v>0.58351851851851855</v>
      </c>
      <c r="F9260">
        <v>37.804039000000003</v>
      </c>
      <c r="G9260" s="1">
        <v>42825</v>
      </c>
      <c r="H9260" s="1" t="str">
        <f t="shared" si="288"/>
        <v>2017</v>
      </c>
      <c r="I9260" s="1" t="s">
        <v>1706</v>
      </c>
      <c r="J9260" s="1" t="str">
        <f t="shared" si="289"/>
        <v>2017Q1</v>
      </c>
      <c r="K9260" s="1" t="s">
        <v>1725</v>
      </c>
      <c r="L9260">
        <v>3495000</v>
      </c>
      <c r="M9260">
        <v>-122.442635</v>
      </c>
      <c r="N9260" t="s">
        <v>24</v>
      </c>
      <c r="O9260" s="1">
        <v>42901</v>
      </c>
      <c r="P9260">
        <v>3600000</v>
      </c>
      <c r="R9260" t="s">
        <v>42</v>
      </c>
      <c r="S9260">
        <v>7</v>
      </c>
      <c r="T9260">
        <v>3</v>
      </c>
    </row>
    <row r="9261" spans="1:20" x14ac:dyDescent="0.2">
      <c r="A9261">
        <v>479016</v>
      </c>
      <c r="B9261">
        <v>94123</v>
      </c>
      <c r="C9261">
        <v>1</v>
      </c>
      <c r="D9261" s="1">
        <v>42906</v>
      </c>
      <c r="E9261" s="2">
        <v>0.58809027777777778</v>
      </c>
      <c r="F9261">
        <v>37.802714999999999</v>
      </c>
      <c r="G9261" s="1">
        <v>42867</v>
      </c>
      <c r="H9261" s="1" t="str">
        <f t="shared" si="288"/>
        <v>2017</v>
      </c>
      <c r="I9261" s="1" t="s">
        <v>1706</v>
      </c>
      <c r="J9261" s="1" t="str">
        <f t="shared" si="289"/>
        <v>2017Q2</v>
      </c>
      <c r="K9261" s="1" t="s">
        <v>1726</v>
      </c>
      <c r="L9261">
        <v>789000</v>
      </c>
      <c r="M9261">
        <v>-122.426147</v>
      </c>
      <c r="N9261" t="s">
        <v>16</v>
      </c>
      <c r="O9261" s="1">
        <v>42906</v>
      </c>
      <c r="P9261">
        <v>875000</v>
      </c>
      <c r="Q9261">
        <v>743</v>
      </c>
      <c r="R9261" t="s">
        <v>42</v>
      </c>
      <c r="S9261">
        <v>7</v>
      </c>
      <c r="T9261">
        <v>1</v>
      </c>
    </row>
    <row r="9262" spans="1:20" x14ac:dyDescent="0.2">
      <c r="A9262">
        <v>928050</v>
      </c>
      <c r="B9262">
        <v>94123</v>
      </c>
      <c r="C9262">
        <v>3</v>
      </c>
      <c r="D9262" s="1">
        <v>42915</v>
      </c>
      <c r="E9262" s="2">
        <v>0.49071759259259262</v>
      </c>
      <c r="F9262">
        <v>37.801628000000001</v>
      </c>
      <c r="G9262" s="1">
        <v>42846</v>
      </c>
      <c r="H9262" s="1" t="str">
        <f t="shared" si="288"/>
        <v>2017</v>
      </c>
      <c r="I9262" s="1" t="s">
        <v>1706</v>
      </c>
      <c r="J9262" s="1" t="str">
        <f t="shared" si="289"/>
        <v>2017Q2</v>
      </c>
      <c r="K9262" s="1" t="s">
        <v>1726</v>
      </c>
      <c r="L9262">
        <v>1799000</v>
      </c>
      <c r="M9262">
        <v>-122.44266500000001</v>
      </c>
      <c r="N9262" t="s">
        <v>16</v>
      </c>
      <c r="O9262" s="1">
        <v>42915</v>
      </c>
      <c r="P9262">
        <v>1800000</v>
      </c>
      <c r="Q9262">
        <v>1682</v>
      </c>
      <c r="R9262" t="s">
        <v>42</v>
      </c>
      <c r="S9262">
        <v>7</v>
      </c>
      <c r="T9262">
        <v>2</v>
      </c>
    </row>
    <row r="9263" spans="1:20" x14ac:dyDescent="0.2">
      <c r="A9263">
        <v>9156</v>
      </c>
      <c r="B9263">
        <v>94123</v>
      </c>
      <c r="C9263">
        <v>1</v>
      </c>
      <c r="D9263" s="1">
        <v>42935</v>
      </c>
      <c r="E9263" s="2">
        <v>0.50065972222222221</v>
      </c>
      <c r="F9263">
        <v>37.803635</v>
      </c>
      <c r="G9263" s="1">
        <v>42846</v>
      </c>
      <c r="H9263" s="1" t="str">
        <f t="shared" si="288"/>
        <v>2017</v>
      </c>
      <c r="I9263" s="1" t="s">
        <v>1706</v>
      </c>
      <c r="J9263" s="1" t="str">
        <f t="shared" si="289"/>
        <v>2017Q2</v>
      </c>
      <c r="K9263" s="1" t="s">
        <v>1726</v>
      </c>
      <c r="L9263">
        <v>1150000</v>
      </c>
      <c r="M9263">
        <v>-122.445564</v>
      </c>
      <c r="N9263" t="s">
        <v>16</v>
      </c>
      <c r="O9263" s="1">
        <v>42916</v>
      </c>
      <c r="P9263">
        <v>1125000</v>
      </c>
      <c r="Q9263">
        <v>980</v>
      </c>
      <c r="R9263" t="s">
        <v>42</v>
      </c>
      <c r="S9263">
        <v>7</v>
      </c>
      <c r="T9263">
        <v>1</v>
      </c>
    </row>
    <row r="9264" spans="1:20" x14ac:dyDescent="0.2">
      <c r="A9264">
        <v>914030</v>
      </c>
      <c r="B9264">
        <v>94123</v>
      </c>
      <c r="C9264">
        <v>3</v>
      </c>
      <c r="D9264" s="1">
        <v>42926</v>
      </c>
      <c r="E9264" s="2">
        <v>0.55108796296296292</v>
      </c>
      <c r="F9264">
        <v>37.803894</v>
      </c>
      <c r="G9264" s="1">
        <v>42670</v>
      </c>
      <c r="H9264" s="1" t="str">
        <f t="shared" si="288"/>
        <v>2016</v>
      </c>
      <c r="I9264" s="1" t="s">
        <v>1705</v>
      </c>
      <c r="J9264" s="1" t="str">
        <f t="shared" si="289"/>
        <v>2016Q4</v>
      </c>
      <c r="K9264" s="1" t="s">
        <v>1724</v>
      </c>
      <c r="L9264">
        <v>1750000</v>
      </c>
      <c r="M9264">
        <v>-122.44509100000001</v>
      </c>
      <c r="N9264" t="s">
        <v>16</v>
      </c>
      <c r="O9264" s="1">
        <v>42923</v>
      </c>
      <c r="P9264">
        <v>1720000</v>
      </c>
      <c r="Q9264">
        <v>1703</v>
      </c>
      <c r="R9264" t="s">
        <v>42</v>
      </c>
      <c r="S9264">
        <v>7</v>
      </c>
      <c r="T9264">
        <v>2</v>
      </c>
    </row>
    <row r="9265" spans="1:20" x14ac:dyDescent="0.2">
      <c r="A9265">
        <v>490034</v>
      </c>
      <c r="B9265">
        <v>94123</v>
      </c>
      <c r="C9265">
        <v>2</v>
      </c>
      <c r="D9265" s="1">
        <v>42934</v>
      </c>
      <c r="E9265" s="2">
        <v>0.51846064814814818</v>
      </c>
      <c r="F9265">
        <v>37.799736000000003</v>
      </c>
      <c r="G9265" s="1">
        <v>42832</v>
      </c>
      <c r="H9265" s="1" t="str">
        <f t="shared" si="288"/>
        <v>2017</v>
      </c>
      <c r="I9265" s="1" t="s">
        <v>1706</v>
      </c>
      <c r="J9265" s="1" t="str">
        <f t="shared" si="289"/>
        <v>2017Q2</v>
      </c>
      <c r="K9265" s="1" t="s">
        <v>1726</v>
      </c>
      <c r="L9265">
        <v>1599000</v>
      </c>
      <c r="M9265">
        <v>-122.43926999999999</v>
      </c>
      <c r="N9265" t="s">
        <v>16</v>
      </c>
      <c r="O9265" s="1">
        <v>42926</v>
      </c>
      <c r="P9265">
        <v>1580000</v>
      </c>
      <c r="Q9265">
        <v>1476</v>
      </c>
      <c r="R9265" t="s">
        <v>42</v>
      </c>
      <c r="S9265">
        <v>7</v>
      </c>
      <c r="T9265">
        <v>2.5</v>
      </c>
    </row>
    <row r="9266" spans="1:20" x14ac:dyDescent="0.2">
      <c r="A9266" t="s">
        <v>1414</v>
      </c>
      <c r="B9266">
        <v>94123</v>
      </c>
      <c r="C9266">
        <v>3</v>
      </c>
      <c r="D9266" s="1">
        <v>42932</v>
      </c>
      <c r="E9266" s="2">
        <v>0.66210648148148155</v>
      </c>
      <c r="F9266">
        <v>37.800635999999997</v>
      </c>
      <c r="G9266" s="1">
        <v>42886</v>
      </c>
      <c r="H9266" s="1" t="str">
        <f t="shared" si="288"/>
        <v>2017</v>
      </c>
      <c r="I9266" s="1" t="s">
        <v>1706</v>
      </c>
      <c r="J9266" s="1" t="str">
        <f t="shared" si="289"/>
        <v>2017Q2</v>
      </c>
      <c r="K9266" s="1" t="s">
        <v>1726</v>
      </c>
      <c r="L9266">
        <v>3995000</v>
      </c>
      <c r="M9266">
        <v>-122.434814</v>
      </c>
      <c r="N9266" t="s">
        <v>24</v>
      </c>
      <c r="O9266" s="1">
        <v>42930</v>
      </c>
      <c r="P9266">
        <v>4400000</v>
      </c>
      <c r="Q9266">
        <v>2720</v>
      </c>
      <c r="R9266" t="s">
        <v>42</v>
      </c>
      <c r="S9266">
        <v>7</v>
      </c>
      <c r="T9266">
        <v>3.5</v>
      </c>
    </row>
    <row r="9267" spans="1:20" x14ac:dyDescent="0.2">
      <c r="A9267" t="s">
        <v>1415</v>
      </c>
      <c r="B9267">
        <v>94123</v>
      </c>
      <c r="C9267">
        <v>3</v>
      </c>
      <c r="D9267" s="1">
        <v>42932</v>
      </c>
      <c r="E9267" s="2">
        <v>0.42052083333333329</v>
      </c>
      <c r="F9267">
        <v>37.800967999999997</v>
      </c>
      <c r="G9267" s="1">
        <v>42886</v>
      </c>
      <c r="H9267" s="1" t="str">
        <f t="shared" si="288"/>
        <v>2017</v>
      </c>
      <c r="I9267" s="1" t="s">
        <v>1706</v>
      </c>
      <c r="J9267" s="1" t="str">
        <f t="shared" si="289"/>
        <v>2017Q2</v>
      </c>
      <c r="K9267" s="1" t="s">
        <v>1726</v>
      </c>
      <c r="L9267">
        <v>3150000</v>
      </c>
      <c r="M9267">
        <v>-122.438926</v>
      </c>
      <c r="N9267" t="s">
        <v>24</v>
      </c>
      <c r="O9267" s="1">
        <v>42932</v>
      </c>
      <c r="P9267">
        <v>3150000</v>
      </c>
      <c r="Q9267">
        <v>1800</v>
      </c>
      <c r="R9267" t="s">
        <v>42</v>
      </c>
      <c r="S9267">
        <v>7</v>
      </c>
      <c r="T9267">
        <v>3</v>
      </c>
    </row>
    <row r="9268" spans="1:20" x14ac:dyDescent="0.2">
      <c r="A9268">
        <v>930040</v>
      </c>
      <c r="B9268">
        <v>94123</v>
      </c>
      <c r="C9268">
        <v>2</v>
      </c>
      <c r="D9268" s="1">
        <v>42955</v>
      </c>
      <c r="E9268" s="2">
        <v>0.43127314814814816</v>
      </c>
      <c r="F9268">
        <v>37.800055999999998</v>
      </c>
      <c r="G9268" s="1">
        <v>42867</v>
      </c>
      <c r="H9268" s="1" t="str">
        <f t="shared" si="288"/>
        <v>2017</v>
      </c>
      <c r="I9268" s="1" t="s">
        <v>1706</v>
      </c>
      <c r="J9268" s="1" t="str">
        <f t="shared" si="289"/>
        <v>2017Q2</v>
      </c>
      <c r="K9268" s="1" t="s">
        <v>1726</v>
      </c>
      <c r="L9268">
        <v>1595000</v>
      </c>
      <c r="M9268">
        <v>-122.443596</v>
      </c>
      <c r="N9268" t="s">
        <v>16</v>
      </c>
      <c r="O9268" s="1">
        <v>42933</v>
      </c>
      <c r="P9268">
        <v>1595000</v>
      </c>
      <c r="Q9268">
        <v>1320</v>
      </c>
      <c r="R9268" t="s">
        <v>42</v>
      </c>
      <c r="S9268">
        <v>7</v>
      </c>
      <c r="T9268">
        <v>1</v>
      </c>
    </row>
    <row r="9269" spans="1:20" x14ac:dyDescent="0.2">
      <c r="A9269">
        <v>915006</v>
      </c>
      <c r="B9269">
        <v>94123</v>
      </c>
      <c r="C9269">
        <v>1</v>
      </c>
      <c r="D9269" s="1">
        <v>42937</v>
      </c>
      <c r="E9269" s="2">
        <v>0.67385416666666664</v>
      </c>
      <c r="F9269">
        <v>37.803635</v>
      </c>
      <c r="G9269" s="1">
        <v>42930</v>
      </c>
      <c r="H9269" s="1" t="str">
        <f t="shared" si="288"/>
        <v>2017</v>
      </c>
      <c r="I9269" s="1" t="s">
        <v>1706</v>
      </c>
      <c r="J9269" s="1" t="str">
        <f t="shared" si="289"/>
        <v>2017Q3</v>
      </c>
      <c r="K9269" s="1" t="s">
        <v>1727</v>
      </c>
      <c r="L9269">
        <v>1175000</v>
      </c>
      <c r="M9269">
        <v>-122.445564</v>
      </c>
      <c r="N9269" t="s">
        <v>16</v>
      </c>
      <c r="O9269" s="1">
        <v>42936</v>
      </c>
      <c r="P9269">
        <v>1175000</v>
      </c>
      <c r="Q9269">
        <v>980</v>
      </c>
      <c r="R9269" t="s">
        <v>42</v>
      </c>
      <c r="S9269">
        <v>7</v>
      </c>
      <c r="T9269">
        <v>1</v>
      </c>
    </row>
    <row r="9270" spans="1:20" x14ac:dyDescent="0.2">
      <c r="A9270">
        <v>479018</v>
      </c>
      <c r="B9270">
        <v>94123</v>
      </c>
      <c r="C9270">
        <v>3</v>
      </c>
      <c r="D9270" s="1">
        <v>42937</v>
      </c>
      <c r="E9270" s="2">
        <v>0.62746527777777772</v>
      </c>
      <c r="F9270">
        <v>37.802714999999999</v>
      </c>
      <c r="G9270" s="1">
        <v>42829</v>
      </c>
      <c r="H9270" s="1" t="str">
        <f t="shared" si="288"/>
        <v>2017</v>
      </c>
      <c r="I9270" s="1" t="s">
        <v>1706</v>
      </c>
      <c r="J9270" s="1" t="str">
        <f t="shared" si="289"/>
        <v>2017Q2</v>
      </c>
      <c r="K9270" s="1" t="s">
        <v>1726</v>
      </c>
      <c r="L9270">
        <v>1375000</v>
      </c>
      <c r="M9270">
        <v>-122.426147</v>
      </c>
      <c r="N9270" t="s">
        <v>16</v>
      </c>
      <c r="O9270" s="1">
        <v>42937</v>
      </c>
      <c r="P9270">
        <v>1690000</v>
      </c>
      <c r="Q9270">
        <v>1498</v>
      </c>
      <c r="R9270" t="s">
        <v>42</v>
      </c>
      <c r="S9270">
        <v>7</v>
      </c>
      <c r="T9270">
        <v>2</v>
      </c>
    </row>
    <row r="9271" spans="1:20" x14ac:dyDescent="0.2">
      <c r="A9271">
        <v>479019</v>
      </c>
      <c r="B9271">
        <v>94123</v>
      </c>
      <c r="C9271">
        <v>3</v>
      </c>
      <c r="D9271" s="1">
        <v>42941</v>
      </c>
      <c r="E9271" s="2">
        <v>0.65778935185185183</v>
      </c>
      <c r="F9271">
        <v>37.802714999999999</v>
      </c>
      <c r="G9271" s="1">
        <v>42902</v>
      </c>
      <c r="H9271" s="1" t="str">
        <f t="shared" si="288"/>
        <v>2017</v>
      </c>
      <c r="I9271" s="1" t="s">
        <v>1706</v>
      </c>
      <c r="J9271" s="1" t="str">
        <f t="shared" si="289"/>
        <v>2017Q2</v>
      </c>
      <c r="K9271" s="1" t="s">
        <v>1726</v>
      </c>
      <c r="L9271">
        <v>1399000</v>
      </c>
      <c r="M9271">
        <v>-122.426147</v>
      </c>
      <c r="N9271" t="s">
        <v>16</v>
      </c>
      <c r="O9271" s="1">
        <v>42940</v>
      </c>
      <c r="P9271">
        <v>1600000</v>
      </c>
      <c r="Q9271">
        <v>1650</v>
      </c>
      <c r="R9271" t="s">
        <v>42</v>
      </c>
      <c r="S9271">
        <v>7</v>
      </c>
      <c r="T9271">
        <v>2</v>
      </c>
    </row>
    <row r="9272" spans="1:20" x14ac:dyDescent="0.2">
      <c r="A9272" t="s">
        <v>1430</v>
      </c>
      <c r="B9272">
        <v>94123</v>
      </c>
      <c r="C9272">
        <v>3</v>
      </c>
      <c r="D9272" s="1">
        <v>42942</v>
      </c>
      <c r="E9272" s="2">
        <v>0.63954861111111116</v>
      </c>
      <c r="F9272">
        <v>37.800941000000002</v>
      </c>
      <c r="G9272" s="1">
        <v>42889</v>
      </c>
      <c r="H9272" s="1" t="str">
        <f t="shared" si="288"/>
        <v>2017</v>
      </c>
      <c r="I9272" s="1" t="s">
        <v>1706</v>
      </c>
      <c r="J9272" s="1" t="str">
        <f t="shared" si="289"/>
        <v>2017Q2</v>
      </c>
      <c r="K9272" s="1" t="s">
        <v>1726</v>
      </c>
      <c r="L9272">
        <v>1995000</v>
      </c>
      <c r="M9272">
        <v>-122.440681</v>
      </c>
      <c r="N9272" t="s">
        <v>24</v>
      </c>
      <c r="O9272" s="1">
        <v>42941</v>
      </c>
      <c r="P9272">
        <v>2750000</v>
      </c>
      <c r="R9272" t="s">
        <v>42</v>
      </c>
      <c r="S9272">
        <v>7</v>
      </c>
      <c r="T9272">
        <v>2.25</v>
      </c>
    </row>
    <row r="9273" spans="1:20" x14ac:dyDescent="0.2">
      <c r="A9273">
        <v>910023</v>
      </c>
      <c r="B9273">
        <v>94123</v>
      </c>
      <c r="C9273">
        <v>3</v>
      </c>
      <c r="D9273" s="1">
        <v>42947</v>
      </c>
      <c r="E9273" s="2">
        <v>0.69767361111111104</v>
      </c>
      <c r="F9273">
        <v>37.804535000000001</v>
      </c>
      <c r="G9273" s="1">
        <v>42879</v>
      </c>
      <c r="H9273" s="1" t="str">
        <f t="shared" si="288"/>
        <v>2017</v>
      </c>
      <c r="I9273" s="1" t="s">
        <v>1706</v>
      </c>
      <c r="J9273" s="1" t="str">
        <f t="shared" si="289"/>
        <v>2017Q2</v>
      </c>
      <c r="K9273" s="1" t="s">
        <v>1726</v>
      </c>
      <c r="L9273">
        <v>2799000</v>
      </c>
      <c r="M9273">
        <v>-122.44600699999999</v>
      </c>
      <c r="N9273" t="s">
        <v>24</v>
      </c>
      <c r="O9273" s="1">
        <v>42943</v>
      </c>
      <c r="P9273">
        <v>2807000</v>
      </c>
      <c r="Q9273">
        <v>2106</v>
      </c>
      <c r="R9273" t="s">
        <v>42</v>
      </c>
      <c r="S9273">
        <v>7</v>
      </c>
      <c r="T9273">
        <v>2.5</v>
      </c>
    </row>
    <row r="9274" spans="1:20" x14ac:dyDescent="0.2">
      <c r="A9274">
        <v>920002</v>
      </c>
      <c r="B9274">
        <v>94123</v>
      </c>
      <c r="C9274">
        <v>2</v>
      </c>
      <c r="D9274" s="1">
        <v>42947</v>
      </c>
      <c r="E9274" s="2">
        <v>0.51804398148148145</v>
      </c>
      <c r="F9274">
        <v>37.803294999999999</v>
      </c>
      <c r="G9274" s="1">
        <v>42909</v>
      </c>
      <c r="H9274" s="1" t="str">
        <f t="shared" si="288"/>
        <v>2017</v>
      </c>
      <c r="I9274" s="1" t="s">
        <v>1706</v>
      </c>
      <c r="J9274" s="1" t="str">
        <f t="shared" si="289"/>
        <v>2017Q2</v>
      </c>
      <c r="K9274" s="1" t="s">
        <v>1726</v>
      </c>
      <c r="L9274">
        <v>2000000</v>
      </c>
      <c r="M9274">
        <v>-122.44208500000001</v>
      </c>
      <c r="N9274" t="s">
        <v>24</v>
      </c>
      <c r="O9274" s="1">
        <v>42944</v>
      </c>
      <c r="P9274">
        <v>2450000</v>
      </c>
      <c r="R9274" t="s">
        <v>42</v>
      </c>
      <c r="S9274">
        <v>7</v>
      </c>
      <c r="T9274">
        <v>2</v>
      </c>
    </row>
    <row r="9275" spans="1:20" x14ac:dyDescent="0.2">
      <c r="A9275">
        <v>439044</v>
      </c>
      <c r="B9275">
        <v>94123</v>
      </c>
      <c r="C9275">
        <v>3</v>
      </c>
      <c r="D9275" s="1">
        <v>42961</v>
      </c>
      <c r="E9275" s="2">
        <v>0.44335648148148149</v>
      </c>
      <c r="F9275">
        <v>37.804878000000002</v>
      </c>
      <c r="G9275" s="1">
        <v>42926</v>
      </c>
      <c r="H9275" s="1" t="str">
        <f t="shared" si="288"/>
        <v>2017</v>
      </c>
      <c r="I9275" s="1" t="s">
        <v>1706</v>
      </c>
      <c r="J9275" s="1" t="str">
        <f t="shared" si="289"/>
        <v>2017Q3</v>
      </c>
      <c r="K9275" s="1" t="s">
        <v>1727</v>
      </c>
      <c r="L9275">
        <v>1995000</v>
      </c>
      <c r="M9275">
        <v>-122.439499</v>
      </c>
      <c r="N9275" t="s">
        <v>24</v>
      </c>
      <c r="O9275" s="1">
        <v>42957</v>
      </c>
      <c r="P9275">
        <v>2750000</v>
      </c>
      <c r="Q9275">
        <v>1880</v>
      </c>
      <c r="R9275" t="s">
        <v>42</v>
      </c>
      <c r="S9275">
        <v>7</v>
      </c>
      <c r="T9275">
        <v>1.5</v>
      </c>
    </row>
    <row r="9276" spans="1:20" x14ac:dyDescent="0.2">
      <c r="A9276" t="s">
        <v>1450</v>
      </c>
      <c r="B9276">
        <v>94123</v>
      </c>
      <c r="C9276">
        <v>2</v>
      </c>
      <c r="D9276" s="1">
        <v>42963</v>
      </c>
      <c r="E9276" s="2">
        <v>0.53590277777777773</v>
      </c>
      <c r="F9276">
        <v>37.804285</v>
      </c>
      <c r="G9276" s="1">
        <v>42930</v>
      </c>
      <c r="H9276" s="1" t="str">
        <f t="shared" si="288"/>
        <v>2017</v>
      </c>
      <c r="I9276" s="1" t="s">
        <v>1706</v>
      </c>
      <c r="J9276" s="1" t="str">
        <f t="shared" si="289"/>
        <v>2017Q3</v>
      </c>
      <c r="K9276" s="1" t="s">
        <v>1727</v>
      </c>
      <c r="L9276">
        <v>1775000</v>
      </c>
      <c r="M9276">
        <v>-122.43890399999999</v>
      </c>
      <c r="N9276" t="s">
        <v>16</v>
      </c>
      <c r="O9276" s="1">
        <v>42963</v>
      </c>
      <c r="P9276">
        <v>2000000</v>
      </c>
      <c r="Q9276">
        <v>1475</v>
      </c>
      <c r="R9276" t="s">
        <v>42</v>
      </c>
      <c r="S9276">
        <v>7</v>
      </c>
      <c r="T9276">
        <v>1.5</v>
      </c>
    </row>
    <row r="9277" spans="1:20" x14ac:dyDescent="0.2">
      <c r="A9277">
        <v>919014</v>
      </c>
      <c r="B9277">
        <v>94123</v>
      </c>
      <c r="C9277">
        <v>2</v>
      </c>
      <c r="D9277" s="1">
        <v>42964</v>
      </c>
      <c r="E9277" s="2">
        <v>0.73986111111111119</v>
      </c>
      <c r="F9277">
        <v>37.803576</v>
      </c>
      <c r="G9277" s="1">
        <v>42963</v>
      </c>
      <c r="H9277" s="1" t="str">
        <f t="shared" si="288"/>
        <v>2017</v>
      </c>
      <c r="I9277" s="1" t="s">
        <v>1706</v>
      </c>
      <c r="J9277" s="1" t="str">
        <f t="shared" si="289"/>
        <v>2017Q3</v>
      </c>
      <c r="K9277" s="1" t="s">
        <v>1727</v>
      </c>
      <c r="L9277">
        <v>1750000</v>
      </c>
      <c r="M9277">
        <v>-122.44471900000001</v>
      </c>
      <c r="N9277" t="s">
        <v>16</v>
      </c>
      <c r="O9277" s="1">
        <v>42964</v>
      </c>
      <c r="P9277">
        <v>1750000</v>
      </c>
      <c r="Q9277">
        <v>1515</v>
      </c>
      <c r="R9277" t="s">
        <v>42</v>
      </c>
      <c r="S9277">
        <v>7</v>
      </c>
      <c r="T9277">
        <v>2</v>
      </c>
    </row>
    <row r="9278" spans="1:20" x14ac:dyDescent="0.2">
      <c r="A9278">
        <v>921035</v>
      </c>
      <c r="B9278">
        <v>94123</v>
      </c>
      <c r="C9278">
        <v>2</v>
      </c>
      <c r="D9278" s="1">
        <v>42965</v>
      </c>
      <c r="E9278" s="2">
        <v>0.61263888888888884</v>
      </c>
      <c r="F9278">
        <v>37.802684999999997</v>
      </c>
      <c r="G9278" s="1">
        <v>42921</v>
      </c>
      <c r="H9278" s="1" t="str">
        <f t="shared" si="288"/>
        <v>2017</v>
      </c>
      <c r="I9278" s="1" t="s">
        <v>1706</v>
      </c>
      <c r="J9278" s="1" t="str">
        <f t="shared" si="289"/>
        <v>2017Q3</v>
      </c>
      <c r="K9278" s="1" t="s">
        <v>1727</v>
      </c>
      <c r="L9278">
        <v>1295000</v>
      </c>
      <c r="M9278">
        <v>-122.44265</v>
      </c>
      <c r="N9278" t="s">
        <v>16</v>
      </c>
      <c r="O9278" s="1">
        <v>42965</v>
      </c>
      <c r="P9278">
        <v>1528000</v>
      </c>
      <c r="Q9278">
        <v>1565</v>
      </c>
      <c r="R9278" t="s">
        <v>42</v>
      </c>
      <c r="S9278">
        <v>7</v>
      </c>
      <c r="T9278">
        <v>2</v>
      </c>
    </row>
    <row r="9279" spans="1:20" x14ac:dyDescent="0.2">
      <c r="A9279" t="s">
        <v>1456</v>
      </c>
      <c r="B9279">
        <v>94123</v>
      </c>
      <c r="C9279">
        <v>3</v>
      </c>
      <c r="D9279" s="1">
        <v>42968</v>
      </c>
      <c r="E9279" s="2">
        <v>0.47912037037037036</v>
      </c>
      <c r="F9279">
        <v>37.802897000000002</v>
      </c>
      <c r="G9279" s="1">
        <v>42879</v>
      </c>
      <c r="H9279" s="1" t="str">
        <f t="shared" si="288"/>
        <v>2017</v>
      </c>
      <c r="I9279" s="1" t="s">
        <v>1706</v>
      </c>
      <c r="J9279" s="1" t="str">
        <f t="shared" si="289"/>
        <v>2017Q2</v>
      </c>
      <c r="K9279" s="1" t="s">
        <v>1726</v>
      </c>
      <c r="L9279">
        <v>1768000</v>
      </c>
      <c r="M9279">
        <v>-122.438456</v>
      </c>
      <c r="N9279" t="s">
        <v>16</v>
      </c>
      <c r="O9279" s="1">
        <v>42968</v>
      </c>
      <c r="P9279">
        <v>1678000</v>
      </c>
      <c r="Q9279">
        <v>1700</v>
      </c>
      <c r="R9279" t="s">
        <v>42</v>
      </c>
      <c r="S9279">
        <v>7</v>
      </c>
      <c r="T9279">
        <v>2</v>
      </c>
    </row>
    <row r="9280" spans="1:20" x14ac:dyDescent="0.2">
      <c r="A9280" t="s">
        <v>1465</v>
      </c>
      <c r="B9280">
        <v>94123</v>
      </c>
      <c r="C9280">
        <v>2</v>
      </c>
      <c r="D9280" s="1">
        <v>42978</v>
      </c>
      <c r="E9280" s="2">
        <v>0.49355324074074075</v>
      </c>
      <c r="F9280">
        <v>37.803725999999997</v>
      </c>
      <c r="G9280" s="1">
        <v>42901</v>
      </c>
      <c r="H9280" s="1" t="str">
        <f t="shared" si="288"/>
        <v>2017</v>
      </c>
      <c r="I9280" s="1" t="s">
        <v>1706</v>
      </c>
      <c r="J9280" s="1" t="str">
        <f t="shared" si="289"/>
        <v>2017Q2</v>
      </c>
      <c r="K9280" s="1" t="s">
        <v>1726</v>
      </c>
      <c r="L9280">
        <v>1749000</v>
      </c>
      <c r="M9280">
        <v>-122.43804900000001</v>
      </c>
      <c r="N9280" t="s">
        <v>16</v>
      </c>
      <c r="O9280" s="1">
        <v>42972</v>
      </c>
      <c r="P9280">
        <v>2000000</v>
      </c>
      <c r="Q9280">
        <v>1595</v>
      </c>
      <c r="R9280" t="s">
        <v>42</v>
      </c>
      <c r="S9280">
        <v>7</v>
      </c>
      <c r="T9280">
        <v>1.5</v>
      </c>
    </row>
    <row r="9281" spans="1:20" x14ac:dyDescent="0.2">
      <c r="A9281" t="s">
        <v>1470</v>
      </c>
      <c r="B9281">
        <v>94123</v>
      </c>
      <c r="C9281">
        <v>3</v>
      </c>
      <c r="D9281" s="1">
        <v>42978</v>
      </c>
      <c r="E9281" s="2">
        <v>0.25115740740740738</v>
      </c>
      <c r="F9281">
        <v>37.803749000000003</v>
      </c>
      <c r="G9281" s="1">
        <v>42948</v>
      </c>
      <c r="H9281" s="1" t="str">
        <f t="shared" si="288"/>
        <v>2017</v>
      </c>
      <c r="I9281" s="1" t="s">
        <v>1706</v>
      </c>
      <c r="J9281" s="1" t="str">
        <f t="shared" si="289"/>
        <v>2017Q3</v>
      </c>
      <c r="K9281" s="1" t="s">
        <v>1727</v>
      </c>
      <c r="L9281">
        <v>1769000</v>
      </c>
      <c r="M9281">
        <v>-122.433708</v>
      </c>
      <c r="N9281" t="s">
        <v>16</v>
      </c>
      <c r="O9281" s="1">
        <v>42977</v>
      </c>
      <c r="P9281">
        <v>1900000</v>
      </c>
      <c r="Q9281">
        <v>1678</v>
      </c>
      <c r="R9281" t="s">
        <v>42</v>
      </c>
      <c r="S9281">
        <v>7</v>
      </c>
      <c r="T9281">
        <v>2</v>
      </c>
    </row>
    <row r="9282" spans="1:20" x14ac:dyDescent="0.2">
      <c r="A9282">
        <v>479022</v>
      </c>
      <c r="B9282">
        <v>94123</v>
      </c>
      <c r="C9282">
        <v>3</v>
      </c>
      <c r="D9282" s="1">
        <v>42992</v>
      </c>
      <c r="E9282" s="2">
        <v>0.43862268518518516</v>
      </c>
      <c r="F9282">
        <v>37.802478999999998</v>
      </c>
      <c r="G9282" s="1">
        <v>42922</v>
      </c>
      <c r="H9282" s="1" t="str">
        <f t="shared" ref="H9282:H9345" si="290">TEXT(G9282,"yyyy")</f>
        <v>2017</v>
      </c>
      <c r="I9282" s="1" t="s">
        <v>1706</v>
      </c>
      <c r="J9282" s="1" t="str">
        <f t="shared" ref="J9282:J9345" si="291">TEXT(G9282,"yyyy") &amp; "Q" &amp; ROUNDUP(MONTH(G9282) / 3,0)</f>
        <v>2017Q3</v>
      </c>
      <c r="K9282" s="1" t="s">
        <v>1727</v>
      </c>
      <c r="L9282">
        <v>1795000</v>
      </c>
      <c r="M9282">
        <v>-122.42542299999999</v>
      </c>
      <c r="N9282" t="s">
        <v>16</v>
      </c>
      <c r="O9282" s="1">
        <v>42977</v>
      </c>
      <c r="P9282">
        <v>2025000</v>
      </c>
      <c r="R9282" t="s">
        <v>42</v>
      </c>
      <c r="S9282">
        <v>7</v>
      </c>
      <c r="T9282">
        <v>2.5</v>
      </c>
    </row>
    <row r="9283" spans="1:20" x14ac:dyDescent="0.2">
      <c r="A9283" t="s">
        <v>1475</v>
      </c>
      <c r="B9283">
        <v>94123</v>
      </c>
      <c r="C9283">
        <v>4</v>
      </c>
      <c r="D9283" s="1">
        <v>42978</v>
      </c>
      <c r="E9283" s="2">
        <v>0.65047453703703706</v>
      </c>
      <c r="F9283">
        <v>37.803393999999997</v>
      </c>
      <c r="G9283" s="1">
        <v>42868</v>
      </c>
      <c r="H9283" s="1" t="str">
        <f t="shared" si="290"/>
        <v>2017</v>
      </c>
      <c r="I9283" s="1" t="s">
        <v>1706</v>
      </c>
      <c r="J9283" s="1" t="str">
        <f t="shared" si="291"/>
        <v>2017Q2</v>
      </c>
      <c r="K9283" s="1" t="s">
        <v>1726</v>
      </c>
      <c r="L9283">
        <v>3198000</v>
      </c>
      <c r="M9283">
        <v>-122.434822</v>
      </c>
      <c r="N9283" t="s">
        <v>16</v>
      </c>
      <c r="O9283" s="1">
        <v>42978</v>
      </c>
      <c r="P9283">
        <v>3300000</v>
      </c>
      <c r="Q9283">
        <v>2876</v>
      </c>
      <c r="R9283" t="s">
        <v>42</v>
      </c>
      <c r="S9283">
        <v>7</v>
      </c>
      <c r="T9283">
        <v>3</v>
      </c>
    </row>
    <row r="9284" spans="1:20" x14ac:dyDescent="0.2">
      <c r="A9284">
        <v>486049</v>
      </c>
      <c r="B9284">
        <v>94123</v>
      </c>
      <c r="C9284">
        <v>0</v>
      </c>
      <c r="D9284" s="1">
        <v>42998</v>
      </c>
      <c r="E9284" s="2">
        <v>0.5220717592592593</v>
      </c>
      <c r="F9284">
        <v>37.801192999999998</v>
      </c>
      <c r="G9284" s="1">
        <v>42964</v>
      </c>
      <c r="H9284" s="1" t="str">
        <f t="shared" si="290"/>
        <v>2017</v>
      </c>
      <c r="I9284" s="1" t="s">
        <v>1706</v>
      </c>
      <c r="J9284" s="1" t="str">
        <f t="shared" si="291"/>
        <v>2017Q3</v>
      </c>
      <c r="K9284" s="1" t="s">
        <v>1727</v>
      </c>
      <c r="L9284">
        <v>587000</v>
      </c>
      <c r="M9284">
        <v>-122.437515</v>
      </c>
      <c r="N9284" t="s">
        <v>16</v>
      </c>
      <c r="O9284" s="1">
        <v>42998</v>
      </c>
      <c r="P9284">
        <v>658000</v>
      </c>
      <c r="R9284" t="s">
        <v>42</v>
      </c>
      <c r="S9284">
        <v>7</v>
      </c>
      <c r="T9284">
        <v>1</v>
      </c>
    </row>
    <row r="9285" spans="1:20" x14ac:dyDescent="0.2">
      <c r="A9285">
        <v>928076</v>
      </c>
      <c r="B9285">
        <v>94123</v>
      </c>
      <c r="C9285">
        <v>2</v>
      </c>
      <c r="D9285" s="1">
        <v>43014</v>
      </c>
      <c r="E9285" s="2">
        <v>0.55410879629629628</v>
      </c>
      <c r="F9285">
        <v>37.801665999999997</v>
      </c>
      <c r="G9285" s="1">
        <v>42936</v>
      </c>
      <c r="H9285" s="1" t="str">
        <f t="shared" si="290"/>
        <v>2017</v>
      </c>
      <c r="I9285" s="1" t="s">
        <v>1706</v>
      </c>
      <c r="J9285" s="1" t="str">
        <f t="shared" si="291"/>
        <v>2017Q3</v>
      </c>
      <c r="K9285" s="1" t="s">
        <v>1727</v>
      </c>
      <c r="L9285">
        <v>1995000</v>
      </c>
      <c r="M9285">
        <v>-122.442322</v>
      </c>
      <c r="N9285" t="s">
        <v>16</v>
      </c>
      <c r="O9285" s="1">
        <v>42999</v>
      </c>
      <c r="P9285">
        <v>1950000</v>
      </c>
      <c r="Q9285">
        <v>1827</v>
      </c>
      <c r="R9285" t="s">
        <v>42</v>
      </c>
      <c r="S9285">
        <v>7</v>
      </c>
      <c r="T9285">
        <v>2</v>
      </c>
    </row>
    <row r="9286" spans="1:20" x14ac:dyDescent="0.2">
      <c r="A9286" t="s">
        <v>1507</v>
      </c>
      <c r="B9286">
        <v>94123</v>
      </c>
      <c r="C9286">
        <v>3</v>
      </c>
      <c r="D9286" s="1">
        <v>43000</v>
      </c>
      <c r="E9286" s="2">
        <v>0.61282407407407413</v>
      </c>
      <c r="F9286">
        <v>37.802891000000002</v>
      </c>
      <c r="G9286" s="1">
        <v>42991</v>
      </c>
      <c r="H9286" s="1" t="str">
        <f t="shared" si="290"/>
        <v>2017</v>
      </c>
      <c r="I9286" s="1" t="s">
        <v>1706</v>
      </c>
      <c r="J9286" s="1" t="str">
        <f t="shared" si="291"/>
        <v>2017Q3</v>
      </c>
      <c r="K9286" s="1" t="s">
        <v>1727</v>
      </c>
      <c r="L9286">
        <v>2450000</v>
      </c>
      <c r="M9286">
        <v>-122.435883</v>
      </c>
      <c r="N9286" t="s">
        <v>16</v>
      </c>
      <c r="O9286" s="1">
        <v>43000</v>
      </c>
      <c r="P9286">
        <v>2850000</v>
      </c>
      <c r="Q9286">
        <v>2529</v>
      </c>
      <c r="R9286" t="s">
        <v>42</v>
      </c>
      <c r="S9286">
        <v>7</v>
      </c>
      <c r="T9286">
        <v>3.5</v>
      </c>
    </row>
    <row r="9287" spans="1:20" x14ac:dyDescent="0.2">
      <c r="A9287">
        <v>911034</v>
      </c>
      <c r="B9287">
        <v>94123</v>
      </c>
      <c r="C9287">
        <v>1</v>
      </c>
      <c r="D9287" s="1">
        <v>43007</v>
      </c>
      <c r="E9287" s="2">
        <v>0.48019675925925925</v>
      </c>
      <c r="F9287">
        <v>37.804699999999997</v>
      </c>
      <c r="G9287" s="1">
        <v>42977</v>
      </c>
      <c r="H9287" s="1" t="str">
        <f t="shared" si="290"/>
        <v>2017</v>
      </c>
      <c r="I9287" s="1" t="s">
        <v>1706</v>
      </c>
      <c r="J9287" s="1" t="str">
        <f t="shared" si="291"/>
        <v>2017Q3</v>
      </c>
      <c r="K9287" s="1" t="s">
        <v>1727</v>
      </c>
      <c r="L9287">
        <v>775000</v>
      </c>
      <c r="M9287">
        <v>-122.444299</v>
      </c>
      <c r="N9287" t="s">
        <v>16</v>
      </c>
      <c r="O9287" s="1">
        <v>43007</v>
      </c>
      <c r="P9287">
        <v>950000</v>
      </c>
      <c r="Q9287">
        <v>818</v>
      </c>
      <c r="R9287" t="s">
        <v>42</v>
      </c>
      <c r="S9287">
        <v>7</v>
      </c>
      <c r="T9287">
        <v>1</v>
      </c>
    </row>
    <row r="9288" spans="1:20" x14ac:dyDescent="0.2">
      <c r="A9288" t="s">
        <v>1520</v>
      </c>
      <c r="B9288">
        <v>94123</v>
      </c>
      <c r="C9288">
        <v>2</v>
      </c>
      <c r="D9288" s="1">
        <v>43011</v>
      </c>
      <c r="E9288" s="2">
        <v>0.29188657407407409</v>
      </c>
      <c r="F9288">
        <v>37.802337999999999</v>
      </c>
      <c r="G9288" s="1">
        <v>42915</v>
      </c>
      <c r="H9288" s="1" t="str">
        <f t="shared" si="290"/>
        <v>2017</v>
      </c>
      <c r="I9288" s="1" t="s">
        <v>1706</v>
      </c>
      <c r="J9288" s="1" t="str">
        <f t="shared" si="291"/>
        <v>2017Q2</v>
      </c>
      <c r="K9288" s="1" t="s">
        <v>1726</v>
      </c>
      <c r="L9288">
        <v>950000</v>
      </c>
      <c r="M9288">
        <v>-122.426277</v>
      </c>
      <c r="N9288" t="s">
        <v>16</v>
      </c>
      <c r="O9288" s="1">
        <v>43010</v>
      </c>
      <c r="P9288">
        <v>999000</v>
      </c>
      <c r="Q9288">
        <v>946</v>
      </c>
      <c r="R9288" t="s">
        <v>42</v>
      </c>
      <c r="S9288">
        <v>7</v>
      </c>
      <c r="T9288">
        <v>1.25</v>
      </c>
    </row>
    <row r="9289" spans="1:20" x14ac:dyDescent="0.2">
      <c r="A9289" t="s">
        <v>1528</v>
      </c>
      <c r="B9289">
        <v>94123</v>
      </c>
      <c r="C9289">
        <v>3</v>
      </c>
      <c r="D9289" s="1">
        <v>43108</v>
      </c>
      <c r="E9289" s="2">
        <v>0.33944444444444444</v>
      </c>
      <c r="F9289">
        <v>37.803547000000002</v>
      </c>
      <c r="G9289" s="1">
        <v>42968</v>
      </c>
      <c r="H9289" s="1" t="str">
        <f t="shared" si="290"/>
        <v>2017</v>
      </c>
      <c r="I9289" s="1" t="s">
        <v>1706</v>
      </c>
      <c r="J9289" s="1" t="str">
        <f t="shared" si="291"/>
        <v>2017Q3</v>
      </c>
      <c r="K9289" s="1" t="s">
        <v>1727</v>
      </c>
      <c r="L9289">
        <v>1995000</v>
      </c>
      <c r="M9289">
        <v>-122.442184</v>
      </c>
      <c r="N9289" t="s">
        <v>24</v>
      </c>
      <c r="O9289" s="1">
        <v>43018</v>
      </c>
      <c r="P9289">
        <v>2650000</v>
      </c>
      <c r="Q9289">
        <v>1518</v>
      </c>
      <c r="R9289" t="s">
        <v>42</v>
      </c>
      <c r="S9289">
        <v>7</v>
      </c>
      <c r="T9289">
        <v>2</v>
      </c>
    </row>
    <row r="9290" spans="1:20" x14ac:dyDescent="0.2">
      <c r="A9290" t="s">
        <v>1520</v>
      </c>
      <c r="B9290">
        <v>94123</v>
      </c>
      <c r="C9290">
        <v>2</v>
      </c>
      <c r="D9290" s="1">
        <v>43020</v>
      </c>
      <c r="E9290" s="2">
        <v>0.62495370370370373</v>
      </c>
      <c r="F9290">
        <v>37.802337999999999</v>
      </c>
      <c r="G9290" s="1">
        <v>42992</v>
      </c>
      <c r="H9290" s="1" t="str">
        <f t="shared" si="290"/>
        <v>2017</v>
      </c>
      <c r="I9290" s="1" t="s">
        <v>1706</v>
      </c>
      <c r="J9290" s="1" t="str">
        <f t="shared" si="291"/>
        <v>2017Q3</v>
      </c>
      <c r="K9290" s="1" t="s">
        <v>1727</v>
      </c>
      <c r="L9290">
        <v>849000</v>
      </c>
      <c r="M9290">
        <v>-122.426277</v>
      </c>
      <c r="N9290" t="s">
        <v>16</v>
      </c>
      <c r="O9290" s="1">
        <v>43020</v>
      </c>
      <c r="P9290">
        <v>975000</v>
      </c>
      <c r="R9290" t="s">
        <v>42</v>
      </c>
      <c r="S9290">
        <v>7</v>
      </c>
      <c r="T9290">
        <v>1.25</v>
      </c>
    </row>
    <row r="9291" spans="1:20" x14ac:dyDescent="0.2">
      <c r="A9291" t="s">
        <v>1535</v>
      </c>
      <c r="B9291">
        <v>94123</v>
      </c>
      <c r="C9291">
        <v>3</v>
      </c>
      <c r="D9291" s="1">
        <v>43027</v>
      </c>
      <c r="E9291" s="2">
        <v>0.38200231481481484</v>
      </c>
      <c r="F9291">
        <v>37.802653999999997</v>
      </c>
      <c r="G9291" s="1">
        <v>42985</v>
      </c>
      <c r="H9291" s="1" t="str">
        <f t="shared" si="290"/>
        <v>2017</v>
      </c>
      <c r="I9291" s="1" t="s">
        <v>1706</v>
      </c>
      <c r="J9291" s="1" t="str">
        <f t="shared" si="291"/>
        <v>2017Q3</v>
      </c>
      <c r="K9291" s="1" t="s">
        <v>1727</v>
      </c>
      <c r="L9291">
        <v>1999000</v>
      </c>
      <c r="M9291">
        <v>-122.439087</v>
      </c>
      <c r="N9291" t="s">
        <v>24</v>
      </c>
      <c r="O9291" s="1">
        <v>43021</v>
      </c>
      <c r="P9291">
        <v>2605000</v>
      </c>
      <c r="Q9291">
        <v>2110</v>
      </c>
      <c r="R9291" t="s">
        <v>42</v>
      </c>
      <c r="S9291">
        <v>7</v>
      </c>
      <c r="T9291">
        <v>2.5</v>
      </c>
    </row>
    <row r="9292" spans="1:20" x14ac:dyDescent="0.2">
      <c r="A9292" t="s">
        <v>1540</v>
      </c>
      <c r="B9292">
        <v>94123</v>
      </c>
      <c r="C9292">
        <v>1</v>
      </c>
      <c r="D9292" s="1">
        <v>43027</v>
      </c>
      <c r="E9292" s="2">
        <v>0.49679398148148146</v>
      </c>
      <c r="F9292">
        <v>37.803941000000002</v>
      </c>
      <c r="G9292" s="1">
        <v>42948</v>
      </c>
      <c r="H9292" s="1" t="str">
        <f t="shared" si="290"/>
        <v>2017</v>
      </c>
      <c r="I9292" s="1" t="s">
        <v>1706</v>
      </c>
      <c r="J9292" s="1" t="str">
        <f t="shared" si="291"/>
        <v>2017Q3</v>
      </c>
      <c r="K9292" s="1" t="s">
        <v>1727</v>
      </c>
      <c r="L9292">
        <v>995000</v>
      </c>
      <c r="M9292">
        <v>-122.437214</v>
      </c>
      <c r="N9292" t="s">
        <v>16</v>
      </c>
      <c r="O9292" s="1">
        <v>43026</v>
      </c>
      <c r="P9292">
        <v>1225000</v>
      </c>
      <c r="Q9292">
        <v>1020</v>
      </c>
      <c r="R9292" t="s">
        <v>42</v>
      </c>
      <c r="S9292">
        <v>7</v>
      </c>
      <c r="T9292">
        <v>1</v>
      </c>
    </row>
    <row r="9293" spans="1:20" x14ac:dyDescent="0.2">
      <c r="A9293" t="s">
        <v>1541</v>
      </c>
      <c r="B9293">
        <v>94123</v>
      </c>
      <c r="C9293">
        <v>3</v>
      </c>
      <c r="D9293" s="1">
        <v>43027</v>
      </c>
      <c r="E9293" s="2">
        <v>0.65575231481481489</v>
      </c>
      <c r="F9293">
        <v>37.800570999999998</v>
      </c>
      <c r="G9293" s="1">
        <v>42986</v>
      </c>
      <c r="H9293" s="1" t="str">
        <f t="shared" si="290"/>
        <v>2017</v>
      </c>
      <c r="I9293" s="1" t="s">
        <v>1706</v>
      </c>
      <c r="J9293" s="1" t="str">
        <f t="shared" si="291"/>
        <v>2017Q3</v>
      </c>
      <c r="K9293" s="1" t="s">
        <v>1727</v>
      </c>
      <c r="L9293">
        <v>3449000</v>
      </c>
      <c r="M9293">
        <v>-122.434769</v>
      </c>
      <c r="N9293" t="s">
        <v>24</v>
      </c>
      <c r="O9293" s="1">
        <v>43026</v>
      </c>
      <c r="P9293">
        <v>3375000</v>
      </c>
      <c r="Q9293">
        <v>2460</v>
      </c>
      <c r="R9293" t="s">
        <v>42</v>
      </c>
      <c r="S9293">
        <v>7</v>
      </c>
      <c r="T9293">
        <v>2</v>
      </c>
    </row>
    <row r="9294" spans="1:20" x14ac:dyDescent="0.2">
      <c r="A9294" t="s">
        <v>1545</v>
      </c>
      <c r="B9294">
        <v>94123</v>
      </c>
      <c r="C9294">
        <v>3</v>
      </c>
      <c r="D9294" s="1">
        <v>43031</v>
      </c>
      <c r="E9294" s="2">
        <v>0.40241898148148153</v>
      </c>
      <c r="F9294">
        <v>37.802515999999997</v>
      </c>
      <c r="G9294" s="1">
        <v>42959</v>
      </c>
      <c r="H9294" s="1" t="str">
        <f t="shared" si="290"/>
        <v>2017</v>
      </c>
      <c r="I9294" s="1" t="s">
        <v>1706</v>
      </c>
      <c r="J9294" s="1" t="str">
        <f t="shared" si="291"/>
        <v>2017Q3</v>
      </c>
      <c r="K9294" s="1" t="s">
        <v>1727</v>
      </c>
      <c r="L9294">
        <v>5400000</v>
      </c>
      <c r="M9294">
        <v>-122.440517</v>
      </c>
      <c r="N9294" t="s">
        <v>24</v>
      </c>
      <c r="O9294" s="1">
        <v>43027</v>
      </c>
      <c r="P9294">
        <v>4995000</v>
      </c>
      <c r="Q9294">
        <v>3231</v>
      </c>
      <c r="R9294" t="s">
        <v>42</v>
      </c>
      <c r="S9294">
        <v>7</v>
      </c>
      <c r="T9294">
        <v>3.5</v>
      </c>
    </row>
    <row r="9295" spans="1:20" x14ac:dyDescent="0.2">
      <c r="A9295">
        <v>490031</v>
      </c>
      <c r="B9295">
        <v>94123</v>
      </c>
      <c r="C9295">
        <v>1</v>
      </c>
      <c r="D9295" s="1">
        <v>43033</v>
      </c>
      <c r="E9295" s="2">
        <v>0.5910185185185185</v>
      </c>
      <c r="F9295">
        <v>37.799788999999997</v>
      </c>
      <c r="G9295" s="1">
        <v>42929</v>
      </c>
      <c r="H9295" s="1" t="str">
        <f t="shared" si="290"/>
        <v>2017</v>
      </c>
      <c r="I9295" s="1" t="s">
        <v>1706</v>
      </c>
      <c r="J9295" s="1" t="str">
        <f t="shared" si="291"/>
        <v>2017Q3</v>
      </c>
      <c r="K9295" s="1" t="s">
        <v>1727</v>
      </c>
      <c r="L9295">
        <v>880000</v>
      </c>
      <c r="M9295">
        <v>-122.43918600000001</v>
      </c>
      <c r="N9295" t="s">
        <v>16</v>
      </c>
      <c r="O9295" s="1">
        <v>43033</v>
      </c>
      <c r="P9295">
        <v>863600</v>
      </c>
      <c r="R9295" t="s">
        <v>42</v>
      </c>
      <c r="S9295">
        <v>7</v>
      </c>
      <c r="T9295">
        <v>1</v>
      </c>
    </row>
    <row r="9296" spans="1:20" x14ac:dyDescent="0.2">
      <c r="A9296">
        <v>929050</v>
      </c>
      <c r="B9296">
        <v>94123</v>
      </c>
      <c r="C9296">
        <v>2</v>
      </c>
      <c r="D9296" s="1">
        <v>43046</v>
      </c>
      <c r="E9296" s="2">
        <v>0.39998842592592593</v>
      </c>
      <c r="F9296">
        <v>37.800716000000001</v>
      </c>
      <c r="G9296" s="1">
        <v>43007</v>
      </c>
      <c r="H9296" s="1" t="str">
        <f t="shared" si="290"/>
        <v>2017</v>
      </c>
      <c r="I9296" s="1" t="s">
        <v>1706</v>
      </c>
      <c r="J9296" s="1" t="str">
        <f t="shared" si="291"/>
        <v>2017Q3</v>
      </c>
      <c r="K9296" s="1" t="s">
        <v>1727</v>
      </c>
      <c r="L9296">
        <v>1700000</v>
      </c>
      <c r="M9296">
        <v>-122.442307</v>
      </c>
      <c r="N9296" t="s">
        <v>16</v>
      </c>
      <c r="O9296" s="1">
        <v>43035</v>
      </c>
      <c r="P9296">
        <v>1700000</v>
      </c>
      <c r="Q9296">
        <v>1246</v>
      </c>
      <c r="R9296" t="s">
        <v>42</v>
      </c>
      <c r="S9296">
        <v>7</v>
      </c>
      <c r="T9296">
        <v>2</v>
      </c>
    </row>
    <row r="9297" spans="1:20" x14ac:dyDescent="0.2">
      <c r="A9297">
        <v>436028</v>
      </c>
      <c r="B9297">
        <v>94123</v>
      </c>
      <c r="C9297">
        <v>4</v>
      </c>
      <c r="D9297" s="1">
        <v>43039</v>
      </c>
      <c r="E9297" s="2">
        <v>0.51960648148148147</v>
      </c>
      <c r="F9297">
        <v>37.804344</v>
      </c>
      <c r="G9297" s="1">
        <v>42999</v>
      </c>
      <c r="H9297" s="1" t="str">
        <f t="shared" si="290"/>
        <v>2017</v>
      </c>
      <c r="I9297" s="1" t="s">
        <v>1706</v>
      </c>
      <c r="J9297" s="1" t="str">
        <f t="shared" si="291"/>
        <v>2017Q3</v>
      </c>
      <c r="K9297" s="1" t="s">
        <v>1727</v>
      </c>
      <c r="L9297">
        <v>3195000</v>
      </c>
      <c r="M9297">
        <v>-122.436333</v>
      </c>
      <c r="N9297" t="s">
        <v>16</v>
      </c>
      <c r="O9297" s="1">
        <v>43039</v>
      </c>
      <c r="P9297">
        <v>3400000</v>
      </c>
      <c r="Q9297">
        <v>2810</v>
      </c>
      <c r="R9297" t="s">
        <v>42</v>
      </c>
      <c r="S9297">
        <v>7</v>
      </c>
      <c r="T9297">
        <v>3</v>
      </c>
    </row>
    <row r="9298" spans="1:20" x14ac:dyDescent="0.2">
      <c r="A9298" t="s">
        <v>1565</v>
      </c>
      <c r="B9298">
        <v>94123</v>
      </c>
      <c r="C9298">
        <v>2</v>
      </c>
      <c r="D9298" s="1">
        <v>43043</v>
      </c>
      <c r="E9298" s="2">
        <v>0.68918981481481489</v>
      </c>
      <c r="F9298">
        <v>37.803150000000002</v>
      </c>
      <c r="G9298" s="1">
        <v>42982</v>
      </c>
      <c r="H9298" s="1" t="str">
        <f t="shared" si="290"/>
        <v>2017</v>
      </c>
      <c r="I9298" s="1" t="s">
        <v>1706</v>
      </c>
      <c r="J9298" s="1" t="str">
        <f t="shared" si="291"/>
        <v>2017Q3</v>
      </c>
      <c r="K9298" s="1" t="s">
        <v>1727</v>
      </c>
      <c r="L9298">
        <v>1995000</v>
      </c>
      <c r="M9298">
        <v>-122.443764</v>
      </c>
      <c r="N9298" t="s">
        <v>24</v>
      </c>
      <c r="O9298" s="1">
        <v>43042</v>
      </c>
      <c r="P9298">
        <v>2490000</v>
      </c>
      <c r="Q9298">
        <v>1725</v>
      </c>
      <c r="R9298" t="s">
        <v>42</v>
      </c>
      <c r="S9298">
        <v>7</v>
      </c>
      <c r="T9298">
        <v>2</v>
      </c>
    </row>
    <row r="9299" spans="1:20" x14ac:dyDescent="0.2">
      <c r="A9299">
        <v>922048</v>
      </c>
      <c r="B9299">
        <v>94123</v>
      </c>
      <c r="C9299">
        <v>2</v>
      </c>
      <c r="D9299" s="1">
        <v>43045</v>
      </c>
      <c r="E9299" s="2">
        <v>0.69530092592592585</v>
      </c>
      <c r="F9299">
        <v>37.801830000000002</v>
      </c>
      <c r="G9299" s="1">
        <v>43007</v>
      </c>
      <c r="H9299" s="1" t="str">
        <f t="shared" si="290"/>
        <v>2017</v>
      </c>
      <c r="I9299" s="1" t="s">
        <v>1706</v>
      </c>
      <c r="J9299" s="1" t="str">
        <f t="shared" si="291"/>
        <v>2017Q3</v>
      </c>
      <c r="K9299" s="1" t="s">
        <v>1727</v>
      </c>
      <c r="L9299">
        <v>1575000</v>
      </c>
      <c r="M9299">
        <v>-122.44444300000001</v>
      </c>
      <c r="N9299" t="s">
        <v>16</v>
      </c>
      <c r="O9299" s="1">
        <v>43045</v>
      </c>
      <c r="P9299">
        <v>1650000</v>
      </c>
      <c r="R9299" t="s">
        <v>42</v>
      </c>
      <c r="S9299">
        <v>7</v>
      </c>
      <c r="T9299">
        <v>2</v>
      </c>
    </row>
    <row r="9300" spans="1:20" x14ac:dyDescent="0.2">
      <c r="A9300" t="s">
        <v>1574</v>
      </c>
      <c r="B9300">
        <v>94123</v>
      </c>
      <c r="C9300">
        <v>1</v>
      </c>
      <c r="D9300" s="1">
        <v>43048</v>
      </c>
      <c r="E9300" s="2">
        <v>0.5513541666666667</v>
      </c>
      <c r="F9300">
        <v>37.803066000000001</v>
      </c>
      <c r="G9300" s="1">
        <v>43017</v>
      </c>
      <c r="H9300" s="1" t="str">
        <f t="shared" si="290"/>
        <v>2017</v>
      </c>
      <c r="I9300" s="1" t="s">
        <v>1706</v>
      </c>
      <c r="J9300" s="1" t="str">
        <f t="shared" si="291"/>
        <v>2017Q4</v>
      </c>
      <c r="K9300" s="1" t="s">
        <v>1728</v>
      </c>
      <c r="L9300">
        <v>750000</v>
      </c>
      <c r="M9300">
        <v>-122.435593</v>
      </c>
      <c r="N9300" t="s">
        <v>16</v>
      </c>
      <c r="O9300" s="1">
        <v>43048</v>
      </c>
      <c r="P9300">
        <v>852000</v>
      </c>
      <c r="R9300" t="s">
        <v>42</v>
      </c>
      <c r="S9300">
        <v>7</v>
      </c>
      <c r="T9300">
        <v>1</v>
      </c>
    </row>
    <row r="9301" spans="1:20" x14ac:dyDescent="0.2">
      <c r="A9301">
        <v>48016</v>
      </c>
      <c r="B9301">
        <v>94123</v>
      </c>
      <c r="C9301">
        <v>2</v>
      </c>
      <c r="D9301" s="1">
        <v>43054</v>
      </c>
      <c r="E9301" s="2">
        <v>0.42085648148148147</v>
      </c>
      <c r="F9301">
        <v>37.802725000000002</v>
      </c>
      <c r="G9301" s="1">
        <v>42996</v>
      </c>
      <c r="H9301" s="1" t="str">
        <f t="shared" si="290"/>
        <v>2017</v>
      </c>
      <c r="I9301" s="1" t="s">
        <v>1706</v>
      </c>
      <c r="J9301" s="1" t="str">
        <f t="shared" si="291"/>
        <v>2017Q3</v>
      </c>
      <c r="K9301" s="1" t="s">
        <v>1727</v>
      </c>
      <c r="L9301">
        <v>1695000</v>
      </c>
      <c r="M9301">
        <v>-122.427289</v>
      </c>
      <c r="N9301" t="s">
        <v>16</v>
      </c>
      <c r="O9301" s="1">
        <v>43054</v>
      </c>
      <c r="P9301">
        <v>1955000</v>
      </c>
      <c r="Q9301">
        <v>1502</v>
      </c>
      <c r="R9301" t="s">
        <v>42</v>
      </c>
      <c r="S9301">
        <v>7</v>
      </c>
      <c r="T9301">
        <v>1.5</v>
      </c>
    </row>
    <row r="9302" spans="1:20" x14ac:dyDescent="0.2">
      <c r="A9302">
        <v>479021</v>
      </c>
      <c r="B9302">
        <v>94123</v>
      </c>
      <c r="C9302">
        <v>3</v>
      </c>
      <c r="D9302" s="1">
        <v>43056</v>
      </c>
      <c r="E9302" s="2">
        <v>0.53229166666666672</v>
      </c>
      <c r="F9302">
        <v>37.802714999999999</v>
      </c>
      <c r="G9302" s="1">
        <v>43013</v>
      </c>
      <c r="H9302" s="1" t="str">
        <f t="shared" si="290"/>
        <v>2017</v>
      </c>
      <c r="I9302" s="1" t="s">
        <v>1706</v>
      </c>
      <c r="J9302" s="1" t="str">
        <f t="shared" si="291"/>
        <v>2017Q4</v>
      </c>
      <c r="K9302" s="1" t="s">
        <v>1728</v>
      </c>
      <c r="L9302">
        <v>1595000</v>
      </c>
      <c r="M9302">
        <v>-122.426147</v>
      </c>
      <c r="N9302" t="s">
        <v>16</v>
      </c>
      <c r="O9302" s="1">
        <v>43056</v>
      </c>
      <c r="P9302">
        <v>1750000</v>
      </c>
      <c r="Q9302">
        <v>1640</v>
      </c>
      <c r="R9302" t="s">
        <v>42</v>
      </c>
      <c r="S9302">
        <v>7</v>
      </c>
      <c r="T9302">
        <v>2</v>
      </c>
    </row>
    <row r="9303" spans="1:20" x14ac:dyDescent="0.2">
      <c r="A9303" s="3">
        <v>4.3600000000000002E+46</v>
      </c>
      <c r="B9303">
        <v>94123</v>
      </c>
      <c r="C9303">
        <v>2</v>
      </c>
      <c r="D9303" s="1">
        <v>43067</v>
      </c>
      <c r="E9303" s="2">
        <v>0.65818287037037038</v>
      </c>
      <c r="F9303">
        <v>37.804119</v>
      </c>
      <c r="G9303" s="1">
        <v>43021</v>
      </c>
      <c r="H9303" s="1" t="str">
        <f t="shared" si="290"/>
        <v>2017</v>
      </c>
      <c r="I9303" s="1" t="s">
        <v>1706</v>
      </c>
      <c r="J9303" s="1" t="str">
        <f t="shared" si="291"/>
        <v>2017Q4</v>
      </c>
      <c r="K9303" s="1" t="s">
        <v>1728</v>
      </c>
      <c r="L9303">
        <v>1675000</v>
      </c>
      <c r="M9303">
        <v>-122.435524</v>
      </c>
      <c r="N9303" t="s">
        <v>16</v>
      </c>
      <c r="O9303" s="1">
        <v>43061</v>
      </c>
      <c r="P9303">
        <v>1710000</v>
      </c>
      <c r="Q9303">
        <v>1560</v>
      </c>
      <c r="R9303" t="s">
        <v>42</v>
      </c>
      <c r="S9303">
        <v>7</v>
      </c>
      <c r="T9303">
        <v>1.5</v>
      </c>
    </row>
    <row r="9304" spans="1:20" x14ac:dyDescent="0.2">
      <c r="A9304">
        <v>480017</v>
      </c>
      <c r="B9304">
        <v>94123</v>
      </c>
      <c r="C9304">
        <v>3</v>
      </c>
      <c r="D9304" s="1">
        <v>43066</v>
      </c>
      <c r="E9304" s="2">
        <v>0.67910879629629628</v>
      </c>
      <c r="F9304">
        <v>37.802593000000002</v>
      </c>
      <c r="G9304" s="1">
        <v>43017</v>
      </c>
      <c r="H9304" s="1" t="str">
        <f t="shared" si="290"/>
        <v>2017</v>
      </c>
      <c r="I9304" s="1" t="s">
        <v>1706</v>
      </c>
      <c r="J9304" s="1" t="str">
        <f t="shared" si="291"/>
        <v>2017Q4</v>
      </c>
      <c r="K9304" s="1" t="s">
        <v>1728</v>
      </c>
      <c r="L9304">
        <v>1895000</v>
      </c>
      <c r="M9304">
        <v>-122.427521</v>
      </c>
      <c r="N9304" t="s">
        <v>16</v>
      </c>
      <c r="O9304" s="1">
        <v>43066</v>
      </c>
      <c r="P9304">
        <v>2000000</v>
      </c>
      <c r="Q9304">
        <v>1435</v>
      </c>
      <c r="R9304" t="s">
        <v>42</v>
      </c>
      <c r="S9304">
        <v>7</v>
      </c>
      <c r="T9304">
        <v>2</v>
      </c>
    </row>
    <row r="9305" spans="1:20" x14ac:dyDescent="0.2">
      <c r="A9305">
        <v>929052</v>
      </c>
      <c r="B9305">
        <v>94123</v>
      </c>
      <c r="C9305">
        <v>2</v>
      </c>
      <c r="D9305" s="1">
        <v>43092</v>
      </c>
      <c r="E9305" s="2">
        <v>0.71667824074074071</v>
      </c>
      <c r="F9305">
        <v>37.80077</v>
      </c>
      <c r="G9305" s="1">
        <v>43003</v>
      </c>
      <c r="H9305" s="1" t="str">
        <f t="shared" si="290"/>
        <v>2017</v>
      </c>
      <c r="I9305" s="1" t="s">
        <v>1706</v>
      </c>
      <c r="J9305" s="1" t="str">
        <f t="shared" si="291"/>
        <v>2017Q3</v>
      </c>
      <c r="K9305" s="1" t="s">
        <v>1727</v>
      </c>
      <c r="L9305">
        <v>1590000</v>
      </c>
      <c r="M9305">
        <v>-122.441872</v>
      </c>
      <c r="N9305" t="s">
        <v>16</v>
      </c>
      <c r="O9305" s="1">
        <v>43081</v>
      </c>
      <c r="P9305">
        <v>1650000</v>
      </c>
      <c r="Q9305">
        <v>1407</v>
      </c>
      <c r="R9305" t="s">
        <v>42</v>
      </c>
      <c r="S9305">
        <v>7</v>
      </c>
      <c r="T9305">
        <v>1.5</v>
      </c>
    </row>
    <row r="9306" spans="1:20" x14ac:dyDescent="0.2">
      <c r="A9306">
        <v>480025</v>
      </c>
      <c r="B9306">
        <v>94123</v>
      </c>
      <c r="C9306">
        <v>3</v>
      </c>
      <c r="D9306" s="1">
        <v>43082</v>
      </c>
      <c r="E9306" s="2">
        <v>0.3680208333333333</v>
      </c>
      <c r="F9306">
        <v>37.802095999999999</v>
      </c>
      <c r="G9306" s="1">
        <v>43017</v>
      </c>
      <c r="H9306" s="1" t="str">
        <f t="shared" si="290"/>
        <v>2017</v>
      </c>
      <c r="I9306" s="1" t="s">
        <v>1706</v>
      </c>
      <c r="J9306" s="1" t="str">
        <f t="shared" si="291"/>
        <v>2017Q4</v>
      </c>
      <c r="K9306" s="1" t="s">
        <v>1728</v>
      </c>
      <c r="L9306">
        <v>2925000</v>
      </c>
      <c r="M9306">
        <v>-122.42734400000001</v>
      </c>
      <c r="N9306" t="s">
        <v>16</v>
      </c>
      <c r="O9306" s="1">
        <v>43081</v>
      </c>
      <c r="P9306">
        <v>2800000</v>
      </c>
      <c r="R9306" t="s">
        <v>42</v>
      </c>
      <c r="S9306">
        <v>7</v>
      </c>
      <c r="T9306">
        <v>2</v>
      </c>
    </row>
    <row r="9307" spans="1:20" x14ac:dyDescent="0.2">
      <c r="A9307">
        <v>417023</v>
      </c>
      <c r="B9307">
        <v>94123</v>
      </c>
      <c r="C9307">
        <v>1</v>
      </c>
      <c r="D9307" s="1">
        <v>43091</v>
      </c>
      <c r="E9307" s="2">
        <v>0.96494212962962955</v>
      </c>
      <c r="F9307">
        <v>37.805003999999997</v>
      </c>
      <c r="G9307" s="1">
        <v>43036</v>
      </c>
      <c r="H9307" s="1" t="str">
        <f t="shared" si="290"/>
        <v>2017</v>
      </c>
      <c r="I9307" s="1" t="s">
        <v>1706</v>
      </c>
      <c r="J9307" s="1" t="str">
        <f t="shared" si="291"/>
        <v>2017Q4</v>
      </c>
      <c r="K9307" s="1" t="s">
        <v>1728</v>
      </c>
      <c r="L9307">
        <v>839000</v>
      </c>
      <c r="M9307">
        <v>-122.44190999999999</v>
      </c>
      <c r="N9307" t="s">
        <v>16</v>
      </c>
      <c r="O9307" s="1">
        <v>43082</v>
      </c>
      <c r="P9307">
        <v>940000</v>
      </c>
      <c r="Q9307">
        <v>743</v>
      </c>
      <c r="R9307" t="s">
        <v>42</v>
      </c>
      <c r="S9307">
        <v>7</v>
      </c>
      <c r="T9307">
        <v>1</v>
      </c>
    </row>
    <row r="9308" spans="1:20" x14ac:dyDescent="0.2">
      <c r="A9308">
        <v>497033</v>
      </c>
      <c r="B9308">
        <v>94123</v>
      </c>
      <c r="C9308">
        <v>2</v>
      </c>
      <c r="D9308" s="1">
        <v>43088</v>
      </c>
      <c r="E9308" s="2">
        <v>0.45465277777777779</v>
      </c>
      <c r="F9308">
        <v>37.801273000000002</v>
      </c>
      <c r="G9308" s="1">
        <v>43023</v>
      </c>
      <c r="H9308" s="1" t="str">
        <f t="shared" si="290"/>
        <v>2017</v>
      </c>
      <c r="I9308" s="1" t="s">
        <v>1706</v>
      </c>
      <c r="J9308" s="1" t="str">
        <f t="shared" si="291"/>
        <v>2017Q4</v>
      </c>
      <c r="K9308" s="1" t="s">
        <v>1728</v>
      </c>
      <c r="L9308">
        <v>985000</v>
      </c>
      <c r="M9308">
        <v>-122.427094</v>
      </c>
      <c r="N9308" t="s">
        <v>16</v>
      </c>
      <c r="O9308" s="1">
        <v>43087</v>
      </c>
      <c r="P9308">
        <v>1155000</v>
      </c>
      <c r="Q9308">
        <v>848</v>
      </c>
      <c r="R9308" t="s">
        <v>42</v>
      </c>
      <c r="S9308">
        <v>7</v>
      </c>
      <c r="T9308">
        <v>1</v>
      </c>
    </row>
    <row r="9309" spans="1:20" x14ac:dyDescent="0.2">
      <c r="A9309">
        <v>919012</v>
      </c>
      <c r="B9309">
        <v>94123</v>
      </c>
      <c r="C9309">
        <v>2</v>
      </c>
      <c r="D9309" s="1">
        <v>43090</v>
      </c>
      <c r="E9309" s="2">
        <v>0.56799768518518523</v>
      </c>
      <c r="F9309">
        <v>37.803317999999997</v>
      </c>
      <c r="G9309" s="1">
        <v>43009</v>
      </c>
      <c r="H9309" s="1" t="str">
        <f t="shared" si="290"/>
        <v>2017</v>
      </c>
      <c r="I9309" s="1" t="s">
        <v>1706</v>
      </c>
      <c r="J9309" s="1" t="str">
        <f t="shared" si="291"/>
        <v>2017Q4</v>
      </c>
      <c r="K9309" s="1" t="s">
        <v>1728</v>
      </c>
      <c r="L9309">
        <v>1749000</v>
      </c>
      <c r="M9309">
        <v>-122.444672</v>
      </c>
      <c r="N9309" t="s">
        <v>16</v>
      </c>
      <c r="O9309" s="1">
        <v>43090</v>
      </c>
      <c r="P9309">
        <v>1675000</v>
      </c>
      <c r="Q9309">
        <v>1614</v>
      </c>
      <c r="R9309" t="s">
        <v>42</v>
      </c>
      <c r="S9309">
        <v>7</v>
      </c>
      <c r="T9309">
        <v>2</v>
      </c>
    </row>
    <row r="9310" spans="1:20" x14ac:dyDescent="0.2">
      <c r="A9310">
        <v>474010</v>
      </c>
      <c r="B9310">
        <v>94123</v>
      </c>
      <c r="C9310">
        <v>9</v>
      </c>
      <c r="D9310" s="1">
        <v>43105</v>
      </c>
      <c r="E9310" s="2">
        <v>0.47348379629629633</v>
      </c>
      <c r="F9310">
        <v>37.803356000000001</v>
      </c>
      <c r="G9310" s="1">
        <v>43069</v>
      </c>
      <c r="H9310" s="1" t="str">
        <f t="shared" si="290"/>
        <v>2017</v>
      </c>
      <c r="I9310" s="1" t="s">
        <v>1706</v>
      </c>
      <c r="J9310" s="1" t="str">
        <f t="shared" si="291"/>
        <v>2017Q4</v>
      </c>
      <c r="K9310" s="1" t="s">
        <v>1728</v>
      </c>
      <c r="L9310">
        <v>3895000</v>
      </c>
      <c r="M9310">
        <v>-122.426033</v>
      </c>
      <c r="N9310" t="s">
        <v>24</v>
      </c>
      <c r="O9310" s="1">
        <v>43105</v>
      </c>
      <c r="P9310">
        <v>3688000</v>
      </c>
      <c r="Q9310">
        <v>5081</v>
      </c>
      <c r="R9310" t="s">
        <v>42</v>
      </c>
      <c r="S9310">
        <v>7</v>
      </c>
      <c r="T9310">
        <v>3.75</v>
      </c>
    </row>
    <row r="9311" spans="1:20" x14ac:dyDescent="0.2">
      <c r="A9311" t="s">
        <v>1652</v>
      </c>
      <c r="B9311">
        <v>94123</v>
      </c>
      <c r="C9311">
        <v>2</v>
      </c>
      <c r="D9311" s="1">
        <v>43112</v>
      </c>
      <c r="E9311" s="2">
        <v>0.71006944444444453</v>
      </c>
      <c r="F9311">
        <v>37.804760000000002</v>
      </c>
      <c r="G9311" s="1">
        <v>43036</v>
      </c>
      <c r="H9311" s="1" t="str">
        <f t="shared" si="290"/>
        <v>2017</v>
      </c>
      <c r="I9311" s="1" t="s">
        <v>1706</v>
      </c>
      <c r="J9311" s="1" t="str">
        <f t="shared" si="291"/>
        <v>2017Q4</v>
      </c>
      <c r="K9311" s="1" t="s">
        <v>1728</v>
      </c>
      <c r="L9311">
        <v>1995000</v>
      </c>
      <c r="M9311">
        <v>-122.434341</v>
      </c>
      <c r="N9311" t="s">
        <v>16</v>
      </c>
      <c r="O9311" s="1">
        <v>43110</v>
      </c>
      <c r="P9311">
        <v>1970000</v>
      </c>
      <c r="Q9311">
        <v>2005</v>
      </c>
      <c r="R9311" t="s">
        <v>42</v>
      </c>
      <c r="S9311">
        <v>7</v>
      </c>
      <c r="T9311">
        <v>2</v>
      </c>
    </row>
    <row r="9312" spans="1:20" x14ac:dyDescent="0.2">
      <c r="A9312">
        <v>918015</v>
      </c>
      <c r="B9312">
        <v>94123</v>
      </c>
      <c r="C9312">
        <v>2</v>
      </c>
      <c r="D9312" s="1">
        <v>43123</v>
      </c>
      <c r="E9312" s="2">
        <v>0.4966782407407408</v>
      </c>
      <c r="F9312">
        <v>37.803145999999998</v>
      </c>
      <c r="G9312" s="1">
        <v>43111</v>
      </c>
      <c r="H9312" s="1" t="str">
        <f t="shared" si="290"/>
        <v>2018</v>
      </c>
      <c r="I9312" s="1" t="s">
        <v>1707</v>
      </c>
      <c r="J9312" s="1" t="str">
        <f t="shared" si="291"/>
        <v>2018Q1</v>
      </c>
      <c r="K9312" s="1" t="s">
        <v>1729</v>
      </c>
      <c r="L9312">
        <v>1695000</v>
      </c>
      <c r="M9312">
        <v>-122.445854</v>
      </c>
      <c r="N9312" t="s">
        <v>16</v>
      </c>
      <c r="O9312" s="1">
        <v>43119</v>
      </c>
      <c r="P9312">
        <v>2000000</v>
      </c>
      <c r="Q9312">
        <v>1573</v>
      </c>
      <c r="R9312" t="s">
        <v>42</v>
      </c>
      <c r="S9312">
        <v>7</v>
      </c>
      <c r="T9312">
        <v>2</v>
      </c>
    </row>
    <row r="9313" spans="1:20" x14ac:dyDescent="0.2">
      <c r="A9313">
        <v>927040</v>
      </c>
      <c r="B9313">
        <v>94123</v>
      </c>
      <c r="C9313">
        <v>3</v>
      </c>
      <c r="D9313" s="1">
        <v>43122</v>
      </c>
      <c r="E9313" s="2">
        <v>0.47950231481481481</v>
      </c>
      <c r="F9313">
        <v>37.801197000000002</v>
      </c>
      <c r="G9313" s="1">
        <v>43076</v>
      </c>
      <c r="H9313" s="1" t="str">
        <f t="shared" si="290"/>
        <v>2017</v>
      </c>
      <c r="I9313" s="1" t="s">
        <v>1706</v>
      </c>
      <c r="J9313" s="1" t="str">
        <f t="shared" si="291"/>
        <v>2017Q4</v>
      </c>
      <c r="K9313" s="1" t="s">
        <v>1728</v>
      </c>
      <c r="L9313">
        <v>2995000</v>
      </c>
      <c r="M9313">
        <v>-122.443405</v>
      </c>
      <c r="N9313" t="s">
        <v>16</v>
      </c>
      <c r="O9313" s="1">
        <v>43122</v>
      </c>
      <c r="P9313">
        <v>3150000</v>
      </c>
      <c r="Q9313">
        <v>2191</v>
      </c>
      <c r="R9313" t="s">
        <v>42</v>
      </c>
      <c r="S9313">
        <v>7</v>
      </c>
      <c r="T9313">
        <v>2</v>
      </c>
    </row>
    <row r="9314" spans="1:20" x14ac:dyDescent="0.2">
      <c r="A9314">
        <v>462037</v>
      </c>
      <c r="B9314">
        <v>94123</v>
      </c>
      <c r="C9314">
        <v>1</v>
      </c>
      <c r="D9314" s="1">
        <v>43131</v>
      </c>
      <c r="E9314" s="2">
        <v>0.51113425925925926</v>
      </c>
      <c r="F9314">
        <v>37.803103999999998</v>
      </c>
      <c r="G9314" s="1">
        <v>43110</v>
      </c>
      <c r="H9314" s="1" t="str">
        <f t="shared" si="290"/>
        <v>2018</v>
      </c>
      <c r="I9314" s="1" t="s">
        <v>1707</v>
      </c>
      <c r="J9314" s="1" t="str">
        <f t="shared" si="291"/>
        <v>2018Q1</v>
      </c>
      <c r="K9314" s="1" t="s">
        <v>1729</v>
      </c>
      <c r="L9314">
        <v>619000</v>
      </c>
      <c r="M9314">
        <v>-122.438683</v>
      </c>
      <c r="N9314" t="s">
        <v>16</v>
      </c>
      <c r="O9314" s="1">
        <v>43130</v>
      </c>
      <c r="P9314">
        <v>785000</v>
      </c>
      <c r="R9314" t="s">
        <v>42</v>
      </c>
      <c r="S9314">
        <v>7</v>
      </c>
      <c r="T9314">
        <v>1</v>
      </c>
    </row>
    <row r="9315" spans="1:20" x14ac:dyDescent="0.2">
      <c r="A9315">
        <v>494022</v>
      </c>
      <c r="B9315">
        <v>94123</v>
      </c>
      <c r="C9315">
        <v>3</v>
      </c>
      <c r="D9315" s="1">
        <v>43137</v>
      </c>
      <c r="E9315" s="2">
        <v>0.81759259259259265</v>
      </c>
      <c r="F9315">
        <v>37.800750999999998</v>
      </c>
      <c r="G9315" s="1">
        <v>43041</v>
      </c>
      <c r="H9315" s="1" t="str">
        <f t="shared" si="290"/>
        <v>2017</v>
      </c>
      <c r="I9315" s="1" t="s">
        <v>1706</v>
      </c>
      <c r="J9315" s="1" t="str">
        <f t="shared" si="291"/>
        <v>2017Q4</v>
      </c>
      <c r="K9315" s="1" t="s">
        <v>1728</v>
      </c>
      <c r="L9315">
        <v>3495000</v>
      </c>
      <c r="M9315">
        <v>-122.432266</v>
      </c>
      <c r="N9315" t="s">
        <v>24</v>
      </c>
      <c r="O9315" s="1">
        <v>43137</v>
      </c>
      <c r="P9315">
        <v>3900000</v>
      </c>
      <c r="Q9315">
        <v>2700</v>
      </c>
      <c r="R9315" t="s">
        <v>42</v>
      </c>
      <c r="S9315">
        <v>7</v>
      </c>
      <c r="T9315">
        <v>3.5</v>
      </c>
    </row>
    <row r="9316" spans="1:20" x14ac:dyDescent="0.2">
      <c r="A9316" t="s">
        <v>1682</v>
      </c>
      <c r="B9316">
        <v>94123</v>
      </c>
      <c r="C9316">
        <v>2</v>
      </c>
      <c r="D9316" s="1">
        <v>43151</v>
      </c>
      <c r="E9316" s="2">
        <v>0.34790509259259261</v>
      </c>
      <c r="F9316">
        <v>37.803547000000002</v>
      </c>
      <c r="G9316" s="1">
        <v>43001</v>
      </c>
      <c r="H9316" s="1" t="str">
        <f t="shared" si="290"/>
        <v>2017</v>
      </c>
      <c r="I9316" s="1" t="s">
        <v>1706</v>
      </c>
      <c r="J9316" s="1" t="str">
        <f t="shared" si="291"/>
        <v>2017Q3</v>
      </c>
      <c r="K9316" s="1" t="s">
        <v>1727</v>
      </c>
      <c r="L9316">
        <v>1650000</v>
      </c>
      <c r="M9316">
        <v>-122.440285</v>
      </c>
      <c r="N9316" t="s">
        <v>16</v>
      </c>
      <c r="O9316" s="1">
        <v>43147</v>
      </c>
      <c r="P9316">
        <v>1650000</v>
      </c>
      <c r="R9316" t="s">
        <v>42</v>
      </c>
      <c r="S9316">
        <v>7</v>
      </c>
      <c r="T9316">
        <v>1</v>
      </c>
    </row>
    <row r="9317" spans="1:20" x14ac:dyDescent="0.2">
      <c r="A9317" t="s">
        <v>1685</v>
      </c>
      <c r="B9317">
        <v>94123</v>
      </c>
      <c r="C9317">
        <v>4</v>
      </c>
      <c r="D9317" s="1">
        <v>43147</v>
      </c>
      <c r="E9317" s="2">
        <v>0.50468750000000007</v>
      </c>
      <c r="F9317">
        <v>37.801205000000003</v>
      </c>
      <c r="G9317" s="1">
        <v>43112</v>
      </c>
      <c r="H9317" s="1" t="str">
        <f t="shared" si="290"/>
        <v>2018</v>
      </c>
      <c r="I9317" s="1" t="s">
        <v>1707</v>
      </c>
      <c r="J9317" s="1" t="str">
        <f t="shared" si="291"/>
        <v>2018Q1</v>
      </c>
      <c r="K9317" s="1" t="s">
        <v>1729</v>
      </c>
      <c r="L9317">
        <v>4395000</v>
      </c>
      <c r="M9317">
        <v>-122.440262</v>
      </c>
      <c r="N9317" t="s">
        <v>24</v>
      </c>
      <c r="O9317" s="1">
        <v>43147</v>
      </c>
      <c r="P9317">
        <v>4421000</v>
      </c>
      <c r="Q9317">
        <v>2895</v>
      </c>
      <c r="R9317" t="s">
        <v>42</v>
      </c>
      <c r="S9317">
        <v>7</v>
      </c>
      <c r="T9317">
        <v>3.5</v>
      </c>
    </row>
    <row r="9318" spans="1:20" x14ac:dyDescent="0.2">
      <c r="A9318" t="s">
        <v>1701</v>
      </c>
      <c r="B9318">
        <v>94123</v>
      </c>
      <c r="C9318">
        <v>4</v>
      </c>
      <c r="D9318" s="1">
        <v>43159</v>
      </c>
      <c r="E9318" s="2">
        <v>0.59547453703703701</v>
      </c>
      <c r="F9318">
        <v>37.804634</v>
      </c>
      <c r="G9318" s="1">
        <v>43096</v>
      </c>
      <c r="H9318" s="1" t="str">
        <f t="shared" si="290"/>
        <v>2017</v>
      </c>
      <c r="I9318" s="1" t="s">
        <v>1706</v>
      </c>
      <c r="J9318" s="1" t="str">
        <f t="shared" si="291"/>
        <v>2017Q4</v>
      </c>
      <c r="K9318" s="1" t="s">
        <v>1728</v>
      </c>
      <c r="L9318">
        <v>6200000</v>
      </c>
      <c r="M9318">
        <v>-122.438942</v>
      </c>
      <c r="N9318" t="s">
        <v>24</v>
      </c>
      <c r="O9318" s="1">
        <v>43159</v>
      </c>
      <c r="P9318">
        <v>6200000</v>
      </c>
      <c r="Q9318">
        <v>4004</v>
      </c>
      <c r="R9318" t="s">
        <v>42</v>
      </c>
      <c r="S9318">
        <v>7</v>
      </c>
      <c r="T9318">
        <v>3.5</v>
      </c>
    </row>
    <row r="9319" spans="1:20" x14ac:dyDescent="0.2">
      <c r="A9319">
        <v>1028054</v>
      </c>
      <c r="B9319">
        <v>94115</v>
      </c>
      <c r="C9319">
        <v>3</v>
      </c>
      <c r="D9319" s="1">
        <v>42065</v>
      </c>
      <c r="E9319" s="2">
        <v>0.94055555555555559</v>
      </c>
      <c r="F9319">
        <v>37.787689</v>
      </c>
      <c r="G9319" s="1">
        <v>41967</v>
      </c>
      <c r="H9319" s="1" t="str">
        <f t="shared" si="290"/>
        <v>2014</v>
      </c>
      <c r="I9319" s="1" t="s">
        <v>1703</v>
      </c>
      <c r="J9319" s="1" t="str">
        <f t="shared" si="291"/>
        <v>2014Q4</v>
      </c>
      <c r="K9319" s="1" t="s">
        <v>1711</v>
      </c>
      <c r="L9319">
        <v>1799000</v>
      </c>
      <c r="M9319">
        <v>-122.440986</v>
      </c>
      <c r="N9319" t="s">
        <v>16</v>
      </c>
      <c r="O9319" s="1">
        <v>42065</v>
      </c>
      <c r="P9319">
        <v>2135000</v>
      </c>
      <c r="Q9319">
        <v>1582</v>
      </c>
      <c r="R9319" t="s">
        <v>22</v>
      </c>
      <c r="S9319">
        <v>7</v>
      </c>
      <c r="T9319">
        <v>2</v>
      </c>
    </row>
    <row r="9320" spans="1:20" x14ac:dyDescent="0.2">
      <c r="A9320">
        <v>604053</v>
      </c>
      <c r="B9320">
        <v>94115</v>
      </c>
      <c r="C9320">
        <v>2</v>
      </c>
      <c r="D9320" s="1">
        <v>42073</v>
      </c>
      <c r="E9320" s="2">
        <v>0.6573148148148148</v>
      </c>
      <c r="F9320">
        <v>37.792583</v>
      </c>
      <c r="G9320" s="1">
        <v>42015</v>
      </c>
      <c r="H9320" s="1" t="str">
        <f t="shared" si="290"/>
        <v>2015</v>
      </c>
      <c r="I9320" s="1" t="s">
        <v>1704</v>
      </c>
      <c r="J9320" s="1" t="str">
        <f t="shared" si="291"/>
        <v>2015Q1</v>
      </c>
      <c r="K9320" s="1" t="s">
        <v>1712</v>
      </c>
      <c r="L9320">
        <v>1495000</v>
      </c>
      <c r="M9320">
        <v>-122.431831</v>
      </c>
      <c r="N9320" t="s">
        <v>16</v>
      </c>
      <c r="O9320" s="1">
        <v>42068</v>
      </c>
      <c r="P9320">
        <v>1700000</v>
      </c>
      <c r="Q9320">
        <v>1657</v>
      </c>
      <c r="R9320" t="s">
        <v>22</v>
      </c>
      <c r="S9320">
        <v>7</v>
      </c>
      <c r="T9320">
        <v>2</v>
      </c>
    </row>
    <row r="9321" spans="1:20" x14ac:dyDescent="0.2">
      <c r="A9321">
        <v>542044</v>
      </c>
      <c r="B9321">
        <v>94123</v>
      </c>
      <c r="C9321">
        <v>2</v>
      </c>
      <c r="D9321" s="1">
        <v>42079</v>
      </c>
      <c r="E9321" s="2">
        <v>0.39787037037037037</v>
      </c>
      <c r="F9321">
        <v>37.796947000000003</v>
      </c>
      <c r="G9321" s="1">
        <v>42011</v>
      </c>
      <c r="H9321" s="1" t="str">
        <f t="shared" si="290"/>
        <v>2015</v>
      </c>
      <c r="I9321" s="1" t="s">
        <v>1704</v>
      </c>
      <c r="J9321" s="1" t="str">
        <f t="shared" si="291"/>
        <v>2015Q1</v>
      </c>
      <c r="K9321" s="1" t="s">
        <v>1712</v>
      </c>
      <c r="L9321">
        <v>2000000</v>
      </c>
      <c r="M9321">
        <v>-122.43119</v>
      </c>
      <c r="N9321" t="s">
        <v>16</v>
      </c>
      <c r="O9321" s="1">
        <v>42072</v>
      </c>
      <c r="P9321">
        <v>2000000</v>
      </c>
      <c r="Q9321">
        <v>2220</v>
      </c>
      <c r="R9321" t="s">
        <v>22</v>
      </c>
      <c r="S9321">
        <v>7</v>
      </c>
      <c r="T9321">
        <v>2</v>
      </c>
    </row>
    <row r="9322" spans="1:20" x14ac:dyDescent="0.2">
      <c r="A9322">
        <v>617098</v>
      </c>
      <c r="B9322">
        <v>94109</v>
      </c>
      <c r="C9322">
        <v>2</v>
      </c>
      <c r="D9322" s="1">
        <v>42074</v>
      </c>
      <c r="E9322" s="2">
        <v>0.5976041666666666</v>
      </c>
      <c r="F9322">
        <v>37.792471999999997</v>
      </c>
      <c r="G9322" s="1">
        <v>42034</v>
      </c>
      <c r="H9322" s="1" t="str">
        <f t="shared" si="290"/>
        <v>2015</v>
      </c>
      <c r="I9322" s="1" t="s">
        <v>1704</v>
      </c>
      <c r="J9322" s="1" t="str">
        <f t="shared" si="291"/>
        <v>2015Q1</v>
      </c>
      <c r="K9322" s="1" t="s">
        <v>1712</v>
      </c>
      <c r="L9322">
        <v>899000</v>
      </c>
      <c r="M9322">
        <v>-122.42527699999999</v>
      </c>
      <c r="N9322" t="s">
        <v>16</v>
      </c>
      <c r="O9322" s="1">
        <v>42073</v>
      </c>
      <c r="P9322">
        <v>1050000</v>
      </c>
      <c r="Q9322">
        <v>983</v>
      </c>
      <c r="R9322" t="s">
        <v>22</v>
      </c>
      <c r="S9322">
        <v>7</v>
      </c>
      <c r="T9322">
        <v>2</v>
      </c>
    </row>
    <row r="9323" spans="1:20" x14ac:dyDescent="0.2">
      <c r="A9323">
        <v>537011</v>
      </c>
      <c r="B9323">
        <v>94123</v>
      </c>
      <c r="C9323">
        <v>4</v>
      </c>
      <c r="D9323" s="1">
        <v>42081</v>
      </c>
      <c r="E9323" s="2">
        <v>0.34583333333333338</v>
      </c>
      <c r="F9323">
        <v>37.795924999999997</v>
      </c>
      <c r="G9323" s="1">
        <v>42025</v>
      </c>
      <c r="H9323" s="1" t="str">
        <f t="shared" si="290"/>
        <v>2015</v>
      </c>
      <c r="I9323" s="1" t="s">
        <v>1704</v>
      </c>
      <c r="J9323" s="1" t="str">
        <f t="shared" si="291"/>
        <v>2015Q1</v>
      </c>
      <c r="K9323" s="1" t="s">
        <v>1712</v>
      </c>
      <c r="L9323">
        <v>2950000</v>
      </c>
      <c r="M9323">
        <v>-122.439544</v>
      </c>
      <c r="N9323" t="s">
        <v>24</v>
      </c>
      <c r="O9323" s="1">
        <v>42074</v>
      </c>
      <c r="P9323">
        <v>3250000</v>
      </c>
      <c r="Q9323">
        <v>1840</v>
      </c>
      <c r="R9323" t="s">
        <v>22</v>
      </c>
      <c r="S9323">
        <v>7</v>
      </c>
      <c r="T9323">
        <v>2</v>
      </c>
    </row>
    <row r="9324" spans="1:20" x14ac:dyDescent="0.2">
      <c r="A9324">
        <v>624014</v>
      </c>
      <c r="B9324">
        <v>94109</v>
      </c>
      <c r="C9324">
        <v>3</v>
      </c>
      <c r="D9324" s="1">
        <v>42079</v>
      </c>
      <c r="E9324" s="2">
        <v>0.39959490740740744</v>
      </c>
      <c r="F9324">
        <v>37.791255</v>
      </c>
      <c r="G9324" s="1">
        <v>42037</v>
      </c>
      <c r="H9324" s="1" t="str">
        <f t="shared" si="290"/>
        <v>2015</v>
      </c>
      <c r="I9324" s="1" t="s">
        <v>1704</v>
      </c>
      <c r="J9324" s="1" t="str">
        <f t="shared" si="291"/>
        <v>2015Q1</v>
      </c>
      <c r="K9324" s="1" t="s">
        <v>1712</v>
      </c>
      <c r="L9324">
        <v>1400000</v>
      </c>
      <c r="M9324">
        <v>-122.424949</v>
      </c>
      <c r="N9324" t="s">
        <v>16</v>
      </c>
      <c r="O9324" s="1">
        <v>42076</v>
      </c>
      <c r="P9324">
        <v>1603000</v>
      </c>
      <c r="Q9324">
        <v>1700</v>
      </c>
      <c r="R9324" t="s">
        <v>22</v>
      </c>
      <c r="S9324">
        <v>7</v>
      </c>
      <c r="T9324">
        <v>2</v>
      </c>
    </row>
    <row r="9325" spans="1:20" x14ac:dyDescent="0.2">
      <c r="A9325">
        <v>977029</v>
      </c>
      <c r="B9325">
        <v>94115</v>
      </c>
      <c r="C9325">
        <v>4</v>
      </c>
      <c r="D9325" s="1">
        <v>42076</v>
      </c>
      <c r="E9325" s="2">
        <v>0.6211458333333334</v>
      </c>
      <c r="F9325">
        <v>37.791983999999999</v>
      </c>
      <c r="G9325" s="1">
        <v>41981</v>
      </c>
      <c r="H9325" s="1" t="str">
        <f t="shared" si="290"/>
        <v>2014</v>
      </c>
      <c r="I9325" s="1" t="s">
        <v>1703</v>
      </c>
      <c r="J9325" s="1" t="str">
        <f t="shared" si="291"/>
        <v>2014Q4</v>
      </c>
      <c r="K9325" s="1" t="s">
        <v>1711</v>
      </c>
      <c r="L9325">
        <v>2795000</v>
      </c>
      <c r="M9325">
        <v>-122.44161200000001</v>
      </c>
      <c r="N9325" t="s">
        <v>16</v>
      </c>
      <c r="O9325" s="1">
        <v>42076</v>
      </c>
      <c r="P9325">
        <v>3000008</v>
      </c>
      <c r="Q9325">
        <v>2570</v>
      </c>
      <c r="R9325" t="s">
        <v>22</v>
      </c>
      <c r="S9325">
        <v>7</v>
      </c>
      <c r="T9325">
        <v>3</v>
      </c>
    </row>
    <row r="9326" spans="1:20" x14ac:dyDescent="0.2">
      <c r="A9326">
        <v>565027</v>
      </c>
      <c r="B9326">
        <v>94115</v>
      </c>
      <c r="C9326">
        <v>3</v>
      </c>
      <c r="D9326" s="1">
        <v>42083</v>
      </c>
      <c r="E9326" s="2">
        <v>0.28914351851851855</v>
      </c>
      <c r="F9326">
        <v>37.794780000000003</v>
      </c>
      <c r="G9326" s="1">
        <v>42081</v>
      </c>
      <c r="H9326" s="1" t="str">
        <f t="shared" si="290"/>
        <v>2015</v>
      </c>
      <c r="I9326" s="1" t="s">
        <v>1704</v>
      </c>
      <c r="J9326" s="1" t="str">
        <f t="shared" si="291"/>
        <v>2015Q1</v>
      </c>
      <c r="K9326" s="1" t="s">
        <v>1712</v>
      </c>
      <c r="L9326">
        <v>2800000</v>
      </c>
      <c r="M9326">
        <v>-122.433059</v>
      </c>
      <c r="N9326" t="s">
        <v>16</v>
      </c>
      <c r="O9326" s="1">
        <v>42082</v>
      </c>
      <c r="P9326">
        <v>2800000</v>
      </c>
      <c r="Q9326">
        <v>2327</v>
      </c>
      <c r="R9326" t="s">
        <v>22</v>
      </c>
      <c r="S9326">
        <v>7</v>
      </c>
      <c r="T9326">
        <v>3.5</v>
      </c>
    </row>
    <row r="9327" spans="1:20" x14ac:dyDescent="0.2">
      <c r="A9327">
        <v>589027</v>
      </c>
      <c r="B9327">
        <v>94115</v>
      </c>
      <c r="C9327">
        <v>3</v>
      </c>
      <c r="D9327" s="1">
        <v>42083</v>
      </c>
      <c r="E9327" s="2">
        <v>0.67136574074074085</v>
      </c>
      <c r="F9327">
        <v>37.792999000000002</v>
      </c>
      <c r="G9327" s="1">
        <v>42045</v>
      </c>
      <c r="H9327" s="1" t="str">
        <f t="shared" si="290"/>
        <v>2015</v>
      </c>
      <c r="I9327" s="1" t="s">
        <v>1704</v>
      </c>
      <c r="J9327" s="1" t="str">
        <f t="shared" si="291"/>
        <v>2015Q1</v>
      </c>
      <c r="K9327" s="1" t="s">
        <v>1712</v>
      </c>
      <c r="L9327">
        <v>1695000</v>
      </c>
      <c r="M9327">
        <v>-122.432434</v>
      </c>
      <c r="N9327" t="s">
        <v>16</v>
      </c>
      <c r="O9327" s="1">
        <v>42083</v>
      </c>
      <c r="P9327">
        <v>2410000</v>
      </c>
      <c r="Q9327">
        <v>1944</v>
      </c>
      <c r="R9327" t="s">
        <v>22</v>
      </c>
      <c r="S9327">
        <v>7</v>
      </c>
      <c r="T9327">
        <v>2.5</v>
      </c>
    </row>
    <row r="9328" spans="1:20" x14ac:dyDescent="0.2">
      <c r="A9328">
        <v>0</v>
      </c>
      <c r="B9328">
        <v>94115</v>
      </c>
      <c r="C9328">
        <v>4</v>
      </c>
      <c r="D9328" s="1">
        <v>42086</v>
      </c>
      <c r="E9328" s="2">
        <v>0.66118055555555555</v>
      </c>
      <c r="F9328">
        <v>37.790301999999997</v>
      </c>
      <c r="G9328" s="1">
        <v>42060</v>
      </c>
      <c r="H9328" s="1" t="str">
        <f t="shared" si="290"/>
        <v>2015</v>
      </c>
      <c r="I9328" s="1" t="s">
        <v>1704</v>
      </c>
      <c r="J9328" s="1" t="str">
        <f t="shared" si="291"/>
        <v>2015Q1</v>
      </c>
      <c r="K9328" s="1" t="s">
        <v>1712</v>
      </c>
      <c r="L9328">
        <v>2395000</v>
      </c>
      <c r="M9328">
        <v>-122.446624</v>
      </c>
      <c r="N9328" t="s">
        <v>16</v>
      </c>
      <c r="O9328" s="1">
        <v>42083</v>
      </c>
      <c r="P9328">
        <v>2825000</v>
      </c>
      <c r="Q9328">
        <v>2520</v>
      </c>
      <c r="R9328" t="s">
        <v>22</v>
      </c>
      <c r="S9328">
        <v>7</v>
      </c>
      <c r="T9328">
        <v>4</v>
      </c>
    </row>
    <row r="9329" spans="1:20" x14ac:dyDescent="0.2">
      <c r="A9329">
        <v>542090</v>
      </c>
      <c r="B9329">
        <v>94123</v>
      </c>
      <c r="C9329">
        <v>3</v>
      </c>
      <c r="D9329" s="1">
        <v>42124</v>
      </c>
      <c r="E9329" s="2">
        <v>0.35295138888888888</v>
      </c>
      <c r="F9329">
        <v>37.796993000000001</v>
      </c>
      <c r="G9329" s="1">
        <v>41962</v>
      </c>
      <c r="H9329" s="1" t="str">
        <f t="shared" si="290"/>
        <v>2014</v>
      </c>
      <c r="I9329" s="1" t="s">
        <v>1703</v>
      </c>
      <c r="J9329" s="1" t="str">
        <f t="shared" si="291"/>
        <v>2014Q4</v>
      </c>
      <c r="K9329" s="1" t="s">
        <v>1711</v>
      </c>
      <c r="L9329">
        <v>3995000</v>
      </c>
      <c r="M9329">
        <v>-122.43058000000001</v>
      </c>
      <c r="N9329" t="s">
        <v>24</v>
      </c>
      <c r="O9329" s="1">
        <v>42086</v>
      </c>
      <c r="P9329">
        <v>5650000</v>
      </c>
      <c r="R9329" t="s">
        <v>22</v>
      </c>
      <c r="S9329">
        <v>7</v>
      </c>
      <c r="T9329">
        <v>3.5</v>
      </c>
    </row>
    <row r="9330" spans="1:20" x14ac:dyDescent="0.2">
      <c r="A9330">
        <v>982060</v>
      </c>
      <c r="B9330">
        <v>94115</v>
      </c>
      <c r="C9330">
        <v>1</v>
      </c>
      <c r="D9330" s="1">
        <v>42095</v>
      </c>
      <c r="E9330" s="2">
        <v>0.51037037037037036</v>
      </c>
      <c r="F9330">
        <v>37.790846999999999</v>
      </c>
      <c r="G9330" s="1">
        <v>42027</v>
      </c>
      <c r="H9330" s="1" t="str">
        <f t="shared" si="290"/>
        <v>2015</v>
      </c>
      <c r="I9330" s="1" t="s">
        <v>1704</v>
      </c>
      <c r="J9330" s="1" t="str">
        <f t="shared" si="291"/>
        <v>2015Q1</v>
      </c>
      <c r="K9330" s="1" t="s">
        <v>1712</v>
      </c>
      <c r="L9330">
        <v>998000</v>
      </c>
      <c r="M9330">
        <v>-122.44515199999999</v>
      </c>
      <c r="N9330" t="s">
        <v>16</v>
      </c>
      <c r="O9330" s="1">
        <v>42090</v>
      </c>
      <c r="P9330">
        <v>1260000</v>
      </c>
      <c r="R9330" t="s">
        <v>22</v>
      </c>
      <c r="S9330">
        <v>7</v>
      </c>
      <c r="T9330">
        <v>1</v>
      </c>
    </row>
    <row r="9331" spans="1:20" x14ac:dyDescent="0.2">
      <c r="A9331" t="s">
        <v>124</v>
      </c>
      <c r="B9331">
        <v>94115</v>
      </c>
      <c r="C9331">
        <v>4</v>
      </c>
      <c r="D9331" s="1">
        <v>42096</v>
      </c>
      <c r="E9331" s="2">
        <v>0.54052083333333334</v>
      </c>
      <c r="F9331">
        <v>37.789386</v>
      </c>
      <c r="G9331" s="1">
        <v>42048</v>
      </c>
      <c r="H9331" s="1" t="str">
        <f t="shared" si="290"/>
        <v>2015</v>
      </c>
      <c r="I9331" s="1" t="s">
        <v>1704</v>
      </c>
      <c r="J9331" s="1" t="str">
        <f t="shared" si="291"/>
        <v>2015Q1</v>
      </c>
      <c r="K9331" s="1" t="s">
        <v>1712</v>
      </c>
      <c r="L9331">
        <v>4975000</v>
      </c>
      <c r="M9331">
        <v>-122.43970400000001</v>
      </c>
      <c r="N9331" t="s">
        <v>24</v>
      </c>
      <c r="O9331" s="1">
        <v>42090</v>
      </c>
      <c r="P9331">
        <v>4975000</v>
      </c>
      <c r="R9331" t="s">
        <v>22</v>
      </c>
      <c r="S9331">
        <v>7</v>
      </c>
      <c r="T9331">
        <v>5</v>
      </c>
    </row>
    <row r="9332" spans="1:20" x14ac:dyDescent="0.2">
      <c r="A9332">
        <v>980063</v>
      </c>
      <c r="B9332">
        <v>94115</v>
      </c>
      <c r="C9332">
        <v>1</v>
      </c>
      <c r="D9332" s="1">
        <v>42094</v>
      </c>
      <c r="E9332" s="2">
        <v>0.64749999999999996</v>
      </c>
      <c r="F9332">
        <v>37.791415999999998</v>
      </c>
      <c r="G9332" s="1">
        <v>42058</v>
      </c>
      <c r="H9332" s="1" t="str">
        <f t="shared" si="290"/>
        <v>2015</v>
      </c>
      <c r="I9332" s="1" t="s">
        <v>1704</v>
      </c>
      <c r="J9332" s="1" t="str">
        <f t="shared" si="291"/>
        <v>2015Q1</v>
      </c>
      <c r="K9332" s="1" t="s">
        <v>1712</v>
      </c>
      <c r="L9332">
        <v>1199000</v>
      </c>
      <c r="M9332">
        <v>-122.441436</v>
      </c>
      <c r="N9332" t="s">
        <v>16</v>
      </c>
      <c r="O9332" s="1">
        <v>42094</v>
      </c>
      <c r="P9332">
        <v>1199000</v>
      </c>
      <c r="Q9332">
        <v>1139</v>
      </c>
      <c r="R9332" t="s">
        <v>22</v>
      </c>
      <c r="S9332">
        <v>7</v>
      </c>
      <c r="T9332">
        <v>1</v>
      </c>
    </row>
    <row r="9333" spans="1:20" x14ac:dyDescent="0.2">
      <c r="A9333">
        <v>588017</v>
      </c>
      <c r="B9333">
        <v>94115</v>
      </c>
      <c r="C9333">
        <v>5</v>
      </c>
      <c r="D9333" s="1">
        <v>42094</v>
      </c>
      <c r="E9333" s="2">
        <v>0.68510416666666663</v>
      </c>
      <c r="F9333">
        <v>37.793117000000002</v>
      </c>
      <c r="G9333" s="1">
        <v>42020</v>
      </c>
      <c r="H9333" s="1" t="str">
        <f t="shared" si="290"/>
        <v>2015</v>
      </c>
      <c r="I9333" s="1" t="s">
        <v>1704</v>
      </c>
      <c r="J9333" s="1" t="str">
        <f t="shared" si="291"/>
        <v>2015Q1</v>
      </c>
      <c r="K9333" s="1" t="s">
        <v>1712</v>
      </c>
      <c r="L9333">
        <v>5950000</v>
      </c>
      <c r="M9333">
        <v>-122.434371</v>
      </c>
      <c r="N9333" t="s">
        <v>24</v>
      </c>
      <c r="O9333" s="1">
        <v>42094</v>
      </c>
      <c r="P9333">
        <v>5600000</v>
      </c>
      <c r="R9333" t="s">
        <v>22</v>
      </c>
      <c r="S9333">
        <v>7</v>
      </c>
      <c r="T9333">
        <v>4.5</v>
      </c>
    </row>
    <row r="9334" spans="1:20" x14ac:dyDescent="0.2">
      <c r="A9334">
        <v>960599</v>
      </c>
      <c r="B9334">
        <v>94109</v>
      </c>
      <c r="C9334">
        <v>0</v>
      </c>
      <c r="D9334" s="1">
        <v>42101</v>
      </c>
      <c r="E9334" s="2">
        <v>0.53939814814814813</v>
      </c>
      <c r="F9334">
        <v>37.793517999999999</v>
      </c>
      <c r="G9334" s="1">
        <v>42083</v>
      </c>
      <c r="H9334" s="1" t="str">
        <f t="shared" si="290"/>
        <v>2015</v>
      </c>
      <c r="I9334" s="1" t="s">
        <v>1704</v>
      </c>
      <c r="J9334" s="1" t="str">
        <f t="shared" si="291"/>
        <v>2015Q1</v>
      </c>
      <c r="K9334" s="1" t="s">
        <v>1712</v>
      </c>
      <c r="L9334">
        <v>529000</v>
      </c>
      <c r="M9334">
        <v>-122.424316</v>
      </c>
      <c r="N9334" t="s">
        <v>16</v>
      </c>
      <c r="O9334" s="1">
        <v>42101</v>
      </c>
      <c r="P9334">
        <v>530000</v>
      </c>
      <c r="Q9334">
        <v>791</v>
      </c>
      <c r="R9334" t="s">
        <v>22</v>
      </c>
      <c r="S9334">
        <v>7</v>
      </c>
      <c r="T9334">
        <v>1</v>
      </c>
    </row>
    <row r="9335" spans="1:20" x14ac:dyDescent="0.2">
      <c r="A9335">
        <v>562034</v>
      </c>
      <c r="B9335">
        <v>94123</v>
      </c>
      <c r="C9335">
        <v>1</v>
      </c>
      <c r="D9335" s="1">
        <v>42107</v>
      </c>
      <c r="E9335" s="2">
        <v>0.42195601851851849</v>
      </c>
      <c r="F9335">
        <v>37.794631000000003</v>
      </c>
      <c r="G9335" s="1">
        <v>42076</v>
      </c>
      <c r="H9335" s="1" t="str">
        <f t="shared" si="290"/>
        <v>2015</v>
      </c>
      <c r="I9335" s="1" t="s">
        <v>1704</v>
      </c>
      <c r="J9335" s="1" t="str">
        <f t="shared" si="291"/>
        <v>2015Q1</v>
      </c>
      <c r="K9335" s="1" t="s">
        <v>1712</v>
      </c>
      <c r="L9335">
        <v>1425000</v>
      </c>
      <c r="M9335">
        <v>-122.437507</v>
      </c>
      <c r="N9335" t="s">
        <v>16</v>
      </c>
      <c r="O9335" s="1">
        <v>42104</v>
      </c>
      <c r="P9335">
        <v>1600000</v>
      </c>
      <c r="Q9335">
        <v>1314</v>
      </c>
      <c r="R9335" t="s">
        <v>22</v>
      </c>
      <c r="S9335">
        <v>7</v>
      </c>
      <c r="T9335">
        <v>1</v>
      </c>
    </row>
    <row r="9336" spans="1:20" x14ac:dyDescent="0.2">
      <c r="A9336">
        <v>982063</v>
      </c>
      <c r="B9336">
        <v>94115</v>
      </c>
      <c r="C9336">
        <v>3</v>
      </c>
      <c r="D9336" s="1">
        <v>42108</v>
      </c>
      <c r="E9336" s="2">
        <v>0.40053240740740742</v>
      </c>
      <c r="F9336">
        <v>37.790396999999999</v>
      </c>
      <c r="G9336" s="1">
        <v>42046</v>
      </c>
      <c r="H9336" s="1" t="str">
        <f t="shared" si="290"/>
        <v>2015</v>
      </c>
      <c r="I9336" s="1" t="s">
        <v>1704</v>
      </c>
      <c r="J9336" s="1" t="str">
        <f t="shared" si="291"/>
        <v>2015Q1</v>
      </c>
      <c r="K9336" s="1" t="s">
        <v>1712</v>
      </c>
      <c r="L9336">
        <v>1895000</v>
      </c>
      <c r="M9336">
        <v>-122.44562500000001</v>
      </c>
      <c r="N9336" t="s">
        <v>16</v>
      </c>
      <c r="O9336" s="1">
        <v>42104</v>
      </c>
      <c r="P9336">
        <v>2150000</v>
      </c>
      <c r="Q9336">
        <v>1875</v>
      </c>
      <c r="R9336" t="s">
        <v>22</v>
      </c>
      <c r="S9336">
        <v>7</v>
      </c>
      <c r="T9336">
        <v>2</v>
      </c>
    </row>
    <row r="9337" spans="1:20" x14ac:dyDescent="0.2">
      <c r="A9337">
        <v>555047</v>
      </c>
      <c r="B9337">
        <v>94123</v>
      </c>
      <c r="C9337">
        <v>2</v>
      </c>
      <c r="D9337" s="1">
        <v>42317</v>
      </c>
      <c r="E9337" s="2">
        <v>0.65031249999999996</v>
      </c>
      <c r="F9337">
        <v>37.796371000000001</v>
      </c>
      <c r="G9337" s="1">
        <v>42060</v>
      </c>
      <c r="H9337" s="1" t="str">
        <f t="shared" si="290"/>
        <v>2015</v>
      </c>
      <c r="I9337" s="1" t="s">
        <v>1704</v>
      </c>
      <c r="J9337" s="1" t="str">
        <f t="shared" si="291"/>
        <v>2015Q1</v>
      </c>
      <c r="K9337" s="1" t="s">
        <v>1712</v>
      </c>
      <c r="L9337">
        <v>2495000</v>
      </c>
      <c r="M9337">
        <v>-122.431358</v>
      </c>
      <c r="N9337" t="s">
        <v>16</v>
      </c>
      <c r="O9337" s="1">
        <v>42107</v>
      </c>
      <c r="P9337">
        <v>2810000</v>
      </c>
      <c r="Q9337">
        <v>1809</v>
      </c>
      <c r="R9337" t="s">
        <v>22</v>
      </c>
      <c r="S9337">
        <v>7</v>
      </c>
      <c r="T9337">
        <v>2.5</v>
      </c>
    </row>
    <row r="9338" spans="1:20" x14ac:dyDescent="0.2">
      <c r="A9338">
        <v>200613</v>
      </c>
      <c r="B9338">
        <v>94115</v>
      </c>
      <c r="C9338">
        <v>5</v>
      </c>
      <c r="D9338" s="1">
        <v>42107</v>
      </c>
      <c r="E9338" s="2">
        <v>0.47003472222222226</v>
      </c>
      <c r="F9338">
        <v>37.791603000000002</v>
      </c>
      <c r="G9338" s="1">
        <v>42061</v>
      </c>
      <c r="H9338" s="1" t="str">
        <f t="shared" si="290"/>
        <v>2015</v>
      </c>
      <c r="I9338" s="1" t="s">
        <v>1704</v>
      </c>
      <c r="J9338" s="1" t="str">
        <f t="shared" si="291"/>
        <v>2015Q1</v>
      </c>
      <c r="K9338" s="1" t="s">
        <v>1712</v>
      </c>
      <c r="L9338">
        <v>7750000</v>
      </c>
      <c r="M9338">
        <v>-122.43214399999999</v>
      </c>
      <c r="N9338" t="s">
        <v>24</v>
      </c>
      <c r="O9338" s="1">
        <v>42107</v>
      </c>
      <c r="P9338">
        <v>7800000</v>
      </c>
      <c r="Q9338">
        <v>5480</v>
      </c>
      <c r="R9338" t="s">
        <v>22</v>
      </c>
      <c r="S9338">
        <v>7</v>
      </c>
      <c r="T9338">
        <v>4.5</v>
      </c>
    </row>
    <row r="9339" spans="1:20" x14ac:dyDescent="0.2">
      <c r="A9339">
        <v>576033</v>
      </c>
      <c r="B9339">
        <v>94109</v>
      </c>
      <c r="C9339">
        <v>3</v>
      </c>
      <c r="D9339" s="1">
        <v>42108</v>
      </c>
      <c r="E9339" s="2">
        <v>0.66024305555555551</v>
      </c>
      <c r="F9339">
        <v>37.794704000000003</v>
      </c>
      <c r="G9339" s="1">
        <v>42095</v>
      </c>
      <c r="H9339" s="1" t="str">
        <f t="shared" si="290"/>
        <v>2015</v>
      </c>
      <c r="I9339" s="1" t="s">
        <v>1704</v>
      </c>
      <c r="J9339" s="1" t="str">
        <f t="shared" si="291"/>
        <v>2015Q2</v>
      </c>
      <c r="K9339" s="1" t="s">
        <v>1717</v>
      </c>
      <c r="L9339">
        <v>2250000</v>
      </c>
      <c r="M9339">
        <v>-122.426345</v>
      </c>
      <c r="N9339" t="s">
        <v>16</v>
      </c>
      <c r="O9339" s="1">
        <v>42108</v>
      </c>
      <c r="P9339">
        <v>2265000</v>
      </c>
      <c r="Q9339">
        <v>2795</v>
      </c>
      <c r="R9339" t="s">
        <v>22</v>
      </c>
      <c r="S9339">
        <v>7</v>
      </c>
      <c r="T9339">
        <v>3.5</v>
      </c>
    </row>
    <row r="9340" spans="1:20" x14ac:dyDescent="0.2">
      <c r="A9340">
        <v>652066</v>
      </c>
      <c r="B9340">
        <v>94115</v>
      </c>
      <c r="C9340">
        <v>4</v>
      </c>
      <c r="D9340" s="1">
        <v>42109</v>
      </c>
      <c r="E9340" s="2">
        <v>0.4808796296296296</v>
      </c>
      <c r="F9340">
        <v>37.788879000000001</v>
      </c>
      <c r="G9340" s="1">
        <v>42079</v>
      </c>
      <c r="H9340" s="1" t="str">
        <f t="shared" si="290"/>
        <v>2015</v>
      </c>
      <c r="I9340" s="1" t="s">
        <v>1704</v>
      </c>
      <c r="J9340" s="1" t="str">
        <f t="shared" si="291"/>
        <v>2015Q1</v>
      </c>
      <c r="K9340" s="1" t="s">
        <v>1712</v>
      </c>
      <c r="L9340">
        <v>2650000</v>
      </c>
      <c r="M9340">
        <v>-122.43161000000001</v>
      </c>
      <c r="N9340" t="s">
        <v>16</v>
      </c>
      <c r="O9340" s="1">
        <v>42108</v>
      </c>
      <c r="P9340">
        <v>2875000</v>
      </c>
      <c r="Q9340">
        <v>3816</v>
      </c>
      <c r="R9340" t="s">
        <v>22</v>
      </c>
      <c r="S9340">
        <v>7</v>
      </c>
      <c r="T9340">
        <v>4</v>
      </c>
    </row>
    <row r="9341" spans="1:20" x14ac:dyDescent="0.2">
      <c r="A9341">
        <v>1005015</v>
      </c>
      <c r="B9341">
        <v>94115</v>
      </c>
      <c r="C9341">
        <v>3</v>
      </c>
      <c r="D9341" s="1">
        <v>42108</v>
      </c>
      <c r="E9341" s="2">
        <v>0.61559027777777775</v>
      </c>
      <c r="F9341">
        <v>37.788809999999998</v>
      </c>
      <c r="G9341" s="1">
        <v>42027</v>
      </c>
      <c r="H9341" s="1" t="str">
        <f t="shared" si="290"/>
        <v>2015</v>
      </c>
      <c r="I9341" s="1" t="s">
        <v>1704</v>
      </c>
      <c r="J9341" s="1" t="str">
        <f t="shared" si="291"/>
        <v>2015Q1</v>
      </c>
      <c r="K9341" s="1" t="s">
        <v>1712</v>
      </c>
      <c r="L9341">
        <v>2495000</v>
      </c>
      <c r="M9341">
        <v>-122.443687</v>
      </c>
      <c r="N9341" t="s">
        <v>24</v>
      </c>
      <c r="O9341" s="1">
        <v>42108</v>
      </c>
      <c r="P9341">
        <v>2660000</v>
      </c>
      <c r="Q9341">
        <v>1865</v>
      </c>
      <c r="R9341" t="s">
        <v>22</v>
      </c>
      <c r="S9341">
        <v>7</v>
      </c>
      <c r="T9341">
        <v>1.5</v>
      </c>
    </row>
    <row r="9342" spans="1:20" x14ac:dyDescent="0.2">
      <c r="A9342">
        <v>1031045</v>
      </c>
      <c r="B9342">
        <v>94115</v>
      </c>
      <c r="C9342">
        <v>2</v>
      </c>
      <c r="D9342" s="1">
        <v>42114</v>
      </c>
      <c r="E9342" s="2">
        <v>0.42425925925925928</v>
      </c>
      <c r="F9342">
        <v>37.787044000000002</v>
      </c>
      <c r="G9342" s="1">
        <v>42068</v>
      </c>
      <c r="H9342" s="1" t="str">
        <f t="shared" si="290"/>
        <v>2015</v>
      </c>
      <c r="I9342" s="1" t="s">
        <v>1704</v>
      </c>
      <c r="J9342" s="1" t="str">
        <f t="shared" si="291"/>
        <v>2015Q1</v>
      </c>
      <c r="K9342" s="1" t="s">
        <v>1712</v>
      </c>
      <c r="L9342">
        <v>895000</v>
      </c>
      <c r="M9342">
        <v>-122.446449</v>
      </c>
      <c r="N9342" t="s">
        <v>16</v>
      </c>
      <c r="O9342" s="1">
        <v>42110</v>
      </c>
      <c r="P9342">
        <v>918000</v>
      </c>
      <c r="R9342" t="s">
        <v>22</v>
      </c>
      <c r="S9342">
        <v>7</v>
      </c>
      <c r="T9342">
        <v>1</v>
      </c>
    </row>
    <row r="9343" spans="1:20" x14ac:dyDescent="0.2">
      <c r="A9343" t="s">
        <v>173</v>
      </c>
      <c r="B9343">
        <v>94109</v>
      </c>
      <c r="C9343">
        <v>3</v>
      </c>
      <c r="D9343" s="1">
        <v>42116</v>
      </c>
      <c r="E9343" s="2">
        <v>0.48679398148148145</v>
      </c>
      <c r="F9343">
        <v>37.792673000000001</v>
      </c>
      <c r="G9343" s="1">
        <v>42030</v>
      </c>
      <c r="H9343" s="1" t="str">
        <f t="shared" si="290"/>
        <v>2015</v>
      </c>
      <c r="I9343" s="1" t="s">
        <v>1704</v>
      </c>
      <c r="J9343" s="1" t="str">
        <f t="shared" si="291"/>
        <v>2015Q1</v>
      </c>
      <c r="K9343" s="1" t="s">
        <v>1712</v>
      </c>
      <c r="L9343">
        <v>7750000</v>
      </c>
      <c r="M9343">
        <v>-122.42631</v>
      </c>
      <c r="N9343" t="s">
        <v>16</v>
      </c>
      <c r="O9343" s="1">
        <v>42111</v>
      </c>
      <c r="P9343">
        <v>7550000</v>
      </c>
      <c r="Q9343">
        <v>4438</v>
      </c>
      <c r="R9343" t="s">
        <v>22</v>
      </c>
      <c r="S9343">
        <v>7</v>
      </c>
      <c r="T9343">
        <v>3.5</v>
      </c>
    </row>
    <row r="9344" spans="1:20" x14ac:dyDescent="0.2">
      <c r="A9344">
        <v>567129</v>
      </c>
      <c r="B9344">
        <v>94123</v>
      </c>
      <c r="C9344">
        <v>3</v>
      </c>
      <c r="D9344" s="1">
        <v>42118</v>
      </c>
      <c r="E9344" s="2">
        <v>0.45383101851851854</v>
      </c>
      <c r="F9344">
        <v>37.795791000000001</v>
      </c>
      <c r="G9344" s="1">
        <v>41774</v>
      </c>
      <c r="H9344" s="1" t="str">
        <f t="shared" si="290"/>
        <v>2014</v>
      </c>
      <c r="I9344" s="1" t="s">
        <v>1703</v>
      </c>
      <c r="J9344" s="1" t="str">
        <f t="shared" si="291"/>
        <v>2014Q2</v>
      </c>
      <c r="K9344" s="1" t="s">
        <v>1715</v>
      </c>
      <c r="L9344">
        <v>2988888</v>
      </c>
      <c r="M9344">
        <v>-122.429168</v>
      </c>
      <c r="N9344" t="s">
        <v>16</v>
      </c>
      <c r="O9344" s="1">
        <v>42118</v>
      </c>
      <c r="P9344">
        <v>2988888</v>
      </c>
      <c r="R9344" t="s">
        <v>22</v>
      </c>
      <c r="S9344">
        <v>7</v>
      </c>
      <c r="T9344">
        <v>3.5</v>
      </c>
    </row>
    <row r="9345" spans="1:20" x14ac:dyDescent="0.2">
      <c r="A9345">
        <v>1030032</v>
      </c>
      <c r="B9345">
        <v>94115</v>
      </c>
      <c r="C9345">
        <v>2</v>
      </c>
      <c r="D9345" s="1">
        <v>42121</v>
      </c>
      <c r="E9345" s="2">
        <v>0.54939814814814814</v>
      </c>
      <c r="F9345">
        <v>37.787472000000001</v>
      </c>
      <c r="G9345" s="1">
        <v>41992</v>
      </c>
      <c r="H9345" s="1" t="str">
        <f t="shared" si="290"/>
        <v>2014</v>
      </c>
      <c r="I9345" s="1" t="s">
        <v>1703</v>
      </c>
      <c r="J9345" s="1" t="str">
        <f t="shared" si="291"/>
        <v>2014Q4</v>
      </c>
      <c r="K9345" s="1" t="s">
        <v>1711</v>
      </c>
      <c r="L9345">
        <v>949000</v>
      </c>
      <c r="M9345">
        <v>-122.444633</v>
      </c>
      <c r="N9345" t="s">
        <v>16</v>
      </c>
      <c r="O9345" s="1">
        <v>42121</v>
      </c>
      <c r="P9345">
        <v>925000</v>
      </c>
      <c r="Q9345">
        <v>966</v>
      </c>
      <c r="R9345" t="s">
        <v>22</v>
      </c>
      <c r="S9345">
        <v>7</v>
      </c>
      <c r="T9345">
        <v>2</v>
      </c>
    </row>
    <row r="9346" spans="1:20" x14ac:dyDescent="0.2">
      <c r="A9346">
        <v>648045</v>
      </c>
      <c r="B9346">
        <v>94109</v>
      </c>
      <c r="C9346">
        <v>2</v>
      </c>
      <c r="D9346" s="1">
        <v>42122</v>
      </c>
      <c r="E9346" s="2">
        <v>0.69002314814814814</v>
      </c>
      <c r="F9346">
        <v>37.789585000000002</v>
      </c>
      <c r="G9346" s="1">
        <v>42047</v>
      </c>
      <c r="H9346" s="1" t="str">
        <f t="shared" ref="H9346:H9409" si="292">TEXT(G9346,"yyyy")</f>
        <v>2015</v>
      </c>
      <c r="I9346" s="1" t="s">
        <v>1704</v>
      </c>
      <c r="J9346" s="1" t="str">
        <f t="shared" ref="J9346:J9409" si="293">TEXT(G9346,"yyyy") &amp; "Q" &amp; ROUNDUP(MONTH(G9346) / 3,0)</f>
        <v>2015Q1</v>
      </c>
      <c r="K9346" s="1" t="s">
        <v>1712</v>
      </c>
      <c r="L9346">
        <v>779000</v>
      </c>
      <c r="M9346">
        <v>-122.424537</v>
      </c>
      <c r="N9346" t="s">
        <v>16</v>
      </c>
      <c r="O9346" s="1">
        <v>42122</v>
      </c>
      <c r="P9346">
        <v>868000</v>
      </c>
      <c r="Q9346">
        <v>814</v>
      </c>
      <c r="R9346" t="s">
        <v>22</v>
      </c>
      <c r="S9346">
        <v>7</v>
      </c>
      <c r="T9346">
        <v>1.5</v>
      </c>
    </row>
    <row r="9347" spans="1:20" x14ac:dyDescent="0.2">
      <c r="A9347">
        <v>1000039</v>
      </c>
      <c r="B9347">
        <v>94115</v>
      </c>
      <c r="C9347">
        <v>4</v>
      </c>
      <c r="D9347" s="1">
        <v>42122</v>
      </c>
      <c r="E9347" s="2">
        <v>0.86432870370370374</v>
      </c>
      <c r="F9347">
        <v>37.790362000000002</v>
      </c>
      <c r="G9347" s="1">
        <v>42097</v>
      </c>
      <c r="H9347" s="1" t="str">
        <f t="shared" si="292"/>
        <v>2015</v>
      </c>
      <c r="I9347" s="1" t="s">
        <v>1704</v>
      </c>
      <c r="J9347" s="1" t="str">
        <f t="shared" si="293"/>
        <v>2015Q2</v>
      </c>
      <c r="K9347" s="1" t="s">
        <v>1717</v>
      </c>
      <c r="L9347">
        <v>1998000</v>
      </c>
      <c r="M9347">
        <v>-122.44366599999999</v>
      </c>
      <c r="N9347" t="s">
        <v>16</v>
      </c>
      <c r="O9347" s="1">
        <v>42122</v>
      </c>
      <c r="P9347">
        <v>3210000</v>
      </c>
      <c r="Q9347">
        <v>2100</v>
      </c>
      <c r="R9347" t="s">
        <v>22</v>
      </c>
      <c r="S9347">
        <v>7</v>
      </c>
      <c r="T9347">
        <v>2.5</v>
      </c>
    </row>
    <row r="9348" spans="1:20" x14ac:dyDescent="0.2">
      <c r="A9348">
        <v>604015</v>
      </c>
      <c r="B9348">
        <v>94115</v>
      </c>
      <c r="C9348">
        <v>5</v>
      </c>
      <c r="D9348" s="1">
        <v>42122</v>
      </c>
      <c r="E9348" s="2">
        <v>0.53125</v>
      </c>
      <c r="F9348">
        <v>37.791967</v>
      </c>
      <c r="G9348" s="1">
        <v>42055</v>
      </c>
      <c r="H9348" s="1" t="str">
        <f t="shared" si="292"/>
        <v>2015</v>
      </c>
      <c r="I9348" s="1" t="s">
        <v>1704</v>
      </c>
      <c r="J9348" s="1" t="str">
        <f t="shared" si="293"/>
        <v>2015Q1</v>
      </c>
      <c r="K9348" s="1" t="s">
        <v>1712</v>
      </c>
      <c r="L9348">
        <v>10950000</v>
      </c>
      <c r="M9348">
        <v>-122.431826</v>
      </c>
      <c r="N9348" t="s">
        <v>24</v>
      </c>
      <c r="O9348" s="1">
        <v>42122</v>
      </c>
      <c r="P9348">
        <v>11500000</v>
      </c>
      <c r="R9348" t="s">
        <v>22</v>
      </c>
      <c r="S9348">
        <v>7</v>
      </c>
      <c r="T9348">
        <v>7</v>
      </c>
    </row>
    <row r="9349" spans="1:20" x14ac:dyDescent="0.2">
      <c r="A9349">
        <v>639019</v>
      </c>
      <c r="B9349">
        <v>94109</v>
      </c>
      <c r="C9349">
        <v>1</v>
      </c>
      <c r="D9349" s="1">
        <v>42124</v>
      </c>
      <c r="E9349" s="2">
        <v>0.31495370370370374</v>
      </c>
      <c r="F9349">
        <v>37.790252000000002</v>
      </c>
      <c r="G9349" s="1">
        <v>42086</v>
      </c>
      <c r="H9349" s="1" t="str">
        <f t="shared" si="292"/>
        <v>2015</v>
      </c>
      <c r="I9349" s="1" t="s">
        <v>1704</v>
      </c>
      <c r="J9349" s="1" t="str">
        <f t="shared" si="293"/>
        <v>2015Q1</v>
      </c>
      <c r="K9349" s="1" t="s">
        <v>1712</v>
      </c>
      <c r="L9349">
        <v>689000</v>
      </c>
      <c r="M9349">
        <v>-122.428512</v>
      </c>
      <c r="N9349" t="s">
        <v>16</v>
      </c>
      <c r="O9349" s="1">
        <v>42123</v>
      </c>
      <c r="P9349">
        <v>830000</v>
      </c>
      <c r="R9349" t="s">
        <v>22</v>
      </c>
      <c r="S9349">
        <v>7</v>
      </c>
      <c r="T9349">
        <v>1</v>
      </c>
    </row>
    <row r="9350" spans="1:20" x14ac:dyDescent="0.2">
      <c r="A9350">
        <v>100344</v>
      </c>
      <c r="B9350">
        <v>94115</v>
      </c>
      <c r="C9350">
        <v>2</v>
      </c>
      <c r="D9350" s="1">
        <v>42124</v>
      </c>
      <c r="E9350" s="2">
        <v>0.4852083333333333</v>
      </c>
      <c r="F9350">
        <v>37.789512000000002</v>
      </c>
      <c r="G9350" s="1">
        <v>42087</v>
      </c>
      <c r="H9350" s="1" t="str">
        <f t="shared" si="292"/>
        <v>2015</v>
      </c>
      <c r="I9350" s="1" t="s">
        <v>1704</v>
      </c>
      <c r="J9350" s="1" t="str">
        <f t="shared" si="293"/>
        <v>2015Q1</v>
      </c>
      <c r="K9350" s="1" t="s">
        <v>1712</v>
      </c>
      <c r="L9350">
        <v>1799000</v>
      </c>
      <c r="M9350">
        <v>-122.439285</v>
      </c>
      <c r="N9350" t="s">
        <v>16</v>
      </c>
      <c r="O9350" s="1">
        <v>42123</v>
      </c>
      <c r="P9350">
        <v>1829000</v>
      </c>
      <c r="Q9350">
        <v>1396</v>
      </c>
      <c r="R9350" t="s">
        <v>22</v>
      </c>
      <c r="S9350">
        <v>7</v>
      </c>
      <c r="T9350">
        <v>2</v>
      </c>
    </row>
    <row r="9351" spans="1:20" x14ac:dyDescent="0.2">
      <c r="A9351">
        <v>5700630</v>
      </c>
      <c r="B9351">
        <v>94109</v>
      </c>
      <c r="C9351">
        <v>3</v>
      </c>
      <c r="D9351" s="1">
        <v>42124</v>
      </c>
      <c r="E9351" s="2">
        <v>0.33141203703703703</v>
      </c>
      <c r="F9351">
        <v>37.794704000000003</v>
      </c>
      <c r="G9351" s="1">
        <v>42124</v>
      </c>
      <c r="H9351" s="1" t="str">
        <f t="shared" si="292"/>
        <v>2015</v>
      </c>
      <c r="I9351" s="1" t="s">
        <v>1704</v>
      </c>
      <c r="J9351" s="1" t="str">
        <f t="shared" si="293"/>
        <v>2015Q2</v>
      </c>
      <c r="K9351" s="1" t="s">
        <v>1717</v>
      </c>
      <c r="L9351">
        <v>2739300</v>
      </c>
      <c r="M9351">
        <v>-122.426345</v>
      </c>
      <c r="N9351" t="s">
        <v>16</v>
      </c>
      <c r="O9351" s="1">
        <v>42124</v>
      </c>
      <c r="P9351">
        <v>2739300</v>
      </c>
      <c r="Q9351">
        <v>2767</v>
      </c>
      <c r="R9351" t="s">
        <v>22</v>
      </c>
      <c r="S9351">
        <v>7</v>
      </c>
      <c r="T9351">
        <v>3.5</v>
      </c>
    </row>
    <row r="9352" spans="1:20" x14ac:dyDescent="0.2">
      <c r="A9352">
        <v>957015</v>
      </c>
      <c r="B9352">
        <v>94123</v>
      </c>
      <c r="C9352">
        <v>5</v>
      </c>
      <c r="D9352" s="1">
        <v>42124</v>
      </c>
      <c r="E9352" s="2">
        <v>0.47157407407407409</v>
      </c>
      <c r="F9352">
        <v>37.793666000000002</v>
      </c>
      <c r="G9352" s="1">
        <v>42104</v>
      </c>
      <c r="H9352" s="1" t="str">
        <f t="shared" si="292"/>
        <v>2015</v>
      </c>
      <c r="I9352" s="1" t="s">
        <v>1704</v>
      </c>
      <c r="J9352" s="1" t="str">
        <f t="shared" si="293"/>
        <v>2015Q2</v>
      </c>
      <c r="K9352" s="1" t="s">
        <v>1717</v>
      </c>
      <c r="L9352">
        <v>11500000</v>
      </c>
      <c r="M9352">
        <v>-122.44577700000001</v>
      </c>
      <c r="N9352" t="s">
        <v>24</v>
      </c>
      <c r="O9352" s="1">
        <v>42124</v>
      </c>
      <c r="P9352">
        <v>12000000</v>
      </c>
      <c r="R9352" t="s">
        <v>22</v>
      </c>
      <c r="S9352">
        <v>7</v>
      </c>
      <c r="T9352">
        <v>6.5</v>
      </c>
    </row>
    <row r="9353" spans="1:20" x14ac:dyDescent="0.2">
      <c r="A9353">
        <v>593121</v>
      </c>
      <c r="B9353">
        <v>94109</v>
      </c>
      <c r="C9353">
        <v>1</v>
      </c>
      <c r="D9353" s="1">
        <v>42133</v>
      </c>
      <c r="E9353" s="2">
        <v>0.53068287037037043</v>
      </c>
      <c r="F9353">
        <v>37.794165999999997</v>
      </c>
      <c r="G9353" s="1">
        <v>42103</v>
      </c>
      <c r="H9353" s="1" t="str">
        <f t="shared" si="292"/>
        <v>2015</v>
      </c>
      <c r="I9353" s="1" t="s">
        <v>1704</v>
      </c>
      <c r="J9353" s="1" t="str">
        <f t="shared" si="293"/>
        <v>2015Q2</v>
      </c>
      <c r="K9353" s="1" t="s">
        <v>1717</v>
      </c>
      <c r="L9353">
        <v>879000</v>
      </c>
      <c r="M9353">
        <v>-122.42624600000001</v>
      </c>
      <c r="N9353" t="s">
        <v>16</v>
      </c>
      <c r="O9353" s="1">
        <v>42132</v>
      </c>
      <c r="P9353">
        <v>1211000</v>
      </c>
      <c r="Q9353">
        <v>1115</v>
      </c>
      <c r="R9353" t="s">
        <v>22</v>
      </c>
      <c r="S9353">
        <v>7</v>
      </c>
      <c r="T9353">
        <v>1</v>
      </c>
    </row>
    <row r="9354" spans="1:20" x14ac:dyDescent="0.2">
      <c r="A9354">
        <v>1004041</v>
      </c>
      <c r="B9354">
        <v>94115</v>
      </c>
      <c r="C9354">
        <v>1</v>
      </c>
      <c r="D9354" s="1">
        <v>42137</v>
      </c>
      <c r="E9354" s="2">
        <v>0.61599537037037033</v>
      </c>
      <c r="F9354">
        <v>37.788992999999998</v>
      </c>
      <c r="G9354" s="1">
        <v>42082</v>
      </c>
      <c r="H9354" s="1" t="str">
        <f t="shared" si="292"/>
        <v>2015</v>
      </c>
      <c r="I9354" s="1" t="s">
        <v>1704</v>
      </c>
      <c r="J9354" s="1" t="str">
        <f t="shared" si="293"/>
        <v>2015Q1</v>
      </c>
      <c r="K9354" s="1" t="s">
        <v>1712</v>
      </c>
      <c r="L9354">
        <v>689000</v>
      </c>
      <c r="M9354">
        <v>-122.442277</v>
      </c>
      <c r="N9354" t="s">
        <v>16</v>
      </c>
      <c r="O9354" s="1">
        <v>42136</v>
      </c>
      <c r="P9354">
        <v>730000</v>
      </c>
      <c r="R9354" t="s">
        <v>22</v>
      </c>
      <c r="S9354">
        <v>7</v>
      </c>
      <c r="T9354">
        <v>1</v>
      </c>
    </row>
    <row r="9355" spans="1:20" x14ac:dyDescent="0.2">
      <c r="A9355" t="s">
        <v>215</v>
      </c>
      <c r="B9355">
        <v>94109</v>
      </c>
      <c r="C9355">
        <v>3</v>
      </c>
      <c r="D9355" s="1">
        <v>42136</v>
      </c>
      <c r="E9355" s="2">
        <v>0.47565972222222225</v>
      </c>
      <c r="F9355">
        <v>37.791854000000001</v>
      </c>
      <c r="G9355" s="1">
        <v>42097</v>
      </c>
      <c r="H9355" s="1" t="str">
        <f t="shared" si="292"/>
        <v>2015</v>
      </c>
      <c r="I9355" s="1" t="s">
        <v>1704</v>
      </c>
      <c r="J9355" s="1" t="str">
        <f t="shared" si="293"/>
        <v>2015Q2</v>
      </c>
      <c r="K9355" s="1" t="s">
        <v>1717</v>
      </c>
      <c r="L9355">
        <v>999000</v>
      </c>
      <c r="M9355">
        <v>-122.424049</v>
      </c>
      <c r="N9355" t="s">
        <v>16</v>
      </c>
      <c r="O9355" s="1">
        <v>42136</v>
      </c>
      <c r="P9355">
        <v>1525000</v>
      </c>
      <c r="Q9355">
        <v>1253</v>
      </c>
      <c r="R9355" t="s">
        <v>22</v>
      </c>
      <c r="S9355">
        <v>7</v>
      </c>
      <c r="T9355">
        <v>2</v>
      </c>
    </row>
    <row r="9356" spans="1:20" x14ac:dyDescent="0.2">
      <c r="A9356" t="s">
        <v>218</v>
      </c>
      <c r="B9356">
        <v>94115</v>
      </c>
      <c r="C9356">
        <v>2</v>
      </c>
      <c r="D9356" s="1">
        <v>42137</v>
      </c>
      <c r="E9356" s="2">
        <v>0.40480324074074076</v>
      </c>
      <c r="F9356">
        <v>37.792544999999997</v>
      </c>
      <c r="G9356" s="1">
        <v>42055</v>
      </c>
      <c r="H9356" s="1" t="str">
        <f t="shared" si="292"/>
        <v>2015</v>
      </c>
      <c r="I9356" s="1" t="s">
        <v>1704</v>
      </c>
      <c r="J9356" s="1" t="str">
        <f t="shared" si="293"/>
        <v>2015Q1</v>
      </c>
      <c r="K9356" s="1" t="s">
        <v>1712</v>
      </c>
      <c r="L9356">
        <v>9950000</v>
      </c>
      <c r="M9356">
        <v>-122.43602799999999</v>
      </c>
      <c r="N9356" t="s">
        <v>16</v>
      </c>
      <c r="O9356" s="1">
        <v>42137</v>
      </c>
      <c r="P9356">
        <v>9250000</v>
      </c>
      <c r="Q9356">
        <v>3500</v>
      </c>
      <c r="R9356" t="s">
        <v>22</v>
      </c>
      <c r="S9356">
        <v>7</v>
      </c>
      <c r="T9356">
        <v>2.5</v>
      </c>
    </row>
    <row r="9357" spans="1:20" x14ac:dyDescent="0.2">
      <c r="A9357" t="s">
        <v>224</v>
      </c>
      <c r="B9357">
        <v>94115</v>
      </c>
      <c r="C9357">
        <v>1</v>
      </c>
      <c r="D9357" s="1">
        <v>42142</v>
      </c>
      <c r="E9357" s="2">
        <v>0.49630787037037033</v>
      </c>
      <c r="F9357">
        <v>37.790678999999997</v>
      </c>
      <c r="G9357" s="1">
        <v>42117</v>
      </c>
      <c r="H9357" s="1" t="str">
        <f t="shared" si="292"/>
        <v>2015</v>
      </c>
      <c r="I9357" s="1" t="s">
        <v>1704</v>
      </c>
      <c r="J9357" s="1" t="str">
        <f t="shared" si="293"/>
        <v>2015Q2</v>
      </c>
      <c r="K9357" s="1" t="s">
        <v>1717</v>
      </c>
      <c r="L9357">
        <v>795000</v>
      </c>
      <c r="M9357">
        <v>-122.429496</v>
      </c>
      <c r="N9357" t="s">
        <v>16</v>
      </c>
      <c r="O9357" s="1">
        <v>42139</v>
      </c>
      <c r="P9357">
        <v>1000000</v>
      </c>
      <c r="R9357" t="s">
        <v>22</v>
      </c>
      <c r="S9357">
        <v>7</v>
      </c>
      <c r="T9357">
        <v>1</v>
      </c>
    </row>
    <row r="9358" spans="1:20" x14ac:dyDescent="0.2">
      <c r="A9358">
        <v>999036</v>
      </c>
      <c r="B9358">
        <v>94115</v>
      </c>
      <c r="C9358">
        <v>1</v>
      </c>
      <c r="D9358" s="1">
        <v>42140</v>
      </c>
      <c r="E9358" s="2">
        <v>0.38969907407407406</v>
      </c>
      <c r="F9358">
        <v>37.789639000000001</v>
      </c>
      <c r="G9358" s="1">
        <v>42095</v>
      </c>
      <c r="H9358" s="1" t="str">
        <f t="shared" si="292"/>
        <v>2015</v>
      </c>
      <c r="I9358" s="1" t="s">
        <v>1704</v>
      </c>
      <c r="J9358" s="1" t="str">
        <f t="shared" si="293"/>
        <v>2015Q2</v>
      </c>
      <c r="K9358" s="1" t="s">
        <v>1717</v>
      </c>
      <c r="L9358">
        <v>899000</v>
      </c>
      <c r="M9358">
        <v>-122.44483200000001</v>
      </c>
      <c r="N9358" t="s">
        <v>16</v>
      </c>
      <c r="O9358" s="1">
        <v>42139</v>
      </c>
      <c r="P9358">
        <v>1105000</v>
      </c>
      <c r="Q9358">
        <v>900</v>
      </c>
      <c r="R9358" t="s">
        <v>22</v>
      </c>
      <c r="S9358">
        <v>7</v>
      </c>
      <c r="T9358">
        <v>1</v>
      </c>
    </row>
    <row r="9359" spans="1:20" x14ac:dyDescent="0.2">
      <c r="A9359" t="s">
        <v>225</v>
      </c>
      <c r="B9359">
        <v>94109</v>
      </c>
      <c r="C9359">
        <v>3</v>
      </c>
      <c r="D9359" s="1">
        <v>42144</v>
      </c>
      <c r="E9359" s="2">
        <v>0.60723379629629626</v>
      </c>
      <c r="F9359">
        <v>37.791854999999998</v>
      </c>
      <c r="G9359" s="1">
        <v>42139</v>
      </c>
      <c r="H9359" s="1" t="str">
        <f t="shared" si="292"/>
        <v>2015</v>
      </c>
      <c r="I9359" s="1" t="s">
        <v>1704</v>
      </c>
      <c r="J9359" s="1" t="str">
        <f t="shared" si="293"/>
        <v>2015Q2</v>
      </c>
      <c r="K9359" s="1" t="s">
        <v>1717</v>
      </c>
      <c r="L9359">
        <v>999000</v>
      </c>
      <c r="M9359">
        <v>-122.424049</v>
      </c>
      <c r="N9359" t="s">
        <v>16</v>
      </c>
      <c r="O9359" s="1">
        <v>42139</v>
      </c>
      <c r="P9359">
        <v>1455000</v>
      </c>
      <c r="Q9359">
        <v>1251</v>
      </c>
      <c r="R9359" t="s">
        <v>22</v>
      </c>
      <c r="S9359">
        <v>7</v>
      </c>
      <c r="T9359">
        <v>2</v>
      </c>
    </row>
    <row r="9360" spans="1:20" x14ac:dyDescent="0.2">
      <c r="A9360">
        <v>962001</v>
      </c>
      <c r="B9360">
        <v>94115</v>
      </c>
      <c r="C9360">
        <v>7</v>
      </c>
      <c r="D9360" s="1">
        <v>42139</v>
      </c>
      <c r="E9360" s="2">
        <v>0.4500231481481482</v>
      </c>
      <c r="F9360">
        <v>37.793185999999999</v>
      </c>
      <c r="G9360" s="1">
        <v>42025</v>
      </c>
      <c r="H9360" s="1" t="str">
        <f t="shared" si="292"/>
        <v>2015</v>
      </c>
      <c r="I9360" s="1" t="s">
        <v>1704</v>
      </c>
      <c r="J9360" s="1" t="str">
        <f t="shared" si="293"/>
        <v>2015Q1</v>
      </c>
      <c r="K9360" s="1" t="s">
        <v>1712</v>
      </c>
      <c r="L9360">
        <v>39000000</v>
      </c>
      <c r="M9360">
        <v>-122.441856</v>
      </c>
      <c r="N9360" t="s">
        <v>24</v>
      </c>
      <c r="O9360" s="1">
        <v>42139</v>
      </c>
      <c r="P9360">
        <v>31000000</v>
      </c>
      <c r="Q9360">
        <v>16400</v>
      </c>
      <c r="R9360" t="s">
        <v>22</v>
      </c>
      <c r="S9360">
        <v>7</v>
      </c>
      <c r="T9360">
        <v>7</v>
      </c>
    </row>
    <row r="9361" spans="1:20" x14ac:dyDescent="0.2">
      <c r="A9361">
        <v>981043</v>
      </c>
      <c r="B9361">
        <v>94115</v>
      </c>
      <c r="C9361">
        <v>3</v>
      </c>
      <c r="D9361" s="1">
        <v>42143</v>
      </c>
      <c r="E9361" s="2">
        <v>0.6338773148148148</v>
      </c>
      <c r="F9361">
        <v>37.791182999999997</v>
      </c>
      <c r="G9361" s="1">
        <v>42104</v>
      </c>
      <c r="H9361" s="1" t="str">
        <f t="shared" si="292"/>
        <v>2015</v>
      </c>
      <c r="I9361" s="1" t="s">
        <v>1704</v>
      </c>
      <c r="J9361" s="1" t="str">
        <f t="shared" si="293"/>
        <v>2015Q2</v>
      </c>
      <c r="K9361" s="1" t="s">
        <v>1717</v>
      </c>
      <c r="L9361">
        <v>1950000</v>
      </c>
      <c r="M9361">
        <v>-122.443107</v>
      </c>
      <c r="N9361" t="s">
        <v>16</v>
      </c>
      <c r="O9361" s="1">
        <v>42143</v>
      </c>
      <c r="P9361">
        <v>1950000</v>
      </c>
      <c r="Q9361">
        <v>1832</v>
      </c>
      <c r="R9361" t="s">
        <v>22</v>
      </c>
      <c r="S9361">
        <v>7</v>
      </c>
      <c r="T9361">
        <v>2</v>
      </c>
    </row>
    <row r="9362" spans="1:20" x14ac:dyDescent="0.2">
      <c r="A9362">
        <v>979008</v>
      </c>
      <c r="B9362">
        <v>94115</v>
      </c>
      <c r="C9362">
        <v>4</v>
      </c>
      <c r="D9362" s="1">
        <v>42144</v>
      </c>
      <c r="E9362" s="2">
        <v>0.53156250000000005</v>
      </c>
      <c r="F9362">
        <v>37.791203000000003</v>
      </c>
      <c r="G9362" s="1">
        <v>42115</v>
      </c>
      <c r="H9362" s="1" t="str">
        <f t="shared" si="292"/>
        <v>2015</v>
      </c>
      <c r="I9362" s="1" t="s">
        <v>1704</v>
      </c>
      <c r="J9362" s="1" t="str">
        <f t="shared" si="293"/>
        <v>2015Q2</v>
      </c>
      <c r="K9362" s="1" t="s">
        <v>1717</v>
      </c>
      <c r="L9362">
        <v>4997500</v>
      </c>
      <c r="M9362">
        <v>-122.439674</v>
      </c>
      <c r="N9362" t="s">
        <v>24</v>
      </c>
      <c r="O9362" s="1">
        <v>42144</v>
      </c>
      <c r="P9362">
        <v>4997500</v>
      </c>
      <c r="R9362" t="s">
        <v>22</v>
      </c>
      <c r="S9362">
        <v>7</v>
      </c>
      <c r="T9362">
        <v>3.5</v>
      </c>
    </row>
    <row r="9363" spans="1:20" x14ac:dyDescent="0.2">
      <c r="A9363">
        <v>62724</v>
      </c>
      <c r="B9363">
        <v>94116</v>
      </c>
      <c r="C9363">
        <v>2</v>
      </c>
      <c r="D9363" s="1">
        <v>42146</v>
      </c>
      <c r="E9363" s="2">
        <v>0.42230324074074077</v>
      </c>
      <c r="F9363">
        <v>37.790939000000002</v>
      </c>
      <c r="G9363" s="1">
        <v>42095</v>
      </c>
      <c r="H9363" s="1" t="str">
        <f t="shared" si="292"/>
        <v>2015</v>
      </c>
      <c r="I9363" s="1" t="s">
        <v>1704</v>
      </c>
      <c r="J9363" s="1" t="str">
        <f t="shared" si="293"/>
        <v>2015Q2</v>
      </c>
      <c r="K9363" s="1" t="s">
        <v>1717</v>
      </c>
      <c r="L9363">
        <v>875000</v>
      </c>
      <c r="M9363">
        <v>-122.42955000000001</v>
      </c>
      <c r="N9363" t="s">
        <v>16</v>
      </c>
      <c r="O9363" s="1">
        <v>42145</v>
      </c>
      <c r="P9363">
        <v>1150000</v>
      </c>
      <c r="R9363" t="s">
        <v>22</v>
      </c>
      <c r="S9363">
        <v>7</v>
      </c>
      <c r="T9363">
        <v>2</v>
      </c>
    </row>
    <row r="9364" spans="1:20" x14ac:dyDescent="0.2">
      <c r="A9364">
        <v>576083</v>
      </c>
      <c r="B9364">
        <v>94109</v>
      </c>
      <c r="C9364">
        <v>3</v>
      </c>
      <c r="D9364" s="1">
        <v>42146</v>
      </c>
      <c r="E9364" s="2">
        <v>0.58363425925925927</v>
      </c>
      <c r="F9364">
        <v>37.794609999999999</v>
      </c>
      <c r="G9364" s="1">
        <v>42111</v>
      </c>
      <c r="H9364" s="1" t="str">
        <f t="shared" si="292"/>
        <v>2015</v>
      </c>
      <c r="I9364" s="1" t="s">
        <v>1704</v>
      </c>
      <c r="J9364" s="1" t="str">
        <f t="shared" si="293"/>
        <v>2015Q2</v>
      </c>
      <c r="K9364" s="1" t="s">
        <v>1717</v>
      </c>
      <c r="L9364">
        <v>2198000</v>
      </c>
      <c r="M9364">
        <v>-122.425191</v>
      </c>
      <c r="N9364" t="s">
        <v>16</v>
      </c>
      <c r="O9364" s="1">
        <v>42146</v>
      </c>
      <c r="P9364">
        <v>2910000</v>
      </c>
      <c r="Q9364">
        <v>1849</v>
      </c>
      <c r="R9364" t="s">
        <v>22</v>
      </c>
      <c r="S9364">
        <v>7</v>
      </c>
      <c r="T9364">
        <v>2.5</v>
      </c>
    </row>
    <row r="9365" spans="1:20" x14ac:dyDescent="0.2">
      <c r="A9365">
        <v>580003</v>
      </c>
      <c r="B9365">
        <v>94115</v>
      </c>
      <c r="C9365">
        <v>3</v>
      </c>
      <c r="D9365" s="1">
        <v>42146</v>
      </c>
      <c r="E9365" s="2">
        <v>0.50394675925925925</v>
      </c>
      <c r="F9365">
        <v>37.793627000000001</v>
      </c>
      <c r="G9365" s="1">
        <v>42104</v>
      </c>
      <c r="H9365" s="1" t="str">
        <f t="shared" si="292"/>
        <v>2015</v>
      </c>
      <c r="I9365" s="1" t="s">
        <v>1704</v>
      </c>
      <c r="J9365" s="1" t="str">
        <f t="shared" si="293"/>
        <v>2015Q2</v>
      </c>
      <c r="K9365" s="1" t="s">
        <v>1717</v>
      </c>
      <c r="L9365">
        <v>3850000</v>
      </c>
      <c r="M9365">
        <v>-122.43292700000001</v>
      </c>
      <c r="N9365" t="s">
        <v>16</v>
      </c>
      <c r="O9365" s="1">
        <v>42146</v>
      </c>
      <c r="P9365">
        <v>3850000</v>
      </c>
      <c r="Q9365">
        <v>3373</v>
      </c>
      <c r="R9365" t="s">
        <v>22</v>
      </c>
      <c r="S9365">
        <v>7</v>
      </c>
      <c r="T9365">
        <v>3.5</v>
      </c>
    </row>
    <row r="9366" spans="1:20" x14ac:dyDescent="0.2">
      <c r="A9366">
        <v>974006</v>
      </c>
      <c r="B9366">
        <v>94115</v>
      </c>
      <c r="C9366">
        <v>6</v>
      </c>
      <c r="D9366" s="1">
        <v>42146</v>
      </c>
      <c r="E9366" s="2">
        <v>0.64001157407407405</v>
      </c>
      <c r="F9366">
        <v>37.791187000000001</v>
      </c>
      <c r="G9366" s="1">
        <v>42138</v>
      </c>
      <c r="H9366" s="1" t="str">
        <f t="shared" si="292"/>
        <v>2015</v>
      </c>
      <c r="I9366" s="1" t="s">
        <v>1704</v>
      </c>
      <c r="J9366" s="1" t="str">
        <f t="shared" si="293"/>
        <v>2015Q2</v>
      </c>
      <c r="K9366" s="1" t="s">
        <v>1717</v>
      </c>
      <c r="L9366">
        <v>6950000</v>
      </c>
      <c r="M9366">
        <v>-122.446793</v>
      </c>
      <c r="N9366" t="s">
        <v>24</v>
      </c>
      <c r="O9366" s="1">
        <v>42146</v>
      </c>
      <c r="P9366">
        <v>7050000</v>
      </c>
      <c r="R9366" t="s">
        <v>22</v>
      </c>
      <c r="S9366">
        <v>7</v>
      </c>
      <c r="T9366">
        <v>4.5</v>
      </c>
    </row>
    <row r="9367" spans="1:20" x14ac:dyDescent="0.2">
      <c r="A9367">
        <v>551020</v>
      </c>
      <c r="B9367">
        <v>94123</v>
      </c>
      <c r="C9367">
        <v>1</v>
      </c>
      <c r="D9367" s="1">
        <v>42151</v>
      </c>
      <c r="E9367" s="2">
        <v>0.75417824074074069</v>
      </c>
      <c r="F9367">
        <v>37.796664</v>
      </c>
      <c r="G9367" s="1">
        <v>42122</v>
      </c>
      <c r="H9367" s="1" t="str">
        <f t="shared" si="292"/>
        <v>2015</v>
      </c>
      <c r="I9367" s="1" t="s">
        <v>1704</v>
      </c>
      <c r="J9367" s="1" t="str">
        <f t="shared" si="293"/>
        <v>2015Q2</v>
      </c>
      <c r="K9367" s="1" t="s">
        <v>1717</v>
      </c>
      <c r="L9367">
        <v>799000</v>
      </c>
      <c r="M9367">
        <v>-122.42419</v>
      </c>
      <c r="N9367" t="s">
        <v>16</v>
      </c>
      <c r="O9367" s="1">
        <v>42150</v>
      </c>
      <c r="P9367">
        <v>975000</v>
      </c>
      <c r="R9367" t="s">
        <v>22</v>
      </c>
      <c r="S9367">
        <v>7</v>
      </c>
      <c r="T9367">
        <v>1</v>
      </c>
    </row>
    <row r="9368" spans="1:20" x14ac:dyDescent="0.2">
      <c r="A9368">
        <v>634039</v>
      </c>
      <c r="B9368">
        <v>94115</v>
      </c>
      <c r="C9368">
        <v>2</v>
      </c>
      <c r="D9368" s="1">
        <v>42156</v>
      </c>
      <c r="E9368" s="2">
        <v>0.72274305555555562</v>
      </c>
      <c r="F9368">
        <v>37.788817999999999</v>
      </c>
      <c r="G9368" s="1">
        <v>42124</v>
      </c>
      <c r="H9368" s="1" t="str">
        <f t="shared" si="292"/>
        <v>2015</v>
      </c>
      <c r="I9368" s="1" t="s">
        <v>1704</v>
      </c>
      <c r="J9368" s="1" t="str">
        <f t="shared" si="293"/>
        <v>2015Q2</v>
      </c>
      <c r="K9368" s="1" t="s">
        <v>1717</v>
      </c>
      <c r="L9368">
        <v>1225000</v>
      </c>
      <c r="M9368">
        <v>-122.436768</v>
      </c>
      <c r="N9368" t="s">
        <v>16</v>
      </c>
      <c r="O9368" s="1">
        <v>42153</v>
      </c>
      <c r="P9368">
        <v>1425000</v>
      </c>
      <c r="R9368" t="s">
        <v>22</v>
      </c>
      <c r="S9368">
        <v>7</v>
      </c>
      <c r="T9368">
        <v>2</v>
      </c>
    </row>
    <row r="9369" spans="1:20" x14ac:dyDescent="0.2">
      <c r="A9369">
        <v>979060</v>
      </c>
      <c r="B9369">
        <v>94118</v>
      </c>
      <c r="C9369">
        <v>3</v>
      </c>
      <c r="D9369" s="1">
        <v>42153</v>
      </c>
      <c r="E9369" s="2">
        <v>0.66194444444444445</v>
      </c>
      <c r="F9369">
        <v>37.791511</v>
      </c>
      <c r="G9369" s="1">
        <v>42131</v>
      </c>
      <c r="H9369" s="1" t="str">
        <f t="shared" si="292"/>
        <v>2015</v>
      </c>
      <c r="I9369" s="1" t="s">
        <v>1704</v>
      </c>
      <c r="J9369" s="1" t="str">
        <f t="shared" si="293"/>
        <v>2015Q2</v>
      </c>
      <c r="K9369" s="1" t="s">
        <v>1717</v>
      </c>
      <c r="L9369">
        <v>2000000</v>
      </c>
      <c r="M9369">
        <v>-122.44079499999999</v>
      </c>
      <c r="N9369" t="s">
        <v>16</v>
      </c>
      <c r="O9369" s="1">
        <v>42153</v>
      </c>
      <c r="P9369">
        <v>2610000</v>
      </c>
      <c r="Q9369">
        <v>1901</v>
      </c>
      <c r="R9369" t="s">
        <v>22</v>
      </c>
      <c r="S9369">
        <v>7</v>
      </c>
      <c r="T9369">
        <v>3</v>
      </c>
    </row>
    <row r="9370" spans="1:20" x14ac:dyDescent="0.2">
      <c r="A9370">
        <v>591018</v>
      </c>
      <c r="B9370">
        <v>94109</v>
      </c>
      <c r="C9370">
        <v>4</v>
      </c>
      <c r="D9370" s="1">
        <v>42153</v>
      </c>
      <c r="E9370" s="2">
        <v>0.43501157407407409</v>
      </c>
      <c r="F9370">
        <v>37.793532999999996</v>
      </c>
      <c r="G9370" s="1">
        <v>42097</v>
      </c>
      <c r="H9370" s="1" t="str">
        <f t="shared" si="292"/>
        <v>2015</v>
      </c>
      <c r="I9370" s="1" t="s">
        <v>1704</v>
      </c>
      <c r="J9370" s="1" t="str">
        <f t="shared" si="293"/>
        <v>2015Q2</v>
      </c>
      <c r="K9370" s="1" t="s">
        <v>1717</v>
      </c>
      <c r="L9370">
        <v>12500000</v>
      </c>
      <c r="M9370">
        <v>-122.428352</v>
      </c>
      <c r="N9370" t="s">
        <v>24</v>
      </c>
      <c r="O9370" s="1">
        <v>42153</v>
      </c>
      <c r="P9370">
        <v>11500000</v>
      </c>
      <c r="R9370" t="s">
        <v>22</v>
      </c>
      <c r="S9370">
        <v>7</v>
      </c>
      <c r="T9370">
        <v>6</v>
      </c>
    </row>
    <row r="9371" spans="1:20" x14ac:dyDescent="0.2">
      <c r="A9371">
        <v>554107</v>
      </c>
      <c r="B9371">
        <v>94123</v>
      </c>
      <c r="C9371">
        <v>3</v>
      </c>
      <c r="D9371" s="1">
        <v>42157</v>
      </c>
      <c r="E9371" s="2">
        <v>0.60223379629629636</v>
      </c>
      <c r="F9371">
        <v>37.796019999999999</v>
      </c>
      <c r="G9371" s="1">
        <v>42116</v>
      </c>
      <c r="H9371" s="1" t="str">
        <f t="shared" si="292"/>
        <v>2015</v>
      </c>
      <c r="I9371" s="1" t="s">
        <v>1704</v>
      </c>
      <c r="J9371" s="1" t="str">
        <f t="shared" si="293"/>
        <v>2015Q2</v>
      </c>
      <c r="K9371" s="1" t="s">
        <v>1717</v>
      </c>
      <c r="L9371">
        <v>4495000</v>
      </c>
      <c r="M9371">
        <v>-122.42923</v>
      </c>
      <c r="N9371" t="s">
        <v>16</v>
      </c>
      <c r="O9371" s="1">
        <v>42157</v>
      </c>
      <c r="P9371">
        <v>5000000</v>
      </c>
      <c r="R9371" t="s">
        <v>22</v>
      </c>
      <c r="S9371">
        <v>7</v>
      </c>
      <c r="T9371">
        <v>3.5</v>
      </c>
    </row>
    <row r="9372" spans="1:20" x14ac:dyDescent="0.2">
      <c r="A9372">
        <v>1007035</v>
      </c>
      <c r="B9372">
        <v>94115</v>
      </c>
      <c r="C9372">
        <v>3</v>
      </c>
      <c r="D9372" s="1">
        <v>42159</v>
      </c>
      <c r="E9372" s="2">
        <v>0.6424305555555555</v>
      </c>
      <c r="F9372">
        <v>37.788539999999998</v>
      </c>
      <c r="G9372" s="1">
        <v>42066</v>
      </c>
      <c r="H9372" s="1" t="str">
        <f t="shared" si="292"/>
        <v>2015</v>
      </c>
      <c r="I9372" s="1" t="s">
        <v>1704</v>
      </c>
      <c r="J9372" s="1" t="str">
        <f t="shared" si="293"/>
        <v>2015Q1</v>
      </c>
      <c r="K9372" s="1" t="s">
        <v>1712</v>
      </c>
      <c r="L9372">
        <v>2142800</v>
      </c>
      <c r="M9372">
        <v>-122.446365</v>
      </c>
      <c r="N9372" t="s">
        <v>16</v>
      </c>
      <c r="O9372" s="1">
        <v>42159</v>
      </c>
      <c r="P9372">
        <v>2100000</v>
      </c>
      <c r="Q9372">
        <v>1948</v>
      </c>
      <c r="R9372" t="s">
        <v>22</v>
      </c>
      <c r="S9372">
        <v>7</v>
      </c>
      <c r="T9372">
        <v>2.5</v>
      </c>
    </row>
    <row r="9373" spans="1:20" x14ac:dyDescent="0.2">
      <c r="A9373">
        <v>982036</v>
      </c>
      <c r="B9373">
        <v>94115</v>
      </c>
      <c r="C9373">
        <v>6</v>
      </c>
      <c r="D9373" s="1">
        <v>42161</v>
      </c>
      <c r="E9373" s="2">
        <v>0.44732638888888893</v>
      </c>
      <c r="F9373">
        <v>37.790923999999997</v>
      </c>
      <c r="G9373" s="1">
        <v>42132</v>
      </c>
      <c r="H9373" s="1" t="str">
        <f t="shared" si="292"/>
        <v>2015</v>
      </c>
      <c r="I9373" s="1" t="s">
        <v>1704</v>
      </c>
      <c r="J9373" s="1" t="str">
        <f t="shared" si="293"/>
        <v>2015Q2</v>
      </c>
      <c r="K9373" s="1" t="s">
        <v>1717</v>
      </c>
      <c r="L9373">
        <v>6150000</v>
      </c>
      <c r="M9373">
        <v>-122.444862</v>
      </c>
      <c r="N9373" t="s">
        <v>24</v>
      </c>
      <c r="O9373" s="1">
        <v>42160</v>
      </c>
      <c r="P9373">
        <v>6550000</v>
      </c>
      <c r="R9373" t="s">
        <v>22</v>
      </c>
      <c r="S9373">
        <v>7</v>
      </c>
      <c r="T9373">
        <v>4</v>
      </c>
    </row>
    <row r="9374" spans="1:20" x14ac:dyDescent="0.2">
      <c r="A9374">
        <v>570654</v>
      </c>
      <c r="B9374">
        <v>94109</v>
      </c>
      <c r="C9374">
        <v>2</v>
      </c>
      <c r="D9374" s="1">
        <v>42166</v>
      </c>
      <c r="E9374" s="2">
        <v>0.70047453703703699</v>
      </c>
      <c r="F9374">
        <v>37.795108999999997</v>
      </c>
      <c r="G9374" s="1">
        <v>42122</v>
      </c>
      <c r="H9374" s="1" t="str">
        <f t="shared" si="292"/>
        <v>2015</v>
      </c>
      <c r="I9374" s="1" t="s">
        <v>1704</v>
      </c>
      <c r="J9374" s="1" t="str">
        <f t="shared" si="293"/>
        <v>2015Q2</v>
      </c>
      <c r="K9374" s="1" t="s">
        <v>1717</v>
      </c>
      <c r="L9374">
        <v>1269000</v>
      </c>
      <c r="M9374">
        <v>-122.426208</v>
      </c>
      <c r="N9374" t="s">
        <v>16</v>
      </c>
      <c r="O9374" s="1">
        <v>42165</v>
      </c>
      <c r="P9374">
        <v>1600000</v>
      </c>
      <c r="Q9374">
        <v>1343</v>
      </c>
      <c r="R9374" t="s">
        <v>22</v>
      </c>
      <c r="S9374">
        <v>7</v>
      </c>
      <c r="T9374">
        <v>2</v>
      </c>
    </row>
    <row r="9375" spans="1:20" x14ac:dyDescent="0.2">
      <c r="A9375">
        <v>982033</v>
      </c>
      <c r="B9375">
        <v>94115</v>
      </c>
      <c r="C9375">
        <v>5</v>
      </c>
      <c r="D9375" s="1">
        <v>42166</v>
      </c>
      <c r="E9375" s="2">
        <v>0.51484953703703706</v>
      </c>
      <c r="F9375">
        <v>37.790945999999998</v>
      </c>
      <c r="G9375" s="1">
        <v>42103</v>
      </c>
      <c r="H9375" s="1" t="str">
        <f t="shared" si="292"/>
        <v>2015</v>
      </c>
      <c r="I9375" s="1" t="s">
        <v>1704</v>
      </c>
      <c r="J9375" s="1" t="str">
        <f t="shared" si="293"/>
        <v>2015Q2</v>
      </c>
      <c r="K9375" s="1" t="s">
        <v>1717</v>
      </c>
      <c r="L9375">
        <v>5200000</v>
      </c>
      <c r="M9375">
        <v>-122.44467899999999</v>
      </c>
      <c r="N9375" t="s">
        <v>24</v>
      </c>
      <c r="O9375" s="1">
        <v>42166</v>
      </c>
      <c r="P9375">
        <v>5627000</v>
      </c>
      <c r="Q9375">
        <v>4275</v>
      </c>
      <c r="R9375" t="s">
        <v>22</v>
      </c>
      <c r="S9375">
        <v>7</v>
      </c>
      <c r="T9375">
        <v>4.5</v>
      </c>
    </row>
    <row r="9376" spans="1:20" x14ac:dyDescent="0.2">
      <c r="A9376">
        <v>599283</v>
      </c>
      <c r="B9376">
        <v>94109</v>
      </c>
      <c r="C9376">
        <v>1</v>
      </c>
      <c r="D9376" s="1">
        <v>42167</v>
      </c>
      <c r="E9376" s="2">
        <v>0.6251620370370371</v>
      </c>
      <c r="F9376">
        <v>37.793213000000002</v>
      </c>
      <c r="G9376" s="1">
        <v>42139</v>
      </c>
      <c r="H9376" s="1" t="str">
        <f t="shared" si="292"/>
        <v>2015</v>
      </c>
      <c r="I9376" s="1" t="s">
        <v>1704</v>
      </c>
      <c r="J9376" s="1" t="str">
        <f t="shared" si="293"/>
        <v>2015Q2</v>
      </c>
      <c r="K9376" s="1" t="s">
        <v>1717</v>
      </c>
      <c r="L9376">
        <v>829000</v>
      </c>
      <c r="M9376">
        <v>-122.423744</v>
      </c>
      <c r="N9376" t="s">
        <v>16</v>
      </c>
      <c r="O9376" s="1">
        <v>42167</v>
      </c>
      <c r="P9376">
        <v>900000</v>
      </c>
      <c r="Q9376">
        <v>863</v>
      </c>
      <c r="R9376" t="s">
        <v>22</v>
      </c>
      <c r="S9376">
        <v>7</v>
      </c>
      <c r="T9376">
        <v>1</v>
      </c>
    </row>
    <row r="9377" spans="1:20" x14ac:dyDescent="0.2">
      <c r="A9377">
        <v>963009</v>
      </c>
      <c r="B9377">
        <v>94115</v>
      </c>
      <c r="C9377">
        <v>1</v>
      </c>
      <c r="D9377" s="1">
        <v>42171</v>
      </c>
      <c r="E9377" s="2">
        <v>0.49353009259259256</v>
      </c>
      <c r="F9377">
        <v>37.792403999999998</v>
      </c>
      <c r="G9377" s="1">
        <v>42142</v>
      </c>
      <c r="H9377" s="1" t="str">
        <f t="shared" si="292"/>
        <v>2015</v>
      </c>
      <c r="I9377" s="1" t="s">
        <v>1704</v>
      </c>
      <c r="J9377" s="1" t="str">
        <f t="shared" si="293"/>
        <v>2015Q2</v>
      </c>
      <c r="K9377" s="1" t="s">
        <v>1717</v>
      </c>
      <c r="L9377">
        <v>3500000</v>
      </c>
      <c r="M9377">
        <v>-122.44432</v>
      </c>
      <c r="N9377" t="s">
        <v>24</v>
      </c>
      <c r="O9377" s="1">
        <v>42170</v>
      </c>
      <c r="P9377">
        <v>3700000</v>
      </c>
      <c r="Q9377">
        <v>875</v>
      </c>
      <c r="R9377" t="s">
        <v>22</v>
      </c>
      <c r="S9377">
        <v>7</v>
      </c>
      <c r="T9377">
        <v>1.5</v>
      </c>
    </row>
    <row r="9378" spans="1:20" x14ac:dyDescent="0.2">
      <c r="A9378">
        <v>956010</v>
      </c>
      <c r="B9378">
        <v>94123</v>
      </c>
      <c r="C9378">
        <v>8</v>
      </c>
      <c r="D9378" s="1">
        <v>42171</v>
      </c>
      <c r="E9378" s="2">
        <v>0.66160879629629632</v>
      </c>
      <c r="F9378">
        <v>37.794144000000003</v>
      </c>
      <c r="G9378" s="1">
        <v>42139</v>
      </c>
      <c r="H9378" s="1" t="str">
        <f t="shared" si="292"/>
        <v>2015</v>
      </c>
      <c r="I9378" s="1" t="s">
        <v>1704</v>
      </c>
      <c r="J9378" s="1" t="str">
        <f t="shared" si="293"/>
        <v>2015Q2</v>
      </c>
      <c r="K9378" s="1" t="s">
        <v>1717</v>
      </c>
      <c r="L9378">
        <v>16995000</v>
      </c>
      <c r="M9378">
        <v>-122.44592299999999</v>
      </c>
      <c r="N9378" t="s">
        <v>24</v>
      </c>
      <c r="O9378" s="1">
        <v>42170</v>
      </c>
      <c r="P9378">
        <v>16760000</v>
      </c>
      <c r="R9378" t="s">
        <v>22</v>
      </c>
      <c r="S9378">
        <v>7</v>
      </c>
      <c r="T9378">
        <v>5.75</v>
      </c>
    </row>
    <row r="9379" spans="1:20" x14ac:dyDescent="0.2">
      <c r="A9379">
        <v>627049</v>
      </c>
      <c r="B9379">
        <v>94115</v>
      </c>
      <c r="C9379">
        <v>3</v>
      </c>
      <c r="D9379" s="1">
        <v>42173</v>
      </c>
      <c r="E9379" s="2">
        <v>0.56785879629629632</v>
      </c>
      <c r="F9379">
        <v>37.790942999999999</v>
      </c>
      <c r="G9379" s="1">
        <v>42153</v>
      </c>
      <c r="H9379" s="1" t="str">
        <f t="shared" si="292"/>
        <v>2015</v>
      </c>
      <c r="I9379" s="1" t="s">
        <v>1704</v>
      </c>
      <c r="J9379" s="1" t="str">
        <f t="shared" si="293"/>
        <v>2015Q2</v>
      </c>
      <c r="K9379" s="1" t="s">
        <v>1717</v>
      </c>
      <c r="L9379">
        <v>3400000</v>
      </c>
      <c r="M9379">
        <v>-122.430229</v>
      </c>
      <c r="N9379" t="s">
        <v>16</v>
      </c>
      <c r="O9379" s="1">
        <v>42173</v>
      </c>
      <c r="P9379">
        <v>3800000</v>
      </c>
      <c r="R9379" t="s">
        <v>22</v>
      </c>
      <c r="S9379">
        <v>7</v>
      </c>
      <c r="T9379">
        <v>3</v>
      </c>
    </row>
    <row r="9380" spans="1:20" x14ac:dyDescent="0.2">
      <c r="A9380">
        <v>576065</v>
      </c>
      <c r="B9380">
        <v>94109</v>
      </c>
      <c r="C9380">
        <v>2</v>
      </c>
      <c r="D9380" s="1">
        <v>42175</v>
      </c>
      <c r="E9380" s="2">
        <v>0.41621527777777773</v>
      </c>
      <c r="F9380">
        <v>37.795108999999997</v>
      </c>
      <c r="G9380" s="1">
        <v>42100</v>
      </c>
      <c r="H9380" s="1" t="str">
        <f t="shared" si="292"/>
        <v>2015</v>
      </c>
      <c r="I9380" s="1" t="s">
        <v>1704</v>
      </c>
      <c r="J9380" s="1" t="str">
        <f t="shared" si="293"/>
        <v>2015Q2</v>
      </c>
      <c r="K9380" s="1" t="s">
        <v>1717</v>
      </c>
      <c r="L9380">
        <v>1199000</v>
      </c>
      <c r="M9380">
        <v>-122.426216</v>
      </c>
      <c r="N9380" t="s">
        <v>16</v>
      </c>
      <c r="O9380" s="1">
        <v>42174</v>
      </c>
      <c r="P9380">
        <v>1427000</v>
      </c>
      <c r="Q9380">
        <v>1069</v>
      </c>
      <c r="R9380" t="s">
        <v>22</v>
      </c>
      <c r="S9380">
        <v>7</v>
      </c>
      <c r="T9380">
        <v>2</v>
      </c>
    </row>
    <row r="9381" spans="1:20" x14ac:dyDescent="0.2">
      <c r="A9381">
        <v>1025051</v>
      </c>
      <c r="B9381">
        <v>94115</v>
      </c>
      <c r="C9381">
        <v>2</v>
      </c>
      <c r="D9381" s="1">
        <v>42179</v>
      </c>
      <c r="E9381" s="2">
        <v>0.73954861111111114</v>
      </c>
      <c r="F9381">
        <v>37.788296000000003</v>
      </c>
      <c r="G9381" s="1">
        <v>42128</v>
      </c>
      <c r="H9381" s="1" t="str">
        <f t="shared" si="292"/>
        <v>2015</v>
      </c>
      <c r="I9381" s="1" t="s">
        <v>1704</v>
      </c>
      <c r="J9381" s="1" t="str">
        <f t="shared" si="293"/>
        <v>2015Q2</v>
      </c>
      <c r="K9381" s="1" t="s">
        <v>1717</v>
      </c>
      <c r="L9381">
        <v>799000</v>
      </c>
      <c r="M9381">
        <v>-122.440788</v>
      </c>
      <c r="N9381" t="s">
        <v>16</v>
      </c>
      <c r="O9381" s="1">
        <v>42178</v>
      </c>
      <c r="P9381">
        <v>815000</v>
      </c>
      <c r="Q9381">
        <v>800</v>
      </c>
      <c r="R9381" t="s">
        <v>22</v>
      </c>
      <c r="S9381">
        <v>7</v>
      </c>
      <c r="T9381">
        <v>1</v>
      </c>
    </row>
    <row r="9382" spans="1:20" x14ac:dyDescent="0.2">
      <c r="A9382">
        <v>642025</v>
      </c>
      <c r="B9382">
        <v>94109</v>
      </c>
      <c r="C9382">
        <v>2</v>
      </c>
      <c r="D9382" s="1">
        <v>42181</v>
      </c>
      <c r="E9382" s="2">
        <v>0.82394675925925931</v>
      </c>
      <c r="F9382">
        <v>37.790913000000003</v>
      </c>
      <c r="G9382" s="1">
        <v>42138</v>
      </c>
      <c r="H9382" s="1" t="str">
        <f t="shared" si="292"/>
        <v>2015</v>
      </c>
      <c r="I9382" s="1" t="s">
        <v>1704</v>
      </c>
      <c r="J9382" s="1" t="str">
        <f t="shared" si="293"/>
        <v>2015Q2</v>
      </c>
      <c r="K9382" s="1" t="s">
        <v>1717</v>
      </c>
      <c r="L9382">
        <v>925000</v>
      </c>
      <c r="M9382">
        <v>-122.42337000000001</v>
      </c>
      <c r="N9382" t="s">
        <v>16</v>
      </c>
      <c r="O9382" s="1">
        <v>42181</v>
      </c>
      <c r="P9382">
        <v>1305000</v>
      </c>
      <c r="Q9382">
        <v>1222</v>
      </c>
      <c r="R9382" t="s">
        <v>22</v>
      </c>
      <c r="S9382">
        <v>7</v>
      </c>
      <c r="T9382">
        <v>1</v>
      </c>
    </row>
    <row r="9383" spans="1:20" x14ac:dyDescent="0.2">
      <c r="A9383">
        <v>1005073</v>
      </c>
      <c r="B9383">
        <v>94115</v>
      </c>
      <c r="C9383">
        <v>2</v>
      </c>
      <c r="D9383" s="1">
        <v>42184</v>
      </c>
      <c r="E9383" s="2">
        <v>0.67615740740740737</v>
      </c>
      <c r="F9383">
        <v>37.788936999999997</v>
      </c>
      <c r="G9383" s="1">
        <v>42123</v>
      </c>
      <c r="H9383" s="1" t="str">
        <f t="shared" si="292"/>
        <v>2015</v>
      </c>
      <c r="I9383" s="1" t="s">
        <v>1704</v>
      </c>
      <c r="J9383" s="1" t="str">
        <f t="shared" si="293"/>
        <v>2015Q2</v>
      </c>
      <c r="K9383" s="1" t="s">
        <v>1717</v>
      </c>
      <c r="L9383">
        <v>899000</v>
      </c>
      <c r="M9383">
        <v>-122.442886</v>
      </c>
      <c r="N9383" t="s">
        <v>16</v>
      </c>
      <c r="O9383" s="1">
        <v>42184</v>
      </c>
      <c r="P9383">
        <v>1105000</v>
      </c>
      <c r="R9383" t="s">
        <v>22</v>
      </c>
      <c r="S9383">
        <v>7</v>
      </c>
      <c r="T9383">
        <v>1</v>
      </c>
    </row>
    <row r="9384" spans="1:20" x14ac:dyDescent="0.2">
      <c r="A9384">
        <v>562031</v>
      </c>
      <c r="B9384">
        <v>94123</v>
      </c>
      <c r="C9384">
        <v>1</v>
      </c>
      <c r="D9384" s="1">
        <v>42184</v>
      </c>
      <c r="E9384" s="2">
        <v>0.64268518518518525</v>
      </c>
      <c r="F9384">
        <v>37.794628000000003</v>
      </c>
      <c r="G9384" s="1">
        <v>42133</v>
      </c>
      <c r="H9384" s="1" t="str">
        <f t="shared" si="292"/>
        <v>2015</v>
      </c>
      <c r="I9384" s="1" t="s">
        <v>1704</v>
      </c>
      <c r="J9384" s="1" t="str">
        <f t="shared" si="293"/>
        <v>2015Q2</v>
      </c>
      <c r="K9384" s="1" t="s">
        <v>1717</v>
      </c>
      <c r="L9384">
        <v>1295000</v>
      </c>
      <c r="M9384">
        <v>-122.43750799999999</v>
      </c>
      <c r="N9384" t="s">
        <v>16</v>
      </c>
      <c r="O9384" s="1">
        <v>42184</v>
      </c>
      <c r="P9384">
        <v>1510000</v>
      </c>
      <c r="Q9384">
        <v>1325</v>
      </c>
      <c r="R9384" t="s">
        <v>22</v>
      </c>
      <c r="S9384">
        <v>7</v>
      </c>
      <c r="T9384">
        <v>1</v>
      </c>
    </row>
    <row r="9385" spans="1:20" x14ac:dyDescent="0.2">
      <c r="A9385">
        <v>567115</v>
      </c>
      <c r="B9385">
        <v>94109</v>
      </c>
      <c r="C9385">
        <v>1</v>
      </c>
      <c r="D9385" s="1">
        <v>42186</v>
      </c>
      <c r="E9385" s="2">
        <v>0.55548611111111112</v>
      </c>
      <c r="F9385">
        <v>37.795276999999999</v>
      </c>
      <c r="G9385" s="1">
        <v>42118</v>
      </c>
      <c r="H9385" s="1" t="str">
        <f t="shared" si="292"/>
        <v>2015</v>
      </c>
      <c r="I9385" s="1" t="s">
        <v>1704</v>
      </c>
      <c r="J9385" s="1" t="str">
        <f t="shared" si="293"/>
        <v>2015Q2</v>
      </c>
      <c r="K9385" s="1" t="s">
        <v>1717</v>
      </c>
      <c r="L9385">
        <v>899000</v>
      </c>
      <c r="M9385">
        <v>-122.429787</v>
      </c>
      <c r="N9385" t="s">
        <v>16</v>
      </c>
      <c r="O9385" s="1">
        <v>42185</v>
      </c>
      <c r="P9385">
        <v>930000</v>
      </c>
      <c r="Q9385">
        <v>725</v>
      </c>
      <c r="R9385" t="s">
        <v>22</v>
      </c>
      <c r="S9385">
        <v>7</v>
      </c>
      <c r="T9385">
        <v>1</v>
      </c>
    </row>
    <row r="9386" spans="1:20" x14ac:dyDescent="0.2">
      <c r="A9386">
        <v>605025</v>
      </c>
      <c r="B9386">
        <v>94115</v>
      </c>
      <c r="C9386">
        <v>1</v>
      </c>
      <c r="D9386" s="1">
        <v>42186</v>
      </c>
      <c r="E9386" s="2">
        <v>0.64482638888888888</v>
      </c>
      <c r="F9386">
        <v>37.792319999999997</v>
      </c>
      <c r="G9386" s="1">
        <v>42145</v>
      </c>
      <c r="H9386" s="1" t="str">
        <f t="shared" si="292"/>
        <v>2015</v>
      </c>
      <c r="I9386" s="1" t="s">
        <v>1704</v>
      </c>
      <c r="J9386" s="1" t="str">
        <f t="shared" si="293"/>
        <v>2015Q2</v>
      </c>
      <c r="K9386" s="1" t="s">
        <v>1717</v>
      </c>
      <c r="L9386">
        <v>785000</v>
      </c>
      <c r="M9386">
        <v>-122.433594</v>
      </c>
      <c r="N9386" t="s">
        <v>16</v>
      </c>
      <c r="O9386" s="1">
        <v>42186</v>
      </c>
      <c r="P9386">
        <v>950000</v>
      </c>
      <c r="R9386" t="s">
        <v>22</v>
      </c>
      <c r="S9386">
        <v>7</v>
      </c>
      <c r="T9386">
        <v>1</v>
      </c>
    </row>
    <row r="9387" spans="1:20" x14ac:dyDescent="0.2">
      <c r="A9387">
        <v>593109</v>
      </c>
      <c r="B9387">
        <v>94109</v>
      </c>
      <c r="C9387">
        <v>1</v>
      </c>
      <c r="D9387" s="1">
        <v>42186</v>
      </c>
      <c r="E9387" s="2">
        <v>0.70253472222222213</v>
      </c>
      <c r="F9387">
        <v>37.794167000000002</v>
      </c>
      <c r="G9387" s="1">
        <v>42139</v>
      </c>
      <c r="H9387" s="1" t="str">
        <f t="shared" si="292"/>
        <v>2015</v>
      </c>
      <c r="I9387" s="1" t="s">
        <v>1704</v>
      </c>
      <c r="J9387" s="1" t="str">
        <f t="shared" si="293"/>
        <v>2015Q2</v>
      </c>
      <c r="K9387" s="1" t="s">
        <v>1717</v>
      </c>
      <c r="L9387">
        <v>995000</v>
      </c>
      <c r="M9387">
        <v>-122.426247</v>
      </c>
      <c r="N9387" t="s">
        <v>16</v>
      </c>
      <c r="O9387" s="1">
        <v>42186</v>
      </c>
      <c r="P9387">
        <v>1075000</v>
      </c>
      <c r="Q9387">
        <v>1115</v>
      </c>
      <c r="R9387" t="s">
        <v>22</v>
      </c>
      <c r="S9387">
        <v>7</v>
      </c>
      <c r="T9387">
        <v>1.5</v>
      </c>
    </row>
    <row r="9388" spans="1:20" x14ac:dyDescent="0.2">
      <c r="A9388">
        <v>625011</v>
      </c>
      <c r="B9388">
        <v>94109</v>
      </c>
      <c r="C9388">
        <v>2</v>
      </c>
      <c r="D9388" s="1">
        <v>42293</v>
      </c>
      <c r="E9388" s="2">
        <v>0.65333333333333332</v>
      </c>
      <c r="F9388">
        <v>37.791518000000003</v>
      </c>
      <c r="G9388" s="1">
        <v>42141</v>
      </c>
      <c r="H9388" s="1" t="str">
        <f t="shared" si="292"/>
        <v>2015</v>
      </c>
      <c r="I9388" s="1" t="s">
        <v>1704</v>
      </c>
      <c r="J9388" s="1" t="str">
        <f t="shared" si="293"/>
        <v>2015Q2</v>
      </c>
      <c r="K9388" s="1" t="s">
        <v>1717</v>
      </c>
      <c r="L9388">
        <v>1998000</v>
      </c>
      <c r="M9388">
        <v>-122.426293</v>
      </c>
      <c r="N9388" t="s">
        <v>16</v>
      </c>
      <c r="O9388" s="1">
        <v>42187</v>
      </c>
      <c r="P9388">
        <v>2700000</v>
      </c>
      <c r="Q9388">
        <v>1830</v>
      </c>
      <c r="R9388" t="s">
        <v>22</v>
      </c>
      <c r="S9388">
        <v>7</v>
      </c>
      <c r="T9388">
        <v>3</v>
      </c>
    </row>
    <row r="9389" spans="1:20" x14ac:dyDescent="0.2">
      <c r="A9389">
        <v>960011</v>
      </c>
      <c r="B9389">
        <v>94115</v>
      </c>
      <c r="C9389">
        <v>4</v>
      </c>
      <c r="D9389" s="1">
        <v>42189</v>
      </c>
      <c r="E9389" s="2">
        <v>0.56700231481481478</v>
      </c>
      <c r="F9389">
        <v>37.793940999999997</v>
      </c>
      <c r="G9389" s="1">
        <v>42146</v>
      </c>
      <c r="H9389" s="1" t="str">
        <f t="shared" si="292"/>
        <v>2015</v>
      </c>
      <c r="I9389" s="1" t="s">
        <v>1704</v>
      </c>
      <c r="J9389" s="1" t="str">
        <f t="shared" si="293"/>
        <v>2015Q2</v>
      </c>
      <c r="K9389" s="1" t="s">
        <v>1717</v>
      </c>
      <c r="L9389">
        <v>6500000</v>
      </c>
      <c r="M9389">
        <v>-122.441017</v>
      </c>
      <c r="N9389" t="s">
        <v>24</v>
      </c>
      <c r="O9389" s="1">
        <v>42187</v>
      </c>
      <c r="P9389">
        <v>6500000</v>
      </c>
      <c r="Q9389">
        <v>3773</v>
      </c>
      <c r="R9389" t="s">
        <v>22</v>
      </c>
      <c r="S9389">
        <v>7</v>
      </c>
      <c r="T9389">
        <v>3.5</v>
      </c>
    </row>
    <row r="9390" spans="1:20" x14ac:dyDescent="0.2">
      <c r="A9390">
        <v>602024</v>
      </c>
      <c r="B9390">
        <v>94109</v>
      </c>
      <c r="C9390">
        <v>1</v>
      </c>
      <c r="D9390" s="1">
        <v>42192</v>
      </c>
      <c r="E9390" s="2">
        <v>0.65787037037037044</v>
      </c>
      <c r="F9390">
        <v>37.793194</v>
      </c>
      <c r="G9390" s="1">
        <v>42156</v>
      </c>
      <c r="H9390" s="1" t="str">
        <f t="shared" si="292"/>
        <v>2015</v>
      </c>
      <c r="I9390" s="1" t="s">
        <v>1704</v>
      </c>
      <c r="J9390" s="1" t="str">
        <f t="shared" si="293"/>
        <v>2015Q2</v>
      </c>
      <c r="K9390" s="1" t="s">
        <v>1717</v>
      </c>
      <c r="L9390">
        <v>735000</v>
      </c>
      <c r="M9390">
        <v>-122.428825</v>
      </c>
      <c r="N9390" t="s">
        <v>16</v>
      </c>
      <c r="O9390" s="1">
        <v>42192</v>
      </c>
      <c r="P9390">
        <v>760000</v>
      </c>
      <c r="R9390" t="s">
        <v>22</v>
      </c>
      <c r="S9390">
        <v>7</v>
      </c>
      <c r="T9390">
        <v>1</v>
      </c>
    </row>
    <row r="9391" spans="1:20" x14ac:dyDescent="0.2">
      <c r="A9391">
        <v>491029</v>
      </c>
      <c r="B9391">
        <v>94115</v>
      </c>
      <c r="C9391">
        <v>1</v>
      </c>
      <c r="D9391" s="1">
        <v>42194</v>
      </c>
      <c r="E9391" s="2">
        <v>0.87854166666666667</v>
      </c>
      <c r="F9391">
        <v>37.787444999999998</v>
      </c>
      <c r="G9391" s="1">
        <v>42132</v>
      </c>
      <c r="H9391" s="1" t="str">
        <f t="shared" si="292"/>
        <v>2015</v>
      </c>
      <c r="I9391" s="1" t="s">
        <v>1704</v>
      </c>
      <c r="J9391" s="1" t="str">
        <f t="shared" si="293"/>
        <v>2015Q2</v>
      </c>
      <c r="K9391" s="1" t="s">
        <v>1717</v>
      </c>
      <c r="L9391">
        <v>549000</v>
      </c>
      <c r="M9391">
        <v>-122.443489</v>
      </c>
      <c r="N9391" t="s">
        <v>16</v>
      </c>
      <c r="O9391" s="1">
        <v>42193</v>
      </c>
      <c r="P9391">
        <v>575000</v>
      </c>
      <c r="R9391" t="s">
        <v>22</v>
      </c>
      <c r="S9391">
        <v>7</v>
      </c>
      <c r="T9391">
        <v>1</v>
      </c>
    </row>
    <row r="9392" spans="1:20" x14ac:dyDescent="0.2">
      <c r="A9392">
        <v>599214</v>
      </c>
      <c r="B9392">
        <v>94109</v>
      </c>
      <c r="C9392">
        <v>2</v>
      </c>
      <c r="D9392" s="1">
        <v>42236</v>
      </c>
      <c r="E9392" s="2">
        <v>0.66440972222222217</v>
      </c>
      <c r="F9392">
        <v>37.793430000000001</v>
      </c>
      <c r="G9392" s="1">
        <v>42170</v>
      </c>
      <c r="H9392" s="1" t="str">
        <f t="shared" si="292"/>
        <v>2015</v>
      </c>
      <c r="I9392" s="1" t="s">
        <v>1704</v>
      </c>
      <c r="J9392" s="1" t="str">
        <f t="shared" si="293"/>
        <v>2015Q2</v>
      </c>
      <c r="K9392" s="1" t="s">
        <v>1717</v>
      </c>
      <c r="L9392">
        <v>1200000</v>
      </c>
      <c r="M9392">
        <v>-122.42343099999999</v>
      </c>
      <c r="N9392" t="s">
        <v>16</v>
      </c>
      <c r="O9392" s="1">
        <v>42195</v>
      </c>
      <c r="P9392">
        <v>1200000</v>
      </c>
      <c r="Q9392">
        <v>1108</v>
      </c>
      <c r="R9392" t="s">
        <v>22</v>
      </c>
      <c r="S9392">
        <v>7</v>
      </c>
      <c r="T9392">
        <v>2</v>
      </c>
    </row>
    <row r="9393" spans="1:20" x14ac:dyDescent="0.2">
      <c r="A9393">
        <v>60956</v>
      </c>
      <c r="B9393">
        <v>94123</v>
      </c>
      <c r="C9393">
        <v>4</v>
      </c>
      <c r="D9393" s="1">
        <v>42195</v>
      </c>
      <c r="E9393" s="2">
        <v>0.61938657407407405</v>
      </c>
      <c r="F9393">
        <v>37.794150999999999</v>
      </c>
      <c r="G9393" s="1">
        <v>41779</v>
      </c>
      <c r="H9393" s="1" t="str">
        <f t="shared" si="292"/>
        <v>2014</v>
      </c>
      <c r="I9393" s="1" t="s">
        <v>1703</v>
      </c>
      <c r="J9393" s="1" t="str">
        <f t="shared" si="293"/>
        <v>2014Q2</v>
      </c>
      <c r="K9393" s="1" t="s">
        <v>1715</v>
      </c>
      <c r="L9393">
        <v>14500000</v>
      </c>
      <c r="M9393">
        <v>-122.44529</v>
      </c>
      <c r="N9393" t="s">
        <v>24</v>
      </c>
      <c r="O9393" s="1">
        <v>42195</v>
      </c>
      <c r="P9393">
        <v>12500000</v>
      </c>
      <c r="Q9393">
        <v>8675</v>
      </c>
      <c r="R9393" t="s">
        <v>22</v>
      </c>
      <c r="S9393">
        <v>7</v>
      </c>
      <c r="T9393">
        <v>6.5</v>
      </c>
    </row>
    <row r="9394" spans="1:20" x14ac:dyDescent="0.2">
      <c r="A9394">
        <v>1006024</v>
      </c>
      <c r="B9394">
        <v>94115</v>
      </c>
      <c r="C9394">
        <v>1</v>
      </c>
      <c r="D9394" s="1">
        <v>42200</v>
      </c>
      <c r="E9394" s="2">
        <v>0.55763888888888891</v>
      </c>
      <c r="F9394">
        <v>37.789287999999999</v>
      </c>
      <c r="G9394" s="1">
        <v>42095</v>
      </c>
      <c r="H9394" s="1" t="str">
        <f t="shared" si="292"/>
        <v>2015</v>
      </c>
      <c r="I9394" s="1" t="s">
        <v>1704</v>
      </c>
      <c r="J9394" s="1" t="str">
        <f t="shared" si="293"/>
        <v>2015Q2</v>
      </c>
      <c r="K9394" s="1" t="s">
        <v>1717</v>
      </c>
      <c r="L9394">
        <v>929000</v>
      </c>
      <c r="M9394">
        <v>-122.444382</v>
      </c>
      <c r="N9394" t="s">
        <v>16</v>
      </c>
      <c r="O9394" s="1">
        <v>42200</v>
      </c>
      <c r="P9394">
        <v>1155000</v>
      </c>
      <c r="R9394" t="s">
        <v>22</v>
      </c>
      <c r="S9394">
        <v>7</v>
      </c>
      <c r="T9394">
        <v>1</v>
      </c>
    </row>
    <row r="9395" spans="1:20" x14ac:dyDescent="0.2">
      <c r="A9395">
        <v>624020</v>
      </c>
      <c r="B9395">
        <v>94109</v>
      </c>
      <c r="C9395">
        <v>2</v>
      </c>
      <c r="D9395" s="1">
        <v>42201</v>
      </c>
      <c r="E9395" s="2">
        <v>0.72266203703703702</v>
      </c>
      <c r="F9395">
        <v>37.791564999999999</v>
      </c>
      <c r="G9395" s="1">
        <v>42166</v>
      </c>
      <c r="H9395" s="1" t="str">
        <f t="shared" si="292"/>
        <v>2015</v>
      </c>
      <c r="I9395" s="1" t="s">
        <v>1704</v>
      </c>
      <c r="J9395" s="1" t="str">
        <f t="shared" si="293"/>
        <v>2015Q2</v>
      </c>
      <c r="K9395" s="1" t="s">
        <v>1717</v>
      </c>
      <c r="L9395">
        <v>1495000</v>
      </c>
      <c r="M9395">
        <v>-122.424606</v>
      </c>
      <c r="N9395" t="s">
        <v>16</v>
      </c>
      <c r="O9395" s="1">
        <v>42200</v>
      </c>
      <c r="P9395">
        <v>1560000</v>
      </c>
      <c r="R9395" t="s">
        <v>22</v>
      </c>
      <c r="S9395">
        <v>7</v>
      </c>
      <c r="T9395">
        <v>2</v>
      </c>
    </row>
    <row r="9396" spans="1:20" x14ac:dyDescent="0.2">
      <c r="A9396">
        <v>627043</v>
      </c>
      <c r="B9396">
        <v>94115</v>
      </c>
      <c r="C9396">
        <v>3</v>
      </c>
      <c r="D9396" s="1">
        <v>42200</v>
      </c>
      <c r="E9396" s="2">
        <v>0.64931712962962962</v>
      </c>
      <c r="F9396">
        <v>37.790965999999997</v>
      </c>
      <c r="G9396" s="1">
        <v>42170</v>
      </c>
      <c r="H9396" s="1" t="str">
        <f t="shared" si="292"/>
        <v>2015</v>
      </c>
      <c r="I9396" s="1" t="s">
        <v>1704</v>
      </c>
      <c r="J9396" s="1" t="str">
        <f t="shared" si="293"/>
        <v>2015Q2</v>
      </c>
      <c r="K9396" s="1" t="s">
        <v>1717</v>
      </c>
      <c r="L9396">
        <v>1995000</v>
      </c>
      <c r="M9396">
        <v>-122.430054</v>
      </c>
      <c r="N9396" t="s">
        <v>16</v>
      </c>
      <c r="O9396" s="1">
        <v>42200</v>
      </c>
      <c r="P9396">
        <v>2532000</v>
      </c>
      <c r="R9396" t="s">
        <v>22</v>
      </c>
      <c r="S9396">
        <v>7</v>
      </c>
      <c r="T9396">
        <v>2.5</v>
      </c>
    </row>
    <row r="9397" spans="1:20" x14ac:dyDescent="0.2">
      <c r="A9397">
        <v>648065</v>
      </c>
      <c r="B9397">
        <v>94109</v>
      </c>
      <c r="C9397">
        <v>2</v>
      </c>
      <c r="D9397" s="1">
        <v>42202</v>
      </c>
      <c r="E9397" s="2">
        <v>0.45524305555555555</v>
      </c>
      <c r="F9397">
        <v>37.789558</v>
      </c>
      <c r="G9397" s="1">
        <v>42167</v>
      </c>
      <c r="H9397" s="1" t="str">
        <f t="shared" si="292"/>
        <v>2015</v>
      </c>
      <c r="I9397" s="1" t="s">
        <v>1704</v>
      </c>
      <c r="J9397" s="1" t="str">
        <f t="shared" si="293"/>
        <v>2015Q2</v>
      </c>
      <c r="K9397" s="1" t="s">
        <v>1717</v>
      </c>
      <c r="L9397">
        <v>749000</v>
      </c>
      <c r="M9397">
        <v>-122.424538</v>
      </c>
      <c r="N9397" t="s">
        <v>16</v>
      </c>
      <c r="O9397" s="1">
        <v>42202</v>
      </c>
      <c r="P9397">
        <v>829000</v>
      </c>
      <c r="R9397" t="s">
        <v>22</v>
      </c>
      <c r="S9397">
        <v>7</v>
      </c>
      <c r="T9397">
        <v>1.5</v>
      </c>
    </row>
    <row r="9398" spans="1:20" x14ac:dyDescent="0.2">
      <c r="A9398">
        <v>627022</v>
      </c>
      <c r="B9398">
        <v>94115</v>
      </c>
      <c r="C9398">
        <v>2</v>
      </c>
      <c r="D9398" s="1">
        <v>42203</v>
      </c>
      <c r="E9398" s="2">
        <v>0.35577546296296297</v>
      </c>
      <c r="F9398">
        <v>37.790939000000002</v>
      </c>
      <c r="G9398" s="1">
        <v>42139</v>
      </c>
      <c r="H9398" s="1" t="str">
        <f t="shared" si="292"/>
        <v>2015</v>
      </c>
      <c r="I9398" s="1" t="s">
        <v>1704</v>
      </c>
      <c r="J9398" s="1" t="str">
        <f t="shared" si="293"/>
        <v>2015Q2</v>
      </c>
      <c r="K9398" s="1" t="s">
        <v>1717</v>
      </c>
      <c r="L9398">
        <v>799000</v>
      </c>
      <c r="M9398">
        <v>-122.42955000000001</v>
      </c>
      <c r="N9398" t="s">
        <v>16</v>
      </c>
      <c r="O9398" s="1">
        <v>42202</v>
      </c>
      <c r="P9398">
        <v>880000</v>
      </c>
      <c r="R9398" t="s">
        <v>22</v>
      </c>
      <c r="S9398">
        <v>7</v>
      </c>
      <c r="T9398">
        <v>1</v>
      </c>
    </row>
    <row r="9399" spans="1:20" x14ac:dyDescent="0.2">
      <c r="A9399">
        <v>567074</v>
      </c>
      <c r="B9399">
        <v>94109</v>
      </c>
      <c r="C9399">
        <v>2</v>
      </c>
      <c r="D9399" s="1">
        <v>42202</v>
      </c>
      <c r="E9399" s="2">
        <v>0.48060185185185184</v>
      </c>
      <c r="F9399">
        <v>37.795276999999999</v>
      </c>
      <c r="G9399" s="1">
        <v>42123</v>
      </c>
      <c r="H9399" s="1" t="str">
        <f t="shared" si="292"/>
        <v>2015</v>
      </c>
      <c r="I9399" s="1" t="s">
        <v>1704</v>
      </c>
      <c r="J9399" s="1" t="str">
        <f t="shared" si="293"/>
        <v>2015Q2</v>
      </c>
      <c r="K9399" s="1" t="s">
        <v>1717</v>
      </c>
      <c r="L9399">
        <v>1299000</v>
      </c>
      <c r="M9399">
        <v>-122.429787</v>
      </c>
      <c r="N9399" t="s">
        <v>16</v>
      </c>
      <c r="O9399" s="1">
        <v>42202</v>
      </c>
      <c r="P9399">
        <v>1225000</v>
      </c>
      <c r="Q9399">
        <v>1200</v>
      </c>
      <c r="R9399" t="s">
        <v>22</v>
      </c>
      <c r="S9399">
        <v>7</v>
      </c>
      <c r="T9399">
        <v>2</v>
      </c>
    </row>
    <row r="9400" spans="1:20" x14ac:dyDescent="0.2">
      <c r="A9400">
        <v>567074</v>
      </c>
      <c r="B9400">
        <v>94109</v>
      </c>
      <c r="C9400">
        <v>2</v>
      </c>
      <c r="D9400" s="1">
        <v>42206</v>
      </c>
      <c r="E9400" s="2">
        <v>0.5917013888888889</v>
      </c>
      <c r="F9400">
        <v>37.795276999999999</v>
      </c>
      <c r="G9400" s="1">
        <v>42092</v>
      </c>
      <c r="H9400" s="1" t="str">
        <f t="shared" si="292"/>
        <v>2015</v>
      </c>
      <c r="I9400" s="1" t="s">
        <v>1704</v>
      </c>
      <c r="J9400" s="1" t="str">
        <f t="shared" si="293"/>
        <v>2015Q1</v>
      </c>
      <c r="K9400" s="1" t="s">
        <v>1712</v>
      </c>
      <c r="L9400">
        <v>1198000</v>
      </c>
      <c r="M9400">
        <v>-122.429787</v>
      </c>
      <c r="N9400" t="s">
        <v>16</v>
      </c>
      <c r="O9400" s="1">
        <v>42206</v>
      </c>
      <c r="P9400">
        <v>1425000</v>
      </c>
      <c r="Q9400">
        <v>980</v>
      </c>
      <c r="R9400" t="s">
        <v>22</v>
      </c>
      <c r="S9400">
        <v>7</v>
      </c>
      <c r="T9400">
        <v>2</v>
      </c>
    </row>
    <row r="9401" spans="1:20" x14ac:dyDescent="0.2">
      <c r="A9401" t="s">
        <v>344</v>
      </c>
      <c r="B9401">
        <v>94123</v>
      </c>
      <c r="C9401">
        <v>3</v>
      </c>
      <c r="D9401" s="1">
        <v>42207</v>
      </c>
      <c r="E9401" s="2">
        <v>0.40033564814814815</v>
      </c>
      <c r="F9401">
        <v>37.796199999999999</v>
      </c>
      <c r="G9401" s="1">
        <v>42118</v>
      </c>
      <c r="H9401" s="1" t="str">
        <f t="shared" si="292"/>
        <v>2015</v>
      </c>
      <c r="I9401" s="1" t="s">
        <v>1704</v>
      </c>
      <c r="J9401" s="1" t="str">
        <f t="shared" si="293"/>
        <v>2015Q2</v>
      </c>
      <c r="K9401" s="1" t="s">
        <v>1717</v>
      </c>
      <c r="L9401">
        <v>2695000</v>
      </c>
      <c r="M9401">
        <v>-122.429695</v>
      </c>
      <c r="N9401" t="s">
        <v>16</v>
      </c>
      <c r="O9401" s="1">
        <v>42206</v>
      </c>
      <c r="P9401">
        <v>2550000</v>
      </c>
      <c r="Q9401">
        <v>2120</v>
      </c>
      <c r="R9401" t="s">
        <v>22</v>
      </c>
      <c r="S9401">
        <v>7</v>
      </c>
      <c r="T9401">
        <v>2.5</v>
      </c>
    </row>
    <row r="9402" spans="1:20" x14ac:dyDescent="0.2">
      <c r="A9402">
        <v>564001</v>
      </c>
      <c r="B9402">
        <v>94115</v>
      </c>
      <c r="C9402">
        <v>3</v>
      </c>
      <c r="D9402" s="1">
        <v>42207</v>
      </c>
      <c r="E9402" s="2">
        <v>0.51351851851851849</v>
      </c>
      <c r="F9402">
        <v>37.794612999999998</v>
      </c>
      <c r="G9402" s="1">
        <v>42137</v>
      </c>
      <c r="H9402" s="1" t="str">
        <f t="shared" si="292"/>
        <v>2015</v>
      </c>
      <c r="I9402" s="1" t="s">
        <v>1704</v>
      </c>
      <c r="J9402" s="1" t="str">
        <f t="shared" si="293"/>
        <v>2015Q2</v>
      </c>
      <c r="K9402" s="1" t="s">
        <v>1717</v>
      </c>
      <c r="L9402">
        <v>4350000</v>
      </c>
      <c r="M9402">
        <v>-122.43467699999999</v>
      </c>
      <c r="N9402" t="s">
        <v>16</v>
      </c>
      <c r="O9402" s="1">
        <v>42206</v>
      </c>
      <c r="P9402">
        <v>4725000</v>
      </c>
      <c r="R9402" t="s">
        <v>22</v>
      </c>
      <c r="S9402">
        <v>7</v>
      </c>
      <c r="T9402">
        <v>3</v>
      </c>
    </row>
    <row r="9403" spans="1:20" x14ac:dyDescent="0.2">
      <c r="A9403">
        <v>630050</v>
      </c>
      <c r="B9403">
        <v>94115</v>
      </c>
      <c r="C9403">
        <v>1</v>
      </c>
      <c r="D9403" s="1">
        <v>42209</v>
      </c>
      <c r="E9403" s="2">
        <v>0.36032407407407407</v>
      </c>
      <c r="F9403">
        <v>37.789988999999998</v>
      </c>
      <c r="G9403" s="1">
        <v>42166</v>
      </c>
      <c r="H9403" s="1" t="str">
        <f t="shared" si="292"/>
        <v>2015</v>
      </c>
      <c r="I9403" s="1" t="s">
        <v>1704</v>
      </c>
      <c r="J9403" s="1" t="str">
        <f t="shared" si="293"/>
        <v>2015Q2</v>
      </c>
      <c r="K9403" s="1" t="s">
        <v>1717</v>
      </c>
      <c r="L9403">
        <v>679000</v>
      </c>
      <c r="M9403">
        <v>-122.43498200000001</v>
      </c>
      <c r="N9403" t="s">
        <v>16</v>
      </c>
      <c r="O9403" s="1">
        <v>42208</v>
      </c>
      <c r="P9403">
        <v>800000</v>
      </c>
      <c r="Q9403">
        <v>650</v>
      </c>
      <c r="R9403" t="s">
        <v>22</v>
      </c>
      <c r="S9403">
        <v>7</v>
      </c>
      <c r="T9403">
        <v>1</v>
      </c>
    </row>
    <row r="9404" spans="1:20" x14ac:dyDescent="0.2">
      <c r="A9404">
        <v>543043</v>
      </c>
      <c r="B9404">
        <v>94123</v>
      </c>
      <c r="C9404">
        <v>3</v>
      </c>
      <c r="D9404" s="1">
        <v>42209</v>
      </c>
      <c r="E9404" s="2">
        <v>0.5198842592592593</v>
      </c>
      <c r="F9404">
        <v>37.797187999999998</v>
      </c>
      <c r="G9404" s="1">
        <v>42155</v>
      </c>
      <c r="H9404" s="1" t="str">
        <f t="shared" si="292"/>
        <v>2015</v>
      </c>
      <c r="I9404" s="1" t="s">
        <v>1704</v>
      </c>
      <c r="J9404" s="1" t="str">
        <f t="shared" si="293"/>
        <v>2015Q2</v>
      </c>
      <c r="K9404" s="1" t="s">
        <v>1717</v>
      </c>
      <c r="L9404">
        <v>2795000</v>
      </c>
      <c r="M9404">
        <v>-122.429016</v>
      </c>
      <c r="N9404" t="s">
        <v>16</v>
      </c>
      <c r="O9404" s="1">
        <v>42209</v>
      </c>
      <c r="P9404">
        <v>3400000</v>
      </c>
      <c r="Q9404">
        <v>2000</v>
      </c>
      <c r="R9404" t="s">
        <v>22</v>
      </c>
      <c r="S9404">
        <v>7</v>
      </c>
      <c r="T9404">
        <v>3.5</v>
      </c>
    </row>
    <row r="9405" spans="1:20" x14ac:dyDescent="0.2">
      <c r="A9405">
        <v>599190</v>
      </c>
      <c r="B9405">
        <v>94109</v>
      </c>
      <c r="C9405">
        <v>2</v>
      </c>
      <c r="D9405" s="1">
        <v>42242</v>
      </c>
      <c r="E9405" s="2">
        <v>0.4588888888888889</v>
      </c>
      <c r="F9405">
        <v>37.793430000000001</v>
      </c>
      <c r="G9405" s="1">
        <v>42186</v>
      </c>
      <c r="H9405" s="1" t="str">
        <f t="shared" si="292"/>
        <v>2015</v>
      </c>
      <c r="I9405" s="1" t="s">
        <v>1704</v>
      </c>
      <c r="J9405" s="1" t="str">
        <f t="shared" si="293"/>
        <v>2015Q3</v>
      </c>
      <c r="K9405" s="1" t="s">
        <v>1718</v>
      </c>
      <c r="L9405">
        <v>1300000</v>
      </c>
      <c r="M9405">
        <v>-122.42343099999999</v>
      </c>
      <c r="N9405" t="s">
        <v>16</v>
      </c>
      <c r="O9405" s="1">
        <v>42212</v>
      </c>
      <c r="P9405">
        <v>1300000</v>
      </c>
      <c r="Q9405">
        <v>1041</v>
      </c>
      <c r="R9405" t="s">
        <v>22</v>
      </c>
      <c r="S9405">
        <v>7</v>
      </c>
      <c r="T9405">
        <v>2</v>
      </c>
    </row>
    <row r="9406" spans="1:20" x14ac:dyDescent="0.2">
      <c r="A9406">
        <v>567076</v>
      </c>
      <c r="B9406">
        <v>94109</v>
      </c>
      <c r="C9406">
        <v>2</v>
      </c>
      <c r="D9406" s="1">
        <v>42215</v>
      </c>
      <c r="E9406" s="2">
        <v>0.47655092592592596</v>
      </c>
      <c r="F9406">
        <v>37.795276999999999</v>
      </c>
      <c r="G9406" s="1">
        <v>42193</v>
      </c>
      <c r="H9406" s="1" t="str">
        <f t="shared" si="292"/>
        <v>2015</v>
      </c>
      <c r="I9406" s="1" t="s">
        <v>1704</v>
      </c>
      <c r="J9406" s="1" t="str">
        <f t="shared" si="293"/>
        <v>2015Q3</v>
      </c>
      <c r="K9406" s="1" t="s">
        <v>1718</v>
      </c>
      <c r="L9406">
        <v>1278000</v>
      </c>
      <c r="M9406">
        <v>-122.429787</v>
      </c>
      <c r="N9406" t="s">
        <v>16</v>
      </c>
      <c r="O9406" s="1">
        <v>42215</v>
      </c>
      <c r="P9406">
        <v>1490000</v>
      </c>
      <c r="Q9406">
        <v>1170</v>
      </c>
      <c r="R9406" t="s">
        <v>22</v>
      </c>
      <c r="S9406">
        <v>7</v>
      </c>
      <c r="T9406">
        <v>2</v>
      </c>
    </row>
    <row r="9407" spans="1:20" x14ac:dyDescent="0.2">
      <c r="A9407">
        <v>440633</v>
      </c>
      <c r="B9407">
        <v>94115</v>
      </c>
      <c r="C9407">
        <v>3</v>
      </c>
      <c r="D9407" s="1">
        <v>42215</v>
      </c>
      <c r="E9407" s="2">
        <v>0.78956018518518523</v>
      </c>
      <c r="F9407">
        <v>37.789324000000001</v>
      </c>
      <c r="G9407" s="1">
        <v>42166</v>
      </c>
      <c r="H9407" s="1" t="str">
        <f t="shared" si="292"/>
        <v>2015</v>
      </c>
      <c r="I9407" s="1" t="s">
        <v>1704</v>
      </c>
      <c r="J9407" s="1" t="str">
        <f t="shared" si="293"/>
        <v>2015Q2</v>
      </c>
      <c r="K9407" s="1" t="s">
        <v>1717</v>
      </c>
      <c r="L9407">
        <v>1595000</v>
      </c>
      <c r="M9407">
        <v>-122.43769399999999</v>
      </c>
      <c r="N9407" t="s">
        <v>16</v>
      </c>
      <c r="O9407" s="1">
        <v>42215</v>
      </c>
      <c r="P9407">
        <v>1817000</v>
      </c>
      <c r="R9407" t="s">
        <v>22</v>
      </c>
      <c r="S9407">
        <v>7</v>
      </c>
      <c r="T9407">
        <v>2</v>
      </c>
    </row>
    <row r="9408" spans="1:20" x14ac:dyDescent="0.2">
      <c r="A9408">
        <v>982077</v>
      </c>
      <c r="B9408">
        <v>94115</v>
      </c>
      <c r="C9408">
        <v>1</v>
      </c>
      <c r="D9408" s="1">
        <v>42216</v>
      </c>
      <c r="E9408" s="2">
        <v>0.63329861111111108</v>
      </c>
      <c r="F9408">
        <v>37.790531000000001</v>
      </c>
      <c r="G9408" s="1">
        <v>42173</v>
      </c>
      <c r="H9408" s="1" t="str">
        <f t="shared" si="292"/>
        <v>2015</v>
      </c>
      <c r="I9408" s="1" t="s">
        <v>1704</v>
      </c>
      <c r="J9408" s="1" t="str">
        <f t="shared" si="293"/>
        <v>2015Q2</v>
      </c>
      <c r="K9408" s="1" t="s">
        <v>1717</v>
      </c>
      <c r="L9408">
        <v>779000</v>
      </c>
      <c r="M9408">
        <v>-122.444557</v>
      </c>
      <c r="N9408" t="s">
        <v>16</v>
      </c>
      <c r="O9408" s="1">
        <v>42216</v>
      </c>
      <c r="P9408">
        <v>825000</v>
      </c>
      <c r="Q9408">
        <v>807</v>
      </c>
      <c r="R9408" t="s">
        <v>22</v>
      </c>
      <c r="S9408">
        <v>7</v>
      </c>
      <c r="T9408">
        <v>1</v>
      </c>
    </row>
    <row r="9409" spans="1:20" x14ac:dyDescent="0.2">
      <c r="A9409">
        <v>599237</v>
      </c>
      <c r="B9409">
        <v>94109</v>
      </c>
      <c r="C9409">
        <v>1</v>
      </c>
      <c r="D9409" s="1">
        <v>42227</v>
      </c>
      <c r="E9409" s="2">
        <v>0.45648148148148149</v>
      </c>
      <c r="F9409">
        <v>37.793430000000001</v>
      </c>
      <c r="G9409" s="1">
        <v>42216</v>
      </c>
      <c r="H9409" s="1" t="str">
        <f t="shared" si="292"/>
        <v>2015</v>
      </c>
      <c r="I9409" s="1" t="s">
        <v>1704</v>
      </c>
      <c r="J9409" s="1" t="str">
        <f t="shared" si="293"/>
        <v>2015Q3</v>
      </c>
      <c r="K9409" s="1" t="s">
        <v>1718</v>
      </c>
      <c r="L9409">
        <v>875000</v>
      </c>
      <c r="M9409">
        <v>-122.42343099999999</v>
      </c>
      <c r="N9409" t="s">
        <v>16</v>
      </c>
      <c r="O9409" s="1">
        <v>42216</v>
      </c>
      <c r="P9409">
        <v>875000</v>
      </c>
      <c r="Q9409">
        <v>774</v>
      </c>
      <c r="R9409" t="s">
        <v>22</v>
      </c>
      <c r="S9409">
        <v>7</v>
      </c>
      <c r="T9409">
        <v>1</v>
      </c>
    </row>
    <row r="9410" spans="1:20" x14ac:dyDescent="0.2">
      <c r="A9410">
        <v>599076</v>
      </c>
      <c r="B9410">
        <v>94109</v>
      </c>
      <c r="C9410">
        <v>1</v>
      </c>
      <c r="D9410" s="1">
        <v>42216</v>
      </c>
      <c r="E9410" s="2">
        <v>0.47267361111111111</v>
      </c>
      <c r="F9410">
        <v>37.793517999999999</v>
      </c>
      <c r="G9410" s="1">
        <v>42166</v>
      </c>
      <c r="H9410" s="1" t="str">
        <f t="shared" ref="H9410:H9473" si="294">TEXT(G9410,"yyyy")</f>
        <v>2015</v>
      </c>
      <c r="I9410" s="1" t="s">
        <v>1704</v>
      </c>
      <c r="J9410" s="1" t="str">
        <f t="shared" ref="J9410:J9473" si="295">TEXT(G9410,"yyyy") &amp; "Q" &amp; ROUNDUP(MONTH(G9410) / 3,0)</f>
        <v>2015Q2</v>
      </c>
      <c r="K9410" s="1" t="s">
        <v>1717</v>
      </c>
      <c r="L9410">
        <v>880000</v>
      </c>
      <c r="M9410">
        <v>-122.424316</v>
      </c>
      <c r="N9410" t="s">
        <v>16</v>
      </c>
      <c r="O9410" s="1">
        <v>42216</v>
      </c>
      <c r="P9410">
        <v>960000</v>
      </c>
      <c r="R9410" t="s">
        <v>22</v>
      </c>
      <c r="S9410">
        <v>7</v>
      </c>
      <c r="T9410">
        <v>1</v>
      </c>
    </row>
    <row r="9411" spans="1:20" x14ac:dyDescent="0.2">
      <c r="A9411">
        <v>600022</v>
      </c>
      <c r="B9411">
        <v>94109</v>
      </c>
      <c r="C9411">
        <v>2</v>
      </c>
      <c r="D9411" s="1">
        <v>42221</v>
      </c>
      <c r="E9411" s="2">
        <v>0.4909722222222222</v>
      </c>
      <c r="F9411">
        <v>37.793323999999998</v>
      </c>
      <c r="G9411" s="1">
        <v>42132</v>
      </c>
      <c r="H9411" s="1" t="str">
        <f t="shared" si="294"/>
        <v>2015</v>
      </c>
      <c r="I9411" s="1" t="s">
        <v>1704</v>
      </c>
      <c r="J9411" s="1" t="str">
        <f t="shared" si="295"/>
        <v>2015Q2</v>
      </c>
      <c r="K9411" s="1" t="s">
        <v>1717</v>
      </c>
      <c r="L9411">
        <v>900000</v>
      </c>
      <c r="M9411">
        <v>-122.42578899999999</v>
      </c>
      <c r="N9411" t="s">
        <v>16</v>
      </c>
      <c r="O9411" s="1">
        <v>42220</v>
      </c>
      <c r="P9411">
        <v>955000</v>
      </c>
      <c r="Q9411">
        <v>885</v>
      </c>
      <c r="R9411" t="s">
        <v>22</v>
      </c>
      <c r="S9411">
        <v>7</v>
      </c>
      <c r="T9411">
        <v>2</v>
      </c>
    </row>
    <row r="9412" spans="1:20" x14ac:dyDescent="0.2">
      <c r="A9412">
        <v>578057</v>
      </c>
      <c r="B9412">
        <v>94109</v>
      </c>
      <c r="C9412">
        <v>1</v>
      </c>
      <c r="D9412" s="1">
        <v>42227</v>
      </c>
      <c r="E9412" s="2">
        <v>0.77201388888888889</v>
      </c>
      <c r="F9412">
        <v>37.794311999999998</v>
      </c>
      <c r="G9412" s="1">
        <v>42178</v>
      </c>
      <c r="H9412" s="1" t="str">
        <f t="shared" si="294"/>
        <v>2015</v>
      </c>
      <c r="I9412" s="1" t="s">
        <v>1704</v>
      </c>
      <c r="J9412" s="1" t="str">
        <f t="shared" si="295"/>
        <v>2015Q2</v>
      </c>
      <c r="K9412" s="1" t="s">
        <v>1717</v>
      </c>
      <c r="L9412">
        <v>699000</v>
      </c>
      <c r="M9412">
        <v>-122.42961099999999</v>
      </c>
      <c r="N9412" t="s">
        <v>16</v>
      </c>
      <c r="O9412" s="1">
        <v>42223</v>
      </c>
      <c r="P9412">
        <v>805000</v>
      </c>
      <c r="Q9412">
        <v>740</v>
      </c>
      <c r="R9412" t="s">
        <v>22</v>
      </c>
      <c r="S9412">
        <v>7</v>
      </c>
      <c r="T9412">
        <v>1</v>
      </c>
    </row>
    <row r="9413" spans="1:20" x14ac:dyDescent="0.2">
      <c r="A9413" t="s">
        <v>385</v>
      </c>
      <c r="B9413">
        <v>94109</v>
      </c>
      <c r="C9413">
        <v>4</v>
      </c>
      <c r="D9413" s="1">
        <v>42229</v>
      </c>
      <c r="E9413" s="2">
        <v>0.64063657407407404</v>
      </c>
      <c r="F9413">
        <v>37.789909000000002</v>
      </c>
      <c r="G9413" s="1">
        <v>42217</v>
      </c>
      <c r="H9413" s="1" t="str">
        <f t="shared" si="294"/>
        <v>2015</v>
      </c>
      <c r="I9413" s="1" t="s">
        <v>1704</v>
      </c>
      <c r="J9413" s="1" t="str">
        <f t="shared" si="295"/>
        <v>2015Q3</v>
      </c>
      <c r="K9413" s="1" t="s">
        <v>1718</v>
      </c>
      <c r="L9413">
        <v>3500000</v>
      </c>
      <c r="M9413">
        <v>-122.42784899999999</v>
      </c>
      <c r="N9413" t="s">
        <v>24</v>
      </c>
      <c r="O9413" s="1">
        <v>42229</v>
      </c>
      <c r="P9413">
        <v>3750000</v>
      </c>
      <c r="Q9413">
        <v>2750</v>
      </c>
      <c r="R9413" t="s">
        <v>22</v>
      </c>
      <c r="S9413">
        <v>7</v>
      </c>
      <c r="T9413">
        <v>4</v>
      </c>
    </row>
    <row r="9414" spans="1:20" x14ac:dyDescent="0.2">
      <c r="A9414">
        <v>1003045</v>
      </c>
      <c r="B9414">
        <v>94115</v>
      </c>
      <c r="C9414">
        <v>2</v>
      </c>
      <c r="D9414" s="1">
        <v>42232</v>
      </c>
      <c r="E9414" s="2">
        <v>0.44680555555555551</v>
      </c>
      <c r="F9414">
        <v>37.789512999999999</v>
      </c>
      <c r="G9414" s="1">
        <v>42200</v>
      </c>
      <c r="H9414" s="1" t="str">
        <f t="shared" si="294"/>
        <v>2015</v>
      </c>
      <c r="I9414" s="1" t="s">
        <v>1704</v>
      </c>
      <c r="J9414" s="1" t="str">
        <f t="shared" si="295"/>
        <v>2015Q3</v>
      </c>
      <c r="K9414" s="1" t="s">
        <v>1718</v>
      </c>
      <c r="L9414">
        <v>1795000</v>
      </c>
      <c r="M9414">
        <v>-122.439285</v>
      </c>
      <c r="N9414" t="s">
        <v>16</v>
      </c>
      <c r="O9414" s="1">
        <v>42230</v>
      </c>
      <c r="P9414">
        <v>1950000</v>
      </c>
      <c r="Q9414">
        <v>1503</v>
      </c>
      <c r="R9414" t="s">
        <v>22</v>
      </c>
      <c r="S9414">
        <v>7</v>
      </c>
      <c r="T9414">
        <v>1.5</v>
      </c>
    </row>
    <row r="9415" spans="1:20" x14ac:dyDescent="0.2">
      <c r="A9415">
        <v>638052</v>
      </c>
      <c r="B9415">
        <v>94115</v>
      </c>
      <c r="C9415">
        <v>2</v>
      </c>
      <c r="D9415" s="1">
        <v>42235</v>
      </c>
      <c r="E9415" s="2">
        <v>0.63697916666666665</v>
      </c>
      <c r="F9415">
        <v>37.790134000000002</v>
      </c>
      <c r="G9415" s="1">
        <v>42197</v>
      </c>
      <c r="H9415" s="1" t="str">
        <f t="shared" si="294"/>
        <v>2015</v>
      </c>
      <c r="I9415" s="1" t="s">
        <v>1704</v>
      </c>
      <c r="J9415" s="1" t="str">
        <f t="shared" si="295"/>
        <v>2015Q3</v>
      </c>
      <c r="K9415" s="1" t="s">
        <v>1718</v>
      </c>
      <c r="L9415">
        <v>1395000</v>
      </c>
      <c r="M9415">
        <v>-122.42950399999999</v>
      </c>
      <c r="N9415" t="s">
        <v>16</v>
      </c>
      <c r="O9415" s="1">
        <v>42234</v>
      </c>
      <c r="P9415">
        <v>1650000</v>
      </c>
      <c r="Q9415">
        <v>1582</v>
      </c>
      <c r="R9415" t="s">
        <v>22</v>
      </c>
      <c r="S9415">
        <v>7</v>
      </c>
      <c r="T9415">
        <v>1.5</v>
      </c>
    </row>
    <row r="9416" spans="1:20" x14ac:dyDescent="0.2">
      <c r="A9416" t="s">
        <v>15</v>
      </c>
      <c r="B9416">
        <v>94123</v>
      </c>
      <c r="C9416">
        <v>1</v>
      </c>
      <c r="D9416" s="1">
        <v>42247</v>
      </c>
      <c r="E9416" s="2">
        <v>0.71348379629629621</v>
      </c>
      <c r="F9416">
        <v>37.796847999999997</v>
      </c>
      <c r="G9416" s="1">
        <v>42146</v>
      </c>
      <c r="H9416" s="1" t="str">
        <f t="shared" si="294"/>
        <v>2015</v>
      </c>
      <c r="I9416" s="1" t="s">
        <v>1704</v>
      </c>
      <c r="J9416" s="1" t="str">
        <f t="shared" si="295"/>
        <v>2015Q2</v>
      </c>
      <c r="K9416" s="1" t="s">
        <v>1717</v>
      </c>
      <c r="L9416">
        <v>900000</v>
      </c>
      <c r="M9416">
        <v>-122.43182400000001</v>
      </c>
      <c r="N9416" t="s">
        <v>16</v>
      </c>
      <c r="O9416" s="1">
        <v>42247</v>
      </c>
      <c r="P9416">
        <v>900000</v>
      </c>
      <c r="Q9416">
        <v>690</v>
      </c>
      <c r="R9416" t="s">
        <v>22</v>
      </c>
      <c r="S9416">
        <v>7</v>
      </c>
      <c r="T9416">
        <v>1</v>
      </c>
    </row>
    <row r="9417" spans="1:20" x14ac:dyDescent="0.2">
      <c r="A9417">
        <v>642027</v>
      </c>
      <c r="B9417">
        <v>94109</v>
      </c>
      <c r="C9417">
        <v>2</v>
      </c>
      <c r="D9417" s="1">
        <v>42260</v>
      </c>
      <c r="E9417" s="2">
        <v>0.37765046296296295</v>
      </c>
      <c r="F9417">
        <v>37.790913000000003</v>
      </c>
      <c r="G9417" s="1">
        <v>42163</v>
      </c>
      <c r="H9417" s="1" t="str">
        <f t="shared" si="294"/>
        <v>2015</v>
      </c>
      <c r="I9417" s="1" t="s">
        <v>1704</v>
      </c>
      <c r="J9417" s="1" t="str">
        <f t="shared" si="295"/>
        <v>2015Q2</v>
      </c>
      <c r="K9417" s="1" t="s">
        <v>1717</v>
      </c>
      <c r="L9417">
        <v>1199000</v>
      </c>
      <c r="M9417">
        <v>-122.42337000000001</v>
      </c>
      <c r="N9417" t="s">
        <v>16</v>
      </c>
      <c r="O9417" s="1">
        <v>42247</v>
      </c>
      <c r="P9417">
        <v>1300000</v>
      </c>
      <c r="Q9417">
        <v>1456</v>
      </c>
      <c r="R9417" t="s">
        <v>22</v>
      </c>
      <c r="S9417">
        <v>7</v>
      </c>
      <c r="T9417">
        <v>1.5</v>
      </c>
    </row>
    <row r="9418" spans="1:20" x14ac:dyDescent="0.2">
      <c r="A9418">
        <v>630064</v>
      </c>
      <c r="B9418">
        <v>94115</v>
      </c>
      <c r="C9418">
        <v>2</v>
      </c>
      <c r="D9418" s="1">
        <v>42251</v>
      </c>
      <c r="E9418" s="2">
        <v>0.86589120370370365</v>
      </c>
      <c r="F9418">
        <v>37.790359000000002</v>
      </c>
      <c r="G9418" s="1">
        <v>42233</v>
      </c>
      <c r="H9418" s="1" t="str">
        <f t="shared" si="294"/>
        <v>2015</v>
      </c>
      <c r="I9418" s="1" t="s">
        <v>1704</v>
      </c>
      <c r="J9418" s="1" t="str">
        <f t="shared" si="295"/>
        <v>2015Q3</v>
      </c>
      <c r="K9418" s="1" t="s">
        <v>1718</v>
      </c>
      <c r="L9418">
        <v>1495000</v>
      </c>
      <c r="M9418">
        <v>-122.43483000000001</v>
      </c>
      <c r="N9418" t="s">
        <v>16</v>
      </c>
      <c r="O9418" s="1">
        <v>42251</v>
      </c>
      <c r="P9418">
        <v>1775000</v>
      </c>
      <c r="Q9418">
        <v>1550</v>
      </c>
      <c r="R9418" t="s">
        <v>22</v>
      </c>
      <c r="S9418">
        <v>7</v>
      </c>
      <c r="T9418">
        <v>2</v>
      </c>
    </row>
    <row r="9419" spans="1:20" x14ac:dyDescent="0.2">
      <c r="A9419">
        <v>1003082</v>
      </c>
      <c r="B9419">
        <v>94115</v>
      </c>
      <c r="C9419">
        <v>3</v>
      </c>
      <c r="D9419" s="1">
        <v>42251</v>
      </c>
      <c r="E9419" s="2">
        <v>0.47740740740740745</v>
      </c>
      <c r="F9419">
        <v>37.789898000000001</v>
      </c>
      <c r="G9419" s="1">
        <v>42191</v>
      </c>
      <c r="H9419" s="1" t="str">
        <f t="shared" si="294"/>
        <v>2015</v>
      </c>
      <c r="I9419" s="1" t="s">
        <v>1704</v>
      </c>
      <c r="J9419" s="1" t="str">
        <f t="shared" si="295"/>
        <v>2015Q3</v>
      </c>
      <c r="K9419" s="1" t="s">
        <v>1718</v>
      </c>
      <c r="L9419">
        <v>1898000</v>
      </c>
      <c r="M9419">
        <v>-122.440223</v>
      </c>
      <c r="N9419" t="s">
        <v>16</v>
      </c>
      <c r="O9419" s="1">
        <v>42251</v>
      </c>
      <c r="P9419">
        <v>1905000</v>
      </c>
      <c r="Q9419">
        <v>1864</v>
      </c>
      <c r="R9419" t="s">
        <v>22</v>
      </c>
      <c r="S9419">
        <v>7</v>
      </c>
      <c r="T9419">
        <v>2</v>
      </c>
    </row>
    <row r="9420" spans="1:20" x14ac:dyDescent="0.2">
      <c r="A9420">
        <v>576075</v>
      </c>
      <c r="B9420">
        <v>94109</v>
      </c>
      <c r="C9420">
        <v>2</v>
      </c>
      <c r="D9420" s="1">
        <v>42261</v>
      </c>
      <c r="E9420" s="2">
        <v>0.87685185185185188</v>
      </c>
      <c r="F9420">
        <v>37.795138999999999</v>
      </c>
      <c r="G9420" s="1">
        <v>42184</v>
      </c>
      <c r="H9420" s="1" t="str">
        <f t="shared" si="294"/>
        <v>2015</v>
      </c>
      <c r="I9420" s="1" t="s">
        <v>1704</v>
      </c>
      <c r="J9420" s="1" t="str">
        <f t="shared" si="295"/>
        <v>2015Q2</v>
      </c>
      <c r="K9420" s="1" t="s">
        <v>1717</v>
      </c>
      <c r="L9420">
        <v>1248000</v>
      </c>
      <c r="M9420">
        <v>-122.425308</v>
      </c>
      <c r="N9420" t="s">
        <v>16</v>
      </c>
      <c r="O9420" s="1">
        <v>42254</v>
      </c>
      <c r="P9420">
        <v>1700000</v>
      </c>
      <c r="Q9420">
        <v>1243</v>
      </c>
      <c r="R9420" t="s">
        <v>22</v>
      </c>
      <c r="S9420">
        <v>7</v>
      </c>
      <c r="T9420">
        <v>2</v>
      </c>
    </row>
    <row r="9421" spans="1:20" x14ac:dyDescent="0.2">
      <c r="A9421">
        <v>624052</v>
      </c>
      <c r="B9421">
        <v>94109</v>
      </c>
      <c r="C9421">
        <v>2</v>
      </c>
      <c r="D9421" s="1">
        <v>42266</v>
      </c>
      <c r="E9421" s="2">
        <v>0.86559027777777775</v>
      </c>
      <c r="F9421">
        <v>37.791564999999999</v>
      </c>
      <c r="G9421" s="1">
        <v>42242</v>
      </c>
      <c r="H9421" s="1" t="str">
        <f t="shared" si="294"/>
        <v>2015</v>
      </c>
      <c r="I9421" s="1" t="s">
        <v>1704</v>
      </c>
      <c r="J9421" s="1" t="str">
        <f t="shared" si="295"/>
        <v>2015Q3</v>
      </c>
      <c r="K9421" s="1" t="s">
        <v>1718</v>
      </c>
      <c r="L9421">
        <v>1495000</v>
      </c>
      <c r="M9421">
        <v>-122.424606</v>
      </c>
      <c r="N9421" t="s">
        <v>16</v>
      </c>
      <c r="O9421" s="1">
        <v>42262</v>
      </c>
      <c r="P9421">
        <v>1565000</v>
      </c>
      <c r="Q9421">
        <v>1400</v>
      </c>
      <c r="R9421" t="s">
        <v>22</v>
      </c>
      <c r="S9421">
        <v>7</v>
      </c>
      <c r="T9421">
        <v>2</v>
      </c>
    </row>
    <row r="9422" spans="1:20" x14ac:dyDescent="0.2">
      <c r="A9422">
        <v>580067</v>
      </c>
      <c r="B9422">
        <v>94115</v>
      </c>
      <c r="C9422">
        <v>2</v>
      </c>
      <c r="D9422" s="1">
        <v>42264</v>
      </c>
      <c r="E9422" s="2">
        <v>0.50667824074074075</v>
      </c>
      <c r="F9422">
        <v>37.793998999999999</v>
      </c>
      <c r="G9422" s="1">
        <v>42221</v>
      </c>
      <c r="H9422" s="1" t="str">
        <f t="shared" si="294"/>
        <v>2015</v>
      </c>
      <c r="I9422" s="1" t="s">
        <v>1704</v>
      </c>
      <c r="J9422" s="1" t="str">
        <f t="shared" si="295"/>
        <v>2015Q3</v>
      </c>
      <c r="K9422" s="1" t="s">
        <v>1718</v>
      </c>
      <c r="L9422">
        <v>1690000</v>
      </c>
      <c r="M9422">
        <v>-122.431816</v>
      </c>
      <c r="N9422" t="s">
        <v>16</v>
      </c>
      <c r="O9422" s="1">
        <v>42263</v>
      </c>
      <c r="P9422">
        <v>1700000</v>
      </c>
      <c r="Q9422">
        <v>1850</v>
      </c>
      <c r="R9422" t="s">
        <v>22</v>
      </c>
      <c r="S9422">
        <v>7</v>
      </c>
      <c r="T9422">
        <v>2</v>
      </c>
    </row>
    <row r="9423" spans="1:20" x14ac:dyDescent="0.2">
      <c r="A9423">
        <v>605044</v>
      </c>
      <c r="B9423">
        <v>94115</v>
      </c>
      <c r="C9423">
        <v>1</v>
      </c>
      <c r="D9423" s="1">
        <v>42265</v>
      </c>
      <c r="E9423" s="2">
        <v>0.6616319444444444</v>
      </c>
      <c r="F9423">
        <v>37.792319999999997</v>
      </c>
      <c r="G9423" s="1">
        <v>42161</v>
      </c>
      <c r="H9423" s="1" t="str">
        <f t="shared" si="294"/>
        <v>2015</v>
      </c>
      <c r="I9423" s="1" t="s">
        <v>1704</v>
      </c>
      <c r="J9423" s="1" t="str">
        <f t="shared" si="295"/>
        <v>2015Q2</v>
      </c>
      <c r="K9423" s="1" t="s">
        <v>1717</v>
      </c>
      <c r="L9423">
        <v>749000</v>
      </c>
      <c r="M9423">
        <v>-122.433594</v>
      </c>
      <c r="N9423" t="s">
        <v>16</v>
      </c>
      <c r="O9423" s="1">
        <v>42265</v>
      </c>
      <c r="P9423">
        <v>907500</v>
      </c>
      <c r="R9423" t="s">
        <v>22</v>
      </c>
      <c r="S9423">
        <v>7</v>
      </c>
      <c r="T9423">
        <v>1</v>
      </c>
    </row>
    <row r="9424" spans="1:20" x14ac:dyDescent="0.2">
      <c r="A9424" t="s">
        <v>443</v>
      </c>
      <c r="B9424">
        <v>94123</v>
      </c>
      <c r="C9424">
        <v>3</v>
      </c>
      <c r="D9424" s="1">
        <v>42265</v>
      </c>
      <c r="E9424" s="2">
        <v>0.97796296296296292</v>
      </c>
      <c r="F9424">
        <v>37.794612000000001</v>
      </c>
      <c r="G9424" s="1">
        <v>42201</v>
      </c>
      <c r="H9424" s="1" t="str">
        <f t="shared" si="294"/>
        <v>2015</v>
      </c>
      <c r="I9424" s="1" t="s">
        <v>1704</v>
      </c>
      <c r="J9424" s="1" t="str">
        <f t="shared" si="295"/>
        <v>2015Q3</v>
      </c>
      <c r="K9424" s="1" t="s">
        <v>1718</v>
      </c>
      <c r="L9424">
        <v>9000000</v>
      </c>
      <c r="M9424">
        <v>-122.43467699999999</v>
      </c>
      <c r="N9424" t="s">
        <v>16</v>
      </c>
      <c r="O9424" s="1">
        <v>42265</v>
      </c>
      <c r="P9424">
        <v>7500000</v>
      </c>
      <c r="Q9424">
        <v>3946</v>
      </c>
      <c r="R9424" t="s">
        <v>22</v>
      </c>
      <c r="S9424">
        <v>7</v>
      </c>
      <c r="T9424">
        <v>3.5</v>
      </c>
    </row>
    <row r="9425" spans="1:20" x14ac:dyDescent="0.2">
      <c r="A9425">
        <v>599269</v>
      </c>
      <c r="B9425">
        <v>94109</v>
      </c>
      <c r="C9425">
        <v>1</v>
      </c>
      <c r="D9425" s="1">
        <v>42275</v>
      </c>
      <c r="E9425" s="2">
        <v>0.39292824074074079</v>
      </c>
      <c r="F9425">
        <v>37.793430000000001</v>
      </c>
      <c r="G9425" s="1">
        <v>42229</v>
      </c>
      <c r="H9425" s="1" t="str">
        <f t="shared" si="294"/>
        <v>2015</v>
      </c>
      <c r="I9425" s="1" t="s">
        <v>1704</v>
      </c>
      <c r="J9425" s="1" t="str">
        <f t="shared" si="295"/>
        <v>2015Q3</v>
      </c>
      <c r="K9425" s="1" t="s">
        <v>1718</v>
      </c>
      <c r="L9425">
        <v>749000</v>
      </c>
      <c r="M9425">
        <v>-122.42343099999999</v>
      </c>
      <c r="N9425" t="s">
        <v>16</v>
      </c>
      <c r="O9425" s="1">
        <v>42269</v>
      </c>
      <c r="P9425">
        <v>850000</v>
      </c>
      <c r="Q9425">
        <v>745</v>
      </c>
      <c r="R9425" t="s">
        <v>22</v>
      </c>
      <c r="S9425">
        <v>7</v>
      </c>
      <c r="T9425">
        <v>1</v>
      </c>
    </row>
    <row r="9426" spans="1:20" x14ac:dyDescent="0.2">
      <c r="A9426">
        <v>542069</v>
      </c>
      <c r="B9426">
        <v>94123</v>
      </c>
      <c r="C9426">
        <v>2</v>
      </c>
      <c r="D9426" s="1">
        <v>42276</v>
      </c>
      <c r="E9426" s="2">
        <v>0.60131944444444441</v>
      </c>
      <c r="F9426">
        <v>37.796847999999997</v>
      </c>
      <c r="G9426" s="1">
        <v>42213</v>
      </c>
      <c r="H9426" s="1" t="str">
        <f t="shared" si="294"/>
        <v>2015</v>
      </c>
      <c r="I9426" s="1" t="s">
        <v>1704</v>
      </c>
      <c r="J9426" s="1" t="str">
        <f t="shared" si="295"/>
        <v>2015Q3</v>
      </c>
      <c r="K9426" s="1" t="s">
        <v>1718</v>
      </c>
      <c r="L9426">
        <v>2095000</v>
      </c>
      <c r="M9426">
        <v>-122.43182400000001</v>
      </c>
      <c r="N9426" t="s">
        <v>16</v>
      </c>
      <c r="O9426" s="1">
        <v>42272</v>
      </c>
      <c r="P9426">
        <v>2500000</v>
      </c>
      <c r="Q9426">
        <v>1500</v>
      </c>
      <c r="R9426" t="s">
        <v>22</v>
      </c>
      <c r="S9426">
        <v>7</v>
      </c>
      <c r="T9426">
        <v>2</v>
      </c>
    </row>
    <row r="9427" spans="1:20" x14ac:dyDescent="0.2">
      <c r="A9427">
        <v>599087</v>
      </c>
      <c r="B9427">
        <v>94109</v>
      </c>
      <c r="C9427">
        <v>0</v>
      </c>
      <c r="D9427" s="1">
        <v>42277</v>
      </c>
      <c r="E9427" s="2">
        <v>0.45630787037037041</v>
      </c>
      <c r="F9427">
        <v>37.793517999999999</v>
      </c>
      <c r="G9427" s="1">
        <v>42252</v>
      </c>
      <c r="H9427" s="1" t="str">
        <f t="shared" si="294"/>
        <v>2015</v>
      </c>
      <c r="I9427" s="1" t="s">
        <v>1704</v>
      </c>
      <c r="J9427" s="1" t="str">
        <f t="shared" si="295"/>
        <v>2015Q3</v>
      </c>
      <c r="K9427" s="1" t="s">
        <v>1718</v>
      </c>
      <c r="L9427">
        <v>595000</v>
      </c>
      <c r="M9427">
        <v>-122.424316</v>
      </c>
      <c r="N9427" t="s">
        <v>16</v>
      </c>
      <c r="O9427" s="1">
        <v>42276</v>
      </c>
      <c r="P9427">
        <v>630000</v>
      </c>
      <c r="R9427" t="s">
        <v>22</v>
      </c>
      <c r="S9427">
        <v>7</v>
      </c>
      <c r="T9427">
        <v>1</v>
      </c>
    </row>
    <row r="9428" spans="1:20" x14ac:dyDescent="0.2">
      <c r="A9428">
        <v>1028049</v>
      </c>
      <c r="B9428">
        <v>94115</v>
      </c>
      <c r="C9428">
        <v>2</v>
      </c>
      <c r="D9428" s="1">
        <v>42282</v>
      </c>
      <c r="E9428" s="2">
        <v>0.68563657407407408</v>
      </c>
      <c r="F9428">
        <v>37.787655000000001</v>
      </c>
      <c r="G9428" s="1">
        <v>42257</v>
      </c>
      <c r="H9428" s="1" t="str">
        <f t="shared" si="294"/>
        <v>2015</v>
      </c>
      <c r="I9428" s="1" t="s">
        <v>1704</v>
      </c>
      <c r="J9428" s="1" t="str">
        <f t="shared" si="295"/>
        <v>2015Q3</v>
      </c>
      <c r="K9428" s="1" t="s">
        <v>1718</v>
      </c>
      <c r="L9428">
        <v>1899000</v>
      </c>
      <c r="M9428">
        <v>-122.44090300000001</v>
      </c>
      <c r="N9428" t="s">
        <v>16</v>
      </c>
      <c r="O9428" s="1">
        <v>42282</v>
      </c>
      <c r="P9428">
        <v>2455000</v>
      </c>
      <c r="Q9428">
        <v>1769</v>
      </c>
      <c r="R9428" t="s">
        <v>22</v>
      </c>
      <c r="S9428">
        <v>7</v>
      </c>
      <c r="T9428">
        <v>2</v>
      </c>
    </row>
    <row r="9429" spans="1:20" x14ac:dyDescent="0.2">
      <c r="A9429">
        <v>556063</v>
      </c>
      <c r="B9429">
        <v>94123</v>
      </c>
      <c r="C9429">
        <v>2</v>
      </c>
      <c r="D9429" s="1">
        <v>42284</v>
      </c>
      <c r="E9429" s="2">
        <v>0.49081018518518515</v>
      </c>
      <c r="F9429">
        <v>37.795811</v>
      </c>
      <c r="G9429" s="1">
        <v>42256</v>
      </c>
      <c r="H9429" s="1" t="str">
        <f t="shared" si="294"/>
        <v>2015</v>
      </c>
      <c r="I9429" s="1" t="s">
        <v>1704</v>
      </c>
      <c r="J9429" s="1" t="str">
        <f t="shared" si="295"/>
        <v>2015Q3</v>
      </c>
      <c r="K9429" s="1" t="s">
        <v>1718</v>
      </c>
      <c r="L9429">
        <v>2195000</v>
      </c>
      <c r="M9429">
        <v>-122.43277</v>
      </c>
      <c r="N9429" t="s">
        <v>16</v>
      </c>
      <c r="O9429" s="1">
        <v>42284</v>
      </c>
      <c r="P9429">
        <v>2100000</v>
      </c>
      <c r="Q9429">
        <v>1520</v>
      </c>
      <c r="R9429" t="s">
        <v>22</v>
      </c>
      <c r="S9429">
        <v>7</v>
      </c>
      <c r="T9429">
        <v>2</v>
      </c>
    </row>
    <row r="9430" spans="1:20" x14ac:dyDescent="0.2">
      <c r="A9430">
        <v>599040</v>
      </c>
      <c r="B9430">
        <v>94109</v>
      </c>
      <c r="C9430">
        <v>1</v>
      </c>
      <c r="D9430" s="1">
        <v>42285</v>
      </c>
      <c r="E9430" s="2">
        <v>0.65633101851851849</v>
      </c>
      <c r="F9430">
        <v>37.793517999999999</v>
      </c>
      <c r="G9430" s="1">
        <v>42252</v>
      </c>
      <c r="H9430" s="1" t="str">
        <f t="shared" si="294"/>
        <v>2015</v>
      </c>
      <c r="I9430" s="1" t="s">
        <v>1704</v>
      </c>
      <c r="J9430" s="1" t="str">
        <f t="shared" si="295"/>
        <v>2015Q3</v>
      </c>
      <c r="K9430" s="1" t="s">
        <v>1718</v>
      </c>
      <c r="L9430">
        <v>895000</v>
      </c>
      <c r="M9430">
        <v>-122.424316</v>
      </c>
      <c r="N9430" t="s">
        <v>16</v>
      </c>
      <c r="O9430" s="1">
        <v>42285</v>
      </c>
      <c r="P9430">
        <v>890000</v>
      </c>
      <c r="R9430" t="s">
        <v>22</v>
      </c>
      <c r="S9430">
        <v>7</v>
      </c>
      <c r="T9430">
        <v>1</v>
      </c>
    </row>
    <row r="9431" spans="1:20" x14ac:dyDescent="0.2">
      <c r="A9431">
        <v>634051</v>
      </c>
      <c r="B9431">
        <v>94115</v>
      </c>
      <c r="C9431">
        <v>2</v>
      </c>
      <c r="D9431" s="1">
        <v>42285</v>
      </c>
      <c r="E9431" s="2">
        <v>0.49607638888888889</v>
      </c>
      <c r="F9431">
        <v>37.789397999999998</v>
      </c>
      <c r="G9431" s="1">
        <v>42182</v>
      </c>
      <c r="H9431" s="1" t="str">
        <f t="shared" si="294"/>
        <v>2015</v>
      </c>
      <c r="I9431" s="1" t="s">
        <v>1704</v>
      </c>
      <c r="J9431" s="1" t="str">
        <f t="shared" si="295"/>
        <v>2015Q2</v>
      </c>
      <c r="K9431" s="1" t="s">
        <v>1717</v>
      </c>
      <c r="L9431">
        <v>1495000</v>
      </c>
      <c r="M9431">
        <v>-122.435974</v>
      </c>
      <c r="N9431" t="s">
        <v>16</v>
      </c>
      <c r="O9431" s="1">
        <v>42285</v>
      </c>
      <c r="P9431">
        <v>1640000</v>
      </c>
      <c r="Q9431">
        <v>1344</v>
      </c>
      <c r="R9431" t="s">
        <v>22</v>
      </c>
      <c r="S9431">
        <v>7</v>
      </c>
      <c r="T9431">
        <v>2</v>
      </c>
    </row>
    <row r="9432" spans="1:20" x14ac:dyDescent="0.2">
      <c r="A9432">
        <v>624087</v>
      </c>
      <c r="B9432">
        <v>94109</v>
      </c>
      <c r="C9432">
        <v>1</v>
      </c>
      <c r="D9432" s="1">
        <v>42290</v>
      </c>
      <c r="E9432" s="2">
        <v>0.83048611111111104</v>
      </c>
      <c r="F9432">
        <v>37.791556999999997</v>
      </c>
      <c r="G9432" s="1">
        <v>42254</v>
      </c>
      <c r="H9432" s="1" t="str">
        <f t="shared" si="294"/>
        <v>2015</v>
      </c>
      <c r="I9432" s="1" t="s">
        <v>1704</v>
      </c>
      <c r="J9432" s="1" t="str">
        <f t="shared" si="295"/>
        <v>2015Q3</v>
      </c>
      <c r="K9432" s="1" t="s">
        <v>1718</v>
      </c>
      <c r="L9432">
        <v>975000</v>
      </c>
      <c r="M9432">
        <v>-122.425674</v>
      </c>
      <c r="N9432" t="s">
        <v>16</v>
      </c>
      <c r="O9432" s="1">
        <v>42286</v>
      </c>
      <c r="P9432">
        <v>1050000</v>
      </c>
      <c r="Q9432">
        <v>900</v>
      </c>
      <c r="R9432" t="s">
        <v>22</v>
      </c>
      <c r="S9432">
        <v>7</v>
      </c>
      <c r="T9432">
        <v>1</v>
      </c>
    </row>
    <row r="9433" spans="1:20" x14ac:dyDescent="0.2">
      <c r="A9433">
        <v>53939</v>
      </c>
      <c r="B9433">
        <v>94123</v>
      </c>
      <c r="C9433">
        <v>3</v>
      </c>
      <c r="D9433" s="1">
        <v>42289</v>
      </c>
      <c r="E9433" s="2">
        <v>0.43210648148148145</v>
      </c>
      <c r="F9433">
        <v>37.796374999999998</v>
      </c>
      <c r="G9433" s="1">
        <v>42289</v>
      </c>
      <c r="H9433" s="1" t="str">
        <f t="shared" si="294"/>
        <v>2015</v>
      </c>
      <c r="I9433" s="1" t="s">
        <v>1704</v>
      </c>
      <c r="J9433" s="1" t="str">
        <f t="shared" si="295"/>
        <v>2015Q4</v>
      </c>
      <c r="K9433" s="1" t="s">
        <v>1719</v>
      </c>
      <c r="L9433">
        <v>4500000</v>
      </c>
      <c r="M9433">
        <v>-122.43583700000001</v>
      </c>
      <c r="N9433" t="s">
        <v>16</v>
      </c>
      <c r="O9433" s="1">
        <v>42289</v>
      </c>
      <c r="P9433">
        <v>4500000</v>
      </c>
      <c r="Q9433">
        <v>2750</v>
      </c>
      <c r="R9433" t="s">
        <v>22</v>
      </c>
      <c r="S9433">
        <v>7</v>
      </c>
      <c r="T9433">
        <v>2.5</v>
      </c>
    </row>
    <row r="9434" spans="1:20" x14ac:dyDescent="0.2">
      <c r="A9434">
        <v>578043</v>
      </c>
      <c r="B9434">
        <v>94109</v>
      </c>
      <c r="C9434">
        <v>2</v>
      </c>
      <c r="D9434" s="1">
        <v>42291</v>
      </c>
      <c r="E9434" s="2">
        <v>0.59262731481481479</v>
      </c>
      <c r="F9434">
        <v>37.794364999999999</v>
      </c>
      <c r="G9434" s="1">
        <v>42242</v>
      </c>
      <c r="H9434" s="1" t="str">
        <f t="shared" si="294"/>
        <v>2015</v>
      </c>
      <c r="I9434" s="1" t="s">
        <v>1704</v>
      </c>
      <c r="J9434" s="1" t="str">
        <f t="shared" si="295"/>
        <v>2015Q3</v>
      </c>
      <c r="K9434" s="1" t="s">
        <v>1718</v>
      </c>
      <c r="L9434">
        <v>1495000</v>
      </c>
      <c r="M9434">
        <v>-122.428917</v>
      </c>
      <c r="N9434" t="s">
        <v>16</v>
      </c>
      <c r="O9434" s="1">
        <v>42290</v>
      </c>
      <c r="P9434">
        <v>1495000</v>
      </c>
      <c r="Q9434">
        <v>1240</v>
      </c>
      <c r="R9434" t="s">
        <v>22</v>
      </c>
      <c r="S9434">
        <v>7</v>
      </c>
      <c r="T9434">
        <v>2.5</v>
      </c>
    </row>
    <row r="9435" spans="1:20" x14ac:dyDescent="0.2">
      <c r="A9435">
        <v>553007</v>
      </c>
      <c r="B9435">
        <v>94123</v>
      </c>
      <c r="C9435">
        <v>1</v>
      </c>
      <c r="D9435" s="1">
        <v>42291</v>
      </c>
      <c r="E9435" s="2">
        <v>0.65329861111111109</v>
      </c>
      <c r="F9435">
        <v>37.796599999999998</v>
      </c>
      <c r="G9435" s="1">
        <v>42253</v>
      </c>
      <c r="H9435" s="1" t="str">
        <f t="shared" si="294"/>
        <v>2015</v>
      </c>
      <c r="I9435" s="1" t="s">
        <v>1704</v>
      </c>
      <c r="J9435" s="1" t="str">
        <f t="shared" si="295"/>
        <v>2015Q3</v>
      </c>
      <c r="K9435" s="1" t="s">
        <v>1718</v>
      </c>
      <c r="L9435">
        <v>795000</v>
      </c>
      <c r="M9435">
        <v>-122.4272</v>
      </c>
      <c r="N9435" t="s">
        <v>16</v>
      </c>
      <c r="O9435" s="1">
        <v>42291</v>
      </c>
      <c r="P9435">
        <v>913400</v>
      </c>
      <c r="Q9435">
        <v>1502</v>
      </c>
      <c r="R9435" t="s">
        <v>22</v>
      </c>
      <c r="S9435">
        <v>7</v>
      </c>
      <c r="T9435">
        <v>1</v>
      </c>
    </row>
    <row r="9436" spans="1:20" x14ac:dyDescent="0.2">
      <c r="A9436">
        <v>553007</v>
      </c>
      <c r="B9436">
        <v>94123</v>
      </c>
      <c r="C9436">
        <v>2</v>
      </c>
      <c r="D9436" s="1">
        <v>42291</v>
      </c>
      <c r="E9436" s="2">
        <v>0.65619212962962969</v>
      </c>
      <c r="F9436">
        <v>37.796599999999998</v>
      </c>
      <c r="G9436" s="1">
        <v>42253</v>
      </c>
      <c r="H9436" s="1" t="str">
        <f t="shared" si="294"/>
        <v>2015</v>
      </c>
      <c r="I9436" s="1" t="s">
        <v>1704</v>
      </c>
      <c r="J9436" s="1" t="str">
        <f t="shared" si="295"/>
        <v>2015Q3</v>
      </c>
      <c r="K9436" s="1" t="s">
        <v>1718</v>
      </c>
      <c r="L9436">
        <v>850000</v>
      </c>
      <c r="M9436">
        <v>-122.4272</v>
      </c>
      <c r="N9436" t="s">
        <v>16</v>
      </c>
      <c r="O9436" s="1">
        <v>42291</v>
      </c>
      <c r="P9436">
        <v>977200</v>
      </c>
      <c r="Q9436">
        <v>1226</v>
      </c>
      <c r="R9436" t="s">
        <v>22</v>
      </c>
      <c r="S9436">
        <v>7</v>
      </c>
      <c r="T9436">
        <v>1</v>
      </c>
    </row>
    <row r="9437" spans="1:20" x14ac:dyDescent="0.2">
      <c r="A9437">
        <v>553007</v>
      </c>
      <c r="B9437">
        <v>94123</v>
      </c>
      <c r="C9437">
        <v>2</v>
      </c>
      <c r="D9437" s="1">
        <v>42291</v>
      </c>
      <c r="E9437" s="2">
        <v>0.65730324074074076</v>
      </c>
      <c r="F9437">
        <v>37.796599999999998</v>
      </c>
      <c r="G9437" s="1">
        <v>42253</v>
      </c>
      <c r="H9437" s="1" t="str">
        <f t="shared" si="294"/>
        <v>2015</v>
      </c>
      <c r="I9437" s="1" t="s">
        <v>1704</v>
      </c>
      <c r="J9437" s="1" t="str">
        <f t="shared" si="295"/>
        <v>2015Q3</v>
      </c>
      <c r="K9437" s="1" t="s">
        <v>1718</v>
      </c>
      <c r="L9437">
        <v>1395000</v>
      </c>
      <c r="M9437">
        <v>-122.4272</v>
      </c>
      <c r="N9437" t="s">
        <v>16</v>
      </c>
      <c r="O9437" s="1">
        <v>42291</v>
      </c>
      <c r="P9437">
        <v>1609400</v>
      </c>
      <c r="Q9437">
        <v>1839</v>
      </c>
      <c r="R9437" t="s">
        <v>22</v>
      </c>
      <c r="S9437">
        <v>7</v>
      </c>
      <c r="T9437">
        <v>1</v>
      </c>
    </row>
    <row r="9438" spans="1:20" x14ac:dyDescent="0.2">
      <c r="A9438">
        <v>998038</v>
      </c>
      <c r="B9438">
        <v>94115</v>
      </c>
      <c r="C9438">
        <v>4</v>
      </c>
      <c r="D9438" s="1">
        <v>42291</v>
      </c>
      <c r="E9438" s="2">
        <v>0.5913194444444444</v>
      </c>
      <c r="F9438">
        <v>37.789349000000001</v>
      </c>
      <c r="G9438" s="1">
        <v>42255</v>
      </c>
      <c r="H9438" s="1" t="str">
        <f t="shared" si="294"/>
        <v>2015</v>
      </c>
      <c r="I9438" s="1" t="s">
        <v>1704</v>
      </c>
      <c r="J9438" s="1" t="str">
        <f t="shared" si="295"/>
        <v>2015Q3</v>
      </c>
      <c r="K9438" s="1" t="s">
        <v>1718</v>
      </c>
      <c r="L9438">
        <v>2995000</v>
      </c>
      <c r="M9438">
        <v>-122.446091</v>
      </c>
      <c r="N9438" t="s">
        <v>16</v>
      </c>
      <c r="O9438" s="1">
        <v>42291</v>
      </c>
      <c r="P9438">
        <v>3400000</v>
      </c>
      <c r="Q9438">
        <v>2755</v>
      </c>
      <c r="R9438" t="s">
        <v>22</v>
      </c>
      <c r="S9438">
        <v>7</v>
      </c>
      <c r="T9438">
        <v>2</v>
      </c>
    </row>
    <row r="9439" spans="1:20" x14ac:dyDescent="0.2">
      <c r="A9439">
        <v>605004</v>
      </c>
      <c r="B9439">
        <v>94115</v>
      </c>
      <c r="C9439">
        <v>4</v>
      </c>
      <c r="D9439" s="1">
        <v>42706</v>
      </c>
      <c r="E9439" s="2">
        <v>0.70442129629629635</v>
      </c>
      <c r="F9439">
        <v>37.792332000000002</v>
      </c>
      <c r="G9439" s="1">
        <v>42251</v>
      </c>
      <c r="H9439" s="1" t="str">
        <f t="shared" si="294"/>
        <v>2015</v>
      </c>
      <c r="I9439" s="1" t="s">
        <v>1704</v>
      </c>
      <c r="J9439" s="1" t="str">
        <f t="shared" si="295"/>
        <v>2015Q3</v>
      </c>
      <c r="K9439" s="1" t="s">
        <v>1718</v>
      </c>
      <c r="L9439">
        <v>3250000</v>
      </c>
      <c r="M9439">
        <v>-122.433121</v>
      </c>
      <c r="N9439" t="s">
        <v>24</v>
      </c>
      <c r="O9439" s="1">
        <v>42293</v>
      </c>
      <c r="P9439">
        <v>2825000</v>
      </c>
      <c r="Q9439">
        <v>2127</v>
      </c>
      <c r="R9439" t="s">
        <v>22</v>
      </c>
      <c r="S9439">
        <v>7</v>
      </c>
      <c r="T9439">
        <v>2.5</v>
      </c>
    </row>
    <row r="9440" spans="1:20" x14ac:dyDescent="0.2">
      <c r="A9440">
        <v>577029</v>
      </c>
      <c r="B9440">
        <v>94109</v>
      </c>
      <c r="C9440">
        <v>2</v>
      </c>
      <c r="D9440" s="1">
        <v>42296</v>
      </c>
      <c r="E9440" s="2">
        <v>0.75722222222222213</v>
      </c>
      <c r="F9440">
        <v>37.794491000000001</v>
      </c>
      <c r="G9440" s="1">
        <v>42237</v>
      </c>
      <c r="H9440" s="1" t="str">
        <f t="shared" si="294"/>
        <v>2015</v>
      </c>
      <c r="I9440" s="1" t="s">
        <v>1704</v>
      </c>
      <c r="J9440" s="1" t="str">
        <f t="shared" si="295"/>
        <v>2015Q3</v>
      </c>
      <c r="K9440" s="1" t="s">
        <v>1718</v>
      </c>
      <c r="L9440">
        <v>998000</v>
      </c>
      <c r="M9440">
        <v>-122.42797899999999</v>
      </c>
      <c r="N9440" t="s">
        <v>16</v>
      </c>
      <c r="O9440" s="1">
        <v>42296</v>
      </c>
      <c r="P9440">
        <v>1105000</v>
      </c>
      <c r="R9440" t="s">
        <v>22</v>
      </c>
      <c r="S9440">
        <v>7</v>
      </c>
      <c r="T9440">
        <v>2</v>
      </c>
    </row>
    <row r="9441" spans="1:20" x14ac:dyDescent="0.2">
      <c r="A9441">
        <v>575030</v>
      </c>
      <c r="B9441">
        <v>94109</v>
      </c>
      <c r="C9441">
        <v>2</v>
      </c>
      <c r="D9441" s="1">
        <v>42299</v>
      </c>
      <c r="E9441" s="2">
        <v>0.40487268518518515</v>
      </c>
      <c r="F9441">
        <v>37.794925999999997</v>
      </c>
      <c r="G9441" s="1">
        <v>42250</v>
      </c>
      <c r="H9441" s="1" t="str">
        <f t="shared" si="294"/>
        <v>2015</v>
      </c>
      <c r="I9441" s="1" t="s">
        <v>1704</v>
      </c>
      <c r="J9441" s="1" t="str">
        <f t="shared" si="295"/>
        <v>2015Q3</v>
      </c>
      <c r="K9441" s="1" t="s">
        <v>1718</v>
      </c>
      <c r="L9441">
        <v>1249000</v>
      </c>
      <c r="M9441">
        <v>-122.42450700000001</v>
      </c>
      <c r="N9441" t="s">
        <v>16</v>
      </c>
      <c r="O9441" s="1">
        <v>42298</v>
      </c>
      <c r="P9441">
        <v>1775000</v>
      </c>
      <c r="Q9441">
        <v>1500</v>
      </c>
      <c r="R9441" t="s">
        <v>22</v>
      </c>
      <c r="S9441">
        <v>7</v>
      </c>
      <c r="T9441">
        <v>2</v>
      </c>
    </row>
    <row r="9442" spans="1:20" x14ac:dyDescent="0.2">
      <c r="A9442">
        <v>556052</v>
      </c>
      <c r="B9442">
        <v>94123</v>
      </c>
      <c r="C9442">
        <v>2</v>
      </c>
      <c r="D9442" s="1">
        <v>42298</v>
      </c>
      <c r="E9442" s="2">
        <v>0.56878472222222221</v>
      </c>
      <c r="F9442">
        <v>37.795757000000002</v>
      </c>
      <c r="G9442" s="1">
        <v>42227</v>
      </c>
      <c r="H9442" s="1" t="str">
        <f t="shared" si="294"/>
        <v>2015</v>
      </c>
      <c r="I9442" s="1" t="s">
        <v>1704</v>
      </c>
      <c r="J9442" s="1" t="str">
        <f t="shared" si="295"/>
        <v>2015Q3</v>
      </c>
      <c r="K9442" s="1" t="s">
        <v>1718</v>
      </c>
      <c r="L9442">
        <v>2290000</v>
      </c>
      <c r="M9442">
        <v>-122.43317399999999</v>
      </c>
      <c r="N9442" t="s">
        <v>16</v>
      </c>
      <c r="O9442" s="1">
        <v>42298</v>
      </c>
      <c r="P9442">
        <v>2300000</v>
      </c>
      <c r="R9442" t="s">
        <v>22</v>
      </c>
      <c r="S9442">
        <v>7</v>
      </c>
      <c r="T9442">
        <v>2</v>
      </c>
    </row>
    <row r="9443" spans="1:20" x14ac:dyDescent="0.2">
      <c r="A9443">
        <v>638037</v>
      </c>
      <c r="B9443">
        <v>94115</v>
      </c>
      <c r="C9443">
        <v>2</v>
      </c>
      <c r="D9443" s="1">
        <v>42299</v>
      </c>
      <c r="E9443" s="2">
        <v>0.57975694444444448</v>
      </c>
      <c r="F9443">
        <v>37.790199000000001</v>
      </c>
      <c r="G9443" s="1">
        <v>42275</v>
      </c>
      <c r="H9443" s="1" t="str">
        <f t="shared" si="294"/>
        <v>2015</v>
      </c>
      <c r="I9443" s="1" t="s">
        <v>1704</v>
      </c>
      <c r="J9443" s="1" t="str">
        <f t="shared" si="295"/>
        <v>2015Q3</v>
      </c>
      <c r="K9443" s="1" t="s">
        <v>1718</v>
      </c>
      <c r="L9443">
        <v>1650000</v>
      </c>
      <c r="M9443">
        <v>-122.429283</v>
      </c>
      <c r="N9443" t="s">
        <v>16</v>
      </c>
      <c r="O9443" s="1">
        <v>42299</v>
      </c>
      <c r="P9443">
        <v>2000000</v>
      </c>
      <c r="Q9443">
        <v>1498</v>
      </c>
      <c r="R9443" t="s">
        <v>22</v>
      </c>
      <c r="S9443">
        <v>7</v>
      </c>
      <c r="T9443">
        <v>2</v>
      </c>
    </row>
    <row r="9444" spans="1:20" x14ac:dyDescent="0.2">
      <c r="A9444">
        <v>1001039</v>
      </c>
      <c r="B9444">
        <v>94115</v>
      </c>
      <c r="C9444">
        <v>1</v>
      </c>
      <c r="D9444" s="1">
        <v>42312</v>
      </c>
      <c r="E9444" s="2">
        <v>0.51520833333333338</v>
      </c>
      <c r="F9444">
        <v>37.790534000000001</v>
      </c>
      <c r="G9444" s="1">
        <v>42290</v>
      </c>
      <c r="H9444" s="1" t="str">
        <f t="shared" si="294"/>
        <v>2015</v>
      </c>
      <c r="I9444" s="1" t="s">
        <v>1704</v>
      </c>
      <c r="J9444" s="1" t="str">
        <f t="shared" si="295"/>
        <v>2015Q4</v>
      </c>
      <c r="K9444" s="1" t="s">
        <v>1719</v>
      </c>
      <c r="L9444">
        <v>995000</v>
      </c>
      <c r="M9444">
        <v>-122.44139800000001</v>
      </c>
      <c r="N9444" t="s">
        <v>16</v>
      </c>
      <c r="O9444" s="1">
        <v>42300</v>
      </c>
      <c r="P9444">
        <v>1250000</v>
      </c>
      <c r="Q9444">
        <v>1070</v>
      </c>
      <c r="R9444" t="s">
        <v>22</v>
      </c>
      <c r="S9444">
        <v>7</v>
      </c>
      <c r="T9444">
        <v>1</v>
      </c>
    </row>
    <row r="9445" spans="1:20" x14ac:dyDescent="0.2">
      <c r="A9445">
        <v>599033</v>
      </c>
      <c r="B9445">
        <v>94121</v>
      </c>
      <c r="C9445">
        <v>0</v>
      </c>
      <c r="D9445" s="1">
        <v>42308</v>
      </c>
      <c r="E9445" s="2">
        <v>0.90423611111111113</v>
      </c>
      <c r="F9445">
        <v>37.793517999999999</v>
      </c>
      <c r="G9445" s="1">
        <v>42276</v>
      </c>
      <c r="H9445" s="1" t="str">
        <f t="shared" si="294"/>
        <v>2015</v>
      </c>
      <c r="I9445" s="1" t="s">
        <v>1704</v>
      </c>
      <c r="J9445" s="1" t="str">
        <f t="shared" si="295"/>
        <v>2015Q3</v>
      </c>
      <c r="K9445" s="1" t="s">
        <v>1718</v>
      </c>
      <c r="L9445">
        <v>575000</v>
      </c>
      <c r="M9445">
        <v>-122.424316</v>
      </c>
      <c r="N9445" t="s">
        <v>16</v>
      </c>
      <c r="O9445" s="1">
        <v>42307</v>
      </c>
      <c r="P9445">
        <v>540000</v>
      </c>
      <c r="Q9445">
        <v>791</v>
      </c>
      <c r="R9445" t="s">
        <v>22</v>
      </c>
      <c r="S9445">
        <v>7</v>
      </c>
      <c r="T9445">
        <v>1</v>
      </c>
    </row>
    <row r="9446" spans="1:20" x14ac:dyDescent="0.2">
      <c r="A9446" t="s">
        <v>509</v>
      </c>
      <c r="B9446">
        <v>94109</v>
      </c>
      <c r="C9446">
        <v>3</v>
      </c>
      <c r="D9446" s="1">
        <v>42310</v>
      </c>
      <c r="E9446" s="2">
        <v>0.91898148148148151</v>
      </c>
      <c r="F9446">
        <v>37.789619000000002</v>
      </c>
      <c r="G9446" s="1">
        <v>42256</v>
      </c>
      <c r="H9446" s="1" t="str">
        <f t="shared" si="294"/>
        <v>2015</v>
      </c>
      <c r="I9446" s="1" t="s">
        <v>1704</v>
      </c>
      <c r="J9446" s="1" t="str">
        <f t="shared" si="295"/>
        <v>2015Q3</v>
      </c>
      <c r="K9446" s="1" t="s">
        <v>1718</v>
      </c>
      <c r="L9446">
        <v>1695000</v>
      </c>
      <c r="M9446">
        <v>-122.425781</v>
      </c>
      <c r="N9446" t="s">
        <v>16</v>
      </c>
      <c r="O9446" s="1">
        <v>42310</v>
      </c>
      <c r="P9446">
        <v>1800000</v>
      </c>
      <c r="R9446" t="s">
        <v>22</v>
      </c>
      <c r="S9446">
        <v>7</v>
      </c>
      <c r="T9446">
        <v>2</v>
      </c>
    </row>
    <row r="9447" spans="1:20" x14ac:dyDescent="0.2">
      <c r="A9447">
        <v>624082</v>
      </c>
      <c r="B9447">
        <v>94109</v>
      </c>
      <c r="C9447">
        <v>1</v>
      </c>
      <c r="D9447" s="1">
        <v>42311</v>
      </c>
      <c r="E9447" s="2">
        <v>0.53863425925925923</v>
      </c>
      <c r="F9447">
        <v>37.791556999999997</v>
      </c>
      <c r="G9447" s="1">
        <v>42271</v>
      </c>
      <c r="H9447" s="1" t="str">
        <f t="shared" si="294"/>
        <v>2015</v>
      </c>
      <c r="I9447" s="1" t="s">
        <v>1704</v>
      </c>
      <c r="J9447" s="1" t="str">
        <f t="shared" si="295"/>
        <v>2015Q3</v>
      </c>
      <c r="K9447" s="1" t="s">
        <v>1718</v>
      </c>
      <c r="L9447">
        <v>998000</v>
      </c>
      <c r="M9447">
        <v>-122.425674</v>
      </c>
      <c r="N9447" t="s">
        <v>16</v>
      </c>
      <c r="O9447" s="1">
        <v>42311</v>
      </c>
      <c r="P9447">
        <v>1227000</v>
      </c>
      <c r="Q9447">
        <v>1050</v>
      </c>
      <c r="R9447" t="s">
        <v>22</v>
      </c>
      <c r="S9447">
        <v>7</v>
      </c>
      <c r="T9447">
        <v>1</v>
      </c>
    </row>
    <row r="9448" spans="1:20" x14ac:dyDescent="0.2">
      <c r="A9448">
        <v>1031058</v>
      </c>
      <c r="B9448">
        <v>94115</v>
      </c>
      <c r="C9448">
        <v>3</v>
      </c>
      <c r="D9448" s="1">
        <v>42314</v>
      </c>
      <c r="E9448" s="2">
        <v>0.47140046296296295</v>
      </c>
      <c r="F9448">
        <v>37.787334000000001</v>
      </c>
      <c r="G9448" s="1">
        <v>42251</v>
      </c>
      <c r="H9448" s="1" t="str">
        <f t="shared" si="294"/>
        <v>2015</v>
      </c>
      <c r="I9448" s="1" t="s">
        <v>1704</v>
      </c>
      <c r="J9448" s="1" t="str">
        <f t="shared" si="295"/>
        <v>2015Q3</v>
      </c>
      <c r="K9448" s="1" t="s">
        <v>1718</v>
      </c>
      <c r="L9448">
        <v>1050000</v>
      </c>
      <c r="M9448">
        <v>-122.44631200000001</v>
      </c>
      <c r="N9448" t="s">
        <v>16</v>
      </c>
      <c r="O9448" s="1">
        <v>42312</v>
      </c>
      <c r="P9448">
        <v>1175000</v>
      </c>
      <c r="R9448" t="s">
        <v>22</v>
      </c>
      <c r="S9448">
        <v>7</v>
      </c>
      <c r="T9448">
        <v>2</v>
      </c>
    </row>
    <row r="9449" spans="1:20" x14ac:dyDescent="0.2">
      <c r="A9449">
        <v>589025</v>
      </c>
      <c r="B9449">
        <v>94115</v>
      </c>
      <c r="C9449">
        <v>4</v>
      </c>
      <c r="D9449" s="1">
        <v>42313</v>
      </c>
      <c r="E9449" s="2">
        <v>0.53954861111111108</v>
      </c>
      <c r="F9449">
        <v>37.793433999999998</v>
      </c>
      <c r="G9449" s="1">
        <v>42261</v>
      </c>
      <c r="H9449" s="1" t="str">
        <f t="shared" si="294"/>
        <v>2015</v>
      </c>
      <c r="I9449" s="1" t="s">
        <v>1704</v>
      </c>
      <c r="J9449" s="1" t="str">
        <f t="shared" si="295"/>
        <v>2015Q3</v>
      </c>
      <c r="K9449" s="1" t="s">
        <v>1718</v>
      </c>
      <c r="L9449">
        <v>9495000</v>
      </c>
      <c r="M9449">
        <v>-122.431915</v>
      </c>
      <c r="N9449" t="s">
        <v>24</v>
      </c>
      <c r="O9449" s="1">
        <v>42313</v>
      </c>
      <c r="P9449">
        <v>9950000</v>
      </c>
      <c r="Q9449">
        <v>6715</v>
      </c>
      <c r="R9449" t="s">
        <v>22</v>
      </c>
      <c r="S9449">
        <v>7</v>
      </c>
      <c r="T9449">
        <v>4</v>
      </c>
    </row>
    <row r="9450" spans="1:20" x14ac:dyDescent="0.2">
      <c r="A9450" t="s">
        <v>15</v>
      </c>
      <c r="B9450">
        <v>94115</v>
      </c>
      <c r="C9450">
        <v>1</v>
      </c>
      <c r="D9450" s="1">
        <v>42314</v>
      </c>
      <c r="E9450" s="2">
        <v>0.46973379629629625</v>
      </c>
      <c r="F9450">
        <v>37.789285999999997</v>
      </c>
      <c r="G9450" s="1">
        <v>42272</v>
      </c>
      <c r="H9450" s="1" t="str">
        <f t="shared" si="294"/>
        <v>2015</v>
      </c>
      <c r="I9450" s="1" t="s">
        <v>1704</v>
      </c>
      <c r="J9450" s="1" t="str">
        <f t="shared" si="295"/>
        <v>2015Q3</v>
      </c>
      <c r="K9450" s="1" t="s">
        <v>1718</v>
      </c>
      <c r="L9450">
        <v>749000</v>
      </c>
      <c r="M9450">
        <v>-122.431078</v>
      </c>
      <c r="N9450" t="s">
        <v>16</v>
      </c>
      <c r="O9450" s="1">
        <v>42314</v>
      </c>
      <c r="P9450">
        <v>779000</v>
      </c>
      <c r="R9450" t="s">
        <v>22</v>
      </c>
      <c r="S9450">
        <v>7</v>
      </c>
      <c r="T9450">
        <v>1</v>
      </c>
    </row>
    <row r="9451" spans="1:20" x14ac:dyDescent="0.2">
      <c r="A9451">
        <v>978020</v>
      </c>
      <c r="B9451">
        <v>94115</v>
      </c>
      <c r="C9451">
        <v>1</v>
      </c>
      <c r="D9451" s="1">
        <v>42325</v>
      </c>
      <c r="E9451" s="2">
        <v>0.52015046296296297</v>
      </c>
      <c r="F9451">
        <v>37.792296999999998</v>
      </c>
      <c r="G9451" s="1">
        <v>42279</v>
      </c>
      <c r="H9451" s="1" t="str">
        <f t="shared" si="294"/>
        <v>2015</v>
      </c>
      <c r="I9451" s="1" t="s">
        <v>1704</v>
      </c>
      <c r="J9451" s="1" t="str">
        <f t="shared" si="295"/>
        <v>2015Q4</v>
      </c>
      <c r="K9451" s="1" t="s">
        <v>1719</v>
      </c>
      <c r="L9451">
        <v>1225000</v>
      </c>
      <c r="M9451">
        <v>-122.439896</v>
      </c>
      <c r="N9451" t="s">
        <v>16</v>
      </c>
      <c r="O9451" s="1">
        <v>42317</v>
      </c>
      <c r="P9451">
        <v>1320000</v>
      </c>
      <c r="Q9451">
        <v>1135</v>
      </c>
      <c r="R9451" t="s">
        <v>22</v>
      </c>
      <c r="S9451">
        <v>7</v>
      </c>
      <c r="T9451">
        <v>1</v>
      </c>
    </row>
    <row r="9452" spans="1:20" x14ac:dyDescent="0.2">
      <c r="A9452">
        <v>552022</v>
      </c>
      <c r="B9452">
        <v>94123</v>
      </c>
      <c r="C9452">
        <v>4</v>
      </c>
      <c r="D9452" s="1">
        <v>42319</v>
      </c>
      <c r="E9452" s="2">
        <v>0.57773148148148146</v>
      </c>
      <c r="F9452">
        <v>37.797038999999998</v>
      </c>
      <c r="G9452" s="1">
        <v>42220</v>
      </c>
      <c r="H9452" s="1" t="str">
        <f t="shared" si="294"/>
        <v>2015</v>
      </c>
      <c r="I9452" s="1" t="s">
        <v>1704</v>
      </c>
      <c r="J9452" s="1" t="str">
        <f t="shared" si="295"/>
        <v>2015Q3</v>
      </c>
      <c r="K9452" s="1" t="s">
        <v>1718</v>
      </c>
      <c r="L9452">
        <v>3995000</v>
      </c>
      <c r="M9452">
        <v>-122.42609400000001</v>
      </c>
      <c r="N9452" t="s">
        <v>24</v>
      </c>
      <c r="O9452" s="1">
        <v>42318</v>
      </c>
      <c r="P9452">
        <v>4150000</v>
      </c>
      <c r="Q9452">
        <v>2442</v>
      </c>
      <c r="R9452" t="s">
        <v>22</v>
      </c>
      <c r="S9452">
        <v>7</v>
      </c>
      <c r="T9452">
        <v>3.5</v>
      </c>
    </row>
    <row r="9453" spans="1:20" x14ac:dyDescent="0.2">
      <c r="A9453">
        <v>624090</v>
      </c>
      <c r="B9453">
        <v>94109</v>
      </c>
      <c r="C9453">
        <v>1</v>
      </c>
      <c r="D9453" s="1">
        <v>42341</v>
      </c>
      <c r="E9453" s="2">
        <v>0.70606481481481476</v>
      </c>
      <c r="F9453">
        <v>37.791556999999997</v>
      </c>
      <c r="G9453" s="1">
        <v>42291</v>
      </c>
      <c r="H9453" s="1" t="str">
        <f t="shared" si="294"/>
        <v>2015</v>
      </c>
      <c r="I9453" s="1" t="s">
        <v>1704</v>
      </c>
      <c r="J9453" s="1" t="str">
        <f t="shared" si="295"/>
        <v>2015Q4</v>
      </c>
      <c r="K9453" s="1" t="s">
        <v>1719</v>
      </c>
      <c r="L9453">
        <v>1095000</v>
      </c>
      <c r="M9453">
        <v>-122.425674</v>
      </c>
      <c r="N9453" t="s">
        <v>16</v>
      </c>
      <c r="O9453" s="1">
        <v>42319</v>
      </c>
      <c r="P9453">
        <v>1095000</v>
      </c>
      <c r="Q9453">
        <v>950</v>
      </c>
      <c r="R9453" t="s">
        <v>22</v>
      </c>
      <c r="S9453">
        <v>7</v>
      </c>
      <c r="T9453">
        <v>1</v>
      </c>
    </row>
    <row r="9454" spans="1:20" x14ac:dyDescent="0.2">
      <c r="A9454">
        <v>976077</v>
      </c>
      <c r="B9454">
        <v>94115</v>
      </c>
      <c r="C9454">
        <v>3</v>
      </c>
      <c r="D9454" s="1">
        <v>42325</v>
      </c>
      <c r="E9454" s="2">
        <v>0.46987268518518516</v>
      </c>
      <c r="F9454">
        <v>37.791901000000003</v>
      </c>
      <c r="G9454" s="1">
        <v>42257</v>
      </c>
      <c r="H9454" s="1" t="str">
        <f t="shared" si="294"/>
        <v>2015</v>
      </c>
      <c r="I9454" s="1" t="s">
        <v>1704</v>
      </c>
      <c r="J9454" s="1" t="str">
        <f t="shared" si="295"/>
        <v>2015Q3</v>
      </c>
      <c r="K9454" s="1" t="s">
        <v>1718</v>
      </c>
      <c r="L9454">
        <v>4100000</v>
      </c>
      <c r="M9454">
        <v>-122.443962</v>
      </c>
      <c r="N9454" t="s">
        <v>16</v>
      </c>
      <c r="O9454" s="1">
        <v>42324</v>
      </c>
      <c r="P9454">
        <v>3650000</v>
      </c>
      <c r="Q9454">
        <v>2160</v>
      </c>
      <c r="R9454" t="s">
        <v>22</v>
      </c>
      <c r="S9454">
        <v>7</v>
      </c>
      <c r="T9454">
        <v>2</v>
      </c>
    </row>
    <row r="9455" spans="1:20" x14ac:dyDescent="0.2">
      <c r="A9455">
        <v>593122</v>
      </c>
      <c r="B9455">
        <v>94109</v>
      </c>
      <c r="C9455">
        <v>1</v>
      </c>
      <c r="D9455" s="1">
        <v>42346</v>
      </c>
      <c r="E9455" s="2">
        <v>0.62027777777777782</v>
      </c>
      <c r="F9455">
        <v>37.794167000000002</v>
      </c>
      <c r="G9455" s="1">
        <v>42245</v>
      </c>
      <c r="H9455" s="1" t="str">
        <f t="shared" si="294"/>
        <v>2015</v>
      </c>
      <c r="I9455" s="1" t="s">
        <v>1704</v>
      </c>
      <c r="J9455" s="1" t="str">
        <f t="shared" si="295"/>
        <v>2015Q3</v>
      </c>
      <c r="K9455" s="1" t="s">
        <v>1718</v>
      </c>
      <c r="L9455">
        <v>1000000</v>
      </c>
      <c r="M9455">
        <v>-122.426247</v>
      </c>
      <c r="N9455" t="s">
        <v>16</v>
      </c>
      <c r="O9455" s="1">
        <v>42328</v>
      </c>
      <c r="P9455">
        <v>975000</v>
      </c>
      <c r="R9455" t="s">
        <v>22</v>
      </c>
      <c r="S9455">
        <v>7</v>
      </c>
      <c r="T9455">
        <v>1</v>
      </c>
    </row>
    <row r="9456" spans="1:20" x14ac:dyDescent="0.2">
      <c r="A9456">
        <v>553066</v>
      </c>
      <c r="B9456">
        <v>94123</v>
      </c>
      <c r="C9456">
        <v>3</v>
      </c>
      <c r="D9456" s="1">
        <v>42328</v>
      </c>
      <c r="E9456" s="2">
        <v>0.7255787037037037</v>
      </c>
      <c r="F9456">
        <v>37.796776000000001</v>
      </c>
      <c r="G9456" s="1">
        <v>42265</v>
      </c>
      <c r="H9456" s="1" t="str">
        <f t="shared" si="294"/>
        <v>2015</v>
      </c>
      <c r="I9456" s="1" t="s">
        <v>1704</v>
      </c>
      <c r="J9456" s="1" t="str">
        <f t="shared" si="295"/>
        <v>2015Q3</v>
      </c>
      <c r="K9456" s="1" t="s">
        <v>1718</v>
      </c>
      <c r="L9456">
        <v>2395000</v>
      </c>
      <c r="M9456">
        <v>-122.428513</v>
      </c>
      <c r="N9456" t="s">
        <v>16</v>
      </c>
      <c r="O9456" s="1">
        <v>42328</v>
      </c>
      <c r="P9456">
        <v>2500000</v>
      </c>
      <c r="R9456" t="s">
        <v>22</v>
      </c>
      <c r="S9456">
        <v>7</v>
      </c>
      <c r="T9456">
        <v>2</v>
      </c>
    </row>
    <row r="9457" spans="1:20" x14ac:dyDescent="0.2">
      <c r="A9457">
        <v>1001038</v>
      </c>
      <c r="B9457">
        <v>94115</v>
      </c>
      <c r="C9457">
        <v>1</v>
      </c>
      <c r="D9457" s="1">
        <v>42332</v>
      </c>
      <c r="E9457" s="2">
        <v>0.33730324074074075</v>
      </c>
      <c r="F9457">
        <v>37.790534999999998</v>
      </c>
      <c r="G9457" s="1">
        <v>42250</v>
      </c>
      <c r="H9457" s="1" t="str">
        <f t="shared" si="294"/>
        <v>2015</v>
      </c>
      <c r="I9457" s="1" t="s">
        <v>1704</v>
      </c>
      <c r="J9457" s="1" t="str">
        <f t="shared" si="295"/>
        <v>2015Q3</v>
      </c>
      <c r="K9457" s="1" t="s">
        <v>1718</v>
      </c>
      <c r="L9457">
        <v>899000</v>
      </c>
      <c r="M9457">
        <v>-122.441399</v>
      </c>
      <c r="N9457" t="s">
        <v>16</v>
      </c>
      <c r="O9457" s="1">
        <v>42331</v>
      </c>
      <c r="P9457">
        <v>1000000</v>
      </c>
      <c r="Q9457">
        <v>1070</v>
      </c>
      <c r="R9457" t="s">
        <v>22</v>
      </c>
      <c r="S9457">
        <v>7</v>
      </c>
      <c r="T9457">
        <v>1</v>
      </c>
    </row>
    <row r="9458" spans="1:20" x14ac:dyDescent="0.2">
      <c r="A9458">
        <v>561024</v>
      </c>
      <c r="B9458">
        <v>94123</v>
      </c>
      <c r="C9458">
        <v>3</v>
      </c>
      <c r="D9458" s="1">
        <v>42338</v>
      </c>
      <c r="E9458" s="2">
        <v>0.39993055555555551</v>
      </c>
      <c r="F9458">
        <v>37.794445000000003</v>
      </c>
      <c r="G9458" s="1">
        <v>42213</v>
      </c>
      <c r="H9458" s="1" t="str">
        <f t="shared" si="294"/>
        <v>2015</v>
      </c>
      <c r="I9458" s="1" t="s">
        <v>1704</v>
      </c>
      <c r="J9458" s="1" t="str">
        <f t="shared" si="295"/>
        <v>2015Q3</v>
      </c>
      <c r="K9458" s="1" t="s">
        <v>1718</v>
      </c>
      <c r="L9458">
        <v>6275000</v>
      </c>
      <c r="M9458">
        <v>-122.43898</v>
      </c>
      <c r="N9458" t="s">
        <v>24</v>
      </c>
      <c r="O9458" s="1">
        <v>42331</v>
      </c>
      <c r="P9458">
        <v>5600000</v>
      </c>
      <c r="Q9458">
        <v>4065</v>
      </c>
      <c r="R9458" t="s">
        <v>22</v>
      </c>
      <c r="S9458">
        <v>7</v>
      </c>
      <c r="T9458">
        <v>3.75</v>
      </c>
    </row>
    <row r="9459" spans="1:20" x14ac:dyDescent="0.2">
      <c r="A9459">
        <v>575019</v>
      </c>
      <c r="B9459">
        <v>94109</v>
      </c>
      <c r="C9459">
        <v>2</v>
      </c>
      <c r="D9459" s="1">
        <v>42334</v>
      </c>
      <c r="E9459" s="2">
        <v>0.87741898148148145</v>
      </c>
      <c r="F9459">
        <v>37.794925999999997</v>
      </c>
      <c r="G9459" s="1">
        <v>42299</v>
      </c>
      <c r="H9459" s="1" t="str">
        <f t="shared" si="294"/>
        <v>2015</v>
      </c>
      <c r="I9459" s="1" t="s">
        <v>1704</v>
      </c>
      <c r="J9459" s="1" t="str">
        <f t="shared" si="295"/>
        <v>2015Q4</v>
      </c>
      <c r="K9459" s="1" t="s">
        <v>1719</v>
      </c>
      <c r="L9459">
        <v>1495000</v>
      </c>
      <c r="M9459">
        <v>-122.42450700000001</v>
      </c>
      <c r="N9459" t="s">
        <v>16</v>
      </c>
      <c r="O9459" s="1">
        <v>42333</v>
      </c>
      <c r="P9459">
        <v>1760000</v>
      </c>
      <c r="Q9459">
        <v>1500</v>
      </c>
      <c r="R9459" t="s">
        <v>22</v>
      </c>
      <c r="S9459">
        <v>7</v>
      </c>
      <c r="T9459">
        <v>2</v>
      </c>
    </row>
    <row r="9460" spans="1:20" x14ac:dyDescent="0.2">
      <c r="A9460">
        <v>974010</v>
      </c>
      <c r="B9460">
        <v>94115</v>
      </c>
      <c r="C9460">
        <v>4</v>
      </c>
      <c r="D9460" s="1">
        <v>42333</v>
      </c>
      <c r="E9460" s="2">
        <v>0.6470717592592593</v>
      </c>
      <c r="F9460">
        <v>37.791248000000003</v>
      </c>
      <c r="G9460" s="1">
        <v>42235</v>
      </c>
      <c r="H9460" s="1" t="str">
        <f t="shared" si="294"/>
        <v>2015</v>
      </c>
      <c r="I9460" s="1" t="s">
        <v>1704</v>
      </c>
      <c r="J9460" s="1" t="str">
        <f t="shared" si="295"/>
        <v>2015Q3</v>
      </c>
      <c r="K9460" s="1" t="s">
        <v>1718</v>
      </c>
      <c r="L9460">
        <v>3695000</v>
      </c>
      <c r="M9460">
        <v>-122.447327</v>
      </c>
      <c r="N9460" t="s">
        <v>24</v>
      </c>
      <c r="O9460" s="1">
        <v>42333</v>
      </c>
      <c r="P9460">
        <v>3900000</v>
      </c>
      <c r="Q9460">
        <v>2750</v>
      </c>
      <c r="R9460" t="s">
        <v>22</v>
      </c>
      <c r="S9460">
        <v>7</v>
      </c>
      <c r="T9460">
        <v>3.5</v>
      </c>
    </row>
    <row r="9461" spans="1:20" x14ac:dyDescent="0.2">
      <c r="A9461">
        <v>981062</v>
      </c>
      <c r="B9461">
        <v>94115</v>
      </c>
      <c r="C9461">
        <v>3</v>
      </c>
      <c r="D9461" s="1">
        <v>42347</v>
      </c>
      <c r="E9461" s="2">
        <v>0.51951388888888894</v>
      </c>
      <c r="F9461">
        <v>37.791046000000001</v>
      </c>
      <c r="G9461" s="1">
        <v>42261</v>
      </c>
      <c r="H9461" s="1" t="str">
        <f t="shared" si="294"/>
        <v>2015</v>
      </c>
      <c r="I9461" s="1" t="s">
        <v>1704</v>
      </c>
      <c r="J9461" s="1" t="str">
        <f t="shared" si="295"/>
        <v>2015Q3</v>
      </c>
      <c r="K9461" s="1" t="s">
        <v>1718</v>
      </c>
      <c r="L9461">
        <v>1899000</v>
      </c>
      <c r="M9461">
        <v>-122.44358099999999</v>
      </c>
      <c r="N9461" t="s">
        <v>16</v>
      </c>
      <c r="O9461" s="1">
        <v>42338</v>
      </c>
      <c r="P9461">
        <v>1870000</v>
      </c>
      <c r="Q9461">
        <v>2100</v>
      </c>
      <c r="R9461" t="s">
        <v>22</v>
      </c>
      <c r="S9461">
        <v>7</v>
      </c>
      <c r="T9461">
        <v>2</v>
      </c>
    </row>
    <row r="9462" spans="1:20" x14ac:dyDescent="0.2">
      <c r="A9462">
        <v>983001</v>
      </c>
      <c r="B9462">
        <v>94115</v>
      </c>
      <c r="C9462">
        <v>2</v>
      </c>
      <c r="D9462" s="1">
        <v>42340</v>
      </c>
      <c r="E9462" s="2">
        <v>0.48317129629629635</v>
      </c>
      <c r="F9462">
        <v>37.790536000000003</v>
      </c>
      <c r="G9462" s="1">
        <v>42268</v>
      </c>
      <c r="H9462" s="1" t="str">
        <f t="shared" si="294"/>
        <v>2015</v>
      </c>
      <c r="I9462" s="1" t="s">
        <v>1704</v>
      </c>
      <c r="J9462" s="1" t="str">
        <f t="shared" si="295"/>
        <v>2015Q3</v>
      </c>
      <c r="K9462" s="1" t="s">
        <v>1718</v>
      </c>
      <c r="L9462">
        <v>599000</v>
      </c>
      <c r="M9462">
        <v>-122.4461</v>
      </c>
      <c r="N9462" t="s">
        <v>16</v>
      </c>
      <c r="O9462" s="1">
        <v>42340</v>
      </c>
      <c r="P9462">
        <v>680000</v>
      </c>
      <c r="Q9462">
        <v>594</v>
      </c>
      <c r="R9462" t="s">
        <v>22</v>
      </c>
      <c r="S9462">
        <v>7</v>
      </c>
      <c r="T9462">
        <v>1</v>
      </c>
    </row>
    <row r="9463" spans="1:20" x14ac:dyDescent="0.2">
      <c r="A9463">
        <v>599299</v>
      </c>
      <c r="B9463">
        <v>94109</v>
      </c>
      <c r="C9463">
        <v>1</v>
      </c>
      <c r="D9463" s="1">
        <v>42344</v>
      </c>
      <c r="E9463" s="2">
        <v>0.49405092592592598</v>
      </c>
      <c r="F9463">
        <v>37.793213000000002</v>
      </c>
      <c r="G9463" s="1">
        <v>42286</v>
      </c>
      <c r="H9463" s="1" t="str">
        <f t="shared" si="294"/>
        <v>2015</v>
      </c>
      <c r="I9463" s="1" t="s">
        <v>1704</v>
      </c>
      <c r="J9463" s="1" t="str">
        <f t="shared" si="295"/>
        <v>2015Q4</v>
      </c>
      <c r="K9463" s="1" t="s">
        <v>1719</v>
      </c>
      <c r="L9463">
        <v>995000</v>
      </c>
      <c r="M9463">
        <v>-122.423744</v>
      </c>
      <c r="N9463" t="s">
        <v>16</v>
      </c>
      <c r="O9463" s="1">
        <v>42340</v>
      </c>
      <c r="P9463">
        <v>1050000</v>
      </c>
      <c r="Q9463">
        <v>837</v>
      </c>
      <c r="R9463" t="s">
        <v>22</v>
      </c>
      <c r="S9463">
        <v>7</v>
      </c>
      <c r="T9463">
        <v>1</v>
      </c>
    </row>
    <row r="9464" spans="1:20" x14ac:dyDescent="0.2">
      <c r="A9464">
        <v>541040</v>
      </c>
      <c r="B9464">
        <v>94123</v>
      </c>
      <c r="C9464">
        <v>1</v>
      </c>
      <c r="D9464" s="1">
        <v>42346</v>
      </c>
      <c r="E9464" s="2">
        <v>0.60750000000000004</v>
      </c>
      <c r="F9464">
        <v>37.796779999999998</v>
      </c>
      <c r="G9464" s="1">
        <v>42318</v>
      </c>
      <c r="H9464" s="1" t="str">
        <f t="shared" si="294"/>
        <v>2015</v>
      </c>
      <c r="I9464" s="1" t="s">
        <v>1704</v>
      </c>
      <c r="J9464" s="1" t="str">
        <f t="shared" si="295"/>
        <v>2015Q4</v>
      </c>
      <c r="K9464" s="1" t="s">
        <v>1719</v>
      </c>
      <c r="L9464">
        <v>875000</v>
      </c>
      <c r="M9464">
        <v>-122.43266300000001</v>
      </c>
      <c r="N9464" t="s">
        <v>16</v>
      </c>
      <c r="O9464" s="1">
        <v>42346</v>
      </c>
      <c r="P9464">
        <v>930000</v>
      </c>
      <c r="Q9464">
        <v>927</v>
      </c>
      <c r="R9464" t="s">
        <v>22</v>
      </c>
      <c r="S9464">
        <v>7</v>
      </c>
      <c r="T9464">
        <v>1</v>
      </c>
    </row>
    <row r="9465" spans="1:20" x14ac:dyDescent="0.2">
      <c r="A9465">
        <v>561018</v>
      </c>
      <c r="B9465">
        <v>94123</v>
      </c>
      <c r="C9465">
        <v>7</v>
      </c>
      <c r="D9465" s="1">
        <v>42346</v>
      </c>
      <c r="E9465" s="2">
        <v>0.48803240740740739</v>
      </c>
      <c r="F9465">
        <v>37.794471999999999</v>
      </c>
      <c r="G9465" s="1">
        <v>42261</v>
      </c>
      <c r="H9465" s="1" t="str">
        <f t="shared" si="294"/>
        <v>2015</v>
      </c>
      <c r="I9465" s="1" t="s">
        <v>1704</v>
      </c>
      <c r="J9465" s="1" t="str">
        <f t="shared" si="295"/>
        <v>2015Q3</v>
      </c>
      <c r="K9465" s="1" t="s">
        <v>1718</v>
      </c>
      <c r="L9465">
        <v>15000000</v>
      </c>
      <c r="M9465">
        <v>-122.439705</v>
      </c>
      <c r="N9465" t="s">
        <v>24</v>
      </c>
      <c r="O9465" s="1">
        <v>42346</v>
      </c>
      <c r="P9465">
        <v>13075000</v>
      </c>
      <c r="Q9465">
        <v>9190</v>
      </c>
      <c r="R9465" t="s">
        <v>22</v>
      </c>
      <c r="S9465">
        <v>7</v>
      </c>
      <c r="T9465">
        <v>7</v>
      </c>
    </row>
    <row r="9466" spans="1:20" x14ac:dyDescent="0.2">
      <c r="A9466">
        <v>1003069</v>
      </c>
      <c r="B9466">
        <v>94115</v>
      </c>
      <c r="C9466">
        <v>3</v>
      </c>
      <c r="D9466" s="1">
        <v>42348</v>
      </c>
      <c r="E9466" s="2">
        <v>0.52888888888888885</v>
      </c>
      <c r="F9466">
        <v>37.789344999999997</v>
      </c>
      <c r="G9466" s="1">
        <v>42306</v>
      </c>
      <c r="H9466" s="1" t="str">
        <f t="shared" si="294"/>
        <v>2015</v>
      </c>
      <c r="I9466" s="1" t="s">
        <v>1704</v>
      </c>
      <c r="J9466" s="1" t="str">
        <f t="shared" si="295"/>
        <v>2015Q4</v>
      </c>
      <c r="K9466" s="1" t="s">
        <v>1719</v>
      </c>
      <c r="L9466">
        <v>1299000</v>
      </c>
      <c r="M9466">
        <v>-122.440048</v>
      </c>
      <c r="N9466" t="s">
        <v>16</v>
      </c>
      <c r="O9466" s="1">
        <v>42348</v>
      </c>
      <c r="P9466">
        <v>1510000</v>
      </c>
      <c r="Q9466">
        <v>1768</v>
      </c>
      <c r="R9466" t="s">
        <v>22</v>
      </c>
      <c r="S9466">
        <v>7</v>
      </c>
      <c r="T9466">
        <v>2</v>
      </c>
    </row>
    <row r="9467" spans="1:20" x14ac:dyDescent="0.2">
      <c r="A9467">
        <v>652032</v>
      </c>
      <c r="B9467">
        <v>94115</v>
      </c>
      <c r="C9467">
        <v>5</v>
      </c>
      <c r="D9467" s="1">
        <v>42351</v>
      </c>
      <c r="E9467" s="2">
        <v>0.50446759259259266</v>
      </c>
      <c r="F9467">
        <v>37.788944000000001</v>
      </c>
      <c r="G9467" s="1">
        <v>42295</v>
      </c>
      <c r="H9467" s="1" t="str">
        <f t="shared" si="294"/>
        <v>2015</v>
      </c>
      <c r="I9467" s="1" t="s">
        <v>1704</v>
      </c>
      <c r="J9467" s="1" t="str">
        <f t="shared" si="295"/>
        <v>2015Q4</v>
      </c>
      <c r="K9467" s="1" t="s">
        <v>1719</v>
      </c>
      <c r="L9467">
        <v>4800000</v>
      </c>
      <c r="M9467">
        <v>-122.431099</v>
      </c>
      <c r="N9467" t="s">
        <v>24</v>
      </c>
      <c r="O9467" s="1">
        <v>42349</v>
      </c>
      <c r="P9467">
        <v>5050000</v>
      </c>
      <c r="Q9467">
        <v>3485</v>
      </c>
      <c r="R9467" t="s">
        <v>22</v>
      </c>
      <c r="S9467">
        <v>7</v>
      </c>
      <c r="T9467">
        <v>4.5</v>
      </c>
    </row>
    <row r="9468" spans="1:20" x14ac:dyDescent="0.2">
      <c r="A9468">
        <v>977005</v>
      </c>
      <c r="B9468">
        <v>94115</v>
      </c>
      <c r="C9468">
        <v>5</v>
      </c>
      <c r="D9468" s="1">
        <v>42352</v>
      </c>
      <c r="E9468" s="2">
        <v>0.61343749999999997</v>
      </c>
      <c r="F9468">
        <v>37.791797000000003</v>
      </c>
      <c r="G9468" s="1">
        <v>42292</v>
      </c>
      <c r="H9468" s="1" t="str">
        <f t="shared" si="294"/>
        <v>2015</v>
      </c>
      <c r="I9468" s="1" t="s">
        <v>1704</v>
      </c>
      <c r="J9468" s="1" t="str">
        <f t="shared" si="295"/>
        <v>2015Q4</v>
      </c>
      <c r="K9468" s="1" t="s">
        <v>1719</v>
      </c>
      <c r="L9468">
        <v>4100000</v>
      </c>
      <c r="M9468">
        <v>-122.44168000000001</v>
      </c>
      <c r="N9468" t="s">
        <v>24</v>
      </c>
      <c r="O9468" s="1">
        <v>42352</v>
      </c>
      <c r="P9468">
        <v>4000000</v>
      </c>
      <c r="Q9468">
        <v>3212</v>
      </c>
      <c r="R9468" t="s">
        <v>22</v>
      </c>
      <c r="S9468">
        <v>7</v>
      </c>
      <c r="T9468">
        <v>3.5</v>
      </c>
    </row>
    <row r="9469" spans="1:20" x14ac:dyDescent="0.2">
      <c r="A9469">
        <v>617083</v>
      </c>
      <c r="B9469">
        <v>94109</v>
      </c>
      <c r="C9469">
        <v>1</v>
      </c>
      <c r="D9469" s="1">
        <v>42360</v>
      </c>
      <c r="E9469" s="2">
        <v>0.15694444444444444</v>
      </c>
      <c r="F9469">
        <v>37.792473000000001</v>
      </c>
      <c r="G9469" s="1">
        <v>42234</v>
      </c>
      <c r="H9469" s="1" t="str">
        <f t="shared" si="294"/>
        <v>2015</v>
      </c>
      <c r="I9469" s="1" t="s">
        <v>1704</v>
      </c>
      <c r="J9469" s="1" t="str">
        <f t="shared" si="295"/>
        <v>2015Q3</v>
      </c>
      <c r="K9469" s="1" t="s">
        <v>1718</v>
      </c>
      <c r="L9469">
        <v>739000</v>
      </c>
      <c r="M9469">
        <v>-122.42527800000001</v>
      </c>
      <c r="N9469" t="s">
        <v>16</v>
      </c>
      <c r="O9469" s="1">
        <v>42354</v>
      </c>
      <c r="P9469">
        <v>665000</v>
      </c>
      <c r="Q9469">
        <v>653</v>
      </c>
      <c r="R9469" t="s">
        <v>22</v>
      </c>
      <c r="S9469">
        <v>7</v>
      </c>
      <c r="T9469">
        <v>1</v>
      </c>
    </row>
    <row r="9470" spans="1:20" x14ac:dyDescent="0.2">
      <c r="A9470">
        <v>624084</v>
      </c>
      <c r="B9470">
        <v>94109</v>
      </c>
      <c r="C9470">
        <v>1</v>
      </c>
      <c r="D9470" s="1">
        <v>42368</v>
      </c>
      <c r="E9470" s="2">
        <v>0.33743055555555551</v>
      </c>
      <c r="F9470">
        <v>37.791556999999997</v>
      </c>
      <c r="G9470" s="1">
        <v>42308</v>
      </c>
      <c r="H9470" s="1" t="str">
        <f t="shared" si="294"/>
        <v>2015</v>
      </c>
      <c r="I9470" s="1" t="s">
        <v>1704</v>
      </c>
      <c r="J9470" s="1" t="str">
        <f t="shared" si="295"/>
        <v>2015Q4</v>
      </c>
      <c r="K9470" s="1" t="s">
        <v>1719</v>
      </c>
      <c r="L9470">
        <v>998000</v>
      </c>
      <c r="M9470">
        <v>-122.425674</v>
      </c>
      <c r="N9470" t="s">
        <v>16</v>
      </c>
      <c r="O9470" s="1">
        <v>42359</v>
      </c>
      <c r="P9470">
        <v>1150000</v>
      </c>
      <c r="Q9470">
        <v>1000</v>
      </c>
      <c r="R9470" t="s">
        <v>22</v>
      </c>
      <c r="S9470">
        <v>7</v>
      </c>
      <c r="T9470">
        <v>1</v>
      </c>
    </row>
    <row r="9471" spans="1:20" x14ac:dyDescent="0.2">
      <c r="A9471">
        <v>982071</v>
      </c>
      <c r="B9471">
        <v>94115</v>
      </c>
      <c r="C9471">
        <v>1</v>
      </c>
      <c r="D9471" s="1">
        <v>42361</v>
      </c>
      <c r="E9471" s="2">
        <v>0.54306712962962966</v>
      </c>
      <c r="F9471">
        <v>37.790531000000001</v>
      </c>
      <c r="G9471" s="1">
        <v>42320</v>
      </c>
      <c r="H9471" s="1" t="str">
        <f t="shared" si="294"/>
        <v>2015</v>
      </c>
      <c r="I9471" s="1" t="s">
        <v>1704</v>
      </c>
      <c r="J9471" s="1" t="str">
        <f t="shared" si="295"/>
        <v>2015Q4</v>
      </c>
      <c r="K9471" s="1" t="s">
        <v>1719</v>
      </c>
      <c r="L9471">
        <v>775000</v>
      </c>
      <c r="M9471">
        <v>-122.444557</v>
      </c>
      <c r="N9471" t="s">
        <v>16</v>
      </c>
      <c r="O9471" s="1">
        <v>42360</v>
      </c>
      <c r="P9471">
        <v>825000</v>
      </c>
      <c r="Q9471">
        <v>808</v>
      </c>
      <c r="R9471" t="s">
        <v>22</v>
      </c>
      <c r="S9471">
        <v>7</v>
      </c>
      <c r="T9471">
        <v>1</v>
      </c>
    </row>
    <row r="9472" spans="1:20" x14ac:dyDescent="0.2">
      <c r="A9472">
        <v>1005054</v>
      </c>
      <c r="B9472">
        <v>94115</v>
      </c>
      <c r="C9472">
        <v>2</v>
      </c>
      <c r="D9472" s="1">
        <v>42361</v>
      </c>
      <c r="E9472" s="2">
        <v>0.55606481481481485</v>
      </c>
      <c r="F9472">
        <v>37.788967</v>
      </c>
      <c r="G9472" s="1">
        <v>42305</v>
      </c>
      <c r="H9472" s="1" t="str">
        <f t="shared" si="294"/>
        <v>2015</v>
      </c>
      <c r="I9472" s="1" t="s">
        <v>1704</v>
      </c>
      <c r="J9472" s="1" t="str">
        <f t="shared" si="295"/>
        <v>2015Q4</v>
      </c>
      <c r="K9472" s="1" t="s">
        <v>1719</v>
      </c>
      <c r="L9472">
        <v>1875000</v>
      </c>
      <c r="M9472">
        <v>-122.442986</v>
      </c>
      <c r="N9472" t="s">
        <v>16</v>
      </c>
      <c r="O9472" s="1">
        <v>42360</v>
      </c>
      <c r="P9472">
        <v>1853000</v>
      </c>
      <c r="Q9472">
        <v>1408</v>
      </c>
      <c r="R9472" t="s">
        <v>22</v>
      </c>
      <c r="S9472">
        <v>7</v>
      </c>
      <c r="T9472">
        <v>1.5</v>
      </c>
    </row>
    <row r="9473" spans="1:20" x14ac:dyDescent="0.2">
      <c r="A9473">
        <v>980066</v>
      </c>
      <c r="B9473">
        <v>94115</v>
      </c>
      <c r="C9473">
        <v>2</v>
      </c>
      <c r="D9473" s="1">
        <v>42367</v>
      </c>
      <c r="E9473" s="2">
        <v>0.42719907407407409</v>
      </c>
      <c r="F9473">
        <v>37.791415999999998</v>
      </c>
      <c r="G9473" s="1">
        <v>42293</v>
      </c>
      <c r="H9473" s="1" t="str">
        <f t="shared" si="294"/>
        <v>2015</v>
      </c>
      <c r="I9473" s="1" t="s">
        <v>1704</v>
      </c>
      <c r="J9473" s="1" t="str">
        <f t="shared" si="295"/>
        <v>2015Q4</v>
      </c>
      <c r="K9473" s="1" t="s">
        <v>1719</v>
      </c>
      <c r="L9473">
        <v>1395000</v>
      </c>
      <c r="M9473">
        <v>-122.44143699999999</v>
      </c>
      <c r="N9473" t="s">
        <v>16</v>
      </c>
      <c r="O9473" s="1">
        <v>42362</v>
      </c>
      <c r="P9473">
        <v>1418000</v>
      </c>
      <c r="Q9473">
        <v>1330</v>
      </c>
      <c r="R9473" t="s">
        <v>22</v>
      </c>
      <c r="S9473">
        <v>7</v>
      </c>
      <c r="T9473">
        <v>1</v>
      </c>
    </row>
    <row r="9474" spans="1:20" x14ac:dyDescent="0.2">
      <c r="A9474">
        <v>983001</v>
      </c>
      <c r="B9474">
        <v>94115</v>
      </c>
      <c r="C9474">
        <v>2</v>
      </c>
      <c r="D9474" s="1">
        <v>42368</v>
      </c>
      <c r="E9474" s="2">
        <v>0.44372685185185184</v>
      </c>
      <c r="F9474">
        <v>37.790909999999997</v>
      </c>
      <c r="G9474" s="1">
        <v>42292</v>
      </c>
      <c r="H9474" s="1" t="str">
        <f t="shared" ref="H9474:H9537" si="296">TEXT(G9474,"yyyy")</f>
        <v>2015</v>
      </c>
      <c r="I9474" s="1" t="s">
        <v>1704</v>
      </c>
      <c r="J9474" s="1" t="str">
        <f t="shared" ref="J9474:J9537" si="297">TEXT(G9474,"yyyy") &amp; "Q" &amp; ROUNDUP(MONTH(G9474) / 3,0)</f>
        <v>2015Q4</v>
      </c>
      <c r="K9474" s="1" t="s">
        <v>1719</v>
      </c>
      <c r="L9474">
        <v>929000</v>
      </c>
      <c r="M9474">
        <v>-122.446218</v>
      </c>
      <c r="N9474" t="s">
        <v>16</v>
      </c>
      <c r="O9474" s="1">
        <v>42366</v>
      </c>
      <c r="P9474">
        <v>1100000</v>
      </c>
      <c r="R9474" t="s">
        <v>22</v>
      </c>
      <c r="S9474">
        <v>7</v>
      </c>
      <c r="T9474">
        <v>1.5</v>
      </c>
    </row>
    <row r="9475" spans="1:20" x14ac:dyDescent="0.2">
      <c r="A9475">
        <v>979040</v>
      </c>
      <c r="B9475">
        <v>94115</v>
      </c>
      <c r="C9475">
        <v>3</v>
      </c>
      <c r="D9475" s="1">
        <v>42368</v>
      </c>
      <c r="E9475" s="2">
        <v>0.43641203703703701</v>
      </c>
      <c r="F9475">
        <v>37.791370000000001</v>
      </c>
      <c r="G9475" s="1">
        <v>42293</v>
      </c>
      <c r="H9475" s="1" t="str">
        <f t="shared" si="296"/>
        <v>2015</v>
      </c>
      <c r="I9475" s="1" t="s">
        <v>1704</v>
      </c>
      <c r="J9475" s="1" t="str">
        <f t="shared" si="297"/>
        <v>2015Q4</v>
      </c>
      <c r="K9475" s="1" t="s">
        <v>1719</v>
      </c>
      <c r="L9475">
        <v>2495000</v>
      </c>
      <c r="M9475">
        <v>-122.439705</v>
      </c>
      <c r="N9475" t="s">
        <v>16</v>
      </c>
      <c r="O9475" s="1">
        <v>42367</v>
      </c>
      <c r="P9475">
        <v>2720000</v>
      </c>
      <c r="Q9475">
        <v>1986</v>
      </c>
      <c r="R9475" t="s">
        <v>22</v>
      </c>
      <c r="S9475">
        <v>7</v>
      </c>
      <c r="T9475">
        <v>2</v>
      </c>
    </row>
    <row r="9476" spans="1:20" x14ac:dyDescent="0.2">
      <c r="A9476" t="s">
        <v>15</v>
      </c>
      <c r="B9476">
        <v>94115</v>
      </c>
      <c r="C9476">
        <v>2</v>
      </c>
      <c r="D9476" s="1">
        <v>42374</v>
      </c>
      <c r="E9476" s="2">
        <v>0.53123842592592596</v>
      </c>
      <c r="F9476">
        <v>37.789285999999997</v>
      </c>
      <c r="G9476" s="1">
        <v>42272</v>
      </c>
      <c r="H9476" s="1" t="str">
        <f t="shared" si="296"/>
        <v>2015</v>
      </c>
      <c r="I9476" s="1" t="s">
        <v>1704</v>
      </c>
      <c r="J9476" s="1" t="str">
        <f t="shared" si="297"/>
        <v>2015Q3</v>
      </c>
      <c r="K9476" s="1" t="s">
        <v>1718</v>
      </c>
      <c r="L9476">
        <v>849000</v>
      </c>
      <c r="M9476">
        <v>-122.431078</v>
      </c>
      <c r="N9476" t="s">
        <v>16</v>
      </c>
      <c r="O9476" s="1">
        <v>42373</v>
      </c>
      <c r="P9476">
        <v>899000</v>
      </c>
      <c r="R9476" t="s">
        <v>22</v>
      </c>
      <c r="S9476">
        <v>7</v>
      </c>
      <c r="T9476">
        <v>1</v>
      </c>
    </row>
    <row r="9477" spans="1:20" x14ac:dyDescent="0.2">
      <c r="A9477">
        <v>627016</v>
      </c>
      <c r="B9477">
        <v>94115</v>
      </c>
      <c r="C9477">
        <v>3</v>
      </c>
      <c r="D9477" s="1">
        <v>42376</v>
      </c>
      <c r="E9477" s="2">
        <v>0.44496527777777778</v>
      </c>
      <c r="F9477">
        <v>37.791114999999998</v>
      </c>
      <c r="G9477" s="1">
        <v>42314</v>
      </c>
      <c r="H9477" s="1" t="str">
        <f t="shared" si="296"/>
        <v>2015</v>
      </c>
      <c r="I9477" s="1" t="s">
        <v>1704</v>
      </c>
      <c r="J9477" s="1" t="str">
        <f t="shared" si="297"/>
        <v>2015Q4</v>
      </c>
      <c r="K9477" s="1" t="s">
        <v>1719</v>
      </c>
      <c r="L9477">
        <v>2995000</v>
      </c>
      <c r="M9477">
        <v>-122.429588</v>
      </c>
      <c r="N9477" t="s">
        <v>16</v>
      </c>
      <c r="O9477" s="1">
        <v>42376</v>
      </c>
      <c r="P9477">
        <v>4500000</v>
      </c>
      <c r="Q9477">
        <v>2624</v>
      </c>
      <c r="R9477" t="s">
        <v>22</v>
      </c>
      <c r="S9477">
        <v>7</v>
      </c>
      <c r="T9477">
        <v>2</v>
      </c>
    </row>
    <row r="9478" spans="1:20" x14ac:dyDescent="0.2">
      <c r="A9478">
        <v>63456</v>
      </c>
      <c r="B9478">
        <v>94115</v>
      </c>
      <c r="C9478">
        <v>2</v>
      </c>
      <c r="D9478" s="1">
        <v>42377</v>
      </c>
      <c r="E9478" s="2">
        <v>0.69452546296296302</v>
      </c>
      <c r="F9478">
        <v>37.788910000000001</v>
      </c>
      <c r="G9478" s="1">
        <v>42309</v>
      </c>
      <c r="H9478" s="1" t="str">
        <f t="shared" si="296"/>
        <v>2015</v>
      </c>
      <c r="I9478" s="1" t="s">
        <v>1704</v>
      </c>
      <c r="J9478" s="1" t="str">
        <f t="shared" si="297"/>
        <v>2015Q4</v>
      </c>
      <c r="K9478" s="1" t="s">
        <v>1719</v>
      </c>
      <c r="L9478">
        <v>1500000</v>
      </c>
      <c r="M9478">
        <v>-122.43604999999999</v>
      </c>
      <c r="N9478" t="s">
        <v>16</v>
      </c>
      <c r="O9478" s="1">
        <v>42377</v>
      </c>
      <c r="P9478">
        <v>1400000</v>
      </c>
      <c r="Q9478">
        <v>896</v>
      </c>
      <c r="R9478" t="s">
        <v>22</v>
      </c>
      <c r="S9478">
        <v>7</v>
      </c>
      <c r="T9478">
        <v>2</v>
      </c>
    </row>
    <row r="9479" spans="1:20" x14ac:dyDescent="0.2">
      <c r="A9479">
        <v>634057</v>
      </c>
      <c r="B9479">
        <v>94115</v>
      </c>
      <c r="C9479">
        <v>3</v>
      </c>
      <c r="D9479" s="1">
        <v>42380</v>
      </c>
      <c r="E9479" s="2">
        <v>0.46111111111111108</v>
      </c>
      <c r="F9479">
        <v>37.789070000000002</v>
      </c>
      <c r="G9479" s="1">
        <v>42309</v>
      </c>
      <c r="H9479" s="1" t="str">
        <f t="shared" si="296"/>
        <v>2015</v>
      </c>
      <c r="I9479" s="1" t="s">
        <v>1704</v>
      </c>
      <c r="J9479" s="1" t="str">
        <f t="shared" si="297"/>
        <v>2015Q4</v>
      </c>
      <c r="K9479" s="1" t="s">
        <v>1719</v>
      </c>
      <c r="L9479">
        <v>3000000</v>
      </c>
      <c r="M9479">
        <v>-122.43619</v>
      </c>
      <c r="N9479" t="s">
        <v>16</v>
      </c>
      <c r="O9479" s="1">
        <v>42377</v>
      </c>
      <c r="P9479">
        <v>2900000</v>
      </c>
      <c r="Q9479">
        <v>1755</v>
      </c>
      <c r="R9479" t="s">
        <v>22</v>
      </c>
      <c r="S9479">
        <v>7</v>
      </c>
      <c r="T9479">
        <v>3</v>
      </c>
    </row>
    <row r="9480" spans="1:20" x14ac:dyDescent="0.2">
      <c r="A9480">
        <v>562010</v>
      </c>
      <c r="B9480">
        <v>94115</v>
      </c>
      <c r="C9480">
        <v>5</v>
      </c>
      <c r="D9480" s="1">
        <v>42426</v>
      </c>
      <c r="E9480" s="2">
        <v>0.58451388888888889</v>
      </c>
      <c r="F9480">
        <v>37.794209000000002</v>
      </c>
      <c r="G9480" s="1">
        <v>42270</v>
      </c>
      <c r="H9480" s="1" t="str">
        <f t="shared" si="296"/>
        <v>2015</v>
      </c>
      <c r="I9480" s="1" t="s">
        <v>1704</v>
      </c>
      <c r="J9480" s="1" t="str">
        <f t="shared" si="297"/>
        <v>2015Q3</v>
      </c>
      <c r="K9480" s="1" t="s">
        <v>1718</v>
      </c>
      <c r="L9480">
        <v>6995000</v>
      </c>
      <c r="M9480">
        <v>-122.43779000000001</v>
      </c>
      <c r="N9480" t="s">
        <v>24</v>
      </c>
      <c r="O9480" s="1">
        <v>42382</v>
      </c>
      <c r="P9480">
        <v>6500000</v>
      </c>
      <c r="R9480" t="s">
        <v>22</v>
      </c>
      <c r="S9480">
        <v>7</v>
      </c>
      <c r="T9480">
        <v>4.5</v>
      </c>
    </row>
    <row r="9481" spans="1:20" x14ac:dyDescent="0.2">
      <c r="A9481">
        <v>552061</v>
      </c>
      <c r="B9481">
        <v>94123</v>
      </c>
      <c r="C9481">
        <v>4</v>
      </c>
      <c r="D9481" s="1">
        <v>42390</v>
      </c>
      <c r="E9481" s="2">
        <v>0.54467592592592595</v>
      </c>
      <c r="F9481">
        <v>37.796751</v>
      </c>
      <c r="G9481" s="1">
        <v>42339</v>
      </c>
      <c r="H9481" s="1" t="str">
        <f t="shared" si="296"/>
        <v>2015</v>
      </c>
      <c r="I9481" s="1" t="s">
        <v>1704</v>
      </c>
      <c r="J9481" s="1" t="str">
        <f t="shared" si="297"/>
        <v>2015Q4</v>
      </c>
      <c r="K9481" s="1" t="s">
        <v>1719</v>
      </c>
      <c r="L9481">
        <v>2400000</v>
      </c>
      <c r="M9481">
        <v>-122.425354</v>
      </c>
      <c r="N9481" t="s">
        <v>16</v>
      </c>
      <c r="O9481" s="1">
        <v>42383</v>
      </c>
      <c r="P9481">
        <v>2400000</v>
      </c>
      <c r="Q9481">
        <v>2096</v>
      </c>
      <c r="R9481" t="s">
        <v>22</v>
      </c>
      <c r="S9481">
        <v>7</v>
      </c>
      <c r="T9481">
        <v>4</v>
      </c>
    </row>
    <row r="9482" spans="1:20" x14ac:dyDescent="0.2">
      <c r="A9482" t="s">
        <v>632</v>
      </c>
      <c r="B9482">
        <v>94115</v>
      </c>
      <c r="C9482">
        <v>1</v>
      </c>
      <c r="D9482" s="1">
        <v>42386</v>
      </c>
      <c r="E9482" s="2">
        <v>0.82622685185185185</v>
      </c>
      <c r="F9482">
        <v>37.790680000000002</v>
      </c>
      <c r="G9482" s="1">
        <v>42188</v>
      </c>
      <c r="H9482" s="1" t="str">
        <f t="shared" si="296"/>
        <v>2015</v>
      </c>
      <c r="I9482" s="1" t="s">
        <v>1704</v>
      </c>
      <c r="J9482" s="1" t="str">
        <f t="shared" si="297"/>
        <v>2015Q3</v>
      </c>
      <c r="K9482" s="1" t="s">
        <v>1718</v>
      </c>
      <c r="L9482">
        <v>1199000</v>
      </c>
      <c r="M9482">
        <v>-122.429497</v>
      </c>
      <c r="N9482" t="s">
        <v>16</v>
      </c>
      <c r="O9482" s="1">
        <v>42384</v>
      </c>
      <c r="P9482">
        <v>1125000</v>
      </c>
      <c r="Q9482">
        <v>952</v>
      </c>
      <c r="R9482" t="s">
        <v>22</v>
      </c>
      <c r="S9482">
        <v>7</v>
      </c>
      <c r="T9482">
        <v>2</v>
      </c>
    </row>
    <row r="9483" spans="1:20" x14ac:dyDescent="0.2">
      <c r="A9483">
        <v>638059</v>
      </c>
      <c r="B9483">
        <v>94115</v>
      </c>
      <c r="C9483">
        <v>2</v>
      </c>
      <c r="D9483" s="1">
        <v>42387</v>
      </c>
      <c r="E9483" s="2">
        <v>0.51310185185185186</v>
      </c>
      <c r="F9483">
        <v>37.790011999999997</v>
      </c>
      <c r="G9483" s="1">
        <v>42221</v>
      </c>
      <c r="H9483" s="1" t="str">
        <f t="shared" si="296"/>
        <v>2015</v>
      </c>
      <c r="I9483" s="1" t="s">
        <v>1704</v>
      </c>
      <c r="J9483" s="1" t="str">
        <f t="shared" si="297"/>
        <v>2015Q3</v>
      </c>
      <c r="K9483" s="1" t="s">
        <v>1718</v>
      </c>
      <c r="L9483">
        <v>1175000</v>
      </c>
      <c r="M9483">
        <v>-122.430481</v>
      </c>
      <c r="N9483" t="s">
        <v>16</v>
      </c>
      <c r="O9483" s="1">
        <v>42384</v>
      </c>
      <c r="P9483">
        <v>1150000</v>
      </c>
      <c r="R9483" t="s">
        <v>22</v>
      </c>
      <c r="S9483">
        <v>7</v>
      </c>
      <c r="T9483">
        <v>1</v>
      </c>
    </row>
    <row r="9484" spans="1:20" x14ac:dyDescent="0.2">
      <c r="A9484">
        <v>958017</v>
      </c>
      <c r="B9484">
        <v>94123</v>
      </c>
      <c r="C9484">
        <v>3</v>
      </c>
      <c r="D9484" s="1">
        <v>42384</v>
      </c>
      <c r="E9484" s="2">
        <v>0.72725694444444444</v>
      </c>
      <c r="F9484">
        <v>37.793757999999997</v>
      </c>
      <c r="G9484" s="1">
        <v>42323</v>
      </c>
      <c r="H9484" s="1" t="str">
        <f t="shared" si="296"/>
        <v>2015</v>
      </c>
      <c r="I9484" s="1" t="s">
        <v>1704</v>
      </c>
      <c r="J9484" s="1" t="str">
        <f t="shared" si="297"/>
        <v>2015Q4</v>
      </c>
      <c r="K9484" s="1" t="s">
        <v>1719</v>
      </c>
      <c r="L9484">
        <v>6995000</v>
      </c>
      <c r="M9484">
        <v>-122.444382</v>
      </c>
      <c r="N9484" t="s">
        <v>24</v>
      </c>
      <c r="O9484" s="1">
        <v>42384</v>
      </c>
      <c r="P9484">
        <v>7450000</v>
      </c>
      <c r="Q9484">
        <v>2230</v>
      </c>
      <c r="R9484" t="s">
        <v>22</v>
      </c>
      <c r="S9484">
        <v>7</v>
      </c>
      <c r="T9484">
        <v>2</v>
      </c>
    </row>
    <row r="9485" spans="1:20" x14ac:dyDescent="0.2">
      <c r="A9485">
        <v>624023</v>
      </c>
      <c r="B9485">
        <v>94115</v>
      </c>
      <c r="C9485">
        <v>2</v>
      </c>
      <c r="D9485" s="1">
        <v>42389</v>
      </c>
      <c r="E9485" s="2">
        <v>0.42988425925925927</v>
      </c>
      <c r="F9485">
        <v>37.791564999999999</v>
      </c>
      <c r="G9485" s="1">
        <v>42209</v>
      </c>
      <c r="H9485" s="1" t="str">
        <f t="shared" si="296"/>
        <v>2015</v>
      </c>
      <c r="I9485" s="1" t="s">
        <v>1704</v>
      </c>
      <c r="J9485" s="1" t="str">
        <f t="shared" si="297"/>
        <v>2015Q3</v>
      </c>
      <c r="K9485" s="1" t="s">
        <v>1718</v>
      </c>
      <c r="L9485">
        <v>1250000</v>
      </c>
      <c r="M9485">
        <v>-122.424606</v>
      </c>
      <c r="N9485" t="s">
        <v>16</v>
      </c>
      <c r="O9485" s="1">
        <v>42388</v>
      </c>
      <c r="P9485">
        <v>1240000</v>
      </c>
      <c r="Q9485">
        <v>1606</v>
      </c>
      <c r="R9485" t="s">
        <v>22</v>
      </c>
      <c r="S9485">
        <v>7</v>
      </c>
      <c r="T9485">
        <v>2</v>
      </c>
    </row>
    <row r="9486" spans="1:20" x14ac:dyDescent="0.2">
      <c r="A9486">
        <v>578033</v>
      </c>
      <c r="B9486">
        <v>94109</v>
      </c>
      <c r="C9486">
        <v>3</v>
      </c>
      <c r="D9486" s="1">
        <v>42395</v>
      </c>
      <c r="E9486" s="2">
        <v>0.38953703703703701</v>
      </c>
      <c r="F9486">
        <v>37.794429000000001</v>
      </c>
      <c r="G9486" s="1">
        <v>42331</v>
      </c>
      <c r="H9486" s="1" t="str">
        <f t="shared" si="296"/>
        <v>2015</v>
      </c>
      <c r="I9486" s="1" t="s">
        <v>1704</v>
      </c>
      <c r="J9486" s="1" t="str">
        <f t="shared" si="297"/>
        <v>2015Q4</v>
      </c>
      <c r="K9486" s="1" t="s">
        <v>1719</v>
      </c>
      <c r="L9486">
        <v>4288888</v>
      </c>
      <c r="M9486">
        <v>-122.428512</v>
      </c>
      <c r="N9486" t="s">
        <v>16</v>
      </c>
      <c r="O9486" s="1">
        <v>42391</v>
      </c>
      <c r="P9486">
        <v>4200000</v>
      </c>
      <c r="R9486" t="s">
        <v>22</v>
      </c>
      <c r="S9486">
        <v>7</v>
      </c>
      <c r="T9486">
        <v>3.5</v>
      </c>
    </row>
    <row r="9487" spans="1:20" x14ac:dyDescent="0.2">
      <c r="A9487">
        <v>602014</v>
      </c>
      <c r="B9487">
        <v>94109</v>
      </c>
      <c r="C9487">
        <v>2</v>
      </c>
      <c r="D9487" s="1">
        <v>42396</v>
      </c>
      <c r="E9487" s="2">
        <v>0.48409722222222223</v>
      </c>
      <c r="F9487">
        <v>37.792904</v>
      </c>
      <c r="G9487" s="1">
        <v>42297</v>
      </c>
      <c r="H9487" s="1" t="str">
        <f t="shared" si="296"/>
        <v>2015</v>
      </c>
      <c r="I9487" s="1" t="s">
        <v>1704</v>
      </c>
      <c r="J9487" s="1" t="str">
        <f t="shared" si="297"/>
        <v>2015Q4</v>
      </c>
      <c r="K9487" s="1" t="s">
        <v>1719</v>
      </c>
      <c r="L9487">
        <v>995000</v>
      </c>
      <c r="M9487">
        <v>-122.429115</v>
      </c>
      <c r="N9487" t="s">
        <v>16</v>
      </c>
      <c r="O9487" s="1">
        <v>42396</v>
      </c>
      <c r="P9487">
        <v>1220000</v>
      </c>
      <c r="Q9487">
        <v>1000</v>
      </c>
      <c r="R9487" t="s">
        <v>22</v>
      </c>
      <c r="S9487">
        <v>7</v>
      </c>
      <c r="T9487">
        <v>2</v>
      </c>
    </row>
    <row r="9488" spans="1:20" x14ac:dyDescent="0.2">
      <c r="A9488">
        <v>687025</v>
      </c>
      <c r="B9488">
        <v>94115</v>
      </c>
      <c r="C9488">
        <v>3</v>
      </c>
      <c r="D9488" s="1">
        <v>42405</v>
      </c>
      <c r="E9488" s="2">
        <v>0.4817939814814815</v>
      </c>
      <c r="F9488">
        <v>37.789597000000001</v>
      </c>
      <c r="G9488" s="1">
        <v>42391</v>
      </c>
      <c r="H9488" s="1" t="str">
        <f t="shared" si="296"/>
        <v>2016</v>
      </c>
      <c r="I9488" s="1" t="s">
        <v>1705</v>
      </c>
      <c r="J9488" s="1" t="str">
        <f t="shared" si="297"/>
        <v>2016Q1</v>
      </c>
      <c r="K9488" s="1" t="s">
        <v>1720</v>
      </c>
      <c r="L9488">
        <v>1685000</v>
      </c>
      <c r="M9488">
        <v>-122.430786</v>
      </c>
      <c r="N9488" t="s">
        <v>16</v>
      </c>
      <c r="O9488" s="1">
        <v>42405</v>
      </c>
      <c r="P9488">
        <v>1770000</v>
      </c>
      <c r="Q9488">
        <v>1700</v>
      </c>
      <c r="R9488" t="s">
        <v>22</v>
      </c>
      <c r="S9488">
        <v>7</v>
      </c>
      <c r="T9488">
        <v>2</v>
      </c>
    </row>
    <row r="9489" spans="1:20" x14ac:dyDescent="0.2">
      <c r="A9489">
        <v>576074</v>
      </c>
      <c r="B9489">
        <v>94109</v>
      </c>
      <c r="C9489">
        <v>2</v>
      </c>
      <c r="D9489" s="1">
        <v>42405</v>
      </c>
      <c r="E9489" s="2">
        <v>0.79046296296296292</v>
      </c>
      <c r="F9489">
        <v>37.795138999999999</v>
      </c>
      <c r="G9489" s="1">
        <v>42282</v>
      </c>
      <c r="H9489" s="1" t="str">
        <f t="shared" si="296"/>
        <v>2015</v>
      </c>
      <c r="I9489" s="1" t="s">
        <v>1704</v>
      </c>
      <c r="J9489" s="1" t="str">
        <f t="shared" si="297"/>
        <v>2015Q4</v>
      </c>
      <c r="K9489" s="1" t="s">
        <v>1719</v>
      </c>
      <c r="L9489">
        <v>1899000</v>
      </c>
      <c r="M9489">
        <v>-122.425308</v>
      </c>
      <c r="N9489" t="s">
        <v>16</v>
      </c>
      <c r="O9489" s="1">
        <v>42405</v>
      </c>
      <c r="P9489">
        <v>1950000</v>
      </c>
      <c r="Q9489">
        <v>1463</v>
      </c>
      <c r="R9489" t="s">
        <v>22</v>
      </c>
      <c r="S9489">
        <v>7</v>
      </c>
      <c r="T9489">
        <v>2</v>
      </c>
    </row>
    <row r="9490" spans="1:20" x14ac:dyDescent="0.2">
      <c r="A9490">
        <v>976052</v>
      </c>
      <c r="B9490">
        <v>94115</v>
      </c>
      <c r="C9490">
        <v>2</v>
      </c>
      <c r="D9490" s="1">
        <v>42410</v>
      </c>
      <c r="E9490" s="2">
        <v>0.58432870370370371</v>
      </c>
      <c r="F9490">
        <v>37.791984999999997</v>
      </c>
      <c r="G9490" s="1">
        <v>42401</v>
      </c>
      <c r="H9490" s="1" t="str">
        <f t="shared" si="296"/>
        <v>2016</v>
      </c>
      <c r="I9490" s="1" t="s">
        <v>1705</v>
      </c>
      <c r="J9490" s="1" t="str">
        <f t="shared" si="297"/>
        <v>2016Q1</v>
      </c>
      <c r="K9490" s="1" t="s">
        <v>1720</v>
      </c>
      <c r="L9490">
        <v>1249000</v>
      </c>
      <c r="M9490">
        <v>-122.44343600000001</v>
      </c>
      <c r="N9490" t="s">
        <v>16</v>
      </c>
      <c r="O9490" s="1">
        <v>42410</v>
      </c>
      <c r="P9490">
        <v>1457000</v>
      </c>
      <c r="Q9490">
        <v>1125</v>
      </c>
      <c r="R9490" t="s">
        <v>22</v>
      </c>
      <c r="S9490">
        <v>7</v>
      </c>
      <c r="T9490">
        <v>2</v>
      </c>
    </row>
    <row r="9491" spans="1:20" x14ac:dyDescent="0.2">
      <c r="A9491">
        <v>180979</v>
      </c>
      <c r="B9491">
        <v>94115</v>
      </c>
      <c r="C9491">
        <v>3</v>
      </c>
      <c r="D9491" s="1">
        <v>42411</v>
      </c>
      <c r="E9491" s="2">
        <v>0.73526620370370377</v>
      </c>
      <c r="F9491">
        <v>37.790927000000003</v>
      </c>
      <c r="G9491" s="1">
        <v>42277</v>
      </c>
      <c r="H9491" s="1" t="str">
        <f t="shared" si="296"/>
        <v>2015</v>
      </c>
      <c r="I9491" s="1" t="s">
        <v>1704</v>
      </c>
      <c r="J9491" s="1" t="str">
        <f t="shared" si="297"/>
        <v>2015Q3</v>
      </c>
      <c r="K9491" s="1" t="s">
        <v>1718</v>
      </c>
      <c r="L9491">
        <v>2195000</v>
      </c>
      <c r="M9491">
        <v>-122.440967</v>
      </c>
      <c r="N9491" t="s">
        <v>16</v>
      </c>
      <c r="O9491" s="1">
        <v>42410</v>
      </c>
      <c r="P9491">
        <v>2175000</v>
      </c>
      <c r="R9491" t="s">
        <v>22</v>
      </c>
      <c r="S9491">
        <v>7</v>
      </c>
      <c r="T9491">
        <v>2.5</v>
      </c>
    </row>
    <row r="9492" spans="1:20" x14ac:dyDescent="0.2">
      <c r="A9492">
        <v>565029</v>
      </c>
      <c r="B9492">
        <v>94115</v>
      </c>
      <c r="C9492">
        <v>3</v>
      </c>
      <c r="D9492" s="1">
        <v>42424</v>
      </c>
      <c r="E9492" s="2">
        <v>0.55978009259259254</v>
      </c>
      <c r="F9492">
        <v>37.794781</v>
      </c>
      <c r="G9492" s="1">
        <v>42384</v>
      </c>
      <c r="H9492" s="1" t="str">
        <f t="shared" si="296"/>
        <v>2016</v>
      </c>
      <c r="I9492" s="1" t="s">
        <v>1705</v>
      </c>
      <c r="J9492" s="1" t="str">
        <f t="shared" si="297"/>
        <v>2016Q1</v>
      </c>
      <c r="K9492" s="1" t="s">
        <v>1720</v>
      </c>
      <c r="L9492">
        <v>3995000</v>
      </c>
      <c r="M9492">
        <v>-122.43306</v>
      </c>
      <c r="N9492" t="s">
        <v>16</v>
      </c>
      <c r="O9492" s="1">
        <v>42424</v>
      </c>
      <c r="P9492">
        <v>4000000</v>
      </c>
      <c r="Q9492">
        <v>3200</v>
      </c>
      <c r="R9492" t="s">
        <v>22</v>
      </c>
      <c r="S9492">
        <v>7</v>
      </c>
      <c r="T9492">
        <v>3.5</v>
      </c>
    </row>
    <row r="9493" spans="1:20" x14ac:dyDescent="0.2">
      <c r="A9493">
        <v>624085</v>
      </c>
      <c r="B9493">
        <v>94109</v>
      </c>
      <c r="C9493">
        <v>1</v>
      </c>
      <c r="D9493" s="1">
        <v>42430</v>
      </c>
      <c r="E9493" s="2">
        <v>0.43253472222222222</v>
      </c>
      <c r="F9493">
        <v>37.791556999999997</v>
      </c>
      <c r="G9493" s="1">
        <v>42374</v>
      </c>
      <c r="H9493" s="1" t="str">
        <f t="shared" si="296"/>
        <v>2016</v>
      </c>
      <c r="I9493" s="1" t="s">
        <v>1705</v>
      </c>
      <c r="J9493" s="1" t="str">
        <f t="shared" si="297"/>
        <v>2016Q1</v>
      </c>
      <c r="K9493" s="1" t="s">
        <v>1720</v>
      </c>
      <c r="L9493">
        <v>860000</v>
      </c>
      <c r="M9493">
        <v>-122.425674</v>
      </c>
      <c r="N9493" t="s">
        <v>16</v>
      </c>
      <c r="O9493" s="1">
        <v>42430</v>
      </c>
      <c r="P9493">
        <v>860000</v>
      </c>
      <c r="Q9493">
        <v>650</v>
      </c>
      <c r="R9493" t="s">
        <v>22</v>
      </c>
      <c r="S9493">
        <v>7</v>
      </c>
      <c r="T9493">
        <v>1</v>
      </c>
    </row>
    <row r="9494" spans="1:20" x14ac:dyDescent="0.2">
      <c r="A9494" t="s">
        <v>15</v>
      </c>
      <c r="B9494">
        <v>94115</v>
      </c>
      <c r="C9494">
        <v>2</v>
      </c>
      <c r="D9494" s="1">
        <v>42431</v>
      </c>
      <c r="E9494" s="2">
        <v>0.66087962962962965</v>
      </c>
      <c r="F9494">
        <v>37.788696000000002</v>
      </c>
      <c r="G9494" s="1">
        <v>42431</v>
      </c>
      <c r="H9494" s="1" t="str">
        <f t="shared" si="296"/>
        <v>2016</v>
      </c>
      <c r="I9494" s="1" t="s">
        <v>1705</v>
      </c>
      <c r="J9494" s="1" t="str">
        <f t="shared" si="297"/>
        <v>2016Q1</v>
      </c>
      <c r="K9494" s="1" t="s">
        <v>1720</v>
      </c>
      <c r="L9494">
        <v>1665000</v>
      </c>
      <c r="M9494">
        <v>-122.43594400000001</v>
      </c>
      <c r="N9494" t="s">
        <v>16</v>
      </c>
      <c r="O9494" s="1">
        <v>42431</v>
      </c>
      <c r="P9494">
        <v>1665000</v>
      </c>
      <c r="R9494" t="s">
        <v>22</v>
      </c>
      <c r="S9494">
        <v>7</v>
      </c>
      <c r="T9494">
        <v>2.5</v>
      </c>
    </row>
    <row r="9495" spans="1:20" x14ac:dyDescent="0.2">
      <c r="A9495" t="s">
        <v>15</v>
      </c>
      <c r="B9495">
        <v>94118</v>
      </c>
      <c r="C9495">
        <v>3</v>
      </c>
      <c r="D9495" s="1">
        <v>42431</v>
      </c>
      <c r="E9495" s="2">
        <v>0.66408564814814819</v>
      </c>
      <c r="F9495">
        <v>0</v>
      </c>
      <c r="G9495" s="1">
        <v>42431</v>
      </c>
      <c r="H9495" s="1" t="str">
        <f t="shared" si="296"/>
        <v>2016</v>
      </c>
      <c r="I9495" s="1" t="s">
        <v>1705</v>
      </c>
      <c r="J9495" s="1" t="str">
        <f t="shared" si="297"/>
        <v>2016Q1</v>
      </c>
      <c r="K9495" s="1" t="s">
        <v>1720</v>
      </c>
      <c r="L9495">
        <v>2970000</v>
      </c>
      <c r="M9495">
        <v>0</v>
      </c>
      <c r="N9495" t="s">
        <v>16</v>
      </c>
      <c r="O9495" s="1">
        <v>42431</v>
      </c>
      <c r="P9495">
        <v>2970000</v>
      </c>
      <c r="R9495" t="s">
        <v>22</v>
      </c>
      <c r="S9495">
        <v>7</v>
      </c>
      <c r="T9495">
        <v>3</v>
      </c>
    </row>
    <row r="9496" spans="1:20" x14ac:dyDescent="0.2">
      <c r="A9496" t="s">
        <v>678</v>
      </c>
      <c r="B9496">
        <v>94115</v>
      </c>
      <c r="C9496">
        <v>4</v>
      </c>
      <c r="D9496" s="1">
        <v>42438</v>
      </c>
      <c r="E9496" s="2">
        <v>0.66509259259259257</v>
      </c>
      <c r="F9496">
        <v>37.788708</v>
      </c>
      <c r="G9496" s="1">
        <v>42405</v>
      </c>
      <c r="H9496" s="1" t="str">
        <f t="shared" si="296"/>
        <v>2016</v>
      </c>
      <c r="I9496" s="1" t="s">
        <v>1705</v>
      </c>
      <c r="J9496" s="1" t="str">
        <f t="shared" si="297"/>
        <v>2016Q1</v>
      </c>
      <c r="K9496" s="1" t="s">
        <v>1720</v>
      </c>
      <c r="L9496">
        <v>5895000</v>
      </c>
      <c r="M9496">
        <v>-122.437782</v>
      </c>
      <c r="N9496" t="s">
        <v>24</v>
      </c>
      <c r="O9496" s="1">
        <v>42431</v>
      </c>
      <c r="P9496">
        <v>6019000</v>
      </c>
      <c r="Q9496">
        <v>4099</v>
      </c>
      <c r="R9496" t="s">
        <v>22</v>
      </c>
      <c r="S9496">
        <v>7</v>
      </c>
      <c r="T9496">
        <v>4.5</v>
      </c>
    </row>
    <row r="9497" spans="1:20" x14ac:dyDescent="0.2">
      <c r="A9497">
        <v>565053</v>
      </c>
      <c r="B9497">
        <v>94123</v>
      </c>
      <c r="C9497">
        <v>1</v>
      </c>
      <c r="D9497" s="1">
        <v>42435</v>
      </c>
      <c r="E9497" s="2">
        <v>0.36325231481481479</v>
      </c>
      <c r="F9497">
        <v>37.795254</v>
      </c>
      <c r="G9497" s="1">
        <v>42393</v>
      </c>
      <c r="H9497" s="1" t="str">
        <f t="shared" si="296"/>
        <v>2016</v>
      </c>
      <c r="I9497" s="1" t="s">
        <v>1705</v>
      </c>
      <c r="J9497" s="1" t="str">
        <f t="shared" si="297"/>
        <v>2016Q1</v>
      </c>
      <c r="K9497" s="1" t="s">
        <v>1720</v>
      </c>
      <c r="L9497">
        <v>1095000</v>
      </c>
      <c r="M9497">
        <v>-122.432877</v>
      </c>
      <c r="N9497" t="s">
        <v>16</v>
      </c>
      <c r="O9497" s="1">
        <v>42435</v>
      </c>
      <c r="P9497">
        <v>1250000</v>
      </c>
      <c r="Q9497">
        <v>1100</v>
      </c>
      <c r="R9497" t="s">
        <v>22</v>
      </c>
      <c r="S9497">
        <v>7</v>
      </c>
      <c r="T9497">
        <v>1</v>
      </c>
    </row>
    <row r="9498" spans="1:20" x14ac:dyDescent="0.2">
      <c r="A9498">
        <v>632019</v>
      </c>
      <c r="B9498">
        <v>94115</v>
      </c>
      <c r="C9498">
        <v>2</v>
      </c>
      <c r="D9498" s="1">
        <v>42439</v>
      </c>
      <c r="E9498" s="2">
        <v>0.82626157407407408</v>
      </c>
      <c r="F9498">
        <v>37.789658000000003</v>
      </c>
      <c r="G9498" s="1">
        <v>42391</v>
      </c>
      <c r="H9498" s="1" t="str">
        <f t="shared" si="296"/>
        <v>2016</v>
      </c>
      <c r="I9498" s="1" t="s">
        <v>1705</v>
      </c>
      <c r="J9498" s="1" t="str">
        <f t="shared" si="297"/>
        <v>2016Q1</v>
      </c>
      <c r="K9498" s="1" t="s">
        <v>1720</v>
      </c>
      <c r="L9498">
        <v>1850000</v>
      </c>
      <c r="M9498">
        <v>-122.43873600000001</v>
      </c>
      <c r="N9498" t="s">
        <v>16</v>
      </c>
      <c r="O9498" s="1">
        <v>42439</v>
      </c>
      <c r="P9498">
        <v>1900000</v>
      </c>
      <c r="Q9498">
        <v>1880</v>
      </c>
      <c r="R9498" t="s">
        <v>22</v>
      </c>
      <c r="S9498">
        <v>7</v>
      </c>
      <c r="T9498">
        <v>2</v>
      </c>
    </row>
    <row r="9499" spans="1:20" x14ac:dyDescent="0.2">
      <c r="A9499">
        <v>604012</v>
      </c>
      <c r="B9499">
        <v>94115</v>
      </c>
      <c r="C9499">
        <v>6</v>
      </c>
      <c r="D9499" s="1">
        <v>42440</v>
      </c>
      <c r="E9499" s="2">
        <v>0.61637731481481484</v>
      </c>
      <c r="F9499">
        <v>37.792209999999997</v>
      </c>
      <c r="G9499" s="1">
        <v>42419</v>
      </c>
      <c r="H9499" s="1" t="str">
        <f t="shared" si="296"/>
        <v>2016</v>
      </c>
      <c r="I9499" s="1" t="s">
        <v>1705</v>
      </c>
      <c r="J9499" s="1" t="str">
        <f t="shared" si="297"/>
        <v>2016Q1</v>
      </c>
      <c r="K9499" s="1" t="s">
        <v>1720</v>
      </c>
      <c r="L9499">
        <v>10950000</v>
      </c>
      <c r="M9499">
        <v>-122.43167099999999</v>
      </c>
      <c r="N9499" t="s">
        <v>24</v>
      </c>
      <c r="O9499" s="1">
        <v>42440</v>
      </c>
      <c r="P9499">
        <v>10950000</v>
      </c>
      <c r="Q9499">
        <v>5600</v>
      </c>
      <c r="R9499" t="s">
        <v>22</v>
      </c>
      <c r="S9499">
        <v>7</v>
      </c>
      <c r="T9499">
        <v>6</v>
      </c>
    </row>
    <row r="9500" spans="1:20" x14ac:dyDescent="0.2">
      <c r="A9500">
        <v>553057</v>
      </c>
      <c r="B9500">
        <v>94123</v>
      </c>
      <c r="C9500">
        <v>3</v>
      </c>
      <c r="D9500" s="1">
        <v>42443</v>
      </c>
      <c r="E9500" s="2">
        <v>0.78373842592592602</v>
      </c>
      <c r="F9500">
        <v>37.796427999999999</v>
      </c>
      <c r="G9500" s="1">
        <v>42341</v>
      </c>
      <c r="H9500" s="1" t="str">
        <f t="shared" si="296"/>
        <v>2015</v>
      </c>
      <c r="I9500" s="1" t="s">
        <v>1704</v>
      </c>
      <c r="J9500" s="1" t="str">
        <f t="shared" si="297"/>
        <v>2015Q4</v>
      </c>
      <c r="K9500" s="1" t="s">
        <v>1719</v>
      </c>
      <c r="L9500">
        <v>2195000</v>
      </c>
      <c r="M9500">
        <v>-122.427886</v>
      </c>
      <c r="N9500" t="s">
        <v>16</v>
      </c>
      <c r="O9500" s="1">
        <v>42443</v>
      </c>
      <c r="P9500">
        <v>2100000</v>
      </c>
      <c r="Q9500">
        <v>1580</v>
      </c>
      <c r="R9500" t="s">
        <v>22</v>
      </c>
      <c r="S9500">
        <v>7</v>
      </c>
      <c r="T9500">
        <v>2</v>
      </c>
    </row>
    <row r="9501" spans="1:20" x14ac:dyDescent="0.2">
      <c r="A9501">
        <v>1004043</v>
      </c>
      <c r="B9501">
        <v>94115</v>
      </c>
      <c r="C9501">
        <v>1</v>
      </c>
      <c r="D9501" s="1">
        <v>42450</v>
      </c>
      <c r="E9501" s="2">
        <v>0.81201388888888892</v>
      </c>
      <c r="F9501">
        <v>37.788992999999998</v>
      </c>
      <c r="G9501" s="1">
        <v>42374</v>
      </c>
      <c r="H9501" s="1" t="str">
        <f t="shared" si="296"/>
        <v>2016</v>
      </c>
      <c r="I9501" s="1" t="s">
        <v>1705</v>
      </c>
      <c r="J9501" s="1" t="str">
        <f t="shared" si="297"/>
        <v>2016Q1</v>
      </c>
      <c r="K9501" s="1" t="s">
        <v>1720</v>
      </c>
      <c r="L9501">
        <v>785000</v>
      </c>
      <c r="M9501">
        <v>-122.442277</v>
      </c>
      <c r="N9501" t="s">
        <v>16</v>
      </c>
      <c r="O9501" s="1">
        <v>42444</v>
      </c>
      <c r="P9501">
        <v>965000</v>
      </c>
      <c r="Q9501">
        <v>700</v>
      </c>
      <c r="R9501" t="s">
        <v>22</v>
      </c>
      <c r="S9501">
        <v>7</v>
      </c>
      <c r="T9501">
        <v>1</v>
      </c>
    </row>
    <row r="9502" spans="1:20" x14ac:dyDescent="0.2">
      <c r="A9502">
        <v>593116</v>
      </c>
      <c r="B9502">
        <v>94109</v>
      </c>
      <c r="C9502">
        <v>1</v>
      </c>
      <c r="D9502" s="1">
        <v>42947</v>
      </c>
      <c r="E9502" s="2">
        <v>0.70717592592592593</v>
      </c>
      <c r="F9502">
        <v>37.794201000000001</v>
      </c>
      <c r="G9502" s="1">
        <v>42445</v>
      </c>
      <c r="H9502" s="1" t="str">
        <f t="shared" si="296"/>
        <v>2016</v>
      </c>
      <c r="I9502" s="1" t="s">
        <v>1705</v>
      </c>
      <c r="J9502" s="1" t="str">
        <f t="shared" si="297"/>
        <v>2016Q1</v>
      </c>
      <c r="K9502" s="1" t="s">
        <v>1720</v>
      </c>
      <c r="L9502">
        <v>995000</v>
      </c>
      <c r="M9502">
        <v>-122.426323</v>
      </c>
      <c r="N9502" t="s">
        <v>16</v>
      </c>
      <c r="O9502" s="1">
        <v>42445</v>
      </c>
      <c r="P9502">
        <v>999650</v>
      </c>
      <c r="Q9502">
        <v>1165</v>
      </c>
      <c r="R9502" t="s">
        <v>22</v>
      </c>
      <c r="S9502">
        <v>7</v>
      </c>
      <c r="T9502">
        <v>1</v>
      </c>
    </row>
    <row r="9503" spans="1:20" x14ac:dyDescent="0.2">
      <c r="A9503">
        <v>599107</v>
      </c>
      <c r="B9503">
        <v>94109</v>
      </c>
      <c r="C9503">
        <v>1</v>
      </c>
      <c r="D9503" s="1">
        <v>42453</v>
      </c>
      <c r="E9503" s="2">
        <v>0.41200231481481481</v>
      </c>
      <c r="F9503">
        <v>37.793517999999999</v>
      </c>
      <c r="G9503" s="1">
        <v>42410</v>
      </c>
      <c r="H9503" s="1" t="str">
        <f t="shared" si="296"/>
        <v>2016</v>
      </c>
      <c r="I9503" s="1" t="s">
        <v>1705</v>
      </c>
      <c r="J9503" s="1" t="str">
        <f t="shared" si="297"/>
        <v>2016Q1</v>
      </c>
      <c r="K9503" s="1" t="s">
        <v>1720</v>
      </c>
      <c r="L9503">
        <v>899000</v>
      </c>
      <c r="M9503">
        <v>-122.424316</v>
      </c>
      <c r="N9503" t="s">
        <v>16</v>
      </c>
      <c r="O9503" s="1">
        <v>42447</v>
      </c>
      <c r="P9503">
        <v>899000</v>
      </c>
      <c r="R9503" t="s">
        <v>22</v>
      </c>
      <c r="S9503">
        <v>7</v>
      </c>
      <c r="T9503">
        <v>1</v>
      </c>
    </row>
    <row r="9504" spans="1:20" x14ac:dyDescent="0.2">
      <c r="A9504">
        <v>593038</v>
      </c>
      <c r="B9504">
        <v>94109</v>
      </c>
      <c r="C9504">
        <v>3</v>
      </c>
      <c r="D9504" s="1">
        <v>42447</v>
      </c>
      <c r="E9504" s="2">
        <v>0.63018518518518518</v>
      </c>
      <c r="F9504">
        <v>37.794037000000003</v>
      </c>
      <c r="G9504" s="1">
        <v>42226</v>
      </c>
      <c r="H9504" s="1" t="str">
        <f t="shared" si="296"/>
        <v>2015</v>
      </c>
      <c r="I9504" s="1" t="s">
        <v>1704</v>
      </c>
      <c r="J9504" s="1" t="str">
        <f t="shared" si="297"/>
        <v>2015Q3</v>
      </c>
      <c r="K9504" s="1" t="s">
        <v>1718</v>
      </c>
      <c r="L9504">
        <v>3599000</v>
      </c>
      <c r="M9504">
        <v>-122.425034</v>
      </c>
      <c r="N9504" t="s">
        <v>16</v>
      </c>
      <c r="O9504" s="1">
        <v>42447</v>
      </c>
      <c r="P9504">
        <v>3285000</v>
      </c>
      <c r="Q9504">
        <v>3271</v>
      </c>
      <c r="R9504" t="s">
        <v>22</v>
      </c>
      <c r="S9504">
        <v>7</v>
      </c>
      <c r="T9504">
        <v>3.5</v>
      </c>
    </row>
    <row r="9505" spans="1:20" x14ac:dyDescent="0.2">
      <c r="A9505">
        <v>979024</v>
      </c>
      <c r="B9505">
        <v>94115</v>
      </c>
      <c r="C9505">
        <v>3</v>
      </c>
      <c r="D9505" s="1">
        <v>42451</v>
      </c>
      <c r="E9505" s="2">
        <v>0.64863425925925922</v>
      </c>
      <c r="F9505">
        <v>37.791409000000002</v>
      </c>
      <c r="G9505" s="1">
        <v>42415</v>
      </c>
      <c r="H9505" s="1" t="str">
        <f t="shared" si="296"/>
        <v>2016</v>
      </c>
      <c r="I9505" s="1" t="s">
        <v>1705</v>
      </c>
      <c r="J9505" s="1" t="str">
        <f t="shared" si="297"/>
        <v>2016Q1</v>
      </c>
      <c r="K9505" s="1" t="s">
        <v>1720</v>
      </c>
      <c r="L9505">
        <v>3350000</v>
      </c>
      <c r="M9505">
        <v>-122.44077299999999</v>
      </c>
      <c r="N9505" t="s">
        <v>24</v>
      </c>
      <c r="O9505" s="1">
        <v>42451</v>
      </c>
      <c r="P9505">
        <v>3600000</v>
      </c>
      <c r="Q9505">
        <v>2808</v>
      </c>
      <c r="R9505" t="s">
        <v>22</v>
      </c>
      <c r="S9505">
        <v>7</v>
      </c>
      <c r="T9505">
        <v>2.5</v>
      </c>
    </row>
    <row r="9506" spans="1:20" x14ac:dyDescent="0.2">
      <c r="A9506">
        <v>981064</v>
      </c>
      <c r="B9506">
        <v>94115</v>
      </c>
      <c r="C9506">
        <v>1</v>
      </c>
      <c r="D9506" s="1">
        <v>42453</v>
      </c>
      <c r="E9506" s="2">
        <v>0.62379629629629629</v>
      </c>
      <c r="F9506">
        <v>37.791046000000001</v>
      </c>
      <c r="G9506" s="1">
        <v>42388</v>
      </c>
      <c r="H9506" s="1" t="str">
        <f t="shared" si="296"/>
        <v>2016</v>
      </c>
      <c r="I9506" s="1" t="s">
        <v>1705</v>
      </c>
      <c r="J9506" s="1" t="str">
        <f t="shared" si="297"/>
        <v>2016Q1</v>
      </c>
      <c r="K9506" s="1" t="s">
        <v>1720</v>
      </c>
      <c r="L9506">
        <v>998000</v>
      </c>
      <c r="M9506">
        <v>-122.44358099999999</v>
      </c>
      <c r="N9506" t="s">
        <v>16</v>
      </c>
      <c r="O9506" s="1">
        <v>42453</v>
      </c>
      <c r="P9506">
        <v>1180000</v>
      </c>
      <c r="Q9506">
        <v>1134</v>
      </c>
      <c r="R9506" t="s">
        <v>22</v>
      </c>
      <c r="S9506">
        <v>7</v>
      </c>
      <c r="T9506">
        <v>1</v>
      </c>
    </row>
    <row r="9507" spans="1:20" x14ac:dyDescent="0.2">
      <c r="A9507">
        <v>543040</v>
      </c>
      <c r="B9507">
        <v>94123</v>
      </c>
      <c r="C9507">
        <v>3</v>
      </c>
      <c r="D9507" s="1">
        <v>42453</v>
      </c>
      <c r="E9507" s="2">
        <v>0.65376157407407409</v>
      </c>
      <c r="F9507">
        <v>37.797054000000003</v>
      </c>
      <c r="G9507" s="1">
        <v>42410</v>
      </c>
      <c r="H9507" s="1" t="str">
        <f t="shared" si="296"/>
        <v>2016</v>
      </c>
      <c r="I9507" s="1" t="s">
        <v>1705</v>
      </c>
      <c r="J9507" s="1" t="str">
        <f t="shared" si="297"/>
        <v>2016Q1</v>
      </c>
      <c r="K9507" s="1" t="s">
        <v>1720</v>
      </c>
      <c r="L9507">
        <v>2800000</v>
      </c>
      <c r="M9507">
        <v>-122.43008399999999</v>
      </c>
      <c r="N9507" t="s">
        <v>16</v>
      </c>
      <c r="O9507" s="1">
        <v>42453</v>
      </c>
      <c r="P9507">
        <v>2855000</v>
      </c>
      <c r="Q9507">
        <v>1910</v>
      </c>
      <c r="R9507" t="s">
        <v>22</v>
      </c>
      <c r="S9507">
        <v>7</v>
      </c>
      <c r="T9507">
        <v>3</v>
      </c>
    </row>
    <row r="9508" spans="1:20" x14ac:dyDescent="0.2">
      <c r="A9508">
        <v>617090</v>
      </c>
      <c r="B9508">
        <v>94109</v>
      </c>
      <c r="C9508">
        <v>2</v>
      </c>
      <c r="D9508" s="1">
        <v>42454</v>
      </c>
      <c r="E9508" s="2">
        <v>0.64924768518518516</v>
      </c>
      <c r="F9508">
        <v>37.792473000000001</v>
      </c>
      <c r="G9508" s="1">
        <v>42396</v>
      </c>
      <c r="H9508" s="1" t="str">
        <f t="shared" si="296"/>
        <v>2016</v>
      </c>
      <c r="I9508" s="1" t="s">
        <v>1705</v>
      </c>
      <c r="J9508" s="1" t="str">
        <f t="shared" si="297"/>
        <v>2016Q1</v>
      </c>
      <c r="K9508" s="1" t="s">
        <v>1720</v>
      </c>
      <c r="L9508">
        <v>998000</v>
      </c>
      <c r="M9508">
        <v>-122.42527800000001</v>
      </c>
      <c r="N9508" t="s">
        <v>16</v>
      </c>
      <c r="O9508" s="1">
        <v>42454</v>
      </c>
      <c r="P9508">
        <v>1110000</v>
      </c>
      <c r="Q9508">
        <v>975</v>
      </c>
      <c r="R9508" t="s">
        <v>22</v>
      </c>
      <c r="S9508">
        <v>7</v>
      </c>
      <c r="T9508">
        <v>2</v>
      </c>
    </row>
    <row r="9509" spans="1:20" x14ac:dyDescent="0.2">
      <c r="A9509">
        <v>604045</v>
      </c>
      <c r="B9509">
        <v>94115</v>
      </c>
      <c r="C9509">
        <v>3</v>
      </c>
      <c r="D9509" s="1">
        <v>42454</v>
      </c>
      <c r="E9509" s="2">
        <v>0.75023148148148155</v>
      </c>
      <c r="F9509">
        <v>37.792107000000001</v>
      </c>
      <c r="G9509" s="1">
        <v>42401</v>
      </c>
      <c r="H9509" s="1" t="str">
        <f t="shared" si="296"/>
        <v>2016</v>
      </c>
      <c r="I9509" s="1" t="s">
        <v>1705</v>
      </c>
      <c r="J9509" s="1" t="str">
        <f t="shared" si="297"/>
        <v>2016Q1</v>
      </c>
      <c r="K9509" s="1" t="s">
        <v>1720</v>
      </c>
      <c r="L9509">
        <v>2595000</v>
      </c>
      <c r="M9509">
        <v>-122.43137400000001</v>
      </c>
      <c r="N9509" t="s">
        <v>16</v>
      </c>
      <c r="O9509" s="1">
        <v>42454</v>
      </c>
      <c r="P9509">
        <v>3050000</v>
      </c>
      <c r="Q9509">
        <v>2629</v>
      </c>
      <c r="R9509" t="s">
        <v>22</v>
      </c>
      <c r="S9509">
        <v>7</v>
      </c>
      <c r="T9509">
        <v>3</v>
      </c>
    </row>
    <row r="9510" spans="1:20" x14ac:dyDescent="0.2">
      <c r="A9510">
        <v>560011</v>
      </c>
      <c r="B9510">
        <v>94123</v>
      </c>
      <c r="C9510">
        <v>3</v>
      </c>
      <c r="D9510" s="1">
        <v>42454</v>
      </c>
      <c r="E9510" s="2">
        <v>0.56364583333333329</v>
      </c>
      <c r="F9510">
        <v>37.794949000000003</v>
      </c>
      <c r="G9510" s="1">
        <v>42435</v>
      </c>
      <c r="H9510" s="1" t="str">
        <f t="shared" si="296"/>
        <v>2016</v>
      </c>
      <c r="I9510" s="1" t="s">
        <v>1705</v>
      </c>
      <c r="J9510" s="1" t="str">
        <f t="shared" si="297"/>
        <v>2016Q1</v>
      </c>
      <c r="K9510" s="1" t="s">
        <v>1720</v>
      </c>
      <c r="L9510">
        <v>4200000</v>
      </c>
      <c r="M9510">
        <v>-122.43913999999999</v>
      </c>
      <c r="N9510" t="s">
        <v>24</v>
      </c>
      <c r="O9510" s="1">
        <v>42454</v>
      </c>
      <c r="P9510">
        <v>4600000</v>
      </c>
      <c r="Q9510">
        <v>2850</v>
      </c>
      <c r="R9510" t="s">
        <v>22</v>
      </c>
      <c r="S9510">
        <v>7</v>
      </c>
      <c r="T9510">
        <v>3.5</v>
      </c>
    </row>
    <row r="9511" spans="1:20" x14ac:dyDescent="0.2">
      <c r="A9511">
        <v>605017</v>
      </c>
      <c r="B9511">
        <v>94115</v>
      </c>
      <c r="C9511">
        <v>3</v>
      </c>
      <c r="D9511" s="1">
        <v>42462</v>
      </c>
      <c r="E9511" s="2">
        <v>0.49282407407407408</v>
      </c>
      <c r="F9511">
        <v>37.791935000000002</v>
      </c>
      <c r="G9511" s="1">
        <v>42419</v>
      </c>
      <c r="H9511" s="1" t="str">
        <f t="shared" si="296"/>
        <v>2016</v>
      </c>
      <c r="I9511" s="1" t="s">
        <v>1705</v>
      </c>
      <c r="J9511" s="1" t="str">
        <f t="shared" si="297"/>
        <v>2016Q1</v>
      </c>
      <c r="K9511" s="1" t="s">
        <v>1720</v>
      </c>
      <c r="L9511">
        <v>5250000</v>
      </c>
      <c r="M9511">
        <v>-122.43383</v>
      </c>
      <c r="N9511" t="s">
        <v>24</v>
      </c>
      <c r="O9511" s="1">
        <v>42461</v>
      </c>
      <c r="P9511">
        <v>5350000</v>
      </c>
      <c r="R9511" t="s">
        <v>22</v>
      </c>
      <c r="S9511">
        <v>7</v>
      </c>
      <c r="T9511">
        <v>3.5</v>
      </c>
    </row>
    <row r="9512" spans="1:20" x14ac:dyDescent="0.2">
      <c r="A9512">
        <v>566041</v>
      </c>
      <c r="B9512">
        <v>94123</v>
      </c>
      <c r="C9512">
        <v>2</v>
      </c>
      <c r="D9512" s="1">
        <v>42464</v>
      </c>
      <c r="E9512" s="2">
        <v>0.80631944444444448</v>
      </c>
      <c r="F9512">
        <v>37.795467000000002</v>
      </c>
      <c r="G9512" s="1">
        <v>42430</v>
      </c>
      <c r="H9512" s="1" t="str">
        <f t="shared" si="296"/>
        <v>2016</v>
      </c>
      <c r="I9512" s="1" t="s">
        <v>1705</v>
      </c>
      <c r="J9512" s="1" t="str">
        <f t="shared" si="297"/>
        <v>2016Q1</v>
      </c>
      <c r="K9512" s="1" t="s">
        <v>1720</v>
      </c>
      <c r="L9512">
        <v>1725000</v>
      </c>
      <c r="M9512">
        <v>-122.43094600000001</v>
      </c>
      <c r="N9512" t="s">
        <v>16</v>
      </c>
      <c r="O9512" s="1">
        <v>42464</v>
      </c>
      <c r="P9512">
        <v>2035000</v>
      </c>
      <c r="Q9512">
        <v>1468</v>
      </c>
      <c r="R9512" t="s">
        <v>22</v>
      </c>
      <c r="S9512">
        <v>7</v>
      </c>
      <c r="T9512">
        <v>2</v>
      </c>
    </row>
    <row r="9513" spans="1:20" x14ac:dyDescent="0.2">
      <c r="A9513">
        <v>579013</v>
      </c>
      <c r="B9513">
        <v>94115</v>
      </c>
      <c r="C9513">
        <v>5</v>
      </c>
      <c r="D9513" s="1">
        <v>42466</v>
      </c>
      <c r="E9513" s="2">
        <v>0.59681712962962963</v>
      </c>
      <c r="F9513">
        <v>37.794575000000002</v>
      </c>
      <c r="G9513" s="1">
        <v>42269</v>
      </c>
      <c r="H9513" s="1" t="str">
        <f t="shared" si="296"/>
        <v>2015</v>
      </c>
      <c r="I9513" s="1" t="s">
        <v>1704</v>
      </c>
      <c r="J9513" s="1" t="str">
        <f t="shared" si="297"/>
        <v>2015Q3</v>
      </c>
      <c r="K9513" s="1" t="s">
        <v>1718</v>
      </c>
      <c r="L9513">
        <v>4700000</v>
      </c>
      <c r="M9513">
        <v>-122.431297</v>
      </c>
      <c r="N9513" t="s">
        <v>24</v>
      </c>
      <c r="O9513" s="1">
        <v>42465</v>
      </c>
      <c r="P9513">
        <v>4700000</v>
      </c>
      <c r="Q9513">
        <v>6756</v>
      </c>
      <c r="R9513" t="s">
        <v>22</v>
      </c>
      <c r="S9513">
        <v>7</v>
      </c>
      <c r="T9513">
        <v>5.5</v>
      </c>
    </row>
    <row r="9514" spans="1:20" x14ac:dyDescent="0.2">
      <c r="A9514">
        <v>589039</v>
      </c>
      <c r="B9514">
        <v>94115</v>
      </c>
      <c r="C9514">
        <v>1</v>
      </c>
      <c r="D9514" s="1">
        <v>42468</v>
      </c>
      <c r="E9514" s="2">
        <v>0.68351851851851853</v>
      </c>
      <c r="F9514">
        <v>37.793422999999997</v>
      </c>
      <c r="G9514" s="1">
        <v>42396</v>
      </c>
      <c r="H9514" s="1" t="str">
        <f t="shared" si="296"/>
        <v>2016</v>
      </c>
      <c r="I9514" s="1" t="s">
        <v>1705</v>
      </c>
      <c r="J9514" s="1" t="str">
        <f t="shared" si="297"/>
        <v>2016Q1</v>
      </c>
      <c r="K9514" s="1" t="s">
        <v>1720</v>
      </c>
      <c r="L9514">
        <v>695000</v>
      </c>
      <c r="M9514">
        <v>-122.432137</v>
      </c>
      <c r="N9514" t="s">
        <v>16</v>
      </c>
      <c r="O9514" s="1">
        <v>42468</v>
      </c>
      <c r="P9514">
        <v>805000</v>
      </c>
      <c r="Q9514">
        <v>612</v>
      </c>
      <c r="R9514" t="s">
        <v>22</v>
      </c>
      <c r="S9514">
        <v>7</v>
      </c>
      <c r="T9514">
        <v>1</v>
      </c>
    </row>
    <row r="9515" spans="1:20" x14ac:dyDescent="0.2">
      <c r="A9515">
        <v>605037</v>
      </c>
      <c r="B9515">
        <v>94115</v>
      </c>
      <c r="C9515">
        <v>1</v>
      </c>
      <c r="D9515" s="1">
        <v>42472</v>
      </c>
      <c r="E9515" s="2">
        <v>0.42130787037037037</v>
      </c>
      <c r="F9515">
        <v>37.792296999999998</v>
      </c>
      <c r="G9515" s="1">
        <v>42419</v>
      </c>
      <c r="H9515" s="1" t="str">
        <f t="shared" si="296"/>
        <v>2016</v>
      </c>
      <c r="I9515" s="1" t="s">
        <v>1705</v>
      </c>
      <c r="J9515" s="1" t="str">
        <f t="shared" si="297"/>
        <v>2016Q1</v>
      </c>
      <c r="K9515" s="1" t="s">
        <v>1720</v>
      </c>
      <c r="L9515">
        <v>899000</v>
      </c>
      <c r="M9515">
        <v>-122.433762</v>
      </c>
      <c r="N9515" t="s">
        <v>16</v>
      </c>
      <c r="O9515" s="1">
        <v>42472</v>
      </c>
      <c r="P9515">
        <v>975000</v>
      </c>
      <c r="Q9515">
        <v>660</v>
      </c>
      <c r="R9515" t="s">
        <v>22</v>
      </c>
      <c r="S9515">
        <v>7</v>
      </c>
      <c r="T9515">
        <v>1</v>
      </c>
    </row>
    <row r="9516" spans="1:20" x14ac:dyDescent="0.2">
      <c r="A9516">
        <v>580095</v>
      </c>
      <c r="B9516">
        <v>94115</v>
      </c>
      <c r="C9516">
        <v>1</v>
      </c>
      <c r="D9516" s="1">
        <v>42472</v>
      </c>
      <c r="E9516" s="2">
        <v>0.4820949074074074</v>
      </c>
      <c r="F9516">
        <v>37.793998999999999</v>
      </c>
      <c r="G9516" s="1">
        <v>42446</v>
      </c>
      <c r="H9516" s="1" t="str">
        <f t="shared" si="296"/>
        <v>2016</v>
      </c>
      <c r="I9516" s="1" t="s">
        <v>1705</v>
      </c>
      <c r="J9516" s="1" t="str">
        <f t="shared" si="297"/>
        <v>2016Q1</v>
      </c>
      <c r="K9516" s="1" t="s">
        <v>1720</v>
      </c>
      <c r="L9516">
        <v>2125000</v>
      </c>
      <c r="M9516">
        <v>-122.431816</v>
      </c>
      <c r="N9516" t="s">
        <v>16</v>
      </c>
      <c r="O9516" s="1">
        <v>42472</v>
      </c>
      <c r="P9516">
        <v>2900000</v>
      </c>
      <c r="R9516" t="s">
        <v>22</v>
      </c>
      <c r="S9516">
        <v>7</v>
      </c>
      <c r="T9516">
        <v>2.5</v>
      </c>
    </row>
    <row r="9517" spans="1:20" x14ac:dyDescent="0.2">
      <c r="A9517">
        <v>599223</v>
      </c>
      <c r="B9517">
        <v>94109</v>
      </c>
      <c r="C9517">
        <v>2</v>
      </c>
      <c r="D9517" s="1">
        <v>42473</v>
      </c>
      <c r="E9517" s="2">
        <v>0.63072916666666667</v>
      </c>
      <c r="F9517">
        <v>37.793430000000001</v>
      </c>
      <c r="G9517" s="1">
        <v>42419</v>
      </c>
      <c r="H9517" s="1" t="str">
        <f t="shared" si="296"/>
        <v>2016</v>
      </c>
      <c r="I9517" s="1" t="s">
        <v>1705</v>
      </c>
      <c r="J9517" s="1" t="str">
        <f t="shared" si="297"/>
        <v>2016Q1</v>
      </c>
      <c r="K9517" s="1" t="s">
        <v>1720</v>
      </c>
      <c r="L9517">
        <v>1196000</v>
      </c>
      <c r="M9517">
        <v>-122.42343099999999</v>
      </c>
      <c r="N9517" t="s">
        <v>16</v>
      </c>
      <c r="O9517" s="1">
        <v>42473</v>
      </c>
      <c r="P9517">
        <v>1280000</v>
      </c>
      <c r="Q9517">
        <v>1108</v>
      </c>
      <c r="R9517" t="s">
        <v>22</v>
      </c>
      <c r="S9517">
        <v>7</v>
      </c>
      <c r="T9517">
        <v>2</v>
      </c>
    </row>
    <row r="9518" spans="1:20" x14ac:dyDescent="0.2">
      <c r="A9518">
        <v>981049</v>
      </c>
      <c r="B9518">
        <v>94115</v>
      </c>
      <c r="C9518">
        <v>3</v>
      </c>
      <c r="D9518" s="1">
        <v>42475</v>
      </c>
      <c r="E9518" s="2">
        <v>0.48590277777777779</v>
      </c>
      <c r="F9518">
        <v>37.791164000000002</v>
      </c>
      <c r="G9518" s="1">
        <v>42437</v>
      </c>
      <c r="H9518" s="1" t="str">
        <f t="shared" si="296"/>
        <v>2016</v>
      </c>
      <c r="I9518" s="1" t="s">
        <v>1705</v>
      </c>
      <c r="J9518" s="1" t="str">
        <f t="shared" si="297"/>
        <v>2016Q1</v>
      </c>
      <c r="K9518" s="1" t="s">
        <v>1720</v>
      </c>
      <c r="L9518">
        <v>1995000</v>
      </c>
      <c r="M9518">
        <v>-122.44323</v>
      </c>
      <c r="N9518" t="s">
        <v>16</v>
      </c>
      <c r="O9518" s="1">
        <v>42475</v>
      </c>
      <c r="P9518">
        <v>2100000</v>
      </c>
      <c r="Q9518">
        <v>2036</v>
      </c>
      <c r="R9518" t="s">
        <v>22</v>
      </c>
      <c r="S9518">
        <v>7</v>
      </c>
      <c r="T9518">
        <v>2</v>
      </c>
    </row>
    <row r="9519" spans="1:20" x14ac:dyDescent="0.2">
      <c r="A9519">
        <v>599139</v>
      </c>
      <c r="B9519">
        <v>94109</v>
      </c>
      <c r="C9519">
        <v>2</v>
      </c>
      <c r="D9519" s="1">
        <v>42479</v>
      </c>
      <c r="E9519" s="2">
        <v>0.71903935185185175</v>
      </c>
      <c r="F9519">
        <v>37.793430000000001</v>
      </c>
      <c r="G9519" s="1">
        <v>42439</v>
      </c>
      <c r="H9519" s="1" t="str">
        <f t="shared" si="296"/>
        <v>2016</v>
      </c>
      <c r="I9519" s="1" t="s">
        <v>1705</v>
      </c>
      <c r="J9519" s="1" t="str">
        <f t="shared" si="297"/>
        <v>2016Q1</v>
      </c>
      <c r="K9519" s="1" t="s">
        <v>1720</v>
      </c>
      <c r="L9519">
        <v>1159000</v>
      </c>
      <c r="M9519">
        <v>-122.42343099999999</v>
      </c>
      <c r="N9519" t="s">
        <v>16</v>
      </c>
      <c r="O9519" s="1">
        <v>42478</v>
      </c>
      <c r="P9519">
        <v>1215000</v>
      </c>
      <c r="Q9519">
        <v>1072</v>
      </c>
      <c r="R9519" t="s">
        <v>22</v>
      </c>
      <c r="S9519">
        <v>7</v>
      </c>
      <c r="T9519">
        <v>2</v>
      </c>
    </row>
    <row r="9520" spans="1:20" x14ac:dyDescent="0.2">
      <c r="A9520">
        <v>1000050</v>
      </c>
      <c r="B9520">
        <v>94115</v>
      </c>
      <c r="C9520">
        <v>4</v>
      </c>
      <c r="D9520" s="1">
        <v>42478</v>
      </c>
      <c r="E9520" s="2">
        <v>0.57870370370370372</v>
      </c>
      <c r="F9520">
        <v>37.790160999999998</v>
      </c>
      <c r="G9520" s="1">
        <v>42418</v>
      </c>
      <c r="H9520" s="1" t="str">
        <f t="shared" si="296"/>
        <v>2016</v>
      </c>
      <c r="I9520" s="1" t="s">
        <v>1705</v>
      </c>
      <c r="J9520" s="1" t="str">
        <f t="shared" si="297"/>
        <v>2016Q1</v>
      </c>
      <c r="K9520" s="1" t="s">
        <v>1720</v>
      </c>
      <c r="L9520">
        <v>1995000</v>
      </c>
      <c r="M9520">
        <v>-122.443466</v>
      </c>
      <c r="N9520" t="s">
        <v>16</v>
      </c>
      <c r="O9520" s="1">
        <v>42478</v>
      </c>
      <c r="P9520">
        <v>1975000</v>
      </c>
      <c r="Q9520">
        <v>2178</v>
      </c>
      <c r="R9520" t="s">
        <v>22</v>
      </c>
      <c r="S9520">
        <v>7</v>
      </c>
      <c r="T9520">
        <v>2</v>
      </c>
    </row>
    <row r="9521" spans="1:20" x14ac:dyDescent="0.2">
      <c r="A9521">
        <v>585003</v>
      </c>
      <c r="B9521">
        <v>94115</v>
      </c>
      <c r="C9521">
        <v>5</v>
      </c>
      <c r="D9521" s="1">
        <v>42480</v>
      </c>
      <c r="E9521" s="2">
        <v>0.79923611111111115</v>
      </c>
      <c r="F9521">
        <v>37.792296999999998</v>
      </c>
      <c r="G9521" s="1">
        <v>42467</v>
      </c>
      <c r="H9521" s="1" t="str">
        <f t="shared" si="296"/>
        <v>2016</v>
      </c>
      <c r="I9521" s="1" t="s">
        <v>1705</v>
      </c>
      <c r="J9521" s="1" t="str">
        <f t="shared" si="297"/>
        <v>2016Q2</v>
      </c>
      <c r="K9521" s="1" t="s">
        <v>1722</v>
      </c>
      <c r="L9521">
        <v>7900000</v>
      </c>
      <c r="M9521">
        <v>-122.43807200000001</v>
      </c>
      <c r="N9521" t="s">
        <v>24</v>
      </c>
      <c r="O9521" s="1">
        <v>42480</v>
      </c>
      <c r="P9521">
        <v>11000000</v>
      </c>
      <c r="Q9521">
        <v>6810</v>
      </c>
      <c r="R9521" t="s">
        <v>22</v>
      </c>
      <c r="S9521">
        <v>7</v>
      </c>
      <c r="T9521">
        <v>5.5</v>
      </c>
    </row>
    <row r="9522" spans="1:20" x14ac:dyDescent="0.2">
      <c r="A9522" t="s">
        <v>752</v>
      </c>
      <c r="B9522">
        <v>94115</v>
      </c>
      <c r="C9522">
        <v>1</v>
      </c>
      <c r="D9522" s="1">
        <v>42481</v>
      </c>
      <c r="E9522" s="2">
        <v>0.61479166666666674</v>
      </c>
      <c r="F9522">
        <v>37.790680000000002</v>
      </c>
      <c r="G9522" s="1">
        <v>42433</v>
      </c>
      <c r="H9522" s="1" t="str">
        <f t="shared" si="296"/>
        <v>2016</v>
      </c>
      <c r="I9522" s="1" t="s">
        <v>1705</v>
      </c>
      <c r="J9522" s="1" t="str">
        <f t="shared" si="297"/>
        <v>2016Q1</v>
      </c>
      <c r="K9522" s="1" t="s">
        <v>1720</v>
      </c>
      <c r="L9522">
        <v>895000</v>
      </c>
      <c r="M9522">
        <v>-122.429497</v>
      </c>
      <c r="N9522" t="s">
        <v>16</v>
      </c>
      <c r="O9522" s="1">
        <v>42481</v>
      </c>
      <c r="P9522">
        <v>1001000</v>
      </c>
      <c r="R9522" t="s">
        <v>22</v>
      </c>
      <c r="S9522">
        <v>7</v>
      </c>
      <c r="T9522">
        <v>1</v>
      </c>
    </row>
    <row r="9523" spans="1:20" x14ac:dyDescent="0.2">
      <c r="A9523">
        <v>1002037</v>
      </c>
      <c r="B9523">
        <v>94115</v>
      </c>
      <c r="C9523">
        <v>3</v>
      </c>
      <c r="D9523" s="1">
        <v>42485</v>
      </c>
      <c r="E9523" s="2">
        <v>0.44979166666666665</v>
      </c>
      <c r="F9523">
        <v>37.790806000000003</v>
      </c>
      <c r="G9523" s="1">
        <v>42448</v>
      </c>
      <c r="H9523" s="1" t="str">
        <f t="shared" si="296"/>
        <v>2016</v>
      </c>
      <c r="I9523" s="1" t="s">
        <v>1705</v>
      </c>
      <c r="J9523" s="1" t="str">
        <f t="shared" si="297"/>
        <v>2016Q1</v>
      </c>
      <c r="K9523" s="1" t="s">
        <v>1720</v>
      </c>
      <c r="L9523">
        <v>3149000</v>
      </c>
      <c r="M9523">
        <v>-122.440169</v>
      </c>
      <c r="N9523" t="s">
        <v>16</v>
      </c>
      <c r="O9523" s="1">
        <v>42485</v>
      </c>
      <c r="P9523">
        <v>3350000</v>
      </c>
      <c r="Q9523">
        <v>2825</v>
      </c>
      <c r="R9523" t="s">
        <v>22</v>
      </c>
      <c r="S9523">
        <v>7</v>
      </c>
      <c r="T9523">
        <v>3.5</v>
      </c>
    </row>
    <row r="9524" spans="1:20" x14ac:dyDescent="0.2">
      <c r="A9524">
        <v>1004009</v>
      </c>
      <c r="B9524">
        <v>94115</v>
      </c>
      <c r="C9524">
        <v>4</v>
      </c>
      <c r="D9524" s="1">
        <v>42493</v>
      </c>
      <c r="E9524" s="2">
        <v>0.40811342592592598</v>
      </c>
      <c r="F9524">
        <v>37.789180999999999</v>
      </c>
      <c r="G9524" s="1">
        <v>42468</v>
      </c>
      <c r="H9524" s="1" t="str">
        <f t="shared" si="296"/>
        <v>2016</v>
      </c>
      <c r="I9524" s="1" t="s">
        <v>1705</v>
      </c>
      <c r="J9524" s="1" t="str">
        <f t="shared" si="297"/>
        <v>2016Q2</v>
      </c>
      <c r="K9524" s="1" t="s">
        <v>1722</v>
      </c>
      <c r="L9524">
        <v>3495000</v>
      </c>
      <c r="M9524">
        <v>-122.441338</v>
      </c>
      <c r="N9524" t="s">
        <v>24</v>
      </c>
      <c r="O9524" s="1">
        <v>42489</v>
      </c>
      <c r="P9524">
        <v>3620000</v>
      </c>
      <c r="Q9524">
        <v>2500</v>
      </c>
      <c r="R9524" t="s">
        <v>22</v>
      </c>
      <c r="S9524">
        <v>7</v>
      </c>
      <c r="T9524">
        <v>3</v>
      </c>
    </row>
    <row r="9525" spans="1:20" x14ac:dyDescent="0.2">
      <c r="A9525">
        <v>1007041</v>
      </c>
      <c r="B9525">
        <v>94115</v>
      </c>
      <c r="C9525">
        <v>2</v>
      </c>
      <c r="D9525" s="1">
        <v>42493</v>
      </c>
      <c r="E9525" s="2">
        <v>0.6234143518518519</v>
      </c>
      <c r="F9525">
        <v>37.788970999999997</v>
      </c>
      <c r="G9525" s="1">
        <v>42447</v>
      </c>
      <c r="H9525" s="1" t="str">
        <f t="shared" si="296"/>
        <v>2016</v>
      </c>
      <c r="I9525" s="1" t="s">
        <v>1705</v>
      </c>
      <c r="J9525" s="1" t="str">
        <f t="shared" si="297"/>
        <v>2016Q1</v>
      </c>
      <c r="K9525" s="1" t="s">
        <v>1720</v>
      </c>
      <c r="L9525">
        <v>995000</v>
      </c>
      <c r="M9525">
        <v>-122.446831</v>
      </c>
      <c r="N9525" t="s">
        <v>16</v>
      </c>
      <c r="O9525" s="1">
        <v>42493</v>
      </c>
      <c r="P9525">
        <v>1020000</v>
      </c>
      <c r="Q9525">
        <v>1132</v>
      </c>
      <c r="R9525" t="s">
        <v>22</v>
      </c>
      <c r="S9525">
        <v>7</v>
      </c>
      <c r="T9525">
        <v>1</v>
      </c>
    </row>
    <row r="9526" spans="1:20" x14ac:dyDescent="0.2">
      <c r="A9526" t="s">
        <v>772</v>
      </c>
      <c r="B9526">
        <v>94109</v>
      </c>
      <c r="C9526">
        <v>2</v>
      </c>
      <c r="D9526" s="1">
        <v>42494</v>
      </c>
      <c r="E9526" s="2">
        <v>0.74782407407407403</v>
      </c>
      <c r="F9526">
        <v>37.795386999999998</v>
      </c>
      <c r="G9526" s="1">
        <v>42298</v>
      </c>
      <c r="H9526" s="1" t="str">
        <f t="shared" si="296"/>
        <v>2015</v>
      </c>
      <c r="I9526" s="1" t="s">
        <v>1704</v>
      </c>
      <c r="J9526" s="1" t="str">
        <f t="shared" si="297"/>
        <v>2015Q4</v>
      </c>
      <c r="K9526" s="1" t="s">
        <v>1719</v>
      </c>
      <c r="L9526">
        <v>2895000</v>
      </c>
      <c r="M9526">
        <v>-122.429115</v>
      </c>
      <c r="N9526" t="s">
        <v>16</v>
      </c>
      <c r="O9526" s="1">
        <v>42493</v>
      </c>
      <c r="P9526">
        <v>2830000</v>
      </c>
      <c r="R9526" t="s">
        <v>22</v>
      </c>
      <c r="S9526">
        <v>7</v>
      </c>
      <c r="T9526">
        <v>3</v>
      </c>
    </row>
    <row r="9527" spans="1:20" x14ac:dyDescent="0.2">
      <c r="A9527">
        <v>575029</v>
      </c>
      <c r="B9527">
        <v>94109</v>
      </c>
      <c r="C9527">
        <v>2</v>
      </c>
      <c r="D9527" s="1">
        <v>42496</v>
      </c>
      <c r="E9527" s="2">
        <v>0.71459490740740739</v>
      </c>
      <c r="F9527">
        <v>37.794925999999997</v>
      </c>
      <c r="G9527" s="1">
        <v>42433</v>
      </c>
      <c r="H9527" s="1" t="str">
        <f t="shared" si="296"/>
        <v>2016</v>
      </c>
      <c r="I9527" s="1" t="s">
        <v>1705</v>
      </c>
      <c r="J9527" s="1" t="str">
        <f t="shared" si="297"/>
        <v>2016Q1</v>
      </c>
      <c r="K9527" s="1" t="s">
        <v>1720</v>
      </c>
      <c r="L9527">
        <v>1499000</v>
      </c>
      <c r="M9527">
        <v>-122.42450700000001</v>
      </c>
      <c r="N9527" t="s">
        <v>16</v>
      </c>
      <c r="O9527" s="1">
        <v>42496</v>
      </c>
      <c r="P9527">
        <v>1600000</v>
      </c>
      <c r="Q9527">
        <v>1500</v>
      </c>
      <c r="R9527" t="s">
        <v>22</v>
      </c>
      <c r="S9527">
        <v>7</v>
      </c>
      <c r="T9527">
        <v>2</v>
      </c>
    </row>
    <row r="9528" spans="1:20" x14ac:dyDescent="0.2">
      <c r="A9528">
        <v>634052</v>
      </c>
      <c r="B9528">
        <v>94118</v>
      </c>
      <c r="C9528">
        <v>2</v>
      </c>
      <c r="D9528" s="1">
        <v>42499</v>
      </c>
      <c r="E9528" s="2">
        <v>0.59233796296296293</v>
      </c>
      <c r="F9528">
        <v>37.789822000000001</v>
      </c>
      <c r="G9528" s="1">
        <v>42445</v>
      </c>
      <c r="H9528" s="1" t="str">
        <f t="shared" si="296"/>
        <v>2016</v>
      </c>
      <c r="I9528" s="1" t="s">
        <v>1705</v>
      </c>
      <c r="J9528" s="1" t="str">
        <f t="shared" si="297"/>
        <v>2016Q1</v>
      </c>
      <c r="K9528" s="1" t="s">
        <v>1720</v>
      </c>
      <c r="L9528">
        <v>1899000</v>
      </c>
      <c r="M9528">
        <v>-122.436188</v>
      </c>
      <c r="N9528" t="s">
        <v>16</v>
      </c>
      <c r="O9528" s="1">
        <v>42496</v>
      </c>
      <c r="P9528">
        <v>1935000</v>
      </c>
      <c r="R9528" t="s">
        <v>22</v>
      </c>
      <c r="S9528">
        <v>7</v>
      </c>
      <c r="T9528">
        <v>2</v>
      </c>
    </row>
    <row r="9529" spans="1:20" x14ac:dyDescent="0.2">
      <c r="A9529">
        <v>605002</v>
      </c>
      <c r="B9529">
        <v>94115</v>
      </c>
      <c r="C9529">
        <v>3</v>
      </c>
      <c r="D9529" s="1">
        <v>42497</v>
      </c>
      <c r="E9529" s="2">
        <v>0.67767361111111113</v>
      </c>
      <c r="F9529">
        <v>37.792453999999999</v>
      </c>
      <c r="G9529" s="1">
        <v>42452</v>
      </c>
      <c r="H9529" s="1" t="str">
        <f t="shared" si="296"/>
        <v>2016</v>
      </c>
      <c r="I9529" s="1" t="s">
        <v>1705</v>
      </c>
      <c r="J9529" s="1" t="str">
        <f t="shared" si="297"/>
        <v>2016Q1</v>
      </c>
      <c r="K9529" s="1" t="s">
        <v>1720</v>
      </c>
      <c r="L9529">
        <v>1875000</v>
      </c>
      <c r="M9529">
        <v>-122.433144</v>
      </c>
      <c r="N9529" t="s">
        <v>24</v>
      </c>
      <c r="O9529" s="1">
        <v>42496</v>
      </c>
      <c r="P9529">
        <v>2126000</v>
      </c>
      <c r="Q9529">
        <v>1554</v>
      </c>
      <c r="R9529" t="s">
        <v>22</v>
      </c>
      <c r="S9529">
        <v>7</v>
      </c>
      <c r="T9529">
        <v>1</v>
      </c>
    </row>
    <row r="9530" spans="1:20" x14ac:dyDescent="0.2">
      <c r="A9530">
        <v>630025</v>
      </c>
      <c r="B9530">
        <v>94115</v>
      </c>
      <c r="C9530">
        <v>4</v>
      </c>
      <c r="D9530" s="1">
        <v>42496</v>
      </c>
      <c r="E9530" s="2">
        <v>0.53640046296296295</v>
      </c>
      <c r="F9530">
        <v>37.790329</v>
      </c>
      <c r="G9530" s="1">
        <v>42481</v>
      </c>
      <c r="H9530" s="1" t="str">
        <f t="shared" si="296"/>
        <v>2016</v>
      </c>
      <c r="I9530" s="1" t="s">
        <v>1705</v>
      </c>
      <c r="J9530" s="1" t="str">
        <f t="shared" si="297"/>
        <v>2016Q2</v>
      </c>
      <c r="K9530" s="1" t="s">
        <v>1722</v>
      </c>
      <c r="L9530">
        <v>5250000</v>
      </c>
      <c r="M9530">
        <v>-122.435486</v>
      </c>
      <c r="N9530" t="s">
        <v>24</v>
      </c>
      <c r="O9530" s="1">
        <v>42496</v>
      </c>
      <c r="P9530">
        <v>6000000</v>
      </c>
      <c r="Q9530">
        <v>3500</v>
      </c>
      <c r="R9530" t="s">
        <v>22</v>
      </c>
      <c r="S9530">
        <v>7</v>
      </c>
      <c r="T9530">
        <v>4.5</v>
      </c>
    </row>
    <row r="9531" spans="1:20" x14ac:dyDescent="0.2">
      <c r="A9531">
        <v>583004</v>
      </c>
      <c r="B9531">
        <v>94115</v>
      </c>
      <c r="C9531">
        <v>3</v>
      </c>
      <c r="D9531" s="1">
        <v>42496</v>
      </c>
      <c r="E9531" s="2">
        <v>0.50440972222222225</v>
      </c>
      <c r="F9531">
        <v>37.793652000000002</v>
      </c>
      <c r="G9531" s="1">
        <v>42394</v>
      </c>
      <c r="H9531" s="1" t="str">
        <f t="shared" si="296"/>
        <v>2016</v>
      </c>
      <c r="I9531" s="1" t="s">
        <v>1705</v>
      </c>
      <c r="J9531" s="1" t="str">
        <f t="shared" si="297"/>
        <v>2016Q1</v>
      </c>
      <c r="K9531" s="1" t="s">
        <v>1720</v>
      </c>
      <c r="L9531">
        <v>8000000</v>
      </c>
      <c r="M9531">
        <v>-122.436798</v>
      </c>
      <c r="N9531" t="s">
        <v>24</v>
      </c>
      <c r="O9531" s="1">
        <v>42496</v>
      </c>
      <c r="P9531">
        <v>8100000</v>
      </c>
      <c r="Q9531">
        <v>4570</v>
      </c>
      <c r="R9531" t="s">
        <v>22</v>
      </c>
      <c r="S9531">
        <v>7</v>
      </c>
      <c r="T9531">
        <v>4</v>
      </c>
    </row>
    <row r="9532" spans="1:20" x14ac:dyDescent="0.2">
      <c r="A9532">
        <v>648063</v>
      </c>
      <c r="B9532">
        <v>94109</v>
      </c>
      <c r="C9532">
        <v>1</v>
      </c>
      <c r="D9532" s="1">
        <v>42499</v>
      </c>
      <c r="E9532" s="2">
        <v>0.3878819444444444</v>
      </c>
      <c r="F9532">
        <v>37.789558</v>
      </c>
      <c r="G9532" s="1">
        <v>42460</v>
      </c>
      <c r="H9532" s="1" t="str">
        <f t="shared" si="296"/>
        <v>2016</v>
      </c>
      <c r="I9532" s="1" t="s">
        <v>1705</v>
      </c>
      <c r="J9532" s="1" t="str">
        <f t="shared" si="297"/>
        <v>2016Q1</v>
      </c>
      <c r="K9532" s="1" t="s">
        <v>1720</v>
      </c>
      <c r="L9532">
        <v>605000</v>
      </c>
      <c r="M9532">
        <v>-122.424538</v>
      </c>
      <c r="N9532" t="s">
        <v>16</v>
      </c>
      <c r="O9532" s="1">
        <v>42499</v>
      </c>
      <c r="P9532">
        <v>685000</v>
      </c>
      <c r="Q9532">
        <v>570</v>
      </c>
      <c r="R9532" t="s">
        <v>22</v>
      </c>
      <c r="S9532">
        <v>7</v>
      </c>
      <c r="T9532">
        <v>1</v>
      </c>
    </row>
    <row r="9533" spans="1:20" x14ac:dyDescent="0.2">
      <c r="A9533" t="s">
        <v>779</v>
      </c>
      <c r="B9533">
        <v>94115</v>
      </c>
      <c r="C9533">
        <v>2</v>
      </c>
      <c r="D9533" s="1">
        <v>42503</v>
      </c>
      <c r="E9533" s="2">
        <v>0.55391203703703706</v>
      </c>
      <c r="F9533">
        <v>37.789954999999999</v>
      </c>
      <c r="G9533" s="1">
        <v>42388</v>
      </c>
      <c r="H9533" s="1" t="str">
        <f t="shared" si="296"/>
        <v>2016</v>
      </c>
      <c r="I9533" s="1" t="s">
        <v>1705</v>
      </c>
      <c r="J9533" s="1" t="str">
        <f t="shared" si="297"/>
        <v>2016Q1</v>
      </c>
      <c r="K9533" s="1" t="s">
        <v>1720</v>
      </c>
      <c r="L9533">
        <v>1475000</v>
      </c>
      <c r="M9533">
        <v>-122.438019</v>
      </c>
      <c r="N9533" t="s">
        <v>16</v>
      </c>
      <c r="O9533" s="1">
        <v>42500</v>
      </c>
      <c r="P9533">
        <v>1475000</v>
      </c>
      <c r="R9533" t="s">
        <v>22</v>
      </c>
      <c r="S9533">
        <v>7</v>
      </c>
      <c r="T9533">
        <v>2</v>
      </c>
    </row>
    <row r="9534" spans="1:20" x14ac:dyDescent="0.2">
      <c r="A9534">
        <v>590030</v>
      </c>
      <c r="B9534">
        <v>94115</v>
      </c>
      <c r="C9534">
        <v>4</v>
      </c>
      <c r="D9534" s="1">
        <v>42501</v>
      </c>
      <c r="E9534" s="2">
        <v>0.55177083333333332</v>
      </c>
      <c r="F9534">
        <v>37.793216999999999</v>
      </c>
      <c r="G9534" s="1">
        <v>42451</v>
      </c>
      <c r="H9534" s="1" t="str">
        <f t="shared" si="296"/>
        <v>2016</v>
      </c>
      <c r="I9534" s="1" t="s">
        <v>1705</v>
      </c>
      <c r="J9534" s="1" t="str">
        <f t="shared" si="297"/>
        <v>2016Q1</v>
      </c>
      <c r="K9534" s="1" t="s">
        <v>1720</v>
      </c>
      <c r="L9534">
        <v>4250000</v>
      </c>
      <c r="M9534">
        <v>-122.43079400000001</v>
      </c>
      <c r="N9534" t="s">
        <v>16</v>
      </c>
      <c r="O9534" s="1">
        <v>42500</v>
      </c>
      <c r="P9534">
        <v>3800000</v>
      </c>
      <c r="Q9534">
        <v>3428</v>
      </c>
      <c r="R9534" t="s">
        <v>22</v>
      </c>
      <c r="S9534">
        <v>7</v>
      </c>
      <c r="T9534">
        <v>3.5</v>
      </c>
    </row>
    <row r="9535" spans="1:20" x14ac:dyDescent="0.2">
      <c r="A9535">
        <v>976015</v>
      </c>
      <c r="B9535">
        <v>94110</v>
      </c>
      <c r="C9535">
        <v>4</v>
      </c>
      <c r="D9535" s="1">
        <v>42500</v>
      </c>
      <c r="E9535" s="2">
        <v>0.67047453703703708</v>
      </c>
      <c r="F9535">
        <v>37.791491999999998</v>
      </c>
      <c r="G9535" s="1">
        <v>42445</v>
      </c>
      <c r="H9535" s="1" t="str">
        <f t="shared" si="296"/>
        <v>2016</v>
      </c>
      <c r="I9535" s="1" t="s">
        <v>1705</v>
      </c>
      <c r="J9535" s="1" t="str">
        <f t="shared" si="297"/>
        <v>2016Q1</v>
      </c>
      <c r="K9535" s="1" t="s">
        <v>1720</v>
      </c>
      <c r="L9535">
        <v>2995000</v>
      </c>
      <c r="M9535">
        <v>-122.44407699999999</v>
      </c>
      <c r="N9535" t="s">
        <v>24</v>
      </c>
      <c r="O9535" s="1">
        <v>42500</v>
      </c>
      <c r="P9535">
        <v>3100000</v>
      </c>
      <c r="R9535" t="s">
        <v>22</v>
      </c>
      <c r="S9535">
        <v>7</v>
      </c>
      <c r="T9535">
        <v>2.5</v>
      </c>
    </row>
    <row r="9536" spans="1:20" x14ac:dyDescent="0.2">
      <c r="A9536">
        <v>566042</v>
      </c>
      <c r="B9536">
        <v>94123</v>
      </c>
      <c r="C9536">
        <v>2</v>
      </c>
      <c r="D9536" s="1">
        <v>42503</v>
      </c>
      <c r="E9536" s="2">
        <v>0.47083333333333338</v>
      </c>
      <c r="F9536">
        <v>37.795467000000002</v>
      </c>
      <c r="G9536" s="1">
        <v>42468</v>
      </c>
      <c r="H9536" s="1" t="str">
        <f t="shared" si="296"/>
        <v>2016</v>
      </c>
      <c r="I9536" s="1" t="s">
        <v>1705</v>
      </c>
      <c r="J9536" s="1" t="str">
        <f t="shared" si="297"/>
        <v>2016Q2</v>
      </c>
      <c r="K9536" s="1" t="s">
        <v>1722</v>
      </c>
      <c r="L9536">
        <v>2795000</v>
      </c>
      <c r="M9536">
        <v>-122.43094600000001</v>
      </c>
      <c r="N9536" t="s">
        <v>16</v>
      </c>
      <c r="O9536" s="1">
        <v>42503</v>
      </c>
      <c r="P9536">
        <v>2675000</v>
      </c>
      <c r="R9536" t="s">
        <v>22</v>
      </c>
      <c r="S9536">
        <v>7</v>
      </c>
      <c r="T9536">
        <v>2</v>
      </c>
    </row>
    <row r="9537" spans="1:20" x14ac:dyDescent="0.2">
      <c r="A9537">
        <v>1006036</v>
      </c>
      <c r="B9537">
        <v>94115</v>
      </c>
      <c r="C9537">
        <v>2</v>
      </c>
      <c r="D9537" s="1">
        <v>42508</v>
      </c>
      <c r="E9537" s="2">
        <v>0.92557870370370365</v>
      </c>
      <c r="F9537">
        <v>37.788670000000003</v>
      </c>
      <c r="G9537" s="1">
        <v>42487</v>
      </c>
      <c r="H9537" s="1" t="str">
        <f t="shared" si="296"/>
        <v>2016</v>
      </c>
      <c r="I9537" s="1" t="s">
        <v>1705</v>
      </c>
      <c r="J9537" s="1" t="str">
        <f t="shared" si="297"/>
        <v>2016Q2</v>
      </c>
      <c r="K9537" s="1" t="s">
        <v>1722</v>
      </c>
      <c r="L9537">
        <v>1440000</v>
      </c>
      <c r="M9537">
        <v>-122.445335</v>
      </c>
      <c r="N9537" t="s">
        <v>16</v>
      </c>
      <c r="O9537" s="1">
        <v>42508</v>
      </c>
      <c r="P9537">
        <v>1785000</v>
      </c>
      <c r="Q9537">
        <v>1448</v>
      </c>
      <c r="R9537" t="s">
        <v>22</v>
      </c>
      <c r="S9537">
        <v>7</v>
      </c>
      <c r="T9537">
        <v>2.5</v>
      </c>
    </row>
    <row r="9538" spans="1:20" x14ac:dyDescent="0.2">
      <c r="A9538">
        <v>980093</v>
      </c>
      <c r="B9538">
        <v>94115</v>
      </c>
      <c r="C9538">
        <v>3</v>
      </c>
      <c r="D9538" s="1">
        <v>42510</v>
      </c>
      <c r="E9538" s="2">
        <v>0.57840277777777771</v>
      </c>
      <c r="F9538">
        <v>37.790714000000001</v>
      </c>
      <c r="G9538" s="1">
        <v>42488</v>
      </c>
      <c r="H9538" s="1" t="str">
        <f t="shared" ref="H9538:H9601" si="298">TEXT(G9538,"yyyy")</f>
        <v>2016</v>
      </c>
      <c r="I9538" s="1" t="s">
        <v>1705</v>
      </c>
      <c r="J9538" s="1" t="str">
        <f t="shared" ref="J9538:J9601" si="299">TEXT(G9538,"yyyy") &amp; "Q" &amp; ROUNDUP(MONTH(G9538) / 3,0)</f>
        <v>2016Q2</v>
      </c>
      <c r="K9538" s="1" t="s">
        <v>1722</v>
      </c>
      <c r="L9538">
        <v>1899000</v>
      </c>
      <c r="M9538">
        <v>-122.441655</v>
      </c>
      <c r="N9538" t="s">
        <v>16</v>
      </c>
      <c r="O9538" s="1">
        <v>42510</v>
      </c>
      <c r="P9538">
        <v>2200000</v>
      </c>
      <c r="Q9538">
        <v>1898</v>
      </c>
      <c r="R9538" t="s">
        <v>22</v>
      </c>
      <c r="S9538">
        <v>7</v>
      </c>
      <c r="T9538">
        <v>2</v>
      </c>
    </row>
    <row r="9539" spans="1:20" x14ac:dyDescent="0.2">
      <c r="A9539">
        <v>590031</v>
      </c>
      <c r="B9539">
        <v>94115</v>
      </c>
      <c r="C9539">
        <v>3</v>
      </c>
      <c r="D9539" s="1">
        <v>42525</v>
      </c>
      <c r="E9539" s="2">
        <v>0.90092592592592602</v>
      </c>
      <c r="F9539">
        <v>37.793216999999999</v>
      </c>
      <c r="G9539" s="1">
        <v>42410</v>
      </c>
      <c r="H9539" s="1" t="str">
        <f t="shared" si="298"/>
        <v>2016</v>
      </c>
      <c r="I9539" s="1" t="s">
        <v>1705</v>
      </c>
      <c r="J9539" s="1" t="str">
        <f t="shared" si="299"/>
        <v>2016Q1</v>
      </c>
      <c r="K9539" s="1" t="s">
        <v>1720</v>
      </c>
      <c r="L9539">
        <v>5700000</v>
      </c>
      <c r="M9539">
        <v>-122.43079400000001</v>
      </c>
      <c r="N9539" t="s">
        <v>16</v>
      </c>
      <c r="O9539" s="1">
        <v>42515</v>
      </c>
      <c r="P9539">
        <v>5200000</v>
      </c>
      <c r="Q9539">
        <v>3428</v>
      </c>
      <c r="R9539" t="s">
        <v>22</v>
      </c>
      <c r="S9539">
        <v>7</v>
      </c>
      <c r="T9539">
        <v>4.5</v>
      </c>
    </row>
    <row r="9540" spans="1:20" x14ac:dyDescent="0.2">
      <c r="A9540">
        <v>651062</v>
      </c>
      <c r="B9540">
        <v>94115</v>
      </c>
      <c r="C9540">
        <v>1</v>
      </c>
      <c r="D9540" s="1">
        <v>42517</v>
      </c>
      <c r="E9540" s="2">
        <v>0.69039351851851849</v>
      </c>
      <c r="F9540">
        <v>37.789127000000001</v>
      </c>
      <c r="G9540" s="1">
        <v>42481</v>
      </c>
      <c r="H9540" s="1" t="str">
        <f t="shared" si="298"/>
        <v>2016</v>
      </c>
      <c r="I9540" s="1" t="s">
        <v>1705</v>
      </c>
      <c r="J9540" s="1" t="str">
        <f t="shared" si="299"/>
        <v>2016Q2</v>
      </c>
      <c r="K9540" s="1" t="s">
        <v>1722</v>
      </c>
      <c r="L9540">
        <v>779000</v>
      </c>
      <c r="M9540">
        <v>-122.429665</v>
      </c>
      <c r="N9540" t="s">
        <v>16</v>
      </c>
      <c r="O9540" s="1">
        <v>42517</v>
      </c>
      <c r="P9540">
        <v>870000</v>
      </c>
      <c r="Q9540">
        <v>779</v>
      </c>
      <c r="R9540" t="s">
        <v>22</v>
      </c>
      <c r="S9540">
        <v>7</v>
      </c>
      <c r="T9540">
        <v>1</v>
      </c>
    </row>
    <row r="9541" spans="1:20" x14ac:dyDescent="0.2">
      <c r="A9541">
        <v>552053</v>
      </c>
      <c r="B9541">
        <v>94123</v>
      </c>
      <c r="C9541">
        <v>1</v>
      </c>
      <c r="D9541" s="1">
        <v>42522</v>
      </c>
      <c r="E9541" s="2">
        <v>0.68532407407407403</v>
      </c>
      <c r="F9541">
        <v>37.796951</v>
      </c>
      <c r="G9541" s="1">
        <v>42468</v>
      </c>
      <c r="H9541" s="1" t="str">
        <f t="shared" si="298"/>
        <v>2016</v>
      </c>
      <c r="I9541" s="1" t="s">
        <v>1705</v>
      </c>
      <c r="J9541" s="1" t="str">
        <f t="shared" si="299"/>
        <v>2016Q2</v>
      </c>
      <c r="K9541" s="1" t="s">
        <v>1722</v>
      </c>
      <c r="L9541">
        <v>995000</v>
      </c>
      <c r="M9541">
        <v>-122.42675</v>
      </c>
      <c r="N9541" t="s">
        <v>16</v>
      </c>
      <c r="O9541" s="1">
        <v>42517</v>
      </c>
      <c r="P9541">
        <v>950000</v>
      </c>
      <c r="Q9541">
        <v>1012</v>
      </c>
      <c r="R9541" t="s">
        <v>22</v>
      </c>
      <c r="S9541">
        <v>7</v>
      </c>
      <c r="T9541">
        <v>1</v>
      </c>
    </row>
    <row r="9542" spans="1:20" x14ac:dyDescent="0.2">
      <c r="A9542">
        <v>642034</v>
      </c>
      <c r="B9542">
        <v>94109</v>
      </c>
      <c r="C9542">
        <v>1</v>
      </c>
      <c r="D9542" s="1">
        <v>42522</v>
      </c>
      <c r="E9542" s="2">
        <v>0.37230324074074073</v>
      </c>
      <c r="F9542">
        <v>37.790913000000003</v>
      </c>
      <c r="G9542" s="1">
        <v>42489</v>
      </c>
      <c r="H9542" s="1" t="str">
        <f t="shared" si="298"/>
        <v>2016</v>
      </c>
      <c r="I9542" s="1" t="s">
        <v>1705</v>
      </c>
      <c r="J9542" s="1" t="str">
        <f t="shared" si="299"/>
        <v>2016Q2</v>
      </c>
      <c r="K9542" s="1" t="s">
        <v>1722</v>
      </c>
      <c r="L9542">
        <v>899000</v>
      </c>
      <c r="M9542">
        <v>-122.42337000000001</v>
      </c>
      <c r="N9542" t="s">
        <v>16</v>
      </c>
      <c r="O9542" s="1">
        <v>42517</v>
      </c>
      <c r="P9542">
        <v>950000</v>
      </c>
      <c r="Q9542">
        <v>1109</v>
      </c>
      <c r="R9542" t="s">
        <v>22</v>
      </c>
      <c r="S9542">
        <v>7</v>
      </c>
      <c r="T9542">
        <v>1</v>
      </c>
    </row>
    <row r="9543" spans="1:20" x14ac:dyDescent="0.2">
      <c r="A9543">
        <v>1007027</v>
      </c>
      <c r="B9543">
        <v>94115</v>
      </c>
      <c r="C9543">
        <v>2</v>
      </c>
      <c r="D9543" s="1">
        <v>42522</v>
      </c>
      <c r="E9543" s="2">
        <v>0.42128472222222224</v>
      </c>
      <c r="F9543">
        <v>37.788795</v>
      </c>
      <c r="G9543" s="1">
        <v>42454</v>
      </c>
      <c r="H9543" s="1" t="str">
        <f t="shared" si="298"/>
        <v>2016</v>
      </c>
      <c r="I9543" s="1" t="s">
        <v>1705</v>
      </c>
      <c r="J9543" s="1" t="str">
        <f t="shared" si="299"/>
        <v>2016Q1</v>
      </c>
      <c r="K9543" s="1" t="s">
        <v>1720</v>
      </c>
      <c r="L9543">
        <v>995000</v>
      </c>
      <c r="M9543">
        <v>-122.4468</v>
      </c>
      <c r="N9543" t="s">
        <v>16</v>
      </c>
      <c r="O9543" s="1">
        <v>42521</v>
      </c>
      <c r="P9543">
        <v>950000</v>
      </c>
      <c r="Q9543">
        <v>1253</v>
      </c>
      <c r="R9543" t="s">
        <v>22</v>
      </c>
      <c r="S9543">
        <v>7</v>
      </c>
      <c r="T9543">
        <v>2</v>
      </c>
    </row>
    <row r="9544" spans="1:20" x14ac:dyDescent="0.2">
      <c r="A9544" t="s">
        <v>813</v>
      </c>
      <c r="B9544">
        <v>94115</v>
      </c>
      <c r="C9544">
        <v>2</v>
      </c>
      <c r="D9544" s="1">
        <v>42522</v>
      </c>
      <c r="E9544" s="2">
        <v>0.54236111111111118</v>
      </c>
      <c r="F9544">
        <v>37.790680000000002</v>
      </c>
      <c r="G9544" s="1">
        <v>42492</v>
      </c>
      <c r="H9544" s="1" t="str">
        <f t="shared" si="298"/>
        <v>2016</v>
      </c>
      <c r="I9544" s="1" t="s">
        <v>1705</v>
      </c>
      <c r="J9544" s="1" t="str">
        <f t="shared" si="299"/>
        <v>2016Q2</v>
      </c>
      <c r="K9544" s="1" t="s">
        <v>1722</v>
      </c>
      <c r="L9544">
        <v>1280000</v>
      </c>
      <c r="M9544">
        <v>-122.429497</v>
      </c>
      <c r="N9544" t="s">
        <v>16</v>
      </c>
      <c r="O9544" s="1">
        <v>42522</v>
      </c>
      <c r="P9544">
        <v>1280000</v>
      </c>
      <c r="Q9544">
        <v>1150</v>
      </c>
      <c r="R9544" t="s">
        <v>22</v>
      </c>
      <c r="S9544">
        <v>7</v>
      </c>
      <c r="T9544">
        <v>2</v>
      </c>
    </row>
    <row r="9545" spans="1:20" x14ac:dyDescent="0.2">
      <c r="A9545" t="s">
        <v>825</v>
      </c>
      <c r="B9545">
        <v>94115</v>
      </c>
      <c r="C9545">
        <v>5</v>
      </c>
      <c r="D9545" s="1">
        <v>42535</v>
      </c>
      <c r="E9545" s="2">
        <v>0.42541666666666672</v>
      </c>
      <c r="F9545">
        <v>37.792254999999997</v>
      </c>
      <c r="G9545" s="1">
        <v>42450</v>
      </c>
      <c r="H9545" s="1" t="str">
        <f t="shared" si="298"/>
        <v>2016</v>
      </c>
      <c r="I9545" s="1" t="s">
        <v>1705</v>
      </c>
      <c r="J9545" s="1" t="str">
        <f t="shared" si="299"/>
        <v>2016Q1</v>
      </c>
      <c r="K9545" s="1" t="s">
        <v>1720</v>
      </c>
      <c r="L9545">
        <v>8295000</v>
      </c>
      <c r="M9545">
        <v>-122.441643</v>
      </c>
      <c r="N9545" t="s">
        <v>24</v>
      </c>
      <c r="O9545" s="1">
        <v>42524</v>
      </c>
      <c r="P9545">
        <v>8295000</v>
      </c>
      <c r="Q9545">
        <v>5000</v>
      </c>
      <c r="R9545" t="s">
        <v>22</v>
      </c>
      <c r="S9545">
        <v>7</v>
      </c>
      <c r="T9545">
        <v>5.5</v>
      </c>
    </row>
    <row r="9546" spans="1:20" x14ac:dyDescent="0.2">
      <c r="A9546">
        <v>593021</v>
      </c>
      <c r="B9546">
        <v>94109</v>
      </c>
      <c r="C9546">
        <v>3</v>
      </c>
      <c r="D9546" s="1">
        <v>42527</v>
      </c>
      <c r="E9546" s="2">
        <v>0.63134259259259262</v>
      </c>
      <c r="F9546">
        <v>37.793823000000003</v>
      </c>
      <c r="G9546" s="1">
        <v>42503</v>
      </c>
      <c r="H9546" s="1" t="str">
        <f t="shared" si="298"/>
        <v>2016</v>
      </c>
      <c r="I9546" s="1" t="s">
        <v>1705</v>
      </c>
      <c r="J9546" s="1" t="str">
        <f t="shared" si="299"/>
        <v>2016Q2</v>
      </c>
      <c r="K9546" s="1" t="s">
        <v>1722</v>
      </c>
      <c r="L9546">
        <v>2148000</v>
      </c>
      <c r="M9546">
        <v>-122.426125</v>
      </c>
      <c r="N9546" t="s">
        <v>16</v>
      </c>
      <c r="O9546" s="1">
        <v>42527</v>
      </c>
      <c r="P9546">
        <v>2527000</v>
      </c>
      <c r="Q9546">
        <v>1948</v>
      </c>
      <c r="R9546" t="s">
        <v>22</v>
      </c>
      <c r="S9546">
        <v>7</v>
      </c>
      <c r="T9546">
        <v>3</v>
      </c>
    </row>
    <row r="9547" spans="1:20" x14ac:dyDescent="0.2">
      <c r="A9547">
        <v>982055</v>
      </c>
      <c r="B9547">
        <v>94115</v>
      </c>
      <c r="C9547">
        <v>1</v>
      </c>
      <c r="D9547" s="1">
        <v>42529</v>
      </c>
      <c r="E9547" s="2">
        <v>0.37354166666666666</v>
      </c>
      <c r="F9547">
        <v>37.790846999999999</v>
      </c>
      <c r="G9547" s="1">
        <v>42464</v>
      </c>
      <c r="H9547" s="1" t="str">
        <f t="shared" si="298"/>
        <v>2016</v>
      </c>
      <c r="I9547" s="1" t="s">
        <v>1705</v>
      </c>
      <c r="J9547" s="1" t="str">
        <f t="shared" si="299"/>
        <v>2016Q2</v>
      </c>
      <c r="K9547" s="1" t="s">
        <v>1722</v>
      </c>
      <c r="L9547">
        <v>985000</v>
      </c>
      <c r="M9547">
        <v>-122.44515199999999</v>
      </c>
      <c r="N9547" t="s">
        <v>16</v>
      </c>
      <c r="O9547" s="1">
        <v>42528</v>
      </c>
      <c r="P9547">
        <v>1121670</v>
      </c>
      <c r="R9547" t="s">
        <v>22</v>
      </c>
      <c r="S9547">
        <v>7</v>
      </c>
      <c r="T9547">
        <v>1</v>
      </c>
    </row>
    <row r="9548" spans="1:20" x14ac:dyDescent="0.2">
      <c r="A9548">
        <v>624102</v>
      </c>
      <c r="B9548">
        <v>94109</v>
      </c>
      <c r="C9548">
        <v>1</v>
      </c>
      <c r="D9548" s="1">
        <v>42530</v>
      </c>
      <c r="E9548" s="2">
        <v>0.43082175925925931</v>
      </c>
      <c r="F9548">
        <v>37.791569000000003</v>
      </c>
      <c r="G9548" s="1">
        <v>42412</v>
      </c>
      <c r="H9548" s="1" t="str">
        <f t="shared" si="298"/>
        <v>2016</v>
      </c>
      <c r="I9548" s="1" t="s">
        <v>1705</v>
      </c>
      <c r="J9548" s="1" t="str">
        <f t="shared" si="299"/>
        <v>2016Q1</v>
      </c>
      <c r="K9548" s="1" t="s">
        <v>1720</v>
      </c>
      <c r="L9548">
        <v>998000</v>
      </c>
      <c r="M9548">
        <v>-122.425285</v>
      </c>
      <c r="N9548" t="s">
        <v>16</v>
      </c>
      <c r="O9548" s="1">
        <v>42528</v>
      </c>
      <c r="P9548">
        <v>1280000</v>
      </c>
      <c r="Q9548">
        <v>1015</v>
      </c>
      <c r="R9548" t="s">
        <v>22</v>
      </c>
      <c r="S9548">
        <v>7</v>
      </c>
      <c r="T9548">
        <v>1</v>
      </c>
    </row>
    <row r="9549" spans="1:20" x14ac:dyDescent="0.2">
      <c r="A9549">
        <v>998015</v>
      </c>
      <c r="B9549">
        <v>94115</v>
      </c>
      <c r="C9549">
        <v>5</v>
      </c>
      <c r="D9549" s="1">
        <v>42529</v>
      </c>
      <c r="E9549" s="2">
        <v>0.7116203703703704</v>
      </c>
      <c r="F9549">
        <v>37.789585000000002</v>
      </c>
      <c r="G9549" s="1">
        <v>42403</v>
      </c>
      <c r="H9549" s="1" t="str">
        <f t="shared" si="298"/>
        <v>2016</v>
      </c>
      <c r="I9549" s="1" t="s">
        <v>1705</v>
      </c>
      <c r="J9549" s="1" t="str">
        <f t="shared" si="299"/>
        <v>2016Q1</v>
      </c>
      <c r="K9549" s="1" t="s">
        <v>1720</v>
      </c>
      <c r="L9549">
        <v>5800000</v>
      </c>
      <c r="M9549">
        <v>-122.446922</v>
      </c>
      <c r="N9549" t="s">
        <v>24</v>
      </c>
      <c r="O9549" s="1">
        <v>42528</v>
      </c>
      <c r="P9549">
        <v>5300000</v>
      </c>
      <c r="Q9549">
        <v>4610</v>
      </c>
      <c r="R9549" t="s">
        <v>22</v>
      </c>
      <c r="S9549">
        <v>7</v>
      </c>
      <c r="T9549">
        <v>4.5</v>
      </c>
    </row>
    <row r="9550" spans="1:20" x14ac:dyDescent="0.2">
      <c r="A9550">
        <v>564060</v>
      </c>
      <c r="B9550">
        <v>94123</v>
      </c>
      <c r="C9550">
        <v>1</v>
      </c>
      <c r="D9550" s="1">
        <v>42530</v>
      </c>
      <c r="E9550" s="2">
        <v>0.45144675925925926</v>
      </c>
      <c r="F9550">
        <v>37.794986999999999</v>
      </c>
      <c r="G9550" s="1">
        <v>42473</v>
      </c>
      <c r="H9550" s="1" t="str">
        <f t="shared" si="298"/>
        <v>2016</v>
      </c>
      <c r="I9550" s="1" t="s">
        <v>1705</v>
      </c>
      <c r="J9550" s="1" t="str">
        <f t="shared" si="299"/>
        <v>2016Q2</v>
      </c>
      <c r="K9550" s="1" t="s">
        <v>1722</v>
      </c>
      <c r="L9550">
        <v>775000</v>
      </c>
      <c r="M9550">
        <v>-122.434746</v>
      </c>
      <c r="N9550" t="s">
        <v>16</v>
      </c>
      <c r="O9550" s="1">
        <v>42530</v>
      </c>
      <c r="P9550">
        <v>929000</v>
      </c>
      <c r="Q9550">
        <v>665</v>
      </c>
      <c r="R9550" t="s">
        <v>22</v>
      </c>
      <c r="S9550">
        <v>7</v>
      </c>
      <c r="T9550">
        <v>1</v>
      </c>
    </row>
    <row r="9551" spans="1:20" x14ac:dyDescent="0.2">
      <c r="A9551">
        <v>60545</v>
      </c>
      <c r="B9551">
        <v>94115</v>
      </c>
      <c r="C9551">
        <v>1</v>
      </c>
      <c r="D9551" s="1">
        <v>42531</v>
      </c>
      <c r="E9551" s="2">
        <v>0.55045138888888889</v>
      </c>
      <c r="F9551">
        <v>37.792319999999997</v>
      </c>
      <c r="G9551" s="1">
        <v>42404</v>
      </c>
      <c r="H9551" s="1" t="str">
        <f t="shared" si="298"/>
        <v>2016</v>
      </c>
      <c r="I9551" s="1" t="s">
        <v>1705</v>
      </c>
      <c r="J9551" s="1" t="str">
        <f t="shared" si="299"/>
        <v>2016Q1</v>
      </c>
      <c r="K9551" s="1" t="s">
        <v>1720</v>
      </c>
      <c r="L9551">
        <v>849000</v>
      </c>
      <c r="M9551">
        <v>-122.433594</v>
      </c>
      <c r="N9551" t="s">
        <v>16</v>
      </c>
      <c r="O9551" s="1">
        <v>42531</v>
      </c>
      <c r="P9551">
        <v>855000</v>
      </c>
      <c r="Q9551">
        <v>532</v>
      </c>
      <c r="R9551" t="s">
        <v>22</v>
      </c>
      <c r="S9551">
        <v>7</v>
      </c>
      <c r="T9551">
        <v>1</v>
      </c>
    </row>
    <row r="9552" spans="1:20" x14ac:dyDescent="0.2">
      <c r="A9552">
        <v>575062</v>
      </c>
      <c r="B9552">
        <v>94109</v>
      </c>
      <c r="C9552">
        <v>2</v>
      </c>
      <c r="D9552" s="1">
        <v>42531</v>
      </c>
      <c r="E9552" s="2">
        <v>0.56832175925925921</v>
      </c>
      <c r="F9552">
        <v>37.794952000000002</v>
      </c>
      <c r="G9552" s="1">
        <v>42516</v>
      </c>
      <c r="H9552" s="1" t="str">
        <f t="shared" si="298"/>
        <v>2016</v>
      </c>
      <c r="I9552" s="1" t="s">
        <v>1705</v>
      </c>
      <c r="J9552" s="1" t="str">
        <f t="shared" si="299"/>
        <v>2016Q2</v>
      </c>
      <c r="K9552" s="1" t="s">
        <v>1722</v>
      </c>
      <c r="L9552">
        <v>1700000</v>
      </c>
      <c r="M9552">
        <v>-122.424316</v>
      </c>
      <c r="N9552" t="s">
        <v>16</v>
      </c>
      <c r="O9552" s="1">
        <v>42531</v>
      </c>
      <c r="P9552">
        <v>1860000</v>
      </c>
      <c r="Q9552">
        <v>1770</v>
      </c>
      <c r="R9552" t="s">
        <v>22</v>
      </c>
      <c r="S9552">
        <v>7</v>
      </c>
      <c r="T9552">
        <v>2</v>
      </c>
    </row>
    <row r="9553" spans="1:20" x14ac:dyDescent="0.2">
      <c r="A9553">
        <v>599023</v>
      </c>
      <c r="B9553">
        <v>94109</v>
      </c>
      <c r="C9553">
        <v>3</v>
      </c>
      <c r="D9553" s="1">
        <v>42537</v>
      </c>
      <c r="E9553" s="2">
        <v>0.70026620370370374</v>
      </c>
      <c r="F9553">
        <v>37.793537000000001</v>
      </c>
      <c r="G9553" s="1">
        <v>42503</v>
      </c>
      <c r="H9553" s="1" t="str">
        <f t="shared" si="298"/>
        <v>2016</v>
      </c>
      <c r="I9553" s="1" t="s">
        <v>1705</v>
      </c>
      <c r="J9553" s="1" t="str">
        <f t="shared" si="299"/>
        <v>2016Q2</v>
      </c>
      <c r="K9553" s="1" t="s">
        <v>1722</v>
      </c>
      <c r="L9553">
        <v>1995000</v>
      </c>
      <c r="M9553">
        <v>-122.424003</v>
      </c>
      <c r="N9553" t="s">
        <v>16</v>
      </c>
      <c r="O9553" s="1">
        <v>42535</v>
      </c>
      <c r="P9553">
        <v>2110000</v>
      </c>
      <c r="Q9553">
        <v>1906</v>
      </c>
      <c r="R9553" t="s">
        <v>22</v>
      </c>
      <c r="S9553">
        <v>7</v>
      </c>
      <c r="T9553">
        <v>3</v>
      </c>
    </row>
    <row r="9554" spans="1:20" x14ac:dyDescent="0.2">
      <c r="A9554" t="s">
        <v>836</v>
      </c>
      <c r="B9554">
        <v>94123</v>
      </c>
      <c r="C9554">
        <v>5</v>
      </c>
      <c r="D9554" s="1">
        <v>42535</v>
      </c>
      <c r="E9554" s="2">
        <v>0.42399305555555555</v>
      </c>
      <c r="F9554">
        <v>37.795296</v>
      </c>
      <c r="G9554" s="1">
        <v>42487</v>
      </c>
      <c r="H9554" s="1" t="str">
        <f t="shared" si="298"/>
        <v>2016</v>
      </c>
      <c r="I9554" s="1" t="s">
        <v>1705</v>
      </c>
      <c r="J9554" s="1" t="str">
        <f t="shared" si="299"/>
        <v>2016Q2</v>
      </c>
      <c r="K9554" s="1" t="s">
        <v>1722</v>
      </c>
      <c r="L9554">
        <v>5750000</v>
      </c>
      <c r="M9554">
        <v>-122.44049800000001</v>
      </c>
      <c r="N9554" t="s">
        <v>24</v>
      </c>
      <c r="O9554" s="1">
        <v>42535</v>
      </c>
      <c r="P9554">
        <v>6175000</v>
      </c>
      <c r="Q9554">
        <v>4095</v>
      </c>
      <c r="R9554" t="s">
        <v>22</v>
      </c>
      <c r="S9554">
        <v>7</v>
      </c>
      <c r="T9554">
        <v>3.5</v>
      </c>
    </row>
    <row r="9555" spans="1:20" x14ac:dyDescent="0.2">
      <c r="A9555">
        <v>1001043</v>
      </c>
      <c r="B9555">
        <v>95115</v>
      </c>
      <c r="C9555">
        <v>2</v>
      </c>
      <c r="D9555" s="1">
        <v>42592</v>
      </c>
      <c r="E9555" s="2">
        <v>0.67884259259259261</v>
      </c>
      <c r="F9555">
        <v>37.790390000000002</v>
      </c>
      <c r="G9555" s="1">
        <v>42404</v>
      </c>
      <c r="H9555" s="1" t="str">
        <f t="shared" si="298"/>
        <v>2016</v>
      </c>
      <c r="I9555" s="1" t="s">
        <v>1705</v>
      </c>
      <c r="J9555" s="1" t="str">
        <f t="shared" si="299"/>
        <v>2016Q1</v>
      </c>
      <c r="K9555" s="1" t="s">
        <v>1720</v>
      </c>
      <c r="L9555">
        <v>1850000</v>
      </c>
      <c r="M9555">
        <v>-122.44169599999999</v>
      </c>
      <c r="N9555" t="s">
        <v>16</v>
      </c>
      <c r="O9555" s="1">
        <v>42536</v>
      </c>
      <c r="P9555">
        <v>1780000</v>
      </c>
      <c r="Q9555">
        <v>1767</v>
      </c>
      <c r="R9555" t="s">
        <v>22</v>
      </c>
      <c r="S9555">
        <v>7</v>
      </c>
      <c r="T9555">
        <v>2</v>
      </c>
    </row>
    <row r="9556" spans="1:20" x14ac:dyDescent="0.2">
      <c r="A9556">
        <v>652027</v>
      </c>
      <c r="B9556">
        <v>94115</v>
      </c>
      <c r="C9556">
        <v>4</v>
      </c>
      <c r="D9556" s="1">
        <v>42536</v>
      </c>
      <c r="E9556" s="2">
        <v>0.44923611111111111</v>
      </c>
      <c r="F9556">
        <v>37.788891</v>
      </c>
      <c r="G9556" s="1">
        <v>42440</v>
      </c>
      <c r="H9556" s="1" t="str">
        <f t="shared" si="298"/>
        <v>2016</v>
      </c>
      <c r="I9556" s="1" t="s">
        <v>1705</v>
      </c>
      <c r="J9556" s="1" t="str">
        <f t="shared" si="299"/>
        <v>2016Q1</v>
      </c>
      <c r="K9556" s="1" t="s">
        <v>1720</v>
      </c>
      <c r="L9556">
        <v>4450000</v>
      </c>
      <c r="M9556">
        <v>-122.43152600000001</v>
      </c>
      <c r="N9556" t="s">
        <v>24</v>
      </c>
      <c r="O9556" s="1">
        <v>42536</v>
      </c>
      <c r="P9556">
        <v>4325000</v>
      </c>
      <c r="Q9556">
        <v>3484</v>
      </c>
      <c r="R9556" t="s">
        <v>22</v>
      </c>
      <c r="S9556">
        <v>7</v>
      </c>
      <c r="T9556">
        <v>4</v>
      </c>
    </row>
    <row r="9557" spans="1:20" x14ac:dyDescent="0.2">
      <c r="A9557">
        <v>1026007</v>
      </c>
      <c r="B9557">
        <v>94115</v>
      </c>
      <c r="C9557">
        <v>5</v>
      </c>
      <c r="D9557" s="1">
        <v>42538</v>
      </c>
      <c r="E9557" s="2">
        <v>0.44288194444444445</v>
      </c>
      <c r="F9557">
        <v>37.788508999999998</v>
      </c>
      <c r="G9557" s="1">
        <v>42344</v>
      </c>
      <c r="H9557" s="1" t="str">
        <f t="shared" si="298"/>
        <v>2015</v>
      </c>
      <c r="I9557" s="1" t="s">
        <v>1704</v>
      </c>
      <c r="J9557" s="1" t="str">
        <f t="shared" si="299"/>
        <v>2015Q4</v>
      </c>
      <c r="K9557" s="1" t="s">
        <v>1719</v>
      </c>
      <c r="L9557">
        <v>4750000</v>
      </c>
      <c r="M9557">
        <v>-122.43940000000001</v>
      </c>
      <c r="N9557" t="s">
        <v>24</v>
      </c>
      <c r="O9557" s="1">
        <v>42538</v>
      </c>
      <c r="P9557">
        <v>4700000</v>
      </c>
      <c r="R9557" t="s">
        <v>22</v>
      </c>
      <c r="S9557">
        <v>7</v>
      </c>
      <c r="T9557">
        <v>4</v>
      </c>
    </row>
    <row r="9558" spans="1:20" x14ac:dyDescent="0.2">
      <c r="A9558">
        <v>103061</v>
      </c>
      <c r="B9558">
        <v>94115</v>
      </c>
      <c r="C9558">
        <v>3</v>
      </c>
      <c r="D9558" s="1">
        <v>42542</v>
      </c>
      <c r="E9558" s="2">
        <v>0.62137731481481484</v>
      </c>
      <c r="F9558">
        <v>37.787242999999997</v>
      </c>
      <c r="G9558" s="1">
        <v>42490</v>
      </c>
      <c r="H9558" s="1" t="str">
        <f t="shared" si="298"/>
        <v>2016</v>
      </c>
      <c r="I9558" s="1" t="s">
        <v>1705</v>
      </c>
      <c r="J9558" s="1" t="str">
        <f t="shared" si="299"/>
        <v>2016Q2</v>
      </c>
      <c r="K9558" s="1" t="s">
        <v>1722</v>
      </c>
      <c r="L9558">
        <v>1495000</v>
      </c>
      <c r="M9558">
        <v>-122.444908</v>
      </c>
      <c r="N9558" t="s">
        <v>16</v>
      </c>
      <c r="O9558" s="1">
        <v>42542</v>
      </c>
      <c r="P9558">
        <v>1575000</v>
      </c>
      <c r="R9558" t="s">
        <v>22</v>
      </c>
      <c r="S9558">
        <v>7</v>
      </c>
      <c r="T9558">
        <v>2</v>
      </c>
    </row>
    <row r="9559" spans="1:20" x14ac:dyDescent="0.2">
      <c r="A9559">
        <v>624056</v>
      </c>
      <c r="B9559">
        <v>94109</v>
      </c>
      <c r="C9559">
        <v>2</v>
      </c>
      <c r="D9559" s="1">
        <v>42542</v>
      </c>
      <c r="E9559" s="2">
        <v>0.63960648148148147</v>
      </c>
      <c r="F9559">
        <v>37.791564999999999</v>
      </c>
      <c r="G9559" s="1">
        <v>42491</v>
      </c>
      <c r="H9559" s="1" t="str">
        <f t="shared" si="298"/>
        <v>2016</v>
      </c>
      <c r="I9559" s="1" t="s">
        <v>1705</v>
      </c>
      <c r="J9559" s="1" t="str">
        <f t="shared" si="299"/>
        <v>2016Q2</v>
      </c>
      <c r="K9559" s="1" t="s">
        <v>1722</v>
      </c>
      <c r="L9559">
        <v>1795000</v>
      </c>
      <c r="M9559">
        <v>-122.424606</v>
      </c>
      <c r="N9559" t="s">
        <v>16</v>
      </c>
      <c r="O9559" s="1">
        <v>42542</v>
      </c>
      <c r="P9559">
        <v>1850000</v>
      </c>
      <c r="Q9559">
        <v>1613</v>
      </c>
      <c r="R9559" t="s">
        <v>22</v>
      </c>
      <c r="S9559">
        <v>7</v>
      </c>
      <c r="T9559">
        <v>2</v>
      </c>
    </row>
    <row r="9560" spans="1:20" x14ac:dyDescent="0.2">
      <c r="A9560">
        <v>604056</v>
      </c>
      <c r="B9560">
        <v>94115</v>
      </c>
      <c r="C9560">
        <v>3</v>
      </c>
      <c r="D9560" s="1">
        <v>42543</v>
      </c>
      <c r="E9560" s="2">
        <v>0.45869212962962963</v>
      </c>
      <c r="F9560">
        <v>37.792727999999997</v>
      </c>
      <c r="G9560" s="1">
        <v>42472</v>
      </c>
      <c r="H9560" s="1" t="str">
        <f t="shared" si="298"/>
        <v>2016</v>
      </c>
      <c r="I9560" s="1" t="s">
        <v>1705</v>
      </c>
      <c r="J9560" s="1" t="str">
        <f t="shared" si="299"/>
        <v>2016Q2</v>
      </c>
      <c r="K9560" s="1" t="s">
        <v>1722</v>
      </c>
      <c r="L9560">
        <v>2695000</v>
      </c>
      <c r="M9560">
        <v>-122.43150300000001</v>
      </c>
      <c r="N9560" t="s">
        <v>16</v>
      </c>
      <c r="O9560" s="1">
        <v>42542</v>
      </c>
      <c r="P9560">
        <v>2820000</v>
      </c>
      <c r="Q9560">
        <v>1950</v>
      </c>
      <c r="R9560" t="s">
        <v>22</v>
      </c>
      <c r="S9560">
        <v>7</v>
      </c>
      <c r="T9560">
        <v>2</v>
      </c>
    </row>
    <row r="9561" spans="1:20" x14ac:dyDescent="0.2">
      <c r="A9561" t="s">
        <v>15</v>
      </c>
      <c r="B9561">
        <v>94109</v>
      </c>
      <c r="C9561">
        <v>2</v>
      </c>
      <c r="D9561" s="1">
        <v>42997</v>
      </c>
      <c r="E9561" s="2">
        <v>0.69434027777777774</v>
      </c>
      <c r="F9561">
        <v>37.795914000000003</v>
      </c>
      <c r="G9561" s="1">
        <v>42543</v>
      </c>
      <c r="H9561" s="1" t="str">
        <f t="shared" si="298"/>
        <v>2016</v>
      </c>
      <c r="I9561" s="1" t="s">
        <v>1705</v>
      </c>
      <c r="J9561" s="1" t="str">
        <f t="shared" si="299"/>
        <v>2016Q2</v>
      </c>
      <c r="K9561" s="1" t="s">
        <v>1722</v>
      </c>
      <c r="L9561">
        <v>1610000</v>
      </c>
      <c r="M9561">
        <v>-122.424469</v>
      </c>
      <c r="N9561" t="s">
        <v>16</v>
      </c>
      <c r="O9561" s="1">
        <v>42543</v>
      </c>
      <c r="P9561">
        <v>1710000</v>
      </c>
      <c r="Q9561">
        <v>1061</v>
      </c>
      <c r="R9561" t="s">
        <v>22</v>
      </c>
      <c r="S9561">
        <v>7</v>
      </c>
      <c r="T9561">
        <v>2</v>
      </c>
    </row>
    <row r="9562" spans="1:20" x14ac:dyDescent="0.2">
      <c r="A9562">
        <v>631041</v>
      </c>
      <c r="B9562">
        <v>94115</v>
      </c>
      <c r="C9562">
        <v>3</v>
      </c>
      <c r="D9562" s="1">
        <v>42543</v>
      </c>
      <c r="E9562" s="2">
        <v>0.59133101851851855</v>
      </c>
      <c r="F9562">
        <v>37.790210999999999</v>
      </c>
      <c r="G9562" s="1">
        <v>42501</v>
      </c>
      <c r="H9562" s="1" t="str">
        <f t="shared" si="298"/>
        <v>2016</v>
      </c>
      <c r="I9562" s="1" t="s">
        <v>1705</v>
      </c>
      <c r="J9562" s="1" t="str">
        <f t="shared" si="299"/>
        <v>2016Q2</v>
      </c>
      <c r="K9562" s="1" t="s">
        <v>1722</v>
      </c>
      <c r="L9562">
        <v>1800000</v>
      </c>
      <c r="M9562">
        <v>-122.43628699999999</v>
      </c>
      <c r="N9562" t="s">
        <v>16</v>
      </c>
      <c r="O9562" s="1">
        <v>42543</v>
      </c>
      <c r="P9562">
        <v>1800000</v>
      </c>
      <c r="Q9562">
        <v>1925</v>
      </c>
      <c r="R9562" t="s">
        <v>22</v>
      </c>
      <c r="S9562">
        <v>7</v>
      </c>
      <c r="T9562">
        <v>2</v>
      </c>
    </row>
    <row r="9563" spans="1:20" x14ac:dyDescent="0.2">
      <c r="A9563" t="s">
        <v>15</v>
      </c>
      <c r="B9563">
        <v>94109</v>
      </c>
      <c r="C9563">
        <v>3</v>
      </c>
      <c r="D9563" s="1">
        <v>42543</v>
      </c>
      <c r="E9563" s="2">
        <v>0.92682870370370374</v>
      </c>
      <c r="F9563">
        <v>37.795914000000003</v>
      </c>
      <c r="G9563" s="1">
        <v>42543</v>
      </c>
      <c r="H9563" s="1" t="str">
        <f t="shared" si="298"/>
        <v>2016</v>
      </c>
      <c r="I9563" s="1" t="s">
        <v>1705</v>
      </c>
      <c r="J9563" s="1" t="str">
        <f t="shared" si="299"/>
        <v>2016Q2</v>
      </c>
      <c r="K9563" s="1" t="s">
        <v>1722</v>
      </c>
      <c r="L9563">
        <v>2395000</v>
      </c>
      <c r="M9563">
        <v>-122.424469</v>
      </c>
      <c r="N9563" t="s">
        <v>16</v>
      </c>
      <c r="O9563" s="1">
        <v>42543</v>
      </c>
      <c r="P9563">
        <v>2395000</v>
      </c>
      <c r="Q9563">
        <v>1488</v>
      </c>
      <c r="R9563" t="s">
        <v>22</v>
      </c>
      <c r="S9563">
        <v>7</v>
      </c>
      <c r="T9563">
        <v>2.5</v>
      </c>
    </row>
    <row r="9564" spans="1:20" x14ac:dyDescent="0.2">
      <c r="A9564" t="s">
        <v>15</v>
      </c>
      <c r="B9564">
        <v>94109</v>
      </c>
      <c r="C9564">
        <v>3</v>
      </c>
      <c r="D9564" s="1">
        <v>42641</v>
      </c>
      <c r="E9564" s="2">
        <v>0.38686342592592587</v>
      </c>
      <c r="F9564">
        <v>37.795914000000003</v>
      </c>
      <c r="G9564" s="1">
        <v>42543</v>
      </c>
      <c r="H9564" s="1" t="str">
        <f t="shared" si="298"/>
        <v>2016</v>
      </c>
      <c r="I9564" s="1" t="s">
        <v>1705</v>
      </c>
      <c r="J9564" s="1" t="str">
        <f t="shared" si="299"/>
        <v>2016Q2</v>
      </c>
      <c r="K9564" s="1" t="s">
        <v>1722</v>
      </c>
      <c r="L9564">
        <v>2600000</v>
      </c>
      <c r="M9564">
        <v>-122.424469</v>
      </c>
      <c r="N9564" t="s">
        <v>16</v>
      </c>
      <c r="O9564" s="1">
        <v>42543</v>
      </c>
      <c r="P9564">
        <v>2600000</v>
      </c>
      <c r="Q9564">
        <v>1587</v>
      </c>
      <c r="R9564" t="s">
        <v>22</v>
      </c>
      <c r="S9564">
        <v>7</v>
      </c>
      <c r="T9564">
        <v>2.5</v>
      </c>
    </row>
    <row r="9565" spans="1:20" x14ac:dyDescent="0.2">
      <c r="A9565">
        <v>965003</v>
      </c>
      <c r="B9565">
        <v>94115</v>
      </c>
      <c r="C9565">
        <v>6</v>
      </c>
      <c r="D9565" s="1">
        <v>42543</v>
      </c>
      <c r="E9565" s="2">
        <v>0.38681712962962966</v>
      </c>
      <c r="F9565">
        <v>37.791916000000001</v>
      </c>
      <c r="G9565" s="1">
        <v>42421</v>
      </c>
      <c r="H9565" s="1" t="str">
        <f t="shared" si="298"/>
        <v>2016</v>
      </c>
      <c r="I9565" s="1" t="s">
        <v>1705</v>
      </c>
      <c r="J9565" s="1" t="str">
        <f t="shared" si="299"/>
        <v>2016Q1</v>
      </c>
      <c r="K9565" s="1" t="s">
        <v>1720</v>
      </c>
      <c r="L9565">
        <v>6995000</v>
      </c>
      <c r="M9565">
        <v>-122.447266</v>
      </c>
      <c r="N9565" t="s">
        <v>24</v>
      </c>
      <c r="O9565" s="1">
        <v>42543</v>
      </c>
      <c r="P9565">
        <v>6750000</v>
      </c>
      <c r="Q9565">
        <v>4615</v>
      </c>
      <c r="R9565" t="s">
        <v>22</v>
      </c>
      <c r="S9565">
        <v>7</v>
      </c>
      <c r="T9565">
        <v>4.5</v>
      </c>
    </row>
    <row r="9566" spans="1:20" x14ac:dyDescent="0.2">
      <c r="A9566">
        <v>557028</v>
      </c>
      <c r="B9566">
        <v>94123</v>
      </c>
      <c r="C9566">
        <v>2</v>
      </c>
      <c r="D9566" s="1">
        <v>42544</v>
      </c>
      <c r="E9566" s="2">
        <v>0.89229166666666659</v>
      </c>
      <c r="F9566">
        <v>37.795943999999999</v>
      </c>
      <c r="G9566" s="1">
        <v>42472</v>
      </c>
      <c r="H9566" s="1" t="str">
        <f t="shared" si="298"/>
        <v>2016</v>
      </c>
      <c r="I9566" s="1" t="s">
        <v>1705</v>
      </c>
      <c r="J9566" s="1" t="str">
        <f t="shared" si="299"/>
        <v>2016Q2</v>
      </c>
      <c r="K9566" s="1" t="s">
        <v>1722</v>
      </c>
      <c r="L9566">
        <v>1695000</v>
      </c>
      <c r="M9566">
        <v>-122.434715</v>
      </c>
      <c r="N9566" t="s">
        <v>16</v>
      </c>
      <c r="O9566" s="1">
        <v>42544</v>
      </c>
      <c r="P9566">
        <v>1900000</v>
      </c>
      <c r="Q9566">
        <v>1550</v>
      </c>
      <c r="R9566" t="s">
        <v>22</v>
      </c>
      <c r="S9566">
        <v>7</v>
      </c>
      <c r="T9566">
        <v>2</v>
      </c>
    </row>
    <row r="9567" spans="1:20" x14ac:dyDescent="0.2">
      <c r="A9567" t="s">
        <v>15</v>
      </c>
      <c r="B9567">
        <v>94109</v>
      </c>
      <c r="C9567">
        <v>1</v>
      </c>
      <c r="D9567" s="1">
        <v>42549</v>
      </c>
      <c r="E9567" s="2">
        <v>0.70798611111111109</v>
      </c>
      <c r="F9567">
        <v>37.795914000000003</v>
      </c>
      <c r="G9567" s="1">
        <v>42292</v>
      </c>
      <c r="H9567" s="1" t="str">
        <f t="shared" si="298"/>
        <v>2015</v>
      </c>
      <c r="I9567" s="1" t="s">
        <v>1704</v>
      </c>
      <c r="J9567" s="1" t="str">
        <f t="shared" si="299"/>
        <v>2015Q4</v>
      </c>
      <c r="K9567" s="1" t="s">
        <v>1719</v>
      </c>
      <c r="L9567">
        <v>1150000</v>
      </c>
      <c r="M9567">
        <v>-122.424469</v>
      </c>
      <c r="N9567" t="s">
        <v>16</v>
      </c>
      <c r="O9567" s="1">
        <v>42549</v>
      </c>
      <c r="P9567">
        <v>1150000</v>
      </c>
      <c r="Q9567">
        <v>816</v>
      </c>
      <c r="R9567" t="s">
        <v>22</v>
      </c>
      <c r="S9567">
        <v>7</v>
      </c>
      <c r="T9567">
        <v>1.5</v>
      </c>
    </row>
    <row r="9568" spans="1:20" x14ac:dyDescent="0.2">
      <c r="A9568" t="s">
        <v>15</v>
      </c>
      <c r="B9568">
        <v>94109</v>
      </c>
      <c r="C9568">
        <v>2</v>
      </c>
      <c r="D9568" s="1">
        <v>42549</v>
      </c>
      <c r="E9568" s="2">
        <v>0.70234953703703706</v>
      </c>
      <c r="F9568">
        <v>37.795914000000003</v>
      </c>
      <c r="G9568" s="1">
        <v>42462</v>
      </c>
      <c r="H9568" s="1" t="str">
        <f t="shared" si="298"/>
        <v>2016</v>
      </c>
      <c r="I9568" s="1" t="s">
        <v>1705</v>
      </c>
      <c r="J9568" s="1" t="str">
        <f t="shared" si="299"/>
        <v>2016Q2</v>
      </c>
      <c r="K9568" s="1" t="s">
        <v>1722</v>
      </c>
      <c r="L9568">
        <v>1410000</v>
      </c>
      <c r="M9568">
        <v>-122.424469</v>
      </c>
      <c r="N9568" t="s">
        <v>16</v>
      </c>
      <c r="O9568" s="1">
        <v>42549</v>
      </c>
      <c r="P9568">
        <v>1410000</v>
      </c>
      <c r="Q9568">
        <v>1087</v>
      </c>
      <c r="R9568" t="s">
        <v>22</v>
      </c>
      <c r="S9568">
        <v>7</v>
      </c>
      <c r="T9568">
        <v>2</v>
      </c>
    </row>
    <row r="9569" spans="1:20" x14ac:dyDescent="0.2">
      <c r="A9569" t="s">
        <v>15</v>
      </c>
      <c r="B9569">
        <v>94109</v>
      </c>
      <c r="C9569">
        <v>2</v>
      </c>
      <c r="D9569" s="1">
        <v>42549</v>
      </c>
      <c r="E9569" s="2">
        <v>0.71037037037037043</v>
      </c>
      <c r="F9569">
        <v>37.795914000000003</v>
      </c>
      <c r="G9569" s="1">
        <v>42292</v>
      </c>
      <c r="H9569" s="1" t="str">
        <f t="shared" si="298"/>
        <v>2015</v>
      </c>
      <c r="I9569" s="1" t="s">
        <v>1704</v>
      </c>
      <c r="J9569" s="1" t="str">
        <f t="shared" si="299"/>
        <v>2015Q4</v>
      </c>
      <c r="K9569" s="1" t="s">
        <v>1719</v>
      </c>
      <c r="L9569">
        <v>1460000</v>
      </c>
      <c r="M9569">
        <v>-122.424469</v>
      </c>
      <c r="N9569" t="s">
        <v>16</v>
      </c>
      <c r="O9569" s="1">
        <v>42549</v>
      </c>
      <c r="P9569">
        <v>1460000</v>
      </c>
      <c r="Q9569">
        <v>1090</v>
      </c>
      <c r="R9569" t="s">
        <v>22</v>
      </c>
      <c r="S9569">
        <v>7</v>
      </c>
      <c r="T9569">
        <v>2</v>
      </c>
    </row>
    <row r="9570" spans="1:20" x14ac:dyDescent="0.2">
      <c r="A9570">
        <v>575054</v>
      </c>
      <c r="B9570">
        <v>94109</v>
      </c>
      <c r="C9570">
        <v>0</v>
      </c>
      <c r="D9570" s="1">
        <v>42565</v>
      </c>
      <c r="E9570" s="2">
        <v>0.49368055555555551</v>
      </c>
      <c r="F9570">
        <v>37.794952000000002</v>
      </c>
      <c r="G9570" s="1">
        <v>42474</v>
      </c>
      <c r="H9570" s="1" t="str">
        <f t="shared" si="298"/>
        <v>2016</v>
      </c>
      <c r="I9570" s="1" t="s">
        <v>1705</v>
      </c>
      <c r="J9570" s="1" t="str">
        <f t="shared" si="299"/>
        <v>2016Q2</v>
      </c>
      <c r="K9570" s="1" t="s">
        <v>1722</v>
      </c>
      <c r="L9570">
        <v>636800</v>
      </c>
      <c r="M9570">
        <v>-122.424316</v>
      </c>
      <c r="N9570" t="s">
        <v>16</v>
      </c>
      <c r="O9570" s="1">
        <v>42551</v>
      </c>
      <c r="P9570">
        <v>606000</v>
      </c>
      <c r="Q9570">
        <v>713</v>
      </c>
      <c r="R9570" t="s">
        <v>22</v>
      </c>
      <c r="S9570">
        <v>7</v>
      </c>
      <c r="T9570">
        <v>1</v>
      </c>
    </row>
    <row r="9571" spans="1:20" x14ac:dyDescent="0.2">
      <c r="A9571">
        <v>568042</v>
      </c>
      <c r="B9571">
        <v>94109</v>
      </c>
      <c r="C9571">
        <v>1</v>
      </c>
      <c r="D9571" s="1">
        <v>42551</v>
      </c>
      <c r="E9571" s="2">
        <v>0.55972222222222223</v>
      </c>
      <c r="F9571">
        <v>37.795513</v>
      </c>
      <c r="G9571" s="1">
        <v>42465</v>
      </c>
      <c r="H9571" s="1" t="str">
        <f t="shared" si="298"/>
        <v>2016</v>
      </c>
      <c r="I9571" s="1" t="s">
        <v>1705</v>
      </c>
      <c r="J9571" s="1" t="str">
        <f t="shared" si="299"/>
        <v>2016Q2</v>
      </c>
      <c r="K9571" s="1" t="s">
        <v>1722</v>
      </c>
      <c r="L9571">
        <v>949000</v>
      </c>
      <c r="M9571">
        <v>-122.42765</v>
      </c>
      <c r="N9571" t="s">
        <v>16</v>
      </c>
      <c r="O9571" s="1">
        <v>42551</v>
      </c>
      <c r="P9571">
        <v>1050000</v>
      </c>
      <c r="Q9571">
        <v>930</v>
      </c>
      <c r="R9571" t="s">
        <v>22</v>
      </c>
      <c r="S9571">
        <v>7</v>
      </c>
      <c r="T9571">
        <v>1</v>
      </c>
    </row>
    <row r="9572" spans="1:20" x14ac:dyDescent="0.2">
      <c r="A9572">
        <v>961019</v>
      </c>
      <c r="B9572">
        <v>94115</v>
      </c>
      <c r="C9572">
        <v>4</v>
      </c>
      <c r="D9572" s="1">
        <v>42553</v>
      </c>
      <c r="E9572" s="2">
        <v>0.70846064814814813</v>
      </c>
      <c r="F9572">
        <v>37.793339000000003</v>
      </c>
      <c r="G9572" s="1">
        <v>42408</v>
      </c>
      <c r="H9572" s="1" t="str">
        <f t="shared" si="298"/>
        <v>2016</v>
      </c>
      <c r="I9572" s="1" t="s">
        <v>1705</v>
      </c>
      <c r="J9572" s="1" t="str">
        <f t="shared" si="299"/>
        <v>2016Q1</v>
      </c>
      <c r="K9572" s="1" t="s">
        <v>1720</v>
      </c>
      <c r="L9572">
        <v>8250000</v>
      </c>
      <c r="M9572">
        <v>-122.44040699999999</v>
      </c>
      <c r="N9572" t="s">
        <v>24</v>
      </c>
      <c r="O9572" s="1">
        <v>42551</v>
      </c>
      <c r="P9572">
        <v>7900000</v>
      </c>
      <c r="Q9572">
        <v>3060</v>
      </c>
      <c r="R9572" t="s">
        <v>22</v>
      </c>
      <c r="S9572">
        <v>7</v>
      </c>
      <c r="T9572">
        <v>4.5</v>
      </c>
    </row>
    <row r="9573" spans="1:20" x14ac:dyDescent="0.2">
      <c r="A9573">
        <v>599227</v>
      </c>
      <c r="B9573">
        <v>94109</v>
      </c>
      <c r="C9573">
        <v>2</v>
      </c>
      <c r="D9573" s="1">
        <v>42556</v>
      </c>
      <c r="E9573" s="2">
        <v>0.41311342592592593</v>
      </c>
      <c r="F9573">
        <v>37.793430000000001</v>
      </c>
      <c r="G9573" s="1">
        <v>42499</v>
      </c>
      <c r="H9573" s="1" t="str">
        <f t="shared" si="298"/>
        <v>2016</v>
      </c>
      <c r="I9573" s="1" t="s">
        <v>1705</v>
      </c>
      <c r="J9573" s="1" t="str">
        <f t="shared" si="299"/>
        <v>2016Q2</v>
      </c>
      <c r="K9573" s="1" t="s">
        <v>1722</v>
      </c>
      <c r="L9573">
        <v>1198000</v>
      </c>
      <c r="M9573">
        <v>-122.42343099999999</v>
      </c>
      <c r="N9573" t="s">
        <v>16</v>
      </c>
      <c r="O9573" s="1">
        <v>42552</v>
      </c>
      <c r="P9573">
        <v>1150000</v>
      </c>
      <c r="Q9573">
        <v>1058</v>
      </c>
      <c r="R9573" t="s">
        <v>22</v>
      </c>
      <c r="S9573">
        <v>7</v>
      </c>
      <c r="T9573">
        <v>2</v>
      </c>
    </row>
    <row r="9574" spans="1:20" x14ac:dyDescent="0.2">
      <c r="A9574">
        <v>599263</v>
      </c>
      <c r="B9574">
        <v>94109</v>
      </c>
      <c r="C9574">
        <v>2</v>
      </c>
      <c r="D9574" s="1">
        <v>42558</v>
      </c>
      <c r="E9574" s="2">
        <v>0.81542824074074083</v>
      </c>
      <c r="F9574">
        <v>37.793430000000001</v>
      </c>
      <c r="G9574" s="1">
        <v>42499</v>
      </c>
      <c r="H9574" s="1" t="str">
        <f t="shared" si="298"/>
        <v>2016</v>
      </c>
      <c r="I9574" s="1" t="s">
        <v>1705</v>
      </c>
      <c r="J9574" s="1" t="str">
        <f t="shared" si="299"/>
        <v>2016Q2</v>
      </c>
      <c r="K9574" s="1" t="s">
        <v>1722</v>
      </c>
      <c r="L9574">
        <v>1095000</v>
      </c>
      <c r="M9574">
        <v>-122.42343099999999</v>
      </c>
      <c r="N9574" t="s">
        <v>16</v>
      </c>
      <c r="O9574" s="1">
        <v>42552</v>
      </c>
      <c r="P9574">
        <v>1200000</v>
      </c>
      <c r="Q9574">
        <v>1058</v>
      </c>
      <c r="R9574" t="s">
        <v>22</v>
      </c>
      <c r="S9574">
        <v>7</v>
      </c>
      <c r="T9574">
        <v>2</v>
      </c>
    </row>
    <row r="9575" spans="1:20" x14ac:dyDescent="0.2">
      <c r="A9575">
        <v>630020</v>
      </c>
      <c r="B9575">
        <v>94115</v>
      </c>
      <c r="C9575">
        <v>4</v>
      </c>
      <c r="D9575" s="1">
        <v>42597</v>
      </c>
      <c r="E9575" s="2">
        <v>0.45027777777777778</v>
      </c>
      <c r="F9575">
        <v>37.789935999999997</v>
      </c>
      <c r="G9575" s="1">
        <v>42522</v>
      </c>
      <c r="H9575" s="1" t="str">
        <f t="shared" si="298"/>
        <v>2016</v>
      </c>
      <c r="I9575" s="1" t="s">
        <v>1705</v>
      </c>
      <c r="J9575" s="1" t="str">
        <f t="shared" si="299"/>
        <v>2016Q2</v>
      </c>
      <c r="K9575" s="1" t="s">
        <v>1722</v>
      </c>
      <c r="L9575">
        <v>3398000</v>
      </c>
      <c r="M9575">
        <v>-122.43544799999999</v>
      </c>
      <c r="N9575" t="s">
        <v>24</v>
      </c>
      <c r="O9575" s="1">
        <v>42552</v>
      </c>
      <c r="P9575">
        <v>3689000</v>
      </c>
      <c r="Q9575">
        <v>2201</v>
      </c>
      <c r="R9575" t="s">
        <v>22</v>
      </c>
      <c r="S9575">
        <v>7</v>
      </c>
      <c r="T9575">
        <v>2.5</v>
      </c>
    </row>
    <row r="9576" spans="1:20" x14ac:dyDescent="0.2">
      <c r="A9576">
        <v>638051</v>
      </c>
      <c r="B9576">
        <v>94115</v>
      </c>
      <c r="C9576">
        <v>2</v>
      </c>
      <c r="D9576" s="1">
        <v>42558</v>
      </c>
      <c r="E9576" s="2">
        <v>0.4667013888888889</v>
      </c>
      <c r="F9576">
        <v>37.790134000000002</v>
      </c>
      <c r="G9576" s="1">
        <v>42503</v>
      </c>
      <c r="H9576" s="1" t="str">
        <f t="shared" si="298"/>
        <v>2016</v>
      </c>
      <c r="I9576" s="1" t="s">
        <v>1705</v>
      </c>
      <c r="J9576" s="1" t="str">
        <f t="shared" si="299"/>
        <v>2016Q2</v>
      </c>
      <c r="K9576" s="1" t="s">
        <v>1722</v>
      </c>
      <c r="L9576">
        <v>1495000</v>
      </c>
      <c r="M9576">
        <v>-122.42950399999999</v>
      </c>
      <c r="N9576" t="s">
        <v>16</v>
      </c>
      <c r="O9576" s="1">
        <v>42557</v>
      </c>
      <c r="P9576">
        <v>1495000</v>
      </c>
      <c r="Q9576">
        <v>1582</v>
      </c>
      <c r="R9576" t="s">
        <v>22</v>
      </c>
      <c r="S9576">
        <v>7</v>
      </c>
      <c r="T9576">
        <v>1.5</v>
      </c>
    </row>
    <row r="9577" spans="1:20" x14ac:dyDescent="0.2">
      <c r="A9577">
        <v>980092</v>
      </c>
      <c r="B9577">
        <v>94115</v>
      </c>
      <c r="C9577">
        <v>3</v>
      </c>
      <c r="D9577" s="1">
        <v>42559</v>
      </c>
      <c r="E9577" s="2">
        <v>0.72917824074074078</v>
      </c>
      <c r="F9577">
        <v>37.790717999999998</v>
      </c>
      <c r="G9577" s="1">
        <v>42536</v>
      </c>
      <c r="H9577" s="1" t="str">
        <f t="shared" si="298"/>
        <v>2016</v>
      </c>
      <c r="I9577" s="1" t="s">
        <v>1705</v>
      </c>
      <c r="J9577" s="1" t="str">
        <f t="shared" si="299"/>
        <v>2016Q2</v>
      </c>
      <c r="K9577" s="1" t="s">
        <v>1722</v>
      </c>
      <c r="L9577">
        <v>1995000</v>
      </c>
      <c r="M9577">
        <v>-122.44163</v>
      </c>
      <c r="N9577" t="s">
        <v>16</v>
      </c>
      <c r="O9577" s="1">
        <v>42559</v>
      </c>
      <c r="P9577">
        <v>2375000</v>
      </c>
      <c r="Q9577">
        <v>2042</v>
      </c>
      <c r="R9577" t="s">
        <v>22</v>
      </c>
      <c r="S9577">
        <v>7</v>
      </c>
      <c r="T9577">
        <v>2</v>
      </c>
    </row>
    <row r="9578" spans="1:20" x14ac:dyDescent="0.2">
      <c r="A9578">
        <v>561033</v>
      </c>
      <c r="B9578">
        <v>94123</v>
      </c>
      <c r="C9578">
        <v>4</v>
      </c>
      <c r="D9578" s="1">
        <v>42559</v>
      </c>
      <c r="E9578" s="2">
        <v>0.71434027777777775</v>
      </c>
      <c r="F9578">
        <v>37.794060000000002</v>
      </c>
      <c r="G9578" s="1">
        <v>42460</v>
      </c>
      <c r="H9578" s="1" t="str">
        <f t="shared" si="298"/>
        <v>2016</v>
      </c>
      <c r="I9578" s="1" t="s">
        <v>1705</v>
      </c>
      <c r="J9578" s="1" t="str">
        <f t="shared" si="299"/>
        <v>2016Q1</v>
      </c>
      <c r="K9578" s="1" t="s">
        <v>1720</v>
      </c>
      <c r="L9578">
        <v>9750000</v>
      </c>
      <c r="M9578">
        <v>-122.439697</v>
      </c>
      <c r="N9578" t="s">
        <v>24</v>
      </c>
      <c r="O9578" s="1">
        <v>42559</v>
      </c>
      <c r="P9578">
        <v>10000000</v>
      </c>
      <c r="Q9578">
        <v>4656</v>
      </c>
      <c r="R9578" t="s">
        <v>22</v>
      </c>
      <c r="S9578">
        <v>7</v>
      </c>
      <c r="T9578">
        <v>3.5</v>
      </c>
    </row>
    <row r="9579" spans="1:20" x14ac:dyDescent="0.2">
      <c r="A9579" t="s">
        <v>225</v>
      </c>
      <c r="B9579">
        <v>94109</v>
      </c>
      <c r="C9579">
        <v>1</v>
      </c>
      <c r="D9579" s="1">
        <v>42575</v>
      </c>
      <c r="E9579" s="2">
        <v>0.5340625</v>
      </c>
      <c r="F9579">
        <v>37.791854999999998</v>
      </c>
      <c r="G9579" s="1">
        <v>42528</v>
      </c>
      <c r="H9579" s="1" t="str">
        <f t="shared" si="298"/>
        <v>2016</v>
      </c>
      <c r="I9579" s="1" t="s">
        <v>1705</v>
      </c>
      <c r="J9579" s="1" t="str">
        <f t="shared" si="299"/>
        <v>2016Q2</v>
      </c>
      <c r="K9579" s="1" t="s">
        <v>1722</v>
      </c>
      <c r="L9579">
        <v>699000</v>
      </c>
      <c r="M9579">
        <v>-122.424049</v>
      </c>
      <c r="N9579" t="s">
        <v>16</v>
      </c>
      <c r="O9579" s="1">
        <v>42570</v>
      </c>
      <c r="P9579">
        <v>750000</v>
      </c>
      <c r="Q9579">
        <v>719</v>
      </c>
      <c r="R9579" t="s">
        <v>22</v>
      </c>
      <c r="S9579">
        <v>7</v>
      </c>
      <c r="T9579">
        <v>1</v>
      </c>
    </row>
    <row r="9580" spans="1:20" x14ac:dyDescent="0.2">
      <c r="A9580">
        <v>563029</v>
      </c>
      <c r="B9580">
        <v>94123</v>
      </c>
      <c r="C9580">
        <v>4</v>
      </c>
      <c r="D9580" s="1">
        <v>42572</v>
      </c>
      <c r="E9580" s="2">
        <v>0.61197916666666663</v>
      </c>
      <c r="F9580">
        <v>37.794685000000001</v>
      </c>
      <c r="G9580" s="1">
        <v>42492</v>
      </c>
      <c r="H9580" s="1" t="str">
        <f t="shared" si="298"/>
        <v>2016</v>
      </c>
      <c r="I9580" s="1" t="s">
        <v>1705</v>
      </c>
      <c r="J9580" s="1" t="str">
        <f t="shared" si="299"/>
        <v>2016Q2</v>
      </c>
      <c r="K9580" s="1" t="s">
        <v>1722</v>
      </c>
      <c r="L9580">
        <v>13250000</v>
      </c>
      <c r="M9580">
        <v>-122.435249</v>
      </c>
      <c r="N9580" t="s">
        <v>24</v>
      </c>
      <c r="O9580" s="1">
        <v>42572</v>
      </c>
      <c r="P9580">
        <v>13250000</v>
      </c>
      <c r="Q9580">
        <v>5142</v>
      </c>
      <c r="R9580" t="s">
        <v>22</v>
      </c>
      <c r="S9580">
        <v>7</v>
      </c>
      <c r="T9580">
        <v>4.5</v>
      </c>
    </row>
    <row r="9581" spans="1:20" x14ac:dyDescent="0.2">
      <c r="A9581">
        <v>1030032</v>
      </c>
      <c r="B9581">
        <v>94115</v>
      </c>
      <c r="C9581">
        <v>4</v>
      </c>
      <c r="D9581" s="1">
        <v>42580</v>
      </c>
      <c r="E9581" s="2">
        <v>7.6423611111111109E-2</v>
      </c>
      <c r="F9581">
        <v>37.787230999999998</v>
      </c>
      <c r="G9581" s="1">
        <v>42419</v>
      </c>
      <c r="H9581" s="1" t="str">
        <f t="shared" si="298"/>
        <v>2016</v>
      </c>
      <c r="I9581" s="1" t="s">
        <v>1705</v>
      </c>
      <c r="J9581" s="1" t="str">
        <f t="shared" si="299"/>
        <v>2016Q1</v>
      </c>
      <c r="K9581" s="1" t="s">
        <v>1720</v>
      </c>
      <c r="L9581">
        <v>1695000</v>
      </c>
      <c r="M9581">
        <v>-122.444557</v>
      </c>
      <c r="N9581" t="s">
        <v>16</v>
      </c>
      <c r="O9581" s="1">
        <v>42577</v>
      </c>
      <c r="P9581">
        <v>1375000</v>
      </c>
      <c r="Q9581">
        <v>2047</v>
      </c>
      <c r="R9581" t="s">
        <v>22</v>
      </c>
      <c r="S9581">
        <v>7</v>
      </c>
      <c r="T9581">
        <v>4</v>
      </c>
    </row>
    <row r="9582" spans="1:20" x14ac:dyDescent="0.2">
      <c r="A9582">
        <v>627031</v>
      </c>
      <c r="B9582">
        <v>94115</v>
      </c>
      <c r="C9582">
        <v>2</v>
      </c>
      <c r="D9582" s="1">
        <v>42580</v>
      </c>
      <c r="E9582" s="2">
        <v>0.34899305555555554</v>
      </c>
      <c r="F9582">
        <v>37.790939000000002</v>
      </c>
      <c r="G9582" s="1">
        <v>42531</v>
      </c>
      <c r="H9582" s="1" t="str">
        <f t="shared" si="298"/>
        <v>2016</v>
      </c>
      <c r="I9582" s="1" t="s">
        <v>1705</v>
      </c>
      <c r="J9582" s="1" t="str">
        <f t="shared" si="299"/>
        <v>2016Q2</v>
      </c>
      <c r="K9582" s="1" t="s">
        <v>1722</v>
      </c>
      <c r="L9582">
        <v>898000</v>
      </c>
      <c r="M9582">
        <v>-122.42955000000001</v>
      </c>
      <c r="N9582" t="s">
        <v>16</v>
      </c>
      <c r="O9582" s="1">
        <v>42578</v>
      </c>
      <c r="P9582">
        <v>1015000</v>
      </c>
      <c r="R9582" t="s">
        <v>22</v>
      </c>
      <c r="S9582">
        <v>7</v>
      </c>
      <c r="T9582">
        <v>2</v>
      </c>
    </row>
    <row r="9583" spans="1:20" x14ac:dyDescent="0.2">
      <c r="A9583">
        <v>624031</v>
      </c>
      <c r="B9583">
        <v>94109</v>
      </c>
      <c r="C9583">
        <v>2</v>
      </c>
      <c r="D9583" s="1">
        <v>42579</v>
      </c>
      <c r="E9583" s="2">
        <v>0.74686342592592592</v>
      </c>
      <c r="F9583">
        <v>37.791564999999999</v>
      </c>
      <c r="G9583" s="1">
        <v>42450</v>
      </c>
      <c r="H9583" s="1" t="str">
        <f t="shared" si="298"/>
        <v>2016</v>
      </c>
      <c r="I9583" s="1" t="s">
        <v>1705</v>
      </c>
      <c r="J9583" s="1" t="str">
        <f t="shared" si="299"/>
        <v>2016Q1</v>
      </c>
      <c r="K9583" s="1" t="s">
        <v>1720</v>
      </c>
      <c r="L9583">
        <v>995000</v>
      </c>
      <c r="M9583">
        <v>-122.424606</v>
      </c>
      <c r="N9583" t="s">
        <v>16</v>
      </c>
      <c r="O9583" s="1">
        <v>42579</v>
      </c>
      <c r="P9583">
        <v>850000</v>
      </c>
      <c r="Q9583">
        <v>1400</v>
      </c>
      <c r="R9583" t="s">
        <v>22</v>
      </c>
      <c r="S9583">
        <v>7</v>
      </c>
      <c r="T9583">
        <v>2</v>
      </c>
    </row>
    <row r="9584" spans="1:20" x14ac:dyDescent="0.2">
      <c r="A9584">
        <v>579032</v>
      </c>
      <c r="B9584">
        <v>94115</v>
      </c>
      <c r="C9584">
        <v>1</v>
      </c>
      <c r="D9584" s="1">
        <v>42583</v>
      </c>
      <c r="E9584" s="2">
        <v>0.45543981481481483</v>
      </c>
      <c r="F9584">
        <v>37.794086</v>
      </c>
      <c r="G9584" s="1">
        <v>42555</v>
      </c>
      <c r="H9584" s="1" t="str">
        <f t="shared" si="298"/>
        <v>2016</v>
      </c>
      <c r="I9584" s="1" t="s">
        <v>1705</v>
      </c>
      <c r="J9584" s="1" t="str">
        <f t="shared" si="299"/>
        <v>2016Q3</v>
      </c>
      <c r="K9584" s="1" t="s">
        <v>1723</v>
      </c>
      <c r="L9584">
        <v>1050000</v>
      </c>
      <c r="M9584">
        <v>-122.431091</v>
      </c>
      <c r="N9584" t="s">
        <v>16</v>
      </c>
      <c r="O9584" s="1">
        <v>42580</v>
      </c>
      <c r="P9584">
        <v>1100000</v>
      </c>
      <c r="Q9584">
        <v>891</v>
      </c>
      <c r="R9584" t="s">
        <v>22</v>
      </c>
      <c r="S9584">
        <v>7</v>
      </c>
      <c r="T9584">
        <v>1</v>
      </c>
    </row>
    <row r="9585" spans="1:20" x14ac:dyDescent="0.2">
      <c r="A9585" t="s">
        <v>15</v>
      </c>
      <c r="B9585">
        <v>94109</v>
      </c>
      <c r="C9585">
        <v>2</v>
      </c>
      <c r="D9585" s="1">
        <v>42641</v>
      </c>
      <c r="E9585" s="2">
        <v>0.39405092592592594</v>
      </c>
      <c r="F9585">
        <v>37.795914000000003</v>
      </c>
      <c r="G9585" s="1">
        <v>42508</v>
      </c>
      <c r="H9585" s="1" t="str">
        <f t="shared" si="298"/>
        <v>2016</v>
      </c>
      <c r="I9585" s="1" t="s">
        <v>1705</v>
      </c>
      <c r="J9585" s="1" t="str">
        <f t="shared" si="299"/>
        <v>2016Q2</v>
      </c>
      <c r="K9585" s="1" t="s">
        <v>1722</v>
      </c>
      <c r="L9585">
        <v>1395000</v>
      </c>
      <c r="M9585">
        <v>-122.424469</v>
      </c>
      <c r="N9585" t="s">
        <v>16</v>
      </c>
      <c r="O9585" s="1">
        <v>42580</v>
      </c>
      <c r="P9585">
        <v>1395000</v>
      </c>
      <c r="Q9585">
        <v>1120</v>
      </c>
      <c r="R9585" t="s">
        <v>22</v>
      </c>
      <c r="S9585">
        <v>7</v>
      </c>
      <c r="T9585">
        <v>2</v>
      </c>
    </row>
    <row r="9586" spans="1:20" x14ac:dyDescent="0.2">
      <c r="A9586">
        <v>601013</v>
      </c>
      <c r="B9586">
        <v>94109</v>
      </c>
      <c r="C9586">
        <v>3</v>
      </c>
      <c r="D9586" s="1">
        <v>42600</v>
      </c>
      <c r="E9586" s="2">
        <v>0.68146990740740743</v>
      </c>
      <c r="F9586">
        <v>37.793159000000003</v>
      </c>
      <c r="G9586" s="1">
        <v>42580</v>
      </c>
      <c r="H9586" s="1" t="str">
        <f t="shared" si="298"/>
        <v>2016</v>
      </c>
      <c r="I9586" s="1" t="s">
        <v>1705</v>
      </c>
      <c r="J9586" s="1" t="str">
        <f t="shared" si="299"/>
        <v>2016Q3</v>
      </c>
      <c r="K9586" s="1" t="s">
        <v>1723</v>
      </c>
      <c r="L9586">
        <v>1700000</v>
      </c>
      <c r="M9586">
        <v>-122.42688</v>
      </c>
      <c r="N9586" t="s">
        <v>16</v>
      </c>
      <c r="O9586" s="1">
        <v>42580</v>
      </c>
      <c r="P9586">
        <v>1700000</v>
      </c>
      <c r="Q9586">
        <v>1575</v>
      </c>
      <c r="R9586" t="s">
        <v>22</v>
      </c>
      <c r="S9586">
        <v>7</v>
      </c>
      <c r="T9586">
        <v>1.25</v>
      </c>
    </row>
    <row r="9587" spans="1:20" x14ac:dyDescent="0.2">
      <c r="A9587">
        <v>1001039</v>
      </c>
      <c r="B9587">
        <v>94115</v>
      </c>
      <c r="C9587">
        <v>1</v>
      </c>
      <c r="D9587" s="1">
        <v>42584</v>
      </c>
      <c r="E9587" s="2">
        <v>0.59167824074074071</v>
      </c>
      <c r="F9587">
        <v>37.790534999999998</v>
      </c>
      <c r="G9587" s="1">
        <v>42513</v>
      </c>
      <c r="H9587" s="1" t="str">
        <f t="shared" si="298"/>
        <v>2016</v>
      </c>
      <c r="I9587" s="1" t="s">
        <v>1705</v>
      </c>
      <c r="J9587" s="1" t="str">
        <f t="shared" si="299"/>
        <v>2016Q2</v>
      </c>
      <c r="K9587" s="1" t="s">
        <v>1722</v>
      </c>
      <c r="L9587">
        <v>1195000</v>
      </c>
      <c r="M9587">
        <v>-122.441399</v>
      </c>
      <c r="N9587" t="s">
        <v>16</v>
      </c>
      <c r="O9587" s="1">
        <v>42584</v>
      </c>
      <c r="P9587">
        <v>1205000</v>
      </c>
      <c r="Q9587">
        <v>1070</v>
      </c>
      <c r="R9587" t="s">
        <v>22</v>
      </c>
      <c r="S9587">
        <v>7</v>
      </c>
      <c r="T9587">
        <v>1</v>
      </c>
    </row>
    <row r="9588" spans="1:20" x14ac:dyDescent="0.2">
      <c r="A9588" t="s">
        <v>920</v>
      </c>
      <c r="B9588">
        <v>94109</v>
      </c>
      <c r="C9588">
        <v>3</v>
      </c>
      <c r="D9588" s="1">
        <v>42584</v>
      </c>
      <c r="E9588" s="2">
        <v>0.57443287037037039</v>
      </c>
      <c r="F9588">
        <v>37.790210999999999</v>
      </c>
      <c r="G9588" s="1">
        <v>42528</v>
      </c>
      <c r="H9588" s="1" t="str">
        <f t="shared" si="298"/>
        <v>2016</v>
      </c>
      <c r="I9588" s="1" t="s">
        <v>1705</v>
      </c>
      <c r="J9588" s="1" t="str">
        <f t="shared" si="299"/>
        <v>2016Q2</v>
      </c>
      <c r="K9588" s="1" t="s">
        <v>1722</v>
      </c>
      <c r="L9588">
        <v>2700000</v>
      </c>
      <c r="M9588">
        <v>-122.425453</v>
      </c>
      <c r="N9588" t="s">
        <v>16</v>
      </c>
      <c r="O9588" s="1">
        <v>42584</v>
      </c>
      <c r="P9588">
        <v>2550000</v>
      </c>
      <c r="Q9588">
        <v>3455</v>
      </c>
      <c r="R9588" t="s">
        <v>22</v>
      </c>
      <c r="S9588">
        <v>7</v>
      </c>
      <c r="T9588">
        <v>3.5</v>
      </c>
    </row>
    <row r="9589" spans="1:20" x14ac:dyDescent="0.2">
      <c r="A9589">
        <v>575026</v>
      </c>
      <c r="B9589">
        <v>94109</v>
      </c>
      <c r="C9589">
        <v>2</v>
      </c>
      <c r="D9589" s="1">
        <v>42586</v>
      </c>
      <c r="E9589" s="2">
        <v>0.6318287037037037</v>
      </c>
      <c r="F9589">
        <v>37.794925999999997</v>
      </c>
      <c r="G9589" s="1">
        <v>42527</v>
      </c>
      <c r="H9589" s="1" t="str">
        <f t="shared" si="298"/>
        <v>2016</v>
      </c>
      <c r="I9589" s="1" t="s">
        <v>1705</v>
      </c>
      <c r="J9589" s="1" t="str">
        <f t="shared" si="299"/>
        <v>2016Q2</v>
      </c>
      <c r="K9589" s="1" t="s">
        <v>1722</v>
      </c>
      <c r="L9589">
        <v>1420000</v>
      </c>
      <c r="M9589">
        <v>-122.42450700000001</v>
      </c>
      <c r="N9589" t="s">
        <v>16</v>
      </c>
      <c r="O9589" s="1">
        <v>42586</v>
      </c>
      <c r="P9589">
        <v>1375000</v>
      </c>
      <c r="Q9589">
        <v>1500</v>
      </c>
      <c r="R9589" t="s">
        <v>22</v>
      </c>
      <c r="S9589">
        <v>7</v>
      </c>
      <c r="T9589">
        <v>2</v>
      </c>
    </row>
    <row r="9590" spans="1:20" x14ac:dyDescent="0.2">
      <c r="A9590">
        <v>999063</v>
      </c>
      <c r="B9590">
        <v>94115</v>
      </c>
      <c r="C9590">
        <v>3</v>
      </c>
      <c r="D9590" s="1">
        <v>42586</v>
      </c>
      <c r="E9590" s="2">
        <v>0.70821759259259265</v>
      </c>
      <c r="F9590">
        <v>37.789634999999997</v>
      </c>
      <c r="G9590" s="1">
        <v>42560</v>
      </c>
      <c r="H9590" s="1" t="str">
        <f t="shared" si="298"/>
        <v>2016</v>
      </c>
      <c r="I9590" s="1" t="s">
        <v>1705</v>
      </c>
      <c r="J9590" s="1" t="str">
        <f t="shared" si="299"/>
        <v>2016Q3</v>
      </c>
      <c r="K9590" s="1" t="s">
        <v>1723</v>
      </c>
      <c r="L9590">
        <v>1495000</v>
      </c>
      <c r="M9590">
        <v>-122.44461099999999</v>
      </c>
      <c r="N9590" t="s">
        <v>16</v>
      </c>
      <c r="O9590" s="1">
        <v>42586</v>
      </c>
      <c r="P9590">
        <v>1625000</v>
      </c>
      <c r="R9590" t="s">
        <v>22</v>
      </c>
      <c r="S9590">
        <v>7</v>
      </c>
      <c r="T9590">
        <v>2</v>
      </c>
    </row>
    <row r="9591" spans="1:20" x14ac:dyDescent="0.2">
      <c r="A9591">
        <v>599299</v>
      </c>
      <c r="B9591">
        <v>94109</v>
      </c>
      <c r="C9591">
        <v>1</v>
      </c>
      <c r="D9591" s="1">
        <v>42593</v>
      </c>
      <c r="E9591" s="2">
        <v>0.50005787037037031</v>
      </c>
      <c r="F9591">
        <v>37.793213000000002</v>
      </c>
      <c r="G9591" s="1">
        <v>42472</v>
      </c>
      <c r="H9591" s="1" t="str">
        <f t="shared" si="298"/>
        <v>2016</v>
      </c>
      <c r="I9591" s="1" t="s">
        <v>1705</v>
      </c>
      <c r="J9591" s="1" t="str">
        <f t="shared" si="299"/>
        <v>2016Q2</v>
      </c>
      <c r="K9591" s="1" t="s">
        <v>1722</v>
      </c>
      <c r="L9591">
        <v>945000</v>
      </c>
      <c r="M9591">
        <v>-122.423744</v>
      </c>
      <c r="N9591" t="s">
        <v>16</v>
      </c>
      <c r="O9591" s="1">
        <v>42590</v>
      </c>
      <c r="P9591">
        <v>945000</v>
      </c>
      <c r="Q9591">
        <v>837</v>
      </c>
      <c r="R9591" t="s">
        <v>22</v>
      </c>
      <c r="S9591">
        <v>7</v>
      </c>
      <c r="T9591">
        <v>1</v>
      </c>
    </row>
    <row r="9592" spans="1:20" x14ac:dyDescent="0.2">
      <c r="A9592">
        <v>638033</v>
      </c>
      <c r="B9592">
        <v>94115</v>
      </c>
      <c r="C9592">
        <v>2</v>
      </c>
      <c r="D9592" s="1">
        <v>42630</v>
      </c>
      <c r="E9592" s="2">
        <v>0.82011574074074067</v>
      </c>
      <c r="F9592">
        <v>37.791237000000002</v>
      </c>
      <c r="G9592" s="1">
        <v>42544</v>
      </c>
      <c r="H9592" s="1" t="str">
        <f t="shared" si="298"/>
        <v>2016</v>
      </c>
      <c r="I9592" s="1" t="s">
        <v>1705</v>
      </c>
      <c r="J9592" s="1" t="str">
        <f t="shared" si="299"/>
        <v>2016Q2</v>
      </c>
      <c r="K9592" s="1" t="s">
        <v>1722</v>
      </c>
      <c r="L9592">
        <v>1750000</v>
      </c>
      <c r="M9592">
        <v>-122.429749</v>
      </c>
      <c r="N9592" t="s">
        <v>16</v>
      </c>
      <c r="O9592" s="1">
        <v>42591</v>
      </c>
      <c r="P9592">
        <v>1865000</v>
      </c>
      <c r="Q9592">
        <v>1498</v>
      </c>
      <c r="R9592" t="s">
        <v>22</v>
      </c>
      <c r="S9592">
        <v>7</v>
      </c>
      <c r="T9592">
        <v>2</v>
      </c>
    </row>
    <row r="9593" spans="1:20" x14ac:dyDescent="0.2">
      <c r="A9593">
        <v>591021</v>
      </c>
      <c r="B9593">
        <v>94109</v>
      </c>
      <c r="C9593">
        <v>3</v>
      </c>
      <c r="D9593" s="1">
        <v>42599</v>
      </c>
      <c r="E9593" s="2">
        <v>0.58189814814814811</v>
      </c>
      <c r="F9593">
        <v>37.793441999999999</v>
      </c>
      <c r="G9593" s="1">
        <v>42555</v>
      </c>
      <c r="H9593" s="1" t="str">
        <f t="shared" si="298"/>
        <v>2016</v>
      </c>
      <c r="I9593" s="1" t="s">
        <v>1705</v>
      </c>
      <c r="J9593" s="1" t="str">
        <f t="shared" si="299"/>
        <v>2016Q3</v>
      </c>
      <c r="K9593" s="1" t="s">
        <v>1723</v>
      </c>
      <c r="L9593">
        <v>4950000</v>
      </c>
      <c r="M9593">
        <v>-122.429062</v>
      </c>
      <c r="N9593" t="s">
        <v>16</v>
      </c>
      <c r="O9593" s="1">
        <v>42593</v>
      </c>
      <c r="P9593">
        <v>4750000</v>
      </c>
      <c r="Q9593">
        <v>2150</v>
      </c>
      <c r="R9593" t="s">
        <v>22</v>
      </c>
      <c r="S9593">
        <v>7</v>
      </c>
      <c r="T9593">
        <v>2.5</v>
      </c>
    </row>
    <row r="9594" spans="1:20" x14ac:dyDescent="0.2">
      <c r="A9594">
        <v>567107</v>
      </c>
      <c r="B9594">
        <v>94109</v>
      </c>
      <c r="C9594">
        <v>1</v>
      </c>
      <c r="D9594" s="1">
        <v>42599</v>
      </c>
      <c r="E9594" s="2">
        <v>0.54432870370370368</v>
      </c>
      <c r="F9594">
        <v>37.795276999999999</v>
      </c>
      <c r="G9594" s="1">
        <v>42545</v>
      </c>
      <c r="H9594" s="1" t="str">
        <f t="shared" si="298"/>
        <v>2016</v>
      </c>
      <c r="I9594" s="1" t="s">
        <v>1705</v>
      </c>
      <c r="J9594" s="1" t="str">
        <f t="shared" si="299"/>
        <v>2016Q2</v>
      </c>
      <c r="K9594" s="1" t="s">
        <v>1722</v>
      </c>
      <c r="L9594">
        <v>925000</v>
      </c>
      <c r="M9594">
        <v>-122.429787</v>
      </c>
      <c r="N9594" t="s">
        <v>16</v>
      </c>
      <c r="O9594" s="1">
        <v>42598</v>
      </c>
      <c r="P9594">
        <v>917500</v>
      </c>
      <c r="Q9594">
        <v>700</v>
      </c>
      <c r="R9594" t="s">
        <v>22</v>
      </c>
      <c r="S9594">
        <v>7</v>
      </c>
      <c r="T9594">
        <v>1</v>
      </c>
    </row>
    <row r="9595" spans="1:20" x14ac:dyDescent="0.2">
      <c r="A9595">
        <v>983001</v>
      </c>
      <c r="B9595">
        <v>94115</v>
      </c>
      <c r="C9595">
        <v>2</v>
      </c>
      <c r="D9595" s="1">
        <v>42599</v>
      </c>
      <c r="E9595" s="2">
        <v>0.36707175925925922</v>
      </c>
      <c r="F9595">
        <v>37.790748999999998</v>
      </c>
      <c r="G9595" s="1">
        <v>42549</v>
      </c>
      <c r="H9595" s="1" t="str">
        <f t="shared" si="298"/>
        <v>2016</v>
      </c>
      <c r="I9595" s="1" t="s">
        <v>1705</v>
      </c>
      <c r="J9595" s="1" t="str">
        <f t="shared" si="299"/>
        <v>2016Q2</v>
      </c>
      <c r="K9595" s="1" t="s">
        <v>1722</v>
      </c>
      <c r="L9595">
        <v>929000</v>
      </c>
      <c r="M9595">
        <v>-122.446243</v>
      </c>
      <c r="N9595" t="s">
        <v>16</v>
      </c>
      <c r="O9595" s="1">
        <v>42598</v>
      </c>
      <c r="P9595">
        <v>980000</v>
      </c>
      <c r="R9595" t="s">
        <v>22</v>
      </c>
      <c r="S9595">
        <v>7</v>
      </c>
      <c r="T9595">
        <v>1</v>
      </c>
    </row>
    <row r="9596" spans="1:20" x14ac:dyDescent="0.2">
      <c r="A9596">
        <v>639031</v>
      </c>
      <c r="B9596">
        <v>94115</v>
      </c>
      <c r="C9596">
        <v>1</v>
      </c>
      <c r="D9596" s="1">
        <v>42606</v>
      </c>
      <c r="E9596" s="2">
        <v>0.48324074074074069</v>
      </c>
      <c r="F9596">
        <v>37.790126999999998</v>
      </c>
      <c r="G9596" s="1">
        <v>42556</v>
      </c>
      <c r="H9596" s="1" t="str">
        <f t="shared" si="298"/>
        <v>2016</v>
      </c>
      <c r="I9596" s="1" t="s">
        <v>1705</v>
      </c>
      <c r="J9596" s="1" t="str">
        <f t="shared" si="299"/>
        <v>2016Q3</v>
      </c>
      <c r="K9596" s="1" t="s">
        <v>1723</v>
      </c>
      <c r="L9596">
        <v>699000</v>
      </c>
      <c r="M9596">
        <v>-122.428719</v>
      </c>
      <c r="N9596" t="s">
        <v>16</v>
      </c>
      <c r="O9596" s="1">
        <v>42599</v>
      </c>
      <c r="P9596">
        <v>699000</v>
      </c>
      <c r="Q9596">
        <v>550</v>
      </c>
      <c r="R9596" t="s">
        <v>22</v>
      </c>
      <c r="S9596">
        <v>7</v>
      </c>
      <c r="T9596">
        <v>1</v>
      </c>
    </row>
    <row r="9597" spans="1:20" x14ac:dyDescent="0.2">
      <c r="A9597">
        <v>97942</v>
      </c>
      <c r="B9597">
        <v>94115</v>
      </c>
      <c r="C9597">
        <v>0</v>
      </c>
      <c r="D9597" s="1">
        <v>42600</v>
      </c>
      <c r="E9597" s="2">
        <v>0.83020833333333333</v>
      </c>
      <c r="F9597">
        <v>37.791370000000001</v>
      </c>
      <c r="G9597" s="1">
        <v>42541</v>
      </c>
      <c r="H9597" s="1" t="str">
        <f t="shared" si="298"/>
        <v>2016</v>
      </c>
      <c r="I9597" s="1" t="s">
        <v>1705</v>
      </c>
      <c r="J9597" s="1" t="str">
        <f t="shared" si="299"/>
        <v>2016Q2</v>
      </c>
      <c r="K9597" s="1" t="s">
        <v>1722</v>
      </c>
      <c r="L9597">
        <v>745000</v>
      </c>
      <c r="M9597">
        <v>-122.439705</v>
      </c>
      <c r="N9597" t="s">
        <v>16</v>
      </c>
      <c r="O9597" s="1">
        <v>42600</v>
      </c>
      <c r="P9597">
        <v>760000</v>
      </c>
      <c r="R9597" t="s">
        <v>22</v>
      </c>
      <c r="S9597">
        <v>7</v>
      </c>
      <c r="T9597">
        <v>1</v>
      </c>
    </row>
    <row r="9598" spans="1:20" x14ac:dyDescent="0.2">
      <c r="A9598" t="s">
        <v>946</v>
      </c>
      <c r="B9598">
        <v>94123</v>
      </c>
      <c r="C9598">
        <v>2</v>
      </c>
      <c r="D9598" s="1">
        <v>42601</v>
      </c>
      <c r="E9598" s="2">
        <v>0.45659722222222227</v>
      </c>
      <c r="F9598">
        <v>37.796588999999997</v>
      </c>
      <c r="G9598" s="1">
        <v>42542</v>
      </c>
      <c r="H9598" s="1" t="str">
        <f t="shared" si="298"/>
        <v>2016</v>
      </c>
      <c r="I9598" s="1" t="s">
        <v>1705</v>
      </c>
      <c r="J9598" s="1" t="str">
        <f t="shared" si="299"/>
        <v>2016Q2</v>
      </c>
      <c r="K9598" s="1" t="s">
        <v>1722</v>
      </c>
      <c r="L9598">
        <v>1799000</v>
      </c>
      <c r="M9598">
        <v>-122.433983</v>
      </c>
      <c r="N9598" t="s">
        <v>16</v>
      </c>
      <c r="O9598" s="1">
        <v>42600</v>
      </c>
      <c r="P9598">
        <v>1850000</v>
      </c>
      <c r="Q9598">
        <v>1841</v>
      </c>
      <c r="R9598" t="s">
        <v>22</v>
      </c>
      <c r="S9598">
        <v>7</v>
      </c>
      <c r="T9598">
        <v>2</v>
      </c>
    </row>
    <row r="9599" spans="1:20" x14ac:dyDescent="0.2">
      <c r="A9599">
        <v>599286</v>
      </c>
      <c r="B9599">
        <v>94109</v>
      </c>
      <c r="C9599">
        <v>2</v>
      </c>
      <c r="D9599" s="1">
        <v>42605</v>
      </c>
      <c r="E9599" s="2">
        <v>0.64946759259259257</v>
      </c>
      <c r="F9599">
        <v>37.793213000000002</v>
      </c>
      <c r="G9599" s="1">
        <v>42562</v>
      </c>
      <c r="H9599" s="1" t="str">
        <f t="shared" si="298"/>
        <v>2016</v>
      </c>
      <c r="I9599" s="1" t="s">
        <v>1705</v>
      </c>
      <c r="J9599" s="1" t="str">
        <f t="shared" si="299"/>
        <v>2016Q3</v>
      </c>
      <c r="K9599" s="1" t="s">
        <v>1723</v>
      </c>
      <c r="L9599">
        <v>1200000</v>
      </c>
      <c r="M9599">
        <v>-122.423744</v>
      </c>
      <c r="N9599" t="s">
        <v>16</v>
      </c>
      <c r="O9599" s="1">
        <v>42601</v>
      </c>
      <c r="P9599">
        <v>1200000</v>
      </c>
      <c r="Q9599">
        <v>985</v>
      </c>
      <c r="R9599" t="s">
        <v>22</v>
      </c>
      <c r="S9599">
        <v>7</v>
      </c>
      <c r="T9599">
        <v>2</v>
      </c>
    </row>
    <row r="9600" spans="1:20" x14ac:dyDescent="0.2">
      <c r="A9600">
        <v>1030032</v>
      </c>
      <c r="B9600">
        <v>94115</v>
      </c>
      <c r="C9600">
        <v>2</v>
      </c>
      <c r="D9600" s="1">
        <v>42604</v>
      </c>
      <c r="E9600" s="2">
        <v>0.62843749999999998</v>
      </c>
      <c r="F9600">
        <v>37.787472000000001</v>
      </c>
      <c r="G9600" s="1">
        <v>42580</v>
      </c>
      <c r="H9600" s="1" t="str">
        <f t="shared" si="298"/>
        <v>2016</v>
      </c>
      <c r="I9600" s="1" t="s">
        <v>1705</v>
      </c>
      <c r="J9600" s="1" t="str">
        <f t="shared" si="299"/>
        <v>2016Q3</v>
      </c>
      <c r="K9600" s="1" t="s">
        <v>1723</v>
      </c>
      <c r="L9600">
        <v>960000</v>
      </c>
      <c r="M9600">
        <v>-122.444633</v>
      </c>
      <c r="N9600" t="s">
        <v>16</v>
      </c>
      <c r="O9600" s="1">
        <v>42604</v>
      </c>
      <c r="P9600">
        <v>1050000</v>
      </c>
      <c r="Q9600">
        <v>966</v>
      </c>
      <c r="R9600" t="s">
        <v>22</v>
      </c>
      <c r="S9600">
        <v>7</v>
      </c>
      <c r="T9600">
        <v>2</v>
      </c>
    </row>
    <row r="9601" spans="1:20" x14ac:dyDescent="0.2">
      <c r="A9601">
        <v>624019</v>
      </c>
      <c r="B9601">
        <v>94109</v>
      </c>
      <c r="C9601">
        <v>3</v>
      </c>
      <c r="D9601" s="1">
        <v>42604</v>
      </c>
      <c r="E9601" s="2">
        <v>0.52582175925925922</v>
      </c>
      <c r="F9601">
        <v>37.791255999999997</v>
      </c>
      <c r="G9601" s="1">
        <v>42494</v>
      </c>
      <c r="H9601" s="1" t="str">
        <f t="shared" si="298"/>
        <v>2016</v>
      </c>
      <c r="I9601" s="1" t="s">
        <v>1705</v>
      </c>
      <c r="J9601" s="1" t="str">
        <f t="shared" si="299"/>
        <v>2016Q2</v>
      </c>
      <c r="K9601" s="1" t="s">
        <v>1722</v>
      </c>
      <c r="L9601">
        <v>1495000</v>
      </c>
      <c r="M9601">
        <v>-122.42495</v>
      </c>
      <c r="N9601" t="s">
        <v>16</v>
      </c>
      <c r="O9601" s="1">
        <v>42604</v>
      </c>
      <c r="P9601">
        <v>1450000</v>
      </c>
      <c r="Q9601">
        <v>1700</v>
      </c>
      <c r="R9601" t="s">
        <v>22</v>
      </c>
      <c r="S9601">
        <v>7</v>
      </c>
      <c r="T9601">
        <v>2</v>
      </c>
    </row>
    <row r="9602" spans="1:20" x14ac:dyDescent="0.2">
      <c r="A9602">
        <v>633022</v>
      </c>
      <c r="B9602">
        <v>94115</v>
      </c>
      <c r="C9602">
        <v>2</v>
      </c>
      <c r="D9602" s="1">
        <v>42607</v>
      </c>
      <c r="E9602" s="2">
        <v>0.58385416666666667</v>
      </c>
      <c r="F9602">
        <v>37.788963000000003</v>
      </c>
      <c r="G9602" s="1">
        <v>42543</v>
      </c>
      <c r="H9602" s="1" t="str">
        <f t="shared" ref="H9602:H9665" si="300">TEXT(G9602,"yyyy")</f>
        <v>2016</v>
      </c>
      <c r="I9602" s="1" t="s">
        <v>1705</v>
      </c>
      <c r="J9602" s="1" t="str">
        <f t="shared" ref="J9602:J9665" si="301">TEXT(G9602,"yyyy") &amp; "Q" &amp; ROUNDUP(MONTH(G9602) / 3,0)</f>
        <v>2016Q2</v>
      </c>
      <c r="K9602" s="1" t="s">
        <v>1722</v>
      </c>
      <c r="L9602">
        <v>725000</v>
      </c>
      <c r="M9602">
        <v>-122.43753100000001</v>
      </c>
      <c r="N9602" t="s">
        <v>16</v>
      </c>
      <c r="O9602" s="1">
        <v>42607</v>
      </c>
      <c r="P9602">
        <v>760000</v>
      </c>
      <c r="R9602" t="s">
        <v>22</v>
      </c>
      <c r="S9602">
        <v>7</v>
      </c>
      <c r="T9602">
        <v>1</v>
      </c>
    </row>
    <row r="9603" spans="1:20" x14ac:dyDescent="0.2">
      <c r="A9603" t="s">
        <v>959</v>
      </c>
      <c r="B9603">
        <v>94115</v>
      </c>
      <c r="C9603">
        <v>2</v>
      </c>
      <c r="D9603" s="1">
        <v>42608</v>
      </c>
      <c r="E9603" s="2">
        <v>0.52962962962962956</v>
      </c>
      <c r="F9603">
        <v>37.790680000000002</v>
      </c>
      <c r="G9603" s="1">
        <v>42572</v>
      </c>
      <c r="H9603" s="1" t="str">
        <f t="shared" si="300"/>
        <v>2016</v>
      </c>
      <c r="I9603" s="1" t="s">
        <v>1705</v>
      </c>
      <c r="J9603" s="1" t="str">
        <f t="shared" si="301"/>
        <v>2016Q3</v>
      </c>
      <c r="K9603" s="1" t="s">
        <v>1723</v>
      </c>
      <c r="L9603">
        <v>1145000</v>
      </c>
      <c r="M9603">
        <v>-122.429497</v>
      </c>
      <c r="N9603" t="s">
        <v>16</v>
      </c>
      <c r="O9603" s="1">
        <v>42607</v>
      </c>
      <c r="P9603">
        <v>1500000</v>
      </c>
      <c r="Q9603">
        <v>1110</v>
      </c>
      <c r="R9603" t="s">
        <v>22</v>
      </c>
      <c r="S9603">
        <v>7</v>
      </c>
      <c r="T9603">
        <v>2</v>
      </c>
    </row>
    <row r="9604" spans="1:20" x14ac:dyDescent="0.2">
      <c r="A9604" t="s">
        <v>15</v>
      </c>
      <c r="B9604">
        <v>94115</v>
      </c>
      <c r="C9604">
        <v>3</v>
      </c>
      <c r="D9604" s="1">
        <v>42611</v>
      </c>
      <c r="E9604" s="2">
        <v>0.68046296296296294</v>
      </c>
      <c r="F9604">
        <v>37.790286000000002</v>
      </c>
      <c r="G9604" s="1">
        <v>42572</v>
      </c>
      <c r="H9604" s="1" t="str">
        <f t="shared" si="300"/>
        <v>2016</v>
      </c>
      <c r="I9604" s="1" t="s">
        <v>1705</v>
      </c>
      <c r="J9604" s="1" t="str">
        <f t="shared" si="301"/>
        <v>2016Q3</v>
      </c>
      <c r="K9604" s="1" t="s">
        <v>1723</v>
      </c>
      <c r="L9604">
        <v>8960000</v>
      </c>
      <c r="M9604">
        <v>-122.432492</v>
      </c>
      <c r="N9604" t="s">
        <v>16</v>
      </c>
      <c r="O9604" s="1">
        <v>42608</v>
      </c>
      <c r="P9604">
        <v>8960000</v>
      </c>
      <c r="Q9604">
        <v>2389</v>
      </c>
      <c r="R9604" t="s">
        <v>22</v>
      </c>
      <c r="S9604">
        <v>7</v>
      </c>
      <c r="T9604">
        <v>3</v>
      </c>
    </row>
    <row r="9605" spans="1:20" x14ac:dyDescent="0.2">
      <c r="A9605" t="s">
        <v>15</v>
      </c>
      <c r="B9605">
        <v>94109</v>
      </c>
      <c r="C9605">
        <v>3</v>
      </c>
      <c r="D9605" s="1">
        <v>42613</v>
      </c>
      <c r="E9605" s="2">
        <v>0.63598379629629631</v>
      </c>
      <c r="F9605">
        <v>37.795914000000003</v>
      </c>
      <c r="G9605" s="1">
        <v>42464</v>
      </c>
      <c r="H9605" s="1" t="str">
        <f t="shared" si="300"/>
        <v>2016</v>
      </c>
      <c r="I9605" s="1" t="s">
        <v>1705</v>
      </c>
      <c r="J9605" s="1" t="str">
        <f t="shared" si="301"/>
        <v>2016Q2</v>
      </c>
      <c r="K9605" s="1" t="s">
        <v>1722</v>
      </c>
      <c r="L9605">
        <v>2095000</v>
      </c>
      <c r="M9605">
        <v>-122.424469</v>
      </c>
      <c r="N9605" t="s">
        <v>16</v>
      </c>
      <c r="O9605" s="1">
        <v>42613</v>
      </c>
      <c r="P9605">
        <v>2095000</v>
      </c>
      <c r="Q9605">
        <v>1493</v>
      </c>
      <c r="R9605" t="s">
        <v>22</v>
      </c>
      <c r="S9605">
        <v>7</v>
      </c>
      <c r="T9605">
        <v>2.5</v>
      </c>
    </row>
    <row r="9606" spans="1:20" x14ac:dyDescent="0.2">
      <c r="A9606">
        <v>1000043</v>
      </c>
      <c r="B9606">
        <v>94115</v>
      </c>
      <c r="C9606">
        <v>3</v>
      </c>
      <c r="D9606" s="1">
        <v>42614</v>
      </c>
      <c r="E9606" s="2">
        <v>0.35501157407407408</v>
      </c>
      <c r="F9606">
        <v>37.789859</v>
      </c>
      <c r="G9606" s="1">
        <v>42587</v>
      </c>
      <c r="H9606" s="1" t="str">
        <f t="shared" si="300"/>
        <v>2016</v>
      </c>
      <c r="I9606" s="1" t="s">
        <v>1705</v>
      </c>
      <c r="J9606" s="1" t="str">
        <f t="shared" si="301"/>
        <v>2016Q3</v>
      </c>
      <c r="K9606" s="1" t="s">
        <v>1723</v>
      </c>
      <c r="L9606">
        <v>1995000</v>
      </c>
      <c r="M9606">
        <v>-122.442787</v>
      </c>
      <c r="N9606" t="s">
        <v>16</v>
      </c>
      <c r="O9606" s="1">
        <v>42613</v>
      </c>
      <c r="P9606">
        <v>2350000</v>
      </c>
      <c r="Q9606">
        <v>2032</v>
      </c>
      <c r="R9606" t="s">
        <v>22</v>
      </c>
      <c r="S9606">
        <v>7</v>
      </c>
      <c r="T9606">
        <v>2</v>
      </c>
    </row>
    <row r="9607" spans="1:20" x14ac:dyDescent="0.2">
      <c r="A9607" t="s">
        <v>15</v>
      </c>
      <c r="B9607">
        <v>94109</v>
      </c>
      <c r="C9607">
        <v>3</v>
      </c>
      <c r="D9607" s="1">
        <v>42613</v>
      </c>
      <c r="E9607" s="2">
        <v>0.59692129629629631</v>
      </c>
      <c r="F9607">
        <v>37.795914000000003</v>
      </c>
      <c r="G9607" s="1">
        <v>42292</v>
      </c>
      <c r="H9607" s="1" t="str">
        <f t="shared" si="300"/>
        <v>2015</v>
      </c>
      <c r="I9607" s="1" t="s">
        <v>1704</v>
      </c>
      <c r="J9607" s="1" t="str">
        <f t="shared" si="301"/>
        <v>2015Q4</v>
      </c>
      <c r="K9607" s="1" t="s">
        <v>1719</v>
      </c>
      <c r="L9607">
        <v>2495000</v>
      </c>
      <c r="M9607">
        <v>-122.424469</v>
      </c>
      <c r="N9607" t="s">
        <v>16</v>
      </c>
      <c r="O9607" s="1">
        <v>42613</v>
      </c>
      <c r="P9607">
        <v>2495000</v>
      </c>
      <c r="Q9607">
        <v>1487</v>
      </c>
      <c r="R9607" t="s">
        <v>22</v>
      </c>
      <c r="S9607">
        <v>7</v>
      </c>
      <c r="T9607">
        <v>2.5</v>
      </c>
    </row>
    <row r="9608" spans="1:20" x14ac:dyDescent="0.2">
      <c r="A9608" t="s">
        <v>15</v>
      </c>
      <c r="B9608">
        <v>94109</v>
      </c>
      <c r="C9608">
        <v>3</v>
      </c>
      <c r="D9608" s="1">
        <v>42613</v>
      </c>
      <c r="E9608" s="2">
        <v>0.59945601851851849</v>
      </c>
      <c r="F9608">
        <v>37.795914000000003</v>
      </c>
      <c r="G9608" s="1">
        <v>42550</v>
      </c>
      <c r="H9608" s="1" t="str">
        <f t="shared" si="300"/>
        <v>2016</v>
      </c>
      <c r="I9608" s="1" t="s">
        <v>1705</v>
      </c>
      <c r="J9608" s="1" t="str">
        <f t="shared" si="301"/>
        <v>2016Q2</v>
      </c>
      <c r="K9608" s="1" t="s">
        <v>1722</v>
      </c>
      <c r="L9608">
        <v>5395000</v>
      </c>
      <c r="M9608">
        <v>-122.424469</v>
      </c>
      <c r="N9608" t="s">
        <v>16</v>
      </c>
      <c r="O9608" s="1">
        <v>42613</v>
      </c>
      <c r="P9608">
        <v>5100000</v>
      </c>
      <c r="Q9608">
        <v>1930</v>
      </c>
      <c r="R9608" t="s">
        <v>22</v>
      </c>
      <c r="S9608">
        <v>7</v>
      </c>
      <c r="T9608">
        <v>2.5</v>
      </c>
    </row>
    <row r="9609" spans="1:20" x14ac:dyDescent="0.2">
      <c r="A9609" t="s">
        <v>15</v>
      </c>
      <c r="B9609">
        <v>94115</v>
      </c>
      <c r="C9609">
        <v>3</v>
      </c>
      <c r="D9609" s="1">
        <v>42724</v>
      </c>
      <c r="E9609" s="2">
        <v>0.66531249999999997</v>
      </c>
      <c r="F9609">
        <v>37.790286000000002</v>
      </c>
      <c r="G9609" s="1">
        <v>42576</v>
      </c>
      <c r="H9609" s="1" t="str">
        <f t="shared" si="300"/>
        <v>2016</v>
      </c>
      <c r="I9609" s="1" t="s">
        <v>1705</v>
      </c>
      <c r="J9609" s="1" t="str">
        <f t="shared" si="301"/>
        <v>2016Q3</v>
      </c>
      <c r="K9609" s="1" t="s">
        <v>1723</v>
      </c>
      <c r="L9609">
        <v>8950000</v>
      </c>
      <c r="M9609">
        <v>-122.432492</v>
      </c>
      <c r="N9609" t="s">
        <v>16</v>
      </c>
      <c r="O9609" s="1">
        <v>42613</v>
      </c>
      <c r="P9609">
        <v>8950000</v>
      </c>
      <c r="Q9609">
        <v>2584</v>
      </c>
      <c r="R9609" t="s">
        <v>22</v>
      </c>
      <c r="S9609">
        <v>7</v>
      </c>
      <c r="T9609">
        <v>4</v>
      </c>
    </row>
    <row r="9610" spans="1:20" x14ac:dyDescent="0.2">
      <c r="A9610" t="s">
        <v>978</v>
      </c>
      <c r="B9610">
        <v>94115</v>
      </c>
      <c r="C9610">
        <v>2</v>
      </c>
      <c r="D9610" s="1">
        <v>42620</v>
      </c>
      <c r="E9610" s="2">
        <v>0.51300925925925933</v>
      </c>
      <c r="F9610">
        <v>37.790680000000002</v>
      </c>
      <c r="G9610" s="1">
        <v>42517</v>
      </c>
      <c r="H9610" s="1" t="str">
        <f t="shared" si="300"/>
        <v>2016</v>
      </c>
      <c r="I9610" s="1" t="s">
        <v>1705</v>
      </c>
      <c r="J9610" s="1" t="str">
        <f t="shared" si="301"/>
        <v>2016Q2</v>
      </c>
      <c r="K9610" s="1" t="s">
        <v>1722</v>
      </c>
      <c r="L9610">
        <v>1244000</v>
      </c>
      <c r="M9610">
        <v>-122.429497</v>
      </c>
      <c r="N9610" t="s">
        <v>16</v>
      </c>
      <c r="O9610" s="1">
        <v>42614</v>
      </c>
      <c r="P9610">
        <v>1244000</v>
      </c>
      <c r="Q9610">
        <v>952</v>
      </c>
      <c r="R9610" t="s">
        <v>22</v>
      </c>
      <c r="S9610">
        <v>7</v>
      </c>
      <c r="T9610">
        <v>2</v>
      </c>
    </row>
    <row r="9611" spans="1:20" x14ac:dyDescent="0.2">
      <c r="A9611">
        <v>582030</v>
      </c>
      <c r="B9611">
        <v>94115</v>
      </c>
      <c r="C9611">
        <v>1</v>
      </c>
      <c r="D9611" s="1">
        <v>42621</v>
      </c>
      <c r="E9611" s="2">
        <v>0.66886574074074068</v>
      </c>
      <c r="F9611">
        <v>37.793548999999999</v>
      </c>
      <c r="G9611" s="1">
        <v>42586</v>
      </c>
      <c r="H9611" s="1" t="str">
        <f t="shared" si="300"/>
        <v>2016</v>
      </c>
      <c r="I9611" s="1" t="s">
        <v>1705</v>
      </c>
      <c r="J9611" s="1" t="str">
        <f t="shared" si="301"/>
        <v>2016Q3</v>
      </c>
      <c r="K9611" s="1" t="s">
        <v>1723</v>
      </c>
      <c r="L9611">
        <v>749000</v>
      </c>
      <c r="M9611">
        <v>-122.435303</v>
      </c>
      <c r="N9611" t="s">
        <v>16</v>
      </c>
      <c r="O9611" s="1">
        <v>42615</v>
      </c>
      <c r="P9611">
        <v>841000</v>
      </c>
      <c r="Q9611">
        <v>862</v>
      </c>
      <c r="R9611" t="s">
        <v>22</v>
      </c>
      <c r="S9611">
        <v>7</v>
      </c>
      <c r="T9611">
        <v>1</v>
      </c>
    </row>
    <row r="9612" spans="1:20" x14ac:dyDescent="0.2">
      <c r="A9612">
        <v>567049</v>
      </c>
      <c r="B9612">
        <v>94109</v>
      </c>
      <c r="C9612">
        <v>2</v>
      </c>
      <c r="D9612" s="1">
        <v>42621</v>
      </c>
      <c r="E9612" s="2">
        <v>0.42487268518518517</v>
      </c>
      <c r="F9612">
        <v>37.795276999999999</v>
      </c>
      <c r="G9612" s="1">
        <v>42571</v>
      </c>
      <c r="H9612" s="1" t="str">
        <f t="shared" si="300"/>
        <v>2016</v>
      </c>
      <c r="I9612" s="1" t="s">
        <v>1705</v>
      </c>
      <c r="J9612" s="1" t="str">
        <f t="shared" si="301"/>
        <v>2016Q3</v>
      </c>
      <c r="K9612" s="1" t="s">
        <v>1723</v>
      </c>
      <c r="L9612">
        <v>1100000</v>
      </c>
      <c r="M9612">
        <v>-122.429787</v>
      </c>
      <c r="N9612" t="s">
        <v>16</v>
      </c>
      <c r="O9612" s="1">
        <v>42620</v>
      </c>
      <c r="P9612">
        <v>1200000</v>
      </c>
      <c r="Q9612">
        <v>1030</v>
      </c>
      <c r="R9612" t="s">
        <v>22</v>
      </c>
      <c r="S9612">
        <v>7</v>
      </c>
      <c r="T9612">
        <v>2</v>
      </c>
    </row>
    <row r="9613" spans="1:20" x14ac:dyDescent="0.2">
      <c r="A9613">
        <v>555006</v>
      </c>
      <c r="B9613">
        <v>94123</v>
      </c>
      <c r="C9613">
        <v>5</v>
      </c>
      <c r="D9613" s="1">
        <v>42622</v>
      </c>
      <c r="E9613" s="2">
        <v>0.5302662037037037</v>
      </c>
      <c r="F9613">
        <v>37.796280000000003</v>
      </c>
      <c r="G9613" s="1">
        <v>42541</v>
      </c>
      <c r="H9613" s="1" t="str">
        <f t="shared" si="300"/>
        <v>2016</v>
      </c>
      <c r="I9613" s="1" t="s">
        <v>1705</v>
      </c>
      <c r="J9613" s="1" t="str">
        <f t="shared" si="301"/>
        <v>2016Q2</v>
      </c>
      <c r="K9613" s="1" t="s">
        <v>1722</v>
      </c>
      <c r="L9613">
        <v>4495000</v>
      </c>
      <c r="M9613">
        <v>-122.430565</v>
      </c>
      <c r="N9613" t="s">
        <v>24</v>
      </c>
      <c r="O9613" s="1">
        <v>42622</v>
      </c>
      <c r="P9613">
        <v>4600000</v>
      </c>
      <c r="Q9613">
        <v>4168</v>
      </c>
      <c r="R9613" t="s">
        <v>22</v>
      </c>
      <c r="S9613">
        <v>7</v>
      </c>
      <c r="T9613">
        <v>5.5</v>
      </c>
    </row>
    <row r="9614" spans="1:20" x14ac:dyDescent="0.2">
      <c r="A9614" t="s">
        <v>15</v>
      </c>
      <c r="B9614">
        <v>94115</v>
      </c>
      <c r="C9614">
        <v>3</v>
      </c>
      <c r="D9614" s="1">
        <v>42627</v>
      </c>
      <c r="E9614" s="2">
        <v>0.80281249999999993</v>
      </c>
      <c r="F9614">
        <v>37.790286000000002</v>
      </c>
      <c r="G9614" s="1">
        <v>42622</v>
      </c>
      <c r="H9614" s="1" t="str">
        <f t="shared" si="300"/>
        <v>2016</v>
      </c>
      <c r="I9614" s="1" t="s">
        <v>1705</v>
      </c>
      <c r="J9614" s="1" t="str">
        <f t="shared" si="301"/>
        <v>2016Q3</v>
      </c>
      <c r="K9614" s="1" t="s">
        <v>1723</v>
      </c>
      <c r="L9614">
        <v>6095000</v>
      </c>
      <c r="M9614">
        <v>-122.432492</v>
      </c>
      <c r="N9614" t="s">
        <v>16</v>
      </c>
      <c r="O9614" s="1">
        <v>42625</v>
      </c>
      <c r="P9614">
        <v>6200000</v>
      </c>
      <c r="Q9614">
        <v>2339</v>
      </c>
      <c r="R9614" t="s">
        <v>22</v>
      </c>
      <c r="S9614">
        <v>7</v>
      </c>
      <c r="T9614">
        <v>3</v>
      </c>
    </row>
    <row r="9615" spans="1:20" x14ac:dyDescent="0.2">
      <c r="A9615">
        <v>978026</v>
      </c>
      <c r="B9615">
        <v>94115</v>
      </c>
      <c r="C9615">
        <v>0</v>
      </c>
      <c r="D9615" s="1">
        <v>42627</v>
      </c>
      <c r="E9615" s="2">
        <v>0.72346064814814814</v>
      </c>
      <c r="F9615">
        <v>37.791912000000004</v>
      </c>
      <c r="G9615" s="1">
        <v>42522</v>
      </c>
      <c r="H9615" s="1" t="str">
        <f t="shared" si="300"/>
        <v>2016</v>
      </c>
      <c r="I9615" s="1" t="s">
        <v>1705</v>
      </c>
      <c r="J9615" s="1" t="str">
        <f t="shared" si="301"/>
        <v>2016Q2</v>
      </c>
      <c r="K9615" s="1" t="s">
        <v>1722</v>
      </c>
      <c r="L9615">
        <v>499000</v>
      </c>
      <c r="M9615">
        <v>-122.440826</v>
      </c>
      <c r="N9615" t="s">
        <v>16</v>
      </c>
      <c r="O9615" s="1">
        <v>42626</v>
      </c>
      <c r="P9615">
        <v>505000</v>
      </c>
      <c r="Q9615">
        <v>472</v>
      </c>
      <c r="R9615" t="s">
        <v>22</v>
      </c>
      <c r="S9615">
        <v>7</v>
      </c>
      <c r="T9615">
        <v>0</v>
      </c>
    </row>
    <row r="9616" spans="1:20" x14ac:dyDescent="0.2">
      <c r="A9616">
        <v>979027</v>
      </c>
      <c r="B9616">
        <v>94115</v>
      </c>
      <c r="C9616">
        <v>0</v>
      </c>
      <c r="D9616" s="1">
        <v>42677</v>
      </c>
      <c r="E9616" s="2">
        <v>0.50523148148148145</v>
      </c>
      <c r="F9616">
        <v>37.791451000000002</v>
      </c>
      <c r="G9616" s="1">
        <v>42516</v>
      </c>
      <c r="H9616" s="1" t="str">
        <f t="shared" si="300"/>
        <v>2016</v>
      </c>
      <c r="I9616" s="1" t="s">
        <v>1705</v>
      </c>
      <c r="J9616" s="1" t="str">
        <f t="shared" si="301"/>
        <v>2016Q2</v>
      </c>
      <c r="K9616" s="1" t="s">
        <v>1722</v>
      </c>
      <c r="L9616">
        <v>599000</v>
      </c>
      <c r="M9616">
        <v>-122.440445</v>
      </c>
      <c r="N9616" t="s">
        <v>16</v>
      </c>
      <c r="O9616" s="1">
        <v>42627</v>
      </c>
      <c r="P9616">
        <v>550000</v>
      </c>
      <c r="R9616" t="s">
        <v>22</v>
      </c>
      <c r="S9616">
        <v>7</v>
      </c>
      <c r="T9616">
        <v>1</v>
      </c>
    </row>
    <row r="9617" spans="1:20" x14ac:dyDescent="0.2">
      <c r="A9617">
        <v>606037</v>
      </c>
      <c r="B9617">
        <v>94115</v>
      </c>
      <c r="C9617">
        <v>2</v>
      </c>
      <c r="D9617" s="1">
        <v>42628</v>
      </c>
      <c r="E9617" s="2">
        <v>0.69334490740740751</v>
      </c>
      <c r="F9617">
        <v>37.792290000000001</v>
      </c>
      <c r="G9617" s="1">
        <v>42608</v>
      </c>
      <c r="H9617" s="1" t="str">
        <f t="shared" si="300"/>
        <v>2016</v>
      </c>
      <c r="I9617" s="1" t="s">
        <v>1705</v>
      </c>
      <c r="J9617" s="1" t="str">
        <f t="shared" si="301"/>
        <v>2016Q3</v>
      </c>
      <c r="K9617" s="1" t="s">
        <v>1723</v>
      </c>
      <c r="L9617">
        <v>1295000</v>
      </c>
      <c r="M9617">
        <v>-122.434822</v>
      </c>
      <c r="N9617" t="s">
        <v>16</v>
      </c>
      <c r="O9617" s="1">
        <v>42627</v>
      </c>
      <c r="P9617">
        <v>1550000</v>
      </c>
      <c r="Q9617">
        <v>1500</v>
      </c>
      <c r="R9617" t="s">
        <v>22</v>
      </c>
      <c r="S9617">
        <v>7</v>
      </c>
      <c r="T9617">
        <v>1.5</v>
      </c>
    </row>
    <row r="9618" spans="1:20" x14ac:dyDescent="0.2">
      <c r="A9618" t="s">
        <v>15</v>
      </c>
      <c r="B9618">
        <v>94115</v>
      </c>
      <c r="C9618">
        <v>0</v>
      </c>
      <c r="D9618" s="1">
        <v>42685</v>
      </c>
      <c r="E9618" s="2">
        <v>0.65758101851851858</v>
      </c>
      <c r="F9618">
        <v>37.790286000000002</v>
      </c>
      <c r="G9618" s="1">
        <v>42459</v>
      </c>
      <c r="H9618" s="1" t="str">
        <f t="shared" si="300"/>
        <v>2016</v>
      </c>
      <c r="I9618" s="1" t="s">
        <v>1705</v>
      </c>
      <c r="J9618" s="1" t="str">
        <f t="shared" si="301"/>
        <v>2016Q1</v>
      </c>
      <c r="K9618" s="1" t="s">
        <v>1720</v>
      </c>
      <c r="L9618">
        <v>11750000</v>
      </c>
      <c r="M9618">
        <v>-122.432492</v>
      </c>
      <c r="N9618" t="s">
        <v>16</v>
      </c>
      <c r="O9618" s="1">
        <v>42627</v>
      </c>
      <c r="P9618">
        <v>11750000</v>
      </c>
      <c r="Q9618">
        <v>3078</v>
      </c>
      <c r="R9618" t="s">
        <v>22</v>
      </c>
      <c r="S9618">
        <v>7</v>
      </c>
      <c r="T9618">
        <v>0</v>
      </c>
    </row>
    <row r="9619" spans="1:20" x14ac:dyDescent="0.2">
      <c r="A9619" t="s">
        <v>15</v>
      </c>
      <c r="B9619">
        <v>94109</v>
      </c>
      <c r="C9619">
        <v>2</v>
      </c>
      <c r="D9619" s="1">
        <v>42632</v>
      </c>
      <c r="E9619" s="2">
        <v>0.77222222222222225</v>
      </c>
      <c r="F9619">
        <v>37.795914000000003</v>
      </c>
      <c r="G9619" s="1">
        <v>42573</v>
      </c>
      <c r="H9619" s="1" t="str">
        <f t="shared" si="300"/>
        <v>2016</v>
      </c>
      <c r="I9619" s="1" t="s">
        <v>1705</v>
      </c>
      <c r="J9619" s="1" t="str">
        <f t="shared" si="301"/>
        <v>2016Q3</v>
      </c>
      <c r="K9619" s="1" t="s">
        <v>1723</v>
      </c>
      <c r="L9619">
        <v>1450000</v>
      </c>
      <c r="M9619">
        <v>-122.424469</v>
      </c>
      <c r="N9619" t="s">
        <v>16</v>
      </c>
      <c r="O9619" s="1">
        <v>42632</v>
      </c>
      <c r="P9619">
        <v>1450000</v>
      </c>
      <c r="Q9619">
        <v>1116</v>
      </c>
      <c r="R9619" t="s">
        <v>22</v>
      </c>
      <c r="S9619">
        <v>7</v>
      </c>
      <c r="T9619">
        <v>2</v>
      </c>
    </row>
    <row r="9620" spans="1:20" x14ac:dyDescent="0.2">
      <c r="A9620">
        <v>638058</v>
      </c>
      <c r="B9620">
        <v>94115</v>
      </c>
      <c r="C9620">
        <v>2</v>
      </c>
      <c r="D9620" s="1">
        <v>42633</v>
      </c>
      <c r="E9620" s="2">
        <v>0.89263888888888887</v>
      </c>
      <c r="F9620">
        <v>37.790011999999997</v>
      </c>
      <c r="G9620" s="1">
        <v>42579</v>
      </c>
      <c r="H9620" s="1" t="str">
        <f t="shared" si="300"/>
        <v>2016</v>
      </c>
      <c r="I9620" s="1" t="s">
        <v>1705</v>
      </c>
      <c r="J9620" s="1" t="str">
        <f t="shared" si="301"/>
        <v>2016Q3</v>
      </c>
      <c r="K9620" s="1" t="s">
        <v>1723</v>
      </c>
      <c r="L9620">
        <v>799000</v>
      </c>
      <c r="M9620">
        <v>-122.430481</v>
      </c>
      <c r="N9620" t="s">
        <v>16</v>
      </c>
      <c r="O9620" s="1">
        <v>42633</v>
      </c>
      <c r="P9620">
        <v>882000</v>
      </c>
      <c r="Q9620">
        <v>1011</v>
      </c>
      <c r="R9620" t="s">
        <v>22</v>
      </c>
      <c r="S9620">
        <v>7</v>
      </c>
      <c r="T9620">
        <v>1.5</v>
      </c>
    </row>
    <row r="9621" spans="1:20" x14ac:dyDescent="0.2">
      <c r="A9621">
        <v>599084</v>
      </c>
      <c r="B9621">
        <v>94109</v>
      </c>
      <c r="C9621">
        <v>2</v>
      </c>
      <c r="D9621" s="1">
        <v>42642</v>
      </c>
      <c r="E9621" s="2">
        <v>0.59508101851851858</v>
      </c>
      <c r="F9621">
        <v>37.793517999999999</v>
      </c>
      <c r="G9621" s="1">
        <v>42508</v>
      </c>
      <c r="H9621" s="1" t="str">
        <f t="shared" si="300"/>
        <v>2016</v>
      </c>
      <c r="I9621" s="1" t="s">
        <v>1705</v>
      </c>
      <c r="J9621" s="1" t="str">
        <f t="shared" si="301"/>
        <v>2016Q2</v>
      </c>
      <c r="K9621" s="1" t="s">
        <v>1722</v>
      </c>
      <c r="L9621">
        <v>1249000</v>
      </c>
      <c r="M9621">
        <v>-122.424316</v>
      </c>
      <c r="N9621" t="s">
        <v>16</v>
      </c>
      <c r="O9621" s="1">
        <v>42640</v>
      </c>
      <c r="P9621">
        <v>1350000</v>
      </c>
      <c r="Q9621">
        <v>1523</v>
      </c>
      <c r="R9621" t="s">
        <v>22</v>
      </c>
      <c r="S9621">
        <v>7</v>
      </c>
      <c r="T9621">
        <v>2</v>
      </c>
    </row>
    <row r="9622" spans="1:20" x14ac:dyDescent="0.2">
      <c r="A9622">
        <v>959020</v>
      </c>
      <c r="B9622">
        <v>94123</v>
      </c>
      <c r="C9622">
        <v>5</v>
      </c>
      <c r="D9622" s="1">
        <v>42640</v>
      </c>
      <c r="E9622" s="2">
        <v>0.58528935185185182</v>
      </c>
      <c r="F9622">
        <v>37.794006000000003</v>
      </c>
      <c r="G9622" s="1">
        <v>42601</v>
      </c>
      <c r="H9622" s="1" t="str">
        <f t="shared" si="300"/>
        <v>2016</v>
      </c>
      <c r="I9622" s="1" t="s">
        <v>1705</v>
      </c>
      <c r="J9622" s="1" t="str">
        <f t="shared" si="301"/>
        <v>2016Q3</v>
      </c>
      <c r="K9622" s="1" t="s">
        <v>1723</v>
      </c>
      <c r="L9622">
        <v>9000000</v>
      </c>
      <c r="M9622">
        <v>-122.44244399999999</v>
      </c>
      <c r="N9622" t="s">
        <v>24</v>
      </c>
      <c r="O9622" s="1">
        <v>42640</v>
      </c>
      <c r="P9622">
        <v>8800000</v>
      </c>
      <c r="Q9622">
        <v>4645</v>
      </c>
      <c r="R9622" t="s">
        <v>22</v>
      </c>
      <c r="S9622">
        <v>7</v>
      </c>
      <c r="T9622">
        <v>6</v>
      </c>
    </row>
    <row r="9623" spans="1:20" x14ac:dyDescent="0.2">
      <c r="A9623">
        <v>624091</v>
      </c>
      <c r="B9623">
        <v>94109</v>
      </c>
      <c r="C9623">
        <v>1</v>
      </c>
      <c r="D9623" s="1">
        <v>42653</v>
      </c>
      <c r="E9623" s="2">
        <v>0.81538194444444445</v>
      </c>
      <c r="F9623">
        <v>37.791556999999997</v>
      </c>
      <c r="G9623" s="1">
        <v>42607</v>
      </c>
      <c r="H9623" s="1" t="str">
        <f t="shared" si="300"/>
        <v>2016</v>
      </c>
      <c r="I9623" s="1" t="s">
        <v>1705</v>
      </c>
      <c r="J9623" s="1" t="str">
        <f t="shared" si="301"/>
        <v>2016Q3</v>
      </c>
      <c r="K9623" s="1" t="s">
        <v>1723</v>
      </c>
      <c r="L9623">
        <v>1145000</v>
      </c>
      <c r="M9623">
        <v>-122.425674</v>
      </c>
      <c r="N9623" t="s">
        <v>16</v>
      </c>
      <c r="O9623" s="1">
        <v>42647</v>
      </c>
      <c r="P9623">
        <v>1140000</v>
      </c>
      <c r="Q9623">
        <v>1000</v>
      </c>
      <c r="R9623" t="s">
        <v>22</v>
      </c>
      <c r="S9623">
        <v>7</v>
      </c>
      <c r="T9623">
        <v>1</v>
      </c>
    </row>
    <row r="9624" spans="1:20" x14ac:dyDescent="0.2">
      <c r="A9624">
        <v>637032</v>
      </c>
      <c r="B9624">
        <v>94115</v>
      </c>
      <c r="C9624">
        <v>2</v>
      </c>
      <c r="D9624" s="1">
        <v>42647</v>
      </c>
      <c r="E9624" s="2">
        <v>0.6603472222222222</v>
      </c>
      <c r="F9624">
        <v>37.790035000000003</v>
      </c>
      <c r="G9624" s="1">
        <v>42586</v>
      </c>
      <c r="H9624" s="1" t="str">
        <f t="shared" si="300"/>
        <v>2016</v>
      </c>
      <c r="I9624" s="1" t="s">
        <v>1705</v>
      </c>
      <c r="J9624" s="1" t="str">
        <f t="shared" si="301"/>
        <v>2016Q3</v>
      </c>
      <c r="K9624" s="1" t="s">
        <v>1723</v>
      </c>
      <c r="L9624">
        <v>1195000</v>
      </c>
      <c r="M9624">
        <v>-122.430969</v>
      </c>
      <c r="N9624" t="s">
        <v>16</v>
      </c>
      <c r="O9624" s="1">
        <v>42647</v>
      </c>
      <c r="P9624">
        <v>1305000</v>
      </c>
      <c r="Q9624">
        <v>1162</v>
      </c>
      <c r="R9624" t="s">
        <v>22</v>
      </c>
      <c r="S9624">
        <v>7</v>
      </c>
      <c r="T9624">
        <v>1</v>
      </c>
    </row>
    <row r="9625" spans="1:20" x14ac:dyDescent="0.2">
      <c r="A9625" t="s">
        <v>1024</v>
      </c>
      <c r="B9625">
        <v>94115</v>
      </c>
      <c r="C9625">
        <v>3</v>
      </c>
      <c r="D9625" s="1">
        <v>42649</v>
      </c>
      <c r="E9625" s="2">
        <v>0.51832175925925927</v>
      </c>
      <c r="F9625">
        <v>37.793849999999999</v>
      </c>
      <c r="G9625" s="1">
        <v>42629</v>
      </c>
      <c r="H9625" s="1" t="str">
        <f t="shared" si="300"/>
        <v>2016</v>
      </c>
      <c r="I9625" s="1" t="s">
        <v>1705</v>
      </c>
      <c r="J9625" s="1" t="str">
        <f t="shared" si="301"/>
        <v>2016Q3</v>
      </c>
      <c r="K9625" s="1" t="s">
        <v>1723</v>
      </c>
      <c r="L9625">
        <v>7250000</v>
      </c>
      <c r="M9625">
        <v>-122.44047500000001</v>
      </c>
      <c r="N9625" t="s">
        <v>24</v>
      </c>
      <c r="O9625" s="1">
        <v>42647</v>
      </c>
      <c r="P9625">
        <v>7600000</v>
      </c>
      <c r="R9625" t="s">
        <v>22</v>
      </c>
      <c r="S9625">
        <v>7</v>
      </c>
      <c r="T9625">
        <v>5</v>
      </c>
    </row>
    <row r="9626" spans="1:20" x14ac:dyDescent="0.2">
      <c r="A9626" t="s">
        <v>1027</v>
      </c>
      <c r="B9626">
        <v>94115</v>
      </c>
      <c r="C9626">
        <v>3</v>
      </c>
      <c r="D9626" s="1">
        <v>42652</v>
      </c>
      <c r="E9626" s="2">
        <v>0.31232638888888892</v>
      </c>
      <c r="F9626">
        <v>37.791359</v>
      </c>
      <c r="G9626" s="1">
        <v>42584</v>
      </c>
      <c r="H9626" s="1" t="str">
        <f t="shared" si="300"/>
        <v>2016</v>
      </c>
      <c r="I9626" s="1" t="s">
        <v>1705</v>
      </c>
      <c r="J9626" s="1" t="str">
        <f t="shared" si="301"/>
        <v>2016Q3</v>
      </c>
      <c r="K9626" s="1" t="s">
        <v>1723</v>
      </c>
      <c r="L9626">
        <v>1295000</v>
      </c>
      <c r="M9626">
        <v>-122.445427</v>
      </c>
      <c r="N9626" t="s">
        <v>16</v>
      </c>
      <c r="O9626" s="1">
        <v>42649</v>
      </c>
      <c r="P9626">
        <v>1330000</v>
      </c>
      <c r="Q9626">
        <v>1334</v>
      </c>
      <c r="R9626" t="s">
        <v>22</v>
      </c>
      <c r="S9626">
        <v>7</v>
      </c>
      <c r="T9626">
        <v>2.5</v>
      </c>
    </row>
    <row r="9627" spans="1:20" x14ac:dyDescent="0.2">
      <c r="A9627" t="s">
        <v>1029</v>
      </c>
      <c r="B9627">
        <v>94123</v>
      </c>
      <c r="C9627">
        <v>5</v>
      </c>
      <c r="D9627" s="1">
        <v>42649</v>
      </c>
      <c r="E9627" s="2">
        <v>0.58273148148148146</v>
      </c>
      <c r="F9627">
        <v>37.793861</v>
      </c>
      <c r="G9627" s="1">
        <v>42620</v>
      </c>
      <c r="H9627" s="1" t="str">
        <f t="shared" si="300"/>
        <v>2016</v>
      </c>
      <c r="I9627" s="1" t="s">
        <v>1705</v>
      </c>
      <c r="J9627" s="1" t="str">
        <f t="shared" si="301"/>
        <v>2016Q3</v>
      </c>
      <c r="K9627" s="1" t="s">
        <v>1723</v>
      </c>
      <c r="L9627">
        <v>5500000</v>
      </c>
      <c r="M9627">
        <v>-122.44016999999999</v>
      </c>
      <c r="N9627" t="s">
        <v>24</v>
      </c>
      <c r="O9627" s="1">
        <v>42649</v>
      </c>
      <c r="P9627">
        <v>5750000</v>
      </c>
      <c r="Q9627">
        <v>3770</v>
      </c>
      <c r="R9627" t="s">
        <v>22</v>
      </c>
      <c r="S9627">
        <v>7</v>
      </c>
      <c r="T9627">
        <v>3</v>
      </c>
    </row>
    <row r="9628" spans="1:20" x14ac:dyDescent="0.2">
      <c r="A9628">
        <v>976056</v>
      </c>
      <c r="B9628">
        <v>94115</v>
      </c>
      <c r="C9628">
        <v>2</v>
      </c>
      <c r="D9628" s="1">
        <v>42682</v>
      </c>
      <c r="E9628" s="2">
        <v>0.59840277777777773</v>
      </c>
      <c r="F9628">
        <v>37.791984999999997</v>
      </c>
      <c r="G9628" s="1">
        <v>42618</v>
      </c>
      <c r="H9628" s="1" t="str">
        <f t="shared" si="300"/>
        <v>2016</v>
      </c>
      <c r="I9628" s="1" t="s">
        <v>1705</v>
      </c>
      <c r="J9628" s="1" t="str">
        <f t="shared" si="301"/>
        <v>2016Q3</v>
      </c>
      <c r="K9628" s="1" t="s">
        <v>1723</v>
      </c>
      <c r="L9628">
        <v>1295000</v>
      </c>
      <c r="M9628">
        <v>-122.44343600000001</v>
      </c>
      <c r="N9628" t="s">
        <v>16</v>
      </c>
      <c r="O9628" s="1">
        <v>42650</v>
      </c>
      <c r="P9628">
        <v>1520000</v>
      </c>
      <c r="R9628" t="s">
        <v>22</v>
      </c>
      <c r="S9628">
        <v>7</v>
      </c>
      <c r="T9628">
        <v>2</v>
      </c>
    </row>
    <row r="9629" spans="1:20" x14ac:dyDescent="0.2">
      <c r="A9629">
        <v>592020</v>
      </c>
      <c r="B9629">
        <v>94109</v>
      </c>
      <c r="C9629">
        <v>3</v>
      </c>
      <c r="D9629" s="1">
        <v>42654</v>
      </c>
      <c r="E9629" s="2">
        <v>0.63049768518518523</v>
      </c>
      <c r="F9629">
        <v>37.794105999999999</v>
      </c>
      <c r="G9629" s="1">
        <v>42620</v>
      </c>
      <c r="H9629" s="1" t="str">
        <f t="shared" si="300"/>
        <v>2016</v>
      </c>
      <c r="I9629" s="1" t="s">
        <v>1705</v>
      </c>
      <c r="J9629" s="1" t="str">
        <f t="shared" si="301"/>
        <v>2016Q3</v>
      </c>
      <c r="K9629" s="1" t="s">
        <v>1723</v>
      </c>
      <c r="L9629">
        <v>1695000</v>
      </c>
      <c r="M9629">
        <v>-122.42697099999999</v>
      </c>
      <c r="N9629" t="s">
        <v>16</v>
      </c>
      <c r="O9629" s="1">
        <v>42654</v>
      </c>
      <c r="P9629">
        <v>1950000</v>
      </c>
      <c r="Q9629">
        <v>1732</v>
      </c>
      <c r="R9629" t="s">
        <v>22</v>
      </c>
      <c r="S9629">
        <v>7</v>
      </c>
      <c r="T9629">
        <v>2</v>
      </c>
    </row>
    <row r="9630" spans="1:20" x14ac:dyDescent="0.2">
      <c r="A9630" t="s">
        <v>15</v>
      </c>
      <c r="B9630">
        <v>94115</v>
      </c>
      <c r="C9630">
        <v>3</v>
      </c>
      <c r="D9630" s="1">
        <v>42664</v>
      </c>
      <c r="E9630" s="2">
        <v>0.63988425925925929</v>
      </c>
      <c r="F9630">
        <v>37.789959000000003</v>
      </c>
      <c r="G9630" s="1">
        <v>42461</v>
      </c>
      <c r="H9630" s="1" t="str">
        <f t="shared" si="300"/>
        <v>2016</v>
      </c>
      <c r="I9630" s="1" t="s">
        <v>1705</v>
      </c>
      <c r="J9630" s="1" t="str">
        <f t="shared" si="301"/>
        <v>2016Q2</v>
      </c>
      <c r="K9630" s="1" t="s">
        <v>1722</v>
      </c>
      <c r="L9630">
        <v>4295000</v>
      </c>
      <c r="M9630">
        <v>-122.433374</v>
      </c>
      <c r="N9630" t="s">
        <v>16</v>
      </c>
      <c r="O9630" s="1">
        <v>42655</v>
      </c>
      <c r="P9630">
        <v>4295000</v>
      </c>
      <c r="Q9630">
        <v>3005</v>
      </c>
      <c r="R9630" t="s">
        <v>22</v>
      </c>
      <c r="S9630">
        <v>7</v>
      </c>
      <c r="T9630">
        <v>4</v>
      </c>
    </row>
    <row r="9631" spans="1:20" x14ac:dyDescent="0.2">
      <c r="A9631">
        <v>1001004</v>
      </c>
      <c r="B9631">
        <v>94115</v>
      </c>
      <c r="C9631">
        <v>2</v>
      </c>
      <c r="D9631" s="1">
        <v>42658</v>
      </c>
      <c r="E9631" s="2">
        <v>0.54898148148148151</v>
      </c>
      <c r="F9631">
        <v>37.790236999999998</v>
      </c>
      <c r="G9631" s="1">
        <v>42645</v>
      </c>
      <c r="H9631" s="1" t="str">
        <f t="shared" si="300"/>
        <v>2016</v>
      </c>
      <c r="I9631" s="1" t="s">
        <v>1705</v>
      </c>
      <c r="J9631" s="1" t="str">
        <f t="shared" si="301"/>
        <v>2016Q4</v>
      </c>
      <c r="K9631" s="1" t="s">
        <v>1724</v>
      </c>
      <c r="L9631">
        <v>1995000</v>
      </c>
      <c r="M9631">
        <v>-122.441238</v>
      </c>
      <c r="N9631" t="s">
        <v>24</v>
      </c>
      <c r="O9631" s="1">
        <v>42656</v>
      </c>
      <c r="P9631">
        <v>2300000</v>
      </c>
      <c r="Q9631">
        <v>1500</v>
      </c>
      <c r="R9631" t="s">
        <v>22</v>
      </c>
      <c r="S9631">
        <v>7</v>
      </c>
      <c r="T9631">
        <v>2</v>
      </c>
    </row>
    <row r="9632" spans="1:20" x14ac:dyDescent="0.2">
      <c r="A9632">
        <v>557009</v>
      </c>
      <c r="B9632">
        <v>94123</v>
      </c>
      <c r="C9632">
        <v>7</v>
      </c>
      <c r="D9632" s="1">
        <v>42657</v>
      </c>
      <c r="E9632" s="2">
        <v>0.63700231481481484</v>
      </c>
      <c r="F9632">
        <v>37.7956</v>
      </c>
      <c r="G9632" s="1">
        <v>42438</v>
      </c>
      <c r="H9632" s="1" t="str">
        <f t="shared" si="300"/>
        <v>2016</v>
      </c>
      <c r="I9632" s="1" t="s">
        <v>1705</v>
      </c>
      <c r="J9632" s="1" t="str">
        <f t="shared" si="301"/>
        <v>2016Q1</v>
      </c>
      <c r="K9632" s="1" t="s">
        <v>1720</v>
      </c>
      <c r="L9632">
        <v>25000000</v>
      </c>
      <c r="M9632">
        <v>-122.434417</v>
      </c>
      <c r="N9632" t="s">
        <v>24</v>
      </c>
      <c r="O9632" s="1">
        <v>42657</v>
      </c>
      <c r="P9632">
        <v>21800000</v>
      </c>
      <c r="Q9632">
        <v>9095</v>
      </c>
      <c r="R9632" t="s">
        <v>22</v>
      </c>
      <c r="S9632">
        <v>7</v>
      </c>
      <c r="T9632">
        <v>7</v>
      </c>
    </row>
    <row r="9633" spans="1:20" x14ac:dyDescent="0.2">
      <c r="A9633">
        <v>955008</v>
      </c>
      <c r="B9633">
        <v>94123</v>
      </c>
      <c r="C9633">
        <v>6</v>
      </c>
      <c r="D9633" s="1">
        <v>42659</v>
      </c>
      <c r="E9633" s="2">
        <v>0.45248842592592592</v>
      </c>
      <c r="F9633">
        <v>37.794184999999999</v>
      </c>
      <c r="G9633" s="1">
        <v>42658</v>
      </c>
      <c r="H9633" s="1" t="str">
        <f t="shared" si="300"/>
        <v>2016</v>
      </c>
      <c r="I9633" s="1" t="s">
        <v>1705</v>
      </c>
      <c r="J9633" s="1" t="str">
        <f t="shared" si="301"/>
        <v>2016Q4</v>
      </c>
      <c r="K9633" s="1" t="s">
        <v>1724</v>
      </c>
      <c r="L9633">
        <v>8500000</v>
      </c>
      <c r="M9633">
        <v>-122.443712</v>
      </c>
      <c r="N9633" t="s">
        <v>24</v>
      </c>
      <c r="O9633" s="1">
        <v>42659</v>
      </c>
      <c r="P9633">
        <v>8500000</v>
      </c>
      <c r="R9633" t="s">
        <v>22</v>
      </c>
      <c r="S9633">
        <v>7</v>
      </c>
      <c r="T9633">
        <v>4</v>
      </c>
    </row>
    <row r="9634" spans="1:20" x14ac:dyDescent="0.2">
      <c r="A9634">
        <v>1026045</v>
      </c>
      <c r="B9634">
        <v>94115</v>
      </c>
      <c r="C9634">
        <v>3</v>
      </c>
      <c r="D9634" s="1">
        <v>42670</v>
      </c>
      <c r="E9634" s="2">
        <v>0.60236111111111112</v>
      </c>
      <c r="F9634">
        <v>37.788840999999998</v>
      </c>
      <c r="G9634" s="1">
        <v>42600</v>
      </c>
      <c r="H9634" s="1" t="str">
        <f t="shared" si="300"/>
        <v>2016</v>
      </c>
      <c r="I9634" s="1" t="s">
        <v>1705</v>
      </c>
      <c r="J9634" s="1" t="str">
        <f t="shared" si="301"/>
        <v>2016Q3</v>
      </c>
      <c r="K9634" s="1" t="s">
        <v>1723</v>
      </c>
      <c r="L9634">
        <v>1695000</v>
      </c>
      <c r="M9634">
        <v>-122.440254</v>
      </c>
      <c r="N9634" t="s">
        <v>16</v>
      </c>
      <c r="O9634" s="1">
        <v>42661</v>
      </c>
      <c r="P9634">
        <v>1675000</v>
      </c>
      <c r="Q9634">
        <v>1839</v>
      </c>
      <c r="R9634" t="s">
        <v>22</v>
      </c>
      <c r="S9634">
        <v>7</v>
      </c>
      <c r="T9634">
        <v>2.5</v>
      </c>
    </row>
    <row r="9635" spans="1:20" x14ac:dyDescent="0.2">
      <c r="A9635">
        <v>998026</v>
      </c>
      <c r="B9635">
        <v>94115</v>
      </c>
      <c r="C9635">
        <v>3</v>
      </c>
      <c r="D9635" s="1">
        <v>42661</v>
      </c>
      <c r="E9635" s="2">
        <v>0.57468750000000002</v>
      </c>
      <c r="F9635">
        <v>37.789242000000002</v>
      </c>
      <c r="G9635" s="1">
        <v>42594</v>
      </c>
      <c r="H9635" s="1" t="str">
        <f t="shared" si="300"/>
        <v>2016</v>
      </c>
      <c r="I9635" s="1" t="s">
        <v>1705</v>
      </c>
      <c r="J9635" s="1" t="str">
        <f t="shared" si="301"/>
        <v>2016Q3</v>
      </c>
      <c r="K9635" s="1" t="s">
        <v>1723</v>
      </c>
      <c r="L9635">
        <v>1850000</v>
      </c>
      <c r="M9635">
        <v>-122.446884</v>
      </c>
      <c r="N9635" t="s">
        <v>16</v>
      </c>
      <c r="O9635" s="1">
        <v>42661</v>
      </c>
      <c r="P9635">
        <v>1798000</v>
      </c>
      <c r="Q9635">
        <v>2006</v>
      </c>
      <c r="R9635" t="s">
        <v>22</v>
      </c>
      <c r="S9635">
        <v>7</v>
      </c>
      <c r="T9635">
        <v>2</v>
      </c>
    </row>
    <row r="9636" spans="1:20" x14ac:dyDescent="0.2">
      <c r="A9636">
        <v>562012</v>
      </c>
      <c r="B9636">
        <v>94115</v>
      </c>
      <c r="C9636">
        <v>5</v>
      </c>
      <c r="D9636" s="1">
        <v>42661</v>
      </c>
      <c r="E9636" s="2">
        <v>0.78604166666666664</v>
      </c>
      <c r="F9636">
        <v>37.794173999999998</v>
      </c>
      <c r="G9636" s="1">
        <v>42513</v>
      </c>
      <c r="H9636" s="1" t="str">
        <f t="shared" si="300"/>
        <v>2016</v>
      </c>
      <c r="I9636" s="1" t="s">
        <v>1705</v>
      </c>
      <c r="J9636" s="1" t="str">
        <f t="shared" si="301"/>
        <v>2016Q2</v>
      </c>
      <c r="K9636" s="1" t="s">
        <v>1722</v>
      </c>
      <c r="L9636">
        <v>13500000</v>
      </c>
      <c r="M9636">
        <v>-122.438011</v>
      </c>
      <c r="N9636" t="s">
        <v>24</v>
      </c>
      <c r="O9636" s="1">
        <v>42661</v>
      </c>
      <c r="P9636">
        <v>11742500</v>
      </c>
      <c r="Q9636">
        <v>6335</v>
      </c>
      <c r="R9636" t="s">
        <v>22</v>
      </c>
      <c r="S9636">
        <v>7</v>
      </c>
      <c r="T9636">
        <v>3.5</v>
      </c>
    </row>
    <row r="9637" spans="1:20" x14ac:dyDescent="0.2">
      <c r="A9637">
        <v>490638</v>
      </c>
      <c r="B9637">
        <v>94115</v>
      </c>
      <c r="C9637">
        <v>2</v>
      </c>
      <c r="D9637" s="1">
        <v>42664</v>
      </c>
      <c r="E9637" s="2">
        <v>0.8968518518518519</v>
      </c>
      <c r="F9637">
        <v>37.790134000000002</v>
      </c>
      <c r="G9637" s="1">
        <v>42635</v>
      </c>
      <c r="H9637" s="1" t="str">
        <f t="shared" si="300"/>
        <v>2016</v>
      </c>
      <c r="I9637" s="1" t="s">
        <v>1705</v>
      </c>
      <c r="J9637" s="1" t="str">
        <f t="shared" si="301"/>
        <v>2016Q3</v>
      </c>
      <c r="K9637" s="1" t="s">
        <v>1723</v>
      </c>
      <c r="L9637">
        <v>1350000</v>
      </c>
      <c r="M9637">
        <v>-122.42950399999999</v>
      </c>
      <c r="N9637" t="s">
        <v>16</v>
      </c>
      <c r="O9637" s="1">
        <v>42664</v>
      </c>
      <c r="P9637">
        <v>1400000</v>
      </c>
      <c r="R9637" t="s">
        <v>22</v>
      </c>
      <c r="S9637">
        <v>7</v>
      </c>
      <c r="T9637">
        <v>1.5</v>
      </c>
    </row>
    <row r="9638" spans="1:20" x14ac:dyDescent="0.2">
      <c r="A9638">
        <v>567032</v>
      </c>
      <c r="B9638">
        <v>94109</v>
      </c>
      <c r="C9638">
        <v>1</v>
      </c>
      <c r="D9638" s="1">
        <v>42664</v>
      </c>
      <c r="E9638" s="2">
        <v>0.46719907407407407</v>
      </c>
      <c r="F9638">
        <v>37.795338000000001</v>
      </c>
      <c r="G9638" s="1">
        <v>42621</v>
      </c>
      <c r="H9638" s="1" t="str">
        <f t="shared" si="300"/>
        <v>2016</v>
      </c>
      <c r="I9638" s="1" t="s">
        <v>1705</v>
      </c>
      <c r="J9638" s="1" t="str">
        <f t="shared" si="301"/>
        <v>2016Q3</v>
      </c>
      <c r="K9638" s="1" t="s">
        <v>1723</v>
      </c>
      <c r="L9638">
        <v>1195000</v>
      </c>
      <c r="M9638">
        <v>-122.428574</v>
      </c>
      <c r="N9638" t="s">
        <v>16</v>
      </c>
      <c r="O9638" s="1">
        <v>42664</v>
      </c>
      <c r="P9638">
        <v>1415000</v>
      </c>
      <c r="Q9638">
        <v>1315</v>
      </c>
      <c r="R9638" t="s">
        <v>22</v>
      </c>
      <c r="S9638">
        <v>7</v>
      </c>
      <c r="T9638">
        <v>1</v>
      </c>
    </row>
    <row r="9639" spans="1:20" x14ac:dyDescent="0.2">
      <c r="A9639">
        <v>59016</v>
      </c>
      <c r="B9639">
        <v>94115</v>
      </c>
      <c r="C9639">
        <v>1</v>
      </c>
      <c r="D9639" s="1">
        <v>42669</v>
      </c>
      <c r="E9639" s="2">
        <v>0.44128472222222226</v>
      </c>
      <c r="F9639">
        <v>37.793315999999997</v>
      </c>
      <c r="G9639" s="1">
        <v>42593</v>
      </c>
      <c r="H9639" s="1" t="str">
        <f t="shared" si="300"/>
        <v>2016</v>
      </c>
      <c r="I9639" s="1" t="s">
        <v>1705</v>
      </c>
      <c r="J9639" s="1" t="str">
        <f t="shared" si="301"/>
        <v>2016Q3</v>
      </c>
      <c r="K9639" s="1" t="s">
        <v>1723</v>
      </c>
      <c r="L9639">
        <v>1184500</v>
      </c>
      <c r="M9639">
        <v>-122.430046</v>
      </c>
      <c r="N9639" t="s">
        <v>16</v>
      </c>
      <c r="O9639" s="1">
        <v>42668</v>
      </c>
      <c r="P9639">
        <v>1325000</v>
      </c>
      <c r="Q9639">
        <v>1062</v>
      </c>
      <c r="R9639" t="s">
        <v>22</v>
      </c>
      <c r="S9639">
        <v>7</v>
      </c>
      <c r="T9639">
        <v>1</v>
      </c>
    </row>
    <row r="9640" spans="1:20" x14ac:dyDescent="0.2">
      <c r="A9640">
        <v>959006</v>
      </c>
      <c r="B9640">
        <v>94123</v>
      </c>
      <c r="C9640">
        <v>4</v>
      </c>
      <c r="D9640" s="1">
        <v>42668</v>
      </c>
      <c r="E9640" s="2">
        <v>0.71144675925925915</v>
      </c>
      <c r="F9640">
        <v>37.793849999999999</v>
      </c>
      <c r="G9640" s="1">
        <v>42606</v>
      </c>
      <c r="H9640" s="1" t="str">
        <f t="shared" si="300"/>
        <v>2016</v>
      </c>
      <c r="I9640" s="1" t="s">
        <v>1705</v>
      </c>
      <c r="J9640" s="1" t="str">
        <f t="shared" si="301"/>
        <v>2016Q3</v>
      </c>
      <c r="K9640" s="1" t="s">
        <v>1723</v>
      </c>
      <c r="L9640">
        <v>3795000</v>
      </c>
      <c r="M9640">
        <v>-122.441833</v>
      </c>
      <c r="N9640" t="s">
        <v>24</v>
      </c>
      <c r="O9640" s="1">
        <v>42668</v>
      </c>
      <c r="P9640">
        <v>4125000</v>
      </c>
      <c r="Q9640">
        <v>3925</v>
      </c>
      <c r="R9640" t="s">
        <v>22</v>
      </c>
      <c r="S9640">
        <v>7</v>
      </c>
      <c r="T9640">
        <v>5.5</v>
      </c>
    </row>
    <row r="9641" spans="1:20" x14ac:dyDescent="0.2">
      <c r="A9641">
        <v>592009</v>
      </c>
      <c r="B9641">
        <v>94109</v>
      </c>
      <c r="C9641">
        <v>4</v>
      </c>
      <c r="D9641" s="1">
        <v>42672</v>
      </c>
      <c r="E9641" s="2">
        <v>0.32805555555555554</v>
      </c>
      <c r="F9641">
        <v>37.793922000000002</v>
      </c>
      <c r="G9641" s="1">
        <v>42632</v>
      </c>
      <c r="H9641" s="1" t="str">
        <f t="shared" si="300"/>
        <v>2016</v>
      </c>
      <c r="I9641" s="1" t="s">
        <v>1705</v>
      </c>
      <c r="J9641" s="1" t="str">
        <f t="shared" si="301"/>
        <v>2016Q3</v>
      </c>
      <c r="K9641" s="1" t="s">
        <v>1723</v>
      </c>
      <c r="L9641">
        <v>4995000</v>
      </c>
      <c r="M9641">
        <v>-122.42785600000001</v>
      </c>
      <c r="N9641" t="s">
        <v>24</v>
      </c>
      <c r="O9641" s="1">
        <v>42670</v>
      </c>
      <c r="P9641">
        <v>5000000</v>
      </c>
      <c r="Q9641">
        <v>2945</v>
      </c>
      <c r="R9641" t="s">
        <v>22</v>
      </c>
      <c r="S9641">
        <v>7</v>
      </c>
      <c r="T9641">
        <v>3.5</v>
      </c>
    </row>
    <row r="9642" spans="1:20" x14ac:dyDescent="0.2">
      <c r="A9642" t="s">
        <v>15</v>
      </c>
      <c r="B9642">
        <v>94109</v>
      </c>
      <c r="C9642">
        <v>3</v>
      </c>
      <c r="D9642" s="1">
        <v>42671</v>
      </c>
      <c r="E9642" s="2">
        <v>0.77399305555555553</v>
      </c>
      <c r="F9642">
        <v>37.795914000000003</v>
      </c>
      <c r="G9642" s="1">
        <v>42645</v>
      </c>
      <c r="H9642" s="1" t="str">
        <f t="shared" si="300"/>
        <v>2016</v>
      </c>
      <c r="I9642" s="1" t="s">
        <v>1705</v>
      </c>
      <c r="J9642" s="1" t="str">
        <f t="shared" si="301"/>
        <v>2016Q4</v>
      </c>
      <c r="K9642" s="1" t="s">
        <v>1724</v>
      </c>
      <c r="L9642">
        <v>2150000</v>
      </c>
      <c r="M9642">
        <v>-122.424469</v>
      </c>
      <c r="N9642" t="s">
        <v>16</v>
      </c>
      <c r="O9642" s="1">
        <v>42671</v>
      </c>
      <c r="P9642">
        <v>2088000</v>
      </c>
      <c r="Q9642">
        <v>1553</v>
      </c>
      <c r="R9642" t="s">
        <v>22</v>
      </c>
      <c r="S9642">
        <v>7</v>
      </c>
      <c r="T9642">
        <v>2.5</v>
      </c>
    </row>
    <row r="9643" spans="1:20" x14ac:dyDescent="0.2">
      <c r="A9643">
        <v>592021</v>
      </c>
      <c r="B9643">
        <v>94109</v>
      </c>
      <c r="C9643">
        <v>3</v>
      </c>
      <c r="D9643" s="1">
        <v>42679</v>
      </c>
      <c r="E9643" s="2">
        <v>0.84300925925925929</v>
      </c>
      <c r="F9643">
        <v>37.794105999999999</v>
      </c>
      <c r="G9643" s="1">
        <v>42634</v>
      </c>
      <c r="H9643" s="1" t="str">
        <f t="shared" si="300"/>
        <v>2016</v>
      </c>
      <c r="I9643" s="1" t="s">
        <v>1705</v>
      </c>
      <c r="J9643" s="1" t="str">
        <f t="shared" si="301"/>
        <v>2016Q3</v>
      </c>
      <c r="K9643" s="1" t="s">
        <v>1723</v>
      </c>
      <c r="L9643">
        <v>1795000</v>
      </c>
      <c r="M9643">
        <v>-122.42697099999999</v>
      </c>
      <c r="N9643" t="s">
        <v>16</v>
      </c>
      <c r="O9643" s="1">
        <v>42671</v>
      </c>
      <c r="P9643">
        <v>2100000</v>
      </c>
      <c r="Q9643">
        <v>1702</v>
      </c>
      <c r="R9643" t="s">
        <v>22</v>
      </c>
      <c r="S9643">
        <v>7</v>
      </c>
      <c r="T9643">
        <v>2</v>
      </c>
    </row>
    <row r="9644" spans="1:20" x14ac:dyDescent="0.2">
      <c r="A9644">
        <v>960004</v>
      </c>
      <c r="B9644">
        <v>94123</v>
      </c>
      <c r="C9644">
        <v>4</v>
      </c>
      <c r="D9644" s="1">
        <v>42671</v>
      </c>
      <c r="E9644" s="2">
        <v>0.67436342592592602</v>
      </c>
      <c r="F9644">
        <v>37.794006000000003</v>
      </c>
      <c r="G9644" s="1">
        <v>42670</v>
      </c>
      <c r="H9644" s="1" t="str">
        <f t="shared" si="300"/>
        <v>2016</v>
      </c>
      <c r="I9644" s="1" t="s">
        <v>1705</v>
      </c>
      <c r="J9644" s="1" t="str">
        <f t="shared" si="301"/>
        <v>2016Q4</v>
      </c>
      <c r="K9644" s="1" t="s">
        <v>1724</v>
      </c>
      <c r="L9644">
        <v>4795000</v>
      </c>
      <c r="M9644">
        <v>-122.441338</v>
      </c>
      <c r="N9644" t="s">
        <v>24</v>
      </c>
      <c r="O9644" s="1">
        <v>42671</v>
      </c>
      <c r="P9644">
        <v>4975000</v>
      </c>
      <c r="Q9644">
        <v>4239</v>
      </c>
      <c r="R9644" t="s">
        <v>22</v>
      </c>
      <c r="S9644">
        <v>7</v>
      </c>
      <c r="T9644">
        <v>3.5</v>
      </c>
    </row>
    <row r="9645" spans="1:20" x14ac:dyDescent="0.2">
      <c r="A9645">
        <v>630025</v>
      </c>
      <c r="B9645">
        <v>94115</v>
      </c>
      <c r="C9645">
        <v>5</v>
      </c>
      <c r="D9645" s="1">
        <v>42671</v>
      </c>
      <c r="E9645" s="2">
        <v>0.63179398148148147</v>
      </c>
      <c r="F9645">
        <v>37.790329</v>
      </c>
      <c r="G9645" s="1">
        <v>42565</v>
      </c>
      <c r="H9645" s="1" t="str">
        <f t="shared" si="300"/>
        <v>2016</v>
      </c>
      <c r="I9645" s="1" t="s">
        <v>1705</v>
      </c>
      <c r="J9645" s="1" t="str">
        <f t="shared" si="301"/>
        <v>2016Q3</v>
      </c>
      <c r="K9645" s="1" t="s">
        <v>1723</v>
      </c>
      <c r="L9645">
        <v>6500000</v>
      </c>
      <c r="M9645">
        <v>-122.435486</v>
      </c>
      <c r="N9645" t="s">
        <v>24</v>
      </c>
      <c r="O9645" s="1">
        <v>42671</v>
      </c>
      <c r="P9645">
        <v>6000000</v>
      </c>
      <c r="Q9645">
        <v>3500</v>
      </c>
      <c r="R9645" t="s">
        <v>22</v>
      </c>
      <c r="S9645">
        <v>7</v>
      </c>
      <c r="T9645">
        <v>4.5</v>
      </c>
    </row>
    <row r="9646" spans="1:20" x14ac:dyDescent="0.2">
      <c r="A9646">
        <v>578088</v>
      </c>
      <c r="B9646">
        <v>94109</v>
      </c>
      <c r="C9646">
        <v>3</v>
      </c>
      <c r="D9646" s="1">
        <v>42690</v>
      </c>
      <c r="E9646" s="2">
        <v>0.61668981481481489</v>
      </c>
      <c r="F9646">
        <v>37.794685000000001</v>
      </c>
      <c r="G9646" s="1">
        <v>42577</v>
      </c>
      <c r="H9646" s="1" t="str">
        <f t="shared" si="300"/>
        <v>2016</v>
      </c>
      <c r="I9646" s="1" t="s">
        <v>1705</v>
      </c>
      <c r="J9646" s="1" t="str">
        <f t="shared" si="301"/>
        <v>2016Q3</v>
      </c>
      <c r="K9646" s="1" t="s">
        <v>1723</v>
      </c>
      <c r="L9646">
        <v>1995000</v>
      </c>
      <c r="M9646">
        <v>-122.429565</v>
      </c>
      <c r="N9646" t="s">
        <v>16</v>
      </c>
      <c r="O9646" s="1">
        <v>42678</v>
      </c>
      <c r="P9646">
        <v>2250000</v>
      </c>
      <c r="R9646" t="s">
        <v>22</v>
      </c>
      <c r="S9646">
        <v>7</v>
      </c>
      <c r="T9646">
        <v>3</v>
      </c>
    </row>
    <row r="9647" spans="1:20" x14ac:dyDescent="0.2">
      <c r="A9647">
        <v>567100</v>
      </c>
      <c r="B9647">
        <v>94109</v>
      </c>
      <c r="C9647">
        <v>1</v>
      </c>
      <c r="D9647" s="1">
        <v>42703</v>
      </c>
      <c r="E9647" s="2">
        <v>0.72259259259259256</v>
      </c>
      <c r="F9647">
        <v>37.795276999999999</v>
      </c>
      <c r="G9647" s="1">
        <v>42591</v>
      </c>
      <c r="H9647" s="1" t="str">
        <f t="shared" si="300"/>
        <v>2016</v>
      </c>
      <c r="I9647" s="1" t="s">
        <v>1705</v>
      </c>
      <c r="J9647" s="1" t="str">
        <f t="shared" si="301"/>
        <v>2016Q3</v>
      </c>
      <c r="K9647" s="1" t="s">
        <v>1723</v>
      </c>
      <c r="L9647">
        <v>849000</v>
      </c>
      <c r="M9647">
        <v>-122.429787</v>
      </c>
      <c r="N9647" t="s">
        <v>16</v>
      </c>
      <c r="O9647" s="1">
        <v>42681</v>
      </c>
      <c r="P9647">
        <v>825000</v>
      </c>
      <c r="Q9647">
        <v>700</v>
      </c>
      <c r="R9647" t="s">
        <v>22</v>
      </c>
      <c r="S9647">
        <v>7</v>
      </c>
      <c r="T9647">
        <v>1</v>
      </c>
    </row>
    <row r="9648" spans="1:20" x14ac:dyDescent="0.2">
      <c r="A9648">
        <v>599156</v>
      </c>
      <c r="B9648">
        <v>94109</v>
      </c>
      <c r="C9648">
        <v>2</v>
      </c>
      <c r="D9648" s="1">
        <v>42682</v>
      </c>
      <c r="E9648" s="2">
        <v>0.56008101851851855</v>
      </c>
      <c r="F9648">
        <v>37.793430000000001</v>
      </c>
      <c r="G9648" s="1">
        <v>42608</v>
      </c>
      <c r="H9648" s="1" t="str">
        <f t="shared" si="300"/>
        <v>2016</v>
      </c>
      <c r="I9648" s="1" t="s">
        <v>1705</v>
      </c>
      <c r="J9648" s="1" t="str">
        <f t="shared" si="301"/>
        <v>2016Q3</v>
      </c>
      <c r="K9648" s="1" t="s">
        <v>1723</v>
      </c>
      <c r="L9648">
        <v>1180000</v>
      </c>
      <c r="M9648">
        <v>-122.42343099999999</v>
      </c>
      <c r="N9648" t="s">
        <v>16</v>
      </c>
      <c r="O9648" s="1">
        <v>42682</v>
      </c>
      <c r="P9648">
        <v>1177000</v>
      </c>
      <c r="Q9648">
        <v>1058</v>
      </c>
      <c r="R9648" t="s">
        <v>22</v>
      </c>
      <c r="S9648">
        <v>7</v>
      </c>
      <c r="T9648">
        <v>2</v>
      </c>
    </row>
    <row r="9649" spans="1:20" x14ac:dyDescent="0.2">
      <c r="A9649">
        <v>624036</v>
      </c>
      <c r="B9649">
        <v>94109</v>
      </c>
      <c r="C9649">
        <v>2</v>
      </c>
      <c r="D9649" s="1">
        <v>42684</v>
      </c>
      <c r="E9649" s="2">
        <v>0.54597222222222219</v>
      </c>
      <c r="F9649">
        <v>37.791564999999999</v>
      </c>
      <c r="G9649" s="1">
        <v>42648</v>
      </c>
      <c r="H9649" s="1" t="str">
        <f t="shared" si="300"/>
        <v>2016</v>
      </c>
      <c r="I9649" s="1" t="s">
        <v>1705</v>
      </c>
      <c r="J9649" s="1" t="str">
        <f t="shared" si="301"/>
        <v>2016Q4</v>
      </c>
      <c r="K9649" s="1" t="s">
        <v>1724</v>
      </c>
      <c r="L9649">
        <v>899000</v>
      </c>
      <c r="M9649">
        <v>-122.424606</v>
      </c>
      <c r="N9649" t="s">
        <v>16</v>
      </c>
      <c r="O9649" s="1">
        <v>42683</v>
      </c>
      <c r="P9649">
        <v>1200000</v>
      </c>
      <c r="Q9649">
        <v>1500</v>
      </c>
      <c r="R9649" t="s">
        <v>22</v>
      </c>
      <c r="S9649">
        <v>7</v>
      </c>
      <c r="T9649">
        <v>2</v>
      </c>
    </row>
    <row r="9650" spans="1:20" x14ac:dyDescent="0.2">
      <c r="A9650">
        <v>599189</v>
      </c>
      <c r="B9650">
        <v>94109</v>
      </c>
      <c r="C9650">
        <v>2</v>
      </c>
      <c r="D9650" s="1">
        <v>42710</v>
      </c>
      <c r="E9650" s="2">
        <v>0.40224537037037034</v>
      </c>
      <c r="F9650">
        <v>37.793430000000001</v>
      </c>
      <c r="G9650" s="1">
        <v>42629</v>
      </c>
      <c r="H9650" s="1" t="str">
        <f t="shared" si="300"/>
        <v>2016</v>
      </c>
      <c r="I9650" s="1" t="s">
        <v>1705</v>
      </c>
      <c r="J9650" s="1" t="str">
        <f t="shared" si="301"/>
        <v>2016Q3</v>
      </c>
      <c r="K9650" s="1" t="s">
        <v>1723</v>
      </c>
      <c r="L9650">
        <v>1195000</v>
      </c>
      <c r="M9650">
        <v>-122.42343099999999</v>
      </c>
      <c r="N9650" t="s">
        <v>16</v>
      </c>
      <c r="O9650" s="1">
        <v>42684</v>
      </c>
      <c r="P9650">
        <v>1200000</v>
      </c>
      <c r="Q9650">
        <v>1072</v>
      </c>
      <c r="R9650" t="s">
        <v>22</v>
      </c>
      <c r="S9650">
        <v>7</v>
      </c>
      <c r="T9650">
        <v>2</v>
      </c>
    </row>
    <row r="9651" spans="1:20" x14ac:dyDescent="0.2">
      <c r="A9651" t="s">
        <v>1080</v>
      </c>
      <c r="B9651">
        <v>94115</v>
      </c>
      <c r="C9651">
        <v>3</v>
      </c>
      <c r="D9651" s="1">
        <v>42690</v>
      </c>
      <c r="E9651" s="2">
        <v>0.59920138888888885</v>
      </c>
      <c r="F9651">
        <v>37.791518000000003</v>
      </c>
      <c r="G9651" s="1">
        <v>42636</v>
      </c>
      <c r="H9651" s="1" t="str">
        <f t="shared" si="300"/>
        <v>2016</v>
      </c>
      <c r="I9651" s="1" t="s">
        <v>1705</v>
      </c>
      <c r="J9651" s="1" t="str">
        <f t="shared" si="301"/>
        <v>2016Q3</v>
      </c>
      <c r="K9651" s="1" t="s">
        <v>1723</v>
      </c>
      <c r="L9651">
        <v>1395000</v>
      </c>
      <c r="M9651">
        <v>-122.442386</v>
      </c>
      <c r="N9651" t="s">
        <v>16</v>
      </c>
      <c r="O9651" s="1">
        <v>42684</v>
      </c>
      <c r="P9651">
        <v>1410000</v>
      </c>
      <c r="Q9651">
        <v>1564</v>
      </c>
      <c r="R9651" t="s">
        <v>22</v>
      </c>
      <c r="S9651">
        <v>7</v>
      </c>
      <c r="T9651">
        <v>1</v>
      </c>
    </row>
    <row r="9652" spans="1:20" x14ac:dyDescent="0.2">
      <c r="A9652">
        <v>582015</v>
      </c>
      <c r="B9652">
        <v>94115</v>
      </c>
      <c r="C9652">
        <v>4</v>
      </c>
      <c r="D9652" s="1">
        <v>42684</v>
      </c>
      <c r="E9652" s="2">
        <v>0.61484953703703704</v>
      </c>
      <c r="F9652">
        <v>37.793900000000001</v>
      </c>
      <c r="G9652" s="1">
        <v>42636</v>
      </c>
      <c r="H9652" s="1" t="str">
        <f t="shared" si="300"/>
        <v>2016</v>
      </c>
      <c r="I9652" s="1" t="s">
        <v>1705</v>
      </c>
      <c r="J9652" s="1" t="str">
        <f t="shared" si="301"/>
        <v>2016Q3</v>
      </c>
      <c r="K9652" s="1" t="s">
        <v>1723</v>
      </c>
      <c r="L9652">
        <v>4450000</v>
      </c>
      <c r="M9652">
        <v>-122.43634</v>
      </c>
      <c r="N9652" t="s">
        <v>24</v>
      </c>
      <c r="O9652" s="1">
        <v>42684</v>
      </c>
      <c r="P9652">
        <v>4150000</v>
      </c>
      <c r="Q9652">
        <v>3300</v>
      </c>
      <c r="R9652" t="s">
        <v>22</v>
      </c>
      <c r="S9652">
        <v>7</v>
      </c>
      <c r="T9652">
        <v>3.5</v>
      </c>
    </row>
    <row r="9653" spans="1:20" x14ac:dyDescent="0.2">
      <c r="A9653">
        <v>541038</v>
      </c>
      <c r="B9653">
        <v>94123</v>
      </c>
      <c r="C9653">
        <v>3</v>
      </c>
      <c r="D9653" s="1">
        <v>42688</v>
      </c>
      <c r="E9653" s="2">
        <v>0.62116898148148147</v>
      </c>
      <c r="F9653">
        <v>37.796779000000001</v>
      </c>
      <c r="G9653" s="1">
        <v>42628</v>
      </c>
      <c r="H9653" s="1" t="str">
        <f t="shared" si="300"/>
        <v>2016</v>
      </c>
      <c r="I9653" s="1" t="s">
        <v>1705</v>
      </c>
      <c r="J9653" s="1" t="str">
        <f t="shared" si="301"/>
        <v>2016Q3</v>
      </c>
      <c r="K9653" s="1" t="s">
        <v>1723</v>
      </c>
      <c r="L9653">
        <v>1295000</v>
      </c>
      <c r="M9653">
        <v>-122.43266199999999</v>
      </c>
      <c r="N9653" t="s">
        <v>16</v>
      </c>
      <c r="O9653" s="1">
        <v>42688</v>
      </c>
      <c r="P9653">
        <v>1370000</v>
      </c>
      <c r="Q9653">
        <v>1620</v>
      </c>
      <c r="R9653" t="s">
        <v>22</v>
      </c>
      <c r="S9653">
        <v>7</v>
      </c>
      <c r="T9653">
        <v>2</v>
      </c>
    </row>
    <row r="9654" spans="1:20" x14ac:dyDescent="0.2">
      <c r="A9654">
        <v>648023</v>
      </c>
      <c r="B9654">
        <v>94109</v>
      </c>
      <c r="C9654">
        <v>3</v>
      </c>
      <c r="D9654" s="1">
        <v>42688</v>
      </c>
      <c r="E9654" s="2">
        <v>0.93292824074074077</v>
      </c>
      <c r="F9654">
        <v>37.789715000000001</v>
      </c>
      <c r="G9654" s="1">
        <v>42629</v>
      </c>
      <c r="H9654" s="1" t="str">
        <f t="shared" si="300"/>
        <v>2016</v>
      </c>
      <c r="I9654" s="1" t="s">
        <v>1705</v>
      </c>
      <c r="J9654" s="1" t="str">
        <f t="shared" si="301"/>
        <v>2016Q3</v>
      </c>
      <c r="K9654" s="1" t="s">
        <v>1723</v>
      </c>
      <c r="L9654">
        <v>1595000</v>
      </c>
      <c r="M9654">
        <v>-122.425026</v>
      </c>
      <c r="N9654" t="s">
        <v>16</v>
      </c>
      <c r="O9654" s="1">
        <v>42688</v>
      </c>
      <c r="P9654">
        <v>1640000</v>
      </c>
      <c r="Q9654">
        <v>1720</v>
      </c>
      <c r="R9654" t="s">
        <v>22</v>
      </c>
      <c r="S9654">
        <v>7</v>
      </c>
      <c r="T9654">
        <v>2</v>
      </c>
    </row>
    <row r="9655" spans="1:20" x14ac:dyDescent="0.2">
      <c r="A9655">
        <v>602001</v>
      </c>
      <c r="B9655">
        <v>94109</v>
      </c>
      <c r="C9655">
        <v>4</v>
      </c>
      <c r="D9655" s="1">
        <v>42690</v>
      </c>
      <c r="E9655" s="2">
        <v>0.68964120370370363</v>
      </c>
      <c r="F9655">
        <v>37.793120999999999</v>
      </c>
      <c r="G9655" s="1">
        <v>42651</v>
      </c>
      <c r="H9655" s="1" t="str">
        <f t="shared" si="300"/>
        <v>2016</v>
      </c>
      <c r="I9655" s="1" t="s">
        <v>1705</v>
      </c>
      <c r="J9655" s="1" t="str">
        <f t="shared" si="301"/>
        <v>2016Q4</v>
      </c>
      <c r="K9655" s="1" t="s">
        <v>1724</v>
      </c>
      <c r="L9655">
        <v>6500000</v>
      </c>
      <c r="M9655">
        <v>-122.42823799999999</v>
      </c>
      <c r="N9655" t="s">
        <v>24</v>
      </c>
      <c r="O9655" s="1">
        <v>42689</v>
      </c>
      <c r="P9655">
        <v>7200000</v>
      </c>
      <c r="R9655" t="s">
        <v>22</v>
      </c>
      <c r="S9655">
        <v>7</v>
      </c>
      <c r="T9655">
        <v>4.5</v>
      </c>
    </row>
    <row r="9656" spans="1:20" x14ac:dyDescent="0.2">
      <c r="A9656">
        <v>100158</v>
      </c>
      <c r="B9656">
        <v>94115</v>
      </c>
      <c r="C9656">
        <v>2</v>
      </c>
      <c r="D9656" s="1">
        <v>42715</v>
      </c>
      <c r="E9656" s="2">
        <v>0.47670138888888891</v>
      </c>
      <c r="F9656">
        <v>37.789906000000002</v>
      </c>
      <c r="G9656" s="1">
        <v>42628</v>
      </c>
      <c r="H9656" s="1" t="str">
        <f t="shared" si="300"/>
        <v>2016</v>
      </c>
      <c r="I9656" s="1" t="s">
        <v>1705</v>
      </c>
      <c r="J9656" s="1" t="str">
        <f t="shared" si="301"/>
        <v>2016Q3</v>
      </c>
      <c r="K9656" s="1" t="s">
        <v>1723</v>
      </c>
      <c r="L9656">
        <v>1595000</v>
      </c>
      <c r="M9656">
        <v>-122.44235999999999</v>
      </c>
      <c r="N9656" t="s">
        <v>16</v>
      </c>
      <c r="O9656" s="1">
        <v>42691</v>
      </c>
      <c r="P9656">
        <v>1550000</v>
      </c>
      <c r="R9656" t="s">
        <v>22</v>
      </c>
      <c r="S9656">
        <v>7</v>
      </c>
      <c r="T9656">
        <v>2.5</v>
      </c>
    </row>
    <row r="9657" spans="1:20" x14ac:dyDescent="0.2">
      <c r="A9657">
        <v>642028</v>
      </c>
      <c r="B9657">
        <v>94109</v>
      </c>
      <c r="C9657">
        <v>1</v>
      </c>
      <c r="D9657" s="1">
        <v>42692</v>
      </c>
      <c r="E9657" s="2">
        <v>0.58657407407407403</v>
      </c>
      <c r="F9657">
        <v>37.790913000000003</v>
      </c>
      <c r="G9657" s="1">
        <v>42514</v>
      </c>
      <c r="H9657" s="1" t="str">
        <f t="shared" si="300"/>
        <v>2016</v>
      </c>
      <c r="I9657" s="1" t="s">
        <v>1705</v>
      </c>
      <c r="J9657" s="1" t="str">
        <f t="shared" si="301"/>
        <v>2016Q2</v>
      </c>
      <c r="K9657" s="1" t="s">
        <v>1722</v>
      </c>
      <c r="L9657">
        <v>899000</v>
      </c>
      <c r="M9657">
        <v>-122.42337000000001</v>
      </c>
      <c r="N9657" t="s">
        <v>16</v>
      </c>
      <c r="O9657" s="1">
        <v>42692</v>
      </c>
      <c r="P9657">
        <v>900000</v>
      </c>
      <c r="Q9657">
        <v>1164</v>
      </c>
      <c r="R9657" t="s">
        <v>22</v>
      </c>
      <c r="S9657">
        <v>7</v>
      </c>
      <c r="T9657">
        <v>1</v>
      </c>
    </row>
    <row r="9658" spans="1:20" x14ac:dyDescent="0.2">
      <c r="A9658">
        <v>1003095</v>
      </c>
      <c r="B9658">
        <v>94115</v>
      </c>
      <c r="C9658">
        <v>2</v>
      </c>
      <c r="D9658" s="1">
        <v>42705</v>
      </c>
      <c r="E9658" s="2">
        <v>0.66270833333333334</v>
      </c>
      <c r="F9658">
        <v>37.789929000000001</v>
      </c>
      <c r="G9658" s="1">
        <v>42653</v>
      </c>
      <c r="H9658" s="1" t="str">
        <f t="shared" si="300"/>
        <v>2016</v>
      </c>
      <c r="I9658" s="1" t="s">
        <v>1705</v>
      </c>
      <c r="J9658" s="1" t="str">
        <f t="shared" si="301"/>
        <v>2016Q4</v>
      </c>
      <c r="K9658" s="1" t="s">
        <v>1724</v>
      </c>
      <c r="L9658">
        <v>1495000</v>
      </c>
      <c r="M9658">
        <v>-122.43998000000001</v>
      </c>
      <c r="N9658" t="s">
        <v>16</v>
      </c>
      <c r="O9658" s="1">
        <v>42692</v>
      </c>
      <c r="P9658">
        <v>1700000</v>
      </c>
      <c r="Q9658">
        <v>1405</v>
      </c>
      <c r="R9658" t="s">
        <v>22</v>
      </c>
      <c r="S9658">
        <v>7</v>
      </c>
      <c r="T9658">
        <v>2</v>
      </c>
    </row>
    <row r="9659" spans="1:20" x14ac:dyDescent="0.2">
      <c r="A9659">
        <v>640025</v>
      </c>
      <c r="B9659">
        <v>94109</v>
      </c>
      <c r="C9659">
        <v>3</v>
      </c>
      <c r="D9659" s="1">
        <v>42697</v>
      </c>
      <c r="E9659" s="2">
        <v>0.40488425925925925</v>
      </c>
      <c r="F9659">
        <v>37.790667999999997</v>
      </c>
      <c r="G9659" s="1">
        <v>42646</v>
      </c>
      <c r="H9659" s="1" t="str">
        <f t="shared" si="300"/>
        <v>2016</v>
      </c>
      <c r="I9659" s="1" t="s">
        <v>1705</v>
      </c>
      <c r="J9659" s="1" t="str">
        <f t="shared" si="301"/>
        <v>2016Q4</v>
      </c>
      <c r="K9659" s="1" t="s">
        <v>1724</v>
      </c>
      <c r="L9659">
        <v>1995000</v>
      </c>
      <c r="M9659">
        <v>-122.426056</v>
      </c>
      <c r="N9659" t="s">
        <v>16</v>
      </c>
      <c r="O9659" s="1">
        <v>42692</v>
      </c>
      <c r="P9659">
        <v>2400000</v>
      </c>
      <c r="Q9659">
        <v>1985</v>
      </c>
      <c r="R9659" t="s">
        <v>22</v>
      </c>
      <c r="S9659">
        <v>7</v>
      </c>
      <c r="T9659">
        <v>3</v>
      </c>
    </row>
    <row r="9660" spans="1:20" x14ac:dyDescent="0.2">
      <c r="A9660">
        <v>567023</v>
      </c>
      <c r="B9660">
        <v>94123</v>
      </c>
      <c r="C9660">
        <v>6</v>
      </c>
      <c r="D9660" s="1">
        <v>42694</v>
      </c>
      <c r="E9660" s="2">
        <v>0.54461805555555554</v>
      </c>
      <c r="F9660">
        <v>37.795707999999998</v>
      </c>
      <c r="G9660" s="1">
        <v>42653</v>
      </c>
      <c r="H9660" s="1" t="str">
        <f t="shared" si="300"/>
        <v>2016</v>
      </c>
      <c r="I9660" s="1" t="s">
        <v>1705</v>
      </c>
      <c r="J9660" s="1" t="str">
        <f t="shared" si="301"/>
        <v>2016Q4</v>
      </c>
      <c r="K9660" s="1" t="s">
        <v>1724</v>
      </c>
      <c r="L9660">
        <v>5750000</v>
      </c>
      <c r="M9660">
        <v>-122.429405</v>
      </c>
      <c r="N9660" t="s">
        <v>24</v>
      </c>
      <c r="O9660" s="1">
        <v>42692</v>
      </c>
      <c r="P9660">
        <v>5400000</v>
      </c>
      <c r="Q9660">
        <v>3917</v>
      </c>
      <c r="R9660" t="s">
        <v>22</v>
      </c>
      <c r="S9660">
        <v>7</v>
      </c>
      <c r="T9660">
        <v>4.5</v>
      </c>
    </row>
    <row r="9661" spans="1:20" x14ac:dyDescent="0.2">
      <c r="A9661">
        <v>1007044</v>
      </c>
      <c r="B9661">
        <v>94115</v>
      </c>
      <c r="C9661">
        <v>3</v>
      </c>
      <c r="D9661" s="1">
        <v>42697</v>
      </c>
      <c r="E9661" s="2">
        <v>0.67082175925925924</v>
      </c>
      <c r="F9661">
        <v>37.788887000000003</v>
      </c>
      <c r="G9661" s="1">
        <v>42614</v>
      </c>
      <c r="H9661" s="1" t="str">
        <f t="shared" si="300"/>
        <v>2016</v>
      </c>
      <c r="I9661" s="1" t="s">
        <v>1705</v>
      </c>
      <c r="J9661" s="1" t="str">
        <f t="shared" si="301"/>
        <v>2016Q3</v>
      </c>
      <c r="K9661" s="1" t="s">
        <v>1723</v>
      </c>
      <c r="L9661">
        <v>1550000</v>
      </c>
      <c r="M9661">
        <v>-122.44596900000001</v>
      </c>
      <c r="N9661" t="s">
        <v>16</v>
      </c>
      <c r="O9661" s="1">
        <v>42697</v>
      </c>
      <c r="P9661">
        <v>1900000</v>
      </c>
      <c r="Q9661">
        <v>1705</v>
      </c>
      <c r="R9661" t="s">
        <v>22</v>
      </c>
      <c r="S9661">
        <v>7</v>
      </c>
      <c r="T9661">
        <v>2</v>
      </c>
    </row>
    <row r="9662" spans="1:20" x14ac:dyDescent="0.2">
      <c r="A9662">
        <v>952006</v>
      </c>
      <c r="B9662">
        <v>94123</v>
      </c>
      <c r="C9662">
        <v>6</v>
      </c>
      <c r="D9662" s="1">
        <v>42697</v>
      </c>
      <c r="E9662" s="2">
        <v>0.53185185185185191</v>
      </c>
      <c r="F9662">
        <v>37.795749999999998</v>
      </c>
      <c r="G9662" s="1">
        <v>42622</v>
      </c>
      <c r="H9662" s="1" t="str">
        <f t="shared" si="300"/>
        <v>2016</v>
      </c>
      <c r="I9662" s="1" t="s">
        <v>1705</v>
      </c>
      <c r="J9662" s="1" t="str">
        <f t="shared" si="301"/>
        <v>2016Q3</v>
      </c>
      <c r="K9662" s="1" t="s">
        <v>1723</v>
      </c>
      <c r="L9662">
        <v>7500000</v>
      </c>
      <c r="M9662">
        <v>-122.44045300000001</v>
      </c>
      <c r="N9662" t="s">
        <v>24</v>
      </c>
      <c r="O9662" s="1">
        <v>42697</v>
      </c>
      <c r="P9662">
        <v>7300000</v>
      </c>
      <c r="Q9662">
        <v>5455</v>
      </c>
      <c r="R9662" t="s">
        <v>22</v>
      </c>
      <c r="S9662">
        <v>7</v>
      </c>
      <c r="T9662">
        <v>5.5</v>
      </c>
    </row>
    <row r="9663" spans="1:20" x14ac:dyDescent="0.2">
      <c r="A9663">
        <v>570048</v>
      </c>
      <c r="B9663">
        <v>94188</v>
      </c>
      <c r="C9663">
        <v>1</v>
      </c>
      <c r="D9663" s="1">
        <v>42699</v>
      </c>
      <c r="E9663" s="2">
        <v>0.6696875000000001</v>
      </c>
      <c r="F9663">
        <v>37.795912999999999</v>
      </c>
      <c r="G9663" s="1">
        <v>42699</v>
      </c>
      <c r="H9663" s="1" t="str">
        <f t="shared" si="300"/>
        <v>2016</v>
      </c>
      <c r="I9663" s="1" t="s">
        <v>1705</v>
      </c>
      <c r="J9663" s="1" t="str">
        <f t="shared" si="301"/>
        <v>2016Q4</v>
      </c>
      <c r="K9663" s="1" t="s">
        <v>1724</v>
      </c>
      <c r="L9663">
        <v>1095000</v>
      </c>
      <c r="M9663">
        <v>-122.424468</v>
      </c>
      <c r="N9663" t="s">
        <v>16</v>
      </c>
      <c r="O9663" s="1">
        <v>42699</v>
      </c>
      <c r="P9663">
        <v>1095000</v>
      </c>
      <c r="Q9663">
        <v>819</v>
      </c>
      <c r="R9663" t="s">
        <v>22</v>
      </c>
      <c r="S9663">
        <v>7</v>
      </c>
      <c r="T9663">
        <v>1.5</v>
      </c>
    </row>
    <row r="9664" spans="1:20" x14ac:dyDescent="0.2">
      <c r="A9664">
        <v>570064</v>
      </c>
      <c r="B9664">
        <v>94109</v>
      </c>
      <c r="C9664">
        <v>1</v>
      </c>
      <c r="D9664" s="1">
        <v>42699</v>
      </c>
      <c r="E9664" s="2">
        <v>0.6764930555555555</v>
      </c>
      <c r="F9664">
        <v>37.795914000000003</v>
      </c>
      <c r="G9664" s="1">
        <v>42699</v>
      </c>
      <c r="H9664" s="1" t="str">
        <f t="shared" si="300"/>
        <v>2016</v>
      </c>
      <c r="I9664" s="1" t="s">
        <v>1705</v>
      </c>
      <c r="J9664" s="1" t="str">
        <f t="shared" si="301"/>
        <v>2016Q4</v>
      </c>
      <c r="K9664" s="1" t="s">
        <v>1724</v>
      </c>
      <c r="L9664">
        <v>1350000</v>
      </c>
      <c r="M9664">
        <v>-122.424469</v>
      </c>
      <c r="N9664" t="s">
        <v>16</v>
      </c>
      <c r="O9664" s="1">
        <v>42699</v>
      </c>
      <c r="P9664">
        <v>1350000</v>
      </c>
      <c r="Q9664">
        <v>816</v>
      </c>
      <c r="R9664" t="s">
        <v>22</v>
      </c>
      <c r="S9664">
        <v>7</v>
      </c>
      <c r="T9664">
        <v>1.5</v>
      </c>
    </row>
    <row r="9665" spans="1:20" x14ac:dyDescent="0.2">
      <c r="A9665">
        <v>606048</v>
      </c>
      <c r="B9665">
        <v>94115</v>
      </c>
      <c r="C9665">
        <v>1</v>
      </c>
      <c r="D9665" s="1">
        <v>42702</v>
      </c>
      <c r="E9665" s="2">
        <v>0.62385416666666671</v>
      </c>
      <c r="F9665">
        <v>37.791598999999998</v>
      </c>
      <c r="G9665" s="1">
        <v>42657</v>
      </c>
      <c r="H9665" s="1" t="str">
        <f t="shared" si="300"/>
        <v>2016</v>
      </c>
      <c r="I9665" s="1" t="s">
        <v>1705</v>
      </c>
      <c r="J9665" s="1" t="str">
        <f t="shared" si="301"/>
        <v>2016Q4</v>
      </c>
      <c r="K9665" s="1" t="s">
        <v>1724</v>
      </c>
      <c r="L9665">
        <v>1425000</v>
      </c>
      <c r="M9665">
        <v>-122.435867</v>
      </c>
      <c r="N9665" t="s">
        <v>16</v>
      </c>
      <c r="O9665" s="1">
        <v>42702</v>
      </c>
      <c r="P9665">
        <v>1560000</v>
      </c>
      <c r="Q9665">
        <v>1268</v>
      </c>
      <c r="R9665" t="s">
        <v>22</v>
      </c>
      <c r="S9665">
        <v>7</v>
      </c>
      <c r="T9665">
        <v>1.5</v>
      </c>
    </row>
    <row r="9666" spans="1:20" x14ac:dyDescent="0.2">
      <c r="A9666">
        <v>648069</v>
      </c>
      <c r="B9666">
        <v>94109</v>
      </c>
      <c r="C9666">
        <v>1</v>
      </c>
      <c r="D9666" s="1">
        <v>42704</v>
      </c>
      <c r="E9666" s="2">
        <v>0.7133680555555556</v>
      </c>
      <c r="F9666">
        <v>37.789558</v>
      </c>
      <c r="G9666" s="1">
        <v>42649</v>
      </c>
      <c r="H9666" s="1" t="str">
        <f t="shared" ref="H9666:H9729" si="302">TEXT(G9666,"yyyy")</f>
        <v>2016</v>
      </c>
      <c r="I9666" s="1" t="s">
        <v>1705</v>
      </c>
      <c r="J9666" s="1" t="str">
        <f t="shared" ref="J9666:J9729" si="303">TEXT(G9666,"yyyy") &amp; "Q" &amp; ROUNDUP(MONTH(G9666) / 3,0)</f>
        <v>2016Q4</v>
      </c>
      <c r="K9666" s="1" t="s">
        <v>1724</v>
      </c>
      <c r="L9666">
        <v>599000</v>
      </c>
      <c r="M9666">
        <v>-122.424538</v>
      </c>
      <c r="N9666" t="s">
        <v>16</v>
      </c>
      <c r="O9666" s="1">
        <v>42704</v>
      </c>
      <c r="P9666">
        <v>649000</v>
      </c>
      <c r="R9666" t="s">
        <v>22</v>
      </c>
      <c r="S9666">
        <v>7</v>
      </c>
      <c r="T9666">
        <v>1</v>
      </c>
    </row>
    <row r="9667" spans="1:20" x14ac:dyDescent="0.2">
      <c r="A9667" t="s">
        <v>1110</v>
      </c>
      <c r="B9667">
        <v>94123</v>
      </c>
      <c r="C9667">
        <v>3</v>
      </c>
      <c r="D9667" s="1">
        <v>42706</v>
      </c>
      <c r="E9667" s="2">
        <v>0.40636574074074078</v>
      </c>
      <c r="F9667">
        <v>37.796199999999999</v>
      </c>
      <c r="G9667" s="1">
        <v>42628</v>
      </c>
      <c r="H9667" s="1" t="str">
        <f t="shared" si="302"/>
        <v>2016</v>
      </c>
      <c r="I9667" s="1" t="s">
        <v>1705</v>
      </c>
      <c r="J9667" s="1" t="str">
        <f t="shared" si="303"/>
        <v>2016Q3</v>
      </c>
      <c r="K9667" s="1" t="s">
        <v>1723</v>
      </c>
      <c r="L9667">
        <v>2850000</v>
      </c>
      <c r="M9667">
        <v>-122.429695</v>
      </c>
      <c r="N9667" t="s">
        <v>16</v>
      </c>
      <c r="O9667" s="1">
        <v>42704</v>
      </c>
      <c r="P9667">
        <v>2800000</v>
      </c>
      <c r="Q9667">
        <v>2286</v>
      </c>
      <c r="R9667" t="s">
        <v>22</v>
      </c>
      <c r="S9667">
        <v>7</v>
      </c>
      <c r="T9667">
        <v>3</v>
      </c>
    </row>
    <row r="9668" spans="1:20" x14ac:dyDescent="0.2">
      <c r="A9668">
        <v>636035</v>
      </c>
      <c r="B9668">
        <v>94115</v>
      </c>
      <c r="C9668">
        <v>4</v>
      </c>
      <c r="D9668" s="1">
        <v>42706</v>
      </c>
      <c r="E9668" s="2">
        <v>0.64315972222222217</v>
      </c>
      <c r="F9668">
        <v>37.789344999999997</v>
      </c>
      <c r="G9668" s="1">
        <v>42668</v>
      </c>
      <c r="H9668" s="1" t="str">
        <f t="shared" si="302"/>
        <v>2016</v>
      </c>
      <c r="I9668" s="1" t="s">
        <v>1705</v>
      </c>
      <c r="J9668" s="1" t="str">
        <f t="shared" si="303"/>
        <v>2016Q4</v>
      </c>
      <c r="K9668" s="1" t="s">
        <v>1724</v>
      </c>
      <c r="L9668">
        <v>1795000</v>
      </c>
      <c r="M9668">
        <v>-122.432777</v>
      </c>
      <c r="N9668" t="s">
        <v>16</v>
      </c>
      <c r="O9668" s="1">
        <v>42706</v>
      </c>
      <c r="P9668">
        <v>2000000</v>
      </c>
      <c r="Q9668">
        <v>1925</v>
      </c>
      <c r="R9668" t="s">
        <v>22</v>
      </c>
      <c r="S9668">
        <v>7</v>
      </c>
      <c r="T9668">
        <v>3</v>
      </c>
    </row>
    <row r="9669" spans="1:20" x14ac:dyDescent="0.2">
      <c r="A9669">
        <v>983044</v>
      </c>
      <c r="B9669">
        <v>94115</v>
      </c>
      <c r="C9669">
        <v>3</v>
      </c>
      <c r="D9669" s="1">
        <v>42706</v>
      </c>
      <c r="E9669" s="2">
        <v>0.57902777777777781</v>
      </c>
      <c r="F9669">
        <v>37.790283000000002</v>
      </c>
      <c r="G9669" s="1">
        <v>42659</v>
      </c>
      <c r="H9669" s="1" t="str">
        <f t="shared" si="302"/>
        <v>2016</v>
      </c>
      <c r="I9669" s="1" t="s">
        <v>1705</v>
      </c>
      <c r="J9669" s="1" t="str">
        <f t="shared" si="303"/>
        <v>2016Q4</v>
      </c>
      <c r="K9669" s="1" t="s">
        <v>1724</v>
      </c>
      <c r="L9669">
        <v>2049000</v>
      </c>
      <c r="M9669">
        <v>-122.44652600000001</v>
      </c>
      <c r="N9669" t="s">
        <v>16</v>
      </c>
      <c r="O9669" s="1">
        <v>42706</v>
      </c>
      <c r="P9669">
        <v>2049000</v>
      </c>
      <c r="Q9669">
        <v>2183</v>
      </c>
      <c r="R9669" t="s">
        <v>22</v>
      </c>
      <c r="S9669">
        <v>7</v>
      </c>
      <c r="T9669">
        <v>2</v>
      </c>
    </row>
    <row r="9670" spans="1:20" x14ac:dyDescent="0.2">
      <c r="A9670">
        <v>562011</v>
      </c>
      <c r="B9670">
        <v>94115</v>
      </c>
      <c r="C9670">
        <v>6</v>
      </c>
      <c r="D9670" s="1">
        <v>42706</v>
      </c>
      <c r="E9670" s="2">
        <v>0.63089120370370366</v>
      </c>
      <c r="F9670">
        <v>37.793964000000003</v>
      </c>
      <c r="G9670" s="1">
        <v>42510</v>
      </c>
      <c r="H9670" s="1" t="str">
        <f t="shared" si="302"/>
        <v>2016</v>
      </c>
      <c r="I9670" s="1" t="s">
        <v>1705</v>
      </c>
      <c r="J9670" s="1" t="str">
        <f t="shared" si="303"/>
        <v>2016Q2</v>
      </c>
      <c r="K9670" s="1" t="s">
        <v>1722</v>
      </c>
      <c r="L9670">
        <v>19500000</v>
      </c>
      <c r="M9670">
        <v>-122.437749</v>
      </c>
      <c r="N9670" t="s">
        <v>24</v>
      </c>
      <c r="O9670" s="1">
        <v>42706</v>
      </c>
      <c r="P9670">
        <v>18100000</v>
      </c>
      <c r="Q9670">
        <v>9578</v>
      </c>
      <c r="R9670" t="s">
        <v>22</v>
      </c>
      <c r="S9670">
        <v>7</v>
      </c>
      <c r="T9670">
        <v>7</v>
      </c>
    </row>
    <row r="9671" spans="1:20" x14ac:dyDescent="0.2">
      <c r="A9671">
        <v>613024</v>
      </c>
      <c r="B9671">
        <v>94115</v>
      </c>
      <c r="C9671">
        <v>4</v>
      </c>
      <c r="D9671" s="1">
        <v>42710</v>
      </c>
      <c r="E9671" s="2">
        <v>0.57385416666666667</v>
      </c>
      <c r="F9671">
        <v>37.791755999999999</v>
      </c>
      <c r="G9671" s="1">
        <v>42674</v>
      </c>
      <c r="H9671" s="1" t="str">
        <f t="shared" si="302"/>
        <v>2016</v>
      </c>
      <c r="I9671" s="1" t="s">
        <v>1705</v>
      </c>
      <c r="J9671" s="1" t="str">
        <f t="shared" si="303"/>
        <v>2016Q4</v>
      </c>
      <c r="K9671" s="1" t="s">
        <v>1724</v>
      </c>
      <c r="L9671">
        <v>3895000</v>
      </c>
      <c r="M9671">
        <v>-122.431488</v>
      </c>
      <c r="N9671" t="s">
        <v>24</v>
      </c>
      <c r="O9671" s="1">
        <v>42710</v>
      </c>
      <c r="P9671">
        <v>3905000</v>
      </c>
      <c r="Q9671">
        <v>3000</v>
      </c>
      <c r="R9671" t="s">
        <v>22</v>
      </c>
      <c r="S9671">
        <v>7</v>
      </c>
      <c r="T9671">
        <v>3.5</v>
      </c>
    </row>
    <row r="9672" spans="1:20" x14ac:dyDescent="0.2">
      <c r="A9672">
        <v>589036</v>
      </c>
      <c r="B9672">
        <v>94115</v>
      </c>
      <c r="C9672">
        <v>2</v>
      </c>
      <c r="D9672" s="1">
        <v>42711</v>
      </c>
      <c r="E9672" s="2">
        <v>0.70340277777777782</v>
      </c>
      <c r="F9672">
        <v>37.792952999999997</v>
      </c>
      <c r="G9672" s="1">
        <v>42670</v>
      </c>
      <c r="H9672" s="1" t="str">
        <f t="shared" si="302"/>
        <v>2016</v>
      </c>
      <c r="I9672" s="1" t="s">
        <v>1705</v>
      </c>
      <c r="J9672" s="1" t="str">
        <f t="shared" si="303"/>
        <v>2016Q4</v>
      </c>
      <c r="K9672" s="1" t="s">
        <v>1724</v>
      </c>
      <c r="L9672">
        <v>1295000</v>
      </c>
      <c r="M9672">
        <v>-122.432793</v>
      </c>
      <c r="N9672" t="s">
        <v>16</v>
      </c>
      <c r="O9672" s="1">
        <v>42711</v>
      </c>
      <c r="P9672">
        <v>1287000</v>
      </c>
      <c r="Q9672">
        <v>1350</v>
      </c>
      <c r="R9672" t="s">
        <v>22</v>
      </c>
      <c r="S9672">
        <v>7</v>
      </c>
      <c r="T9672">
        <v>1.5</v>
      </c>
    </row>
    <row r="9673" spans="1:20" x14ac:dyDescent="0.2">
      <c r="A9673">
        <v>1001063</v>
      </c>
      <c r="B9673">
        <v>94115</v>
      </c>
      <c r="C9673">
        <v>2</v>
      </c>
      <c r="D9673" s="1">
        <v>42711</v>
      </c>
      <c r="E9673" s="2">
        <v>0.44637731481481485</v>
      </c>
      <c r="F9673">
        <v>37.790301999999997</v>
      </c>
      <c r="G9673" s="1">
        <v>42678</v>
      </c>
      <c r="H9673" s="1" t="str">
        <f t="shared" si="302"/>
        <v>2016</v>
      </c>
      <c r="I9673" s="1" t="s">
        <v>1705</v>
      </c>
      <c r="J9673" s="1" t="str">
        <f t="shared" si="303"/>
        <v>2016Q4</v>
      </c>
      <c r="K9673" s="1" t="s">
        <v>1724</v>
      </c>
      <c r="L9673">
        <v>1625000</v>
      </c>
      <c r="M9673">
        <v>-122.442291</v>
      </c>
      <c r="N9673" t="s">
        <v>16</v>
      </c>
      <c r="O9673" s="1">
        <v>42711</v>
      </c>
      <c r="P9673">
        <v>1700000</v>
      </c>
      <c r="Q9673">
        <v>1654</v>
      </c>
      <c r="R9673" t="s">
        <v>22</v>
      </c>
      <c r="S9673">
        <v>7</v>
      </c>
      <c r="T9673">
        <v>2</v>
      </c>
    </row>
    <row r="9674" spans="1:20" x14ac:dyDescent="0.2">
      <c r="A9674">
        <v>604057</v>
      </c>
      <c r="B9674">
        <v>94115</v>
      </c>
      <c r="C9674">
        <v>3</v>
      </c>
      <c r="D9674" s="1">
        <v>42712</v>
      </c>
      <c r="E9674" s="2">
        <v>0.45976851851851852</v>
      </c>
      <c r="F9674">
        <v>37.792509000000003</v>
      </c>
      <c r="G9674" s="1">
        <v>42536</v>
      </c>
      <c r="H9674" s="1" t="str">
        <f t="shared" si="302"/>
        <v>2016</v>
      </c>
      <c r="I9674" s="1" t="s">
        <v>1705</v>
      </c>
      <c r="J9674" s="1" t="str">
        <f t="shared" si="303"/>
        <v>2016Q2</v>
      </c>
      <c r="K9674" s="1" t="s">
        <v>1722</v>
      </c>
      <c r="L9674">
        <v>2398000</v>
      </c>
      <c r="M9674">
        <v>-122.43123799999999</v>
      </c>
      <c r="N9674" t="s">
        <v>16</v>
      </c>
      <c r="O9674" s="1">
        <v>42711</v>
      </c>
      <c r="P9674">
        <v>2395000</v>
      </c>
      <c r="R9674" t="s">
        <v>22</v>
      </c>
      <c r="S9674">
        <v>7</v>
      </c>
      <c r="T9674">
        <v>2</v>
      </c>
    </row>
    <row r="9675" spans="1:20" x14ac:dyDescent="0.2">
      <c r="A9675">
        <v>606041</v>
      </c>
      <c r="B9675">
        <v>94115</v>
      </c>
      <c r="C9675">
        <v>0</v>
      </c>
      <c r="D9675" s="1">
        <v>42714</v>
      </c>
      <c r="E9675" s="2">
        <v>0.39091435185185186</v>
      </c>
      <c r="F9675">
        <v>37.791763000000003</v>
      </c>
      <c r="G9675" s="1">
        <v>42629</v>
      </c>
      <c r="H9675" s="1" t="str">
        <f t="shared" si="302"/>
        <v>2016</v>
      </c>
      <c r="I9675" s="1" t="s">
        <v>1705</v>
      </c>
      <c r="J9675" s="1" t="str">
        <f t="shared" si="303"/>
        <v>2016Q3</v>
      </c>
      <c r="K9675" s="1" t="s">
        <v>1723</v>
      </c>
      <c r="L9675">
        <v>519000</v>
      </c>
      <c r="M9675">
        <v>-122.435181</v>
      </c>
      <c r="N9675" t="s">
        <v>16</v>
      </c>
      <c r="O9675" s="1">
        <v>42713</v>
      </c>
      <c r="P9675">
        <v>516000</v>
      </c>
      <c r="R9675" t="s">
        <v>22</v>
      </c>
      <c r="S9675">
        <v>7</v>
      </c>
      <c r="T9675">
        <v>1</v>
      </c>
    </row>
    <row r="9676" spans="1:20" x14ac:dyDescent="0.2">
      <c r="A9676">
        <v>1029048</v>
      </c>
      <c r="B9676">
        <v>94115</v>
      </c>
      <c r="C9676">
        <v>1</v>
      </c>
      <c r="D9676" s="1">
        <v>42720</v>
      </c>
      <c r="E9676" s="2">
        <v>0.83422453703703703</v>
      </c>
      <c r="F9676">
        <v>37.787444999999998</v>
      </c>
      <c r="G9676" s="1">
        <v>42596</v>
      </c>
      <c r="H9676" s="1" t="str">
        <f t="shared" si="302"/>
        <v>2016</v>
      </c>
      <c r="I9676" s="1" t="s">
        <v>1705</v>
      </c>
      <c r="J9676" s="1" t="str">
        <f t="shared" si="303"/>
        <v>2016Q3</v>
      </c>
      <c r="K9676" s="1" t="s">
        <v>1723</v>
      </c>
      <c r="L9676">
        <v>605000</v>
      </c>
      <c r="M9676">
        <v>-122.443489</v>
      </c>
      <c r="N9676" t="s">
        <v>16</v>
      </c>
      <c r="O9676" s="1">
        <v>42713</v>
      </c>
      <c r="P9676">
        <v>605000</v>
      </c>
      <c r="R9676" t="s">
        <v>22</v>
      </c>
      <c r="S9676">
        <v>7</v>
      </c>
      <c r="T9676">
        <v>1</v>
      </c>
    </row>
    <row r="9677" spans="1:20" x14ac:dyDescent="0.2">
      <c r="A9677">
        <v>633020</v>
      </c>
      <c r="B9677">
        <v>94115</v>
      </c>
      <c r="C9677">
        <v>1</v>
      </c>
      <c r="D9677" s="1">
        <v>42713</v>
      </c>
      <c r="E9677" s="2">
        <v>0.52785879629629628</v>
      </c>
      <c r="F9677">
        <v>37.788963000000003</v>
      </c>
      <c r="G9677" s="1">
        <v>42692</v>
      </c>
      <c r="H9677" s="1" t="str">
        <f t="shared" si="302"/>
        <v>2016</v>
      </c>
      <c r="I9677" s="1" t="s">
        <v>1705</v>
      </c>
      <c r="J9677" s="1" t="str">
        <f t="shared" si="303"/>
        <v>2016Q4</v>
      </c>
      <c r="K9677" s="1" t="s">
        <v>1724</v>
      </c>
      <c r="L9677">
        <v>699000</v>
      </c>
      <c r="M9677">
        <v>-122.43753100000001</v>
      </c>
      <c r="N9677" t="s">
        <v>16</v>
      </c>
      <c r="O9677" s="1">
        <v>42713</v>
      </c>
      <c r="P9677">
        <v>813000</v>
      </c>
      <c r="Q9677">
        <v>620</v>
      </c>
      <c r="R9677" t="s">
        <v>22</v>
      </c>
      <c r="S9677">
        <v>7</v>
      </c>
      <c r="T9677">
        <v>1</v>
      </c>
    </row>
    <row r="9678" spans="1:20" x14ac:dyDescent="0.2">
      <c r="A9678" t="s">
        <v>15</v>
      </c>
      <c r="B9678">
        <v>94109</v>
      </c>
      <c r="C9678">
        <v>1</v>
      </c>
      <c r="D9678" s="1">
        <v>42722</v>
      </c>
      <c r="E9678" s="2">
        <v>0.87034722222222216</v>
      </c>
      <c r="F9678">
        <v>37.795914000000003</v>
      </c>
      <c r="G9678" s="1">
        <v>42508</v>
      </c>
      <c r="H9678" s="1" t="str">
        <f t="shared" si="302"/>
        <v>2016</v>
      </c>
      <c r="I9678" s="1" t="s">
        <v>1705</v>
      </c>
      <c r="J9678" s="1" t="str">
        <f t="shared" si="303"/>
        <v>2016Q2</v>
      </c>
      <c r="K9678" s="1" t="s">
        <v>1722</v>
      </c>
      <c r="L9678">
        <v>1160000</v>
      </c>
      <c r="M9678">
        <v>-122.424469</v>
      </c>
      <c r="N9678" t="s">
        <v>16</v>
      </c>
      <c r="O9678" s="1">
        <v>42713</v>
      </c>
      <c r="P9678">
        <v>1160000</v>
      </c>
      <c r="Q9678">
        <v>887</v>
      </c>
      <c r="R9678" t="s">
        <v>22</v>
      </c>
      <c r="S9678">
        <v>7</v>
      </c>
      <c r="T9678">
        <v>2</v>
      </c>
    </row>
    <row r="9679" spans="1:20" x14ac:dyDescent="0.2">
      <c r="A9679" t="s">
        <v>15</v>
      </c>
      <c r="B9679">
        <v>94109</v>
      </c>
      <c r="C9679">
        <v>3</v>
      </c>
      <c r="D9679" s="1">
        <v>43111</v>
      </c>
      <c r="E9679" s="2">
        <v>0.3605902777777778</v>
      </c>
      <c r="F9679">
        <v>37.795914000000003</v>
      </c>
      <c r="G9679" s="1">
        <v>42600</v>
      </c>
      <c r="H9679" s="1" t="str">
        <f t="shared" si="302"/>
        <v>2016</v>
      </c>
      <c r="I9679" s="1" t="s">
        <v>1705</v>
      </c>
      <c r="J9679" s="1" t="str">
        <f t="shared" si="303"/>
        <v>2016Q3</v>
      </c>
      <c r="K9679" s="1" t="s">
        <v>1723</v>
      </c>
      <c r="L9679">
        <v>2550000</v>
      </c>
      <c r="M9679">
        <v>-122.424469</v>
      </c>
      <c r="N9679" t="s">
        <v>16</v>
      </c>
      <c r="O9679" s="1">
        <v>42716</v>
      </c>
      <c r="P9679">
        <v>2650000</v>
      </c>
      <c r="Q9679">
        <v>1394</v>
      </c>
      <c r="R9679" t="s">
        <v>22</v>
      </c>
      <c r="S9679">
        <v>7</v>
      </c>
      <c r="T9679">
        <v>2.5</v>
      </c>
    </row>
    <row r="9680" spans="1:20" x14ac:dyDescent="0.2">
      <c r="A9680">
        <v>440564</v>
      </c>
      <c r="B9680">
        <v>94123</v>
      </c>
      <c r="C9680">
        <v>1</v>
      </c>
      <c r="D9680" s="1">
        <v>42717</v>
      </c>
      <c r="E9680" s="2">
        <v>0.65908564814814818</v>
      </c>
      <c r="F9680">
        <v>37.794986999999999</v>
      </c>
      <c r="G9680" s="1">
        <v>42684</v>
      </c>
      <c r="H9680" s="1" t="str">
        <f t="shared" si="302"/>
        <v>2016</v>
      </c>
      <c r="I9680" s="1" t="s">
        <v>1705</v>
      </c>
      <c r="J9680" s="1" t="str">
        <f t="shared" si="303"/>
        <v>2016Q4</v>
      </c>
      <c r="K9680" s="1" t="s">
        <v>1724</v>
      </c>
      <c r="L9680">
        <v>930000</v>
      </c>
      <c r="M9680">
        <v>-122.434746</v>
      </c>
      <c r="N9680" t="s">
        <v>16</v>
      </c>
      <c r="O9680" s="1">
        <v>42717</v>
      </c>
      <c r="P9680">
        <v>880000</v>
      </c>
      <c r="R9680" t="s">
        <v>22</v>
      </c>
      <c r="S9680">
        <v>7</v>
      </c>
      <c r="T9680">
        <v>1</v>
      </c>
    </row>
    <row r="9681" spans="1:20" x14ac:dyDescent="0.2">
      <c r="A9681">
        <v>579043</v>
      </c>
      <c r="B9681">
        <v>94115</v>
      </c>
      <c r="C9681">
        <v>4</v>
      </c>
      <c r="D9681" s="1">
        <v>42719</v>
      </c>
      <c r="E9681" s="2">
        <v>0.55684027777777778</v>
      </c>
      <c r="F9681">
        <v>37.794612999999998</v>
      </c>
      <c r="G9681" s="1">
        <v>42653</v>
      </c>
      <c r="H9681" s="1" t="str">
        <f t="shared" si="302"/>
        <v>2016</v>
      </c>
      <c r="I9681" s="1" t="s">
        <v>1705</v>
      </c>
      <c r="J9681" s="1" t="str">
        <f t="shared" si="303"/>
        <v>2016Q4</v>
      </c>
      <c r="K9681" s="1" t="s">
        <v>1724</v>
      </c>
      <c r="L9681">
        <v>2450000</v>
      </c>
      <c r="M9681">
        <v>-122.430283</v>
      </c>
      <c r="N9681" t="s">
        <v>16</v>
      </c>
      <c r="O9681" s="1">
        <v>42719</v>
      </c>
      <c r="P9681">
        <v>2300000</v>
      </c>
      <c r="Q9681">
        <v>2960</v>
      </c>
      <c r="R9681" t="s">
        <v>22</v>
      </c>
      <c r="S9681">
        <v>7</v>
      </c>
      <c r="T9681">
        <v>3</v>
      </c>
    </row>
    <row r="9682" spans="1:20" x14ac:dyDescent="0.2">
      <c r="A9682">
        <v>982045</v>
      </c>
      <c r="B9682">
        <v>94115</v>
      </c>
      <c r="C9682">
        <v>1</v>
      </c>
      <c r="D9682" s="1">
        <v>42720</v>
      </c>
      <c r="E9682" s="2">
        <v>0.48831018518518521</v>
      </c>
      <c r="F9682">
        <v>37.790847999999997</v>
      </c>
      <c r="G9682" s="1">
        <v>42534</v>
      </c>
      <c r="H9682" s="1" t="str">
        <f t="shared" si="302"/>
        <v>2016</v>
      </c>
      <c r="I9682" s="1" t="s">
        <v>1705</v>
      </c>
      <c r="J9682" s="1" t="str">
        <f t="shared" si="303"/>
        <v>2016Q2</v>
      </c>
      <c r="K9682" s="1" t="s">
        <v>1722</v>
      </c>
      <c r="L9682">
        <v>1078000</v>
      </c>
      <c r="M9682">
        <v>-122.44515199999999</v>
      </c>
      <c r="N9682" t="s">
        <v>16</v>
      </c>
      <c r="O9682" s="1">
        <v>42720</v>
      </c>
      <c r="P9682">
        <v>1015000</v>
      </c>
      <c r="Q9682">
        <v>1087</v>
      </c>
      <c r="R9682" t="s">
        <v>22</v>
      </c>
      <c r="S9682">
        <v>7</v>
      </c>
      <c r="T9682">
        <v>1</v>
      </c>
    </row>
    <row r="9683" spans="1:20" x14ac:dyDescent="0.2">
      <c r="A9683">
        <v>62970</v>
      </c>
      <c r="B9683">
        <v>94115</v>
      </c>
      <c r="C9683">
        <v>3</v>
      </c>
      <c r="D9683" s="1">
        <v>42725</v>
      </c>
      <c r="E9683" s="2">
        <v>0.49028935185185185</v>
      </c>
      <c r="F9683">
        <v>37.790286000000002</v>
      </c>
      <c r="G9683" s="1">
        <v>42644</v>
      </c>
      <c r="H9683" s="1" t="str">
        <f t="shared" si="302"/>
        <v>2016</v>
      </c>
      <c r="I9683" s="1" t="s">
        <v>1705</v>
      </c>
      <c r="J9683" s="1" t="str">
        <f t="shared" si="303"/>
        <v>2016Q4</v>
      </c>
      <c r="K9683" s="1" t="s">
        <v>1724</v>
      </c>
      <c r="L9683">
        <v>3595000</v>
      </c>
      <c r="M9683">
        <v>-122.432492</v>
      </c>
      <c r="N9683" t="s">
        <v>16</v>
      </c>
      <c r="O9683" s="1">
        <v>42720</v>
      </c>
      <c r="P9683">
        <v>3595000</v>
      </c>
      <c r="Q9683">
        <v>2650</v>
      </c>
      <c r="R9683" t="s">
        <v>22</v>
      </c>
      <c r="S9683">
        <v>7</v>
      </c>
      <c r="T9683">
        <v>3.5</v>
      </c>
    </row>
    <row r="9684" spans="1:20" x14ac:dyDescent="0.2">
      <c r="A9684">
        <v>1006030</v>
      </c>
      <c r="B9684">
        <v>94115</v>
      </c>
      <c r="C9684">
        <v>2</v>
      </c>
      <c r="D9684" s="1">
        <v>42723</v>
      </c>
      <c r="E9684" s="2">
        <v>0.71469907407407407</v>
      </c>
      <c r="F9684">
        <v>37.788670000000003</v>
      </c>
      <c r="G9684" s="1">
        <v>42689</v>
      </c>
      <c r="H9684" s="1" t="str">
        <f t="shared" si="302"/>
        <v>2016</v>
      </c>
      <c r="I9684" s="1" t="s">
        <v>1705</v>
      </c>
      <c r="J9684" s="1" t="str">
        <f t="shared" si="303"/>
        <v>2016Q4</v>
      </c>
      <c r="K9684" s="1" t="s">
        <v>1724</v>
      </c>
      <c r="L9684">
        <v>1425000</v>
      </c>
      <c r="M9684">
        <v>-122.445335</v>
      </c>
      <c r="N9684" t="s">
        <v>16</v>
      </c>
      <c r="O9684" s="1">
        <v>42723</v>
      </c>
      <c r="P9684">
        <v>1575000</v>
      </c>
      <c r="Q9684">
        <v>1301</v>
      </c>
      <c r="R9684" t="s">
        <v>22</v>
      </c>
      <c r="S9684">
        <v>7</v>
      </c>
      <c r="T9684">
        <v>2</v>
      </c>
    </row>
    <row r="9685" spans="1:20" x14ac:dyDescent="0.2">
      <c r="A9685">
        <v>977006</v>
      </c>
      <c r="B9685">
        <v>94115</v>
      </c>
      <c r="C9685">
        <v>3</v>
      </c>
      <c r="D9685" s="1">
        <v>42725</v>
      </c>
      <c r="E9685" s="2">
        <v>0.88438657407407406</v>
      </c>
      <c r="F9685">
        <v>37.791510000000002</v>
      </c>
      <c r="G9685" s="1">
        <v>42473</v>
      </c>
      <c r="H9685" s="1" t="str">
        <f t="shared" si="302"/>
        <v>2016</v>
      </c>
      <c r="I9685" s="1" t="s">
        <v>1705</v>
      </c>
      <c r="J9685" s="1" t="str">
        <f t="shared" si="303"/>
        <v>2016Q2</v>
      </c>
      <c r="K9685" s="1" t="s">
        <v>1722</v>
      </c>
      <c r="L9685">
        <v>1495000</v>
      </c>
      <c r="M9685">
        <v>-122.44246</v>
      </c>
      <c r="N9685" t="s">
        <v>16</v>
      </c>
      <c r="O9685" s="1">
        <v>42725</v>
      </c>
      <c r="P9685">
        <v>1490000</v>
      </c>
      <c r="Q9685">
        <v>1605</v>
      </c>
      <c r="R9685" t="s">
        <v>22</v>
      </c>
      <c r="S9685">
        <v>7</v>
      </c>
      <c r="T9685">
        <v>2</v>
      </c>
    </row>
    <row r="9686" spans="1:20" x14ac:dyDescent="0.2">
      <c r="A9686">
        <v>576069</v>
      </c>
      <c r="B9686">
        <v>94109</v>
      </c>
      <c r="C9686">
        <v>3</v>
      </c>
      <c r="D9686" s="1">
        <v>42725</v>
      </c>
      <c r="E9686" s="2">
        <v>0.6411458333333333</v>
      </c>
      <c r="F9686">
        <v>37.79533</v>
      </c>
      <c r="G9686" s="1">
        <v>42663</v>
      </c>
      <c r="H9686" s="1" t="str">
        <f t="shared" si="302"/>
        <v>2016</v>
      </c>
      <c r="I9686" s="1" t="s">
        <v>1705</v>
      </c>
      <c r="J9686" s="1" t="str">
        <f t="shared" si="303"/>
        <v>2016Q4</v>
      </c>
      <c r="K9686" s="1" t="s">
        <v>1724</v>
      </c>
      <c r="L9686">
        <v>1648000</v>
      </c>
      <c r="M9686">
        <v>-122.425346</v>
      </c>
      <c r="N9686" t="s">
        <v>16</v>
      </c>
      <c r="O9686" s="1">
        <v>42725</v>
      </c>
      <c r="P9686">
        <v>1560000</v>
      </c>
      <c r="Q9686">
        <v>1821</v>
      </c>
      <c r="R9686" t="s">
        <v>22</v>
      </c>
      <c r="S9686">
        <v>7</v>
      </c>
      <c r="T9686">
        <v>2</v>
      </c>
    </row>
    <row r="9687" spans="1:20" x14ac:dyDescent="0.2">
      <c r="A9687">
        <v>554059</v>
      </c>
      <c r="B9687">
        <v>94123</v>
      </c>
      <c r="C9687">
        <v>2</v>
      </c>
      <c r="D9687" s="1">
        <v>42735</v>
      </c>
      <c r="E9687" s="2">
        <v>0.78569444444444436</v>
      </c>
      <c r="F9687">
        <v>37.796588999999997</v>
      </c>
      <c r="G9687" s="1">
        <v>42657</v>
      </c>
      <c r="H9687" s="1" t="str">
        <f t="shared" si="302"/>
        <v>2016</v>
      </c>
      <c r="I9687" s="1" t="s">
        <v>1705</v>
      </c>
      <c r="J9687" s="1" t="str">
        <f t="shared" si="303"/>
        <v>2016Q4</v>
      </c>
      <c r="K9687" s="1" t="s">
        <v>1724</v>
      </c>
      <c r="L9687">
        <v>1735000</v>
      </c>
      <c r="M9687">
        <v>-122.429642</v>
      </c>
      <c r="N9687" t="s">
        <v>16</v>
      </c>
      <c r="O9687" s="1">
        <v>42725</v>
      </c>
      <c r="P9687">
        <v>1700000</v>
      </c>
      <c r="Q9687">
        <v>1306</v>
      </c>
      <c r="R9687" t="s">
        <v>22</v>
      </c>
      <c r="S9687">
        <v>7</v>
      </c>
      <c r="T9687">
        <v>1</v>
      </c>
    </row>
    <row r="9688" spans="1:20" x14ac:dyDescent="0.2">
      <c r="A9688">
        <v>980080</v>
      </c>
      <c r="B9688">
        <v>94115</v>
      </c>
      <c r="C9688">
        <v>4</v>
      </c>
      <c r="D9688" s="1">
        <v>42726</v>
      </c>
      <c r="E9688" s="2">
        <v>0.6221875</v>
      </c>
      <c r="F9688">
        <v>37.791252</v>
      </c>
      <c r="G9688" s="1">
        <v>42615</v>
      </c>
      <c r="H9688" s="1" t="str">
        <f t="shared" si="302"/>
        <v>2016</v>
      </c>
      <c r="I9688" s="1" t="s">
        <v>1705</v>
      </c>
      <c r="J9688" s="1" t="str">
        <f t="shared" si="303"/>
        <v>2016Q3</v>
      </c>
      <c r="K9688" s="1" t="s">
        <v>1723</v>
      </c>
      <c r="L9688">
        <v>2495000</v>
      </c>
      <c r="M9688">
        <v>-122.442024</v>
      </c>
      <c r="N9688" t="s">
        <v>16</v>
      </c>
      <c r="O9688" s="1">
        <v>42726</v>
      </c>
      <c r="P9688">
        <v>2495000</v>
      </c>
      <c r="R9688" t="s">
        <v>22</v>
      </c>
      <c r="S9688">
        <v>7</v>
      </c>
      <c r="T9688">
        <v>3</v>
      </c>
    </row>
    <row r="9689" spans="1:20" x14ac:dyDescent="0.2">
      <c r="A9689">
        <v>599291</v>
      </c>
      <c r="B9689">
        <v>94109</v>
      </c>
      <c r="C9689">
        <v>1</v>
      </c>
      <c r="D9689" s="1">
        <v>42728</v>
      </c>
      <c r="E9689" s="2">
        <v>1.5625E-2</v>
      </c>
      <c r="F9689">
        <v>37.793213000000002</v>
      </c>
      <c r="G9689" s="1">
        <v>42678</v>
      </c>
      <c r="H9689" s="1" t="str">
        <f t="shared" si="302"/>
        <v>2016</v>
      </c>
      <c r="I9689" s="1" t="s">
        <v>1705</v>
      </c>
      <c r="J9689" s="1" t="str">
        <f t="shared" si="303"/>
        <v>2016Q4</v>
      </c>
      <c r="K9689" s="1" t="s">
        <v>1724</v>
      </c>
      <c r="L9689">
        <v>899000</v>
      </c>
      <c r="M9689">
        <v>-122.423744</v>
      </c>
      <c r="N9689" t="s">
        <v>16</v>
      </c>
      <c r="O9689" s="1">
        <v>42727</v>
      </c>
      <c r="P9689">
        <v>1050000</v>
      </c>
      <c r="Q9689">
        <v>837</v>
      </c>
      <c r="R9689" t="s">
        <v>22</v>
      </c>
      <c r="S9689">
        <v>7</v>
      </c>
      <c r="T9689">
        <v>1</v>
      </c>
    </row>
    <row r="9690" spans="1:20" x14ac:dyDescent="0.2">
      <c r="A9690">
        <v>99819</v>
      </c>
      <c r="B9690">
        <v>94115</v>
      </c>
      <c r="C9690">
        <v>2</v>
      </c>
      <c r="D9690" s="1">
        <v>42732</v>
      </c>
      <c r="E9690" s="2">
        <v>0.59991898148148148</v>
      </c>
      <c r="F9690">
        <v>37.789349000000001</v>
      </c>
      <c r="G9690" s="1">
        <v>42656</v>
      </c>
      <c r="H9690" s="1" t="str">
        <f t="shared" si="302"/>
        <v>2016</v>
      </c>
      <c r="I9690" s="1" t="s">
        <v>1705</v>
      </c>
      <c r="J9690" s="1" t="str">
        <f t="shared" si="303"/>
        <v>2016Q4</v>
      </c>
      <c r="K9690" s="1" t="s">
        <v>1724</v>
      </c>
      <c r="L9690">
        <v>1995000</v>
      </c>
      <c r="M9690">
        <v>-122.446693</v>
      </c>
      <c r="N9690" t="s">
        <v>16</v>
      </c>
      <c r="O9690" s="1">
        <v>42731</v>
      </c>
      <c r="P9690">
        <v>1875000</v>
      </c>
      <c r="R9690" t="s">
        <v>22</v>
      </c>
      <c r="S9690">
        <v>7</v>
      </c>
      <c r="T9690">
        <v>2</v>
      </c>
    </row>
    <row r="9691" spans="1:20" x14ac:dyDescent="0.2">
      <c r="A9691">
        <v>624021</v>
      </c>
      <c r="B9691">
        <v>94109</v>
      </c>
      <c r="C9691">
        <v>2</v>
      </c>
      <c r="D9691" s="1">
        <v>42732</v>
      </c>
      <c r="E9691" s="2">
        <v>0.44238425925925928</v>
      </c>
      <c r="F9691">
        <v>37.791564999999999</v>
      </c>
      <c r="G9691" s="1">
        <v>42705</v>
      </c>
      <c r="H9691" s="1" t="str">
        <f t="shared" si="302"/>
        <v>2016</v>
      </c>
      <c r="I9691" s="1" t="s">
        <v>1705</v>
      </c>
      <c r="J9691" s="1" t="str">
        <f t="shared" si="303"/>
        <v>2016Q4</v>
      </c>
      <c r="K9691" s="1" t="s">
        <v>1724</v>
      </c>
      <c r="L9691">
        <v>1495000</v>
      </c>
      <c r="M9691">
        <v>-122.424606</v>
      </c>
      <c r="N9691" t="s">
        <v>16</v>
      </c>
      <c r="O9691" s="1">
        <v>42732</v>
      </c>
      <c r="P9691">
        <v>1575000</v>
      </c>
      <c r="Q9691">
        <v>1500</v>
      </c>
      <c r="R9691" t="s">
        <v>22</v>
      </c>
      <c r="S9691">
        <v>7</v>
      </c>
      <c r="T9691">
        <v>2</v>
      </c>
    </row>
    <row r="9692" spans="1:20" x14ac:dyDescent="0.2">
      <c r="A9692">
        <v>983008</v>
      </c>
      <c r="B9692">
        <v>94115</v>
      </c>
      <c r="C9692">
        <v>4</v>
      </c>
      <c r="D9692" s="1">
        <v>42742</v>
      </c>
      <c r="E9692" s="2">
        <v>0.74093749999999992</v>
      </c>
      <c r="F9692">
        <v>37.790301999999997</v>
      </c>
      <c r="G9692" s="1">
        <v>42468</v>
      </c>
      <c r="H9692" s="1" t="str">
        <f t="shared" si="302"/>
        <v>2016</v>
      </c>
      <c r="I9692" s="1" t="s">
        <v>1705</v>
      </c>
      <c r="J9692" s="1" t="str">
        <f t="shared" si="303"/>
        <v>2016Q2</v>
      </c>
      <c r="K9692" s="1" t="s">
        <v>1722</v>
      </c>
      <c r="L9692">
        <v>2995000</v>
      </c>
      <c r="M9692">
        <v>-122.446625</v>
      </c>
      <c r="N9692" t="s">
        <v>16</v>
      </c>
      <c r="O9692" s="1">
        <v>42733</v>
      </c>
      <c r="P9692">
        <v>2744757</v>
      </c>
      <c r="Q9692">
        <v>2520</v>
      </c>
      <c r="R9692" t="s">
        <v>22</v>
      </c>
      <c r="S9692">
        <v>7</v>
      </c>
      <c r="T9692">
        <v>4</v>
      </c>
    </row>
    <row r="9693" spans="1:20" x14ac:dyDescent="0.2">
      <c r="A9693">
        <v>599283</v>
      </c>
      <c r="B9693">
        <v>94109</v>
      </c>
      <c r="C9693">
        <v>1</v>
      </c>
      <c r="D9693" s="1">
        <v>42738</v>
      </c>
      <c r="E9693" s="2">
        <v>0.52598379629629632</v>
      </c>
      <c r="F9693">
        <v>37.793213000000002</v>
      </c>
      <c r="G9693" s="1">
        <v>42636</v>
      </c>
      <c r="H9693" s="1" t="str">
        <f t="shared" si="302"/>
        <v>2016</v>
      </c>
      <c r="I9693" s="1" t="s">
        <v>1705</v>
      </c>
      <c r="J9693" s="1" t="str">
        <f t="shared" si="303"/>
        <v>2016Q3</v>
      </c>
      <c r="K9693" s="1" t="s">
        <v>1723</v>
      </c>
      <c r="L9693">
        <v>899000</v>
      </c>
      <c r="M9693">
        <v>-122.423744</v>
      </c>
      <c r="N9693" t="s">
        <v>16</v>
      </c>
      <c r="O9693" s="1">
        <v>42738</v>
      </c>
      <c r="P9693">
        <v>900000</v>
      </c>
      <c r="Q9693">
        <v>863</v>
      </c>
      <c r="R9693" t="s">
        <v>22</v>
      </c>
      <c r="S9693">
        <v>7</v>
      </c>
      <c r="T9693">
        <v>1</v>
      </c>
    </row>
    <row r="9694" spans="1:20" x14ac:dyDescent="0.2">
      <c r="A9694">
        <v>974023</v>
      </c>
      <c r="B9694">
        <v>94115</v>
      </c>
      <c r="C9694">
        <v>2</v>
      </c>
      <c r="D9694" s="1">
        <v>42739</v>
      </c>
      <c r="E9694" s="2">
        <v>0.75445601851851851</v>
      </c>
      <c r="F9694">
        <v>37.791606999999999</v>
      </c>
      <c r="G9694" s="1">
        <v>42618</v>
      </c>
      <c r="H9694" s="1" t="str">
        <f t="shared" si="302"/>
        <v>2016</v>
      </c>
      <c r="I9694" s="1" t="s">
        <v>1705</v>
      </c>
      <c r="J9694" s="1" t="str">
        <f t="shared" si="303"/>
        <v>2016Q3</v>
      </c>
      <c r="K9694" s="1" t="s">
        <v>1723</v>
      </c>
      <c r="L9694">
        <v>3395000</v>
      </c>
      <c r="M9694">
        <v>-122.44725800000001</v>
      </c>
      <c r="N9694" t="s">
        <v>16</v>
      </c>
      <c r="O9694" s="1">
        <v>42738</v>
      </c>
      <c r="P9694">
        <v>3190000</v>
      </c>
      <c r="Q9694">
        <v>2140</v>
      </c>
      <c r="R9694" t="s">
        <v>22</v>
      </c>
      <c r="S9694">
        <v>7</v>
      </c>
      <c r="T9694">
        <v>2.5</v>
      </c>
    </row>
    <row r="9695" spans="1:20" x14ac:dyDescent="0.2">
      <c r="A9695" t="s">
        <v>1161</v>
      </c>
      <c r="B9695">
        <v>94109</v>
      </c>
      <c r="C9695">
        <v>3</v>
      </c>
      <c r="D9695" s="1">
        <v>43090</v>
      </c>
      <c r="E9695" s="2">
        <v>0.39592592592592596</v>
      </c>
      <c r="F9695">
        <v>37.789631</v>
      </c>
      <c r="G9695" s="1">
        <v>42632</v>
      </c>
      <c r="H9695" s="1" t="str">
        <f t="shared" si="302"/>
        <v>2016</v>
      </c>
      <c r="I9695" s="1" t="s">
        <v>1705</v>
      </c>
      <c r="J9695" s="1" t="str">
        <f t="shared" si="303"/>
        <v>2016Q3</v>
      </c>
      <c r="K9695" s="1" t="s">
        <v>1723</v>
      </c>
      <c r="L9695">
        <v>1850000</v>
      </c>
      <c r="M9695">
        <v>-122.425774</v>
      </c>
      <c r="N9695" t="s">
        <v>16</v>
      </c>
      <c r="O9695" s="1">
        <v>42741</v>
      </c>
      <c r="P9695">
        <v>1850000</v>
      </c>
      <c r="Q9695">
        <v>2100</v>
      </c>
      <c r="R9695" t="s">
        <v>22</v>
      </c>
      <c r="S9695">
        <v>7</v>
      </c>
      <c r="T9695">
        <v>2</v>
      </c>
    </row>
    <row r="9696" spans="1:20" x14ac:dyDescent="0.2">
      <c r="A9696">
        <v>97959</v>
      </c>
      <c r="B9696">
        <v>94115</v>
      </c>
      <c r="C9696">
        <v>3</v>
      </c>
      <c r="D9696" s="1">
        <v>42759</v>
      </c>
      <c r="E9696" s="2">
        <v>0.51165509259259256</v>
      </c>
      <c r="F9696">
        <v>37.791511999999997</v>
      </c>
      <c r="G9696" s="1">
        <v>42593</v>
      </c>
      <c r="H9696" s="1" t="str">
        <f t="shared" si="302"/>
        <v>2016</v>
      </c>
      <c r="I9696" s="1" t="s">
        <v>1705</v>
      </c>
      <c r="J9696" s="1" t="str">
        <f t="shared" si="303"/>
        <v>2016Q3</v>
      </c>
      <c r="K9696" s="1" t="s">
        <v>1723</v>
      </c>
      <c r="L9696">
        <v>2195000</v>
      </c>
      <c r="M9696">
        <v>-122.44079600000001</v>
      </c>
      <c r="N9696" t="s">
        <v>16</v>
      </c>
      <c r="O9696" s="1">
        <v>42741</v>
      </c>
      <c r="P9696">
        <v>2075000</v>
      </c>
      <c r="R9696" t="s">
        <v>22</v>
      </c>
      <c r="S9696">
        <v>7</v>
      </c>
      <c r="T9696">
        <v>3</v>
      </c>
    </row>
    <row r="9697" spans="1:20" x14ac:dyDescent="0.2">
      <c r="A9697">
        <v>584017</v>
      </c>
      <c r="B9697">
        <v>94115</v>
      </c>
      <c r="C9697">
        <v>3</v>
      </c>
      <c r="D9697" s="1">
        <v>42741</v>
      </c>
      <c r="E9697" s="2">
        <v>0.66934027777777771</v>
      </c>
      <c r="F9697">
        <v>37.793475999999998</v>
      </c>
      <c r="G9697" s="1">
        <v>42636</v>
      </c>
      <c r="H9697" s="1" t="str">
        <f t="shared" si="302"/>
        <v>2016</v>
      </c>
      <c r="I9697" s="1" t="s">
        <v>1705</v>
      </c>
      <c r="J9697" s="1" t="str">
        <f t="shared" si="303"/>
        <v>2016Q3</v>
      </c>
      <c r="K9697" s="1" t="s">
        <v>1723</v>
      </c>
      <c r="L9697">
        <v>4895000</v>
      </c>
      <c r="M9697">
        <v>-122.43903400000001</v>
      </c>
      <c r="N9697" t="s">
        <v>24</v>
      </c>
      <c r="O9697" s="1">
        <v>42741</v>
      </c>
      <c r="P9697">
        <v>4800000</v>
      </c>
      <c r="R9697" t="s">
        <v>22</v>
      </c>
      <c r="S9697">
        <v>7</v>
      </c>
      <c r="T9697">
        <v>4</v>
      </c>
    </row>
    <row r="9698" spans="1:20" x14ac:dyDescent="0.2">
      <c r="A9698">
        <v>567057</v>
      </c>
      <c r="B9698">
        <v>94109</v>
      </c>
      <c r="C9698">
        <v>2</v>
      </c>
      <c r="D9698" s="1">
        <v>42754</v>
      </c>
      <c r="E9698" s="2">
        <v>0.45848379629629626</v>
      </c>
      <c r="F9698">
        <v>37.795276999999999</v>
      </c>
      <c r="G9698" s="1">
        <v>42646</v>
      </c>
      <c r="H9698" s="1" t="str">
        <f t="shared" si="302"/>
        <v>2016</v>
      </c>
      <c r="I9698" s="1" t="s">
        <v>1705</v>
      </c>
      <c r="J9698" s="1" t="str">
        <f t="shared" si="303"/>
        <v>2016Q4</v>
      </c>
      <c r="K9698" s="1" t="s">
        <v>1724</v>
      </c>
      <c r="L9698">
        <v>1100000</v>
      </c>
      <c r="M9698">
        <v>-122.429787</v>
      </c>
      <c r="N9698" t="s">
        <v>16</v>
      </c>
      <c r="O9698" s="1">
        <v>42753</v>
      </c>
      <c r="P9698">
        <v>1100000</v>
      </c>
      <c r="R9698" t="s">
        <v>22</v>
      </c>
      <c r="S9698">
        <v>7</v>
      </c>
      <c r="T9698">
        <v>2</v>
      </c>
    </row>
    <row r="9699" spans="1:20" x14ac:dyDescent="0.2">
      <c r="A9699" t="s">
        <v>1173</v>
      </c>
      <c r="B9699">
        <v>94115</v>
      </c>
      <c r="C9699">
        <v>5</v>
      </c>
      <c r="D9699" s="1">
        <v>42762</v>
      </c>
      <c r="E9699" s="2">
        <v>0.35748842592592589</v>
      </c>
      <c r="F9699">
        <v>37.792746999999999</v>
      </c>
      <c r="G9699" s="1">
        <v>42660</v>
      </c>
      <c r="H9699" s="1" t="str">
        <f t="shared" si="302"/>
        <v>2016</v>
      </c>
      <c r="I9699" s="1" t="s">
        <v>1705</v>
      </c>
      <c r="J9699" s="1" t="str">
        <f t="shared" si="303"/>
        <v>2016Q4</v>
      </c>
      <c r="K9699" s="1" t="s">
        <v>1724</v>
      </c>
      <c r="L9699">
        <v>4995000</v>
      </c>
      <c r="M9699">
        <v>-122.44257399999999</v>
      </c>
      <c r="N9699" t="s">
        <v>24</v>
      </c>
      <c r="O9699" s="1">
        <v>42755</v>
      </c>
      <c r="P9699">
        <v>4995000</v>
      </c>
      <c r="Q9699">
        <v>3431</v>
      </c>
      <c r="R9699" t="s">
        <v>22</v>
      </c>
      <c r="S9699">
        <v>7</v>
      </c>
      <c r="T9699">
        <v>4</v>
      </c>
    </row>
    <row r="9700" spans="1:20" x14ac:dyDescent="0.2">
      <c r="A9700" t="s">
        <v>15</v>
      </c>
      <c r="B9700">
        <v>94115</v>
      </c>
      <c r="C9700">
        <v>2</v>
      </c>
      <c r="D9700" s="1">
        <v>42776</v>
      </c>
      <c r="E9700" s="2">
        <v>0.70370370370370372</v>
      </c>
      <c r="F9700">
        <v>37.790286000000002</v>
      </c>
      <c r="G9700" s="1">
        <v>42759</v>
      </c>
      <c r="H9700" s="1" t="str">
        <f t="shared" si="302"/>
        <v>2017</v>
      </c>
      <c r="I9700" s="1" t="s">
        <v>1706</v>
      </c>
      <c r="J9700" s="1" t="str">
        <f t="shared" si="303"/>
        <v>2017Q1</v>
      </c>
      <c r="K9700" s="1" t="s">
        <v>1725</v>
      </c>
      <c r="L9700">
        <v>3050000</v>
      </c>
      <c r="M9700">
        <v>-122.432492</v>
      </c>
      <c r="N9700" t="s">
        <v>16</v>
      </c>
      <c r="O9700" s="1">
        <v>42759</v>
      </c>
      <c r="P9700">
        <v>3050000</v>
      </c>
      <c r="R9700" t="s">
        <v>22</v>
      </c>
      <c r="S9700">
        <v>7</v>
      </c>
      <c r="T9700">
        <v>2</v>
      </c>
    </row>
    <row r="9701" spans="1:20" x14ac:dyDescent="0.2">
      <c r="A9701">
        <v>593020</v>
      </c>
      <c r="B9701">
        <v>94109</v>
      </c>
      <c r="C9701">
        <v>1</v>
      </c>
      <c r="D9701" s="1">
        <v>42767</v>
      </c>
      <c r="E9701" s="2">
        <v>0.50490740740740747</v>
      </c>
      <c r="F9701">
        <v>37.793823000000003</v>
      </c>
      <c r="G9701" s="1">
        <v>42621</v>
      </c>
      <c r="H9701" s="1" t="str">
        <f t="shared" si="302"/>
        <v>2016</v>
      </c>
      <c r="I9701" s="1" t="s">
        <v>1705</v>
      </c>
      <c r="J9701" s="1" t="str">
        <f t="shared" si="303"/>
        <v>2016Q3</v>
      </c>
      <c r="K9701" s="1" t="s">
        <v>1723</v>
      </c>
      <c r="L9701">
        <v>1295000</v>
      </c>
      <c r="M9701">
        <v>-122.426125</v>
      </c>
      <c r="N9701" t="s">
        <v>16</v>
      </c>
      <c r="O9701" s="1">
        <v>42760</v>
      </c>
      <c r="P9701">
        <v>1220000</v>
      </c>
      <c r="Q9701">
        <v>1309</v>
      </c>
      <c r="R9701" t="s">
        <v>22</v>
      </c>
      <c r="S9701">
        <v>7</v>
      </c>
      <c r="T9701">
        <v>1</v>
      </c>
    </row>
    <row r="9702" spans="1:20" x14ac:dyDescent="0.2">
      <c r="A9702">
        <v>649032</v>
      </c>
      <c r="B9702">
        <v>94109</v>
      </c>
      <c r="C9702">
        <v>3</v>
      </c>
      <c r="D9702" s="1">
        <v>42767</v>
      </c>
      <c r="E9702" s="2">
        <v>0.54548611111111112</v>
      </c>
      <c r="F9702">
        <v>37.789566000000001</v>
      </c>
      <c r="G9702" s="1">
        <v>42677</v>
      </c>
      <c r="H9702" s="1" t="str">
        <f t="shared" si="302"/>
        <v>2016</v>
      </c>
      <c r="I9702" s="1" t="s">
        <v>1705</v>
      </c>
      <c r="J9702" s="1" t="str">
        <f t="shared" si="303"/>
        <v>2016Q4</v>
      </c>
      <c r="K9702" s="1" t="s">
        <v>1724</v>
      </c>
      <c r="L9702">
        <v>1899000</v>
      </c>
      <c r="M9702">
        <v>-122.426193</v>
      </c>
      <c r="N9702" t="s">
        <v>16</v>
      </c>
      <c r="O9702" s="1">
        <v>42766</v>
      </c>
      <c r="P9702">
        <v>1825000</v>
      </c>
      <c r="Q9702">
        <v>1997</v>
      </c>
      <c r="R9702" t="s">
        <v>22</v>
      </c>
      <c r="S9702">
        <v>7</v>
      </c>
      <c r="T9702">
        <v>3</v>
      </c>
    </row>
    <row r="9703" spans="1:20" x14ac:dyDescent="0.2">
      <c r="A9703">
        <v>998025</v>
      </c>
      <c r="B9703">
        <v>94115</v>
      </c>
      <c r="C9703">
        <v>2</v>
      </c>
      <c r="D9703" s="1">
        <v>42772</v>
      </c>
      <c r="E9703" s="2">
        <v>0.89409722222222221</v>
      </c>
      <c r="F9703">
        <v>37.789242000000002</v>
      </c>
      <c r="G9703" s="1">
        <v>42684</v>
      </c>
      <c r="H9703" s="1" t="str">
        <f t="shared" si="302"/>
        <v>2016</v>
      </c>
      <c r="I9703" s="1" t="s">
        <v>1705</v>
      </c>
      <c r="J9703" s="1" t="str">
        <f t="shared" si="303"/>
        <v>2016Q4</v>
      </c>
      <c r="K9703" s="1" t="s">
        <v>1724</v>
      </c>
      <c r="L9703">
        <v>1349000</v>
      </c>
      <c r="M9703">
        <v>-122.446884</v>
      </c>
      <c r="N9703" t="s">
        <v>16</v>
      </c>
      <c r="O9703" s="1">
        <v>42772</v>
      </c>
      <c r="P9703">
        <v>1495000</v>
      </c>
      <c r="Q9703">
        <v>1487</v>
      </c>
      <c r="R9703" t="s">
        <v>22</v>
      </c>
      <c r="S9703">
        <v>7</v>
      </c>
      <c r="T9703">
        <v>2</v>
      </c>
    </row>
    <row r="9704" spans="1:20" x14ac:dyDescent="0.2">
      <c r="A9704">
        <v>579039</v>
      </c>
      <c r="B9704">
        <v>94115</v>
      </c>
      <c r="C9704">
        <v>2</v>
      </c>
      <c r="D9704" s="1">
        <v>42773</v>
      </c>
      <c r="E9704" s="2">
        <v>0.68706018518518519</v>
      </c>
      <c r="F9704">
        <v>37.793940999999997</v>
      </c>
      <c r="G9704" s="1">
        <v>42662</v>
      </c>
      <c r="H9704" s="1" t="str">
        <f t="shared" si="302"/>
        <v>2016</v>
      </c>
      <c r="I9704" s="1" t="s">
        <v>1705</v>
      </c>
      <c r="J9704" s="1" t="str">
        <f t="shared" si="303"/>
        <v>2016Q4</v>
      </c>
      <c r="K9704" s="1" t="s">
        <v>1724</v>
      </c>
      <c r="L9704">
        <v>1695000</v>
      </c>
      <c r="M9704">
        <v>-122.43124400000001</v>
      </c>
      <c r="N9704" t="s">
        <v>16</v>
      </c>
      <c r="O9704" s="1">
        <v>42773</v>
      </c>
      <c r="P9704">
        <v>1625000</v>
      </c>
      <c r="Q9704">
        <v>1494</v>
      </c>
      <c r="R9704" t="s">
        <v>22</v>
      </c>
      <c r="S9704">
        <v>7</v>
      </c>
      <c r="T9704">
        <v>2</v>
      </c>
    </row>
    <row r="9705" spans="1:20" x14ac:dyDescent="0.2">
      <c r="A9705" t="s">
        <v>15</v>
      </c>
      <c r="B9705">
        <v>94109</v>
      </c>
      <c r="C9705">
        <v>3</v>
      </c>
      <c r="D9705" s="1">
        <v>42775</v>
      </c>
      <c r="E9705" s="2">
        <v>0.58511574074074069</v>
      </c>
      <c r="F9705">
        <v>37.795914000000003</v>
      </c>
      <c r="G9705" s="1">
        <v>42573</v>
      </c>
      <c r="H9705" s="1" t="str">
        <f t="shared" si="302"/>
        <v>2016</v>
      </c>
      <c r="I9705" s="1" t="s">
        <v>1705</v>
      </c>
      <c r="J9705" s="1" t="str">
        <f t="shared" si="303"/>
        <v>2016Q3</v>
      </c>
      <c r="K9705" s="1" t="s">
        <v>1723</v>
      </c>
      <c r="L9705">
        <v>3995000</v>
      </c>
      <c r="M9705">
        <v>-122.424469</v>
      </c>
      <c r="N9705" t="s">
        <v>16</v>
      </c>
      <c r="O9705" s="1">
        <v>42775</v>
      </c>
      <c r="P9705">
        <v>3725000</v>
      </c>
      <c r="Q9705">
        <v>1943</v>
      </c>
      <c r="R9705" t="s">
        <v>22</v>
      </c>
      <c r="S9705">
        <v>7</v>
      </c>
      <c r="T9705">
        <v>3</v>
      </c>
    </row>
    <row r="9706" spans="1:20" x14ac:dyDescent="0.2">
      <c r="A9706">
        <v>551020</v>
      </c>
      <c r="B9706">
        <v>94123</v>
      </c>
      <c r="C9706">
        <v>1</v>
      </c>
      <c r="D9706" s="1">
        <v>42780</v>
      </c>
      <c r="E9706" s="2">
        <v>0.65156249999999993</v>
      </c>
      <c r="F9706">
        <v>37.796824999999998</v>
      </c>
      <c r="G9706" s="1">
        <v>42744</v>
      </c>
      <c r="H9706" s="1" t="str">
        <f t="shared" si="302"/>
        <v>2017</v>
      </c>
      <c r="I9706" s="1" t="s">
        <v>1706</v>
      </c>
      <c r="J9706" s="1" t="str">
        <f t="shared" si="303"/>
        <v>2017Q1</v>
      </c>
      <c r="K9706" s="1" t="s">
        <v>1725</v>
      </c>
      <c r="L9706">
        <v>649000</v>
      </c>
      <c r="M9706">
        <v>-122.42475899999999</v>
      </c>
      <c r="N9706" t="s">
        <v>16</v>
      </c>
      <c r="O9706" s="1">
        <v>42776</v>
      </c>
      <c r="P9706">
        <v>649000</v>
      </c>
      <c r="Q9706">
        <v>654</v>
      </c>
      <c r="R9706" t="s">
        <v>22</v>
      </c>
      <c r="S9706">
        <v>7</v>
      </c>
      <c r="T9706">
        <v>1</v>
      </c>
    </row>
    <row r="9707" spans="1:20" x14ac:dyDescent="0.2">
      <c r="A9707" t="s">
        <v>15</v>
      </c>
      <c r="B9707">
        <v>94109</v>
      </c>
      <c r="C9707">
        <v>1</v>
      </c>
      <c r="D9707" s="1">
        <v>42782</v>
      </c>
      <c r="E9707" s="2">
        <v>0.52107638888888885</v>
      </c>
      <c r="F9707">
        <v>37.795914000000003</v>
      </c>
      <c r="G9707" s="1">
        <v>42684</v>
      </c>
      <c r="H9707" s="1" t="str">
        <f t="shared" si="302"/>
        <v>2016</v>
      </c>
      <c r="I9707" s="1" t="s">
        <v>1705</v>
      </c>
      <c r="J9707" s="1" t="str">
        <f t="shared" si="303"/>
        <v>2016Q4</v>
      </c>
      <c r="K9707" s="1" t="s">
        <v>1724</v>
      </c>
      <c r="L9707">
        <v>1195000</v>
      </c>
      <c r="M9707">
        <v>-122.424469</v>
      </c>
      <c r="N9707" t="s">
        <v>16</v>
      </c>
      <c r="O9707" s="1">
        <v>42776</v>
      </c>
      <c r="P9707">
        <v>1170000</v>
      </c>
      <c r="Q9707">
        <v>899</v>
      </c>
      <c r="R9707" t="s">
        <v>22</v>
      </c>
      <c r="S9707">
        <v>7</v>
      </c>
      <c r="T9707">
        <v>2</v>
      </c>
    </row>
    <row r="9708" spans="1:20" x14ac:dyDescent="0.2">
      <c r="A9708">
        <v>576059</v>
      </c>
      <c r="B9708">
        <v>94109</v>
      </c>
      <c r="C9708">
        <v>2</v>
      </c>
      <c r="D9708" s="1">
        <v>42780</v>
      </c>
      <c r="E9708" s="2">
        <v>0.50423611111111111</v>
      </c>
      <c r="F9708">
        <v>37.795108999999997</v>
      </c>
      <c r="G9708" s="1">
        <v>42744</v>
      </c>
      <c r="H9708" s="1" t="str">
        <f t="shared" si="302"/>
        <v>2017</v>
      </c>
      <c r="I9708" s="1" t="s">
        <v>1706</v>
      </c>
      <c r="J9708" s="1" t="str">
        <f t="shared" si="303"/>
        <v>2017Q1</v>
      </c>
      <c r="K9708" s="1" t="s">
        <v>1725</v>
      </c>
      <c r="L9708">
        <v>1075000</v>
      </c>
      <c r="M9708">
        <v>-122.426208</v>
      </c>
      <c r="N9708" t="s">
        <v>16</v>
      </c>
      <c r="O9708" s="1">
        <v>42779</v>
      </c>
      <c r="P9708">
        <v>1300000</v>
      </c>
      <c r="Q9708">
        <v>1151</v>
      </c>
      <c r="R9708" t="s">
        <v>22</v>
      </c>
      <c r="S9708">
        <v>7</v>
      </c>
      <c r="T9708">
        <v>1</v>
      </c>
    </row>
    <row r="9709" spans="1:20" x14ac:dyDescent="0.2">
      <c r="A9709">
        <v>593072</v>
      </c>
      <c r="B9709">
        <v>94109</v>
      </c>
      <c r="C9709">
        <v>3</v>
      </c>
      <c r="D9709" s="1">
        <v>42780</v>
      </c>
      <c r="E9709" s="2">
        <v>0.53597222222222218</v>
      </c>
      <c r="F9709">
        <v>37.793861</v>
      </c>
      <c r="G9709" s="1">
        <v>42664</v>
      </c>
      <c r="H9709" s="1" t="str">
        <f t="shared" si="302"/>
        <v>2016</v>
      </c>
      <c r="I9709" s="1" t="s">
        <v>1705</v>
      </c>
      <c r="J9709" s="1" t="str">
        <f t="shared" si="303"/>
        <v>2016Q4</v>
      </c>
      <c r="K9709" s="1" t="s">
        <v>1724</v>
      </c>
      <c r="L9709">
        <v>1995000</v>
      </c>
      <c r="M9709">
        <v>-122.42585800000001</v>
      </c>
      <c r="N9709" t="s">
        <v>16</v>
      </c>
      <c r="O9709" s="1">
        <v>42779</v>
      </c>
      <c r="P9709">
        <v>1825000</v>
      </c>
      <c r="Q9709">
        <v>1800</v>
      </c>
      <c r="R9709" t="s">
        <v>22</v>
      </c>
      <c r="S9709">
        <v>7</v>
      </c>
      <c r="T9709">
        <v>3</v>
      </c>
    </row>
    <row r="9710" spans="1:20" x14ac:dyDescent="0.2">
      <c r="A9710">
        <v>623023</v>
      </c>
      <c r="B9710">
        <v>94109</v>
      </c>
      <c r="C9710">
        <v>3</v>
      </c>
      <c r="D9710" s="1">
        <v>42780</v>
      </c>
      <c r="E9710" s="2">
        <v>0.45710648148148153</v>
      </c>
      <c r="F9710">
        <v>37.791758999999999</v>
      </c>
      <c r="G9710" s="1">
        <v>42741</v>
      </c>
      <c r="H9710" s="1" t="str">
        <f t="shared" si="302"/>
        <v>2017</v>
      </c>
      <c r="I9710" s="1" t="s">
        <v>1706</v>
      </c>
      <c r="J9710" s="1" t="str">
        <f t="shared" si="303"/>
        <v>2017Q1</v>
      </c>
      <c r="K9710" s="1" t="s">
        <v>1725</v>
      </c>
      <c r="L9710">
        <v>1850000</v>
      </c>
      <c r="M9710">
        <v>-122.423813</v>
      </c>
      <c r="N9710" t="s">
        <v>16</v>
      </c>
      <c r="O9710" s="1">
        <v>42780</v>
      </c>
      <c r="P9710">
        <v>1900000</v>
      </c>
      <c r="R9710" t="s">
        <v>22</v>
      </c>
      <c r="S9710">
        <v>7</v>
      </c>
      <c r="T9710">
        <v>2</v>
      </c>
    </row>
    <row r="9711" spans="1:20" x14ac:dyDescent="0.2">
      <c r="A9711">
        <v>580046</v>
      </c>
      <c r="B9711">
        <v>94115</v>
      </c>
      <c r="C9711">
        <v>2</v>
      </c>
      <c r="D9711" s="1">
        <v>42782</v>
      </c>
      <c r="E9711" s="2">
        <v>0.81385416666666666</v>
      </c>
      <c r="F9711">
        <v>37.793998999999999</v>
      </c>
      <c r="G9711" s="1">
        <v>42702</v>
      </c>
      <c r="H9711" s="1" t="str">
        <f t="shared" si="302"/>
        <v>2016</v>
      </c>
      <c r="I9711" s="1" t="s">
        <v>1705</v>
      </c>
      <c r="J9711" s="1" t="str">
        <f t="shared" si="303"/>
        <v>2016Q4</v>
      </c>
      <c r="K9711" s="1" t="s">
        <v>1724</v>
      </c>
      <c r="L9711">
        <v>1600000</v>
      </c>
      <c r="M9711">
        <v>-122.431816</v>
      </c>
      <c r="N9711" t="s">
        <v>16</v>
      </c>
      <c r="O9711" s="1">
        <v>42782</v>
      </c>
      <c r="P9711">
        <v>1550000</v>
      </c>
      <c r="Q9711">
        <v>1856</v>
      </c>
      <c r="R9711" t="s">
        <v>22</v>
      </c>
      <c r="S9711">
        <v>7</v>
      </c>
      <c r="T9711">
        <v>2</v>
      </c>
    </row>
    <row r="9712" spans="1:20" x14ac:dyDescent="0.2">
      <c r="A9712">
        <v>103032</v>
      </c>
      <c r="B9712">
        <v>94115</v>
      </c>
      <c r="C9712">
        <v>3</v>
      </c>
      <c r="D9712" s="1">
        <v>42784</v>
      </c>
      <c r="E9712" s="2">
        <v>0.44899305555555552</v>
      </c>
      <c r="F9712">
        <v>37.787230999999998</v>
      </c>
      <c r="G9712" s="1">
        <v>42625</v>
      </c>
      <c r="H9712" s="1" t="str">
        <f t="shared" si="302"/>
        <v>2016</v>
      </c>
      <c r="I9712" s="1" t="s">
        <v>1705</v>
      </c>
      <c r="J9712" s="1" t="str">
        <f t="shared" si="303"/>
        <v>2016Q3</v>
      </c>
      <c r="K9712" s="1" t="s">
        <v>1723</v>
      </c>
      <c r="L9712">
        <v>2250000</v>
      </c>
      <c r="M9712">
        <v>-122.444557</v>
      </c>
      <c r="N9712" t="s">
        <v>16</v>
      </c>
      <c r="O9712" s="1">
        <v>42783</v>
      </c>
      <c r="P9712">
        <v>2050000</v>
      </c>
      <c r="Q9712">
        <v>2047</v>
      </c>
      <c r="R9712" t="s">
        <v>22</v>
      </c>
      <c r="S9712">
        <v>7</v>
      </c>
      <c r="T9712">
        <v>4</v>
      </c>
    </row>
    <row r="9713" spans="1:20" x14ac:dyDescent="0.2">
      <c r="A9713">
        <v>544026</v>
      </c>
      <c r="B9713">
        <v>94123</v>
      </c>
      <c r="C9713">
        <v>2</v>
      </c>
      <c r="D9713" s="1">
        <v>42789</v>
      </c>
      <c r="E9713" s="2">
        <v>0.66090277777777773</v>
      </c>
      <c r="F9713">
        <v>37.797196999999997</v>
      </c>
      <c r="G9713" s="1">
        <v>42751</v>
      </c>
      <c r="H9713" s="1" t="str">
        <f t="shared" si="302"/>
        <v>2017</v>
      </c>
      <c r="I9713" s="1" t="s">
        <v>1706</v>
      </c>
      <c r="J9713" s="1" t="str">
        <f t="shared" si="303"/>
        <v>2017Q1</v>
      </c>
      <c r="K9713" s="1" t="s">
        <v>1725</v>
      </c>
      <c r="L9713">
        <v>1150000</v>
      </c>
      <c r="M9713">
        <v>-122.428527</v>
      </c>
      <c r="N9713" t="s">
        <v>16</v>
      </c>
      <c r="O9713" s="1">
        <v>42787</v>
      </c>
      <c r="P9713">
        <v>1150000</v>
      </c>
      <c r="Q9713">
        <v>1012</v>
      </c>
      <c r="R9713" t="s">
        <v>22</v>
      </c>
      <c r="S9713">
        <v>7</v>
      </c>
      <c r="T9713">
        <v>1</v>
      </c>
    </row>
    <row r="9714" spans="1:20" x14ac:dyDescent="0.2">
      <c r="A9714">
        <v>540037</v>
      </c>
      <c r="B9714">
        <v>94123</v>
      </c>
      <c r="C9714">
        <v>2</v>
      </c>
      <c r="D9714" s="1">
        <v>42789</v>
      </c>
      <c r="E9714" s="2">
        <v>0.74046296296296299</v>
      </c>
      <c r="F9714">
        <v>37.796242999999997</v>
      </c>
      <c r="G9714" s="1">
        <v>42629</v>
      </c>
      <c r="H9714" s="1" t="str">
        <f t="shared" si="302"/>
        <v>2016</v>
      </c>
      <c r="I9714" s="1" t="s">
        <v>1705</v>
      </c>
      <c r="J9714" s="1" t="str">
        <f t="shared" si="303"/>
        <v>2016Q3</v>
      </c>
      <c r="K9714" s="1" t="s">
        <v>1723</v>
      </c>
      <c r="L9714">
        <v>1385000</v>
      </c>
      <c r="M9714">
        <v>-122.435073</v>
      </c>
      <c r="N9714" t="s">
        <v>16</v>
      </c>
      <c r="O9714" s="1">
        <v>42787</v>
      </c>
      <c r="P9714">
        <v>1363500</v>
      </c>
      <c r="Q9714">
        <v>1350</v>
      </c>
      <c r="R9714" t="s">
        <v>22</v>
      </c>
      <c r="S9714">
        <v>7</v>
      </c>
      <c r="T9714">
        <v>2</v>
      </c>
    </row>
    <row r="9715" spans="1:20" x14ac:dyDescent="0.2">
      <c r="A9715">
        <v>630033</v>
      </c>
      <c r="B9715">
        <v>94115</v>
      </c>
      <c r="C9715">
        <v>2</v>
      </c>
      <c r="D9715" s="1">
        <v>42793</v>
      </c>
      <c r="E9715" s="2">
        <v>0.45251157407407411</v>
      </c>
      <c r="F9715">
        <v>37.790408999999997</v>
      </c>
      <c r="G9715" s="1">
        <v>42767</v>
      </c>
      <c r="H9715" s="1" t="str">
        <f t="shared" si="302"/>
        <v>2017</v>
      </c>
      <c r="I9715" s="1" t="s">
        <v>1706</v>
      </c>
      <c r="J9715" s="1" t="str">
        <f t="shared" si="303"/>
        <v>2017Q1</v>
      </c>
      <c r="K9715" s="1" t="s">
        <v>1725</v>
      </c>
      <c r="L9715">
        <v>1049000</v>
      </c>
      <c r="M9715">
        <v>-122.435501</v>
      </c>
      <c r="N9715" t="s">
        <v>16</v>
      </c>
      <c r="O9715" s="1">
        <v>42789</v>
      </c>
      <c r="P9715">
        <v>1240800</v>
      </c>
      <c r="Q9715">
        <v>990</v>
      </c>
      <c r="R9715" t="s">
        <v>22</v>
      </c>
      <c r="S9715">
        <v>7</v>
      </c>
      <c r="T9715">
        <v>1</v>
      </c>
    </row>
    <row r="9716" spans="1:20" x14ac:dyDescent="0.2">
      <c r="A9716" t="s">
        <v>15</v>
      </c>
      <c r="B9716">
        <v>94109</v>
      </c>
      <c r="C9716">
        <v>3</v>
      </c>
      <c r="D9716" s="1">
        <v>42791</v>
      </c>
      <c r="E9716" s="2">
        <v>0.44175925925925924</v>
      </c>
      <c r="F9716">
        <v>37.795914000000003</v>
      </c>
      <c r="G9716" s="1">
        <v>42704</v>
      </c>
      <c r="H9716" s="1" t="str">
        <f t="shared" si="302"/>
        <v>2016</v>
      </c>
      <c r="I9716" s="1" t="s">
        <v>1705</v>
      </c>
      <c r="J9716" s="1" t="str">
        <f t="shared" si="303"/>
        <v>2016Q4</v>
      </c>
      <c r="K9716" s="1" t="s">
        <v>1724</v>
      </c>
      <c r="L9716">
        <v>2080000</v>
      </c>
      <c r="M9716">
        <v>-122.424469</v>
      </c>
      <c r="N9716" t="s">
        <v>16</v>
      </c>
      <c r="O9716" s="1">
        <v>42790</v>
      </c>
      <c r="P9716">
        <v>1888800</v>
      </c>
      <c r="Q9716">
        <v>1582</v>
      </c>
      <c r="R9716" t="s">
        <v>22</v>
      </c>
      <c r="S9716">
        <v>7</v>
      </c>
      <c r="T9716">
        <v>2.5</v>
      </c>
    </row>
    <row r="9717" spans="1:20" x14ac:dyDescent="0.2">
      <c r="A9717" t="s">
        <v>15</v>
      </c>
      <c r="B9717">
        <v>94115</v>
      </c>
      <c r="C9717">
        <v>3</v>
      </c>
      <c r="D9717" s="1">
        <v>42813</v>
      </c>
      <c r="E9717" s="2">
        <v>0.52659722222222227</v>
      </c>
      <c r="F9717">
        <v>37.789946999999998</v>
      </c>
      <c r="G9717" s="1">
        <v>42671</v>
      </c>
      <c r="H9717" s="1" t="str">
        <f t="shared" si="302"/>
        <v>2016</v>
      </c>
      <c r="I9717" s="1" t="s">
        <v>1705</v>
      </c>
      <c r="J9717" s="1" t="str">
        <f t="shared" si="303"/>
        <v>2016Q4</v>
      </c>
      <c r="K9717" s="1" t="s">
        <v>1724</v>
      </c>
      <c r="L9717">
        <v>3295000</v>
      </c>
      <c r="M9717">
        <v>-122.43347900000001</v>
      </c>
      <c r="N9717" t="s">
        <v>16</v>
      </c>
      <c r="O9717" s="1">
        <v>42790</v>
      </c>
      <c r="P9717">
        <v>3200000</v>
      </c>
      <c r="Q9717">
        <v>2404</v>
      </c>
      <c r="R9717" t="s">
        <v>22</v>
      </c>
      <c r="S9717">
        <v>7</v>
      </c>
      <c r="T9717">
        <v>3.5</v>
      </c>
    </row>
    <row r="9718" spans="1:20" x14ac:dyDescent="0.2">
      <c r="A9718">
        <v>964007</v>
      </c>
      <c r="B9718">
        <v>94115</v>
      </c>
      <c r="C9718">
        <v>6</v>
      </c>
      <c r="D9718" s="1">
        <v>42790</v>
      </c>
      <c r="E9718" s="2">
        <v>0.43140046296296292</v>
      </c>
      <c r="F9718">
        <v>37.792233000000003</v>
      </c>
      <c r="G9718" s="1">
        <v>42664</v>
      </c>
      <c r="H9718" s="1" t="str">
        <f t="shared" si="302"/>
        <v>2016</v>
      </c>
      <c r="I9718" s="1" t="s">
        <v>1705</v>
      </c>
      <c r="J9718" s="1" t="str">
        <f t="shared" si="303"/>
        <v>2016Q4</v>
      </c>
      <c r="K9718" s="1" t="s">
        <v>1724</v>
      </c>
      <c r="L9718">
        <v>8250000</v>
      </c>
      <c r="M9718">
        <v>-122.445656</v>
      </c>
      <c r="N9718" t="s">
        <v>24</v>
      </c>
      <c r="O9718" s="1">
        <v>42790</v>
      </c>
      <c r="P9718">
        <v>10250000</v>
      </c>
      <c r="R9718" t="s">
        <v>22</v>
      </c>
      <c r="S9718">
        <v>7</v>
      </c>
      <c r="T9718">
        <v>5.5</v>
      </c>
    </row>
    <row r="9719" spans="1:20" x14ac:dyDescent="0.2">
      <c r="A9719">
        <v>580049</v>
      </c>
      <c r="B9719">
        <v>94115</v>
      </c>
      <c r="C9719">
        <v>2</v>
      </c>
      <c r="D9719" s="1">
        <v>42797</v>
      </c>
      <c r="E9719" s="2">
        <v>0.6128703703703704</v>
      </c>
      <c r="F9719">
        <v>37.793998999999999</v>
      </c>
      <c r="G9719" s="1">
        <v>42614</v>
      </c>
      <c r="H9719" s="1" t="str">
        <f t="shared" si="302"/>
        <v>2016</v>
      </c>
      <c r="I9719" s="1" t="s">
        <v>1705</v>
      </c>
      <c r="J9719" s="1" t="str">
        <f t="shared" si="303"/>
        <v>2016Q3</v>
      </c>
      <c r="K9719" s="1" t="s">
        <v>1723</v>
      </c>
      <c r="L9719">
        <v>1565000</v>
      </c>
      <c r="M9719">
        <v>-122.431816</v>
      </c>
      <c r="N9719" t="s">
        <v>16</v>
      </c>
      <c r="O9719" s="1">
        <v>42794</v>
      </c>
      <c r="P9719">
        <v>1540000</v>
      </c>
      <c r="Q9719">
        <v>1850</v>
      </c>
      <c r="R9719" t="s">
        <v>22</v>
      </c>
      <c r="S9719">
        <v>7</v>
      </c>
      <c r="T9719">
        <v>2</v>
      </c>
    </row>
    <row r="9720" spans="1:20" x14ac:dyDescent="0.2">
      <c r="A9720">
        <v>999065</v>
      </c>
      <c r="B9720">
        <v>94115</v>
      </c>
      <c r="C9720">
        <v>2</v>
      </c>
      <c r="D9720" s="1">
        <v>42800</v>
      </c>
      <c r="E9720" s="2">
        <v>0.33584490740740741</v>
      </c>
      <c r="F9720">
        <v>37.789413000000003</v>
      </c>
      <c r="G9720" s="1">
        <v>42762</v>
      </c>
      <c r="H9720" s="1" t="str">
        <f t="shared" si="302"/>
        <v>2017</v>
      </c>
      <c r="I9720" s="1" t="s">
        <v>1706</v>
      </c>
      <c r="J9720" s="1" t="str">
        <f t="shared" si="303"/>
        <v>2017Q1</v>
      </c>
      <c r="K9720" s="1" t="s">
        <v>1725</v>
      </c>
      <c r="L9720">
        <v>1995000</v>
      </c>
      <c r="M9720">
        <v>-122.44553399999999</v>
      </c>
      <c r="N9720" t="s">
        <v>16</v>
      </c>
      <c r="O9720" s="1">
        <v>42797</v>
      </c>
      <c r="P9720">
        <v>2200000</v>
      </c>
      <c r="Q9720">
        <v>2043</v>
      </c>
      <c r="R9720" t="s">
        <v>22</v>
      </c>
      <c r="S9720">
        <v>7</v>
      </c>
      <c r="T9720">
        <v>2</v>
      </c>
    </row>
    <row r="9721" spans="1:20" x14ac:dyDescent="0.2">
      <c r="A9721">
        <v>561004</v>
      </c>
      <c r="B9721">
        <v>94123</v>
      </c>
      <c r="C9721">
        <v>5</v>
      </c>
      <c r="D9721" s="1">
        <v>42800</v>
      </c>
      <c r="E9721" s="2">
        <v>0.52505787037037044</v>
      </c>
      <c r="F9721">
        <v>37.794361000000002</v>
      </c>
      <c r="G9721" s="1">
        <v>42760</v>
      </c>
      <c r="H9721" s="1" t="str">
        <f t="shared" si="302"/>
        <v>2017</v>
      </c>
      <c r="I9721" s="1" t="s">
        <v>1706</v>
      </c>
      <c r="J9721" s="1" t="str">
        <f t="shared" si="303"/>
        <v>2017Q1</v>
      </c>
      <c r="K9721" s="1" t="s">
        <v>1725</v>
      </c>
      <c r="L9721">
        <v>4250000</v>
      </c>
      <c r="M9721">
        <v>-122.43862900000001</v>
      </c>
      <c r="N9721" t="s">
        <v>24</v>
      </c>
      <c r="O9721" s="1">
        <v>42797</v>
      </c>
      <c r="P9721">
        <v>4100000</v>
      </c>
      <c r="Q9721">
        <v>3961</v>
      </c>
      <c r="R9721" t="s">
        <v>22</v>
      </c>
      <c r="S9721">
        <v>7</v>
      </c>
      <c r="T9721">
        <v>3.5</v>
      </c>
    </row>
    <row r="9722" spans="1:20" x14ac:dyDescent="0.2">
      <c r="A9722">
        <v>981021</v>
      </c>
      <c r="B9722">
        <v>94115</v>
      </c>
      <c r="C9722">
        <v>4</v>
      </c>
      <c r="D9722" s="1">
        <v>42798</v>
      </c>
      <c r="E9722" s="2">
        <v>0.45755787037037038</v>
      </c>
      <c r="F9722">
        <v>37.790770999999999</v>
      </c>
      <c r="G9722" s="1">
        <v>42622</v>
      </c>
      <c r="H9722" s="1" t="str">
        <f t="shared" si="302"/>
        <v>2016</v>
      </c>
      <c r="I9722" s="1" t="s">
        <v>1705</v>
      </c>
      <c r="J9722" s="1" t="str">
        <f t="shared" si="303"/>
        <v>2016Q3</v>
      </c>
      <c r="K9722" s="1" t="s">
        <v>1723</v>
      </c>
      <c r="L9722">
        <v>5995000</v>
      </c>
      <c r="M9722">
        <v>-122.44407699999999</v>
      </c>
      <c r="N9722" t="s">
        <v>24</v>
      </c>
      <c r="O9722" s="1">
        <v>42797</v>
      </c>
      <c r="P9722">
        <v>5300000</v>
      </c>
      <c r="Q9722">
        <v>3790</v>
      </c>
      <c r="R9722" t="s">
        <v>22</v>
      </c>
      <c r="S9722">
        <v>7</v>
      </c>
      <c r="T9722">
        <v>3.5</v>
      </c>
    </row>
    <row r="9723" spans="1:20" x14ac:dyDescent="0.2">
      <c r="A9723">
        <v>636032</v>
      </c>
      <c r="B9723">
        <v>94115</v>
      </c>
      <c r="C9723">
        <v>3</v>
      </c>
      <c r="D9723" s="1">
        <v>42802</v>
      </c>
      <c r="E9723" s="2">
        <v>0.76586805555555559</v>
      </c>
      <c r="F9723">
        <v>37.789783</v>
      </c>
      <c r="G9723" s="1">
        <v>42760</v>
      </c>
      <c r="H9723" s="1" t="str">
        <f t="shared" si="302"/>
        <v>2017</v>
      </c>
      <c r="I9723" s="1" t="s">
        <v>1706</v>
      </c>
      <c r="J9723" s="1" t="str">
        <f t="shared" si="303"/>
        <v>2017Q1</v>
      </c>
      <c r="K9723" s="1" t="s">
        <v>1725</v>
      </c>
      <c r="L9723">
        <v>2695000</v>
      </c>
      <c r="M9723">
        <v>-122.432777</v>
      </c>
      <c r="N9723" t="s">
        <v>24</v>
      </c>
      <c r="O9723" s="1">
        <v>42802</v>
      </c>
      <c r="P9723">
        <v>3200000</v>
      </c>
      <c r="Q9723">
        <v>2149</v>
      </c>
      <c r="R9723" t="s">
        <v>22</v>
      </c>
      <c r="S9723">
        <v>7</v>
      </c>
      <c r="T9723">
        <v>2</v>
      </c>
    </row>
    <row r="9724" spans="1:20" x14ac:dyDescent="0.2">
      <c r="A9724">
        <v>638057</v>
      </c>
      <c r="B9724">
        <v>94115</v>
      </c>
      <c r="C9724">
        <v>1</v>
      </c>
      <c r="D9724" s="1">
        <v>42807</v>
      </c>
      <c r="E9724" s="2">
        <v>0.46249999999999997</v>
      </c>
      <c r="F9724">
        <v>37.790011999999997</v>
      </c>
      <c r="G9724" s="1">
        <v>42761</v>
      </c>
      <c r="H9724" s="1" t="str">
        <f t="shared" si="302"/>
        <v>2017</v>
      </c>
      <c r="I9724" s="1" t="s">
        <v>1706</v>
      </c>
      <c r="J9724" s="1" t="str">
        <f t="shared" si="303"/>
        <v>2017Q1</v>
      </c>
      <c r="K9724" s="1" t="s">
        <v>1725</v>
      </c>
      <c r="L9724">
        <v>699000</v>
      </c>
      <c r="M9724">
        <v>-122.430481</v>
      </c>
      <c r="N9724" t="s">
        <v>16</v>
      </c>
      <c r="O9724" s="1">
        <v>42803</v>
      </c>
      <c r="P9724">
        <v>741000</v>
      </c>
      <c r="Q9724">
        <v>844</v>
      </c>
      <c r="R9724" t="s">
        <v>22</v>
      </c>
      <c r="S9724">
        <v>7</v>
      </c>
      <c r="T9724">
        <v>1</v>
      </c>
    </row>
    <row r="9725" spans="1:20" x14ac:dyDescent="0.2">
      <c r="A9725" t="s">
        <v>15</v>
      </c>
      <c r="B9725">
        <v>94109</v>
      </c>
      <c r="C9725">
        <v>3</v>
      </c>
      <c r="D9725" s="1">
        <v>42809</v>
      </c>
      <c r="E9725" s="2">
        <v>0.65437500000000004</v>
      </c>
      <c r="F9725">
        <v>37.795914000000003</v>
      </c>
      <c r="G9725" s="1">
        <v>42766</v>
      </c>
      <c r="H9725" s="1" t="str">
        <f t="shared" si="302"/>
        <v>2017</v>
      </c>
      <c r="I9725" s="1" t="s">
        <v>1706</v>
      </c>
      <c r="J9725" s="1" t="str">
        <f t="shared" si="303"/>
        <v>2017Q1</v>
      </c>
      <c r="K9725" s="1" t="s">
        <v>1725</v>
      </c>
      <c r="L9725">
        <v>3750000</v>
      </c>
      <c r="M9725">
        <v>-122.424469</v>
      </c>
      <c r="N9725" t="s">
        <v>16</v>
      </c>
      <c r="O9725" s="1">
        <v>42803</v>
      </c>
      <c r="P9725">
        <v>3700000</v>
      </c>
      <c r="Q9725">
        <v>1839</v>
      </c>
      <c r="R9725" t="s">
        <v>22</v>
      </c>
      <c r="S9725">
        <v>7</v>
      </c>
      <c r="T9725">
        <v>2.5</v>
      </c>
    </row>
    <row r="9726" spans="1:20" x14ac:dyDescent="0.2">
      <c r="A9726">
        <v>593105</v>
      </c>
      <c r="B9726">
        <v>94109</v>
      </c>
      <c r="C9726">
        <v>1</v>
      </c>
      <c r="D9726" s="1">
        <v>42807</v>
      </c>
      <c r="E9726" s="2">
        <v>0.8011342592592593</v>
      </c>
      <c r="F9726">
        <v>37.794305000000001</v>
      </c>
      <c r="G9726" s="1">
        <v>42761</v>
      </c>
      <c r="H9726" s="1" t="str">
        <f t="shared" si="302"/>
        <v>2017</v>
      </c>
      <c r="I9726" s="1" t="s">
        <v>1706</v>
      </c>
      <c r="J9726" s="1" t="str">
        <f t="shared" si="303"/>
        <v>2017Q1</v>
      </c>
      <c r="K9726" s="1" t="s">
        <v>1725</v>
      </c>
      <c r="L9726">
        <v>1299000</v>
      </c>
      <c r="M9726">
        <v>-122.426339</v>
      </c>
      <c r="N9726" t="s">
        <v>16</v>
      </c>
      <c r="O9726" s="1">
        <v>42807</v>
      </c>
      <c r="P9726">
        <v>1275000</v>
      </c>
      <c r="Q9726">
        <v>1167</v>
      </c>
      <c r="R9726" t="s">
        <v>22</v>
      </c>
      <c r="S9726">
        <v>7</v>
      </c>
      <c r="T9726">
        <v>1</v>
      </c>
    </row>
    <row r="9727" spans="1:20" x14ac:dyDescent="0.2">
      <c r="A9727">
        <v>624063</v>
      </c>
      <c r="B9727">
        <v>94123</v>
      </c>
      <c r="C9727">
        <v>2</v>
      </c>
      <c r="D9727" s="1">
        <v>42853</v>
      </c>
      <c r="E9727" s="2">
        <v>0.53723379629629631</v>
      </c>
      <c r="F9727">
        <v>37.791564000000001</v>
      </c>
      <c r="G9727" s="1">
        <v>42687</v>
      </c>
      <c r="H9727" s="1" t="str">
        <f t="shared" si="302"/>
        <v>2016</v>
      </c>
      <c r="I9727" s="1" t="s">
        <v>1705</v>
      </c>
      <c r="J9727" s="1" t="str">
        <f t="shared" si="303"/>
        <v>2016Q4</v>
      </c>
      <c r="K9727" s="1" t="s">
        <v>1724</v>
      </c>
      <c r="L9727">
        <v>1495000</v>
      </c>
      <c r="M9727">
        <v>-122.424606</v>
      </c>
      <c r="N9727" t="s">
        <v>16</v>
      </c>
      <c r="O9727" s="1">
        <v>42808</v>
      </c>
      <c r="P9727">
        <v>1500000</v>
      </c>
      <c r="Q9727">
        <v>1500</v>
      </c>
      <c r="R9727" t="s">
        <v>22</v>
      </c>
      <c r="S9727">
        <v>7</v>
      </c>
      <c r="T9727">
        <v>2</v>
      </c>
    </row>
    <row r="9728" spans="1:20" x14ac:dyDescent="0.2">
      <c r="A9728">
        <v>614028</v>
      </c>
      <c r="B9728">
        <v>94115</v>
      </c>
      <c r="C9728">
        <v>3</v>
      </c>
      <c r="D9728" s="1">
        <v>42814</v>
      </c>
      <c r="E9728" s="2">
        <v>0.42997685185185186</v>
      </c>
      <c r="F9728">
        <v>37.791831999999999</v>
      </c>
      <c r="G9728" s="1">
        <v>42719</v>
      </c>
      <c r="H9728" s="1" t="str">
        <f t="shared" si="302"/>
        <v>2016</v>
      </c>
      <c r="I9728" s="1" t="s">
        <v>1705</v>
      </c>
      <c r="J9728" s="1" t="str">
        <f t="shared" si="303"/>
        <v>2016Q4</v>
      </c>
      <c r="K9728" s="1" t="s">
        <v>1724</v>
      </c>
      <c r="L9728">
        <v>2395000</v>
      </c>
      <c r="M9728">
        <v>-122.43032100000001</v>
      </c>
      <c r="N9728" t="s">
        <v>16</v>
      </c>
      <c r="O9728" s="1">
        <v>42809</v>
      </c>
      <c r="P9728">
        <v>2550000</v>
      </c>
      <c r="Q9728">
        <v>1743</v>
      </c>
      <c r="R9728" t="s">
        <v>22</v>
      </c>
      <c r="S9728">
        <v>7</v>
      </c>
      <c r="T9728">
        <v>2</v>
      </c>
    </row>
    <row r="9729" spans="1:20" x14ac:dyDescent="0.2">
      <c r="A9729">
        <v>57748</v>
      </c>
      <c r="B9729">
        <v>94109</v>
      </c>
      <c r="C9729">
        <v>2</v>
      </c>
      <c r="D9729" s="1">
        <v>42812</v>
      </c>
      <c r="E9729" s="2">
        <v>0.40135416666666668</v>
      </c>
      <c r="F9729">
        <v>37.794516999999999</v>
      </c>
      <c r="G9729" s="1">
        <v>42776</v>
      </c>
      <c r="H9729" s="1" t="str">
        <f t="shared" si="302"/>
        <v>2017</v>
      </c>
      <c r="I9729" s="1" t="s">
        <v>1706</v>
      </c>
      <c r="J9729" s="1" t="str">
        <f t="shared" si="303"/>
        <v>2017Q1</v>
      </c>
      <c r="K9729" s="1" t="s">
        <v>1725</v>
      </c>
      <c r="L9729">
        <v>1099000</v>
      </c>
      <c r="M9729">
        <v>-122.427734</v>
      </c>
      <c r="N9729" t="s">
        <v>16</v>
      </c>
      <c r="O9729" s="1">
        <v>42811</v>
      </c>
      <c r="P9729">
        <v>1351000</v>
      </c>
      <c r="Q9729">
        <v>1115</v>
      </c>
      <c r="R9729" t="s">
        <v>22</v>
      </c>
      <c r="S9729">
        <v>7</v>
      </c>
      <c r="T9729">
        <v>2</v>
      </c>
    </row>
    <row r="9730" spans="1:20" x14ac:dyDescent="0.2">
      <c r="A9730">
        <v>982098</v>
      </c>
      <c r="B9730">
        <v>94115</v>
      </c>
      <c r="C9730">
        <v>3</v>
      </c>
      <c r="D9730" s="1">
        <v>42814</v>
      </c>
      <c r="E9730" s="2">
        <v>0.73144675925925917</v>
      </c>
      <c r="F9730">
        <v>37.790768</v>
      </c>
      <c r="G9730" s="1">
        <v>42786</v>
      </c>
      <c r="H9730" s="1" t="str">
        <f t="shared" ref="H9730:H9793" si="304">TEXT(G9730,"yyyy")</f>
        <v>2017</v>
      </c>
      <c r="I9730" s="1" t="s">
        <v>1706</v>
      </c>
      <c r="J9730" s="1" t="str">
        <f t="shared" ref="J9730:J9793" si="305">TEXT(G9730,"yyyy") &amp; "Q" &amp; ROUNDUP(MONTH(G9730) / 3,0)</f>
        <v>2017Q1</v>
      </c>
      <c r="K9730" s="1" t="s">
        <v>1725</v>
      </c>
      <c r="L9730">
        <v>2985000</v>
      </c>
      <c r="M9730">
        <v>-122.444695</v>
      </c>
      <c r="N9730" t="s">
        <v>16</v>
      </c>
      <c r="O9730" s="1">
        <v>42811</v>
      </c>
      <c r="P9730">
        <v>3050000</v>
      </c>
      <c r="Q9730">
        <v>2522</v>
      </c>
      <c r="R9730" t="s">
        <v>22</v>
      </c>
      <c r="S9730">
        <v>7</v>
      </c>
      <c r="T9730">
        <v>2</v>
      </c>
    </row>
    <row r="9731" spans="1:20" x14ac:dyDescent="0.2">
      <c r="A9731">
        <v>980036</v>
      </c>
      <c r="B9731">
        <v>94115</v>
      </c>
      <c r="C9731">
        <v>2</v>
      </c>
      <c r="D9731" s="1">
        <v>42815</v>
      </c>
      <c r="E9731" s="2">
        <v>0.68121527777777768</v>
      </c>
      <c r="F9731">
        <v>37.791012000000002</v>
      </c>
      <c r="G9731" s="1">
        <v>42755</v>
      </c>
      <c r="H9731" s="1" t="str">
        <f t="shared" si="304"/>
        <v>2017</v>
      </c>
      <c r="I9731" s="1" t="s">
        <v>1706</v>
      </c>
      <c r="J9731" s="1" t="str">
        <f t="shared" si="305"/>
        <v>2017Q1</v>
      </c>
      <c r="K9731" s="1" t="s">
        <v>1725</v>
      </c>
      <c r="L9731">
        <v>1099000</v>
      </c>
      <c r="M9731">
        <v>-122.44141399999999</v>
      </c>
      <c r="N9731" t="s">
        <v>16</v>
      </c>
      <c r="O9731" s="1">
        <v>42815</v>
      </c>
      <c r="P9731">
        <v>1250000</v>
      </c>
      <c r="Q9731">
        <v>1203</v>
      </c>
      <c r="R9731" t="s">
        <v>22</v>
      </c>
      <c r="S9731">
        <v>7</v>
      </c>
      <c r="T9731">
        <v>2</v>
      </c>
    </row>
    <row r="9732" spans="1:20" x14ac:dyDescent="0.2">
      <c r="A9732">
        <v>567120</v>
      </c>
      <c r="B9732">
        <v>94123</v>
      </c>
      <c r="C9732">
        <v>2</v>
      </c>
      <c r="D9732" s="1">
        <v>42816</v>
      </c>
      <c r="E9732" s="2">
        <v>0.57464120370370375</v>
      </c>
      <c r="F9732">
        <v>37.795760999999999</v>
      </c>
      <c r="G9732" s="1">
        <v>42760</v>
      </c>
      <c r="H9732" s="1" t="str">
        <f t="shared" si="304"/>
        <v>2017</v>
      </c>
      <c r="I9732" s="1" t="s">
        <v>1706</v>
      </c>
      <c r="J9732" s="1" t="str">
        <f t="shared" si="305"/>
        <v>2017Q1</v>
      </c>
      <c r="K9732" s="1" t="s">
        <v>1725</v>
      </c>
      <c r="L9732">
        <v>2349000</v>
      </c>
      <c r="M9732">
        <v>-122.42987100000001</v>
      </c>
      <c r="N9732" t="s">
        <v>16</v>
      </c>
      <c r="O9732" s="1">
        <v>42815</v>
      </c>
      <c r="P9732">
        <v>2235000</v>
      </c>
      <c r="Q9732">
        <v>2225</v>
      </c>
      <c r="R9732" t="s">
        <v>22</v>
      </c>
      <c r="S9732">
        <v>7</v>
      </c>
      <c r="T9732">
        <v>2.5</v>
      </c>
    </row>
    <row r="9733" spans="1:20" x14ac:dyDescent="0.2">
      <c r="A9733">
        <v>976051</v>
      </c>
      <c r="B9733">
        <v>94115</v>
      </c>
      <c r="C9733">
        <v>2</v>
      </c>
      <c r="D9733" s="1">
        <v>42816</v>
      </c>
      <c r="E9733" s="2">
        <v>0.76960648148148147</v>
      </c>
      <c r="F9733">
        <v>37.791984999999997</v>
      </c>
      <c r="G9733" s="1">
        <v>42772</v>
      </c>
      <c r="H9733" s="1" t="str">
        <f t="shared" si="304"/>
        <v>2017</v>
      </c>
      <c r="I9733" s="1" t="s">
        <v>1706</v>
      </c>
      <c r="J9733" s="1" t="str">
        <f t="shared" si="305"/>
        <v>2017Q1</v>
      </c>
      <c r="K9733" s="1" t="s">
        <v>1725</v>
      </c>
      <c r="L9733">
        <v>1395000</v>
      </c>
      <c r="M9733">
        <v>-122.44343600000001</v>
      </c>
      <c r="N9733" t="s">
        <v>16</v>
      </c>
      <c r="O9733" s="1">
        <v>42816</v>
      </c>
      <c r="P9733">
        <v>1440000</v>
      </c>
      <c r="Q9733">
        <v>1125</v>
      </c>
      <c r="R9733" t="s">
        <v>22</v>
      </c>
      <c r="S9733">
        <v>7</v>
      </c>
      <c r="T9733">
        <v>1</v>
      </c>
    </row>
    <row r="9734" spans="1:20" x14ac:dyDescent="0.2">
      <c r="A9734">
        <v>982077</v>
      </c>
      <c r="B9734">
        <v>94115</v>
      </c>
      <c r="C9734">
        <v>1</v>
      </c>
      <c r="D9734" s="1">
        <v>42818</v>
      </c>
      <c r="E9734" s="2">
        <v>0.43937500000000002</v>
      </c>
      <c r="F9734">
        <v>37.790531000000001</v>
      </c>
      <c r="G9734" s="1">
        <v>42734</v>
      </c>
      <c r="H9734" s="1" t="str">
        <f t="shared" si="304"/>
        <v>2016</v>
      </c>
      <c r="I9734" s="1" t="s">
        <v>1705</v>
      </c>
      <c r="J9734" s="1" t="str">
        <f t="shared" si="305"/>
        <v>2016Q4</v>
      </c>
      <c r="K9734" s="1" t="s">
        <v>1724</v>
      </c>
      <c r="L9734">
        <v>799000</v>
      </c>
      <c r="M9734">
        <v>-122.444557</v>
      </c>
      <c r="N9734" t="s">
        <v>16</v>
      </c>
      <c r="O9734" s="1">
        <v>42817</v>
      </c>
      <c r="P9734">
        <v>805000</v>
      </c>
      <c r="Q9734">
        <v>807</v>
      </c>
      <c r="R9734" t="s">
        <v>22</v>
      </c>
      <c r="S9734">
        <v>7</v>
      </c>
      <c r="T9734">
        <v>1</v>
      </c>
    </row>
    <row r="9735" spans="1:20" x14ac:dyDescent="0.2">
      <c r="A9735">
        <v>1029061</v>
      </c>
      <c r="B9735">
        <v>94115</v>
      </c>
      <c r="C9735">
        <v>1</v>
      </c>
      <c r="D9735" s="1">
        <v>42820</v>
      </c>
      <c r="E9735" s="2">
        <v>0.69400462962962972</v>
      </c>
      <c r="F9735">
        <v>37.787444999999998</v>
      </c>
      <c r="G9735" s="1">
        <v>42769</v>
      </c>
      <c r="H9735" s="1" t="str">
        <f t="shared" si="304"/>
        <v>2017</v>
      </c>
      <c r="I9735" s="1" t="s">
        <v>1706</v>
      </c>
      <c r="J9735" s="1" t="str">
        <f t="shared" si="305"/>
        <v>2017Q1</v>
      </c>
      <c r="K9735" s="1" t="s">
        <v>1725</v>
      </c>
      <c r="L9735">
        <v>639000</v>
      </c>
      <c r="M9735">
        <v>-122.443489</v>
      </c>
      <c r="N9735" t="s">
        <v>16</v>
      </c>
      <c r="O9735" s="1">
        <v>42820</v>
      </c>
      <c r="P9735">
        <v>655000</v>
      </c>
      <c r="R9735" t="s">
        <v>22</v>
      </c>
      <c r="S9735">
        <v>7</v>
      </c>
      <c r="T9735">
        <v>1</v>
      </c>
    </row>
    <row r="9736" spans="1:20" x14ac:dyDescent="0.2">
      <c r="A9736">
        <v>640023</v>
      </c>
      <c r="B9736">
        <v>94109</v>
      </c>
      <c r="C9736">
        <v>3</v>
      </c>
      <c r="D9736" s="1">
        <v>42821</v>
      </c>
      <c r="E9736" s="2">
        <v>0.54965277777777777</v>
      </c>
      <c r="F9736">
        <v>37.790667999999997</v>
      </c>
      <c r="G9736" s="1">
        <v>42760</v>
      </c>
      <c r="H9736" s="1" t="str">
        <f t="shared" si="304"/>
        <v>2017</v>
      </c>
      <c r="I9736" s="1" t="s">
        <v>1706</v>
      </c>
      <c r="J9736" s="1" t="str">
        <f t="shared" si="305"/>
        <v>2017Q1</v>
      </c>
      <c r="K9736" s="1" t="s">
        <v>1725</v>
      </c>
      <c r="L9736">
        <v>1799000</v>
      </c>
      <c r="M9736">
        <v>-122.426056</v>
      </c>
      <c r="N9736" t="s">
        <v>16</v>
      </c>
      <c r="O9736" s="1">
        <v>42821</v>
      </c>
      <c r="P9736">
        <v>1835000</v>
      </c>
      <c r="Q9736">
        <v>1912</v>
      </c>
      <c r="R9736" t="s">
        <v>22</v>
      </c>
      <c r="S9736">
        <v>7</v>
      </c>
      <c r="T9736">
        <v>2</v>
      </c>
    </row>
    <row r="9737" spans="1:20" x14ac:dyDescent="0.2">
      <c r="A9737">
        <v>1001041</v>
      </c>
      <c r="B9737">
        <v>94115</v>
      </c>
      <c r="C9737">
        <v>1</v>
      </c>
      <c r="D9737" s="1">
        <v>42824</v>
      </c>
      <c r="E9737" s="2">
        <v>0.81351851851851853</v>
      </c>
      <c r="F9737">
        <v>37.790390000000002</v>
      </c>
      <c r="G9737" s="1">
        <v>42813</v>
      </c>
      <c r="H9737" s="1" t="str">
        <f t="shared" si="304"/>
        <v>2017</v>
      </c>
      <c r="I9737" s="1" t="s">
        <v>1706</v>
      </c>
      <c r="J9737" s="1" t="str">
        <f t="shared" si="305"/>
        <v>2017Q1</v>
      </c>
      <c r="K9737" s="1" t="s">
        <v>1725</v>
      </c>
      <c r="L9737">
        <v>699000</v>
      </c>
      <c r="M9737">
        <v>-122.44169599999999</v>
      </c>
      <c r="N9737" t="s">
        <v>16</v>
      </c>
      <c r="O9737" s="1">
        <v>42824</v>
      </c>
      <c r="P9737">
        <v>900000</v>
      </c>
      <c r="Q9737">
        <v>725</v>
      </c>
      <c r="R9737" t="s">
        <v>22</v>
      </c>
      <c r="S9737">
        <v>7</v>
      </c>
      <c r="T9737">
        <v>1</v>
      </c>
    </row>
    <row r="9738" spans="1:20" x14ac:dyDescent="0.2">
      <c r="A9738">
        <v>624104</v>
      </c>
      <c r="B9738">
        <v>94109</v>
      </c>
      <c r="C9738">
        <v>2</v>
      </c>
      <c r="D9738" s="1">
        <v>42825</v>
      </c>
      <c r="E9738" s="2">
        <v>0.45408564814814811</v>
      </c>
      <c r="F9738">
        <v>37.791212999999999</v>
      </c>
      <c r="G9738" s="1">
        <v>42697</v>
      </c>
      <c r="H9738" s="1" t="str">
        <f t="shared" si="304"/>
        <v>2016</v>
      </c>
      <c r="I9738" s="1" t="s">
        <v>1705</v>
      </c>
      <c r="J9738" s="1" t="str">
        <f t="shared" si="305"/>
        <v>2016Q4</v>
      </c>
      <c r="K9738" s="1" t="s">
        <v>1724</v>
      </c>
      <c r="L9738">
        <v>1099000</v>
      </c>
      <c r="M9738">
        <v>-122.425281</v>
      </c>
      <c r="N9738" t="s">
        <v>16</v>
      </c>
      <c r="O9738" s="1">
        <v>42824</v>
      </c>
      <c r="P9738">
        <v>1301000</v>
      </c>
      <c r="Q9738">
        <v>1444</v>
      </c>
      <c r="R9738" t="s">
        <v>22</v>
      </c>
      <c r="S9738">
        <v>7</v>
      </c>
      <c r="T9738">
        <v>1</v>
      </c>
    </row>
    <row r="9739" spans="1:20" x14ac:dyDescent="0.2">
      <c r="A9739">
        <v>180979</v>
      </c>
      <c r="B9739">
        <v>94115</v>
      </c>
      <c r="C9739">
        <v>3</v>
      </c>
      <c r="D9739" s="1">
        <v>42826</v>
      </c>
      <c r="E9739" s="2">
        <v>0.41518518518518516</v>
      </c>
      <c r="F9739">
        <v>37.790951</v>
      </c>
      <c r="G9739" s="1">
        <v>42809</v>
      </c>
      <c r="H9739" s="1" t="str">
        <f t="shared" si="304"/>
        <v>2017</v>
      </c>
      <c r="I9739" s="1" t="s">
        <v>1706</v>
      </c>
      <c r="J9739" s="1" t="str">
        <f t="shared" si="305"/>
        <v>2017Q1</v>
      </c>
      <c r="K9739" s="1" t="s">
        <v>1725</v>
      </c>
      <c r="L9739">
        <v>2950000</v>
      </c>
      <c r="M9739">
        <v>-122.44068900000001</v>
      </c>
      <c r="N9739" t="s">
        <v>16</v>
      </c>
      <c r="O9739" s="1">
        <v>42826</v>
      </c>
      <c r="P9739">
        <v>3025000</v>
      </c>
      <c r="Q9739">
        <v>2450</v>
      </c>
      <c r="R9739" t="s">
        <v>22</v>
      </c>
      <c r="S9739">
        <v>7</v>
      </c>
      <c r="T9739">
        <v>2</v>
      </c>
    </row>
    <row r="9740" spans="1:20" x14ac:dyDescent="0.2">
      <c r="A9740">
        <v>5800002</v>
      </c>
      <c r="B9740">
        <v>94115</v>
      </c>
      <c r="C9740">
        <v>1</v>
      </c>
      <c r="D9740" s="1">
        <v>42829</v>
      </c>
      <c r="E9740" s="2">
        <v>0.82173611111111111</v>
      </c>
      <c r="F9740">
        <v>37.793854000000003</v>
      </c>
      <c r="G9740" s="1">
        <v>42704</v>
      </c>
      <c r="H9740" s="1" t="str">
        <f t="shared" si="304"/>
        <v>2016</v>
      </c>
      <c r="I9740" s="1" t="s">
        <v>1705</v>
      </c>
      <c r="J9740" s="1" t="str">
        <f t="shared" si="305"/>
        <v>2016Q4</v>
      </c>
      <c r="K9740" s="1" t="s">
        <v>1724</v>
      </c>
      <c r="L9740">
        <v>810000</v>
      </c>
      <c r="M9740">
        <v>-122.43293799999999</v>
      </c>
      <c r="N9740" t="s">
        <v>16</v>
      </c>
      <c r="O9740" s="1">
        <v>42829</v>
      </c>
      <c r="P9740">
        <v>780000</v>
      </c>
      <c r="R9740" t="s">
        <v>22</v>
      </c>
      <c r="S9740">
        <v>7</v>
      </c>
      <c r="T9740">
        <v>1</v>
      </c>
    </row>
    <row r="9741" spans="1:20" x14ac:dyDescent="0.2">
      <c r="A9741">
        <v>1005055</v>
      </c>
      <c r="B9741">
        <v>94115</v>
      </c>
      <c r="C9741">
        <v>3</v>
      </c>
      <c r="D9741" s="1">
        <v>42830</v>
      </c>
      <c r="E9741" s="2">
        <v>0.63305555555555559</v>
      </c>
      <c r="F9741">
        <v>37.788904000000002</v>
      </c>
      <c r="G9741" s="1">
        <v>42746</v>
      </c>
      <c r="H9741" s="1" t="str">
        <f t="shared" si="304"/>
        <v>2017</v>
      </c>
      <c r="I9741" s="1" t="s">
        <v>1706</v>
      </c>
      <c r="J9741" s="1" t="str">
        <f t="shared" si="305"/>
        <v>2017Q1</v>
      </c>
      <c r="K9741" s="1" t="s">
        <v>1725</v>
      </c>
      <c r="L9741">
        <v>1895000</v>
      </c>
      <c r="M9741">
        <v>-122.442937</v>
      </c>
      <c r="N9741" t="s">
        <v>16</v>
      </c>
      <c r="O9741" s="1">
        <v>42830</v>
      </c>
      <c r="P9741">
        <v>1925000</v>
      </c>
      <c r="Q9741">
        <v>1500</v>
      </c>
      <c r="R9741" t="s">
        <v>22</v>
      </c>
      <c r="S9741">
        <v>7</v>
      </c>
      <c r="T9741">
        <v>1.5</v>
      </c>
    </row>
    <row r="9742" spans="1:20" x14ac:dyDescent="0.2">
      <c r="A9742">
        <v>591022</v>
      </c>
      <c r="B9742">
        <v>94109</v>
      </c>
      <c r="C9742">
        <v>3</v>
      </c>
      <c r="D9742" s="1">
        <v>42830</v>
      </c>
      <c r="E9742" s="2">
        <v>0.62456018518518519</v>
      </c>
      <c r="F9742">
        <v>37.793368999999998</v>
      </c>
      <c r="G9742" s="1">
        <v>42663</v>
      </c>
      <c r="H9742" s="1" t="str">
        <f t="shared" si="304"/>
        <v>2016</v>
      </c>
      <c r="I9742" s="1" t="s">
        <v>1705</v>
      </c>
      <c r="J9742" s="1" t="str">
        <f t="shared" si="305"/>
        <v>2016Q4</v>
      </c>
      <c r="K9742" s="1" t="s">
        <v>1724</v>
      </c>
      <c r="L9742">
        <v>7495000</v>
      </c>
      <c r="M9742">
        <v>-122.42907</v>
      </c>
      <c r="N9742" t="s">
        <v>16</v>
      </c>
      <c r="O9742" s="1">
        <v>42830</v>
      </c>
      <c r="P9742">
        <v>7250000</v>
      </c>
      <c r="Q9742">
        <v>2846</v>
      </c>
      <c r="R9742" t="s">
        <v>22</v>
      </c>
      <c r="S9742">
        <v>7</v>
      </c>
      <c r="T9742">
        <v>2.5</v>
      </c>
    </row>
    <row r="9743" spans="1:20" x14ac:dyDescent="0.2">
      <c r="A9743">
        <v>542</v>
      </c>
      <c r="B9743">
        <v>94123</v>
      </c>
      <c r="C9743">
        <v>2</v>
      </c>
      <c r="D9743" s="1">
        <v>42831</v>
      </c>
      <c r="E9743" s="2">
        <v>0.93136574074074074</v>
      </c>
      <c r="F9743">
        <v>37.796847999999997</v>
      </c>
      <c r="G9743" s="1">
        <v>42761</v>
      </c>
      <c r="H9743" s="1" t="str">
        <f t="shared" si="304"/>
        <v>2017</v>
      </c>
      <c r="I9743" s="1" t="s">
        <v>1706</v>
      </c>
      <c r="J9743" s="1" t="str">
        <f t="shared" si="305"/>
        <v>2017Q1</v>
      </c>
      <c r="K9743" s="1" t="s">
        <v>1725</v>
      </c>
      <c r="L9743">
        <v>1425000</v>
      </c>
      <c r="M9743">
        <v>-122.43182400000001</v>
      </c>
      <c r="N9743" t="s">
        <v>16</v>
      </c>
      <c r="O9743" s="1">
        <v>42831</v>
      </c>
      <c r="P9743">
        <v>1425000</v>
      </c>
      <c r="Q9743">
        <v>1170</v>
      </c>
      <c r="R9743" t="s">
        <v>22</v>
      </c>
      <c r="S9743">
        <v>7</v>
      </c>
      <c r="T9743">
        <v>1</v>
      </c>
    </row>
    <row r="9744" spans="1:20" x14ac:dyDescent="0.2">
      <c r="A9744" t="s">
        <v>124</v>
      </c>
      <c r="B9744">
        <v>94115</v>
      </c>
      <c r="C9744">
        <v>4</v>
      </c>
      <c r="D9744" s="1">
        <v>42832</v>
      </c>
      <c r="E9744" s="2">
        <v>0.7088078703703703</v>
      </c>
      <c r="F9744">
        <v>37.789332999999999</v>
      </c>
      <c r="G9744" s="1">
        <v>42817</v>
      </c>
      <c r="H9744" s="1" t="str">
        <f t="shared" si="304"/>
        <v>2017</v>
      </c>
      <c r="I9744" s="1" t="s">
        <v>1706</v>
      </c>
      <c r="J9744" s="1" t="str">
        <f t="shared" si="305"/>
        <v>2017Q1</v>
      </c>
      <c r="K9744" s="1" t="s">
        <v>1725</v>
      </c>
      <c r="L9744">
        <v>5795000</v>
      </c>
      <c r="M9744">
        <v>-122.43974300000001</v>
      </c>
      <c r="N9744" t="s">
        <v>24</v>
      </c>
      <c r="O9744" s="1">
        <v>42832</v>
      </c>
      <c r="P9744">
        <v>6100000</v>
      </c>
      <c r="Q9744">
        <v>3709</v>
      </c>
      <c r="R9744" t="s">
        <v>22</v>
      </c>
      <c r="S9744">
        <v>7</v>
      </c>
      <c r="T9744">
        <v>4</v>
      </c>
    </row>
    <row r="9745" spans="1:20" x14ac:dyDescent="0.2">
      <c r="A9745">
        <v>999060</v>
      </c>
      <c r="B9745">
        <v>94115</v>
      </c>
      <c r="C9745">
        <v>2</v>
      </c>
      <c r="D9745" s="1">
        <v>42837</v>
      </c>
      <c r="E9745" s="2">
        <v>0.50711805555555556</v>
      </c>
      <c r="F9745">
        <v>37.789912999999999</v>
      </c>
      <c r="G9745" s="1">
        <v>42804</v>
      </c>
      <c r="H9745" s="1" t="str">
        <f t="shared" si="304"/>
        <v>2017</v>
      </c>
      <c r="I9745" s="1" t="s">
        <v>1706</v>
      </c>
      <c r="J9745" s="1" t="str">
        <f t="shared" si="305"/>
        <v>2017Q1</v>
      </c>
      <c r="K9745" s="1" t="s">
        <v>1725</v>
      </c>
      <c r="L9745">
        <v>1150000</v>
      </c>
      <c r="M9745">
        <v>-122.445724</v>
      </c>
      <c r="N9745" t="s">
        <v>16</v>
      </c>
      <c r="O9745" s="1">
        <v>42837</v>
      </c>
      <c r="P9745">
        <v>1307000</v>
      </c>
      <c r="Q9745">
        <v>960</v>
      </c>
      <c r="R9745" t="s">
        <v>22</v>
      </c>
      <c r="S9745">
        <v>7</v>
      </c>
      <c r="T9745">
        <v>1</v>
      </c>
    </row>
    <row r="9746" spans="1:20" x14ac:dyDescent="0.2">
      <c r="A9746">
        <v>655031</v>
      </c>
      <c r="B9746">
        <v>94115</v>
      </c>
      <c r="C9746">
        <v>3</v>
      </c>
      <c r="D9746" s="1">
        <v>42839</v>
      </c>
      <c r="E9746" s="2">
        <v>0.42159722222222223</v>
      </c>
      <c r="F9746">
        <v>37.788345</v>
      </c>
      <c r="G9746" s="1">
        <v>42783</v>
      </c>
      <c r="H9746" s="1" t="str">
        <f t="shared" si="304"/>
        <v>2017</v>
      </c>
      <c r="I9746" s="1" t="s">
        <v>1706</v>
      </c>
      <c r="J9746" s="1" t="str">
        <f t="shared" si="305"/>
        <v>2017Q1</v>
      </c>
      <c r="K9746" s="1" t="s">
        <v>1725</v>
      </c>
      <c r="L9746">
        <v>1285000</v>
      </c>
      <c r="M9746">
        <v>-122.43620300000001</v>
      </c>
      <c r="N9746" t="s">
        <v>16</v>
      </c>
      <c r="O9746" s="1">
        <v>42838</v>
      </c>
      <c r="P9746">
        <v>1340000</v>
      </c>
      <c r="Q9746">
        <v>1328</v>
      </c>
      <c r="R9746" t="s">
        <v>22</v>
      </c>
      <c r="S9746">
        <v>7</v>
      </c>
      <c r="T9746">
        <v>2</v>
      </c>
    </row>
    <row r="9747" spans="1:20" x14ac:dyDescent="0.2">
      <c r="A9747">
        <v>540051</v>
      </c>
      <c r="B9747">
        <v>94123</v>
      </c>
      <c r="C9747">
        <v>2</v>
      </c>
      <c r="D9747" s="1">
        <v>42839</v>
      </c>
      <c r="E9747" s="2">
        <v>0.84020833333333333</v>
      </c>
      <c r="F9747">
        <v>37.796565999999999</v>
      </c>
      <c r="G9747" s="1">
        <v>42791</v>
      </c>
      <c r="H9747" s="1" t="str">
        <f t="shared" si="304"/>
        <v>2017</v>
      </c>
      <c r="I9747" s="1" t="s">
        <v>1706</v>
      </c>
      <c r="J9747" s="1" t="str">
        <f t="shared" si="305"/>
        <v>2017Q1</v>
      </c>
      <c r="K9747" s="1" t="s">
        <v>1725</v>
      </c>
      <c r="L9747">
        <v>1099000</v>
      </c>
      <c r="M9747">
        <v>-122.434258</v>
      </c>
      <c r="N9747" t="s">
        <v>16</v>
      </c>
      <c r="O9747" s="1">
        <v>42839</v>
      </c>
      <c r="P9747">
        <v>1450000</v>
      </c>
      <c r="Q9747">
        <v>1215</v>
      </c>
      <c r="R9747" t="s">
        <v>22</v>
      </c>
      <c r="S9747">
        <v>7</v>
      </c>
      <c r="T9747">
        <v>1</v>
      </c>
    </row>
    <row r="9748" spans="1:20" x14ac:dyDescent="0.2">
      <c r="A9748">
        <v>586015</v>
      </c>
      <c r="B9748">
        <v>94115</v>
      </c>
      <c r="C9748">
        <v>8</v>
      </c>
      <c r="D9748" s="1">
        <v>42842</v>
      </c>
      <c r="E9748" s="2">
        <v>0.84944444444444445</v>
      </c>
      <c r="F9748">
        <v>37.792847000000002</v>
      </c>
      <c r="G9748" s="1">
        <v>42621</v>
      </c>
      <c r="H9748" s="1" t="str">
        <f t="shared" si="304"/>
        <v>2016</v>
      </c>
      <c r="I9748" s="1" t="s">
        <v>1705</v>
      </c>
      <c r="J9748" s="1" t="str">
        <f t="shared" si="305"/>
        <v>2016Q3</v>
      </c>
      <c r="K9748" s="1" t="s">
        <v>1723</v>
      </c>
      <c r="L9748">
        <v>6500000</v>
      </c>
      <c r="M9748">
        <v>-122.43704200000001</v>
      </c>
      <c r="N9748" t="s">
        <v>24</v>
      </c>
      <c r="O9748" s="1">
        <v>42839</v>
      </c>
      <c r="P9748">
        <v>6400000</v>
      </c>
      <c r="R9748" t="s">
        <v>22</v>
      </c>
      <c r="S9748">
        <v>7</v>
      </c>
      <c r="T9748">
        <v>3.5</v>
      </c>
    </row>
    <row r="9749" spans="1:20" x14ac:dyDescent="0.2">
      <c r="A9749">
        <v>542050</v>
      </c>
      <c r="B9749">
        <v>94123</v>
      </c>
      <c r="C9749">
        <v>1</v>
      </c>
      <c r="D9749" s="1">
        <v>42842</v>
      </c>
      <c r="E9749" s="2">
        <v>0.78660879629629632</v>
      </c>
      <c r="F9749">
        <v>37.796613000000001</v>
      </c>
      <c r="G9749" s="1">
        <v>42704</v>
      </c>
      <c r="H9749" s="1" t="str">
        <f t="shared" si="304"/>
        <v>2016</v>
      </c>
      <c r="I9749" s="1" t="s">
        <v>1705</v>
      </c>
      <c r="J9749" s="1" t="str">
        <f t="shared" si="305"/>
        <v>2016Q4</v>
      </c>
      <c r="K9749" s="1" t="s">
        <v>1724</v>
      </c>
      <c r="L9749">
        <v>899000</v>
      </c>
      <c r="M9749">
        <v>-122.431777</v>
      </c>
      <c r="N9749" t="s">
        <v>16</v>
      </c>
      <c r="O9749" s="1">
        <v>42842</v>
      </c>
      <c r="P9749">
        <v>877500</v>
      </c>
      <c r="Q9749">
        <v>830</v>
      </c>
      <c r="R9749" t="s">
        <v>22</v>
      </c>
      <c r="S9749">
        <v>7</v>
      </c>
      <c r="T9749">
        <v>1</v>
      </c>
    </row>
    <row r="9750" spans="1:20" x14ac:dyDescent="0.2">
      <c r="A9750" t="s">
        <v>1252</v>
      </c>
      <c r="B9750">
        <v>94115</v>
      </c>
      <c r="C9750">
        <v>3</v>
      </c>
      <c r="D9750" s="1">
        <v>43090</v>
      </c>
      <c r="E9750" s="2">
        <v>0.48789351851851853</v>
      </c>
      <c r="F9750">
        <v>37.790103999999999</v>
      </c>
      <c r="G9750" s="1">
        <v>42822</v>
      </c>
      <c r="H9750" s="1" t="str">
        <f t="shared" si="304"/>
        <v>2017</v>
      </c>
      <c r="I9750" s="1" t="s">
        <v>1706</v>
      </c>
      <c r="J9750" s="1" t="str">
        <f t="shared" si="305"/>
        <v>2017Q1</v>
      </c>
      <c r="K9750" s="1" t="s">
        <v>1725</v>
      </c>
      <c r="L9750">
        <v>2195000</v>
      </c>
      <c r="M9750">
        <v>-122.42974100000001</v>
      </c>
      <c r="N9750" t="s">
        <v>16</v>
      </c>
      <c r="O9750" s="1">
        <v>42842</v>
      </c>
      <c r="P9750">
        <v>2900000</v>
      </c>
      <c r="Q9750">
        <v>2170</v>
      </c>
      <c r="R9750" t="s">
        <v>22</v>
      </c>
      <c r="S9750">
        <v>7</v>
      </c>
      <c r="T9750">
        <v>2.5</v>
      </c>
    </row>
    <row r="9751" spans="1:20" x14ac:dyDescent="0.2">
      <c r="A9751">
        <v>604038</v>
      </c>
      <c r="B9751">
        <v>94115</v>
      </c>
      <c r="C9751">
        <v>1</v>
      </c>
      <c r="D9751" s="1">
        <v>42845</v>
      </c>
      <c r="E9751" s="2">
        <v>0.33281250000000001</v>
      </c>
      <c r="F9751">
        <v>37.792194000000002</v>
      </c>
      <c r="G9751" s="1">
        <v>42788</v>
      </c>
      <c r="H9751" s="1" t="str">
        <f t="shared" si="304"/>
        <v>2017</v>
      </c>
      <c r="I9751" s="1" t="s">
        <v>1706</v>
      </c>
      <c r="J9751" s="1" t="str">
        <f t="shared" si="305"/>
        <v>2017Q1</v>
      </c>
      <c r="K9751" s="1" t="s">
        <v>1725</v>
      </c>
      <c r="L9751">
        <v>1295000</v>
      </c>
      <c r="M9751">
        <v>-122.431236</v>
      </c>
      <c r="N9751" t="s">
        <v>16</v>
      </c>
      <c r="O9751" s="1">
        <v>42844</v>
      </c>
      <c r="P9751">
        <v>1370000</v>
      </c>
      <c r="R9751" t="s">
        <v>22</v>
      </c>
      <c r="S9751">
        <v>7</v>
      </c>
      <c r="T9751">
        <v>1.5</v>
      </c>
    </row>
    <row r="9752" spans="1:20" x14ac:dyDescent="0.2">
      <c r="A9752">
        <v>552034</v>
      </c>
      <c r="B9752">
        <v>94123</v>
      </c>
      <c r="C9752">
        <v>3</v>
      </c>
      <c r="D9752" s="1">
        <v>42850</v>
      </c>
      <c r="E9752" s="2">
        <v>0.61474537037037036</v>
      </c>
      <c r="F9752">
        <v>37.796588999999997</v>
      </c>
      <c r="G9752" s="1">
        <v>42783</v>
      </c>
      <c r="H9752" s="1" t="str">
        <f t="shared" si="304"/>
        <v>2017</v>
      </c>
      <c r="I9752" s="1" t="s">
        <v>1706</v>
      </c>
      <c r="J9752" s="1" t="str">
        <f t="shared" si="305"/>
        <v>2017Q1</v>
      </c>
      <c r="K9752" s="1" t="s">
        <v>1725</v>
      </c>
      <c r="L9752">
        <v>2250000</v>
      </c>
      <c r="M9752">
        <v>-122.425613</v>
      </c>
      <c r="N9752" t="s">
        <v>16</v>
      </c>
      <c r="O9752" s="1">
        <v>42846</v>
      </c>
      <c r="P9752">
        <v>2250000</v>
      </c>
      <c r="Q9752">
        <v>2540</v>
      </c>
      <c r="R9752" t="s">
        <v>22</v>
      </c>
      <c r="S9752">
        <v>7</v>
      </c>
      <c r="T9752">
        <v>2</v>
      </c>
    </row>
    <row r="9753" spans="1:20" x14ac:dyDescent="0.2">
      <c r="A9753">
        <v>562033</v>
      </c>
      <c r="B9753">
        <v>94115</v>
      </c>
      <c r="C9753">
        <v>2</v>
      </c>
      <c r="D9753" s="1">
        <v>42850</v>
      </c>
      <c r="E9753" s="2">
        <v>0.31392361111111111</v>
      </c>
      <c r="F9753">
        <v>37.794628000000003</v>
      </c>
      <c r="G9753" s="1">
        <v>42830</v>
      </c>
      <c r="H9753" s="1" t="str">
        <f t="shared" si="304"/>
        <v>2017</v>
      </c>
      <c r="I9753" s="1" t="s">
        <v>1706</v>
      </c>
      <c r="J9753" s="1" t="str">
        <f t="shared" si="305"/>
        <v>2017Q2</v>
      </c>
      <c r="K9753" s="1" t="s">
        <v>1726</v>
      </c>
      <c r="L9753">
        <v>1325000</v>
      </c>
      <c r="M9753">
        <v>-122.43750799999999</v>
      </c>
      <c r="N9753" t="s">
        <v>16</v>
      </c>
      <c r="O9753" s="1">
        <v>42849</v>
      </c>
      <c r="P9753">
        <v>1430000</v>
      </c>
      <c r="Q9753">
        <v>1325</v>
      </c>
      <c r="R9753" t="s">
        <v>22</v>
      </c>
      <c r="S9753">
        <v>7</v>
      </c>
      <c r="T9753">
        <v>1</v>
      </c>
    </row>
    <row r="9754" spans="1:20" x14ac:dyDescent="0.2">
      <c r="A9754">
        <v>590599</v>
      </c>
      <c r="B9754">
        <v>94115</v>
      </c>
      <c r="C9754">
        <v>3</v>
      </c>
      <c r="D9754" s="1">
        <v>42852</v>
      </c>
      <c r="E9754" s="2">
        <v>0.5978472222222222</v>
      </c>
      <c r="F9754">
        <v>37.791397000000003</v>
      </c>
      <c r="G9754" s="1">
        <v>42755</v>
      </c>
      <c r="H9754" s="1" t="str">
        <f t="shared" si="304"/>
        <v>2017</v>
      </c>
      <c r="I9754" s="1" t="s">
        <v>1706</v>
      </c>
      <c r="J9754" s="1" t="str">
        <f t="shared" si="305"/>
        <v>2017Q1</v>
      </c>
      <c r="K9754" s="1" t="s">
        <v>1725</v>
      </c>
      <c r="L9754">
        <v>1595000</v>
      </c>
      <c r="M9754">
        <v>-122.43602799999999</v>
      </c>
      <c r="N9754" t="s">
        <v>16</v>
      </c>
      <c r="O9754" s="1">
        <v>42849</v>
      </c>
      <c r="P9754">
        <v>1560000</v>
      </c>
      <c r="Q9754">
        <v>1390</v>
      </c>
      <c r="R9754" t="s">
        <v>22</v>
      </c>
      <c r="S9754">
        <v>7</v>
      </c>
      <c r="T9754">
        <v>1.5</v>
      </c>
    </row>
    <row r="9755" spans="1:20" x14ac:dyDescent="0.2">
      <c r="A9755">
        <v>170627</v>
      </c>
      <c r="B9755">
        <v>94115</v>
      </c>
      <c r="C9755">
        <v>4</v>
      </c>
      <c r="D9755" s="1">
        <v>42850</v>
      </c>
      <c r="E9755" s="2">
        <v>0.61376157407407406</v>
      </c>
      <c r="F9755">
        <v>37.791204</v>
      </c>
      <c r="G9755" s="1">
        <v>42723</v>
      </c>
      <c r="H9755" s="1" t="str">
        <f t="shared" si="304"/>
        <v>2016</v>
      </c>
      <c r="I9755" s="1" t="s">
        <v>1705</v>
      </c>
      <c r="J9755" s="1" t="str">
        <f t="shared" si="305"/>
        <v>2016Q4</v>
      </c>
      <c r="K9755" s="1" t="s">
        <v>1724</v>
      </c>
      <c r="L9755">
        <v>3995000</v>
      </c>
      <c r="M9755">
        <v>-122.42943</v>
      </c>
      <c r="N9755" t="s">
        <v>16</v>
      </c>
      <c r="O9755" s="1">
        <v>42849</v>
      </c>
      <c r="P9755">
        <v>4297000</v>
      </c>
      <c r="R9755" t="s">
        <v>22</v>
      </c>
      <c r="S9755">
        <v>7</v>
      </c>
      <c r="T9755">
        <v>2.5</v>
      </c>
    </row>
    <row r="9756" spans="1:20" x14ac:dyDescent="0.2">
      <c r="A9756">
        <v>653041</v>
      </c>
      <c r="B9756">
        <v>94115</v>
      </c>
      <c r="C9756">
        <v>3</v>
      </c>
      <c r="D9756" s="1">
        <v>42851</v>
      </c>
      <c r="E9756" s="2">
        <v>0.57613425925925921</v>
      </c>
      <c r="F9756">
        <v>37.788826</v>
      </c>
      <c r="G9756" s="1">
        <v>42831</v>
      </c>
      <c r="H9756" s="1" t="str">
        <f t="shared" si="304"/>
        <v>2017</v>
      </c>
      <c r="I9756" s="1" t="s">
        <v>1706</v>
      </c>
      <c r="J9756" s="1" t="str">
        <f t="shared" si="305"/>
        <v>2017Q2</v>
      </c>
      <c r="K9756" s="1" t="s">
        <v>1726</v>
      </c>
      <c r="L9756">
        <v>2750000</v>
      </c>
      <c r="M9756">
        <v>-122.432571</v>
      </c>
      <c r="N9756" t="s">
        <v>24</v>
      </c>
      <c r="O9756" s="1">
        <v>42851</v>
      </c>
      <c r="P9756">
        <v>2675000</v>
      </c>
      <c r="Q9756">
        <v>1933</v>
      </c>
      <c r="R9756" t="s">
        <v>22</v>
      </c>
      <c r="S9756">
        <v>7</v>
      </c>
      <c r="T9756">
        <v>3</v>
      </c>
    </row>
    <row r="9757" spans="1:20" x14ac:dyDescent="0.2">
      <c r="A9757" t="s">
        <v>15</v>
      </c>
      <c r="B9757">
        <v>94115</v>
      </c>
      <c r="C9757">
        <v>3</v>
      </c>
      <c r="D9757" s="1">
        <v>42861</v>
      </c>
      <c r="E9757" s="2">
        <v>0.53771990740740738</v>
      </c>
      <c r="F9757">
        <v>37.789952999999997</v>
      </c>
      <c r="G9757" s="1">
        <v>42760</v>
      </c>
      <c r="H9757" s="1" t="str">
        <f t="shared" si="304"/>
        <v>2017</v>
      </c>
      <c r="I9757" s="1" t="s">
        <v>1706</v>
      </c>
      <c r="J9757" s="1" t="str">
        <f t="shared" si="305"/>
        <v>2017Q1</v>
      </c>
      <c r="K9757" s="1" t="s">
        <v>1725</v>
      </c>
      <c r="L9757">
        <v>3195000</v>
      </c>
      <c r="M9757">
        <v>-122.433426</v>
      </c>
      <c r="N9757" t="s">
        <v>16</v>
      </c>
      <c r="O9757" s="1">
        <v>42852</v>
      </c>
      <c r="P9757">
        <v>3050000</v>
      </c>
      <c r="Q9757">
        <v>2424</v>
      </c>
      <c r="R9757" t="s">
        <v>22</v>
      </c>
      <c r="S9757">
        <v>7</v>
      </c>
      <c r="T9757">
        <v>3.5</v>
      </c>
    </row>
    <row r="9758" spans="1:20" x14ac:dyDescent="0.2">
      <c r="A9758">
        <v>593110</v>
      </c>
      <c r="B9758">
        <v>94109</v>
      </c>
      <c r="C9758">
        <v>2</v>
      </c>
      <c r="D9758" s="1">
        <v>42857</v>
      </c>
      <c r="E9758" s="2">
        <v>0.39047453703703705</v>
      </c>
      <c r="F9758">
        <v>37.794167000000002</v>
      </c>
      <c r="G9758" s="1">
        <v>42751</v>
      </c>
      <c r="H9758" s="1" t="str">
        <f t="shared" si="304"/>
        <v>2017</v>
      </c>
      <c r="I9758" s="1" t="s">
        <v>1706</v>
      </c>
      <c r="J9758" s="1" t="str">
        <f t="shared" si="305"/>
        <v>2017Q1</v>
      </c>
      <c r="K9758" s="1" t="s">
        <v>1725</v>
      </c>
      <c r="L9758">
        <v>1150000</v>
      </c>
      <c r="M9758">
        <v>-122.426247</v>
      </c>
      <c r="N9758" t="s">
        <v>16</v>
      </c>
      <c r="O9758" s="1">
        <v>42853</v>
      </c>
      <c r="P9758">
        <v>1170000</v>
      </c>
      <c r="Q9758">
        <v>1165</v>
      </c>
      <c r="R9758" t="s">
        <v>22</v>
      </c>
      <c r="S9758">
        <v>7</v>
      </c>
      <c r="T9758">
        <v>1</v>
      </c>
    </row>
    <row r="9759" spans="1:20" x14ac:dyDescent="0.2">
      <c r="A9759" t="s">
        <v>15</v>
      </c>
      <c r="B9759">
        <v>94115</v>
      </c>
      <c r="C9759">
        <v>2</v>
      </c>
      <c r="D9759" s="1">
        <v>42861</v>
      </c>
      <c r="E9759" s="2">
        <v>0.52101851851851855</v>
      </c>
      <c r="F9759">
        <v>37.790286000000002</v>
      </c>
      <c r="G9759" s="1">
        <v>42744</v>
      </c>
      <c r="H9759" s="1" t="str">
        <f t="shared" si="304"/>
        <v>2017</v>
      </c>
      <c r="I9759" s="1" t="s">
        <v>1706</v>
      </c>
      <c r="J9759" s="1" t="str">
        <f t="shared" si="305"/>
        <v>2017Q1</v>
      </c>
      <c r="K9759" s="1" t="s">
        <v>1725</v>
      </c>
      <c r="L9759">
        <v>2795000</v>
      </c>
      <c r="M9759">
        <v>-122.432492</v>
      </c>
      <c r="N9759" t="s">
        <v>16</v>
      </c>
      <c r="O9759" s="1">
        <v>42853</v>
      </c>
      <c r="P9759">
        <v>2700000</v>
      </c>
      <c r="Q9759">
        <v>1451</v>
      </c>
      <c r="R9759" t="s">
        <v>22</v>
      </c>
      <c r="S9759">
        <v>7</v>
      </c>
      <c r="T9759">
        <v>2</v>
      </c>
    </row>
    <row r="9760" spans="1:20" x14ac:dyDescent="0.2">
      <c r="A9760" t="s">
        <v>1275</v>
      </c>
      <c r="B9760">
        <v>94115</v>
      </c>
      <c r="C9760">
        <v>8</v>
      </c>
      <c r="D9760" s="1">
        <v>42865</v>
      </c>
      <c r="E9760" s="2">
        <v>0.34262731481481484</v>
      </c>
      <c r="F9760">
        <v>37.793644</v>
      </c>
      <c r="G9760" s="1">
        <v>42844</v>
      </c>
      <c r="H9760" s="1" t="str">
        <f t="shared" si="304"/>
        <v>2017</v>
      </c>
      <c r="I9760" s="1" t="s">
        <v>1706</v>
      </c>
      <c r="J9760" s="1" t="str">
        <f t="shared" si="305"/>
        <v>2017Q2</v>
      </c>
      <c r="K9760" s="1" t="s">
        <v>1726</v>
      </c>
      <c r="L9760">
        <v>13900000</v>
      </c>
      <c r="M9760">
        <v>-122.441788</v>
      </c>
      <c r="N9760" t="s">
        <v>24</v>
      </c>
      <c r="O9760" s="1">
        <v>42853</v>
      </c>
      <c r="P9760">
        <v>13900000</v>
      </c>
      <c r="R9760" t="s">
        <v>22</v>
      </c>
      <c r="S9760">
        <v>7</v>
      </c>
      <c r="T9760">
        <v>5.5</v>
      </c>
    </row>
    <row r="9761" spans="1:20" x14ac:dyDescent="0.2">
      <c r="A9761" t="s">
        <v>15</v>
      </c>
      <c r="B9761">
        <v>94115</v>
      </c>
      <c r="C9761">
        <v>3</v>
      </c>
      <c r="D9761" s="1">
        <v>42861</v>
      </c>
      <c r="E9761" s="2">
        <v>0.52571759259259265</v>
      </c>
      <c r="F9761">
        <v>37.790286000000002</v>
      </c>
      <c r="G9761" s="1">
        <v>42740</v>
      </c>
      <c r="H9761" s="1" t="str">
        <f t="shared" si="304"/>
        <v>2017</v>
      </c>
      <c r="I9761" s="1" t="s">
        <v>1706</v>
      </c>
      <c r="J9761" s="1" t="str">
        <f t="shared" si="305"/>
        <v>2017Q1</v>
      </c>
      <c r="K9761" s="1" t="s">
        <v>1725</v>
      </c>
      <c r="L9761">
        <v>4495000</v>
      </c>
      <c r="M9761">
        <v>-122.432492</v>
      </c>
      <c r="N9761" t="s">
        <v>16</v>
      </c>
      <c r="O9761" s="1">
        <v>42855</v>
      </c>
      <c r="P9761">
        <v>4495000</v>
      </c>
      <c r="Q9761">
        <v>2112</v>
      </c>
      <c r="R9761" t="s">
        <v>22</v>
      </c>
      <c r="S9761">
        <v>7</v>
      </c>
      <c r="T9761">
        <v>2.5</v>
      </c>
    </row>
    <row r="9762" spans="1:20" x14ac:dyDescent="0.2">
      <c r="A9762" t="s">
        <v>1277</v>
      </c>
      <c r="B9762">
        <v>94115</v>
      </c>
      <c r="C9762">
        <v>1</v>
      </c>
      <c r="D9762" s="1">
        <v>42860</v>
      </c>
      <c r="E9762" s="2">
        <v>0.36585648148148148</v>
      </c>
      <c r="F9762">
        <v>37.790691000000002</v>
      </c>
      <c r="G9762" s="1">
        <v>42814</v>
      </c>
      <c r="H9762" s="1" t="str">
        <f t="shared" si="304"/>
        <v>2017</v>
      </c>
      <c r="I9762" s="1" t="s">
        <v>1706</v>
      </c>
      <c r="J9762" s="1" t="str">
        <f t="shared" si="305"/>
        <v>2017Q1</v>
      </c>
      <c r="K9762" s="1" t="s">
        <v>1725</v>
      </c>
      <c r="L9762">
        <v>2295000</v>
      </c>
      <c r="M9762">
        <v>-122.429497</v>
      </c>
      <c r="N9762" t="s">
        <v>16</v>
      </c>
      <c r="O9762" s="1">
        <v>42857</v>
      </c>
      <c r="P9762">
        <v>2300000</v>
      </c>
      <c r="Q9762">
        <v>1070</v>
      </c>
      <c r="R9762" t="s">
        <v>22</v>
      </c>
      <c r="S9762">
        <v>7</v>
      </c>
      <c r="T9762">
        <v>1.5</v>
      </c>
    </row>
    <row r="9763" spans="1:20" x14ac:dyDescent="0.2">
      <c r="A9763">
        <v>555033</v>
      </c>
      <c r="B9763">
        <v>94123</v>
      </c>
      <c r="C9763">
        <v>3</v>
      </c>
      <c r="D9763" s="1">
        <v>42858</v>
      </c>
      <c r="E9763" s="2">
        <v>0.37420138888888888</v>
      </c>
      <c r="F9763">
        <v>37.796619</v>
      </c>
      <c r="G9763" s="1">
        <v>42799</v>
      </c>
      <c r="H9763" s="1" t="str">
        <f t="shared" si="304"/>
        <v>2017</v>
      </c>
      <c r="I9763" s="1" t="s">
        <v>1706</v>
      </c>
      <c r="J9763" s="1" t="str">
        <f t="shared" si="305"/>
        <v>2017Q1</v>
      </c>
      <c r="K9763" s="1" t="s">
        <v>1725</v>
      </c>
      <c r="L9763">
        <v>2485000</v>
      </c>
      <c r="M9763">
        <v>-122.430634</v>
      </c>
      <c r="N9763" t="s">
        <v>16</v>
      </c>
      <c r="O9763" s="1">
        <v>42857</v>
      </c>
      <c r="P9763">
        <v>2650000</v>
      </c>
      <c r="Q9763">
        <v>2421</v>
      </c>
      <c r="R9763" t="s">
        <v>22</v>
      </c>
      <c r="S9763">
        <v>7</v>
      </c>
      <c r="T9763">
        <v>2</v>
      </c>
    </row>
    <row r="9764" spans="1:20" x14ac:dyDescent="0.2">
      <c r="A9764">
        <v>614027</v>
      </c>
      <c r="B9764">
        <v>94115</v>
      </c>
      <c r="C9764">
        <v>3</v>
      </c>
      <c r="D9764" s="1">
        <v>42857</v>
      </c>
      <c r="E9764" s="2">
        <v>0.78797453703703713</v>
      </c>
      <c r="F9764">
        <v>37.791981</v>
      </c>
      <c r="G9764" s="1">
        <v>42856</v>
      </c>
      <c r="H9764" s="1" t="str">
        <f t="shared" si="304"/>
        <v>2017</v>
      </c>
      <c r="I9764" s="1" t="s">
        <v>1706</v>
      </c>
      <c r="J9764" s="1" t="str">
        <f t="shared" si="305"/>
        <v>2017Q2</v>
      </c>
      <c r="K9764" s="1" t="s">
        <v>1726</v>
      </c>
      <c r="L9764">
        <v>2800000</v>
      </c>
      <c r="M9764">
        <v>-122.430437</v>
      </c>
      <c r="N9764" t="s">
        <v>16</v>
      </c>
      <c r="O9764" s="1">
        <v>42857</v>
      </c>
      <c r="P9764">
        <v>2800000</v>
      </c>
      <c r="Q9764">
        <v>1731</v>
      </c>
      <c r="R9764" t="s">
        <v>22</v>
      </c>
      <c r="S9764">
        <v>7</v>
      </c>
      <c r="T9764">
        <v>2.5</v>
      </c>
    </row>
    <row r="9765" spans="1:20" x14ac:dyDescent="0.2">
      <c r="A9765" t="s">
        <v>15</v>
      </c>
      <c r="B9765">
        <v>94115</v>
      </c>
      <c r="C9765">
        <v>5</v>
      </c>
      <c r="D9765" s="1">
        <v>42857</v>
      </c>
      <c r="E9765" s="2">
        <v>0.53120370370370373</v>
      </c>
      <c r="F9765">
        <v>37.789687999999998</v>
      </c>
      <c r="G9765" s="1">
        <v>42835</v>
      </c>
      <c r="H9765" s="1" t="str">
        <f t="shared" si="304"/>
        <v>2017</v>
      </c>
      <c r="I9765" s="1" t="s">
        <v>1706</v>
      </c>
      <c r="J9765" s="1" t="str">
        <f t="shared" si="305"/>
        <v>2017Q2</v>
      </c>
      <c r="K9765" s="1" t="s">
        <v>1726</v>
      </c>
      <c r="L9765">
        <v>5995000</v>
      </c>
      <c r="M9765">
        <v>-122.437111</v>
      </c>
      <c r="N9765" t="s">
        <v>24</v>
      </c>
      <c r="O9765" s="1">
        <v>42857</v>
      </c>
      <c r="P9765">
        <v>6300000</v>
      </c>
      <c r="R9765" t="s">
        <v>22</v>
      </c>
      <c r="S9765">
        <v>7</v>
      </c>
      <c r="T9765">
        <v>3.5</v>
      </c>
    </row>
    <row r="9766" spans="1:20" x14ac:dyDescent="0.2">
      <c r="A9766">
        <v>542057</v>
      </c>
      <c r="B9766">
        <v>94123</v>
      </c>
      <c r="C9766">
        <v>1</v>
      </c>
      <c r="D9766" s="1">
        <v>42871</v>
      </c>
      <c r="E9766" s="2">
        <v>0.53082175925925923</v>
      </c>
      <c r="F9766">
        <v>37.796829000000002</v>
      </c>
      <c r="G9766" s="1">
        <v>42824</v>
      </c>
      <c r="H9766" s="1" t="str">
        <f t="shared" si="304"/>
        <v>2017</v>
      </c>
      <c r="I9766" s="1" t="s">
        <v>1706</v>
      </c>
      <c r="J9766" s="1" t="str">
        <f t="shared" si="305"/>
        <v>2017Q1</v>
      </c>
      <c r="K9766" s="1" t="s">
        <v>1725</v>
      </c>
      <c r="L9766">
        <v>799000</v>
      </c>
      <c r="M9766">
        <v>-122.43188499999999</v>
      </c>
      <c r="N9766" t="s">
        <v>16</v>
      </c>
      <c r="O9766" s="1">
        <v>42860</v>
      </c>
      <c r="P9766">
        <v>820000</v>
      </c>
      <c r="Q9766">
        <v>690</v>
      </c>
      <c r="R9766" t="s">
        <v>22</v>
      </c>
      <c r="S9766">
        <v>7</v>
      </c>
      <c r="T9766">
        <v>1</v>
      </c>
    </row>
    <row r="9767" spans="1:20" x14ac:dyDescent="0.2">
      <c r="A9767">
        <v>578062</v>
      </c>
      <c r="B9767">
        <v>94109</v>
      </c>
      <c r="C9767">
        <v>1</v>
      </c>
      <c r="D9767" s="1">
        <v>42860</v>
      </c>
      <c r="E9767" s="2">
        <v>0.55026620370370372</v>
      </c>
      <c r="F9767">
        <v>37.794311999999998</v>
      </c>
      <c r="G9767" s="1">
        <v>42807</v>
      </c>
      <c r="H9767" s="1" t="str">
        <f t="shared" si="304"/>
        <v>2017</v>
      </c>
      <c r="I9767" s="1" t="s">
        <v>1706</v>
      </c>
      <c r="J9767" s="1" t="str">
        <f t="shared" si="305"/>
        <v>2017Q1</v>
      </c>
      <c r="K9767" s="1" t="s">
        <v>1725</v>
      </c>
      <c r="L9767">
        <v>1395000</v>
      </c>
      <c r="M9767">
        <v>-122.42961099999999</v>
      </c>
      <c r="N9767" t="s">
        <v>16</v>
      </c>
      <c r="O9767" s="1">
        <v>42860</v>
      </c>
      <c r="P9767">
        <v>1465000</v>
      </c>
      <c r="R9767" t="s">
        <v>22</v>
      </c>
      <c r="S9767">
        <v>7</v>
      </c>
      <c r="T9767">
        <v>1</v>
      </c>
    </row>
    <row r="9768" spans="1:20" x14ac:dyDescent="0.2">
      <c r="A9768">
        <v>580049</v>
      </c>
      <c r="B9768">
        <v>94115</v>
      </c>
      <c r="C9768">
        <v>2</v>
      </c>
      <c r="D9768" s="1">
        <v>42873</v>
      </c>
      <c r="E9768" s="2">
        <v>0.52144675925925921</v>
      </c>
      <c r="F9768">
        <v>37.793903</v>
      </c>
      <c r="G9768" s="1">
        <v>42814</v>
      </c>
      <c r="H9768" s="1" t="str">
        <f t="shared" si="304"/>
        <v>2017</v>
      </c>
      <c r="I9768" s="1" t="s">
        <v>1706</v>
      </c>
      <c r="J9768" s="1" t="str">
        <f t="shared" si="305"/>
        <v>2017Q1</v>
      </c>
      <c r="K9768" s="1" t="s">
        <v>1725</v>
      </c>
      <c r="L9768">
        <v>1695000</v>
      </c>
      <c r="M9768">
        <v>-122.431747</v>
      </c>
      <c r="N9768" t="s">
        <v>16</v>
      </c>
      <c r="O9768" s="1">
        <v>42860</v>
      </c>
      <c r="P9768">
        <v>1625000</v>
      </c>
      <c r="Q9768">
        <v>1850</v>
      </c>
      <c r="R9768" t="s">
        <v>22</v>
      </c>
      <c r="S9768">
        <v>7</v>
      </c>
      <c r="T9768">
        <v>2</v>
      </c>
    </row>
    <row r="9769" spans="1:20" x14ac:dyDescent="0.2">
      <c r="A9769">
        <v>604048</v>
      </c>
      <c r="B9769">
        <v>94115</v>
      </c>
      <c r="C9769">
        <v>2</v>
      </c>
      <c r="D9769" s="1">
        <v>42861</v>
      </c>
      <c r="E9769" s="2">
        <v>0.71204861111111117</v>
      </c>
      <c r="F9769">
        <v>37.792313</v>
      </c>
      <c r="G9769" s="1">
        <v>42838</v>
      </c>
      <c r="H9769" s="1" t="str">
        <f t="shared" si="304"/>
        <v>2017</v>
      </c>
      <c r="I9769" s="1" t="s">
        <v>1706</v>
      </c>
      <c r="J9769" s="1" t="str">
        <f t="shared" si="305"/>
        <v>2017Q2</v>
      </c>
      <c r="K9769" s="1" t="s">
        <v>1726</v>
      </c>
      <c r="L9769">
        <v>1450000</v>
      </c>
      <c r="M9769">
        <v>-122.43141199999999</v>
      </c>
      <c r="N9769" t="s">
        <v>16</v>
      </c>
      <c r="O9769" s="1">
        <v>42860</v>
      </c>
      <c r="P9769">
        <v>1625000</v>
      </c>
      <c r="Q9769">
        <v>1738</v>
      </c>
      <c r="R9769" t="s">
        <v>22</v>
      </c>
      <c r="S9769">
        <v>7</v>
      </c>
      <c r="T9769">
        <v>2</v>
      </c>
    </row>
    <row r="9770" spans="1:20" x14ac:dyDescent="0.2">
      <c r="A9770">
        <v>567127</v>
      </c>
      <c r="B9770">
        <v>94123</v>
      </c>
      <c r="C9770">
        <v>3</v>
      </c>
      <c r="D9770" s="1">
        <v>42863</v>
      </c>
      <c r="E9770" s="2">
        <v>0.67267361111111112</v>
      </c>
      <c r="F9770">
        <v>37.795772999999997</v>
      </c>
      <c r="G9770" s="1">
        <v>42825</v>
      </c>
      <c r="H9770" s="1" t="str">
        <f t="shared" si="304"/>
        <v>2017</v>
      </c>
      <c r="I9770" s="1" t="s">
        <v>1706</v>
      </c>
      <c r="J9770" s="1" t="str">
        <f t="shared" si="305"/>
        <v>2017Q1</v>
      </c>
      <c r="K9770" s="1" t="s">
        <v>1725</v>
      </c>
      <c r="L9770">
        <v>3125000</v>
      </c>
      <c r="M9770">
        <v>-122.429306</v>
      </c>
      <c r="N9770" t="s">
        <v>16</v>
      </c>
      <c r="O9770" s="1">
        <v>42860</v>
      </c>
      <c r="P9770">
        <v>2900000</v>
      </c>
      <c r="Q9770">
        <v>2442</v>
      </c>
      <c r="R9770" t="s">
        <v>22</v>
      </c>
      <c r="S9770">
        <v>7</v>
      </c>
      <c r="T9770">
        <v>3.5</v>
      </c>
    </row>
    <row r="9771" spans="1:20" x14ac:dyDescent="0.2">
      <c r="A9771">
        <v>648050</v>
      </c>
      <c r="B9771">
        <v>94109</v>
      </c>
      <c r="C9771">
        <v>2</v>
      </c>
      <c r="D9771" s="1">
        <v>42863</v>
      </c>
      <c r="E9771" s="2">
        <v>0.71989583333333329</v>
      </c>
      <c r="F9771">
        <v>37.789917000000003</v>
      </c>
      <c r="G9771" s="1">
        <v>42816</v>
      </c>
      <c r="H9771" s="1" t="str">
        <f t="shared" si="304"/>
        <v>2017</v>
      </c>
      <c r="I9771" s="1" t="s">
        <v>1706</v>
      </c>
      <c r="J9771" s="1" t="str">
        <f t="shared" si="305"/>
        <v>2017Q1</v>
      </c>
      <c r="K9771" s="1" t="s">
        <v>1725</v>
      </c>
      <c r="L9771">
        <v>699000</v>
      </c>
      <c r="M9771">
        <v>-122.424644</v>
      </c>
      <c r="N9771" t="s">
        <v>16</v>
      </c>
      <c r="O9771" s="1">
        <v>42863</v>
      </c>
      <c r="P9771">
        <v>800000</v>
      </c>
      <c r="Q9771">
        <v>787</v>
      </c>
      <c r="R9771" t="s">
        <v>22</v>
      </c>
      <c r="S9771">
        <v>7</v>
      </c>
      <c r="T9771">
        <v>1.5</v>
      </c>
    </row>
    <row r="9772" spans="1:20" x14ac:dyDescent="0.2">
      <c r="A9772">
        <v>980077</v>
      </c>
      <c r="B9772">
        <v>94115</v>
      </c>
      <c r="C9772">
        <v>4</v>
      </c>
      <c r="D9772" s="1">
        <v>42863</v>
      </c>
      <c r="E9772" s="2">
        <v>0.75019675925925933</v>
      </c>
      <c r="F9772">
        <v>37.791252</v>
      </c>
      <c r="G9772" s="1">
        <v>42750</v>
      </c>
      <c r="H9772" s="1" t="str">
        <f t="shared" si="304"/>
        <v>2017</v>
      </c>
      <c r="I9772" s="1" t="s">
        <v>1706</v>
      </c>
      <c r="J9772" s="1" t="str">
        <f t="shared" si="305"/>
        <v>2017Q1</v>
      </c>
      <c r="K9772" s="1" t="s">
        <v>1725</v>
      </c>
      <c r="L9772">
        <v>2200000</v>
      </c>
      <c r="M9772">
        <v>-122.442024</v>
      </c>
      <c r="N9772" t="s">
        <v>16</v>
      </c>
      <c r="O9772" s="1">
        <v>42863</v>
      </c>
      <c r="P9772">
        <v>2100000</v>
      </c>
      <c r="Q9772">
        <v>2098</v>
      </c>
      <c r="R9772" t="s">
        <v>22</v>
      </c>
      <c r="S9772">
        <v>7</v>
      </c>
      <c r="T9772">
        <v>2.5</v>
      </c>
    </row>
    <row r="9773" spans="1:20" x14ac:dyDescent="0.2">
      <c r="A9773">
        <v>578063</v>
      </c>
      <c r="B9773">
        <v>94109</v>
      </c>
      <c r="C9773">
        <v>1</v>
      </c>
      <c r="D9773" s="1">
        <v>42870</v>
      </c>
      <c r="E9773" s="2">
        <v>0.65597222222222229</v>
      </c>
      <c r="F9773">
        <v>37.794311999999998</v>
      </c>
      <c r="G9773" s="1">
        <v>42802</v>
      </c>
      <c r="H9773" s="1" t="str">
        <f t="shared" si="304"/>
        <v>2017</v>
      </c>
      <c r="I9773" s="1" t="s">
        <v>1706</v>
      </c>
      <c r="J9773" s="1" t="str">
        <f t="shared" si="305"/>
        <v>2017Q1</v>
      </c>
      <c r="K9773" s="1" t="s">
        <v>1725</v>
      </c>
      <c r="L9773">
        <v>875000</v>
      </c>
      <c r="M9773">
        <v>-122.42961099999999</v>
      </c>
      <c r="N9773" t="s">
        <v>16</v>
      </c>
      <c r="O9773" s="1">
        <v>42865</v>
      </c>
      <c r="P9773">
        <v>990000</v>
      </c>
      <c r="Q9773">
        <v>916</v>
      </c>
      <c r="R9773" t="s">
        <v>22</v>
      </c>
      <c r="S9773">
        <v>7</v>
      </c>
      <c r="T9773">
        <v>1</v>
      </c>
    </row>
    <row r="9774" spans="1:20" x14ac:dyDescent="0.2">
      <c r="A9774">
        <v>638063</v>
      </c>
      <c r="B9774">
        <v>94115</v>
      </c>
      <c r="C9774">
        <v>2</v>
      </c>
      <c r="D9774" s="1">
        <v>42870</v>
      </c>
      <c r="E9774" s="2">
        <v>0.65682870370370372</v>
      </c>
      <c r="F9774">
        <v>37.790188000000001</v>
      </c>
      <c r="G9774" s="1">
        <v>42810</v>
      </c>
      <c r="H9774" s="1" t="str">
        <f t="shared" si="304"/>
        <v>2017</v>
      </c>
      <c r="I9774" s="1" t="s">
        <v>1706</v>
      </c>
      <c r="J9774" s="1" t="str">
        <f t="shared" si="305"/>
        <v>2017Q1</v>
      </c>
      <c r="K9774" s="1" t="s">
        <v>1725</v>
      </c>
      <c r="L9774">
        <v>1100000</v>
      </c>
      <c r="M9774">
        <v>-122.430611</v>
      </c>
      <c r="N9774" t="s">
        <v>16</v>
      </c>
      <c r="O9774" s="1">
        <v>42866</v>
      </c>
      <c r="P9774">
        <v>1250000</v>
      </c>
      <c r="R9774" t="s">
        <v>22</v>
      </c>
      <c r="S9774">
        <v>7</v>
      </c>
      <c r="T9774">
        <v>1</v>
      </c>
    </row>
    <row r="9775" spans="1:20" x14ac:dyDescent="0.2">
      <c r="A9775" t="s">
        <v>15</v>
      </c>
      <c r="B9775">
        <v>94115</v>
      </c>
      <c r="C9775">
        <v>2</v>
      </c>
      <c r="D9775" s="1">
        <v>42870</v>
      </c>
      <c r="E9775" s="2">
        <v>0.66425925925925922</v>
      </c>
      <c r="F9775">
        <v>37.790286000000002</v>
      </c>
      <c r="G9775" s="1">
        <v>42745</v>
      </c>
      <c r="H9775" s="1" t="str">
        <f t="shared" si="304"/>
        <v>2017</v>
      </c>
      <c r="I9775" s="1" t="s">
        <v>1706</v>
      </c>
      <c r="J9775" s="1" t="str">
        <f t="shared" si="305"/>
        <v>2017Q1</v>
      </c>
      <c r="K9775" s="1" t="s">
        <v>1725</v>
      </c>
      <c r="L9775">
        <v>2895000</v>
      </c>
      <c r="M9775">
        <v>-122.432492</v>
      </c>
      <c r="N9775" t="s">
        <v>16</v>
      </c>
      <c r="O9775" s="1">
        <v>42870</v>
      </c>
      <c r="P9775">
        <v>2800000</v>
      </c>
      <c r="Q9775">
        <v>1325</v>
      </c>
      <c r="R9775" t="s">
        <v>22</v>
      </c>
      <c r="S9775">
        <v>7</v>
      </c>
      <c r="T9775">
        <v>2</v>
      </c>
    </row>
    <row r="9776" spans="1:20" x14ac:dyDescent="0.2">
      <c r="A9776">
        <v>982056</v>
      </c>
      <c r="B9776">
        <v>94115</v>
      </c>
      <c r="C9776">
        <v>1</v>
      </c>
      <c r="D9776" s="1">
        <v>42871</v>
      </c>
      <c r="E9776" s="2">
        <v>0.64276620370370374</v>
      </c>
      <c r="F9776">
        <v>37.790882000000003</v>
      </c>
      <c r="G9776" s="1">
        <v>42857</v>
      </c>
      <c r="H9776" s="1" t="str">
        <f t="shared" si="304"/>
        <v>2017</v>
      </c>
      <c r="I9776" s="1" t="s">
        <v>1706</v>
      </c>
      <c r="J9776" s="1" t="str">
        <f t="shared" si="305"/>
        <v>2017Q2</v>
      </c>
      <c r="K9776" s="1" t="s">
        <v>1726</v>
      </c>
      <c r="L9776">
        <v>985000</v>
      </c>
      <c r="M9776">
        <v>-122.44512899999999</v>
      </c>
      <c r="N9776" t="s">
        <v>16</v>
      </c>
      <c r="O9776" s="1">
        <v>42871</v>
      </c>
      <c r="P9776">
        <v>1175000</v>
      </c>
      <c r="Q9776">
        <v>1361</v>
      </c>
      <c r="R9776" t="s">
        <v>22</v>
      </c>
      <c r="S9776">
        <v>7</v>
      </c>
      <c r="T9776">
        <v>2</v>
      </c>
    </row>
    <row r="9777" spans="1:20" x14ac:dyDescent="0.2">
      <c r="A9777" t="s">
        <v>15</v>
      </c>
      <c r="B9777">
        <v>94115</v>
      </c>
      <c r="C9777">
        <v>2</v>
      </c>
      <c r="D9777" s="1">
        <v>42875</v>
      </c>
      <c r="E9777" s="2">
        <v>0.52734953703703702</v>
      </c>
      <c r="F9777">
        <v>37.790222</v>
      </c>
      <c r="G9777" s="1">
        <v>42824</v>
      </c>
      <c r="H9777" s="1" t="str">
        <f t="shared" si="304"/>
        <v>2017</v>
      </c>
      <c r="I9777" s="1" t="s">
        <v>1706</v>
      </c>
      <c r="J9777" s="1" t="str">
        <f t="shared" si="305"/>
        <v>2017Q1</v>
      </c>
      <c r="K9777" s="1" t="s">
        <v>1725</v>
      </c>
      <c r="L9777">
        <v>2495000</v>
      </c>
      <c r="M9777">
        <v>-122.432968</v>
      </c>
      <c r="N9777" t="s">
        <v>16</v>
      </c>
      <c r="O9777" s="1">
        <v>42872</v>
      </c>
      <c r="P9777">
        <v>2460000</v>
      </c>
      <c r="Q9777">
        <v>1780</v>
      </c>
      <c r="R9777" t="s">
        <v>22</v>
      </c>
      <c r="S9777">
        <v>7</v>
      </c>
      <c r="T9777">
        <v>2</v>
      </c>
    </row>
    <row r="9778" spans="1:20" x14ac:dyDescent="0.2">
      <c r="A9778" t="s">
        <v>15</v>
      </c>
      <c r="B9778">
        <v>94115</v>
      </c>
      <c r="C9778">
        <v>3</v>
      </c>
      <c r="D9778" s="1">
        <v>42875</v>
      </c>
      <c r="E9778" s="2">
        <v>0.61458333333333337</v>
      </c>
      <c r="F9778">
        <v>37.790222</v>
      </c>
      <c r="G9778" s="1">
        <v>42867</v>
      </c>
      <c r="H9778" s="1" t="str">
        <f t="shared" si="304"/>
        <v>2017</v>
      </c>
      <c r="I9778" s="1" t="s">
        <v>1706</v>
      </c>
      <c r="J9778" s="1" t="str">
        <f t="shared" si="305"/>
        <v>2017Q2</v>
      </c>
      <c r="K9778" s="1" t="s">
        <v>1726</v>
      </c>
      <c r="L9778">
        <v>3975000</v>
      </c>
      <c r="M9778">
        <v>-122.432968</v>
      </c>
      <c r="N9778" t="s">
        <v>16</v>
      </c>
      <c r="O9778" s="1">
        <v>42874</v>
      </c>
      <c r="P9778">
        <v>3975000</v>
      </c>
      <c r="Q9778">
        <v>2112</v>
      </c>
      <c r="R9778" t="s">
        <v>22</v>
      </c>
      <c r="S9778">
        <v>7</v>
      </c>
      <c r="T9778">
        <v>2.5</v>
      </c>
    </row>
    <row r="9779" spans="1:20" x14ac:dyDescent="0.2">
      <c r="A9779">
        <v>604038</v>
      </c>
      <c r="B9779">
        <v>94115</v>
      </c>
      <c r="C9779">
        <v>1</v>
      </c>
      <c r="D9779" s="1">
        <v>42888</v>
      </c>
      <c r="E9779" s="2">
        <v>0.67694444444444446</v>
      </c>
      <c r="F9779">
        <v>37.792236000000003</v>
      </c>
      <c r="G9779" s="1">
        <v>42797</v>
      </c>
      <c r="H9779" s="1" t="str">
        <f t="shared" si="304"/>
        <v>2017</v>
      </c>
      <c r="I9779" s="1" t="s">
        <v>1706</v>
      </c>
      <c r="J9779" s="1" t="str">
        <f t="shared" si="305"/>
        <v>2017Q1</v>
      </c>
      <c r="K9779" s="1" t="s">
        <v>1725</v>
      </c>
      <c r="L9779">
        <v>1250000</v>
      </c>
      <c r="M9779">
        <v>-122.431404</v>
      </c>
      <c r="N9779" t="s">
        <v>16</v>
      </c>
      <c r="O9779" s="1">
        <v>42879</v>
      </c>
      <c r="P9779">
        <v>1225000</v>
      </c>
      <c r="R9779" t="s">
        <v>22</v>
      </c>
      <c r="S9779">
        <v>7</v>
      </c>
      <c r="T9779">
        <v>1.5</v>
      </c>
    </row>
    <row r="9780" spans="1:20" x14ac:dyDescent="0.2">
      <c r="A9780">
        <v>604039</v>
      </c>
      <c r="B9780">
        <v>94115</v>
      </c>
      <c r="C9780">
        <v>1</v>
      </c>
      <c r="D9780" s="1">
        <v>42879</v>
      </c>
      <c r="E9780" s="2">
        <v>0.6347800925925926</v>
      </c>
      <c r="F9780">
        <v>37.792236000000003</v>
      </c>
      <c r="G9780" s="1">
        <v>42797</v>
      </c>
      <c r="H9780" s="1" t="str">
        <f t="shared" si="304"/>
        <v>2017</v>
      </c>
      <c r="I9780" s="1" t="s">
        <v>1706</v>
      </c>
      <c r="J9780" s="1" t="str">
        <f t="shared" si="305"/>
        <v>2017Q1</v>
      </c>
      <c r="K9780" s="1" t="s">
        <v>1725</v>
      </c>
      <c r="L9780">
        <v>1250000</v>
      </c>
      <c r="M9780">
        <v>-122.431404</v>
      </c>
      <c r="N9780" t="s">
        <v>16</v>
      </c>
      <c r="O9780" s="1">
        <v>42879</v>
      </c>
      <c r="P9780">
        <v>1370000</v>
      </c>
      <c r="R9780" t="s">
        <v>22</v>
      </c>
      <c r="S9780">
        <v>7</v>
      </c>
      <c r="T9780">
        <v>1.5</v>
      </c>
    </row>
    <row r="9781" spans="1:20" x14ac:dyDescent="0.2">
      <c r="A9781">
        <v>1006031</v>
      </c>
      <c r="B9781">
        <v>94115</v>
      </c>
      <c r="C9781">
        <v>2</v>
      </c>
      <c r="D9781" s="1">
        <v>42879</v>
      </c>
      <c r="E9781" s="2">
        <v>0.62280092592592595</v>
      </c>
      <c r="F9781">
        <v>37.788670000000003</v>
      </c>
      <c r="G9781" s="1">
        <v>42817</v>
      </c>
      <c r="H9781" s="1" t="str">
        <f t="shared" si="304"/>
        <v>2017</v>
      </c>
      <c r="I9781" s="1" t="s">
        <v>1706</v>
      </c>
      <c r="J9781" s="1" t="str">
        <f t="shared" si="305"/>
        <v>2017Q1</v>
      </c>
      <c r="K9781" s="1" t="s">
        <v>1725</v>
      </c>
      <c r="L9781">
        <v>1495000</v>
      </c>
      <c r="M9781">
        <v>-122.445335</v>
      </c>
      <c r="N9781" t="s">
        <v>16</v>
      </c>
      <c r="O9781" s="1">
        <v>42879</v>
      </c>
      <c r="P9781">
        <v>1600000</v>
      </c>
      <c r="Q9781">
        <v>1342</v>
      </c>
      <c r="R9781" t="s">
        <v>22</v>
      </c>
      <c r="S9781">
        <v>7</v>
      </c>
      <c r="T9781">
        <v>2</v>
      </c>
    </row>
    <row r="9782" spans="1:20" x14ac:dyDescent="0.2">
      <c r="A9782" t="s">
        <v>1321</v>
      </c>
      <c r="B9782">
        <v>94109</v>
      </c>
      <c r="C9782">
        <v>2</v>
      </c>
      <c r="D9782" s="1">
        <v>42889</v>
      </c>
      <c r="E9782" s="2">
        <v>0.83728009259259262</v>
      </c>
      <c r="F9782">
        <v>37.795386999999998</v>
      </c>
      <c r="G9782" s="1">
        <v>42816</v>
      </c>
      <c r="H9782" s="1" t="str">
        <f t="shared" si="304"/>
        <v>2017</v>
      </c>
      <c r="I9782" s="1" t="s">
        <v>1706</v>
      </c>
      <c r="J9782" s="1" t="str">
        <f t="shared" si="305"/>
        <v>2017Q1</v>
      </c>
      <c r="K9782" s="1" t="s">
        <v>1725</v>
      </c>
      <c r="L9782">
        <v>2695000</v>
      </c>
      <c r="M9782">
        <v>-122.429115</v>
      </c>
      <c r="N9782" t="s">
        <v>16</v>
      </c>
      <c r="O9782" s="1">
        <v>42879</v>
      </c>
      <c r="P9782">
        <v>2725000</v>
      </c>
      <c r="Q9782">
        <v>2000</v>
      </c>
      <c r="R9782" t="s">
        <v>22</v>
      </c>
      <c r="S9782">
        <v>7</v>
      </c>
      <c r="T9782">
        <v>2</v>
      </c>
    </row>
    <row r="9783" spans="1:20" x14ac:dyDescent="0.2">
      <c r="A9783">
        <v>569026</v>
      </c>
      <c r="B9783">
        <v>94123</v>
      </c>
      <c r="C9783">
        <v>1</v>
      </c>
      <c r="D9783" s="1">
        <v>42887</v>
      </c>
      <c r="E9783" s="2">
        <v>0.40325231481481483</v>
      </c>
      <c r="F9783">
        <v>37.796092999999999</v>
      </c>
      <c r="G9783" s="1">
        <v>42846</v>
      </c>
      <c r="H9783" s="1" t="str">
        <f t="shared" si="304"/>
        <v>2017</v>
      </c>
      <c r="I9783" s="1" t="s">
        <v>1706</v>
      </c>
      <c r="J9783" s="1" t="str">
        <f t="shared" si="305"/>
        <v>2017Q2</v>
      </c>
      <c r="K9783" s="1" t="s">
        <v>1726</v>
      </c>
      <c r="L9783">
        <v>795000</v>
      </c>
      <c r="M9783">
        <v>-122.425499</v>
      </c>
      <c r="N9783" t="s">
        <v>16</v>
      </c>
      <c r="O9783" s="1">
        <v>42881</v>
      </c>
      <c r="P9783">
        <v>1005000</v>
      </c>
      <c r="R9783" t="s">
        <v>22</v>
      </c>
      <c r="S9783">
        <v>7</v>
      </c>
      <c r="T9783">
        <v>1</v>
      </c>
    </row>
    <row r="9784" spans="1:20" x14ac:dyDescent="0.2">
      <c r="A9784">
        <v>55357</v>
      </c>
      <c r="B9784">
        <v>94123</v>
      </c>
      <c r="C9784">
        <v>3</v>
      </c>
      <c r="D9784" s="1">
        <v>42881</v>
      </c>
      <c r="E9784" s="2">
        <v>0.54833333333333334</v>
      </c>
      <c r="F9784">
        <v>37.796424999999999</v>
      </c>
      <c r="G9784" s="1">
        <v>42838</v>
      </c>
      <c r="H9784" s="1" t="str">
        <f t="shared" si="304"/>
        <v>2017</v>
      </c>
      <c r="I9784" s="1" t="s">
        <v>1706</v>
      </c>
      <c r="J9784" s="1" t="str">
        <f t="shared" si="305"/>
        <v>2017Q2</v>
      </c>
      <c r="K9784" s="1" t="s">
        <v>1726</v>
      </c>
      <c r="L9784">
        <v>2249000</v>
      </c>
      <c r="M9784">
        <v>-122.427925</v>
      </c>
      <c r="N9784" t="s">
        <v>16</v>
      </c>
      <c r="O9784" s="1">
        <v>42881</v>
      </c>
      <c r="P9784">
        <v>2317000</v>
      </c>
      <c r="R9784" t="s">
        <v>22</v>
      </c>
      <c r="S9784">
        <v>7</v>
      </c>
      <c r="T9784">
        <v>2</v>
      </c>
    </row>
    <row r="9785" spans="1:20" x14ac:dyDescent="0.2">
      <c r="A9785">
        <v>642023</v>
      </c>
      <c r="B9785">
        <v>94109</v>
      </c>
      <c r="C9785">
        <v>1</v>
      </c>
      <c r="D9785" s="1">
        <v>42887</v>
      </c>
      <c r="E9785" s="2">
        <v>0.40346064814814814</v>
      </c>
      <c r="F9785">
        <v>37.791122999999999</v>
      </c>
      <c r="G9785" s="1">
        <v>42863</v>
      </c>
      <c r="H9785" s="1" t="str">
        <f t="shared" si="304"/>
        <v>2017</v>
      </c>
      <c r="I9785" s="1" t="s">
        <v>1706</v>
      </c>
      <c r="J9785" s="1" t="str">
        <f t="shared" si="305"/>
        <v>2017Q2</v>
      </c>
      <c r="K9785" s="1" t="s">
        <v>1726</v>
      </c>
      <c r="L9785">
        <v>699000</v>
      </c>
      <c r="M9785">
        <v>-122.423016</v>
      </c>
      <c r="N9785" t="s">
        <v>16</v>
      </c>
      <c r="O9785" s="1">
        <v>42885</v>
      </c>
      <c r="P9785">
        <v>825000</v>
      </c>
      <c r="Q9785">
        <v>903</v>
      </c>
      <c r="R9785" t="s">
        <v>22</v>
      </c>
      <c r="S9785">
        <v>7</v>
      </c>
      <c r="T9785">
        <v>1</v>
      </c>
    </row>
    <row r="9786" spans="1:20" x14ac:dyDescent="0.2">
      <c r="A9786">
        <v>583030</v>
      </c>
      <c r="B9786">
        <v>94115</v>
      </c>
      <c r="C9786">
        <v>5</v>
      </c>
      <c r="D9786" s="1">
        <v>42886</v>
      </c>
      <c r="E9786" s="2">
        <v>0.3883449074074074</v>
      </c>
      <c r="F9786">
        <v>37.793731999999999</v>
      </c>
      <c r="G9786" s="1">
        <v>42775</v>
      </c>
      <c r="H9786" s="1" t="str">
        <f t="shared" si="304"/>
        <v>2017</v>
      </c>
      <c r="I9786" s="1" t="s">
        <v>1706</v>
      </c>
      <c r="J9786" s="1" t="str">
        <f t="shared" si="305"/>
        <v>2017Q1</v>
      </c>
      <c r="K9786" s="1" t="s">
        <v>1725</v>
      </c>
      <c r="L9786">
        <v>9995000</v>
      </c>
      <c r="M9786">
        <v>-122.43705</v>
      </c>
      <c r="N9786" t="s">
        <v>24</v>
      </c>
      <c r="O9786" s="1">
        <v>42885</v>
      </c>
      <c r="P9786">
        <v>9200000</v>
      </c>
      <c r="Q9786">
        <v>5200</v>
      </c>
      <c r="R9786" t="s">
        <v>22</v>
      </c>
      <c r="S9786">
        <v>7</v>
      </c>
      <c r="T9786">
        <v>4.5</v>
      </c>
    </row>
    <row r="9787" spans="1:20" x14ac:dyDescent="0.2">
      <c r="A9787">
        <v>999071</v>
      </c>
      <c r="B9787">
        <v>94115</v>
      </c>
      <c r="C9787">
        <v>3</v>
      </c>
      <c r="D9787" s="1">
        <v>42894</v>
      </c>
      <c r="E9787" s="2">
        <v>0.54582175925925924</v>
      </c>
      <c r="F9787">
        <v>37.789561999999997</v>
      </c>
      <c r="G9787" s="1">
        <v>42870</v>
      </c>
      <c r="H9787" s="1" t="str">
        <f t="shared" si="304"/>
        <v>2017</v>
      </c>
      <c r="I9787" s="1" t="s">
        <v>1706</v>
      </c>
      <c r="J9787" s="1" t="str">
        <f t="shared" si="305"/>
        <v>2017Q2</v>
      </c>
      <c r="K9787" s="1" t="s">
        <v>1726</v>
      </c>
      <c r="L9787">
        <v>2395000</v>
      </c>
      <c r="M9787">
        <v>-122.445122</v>
      </c>
      <c r="N9787" t="s">
        <v>16</v>
      </c>
      <c r="O9787" s="1">
        <v>42886</v>
      </c>
      <c r="P9787">
        <v>2750000</v>
      </c>
      <c r="R9787" t="s">
        <v>22</v>
      </c>
      <c r="S9787">
        <v>7</v>
      </c>
      <c r="T9787">
        <v>3</v>
      </c>
    </row>
    <row r="9788" spans="1:20" x14ac:dyDescent="0.2">
      <c r="A9788">
        <v>601108</v>
      </c>
      <c r="B9788">
        <v>94109</v>
      </c>
      <c r="C9788">
        <v>4</v>
      </c>
      <c r="D9788" s="1">
        <v>42891</v>
      </c>
      <c r="E9788" s="2">
        <v>0.60081018518518514</v>
      </c>
      <c r="F9788">
        <v>37.793140999999999</v>
      </c>
      <c r="G9788" s="1">
        <v>42815</v>
      </c>
      <c r="H9788" s="1" t="str">
        <f t="shared" si="304"/>
        <v>2017</v>
      </c>
      <c r="I9788" s="1" t="s">
        <v>1706</v>
      </c>
      <c r="J9788" s="1" t="str">
        <f t="shared" si="305"/>
        <v>2017Q1</v>
      </c>
      <c r="K9788" s="1" t="s">
        <v>1725</v>
      </c>
      <c r="L9788">
        <v>24500000</v>
      </c>
      <c r="M9788">
        <v>-122.42739400000001</v>
      </c>
      <c r="N9788" t="s">
        <v>16</v>
      </c>
      <c r="O9788" s="1">
        <v>42887</v>
      </c>
      <c r="P9788">
        <v>22000000</v>
      </c>
      <c r="R9788" t="s">
        <v>22</v>
      </c>
      <c r="S9788">
        <v>7</v>
      </c>
      <c r="T9788">
        <v>5.5</v>
      </c>
    </row>
    <row r="9789" spans="1:20" x14ac:dyDescent="0.2">
      <c r="A9789">
        <v>604038</v>
      </c>
      <c r="B9789">
        <v>94115</v>
      </c>
      <c r="C9789">
        <v>1</v>
      </c>
      <c r="D9789" s="1">
        <v>42888</v>
      </c>
      <c r="E9789" s="2">
        <v>0.60737268518518517</v>
      </c>
      <c r="F9789">
        <v>37.792236000000003</v>
      </c>
      <c r="G9789" s="1">
        <v>42788</v>
      </c>
      <c r="H9789" s="1" t="str">
        <f t="shared" si="304"/>
        <v>2017</v>
      </c>
      <c r="I9789" s="1" t="s">
        <v>1706</v>
      </c>
      <c r="J9789" s="1" t="str">
        <f t="shared" si="305"/>
        <v>2017Q1</v>
      </c>
      <c r="K9789" s="1" t="s">
        <v>1725</v>
      </c>
      <c r="L9789">
        <v>1275000</v>
      </c>
      <c r="M9789">
        <v>-122.431404</v>
      </c>
      <c r="N9789" t="s">
        <v>16</v>
      </c>
      <c r="O9789" s="1">
        <v>42888</v>
      </c>
      <c r="P9789">
        <v>1275000</v>
      </c>
      <c r="R9789" t="s">
        <v>22</v>
      </c>
      <c r="S9789">
        <v>7</v>
      </c>
      <c r="T9789">
        <v>1.5</v>
      </c>
    </row>
    <row r="9790" spans="1:20" x14ac:dyDescent="0.2">
      <c r="A9790">
        <v>599218</v>
      </c>
      <c r="B9790">
        <v>94109</v>
      </c>
      <c r="C9790">
        <v>2</v>
      </c>
      <c r="D9790" s="1">
        <v>42889</v>
      </c>
      <c r="E9790" s="2">
        <v>0.81989583333333327</v>
      </c>
      <c r="F9790">
        <v>37.793689999999998</v>
      </c>
      <c r="G9790" s="1">
        <v>42832</v>
      </c>
      <c r="H9790" s="1" t="str">
        <f t="shared" si="304"/>
        <v>2017</v>
      </c>
      <c r="I9790" s="1" t="s">
        <v>1706</v>
      </c>
      <c r="J9790" s="1" t="str">
        <f t="shared" si="305"/>
        <v>2017Q2</v>
      </c>
      <c r="K9790" s="1" t="s">
        <v>1726</v>
      </c>
      <c r="L9790">
        <v>1189000</v>
      </c>
      <c r="M9790">
        <v>-122.423492</v>
      </c>
      <c r="N9790" t="s">
        <v>16</v>
      </c>
      <c r="O9790" s="1">
        <v>42888</v>
      </c>
      <c r="P9790">
        <v>1280000</v>
      </c>
      <c r="Q9790">
        <v>1058</v>
      </c>
      <c r="R9790" t="s">
        <v>22</v>
      </c>
      <c r="S9790">
        <v>7</v>
      </c>
      <c r="T9790">
        <v>2</v>
      </c>
    </row>
    <row r="9791" spans="1:20" x14ac:dyDescent="0.2">
      <c r="A9791">
        <v>600019</v>
      </c>
      <c r="B9791">
        <v>94109</v>
      </c>
      <c r="C9791">
        <v>3</v>
      </c>
      <c r="D9791" s="1">
        <v>42888</v>
      </c>
      <c r="E9791" s="2">
        <v>0.51762731481481483</v>
      </c>
      <c r="F9791">
        <v>37.793480000000002</v>
      </c>
      <c r="G9791" s="1">
        <v>42819</v>
      </c>
      <c r="H9791" s="1" t="str">
        <f t="shared" si="304"/>
        <v>2017</v>
      </c>
      <c r="I9791" s="1" t="s">
        <v>1706</v>
      </c>
      <c r="J9791" s="1" t="str">
        <f t="shared" si="305"/>
        <v>2017Q1</v>
      </c>
      <c r="K9791" s="1" t="s">
        <v>1725</v>
      </c>
      <c r="L9791">
        <v>1795000</v>
      </c>
      <c r="M9791">
        <v>-122.425194</v>
      </c>
      <c r="N9791" t="s">
        <v>16</v>
      </c>
      <c r="O9791" s="1">
        <v>42888</v>
      </c>
      <c r="P9791">
        <v>1795000</v>
      </c>
      <c r="Q9791">
        <v>1426</v>
      </c>
      <c r="R9791" t="s">
        <v>22</v>
      </c>
      <c r="S9791">
        <v>7</v>
      </c>
      <c r="T9791">
        <v>2</v>
      </c>
    </row>
    <row r="9792" spans="1:20" x14ac:dyDescent="0.2">
      <c r="A9792" t="s">
        <v>1341</v>
      </c>
      <c r="B9792">
        <v>94123</v>
      </c>
      <c r="C9792">
        <v>3</v>
      </c>
      <c r="D9792" s="1">
        <v>42891</v>
      </c>
      <c r="E9792" s="2">
        <v>0.3877430555555556</v>
      </c>
      <c r="F9792">
        <v>37.796101</v>
      </c>
      <c r="G9792" s="1">
        <v>42844</v>
      </c>
      <c r="H9792" s="1" t="str">
        <f t="shared" si="304"/>
        <v>2017</v>
      </c>
      <c r="I9792" s="1" t="s">
        <v>1706</v>
      </c>
      <c r="J9792" s="1" t="str">
        <f t="shared" si="305"/>
        <v>2017Q2</v>
      </c>
      <c r="K9792" s="1" t="s">
        <v>1726</v>
      </c>
      <c r="L9792">
        <v>2995000</v>
      </c>
      <c r="M9792">
        <v>-122.430046</v>
      </c>
      <c r="N9792" t="s">
        <v>16</v>
      </c>
      <c r="O9792" s="1">
        <v>42891</v>
      </c>
      <c r="P9792">
        <v>3000000</v>
      </c>
      <c r="Q9792">
        <v>1856</v>
      </c>
      <c r="R9792" t="s">
        <v>22</v>
      </c>
      <c r="S9792">
        <v>7</v>
      </c>
      <c r="T9792">
        <v>2</v>
      </c>
    </row>
    <row r="9793" spans="1:20" x14ac:dyDescent="0.2">
      <c r="A9793" t="s">
        <v>1343</v>
      </c>
      <c r="B9793">
        <v>94109</v>
      </c>
      <c r="C9793">
        <v>3</v>
      </c>
      <c r="D9793" s="1">
        <v>42899</v>
      </c>
      <c r="E9793" s="2">
        <v>0.33498842592592593</v>
      </c>
      <c r="F9793">
        <v>37.795386999999998</v>
      </c>
      <c r="G9793" s="1">
        <v>42850</v>
      </c>
      <c r="H9793" s="1" t="str">
        <f t="shared" si="304"/>
        <v>2017</v>
      </c>
      <c r="I9793" s="1" t="s">
        <v>1706</v>
      </c>
      <c r="J9793" s="1" t="str">
        <f t="shared" si="305"/>
        <v>2017Q2</v>
      </c>
      <c r="K9793" s="1" t="s">
        <v>1726</v>
      </c>
      <c r="L9793">
        <v>8200000</v>
      </c>
      <c r="M9793">
        <v>-122.429115</v>
      </c>
      <c r="N9793" t="s">
        <v>16</v>
      </c>
      <c r="O9793" s="1">
        <v>42892</v>
      </c>
      <c r="P9793">
        <v>8200000</v>
      </c>
      <c r="Q9793">
        <v>2884</v>
      </c>
      <c r="R9793" t="s">
        <v>22</v>
      </c>
      <c r="S9793">
        <v>7</v>
      </c>
      <c r="T9793">
        <v>2.5</v>
      </c>
    </row>
    <row r="9794" spans="1:20" x14ac:dyDescent="0.2">
      <c r="A9794">
        <v>632005</v>
      </c>
      <c r="B9794">
        <v>94115</v>
      </c>
      <c r="C9794">
        <v>3</v>
      </c>
      <c r="D9794" s="1">
        <v>42894</v>
      </c>
      <c r="E9794" s="2">
        <v>0.58796296296296291</v>
      </c>
      <c r="F9794">
        <v>37.789409999999997</v>
      </c>
      <c r="G9794" s="1">
        <v>42835</v>
      </c>
      <c r="H9794" s="1" t="str">
        <f t="shared" ref="H9794:H9857" si="306">TEXT(G9794,"yyyy")</f>
        <v>2017</v>
      </c>
      <c r="I9794" s="1" t="s">
        <v>1706</v>
      </c>
      <c r="J9794" s="1" t="str">
        <f t="shared" ref="J9794:J9857" si="307">TEXT(G9794,"yyyy") &amp; "Q" &amp; ROUNDUP(MONTH(G9794) / 3,0)</f>
        <v>2017Q2</v>
      </c>
      <c r="K9794" s="1" t="s">
        <v>1726</v>
      </c>
      <c r="L9794">
        <v>3395000</v>
      </c>
      <c r="M9794">
        <v>-122.438446</v>
      </c>
      <c r="N9794" t="s">
        <v>24</v>
      </c>
      <c r="O9794" s="1">
        <v>42892</v>
      </c>
      <c r="P9794">
        <v>3550000</v>
      </c>
      <c r="Q9794">
        <v>2170</v>
      </c>
      <c r="R9794" t="s">
        <v>22</v>
      </c>
      <c r="S9794">
        <v>7</v>
      </c>
      <c r="T9794">
        <v>2</v>
      </c>
    </row>
    <row r="9795" spans="1:20" x14ac:dyDescent="0.2">
      <c r="A9795">
        <v>956005</v>
      </c>
      <c r="B9795">
        <v>94123</v>
      </c>
      <c r="C9795">
        <v>5</v>
      </c>
      <c r="D9795" s="1">
        <v>42892</v>
      </c>
      <c r="E9795" s="2">
        <v>0.61097222222222225</v>
      </c>
      <c r="F9795">
        <v>37.794361000000002</v>
      </c>
      <c r="G9795" s="1">
        <v>42858</v>
      </c>
      <c r="H9795" s="1" t="str">
        <f t="shared" si="306"/>
        <v>2017</v>
      </c>
      <c r="I9795" s="1" t="s">
        <v>1706</v>
      </c>
      <c r="J9795" s="1" t="str">
        <f t="shared" si="307"/>
        <v>2017Q2</v>
      </c>
      <c r="K9795" s="1" t="s">
        <v>1726</v>
      </c>
      <c r="L9795">
        <v>5750000</v>
      </c>
      <c r="M9795">
        <v>-122.445297</v>
      </c>
      <c r="N9795" t="s">
        <v>24</v>
      </c>
      <c r="O9795" s="1">
        <v>42892</v>
      </c>
      <c r="P9795">
        <v>6250000</v>
      </c>
      <c r="R9795" t="s">
        <v>22</v>
      </c>
      <c r="S9795">
        <v>7</v>
      </c>
      <c r="T9795">
        <v>3.5</v>
      </c>
    </row>
    <row r="9796" spans="1:20" x14ac:dyDescent="0.2">
      <c r="A9796">
        <v>599047</v>
      </c>
      <c r="B9796">
        <v>94109</v>
      </c>
      <c r="C9796">
        <v>1</v>
      </c>
      <c r="D9796" s="1">
        <v>42893</v>
      </c>
      <c r="E9796" s="2">
        <v>0.28633101851851855</v>
      </c>
      <c r="F9796">
        <v>37.793559999999999</v>
      </c>
      <c r="G9796" s="1">
        <v>42768</v>
      </c>
      <c r="H9796" s="1" t="str">
        <f t="shared" si="306"/>
        <v>2017</v>
      </c>
      <c r="I9796" s="1" t="s">
        <v>1706</v>
      </c>
      <c r="J9796" s="1" t="str">
        <f t="shared" si="307"/>
        <v>2017Q1</v>
      </c>
      <c r="K9796" s="1" t="s">
        <v>1725</v>
      </c>
      <c r="L9796">
        <v>849000</v>
      </c>
      <c r="M9796">
        <v>-122.424492</v>
      </c>
      <c r="N9796" t="s">
        <v>16</v>
      </c>
      <c r="O9796" s="1">
        <v>42893</v>
      </c>
      <c r="P9796">
        <v>825000</v>
      </c>
      <c r="R9796" t="s">
        <v>22</v>
      </c>
      <c r="S9796">
        <v>7</v>
      </c>
      <c r="T9796">
        <v>1.5</v>
      </c>
    </row>
    <row r="9797" spans="1:20" x14ac:dyDescent="0.2">
      <c r="A9797">
        <v>63233</v>
      </c>
      <c r="B9797">
        <v>94115</v>
      </c>
      <c r="C9797">
        <v>1</v>
      </c>
      <c r="D9797" s="1">
        <v>42893</v>
      </c>
      <c r="E9797" s="2">
        <v>0.44333333333333336</v>
      </c>
      <c r="F9797">
        <v>37.789414999999998</v>
      </c>
      <c r="G9797" s="1">
        <v>42845</v>
      </c>
      <c r="H9797" s="1" t="str">
        <f t="shared" si="306"/>
        <v>2017</v>
      </c>
      <c r="I9797" s="1" t="s">
        <v>1706</v>
      </c>
      <c r="J9797" s="1" t="str">
        <f t="shared" si="307"/>
        <v>2017Q2</v>
      </c>
      <c r="K9797" s="1" t="s">
        <v>1726</v>
      </c>
      <c r="L9797">
        <v>1050000</v>
      </c>
      <c r="M9797">
        <v>-122.438298</v>
      </c>
      <c r="N9797" t="s">
        <v>16</v>
      </c>
      <c r="O9797" s="1">
        <v>42893</v>
      </c>
      <c r="P9797">
        <v>1485000</v>
      </c>
      <c r="Q9797">
        <v>1220</v>
      </c>
      <c r="R9797" t="s">
        <v>22</v>
      </c>
      <c r="S9797">
        <v>7</v>
      </c>
      <c r="T9797">
        <v>1</v>
      </c>
    </row>
    <row r="9798" spans="1:20" x14ac:dyDescent="0.2">
      <c r="A9798">
        <v>562020</v>
      </c>
      <c r="B9798">
        <v>94123</v>
      </c>
      <c r="C9798">
        <v>4</v>
      </c>
      <c r="D9798" s="1">
        <v>42893</v>
      </c>
      <c r="E9798" s="2">
        <v>0.50284722222222222</v>
      </c>
      <c r="F9798">
        <v>37.794727000000002</v>
      </c>
      <c r="G9798" s="1">
        <v>42856</v>
      </c>
      <c r="H9798" s="1" t="str">
        <f t="shared" si="306"/>
        <v>2017</v>
      </c>
      <c r="I9798" s="1" t="s">
        <v>1706</v>
      </c>
      <c r="J9798" s="1" t="str">
        <f t="shared" si="307"/>
        <v>2017Q2</v>
      </c>
      <c r="K9798" s="1" t="s">
        <v>1726</v>
      </c>
      <c r="L9798">
        <v>7450000</v>
      </c>
      <c r="M9798">
        <v>-122.437607</v>
      </c>
      <c r="N9798" t="s">
        <v>24</v>
      </c>
      <c r="O9798" s="1">
        <v>42893</v>
      </c>
      <c r="P9798">
        <v>8000000</v>
      </c>
      <c r="Q9798">
        <v>4416</v>
      </c>
      <c r="R9798" t="s">
        <v>22</v>
      </c>
      <c r="S9798">
        <v>7</v>
      </c>
      <c r="T9798">
        <v>5.5</v>
      </c>
    </row>
    <row r="9799" spans="1:20" x14ac:dyDescent="0.2">
      <c r="A9799">
        <v>603011</v>
      </c>
      <c r="B9799">
        <v>94115</v>
      </c>
      <c r="C9799">
        <v>6</v>
      </c>
      <c r="D9799" s="1">
        <v>42894</v>
      </c>
      <c r="E9799" s="2">
        <v>0.44567129629629632</v>
      </c>
      <c r="F9799">
        <v>37.792625000000001</v>
      </c>
      <c r="G9799" s="1">
        <v>42814</v>
      </c>
      <c r="H9799" s="1" t="str">
        <f t="shared" si="306"/>
        <v>2017</v>
      </c>
      <c r="I9799" s="1" t="s">
        <v>1706</v>
      </c>
      <c r="J9799" s="1" t="str">
        <f t="shared" si="307"/>
        <v>2017Q1</v>
      </c>
      <c r="K9799" s="1" t="s">
        <v>1725</v>
      </c>
      <c r="L9799">
        <v>5998500</v>
      </c>
      <c r="M9799">
        <v>-122.43096199999999</v>
      </c>
      <c r="N9799" t="s">
        <v>24</v>
      </c>
      <c r="O9799" s="1">
        <v>42894</v>
      </c>
      <c r="P9799">
        <v>5650000</v>
      </c>
      <c r="R9799" t="s">
        <v>22</v>
      </c>
      <c r="S9799">
        <v>7</v>
      </c>
      <c r="T9799">
        <v>4.5</v>
      </c>
    </row>
    <row r="9800" spans="1:20" x14ac:dyDescent="0.2">
      <c r="A9800">
        <v>577045</v>
      </c>
      <c r="B9800">
        <v>94109</v>
      </c>
      <c r="C9800">
        <v>2</v>
      </c>
      <c r="D9800" s="1">
        <v>42895</v>
      </c>
      <c r="E9800" s="2">
        <v>0.7368055555555556</v>
      </c>
      <c r="F9800">
        <v>37.794517999999997</v>
      </c>
      <c r="G9800" s="1">
        <v>42853</v>
      </c>
      <c r="H9800" s="1" t="str">
        <f t="shared" si="306"/>
        <v>2017</v>
      </c>
      <c r="I9800" s="1" t="s">
        <v>1706</v>
      </c>
      <c r="J9800" s="1" t="str">
        <f t="shared" si="307"/>
        <v>2017Q2</v>
      </c>
      <c r="K9800" s="1" t="s">
        <v>1726</v>
      </c>
      <c r="L9800">
        <v>1275000</v>
      </c>
      <c r="M9800">
        <v>-122.427734</v>
      </c>
      <c r="N9800" t="s">
        <v>16</v>
      </c>
      <c r="O9800" s="1">
        <v>42895</v>
      </c>
      <c r="P9800">
        <v>1325000</v>
      </c>
      <c r="Q9800">
        <v>1115</v>
      </c>
      <c r="R9800" t="s">
        <v>22</v>
      </c>
      <c r="S9800">
        <v>7</v>
      </c>
      <c r="T9800">
        <v>2</v>
      </c>
    </row>
    <row r="9801" spans="1:20" x14ac:dyDescent="0.2">
      <c r="A9801">
        <v>625006</v>
      </c>
      <c r="B9801">
        <v>94109</v>
      </c>
      <c r="C9801">
        <v>4</v>
      </c>
      <c r="D9801" s="1">
        <v>42902</v>
      </c>
      <c r="E9801" s="2">
        <v>0.59278935185185189</v>
      </c>
      <c r="F9801">
        <v>37.791504000000003</v>
      </c>
      <c r="G9801" s="1">
        <v>42820</v>
      </c>
      <c r="H9801" s="1" t="str">
        <f t="shared" si="306"/>
        <v>2017</v>
      </c>
      <c r="I9801" s="1" t="s">
        <v>1706</v>
      </c>
      <c r="J9801" s="1" t="str">
        <f t="shared" si="307"/>
        <v>2017Q1</v>
      </c>
      <c r="K9801" s="1" t="s">
        <v>1725</v>
      </c>
      <c r="L9801">
        <v>4495000</v>
      </c>
      <c r="M9801">
        <v>-122.426331</v>
      </c>
      <c r="N9801" t="s">
        <v>16</v>
      </c>
      <c r="O9801" s="1">
        <v>42895</v>
      </c>
      <c r="P9801">
        <v>4345000</v>
      </c>
      <c r="Q9801">
        <v>4000</v>
      </c>
      <c r="R9801" t="s">
        <v>22</v>
      </c>
      <c r="S9801">
        <v>7</v>
      </c>
      <c r="T9801">
        <v>4.5</v>
      </c>
    </row>
    <row r="9802" spans="1:20" x14ac:dyDescent="0.2">
      <c r="A9802">
        <v>983088</v>
      </c>
      <c r="B9802">
        <v>94115</v>
      </c>
      <c r="C9802">
        <v>2</v>
      </c>
      <c r="D9802" s="1">
        <v>42904</v>
      </c>
      <c r="E9802" s="2">
        <v>0.92915509259259255</v>
      </c>
      <c r="F9802">
        <v>37.790264000000001</v>
      </c>
      <c r="G9802" s="1">
        <v>42798</v>
      </c>
      <c r="H9802" s="1" t="str">
        <f t="shared" si="306"/>
        <v>2017</v>
      </c>
      <c r="I9802" s="1" t="s">
        <v>1706</v>
      </c>
      <c r="J9802" s="1" t="str">
        <f t="shared" si="307"/>
        <v>2017Q1</v>
      </c>
      <c r="K9802" s="1" t="s">
        <v>1725</v>
      </c>
      <c r="L9802">
        <v>1025000</v>
      </c>
      <c r="M9802">
        <v>-122.44664</v>
      </c>
      <c r="N9802" t="s">
        <v>16</v>
      </c>
      <c r="O9802" s="1">
        <v>42902</v>
      </c>
      <c r="P9802">
        <v>1018000</v>
      </c>
      <c r="Q9802">
        <v>1136</v>
      </c>
      <c r="R9802" t="s">
        <v>22</v>
      </c>
      <c r="S9802">
        <v>7</v>
      </c>
      <c r="T9802">
        <v>2</v>
      </c>
    </row>
    <row r="9803" spans="1:20" x14ac:dyDescent="0.2">
      <c r="A9803">
        <v>566033</v>
      </c>
      <c r="B9803">
        <v>94115</v>
      </c>
      <c r="C9803">
        <v>3</v>
      </c>
      <c r="D9803" s="1">
        <v>42905</v>
      </c>
      <c r="E9803" s="2">
        <v>0.52187499999999998</v>
      </c>
      <c r="F9803">
        <v>37.795054999999998</v>
      </c>
      <c r="G9803" s="1">
        <v>42780</v>
      </c>
      <c r="H9803" s="1" t="str">
        <f t="shared" si="306"/>
        <v>2017</v>
      </c>
      <c r="I9803" s="1" t="s">
        <v>1706</v>
      </c>
      <c r="J9803" s="1" t="str">
        <f t="shared" si="307"/>
        <v>2017Q1</v>
      </c>
      <c r="K9803" s="1" t="s">
        <v>1725</v>
      </c>
      <c r="L9803">
        <v>1999000</v>
      </c>
      <c r="M9803">
        <v>-122.43124400000001</v>
      </c>
      <c r="N9803" t="s">
        <v>16</v>
      </c>
      <c r="O9803" s="1">
        <v>42902</v>
      </c>
      <c r="P9803">
        <v>2000000</v>
      </c>
      <c r="Q9803">
        <v>1976</v>
      </c>
      <c r="R9803" t="s">
        <v>22</v>
      </c>
      <c r="S9803">
        <v>7</v>
      </c>
      <c r="T9803">
        <v>2.5</v>
      </c>
    </row>
    <row r="9804" spans="1:20" x14ac:dyDescent="0.2">
      <c r="A9804">
        <v>639036</v>
      </c>
      <c r="B9804">
        <v>94115</v>
      </c>
      <c r="C9804">
        <v>3</v>
      </c>
      <c r="D9804" s="1">
        <v>42906</v>
      </c>
      <c r="E9804" s="2">
        <v>0.67674768518518524</v>
      </c>
      <c r="F9804">
        <v>37.790126999999998</v>
      </c>
      <c r="G9804" s="1">
        <v>42856</v>
      </c>
      <c r="H9804" s="1" t="str">
        <f t="shared" si="306"/>
        <v>2017</v>
      </c>
      <c r="I9804" s="1" t="s">
        <v>1706</v>
      </c>
      <c r="J9804" s="1" t="str">
        <f t="shared" si="307"/>
        <v>2017Q2</v>
      </c>
      <c r="K9804" s="1" t="s">
        <v>1726</v>
      </c>
      <c r="L9804">
        <v>1549000</v>
      </c>
      <c r="M9804">
        <v>-122.428719</v>
      </c>
      <c r="N9804" t="s">
        <v>16</v>
      </c>
      <c r="O9804" s="1">
        <v>42906</v>
      </c>
      <c r="P9804">
        <v>1685000</v>
      </c>
      <c r="Q9804">
        <v>1586</v>
      </c>
      <c r="R9804" t="s">
        <v>22</v>
      </c>
      <c r="S9804">
        <v>7</v>
      </c>
      <c r="T9804">
        <v>3</v>
      </c>
    </row>
    <row r="9805" spans="1:20" x14ac:dyDescent="0.2">
      <c r="A9805" t="s">
        <v>1371</v>
      </c>
      <c r="B9805">
        <v>94115</v>
      </c>
      <c r="C9805">
        <v>3</v>
      </c>
      <c r="D9805" s="1">
        <v>42910</v>
      </c>
      <c r="E9805" s="2">
        <v>0.50706018518518514</v>
      </c>
      <c r="F9805">
        <v>37.788558999999999</v>
      </c>
      <c r="G9805" s="1">
        <v>42815</v>
      </c>
      <c r="H9805" s="1" t="str">
        <f t="shared" si="306"/>
        <v>2017</v>
      </c>
      <c r="I9805" s="1" t="s">
        <v>1706</v>
      </c>
      <c r="J9805" s="1" t="str">
        <f t="shared" si="307"/>
        <v>2017Q1</v>
      </c>
      <c r="K9805" s="1" t="s">
        <v>1725</v>
      </c>
      <c r="L9805">
        <v>1795000</v>
      </c>
      <c r="M9805">
        <v>-122.442764</v>
      </c>
      <c r="N9805" t="s">
        <v>16</v>
      </c>
      <c r="O9805" s="1">
        <v>42906</v>
      </c>
      <c r="P9805">
        <v>1785000</v>
      </c>
      <c r="R9805" t="s">
        <v>22</v>
      </c>
      <c r="S9805">
        <v>7</v>
      </c>
      <c r="T9805">
        <v>2.5</v>
      </c>
    </row>
    <row r="9806" spans="1:20" x14ac:dyDescent="0.2">
      <c r="A9806">
        <v>652046</v>
      </c>
      <c r="B9806">
        <v>94115</v>
      </c>
      <c r="C9806">
        <v>0</v>
      </c>
      <c r="D9806" s="1">
        <v>42909</v>
      </c>
      <c r="E9806" s="2">
        <v>0.43888888888888888</v>
      </c>
      <c r="F9806">
        <v>37.788960000000003</v>
      </c>
      <c r="G9806" s="1">
        <v>42703</v>
      </c>
      <c r="H9806" s="1" t="str">
        <f t="shared" si="306"/>
        <v>2016</v>
      </c>
      <c r="I9806" s="1" t="s">
        <v>1705</v>
      </c>
      <c r="J9806" s="1" t="str">
        <f t="shared" si="307"/>
        <v>2016Q4</v>
      </c>
      <c r="K9806" s="1" t="s">
        <v>1724</v>
      </c>
      <c r="L9806">
        <v>298629</v>
      </c>
      <c r="M9806">
        <v>-122.430969</v>
      </c>
      <c r="N9806" t="s">
        <v>16</v>
      </c>
      <c r="O9806" s="1">
        <v>42908</v>
      </c>
      <c r="P9806">
        <v>298629</v>
      </c>
      <c r="Q9806">
        <v>409</v>
      </c>
      <c r="R9806" t="s">
        <v>22</v>
      </c>
      <c r="S9806">
        <v>7</v>
      </c>
      <c r="T9806">
        <v>1</v>
      </c>
    </row>
    <row r="9807" spans="1:20" x14ac:dyDescent="0.2">
      <c r="A9807">
        <v>978031</v>
      </c>
      <c r="B9807">
        <v>94115</v>
      </c>
      <c r="C9807">
        <v>3</v>
      </c>
      <c r="D9807" s="1">
        <v>42908</v>
      </c>
      <c r="E9807" s="2">
        <v>0.64244212962962965</v>
      </c>
      <c r="F9807">
        <v>37.791865999999999</v>
      </c>
      <c r="G9807" s="1">
        <v>42860</v>
      </c>
      <c r="H9807" s="1" t="str">
        <f t="shared" si="306"/>
        <v>2017</v>
      </c>
      <c r="I9807" s="1" t="s">
        <v>1706</v>
      </c>
      <c r="J9807" s="1" t="str">
        <f t="shared" si="307"/>
        <v>2017Q2</v>
      </c>
      <c r="K9807" s="1" t="s">
        <v>1726</v>
      </c>
      <c r="L9807">
        <v>1995000</v>
      </c>
      <c r="M9807">
        <v>-122.440811</v>
      </c>
      <c r="N9807" t="s">
        <v>16</v>
      </c>
      <c r="O9807" s="1">
        <v>42908</v>
      </c>
      <c r="P9807">
        <v>2030000</v>
      </c>
      <c r="Q9807">
        <v>1958</v>
      </c>
      <c r="R9807" t="s">
        <v>22</v>
      </c>
      <c r="S9807">
        <v>7</v>
      </c>
      <c r="T9807">
        <v>2.5</v>
      </c>
    </row>
    <row r="9808" spans="1:20" x14ac:dyDescent="0.2">
      <c r="A9808">
        <v>599219</v>
      </c>
      <c r="B9808">
        <v>94109</v>
      </c>
      <c r="C9808">
        <v>1</v>
      </c>
      <c r="D9808" s="1">
        <v>42936</v>
      </c>
      <c r="E9808" s="2">
        <v>0.61442129629629627</v>
      </c>
      <c r="F9808">
        <v>37.793689999999998</v>
      </c>
      <c r="G9808" s="1">
        <v>42872</v>
      </c>
      <c r="H9808" s="1" t="str">
        <f t="shared" si="306"/>
        <v>2017</v>
      </c>
      <c r="I9808" s="1" t="s">
        <v>1706</v>
      </c>
      <c r="J9808" s="1" t="str">
        <f t="shared" si="307"/>
        <v>2017Q2</v>
      </c>
      <c r="K9808" s="1" t="s">
        <v>1726</v>
      </c>
      <c r="L9808">
        <v>849000</v>
      </c>
      <c r="M9808">
        <v>-122.423492</v>
      </c>
      <c r="N9808" t="s">
        <v>16</v>
      </c>
      <c r="O9808" s="1">
        <v>42912</v>
      </c>
      <c r="P9808">
        <v>915000</v>
      </c>
      <c r="R9808" t="s">
        <v>22</v>
      </c>
      <c r="S9808">
        <v>7</v>
      </c>
      <c r="T9808">
        <v>1</v>
      </c>
    </row>
    <row r="9809" spans="1:20" x14ac:dyDescent="0.2">
      <c r="A9809">
        <v>556034</v>
      </c>
      <c r="B9809">
        <v>94123</v>
      </c>
      <c r="C9809">
        <v>1</v>
      </c>
      <c r="D9809" s="1">
        <v>42912</v>
      </c>
      <c r="E9809" s="2">
        <v>0.61841435185185178</v>
      </c>
      <c r="F9809">
        <v>37.796410000000002</v>
      </c>
      <c r="G9809" s="1">
        <v>42867</v>
      </c>
      <c r="H9809" s="1" t="str">
        <f t="shared" si="306"/>
        <v>2017</v>
      </c>
      <c r="I9809" s="1" t="s">
        <v>1706</v>
      </c>
      <c r="J9809" s="1" t="str">
        <f t="shared" si="307"/>
        <v>2017Q2</v>
      </c>
      <c r="K9809" s="1" t="s">
        <v>1726</v>
      </c>
      <c r="L9809">
        <v>1099000</v>
      </c>
      <c r="M9809">
        <v>-122.43227400000001</v>
      </c>
      <c r="N9809" t="s">
        <v>16</v>
      </c>
      <c r="O9809" s="1">
        <v>42912</v>
      </c>
      <c r="P9809">
        <v>1100000</v>
      </c>
      <c r="Q9809">
        <v>900</v>
      </c>
      <c r="R9809" t="s">
        <v>22</v>
      </c>
      <c r="S9809">
        <v>7</v>
      </c>
      <c r="T9809">
        <v>1</v>
      </c>
    </row>
    <row r="9810" spans="1:20" x14ac:dyDescent="0.2">
      <c r="A9810">
        <v>556033</v>
      </c>
      <c r="B9810">
        <v>94123</v>
      </c>
      <c r="C9810">
        <v>2</v>
      </c>
      <c r="D9810" s="1">
        <v>42912</v>
      </c>
      <c r="E9810" s="2">
        <v>0.61921296296296291</v>
      </c>
      <c r="F9810">
        <v>37.796410000000002</v>
      </c>
      <c r="G9810" s="1">
        <v>42867</v>
      </c>
      <c r="H9810" s="1" t="str">
        <f t="shared" si="306"/>
        <v>2017</v>
      </c>
      <c r="I9810" s="1" t="s">
        <v>1706</v>
      </c>
      <c r="J9810" s="1" t="str">
        <f t="shared" si="307"/>
        <v>2017Q2</v>
      </c>
      <c r="K9810" s="1" t="s">
        <v>1726</v>
      </c>
      <c r="L9810">
        <v>1699000</v>
      </c>
      <c r="M9810">
        <v>-122.43227400000001</v>
      </c>
      <c r="N9810" t="s">
        <v>16</v>
      </c>
      <c r="O9810" s="1">
        <v>42912</v>
      </c>
      <c r="P9810">
        <v>1925000</v>
      </c>
      <c r="Q9810">
        <v>1285</v>
      </c>
      <c r="R9810" t="s">
        <v>22</v>
      </c>
      <c r="S9810">
        <v>7</v>
      </c>
      <c r="T9810">
        <v>1</v>
      </c>
    </row>
    <row r="9811" spans="1:20" x14ac:dyDescent="0.2">
      <c r="A9811">
        <v>1022029</v>
      </c>
      <c r="B9811">
        <v>94115</v>
      </c>
      <c r="C9811">
        <v>1</v>
      </c>
      <c r="D9811" s="1">
        <v>42913</v>
      </c>
      <c r="E9811" s="2">
        <v>0.6480555555555555</v>
      </c>
      <c r="F9811">
        <v>37.788063000000001</v>
      </c>
      <c r="G9811" s="1">
        <v>42846</v>
      </c>
      <c r="H9811" s="1" t="str">
        <f t="shared" si="306"/>
        <v>2017</v>
      </c>
      <c r="I9811" s="1" t="s">
        <v>1706</v>
      </c>
      <c r="J9811" s="1" t="str">
        <f t="shared" si="307"/>
        <v>2017Q2</v>
      </c>
      <c r="K9811" s="1" t="s">
        <v>1726</v>
      </c>
      <c r="L9811">
        <v>649000</v>
      </c>
      <c r="M9811">
        <v>-122.445778</v>
      </c>
      <c r="N9811" t="s">
        <v>16</v>
      </c>
      <c r="O9811" s="1">
        <v>42913</v>
      </c>
      <c r="P9811">
        <v>642168</v>
      </c>
      <c r="R9811" t="s">
        <v>22</v>
      </c>
      <c r="S9811">
        <v>7</v>
      </c>
      <c r="T9811">
        <v>1</v>
      </c>
    </row>
    <row r="9812" spans="1:20" x14ac:dyDescent="0.2">
      <c r="A9812">
        <v>589042</v>
      </c>
      <c r="B9812">
        <v>94115</v>
      </c>
      <c r="C9812">
        <v>1</v>
      </c>
      <c r="D9812" s="1">
        <v>42913</v>
      </c>
      <c r="E9812" s="2">
        <v>0.84343749999999995</v>
      </c>
      <c r="F9812">
        <v>37.793422999999997</v>
      </c>
      <c r="G9812" s="1">
        <v>42842</v>
      </c>
      <c r="H9812" s="1" t="str">
        <f t="shared" si="306"/>
        <v>2017</v>
      </c>
      <c r="I9812" s="1" t="s">
        <v>1706</v>
      </c>
      <c r="J9812" s="1" t="str">
        <f t="shared" si="307"/>
        <v>2017Q2</v>
      </c>
      <c r="K9812" s="1" t="s">
        <v>1726</v>
      </c>
      <c r="L9812">
        <v>898000</v>
      </c>
      <c r="M9812">
        <v>-122.432137</v>
      </c>
      <c r="N9812" t="s">
        <v>16</v>
      </c>
      <c r="O9812" s="1">
        <v>42913</v>
      </c>
      <c r="P9812">
        <v>850000</v>
      </c>
      <c r="Q9812">
        <v>795</v>
      </c>
      <c r="R9812" t="s">
        <v>22</v>
      </c>
      <c r="S9812">
        <v>7</v>
      </c>
      <c r="T9812">
        <v>1</v>
      </c>
    </row>
    <row r="9813" spans="1:20" x14ac:dyDescent="0.2">
      <c r="A9813">
        <v>582032</v>
      </c>
      <c r="B9813">
        <v>94115</v>
      </c>
      <c r="C9813">
        <v>1</v>
      </c>
      <c r="D9813" s="1">
        <v>42915</v>
      </c>
      <c r="E9813" s="2">
        <v>0.62391203703703701</v>
      </c>
      <c r="F9813">
        <v>37.793548999999999</v>
      </c>
      <c r="G9813" s="1">
        <v>42859</v>
      </c>
      <c r="H9813" s="1" t="str">
        <f t="shared" si="306"/>
        <v>2017</v>
      </c>
      <c r="I9813" s="1" t="s">
        <v>1706</v>
      </c>
      <c r="J9813" s="1" t="str">
        <f t="shared" si="307"/>
        <v>2017Q2</v>
      </c>
      <c r="K9813" s="1" t="s">
        <v>1726</v>
      </c>
      <c r="L9813">
        <v>830000</v>
      </c>
      <c r="M9813">
        <v>-122.435295</v>
      </c>
      <c r="N9813" t="s">
        <v>16</v>
      </c>
      <c r="O9813" s="1">
        <v>42913</v>
      </c>
      <c r="P9813">
        <v>880000</v>
      </c>
      <c r="Q9813">
        <v>870</v>
      </c>
      <c r="R9813" t="s">
        <v>22</v>
      </c>
      <c r="S9813">
        <v>7</v>
      </c>
      <c r="T9813">
        <v>1</v>
      </c>
    </row>
    <row r="9814" spans="1:20" x14ac:dyDescent="0.2">
      <c r="A9814">
        <v>600029</v>
      </c>
      <c r="B9814">
        <v>94109</v>
      </c>
      <c r="C9814">
        <v>2</v>
      </c>
      <c r="D9814" s="1">
        <v>42913</v>
      </c>
      <c r="E9814" s="2">
        <v>0.60515046296296293</v>
      </c>
      <c r="F9814">
        <v>37.793388</v>
      </c>
      <c r="G9814" s="1">
        <v>42866</v>
      </c>
      <c r="H9814" s="1" t="str">
        <f t="shared" si="306"/>
        <v>2017</v>
      </c>
      <c r="I9814" s="1" t="s">
        <v>1706</v>
      </c>
      <c r="J9814" s="1" t="str">
        <f t="shared" si="307"/>
        <v>2017Q2</v>
      </c>
      <c r="K9814" s="1" t="s">
        <v>1726</v>
      </c>
      <c r="L9814">
        <v>995000</v>
      </c>
      <c r="M9814">
        <v>-122.425804</v>
      </c>
      <c r="N9814" t="s">
        <v>16</v>
      </c>
      <c r="O9814" s="1">
        <v>42913</v>
      </c>
      <c r="P9814">
        <v>950000</v>
      </c>
      <c r="Q9814">
        <v>865</v>
      </c>
      <c r="R9814" t="s">
        <v>22</v>
      </c>
      <c r="S9814">
        <v>7</v>
      </c>
      <c r="T9814">
        <v>2</v>
      </c>
    </row>
    <row r="9815" spans="1:20" x14ac:dyDescent="0.2">
      <c r="A9815">
        <v>640029</v>
      </c>
      <c r="B9815">
        <v>94109</v>
      </c>
      <c r="C9815">
        <v>3</v>
      </c>
      <c r="D9815" s="1">
        <v>42915</v>
      </c>
      <c r="E9815" s="2">
        <v>0.63872685185185185</v>
      </c>
      <c r="F9815">
        <v>37.790447</v>
      </c>
      <c r="G9815" s="1">
        <v>42816</v>
      </c>
      <c r="H9815" s="1" t="str">
        <f t="shared" si="306"/>
        <v>2017</v>
      </c>
      <c r="I9815" s="1" t="s">
        <v>1706</v>
      </c>
      <c r="J9815" s="1" t="str">
        <f t="shared" si="307"/>
        <v>2017Q1</v>
      </c>
      <c r="K9815" s="1" t="s">
        <v>1725</v>
      </c>
      <c r="L9815">
        <v>1798000</v>
      </c>
      <c r="M9815">
        <v>-122.42601000000001</v>
      </c>
      <c r="N9815" t="s">
        <v>16</v>
      </c>
      <c r="O9815" s="1">
        <v>42915</v>
      </c>
      <c r="P9815">
        <v>1820000</v>
      </c>
      <c r="R9815" t="s">
        <v>22</v>
      </c>
      <c r="S9815">
        <v>7</v>
      </c>
      <c r="T9815">
        <v>2.5</v>
      </c>
    </row>
    <row r="9816" spans="1:20" x14ac:dyDescent="0.2">
      <c r="A9816">
        <v>652045</v>
      </c>
      <c r="B9816">
        <v>94115</v>
      </c>
      <c r="C9816">
        <v>0</v>
      </c>
      <c r="D9816" s="1">
        <v>42919</v>
      </c>
      <c r="E9816" s="2">
        <v>0.35826388888888888</v>
      </c>
      <c r="F9816">
        <v>37.788986000000001</v>
      </c>
      <c r="G9816" s="1">
        <v>42859</v>
      </c>
      <c r="H9816" s="1" t="str">
        <f t="shared" si="306"/>
        <v>2017</v>
      </c>
      <c r="I9816" s="1" t="s">
        <v>1706</v>
      </c>
      <c r="J9816" s="1" t="str">
        <f t="shared" si="307"/>
        <v>2017Q2</v>
      </c>
      <c r="K9816" s="1" t="s">
        <v>1726</v>
      </c>
      <c r="L9816">
        <v>474000</v>
      </c>
      <c r="M9816">
        <v>-122.430977</v>
      </c>
      <c r="N9816" t="s">
        <v>16</v>
      </c>
      <c r="O9816" s="1">
        <v>42916</v>
      </c>
      <c r="P9816">
        <v>474000</v>
      </c>
      <c r="Q9816">
        <v>409</v>
      </c>
      <c r="R9816" t="s">
        <v>22</v>
      </c>
      <c r="S9816">
        <v>7</v>
      </c>
      <c r="T9816">
        <v>1</v>
      </c>
    </row>
    <row r="9817" spans="1:20" x14ac:dyDescent="0.2">
      <c r="A9817">
        <v>553036</v>
      </c>
      <c r="B9817">
        <v>94123</v>
      </c>
      <c r="C9817">
        <v>1</v>
      </c>
      <c r="D9817" s="1">
        <v>42922</v>
      </c>
      <c r="E9817" s="2">
        <v>0.51033564814814814</v>
      </c>
      <c r="F9817">
        <v>37.796452000000002</v>
      </c>
      <c r="G9817" s="1">
        <v>42885</v>
      </c>
      <c r="H9817" s="1" t="str">
        <f t="shared" si="306"/>
        <v>2017</v>
      </c>
      <c r="I9817" s="1" t="s">
        <v>1706</v>
      </c>
      <c r="J9817" s="1" t="str">
        <f t="shared" si="307"/>
        <v>2017Q2</v>
      </c>
      <c r="K9817" s="1" t="s">
        <v>1726</v>
      </c>
      <c r="L9817">
        <v>799000</v>
      </c>
      <c r="M9817">
        <v>-122.427689</v>
      </c>
      <c r="N9817" t="s">
        <v>16</v>
      </c>
      <c r="O9817" s="1">
        <v>42916</v>
      </c>
      <c r="P9817">
        <v>860000</v>
      </c>
      <c r="Q9817">
        <v>758</v>
      </c>
      <c r="R9817" t="s">
        <v>22</v>
      </c>
      <c r="S9817">
        <v>7</v>
      </c>
      <c r="T9817">
        <v>1</v>
      </c>
    </row>
    <row r="9818" spans="1:20" x14ac:dyDescent="0.2">
      <c r="A9818">
        <v>580035</v>
      </c>
      <c r="B9818">
        <v>94115</v>
      </c>
      <c r="C9818">
        <v>1</v>
      </c>
      <c r="D9818" s="1">
        <v>42916</v>
      </c>
      <c r="E9818" s="2">
        <v>0.87273148148148139</v>
      </c>
      <c r="F9818">
        <v>37.793900000000001</v>
      </c>
      <c r="G9818" s="1">
        <v>42881</v>
      </c>
      <c r="H9818" s="1" t="str">
        <f t="shared" si="306"/>
        <v>2017</v>
      </c>
      <c r="I9818" s="1" t="s">
        <v>1706</v>
      </c>
      <c r="J9818" s="1" t="str">
        <f t="shared" si="307"/>
        <v>2017Q2</v>
      </c>
      <c r="K9818" s="1" t="s">
        <v>1726</v>
      </c>
      <c r="L9818">
        <v>949000</v>
      </c>
      <c r="M9818">
        <v>-122.43261699999999</v>
      </c>
      <c r="N9818" t="s">
        <v>16</v>
      </c>
      <c r="O9818" s="1">
        <v>42916</v>
      </c>
      <c r="P9818">
        <v>963000</v>
      </c>
      <c r="R9818" t="s">
        <v>22</v>
      </c>
      <c r="S9818">
        <v>7</v>
      </c>
      <c r="T9818">
        <v>1</v>
      </c>
    </row>
    <row r="9819" spans="1:20" x14ac:dyDescent="0.2">
      <c r="A9819">
        <v>638059</v>
      </c>
      <c r="B9819">
        <v>94115</v>
      </c>
      <c r="C9819">
        <v>2</v>
      </c>
      <c r="D9819" s="1">
        <v>42916</v>
      </c>
      <c r="E9819" s="2">
        <v>0.72760416666666661</v>
      </c>
      <c r="F9819">
        <v>37.790042999999997</v>
      </c>
      <c r="G9819" s="1">
        <v>42503</v>
      </c>
      <c r="H9819" s="1" t="str">
        <f t="shared" si="306"/>
        <v>2016</v>
      </c>
      <c r="I9819" s="1" t="s">
        <v>1705</v>
      </c>
      <c r="J9819" s="1" t="str">
        <f t="shared" si="307"/>
        <v>2016Q2</v>
      </c>
      <c r="K9819" s="1" t="s">
        <v>1722</v>
      </c>
      <c r="L9819">
        <v>1095000</v>
      </c>
      <c r="M9819">
        <v>-122.430504</v>
      </c>
      <c r="N9819" t="s">
        <v>16</v>
      </c>
      <c r="O9819" s="1">
        <v>42916</v>
      </c>
      <c r="P9819">
        <v>1100000</v>
      </c>
      <c r="Q9819">
        <v>1406</v>
      </c>
      <c r="R9819" t="s">
        <v>22</v>
      </c>
      <c r="S9819">
        <v>7</v>
      </c>
      <c r="T9819">
        <v>1</v>
      </c>
    </row>
    <row r="9820" spans="1:20" x14ac:dyDescent="0.2">
      <c r="A9820">
        <v>581055</v>
      </c>
      <c r="B9820">
        <v>94115</v>
      </c>
      <c r="C9820">
        <v>3</v>
      </c>
      <c r="D9820" s="1">
        <v>42917</v>
      </c>
      <c r="E9820" s="2">
        <v>0.48451388888888891</v>
      </c>
      <c r="F9820">
        <v>37.793671000000003</v>
      </c>
      <c r="G9820" s="1">
        <v>42888</v>
      </c>
      <c r="H9820" s="1" t="str">
        <f t="shared" si="306"/>
        <v>2017</v>
      </c>
      <c r="I9820" s="1" t="s">
        <v>1706</v>
      </c>
      <c r="J9820" s="1" t="str">
        <f t="shared" si="307"/>
        <v>2017Q2</v>
      </c>
      <c r="K9820" s="1" t="s">
        <v>1726</v>
      </c>
      <c r="L9820">
        <v>2645000</v>
      </c>
      <c r="M9820">
        <v>-122.434349</v>
      </c>
      <c r="N9820" t="s">
        <v>16</v>
      </c>
      <c r="O9820" s="1">
        <v>42916</v>
      </c>
      <c r="P9820">
        <v>2675000</v>
      </c>
      <c r="R9820" t="s">
        <v>22</v>
      </c>
      <c r="S9820">
        <v>7</v>
      </c>
      <c r="T9820">
        <v>2.5</v>
      </c>
    </row>
    <row r="9821" spans="1:20" x14ac:dyDescent="0.2">
      <c r="A9821">
        <v>542056</v>
      </c>
      <c r="B9821">
        <v>94123</v>
      </c>
      <c r="C9821">
        <v>1</v>
      </c>
      <c r="D9821" s="1">
        <v>42922</v>
      </c>
      <c r="E9821" s="2">
        <v>0.6169675925925926</v>
      </c>
      <c r="F9821">
        <v>37.796829000000002</v>
      </c>
      <c r="G9821" s="1">
        <v>42857</v>
      </c>
      <c r="H9821" s="1" t="str">
        <f t="shared" si="306"/>
        <v>2017</v>
      </c>
      <c r="I9821" s="1" t="s">
        <v>1706</v>
      </c>
      <c r="J9821" s="1" t="str">
        <f t="shared" si="307"/>
        <v>2017Q2</v>
      </c>
      <c r="K9821" s="1" t="s">
        <v>1726</v>
      </c>
      <c r="L9821">
        <v>1195000</v>
      </c>
      <c r="M9821">
        <v>-122.43188499999999</v>
      </c>
      <c r="N9821" t="s">
        <v>16</v>
      </c>
      <c r="O9821" s="1">
        <v>42922</v>
      </c>
      <c r="P9821">
        <v>1255000</v>
      </c>
      <c r="Q9821">
        <v>1160</v>
      </c>
      <c r="R9821" t="s">
        <v>22</v>
      </c>
      <c r="S9821">
        <v>7</v>
      </c>
      <c r="T9821">
        <v>1</v>
      </c>
    </row>
    <row r="9822" spans="1:20" x14ac:dyDescent="0.2">
      <c r="A9822">
        <v>981051</v>
      </c>
      <c r="B9822">
        <v>94115</v>
      </c>
      <c r="C9822">
        <v>3</v>
      </c>
      <c r="D9822" s="1">
        <v>42922</v>
      </c>
      <c r="E9822" s="2">
        <v>0.56123842592592588</v>
      </c>
      <c r="F9822">
        <v>37.791164000000002</v>
      </c>
      <c r="G9822" s="1">
        <v>42865</v>
      </c>
      <c r="H9822" s="1" t="str">
        <f t="shared" si="306"/>
        <v>2017</v>
      </c>
      <c r="I9822" s="1" t="s">
        <v>1706</v>
      </c>
      <c r="J9822" s="1" t="str">
        <f t="shared" si="307"/>
        <v>2017Q2</v>
      </c>
      <c r="K9822" s="1" t="s">
        <v>1726</v>
      </c>
      <c r="L9822">
        <v>2595000</v>
      </c>
      <c r="M9822">
        <v>-122.44323</v>
      </c>
      <c r="N9822" t="s">
        <v>16</v>
      </c>
      <c r="O9822" s="1">
        <v>42922</v>
      </c>
      <c r="P9822">
        <v>2550000</v>
      </c>
      <c r="Q9822">
        <v>2036</v>
      </c>
      <c r="R9822" t="s">
        <v>22</v>
      </c>
      <c r="S9822">
        <v>7</v>
      </c>
      <c r="T9822">
        <v>2</v>
      </c>
    </row>
    <row r="9823" spans="1:20" x14ac:dyDescent="0.2">
      <c r="A9823">
        <v>959022</v>
      </c>
      <c r="B9823">
        <v>94123</v>
      </c>
      <c r="C9823">
        <v>5</v>
      </c>
      <c r="D9823" s="1">
        <v>42922</v>
      </c>
      <c r="E9823" s="2">
        <v>0.65880787037037036</v>
      </c>
      <c r="F9823">
        <v>37.794032999999999</v>
      </c>
      <c r="G9823" s="1">
        <v>42839</v>
      </c>
      <c r="H9823" s="1" t="str">
        <f t="shared" si="306"/>
        <v>2017</v>
      </c>
      <c r="I9823" s="1" t="s">
        <v>1706</v>
      </c>
      <c r="J9823" s="1" t="str">
        <f t="shared" si="307"/>
        <v>2017Q2</v>
      </c>
      <c r="K9823" s="1" t="s">
        <v>1726</v>
      </c>
      <c r="L9823">
        <v>6900000</v>
      </c>
      <c r="M9823">
        <v>-122.442238</v>
      </c>
      <c r="N9823" t="s">
        <v>24</v>
      </c>
      <c r="O9823" s="1">
        <v>42922</v>
      </c>
      <c r="P9823">
        <v>6000000</v>
      </c>
      <c r="Q9823">
        <v>3955</v>
      </c>
      <c r="R9823" t="s">
        <v>22</v>
      </c>
      <c r="S9823">
        <v>7</v>
      </c>
      <c r="T9823">
        <v>5.5</v>
      </c>
    </row>
    <row r="9824" spans="1:20" x14ac:dyDescent="0.2">
      <c r="A9824">
        <v>1025045</v>
      </c>
      <c r="B9824">
        <v>94115</v>
      </c>
      <c r="C9824">
        <v>2</v>
      </c>
      <c r="D9824" s="1">
        <v>42923</v>
      </c>
      <c r="E9824" s="2">
        <v>0.84407407407407409</v>
      </c>
      <c r="F9824">
        <v>37.788455999999996</v>
      </c>
      <c r="G9824" s="1">
        <v>42901</v>
      </c>
      <c r="H9824" s="1" t="str">
        <f t="shared" si="306"/>
        <v>2017</v>
      </c>
      <c r="I9824" s="1" t="s">
        <v>1706</v>
      </c>
      <c r="J9824" s="1" t="str">
        <f t="shared" si="307"/>
        <v>2017Q2</v>
      </c>
      <c r="K9824" s="1" t="s">
        <v>1726</v>
      </c>
      <c r="L9824">
        <v>1099900</v>
      </c>
      <c r="M9824">
        <v>-122.440742</v>
      </c>
      <c r="N9824" t="s">
        <v>16</v>
      </c>
      <c r="O9824" s="1">
        <v>42923</v>
      </c>
      <c r="P9824">
        <v>1080000</v>
      </c>
      <c r="Q9824">
        <v>969</v>
      </c>
      <c r="R9824" t="s">
        <v>22</v>
      </c>
      <c r="S9824">
        <v>7</v>
      </c>
      <c r="T9824">
        <v>2</v>
      </c>
    </row>
    <row r="9825" spans="1:20" x14ac:dyDescent="0.2">
      <c r="A9825">
        <v>999029</v>
      </c>
      <c r="B9825">
        <v>94115</v>
      </c>
      <c r="C9825">
        <v>6</v>
      </c>
      <c r="D9825" s="1">
        <v>42923</v>
      </c>
      <c r="E9825" s="2">
        <v>0.43447916666666669</v>
      </c>
      <c r="F9825">
        <v>37.789951000000002</v>
      </c>
      <c r="G9825" s="1">
        <v>42864</v>
      </c>
      <c r="H9825" s="1" t="str">
        <f t="shared" si="306"/>
        <v>2017</v>
      </c>
      <c r="I9825" s="1" t="s">
        <v>1706</v>
      </c>
      <c r="J9825" s="1" t="str">
        <f t="shared" si="307"/>
        <v>2017Q2</v>
      </c>
      <c r="K9825" s="1" t="s">
        <v>1726</v>
      </c>
      <c r="L9825">
        <v>9950000</v>
      </c>
      <c r="M9825">
        <v>-122.445137</v>
      </c>
      <c r="N9825" t="s">
        <v>24</v>
      </c>
      <c r="O9825" s="1">
        <v>42923</v>
      </c>
      <c r="P9825">
        <v>9700000</v>
      </c>
      <c r="Q9825">
        <v>6885</v>
      </c>
      <c r="R9825" t="s">
        <v>22</v>
      </c>
      <c r="S9825">
        <v>7</v>
      </c>
      <c r="T9825">
        <v>4.5</v>
      </c>
    </row>
    <row r="9826" spans="1:20" x14ac:dyDescent="0.2">
      <c r="A9826">
        <v>1001036</v>
      </c>
      <c r="B9826">
        <v>94115</v>
      </c>
      <c r="C9826">
        <v>1</v>
      </c>
      <c r="D9826" s="1">
        <v>42926</v>
      </c>
      <c r="E9826" s="2">
        <v>0.5348842592592592</v>
      </c>
      <c r="F9826">
        <v>37.790531000000001</v>
      </c>
      <c r="G9826" s="1">
        <v>42906</v>
      </c>
      <c r="H9826" s="1" t="str">
        <f t="shared" si="306"/>
        <v>2017</v>
      </c>
      <c r="I9826" s="1" t="s">
        <v>1706</v>
      </c>
      <c r="J9826" s="1" t="str">
        <f t="shared" si="307"/>
        <v>2017Q2</v>
      </c>
      <c r="K9826" s="1" t="s">
        <v>1726</v>
      </c>
      <c r="L9826">
        <v>1098000</v>
      </c>
      <c r="M9826">
        <v>-122.441399</v>
      </c>
      <c r="N9826" t="s">
        <v>16</v>
      </c>
      <c r="O9826" s="1">
        <v>42926</v>
      </c>
      <c r="P9826">
        <v>1100000</v>
      </c>
      <c r="Q9826">
        <v>1070</v>
      </c>
      <c r="R9826" t="s">
        <v>22</v>
      </c>
      <c r="S9826">
        <v>7</v>
      </c>
      <c r="T9826">
        <v>1</v>
      </c>
    </row>
    <row r="9827" spans="1:20" x14ac:dyDescent="0.2">
      <c r="A9827">
        <v>998050</v>
      </c>
      <c r="B9827">
        <v>94115</v>
      </c>
      <c r="C9827">
        <v>4</v>
      </c>
      <c r="D9827" s="1">
        <v>42927</v>
      </c>
      <c r="E9827" s="2">
        <v>0.65348379629629627</v>
      </c>
      <c r="F9827">
        <v>37.789409999999997</v>
      </c>
      <c r="G9827" s="1">
        <v>42877</v>
      </c>
      <c r="H9827" s="1" t="str">
        <f t="shared" si="306"/>
        <v>2017</v>
      </c>
      <c r="I9827" s="1" t="s">
        <v>1706</v>
      </c>
      <c r="J9827" s="1" t="str">
        <f t="shared" si="307"/>
        <v>2017Q2</v>
      </c>
      <c r="K9827" s="1" t="s">
        <v>1726</v>
      </c>
      <c r="L9827">
        <v>2395000</v>
      </c>
      <c r="M9827">
        <v>-122.446342</v>
      </c>
      <c r="N9827" t="s">
        <v>16</v>
      </c>
      <c r="O9827" s="1">
        <v>42927</v>
      </c>
      <c r="P9827">
        <v>2395000</v>
      </c>
      <c r="Q9827">
        <v>1966</v>
      </c>
      <c r="R9827" t="s">
        <v>22</v>
      </c>
      <c r="S9827">
        <v>7</v>
      </c>
      <c r="T9827">
        <v>2</v>
      </c>
    </row>
    <row r="9828" spans="1:20" x14ac:dyDescent="0.2">
      <c r="A9828">
        <v>1029073</v>
      </c>
      <c r="B9828">
        <v>94115</v>
      </c>
      <c r="C9828">
        <v>1</v>
      </c>
      <c r="D9828" s="1">
        <v>42932</v>
      </c>
      <c r="E9828" s="2">
        <v>0.885625</v>
      </c>
      <c r="F9828">
        <v>37.787457000000003</v>
      </c>
      <c r="G9828" s="1">
        <v>42878</v>
      </c>
      <c r="H9828" s="1" t="str">
        <f t="shared" si="306"/>
        <v>2017</v>
      </c>
      <c r="I9828" s="1" t="s">
        <v>1706</v>
      </c>
      <c r="J9828" s="1" t="str">
        <f t="shared" si="307"/>
        <v>2017Q2</v>
      </c>
      <c r="K9828" s="1" t="s">
        <v>1726</v>
      </c>
      <c r="L9828">
        <v>760000</v>
      </c>
      <c r="M9828">
        <v>-122.443504</v>
      </c>
      <c r="N9828" t="s">
        <v>16</v>
      </c>
      <c r="O9828" s="1">
        <v>42930</v>
      </c>
      <c r="P9828">
        <v>820000</v>
      </c>
      <c r="R9828" t="s">
        <v>22</v>
      </c>
      <c r="S9828">
        <v>7</v>
      </c>
      <c r="T9828">
        <v>1</v>
      </c>
    </row>
    <row r="9829" spans="1:20" x14ac:dyDescent="0.2">
      <c r="A9829">
        <v>568029</v>
      </c>
      <c r="B9829">
        <v>94109</v>
      </c>
      <c r="C9829">
        <v>1</v>
      </c>
      <c r="D9829" s="1">
        <v>42933</v>
      </c>
      <c r="E9829" s="2">
        <v>0.84283564814814815</v>
      </c>
      <c r="F9829">
        <v>37.795302999999997</v>
      </c>
      <c r="G9829" s="1">
        <v>42887</v>
      </c>
      <c r="H9829" s="1" t="str">
        <f t="shared" si="306"/>
        <v>2017</v>
      </c>
      <c r="I9829" s="1" t="s">
        <v>1706</v>
      </c>
      <c r="J9829" s="1" t="str">
        <f t="shared" si="307"/>
        <v>2017Q2</v>
      </c>
      <c r="K9829" s="1" t="s">
        <v>1726</v>
      </c>
      <c r="L9829">
        <v>775000</v>
      </c>
      <c r="M9829">
        <v>-122.427712</v>
      </c>
      <c r="N9829" t="s">
        <v>16</v>
      </c>
      <c r="O9829" s="1">
        <v>42933</v>
      </c>
      <c r="P9829">
        <v>767500</v>
      </c>
      <c r="R9829" t="s">
        <v>22</v>
      </c>
      <c r="S9829">
        <v>7</v>
      </c>
      <c r="T9829">
        <v>1</v>
      </c>
    </row>
    <row r="9830" spans="1:20" x14ac:dyDescent="0.2">
      <c r="A9830">
        <v>586003</v>
      </c>
      <c r="B9830">
        <v>94115</v>
      </c>
      <c r="C9830">
        <v>5</v>
      </c>
      <c r="D9830" s="1">
        <v>42934</v>
      </c>
      <c r="E9830" s="2">
        <v>0.55278935185185185</v>
      </c>
      <c r="F9830">
        <v>37.792442000000001</v>
      </c>
      <c r="G9830" s="1">
        <v>42850</v>
      </c>
      <c r="H9830" s="1" t="str">
        <f t="shared" si="306"/>
        <v>2017</v>
      </c>
      <c r="I9830" s="1" t="s">
        <v>1706</v>
      </c>
      <c r="J9830" s="1" t="str">
        <f t="shared" si="307"/>
        <v>2017Q2</v>
      </c>
      <c r="K9830" s="1" t="s">
        <v>1726</v>
      </c>
      <c r="L9830">
        <v>6995000</v>
      </c>
      <c r="M9830">
        <v>-122.436562</v>
      </c>
      <c r="N9830" t="s">
        <v>24</v>
      </c>
      <c r="O9830" s="1">
        <v>42934</v>
      </c>
      <c r="P9830">
        <v>6600000</v>
      </c>
      <c r="Q9830">
        <v>4325</v>
      </c>
      <c r="R9830" t="s">
        <v>22</v>
      </c>
      <c r="S9830">
        <v>7</v>
      </c>
      <c r="T9830">
        <v>5.5</v>
      </c>
    </row>
    <row r="9831" spans="1:20" x14ac:dyDescent="0.2">
      <c r="A9831">
        <v>553024</v>
      </c>
      <c r="B9831">
        <v>94123</v>
      </c>
      <c r="C9831">
        <v>0</v>
      </c>
      <c r="D9831" s="1">
        <v>42936</v>
      </c>
      <c r="E9831" s="2">
        <v>0.65090277777777772</v>
      </c>
      <c r="F9831">
        <v>37.796824999999998</v>
      </c>
      <c r="G9831" s="1">
        <v>42864</v>
      </c>
      <c r="H9831" s="1" t="str">
        <f t="shared" si="306"/>
        <v>2017</v>
      </c>
      <c r="I9831" s="1" t="s">
        <v>1706</v>
      </c>
      <c r="J9831" s="1" t="str">
        <f t="shared" si="307"/>
        <v>2017Q2</v>
      </c>
      <c r="K9831" s="1" t="s">
        <v>1726</v>
      </c>
      <c r="L9831">
        <v>2388888</v>
      </c>
      <c r="M9831">
        <v>-122.42778</v>
      </c>
      <c r="N9831" t="s">
        <v>24</v>
      </c>
      <c r="O9831" s="1">
        <v>42936</v>
      </c>
      <c r="P9831">
        <v>2652000</v>
      </c>
      <c r="Q9831">
        <v>1690</v>
      </c>
      <c r="R9831" t="s">
        <v>22</v>
      </c>
      <c r="S9831">
        <v>7</v>
      </c>
      <c r="T9831">
        <v>1</v>
      </c>
    </row>
    <row r="9832" spans="1:20" x14ac:dyDescent="0.2">
      <c r="A9832">
        <v>1031043</v>
      </c>
      <c r="B9832">
        <v>94115</v>
      </c>
      <c r="C9832">
        <v>2</v>
      </c>
      <c r="D9832" s="1">
        <v>42985</v>
      </c>
      <c r="E9832" s="2">
        <v>0.53996527777777781</v>
      </c>
      <c r="F9832">
        <v>37.787153000000004</v>
      </c>
      <c r="G9832" s="1">
        <v>42846</v>
      </c>
      <c r="H9832" s="1" t="str">
        <f t="shared" si="306"/>
        <v>2017</v>
      </c>
      <c r="I9832" s="1" t="s">
        <v>1706</v>
      </c>
      <c r="J9832" s="1" t="str">
        <f t="shared" si="307"/>
        <v>2017Q2</v>
      </c>
      <c r="K9832" s="1" t="s">
        <v>1726</v>
      </c>
      <c r="L9832">
        <v>898000</v>
      </c>
      <c r="M9832">
        <v>-122.446564</v>
      </c>
      <c r="N9832" t="s">
        <v>16</v>
      </c>
      <c r="O9832" s="1">
        <v>42944</v>
      </c>
      <c r="P9832">
        <v>1000000</v>
      </c>
      <c r="Q9832">
        <v>1048</v>
      </c>
      <c r="R9832" t="s">
        <v>22</v>
      </c>
      <c r="S9832">
        <v>7</v>
      </c>
      <c r="T9832">
        <v>1</v>
      </c>
    </row>
    <row r="9833" spans="1:20" x14ac:dyDescent="0.2">
      <c r="A9833">
        <v>20980</v>
      </c>
      <c r="B9833">
        <v>94115</v>
      </c>
      <c r="C9833">
        <v>5</v>
      </c>
      <c r="D9833" s="1">
        <v>42948</v>
      </c>
      <c r="E9833" s="2">
        <v>0.60325231481481478</v>
      </c>
      <c r="F9833">
        <v>37.791308000000001</v>
      </c>
      <c r="G9833" s="1">
        <v>42874</v>
      </c>
      <c r="H9833" s="1" t="str">
        <f t="shared" si="306"/>
        <v>2017</v>
      </c>
      <c r="I9833" s="1" t="s">
        <v>1706</v>
      </c>
      <c r="J9833" s="1" t="str">
        <f t="shared" si="307"/>
        <v>2017Q2</v>
      </c>
      <c r="K9833" s="1" t="s">
        <v>1726</v>
      </c>
      <c r="L9833">
        <v>3850000</v>
      </c>
      <c r="M9833">
        <v>-122.441333</v>
      </c>
      <c r="N9833" t="s">
        <v>24</v>
      </c>
      <c r="O9833" s="1">
        <v>42944</v>
      </c>
      <c r="P9833">
        <v>3650000</v>
      </c>
      <c r="Q9833">
        <v>3100</v>
      </c>
      <c r="R9833" t="s">
        <v>22</v>
      </c>
      <c r="S9833">
        <v>7</v>
      </c>
      <c r="T9833">
        <v>2.75</v>
      </c>
    </row>
    <row r="9834" spans="1:20" x14ac:dyDescent="0.2">
      <c r="A9834">
        <v>604018</v>
      </c>
      <c r="B9834">
        <v>94115</v>
      </c>
      <c r="C9834">
        <v>6</v>
      </c>
      <c r="D9834" s="1">
        <v>42944</v>
      </c>
      <c r="E9834" s="2">
        <v>0.50949074074074074</v>
      </c>
      <c r="F9834">
        <v>37.79213</v>
      </c>
      <c r="G9834" s="1">
        <v>42866</v>
      </c>
      <c r="H9834" s="1" t="str">
        <f t="shared" si="306"/>
        <v>2017</v>
      </c>
      <c r="I9834" s="1" t="s">
        <v>1706</v>
      </c>
      <c r="J9834" s="1" t="str">
        <f t="shared" si="307"/>
        <v>2017Q2</v>
      </c>
      <c r="K9834" s="1" t="s">
        <v>1726</v>
      </c>
      <c r="L9834">
        <v>10500000</v>
      </c>
      <c r="M9834">
        <v>-122.43232</v>
      </c>
      <c r="N9834" t="s">
        <v>24</v>
      </c>
      <c r="O9834" s="1">
        <v>42944</v>
      </c>
      <c r="P9834">
        <v>10450000</v>
      </c>
      <c r="Q9834">
        <v>7965</v>
      </c>
      <c r="R9834" t="s">
        <v>22</v>
      </c>
      <c r="S9834">
        <v>7</v>
      </c>
      <c r="T9834">
        <v>6.5</v>
      </c>
    </row>
    <row r="9835" spans="1:20" x14ac:dyDescent="0.2">
      <c r="A9835">
        <v>557029</v>
      </c>
      <c r="B9835">
        <v>94123</v>
      </c>
      <c r="C9835">
        <v>2</v>
      </c>
      <c r="D9835" s="1">
        <v>42950</v>
      </c>
      <c r="E9835" s="2">
        <v>0.72938657407407403</v>
      </c>
      <c r="F9835">
        <v>37.795955999999997</v>
      </c>
      <c r="G9835" s="1">
        <v>42929</v>
      </c>
      <c r="H9835" s="1" t="str">
        <f t="shared" si="306"/>
        <v>2017</v>
      </c>
      <c r="I9835" s="1" t="s">
        <v>1706</v>
      </c>
      <c r="J9835" s="1" t="str">
        <f t="shared" si="307"/>
        <v>2017Q3</v>
      </c>
      <c r="K9835" s="1" t="s">
        <v>1727</v>
      </c>
      <c r="L9835">
        <v>2695000</v>
      </c>
      <c r="M9835">
        <v>-122.434731</v>
      </c>
      <c r="N9835" t="s">
        <v>16</v>
      </c>
      <c r="O9835" s="1">
        <v>42950</v>
      </c>
      <c r="P9835">
        <v>2718000</v>
      </c>
      <c r="Q9835">
        <v>1800</v>
      </c>
      <c r="R9835" t="s">
        <v>22</v>
      </c>
      <c r="S9835">
        <v>7</v>
      </c>
      <c r="T9835">
        <v>2.5</v>
      </c>
    </row>
    <row r="9836" spans="1:20" x14ac:dyDescent="0.2">
      <c r="A9836">
        <v>604008</v>
      </c>
      <c r="B9836">
        <v>94115</v>
      </c>
      <c r="C9836">
        <v>1</v>
      </c>
      <c r="D9836" s="1">
        <v>42952</v>
      </c>
      <c r="E9836" s="2">
        <v>0.36888888888888888</v>
      </c>
      <c r="F9836">
        <v>37.792236000000003</v>
      </c>
      <c r="G9836" s="1">
        <v>42861</v>
      </c>
      <c r="H9836" s="1" t="str">
        <f t="shared" si="306"/>
        <v>2017</v>
      </c>
      <c r="I9836" s="1" t="s">
        <v>1706</v>
      </c>
      <c r="J9836" s="1" t="str">
        <f t="shared" si="307"/>
        <v>2017Q2</v>
      </c>
      <c r="K9836" s="1" t="s">
        <v>1726</v>
      </c>
      <c r="L9836">
        <v>1275000</v>
      </c>
      <c r="M9836">
        <v>-122.431404</v>
      </c>
      <c r="N9836" t="s">
        <v>16</v>
      </c>
      <c r="O9836" s="1">
        <v>42951</v>
      </c>
      <c r="P9836">
        <v>1250000</v>
      </c>
      <c r="R9836" t="s">
        <v>22</v>
      </c>
      <c r="S9836">
        <v>7</v>
      </c>
      <c r="T9836">
        <v>1.5</v>
      </c>
    </row>
    <row r="9837" spans="1:20" x14ac:dyDescent="0.2">
      <c r="A9837">
        <v>638028</v>
      </c>
      <c r="B9837">
        <v>94115</v>
      </c>
      <c r="C9837">
        <v>1</v>
      </c>
      <c r="D9837" s="1">
        <v>42961</v>
      </c>
      <c r="E9837" s="2">
        <v>0.39280092592592591</v>
      </c>
      <c r="F9837">
        <v>37.790199000000001</v>
      </c>
      <c r="G9837" s="1">
        <v>42929</v>
      </c>
      <c r="H9837" s="1" t="str">
        <f t="shared" si="306"/>
        <v>2017</v>
      </c>
      <c r="I9837" s="1" t="s">
        <v>1706</v>
      </c>
      <c r="J9837" s="1" t="str">
        <f t="shared" si="307"/>
        <v>2017Q3</v>
      </c>
      <c r="K9837" s="1" t="s">
        <v>1727</v>
      </c>
      <c r="L9837">
        <v>949000</v>
      </c>
      <c r="M9837">
        <v>-122.429283</v>
      </c>
      <c r="N9837" t="s">
        <v>16</v>
      </c>
      <c r="O9837" s="1">
        <v>42954</v>
      </c>
      <c r="P9837">
        <v>1100000</v>
      </c>
      <c r="R9837" t="s">
        <v>22</v>
      </c>
      <c r="S9837">
        <v>7</v>
      </c>
      <c r="T9837">
        <v>1</v>
      </c>
    </row>
    <row r="9838" spans="1:20" x14ac:dyDescent="0.2">
      <c r="A9838" t="s">
        <v>1442</v>
      </c>
      <c r="B9838">
        <v>94123</v>
      </c>
      <c r="C9838">
        <v>2</v>
      </c>
      <c r="D9838" s="1">
        <v>42955</v>
      </c>
      <c r="E9838" s="2">
        <v>0.57791666666666663</v>
      </c>
      <c r="F9838">
        <v>37.796562000000002</v>
      </c>
      <c r="G9838" s="1">
        <v>42810</v>
      </c>
      <c r="H9838" s="1" t="str">
        <f t="shared" si="306"/>
        <v>2017</v>
      </c>
      <c r="I9838" s="1" t="s">
        <v>1706</v>
      </c>
      <c r="J9838" s="1" t="str">
        <f t="shared" si="307"/>
        <v>2017Q1</v>
      </c>
      <c r="K9838" s="1" t="s">
        <v>1725</v>
      </c>
      <c r="L9838">
        <v>2950000</v>
      </c>
      <c r="M9838">
        <v>-122.433937</v>
      </c>
      <c r="N9838" t="s">
        <v>16</v>
      </c>
      <c r="O9838" s="1">
        <v>42955</v>
      </c>
      <c r="P9838">
        <v>3175000</v>
      </c>
      <c r="R9838" t="s">
        <v>22</v>
      </c>
      <c r="S9838">
        <v>7</v>
      </c>
      <c r="T9838">
        <v>2</v>
      </c>
    </row>
    <row r="9839" spans="1:20" x14ac:dyDescent="0.2">
      <c r="A9839">
        <v>589040</v>
      </c>
      <c r="B9839">
        <v>94115</v>
      </c>
      <c r="C9839">
        <v>2</v>
      </c>
      <c r="D9839" s="1">
        <v>42958</v>
      </c>
      <c r="E9839" s="2">
        <v>0.40487268518518515</v>
      </c>
      <c r="F9839">
        <v>37.793422999999997</v>
      </c>
      <c r="G9839" s="1">
        <v>42849</v>
      </c>
      <c r="H9839" s="1" t="str">
        <f t="shared" si="306"/>
        <v>2017</v>
      </c>
      <c r="I9839" s="1" t="s">
        <v>1706</v>
      </c>
      <c r="J9839" s="1" t="str">
        <f t="shared" si="307"/>
        <v>2017Q2</v>
      </c>
      <c r="K9839" s="1" t="s">
        <v>1726</v>
      </c>
      <c r="L9839">
        <v>1377500</v>
      </c>
      <c r="M9839">
        <v>-122.432137</v>
      </c>
      <c r="N9839" t="s">
        <v>16</v>
      </c>
      <c r="O9839" s="1">
        <v>42957</v>
      </c>
      <c r="P9839">
        <v>1325000</v>
      </c>
      <c r="Q9839">
        <v>1290</v>
      </c>
      <c r="R9839" t="s">
        <v>22</v>
      </c>
      <c r="S9839">
        <v>7</v>
      </c>
      <c r="T9839">
        <v>1</v>
      </c>
    </row>
    <row r="9840" spans="1:20" x14ac:dyDescent="0.2">
      <c r="A9840">
        <v>630052</v>
      </c>
      <c r="B9840">
        <v>94115</v>
      </c>
      <c r="C9840">
        <v>2</v>
      </c>
      <c r="D9840" s="1">
        <v>42964</v>
      </c>
      <c r="E9840" s="2">
        <v>0.37494212962962964</v>
      </c>
      <c r="F9840">
        <v>37.789966999999997</v>
      </c>
      <c r="G9840" s="1">
        <v>42923</v>
      </c>
      <c r="H9840" s="1" t="str">
        <f t="shared" si="306"/>
        <v>2017</v>
      </c>
      <c r="I9840" s="1" t="s">
        <v>1706</v>
      </c>
      <c r="J9840" s="1" t="str">
        <f t="shared" si="307"/>
        <v>2017Q3</v>
      </c>
      <c r="K9840" s="1" t="s">
        <v>1727</v>
      </c>
      <c r="L9840">
        <v>949000</v>
      </c>
      <c r="M9840">
        <v>-122.43499799999999</v>
      </c>
      <c r="N9840" t="s">
        <v>16</v>
      </c>
      <c r="O9840" s="1">
        <v>42962</v>
      </c>
      <c r="P9840">
        <v>930000</v>
      </c>
      <c r="Q9840">
        <v>985</v>
      </c>
      <c r="R9840" t="s">
        <v>22</v>
      </c>
      <c r="S9840">
        <v>7</v>
      </c>
      <c r="T9840">
        <v>1</v>
      </c>
    </row>
    <row r="9841" spans="1:20" x14ac:dyDescent="0.2">
      <c r="A9841">
        <v>552049</v>
      </c>
      <c r="B9841">
        <v>94123</v>
      </c>
      <c r="C9841">
        <v>1</v>
      </c>
      <c r="D9841" s="1">
        <v>42971</v>
      </c>
      <c r="E9841" s="2">
        <v>0.7173842592592593</v>
      </c>
      <c r="F9841">
        <v>37.796951</v>
      </c>
      <c r="G9841" s="1">
        <v>42919</v>
      </c>
      <c r="H9841" s="1" t="str">
        <f t="shared" si="306"/>
        <v>2017</v>
      </c>
      <c r="I9841" s="1" t="s">
        <v>1706</v>
      </c>
      <c r="J9841" s="1" t="str">
        <f t="shared" si="307"/>
        <v>2017Q3</v>
      </c>
      <c r="K9841" s="1" t="s">
        <v>1727</v>
      </c>
      <c r="L9841">
        <v>979000</v>
      </c>
      <c r="M9841">
        <v>-122.42675</v>
      </c>
      <c r="N9841" t="s">
        <v>16</v>
      </c>
      <c r="O9841" s="1">
        <v>42964</v>
      </c>
      <c r="P9841">
        <v>1005000</v>
      </c>
      <c r="Q9841">
        <v>1012</v>
      </c>
      <c r="R9841" t="s">
        <v>22</v>
      </c>
      <c r="S9841">
        <v>7</v>
      </c>
      <c r="T9841">
        <v>1</v>
      </c>
    </row>
    <row r="9842" spans="1:20" x14ac:dyDescent="0.2">
      <c r="A9842">
        <v>577051</v>
      </c>
      <c r="B9842">
        <v>94109</v>
      </c>
      <c r="C9842">
        <v>2</v>
      </c>
      <c r="D9842" s="1">
        <v>42972</v>
      </c>
      <c r="E9842" s="2">
        <v>0.58476851851851852</v>
      </c>
      <c r="F9842">
        <v>37.794517999999997</v>
      </c>
      <c r="G9842" s="1">
        <v>42923</v>
      </c>
      <c r="H9842" s="1" t="str">
        <f t="shared" si="306"/>
        <v>2017</v>
      </c>
      <c r="I9842" s="1" t="s">
        <v>1706</v>
      </c>
      <c r="J9842" s="1" t="str">
        <f t="shared" si="307"/>
        <v>2017Q3</v>
      </c>
      <c r="K9842" s="1" t="s">
        <v>1727</v>
      </c>
      <c r="L9842">
        <v>1289000</v>
      </c>
      <c r="M9842">
        <v>-122.427734</v>
      </c>
      <c r="N9842" t="s">
        <v>16</v>
      </c>
      <c r="O9842" s="1">
        <v>42972</v>
      </c>
      <c r="P9842">
        <v>1575000</v>
      </c>
      <c r="Q9842">
        <v>1115</v>
      </c>
      <c r="R9842" t="s">
        <v>22</v>
      </c>
      <c r="S9842">
        <v>7</v>
      </c>
      <c r="T9842">
        <v>2</v>
      </c>
    </row>
    <row r="9843" spans="1:20" x14ac:dyDescent="0.2">
      <c r="A9843">
        <v>570062</v>
      </c>
      <c r="B9843">
        <v>94109</v>
      </c>
      <c r="C9843">
        <v>2</v>
      </c>
      <c r="D9843" s="1">
        <v>42977</v>
      </c>
      <c r="E9843" s="2">
        <v>0.65718750000000004</v>
      </c>
      <c r="F9843">
        <v>37.795755999999997</v>
      </c>
      <c r="G9843" s="1">
        <v>42942</v>
      </c>
      <c r="H9843" s="1" t="str">
        <f t="shared" si="306"/>
        <v>2017</v>
      </c>
      <c r="I9843" s="1" t="s">
        <v>1706</v>
      </c>
      <c r="J9843" s="1" t="str">
        <f t="shared" si="307"/>
        <v>2017Q3</v>
      </c>
      <c r="K9843" s="1" t="s">
        <v>1727</v>
      </c>
      <c r="L9843">
        <v>1499000</v>
      </c>
      <c r="M9843">
        <v>-122.424336</v>
      </c>
      <c r="N9843" t="s">
        <v>16</v>
      </c>
      <c r="O9843" s="1">
        <v>42977</v>
      </c>
      <c r="P9843">
        <v>1575000</v>
      </c>
      <c r="Q9843">
        <v>1113</v>
      </c>
      <c r="R9843" t="s">
        <v>22</v>
      </c>
      <c r="S9843">
        <v>7</v>
      </c>
      <c r="T9843">
        <v>2</v>
      </c>
    </row>
    <row r="9844" spans="1:20" x14ac:dyDescent="0.2">
      <c r="A9844">
        <v>570044</v>
      </c>
      <c r="B9844">
        <v>94123</v>
      </c>
      <c r="C9844">
        <v>5</v>
      </c>
      <c r="D9844" s="1">
        <v>42977</v>
      </c>
      <c r="E9844" s="2">
        <v>0.68861111111111117</v>
      </c>
      <c r="F9844">
        <v>37.796165000000002</v>
      </c>
      <c r="G9844" s="1">
        <v>42895</v>
      </c>
      <c r="H9844" s="1" t="str">
        <f t="shared" si="306"/>
        <v>2017</v>
      </c>
      <c r="I9844" s="1" t="s">
        <v>1706</v>
      </c>
      <c r="J9844" s="1" t="str">
        <f t="shared" si="307"/>
        <v>2017Q2</v>
      </c>
      <c r="K9844" s="1" t="s">
        <v>1726</v>
      </c>
      <c r="L9844">
        <v>1849000</v>
      </c>
      <c r="M9844">
        <v>-122.425079</v>
      </c>
      <c r="N9844" t="s">
        <v>16</v>
      </c>
      <c r="O9844" s="1">
        <v>42977</v>
      </c>
      <c r="P9844">
        <v>1750000</v>
      </c>
      <c r="Q9844">
        <v>2113</v>
      </c>
      <c r="R9844" t="s">
        <v>22</v>
      </c>
      <c r="S9844">
        <v>7</v>
      </c>
      <c r="T9844">
        <v>2.25</v>
      </c>
    </row>
    <row r="9845" spans="1:20" x14ac:dyDescent="0.2">
      <c r="A9845">
        <v>624019</v>
      </c>
      <c r="B9845">
        <v>94109</v>
      </c>
      <c r="C9845">
        <v>3</v>
      </c>
      <c r="D9845" s="1">
        <v>42977</v>
      </c>
      <c r="E9845" s="2">
        <v>0.4475925925925926</v>
      </c>
      <c r="F9845">
        <v>37.791245000000004</v>
      </c>
      <c r="G9845" s="1">
        <v>42923</v>
      </c>
      <c r="H9845" s="1" t="str">
        <f t="shared" si="306"/>
        <v>2017</v>
      </c>
      <c r="I9845" s="1" t="s">
        <v>1706</v>
      </c>
      <c r="J9845" s="1" t="str">
        <f t="shared" si="307"/>
        <v>2017Q3</v>
      </c>
      <c r="K9845" s="1" t="s">
        <v>1727</v>
      </c>
      <c r="L9845">
        <v>1650000</v>
      </c>
      <c r="M9845">
        <v>-122.42495</v>
      </c>
      <c r="N9845" t="s">
        <v>16</v>
      </c>
      <c r="O9845" s="1">
        <v>42977</v>
      </c>
      <c r="P9845">
        <v>1850000</v>
      </c>
      <c r="Q9845">
        <v>1700</v>
      </c>
      <c r="R9845" t="s">
        <v>22</v>
      </c>
      <c r="S9845">
        <v>7</v>
      </c>
      <c r="T9845">
        <v>2</v>
      </c>
    </row>
    <row r="9846" spans="1:20" x14ac:dyDescent="0.2">
      <c r="A9846">
        <v>1024013</v>
      </c>
      <c r="B9846">
        <v>94115</v>
      </c>
      <c r="C9846">
        <v>4</v>
      </c>
      <c r="D9846" s="1">
        <v>42978</v>
      </c>
      <c r="E9846" s="2">
        <v>0.44428240740740743</v>
      </c>
      <c r="F9846">
        <v>37.787894999999999</v>
      </c>
      <c r="G9846" s="1">
        <v>42901</v>
      </c>
      <c r="H9846" s="1" t="str">
        <f t="shared" si="306"/>
        <v>2017</v>
      </c>
      <c r="I9846" s="1" t="s">
        <v>1706</v>
      </c>
      <c r="J9846" s="1" t="str">
        <f t="shared" si="307"/>
        <v>2017Q2</v>
      </c>
      <c r="K9846" s="1" t="s">
        <v>1726</v>
      </c>
      <c r="L9846">
        <v>2499000</v>
      </c>
      <c r="M9846">
        <v>-122.443459</v>
      </c>
      <c r="N9846" t="s">
        <v>24</v>
      </c>
      <c r="O9846" s="1">
        <v>42977</v>
      </c>
      <c r="P9846">
        <v>2900000</v>
      </c>
      <c r="Q9846">
        <v>3040</v>
      </c>
      <c r="R9846" t="s">
        <v>22</v>
      </c>
      <c r="S9846">
        <v>7</v>
      </c>
      <c r="T9846">
        <v>2.5</v>
      </c>
    </row>
    <row r="9847" spans="1:20" x14ac:dyDescent="0.2">
      <c r="A9847" t="s">
        <v>15</v>
      </c>
      <c r="B9847">
        <v>94115</v>
      </c>
      <c r="C9847">
        <v>2</v>
      </c>
      <c r="D9847" s="1">
        <v>42992</v>
      </c>
      <c r="E9847" s="2">
        <v>0.81317129629629636</v>
      </c>
      <c r="F9847">
        <v>37.790222</v>
      </c>
      <c r="G9847" s="1">
        <v>42928</v>
      </c>
      <c r="H9847" s="1" t="str">
        <f t="shared" si="306"/>
        <v>2017</v>
      </c>
      <c r="I9847" s="1" t="s">
        <v>1706</v>
      </c>
      <c r="J9847" s="1" t="str">
        <f t="shared" si="307"/>
        <v>2017Q3</v>
      </c>
      <c r="K9847" s="1" t="s">
        <v>1727</v>
      </c>
      <c r="L9847">
        <v>2995000</v>
      </c>
      <c r="M9847">
        <v>-122.432968</v>
      </c>
      <c r="N9847" t="s">
        <v>16</v>
      </c>
      <c r="O9847" s="1">
        <v>42978</v>
      </c>
      <c r="P9847">
        <v>2995000</v>
      </c>
      <c r="Q9847">
        <v>1360</v>
      </c>
      <c r="R9847" t="s">
        <v>22</v>
      </c>
      <c r="S9847">
        <v>7</v>
      </c>
      <c r="T9847">
        <v>2</v>
      </c>
    </row>
    <row r="9848" spans="1:20" x14ac:dyDescent="0.2">
      <c r="A9848">
        <v>578083</v>
      </c>
      <c r="B9848">
        <v>94109</v>
      </c>
      <c r="C9848">
        <v>1</v>
      </c>
      <c r="D9848" s="1">
        <v>42983</v>
      </c>
      <c r="E9848" s="2">
        <v>0.58283564814814814</v>
      </c>
      <c r="F9848">
        <v>37.794314999999997</v>
      </c>
      <c r="G9848" s="1">
        <v>42963</v>
      </c>
      <c r="H9848" s="1" t="str">
        <f t="shared" si="306"/>
        <v>2017</v>
      </c>
      <c r="I9848" s="1" t="s">
        <v>1706</v>
      </c>
      <c r="J9848" s="1" t="str">
        <f t="shared" si="307"/>
        <v>2017Q3</v>
      </c>
      <c r="K9848" s="1" t="s">
        <v>1727</v>
      </c>
      <c r="L9848">
        <v>1485000</v>
      </c>
      <c r="M9848">
        <v>-122.42963399999999</v>
      </c>
      <c r="N9848" t="s">
        <v>16</v>
      </c>
      <c r="O9848" s="1">
        <v>42983</v>
      </c>
      <c r="P9848">
        <v>1601000</v>
      </c>
      <c r="R9848" t="s">
        <v>22</v>
      </c>
      <c r="S9848">
        <v>7</v>
      </c>
      <c r="T9848">
        <v>1.5</v>
      </c>
    </row>
    <row r="9849" spans="1:20" x14ac:dyDescent="0.2">
      <c r="A9849">
        <v>98316</v>
      </c>
      <c r="B9849">
        <v>94115</v>
      </c>
      <c r="C9849">
        <v>2</v>
      </c>
      <c r="D9849" s="1">
        <v>42989</v>
      </c>
      <c r="E9849" s="2">
        <v>0.60097222222222224</v>
      </c>
      <c r="F9849">
        <v>37.790619</v>
      </c>
      <c r="G9849" s="1">
        <v>42667</v>
      </c>
      <c r="H9849" s="1" t="str">
        <f t="shared" si="306"/>
        <v>2016</v>
      </c>
      <c r="I9849" s="1" t="s">
        <v>1705</v>
      </c>
      <c r="J9849" s="1" t="str">
        <f t="shared" si="307"/>
        <v>2016Q4</v>
      </c>
      <c r="K9849" s="1" t="s">
        <v>1724</v>
      </c>
      <c r="L9849">
        <v>2750000</v>
      </c>
      <c r="M9849">
        <v>-122.446938</v>
      </c>
      <c r="N9849" t="s">
        <v>24</v>
      </c>
      <c r="O9849" s="1">
        <v>42985</v>
      </c>
      <c r="P9849">
        <v>2400000</v>
      </c>
      <c r="Q9849">
        <v>1938</v>
      </c>
      <c r="R9849" t="s">
        <v>22</v>
      </c>
      <c r="S9849">
        <v>7</v>
      </c>
      <c r="T9849">
        <v>2</v>
      </c>
    </row>
    <row r="9850" spans="1:20" x14ac:dyDescent="0.2">
      <c r="A9850" t="s">
        <v>1493</v>
      </c>
      <c r="B9850">
        <v>94109</v>
      </c>
      <c r="C9850">
        <v>5</v>
      </c>
      <c r="D9850" s="1">
        <v>42991</v>
      </c>
      <c r="E9850" s="2">
        <v>0.43894675925925924</v>
      </c>
      <c r="F9850">
        <v>37.793483999999999</v>
      </c>
      <c r="G9850" s="1">
        <v>42845</v>
      </c>
      <c r="H9850" s="1" t="str">
        <f t="shared" si="306"/>
        <v>2017</v>
      </c>
      <c r="I9850" s="1" t="s">
        <v>1706</v>
      </c>
      <c r="J9850" s="1" t="str">
        <f t="shared" si="307"/>
        <v>2017Q2</v>
      </c>
      <c r="K9850" s="1" t="s">
        <v>1726</v>
      </c>
      <c r="L9850">
        <v>9750000</v>
      </c>
      <c r="M9850">
        <v>-122.427826</v>
      </c>
      <c r="N9850" t="s">
        <v>24</v>
      </c>
      <c r="O9850" s="1">
        <v>42990</v>
      </c>
      <c r="P9850">
        <v>9425000</v>
      </c>
      <c r="Q9850">
        <v>5490</v>
      </c>
      <c r="R9850" t="s">
        <v>22</v>
      </c>
      <c r="S9850">
        <v>7</v>
      </c>
      <c r="T9850">
        <v>6.5</v>
      </c>
    </row>
    <row r="9851" spans="1:20" x14ac:dyDescent="0.2">
      <c r="A9851">
        <v>577042</v>
      </c>
      <c r="B9851">
        <v>94109</v>
      </c>
      <c r="C9851">
        <v>2</v>
      </c>
      <c r="D9851" s="1">
        <v>42991</v>
      </c>
      <c r="E9851" s="2">
        <v>0.56770833333333337</v>
      </c>
      <c r="F9851">
        <v>37.794517999999997</v>
      </c>
      <c r="G9851" s="1">
        <v>42958</v>
      </c>
      <c r="H9851" s="1" t="str">
        <f t="shared" si="306"/>
        <v>2017</v>
      </c>
      <c r="I9851" s="1" t="s">
        <v>1706</v>
      </c>
      <c r="J9851" s="1" t="str">
        <f t="shared" si="307"/>
        <v>2017Q3</v>
      </c>
      <c r="K9851" s="1" t="s">
        <v>1727</v>
      </c>
      <c r="L9851">
        <v>1195000</v>
      </c>
      <c r="M9851">
        <v>-122.427734</v>
      </c>
      <c r="N9851" t="s">
        <v>16</v>
      </c>
      <c r="O9851" s="1">
        <v>42991</v>
      </c>
      <c r="P9851">
        <v>1360000</v>
      </c>
      <c r="Q9851">
        <v>1115</v>
      </c>
      <c r="R9851" t="s">
        <v>22</v>
      </c>
      <c r="S9851">
        <v>7</v>
      </c>
      <c r="T9851">
        <v>2</v>
      </c>
    </row>
    <row r="9852" spans="1:20" x14ac:dyDescent="0.2">
      <c r="A9852" t="s">
        <v>1502</v>
      </c>
      <c r="B9852">
        <v>94123</v>
      </c>
      <c r="C9852">
        <v>3</v>
      </c>
      <c r="D9852" s="1">
        <v>42999</v>
      </c>
      <c r="E9852" s="2">
        <v>0.60043981481481479</v>
      </c>
      <c r="F9852">
        <v>37.796275999999999</v>
      </c>
      <c r="G9852" s="1">
        <v>42926</v>
      </c>
      <c r="H9852" s="1" t="str">
        <f t="shared" si="306"/>
        <v>2017</v>
      </c>
      <c r="I9852" s="1" t="s">
        <v>1706</v>
      </c>
      <c r="J9852" s="1" t="str">
        <f t="shared" si="307"/>
        <v>2017Q3</v>
      </c>
      <c r="K9852" s="1" t="s">
        <v>1727</v>
      </c>
      <c r="L9852">
        <v>7250000</v>
      </c>
      <c r="M9852">
        <v>-122.429405</v>
      </c>
      <c r="N9852" t="s">
        <v>16</v>
      </c>
      <c r="O9852" s="1">
        <v>42997</v>
      </c>
      <c r="P9852">
        <v>7250000</v>
      </c>
      <c r="Q9852">
        <v>3200</v>
      </c>
      <c r="R9852" t="s">
        <v>22</v>
      </c>
      <c r="S9852">
        <v>7</v>
      </c>
      <c r="T9852">
        <v>3.5</v>
      </c>
    </row>
    <row r="9853" spans="1:20" x14ac:dyDescent="0.2">
      <c r="A9853">
        <v>982075</v>
      </c>
      <c r="B9853">
        <v>94115</v>
      </c>
      <c r="C9853">
        <v>2</v>
      </c>
      <c r="D9853" s="1">
        <v>43004</v>
      </c>
      <c r="E9853" s="2">
        <v>0.45359953703703698</v>
      </c>
      <c r="F9853">
        <v>37.790531000000001</v>
      </c>
      <c r="G9853" s="1">
        <v>42955</v>
      </c>
      <c r="H9853" s="1" t="str">
        <f t="shared" si="306"/>
        <v>2017</v>
      </c>
      <c r="I9853" s="1" t="s">
        <v>1706</v>
      </c>
      <c r="J9853" s="1" t="str">
        <f t="shared" si="307"/>
        <v>2017Q3</v>
      </c>
      <c r="K9853" s="1" t="s">
        <v>1727</v>
      </c>
      <c r="L9853">
        <v>1199000</v>
      </c>
      <c r="M9853">
        <v>-122.444557</v>
      </c>
      <c r="N9853" t="s">
        <v>16</v>
      </c>
      <c r="O9853" s="1">
        <v>43000</v>
      </c>
      <c r="P9853">
        <v>1210888</v>
      </c>
      <c r="Q9853">
        <v>1300</v>
      </c>
      <c r="R9853" t="s">
        <v>22</v>
      </c>
      <c r="S9853">
        <v>7</v>
      </c>
      <c r="T9853">
        <v>2</v>
      </c>
    </row>
    <row r="9854" spans="1:20" x14ac:dyDescent="0.2">
      <c r="A9854">
        <v>639026</v>
      </c>
      <c r="B9854">
        <v>94109</v>
      </c>
      <c r="C9854">
        <v>2</v>
      </c>
      <c r="D9854" s="1">
        <v>43005</v>
      </c>
      <c r="E9854" s="2">
        <v>0.37328703703703708</v>
      </c>
      <c r="F9854">
        <v>37.790264000000001</v>
      </c>
      <c r="G9854" s="1">
        <v>42965</v>
      </c>
      <c r="H9854" s="1" t="str">
        <f t="shared" si="306"/>
        <v>2017</v>
      </c>
      <c r="I9854" s="1" t="s">
        <v>1706</v>
      </c>
      <c r="J9854" s="1" t="str">
        <f t="shared" si="307"/>
        <v>2017Q3</v>
      </c>
      <c r="K9854" s="1" t="s">
        <v>1727</v>
      </c>
      <c r="L9854">
        <v>1075000</v>
      </c>
      <c r="M9854">
        <v>-122.428513</v>
      </c>
      <c r="N9854" t="s">
        <v>16</v>
      </c>
      <c r="O9854" s="1">
        <v>43003</v>
      </c>
      <c r="P9854">
        <v>1360000</v>
      </c>
      <c r="Q9854">
        <v>1001</v>
      </c>
      <c r="R9854" t="s">
        <v>22</v>
      </c>
      <c r="S9854">
        <v>7</v>
      </c>
      <c r="T9854">
        <v>2</v>
      </c>
    </row>
    <row r="9855" spans="1:20" x14ac:dyDescent="0.2">
      <c r="A9855">
        <v>998040</v>
      </c>
      <c r="B9855">
        <v>94115</v>
      </c>
      <c r="C9855">
        <v>2</v>
      </c>
      <c r="D9855" s="1">
        <v>43005</v>
      </c>
      <c r="E9855" s="2">
        <v>0.47423611111111108</v>
      </c>
      <c r="F9855">
        <v>37.789360000000002</v>
      </c>
      <c r="G9855" s="1">
        <v>42923</v>
      </c>
      <c r="H9855" s="1" t="str">
        <f t="shared" si="306"/>
        <v>2017</v>
      </c>
      <c r="I9855" s="1" t="s">
        <v>1706</v>
      </c>
      <c r="J9855" s="1" t="str">
        <f t="shared" si="307"/>
        <v>2017Q3</v>
      </c>
      <c r="K9855" s="1" t="s">
        <v>1727</v>
      </c>
      <c r="L9855">
        <v>1600000</v>
      </c>
      <c r="M9855">
        <v>-122.446602</v>
      </c>
      <c r="N9855" t="s">
        <v>16</v>
      </c>
      <c r="O9855" s="1">
        <v>43004</v>
      </c>
      <c r="P9855">
        <v>1600000</v>
      </c>
      <c r="R9855" t="s">
        <v>22</v>
      </c>
      <c r="S9855">
        <v>7</v>
      </c>
      <c r="T9855">
        <v>2</v>
      </c>
    </row>
    <row r="9856" spans="1:20" x14ac:dyDescent="0.2">
      <c r="A9856">
        <v>576063</v>
      </c>
      <c r="B9856">
        <v>94109</v>
      </c>
      <c r="C9856">
        <v>1</v>
      </c>
      <c r="D9856" s="1">
        <v>43013</v>
      </c>
      <c r="E9856" s="2">
        <v>0.53275462962962961</v>
      </c>
      <c r="F9856">
        <v>37.795108999999997</v>
      </c>
      <c r="G9856" s="1">
        <v>42879</v>
      </c>
      <c r="H9856" s="1" t="str">
        <f t="shared" si="306"/>
        <v>2017</v>
      </c>
      <c r="I9856" s="1" t="s">
        <v>1706</v>
      </c>
      <c r="J9856" s="1" t="str">
        <f t="shared" si="307"/>
        <v>2017Q2</v>
      </c>
      <c r="K9856" s="1" t="s">
        <v>1726</v>
      </c>
      <c r="L9856">
        <v>1250000</v>
      </c>
      <c r="M9856">
        <v>-122.426208</v>
      </c>
      <c r="N9856" t="s">
        <v>16</v>
      </c>
      <c r="O9856" s="1">
        <v>43007</v>
      </c>
      <c r="P9856">
        <v>1260000</v>
      </c>
      <c r="R9856" t="s">
        <v>22</v>
      </c>
      <c r="S9856">
        <v>7</v>
      </c>
      <c r="T9856">
        <v>1</v>
      </c>
    </row>
    <row r="9857" spans="1:20" x14ac:dyDescent="0.2">
      <c r="A9857">
        <v>999056</v>
      </c>
      <c r="B9857">
        <v>94115</v>
      </c>
      <c r="C9857">
        <v>1</v>
      </c>
      <c r="D9857" s="1">
        <v>43009</v>
      </c>
      <c r="E9857" s="2">
        <v>0.63085648148148155</v>
      </c>
      <c r="F9857">
        <v>37.789943999999998</v>
      </c>
      <c r="G9857" s="1">
        <v>42929</v>
      </c>
      <c r="H9857" s="1" t="str">
        <f t="shared" si="306"/>
        <v>2017</v>
      </c>
      <c r="I9857" s="1" t="s">
        <v>1706</v>
      </c>
      <c r="J9857" s="1" t="str">
        <f t="shared" si="307"/>
        <v>2017Q3</v>
      </c>
      <c r="K9857" s="1" t="s">
        <v>1727</v>
      </c>
      <c r="L9857">
        <v>850000</v>
      </c>
      <c r="M9857">
        <v>-122.445694</v>
      </c>
      <c r="N9857" t="s">
        <v>16</v>
      </c>
      <c r="O9857" s="1">
        <v>43009</v>
      </c>
      <c r="P9857">
        <v>850000</v>
      </c>
      <c r="Q9857">
        <v>876</v>
      </c>
      <c r="R9857" t="s">
        <v>22</v>
      </c>
      <c r="S9857">
        <v>7</v>
      </c>
      <c r="T9857">
        <v>1</v>
      </c>
    </row>
    <row r="9858" spans="1:20" x14ac:dyDescent="0.2">
      <c r="A9858">
        <v>593017</v>
      </c>
      <c r="B9858">
        <v>94109</v>
      </c>
      <c r="C9858">
        <v>2</v>
      </c>
      <c r="D9858" s="1">
        <v>43011</v>
      </c>
      <c r="E9858" s="2">
        <v>0.4332523148148148</v>
      </c>
      <c r="F9858">
        <v>37.793812000000003</v>
      </c>
      <c r="G9858" s="1">
        <v>42971</v>
      </c>
      <c r="H9858" s="1" t="str">
        <f t="shared" ref="H9858:H9921" si="308">TEXT(G9858,"yyyy")</f>
        <v>2017</v>
      </c>
      <c r="I9858" s="1" t="s">
        <v>1706</v>
      </c>
      <c r="J9858" s="1" t="str">
        <f t="shared" ref="J9858:J9921" si="309">TEXT(G9858,"yyyy") &amp; "Q" &amp; ROUNDUP(MONTH(G9858) / 3,0)</f>
        <v>2017Q3</v>
      </c>
      <c r="K9858" s="1" t="s">
        <v>1727</v>
      </c>
      <c r="L9858">
        <v>1920000</v>
      </c>
      <c r="M9858">
        <v>-122.426147</v>
      </c>
      <c r="N9858" t="s">
        <v>16</v>
      </c>
      <c r="O9858" s="1">
        <v>43010</v>
      </c>
      <c r="P9858">
        <v>2350000</v>
      </c>
      <c r="Q9858">
        <v>1814</v>
      </c>
      <c r="R9858" t="s">
        <v>22</v>
      </c>
      <c r="S9858">
        <v>7</v>
      </c>
      <c r="T9858">
        <v>2</v>
      </c>
    </row>
    <row r="9859" spans="1:20" x14ac:dyDescent="0.2">
      <c r="A9859">
        <v>568049</v>
      </c>
      <c r="B9859">
        <v>94123</v>
      </c>
      <c r="C9859">
        <v>2</v>
      </c>
      <c r="D9859" s="1">
        <v>43012</v>
      </c>
      <c r="E9859" s="2">
        <v>0.59002314814814816</v>
      </c>
      <c r="F9859">
        <v>37.796056</v>
      </c>
      <c r="G9859" s="1">
        <v>42983</v>
      </c>
      <c r="H9859" s="1" t="str">
        <f t="shared" si="308"/>
        <v>2017</v>
      </c>
      <c r="I9859" s="1" t="s">
        <v>1706</v>
      </c>
      <c r="J9859" s="1" t="str">
        <f t="shared" si="309"/>
        <v>2017Q3</v>
      </c>
      <c r="K9859" s="1" t="s">
        <v>1727</v>
      </c>
      <c r="L9859">
        <v>1250000</v>
      </c>
      <c r="M9859">
        <v>-122.427841</v>
      </c>
      <c r="N9859" t="s">
        <v>16</v>
      </c>
      <c r="O9859" s="1">
        <v>43011</v>
      </c>
      <c r="P9859">
        <v>1275000</v>
      </c>
      <c r="Q9859">
        <v>1557</v>
      </c>
      <c r="R9859" t="s">
        <v>22</v>
      </c>
      <c r="S9859">
        <v>7</v>
      </c>
      <c r="T9859">
        <v>2</v>
      </c>
    </row>
    <row r="9860" spans="1:20" x14ac:dyDescent="0.2">
      <c r="A9860">
        <v>567129</v>
      </c>
      <c r="B9860">
        <v>94123</v>
      </c>
      <c r="C9860">
        <v>4</v>
      </c>
      <c r="D9860" s="1">
        <v>43021</v>
      </c>
      <c r="E9860" s="2">
        <v>0.47795138888888888</v>
      </c>
      <c r="F9860">
        <v>37.795791999999999</v>
      </c>
      <c r="G9860" s="1">
        <v>42992</v>
      </c>
      <c r="H9860" s="1" t="str">
        <f t="shared" si="308"/>
        <v>2017</v>
      </c>
      <c r="I9860" s="1" t="s">
        <v>1706</v>
      </c>
      <c r="J9860" s="1" t="str">
        <f t="shared" si="309"/>
        <v>2017Q3</v>
      </c>
      <c r="K9860" s="1" t="s">
        <v>1727</v>
      </c>
      <c r="L9860">
        <v>3695000</v>
      </c>
      <c r="M9860">
        <v>-122.429169</v>
      </c>
      <c r="N9860" t="s">
        <v>24</v>
      </c>
      <c r="O9860" s="1">
        <v>43012</v>
      </c>
      <c r="P9860">
        <v>3800000</v>
      </c>
      <c r="R9860" t="s">
        <v>22</v>
      </c>
      <c r="S9860">
        <v>7</v>
      </c>
      <c r="T9860">
        <v>4.5</v>
      </c>
    </row>
    <row r="9861" spans="1:20" x14ac:dyDescent="0.2">
      <c r="A9861">
        <v>568059</v>
      </c>
      <c r="B9861">
        <v>94123</v>
      </c>
      <c r="C9861">
        <v>0</v>
      </c>
      <c r="D9861" s="1">
        <v>43013</v>
      </c>
      <c r="E9861" s="2">
        <v>0.57792824074074078</v>
      </c>
      <c r="F9861">
        <v>37.795971000000002</v>
      </c>
      <c r="G9861" s="1">
        <v>42965</v>
      </c>
      <c r="H9861" s="1" t="str">
        <f t="shared" si="308"/>
        <v>2017</v>
      </c>
      <c r="I9861" s="1" t="s">
        <v>1706</v>
      </c>
      <c r="J9861" s="1" t="str">
        <f t="shared" si="309"/>
        <v>2017Q3</v>
      </c>
      <c r="K9861" s="1" t="s">
        <v>1727</v>
      </c>
      <c r="L9861">
        <v>549000</v>
      </c>
      <c r="M9861">
        <v>-122.428192</v>
      </c>
      <c r="N9861" t="s">
        <v>16</v>
      </c>
      <c r="O9861" s="1">
        <v>43013</v>
      </c>
      <c r="P9861">
        <v>612000</v>
      </c>
      <c r="Q9861">
        <v>488</v>
      </c>
      <c r="R9861" t="s">
        <v>22</v>
      </c>
      <c r="S9861">
        <v>7</v>
      </c>
      <c r="T9861">
        <v>1</v>
      </c>
    </row>
    <row r="9862" spans="1:20" x14ac:dyDescent="0.2">
      <c r="A9862">
        <v>555017</v>
      </c>
      <c r="B9862">
        <v>94123</v>
      </c>
      <c r="C9862">
        <v>5</v>
      </c>
      <c r="D9862" s="1">
        <v>43013</v>
      </c>
      <c r="E9862" s="2">
        <v>0.64381944444444439</v>
      </c>
      <c r="F9862">
        <v>37.796180999999997</v>
      </c>
      <c r="G9862" s="1">
        <v>42881</v>
      </c>
      <c r="H9862" s="1" t="str">
        <f t="shared" si="308"/>
        <v>2017</v>
      </c>
      <c r="I9862" s="1" t="s">
        <v>1706</v>
      </c>
      <c r="J9862" s="1" t="str">
        <f t="shared" si="309"/>
        <v>2017Q2</v>
      </c>
      <c r="K9862" s="1" t="s">
        <v>1726</v>
      </c>
      <c r="L9862">
        <v>5985000</v>
      </c>
      <c r="M9862">
        <v>-122.43174</v>
      </c>
      <c r="N9862" t="s">
        <v>24</v>
      </c>
      <c r="O9862" s="1">
        <v>43013</v>
      </c>
      <c r="P9862">
        <v>5625000</v>
      </c>
      <c r="Q9862">
        <v>4058</v>
      </c>
      <c r="R9862" t="s">
        <v>22</v>
      </c>
      <c r="S9862">
        <v>7</v>
      </c>
      <c r="T9862">
        <v>4.5</v>
      </c>
    </row>
    <row r="9863" spans="1:20" x14ac:dyDescent="0.2">
      <c r="A9863">
        <v>652042</v>
      </c>
      <c r="B9863">
        <v>94115</v>
      </c>
      <c r="C9863">
        <v>1</v>
      </c>
      <c r="D9863" s="1">
        <v>43021</v>
      </c>
      <c r="E9863" s="2">
        <v>0.64348379629629626</v>
      </c>
      <c r="F9863">
        <v>37.788986000000001</v>
      </c>
      <c r="G9863" s="1">
        <v>42987</v>
      </c>
      <c r="H9863" s="1" t="str">
        <f t="shared" si="308"/>
        <v>2017</v>
      </c>
      <c r="I9863" s="1" t="s">
        <v>1706</v>
      </c>
      <c r="J9863" s="1" t="str">
        <f t="shared" si="309"/>
        <v>2017Q3</v>
      </c>
      <c r="K9863" s="1" t="s">
        <v>1727</v>
      </c>
      <c r="L9863">
        <v>699000</v>
      </c>
      <c r="M9863">
        <v>-122.430977</v>
      </c>
      <c r="N9863" t="s">
        <v>16</v>
      </c>
      <c r="O9863" s="1">
        <v>43014</v>
      </c>
      <c r="P9863">
        <v>775000</v>
      </c>
      <c r="Q9863">
        <v>650</v>
      </c>
      <c r="R9863" t="s">
        <v>22</v>
      </c>
      <c r="S9863">
        <v>7</v>
      </c>
      <c r="T9863">
        <v>1</v>
      </c>
    </row>
    <row r="9864" spans="1:20" x14ac:dyDescent="0.2">
      <c r="A9864">
        <v>624101</v>
      </c>
      <c r="B9864">
        <v>94109</v>
      </c>
      <c r="C9864">
        <v>3</v>
      </c>
      <c r="D9864" s="1">
        <v>43015</v>
      </c>
      <c r="E9864" s="2">
        <v>0.46841435185185182</v>
      </c>
      <c r="F9864">
        <v>37.791569000000003</v>
      </c>
      <c r="G9864" s="1">
        <v>42921</v>
      </c>
      <c r="H9864" s="1" t="str">
        <f t="shared" si="308"/>
        <v>2017</v>
      </c>
      <c r="I9864" s="1" t="s">
        <v>1706</v>
      </c>
      <c r="J9864" s="1" t="str">
        <f t="shared" si="309"/>
        <v>2017Q3</v>
      </c>
      <c r="K9864" s="1" t="s">
        <v>1727</v>
      </c>
      <c r="L9864">
        <v>1939000</v>
      </c>
      <c r="M9864">
        <v>-122.425285</v>
      </c>
      <c r="N9864" t="s">
        <v>16</v>
      </c>
      <c r="O9864" s="1">
        <v>43014</v>
      </c>
      <c r="P9864">
        <v>2270000</v>
      </c>
      <c r="Q9864">
        <v>1946</v>
      </c>
      <c r="R9864" t="s">
        <v>22</v>
      </c>
      <c r="S9864">
        <v>7</v>
      </c>
      <c r="T9864">
        <v>3</v>
      </c>
    </row>
    <row r="9865" spans="1:20" x14ac:dyDescent="0.2">
      <c r="A9865">
        <v>652029</v>
      </c>
      <c r="B9865">
        <v>94115</v>
      </c>
      <c r="C9865">
        <v>3</v>
      </c>
      <c r="D9865" s="1">
        <v>43019</v>
      </c>
      <c r="E9865" s="2">
        <v>0.52045138888888887</v>
      </c>
      <c r="F9865">
        <v>37.789000999999999</v>
      </c>
      <c r="G9865" s="1">
        <v>42986</v>
      </c>
      <c r="H9865" s="1" t="str">
        <f t="shared" si="308"/>
        <v>2017</v>
      </c>
      <c r="I9865" s="1" t="s">
        <v>1706</v>
      </c>
      <c r="J9865" s="1" t="str">
        <f t="shared" si="309"/>
        <v>2017Q3</v>
      </c>
      <c r="K9865" s="1" t="s">
        <v>1727</v>
      </c>
      <c r="L9865">
        <v>2150000</v>
      </c>
      <c r="M9865">
        <v>-122.43137400000001</v>
      </c>
      <c r="N9865" t="s">
        <v>16</v>
      </c>
      <c r="O9865" s="1">
        <v>43014</v>
      </c>
      <c r="P9865">
        <v>2450000</v>
      </c>
      <c r="Q9865">
        <v>1846</v>
      </c>
      <c r="R9865" t="s">
        <v>22</v>
      </c>
      <c r="S9865">
        <v>7</v>
      </c>
      <c r="T9865">
        <v>2</v>
      </c>
    </row>
    <row r="9866" spans="1:20" x14ac:dyDescent="0.2">
      <c r="A9866">
        <v>582026</v>
      </c>
      <c r="B9866">
        <v>94115</v>
      </c>
      <c r="C9866">
        <v>5</v>
      </c>
      <c r="D9866" s="1">
        <v>43014</v>
      </c>
      <c r="E9866" s="2">
        <v>0.6929050925925927</v>
      </c>
      <c r="F9866">
        <v>37.793841999999998</v>
      </c>
      <c r="G9866" s="1">
        <v>43003</v>
      </c>
      <c r="H9866" s="1" t="str">
        <f t="shared" si="308"/>
        <v>2017</v>
      </c>
      <c r="I9866" s="1" t="s">
        <v>1706</v>
      </c>
      <c r="J9866" s="1" t="str">
        <f t="shared" si="309"/>
        <v>2017Q3</v>
      </c>
      <c r="K9866" s="1" t="s">
        <v>1727</v>
      </c>
      <c r="L9866">
        <v>7800000</v>
      </c>
      <c r="M9866">
        <v>-122.43590500000001</v>
      </c>
      <c r="N9866" t="s">
        <v>24</v>
      </c>
      <c r="O9866" s="1">
        <v>43014</v>
      </c>
      <c r="P9866">
        <v>7900000</v>
      </c>
      <c r="Q9866">
        <v>5375</v>
      </c>
      <c r="R9866" t="s">
        <v>22</v>
      </c>
      <c r="S9866">
        <v>7</v>
      </c>
      <c r="T9866">
        <v>3.5</v>
      </c>
    </row>
    <row r="9867" spans="1:20" x14ac:dyDescent="0.2">
      <c r="A9867">
        <v>980075</v>
      </c>
      <c r="B9867">
        <v>94115</v>
      </c>
      <c r="C9867">
        <v>2</v>
      </c>
      <c r="D9867" s="1">
        <v>43019</v>
      </c>
      <c r="E9867" s="2">
        <v>0.64370370370370367</v>
      </c>
      <c r="F9867">
        <v>37.791289999999996</v>
      </c>
      <c r="G9867" s="1">
        <v>42980</v>
      </c>
      <c r="H9867" s="1" t="str">
        <f t="shared" si="308"/>
        <v>2017</v>
      </c>
      <c r="I9867" s="1" t="s">
        <v>1706</v>
      </c>
      <c r="J9867" s="1" t="str">
        <f t="shared" si="309"/>
        <v>2017Q3</v>
      </c>
      <c r="K9867" s="1" t="s">
        <v>1727</v>
      </c>
      <c r="L9867">
        <v>1950000</v>
      </c>
      <c r="M9867">
        <v>-122.44216900000001</v>
      </c>
      <c r="N9867" t="s">
        <v>16</v>
      </c>
      <c r="O9867" s="1">
        <v>43018</v>
      </c>
      <c r="P9867">
        <v>2160000</v>
      </c>
      <c r="R9867" t="s">
        <v>22</v>
      </c>
      <c r="S9867">
        <v>7</v>
      </c>
      <c r="T9867">
        <v>2</v>
      </c>
    </row>
    <row r="9868" spans="1:20" x14ac:dyDescent="0.2">
      <c r="A9868">
        <v>589006</v>
      </c>
      <c r="B9868">
        <v>94115</v>
      </c>
      <c r="C9868">
        <v>3</v>
      </c>
      <c r="D9868" s="1">
        <v>43018</v>
      </c>
      <c r="E9868" s="2">
        <v>0.64749999999999996</v>
      </c>
      <c r="F9868">
        <v>37.793075999999999</v>
      </c>
      <c r="G9868" s="1">
        <v>42979</v>
      </c>
      <c r="H9868" s="1" t="str">
        <f t="shared" si="308"/>
        <v>2017</v>
      </c>
      <c r="I9868" s="1" t="s">
        <v>1706</v>
      </c>
      <c r="J9868" s="1" t="str">
        <f t="shared" si="309"/>
        <v>2017Q3</v>
      </c>
      <c r="K9868" s="1" t="s">
        <v>1727</v>
      </c>
      <c r="L9868">
        <v>3700000</v>
      </c>
      <c r="M9868">
        <v>-122.43195299999999</v>
      </c>
      <c r="N9868" t="s">
        <v>24</v>
      </c>
      <c r="O9868" s="1">
        <v>43018</v>
      </c>
      <c r="P9868">
        <v>4000000</v>
      </c>
      <c r="Q9868">
        <v>2174</v>
      </c>
      <c r="R9868" t="s">
        <v>22</v>
      </c>
      <c r="S9868">
        <v>7</v>
      </c>
      <c r="T9868">
        <v>3</v>
      </c>
    </row>
    <row r="9869" spans="1:20" x14ac:dyDescent="0.2">
      <c r="A9869">
        <v>556017</v>
      </c>
      <c r="B9869">
        <v>94123</v>
      </c>
      <c r="C9869">
        <v>7</v>
      </c>
      <c r="D9869" s="1">
        <v>43020</v>
      </c>
      <c r="E9869" s="2">
        <v>0.34439814814814818</v>
      </c>
      <c r="F9869">
        <v>37.795696</v>
      </c>
      <c r="G9869" s="1">
        <v>42881</v>
      </c>
      <c r="H9869" s="1" t="str">
        <f t="shared" si="308"/>
        <v>2017</v>
      </c>
      <c r="I9869" s="1" t="s">
        <v>1706</v>
      </c>
      <c r="J9869" s="1" t="str">
        <f t="shared" si="309"/>
        <v>2017Q2</v>
      </c>
      <c r="K9869" s="1" t="s">
        <v>1726</v>
      </c>
      <c r="L9869">
        <v>8500000</v>
      </c>
      <c r="M9869">
        <v>-122.433342</v>
      </c>
      <c r="N9869" t="s">
        <v>24</v>
      </c>
      <c r="O9869" s="1">
        <v>43018</v>
      </c>
      <c r="P9869">
        <v>7930000</v>
      </c>
      <c r="Q9869">
        <v>7580</v>
      </c>
      <c r="R9869" t="s">
        <v>22</v>
      </c>
      <c r="S9869">
        <v>7</v>
      </c>
      <c r="T9869">
        <v>7.5</v>
      </c>
    </row>
    <row r="9870" spans="1:20" x14ac:dyDescent="0.2">
      <c r="A9870">
        <v>541034</v>
      </c>
      <c r="B9870">
        <v>94123</v>
      </c>
      <c r="C9870">
        <v>3</v>
      </c>
      <c r="D9870" s="1">
        <v>43020</v>
      </c>
      <c r="E9870" s="2">
        <v>0.4696643518518519</v>
      </c>
      <c r="F9870">
        <v>37.796672999999998</v>
      </c>
      <c r="G9870" s="1">
        <v>43010</v>
      </c>
      <c r="H9870" s="1" t="str">
        <f t="shared" si="308"/>
        <v>2017</v>
      </c>
      <c r="I9870" s="1" t="s">
        <v>1706</v>
      </c>
      <c r="J9870" s="1" t="str">
        <f t="shared" si="309"/>
        <v>2017Q4</v>
      </c>
      <c r="K9870" s="1" t="s">
        <v>1728</v>
      </c>
      <c r="L9870">
        <v>3995000</v>
      </c>
      <c r="M9870">
        <v>-122.433167</v>
      </c>
      <c r="N9870" t="s">
        <v>16</v>
      </c>
      <c r="O9870" s="1">
        <v>43019</v>
      </c>
      <c r="P9870">
        <v>3995000</v>
      </c>
      <c r="Q9870">
        <v>2479</v>
      </c>
      <c r="R9870" t="s">
        <v>22</v>
      </c>
      <c r="S9870">
        <v>7</v>
      </c>
      <c r="T9870">
        <v>3</v>
      </c>
    </row>
    <row r="9871" spans="1:20" x14ac:dyDescent="0.2">
      <c r="A9871">
        <v>599197</v>
      </c>
      <c r="B9871">
        <v>94109</v>
      </c>
      <c r="C9871">
        <v>1</v>
      </c>
      <c r="D9871" s="1">
        <v>43027</v>
      </c>
      <c r="E9871" s="2">
        <v>0.57063657407407409</v>
      </c>
      <c r="F9871">
        <v>37.793129</v>
      </c>
      <c r="G9871" s="1">
        <v>42999</v>
      </c>
      <c r="H9871" s="1" t="str">
        <f t="shared" si="308"/>
        <v>2017</v>
      </c>
      <c r="I9871" s="1" t="s">
        <v>1706</v>
      </c>
      <c r="J9871" s="1" t="str">
        <f t="shared" si="309"/>
        <v>2017Q3</v>
      </c>
      <c r="K9871" s="1" t="s">
        <v>1727</v>
      </c>
      <c r="L9871">
        <v>849000</v>
      </c>
      <c r="M9871">
        <v>-122.42338599999999</v>
      </c>
      <c r="N9871" t="s">
        <v>16</v>
      </c>
      <c r="O9871" s="1">
        <v>43026</v>
      </c>
      <c r="P9871">
        <v>915000</v>
      </c>
      <c r="Q9871">
        <v>745</v>
      </c>
      <c r="R9871" t="s">
        <v>22</v>
      </c>
      <c r="S9871">
        <v>7</v>
      </c>
      <c r="T9871">
        <v>1</v>
      </c>
    </row>
    <row r="9872" spans="1:20" x14ac:dyDescent="0.2">
      <c r="A9872">
        <v>578025</v>
      </c>
      <c r="B9872">
        <v>94109</v>
      </c>
      <c r="C9872">
        <v>3</v>
      </c>
      <c r="D9872" s="1">
        <v>43031</v>
      </c>
      <c r="E9872" s="2">
        <v>0.51569444444444446</v>
      </c>
      <c r="F9872">
        <v>37.794701000000003</v>
      </c>
      <c r="G9872" s="1">
        <v>42972</v>
      </c>
      <c r="H9872" s="1" t="str">
        <f t="shared" si="308"/>
        <v>2017</v>
      </c>
      <c r="I9872" s="1" t="s">
        <v>1706</v>
      </c>
      <c r="J9872" s="1" t="str">
        <f t="shared" si="309"/>
        <v>2017Q3</v>
      </c>
      <c r="K9872" s="1" t="s">
        <v>1727</v>
      </c>
      <c r="L9872">
        <v>1995000</v>
      </c>
      <c r="M9872">
        <v>-122.42971</v>
      </c>
      <c r="N9872" t="s">
        <v>16</v>
      </c>
      <c r="O9872" s="1">
        <v>43027</v>
      </c>
      <c r="P9872">
        <v>2050000</v>
      </c>
      <c r="Q9872">
        <v>2200</v>
      </c>
      <c r="R9872" t="s">
        <v>22</v>
      </c>
      <c r="S9872">
        <v>7</v>
      </c>
      <c r="T9872">
        <v>3</v>
      </c>
    </row>
    <row r="9873" spans="1:20" x14ac:dyDescent="0.2">
      <c r="A9873">
        <v>580025</v>
      </c>
      <c r="B9873">
        <v>94115</v>
      </c>
      <c r="C9873">
        <v>1</v>
      </c>
      <c r="D9873" s="1">
        <v>43076</v>
      </c>
      <c r="E9873" s="2">
        <v>0.44609953703703703</v>
      </c>
      <c r="F9873">
        <v>37.793968</v>
      </c>
      <c r="G9873" s="1">
        <v>43000</v>
      </c>
      <c r="H9873" s="1" t="str">
        <f t="shared" si="308"/>
        <v>2017</v>
      </c>
      <c r="I9873" s="1" t="s">
        <v>1706</v>
      </c>
      <c r="J9873" s="1" t="str">
        <f t="shared" si="309"/>
        <v>2017Q3</v>
      </c>
      <c r="K9873" s="1" t="s">
        <v>1727</v>
      </c>
      <c r="L9873">
        <v>829000</v>
      </c>
      <c r="M9873">
        <v>-122.432137</v>
      </c>
      <c r="N9873" t="s">
        <v>16</v>
      </c>
      <c r="O9873" s="1">
        <v>43028</v>
      </c>
      <c r="P9873">
        <v>850000</v>
      </c>
      <c r="Q9873">
        <v>730</v>
      </c>
      <c r="R9873" t="s">
        <v>22</v>
      </c>
      <c r="S9873">
        <v>7</v>
      </c>
      <c r="T9873">
        <v>1</v>
      </c>
    </row>
    <row r="9874" spans="1:20" x14ac:dyDescent="0.2">
      <c r="A9874">
        <v>624023</v>
      </c>
      <c r="B9874">
        <v>94109</v>
      </c>
      <c r="C9874">
        <v>2</v>
      </c>
      <c r="D9874" s="1">
        <v>43031</v>
      </c>
      <c r="E9874" s="2">
        <v>0.70893518518518517</v>
      </c>
      <c r="F9874">
        <v>37.791595000000001</v>
      </c>
      <c r="G9874" s="1">
        <v>42983</v>
      </c>
      <c r="H9874" s="1" t="str">
        <f t="shared" si="308"/>
        <v>2017</v>
      </c>
      <c r="I9874" s="1" t="s">
        <v>1706</v>
      </c>
      <c r="J9874" s="1" t="str">
        <f t="shared" si="309"/>
        <v>2017Q3</v>
      </c>
      <c r="K9874" s="1" t="s">
        <v>1727</v>
      </c>
      <c r="L9874">
        <v>1390000</v>
      </c>
      <c r="M9874">
        <v>-122.42454499999999</v>
      </c>
      <c r="N9874" t="s">
        <v>16</v>
      </c>
      <c r="O9874" s="1">
        <v>43028</v>
      </c>
      <c r="P9874">
        <v>1370000</v>
      </c>
      <c r="Q9874">
        <v>1600</v>
      </c>
      <c r="R9874" t="s">
        <v>22</v>
      </c>
      <c r="S9874">
        <v>7</v>
      </c>
      <c r="T9874">
        <v>2</v>
      </c>
    </row>
    <row r="9875" spans="1:20" x14ac:dyDescent="0.2">
      <c r="A9875">
        <v>557043</v>
      </c>
      <c r="B9875">
        <v>94123</v>
      </c>
      <c r="C9875">
        <v>1</v>
      </c>
      <c r="D9875" s="1">
        <v>43049</v>
      </c>
      <c r="E9875" s="2">
        <v>0.34767361111111111</v>
      </c>
      <c r="F9875">
        <v>37.796000999999997</v>
      </c>
      <c r="G9875" s="1">
        <v>42984</v>
      </c>
      <c r="H9875" s="1" t="str">
        <f t="shared" si="308"/>
        <v>2017</v>
      </c>
      <c r="I9875" s="1" t="s">
        <v>1706</v>
      </c>
      <c r="J9875" s="1" t="str">
        <f t="shared" si="309"/>
        <v>2017Q3</v>
      </c>
      <c r="K9875" s="1" t="s">
        <v>1727</v>
      </c>
      <c r="L9875">
        <v>949000</v>
      </c>
      <c r="M9875">
        <v>-122.435097</v>
      </c>
      <c r="N9875" t="s">
        <v>16</v>
      </c>
      <c r="O9875" s="1">
        <v>43031</v>
      </c>
      <c r="P9875">
        <v>1010000</v>
      </c>
      <c r="Q9875">
        <v>1023</v>
      </c>
      <c r="R9875" t="s">
        <v>22</v>
      </c>
      <c r="S9875">
        <v>7</v>
      </c>
      <c r="T9875">
        <v>1</v>
      </c>
    </row>
    <row r="9876" spans="1:20" x14ac:dyDescent="0.2">
      <c r="A9876">
        <v>580031</v>
      </c>
      <c r="B9876">
        <v>94115</v>
      </c>
      <c r="C9876">
        <v>1</v>
      </c>
      <c r="D9876" s="1">
        <v>43038</v>
      </c>
      <c r="E9876" s="2">
        <v>0.51072916666666668</v>
      </c>
      <c r="F9876">
        <v>37.793968</v>
      </c>
      <c r="G9876" s="1">
        <v>43000</v>
      </c>
      <c r="H9876" s="1" t="str">
        <f t="shared" si="308"/>
        <v>2017</v>
      </c>
      <c r="I9876" s="1" t="s">
        <v>1706</v>
      </c>
      <c r="J9876" s="1" t="str">
        <f t="shared" si="309"/>
        <v>2017Q3</v>
      </c>
      <c r="K9876" s="1" t="s">
        <v>1727</v>
      </c>
      <c r="L9876">
        <v>979000</v>
      </c>
      <c r="M9876">
        <v>-122.432137</v>
      </c>
      <c r="N9876" t="s">
        <v>16</v>
      </c>
      <c r="O9876" s="1">
        <v>43034</v>
      </c>
      <c r="P9876">
        <v>1160000</v>
      </c>
      <c r="Q9876">
        <v>800</v>
      </c>
      <c r="R9876" t="s">
        <v>22</v>
      </c>
      <c r="S9876">
        <v>7</v>
      </c>
      <c r="T9876">
        <v>1</v>
      </c>
    </row>
    <row r="9877" spans="1:20" x14ac:dyDescent="0.2">
      <c r="A9877">
        <v>648028</v>
      </c>
      <c r="B9877">
        <v>94118</v>
      </c>
      <c r="C9877">
        <v>2</v>
      </c>
      <c r="D9877" s="1">
        <v>43038</v>
      </c>
      <c r="E9877" s="2">
        <v>0.92024305555555552</v>
      </c>
      <c r="F9877">
        <v>37.789783</v>
      </c>
      <c r="G9877" s="1">
        <v>43003</v>
      </c>
      <c r="H9877" s="1" t="str">
        <f t="shared" si="308"/>
        <v>2017</v>
      </c>
      <c r="I9877" s="1" t="s">
        <v>1706</v>
      </c>
      <c r="J9877" s="1" t="str">
        <f t="shared" si="309"/>
        <v>2017Q3</v>
      </c>
      <c r="K9877" s="1" t="s">
        <v>1727</v>
      </c>
      <c r="L9877">
        <v>899000</v>
      </c>
      <c r="M9877">
        <v>-122.42454499999999</v>
      </c>
      <c r="N9877" t="s">
        <v>16</v>
      </c>
      <c r="O9877" s="1">
        <v>43035</v>
      </c>
      <c r="P9877">
        <v>1025000</v>
      </c>
      <c r="Q9877">
        <v>820</v>
      </c>
      <c r="R9877" t="s">
        <v>22</v>
      </c>
      <c r="S9877">
        <v>7</v>
      </c>
      <c r="T9877">
        <v>1.5</v>
      </c>
    </row>
    <row r="9878" spans="1:20" x14ac:dyDescent="0.2">
      <c r="A9878">
        <v>578087</v>
      </c>
      <c r="B9878">
        <v>94109</v>
      </c>
      <c r="C9878">
        <v>1</v>
      </c>
      <c r="D9878" s="1">
        <v>43038</v>
      </c>
      <c r="E9878" s="2">
        <v>0.76712962962962961</v>
      </c>
      <c r="F9878">
        <v>37.794314999999997</v>
      </c>
      <c r="G9878" s="1">
        <v>42998</v>
      </c>
      <c r="H9878" s="1" t="str">
        <f t="shared" si="308"/>
        <v>2017</v>
      </c>
      <c r="I9878" s="1" t="s">
        <v>1706</v>
      </c>
      <c r="J9878" s="1" t="str">
        <f t="shared" si="309"/>
        <v>2017Q3</v>
      </c>
      <c r="K9878" s="1" t="s">
        <v>1727</v>
      </c>
      <c r="L9878">
        <v>1049000</v>
      </c>
      <c r="M9878">
        <v>-122.42963399999999</v>
      </c>
      <c r="N9878" t="s">
        <v>16</v>
      </c>
      <c r="O9878" s="1">
        <v>43035</v>
      </c>
      <c r="P9878">
        <v>1200000</v>
      </c>
      <c r="Q9878">
        <v>1050</v>
      </c>
      <c r="R9878" t="s">
        <v>22</v>
      </c>
      <c r="S9878">
        <v>7</v>
      </c>
      <c r="T9878">
        <v>1</v>
      </c>
    </row>
    <row r="9879" spans="1:20" x14ac:dyDescent="0.2">
      <c r="A9879">
        <v>624035</v>
      </c>
      <c r="B9879">
        <v>94109</v>
      </c>
      <c r="C9879">
        <v>2</v>
      </c>
      <c r="D9879" s="1">
        <v>43035</v>
      </c>
      <c r="E9879" s="2">
        <v>0.26981481481481479</v>
      </c>
      <c r="F9879">
        <v>37.791595000000001</v>
      </c>
      <c r="G9879" s="1">
        <v>42983</v>
      </c>
      <c r="H9879" s="1" t="str">
        <f t="shared" si="308"/>
        <v>2017</v>
      </c>
      <c r="I9879" s="1" t="s">
        <v>1706</v>
      </c>
      <c r="J9879" s="1" t="str">
        <f t="shared" si="309"/>
        <v>2017Q3</v>
      </c>
      <c r="K9879" s="1" t="s">
        <v>1727</v>
      </c>
      <c r="L9879">
        <v>1739000</v>
      </c>
      <c r="M9879">
        <v>-122.42454499999999</v>
      </c>
      <c r="N9879" t="s">
        <v>16</v>
      </c>
      <c r="O9879" s="1">
        <v>43035</v>
      </c>
      <c r="P9879">
        <v>1725000</v>
      </c>
      <c r="Q9879">
        <v>1550</v>
      </c>
      <c r="R9879" t="s">
        <v>22</v>
      </c>
      <c r="S9879">
        <v>7</v>
      </c>
      <c r="T9879">
        <v>2</v>
      </c>
    </row>
    <row r="9880" spans="1:20" x14ac:dyDescent="0.2">
      <c r="A9880">
        <v>576035</v>
      </c>
      <c r="B9880">
        <v>94109</v>
      </c>
      <c r="C9880">
        <v>3</v>
      </c>
      <c r="D9880" s="1">
        <v>43037</v>
      </c>
      <c r="E9880" s="2">
        <v>0.97664351851851849</v>
      </c>
      <c r="F9880">
        <v>37.794625000000003</v>
      </c>
      <c r="G9880" s="1">
        <v>42872</v>
      </c>
      <c r="H9880" s="1" t="str">
        <f t="shared" si="308"/>
        <v>2017</v>
      </c>
      <c r="I9880" s="1" t="s">
        <v>1706</v>
      </c>
      <c r="J9880" s="1" t="str">
        <f t="shared" si="309"/>
        <v>2017Q2</v>
      </c>
      <c r="K9880" s="1" t="s">
        <v>1726</v>
      </c>
      <c r="L9880">
        <v>3200000</v>
      </c>
      <c r="M9880">
        <v>-122.426422</v>
      </c>
      <c r="N9880" t="s">
        <v>16</v>
      </c>
      <c r="O9880" s="1">
        <v>43035</v>
      </c>
      <c r="P9880">
        <v>3225000</v>
      </c>
      <c r="Q9880">
        <v>2631</v>
      </c>
      <c r="R9880" t="s">
        <v>22</v>
      </c>
      <c r="S9880">
        <v>7</v>
      </c>
      <c r="T9880">
        <v>3</v>
      </c>
    </row>
    <row r="9881" spans="1:20" x14ac:dyDescent="0.2">
      <c r="A9881">
        <v>559054</v>
      </c>
      <c r="B9881">
        <v>94123</v>
      </c>
      <c r="C9881">
        <v>5</v>
      </c>
      <c r="D9881" s="1">
        <v>43041</v>
      </c>
      <c r="E9881" s="2">
        <v>0.3523148148148148</v>
      </c>
      <c r="F9881">
        <v>37.795177000000002</v>
      </c>
      <c r="G9881" s="1">
        <v>43004</v>
      </c>
      <c r="H9881" s="1" t="str">
        <f t="shared" si="308"/>
        <v>2017</v>
      </c>
      <c r="I9881" s="1" t="s">
        <v>1706</v>
      </c>
      <c r="J9881" s="1" t="str">
        <f t="shared" si="309"/>
        <v>2017Q3</v>
      </c>
      <c r="K9881" s="1" t="s">
        <v>1727</v>
      </c>
      <c r="L9881">
        <v>8850000</v>
      </c>
      <c r="M9881">
        <v>-122.437592</v>
      </c>
      <c r="N9881" t="s">
        <v>24</v>
      </c>
      <c r="O9881" s="1">
        <v>43038</v>
      </c>
      <c r="P9881">
        <v>9250000</v>
      </c>
      <c r="R9881" t="s">
        <v>22</v>
      </c>
      <c r="S9881">
        <v>7</v>
      </c>
      <c r="T9881">
        <v>3</v>
      </c>
    </row>
    <row r="9882" spans="1:20" x14ac:dyDescent="0.2">
      <c r="A9882" t="s">
        <v>779</v>
      </c>
      <c r="B9882">
        <v>94115</v>
      </c>
      <c r="C9882">
        <v>1</v>
      </c>
      <c r="D9882" s="1">
        <v>43039</v>
      </c>
      <c r="E9882" s="2">
        <v>0.71670138888888879</v>
      </c>
      <c r="F9882">
        <v>37.790011999999997</v>
      </c>
      <c r="G9882" s="1">
        <v>43013</v>
      </c>
      <c r="H9882" s="1" t="str">
        <f t="shared" si="308"/>
        <v>2017</v>
      </c>
      <c r="I9882" s="1" t="s">
        <v>1706</v>
      </c>
      <c r="J9882" s="1" t="str">
        <f t="shared" si="309"/>
        <v>2017Q4</v>
      </c>
      <c r="K9882" s="1" t="s">
        <v>1728</v>
      </c>
      <c r="L9882">
        <v>795000</v>
      </c>
      <c r="M9882">
        <v>-122.43802599999999</v>
      </c>
      <c r="N9882" t="s">
        <v>16</v>
      </c>
      <c r="O9882" s="1">
        <v>43039</v>
      </c>
      <c r="P9882">
        <v>840000</v>
      </c>
      <c r="R9882" t="s">
        <v>22</v>
      </c>
      <c r="S9882">
        <v>7</v>
      </c>
      <c r="T9882">
        <v>1</v>
      </c>
    </row>
    <row r="9883" spans="1:20" x14ac:dyDescent="0.2">
      <c r="A9883">
        <v>630047</v>
      </c>
      <c r="B9883">
        <v>94115</v>
      </c>
      <c r="C9883">
        <v>2</v>
      </c>
      <c r="D9883" s="1">
        <v>43041</v>
      </c>
      <c r="E9883" s="2">
        <v>0.53818287037037038</v>
      </c>
      <c r="F9883">
        <v>37.790343999999997</v>
      </c>
      <c r="G9883" s="1">
        <v>43020</v>
      </c>
      <c r="H9883" s="1" t="str">
        <f t="shared" si="308"/>
        <v>2017</v>
      </c>
      <c r="I9883" s="1" t="s">
        <v>1706</v>
      </c>
      <c r="J9883" s="1" t="str">
        <f t="shared" si="309"/>
        <v>2017Q4</v>
      </c>
      <c r="K9883" s="1" t="s">
        <v>1728</v>
      </c>
      <c r="L9883">
        <v>1895000</v>
      </c>
      <c r="M9883">
        <v>-122.434952</v>
      </c>
      <c r="N9883" t="s">
        <v>16</v>
      </c>
      <c r="O9883" s="1">
        <v>43041</v>
      </c>
      <c r="P9883">
        <v>2000000</v>
      </c>
      <c r="R9883" t="s">
        <v>22</v>
      </c>
      <c r="S9883">
        <v>7</v>
      </c>
      <c r="T9883">
        <v>2</v>
      </c>
    </row>
    <row r="9884" spans="1:20" x14ac:dyDescent="0.2">
      <c r="A9884">
        <v>564038</v>
      </c>
      <c r="B9884">
        <v>94123</v>
      </c>
      <c r="C9884">
        <v>1</v>
      </c>
      <c r="D9884" s="1">
        <v>43042</v>
      </c>
      <c r="E9884" s="2">
        <v>0.41228009259259263</v>
      </c>
      <c r="F9884">
        <v>37.795032999999997</v>
      </c>
      <c r="G9884" s="1">
        <v>42975</v>
      </c>
      <c r="H9884" s="1" t="str">
        <f t="shared" si="308"/>
        <v>2017</v>
      </c>
      <c r="I9884" s="1" t="s">
        <v>1706</v>
      </c>
      <c r="J9884" s="1" t="str">
        <f t="shared" si="309"/>
        <v>2017Q3</v>
      </c>
      <c r="K9884" s="1" t="s">
        <v>1727</v>
      </c>
      <c r="L9884">
        <v>929000</v>
      </c>
      <c r="M9884">
        <v>-122.434769</v>
      </c>
      <c r="N9884" t="s">
        <v>16</v>
      </c>
      <c r="O9884" s="1">
        <v>43042</v>
      </c>
      <c r="P9884">
        <v>1050000</v>
      </c>
      <c r="Q9884">
        <v>775</v>
      </c>
      <c r="R9884" t="s">
        <v>22</v>
      </c>
      <c r="S9884">
        <v>7</v>
      </c>
      <c r="T9884">
        <v>1</v>
      </c>
    </row>
    <row r="9885" spans="1:20" x14ac:dyDescent="0.2">
      <c r="A9885" t="s">
        <v>1572</v>
      </c>
      <c r="B9885">
        <v>94115</v>
      </c>
      <c r="C9885">
        <v>3</v>
      </c>
      <c r="D9885" s="1">
        <v>43047</v>
      </c>
      <c r="E9885" s="2">
        <v>0.58134259259259258</v>
      </c>
      <c r="F9885">
        <v>37.793770000000002</v>
      </c>
      <c r="G9885" s="1">
        <v>42992</v>
      </c>
      <c r="H9885" s="1" t="str">
        <f t="shared" si="308"/>
        <v>2017</v>
      </c>
      <c r="I9885" s="1" t="s">
        <v>1706</v>
      </c>
      <c r="J9885" s="1" t="str">
        <f t="shared" si="309"/>
        <v>2017Q3</v>
      </c>
      <c r="K9885" s="1" t="s">
        <v>1727</v>
      </c>
      <c r="L9885">
        <v>6950000</v>
      </c>
      <c r="M9885">
        <v>-122.432986</v>
      </c>
      <c r="N9885" t="s">
        <v>16</v>
      </c>
      <c r="O9885" s="1">
        <v>43047</v>
      </c>
      <c r="P9885">
        <v>7325000</v>
      </c>
      <c r="R9885" t="s">
        <v>22</v>
      </c>
      <c r="S9885">
        <v>7</v>
      </c>
      <c r="T9885">
        <v>2.5</v>
      </c>
    </row>
    <row r="9886" spans="1:20" x14ac:dyDescent="0.2">
      <c r="A9886">
        <v>638054</v>
      </c>
      <c r="B9886">
        <v>94115</v>
      </c>
      <c r="C9886">
        <v>2</v>
      </c>
      <c r="D9886" s="1">
        <v>43050</v>
      </c>
      <c r="E9886" s="2">
        <v>0.44644675925925931</v>
      </c>
      <c r="F9886">
        <v>37.790134000000002</v>
      </c>
      <c r="G9886" s="1">
        <v>42982</v>
      </c>
      <c r="H9886" s="1" t="str">
        <f t="shared" si="308"/>
        <v>2017</v>
      </c>
      <c r="I9886" s="1" t="s">
        <v>1706</v>
      </c>
      <c r="J9886" s="1" t="str">
        <f t="shared" si="309"/>
        <v>2017Q3</v>
      </c>
      <c r="K9886" s="1" t="s">
        <v>1727</v>
      </c>
      <c r="L9886">
        <v>1395000</v>
      </c>
      <c r="M9886">
        <v>-122.42950399999999</v>
      </c>
      <c r="N9886" t="s">
        <v>16</v>
      </c>
      <c r="O9886" s="1">
        <v>43048</v>
      </c>
      <c r="P9886">
        <v>1495000</v>
      </c>
      <c r="Q9886">
        <v>1582</v>
      </c>
      <c r="R9886" t="s">
        <v>22</v>
      </c>
      <c r="S9886">
        <v>7</v>
      </c>
      <c r="T9886">
        <v>1.5</v>
      </c>
    </row>
    <row r="9887" spans="1:20" x14ac:dyDescent="0.2">
      <c r="A9887">
        <v>603030</v>
      </c>
      <c r="B9887">
        <v>94115</v>
      </c>
      <c r="C9887">
        <v>3</v>
      </c>
      <c r="D9887" s="1">
        <v>43048</v>
      </c>
      <c r="E9887" s="2">
        <v>0.62302083333333336</v>
      </c>
      <c r="F9887">
        <v>37.792735999999998</v>
      </c>
      <c r="G9887" s="1">
        <v>43010</v>
      </c>
      <c r="H9887" s="1" t="str">
        <f t="shared" si="308"/>
        <v>2017</v>
      </c>
      <c r="I9887" s="1" t="s">
        <v>1706</v>
      </c>
      <c r="J9887" s="1" t="str">
        <f t="shared" si="309"/>
        <v>2017Q4</v>
      </c>
      <c r="K9887" s="1" t="s">
        <v>1728</v>
      </c>
      <c r="L9887">
        <v>2400000</v>
      </c>
      <c r="M9887">
        <v>-122.430313</v>
      </c>
      <c r="N9887" t="s">
        <v>16</v>
      </c>
      <c r="O9887" s="1">
        <v>43048</v>
      </c>
      <c r="P9887">
        <v>2410000</v>
      </c>
      <c r="Q9887">
        <v>2100</v>
      </c>
      <c r="R9887" t="s">
        <v>22</v>
      </c>
      <c r="S9887">
        <v>7</v>
      </c>
      <c r="T9887">
        <v>3</v>
      </c>
    </row>
    <row r="9888" spans="1:20" x14ac:dyDescent="0.2">
      <c r="A9888">
        <v>1003020</v>
      </c>
      <c r="B9888">
        <v>94115</v>
      </c>
      <c r="C9888">
        <v>2</v>
      </c>
      <c r="D9888" s="1">
        <v>43048</v>
      </c>
      <c r="E9888" s="2">
        <v>0.65501157407407407</v>
      </c>
      <c r="F9888">
        <v>37.789371000000003</v>
      </c>
      <c r="G9888" s="1">
        <v>43000</v>
      </c>
      <c r="H9888" s="1" t="str">
        <f t="shared" si="308"/>
        <v>2017</v>
      </c>
      <c r="I9888" s="1" t="s">
        <v>1706</v>
      </c>
      <c r="J9888" s="1" t="str">
        <f t="shared" si="309"/>
        <v>2017Q3</v>
      </c>
      <c r="K9888" s="1" t="s">
        <v>1727</v>
      </c>
      <c r="L9888">
        <v>2000000</v>
      </c>
      <c r="M9888">
        <v>-122.440506</v>
      </c>
      <c r="N9888" t="s">
        <v>24</v>
      </c>
      <c r="O9888" s="1">
        <v>43048</v>
      </c>
      <c r="P9888">
        <v>2025000</v>
      </c>
      <c r="Q9888">
        <v>1400</v>
      </c>
      <c r="R9888" t="s">
        <v>22</v>
      </c>
      <c r="S9888">
        <v>7</v>
      </c>
      <c r="T9888">
        <v>1</v>
      </c>
    </row>
    <row r="9889" spans="1:20" x14ac:dyDescent="0.2">
      <c r="A9889">
        <v>603033</v>
      </c>
      <c r="B9889">
        <v>94115</v>
      </c>
      <c r="C9889">
        <v>3</v>
      </c>
      <c r="D9889" s="1">
        <v>43052</v>
      </c>
      <c r="E9889" s="2">
        <v>0.90380787037037036</v>
      </c>
      <c r="F9889">
        <v>37.792392999999997</v>
      </c>
      <c r="G9889" s="1">
        <v>43018</v>
      </c>
      <c r="H9889" s="1" t="str">
        <f t="shared" si="308"/>
        <v>2017</v>
      </c>
      <c r="I9889" s="1" t="s">
        <v>1706</v>
      </c>
      <c r="J9889" s="1" t="str">
        <f t="shared" si="309"/>
        <v>2017Q4</v>
      </c>
      <c r="K9889" s="1" t="s">
        <v>1728</v>
      </c>
      <c r="L9889">
        <v>1998000</v>
      </c>
      <c r="M9889">
        <v>-122.42990899999999</v>
      </c>
      <c r="N9889" t="s">
        <v>16</v>
      </c>
      <c r="O9889" s="1">
        <v>43052</v>
      </c>
      <c r="P9889">
        <v>2600000</v>
      </c>
      <c r="Q9889">
        <v>2141</v>
      </c>
      <c r="R9889" t="s">
        <v>22</v>
      </c>
      <c r="S9889">
        <v>7</v>
      </c>
      <c r="T9889">
        <v>2.5</v>
      </c>
    </row>
    <row r="9890" spans="1:20" x14ac:dyDescent="0.2">
      <c r="A9890">
        <v>559049</v>
      </c>
      <c r="B9890">
        <v>94123</v>
      </c>
      <c r="C9890">
        <v>3</v>
      </c>
      <c r="D9890" s="1">
        <v>43052</v>
      </c>
      <c r="E9890" s="2">
        <v>0.65152777777777782</v>
      </c>
      <c r="F9890">
        <v>37.795462000000001</v>
      </c>
      <c r="G9890" s="1">
        <v>43027</v>
      </c>
      <c r="H9890" s="1" t="str">
        <f t="shared" si="308"/>
        <v>2017</v>
      </c>
      <c r="I9890" s="1" t="s">
        <v>1706</v>
      </c>
      <c r="J9890" s="1" t="str">
        <f t="shared" si="309"/>
        <v>2017Q4</v>
      </c>
      <c r="K9890" s="1" t="s">
        <v>1728</v>
      </c>
      <c r="L9890">
        <v>3050000</v>
      </c>
      <c r="M9890">
        <v>-122.438441</v>
      </c>
      <c r="N9890" t="s">
        <v>16</v>
      </c>
      <c r="O9890" s="1">
        <v>43052</v>
      </c>
      <c r="P9890">
        <v>3300000</v>
      </c>
      <c r="R9890" t="s">
        <v>22</v>
      </c>
      <c r="S9890">
        <v>7</v>
      </c>
      <c r="T9890">
        <v>2</v>
      </c>
    </row>
    <row r="9891" spans="1:20" x14ac:dyDescent="0.2">
      <c r="A9891">
        <v>637026</v>
      </c>
      <c r="B9891">
        <v>94123</v>
      </c>
      <c r="C9891">
        <v>2</v>
      </c>
      <c r="D9891" s="1">
        <v>43053</v>
      </c>
      <c r="E9891" s="2">
        <v>0.71489583333333329</v>
      </c>
      <c r="F9891">
        <v>37.790076999999997</v>
      </c>
      <c r="G9891" s="1">
        <v>42990</v>
      </c>
      <c r="H9891" s="1" t="str">
        <f t="shared" si="308"/>
        <v>2017</v>
      </c>
      <c r="I9891" s="1" t="s">
        <v>1706</v>
      </c>
      <c r="J9891" s="1" t="str">
        <f t="shared" si="309"/>
        <v>2017Q3</v>
      </c>
      <c r="K9891" s="1" t="s">
        <v>1727</v>
      </c>
      <c r="L9891">
        <v>995000</v>
      </c>
      <c r="M9891">
        <v>-122.43090100000001</v>
      </c>
      <c r="N9891" t="s">
        <v>16</v>
      </c>
      <c r="O9891" s="1">
        <v>43053</v>
      </c>
      <c r="P9891">
        <v>1000000</v>
      </c>
      <c r="Q9891">
        <v>915</v>
      </c>
      <c r="R9891" t="s">
        <v>22</v>
      </c>
      <c r="S9891">
        <v>7</v>
      </c>
      <c r="T9891">
        <v>1</v>
      </c>
    </row>
    <row r="9892" spans="1:20" x14ac:dyDescent="0.2">
      <c r="A9892">
        <v>1006020</v>
      </c>
      <c r="B9892">
        <v>94115</v>
      </c>
      <c r="C9892">
        <v>4</v>
      </c>
      <c r="D9892" s="1">
        <v>43053</v>
      </c>
      <c r="E9892" s="2">
        <v>0.46172453703703703</v>
      </c>
      <c r="F9892">
        <v>37.789185000000003</v>
      </c>
      <c r="G9892" s="1">
        <v>43000</v>
      </c>
      <c r="H9892" s="1" t="str">
        <f t="shared" si="308"/>
        <v>2017</v>
      </c>
      <c r="I9892" s="1" t="s">
        <v>1706</v>
      </c>
      <c r="J9892" s="1" t="str">
        <f t="shared" si="309"/>
        <v>2017Q3</v>
      </c>
      <c r="K9892" s="1" t="s">
        <v>1727</v>
      </c>
      <c r="L9892">
        <v>3595000</v>
      </c>
      <c r="M9892">
        <v>-122.444588</v>
      </c>
      <c r="N9892" t="s">
        <v>24</v>
      </c>
      <c r="O9892" s="1">
        <v>43053</v>
      </c>
      <c r="P9892">
        <v>3900000</v>
      </c>
      <c r="R9892" t="s">
        <v>22</v>
      </c>
      <c r="S9892">
        <v>7</v>
      </c>
      <c r="T9892">
        <v>3</v>
      </c>
    </row>
    <row r="9893" spans="1:20" x14ac:dyDescent="0.2">
      <c r="A9893">
        <v>1029049</v>
      </c>
      <c r="B9893">
        <v>94115</v>
      </c>
      <c r="C9893">
        <v>1</v>
      </c>
      <c r="D9893" s="1">
        <v>43055</v>
      </c>
      <c r="E9893" s="2">
        <v>0.67392361111111121</v>
      </c>
      <c r="F9893">
        <v>37.787457000000003</v>
      </c>
      <c r="G9893" s="1">
        <v>43010</v>
      </c>
      <c r="H9893" s="1" t="str">
        <f t="shared" si="308"/>
        <v>2017</v>
      </c>
      <c r="I9893" s="1" t="s">
        <v>1706</v>
      </c>
      <c r="J9893" s="1" t="str">
        <f t="shared" si="309"/>
        <v>2017Q4</v>
      </c>
      <c r="K9893" s="1" t="s">
        <v>1728</v>
      </c>
      <c r="L9893">
        <v>619000</v>
      </c>
      <c r="M9893">
        <v>-122.443504</v>
      </c>
      <c r="N9893" t="s">
        <v>16</v>
      </c>
      <c r="O9893" s="1">
        <v>43054</v>
      </c>
      <c r="P9893">
        <v>675000</v>
      </c>
      <c r="Q9893">
        <v>615</v>
      </c>
      <c r="R9893" t="s">
        <v>22</v>
      </c>
      <c r="S9893">
        <v>7</v>
      </c>
      <c r="T9893">
        <v>1</v>
      </c>
    </row>
    <row r="9894" spans="1:20" x14ac:dyDescent="0.2">
      <c r="A9894">
        <v>580091</v>
      </c>
      <c r="B9894">
        <v>94115</v>
      </c>
      <c r="C9894">
        <v>2</v>
      </c>
      <c r="D9894" s="1">
        <v>43055</v>
      </c>
      <c r="E9894" s="2">
        <v>0.56843750000000004</v>
      </c>
      <c r="F9894">
        <v>37.793982999999997</v>
      </c>
      <c r="G9894" s="1">
        <v>43024</v>
      </c>
      <c r="H9894" s="1" t="str">
        <f t="shared" si="308"/>
        <v>2017</v>
      </c>
      <c r="I9894" s="1" t="s">
        <v>1706</v>
      </c>
      <c r="J9894" s="1" t="str">
        <f t="shared" si="309"/>
        <v>2017Q4</v>
      </c>
      <c r="K9894" s="1" t="s">
        <v>1728</v>
      </c>
      <c r="L9894">
        <v>1695000</v>
      </c>
      <c r="M9894">
        <v>-122.431847</v>
      </c>
      <c r="N9894" t="s">
        <v>16</v>
      </c>
      <c r="O9894" s="1">
        <v>43055</v>
      </c>
      <c r="P9894">
        <v>1750000</v>
      </c>
      <c r="R9894" t="s">
        <v>22</v>
      </c>
      <c r="S9894">
        <v>7</v>
      </c>
      <c r="T9894">
        <v>2</v>
      </c>
    </row>
    <row r="9895" spans="1:20" x14ac:dyDescent="0.2">
      <c r="A9895">
        <v>578071</v>
      </c>
      <c r="B9895">
        <v>94109</v>
      </c>
      <c r="C9895">
        <v>1</v>
      </c>
      <c r="D9895" s="1">
        <v>43066</v>
      </c>
      <c r="E9895" s="2">
        <v>0.6840856481481481</v>
      </c>
      <c r="F9895">
        <v>37.794314999999997</v>
      </c>
      <c r="G9895" s="1">
        <v>43040</v>
      </c>
      <c r="H9895" s="1" t="str">
        <f t="shared" si="308"/>
        <v>2017</v>
      </c>
      <c r="I9895" s="1" t="s">
        <v>1706</v>
      </c>
      <c r="J9895" s="1" t="str">
        <f t="shared" si="309"/>
        <v>2017Q4</v>
      </c>
      <c r="K9895" s="1" t="s">
        <v>1728</v>
      </c>
      <c r="L9895">
        <v>1500000</v>
      </c>
      <c r="M9895">
        <v>-122.42963399999999</v>
      </c>
      <c r="N9895" t="s">
        <v>16</v>
      </c>
      <c r="O9895" s="1">
        <v>43056</v>
      </c>
      <c r="P9895">
        <v>1500000</v>
      </c>
      <c r="R9895" t="s">
        <v>22</v>
      </c>
      <c r="S9895">
        <v>7</v>
      </c>
      <c r="T9895">
        <v>1</v>
      </c>
    </row>
    <row r="9896" spans="1:20" x14ac:dyDescent="0.2">
      <c r="A9896" t="s">
        <v>15</v>
      </c>
      <c r="B9896">
        <v>94115</v>
      </c>
      <c r="C9896">
        <v>3</v>
      </c>
      <c r="D9896" s="1">
        <v>43067</v>
      </c>
      <c r="E9896" s="2">
        <v>0.53878472222222229</v>
      </c>
      <c r="F9896">
        <v>37.790222</v>
      </c>
      <c r="G9896" s="1">
        <v>42957</v>
      </c>
      <c r="H9896" s="1" t="str">
        <f t="shared" si="308"/>
        <v>2017</v>
      </c>
      <c r="I9896" s="1" t="s">
        <v>1706</v>
      </c>
      <c r="J9896" s="1" t="str">
        <f t="shared" si="309"/>
        <v>2017Q3</v>
      </c>
      <c r="K9896" s="1" t="s">
        <v>1727</v>
      </c>
      <c r="L9896">
        <v>4495000</v>
      </c>
      <c r="M9896">
        <v>-122.432968</v>
      </c>
      <c r="N9896" t="s">
        <v>16</v>
      </c>
      <c r="O9896" s="1">
        <v>43056</v>
      </c>
      <c r="P9896">
        <v>4595000</v>
      </c>
      <c r="Q9896">
        <v>2207</v>
      </c>
      <c r="R9896" t="s">
        <v>22</v>
      </c>
      <c r="S9896">
        <v>7</v>
      </c>
      <c r="T9896">
        <v>3</v>
      </c>
    </row>
    <row r="9897" spans="1:20" x14ac:dyDescent="0.2">
      <c r="A9897">
        <v>541033</v>
      </c>
      <c r="B9897">
        <v>94123</v>
      </c>
      <c r="C9897">
        <v>2</v>
      </c>
      <c r="D9897" s="1">
        <v>43061</v>
      </c>
      <c r="E9897" s="2">
        <v>0.39505787037037038</v>
      </c>
      <c r="F9897">
        <v>37.796672999999998</v>
      </c>
      <c r="G9897" s="1">
        <v>43005</v>
      </c>
      <c r="H9897" s="1" t="str">
        <f t="shared" si="308"/>
        <v>2017</v>
      </c>
      <c r="I9897" s="1" t="s">
        <v>1706</v>
      </c>
      <c r="J9897" s="1" t="str">
        <f t="shared" si="309"/>
        <v>2017Q3</v>
      </c>
      <c r="K9897" s="1" t="s">
        <v>1727</v>
      </c>
      <c r="L9897">
        <v>2540000</v>
      </c>
      <c r="M9897">
        <v>-122.433167</v>
      </c>
      <c r="N9897" t="s">
        <v>16</v>
      </c>
      <c r="O9897" s="1">
        <v>43059</v>
      </c>
      <c r="P9897">
        <v>2490000</v>
      </c>
      <c r="Q9897">
        <v>1834</v>
      </c>
      <c r="R9897" t="s">
        <v>22</v>
      </c>
      <c r="S9897">
        <v>7</v>
      </c>
      <c r="T9897">
        <v>2</v>
      </c>
    </row>
    <row r="9898" spans="1:20" x14ac:dyDescent="0.2">
      <c r="A9898" t="s">
        <v>1596</v>
      </c>
      <c r="B9898">
        <v>94115</v>
      </c>
      <c r="C9898">
        <v>4</v>
      </c>
      <c r="D9898" s="1">
        <v>43060</v>
      </c>
      <c r="E9898" s="2">
        <v>0.59186342592592589</v>
      </c>
      <c r="F9898">
        <v>37.791255999999997</v>
      </c>
      <c r="G9898" s="1">
        <v>43017</v>
      </c>
      <c r="H9898" s="1" t="str">
        <f t="shared" si="308"/>
        <v>2017</v>
      </c>
      <c r="I9898" s="1" t="s">
        <v>1706</v>
      </c>
      <c r="J9898" s="1" t="str">
        <f t="shared" si="309"/>
        <v>2017Q4</v>
      </c>
      <c r="K9898" s="1" t="s">
        <v>1728</v>
      </c>
      <c r="L9898">
        <v>3995000</v>
      </c>
      <c r="M9898">
        <v>-122.44735</v>
      </c>
      <c r="N9898" t="s">
        <v>24</v>
      </c>
      <c r="O9898" s="1">
        <v>43059</v>
      </c>
      <c r="P9898">
        <v>4225000</v>
      </c>
      <c r="Q9898">
        <v>2805</v>
      </c>
      <c r="R9898" t="s">
        <v>22</v>
      </c>
      <c r="S9898">
        <v>7</v>
      </c>
      <c r="T9898">
        <v>3.5</v>
      </c>
    </row>
    <row r="9899" spans="1:20" x14ac:dyDescent="0.2">
      <c r="A9899" t="s">
        <v>15</v>
      </c>
      <c r="B9899">
        <v>94115</v>
      </c>
      <c r="C9899">
        <v>2</v>
      </c>
      <c r="D9899" s="1">
        <v>43095</v>
      </c>
      <c r="E9899" s="2">
        <v>0.60173611111111114</v>
      </c>
      <c r="F9899">
        <v>37.790222</v>
      </c>
      <c r="G9899" s="1">
        <v>43004</v>
      </c>
      <c r="H9899" s="1" t="str">
        <f t="shared" si="308"/>
        <v>2017</v>
      </c>
      <c r="I9899" s="1" t="s">
        <v>1706</v>
      </c>
      <c r="J9899" s="1" t="str">
        <f t="shared" si="309"/>
        <v>2017Q3</v>
      </c>
      <c r="K9899" s="1" t="s">
        <v>1727</v>
      </c>
      <c r="L9899">
        <v>3595000</v>
      </c>
      <c r="M9899">
        <v>-122.432968</v>
      </c>
      <c r="N9899" t="s">
        <v>16</v>
      </c>
      <c r="O9899" s="1">
        <v>43060</v>
      </c>
      <c r="P9899">
        <v>3550000</v>
      </c>
      <c r="Q9899">
        <v>1956</v>
      </c>
      <c r="R9899" t="s">
        <v>22</v>
      </c>
      <c r="S9899">
        <v>7</v>
      </c>
      <c r="T9899">
        <v>2</v>
      </c>
    </row>
    <row r="9900" spans="1:20" x14ac:dyDescent="0.2">
      <c r="A9900" t="s">
        <v>1600</v>
      </c>
      <c r="B9900">
        <v>94123</v>
      </c>
      <c r="C9900">
        <v>5</v>
      </c>
      <c r="D9900" s="1">
        <v>43064</v>
      </c>
      <c r="E9900" s="2">
        <v>0.34594907407407405</v>
      </c>
      <c r="F9900">
        <v>37.794044</v>
      </c>
      <c r="G9900" s="1">
        <v>42884</v>
      </c>
      <c r="H9900" s="1" t="str">
        <f t="shared" si="308"/>
        <v>2017</v>
      </c>
      <c r="I9900" s="1" t="s">
        <v>1706</v>
      </c>
      <c r="J9900" s="1" t="str">
        <f t="shared" si="309"/>
        <v>2017Q2</v>
      </c>
      <c r="K9900" s="1" t="s">
        <v>1726</v>
      </c>
      <c r="L9900">
        <v>5950000</v>
      </c>
      <c r="M9900">
        <v>-122.440208</v>
      </c>
      <c r="N9900" t="s">
        <v>24</v>
      </c>
      <c r="O9900" s="1">
        <v>43060</v>
      </c>
      <c r="P9900">
        <v>5518000</v>
      </c>
      <c r="Q9900">
        <v>3660</v>
      </c>
      <c r="R9900" t="s">
        <v>22</v>
      </c>
      <c r="S9900">
        <v>7</v>
      </c>
      <c r="T9900">
        <v>3.5</v>
      </c>
    </row>
    <row r="9901" spans="1:20" x14ac:dyDescent="0.2">
      <c r="A9901">
        <v>599153</v>
      </c>
      <c r="B9901">
        <v>94109</v>
      </c>
      <c r="C9901">
        <v>1</v>
      </c>
      <c r="D9901" s="1">
        <v>43073</v>
      </c>
      <c r="E9901" s="2">
        <v>0.80853009259259256</v>
      </c>
      <c r="F9901">
        <v>37.793689999999998</v>
      </c>
      <c r="G9901" s="1">
        <v>43011</v>
      </c>
      <c r="H9901" s="1" t="str">
        <f t="shared" si="308"/>
        <v>2017</v>
      </c>
      <c r="I9901" s="1" t="s">
        <v>1706</v>
      </c>
      <c r="J9901" s="1" t="str">
        <f t="shared" si="309"/>
        <v>2017Q4</v>
      </c>
      <c r="K9901" s="1" t="s">
        <v>1728</v>
      </c>
      <c r="L9901">
        <v>859000</v>
      </c>
      <c r="M9901">
        <v>-122.423492</v>
      </c>
      <c r="N9901" t="s">
        <v>16</v>
      </c>
      <c r="O9901" s="1">
        <v>43061</v>
      </c>
      <c r="P9901">
        <v>863000</v>
      </c>
      <c r="Q9901">
        <v>743</v>
      </c>
      <c r="R9901" t="s">
        <v>22</v>
      </c>
      <c r="S9901">
        <v>7</v>
      </c>
      <c r="T9901">
        <v>1</v>
      </c>
    </row>
    <row r="9902" spans="1:20" x14ac:dyDescent="0.2">
      <c r="A9902">
        <v>564001</v>
      </c>
      <c r="B9902">
        <v>94115</v>
      </c>
      <c r="C9902">
        <v>3</v>
      </c>
      <c r="D9902" s="1">
        <v>43061</v>
      </c>
      <c r="E9902" s="2">
        <v>0.7174652777777778</v>
      </c>
      <c r="F9902">
        <v>37.794623999999999</v>
      </c>
      <c r="G9902" s="1">
        <v>43020</v>
      </c>
      <c r="H9902" s="1" t="str">
        <f t="shared" si="308"/>
        <v>2017</v>
      </c>
      <c r="I9902" s="1" t="s">
        <v>1706</v>
      </c>
      <c r="J9902" s="1" t="str">
        <f t="shared" si="309"/>
        <v>2017Q4</v>
      </c>
      <c r="K9902" s="1" t="s">
        <v>1728</v>
      </c>
      <c r="L9902">
        <v>5500000</v>
      </c>
      <c r="M9902">
        <v>-122.43476099999999</v>
      </c>
      <c r="N9902" t="s">
        <v>16</v>
      </c>
      <c r="O9902" s="1">
        <v>43061</v>
      </c>
      <c r="P9902">
        <v>6000000</v>
      </c>
      <c r="R9902" t="s">
        <v>22</v>
      </c>
      <c r="S9902">
        <v>7</v>
      </c>
      <c r="T9902">
        <v>3</v>
      </c>
    </row>
    <row r="9903" spans="1:20" x14ac:dyDescent="0.2">
      <c r="A9903">
        <v>593098</v>
      </c>
      <c r="B9903">
        <v>94109</v>
      </c>
      <c r="C9903">
        <v>1</v>
      </c>
      <c r="D9903" s="1">
        <v>43069</v>
      </c>
      <c r="E9903" s="2">
        <v>0.4916550925925926</v>
      </c>
      <c r="F9903">
        <v>37.794201000000001</v>
      </c>
      <c r="G9903" s="1">
        <v>43028</v>
      </c>
      <c r="H9903" s="1" t="str">
        <f t="shared" si="308"/>
        <v>2017</v>
      </c>
      <c r="I9903" s="1" t="s">
        <v>1706</v>
      </c>
      <c r="J9903" s="1" t="str">
        <f t="shared" si="309"/>
        <v>2017Q4</v>
      </c>
      <c r="K9903" s="1" t="s">
        <v>1728</v>
      </c>
      <c r="L9903">
        <v>1095000</v>
      </c>
      <c r="M9903">
        <v>-122.426323</v>
      </c>
      <c r="N9903" t="s">
        <v>16</v>
      </c>
      <c r="O9903" s="1">
        <v>43066</v>
      </c>
      <c r="P9903">
        <v>1254825</v>
      </c>
      <c r="Q9903">
        <v>1165</v>
      </c>
      <c r="R9903" t="s">
        <v>22</v>
      </c>
      <c r="S9903">
        <v>7</v>
      </c>
      <c r="T9903">
        <v>2</v>
      </c>
    </row>
    <row r="9904" spans="1:20" x14ac:dyDescent="0.2">
      <c r="A9904">
        <v>575026</v>
      </c>
      <c r="B9904">
        <v>94109</v>
      </c>
      <c r="C9904">
        <v>2</v>
      </c>
      <c r="D9904" s="1">
        <v>43075</v>
      </c>
      <c r="E9904" s="2">
        <v>0.57814814814814819</v>
      </c>
      <c r="F9904">
        <v>37.794922</v>
      </c>
      <c r="G9904" s="1">
        <v>43024</v>
      </c>
      <c r="H9904" s="1" t="str">
        <f t="shared" si="308"/>
        <v>2017</v>
      </c>
      <c r="I9904" s="1" t="s">
        <v>1706</v>
      </c>
      <c r="J9904" s="1" t="str">
        <f t="shared" si="309"/>
        <v>2017Q4</v>
      </c>
      <c r="K9904" s="1" t="s">
        <v>1728</v>
      </c>
      <c r="L9904">
        <v>1450000</v>
      </c>
      <c r="M9904">
        <v>-122.424515</v>
      </c>
      <c r="N9904" t="s">
        <v>16</v>
      </c>
      <c r="O9904" s="1">
        <v>43068</v>
      </c>
      <c r="P9904">
        <v>1450000</v>
      </c>
      <c r="Q9904">
        <v>1500</v>
      </c>
      <c r="R9904" t="s">
        <v>22</v>
      </c>
      <c r="S9904">
        <v>7</v>
      </c>
      <c r="T9904">
        <v>2</v>
      </c>
    </row>
    <row r="9905" spans="1:20" x14ac:dyDescent="0.2">
      <c r="A9905">
        <v>578047</v>
      </c>
      <c r="B9905">
        <v>94109</v>
      </c>
      <c r="C9905">
        <v>2</v>
      </c>
      <c r="D9905" s="1">
        <v>43070</v>
      </c>
      <c r="E9905" s="2">
        <v>0.32453703703703701</v>
      </c>
      <c r="F9905">
        <v>37.794364999999999</v>
      </c>
      <c r="G9905" s="1">
        <v>43042</v>
      </c>
      <c r="H9905" s="1" t="str">
        <f t="shared" si="308"/>
        <v>2017</v>
      </c>
      <c r="I9905" s="1" t="s">
        <v>1706</v>
      </c>
      <c r="J9905" s="1" t="str">
        <f t="shared" si="309"/>
        <v>2017Q4</v>
      </c>
      <c r="K9905" s="1" t="s">
        <v>1728</v>
      </c>
      <c r="L9905">
        <v>1420000</v>
      </c>
      <c r="M9905">
        <v>-122.428833</v>
      </c>
      <c r="N9905" t="s">
        <v>16</v>
      </c>
      <c r="O9905" s="1">
        <v>43069</v>
      </c>
      <c r="P9905">
        <v>1450000</v>
      </c>
      <c r="Q9905">
        <v>1160</v>
      </c>
      <c r="R9905" t="s">
        <v>22</v>
      </c>
      <c r="S9905">
        <v>7</v>
      </c>
      <c r="T9905">
        <v>2.5</v>
      </c>
    </row>
    <row r="9906" spans="1:20" x14ac:dyDescent="0.2">
      <c r="A9906">
        <v>627024</v>
      </c>
      <c r="B9906">
        <v>94115</v>
      </c>
      <c r="C9906">
        <v>2</v>
      </c>
      <c r="D9906" s="1">
        <v>43070</v>
      </c>
      <c r="E9906" s="2">
        <v>0.56381944444444443</v>
      </c>
      <c r="F9906">
        <v>37.790954999999997</v>
      </c>
      <c r="G9906" s="1">
        <v>43035</v>
      </c>
      <c r="H9906" s="1" t="str">
        <f t="shared" si="308"/>
        <v>2017</v>
      </c>
      <c r="I9906" s="1" t="s">
        <v>1706</v>
      </c>
      <c r="J9906" s="1" t="str">
        <f t="shared" si="309"/>
        <v>2017Q4</v>
      </c>
      <c r="K9906" s="1" t="s">
        <v>1728</v>
      </c>
      <c r="L9906">
        <v>1175000</v>
      </c>
      <c r="M9906">
        <v>-122.429497</v>
      </c>
      <c r="N9906" t="s">
        <v>16</v>
      </c>
      <c r="O9906" s="1">
        <v>43070</v>
      </c>
      <c r="P9906">
        <v>1300000</v>
      </c>
      <c r="R9906" t="s">
        <v>22</v>
      </c>
      <c r="S9906">
        <v>7</v>
      </c>
      <c r="T9906">
        <v>2</v>
      </c>
    </row>
    <row r="9907" spans="1:20" x14ac:dyDescent="0.2">
      <c r="A9907">
        <v>567009</v>
      </c>
      <c r="B9907">
        <v>94109</v>
      </c>
      <c r="C9907">
        <v>2</v>
      </c>
      <c r="D9907" s="1">
        <v>43085</v>
      </c>
      <c r="E9907" s="2">
        <v>0.5057638888888889</v>
      </c>
      <c r="F9907">
        <v>37.795307000000001</v>
      </c>
      <c r="G9907" s="1">
        <v>43017</v>
      </c>
      <c r="H9907" s="1" t="str">
        <f t="shared" si="308"/>
        <v>2017</v>
      </c>
      <c r="I9907" s="1" t="s">
        <v>1706</v>
      </c>
      <c r="J9907" s="1" t="str">
        <f t="shared" si="309"/>
        <v>2017Q4</v>
      </c>
      <c r="K9907" s="1" t="s">
        <v>1728</v>
      </c>
      <c r="L9907">
        <v>2995000</v>
      </c>
      <c r="M9907">
        <v>-122.42881</v>
      </c>
      <c r="N9907" t="s">
        <v>24</v>
      </c>
      <c r="O9907" s="1">
        <v>43074</v>
      </c>
      <c r="P9907">
        <v>3500000</v>
      </c>
      <c r="Q9907">
        <v>3343</v>
      </c>
      <c r="R9907" t="s">
        <v>22</v>
      </c>
      <c r="S9907">
        <v>7</v>
      </c>
      <c r="T9907">
        <v>3.5</v>
      </c>
    </row>
    <row r="9908" spans="1:20" x14ac:dyDescent="0.2">
      <c r="A9908" t="s">
        <v>15</v>
      </c>
      <c r="B9908">
        <v>94115</v>
      </c>
      <c r="C9908">
        <v>3</v>
      </c>
      <c r="D9908" s="1">
        <v>43095</v>
      </c>
      <c r="E9908" s="2">
        <v>0.59440972222222221</v>
      </c>
      <c r="F9908">
        <v>37.790222</v>
      </c>
      <c r="G9908" s="1">
        <v>43049</v>
      </c>
      <c r="H9908" s="1" t="str">
        <f t="shared" si="308"/>
        <v>2017</v>
      </c>
      <c r="I9908" s="1" t="s">
        <v>1706</v>
      </c>
      <c r="J9908" s="1" t="str">
        <f t="shared" si="309"/>
        <v>2017Q4</v>
      </c>
      <c r="K9908" s="1" t="s">
        <v>1728</v>
      </c>
      <c r="L9908">
        <v>4750000</v>
      </c>
      <c r="M9908">
        <v>-122.432968</v>
      </c>
      <c r="N9908" t="s">
        <v>16</v>
      </c>
      <c r="O9908" s="1">
        <v>43075</v>
      </c>
      <c r="P9908">
        <v>4700000</v>
      </c>
      <c r="Q9908">
        <v>2395</v>
      </c>
      <c r="R9908" t="s">
        <v>22</v>
      </c>
      <c r="S9908">
        <v>7</v>
      </c>
      <c r="T9908">
        <v>3</v>
      </c>
    </row>
    <row r="9909" spans="1:20" x14ac:dyDescent="0.2">
      <c r="A9909">
        <v>569029</v>
      </c>
      <c r="B9909">
        <v>94123</v>
      </c>
      <c r="C9909">
        <v>2</v>
      </c>
      <c r="D9909" s="1">
        <v>43076</v>
      </c>
      <c r="E9909" s="2">
        <v>0.57288194444444451</v>
      </c>
      <c r="F9909">
        <v>37.796092999999999</v>
      </c>
      <c r="G9909" s="1">
        <v>43006</v>
      </c>
      <c r="H9909" s="1" t="str">
        <f t="shared" si="308"/>
        <v>2017</v>
      </c>
      <c r="I9909" s="1" t="s">
        <v>1706</v>
      </c>
      <c r="J9909" s="1" t="str">
        <f t="shared" si="309"/>
        <v>2017Q3</v>
      </c>
      <c r="K9909" s="1" t="s">
        <v>1727</v>
      </c>
      <c r="L9909">
        <v>1250000</v>
      </c>
      <c r="M9909">
        <v>-122.425499</v>
      </c>
      <c r="N9909" t="s">
        <v>16</v>
      </c>
      <c r="O9909" s="1">
        <v>43076</v>
      </c>
      <c r="P9909">
        <v>1160000</v>
      </c>
      <c r="Q9909">
        <v>1306</v>
      </c>
      <c r="R9909" t="s">
        <v>22</v>
      </c>
      <c r="S9909">
        <v>7</v>
      </c>
      <c r="T9909">
        <v>1</v>
      </c>
    </row>
    <row r="9910" spans="1:20" x14ac:dyDescent="0.2">
      <c r="A9910">
        <v>604036</v>
      </c>
      <c r="B9910">
        <v>94115</v>
      </c>
      <c r="C9910">
        <v>1</v>
      </c>
      <c r="D9910" s="1">
        <v>43085</v>
      </c>
      <c r="E9910" s="2">
        <v>0.68427083333333327</v>
      </c>
      <c r="F9910">
        <v>37.792658000000003</v>
      </c>
      <c r="G9910" s="1">
        <v>43032</v>
      </c>
      <c r="H9910" s="1" t="str">
        <f t="shared" si="308"/>
        <v>2017</v>
      </c>
      <c r="I9910" s="1" t="s">
        <v>1706</v>
      </c>
      <c r="J9910" s="1" t="str">
        <f t="shared" si="309"/>
        <v>2017Q4</v>
      </c>
      <c r="K9910" s="1" t="s">
        <v>1728</v>
      </c>
      <c r="L9910">
        <v>1395000</v>
      </c>
      <c r="M9910">
        <v>-122.43148600000001</v>
      </c>
      <c r="N9910" t="s">
        <v>16</v>
      </c>
      <c r="O9910" s="1">
        <v>43082</v>
      </c>
      <c r="P9910">
        <v>1500000</v>
      </c>
      <c r="Q9910">
        <v>1700</v>
      </c>
      <c r="R9910" t="s">
        <v>22</v>
      </c>
      <c r="S9910">
        <v>7</v>
      </c>
      <c r="T9910">
        <v>2</v>
      </c>
    </row>
    <row r="9911" spans="1:20" x14ac:dyDescent="0.2">
      <c r="A9911">
        <v>638073</v>
      </c>
      <c r="B9911">
        <v>94115</v>
      </c>
      <c r="C9911">
        <v>2</v>
      </c>
      <c r="D9911" s="1">
        <v>43084</v>
      </c>
      <c r="E9911" s="2">
        <v>0.48192129629629626</v>
      </c>
      <c r="F9911">
        <v>37.790042999999997</v>
      </c>
      <c r="G9911" s="1">
        <v>42985</v>
      </c>
      <c r="H9911" s="1" t="str">
        <f t="shared" si="308"/>
        <v>2017</v>
      </c>
      <c r="I9911" s="1" t="s">
        <v>1706</v>
      </c>
      <c r="J9911" s="1" t="str">
        <f t="shared" si="309"/>
        <v>2017Q3</v>
      </c>
      <c r="K9911" s="1" t="s">
        <v>1727</v>
      </c>
      <c r="L9911">
        <v>1150000</v>
      </c>
      <c r="M9911">
        <v>-122.430504</v>
      </c>
      <c r="N9911" t="s">
        <v>16</v>
      </c>
      <c r="O9911" s="1">
        <v>43084</v>
      </c>
      <c r="P9911">
        <v>1150000</v>
      </c>
      <c r="Q9911">
        <v>1270</v>
      </c>
      <c r="R9911" t="s">
        <v>22</v>
      </c>
      <c r="S9911">
        <v>7</v>
      </c>
      <c r="T9911">
        <v>1</v>
      </c>
    </row>
    <row r="9912" spans="1:20" x14ac:dyDescent="0.2">
      <c r="A9912">
        <v>980039</v>
      </c>
      <c r="B9912">
        <v>94115</v>
      </c>
      <c r="C9912">
        <v>2</v>
      </c>
      <c r="D9912" s="1">
        <v>43089</v>
      </c>
      <c r="E9912" s="2">
        <v>0.35062499999999996</v>
      </c>
      <c r="F9912">
        <v>37.791012000000002</v>
      </c>
      <c r="G9912" s="1">
        <v>43034</v>
      </c>
      <c r="H9912" s="1" t="str">
        <f t="shared" si="308"/>
        <v>2017</v>
      </c>
      <c r="I9912" s="1" t="s">
        <v>1706</v>
      </c>
      <c r="J9912" s="1" t="str">
        <f t="shared" si="309"/>
        <v>2017Q4</v>
      </c>
      <c r="K9912" s="1" t="s">
        <v>1728</v>
      </c>
      <c r="L9912">
        <v>1295000</v>
      </c>
      <c r="M9912">
        <v>-122.44141399999999</v>
      </c>
      <c r="N9912" t="s">
        <v>16</v>
      </c>
      <c r="O9912" s="1">
        <v>43084</v>
      </c>
      <c r="P9912">
        <v>1275000</v>
      </c>
      <c r="Q9912">
        <v>1203</v>
      </c>
      <c r="R9912" t="s">
        <v>22</v>
      </c>
      <c r="S9912">
        <v>7</v>
      </c>
      <c r="T9912">
        <v>2</v>
      </c>
    </row>
    <row r="9913" spans="1:20" x14ac:dyDescent="0.2">
      <c r="A9913">
        <v>630064</v>
      </c>
      <c r="B9913">
        <v>94115</v>
      </c>
      <c r="C9913">
        <v>2</v>
      </c>
      <c r="D9913" s="1">
        <v>43086</v>
      </c>
      <c r="E9913" s="2">
        <v>0.41162037037037041</v>
      </c>
      <c r="F9913">
        <v>37.790359000000002</v>
      </c>
      <c r="G9913" s="1">
        <v>43009</v>
      </c>
      <c r="H9913" s="1" t="str">
        <f t="shared" si="308"/>
        <v>2017</v>
      </c>
      <c r="I9913" s="1" t="s">
        <v>1706</v>
      </c>
      <c r="J9913" s="1" t="str">
        <f t="shared" si="309"/>
        <v>2017Q4</v>
      </c>
      <c r="K9913" s="1" t="s">
        <v>1728</v>
      </c>
      <c r="L9913">
        <v>1795000</v>
      </c>
      <c r="M9913">
        <v>-122.43483000000001</v>
      </c>
      <c r="N9913" t="s">
        <v>16</v>
      </c>
      <c r="O9913" s="1">
        <v>43084</v>
      </c>
      <c r="P9913">
        <v>1776000</v>
      </c>
      <c r="Q9913">
        <v>1550</v>
      </c>
      <c r="R9913" t="s">
        <v>22</v>
      </c>
      <c r="S9913">
        <v>7</v>
      </c>
      <c r="T9913">
        <v>2</v>
      </c>
    </row>
    <row r="9914" spans="1:20" x14ac:dyDescent="0.2">
      <c r="A9914">
        <v>575060</v>
      </c>
      <c r="B9914">
        <v>94109</v>
      </c>
      <c r="C9914">
        <v>3</v>
      </c>
      <c r="D9914" s="1">
        <v>43118</v>
      </c>
      <c r="E9914" s="2">
        <v>0.63390046296296299</v>
      </c>
      <c r="F9914">
        <v>37.794907000000002</v>
      </c>
      <c r="G9914" s="1">
        <v>43085</v>
      </c>
      <c r="H9914" s="1" t="str">
        <f t="shared" si="308"/>
        <v>2017</v>
      </c>
      <c r="I9914" s="1" t="s">
        <v>1706</v>
      </c>
      <c r="J9914" s="1" t="str">
        <f t="shared" si="309"/>
        <v>2017Q4</v>
      </c>
      <c r="K9914" s="1" t="s">
        <v>1728</v>
      </c>
      <c r="L9914">
        <v>1750000</v>
      </c>
      <c r="M9914">
        <v>-122.42430899999999</v>
      </c>
      <c r="N9914" t="s">
        <v>16</v>
      </c>
      <c r="O9914" s="1">
        <v>43085</v>
      </c>
      <c r="P9914">
        <v>1750000</v>
      </c>
      <c r="Q9914">
        <v>1766</v>
      </c>
      <c r="R9914" t="s">
        <v>22</v>
      </c>
      <c r="S9914">
        <v>7</v>
      </c>
      <c r="T9914">
        <v>2</v>
      </c>
    </row>
    <row r="9915" spans="1:20" x14ac:dyDescent="0.2">
      <c r="A9915" t="s">
        <v>1630</v>
      </c>
      <c r="B9915">
        <v>94123</v>
      </c>
      <c r="C9915">
        <v>3</v>
      </c>
      <c r="D9915" s="1">
        <v>43091</v>
      </c>
      <c r="E9915" s="2">
        <v>0.42260416666666667</v>
      </c>
      <c r="F9915">
        <v>37.794719999999998</v>
      </c>
      <c r="G9915" s="1">
        <v>43049</v>
      </c>
      <c r="H9915" s="1" t="str">
        <f t="shared" si="308"/>
        <v>2017</v>
      </c>
      <c r="I9915" s="1" t="s">
        <v>1706</v>
      </c>
      <c r="J9915" s="1" t="str">
        <f t="shared" si="309"/>
        <v>2017Q4</v>
      </c>
      <c r="K9915" s="1" t="s">
        <v>1728</v>
      </c>
      <c r="L9915">
        <v>2850000</v>
      </c>
      <c r="M9915">
        <v>-122.436852</v>
      </c>
      <c r="N9915" t="s">
        <v>24</v>
      </c>
      <c r="O9915" s="1">
        <v>43088</v>
      </c>
      <c r="P9915">
        <v>3400000</v>
      </c>
      <c r="R9915" t="s">
        <v>22</v>
      </c>
      <c r="S9915">
        <v>7</v>
      </c>
      <c r="T9915">
        <v>2.75</v>
      </c>
    </row>
    <row r="9916" spans="1:20" x14ac:dyDescent="0.2">
      <c r="A9916">
        <v>982005</v>
      </c>
      <c r="B9916">
        <v>94115</v>
      </c>
      <c r="C9916">
        <v>4</v>
      </c>
      <c r="D9916" s="1">
        <v>43098</v>
      </c>
      <c r="E9916" s="2">
        <v>0.4140625</v>
      </c>
      <c r="F9916">
        <v>37.790508000000003</v>
      </c>
      <c r="G9916" s="1">
        <v>42985</v>
      </c>
      <c r="H9916" s="1" t="str">
        <f t="shared" si="308"/>
        <v>2017</v>
      </c>
      <c r="I9916" s="1" t="s">
        <v>1706</v>
      </c>
      <c r="J9916" s="1" t="str">
        <f t="shared" si="309"/>
        <v>2017Q3</v>
      </c>
      <c r="K9916" s="1" t="s">
        <v>1727</v>
      </c>
      <c r="L9916">
        <v>5500000</v>
      </c>
      <c r="M9916">
        <v>-122.444664</v>
      </c>
      <c r="N9916" t="s">
        <v>24</v>
      </c>
      <c r="O9916" s="1">
        <v>43090</v>
      </c>
      <c r="P9916">
        <v>5200000</v>
      </c>
      <c r="Q9916">
        <v>3578</v>
      </c>
      <c r="R9916" t="s">
        <v>22</v>
      </c>
      <c r="S9916">
        <v>7</v>
      </c>
      <c r="T9916">
        <v>3.5</v>
      </c>
    </row>
    <row r="9917" spans="1:20" x14ac:dyDescent="0.2">
      <c r="A9917">
        <v>639035</v>
      </c>
      <c r="B9917">
        <v>94115</v>
      </c>
      <c r="C9917">
        <v>1</v>
      </c>
      <c r="D9917" s="1">
        <v>43100</v>
      </c>
      <c r="E9917" s="2">
        <v>0.53089120370370368</v>
      </c>
      <c r="F9917">
        <v>37.790126999999998</v>
      </c>
      <c r="G9917" s="1">
        <v>43053</v>
      </c>
      <c r="H9917" s="1" t="str">
        <f t="shared" si="308"/>
        <v>2017</v>
      </c>
      <c r="I9917" s="1" t="s">
        <v>1706</v>
      </c>
      <c r="J9917" s="1" t="str">
        <f t="shared" si="309"/>
        <v>2017Q4</v>
      </c>
      <c r="K9917" s="1" t="s">
        <v>1728</v>
      </c>
      <c r="L9917">
        <v>629000</v>
      </c>
      <c r="M9917">
        <v>-122.428719</v>
      </c>
      <c r="N9917" t="s">
        <v>16</v>
      </c>
      <c r="O9917" s="1">
        <v>43098</v>
      </c>
      <c r="P9917">
        <v>690000</v>
      </c>
      <c r="R9917" t="s">
        <v>22</v>
      </c>
      <c r="S9917">
        <v>7</v>
      </c>
      <c r="T9917">
        <v>1</v>
      </c>
    </row>
    <row r="9918" spans="1:20" x14ac:dyDescent="0.2">
      <c r="A9918">
        <v>998020</v>
      </c>
      <c r="B9918">
        <v>94115</v>
      </c>
      <c r="C9918">
        <v>3</v>
      </c>
      <c r="D9918" s="1">
        <v>43105</v>
      </c>
      <c r="E9918" s="2">
        <v>0.46050925925925923</v>
      </c>
      <c r="F9918">
        <v>37.789349000000001</v>
      </c>
      <c r="G9918" s="1">
        <v>43067</v>
      </c>
      <c r="H9918" s="1" t="str">
        <f t="shared" si="308"/>
        <v>2017</v>
      </c>
      <c r="I9918" s="1" t="s">
        <v>1706</v>
      </c>
      <c r="J9918" s="1" t="str">
        <f t="shared" si="309"/>
        <v>2017Q4</v>
      </c>
      <c r="K9918" s="1" t="s">
        <v>1728</v>
      </c>
      <c r="L9918">
        <v>2295000</v>
      </c>
      <c r="M9918">
        <v>-122.446693</v>
      </c>
      <c r="N9918" t="s">
        <v>16</v>
      </c>
      <c r="O9918" s="1">
        <v>43098</v>
      </c>
      <c r="P9918">
        <v>2300000</v>
      </c>
      <c r="Q9918">
        <v>2262</v>
      </c>
      <c r="R9918" t="s">
        <v>22</v>
      </c>
      <c r="S9918">
        <v>7</v>
      </c>
      <c r="T9918">
        <v>2</v>
      </c>
    </row>
    <row r="9919" spans="1:20" x14ac:dyDescent="0.2">
      <c r="A9919">
        <v>627051</v>
      </c>
      <c r="B9919">
        <v>94115</v>
      </c>
      <c r="C9919">
        <v>3</v>
      </c>
      <c r="D9919" s="1">
        <v>43098</v>
      </c>
      <c r="E9919" s="2">
        <v>0.53866898148148146</v>
      </c>
      <c r="F9919">
        <v>37.790954999999997</v>
      </c>
      <c r="G9919" s="1">
        <v>42943</v>
      </c>
      <c r="H9919" s="1" t="str">
        <f t="shared" si="308"/>
        <v>2017</v>
      </c>
      <c r="I9919" s="1" t="s">
        <v>1706</v>
      </c>
      <c r="J9919" s="1" t="str">
        <f t="shared" si="309"/>
        <v>2017Q3</v>
      </c>
      <c r="K9919" s="1" t="s">
        <v>1727</v>
      </c>
      <c r="L9919">
        <v>3100000</v>
      </c>
      <c r="M9919">
        <v>-122.430138</v>
      </c>
      <c r="N9919" t="s">
        <v>16</v>
      </c>
      <c r="O9919" s="1">
        <v>43098</v>
      </c>
      <c r="P9919">
        <v>3100000</v>
      </c>
      <c r="Q9919">
        <v>2635</v>
      </c>
      <c r="R9919" t="s">
        <v>22</v>
      </c>
      <c r="S9919">
        <v>7</v>
      </c>
      <c r="T9919">
        <v>3</v>
      </c>
    </row>
    <row r="9920" spans="1:20" x14ac:dyDescent="0.2">
      <c r="A9920">
        <v>959019</v>
      </c>
      <c r="B9920">
        <v>94123</v>
      </c>
      <c r="C9920">
        <v>4</v>
      </c>
      <c r="D9920" s="1">
        <v>43098</v>
      </c>
      <c r="E9920" s="2">
        <v>0.47554398148148147</v>
      </c>
      <c r="F9920">
        <v>37.793995000000002</v>
      </c>
      <c r="G9920" s="1">
        <v>43021</v>
      </c>
      <c r="H9920" s="1" t="str">
        <f t="shared" si="308"/>
        <v>2017</v>
      </c>
      <c r="I9920" s="1" t="s">
        <v>1706</v>
      </c>
      <c r="J9920" s="1" t="str">
        <f t="shared" si="309"/>
        <v>2017Q4</v>
      </c>
      <c r="K9920" s="1" t="s">
        <v>1728</v>
      </c>
      <c r="L9920">
        <v>8995000</v>
      </c>
      <c r="M9920">
        <v>-122.442528</v>
      </c>
      <c r="N9920" t="s">
        <v>24</v>
      </c>
      <c r="O9920" s="1">
        <v>43098</v>
      </c>
      <c r="P9920">
        <v>8200000</v>
      </c>
      <c r="Q9920">
        <v>4800</v>
      </c>
      <c r="R9920" t="s">
        <v>22</v>
      </c>
      <c r="S9920">
        <v>7</v>
      </c>
      <c r="T9920">
        <v>4.5</v>
      </c>
    </row>
    <row r="9921" spans="1:20" x14ac:dyDescent="0.2">
      <c r="A9921">
        <v>998032</v>
      </c>
      <c r="B9921">
        <v>94115</v>
      </c>
      <c r="C9921">
        <v>2</v>
      </c>
      <c r="D9921" s="1">
        <v>43102</v>
      </c>
      <c r="E9921" s="2">
        <v>0.77976851851851858</v>
      </c>
      <c r="F9921">
        <v>37.789313999999997</v>
      </c>
      <c r="G9921" s="1">
        <v>43045</v>
      </c>
      <c r="H9921" s="1" t="str">
        <f t="shared" si="308"/>
        <v>2017</v>
      </c>
      <c r="I9921" s="1" t="s">
        <v>1706</v>
      </c>
      <c r="J9921" s="1" t="str">
        <f t="shared" si="309"/>
        <v>2017Q4</v>
      </c>
      <c r="K9921" s="1" t="s">
        <v>1728</v>
      </c>
      <c r="L9921">
        <v>1095000</v>
      </c>
      <c r="M9921">
        <v>-122.44692999999999</v>
      </c>
      <c r="N9921" t="s">
        <v>16</v>
      </c>
      <c r="O9921" s="1">
        <v>43102</v>
      </c>
      <c r="P9921">
        <v>1095000</v>
      </c>
      <c r="Q9921">
        <v>964</v>
      </c>
      <c r="R9921" t="s">
        <v>22</v>
      </c>
      <c r="S9921">
        <v>7</v>
      </c>
      <c r="T9921">
        <v>2</v>
      </c>
    </row>
    <row r="9922" spans="1:20" x14ac:dyDescent="0.2">
      <c r="A9922" t="s">
        <v>1647</v>
      </c>
      <c r="B9922">
        <v>94123</v>
      </c>
      <c r="C9922">
        <v>3</v>
      </c>
      <c r="D9922" s="1">
        <v>43105</v>
      </c>
      <c r="E9922" s="2">
        <v>0.90143518518518517</v>
      </c>
      <c r="F9922">
        <v>0</v>
      </c>
      <c r="G9922" s="1">
        <v>42995</v>
      </c>
      <c r="H9922" s="1" t="str">
        <f t="shared" ref="H9922:H9985" si="310">TEXT(G9922,"yyyy")</f>
        <v>2017</v>
      </c>
      <c r="I9922" s="1" t="s">
        <v>1706</v>
      </c>
      <c r="J9922" s="1" t="str">
        <f t="shared" ref="J9922:J9985" si="311">TEXT(G9922,"yyyy") &amp; "Q" &amp; ROUNDUP(MONTH(G9922) / 3,0)</f>
        <v>2017Q3</v>
      </c>
      <c r="K9922" s="1" t="s">
        <v>1727</v>
      </c>
      <c r="L9922">
        <v>4995000</v>
      </c>
      <c r="M9922">
        <v>0</v>
      </c>
      <c r="N9922" t="s">
        <v>16</v>
      </c>
      <c r="O9922" s="1">
        <v>43105</v>
      </c>
      <c r="P9922">
        <v>4700000</v>
      </c>
      <c r="R9922" t="s">
        <v>22</v>
      </c>
      <c r="S9922">
        <v>7</v>
      </c>
      <c r="T9922">
        <v>3.5</v>
      </c>
    </row>
    <row r="9923" spans="1:20" x14ac:dyDescent="0.2">
      <c r="A9923" t="s">
        <v>1649</v>
      </c>
      <c r="B9923">
        <v>94123</v>
      </c>
      <c r="C9923">
        <v>2</v>
      </c>
      <c r="D9923" s="1">
        <v>43108</v>
      </c>
      <c r="E9923" s="2">
        <v>0.76771990740740748</v>
      </c>
      <c r="F9923">
        <v>37.796562000000002</v>
      </c>
      <c r="G9923" s="1">
        <v>42998</v>
      </c>
      <c r="H9923" s="1" t="str">
        <f t="shared" si="310"/>
        <v>2017</v>
      </c>
      <c r="I9923" s="1" t="s">
        <v>1706</v>
      </c>
      <c r="J9923" s="1" t="str">
        <f t="shared" si="311"/>
        <v>2017Q3</v>
      </c>
      <c r="K9923" s="1" t="s">
        <v>1727</v>
      </c>
      <c r="L9923">
        <v>2995000</v>
      </c>
      <c r="M9923">
        <v>-122.433937</v>
      </c>
      <c r="N9923" t="s">
        <v>16</v>
      </c>
      <c r="O9923" s="1">
        <v>43108</v>
      </c>
      <c r="P9923">
        <v>2750000</v>
      </c>
      <c r="R9923" t="s">
        <v>22</v>
      </c>
      <c r="S9923">
        <v>7</v>
      </c>
      <c r="T9923">
        <v>2</v>
      </c>
    </row>
    <row r="9924" spans="1:20" x14ac:dyDescent="0.2">
      <c r="A9924">
        <v>580071</v>
      </c>
      <c r="B9924">
        <v>94115</v>
      </c>
      <c r="C9924">
        <v>1</v>
      </c>
      <c r="D9924" s="1">
        <v>43110</v>
      </c>
      <c r="E9924" s="2">
        <v>0.50800925925925922</v>
      </c>
      <c r="F9924">
        <v>37.793982999999997</v>
      </c>
      <c r="G9924" s="1">
        <v>43070</v>
      </c>
      <c r="H9924" s="1" t="str">
        <f t="shared" si="310"/>
        <v>2017</v>
      </c>
      <c r="I9924" s="1" t="s">
        <v>1706</v>
      </c>
      <c r="J9924" s="1" t="str">
        <f t="shared" si="311"/>
        <v>2017Q4</v>
      </c>
      <c r="K9924" s="1" t="s">
        <v>1728</v>
      </c>
      <c r="L9924">
        <v>1500000</v>
      </c>
      <c r="M9924">
        <v>-122.431847</v>
      </c>
      <c r="N9924" t="s">
        <v>16</v>
      </c>
      <c r="O9924" s="1">
        <v>43110</v>
      </c>
      <c r="P9924">
        <v>1500000</v>
      </c>
      <c r="R9924" t="s">
        <v>22</v>
      </c>
      <c r="S9924">
        <v>7</v>
      </c>
      <c r="T9924">
        <v>1.5</v>
      </c>
    </row>
    <row r="9925" spans="1:20" x14ac:dyDescent="0.2">
      <c r="A9925">
        <v>576017</v>
      </c>
      <c r="B9925">
        <v>94109</v>
      </c>
      <c r="C9925">
        <v>6</v>
      </c>
      <c r="D9925" s="1">
        <v>43123</v>
      </c>
      <c r="E9925" s="2">
        <v>0.37375000000000003</v>
      </c>
      <c r="F9925">
        <v>37.795234999999998</v>
      </c>
      <c r="G9925" s="1">
        <v>42874</v>
      </c>
      <c r="H9925" s="1" t="str">
        <f t="shared" si="310"/>
        <v>2017</v>
      </c>
      <c r="I9925" s="1" t="s">
        <v>1706</v>
      </c>
      <c r="J9925" s="1" t="str">
        <f t="shared" si="311"/>
        <v>2017Q2</v>
      </c>
      <c r="K9925" s="1" t="s">
        <v>1726</v>
      </c>
      <c r="L9925">
        <v>3645000</v>
      </c>
      <c r="M9925">
        <v>-122.42652099999999</v>
      </c>
      <c r="N9925" t="s">
        <v>24</v>
      </c>
      <c r="O9925" s="1">
        <v>43116</v>
      </c>
      <c r="P9925">
        <v>3700000</v>
      </c>
      <c r="Q9925">
        <v>3647</v>
      </c>
      <c r="R9925" t="s">
        <v>22</v>
      </c>
      <c r="S9925">
        <v>7</v>
      </c>
      <c r="T9925">
        <v>5.5</v>
      </c>
    </row>
    <row r="9926" spans="1:20" x14ac:dyDescent="0.2">
      <c r="A9926">
        <v>565057</v>
      </c>
      <c r="B9926">
        <v>94123</v>
      </c>
      <c r="C9926">
        <v>2</v>
      </c>
      <c r="D9926" s="1">
        <v>43124</v>
      </c>
      <c r="E9926" s="2">
        <v>0.65459490740740744</v>
      </c>
      <c r="F9926">
        <v>0</v>
      </c>
      <c r="G9926" s="1">
        <v>43054</v>
      </c>
      <c r="H9926" s="1" t="str">
        <f t="shared" si="310"/>
        <v>2017</v>
      </c>
      <c r="I9926" s="1" t="s">
        <v>1706</v>
      </c>
      <c r="J9926" s="1" t="str">
        <f t="shared" si="311"/>
        <v>2017Q4</v>
      </c>
      <c r="K9926" s="1" t="s">
        <v>1728</v>
      </c>
      <c r="L9926">
        <v>1850000</v>
      </c>
      <c r="M9926">
        <v>0</v>
      </c>
      <c r="N9926" t="s">
        <v>16</v>
      </c>
      <c r="O9926" s="1">
        <v>43117</v>
      </c>
      <c r="P9926">
        <v>1825000</v>
      </c>
      <c r="Q9926">
        <v>1365</v>
      </c>
      <c r="R9926" t="s">
        <v>22</v>
      </c>
      <c r="S9926">
        <v>7</v>
      </c>
      <c r="T9926">
        <v>2</v>
      </c>
    </row>
    <row r="9927" spans="1:20" x14ac:dyDescent="0.2">
      <c r="A9927">
        <v>627038</v>
      </c>
      <c r="B9927">
        <v>94115</v>
      </c>
      <c r="C9927">
        <v>2</v>
      </c>
      <c r="D9927" s="1">
        <v>43124</v>
      </c>
      <c r="E9927" s="2">
        <v>0.47929398148148145</v>
      </c>
      <c r="F9927">
        <v>37.790954999999997</v>
      </c>
      <c r="G9927" s="1">
        <v>43014</v>
      </c>
      <c r="H9927" s="1" t="str">
        <f t="shared" si="310"/>
        <v>2017</v>
      </c>
      <c r="I9927" s="1" t="s">
        <v>1706</v>
      </c>
      <c r="J9927" s="1" t="str">
        <f t="shared" si="311"/>
        <v>2017Q4</v>
      </c>
      <c r="K9927" s="1" t="s">
        <v>1728</v>
      </c>
      <c r="L9927">
        <v>998000</v>
      </c>
      <c r="M9927">
        <v>-122.429497</v>
      </c>
      <c r="N9927" t="s">
        <v>16</v>
      </c>
      <c r="O9927" s="1">
        <v>43122</v>
      </c>
      <c r="P9927">
        <v>1015000</v>
      </c>
      <c r="R9927" t="s">
        <v>22</v>
      </c>
      <c r="S9927">
        <v>7</v>
      </c>
      <c r="T9927">
        <v>2</v>
      </c>
    </row>
    <row r="9928" spans="1:20" x14ac:dyDescent="0.2">
      <c r="A9928" t="s">
        <v>1668</v>
      </c>
      <c r="B9928">
        <v>94123</v>
      </c>
      <c r="C9928">
        <v>2</v>
      </c>
      <c r="D9928" s="1">
        <v>43125</v>
      </c>
      <c r="E9928" s="2">
        <v>0.49990740740740741</v>
      </c>
      <c r="F9928">
        <v>37.796487999999997</v>
      </c>
      <c r="G9928" s="1">
        <v>42998</v>
      </c>
      <c r="H9928" s="1" t="str">
        <f t="shared" si="310"/>
        <v>2017</v>
      </c>
      <c r="I9928" s="1" t="s">
        <v>1706</v>
      </c>
      <c r="J9928" s="1" t="str">
        <f t="shared" si="311"/>
        <v>2017Q3</v>
      </c>
      <c r="K9928" s="1" t="s">
        <v>1727</v>
      </c>
      <c r="L9928">
        <v>4895000</v>
      </c>
      <c r="M9928">
        <v>-122.433879</v>
      </c>
      <c r="N9928" t="s">
        <v>16</v>
      </c>
      <c r="O9928" s="1">
        <v>43125</v>
      </c>
      <c r="P9928">
        <v>4800000</v>
      </c>
      <c r="Q9928">
        <v>3122</v>
      </c>
      <c r="R9928" t="s">
        <v>22</v>
      </c>
      <c r="S9928">
        <v>7</v>
      </c>
      <c r="T9928">
        <v>2.5</v>
      </c>
    </row>
    <row r="9929" spans="1:20" x14ac:dyDescent="0.2">
      <c r="A9929">
        <v>180979</v>
      </c>
      <c r="B9929">
        <v>94115</v>
      </c>
      <c r="C9929">
        <v>3</v>
      </c>
      <c r="D9929" s="1">
        <v>43131</v>
      </c>
      <c r="E9929" s="2">
        <v>0.45777777777777778</v>
      </c>
      <c r="F9929">
        <v>37.790951</v>
      </c>
      <c r="G9929" s="1">
        <v>43105</v>
      </c>
      <c r="H9929" s="1" t="str">
        <f t="shared" si="310"/>
        <v>2018</v>
      </c>
      <c r="I9929" s="1" t="s">
        <v>1707</v>
      </c>
      <c r="J9929" s="1" t="str">
        <f t="shared" si="311"/>
        <v>2018Q1</v>
      </c>
      <c r="K9929" s="1" t="s">
        <v>1729</v>
      </c>
      <c r="L9929">
        <v>3200000</v>
      </c>
      <c r="M9929">
        <v>-122.44068900000001</v>
      </c>
      <c r="N9929" t="s">
        <v>16</v>
      </c>
      <c r="O9929" s="1">
        <v>43131</v>
      </c>
      <c r="P9929">
        <v>3050000</v>
      </c>
      <c r="Q9929">
        <v>2450</v>
      </c>
      <c r="R9929" t="s">
        <v>22</v>
      </c>
      <c r="S9929">
        <v>7</v>
      </c>
      <c r="T9929">
        <v>2</v>
      </c>
    </row>
    <row r="9930" spans="1:20" x14ac:dyDescent="0.2">
      <c r="A9930">
        <v>631014</v>
      </c>
      <c r="B9930">
        <v>94115</v>
      </c>
      <c r="C9930">
        <v>4</v>
      </c>
      <c r="D9930" s="1">
        <v>43131</v>
      </c>
      <c r="E9930" s="2">
        <v>0.58405092592592589</v>
      </c>
      <c r="F9930">
        <v>37.789749</v>
      </c>
      <c r="G9930" s="1">
        <v>43122</v>
      </c>
      <c r="H9930" s="1" t="str">
        <f t="shared" si="310"/>
        <v>2018</v>
      </c>
      <c r="I9930" s="1" t="s">
        <v>1707</v>
      </c>
      <c r="J9930" s="1" t="str">
        <f t="shared" si="311"/>
        <v>2018Q1</v>
      </c>
      <c r="K9930" s="1" t="s">
        <v>1729</v>
      </c>
      <c r="L9930">
        <v>3460000</v>
      </c>
      <c r="M9930">
        <v>-122.436562</v>
      </c>
      <c r="N9930" t="s">
        <v>24</v>
      </c>
      <c r="O9930" s="1">
        <v>43131</v>
      </c>
      <c r="P9930">
        <v>2992500</v>
      </c>
      <c r="Q9930">
        <v>3670</v>
      </c>
      <c r="R9930" t="s">
        <v>22</v>
      </c>
      <c r="S9930">
        <v>7</v>
      </c>
      <c r="T9930">
        <v>4</v>
      </c>
    </row>
    <row r="9931" spans="1:20" x14ac:dyDescent="0.2">
      <c r="A9931">
        <v>580028</v>
      </c>
      <c r="B9931">
        <v>94115</v>
      </c>
      <c r="C9931">
        <v>1</v>
      </c>
      <c r="D9931" s="1">
        <v>43135</v>
      </c>
      <c r="E9931" s="2">
        <v>0.83627314814814813</v>
      </c>
      <c r="F9931">
        <v>37.793666999999999</v>
      </c>
      <c r="G9931" s="1">
        <v>43018</v>
      </c>
      <c r="H9931" s="1" t="str">
        <f t="shared" si="310"/>
        <v>2017</v>
      </c>
      <c r="I9931" s="1" t="s">
        <v>1706</v>
      </c>
      <c r="J9931" s="1" t="str">
        <f t="shared" si="311"/>
        <v>2017Q4</v>
      </c>
      <c r="K9931" s="1" t="s">
        <v>1728</v>
      </c>
      <c r="L9931">
        <v>899000</v>
      </c>
      <c r="M9931">
        <v>-122.4323</v>
      </c>
      <c r="N9931" t="s">
        <v>16</v>
      </c>
      <c r="O9931" s="1">
        <v>43133</v>
      </c>
      <c r="P9931">
        <v>925000</v>
      </c>
      <c r="Q9931">
        <v>785</v>
      </c>
      <c r="R9931" t="s">
        <v>22</v>
      </c>
      <c r="S9931">
        <v>7</v>
      </c>
      <c r="T9931">
        <v>1</v>
      </c>
    </row>
    <row r="9932" spans="1:20" x14ac:dyDescent="0.2">
      <c r="A9932">
        <v>567094</v>
      </c>
      <c r="B9932">
        <v>94109</v>
      </c>
      <c r="C9932">
        <v>1</v>
      </c>
      <c r="D9932" s="1">
        <v>43139</v>
      </c>
      <c r="E9932" s="2">
        <v>0.60048611111111116</v>
      </c>
      <c r="F9932">
        <v>37.795079999999999</v>
      </c>
      <c r="G9932" s="1">
        <v>43104</v>
      </c>
      <c r="H9932" s="1" t="str">
        <f t="shared" si="310"/>
        <v>2018</v>
      </c>
      <c r="I9932" s="1" t="s">
        <v>1707</v>
      </c>
      <c r="J9932" s="1" t="str">
        <f t="shared" si="311"/>
        <v>2018Q1</v>
      </c>
      <c r="K9932" s="1" t="s">
        <v>1729</v>
      </c>
      <c r="L9932">
        <v>899000</v>
      </c>
      <c r="M9932">
        <v>-122.42985400000001</v>
      </c>
      <c r="N9932" t="s">
        <v>16</v>
      </c>
      <c r="O9932" s="1">
        <v>43137</v>
      </c>
      <c r="P9932">
        <v>975000</v>
      </c>
      <c r="Q9932">
        <v>817</v>
      </c>
      <c r="R9932" t="s">
        <v>22</v>
      </c>
      <c r="S9932">
        <v>7</v>
      </c>
      <c r="T9932">
        <v>1</v>
      </c>
    </row>
    <row r="9933" spans="1:20" x14ac:dyDescent="0.2">
      <c r="A9933">
        <v>577037</v>
      </c>
      <c r="B9933">
        <v>94109</v>
      </c>
      <c r="C9933">
        <v>2</v>
      </c>
      <c r="D9933" s="1">
        <v>43140</v>
      </c>
      <c r="E9933" s="2">
        <v>0.48923611111111115</v>
      </c>
      <c r="F9933">
        <v>37.794505999999998</v>
      </c>
      <c r="G9933" s="1">
        <v>43082</v>
      </c>
      <c r="H9933" s="1" t="str">
        <f t="shared" si="310"/>
        <v>2017</v>
      </c>
      <c r="I9933" s="1" t="s">
        <v>1706</v>
      </c>
      <c r="J9933" s="1" t="str">
        <f t="shared" si="311"/>
        <v>2017Q4</v>
      </c>
      <c r="K9933" s="1" t="s">
        <v>1728</v>
      </c>
      <c r="L9933">
        <v>1348000</v>
      </c>
      <c r="M9933">
        <v>-122.42795599999999</v>
      </c>
      <c r="N9933" t="s">
        <v>16</v>
      </c>
      <c r="O9933" s="1">
        <v>43139</v>
      </c>
      <c r="P9933">
        <v>1650000</v>
      </c>
      <c r="Q9933">
        <v>1020</v>
      </c>
      <c r="R9933" t="s">
        <v>22</v>
      </c>
      <c r="S9933">
        <v>7</v>
      </c>
      <c r="T9933">
        <v>2</v>
      </c>
    </row>
    <row r="9934" spans="1:20" x14ac:dyDescent="0.2">
      <c r="A9934">
        <v>634044</v>
      </c>
      <c r="B9934">
        <v>94115</v>
      </c>
      <c r="C9934">
        <v>4</v>
      </c>
      <c r="D9934" s="1">
        <v>43140</v>
      </c>
      <c r="E9934" s="2">
        <v>0.54812499999999997</v>
      </c>
      <c r="F9934">
        <v>37.789290999999999</v>
      </c>
      <c r="G9934" s="1">
        <v>43119</v>
      </c>
      <c r="H9934" s="1" t="str">
        <f t="shared" si="310"/>
        <v>2018</v>
      </c>
      <c r="I9934" s="1" t="s">
        <v>1707</v>
      </c>
      <c r="J9934" s="1" t="str">
        <f t="shared" si="311"/>
        <v>2018Q1</v>
      </c>
      <c r="K9934" s="1" t="s">
        <v>1729</v>
      </c>
      <c r="L9934">
        <v>1495000</v>
      </c>
      <c r="M9934">
        <v>-122.43667600000001</v>
      </c>
      <c r="N9934" t="s">
        <v>16</v>
      </c>
      <c r="O9934" s="1">
        <v>43140</v>
      </c>
      <c r="P9934">
        <v>1700000</v>
      </c>
      <c r="Q9934">
        <v>1627</v>
      </c>
      <c r="R9934" t="s">
        <v>22</v>
      </c>
      <c r="S9934">
        <v>7</v>
      </c>
      <c r="T9934">
        <v>1.5</v>
      </c>
    </row>
    <row r="9935" spans="1:20" x14ac:dyDescent="0.2">
      <c r="A9935">
        <v>556051</v>
      </c>
      <c r="B9935">
        <v>94123</v>
      </c>
      <c r="C9935">
        <v>2</v>
      </c>
      <c r="D9935" s="1">
        <v>43143</v>
      </c>
      <c r="E9935" s="2">
        <v>0.40229166666666666</v>
      </c>
      <c r="F9935">
        <v>37.795726999999999</v>
      </c>
      <c r="G9935" s="1">
        <v>42970</v>
      </c>
      <c r="H9935" s="1" t="str">
        <f t="shared" si="310"/>
        <v>2017</v>
      </c>
      <c r="I9935" s="1" t="s">
        <v>1706</v>
      </c>
      <c r="J9935" s="1" t="str">
        <f t="shared" si="311"/>
        <v>2017Q3</v>
      </c>
      <c r="K9935" s="1" t="s">
        <v>1727</v>
      </c>
      <c r="L9935">
        <v>1799000</v>
      </c>
      <c r="M9935">
        <v>-122.433167</v>
      </c>
      <c r="N9935" t="s">
        <v>16</v>
      </c>
      <c r="O9935" s="1">
        <v>43140</v>
      </c>
      <c r="P9935">
        <v>2005000</v>
      </c>
      <c r="Q9935">
        <v>1232</v>
      </c>
      <c r="R9935" t="s">
        <v>22</v>
      </c>
      <c r="S9935">
        <v>7</v>
      </c>
      <c r="T9935">
        <v>2</v>
      </c>
    </row>
    <row r="9936" spans="1:20" x14ac:dyDescent="0.2">
      <c r="A9936">
        <v>565039</v>
      </c>
      <c r="B9936">
        <v>94115</v>
      </c>
      <c r="C9936">
        <v>2</v>
      </c>
      <c r="D9936" s="1">
        <v>43144</v>
      </c>
      <c r="E9936" s="2">
        <v>0.44311342592592595</v>
      </c>
      <c r="F9936">
        <v>37.794772999999999</v>
      </c>
      <c r="G9936" s="1">
        <v>43100</v>
      </c>
      <c r="H9936" s="1" t="str">
        <f t="shared" si="310"/>
        <v>2017</v>
      </c>
      <c r="I9936" s="1" t="s">
        <v>1706</v>
      </c>
      <c r="J9936" s="1" t="str">
        <f t="shared" si="311"/>
        <v>2017Q4</v>
      </c>
      <c r="K9936" s="1" t="s">
        <v>1728</v>
      </c>
      <c r="L9936">
        <v>4249990</v>
      </c>
      <c r="M9936">
        <v>-122.43309000000001</v>
      </c>
      <c r="N9936" t="s">
        <v>16</v>
      </c>
      <c r="O9936" s="1">
        <v>43143</v>
      </c>
      <c r="P9936">
        <v>4350000</v>
      </c>
      <c r="Q9936">
        <v>3200</v>
      </c>
      <c r="R9936" t="s">
        <v>22</v>
      </c>
      <c r="S9936">
        <v>7</v>
      </c>
      <c r="T9936">
        <v>3</v>
      </c>
    </row>
    <row r="9937" spans="1:20" x14ac:dyDescent="0.2">
      <c r="A9937">
        <v>638064</v>
      </c>
      <c r="B9937">
        <v>94115</v>
      </c>
      <c r="C9937">
        <v>2</v>
      </c>
      <c r="D9937" s="1">
        <v>43145</v>
      </c>
      <c r="E9937" s="2">
        <v>0.67230324074074066</v>
      </c>
      <c r="F9937">
        <v>37.790042999999997</v>
      </c>
      <c r="G9937" s="1">
        <v>43105</v>
      </c>
      <c r="H9937" s="1" t="str">
        <f t="shared" si="310"/>
        <v>2018</v>
      </c>
      <c r="I9937" s="1" t="s">
        <v>1707</v>
      </c>
      <c r="J9937" s="1" t="str">
        <f t="shared" si="311"/>
        <v>2018Q1</v>
      </c>
      <c r="K9937" s="1" t="s">
        <v>1729</v>
      </c>
      <c r="L9937">
        <v>1049000</v>
      </c>
      <c r="M9937">
        <v>-122.430504</v>
      </c>
      <c r="N9937" t="s">
        <v>16</v>
      </c>
      <c r="O9937" s="1">
        <v>43144</v>
      </c>
      <c r="P9937">
        <v>1115000</v>
      </c>
      <c r="Q9937">
        <v>1380</v>
      </c>
      <c r="R9937" t="s">
        <v>22</v>
      </c>
      <c r="S9937">
        <v>7</v>
      </c>
      <c r="T9937">
        <v>1</v>
      </c>
    </row>
    <row r="9938" spans="1:20" x14ac:dyDescent="0.2">
      <c r="A9938">
        <v>624053</v>
      </c>
      <c r="B9938">
        <v>94109</v>
      </c>
      <c r="C9938">
        <v>2</v>
      </c>
      <c r="D9938" s="1">
        <v>43150</v>
      </c>
      <c r="E9938" s="2">
        <v>0.4379513888888889</v>
      </c>
      <c r="F9938">
        <v>37.791553</v>
      </c>
      <c r="G9938" s="1">
        <v>43131</v>
      </c>
      <c r="H9938" s="1" t="str">
        <f t="shared" si="310"/>
        <v>2018</v>
      </c>
      <c r="I9938" s="1" t="s">
        <v>1707</v>
      </c>
      <c r="J9938" s="1" t="str">
        <f t="shared" si="311"/>
        <v>2018Q1</v>
      </c>
      <c r="K9938" s="1" t="s">
        <v>1729</v>
      </c>
      <c r="L9938">
        <v>1749000</v>
      </c>
      <c r="M9938">
        <v>-122.424538</v>
      </c>
      <c r="N9938" t="s">
        <v>16</v>
      </c>
      <c r="O9938" s="1">
        <v>43147</v>
      </c>
      <c r="P9938">
        <v>1760000</v>
      </c>
      <c r="Q9938">
        <v>1550</v>
      </c>
      <c r="R9938" t="s">
        <v>22</v>
      </c>
      <c r="S9938">
        <v>7</v>
      </c>
      <c r="T9938">
        <v>2</v>
      </c>
    </row>
    <row r="9939" spans="1:20" x14ac:dyDescent="0.2">
      <c r="A9939">
        <v>567127</v>
      </c>
      <c r="B9939">
        <v>94123</v>
      </c>
      <c r="C9939">
        <v>3</v>
      </c>
      <c r="D9939" s="1">
        <v>43150</v>
      </c>
      <c r="E9939" s="2">
        <v>0.76689814814814816</v>
      </c>
      <c r="F9939">
        <v>37.795772999999997</v>
      </c>
      <c r="G9939" s="1">
        <v>43069</v>
      </c>
      <c r="H9939" s="1" t="str">
        <f t="shared" si="310"/>
        <v>2017</v>
      </c>
      <c r="I9939" s="1" t="s">
        <v>1706</v>
      </c>
      <c r="J9939" s="1" t="str">
        <f t="shared" si="311"/>
        <v>2017Q4</v>
      </c>
      <c r="K9939" s="1" t="s">
        <v>1728</v>
      </c>
      <c r="L9939">
        <v>3495000</v>
      </c>
      <c r="M9939">
        <v>-122.429305</v>
      </c>
      <c r="N9939" t="s">
        <v>16</v>
      </c>
      <c r="O9939" s="1">
        <v>43150</v>
      </c>
      <c r="P9939">
        <v>3450000</v>
      </c>
      <c r="Q9939">
        <v>2442</v>
      </c>
      <c r="R9939" t="s">
        <v>22</v>
      </c>
      <c r="S9939">
        <v>7</v>
      </c>
      <c r="T9939">
        <v>6</v>
      </c>
    </row>
    <row r="9940" spans="1:20" x14ac:dyDescent="0.2">
      <c r="A9940">
        <v>565041</v>
      </c>
      <c r="B9940">
        <v>94115</v>
      </c>
      <c r="C9940">
        <v>2</v>
      </c>
      <c r="D9940" s="1">
        <v>43152</v>
      </c>
      <c r="E9940" s="2">
        <v>0.4284722222222222</v>
      </c>
      <c r="F9940">
        <v>37.794772999999999</v>
      </c>
      <c r="G9940" s="1">
        <v>43100</v>
      </c>
      <c r="H9940" s="1" t="str">
        <f t="shared" si="310"/>
        <v>2017</v>
      </c>
      <c r="I9940" s="1" t="s">
        <v>1706</v>
      </c>
      <c r="J9940" s="1" t="str">
        <f t="shared" si="311"/>
        <v>2017Q4</v>
      </c>
      <c r="K9940" s="1" t="s">
        <v>1728</v>
      </c>
      <c r="L9940">
        <v>4299990</v>
      </c>
      <c r="M9940">
        <v>-122.43309000000001</v>
      </c>
      <c r="N9940" t="s">
        <v>16</v>
      </c>
      <c r="O9940" s="1">
        <v>43151</v>
      </c>
      <c r="P9940">
        <v>4800008</v>
      </c>
      <c r="Q9940">
        <v>3200</v>
      </c>
      <c r="R9940" t="s">
        <v>22</v>
      </c>
      <c r="S9940">
        <v>7</v>
      </c>
      <c r="T9940">
        <v>3</v>
      </c>
    </row>
    <row r="9941" spans="1:20" x14ac:dyDescent="0.2">
      <c r="A9941">
        <v>575019</v>
      </c>
      <c r="B9941">
        <v>94109</v>
      </c>
      <c r="C9941">
        <v>2</v>
      </c>
      <c r="D9941" s="1">
        <v>43160</v>
      </c>
      <c r="E9941" s="2">
        <v>0.89447916666666671</v>
      </c>
      <c r="F9941">
        <v>37.794922</v>
      </c>
      <c r="G9941" s="1">
        <v>43125</v>
      </c>
      <c r="H9941" s="1" t="str">
        <f t="shared" si="310"/>
        <v>2018</v>
      </c>
      <c r="I9941" s="1" t="s">
        <v>1707</v>
      </c>
      <c r="J9941" s="1" t="str">
        <f t="shared" si="311"/>
        <v>2018Q1</v>
      </c>
      <c r="K9941" s="1" t="s">
        <v>1729</v>
      </c>
      <c r="L9941">
        <v>1495000</v>
      </c>
      <c r="M9941">
        <v>-122.424515</v>
      </c>
      <c r="N9941" t="s">
        <v>16</v>
      </c>
      <c r="O9941" s="1">
        <v>43158</v>
      </c>
      <c r="P9941">
        <v>1575000</v>
      </c>
      <c r="Q9941">
        <v>1500</v>
      </c>
      <c r="R9941" t="s">
        <v>22</v>
      </c>
      <c r="S9941">
        <v>7</v>
      </c>
      <c r="T9941">
        <v>2</v>
      </c>
    </row>
    <row r="9942" spans="1:20" x14ac:dyDescent="0.2">
      <c r="A9942">
        <v>641003</v>
      </c>
      <c r="B9942">
        <v>94109</v>
      </c>
      <c r="C9942">
        <v>11</v>
      </c>
      <c r="D9942" s="1">
        <v>43158</v>
      </c>
      <c r="E9942" s="2">
        <v>0.54047453703703707</v>
      </c>
      <c r="F9942">
        <v>37.790343999999997</v>
      </c>
      <c r="G9942" s="1">
        <v>43111</v>
      </c>
      <c r="H9942" s="1" t="str">
        <f t="shared" si="310"/>
        <v>2018</v>
      </c>
      <c r="I9942" s="1" t="s">
        <v>1707</v>
      </c>
      <c r="J9942" s="1" t="str">
        <f t="shared" si="311"/>
        <v>2018Q1</v>
      </c>
      <c r="K9942" s="1" t="s">
        <v>1729</v>
      </c>
      <c r="L9942">
        <v>6995000</v>
      </c>
      <c r="M9942">
        <v>-122.424263</v>
      </c>
      <c r="N9942" t="s">
        <v>24</v>
      </c>
      <c r="O9942" s="1">
        <v>43158</v>
      </c>
      <c r="P9942">
        <v>7000000</v>
      </c>
      <c r="Q9942">
        <v>7125</v>
      </c>
      <c r="R9942" t="s">
        <v>22</v>
      </c>
      <c r="S9942">
        <v>7</v>
      </c>
      <c r="T9942">
        <v>5.5</v>
      </c>
    </row>
    <row r="9943" spans="1:20" x14ac:dyDescent="0.2">
      <c r="A9943">
        <v>1014074</v>
      </c>
      <c r="B9943">
        <v>94118</v>
      </c>
      <c r="C9943">
        <v>3</v>
      </c>
      <c r="D9943" s="1">
        <v>42072</v>
      </c>
      <c r="E9943" s="2">
        <v>0.53268518518518515</v>
      </c>
      <c r="F9943">
        <v>37.787101</v>
      </c>
      <c r="G9943" s="1">
        <v>42019</v>
      </c>
      <c r="H9943" s="1" t="str">
        <f t="shared" si="310"/>
        <v>2015</v>
      </c>
      <c r="I9943" s="1" t="s">
        <v>1704</v>
      </c>
      <c r="J9943" s="1" t="str">
        <f t="shared" si="311"/>
        <v>2015Q1</v>
      </c>
      <c r="K9943" s="1" t="s">
        <v>1712</v>
      </c>
      <c r="L9943">
        <v>1495000</v>
      </c>
      <c r="M9943">
        <v>-122.457374</v>
      </c>
      <c r="N9943" t="s">
        <v>16</v>
      </c>
      <c r="O9943" s="1">
        <v>42066</v>
      </c>
      <c r="P9943">
        <v>1675000</v>
      </c>
      <c r="R9943" t="s">
        <v>30</v>
      </c>
      <c r="S9943">
        <v>7</v>
      </c>
      <c r="T9943">
        <v>2</v>
      </c>
    </row>
    <row r="9944" spans="1:20" x14ac:dyDescent="0.2">
      <c r="A9944">
        <v>967010</v>
      </c>
      <c r="B9944">
        <v>94118</v>
      </c>
      <c r="C9944">
        <v>4</v>
      </c>
      <c r="D9944" s="1">
        <v>42067</v>
      </c>
      <c r="E9944" s="2">
        <v>0.5209259259259259</v>
      </c>
      <c r="F9944">
        <v>37.789538999999998</v>
      </c>
      <c r="G9944" s="1">
        <v>42038</v>
      </c>
      <c r="H9944" s="1" t="str">
        <f t="shared" si="310"/>
        <v>2015</v>
      </c>
      <c r="I9944" s="1" t="s">
        <v>1704</v>
      </c>
      <c r="J9944" s="1" t="str">
        <f t="shared" si="311"/>
        <v>2015Q1</v>
      </c>
      <c r="K9944" s="1" t="s">
        <v>1712</v>
      </c>
      <c r="L9944">
        <v>4100000</v>
      </c>
      <c r="M9944">
        <v>-122.459014</v>
      </c>
      <c r="N9944" t="s">
        <v>24</v>
      </c>
      <c r="O9944" s="1">
        <v>42067</v>
      </c>
      <c r="P9944">
        <v>4611000</v>
      </c>
      <c r="Q9944">
        <v>3300</v>
      </c>
      <c r="R9944" t="s">
        <v>30</v>
      </c>
      <c r="S9944">
        <v>7</v>
      </c>
      <c r="T9944">
        <v>4.5</v>
      </c>
    </row>
    <row r="9945" spans="1:20" x14ac:dyDescent="0.2">
      <c r="A9945">
        <v>1008017</v>
      </c>
      <c r="B9945">
        <v>94118</v>
      </c>
      <c r="C9945">
        <v>5</v>
      </c>
      <c r="D9945" s="1">
        <v>42081</v>
      </c>
      <c r="E9945" s="2">
        <v>0.44640046296296299</v>
      </c>
      <c r="F9945">
        <v>37.788336999999999</v>
      </c>
      <c r="G9945" s="1">
        <v>42048</v>
      </c>
      <c r="H9945" s="1" t="str">
        <f t="shared" si="310"/>
        <v>2015</v>
      </c>
      <c r="I9945" s="1" t="s">
        <v>1704</v>
      </c>
      <c r="J9945" s="1" t="str">
        <f t="shared" si="311"/>
        <v>2015Q1</v>
      </c>
      <c r="K9945" s="1" t="s">
        <v>1712</v>
      </c>
      <c r="L9945">
        <v>5200000</v>
      </c>
      <c r="M9945">
        <v>-122.448455</v>
      </c>
      <c r="N9945" t="s">
        <v>24</v>
      </c>
      <c r="O9945" s="1">
        <v>42081</v>
      </c>
      <c r="P9945">
        <v>5200000</v>
      </c>
      <c r="R9945" t="s">
        <v>30</v>
      </c>
      <c r="S9945">
        <v>7</v>
      </c>
      <c r="T9945">
        <v>5.5</v>
      </c>
    </row>
    <row r="9946" spans="1:20" x14ac:dyDescent="0.2">
      <c r="A9946">
        <v>986017</v>
      </c>
      <c r="B9946">
        <v>94118</v>
      </c>
      <c r="C9946">
        <v>4</v>
      </c>
      <c r="D9946" s="1">
        <v>42087</v>
      </c>
      <c r="E9946" s="2">
        <v>0.56158564814814815</v>
      </c>
      <c r="F9946">
        <v>37.790008</v>
      </c>
      <c r="G9946" s="1">
        <v>42063</v>
      </c>
      <c r="H9946" s="1" t="str">
        <f t="shared" si="310"/>
        <v>2015</v>
      </c>
      <c r="I9946" s="1" t="s">
        <v>1704</v>
      </c>
      <c r="J9946" s="1" t="str">
        <f t="shared" si="311"/>
        <v>2015Q1</v>
      </c>
      <c r="K9946" s="1" t="s">
        <v>1712</v>
      </c>
      <c r="L9946">
        <v>3995000</v>
      </c>
      <c r="M9946">
        <v>-122.452018</v>
      </c>
      <c r="N9946" t="s">
        <v>24</v>
      </c>
      <c r="O9946" s="1">
        <v>42087</v>
      </c>
      <c r="P9946">
        <v>6175000</v>
      </c>
      <c r="Q9946">
        <v>3200</v>
      </c>
      <c r="R9946" t="s">
        <v>30</v>
      </c>
      <c r="S9946">
        <v>7</v>
      </c>
      <c r="T9946">
        <v>3.5</v>
      </c>
    </row>
    <row r="9947" spans="1:20" x14ac:dyDescent="0.2">
      <c r="A9947">
        <v>996019</v>
      </c>
      <c r="B9947">
        <v>94118</v>
      </c>
      <c r="C9947">
        <v>7</v>
      </c>
      <c r="D9947" s="1">
        <v>42087</v>
      </c>
      <c r="E9947" s="2">
        <v>0.48165509259259259</v>
      </c>
      <c r="F9947">
        <v>37.789313999999997</v>
      </c>
      <c r="G9947" s="1">
        <v>41994</v>
      </c>
      <c r="H9947" s="1" t="str">
        <f t="shared" si="310"/>
        <v>2014</v>
      </c>
      <c r="I9947" s="1" t="s">
        <v>1703</v>
      </c>
      <c r="J9947" s="1" t="str">
        <f t="shared" si="311"/>
        <v>2014Q4</v>
      </c>
      <c r="K9947" s="1" t="s">
        <v>1711</v>
      </c>
      <c r="L9947">
        <v>7195000</v>
      </c>
      <c r="M9947">
        <v>-122.450439</v>
      </c>
      <c r="N9947" t="s">
        <v>24</v>
      </c>
      <c r="O9947" s="1">
        <v>42087</v>
      </c>
      <c r="P9947">
        <v>6700000</v>
      </c>
      <c r="Q9947">
        <v>5595</v>
      </c>
      <c r="R9947" t="s">
        <v>30</v>
      </c>
      <c r="S9947">
        <v>7</v>
      </c>
      <c r="T9947">
        <v>3.5</v>
      </c>
    </row>
    <row r="9948" spans="1:20" x14ac:dyDescent="0.2">
      <c r="A9948">
        <v>991039</v>
      </c>
      <c r="B9948">
        <v>94118</v>
      </c>
      <c r="C9948">
        <v>4</v>
      </c>
      <c r="D9948" s="1">
        <v>42109</v>
      </c>
      <c r="E9948" s="2">
        <v>0.59149305555555554</v>
      </c>
      <c r="F9948">
        <v>37.788116000000002</v>
      </c>
      <c r="G9948" s="1">
        <v>42075</v>
      </c>
      <c r="H9948" s="1" t="str">
        <f t="shared" si="310"/>
        <v>2015</v>
      </c>
      <c r="I9948" s="1" t="s">
        <v>1704</v>
      </c>
      <c r="J9948" s="1" t="str">
        <f t="shared" si="311"/>
        <v>2015Q1</v>
      </c>
      <c r="K9948" s="1" t="s">
        <v>1712</v>
      </c>
      <c r="L9948">
        <v>2549000</v>
      </c>
      <c r="M9948">
        <v>-122.45899900000001</v>
      </c>
      <c r="N9948" t="s">
        <v>16</v>
      </c>
      <c r="O9948" s="1">
        <v>42108</v>
      </c>
      <c r="P9948">
        <v>2800000</v>
      </c>
      <c r="Q9948">
        <v>2746</v>
      </c>
      <c r="R9948" t="s">
        <v>30</v>
      </c>
      <c r="S9948">
        <v>7</v>
      </c>
      <c r="T9948">
        <v>2.5</v>
      </c>
    </row>
    <row r="9949" spans="1:20" x14ac:dyDescent="0.2">
      <c r="A9949">
        <v>967009</v>
      </c>
      <c r="B9949">
        <v>94118</v>
      </c>
      <c r="C9949">
        <v>5</v>
      </c>
      <c r="D9949" s="1">
        <v>42108</v>
      </c>
      <c r="E9949" s="2">
        <v>0.64994212962962961</v>
      </c>
      <c r="F9949">
        <v>37.789561999999997</v>
      </c>
      <c r="G9949" s="1">
        <v>42081</v>
      </c>
      <c r="H9949" s="1" t="str">
        <f t="shared" si="310"/>
        <v>2015</v>
      </c>
      <c r="I9949" s="1" t="s">
        <v>1704</v>
      </c>
      <c r="J9949" s="1" t="str">
        <f t="shared" si="311"/>
        <v>2015Q1</v>
      </c>
      <c r="K9949" s="1" t="s">
        <v>1712</v>
      </c>
      <c r="L9949">
        <v>6495000</v>
      </c>
      <c r="M9949">
        <v>-122.458877</v>
      </c>
      <c r="N9949" t="s">
        <v>24</v>
      </c>
      <c r="O9949" s="1">
        <v>42108</v>
      </c>
      <c r="P9949">
        <v>6680000</v>
      </c>
      <c r="Q9949">
        <v>4609</v>
      </c>
      <c r="R9949" t="s">
        <v>30</v>
      </c>
      <c r="S9949">
        <v>7</v>
      </c>
      <c r="T9949">
        <v>3.5</v>
      </c>
    </row>
    <row r="9950" spans="1:20" x14ac:dyDescent="0.2">
      <c r="A9950">
        <v>994005</v>
      </c>
      <c r="B9950">
        <v>94118</v>
      </c>
      <c r="C9950">
        <v>6</v>
      </c>
      <c r="D9950" s="1">
        <v>42124</v>
      </c>
      <c r="E9950" s="2">
        <v>0.63520833333333326</v>
      </c>
      <c r="F9950">
        <v>37.788615999999998</v>
      </c>
      <c r="G9950" s="1">
        <v>42040</v>
      </c>
      <c r="H9950" s="1" t="str">
        <f t="shared" si="310"/>
        <v>2015</v>
      </c>
      <c r="I9950" s="1" t="s">
        <v>1704</v>
      </c>
      <c r="J9950" s="1" t="str">
        <f t="shared" si="311"/>
        <v>2015Q1</v>
      </c>
      <c r="K9950" s="1" t="s">
        <v>1712</v>
      </c>
      <c r="L9950">
        <v>9500000</v>
      </c>
      <c r="M9950">
        <v>-122.45285699999999</v>
      </c>
      <c r="N9950" t="s">
        <v>24</v>
      </c>
      <c r="O9950" s="1">
        <v>42124</v>
      </c>
      <c r="P9950">
        <v>9000000</v>
      </c>
      <c r="Q9950">
        <v>8125</v>
      </c>
      <c r="R9950" t="s">
        <v>30</v>
      </c>
      <c r="S9950">
        <v>7</v>
      </c>
      <c r="T9950">
        <v>4.5</v>
      </c>
    </row>
    <row r="9951" spans="1:20" x14ac:dyDescent="0.2">
      <c r="A9951">
        <v>984031</v>
      </c>
      <c r="B9951">
        <v>94118</v>
      </c>
      <c r="C9951">
        <v>4</v>
      </c>
      <c r="D9951" s="1">
        <v>42125</v>
      </c>
      <c r="E9951" s="2">
        <v>0.60309027777777779</v>
      </c>
      <c r="F9951">
        <v>37.790458000000001</v>
      </c>
      <c r="G9951" s="1">
        <v>42103</v>
      </c>
      <c r="H9951" s="1" t="str">
        <f t="shared" si="310"/>
        <v>2015</v>
      </c>
      <c r="I9951" s="1" t="s">
        <v>1704</v>
      </c>
      <c r="J9951" s="1" t="str">
        <f t="shared" si="311"/>
        <v>2015Q2</v>
      </c>
      <c r="K9951" s="1" t="s">
        <v>1717</v>
      </c>
      <c r="L9951">
        <v>3675000</v>
      </c>
      <c r="M9951">
        <v>-122.448905</v>
      </c>
      <c r="N9951" t="s">
        <v>16</v>
      </c>
      <c r="O9951" s="1">
        <v>42125</v>
      </c>
      <c r="P9951">
        <v>3800000</v>
      </c>
      <c r="Q9951">
        <v>3617</v>
      </c>
      <c r="R9951" t="s">
        <v>30</v>
      </c>
      <c r="S9951">
        <v>7</v>
      </c>
      <c r="T9951">
        <v>3.5</v>
      </c>
    </row>
    <row r="9952" spans="1:20" x14ac:dyDescent="0.2">
      <c r="A9952">
        <v>987027</v>
      </c>
      <c r="B9952">
        <v>94118</v>
      </c>
      <c r="C9952">
        <v>3</v>
      </c>
      <c r="D9952" s="1">
        <v>42128</v>
      </c>
      <c r="E9952" s="2">
        <v>0.55296296296296299</v>
      </c>
      <c r="F9952">
        <v>37.789816999999999</v>
      </c>
      <c r="G9952" s="1">
        <v>42072</v>
      </c>
      <c r="H9952" s="1" t="str">
        <f t="shared" si="310"/>
        <v>2015</v>
      </c>
      <c r="I9952" s="1" t="s">
        <v>1704</v>
      </c>
      <c r="J9952" s="1" t="str">
        <f t="shared" si="311"/>
        <v>2015Q1</v>
      </c>
      <c r="K9952" s="1" t="s">
        <v>1712</v>
      </c>
      <c r="L9952">
        <v>1795000</v>
      </c>
      <c r="M9952">
        <v>-122.453254</v>
      </c>
      <c r="N9952" t="s">
        <v>16</v>
      </c>
      <c r="O9952" s="1">
        <v>42128</v>
      </c>
      <c r="P9952">
        <v>2300000</v>
      </c>
      <c r="Q9952">
        <v>1581</v>
      </c>
      <c r="R9952" t="s">
        <v>30</v>
      </c>
      <c r="S9952">
        <v>7</v>
      </c>
      <c r="T9952">
        <v>2</v>
      </c>
    </row>
    <row r="9953" spans="1:20" x14ac:dyDescent="0.2">
      <c r="A9953">
        <v>1008018</v>
      </c>
      <c r="B9953">
        <v>94118</v>
      </c>
      <c r="C9953">
        <v>5</v>
      </c>
      <c r="D9953" s="1">
        <v>42130</v>
      </c>
      <c r="E9953" s="2">
        <v>0.56695601851851851</v>
      </c>
      <c r="F9953">
        <v>37.788421</v>
      </c>
      <c r="G9953" s="1">
        <v>42106</v>
      </c>
      <c r="H9953" s="1" t="str">
        <f t="shared" si="310"/>
        <v>2015</v>
      </c>
      <c r="I9953" s="1" t="s">
        <v>1704</v>
      </c>
      <c r="J9953" s="1" t="str">
        <f t="shared" si="311"/>
        <v>2015Q2</v>
      </c>
      <c r="K9953" s="1" t="s">
        <v>1717</v>
      </c>
      <c r="L9953">
        <v>3995000</v>
      </c>
      <c r="M9953">
        <v>-122.448379</v>
      </c>
      <c r="N9953" t="s">
        <v>24</v>
      </c>
      <c r="O9953" s="1">
        <v>42130</v>
      </c>
      <c r="P9953">
        <v>3600000</v>
      </c>
      <c r="R9953" t="s">
        <v>30</v>
      </c>
      <c r="S9953">
        <v>7</v>
      </c>
      <c r="T9953">
        <v>4.5</v>
      </c>
    </row>
    <row r="9954" spans="1:20" x14ac:dyDescent="0.2">
      <c r="A9954">
        <v>1355027</v>
      </c>
      <c r="B9954">
        <v>94118</v>
      </c>
      <c r="C9954">
        <v>6</v>
      </c>
      <c r="D9954" s="1">
        <v>42144</v>
      </c>
      <c r="E9954" s="2">
        <v>0.6289583333333334</v>
      </c>
      <c r="F9954">
        <v>37.787405999999997</v>
      </c>
      <c r="G9954" s="1">
        <v>42058</v>
      </c>
      <c r="H9954" s="1" t="str">
        <f t="shared" si="310"/>
        <v>2015</v>
      </c>
      <c r="I9954" s="1" t="s">
        <v>1704</v>
      </c>
      <c r="J9954" s="1" t="str">
        <f t="shared" si="311"/>
        <v>2015Q1</v>
      </c>
      <c r="K9954" s="1" t="s">
        <v>1712</v>
      </c>
      <c r="L9954">
        <v>6500000</v>
      </c>
      <c r="M9954">
        <v>-122.46045599999999</v>
      </c>
      <c r="N9954" t="s">
        <v>24</v>
      </c>
      <c r="O9954" s="1">
        <v>42144</v>
      </c>
      <c r="P9954">
        <v>8000000</v>
      </c>
      <c r="Q9954">
        <v>5188</v>
      </c>
      <c r="R9954" t="s">
        <v>30</v>
      </c>
      <c r="S9954">
        <v>7</v>
      </c>
      <c r="T9954">
        <v>4.5</v>
      </c>
    </row>
    <row r="9955" spans="1:20" x14ac:dyDescent="0.2">
      <c r="A9955">
        <v>98526</v>
      </c>
      <c r="B9955">
        <v>94118</v>
      </c>
      <c r="C9955">
        <v>5</v>
      </c>
      <c r="D9955" s="1">
        <v>42171</v>
      </c>
      <c r="E9955" s="2">
        <v>0.37361111111111112</v>
      </c>
      <c r="F9955">
        <v>37.790225999999997</v>
      </c>
      <c r="G9955" s="1">
        <v>42134</v>
      </c>
      <c r="H9955" s="1" t="str">
        <f t="shared" si="310"/>
        <v>2015</v>
      </c>
      <c r="I9955" s="1" t="s">
        <v>1704</v>
      </c>
      <c r="J9955" s="1" t="str">
        <f t="shared" si="311"/>
        <v>2015Q2</v>
      </c>
      <c r="K9955" s="1" t="s">
        <v>1717</v>
      </c>
      <c r="L9955">
        <v>13500000</v>
      </c>
      <c r="M9955">
        <v>-122.450485</v>
      </c>
      <c r="N9955" t="s">
        <v>24</v>
      </c>
      <c r="O9955" s="1">
        <v>42166</v>
      </c>
      <c r="P9955">
        <v>13500000</v>
      </c>
      <c r="R9955" t="s">
        <v>30</v>
      </c>
      <c r="S9955">
        <v>7</v>
      </c>
      <c r="T9955">
        <v>6.75</v>
      </c>
    </row>
    <row r="9956" spans="1:20" x14ac:dyDescent="0.2">
      <c r="A9956">
        <v>991026</v>
      </c>
      <c r="B9956">
        <v>94118</v>
      </c>
      <c r="C9956">
        <v>2</v>
      </c>
      <c r="D9956" s="1">
        <v>42167</v>
      </c>
      <c r="E9956" s="2">
        <v>0.60934027777777777</v>
      </c>
      <c r="F9956">
        <v>37.788181000000002</v>
      </c>
      <c r="G9956" s="1">
        <v>42117</v>
      </c>
      <c r="H9956" s="1" t="str">
        <f t="shared" si="310"/>
        <v>2015</v>
      </c>
      <c r="I9956" s="1" t="s">
        <v>1704</v>
      </c>
      <c r="J9956" s="1" t="str">
        <f t="shared" si="311"/>
        <v>2015Q2</v>
      </c>
      <c r="K9956" s="1" t="s">
        <v>1717</v>
      </c>
      <c r="L9956">
        <v>789000</v>
      </c>
      <c r="M9956">
        <v>-122.459007</v>
      </c>
      <c r="N9956" t="s">
        <v>16</v>
      </c>
      <c r="O9956" s="1">
        <v>42167</v>
      </c>
      <c r="P9956">
        <v>800000</v>
      </c>
      <c r="Q9956">
        <v>815</v>
      </c>
      <c r="R9956" t="s">
        <v>30</v>
      </c>
      <c r="S9956">
        <v>7</v>
      </c>
      <c r="T9956">
        <v>1</v>
      </c>
    </row>
    <row r="9957" spans="1:20" x14ac:dyDescent="0.2">
      <c r="A9957">
        <v>1008022</v>
      </c>
      <c r="B9957">
        <v>94118</v>
      </c>
      <c r="C9957">
        <v>4</v>
      </c>
      <c r="D9957" s="1">
        <v>42180</v>
      </c>
      <c r="E9957" s="2">
        <v>0.50427083333333333</v>
      </c>
      <c r="F9957">
        <v>37.788665999999999</v>
      </c>
      <c r="G9957" s="1">
        <v>42160</v>
      </c>
      <c r="H9957" s="1" t="str">
        <f t="shared" si="310"/>
        <v>2015</v>
      </c>
      <c r="I9957" s="1" t="s">
        <v>1704</v>
      </c>
      <c r="J9957" s="1" t="str">
        <f t="shared" si="311"/>
        <v>2015Q2</v>
      </c>
      <c r="K9957" s="1" t="s">
        <v>1717</v>
      </c>
      <c r="L9957">
        <v>3995000</v>
      </c>
      <c r="M9957">
        <v>-122.44841</v>
      </c>
      <c r="N9957" t="s">
        <v>24</v>
      </c>
      <c r="O9957" s="1">
        <v>42180</v>
      </c>
      <c r="P9957">
        <v>4500000</v>
      </c>
      <c r="R9957" t="s">
        <v>30</v>
      </c>
      <c r="S9957">
        <v>7</v>
      </c>
      <c r="T9957">
        <v>3.5</v>
      </c>
    </row>
    <row r="9958" spans="1:20" x14ac:dyDescent="0.2">
      <c r="A9958">
        <v>996033</v>
      </c>
      <c r="B9958">
        <v>94118</v>
      </c>
      <c r="C9958">
        <v>3</v>
      </c>
      <c r="D9958" s="1">
        <v>42193</v>
      </c>
      <c r="E9958" s="2">
        <v>0.61601851851851852</v>
      </c>
      <c r="F9958">
        <v>37.788902</v>
      </c>
      <c r="G9958" s="1">
        <v>42159</v>
      </c>
      <c r="H9958" s="1" t="str">
        <f t="shared" si="310"/>
        <v>2015</v>
      </c>
      <c r="I9958" s="1" t="s">
        <v>1704</v>
      </c>
      <c r="J9958" s="1" t="str">
        <f t="shared" si="311"/>
        <v>2015Q2</v>
      </c>
      <c r="K9958" s="1" t="s">
        <v>1717</v>
      </c>
      <c r="L9958">
        <v>2595000</v>
      </c>
      <c r="M9958">
        <v>-122.45031</v>
      </c>
      <c r="N9958" t="s">
        <v>16</v>
      </c>
      <c r="O9958" s="1">
        <v>42193</v>
      </c>
      <c r="P9958">
        <v>2405000</v>
      </c>
      <c r="R9958" t="s">
        <v>30</v>
      </c>
      <c r="S9958">
        <v>7</v>
      </c>
      <c r="T9958">
        <v>2.25</v>
      </c>
    </row>
    <row r="9959" spans="1:20" x14ac:dyDescent="0.2">
      <c r="A9959">
        <v>102007607</v>
      </c>
      <c r="B9959">
        <v>94118</v>
      </c>
      <c r="C9959">
        <v>3</v>
      </c>
      <c r="D9959" s="1">
        <v>42195</v>
      </c>
      <c r="E9959" s="2">
        <v>0.54297453703703702</v>
      </c>
      <c r="F9959">
        <v>37.787613</v>
      </c>
      <c r="G9959" s="1">
        <v>42110</v>
      </c>
      <c r="H9959" s="1" t="str">
        <f t="shared" si="310"/>
        <v>2015</v>
      </c>
      <c r="I9959" s="1" t="s">
        <v>1704</v>
      </c>
      <c r="J9959" s="1" t="str">
        <f t="shared" si="311"/>
        <v>2015Q2</v>
      </c>
      <c r="K9959" s="1" t="s">
        <v>1717</v>
      </c>
      <c r="L9959">
        <v>2495000</v>
      </c>
      <c r="M9959">
        <v>-122.449287</v>
      </c>
      <c r="N9959" t="s">
        <v>16</v>
      </c>
      <c r="O9959" s="1">
        <v>42195</v>
      </c>
      <c r="P9959">
        <v>2495000</v>
      </c>
      <c r="Q9959">
        <v>1942</v>
      </c>
      <c r="R9959" t="s">
        <v>30</v>
      </c>
      <c r="S9959">
        <v>7</v>
      </c>
      <c r="T9959">
        <v>2</v>
      </c>
    </row>
    <row r="9960" spans="1:20" x14ac:dyDescent="0.2">
      <c r="A9960">
        <v>996034</v>
      </c>
      <c r="B9960">
        <v>94118</v>
      </c>
      <c r="C9960">
        <v>4</v>
      </c>
      <c r="D9960" s="1">
        <v>42214</v>
      </c>
      <c r="E9960" s="2">
        <v>0.60924768518518524</v>
      </c>
      <c r="F9960">
        <v>37.788902</v>
      </c>
      <c r="G9960" s="1">
        <v>42128</v>
      </c>
      <c r="H9960" s="1" t="str">
        <f t="shared" si="310"/>
        <v>2015</v>
      </c>
      <c r="I9960" s="1" t="s">
        <v>1704</v>
      </c>
      <c r="J9960" s="1" t="str">
        <f t="shared" si="311"/>
        <v>2015Q2</v>
      </c>
      <c r="K9960" s="1" t="s">
        <v>1717</v>
      </c>
      <c r="L9960">
        <v>3199000</v>
      </c>
      <c r="M9960">
        <v>-122.45031</v>
      </c>
      <c r="N9960" t="s">
        <v>16</v>
      </c>
      <c r="O9960" s="1">
        <v>42213</v>
      </c>
      <c r="P9960">
        <v>3100000</v>
      </c>
      <c r="Q9960">
        <v>2290</v>
      </c>
      <c r="R9960" t="s">
        <v>30</v>
      </c>
      <c r="S9960">
        <v>7</v>
      </c>
      <c r="T9960">
        <v>3</v>
      </c>
    </row>
    <row r="9961" spans="1:20" x14ac:dyDescent="0.2">
      <c r="A9961">
        <v>1011060</v>
      </c>
      <c r="B9961">
        <v>94118</v>
      </c>
      <c r="C9961">
        <v>3</v>
      </c>
      <c r="D9961" s="1">
        <v>42223</v>
      </c>
      <c r="E9961" s="2">
        <v>0.61101851851851852</v>
      </c>
      <c r="F9961">
        <v>37.787762000000001</v>
      </c>
      <c r="G9961" s="1">
        <v>42145</v>
      </c>
      <c r="H9961" s="1" t="str">
        <f t="shared" si="310"/>
        <v>2015</v>
      </c>
      <c r="I9961" s="1" t="s">
        <v>1704</v>
      </c>
      <c r="J9961" s="1" t="str">
        <f t="shared" si="311"/>
        <v>2015Q2</v>
      </c>
      <c r="K9961" s="1" t="s">
        <v>1717</v>
      </c>
      <c r="L9961">
        <v>1898000</v>
      </c>
      <c r="M9961">
        <v>-122.45217100000001</v>
      </c>
      <c r="N9961" t="s">
        <v>16</v>
      </c>
      <c r="O9961" s="1">
        <v>42220</v>
      </c>
      <c r="P9961">
        <v>2300000</v>
      </c>
      <c r="Q9961">
        <v>1504</v>
      </c>
      <c r="R9961" t="s">
        <v>30</v>
      </c>
      <c r="S9961">
        <v>7</v>
      </c>
      <c r="T9961">
        <v>2</v>
      </c>
    </row>
    <row r="9962" spans="1:20" x14ac:dyDescent="0.2">
      <c r="A9962">
        <v>994023</v>
      </c>
      <c r="B9962">
        <v>94118</v>
      </c>
      <c r="C9962">
        <v>4</v>
      </c>
      <c r="D9962" s="1">
        <v>42256</v>
      </c>
      <c r="E9962" s="2">
        <v>0.6853125000000001</v>
      </c>
      <c r="F9962">
        <v>37.78904</v>
      </c>
      <c r="G9962" s="1">
        <v>42208</v>
      </c>
      <c r="H9962" s="1" t="str">
        <f t="shared" si="310"/>
        <v>2015</v>
      </c>
      <c r="I9962" s="1" t="s">
        <v>1704</v>
      </c>
      <c r="J9962" s="1" t="str">
        <f t="shared" si="311"/>
        <v>2015Q3</v>
      </c>
      <c r="K9962" s="1" t="s">
        <v>1718</v>
      </c>
      <c r="L9962">
        <v>4995000</v>
      </c>
      <c r="M9962">
        <v>-122.452614</v>
      </c>
      <c r="N9962" t="s">
        <v>24</v>
      </c>
      <c r="O9962" s="1">
        <v>42256</v>
      </c>
      <c r="P9962">
        <v>7500000</v>
      </c>
      <c r="Q9962">
        <v>3650</v>
      </c>
      <c r="R9962" t="s">
        <v>30</v>
      </c>
      <c r="S9962">
        <v>7</v>
      </c>
      <c r="T9962">
        <v>5</v>
      </c>
    </row>
    <row r="9963" spans="1:20" x14ac:dyDescent="0.2">
      <c r="A9963">
        <v>1008055</v>
      </c>
      <c r="B9963">
        <v>94115</v>
      </c>
      <c r="C9963">
        <v>2</v>
      </c>
      <c r="D9963" s="1">
        <v>42290</v>
      </c>
      <c r="E9963" s="2">
        <v>0.58100694444444445</v>
      </c>
      <c r="F9963">
        <v>37.788485999999999</v>
      </c>
      <c r="G9963" s="1">
        <v>42253</v>
      </c>
      <c r="H9963" s="1" t="str">
        <f t="shared" si="310"/>
        <v>2015</v>
      </c>
      <c r="I9963" s="1" t="s">
        <v>1704</v>
      </c>
      <c r="J9963" s="1" t="str">
        <f t="shared" si="311"/>
        <v>2015Q3</v>
      </c>
      <c r="K9963" s="1" t="s">
        <v>1718</v>
      </c>
      <c r="L9963">
        <v>1495000</v>
      </c>
      <c r="M9963">
        <v>-122.447495</v>
      </c>
      <c r="N9963" t="s">
        <v>16</v>
      </c>
      <c r="O9963" s="1">
        <v>42290</v>
      </c>
      <c r="P9963">
        <v>1628829</v>
      </c>
      <c r="Q9963">
        <v>1520</v>
      </c>
      <c r="R9963" t="s">
        <v>30</v>
      </c>
      <c r="S9963">
        <v>7</v>
      </c>
      <c r="T9963">
        <v>1</v>
      </c>
    </row>
    <row r="9964" spans="1:20" x14ac:dyDescent="0.2">
      <c r="A9964">
        <v>1012006</v>
      </c>
      <c r="B9964">
        <v>94118</v>
      </c>
      <c r="C9964">
        <v>3</v>
      </c>
      <c r="D9964" s="1">
        <v>42292</v>
      </c>
      <c r="E9964" s="2">
        <v>0.56763888888888892</v>
      </c>
      <c r="F9964">
        <v>37.787858999999997</v>
      </c>
      <c r="G9964" s="1">
        <v>42233</v>
      </c>
      <c r="H9964" s="1" t="str">
        <f t="shared" si="310"/>
        <v>2015</v>
      </c>
      <c r="I9964" s="1" t="s">
        <v>1704</v>
      </c>
      <c r="J9964" s="1" t="str">
        <f t="shared" si="311"/>
        <v>2015Q3</v>
      </c>
      <c r="K9964" s="1" t="s">
        <v>1718</v>
      </c>
      <c r="L9964">
        <v>2250000</v>
      </c>
      <c r="M9964">
        <v>-122.453761</v>
      </c>
      <c r="N9964" t="s">
        <v>16</v>
      </c>
      <c r="O9964" s="1">
        <v>42291</v>
      </c>
      <c r="P9964">
        <v>2700000</v>
      </c>
      <c r="Q9964">
        <v>2295</v>
      </c>
      <c r="R9964" t="s">
        <v>30</v>
      </c>
      <c r="S9964">
        <v>7</v>
      </c>
      <c r="T9964">
        <v>3.5</v>
      </c>
    </row>
    <row r="9965" spans="1:20" x14ac:dyDescent="0.2">
      <c r="A9965">
        <v>992006</v>
      </c>
      <c r="B9965">
        <v>94118</v>
      </c>
      <c r="C9965">
        <v>4</v>
      </c>
      <c r="D9965" s="1">
        <v>42297</v>
      </c>
      <c r="E9965" s="2">
        <v>0.64400462962962968</v>
      </c>
      <c r="F9965">
        <v>37.788212000000001</v>
      </c>
      <c r="G9965" s="1">
        <v>42263</v>
      </c>
      <c r="H9965" s="1" t="str">
        <f t="shared" si="310"/>
        <v>2015</v>
      </c>
      <c r="I9965" s="1" t="s">
        <v>1704</v>
      </c>
      <c r="J9965" s="1" t="str">
        <f t="shared" si="311"/>
        <v>2015Q3</v>
      </c>
      <c r="K9965" s="1" t="s">
        <v>1718</v>
      </c>
      <c r="L9965">
        <v>4500000</v>
      </c>
      <c r="M9965">
        <v>-122.45600899999999</v>
      </c>
      <c r="N9965" t="s">
        <v>24</v>
      </c>
      <c r="O9965" s="1">
        <v>42293</v>
      </c>
      <c r="P9965">
        <v>4200000</v>
      </c>
      <c r="Q9965">
        <v>3100</v>
      </c>
      <c r="R9965" t="s">
        <v>30</v>
      </c>
      <c r="S9965">
        <v>7</v>
      </c>
      <c r="T9965">
        <v>2.5</v>
      </c>
    </row>
    <row r="9966" spans="1:20" x14ac:dyDescent="0.2">
      <c r="A9966">
        <v>1008016</v>
      </c>
      <c r="B9966">
        <v>94118</v>
      </c>
      <c r="C9966">
        <v>4</v>
      </c>
      <c r="D9966" s="1">
        <v>42304</v>
      </c>
      <c r="E9966" s="2">
        <v>0.75211805555555555</v>
      </c>
      <c r="F9966">
        <v>37.788272999999997</v>
      </c>
      <c r="G9966" s="1">
        <v>42253</v>
      </c>
      <c r="H9966" s="1" t="str">
        <f t="shared" si="310"/>
        <v>2015</v>
      </c>
      <c r="I9966" s="1" t="s">
        <v>1704</v>
      </c>
      <c r="J9966" s="1" t="str">
        <f t="shared" si="311"/>
        <v>2015Q3</v>
      </c>
      <c r="K9966" s="1" t="s">
        <v>1718</v>
      </c>
      <c r="L9966">
        <v>3200000</v>
      </c>
      <c r="M9966">
        <v>-122.448441</v>
      </c>
      <c r="N9966" t="s">
        <v>24</v>
      </c>
      <c r="O9966" s="1">
        <v>42297</v>
      </c>
      <c r="P9966">
        <v>3750000</v>
      </c>
      <c r="Q9966">
        <v>2707</v>
      </c>
      <c r="R9966" t="s">
        <v>30</v>
      </c>
      <c r="S9966">
        <v>7</v>
      </c>
      <c r="T9966">
        <v>2.5</v>
      </c>
    </row>
    <row r="9967" spans="1:20" x14ac:dyDescent="0.2">
      <c r="A9967">
        <v>991045</v>
      </c>
      <c r="B9967">
        <v>94118</v>
      </c>
      <c r="C9967">
        <v>3</v>
      </c>
      <c r="D9967" s="1">
        <v>42299</v>
      </c>
      <c r="E9967" s="2">
        <v>0.48771990740740739</v>
      </c>
      <c r="F9967">
        <v>37.788283999999997</v>
      </c>
      <c r="G9967" s="1">
        <v>42257</v>
      </c>
      <c r="H9967" s="1" t="str">
        <f t="shared" si="310"/>
        <v>2015</v>
      </c>
      <c r="I9967" s="1" t="s">
        <v>1704</v>
      </c>
      <c r="J9967" s="1" t="str">
        <f t="shared" si="311"/>
        <v>2015Q3</v>
      </c>
      <c r="K9967" s="1" t="s">
        <v>1718</v>
      </c>
      <c r="L9967">
        <v>2100000</v>
      </c>
      <c r="M9967">
        <v>-122.459023</v>
      </c>
      <c r="N9967" t="s">
        <v>16</v>
      </c>
      <c r="O9967" s="1">
        <v>42299</v>
      </c>
      <c r="P9967">
        <v>2327500</v>
      </c>
      <c r="Q9967">
        <v>1880</v>
      </c>
      <c r="R9967" t="s">
        <v>30</v>
      </c>
      <c r="S9967">
        <v>7</v>
      </c>
      <c r="T9967">
        <v>3</v>
      </c>
    </row>
    <row r="9968" spans="1:20" x14ac:dyDescent="0.2">
      <c r="A9968">
        <v>987005</v>
      </c>
      <c r="B9968">
        <v>94118</v>
      </c>
      <c r="C9968">
        <v>4</v>
      </c>
      <c r="D9968" s="1">
        <v>42312</v>
      </c>
      <c r="E9968" s="2">
        <v>0.5062268518518519</v>
      </c>
      <c r="F9968">
        <v>37.789745000000003</v>
      </c>
      <c r="G9968" s="1">
        <v>42272</v>
      </c>
      <c r="H9968" s="1" t="str">
        <f t="shared" si="310"/>
        <v>2015</v>
      </c>
      <c r="I9968" s="1" t="s">
        <v>1704</v>
      </c>
      <c r="J9968" s="1" t="str">
        <f t="shared" si="311"/>
        <v>2015Q3</v>
      </c>
      <c r="K9968" s="1" t="s">
        <v>1718</v>
      </c>
      <c r="L9968">
        <v>4995000</v>
      </c>
      <c r="M9968">
        <v>-122.45270499999999</v>
      </c>
      <c r="N9968" t="s">
        <v>24</v>
      </c>
      <c r="O9968" s="1">
        <v>42312</v>
      </c>
      <c r="P9968">
        <v>5410000</v>
      </c>
      <c r="R9968" t="s">
        <v>30</v>
      </c>
      <c r="S9968">
        <v>7</v>
      </c>
      <c r="T9968">
        <v>3.5</v>
      </c>
    </row>
    <row r="9969" spans="1:20" x14ac:dyDescent="0.2">
      <c r="A9969">
        <v>995023</v>
      </c>
      <c r="B9969">
        <v>94118</v>
      </c>
      <c r="C9969">
        <v>2</v>
      </c>
      <c r="D9969" s="1">
        <v>42340</v>
      </c>
      <c r="E9969" s="2">
        <v>0.72396990740740741</v>
      </c>
      <c r="F9969">
        <v>37.789219000000003</v>
      </c>
      <c r="G9969" s="1">
        <v>42314</v>
      </c>
      <c r="H9969" s="1" t="str">
        <f t="shared" si="310"/>
        <v>2015</v>
      </c>
      <c r="I9969" s="1" t="s">
        <v>1704</v>
      </c>
      <c r="J9969" s="1" t="str">
        <f t="shared" si="311"/>
        <v>2015Q4</v>
      </c>
      <c r="K9969" s="1" t="s">
        <v>1719</v>
      </c>
      <c r="L9969">
        <v>3995000</v>
      </c>
      <c r="M9969">
        <v>-122.45090500000001</v>
      </c>
      <c r="N9969" t="s">
        <v>24</v>
      </c>
      <c r="O9969" s="1">
        <v>42340</v>
      </c>
      <c r="P9969">
        <v>3800000</v>
      </c>
      <c r="Q9969">
        <v>2760</v>
      </c>
      <c r="R9969" t="s">
        <v>30</v>
      </c>
      <c r="S9969">
        <v>7</v>
      </c>
      <c r="T9969">
        <v>2</v>
      </c>
    </row>
    <row r="9970" spans="1:20" x14ac:dyDescent="0.2">
      <c r="A9970">
        <v>1008044</v>
      </c>
      <c r="B9970">
        <v>94115</v>
      </c>
      <c r="C9970">
        <v>1</v>
      </c>
      <c r="D9970" s="1">
        <v>42347</v>
      </c>
      <c r="E9970" s="2">
        <v>0.56796296296296289</v>
      </c>
      <c r="F9970">
        <v>37.788550999999998</v>
      </c>
      <c r="G9970" s="1">
        <v>42271</v>
      </c>
      <c r="H9970" s="1" t="str">
        <f t="shared" si="310"/>
        <v>2015</v>
      </c>
      <c r="I9970" s="1" t="s">
        <v>1704</v>
      </c>
      <c r="J9970" s="1" t="str">
        <f t="shared" si="311"/>
        <v>2015Q3</v>
      </c>
      <c r="K9970" s="1" t="s">
        <v>1718</v>
      </c>
      <c r="L9970">
        <v>729000</v>
      </c>
      <c r="M9970">
        <v>-122.447334</v>
      </c>
      <c r="N9970" t="s">
        <v>16</v>
      </c>
      <c r="O9970" s="1">
        <v>42347</v>
      </c>
      <c r="P9970">
        <v>738000</v>
      </c>
      <c r="Q9970">
        <v>770</v>
      </c>
      <c r="R9970" t="s">
        <v>30</v>
      </c>
      <c r="S9970">
        <v>7</v>
      </c>
      <c r="T9970">
        <v>1</v>
      </c>
    </row>
    <row r="9971" spans="1:20" x14ac:dyDescent="0.2">
      <c r="A9971">
        <v>1020081</v>
      </c>
      <c r="B9971">
        <v>94118</v>
      </c>
      <c r="C9971">
        <v>4</v>
      </c>
      <c r="D9971" s="1">
        <v>42351</v>
      </c>
      <c r="E9971" s="2">
        <v>0.85414351851851855</v>
      </c>
      <c r="F9971">
        <v>37.787258000000001</v>
      </c>
      <c r="G9971" s="1">
        <v>42314</v>
      </c>
      <c r="H9971" s="1" t="str">
        <f t="shared" si="310"/>
        <v>2015</v>
      </c>
      <c r="I9971" s="1" t="s">
        <v>1704</v>
      </c>
      <c r="J9971" s="1" t="str">
        <f t="shared" si="311"/>
        <v>2015Q4</v>
      </c>
      <c r="K9971" s="1" t="s">
        <v>1719</v>
      </c>
      <c r="L9971">
        <v>1895000</v>
      </c>
      <c r="M9971">
        <v>-122.449158</v>
      </c>
      <c r="N9971" t="s">
        <v>16</v>
      </c>
      <c r="O9971" s="1">
        <v>42349</v>
      </c>
      <c r="P9971">
        <v>1865000</v>
      </c>
      <c r="Q9971">
        <v>1779</v>
      </c>
      <c r="R9971" t="s">
        <v>30</v>
      </c>
      <c r="S9971">
        <v>7</v>
      </c>
      <c r="T9971">
        <v>3</v>
      </c>
    </row>
    <row r="9972" spans="1:20" x14ac:dyDescent="0.2">
      <c r="A9972">
        <v>997007</v>
      </c>
      <c r="B9972">
        <v>94118</v>
      </c>
      <c r="C9972">
        <v>2</v>
      </c>
      <c r="D9972" s="1">
        <v>42375</v>
      </c>
      <c r="E9972" s="2">
        <v>0.78265046296296292</v>
      </c>
      <c r="F9972">
        <v>37.789265</v>
      </c>
      <c r="G9972" s="1">
        <v>42309</v>
      </c>
      <c r="H9972" s="1" t="str">
        <f t="shared" si="310"/>
        <v>2015</v>
      </c>
      <c r="I9972" s="1" t="s">
        <v>1704</v>
      </c>
      <c r="J9972" s="1" t="str">
        <f t="shared" si="311"/>
        <v>2015Q4</v>
      </c>
      <c r="K9972" s="1" t="s">
        <v>1719</v>
      </c>
      <c r="L9972">
        <v>899000</v>
      </c>
      <c r="M9972">
        <v>-122.447762</v>
      </c>
      <c r="N9972" t="s">
        <v>16</v>
      </c>
      <c r="O9972" s="1">
        <v>42375</v>
      </c>
      <c r="P9972">
        <v>1210000</v>
      </c>
      <c r="Q9972">
        <v>1283</v>
      </c>
      <c r="R9972" t="s">
        <v>30</v>
      </c>
      <c r="S9972">
        <v>7</v>
      </c>
      <c r="T9972">
        <v>2</v>
      </c>
    </row>
    <row r="9973" spans="1:20" x14ac:dyDescent="0.2">
      <c r="A9973">
        <v>1011030</v>
      </c>
      <c r="B9973">
        <v>94118</v>
      </c>
      <c r="C9973">
        <v>3</v>
      </c>
      <c r="D9973" s="1">
        <v>42408</v>
      </c>
      <c r="E9973" s="2">
        <v>0.78746527777777775</v>
      </c>
      <c r="F9973">
        <v>37.787917999999998</v>
      </c>
      <c r="G9973" s="1">
        <v>42269</v>
      </c>
      <c r="H9973" s="1" t="str">
        <f t="shared" si="310"/>
        <v>2015</v>
      </c>
      <c r="I9973" s="1" t="s">
        <v>1704</v>
      </c>
      <c r="J9973" s="1" t="str">
        <f t="shared" si="311"/>
        <v>2015Q3</v>
      </c>
      <c r="K9973" s="1" t="s">
        <v>1718</v>
      </c>
      <c r="L9973">
        <v>1950000</v>
      </c>
      <c r="M9973">
        <v>-122.45233899999999</v>
      </c>
      <c r="N9973" t="s">
        <v>16</v>
      </c>
      <c r="O9973" s="1">
        <v>42408</v>
      </c>
      <c r="P9973">
        <v>1925000</v>
      </c>
      <c r="Q9973">
        <v>1950</v>
      </c>
      <c r="R9973" t="s">
        <v>30</v>
      </c>
      <c r="S9973">
        <v>7</v>
      </c>
      <c r="T9973">
        <v>2</v>
      </c>
    </row>
    <row r="9974" spans="1:20" x14ac:dyDescent="0.2">
      <c r="A9974">
        <v>991046</v>
      </c>
      <c r="B9974">
        <v>94118</v>
      </c>
      <c r="C9974">
        <v>2</v>
      </c>
      <c r="D9974" s="1">
        <v>42425</v>
      </c>
      <c r="E9974" s="2">
        <v>0.43613425925925925</v>
      </c>
      <c r="F9974">
        <v>37.788283999999997</v>
      </c>
      <c r="G9974" s="1">
        <v>42390</v>
      </c>
      <c r="H9974" s="1" t="str">
        <f t="shared" si="310"/>
        <v>2016</v>
      </c>
      <c r="I9974" s="1" t="s">
        <v>1705</v>
      </c>
      <c r="J9974" s="1" t="str">
        <f t="shared" si="311"/>
        <v>2016Q1</v>
      </c>
      <c r="K9974" s="1" t="s">
        <v>1720</v>
      </c>
      <c r="L9974">
        <v>2695000</v>
      </c>
      <c r="M9974">
        <v>-122.459023</v>
      </c>
      <c r="N9974" t="s">
        <v>16</v>
      </c>
      <c r="O9974" s="1">
        <v>42425</v>
      </c>
      <c r="P9974">
        <v>2700000</v>
      </c>
      <c r="Q9974">
        <v>1945</v>
      </c>
      <c r="R9974" t="s">
        <v>30</v>
      </c>
      <c r="S9974">
        <v>7</v>
      </c>
      <c r="T9974">
        <v>2.5</v>
      </c>
    </row>
    <row r="9975" spans="1:20" x14ac:dyDescent="0.2">
      <c r="A9975">
        <v>1012025</v>
      </c>
      <c r="B9975">
        <v>94118</v>
      </c>
      <c r="C9975">
        <v>2</v>
      </c>
      <c r="D9975" s="1">
        <v>42464</v>
      </c>
      <c r="E9975" s="2">
        <v>0.7483912037037036</v>
      </c>
      <c r="F9975">
        <v>37.787781000000003</v>
      </c>
      <c r="G9975" s="1">
        <v>42424</v>
      </c>
      <c r="H9975" s="1" t="str">
        <f t="shared" si="310"/>
        <v>2016</v>
      </c>
      <c r="I9975" s="1" t="s">
        <v>1705</v>
      </c>
      <c r="J9975" s="1" t="str">
        <f t="shared" si="311"/>
        <v>2016Q1</v>
      </c>
      <c r="K9975" s="1" t="s">
        <v>1720</v>
      </c>
      <c r="L9975">
        <v>1995000</v>
      </c>
      <c r="M9975">
        <v>-122.45509300000001</v>
      </c>
      <c r="N9975" t="s">
        <v>24</v>
      </c>
      <c r="O9975" s="1">
        <v>42458</v>
      </c>
      <c r="P9975">
        <v>2800000</v>
      </c>
      <c r="Q9975">
        <v>1910</v>
      </c>
      <c r="R9975" t="s">
        <v>30</v>
      </c>
      <c r="S9975">
        <v>7</v>
      </c>
      <c r="T9975">
        <v>1.5</v>
      </c>
    </row>
    <row r="9976" spans="1:20" x14ac:dyDescent="0.2">
      <c r="A9976">
        <v>992032</v>
      </c>
      <c r="B9976">
        <v>94118</v>
      </c>
      <c r="C9976">
        <v>4</v>
      </c>
      <c r="D9976" s="1">
        <v>42480</v>
      </c>
      <c r="E9976" s="2">
        <v>0.66763888888888889</v>
      </c>
      <c r="F9976">
        <v>37.788100999999997</v>
      </c>
      <c r="G9976" s="1">
        <v>42375</v>
      </c>
      <c r="H9976" s="1" t="str">
        <f t="shared" si="310"/>
        <v>2016</v>
      </c>
      <c r="I9976" s="1" t="s">
        <v>1705</v>
      </c>
      <c r="J9976" s="1" t="str">
        <f t="shared" si="311"/>
        <v>2016Q1</v>
      </c>
      <c r="K9976" s="1" t="s">
        <v>1720</v>
      </c>
      <c r="L9976">
        <v>4175000</v>
      </c>
      <c r="M9976">
        <v>-122.456665</v>
      </c>
      <c r="N9976" t="s">
        <v>16</v>
      </c>
      <c r="O9976" s="1">
        <v>42467</v>
      </c>
      <c r="P9976">
        <v>4035000</v>
      </c>
      <c r="Q9976">
        <v>3078</v>
      </c>
      <c r="R9976" t="s">
        <v>30</v>
      </c>
      <c r="S9976">
        <v>7</v>
      </c>
      <c r="T9976">
        <v>2.5</v>
      </c>
    </row>
    <row r="9977" spans="1:20" x14ac:dyDescent="0.2">
      <c r="A9977">
        <v>989022</v>
      </c>
      <c r="B9977">
        <v>94118</v>
      </c>
      <c r="C9977">
        <v>3</v>
      </c>
      <c r="D9977" s="1">
        <v>42468</v>
      </c>
      <c r="E9977" s="2">
        <v>0.47981481481481486</v>
      </c>
      <c r="F9977">
        <v>37.789417</v>
      </c>
      <c r="G9977" s="1">
        <v>42439</v>
      </c>
      <c r="H9977" s="1" t="str">
        <f t="shared" si="310"/>
        <v>2016</v>
      </c>
      <c r="I9977" s="1" t="s">
        <v>1705</v>
      </c>
      <c r="J9977" s="1" t="str">
        <f t="shared" si="311"/>
        <v>2016Q1</v>
      </c>
      <c r="K9977" s="1" t="s">
        <v>1720</v>
      </c>
      <c r="L9977">
        <v>4300000</v>
      </c>
      <c r="M9977">
        <v>-122.45639</v>
      </c>
      <c r="N9977" t="s">
        <v>24</v>
      </c>
      <c r="O9977" s="1">
        <v>42468</v>
      </c>
      <c r="P9977">
        <v>4475000</v>
      </c>
      <c r="Q9977">
        <v>3010</v>
      </c>
      <c r="R9977" t="s">
        <v>30</v>
      </c>
      <c r="S9977">
        <v>7</v>
      </c>
      <c r="T9977">
        <v>3</v>
      </c>
    </row>
    <row r="9978" spans="1:20" x14ac:dyDescent="0.2">
      <c r="A9978">
        <v>996019</v>
      </c>
      <c r="B9978">
        <v>94118</v>
      </c>
      <c r="C9978">
        <v>6</v>
      </c>
      <c r="D9978" s="1">
        <v>42468</v>
      </c>
      <c r="E9978" s="2">
        <v>0.45677083333333335</v>
      </c>
      <c r="F9978">
        <v>37.789313999999997</v>
      </c>
      <c r="G9978" s="1">
        <v>42376</v>
      </c>
      <c r="H9978" s="1" t="str">
        <f t="shared" si="310"/>
        <v>2016</v>
      </c>
      <c r="I9978" s="1" t="s">
        <v>1705</v>
      </c>
      <c r="J9978" s="1" t="str">
        <f t="shared" si="311"/>
        <v>2016Q1</v>
      </c>
      <c r="K9978" s="1" t="s">
        <v>1720</v>
      </c>
      <c r="L9978">
        <v>8995000</v>
      </c>
      <c r="M9978">
        <v>-122.450439</v>
      </c>
      <c r="N9978" t="s">
        <v>24</v>
      </c>
      <c r="O9978" s="1">
        <v>42468</v>
      </c>
      <c r="P9978">
        <v>10275000</v>
      </c>
      <c r="Q9978">
        <v>6850</v>
      </c>
      <c r="R9978" t="s">
        <v>30</v>
      </c>
      <c r="S9978">
        <v>7</v>
      </c>
      <c r="T9978">
        <v>4.75</v>
      </c>
    </row>
    <row r="9979" spans="1:20" x14ac:dyDescent="0.2">
      <c r="A9979">
        <v>968007</v>
      </c>
      <c r="B9979">
        <v>94118</v>
      </c>
      <c r="C9979">
        <v>6</v>
      </c>
      <c r="D9979" s="1">
        <v>42478</v>
      </c>
      <c r="E9979" s="2">
        <v>0.45675925925925925</v>
      </c>
      <c r="F9979">
        <v>37.789909000000002</v>
      </c>
      <c r="G9979" s="1">
        <v>42229</v>
      </c>
      <c r="H9979" s="1" t="str">
        <f t="shared" si="310"/>
        <v>2015</v>
      </c>
      <c r="I9979" s="1" t="s">
        <v>1704</v>
      </c>
      <c r="J9979" s="1" t="str">
        <f t="shared" si="311"/>
        <v>2015Q3</v>
      </c>
      <c r="K9979" s="1" t="s">
        <v>1718</v>
      </c>
      <c r="L9979">
        <v>8995000</v>
      </c>
      <c r="M9979">
        <v>-122.45676400000001</v>
      </c>
      <c r="N9979" t="s">
        <v>24</v>
      </c>
      <c r="O9979" s="1">
        <v>42478</v>
      </c>
      <c r="P9979">
        <v>8850000</v>
      </c>
      <c r="Q9979">
        <v>7624</v>
      </c>
      <c r="R9979" t="s">
        <v>30</v>
      </c>
      <c r="S9979">
        <v>7</v>
      </c>
      <c r="T9979">
        <v>7</v>
      </c>
    </row>
    <row r="9980" spans="1:20" x14ac:dyDescent="0.2">
      <c r="A9980">
        <v>1014064</v>
      </c>
      <c r="B9980">
        <v>94118</v>
      </c>
      <c r="C9980">
        <v>1</v>
      </c>
      <c r="D9980" s="1">
        <v>42498</v>
      </c>
      <c r="E9980" s="2">
        <v>0.34965277777777781</v>
      </c>
      <c r="F9980">
        <v>37.786876999999997</v>
      </c>
      <c r="G9980" s="1">
        <v>42419</v>
      </c>
      <c r="H9980" s="1" t="str">
        <f t="shared" si="310"/>
        <v>2016</v>
      </c>
      <c r="I9980" s="1" t="s">
        <v>1705</v>
      </c>
      <c r="J9980" s="1" t="str">
        <f t="shared" si="311"/>
        <v>2016Q1</v>
      </c>
      <c r="K9980" s="1" t="s">
        <v>1720</v>
      </c>
      <c r="L9980">
        <v>749000</v>
      </c>
      <c r="M9980">
        <v>-122.45890799999999</v>
      </c>
      <c r="N9980" t="s">
        <v>16</v>
      </c>
      <c r="O9980" s="1">
        <v>42487</v>
      </c>
      <c r="P9980">
        <v>749000</v>
      </c>
      <c r="Q9980">
        <v>784</v>
      </c>
      <c r="R9980" t="s">
        <v>30</v>
      </c>
      <c r="S9980">
        <v>7</v>
      </c>
      <c r="T9980">
        <v>1</v>
      </c>
    </row>
    <row r="9981" spans="1:20" x14ac:dyDescent="0.2">
      <c r="A9981">
        <v>985035</v>
      </c>
      <c r="B9981">
        <v>94118</v>
      </c>
      <c r="C9981">
        <v>3</v>
      </c>
      <c r="D9981" s="1">
        <v>42501</v>
      </c>
      <c r="E9981" s="2">
        <v>0.27988425925925925</v>
      </c>
      <c r="F9981">
        <v>37.790244999999999</v>
      </c>
      <c r="G9981" s="1">
        <v>42475</v>
      </c>
      <c r="H9981" s="1" t="str">
        <f t="shared" si="310"/>
        <v>2016</v>
      </c>
      <c r="I9981" s="1" t="s">
        <v>1705</v>
      </c>
      <c r="J9981" s="1" t="str">
        <f t="shared" si="311"/>
        <v>2016Q2</v>
      </c>
      <c r="K9981" s="1" t="s">
        <v>1722</v>
      </c>
      <c r="L9981">
        <v>2300000</v>
      </c>
      <c r="M9981">
        <v>-122.449898</v>
      </c>
      <c r="N9981" t="s">
        <v>16</v>
      </c>
      <c r="O9981" s="1">
        <v>42500</v>
      </c>
      <c r="P9981">
        <v>2710000</v>
      </c>
      <c r="Q9981">
        <v>1885</v>
      </c>
      <c r="R9981" t="s">
        <v>30</v>
      </c>
      <c r="S9981">
        <v>7</v>
      </c>
      <c r="T9981">
        <v>2</v>
      </c>
    </row>
    <row r="9982" spans="1:20" x14ac:dyDescent="0.2">
      <c r="A9982">
        <v>1008057</v>
      </c>
      <c r="B9982">
        <v>94115</v>
      </c>
      <c r="C9982">
        <v>3</v>
      </c>
      <c r="D9982" s="1">
        <v>42508</v>
      </c>
      <c r="E9982" s="2">
        <v>0.4692708333333333</v>
      </c>
      <c r="F9982">
        <v>37.788485999999999</v>
      </c>
      <c r="G9982" s="1">
        <v>42481</v>
      </c>
      <c r="H9982" s="1" t="str">
        <f t="shared" si="310"/>
        <v>2016</v>
      </c>
      <c r="I9982" s="1" t="s">
        <v>1705</v>
      </c>
      <c r="J9982" s="1" t="str">
        <f t="shared" si="311"/>
        <v>2016Q2</v>
      </c>
      <c r="K9982" s="1" t="s">
        <v>1722</v>
      </c>
      <c r="L9982">
        <v>2200000</v>
      </c>
      <c r="M9982">
        <v>-122.447495</v>
      </c>
      <c r="N9982" t="s">
        <v>16</v>
      </c>
      <c r="O9982" s="1">
        <v>42508</v>
      </c>
      <c r="P9982">
        <v>2485000</v>
      </c>
      <c r="Q9982">
        <v>2100</v>
      </c>
      <c r="R9982" t="s">
        <v>30</v>
      </c>
      <c r="S9982">
        <v>7</v>
      </c>
      <c r="T9982">
        <v>2</v>
      </c>
    </row>
    <row r="9983" spans="1:20" x14ac:dyDescent="0.2">
      <c r="A9983">
        <v>987024</v>
      </c>
      <c r="B9983">
        <v>94118</v>
      </c>
      <c r="C9983">
        <v>4</v>
      </c>
      <c r="D9983" s="1">
        <v>42510</v>
      </c>
      <c r="E9983" s="2">
        <v>0.52137731481481475</v>
      </c>
      <c r="F9983">
        <v>37.789532000000001</v>
      </c>
      <c r="G9983" s="1">
        <v>42492</v>
      </c>
      <c r="H9983" s="1" t="str">
        <f t="shared" si="310"/>
        <v>2016</v>
      </c>
      <c r="I9983" s="1" t="s">
        <v>1705</v>
      </c>
      <c r="J9983" s="1" t="str">
        <f t="shared" si="311"/>
        <v>2016Q2</v>
      </c>
      <c r="K9983" s="1" t="s">
        <v>1722</v>
      </c>
      <c r="L9983">
        <v>7500000</v>
      </c>
      <c r="M9983">
        <v>-122.452721</v>
      </c>
      <c r="N9983" t="s">
        <v>24</v>
      </c>
      <c r="O9983" s="1">
        <v>42510</v>
      </c>
      <c r="P9983">
        <v>11300001</v>
      </c>
      <c r="Q9983">
        <v>5650</v>
      </c>
      <c r="R9983" t="s">
        <v>30</v>
      </c>
      <c r="S9983">
        <v>7</v>
      </c>
      <c r="T9983">
        <v>4.5</v>
      </c>
    </row>
    <row r="9984" spans="1:20" x14ac:dyDescent="0.2">
      <c r="A9984">
        <v>1012010</v>
      </c>
      <c r="B9984">
        <v>94118</v>
      </c>
      <c r="C9984">
        <v>1</v>
      </c>
      <c r="D9984" s="1">
        <v>42514</v>
      </c>
      <c r="E9984" s="2">
        <v>0.5444444444444444</v>
      </c>
      <c r="F9984">
        <v>37.787517999999999</v>
      </c>
      <c r="G9984" s="1">
        <v>42318</v>
      </c>
      <c r="H9984" s="1" t="str">
        <f t="shared" si="310"/>
        <v>2015</v>
      </c>
      <c r="I9984" s="1" t="s">
        <v>1704</v>
      </c>
      <c r="J9984" s="1" t="str">
        <f t="shared" si="311"/>
        <v>2015Q4</v>
      </c>
      <c r="K9984" s="1" t="s">
        <v>1719</v>
      </c>
      <c r="L9984">
        <v>599000</v>
      </c>
      <c r="M9984">
        <v>-122.45410200000001</v>
      </c>
      <c r="N9984" t="s">
        <v>16</v>
      </c>
      <c r="O9984" s="1">
        <v>42514</v>
      </c>
      <c r="P9984">
        <v>630000</v>
      </c>
      <c r="Q9984">
        <v>605</v>
      </c>
      <c r="R9984" t="s">
        <v>30</v>
      </c>
      <c r="S9984">
        <v>7</v>
      </c>
      <c r="T9984">
        <v>1</v>
      </c>
    </row>
    <row r="9985" spans="1:20" x14ac:dyDescent="0.2">
      <c r="A9985">
        <v>992033</v>
      </c>
      <c r="B9985">
        <v>94118</v>
      </c>
      <c r="C9985">
        <v>3</v>
      </c>
      <c r="D9985" s="1">
        <v>42517</v>
      </c>
      <c r="E9985" s="2">
        <v>0.68917824074074074</v>
      </c>
      <c r="F9985">
        <v>37.788100999999997</v>
      </c>
      <c r="G9985" s="1">
        <v>42426</v>
      </c>
      <c r="H9985" s="1" t="str">
        <f t="shared" si="310"/>
        <v>2016</v>
      </c>
      <c r="I9985" s="1" t="s">
        <v>1705</v>
      </c>
      <c r="J9985" s="1" t="str">
        <f t="shared" si="311"/>
        <v>2016Q1</v>
      </c>
      <c r="K9985" s="1" t="s">
        <v>1720</v>
      </c>
      <c r="L9985">
        <v>2150000</v>
      </c>
      <c r="M9985">
        <v>-122.456665</v>
      </c>
      <c r="N9985" t="s">
        <v>16</v>
      </c>
      <c r="O9985" s="1">
        <v>42517</v>
      </c>
      <c r="P9985">
        <v>2100000</v>
      </c>
      <c r="Q9985">
        <v>1945</v>
      </c>
      <c r="R9985" t="s">
        <v>30</v>
      </c>
      <c r="S9985">
        <v>7</v>
      </c>
      <c r="T9985">
        <v>1.5</v>
      </c>
    </row>
    <row r="9986" spans="1:20" x14ac:dyDescent="0.2">
      <c r="A9986">
        <v>990002</v>
      </c>
      <c r="B9986">
        <v>94118</v>
      </c>
      <c r="C9986">
        <v>4</v>
      </c>
      <c r="D9986" s="1">
        <v>42525</v>
      </c>
      <c r="E9986" s="2">
        <v>0.42504629629629626</v>
      </c>
      <c r="F9986">
        <v>37.789203999999998</v>
      </c>
      <c r="G9986" s="1">
        <v>42484</v>
      </c>
      <c r="H9986" s="1" t="str">
        <f t="shared" ref="H9986:H10049" si="312">TEXT(G9986,"yyyy")</f>
        <v>2016</v>
      </c>
      <c r="I9986" s="1" t="s">
        <v>1705</v>
      </c>
      <c r="J9986" s="1" t="str">
        <f t="shared" ref="J9986:J10049" si="313">TEXT(G9986,"yyyy") &amp; "Q" &amp; ROUNDUP(MONTH(G9986) / 3,0)</f>
        <v>2016Q2</v>
      </c>
      <c r="K9986" s="1" t="s">
        <v>1722</v>
      </c>
      <c r="L9986">
        <v>6695000</v>
      </c>
      <c r="M9986">
        <v>-122.457657</v>
      </c>
      <c r="N9986" t="s">
        <v>24</v>
      </c>
      <c r="O9986" s="1">
        <v>42524</v>
      </c>
      <c r="P9986">
        <v>6750000</v>
      </c>
      <c r="Q9986">
        <v>4000</v>
      </c>
      <c r="R9986" t="s">
        <v>30</v>
      </c>
      <c r="S9986">
        <v>7</v>
      </c>
      <c r="T9986">
        <v>3.5</v>
      </c>
    </row>
    <row r="9987" spans="1:20" x14ac:dyDescent="0.2">
      <c r="A9987">
        <v>1015040</v>
      </c>
      <c r="B9987">
        <v>94118</v>
      </c>
      <c r="C9987">
        <v>4</v>
      </c>
      <c r="D9987" s="1">
        <v>42533</v>
      </c>
      <c r="E9987" s="2">
        <v>0.4571412037037037</v>
      </c>
      <c r="F9987">
        <v>37.786495000000002</v>
      </c>
      <c r="G9987" s="1">
        <v>42430</v>
      </c>
      <c r="H9987" s="1" t="str">
        <f t="shared" si="312"/>
        <v>2016</v>
      </c>
      <c r="I9987" s="1" t="s">
        <v>1705</v>
      </c>
      <c r="J9987" s="1" t="str">
        <f t="shared" si="313"/>
        <v>2016Q1</v>
      </c>
      <c r="K9987" s="1" t="s">
        <v>1720</v>
      </c>
      <c r="L9987">
        <v>4600000</v>
      </c>
      <c r="M9987">
        <v>-122.458061</v>
      </c>
      <c r="N9987" t="s">
        <v>24</v>
      </c>
      <c r="O9987" s="1">
        <v>42530</v>
      </c>
      <c r="P9987">
        <v>4500000</v>
      </c>
      <c r="Q9987">
        <v>3400</v>
      </c>
      <c r="R9987" t="s">
        <v>30</v>
      </c>
      <c r="S9987">
        <v>7</v>
      </c>
      <c r="T9987">
        <v>4.5</v>
      </c>
    </row>
    <row r="9988" spans="1:20" x14ac:dyDescent="0.2">
      <c r="A9988">
        <v>986028</v>
      </c>
      <c r="B9988">
        <v>94118</v>
      </c>
      <c r="C9988">
        <v>4</v>
      </c>
      <c r="D9988" s="1">
        <v>42538</v>
      </c>
      <c r="E9988" s="2">
        <v>0.37155092592592592</v>
      </c>
      <c r="F9988">
        <v>37.7896</v>
      </c>
      <c r="G9988" s="1">
        <v>42430</v>
      </c>
      <c r="H9988" s="1" t="str">
        <f t="shared" si="312"/>
        <v>2016</v>
      </c>
      <c r="I9988" s="1" t="s">
        <v>1705</v>
      </c>
      <c r="J9988" s="1" t="str">
        <f t="shared" si="313"/>
        <v>2016Q1</v>
      </c>
      <c r="K9988" s="1" t="s">
        <v>1720</v>
      </c>
      <c r="L9988">
        <v>2995000</v>
      </c>
      <c r="M9988">
        <v>-122.452156</v>
      </c>
      <c r="N9988" t="s">
        <v>16</v>
      </c>
      <c r="O9988" s="1">
        <v>42536</v>
      </c>
      <c r="P9988">
        <v>3175000</v>
      </c>
      <c r="Q9988">
        <v>3200</v>
      </c>
      <c r="R9988" t="s">
        <v>30</v>
      </c>
      <c r="S9988">
        <v>7</v>
      </c>
      <c r="T9988">
        <v>2.5</v>
      </c>
    </row>
    <row r="9989" spans="1:20" x14ac:dyDescent="0.2">
      <c r="A9989">
        <v>989026</v>
      </c>
      <c r="B9989">
        <v>94118</v>
      </c>
      <c r="C9989">
        <v>5</v>
      </c>
      <c r="D9989" s="1">
        <v>42551</v>
      </c>
      <c r="E9989" s="2">
        <v>0.6827199074074074</v>
      </c>
      <c r="F9989">
        <v>37.789551000000003</v>
      </c>
      <c r="G9989" s="1">
        <v>42488</v>
      </c>
      <c r="H9989" s="1" t="str">
        <f t="shared" si="312"/>
        <v>2016</v>
      </c>
      <c r="I9989" s="1" t="s">
        <v>1705</v>
      </c>
      <c r="J9989" s="1" t="str">
        <f t="shared" si="313"/>
        <v>2016Q2</v>
      </c>
      <c r="K9989" s="1" t="s">
        <v>1722</v>
      </c>
      <c r="L9989">
        <v>10995000</v>
      </c>
      <c r="M9989">
        <v>-122.455963</v>
      </c>
      <c r="N9989" t="s">
        <v>24</v>
      </c>
      <c r="O9989" s="1">
        <v>42551</v>
      </c>
      <c r="P9989">
        <v>9998000</v>
      </c>
      <c r="Q9989">
        <v>5825</v>
      </c>
      <c r="R9989" t="s">
        <v>30</v>
      </c>
      <c r="S9989">
        <v>7</v>
      </c>
      <c r="T9989">
        <v>5</v>
      </c>
    </row>
    <row r="9990" spans="1:20" x14ac:dyDescent="0.2">
      <c r="A9990" t="s">
        <v>15</v>
      </c>
      <c r="B9990">
        <v>94118</v>
      </c>
      <c r="C9990">
        <v>14</v>
      </c>
      <c r="D9990" s="1">
        <v>42565</v>
      </c>
      <c r="E9990" s="2">
        <v>0.74775462962962969</v>
      </c>
      <c r="F9990">
        <v>37.789135000000002</v>
      </c>
      <c r="G9990" s="1">
        <v>42019</v>
      </c>
      <c r="H9990" s="1" t="str">
        <f t="shared" si="312"/>
        <v>2015</v>
      </c>
      <c r="I9990" s="1" t="s">
        <v>1704</v>
      </c>
      <c r="J9990" s="1" t="str">
        <f t="shared" si="313"/>
        <v>2015Q1</v>
      </c>
      <c r="K9990" s="1" t="s">
        <v>1712</v>
      </c>
      <c r="L9990">
        <v>17995000</v>
      </c>
      <c r="M9990">
        <v>-122.45597100000001</v>
      </c>
      <c r="N9990" t="s">
        <v>24</v>
      </c>
      <c r="O9990" s="1">
        <v>42565</v>
      </c>
      <c r="P9990">
        <v>15750000</v>
      </c>
      <c r="Q9990">
        <v>20516</v>
      </c>
      <c r="R9990" t="s">
        <v>30</v>
      </c>
      <c r="S9990">
        <v>7</v>
      </c>
      <c r="T9990">
        <v>11</v>
      </c>
    </row>
    <row r="9991" spans="1:20" x14ac:dyDescent="0.2">
      <c r="A9991">
        <v>984036</v>
      </c>
      <c r="B9991">
        <v>94118</v>
      </c>
      <c r="C9991">
        <v>4</v>
      </c>
      <c r="D9991" s="1">
        <v>42580</v>
      </c>
      <c r="E9991" s="2">
        <v>0.48184027777777777</v>
      </c>
      <c r="F9991">
        <v>37.790478</v>
      </c>
      <c r="G9991" s="1">
        <v>42495</v>
      </c>
      <c r="H9991" s="1" t="str">
        <f t="shared" si="312"/>
        <v>2016</v>
      </c>
      <c r="I9991" s="1" t="s">
        <v>1705</v>
      </c>
      <c r="J9991" s="1" t="str">
        <f t="shared" si="313"/>
        <v>2016Q2</v>
      </c>
      <c r="K9991" s="1" t="s">
        <v>1722</v>
      </c>
      <c r="L9991">
        <v>6250000</v>
      </c>
      <c r="M9991">
        <v>-122.44806699999999</v>
      </c>
      <c r="N9991" t="s">
        <v>16</v>
      </c>
      <c r="O9991" s="1">
        <v>42566</v>
      </c>
      <c r="P9991">
        <v>6250000</v>
      </c>
      <c r="R9991" t="s">
        <v>30</v>
      </c>
      <c r="S9991">
        <v>7</v>
      </c>
      <c r="T9991">
        <v>4</v>
      </c>
    </row>
    <row r="9992" spans="1:20" x14ac:dyDescent="0.2">
      <c r="A9992">
        <v>1017031</v>
      </c>
      <c r="B9992">
        <v>94118</v>
      </c>
      <c r="C9992">
        <v>2</v>
      </c>
      <c r="D9992" s="1">
        <v>42601</v>
      </c>
      <c r="E9992" s="2">
        <v>0.70180555555555557</v>
      </c>
      <c r="F9992">
        <v>37.786957000000001</v>
      </c>
      <c r="G9992" s="1">
        <v>42487</v>
      </c>
      <c r="H9992" s="1" t="str">
        <f t="shared" si="312"/>
        <v>2016</v>
      </c>
      <c r="I9992" s="1" t="s">
        <v>1705</v>
      </c>
      <c r="J9992" s="1" t="str">
        <f t="shared" si="313"/>
        <v>2016Q2</v>
      </c>
      <c r="K9992" s="1" t="s">
        <v>1722</v>
      </c>
      <c r="L9992">
        <v>1395000</v>
      </c>
      <c r="M9992">
        <v>-122.453789</v>
      </c>
      <c r="N9992" t="s">
        <v>16</v>
      </c>
      <c r="O9992" s="1">
        <v>42593</v>
      </c>
      <c r="P9992">
        <v>1395000</v>
      </c>
      <c r="Q9992">
        <v>1700</v>
      </c>
      <c r="R9992" t="s">
        <v>30</v>
      </c>
      <c r="S9992">
        <v>7</v>
      </c>
      <c r="T9992">
        <v>2</v>
      </c>
    </row>
    <row r="9993" spans="1:20" x14ac:dyDescent="0.2">
      <c r="A9993">
        <v>1020016</v>
      </c>
      <c r="B9993">
        <v>94118</v>
      </c>
      <c r="C9993">
        <v>2</v>
      </c>
      <c r="D9993" s="1">
        <v>42606</v>
      </c>
      <c r="E9993" s="2">
        <v>0.39980324074074075</v>
      </c>
      <c r="F9993">
        <v>37.787323000000001</v>
      </c>
      <c r="G9993" s="1">
        <v>42585</v>
      </c>
      <c r="H9993" s="1" t="str">
        <f t="shared" si="312"/>
        <v>2016</v>
      </c>
      <c r="I9993" s="1" t="s">
        <v>1705</v>
      </c>
      <c r="J9993" s="1" t="str">
        <f t="shared" si="313"/>
        <v>2016Q3</v>
      </c>
      <c r="K9993" s="1" t="s">
        <v>1723</v>
      </c>
      <c r="L9993">
        <v>1495000</v>
      </c>
      <c r="M9993">
        <v>-122.44985200000001</v>
      </c>
      <c r="N9993" t="s">
        <v>16</v>
      </c>
      <c r="O9993" s="1">
        <v>42604</v>
      </c>
      <c r="P9993">
        <v>1710000</v>
      </c>
      <c r="R9993" t="s">
        <v>30</v>
      </c>
      <c r="S9993">
        <v>7</v>
      </c>
      <c r="T9993">
        <v>2</v>
      </c>
    </row>
    <row r="9994" spans="1:20" x14ac:dyDescent="0.2">
      <c r="A9994">
        <v>1020057</v>
      </c>
      <c r="B9994">
        <v>94118</v>
      </c>
      <c r="C9994">
        <v>2</v>
      </c>
      <c r="D9994" s="1">
        <v>42613</v>
      </c>
      <c r="E9994" s="2">
        <v>0.33321759259259259</v>
      </c>
      <c r="F9994">
        <v>37.787224000000002</v>
      </c>
      <c r="G9994" s="1">
        <v>42578</v>
      </c>
      <c r="H9994" s="1" t="str">
        <f t="shared" si="312"/>
        <v>2016</v>
      </c>
      <c r="I9994" s="1" t="s">
        <v>1705</v>
      </c>
      <c r="J9994" s="1" t="str">
        <f t="shared" si="313"/>
        <v>2016Q3</v>
      </c>
      <c r="K9994" s="1" t="s">
        <v>1723</v>
      </c>
      <c r="L9994">
        <v>1250000</v>
      </c>
      <c r="M9994">
        <v>-122.44944</v>
      </c>
      <c r="N9994" t="s">
        <v>16</v>
      </c>
      <c r="O9994" s="1">
        <v>42611</v>
      </c>
      <c r="P9994">
        <v>1250000</v>
      </c>
      <c r="Q9994">
        <v>1180</v>
      </c>
      <c r="R9994" t="s">
        <v>30</v>
      </c>
      <c r="S9994">
        <v>7</v>
      </c>
      <c r="T9994">
        <v>2</v>
      </c>
    </row>
    <row r="9995" spans="1:20" x14ac:dyDescent="0.2">
      <c r="A9995">
        <v>985003</v>
      </c>
      <c r="B9995">
        <v>94118</v>
      </c>
      <c r="C9995">
        <v>3</v>
      </c>
      <c r="D9995" s="1">
        <v>42615</v>
      </c>
      <c r="E9995" s="2">
        <v>0.56322916666666667</v>
      </c>
      <c r="F9995">
        <v>37.790084999999998</v>
      </c>
      <c r="G9995" s="1">
        <v>42580</v>
      </c>
      <c r="H9995" s="1" t="str">
        <f t="shared" si="312"/>
        <v>2016</v>
      </c>
      <c r="I9995" s="1" t="s">
        <v>1705</v>
      </c>
      <c r="J9995" s="1" t="str">
        <f t="shared" si="313"/>
        <v>2016Q3</v>
      </c>
      <c r="K9995" s="1" t="s">
        <v>1723</v>
      </c>
      <c r="L9995">
        <v>3695000</v>
      </c>
      <c r="M9995">
        <v>-122.44944</v>
      </c>
      <c r="N9995" t="s">
        <v>24</v>
      </c>
      <c r="O9995" s="1">
        <v>42615</v>
      </c>
      <c r="P9995">
        <v>3800000</v>
      </c>
      <c r="R9995" t="s">
        <v>30</v>
      </c>
      <c r="S9995">
        <v>7</v>
      </c>
      <c r="T9995">
        <v>3.5</v>
      </c>
    </row>
    <row r="9996" spans="1:20" x14ac:dyDescent="0.2">
      <c r="A9996">
        <v>1009023</v>
      </c>
      <c r="B9996">
        <v>94118</v>
      </c>
      <c r="C9996">
        <v>4</v>
      </c>
      <c r="D9996" s="1">
        <v>42620</v>
      </c>
      <c r="E9996" s="2">
        <v>0.62491898148148151</v>
      </c>
      <c r="F9996">
        <v>37.788448000000002</v>
      </c>
      <c r="G9996" s="1">
        <v>42524</v>
      </c>
      <c r="H9996" s="1" t="str">
        <f t="shared" si="312"/>
        <v>2016</v>
      </c>
      <c r="I9996" s="1" t="s">
        <v>1705</v>
      </c>
      <c r="J9996" s="1" t="str">
        <f t="shared" si="313"/>
        <v>2016Q2</v>
      </c>
      <c r="K9996" s="1" t="s">
        <v>1722</v>
      </c>
      <c r="L9996">
        <v>1995000</v>
      </c>
      <c r="M9996">
        <v>-122.449883</v>
      </c>
      <c r="N9996" t="s">
        <v>16</v>
      </c>
      <c r="O9996" s="1">
        <v>42620</v>
      </c>
      <c r="P9996">
        <v>1900000</v>
      </c>
      <c r="Q9996">
        <v>2281</v>
      </c>
      <c r="R9996" t="s">
        <v>30</v>
      </c>
      <c r="S9996">
        <v>7</v>
      </c>
      <c r="T9996">
        <v>2.5</v>
      </c>
    </row>
    <row r="9997" spans="1:20" x14ac:dyDescent="0.2">
      <c r="A9997">
        <v>997007</v>
      </c>
      <c r="B9997">
        <v>94118</v>
      </c>
      <c r="C9997">
        <v>3</v>
      </c>
      <c r="D9997" s="1">
        <v>42645</v>
      </c>
      <c r="E9997" s="2">
        <v>0.46575231481481483</v>
      </c>
      <c r="F9997">
        <v>37.789031000000001</v>
      </c>
      <c r="G9997" s="1">
        <v>42534</v>
      </c>
      <c r="H9997" s="1" t="str">
        <f t="shared" si="312"/>
        <v>2016</v>
      </c>
      <c r="I9997" s="1" t="s">
        <v>1705</v>
      </c>
      <c r="J9997" s="1" t="str">
        <f t="shared" si="313"/>
        <v>2016Q2</v>
      </c>
      <c r="K9997" s="1" t="s">
        <v>1722</v>
      </c>
      <c r="L9997">
        <v>1499000</v>
      </c>
      <c r="M9997">
        <v>-122.447804</v>
      </c>
      <c r="N9997" t="s">
        <v>16</v>
      </c>
      <c r="O9997" s="1">
        <v>42642</v>
      </c>
      <c r="P9997">
        <v>1499000</v>
      </c>
      <c r="Q9997">
        <v>2150</v>
      </c>
      <c r="R9997" t="s">
        <v>30</v>
      </c>
      <c r="S9997">
        <v>7</v>
      </c>
      <c r="T9997">
        <v>2</v>
      </c>
    </row>
    <row r="9998" spans="1:20" x14ac:dyDescent="0.2">
      <c r="A9998">
        <v>1009019</v>
      </c>
      <c r="B9998">
        <v>94115</v>
      </c>
      <c r="C9998">
        <v>5</v>
      </c>
      <c r="D9998" s="1">
        <v>42643</v>
      </c>
      <c r="E9998" s="2">
        <v>0.6570138888888889</v>
      </c>
      <c r="F9998">
        <v>37.788345</v>
      </c>
      <c r="G9998" s="1">
        <v>42608</v>
      </c>
      <c r="H9998" s="1" t="str">
        <f t="shared" si="312"/>
        <v>2016</v>
      </c>
      <c r="I9998" s="1" t="s">
        <v>1705</v>
      </c>
      <c r="J9998" s="1" t="str">
        <f t="shared" si="313"/>
        <v>2016Q3</v>
      </c>
      <c r="K9998" s="1" t="s">
        <v>1723</v>
      </c>
      <c r="L9998">
        <v>6495000</v>
      </c>
      <c r="M9998">
        <v>-122.45011100000001</v>
      </c>
      <c r="N9998" t="s">
        <v>24</v>
      </c>
      <c r="O9998" s="1">
        <v>42643</v>
      </c>
      <c r="P9998">
        <v>6300000</v>
      </c>
      <c r="R9998" t="s">
        <v>30</v>
      </c>
      <c r="S9998">
        <v>7</v>
      </c>
      <c r="T9998">
        <v>5.5</v>
      </c>
    </row>
    <row r="9999" spans="1:20" x14ac:dyDescent="0.2">
      <c r="A9999">
        <v>1355024</v>
      </c>
      <c r="B9999">
        <v>94118</v>
      </c>
      <c r="C9999">
        <v>7</v>
      </c>
      <c r="D9999" s="1">
        <v>42654</v>
      </c>
      <c r="E9999" s="2">
        <v>0.67569444444444438</v>
      </c>
      <c r="F9999">
        <v>37.787823000000003</v>
      </c>
      <c r="G9999" s="1">
        <v>42621</v>
      </c>
      <c r="H9999" s="1" t="str">
        <f t="shared" si="312"/>
        <v>2016</v>
      </c>
      <c r="I9999" s="1" t="s">
        <v>1705</v>
      </c>
      <c r="J9999" s="1" t="str">
        <f t="shared" si="313"/>
        <v>2016Q3</v>
      </c>
      <c r="K9999" s="1" t="s">
        <v>1723</v>
      </c>
      <c r="L9999">
        <v>5750000</v>
      </c>
      <c r="M9999">
        <v>-122.460114</v>
      </c>
      <c r="N9999" t="s">
        <v>24</v>
      </c>
      <c r="O9999" s="1">
        <v>42654</v>
      </c>
      <c r="P9999">
        <v>6500000</v>
      </c>
      <c r="R9999" t="s">
        <v>30</v>
      </c>
      <c r="S9999">
        <v>7</v>
      </c>
      <c r="T9999">
        <v>4.5</v>
      </c>
    </row>
    <row r="10000" spans="1:20" x14ac:dyDescent="0.2">
      <c r="A10000">
        <v>973003</v>
      </c>
      <c r="B10000">
        <v>94115</v>
      </c>
      <c r="C10000">
        <v>7</v>
      </c>
      <c r="D10000" s="1">
        <v>42656</v>
      </c>
      <c r="E10000" s="2">
        <v>0.41329861111111116</v>
      </c>
      <c r="F10000">
        <v>37.791263999999998</v>
      </c>
      <c r="G10000" s="1">
        <v>42625</v>
      </c>
      <c r="H10000" s="1" t="str">
        <f t="shared" si="312"/>
        <v>2016</v>
      </c>
      <c r="I10000" s="1" t="s">
        <v>1705</v>
      </c>
      <c r="J10000" s="1" t="str">
        <f t="shared" si="313"/>
        <v>2016Q3</v>
      </c>
      <c r="K10000" s="1" t="s">
        <v>1723</v>
      </c>
      <c r="L10000">
        <v>7425000</v>
      </c>
      <c r="M10000">
        <v>-122.44792200000001</v>
      </c>
      <c r="N10000" t="s">
        <v>24</v>
      </c>
      <c r="O10000" s="1">
        <v>42656</v>
      </c>
      <c r="P10000">
        <v>7625000</v>
      </c>
      <c r="Q10000">
        <v>5690</v>
      </c>
      <c r="R10000" t="s">
        <v>30</v>
      </c>
      <c r="S10000">
        <v>7</v>
      </c>
      <c r="T10000">
        <v>5.5</v>
      </c>
    </row>
    <row r="10001" spans="1:20" x14ac:dyDescent="0.2">
      <c r="A10001">
        <v>1015059</v>
      </c>
      <c r="B10001">
        <v>94118</v>
      </c>
      <c r="C10001">
        <v>3</v>
      </c>
      <c r="D10001" s="1">
        <v>42657</v>
      </c>
      <c r="E10001" s="2">
        <v>0.60964120370370367</v>
      </c>
      <c r="F10001">
        <v>37.7864</v>
      </c>
      <c r="G10001" s="1">
        <v>42621</v>
      </c>
      <c r="H10001" s="1" t="str">
        <f t="shared" si="312"/>
        <v>2016</v>
      </c>
      <c r="I10001" s="1" t="s">
        <v>1705</v>
      </c>
      <c r="J10001" s="1" t="str">
        <f t="shared" si="313"/>
        <v>2016Q3</v>
      </c>
      <c r="K10001" s="1" t="s">
        <v>1723</v>
      </c>
      <c r="L10001">
        <v>1849000</v>
      </c>
      <c r="M10001">
        <v>-122.458885</v>
      </c>
      <c r="N10001" t="s">
        <v>16</v>
      </c>
      <c r="O10001" s="1">
        <v>42657</v>
      </c>
      <c r="P10001">
        <v>2010000</v>
      </c>
      <c r="Q10001">
        <v>2000</v>
      </c>
      <c r="R10001" t="s">
        <v>30</v>
      </c>
      <c r="S10001">
        <v>7</v>
      </c>
      <c r="T10001">
        <v>2.5</v>
      </c>
    </row>
    <row r="10002" spans="1:20" x14ac:dyDescent="0.2">
      <c r="A10002">
        <v>1008029</v>
      </c>
      <c r="B10002">
        <v>94118</v>
      </c>
      <c r="C10002">
        <v>6</v>
      </c>
      <c r="D10002" s="1">
        <v>42670</v>
      </c>
      <c r="E10002" s="2">
        <v>0.64944444444444438</v>
      </c>
      <c r="F10002">
        <v>37.788741999999999</v>
      </c>
      <c r="G10002" s="1">
        <v>42377</v>
      </c>
      <c r="H10002" s="1" t="str">
        <f t="shared" si="312"/>
        <v>2016</v>
      </c>
      <c r="I10002" s="1" t="s">
        <v>1705</v>
      </c>
      <c r="J10002" s="1" t="str">
        <f t="shared" si="313"/>
        <v>2016Q1</v>
      </c>
      <c r="K10002" s="1" t="s">
        <v>1720</v>
      </c>
      <c r="L10002">
        <v>9950000</v>
      </c>
      <c r="M10002">
        <v>-122.44755499999999</v>
      </c>
      <c r="N10002" t="s">
        <v>24</v>
      </c>
      <c r="O10002" s="1">
        <v>42670</v>
      </c>
      <c r="P10002">
        <v>9250000</v>
      </c>
      <c r="Q10002">
        <v>6505</v>
      </c>
      <c r="R10002" t="s">
        <v>30</v>
      </c>
      <c r="S10002">
        <v>7</v>
      </c>
      <c r="T10002">
        <v>5</v>
      </c>
    </row>
    <row r="10003" spans="1:20" x14ac:dyDescent="0.2">
      <c r="A10003">
        <v>1019038</v>
      </c>
      <c r="B10003">
        <v>94118</v>
      </c>
      <c r="C10003">
        <v>3</v>
      </c>
      <c r="D10003" s="1">
        <v>42685</v>
      </c>
      <c r="E10003" s="2">
        <v>0.44518518518518518</v>
      </c>
      <c r="F10003">
        <v>37.787373000000002</v>
      </c>
      <c r="G10003" s="1">
        <v>42643</v>
      </c>
      <c r="H10003" s="1" t="str">
        <f t="shared" si="312"/>
        <v>2016</v>
      </c>
      <c r="I10003" s="1" t="s">
        <v>1705</v>
      </c>
      <c r="J10003" s="1" t="str">
        <f t="shared" si="313"/>
        <v>2016Q3</v>
      </c>
      <c r="K10003" s="1" t="s">
        <v>1723</v>
      </c>
      <c r="L10003">
        <v>1995000</v>
      </c>
      <c r="M10003">
        <v>-122.45153000000001</v>
      </c>
      <c r="N10003" t="s">
        <v>16</v>
      </c>
      <c r="O10003" s="1">
        <v>42681</v>
      </c>
      <c r="P10003">
        <v>2050000</v>
      </c>
      <c r="Q10003">
        <v>1450</v>
      </c>
      <c r="R10003" t="s">
        <v>30</v>
      </c>
      <c r="S10003">
        <v>7</v>
      </c>
      <c r="T10003">
        <v>2</v>
      </c>
    </row>
    <row r="10004" spans="1:20" x14ac:dyDescent="0.2">
      <c r="A10004">
        <v>991026</v>
      </c>
      <c r="B10004">
        <v>94118</v>
      </c>
      <c r="C10004">
        <v>2</v>
      </c>
      <c r="D10004" s="1">
        <v>42692</v>
      </c>
      <c r="E10004" s="2">
        <v>0.70400462962962962</v>
      </c>
      <c r="F10004">
        <v>37.788181000000002</v>
      </c>
      <c r="G10004" s="1">
        <v>42657</v>
      </c>
      <c r="H10004" s="1" t="str">
        <f t="shared" si="312"/>
        <v>2016</v>
      </c>
      <c r="I10004" s="1" t="s">
        <v>1705</v>
      </c>
      <c r="J10004" s="1" t="str">
        <f t="shared" si="313"/>
        <v>2016Q4</v>
      </c>
      <c r="K10004" s="1" t="s">
        <v>1724</v>
      </c>
      <c r="L10004">
        <v>879000</v>
      </c>
      <c r="M10004">
        <v>-122.459007</v>
      </c>
      <c r="N10004" t="s">
        <v>16</v>
      </c>
      <c r="O10004" s="1">
        <v>42692</v>
      </c>
      <c r="P10004">
        <v>939000</v>
      </c>
      <c r="Q10004">
        <v>820</v>
      </c>
      <c r="R10004" t="s">
        <v>30</v>
      </c>
      <c r="S10004">
        <v>7</v>
      </c>
      <c r="T10004">
        <v>1</v>
      </c>
    </row>
    <row r="10005" spans="1:20" x14ac:dyDescent="0.2">
      <c r="A10005">
        <v>1020077</v>
      </c>
      <c r="B10005">
        <v>94118</v>
      </c>
      <c r="C10005">
        <v>3</v>
      </c>
      <c r="D10005" s="1">
        <v>42710</v>
      </c>
      <c r="E10005" s="2">
        <v>0.61128472222222219</v>
      </c>
      <c r="F10005">
        <v>37.787613</v>
      </c>
      <c r="G10005" s="1">
        <v>42632</v>
      </c>
      <c r="H10005" s="1" t="str">
        <f t="shared" si="312"/>
        <v>2016</v>
      </c>
      <c r="I10005" s="1" t="s">
        <v>1705</v>
      </c>
      <c r="J10005" s="1" t="str">
        <f t="shared" si="313"/>
        <v>2016Q3</v>
      </c>
      <c r="K10005" s="1" t="s">
        <v>1723</v>
      </c>
      <c r="L10005">
        <v>2298000</v>
      </c>
      <c r="M10005">
        <v>-122.449287</v>
      </c>
      <c r="N10005" t="s">
        <v>16</v>
      </c>
      <c r="O10005" s="1">
        <v>42709</v>
      </c>
      <c r="P10005">
        <v>2245750</v>
      </c>
      <c r="Q10005">
        <v>1933</v>
      </c>
      <c r="R10005" t="s">
        <v>30</v>
      </c>
      <c r="S10005">
        <v>7</v>
      </c>
      <c r="T10005">
        <v>2</v>
      </c>
    </row>
    <row r="10006" spans="1:20" x14ac:dyDescent="0.2">
      <c r="A10006">
        <v>1015043</v>
      </c>
      <c r="B10006">
        <v>94118</v>
      </c>
      <c r="C10006">
        <v>4</v>
      </c>
      <c r="D10006" s="1">
        <v>42713</v>
      </c>
      <c r="E10006" s="2">
        <v>0.7457407407407407</v>
      </c>
      <c r="F10006">
        <v>37.786532999999999</v>
      </c>
      <c r="G10006" s="1">
        <v>42590</v>
      </c>
      <c r="H10006" s="1" t="str">
        <f t="shared" si="312"/>
        <v>2016</v>
      </c>
      <c r="I10006" s="1" t="s">
        <v>1705</v>
      </c>
      <c r="J10006" s="1" t="str">
        <f t="shared" si="313"/>
        <v>2016Q3</v>
      </c>
      <c r="K10006" s="1" t="s">
        <v>1723</v>
      </c>
      <c r="L10006">
        <v>2150000</v>
      </c>
      <c r="M10006">
        <v>-122.457779</v>
      </c>
      <c r="N10006" t="s">
        <v>24</v>
      </c>
      <c r="O10006" s="1">
        <v>42711</v>
      </c>
      <c r="P10006">
        <v>2025000</v>
      </c>
      <c r="Q10006">
        <v>1780</v>
      </c>
      <c r="R10006" t="s">
        <v>30</v>
      </c>
      <c r="S10006">
        <v>7</v>
      </c>
      <c r="T10006">
        <v>2.5</v>
      </c>
    </row>
    <row r="10007" spans="1:20" x14ac:dyDescent="0.2">
      <c r="A10007">
        <v>985030</v>
      </c>
      <c r="B10007">
        <v>94118</v>
      </c>
      <c r="C10007">
        <v>3</v>
      </c>
      <c r="D10007" s="1">
        <v>42727</v>
      </c>
      <c r="E10007" s="2">
        <v>0.26024305555555555</v>
      </c>
      <c r="F10007">
        <v>37.790199000000001</v>
      </c>
      <c r="G10007" s="1">
        <v>42680</v>
      </c>
      <c r="H10007" s="1" t="str">
        <f t="shared" si="312"/>
        <v>2016</v>
      </c>
      <c r="I10007" s="1" t="s">
        <v>1705</v>
      </c>
      <c r="J10007" s="1" t="str">
        <f t="shared" si="313"/>
        <v>2016Q4</v>
      </c>
      <c r="K10007" s="1" t="s">
        <v>1724</v>
      </c>
      <c r="L10007">
        <v>2198000</v>
      </c>
      <c r="M10007">
        <v>-122.450233</v>
      </c>
      <c r="N10007" t="s">
        <v>16</v>
      </c>
      <c r="O10007" s="1">
        <v>42726</v>
      </c>
      <c r="P10007">
        <v>3100000</v>
      </c>
      <c r="Q10007">
        <v>3000</v>
      </c>
      <c r="R10007" t="s">
        <v>30</v>
      </c>
      <c r="S10007">
        <v>7</v>
      </c>
      <c r="T10007">
        <v>3</v>
      </c>
    </row>
    <row r="10008" spans="1:20" x14ac:dyDescent="0.2">
      <c r="A10008">
        <v>989004</v>
      </c>
      <c r="B10008">
        <v>94118</v>
      </c>
      <c r="C10008">
        <v>4</v>
      </c>
      <c r="D10008" s="1">
        <v>42794</v>
      </c>
      <c r="E10008" s="2">
        <v>0.3401851851851852</v>
      </c>
      <c r="F10008">
        <v>37.789082000000001</v>
      </c>
      <c r="G10008" s="1">
        <v>42650</v>
      </c>
      <c r="H10008" s="1" t="str">
        <f t="shared" si="312"/>
        <v>2016</v>
      </c>
      <c r="I10008" s="1" t="s">
        <v>1705</v>
      </c>
      <c r="J10008" s="1" t="str">
        <f t="shared" si="313"/>
        <v>2016Q4</v>
      </c>
      <c r="K10008" s="1" t="s">
        <v>1724</v>
      </c>
      <c r="L10008">
        <v>3895000</v>
      </c>
      <c r="M10008">
        <v>-122.45622299999999</v>
      </c>
      <c r="N10008" t="s">
        <v>24</v>
      </c>
      <c r="O10008" s="1">
        <v>42727</v>
      </c>
      <c r="P10008">
        <v>3737500</v>
      </c>
      <c r="Q10008">
        <v>2722</v>
      </c>
      <c r="R10008" t="s">
        <v>30</v>
      </c>
      <c r="S10008">
        <v>7</v>
      </c>
      <c r="T10008">
        <v>3</v>
      </c>
    </row>
    <row r="10009" spans="1:20" x14ac:dyDescent="0.2">
      <c r="A10009">
        <v>1013050</v>
      </c>
      <c r="B10009">
        <v>94118</v>
      </c>
      <c r="C10009">
        <v>3</v>
      </c>
      <c r="D10009" s="1">
        <v>42745</v>
      </c>
      <c r="E10009" s="2">
        <v>0.5615162037037037</v>
      </c>
      <c r="F10009">
        <v>37.787593999999999</v>
      </c>
      <c r="G10009" s="1">
        <v>42709</v>
      </c>
      <c r="H10009" s="1" t="str">
        <f t="shared" si="312"/>
        <v>2016</v>
      </c>
      <c r="I10009" s="1" t="s">
        <v>1705</v>
      </c>
      <c r="J10009" s="1" t="str">
        <f t="shared" si="313"/>
        <v>2016Q4</v>
      </c>
      <c r="K10009" s="1" t="s">
        <v>1724</v>
      </c>
      <c r="L10009">
        <v>1375000</v>
      </c>
      <c r="M10009">
        <v>-122.45540200000001</v>
      </c>
      <c r="N10009" t="s">
        <v>16</v>
      </c>
      <c r="O10009" s="1">
        <v>42731</v>
      </c>
      <c r="P10009">
        <v>1375000</v>
      </c>
      <c r="Q10009">
        <v>1360</v>
      </c>
      <c r="R10009" t="s">
        <v>30</v>
      </c>
      <c r="S10009">
        <v>7</v>
      </c>
      <c r="T10009">
        <v>2</v>
      </c>
    </row>
    <row r="10010" spans="1:20" x14ac:dyDescent="0.2">
      <c r="A10010">
        <v>989021</v>
      </c>
      <c r="B10010">
        <v>94118</v>
      </c>
      <c r="C10010">
        <v>3</v>
      </c>
      <c r="D10010" s="1">
        <v>42739</v>
      </c>
      <c r="E10010" s="2">
        <v>0.70950231481481485</v>
      </c>
      <c r="F10010">
        <v>37.789406</v>
      </c>
      <c r="G10010" s="1">
        <v>42566</v>
      </c>
      <c r="H10010" s="1" t="str">
        <f t="shared" si="312"/>
        <v>2016</v>
      </c>
      <c r="I10010" s="1" t="s">
        <v>1705</v>
      </c>
      <c r="J10010" s="1" t="str">
        <f t="shared" si="313"/>
        <v>2016Q3</v>
      </c>
      <c r="K10010" s="1" t="s">
        <v>1723</v>
      </c>
      <c r="L10010">
        <v>5295000</v>
      </c>
      <c r="M10010">
        <v>-122.45649</v>
      </c>
      <c r="N10010" t="s">
        <v>24</v>
      </c>
      <c r="O10010" s="1">
        <v>42739</v>
      </c>
      <c r="P10010">
        <v>4500000</v>
      </c>
      <c r="Q10010">
        <v>4120</v>
      </c>
      <c r="R10010" t="s">
        <v>30</v>
      </c>
      <c r="S10010">
        <v>7</v>
      </c>
      <c r="T10010">
        <v>2.5</v>
      </c>
    </row>
    <row r="10011" spans="1:20" x14ac:dyDescent="0.2">
      <c r="A10011">
        <v>1019042</v>
      </c>
      <c r="B10011">
        <v>94118</v>
      </c>
      <c r="C10011">
        <v>2</v>
      </c>
      <c r="D10011" s="1">
        <v>42783</v>
      </c>
      <c r="E10011" s="2">
        <v>0.44788194444444446</v>
      </c>
      <c r="F10011">
        <v>37.787112999999998</v>
      </c>
      <c r="G10011" s="1">
        <v>42618</v>
      </c>
      <c r="H10011" s="1" t="str">
        <f t="shared" si="312"/>
        <v>2016</v>
      </c>
      <c r="I10011" s="1" t="s">
        <v>1705</v>
      </c>
      <c r="J10011" s="1" t="str">
        <f t="shared" si="313"/>
        <v>2016Q3</v>
      </c>
      <c r="K10011" s="1" t="s">
        <v>1723</v>
      </c>
      <c r="L10011">
        <v>1598000</v>
      </c>
      <c r="M10011">
        <v>-122.4515</v>
      </c>
      <c r="N10011" t="s">
        <v>16</v>
      </c>
      <c r="O10011" s="1">
        <v>42783</v>
      </c>
      <c r="P10011">
        <v>1625000</v>
      </c>
      <c r="Q10011">
        <v>1396</v>
      </c>
      <c r="R10011" t="s">
        <v>30</v>
      </c>
      <c r="S10011">
        <v>7</v>
      </c>
      <c r="T10011">
        <v>2.5</v>
      </c>
    </row>
    <row r="10012" spans="1:20" x14ac:dyDescent="0.2">
      <c r="A10012">
        <v>991046</v>
      </c>
      <c r="B10012">
        <v>94118</v>
      </c>
      <c r="C10012">
        <v>2</v>
      </c>
      <c r="D10012" s="1">
        <v>42789</v>
      </c>
      <c r="E10012" s="2">
        <v>0.6340972222222222</v>
      </c>
      <c r="F10012">
        <v>37.788283999999997</v>
      </c>
      <c r="G10012" s="1">
        <v>42773</v>
      </c>
      <c r="H10012" s="1" t="str">
        <f t="shared" si="312"/>
        <v>2017</v>
      </c>
      <c r="I10012" s="1" t="s">
        <v>1706</v>
      </c>
      <c r="J10012" s="1" t="str">
        <f t="shared" si="313"/>
        <v>2017Q1</v>
      </c>
      <c r="K10012" s="1" t="s">
        <v>1725</v>
      </c>
      <c r="L10012">
        <v>2750000</v>
      </c>
      <c r="M10012">
        <v>-122.459023</v>
      </c>
      <c r="N10012" t="s">
        <v>16</v>
      </c>
      <c r="O10012" s="1">
        <v>42788</v>
      </c>
      <c r="P10012">
        <v>2650000</v>
      </c>
      <c r="Q10012">
        <v>1945</v>
      </c>
      <c r="R10012" t="s">
        <v>30</v>
      </c>
      <c r="S10012">
        <v>7</v>
      </c>
      <c r="T10012">
        <v>2.5</v>
      </c>
    </row>
    <row r="10013" spans="1:20" x14ac:dyDescent="0.2">
      <c r="A10013">
        <v>986015</v>
      </c>
      <c r="B10013">
        <v>94118</v>
      </c>
      <c r="C10013">
        <v>5</v>
      </c>
      <c r="D10013" s="1">
        <v>42810</v>
      </c>
      <c r="E10013" s="2">
        <v>0.62936342592592587</v>
      </c>
      <c r="F10013">
        <v>37.789982000000002</v>
      </c>
      <c r="G10013" s="1">
        <v>42625</v>
      </c>
      <c r="H10013" s="1" t="str">
        <f t="shared" si="312"/>
        <v>2016</v>
      </c>
      <c r="I10013" s="1" t="s">
        <v>1705</v>
      </c>
      <c r="J10013" s="1" t="str">
        <f t="shared" si="313"/>
        <v>2016Q3</v>
      </c>
      <c r="K10013" s="1" t="s">
        <v>1723</v>
      </c>
      <c r="L10013">
        <v>6995000</v>
      </c>
      <c r="M10013">
        <v>-122.45225499999999</v>
      </c>
      <c r="N10013" t="s">
        <v>24</v>
      </c>
      <c r="O10013" s="1">
        <v>42810</v>
      </c>
      <c r="P10013">
        <v>8255000</v>
      </c>
      <c r="Q10013">
        <v>4760</v>
      </c>
      <c r="R10013" t="s">
        <v>30</v>
      </c>
      <c r="S10013">
        <v>7</v>
      </c>
      <c r="T10013">
        <v>4.5</v>
      </c>
    </row>
    <row r="10014" spans="1:20" x14ac:dyDescent="0.2">
      <c r="A10014">
        <v>972012</v>
      </c>
      <c r="B10014">
        <v>94118</v>
      </c>
      <c r="C10014">
        <v>7</v>
      </c>
      <c r="D10014" s="1">
        <v>42811</v>
      </c>
      <c r="E10014" s="2">
        <v>0.75956018518518509</v>
      </c>
      <c r="F10014">
        <v>37.791054000000003</v>
      </c>
      <c r="G10014" s="1">
        <v>42664</v>
      </c>
      <c r="H10014" s="1" t="str">
        <f t="shared" si="312"/>
        <v>2016</v>
      </c>
      <c r="I10014" s="1" t="s">
        <v>1705</v>
      </c>
      <c r="J10014" s="1" t="str">
        <f t="shared" si="313"/>
        <v>2016Q4</v>
      </c>
      <c r="K10014" s="1" t="s">
        <v>1724</v>
      </c>
      <c r="L10014">
        <v>11995000</v>
      </c>
      <c r="M10014">
        <v>-122.45063</v>
      </c>
      <c r="N10014" t="s">
        <v>24</v>
      </c>
      <c r="O10014" s="1">
        <v>42811</v>
      </c>
      <c r="P10014">
        <v>10225000</v>
      </c>
      <c r="Q10014">
        <v>7860</v>
      </c>
      <c r="R10014" t="s">
        <v>30</v>
      </c>
      <c r="S10014">
        <v>7</v>
      </c>
      <c r="T10014">
        <v>8</v>
      </c>
    </row>
    <row r="10015" spans="1:20" x14ac:dyDescent="0.2">
      <c r="A10015">
        <v>970019</v>
      </c>
      <c r="B10015">
        <v>94118</v>
      </c>
      <c r="C10015">
        <v>6</v>
      </c>
      <c r="D10015" s="1">
        <v>42824</v>
      </c>
      <c r="E10015" s="2">
        <v>0.41931712962962964</v>
      </c>
      <c r="F10015">
        <v>37.790725999999999</v>
      </c>
      <c r="G10015" s="1">
        <v>42804</v>
      </c>
      <c r="H10015" s="1" t="str">
        <f t="shared" si="312"/>
        <v>2017</v>
      </c>
      <c r="I10015" s="1" t="s">
        <v>1706</v>
      </c>
      <c r="J10015" s="1" t="str">
        <f t="shared" si="313"/>
        <v>2017Q1</v>
      </c>
      <c r="K10015" s="1" t="s">
        <v>1725</v>
      </c>
      <c r="L10015">
        <v>6900000</v>
      </c>
      <c r="M10015">
        <v>-122.452995</v>
      </c>
      <c r="N10015" t="s">
        <v>24</v>
      </c>
      <c r="O10015" s="1">
        <v>42824</v>
      </c>
      <c r="P10015">
        <v>10350000</v>
      </c>
      <c r="Q10015">
        <v>5705</v>
      </c>
      <c r="R10015" t="s">
        <v>30</v>
      </c>
      <c r="S10015">
        <v>7</v>
      </c>
      <c r="T10015">
        <v>6.5</v>
      </c>
    </row>
    <row r="10016" spans="1:20" x14ac:dyDescent="0.2">
      <c r="A10016">
        <v>1011060</v>
      </c>
      <c r="B10016">
        <v>94118</v>
      </c>
      <c r="C10016">
        <v>3</v>
      </c>
      <c r="D10016" s="1">
        <v>42835</v>
      </c>
      <c r="E10016" s="2">
        <v>0.75335648148148149</v>
      </c>
      <c r="F10016">
        <v>37.787762000000001</v>
      </c>
      <c r="G10016" s="1">
        <v>42810</v>
      </c>
      <c r="H10016" s="1" t="str">
        <f t="shared" si="312"/>
        <v>2017</v>
      </c>
      <c r="I10016" s="1" t="s">
        <v>1706</v>
      </c>
      <c r="J10016" s="1" t="str">
        <f t="shared" si="313"/>
        <v>2017Q1</v>
      </c>
      <c r="K10016" s="1" t="s">
        <v>1725</v>
      </c>
      <c r="L10016">
        <v>2250000</v>
      </c>
      <c r="M10016">
        <v>-122.45217100000001</v>
      </c>
      <c r="N10016" t="s">
        <v>16</v>
      </c>
      <c r="O10016" s="1">
        <v>42835</v>
      </c>
      <c r="P10016">
        <v>2400000</v>
      </c>
      <c r="Q10016">
        <v>1504</v>
      </c>
      <c r="R10016" t="s">
        <v>30</v>
      </c>
      <c r="S10016">
        <v>7</v>
      </c>
      <c r="T10016">
        <v>2</v>
      </c>
    </row>
    <row r="10017" spans="1:20" x14ac:dyDescent="0.2">
      <c r="A10017">
        <v>1020078</v>
      </c>
      <c r="B10017">
        <v>94118</v>
      </c>
      <c r="C10017">
        <v>3</v>
      </c>
      <c r="D10017" s="1">
        <v>42866</v>
      </c>
      <c r="E10017" s="2">
        <v>0.35131944444444446</v>
      </c>
      <c r="F10017">
        <v>37.787669999999999</v>
      </c>
      <c r="G10017" s="1">
        <v>42759</v>
      </c>
      <c r="H10017" s="1" t="str">
        <f t="shared" si="312"/>
        <v>2017</v>
      </c>
      <c r="I10017" s="1" t="s">
        <v>1706</v>
      </c>
      <c r="J10017" s="1" t="str">
        <f t="shared" si="313"/>
        <v>2017Q1</v>
      </c>
      <c r="K10017" s="1" t="s">
        <v>1725</v>
      </c>
      <c r="L10017">
        <v>3695000</v>
      </c>
      <c r="M10017">
        <v>-122.449348</v>
      </c>
      <c r="N10017" t="s">
        <v>16</v>
      </c>
      <c r="O10017" s="1">
        <v>42836</v>
      </c>
      <c r="P10017">
        <v>4000000</v>
      </c>
      <c r="Q10017">
        <v>2545</v>
      </c>
      <c r="R10017" t="s">
        <v>30</v>
      </c>
      <c r="S10017">
        <v>7</v>
      </c>
      <c r="T10017">
        <v>3.5</v>
      </c>
    </row>
    <row r="10018" spans="1:20" x14ac:dyDescent="0.2">
      <c r="A10018">
        <v>994001</v>
      </c>
      <c r="B10018">
        <v>94118</v>
      </c>
      <c r="C10018">
        <v>4</v>
      </c>
      <c r="D10018" s="1">
        <v>42838</v>
      </c>
      <c r="E10018" s="2">
        <v>0.47657407407407404</v>
      </c>
      <c r="F10018">
        <v>37.789059000000002</v>
      </c>
      <c r="G10018" s="1">
        <v>42432</v>
      </c>
      <c r="H10018" s="1" t="str">
        <f t="shared" si="312"/>
        <v>2016</v>
      </c>
      <c r="I10018" s="1" t="s">
        <v>1705</v>
      </c>
      <c r="J10018" s="1" t="str">
        <f t="shared" si="313"/>
        <v>2016Q1</v>
      </c>
      <c r="K10018" s="1" t="s">
        <v>1720</v>
      </c>
      <c r="L10018">
        <v>9950000</v>
      </c>
      <c r="M10018">
        <v>-122.452454</v>
      </c>
      <c r="N10018" t="s">
        <v>24</v>
      </c>
      <c r="O10018" s="1">
        <v>42838</v>
      </c>
      <c r="P10018">
        <v>9300000</v>
      </c>
      <c r="Q10018">
        <v>7045</v>
      </c>
      <c r="R10018" t="s">
        <v>30</v>
      </c>
      <c r="S10018">
        <v>7</v>
      </c>
      <c r="T10018">
        <v>3.5</v>
      </c>
    </row>
    <row r="10019" spans="1:20" x14ac:dyDescent="0.2">
      <c r="A10019">
        <v>1015041</v>
      </c>
      <c r="B10019">
        <v>94118</v>
      </c>
      <c r="C10019">
        <v>5</v>
      </c>
      <c r="D10019" s="1">
        <v>42849</v>
      </c>
      <c r="E10019" s="2">
        <v>0.69134259259259256</v>
      </c>
      <c r="F10019">
        <v>37.786507</v>
      </c>
      <c r="G10019" s="1">
        <v>42803</v>
      </c>
      <c r="H10019" s="1" t="str">
        <f t="shared" si="312"/>
        <v>2017</v>
      </c>
      <c r="I10019" s="1" t="s">
        <v>1706</v>
      </c>
      <c r="J10019" s="1" t="str">
        <f t="shared" si="313"/>
        <v>2017Q1</v>
      </c>
      <c r="K10019" s="1" t="s">
        <v>1725</v>
      </c>
      <c r="L10019">
        <v>3590000</v>
      </c>
      <c r="M10019">
        <v>-122.45797</v>
      </c>
      <c r="N10019" t="s">
        <v>24</v>
      </c>
      <c r="O10019" s="1">
        <v>42849</v>
      </c>
      <c r="P10019">
        <v>3350000</v>
      </c>
      <c r="R10019" t="s">
        <v>30</v>
      </c>
      <c r="S10019">
        <v>7</v>
      </c>
      <c r="T10019">
        <v>4.5</v>
      </c>
    </row>
    <row r="10020" spans="1:20" x14ac:dyDescent="0.2">
      <c r="A10020">
        <v>984004</v>
      </c>
      <c r="B10020">
        <v>94115</v>
      </c>
      <c r="C10020">
        <v>6</v>
      </c>
      <c r="D10020" s="1">
        <v>42853</v>
      </c>
      <c r="E10020" s="2">
        <v>0.61451388888888892</v>
      </c>
      <c r="F10020">
        <v>37.790382000000001</v>
      </c>
      <c r="G10020" s="1">
        <v>42804</v>
      </c>
      <c r="H10020" s="1" t="str">
        <f t="shared" si="312"/>
        <v>2017</v>
      </c>
      <c r="I10020" s="1" t="s">
        <v>1706</v>
      </c>
      <c r="J10020" s="1" t="str">
        <f t="shared" si="313"/>
        <v>2017Q1</v>
      </c>
      <c r="K10020" s="1" t="s">
        <v>1725</v>
      </c>
      <c r="L10020">
        <v>6150000</v>
      </c>
      <c r="M10020">
        <v>-122.447746</v>
      </c>
      <c r="N10020" t="s">
        <v>24</v>
      </c>
      <c r="O10020" s="1">
        <v>42853</v>
      </c>
      <c r="P10020">
        <v>6100000</v>
      </c>
      <c r="Q10020">
        <v>4700</v>
      </c>
      <c r="R10020" t="s">
        <v>30</v>
      </c>
      <c r="S10020">
        <v>7</v>
      </c>
      <c r="T10020">
        <v>3.5</v>
      </c>
    </row>
    <row r="10021" spans="1:20" x14ac:dyDescent="0.2">
      <c r="A10021">
        <v>1020081</v>
      </c>
      <c r="B10021">
        <v>94118</v>
      </c>
      <c r="C10021">
        <v>4</v>
      </c>
      <c r="D10021" s="1">
        <v>42857</v>
      </c>
      <c r="E10021" s="2">
        <v>0.61700231481481482</v>
      </c>
      <c r="F10021">
        <v>37.787193000000002</v>
      </c>
      <c r="G10021" s="1">
        <v>42831</v>
      </c>
      <c r="H10021" s="1" t="str">
        <f t="shared" si="312"/>
        <v>2017</v>
      </c>
      <c r="I10021" s="1" t="s">
        <v>1706</v>
      </c>
      <c r="J10021" s="1" t="str">
        <f t="shared" si="313"/>
        <v>2017Q2</v>
      </c>
      <c r="K10021" s="1" t="s">
        <v>1726</v>
      </c>
      <c r="L10021">
        <v>1995000</v>
      </c>
      <c r="M10021">
        <v>-122.449135</v>
      </c>
      <c r="N10021" t="s">
        <v>16</v>
      </c>
      <c r="O10021" s="1">
        <v>42857</v>
      </c>
      <c r="P10021">
        <v>2400000</v>
      </c>
      <c r="Q10021">
        <v>1779</v>
      </c>
      <c r="R10021" t="s">
        <v>30</v>
      </c>
      <c r="S10021">
        <v>7</v>
      </c>
      <c r="T10021">
        <v>3</v>
      </c>
    </row>
    <row r="10022" spans="1:20" x14ac:dyDescent="0.2">
      <c r="A10022">
        <v>1019039</v>
      </c>
      <c r="B10022">
        <v>94118</v>
      </c>
      <c r="C10022">
        <v>3</v>
      </c>
      <c r="D10022" s="1">
        <v>42863</v>
      </c>
      <c r="E10022" s="2">
        <v>0.34542824074074074</v>
      </c>
      <c r="F10022">
        <v>37.787464</v>
      </c>
      <c r="G10022" s="1">
        <v>42821</v>
      </c>
      <c r="H10022" s="1" t="str">
        <f t="shared" si="312"/>
        <v>2017</v>
      </c>
      <c r="I10022" s="1" t="s">
        <v>1706</v>
      </c>
      <c r="J10022" s="1" t="str">
        <f t="shared" si="313"/>
        <v>2017Q1</v>
      </c>
      <c r="K10022" s="1" t="s">
        <v>1725</v>
      </c>
      <c r="L10022">
        <v>1799000</v>
      </c>
      <c r="M10022">
        <v>-122.45154599999999</v>
      </c>
      <c r="N10022" t="s">
        <v>16</v>
      </c>
      <c r="O10022" s="1">
        <v>42859</v>
      </c>
      <c r="P10022">
        <v>1960000</v>
      </c>
      <c r="R10022" t="s">
        <v>30</v>
      </c>
      <c r="S10022">
        <v>7</v>
      </c>
      <c r="T10022">
        <v>2</v>
      </c>
    </row>
    <row r="10023" spans="1:20" x14ac:dyDescent="0.2">
      <c r="A10023">
        <v>970005</v>
      </c>
      <c r="B10023">
        <v>94118</v>
      </c>
      <c r="C10023">
        <v>7</v>
      </c>
      <c r="D10023" s="1">
        <v>42870</v>
      </c>
      <c r="E10023" s="2">
        <v>0.46861111111111109</v>
      </c>
      <c r="F10023">
        <v>37.790329</v>
      </c>
      <c r="G10023" s="1">
        <v>42851</v>
      </c>
      <c r="H10023" s="1" t="str">
        <f t="shared" si="312"/>
        <v>2017</v>
      </c>
      <c r="I10023" s="1" t="s">
        <v>1706</v>
      </c>
      <c r="J10023" s="1" t="str">
        <f t="shared" si="313"/>
        <v>2017Q2</v>
      </c>
      <c r="K10023" s="1" t="s">
        <v>1726</v>
      </c>
      <c r="L10023">
        <v>15000000</v>
      </c>
      <c r="M10023">
        <v>-122.45322400000001</v>
      </c>
      <c r="N10023" t="s">
        <v>24</v>
      </c>
      <c r="O10023" s="1">
        <v>42859</v>
      </c>
      <c r="P10023">
        <v>15000000</v>
      </c>
      <c r="R10023" t="s">
        <v>30</v>
      </c>
      <c r="S10023">
        <v>7</v>
      </c>
      <c r="T10023">
        <v>7</v>
      </c>
    </row>
    <row r="10024" spans="1:20" x14ac:dyDescent="0.2">
      <c r="A10024">
        <v>984037</v>
      </c>
      <c r="B10024">
        <v>94118</v>
      </c>
      <c r="C10024">
        <v>2</v>
      </c>
      <c r="D10024" s="1">
        <v>42887</v>
      </c>
      <c r="E10024" s="2">
        <v>0.41876157407407405</v>
      </c>
      <c r="F10024">
        <v>37.790531000000001</v>
      </c>
      <c r="G10024" s="1">
        <v>42634</v>
      </c>
      <c r="H10024" s="1" t="str">
        <f t="shared" si="312"/>
        <v>2016</v>
      </c>
      <c r="I10024" s="1" t="s">
        <v>1705</v>
      </c>
      <c r="J10024" s="1" t="str">
        <f t="shared" si="313"/>
        <v>2016Q3</v>
      </c>
      <c r="K10024" s="1" t="s">
        <v>1723</v>
      </c>
      <c r="L10024">
        <v>2299000</v>
      </c>
      <c r="M10024">
        <v>-122.44806699999999</v>
      </c>
      <c r="N10024" t="s">
        <v>16</v>
      </c>
      <c r="O10024" s="1">
        <v>42864</v>
      </c>
      <c r="P10024">
        <v>2110000</v>
      </c>
      <c r="Q10024">
        <v>1850</v>
      </c>
      <c r="R10024" t="s">
        <v>30</v>
      </c>
      <c r="S10024">
        <v>7</v>
      </c>
      <c r="T10024">
        <v>2</v>
      </c>
    </row>
    <row r="10025" spans="1:20" x14ac:dyDescent="0.2">
      <c r="A10025">
        <v>1020016</v>
      </c>
      <c r="B10025">
        <v>94118</v>
      </c>
      <c r="C10025">
        <v>2</v>
      </c>
      <c r="D10025" s="1">
        <v>42897</v>
      </c>
      <c r="E10025" s="2">
        <v>0.52134259259259264</v>
      </c>
      <c r="F10025">
        <v>37.787269999999999</v>
      </c>
      <c r="G10025" s="1">
        <v>42876</v>
      </c>
      <c r="H10025" s="1" t="str">
        <f t="shared" si="312"/>
        <v>2017</v>
      </c>
      <c r="I10025" s="1" t="s">
        <v>1706</v>
      </c>
      <c r="J10025" s="1" t="str">
        <f t="shared" si="313"/>
        <v>2017Q2</v>
      </c>
      <c r="K10025" s="1" t="s">
        <v>1726</v>
      </c>
      <c r="L10025">
        <v>1499000</v>
      </c>
      <c r="M10025">
        <v>-122.45021800000001</v>
      </c>
      <c r="N10025" t="s">
        <v>16</v>
      </c>
      <c r="O10025" s="1">
        <v>42895</v>
      </c>
      <c r="P10025">
        <v>1860000</v>
      </c>
      <c r="R10025" t="s">
        <v>30</v>
      </c>
      <c r="S10025">
        <v>7</v>
      </c>
      <c r="T10025">
        <v>2</v>
      </c>
    </row>
    <row r="10026" spans="1:20" x14ac:dyDescent="0.2">
      <c r="A10026">
        <v>997014</v>
      </c>
      <c r="B10026">
        <v>94118</v>
      </c>
      <c r="C10026">
        <v>6</v>
      </c>
      <c r="D10026" s="1">
        <v>42926</v>
      </c>
      <c r="E10026" s="2">
        <v>0.44111111111111106</v>
      </c>
      <c r="F10026">
        <v>37.789130999999998</v>
      </c>
      <c r="G10026" s="1">
        <v>42851</v>
      </c>
      <c r="H10026" s="1" t="str">
        <f t="shared" si="312"/>
        <v>2017</v>
      </c>
      <c r="I10026" s="1" t="s">
        <v>1706</v>
      </c>
      <c r="J10026" s="1" t="str">
        <f t="shared" si="313"/>
        <v>2017Q2</v>
      </c>
      <c r="K10026" s="1" t="s">
        <v>1726</v>
      </c>
      <c r="L10026">
        <v>6195000</v>
      </c>
      <c r="M10026">
        <v>-122.448509</v>
      </c>
      <c r="N10026" t="s">
        <v>24</v>
      </c>
      <c r="O10026" s="1">
        <v>42922</v>
      </c>
      <c r="P10026">
        <v>6195000</v>
      </c>
      <c r="R10026" t="s">
        <v>30</v>
      </c>
      <c r="S10026">
        <v>7</v>
      </c>
      <c r="T10026">
        <v>4.5</v>
      </c>
    </row>
    <row r="10027" spans="1:20" x14ac:dyDescent="0.2">
      <c r="A10027">
        <v>1014069</v>
      </c>
      <c r="B10027">
        <v>94118</v>
      </c>
      <c r="C10027">
        <v>3</v>
      </c>
      <c r="D10027" s="1">
        <v>42927</v>
      </c>
      <c r="E10027" s="2">
        <v>0.31578703703703703</v>
      </c>
      <c r="F10027">
        <v>37.787292000000001</v>
      </c>
      <c r="G10027" s="1">
        <v>42845</v>
      </c>
      <c r="H10027" s="1" t="str">
        <f t="shared" si="312"/>
        <v>2017</v>
      </c>
      <c r="I10027" s="1" t="s">
        <v>1706</v>
      </c>
      <c r="J10027" s="1" t="str">
        <f t="shared" si="313"/>
        <v>2017Q2</v>
      </c>
      <c r="K10027" s="1" t="s">
        <v>1726</v>
      </c>
      <c r="L10027">
        <v>1595000</v>
      </c>
      <c r="M10027">
        <v>-122.457268</v>
      </c>
      <c r="N10027" t="s">
        <v>16</v>
      </c>
      <c r="O10027" s="1">
        <v>42926</v>
      </c>
      <c r="P10027">
        <v>1900000</v>
      </c>
      <c r="Q10027">
        <v>1494</v>
      </c>
      <c r="R10027" t="s">
        <v>30</v>
      </c>
      <c r="S10027">
        <v>7</v>
      </c>
      <c r="T10027">
        <v>2</v>
      </c>
    </row>
    <row r="10028" spans="1:20" x14ac:dyDescent="0.2">
      <c r="A10028">
        <v>991001</v>
      </c>
      <c r="B10028">
        <v>94118</v>
      </c>
      <c r="C10028">
        <v>5</v>
      </c>
      <c r="D10028" s="1">
        <v>42948</v>
      </c>
      <c r="E10028" s="2">
        <v>0.42510416666666667</v>
      </c>
      <c r="F10028">
        <v>37.788505999999998</v>
      </c>
      <c r="G10028" s="1">
        <v>42825</v>
      </c>
      <c r="H10028" s="1" t="str">
        <f t="shared" si="312"/>
        <v>2017</v>
      </c>
      <c r="I10028" s="1" t="s">
        <v>1706</v>
      </c>
      <c r="J10028" s="1" t="str">
        <f t="shared" si="313"/>
        <v>2017Q1</v>
      </c>
      <c r="K10028" s="1" t="s">
        <v>1725</v>
      </c>
      <c r="L10028">
        <v>5995000</v>
      </c>
      <c r="M10028">
        <v>-122.457481</v>
      </c>
      <c r="N10028" t="s">
        <v>24</v>
      </c>
      <c r="O10028" s="1">
        <v>42948</v>
      </c>
      <c r="P10028">
        <v>5800000</v>
      </c>
      <c r="Q10028">
        <v>4729</v>
      </c>
      <c r="R10028" t="s">
        <v>30</v>
      </c>
      <c r="S10028">
        <v>7</v>
      </c>
      <c r="T10028">
        <v>5</v>
      </c>
    </row>
    <row r="10029" spans="1:20" x14ac:dyDescent="0.2">
      <c r="A10029">
        <v>1020016</v>
      </c>
      <c r="B10029">
        <v>94118</v>
      </c>
      <c r="C10029">
        <v>2</v>
      </c>
      <c r="D10029" s="1">
        <v>42976</v>
      </c>
      <c r="E10029" s="2">
        <v>0.72410879629629632</v>
      </c>
      <c r="F10029">
        <v>37.787323000000001</v>
      </c>
      <c r="G10029" s="1">
        <v>42949</v>
      </c>
      <c r="H10029" s="1" t="str">
        <f t="shared" si="312"/>
        <v>2017</v>
      </c>
      <c r="I10029" s="1" t="s">
        <v>1706</v>
      </c>
      <c r="J10029" s="1" t="str">
        <f t="shared" si="313"/>
        <v>2017Q3</v>
      </c>
      <c r="K10029" s="1" t="s">
        <v>1727</v>
      </c>
      <c r="L10029">
        <v>1699000</v>
      </c>
      <c r="M10029">
        <v>-122.44985200000001</v>
      </c>
      <c r="N10029" t="s">
        <v>16</v>
      </c>
      <c r="O10029" s="1">
        <v>42970</v>
      </c>
      <c r="P10029">
        <v>1910000</v>
      </c>
      <c r="R10029" t="s">
        <v>30</v>
      </c>
      <c r="S10029">
        <v>7</v>
      </c>
      <c r="T10029">
        <v>2</v>
      </c>
    </row>
    <row r="10030" spans="1:20" x14ac:dyDescent="0.2">
      <c r="A10030">
        <v>997026</v>
      </c>
      <c r="B10030">
        <v>94118</v>
      </c>
      <c r="C10030">
        <v>4</v>
      </c>
      <c r="D10030" s="1">
        <v>42978</v>
      </c>
      <c r="E10030" s="2">
        <v>0.64923611111111112</v>
      </c>
      <c r="F10030">
        <v>37.789721999999998</v>
      </c>
      <c r="G10030" s="1">
        <v>42873</v>
      </c>
      <c r="H10030" s="1" t="str">
        <f t="shared" si="312"/>
        <v>2017</v>
      </c>
      <c r="I10030" s="1" t="s">
        <v>1706</v>
      </c>
      <c r="J10030" s="1" t="str">
        <f t="shared" si="313"/>
        <v>2017Q2</v>
      </c>
      <c r="K10030" s="1" t="s">
        <v>1726</v>
      </c>
      <c r="L10030">
        <v>4995000</v>
      </c>
      <c r="M10030">
        <v>-122.44768500000001</v>
      </c>
      <c r="N10030" t="s">
        <v>24</v>
      </c>
      <c r="O10030" s="1">
        <v>42978</v>
      </c>
      <c r="P10030">
        <v>4995000</v>
      </c>
      <c r="Q10030">
        <v>3313</v>
      </c>
      <c r="R10030" t="s">
        <v>30</v>
      </c>
      <c r="S10030">
        <v>7</v>
      </c>
      <c r="T10030">
        <v>3.5</v>
      </c>
    </row>
    <row r="10031" spans="1:20" x14ac:dyDescent="0.2">
      <c r="A10031">
        <v>1020016</v>
      </c>
      <c r="B10031">
        <v>94115</v>
      </c>
      <c r="C10031">
        <v>3</v>
      </c>
      <c r="D10031" s="1">
        <v>42999</v>
      </c>
      <c r="E10031" s="2">
        <v>0.46666666666666662</v>
      </c>
      <c r="F10031">
        <v>37.787277000000003</v>
      </c>
      <c r="G10031" s="1">
        <v>42998</v>
      </c>
      <c r="H10031" s="1" t="str">
        <f t="shared" si="312"/>
        <v>2017</v>
      </c>
      <c r="I10031" s="1" t="s">
        <v>1706</v>
      </c>
      <c r="J10031" s="1" t="str">
        <f t="shared" si="313"/>
        <v>2017Q3</v>
      </c>
      <c r="K10031" s="1" t="s">
        <v>1727</v>
      </c>
      <c r="L10031">
        <v>1995000</v>
      </c>
      <c r="M10031">
        <v>-122.450073</v>
      </c>
      <c r="N10031" t="s">
        <v>16</v>
      </c>
      <c r="O10031" s="1">
        <v>42999</v>
      </c>
      <c r="P10031">
        <v>1995000</v>
      </c>
      <c r="R10031" t="s">
        <v>30</v>
      </c>
      <c r="S10031">
        <v>7</v>
      </c>
      <c r="T10031">
        <v>3</v>
      </c>
    </row>
    <row r="10032" spans="1:20" x14ac:dyDescent="0.2">
      <c r="A10032" t="s">
        <v>1513</v>
      </c>
      <c r="B10032">
        <v>94118</v>
      </c>
      <c r="C10032">
        <v>2</v>
      </c>
      <c r="D10032" s="1">
        <v>43007</v>
      </c>
      <c r="E10032" s="2">
        <v>0.4740625</v>
      </c>
      <c r="F10032">
        <v>37.787497999999999</v>
      </c>
      <c r="G10032" s="1">
        <v>42971</v>
      </c>
      <c r="H10032" s="1" t="str">
        <f t="shared" si="312"/>
        <v>2017</v>
      </c>
      <c r="I10032" s="1" t="s">
        <v>1706</v>
      </c>
      <c r="J10032" s="1" t="str">
        <f t="shared" si="313"/>
        <v>2017Q3</v>
      </c>
      <c r="K10032" s="1" t="s">
        <v>1727</v>
      </c>
      <c r="L10032">
        <v>1950000</v>
      </c>
      <c r="M10032">
        <v>-122.45045500000001</v>
      </c>
      <c r="N10032" t="s">
        <v>24</v>
      </c>
      <c r="O10032" s="1">
        <v>43003</v>
      </c>
      <c r="P10032">
        <v>2250000</v>
      </c>
      <c r="R10032" t="s">
        <v>30</v>
      </c>
      <c r="S10032">
        <v>7</v>
      </c>
      <c r="T10032">
        <v>1.5</v>
      </c>
    </row>
    <row r="10033" spans="1:20" x14ac:dyDescent="0.2">
      <c r="A10033">
        <v>988001</v>
      </c>
      <c r="B10033">
        <v>94118</v>
      </c>
      <c r="C10033">
        <v>4</v>
      </c>
      <c r="D10033" s="1">
        <v>43027</v>
      </c>
      <c r="E10033" s="2">
        <v>0.57564814814814813</v>
      </c>
      <c r="F10033">
        <v>37.789825</v>
      </c>
      <c r="G10033" s="1">
        <v>43004</v>
      </c>
      <c r="H10033" s="1" t="str">
        <f t="shared" si="312"/>
        <v>2017</v>
      </c>
      <c r="I10033" s="1" t="s">
        <v>1706</v>
      </c>
      <c r="J10033" s="1" t="str">
        <f t="shared" si="313"/>
        <v>2017Q3</v>
      </c>
      <c r="K10033" s="1" t="s">
        <v>1727</v>
      </c>
      <c r="L10033">
        <v>7500000</v>
      </c>
      <c r="M10033">
        <v>-122.454353</v>
      </c>
      <c r="N10033" t="s">
        <v>24</v>
      </c>
      <c r="O10033" s="1">
        <v>43026</v>
      </c>
      <c r="P10033">
        <v>6900000</v>
      </c>
      <c r="R10033" t="s">
        <v>30</v>
      </c>
      <c r="S10033">
        <v>7</v>
      </c>
      <c r="T10033">
        <v>4</v>
      </c>
    </row>
    <row r="10034" spans="1:20" x14ac:dyDescent="0.2">
      <c r="A10034">
        <v>986030</v>
      </c>
      <c r="B10034">
        <v>94118</v>
      </c>
      <c r="C10034">
        <v>3</v>
      </c>
      <c r="D10034" s="1">
        <v>43034</v>
      </c>
      <c r="E10034" s="2">
        <v>0.47238425925925925</v>
      </c>
      <c r="F10034">
        <v>37.790024000000003</v>
      </c>
      <c r="G10034" s="1">
        <v>42945</v>
      </c>
      <c r="H10034" s="1" t="str">
        <f t="shared" si="312"/>
        <v>2017</v>
      </c>
      <c r="I10034" s="1" t="s">
        <v>1706</v>
      </c>
      <c r="J10034" s="1" t="str">
        <f t="shared" si="313"/>
        <v>2017Q3</v>
      </c>
      <c r="K10034" s="1" t="s">
        <v>1727</v>
      </c>
      <c r="L10034">
        <v>2249000</v>
      </c>
      <c r="M10034">
        <v>-122.451904</v>
      </c>
      <c r="N10034" t="s">
        <v>16</v>
      </c>
      <c r="O10034" s="1">
        <v>43031</v>
      </c>
      <c r="P10034">
        <v>2249000</v>
      </c>
      <c r="Q10034">
        <v>2162</v>
      </c>
      <c r="R10034" t="s">
        <v>30</v>
      </c>
      <c r="S10034">
        <v>7</v>
      </c>
      <c r="T10034">
        <v>2</v>
      </c>
    </row>
    <row r="10035" spans="1:20" x14ac:dyDescent="0.2">
      <c r="A10035">
        <v>973017</v>
      </c>
      <c r="B10035">
        <v>94118</v>
      </c>
      <c r="C10035">
        <v>5</v>
      </c>
      <c r="D10035" s="1">
        <v>43033</v>
      </c>
      <c r="E10035" s="2">
        <v>0.49712962962962964</v>
      </c>
      <c r="F10035">
        <v>37.791172000000003</v>
      </c>
      <c r="G10035" s="1">
        <v>42998</v>
      </c>
      <c r="H10035" s="1" t="str">
        <f t="shared" si="312"/>
        <v>2017</v>
      </c>
      <c r="I10035" s="1" t="s">
        <v>1706</v>
      </c>
      <c r="J10035" s="1" t="str">
        <f t="shared" si="313"/>
        <v>2017Q3</v>
      </c>
      <c r="K10035" s="1" t="s">
        <v>1727</v>
      </c>
      <c r="L10035">
        <v>6495000</v>
      </c>
      <c r="M10035">
        <v>-122.449135</v>
      </c>
      <c r="N10035" t="s">
        <v>24</v>
      </c>
      <c r="O10035" s="1">
        <v>43033</v>
      </c>
      <c r="P10035">
        <v>7500000</v>
      </c>
      <c r="Q10035">
        <v>4598</v>
      </c>
      <c r="R10035" t="s">
        <v>30</v>
      </c>
      <c r="S10035">
        <v>7</v>
      </c>
      <c r="T10035">
        <v>4.5</v>
      </c>
    </row>
    <row r="10036" spans="1:20" x14ac:dyDescent="0.2">
      <c r="A10036">
        <v>1019033</v>
      </c>
      <c r="B10036">
        <v>94118</v>
      </c>
      <c r="C10036">
        <v>2</v>
      </c>
      <c r="D10036" s="1">
        <v>43035</v>
      </c>
      <c r="E10036" s="2">
        <v>0.52068287037037042</v>
      </c>
      <c r="F10036">
        <v>37.787410999999999</v>
      </c>
      <c r="G10036" s="1">
        <v>42979</v>
      </c>
      <c r="H10036" s="1" t="str">
        <f t="shared" si="312"/>
        <v>2017</v>
      </c>
      <c r="I10036" s="1" t="s">
        <v>1706</v>
      </c>
      <c r="J10036" s="1" t="str">
        <f t="shared" si="313"/>
        <v>2017Q3</v>
      </c>
      <c r="K10036" s="1" t="s">
        <v>1727</v>
      </c>
      <c r="L10036">
        <v>1495000</v>
      </c>
      <c r="M10036">
        <v>-122.450615</v>
      </c>
      <c r="N10036" t="s">
        <v>16</v>
      </c>
      <c r="O10036" s="1">
        <v>43035</v>
      </c>
      <c r="P10036">
        <v>1450000</v>
      </c>
      <c r="Q10036">
        <v>1478</v>
      </c>
      <c r="R10036" t="s">
        <v>30</v>
      </c>
      <c r="S10036">
        <v>7</v>
      </c>
      <c r="T10036">
        <v>1</v>
      </c>
    </row>
    <row r="10037" spans="1:20" x14ac:dyDescent="0.2">
      <c r="A10037">
        <v>1008030</v>
      </c>
      <c r="B10037">
        <v>94118</v>
      </c>
      <c r="C10037">
        <v>4</v>
      </c>
      <c r="D10037" s="1">
        <v>43040</v>
      </c>
      <c r="E10037" s="2">
        <v>0.43050925925925926</v>
      </c>
      <c r="F10037">
        <v>37.788822000000003</v>
      </c>
      <c r="G10037" s="1">
        <v>43006</v>
      </c>
      <c r="H10037" s="1" t="str">
        <f t="shared" si="312"/>
        <v>2017</v>
      </c>
      <c r="I10037" s="1" t="s">
        <v>1706</v>
      </c>
      <c r="J10037" s="1" t="str">
        <f t="shared" si="313"/>
        <v>2017Q3</v>
      </c>
      <c r="K10037" s="1" t="s">
        <v>1727</v>
      </c>
      <c r="L10037">
        <v>4350000</v>
      </c>
      <c r="M10037">
        <v>-122.447472</v>
      </c>
      <c r="N10037" t="s">
        <v>24</v>
      </c>
      <c r="O10037" s="1">
        <v>43040</v>
      </c>
      <c r="P10037">
        <v>4300000</v>
      </c>
      <c r="Q10037">
        <v>3355</v>
      </c>
      <c r="R10037" t="s">
        <v>30</v>
      </c>
      <c r="S10037">
        <v>7</v>
      </c>
      <c r="T10037">
        <v>4.5</v>
      </c>
    </row>
    <row r="10038" spans="1:20" x14ac:dyDescent="0.2">
      <c r="A10038">
        <v>1008018</v>
      </c>
      <c r="B10038">
        <v>94118</v>
      </c>
      <c r="C10038">
        <v>5</v>
      </c>
      <c r="D10038" s="1">
        <v>43042</v>
      </c>
      <c r="E10038" s="2">
        <v>0.86440972222222223</v>
      </c>
      <c r="F10038">
        <v>37.788409999999999</v>
      </c>
      <c r="G10038" s="1">
        <v>43009</v>
      </c>
      <c r="H10038" s="1" t="str">
        <f t="shared" si="312"/>
        <v>2017</v>
      </c>
      <c r="I10038" s="1" t="s">
        <v>1706</v>
      </c>
      <c r="J10038" s="1" t="str">
        <f t="shared" si="313"/>
        <v>2017Q4</v>
      </c>
      <c r="K10038" s="1" t="s">
        <v>1728</v>
      </c>
      <c r="L10038">
        <v>8500000</v>
      </c>
      <c r="M10038">
        <v>-122.44847900000001</v>
      </c>
      <c r="N10038" t="s">
        <v>24</v>
      </c>
      <c r="O10038" s="1">
        <v>43042</v>
      </c>
      <c r="P10038">
        <v>8287500</v>
      </c>
      <c r="Q10038">
        <v>5325</v>
      </c>
      <c r="R10038" t="s">
        <v>30</v>
      </c>
      <c r="S10038">
        <v>7</v>
      </c>
      <c r="T10038">
        <v>5</v>
      </c>
    </row>
    <row r="10039" spans="1:20" x14ac:dyDescent="0.2">
      <c r="A10039">
        <v>992008</v>
      </c>
      <c r="B10039">
        <v>94118</v>
      </c>
      <c r="C10039">
        <v>7</v>
      </c>
      <c r="D10039" s="1">
        <v>43052</v>
      </c>
      <c r="E10039" s="2">
        <v>0.71060185185185187</v>
      </c>
      <c r="F10039">
        <v>37.788142999999998</v>
      </c>
      <c r="G10039" s="1">
        <v>42993</v>
      </c>
      <c r="H10039" s="1" t="str">
        <f t="shared" si="312"/>
        <v>2017</v>
      </c>
      <c r="I10039" s="1" t="s">
        <v>1706</v>
      </c>
      <c r="J10039" s="1" t="str">
        <f t="shared" si="313"/>
        <v>2017Q3</v>
      </c>
      <c r="K10039" s="1" t="s">
        <v>1727</v>
      </c>
      <c r="L10039">
        <v>8995000</v>
      </c>
      <c r="M10039">
        <v>-122.456337</v>
      </c>
      <c r="N10039" t="s">
        <v>24</v>
      </c>
      <c r="O10039" s="1">
        <v>43052</v>
      </c>
      <c r="P10039">
        <v>8855000</v>
      </c>
      <c r="Q10039">
        <v>5808</v>
      </c>
      <c r="R10039" t="s">
        <v>30</v>
      </c>
      <c r="S10039">
        <v>7</v>
      </c>
      <c r="T10039">
        <v>5.5</v>
      </c>
    </row>
    <row r="10040" spans="1:20" x14ac:dyDescent="0.2">
      <c r="A10040">
        <v>1013043</v>
      </c>
      <c r="B10040">
        <v>94118</v>
      </c>
      <c r="C10040">
        <v>3</v>
      </c>
      <c r="D10040" s="1">
        <v>43053</v>
      </c>
      <c r="E10040" s="2">
        <v>0.79607638888888888</v>
      </c>
      <c r="F10040">
        <v>37.787731000000001</v>
      </c>
      <c r="G10040" s="1">
        <v>42838</v>
      </c>
      <c r="H10040" s="1" t="str">
        <f t="shared" si="312"/>
        <v>2017</v>
      </c>
      <c r="I10040" s="1" t="s">
        <v>1706</v>
      </c>
      <c r="J10040" s="1" t="str">
        <f t="shared" si="313"/>
        <v>2017Q2</v>
      </c>
      <c r="K10040" s="1" t="s">
        <v>1726</v>
      </c>
      <c r="L10040">
        <v>1750000</v>
      </c>
      <c r="M10040">
        <v>-122.455826</v>
      </c>
      <c r="N10040" t="s">
        <v>16</v>
      </c>
      <c r="O10040" s="1">
        <v>43053</v>
      </c>
      <c r="P10040">
        <v>1980000</v>
      </c>
      <c r="Q10040">
        <v>1700</v>
      </c>
      <c r="R10040" t="s">
        <v>30</v>
      </c>
      <c r="S10040">
        <v>7</v>
      </c>
      <c r="T10040">
        <v>2</v>
      </c>
    </row>
    <row r="10041" spans="1:20" x14ac:dyDescent="0.2">
      <c r="A10041">
        <v>1020075</v>
      </c>
      <c r="B10041">
        <v>94118</v>
      </c>
      <c r="C10041">
        <v>3</v>
      </c>
      <c r="D10041" s="1">
        <v>43086</v>
      </c>
      <c r="E10041" s="2">
        <v>0.3989583333333333</v>
      </c>
      <c r="F10041">
        <v>37.787669999999999</v>
      </c>
      <c r="G10041" s="1">
        <v>43032</v>
      </c>
      <c r="H10041" s="1" t="str">
        <f t="shared" si="312"/>
        <v>2017</v>
      </c>
      <c r="I10041" s="1" t="s">
        <v>1706</v>
      </c>
      <c r="J10041" s="1" t="str">
        <f t="shared" si="313"/>
        <v>2017Q4</v>
      </c>
      <c r="K10041" s="1" t="s">
        <v>1728</v>
      </c>
      <c r="L10041">
        <v>2495000</v>
      </c>
      <c r="M10041">
        <v>-122.449348</v>
      </c>
      <c r="N10041" t="s">
        <v>16</v>
      </c>
      <c r="O10041" s="1">
        <v>43084</v>
      </c>
      <c r="P10041">
        <v>2300000</v>
      </c>
      <c r="Q10041">
        <v>1900</v>
      </c>
      <c r="R10041" t="s">
        <v>30</v>
      </c>
      <c r="S10041">
        <v>7</v>
      </c>
      <c r="T10041">
        <v>2</v>
      </c>
    </row>
    <row r="10042" spans="1:20" x14ac:dyDescent="0.2">
      <c r="A10042">
        <v>970002</v>
      </c>
      <c r="B10042">
        <v>94118</v>
      </c>
      <c r="C10042">
        <v>7</v>
      </c>
      <c r="D10042" s="1">
        <v>43098</v>
      </c>
      <c r="E10042" s="2">
        <v>0.48524305555555558</v>
      </c>
      <c r="F10042">
        <v>37.790413000000001</v>
      </c>
      <c r="G10042" s="1">
        <v>42929</v>
      </c>
      <c r="H10042" s="1" t="str">
        <f t="shared" si="312"/>
        <v>2017</v>
      </c>
      <c r="I10042" s="1" t="s">
        <v>1706</v>
      </c>
      <c r="J10042" s="1" t="str">
        <f t="shared" si="313"/>
        <v>2017Q3</v>
      </c>
      <c r="K10042" s="1" t="s">
        <v>1727</v>
      </c>
      <c r="L10042">
        <v>13500000</v>
      </c>
      <c r="M10042">
        <v>-122.452713</v>
      </c>
      <c r="N10042" t="s">
        <v>24</v>
      </c>
      <c r="O10042" s="1">
        <v>43098</v>
      </c>
      <c r="P10042">
        <v>11000000</v>
      </c>
      <c r="Q10042">
        <v>10313</v>
      </c>
      <c r="R10042" t="s">
        <v>30</v>
      </c>
      <c r="S10042">
        <v>7</v>
      </c>
      <c r="T10042">
        <v>6.5</v>
      </c>
    </row>
    <row r="10043" spans="1:20" x14ac:dyDescent="0.2">
      <c r="A10043">
        <v>991003</v>
      </c>
      <c r="B10043">
        <v>94118</v>
      </c>
      <c r="C10043">
        <v>6</v>
      </c>
      <c r="D10043" s="1">
        <v>43104</v>
      </c>
      <c r="E10043" s="2">
        <v>0.70309027777777777</v>
      </c>
      <c r="F10043">
        <v>37.7883</v>
      </c>
      <c r="G10043" s="1">
        <v>43009</v>
      </c>
      <c r="H10043" s="1" t="str">
        <f t="shared" si="312"/>
        <v>2017</v>
      </c>
      <c r="I10043" s="1" t="s">
        <v>1706</v>
      </c>
      <c r="J10043" s="1" t="str">
        <f t="shared" si="313"/>
        <v>2017Q4</v>
      </c>
      <c r="K10043" s="1" t="s">
        <v>1728</v>
      </c>
      <c r="L10043">
        <v>7995000</v>
      </c>
      <c r="M10043">
        <v>-122.457413</v>
      </c>
      <c r="N10043" t="s">
        <v>24</v>
      </c>
      <c r="O10043" s="1">
        <v>43102</v>
      </c>
      <c r="P10043">
        <v>8250000</v>
      </c>
      <c r="Q10043">
        <v>5250</v>
      </c>
      <c r="R10043" t="s">
        <v>30</v>
      </c>
      <c r="S10043">
        <v>7</v>
      </c>
      <c r="T10043">
        <v>6.5</v>
      </c>
    </row>
    <row r="10044" spans="1:20" x14ac:dyDescent="0.2">
      <c r="A10044">
        <v>1020076</v>
      </c>
      <c r="B10044">
        <v>94118</v>
      </c>
      <c r="C10044">
        <v>3</v>
      </c>
      <c r="D10044" s="1">
        <v>43117</v>
      </c>
      <c r="E10044" s="2">
        <v>0.59884259259259254</v>
      </c>
      <c r="F10044">
        <v>37.787669999999999</v>
      </c>
      <c r="G10044" s="1">
        <v>43103</v>
      </c>
      <c r="H10044" s="1" t="str">
        <f t="shared" si="312"/>
        <v>2018</v>
      </c>
      <c r="I10044" s="1" t="s">
        <v>1707</v>
      </c>
      <c r="J10044" s="1" t="str">
        <f t="shared" si="313"/>
        <v>2018Q1</v>
      </c>
      <c r="K10044" s="1" t="s">
        <v>1729</v>
      </c>
      <c r="L10044">
        <v>2695000</v>
      </c>
      <c r="M10044">
        <v>-122.449348</v>
      </c>
      <c r="N10044" t="s">
        <v>16</v>
      </c>
      <c r="O10044" s="1">
        <v>43111</v>
      </c>
      <c r="P10044">
        <v>2800000</v>
      </c>
      <c r="R10044" t="s">
        <v>30</v>
      </c>
      <c r="S10044">
        <v>7</v>
      </c>
      <c r="T10044">
        <v>2</v>
      </c>
    </row>
    <row r="10045" spans="1:20" x14ac:dyDescent="0.2">
      <c r="A10045" t="s">
        <v>1671</v>
      </c>
      <c r="B10045">
        <v>94118</v>
      </c>
      <c r="C10045">
        <v>5</v>
      </c>
      <c r="D10045" s="1">
        <v>43138</v>
      </c>
      <c r="E10045" s="2">
        <v>0.4125462962962963</v>
      </c>
      <c r="F10045">
        <v>37.787384000000003</v>
      </c>
      <c r="G10045" s="1">
        <v>43016</v>
      </c>
      <c r="H10045" s="1" t="str">
        <f t="shared" si="312"/>
        <v>2017</v>
      </c>
      <c r="I10045" s="1" t="s">
        <v>1706</v>
      </c>
      <c r="J10045" s="1" t="str">
        <f t="shared" si="313"/>
        <v>2017Q4</v>
      </c>
      <c r="K10045" s="1" t="s">
        <v>1728</v>
      </c>
      <c r="L10045">
        <v>2495000</v>
      </c>
      <c r="M10045">
        <v>-122.45867200000001</v>
      </c>
      <c r="N10045" t="s">
        <v>16</v>
      </c>
      <c r="O10045" s="1">
        <v>43131</v>
      </c>
      <c r="P10045">
        <v>2395000</v>
      </c>
      <c r="Q10045">
        <v>2660</v>
      </c>
      <c r="R10045" t="s">
        <v>30</v>
      </c>
      <c r="S10045">
        <v>7</v>
      </c>
      <c r="T10045">
        <v>2</v>
      </c>
    </row>
    <row r="10046" spans="1:20" x14ac:dyDescent="0.2">
      <c r="A10046" t="s">
        <v>76</v>
      </c>
      <c r="B10046">
        <v>94109</v>
      </c>
      <c r="C10046">
        <v>1</v>
      </c>
      <c r="D10046" s="1">
        <v>42142</v>
      </c>
      <c r="E10046" s="2">
        <v>0.4612384259259259</v>
      </c>
      <c r="F10046">
        <v>37.789943999999998</v>
      </c>
      <c r="G10046" s="1">
        <v>42069</v>
      </c>
      <c r="H10046" s="1" t="str">
        <f t="shared" si="312"/>
        <v>2015</v>
      </c>
      <c r="I10046" s="1" t="s">
        <v>1704</v>
      </c>
      <c r="J10046" s="1" t="str">
        <f t="shared" si="313"/>
        <v>2015Q1</v>
      </c>
      <c r="K10046" s="1" t="s">
        <v>1712</v>
      </c>
      <c r="L10046">
        <v>575000</v>
      </c>
      <c r="M10046">
        <v>-122.412727</v>
      </c>
      <c r="N10046" t="s">
        <v>16</v>
      </c>
      <c r="O10046" s="1">
        <v>42075</v>
      </c>
      <c r="P10046">
        <v>575000</v>
      </c>
      <c r="R10046" t="s">
        <v>77</v>
      </c>
      <c r="S10046">
        <v>8</v>
      </c>
      <c r="T10046">
        <v>1</v>
      </c>
    </row>
    <row r="10047" spans="1:20" x14ac:dyDescent="0.2">
      <c r="A10047" t="s">
        <v>114</v>
      </c>
      <c r="B10047">
        <v>94109</v>
      </c>
      <c r="C10047">
        <v>1</v>
      </c>
      <c r="D10047" s="1">
        <v>42094</v>
      </c>
      <c r="E10047" s="2">
        <v>0.80268518518518517</v>
      </c>
      <c r="F10047">
        <v>37.789943000000001</v>
      </c>
      <c r="G10047" s="1">
        <v>42066</v>
      </c>
      <c r="H10047" s="1" t="str">
        <f t="shared" si="312"/>
        <v>2015</v>
      </c>
      <c r="I10047" s="1" t="s">
        <v>1704</v>
      </c>
      <c r="J10047" s="1" t="str">
        <f t="shared" si="313"/>
        <v>2015Q1</v>
      </c>
      <c r="K10047" s="1" t="s">
        <v>1712</v>
      </c>
      <c r="L10047">
        <v>595000</v>
      </c>
      <c r="M10047">
        <v>-122.412727</v>
      </c>
      <c r="N10047" t="s">
        <v>16</v>
      </c>
      <c r="O10047" s="1">
        <v>42089</v>
      </c>
      <c r="P10047">
        <v>560000</v>
      </c>
      <c r="Q10047">
        <v>588</v>
      </c>
      <c r="R10047" t="s">
        <v>77</v>
      </c>
      <c r="S10047">
        <v>8</v>
      </c>
      <c r="T10047">
        <v>1</v>
      </c>
    </row>
    <row r="10048" spans="1:20" x14ac:dyDescent="0.2">
      <c r="A10048" t="s">
        <v>119</v>
      </c>
      <c r="B10048">
        <v>94109</v>
      </c>
      <c r="C10048">
        <v>1</v>
      </c>
      <c r="D10048" s="1">
        <v>42090</v>
      </c>
      <c r="E10048" s="2">
        <v>0.6675578703703704</v>
      </c>
      <c r="F10048">
        <v>37.789943000000001</v>
      </c>
      <c r="G10048" s="1">
        <v>42041</v>
      </c>
      <c r="H10048" s="1" t="str">
        <f t="shared" si="312"/>
        <v>2015</v>
      </c>
      <c r="I10048" s="1" t="s">
        <v>1704</v>
      </c>
      <c r="J10048" s="1" t="str">
        <f t="shared" si="313"/>
        <v>2015Q1</v>
      </c>
      <c r="K10048" s="1" t="s">
        <v>1712</v>
      </c>
      <c r="L10048">
        <v>599000</v>
      </c>
      <c r="M10048">
        <v>-122.412727</v>
      </c>
      <c r="N10048" t="s">
        <v>16</v>
      </c>
      <c r="O10048" s="1">
        <v>42090</v>
      </c>
      <c r="P10048">
        <v>593200</v>
      </c>
      <c r="Q10048">
        <v>701</v>
      </c>
      <c r="R10048" t="s">
        <v>77</v>
      </c>
      <c r="S10048">
        <v>8</v>
      </c>
      <c r="T10048">
        <v>1</v>
      </c>
    </row>
    <row r="10049" spans="1:20" x14ac:dyDescent="0.2">
      <c r="A10049">
        <v>322136</v>
      </c>
      <c r="B10049">
        <v>94109</v>
      </c>
      <c r="C10049">
        <v>0</v>
      </c>
      <c r="D10049" s="1">
        <v>42094</v>
      </c>
      <c r="E10049" s="2">
        <v>0.56960648148148152</v>
      </c>
      <c r="F10049">
        <v>37.785240000000002</v>
      </c>
      <c r="G10049" s="1">
        <v>42034</v>
      </c>
      <c r="H10049" s="1" t="str">
        <f t="shared" si="312"/>
        <v>2015</v>
      </c>
      <c r="I10049" s="1" t="s">
        <v>1704</v>
      </c>
      <c r="J10049" s="1" t="str">
        <f t="shared" si="313"/>
        <v>2015Q1</v>
      </c>
      <c r="K10049" s="1" t="s">
        <v>1712</v>
      </c>
      <c r="L10049">
        <v>475000</v>
      </c>
      <c r="M10049">
        <v>-122.415122</v>
      </c>
      <c r="N10049" t="s">
        <v>16</v>
      </c>
      <c r="O10049" s="1">
        <v>42094</v>
      </c>
      <c r="P10049">
        <v>475000</v>
      </c>
      <c r="R10049" t="s">
        <v>77</v>
      </c>
      <c r="S10049">
        <v>8</v>
      </c>
      <c r="T10049">
        <v>1</v>
      </c>
    </row>
    <row r="10050" spans="1:20" x14ac:dyDescent="0.2">
      <c r="A10050" t="s">
        <v>171</v>
      </c>
      <c r="B10050">
        <v>94109</v>
      </c>
      <c r="C10050">
        <v>1</v>
      </c>
      <c r="D10050" s="1">
        <v>42113</v>
      </c>
      <c r="E10050" s="2">
        <v>0.73655092592592597</v>
      </c>
      <c r="F10050">
        <v>37.789943000000001</v>
      </c>
      <c r="G10050" s="1">
        <v>42095</v>
      </c>
      <c r="H10050" s="1" t="str">
        <f t="shared" ref="H10050:H10113" si="314">TEXT(G10050,"yyyy")</f>
        <v>2015</v>
      </c>
      <c r="I10050" s="1" t="s">
        <v>1704</v>
      </c>
      <c r="J10050" s="1" t="str">
        <f t="shared" ref="J10050:J10113" si="315">TEXT(G10050,"yyyy") &amp; "Q" &amp; ROUNDUP(MONTH(G10050) / 3,0)</f>
        <v>2015Q2</v>
      </c>
      <c r="K10050" s="1" t="s">
        <v>1717</v>
      </c>
      <c r="L10050">
        <v>515000</v>
      </c>
      <c r="M10050">
        <v>-122.412727</v>
      </c>
      <c r="N10050" t="s">
        <v>16</v>
      </c>
      <c r="O10050" s="1">
        <v>42111</v>
      </c>
      <c r="P10050">
        <v>595000</v>
      </c>
      <c r="R10050" t="s">
        <v>77</v>
      </c>
      <c r="S10050">
        <v>8</v>
      </c>
      <c r="T10050">
        <v>1</v>
      </c>
    </row>
    <row r="10051" spans="1:20" x14ac:dyDescent="0.2">
      <c r="A10051">
        <v>282019</v>
      </c>
      <c r="B10051">
        <v>94109</v>
      </c>
      <c r="C10051">
        <v>2</v>
      </c>
      <c r="D10051" s="1">
        <v>42116</v>
      </c>
      <c r="E10051" s="2">
        <v>0.4689699074074074</v>
      </c>
      <c r="F10051">
        <v>37.789133999999997</v>
      </c>
      <c r="G10051" s="1">
        <v>42079</v>
      </c>
      <c r="H10051" s="1" t="str">
        <f t="shared" si="314"/>
        <v>2015</v>
      </c>
      <c r="I10051" s="1" t="s">
        <v>1704</v>
      </c>
      <c r="J10051" s="1" t="str">
        <f t="shared" si="315"/>
        <v>2015Q1</v>
      </c>
      <c r="K10051" s="1" t="s">
        <v>1712</v>
      </c>
      <c r="L10051">
        <v>1200000</v>
      </c>
      <c r="M10051">
        <v>-122.413421</v>
      </c>
      <c r="N10051" t="s">
        <v>16</v>
      </c>
      <c r="O10051" s="1">
        <v>42115</v>
      </c>
      <c r="P10051">
        <v>1300000</v>
      </c>
      <c r="Q10051">
        <v>1302</v>
      </c>
      <c r="R10051" t="s">
        <v>77</v>
      </c>
      <c r="S10051">
        <v>8</v>
      </c>
      <c r="T10051">
        <v>2</v>
      </c>
    </row>
    <row r="10052" spans="1:20" x14ac:dyDescent="0.2">
      <c r="A10052">
        <v>254065</v>
      </c>
      <c r="B10052">
        <v>94108</v>
      </c>
      <c r="C10052">
        <v>1</v>
      </c>
      <c r="D10052" s="1">
        <v>42118</v>
      </c>
      <c r="E10052" s="2">
        <v>0.49659722222222219</v>
      </c>
      <c r="F10052">
        <v>37.791069</v>
      </c>
      <c r="G10052" s="1">
        <v>42059</v>
      </c>
      <c r="H10052" s="1" t="str">
        <f t="shared" si="314"/>
        <v>2015</v>
      </c>
      <c r="I10052" s="1" t="s">
        <v>1704</v>
      </c>
      <c r="J10052" s="1" t="str">
        <f t="shared" si="315"/>
        <v>2015Q1</v>
      </c>
      <c r="K10052" s="1" t="s">
        <v>1712</v>
      </c>
      <c r="L10052">
        <v>618000</v>
      </c>
      <c r="M10052">
        <v>-122.411316</v>
      </c>
      <c r="N10052" t="s">
        <v>16</v>
      </c>
      <c r="O10052" s="1">
        <v>42118</v>
      </c>
      <c r="P10052">
        <v>760000</v>
      </c>
      <c r="Q10052">
        <v>705</v>
      </c>
      <c r="R10052" t="s">
        <v>77</v>
      </c>
      <c r="S10052">
        <v>8</v>
      </c>
      <c r="T10052">
        <v>1</v>
      </c>
    </row>
    <row r="10053" spans="1:20" x14ac:dyDescent="0.2">
      <c r="A10053" t="s">
        <v>186</v>
      </c>
      <c r="B10053">
        <v>94109</v>
      </c>
      <c r="C10053">
        <v>2</v>
      </c>
      <c r="D10053" s="1">
        <v>42123</v>
      </c>
      <c r="E10053" s="2">
        <v>0.70385416666666656</v>
      </c>
      <c r="F10053">
        <v>37.789943000000001</v>
      </c>
      <c r="G10053" s="1">
        <v>42061</v>
      </c>
      <c r="H10053" s="1" t="str">
        <f t="shared" si="314"/>
        <v>2015</v>
      </c>
      <c r="I10053" s="1" t="s">
        <v>1704</v>
      </c>
      <c r="J10053" s="1" t="str">
        <f t="shared" si="315"/>
        <v>2015Q1</v>
      </c>
      <c r="K10053" s="1" t="s">
        <v>1712</v>
      </c>
      <c r="L10053">
        <v>895000</v>
      </c>
      <c r="M10053">
        <v>-122.412727</v>
      </c>
      <c r="N10053" t="s">
        <v>16</v>
      </c>
      <c r="O10053" s="1">
        <v>42121</v>
      </c>
      <c r="P10053">
        <v>928000</v>
      </c>
      <c r="R10053" t="s">
        <v>77</v>
      </c>
      <c r="S10053">
        <v>8</v>
      </c>
      <c r="T10053">
        <v>2</v>
      </c>
    </row>
    <row r="10054" spans="1:20" x14ac:dyDescent="0.2">
      <c r="A10054">
        <v>256064</v>
      </c>
      <c r="B10054">
        <v>94108</v>
      </c>
      <c r="C10054">
        <v>2</v>
      </c>
      <c r="D10054" s="1">
        <v>42132</v>
      </c>
      <c r="E10054" s="2">
        <v>0.72594907407407405</v>
      </c>
      <c r="F10054">
        <v>37.791538000000003</v>
      </c>
      <c r="G10054" s="1">
        <v>42068</v>
      </c>
      <c r="H10054" s="1" t="str">
        <f t="shared" si="314"/>
        <v>2015</v>
      </c>
      <c r="I10054" s="1" t="s">
        <v>1704</v>
      </c>
      <c r="J10054" s="1" t="str">
        <f t="shared" si="315"/>
        <v>2015Q1</v>
      </c>
      <c r="K10054" s="1" t="s">
        <v>1712</v>
      </c>
      <c r="L10054">
        <v>849000</v>
      </c>
      <c r="M10054">
        <v>-122.408424</v>
      </c>
      <c r="N10054" t="s">
        <v>16</v>
      </c>
      <c r="O10054" s="1">
        <v>42131</v>
      </c>
      <c r="P10054">
        <v>812000</v>
      </c>
      <c r="Q10054">
        <v>1100</v>
      </c>
      <c r="R10054" t="s">
        <v>77</v>
      </c>
      <c r="S10054">
        <v>8</v>
      </c>
      <c r="T10054">
        <v>2</v>
      </c>
    </row>
    <row r="10055" spans="1:20" x14ac:dyDescent="0.2">
      <c r="A10055">
        <v>319034</v>
      </c>
      <c r="B10055">
        <v>94109</v>
      </c>
      <c r="C10055">
        <v>1</v>
      </c>
      <c r="D10055" s="1">
        <v>42138</v>
      </c>
      <c r="E10055" s="2">
        <v>0.3099189814814815</v>
      </c>
      <c r="F10055">
        <v>37.786109000000003</v>
      </c>
      <c r="G10055" s="1">
        <v>42109</v>
      </c>
      <c r="H10055" s="1" t="str">
        <f t="shared" si="314"/>
        <v>2015</v>
      </c>
      <c r="I10055" s="1" t="s">
        <v>1704</v>
      </c>
      <c r="J10055" s="1" t="str">
        <f t="shared" si="315"/>
        <v>2015Q2</v>
      </c>
      <c r="K10055" s="1" t="s">
        <v>1717</v>
      </c>
      <c r="L10055">
        <v>749000</v>
      </c>
      <c r="M10055">
        <v>-122.41495500000001</v>
      </c>
      <c r="N10055" t="s">
        <v>16</v>
      </c>
      <c r="O10055" s="1">
        <v>42136</v>
      </c>
      <c r="P10055">
        <v>850000</v>
      </c>
      <c r="Q10055">
        <v>869</v>
      </c>
      <c r="R10055" t="s">
        <v>77</v>
      </c>
      <c r="S10055">
        <v>8</v>
      </c>
      <c r="T10055">
        <v>2</v>
      </c>
    </row>
    <row r="10056" spans="1:20" x14ac:dyDescent="0.2">
      <c r="A10056">
        <v>668025</v>
      </c>
      <c r="B10056">
        <v>94109</v>
      </c>
      <c r="C10056">
        <v>1</v>
      </c>
      <c r="D10056" s="1">
        <v>42142</v>
      </c>
      <c r="E10056" s="2">
        <v>0.71572916666666664</v>
      </c>
      <c r="F10056">
        <v>37.789081000000003</v>
      </c>
      <c r="G10056" s="1">
        <v>42097</v>
      </c>
      <c r="H10056" s="1" t="str">
        <f t="shared" si="314"/>
        <v>2015</v>
      </c>
      <c r="I10056" s="1" t="s">
        <v>1704</v>
      </c>
      <c r="J10056" s="1" t="str">
        <f t="shared" si="315"/>
        <v>2015Q2</v>
      </c>
      <c r="K10056" s="1" t="s">
        <v>1717</v>
      </c>
      <c r="L10056">
        <v>749000</v>
      </c>
      <c r="M10056">
        <v>-122.420051</v>
      </c>
      <c r="N10056" t="s">
        <v>16</v>
      </c>
      <c r="O10056" s="1">
        <v>42139</v>
      </c>
      <c r="P10056">
        <v>750000</v>
      </c>
      <c r="Q10056">
        <v>777</v>
      </c>
      <c r="R10056" t="s">
        <v>77</v>
      </c>
      <c r="S10056">
        <v>8</v>
      </c>
      <c r="T10056">
        <v>1</v>
      </c>
    </row>
    <row r="10057" spans="1:20" x14ac:dyDescent="0.2">
      <c r="A10057" t="s">
        <v>15</v>
      </c>
      <c r="B10057">
        <v>94108</v>
      </c>
      <c r="C10057">
        <v>1</v>
      </c>
      <c r="D10057" s="1">
        <v>42153</v>
      </c>
      <c r="E10057" s="2">
        <v>0.80011574074074077</v>
      </c>
      <c r="F10057">
        <v>37.791001000000001</v>
      </c>
      <c r="G10057" s="1">
        <v>42030</v>
      </c>
      <c r="H10057" s="1" t="str">
        <f t="shared" si="314"/>
        <v>2015</v>
      </c>
      <c r="I10057" s="1" t="s">
        <v>1704</v>
      </c>
      <c r="J10057" s="1" t="str">
        <f t="shared" si="315"/>
        <v>2015Q1</v>
      </c>
      <c r="K10057" s="1" t="s">
        <v>1712</v>
      </c>
      <c r="L10057">
        <v>595000</v>
      </c>
      <c r="M10057">
        <v>-122.410973</v>
      </c>
      <c r="N10057" t="s">
        <v>16</v>
      </c>
      <c r="O10057" s="1">
        <v>42153</v>
      </c>
      <c r="P10057">
        <v>661000</v>
      </c>
      <c r="Q10057">
        <v>605</v>
      </c>
      <c r="R10057" t="s">
        <v>77</v>
      </c>
      <c r="S10057">
        <v>8</v>
      </c>
      <c r="T10057">
        <v>1</v>
      </c>
    </row>
    <row r="10058" spans="1:20" x14ac:dyDescent="0.2">
      <c r="A10058" t="s">
        <v>250</v>
      </c>
      <c r="B10058">
        <v>94109</v>
      </c>
      <c r="C10058">
        <v>1</v>
      </c>
      <c r="D10058" s="1">
        <v>42156</v>
      </c>
      <c r="E10058" s="2">
        <v>0.55364583333333328</v>
      </c>
      <c r="F10058">
        <v>37.789943000000001</v>
      </c>
      <c r="G10058" s="1">
        <v>42116</v>
      </c>
      <c r="H10058" s="1" t="str">
        <f t="shared" si="314"/>
        <v>2015</v>
      </c>
      <c r="I10058" s="1" t="s">
        <v>1704</v>
      </c>
      <c r="J10058" s="1" t="str">
        <f t="shared" si="315"/>
        <v>2015Q2</v>
      </c>
      <c r="K10058" s="1" t="s">
        <v>1717</v>
      </c>
      <c r="L10058">
        <v>649000</v>
      </c>
      <c r="M10058">
        <v>-122.412727</v>
      </c>
      <c r="N10058" t="s">
        <v>16</v>
      </c>
      <c r="O10058" s="1">
        <v>42153</v>
      </c>
      <c r="P10058">
        <v>730000</v>
      </c>
      <c r="R10058" t="s">
        <v>77</v>
      </c>
      <c r="S10058">
        <v>8</v>
      </c>
      <c r="T10058">
        <v>2</v>
      </c>
    </row>
    <row r="10059" spans="1:20" x14ac:dyDescent="0.2">
      <c r="A10059">
        <v>272035</v>
      </c>
      <c r="B10059">
        <v>94108</v>
      </c>
      <c r="C10059">
        <v>2</v>
      </c>
      <c r="D10059" s="1">
        <v>42157</v>
      </c>
      <c r="E10059" s="2">
        <v>0.38296296296296295</v>
      </c>
      <c r="F10059">
        <v>37.790829000000002</v>
      </c>
      <c r="G10059" s="1">
        <v>42115</v>
      </c>
      <c r="H10059" s="1" t="str">
        <f t="shared" si="314"/>
        <v>2015</v>
      </c>
      <c r="I10059" s="1" t="s">
        <v>1704</v>
      </c>
      <c r="J10059" s="1" t="str">
        <f t="shared" si="315"/>
        <v>2015Q2</v>
      </c>
      <c r="K10059" s="1" t="s">
        <v>1717</v>
      </c>
      <c r="L10059">
        <v>878000</v>
      </c>
      <c r="M10059">
        <v>-122.408188</v>
      </c>
      <c r="N10059" t="s">
        <v>16</v>
      </c>
      <c r="O10059" s="1">
        <v>42156</v>
      </c>
      <c r="P10059">
        <v>950000</v>
      </c>
      <c r="Q10059">
        <v>1144</v>
      </c>
      <c r="R10059" t="s">
        <v>77</v>
      </c>
      <c r="S10059">
        <v>8</v>
      </c>
      <c r="T10059">
        <v>2</v>
      </c>
    </row>
    <row r="10060" spans="1:20" x14ac:dyDescent="0.2">
      <c r="A10060">
        <v>254006</v>
      </c>
      <c r="B10060">
        <v>94108</v>
      </c>
      <c r="C10060">
        <v>3</v>
      </c>
      <c r="D10060" s="1">
        <v>42156</v>
      </c>
      <c r="E10060" s="2">
        <v>0.31405092592592593</v>
      </c>
      <c r="F10060">
        <v>37.791088000000002</v>
      </c>
      <c r="G10060" s="1">
        <v>41852</v>
      </c>
      <c r="H10060" s="1" t="str">
        <f t="shared" si="314"/>
        <v>2014</v>
      </c>
      <c r="I10060" s="1" t="s">
        <v>1703</v>
      </c>
      <c r="J10060" s="1" t="str">
        <f t="shared" si="315"/>
        <v>2014Q3</v>
      </c>
      <c r="K10060" s="1" t="s">
        <v>1714</v>
      </c>
      <c r="L10060">
        <v>1149000</v>
      </c>
      <c r="M10060">
        <v>-122.41072</v>
      </c>
      <c r="N10060" t="s">
        <v>16</v>
      </c>
      <c r="O10060" s="1">
        <v>42156</v>
      </c>
      <c r="P10060">
        <v>1389000</v>
      </c>
      <c r="Q10060">
        <v>1355</v>
      </c>
      <c r="R10060" t="s">
        <v>77</v>
      </c>
      <c r="S10060">
        <v>8</v>
      </c>
      <c r="T10060">
        <v>2</v>
      </c>
    </row>
    <row r="10061" spans="1:20" x14ac:dyDescent="0.2">
      <c r="A10061">
        <v>279047</v>
      </c>
      <c r="B10061">
        <v>94109</v>
      </c>
      <c r="C10061">
        <v>1</v>
      </c>
      <c r="D10061" s="1">
        <v>42163</v>
      </c>
      <c r="E10061" s="2">
        <v>0.67387731481481483</v>
      </c>
      <c r="F10061">
        <v>37.788708</v>
      </c>
      <c r="G10061" s="1">
        <v>42125</v>
      </c>
      <c r="H10061" s="1" t="str">
        <f t="shared" si="314"/>
        <v>2015</v>
      </c>
      <c r="I10061" s="1" t="s">
        <v>1704</v>
      </c>
      <c r="J10061" s="1" t="str">
        <f t="shared" si="315"/>
        <v>2015Q2</v>
      </c>
      <c r="K10061" s="1" t="s">
        <v>1717</v>
      </c>
      <c r="L10061">
        <v>648000</v>
      </c>
      <c r="M10061">
        <v>-122.418396</v>
      </c>
      <c r="N10061" t="s">
        <v>16</v>
      </c>
      <c r="O10061" s="1">
        <v>42160</v>
      </c>
      <c r="P10061">
        <v>760000</v>
      </c>
      <c r="R10061" t="s">
        <v>77</v>
      </c>
      <c r="S10061">
        <v>8</v>
      </c>
      <c r="T10061">
        <v>1</v>
      </c>
    </row>
    <row r="10062" spans="1:20" x14ac:dyDescent="0.2">
      <c r="A10062">
        <v>304013</v>
      </c>
      <c r="B10062">
        <v>94109</v>
      </c>
      <c r="C10062">
        <v>1</v>
      </c>
      <c r="D10062" s="1">
        <v>42173</v>
      </c>
      <c r="E10062" s="2">
        <v>0.75424768518518526</v>
      </c>
      <c r="F10062">
        <v>37.786987000000003</v>
      </c>
      <c r="G10062" s="1">
        <v>42089</v>
      </c>
      <c r="H10062" s="1" t="str">
        <f t="shared" si="314"/>
        <v>2015</v>
      </c>
      <c r="I10062" s="1" t="s">
        <v>1704</v>
      </c>
      <c r="J10062" s="1" t="str">
        <f t="shared" si="315"/>
        <v>2015Q1</v>
      </c>
      <c r="K10062" s="1" t="s">
        <v>1712</v>
      </c>
      <c r="L10062">
        <v>649000</v>
      </c>
      <c r="M10062">
        <v>-122.414658</v>
      </c>
      <c r="N10062" t="s">
        <v>16</v>
      </c>
      <c r="O10062" s="1">
        <v>42173</v>
      </c>
      <c r="P10062">
        <v>700000</v>
      </c>
      <c r="R10062" t="s">
        <v>77</v>
      </c>
      <c r="S10062">
        <v>8</v>
      </c>
      <c r="T10062">
        <v>2</v>
      </c>
    </row>
    <row r="10063" spans="1:20" x14ac:dyDescent="0.2">
      <c r="A10063">
        <v>253040</v>
      </c>
      <c r="B10063">
        <v>94109</v>
      </c>
      <c r="C10063">
        <v>1</v>
      </c>
      <c r="D10063" s="1">
        <v>42177</v>
      </c>
      <c r="E10063" s="2">
        <v>0.38253472222222223</v>
      </c>
      <c r="F10063">
        <v>37.790619</v>
      </c>
      <c r="G10063" s="1">
        <v>42128</v>
      </c>
      <c r="H10063" s="1" t="str">
        <f t="shared" si="314"/>
        <v>2015</v>
      </c>
      <c r="I10063" s="1" t="s">
        <v>1704</v>
      </c>
      <c r="J10063" s="1" t="str">
        <f t="shared" si="315"/>
        <v>2015Q2</v>
      </c>
      <c r="K10063" s="1" t="s">
        <v>1717</v>
      </c>
      <c r="L10063">
        <v>675000</v>
      </c>
      <c r="M10063">
        <v>-122.412964</v>
      </c>
      <c r="N10063" t="s">
        <v>16</v>
      </c>
      <c r="O10063" s="1">
        <v>42173</v>
      </c>
      <c r="P10063">
        <v>760000</v>
      </c>
      <c r="Q10063">
        <v>706</v>
      </c>
      <c r="R10063" t="s">
        <v>77</v>
      </c>
      <c r="S10063">
        <v>8</v>
      </c>
      <c r="T10063">
        <v>1</v>
      </c>
    </row>
    <row r="10064" spans="1:20" x14ac:dyDescent="0.2">
      <c r="A10064">
        <v>279038</v>
      </c>
      <c r="B10064">
        <v>94109</v>
      </c>
      <c r="C10064">
        <v>1</v>
      </c>
      <c r="D10064" s="1">
        <v>42192</v>
      </c>
      <c r="E10064" s="2">
        <v>0.52408564814814818</v>
      </c>
      <c r="F10064">
        <v>37.788708</v>
      </c>
      <c r="G10064" s="1">
        <v>42138</v>
      </c>
      <c r="H10064" s="1" t="str">
        <f t="shared" si="314"/>
        <v>2015</v>
      </c>
      <c r="I10064" s="1" t="s">
        <v>1704</v>
      </c>
      <c r="J10064" s="1" t="str">
        <f t="shared" si="315"/>
        <v>2015Q2</v>
      </c>
      <c r="K10064" s="1" t="s">
        <v>1717</v>
      </c>
      <c r="L10064">
        <v>599000</v>
      </c>
      <c r="M10064">
        <v>-122.418396</v>
      </c>
      <c r="N10064" t="s">
        <v>16</v>
      </c>
      <c r="O10064" s="1">
        <v>42174</v>
      </c>
      <c r="P10064">
        <v>720000</v>
      </c>
      <c r="Q10064">
        <v>601</v>
      </c>
      <c r="R10064" t="s">
        <v>77</v>
      </c>
      <c r="S10064">
        <v>8</v>
      </c>
      <c r="T10064">
        <v>1</v>
      </c>
    </row>
    <row r="10065" spans="1:20" x14ac:dyDescent="0.2">
      <c r="A10065" t="s">
        <v>287</v>
      </c>
      <c r="B10065">
        <v>94109</v>
      </c>
      <c r="C10065">
        <v>2</v>
      </c>
      <c r="D10065" s="1">
        <v>42175</v>
      </c>
      <c r="E10065" s="2">
        <v>0.36966435185185187</v>
      </c>
      <c r="F10065">
        <v>37.790348000000002</v>
      </c>
      <c r="G10065" s="1">
        <v>42052</v>
      </c>
      <c r="H10065" s="1" t="str">
        <f t="shared" si="314"/>
        <v>2015</v>
      </c>
      <c r="I10065" s="1" t="s">
        <v>1704</v>
      </c>
      <c r="J10065" s="1" t="str">
        <f t="shared" si="315"/>
        <v>2015Q1</v>
      </c>
      <c r="K10065" s="1" t="s">
        <v>1712</v>
      </c>
      <c r="L10065">
        <v>1075000</v>
      </c>
      <c r="M10065">
        <v>-122.412567</v>
      </c>
      <c r="N10065" t="s">
        <v>16</v>
      </c>
      <c r="O10065" s="1">
        <v>42174</v>
      </c>
      <c r="P10065">
        <v>1075000</v>
      </c>
      <c r="Q10065">
        <v>1100</v>
      </c>
      <c r="R10065" t="s">
        <v>77</v>
      </c>
      <c r="S10065">
        <v>8</v>
      </c>
      <c r="T10065">
        <v>2</v>
      </c>
    </row>
    <row r="10066" spans="1:20" x14ac:dyDescent="0.2">
      <c r="A10066" t="s">
        <v>320</v>
      </c>
      <c r="B10066">
        <v>94109</v>
      </c>
      <c r="C10066">
        <v>0</v>
      </c>
      <c r="D10066" s="1">
        <v>42198</v>
      </c>
      <c r="E10066" s="2">
        <v>0.43251157407407409</v>
      </c>
      <c r="F10066">
        <v>37.790348000000002</v>
      </c>
      <c r="G10066" s="1">
        <v>42123</v>
      </c>
      <c r="H10066" s="1" t="str">
        <f t="shared" si="314"/>
        <v>2015</v>
      </c>
      <c r="I10066" s="1" t="s">
        <v>1704</v>
      </c>
      <c r="J10066" s="1" t="str">
        <f t="shared" si="315"/>
        <v>2015Q2</v>
      </c>
      <c r="K10066" s="1" t="s">
        <v>1717</v>
      </c>
      <c r="L10066">
        <v>485000</v>
      </c>
      <c r="M10066">
        <v>-122.412567</v>
      </c>
      <c r="N10066" t="s">
        <v>16</v>
      </c>
      <c r="O10066" s="1">
        <v>42193</v>
      </c>
      <c r="P10066">
        <v>500000</v>
      </c>
      <c r="Q10066">
        <v>450</v>
      </c>
      <c r="R10066" t="s">
        <v>77</v>
      </c>
      <c r="S10066">
        <v>8</v>
      </c>
      <c r="T10066">
        <v>1</v>
      </c>
    </row>
    <row r="10067" spans="1:20" x14ac:dyDescent="0.2">
      <c r="A10067" t="s">
        <v>326</v>
      </c>
      <c r="B10067">
        <v>94109</v>
      </c>
      <c r="C10067">
        <v>1</v>
      </c>
      <c r="D10067" s="1">
        <v>42195</v>
      </c>
      <c r="E10067" s="2">
        <v>0.75584490740740751</v>
      </c>
      <c r="F10067">
        <v>37.789943999999998</v>
      </c>
      <c r="G10067" s="1">
        <v>42161</v>
      </c>
      <c r="H10067" s="1" t="str">
        <f t="shared" si="314"/>
        <v>2015</v>
      </c>
      <c r="I10067" s="1" t="s">
        <v>1704</v>
      </c>
      <c r="J10067" s="1" t="str">
        <f t="shared" si="315"/>
        <v>2015Q2</v>
      </c>
      <c r="K10067" s="1" t="s">
        <v>1717</v>
      </c>
      <c r="L10067">
        <v>550000</v>
      </c>
      <c r="M10067">
        <v>-122.412727</v>
      </c>
      <c r="N10067" t="s">
        <v>16</v>
      </c>
      <c r="O10067" s="1">
        <v>42195</v>
      </c>
      <c r="P10067">
        <v>550000</v>
      </c>
      <c r="R10067" t="s">
        <v>77</v>
      </c>
      <c r="S10067">
        <v>8</v>
      </c>
      <c r="T10067">
        <v>1</v>
      </c>
    </row>
    <row r="10068" spans="1:20" x14ac:dyDescent="0.2">
      <c r="A10068">
        <v>319032</v>
      </c>
      <c r="B10068">
        <v>94109</v>
      </c>
      <c r="C10068">
        <v>1</v>
      </c>
      <c r="D10068" s="1">
        <v>42199</v>
      </c>
      <c r="E10068" s="2">
        <v>0.69802083333333342</v>
      </c>
      <c r="F10068">
        <v>37.786110000000001</v>
      </c>
      <c r="G10068" s="1">
        <v>42199</v>
      </c>
      <c r="H10068" s="1" t="str">
        <f t="shared" si="314"/>
        <v>2015</v>
      </c>
      <c r="I10068" s="1" t="s">
        <v>1704</v>
      </c>
      <c r="J10068" s="1" t="str">
        <f t="shared" si="315"/>
        <v>2015Q3</v>
      </c>
      <c r="K10068" s="1" t="s">
        <v>1718</v>
      </c>
      <c r="L10068">
        <v>800000</v>
      </c>
      <c r="M10068">
        <v>-122.41495500000001</v>
      </c>
      <c r="N10068" t="s">
        <v>16</v>
      </c>
      <c r="O10068" s="1">
        <v>42199</v>
      </c>
      <c r="P10068">
        <v>800000</v>
      </c>
      <c r="Q10068">
        <v>747</v>
      </c>
      <c r="R10068" t="s">
        <v>77</v>
      </c>
      <c r="S10068">
        <v>8</v>
      </c>
      <c r="T10068">
        <v>2</v>
      </c>
    </row>
    <row r="10069" spans="1:20" x14ac:dyDescent="0.2">
      <c r="A10069">
        <v>279056</v>
      </c>
      <c r="B10069">
        <v>94109</v>
      </c>
      <c r="C10069">
        <v>3</v>
      </c>
      <c r="D10069" s="1">
        <v>42227</v>
      </c>
      <c r="E10069" s="2">
        <v>0.5649305555555556</v>
      </c>
      <c r="F10069">
        <v>37.788708</v>
      </c>
      <c r="G10069" s="1">
        <v>42180</v>
      </c>
      <c r="H10069" s="1" t="str">
        <f t="shared" si="314"/>
        <v>2015</v>
      </c>
      <c r="I10069" s="1" t="s">
        <v>1704</v>
      </c>
      <c r="J10069" s="1" t="str">
        <f t="shared" si="315"/>
        <v>2015Q2</v>
      </c>
      <c r="K10069" s="1" t="s">
        <v>1717</v>
      </c>
      <c r="L10069">
        <v>1495000</v>
      </c>
      <c r="M10069">
        <v>-122.418396</v>
      </c>
      <c r="N10069" t="s">
        <v>16</v>
      </c>
      <c r="O10069" s="1">
        <v>42227</v>
      </c>
      <c r="P10069">
        <v>1780000</v>
      </c>
      <c r="Q10069">
        <v>1565</v>
      </c>
      <c r="R10069" t="s">
        <v>77</v>
      </c>
      <c r="S10069">
        <v>8</v>
      </c>
      <c r="T10069">
        <v>2</v>
      </c>
    </row>
    <row r="10070" spans="1:20" x14ac:dyDescent="0.2">
      <c r="A10070">
        <v>275061</v>
      </c>
      <c r="B10070">
        <v>94109</v>
      </c>
      <c r="C10070">
        <v>1</v>
      </c>
      <c r="D10070" s="1">
        <v>42251</v>
      </c>
      <c r="E10070" s="2">
        <v>0.36226851851851855</v>
      </c>
      <c r="F10070">
        <v>37.789943999999998</v>
      </c>
      <c r="G10070" s="1">
        <v>42069</v>
      </c>
      <c r="H10070" s="1" t="str">
        <f t="shared" si="314"/>
        <v>2015</v>
      </c>
      <c r="I10070" s="1" t="s">
        <v>1704</v>
      </c>
      <c r="J10070" s="1" t="str">
        <f t="shared" si="315"/>
        <v>2015Q1</v>
      </c>
      <c r="K10070" s="1" t="s">
        <v>1712</v>
      </c>
      <c r="L10070">
        <v>599000</v>
      </c>
      <c r="M10070">
        <v>-122.412727</v>
      </c>
      <c r="N10070" t="s">
        <v>16</v>
      </c>
      <c r="O10070" s="1">
        <v>42248</v>
      </c>
      <c r="P10070">
        <v>575000</v>
      </c>
      <c r="Q10070">
        <v>600</v>
      </c>
      <c r="R10070" t="s">
        <v>77</v>
      </c>
      <c r="S10070">
        <v>8</v>
      </c>
      <c r="T10070">
        <v>1</v>
      </c>
    </row>
    <row r="10071" spans="1:20" x14ac:dyDescent="0.2">
      <c r="A10071" t="s">
        <v>429</v>
      </c>
      <c r="B10071">
        <v>94109</v>
      </c>
      <c r="C10071">
        <v>1</v>
      </c>
      <c r="D10071" s="1">
        <v>42259</v>
      </c>
      <c r="E10071" s="2">
        <v>0.33410879629629631</v>
      </c>
      <c r="F10071">
        <v>37.790348000000002</v>
      </c>
      <c r="G10071" s="1">
        <v>42188</v>
      </c>
      <c r="H10071" s="1" t="str">
        <f t="shared" si="314"/>
        <v>2015</v>
      </c>
      <c r="I10071" s="1" t="s">
        <v>1704</v>
      </c>
      <c r="J10071" s="1" t="str">
        <f t="shared" si="315"/>
        <v>2015Q3</v>
      </c>
      <c r="K10071" s="1" t="s">
        <v>1718</v>
      </c>
      <c r="L10071">
        <v>615000</v>
      </c>
      <c r="M10071">
        <v>-122.412567</v>
      </c>
      <c r="N10071" t="s">
        <v>16</v>
      </c>
      <c r="O10071" s="1">
        <v>42257</v>
      </c>
      <c r="P10071">
        <v>730000</v>
      </c>
      <c r="R10071" t="s">
        <v>77</v>
      </c>
      <c r="S10071">
        <v>8</v>
      </c>
      <c r="T10071">
        <v>1</v>
      </c>
    </row>
    <row r="10072" spans="1:20" x14ac:dyDescent="0.2">
      <c r="A10072" t="s">
        <v>438</v>
      </c>
      <c r="B10072">
        <v>94109</v>
      </c>
      <c r="C10072">
        <v>1</v>
      </c>
      <c r="D10072" s="1">
        <v>42269</v>
      </c>
      <c r="E10072" s="2">
        <v>0.41287037037037039</v>
      </c>
      <c r="F10072">
        <v>37.786160000000002</v>
      </c>
      <c r="G10072" s="1">
        <v>42261</v>
      </c>
      <c r="H10072" s="1" t="str">
        <f t="shared" si="314"/>
        <v>2015</v>
      </c>
      <c r="I10072" s="1" t="s">
        <v>1704</v>
      </c>
      <c r="J10072" s="1" t="str">
        <f t="shared" si="315"/>
        <v>2015Q3</v>
      </c>
      <c r="K10072" s="1" t="s">
        <v>1718</v>
      </c>
      <c r="L10072">
        <v>579000</v>
      </c>
      <c r="M10072">
        <v>-122.415398</v>
      </c>
      <c r="N10072" t="s">
        <v>16</v>
      </c>
      <c r="O10072" s="1">
        <v>42262</v>
      </c>
      <c r="P10072">
        <v>645000</v>
      </c>
      <c r="Q10072">
        <v>812</v>
      </c>
      <c r="R10072" t="s">
        <v>77</v>
      </c>
      <c r="S10072">
        <v>8</v>
      </c>
      <c r="T10072">
        <v>1</v>
      </c>
    </row>
    <row r="10073" spans="1:20" x14ac:dyDescent="0.2">
      <c r="A10073">
        <v>272061</v>
      </c>
      <c r="B10073">
        <v>94108</v>
      </c>
      <c r="C10073">
        <v>0</v>
      </c>
      <c r="D10073" s="1">
        <v>42276</v>
      </c>
      <c r="E10073" s="2">
        <v>0.76498842592592586</v>
      </c>
      <c r="F10073">
        <v>37.791015999999999</v>
      </c>
      <c r="G10073" s="1">
        <v>42235</v>
      </c>
      <c r="H10073" s="1" t="str">
        <f t="shared" si="314"/>
        <v>2015</v>
      </c>
      <c r="I10073" s="1" t="s">
        <v>1704</v>
      </c>
      <c r="J10073" s="1" t="str">
        <f t="shared" si="315"/>
        <v>2015Q3</v>
      </c>
      <c r="K10073" s="1" t="s">
        <v>1718</v>
      </c>
      <c r="L10073">
        <v>395000</v>
      </c>
      <c r="M10073">
        <v>-122.40770000000001</v>
      </c>
      <c r="N10073" t="s">
        <v>16</v>
      </c>
      <c r="O10073" s="1">
        <v>42272</v>
      </c>
      <c r="P10073">
        <v>460000</v>
      </c>
      <c r="R10073" t="s">
        <v>77</v>
      </c>
      <c r="S10073">
        <v>8</v>
      </c>
      <c r="T10073">
        <v>1</v>
      </c>
    </row>
    <row r="10074" spans="1:20" x14ac:dyDescent="0.2">
      <c r="A10074">
        <v>279081</v>
      </c>
      <c r="B10074">
        <v>94109</v>
      </c>
      <c r="C10074">
        <v>3</v>
      </c>
      <c r="D10074" s="1">
        <v>42282</v>
      </c>
      <c r="E10074" s="2">
        <v>0.27456018518518516</v>
      </c>
      <c r="F10074">
        <v>37.788066000000001</v>
      </c>
      <c r="G10074" s="1">
        <v>42194</v>
      </c>
      <c r="H10074" s="1" t="str">
        <f t="shared" si="314"/>
        <v>2015</v>
      </c>
      <c r="I10074" s="1" t="s">
        <v>1704</v>
      </c>
      <c r="J10074" s="1" t="str">
        <f t="shared" si="315"/>
        <v>2015Q3</v>
      </c>
      <c r="K10074" s="1" t="s">
        <v>1718</v>
      </c>
      <c r="L10074">
        <v>1225000</v>
      </c>
      <c r="M10074">
        <v>-122.418066</v>
      </c>
      <c r="N10074" t="s">
        <v>16</v>
      </c>
      <c r="O10074" s="1">
        <v>42279</v>
      </c>
      <c r="P10074">
        <v>1285000</v>
      </c>
      <c r="Q10074">
        <v>1226</v>
      </c>
      <c r="R10074" t="s">
        <v>77</v>
      </c>
      <c r="S10074">
        <v>8</v>
      </c>
      <c r="T10074">
        <v>2</v>
      </c>
    </row>
    <row r="10075" spans="1:20" x14ac:dyDescent="0.2">
      <c r="A10075" t="s">
        <v>465</v>
      </c>
      <c r="B10075">
        <v>94122</v>
      </c>
      <c r="C10075">
        <v>2</v>
      </c>
      <c r="D10075" s="1">
        <v>42286</v>
      </c>
      <c r="E10075" s="2">
        <v>0.68550925925925921</v>
      </c>
      <c r="F10075">
        <v>37.790348000000002</v>
      </c>
      <c r="G10075" s="1">
        <v>42234</v>
      </c>
      <c r="H10075" s="1" t="str">
        <f t="shared" si="314"/>
        <v>2015</v>
      </c>
      <c r="I10075" s="1" t="s">
        <v>1704</v>
      </c>
      <c r="J10075" s="1" t="str">
        <f t="shared" si="315"/>
        <v>2015Q3</v>
      </c>
      <c r="K10075" s="1" t="s">
        <v>1718</v>
      </c>
      <c r="L10075">
        <v>799000</v>
      </c>
      <c r="M10075">
        <v>-122.412567</v>
      </c>
      <c r="N10075" t="s">
        <v>16</v>
      </c>
      <c r="O10075" s="1">
        <v>42286</v>
      </c>
      <c r="P10075">
        <v>815000</v>
      </c>
      <c r="Q10075">
        <v>815</v>
      </c>
      <c r="R10075" t="s">
        <v>77</v>
      </c>
      <c r="S10075">
        <v>8</v>
      </c>
      <c r="T10075">
        <v>1</v>
      </c>
    </row>
    <row r="10076" spans="1:20" x14ac:dyDescent="0.2">
      <c r="A10076" t="s">
        <v>477</v>
      </c>
      <c r="B10076">
        <v>94109</v>
      </c>
      <c r="C10076">
        <v>2</v>
      </c>
      <c r="D10076" s="1">
        <v>42292</v>
      </c>
      <c r="E10076" s="2">
        <v>0.7349768518518518</v>
      </c>
      <c r="F10076">
        <v>37.789943999999998</v>
      </c>
      <c r="G10076" s="1">
        <v>42268</v>
      </c>
      <c r="H10076" s="1" t="str">
        <f t="shared" si="314"/>
        <v>2015</v>
      </c>
      <c r="I10076" s="1" t="s">
        <v>1704</v>
      </c>
      <c r="J10076" s="1" t="str">
        <f t="shared" si="315"/>
        <v>2015Q3</v>
      </c>
      <c r="K10076" s="1" t="s">
        <v>1718</v>
      </c>
      <c r="L10076">
        <v>875000</v>
      </c>
      <c r="M10076">
        <v>-122.412727</v>
      </c>
      <c r="N10076" t="s">
        <v>16</v>
      </c>
      <c r="O10076" s="1">
        <v>42292</v>
      </c>
      <c r="P10076">
        <v>875000</v>
      </c>
      <c r="Q10076">
        <v>928</v>
      </c>
      <c r="R10076" t="s">
        <v>77</v>
      </c>
      <c r="S10076">
        <v>8</v>
      </c>
      <c r="T10076">
        <v>2</v>
      </c>
    </row>
    <row r="10077" spans="1:20" x14ac:dyDescent="0.2">
      <c r="A10077">
        <v>668028</v>
      </c>
      <c r="B10077">
        <v>94109</v>
      </c>
      <c r="C10077">
        <v>1</v>
      </c>
      <c r="D10077" s="1">
        <v>42305</v>
      </c>
      <c r="E10077" s="2">
        <v>0.58542824074074074</v>
      </c>
      <c r="F10077">
        <v>37.789082000000001</v>
      </c>
      <c r="G10077" s="1">
        <v>42258</v>
      </c>
      <c r="H10077" s="1" t="str">
        <f t="shared" si="314"/>
        <v>2015</v>
      </c>
      <c r="I10077" s="1" t="s">
        <v>1704</v>
      </c>
      <c r="J10077" s="1" t="str">
        <f t="shared" si="315"/>
        <v>2015Q3</v>
      </c>
      <c r="K10077" s="1" t="s">
        <v>1718</v>
      </c>
      <c r="L10077">
        <v>554000</v>
      </c>
      <c r="M10077">
        <v>-122.420052</v>
      </c>
      <c r="N10077" t="s">
        <v>16</v>
      </c>
      <c r="O10077" s="1">
        <v>42293</v>
      </c>
      <c r="P10077">
        <v>554000</v>
      </c>
      <c r="Q10077">
        <v>555</v>
      </c>
      <c r="R10077" t="s">
        <v>77</v>
      </c>
      <c r="S10077">
        <v>8</v>
      </c>
      <c r="T10077">
        <v>1</v>
      </c>
    </row>
    <row r="10078" spans="1:20" x14ac:dyDescent="0.2">
      <c r="A10078" t="s">
        <v>481</v>
      </c>
      <c r="B10078">
        <v>94114</v>
      </c>
      <c r="C10078">
        <v>1</v>
      </c>
      <c r="D10078" s="1">
        <v>42296</v>
      </c>
      <c r="E10078" s="2">
        <v>0.40886574074074072</v>
      </c>
      <c r="F10078">
        <v>37.785240000000002</v>
      </c>
      <c r="G10078" s="1">
        <v>42217</v>
      </c>
      <c r="H10078" s="1" t="str">
        <f t="shared" si="314"/>
        <v>2015</v>
      </c>
      <c r="I10078" s="1" t="s">
        <v>1704</v>
      </c>
      <c r="J10078" s="1" t="str">
        <f t="shared" si="315"/>
        <v>2015Q3</v>
      </c>
      <c r="K10078" s="1" t="s">
        <v>1718</v>
      </c>
      <c r="L10078">
        <v>689000</v>
      </c>
      <c r="M10078">
        <v>-122.41512299999999</v>
      </c>
      <c r="N10078" t="s">
        <v>16</v>
      </c>
      <c r="O10078" s="1">
        <v>42293</v>
      </c>
      <c r="P10078">
        <v>700000</v>
      </c>
      <c r="Q10078">
        <v>945</v>
      </c>
      <c r="R10078" t="s">
        <v>77</v>
      </c>
      <c r="S10078">
        <v>8</v>
      </c>
      <c r="T10078">
        <v>1</v>
      </c>
    </row>
    <row r="10079" spans="1:20" x14ac:dyDescent="0.2">
      <c r="A10079">
        <v>278007</v>
      </c>
      <c r="B10079">
        <v>94109</v>
      </c>
      <c r="C10079">
        <v>1</v>
      </c>
      <c r="D10079" s="1">
        <v>42304</v>
      </c>
      <c r="E10079" s="2">
        <v>0.40869212962962959</v>
      </c>
      <c r="F10079">
        <v>37.789253000000002</v>
      </c>
      <c r="G10079" s="1">
        <v>42215</v>
      </c>
      <c r="H10079" s="1" t="str">
        <f t="shared" si="314"/>
        <v>2015</v>
      </c>
      <c r="I10079" s="1" t="s">
        <v>1704</v>
      </c>
      <c r="J10079" s="1" t="str">
        <f t="shared" si="315"/>
        <v>2015Q3</v>
      </c>
      <c r="K10079" s="1" t="s">
        <v>1718</v>
      </c>
      <c r="L10079">
        <v>649000</v>
      </c>
      <c r="M10079">
        <v>-122.418137</v>
      </c>
      <c r="N10079" t="s">
        <v>16</v>
      </c>
      <c r="O10079" s="1">
        <v>42299</v>
      </c>
      <c r="P10079">
        <v>590000</v>
      </c>
      <c r="Q10079">
        <v>685</v>
      </c>
      <c r="R10079" t="s">
        <v>77</v>
      </c>
      <c r="S10079">
        <v>8</v>
      </c>
      <c r="T10079">
        <v>1</v>
      </c>
    </row>
    <row r="10080" spans="1:20" x14ac:dyDescent="0.2">
      <c r="A10080">
        <v>282046</v>
      </c>
      <c r="B10080">
        <v>94109</v>
      </c>
      <c r="C10080">
        <v>1</v>
      </c>
      <c r="D10080" s="1">
        <v>42305</v>
      </c>
      <c r="E10080" s="2">
        <v>0.4472800925925926</v>
      </c>
      <c r="F10080">
        <v>37.789520000000003</v>
      </c>
      <c r="G10080" s="1">
        <v>42268</v>
      </c>
      <c r="H10080" s="1" t="str">
        <f t="shared" si="314"/>
        <v>2015</v>
      </c>
      <c r="I10080" s="1" t="s">
        <v>1704</v>
      </c>
      <c r="J10080" s="1" t="str">
        <f t="shared" si="315"/>
        <v>2015Q3</v>
      </c>
      <c r="K10080" s="1" t="s">
        <v>1718</v>
      </c>
      <c r="L10080">
        <v>599900</v>
      </c>
      <c r="M10080">
        <v>-122.412277</v>
      </c>
      <c r="N10080" t="s">
        <v>16</v>
      </c>
      <c r="O10080" s="1">
        <v>42305</v>
      </c>
      <c r="P10080">
        <v>650000</v>
      </c>
      <c r="R10080" t="s">
        <v>77</v>
      </c>
      <c r="S10080">
        <v>8</v>
      </c>
      <c r="T10080">
        <v>1</v>
      </c>
    </row>
    <row r="10081" spans="1:20" x14ac:dyDescent="0.2">
      <c r="A10081" t="s">
        <v>502</v>
      </c>
      <c r="B10081">
        <v>94109</v>
      </c>
      <c r="C10081">
        <v>0</v>
      </c>
      <c r="D10081" s="1">
        <v>42306</v>
      </c>
      <c r="E10081" s="2">
        <v>0.51</v>
      </c>
      <c r="F10081">
        <v>37.790348000000002</v>
      </c>
      <c r="G10081" s="1">
        <v>42256</v>
      </c>
      <c r="H10081" s="1" t="str">
        <f t="shared" si="314"/>
        <v>2015</v>
      </c>
      <c r="I10081" s="1" t="s">
        <v>1704</v>
      </c>
      <c r="J10081" s="1" t="str">
        <f t="shared" si="315"/>
        <v>2015Q3</v>
      </c>
      <c r="K10081" s="1" t="s">
        <v>1718</v>
      </c>
      <c r="L10081">
        <v>489000</v>
      </c>
      <c r="M10081">
        <v>-122.412567</v>
      </c>
      <c r="N10081" t="s">
        <v>16</v>
      </c>
      <c r="O10081" s="1">
        <v>42306</v>
      </c>
      <c r="P10081">
        <v>525000</v>
      </c>
      <c r="Q10081">
        <v>450</v>
      </c>
      <c r="R10081" t="s">
        <v>77</v>
      </c>
      <c r="S10081">
        <v>8</v>
      </c>
      <c r="T10081">
        <v>1</v>
      </c>
    </row>
    <row r="10082" spans="1:20" x14ac:dyDescent="0.2">
      <c r="A10082" t="s">
        <v>503</v>
      </c>
      <c r="B10082">
        <v>94109</v>
      </c>
      <c r="C10082">
        <v>0</v>
      </c>
      <c r="D10082" s="1">
        <v>42307</v>
      </c>
      <c r="E10082" s="2">
        <v>0.57084490740740745</v>
      </c>
      <c r="F10082">
        <v>37.785240000000002</v>
      </c>
      <c r="G10082" s="1">
        <v>42270</v>
      </c>
      <c r="H10082" s="1" t="str">
        <f t="shared" si="314"/>
        <v>2015</v>
      </c>
      <c r="I10082" s="1" t="s">
        <v>1704</v>
      </c>
      <c r="J10082" s="1" t="str">
        <f t="shared" si="315"/>
        <v>2015Q3</v>
      </c>
      <c r="K10082" s="1" t="s">
        <v>1718</v>
      </c>
      <c r="L10082">
        <v>489000</v>
      </c>
      <c r="M10082">
        <v>-122.41512299999999</v>
      </c>
      <c r="N10082" t="s">
        <v>16</v>
      </c>
      <c r="O10082" s="1">
        <v>42307</v>
      </c>
      <c r="P10082">
        <v>482000</v>
      </c>
      <c r="Q10082">
        <v>520</v>
      </c>
      <c r="R10082" t="s">
        <v>77</v>
      </c>
      <c r="S10082">
        <v>8</v>
      </c>
      <c r="T10082">
        <v>1</v>
      </c>
    </row>
    <row r="10083" spans="1:20" x14ac:dyDescent="0.2">
      <c r="A10083">
        <v>282039</v>
      </c>
      <c r="B10083">
        <v>94109</v>
      </c>
      <c r="C10083">
        <v>1</v>
      </c>
      <c r="D10083" s="1">
        <v>42326</v>
      </c>
      <c r="E10083" s="2">
        <v>0.39706018518518515</v>
      </c>
      <c r="F10083">
        <v>37.789520000000003</v>
      </c>
      <c r="G10083" s="1">
        <v>42264</v>
      </c>
      <c r="H10083" s="1" t="str">
        <f t="shared" si="314"/>
        <v>2015</v>
      </c>
      <c r="I10083" s="1" t="s">
        <v>1704</v>
      </c>
      <c r="J10083" s="1" t="str">
        <f t="shared" si="315"/>
        <v>2015Q3</v>
      </c>
      <c r="K10083" s="1" t="s">
        <v>1718</v>
      </c>
      <c r="L10083">
        <v>665000</v>
      </c>
      <c r="M10083">
        <v>-122.412277</v>
      </c>
      <c r="N10083" t="s">
        <v>16</v>
      </c>
      <c r="O10083" s="1">
        <v>42325</v>
      </c>
      <c r="P10083">
        <v>665000</v>
      </c>
      <c r="R10083" t="s">
        <v>77</v>
      </c>
      <c r="S10083">
        <v>8</v>
      </c>
      <c r="T10083">
        <v>1</v>
      </c>
    </row>
    <row r="10084" spans="1:20" x14ac:dyDescent="0.2">
      <c r="A10084">
        <v>282029</v>
      </c>
      <c r="B10084">
        <v>94109</v>
      </c>
      <c r="C10084">
        <v>1</v>
      </c>
      <c r="D10084" s="1">
        <v>42339</v>
      </c>
      <c r="E10084" s="2">
        <v>0.65853009259259265</v>
      </c>
      <c r="F10084">
        <v>37.789520000000003</v>
      </c>
      <c r="G10084" s="1">
        <v>42294</v>
      </c>
      <c r="H10084" s="1" t="str">
        <f t="shared" si="314"/>
        <v>2015</v>
      </c>
      <c r="I10084" s="1" t="s">
        <v>1704</v>
      </c>
      <c r="J10084" s="1" t="str">
        <f t="shared" si="315"/>
        <v>2015Q4</v>
      </c>
      <c r="K10084" s="1" t="s">
        <v>1719</v>
      </c>
      <c r="L10084">
        <v>585000</v>
      </c>
      <c r="M10084">
        <v>-122.412277</v>
      </c>
      <c r="N10084" t="s">
        <v>16</v>
      </c>
      <c r="O10084" s="1">
        <v>42332</v>
      </c>
      <c r="P10084">
        <v>635000</v>
      </c>
      <c r="R10084" t="s">
        <v>77</v>
      </c>
      <c r="S10084">
        <v>8</v>
      </c>
      <c r="T10084">
        <v>1</v>
      </c>
    </row>
    <row r="10085" spans="1:20" x14ac:dyDescent="0.2">
      <c r="A10085">
        <v>279091</v>
      </c>
      <c r="B10085">
        <v>94109</v>
      </c>
      <c r="C10085">
        <v>2</v>
      </c>
      <c r="D10085" s="1">
        <v>42341</v>
      </c>
      <c r="E10085" s="2">
        <v>0.34707175925925932</v>
      </c>
      <c r="F10085">
        <v>37.788066000000001</v>
      </c>
      <c r="G10085" s="1">
        <v>42240</v>
      </c>
      <c r="H10085" s="1" t="str">
        <f t="shared" si="314"/>
        <v>2015</v>
      </c>
      <c r="I10085" s="1" t="s">
        <v>1704</v>
      </c>
      <c r="J10085" s="1" t="str">
        <f t="shared" si="315"/>
        <v>2015Q3</v>
      </c>
      <c r="K10085" s="1" t="s">
        <v>1718</v>
      </c>
      <c r="L10085">
        <v>699000</v>
      </c>
      <c r="M10085">
        <v>-122.418066</v>
      </c>
      <c r="N10085" t="s">
        <v>16</v>
      </c>
      <c r="O10085" s="1">
        <v>42333</v>
      </c>
      <c r="P10085">
        <v>770000</v>
      </c>
      <c r="Q10085">
        <v>753</v>
      </c>
      <c r="R10085" t="s">
        <v>77</v>
      </c>
      <c r="S10085">
        <v>8</v>
      </c>
      <c r="T10085">
        <v>1</v>
      </c>
    </row>
    <row r="10086" spans="1:20" x14ac:dyDescent="0.2">
      <c r="A10086">
        <v>282067</v>
      </c>
      <c r="B10086">
        <v>94108</v>
      </c>
      <c r="C10086">
        <v>1</v>
      </c>
      <c r="D10086" s="1">
        <v>42340</v>
      </c>
      <c r="E10086" s="2">
        <v>0.61092592592592598</v>
      </c>
      <c r="F10086">
        <v>37.789192</v>
      </c>
      <c r="G10086" s="1">
        <v>42286</v>
      </c>
      <c r="H10086" s="1" t="str">
        <f t="shared" si="314"/>
        <v>2015</v>
      </c>
      <c r="I10086" s="1" t="s">
        <v>1704</v>
      </c>
      <c r="J10086" s="1" t="str">
        <f t="shared" si="315"/>
        <v>2015Q4</v>
      </c>
      <c r="K10086" s="1" t="s">
        <v>1719</v>
      </c>
      <c r="L10086">
        <v>798000</v>
      </c>
      <c r="M10086">
        <v>-122.41223100000001</v>
      </c>
      <c r="N10086" t="s">
        <v>16</v>
      </c>
      <c r="O10086" s="1">
        <v>42340</v>
      </c>
      <c r="P10086">
        <v>798000</v>
      </c>
      <c r="R10086" t="s">
        <v>77</v>
      </c>
      <c r="S10086">
        <v>8</v>
      </c>
      <c r="T10086">
        <v>1</v>
      </c>
    </row>
    <row r="10087" spans="1:20" x14ac:dyDescent="0.2">
      <c r="A10087" t="s">
        <v>565</v>
      </c>
      <c r="B10087">
        <v>94109</v>
      </c>
      <c r="C10087">
        <v>0</v>
      </c>
      <c r="D10087" s="1">
        <v>42346</v>
      </c>
      <c r="E10087" s="2">
        <v>0.30005787037037041</v>
      </c>
      <c r="F10087">
        <v>37.790348000000002</v>
      </c>
      <c r="G10087" s="1">
        <v>42285</v>
      </c>
      <c r="H10087" s="1" t="str">
        <f t="shared" si="314"/>
        <v>2015</v>
      </c>
      <c r="I10087" s="1" t="s">
        <v>1704</v>
      </c>
      <c r="J10087" s="1" t="str">
        <f t="shared" si="315"/>
        <v>2015Q4</v>
      </c>
      <c r="K10087" s="1" t="s">
        <v>1719</v>
      </c>
      <c r="L10087">
        <v>489000</v>
      </c>
      <c r="M10087">
        <v>-122.412567</v>
      </c>
      <c r="N10087" t="s">
        <v>16</v>
      </c>
      <c r="O10087" s="1">
        <v>42345</v>
      </c>
      <c r="P10087">
        <v>535000</v>
      </c>
      <c r="Q10087">
        <v>450</v>
      </c>
      <c r="R10087" t="s">
        <v>77</v>
      </c>
      <c r="S10087">
        <v>8</v>
      </c>
      <c r="T10087">
        <v>1</v>
      </c>
    </row>
    <row r="10088" spans="1:20" x14ac:dyDescent="0.2">
      <c r="A10088" t="s">
        <v>584</v>
      </c>
      <c r="B10088">
        <v>94109</v>
      </c>
      <c r="C10088">
        <v>0</v>
      </c>
      <c r="D10088" s="1">
        <v>42356</v>
      </c>
      <c r="E10088" s="2">
        <v>0.66188657407407414</v>
      </c>
      <c r="F10088">
        <v>37.785240000000002</v>
      </c>
      <c r="G10088" s="1">
        <v>42309</v>
      </c>
      <c r="H10088" s="1" t="str">
        <f t="shared" si="314"/>
        <v>2015</v>
      </c>
      <c r="I10088" s="1" t="s">
        <v>1704</v>
      </c>
      <c r="J10088" s="1" t="str">
        <f t="shared" si="315"/>
        <v>2015Q4</v>
      </c>
      <c r="K10088" s="1" t="s">
        <v>1719</v>
      </c>
      <c r="L10088">
        <v>479000</v>
      </c>
      <c r="M10088">
        <v>-122.41512299999999</v>
      </c>
      <c r="N10088" t="s">
        <v>16</v>
      </c>
      <c r="O10088" s="1">
        <v>42356</v>
      </c>
      <c r="P10088">
        <v>485000</v>
      </c>
      <c r="Q10088">
        <v>480</v>
      </c>
      <c r="R10088" t="s">
        <v>77</v>
      </c>
      <c r="S10088">
        <v>8</v>
      </c>
      <c r="T10088">
        <v>1</v>
      </c>
    </row>
    <row r="10089" spans="1:20" x14ac:dyDescent="0.2">
      <c r="A10089">
        <v>279089</v>
      </c>
      <c r="B10089">
        <v>94109</v>
      </c>
      <c r="C10089">
        <v>3</v>
      </c>
      <c r="D10089" s="1">
        <v>42359</v>
      </c>
      <c r="E10089" s="2">
        <v>0.72498842592592594</v>
      </c>
      <c r="F10089">
        <v>37.788066000000001</v>
      </c>
      <c r="G10089" s="1">
        <v>42279</v>
      </c>
      <c r="H10089" s="1" t="str">
        <f t="shared" si="314"/>
        <v>2015</v>
      </c>
      <c r="I10089" s="1" t="s">
        <v>1704</v>
      </c>
      <c r="J10089" s="1" t="str">
        <f t="shared" si="315"/>
        <v>2015Q4</v>
      </c>
      <c r="K10089" s="1" t="s">
        <v>1719</v>
      </c>
      <c r="L10089">
        <v>1495000</v>
      </c>
      <c r="M10089">
        <v>-122.418066</v>
      </c>
      <c r="N10089" t="s">
        <v>16</v>
      </c>
      <c r="O10089" s="1">
        <v>42359</v>
      </c>
      <c r="P10089">
        <v>1450000</v>
      </c>
      <c r="Q10089">
        <v>1273</v>
      </c>
      <c r="R10089" t="s">
        <v>77</v>
      </c>
      <c r="S10089">
        <v>8</v>
      </c>
      <c r="T10089">
        <v>2</v>
      </c>
    </row>
    <row r="10090" spans="1:20" x14ac:dyDescent="0.2">
      <c r="A10090">
        <v>327056</v>
      </c>
      <c r="B10090">
        <v>94102</v>
      </c>
      <c r="C10090">
        <v>1</v>
      </c>
      <c r="D10090" s="1">
        <v>42373</v>
      </c>
      <c r="E10090" s="2">
        <v>0.47903935185185187</v>
      </c>
      <c r="F10090">
        <v>37.786186000000001</v>
      </c>
      <c r="G10090" s="1">
        <v>42272</v>
      </c>
      <c r="H10090" s="1" t="str">
        <f t="shared" si="314"/>
        <v>2015</v>
      </c>
      <c r="I10090" s="1" t="s">
        <v>1704</v>
      </c>
      <c r="J10090" s="1" t="str">
        <f t="shared" si="315"/>
        <v>2015Q3</v>
      </c>
      <c r="K10090" s="1" t="s">
        <v>1718</v>
      </c>
      <c r="L10090">
        <v>969000</v>
      </c>
      <c r="M10090">
        <v>-122.40763099999999</v>
      </c>
      <c r="N10090" t="s">
        <v>16</v>
      </c>
      <c r="O10090" s="1">
        <v>42369</v>
      </c>
      <c r="P10090">
        <v>978000</v>
      </c>
      <c r="Q10090">
        <v>1080</v>
      </c>
      <c r="R10090" t="s">
        <v>77</v>
      </c>
      <c r="S10090">
        <v>8</v>
      </c>
      <c r="T10090">
        <v>1.5</v>
      </c>
    </row>
    <row r="10091" spans="1:20" x14ac:dyDescent="0.2">
      <c r="A10091">
        <v>341039</v>
      </c>
      <c r="B10091">
        <v>94102</v>
      </c>
      <c r="C10091">
        <v>1</v>
      </c>
      <c r="D10091" s="1">
        <v>42375</v>
      </c>
      <c r="E10091" s="2">
        <v>0.52711805555555558</v>
      </c>
      <c r="F10091">
        <v>37.783901</v>
      </c>
      <c r="G10091" s="1">
        <v>42342</v>
      </c>
      <c r="H10091" s="1" t="str">
        <f t="shared" si="314"/>
        <v>2015</v>
      </c>
      <c r="I10091" s="1" t="s">
        <v>1704</v>
      </c>
      <c r="J10091" s="1" t="str">
        <f t="shared" si="315"/>
        <v>2015Q4</v>
      </c>
      <c r="K10091" s="1" t="s">
        <v>1719</v>
      </c>
      <c r="L10091">
        <v>599000</v>
      </c>
      <c r="M10091">
        <v>-122.408905</v>
      </c>
      <c r="N10091" t="s">
        <v>16</v>
      </c>
      <c r="O10091" s="1">
        <v>42375</v>
      </c>
      <c r="P10091">
        <v>760000</v>
      </c>
      <c r="Q10091">
        <v>741</v>
      </c>
      <c r="R10091" t="s">
        <v>77</v>
      </c>
      <c r="S10091">
        <v>8</v>
      </c>
      <c r="T10091">
        <v>1</v>
      </c>
    </row>
    <row r="10092" spans="1:20" x14ac:dyDescent="0.2">
      <c r="A10092" t="s">
        <v>438</v>
      </c>
      <c r="B10092">
        <v>94109</v>
      </c>
      <c r="C10092">
        <v>1</v>
      </c>
      <c r="D10092" s="1">
        <v>42376</v>
      </c>
      <c r="E10092" s="2">
        <v>0.53123842592592596</v>
      </c>
      <c r="F10092">
        <v>37.786160000000002</v>
      </c>
      <c r="G10092" s="1">
        <v>42303</v>
      </c>
      <c r="H10092" s="1" t="str">
        <f t="shared" si="314"/>
        <v>2015</v>
      </c>
      <c r="I10092" s="1" t="s">
        <v>1704</v>
      </c>
      <c r="J10092" s="1" t="str">
        <f t="shared" si="315"/>
        <v>2015Q4</v>
      </c>
      <c r="K10092" s="1" t="s">
        <v>1719</v>
      </c>
      <c r="L10092">
        <v>599000</v>
      </c>
      <c r="M10092">
        <v>-122.415398</v>
      </c>
      <c r="N10092" t="s">
        <v>16</v>
      </c>
      <c r="O10092" s="1">
        <v>42376</v>
      </c>
      <c r="P10092">
        <v>649000</v>
      </c>
      <c r="R10092" t="s">
        <v>77</v>
      </c>
      <c r="S10092">
        <v>8</v>
      </c>
      <c r="T10092">
        <v>1</v>
      </c>
    </row>
    <row r="10093" spans="1:20" x14ac:dyDescent="0.2">
      <c r="A10093">
        <v>668031</v>
      </c>
      <c r="B10093">
        <v>94109</v>
      </c>
      <c r="C10093">
        <v>1</v>
      </c>
      <c r="D10093" s="1">
        <v>42378</v>
      </c>
      <c r="E10093" s="2">
        <v>0.385775462962963</v>
      </c>
      <c r="F10093">
        <v>37.789082000000001</v>
      </c>
      <c r="G10093" s="1">
        <v>42248</v>
      </c>
      <c r="H10093" s="1" t="str">
        <f t="shared" si="314"/>
        <v>2015</v>
      </c>
      <c r="I10093" s="1" t="s">
        <v>1704</v>
      </c>
      <c r="J10093" s="1" t="str">
        <f t="shared" si="315"/>
        <v>2015Q3</v>
      </c>
      <c r="K10093" s="1" t="s">
        <v>1718</v>
      </c>
      <c r="L10093">
        <v>718000</v>
      </c>
      <c r="M10093">
        <v>-122.420052</v>
      </c>
      <c r="N10093" t="s">
        <v>16</v>
      </c>
      <c r="O10093" s="1">
        <v>42377</v>
      </c>
      <c r="P10093">
        <v>718000</v>
      </c>
      <c r="Q10093">
        <v>800</v>
      </c>
      <c r="R10093" t="s">
        <v>77</v>
      </c>
      <c r="S10093">
        <v>8</v>
      </c>
      <c r="T10093">
        <v>1</v>
      </c>
    </row>
    <row r="10094" spans="1:20" x14ac:dyDescent="0.2">
      <c r="A10094" t="s">
        <v>15</v>
      </c>
      <c r="B10094">
        <v>94109</v>
      </c>
      <c r="C10094">
        <v>1</v>
      </c>
      <c r="D10094" s="1">
        <v>42385</v>
      </c>
      <c r="E10094" s="2">
        <v>0.44210648148148146</v>
      </c>
      <c r="F10094">
        <v>37.786160000000002</v>
      </c>
      <c r="G10094" s="1">
        <v>42264</v>
      </c>
      <c r="H10094" s="1" t="str">
        <f t="shared" si="314"/>
        <v>2015</v>
      </c>
      <c r="I10094" s="1" t="s">
        <v>1704</v>
      </c>
      <c r="J10094" s="1" t="str">
        <f t="shared" si="315"/>
        <v>2015Q3</v>
      </c>
      <c r="K10094" s="1" t="s">
        <v>1718</v>
      </c>
      <c r="L10094">
        <v>515000</v>
      </c>
      <c r="M10094">
        <v>-122.415398</v>
      </c>
      <c r="N10094" t="s">
        <v>16</v>
      </c>
      <c r="O10094" s="1">
        <v>42384</v>
      </c>
      <c r="P10094">
        <v>530000</v>
      </c>
      <c r="R10094" t="s">
        <v>77</v>
      </c>
      <c r="S10094">
        <v>8</v>
      </c>
      <c r="T10094">
        <v>1</v>
      </c>
    </row>
    <row r="10095" spans="1:20" x14ac:dyDescent="0.2">
      <c r="A10095" t="s">
        <v>653</v>
      </c>
      <c r="B10095">
        <v>94109</v>
      </c>
      <c r="C10095">
        <v>0</v>
      </c>
      <c r="D10095" s="1">
        <v>42401</v>
      </c>
      <c r="E10095" s="2">
        <v>2.0983796296296296E-2</v>
      </c>
      <c r="F10095">
        <v>37.785240000000002</v>
      </c>
      <c r="G10095" s="1">
        <v>42310</v>
      </c>
      <c r="H10095" s="1" t="str">
        <f t="shared" si="314"/>
        <v>2015</v>
      </c>
      <c r="I10095" s="1" t="s">
        <v>1704</v>
      </c>
      <c r="J10095" s="1" t="str">
        <f t="shared" si="315"/>
        <v>2015Q4</v>
      </c>
      <c r="K10095" s="1" t="s">
        <v>1719</v>
      </c>
      <c r="L10095">
        <v>479000</v>
      </c>
      <c r="M10095">
        <v>-122.41512299999999</v>
      </c>
      <c r="N10095" t="s">
        <v>16</v>
      </c>
      <c r="O10095" s="1">
        <v>42398</v>
      </c>
      <c r="P10095">
        <v>479000</v>
      </c>
      <c r="Q10095">
        <v>520</v>
      </c>
      <c r="R10095" t="s">
        <v>77</v>
      </c>
      <c r="S10095">
        <v>8</v>
      </c>
      <c r="T10095">
        <v>1</v>
      </c>
    </row>
    <row r="10096" spans="1:20" x14ac:dyDescent="0.2">
      <c r="A10096">
        <v>302033</v>
      </c>
      <c r="B10096">
        <v>94109</v>
      </c>
      <c r="C10096">
        <v>3</v>
      </c>
      <c r="D10096" s="1">
        <v>42417</v>
      </c>
      <c r="E10096" s="2">
        <v>0.92776620370370377</v>
      </c>
      <c r="F10096">
        <v>37.787089999999999</v>
      </c>
      <c r="G10096" s="1">
        <v>42333</v>
      </c>
      <c r="H10096" s="1" t="str">
        <f t="shared" si="314"/>
        <v>2015</v>
      </c>
      <c r="I10096" s="1" t="s">
        <v>1704</v>
      </c>
      <c r="J10096" s="1" t="str">
        <f t="shared" si="315"/>
        <v>2015Q4</v>
      </c>
      <c r="K10096" s="1" t="s">
        <v>1719</v>
      </c>
      <c r="L10096">
        <v>899000</v>
      </c>
      <c r="M10096">
        <v>-122.416763</v>
      </c>
      <c r="N10096" t="s">
        <v>16</v>
      </c>
      <c r="O10096" s="1">
        <v>42408</v>
      </c>
      <c r="P10096">
        <v>885000</v>
      </c>
      <c r="Q10096">
        <v>1207</v>
      </c>
      <c r="R10096" t="s">
        <v>77</v>
      </c>
      <c r="S10096">
        <v>8</v>
      </c>
      <c r="T10096">
        <v>2</v>
      </c>
    </row>
    <row r="10097" spans="1:20" x14ac:dyDescent="0.2">
      <c r="A10097" t="s">
        <v>657</v>
      </c>
      <c r="B10097">
        <v>94109</v>
      </c>
      <c r="C10097">
        <v>1</v>
      </c>
      <c r="D10097" s="1">
        <v>42409</v>
      </c>
      <c r="E10097" s="2">
        <v>0.70886574074074071</v>
      </c>
      <c r="F10097">
        <v>37.789943999999998</v>
      </c>
      <c r="G10097" s="1">
        <v>42322</v>
      </c>
      <c r="H10097" s="1" t="str">
        <f t="shared" si="314"/>
        <v>2015</v>
      </c>
      <c r="I10097" s="1" t="s">
        <v>1704</v>
      </c>
      <c r="J10097" s="1" t="str">
        <f t="shared" si="315"/>
        <v>2015Q4</v>
      </c>
      <c r="K10097" s="1" t="s">
        <v>1719</v>
      </c>
      <c r="L10097">
        <v>625000</v>
      </c>
      <c r="M10097">
        <v>-122.412727</v>
      </c>
      <c r="N10097" t="s">
        <v>16</v>
      </c>
      <c r="O10097" s="1">
        <v>42409</v>
      </c>
      <c r="P10097">
        <v>682000</v>
      </c>
      <c r="Q10097">
        <v>657</v>
      </c>
      <c r="R10097" t="s">
        <v>77</v>
      </c>
      <c r="S10097">
        <v>8</v>
      </c>
      <c r="T10097">
        <v>1</v>
      </c>
    </row>
    <row r="10098" spans="1:20" x14ac:dyDescent="0.2">
      <c r="A10098">
        <v>341021</v>
      </c>
      <c r="B10098">
        <v>94102</v>
      </c>
      <c r="C10098">
        <v>2</v>
      </c>
      <c r="D10098" s="1">
        <v>42443</v>
      </c>
      <c r="E10098" s="2">
        <v>0.37472222222222223</v>
      </c>
      <c r="F10098">
        <v>37.783901</v>
      </c>
      <c r="G10098" s="1">
        <v>42164</v>
      </c>
      <c r="H10098" s="1" t="str">
        <f t="shared" si="314"/>
        <v>2015</v>
      </c>
      <c r="I10098" s="1" t="s">
        <v>1704</v>
      </c>
      <c r="J10098" s="1" t="str">
        <f t="shared" si="315"/>
        <v>2015Q2</v>
      </c>
      <c r="K10098" s="1" t="s">
        <v>1717</v>
      </c>
      <c r="L10098">
        <v>225176</v>
      </c>
      <c r="M10098">
        <v>-122.408905</v>
      </c>
      <c r="N10098" t="s">
        <v>16</v>
      </c>
      <c r="O10098" s="1">
        <v>42440</v>
      </c>
      <c r="P10098">
        <v>225176</v>
      </c>
      <c r="Q10098">
        <v>1140</v>
      </c>
      <c r="R10098" t="s">
        <v>77</v>
      </c>
      <c r="S10098">
        <v>8</v>
      </c>
      <c r="T10098">
        <v>2</v>
      </c>
    </row>
    <row r="10099" spans="1:20" x14ac:dyDescent="0.2">
      <c r="A10099" t="s">
        <v>702</v>
      </c>
      <c r="B10099">
        <v>94109</v>
      </c>
      <c r="C10099">
        <v>0</v>
      </c>
      <c r="D10099" s="1">
        <v>42452</v>
      </c>
      <c r="E10099" s="2">
        <v>0.59775462962962966</v>
      </c>
      <c r="F10099">
        <v>37.785240000000002</v>
      </c>
      <c r="G10099" s="1">
        <v>42383</v>
      </c>
      <c r="H10099" s="1" t="str">
        <f t="shared" si="314"/>
        <v>2016</v>
      </c>
      <c r="I10099" s="1" t="s">
        <v>1705</v>
      </c>
      <c r="J10099" s="1" t="str">
        <f t="shared" si="315"/>
        <v>2016Q1</v>
      </c>
      <c r="K10099" s="1" t="s">
        <v>1720</v>
      </c>
      <c r="L10099">
        <v>479000</v>
      </c>
      <c r="M10099">
        <v>-122.41512299999999</v>
      </c>
      <c r="N10099" t="s">
        <v>16</v>
      </c>
      <c r="O10099" s="1">
        <v>42447</v>
      </c>
      <c r="P10099">
        <v>485000</v>
      </c>
      <c r="Q10099">
        <v>520</v>
      </c>
      <c r="R10099" t="s">
        <v>77</v>
      </c>
      <c r="S10099">
        <v>8</v>
      </c>
      <c r="T10099">
        <v>1</v>
      </c>
    </row>
    <row r="10100" spans="1:20" x14ac:dyDescent="0.2">
      <c r="A10100" t="s">
        <v>709</v>
      </c>
      <c r="B10100">
        <v>94109</v>
      </c>
      <c r="C10100">
        <v>0</v>
      </c>
      <c r="D10100" s="1">
        <v>42452</v>
      </c>
      <c r="E10100" s="2">
        <v>0.59982638888888895</v>
      </c>
      <c r="F10100">
        <v>37.785240000000002</v>
      </c>
      <c r="G10100" s="1">
        <v>42408</v>
      </c>
      <c r="H10100" s="1" t="str">
        <f t="shared" si="314"/>
        <v>2016</v>
      </c>
      <c r="I10100" s="1" t="s">
        <v>1705</v>
      </c>
      <c r="J10100" s="1" t="str">
        <f t="shared" si="315"/>
        <v>2016Q1</v>
      </c>
      <c r="K10100" s="1" t="s">
        <v>1720</v>
      </c>
      <c r="L10100">
        <v>479000</v>
      </c>
      <c r="M10100">
        <v>-122.41512299999999</v>
      </c>
      <c r="N10100" t="s">
        <v>16</v>
      </c>
      <c r="O10100" s="1">
        <v>42452</v>
      </c>
      <c r="P10100">
        <v>479000</v>
      </c>
      <c r="Q10100">
        <v>520</v>
      </c>
      <c r="R10100" t="s">
        <v>77</v>
      </c>
      <c r="S10100">
        <v>8</v>
      </c>
      <c r="T10100">
        <v>1</v>
      </c>
    </row>
    <row r="10101" spans="1:20" x14ac:dyDescent="0.2">
      <c r="A10101" t="s">
        <v>722</v>
      </c>
      <c r="B10101">
        <v>94109</v>
      </c>
      <c r="C10101">
        <v>1</v>
      </c>
      <c r="D10101" s="1">
        <v>42464</v>
      </c>
      <c r="E10101" s="2">
        <v>0.41430555555555554</v>
      </c>
      <c r="F10101">
        <v>37.789943999999998</v>
      </c>
      <c r="G10101" s="1">
        <v>42424</v>
      </c>
      <c r="H10101" s="1" t="str">
        <f t="shared" si="314"/>
        <v>2016</v>
      </c>
      <c r="I10101" s="1" t="s">
        <v>1705</v>
      </c>
      <c r="J10101" s="1" t="str">
        <f t="shared" si="315"/>
        <v>2016Q1</v>
      </c>
      <c r="K10101" s="1" t="s">
        <v>1720</v>
      </c>
      <c r="L10101">
        <v>700000</v>
      </c>
      <c r="M10101">
        <v>-122.412727</v>
      </c>
      <c r="N10101" t="s">
        <v>16</v>
      </c>
      <c r="O10101" s="1">
        <v>42460</v>
      </c>
      <c r="P10101">
        <v>700000</v>
      </c>
      <c r="R10101" t="s">
        <v>77</v>
      </c>
      <c r="S10101">
        <v>8</v>
      </c>
      <c r="T10101">
        <v>1</v>
      </c>
    </row>
    <row r="10102" spans="1:20" x14ac:dyDescent="0.2">
      <c r="A10102">
        <v>66832</v>
      </c>
      <c r="B10102">
        <v>94109</v>
      </c>
      <c r="C10102">
        <v>1</v>
      </c>
      <c r="D10102" s="1">
        <v>42466</v>
      </c>
      <c r="E10102" s="2">
        <v>0.52252314814814815</v>
      </c>
      <c r="F10102">
        <v>37.789082000000001</v>
      </c>
      <c r="G10102" s="1">
        <v>42415</v>
      </c>
      <c r="H10102" s="1" t="str">
        <f t="shared" si="314"/>
        <v>2016</v>
      </c>
      <c r="I10102" s="1" t="s">
        <v>1705</v>
      </c>
      <c r="J10102" s="1" t="str">
        <f t="shared" si="315"/>
        <v>2016Q1</v>
      </c>
      <c r="K10102" s="1" t="s">
        <v>1720</v>
      </c>
      <c r="L10102">
        <v>695000</v>
      </c>
      <c r="M10102">
        <v>-122.420052</v>
      </c>
      <c r="N10102" t="s">
        <v>16</v>
      </c>
      <c r="O10102" s="1">
        <v>42465</v>
      </c>
      <c r="P10102">
        <v>695000</v>
      </c>
      <c r="Q10102">
        <v>826</v>
      </c>
      <c r="R10102" t="s">
        <v>77</v>
      </c>
      <c r="S10102">
        <v>8</v>
      </c>
      <c r="T10102">
        <v>1</v>
      </c>
    </row>
    <row r="10103" spans="1:20" x14ac:dyDescent="0.2">
      <c r="A10103">
        <v>298047</v>
      </c>
      <c r="B10103">
        <v>94109</v>
      </c>
      <c r="C10103">
        <v>3</v>
      </c>
      <c r="D10103" s="1">
        <v>42465</v>
      </c>
      <c r="E10103" s="2">
        <v>0.76383101851851853</v>
      </c>
      <c r="F10103">
        <v>37.788401999999998</v>
      </c>
      <c r="G10103" s="1">
        <v>42432</v>
      </c>
      <c r="H10103" s="1" t="str">
        <f t="shared" si="314"/>
        <v>2016</v>
      </c>
      <c r="I10103" s="1" t="s">
        <v>1705</v>
      </c>
      <c r="J10103" s="1" t="str">
        <f t="shared" si="315"/>
        <v>2016Q1</v>
      </c>
      <c r="K10103" s="1" t="s">
        <v>1720</v>
      </c>
      <c r="L10103">
        <v>1145000</v>
      </c>
      <c r="M10103">
        <v>-122.41326100000001</v>
      </c>
      <c r="N10103" t="s">
        <v>16</v>
      </c>
      <c r="O10103" s="1">
        <v>42465</v>
      </c>
      <c r="P10103">
        <v>1350000</v>
      </c>
      <c r="Q10103">
        <v>1780</v>
      </c>
      <c r="R10103" t="s">
        <v>77</v>
      </c>
      <c r="S10103">
        <v>8</v>
      </c>
      <c r="T10103">
        <v>2</v>
      </c>
    </row>
    <row r="10104" spans="1:20" x14ac:dyDescent="0.2">
      <c r="A10104" t="s">
        <v>729</v>
      </c>
      <c r="B10104">
        <v>94109</v>
      </c>
      <c r="C10104">
        <v>1</v>
      </c>
      <c r="D10104" s="1">
        <v>42467</v>
      </c>
      <c r="E10104" s="2">
        <v>0.40777777777777779</v>
      </c>
      <c r="F10104">
        <v>37.790348000000002</v>
      </c>
      <c r="G10104" s="1">
        <v>42236</v>
      </c>
      <c r="H10104" s="1" t="str">
        <f t="shared" si="314"/>
        <v>2015</v>
      </c>
      <c r="I10104" s="1" t="s">
        <v>1704</v>
      </c>
      <c r="J10104" s="1" t="str">
        <f t="shared" si="315"/>
        <v>2015Q3</v>
      </c>
      <c r="K10104" s="1" t="s">
        <v>1718</v>
      </c>
      <c r="L10104">
        <v>595000</v>
      </c>
      <c r="M10104">
        <v>-122.412567</v>
      </c>
      <c r="N10104" t="s">
        <v>16</v>
      </c>
      <c r="O10104" s="1">
        <v>42466</v>
      </c>
      <c r="P10104">
        <v>610000</v>
      </c>
      <c r="Q10104">
        <v>650</v>
      </c>
      <c r="R10104" t="s">
        <v>77</v>
      </c>
      <c r="S10104">
        <v>8</v>
      </c>
      <c r="T10104">
        <v>1</v>
      </c>
    </row>
    <row r="10105" spans="1:20" x14ac:dyDescent="0.2">
      <c r="A10105">
        <v>692021</v>
      </c>
      <c r="B10105">
        <v>94109</v>
      </c>
      <c r="C10105">
        <v>2</v>
      </c>
      <c r="D10105" s="1">
        <v>42471</v>
      </c>
      <c r="E10105" s="2">
        <v>0.43024305555555559</v>
      </c>
      <c r="F10105">
        <v>37.787574999999997</v>
      </c>
      <c r="G10105" s="1">
        <v>42423</v>
      </c>
      <c r="H10105" s="1" t="str">
        <f t="shared" si="314"/>
        <v>2016</v>
      </c>
      <c r="I10105" s="1" t="s">
        <v>1705</v>
      </c>
      <c r="J10105" s="1" t="str">
        <f t="shared" si="315"/>
        <v>2016Q1</v>
      </c>
      <c r="K10105" s="1" t="s">
        <v>1720</v>
      </c>
      <c r="L10105">
        <v>945000</v>
      </c>
      <c r="M10105">
        <v>-122.419426</v>
      </c>
      <c r="N10105" t="s">
        <v>16</v>
      </c>
      <c r="O10105" s="1">
        <v>42467</v>
      </c>
      <c r="P10105">
        <v>1027000</v>
      </c>
      <c r="Q10105">
        <v>1017</v>
      </c>
      <c r="R10105" t="s">
        <v>77</v>
      </c>
      <c r="S10105">
        <v>8</v>
      </c>
      <c r="T10105">
        <v>2</v>
      </c>
    </row>
    <row r="10106" spans="1:20" x14ac:dyDescent="0.2">
      <c r="A10106">
        <v>29841</v>
      </c>
      <c r="B10106">
        <v>94109</v>
      </c>
      <c r="C10106">
        <v>2</v>
      </c>
      <c r="D10106" s="1">
        <v>42478</v>
      </c>
      <c r="E10106" s="2">
        <v>0.86997685185185192</v>
      </c>
      <c r="F10106">
        <v>37.788403000000002</v>
      </c>
      <c r="G10106" s="1">
        <v>42440</v>
      </c>
      <c r="H10106" s="1" t="str">
        <f t="shared" si="314"/>
        <v>2016</v>
      </c>
      <c r="I10106" s="1" t="s">
        <v>1705</v>
      </c>
      <c r="J10106" s="1" t="str">
        <f t="shared" si="315"/>
        <v>2016Q1</v>
      </c>
      <c r="K10106" s="1" t="s">
        <v>1720</v>
      </c>
      <c r="L10106">
        <v>1395000</v>
      </c>
      <c r="M10106">
        <v>-122.41326100000001</v>
      </c>
      <c r="N10106" t="s">
        <v>16</v>
      </c>
      <c r="O10106" s="1">
        <v>42478</v>
      </c>
      <c r="P10106">
        <v>1450000</v>
      </c>
      <c r="Q10106">
        <v>1720</v>
      </c>
      <c r="R10106" t="s">
        <v>77</v>
      </c>
      <c r="S10106">
        <v>8</v>
      </c>
      <c r="T10106">
        <v>2</v>
      </c>
    </row>
    <row r="10107" spans="1:20" x14ac:dyDescent="0.2">
      <c r="A10107">
        <v>284038</v>
      </c>
      <c r="B10107">
        <v>94108</v>
      </c>
      <c r="C10107">
        <v>2</v>
      </c>
      <c r="D10107" s="1">
        <v>42496</v>
      </c>
      <c r="E10107" s="2">
        <v>0.39401620370370366</v>
      </c>
      <c r="F10107">
        <v>37.789448</v>
      </c>
      <c r="G10107" s="1">
        <v>42442</v>
      </c>
      <c r="H10107" s="1" t="str">
        <f t="shared" si="314"/>
        <v>2016</v>
      </c>
      <c r="I10107" s="1" t="s">
        <v>1705</v>
      </c>
      <c r="J10107" s="1" t="str">
        <f t="shared" si="315"/>
        <v>2016Q1</v>
      </c>
      <c r="K10107" s="1" t="s">
        <v>1720</v>
      </c>
      <c r="L10107">
        <v>799000</v>
      </c>
      <c r="M10107">
        <v>-122.41005699999999</v>
      </c>
      <c r="N10107" t="s">
        <v>16</v>
      </c>
      <c r="O10107" s="1">
        <v>42492</v>
      </c>
      <c r="P10107">
        <v>802000</v>
      </c>
      <c r="Q10107">
        <v>1030</v>
      </c>
      <c r="R10107" t="s">
        <v>77</v>
      </c>
      <c r="S10107">
        <v>8</v>
      </c>
      <c r="T10107">
        <v>1</v>
      </c>
    </row>
    <row r="10108" spans="1:20" x14ac:dyDescent="0.2">
      <c r="A10108">
        <v>279059</v>
      </c>
      <c r="B10108">
        <v>94109</v>
      </c>
      <c r="C10108">
        <v>2</v>
      </c>
      <c r="D10108" s="1">
        <v>42498</v>
      </c>
      <c r="E10108" s="2">
        <v>0.66744212962962957</v>
      </c>
      <c r="F10108">
        <v>37.788066000000001</v>
      </c>
      <c r="G10108" s="1">
        <v>42475</v>
      </c>
      <c r="H10108" s="1" t="str">
        <f t="shared" si="314"/>
        <v>2016</v>
      </c>
      <c r="I10108" s="1" t="s">
        <v>1705</v>
      </c>
      <c r="J10108" s="1" t="str">
        <f t="shared" si="315"/>
        <v>2016Q2</v>
      </c>
      <c r="K10108" s="1" t="s">
        <v>1722</v>
      </c>
      <c r="L10108">
        <v>1249000</v>
      </c>
      <c r="M10108">
        <v>-122.418066</v>
      </c>
      <c r="N10108" t="s">
        <v>16</v>
      </c>
      <c r="O10108" s="1">
        <v>42492</v>
      </c>
      <c r="P10108">
        <v>1300000</v>
      </c>
      <c r="Q10108">
        <v>1280</v>
      </c>
      <c r="R10108" t="s">
        <v>77</v>
      </c>
      <c r="S10108">
        <v>8</v>
      </c>
      <c r="T10108">
        <v>2</v>
      </c>
    </row>
    <row r="10109" spans="1:20" x14ac:dyDescent="0.2">
      <c r="A10109">
        <v>276105</v>
      </c>
      <c r="B10109">
        <v>94109</v>
      </c>
      <c r="C10109">
        <v>1</v>
      </c>
      <c r="D10109" s="1">
        <v>42501</v>
      </c>
      <c r="E10109" s="2">
        <v>0.59597222222222224</v>
      </c>
      <c r="F10109">
        <v>37.790058000000002</v>
      </c>
      <c r="G10109" s="1">
        <v>42419</v>
      </c>
      <c r="H10109" s="1" t="str">
        <f t="shared" si="314"/>
        <v>2016</v>
      </c>
      <c r="I10109" s="1" t="s">
        <v>1705</v>
      </c>
      <c r="J10109" s="1" t="str">
        <f t="shared" si="315"/>
        <v>2016Q1</v>
      </c>
      <c r="K10109" s="1" t="s">
        <v>1720</v>
      </c>
      <c r="L10109">
        <v>599000</v>
      </c>
      <c r="M10109">
        <v>-122.41484800000001</v>
      </c>
      <c r="N10109" t="s">
        <v>16</v>
      </c>
      <c r="O10109" s="1">
        <v>42496</v>
      </c>
      <c r="P10109">
        <v>670000</v>
      </c>
      <c r="R10109" t="s">
        <v>77</v>
      </c>
      <c r="S10109">
        <v>8</v>
      </c>
      <c r="T10109">
        <v>1</v>
      </c>
    </row>
    <row r="10110" spans="1:20" x14ac:dyDescent="0.2">
      <c r="A10110">
        <v>298045</v>
      </c>
      <c r="B10110">
        <v>94109</v>
      </c>
      <c r="C10110">
        <v>3</v>
      </c>
      <c r="D10110" s="1">
        <v>42502</v>
      </c>
      <c r="E10110" s="2">
        <v>0.58165509259259263</v>
      </c>
      <c r="F10110">
        <v>37.788403000000002</v>
      </c>
      <c r="G10110" s="1">
        <v>42430</v>
      </c>
      <c r="H10110" s="1" t="str">
        <f t="shared" si="314"/>
        <v>2016</v>
      </c>
      <c r="I10110" s="1" t="s">
        <v>1705</v>
      </c>
      <c r="J10110" s="1" t="str">
        <f t="shared" si="315"/>
        <v>2016Q1</v>
      </c>
      <c r="K10110" s="1" t="s">
        <v>1720</v>
      </c>
      <c r="L10110">
        <v>1375000</v>
      </c>
      <c r="M10110">
        <v>-122.41326100000001</v>
      </c>
      <c r="N10110" t="s">
        <v>16</v>
      </c>
      <c r="O10110" s="1">
        <v>42502</v>
      </c>
      <c r="P10110">
        <v>1500000</v>
      </c>
      <c r="Q10110">
        <v>2005</v>
      </c>
      <c r="R10110" t="s">
        <v>77</v>
      </c>
      <c r="S10110">
        <v>8</v>
      </c>
      <c r="T10110">
        <v>2</v>
      </c>
    </row>
    <row r="10111" spans="1:20" x14ac:dyDescent="0.2">
      <c r="A10111" t="s">
        <v>805</v>
      </c>
      <c r="B10111">
        <v>94109</v>
      </c>
      <c r="C10111">
        <v>0</v>
      </c>
      <c r="D10111" s="1">
        <v>42522</v>
      </c>
      <c r="E10111" s="2">
        <v>0.34704861111111113</v>
      </c>
      <c r="F10111">
        <v>37.789943999999998</v>
      </c>
      <c r="G10111" s="1">
        <v>42468</v>
      </c>
      <c r="H10111" s="1" t="str">
        <f t="shared" si="314"/>
        <v>2016</v>
      </c>
      <c r="I10111" s="1" t="s">
        <v>1705</v>
      </c>
      <c r="J10111" s="1" t="str">
        <f t="shared" si="315"/>
        <v>2016Q2</v>
      </c>
      <c r="K10111" s="1" t="s">
        <v>1722</v>
      </c>
      <c r="L10111">
        <v>549000</v>
      </c>
      <c r="M10111">
        <v>-122.412727</v>
      </c>
      <c r="N10111" t="s">
        <v>16</v>
      </c>
      <c r="O10111" s="1">
        <v>42517</v>
      </c>
      <c r="P10111">
        <v>565000</v>
      </c>
      <c r="Q10111">
        <v>582</v>
      </c>
      <c r="R10111" t="s">
        <v>77</v>
      </c>
      <c r="S10111">
        <v>8</v>
      </c>
      <c r="T10111">
        <v>1</v>
      </c>
    </row>
    <row r="10112" spans="1:20" x14ac:dyDescent="0.2">
      <c r="A10112" t="s">
        <v>806</v>
      </c>
      <c r="B10112">
        <v>94109</v>
      </c>
      <c r="C10112">
        <v>1</v>
      </c>
      <c r="D10112" s="1">
        <v>42521</v>
      </c>
      <c r="E10112" s="2">
        <v>0.84252314814814822</v>
      </c>
      <c r="F10112">
        <v>37.787906999999997</v>
      </c>
      <c r="G10112" s="1">
        <v>42482</v>
      </c>
      <c r="H10112" s="1" t="str">
        <f t="shared" si="314"/>
        <v>2016</v>
      </c>
      <c r="I10112" s="1" t="s">
        <v>1705</v>
      </c>
      <c r="J10112" s="1" t="str">
        <f t="shared" si="315"/>
        <v>2016Q2</v>
      </c>
      <c r="K10112" s="1" t="s">
        <v>1722</v>
      </c>
      <c r="L10112">
        <v>749000</v>
      </c>
      <c r="M10112">
        <v>-122.412903</v>
      </c>
      <c r="N10112" t="s">
        <v>16</v>
      </c>
      <c r="O10112" s="1">
        <v>42517</v>
      </c>
      <c r="P10112">
        <v>766603</v>
      </c>
      <c r="Q10112">
        <v>831</v>
      </c>
      <c r="R10112" t="s">
        <v>77</v>
      </c>
      <c r="S10112">
        <v>8</v>
      </c>
      <c r="T10112">
        <v>1</v>
      </c>
    </row>
    <row r="10113" spans="1:20" x14ac:dyDescent="0.2">
      <c r="A10113">
        <v>276139</v>
      </c>
      <c r="B10113">
        <v>94108</v>
      </c>
      <c r="C10113">
        <v>1</v>
      </c>
      <c r="D10113" s="1">
        <v>42522</v>
      </c>
      <c r="E10113" s="2">
        <v>0.4099652777777778</v>
      </c>
      <c r="F10113">
        <v>37.790073</v>
      </c>
      <c r="G10113" s="1">
        <v>42475</v>
      </c>
      <c r="H10113" s="1" t="str">
        <f t="shared" si="314"/>
        <v>2016</v>
      </c>
      <c r="I10113" s="1" t="s">
        <v>1705</v>
      </c>
      <c r="J10113" s="1" t="str">
        <f t="shared" si="315"/>
        <v>2016Q2</v>
      </c>
      <c r="K10113" s="1" t="s">
        <v>1722</v>
      </c>
      <c r="L10113">
        <v>598000</v>
      </c>
      <c r="M10113">
        <v>-122.414726</v>
      </c>
      <c r="N10113" t="s">
        <v>16</v>
      </c>
      <c r="O10113" s="1">
        <v>42521</v>
      </c>
      <c r="P10113">
        <v>598000</v>
      </c>
      <c r="Q10113">
        <v>600</v>
      </c>
      <c r="R10113" t="s">
        <v>77</v>
      </c>
      <c r="S10113">
        <v>8</v>
      </c>
      <c r="T10113">
        <v>1</v>
      </c>
    </row>
    <row r="10114" spans="1:20" x14ac:dyDescent="0.2">
      <c r="A10114">
        <v>327049</v>
      </c>
      <c r="B10114">
        <v>94102</v>
      </c>
      <c r="C10114">
        <v>1</v>
      </c>
      <c r="D10114" s="1">
        <v>42527</v>
      </c>
      <c r="E10114" s="2">
        <v>3.8310185185185183E-3</v>
      </c>
      <c r="F10114">
        <v>37.786186000000001</v>
      </c>
      <c r="G10114" s="1">
        <v>42263</v>
      </c>
      <c r="H10114" s="1" t="str">
        <f t="shared" ref="H10114:H10177" si="316">TEXT(G10114,"yyyy")</f>
        <v>2015</v>
      </c>
      <c r="I10114" s="1" t="s">
        <v>1704</v>
      </c>
      <c r="J10114" s="1" t="str">
        <f t="shared" ref="J10114:J10177" si="317">TEXT(G10114,"yyyy") &amp; "Q" &amp; ROUNDUP(MONTH(G10114) / 3,0)</f>
        <v>2015Q3</v>
      </c>
      <c r="K10114" s="1" t="s">
        <v>1718</v>
      </c>
      <c r="L10114">
        <v>960000</v>
      </c>
      <c r="M10114">
        <v>-122.40763099999999</v>
      </c>
      <c r="N10114" t="s">
        <v>16</v>
      </c>
      <c r="O10114" s="1">
        <v>42522</v>
      </c>
      <c r="P10114">
        <v>968000</v>
      </c>
      <c r="Q10114">
        <v>1072</v>
      </c>
      <c r="R10114" t="s">
        <v>77</v>
      </c>
      <c r="S10114">
        <v>8</v>
      </c>
      <c r="T10114">
        <v>1.5</v>
      </c>
    </row>
    <row r="10115" spans="1:20" x14ac:dyDescent="0.2">
      <c r="A10115" t="s">
        <v>817</v>
      </c>
      <c r="B10115">
        <v>94109</v>
      </c>
      <c r="C10115">
        <v>0</v>
      </c>
      <c r="D10115" s="1">
        <v>42532</v>
      </c>
      <c r="E10115" s="2">
        <v>0.49899305555555556</v>
      </c>
      <c r="F10115">
        <v>37.785240000000002</v>
      </c>
      <c r="G10115" s="1">
        <v>42461</v>
      </c>
      <c r="H10115" s="1" t="str">
        <f t="shared" si="316"/>
        <v>2016</v>
      </c>
      <c r="I10115" s="1" t="s">
        <v>1705</v>
      </c>
      <c r="J10115" s="1" t="str">
        <f t="shared" si="317"/>
        <v>2016Q2</v>
      </c>
      <c r="K10115" s="1" t="s">
        <v>1722</v>
      </c>
      <c r="L10115">
        <v>499000</v>
      </c>
      <c r="M10115">
        <v>-122.41512299999999</v>
      </c>
      <c r="N10115" t="s">
        <v>16</v>
      </c>
      <c r="O10115" s="1">
        <v>42523</v>
      </c>
      <c r="P10115">
        <v>487000</v>
      </c>
      <c r="Q10115">
        <v>520</v>
      </c>
      <c r="R10115" t="s">
        <v>77</v>
      </c>
      <c r="S10115">
        <v>8</v>
      </c>
      <c r="T10115">
        <v>1</v>
      </c>
    </row>
    <row r="10116" spans="1:20" x14ac:dyDescent="0.2">
      <c r="A10116">
        <v>645033</v>
      </c>
      <c r="B10116">
        <v>94109</v>
      </c>
      <c r="C10116">
        <v>2</v>
      </c>
      <c r="D10116" s="1">
        <v>42524</v>
      </c>
      <c r="E10116" s="2">
        <v>0.7713078703703703</v>
      </c>
      <c r="F10116">
        <v>37.790019999999998</v>
      </c>
      <c r="G10116" s="1">
        <v>42411</v>
      </c>
      <c r="H10116" s="1" t="str">
        <f t="shared" si="316"/>
        <v>2016</v>
      </c>
      <c r="I10116" s="1" t="s">
        <v>1705</v>
      </c>
      <c r="J10116" s="1" t="str">
        <f t="shared" si="317"/>
        <v>2016Q1</v>
      </c>
      <c r="K10116" s="1" t="s">
        <v>1720</v>
      </c>
      <c r="L10116">
        <v>895000</v>
      </c>
      <c r="M10116">
        <v>-122.419594</v>
      </c>
      <c r="N10116" t="s">
        <v>16</v>
      </c>
      <c r="O10116" s="1">
        <v>42524</v>
      </c>
      <c r="P10116">
        <v>885000</v>
      </c>
      <c r="Q10116">
        <v>1393</v>
      </c>
      <c r="R10116" t="s">
        <v>77</v>
      </c>
      <c r="S10116">
        <v>8</v>
      </c>
      <c r="T10116">
        <v>2</v>
      </c>
    </row>
    <row r="10117" spans="1:20" x14ac:dyDescent="0.2">
      <c r="A10117" t="s">
        <v>826</v>
      </c>
      <c r="B10117">
        <v>94109</v>
      </c>
      <c r="C10117">
        <v>0</v>
      </c>
      <c r="D10117" s="1">
        <v>42527</v>
      </c>
      <c r="E10117" s="2">
        <v>0.69172453703703696</v>
      </c>
      <c r="F10117">
        <v>37.785240000000002</v>
      </c>
      <c r="G10117" s="1">
        <v>42458</v>
      </c>
      <c r="H10117" s="1" t="str">
        <f t="shared" si="316"/>
        <v>2016</v>
      </c>
      <c r="I10117" s="1" t="s">
        <v>1705</v>
      </c>
      <c r="J10117" s="1" t="str">
        <f t="shared" si="317"/>
        <v>2016Q1</v>
      </c>
      <c r="K10117" s="1" t="s">
        <v>1720</v>
      </c>
      <c r="L10117">
        <v>495000</v>
      </c>
      <c r="M10117">
        <v>-122.41512299999999</v>
      </c>
      <c r="N10117" t="s">
        <v>16</v>
      </c>
      <c r="O10117" s="1">
        <v>42527</v>
      </c>
      <c r="P10117">
        <v>495000</v>
      </c>
      <c r="Q10117">
        <v>520</v>
      </c>
      <c r="R10117" t="s">
        <v>77</v>
      </c>
      <c r="S10117">
        <v>8</v>
      </c>
      <c r="T10117">
        <v>1</v>
      </c>
    </row>
    <row r="10118" spans="1:20" x14ac:dyDescent="0.2">
      <c r="A10118">
        <v>279085</v>
      </c>
      <c r="B10118">
        <v>94109</v>
      </c>
      <c r="C10118">
        <v>3</v>
      </c>
      <c r="D10118" s="1">
        <v>42542</v>
      </c>
      <c r="E10118" s="2">
        <v>0.72938657407407403</v>
      </c>
      <c r="F10118">
        <v>37.788066000000001</v>
      </c>
      <c r="G10118" s="1">
        <v>42510</v>
      </c>
      <c r="H10118" s="1" t="str">
        <f t="shared" si="316"/>
        <v>2016</v>
      </c>
      <c r="I10118" s="1" t="s">
        <v>1705</v>
      </c>
      <c r="J10118" s="1" t="str">
        <f t="shared" si="317"/>
        <v>2016Q2</v>
      </c>
      <c r="K10118" s="1" t="s">
        <v>1722</v>
      </c>
      <c r="L10118">
        <v>1325000</v>
      </c>
      <c r="M10118">
        <v>-122.418066</v>
      </c>
      <c r="N10118" t="s">
        <v>16</v>
      </c>
      <c r="O10118" s="1">
        <v>42536</v>
      </c>
      <c r="P10118">
        <v>1325000</v>
      </c>
      <c r="Q10118">
        <v>1226</v>
      </c>
      <c r="R10118" t="s">
        <v>77</v>
      </c>
      <c r="S10118">
        <v>8</v>
      </c>
      <c r="T10118">
        <v>2</v>
      </c>
    </row>
    <row r="10119" spans="1:20" x14ac:dyDescent="0.2">
      <c r="A10119">
        <v>400279</v>
      </c>
      <c r="B10119">
        <v>94109</v>
      </c>
      <c r="C10119">
        <v>1</v>
      </c>
      <c r="D10119" s="1">
        <v>42543</v>
      </c>
      <c r="E10119" s="2">
        <v>0.58873842592592596</v>
      </c>
      <c r="F10119">
        <v>37.788708</v>
      </c>
      <c r="G10119" s="1">
        <v>42522</v>
      </c>
      <c r="H10119" s="1" t="str">
        <f t="shared" si="316"/>
        <v>2016</v>
      </c>
      <c r="I10119" s="1" t="s">
        <v>1705</v>
      </c>
      <c r="J10119" s="1" t="str">
        <f t="shared" si="317"/>
        <v>2016Q2</v>
      </c>
      <c r="K10119" s="1" t="s">
        <v>1722</v>
      </c>
      <c r="L10119">
        <v>750000</v>
      </c>
      <c r="M10119">
        <v>-122.418396</v>
      </c>
      <c r="N10119" t="s">
        <v>16</v>
      </c>
      <c r="O10119" s="1">
        <v>42543</v>
      </c>
      <c r="P10119">
        <v>750000</v>
      </c>
      <c r="R10119" t="s">
        <v>77</v>
      </c>
      <c r="S10119">
        <v>8</v>
      </c>
      <c r="T10119">
        <v>1</v>
      </c>
    </row>
    <row r="10120" spans="1:20" x14ac:dyDescent="0.2">
      <c r="A10120">
        <v>692027</v>
      </c>
      <c r="B10120">
        <v>94109</v>
      </c>
      <c r="C10120">
        <v>2</v>
      </c>
      <c r="D10120" s="1">
        <v>42550</v>
      </c>
      <c r="E10120" s="2">
        <v>0.49901620370370375</v>
      </c>
      <c r="F10120">
        <v>37.787574999999997</v>
      </c>
      <c r="G10120" s="1">
        <v>42461</v>
      </c>
      <c r="H10120" s="1" t="str">
        <f t="shared" si="316"/>
        <v>2016</v>
      </c>
      <c r="I10120" s="1" t="s">
        <v>1705</v>
      </c>
      <c r="J10120" s="1" t="str">
        <f t="shared" si="317"/>
        <v>2016Q2</v>
      </c>
      <c r="K10120" s="1" t="s">
        <v>1722</v>
      </c>
      <c r="L10120">
        <v>1195000</v>
      </c>
      <c r="M10120">
        <v>-122.419426</v>
      </c>
      <c r="N10120" t="s">
        <v>16</v>
      </c>
      <c r="O10120" s="1">
        <v>42550</v>
      </c>
      <c r="P10120">
        <v>1300000</v>
      </c>
      <c r="Q10120">
        <v>1233</v>
      </c>
      <c r="R10120" t="s">
        <v>77</v>
      </c>
      <c r="S10120">
        <v>8</v>
      </c>
      <c r="T10120">
        <v>2</v>
      </c>
    </row>
    <row r="10121" spans="1:20" x14ac:dyDescent="0.2">
      <c r="A10121" t="s">
        <v>438</v>
      </c>
      <c r="B10121">
        <v>94109</v>
      </c>
      <c r="C10121">
        <v>1</v>
      </c>
      <c r="D10121" s="1">
        <v>42552</v>
      </c>
      <c r="E10121" s="2">
        <v>0.67811342592592594</v>
      </c>
      <c r="F10121">
        <v>37.786160000000002</v>
      </c>
      <c r="G10121" s="1">
        <v>42510</v>
      </c>
      <c r="H10121" s="1" t="str">
        <f t="shared" si="316"/>
        <v>2016</v>
      </c>
      <c r="I10121" s="1" t="s">
        <v>1705</v>
      </c>
      <c r="J10121" s="1" t="str">
        <f t="shared" si="317"/>
        <v>2016Q2</v>
      </c>
      <c r="K10121" s="1" t="s">
        <v>1722</v>
      </c>
      <c r="L10121">
        <v>599000</v>
      </c>
      <c r="M10121">
        <v>-122.415398</v>
      </c>
      <c r="N10121" t="s">
        <v>16</v>
      </c>
      <c r="O10121" s="1">
        <v>42552</v>
      </c>
      <c r="P10121">
        <v>659000</v>
      </c>
      <c r="Q10121">
        <v>822</v>
      </c>
      <c r="R10121" t="s">
        <v>77</v>
      </c>
      <c r="S10121">
        <v>8</v>
      </c>
      <c r="T10121">
        <v>1</v>
      </c>
    </row>
    <row r="10122" spans="1:20" x14ac:dyDescent="0.2">
      <c r="A10122">
        <v>275043</v>
      </c>
      <c r="B10122">
        <v>94109</v>
      </c>
      <c r="C10122">
        <v>1</v>
      </c>
      <c r="D10122" s="1">
        <v>42565</v>
      </c>
      <c r="E10122" s="2">
        <v>0.57368055555555553</v>
      </c>
      <c r="F10122">
        <v>37.790348000000002</v>
      </c>
      <c r="G10122" s="1">
        <v>42521</v>
      </c>
      <c r="H10122" s="1" t="str">
        <f t="shared" si="316"/>
        <v>2016</v>
      </c>
      <c r="I10122" s="1" t="s">
        <v>1705</v>
      </c>
      <c r="J10122" s="1" t="str">
        <f t="shared" si="317"/>
        <v>2016Q2</v>
      </c>
      <c r="K10122" s="1" t="s">
        <v>1722</v>
      </c>
      <c r="L10122">
        <v>595000</v>
      </c>
      <c r="M10122">
        <v>-122.412567</v>
      </c>
      <c r="N10122" t="s">
        <v>16</v>
      </c>
      <c r="O10122" s="1">
        <v>42565</v>
      </c>
      <c r="P10122">
        <v>615000</v>
      </c>
      <c r="R10122" t="s">
        <v>77</v>
      </c>
      <c r="S10122">
        <v>8</v>
      </c>
      <c r="T10122">
        <v>1</v>
      </c>
    </row>
    <row r="10123" spans="1:20" x14ac:dyDescent="0.2">
      <c r="A10123">
        <v>669021</v>
      </c>
      <c r="B10123">
        <v>94109</v>
      </c>
      <c r="C10123">
        <v>2</v>
      </c>
      <c r="D10123" s="1">
        <v>42611</v>
      </c>
      <c r="E10123" s="2">
        <v>0.63884259259259257</v>
      </c>
      <c r="F10123">
        <v>37.788086</v>
      </c>
      <c r="G10123" s="1">
        <v>42523</v>
      </c>
      <c r="H10123" s="1" t="str">
        <f t="shared" si="316"/>
        <v>2016</v>
      </c>
      <c r="I10123" s="1" t="s">
        <v>1705</v>
      </c>
      <c r="J10123" s="1" t="str">
        <f t="shared" si="317"/>
        <v>2016Q2</v>
      </c>
      <c r="K10123" s="1" t="s">
        <v>1722</v>
      </c>
      <c r="L10123">
        <v>949000</v>
      </c>
      <c r="M10123">
        <v>-122.419586</v>
      </c>
      <c r="N10123" t="s">
        <v>16</v>
      </c>
      <c r="O10123" s="1">
        <v>42572</v>
      </c>
      <c r="P10123">
        <v>935000</v>
      </c>
      <c r="Q10123">
        <v>950</v>
      </c>
      <c r="R10123" t="s">
        <v>77</v>
      </c>
      <c r="S10123">
        <v>8</v>
      </c>
      <c r="T10123">
        <v>2</v>
      </c>
    </row>
    <row r="10124" spans="1:20" x14ac:dyDescent="0.2">
      <c r="A10124">
        <v>275178</v>
      </c>
      <c r="B10124">
        <v>94109</v>
      </c>
      <c r="C10124">
        <v>2</v>
      </c>
      <c r="D10124" s="1">
        <v>42577</v>
      </c>
      <c r="E10124" s="2">
        <v>1.712962962962963E-3</v>
      </c>
      <c r="F10124">
        <v>37.789943999999998</v>
      </c>
      <c r="G10124" s="1">
        <v>42521</v>
      </c>
      <c r="H10124" s="1" t="str">
        <f t="shared" si="316"/>
        <v>2016</v>
      </c>
      <c r="I10124" s="1" t="s">
        <v>1705</v>
      </c>
      <c r="J10124" s="1" t="str">
        <f t="shared" si="317"/>
        <v>2016Q2</v>
      </c>
      <c r="K10124" s="1" t="s">
        <v>1722</v>
      </c>
      <c r="L10124">
        <v>925000</v>
      </c>
      <c r="M10124">
        <v>-122.412727</v>
      </c>
      <c r="N10124" t="s">
        <v>16</v>
      </c>
      <c r="O10124" s="1">
        <v>42577</v>
      </c>
      <c r="P10124">
        <v>915000</v>
      </c>
      <c r="R10124" t="s">
        <v>77</v>
      </c>
      <c r="S10124">
        <v>8</v>
      </c>
      <c r="T10124">
        <v>2</v>
      </c>
    </row>
    <row r="10125" spans="1:20" x14ac:dyDescent="0.2">
      <c r="A10125">
        <v>253039</v>
      </c>
      <c r="B10125">
        <v>94109</v>
      </c>
      <c r="C10125">
        <v>1</v>
      </c>
      <c r="D10125" s="1">
        <v>42578</v>
      </c>
      <c r="E10125" s="2">
        <v>0.43372685185185184</v>
      </c>
      <c r="F10125">
        <v>37.790858999999998</v>
      </c>
      <c r="G10125" s="1">
        <v>42503</v>
      </c>
      <c r="H10125" s="1" t="str">
        <f t="shared" si="316"/>
        <v>2016</v>
      </c>
      <c r="I10125" s="1" t="s">
        <v>1705</v>
      </c>
      <c r="J10125" s="1" t="str">
        <f t="shared" si="317"/>
        <v>2016Q2</v>
      </c>
      <c r="K10125" s="1" t="s">
        <v>1722</v>
      </c>
      <c r="L10125">
        <v>695000</v>
      </c>
      <c r="M10125">
        <v>-122.413048</v>
      </c>
      <c r="N10125" t="s">
        <v>16</v>
      </c>
      <c r="O10125" s="1">
        <v>42578</v>
      </c>
      <c r="P10125">
        <v>750000</v>
      </c>
      <c r="Q10125">
        <v>714</v>
      </c>
      <c r="R10125" t="s">
        <v>77</v>
      </c>
      <c r="S10125">
        <v>8</v>
      </c>
      <c r="T10125">
        <v>1</v>
      </c>
    </row>
    <row r="10126" spans="1:20" x14ac:dyDescent="0.2">
      <c r="A10126" t="s">
        <v>926</v>
      </c>
      <c r="B10126">
        <v>94109</v>
      </c>
      <c r="C10126">
        <v>0</v>
      </c>
      <c r="D10126" s="1">
        <v>42594</v>
      </c>
      <c r="E10126" s="2">
        <v>0.45967592592592593</v>
      </c>
      <c r="F10126">
        <v>37.789943999999998</v>
      </c>
      <c r="G10126" s="1">
        <v>42509</v>
      </c>
      <c r="H10126" s="1" t="str">
        <f t="shared" si="316"/>
        <v>2016</v>
      </c>
      <c r="I10126" s="1" t="s">
        <v>1705</v>
      </c>
      <c r="J10126" s="1" t="str">
        <f t="shared" si="317"/>
        <v>2016Q2</v>
      </c>
      <c r="K10126" s="1" t="s">
        <v>1722</v>
      </c>
      <c r="L10126">
        <v>599000</v>
      </c>
      <c r="M10126">
        <v>-122.412727</v>
      </c>
      <c r="N10126" t="s">
        <v>16</v>
      </c>
      <c r="O10126" s="1">
        <v>42591</v>
      </c>
      <c r="P10126">
        <v>565000</v>
      </c>
      <c r="Q10126">
        <v>530</v>
      </c>
      <c r="R10126" t="s">
        <v>77</v>
      </c>
      <c r="S10126">
        <v>8</v>
      </c>
      <c r="T10126">
        <v>1</v>
      </c>
    </row>
    <row r="10127" spans="1:20" x14ac:dyDescent="0.2">
      <c r="A10127" t="s">
        <v>939</v>
      </c>
      <c r="B10127">
        <v>94109</v>
      </c>
      <c r="C10127">
        <v>0</v>
      </c>
      <c r="D10127" s="1">
        <v>42597</v>
      </c>
      <c r="E10127" s="2">
        <v>0.64891203703703704</v>
      </c>
      <c r="F10127">
        <v>37.785240000000002</v>
      </c>
      <c r="G10127" s="1">
        <v>42436</v>
      </c>
      <c r="H10127" s="1" t="str">
        <f t="shared" si="316"/>
        <v>2016</v>
      </c>
      <c r="I10127" s="1" t="s">
        <v>1705</v>
      </c>
      <c r="J10127" s="1" t="str">
        <f t="shared" si="317"/>
        <v>2016Q1</v>
      </c>
      <c r="K10127" s="1" t="s">
        <v>1720</v>
      </c>
      <c r="L10127">
        <v>499999</v>
      </c>
      <c r="M10127">
        <v>-122.41512299999999</v>
      </c>
      <c r="N10127" t="s">
        <v>16</v>
      </c>
      <c r="O10127" s="1">
        <v>42597</v>
      </c>
      <c r="P10127">
        <v>495000</v>
      </c>
      <c r="Q10127">
        <v>520</v>
      </c>
      <c r="R10127" t="s">
        <v>77</v>
      </c>
      <c r="S10127">
        <v>8</v>
      </c>
      <c r="T10127">
        <v>1</v>
      </c>
    </row>
    <row r="10128" spans="1:20" x14ac:dyDescent="0.2">
      <c r="A10128">
        <v>284052</v>
      </c>
      <c r="B10128">
        <v>94108</v>
      </c>
      <c r="C10128">
        <v>1</v>
      </c>
      <c r="D10128" s="1">
        <v>42607</v>
      </c>
      <c r="E10128" s="2">
        <v>0.58053240740740741</v>
      </c>
      <c r="F10128">
        <v>37.789448</v>
      </c>
      <c r="G10128" s="1">
        <v>42519</v>
      </c>
      <c r="H10128" s="1" t="str">
        <f t="shared" si="316"/>
        <v>2016</v>
      </c>
      <c r="I10128" s="1" t="s">
        <v>1705</v>
      </c>
      <c r="J10128" s="1" t="str">
        <f t="shared" si="317"/>
        <v>2016Q2</v>
      </c>
      <c r="K10128" s="1" t="s">
        <v>1722</v>
      </c>
      <c r="L10128">
        <v>657500</v>
      </c>
      <c r="M10128">
        <v>-122.41005699999999</v>
      </c>
      <c r="N10128" t="s">
        <v>16</v>
      </c>
      <c r="O10128" s="1">
        <v>42606</v>
      </c>
      <c r="P10128">
        <v>598000</v>
      </c>
      <c r="Q10128">
        <v>900</v>
      </c>
      <c r="R10128" t="s">
        <v>77</v>
      </c>
      <c r="S10128">
        <v>8</v>
      </c>
      <c r="T10128">
        <v>1</v>
      </c>
    </row>
    <row r="10129" spans="1:20" x14ac:dyDescent="0.2">
      <c r="A10129" t="s">
        <v>438</v>
      </c>
      <c r="B10129">
        <v>94109</v>
      </c>
      <c r="C10129">
        <v>1</v>
      </c>
      <c r="D10129" s="1">
        <v>42614</v>
      </c>
      <c r="E10129" s="2">
        <v>0.74040509259259257</v>
      </c>
      <c r="F10129">
        <v>37.786158999999998</v>
      </c>
      <c r="G10129" s="1">
        <v>42454</v>
      </c>
      <c r="H10129" s="1" t="str">
        <f t="shared" si="316"/>
        <v>2016</v>
      </c>
      <c r="I10129" s="1" t="s">
        <v>1705</v>
      </c>
      <c r="J10129" s="1" t="str">
        <f t="shared" si="317"/>
        <v>2016Q1</v>
      </c>
      <c r="K10129" s="1" t="s">
        <v>1720</v>
      </c>
      <c r="L10129">
        <v>649000</v>
      </c>
      <c r="M10129">
        <v>-122.415397</v>
      </c>
      <c r="N10129" t="s">
        <v>16</v>
      </c>
      <c r="O10129" s="1">
        <v>42608</v>
      </c>
      <c r="P10129">
        <v>649000</v>
      </c>
      <c r="Q10129">
        <v>820</v>
      </c>
      <c r="R10129" t="s">
        <v>77</v>
      </c>
      <c r="S10129">
        <v>8</v>
      </c>
      <c r="T10129">
        <v>1</v>
      </c>
    </row>
    <row r="10130" spans="1:20" x14ac:dyDescent="0.2">
      <c r="A10130" t="s">
        <v>970</v>
      </c>
      <c r="B10130">
        <v>94109</v>
      </c>
      <c r="C10130">
        <v>1</v>
      </c>
      <c r="D10130" s="1">
        <v>42612</v>
      </c>
      <c r="E10130" s="2">
        <v>0.86700231481481482</v>
      </c>
      <c r="F10130">
        <v>37.789943999999998</v>
      </c>
      <c r="G10130" s="1">
        <v>42531</v>
      </c>
      <c r="H10130" s="1" t="str">
        <f t="shared" si="316"/>
        <v>2016</v>
      </c>
      <c r="I10130" s="1" t="s">
        <v>1705</v>
      </c>
      <c r="J10130" s="1" t="str">
        <f t="shared" si="317"/>
        <v>2016Q2</v>
      </c>
      <c r="K10130" s="1" t="s">
        <v>1722</v>
      </c>
      <c r="L10130">
        <v>689000</v>
      </c>
      <c r="M10130">
        <v>-122.412727</v>
      </c>
      <c r="N10130" t="s">
        <v>16</v>
      </c>
      <c r="O10130" s="1">
        <v>42612</v>
      </c>
      <c r="P10130">
        <v>750000</v>
      </c>
      <c r="Q10130">
        <v>892</v>
      </c>
      <c r="R10130" t="s">
        <v>77</v>
      </c>
      <c r="S10130">
        <v>8</v>
      </c>
      <c r="T10130">
        <v>1</v>
      </c>
    </row>
    <row r="10131" spans="1:20" x14ac:dyDescent="0.2">
      <c r="A10131" t="s">
        <v>994</v>
      </c>
      <c r="B10131">
        <v>94109</v>
      </c>
      <c r="C10131">
        <v>2</v>
      </c>
      <c r="D10131" s="1">
        <v>42630</v>
      </c>
      <c r="E10131" s="2">
        <v>0.62708333333333333</v>
      </c>
      <c r="F10131">
        <v>37.789943999999998</v>
      </c>
      <c r="G10131" s="1">
        <v>42504</v>
      </c>
      <c r="H10131" s="1" t="str">
        <f t="shared" si="316"/>
        <v>2016</v>
      </c>
      <c r="I10131" s="1" t="s">
        <v>1705</v>
      </c>
      <c r="J10131" s="1" t="str">
        <f t="shared" si="317"/>
        <v>2016Q2</v>
      </c>
      <c r="K10131" s="1" t="s">
        <v>1722</v>
      </c>
      <c r="L10131">
        <v>699000</v>
      </c>
      <c r="M10131">
        <v>-122.412727</v>
      </c>
      <c r="N10131" t="s">
        <v>16</v>
      </c>
      <c r="O10131" s="1">
        <v>42627</v>
      </c>
      <c r="P10131">
        <v>725000</v>
      </c>
      <c r="Q10131">
        <v>790</v>
      </c>
      <c r="R10131" t="s">
        <v>77</v>
      </c>
      <c r="S10131">
        <v>8</v>
      </c>
      <c r="T10131">
        <v>2</v>
      </c>
    </row>
    <row r="10132" spans="1:20" x14ac:dyDescent="0.2">
      <c r="A10132">
        <v>332007</v>
      </c>
      <c r="B10132">
        <v>94102</v>
      </c>
      <c r="C10132">
        <v>1</v>
      </c>
      <c r="D10132" s="1">
        <v>42635</v>
      </c>
      <c r="E10132" s="2">
        <v>0.37619212962962961</v>
      </c>
      <c r="F10132">
        <v>37.785240000000002</v>
      </c>
      <c r="G10132" s="1">
        <v>42566</v>
      </c>
      <c r="H10132" s="1" t="str">
        <f t="shared" si="316"/>
        <v>2016</v>
      </c>
      <c r="I10132" s="1" t="s">
        <v>1705</v>
      </c>
      <c r="J10132" s="1" t="str">
        <f t="shared" si="317"/>
        <v>2016Q3</v>
      </c>
      <c r="K10132" s="1" t="s">
        <v>1723</v>
      </c>
      <c r="L10132">
        <v>699000</v>
      </c>
      <c r="M10132">
        <v>-122.415122</v>
      </c>
      <c r="N10132" t="s">
        <v>16</v>
      </c>
      <c r="O10132" s="1">
        <v>42634</v>
      </c>
      <c r="P10132">
        <v>699000</v>
      </c>
      <c r="Q10132">
        <v>945</v>
      </c>
      <c r="R10132" t="s">
        <v>77</v>
      </c>
      <c r="S10132">
        <v>8</v>
      </c>
      <c r="T10132">
        <v>1</v>
      </c>
    </row>
    <row r="10133" spans="1:20" x14ac:dyDescent="0.2">
      <c r="A10133" t="s">
        <v>1007</v>
      </c>
      <c r="B10133">
        <v>94109</v>
      </c>
      <c r="C10133">
        <v>0</v>
      </c>
      <c r="D10133" s="1">
        <v>42637</v>
      </c>
      <c r="E10133" s="2">
        <v>0.3465509259259259</v>
      </c>
      <c r="F10133">
        <v>37.785240000000002</v>
      </c>
      <c r="G10133" s="1">
        <v>42538</v>
      </c>
      <c r="H10133" s="1" t="str">
        <f t="shared" si="316"/>
        <v>2016</v>
      </c>
      <c r="I10133" s="1" t="s">
        <v>1705</v>
      </c>
      <c r="J10133" s="1" t="str">
        <f t="shared" si="317"/>
        <v>2016Q2</v>
      </c>
      <c r="K10133" s="1" t="s">
        <v>1722</v>
      </c>
      <c r="L10133">
        <v>519000</v>
      </c>
      <c r="M10133">
        <v>-122.41512299999999</v>
      </c>
      <c r="N10133" t="s">
        <v>16</v>
      </c>
      <c r="O10133" s="1">
        <v>42636</v>
      </c>
      <c r="P10133">
        <v>530000</v>
      </c>
      <c r="Q10133">
        <v>520</v>
      </c>
      <c r="R10133" t="s">
        <v>77</v>
      </c>
      <c r="S10133">
        <v>8</v>
      </c>
      <c r="T10133">
        <v>1</v>
      </c>
    </row>
    <row r="10134" spans="1:20" x14ac:dyDescent="0.2">
      <c r="A10134" t="s">
        <v>1036</v>
      </c>
      <c r="B10134">
        <v>94109</v>
      </c>
      <c r="C10134">
        <v>0</v>
      </c>
      <c r="D10134" s="1">
        <v>42659</v>
      </c>
      <c r="E10134" s="2">
        <v>0.5901967592592593</v>
      </c>
      <c r="F10134">
        <v>37.785240000000002</v>
      </c>
      <c r="G10134" s="1">
        <v>42572</v>
      </c>
      <c r="H10134" s="1" t="str">
        <f t="shared" si="316"/>
        <v>2016</v>
      </c>
      <c r="I10134" s="1" t="s">
        <v>1705</v>
      </c>
      <c r="J10134" s="1" t="str">
        <f t="shared" si="317"/>
        <v>2016Q3</v>
      </c>
      <c r="K10134" s="1" t="s">
        <v>1723</v>
      </c>
      <c r="L10134">
        <v>479000</v>
      </c>
      <c r="M10134">
        <v>-122.41512299999999</v>
      </c>
      <c r="N10134" t="s">
        <v>16</v>
      </c>
      <c r="O10134" s="1">
        <v>42657</v>
      </c>
      <c r="P10134">
        <v>475000</v>
      </c>
      <c r="Q10134">
        <v>520</v>
      </c>
      <c r="R10134" t="s">
        <v>77</v>
      </c>
      <c r="S10134">
        <v>8</v>
      </c>
      <c r="T10134">
        <v>1</v>
      </c>
    </row>
    <row r="10135" spans="1:20" x14ac:dyDescent="0.2">
      <c r="A10135">
        <v>251037</v>
      </c>
      <c r="B10135">
        <v>94109</v>
      </c>
      <c r="C10135">
        <v>2</v>
      </c>
      <c r="D10135" s="1">
        <v>42661</v>
      </c>
      <c r="E10135" s="2">
        <v>0.6121875</v>
      </c>
      <c r="F10135">
        <v>37.790694999999999</v>
      </c>
      <c r="G10135" s="1">
        <v>42535</v>
      </c>
      <c r="H10135" s="1" t="str">
        <f t="shared" si="316"/>
        <v>2016</v>
      </c>
      <c r="I10135" s="1" t="s">
        <v>1705</v>
      </c>
      <c r="J10135" s="1" t="str">
        <f t="shared" si="317"/>
        <v>2016Q2</v>
      </c>
      <c r="K10135" s="1" t="s">
        <v>1722</v>
      </c>
      <c r="L10135">
        <v>1495000</v>
      </c>
      <c r="M10135">
        <v>-122.416191</v>
      </c>
      <c r="N10135" t="s">
        <v>16</v>
      </c>
      <c r="O10135" s="1">
        <v>42661</v>
      </c>
      <c r="P10135">
        <v>1495000</v>
      </c>
      <c r="Q10135">
        <v>2030</v>
      </c>
      <c r="R10135" t="s">
        <v>77</v>
      </c>
      <c r="S10135">
        <v>8</v>
      </c>
      <c r="T10135">
        <v>3</v>
      </c>
    </row>
    <row r="10136" spans="1:20" x14ac:dyDescent="0.2">
      <c r="A10136">
        <v>272052</v>
      </c>
      <c r="B10136">
        <v>94108</v>
      </c>
      <c r="C10136">
        <v>0</v>
      </c>
      <c r="D10136" s="1">
        <v>42668</v>
      </c>
      <c r="E10136" s="2">
        <v>0.45741898148148147</v>
      </c>
      <c r="F10136">
        <v>37.791015999999999</v>
      </c>
      <c r="G10136" s="1">
        <v>42619</v>
      </c>
      <c r="H10136" s="1" t="str">
        <f t="shared" si="316"/>
        <v>2016</v>
      </c>
      <c r="I10136" s="1" t="s">
        <v>1705</v>
      </c>
      <c r="J10136" s="1" t="str">
        <f t="shared" si="317"/>
        <v>2016Q3</v>
      </c>
      <c r="K10136" s="1" t="s">
        <v>1723</v>
      </c>
      <c r="L10136">
        <v>489000</v>
      </c>
      <c r="M10136">
        <v>-122.40770000000001</v>
      </c>
      <c r="N10136" t="s">
        <v>16</v>
      </c>
      <c r="O10136" s="1">
        <v>42668</v>
      </c>
      <c r="P10136">
        <v>500000</v>
      </c>
      <c r="R10136" t="s">
        <v>77</v>
      </c>
      <c r="S10136">
        <v>8</v>
      </c>
      <c r="T10136">
        <v>1</v>
      </c>
    </row>
    <row r="10137" spans="1:20" x14ac:dyDescent="0.2">
      <c r="A10137">
        <v>273020</v>
      </c>
      <c r="B10137">
        <v>94108</v>
      </c>
      <c r="C10137">
        <v>2</v>
      </c>
      <c r="D10137" s="1">
        <v>42677</v>
      </c>
      <c r="E10137" s="2">
        <v>0.45347222222222222</v>
      </c>
      <c r="F10137">
        <v>37.790633999999997</v>
      </c>
      <c r="G10137" s="1">
        <v>42619</v>
      </c>
      <c r="H10137" s="1" t="str">
        <f t="shared" si="316"/>
        <v>2016</v>
      </c>
      <c r="I10137" s="1" t="s">
        <v>1705</v>
      </c>
      <c r="J10137" s="1" t="str">
        <f t="shared" si="317"/>
        <v>2016Q3</v>
      </c>
      <c r="K10137" s="1" t="s">
        <v>1723</v>
      </c>
      <c r="L10137">
        <v>995000</v>
      </c>
      <c r="M10137">
        <v>-122.40918000000001</v>
      </c>
      <c r="N10137" t="s">
        <v>16</v>
      </c>
      <c r="O10137" s="1">
        <v>42674</v>
      </c>
      <c r="P10137">
        <v>1040000</v>
      </c>
      <c r="Q10137">
        <v>1155</v>
      </c>
      <c r="R10137" t="s">
        <v>77</v>
      </c>
      <c r="S10137">
        <v>8</v>
      </c>
      <c r="T10137">
        <v>1</v>
      </c>
    </row>
    <row r="10138" spans="1:20" x14ac:dyDescent="0.2">
      <c r="A10138">
        <v>310279</v>
      </c>
      <c r="B10138">
        <v>94109</v>
      </c>
      <c r="C10138">
        <v>2</v>
      </c>
      <c r="D10138" s="1">
        <v>42676</v>
      </c>
      <c r="E10138" s="2">
        <v>0.28660879629629626</v>
      </c>
      <c r="F10138">
        <v>37.788708</v>
      </c>
      <c r="G10138" s="1">
        <v>42516</v>
      </c>
      <c r="H10138" s="1" t="str">
        <f t="shared" si="316"/>
        <v>2016</v>
      </c>
      <c r="I10138" s="1" t="s">
        <v>1705</v>
      </c>
      <c r="J10138" s="1" t="str">
        <f t="shared" si="317"/>
        <v>2016Q2</v>
      </c>
      <c r="K10138" s="1" t="s">
        <v>1722</v>
      </c>
      <c r="L10138">
        <v>1599000</v>
      </c>
      <c r="M10138">
        <v>-122.418396</v>
      </c>
      <c r="N10138" t="s">
        <v>16</v>
      </c>
      <c r="O10138" s="1">
        <v>42674</v>
      </c>
      <c r="P10138">
        <v>1450000</v>
      </c>
      <c r="Q10138">
        <v>1530</v>
      </c>
      <c r="R10138" t="s">
        <v>77</v>
      </c>
      <c r="S10138">
        <v>8</v>
      </c>
      <c r="T10138">
        <v>2.5</v>
      </c>
    </row>
    <row r="10139" spans="1:20" x14ac:dyDescent="0.2">
      <c r="A10139" t="s">
        <v>1092</v>
      </c>
      <c r="B10139">
        <v>94109</v>
      </c>
      <c r="C10139">
        <v>1</v>
      </c>
      <c r="D10139" s="1">
        <v>42695</v>
      </c>
      <c r="E10139" s="2">
        <v>0.36114583333333333</v>
      </c>
      <c r="F10139">
        <v>37.790348000000002</v>
      </c>
      <c r="G10139" s="1">
        <v>42631</v>
      </c>
      <c r="H10139" s="1" t="str">
        <f t="shared" si="316"/>
        <v>2016</v>
      </c>
      <c r="I10139" s="1" t="s">
        <v>1705</v>
      </c>
      <c r="J10139" s="1" t="str">
        <f t="shared" si="317"/>
        <v>2016Q3</v>
      </c>
      <c r="K10139" s="1" t="s">
        <v>1723</v>
      </c>
      <c r="L10139">
        <v>650000</v>
      </c>
      <c r="M10139">
        <v>-122.412567</v>
      </c>
      <c r="N10139" t="s">
        <v>16</v>
      </c>
      <c r="O10139" s="1">
        <v>42692</v>
      </c>
      <c r="P10139">
        <v>650000</v>
      </c>
      <c r="Q10139">
        <v>665</v>
      </c>
      <c r="R10139" t="s">
        <v>77</v>
      </c>
      <c r="S10139">
        <v>8</v>
      </c>
      <c r="T10139">
        <v>1</v>
      </c>
    </row>
    <row r="10140" spans="1:20" x14ac:dyDescent="0.2">
      <c r="A10140" t="s">
        <v>1098</v>
      </c>
      <c r="B10140">
        <v>94109</v>
      </c>
      <c r="C10140">
        <v>1</v>
      </c>
      <c r="D10140" s="1">
        <v>42695</v>
      </c>
      <c r="E10140" s="2">
        <v>0.88185185185185189</v>
      </c>
      <c r="F10140">
        <v>37.789943999999998</v>
      </c>
      <c r="G10140" s="1">
        <v>42596</v>
      </c>
      <c r="H10140" s="1" t="str">
        <f t="shared" si="316"/>
        <v>2016</v>
      </c>
      <c r="I10140" s="1" t="s">
        <v>1705</v>
      </c>
      <c r="J10140" s="1" t="str">
        <f t="shared" si="317"/>
        <v>2016Q3</v>
      </c>
      <c r="K10140" s="1" t="s">
        <v>1723</v>
      </c>
      <c r="L10140">
        <v>669500</v>
      </c>
      <c r="M10140">
        <v>-122.412727</v>
      </c>
      <c r="N10140" t="s">
        <v>16</v>
      </c>
      <c r="O10140" s="1">
        <v>42695</v>
      </c>
      <c r="P10140">
        <v>670000</v>
      </c>
      <c r="Q10140">
        <v>655</v>
      </c>
      <c r="R10140" t="s">
        <v>77</v>
      </c>
      <c r="S10140">
        <v>8</v>
      </c>
      <c r="T10140">
        <v>1</v>
      </c>
    </row>
    <row r="10141" spans="1:20" x14ac:dyDescent="0.2">
      <c r="A10141" t="s">
        <v>1100</v>
      </c>
      <c r="B10141">
        <v>94109</v>
      </c>
      <c r="C10141">
        <v>0</v>
      </c>
      <c r="D10141" s="1">
        <v>42697</v>
      </c>
      <c r="E10141" s="2">
        <v>0.63519675925925922</v>
      </c>
      <c r="F10141">
        <v>37.785240000000002</v>
      </c>
      <c r="G10141" s="1">
        <v>42593</v>
      </c>
      <c r="H10141" s="1" t="str">
        <f t="shared" si="316"/>
        <v>2016</v>
      </c>
      <c r="I10141" s="1" t="s">
        <v>1705</v>
      </c>
      <c r="J10141" s="1" t="str">
        <f t="shared" si="317"/>
        <v>2016Q3</v>
      </c>
      <c r="K10141" s="1" t="s">
        <v>1723</v>
      </c>
      <c r="L10141">
        <v>479000</v>
      </c>
      <c r="M10141">
        <v>-122.41512299999999</v>
      </c>
      <c r="N10141" t="s">
        <v>16</v>
      </c>
      <c r="O10141" s="1">
        <v>42696</v>
      </c>
      <c r="P10141">
        <v>465000</v>
      </c>
      <c r="Q10141">
        <v>520</v>
      </c>
      <c r="R10141" t="s">
        <v>77</v>
      </c>
      <c r="S10141">
        <v>8</v>
      </c>
      <c r="T10141">
        <v>1</v>
      </c>
    </row>
    <row r="10142" spans="1:20" x14ac:dyDescent="0.2">
      <c r="A10142" t="s">
        <v>1106</v>
      </c>
      <c r="B10142">
        <v>94109</v>
      </c>
      <c r="C10142">
        <v>0</v>
      </c>
      <c r="D10142" s="1">
        <v>42705</v>
      </c>
      <c r="E10142" s="2">
        <v>0.43112268518518521</v>
      </c>
      <c r="F10142">
        <v>37.785240000000002</v>
      </c>
      <c r="G10142" s="1">
        <v>42543</v>
      </c>
      <c r="H10142" s="1" t="str">
        <f t="shared" si="316"/>
        <v>2016</v>
      </c>
      <c r="I10142" s="1" t="s">
        <v>1705</v>
      </c>
      <c r="J10142" s="1" t="str">
        <f t="shared" si="317"/>
        <v>2016Q2</v>
      </c>
      <c r="K10142" s="1" t="s">
        <v>1722</v>
      </c>
      <c r="L10142">
        <v>459000</v>
      </c>
      <c r="M10142">
        <v>-122.415122</v>
      </c>
      <c r="N10142" t="s">
        <v>16</v>
      </c>
      <c r="O10142" s="1">
        <v>42702</v>
      </c>
      <c r="P10142">
        <v>460000</v>
      </c>
      <c r="Q10142">
        <v>520</v>
      </c>
      <c r="R10142" t="s">
        <v>77</v>
      </c>
      <c r="S10142">
        <v>8</v>
      </c>
      <c r="T10142">
        <v>1</v>
      </c>
    </row>
    <row r="10143" spans="1:20" x14ac:dyDescent="0.2">
      <c r="A10143">
        <v>275096</v>
      </c>
      <c r="B10143">
        <v>94109</v>
      </c>
      <c r="C10143">
        <v>2</v>
      </c>
      <c r="D10143" s="1">
        <v>42705</v>
      </c>
      <c r="E10143" s="2">
        <v>0.43269675925925927</v>
      </c>
      <c r="F10143">
        <v>37.789943999999998</v>
      </c>
      <c r="G10143" s="1">
        <v>42682</v>
      </c>
      <c r="H10143" s="1" t="str">
        <f t="shared" si="316"/>
        <v>2016</v>
      </c>
      <c r="I10143" s="1" t="s">
        <v>1705</v>
      </c>
      <c r="J10143" s="1" t="str">
        <f t="shared" si="317"/>
        <v>2016Q4</v>
      </c>
      <c r="K10143" s="1" t="s">
        <v>1724</v>
      </c>
      <c r="L10143">
        <v>749000</v>
      </c>
      <c r="M10143">
        <v>-122.412727</v>
      </c>
      <c r="N10143" t="s">
        <v>16</v>
      </c>
      <c r="O10143" s="1">
        <v>42705</v>
      </c>
      <c r="P10143">
        <v>749000</v>
      </c>
      <c r="Q10143">
        <v>822</v>
      </c>
      <c r="R10143" t="s">
        <v>77</v>
      </c>
      <c r="S10143">
        <v>8</v>
      </c>
      <c r="T10143">
        <v>2</v>
      </c>
    </row>
    <row r="10144" spans="1:20" x14ac:dyDescent="0.2">
      <c r="A10144" t="s">
        <v>1113</v>
      </c>
      <c r="B10144">
        <v>94109</v>
      </c>
      <c r="C10144">
        <v>0</v>
      </c>
      <c r="D10144" s="1">
        <v>42706</v>
      </c>
      <c r="E10144" s="2">
        <v>0.59944444444444445</v>
      </c>
      <c r="F10144">
        <v>37.785240000000002</v>
      </c>
      <c r="G10144" s="1">
        <v>42417</v>
      </c>
      <c r="H10144" s="1" t="str">
        <f t="shared" si="316"/>
        <v>2016</v>
      </c>
      <c r="I10144" s="1" t="s">
        <v>1705</v>
      </c>
      <c r="J10144" s="1" t="str">
        <f t="shared" si="317"/>
        <v>2016Q1</v>
      </c>
      <c r="K10144" s="1" t="s">
        <v>1720</v>
      </c>
      <c r="L10144">
        <v>499000</v>
      </c>
      <c r="M10144">
        <v>-122.41512299999999</v>
      </c>
      <c r="N10144" t="s">
        <v>16</v>
      </c>
      <c r="O10144" s="1">
        <v>42706</v>
      </c>
      <c r="P10144">
        <v>487500</v>
      </c>
      <c r="Q10144">
        <v>520</v>
      </c>
      <c r="R10144" t="s">
        <v>77</v>
      </c>
      <c r="S10144">
        <v>8</v>
      </c>
      <c r="T10144">
        <v>1</v>
      </c>
    </row>
    <row r="10145" spans="1:20" x14ac:dyDescent="0.2">
      <c r="A10145" t="s">
        <v>1114</v>
      </c>
      <c r="B10145">
        <v>94109</v>
      </c>
      <c r="C10145">
        <v>2</v>
      </c>
      <c r="D10145" s="1">
        <v>42712</v>
      </c>
      <c r="E10145" s="2">
        <v>0.39349537037037036</v>
      </c>
      <c r="F10145">
        <v>37.789943999999998</v>
      </c>
      <c r="G10145" s="1">
        <v>42648</v>
      </c>
      <c r="H10145" s="1" t="str">
        <f t="shared" si="316"/>
        <v>2016</v>
      </c>
      <c r="I10145" s="1" t="s">
        <v>1705</v>
      </c>
      <c r="J10145" s="1" t="str">
        <f t="shared" si="317"/>
        <v>2016Q4</v>
      </c>
      <c r="K10145" s="1" t="s">
        <v>1724</v>
      </c>
      <c r="L10145">
        <v>749000</v>
      </c>
      <c r="M10145">
        <v>-122.412727</v>
      </c>
      <c r="N10145" t="s">
        <v>16</v>
      </c>
      <c r="O10145" s="1">
        <v>42706</v>
      </c>
      <c r="P10145">
        <v>755000</v>
      </c>
      <c r="Q10145">
        <v>790</v>
      </c>
      <c r="R10145" t="s">
        <v>77</v>
      </c>
      <c r="S10145">
        <v>8</v>
      </c>
      <c r="T10145">
        <v>2</v>
      </c>
    </row>
    <row r="10146" spans="1:20" x14ac:dyDescent="0.2">
      <c r="A10146" t="s">
        <v>1122</v>
      </c>
      <c r="B10146">
        <v>94109</v>
      </c>
      <c r="C10146">
        <v>1</v>
      </c>
      <c r="D10146" s="1">
        <v>42712</v>
      </c>
      <c r="E10146" s="2">
        <v>0.73061342592592593</v>
      </c>
      <c r="F10146">
        <v>37.789943999999998</v>
      </c>
      <c r="G10146" s="1">
        <v>42671</v>
      </c>
      <c r="H10146" s="1" t="str">
        <f t="shared" si="316"/>
        <v>2016</v>
      </c>
      <c r="I10146" s="1" t="s">
        <v>1705</v>
      </c>
      <c r="J10146" s="1" t="str">
        <f t="shared" si="317"/>
        <v>2016Q4</v>
      </c>
      <c r="K10146" s="1" t="s">
        <v>1724</v>
      </c>
      <c r="L10146">
        <v>659500</v>
      </c>
      <c r="M10146">
        <v>-122.412727</v>
      </c>
      <c r="N10146" t="s">
        <v>16</v>
      </c>
      <c r="O10146" s="1">
        <v>42712</v>
      </c>
      <c r="P10146">
        <v>660000</v>
      </c>
      <c r="Q10146">
        <v>657</v>
      </c>
      <c r="R10146" t="s">
        <v>77</v>
      </c>
      <c r="S10146">
        <v>8</v>
      </c>
      <c r="T10146">
        <v>1</v>
      </c>
    </row>
    <row r="10147" spans="1:20" x14ac:dyDescent="0.2">
      <c r="A10147">
        <v>254004</v>
      </c>
      <c r="B10147">
        <v>94108</v>
      </c>
      <c r="C10147">
        <v>4</v>
      </c>
      <c r="D10147" s="1">
        <v>42713</v>
      </c>
      <c r="E10147" s="2">
        <v>0.62510416666666668</v>
      </c>
      <c r="F10147">
        <v>37.791285999999999</v>
      </c>
      <c r="G10147" s="1">
        <v>42657</v>
      </c>
      <c r="H10147" s="1" t="str">
        <f t="shared" si="316"/>
        <v>2016</v>
      </c>
      <c r="I10147" s="1" t="s">
        <v>1705</v>
      </c>
      <c r="J10147" s="1" t="str">
        <f t="shared" si="317"/>
        <v>2016Q4</v>
      </c>
      <c r="K10147" s="1" t="s">
        <v>1724</v>
      </c>
      <c r="L10147">
        <v>7200000</v>
      </c>
      <c r="M10147">
        <v>-122.410934</v>
      </c>
      <c r="N10147" t="s">
        <v>24</v>
      </c>
      <c r="O10147" s="1">
        <v>42713</v>
      </c>
      <c r="P10147">
        <v>7200000</v>
      </c>
      <c r="Q10147">
        <v>4610</v>
      </c>
      <c r="R10147" t="s">
        <v>77</v>
      </c>
      <c r="S10147">
        <v>8</v>
      </c>
      <c r="T10147">
        <v>4.5</v>
      </c>
    </row>
    <row r="10148" spans="1:20" x14ac:dyDescent="0.2">
      <c r="A10148" t="s">
        <v>1140</v>
      </c>
      <c r="B10148">
        <v>94109</v>
      </c>
      <c r="C10148">
        <v>1</v>
      </c>
      <c r="D10148" s="1">
        <v>42727</v>
      </c>
      <c r="E10148" s="2">
        <v>0.38369212962962962</v>
      </c>
      <c r="F10148">
        <v>37.787906999999997</v>
      </c>
      <c r="G10148" s="1">
        <v>42678</v>
      </c>
      <c r="H10148" s="1" t="str">
        <f t="shared" si="316"/>
        <v>2016</v>
      </c>
      <c r="I10148" s="1" t="s">
        <v>1705</v>
      </c>
      <c r="J10148" s="1" t="str">
        <f t="shared" si="317"/>
        <v>2016Q4</v>
      </c>
      <c r="K10148" s="1" t="s">
        <v>1724</v>
      </c>
      <c r="L10148">
        <v>749000</v>
      </c>
      <c r="M10148">
        <v>-122.412903</v>
      </c>
      <c r="N10148" t="s">
        <v>16</v>
      </c>
      <c r="O10148" s="1">
        <v>42720</v>
      </c>
      <c r="P10148">
        <v>732500</v>
      </c>
      <c r="R10148" t="s">
        <v>77</v>
      </c>
      <c r="S10148">
        <v>8</v>
      </c>
      <c r="T10148">
        <v>1</v>
      </c>
    </row>
    <row r="10149" spans="1:20" x14ac:dyDescent="0.2">
      <c r="A10149">
        <v>273014</v>
      </c>
      <c r="B10149">
        <v>94108</v>
      </c>
      <c r="C10149">
        <v>1</v>
      </c>
      <c r="D10149" s="1">
        <v>42721</v>
      </c>
      <c r="E10149" s="2">
        <v>0.30699074074074073</v>
      </c>
      <c r="F10149">
        <v>37.790633999999997</v>
      </c>
      <c r="G10149" s="1">
        <v>42649</v>
      </c>
      <c r="H10149" s="1" t="str">
        <f t="shared" si="316"/>
        <v>2016</v>
      </c>
      <c r="I10149" s="1" t="s">
        <v>1705</v>
      </c>
      <c r="J10149" s="1" t="str">
        <f t="shared" si="317"/>
        <v>2016Q4</v>
      </c>
      <c r="K10149" s="1" t="s">
        <v>1724</v>
      </c>
      <c r="L10149">
        <v>775000</v>
      </c>
      <c r="M10149">
        <v>-122.40918000000001</v>
      </c>
      <c r="N10149" t="s">
        <v>16</v>
      </c>
      <c r="O10149" s="1">
        <v>42720</v>
      </c>
      <c r="P10149">
        <v>860000</v>
      </c>
      <c r="Q10149">
        <v>954</v>
      </c>
      <c r="R10149" t="s">
        <v>77</v>
      </c>
      <c r="S10149">
        <v>8</v>
      </c>
      <c r="T10149">
        <v>1</v>
      </c>
    </row>
    <row r="10150" spans="1:20" x14ac:dyDescent="0.2">
      <c r="A10150">
        <v>283038</v>
      </c>
      <c r="B10150">
        <v>94102</v>
      </c>
      <c r="C10150">
        <v>2</v>
      </c>
      <c r="D10150" s="1">
        <v>42738</v>
      </c>
      <c r="E10150" s="2">
        <v>0.48837962962962966</v>
      </c>
      <c r="F10150">
        <v>37.789211000000002</v>
      </c>
      <c r="G10150" s="1">
        <v>42642</v>
      </c>
      <c r="H10150" s="1" t="str">
        <f t="shared" si="316"/>
        <v>2016</v>
      </c>
      <c r="I10150" s="1" t="s">
        <v>1705</v>
      </c>
      <c r="J10150" s="1" t="str">
        <f t="shared" si="317"/>
        <v>2016Q3</v>
      </c>
      <c r="K10150" s="1" t="s">
        <v>1723</v>
      </c>
      <c r="L10150">
        <v>1695000</v>
      </c>
      <c r="M10150">
        <v>-122.41052999999999</v>
      </c>
      <c r="N10150" t="s">
        <v>16</v>
      </c>
      <c r="O10150" s="1">
        <v>42731</v>
      </c>
      <c r="P10150">
        <v>1595000</v>
      </c>
      <c r="Q10150">
        <v>1640</v>
      </c>
      <c r="R10150" t="s">
        <v>77</v>
      </c>
      <c r="S10150">
        <v>8</v>
      </c>
      <c r="T10150">
        <v>2.5</v>
      </c>
    </row>
    <row r="10151" spans="1:20" x14ac:dyDescent="0.2">
      <c r="A10151" t="s">
        <v>1152</v>
      </c>
      <c r="B10151">
        <v>94109</v>
      </c>
      <c r="C10151">
        <v>1</v>
      </c>
      <c r="D10151" s="1">
        <v>42733</v>
      </c>
      <c r="E10151" s="2">
        <v>0.42640046296296297</v>
      </c>
      <c r="F10151">
        <v>37.785240000000002</v>
      </c>
      <c r="G10151" s="1">
        <v>42684</v>
      </c>
      <c r="H10151" s="1" t="str">
        <f t="shared" si="316"/>
        <v>2016</v>
      </c>
      <c r="I10151" s="1" t="s">
        <v>1705</v>
      </c>
      <c r="J10151" s="1" t="str">
        <f t="shared" si="317"/>
        <v>2016Q4</v>
      </c>
      <c r="K10151" s="1" t="s">
        <v>1724</v>
      </c>
      <c r="L10151">
        <v>699000</v>
      </c>
      <c r="M10151">
        <v>-122.41512299999999</v>
      </c>
      <c r="N10151" t="s">
        <v>16</v>
      </c>
      <c r="O10151" s="1">
        <v>42733</v>
      </c>
      <c r="P10151">
        <v>725000</v>
      </c>
      <c r="Q10151">
        <v>610</v>
      </c>
      <c r="R10151" t="s">
        <v>77</v>
      </c>
      <c r="S10151">
        <v>8</v>
      </c>
      <c r="T10151">
        <v>1</v>
      </c>
    </row>
    <row r="10152" spans="1:20" x14ac:dyDescent="0.2">
      <c r="A10152">
        <v>272063</v>
      </c>
      <c r="B10152">
        <v>94108</v>
      </c>
      <c r="C10152">
        <v>0</v>
      </c>
      <c r="D10152" s="1">
        <v>42739</v>
      </c>
      <c r="E10152" s="2">
        <v>0.65208333333333335</v>
      </c>
      <c r="F10152">
        <v>37.791015000000002</v>
      </c>
      <c r="G10152" s="1">
        <v>42667</v>
      </c>
      <c r="H10152" s="1" t="str">
        <f t="shared" si="316"/>
        <v>2016</v>
      </c>
      <c r="I10152" s="1" t="s">
        <v>1705</v>
      </c>
      <c r="J10152" s="1" t="str">
        <f t="shared" si="317"/>
        <v>2016Q4</v>
      </c>
      <c r="K10152" s="1" t="s">
        <v>1724</v>
      </c>
      <c r="L10152">
        <v>500000</v>
      </c>
      <c r="M10152">
        <v>-122.40769899999999</v>
      </c>
      <c r="N10152" t="s">
        <v>16</v>
      </c>
      <c r="O10152" s="1">
        <v>42739</v>
      </c>
      <c r="P10152">
        <v>491000</v>
      </c>
      <c r="R10152" t="s">
        <v>77</v>
      </c>
      <c r="S10152">
        <v>8</v>
      </c>
      <c r="T10152">
        <v>1</v>
      </c>
    </row>
    <row r="10153" spans="1:20" x14ac:dyDescent="0.2">
      <c r="A10153">
        <v>279072</v>
      </c>
      <c r="B10153">
        <v>94109</v>
      </c>
      <c r="C10153">
        <v>2</v>
      </c>
      <c r="D10153" s="1">
        <v>42751</v>
      </c>
      <c r="E10153" s="2">
        <v>0.42962962962962964</v>
      </c>
      <c r="F10153">
        <v>37.788066000000001</v>
      </c>
      <c r="G10153" s="1">
        <v>42677</v>
      </c>
      <c r="H10153" s="1" t="str">
        <f t="shared" si="316"/>
        <v>2016</v>
      </c>
      <c r="I10153" s="1" t="s">
        <v>1705</v>
      </c>
      <c r="J10153" s="1" t="str">
        <f t="shared" si="317"/>
        <v>2016Q4</v>
      </c>
      <c r="K10153" s="1" t="s">
        <v>1724</v>
      </c>
      <c r="L10153">
        <v>799000</v>
      </c>
      <c r="M10153">
        <v>-122.418066</v>
      </c>
      <c r="N10153" t="s">
        <v>16</v>
      </c>
      <c r="O10153" s="1">
        <v>42740</v>
      </c>
      <c r="P10153">
        <v>799000</v>
      </c>
      <c r="R10153" t="s">
        <v>77</v>
      </c>
      <c r="S10153">
        <v>8</v>
      </c>
      <c r="T10153">
        <v>1</v>
      </c>
    </row>
    <row r="10154" spans="1:20" x14ac:dyDescent="0.2">
      <c r="A10154">
        <v>254050</v>
      </c>
      <c r="B10154">
        <v>94108</v>
      </c>
      <c r="C10154">
        <v>1</v>
      </c>
      <c r="D10154" s="1">
        <v>42747</v>
      </c>
      <c r="E10154" s="2">
        <v>0.51083333333333336</v>
      </c>
      <c r="F10154">
        <v>37.791069</v>
      </c>
      <c r="G10154" s="1">
        <v>42622</v>
      </c>
      <c r="H10154" s="1" t="str">
        <f t="shared" si="316"/>
        <v>2016</v>
      </c>
      <c r="I10154" s="1" t="s">
        <v>1705</v>
      </c>
      <c r="J10154" s="1" t="str">
        <f t="shared" si="317"/>
        <v>2016Q3</v>
      </c>
      <c r="K10154" s="1" t="s">
        <v>1723</v>
      </c>
      <c r="L10154">
        <v>788000</v>
      </c>
      <c r="M10154">
        <v>-122.411316</v>
      </c>
      <c r="N10154" t="s">
        <v>16</v>
      </c>
      <c r="O10154" s="1">
        <v>42747</v>
      </c>
      <c r="P10154">
        <v>758000</v>
      </c>
      <c r="Q10154">
        <v>705</v>
      </c>
      <c r="R10154" t="s">
        <v>77</v>
      </c>
      <c r="S10154">
        <v>8</v>
      </c>
      <c r="T10154">
        <v>1</v>
      </c>
    </row>
    <row r="10155" spans="1:20" x14ac:dyDescent="0.2">
      <c r="A10155">
        <v>669028</v>
      </c>
      <c r="B10155">
        <v>94109</v>
      </c>
      <c r="C10155">
        <v>2</v>
      </c>
      <c r="D10155" s="1">
        <v>42752</v>
      </c>
      <c r="E10155" s="2">
        <v>0.69239583333333332</v>
      </c>
      <c r="F10155">
        <v>37.788086</v>
      </c>
      <c r="G10155" s="1">
        <v>42674</v>
      </c>
      <c r="H10155" s="1" t="str">
        <f t="shared" si="316"/>
        <v>2016</v>
      </c>
      <c r="I10155" s="1" t="s">
        <v>1705</v>
      </c>
      <c r="J10155" s="1" t="str">
        <f t="shared" si="317"/>
        <v>2016Q4</v>
      </c>
      <c r="K10155" s="1" t="s">
        <v>1724</v>
      </c>
      <c r="L10155">
        <v>949000</v>
      </c>
      <c r="M10155">
        <v>-122.419586</v>
      </c>
      <c r="N10155" t="s">
        <v>16</v>
      </c>
      <c r="O10155" s="1">
        <v>42752</v>
      </c>
      <c r="P10155">
        <v>945000</v>
      </c>
      <c r="Q10155">
        <v>905</v>
      </c>
      <c r="R10155" t="s">
        <v>77</v>
      </c>
      <c r="S10155">
        <v>8</v>
      </c>
      <c r="T10155">
        <v>2</v>
      </c>
    </row>
    <row r="10156" spans="1:20" x14ac:dyDescent="0.2">
      <c r="A10156">
        <v>279090</v>
      </c>
      <c r="B10156">
        <v>94109</v>
      </c>
      <c r="C10156">
        <v>2</v>
      </c>
      <c r="D10156" s="1">
        <v>42776</v>
      </c>
      <c r="E10156" s="2">
        <v>0.51612268518518511</v>
      </c>
      <c r="F10156">
        <v>37.788066000000001</v>
      </c>
      <c r="G10156" s="1">
        <v>42738</v>
      </c>
      <c r="H10156" s="1" t="str">
        <f t="shared" si="316"/>
        <v>2017</v>
      </c>
      <c r="I10156" s="1" t="s">
        <v>1706</v>
      </c>
      <c r="J10156" s="1" t="str">
        <f t="shared" si="317"/>
        <v>2017Q1</v>
      </c>
      <c r="K10156" s="1" t="s">
        <v>1725</v>
      </c>
      <c r="L10156">
        <v>1199000</v>
      </c>
      <c r="M10156">
        <v>-122.418066</v>
      </c>
      <c r="N10156" t="s">
        <v>16</v>
      </c>
      <c r="O10156" s="1">
        <v>42776</v>
      </c>
      <c r="P10156">
        <v>1275000</v>
      </c>
      <c r="Q10156">
        <v>1282</v>
      </c>
      <c r="R10156" t="s">
        <v>77</v>
      </c>
      <c r="S10156">
        <v>8</v>
      </c>
      <c r="T10156">
        <v>2</v>
      </c>
    </row>
    <row r="10157" spans="1:20" x14ac:dyDescent="0.2">
      <c r="A10157" t="s">
        <v>1190</v>
      </c>
      <c r="B10157">
        <v>94109</v>
      </c>
      <c r="C10157">
        <v>2</v>
      </c>
      <c r="D10157" s="1">
        <v>42790</v>
      </c>
      <c r="E10157" s="2">
        <v>0.66221064814814812</v>
      </c>
      <c r="F10157">
        <v>37.789943999999998</v>
      </c>
      <c r="G10157" s="1">
        <v>42720</v>
      </c>
      <c r="H10157" s="1" t="str">
        <f t="shared" si="316"/>
        <v>2016</v>
      </c>
      <c r="I10157" s="1" t="s">
        <v>1705</v>
      </c>
      <c r="J10157" s="1" t="str">
        <f t="shared" si="317"/>
        <v>2016Q4</v>
      </c>
      <c r="K10157" s="1" t="s">
        <v>1724</v>
      </c>
      <c r="L10157">
        <v>859000</v>
      </c>
      <c r="M10157">
        <v>-122.412727</v>
      </c>
      <c r="N10157" t="s">
        <v>16</v>
      </c>
      <c r="O10157" s="1">
        <v>42789</v>
      </c>
      <c r="P10157">
        <v>835000</v>
      </c>
      <c r="Q10157">
        <v>826</v>
      </c>
      <c r="R10157" t="s">
        <v>77</v>
      </c>
      <c r="S10157">
        <v>8</v>
      </c>
      <c r="T10157">
        <v>2</v>
      </c>
    </row>
    <row r="10158" spans="1:20" x14ac:dyDescent="0.2">
      <c r="A10158" t="s">
        <v>722</v>
      </c>
      <c r="B10158">
        <v>94109</v>
      </c>
      <c r="C10158">
        <v>1</v>
      </c>
      <c r="D10158" s="1">
        <v>42797</v>
      </c>
      <c r="E10158" s="2">
        <v>0.78946759259259258</v>
      </c>
      <c r="F10158">
        <v>37.789943999999998</v>
      </c>
      <c r="G10158" s="1">
        <v>42753</v>
      </c>
      <c r="H10158" s="1" t="str">
        <f t="shared" si="316"/>
        <v>2017</v>
      </c>
      <c r="I10158" s="1" t="s">
        <v>1706</v>
      </c>
      <c r="J10158" s="1" t="str">
        <f t="shared" si="317"/>
        <v>2017Q1</v>
      </c>
      <c r="K10158" s="1" t="s">
        <v>1725</v>
      </c>
      <c r="L10158">
        <v>699000</v>
      </c>
      <c r="M10158">
        <v>-122.412727</v>
      </c>
      <c r="N10158" t="s">
        <v>16</v>
      </c>
      <c r="O10158" s="1">
        <v>42795</v>
      </c>
      <c r="P10158">
        <v>715000</v>
      </c>
      <c r="Q10158">
        <v>730</v>
      </c>
      <c r="R10158" t="s">
        <v>77</v>
      </c>
      <c r="S10158">
        <v>8</v>
      </c>
      <c r="T10158">
        <v>1</v>
      </c>
    </row>
    <row r="10159" spans="1:20" x14ac:dyDescent="0.2">
      <c r="A10159">
        <v>341032</v>
      </c>
      <c r="B10159">
        <v>94102</v>
      </c>
      <c r="C10159">
        <v>0</v>
      </c>
      <c r="D10159" s="1">
        <v>42796</v>
      </c>
      <c r="E10159" s="2">
        <v>0.89318287037037036</v>
      </c>
      <c r="F10159">
        <v>37.783901</v>
      </c>
      <c r="G10159" s="1">
        <v>42761</v>
      </c>
      <c r="H10159" s="1" t="str">
        <f t="shared" si="316"/>
        <v>2017</v>
      </c>
      <c r="I10159" s="1" t="s">
        <v>1706</v>
      </c>
      <c r="J10159" s="1" t="str">
        <f t="shared" si="317"/>
        <v>2017Q1</v>
      </c>
      <c r="K10159" s="1" t="s">
        <v>1725</v>
      </c>
      <c r="L10159">
        <v>626000</v>
      </c>
      <c r="M10159">
        <v>-122.408905</v>
      </c>
      <c r="N10159" t="s">
        <v>16</v>
      </c>
      <c r="O10159" s="1">
        <v>42796</v>
      </c>
      <c r="P10159">
        <v>650000</v>
      </c>
      <c r="Q10159">
        <v>728</v>
      </c>
      <c r="R10159" t="s">
        <v>77</v>
      </c>
      <c r="S10159">
        <v>8</v>
      </c>
      <c r="T10159">
        <v>1</v>
      </c>
    </row>
    <row r="10160" spans="1:20" x14ac:dyDescent="0.2">
      <c r="A10160" t="s">
        <v>1201</v>
      </c>
      <c r="B10160">
        <v>94109</v>
      </c>
      <c r="C10160">
        <v>1</v>
      </c>
      <c r="D10160" s="1">
        <v>42802</v>
      </c>
      <c r="E10160" s="2">
        <v>0.95583333333333342</v>
      </c>
      <c r="F10160">
        <v>37.789943999999998</v>
      </c>
      <c r="G10160" s="1">
        <v>42758</v>
      </c>
      <c r="H10160" s="1" t="str">
        <f t="shared" si="316"/>
        <v>2017</v>
      </c>
      <c r="I10160" s="1" t="s">
        <v>1706</v>
      </c>
      <c r="J10160" s="1" t="str">
        <f t="shared" si="317"/>
        <v>2017Q1</v>
      </c>
      <c r="K10160" s="1" t="s">
        <v>1725</v>
      </c>
      <c r="L10160">
        <v>669900</v>
      </c>
      <c r="M10160">
        <v>-122.412727</v>
      </c>
      <c r="N10160" t="s">
        <v>16</v>
      </c>
      <c r="O10160" s="1">
        <v>42802</v>
      </c>
      <c r="P10160">
        <v>680000</v>
      </c>
      <c r="R10160" t="s">
        <v>77</v>
      </c>
      <c r="S10160">
        <v>8</v>
      </c>
      <c r="T10160">
        <v>1</v>
      </c>
    </row>
    <row r="10161" spans="1:20" x14ac:dyDescent="0.2">
      <c r="A10161">
        <v>275071</v>
      </c>
      <c r="B10161">
        <v>94109</v>
      </c>
      <c r="C10161">
        <v>0</v>
      </c>
      <c r="D10161" s="1">
        <v>42809</v>
      </c>
      <c r="E10161" s="2">
        <v>0.50406249999999997</v>
      </c>
      <c r="F10161">
        <v>37.790348000000002</v>
      </c>
      <c r="G10161" s="1">
        <v>42741</v>
      </c>
      <c r="H10161" s="1" t="str">
        <f t="shared" si="316"/>
        <v>2017</v>
      </c>
      <c r="I10161" s="1" t="s">
        <v>1706</v>
      </c>
      <c r="J10161" s="1" t="str">
        <f t="shared" si="317"/>
        <v>2017Q1</v>
      </c>
      <c r="K10161" s="1" t="s">
        <v>1725</v>
      </c>
      <c r="L10161">
        <v>535000</v>
      </c>
      <c r="M10161">
        <v>-122.412567</v>
      </c>
      <c r="N10161" t="s">
        <v>16</v>
      </c>
      <c r="O10161" s="1">
        <v>42809</v>
      </c>
      <c r="P10161">
        <v>531000</v>
      </c>
      <c r="R10161" t="s">
        <v>77</v>
      </c>
      <c r="S10161">
        <v>8</v>
      </c>
      <c r="T10161">
        <v>1</v>
      </c>
    </row>
    <row r="10162" spans="1:20" x14ac:dyDescent="0.2">
      <c r="A10162">
        <v>298054</v>
      </c>
      <c r="B10162">
        <v>94109</v>
      </c>
      <c r="C10162">
        <v>3</v>
      </c>
      <c r="D10162" s="1">
        <v>42816</v>
      </c>
      <c r="E10162" s="2">
        <v>0.45634259259259258</v>
      </c>
      <c r="F10162">
        <v>37.788634000000002</v>
      </c>
      <c r="G10162" s="1">
        <v>42790</v>
      </c>
      <c r="H10162" s="1" t="str">
        <f t="shared" si="316"/>
        <v>2017</v>
      </c>
      <c r="I10162" s="1" t="s">
        <v>1706</v>
      </c>
      <c r="J10162" s="1" t="str">
        <f t="shared" si="317"/>
        <v>2017Q1</v>
      </c>
      <c r="K10162" s="1" t="s">
        <v>1725</v>
      </c>
      <c r="L10162">
        <v>1495000</v>
      </c>
      <c r="M10162">
        <v>-122.413358</v>
      </c>
      <c r="N10162" t="s">
        <v>16</v>
      </c>
      <c r="O10162" s="1">
        <v>42816</v>
      </c>
      <c r="P10162">
        <v>1495000</v>
      </c>
      <c r="Q10162">
        <v>1852</v>
      </c>
      <c r="R10162" t="s">
        <v>77</v>
      </c>
      <c r="S10162">
        <v>8</v>
      </c>
      <c r="T10162">
        <v>2</v>
      </c>
    </row>
    <row r="10163" spans="1:20" x14ac:dyDescent="0.2">
      <c r="A10163" t="s">
        <v>1216</v>
      </c>
      <c r="B10163">
        <v>94109</v>
      </c>
      <c r="C10163">
        <v>2</v>
      </c>
      <c r="D10163" s="1">
        <v>42825</v>
      </c>
      <c r="E10163" s="2">
        <v>0.44586805555555559</v>
      </c>
      <c r="F10163">
        <v>37.790348000000002</v>
      </c>
      <c r="G10163" s="1">
        <v>42767</v>
      </c>
      <c r="H10163" s="1" t="str">
        <f t="shared" si="316"/>
        <v>2017</v>
      </c>
      <c r="I10163" s="1" t="s">
        <v>1706</v>
      </c>
      <c r="J10163" s="1" t="str">
        <f t="shared" si="317"/>
        <v>2017Q1</v>
      </c>
      <c r="K10163" s="1" t="s">
        <v>1725</v>
      </c>
      <c r="L10163">
        <v>899000</v>
      </c>
      <c r="M10163">
        <v>-122.41256799999999</v>
      </c>
      <c r="N10163" t="s">
        <v>16</v>
      </c>
      <c r="O10163" s="1">
        <v>42822</v>
      </c>
      <c r="P10163">
        <v>985000</v>
      </c>
      <c r="Q10163">
        <v>815</v>
      </c>
      <c r="R10163" t="s">
        <v>77</v>
      </c>
      <c r="S10163">
        <v>8</v>
      </c>
      <c r="T10163">
        <v>1</v>
      </c>
    </row>
    <row r="10164" spans="1:20" x14ac:dyDescent="0.2">
      <c r="A10164">
        <v>668028</v>
      </c>
      <c r="B10164">
        <v>94109</v>
      </c>
      <c r="C10164">
        <v>1</v>
      </c>
      <c r="D10164" s="1">
        <v>42851</v>
      </c>
      <c r="E10164" s="2">
        <v>0.25364583333333335</v>
      </c>
      <c r="F10164">
        <v>37.789082000000001</v>
      </c>
      <c r="G10164" s="1">
        <v>42486</v>
      </c>
      <c r="H10164" s="1" t="str">
        <f t="shared" si="316"/>
        <v>2016</v>
      </c>
      <c r="I10164" s="1" t="s">
        <v>1705</v>
      </c>
      <c r="J10164" s="1" t="str">
        <f t="shared" si="317"/>
        <v>2016Q2</v>
      </c>
      <c r="K10164" s="1" t="s">
        <v>1722</v>
      </c>
      <c r="L10164">
        <v>485000</v>
      </c>
      <c r="M10164">
        <v>-122.420052</v>
      </c>
      <c r="N10164" t="s">
        <v>16</v>
      </c>
      <c r="O10164" s="1">
        <v>42823</v>
      </c>
      <c r="P10164">
        <v>485000</v>
      </c>
      <c r="Q10164">
        <v>541</v>
      </c>
      <c r="R10164" t="s">
        <v>77</v>
      </c>
      <c r="S10164">
        <v>8</v>
      </c>
      <c r="T10164">
        <v>1</v>
      </c>
    </row>
    <row r="10165" spans="1:20" x14ac:dyDescent="0.2">
      <c r="A10165" t="s">
        <v>1240</v>
      </c>
      <c r="B10165">
        <v>94109</v>
      </c>
      <c r="C10165">
        <v>0</v>
      </c>
      <c r="D10165" s="1">
        <v>42836</v>
      </c>
      <c r="E10165" s="2">
        <v>0.59204861111111107</v>
      </c>
      <c r="F10165">
        <v>37.785254999999999</v>
      </c>
      <c r="G10165" s="1">
        <v>42796</v>
      </c>
      <c r="H10165" s="1" t="str">
        <f t="shared" si="316"/>
        <v>2017</v>
      </c>
      <c r="I10165" s="1" t="s">
        <v>1706</v>
      </c>
      <c r="J10165" s="1" t="str">
        <f t="shared" si="317"/>
        <v>2017Q1</v>
      </c>
      <c r="K10165" s="1" t="s">
        <v>1725</v>
      </c>
      <c r="L10165">
        <v>549000</v>
      </c>
      <c r="M10165">
        <v>-122.415161</v>
      </c>
      <c r="N10165" t="s">
        <v>16</v>
      </c>
      <c r="O10165" s="1">
        <v>42832</v>
      </c>
      <c r="P10165">
        <v>544500</v>
      </c>
      <c r="Q10165">
        <v>480</v>
      </c>
      <c r="R10165" t="s">
        <v>77</v>
      </c>
      <c r="S10165">
        <v>8</v>
      </c>
      <c r="T10165">
        <v>1</v>
      </c>
    </row>
    <row r="10166" spans="1:20" x14ac:dyDescent="0.2">
      <c r="A10166">
        <v>254047</v>
      </c>
      <c r="B10166">
        <v>94108</v>
      </c>
      <c r="C10166">
        <v>0</v>
      </c>
      <c r="D10166" s="1">
        <v>42832</v>
      </c>
      <c r="E10166" s="2">
        <v>0.56298611111111108</v>
      </c>
      <c r="F10166">
        <v>37.790927000000003</v>
      </c>
      <c r="G10166" s="1">
        <v>42783</v>
      </c>
      <c r="H10166" s="1" t="str">
        <f t="shared" si="316"/>
        <v>2017</v>
      </c>
      <c r="I10166" s="1" t="s">
        <v>1706</v>
      </c>
      <c r="J10166" s="1" t="str">
        <f t="shared" si="317"/>
        <v>2017Q1</v>
      </c>
      <c r="K10166" s="1" t="s">
        <v>1725</v>
      </c>
      <c r="L10166">
        <v>599000</v>
      </c>
      <c r="M10166">
        <v>-122.411379</v>
      </c>
      <c r="N10166" t="s">
        <v>16</v>
      </c>
      <c r="O10166" s="1">
        <v>42832</v>
      </c>
      <c r="P10166">
        <v>645000</v>
      </c>
      <c r="Q10166">
        <v>505</v>
      </c>
      <c r="R10166" t="s">
        <v>77</v>
      </c>
      <c r="S10166">
        <v>8</v>
      </c>
      <c r="T10166">
        <v>1</v>
      </c>
    </row>
    <row r="10167" spans="1:20" x14ac:dyDescent="0.2">
      <c r="A10167" t="s">
        <v>1260</v>
      </c>
      <c r="B10167">
        <v>94109</v>
      </c>
      <c r="C10167">
        <v>0</v>
      </c>
      <c r="D10167" s="1">
        <v>42905</v>
      </c>
      <c r="E10167" s="2">
        <v>0.64633101851851849</v>
      </c>
      <c r="F10167">
        <v>37.785254999999999</v>
      </c>
      <c r="G10167" s="1">
        <v>42794</v>
      </c>
      <c r="H10167" s="1" t="str">
        <f t="shared" si="316"/>
        <v>2017</v>
      </c>
      <c r="I10167" s="1" t="s">
        <v>1706</v>
      </c>
      <c r="J10167" s="1" t="str">
        <f t="shared" si="317"/>
        <v>2017Q1</v>
      </c>
      <c r="K10167" s="1" t="s">
        <v>1725</v>
      </c>
      <c r="L10167">
        <v>498000</v>
      </c>
      <c r="M10167">
        <v>-122.415161</v>
      </c>
      <c r="N10167" t="s">
        <v>16</v>
      </c>
      <c r="O10167" s="1">
        <v>42845</v>
      </c>
      <c r="P10167">
        <v>490000</v>
      </c>
      <c r="Q10167">
        <v>520</v>
      </c>
      <c r="R10167" t="s">
        <v>77</v>
      </c>
      <c r="S10167">
        <v>8</v>
      </c>
      <c r="T10167">
        <v>1</v>
      </c>
    </row>
    <row r="10168" spans="1:20" x14ac:dyDescent="0.2">
      <c r="A10168" t="s">
        <v>1266</v>
      </c>
      <c r="B10168">
        <v>94107</v>
      </c>
      <c r="C10168">
        <v>1</v>
      </c>
      <c r="D10168" s="1">
        <v>42863</v>
      </c>
      <c r="E10168" s="2">
        <v>0.96810185185185194</v>
      </c>
      <c r="F10168">
        <v>37.790005000000001</v>
      </c>
      <c r="G10168" s="1">
        <v>42626</v>
      </c>
      <c r="H10168" s="1" t="str">
        <f t="shared" si="316"/>
        <v>2016</v>
      </c>
      <c r="I10168" s="1" t="s">
        <v>1705</v>
      </c>
      <c r="J10168" s="1" t="str">
        <f t="shared" si="317"/>
        <v>2016Q3</v>
      </c>
      <c r="K10168" s="1" t="s">
        <v>1723</v>
      </c>
      <c r="L10168">
        <v>659500</v>
      </c>
      <c r="M10168">
        <v>-122.412437</v>
      </c>
      <c r="N10168" t="s">
        <v>16</v>
      </c>
      <c r="O10168" s="1">
        <v>42849</v>
      </c>
      <c r="P10168">
        <v>675000</v>
      </c>
      <c r="R10168" t="s">
        <v>77</v>
      </c>
      <c r="S10168">
        <v>8</v>
      </c>
      <c r="T10168">
        <v>1</v>
      </c>
    </row>
    <row r="10169" spans="1:20" x14ac:dyDescent="0.2">
      <c r="A10169">
        <v>275119</v>
      </c>
      <c r="B10169">
        <v>94109</v>
      </c>
      <c r="C10169">
        <v>0</v>
      </c>
      <c r="D10169" s="1">
        <v>42863</v>
      </c>
      <c r="E10169" s="2">
        <v>0.86249999999999993</v>
      </c>
      <c r="F10169">
        <v>37.790348000000002</v>
      </c>
      <c r="G10169" s="1">
        <v>42825</v>
      </c>
      <c r="H10169" s="1" t="str">
        <f t="shared" si="316"/>
        <v>2017</v>
      </c>
      <c r="I10169" s="1" t="s">
        <v>1706</v>
      </c>
      <c r="J10169" s="1" t="str">
        <f t="shared" si="317"/>
        <v>2017Q1</v>
      </c>
      <c r="K10169" s="1" t="s">
        <v>1725</v>
      </c>
      <c r="L10169">
        <v>595000</v>
      </c>
      <c r="M10169">
        <v>-122.412567</v>
      </c>
      <c r="N10169" t="s">
        <v>16</v>
      </c>
      <c r="O10169" s="1">
        <v>42859</v>
      </c>
      <c r="P10169">
        <v>588000</v>
      </c>
      <c r="R10169" t="s">
        <v>77</v>
      </c>
      <c r="S10169">
        <v>8</v>
      </c>
      <c r="T10169">
        <v>1</v>
      </c>
    </row>
    <row r="10170" spans="1:20" x14ac:dyDescent="0.2">
      <c r="A10170">
        <v>272028</v>
      </c>
      <c r="B10170">
        <v>94108</v>
      </c>
      <c r="C10170">
        <v>1</v>
      </c>
      <c r="D10170" s="1">
        <v>42860</v>
      </c>
      <c r="E10170" s="2">
        <v>0.52410879629629636</v>
      </c>
      <c r="F10170">
        <v>37.790774999999996</v>
      </c>
      <c r="G10170" s="1">
        <v>42823</v>
      </c>
      <c r="H10170" s="1" t="str">
        <f t="shared" si="316"/>
        <v>2017</v>
      </c>
      <c r="I10170" s="1" t="s">
        <v>1706</v>
      </c>
      <c r="J10170" s="1" t="str">
        <f t="shared" si="317"/>
        <v>2017Q1</v>
      </c>
      <c r="K10170" s="1" t="s">
        <v>1725</v>
      </c>
      <c r="L10170">
        <v>500000</v>
      </c>
      <c r="M10170">
        <v>-122.408356</v>
      </c>
      <c r="N10170" t="s">
        <v>16</v>
      </c>
      <c r="O10170" s="1">
        <v>42860</v>
      </c>
      <c r="P10170">
        <v>625000</v>
      </c>
      <c r="Q10170">
        <v>480</v>
      </c>
      <c r="R10170" t="s">
        <v>77</v>
      </c>
      <c r="S10170">
        <v>8</v>
      </c>
      <c r="T10170">
        <v>1</v>
      </c>
    </row>
    <row r="10171" spans="1:20" x14ac:dyDescent="0.2">
      <c r="A10171">
        <v>692024</v>
      </c>
      <c r="B10171">
        <v>94109</v>
      </c>
      <c r="C10171">
        <v>2</v>
      </c>
      <c r="D10171" s="1">
        <v>42864</v>
      </c>
      <c r="E10171" s="2">
        <v>0.70837962962962964</v>
      </c>
      <c r="F10171">
        <v>37.787700999999998</v>
      </c>
      <c r="G10171" s="1">
        <v>42809</v>
      </c>
      <c r="H10171" s="1" t="str">
        <f t="shared" si="316"/>
        <v>2017</v>
      </c>
      <c r="I10171" s="1" t="s">
        <v>1706</v>
      </c>
      <c r="J10171" s="1" t="str">
        <f t="shared" si="317"/>
        <v>2017Q1</v>
      </c>
      <c r="K10171" s="1" t="s">
        <v>1725</v>
      </c>
      <c r="L10171">
        <v>1050000</v>
      </c>
      <c r="M10171">
        <v>-122.419487</v>
      </c>
      <c r="N10171" t="s">
        <v>16</v>
      </c>
      <c r="O10171" s="1">
        <v>42860</v>
      </c>
      <c r="P10171">
        <v>1100000</v>
      </c>
      <c r="Q10171">
        <v>1198</v>
      </c>
      <c r="R10171" t="s">
        <v>77</v>
      </c>
      <c r="S10171">
        <v>8</v>
      </c>
      <c r="T10171">
        <v>2</v>
      </c>
    </row>
    <row r="10172" spans="1:20" x14ac:dyDescent="0.2">
      <c r="A10172">
        <v>254077</v>
      </c>
      <c r="B10172">
        <v>94108</v>
      </c>
      <c r="C10172">
        <v>0</v>
      </c>
      <c r="D10172" s="1">
        <v>42871</v>
      </c>
      <c r="E10172" s="2">
        <v>0.65555555555555556</v>
      </c>
      <c r="F10172">
        <v>37.790984999999999</v>
      </c>
      <c r="G10172" s="1">
        <v>42832</v>
      </c>
      <c r="H10172" s="1" t="str">
        <f t="shared" si="316"/>
        <v>2017</v>
      </c>
      <c r="I10172" s="1" t="s">
        <v>1706</v>
      </c>
      <c r="J10172" s="1" t="str">
        <f t="shared" si="317"/>
        <v>2017Q2</v>
      </c>
      <c r="K10172" s="1" t="s">
        <v>1726</v>
      </c>
      <c r="L10172">
        <v>549000</v>
      </c>
      <c r="M10172">
        <v>-122.411316</v>
      </c>
      <c r="N10172" t="s">
        <v>16</v>
      </c>
      <c r="O10172" s="1">
        <v>42870</v>
      </c>
      <c r="P10172">
        <v>574000</v>
      </c>
      <c r="Q10172">
        <v>505</v>
      </c>
      <c r="R10172" t="s">
        <v>77</v>
      </c>
      <c r="S10172">
        <v>8</v>
      </c>
      <c r="T10172">
        <v>1</v>
      </c>
    </row>
    <row r="10173" spans="1:20" x14ac:dyDescent="0.2">
      <c r="A10173">
        <v>276121</v>
      </c>
      <c r="B10173">
        <v>94109</v>
      </c>
      <c r="C10173">
        <v>0</v>
      </c>
      <c r="D10173" s="1">
        <v>42886</v>
      </c>
      <c r="E10173" s="2">
        <v>0.41710648148148149</v>
      </c>
      <c r="F10173">
        <v>37.790011999999997</v>
      </c>
      <c r="G10173" s="1">
        <v>42795</v>
      </c>
      <c r="H10173" s="1" t="str">
        <f t="shared" si="316"/>
        <v>2017</v>
      </c>
      <c r="I10173" s="1" t="s">
        <v>1706</v>
      </c>
      <c r="J10173" s="1" t="str">
        <f t="shared" si="317"/>
        <v>2017Q1</v>
      </c>
      <c r="K10173" s="1" t="s">
        <v>1725</v>
      </c>
      <c r="L10173">
        <v>455000</v>
      </c>
      <c r="M10173">
        <v>-122.41469600000001</v>
      </c>
      <c r="N10173" t="s">
        <v>16</v>
      </c>
      <c r="O10173" s="1">
        <v>42879</v>
      </c>
      <c r="P10173">
        <v>455000</v>
      </c>
      <c r="Q10173">
        <v>390</v>
      </c>
      <c r="R10173" t="s">
        <v>77</v>
      </c>
      <c r="S10173">
        <v>8</v>
      </c>
      <c r="T10173">
        <v>1</v>
      </c>
    </row>
    <row r="10174" spans="1:20" x14ac:dyDescent="0.2">
      <c r="A10174" t="s">
        <v>1331</v>
      </c>
      <c r="B10174">
        <v>94109</v>
      </c>
      <c r="C10174">
        <v>1</v>
      </c>
      <c r="D10174" s="1">
        <v>42887</v>
      </c>
      <c r="E10174" s="2">
        <v>0.51894675925925926</v>
      </c>
      <c r="F10174">
        <v>37.790005000000001</v>
      </c>
      <c r="G10174" s="1">
        <v>42754</v>
      </c>
      <c r="H10174" s="1" t="str">
        <f t="shared" si="316"/>
        <v>2017</v>
      </c>
      <c r="I10174" s="1" t="s">
        <v>1706</v>
      </c>
      <c r="J10174" s="1" t="str">
        <f t="shared" si="317"/>
        <v>2017Q1</v>
      </c>
      <c r="K10174" s="1" t="s">
        <v>1725</v>
      </c>
      <c r="L10174">
        <v>749000</v>
      </c>
      <c r="M10174">
        <v>-122.412437</v>
      </c>
      <c r="N10174" t="s">
        <v>16</v>
      </c>
      <c r="O10174" s="1">
        <v>42887</v>
      </c>
      <c r="P10174">
        <v>800000</v>
      </c>
      <c r="Q10174">
        <v>862</v>
      </c>
      <c r="R10174" t="s">
        <v>77</v>
      </c>
      <c r="S10174">
        <v>8</v>
      </c>
      <c r="T10174">
        <v>2</v>
      </c>
    </row>
    <row r="10175" spans="1:20" x14ac:dyDescent="0.2">
      <c r="A10175" t="s">
        <v>1333</v>
      </c>
      <c r="B10175">
        <v>94109</v>
      </c>
      <c r="C10175">
        <v>2</v>
      </c>
      <c r="D10175" s="1">
        <v>42909</v>
      </c>
      <c r="E10175" s="2">
        <v>0.55990740740740741</v>
      </c>
      <c r="F10175">
        <v>37.790005000000001</v>
      </c>
      <c r="G10175" s="1">
        <v>42826</v>
      </c>
      <c r="H10175" s="1" t="str">
        <f t="shared" si="316"/>
        <v>2017</v>
      </c>
      <c r="I10175" s="1" t="s">
        <v>1706</v>
      </c>
      <c r="J10175" s="1" t="str">
        <f t="shared" si="317"/>
        <v>2017Q2</v>
      </c>
      <c r="K10175" s="1" t="s">
        <v>1726</v>
      </c>
      <c r="L10175">
        <v>775000</v>
      </c>
      <c r="M10175">
        <v>-122.412437</v>
      </c>
      <c r="N10175" t="s">
        <v>16</v>
      </c>
      <c r="O10175" s="1">
        <v>42888</v>
      </c>
      <c r="P10175">
        <v>775000</v>
      </c>
      <c r="Q10175">
        <v>803</v>
      </c>
      <c r="R10175" t="s">
        <v>77</v>
      </c>
      <c r="S10175">
        <v>8</v>
      </c>
      <c r="T10175">
        <v>2</v>
      </c>
    </row>
    <row r="10176" spans="1:20" x14ac:dyDescent="0.2">
      <c r="A10176">
        <v>282015</v>
      </c>
      <c r="B10176">
        <v>94109</v>
      </c>
      <c r="C10176">
        <v>1</v>
      </c>
      <c r="D10176" s="1">
        <v>42892</v>
      </c>
      <c r="E10176" s="2">
        <v>0.87913194444444442</v>
      </c>
      <c r="F10176">
        <v>37.789527999999997</v>
      </c>
      <c r="G10176" s="1">
        <v>42804</v>
      </c>
      <c r="H10176" s="1" t="str">
        <f t="shared" si="316"/>
        <v>2017</v>
      </c>
      <c r="I10176" s="1" t="s">
        <v>1706</v>
      </c>
      <c r="J10176" s="1" t="str">
        <f t="shared" si="317"/>
        <v>2017Q1</v>
      </c>
      <c r="K10176" s="1" t="s">
        <v>1725</v>
      </c>
      <c r="L10176">
        <v>549000</v>
      </c>
      <c r="M10176">
        <v>-122.412582</v>
      </c>
      <c r="N10176" t="s">
        <v>16</v>
      </c>
      <c r="O10176" s="1">
        <v>42892</v>
      </c>
      <c r="P10176">
        <v>551000</v>
      </c>
      <c r="Q10176">
        <v>550</v>
      </c>
      <c r="R10176" t="s">
        <v>77</v>
      </c>
      <c r="S10176">
        <v>8</v>
      </c>
      <c r="T10176">
        <v>1</v>
      </c>
    </row>
    <row r="10177" spans="1:20" x14ac:dyDescent="0.2">
      <c r="A10177">
        <v>327051</v>
      </c>
      <c r="B10177">
        <v>94102</v>
      </c>
      <c r="C10177">
        <v>1</v>
      </c>
      <c r="D10177" s="1">
        <v>42895</v>
      </c>
      <c r="E10177" s="2">
        <v>0.6392592592592593</v>
      </c>
      <c r="F10177">
        <v>37.786273999999999</v>
      </c>
      <c r="G10177" s="1">
        <v>42818</v>
      </c>
      <c r="H10177" s="1" t="str">
        <f t="shared" si="316"/>
        <v>2017</v>
      </c>
      <c r="I10177" s="1" t="s">
        <v>1706</v>
      </c>
      <c r="J10177" s="1" t="str">
        <f t="shared" si="317"/>
        <v>2017Q1</v>
      </c>
      <c r="K10177" s="1" t="s">
        <v>1725</v>
      </c>
      <c r="L10177">
        <v>948000</v>
      </c>
      <c r="M10177">
        <v>-122.407562</v>
      </c>
      <c r="N10177" t="s">
        <v>16</v>
      </c>
      <c r="O10177" s="1">
        <v>42895</v>
      </c>
      <c r="P10177">
        <v>940000</v>
      </c>
      <c r="Q10177">
        <v>1076</v>
      </c>
      <c r="R10177" t="s">
        <v>77</v>
      </c>
      <c r="S10177">
        <v>8</v>
      </c>
      <c r="T10177">
        <v>1.5</v>
      </c>
    </row>
    <row r="10178" spans="1:20" x14ac:dyDescent="0.2">
      <c r="A10178">
        <v>279033</v>
      </c>
      <c r="B10178">
        <v>94109</v>
      </c>
      <c r="C10178">
        <v>2</v>
      </c>
      <c r="D10178" s="1">
        <v>42905</v>
      </c>
      <c r="E10178" s="2">
        <v>0.4387962962962963</v>
      </c>
      <c r="F10178">
        <v>37.788772999999999</v>
      </c>
      <c r="G10178" s="1">
        <v>42860</v>
      </c>
      <c r="H10178" s="1" t="str">
        <f t="shared" ref="H10178:H10241" si="318">TEXT(G10178,"yyyy")</f>
        <v>2017</v>
      </c>
      <c r="I10178" s="1" t="s">
        <v>1706</v>
      </c>
      <c r="J10178" s="1" t="str">
        <f t="shared" ref="J10178:J10241" si="319">TEXT(G10178,"yyyy") &amp; "Q" &amp; ROUNDUP(MONTH(G10178) / 3,0)</f>
        <v>2017Q2</v>
      </c>
      <c r="K10178" s="1" t="s">
        <v>1726</v>
      </c>
      <c r="L10178">
        <v>798000</v>
      </c>
      <c r="M10178">
        <v>-122.418457</v>
      </c>
      <c r="N10178" t="s">
        <v>16</v>
      </c>
      <c r="O10178" s="1">
        <v>42900</v>
      </c>
      <c r="P10178">
        <v>920000</v>
      </c>
      <c r="Q10178">
        <v>950</v>
      </c>
      <c r="R10178" t="s">
        <v>77</v>
      </c>
      <c r="S10178">
        <v>8</v>
      </c>
      <c r="T10178">
        <v>2</v>
      </c>
    </row>
    <row r="10179" spans="1:20" x14ac:dyDescent="0.2">
      <c r="A10179" t="s">
        <v>1370</v>
      </c>
      <c r="B10179">
        <v>94109</v>
      </c>
      <c r="C10179">
        <v>0</v>
      </c>
      <c r="D10179" s="1">
        <v>42905</v>
      </c>
      <c r="E10179" s="2">
        <v>0.64809027777777783</v>
      </c>
      <c r="F10179">
        <v>37.785254999999999</v>
      </c>
      <c r="G10179" s="1">
        <v>42774</v>
      </c>
      <c r="H10179" s="1" t="str">
        <f t="shared" si="318"/>
        <v>2017</v>
      </c>
      <c r="I10179" s="1" t="s">
        <v>1706</v>
      </c>
      <c r="J10179" s="1" t="str">
        <f t="shared" si="319"/>
        <v>2017Q1</v>
      </c>
      <c r="K10179" s="1" t="s">
        <v>1725</v>
      </c>
      <c r="L10179">
        <v>510000</v>
      </c>
      <c r="M10179">
        <v>-122.415161</v>
      </c>
      <c r="N10179" t="s">
        <v>16</v>
      </c>
      <c r="O10179" s="1">
        <v>42905</v>
      </c>
      <c r="P10179">
        <v>510000</v>
      </c>
      <c r="Q10179">
        <v>520</v>
      </c>
      <c r="R10179" t="s">
        <v>77</v>
      </c>
      <c r="S10179">
        <v>8</v>
      </c>
      <c r="T10179">
        <v>1</v>
      </c>
    </row>
    <row r="10180" spans="1:20" x14ac:dyDescent="0.2">
      <c r="A10180">
        <v>272053</v>
      </c>
      <c r="B10180">
        <v>94108</v>
      </c>
      <c r="C10180">
        <v>0</v>
      </c>
      <c r="D10180" s="1">
        <v>42927</v>
      </c>
      <c r="E10180" s="2">
        <v>0.70778935185185177</v>
      </c>
      <c r="F10180">
        <v>37.791015000000002</v>
      </c>
      <c r="G10180" s="1">
        <v>42691</v>
      </c>
      <c r="H10180" s="1" t="str">
        <f t="shared" si="318"/>
        <v>2016</v>
      </c>
      <c r="I10180" s="1" t="s">
        <v>1705</v>
      </c>
      <c r="J10180" s="1" t="str">
        <f t="shared" si="319"/>
        <v>2016Q4</v>
      </c>
      <c r="K10180" s="1" t="s">
        <v>1724</v>
      </c>
      <c r="L10180">
        <v>193724</v>
      </c>
      <c r="M10180">
        <v>-122.40769899999999</v>
      </c>
      <c r="N10180" t="s">
        <v>16</v>
      </c>
      <c r="O10180" s="1">
        <v>42906</v>
      </c>
      <c r="P10180">
        <v>193724</v>
      </c>
      <c r="Q10180">
        <v>288</v>
      </c>
      <c r="R10180" t="s">
        <v>77</v>
      </c>
      <c r="S10180">
        <v>8</v>
      </c>
      <c r="T10180">
        <v>1</v>
      </c>
    </row>
    <row r="10181" spans="1:20" x14ac:dyDescent="0.2">
      <c r="A10181" t="s">
        <v>1375</v>
      </c>
      <c r="B10181">
        <v>94109</v>
      </c>
      <c r="C10181">
        <v>1</v>
      </c>
      <c r="D10181" s="1">
        <v>42911</v>
      </c>
      <c r="E10181" s="2">
        <v>0.58341435185185186</v>
      </c>
      <c r="F10181">
        <v>37.790005000000001</v>
      </c>
      <c r="G10181" s="1">
        <v>42846</v>
      </c>
      <c r="H10181" s="1" t="str">
        <f t="shared" si="318"/>
        <v>2017</v>
      </c>
      <c r="I10181" s="1" t="s">
        <v>1706</v>
      </c>
      <c r="J10181" s="1" t="str">
        <f t="shared" si="319"/>
        <v>2017Q2</v>
      </c>
      <c r="K10181" s="1" t="s">
        <v>1726</v>
      </c>
      <c r="L10181">
        <v>650000</v>
      </c>
      <c r="M10181">
        <v>-122.412437</v>
      </c>
      <c r="N10181" t="s">
        <v>16</v>
      </c>
      <c r="O10181" s="1">
        <v>42908</v>
      </c>
      <c r="P10181">
        <v>650000</v>
      </c>
      <c r="Q10181">
        <v>682</v>
      </c>
      <c r="R10181" t="s">
        <v>77</v>
      </c>
      <c r="S10181">
        <v>8</v>
      </c>
      <c r="T10181">
        <v>1</v>
      </c>
    </row>
    <row r="10182" spans="1:20" x14ac:dyDescent="0.2">
      <c r="A10182" t="s">
        <v>1378</v>
      </c>
      <c r="B10182">
        <v>94109</v>
      </c>
      <c r="C10182">
        <v>0</v>
      </c>
      <c r="D10182" s="1">
        <v>42910</v>
      </c>
      <c r="E10182" s="2">
        <v>0.77375000000000005</v>
      </c>
      <c r="F10182">
        <v>37.790348000000002</v>
      </c>
      <c r="G10182" s="1">
        <v>42823</v>
      </c>
      <c r="H10182" s="1" t="str">
        <f t="shared" si="318"/>
        <v>2017</v>
      </c>
      <c r="I10182" s="1" t="s">
        <v>1706</v>
      </c>
      <c r="J10182" s="1" t="str">
        <f t="shared" si="319"/>
        <v>2017Q1</v>
      </c>
      <c r="K10182" s="1" t="s">
        <v>1725</v>
      </c>
      <c r="L10182">
        <v>550000</v>
      </c>
      <c r="M10182">
        <v>-122.412567</v>
      </c>
      <c r="N10182" t="s">
        <v>16</v>
      </c>
      <c r="O10182" s="1">
        <v>42909</v>
      </c>
      <c r="P10182">
        <v>530000</v>
      </c>
      <c r="R10182" t="s">
        <v>77</v>
      </c>
      <c r="S10182">
        <v>8</v>
      </c>
      <c r="T10182">
        <v>1</v>
      </c>
    </row>
    <row r="10183" spans="1:20" x14ac:dyDescent="0.2">
      <c r="A10183">
        <v>275006</v>
      </c>
      <c r="B10183">
        <v>94109</v>
      </c>
      <c r="C10183">
        <v>2</v>
      </c>
      <c r="D10183" s="1">
        <v>42915</v>
      </c>
      <c r="E10183" s="2">
        <v>0.61518518518518517</v>
      </c>
      <c r="F10183">
        <v>37.790348000000002</v>
      </c>
      <c r="G10183" s="1">
        <v>42871</v>
      </c>
      <c r="H10183" s="1" t="str">
        <f t="shared" si="318"/>
        <v>2017</v>
      </c>
      <c r="I10183" s="1" t="s">
        <v>1706</v>
      </c>
      <c r="J10183" s="1" t="str">
        <f t="shared" si="319"/>
        <v>2017Q2</v>
      </c>
      <c r="K10183" s="1" t="s">
        <v>1726</v>
      </c>
      <c r="L10183">
        <v>759000</v>
      </c>
      <c r="M10183">
        <v>-122.412567</v>
      </c>
      <c r="N10183" t="s">
        <v>16</v>
      </c>
      <c r="O10183" s="1">
        <v>42913</v>
      </c>
      <c r="P10183">
        <v>866000</v>
      </c>
      <c r="Q10183">
        <v>815</v>
      </c>
      <c r="R10183" t="s">
        <v>77</v>
      </c>
      <c r="S10183">
        <v>8</v>
      </c>
      <c r="T10183">
        <v>1</v>
      </c>
    </row>
    <row r="10184" spans="1:20" x14ac:dyDescent="0.2">
      <c r="A10184" t="s">
        <v>1397</v>
      </c>
      <c r="B10184">
        <v>94109</v>
      </c>
      <c r="C10184">
        <v>0</v>
      </c>
      <c r="D10184" s="1">
        <v>42928</v>
      </c>
      <c r="E10184" s="2">
        <v>0.61373842592592587</v>
      </c>
      <c r="F10184">
        <v>37.785417000000002</v>
      </c>
      <c r="G10184" s="1">
        <v>42863</v>
      </c>
      <c r="H10184" s="1" t="str">
        <f t="shared" si="318"/>
        <v>2017</v>
      </c>
      <c r="I10184" s="1" t="s">
        <v>1706</v>
      </c>
      <c r="J10184" s="1" t="str">
        <f t="shared" si="319"/>
        <v>2017Q2</v>
      </c>
      <c r="K10184" s="1" t="s">
        <v>1726</v>
      </c>
      <c r="L10184">
        <v>529000</v>
      </c>
      <c r="M10184">
        <v>-122.415327</v>
      </c>
      <c r="N10184" t="s">
        <v>16</v>
      </c>
      <c r="O10184" s="1">
        <v>42919</v>
      </c>
      <c r="P10184">
        <v>529000</v>
      </c>
      <c r="R10184" t="s">
        <v>77</v>
      </c>
      <c r="S10184">
        <v>8</v>
      </c>
      <c r="T10184">
        <v>1</v>
      </c>
    </row>
    <row r="10185" spans="1:20" x14ac:dyDescent="0.2">
      <c r="A10185" t="s">
        <v>1398</v>
      </c>
      <c r="B10185">
        <v>94109</v>
      </c>
      <c r="C10185">
        <v>1</v>
      </c>
      <c r="D10185" s="1">
        <v>42947</v>
      </c>
      <c r="E10185" s="2">
        <v>0.56744212962962959</v>
      </c>
      <c r="F10185">
        <v>37.790005000000001</v>
      </c>
      <c r="G10185" s="1">
        <v>42872</v>
      </c>
      <c r="H10185" s="1" t="str">
        <f t="shared" si="318"/>
        <v>2017</v>
      </c>
      <c r="I10185" s="1" t="s">
        <v>1706</v>
      </c>
      <c r="J10185" s="1" t="str">
        <f t="shared" si="319"/>
        <v>2017Q2</v>
      </c>
      <c r="K10185" s="1" t="s">
        <v>1726</v>
      </c>
      <c r="L10185">
        <v>659000</v>
      </c>
      <c r="M10185">
        <v>-122.412437</v>
      </c>
      <c r="N10185" t="s">
        <v>16</v>
      </c>
      <c r="O10185" s="1">
        <v>42921</v>
      </c>
      <c r="P10185">
        <v>681000</v>
      </c>
      <c r="Q10185">
        <v>687</v>
      </c>
      <c r="R10185" t="s">
        <v>77</v>
      </c>
      <c r="S10185">
        <v>8</v>
      </c>
      <c r="T10185">
        <v>1</v>
      </c>
    </row>
    <row r="10186" spans="1:20" x14ac:dyDescent="0.2">
      <c r="A10186" t="s">
        <v>1403</v>
      </c>
      <c r="B10186">
        <v>94109</v>
      </c>
      <c r="C10186">
        <v>2</v>
      </c>
      <c r="D10186" s="1">
        <v>42930</v>
      </c>
      <c r="E10186" s="2">
        <v>0.65106481481481482</v>
      </c>
      <c r="F10186">
        <v>37.790348000000002</v>
      </c>
      <c r="G10186" s="1">
        <v>42860</v>
      </c>
      <c r="H10186" s="1" t="str">
        <f t="shared" si="318"/>
        <v>2017</v>
      </c>
      <c r="I10186" s="1" t="s">
        <v>1706</v>
      </c>
      <c r="J10186" s="1" t="str">
        <f t="shared" si="319"/>
        <v>2017Q2</v>
      </c>
      <c r="K10186" s="1" t="s">
        <v>1726</v>
      </c>
      <c r="L10186">
        <v>899000</v>
      </c>
      <c r="M10186">
        <v>-122.412567</v>
      </c>
      <c r="N10186" t="s">
        <v>16</v>
      </c>
      <c r="O10186" s="1">
        <v>42926</v>
      </c>
      <c r="P10186">
        <v>920000</v>
      </c>
      <c r="Q10186">
        <v>815</v>
      </c>
      <c r="R10186" t="s">
        <v>77</v>
      </c>
      <c r="S10186">
        <v>8</v>
      </c>
      <c r="T10186">
        <v>1</v>
      </c>
    </row>
    <row r="10187" spans="1:20" x14ac:dyDescent="0.2">
      <c r="A10187">
        <v>669022</v>
      </c>
      <c r="B10187">
        <v>94109</v>
      </c>
      <c r="C10187">
        <v>2</v>
      </c>
      <c r="D10187" s="1">
        <v>42937</v>
      </c>
      <c r="E10187" s="2">
        <v>0.59554398148148147</v>
      </c>
      <c r="F10187">
        <v>37.788097</v>
      </c>
      <c r="G10187" s="1">
        <v>42879</v>
      </c>
      <c r="H10187" s="1" t="str">
        <f t="shared" si="318"/>
        <v>2017</v>
      </c>
      <c r="I10187" s="1" t="s">
        <v>1706</v>
      </c>
      <c r="J10187" s="1" t="str">
        <f t="shared" si="319"/>
        <v>2017Q2</v>
      </c>
      <c r="K10187" s="1" t="s">
        <v>1726</v>
      </c>
      <c r="L10187">
        <v>899000</v>
      </c>
      <c r="M10187">
        <v>-122.419594</v>
      </c>
      <c r="N10187" t="s">
        <v>16</v>
      </c>
      <c r="O10187" s="1">
        <v>42937</v>
      </c>
      <c r="P10187">
        <v>910000</v>
      </c>
      <c r="Q10187">
        <v>810</v>
      </c>
      <c r="R10187" t="s">
        <v>77</v>
      </c>
      <c r="S10187">
        <v>8</v>
      </c>
      <c r="T10187">
        <v>2</v>
      </c>
    </row>
    <row r="10188" spans="1:20" x14ac:dyDescent="0.2">
      <c r="A10188">
        <v>254093</v>
      </c>
      <c r="B10188">
        <v>94108</v>
      </c>
      <c r="C10188">
        <v>3</v>
      </c>
      <c r="D10188" s="1">
        <v>42941</v>
      </c>
      <c r="E10188" s="2">
        <v>0.42675925925925928</v>
      </c>
      <c r="F10188">
        <v>37.791473000000003</v>
      </c>
      <c r="G10188" s="1">
        <v>42753</v>
      </c>
      <c r="H10188" s="1" t="str">
        <f t="shared" si="318"/>
        <v>2017</v>
      </c>
      <c r="I10188" s="1" t="s">
        <v>1706</v>
      </c>
      <c r="J10188" s="1" t="str">
        <f t="shared" si="319"/>
        <v>2017Q1</v>
      </c>
      <c r="K10188" s="1" t="s">
        <v>1725</v>
      </c>
      <c r="L10188">
        <v>2495000</v>
      </c>
      <c r="M10188">
        <v>-122.41098</v>
      </c>
      <c r="N10188" t="s">
        <v>16</v>
      </c>
      <c r="O10188" s="1">
        <v>42941</v>
      </c>
      <c r="P10188">
        <v>2415000</v>
      </c>
      <c r="Q10188">
        <v>1680</v>
      </c>
      <c r="R10188" t="s">
        <v>77</v>
      </c>
      <c r="S10188">
        <v>8</v>
      </c>
      <c r="T10188">
        <v>3</v>
      </c>
    </row>
    <row r="10189" spans="1:20" x14ac:dyDescent="0.2">
      <c r="A10189">
        <v>69210</v>
      </c>
      <c r="B10189">
        <v>94109</v>
      </c>
      <c r="C10189">
        <v>3</v>
      </c>
      <c r="D10189" s="1">
        <v>42944</v>
      </c>
      <c r="E10189" s="2">
        <v>0.52918981481481475</v>
      </c>
      <c r="F10189">
        <v>37.787159000000003</v>
      </c>
      <c r="G10189" s="1">
        <v>42872</v>
      </c>
      <c r="H10189" s="1" t="str">
        <f t="shared" si="318"/>
        <v>2017</v>
      </c>
      <c r="I10189" s="1" t="s">
        <v>1706</v>
      </c>
      <c r="J10189" s="1" t="str">
        <f t="shared" si="319"/>
        <v>2017Q2</v>
      </c>
      <c r="K10189" s="1" t="s">
        <v>1726</v>
      </c>
      <c r="L10189">
        <v>799000</v>
      </c>
      <c r="M10189">
        <v>-122.41933400000001</v>
      </c>
      <c r="N10189" t="s">
        <v>16</v>
      </c>
      <c r="O10189" s="1">
        <v>42942</v>
      </c>
      <c r="P10189">
        <v>810000</v>
      </c>
      <c r="R10189" t="s">
        <v>77</v>
      </c>
      <c r="S10189">
        <v>8</v>
      </c>
      <c r="T10189">
        <v>2</v>
      </c>
    </row>
    <row r="10190" spans="1:20" x14ac:dyDescent="0.2">
      <c r="A10190">
        <v>692010</v>
      </c>
      <c r="B10190">
        <v>94109</v>
      </c>
      <c r="C10190">
        <v>2</v>
      </c>
      <c r="D10190" s="1">
        <v>42944</v>
      </c>
      <c r="E10190" s="2">
        <v>0.53075231481481489</v>
      </c>
      <c r="F10190">
        <v>37.787159000000003</v>
      </c>
      <c r="G10190" s="1">
        <v>42901</v>
      </c>
      <c r="H10190" s="1" t="str">
        <f t="shared" si="318"/>
        <v>2017</v>
      </c>
      <c r="I10190" s="1" t="s">
        <v>1706</v>
      </c>
      <c r="J10190" s="1" t="str">
        <f t="shared" si="319"/>
        <v>2017Q2</v>
      </c>
      <c r="K10190" s="1" t="s">
        <v>1726</v>
      </c>
      <c r="L10190">
        <v>749000</v>
      </c>
      <c r="M10190">
        <v>-122.41933400000001</v>
      </c>
      <c r="N10190" t="s">
        <v>16</v>
      </c>
      <c r="O10190" s="1">
        <v>42943</v>
      </c>
      <c r="P10190">
        <v>749000</v>
      </c>
      <c r="R10190" t="s">
        <v>77</v>
      </c>
      <c r="S10190">
        <v>8</v>
      </c>
      <c r="T10190">
        <v>1.5</v>
      </c>
    </row>
    <row r="10191" spans="1:20" x14ac:dyDescent="0.2">
      <c r="A10191" t="s">
        <v>1435</v>
      </c>
      <c r="B10191">
        <v>94109</v>
      </c>
      <c r="C10191">
        <v>2</v>
      </c>
      <c r="D10191" s="1">
        <v>42954</v>
      </c>
      <c r="E10191" s="2">
        <v>0.99246527777777782</v>
      </c>
      <c r="F10191">
        <v>37.790005000000001</v>
      </c>
      <c r="G10191" s="1">
        <v>42894</v>
      </c>
      <c r="H10191" s="1" t="str">
        <f t="shared" si="318"/>
        <v>2017</v>
      </c>
      <c r="I10191" s="1" t="s">
        <v>1706</v>
      </c>
      <c r="J10191" s="1" t="str">
        <f t="shared" si="319"/>
        <v>2017Q2</v>
      </c>
      <c r="K10191" s="1" t="s">
        <v>1726</v>
      </c>
      <c r="L10191">
        <v>915000</v>
      </c>
      <c r="M10191">
        <v>-122.412437</v>
      </c>
      <c r="N10191" t="s">
        <v>16</v>
      </c>
      <c r="O10191" s="1">
        <v>42947</v>
      </c>
      <c r="P10191">
        <v>900000</v>
      </c>
      <c r="Q10191">
        <v>928</v>
      </c>
      <c r="R10191" t="s">
        <v>77</v>
      </c>
      <c r="S10191">
        <v>8</v>
      </c>
      <c r="T10191">
        <v>2</v>
      </c>
    </row>
    <row r="10192" spans="1:20" x14ac:dyDescent="0.2">
      <c r="A10192">
        <v>279068</v>
      </c>
      <c r="B10192">
        <v>94109</v>
      </c>
      <c r="C10192">
        <v>2</v>
      </c>
      <c r="D10192" s="1">
        <v>42970</v>
      </c>
      <c r="E10192" s="2">
        <v>0.67276620370370377</v>
      </c>
      <c r="F10192">
        <v>37.788176999999997</v>
      </c>
      <c r="G10192" s="1">
        <v>42943</v>
      </c>
      <c r="H10192" s="1" t="str">
        <f t="shared" si="318"/>
        <v>2017</v>
      </c>
      <c r="I10192" s="1" t="s">
        <v>1706</v>
      </c>
      <c r="J10192" s="1" t="str">
        <f t="shared" si="319"/>
        <v>2017Q3</v>
      </c>
      <c r="K10192" s="1" t="s">
        <v>1727</v>
      </c>
      <c r="L10192">
        <v>815000</v>
      </c>
      <c r="M10192">
        <v>-122.41796100000001</v>
      </c>
      <c r="N10192" t="s">
        <v>16</v>
      </c>
      <c r="O10192" s="1">
        <v>42970</v>
      </c>
      <c r="P10192">
        <v>826000</v>
      </c>
      <c r="R10192" t="s">
        <v>77</v>
      </c>
      <c r="S10192">
        <v>8</v>
      </c>
      <c r="T10192">
        <v>1</v>
      </c>
    </row>
    <row r="10193" spans="1:20" x14ac:dyDescent="0.2">
      <c r="A10193" t="s">
        <v>1474</v>
      </c>
      <c r="B10193">
        <v>94109</v>
      </c>
      <c r="C10193">
        <v>1</v>
      </c>
      <c r="D10193" s="1">
        <v>42978</v>
      </c>
      <c r="E10193" s="2">
        <v>0.46653935185185186</v>
      </c>
      <c r="F10193">
        <v>37.790005000000001</v>
      </c>
      <c r="G10193" s="1">
        <v>42891</v>
      </c>
      <c r="H10193" s="1" t="str">
        <f t="shared" si="318"/>
        <v>2017</v>
      </c>
      <c r="I10193" s="1" t="s">
        <v>1706</v>
      </c>
      <c r="J10193" s="1" t="str">
        <f t="shared" si="319"/>
        <v>2017Q2</v>
      </c>
      <c r="K10193" s="1" t="s">
        <v>1726</v>
      </c>
      <c r="L10193">
        <v>749000</v>
      </c>
      <c r="M10193">
        <v>-122.412437</v>
      </c>
      <c r="N10193" t="s">
        <v>16</v>
      </c>
      <c r="O10193" s="1">
        <v>42978</v>
      </c>
      <c r="P10193">
        <v>749000</v>
      </c>
      <c r="Q10193">
        <v>876</v>
      </c>
      <c r="R10193" t="s">
        <v>77</v>
      </c>
      <c r="S10193">
        <v>8</v>
      </c>
      <c r="T10193">
        <v>1</v>
      </c>
    </row>
    <row r="10194" spans="1:20" x14ac:dyDescent="0.2">
      <c r="A10194">
        <v>100692</v>
      </c>
      <c r="B10194">
        <v>94109</v>
      </c>
      <c r="C10194">
        <v>2</v>
      </c>
      <c r="D10194" s="1">
        <v>42990</v>
      </c>
      <c r="E10194" s="2">
        <v>0.65271990740740737</v>
      </c>
      <c r="F10194">
        <v>37.787170000000003</v>
      </c>
      <c r="G10194" s="1">
        <v>42950</v>
      </c>
      <c r="H10194" s="1" t="str">
        <f t="shared" si="318"/>
        <v>2017</v>
      </c>
      <c r="I10194" s="1" t="s">
        <v>1706</v>
      </c>
      <c r="J10194" s="1" t="str">
        <f t="shared" si="319"/>
        <v>2017Q3</v>
      </c>
      <c r="K10194" s="1" t="s">
        <v>1727</v>
      </c>
      <c r="L10194">
        <v>899000</v>
      </c>
      <c r="M10194">
        <v>-122.41935700000001</v>
      </c>
      <c r="N10194" t="s">
        <v>16</v>
      </c>
      <c r="O10194" s="1">
        <v>42986</v>
      </c>
      <c r="P10194">
        <v>899000</v>
      </c>
      <c r="R10194" t="s">
        <v>77</v>
      </c>
      <c r="S10194">
        <v>8</v>
      </c>
      <c r="T10194">
        <v>1.5</v>
      </c>
    </row>
    <row r="10195" spans="1:20" x14ac:dyDescent="0.2">
      <c r="A10195">
        <v>2772</v>
      </c>
      <c r="B10195">
        <v>94109</v>
      </c>
      <c r="C10195">
        <v>3</v>
      </c>
      <c r="D10195" s="1">
        <v>42987</v>
      </c>
      <c r="E10195" s="2">
        <v>0.57439814814814816</v>
      </c>
      <c r="F10195">
        <v>37.790011999999997</v>
      </c>
      <c r="G10195" s="1">
        <v>42818</v>
      </c>
      <c r="H10195" s="1" t="str">
        <f t="shared" si="318"/>
        <v>2017</v>
      </c>
      <c r="I10195" s="1" t="s">
        <v>1706</v>
      </c>
      <c r="J10195" s="1" t="str">
        <f t="shared" si="319"/>
        <v>2017Q1</v>
      </c>
      <c r="K10195" s="1" t="s">
        <v>1725</v>
      </c>
      <c r="L10195">
        <v>1495000</v>
      </c>
      <c r="M10195">
        <v>-122.41580999999999</v>
      </c>
      <c r="N10195" t="s">
        <v>16</v>
      </c>
      <c r="O10195" s="1">
        <v>42986</v>
      </c>
      <c r="P10195">
        <v>1430000</v>
      </c>
      <c r="Q10195">
        <v>1722</v>
      </c>
      <c r="R10195" t="s">
        <v>77</v>
      </c>
      <c r="S10195">
        <v>8</v>
      </c>
      <c r="T10195">
        <v>2</v>
      </c>
    </row>
    <row r="10196" spans="1:20" x14ac:dyDescent="0.2">
      <c r="A10196">
        <v>100692</v>
      </c>
      <c r="B10196">
        <v>94109</v>
      </c>
      <c r="C10196">
        <v>3</v>
      </c>
      <c r="D10196" s="1">
        <v>43013</v>
      </c>
      <c r="E10196" s="2">
        <v>0.53354166666666669</v>
      </c>
      <c r="F10196">
        <v>37.787170000000003</v>
      </c>
      <c r="G10196" s="1">
        <v>42956</v>
      </c>
      <c r="H10196" s="1" t="str">
        <f t="shared" si="318"/>
        <v>2017</v>
      </c>
      <c r="I10196" s="1" t="s">
        <v>1706</v>
      </c>
      <c r="J10196" s="1" t="str">
        <f t="shared" si="319"/>
        <v>2017Q3</v>
      </c>
      <c r="K10196" s="1" t="s">
        <v>1727</v>
      </c>
      <c r="L10196">
        <v>899000</v>
      </c>
      <c r="M10196">
        <v>-122.41935700000001</v>
      </c>
      <c r="N10196" t="s">
        <v>16</v>
      </c>
      <c r="O10196" s="1">
        <v>43010</v>
      </c>
      <c r="P10196">
        <v>899000</v>
      </c>
      <c r="R10196" t="s">
        <v>77</v>
      </c>
      <c r="S10196">
        <v>8</v>
      </c>
      <c r="T10196">
        <v>2</v>
      </c>
    </row>
    <row r="10197" spans="1:20" x14ac:dyDescent="0.2">
      <c r="A10197" t="s">
        <v>1532</v>
      </c>
      <c r="B10197">
        <v>94109</v>
      </c>
      <c r="C10197">
        <v>1</v>
      </c>
      <c r="D10197" s="1">
        <v>43021</v>
      </c>
      <c r="E10197" s="2">
        <v>0.52872685185185186</v>
      </c>
      <c r="F10197">
        <v>37.790005000000001</v>
      </c>
      <c r="G10197" s="1">
        <v>42937</v>
      </c>
      <c r="H10197" s="1" t="str">
        <f t="shared" si="318"/>
        <v>2017</v>
      </c>
      <c r="I10197" s="1" t="s">
        <v>1706</v>
      </c>
      <c r="J10197" s="1" t="str">
        <f t="shared" si="319"/>
        <v>2017Q3</v>
      </c>
      <c r="K10197" s="1" t="s">
        <v>1727</v>
      </c>
      <c r="L10197">
        <v>750000</v>
      </c>
      <c r="M10197">
        <v>-122.412437</v>
      </c>
      <c r="N10197" t="s">
        <v>16</v>
      </c>
      <c r="O10197" s="1">
        <v>43021</v>
      </c>
      <c r="P10197">
        <v>750000</v>
      </c>
      <c r="Q10197">
        <v>928</v>
      </c>
      <c r="R10197" t="s">
        <v>77</v>
      </c>
      <c r="S10197">
        <v>8</v>
      </c>
      <c r="T10197">
        <v>2</v>
      </c>
    </row>
    <row r="10198" spans="1:20" x14ac:dyDescent="0.2">
      <c r="A10198">
        <v>275001</v>
      </c>
      <c r="B10198">
        <v>94109</v>
      </c>
      <c r="C10198">
        <v>2</v>
      </c>
      <c r="D10198" s="1">
        <v>43023</v>
      </c>
      <c r="E10198" s="2">
        <v>0.40791666666666665</v>
      </c>
      <c r="F10198">
        <v>37.790348000000002</v>
      </c>
      <c r="G10198" s="1">
        <v>42976</v>
      </c>
      <c r="H10198" s="1" t="str">
        <f t="shared" si="318"/>
        <v>2017</v>
      </c>
      <c r="I10198" s="1" t="s">
        <v>1706</v>
      </c>
      <c r="J10198" s="1" t="str">
        <f t="shared" si="319"/>
        <v>2017Q3</v>
      </c>
      <c r="K10198" s="1" t="s">
        <v>1727</v>
      </c>
      <c r="L10198">
        <v>949000</v>
      </c>
      <c r="M10198">
        <v>-122.412567</v>
      </c>
      <c r="N10198" t="s">
        <v>16</v>
      </c>
      <c r="O10198" s="1">
        <v>43021</v>
      </c>
      <c r="P10198">
        <v>980000</v>
      </c>
      <c r="R10198" t="s">
        <v>77</v>
      </c>
      <c r="S10198">
        <v>8</v>
      </c>
      <c r="T10198">
        <v>1</v>
      </c>
    </row>
    <row r="10199" spans="1:20" x14ac:dyDescent="0.2">
      <c r="A10199" t="s">
        <v>1542</v>
      </c>
      <c r="B10199">
        <v>94109</v>
      </c>
      <c r="C10199">
        <v>0</v>
      </c>
      <c r="D10199" s="1">
        <v>43027</v>
      </c>
      <c r="E10199" s="2">
        <v>0.69754629629629628</v>
      </c>
      <c r="F10199">
        <v>37.790005000000001</v>
      </c>
      <c r="G10199" s="1">
        <v>42978</v>
      </c>
      <c r="H10199" s="1" t="str">
        <f t="shared" si="318"/>
        <v>2017</v>
      </c>
      <c r="I10199" s="1" t="s">
        <v>1706</v>
      </c>
      <c r="J10199" s="1" t="str">
        <f t="shared" si="319"/>
        <v>2017Q3</v>
      </c>
      <c r="K10199" s="1" t="s">
        <v>1727</v>
      </c>
      <c r="L10199">
        <v>550000</v>
      </c>
      <c r="M10199">
        <v>-122.412437</v>
      </c>
      <c r="N10199" t="s">
        <v>16</v>
      </c>
      <c r="O10199" s="1">
        <v>43027</v>
      </c>
      <c r="P10199">
        <v>575000</v>
      </c>
      <c r="Q10199">
        <v>528</v>
      </c>
      <c r="R10199" t="s">
        <v>77</v>
      </c>
      <c r="S10199">
        <v>8</v>
      </c>
      <c r="T10199">
        <v>1</v>
      </c>
    </row>
    <row r="10200" spans="1:20" x14ac:dyDescent="0.2">
      <c r="A10200">
        <v>692010</v>
      </c>
      <c r="B10200">
        <v>94109</v>
      </c>
      <c r="C10200">
        <v>3</v>
      </c>
      <c r="D10200" s="1">
        <v>43032</v>
      </c>
      <c r="E10200" s="2">
        <v>0.6159027777777778</v>
      </c>
      <c r="F10200">
        <v>37.787170000000003</v>
      </c>
      <c r="G10200" s="1">
        <v>42922</v>
      </c>
      <c r="H10200" s="1" t="str">
        <f t="shared" si="318"/>
        <v>2017</v>
      </c>
      <c r="I10200" s="1" t="s">
        <v>1706</v>
      </c>
      <c r="J10200" s="1" t="str">
        <f t="shared" si="319"/>
        <v>2017Q3</v>
      </c>
      <c r="K10200" s="1" t="s">
        <v>1727</v>
      </c>
      <c r="L10200">
        <v>979000</v>
      </c>
      <c r="M10200">
        <v>-122.41935700000001</v>
      </c>
      <c r="N10200" t="s">
        <v>16</v>
      </c>
      <c r="O10200" s="1">
        <v>43028</v>
      </c>
      <c r="P10200">
        <v>985000</v>
      </c>
      <c r="R10200" t="s">
        <v>77</v>
      </c>
      <c r="S10200">
        <v>8</v>
      </c>
      <c r="T10200">
        <v>2</v>
      </c>
    </row>
    <row r="10201" spans="1:20" x14ac:dyDescent="0.2">
      <c r="A10201">
        <v>692010</v>
      </c>
      <c r="B10201">
        <v>94109</v>
      </c>
      <c r="C10201">
        <v>2</v>
      </c>
      <c r="D10201" s="1">
        <v>43039</v>
      </c>
      <c r="E10201" s="2">
        <v>0.72023148148148142</v>
      </c>
      <c r="F10201">
        <v>37.787170000000003</v>
      </c>
      <c r="G10201" s="1">
        <v>42906</v>
      </c>
      <c r="H10201" s="1" t="str">
        <f t="shared" si="318"/>
        <v>2017</v>
      </c>
      <c r="I10201" s="1" t="s">
        <v>1706</v>
      </c>
      <c r="J10201" s="1" t="str">
        <f t="shared" si="319"/>
        <v>2017Q2</v>
      </c>
      <c r="K10201" s="1" t="s">
        <v>1726</v>
      </c>
      <c r="L10201">
        <v>819000</v>
      </c>
      <c r="M10201">
        <v>-122.41935700000001</v>
      </c>
      <c r="N10201" t="s">
        <v>16</v>
      </c>
      <c r="O10201" s="1">
        <v>43031</v>
      </c>
      <c r="P10201">
        <v>819000</v>
      </c>
      <c r="R10201" t="s">
        <v>77</v>
      </c>
      <c r="S10201">
        <v>8</v>
      </c>
      <c r="T10201">
        <v>1.5</v>
      </c>
    </row>
    <row r="10202" spans="1:20" x14ac:dyDescent="0.2">
      <c r="A10202">
        <v>341027</v>
      </c>
      <c r="B10202">
        <v>94102</v>
      </c>
      <c r="C10202">
        <v>1</v>
      </c>
      <c r="D10202" s="1">
        <v>43041</v>
      </c>
      <c r="E10202" s="2">
        <v>0.67706018518518529</v>
      </c>
      <c r="F10202">
        <v>37.783669000000003</v>
      </c>
      <c r="G10202" s="1">
        <v>42999</v>
      </c>
      <c r="H10202" s="1" t="str">
        <f t="shared" si="318"/>
        <v>2017</v>
      </c>
      <c r="I10202" s="1" t="s">
        <v>1706</v>
      </c>
      <c r="J10202" s="1" t="str">
        <f t="shared" si="319"/>
        <v>2017Q3</v>
      </c>
      <c r="K10202" s="1" t="s">
        <v>1727</v>
      </c>
      <c r="L10202">
        <v>599000</v>
      </c>
      <c r="M10202">
        <v>-122.40879099999999</v>
      </c>
      <c r="N10202" t="s">
        <v>16</v>
      </c>
      <c r="O10202" s="1">
        <v>43039</v>
      </c>
      <c r="P10202">
        <v>680000</v>
      </c>
      <c r="Q10202">
        <v>658</v>
      </c>
      <c r="R10202" t="s">
        <v>77</v>
      </c>
      <c r="S10202">
        <v>8</v>
      </c>
      <c r="T10202">
        <v>1</v>
      </c>
    </row>
    <row r="10203" spans="1:20" x14ac:dyDescent="0.2">
      <c r="A10203">
        <v>256064</v>
      </c>
      <c r="B10203">
        <v>94108</v>
      </c>
      <c r="C10203">
        <v>2</v>
      </c>
      <c r="D10203" s="1">
        <v>43040</v>
      </c>
      <c r="E10203" s="2">
        <v>0.7088078703703703</v>
      </c>
      <c r="F10203">
        <v>37.791542</v>
      </c>
      <c r="G10203" s="1">
        <v>42971</v>
      </c>
      <c r="H10203" s="1" t="str">
        <f t="shared" si="318"/>
        <v>2017</v>
      </c>
      <c r="I10203" s="1" t="s">
        <v>1706</v>
      </c>
      <c r="J10203" s="1" t="str">
        <f t="shared" si="319"/>
        <v>2017Q3</v>
      </c>
      <c r="K10203" s="1" t="s">
        <v>1727</v>
      </c>
      <c r="L10203">
        <v>995000</v>
      </c>
      <c r="M10203">
        <v>-122.408401</v>
      </c>
      <c r="N10203" t="s">
        <v>16</v>
      </c>
      <c r="O10203" s="1">
        <v>43039</v>
      </c>
      <c r="P10203">
        <v>1020000</v>
      </c>
      <c r="Q10203">
        <v>1100</v>
      </c>
      <c r="R10203" t="s">
        <v>77</v>
      </c>
      <c r="S10203">
        <v>8</v>
      </c>
      <c r="T10203">
        <v>2</v>
      </c>
    </row>
    <row r="10204" spans="1:20" x14ac:dyDescent="0.2">
      <c r="A10204">
        <v>279089</v>
      </c>
      <c r="B10204">
        <v>94109</v>
      </c>
      <c r="C10204">
        <v>3</v>
      </c>
      <c r="D10204" s="1">
        <v>43054</v>
      </c>
      <c r="E10204" s="2">
        <v>0.4524305555555555</v>
      </c>
      <c r="F10204">
        <v>37.788176999999997</v>
      </c>
      <c r="G10204" s="1">
        <v>43013</v>
      </c>
      <c r="H10204" s="1" t="str">
        <f t="shared" si="318"/>
        <v>2017</v>
      </c>
      <c r="I10204" s="1" t="s">
        <v>1706</v>
      </c>
      <c r="J10204" s="1" t="str">
        <f t="shared" si="319"/>
        <v>2017Q4</v>
      </c>
      <c r="K10204" s="1" t="s">
        <v>1728</v>
      </c>
      <c r="L10204">
        <v>1575000</v>
      </c>
      <c r="M10204">
        <v>-122.41796100000001</v>
      </c>
      <c r="N10204" t="s">
        <v>16</v>
      </c>
      <c r="O10204" s="1">
        <v>43053</v>
      </c>
      <c r="P10204">
        <v>1550000</v>
      </c>
      <c r="R10204" t="s">
        <v>77</v>
      </c>
      <c r="S10204">
        <v>8</v>
      </c>
      <c r="T10204">
        <v>2</v>
      </c>
    </row>
    <row r="10205" spans="1:20" x14ac:dyDescent="0.2">
      <c r="A10205">
        <v>284038</v>
      </c>
      <c r="B10205">
        <v>94108</v>
      </c>
      <c r="C10205">
        <v>1</v>
      </c>
      <c r="D10205" s="1">
        <v>43061</v>
      </c>
      <c r="E10205" s="2">
        <v>0.42207175925925927</v>
      </c>
      <c r="F10205">
        <v>37.789448</v>
      </c>
      <c r="G10205" s="1">
        <v>42999</v>
      </c>
      <c r="H10205" s="1" t="str">
        <f t="shared" si="318"/>
        <v>2017</v>
      </c>
      <c r="I10205" s="1" t="s">
        <v>1706</v>
      </c>
      <c r="J10205" s="1" t="str">
        <f t="shared" si="319"/>
        <v>2017Q3</v>
      </c>
      <c r="K10205" s="1" t="s">
        <v>1727</v>
      </c>
      <c r="L10205">
        <v>668000</v>
      </c>
      <c r="M10205">
        <v>-122.41005699999999</v>
      </c>
      <c r="N10205" t="s">
        <v>16</v>
      </c>
      <c r="O10205" s="1">
        <v>43054</v>
      </c>
      <c r="P10205">
        <v>675000</v>
      </c>
      <c r="Q10205">
        <v>750</v>
      </c>
      <c r="R10205" t="s">
        <v>77</v>
      </c>
      <c r="S10205">
        <v>8</v>
      </c>
      <c r="T10205">
        <v>1</v>
      </c>
    </row>
    <row r="10206" spans="1:20" x14ac:dyDescent="0.2">
      <c r="A10206">
        <v>282032</v>
      </c>
      <c r="B10206">
        <v>94109</v>
      </c>
      <c r="C10206">
        <v>1</v>
      </c>
      <c r="D10206" s="1">
        <v>43068</v>
      </c>
      <c r="E10206" s="2">
        <v>0.13068287037037038</v>
      </c>
      <c r="F10206">
        <v>37.789555</v>
      </c>
      <c r="G10206" s="1">
        <v>42887</v>
      </c>
      <c r="H10206" s="1" t="str">
        <f t="shared" si="318"/>
        <v>2017</v>
      </c>
      <c r="I10206" s="1" t="s">
        <v>1706</v>
      </c>
      <c r="J10206" s="1" t="str">
        <f t="shared" si="319"/>
        <v>2017Q2</v>
      </c>
      <c r="K10206" s="1" t="s">
        <v>1726</v>
      </c>
      <c r="L10206">
        <v>342264</v>
      </c>
      <c r="M10206">
        <v>-122.41235399999999</v>
      </c>
      <c r="N10206" t="s">
        <v>16</v>
      </c>
      <c r="O10206" s="1">
        <v>43061</v>
      </c>
      <c r="P10206">
        <v>342264</v>
      </c>
      <c r="Q10206">
        <v>532</v>
      </c>
      <c r="R10206" t="s">
        <v>77</v>
      </c>
      <c r="S10206">
        <v>8</v>
      </c>
      <c r="T10206">
        <v>1</v>
      </c>
    </row>
    <row r="10207" spans="1:20" x14ac:dyDescent="0.2">
      <c r="A10207" t="s">
        <v>1601</v>
      </c>
      <c r="B10207">
        <v>94109</v>
      </c>
      <c r="C10207">
        <v>0</v>
      </c>
      <c r="D10207" s="1">
        <v>43066</v>
      </c>
      <c r="E10207" s="2">
        <v>0.53186342592592595</v>
      </c>
      <c r="F10207">
        <v>37.785254999999999</v>
      </c>
      <c r="G10207" s="1">
        <v>43006</v>
      </c>
      <c r="H10207" s="1" t="str">
        <f t="shared" si="318"/>
        <v>2017</v>
      </c>
      <c r="I10207" s="1" t="s">
        <v>1706</v>
      </c>
      <c r="J10207" s="1" t="str">
        <f t="shared" si="319"/>
        <v>2017Q3</v>
      </c>
      <c r="K10207" s="1" t="s">
        <v>1727</v>
      </c>
      <c r="L10207">
        <v>489000</v>
      </c>
      <c r="M10207">
        <v>-122.415161</v>
      </c>
      <c r="N10207" t="s">
        <v>16</v>
      </c>
      <c r="O10207" s="1">
        <v>43061</v>
      </c>
      <c r="P10207">
        <v>498000</v>
      </c>
      <c r="Q10207">
        <v>520</v>
      </c>
      <c r="R10207" t="s">
        <v>77</v>
      </c>
      <c r="S10207">
        <v>8</v>
      </c>
      <c r="T10207">
        <v>1</v>
      </c>
    </row>
    <row r="10208" spans="1:20" x14ac:dyDescent="0.2">
      <c r="A10208">
        <v>327029</v>
      </c>
      <c r="B10208">
        <v>94102</v>
      </c>
      <c r="C10208">
        <v>2</v>
      </c>
      <c r="D10208" s="1">
        <v>43070</v>
      </c>
      <c r="E10208" s="2">
        <v>0.69152777777777785</v>
      </c>
      <c r="F10208">
        <v>37.786273999999999</v>
      </c>
      <c r="G10208" s="1">
        <v>42965</v>
      </c>
      <c r="H10208" s="1" t="str">
        <f t="shared" si="318"/>
        <v>2017</v>
      </c>
      <c r="I10208" s="1" t="s">
        <v>1706</v>
      </c>
      <c r="J10208" s="1" t="str">
        <f t="shared" si="319"/>
        <v>2017Q3</v>
      </c>
      <c r="K10208" s="1" t="s">
        <v>1727</v>
      </c>
      <c r="L10208">
        <v>1129000</v>
      </c>
      <c r="M10208">
        <v>-122.407562</v>
      </c>
      <c r="N10208" t="s">
        <v>16</v>
      </c>
      <c r="O10208" s="1">
        <v>43070</v>
      </c>
      <c r="P10208">
        <v>1129000</v>
      </c>
      <c r="Q10208">
        <v>1499</v>
      </c>
      <c r="R10208" t="s">
        <v>77</v>
      </c>
      <c r="S10208">
        <v>8</v>
      </c>
      <c r="T10208">
        <v>1.5</v>
      </c>
    </row>
    <row r="10209" spans="1:20" x14ac:dyDescent="0.2">
      <c r="A10209">
        <v>276129</v>
      </c>
      <c r="B10209">
        <v>94109</v>
      </c>
      <c r="C10209">
        <v>1</v>
      </c>
      <c r="D10209" s="1">
        <v>43076</v>
      </c>
      <c r="E10209" s="2">
        <v>0.60482638888888884</v>
      </c>
      <c r="F10209">
        <v>37.790011999999997</v>
      </c>
      <c r="G10209" s="1">
        <v>43023</v>
      </c>
      <c r="H10209" s="1" t="str">
        <f t="shared" si="318"/>
        <v>2017</v>
      </c>
      <c r="I10209" s="1" t="s">
        <v>1706</v>
      </c>
      <c r="J10209" s="1" t="str">
        <f t="shared" si="319"/>
        <v>2017Q4</v>
      </c>
      <c r="K10209" s="1" t="s">
        <v>1728</v>
      </c>
      <c r="L10209">
        <v>599000</v>
      </c>
      <c r="M10209">
        <v>-122.41469600000001</v>
      </c>
      <c r="N10209" t="s">
        <v>16</v>
      </c>
      <c r="O10209" s="1">
        <v>43076</v>
      </c>
      <c r="P10209">
        <v>655000</v>
      </c>
      <c r="Q10209">
        <v>600</v>
      </c>
      <c r="R10209" t="s">
        <v>77</v>
      </c>
      <c r="S10209">
        <v>8</v>
      </c>
      <c r="T10209">
        <v>1</v>
      </c>
    </row>
    <row r="10210" spans="1:20" x14ac:dyDescent="0.2">
      <c r="A10210">
        <v>300212</v>
      </c>
      <c r="B10210">
        <v>94109</v>
      </c>
      <c r="C10210">
        <v>2</v>
      </c>
      <c r="D10210" s="1">
        <v>43077</v>
      </c>
      <c r="E10210" s="2">
        <v>0.59578703703703706</v>
      </c>
      <c r="F10210">
        <v>37.787979</v>
      </c>
      <c r="G10210" s="1">
        <v>43017</v>
      </c>
      <c r="H10210" s="1" t="str">
        <f t="shared" si="318"/>
        <v>2017</v>
      </c>
      <c r="I10210" s="1" t="s">
        <v>1706</v>
      </c>
      <c r="J10210" s="1" t="str">
        <f t="shared" si="319"/>
        <v>2017Q4</v>
      </c>
      <c r="K10210" s="1" t="s">
        <v>1728</v>
      </c>
      <c r="L10210">
        <v>1049000</v>
      </c>
      <c r="M10210">
        <v>-122.415291</v>
      </c>
      <c r="N10210" t="s">
        <v>16</v>
      </c>
      <c r="O10210" s="1">
        <v>43076</v>
      </c>
      <c r="P10210">
        <v>1070000</v>
      </c>
      <c r="Q10210">
        <v>1104</v>
      </c>
      <c r="R10210" t="s">
        <v>77</v>
      </c>
      <c r="S10210">
        <v>8</v>
      </c>
      <c r="T10210">
        <v>2</v>
      </c>
    </row>
    <row r="10211" spans="1:20" x14ac:dyDescent="0.2">
      <c r="A10211">
        <v>327035</v>
      </c>
      <c r="B10211">
        <v>94102</v>
      </c>
      <c r="C10211">
        <v>1</v>
      </c>
      <c r="D10211" s="1">
        <v>43095</v>
      </c>
      <c r="E10211" s="2">
        <v>0.52766203703703707</v>
      </c>
      <c r="F10211">
        <v>37.786273999999999</v>
      </c>
      <c r="G10211" s="1">
        <v>43027</v>
      </c>
      <c r="H10211" s="1" t="str">
        <f t="shared" si="318"/>
        <v>2017</v>
      </c>
      <c r="I10211" s="1" t="s">
        <v>1706</v>
      </c>
      <c r="J10211" s="1" t="str">
        <f t="shared" si="319"/>
        <v>2017Q4</v>
      </c>
      <c r="K10211" s="1" t="s">
        <v>1728</v>
      </c>
      <c r="L10211">
        <v>848000</v>
      </c>
      <c r="M10211">
        <v>-122.407562</v>
      </c>
      <c r="N10211" t="s">
        <v>16</v>
      </c>
      <c r="O10211" s="1">
        <v>43095</v>
      </c>
      <c r="P10211">
        <v>888888</v>
      </c>
      <c r="Q10211">
        <v>1047</v>
      </c>
      <c r="R10211" t="s">
        <v>77</v>
      </c>
      <c r="S10211">
        <v>8</v>
      </c>
      <c r="T10211">
        <v>1.5</v>
      </c>
    </row>
    <row r="10212" spans="1:20" x14ac:dyDescent="0.2">
      <c r="A10212">
        <v>272056</v>
      </c>
      <c r="B10212">
        <v>94108</v>
      </c>
      <c r="C10212">
        <v>0</v>
      </c>
      <c r="D10212" s="1">
        <v>43108</v>
      </c>
      <c r="E10212" s="2">
        <v>0.66571759259259256</v>
      </c>
      <c r="F10212">
        <v>37.791015999999999</v>
      </c>
      <c r="G10212" s="1">
        <v>42958</v>
      </c>
      <c r="H10212" s="1" t="str">
        <f t="shared" si="318"/>
        <v>2017</v>
      </c>
      <c r="I10212" s="1" t="s">
        <v>1706</v>
      </c>
      <c r="J10212" s="1" t="str">
        <f t="shared" si="319"/>
        <v>2017Q3</v>
      </c>
      <c r="K10212" s="1" t="s">
        <v>1727</v>
      </c>
      <c r="L10212">
        <v>498000</v>
      </c>
      <c r="M10212">
        <v>-122.40770000000001</v>
      </c>
      <c r="N10212" t="s">
        <v>16</v>
      </c>
      <c r="O10212" s="1">
        <v>43108</v>
      </c>
      <c r="P10212">
        <v>475000</v>
      </c>
      <c r="Q10212">
        <v>328</v>
      </c>
      <c r="R10212" t="s">
        <v>77</v>
      </c>
      <c r="S10212">
        <v>8</v>
      </c>
      <c r="T10212">
        <v>1</v>
      </c>
    </row>
    <row r="10213" spans="1:20" x14ac:dyDescent="0.2">
      <c r="A10213">
        <v>275136</v>
      </c>
      <c r="B10213">
        <v>94109</v>
      </c>
      <c r="C10213">
        <v>0</v>
      </c>
      <c r="D10213" s="1">
        <v>43114</v>
      </c>
      <c r="E10213" s="2">
        <v>5.1041666666666666E-3</v>
      </c>
      <c r="F10213">
        <v>37.790348000000002</v>
      </c>
      <c r="G10213" s="1">
        <v>43074</v>
      </c>
      <c r="H10213" s="1" t="str">
        <f t="shared" si="318"/>
        <v>2017</v>
      </c>
      <c r="I10213" s="1" t="s">
        <v>1706</v>
      </c>
      <c r="J10213" s="1" t="str">
        <f t="shared" si="319"/>
        <v>2017Q4</v>
      </c>
      <c r="K10213" s="1" t="s">
        <v>1728</v>
      </c>
      <c r="L10213">
        <v>499000</v>
      </c>
      <c r="M10213">
        <v>-122.412567</v>
      </c>
      <c r="N10213" t="s">
        <v>16</v>
      </c>
      <c r="O10213" s="1">
        <v>43112</v>
      </c>
      <c r="P10213">
        <v>605000</v>
      </c>
      <c r="Q10213">
        <v>450</v>
      </c>
      <c r="R10213" t="s">
        <v>77</v>
      </c>
      <c r="S10213">
        <v>8</v>
      </c>
      <c r="T10213">
        <v>1</v>
      </c>
    </row>
    <row r="10214" spans="1:20" x14ac:dyDescent="0.2">
      <c r="A10214">
        <v>298027</v>
      </c>
      <c r="B10214">
        <v>94115</v>
      </c>
      <c r="C10214">
        <v>1</v>
      </c>
      <c r="D10214" s="1">
        <v>43123</v>
      </c>
      <c r="E10214" s="2">
        <v>4.5370370370370365E-3</v>
      </c>
      <c r="F10214">
        <v>37.787933000000002</v>
      </c>
      <c r="G10214" s="1">
        <v>42984</v>
      </c>
      <c r="H10214" s="1" t="str">
        <f t="shared" si="318"/>
        <v>2017</v>
      </c>
      <c r="I10214" s="1" t="s">
        <v>1706</v>
      </c>
      <c r="J10214" s="1" t="str">
        <f t="shared" si="319"/>
        <v>2017Q3</v>
      </c>
      <c r="K10214" s="1" t="s">
        <v>1727</v>
      </c>
      <c r="L10214">
        <v>699000</v>
      </c>
      <c r="M10214">
        <v>-122.412888</v>
      </c>
      <c r="N10214" t="s">
        <v>16</v>
      </c>
      <c r="O10214" s="1">
        <v>43117</v>
      </c>
      <c r="P10214">
        <v>668317</v>
      </c>
      <c r="Q10214">
        <v>775</v>
      </c>
      <c r="R10214" t="s">
        <v>77</v>
      </c>
      <c r="S10214">
        <v>8</v>
      </c>
      <c r="T10214">
        <v>1</v>
      </c>
    </row>
    <row r="10215" spans="1:20" x14ac:dyDescent="0.2">
      <c r="A10215" t="s">
        <v>1660</v>
      </c>
      <c r="B10215">
        <v>94109</v>
      </c>
      <c r="C10215">
        <v>1</v>
      </c>
      <c r="D10215" s="1">
        <v>43123</v>
      </c>
      <c r="E10215" s="2">
        <v>0.63471064814814815</v>
      </c>
      <c r="F10215">
        <v>37.790348000000002</v>
      </c>
      <c r="G10215" s="1">
        <v>42907</v>
      </c>
      <c r="H10215" s="1" t="str">
        <f t="shared" si="318"/>
        <v>2017</v>
      </c>
      <c r="I10215" s="1" t="s">
        <v>1706</v>
      </c>
      <c r="J10215" s="1" t="str">
        <f t="shared" si="319"/>
        <v>2017Q2</v>
      </c>
      <c r="K10215" s="1" t="s">
        <v>1726</v>
      </c>
      <c r="L10215">
        <v>565800</v>
      </c>
      <c r="M10215">
        <v>-122.412567</v>
      </c>
      <c r="N10215" t="s">
        <v>16</v>
      </c>
      <c r="O10215" s="1">
        <v>43122</v>
      </c>
      <c r="P10215">
        <v>542500</v>
      </c>
      <c r="Q10215">
        <v>650</v>
      </c>
      <c r="R10215" t="s">
        <v>77</v>
      </c>
      <c r="S10215">
        <v>8</v>
      </c>
      <c r="T10215">
        <v>1</v>
      </c>
    </row>
    <row r="10216" spans="1:20" x14ac:dyDescent="0.2">
      <c r="A10216" t="s">
        <v>438</v>
      </c>
      <c r="B10216">
        <v>94109</v>
      </c>
      <c r="C10216">
        <v>1</v>
      </c>
      <c r="D10216" s="1">
        <v>43131</v>
      </c>
      <c r="E10216" s="2">
        <v>0.34346064814814814</v>
      </c>
      <c r="F10216">
        <v>37.786448999999998</v>
      </c>
      <c r="G10216" s="1">
        <v>42977</v>
      </c>
      <c r="H10216" s="1" t="str">
        <f t="shared" si="318"/>
        <v>2017</v>
      </c>
      <c r="I10216" s="1" t="s">
        <v>1706</v>
      </c>
      <c r="J10216" s="1" t="str">
        <f t="shared" si="319"/>
        <v>2017Q3</v>
      </c>
      <c r="K10216" s="1" t="s">
        <v>1727</v>
      </c>
      <c r="L10216">
        <v>695000</v>
      </c>
      <c r="M10216">
        <v>-122.41551200000001</v>
      </c>
      <c r="N10216" t="s">
        <v>16</v>
      </c>
      <c r="O10216" s="1">
        <v>43129</v>
      </c>
      <c r="P10216">
        <v>685000</v>
      </c>
      <c r="Q10216">
        <v>820</v>
      </c>
      <c r="R10216" t="s">
        <v>77</v>
      </c>
      <c r="S10216">
        <v>8</v>
      </c>
      <c r="T10216">
        <v>1</v>
      </c>
    </row>
    <row r="10217" spans="1:20" x14ac:dyDescent="0.2">
      <c r="A10217">
        <v>669026</v>
      </c>
      <c r="B10217">
        <v>94109</v>
      </c>
      <c r="C10217">
        <v>2</v>
      </c>
      <c r="D10217" s="1">
        <v>43130</v>
      </c>
      <c r="E10217" s="2">
        <v>0.68379629629629635</v>
      </c>
      <c r="F10217">
        <v>37.787961000000003</v>
      </c>
      <c r="G10217" s="1">
        <v>42943</v>
      </c>
      <c r="H10217" s="1" t="str">
        <f t="shared" si="318"/>
        <v>2017</v>
      </c>
      <c r="I10217" s="1" t="s">
        <v>1706</v>
      </c>
      <c r="J10217" s="1" t="str">
        <f t="shared" si="319"/>
        <v>2017Q3</v>
      </c>
      <c r="K10217" s="1" t="s">
        <v>1727</v>
      </c>
      <c r="L10217">
        <v>935000</v>
      </c>
      <c r="M10217">
        <v>-122.419544</v>
      </c>
      <c r="N10217" t="s">
        <v>16</v>
      </c>
      <c r="O10217" s="1">
        <v>43130</v>
      </c>
      <c r="P10217">
        <v>925000</v>
      </c>
      <c r="Q10217">
        <v>810</v>
      </c>
      <c r="R10217" t="s">
        <v>77</v>
      </c>
      <c r="S10217">
        <v>8</v>
      </c>
      <c r="T10217">
        <v>2</v>
      </c>
    </row>
    <row r="10218" spans="1:20" x14ac:dyDescent="0.2">
      <c r="A10218" t="s">
        <v>1689</v>
      </c>
      <c r="B10218">
        <v>94109</v>
      </c>
      <c r="C10218">
        <v>1</v>
      </c>
      <c r="D10218" s="1">
        <v>43162</v>
      </c>
      <c r="E10218" s="2">
        <v>0.29090277777777779</v>
      </c>
      <c r="F10218">
        <v>37.790348000000002</v>
      </c>
      <c r="G10218" s="1">
        <v>43124</v>
      </c>
      <c r="H10218" s="1" t="str">
        <f t="shared" si="318"/>
        <v>2018</v>
      </c>
      <c r="I10218" s="1" t="s">
        <v>1707</v>
      </c>
      <c r="J10218" s="1" t="str">
        <f t="shared" si="319"/>
        <v>2018Q1</v>
      </c>
      <c r="K10218" s="1" t="s">
        <v>1729</v>
      </c>
      <c r="L10218">
        <v>698000</v>
      </c>
      <c r="M10218">
        <v>-122.412567</v>
      </c>
      <c r="N10218" t="s">
        <v>16</v>
      </c>
      <c r="O10218" s="1">
        <v>43153</v>
      </c>
      <c r="P10218">
        <v>805000</v>
      </c>
      <c r="Q10218">
        <v>670</v>
      </c>
      <c r="R10218" t="s">
        <v>77</v>
      </c>
      <c r="S10218">
        <v>8</v>
      </c>
      <c r="T10218">
        <v>1</v>
      </c>
    </row>
    <row r="10219" spans="1:20" x14ac:dyDescent="0.2">
      <c r="A10219">
        <v>272039</v>
      </c>
      <c r="B10219">
        <v>94108</v>
      </c>
      <c r="C10219">
        <v>2</v>
      </c>
      <c r="D10219" s="1">
        <v>43158</v>
      </c>
      <c r="E10219" s="2">
        <v>0.40364583333333331</v>
      </c>
      <c r="F10219">
        <v>37.790840000000003</v>
      </c>
      <c r="G10219" s="1">
        <v>43126</v>
      </c>
      <c r="H10219" s="1" t="str">
        <f t="shared" si="318"/>
        <v>2018</v>
      </c>
      <c r="I10219" s="1" t="s">
        <v>1707</v>
      </c>
      <c r="J10219" s="1" t="str">
        <f t="shared" si="319"/>
        <v>2018Q1</v>
      </c>
      <c r="K10219" s="1" t="s">
        <v>1729</v>
      </c>
      <c r="L10219">
        <v>949000</v>
      </c>
      <c r="M10219">
        <v>-122.408157</v>
      </c>
      <c r="N10219" t="s">
        <v>16</v>
      </c>
      <c r="O10219" s="1">
        <v>43154</v>
      </c>
      <c r="P10219">
        <v>1450000</v>
      </c>
      <c r="Q10219">
        <v>1362</v>
      </c>
      <c r="R10219" t="s">
        <v>77</v>
      </c>
      <c r="S10219">
        <v>8</v>
      </c>
      <c r="T10219">
        <v>2</v>
      </c>
    </row>
    <row r="10220" spans="1:20" x14ac:dyDescent="0.2">
      <c r="A10220" t="s">
        <v>1698</v>
      </c>
      <c r="B10220">
        <v>94109</v>
      </c>
      <c r="C10220">
        <v>1</v>
      </c>
      <c r="D10220" s="1">
        <v>43159</v>
      </c>
      <c r="E10220" s="2">
        <v>0.84313657407407405</v>
      </c>
      <c r="F10220">
        <v>37.790348000000002</v>
      </c>
      <c r="G10220" s="1">
        <v>43040</v>
      </c>
      <c r="H10220" s="1" t="str">
        <f t="shared" si="318"/>
        <v>2017</v>
      </c>
      <c r="I10220" s="1" t="s">
        <v>1706</v>
      </c>
      <c r="J10220" s="1" t="str">
        <f t="shared" si="319"/>
        <v>2017Q4</v>
      </c>
      <c r="K10220" s="1" t="s">
        <v>1728</v>
      </c>
      <c r="L10220">
        <v>698000</v>
      </c>
      <c r="M10220">
        <v>-122.412567</v>
      </c>
      <c r="N10220" t="s">
        <v>16</v>
      </c>
      <c r="O10220" s="1">
        <v>43159</v>
      </c>
      <c r="P10220">
        <v>770000</v>
      </c>
      <c r="R10220" t="s">
        <v>77</v>
      </c>
      <c r="S10220">
        <v>8</v>
      </c>
      <c r="T10220">
        <v>1</v>
      </c>
    </row>
    <row r="10221" spans="1:20" x14ac:dyDescent="0.2">
      <c r="A10221">
        <v>208041</v>
      </c>
      <c r="B10221">
        <v>94111</v>
      </c>
      <c r="C10221">
        <v>1</v>
      </c>
      <c r="D10221" s="1">
        <v>42067</v>
      </c>
      <c r="E10221" s="2">
        <v>0.36146990740740742</v>
      </c>
      <c r="F10221">
        <v>37.795234000000001</v>
      </c>
      <c r="G10221" s="1">
        <v>42030</v>
      </c>
      <c r="H10221" s="1" t="str">
        <f t="shared" si="318"/>
        <v>2015</v>
      </c>
      <c r="I10221" s="1" t="s">
        <v>1704</v>
      </c>
      <c r="J10221" s="1" t="str">
        <f t="shared" si="319"/>
        <v>2015Q1</v>
      </c>
      <c r="K10221" s="1" t="s">
        <v>1712</v>
      </c>
      <c r="L10221">
        <v>2200000</v>
      </c>
      <c r="M10221">
        <v>-122.40361</v>
      </c>
      <c r="N10221" t="s">
        <v>16</v>
      </c>
      <c r="O10221" s="1">
        <v>42066</v>
      </c>
      <c r="P10221">
        <v>2050000</v>
      </c>
      <c r="Q10221">
        <v>1857</v>
      </c>
      <c r="R10221" t="s">
        <v>32</v>
      </c>
      <c r="S10221">
        <v>8</v>
      </c>
      <c r="T10221">
        <v>2</v>
      </c>
    </row>
    <row r="10222" spans="1:20" x14ac:dyDescent="0.2">
      <c r="A10222">
        <v>288086</v>
      </c>
      <c r="B10222">
        <v>94104</v>
      </c>
      <c r="C10222">
        <v>2</v>
      </c>
      <c r="D10222" s="1">
        <v>42075</v>
      </c>
      <c r="E10222" s="2">
        <v>0.62131944444444442</v>
      </c>
      <c r="F10222">
        <v>37.790591999999997</v>
      </c>
      <c r="G10222" s="1">
        <v>42019</v>
      </c>
      <c r="H10222" s="1" t="str">
        <f t="shared" si="318"/>
        <v>2015</v>
      </c>
      <c r="I10222" s="1" t="s">
        <v>1704</v>
      </c>
      <c r="J10222" s="1" t="str">
        <f t="shared" si="319"/>
        <v>2015Q1</v>
      </c>
      <c r="K10222" s="1" t="s">
        <v>1712</v>
      </c>
      <c r="L10222">
        <v>1518000</v>
      </c>
      <c r="M10222">
        <v>-122.403121</v>
      </c>
      <c r="N10222" t="s">
        <v>16</v>
      </c>
      <c r="O10222" s="1">
        <v>42075</v>
      </c>
      <c r="P10222">
        <v>1500000</v>
      </c>
      <c r="Q10222">
        <v>1510</v>
      </c>
      <c r="R10222" t="s">
        <v>32</v>
      </c>
      <c r="S10222">
        <v>8</v>
      </c>
      <c r="T10222">
        <v>2</v>
      </c>
    </row>
    <row r="10223" spans="1:20" x14ac:dyDescent="0.2">
      <c r="A10223">
        <v>288068</v>
      </c>
      <c r="B10223">
        <v>94104</v>
      </c>
      <c r="C10223">
        <v>1</v>
      </c>
      <c r="D10223" s="1">
        <v>42082</v>
      </c>
      <c r="E10223" s="2">
        <v>0.43380787037037033</v>
      </c>
      <c r="F10223">
        <v>37.790591999999997</v>
      </c>
      <c r="G10223" s="1">
        <v>42044</v>
      </c>
      <c r="H10223" s="1" t="str">
        <f t="shared" si="318"/>
        <v>2015</v>
      </c>
      <c r="I10223" s="1" t="s">
        <v>1704</v>
      </c>
      <c r="J10223" s="1" t="str">
        <f t="shared" si="319"/>
        <v>2015Q1</v>
      </c>
      <c r="K10223" s="1" t="s">
        <v>1712</v>
      </c>
      <c r="L10223">
        <v>835000</v>
      </c>
      <c r="M10223">
        <v>-122.403121</v>
      </c>
      <c r="N10223" t="s">
        <v>16</v>
      </c>
      <c r="O10223" s="1">
        <v>42082</v>
      </c>
      <c r="P10223">
        <v>801000</v>
      </c>
      <c r="Q10223">
        <v>1050</v>
      </c>
      <c r="R10223" t="s">
        <v>32</v>
      </c>
      <c r="S10223">
        <v>8</v>
      </c>
      <c r="T10223">
        <v>1</v>
      </c>
    </row>
    <row r="10224" spans="1:20" x14ac:dyDescent="0.2">
      <c r="A10224">
        <v>311108</v>
      </c>
      <c r="B10224">
        <v>94104</v>
      </c>
      <c r="C10224">
        <v>2</v>
      </c>
      <c r="D10224" s="1">
        <v>42083</v>
      </c>
      <c r="E10224" s="2">
        <v>0.51810185185185187</v>
      </c>
      <c r="F10224">
        <v>37.788246000000001</v>
      </c>
      <c r="G10224" s="1">
        <v>42006</v>
      </c>
      <c r="H10224" s="1" t="str">
        <f t="shared" si="318"/>
        <v>2015</v>
      </c>
      <c r="I10224" s="1" t="s">
        <v>1704</v>
      </c>
      <c r="J10224" s="1" t="str">
        <f t="shared" si="319"/>
        <v>2015Q1</v>
      </c>
      <c r="K10224" s="1" t="s">
        <v>1712</v>
      </c>
      <c r="L10224">
        <v>2290000</v>
      </c>
      <c r="M10224">
        <v>-122.403198</v>
      </c>
      <c r="N10224" t="s">
        <v>16</v>
      </c>
      <c r="O10224" s="1">
        <v>42083</v>
      </c>
      <c r="P10224">
        <v>2290000</v>
      </c>
      <c r="Q10224">
        <v>1680</v>
      </c>
      <c r="R10224" t="s">
        <v>32</v>
      </c>
      <c r="S10224">
        <v>8</v>
      </c>
      <c r="T10224">
        <v>2</v>
      </c>
    </row>
    <row r="10225" spans="1:20" x14ac:dyDescent="0.2">
      <c r="A10225">
        <v>311097</v>
      </c>
      <c r="B10225">
        <v>94104</v>
      </c>
      <c r="C10225">
        <v>1</v>
      </c>
      <c r="D10225" s="1">
        <v>42114</v>
      </c>
      <c r="E10225" s="2">
        <v>0.90157407407407408</v>
      </c>
      <c r="F10225">
        <v>37.788246000000001</v>
      </c>
      <c r="G10225" s="1">
        <v>41944</v>
      </c>
      <c r="H10225" s="1" t="str">
        <f t="shared" si="318"/>
        <v>2014</v>
      </c>
      <c r="I10225" s="1" t="s">
        <v>1703</v>
      </c>
      <c r="J10225" s="1" t="str">
        <f t="shared" si="319"/>
        <v>2014Q4</v>
      </c>
      <c r="K10225" s="1" t="s">
        <v>1711</v>
      </c>
      <c r="L10225">
        <v>1199520</v>
      </c>
      <c r="M10225">
        <v>-122.403198</v>
      </c>
      <c r="N10225" t="s">
        <v>16</v>
      </c>
      <c r="O10225" s="1">
        <v>42111</v>
      </c>
      <c r="P10225">
        <v>1175000</v>
      </c>
      <c r="Q10225">
        <v>952</v>
      </c>
      <c r="R10225" t="s">
        <v>32</v>
      </c>
      <c r="S10225">
        <v>8</v>
      </c>
      <c r="T10225">
        <v>1.5</v>
      </c>
    </row>
    <row r="10226" spans="1:20" x14ac:dyDescent="0.2">
      <c r="A10226">
        <v>171056</v>
      </c>
      <c r="B10226">
        <v>94111</v>
      </c>
      <c r="C10226">
        <v>1</v>
      </c>
      <c r="D10226" s="1">
        <v>42133</v>
      </c>
      <c r="E10226" s="2">
        <v>0.61572916666666666</v>
      </c>
      <c r="F10226">
        <v>37.797626000000001</v>
      </c>
      <c r="G10226" s="1">
        <v>42105</v>
      </c>
      <c r="H10226" s="1" t="str">
        <f t="shared" si="318"/>
        <v>2015</v>
      </c>
      <c r="I10226" s="1" t="s">
        <v>1704</v>
      </c>
      <c r="J10226" s="1" t="str">
        <f t="shared" si="319"/>
        <v>2015Q2</v>
      </c>
      <c r="K10226" s="1" t="s">
        <v>1717</v>
      </c>
      <c r="L10226">
        <v>1329000</v>
      </c>
      <c r="M10226">
        <v>-122.397789</v>
      </c>
      <c r="N10226" t="s">
        <v>16</v>
      </c>
      <c r="O10226" s="1">
        <v>42130</v>
      </c>
      <c r="P10226">
        <v>1335000</v>
      </c>
      <c r="Q10226">
        <v>916</v>
      </c>
      <c r="R10226" t="s">
        <v>32</v>
      </c>
      <c r="S10226">
        <v>8</v>
      </c>
      <c r="T10226">
        <v>1</v>
      </c>
    </row>
    <row r="10227" spans="1:20" x14ac:dyDescent="0.2">
      <c r="A10227">
        <v>286064</v>
      </c>
      <c r="B10227">
        <v>94108</v>
      </c>
      <c r="C10227">
        <v>1</v>
      </c>
      <c r="D10227" s="1">
        <v>42133</v>
      </c>
      <c r="E10227" s="2">
        <v>0.33280092592592592</v>
      </c>
      <c r="F10227">
        <v>37.790149999999997</v>
      </c>
      <c r="G10227" s="1">
        <v>42095</v>
      </c>
      <c r="H10227" s="1" t="str">
        <f t="shared" si="318"/>
        <v>2015</v>
      </c>
      <c r="I10227" s="1" t="s">
        <v>1704</v>
      </c>
      <c r="J10227" s="1" t="str">
        <f t="shared" si="319"/>
        <v>2015Q2</v>
      </c>
      <c r="K10227" s="1" t="s">
        <v>1717</v>
      </c>
      <c r="L10227">
        <v>779000</v>
      </c>
      <c r="M10227">
        <v>-122.405869</v>
      </c>
      <c r="N10227" t="s">
        <v>16</v>
      </c>
      <c r="O10227" s="1">
        <v>42131</v>
      </c>
      <c r="P10227">
        <v>870000</v>
      </c>
      <c r="Q10227">
        <v>707</v>
      </c>
      <c r="R10227" t="s">
        <v>32</v>
      </c>
      <c r="S10227">
        <v>8</v>
      </c>
      <c r="T10227">
        <v>1.5</v>
      </c>
    </row>
    <row r="10228" spans="1:20" x14ac:dyDescent="0.2">
      <c r="A10228">
        <v>166018</v>
      </c>
      <c r="B10228">
        <v>94111</v>
      </c>
      <c r="C10228">
        <v>2</v>
      </c>
      <c r="D10228" s="1">
        <v>42137</v>
      </c>
      <c r="E10228" s="2">
        <v>0.43510416666666668</v>
      </c>
      <c r="F10228">
        <v>37.798026999999998</v>
      </c>
      <c r="G10228" s="1">
        <v>42111</v>
      </c>
      <c r="H10228" s="1" t="str">
        <f t="shared" si="318"/>
        <v>2015</v>
      </c>
      <c r="I10228" s="1" t="s">
        <v>1704</v>
      </c>
      <c r="J10228" s="1" t="str">
        <f t="shared" si="319"/>
        <v>2015Q2</v>
      </c>
      <c r="K10228" s="1" t="s">
        <v>1717</v>
      </c>
      <c r="L10228">
        <v>1350000</v>
      </c>
      <c r="M10228">
        <v>-122.400093</v>
      </c>
      <c r="N10228" t="s">
        <v>16</v>
      </c>
      <c r="O10228" s="1">
        <v>42137</v>
      </c>
      <c r="P10228">
        <v>1625000</v>
      </c>
      <c r="Q10228">
        <v>1291</v>
      </c>
      <c r="R10228" t="s">
        <v>32</v>
      </c>
      <c r="S10228">
        <v>8</v>
      </c>
      <c r="T10228">
        <v>2</v>
      </c>
    </row>
    <row r="10229" spans="1:20" x14ac:dyDescent="0.2">
      <c r="A10229">
        <v>288071</v>
      </c>
      <c r="B10229">
        <v>94104</v>
      </c>
      <c r="C10229">
        <v>2</v>
      </c>
      <c r="D10229" s="1">
        <v>42240</v>
      </c>
      <c r="E10229" s="2">
        <v>0.42328703703703702</v>
      </c>
      <c r="F10229">
        <v>37.790591999999997</v>
      </c>
      <c r="G10229" s="1">
        <v>42131</v>
      </c>
      <c r="H10229" s="1" t="str">
        <f t="shared" si="318"/>
        <v>2015</v>
      </c>
      <c r="I10229" s="1" t="s">
        <v>1704</v>
      </c>
      <c r="J10229" s="1" t="str">
        <f t="shared" si="319"/>
        <v>2015Q2</v>
      </c>
      <c r="K10229" s="1" t="s">
        <v>1717</v>
      </c>
      <c r="L10229">
        <v>2400000</v>
      </c>
      <c r="M10229">
        <v>-122.403053</v>
      </c>
      <c r="N10229" t="s">
        <v>16</v>
      </c>
      <c r="O10229" s="1">
        <v>42146</v>
      </c>
      <c r="P10229">
        <v>2263000</v>
      </c>
      <c r="Q10229">
        <v>1785</v>
      </c>
      <c r="R10229" t="s">
        <v>32</v>
      </c>
      <c r="S10229">
        <v>8</v>
      </c>
      <c r="T10229">
        <v>2</v>
      </c>
    </row>
    <row r="10230" spans="1:20" x14ac:dyDescent="0.2">
      <c r="A10230">
        <v>171064</v>
      </c>
      <c r="B10230">
        <v>94111</v>
      </c>
      <c r="C10230">
        <v>3</v>
      </c>
      <c r="D10230" s="1">
        <v>42160</v>
      </c>
      <c r="E10230" s="2">
        <v>0.78031249999999996</v>
      </c>
      <c r="F10230">
        <v>37.797626000000001</v>
      </c>
      <c r="G10230" s="1">
        <v>42139</v>
      </c>
      <c r="H10230" s="1" t="str">
        <f t="shared" si="318"/>
        <v>2015</v>
      </c>
      <c r="I10230" s="1" t="s">
        <v>1704</v>
      </c>
      <c r="J10230" s="1" t="str">
        <f t="shared" si="319"/>
        <v>2015Q2</v>
      </c>
      <c r="K10230" s="1" t="s">
        <v>1717</v>
      </c>
      <c r="L10230">
        <v>1800000</v>
      </c>
      <c r="M10230">
        <v>-122.397789</v>
      </c>
      <c r="N10230" t="s">
        <v>16</v>
      </c>
      <c r="O10230" s="1">
        <v>42158</v>
      </c>
      <c r="P10230">
        <v>1775000</v>
      </c>
      <c r="Q10230">
        <v>1471</v>
      </c>
      <c r="R10230" t="s">
        <v>32</v>
      </c>
      <c r="S10230">
        <v>8</v>
      </c>
      <c r="T10230">
        <v>2</v>
      </c>
    </row>
    <row r="10231" spans="1:20" x14ac:dyDescent="0.2">
      <c r="A10231">
        <v>288078</v>
      </c>
      <c r="B10231">
        <v>94104</v>
      </c>
      <c r="C10231">
        <v>2</v>
      </c>
      <c r="D10231" s="1">
        <v>42160</v>
      </c>
      <c r="E10231" s="2">
        <v>0.76709490740740749</v>
      </c>
      <c r="F10231">
        <v>37.790591999999997</v>
      </c>
      <c r="G10231" s="1">
        <v>42026</v>
      </c>
      <c r="H10231" s="1" t="str">
        <f t="shared" si="318"/>
        <v>2015</v>
      </c>
      <c r="I10231" s="1" t="s">
        <v>1704</v>
      </c>
      <c r="J10231" s="1" t="str">
        <f t="shared" si="319"/>
        <v>2015Q1</v>
      </c>
      <c r="K10231" s="1" t="s">
        <v>1712</v>
      </c>
      <c r="L10231">
        <v>1700000</v>
      </c>
      <c r="M10231">
        <v>-122.403053</v>
      </c>
      <c r="N10231" t="s">
        <v>16</v>
      </c>
      <c r="O10231" s="1">
        <v>42160</v>
      </c>
      <c r="P10231">
        <v>1600000</v>
      </c>
      <c r="R10231" t="s">
        <v>32</v>
      </c>
      <c r="S10231">
        <v>8</v>
      </c>
      <c r="T10231">
        <v>2</v>
      </c>
    </row>
    <row r="10232" spans="1:20" x14ac:dyDescent="0.2">
      <c r="A10232">
        <v>167031</v>
      </c>
      <c r="B10232">
        <v>94111</v>
      </c>
      <c r="C10232">
        <v>3</v>
      </c>
      <c r="D10232" s="1">
        <v>42181</v>
      </c>
      <c r="E10232" s="2">
        <v>0.60101851851851851</v>
      </c>
      <c r="F10232">
        <v>37.797916999999998</v>
      </c>
      <c r="G10232" s="1">
        <v>42118</v>
      </c>
      <c r="H10232" s="1" t="str">
        <f t="shared" si="318"/>
        <v>2015</v>
      </c>
      <c r="I10232" s="1" t="s">
        <v>1704</v>
      </c>
      <c r="J10232" s="1" t="str">
        <f t="shared" si="319"/>
        <v>2015Q2</v>
      </c>
      <c r="K10232" s="1" t="s">
        <v>1717</v>
      </c>
      <c r="L10232">
        <v>2000000</v>
      </c>
      <c r="M10232">
        <v>-122.399314</v>
      </c>
      <c r="N10232" t="s">
        <v>16</v>
      </c>
      <c r="O10232" s="1">
        <v>42178</v>
      </c>
      <c r="P10232">
        <v>1985000</v>
      </c>
      <c r="Q10232">
        <v>1826</v>
      </c>
      <c r="R10232" t="s">
        <v>32</v>
      </c>
      <c r="S10232">
        <v>8</v>
      </c>
      <c r="T10232">
        <v>3</v>
      </c>
    </row>
    <row r="10233" spans="1:20" x14ac:dyDescent="0.2">
      <c r="A10233">
        <v>168043</v>
      </c>
      <c r="B10233">
        <v>94111</v>
      </c>
      <c r="C10233">
        <v>1</v>
      </c>
      <c r="D10233" s="1">
        <v>42181</v>
      </c>
      <c r="E10233" s="2">
        <v>0.68792824074074066</v>
      </c>
      <c r="F10233">
        <v>37.79842</v>
      </c>
      <c r="G10233" s="1">
        <v>42156</v>
      </c>
      <c r="H10233" s="1" t="str">
        <f t="shared" si="318"/>
        <v>2015</v>
      </c>
      <c r="I10233" s="1" t="s">
        <v>1704</v>
      </c>
      <c r="J10233" s="1" t="str">
        <f t="shared" si="319"/>
        <v>2015Q2</v>
      </c>
      <c r="K10233" s="1" t="s">
        <v>1717</v>
      </c>
      <c r="L10233">
        <v>1289000</v>
      </c>
      <c r="M10233">
        <v>-122.39795700000001</v>
      </c>
      <c r="N10233" t="s">
        <v>16</v>
      </c>
      <c r="O10233" s="1">
        <v>42181</v>
      </c>
      <c r="P10233">
        <v>1350000</v>
      </c>
      <c r="Q10233">
        <v>914</v>
      </c>
      <c r="R10233" t="s">
        <v>32</v>
      </c>
      <c r="S10233">
        <v>8</v>
      </c>
      <c r="T10233">
        <v>1</v>
      </c>
    </row>
    <row r="10234" spans="1:20" x14ac:dyDescent="0.2">
      <c r="A10234">
        <v>168018</v>
      </c>
      <c r="B10234">
        <v>94111</v>
      </c>
      <c r="C10234">
        <v>2</v>
      </c>
      <c r="D10234" s="1">
        <v>42188</v>
      </c>
      <c r="E10234" s="2">
        <v>0.68614583333333334</v>
      </c>
      <c r="F10234">
        <v>37.79842</v>
      </c>
      <c r="G10234" s="1">
        <v>42151</v>
      </c>
      <c r="H10234" s="1" t="str">
        <f t="shared" si="318"/>
        <v>2015</v>
      </c>
      <c r="I10234" s="1" t="s">
        <v>1704</v>
      </c>
      <c r="J10234" s="1" t="str">
        <f t="shared" si="319"/>
        <v>2015Q2</v>
      </c>
      <c r="K10234" s="1" t="s">
        <v>1717</v>
      </c>
      <c r="L10234">
        <v>1795000</v>
      </c>
      <c r="M10234">
        <v>-122.39795700000001</v>
      </c>
      <c r="N10234" t="s">
        <v>16</v>
      </c>
      <c r="O10234" s="1">
        <v>42187</v>
      </c>
      <c r="P10234">
        <v>2000000</v>
      </c>
      <c r="Q10234">
        <v>1362</v>
      </c>
      <c r="R10234" t="s">
        <v>32</v>
      </c>
      <c r="S10234">
        <v>8</v>
      </c>
      <c r="T10234">
        <v>2</v>
      </c>
    </row>
    <row r="10235" spans="1:20" x14ac:dyDescent="0.2">
      <c r="A10235">
        <v>288085</v>
      </c>
      <c r="B10235">
        <v>94104</v>
      </c>
      <c r="C10235">
        <v>1</v>
      </c>
      <c r="D10235" s="1">
        <v>42224</v>
      </c>
      <c r="E10235" s="2">
        <v>0.42752314814814812</v>
      </c>
      <c r="F10235">
        <v>37.790591999999997</v>
      </c>
      <c r="G10235" s="1">
        <v>42219</v>
      </c>
      <c r="H10235" s="1" t="str">
        <f t="shared" si="318"/>
        <v>2015</v>
      </c>
      <c r="I10235" s="1" t="s">
        <v>1704</v>
      </c>
      <c r="J10235" s="1" t="str">
        <f t="shared" si="319"/>
        <v>2015Q3</v>
      </c>
      <c r="K10235" s="1" t="s">
        <v>1718</v>
      </c>
      <c r="L10235">
        <v>999000</v>
      </c>
      <c r="M10235">
        <v>-122.403053</v>
      </c>
      <c r="N10235" t="s">
        <v>16</v>
      </c>
      <c r="O10235" s="1">
        <v>42224</v>
      </c>
      <c r="P10235">
        <v>985000</v>
      </c>
      <c r="Q10235">
        <v>1042</v>
      </c>
      <c r="R10235" t="s">
        <v>32</v>
      </c>
      <c r="S10235">
        <v>8</v>
      </c>
      <c r="T10235">
        <v>1</v>
      </c>
    </row>
    <row r="10236" spans="1:20" x14ac:dyDescent="0.2">
      <c r="A10236">
        <v>288089</v>
      </c>
      <c r="B10236">
        <v>94104</v>
      </c>
      <c r="C10236">
        <v>2</v>
      </c>
      <c r="D10236" s="1">
        <v>42226</v>
      </c>
      <c r="E10236" s="2">
        <v>0.20716435185185186</v>
      </c>
      <c r="F10236">
        <v>37.790591999999997</v>
      </c>
      <c r="G10236" s="1">
        <v>42219</v>
      </c>
      <c r="H10236" s="1" t="str">
        <f t="shared" si="318"/>
        <v>2015</v>
      </c>
      <c r="I10236" s="1" t="s">
        <v>1704</v>
      </c>
      <c r="J10236" s="1" t="str">
        <f t="shared" si="319"/>
        <v>2015Q3</v>
      </c>
      <c r="K10236" s="1" t="s">
        <v>1718</v>
      </c>
      <c r="L10236">
        <v>1899000</v>
      </c>
      <c r="M10236">
        <v>-122.403053</v>
      </c>
      <c r="N10236" t="s">
        <v>16</v>
      </c>
      <c r="O10236" s="1">
        <v>42226</v>
      </c>
      <c r="P10236">
        <v>2000000</v>
      </c>
      <c r="Q10236">
        <v>1660</v>
      </c>
      <c r="R10236" t="s">
        <v>32</v>
      </c>
      <c r="S10236">
        <v>8</v>
      </c>
      <c r="T10236">
        <v>2</v>
      </c>
    </row>
    <row r="10237" spans="1:20" x14ac:dyDescent="0.2">
      <c r="A10237">
        <v>167016</v>
      </c>
      <c r="B10237">
        <v>94111</v>
      </c>
      <c r="C10237">
        <v>3</v>
      </c>
      <c r="D10237" s="1">
        <v>42230</v>
      </c>
      <c r="E10237" s="2">
        <v>0.85996527777777787</v>
      </c>
      <c r="F10237">
        <v>37.797916999999998</v>
      </c>
      <c r="G10237" s="1">
        <v>42187</v>
      </c>
      <c r="H10237" s="1" t="str">
        <f t="shared" si="318"/>
        <v>2015</v>
      </c>
      <c r="I10237" s="1" t="s">
        <v>1704</v>
      </c>
      <c r="J10237" s="1" t="str">
        <f t="shared" si="319"/>
        <v>2015Q3</v>
      </c>
      <c r="K10237" s="1" t="s">
        <v>1718</v>
      </c>
      <c r="L10237">
        <v>2950000</v>
      </c>
      <c r="M10237">
        <v>-122.399314</v>
      </c>
      <c r="N10237" t="s">
        <v>16</v>
      </c>
      <c r="O10237" s="1">
        <v>42230</v>
      </c>
      <c r="P10237">
        <v>2950000</v>
      </c>
      <c r="Q10237">
        <v>2251</v>
      </c>
      <c r="R10237" t="s">
        <v>32</v>
      </c>
      <c r="S10237">
        <v>8</v>
      </c>
      <c r="T10237">
        <v>3</v>
      </c>
    </row>
    <row r="10238" spans="1:20" x14ac:dyDescent="0.2">
      <c r="A10238">
        <v>288097</v>
      </c>
      <c r="B10238">
        <v>94104</v>
      </c>
      <c r="C10238">
        <v>2</v>
      </c>
      <c r="D10238" s="1">
        <v>42247</v>
      </c>
      <c r="E10238" s="2">
        <v>0.63875000000000004</v>
      </c>
      <c r="F10238">
        <v>37.790591999999997</v>
      </c>
      <c r="G10238" s="1">
        <v>42194</v>
      </c>
      <c r="H10238" s="1" t="str">
        <f t="shared" si="318"/>
        <v>2015</v>
      </c>
      <c r="I10238" s="1" t="s">
        <v>1704</v>
      </c>
      <c r="J10238" s="1" t="str">
        <f t="shared" si="319"/>
        <v>2015Q3</v>
      </c>
      <c r="K10238" s="1" t="s">
        <v>1718</v>
      </c>
      <c r="L10238">
        <v>1499000</v>
      </c>
      <c r="M10238">
        <v>-122.403053</v>
      </c>
      <c r="N10238" t="s">
        <v>16</v>
      </c>
      <c r="O10238" s="1">
        <v>42247</v>
      </c>
      <c r="P10238">
        <v>1620000</v>
      </c>
      <c r="Q10238">
        <v>1250</v>
      </c>
      <c r="R10238" t="s">
        <v>32</v>
      </c>
      <c r="S10238">
        <v>8</v>
      </c>
      <c r="T10238">
        <v>2</v>
      </c>
    </row>
    <row r="10239" spans="1:20" x14ac:dyDescent="0.2">
      <c r="A10239">
        <v>260019</v>
      </c>
      <c r="B10239">
        <v>94104</v>
      </c>
      <c r="C10239">
        <v>1</v>
      </c>
      <c r="D10239" s="1">
        <v>42248</v>
      </c>
      <c r="E10239" s="2">
        <v>0.57596064814814818</v>
      </c>
      <c r="F10239">
        <v>37.792254999999997</v>
      </c>
      <c r="G10239" s="1">
        <v>42217</v>
      </c>
      <c r="H10239" s="1" t="str">
        <f t="shared" si="318"/>
        <v>2015</v>
      </c>
      <c r="I10239" s="1" t="s">
        <v>1704</v>
      </c>
      <c r="J10239" s="1" t="str">
        <f t="shared" si="319"/>
        <v>2015Q3</v>
      </c>
      <c r="K10239" s="1" t="s">
        <v>1718</v>
      </c>
      <c r="L10239">
        <v>699000</v>
      </c>
      <c r="M10239">
        <v>-122.401245</v>
      </c>
      <c r="N10239" t="s">
        <v>16</v>
      </c>
      <c r="O10239" s="1">
        <v>42248</v>
      </c>
      <c r="P10239">
        <v>750000</v>
      </c>
      <c r="Q10239">
        <v>658</v>
      </c>
      <c r="R10239" t="s">
        <v>32</v>
      </c>
      <c r="S10239">
        <v>8</v>
      </c>
      <c r="T10239">
        <v>1</v>
      </c>
    </row>
    <row r="10240" spans="1:20" x14ac:dyDescent="0.2">
      <c r="A10240">
        <v>167024</v>
      </c>
      <c r="B10240">
        <v>94111</v>
      </c>
      <c r="C10240">
        <v>2</v>
      </c>
      <c r="D10240" s="1">
        <v>42251</v>
      </c>
      <c r="E10240" s="2">
        <v>0.45874999999999999</v>
      </c>
      <c r="F10240">
        <v>37.797916999999998</v>
      </c>
      <c r="G10240" s="1">
        <v>42182</v>
      </c>
      <c r="H10240" s="1" t="str">
        <f t="shared" si="318"/>
        <v>2015</v>
      </c>
      <c r="I10240" s="1" t="s">
        <v>1704</v>
      </c>
      <c r="J10240" s="1" t="str">
        <f t="shared" si="319"/>
        <v>2015Q2</v>
      </c>
      <c r="K10240" s="1" t="s">
        <v>1717</v>
      </c>
      <c r="L10240">
        <v>1650000</v>
      </c>
      <c r="M10240">
        <v>-122.399314</v>
      </c>
      <c r="N10240" t="s">
        <v>16</v>
      </c>
      <c r="O10240" s="1">
        <v>42248</v>
      </c>
      <c r="P10240">
        <v>1700000</v>
      </c>
      <c r="Q10240">
        <v>1347</v>
      </c>
      <c r="R10240" t="s">
        <v>32</v>
      </c>
      <c r="S10240">
        <v>8</v>
      </c>
      <c r="T10240">
        <v>2</v>
      </c>
    </row>
    <row r="10241" spans="1:20" x14ac:dyDescent="0.2">
      <c r="A10241">
        <v>166079</v>
      </c>
      <c r="B10241">
        <v>94111</v>
      </c>
      <c r="C10241">
        <v>2</v>
      </c>
      <c r="D10241" s="1">
        <v>42261</v>
      </c>
      <c r="E10241" s="2">
        <v>0.39721064814814816</v>
      </c>
      <c r="F10241">
        <v>37.798026999999998</v>
      </c>
      <c r="G10241" s="1">
        <v>42229</v>
      </c>
      <c r="H10241" s="1" t="str">
        <f t="shared" si="318"/>
        <v>2015</v>
      </c>
      <c r="I10241" s="1" t="s">
        <v>1704</v>
      </c>
      <c r="J10241" s="1" t="str">
        <f t="shared" si="319"/>
        <v>2015Q3</v>
      </c>
      <c r="K10241" s="1" t="s">
        <v>1718</v>
      </c>
      <c r="L10241">
        <v>2400000</v>
      </c>
      <c r="M10241">
        <v>-122.400093</v>
      </c>
      <c r="N10241" t="s">
        <v>16</v>
      </c>
      <c r="O10241" s="1">
        <v>42255</v>
      </c>
      <c r="P10241">
        <v>2400000</v>
      </c>
      <c r="Q10241">
        <v>1378</v>
      </c>
      <c r="R10241" t="s">
        <v>32</v>
      </c>
      <c r="S10241">
        <v>8</v>
      </c>
      <c r="T10241">
        <v>2</v>
      </c>
    </row>
    <row r="10242" spans="1:20" x14ac:dyDescent="0.2">
      <c r="A10242">
        <v>311075</v>
      </c>
      <c r="B10242">
        <v>94104</v>
      </c>
      <c r="C10242">
        <v>2</v>
      </c>
      <c r="D10242" s="1">
        <v>42262</v>
      </c>
      <c r="E10242" s="2">
        <v>0.47354166666666669</v>
      </c>
      <c r="F10242">
        <v>37.788246000000001</v>
      </c>
      <c r="G10242" s="1">
        <v>42235</v>
      </c>
      <c r="H10242" s="1" t="str">
        <f t="shared" ref="H10242:H10305" si="320">TEXT(G10242,"yyyy")</f>
        <v>2015</v>
      </c>
      <c r="I10242" s="1" t="s">
        <v>1704</v>
      </c>
      <c r="J10242" s="1" t="str">
        <f t="shared" ref="J10242:J10305" si="321">TEXT(G10242,"yyyy") &amp; "Q" &amp; ROUNDUP(MONTH(G10242) / 3,0)</f>
        <v>2015Q3</v>
      </c>
      <c r="K10242" s="1" t="s">
        <v>1718</v>
      </c>
      <c r="L10242">
        <v>1625000</v>
      </c>
      <c r="M10242">
        <v>-122.403229</v>
      </c>
      <c r="N10242" t="s">
        <v>16</v>
      </c>
      <c r="O10242" s="1">
        <v>42262</v>
      </c>
      <c r="P10242">
        <v>1600000</v>
      </c>
      <c r="Q10242">
        <v>1510</v>
      </c>
      <c r="R10242" t="s">
        <v>32</v>
      </c>
      <c r="S10242">
        <v>8</v>
      </c>
      <c r="T10242">
        <v>2.5</v>
      </c>
    </row>
    <row r="10243" spans="1:20" x14ac:dyDescent="0.2">
      <c r="A10243">
        <v>286050</v>
      </c>
      <c r="B10243">
        <v>94108</v>
      </c>
      <c r="C10243">
        <v>1</v>
      </c>
      <c r="D10243" s="1">
        <v>42272</v>
      </c>
      <c r="E10243" s="2">
        <v>0.50526620370370368</v>
      </c>
      <c r="F10243">
        <v>37.790306999999999</v>
      </c>
      <c r="G10243" s="1">
        <v>42254</v>
      </c>
      <c r="H10243" s="1" t="str">
        <f t="shared" si="320"/>
        <v>2015</v>
      </c>
      <c r="I10243" s="1" t="s">
        <v>1704</v>
      </c>
      <c r="J10243" s="1" t="str">
        <f t="shared" si="321"/>
        <v>2015Q3</v>
      </c>
      <c r="K10243" s="1" t="s">
        <v>1718</v>
      </c>
      <c r="L10243">
        <v>899000</v>
      </c>
      <c r="M10243">
        <v>-122.40574599999999</v>
      </c>
      <c r="N10243" t="s">
        <v>16</v>
      </c>
      <c r="O10243" s="1">
        <v>42272</v>
      </c>
      <c r="P10243">
        <v>1020000</v>
      </c>
      <c r="Q10243">
        <v>832</v>
      </c>
      <c r="R10243" t="s">
        <v>32</v>
      </c>
      <c r="S10243">
        <v>8</v>
      </c>
      <c r="T10243">
        <v>1</v>
      </c>
    </row>
    <row r="10244" spans="1:20" x14ac:dyDescent="0.2">
      <c r="A10244">
        <v>460166</v>
      </c>
      <c r="B10244">
        <v>94111</v>
      </c>
      <c r="C10244">
        <v>2</v>
      </c>
      <c r="D10244" s="1">
        <v>42283</v>
      </c>
      <c r="E10244" s="2">
        <v>0.69736111111111121</v>
      </c>
      <c r="F10244">
        <v>37.798026999999998</v>
      </c>
      <c r="G10244" s="1">
        <v>42220</v>
      </c>
      <c r="H10244" s="1" t="str">
        <f t="shared" si="320"/>
        <v>2015</v>
      </c>
      <c r="I10244" s="1" t="s">
        <v>1704</v>
      </c>
      <c r="J10244" s="1" t="str">
        <f t="shared" si="321"/>
        <v>2015Q3</v>
      </c>
      <c r="K10244" s="1" t="s">
        <v>1718</v>
      </c>
      <c r="L10244">
        <v>1588000</v>
      </c>
      <c r="M10244">
        <v>-122.400093</v>
      </c>
      <c r="N10244" t="s">
        <v>16</v>
      </c>
      <c r="O10244" s="1">
        <v>42275</v>
      </c>
      <c r="P10244">
        <v>1750000</v>
      </c>
      <c r="Q10244">
        <v>1291</v>
      </c>
      <c r="R10244" t="s">
        <v>32</v>
      </c>
      <c r="S10244">
        <v>8</v>
      </c>
      <c r="T10244">
        <v>2</v>
      </c>
    </row>
    <row r="10245" spans="1:20" x14ac:dyDescent="0.2">
      <c r="A10245">
        <v>260057</v>
      </c>
      <c r="B10245">
        <v>94104</v>
      </c>
      <c r="C10245">
        <v>1</v>
      </c>
      <c r="D10245" s="1">
        <v>42291</v>
      </c>
      <c r="E10245" s="2">
        <v>0.42888888888888888</v>
      </c>
      <c r="F10245">
        <v>37.792254999999997</v>
      </c>
      <c r="G10245" s="1">
        <v>42221</v>
      </c>
      <c r="H10245" s="1" t="str">
        <f t="shared" si="320"/>
        <v>2015</v>
      </c>
      <c r="I10245" s="1" t="s">
        <v>1704</v>
      </c>
      <c r="J10245" s="1" t="str">
        <f t="shared" si="321"/>
        <v>2015Q3</v>
      </c>
      <c r="K10245" s="1" t="s">
        <v>1718</v>
      </c>
      <c r="L10245">
        <v>599000</v>
      </c>
      <c r="M10245">
        <v>-122.401245</v>
      </c>
      <c r="N10245" t="s">
        <v>16</v>
      </c>
      <c r="O10245" s="1">
        <v>42276</v>
      </c>
      <c r="P10245">
        <v>615000</v>
      </c>
      <c r="R10245" t="s">
        <v>32</v>
      </c>
      <c r="S10245">
        <v>8</v>
      </c>
      <c r="T10245">
        <v>1</v>
      </c>
    </row>
    <row r="10246" spans="1:20" x14ac:dyDescent="0.2">
      <c r="A10246">
        <v>260037</v>
      </c>
      <c r="B10246">
        <v>94104</v>
      </c>
      <c r="C10246">
        <v>1</v>
      </c>
      <c r="D10246" s="1">
        <v>42284</v>
      </c>
      <c r="E10246" s="2">
        <v>0.60650462962962959</v>
      </c>
      <c r="F10246">
        <v>37.792254999999997</v>
      </c>
      <c r="G10246" s="1">
        <v>42216</v>
      </c>
      <c r="H10246" s="1" t="str">
        <f t="shared" si="320"/>
        <v>2015</v>
      </c>
      <c r="I10246" s="1" t="s">
        <v>1704</v>
      </c>
      <c r="J10246" s="1" t="str">
        <f t="shared" si="321"/>
        <v>2015Q3</v>
      </c>
      <c r="K10246" s="1" t="s">
        <v>1718</v>
      </c>
      <c r="L10246">
        <v>849000</v>
      </c>
      <c r="M10246">
        <v>-122.401245</v>
      </c>
      <c r="N10246" t="s">
        <v>16</v>
      </c>
      <c r="O10246" s="1">
        <v>42284</v>
      </c>
      <c r="P10246">
        <v>849000</v>
      </c>
      <c r="Q10246">
        <v>806</v>
      </c>
      <c r="R10246" t="s">
        <v>32</v>
      </c>
      <c r="S10246">
        <v>8</v>
      </c>
      <c r="T10246">
        <v>1</v>
      </c>
    </row>
    <row r="10247" spans="1:20" x14ac:dyDescent="0.2">
      <c r="A10247">
        <v>171033</v>
      </c>
      <c r="B10247">
        <v>94111</v>
      </c>
      <c r="C10247">
        <v>2</v>
      </c>
      <c r="D10247" s="1">
        <v>42289</v>
      </c>
      <c r="E10247" s="2">
        <v>0.6570138888888889</v>
      </c>
      <c r="F10247">
        <v>37.797626000000001</v>
      </c>
      <c r="G10247" s="1">
        <v>42208</v>
      </c>
      <c r="H10247" s="1" t="str">
        <f t="shared" si="320"/>
        <v>2015</v>
      </c>
      <c r="I10247" s="1" t="s">
        <v>1704</v>
      </c>
      <c r="J10247" s="1" t="str">
        <f t="shared" si="321"/>
        <v>2015Q3</v>
      </c>
      <c r="K10247" s="1" t="s">
        <v>1718</v>
      </c>
      <c r="L10247">
        <v>1650000</v>
      </c>
      <c r="M10247">
        <v>-122.397789</v>
      </c>
      <c r="N10247" t="s">
        <v>16</v>
      </c>
      <c r="O10247" s="1">
        <v>42284</v>
      </c>
      <c r="P10247">
        <v>1650000</v>
      </c>
      <c r="Q10247">
        <v>1602</v>
      </c>
      <c r="R10247" t="s">
        <v>32</v>
      </c>
      <c r="S10247">
        <v>8</v>
      </c>
      <c r="T10247">
        <v>2.5</v>
      </c>
    </row>
    <row r="10248" spans="1:20" x14ac:dyDescent="0.2">
      <c r="A10248">
        <v>168008</v>
      </c>
      <c r="B10248">
        <v>94111</v>
      </c>
      <c r="C10248">
        <v>4</v>
      </c>
      <c r="D10248" s="1">
        <v>42311</v>
      </c>
      <c r="E10248" s="2">
        <v>0.57174768518518515</v>
      </c>
      <c r="F10248">
        <v>37.79842</v>
      </c>
      <c r="G10248" s="1">
        <v>42258</v>
      </c>
      <c r="H10248" s="1" t="str">
        <f t="shared" si="320"/>
        <v>2015</v>
      </c>
      <c r="I10248" s="1" t="s">
        <v>1704</v>
      </c>
      <c r="J10248" s="1" t="str">
        <f t="shared" si="321"/>
        <v>2015Q3</v>
      </c>
      <c r="K10248" s="1" t="s">
        <v>1718</v>
      </c>
      <c r="L10248">
        <v>2995000</v>
      </c>
      <c r="M10248">
        <v>-122.39795700000001</v>
      </c>
      <c r="N10248" t="s">
        <v>16</v>
      </c>
      <c r="O10248" s="1">
        <v>42310</v>
      </c>
      <c r="P10248">
        <v>2900000</v>
      </c>
      <c r="Q10248">
        <v>2251</v>
      </c>
      <c r="R10248" t="s">
        <v>32</v>
      </c>
      <c r="S10248">
        <v>8</v>
      </c>
      <c r="T10248">
        <v>3</v>
      </c>
    </row>
    <row r="10249" spans="1:20" x14ac:dyDescent="0.2">
      <c r="A10249">
        <v>166061</v>
      </c>
      <c r="B10249">
        <v>94111</v>
      </c>
      <c r="C10249">
        <v>1</v>
      </c>
      <c r="D10249" s="1">
        <v>42347</v>
      </c>
      <c r="E10249" s="2">
        <v>0.39446759259259262</v>
      </c>
      <c r="F10249">
        <v>37.798026999999998</v>
      </c>
      <c r="G10249" s="1">
        <v>42275</v>
      </c>
      <c r="H10249" s="1" t="str">
        <f t="shared" si="320"/>
        <v>2015</v>
      </c>
      <c r="I10249" s="1" t="s">
        <v>1704</v>
      </c>
      <c r="J10249" s="1" t="str">
        <f t="shared" si="321"/>
        <v>2015Q3</v>
      </c>
      <c r="K10249" s="1" t="s">
        <v>1718</v>
      </c>
      <c r="L10249">
        <v>1200000</v>
      </c>
      <c r="M10249">
        <v>-122.400093</v>
      </c>
      <c r="N10249" t="s">
        <v>16</v>
      </c>
      <c r="O10249" s="1">
        <v>42318</v>
      </c>
      <c r="P10249">
        <v>1200000</v>
      </c>
      <c r="Q10249">
        <v>890</v>
      </c>
      <c r="R10249" t="s">
        <v>32</v>
      </c>
      <c r="S10249">
        <v>8</v>
      </c>
      <c r="T10249">
        <v>1</v>
      </c>
    </row>
    <row r="10250" spans="1:20" x14ac:dyDescent="0.2">
      <c r="A10250">
        <v>311087</v>
      </c>
      <c r="B10250">
        <v>94104</v>
      </c>
      <c r="C10250">
        <v>1</v>
      </c>
      <c r="D10250" s="1">
        <v>42332</v>
      </c>
      <c r="E10250" s="2">
        <v>0.70437500000000008</v>
      </c>
      <c r="F10250">
        <v>37.788246000000001</v>
      </c>
      <c r="G10250" s="1">
        <v>42013</v>
      </c>
      <c r="H10250" s="1" t="str">
        <f t="shared" si="320"/>
        <v>2015</v>
      </c>
      <c r="I10250" s="1" t="s">
        <v>1704</v>
      </c>
      <c r="J10250" s="1" t="str">
        <f t="shared" si="321"/>
        <v>2015Q1</v>
      </c>
      <c r="K10250" s="1" t="s">
        <v>1712</v>
      </c>
      <c r="L10250">
        <v>1150000</v>
      </c>
      <c r="M10250">
        <v>-122.403229</v>
      </c>
      <c r="N10250" t="s">
        <v>16</v>
      </c>
      <c r="O10250" s="1">
        <v>42331</v>
      </c>
      <c r="P10250">
        <v>1050000</v>
      </c>
      <c r="Q10250">
        <v>1050</v>
      </c>
      <c r="R10250" t="s">
        <v>32</v>
      </c>
      <c r="S10250">
        <v>8</v>
      </c>
      <c r="T10250">
        <v>2</v>
      </c>
    </row>
    <row r="10251" spans="1:20" x14ac:dyDescent="0.2">
      <c r="A10251">
        <v>242059</v>
      </c>
      <c r="B10251">
        <v>94108</v>
      </c>
      <c r="C10251">
        <v>2</v>
      </c>
      <c r="D10251" s="1">
        <v>42333</v>
      </c>
      <c r="E10251" s="2">
        <v>0.71299768518518514</v>
      </c>
      <c r="F10251">
        <v>37.792580000000001</v>
      </c>
      <c r="G10251" s="1">
        <v>42309</v>
      </c>
      <c r="H10251" s="1" t="str">
        <f t="shared" si="320"/>
        <v>2015</v>
      </c>
      <c r="I10251" s="1" t="s">
        <v>1704</v>
      </c>
      <c r="J10251" s="1" t="str">
        <f t="shared" si="321"/>
        <v>2015Q4</v>
      </c>
      <c r="K10251" s="1" t="s">
        <v>1719</v>
      </c>
      <c r="L10251">
        <v>1050000</v>
      </c>
      <c r="M10251">
        <v>-122.407364</v>
      </c>
      <c r="N10251" t="s">
        <v>16</v>
      </c>
      <c r="O10251" s="1">
        <v>42333</v>
      </c>
      <c r="P10251">
        <v>1250000</v>
      </c>
      <c r="R10251" t="s">
        <v>32</v>
      </c>
      <c r="S10251">
        <v>8</v>
      </c>
      <c r="T10251">
        <v>2</v>
      </c>
    </row>
    <row r="10252" spans="1:20" x14ac:dyDescent="0.2">
      <c r="A10252" t="s">
        <v>569</v>
      </c>
      <c r="B10252">
        <v>94108</v>
      </c>
      <c r="C10252">
        <v>2</v>
      </c>
      <c r="D10252" s="1">
        <v>42346</v>
      </c>
      <c r="E10252" s="2">
        <v>0.69225694444444441</v>
      </c>
      <c r="F10252">
        <v>37.794716000000001</v>
      </c>
      <c r="G10252" s="1">
        <v>42244</v>
      </c>
      <c r="H10252" s="1" t="str">
        <f t="shared" si="320"/>
        <v>2015</v>
      </c>
      <c r="I10252" s="1" t="s">
        <v>1704</v>
      </c>
      <c r="J10252" s="1" t="str">
        <f t="shared" si="321"/>
        <v>2015Q3</v>
      </c>
      <c r="K10252" s="1" t="s">
        <v>1718</v>
      </c>
      <c r="L10252">
        <v>585000</v>
      </c>
      <c r="M10252">
        <v>-122.407799</v>
      </c>
      <c r="N10252" t="s">
        <v>16</v>
      </c>
      <c r="O10252" s="1">
        <v>42346</v>
      </c>
      <c r="P10252">
        <v>705000</v>
      </c>
      <c r="Q10252">
        <v>769</v>
      </c>
      <c r="R10252" t="s">
        <v>32</v>
      </c>
      <c r="S10252">
        <v>8</v>
      </c>
      <c r="T10252">
        <v>2</v>
      </c>
    </row>
    <row r="10253" spans="1:20" x14ac:dyDescent="0.2">
      <c r="A10253" t="s">
        <v>585</v>
      </c>
      <c r="B10253">
        <v>94108</v>
      </c>
      <c r="C10253">
        <v>2</v>
      </c>
      <c r="D10253" s="1">
        <v>42360</v>
      </c>
      <c r="E10253" s="2">
        <v>0.41045138888888894</v>
      </c>
      <c r="F10253">
        <v>37.794716000000001</v>
      </c>
      <c r="G10253" s="1">
        <v>42339</v>
      </c>
      <c r="H10253" s="1" t="str">
        <f t="shared" si="320"/>
        <v>2015</v>
      </c>
      <c r="I10253" s="1" t="s">
        <v>1704</v>
      </c>
      <c r="J10253" s="1" t="str">
        <f t="shared" si="321"/>
        <v>2015Q4</v>
      </c>
      <c r="K10253" s="1" t="s">
        <v>1719</v>
      </c>
      <c r="L10253">
        <v>775000</v>
      </c>
      <c r="M10253">
        <v>-122.407799</v>
      </c>
      <c r="N10253" t="s">
        <v>16</v>
      </c>
      <c r="O10253" s="1">
        <v>42356</v>
      </c>
      <c r="P10253">
        <v>775000</v>
      </c>
      <c r="Q10253">
        <v>710</v>
      </c>
      <c r="R10253" t="s">
        <v>32</v>
      </c>
      <c r="S10253">
        <v>8</v>
      </c>
      <c r="T10253">
        <v>1.5</v>
      </c>
    </row>
    <row r="10254" spans="1:20" x14ac:dyDescent="0.2">
      <c r="A10254">
        <v>260034</v>
      </c>
      <c r="B10254">
        <v>94104</v>
      </c>
      <c r="C10254">
        <v>1</v>
      </c>
      <c r="D10254" s="1">
        <v>42395</v>
      </c>
      <c r="E10254" s="2">
        <v>0.60015046296296293</v>
      </c>
      <c r="F10254">
        <v>37.792254999999997</v>
      </c>
      <c r="G10254" s="1">
        <v>42343</v>
      </c>
      <c r="H10254" s="1" t="str">
        <f t="shared" si="320"/>
        <v>2015</v>
      </c>
      <c r="I10254" s="1" t="s">
        <v>1704</v>
      </c>
      <c r="J10254" s="1" t="str">
        <f t="shared" si="321"/>
        <v>2015Q4</v>
      </c>
      <c r="K10254" s="1" t="s">
        <v>1719</v>
      </c>
      <c r="L10254">
        <v>765000</v>
      </c>
      <c r="M10254">
        <v>-122.401245</v>
      </c>
      <c r="N10254" t="s">
        <v>16</v>
      </c>
      <c r="O10254" s="1">
        <v>42395</v>
      </c>
      <c r="P10254">
        <v>757500</v>
      </c>
      <c r="Q10254">
        <v>658</v>
      </c>
      <c r="R10254" t="s">
        <v>32</v>
      </c>
      <c r="S10254">
        <v>8</v>
      </c>
      <c r="T10254">
        <v>1</v>
      </c>
    </row>
    <row r="10255" spans="1:20" x14ac:dyDescent="0.2">
      <c r="A10255">
        <v>286064</v>
      </c>
      <c r="B10255">
        <v>94108</v>
      </c>
      <c r="C10255">
        <v>1</v>
      </c>
      <c r="D10255" s="1">
        <v>42408</v>
      </c>
      <c r="E10255" s="2">
        <v>0.29756944444444444</v>
      </c>
      <c r="F10255">
        <v>37.790149999999997</v>
      </c>
      <c r="G10255" s="1">
        <v>42345</v>
      </c>
      <c r="H10255" s="1" t="str">
        <f t="shared" si="320"/>
        <v>2015</v>
      </c>
      <c r="I10255" s="1" t="s">
        <v>1704</v>
      </c>
      <c r="J10255" s="1" t="str">
        <f t="shared" si="321"/>
        <v>2015Q4</v>
      </c>
      <c r="K10255" s="1" t="s">
        <v>1719</v>
      </c>
      <c r="L10255">
        <v>895000</v>
      </c>
      <c r="M10255">
        <v>-122.405869</v>
      </c>
      <c r="N10255" t="s">
        <v>16</v>
      </c>
      <c r="O10255" s="1">
        <v>42402</v>
      </c>
      <c r="P10255">
        <v>930000</v>
      </c>
      <c r="Q10255">
        <v>707</v>
      </c>
      <c r="R10255" t="s">
        <v>32</v>
      </c>
      <c r="S10255">
        <v>8</v>
      </c>
      <c r="T10255">
        <v>1.5</v>
      </c>
    </row>
    <row r="10256" spans="1:20" x14ac:dyDescent="0.2">
      <c r="A10256">
        <v>288107</v>
      </c>
      <c r="B10256">
        <v>94104</v>
      </c>
      <c r="C10256">
        <v>2</v>
      </c>
      <c r="D10256" s="1">
        <v>42674</v>
      </c>
      <c r="E10256" s="2">
        <v>0.57165509259259262</v>
      </c>
      <c r="F10256">
        <v>37.790591999999997</v>
      </c>
      <c r="G10256" s="1">
        <v>42404</v>
      </c>
      <c r="H10256" s="1" t="str">
        <f t="shared" si="320"/>
        <v>2016</v>
      </c>
      <c r="I10256" s="1" t="s">
        <v>1705</v>
      </c>
      <c r="J10256" s="1" t="str">
        <f t="shared" si="321"/>
        <v>2016Q1</v>
      </c>
      <c r="K10256" s="1" t="s">
        <v>1720</v>
      </c>
      <c r="L10256">
        <v>1700000</v>
      </c>
      <c r="M10256">
        <v>-122.403053</v>
      </c>
      <c r="N10256" t="s">
        <v>16</v>
      </c>
      <c r="O10256" s="1">
        <v>42420</v>
      </c>
      <c r="P10256">
        <v>1650000</v>
      </c>
      <c r="Q10256">
        <v>1360</v>
      </c>
      <c r="R10256" t="s">
        <v>32</v>
      </c>
      <c r="S10256">
        <v>8</v>
      </c>
      <c r="T10256">
        <v>2</v>
      </c>
    </row>
    <row r="10257" spans="1:20" x14ac:dyDescent="0.2">
      <c r="A10257">
        <v>171038</v>
      </c>
      <c r="B10257">
        <v>94111</v>
      </c>
      <c r="C10257">
        <v>4</v>
      </c>
      <c r="D10257" s="1">
        <v>42434</v>
      </c>
      <c r="E10257" s="2">
        <v>0.30136574074074074</v>
      </c>
      <c r="F10257">
        <v>37.797592000000002</v>
      </c>
      <c r="G10257" s="1">
        <v>42327</v>
      </c>
      <c r="H10257" s="1" t="str">
        <f t="shared" si="320"/>
        <v>2015</v>
      </c>
      <c r="I10257" s="1" t="s">
        <v>1704</v>
      </c>
      <c r="J10257" s="1" t="str">
        <f t="shared" si="321"/>
        <v>2015Q4</v>
      </c>
      <c r="K10257" s="1" t="s">
        <v>1719</v>
      </c>
      <c r="L10257">
        <v>3549000</v>
      </c>
      <c r="M10257">
        <v>-122.398247</v>
      </c>
      <c r="N10257" t="s">
        <v>16</v>
      </c>
      <c r="O10257" s="1">
        <v>42433</v>
      </c>
      <c r="P10257">
        <v>3400000</v>
      </c>
      <c r="Q10257">
        <v>2251</v>
      </c>
      <c r="R10257" t="s">
        <v>32</v>
      </c>
      <c r="S10257">
        <v>8</v>
      </c>
      <c r="T10257">
        <v>3</v>
      </c>
    </row>
    <row r="10258" spans="1:20" x14ac:dyDescent="0.2">
      <c r="A10258">
        <v>288090</v>
      </c>
      <c r="B10258">
        <v>94104</v>
      </c>
      <c r="C10258">
        <v>2</v>
      </c>
      <c r="D10258" s="1">
        <v>42481</v>
      </c>
      <c r="E10258" s="2">
        <v>0.54614583333333333</v>
      </c>
      <c r="F10258">
        <v>37.790591999999997</v>
      </c>
      <c r="G10258" s="1">
        <v>42446</v>
      </c>
      <c r="H10258" s="1" t="str">
        <f t="shared" si="320"/>
        <v>2016</v>
      </c>
      <c r="I10258" s="1" t="s">
        <v>1705</v>
      </c>
      <c r="J10258" s="1" t="str">
        <f t="shared" si="321"/>
        <v>2016Q1</v>
      </c>
      <c r="K10258" s="1" t="s">
        <v>1720</v>
      </c>
      <c r="L10258">
        <v>2199000</v>
      </c>
      <c r="M10258">
        <v>-122.403053</v>
      </c>
      <c r="N10258" t="s">
        <v>16</v>
      </c>
      <c r="O10258" s="1">
        <v>42480</v>
      </c>
      <c r="P10258">
        <v>2199000</v>
      </c>
      <c r="Q10258">
        <v>1560</v>
      </c>
      <c r="R10258" t="s">
        <v>32</v>
      </c>
      <c r="S10258">
        <v>8</v>
      </c>
      <c r="T10258">
        <v>2</v>
      </c>
    </row>
    <row r="10259" spans="1:20" x14ac:dyDescent="0.2">
      <c r="A10259">
        <v>208043</v>
      </c>
      <c r="B10259">
        <v>94111</v>
      </c>
      <c r="C10259">
        <v>1</v>
      </c>
      <c r="D10259" s="1">
        <v>42488</v>
      </c>
      <c r="E10259" s="2">
        <v>0.57483796296296297</v>
      </c>
      <c r="F10259">
        <v>37.795234999999998</v>
      </c>
      <c r="G10259" s="1">
        <v>42195</v>
      </c>
      <c r="H10259" s="1" t="str">
        <f t="shared" si="320"/>
        <v>2015</v>
      </c>
      <c r="I10259" s="1" t="s">
        <v>1704</v>
      </c>
      <c r="J10259" s="1" t="str">
        <f t="shared" si="321"/>
        <v>2015Q3</v>
      </c>
      <c r="K10259" s="1" t="s">
        <v>1718</v>
      </c>
      <c r="L10259">
        <v>1049000</v>
      </c>
      <c r="M10259">
        <v>-122.40361</v>
      </c>
      <c r="N10259" t="s">
        <v>16</v>
      </c>
      <c r="O10259" s="1">
        <v>42488</v>
      </c>
      <c r="P10259">
        <v>1049000</v>
      </c>
      <c r="Q10259">
        <v>1241</v>
      </c>
      <c r="R10259" t="s">
        <v>32</v>
      </c>
      <c r="S10259">
        <v>8</v>
      </c>
      <c r="T10259">
        <v>1.5</v>
      </c>
    </row>
    <row r="10260" spans="1:20" x14ac:dyDescent="0.2">
      <c r="A10260" t="s">
        <v>771</v>
      </c>
      <c r="B10260">
        <v>94108</v>
      </c>
      <c r="C10260">
        <v>2</v>
      </c>
      <c r="D10260" s="1">
        <v>42501</v>
      </c>
      <c r="E10260" s="2">
        <v>0.69194444444444436</v>
      </c>
      <c r="F10260">
        <v>37.794716000000001</v>
      </c>
      <c r="G10260" s="1">
        <v>42439</v>
      </c>
      <c r="H10260" s="1" t="str">
        <f t="shared" si="320"/>
        <v>2016</v>
      </c>
      <c r="I10260" s="1" t="s">
        <v>1705</v>
      </c>
      <c r="J10260" s="1" t="str">
        <f t="shared" si="321"/>
        <v>2016Q1</v>
      </c>
      <c r="K10260" s="1" t="s">
        <v>1720</v>
      </c>
      <c r="L10260">
        <v>799000</v>
      </c>
      <c r="M10260">
        <v>-122.407799</v>
      </c>
      <c r="N10260" t="s">
        <v>16</v>
      </c>
      <c r="O10260" s="1">
        <v>42493</v>
      </c>
      <c r="P10260">
        <v>799000</v>
      </c>
      <c r="Q10260">
        <v>872</v>
      </c>
      <c r="R10260" t="s">
        <v>32</v>
      </c>
      <c r="S10260">
        <v>8</v>
      </c>
      <c r="T10260">
        <v>2</v>
      </c>
    </row>
    <row r="10261" spans="1:20" x14ac:dyDescent="0.2">
      <c r="A10261">
        <v>176033</v>
      </c>
      <c r="B10261">
        <v>94133</v>
      </c>
      <c r="C10261">
        <v>1</v>
      </c>
      <c r="D10261" s="1">
        <v>42524</v>
      </c>
      <c r="E10261" s="2">
        <v>0.58701388888888884</v>
      </c>
      <c r="F10261">
        <v>37.796913000000004</v>
      </c>
      <c r="G10261" s="1">
        <v>42468</v>
      </c>
      <c r="H10261" s="1" t="str">
        <f t="shared" si="320"/>
        <v>2016</v>
      </c>
      <c r="I10261" s="1" t="s">
        <v>1705</v>
      </c>
      <c r="J10261" s="1" t="str">
        <f t="shared" si="321"/>
        <v>2016Q2</v>
      </c>
      <c r="K10261" s="1" t="s">
        <v>1722</v>
      </c>
      <c r="L10261">
        <v>1695000</v>
      </c>
      <c r="M10261">
        <v>-122.40389999999999</v>
      </c>
      <c r="N10261" t="s">
        <v>16</v>
      </c>
      <c r="O10261" s="1">
        <v>42516</v>
      </c>
      <c r="P10261">
        <v>1625000</v>
      </c>
      <c r="Q10261">
        <v>1044</v>
      </c>
      <c r="R10261" t="s">
        <v>32</v>
      </c>
      <c r="S10261">
        <v>8</v>
      </c>
      <c r="T10261">
        <v>1.5</v>
      </c>
    </row>
    <row r="10262" spans="1:20" x14ac:dyDescent="0.2">
      <c r="A10262">
        <v>311074</v>
      </c>
      <c r="B10262">
        <v>94104</v>
      </c>
      <c r="C10262">
        <v>2</v>
      </c>
      <c r="D10262" s="1">
        <v>42536</v>
      </c>
      <c r="E10262" s="2">
        <v>0.56039351851851849</v>
      </c>
      <c r="F10262">
        <v>37.788246000000001</v>
      </c>
      <c r="G10262" s="1">
        <v>42501</v>
      </c>
      <c r="H10262" s="1" t="str">
        <f t="shared" si="320"/>
        <v>2016</v>
      </c>
      <c r="I10262" s="1" t="s">
        <v>1705</v>
      </c>
      <c r="J10262" s="1" t="str">
        <f t="shared" si="321"/>
        <v>2016Q2</v>
      </c>
      <c r="K10262" s="1" t="s">
        <v>1722</v>
      </c>
      <c r="L10262">
        <v>1475000</v>
      </c>
      <c r="M10262">
        <v>-122.403229</v>
      </c>
      <c r="N10262" t="s">
        <v>16</v>
      </c>
      <c r="O10262" s="1">
        <v>42534</v>
      </c>
      <c r="P10262">
        <v>1500000</v>
      </c>
      <c r="R10262" t="s">
        <v>32</v>
      </c>
      <c r="S10262">
        <v>8</v>
      </c>
      <c r="T10262">
        <v>2.5</v>
      </c>
    </row>
    <row r="10263" spans="1:20" x14ac:dyDescent="0.2">
      <c r="A10263">
        <v>166040</v>
      </c>
      <c r="B10263">
        <v>94111</v>
      </c>
      <c r="C10263">
        <v>2</v>
      </c>
      <c r="D10263" s="1">
        <v>42544</v>
      </c>
      <c r="E10263" s="2">
        <v>0.56254629629629627</v>
      </c>
      <c r="F10263">
        <v>37.798026999999998</v>
      </c>
      <c r="G10263" s="1">
        <v>42406</v>
      </c>
      <c r="H10263" s="1" t="str">
        <f t="shared" si="320"/>
        <v>2016</v>
      </c>
      <c r="I10263" s="1" t="s">
        <v>1705</v>
      </c>
      <c r="J10263" s="1" t="str">
        <f t="shared" si="321"/>
        <v>2016Q1</v>
      </c>
      <c r="K10263" s="1" t="s">
        <v>1720</v>
      </c>
      <c r="L10263">
        <v>1750000</v>
      </c>
      <c r="M10263">
        <v>-122.400093</v>
      </c>
      <c r="N10263" t="s">
        <v>16</v>
      </c>
      <c r="O10263" s="1">
        <v>42543</v>
      </c>
      <c r="P10263">
        <v>1750000</v>
      </c>
      <c r="Q10263">
        <v>1208</v>
      </c>
      <c r="R10263" t="s">
        <v>32</v>
      </c>
      <c r="S10263">
        <v>8</v>
      </c>
      <c r="T10263">
        <v>2</v>
      </c>
    </row>
    <row r="10264" spans="1:20" x14ac:dyDescent="0.2">
      <c r="A10264">
        <v>311109</v>
      </c>
      <c r="B10264">
        <v>94104</v>
      </c>
      <c r="C10264">
        <v>2</v>
      </c>
      <c r="D10264" s="1">
        <v>42562</v>
      </c>
      <c r="E10264" s="2">
        <v>0.63156250000000003</v>
      </c>
      <c r="F10264">
        <v>37.788246000000001</v>
      </c>
      <c r="G10264" s="1">
        <v>42499</v>
      </c>
      <c r="H10264" s="1" t="str">
        <f t="shared" si="320"/>
        <v>2016</v>
      </c>
      <c r="I10264" s="1" t="s">
        <v>1705</v>
      </c>
      <c r="J10264" s="1" t="str">
        <f t="shared" si="321"/>
        <v>2016Q2</v>
      </c>
      <c r="K10264" s="1" t="s">
        <v>1722</v>
      </c>
      <c r="L10264">
        <v>1980000</v>
      </c>
      <c r="M10264">
        <v>-122.403229</v>
      </c>
      <c r="N10264" t="s">
        <v>16</v>
      </c>
      <c r="O10264" s="1">
        <v>42559</v>
      </c>
      <c r="P10264">
        <v>1890000</v>
      </c>
      <c r="Q10264">
        <v>1417</v>
      </c>
      <c r="R10264" t="s">
        <v>32</v>
      </c>
      <c r="S10264">
        <v>8</v>
      </c>
      <c r="T10264">
        <v>2</v>
      </c>
    </row>
    <row r="10265" spans="1:20" x14ac:dyDescent="0.2">
      <c r="A10265">
        <v>311078</v>
      </c>
      <c r="B10265">
        <v>94104</v>
      </c>
      <c r="C10265">
        <v>2</v>
      </c>
      <c r="D10265" s="1">
        <v>42602</v>
      </c>
      <c r="E10265" s="2">
        <v>0.51247685185185188</v>
      </c>
      <c r="F10265">
        <v>37.788246000000001</v>
      </c>
      <c r="G10265" s="1">
        <v>42396</v>
      </c>
      <c r="H10265" s="1" t="str">
        <f t="shared" si="320"/>
        <v>2016</v>
      </c>
      <c r="I10265" s="1" t="s">
        <v>1705</v>
      </c>
      <c r="J10265" s="1" t="str">
        <f t="shared" si="321"/>
        <v>2016Q1</v>
      </c>
      <c r="K10265" s="1" t="s">
        <v>1720</v>
      </c>
      <c r="L10265">
        <v>1495000</v>
      </c>
      <c r="M10265">
        <v>-122.403229</v>
      </c>
      <c r="N10265" t="s">
        <v>16</v>
      </c>
      <c r="O10265" s="1">
        <v>42601</v>
      </c>
      <c r="P10265">
        <v>1450000</v>
      </c>
      <c r="Q10265">
        <v>1382</v>
      </c>
      <c r="R10265" t="s">
        <v>32</v>
      </c>
      <c r="S10265">
        <v>8</v>
      </c>
      <c r="T10265">
        <v>2</v>
      </c>
    </row>
    <row r="10266" spans="1:20" x14ac:dyDescent="0.2">
      <c r="A10266">
        <v>18042</v>
      </c>
      <c r="B10266">
        <v>94133</v>
      </c>
      <c r="C10266">
        <v>1</v>
      </c>
      <c r="D10266" s="1">
        <v>42620</v>
      </c>
      <c r="E10266" s="2">
        <v>0.43692129629629628</v>
      </c>
      <c r="F10266">
        <v>37.795990000000003</v>
      </c>
      <c r="G10266" s="1">
        <v>42460</v>
      </c>
      <c r="H10266" s="1" t="str">
        <f t="shared" si="320"/>
        <v>2016</v>
      </c>
      <c r="I10266" s="1" t="s">
        <v>1705</v>
      </c>
      <c r="J10266" s="1" t="str">
        <f t="shared" si="321"/>
        <v>2016Q1</v>
      </c>
      <c r="K10266" s="1" t="s">
        <v>1720</v>
      </c>
      <c r="L10266">
        <v>599000</v>
      </c>
      <c r="M10266">
        <v>-122.411407</v>
      </c>
      <c r="N10266" t="s">
        <v>16</v>
      </c>
      <c r="O10266" s="1">
        <v>42611</v>
      </c>
      <c r="P10266">
        <v>650000</v>
      </c>
      <c r="R10266" t="s">
        <v>32</v>
      </c>
      <c r="S10266">
        <v>8</v>
      </c>
      <c r="T10266">
        <v>1</v>
      </c>
    </row>
    <row r="10267" spans="1:20" x14ac:dyDescent="0.2">
      <c r="A10267">
        <v>16677</v>
      </c>
      <c r="B10267">
        <v>94111</v>
      </c>
      <c r="C10267">
        <v>1</v>
      </c>
      <c r="D10267" s="1">
        <v>42611</v>
      </c>
      <c r="E10267" s="2">
        <v>0.68959490740740748</v>
      </c>
      <c r="F10267">
        <v>37.798026999999998</v>
      </c>
      <c r="G10267" s="1">
        <v>42593</v>
      </c>
      <c r="H10267" s="1" t="str">
        <f t="shared" si="320"/>
        <v>2016</v>
      </c>
      <c r="I10267" s="1" t="s">
        <v>1705</v>
      </c>
      <c r="J10267" s="1" t="str">
        <f t="shared" si="321"/>
        <v>2016Q3</v>
      </c>
      <c r="K10267" s="1" t="s">
        <v>1723</v>
      </c>
      <c r="L10267">
        <v>985000</v>
      </c>
      <c r="M10267">
        <v>-122.400093</v>
      </c>
      <c r="N10267" t="s">
        <v>16</v>
      </c>
      <c r="O10267" s="1">
        <v>42611</v>
      </c>
      <c r="P10267">
        <v>999000</v>
      </c>
      <c r="R10267" t="s">
        <v>32</v>
      </c>
      <c r="S10267">
        <v>8</v>
      </c>
      <c r="T10267">
        <v>1</v>
      </c>
    </row>
    <row r="10268" spans="1:20" x14ac:dyDescent="0.2">
      <c r="A10268">
        <v>286059</v>
      </c>
      <c r="B10268">
        <v>94108</v>
      </c>
      <c r="C10268">
        <v>1</v>
      </c>
      <c r="D10268" s="1">
        <v>42628</v>
      </c>
      <c r="E10268" s="2">
        <v>0.86768518518518523</v>
      </c>
      <c r="F10268">
        <v>37.790149999999997</v>
      </c>
      <c r="G10268" s="1">
        <v>42561</v>
      </c>
      <c r="H10268" s="1" t="str">
        <f t="shared" si="320"/>
        <v>2016</v>
      </c>
      <c r="I10268" s="1" t="s">
        <v>1705</v>
      </c>
      <c r="J10268" s="1" t="str">
        <f t="shared" si="321"/>
        <v>2016Q3</v>
      </c>
      <c r="K10268" s="1" t="s">
        <v>1723</v>
      </c>
      <c r="L10268">
        <v>975000</v>
      </c>
      <c r="M10268">
        <v>-122.405869</v>
      </c>
      <c r="N10268" t="s">
        <v>16</v>
      </c>
      <c r="O10268" s="1">
        <v>42628</v>
      </c>
      <c r="P10268">
        <v>1025000</v>
      </c>
      <c r="Q10268">
        <v>834</v>
      </c>
      <c r="R10268" t="s">
        <v>32</v>
      </c>
      <c r="S10268">
        <v>8</v>
      </c>
      <c r="T10268">
        <v>1.5</v>
      </c>
    </row>
    <row r="10269" spans="1:20" x14ac:dyDescent="0.2">
      <c r="A10269">
        <v>171040</v>
      </c>
      <c r="B10269">
        <v>94111</v>
      </c>
      <c r="C10269">
        <v>3</v>
      </c>
      <c r="D10269" s="1">
        <v>42632</v>
      </c>
      <c r="E10269" s="2">
        <v>0.55583333333333329</v>
      </c>
      <c r="F10269">
        <v>37.797592000000002</v>
      </c>
      <c r="G10269" s="1">
        <v>42534</v>
      </c>
      <c r="H10269" s="1" t="str">
        <f t="shared" si="320"/>
        <v>2016</v>
      </c>
      <c r="I10269" s="1" t="s">
        <v>1705</v>
      </c>
      <c r="J10269" s="1" t="str">
        <f t="shared" si="321"/>
        <v>2016Q2</v>
      </c>
      <c r="K10269" s="1" t="s">
        <v>1722</v>
      </c>
      <c r="L10269">
        <v>2800000</v>
      </c>
      <c r="M10269">
        <v>-122.398247</v>
      </c>
      <c r="N10269" t="s">
        <v>16</v>
      </c>
      <c r="O10269" s="1">
        <v>42632</v>
      </c>
      <c r="P10269">
        <v>2600000</v>
      </c>
      <c r="Q10269">
        <v>2020</v>
      </c>
      <c r="R10269" t="s">
        <v>32</v>
      </c>
      <c r="S10269">
        <v>8</v>
      </c>
      <c r="T10269">
        <v>2.5</v>
      </c>
    </row>
    <row r="10270" spans="1:20" x14ac:dyDescent="0.2">
      <c r="A10270">
        <v>16630</v>
      </c>
      <c r="B10270">
        <v>94111</v>
      </c>
      <c r="C10270">
        <v>1</v>
      </c>
      <c r="D10270" s="1">
        <v>42656</v>
      </c>
      <c r="E10270" s="2">
        <v>0.54278935185185184</v>
      </c>
      <c r="F10270">
        <v>37.798026999999998</v>
      </c>
      <c r="G10270" s="1">
        <v>42627</v>
      </c>
      <c r="H10270" s="1" t="str">
        <f t="shared" si="320"/>
        <v>2016</v>
      </c>
      <c r="I10270" s="1" t="s">
        <v>1705</v>
      </c>
      <c r="J10270" s="1" t="str">
        <f t="shared" si="321"/>
        <v>2016Q3</v>
      </c>
      <c r="K10270" s="1" t="s">
        <v>1723</v>
      </c>
      <c r="L10270">
        <v>798000</v>
      </c>
      <c r="M10270">
        <v>-122.400093</v>
      </c>
      <c r="N10270" t="s">
        <v>16</v>
      </c>
      <c r="O10270" s="1">
        <v>42656</v>
      </c>
      <c r="P10270">
        <v>798000</v>
      </c>
      <c r="R10270" t="s">
        <v>32</v>
      </c>
      <c r="S10270">
        <v>8</v>
      </c>
      <c r="T10270">
        <v>1</v>
      </c>
    </row>
    <row r="10271" spans="1:20" x14ac:dyDescent="0.2">
      <c r="A10271">
        <v>167021</v>
      </c>
      <c r="B10271">
        <v>94111</v>
      </c>
      <c r="C10271">
        <v>3</v>
      </c>
      <c r="D10271" s="1">
        <v>42659</v>
      </c>
      <c r="E10271" s="2">
        <v>0.58905092592592589</v>
      </c>
      <c r="F10271">
        <v>37.772751</v>
      </c>
      <c r="G10271" s="1">
        <v>42636</v>
      </c>
      <c r="H10271" s="1" t="str">
        <f t="shared" si="320"/>
        <v>2016</v>
      </c>
      <c r="I10271" s="1" t="s">
        <v>1705</v>
      </c>
      <c r="J10271" s="1" t="str">
        <f t="shared" si="321"/>
        <v>2016Q3</v>
      </c>
      <c r="K10271" s="1" t="s">
        <v>1723</v>
      </c>
      <c r="L10271">
        <v>2195000</v>
      </c>
      <c r="M10271">
        <v>-122.43553199999999</v>
      </c>
      <c r="N10271" t="s">
        <v>16</v>
      </c>
      <c r="O10271" s="1">
        <v>42657</v>
      </c>
      <c r="P10271">
        <v>2075000</v>
      </c>
      <c r="Q10271">
        <v>1993</v>
      </c>
      <c r="R10271" t="s">
        <v>32</v>
      </c>
      <c r="S10271">
        <v>8</v>
      </c>
      <c r="T10271">
        <v>3</v>
      </c>
    </row>
    <row r="10272" spans="1:20" x14ac:dyDescent="0.2">
      <c r="A10272">
        <v>196039</v>
      </c>
      <c r="B10272">
        <v>94111</v>
      </c>
      <c r="C10272">
        <v>2</v>
      </c>
      <c r="D10272" s="1">
        <v>42682</v>
      </c>
      <c r="E10272" s="2">
        <v>0.53003472222222225</v>
      </c>
      <c r="F10272">
        <v>37.795869000000003</v>
      </c>
      <c r="G10272" s="1">
        <v>42619</v>
      </c>
      <c r="H10272" s="1" t="str">
        <f t="shared" si="320"/>
        <v>2016</v>
      </c>
      <c r="I10272" s="1" t="s">
        <v>1705</v>
      </c>
      <c r="J10272" s="1" t="str">
        <f t="shared" si="321"/>
        <v>2016Q3</v>
      </c>
      <c r="K10272" s="1" t="s">
        <v>1723</v>
      </c>
      <c r="L10272">
        <v>1250000</v>
      </c>
      <c r="M10272">
        <v>-122.402834</v>
      </c>
      <c r="N10272" t="s">
        <v>16</v>
      </c>
      <c r="O10272" s="1">
        <v>42668</v>
      </c>
      <c r="P10272">
        <v>1180000</v>
      </c>
      <c r="Q10272">
        <v>1072</v>
      </c>
      <c r="R10272" t="s">
        <v>32</v>
      </c>
      <c r="S10272">
        <v>8</v>
      </c>
      <c r="T10272">
        <v>1.5</v>
      </c>
    </row>
    <row r="10273" spans="1:20" x14ac:dyDescent="0.2">
      <c r="A10273">
        <v>286038</v>
      </c>
      <c r="B10273">
        <v>94108</v>
      </c>
      <c r="C10273">
        <v>0</v>
      </c>
      <c r="D10273" s="1">
        <v>42674</v>
      </c>
      <c r="E10273" s="2">
        <v>0.43300925925925932</v>
      </c>
      <c r="F10273">
        <v>37.790149999999997</v>
      </c>
      <c r="G10273" s="1">
        <v>42622</v>
      </c>
      <c r="H10273" s="1" t="str">
        <f t="shared" si="320"/>
        <v>2016</v>
      </c>
      <c r="I10273" s="1" t="s">
        <v>1705</v>
      </c>
      <c r="J10273" s="1" t="str">
        <f t="shared" si="321"/>
        <v>2016Q3</v>
      </c>
      <c r="K10273" s="1" t="s">
        <v>1723</v>
      </c>
      <c r="L10273">
        <v>595000</v>
      </c>
      <c r="M10273">
        <v>-122.405869</v>
      </c>
      <c r="N10273" t="s">
        <v>16</v>
      </c>
      <c r="O10273" s="1">
        <v>42671</v>
      </c>
      <c r="P10273">
        <v>595000</v>
      </c>
      <c r="Q10273">
        <v>476</v>
      </c>
      <c r="R10273" t="s">
        <v>32</v>
      </c>
      <c r="S10273">
        <v>8</v>
      </c>
      <c r="T10273">
        <v>1</v>
      </c>
    </row>
    <row r="10274" spans="1:20" x14ac:dyDescent="0.2">
      <c r="A10274">
        <v>17125</v>
      </c>
      <c r="B10274">
        <v>94111</v>
      </c>
      <c r="C10274">
        <v>3</v>
      </c>
      <c r="D10274" s="1">
        <v>42671</v>
      </c>
      <c r="E10274" s="2">
        <v>0.76883101851851843</v>
      </c>
      <c r="F10274">
        <v>37.797592000000002</v>
      </c>
      <c r="G10274" s="1">
        <v>42606</v>
      </c>
      <c r="H10274" s="1" t="str">
        <f t="shared" si="320"/>
        <v>2016</v>
      </c>
      <c r="I10274" s="1" t="s">
        <v>1705</v>
      </c>
      <c r="J10274" s="1" t="str">
        <f t="shared" si="321"/>
        <v>2016Q3</v>
      </c>
      <c r="K10274" s="1" t="s">
        <v>1723</v>
      </c>
      <c r="L10274">
        <v>2850000</v>
      </c>
      <c r="M10274">
        <v>-122.398247</v>
      </c>
      <c r="N10274" t="s">
        <v>16</v>
      </c>
      <c r="O10274" s="1">
        <v>42671</v>
      </c>
      <c r="P10274">
        <v>2550000</v>
      </c>
      <c r="Q10274">
        <v>2450</v>
      </c>
      <c r="R10274" t="s">
        <v>32</v>
      </c>
      <c r="S10274">
        <v>8</v>
      </c>
      <c r="T10274">
        <v>3</v>
      </c>
    </row>
    <row r="10275" spans="1:20" x14ac:dyDescent="0.2">
      <c r="A10275">
        <v>286036</v>
      </c>
      <c r="B10275">
        <v>94108</v>
      </c>
      <c r="C10275">
        <v>1</v>
      </c>
      <c r="D10275" s="1">
        <v>42676</v>
      </c>
      <c r="E10275" s="2">
        <v>0.64552083333333332</v>
      </c>
      <c r="F10275">
        <v>37.790149999999997</v>
      </c>
      <c r="G10275" s="1">
        <v>42583</v>
      </c>
      <c r="H10275" s="1" t="str">
        <f t="shared" si="320"/>
        <v>2016</v>
      </c>
      <c r="I10275" s="1" t="s">
        <v>1705</v>
      </c>
      <c r="J10275" s="1" t="str">
        <f t="shared" si="321"/>
        <v>2016Q3</v>
      </c>
      <c r="K10275" s="1" t="s">
        <v>1723</v>
      </c>
      <c r="L10275">
        <v>910000</v>
      </c>
      <c r="M10275">
        <v>-122.405869</v>
      </c>
      <c r="N10275" t="s">
        <v>16</v>
      </c>
      <c r="O10275" s="1">
        <v>42676</v>
      </c>
      <c r="P10275">
        <v>915000</v>
      </c>
      <c r="Q10275">
        <v>738</v>
      </c>
      <c r="R10275" t="s">
        <v>32</v>
      </c>
      <c r="S10275">
        <v>8</v>
      </c>
      <c r="T10275">
        <v>1</v>
      </c>
    </row>
    <row r="10276" spans="1:20" x14ac:dyDescent="0.2">
      <c r="A10276">
        <v>196042</v>
      </c>
      <c r="B10276">
        <v>94111</v>
      </c>
      <c r="C10276">
        <v>1</v>
      </c>
      <c r="D10276" s="1">
        <v>42677</v>
      </c>
      <c r="E10276" s="2">
        <v>0.87172453703703701</v>
      </c>
      <c r="F10276">
        <v>37.795869000000003</v>
      </c>
      <c r="G10276" s="1">
        <v>42653</v>
      </c>
      <c r="H10276" s="1" t="str">
        <f t="shared" si="320"/>
        <v>2016</v>
      </c>
      <c r="I10276" s="1" t="s">
        <v>1705</v>
      </c>
      <c r="J10276" s="1" t="str">
        <f t="shared" si="321"/>
        <v>2016Q4</v>
      </c>
      <c r="K10276" s="1" t="s">
        <v>1724</v>
      </c>
      <c r="L10276">
        <v>849000</v>
      </c>
      <c r="M10276">
        <v>-122.402834</v>
      </c>
      <c r="N10276" t="s">
        <v>16</v>
      </c>
      <c r="O10276" s="1">
        <v>42677</v>
      </c>
      <c r="P10276">
        <v>845000</v>
      </c>
      <c r="R10276" t="s">
        <v>32</v>
      </c>
      <c r="S10276">
        <v>8</v>
      </c>
      <c r="T10276">
        <v>1</v>
      </c>
    </row>
    <row r="10277" spans="1:20" x14ac:dyDescent="0.2">
      <c r="A10277">
        <v>286047</v>
      </c>
      <c r="B10277">
        <v>94108</v>
      </c>
      <c r="C10277">
        <v>1</v>
      </c>
      <c r="D10277" s="1">
        <v>42746</v>
      </c>
      <c r="E10277" s="2">
        <v>0.59252314814814822</v>
      </c>
      <c r="F10277">
        <v>37.790149999999997</v>
      </c>
      <c r="G10277" s="1">
        <v>42634</v>
      </c>
      <c r="H10277" s="1" t="str">
        <f t="shared" si="320"/>
        <v>2016</v>
      </c>
      <c r="I10277" s="1" t="s">
        <v>1705</v>
      </c>
      <c r="J10277" s="1" t="str">
        <f t="shared" si="321"/>
        <v>2016Q3</v>
      </c>
      <c r="K10277" s="1" t="s">
        <v>1723</v>
      </c>
      <c r="L10277">
        <v>650000</v>
      </c>
      <c r="M10277">
        <v>-122.405869</v>
      </c>
      <c r="N10277" t="s">
        <v>16</v>
      </c>
      <c r="O10277" s="1">
        <v>42741</v>
      </c>
      <c r="P10277">
        <v>587500</v>
      </c>
      <c r="Q10277">
        <v>558</v>
      </c>
      <c r="R10277" t="s">
        <v>32</v>
      </c>
      <c r="S10277">
        <v>8</v>
      </c>
      <c r="T10277">
        <v>1</v>
      </c>
    </row>
    <row r="10278" spans="1:20" x14ac:dyDescent="0.2">
      <c r="A10278">
        <v>168019</v>
      </c>
      <c r="B10278">
        <v>94111</v>
      </c>
      <c r="C10278">
        <v>3</v>
      </c>
      <c r="D10278" s="1">
        <v>42760</v>
      </c>
      <c r="E10278" s="2">
        <v>0.62737268518518519</v>
      </c>
      <c r="F10278">
        <v>37.798400999999998</v>
      </c>
      <c r="G10278" s="1">
        <v>42632</v>
      </c>
      <c r="H10278" s="1" t="str">
        <f t="shared" si="320"/>
        <v>2016</v>
      </c>
      <c r="I10278" s="1" t="s">
        <v>1705</v>
      </c>
      <c r="J10278" s="1" t="str">
        <f t="shared" si="321"/>
        <v>2016Q3</v>
      </c>
      <c r="K10278" s="1" t="s">
        <v>1723</v>
      </c>
      <c r="L10278">
        <v>2395000</v>
      </c>
      <c r="M10278">
        <v>-122.398415</v>
      </c>
      <c r="N10278" t="s">
        <v>16</v>
      </c>
      <c r="O10278" s="1">
        <v>42760</v>
      </c>
      <c r="P10278">
        <v>2250000</v>
      </c>
      <c r="Q10278">
        <v>1855</v>
      </c>
      <c r="R10278" t="s">
        <v>32</v>
      </c>
      <c r="S10278">
        <v>8</v>
      </c>
      <c r="T10278">
        <v>3</v>
      </c>
    </row>
    <row r="10279" spans="1:20" x14ac:dyDescent="0.2">
      <c r="A10279">
        <v>171030</v>
      </c>
      <c r="B10279">
        <v>94111</v>
      </c>
      <c r="C10279">
        <v>3</v>
      </c>
      <c r="D10279" s="1">
        <v>42769</v>
      </c>
      <c r="E10279" s="2">
        <v>0.70181712962962972</v>
      </c>
      <c r="F10279">
        <v>37.797592000000002</v>
      </c>
      <c r="G10279" s="1">
        <v>42649</v>
      </c>
      <c r="H10279" s="1" t="str">
        <f t="shared" si="320"/>
        <v>2016</v>
      </c>
      <c r="I10279" s="1" t="s">
        <v>1705</v>
      </c>
      <c r="J10279" s="1" t="str">
        <f t="shared" si="321"/>
        <v>2016Q4</v>
      </c>
      <c r="K10279" s="1" t="s">
        <v>1724</v>
      </c>
      <c r="L10279">
        <v>3280000</v>
      </c>
      <c r="M10279">
        <v>-122.398247</v>
      </c>
      <c r="N10279" t="s">
        <v>16</v>
      </c>
      <c r="O10279" s="1">
        <v>42769</v>
      </c>
      <c r="P10279">
        <v>2950000</v>
      </c>
      <c r="Q10279">
        <v>2251</v>
      </c>
      <c r="R10279" t="s">
        <v>32</v>
      </c>
      <c r="S10279">
        <v>8</v>
      </c>
      <c r="T10279">
        <v>3</v>
      </c>
    </row>
    <row r="10280" spans="1:20" x14ac:dyDescent="0.2">
      <c r="A10280">
        <v>311080</v>
      </c>
      <c r="B10280">
        <v>94104</v>
      </c>
      <c r="C10280">
        <v>2</v>
      </c>
      <c r="D10280" s="1">
        <v>42840</v>
      </c>
      <c r="E10280" s="2">
        <v>0.94951388888888888</v>
      </c>
      <c r="F10280">
        <v>37.788249999999998</v>
      </c>
      <c r="G10280" s="1">
        <v>42738</v>
      </c>
      <c r="H10280" s="1" t="str">
        <f t="shared" si="320"/>
        <v>2017</v>
      </c>
      <c r="I10280" s="1" t="s">
        <v>1706</v>
      </c>
      <c r="J10280" s="1" t="str">
        <f t="shared" si="321"/>
        <v>2017Q1</v>
      </c>
      <c r="K10280" s="1" t="s">
        <v>1725</v>
      </c>
      <c r="L10280">
        <v>1685000</v>
      </c>
      <c r="M10280">
        <v>-122.403076</v>
      </c>
      <c r="N10280" t="s">
        <v>16</v>
      </c>
      <c r="O10280" s="1">
        <v>42836</v>
      </c>
      <c r="P10280">
        <v>1695000</v>
      </c>
      <c r="R10280" t="s">
        <v>32</v>
      </c>
      <c r="S10280">
        <v>8</v>
      </c>
      <c r="T10280">
        <v>2.5</v>
      </c>
    </row>
    <row r="10281" spans="1:20" x14ac:dyDescent="0.2">
      <c r="A10281" t="s">
        <v>1317</v>
      </c>
      <c r="B10281">
        <v>94108</v>
      </c>
      <c r="C10281">
        <v>2</v>
      </c>
      <c r="D10281" s="1">
        <v>42877</v>
      </c>
      <c r="E10281" s="2">
        <v>0.62221064814814808</v>
      </c>
      <c r="F10281">
        <v>37.794696999999999</v>
      </c>
      <c r="G10281" s="1">
        <v>42834</v>
      </c>
      <c r="H10281" s="1" t="str">
        <f t="shared" si="320"/>
        <v>2017</v>
      </c>
      <c r="I10281" s="1" t="s">
        <v>1706</v>
      </c>
      <c r="J10281" s="1" t="str">
        <f t="shared" si="321"/>
        <v>2017Q2</v>
      </c>
      <c r="K10281" s="1" t="s">
        <v>1726</v>
      </c>
      <c r="L10281">
        <v>888000</v>
      </c>
      <c r="M10281">
        <v>-122.407639</v>
      </c>
      <c r="N10281" t="s">
        <v>16</v>
      </c>
      <c r="O10281" s="1">
        <v>42877</v>
      </c>
      <c r="P10281">
        <v>808000</v>
      </c>
      <c r="R10281" t="s">
        <v>32</v>
      </c>
      <c r="S10281">
        <v>8</v>
      </c>
      <c r="T10281">
        <v>1.5</v>
      </c>
    </row>
    <row r="10282" spans="1:20" x14ac:dyDescent="0.2">
      <c r="A10282">
        <v>28657</v>
      </c>
      <c r="B10282">
        <v>94108</v>
      </c>
      <c r="C10282">
        <v>1</v>
      </c>
      <c r="D10282" s="1">
        <v>42908</v>
      </c>
      <c r="E10282" s="2">
        <v>0.49565972222222227</v>
      </c>
      <c r="F10282">
        <v>37.790157000000001</v>
      </c>
      <c r="G10282" s="1">
        <v>42818</v>
      </c>
      <c r="H10282" s="1" t="str">
        <f t="shared" si="320"/>
        <v>2017</v>
      </c>
      <c r="I10282" s="1" t="s">
        <v>1706</v>
      </c>
      <c r="J10282" s="1" t="str">
        <f t="shared" si="321"/>
        <v>2017Q1</v>
      </c>
      <c r="K10282" s="1" t="s">
        <v>1725</v>
      </c>
      <c r="L10282">
        <v>1095000</v>
      </c>
      <c r="M10282">
        <v>-122.405754</v>
      </c>
      <c r="N10282" t="s">
        <v>16</v>
      </c>
      <c r="O10282" s="1">
        <v>42878</v>
      </c>
      <c r="P10282">
        <v>1115000</v>
      </c>
      <c r="Q10282">
        <v>834</v>
      </c>
      <c r="R10282" t="s">
        <v>32</v>
      </c>
      <c r="S10282">
        <v>8</v>
      </c>
      <c r="T10282">
        <v>1.5</v>
      </c>
    </row>
    <row r="10283" spans="1:20" x14ac:dyDescent="0.2">
      <c r="A10283">
        <v>286053</v>
      </c>
      <c r="B10283">
        <v>94108</v>
      </c>
      <c r="C10283">
        <v>1</v>
      </c>
      <c r="D10283" s="1">
        <v>42882</v>
      </c>
      <c r="E10283" s="2">
        <v>0.50524305555555549</v>
      </c>
      <c r="F10283">
        <v>37.790157000000001</v>
      </c>
      <c r="G10283" s="1">
        <v>42795</v>
      </c>
      <c r="H10283" s="1" t="str">
        <f t="shared" si="320"/>
        <v>2017</v>
      </c>
      <c r="I10283" s="1" t="s">
        <v>1706</v>
      </c>
      <c r="J10283" s="1" t="str">
        <f t="shared" si="321"/>
        <v>2017Q1</v>
      </c>
      <c r="K10283" s="1" t="s">
        <v>1725</v>
      </c>
      <c r="L10283">
        <v>675000</v>
      </c>
      <c r="M10283">
        <v>-122.405754</v>
      </c>
      <c r="N10283" t="s">
        <v>16</v>
      </c>
      <c r="O10283" s="1">
        <v>42881</v>
      </c>
      <c r="P10283">
        <v>650000</v>
      </c>
      <c r="Q10283">
        <v>606</v>
      </c>
      <c r="R10283" t="s">
        <v>32</v>
      </c>
      <c r="S10283">
        <v>8</v>
      </c>
      <c r="T10283">
        <v>1</v>
      </c>
    </row>
    <row r="10284" spans="1:20" x14ac:dyDescent="0.2">
      <c r="A10284">
        <v>31147</v>
      </c>
      <c r="B10284">
        <v>94114</v>
      </c>
      <c r="C10284">
        <v>2</v>
      </c>
      <c r="D10284" s="1">
        <v>42891</v>
      </c>
      <c r="E10284" s="2">
        <v>0.70113425925925921</v>
      </c>
      <c r="F10284">
        <v>37.788302999999999</v>
      </c>
      <c r="G10284" s="1">
        <v>42858</v>
      </c>
      <c r="H10284" s="1" t="str">
        <f t="shared" si="320"/>
        <v>2017</v>
      </c>
      <c r="I10284" s="1" t="s">
        <v>1706</v>
      </c>
      <c r="J10284" s="1" t="str">
        <f t="shared" si="321"/>
        <v>2017Q2</v>
      </c>
      <c r="K10284" s="1" t="s">
        <v>1726</v>
      </c>
      <c r="L10284">
        <v>2000000</v>
      </c>
      <c r="M10284">
        <v>-122.40327499999999</v>
      </c>
      <c r="N10284" t="s">
        <v>16</v>
      </c>
      <c r="O10284" s="1">
        <v>42881</v>
      </c>
      <c r="P10284">
        <v>2000000</v>
      </c>
      <c r="Q10284">
        <v>1880</v>
      </c>
      <c r="R10284" t="s">
        <v>32</v>
      </c>
      <c r="S10284">
        <v>8</v>
      </c>
      <c r="T10284">
        <v>2.5</v>
      </c>
    </row>
    <row r="10285" spans="1:20" x14ac:dyDescent="0.2">
      <c r="A10285">
        <v>16652</v>
      </c>
      <c r="B10285">
        <v>94111</v>
      </c>
      <c r="C10285">
        <v>1</v>
      </c>
      <c r="D10285" s="1">
        <v>42894</v>
      </c>
      <c r="E10285" s="2">
        <v>0.43509259259259259</v>
      </c>
      <c r="F10285">
        <v>37.798050000000003</v>
      </c>
      <c r="G10285" s="1">
        <v>42835</v>
      </c>
      <c r="H10285" s="1" t="str">
        <f t="shared" si="320"/>
        <v>2017</v>
      </c>
      <c r="I10285" s="1" t="s">
        <v>1706</v>
      </c>
      <c r="J10285" s="1" t="str">
        <f t="shared" si="321"/>
        <v>2017Q2</v>
      </c>
      <c r="K10285" s="1" t="s">
        <v>1726</v>
      </c>
      <c r="L10285">
        <v>959000</v>
      </c>
      <c r="M10285">
        <v>-122.399956</v>
      </c>
      <c r="N10285" t="s">
        <v>16</v>
      </c>
      <c r="O10285" s="1">
        <v>42893</v>
      </c>
      <c r="P10285">
        <v>988000</v>
      </c>
      <c r="Q10285">
        <v>1000</v>
      </c>
      <c r="R10285" t="s">
        <v>32</v>
      </c>
      <c r="S10285">
        <v>8</v>
      </c>
      <c r="T10285">
        <v>1</v>
      </c>
    </row>
    <row r="10286" spans="1:20" x14ac:dyDescent="0.2">
      <c r="A10286">
        <v>31155</v>
      </c>
      <c r="B10286">
        <v>94114</v>
      </c>
      <c r="C10286">
        <v>2</v>
      </c>
      <c r="D10286" s="1">
        <v>42898</v>
      </c>
      <c r="E10286" s="2">
        <v>0.55114583333333333</v>
      </c>
      <c r="F10286">
        <v>37.788302999999999</v>
      </c>
      <c r="G10286" s="1">
        <v>42767</v>
      </c>
      <c r="H10286" s="1" t="str">
        <f t="shared" si="320"/>
        <v>2017</v>
      </c>
      <c r="I10286" s="1" t="s">
        <v>1706</v>
      </c>
      <c r="J10286" s="1" t="str">
        <f t="shared" si="321"/>
        <v>2017Q1</v>
      </c>
      <c r="K10286" s="1" t="s">
        <v>1725</v>
      </c>
      <c r="L10286">
        <v>2195000</v>
      </c>
      <c r="M10286">
        <v>-122.40327499999999</v>
      </c>
      <c r="N10286" t="s">
        <v>16</v>
      </c>
      <c r="O10286" s="1">
        <v>42895</v>
      </c>
      <c r="P10286">
        <v>2028000</v>
      </c>
      <c r="R10286" t="s">
        <v>32</v>
      </c>
      <c r="S10286">
        <v>8</v>
      </c>
      <c r="T10286">
        <v>2.5</v>
      </c>
    </row>
    <row r="10287" spans="1:20" x14ac:dyDescent="0.2">
      <c r="A10287">
        <v>311096</v>
      </c>
      <c r="B10287">
        <v>94104</v>
      </c>
      <c r="C10287">
        <v>3</v>
      </c>
      <c r="D10287" s="1">
        <v>42900</v>
      </c>
      <c r="E10287" s="2">
        <v>0.24836805555555555</v>
      </c>
      <c r="F10287">
        <v>37.788302999999999</v>
      </c>
      <c r="G10287" s="1">
        <v>42594</v>
      </c>
      <c r="H10287" s="1" t="str">
        <f t="shared" si="320"/>
        <v>2016</v>
      </c>
      <c r="I10287" s="1" t="s">
        <v>1705</v>
      </c>
      <c r="J10287" s="1" t="str">
        <f t="shared" si="321"/>
        <v>2016Q3</v>
      </c>
      <c r="K10287" s="1" t="s">
        <v>1723</v>
      </c>
      <c r="L10287">
        <v>2600000</v>
      </c>
      <c r="M10287">
        <v>-122.40327499999999</v>
      </c>
      <c r="N10287" t="s">
        <v>16</v>
      </c>
      <c r="O10287" s="1">
        <v>42898</v>
      </c>
      <c r="P10287">
        <v>2250000</v>
      </c>
      <c r="Q10287">
        <v>1960</v>
      </c>
      <c r="R10287" t="s">
        <v>32</v>
      </c>
      <c r="S10287">
        <v>8</v>
      </c>
      <c r="T10287">
        <v>3</v>
      </c>
    </row>
    <row r="10288" spans="1:20" x14ac:dyDescent="0.2">
      <c r="A10288">
        <v>286028</v>
      </c>
      <c r="B10288">
        <v>94108</v>
      </c>
      <c r="C10288">
        <v>1</v>
      </c>
      <c r="D10288" s="1">
        <v>42901</v>
      </c>
      <c r="E10288" s="2">
        <v>0.39975694444444443</v>
      </c>
      <c r="F10288">
        <v>37.790157000000001</v>
      </c>
      <c r="G10288" s="1">
        <v>42773</v>
      </c>
      <c r="H10288" s="1" t="str">
        <f t="shared" si="320"/>
        <v>2017</v>
      </c>
      <c r="I10288" s="1" t="s">
        <v>1706</v>
      </c>
      <c r="J10288" s="1" t="str">
        <f t="shared" si="321"/>
        <v>2017Q1</v>
      </c>
      <c r="K10288" s="1" t="s">
        <v>1725</v>
      </c>
      <c r="L10288">
        <v>975000</v>
      </c>
      <c r="M10288">
        <v>-122.405754</v>
      </c>
      <c r="N10288" t="s">
        <v>16</v>
      </c>
      <c r="O10288" s="1">
        <v>42901</v>
      </c>
      <c r="P10288">
        <v>985000</v>
      </c>
      <c r="Q10288">
        <v>800</v>
      </c>
      <c r="R10288" t="s">
        <v>32</v>
      </c>
      <c r="S10288">
        <v>8</v>
      </c>
      <c r="T10288">
        <v>1</v>
      </c>
    </row>
    <row r="10289" spans="1:20" x14ac:dyDescent="0.2">
      <c r="A10289">
        <v>31154</v>
      </c>
      <c r="B10289">
        <v>94114</v>
      </c>
      <c r="C10289">
        <v>2</v>
      </c>
      <c r="D10289" s="1">
        <v>42908</v>
      </c>
      <c r="E10289" s="2">
        <v>0.7400810185185186</v>
      </c>
      <c r="F10289">
        <v>37.788302999999999</v>
      </c>
      <c r="G10289" s="1">
        <v>42902</v>
      </c>
      <c r="H10289" s="1" t="str">
        <f t="shared" si="320"/>
        <v>2017</v>
      </c>
      <c r="I10289" s="1" t="s">
        <v>1706</v>
      </c>
      <c r="J10289" s="1" t="str">
        <f t="shared" si="321"/>
        <v>2017Q2</v>
      </c>
      <c r="K10289" s="1" t="s">
        <v>1726</v>
      </c>
      <c r="L10289">
        <v>1995000</v>
      </c>
      <c r="M10289">
        <v>-122.40327499999999</v>
      </c>
      <c r="N10289" t="s">
        <v>16</v>
      </c>
      <c r="O10289" s="1">
        <v>42906</v>
      </c>
      <c r="P10289">
        <v>1900000</v>
      </c>
      <c r="Q10289">
        <v>1725</v>
      </c>
      <c r="R10289" t="s">
        <v>32</v>
      </c>
      <c r="S10289">
        <v>8</v>
      </c>
      <c r="T10289">
        <v>2.5</v>
      </c>
    </row>
    <row r="10290" spans="1:20" x14ac:dyDescent="0.2">
      <c r="A10290">
        <v>176038</v>
      </c>
      <c r="B10290">
        <v>94133</v>
      </c>
      <c r="C10290">
        <v>2</v>
      </c>
      <c r="D10290" s="1">
        <v>42916</v>
      </c>
      <c r="E10290" s="2">
        <v>0.6743865740740741</v>
      </c>
      <c r="F10290">
        <v>37.796936000000002</v>
      </c>
      <c r="G10290" s="1">
        <v>42912</v>
      </c>
      <c r="H10290" s="1" t="str">
        <f t="shared" si="320"/>
        <v>2017</v>
      </c>
      <c r="I10290" s="1" t="s">
        <v>1706</v>
      </c>
      <c r="J10290" s="1" t="str">
        <f t="shared" si="321"/>
        <v>2017Q2</v>
      </c>
      <c r="K10290" s="1" t="s">
        <v>1726</v>
      </c>
      <c r="L10290">
        <v>1995000</v>
      </c>
      <c r="M10290">
        <v>-122.403839</v>
      </c>
      <c r="N10290" t="s">
        <v>16</v>
      </c>
      <c r="O10290" s="1">
        <v>42916</v>
      </c>
      <c r="P10290">
        <v>1995000</v>
      </c>
      <c r="Q10290">
        <v>1468</v>
      </c>
      <c r="R10290" t="s">
        <v>32</v>
      </c>
      <c r="S10290">
        <v>8</v>
      </c>
      <c r="T10290">
        <v>2</v>
      </c>
    </row>
    <row r="10291" spans="1:20" x14ac:dyDescent="0.2">
      <c r="A10291" t="s">
        <v>1428</v>
      </c>
      <c r="B10291">
        <v>94108</v>
      </c>
      <c r="C10291">
        <v>2</v>
      </c>
      <c r="D10291" s="1">
        <v>42944</v>
      </c>
      <c r="E10291" s="2">
        <v>0.43560185185185185</v>
      </c>
      <c r="F10291">
        <v>37.794716000000001</v>
      </c>
      <c r="G10291" s="1">
        <v>42878</v>
      </c>
      <c r="H10291" s="1" t="str">
        <f t="shared" si="320"/>
        <v>2017</v>
      </c>
      <c r="I10291" s="1" t="s">
        <v>1706</v>
      </c>
      <c r="J10291" s="1" t="str">
        <f t="shared" si="321"/>
        <v>2017Q2</v>
      </c>
      <c r="K10291" s="1" t="s">
        <v>1726</v>
      </c>
      <c r="L10291">
        <v>880000</v>
      </c>
      <c r="M10291">
        <v>-122.40782900000001</v>
      </c>
      <c r="N10291" t="s">
        <v>16</v>
      </c>
      <c r="O10291" s="1">
        <v>42941</v>
      </c>
      <c r="P10291">
        <v>840000</v>
      </c>
      <c r="Q10291">
        <v>710</v>
      </c>
      <c r="R10291" t="s">
        <v>32</v>
      </c>
      <c r="S10291">
        <v>8</v>
      </c>
      <c r="T10291">
        <v>1.5</v>
      </c>
    </row>
    <row r="10292" spans="1:20" x14ac:dyDescent="0.2">
      <c r="A10292">
        <v>286027</v>
      </c>
      <c r="B10292">
        <v>94108</v>
      </c>
      <c r="C10292">
        <v>1</v>
      </c>
      <c r="D10292" s="1">
        <v>42947</v>
      </c>
      <c r="E10292" s="2">
        <v>0.39597222222222223</v>
      </c>
      <c r="F10292">
        <v>37.790157000000001</v>
      </c>
      <c r="G10292" s="1">
        <v>42872</v>
      </c>
      <c r="H10292" s="1" t="str">
        <f t="shared" si="320"/>
        <v>2017</v>
      </c>
      <c r="I10292" s="1" t="s">
        <v>1706</v>
      </c>
      <c r="J10292" s="1" t="str">
        <f t="shared" si="321"/>
        <v>2017Q2</v>
      </c>
      <c r="K10292" s="1" t="s">
        <v>1726</v>
      </c>
      <c r="L10292">
        <v>1199000</v>
      </c>
      <c r="M10292">
        <v>-122.405754</v>
      </c>
      <c r="N10292" t="s">
        <v>16</v>
      </c>
      <c r="O10292" s="1">
        <v>42943</v>
      </c>
      <c r="P10292">
        <v>1129150</v>
      </c>
      <c r="Q10292">
        <v>934</v>
      </c>
      <c r="R10292" t="s">
        <v>32</v>
      </c>
      <c r="S10292">
        <v>8</v>
      </c>
      <c r="T10292">
        <v>1</v>
      </c>
    </row>
    <row r="10293" spans="1:20" x14ac:dyDescent="0.2">
      <c r="A10293">
        <v>168045</v>
      </c>
      <c r="B10293">
        <v>94111</v>
      </c>
      <c r="C10293">
        <v>1</v>
      </c>
      <c r="D10293" s="1">
        <v>42970</v>
      </c>
      <c r="E10293" s="2">
        <v>0.55885416666666665</v>
      </c>
      <c r="F10293">
        <v>37.798439000000002</v>
      </c>
      <c r="G10293" s="1">
        <v>42906</v>
      </c>
      <c r="H10293" s="1" t="str">
        <f t="shared" si="320"/>
        <v>2017</v>
      </c>
      <c r="I10293" s="1" t="s">
        <v>1706</v>
      </c>
      <c r="J10293" s="1" t="str">
        <f t="shared" si="321"/>
        <v>2017Q2</v>
      </c>
      <c r="K10293" s="1" t="s">
        <v>1726</v>
      </c>
      <c r="L10293">
        <v>1225000</v>
      </c>
      <c r="M10293">
        <v>-122.398376</v>
      </c>
      <c r="N10293" t="s">
        <v>16</v>
      </c>
      <c r="O10293" s="1">
        <v>42961</v>
      </c>
      <c r="P10293">
        <v>1300000</v>
      </c>
      <c r="Q10293">
        <v>914</v>
      </c>
      <c r="R10293" t="s">
        <v>32</v>
      </c>
      <c r="S10293">
        <v>8</v>
      </c>
      <c r="T10293">
        <v>1</v>
      </c>
    </row>
    <row r="10294" spans="1:20" x14ac:dyDescent="0.2">
      <c r="A10294">
        <v>288108</v>
      </c>
      <c r="B10294">
        <v>94104</v>
      </c>
      <c r="C10294">
        <v>2</v>
      </c>
      <c r="D10294" s="1">
        <v>42962</v>
      </c>
      <c r="E10294" s="2">
        <v>0.65896990740740746</v>
      </c>
      <c r="F10294">
        <v>37.790641999999998</v>
      </c>
      <c r="G10294" s="1">
        <v>42938</v>
      </c>
      <c r="H10294" s="1" t="str">
        <f t="shared" si="320"/>
        <v>2017</v>
      </c>
      <c r="I10294" s="1" t="s">
        <v>1706</v>
      </c>
      <c r="J10294" s="1" t="str">
        <f t="shared" si="321"/>
        <v>2017Q3</v>
      </c>
      <c r="K10294" s="1" t="s">
        <v>1727</v>
      </c>
      <c r="L10294">
        <v>2150000</v>
      </c>
      <c r="M10294">
        <v>-122.403053</v>
      </c>
      <c r="N10294" t="s">
        <v>16</v>
      </c>
      <c r="O10294" s="1">
        <v>42962</v>
      </c>
      <c r="P10294">
        <v>1963000</v>
      </c>
      <c r="Q10294">
        <v>1798</v>
      </c>
      <c r="R10294" t="s">
        <v>32</v>
      </c>
      <c r="S10294">
        <v>8</v>
      </c>
      <c r="T10294">
        <v>2</v>
      </c>
    </row>
    <row r="10295" spans="1:20" x14ac:dyDescent="0.2">
      <c r="A10295">
        <v>260063</v>
      </c>
      <c r="B10295">
        <v>94104</v>
      </c>
      <c r="C10295">
        <v>2</v>
      </c>
      <c r="D10295" s="1">
        <v>42972</v>
      </c>
      <c r="E10295" s="2">
        <v>0.51781250000000001</v>
      </c>
      <c r="F10295">
        <v>37.792299</v>
      </c>
      <c r="G10295" s="1">
        <v>42916</v>
      </c>
      <c r="H10295" s="1" t="str">
        <f t="shared" si="320"/>
        <v>2017</v>
      </c>
      <c r="I10295" s="1" t="s">
        <v>1706</v>
      </c>
      <c r="J10295" s="1" t="str">
        <f t="shared" si="321"/>
        <v>2017Q2</v>
      </c>
      <c r="K10295" s="1" t="s">
        <v>1726</v>
      </c>
      <c r="L10295">
        <v>1195000</v>
      </c>
      <c r="M10295">
        <v>-122.40124400000001</v>
      </c>
      <c r="N10295" t="s">
        <v>16</v>
      </c>
      <c r="O10295" s="1">
        <v>42972</v>
      </c>
      <c r="P10295">
        <v>1160000</v>
      </c>
      <c r="Q10295">
        <v>984</v>
      </c>
      <c r="R10295" t="s">
        <v>32</v>
      </c>
      <c r="S10295">
        <v>8</v>
      </c>
      <c r="T10295">
        <v>2</v>
      </c>
    </row>
    <row r="10296" spans="1:20" x14ac:dyDescent="0.2">
      <c r="A10296">
        <v>7300166</v>
      </c>
      <c r="B10296">
        <v>94111</v>
      </c>
      <c r="C10296">
        <v>2</v>
      </c>
      <c r="D10296" s="1">
        <v>42999</v>
      </c>
      <c r="E10296" s="2">
        <v>0.59636574074074067</v>
      </c>
      <c r="F10296">
        <v>37.798050000000003</v>
      </c>
      <c r="G10296" s="1">
        <v>42958</v>
      </c>
      <c r="H10296" s="1" t="str">
        <f t="shared" si="320"/>
        <v>2017</v>
      </c>
      <c r="I10296" s="1" t="s">
        <v>1706</v>
      </c>
      <c r="J10296" s="1" t="str">
        <f t="shared" si="321"/>
        <v>2017Q3</v>
      </c>
      <c r="K10296" s="1" t="s">
        <v>1727</v>
      </c>
      <c r="L10296">
        <v>3400000</v>
      </c>
      <c r="M10296">
        <v>-122.399956</v>
      </c>
      <c r="N10296" t="s">
        <v>16</v>
      </c>
      <c r="O10296" s="1">
        <v>42999</v>
      </c>
      <c r="P10296">
        <v>3400000</v>
      </c>
      <c r="Q10296">
        <v>1578</v>
      </c>
      <c r="R10296" t="s">
        <v>32</v>
      </c>
      <c r="S10296">
        <v>8</v>
      </c>
      <c r="T10296">
        <v>2.5</v>
      </c>
    </row>
    <row r="10297" spans="1:20" x14ac:dyDescent="0.2">
      <c r="A10297">
        <v>311081</v>
      </c>
      <c r="B10297">
        <v>94104</v>
      </c>
      <c r="C10297">
        <v>3</v>
      </c>
      <c r="D10297" s="1">
        <v>43011</v>
      </c>
      <c r="E10297" s="2">
        <v>0.45194444444444443</v>
      </c>
      <c r="F10297">
        <v>37.788302999999999</v>
      </c>
      <c r="G10297" s="1">
        <v>42858</v>
      </c>
      <c r="H10297" s="1" t="str">
        <f t="shared" si="320"/>
        <v>2017</v>
      </c>
      <c r="I10297" s="1" t="s">
        <v>1706</v>
      </c>
      <c r="J10297" s="1" t="str">
        <f t="shared" si="321"/>
        <v>2017Q2</v>
      </c>
      <c r="K10297" s="1" t="s">
        <v>1726</v>
      </c>
      <c r="L10297">
        <v>2000000</v>
      </c>
      <c r="M10297">
        <v>-122.40327499999999</v>
      </c>
      <c r="N10297" t="s">
        <v>16</v>
      </c>
      <c r="O10297" s="1">
        <v>43011</v>
      </c>
      <c r="P10297">
        <v>2000000</v>
      </c>
      <c r="Q10297">
        <v>1913</v>
      </c>
      <c r="R10297" t="s">
        <v>32</v>
      </c>
      <c r="S10297">
        <v>8</v>
      </c>
      <c r="T10297">
        <v>3</v>
      </c>
    </row>
    <row r="10298" spans="1:20" x14ac:dyDescent="0.2">
      <c r="A10298">
        <v>166079</v>
      </c>
      <c r="B10298">
        <v>94111</v>
      </c>
      <c r="C10298">
        <v>2</v>
      </c>
      <c r="D10298" s="1">
        <v>43032</v>
      </c>
      <c r="E10298" s="2">
        <v>0.71531250000000002</v>
      </c>
      <c r="F10298">
        <v>37.798050000000003</v>
      </c>
      <c r="G10298" s="1">
        <v>42998</v>
      </c>
      <c r="H10298" s="1" t="str">
        <f t="shared" si="320"/>
        <v>2017</v>
      </c>
      <c r="I10298" s="1" t="s">
        <v>1706</v>
      </c>
      <c r="J10298" s="1" t="str">
        <f t="shared" si="321"/>
        <v>2017Q3</v>
      </c>
      <c r="K10298" s="1" t="s">
        <v>1727</v>
      </c>
      <c r="L10298">
        <v>2400000</v>
      </c>
      <c r="M10298">
        <v>-122.399956</v>
      </c>
      <c r="N10298" t="s">
        <v>16</v>
      </c>
      <c r="O10298" s="1">
        <v>43032</v>
      </c>
      <c r="P10298">
        <v>2400000</v>
      </c>
      <c r="Q10298">
        <v>1378</v>
      </c>
      <c r="R10298" t="s">
        <v>32</v>
      </c>
      <c r="S10298">
        <v>8</v>
      </c>
      <c r="T10298">
        <v>2</v>
      </c>
    </row>
    <row r="10299" spans="1:20" x14ac:dyDescent="0.2">
      <c r="A10299">
        <v>166064</v>
      </c>
      <c r="B10299">
        <v>94111</v>
      </c>
      <c r="C10299">
        <v>2</v>
      </c>
      <c r="D10299" s="1">
        <v>43032</v>
      </c>
      <c r="E10299" s="2">
        <v>0.71677083333333336</v>
      </c>
      <c r="F10299">
        <v>37.798050000000003</v>
      </c>
      <c r="G10299" s="1">
        <v>42998</v>
      </c>
      <c r="H10299" s="1" t="str">
        <f t="shared" si="320"/>
        <v>2017</v>
      </c>
      <c r="I10299" s="1" t="s">
        <v>1706</v>
      </c>
      <c r="J10299" s="1" t="str">
        <f t="shared" si="321"/>
        <v>2017Q3</v>
      </c>
      <c r="K10299" s="1" t="s">
        <v>1727</v>
      </c>
      <c r="L10299">
        <v>3000000</v>
      </c>
      <c r="M10299">
        <v>-122.399956</v>
      </c>
      <c r="N10299" t="s">
        <v>16</v>
      </c>
      <c r="O10299" s="1">
        <v>43032</v>
      </c>
      <c r="P10299">
        <v>3000000</v>
      </c>
      <c r="Q10299">
        <v>1509</v>
      </c>
      <c r="R10299" t="s">
        <v>32</v>
      </c>
      <c r="S10299">
        <v>8</v>
      </c>
      <c r="T10299">
        <v>2.5</v>
      </c>
    </row>
    <row r="10300" spans="1:20" x14ac:dyDescent="0.2">
      <c r="A10300">
        <v>16678</v>
      </c>
      <c r="B10300">
        <v>94111</v>
      </c>
      <c r="C10300">
        <v>1</v>
      </c>
      <c r="D10300" s="1">
        <v>43039</v>
      </c>
      <c r="E10300" s="2">
        <v>0.70743055555555545</v>
      </c>
      <c r="F10300">
        <v>37.798050000000003</v>
      </c>
      <c r="G10300" s="1">
        <v>42920</v>
      </c>
      <c r="H10300" s="1" t="str">
        <f t="shared" si="320"/>
        <v>2017</v>
      </c>
      <c r="I10300" s="1" t="s">
        <v>1706</v>
      </c>
      <c r="J10300" s="1" t="str">
        <f t="shared" si="321"/>
        <v>2017Q3</v>
      </c>
      <c r="K10300" s="1" t="s">
        <v>1727</v>
      </c>
      <c r="L10300">
        <v>1095000</v>
      </c>
      <c r="M10300">
        <v>-122.399956</v>
      </c>
      <c r="N10300" t="s">
        <v>16</v>
      </c>
      <c r="O10300" s="1">
        <v>43039</v>
      </c>
      <c r="P10300">
        <v>1025000</v>
      </c>
      <c r="Q10300">
        <v>773</v>
      </c>
      <c r="R10300" t="s">
        <v>32</v>
      </c>
      <c r="S10300">
        <v>8</v>
      </c>
      <c r="T10300">
        <v>1</v>
      </c>
    </row>
    <row r="10301" spans="1:20" x14ac:dyDescent="0.2">
      <c r="A10301">
        <v>171037</v>
      </c>
      <c r="B10301">
        <v>94111</v>
      </c>
      <c r="C10301">
        <v>3</v>
      </c>
      <c r="D10301" s="1">
        <v>43041</v>
      </c>
      <c r="E10301" s="2">
        <v>0.37699074074074074</v>
      </c>
      <c r="F10301">
        <v>37.797421</v>
      </c>
      <c r="G10301" s="1">
        <v>42929</v>
      </c>
      <c r="H10301" s="1" t="str">
        <f t="shared" si="320"/>
        <v>2017</v>
      </c>
      <c r="I10301" s="1" t="s">
        <v>1706</v>
      </c>
      <c r="J10301" s="1" t="str">
        <f t="shared" si="321"/>
        <v>2017Q3</v>
      </c>
      <c r="K10301" s="1" t="s">
        <v>1727</v>
      </c>
      <c r="L10301">
        <v>3800000</v>
      </c>
      <c r="M10301">
        <v>-122.398163</v>
      </c>
      <c r="N10301" t="s">
        <v>16</v>
      </c>
      <c r="O10301" s="1">
        <v>43039</v>
      </c>
      <c r="P10301">
        <v>3425000</v>
      </c>
      <c r="Q10301">
        <v>2251</v>
      </c>
      <c r="R10301" t="s">
        <v>32</v>
      </c>
      <c r="S10301">
        <v>8</v>
      </c>
      <c r="T10301">
        <v>2.5</v>
      </c>
    </row>
    <row r="10302" spans="1:20" x14ac:dyDescent="0.2">
      <c r="A10302">
        <v>171043</v>
      </c>
      <c r="B10302">
        <v>94111</v>
      </c>
      <c r="C10302">
        <v>4</v>
      </c>
      <c r="D10302" s="1">
        <v>43045</v>
      </c>
      <c r="E10302" s="2">
        <v>0.53081018518518519</v>
      </c>
      <c r="F10302">
        <v>37.797421</v>
      </c>
      <c r="G10302" s="1">
        <v>42958</v>
      </c>
      <c r="H10302" s="1" t="str">
        <f t="shared" si="320"/>
        <v>2017</v>
      </c>
      <c r="I10302" s="1" t="s">
        <v>1706</v>
      </c>
      <c r="J10302" s="1" t="str">
        <f t="shared" si="321"/>
        <v>2017Q3</v>
      </c>
      <c r="K10302" s="1" t="s">
        <v>1727</v>
      </c>
      <c r="L10302">
        <v>2700000</v>
      </c>
      <c r="M10302">
        <v>-122.398163</v>
      </c>
      <c r="N10302" t="s">
        <v>16</v>
      </c>
      <c r="O10302" s="1">
        <v>43042</v>
      </c>
      <c r="P10302">
        <v>2638300</v>
      </c>
      <c r="Q10302">
        <v>2251</v>
      </c>
      <c r="R10302" t="s">
        <v>32</v>
      </c>
      <c r="S10302">
        <v>8</v>
      </c>
      <c r="T10302">
        <v>3</v>
      </c>
    </row>
    <row r="10303" spans="1:20" x14ac:dyDescent="0.2">
      <c r="A10303">
        <v>171060</v>
      </c>
      <c r="B10303">
        <v>94111</v>
      </c>
      <c r="C10303">
        <v>2</v>
      </c>
      <c r="D10303" s="1">
        <v>43047</v>
      </c>
      <c r="E10303" s="2">
        <v>0.45944444444444449</v>
      </c>
      <c r="F10303">
        <v>37.797421</v>
      </c>
      <c r="G10303" s="1">
        <v>42892</v>
      </c>
      <c r="H10303" s="1" t="str">
        <f t="shared" si="320"/>
        <v>2017</v>
      </c>
      <c r="I10303" s="1" t="s">
        <v>1706</v>
      </c>
      <c r="J10303" s="1" t="str">
        <f t="shared" si="321"/>
        <v>2017Q2</v>
      </c>
      <c r="K10303" s="1" t="s">
        <v>1726</v>
      </c>
      <c r="L10303">
        <v>1688000</v>
      </c>
      <c r="M10303">
        <v>-122.398163</v>
      </c>
      <c r="N10303" t="s">
        <v>16</v>
      </c>
      <c r="O10303" s="1">
        <v>43046</v>
      </c>
      <c r="P10303">
        <v>1610000</v>
      </c>
      <c r="Q10303">
        <v>1471</v>
      </c>
      <c r="R10303" t="s">
        <v>32</v>
      </c>
      <c r="S10303">
        <v>8</v>
      </c>
      <c r="T10303">
        <v>2</v>
      </c>
    </row>
    <row r="10304" spans="1:20" x14ac:dyDescent="0.2">
      <c r="A10304">
        <v>167057</v>
      </c>
      <c r="B10304">
        <v>94111</v>
      </c>
      <c r="C10304">
        <v>3</v>
      </c>
      <c r="D10304" s="1">
        <v>43047</v>
      </c>
      <c r="E10304" s="2">
        <v>0.61055555555555563</v>
      </c>
      <c r="F10304">
        <v>37.798251999999998</v>
      </c>
      <c r="G10304" s="1">
        <v>42842</v>
      </c>
      <c r="H10304" s="1" t="str">
        <f t="shared" si="320"/>
        <v>2017</v>
      </c>
      <c r="I10304" s="1" t="s">
        <v>1706</v>
      </c>
      <c r="J10304" s="1" t="str">
        <f t="shared" si="321"/>
        <v>2017Q2</v>
      </c>
      <c r="K10304" s="1" t="s">
        <v>1726</v>
      </c>
      <c r="L10304">
        <v>2595000</v>
      </c>
      <c r="M10304">
        <v>-122.39917</v>
      </c>
      <c r="N10304" t="s">
        <v>16</v>
      </c>
      <c r="O10304" s="1">
        <v>43046</v>
      </c>
      <c r="P10304">
        <v>2532500</v>
      </c>
      <c r="Q10304">
        <v>2255</v>
      </c>
      <c r="R10304" t="s">
        <v>32</v>
      </c>
      <c r="S10304">
        <v>8</v>
      </c>
      <c r="T10304">
        <v>3</v>
      </c>
    </row>
    <row r="10305" spans="1:20" x14ac:dyDescent="0.2">
      <c r="A10305">
        <v>311046</v>
      </c>
      <c r="B10305">
        <v>94188</v>
      </c>
      <c r="C10305">
        <v>2</v>
      </c>
      <c r="D10305" s="1">
        <v>43052</v>
      </c>
      <c r="E10305" s="2">
        <v>0.66952546296296289</v>
      </c>
      <c r="F10305">
        <v>37.788302999999999</v>
      </c>
      <c r="G10305" s="1">
        <v>43038</v>
      </c>
      <c r="H10305" s="1" t="str">
        <f t="shared" si="320"/>
        <v>2017</v>
      </c>
      <c r="I10305" s="1" t="s">
        <v>1706</v>
      </c>
      <c r="J10305" s="1" t="str">
        <f t="shared" si="321"/>
        <v>2017Q4</v>
      </c>
      <c r="K10305" s="1" t="s">
        <v>1728</v>
      </c>
      <c r="L10305">
        <v>1795000</v>
      </c>
      <c r="M10305">
        <v>-122.40327499999999</v>
      </c>
      <c r="N10305" t="s">
        <v>16</v>
      </c>
      <c r="O10305" s="1">
        <v>43049</v>
      </c>
      <c r="P10305">
        <v>1820520</v>
      </c>
      <c r="Q10305">
        <v>1705</v>
      </c>
      <c r="R10305" t="s">
        <v>32</v>
      </c>
      <c r="S10305">
        <v>8</v>
      </c>
      <c r="T10305">
        <v>2.5</v>
      </c>
    </row>
    <row r="10306" spans="1:20" x14ac:dyDescent="0.2">
      <c r="A10306">
        <v>31153</v>
      </c>
      <c r="B10306">
        <v>94114</v>
      </c>
      <c r="C10306">
        <v>2</v>
      </c>
      <c r="D10306" s="1">
        <v>43052</v>
      </c>
      <c r="E10306" s="2">
        <v>0.67256944444444444</v>
      </c>
      <c r="F10306">
        <v>37.788302999999999</v>
      </c>
      <c r="G10306" s="1">
        <v>43038</v>
      </c>
      <c r="H10306" s="1" t="str">
        <f t="shared" ref="H10306:H10369" si="322">TEXT(G10306,"yyyy")</f>
        <v>2017</v>
      </c>
      <c r="I10306" s="1" t="s">
        <v>1706</v>
      </c>
      <c r="J10306" s="1" t="str">
        <f t="shared" ref="J10306:J10369" si="323">TEXT(G10306,"yyyy") &amp; "Q" &amp; ROUNDUP(MONTH(G10306) / 3,0)</f>
        <v>2017Q4</v>
      </c>
      <c r="K10306" s="1" t="s">
        <v>1728</v>
      </c>
      <c r="L10306">
        <v>2595000</v>
      </c>
      <c r="M10306">
        <v>-122.40327499999999</v>
      </c>
      <c r="N10306" t="s">
        <v>16</v>
      </c>
      <c r="O10306" s="1">
        <v>43049</v>
      </c>
      <c r="P10306">
        <v>2500000</v>
      </c>
      <c r="Q10306">
        <v>2490</v>
      </c>
      <c r="R10306" t="s">
        <v>32</v>
      </c>
      <c r="S10306">
        <v>8</v>
      </c>
      <c r="T10306">
        <v>3</v>
      </c>
    </row>
    <row r="10307" spans="1:20" x14ac:dyDescent="0.2">
      <c r="A10307">
        <v>31145</v>
      </c>
      <c r="B10307">
        <v>94114</v>
      </c>
      <c r="C10307">
        <v>3</v>
      </c>
      <c r="D10307" s="1">
        <v>43052</v>
      </c>
      <c r="E10307" s="2">
        <v>0.67129629629629628</v>
      </c>
      <c r="F10307">
        <v>37.788302999999999</v>
      </c>
      <c r="G10307" s="1">
        <v>42858</v>
      </c>
      <c r="H10307" s="1" t="str">
        <f t="shared" si="322"/>
        <v>2017</v>
      </c>
      <c r="I10307" s="1" t="s">
        <v>1706</v>
      </c>
      <c r="J10307" s="1" t="str">
        <f t="shared" si="323"/>
        <v>2017Q2</v>
      </c>
      <c r="K10307" s="1" t="s">
        <v>1726</v>
      </c>
      <c r="L10307">
        <v>2495000</v>
      </c>
      <c r="M10307">
        <v>-122.40327499999999</v>
      </c>
      <c r="N10307" t="s">
        <v>16</v>
      </c>
      <c r="O10307" s="1">
        <v>43049</v>
      </c>
      <c r="P10307">
        <v>2571280</v>
      </c>
      <c r="Q10307">
        <v>2460</v>
      </c>
      <c r="R10307" t="s">
        <v>32</v>
      </c>
      <c r="S10307">
        <v>8</v>
      </c>
      <c r="T10307">
        <v>3</v>
      </c>
    </row>
    <row r="10308" spans="1:20" x14ac:dyDescent="0.2">
      <c r="A10308">
        <v>260026</v>
      </c>
      <c r="B10308">
        <v>94104</v>
      </c>
      <c r="C10308">
        <v>1</v>
      </c>
      <c r="D10308" s="1">
        <v>43074</v>
      </c>
      <c r="E10308" s="2">
        <v>0.42406250000000001</v>
      </c>
      <c r="F10308">
        <v>37.792290000000001</v>
      </c>
      <c r="G10308" s="1">
        <v>43047</v>
      </c>
      <c r="H10308" s="1" t="str">
        <f t="shared" si="322"/>
        <v>2017</v>
      </c>
      <c r="I10308" s="1" t="s">
        <v>1706</v>
      </c>
      <c r="J10308" s="1" t="str">
        <f t="shared" si="323"/>
        <v>2017Q4</v>
      </c>
      <c r="K10308" s="1" t="s">
        <v>1728</v>
      </c>
      <c r="L10308">
        <v>725000</v>
      </c>
      <c r="M10308">
        <v>-122.401152</v>
      </c>
      <c r="N10308" t="s">
        <v>16</v>
      </c>
      <c r="O10308" s="1">
        <v>43074</v>
      </c>
      <c r="P10308">
        <v>735000</v>
      </c>
      <c r="R10308" t="s">
        <v>32</v>
      </c>
      <c r="S10308">
        <v>8</v>
      </c>
      <c r="T10308">
        <v>1</v>
      </c>
    </row>
    <row r="10309" spans="1:20" x14ac:dyDescent="0.2">
      <c r="A10309">
        <v>171044</v>
      </c>
      <c r="B10309">
        <v>94111</v>
      </c>
      <c r="C10309">
        <v>3</v>
      </c>
      <c r="D10309" s="1">
        <v>43084</v>
      </c>
      <c r="E10309" s="2">
        <v>0.63479166666666664</v>
      </c>
      <c r="F10309">
        <v>37.797421</v>
      </c>
      <c r="G10309" s="1">
        <v>42954</v>
      </c>
      <c r="H10309" s="1" t="str">
        <f t="shared" si="322"/>
        <v>2017</v>
      </c>
      <c r="I10309" s="1" t="s">
        <v>1706</v>
      </c>
      <c r="J10309" s="1" t="str">
        <f t="shared" si="323"/>
        <v>2017Q3</v>
      </c>
      <c r="K10309" s="1" t="s">
        <v>1727</v>
      </c>
      <c r="L10309">
        <v>2195000</v>
      </c>
      <c r="M10309">
        <v>-122.398163</v>
      </c>
      <c r="N10309" t="s">
        <v>16</v>
      </c>
      <c r="O10309" s="1">
        <v>43082</v>
      </c>
      <c r="P10309">
        <v>2075000</v>
      </c>
      <c r="Q10309">
        <v>2020</v>
      </c>
      <c r="R10309" t="s">
        <v>32</v>
      </c>
      <c r="S10309">
        <v>8</v>
      </c>
      <c r="T10309">
        <v>2.5</v>
      </c>
    </row>
    <row r="10310" spans="1:20" x14ac:dyDescent="0.2">
      <c r="A10310" t="s">
        <v>1625</v>
      </c>
      <c r="B10310">
        <v>94108</v>
      </c>
      <c r="C10310">
        <v>2</v>
      </c>
      <c r="D10310" s="1">
        <v>43084</v>
      </c>
      <c r="E10310" s="2">
        <v>0.69946759259259261</v>
      </c>
      <c r="F10310">
        <v>37.794716000000001</v>
      </c>
      <c r="G10310" s="1">
        <v>43069</v>
      </c>
      <c r="H10310" s="1" t="str">
        <f t="shared" si="322"/>
        <v>2017</v>
      </c>
      <c r="I10310" s="1" t="s">
        <v>1706</v>
      </c>
      <c r="J10310" s="1" t="str">
        <f t="shared" si="323"/>
        <v>2017Q4</v>
      </c>
      <c r="K10310" s="1" t="s">
        <v>1728</v>
      </c>
      <c r="L10310">
        <v>799000</v>
      </c>
      <c r="M10310">
        <v>-122.40782900000001</v>
      </c>
      <c r="N10310" t="s">
        <v>16</v>
      </c>
      <c r="O10310" s="1">
        <v>43084</v>
      </c>
      <c r="P10310">
        <v>830000</v>
      </c>
      <c r="Q10310">
        <v>775</v>
      </c>
      <c r="R10310" t="s">
        <v>32</v>
      </c>
      <c r="S10310">
        <v>8</v>
      </c>
      <c r="T10310">
        <v>1.5</v>
      </c>
    </row>
    <row r="10311" spans="1:20" x14ac:dyDescent="0.2">
      <c r="A10311">
        <v>167035</v>
      </c>
      <c r="B10311">
        <v>94111</v>
      </c>
      <c r="C10311">
        <v>3</v>
      </c>
      <c r="D10311" s="1">
        <v>43087</v>
      </c>
      <c r="E10311" s="2">
        <v>0.43834490740740745</v>
      </c>
      <c r="F10311">
        <v>37.798251999999998</v>
      </c>
      <c r="G10311" s="1">
        <v>42947</v>
      </c>
      <c r="H10311" s="1" t="str">
        <f t="shared" si="322"/>
        <v>2017</v>
      </c>
      <c r="I10311" s="1" t="s">
        <v>1706</v>
      </c>
      <c r="J10311" s="1" t="str">
        <f t="shared" si="323"/>
        <v>2017Q3</v>
      </c>
      <c r="K10311" s="1" t="s">
        <v>1727</v>
      </c>
      <c r="L10311">
        <v>2198000</v>
      </c>
      <c r="M10311">
        <v>-122.39917</v>
      </c>
      <c r="N10311" t="s">
        <v>16</v>
      </c>
      <c r="O10311" s="1">
        <v>43084</v>
      </c>
      <c r="P10311">
        <v>2198000</v>
      </c>
      <c r="Q10311">
        <v>1865</v>
      </c>
      <c r="R10311" t="s">
        <v>32</v>
      </c>
      <c r="S10311">
        <v>8</v>
      </c>
      <c r="T10311">
        <v>3</v>
      </c>
    </row>
    <row r="10312" spans="1:20" x14ac:dyDescent="0.2">
      <c r="A10312">
        <v>171036</v>
      </c>
      <c r="B10312">
        <v>94111</v>
      </c>
      <c r="C10312">
        <v>3</v>
      </c>
      <c r="D10312" s="1">
        <v>43091</v>
      </c>
      <c r="E10312" s="2">
        <v>0.66947916666666663</v>
      </c>
      <c r="F10312">
        <v>37.797421</v>
      </c>
      <c r="G10312" s="1">
        <v>42998</v>
      </c>
      <c r="H10312" s="1" t="str">
        <f t="shared" si="322"/>
        <v>2017</v>
      </c>
      <c r="I10312" s="1" t="s">
        <v>1706</v>
      </c>
      <c r="J10312" s="1" t="str">
        <f t="shared" si="323"/>
        <v>2017Q3</v>
      </c>
      <c r="K10312" s="1" t="s">
        <v>1727</v>
      </c>
      <c r="L10312">
        <v>2500000</v>
      </c>
      <c r="M10312">
        <v>-122.398163</v>
      </c>
      <c r="N10312" t="s">
        <v>16</v>
      </c>
      <c r="O10312" s="1">
        <v>43088</v>
      </c>
      <c r="P10312">
        <v>2275000</v>
      </c>
      <c r="Q10312">
        <v>2020</v>
      </c>
      <c r="R10312" t="s">
        <v>32</v>
      </c>
      <c r="S10312">
        <v>8</v>
      </c>
      <c r="T10312">
        <v>2.5</v>
      </c>
    </row>
    <row r="10313" spans="1:20" x14ac:dyDescent="0.2">
      <c r="A10313">
        <v>171031</v>
      </c>
      <c r="B10313">
        <v>94111</v>
      </c>
      <c r="C10313">
        <v>3</v>
      </c>
      <c r="D10313" s="1">
        <v>43098</v>
      </c>
      <c r="E10313" s="2">
        <v>0.41601851851851851</v>
      </c>
      <c r="F10313">
        <v>37.797421</v>
      </c>
      <c r="G10313" s="1">
        <v>43048</v>
      </c>
      <c r="H10313" s="1" t="str">
        <f t="shared" si="322"/>
        <v>2017</v>
      </c>
      <c r="I10313" s="1" t="s">
        <v>1706</v>
      </c>
      <c r="J10313" s="1" t="str">
        <f t="shared" si="323"/>
        <v>2017Q4</v>
      </c>
      <c r="K10313" s="1" t="s">
        <v>1728</v>
      </c>
      <c r="L10313">
        <v>2200000</v>
      </c>
      <c r="M10313">
        <v>-122.398163</v>
      </c>
      <c r="N10313" t="s">
        <v>16</v>
      </c>
      <c r="O10313" s="1">
        <v>43089</v>
      </c>
      <c r="P10313">
        <v>2250000</v>
      </c>
      <c r="Q10313">
        <v>2020</v>
      </c>
      <c r="R10313" t="s">
        <v>32</v>
      </c>
      <c r="S10313">
        <v>8</v>
      </c>
      <c r="T10313">
        <v>2.5</v>
      </c>
    </row>
    <row r="10314" spans="1:20" x14ac:dyDescent="0.2">
      <c r="A10314">
        <v>311082</v>
      </c>
      <c r="B10314">
        <v>94104</v>
      </c>
      <c r="C10314">
        <v>1</v>
      </c>
      <c r="D10314" s="1">
        <v>43118</v>
      </c>
      <c r="E10314" s="2">
        <v>0.50594907407407408</v>
      </c>
      <c r="F10314">
        <v>37.788302999999999</v>
      </c>
      <c r="G10314" s="1">
        <v>42604</v>
      </c>
      <c r="H10314" s="1" t="str">
        <f t="shared" si="322"/>
        <v>2016</v>
      </c>
      <c r="I10314" s="1" t="s">
        <v>1705</v>
      </c>
      <c r="J10314" s="1" t="str">
        <f t="shared" si="323"/>
        <v>2016Q3</v>
      </c>
      <c r="K10314" s="1" t="s">
        <v>1723</v>
      </c>
      <c r="L10314">
        <v>948000</v>
      </c>
      <c r="M10314">
        <v>-122.40327499999999</v>
      </c>
      <c r="N10314" t="s">
        <v>16</v>
      </c>
      <c r="O10314" s="1">
        <v>43118</v>
      </c>
      <c r="P10314">
        <v>940000</v>
      </c>
      <c r="Q10314">
        <v>1050</v>
      </c>
      <c r="R10314" t="s">
        <v>32</v>
      </c>
      <c r="S10314">
        <v>8</v>
      </c>
      <c r="T10314">
        <v>1.5</v>
      </c>
    </row>
    <row r="10315" spans="1:20" x14ac:dyDescent="0.2">
      <c r="A10315">
        <v>176033</v>
      </c>
      <c r="B10315">
        <v>94133</v>
      </c>
      <c r="C10315">
        <v>2</v>
      </c>
      <c r="D10315" s="1">
        <v>43139</v>
      </c>
      <c r="E10315" s="2">
        <v>0.47631944444444446</v>
      </c>
      <c r="F10315">
        <v>37.796936000000002</v>
      </c>
      <c r="G10315" s="1">
        <v>43074</v>
      </c>
      <c r="H10315" s="1" t="str">
        <f t="shared" si="322"/>
        <v>2017</v>
      </c>
      <c r="I10315" s="1" t="s">
        <v>1706</v>
      </c>
      <c r="J10315" s="1" t="str">
        <f t="shared" si="323"/>
        <v>2017Q4</v>
      </c>
      <c r="K10315" s="1" t="s">
        <v>1728</v>
      </c>
      <c r="L10315">
        <v>1800000</v>
      </c>
      <c r="M10315">
        <v>-122.403839</v>
      </c>
      <c r="N10315" t="s">
        <v>16</v>
      </c>
      <c r="O10315" s="1">
        <v>43124</v>
      </c>
      <c r="P10315">
        <v>1800000</v>
      </c>
      <c r="Q10315">
        <v>1044</v>
      </c>
      <c r="R10315" t="s">
        <v>32</v>
      </c>
      <c r="S10315">
        <v>8</v>
      </c>
      <c r="T10315">
        <v>2</v>
      </c>
    </row>
    <row r="10316" spans="1:20" x14ac:dyDescent="0.2">
      <c r="A10316">
        <v>242068</v>
      </c>
      <c r="B10316">
        <v>94108</v>
      </c>
      <c r="C10316">
        <v>3</v>
      </c>
      <c r="D10316" s="1">
        <v>43138</v>
      </c>
      <c r="E10316" s="2">
        <v>0.677800925925926</v>
      </c>
      <c r="F10316">
        <v>37.792518999999999</v>
      </c>
      <c r="G10316" s="1">
        <v>42985</v>
      </c>
      <c r="H10316" s="1" t="str">
        <f t="shared" si="322"/>
        <v>2017</v>
      </c>
      <c r="I10316" s="1" t="s">
        <v>1706</v>
      </c>
      <c r="J10316" s="1" t="str">
        <f t="shared" si="323"/>
        <v>2017Q3</v>
      </c>
      <c r="K10316" s="1" t="s">
        <v>1727</v>
      </c>
      <c r="L10316">
        <v>2895000</v>
      </c>
      <c r="M10316">
        <v>-122.407394</v>
      </c>
      <c r="N10316" t="s">
        <v>16</v>
      </c>
      <c r="O10316" s="1">
        <v>43126</v>
      </c>
      <c r="P10316">
        <v>2760000</v>
      </c>
      <c r="Q10316">
        <v>1950</v>
      </c>
      <c r="R10316" t="s">
        <v>32</v>
      </c>
      <c r="S10316">
        <v>8</v>
      </c>
      <c r="T10316">
        <v>2.5</v>
      </c>
    </row>
    <row r="10317" spans="1:20" x14ac:dyDescent="0.2">
      <c r="A10317">
        <v>31123</v>
      </c>
      <c r="B10317">
        <v>94114</v>
      </c>
      <c r="C10317">
        <v>2</v>
      </c>
      <c r="D10317" s="1">
        <v>43145</v>
      </c>
      <c r="E10317" s="2">
        <v>0.67572916666666671</v>
      </c>
      <c r="F10317">
        <v>37.788302999999999</v>
      </c>
      <c r="G10317" s="1">
        <v>43003</v>
      </c>
      <c r="H10317" s="1" t="str">
        <f t="shared" si="322"/>
        <v>2017</v>
      </c>
      <c r="I10317" s="1" t="s">
        <v>1706</v>
      </c>
      <c r="J10317" s="1" t="str">
        <f t="shared" si="323"/>
        <v>2017Q3</v>
      </c>
      <c r="K10317" s="1" t="s">
        <v>1727</v>
      </c>
      <c r="L10317">
        <v>1695000</v>
      </c>
      <c r="M10317">
        <v>-122.40327499999999</v>
      </c>
      <c r="N10317" t="s">
        <v>16</v>
      </c>
      <c r="O10317" s="1">
        <v>43145</v>
      </c>
      <c r="P10317">
        <v>1750000</v>
      </c>
      <c r="Q10317">
        <v>1785</v>
      </c>
      <c r="R10317" t="s">
        <v>32</v>
      </c>
      <c r="S10317">
        <v>8</v>
      </c>
      <c r="T10317">
        <v>2.5</v>
      </c>
    </row>
    <row r="10318" spans="1:20" x14ac:dyDescent="0.2">
      <c r="A10318">
        <v>288076</v>
      </c>
      <c r="B10318">
        <v>94104</v>
      </c>
      <c r="C10318">
        <v>1</v>
      </c>
      <c r="D10318" s="1">
        <v>43155</v>
      </c>
      <c r="E10318" s="2">
        <v>0.41798611111111111</v>
      </c>
      <c r="F10318">
        <v>37.790641999999998</v>
      </c>
      <c r="G10318" s="1">
        <v>43124</v>
      </c>
      <c r="H10318" s="1" t="str">
        <f t="shared" si="322"/>
        <v>2018</v>
      </c>
      <c r="I10318" s="1" t="s">
        <v>1707</v>
      </c>
      <c r="J10318" s="1" t="str">
        <f t="shared" si="323"/>
        <v>2018Q1</v>
      </c>
      <c r="K10318" s="1" t="s">
        <v>1729</v>
      </c>
      <c r="L10318">
        <v>1095000</v>
      </c>
      <c r="M10318">
        <v>-122.403053</v>
      </c>
      <c r="N10318" t="s">
        <v>16</v>
      </c>
      <c r="O10318" s="1">
        <v>43154</v>
      </c>
      <c r="P10318">
        <v>1120000</v>
      </c>
      <c r="Q10318">
        <v>1050</v>
      </c>
      <c r="R10318" t="s">
        <v>32</v>
      </c>
      <c r="S10318">
        <v>8</v>
      </c>
      <c r="T10318">
        <v>1</v>
      </c>
    </row>
    <row r="10319" spans="1:20" x14ac:dyDescent="0.2">
      <c r="A10319">
        <v>168020</v>
      </c>
      <c r="B10319">
        <v>94111</v>
      </c>
      <c r="C10319">
        <v>2</v>
      </c>
      <c r="D10319" s="1">
        <v>43154</v>
      </c>
      <c r="E10319" s="2">
        <v>0.45758101851851851</v>
      </c>
      <c r="F10319">
        <v>37.798439000000002</v>
      </c>
      <c r="G10319" s="1">
        <v>42765</v>
      </c>
      <c r="H10319" s="1" t="str">
        <f t="shared" si="322"/>
        <v>2017</v>
      </c>
      <c r="I10319" s="1" t="s">
        <v>1706</v>
      </c>
      <c r="J10319" s="1" t="str">
        <f t="shared" si="323"/>
        <v>2017Q1</v>
      </c>
      <c r="K10319" s="1" t="s">
        <v>1725</v>
      </c>
      <c r="L10319">
        <v>1885000</v>
      </c>
      <c r="M10319">
        <v>-122.398376</v>
      </c>
      <c r="N10319" t="s">
        <v>16</v>
      </c>
      <c r="O10319" s="1">
        <v>43154</v>
      </c>
      <c r="P10319">
        <v>1710000</v>
      </c>
      <c r="Q10319">
        <v>1362</v>
      </c>
      <c r="R10319" t="s">
        <v>32</v>
      </c>
      <c r="S10319">
        <v>8</v>
      </c>
      <c r="T10319">
        <v>2</v>
      </c>
    </row>
    <row r="10320" spans="1:20" x14ac:dyDescent="0.2">
      <c r="A10320" t="s">
        <v>15</v>
      </c>
      <c r="B10320">
        <v>94108</v>
      </c>
      <c r="C10320">
        <v>2</v>
      </c>
      <c r="D10320" s="1">
        <v>42068</v>
      </c>
      <c r="E10320" s="2">
        <v>0.41469907407407408</v>
      </c>
      <c r="F10320">
        <v>37.792929000000001</v>
      </c>
      <c r="G10320" s="1">
        <v>42019</v>
      </c>
      <c r="H10320" s="1" t="str">
        <f t="shared" si="322"/>
        <v>2015</v>
      </c>
      <c r="I10320" s="1" t="s">
        <v>1704</v>
      </c>
      <c r="J10320" s="1" t="str">
        <f t="shared" si="323"/>
        <v>2015Q1</v>
      </c>
      <c r="K10320" s="1" t="s">
        <v>1712</v>
      </c>
      <c r="L10320">
        <v>1349000</v>
      </c>
      <c r="M10320">
        <v>-122.413622</v>
      </c>
      <c r="N10320" t="s">
        <v>16</v>
      </c>
      <c r="O10320" s="1">
        <v>42068</v>
      </c>
      <c r="P10320">
        <v>1600000</v>
      </c>
      <c r="Q10320">
        <v>1451</v>
      </c>
      <c r="R10320" t="s">
        <v>52</v>
      </c>
      <c r="S10320">
        <v>8</v>
      </c>
      <c r="T10320">
        <v>1.5</v>
      </c>
    </row>
    <row r="10321" spans="1:20" x14ac:dyDescent="0.2">
      <c r="A10321">
        <v>595148</v>
      </c>
      <c r="B10321">
        <v>94109</v>
      </c>
      <c r="C10321">
        <v>2</v>
      </c>
      <c r="D10321" s="1">
        <v>42070</v>
      </c>
      <c r="E10321" s="2">
        <v>0.67884259259259261</v>
      </c>
      <c r="F10321">
        <v>37.794775999999999</v>
      </c>
      <c r="G10321" s="1">
        <v>42041</v>
      </c>
      <c r="H10321" s="1" t="str">
        <f t="shared" si="322"/>
        <v>2015</v>
      </c>
      <c r="I10321" s="1" t="s">
        <v>1704</v>
      </c>
      <c r="J10321" s="1" t="str">
        <f t="shared" si="323"/>
        <v>2015Q1</v>
      </c>
      <c r="K10321" s="1" t="s">
        <v>1712</v>
      </c>
      <c r="L10321">
        <v>1100000</v>
      </c>
      <c r="M10321">
        <v>-122.421791</v>
      </c>
      <c r="N10321" t="s">
        <v>16</v>
      </c>
      <c r="O10321" s="1">
        <v>42069</v>
      </c>
      <c r="P10321">
        <v>1333333</v>
      </c>
      <c r="Q10321">
        <v>1147</v>
      </c>
      <c r="R10321" t="s">
        <v>52</v>
      </c>
      <c r="S10321">
        <v>8</v>
      </c>
      <c r="T10321">
        <v>2.5</v>
      </c>
    </row>
    <row r="10322" spans="1:20" x14ac:dyDescent="0.2">
      <c r="A10322">
        <v>221161</v>
      </c>
      <c r="B10322">
        <v>94108</v>
      </c>
      <c r="C10322">
        <v>2</v>
      </c>
      <c r="D10322" s="1">
        <v>42078</v>
      </c>
      <c r="E10322" s="2">
        <v>0.54701388888888891</v>
      </c>
      <c r="F10322">
        <v>37.79298</v>
      </c>
      <c r="G10322" s="1">
        <v>42033</v>
      </c>
      <c r="H10322" s="1" t="str">
        <f t="shared" si="322"/>
        <v>2015</v>
      </c>
      <c r="I10322" s="1" t="s">
        <v>1704</v>
      </c>
      <c r="J10322" s="1" t="str">
        <f t="shared" si="323"/>
        <v>2015Q1</v>
      </c>
      <c r="K10322" s="1" t="s">
        <v>1712</v>
      </c>
      <c r="L10322">
        <v>1295000</v>
      </c>
      <c r="M10322">
        <v>-122.413566</v>
      </c>
      <c r="N10322" t="s">
        <v>16</v>
      </c>
      <c r="O10322" s="1">
        <v>42073</v>
      </c>
      <c r="P10322">
        <v>1410000</v>
      </c>
      <c r="Q10322">
        <v>1349</v>
      </c>
      <c r="R10322" t="s">
        <v>52</v>
      </c>
      <c r="S10322">
        <v>8</v>
      </c>
      <c r="T10322">
        <v>1.5</v>
      </c>
    </row>
    <row r="10323" spans="1:20" x14ac:dyDescent="0.2">
      <c r="A10323" t="s">
        <v>15</v>
      </c>
      <c r="B10323">
        <v>94109</v>
      </c>
      <c r="C10323">
        <v>2</v>
      </c>
      <c r="D10323" s="1">
        <v>42076</v>
      </c>
      <c r="E10323" s="2">
        <v>0.3457175925925926</v>
      </c>
      <c r="F10323">
        <v>37.794355000000003</v>
      </c>
      <c r="G10323" s="1">
        <v>42055</v>
      </c>
      <c r="H10323" s="1" t="str">
        <f t="shared" si="322"/>
        <v>2015</v>
      </c>
      <c r="I10323" s="1" t="s">
        <v>1704</v>
      </c>
      <c r="J10323" s="1" t="str">
        <f t="shared" si="323"/>
        <v>2015Q1</v>
      </c>
      <c r="K10323" s="1" t="s">
        <v>1712</v>
      </c>
      <c r="L10323">
        <v>549000</v>
      </c>
      <c r="M10323">
        <v>-122.420072</v>
      </c>
      <c r="N10323" t="s">
        <v>16</v>
      </c>
      <c r="O10323" s="1">
        <v>42074</v>
      </c>
      <c r="P10323">
        <v>610000</v>
      </c>
      <c r="R10323" t="s">
        <v>52</v>
      </c>
      <c r="S10323">
        <v>8</v>
      </c>
      <c r="T10323">
        <v>1</v>
      </c>
    </row>
    <row r="10324" spans="1:20" x14ac:dyDescent="0.2">
      <c r="A10324" t="s">
        <v>87</v>
      </c>
      <c r="B10324">
        <v>94108</v>
      </c>
      <c r="C10324">
        <v>2</v>
      </c>
      <c r="D10324" s="1">
        <v>42079</v>
      </c>
      <c r="E10324" s="2">
        <v>0.5296643518518519</v>
      </c>
      <c r="F10324">
        <v>37.792929999999998</v>
      </c>
      <c r="G10324" s="1">
        <v>42074</v>
      </c>
      <c r="H10324" s="1" t="str">
        <f t="shared" si="322"/>
        <v>2015</v>
      </c>
      <c r="I10324" s="1" t="s">
        <v>1704</v>
      </c>
      <c r="J10324" s="1" t="str">
        <f t="shared" si="323"/>
        <v>2015Q1</v>
      </c>
      <c r="K10324" s="1" t="s">
        <v>1712</v>
      </c>
      <c r="L10324">
        <v>2745000</v>
      </c>
      <c r="M10324">
        <v>-122.412193</v>
      </c>
      <c r="N10324" t="s">
        <v>16</v>
      </c>
      <c r="O10324" s="1">
        <v>42076</v>
      </c>
      <c r="P10324">
        <v>2745000</v>
      </c>
      <c r="Q10324">
        <v>2027</v>
      </c>
      <c r="R10324" t="s">
        <v>52</v>
      </c>
      <c r="S10324">
        <v>8</v>
      </c>
      <c r="T10324">
        <v>2</v>
      </c>
    </row>
    <row r="10325" spans="1:20" x14ac:dyDescent="0.2">
      <c r="A10325">
        <v>243062</v>
      </c>
      <c r="B10325">
        <v>94108</v>
      </c>
      <c r="C10325">
        <v>3</v>
      </c>
      <c r="D10325" s="1">
        <v>42079</v>
      </c>
      <c r="E10325" s="2">
        <v>0.53297453703703701</v>
      </c>
      <c r="F10325">
        <v>37.792858000000003</v>
      </c>
      <c r="G10325" s="1">
        <v>42048</v>
      </c>
      <c r="H10325" s="1" t="str">
        <f t="shared" si="322"/>
        <v>2015</v>
      </c>
      <c r="I10325" s="1" t="s">
        <v>1704</v>
      </c>
      <c r="J10325" s="1" t="str">
        <f t="shared" si="323"/>
        <v>2015Q1</v>
      </c>
      <c r="K10325" s="1" t="s">
        <v>1712</v>
      </c>
      <c r="L10325">
        <v>2195000</v>
      </c>
      <c r="M10325">
        <v>-122.40894299999999</v>
      </c>
      <c r="N10325" t="s">
        <v>16</v>
      </c>
      <c r="O10325" s="1">
        <v>42079</v>
      </c>
      <c r="P10325">
        <v>2050000</v>
      </c>
      <c r="Q10325">
        <v>2454</v>
      </c>
      <c r="R10325" t="s">
        <v>52</v>
      </c>
      <c r="S10325">
        <v>8</v>
      </c>
      <c r="T10325">
        <v>3</v>
      </c>
    </row>
    <row r="10326" spans="1:20" x14ac:dyDescent="0.2">
      <c r="A10326">
        <v>620153</v>
      </c>
      <c r="B10326">
        <v>94109</v>
      </c>
      <c r="C10326">
        <v>2</v>
      </c>
      <c r="D10326" s="1">
        <v>42082</v>
      </c>
      <c r="E10326" s="2">
        <v>0.63837962962962969</v>
      </c>
      <c r="F10326">
        <v>37.796380999999997</v>
      </c>
      <c r="G10326" s="1">
        <v>42009</v>
      </c>
      <c r="H10326" s="1" t="str">
        <f t="shared" si="322"/>
        <v>2015</v>
      </c>
      <c r="I10326" s="1" t="s">
        <v>1704</v>
      </c>
      <c r="J10326" s="1" t="str">
        <f t="shared" si="323"/>
        <v>2015Q1</v>
      </c>
      <c r="K10326" s="1" t="s">
        <v>1712</v>
      </c>
      <c r="L10326">
        <v>998000</v>
      </c>
      <c r="M10326">
        <v>-122.41923199999999</v>
      </c>
      <c r="N10326" t="s">
        <v>16</v>
      </c>
      <c r="O10326" s="1">
        <v>42082</v>
      </c>
      <c r="P10326">
        <v>1155000</v>
      </c>
      <c r="Q10326">
        <v>1213</v>
      </c>
      <c r="R10326" t="s">
        <v>52</v>
      </c>
      <c r="S10326">
        <v>8</v>
      </c>
      <c r="T10326">
        <v>1</v>
      </c>
    </row>
    <row r="10327" spans="1:20" x14ac:dyDescent="0.2">
      <c r="A10327">
        <v>156031</v>
      </c>
      <c r="B10327">
        <v>94109</v>
      </c>
      <c r="C10327">
        <v>2</v>
      </c>
      <c r="D10327" s="1">
        <v>42087</v>
      </c>
      <c r="E10327" s="2">
        <v>0.46349537037037036</v>
      </c>
      <c r="F10327">
        <v>37.796146</v>
      </c>
      <c r="G10327" s="1">
        <v>42020</v>
      </c>
      <c r="H10327" s="1" t="str">
        <f t="shared" si="322"/>
        <v>2015</v>
      </c>
      <c r="I10327" s="1" t="s">
        <v>1704</v>
      </c>
      <c r="J10327" s="1" t="str">
        <f t="shared" si="323"/>
        <v>2015Q1</v>
      </c>
      <c r="K10327" s="1" t="s">
        <v>1712</v>
      </c>
      <c r="L10327">
        <v>1208000</v>
      </c>
      <c r="M10327">
        <v>-122.415451</v>
      </c>
      <c r="N10327" t="s">
        <v>24</v>
      </c>
      <c r="O10327" s="1">
        <v>42083</v>
      </c>
      <c r="P10327">
        <v>1210000</v>
      </c>
      <c r="R10327" t="s">
        <v>52</v>
      </c>
      <c r="S10327">
        <v>8</v>
      </c>
      <c r="T10327">
        <v>1</v>
      </c>
    </row>
    <row r="10328" spans="1:20" x14ac:dyDescent="0.2">
      <c r="A10328" t="s">
        <v>126</v>
      </c>
      <c r="B10328">
        <v>94109</v>
      </c>
      <c r="C10328">
        <v>2</v>
      </c>
      <c r="D10328" s="1">
        <v>42094</v>
      </c>
      <c r="E10328" s="2">
        <v>0.73950231481481488</v>
      </c>
      <c r="F10328">
        <v>37.792014999999999</v>
      </c>
      <c r="G10328" s="1">
        <v>42023</v>
      </c>
      <c r="H10328" s="1" t="str">
        <f t="shared" si="322"/>
        <v>2015</v>
      </c>
      <c r="I10328" s="1" t="s">
        <v>1704</v>
      </c>
      <c r="J10328" s="1" t="str">
        <f t="shared" si="323"/>
        <v>2015Q1</v>
      </c>
      <c r="K10328" s="1" t="s">
        <v>1712</v>
      </c>
      <c r="L10328">
        <v>2595000</v>
      </c>
      <c r="M10328">
        <v>-122.414474</v>
      </c>
      <c r="N10328" t="s">
        <v>16</v>
      </c>
      <c r="O10328" s="1">
        <v>42093</v>
      </c>
      <c r="P10328">
        <v>2595000</v>
      </c>
      <c r="Q10328">
        <v>1970</v>
      </c>
      <c r="R10328" t="s">
        <v>52</v>
      </c>
      <c r="S10328">
        <v>8</v>
      </c>
      <c r="T10328">
        <v>2</v>
      </c>
    </row>
    <row r="10329" spans="1:20" x14ac:dyDescent="0.2">
      <c r="A10329">
        <v>222010</v>
      </c>
      <c r="B10329">
        <v>94108</v>
      </c>
      <c r="C10329">
        <v>3</v>
      </c>
      <c r="D10329" s="1">
        <v>42095</v>
      </c>
      <c r="E10329" s="2">
        <v>0.44570601851851849</v>
      </c>
      <c r="F10329">
        <v>37.792952999999997</v>
      </c>
      <c r="G10329" s="1">
        <v>42026</v>
      </c>
      <c r="H10329" s="1" t="str">
        <f t="shared" si="322"/>
        <v>2015</v>
      </c>
      <c r="I10329" s="1" t="s">
        <v>1704</v>
      </c>
      <c r="J10329" s="1" t="str">
        <f t="shared" si="323"/>
        <v>2015Q1</v>
      </c>
      <c r="K10329" s="1" t="s">
        <v>1712</v>
      </c>
      <c r="L10329">
        <v>4595000</v>
      </c>
      <c r="M10329">
        <v>-122.411407</v>
      </c>
      <c r="N10329" t="s">
        <v>16</v>
      </c>
      <c r="O10329" s="1">
        <v>42094</v>
      </c>
      <c r="P10329">
        <v>4595000</v>
      </c>
      <c r="Q10329">
        <v>2520</v>
      </c>
      <c r="R10329" t="s">
        <v>52</v>
      </c>
      <c r="S10329">
        <v>8</v>
      </c>
      <c r="T10329">
        <v>3</v>
      </c>
    </row>
    <row r="10330" spans="1:20" x14ac:dyDescent="0.2">
      <c r="A10330">
        <v>243059</v>
      </c>
      <c r="B10330">
        <v>94108</v>
      </c>
      <c r="C10330">
        <v>1</v>
      </c>
      <c r="D10330" s="1">
        <v>42097</v>
      </c>
      <c r="E10330" s="2">
        <v>0.58789351851851845</v>
      </c>
      <c r="F10330">
        <v>37.792858000000003</v>
      </c>
      <c r="G10330" s="1">
        <v>42076</v>
      </c>
      <c r="H10330" s="1" t="str">
        <f t="shared" si="322"/>
        <v>2015</v>
      </c>
      <c r="I10330" s="1" t="s">
        <v>1704</v>
      </c>
      <c r="J10330" s="1" t="str">
        <f t="shared" si="323"/>
        <v>2015Q1</v>
      </c>
      <c r="K10330" s="1" t="s">
        <v>1712</v>
      </c>
      <c r="L10330">
        <v>725000</v>
      </c>
      <c r="M10330">
        <v>-122.40894299999999</v>
      </c>
      <c r="N10330" t="s">
        <v>16</v>
      </c>
      <c r="O10330" s="1">
        <v>42097</v>
      </c>
      <c r="P10330">
        <v>735000</v>
      </c>
      <c r="Q10330">
        <v>1063</v>
      </c>
      <c r="R10330" t="s">
        <v>52</v>
      </c>
      <c r="S10330">
        <v>8</v>
      </c>
      <c r="T10330">
        <v>1</v>
      </c>
    </row>
    <row r="10331" spans="1:20" x14ac:dyDescent="0.2">
      <c r="A10331">
        <v>182019</v>
      </c>
      <c r="B10331">
        <v>94109</v>
      </c>
      <c r="C10331">
        <v>1</v>
      </c>
      <c r="D10331" s="1">
        <v>42114</v>
      </c>
      <c r="E10331" s="2">
        <v>0.64120370370370372</v>
      </c>
      <c r="F10331">
        <v>37.795433000000003</v>
      </c>
      <c r="G10331" s="1">
        <v>42055</v>
      </c>
      <c r="H10331" s="1" t="str">
        <f t="shared" si="322"/>
        <v>2015</v>
      </c>
      <c r="I10331" s="1" t="s">
        <v>1704</v>
      </c>
      <c r="J10331" s="1" t="str">
        <f t="shared" si="323"/>
        <v>2015Q1</v>
      </c>
      <c r="K10331" s="1" t="s">
        <v>1712</v>
      </c>
      <c r="L10331">
        <v>795000</v>
      </c>
      <c r="M10331">
        <v>-122.41461099999999</v>
      </c>
      <c r="N10331" t="s">
        <v>16</v>
      </c>
      <c r="O10331" s="1">
        <v>42097</v>
      </c>
      <c r="P10331">
        <v>850000</v>
      </c>
      <c r="R10331" t="s">
        <v>52</v>
      </c>
      <c r="S10331">
        <v>8</v>
      </c>
      <c r="T10331">
        <v>1</v>
      </c>
    </row>
    <row r="10332" spans="1:20" x14ac:dyDescent="0.2">
      <c r="A10332">
        <v>253172</v>
      </c>
      <c r="B10332">
        <v>94108</v>
      </c>
      <c r="C10332">
        <v>0</v>
      </c>
      <c r="D10332" s="1">
        <v>42103</v>
      </c>
      <c r="E10332" s="2">
        <v>0.71467592592592588</v>
      </c>
      <c r="F10332">
        <v>37.791091000000002</v>
      </c>
      <c r="G10332" s="1">
        <v>42090</v>
      </c>
      <c r="H10332" s="1" t="str">
        <f t="shared" si="322"/>
        <v>2015</v>
      </c>
      <c r="I10332" s="1" t="s">
        <v>1704</v>
      </c>
      <c r="J10332" s="1" t="str">
        <f t="shared" si="323"/>
        <v>2015Q1</v>
      </c>
      <c r="K10332" s="1" t="s">
        <v>1712</v>
      </c>
      <c r="L10332">
        <v>550000</v>
      </c>
      <c r="M10332">
        <v>-122.41365</v>
      </c>
      <c r="N10332" t="s">
        <v>16</v>
      </c>
      <c r="O10332" s="1">
        <v>42103</v>
      </c>
      <c r="P10332">
        <v>605000</v>
      </c>
      <c r="R10332" t="s">
        <v>52</v>
      </c>
      <c r="S10332">
        <v>8</v>
      </c>
      <c r="T10332">
        <v>1</v>
      </c>
    </row>
    <row r="10333" spans="1:20" x14ac:dyDescent="0.2">
      <c r="A10333" t="s">
        <v>15</v>
      </c>
      <c r="B10333">
        <v>94109</v>
      </c>
      <c r="C10333">
        <v>2</v>
      </c>
      <c r="D10333" s="1">
        <v>42104</v>
      </c>
      <c r="E10333" s="2">
        <v>0.8087847222222222</v>
      </c>
      <c r="F10333">
        <v>37.794355000000003</v>
      </c>
      <c r="G10333" s="1">
        <v>42037</v>
      </c>
      <c r="H10333" s="1" t="str">
        <f t="shared" si="322"/>
        <v>2015</v>
      </c>
      <c r="I10333" s="1" t="s">
        <v>1704</v>
      </c>
      <c r="J10333" s="1" t="str">
        <f t="shared" si="323"/>
        <v>2015Q1</v>
      </c>
      <c r="K10333" s="1" t="s">
        <v>1712</v>
      </c>
      <c r="L10333">
        <v>579000</v>
      </c>
      <c r="M10333">
        <v>-122.420072</v>
      </c>
      <c r="N10333" t="s">
        <v>16</v>
      </c>
      <c r="O10333" s="1">
        <v>42104</v>
      </c>
      <c r="P10333">
        <v>635000</v>
      </c>
      <c r="R10333" t="s">
        <v>52</v>
      </c>
      <c r="S10333">
        <v>8</v>
      </c>
      <c r="T10333">
        <v>1</v>
      </c>
    </row>
    <row r="10334" spans="1:20" x14ac:dyDescent="0.2">
      <c r="A10334">
        <v>646021</v>
      </c>
      <c r="B10334">
        <v>94109</v>
      </c>
      <c r="C10334">
        <v>2</v>
      </c>
      <c r="D10334" s="1">
        <v>42110</v>
      </c>
      <c r="E10334" s="2">
        <v>0.51981481481481484</v>
      </c>
      <c r="F10334">
        <v>37.790184000000004</v>
      </c>
      <c r="G10334" s="1">
        <v>42058</v>
      </c>
      <c r="H10334" s="1" t="str">
        <f t="shared" si="322"/>
        <v>2015</v>
      </c>
      <c r="I10334" s="1" t="s">
        <v>1704</v>
      </c>
      <c r="J10334" s="1" t="str">
        <f t="shared" si="323"/>
        <v>2015Q1</v>
      </c>
      <c r="K10334" s="1" t="s">
        <v>1712</v>
      </c>
      <c r="L10334">
        <v>958000</v>
      </c>
      <c r="M10334">
        <v>-122.42134799999999</v>
      </c>
      <c r="N10334" t="s">
        <v>16</v>
      </c>
      <c r="O10334" s="1">
        <v>42107</v>
      </c>
      <c r="P10334">
        <v>1005000</v>
      </c>
      <c r="Q10334">
        <v>915</v>
      </c>
      <c r="R10334" t="s">
        <v>52</v>
      </c>
      <c r="S10334">
        <v>8</v>
      </c>
      <c r="T10334">
        <v>2</v>
      </c>
    </row>
    <row r="10335" spans="1:20" x14ac:dyDescent="0.2">
      <c r="A10335">
        <v>595067</v>
      </c>
      <c r="B10335">
        <v>94109</v>
      </c>
      <c r="C10335">
        <v>1</v>
      </c>
      <c r="D10335" s="1">
        <v>42110</v>
      </c>
      <c r="E10335" s="2">
        <v>0.68474537037037031</v>
      </c>
      <c r="F10335">
        <v>37.794307000000003</v>
      </c>
      <c r="G10335" s="1">
        <v>42087</v>
      </c>
      <c r="H10335" s="1" t="str">
        <f t="shared" si="322"/>
        <v>2015</v>
      </c>
      <c r="I10335" s="1" t="s">
        <v>1704</v>
      </c>
      <c r="J10335" s="1" t="str">
        <f t="shared" si="323"/>
        <v>2015Q1</v>
      </c>
      <c r="K10335" s="1" t="s">
        <v>1712</v>
      </c>
      <c r="L10335">
        <v>749000</v>
      </c>
      <c r="M10335">
        <v>-122.42227099999999</v>
      </c>
      <c r="N10335" t="s">
        <v>16</v>
      </c>
      <c r="O10335" s="1">
        <v>42109</v>
      </c>
      <c r="P10335">
        <v>996000</v>
      </c>
      <c r="Q10335">
        <v>875</v>
      </c>
      <c r="R10335" t="s">
        <v>52</v>
      </c>
      <c r="S10335">
        <v>8</v>
      </c>
      <c r="T10335">
        <v>1</v>
      </c>
    </row>
    <row r="10336" spans="1:20" x14ac:dyDescent="0.2">
      <c r="A10336">
        <v>622037</v>
      </c>
      <c r="B10336">
        <v>94118</v>
      </c>
      <c r="C10336">
        <v>3</v>
      </c>
      <c r="D10336" s="1">
        <v>42111</v>
      </c>
      <c r="E10336" s="2">
        <v>0.44386574074074076</v>
      </c>
      <c r="F10336">
        <v>37.791618</v>
      </c>
      <c r="G10336" s="1">
        <v>42069</v>
      </c>
      <c r="H10336" s="1" t="str">
        <f t="shared" si="322"/>
        <v>2015</v>
      </c>
      <c r="I10336" s="1" t="s">
        <v>1704</v>
      </c>
      <c r="J10336" s="1" t="str">
        <f t="shared" si="323"/>
        <v>2015Q1</v>
      </c>
      <c r="K10336" s="1" t="s">
        <v>1712</v>
      </c>
      <c r="L10336">
        <v>1199000</v>
      </c>
      <c r="M10336">
        <v>-122.422096</v>
      </c>
      <c r="N10336" t="s">
        <v>16</v>
      </c>
      <c r="O10336" s="1">
        <v>42111</v>
      </c>
      <c r="P10336">
        <v>1246000</v>
      </c>
      <c r="R10336" t="s">
        <v>52</v>
      </c>
      <c r="S10336">
        <v>8</v>
      </c>
      <c r="T10336">
        <v>2</v>
      </c>
    </row>
    <row r="10337" spans="1:20" x14ac:dyDescent="0.2">
      <c r="A10337">
        <v>248043</v>
      </c>
      <c r="B10337">
        <v>94109</v>
      </c>
      <c r="C10337">
        <v>1</v>
      </c>
      <c r="D10337" s="1">
        <v>42118</v>
      </c>
      <c r="E10337" s="2">
        <v>0.4692824074074074</v>
      </c>
      <c r="F10337">
        <v>37.791384999999998</v>
      </c>
      <c r="G10337" s="1">
        <v>42059</v>
      </c>
      <c r="H10337" s="1" t="str">
        <f t="shared" si="322"/>
        <v>2015</v>
      </c>
      <c r="I10337" s="1" t="s">
        <v>1704</v>
      </c>
      <c r="J10337" s="1" t="str">
        <f t="shared" si="323"/>
        <v>2015Q1</v>
      </c>
      <c r="K10337" s="1" t="s">
        <v>1712</v>
      </c>
      <c r="L10337">
        <v>699000</v>
      </c>
      <c r="M10337">
        <v>-122.41669400000001</v>
      </c>
      <c r="N10337" t="s">
        <v>16</v>
      </c>
      <c r="O10337" s="1">
        <v>42118</v>
      </c>
      <c r="P10337">
        <v>660000</v>
      </c>
      <c r="Q10337">
        <v>880</v>
      </c>
      <c r="R10337" t="s">
        <v>52</v>
      </c>
      <c r="S10337">
        <v>8</v>
      </c>
      <c r="T10337">
        <v>1</v>
      </c>
    </row>
    <row r="10338" spans="1:20" x14ac:dyDescent="0.2">
      <c r="A10338" t="s">
        <v>184</v>
      </c>
      <c r="B10338">
        <v>94109</v>
      </c>
      <c r="C10338">
        <v>1</v>
      </c>
      <c r="D10338" s="1">
        <v>42120</v>
      </c>
      <c r="E10338" s="2">
        <v>0.84864583333333332</v>
      </c>
      <c r="F10338">
        <v>37.793557</v>
      </c>
      <c r="G10338" s="1">
        <v>42055</v>
      </c>
      <c r="H10338" s="1" t="str">
        <f t="shared" si="322"/>
        <v>2015</v>
      </c>
      <c r="I10338" s="1" t="s">
        <v>1704</v>
      </c>
      <c r="J10338" s="1" t="str">
        <f t="shared" si="323"/>
        <v>2015Q1</v>
      </c>
      <c r="K10338" s="1" t="s">
        <v>1712</v>
      </c>
      <c r="L10338">
        <v>2495000</v>
      </c>
      <c r="M10338">
        <v>-122.41460499999999</v>
      </c>
      <c r="N10338" t="s">
        <v>16</v>
      </c>
      <c r="O10338" s="1">
        <v>42118</v>
      </c>
      <c r="P10338">
        <v>2300000</v>
      </c>
      <c r="R10338" t="s">
        <v>52</v>
      </c>
      <c r="S10338">
        <v>8</v>
      </c>
      <c r="T10338">
        <v>2</v>
      </c>
    </row>
    <row r="10339" spans="1:20" x14ac:dyDescent="0.2">
      <c r="A10339">
        <v>254111</v>
      </c>
      <c r="B10339">
        <v>94108</v>
      </c>
      <c r="C10339">
        <v>3</v>
      </c>
      <c r="D10339" s="1">
        <v>42130</v>
      </c>
      <c r="E10339" s="2">
        <v>0.46363425925925927</v>
      </c>
      <c r="F10339">
        <v>37.791606999999999</v>
      </c>
      <c r="G10339" s="1">
        <v>41914</v>
      </c>
      <c r="H10339" s="1" t="str">
        <f t="shared" si="322"/>
        <v>2014</v>
      </c>
      <c r="I10339" s="1" t="s">
        <v>1703</v>
      </c>
      <c r="J10339" s="1" t="str">
        <f t="shared" si="323"/>
        <v>2014Q4</v>
      </c>
      <c r="K10339" s="1" t="s">
        <v>1711</v>
      </c>
      <c r="L10339">
        <v>4450000</v>
      </c>
      <c r="M10339">
        <v>-122.41102600000001</v>
      </c>
      <c r="N10339" t="s">
        <v>16</v>
      </c>
      <c r="O10339" s="1">
        <v>42122</v>
      </c>
      <c r="P10339">
        <v>4335000</v>
      </c>
      <c r="Q10339">
        <v>3637</v>
      </c>
      <c r="R10339" t="s">
        <v>52</v>
      </c>
      <c r="S10339">
        <v>8</v>
      </c>
      <c r="T10339">
        <v>3.5</v>
      </c>
    </row>
    <row r="10340" spans="1:20" x14ac:dyDescent="0.2">
      <c r="A10340" t="s">
        <v>191</v>
      </c>
      <c r="B10340">
        <v>94109</v>
      </c>
      <c r="C10340">
        <v>3</v>
      </c>
      <c r="D10340" s="1">
        <v>42123</v>
      </c>
      <c r="E10340" s="2">
        <v>0.51932870370370365</v>
      </c>
      <c r="F10340">
        <v>37.791443000000001</v>
      </c>
      <c r="G10340" s="1">
        <v>42042</v>
      </c>
      <c r="H10340" s="1" t="str">
        <f t="shared" si="322"/>
        <v>2015</v>
      </c>
      <c r="I10340" s="1" t="s">
        <v>1704</v>
      </c>
      <c r="J10340" s="1" t="str">
        <f t="shared" si="323"/>
        <v>2015Q1</v>
      </c>
      <c r="K10340" s="1" t="s">
        <v>1712</v>
      </c>
      <c r="L10340">
        <v>2595000</v>
      </c>
      <c r="M10340">
        <v>-122.41428999999999</v>
      </c>
      <c r="N10340" t="s">
        <v>16</v>
      </c>
      <c r="O10340" s="1">
        <v>42123</v>
      </c>
      <c r="P10340">
        <v>2300000</v>
      </c>
      <c r="Q10340">
        <v>2400</v>
      </c>
      <c r="R10340" t="s">
        <v>52</v>
      </c>
      <c r="S10340">
        <v>8</v>
      </c>
      <c r="T10340">
        <v>3</v>
      </c>
    </row>
    <row r="10341" spans="1:20" x14ac:dyDescent="0.2">
      <c r="A10341">
        <v>619031</v>
      </c>
      <c r="B10341">
        <v>94109</v>
      </c>
      <c r="C10341">
        <v>2</v>
      </c>
      <c r="D10341" s="1">
        <v>42124</v>
      </c>
      <c r="E10341" s="2">
        <v>0.43159722222222219</v>
      </c>
      <c r="F10341">
        <v>37.792655000000003</v>
      </c>
      <c r="G10341" s="1">
        <v>42068</v>
      </c>
      <c r="H10341" s="1" t="str">
        <f t="shared" si="322"/>
        <v>2015</v>
      </c>
      <c r="I10341" s="1" t="s">
        <v>1704</v>
      </c>
      <c r="J10341" s="1" t="str">
        <f t="shared" si="323"/>
        <v>2015Q1</v>
      </c>
      <c r="K10341" s="1" t="s">
        <v>1712</v>
      </c>
      <c r="L10341">
        <v>1198000</v>
      </c>
      <c r="M10341">
        <v>-122.421432</v>
      </c>
      <c r="N10341" t="s">
        <v>16</v>
      </c>
      <c r="O10341" s="1">
        <v>42124</v>
      </c>
      <c r="P10341">
        <v>1398000</v>
      </c>
      <c r="Q10341">
        <v>1553</v>
      </c>
      <c r="R10341" t="s">
        <v>52</v>
      </c>
      <c r="S10341">
        <v>8</v>
      </c>
      <c r="T10341">
        <v>2.5</v>
      </c>
    </row>
    <row r="10342" spans="1:20" x14ac:dyDescent="0.2">
      <c r="A10342">
        <v>222009</v>
      </c>
      <c r="B10342">
        <v>94108</v>
      </c>
      <c r="C10342">
        <v>3</v>
      </c>
      <c r="D10342" s="1">
        <v>42128</v>
      </c>
      <c r="E10342" s="2">
        <v>0.29593750000000002</v>
      </c>
      <c r="F10342">
        <v>37.792952999999997</v>
      </c>
      <c r="G10342" s="1">
        <v>42026</v>
      </c>
      <c r="H10342" s="1" t="str">
        <f t="shared" si="322"/>
        <v>2015</v>
      </c>
      <c r="I10342" s="1" t="s">
        <v>1704</v>
      </c>
      <c r="J10342" s="1" t="str">
        <f t="shared" si="323"/>
        <v>2015Q1</v>
      </c>
      <c r="K10342" s="1" t="s">
        <v>1712</v>
      </c>
      <c r="L10342">
        <v>2995000</v>
      </c>
      <c r="M10342">
        <v>-122.411407</v>
      </c>
      <c r="N10342" t="s">
        <v>16</v>
      </c>
      <c r="O10342" s="1">
        <v>42124</v>
      </c>
      <c r="P10342">
        <v>3000000</v>
      </c>
      <c r="Q10342">
        <v>2519</v>
      </c>
      <c r="R10342" t="s">
        <v>52</v>
      </c>
      <c r="S10342">
        <v>8</v>
      </c>
      <c r="T10342">
        <v>3</v>
      </c>
    </row>
    <row r="10343" spans="1:20" x14ac:dyDescent="0.2">
      <c r="A10343" t="s">
        <v>207</v>
      </c>
      <c r="B10343">
        <v>94109</v>
      </c>
      <c r="C10343">
        <v>2</v>
      </c>
      <c r="D10343" s="1">
        <v>42131</v>
      </c>
      <c r="E10343" s="2">
        <v>0.58936342592592594</v>
      </c>
      <c r="F10343">
        <v>37.791443000000001</v>
      </c>
      <c r="G10343" s="1">
        <v>41974</v>
      </c>
      <c r="H10343" s="1" t="str">
        <f t="shared" si="322"/>
        <v>2014</v>
      </c>
      <c r="I10343" s="1" t="s">
        <v>1703</v>
      </c>
      <c r="J10343" s="1" t="str">
        <f t="shared" si="323"/>
        <v>2014Q4</v>
      </c>
      <c r="K10343" s="1" t="s">
        <v>1711</v>
      </c>
      <c r="L10343">
        <v>2649000</v>
      </c>
      <c r="M10343">
        <v>-122.41428999999999</v>
      </c>
      <c r="N10343" t="s">
        <v>16</v>
      </c>
      <c r="O10343" s="1">
        <v>42131</v>
      </c>
      <c r="P10343">
        <v>2620000</v>
      </c>
      <c r="Q10343">
        <v>1916</v>
      </c>
      <c r="R10343" t="s">
        <v>52</v>
      </c>
      <c r="S10343">
        <v>8</v>
      </c>
      <c r="T10343">
        <v>2</v>
      </c>
    </row>
    <row r="10344" spans="1:20" x14ac:dyDescent="0.2">
      <c r="A10344" t="s">
        <v>15</v>
      </c>
      <c r="B10344">
        <v>94109</v>
      </c>
      <c r="C10344">
        <v>2</v>
      </c>
      <c r="D10344" s="1">
        <v>42140</v>
      </c>
      <c r="E10344" s="2">
        <v>0.56223379629629633</v>
      </c>
      <c r="F10344">
        <v>37.796041000000002</v>
      </c>
      <c r="G10344" s="1">
        <v>42117</v>
      </c>
      <c r="H10344" s="1" t="str">
        <f t="shared" si="322"/>
        <v>2015</v>
      </c>
      <c r="I10344" s="1" t="s">
        <v>1704</v>
      </c>
      <c r="J10344" s="1" t="str">
        <f t="shared" si="323"/>
        <v>2015Q2</v>
      </c>
      <c r="K10344" s="1" t="s">
        <v>1717</v>
      </c>
      <c r="L10344">
        <v>1100000</v>
      </c>
      <c r="M10344">
        <v>-122.421222</v>
      </c>
      <c r="N10344" t="s">
        <v>16</v>
      </c>
      <c r="O10344" s="1">
        <v>42139</v>
      </c>
      <c r="P10344">
        <v>1420000</v>
      </c>
      <c r="R10344" t="s">
        <v>52</v>
      </c>
      <c r="S10344">
        <v>8</v>
      </c>
      <c r="T10344">
        <v>2</v>
      </c>
    </row>
    <row r="10345" spans="1:20" x14ac:dyDescent="0.2">
      <c r="A10345">
        <v>597056</v>
      </c>
      <c r="B10345">
        <v>94129</v>
      </c>
      <c r="C10345">
        <v>1</v>
      </c>
      <c r="D10345" s="1">
        <v>42146</v>
      </c>
      <c r="E10345" s="2">
        <v>0.6368287037037037</v>
      </c>
      <c r="F10345">
        <v>37.793686000000001</v>
      </c>
      <c r="G10345" s="1">
        <v>42116</v>
      </c>
      <c r="H10345" s="1" t="str">
        <f t="shared" si="322"/>
        <v>2015</v>
      </c>
      <c r="I10345" s="1" t="s">
        <v>1704</v>
      </c>
      <c r="J10345" s="1" t="str">
        <f t="shared" si="323"/>
        <v>2015Q2</v>
      </c>
      <c r="K10345" s="1" t="s">
        <v>1717</v>
      </c>
      <c r="L10345">
        <v>649000</v>
      </c>
      <c r="M10345">
        <v>-122.42094400000001</v>
      </c>
      <c r="N10345" t="s">
        <v>16</v>
      </c>
      <c r="O10345" s="1">
        <v>42145</v>
      </c>
      <c r="P10345">
        <v>832500</v>
      </c>
      <c r="Q10345">
        <v>782</v>
      </c>
      <c r="R10345" t="s">
        <v>52</v>
      </c>
      <c r="S10345">
        <v>8</v>
      </c>
      <c r="T10345">
        <v>1</v>
      </c>
    </row>
    <row r="10346" spans="1:20" x14ac:dyDescent="0.2">
      <c r="A10346" t="s">
        <v>238</v>
      </c>
      <c r="B10346">
        <v>94109</v>
      </c>
      <c r="C10346">
        <v>1</v>
      </c>
      <c r="D10346" s="1">
        <v>42153</v>
      </c>
      <c r="E10346" s="2">
        <v>0.40817129629629628</v>
      </c>
      <c r="F10346">
        <v>37.791353000000001</v>
      </c>
      <c r="G10346" s="1">
        <v>42110</v>
      </c>
      <c r="H10346" s="1" t="str">
        <f t="shared" si="322"/>
        <v>2015</v>
      </c>
      <c r="I10346" s="1" t="s">
        <v>1704</v>
      </c>
      <c r="J10346" s="1" t="str">
        <f t="shared" si="323"/>
        <v>2015Q2</v>
      </c>
      <c r="K10346" s="1" t="s">
        <v>1717</v>
      </c>
      <c r="L10346">
        <v>925000</v>
      </c>
      <c r="M10346">
        <v>-122.414272</v>
      </c>
      <c r="N10346" t="s">
        <v>16</v>
      </c>
      <c r="O10346" s="1">
        <v>42145</v>
      </c>
      <c r="P10346">
        <v>900000</v>
      </c>
      <c r="Q10346">
        <v>918</v>
      </c>
      <c r="R10346" t="s">
        <v>52</v>
      </c>
      <c r="S10346">
        <v>8</v>
      </c>
      <c r="T10346">
        <v>1</v>
      </c>
    </row>
    <row r="10347" spans="1:20" x14ac:dyDescent="0.2">
      <c r="A10347">
        <v>222055</v>
      </c>
      <c r="B10347">
        <v>94108</v>
      </c>
      <c r="C10347">
        <v>2</v>
      </c>
      <c r="D10347" s="1">
        <v>42147</v>
      </c>
      <c r="E10347" s="2">
        <v>0.34770833333333334</v>
      </c>
      <c r="F10347">
        <v>37.792983999999997</v>
      </c>
      <c r="G10347" s="1">
        <v>41941</v>
      </c>
      <c r="H10347" s="1" t="str">
        <f t="shared" si="322"/>
        <v>2014</v>
      </c>
      <c r="I10347" s="1" t="s">
        <v>1703</v>
      </c>
      <c r="J10347" s="1" t="str">
        <f t="shared" si="323"/>
        <v>2014Q4</v>
      </c>
      <c r="K10347" s="1" t="s">
        <v>1711</v>
      </c>
      <c r="L10347">
        <v>1799000</v>
      </c>
      <c r="M10347">
        <v>-122.411796</v>
      </c>
      <c r="N10347" t="s">
        <v>16</v>
      </c>
      <c r="O10347" s="1">
        <v>42146</v>
      </c>
      <c r="P10347">
        <v>1740000</v>
      </c>
      <c r="Q10347">
        <v>1789</v>
      </c>
      <c r="R10347" t="s">
        <v>52</v>
      </c>
      <c r="S10347">
        <v>8</v>
      </c>
      <c r="T10347">
        <v>2</v>
      </c>
    </row>
    <row r="10348" spans="1:20" x14ac:dyDescent="0.2">
      <c r="A10348">
        <v>248001</v>
      </c>
      <c r="B10348">
        <v>94109</v>
      </c>
      <c r="C10348">
        <v>0</v>
      </c>
      <c r="D10348" s="1">
        <v>42152</v>
      </c>
      <c r="E10348" s="2">
        <v>0.64528935185185188</v>
      </c>
      <c r="F10348">
        <v>37.791953999999997</v>
      </c>
      <c r="G10348" s="1">
        <v>42114</v>
      </c>
      <c r="H10348" s="1" t="str">
        <f t="shared" si="322"/>
        <v>2015</v>
      </c>
      <c r="I10348" s="1" t="s">
        <v>1704</v>
      </c>
      <c r="J10348" s="1" t="str">
        <f t="shared" si="323"/>
        <v>2015Q2</v>
      </c>
      <c r="K10348" s="1" t="s">
        <v>1717</v>
      </c>
      <c r="L10348">
        <v>379000</v>
      </c>
      <c r="M10348">
        <v>-122.416122</v>
      </c>
      <c r="N10348" t="s">
        <v>16</v>
      </c>
      <c r="O10348" s="1">
        <v>42150</v>
      </c>
      <c r="P10348">
        <v>405000</v>
      </c>
      <c r="Q10348">
        <v>330</v>
      </c>
      <c r="R10348" t="s">
        <v>52</v>
      </c>
      <c r="S10348">
        <v>8</v>
      </c>
      <c r="T10348">
        <v>1</v>
      </c>
    </row>
    <row r="10349" spans="1:20" x14ac:dyDescent="0.2">
      <c r="A10349" t="s">
        <v>262</v>
      </c>
      <c r="B10349">
        <v>94109</v>
      </c>
      <c r="C10349">
        <v>1</v>
      </c>
      <c r="D10349" s="1">
        <v>42159</v>
      </c>
      <c r="E10349" s="2">
        <v>0.48762731481481486</v>
      </c>
      <c r="F10349">
        <v>37.793557</v>
      </c>
      <c r="G10349" s="1">
        <v>42119</v>
      </c>
      <c r="H10349" s="1" t="str">
        <f t="shared" si="322"/>
        <v>2015</v>
      </c>
      <c r="I10349" s="1" t="s">
        <v>1704</v>
      </c>
      <c r="J10349" s="1" t="str">
        <f t="shared" si="323"/>
        <v>2015Q2</v>
      </c>
      <c r="K10349" s="1" t="s">
        <v>1717</v>
      </c>
      <c r="L10349">
        <v>1750000</v>
      </c>
      <c r="M10349">
        <v>-122.41460499999999</v>
      </c>
      <c r="N10349" t="s">
        <v>16</v>
      </c>
      <c r="O10349" s="1">
        <v>42159</v>
      </c>
      <c r="P10349">
        <v>1750000</v>
      </c>
      <c r="R10349" t="s">
        <v>52</v>
      </c>
      <c r="S10349">
        <v>8</v>
      </c>
      <c r="T10349">
        <v>2</v>
      </c>
    </row>
    <row r="10350" spans="1:20" x14ac:dyDescent="0.2">
      <c r="A10350">
        <v>222009</v>
      </c>
      <c r="B10350">
        <v>94108</v>
      </c>
      <c r="C10350">
        <v>3</v>
      </c>
      <c r="D10350" s="1">
        <v>42160</v>
      </c>
      <c r="E10350" s="2">
        <v>0.40150462962962963</v>
      </c>
      <c r="F10350">
        <v>37.792952999999997</v>
      </c>
      <c r="G10350" s="1">
        <v>42069</v>
      </c>
      <c r="H10350" s="1" t="str">
        <f t="shared" si="322"/>
        <v>2015</v>
      </c>
      <c r="I10350" s="1" t="s">
        <v>1704</v>
      </c>
      <c r="J10350" s="1" t="str">
        <f t="shared" si="323"/>
        <v>2015Q1</v>
      </c>
      <c r="K10350" s="1" t="s">
        <v>1712</v>
      </c>
      <c r="L10350">
        <v>5495000</v>
      </c>
      <c r="M10350">
        <v>-122.411407</v>
      </c>
      <c r="N10350" t="s">
        <v>16</v>
      </c>
      <c r="O10350" s="1">
        <v>42159</v>
      </c>
      <c r="P10350">
        <v>5500000</v>
      </c>
      <c r="Q10350">
        <v>2721</v>
      </c>
      <c r="R10350" t="s">
        <v>52</v>
      </c>
      <c r="S10350">
        <v>8</v>
      </c>
      <c r="T10350">
        <v>3</v>
      </c>
    </row>
    <row r="10351" spans="1:20" x14ac:dyDescent="0.2">
      <c r="A10351">
        <v>595156</v>
      </c>
      <c r="B10351">
        <v>94109</v>
      </c>
      <c r="C10351">
        <v>2</v>
      </c>
      <c r="D10351" s="1">
        <v>42160</v>
      </c>
      <c r="E10351" s="2">
        <v>0.59240740740740738</v>
      </c>
      <c r="F10351">
        <v>37.794777000000003</v>
      </c>
      <c r="G10351" s="1">
        <v>42058</v>
      </c>
      <c r="H10351" s="1" t="str">
        <f t="shared" si="322"/>
        <v>2015</v>
      </c>
      <c r="I10351" s="1" t="s">
        <v>1704</v>
      </c>
      <c r="J10351" s="1" t="str">
        <f t="shared" si="323"/>
        <v>2015Q1</v>
      </c>
      <c r="K10351" s="1" t="s">
        <v>1712</v>
      </c>
      <c r="L10351">
        <v>1425000</v>
      </c>
      <c r="M10351">
        <v>-122.421791</v>
      </c>
      <c r="N10351" t="s">
        <v>16</v>
      </c>
      <c r="O10351" s="1">
        <v>42160</v>
      </c>
      <c r="P10351">
        <v>1655000</v>
      </c>
      <c r="R10351" t="s">
        <v>52</v>
      </c>
      <c r="S10351">
        <v>8</v>
      </c>
      <c r="T10351">
        <v>2.5</v>
      </c>
    </row>
    <row r="10352" spans="1:20" x14ac:dyDescent="0.2">
      <c r="A10352">
        <v>780243</v>
      </c>
      <c r="B10352">
        <v>94108</v>
      </c>
      <c r="C10352">
        <v>3</v>
      </c>
      <c r="D10352" s="1">
        <v>42161</v>
      </c>
      <c r="E10352" s="2">
        <v>0.38465277777777779</v>
      </c>
      <c r="F10352">
        <v>37.792858000000003</v>
      </c>
      <c r="G10352" s="1">
        <v>42142</v>
      </c>
      <c r="H10352" s="1" t="str">
        <f t="shared" si="322"/>
        <v>2015</v>
      </c>
      <c r="I10352" s="1" t="s">
        <v>1704</v>
      </c>
      <c r="J10352" s="1" t="str">
        <f t="shared" si="323"/>
        <v>2015Q2</v>
      </c>
      <c r="K10352" s="1" t="s">
        <v>1717</v>
      </c>
      <c r="L10352">
        <v>2195000</v>
      </c>
      <c r="M10352">
        <v>-122.40894299999999</v>
      </c>
      <c r="N10352" t="s">
        <v>16</v>
      </c>
      <c r="O10352" s="1">
        <v>42160</v>
      </c>
      <c r="P10352">
        <v>2500000</v>
      </c>
      <c r="Q10352">
        <v>2460</v>
      </c>
      <c r="R10352" t="s">
        <v>52</v>
      </c>
      <c r="S10352">
        <v>8</v>
      </c>
      <c r="T10352">
        <v>3</v>
      </c>
    </row>
    <row r="10353" spans="1:20" x14ac:dyDescent="0.2">
      <c r="A10353">
        <v>224069</v>
      </c>
      <c r="B10353">
        <v>94108</v>
      </c>
      <c r="C10353">
        <v>2</v>
      </c>
      <c r="D10353" s="1">
        <v>42193</v>
      </c>
      <c r="E10353" s="2">
        <v>0.35311342592592593</v>
      </c>
      <c r="F10353">
        <v>37.793227999999999</v>
      </c>
      <c r="G10353" s="1">
        <v>42115</v>
      </c>
      <c r="H10353" s="1" t="str">
        <f t="shared" si="322"/>
        <v>2015</v>
      </c>
      <c r="I10353" s="1" t="s">
        <v>1704</v>
      </c>
      <c r="J10353" s="1" t="str">
        <f t="shared" si="323"/>
        <v>2015Q2</v>
      </c>
      <c r="K10353" s="1" t="s">
        <v>1717</v>
      </c>
      <c r="L10353">
        <v>1500000</v>
      </c>
      <c r="M10353">
        <v>-122.408913</v>
      </c>
      <c r="N10353" t="s">
        <v>16</v>
      </c>
      <c r="O10353" s="1">
        <v>42165</v>
      </c>
      <c r="P10353">
        <v>1557000</v>
      </c>
      <c r="Q10353">
        <v>1175</v>
      </c>
      <c r="R10353" t="s">
        <v>52</v>
      </c>
      <c r="S10353">
        <v>8</v>
      </c>
      <c r="T10353">
        <v>2</v>
      </c>
    </row>
    <row r="10354" spans="1:20" x14ac:dyDescent="0.2">
      <c r="A10354" t="s">
        <v>274</v>
      </c>
      <c r="B10354">
        <v>94109</v>
      </c>
      <c r="C10354">
        <v>2</v>
      </c>
      <c r="D10354" s="1">
        <v>42169</v>
      </c>
      <c r="E10354" s="2">
        <v>0.79859953703703701</v>
      </c>
      <c r="F10354">
        <v>37.793621000000002</v>
      </c>
      <c r="G10354" s="1">
        <v>42129</v>
      </c>
      <c r="H10354" s="1" t="str">
        <f t="shared" si="322"/>
        <v>2015</v>
      </c>
      <c r="I10354" s="1" t="s">
        <v>1704</v>
      </c>
      <c r="J10354" s="1" t="str">
        <f t="shared" si="323"/>
        <v>2015Q2</v>
      </c>
      <c r="K10354" s="1" t="s">
        <v>1717</v>
      </c>
      <c r="L10354">
        <v>2275000</v>
      </c>
      <c r="M10354">
        <v>-122.414879</v>
      </c>
      <c r="N10354" t="s">
        <v>16</v>
      </c>
      <c r="O10354" s="1">
        <v>42167</v>
      </c>
      <c r="P10354">
        <v>2275000</v>
      </c>
      <c r="Q10354">
        <v>1840</v>
      </c>
      <c r="R10354" t="s">
        <v>52</v>
      </c>
      <c r="S10354">
        <v>8</v>
      </c>
      <c r="T10354">
        <v>2</v>
      </c>
    </row>
    <row r="10355" spans="1:20" x14ac:dyDescent="0.2">
      <c r="A10355">
        <v>222009</v>
      </c>
      <c r="B10355">
        <v>94108</v>
      </c>
      <c r="C10355">
        <v>2</v>
      </c>
      <c r="D10355" s="1">
        <v>42170</v>
      </c>
      <c r="E10355" s="2">
        <v>0.58195601851851853</v>
      </c>
      <c r="F10355">
        <v>37.792952999999997</v>
      </c>
      <c r="G10355" s="1">
        <v>42139</v>
      </c>
      <c r="H10355" s="1" t="str">
        <f t="shared" si="322"/>
        <v>2015</v>
      </c>
      <c r="I10355" s="1" t="s">
        <v>1704</v>
      </c>
      <c r="J10355" s="1" t="str">
        <f t="shared" si="323"/>
        <v>2015Q2</v>
      </c>
      <c r="K10355" s="1" t="s">
        <v>1717</v>
      </c>
      <c r="L10355">
        <v>2695000</v>
      </c>
      <c r="M10355">
        <v>-122.411385</v>
      </c>
      <c r="N10355" t="s">
        <v>16</v>
      </c>
      <c r="O10355" s="1">
        <v>42167</v>
      </c>
      <c r="P10355">
        <v>2825000</v>
      </c>
      <c r="Q10355">
        <v>2000</v>
      </c>
      <c r="R10355" t="s">
        <v>52</v>
      </c>
      <c r="S10355">
        <v>8</v>
      </c>
      <c r="T10355">
        <v>2.5</v>
      </c>
    </row>
    <row r="10356" spans="1:20" x14ac:dyDescent="0.2">
      <c r="A10356">
        <v>248001</v>
      </c>
      <c r="B10356">
        <v>94109</v>
      </c>
      <c r="C10356">
        <v>0</v>
      </c>
      <c r="D10356" s="1">
        <v>42202</v>
      </c>
      <c r="E10356" s="2">
        <v>0.4864236111111111</v>
      </c>
      <c r="F10356">
        <v>37.791953999999997</v>
      </c>
      <c r="G10356" s="1">
        <v>42118</v>
      </c>
      <c r="H10356" s="1" t="str">
        <f t="shared" si="322"/>
        <v>2015</v>
      </c>
      <c r="I10356" s="1" t="s">
        <v>1704</v>
      </c>
      <c r="J10356" s="1" t="str">
        <f t="shared" si="323"/>
        <v>2015Q2</v>
      </c>
      <c r="K10356" s="1" t="s">
        <v>1717</v>
      </c>
      <c r="L10356">
        <v>399000</v>
      </c>
      <c r="M10356">
        <v>-122.416122</v>
      </c>
      <c r="N10356" t="s">
        <v>16</v>
      </c>
      <c r="O10356" s="1">
        <v>42174</v>
      </c>
      <c r="P10356">
        <v>465000</v>
      </c>
      <c r="Q10356">
        <v>357</v>
      </c>
      <c r="R10356" t="s">
        <v>52</v>
      </c>
      <c r="S10356">
        <v>8</v>
      </c>
      <c r="T10356">
        <v>1</v>
      </c>
    </row>
    <row r="10357" spans="1:20" x14ac:dyDescent="0.2">
      <c r="A10357">
        <v>159040</v>
      </c>
      <c r="B10357">
        <v>94133</v>
      </c>
      <c r="C10357">
        <v>2</v>
      </c>
      <c r="D10357" s="1">
        <v>42178</v>
      </c>
      <c r="E10357" s="2">
        <v>0.30534722222222221</v>
      </c>
      <c r="F10357">
        <v>37.79663</v>
      </c>
      <c r="G10357" s="1">
        <v>42128</v>
      </c>
      <c r="H10357" s="1" t="str">
        <f t="shared" si="322"/>
        <v>2015</v>
      </c>
      <c r="I10357" s="1" t="s">
        <v>1704</v>
      </c>
      <c r="J10357" s="1" t="str">
        <f t="shared" si="323"/>
        <v>2015Q2</v>
      </c>
      <c r="K10357" s="1" t="s">
        <v>1717</v>
      </c>
      <c r="L10357">
        <v>599000</v>
      </c>
      <c r="M10357">
        <v>-122.410875</v>
      </c>
      <c r="N10357" t="s">
        <v>16</v>
      </c>
      <c r="O10357" s="1">
        <v>42174</v>
      </c>
      <c r="P10357">
        <v>650000</v>
      </c>
      <c r="R10357" t="s">
        <v>52</v>
      </c>
      <c r="S10357">
        <v>8</v>
      </c>
      <c r="T10357">
        <v>1</v>
      </c>
    </row>
    <row r="10358" spans="1:20" x14ac:dyDescent="0.2">
      <c r="A10358" t="s">
        <v>288</v>
      </c>
      <c r="B10358">
        <v>94109</v>
      </c>
      <c r="C10358">
        <v>2</v>
      </c>
      <c r="D10358" s="1">
        <v>42174</v>
      </c>
      <c r="E10358" s="2">
        <v>0.64460648148148147</v>
      </c>
      <c r="F10358">
        <v>37.791671999999998</v>
      </c>
      <c r="G10358" s="1">
        <v>42142</v>
      </c>
      <c r="H10358" s="1" t="str">
        <f t="shared" si="322"/>
        <v>2015</v>
      </c>
      <c r="I10358" s="1" t="s">
        <v>1704</v>
      </c>
      <c r="J10358" s="1" t="str">
        <f t="shared" si="323"/>
        <v>2015Q2</v>
      </c>
      <c r="K10358" s="1" t="s">
        <v>1717</v>
      </c>
      <c r="L10358">
        <v>2795000</v>
      </c>
      <c r="M10358">
        <v>-122.41452</v>
      </c>
      <c r="N10358" t="s">
        <v>16</v>
      </c>
      <c r="O10358" s="1">
        <v>42174</v>
      </c>
      <c r="P10358">
        <v>2900000</v>
      </c>
      <c r="Q10358">
        <v>1800</v>
      </c>
      <c r="R10358" t="s">
        <v>52</v>
      </c>
      <c r="S10358">
        <v>8</v>
      </c>
      <c r="T10358">
        <v>2</v>
      </c>
    </row>
    <row r="10359" spans="1:20" x14ac:dyDescent="0.2">
      <c r="A10359" t="s">
        <v>300</v>
      </c>
      <c r="B10359">
        <v>94108</v>
      </c>
      <c r="C10359">
        <v>0</v>
      </c>
      <c r="D10359" s="1">
        <v>42180</v>
      </c>
      <c r="E10359" s="2">
        <v>0.64879629629629632</v>
      </c>
      <c r="F10359">
        <v>37.791027</v>
      </c>
      <c r="G10359" s="1">
        <v>42106</v>
      </c>
      <c r="H10359" s="1" t="str">
        <f t="shared" si="322"/>
        <v>2015</v>
      </c>
      <c r="I10359" s="1" t="s">
        <v>1704</v>
      </c>
      <c r="J10359" s="1" t="str">
        <f t="shared" si="323"/>
        <v>2015Q2</v>
      </c>
      <c r="K10359" s="1" t="s">
        <v>1717</v>
      </c>
      <c r="L10359">
        <v>549000</v>
      </c>
      <c r="M10359">
        <v>-122.413651</v>
      </c>
      <c r="N10359" t="s">
        <v>16</v>
      </c>
      <c r="O10359" s="1">
        <v>42180</v>
      </c>
      <c r="P10359">
        <v>585000</v>
      </c>
      <c r="R10359" t="s">
        <v>52</v>
      </c>
      <c r="S10359">
        <v>8</v>
      </c>
      <c r="T10359">
        <v>1</v>
      </c>
    </row>
    <row r="10360" spans="1:20" x14ac:dyDescent="0.2">
      <c r="A10360" t="s">
        <v>302</v>
      </c>
      <c r="B10360">
        <v>94133</v>
      </c>
      <c r="C10360">
        <v>3</v>
      </c>
      <c r="D10360" s="1">
        <v>42180</v>
      </c>
      <c r="E10360" s="2">
        <v>0.3038541666666667</v>
      </c>
      <c r="F10360">
        <v>37.796230000000001</v>
      </c>
      <c r="G10360" s="1">
        <v>42152</v>
      </c>
      <c r="H10360" s="1" t="str">
        <f t="shared" si="322"/>
        <v>2015</v>
      </c>
      <c r="I10360" s="1" t="s">
        <v>1704</v>
      </c>
      <c r="J10360" s="1" t="str">
        <f t="shared" si="323"/>
        <v>2015Q2</v>
      </c>
      <c r="K10360" s="1" t="s">
        <v>1717</v>
      </c>
      <c r="L10360">
        <v>1095000</v>
      </c>
      <c r="M10360">
        <v>-122.410995</v>
      </c>
      <c r="N10360" t="s">
        <v>24</v>
      </c>
      <c r="O10360" s="1">
        <v>42180</v>
      </c>
      <c r="P10360">
        <v>1300000</v>
      </c>
      <c r="R10360" t="s">
        <v>52</v>
      </c>
      <c r="S10360">
        <v>8</v>
      </c>
      <c r="T10360">
        <v>1</v>
      </c>
    </row>
    <row r="10361" spans="1:20" x14ac:dyDescent="0.2">
      <c r="A10361">
        <v>22338</v>
      </c>
      <c r="B10361">
        <v>94108</v>
      </c>
      <c r="C10361">
        <v>3</v>
      </c>
      <c r="D10361" s="1">
        <v>42191</v>
      </c>
      <c r="E10361" s="2">
        <v>0.39512731481481483</v>
      </c>
      <c r="F10361">
        <v>37.793072000000002</v>
      </c>
      <c r="G10361" s="1">
        <v>42087</v>
      </c>
      <c r="H10361" s="1" t="str">
        <f t="shared" si="322"/>
        <v>2015</v>
      </c>
      <c r="I10361" s="1" t="s">
        <v>1704</v>
      </c>
      <c r="J10361" s="1" t="str">
        <f t="shared" si="323"/>
        <v>2015Q1</v>
      </c>
      <c r="K10361" s="1" t="s">
        <v>1712</v>
      </c>
      <c r="L10361">
        <v>1299000</v>
      </c>
      <c r="M10361">
        <v>-122.40966</v>
      </c>
      <c r="N10361" t="s">
        <v>16</v>
      </c>
      <c r="O10361" s="1">
        <v>42185</v>
      </c>
      <c r="P10361">
        <v>1390000</v>
      </c>
      <c r="Q10361">
        <v>1562</v>
      </c>
      <c r="R10361" t="s">
        <v>52</v>
      </c>
      <c r="S10361">
        <v>8</v>
      </c>
      <c r="T10361">
        <v>2</v>
      </c>
    </row>
    <row r="10362" spans="1:20" x14ac:dyDescent="0.2">
      <c r="A10362" t="s">
        <v>318</v>
      </c>
      <c r="B10362">
        <v>94108</v>
      </c>
      <c r="C10362">
        <v>1</v>
      </c>
      <c r="D10362" s="1">
        <v>42199</v>
      </c>
      <c r="E10362" s="2">
        <v>0.6672569444444445</v>
      </c>
      <c r="F10362">
        <v>37.791091000000002</v>
      </c>
      <c r="G10362" s="1">
        <v>42071</v>
      </c>
      <c r="H10362" s="1" t="str">
        <f t="shared" si="322"/>
        <v>2015</v>
      </c>
      <c r="I10362" s="1" t="s">
        <v>1704</v>
      </c>
      <c r="J10362" s="1" t="str">
        <f t="shared" si="323"/>
        <v>2015Q1</v>
      </c>
      <c r="K10362" s="1" t="s">
        <v>1712</v>
      </c>
      <c r="L10362">
        <v>985000</v>
      </c>
      <c r="M10362">
        <v>-122.41365</v>
      </c>
      <c r="N10362" t="s">
        <v>16</v>
      </c>
      <c r="O10362" s="1">
        <v>42192</v>
      </c>
      <c r="P10362">
        <v>935000</v>
      </c>
      <c r="Q10362">
        <v>884</v>
      </c>
      <c r="R10362" t="s">
        <v>52</v>
      </c>
      <c r="S10362">
        <v>8</v>
      </c>
      <c r="T10362">
        <v>1</v>
      </c>
    </row>
    <row r="10363" spans="1:20" x14ac:dyDescent="0.2">
      <c r="A10363">
        <v>597004</v>
      </c>
      <c r="B10363">
        <v>94109</v>
      </c>
      <c r="C10363">
        <v>2</v>
      </c>
      <c r="D10363" s="1">
        <v>42194</v>
      </c>
      <c r="E10363" s="2">
        <v>0.5524189814814815</v>
      </c>
      <c r="F10363">
        <v>37.793838999999998</v>
      </c>
      <c r="G10363" s="1">
        <v>42174</v>
      </c>
      <c r="H10363" s="1" t="str">
        <f t="shared" si="322"/>
        <v>2015</v>
      </c>
      <c r="I10363" s="1" t="s">
        <v>1704</v>
      </c>
      <c r="J10363" s="1" t="str">
        <f t="shared" si="323"/>
        <v>2015Q2</v>
      </c>
      <c r="K10363" s="1" t="s">
        <v>1717</v>
      </c>
      <c r="L10363">
        <v>1495000</v>
      </c>
      <c r="M10363">
        <v>-122.420013</v>
      </c>
      <c r="N10363" t="s">
        <v>16</v>
      </c>
      <c r="O10363" s="1">
        <v>42194</v>
      </c>
      <c r="P10363">
        <v>1650000</v>
      </c>
      <c r="R10363" t="s">
        <v>52</v>
      </c>
      <c r="S10363">
        <v>8</v>
      </c>
      <c r="T10363">
        <v>2</v>
      </c>
    </row>
    <row r="10364" spans="1:20" x14ac:dyDescent="0.2">
      <c r="A10364">
        <v>595050</v>
      </c>
      <c r="B10364">
        <v>94109</v>
      </c>
      <c r="C10364">
        <v>1</v>
      </c>
      <c r="D10364" s="1">
        <v>42195</v>
      </c>
      <c r="E10364" s="2">
        <v>0.45314814814814813</v>
      </c>
      <c r="F10364">
        <v>37.794308000000001</v>
      </c>
      <c r="G10364" s="1">
        <v>42167</v>
      </c>
      <c r="H10364" s="1" t="str">
        <f t="shared" si="322"/>
        <v>2015</v>
      </c>
      <c r="I10364" s="1" t="s">
        <v>1704</v>
      </c>
      <c r="J10364" s="1" t="str">
        <f t="shared" si="323"/>
        <v>2015Q2</v>
      </c>
      <c r="K10364" s="1" t="s">
        <v>1717</v>
      </c>
      <c r="L10364">
        <v>849000</v>
      </c>
      <c r="M10364">
        <v>-122.42227200000001</v>
      </c>
      <c r="N10364" t="s">
        <v>16</v>
      </c>
      <c r="O10364" s="1">
        <v>42195</v>
      </c>
      <c r="P10364">
        <v>925000</v>
      </c>
      <c r="R10364" t="s">
        <v>52</v>
      </c>
      <c r="S10364">
        <v>8</v>
      </c>
      <c r="T10364">
        <v>1</v>
      </c>
    </row>
    <row r="10365" spans="1:20" x14ac:dyDescent="0.2">
      <c r="A10365">
        <v>157076</v>
      </c>
      <c r="B10365">
        <v>94133</v>
      </c>
      <c r="C10365">
        <v>2</v>
      </c>
      <c r="D10365" s="1">
        <v>42195</v>
      </c>
      <c r="E10365" s="2">
        <v>0.46288194444444447</v>
      </c>
      <c r="F10365">
        <v>37.796680000000002</v>
      </c>
      <c r="G10365" s="1">
        <v>42188</v>
      </c>
      <c r="H10365" s="1" t="str">
        <f t="shared" si="322"/>
        <v>2015</v>
      </c>
      <c r="I10365" s="1" t="s">
        <v>1704</v>
      </c>
      <c r="J10365" s="1" t="str">
        <f t="shared" si="323"/>
        <v>2015Q3</v>
      </c>
      <c r="K10365" s="1" t="s">
        <v>1718</v>
      </c>
      <c r="L10365">
        <v>1195000</v>
      </c>
      <c r="M10365">
        <v>-122.41458900000001</v>
      </c>
      <c r="N10365" t="s">
        <v>16</v>
      </c>
      <c r="O10365" s="1">
        <v>42195</v>
      </c>
      <c r="P10365">
        <v>1500000</v>
      </c>
      <c r="Q10365">
        <v>1203</v>
      </c>
      <c r="R10365" t="s">
        <v>52</v>
      </c>
      <c r="S10365">
        <v>8</v>
      </c>
      <c r="T10365">
        <v>1.5</v>
      </c>
    </row>
    <row r="10366" spans="1:20" x14ac:dyDescent="0.2">
      <c r="A10366" t="s">
        <v>333</v>
      </c>
      <c r="B10366">
        <v>94108</v>
      </c>
      <c r="C10366">
        <v>0</v>
      </c>
      <c r="D10366" s="1">
        <v>42205</v>
      </c>
      <c r="E10366" s="2">
        <v>0.36505787037037035</v>
      </c>
      <c r="F10366">
        <v>37.791027</v>
      </c>
      <c r="G10366" s="1">
        <v>42124</v>
      </c>
      <c r="H10366" s="1" t="str">
        <f t="shared" si="322"/>
        <v>2015</v>
      </c>
      <c r="I10366" s="1" t="s">
        <v>1704</v>
      </c>
      <c r="J10366" s="1" t="str">
        <f t="shared" si="323"/>
        <v>2015Q2</v>
      </c>
      <c r="K10366" s="1" t="s">
        <v>1717</v>
      </c>
      <c r="L10366">
        <v>653000</v>
      </c>
      <c r="M10366">
        <v>-122.413651</v>
      </c>
      <c r="N10366" t="s">
        <v>16</v>
      </c>
      <c r="O10366" s="1">
        <v>42198</v>
      </c>
      <c r="P10366">
        <v>653000</v>
      </c>
      <c r="Q10366">
        <v>511</v>
      </c>
      <c r="R10366" t="s">
        <v>52</v>
      </c>
      <c r="S10366">
        <v>8</v>
      </c>
      <c r="T10366">
        <v>1</v>
      </c>
    </row>
    <row r="10367" spans="1:20" x14ac:dyDescent="0.2">
      <c r="A10367">
        <v>253119</v>
      </c>
      <c r="B10367">
        <v>94108</v>
      </c>
      <c r="C10367">
        <v>2</v>
      </c>
      <c r="D10367" s="1">
        <v>42199</v>
      </c>
      <c r="E10367" s="2">
        <v>0.59879629629629627</v>
      </c>
      <c r="F10367">
        <v>37.791027</v>
      </c>
      <c r="G10367" s="1">
        <v>42107</v>
      </c>
      <c r="H10367" s="1" t="str">
        <f t="shared" si="322"/>
        <v>2015</v>
      </c>
      <c r="I10367" s="1" t="s">
        <v>1704</v>
      </c>
      <c r="J10367" s="1" t="str">
        <f t="shared" si="323"/>
        <v>2015Q2</v>
      </c>
      <c r="K10367" s="1" t="s">
        <v>1717</v>
      </c>
      <c r="L10367">
        <v>1595000</v>
      </c>
      <c r="M10367">
        <v>-122.413651</v>
      </c>
      <c r="N10367" t="s">
        <v>16</v>
      </c>
      <c r="O10367" s="1">
        <v>42198</v>
      </c>
      <c r="P10367">
        <v>1595000</v>
      </c>
      <c r="R10367" t="s">
        <v>52</v>
      </c>
      <c r="S10367">
        <v>8</v>
      </c>
      <c r="T10367">
        <v>2.5</v>
      </c>
    </row>
    <row r="10368" spans="1:20" x14ac:dyDescent="0.2">
      <c r="A10368">
        <v>156006</v>
      </c>
      <c r="B10368">
        <v>94109</v>
      </c>
      <c r="C10368">
        <v>0</v>
      </c>
      <c r="D10368" s="1">
        <v>42202</v>
      </c>
      <c r="E10368" s="2">
        <v>0.47959490740740746</v>
      </c>
      <c r="F10368">
        <v>37.796107999999997</v>
      </c>
      <c r="G10368" s="1">
        <v>41836</v>
      </c>
      <c r="H10368" s="1" t="str">
        <f t="shared" si="322"/>
        <v>2014</v>
      </c>
      <c r="I10368" s="1" t="s">
        <v>1703</v>
      </c>
      <c r="J10368" s="1" t="str">
        <f t="shared" si="323"/>
        <v>2014Q3</v>
      </c>
      <c r="K10368" s="1" t="s">
        <v>1714</v>
      </c>
      <c r="L10368">
        <v>399000</v>
      </c>
      <c r="M10368">
        <v>-122.415283</v>
      </c>
      <c r="N10368" t="s">
        <v>16</v>
      </c>
      <c r="O10368" s="1">
        <v>42201</v>
      </c>
      <c r="P10368">
        <v>399000</v>
      </c>
      <c r="Q10368">
        <v>415</v>
      </c>
      <c r="R10368" t="s">
        <v>52</v>
      </c>
      <c r="S10368">
        <v>8</v>
      </c>
      <c r="T10368">
        <v>1</v>
      </c>
    </row>
    <row r="10369" spans="1:20" x14ac:dyDescent="0.2">
      <c r="A10369">
        <v>595147</v>
      </c>
      <c r="B10369">
        <v>94109</v>
      </c>
      <c r="C10369">
        <v>2</v>
      </c>
      <c r="D10369" s="1">
        <v>42201</v>
      </c>
      <c r="E10369" s="2">
        <v>0.74487268518518512</v>
      </c>
      <c r="F10369">
        <v>37.794777000000003</v>
      </c>
      <c r="G10369" s="1">
        <v>42165</v>
      </c>
      <c r="H10369" s="1" t="str">
        <f t="shared" si="322"/>
        <v>2015</v>
      </c>
      <c r="I10369" s="1" t="s">
        <v>1704</v>
      </c>
      <c r="J10369" s="1" t="str">
        <f t="shared" si="323"/>
        <v>2015Q2</v>
      </c>
      <c r="K10369" s="1" t="s">
        <v>1717</v>
      </c>
      <c r="L10369">
        <v>1199000</v>
      </c>
      <c r="M10369">
        <v>-122.421791</v>
      </c>
      <c r="N10369" t="s">
        <v>16</v>
      </c>
      <c r="O10369" s="1">
        <v>42201</v>
      </c>
      <c r="P10369">
        <v>1260000</v>
      </c>
      <c r="Q10369">
        <v>1152</v>
      </c>
      <c r="R10369" t="s">
        <v>52</v>
      </c>
      <c r="S10369">
        <v>8</v>
      </c>
      <c r="T10369">
        <v>2.5</v>
      </c>
    </row>
    <row r="10370" spans="1:20" x14ac:dyDescent="0.2">
      <c r="A10370" t="s">
        <v>349</v>
      </c>
      <c r="B10370">
        <v>94109</v>
      </c>
      <c r="C10370">
        <v>1</v>
      </c>
      <c r="D10370" s="1">
        <v>42212</v>
      </c>
      <c r="E10370" s="2">
        <v>0.56650462962962966</v>
      </c>
      <c r="F10370">
        <v>37.791077000000001</v>
      </c>
      <c r="G10370" s="1">
        <v>42125</v>
      </c>
      <c r="H10370" s="1" t="str">
        <f t="shared" ref="H10370:H10433" si="324">TEXT(G10370,"yyyy")</f>
        <v>2015</v>
      </c>
      <c r="I10370" s="1" t="s">
        <v>1704</v>
      </c>
      <c r="J10370" s="1" t="str">
        <f t="shared" ref="J10370:J10433" si="325">TEXT(G10370,"yyyy") &amp; "Q" &amp; ROUNDUP(MONTH(G10370) / 3,0)</f>
        <v>2015Q2</v>
      </c>
      <c r="K10370" s="1" t="s">
        <v>1717</v>
      </c>
      <c r="L10370">
        <v>768000</v>
      </c>
      <c r="M10370">
        <v>-122.414337</v>
      </c>
      <c r="N10370" t="s">
        <v>16</v>
      </c>
      <c r="O10370" s="1">
        <v>42209</v>
      </c>
      <c r="P10370">
        <v>768000</v>
      </c>
      <c r="Q10370">
        <v>920</v>
      </c>
      <c r="R10370" t="s">
        <v>52</v>
      </c>
      <c r="S10370">
        <v>8</v>
      </c>
      <c r="T10370">
        <v>1</v>
      </c>
    </row>
    <row r="10371" spans="1:20" x14ac:dyDescent="0.2">
      <c r="A10371">
        <v>221122</v>
      </c>
      <c r="B10371">
        <v>94108</v>
      </c>
      <c r="C10371">
        <v>1</v>
      </c>
      <c r="D10371" s="1">
        <v>42235</v>
      </c>
      <c r="E10371" s="2">
        <v>0.44753472222222218</v>
      </c>
      <c r="F10371">
        <v>37.792698000000001</v>
      </c>
      <c r="G10371" s="1">
        <v>42100</v>
      </c>
      <c r="H10371" s="1" t="str">
        <f t="shared" si="324"/>
        <v>2015</v>
      </c>
      <c r="I10371" s="1" t="s">
        <v>1704</v>
      </c>
      <c r="J10371" s="1" t="str">
        <f t="shared" si="325"/>
        <v>2015Q2</v>
      </c>
      <c r="K10371" s="1" t="s">
        <v>1717</v>
      </c>
      <c r="L10371">
        <v>1350000</v>
      </c>
      <c r="M10371">
        <v>-122.41336099999999</v>
      </c>
      <c r="N10371" t="s">
        <v>16</v>
      </c>
      <c r="O10371" s="1">
        <v>42212</v>
      </c>
      <c r="P10371">
        <v>1275000</v>
      </c>
      <c r="R10371" t="s">
        <v>52</v>
      </c>
      <c r="S10371">
        <v>8</v>
      </c>
      <c r="T10371">
        <v>1</v>
      </c>
    </row>
    <row r="10372" spans="1:20" x14ac:dyDescent="0.2">
      <c r="A10372">
        <v>619141</v>
      </c>
      <c r="B10372">
        <v>94109</v>
      </c>
      <c r="C10372">
        <v>2</v>
      </c>
      <c r="D10372" s="1">
        <v>42215</v>
      </c>
      <c r="E10372" s="2">
        <v>0.41495370370370371</v>
      </c>
      <c r="F10372">
        <v>37.792273000000002</v>
      </c>
      <c r="G10372" s="1">
        <v>42173</v>
      </c>
      <c r="H10372" s="1" t="str">
        <f t="shared" si="324"/>
        <v>2015</v>
      </c>
      <c r="I10372" s="1" t="s">
        <v>1704</v>
      </c>
      <c r="J10372" s="1" t="str">
        <f t="shared" si="325"/>
        <v>2015Q2</v>
      </c>
      <c r="K10372" s="1" t="s">
        <v>1717</v>
      </c>
      <c r="L10372">
        <v>1750000</v>
      </c>
      <c r="M10372">
        <v>-122.422324</v>
      </c>
      <c r="N10372" t="s">
        <v>16</v>
      </c>
      <c r="O10372" s="1">
        <v>42214</v>
      </c>
      <c r="P10372">
        <v>1760000</v>
      </c>
      <c r="Q10372">
        <v>1120</v>
      </c>
      <c r="R10372" t="s">
        <v>52</v>
      </c>
      <c r="S10372">
        <v>8</v>
      </c>
      <c r="T10372">
        <v>2</v>
      </c>
    </row>
    <row r="10373" spans="1:20" x14ac:dyDescent="0.2">
      <c r="A10373">
        <v>253158</v>
      </c>
      <c r="B10373">
        <v>94108</v>
      </c>
      <c r="C10373">
        <v>0</v>
      </c>
      <c r="D10373" s="1">
        <v>42433</v>
      </c>
      <c r="E10373" s="2">
        <v>1.9444444444444445E-2</v>
      </c>
      <c r="F10373">
        <v>37.791027</v>
      </c>
      <c r="G10373" s="1">
        <v>42158</v>
      </c>
      <c r="H10373" s="1" t="str">
        <f t="shared" si="324"/>
        <v>2015</v>
      </c>
      <c r="I10373" s="1" t="s">
        <v>1704</v>
      </c>
      <c r="J10373" s="1" t="str">
        <f t="shared" si="325"/>
        <v>2015Q2</v>
      </c>
      <c r="K10373" s="1" t="s">
        <v>1717</v>
      </c>
      <c r="L10373">
        <v>650000</v>
      </c>
      <c r="M10373">
        <v>-122.413651</v>
      </c>
      <c r="N10373" t="s">
        <v>16</v>
      </c>
      <c r="O10373" s="1">
        <v>42220</v>
      </c>
      <c r="P10373">
        <v>650000</v>
      </c>
      <c r="Q10373">
        <v>656</v>
      </c>
      <c r="R10373" t="s">
        <v>52</v>
      </c>
      <c r="S10373">
        <v>8</v>
      </c>
      <c r="T10373">
        <v>1</v>
      </c>
    </row>
    <row r="10374" spans="1:20" x14ac:dyDescent="0.2">
      <c r="A10374">
        <v>185046</v>
      </c>
      <c r="B10374">
        <v>94109</v>
      </c>
      <c r="C10374">
        <v>3</v>
      </c>
      <c r="D10374" s="1">
        <v>42221</v>
      </c>
      <c r="E10374" s="2">
        <v>0.33188657407407407</v>
      </c>
      <c r="F10374">
        <v>37.794735000000003</v>
      </c>
      <c r="G10374" s="1">
        <v>42076</v>
      </c>
      <c r="H10374" s="1" t="str">
        <f t="shared" si="324"/>
        <v>2015</v>
      </c>
      <c r="I10374" s="1" t="s">
        <v>1704</v>
      </c>
      <c r="J10374" s="1" t="str">
        <f t="shared" si="325"/>
        <v>2015Q1</v>
      </c>
      <c r="K10374" s="1" t="s">
        <v>1712</v>
      </c>
      <c r="L10374">
        <v>1849000</v>
      </c>
      <c r="M10374">
        <v>-122.418503</v>
      </c>
      <c r="N10374" t="s">
        <v>16</v>
      </c>
      <c r="O10374" s="1">
        <v>42220</v>
      </c>
      <c r="P10374">
        <v>1901250</v>
      </c>
      <c r="R10374" t="s">
        <v>52</v>
      </c>
      <c r="S10374">
        <v>8</v>
      </c>
      <c r="T10374">
        <v>2.5</v>
      </c>
    </row>
    <row r="10375" spans="1:20" x14ac:dyDescent="0.2">
      <c r="A10375">
        <v>646046</v>
      </c>
      <c r="B10375">
        <v>94109</v>
      </c>
      <c r="C10375">
        <v>2</v>
      </c>
      <c r="D10375" s="1">
        <v>42229</v>
      </c>
      <c r="E10375" s="2">
        <v>0.39488425925925924</v>
      </c>
      <c r="F10375">
        <v>37.790184000000004</v>
      </c>
      <c r="G10375" s="1">
        <v>42139</v>
      </c>
      <c r="H10375" s="1" t="str">
        <f t="shared" si="324"/>
        <v>2015</v>
      </c>
      <c r="I10375" s="1" t="s">
        <v>1704</v>
      </c>
      <c r="J10375" s="1" t="str">
        <f t="shared" si="325"/>
        <v>2015Q2</v>
      </c>
      <c r="K10375" s="1" t="s">
        <v>1717</v>
      </c>
      <c r="L10375">
        <v>995000</v>
      </c>
      <c r="M10375">
        <v>-122.42134900000001</v>
      </c>
      <c r="N10375" t="s">
        <v>16</v>
      </c>
      <c r="O10375" s="1">
        <v>42223</v>
      </c>
      <c r="P10375">
        <v>1050000</v>
      </c>
      <c r="R10375" t="s">
        <v>52</v>
      </c>
      <c r="S10375">
        <v>8</v>
      </c>
      <c r="T10375">
        <v>2</v>
      </c>
    </row>
    <row r="10376" spans="1:20" x14ac:dyDescent="0.2">
      <c r="A10376">
        <v>249042</v>
      </c>
      <c r="B10376">
        <v>94109</v>
      </c>
      <c r="C10376">
        <v>2</v>
      </c>
      <c r="D10376" s="1">
        <v>42223</v>
      </c>
      <c r="E10376" s="2">
        <v>0.50603009259259257</v>
      </c>
      <c r="F10376">
        <v>37.791556999999997</v>
      </c>
      <c r="G10376" s="1">
        <v>42179</v>
      </c>
      <c r="H10376" s="1" t="str">
        <f t="shared" si="324"/>
        <v>2015</v>
      </c>
      <c r="I10376" s="1" t="s">
        <v>1704</v>
      </c>
      <c r="J10376" s="1" t="str">
        <f t="shared" si="325"/>
        <v>2015Q2</v>
      </c>
      <c r="K10376" s="1" t="s">
        <v>1717</v>
      </c>
      <c r="L10376">
        <v>1568000</v>
      </c>
      <c r="M10376">
        <v>-122.41835</v>
      </c>
      <c r="N10376" t="s">
        <v>16</v>
      </c>
      <c r="O10376" s="1">
        <v>42223</v>
      </c>
      <c r="P10376">
        <v>1500000</v>
      </c>
      <c r="Q10376">
        <v>1760</v>
      </c>
      <c r="R10376" t="s">
        <v>52</v>
      </c>
      <c r="S10376">
        <v>8</v>
      </c>
      <c r="T10376">
        <v>1.5</v>
      </c>
    </row>
    <row r="10377" spans="1:20" x14ac:dyDescent="0.2">
      <c r="A10377">
        <v>248065</v>
      </c>
      <c r="B10377">
        <v>94109</v>
      </c>
      <c r="C10377">
        <v>2</v>
      </c>
      <c r="D10377" s="1">
        <v>42236</v>
      </c>
      <c r="E10377" s="2">
        <v>0.56517361111111108</v>
      </c>
      <c r="F10377">
        <v>37.791386000000003</v>
      </c>
      <c r="G10377" s="1">
        <v>42163</v>
      </c>
      <c r="H10377" s="1" t="str">
        <f t="shared" si="324"/>
        <v>2015</v>
      </c>
      <c r="I10377" s="1" t="s">
        <v>1704</v>
      </c>
      <c r="J10377" s="1" t="str">
        <f t="shared" si="325"/>
        <v>2015Q2</v>
      </c>
      <c r="K10377" s="1" t="s">
        <v>1717</v>
      </c>
      <c r="L10377">
        <v>1050000</v>
      </c>
      <c r="M10377">
        <v>-122.416695</v>
      </c>
      <c r="N10377" t="s">
        <v>16</v>
      </c>
      <c r="O10377" s="1">
        <v>42235</v>
      </c>
      <c r="P10377">
        <v>1020000</v>
      </c>
      <c r="Q10377">
        <v>1338</v>
      </c>
      <c r="R10377" t="s">
        <v>52</v>
      </c>
      <c r="S10377">
        <v>8</v>
      </c>
      <c r="T10377">
        <v>2</v>
      </c>
    </row>
    <row r="10378" spans="1:20" x14ac:dyDescent="0.2">
      <c r="A10378" t="s">
        <v>395</v>
      </c>
      <c r="B10378">
        <v>94109</v>
      </c>
      <c r="C10378">
        <v>1</v>
      </c>
      <c r="D10378" s="1">
        <v>42241</v>
      </c>
      <c r="E10378" s="2">
        <v>0.6875</v>
      </c>
      <c r="F10378">
        <v>37.793621000000002</v>
      </c>
      <c r="G10378" s="1">
        <v>42132</v>
      </c>
      <c r="H10378" s="1" t="str">
        <f t="shared" si="324"/>
        <v>2015</v>
      </c>
      <c r="I10378" s="1" t="s">
        <v>1704</v>
      </c>
      <c r="J10378" s="1" t="str">
        <f t="shared" si="325"/>
        <v>2015Q2</v>
      </c>
      <c r="K10378" s="1" t="s">
        <v>1717</v>
      </c>
      <c r="L10378">
        <v>975000</v>
      </c>
      <c r="M10378">
        <v>-122.414879</v>
      </c>
      <c r="N10378" t="s">
        <v>16</v>
      </c>
      <c r="O10378" s="1">
        <v>42236</v>
      </c>
      <c r="P10378">
        <v>1015000</v>
      </c>
      <c r="R10378" t="s">
        <v>52</v>
      </c>
      <c r="S10378">
        <v>8</v>
      </c>
      <c r="T10378">
        <v>1</v>
      </c>
    </row>
    <row r="10379" spans="1:20" x14ac:dyDescent="0.2">
      <c r="A10379">
        <v>595163</v>
      </c>
      <c r="B10379">
        <v>94109</v>
      </c>
      <c r="C10379">
        <v>2</v>
      </c>
      <c r="D10379" s="1">
        <v>42247</v>
      </c>
      <c r="E10379" s="2">
        <v>0.4742939814814815</v>
      </c>
      <c r="F10379">
        <v>37.794659000000003</v>
      </c>
      <c r="G10379" s="1">
        <v>42119</v>
      </c>
      <c r="H10379" s="1" t="str">
        <f t="shared" si="324"/>
        <v>2015</v>
      </c>
      <c r="I10379" s="1" t="s">
        <v>1704</v>
      </c>
      <c r="J10379" s="1" t="str">
        <f t="shared" si="325"/>
        <v>2015Q2</v>
      </c>
      <c r="K10379" s="1" t="s">
        <v>1717</v>
      </c>
      <c r="L10379">
        <v>1999000</v>
      </c>
      <c r="M10379">
        <v>-122.422325</v>
      </c>
      <c r="N10379" t="s">
        <v>16</v>
      </c>
      <c r="O10379" s="1">
        <v>42237</v>
      </c>
      <c r="P10379">
        <v>1950000</v>
      </c>
      <c r="Q10379">
        <v>1228</v>
      </c>
      <c r="R10379" t="s">
        <v>52</v>
      </c>
      <c r="S10379">
        <v>8</v>
      </c>
      <c r="T10379">
        <v>2</v>
      </c>
    </row>
    <row r="10380" spans="1:20" x14ac:dyDescent="0.2">
      <c r="A10380">
        <v>619056</v>
      </c>
      <c r="B10380">
        <v>94109</v>
      </c>
      <c r="C10380">
        <v>1</v>
      </c>
      <c r="D10380" s="1">
        <v>42251</v>
      </c>
      <c r="E10380" s="2">
        <v>0.61880787037037044</v>
      </c>
      <c r="F10380">
        <v>37.792273000000002</v>
      </c>
      <c r="G10380" s="1">
        <v>42146</v>
      </c>
      <c r="H10380" s="1" t="str">
        <f t="shared" si="324"/>
        <v>2015</v>
      </c>
      <c r="I10380" s="1" t="s">
        <v>1704</v>
      </c>
      <c r="J10380" s="1" t="str">
        <f t="shared" si="325"/>
        <v>2015Q2</v>
      </c>
      <c r="K10380" s="1" t="s">
        <v>1717</v>
      </c>
      <c r="L10380">
        <v>749000</v>
      </c>
      <c r="M10380">
        <v>-122.422324</v>
      </c>
      <c r="N10380" t="s">
        <v>16</v>
      </c>
      <c r="O10380" s="1">
        <v>42242</v>
      </c>
      <c r="P10380">
        <v>825000</v>
      </c>
      <c r="R10380" t="s">
        <v>52</v>
      </c>
      <c r="S10380">
        <v>8</v>
      </c>
      <c r="T10380">
        <v>1</v>
      </c>
    </row>
    <row r="10381" spans="1:20" x14ac:dyDescent="0.2">
      <c r="A10381">
        <v>597004</v>
      </c>
      <c r="B10381">
        <v>94109</v>
      </c>
      <c r="C10381">
        <v>2</v>
      </c>
      <c r="D10381" s="1">
        <v>42247</v>
      </c>
      <c r="E10381" s="2">
        <v>0.35093749999999996</v>
      </c>
      <c r="F10381">
        <v>37.793838999999998</v>
      </c>
      <c r="G10381" s="1">
        <v>42194</v>
      </c>
      <c r="H10381" s="1" t="str">
        <f t="shared" si="324"/>
        <v>2015</v>
      </c>
      <c r="I10381" s="1" t="s">
        <v>1704</v>
      </c>
      <c r="J10381" s="1" t="str">
        <f t="shared" si="325"/>
        <v>2015Q3</v>
      </c>
      <c r="K10381" s="1" t="s">
        <v>1718</v>
      </c>
      <c r="L10381">
        <v>1495000</v>
      </c>
      <c r="M10381">
        <v>-122.420013</v>
      </c>
      <c r="N10381" t="s">
        <v>16</v>
      </c>
      <c r="O10381" s="1">
        <v>42242</v>
      </c>
      <c r="P10381">
        <v>1540000</v>
      </c>
      <c r="R10381" t="s">
        <v>52</v>
      </c>
      <c r="S10381">
        <v>8</v>
      </c>
      <c r="T10381">
        <v>2</v>
      </c>
    </row>
    <row r="10382" spans="1:20" x14ac:dyDescent="0.2">
      <c r="A10382">
        <v>597062</v>
      </c>
      <c r="B10382">
        <v>94109</v>
      </c>
      <c r="C10382">
        <v>3</v>
      </c>
      <c r="D10382" s="1">
        <v>42248</v>
      </c>
      <c r="E10382" s="2">
        <v>0.48487268518518517</v>
      </c>
      <c r="F10382">
        <v>37.793686000000001</v>
      </c>
      <c r="G10382" s="1">
        <v>42215</v>
      </c>
      <c r="H10382" s="1" t="str">
        <f t="shared" si="324"/>
        <v>2015</v>
      </c>
      <c r="I10382" s="1" t="s">
        <v>1704</v>
      </c>
      <c r="J10382" s="1" t="str">
        <f t="shared" si="325"/>
        <v>2015Q3</v>
      </c>
      <c r="K10382" s="1" t="s">
        <v>1718</v>
      </c>
      <c r="L10382">
        <v>1695000</v>
      </c>
      <c r="M10382">
        <v>-122.42094400000001</v>
      </c>
      <c r="N10382" t="s">
        <v>16</v>
      </c>
      <c r="O10382" s="1">
        <v>42244</v>
      </c>
      <c r="P10382">
        <v>1900000</v>
      </c>
      <c r="Q10382">
        <v>1707</v>
      </c>
      <c r="R10382" t="s">
        <v>52</v>
      </c>
      <c r="S10382">
        <v>8</v>
      </c>
      <c r="T10382">
        <v>3</v>
      </c>
    </row>
    <row r="10383" spans="1:20" x14ac:dyDescent="0.2">
      <c r="A10383">
        <v>243078</v>
      </c>
      <c r="B10383">
        <v>94108</v>
      </c>
      <c r="C10383">
        <v>3</v>
      </c>
      <c r="D10383" s="1">
        <v>42244</v>
      </c>
      <c r="E10383" s="2">
        <v>0.3342013888888889</v>
      </c>
      <c r="F10383">
        <v>37.792858000000003</v>
      </c>
      <c r="G10383" s="1">
        <v>42209</v>
      </c>
      <c r="H10383" s="1" t="str">
        <f t="shared" si="324"/>
        <v>2015</v>
      </c>
      <c r="I10383" s="1" t="s">
        <v>1704</v>
      </c>
      <c r="J10383" s="1" t="str">
        <f t="shared" si="325"/>
        <v>2015Q3</v>
      </c>
      <c r="K10383" s="1" t="s">
        <v>1718</v>
      </c>
      <c r="L10383">
        <v>2700000</v>
      </c>
      <c r="M10383">
        <v>-122.40894299999999</v>
      </c>
      <c r="N10383" t="s">
        <v>16</v>
      </c>
      <c r="O10383" s="1">
        <v>42244</v>
      </c>
      <c r="P10383">
        <v>2700000</v>
      </c>
      <c r="Q10383">
        <v>2460</v>
      </c>
      <c r="R10383" t="s">
        <v>52</v>
      </c>
      <c r="S10383">
        <v>8</v>
      </c>
      <c r="T10383">
        <v>3</v>
      </c>
    </row>
    <row r="10384" spans="1:20" x14ac:dyDescent="0.2">
      <c r="A10384">
        <v>573041</v>
      </c>
      <c r="B10384">
        <v>94109</v>
      </c>
      <c r="C10384">
        <v>2</v>
      </c>
      <c r="D10384" s="1">
        <v>42249</v>
      </c>
      <c r="E10384" s="2">
        <v>0.66526620370370371</v>
      </c>
      <c r="F10384">
        <v>37.795383000000001</v>
      </c>
      <c r="G10384" s="1">
        <v>42192</v>
      </c>
      <c r="H10384" s="1" t="str">
        <f t="shared" si="324"/>
        <v>2015</v>
      </c>
      <c r="I10384" s="1" t="s">
        <v>1704</v>
      </c>
      <c r="J10384" s="1" t="str">
        <f t="shared" si="325"/>
        <v>2015Q3</v>
      </c>
      <c r="K10384" s="1" t="s">
        <v>1718</v>
      </c>
      <c r="L10384">
        <v>1595000</v>
      </c>
      <c r="M10384">
        <v>-122.420624</v>
      </c>
      <c r="N10384" t="s">
        <v>16</v>
      </c>
      <c r="O10384" s="1">
        <v>42248</v>
      </c>
      <c r="P10384">
        <v>2075000</v>
      </c>
      <c r="Q10384">
        <v>1407</v>
      </c>
      <c r="R10384" t="s">
        <v>52</v>
      </c>
      <c r="S10384">
        <v>8</v>
      </c>
      <c r="T10384">
        <v>2</v>
      </c>
    </row>
    <row r="10385" spans="1:20" x14ac:dyDescent="0.2">
      <c r="A10385">
        <v>252034</v>
      </c>
      <c r="B10385">
        <v>94109</v>
      </c>
      <c r="C10385">
        <v>1</v>
      </c>
      <c r="D10385" s="1">
        <v>42256</v>
      </c>
      <c r="E10385" s="2">
        <v>0.1153125</v>
      </c>
      <c r="F10385">
        <v>37.790996999999997</v>
      </c>
      <c r="G10385" s="1">
        <v>42192</v>
      </c>
      <c r="H10385" s="1" t="str">
        <f t="shared" si="324"/>
        <v>2015</v>
      </c>
      <c r="I10385" s="1" t="s">
        <v>1704</v>
      </c>
      <c r="J10385" s="1" t="str">
        <f t="shared" si="325"/>
        <v>2015Q3</v>
      </c>
      <c r="K10385" s="1" t="s">
        <v>1718</v>
      </c>
      <c r="L10385">
        <v>799000</v>
      </c>
      <c r="M10385">
        <v>-122.414986</v>
      </c>
      <c r="N10385" t="s">
        <v>16</v>
      </c>
      <c r="O10385" s="1">
        <v>42254</v>
      </c>
      <c r="P10385">
        <v>805000</v>
      </c>
      <c r="Q10385">
        <v>1075</v>
      </c>
      <c r="R10385" t="s">
        <v>52</v>
      </c>
      <c r="S10385">
        <v>8</v>
      </c>
      <c r="T10385">
        <v>1.5</v>
      </c>
    </row>
    <row r="10386" spans="1:20" x14ac:dyDescent="0.2">
      <c r="A10386">
        <v>248064</v>
      </c>
      <c r="B10386">
        <v>94109</v>
      </c>
      <c r="C10386">
        <v>2</v>
      </c>
      <c r="D10386" s="1">
        <v>42268</v>
      </c>
      <c r="E10386" s="2">
        <v>0.63373842592592589</v>
      </c>
      <c r="F10386">
        <v>37.791386000000003</v>
      </c>
      <c r="G10386" s="1">
        <v>42236</v>
      </c>
      <c r="H10386" s="1" t="str">
        <f t="shared" si="324"/>
        <v>2015</v>
      </c>
      <c r="I10386" s="1" t="s">
        <v>1704</v>
      </c>
      <c r="J10386" s="1" t="str">
        <f t="shared" si="325"/>
        <v>2015Q3</v>
      </c>
      <c r="K10386" s="1" t="s">
        <v>1718</v>
      </c>
      <c r="L10386">
        <v>899000</v>
      </c>
      <c r="M10386">
        <v>-122.416695</v>
      </c>
      <c r="N10386" t="s">
        <v>16</v>
      </c>
      <c r="O10386" s="1">
        <v>42268</v>
      </c>
      <c r="P10386">
        <v>1100000</v>
      </c>
      <c r="Q10386">
        <v>1209</v>
      </c>
      <c r="R10386" t="s">
        <v>52</v>
      </c>
      <c r="S10386">
        <v>8</v>
      </c>
      <c r="T10386">
        <v>2</v>
      </c>
    </row>
    <row r="10387" spans="1:20" x14ac:dyDescent="0.2">
      <c r="A10387">
        <v>247044</v>
      </c>
      <c r="B10387">
        <v>94109</v>
      </c>
      <c r="C10387">
        <v>3</v>
      </c>
      <c r="D10387" s="1">
        <v>42270</v>
      </c>
      <c r="E10387" s="2">
        <v>0.40180555555555553</v>
      </c>
      <c r="F10387">
        <v>37.791964999999998</v>
      </c>
      <c r="G10387" s="1">
        <v>42258</v>
      </c>
      <c r="H10387" s="1" t="str">
        <f t="shared" si="324"/>
        <v>2015</v>
      </c>
      <c r="I10387" s="1" t="s">
        <v>1704</v>
      </c>
      <c r="J10387" s="1" t="str">
        <f t="shared" si="325"/>
        <v>2015Q3</v>
      </c>
      <c r="K10387" s="1" t="s">
        <v>1718</v>
      </c>
      <c r="L10387">
        <v>2295000</v>
      </c>
      <c r="M10387">
        <v>-122.414925</v>
      </c>
      <c r="N10387" t="s">
        <v>16</v>
      </c>
      <c r="O10387" s="1">
        <v>42270</v>
      </c>
      <c r="P10387">
        <v>2808000</v>
      </c>
      <c r="Q10387">
        <v>1828</v>
      </c>
      <c r="R10387" t="s">
        <v>52</v>
      </c>
      <c r="S10387">
        <v>8</v>
      </c>
      <c r="T10387">
        <v>2.5</v>
      </c>
    </row>
    <row r="10388" spans="1:20" x14ac:dyDescent="0.2">
      <c r="A10388">
        <v>253238</v>
      </c>
      <c r="B10388">
        <v>94108</v>
      </c>
      <c r="C10388">
        <v>1</v>
      </c>
      <c r="D10388" s="1">
        <v>42283</v>
      </c>
      <c r="E10388" s="2">
        <v>0.37746527777777777</v>
      </c>
      <c r="F10388">
        <v>37.791027</v>
      </c>
      <c r="G10388" s="1">
        <v>42251</v>
      </c>
      <c r="H10388" s="1" t="str">
        <f t="shared" si="324"/>
        <v>2015</v>
      </c>
      <c r="I10388" s="1" t="s">
        <v>1704</v>
      </c>
      <c r="J10388" s="1" t="str">
        <f t="shared" si="325"/>
        <v>2015Q3</v>
      </c>
      <c r="K10388" s="1" t="s">
        <v>1718</v>
      </c>
      <c r="L10388">
        <v>700000</v>
      </c>
      <c r="M10388">
        <v>-122.413651</v>
      </c>
      <c r="N10388" t="s">
        <v>16</v>
      </c>
      <c r="O10388" s="1">
        <v>42275</v>
      </c>
      <c r="P10388">
        <v>780000</v>
      </c>
      <c r="Q10388">
        <v>794</v>
      </c>
      <c r="R10388" t="s">
        <v>52</v>
      </c>
      <c r="S10388">
        <v>8</v>
      </c>
      <c r="T10388">
        <v>1.25</v>
      </c>
    </row>
    <row r="10389" spans="1:20" x14ac:dyDescent="0.2">
      <c r="A10389">
        <v>215047</v>
      </c>
      <c r="B10389">
        <v>94109</v>
      </c>
      <c r="C10389">
        <v>3</v>
      </c>
      <c r="D10389" s="1">
        <v>42276</v>
      </c>
      <c r="E10389" s="2">
        <v>0.53506944444444449</v>
      </c>
      <c r="F10389">
        <v>37.793349999999997</v>
      </c>
      <c r="G10389" s="1">
        <v>42221</v>
      </c>
      <c r="H10389" s="1" t="str">
        <f t="shared" si="324"/>
        <v>2015</v>
      </c>
      <c r="I10389" s="1" t="s">
        <v>1704</v>
      </c>
      <c r="J10389" s="1" t="str">
        <f t="shared" si="325"/>
        <v>2015Q3</v>
      </c>
      <c r="K10389" s="1" t="s">
        <v>1718</v>
      </c>
      <c r="L10389">
        <v>2495000</v>
      </c>
      <c r="M10389">
        <v>-122.41533699999999</v>
      </c>
      <c r="N10389" t="s">
        <v>16</v>
      </c>
      <c r="O10389" s="1">
        <v>42276</v>
      </c>
      <c r="P10389">
        <v>3000000</v>
      </c>
      <c r="R10389" t="s">
        <v>52</v>
      </c>
      <c r="S10389">
        <v>8</v>
      </c>
      <c r="T10389">
        <v>3</v>
      </c>
    </row>
    <row r="10390" spans="1:20" x14ac:dyDescent="0.2">
      <c r="A10390">
        <v>530572</v>
      </c>
      <c r="B10390">
        <v>94109</v>
      </c>
      <c r="C10390">
        <v>1</v>
      </c>
      <c r="D10390" s="1">
        <v>42305</v>
      </c>
      <c r="E10390" s="2">
        <v>0.73893518518518519</v>
      </c>
      <c r="F10390">
        <v>37.796387000000003</v>
      </c>
      <c r="G10390" s="1">
        <v>42191</v>
      </c>
      <c r="H10390" s="1" t="str">
        <f t="shared" si="324"/>
        <v>2015</v>
      </c>
      <c r="I10390" s="1" t="s">
        <v>1704</v>
      </c>
      <c r="J10390" s="1" t="str">
        <f t="shared" si="325"/>
        <v>2015Q3</v>
      </c>
      <c r="K10390" s="1" t="s">
        <v>1718</v>
      </c>
      <c r="L10390">
        <v>749000</v>
      </c>
      <c r="M10390">
        <v>-122.420731</v>
      </c>
      <c r="N10390" t="s">
        <v>16</v>
      </c>
      <c r="O10390" s="1">
        <v>42279</v>
      </c>
      <c r="P10390">
        <v>758000</v>
      </c>
      <c r="Q10390">
        <v>818</v>
      </c>
      <c r="R10390" t="s">
        <v>52</v>
      </c>
      <c r="S10390">
        <v>8</v>
      </c>
      <c r="T10390">
        <v>1</v>
      </c>
    </row>
    <row r="10391" spans="1:20" x14ac:dyDescent="0.2">
      <c r="A10391">
        <v>223053</v>
      </c>
      <c r="B10391">
        <v>94108</v>
      </c>
      <c r="C10391">
        <v>1</v>
      </c>
      <c r="D10391" s="1">
        <v>42280</v>
      </c>
      <c r="E10391" s="2">
        <v>0.75085648148148154</v>
      </c>
      <c r="F10391">
        <v>37.793532999999996</v>
      </c>
      <c r="G10391" s="1">
        <v>42158</v>
      </c>
      <c r="H10391" s="1" t="str">
        <f t="shared" si="324"/>
        <v>2015</v>
      </c>
      <c r="I10391" s="1" t="s">
        <v>1704</v>
      </c>
      <c r="J10391" s="1" t="str">
        <f t="shared" si="325"/>
        <v>2015Q2</v>
      </c>
      <c r="K10391" s="1" t="s">
        <v>1717</v>
      </c>
      <c r="L10391">
        <v>998000</v>
      </c>
      <c r="M10391">
        <v>-122.410828</v>
      </c>
      <c r="N10391" t="s">
        <v>16</v>
      </c>
      <c r="O10391" s="1">
        <v>42279</v>
      </c>
      <c r="P10391">
        <v>1112000</v>
      </c>
      <c r="Q10391">
        <v>983</v>
      </c>
      <c r="R10391" t="s">
        <v>52</v>
      </c>
      <c r="S10391">
        <v>8</v>
      </c>
      <c r="T10391">
        <v>1</v>
      </c>
    </row>
    <row r="10392" spans="1:20" x14ac:dyDescent="0.2">
      <c r="A10392">
        <v>120215</v>
      </c>
      <c r="B10392">
        <v>94109</v>
      </c>
      <c r="C10392">
        <v>3</v>
      </c>
      <c r="D10392" s="1">
        <v>42660</v>
      </c>
      <c r="E10392" s="2">
        <v>0.68298611111111107</v>
      </c>
      <c r="F10392">
        <v>37.793621000000002</v>
      </c>
      <c r="G10392" s="1">
        <v>42250</v>
      </c>
      <c r="H10392" s="1" t="str">
        <f t="shared" si="324"/>
        <v>2015</v>
      </c>
      <c r="I10392" s="1" t="s">
        <v>1704</v>
      </c>
      <c r="J10392" s="1" t="str">
        <f t="shared" si="325"/>
        <v>2015Q3</v>
      </c>
      <c r="K10392" s="1" t="s">
        <v>1718</v>
      </c>
      <c r="L10392">
        <v>2700000</v>
      </c>
      <c r="M10392">
        <v>-122.414879</v>
      </c>
      <c r="N10392" t="s">
        <v>16</v>
      </c>
      <c r="O10392" s="1">
        <v>42283</v>
      </c>
      <c r="P10392">
        <v>2650000</v>
      </c>
      <c r="R10392" t="s">
        <v>52</v>
      </c>
      <c r="S10392">
        <v>8</v>
      </c>
      <c r="T10392">
        <v>2</v>
      </c>
    </row>
    <row r="10393" spans="1:20" x14ac:dyDescent="0.2">
      <c r="A10393">
        <v>253100</v>
      </c>
      <c r="B10393">
        <v>94108</v>
      </c>
      <c r="C10393">
        <v>2</v>
      </c>
      <c r="D10393" s="1">
        <v>42284</v>
      </c>
      <c r="E10393" s="2">
        <v>0.62440972222222224</v>
      </c>
      <c r="F10393">
        <v>37.791027</v>
      </c>
      <c r="G10393" s="1">
        <v>42262</v>
      </c>
      <c r="H10393" s="1" t="str">
        <f t="shared" si="324"/>
        <v>2015</v>
      </c>
      <c r="I10393" s="1" t="s">
        <v>1704</v>
      </c>
      <c r="J10393" s="1" t="str">
        <f t="shared" si="325"/>
        <v>2015Q3</v>
      </c>
      <c r="K10393" s="1" t="s">
        <v>1718</v>
      </c>
      <c r="L10393">
        <v>1395000</v>
      </c>
      <c r="M10393">
        <v>-122.413651</v>
      </c>
      <c r="N10393" t="s">
        <v>16</v>
      </c>
      <c r="O10393" s="1">
        <v>42284</v>
      </c>
      <c r="P10393">
        <v>1650000</v>
      </c>
      <c r="Q10393">
        <v>1653</v>
      </c>
      <c r="R10393" t="s">
        <v>52</v>
      </c>
      <c r="S10393">
        <v>8</v>
      </c>
      <c r="T10393">
        <v>2</v>
      </c>
    </row>
    <row r="10394" spans="1:20" x14ac:dyDescent="0.2">
      <c r="A10394">
        <v>221118</v>
      </c>
      <c r="B10394">
        <v>94108</v>
      </c>
      <c r="C10394">
        <v>2</v>
      </c>
      <c r="D10394" s="1">
        <v>42291</v>
      </c>
      <c r="E10394" s="2">
        <v>0.50365740740740739</v>
      </c>
      <c r="F10394">
        <v>37.792994999999998</v>
      </c>
      <c r="G10394" s="1">
        <v>42229</v>
      </c>
      <c r="H10394" s="1" t="str">
        <f t="shared" si="324"/>
        <v>2015</v>
      </c>
      <c r="I10394" s="1" t="s">
        <v>1704</v>
      </c>
      <c r="J10394" s="1" t="str">
        <f t="shared" si="325"/>
        <v>2015Q3</v>
      </c>
      <c r="K10394" s="1" t="s">
        <v>1718</v>
      </c>
      <c r="L10394">
        <v>985000</v>
      </c>
      <c r="M10394">
        <v>-122.413742</v>
      </c>
      <c r="N10394" t="s">
        <v>16</v>
      </c>
      <c r="O10394" s="1">
        <v>42290</v>
      </c>
      <c r="P10394">
        <v>1050000</v>
      </c>
      <c r="Q10394">
        <v>1159</v>
      </c>
      <c r="R10394" t="s">
        <v>52</v>
      </c>
      <c r="S10394">
        <v>8</v>
      </c>
      <c r="T10394">
        <v>1</v>
      </c>
    </row>
    <row r="10395" spans="1:20" x14ac:dyDescent="0.2">
      <c r="A10395">
        <v>595043</v>
      </c>
      <c r="B10395">
        <v>94111</v>
      </c>
      <c r="C10395">
        <v>2</v>
      </c>
      <c r="D10395" s="1">
        <v>42294</v>
      </c>
      <c r="E10395" s="2">
        <v>0.36931712962962965</v>
      </c>
      <c r="F10395">
        <v>37.794308000000001</v>
      </c>
      <c r="G10395" s="1">
        <v>42216</v>
      </c>
      <c r="H10395" s="1" t="str">
        <f t="shared" si="324"/>
        <v>2015</v>
      </c>
      <c r="I10395" s="1" t="s">
        <v>1704</v>
      </c>
      <c r="J10395" s="1" t="str">
        <f t="shared" si="325"/>
        <v>2015Q3</v>
      </c>
      <c r="K10395" s="1" t="s">
        <v>1718</v>
      </c>
      <c r="L10395">
        <v>995000</v>
      </c>
      <c r="M10395">
        <v>-122.42227200000001</v>
      </c>
      <c r="N10395" t="s">
        <v>16</v>
      </c>
      <c r="O10395" s="1">
        <v>42293</v>
      </c>
      <c r="P10395">
        <v>1220000</v>
      </c>
      <c r="Q10395">
        <v>1103</v>
      </c>
      <c r="R10395" t="s">
        <v>52</v>
      </c>
      <c r="S10395">
        <v>8</v>
      </c>
      <c r="T10395">
        <v>2</v>
      </c>
    </row>
    <row r="10396" spans="1:20" x14ac:dyDescent="0.2">
      <c r="A10396">
        <v>224036</v>
      </c>
      <c r="B10396">
        <v>94108</v>
      </c>
      <c r="C10396">
        <v>1</v>
      </c>
      <c r="D10396" s="1">
        <v>42296</v>
      </c>
      <c r="E10396" s="2">
        <v>0.62956018518518519</v>
      </c>
      <c r="F10396">
        <v>37.793227999999999</v>
      </c>
      <c r="G10396" s="1">
        <v>42115</v>
      </c>
      <c r="H10396" s="1" t="str">
        <f t="shared" si="324"/>
        <v>2015</v>
      </c>
      <c r="I10396" s="1" t="s">
        <v>1704</v>
      </c>
      <c r="J10396" s="1" t="str">
        <f t="shared" si="325"/>
        <v>2015Q2</v>
      </c>
      <c r="K10396" s="1" t="s">
        <v>1717</v>
      </c>
      <c r="L10396">
        <v>799000</v>
      </c>
      <c r="M10396">
        <v>-122.408913</v>
      </c>
      <c r="N10396" t="s">
        <v>16</v>
      </c>
      <c r="O10396" s="1">
        <v>42296</v>
      </c>
      <c r="P10396">
        <v>825000</v>
      </c>
      <c r="Q10396">
        <v>775</v>
      </c>
      <c r="R10396" t="s">
        <v>52</v>
      </c>
      <c r="S10396">
        <v>8</v>
      </c>
      <c r="T10396">
        <v>1</v>
      </c>
    </row>
    <row r="10397" spans="1:20" x14ac:dyDescent="0.2">
      <c r="A10397">
        <v>249032</v>
      </c>
      <c r="B10397">
        <v>94109</v>
      </c>
      <c r="C10397">
        <v>2</v>
      </c>
      <c r="D10397" s="1">
        <v>42297</v>
      </c>
      <c r="E10397" s="2">
        <v>0.27988425925925925</v>
      </c>
      <c r="F10397">
        <v>37.791538000000003</v>
      </c>
      <c r="G10397" s="1">
        <v>42250</v>
      </c>
      <c r="H10397" s="1" t="str">
        <f t="shared" si="324"/>
        <v>2015</v>
      </c>
      <c r="I10397" s="1" t="s">
        <v>1704</v>
      </c>
      <c r="J10397" s="1" t="str">
        <f t="shared" si="325"/>
        <v>2015Q3</v>
      </c>
      <c r="K10397" s="1" t="s">
        <v>1718</v>
      </c>
      <c r="L10397">
        <v>1100000</v>
      </c>
      <c r="M10397">
        <v>-122.418541</v>
      </c>
      <c r="N10397" t="s">
        <v>16</v>
      </c>
      <c r="O10397" s="1">
        <v>42296</v>
      </c>
      <c r="P10397">
        <v>1200000</v>
      </c>
      <c r="Q10397">
        <v>1153</v>
      </c>
      <c r="R10397" t="s">
        <v>52</v>
      </c>
      <c r="S10397">
        <v>8</v>
      </c>
      <c r="T10397">
        <v>2</v>
      </c>
    </row>
    <row r="10398" spans="1:20" x14ac:dyDescent="0.2">
      <c r="A10398">
        <v>597063</v>
      </c>
      <c r="B10398">
        <v>94109</v>
      </c>
      <c r="C10398">
        <v>2</v>
      </c>
      <c r="D10398" s="1">
        <v>42300</v>
      </c>
      <c r="E10398" s="2">
        <v>0.55004629629629631</v>
      </c>
      <c r="F10398">
        <v>37.793686000000001</v>
      </c>
      <c r="G10398" s="1">
        <v>42267</v>
      </c>
      <c r="H10398" s="1" t="str">
        <f t="shared" si="324"/>
        <v>2015</v>
      </c>
      <c r="I10398" s="1" t="s">
        <v>1704</v>
      </c>
      <c r="J10398" s="1" t="str">
        <f t="shared" si="325"/>
        <v>2015Q3</v>
      </c>
      <c r="K10398" s="1" t="s">
        <v>1718</v>
      </c>
      <c r="L10398">
        <v>1095000</v>
      </c>
      <c r="M10398">
        <v>-122.42094400000001</v>
      </c>
      <c r="N10398" t="s">
        <v>16</v>
      </c>
      <c r="O10398" s="1">
        <v>42298</v>
      </c>
      <c r="P10398">
        <v>1250000</v>
      </c>
      <c r="R10398" t="s">
        <v>52</v>
      </c>
      <c r="S10398">
        <v>8</v>
      </c>
      <c r="T10398">
        <v>2</v>
      </c>
    </row>
    <row r="10399" spans="1:20" x14ac:dyDescent="0.2">
      <c r="A10399">
        <v>213041</v>
      </c>
      <c r="B10399">
        <v>94108</v>
      </c>
      <c r="C10399">
        <v>4</v>
      </c>
      <c r="D10399" s="1">
        <v>42299</v>
      </c>
      <c r="E10399" s="2">
        <v>0.55226851851851855</v>
      </c>
      <c r="F10399">
        <v>37.793757999999997</v>
      </c>
      <c r="G10399" s="1">
        <v>42247</v>
      </c>
      <c r="H10399" s="1" t="str">
        <f t="shared" si="324"/>
        <v>2015</v>
      </c>
      <c r="I10399" s="1" t="s">
        <v>1704</v>
      </c>
      <c r="J10399" s="1" t="str">
        <f t="shared" si="325"/>
        <v>2015Q3</v>
      </c>
      <c r="K10399" s="1" t="s">
        <v>1718</v>
      </c>
      <c r="L10399">
        <v>1399000</v>
      </c>
      <c r="M10399">
        <v>-122.41166699999999</v>
      </c>
      <c r="N10399" t="s">
        <v>16</v>
      </c>
      <c r="O10399" s="1">
        <v>42299</v>
      </c>
      <c r="P10399">
        <v>1525000</v>
      </c>
      <c r="Q10399">
        <v>1500</v>
      </c>
      <c r="R10399" t="s">
        <v>52</v>
      </c>
      <c r="S10399">
        <v>8</v>
      </c>
      <c r="T10399">
        <v>2</v>
      </c>
    </row>
    <row r="10400" spans="1:20" x14ac:dyDescent="0.2">
      <c r="A10400" t="s">
        <v>490</v>
      </c>
      <c r="B10400">
        <v>94108</v>
      </c>
      <c r="C10400">
        <v>1</v>
      </c>
      <c r="D10400" s="1">
        <v>42300</v>
      </c>
      <c r="E10400" s="2">
        <v>0.89721064814814822</v>
      </c>
      <c r="F10400">
        <v>37.791027</v>
      </c>
      <c r="G10400" s="1">
        <v>42264</v>
      </c>
      <c r="H10400" s="1" t="str">
        <f t="shared" si="324"/>
        <v>2015</v>
      </c>
      <c r="I10400" s="1" t="s">
        <v>1704</v>
      </c>
      <c r="J10400" s="1" t="str">
        <f t="shared" si="325"/>
        <v>2015Q3</v>
      </c>
      <c r="K10400" s="1" t="s">
        <v>1718</v>
      </c>
      <c r="L10400">
        <v>949000</v>
      </c>
      <c r="M10400">
        <v>-122.413651</v>
      </c>
      <c r="N10400" t="s">
        <v>16</v>
      </c>
      <c r="O10400" s="1">
        <v>42300</v>
      </c>
      <c r="P10400">
        <v>950000</v>
      </c>
      <c r="Q10400">
        <v>884</v>
      </c>
      <c r="R10400" t="s">
        <v>52</v>
      </c>
      <c r="S10400">
        <v>8</v>
      </c>
      <c r="T10400">
        <v>1</v>
      </c>
    </row>
    <row r="10401" spans="1:20" x14ac:dyDescent="0.2">
      <c r="A10401">
        <v>602007</v>
      </c>
      <c r="B10401">
        <v>94109</v>
      </c>
      <c r="C10401">
        <v>1</v>
      </c>
      <c r="D10401" s="1">
        <v>42305</v>
      </c>
      <c r="E10401" s="2">
        <v>0.61525462962962962</v>
      </c>
      <c r="F10401">
        <v>37.792788999999999</v>
      </c>
      <c r="G10401" s="1">
        <v>42275</v>
      </c>
      <c r="H10401" s="1" t="str">
        <f t="shared" si="324"/>
        <v>2015</v>
      </c>
      <c r="I10401" s="1" t="s">
        <v>1704</v>
      </c>
      <c r="J10401" s="1" t="str">
        <f t="shared" si="325"/>
        <v>2015Q3</v>
      </c>
      <c r="K10401" s="1" t="s">
        <v>1718</v>
      </c>
      <c r="L10401">
        <v>649000</v>
      </c>
      <c r="M10401">
        <v>-122.420013</v>
      </c>
      <c r="N10401" t="s">
        <v>16</v>
      </c>
      <c r="O10401" s="1">
        <v>42303</v>
      </c>
      <c r="P10401">
        <v>745000</v>
      </c>
      <c r="R10401" t="s">
        <v>52</v>
      </c>
      <c r="S10401">
        <v>8</v>
      </c>
      <c r="T10401">
        <v>1</v>
      </c>
    </row>
    <row r="10402" spans="1:20" x14ac:dyDescent="0.2">
      <c r="A10402">
        <v>597004</v>
      </c>
      <c r="B10402">
        <v>94109</v>
      </c>
      <c r="C10402">
        <v>2</v>
      </c>
      <c r="D10402" s="1">
        <v>42303</v>
      </c>
      <c r="E10402" s="2">
        <v>0.61037037037037034</v>
      </c>
      <c r="F10402">
        <v>37.793838999999998</v>
      </c>
      <c r="G10402" s="1">
        <v>42257</v>
      </c>
      <c r="H10402" s="1" t="str">
        <f t="shared" si="324"/>
        <v>2015</v>
      </c>
      <c r="I10402" s="1" t="s">
        <v>1704</v>
      </c>
      <c r="J10402" s="1" t="str">
        <f t="shared" si="325"/>
        <v>2015Q3</v>
      </c>
      <c r="K10402" s="1" t="s">
        <v>1718</v>
      </c>
      <c r="L10402">
        <v>1495000</v>
      </c>
      <c r="M10402">
        <v>-122.420013</v>
      </c>
      <c r="N10402" t="s">
        <v>16</v>
      </c>
      <c r="O10402" s="1">
        <v>42303</v>
      </c>
      <c r="P10402">
        <v>1495000</v>
      </c>
      <c r="R10402" t="s">
        <v>52</v>
      </c>
      <c r="S10402">
        <v>8</v>
      </c>
      <c r="T10402">
        <v>2</v>
      </c>
    </row>
    <row r="10403" spans="1:20" x14ac:dyDescent="0.2">
      <c r="A10403">
        <v>248001</v>
      </c>
      <c r="B10403">
        <v>94109</v>
      </c>
      <c r="C10403">
        <v>0</v>
      </c>
      <c r="D10403" s="1">
        <v>42307</v>
      </c>
      <c r="E10403" s="2">
        <v>0.57752314814814809</v>
      </c>
      <c r="F10403">
        <v>37.791953999999997</v>
      </c>
      <c r="G10403" s="1">
        <v>42283</v>
      </c>
      <c r="H10403" s="1" t="str">
        <f t="shared" si="324"/>
        <v>2015</v>
      </c>
      <c r="I10403" s="1" t="s">
        <v>1704</v>
      </c>
      <c r="J10403" s="1" t="str">
        <f t="shared" si="325"/>
        <v>2015Q4</v>
      </c>
      <c r="K10403" s="1" t="s">
        <v>1719</v>
      </c>
      <c r="L10403">
        <v>395000</v>
      </c>
      <c r="M10403">
        <v>-122.416122</v>
      </c>
      <c r="N10403" t="s">
        <v>16</v>
      </c>
      <c r="O10403" s="1">
        <v>42306</v>
      </c>
      <c r="P10403">
        <v>420000</v>
      </c>
      <c r="R10403" t="s">
        <v>52</v>
      </c>
      <c r="S10403">
        <v>8</v>
      </c>
      <c r="T10403">
        <v>1</v>
      </c>
    </row>
    <row r="10404" spans="1:20" x14ac:dyDescent="0.2">
      <c r="A10404">
        <v>646033</v>
      </c>
      <c r="B10404">
        <v>94109</v>
      </c>
      <c r="C10404">
        <v>2</v>
      </c>
      <c r="D10404" s="1">
        <v>42306</v>
      </c>
      <c r="E10404" s="2">
        <v>0.61313657407407407</v>
      </c>
      <c r="F10404">
        <v>37.790184000000004</v>
      </c>
      <c r="G10404" s="1">
        <v>42279</v>
      </c>
      <c r="H10404" s="1" t="str">
        <f t="shared" si="324"/>
        <v>2015</v>
      </c>
      <c r="I10404" s="1" t="s">
        <v>1704</v>
      </c>
      <c r="J10404" s="1" t="str">
        <f t="shared" si="325"/>
        <v>2015Q4</v>
      </c>
      <c r="K10404" s="1" t="s">
        <v>1719</v>
      </c>
      <c r="L10404">
        <v>979000</v>
      </c>
      <c r="M10404">
        <v>-122.42134900000001</v>
      </c>
      <c r="N10404" t="s">
        <v>16</v>
      </c>
      <c r="O10404" s="1">
        <v>42306</v>
      </c>
      <c r="P10404">
        <v>991000</v>
      </c>
      <c r="R10404" t="s">
        <v>52</v>
      </c>
      <c r="S10404">
        <v>8</v>
      </c>
      <c r="T10404">
        <v>2</v>
      </c>
    </row>
    <row r="10405" spans="1:20" x14ac:dyDescent="0.2">
      <c r="A10405">
        <v>155056</v>
      </c>
      <c r="B10405">
        <v>94109</v>
      </c>
      <c r="C10405">
        <v>2</v>
      </c>
      <c r="D10405" s="1">
        <v>42317</v>
      </c>
      <c r="E10405" s="2">
        <v>0.58840277777777772</v>
      </c>
      <c r="F10405">
        <v>37.795878999999999</v>
      </c>
      <c r="G10405" s="1">
        <v>42272</v>
      </c>
      <c r="H10405" s="1" t="str">
        <f t="shared" si="324"/>
        <v>2015</v>
      </c>
      <c r="I10405" s="1" t="s">
        <v>1704</v>
      </c>
      <c r="J10405" s="1" t="str">
        <f t="shared" si="325"/>
        <v>2015Q3</v>
      </c>
      <c r="K10405" s="1" t="s">
        <v>1718</v>
      </c>
      <c r="L10405">
        <v>1095000</v>
      </c>
      <c r="M10405">
        <v>-122.4179</v>
      </c>
      <c r="N10405" t="s">
        <v>16</v>
      </c>
      <c r="O10405" s="1">
        <v>42306</v>
      </c>
      <c r="P10405">
        <v>1100000</v>
      </c>
      <c r="Q10405">
        <v>1040</v>
      </c>
      <c r="R10405" t="s">
        <v>52</v>
      </c>
      <c r="S10405">
        <v>8</v>
      </c>
      <c r="T10405">
        <v>1</v>
      </c>
    </row>
    <row r="10406" spans="1:20" x14ac:dyDescent="0.2">
      <c r="A10406">
        <v>59755</v>
      </c>
      <c r="B10406">
        <v>94109</v>
      </c>
      <c r="C10406">
        <v>1</v>
      </c>
      <c r="D10406" s="1">
        <v>42312</v>
      </c>
      <c r="E10406" s="2">
        <v>0.61565972222222221</v>
      </c>
      <c r="F10406">
        <v>37.793686000000001</v>
      </c>
      <c r="G10406" s="1">
        <v>42264</v>
      </c>
      <c r="H10406" s="1" t="str">
        <f t="shared" si="324"/>
        <v>2015</v>
      </c>
      <c r="I10406" s="1" t="s">
        <v>1704</v>
      </c>
      <c r="J10406" s="1" t="str">
        <f t="shared" si="325"/>
        <v>2015Q3</v>
      </c>
      <c r="K10406" s="1" t="s">
        <v>1718</v>
      </c>
      <c r="L10406">
        <v>789000</v>
      </c>
      <c r="M10406">
        <v>-122.42094400000001</v>
      </c>
      <c r="N10406" t="s">
        <v>16</v>
      </c>
      <c r="O10406" s="1">
        <v>42311</v>
      </c>
      <c r="P10406">
        <v>850000</v>
      </c>
      <c r="Q10406">
        <v>778</v>
      </c>
      <c r="R10406" t="s">
        <v>52</v>
      </c>
      <c r="S10406">
        <v>8</v>
      </c>
      <c r="T10406">
        <v>1</v>
      </c>
    </row>
    <row r="10407" spans="1:20" x14ac:dyDescent="0.2">
      <c r="A10407">
        <v>21446</v>
      </c>
      <c r="B10407">
        <v>94108</v>
      </c>
      <c r="C10407">
        <v>1</v>
      </c>
      <c r="D10407" s="1">
        <v>42318</v>
      </c>
      <c r="E10407" s="2">
        <v>0.71810185185185194</v>
      </c>
      <c r="F10407">
        <v>37.793571</v>
      </c>
      <c r="G10407" s="1">
        <v>42264</v>
      </c>
      <c r="H10407" s="1" t="str">
        <f t="shared" si="324"/>
        <v>2015</v>
      </c>
      <c r="I10407" s="1" t="s">
        <v>1704</v>
      </c>
      <c r="J10407" s="1" t="str">
        <f t="shared" si="325"/>
        <v>2015Q3</v>
      </c>
      <c r="K10407" s="1" t="s">
        <v>1718</v>
      </c>
      <c r="L10407">
        <v>620000</v>
      </c>
      <c r="M10407">
        <v>-122.413681</v>
      </c>
      <c r="N10407" t="s">
        <v>16</v>
      </c>
      <c r="O10407" s="1">
        <v>42318</v>
      </c>
      <c r="P10407">
        <v>650000</v>
      </c>
      <c r="R10407" t="s">
        <v>52</v>
      </c>
      <c r="S10407">
        <v>8</v>
      </c>
      <c r="T10407">
        <v>1</v>
      </c>
    </row>
    <row r="10408" spans="1:20" x14ac:dyDescent="0.2">
      <c r="A10408">
        <v>222009</v>
      </c>
      <c r="B10408">
        <v>94108</v>
      </c>
      <c r="C10408">
        <v>3</v>
      </c>
      <c r="D10408" s="1">
        <v>42326</v>
      </c>
      <c r="E10408" s="2">
        <v>0.33923611111111113</v>
      </c>
      <c r="F10408">
        <v>37.792952999999997</v>
      </c>
      <c r="G10408" s="1">
        <v>42285</v>
      </c>
      <c r="H10408" s="1" t="str">
        <f t="shared" si="324"/>
        <v>2015</v>
      </c>
      <c r="I10408" s="1" t="s">
        <v>1704</v>
      </c>
      <c r="J10408" s="1" t="str">
        <f t="shared" si="325"/>
        <v>2015Q4</v>
      </c>
      <c r="K10408" s="1" t="s">
        <v>1719</v>
      </c>
      <c r="L10408">
        <v>5750000</v>
      </c>
      <c r="M10408">
        <v>-122.411385</v>
      </c>
      <c r="N10408" t="s">
        <v>16</v>
      </c>
      <c r="O10408" s="1">
        <v>42325</v>
      </c>
      <c r="P10408">
        <v>5750000</v>
      </c>
      <c r="Q10408">
        <v>2559</v>
      </c>
      <c r="R10408" t="s">
        <v>52</v>
      </c>
      <c r="S10408">
        <v>8</v>
      </c>
      <c r="T10408">
        <v>3</v>
      </c>
    </row>
    <row r="10409" spans="1:20" x14ac:dyDescent="0.2">
      <c r="A10409">
        <v>215041</v>
      </c>
      <c r="B10409">
        <v>94109</v>
      </c>
      <c r="C10409">
        <v>1</v>
      </c>
      <c r="D10409" s="1">
        <v>42332</v>
      </c>
      <c r="E10409" s="2">
        <v>0.54465277777777776</v>
      </c>
      <c r="F10409">
        <v>37.793621000000002</v>
      </c>
      <c r="G10409" s="1">
        <v>42278</v>
      </c>
      <c r="H10409" s="1" t="str">
        <f t="shared" si="324"/>
        <v>2015</v>
      </c>
      <c r="I10409" s="1" t="s">
        <v>1704</v>
      </c>
      <c r="J10409" s="1" t="str">
        <f t="shared" si="325"/>
        <v>2015Q4</v>
      </c>
      <c r="K10409" s="1" t="s">
        <v>1719</v>
      </c>
      <c r="L10409">
        <v>1495000</v>
      </c>
      <c r="M10409">
        <v>-122.414879</v>
      </c>
      <c r="N10409" t="s">
        <v>16</v>
      </c>
      <c r="O10409" s="1">
        <v>42332</v>
      </c>
      <c r="P10409">
        <v>1300000</v>
      </c>
      <c r="Q10409">
        <v>1445</v>
      </c>
      <c r="R10409" t="s">
        <v>52</v>
      </c>
      <c r="S10409">
        <v>8</v>
      </c>
      <c r="T10409">
        <v>1.5</v>
      </c>
    </row>
    <row r="10410" spans="1:20" x14ac:dyDescent="0.2">
      <c r="A10410" t="s">
        <v>552</v>
      </c>
      <c r="B10410">
        <v>94116</v>
      </c>
      <c r="C10410">
        <v>1</v>
      </c>
      <c r="D10410" s="1">
        <v>42342</v>
      </c>
      <c r="E10410" s="2">
        <v>0.80910879629629628</v>
      </c>
      <c r="F10410">
        <v>37.791027</v>
      </c>
      <c r="G10410" s="1">
        <v>42293</v>
      </c>
      <c r="H10410" s="1" t="str">
        <f t="shared" si="324"/>
        <v>2015</v>
      </c>
      <c r="I10410" s="1" t="s">
        <v>1704</v>
      </c>
      <c r="J10410" s="1" t="str">
        <f t="shared" si="325"/>
        <v>2015Q4</v>
      </c>
      <c r="K10410" s="1" t="s">
        <v>1719</v>
      </c>
      <c r="L10410">
        <v>779000</v>
      </c>
      <c r="M10410">
        <v>-122.413651</v>
      </c>
      <c r="N10410" t="s">
        <v>16</v>
      </c>
      <c r="O10410" s="1">
        <v>42339</v>
      </c>
      <c r="P10410">
        <v>790000</v>
      </c>
      <c r="R10410" t="s">
        <v>52</v>
      </c>
      <c r="S10410">
        <v>8</v>
      </c>
      <c r="T10410">
        <v>1</v>
      </c>
    </row>
    <row r="10411" spans="1:20" x14ac:dyDescent="0.2">
      <c r="A10411">
        <v>184062</v>
      </c>
      <c r="B10411">
        <v>94109</v>
      </c>
      <c r="C10411">
        <v>1</v>
      </c>
      <c r="D10411" s="1">
        <v>42345</v>
      </c>
      <c r="E10411" s="2">
        <v>0.32196759259259261</v>
      </c>
      <c r="F10411">
        <v>37.795295000000003</v>
      </c>
      <c r="G10411" s="1">
        <v>42293</v>
      </c>
      <c r="H10411" s="1" t="str">
        <f t="shared" si="324"/>
        <v>2015</v>
      </c>
      <c r="I10411" s="1" t="s">
        <v>1704</v>
      </c>
      <c r="J10411" s="1" t="str">
        <f t="shared" si="325"/>
        <v>2015Q4</v>
      </c>
      <c r="K10411" s="1" t="s">
        <v>1719</v>
      </c>
      <c r="L10411">
        <v>998000</v>
      </c>
      <c r="M10411">
        <v>-122.417541</v>
      </c>
      <c r="N10411" t="s">
        <v>16</v>
      </c>
      <c r="O10411" s="1">
        <v>42339</v>
      </c>
      <c r="P10411">
        <v>1225000</v>
      </c>
      <c r="Q10411">
        <v>880</v>
      </c>
      <c r="R10411" t="s">
        <v>52</v>
      </c>
      <c r="S10411">
        <v>8</v>
      </c>
      <c r="T10411">
        <v>1.5</v>
      </c>
    </row>
    <row r="10412" spans="1:20" x14ac:dyDescent="0.2">
      <c r="A10412">
        <v>597004</v>
      </c>
      <c r="B10412">
        <v>94109</v>
      </c>
      <c r="C10412">
        <v>2</v>
      </c>
      <c r="D10412" s="1">
        <v>42340</v>
      </c>
      <c r="E10412" s="2">
        <v>0.44589120370370372</v>
      </c>
      <c r="F10412">
        <v>37.793838999999998</v>
      </c>
      <c r="G10412" s="1">
        <v>42264</v>
      </c>
      <c r="H10412" s="1" t="str">
        <f t="shared" si="324"/>
        <v>2015</v>
      </c>
      <c r="I10412" s="1" t="s">
        <v>1704</v>
      </c>
      <c r="J10412" s="1" t="str">
        <f t="shared" si="325"/>
        <v>2015Q3</v>
      </c>
      <c r="K10412" s="1" t="s">
        <v>1718</v>
      </c>
      <c r="L10412">
        <v>1375000</v>
      </c>
      <c r="M10412">
        <v>-122.420013</v>
      </c>
      <c r="N10412" t="s">
        <v>16</v>
      </c>
      <c r="O10412" s="1">
        <v>42340</v>
      </c>
      <c r="P10412">
        <v>1361250</v>
      </c>
      <c r="R10412" t="s">
        <v>52</v>
      </c>
      <c r="S10412">
        <v>8</v>
      </c>
      <c r="T10412">
        <v>2</v>
      </c>
    </row>
    <row r="10413" spans="1:20" x14ac:dyDescent="0.2">
      <c r="A10413" t="s">
        <v>556</v>
      </c>
      <c r="B10413">
        <v>94108</v>
      </c>
      <c r="C10413">
        <v>2</v>
      </c>
      <c r="D10413" s="1">
        <v>42341</v>
      </c>
      <c r="E10413" s="2">
        <v>0.4425694444444444</v>
      </c>
      <c r="F10413">
        <v>37.792931000000003</v>
      </c>
      <c r="G10413" s="1">
        <v>42322</v>
      </c>
      <c r="H10413" s="1" t="str">
        <f t="shared" si="324"/>
        <v>2015</v>
      </c>
      <c r="I10413" s="1" t="s">
        <v>1704</v>
      </c>
      <c r="J10413" s="1" t="str">
        <f t="shared" si="325"/>
        <v>2015Q4</v>
      </c>
      <c r="K10413" s="1" t="s">
        <v>1719</v>
      </c>
      <c r="L10413">
        <v>3750000</v>
      </c>
      <c r="M10413">
        <v>-122.412193</v>
      </c>
      <c r="N10413" t="s">
        <v>16</v>
      </c>
      <c r="O10413" s="1">
        <v>42341</v>
      </c>
      <c r="P10413">
        <v>3800000</v>
      </c>
      <c r="Q10413">
        <v>1961</v>
      </c>
      <c r="R10413" t="s">
        <v>52</v>
      </c>
      <c r="S10413">
        <v>8</v>
      </c>
      <c r="T10413">
        <v>2</v>
      </c>
    </row>
    <row r="10414" spans="1:20" x14ac:dyDescent="0.2">
      <c r="A10414">
        <v>221055</v>
      </c>
      <c r="B10414">
        <v>94109</v>
      </c>
      <c r="C10414">
        <v>1</v>
      </c>
      <c r="D10414" s="1">
        <v>42347</v>
      </c>
      <c r="E10414" s="2">
        <v>0.41210648148148149</v>
      </c>
      <c r="F10414">
        <v>37.793072000000002</v>
      </c>
      <c r="G10414" s="1">
        <v>42223</v>
      </c>
      <c r="H10414" s="1" t="str">
        <f t="shared" si="324"/>
        <v>2015</v>
      </c>
      <c r="I10414" s="1" t="s">
        <v>1704</v>
      </c>
      <c r="J10414" s="1" t="str">
        <f t="shared" si="325"/>
        <v>2015Q3</v>
      </c>
      <c r="K10414" s="1" t="s">
        <v>1718</v>
      </c>
      <c r="L10414">
        <v>1395000</v>
      </c>
      <c r="M10414">
        <v>-122.414047</v>
      </c>
      <c r="N10414" t="s">
        <v>16</v>
      </c>
      <c r="O10414" s="1">
        <v>42342</v>
      </c>
      <c r="P10414">
        <v>1405000</v>
      </c>
      <c r="Q10414">
        <v>1250</v>
      </c>
      <c r="R10414" t="s">
        <v>52</v>
      </c>
      <c r="S10414">
        <v>8</v>
      </c>
      <c r="T10414">
        <v>1</v>
      </c>
    </row>
    <row r="10415" spans="1:20" x14ac:dyDescent="0.2">
      <c r="A10415">
        <v>183005</v>
      </c>
      <c r="B10415">
        <v>94109</v>
      </c>
      <c r="C10415">
        <v>2</v>
      </c>
      <c r="D10415" s="1">
        <v>42347</v>
      </c>
      <c r="E10415" s="2">
        <v>0.62152777777777779</v>
      </c>
      <c r="F10415">
        <v>37.795254999999997</v>
      </c>
      <c r="G10415" s="1">
        <v>42256</v>
      </c>
      <c r="H10415" s="1" t="str">
        <f t="shared" si="324"/>
        <v>2015</v>
      </c>
      <c r="I10415" s="1" t="s">
        <v>1704</v>
      </c>
      <c r="J10415" s="1" t="str">
        <f t="shared" si="325"/>
        <v>2015Q3</v>
      </c>
      <c r="K10415" s="1" t="s">
        <v>1718</v>
      </c>
      <c r="L10415">
        <v>895000</v>
      </c>
      <c r="M10415">
        <v>-122.414929</v>
      </c>
      <c r="N10415" t="s">
        <v>16</v>
      </c>
      <c r="O10415" s="1">
        <v>42347</v>
      </c>
      <c r="P10415">
        <v>885000</v>
      </c>
      <c r="R10415" t="s">
        <v>52</v>
      </c>
      <c r="S10415">
        <v>8</v>
      </c>
      <c r="T10415">
        <v>1</v>
      </c>
    </row>
    <row r="10416" spans="1:20" x14ac:dyDescent="0.2">
      <c r="A10416">
        <v>596008</v>
      </c>
      <c r="B10416">
        <v>94109</v>
      </c>
      <c r="C10416">
        <v>2</v>
      </c>
      <c r="D10416" s="1">
        <v>42347</v>
      </c>
      <c r="E10416" s="2">
        <v>0.97704861111111108</v>
      </c>
      <c r="F10416">
        <v>37.794556</v>
      </c>
      <c r="G10416" s="1">
        <v>42300</v>
      </c>
      <c r="H10416" s="1" t="str">
        <f t="shared" si="324"/>
        <v>2015</v>
      </c>
      <c r="I10416" s="1" t="s">
        <v>1704</v>
      </c>
      <c r="J10416" s="1" t="str">
        <f t="shared" si="325"/>
        <v>2015Q4</v>
      </c>
      <c r="K10416" s="1" t="s">
        <v>1719</v>
      </c>
      <c r="L10416">
        <v>899000</v>
      </c>
      <c r="M10416">
        <v>-122.420052</v>
      </c>
      <c r="N10416" t="s">
        <v>16</v>
      </c>
      <c r="O10416" s="1">
        <v>42347</v>
      </c>
      <c r="P10416">
        <v>950000</v>
      </c>
      <c r="Q10416">
        <v>1119</v>
      </c>
      <c r="R10416" t="s">
        <v>52</v>
      </c>
      <c r="S10416">
        <v>8</v>
      </c>
      <c r="T10416">
        <v>2</v>
      </c>
    </row>
    <row r="10417" spans="1:20" x14ac:dyDescent="0.2">
      <c r="A10417" t="s">
        <v>577</v>
      </c>
      <c r="B10417">
        <v>94108</v>
      </c>
      <c r="C10417">
        <v>1</v>
      </c>
      <c r="D10417" s="1">
        <v>42354</v>
      </c>
      <c r="E10417" s="2">
        <v>0.45317129629629632</v>
      </c>
      <c r="F10417">
        <v>37.791027</v>
      </c>
      <c r="G10417" s="1">
        <v>42285</v>
      </c>
      <c r="H10417" s="1" t="str">
        <f t="shared" si="324"/>
        <v>2015</v>
      </c>
      <c r="I10417" s="1" t="s">
        <v>1704</v>
      </c>
      <c r="J10417" s="1" t="str">
        <f t="shared" si="325"/>
        <v>2015Q4</v>
      </c>
      <c r="K10417" s="1" t="s">
        <v>1719</v>
      </c>
      <c r="L10417">
        <v>965000</v>
      </c>
      <c r="M10417">
        <v>-122.413651</v>
      </c>
      <c r="N10417" t="s">
        <v>16</v>
      </c>
      <c r="O10417" s="1">
        <v>42353</v>
      </c>
      <c r="P10417">
        <v>900000</v>
      </c>
      <c r="Q10417">
        <v>884</v>
      </c>
      <c r="R10417" t="s">
        <v>52</v>
      </c>
      <c r="S10417">
        <v>8</v>
      </c>
      <c r="T10417">
        <v>1</v>
      </c>
    </row>
    <row r="10418" spans="1:20" x14ac:dyDescent="0.2">
      <c r="A10418">
        <v>221063</v>
      </c>
      <c r="B10418">
        <v>94109</v>
      </c>
      <c r="C10418">
        <v>1</v>
      </c>
      <c r="D10418" s="1">
        <v>42356</v>
      </c>
      <c r="E10418" s="2">
        <v>0.69333333333333336</v>
      </c>
      <c r="F10418">
        <v>37.793072000000002</v>
      </c>
      <c r="G10418" s="1">
        <v>42352</v>
      </c>
      <c r="H10418" s="1" t="str">
        <f t="shared" si="324"/>
        <v>2015</v>
      </c>
      <c r="I10418" s="1" t="s">
        <v>1704</v>
      </c>
      <c r="J10418" s="1" t="str">
        <f t="shared" si="325"/>
        <v>2015Q4</v>
      </c>
      <c r="K10418" s="1" t="s">
        <v>1719</v>
      </c>
      <c r="L10418">
        <v>1680000</v>
      </c>
      <c r="M10418">
        <v>-122.414047</v>
      </c>
      <c r="N10418" t="s">
        <v>16</v>
      </c>
      <c r="O10418" s="1">
        <v>42353</v>
      </c>
      <c r="P10418">
        <v>1680000</v>
      </c>
      <c r="Q10418">
        <v>1115</v>
      </c>
      <c r="R10418" t="s">
        <v>52</v>
      </c>
      <c r="S10418">
        <v>8</v>
      </c>
      <c r="T10418">
        <v>1</v>
      </c>
    </row>
    <row r="10419" spans="1:20" x14ac:dyDescent="0.2">
      <c r="A10419">
        <v>183005</v>
      </c>
      <c r="B10419">
        <v>94109</v>
      </c>
      <c r="C10419">
        <v>2</v>
      </c>
      <c r="D10419" s="1">
        <v>42356</v>
      </c>
      <c r="E10419" s="2">
        <v>0.67797453703703703</v>
      </c>
      <c r="F10419">
        <v>37.795292000000003</v>
      </c>
      <c r="G10419" s="1">
        <v>42300</v>
      </c>
      <c r="H10419" s="1" t="str">
        <f t="shared" si="324"/>
        <v>2015</v>
      </c>
      <c r="I10419" s="1" t="s">
        <v>1704</v>
      </c>
      <c r="J10419" s="1" t="str">
        <f t="shared" si="325"/>
        <v>2015Q4</v>
      </c>
      <c r="K10419" s="1" t="s">
        <v>1719</v>
      </c>
      <c r="L10419">
        <v>795000</v>
      </c>
      <c r="M10419">
        <v>-122.414936</v>
      </c>
      <c r="N10419" t="s">
        <v>16</v>
      </c>
      <c r="O10419" s="1">
        <v>42356</v>
      </c>
      <c r="P10419">
        <v>865000</v>
      </c>
      <c r="R10419" t="s">
        <v>52</v>
      </c>
      <c r="S10419">
        <v>8</v>
      </c>
      <c r="T10419">
        <v>1</v>
      </c>
    </row>
    <row r="10420" spans="1:20" x14ac:dyDescent="0.2">
      <c r="A10420" t="s">
        <v>587</v>
      </c>
      <c r="B10420">
        <v>94108</v>
      </c>
      <c r="C10420">
        <v>1</v>
      </c>
      <c r="D10420" s="1">
        <v>42359</v>
      </c>
      <c r="E10420" s="2">
        <v>0.42512731481481486</v>
      </c>
      <c r="F10420">
        <v>37.791671000000001</v>
      </c>
      <c r="G10420" s="1">
        <v>42289</v>
      </c>
      <c r="H10420" s="1" t="str">
        <f t="shared" si="324"/>
        <v>2015</v>
      </c>
      <c r="I10420" s="1" t="s">
        <v>1704</v>
      </c>
      <c r="J10420" s="1" t="str">
        <f t="shared" si="325"/>
        <v>2015Q4</v>
      </c>
      <c r="K10420" s="1" t="s">
        <v>1719</v>
      </c>
      <c r="L10420">
        <v>2188000</v>
      </c>
      <c r="M10420">
        <v>-122.41452</v>
      </c>
      <c r="N10420" t="s">
        <v>16</v>
      </c>
      <c r="O10420" s="1">
        <v>42356</v>
      </c>
      <c r="P10420">
        <v>2000000</v>
      </c>
      <c r="Q10420">
        <v>1450</v>
      </c>
      <c r="R10420" t="s">
        <v>52</v>
      </c>
      <c r="S10420">
        <v>8</v>
      </c>
      <c r="T10420">
        <v>1</v>
      </c>
    </row>
    <row r="10421" spans="1:20" x14ac:dyDescent="0.2">
      <c r="A10421" t="s">
        <v>609</v>
      </c>
      <c r="B10421">
        <v>94108</v>
      </c>
      <c r="C10421">
        <v>0</v>
      </c>
      <c r="D10421" s="1">
        <v>42367</v>
      </c>
      <c r="E10421" s="2">
        <v>0.45687499999999998</v>
      </c>
      <c r="F10421">
        <v>37.791027</v>
      </c>
      <c r="G10421" s="1">
        <v>42221</v>
      </c>
      <c r="H10421" s="1" t="str">
        <f t="shared" si="324"/>
        <v>2015</v>
      </c>
      <c r="I10421" s="1" t="s">
        <v>1704</v>
      </c>
      <c r="J10421" s="1" t="str">
        <f t="shared" si="325"/>
        <v>2015Q3</v>
      </c>
      <c r="K10421" s="1" t="s">
        <v>1718</v>
      </c>
      <c r="L10421">
        <v>738000</v>
      </c>
      <c r="M10421">
        <v>-122.413651</v>
      </c>
      <c r="N10421" t="s">
        <v>16</v>
      </c>
      <c r="O10421" s="1">
        <v>42367</v>
      </c>
      <c r="P10421">
        <v>738000</v>
      </c>
      <c r="Q10421">
        <v>706</v>
      </c>
      <c r="R10421" t="s">
        <v>52</v>
      </c>
      <c r="S10421">
        <v>8</v>
      </c>
      <c r="T10421">
        <v>1</v>
      </c>
    </row>
    <row r="10422" spans="1:20" x14ac:dyDescent="0.2">
      <c r="A10422">
        <v>214071</v>
      </c>
      <c r="B10422">
        <v>94108</v>
      </c>
      <c r="C10422">
        <v>1</v>
      </c>
      <c r="D10422" s="1">
        <v>42947</v>
      </c>
      <c r="E10422" s="2">
        <v>0.70751157407407417</v>
      </c>
      <c r="F10422">
        <v>37.793559999999999</v>
      </c>
      <c r="G10422" s="1">
        <v>42380</v>
      </c>
      <c r="H10422" s="1" t="str">
        <f t="shared" si="324"/>
        <v>2016</v>
      </c>
      <c r="I10422" s="1" t="s">
        <v>1705</v>
      </c>
      <c r="J10422" s="1" t="str">
        <f t="shared" si="325"/>
        <v>2016Q1</v>
      </c>
      <c r="K10422" s="1" t="s">
        <v>1720</v>
      </c>
      <c r="L10422">
        <v>695000</v>
      </c>
      <c r="M10422">
        <v>-122.41368900000001</v>
      </c>
      <c r="N10422" t="s">
        <v>16</v>
      </c>
      <c r="O10422" s="1">
        <v>42380</v>
      </c>
      <c r="P10422">
        <v>695000</v>
      </c>
      <c r="Q10422">
        <v>575</v>
      </c>
      <c r="R10422" t="s">
        <v>52</v>
      </c>
      <c r="S10422">
        <v>8</v>
      </c>
      <c r="T10422">
        <v>1</v>
      </c>
    </row>
    <row r="10423" spans="1:20" x14ac:dyDescent="0.2">
      <c r="A10423" t="s">
        <v>627</v>
      </c>
      <c r="B10423">
        <v>94109</v>
      </c>
      <c r="C10423">
        <v>1</v>
      </c>
      <c r="D10423" s="1">
        <v>42383</v>
      </c>
      <c r="E10423" s="2">
        <v>0.90383101851851855</v>
      </c>
      <c r="F10423">
        <v>37.791027</v>
      </c>
      <c r="G10423" s="1">
        <v>42370</v>
      </c>
      <c r="H10423" s="1" t="str">
        <f t="shared" si="324"/>
        <v>2016</v>
      </c>
      <c r="I10423" s="1" t="s">
        <v>1705</v>
      </c>
      <c r="J10423" s="1" t="str">
        <f t="shared" si="325"/>
        <v>2016Q1</v>
      </c>
      <c r="K10423" s="1" t="s">
        <v>1720</v>
      </c>
      <c r="L10423">
        <v>1200000</v>
      </c>
      <c r="M10423">
        <v>-122.41365</v>
      </c>
      <c r="N10423" t="s">
        <v>16</v>
      </c>
      <c r="O10423" s="1">
        <v>42381</v>
      </c>
      <c r="P10423">
        <v>1200000</v>
      </c>
      <c r="Q10423">
        <v>1056</v>
      </c>
      <c r="R10423" t="s">
        <v>52</v>
      </c>
      <c r="S10423">
        <v>8</v>
      </c>
      <c r="T10423">
        <v>1</v>
      </c>
    </row>
    <row r="10424" spans="1:20" x14ac:dyDescent="0.2">
      <c r="A10424">
        <v>155057</v>
      </c>
      <c r="B10424">
        <v>94109</v>
      </c>
      <c r="C10424">
        <v>0</v>
      </c>
      <c r="D10424" s="1">
        <v>42385</v>
      </c>
      <c r="E10424" s="2">
        <v>0.45189814814814816</v>
      </c>
      <c r="F10424">
        <v>37.795802999999999</v>
      </c>
      <c r="G10424" s="1">
        <v>42338</v>
      </c>
      <c r="H10424" s="1" t="str">
        <f t="shared" si="324"/>
        <v>2015</v>
      </c>
      <c r="I10424" s="1" t="s">
        <v>1704</v>
      </c>
      <c r="J10424" s="1" t="str">
        <f t="shared" si="325"/>
        <v>2015Q4</v>
      </c>
      <c r="K10424" s="1" t="s">
        <v>1719</v>
      </c>
      <c r="L10424">
        <v>468000</v>
      </c>
      <c r="M10424">
        <v>-122.41682400000001</v>
      </c>
      <c r="N10424" t="s">
        <v>16</v>
      </c>
      <c r="O10424" s="1">
        <v>42384</v>
      </c>
      <c r="P10424">
        <v>425000</v>
      </c>
      <c r="Q10424">
        <v>989</v>
      </c>
      <c r="R10424" t="s">
        <v>52</v>
      </c>
      <c r="S10424">
        <v>8</v>
      </c>
      <c r="T10424">
        <v>2</v>
      </c>
    </row>
    <row r="10425" spans="1:20" x14ac:dyDescent="0.2">
      <c r="A10425">
        <v>224040</v>
      </c>
      <c r="B10425">
        <v>94108</v>
      </c>
      <c r="C10425">
        <v>2</v>
      </c>
      <c r="D10425" s="1">
        <v>42390</v>
      </c>
      <c r="E10425" s="2">
        <v>0.5272916666666666</v>
      </c>
      <c r="F10425">
        <v>37.793227999999999</v>
      </c>
      <c r="G10425" s="1">
        <v>42266</v>
      </c>
      <c r="H10425" s="1" t="str">
        <f t="shared" si="324"/>
        <v>2015</v>
      </c>
      <c r="I10425" s="1" t="s">
        <v>1704</v>
      </c>
      <c r="J10425" s="1" t="str">
        <f t="shared" si="325"/>
        <v>2015Q3</v>
      </c>
      <c r="K10425" s="1" t="s">
        <v>1718</v>
      </c>
      <c r="L10425">
        <v>1250000</v>
      </c>
      <c r="M10425">
        <v>-122.408913</v>
      </c>
      <c r="N10425" t="s">
        <v>16</v>
      </c>
      <c r="O10425" s="1">
        <v>42387</v>
      </c>
      <c r="P10425">
        <v>1290000</v>
      </c>
      <c r="Q10425">
        <v>1000</v>
      </c>
      <c r="R10425" t="s">
        <v>52</v>
      </c>
      <c r="S10425">
        <v>8</v>
      </c>
      <c r="T10425">
        <v>2</v>
      </c>
    </row>
    <row r="10426" spans="1:20" x14ac:dyDescent="0.2">
      <c r="A10426">
        <v>219009</v>
      </c>
      <c r="B10426">
        <v>94109</v>
      </c>
      <c r="C10426">
        <v>3</v>
      </c>
      <c r="D10426" s="1">
        <v>42395</v>
      </c>
      <c r="E10426" s="2">
        <v>0.55401620370370364</v>
      </c>
      <c r="F10426">
        <v>37.792059000000002</v>
      </c>
      <c r="G10426" s="1">
        <v>42331</v>
      </c>
      <c r="H10426" s="1" t="str">
        <f t="shared" si="324"/>
        <v>2015</v>
      </c>
      <c r="I10426" s="1" t="s">
        <v>1704</v>
      </c>
      <c r="J10426" s="1" t="str">
        <f t="shared" si="325"/>
        <v>2015Q4</v>
      </c>
      <c r="K10426" s="1" t="s">
        <v>1719</v>
      </c>
      <c r="L10426">
        <v>1150000</v>
      </c>
      <c r="M10426">
        <v>-122.416898</v>
      </c>
      <c r="N10426" t="s">
        <v>16</v>
      </c>
      <c r="O10426" s="1">
        <v>42395</v>
      </c>
      <c r="P10426">
        <v>1150000</v>
      </c>
      <c r="Q10426">
        <v>5874</v>
      </c>
      <c r="R10426" t="s">
        <v>52</v>
      </c>
      <c r="S10426">
        <v>8</v>
      </c>
      <c r="T10426">
        <v>2</v>
      </c>
    </row>
    <row r="10427" spans="1:20" x14ac:dyDescent="0.2">
      <c r="A10427">
        <v>622032</v>
      </c>
      <c r="B10427">
        <v>94109</v>
      </c>
      <c r="C10427">
        <v>1</v>
      </c>
      <c r="D10427" s="1">
        <v>42399</v>
      </c>
      <c r="E10427" s="2">
        <v>0.562962962962963</v>
      </c>
      <c r="F10427">
        <v>37.791618</v>
      </c>
      <c r="G10427" s="1">
        <v>42314</v>
      </c>
      <c r="H10427" s="1" t="str">
        <f t="shared" si="324"/>
        <v>2015</v>
      </c>
      <c r="I10427" s="1" t="s">
        <v>1704</v>
      </c>
      <c r="J10427" s="1" t="str">
        <f t="shared" si="325"/>
        <v>2015Q4</v>
      </c>
      <c r="K10427" s="1" t="s">
        <v>1719</v>
      </c>
      <c r="L10427">
        <v>759000</v>
      </c>
      <c r="M10427">
        <v>-122.422096</v>
      </c>
      <c r="N10427" t="s">
        <v>16</v>
      </c>
      <c r="O10427" s="1">
        <v>42396</v>
      </c>
      <c r="P10427">
        <v>845000</v>
      </c>
      <c r="Q10427">
        <v>964</v>
      </c>
      <c r="R10427" t="s">
        <v>52</v>
      </c>
      <c r="S10427">
        <v>8</v>
      </c>
      <c r="T10427">
        <v>1</v>
      </c>
    </row>
    <row r="10428" spans="1:20" x14ac:dyDescent="0.2">
      <c r="A10428" t="s">
        <v>652</v>
      </c>
      <c r="B10428">
        <v>94109</v>
      </c>
      <c r="C10428">
        <v>1</v>
      </c>
      <c r="D10428" s="1">
        <v>42397</v>
      </c>
      <c r="E10428" s="2">
        <v>0.65512731481481479</v>
      </c>
      <c r="F10428">
        <v>37.793621000000002</v>
      </c>
      <c r="G10428" s="1">
        <v>42213</v>
      </c>
      <c r="H10428" s="1" t="str">
        <f t="shared" si="324"/>
        <v>2015</v>
      </c>
      <c r="I10428" s="1" t="s">
        <v>1704</v>
      </c>
      <c r="J10428" s="1" t="str">
        <f t="shared" si="325"/>
        <v>2015Q3</v>
      </c>
      <c r="K10428" s="1" t="s">
        <v>1718</v>
      </c>
      <c r="L10428">
        <v>1310000</v>
      </c>
      <c r="M10428">
        <v>-122.414879</v>
      </c>
      <c r="N10428" t="s">
        <v>16</v>
      </c>
      <c r="O10428" s="1">
        <v>42397</v>
      </c>
      <c r="P10428">
        <v>1310000</v>
      </c>
      <c r="R10428" t="s">
        <v>52</v>
      </c>
      <c r="S10428">
        <v>8</v>
      </c>
      <c r="T10428">
        <v>2</v>
      </c>
    </row>
    <row r="10429" spans="1:20" x14ac:dyDescent="0.2">
      <c r="A10429">
        <v>597004</v>
      </c>
      <c r="B10429">
        <v>94109</v>
      </c>
      <c r="C10429">
        <v>2</v>
      </c>
      <c r="D10429" s="1">
        <v>42423</v>
      </c>
      <c r="E10429" s="2">
        <v>0.6896874999999999</v>
      </c>
      <c r="F10429">
        <v>37.793838999999998</v>
      </c>
      <c r="G10429" s="1">
        <v>42340</v>
      </c>
      <c r="H10429" s="1" t="str">
        <f t="shared" si="324"/>
        <v>2015</v>
      </c>
      <c r="I10429" s="1" t="s">
        <v>1704</v>
      </c>
      <c r="J10429" s="1" t="str">
        <f t="shared" si="325"/>
        <v>2015Q4</v>
      </c>
      <c r="K10429" s="1" t="s">
        <v>1719</v>
      </c>
      <c r="L10429">
        <v>1195000</v>
      </c>
      <c r="M10429">
        <v>-122.420013</v>
      </c>
      <c r="N10429" t="s">
        <v>16</v>
      </c>
      <c r="O10429" s="1">
        <v>42398</v>
      </c>
      <c r="P10429">
        <v>1200000</v>
      </c>
      <c r="R10429" t="s">
        <v>52</v>
      </c>
      <c r="S10429">
        <v>8</v>
      </c>
      <c r="T10429">
        <v>2</v>
      </c>
    </row>
    <row r="10430" spans="1:20" x14ac:dyDescent="0.2">
      <c r="A10430">
        <v>182019</v>
      </c>
      <c r="B10430">
        <v>94109</v>
      </c>
      <c r="C10430">
        <v>1</v>
      </c>
      <c r="D10430" s="1">
        <v>42406</v>
      </c>
      <c r="E10430" s="2">
        <v>0.44229166666666669</v>
      </c>
      <c r="F10430">
        <v>37.795433000000003</v>
      </c>
      <c r="G10430" s="1">
        <v>42384</v>
      </c>
      <c r="H10430" s="1" t="str">
        <f t="shared" si="324"/>
        <v>2016</v>
      </c>
      <c r="I10430" s="1" t="s">
        <v>1705</v>
      </c>
      <c r="J10430" s="1" t="str">
        <f t="shared" si="325"/>
        <v>2016Q1</v>
      </c>
      <c r="K10430" s="1" t="s">
        <v>1720</v>
      </c>
      <c r="L10430">
        <v>799000</v>
      </c>
      <c r="M10430">
        <v>-122.41461200000001</v>
      </c>
      <c r="N10430" t="s">
        <v>16</v>
      </c>
      <c r="O10430" s="1">
        <v>42405</v>
      </c>
      <c r="P10430">
        <v>785000</v>
      </c>
      <c r="R10430" t="s">
        <v>52</v>
      </c>
      <c r="S10430">
        <v>8</v>
      </c>
      <c r="T10430">
        <v>1</v>
      </c>
    </row>
    <row r="10431" spans="1:20" x14ac:dyDescent="0.2">
      <c r="A10431">
        <v>597004</v>
      </c>
      <c r="B10431">
        <v>94109</v>
      </c>
      <c r="C10431">
        <v>2</v>
      </c>
      <c r="D10431" s="1">
        <v>42412</v>
      </c>
      <c r="E10431" s="2">
        <v>0.31605324074074076</v>
      </c>
      <c r="F10431">
        <v>37.793838999999998</v>
      </c>
      <c r="G10431" s="1">
        <v>42292</v>
      </c>
      <c r="H10431" s="1" t="str">
        <f t="shared" si="324"/>
        <v>2015</v>
      </c>
      <c r="I10431" s="1" t="s">
        <v>1704</v>
      </c>
      <c r="J10431" s="1" t="str">
        <f t="shared" si="325"/>
        <v>2015Q4</v>
      </c>
      <c r="K10431" s="1" t="s">
        <v>1719</v>
      </c>
      <c r="L10431">
        <v>1295000</v>
      </c>
      <c r="M10431">
        <v>-122.420013</v>
      </c>
      <c r="N10431" t="s">
        <v>16</v>
      </c>
      <c r="O10431" s="1">
        <v>42410</v>
      </c>
      <c r="P10431">
        <v>1295000</v>
      </c>
      <c r="R10431" t="s">
        <v>52</v>
      </c>
      <c r="S10431">
        <v>8</v>
      </c>
      <c r="T10431">
        <v>2</v>
      </c>
    </row>
    <row r="10432" spans="1:20" x14ac:dyDescent="0.2">
      <c r="A10432">
        <v>621046</v>
      </c>
      <c r="B10432">
        <v>94109</v>
      </c>
      <c r="C10432">
        <v>2</v>
      </c>
      <c r="D10432" s="1">
        <v>42412</v>
      </c>
      <c r="E10432" s="2">
        <v>0.72099537037037031</v>
      </c>
      <c r="F10432">
        <v>37.791904000000002</v>
      </c>
      <c r="G10432" s="1">
        <v>42377</v>
      </c>
      <c r="H10432" s="1" t="str">
        <f t="shared" si="324"/>
        <v>2016</v>
      </c>
      <c r="I10432" s="1" t="s">
        <v>1705</v>
      </c>
      <c r="J10432" s="1" t="str">
        <f t="shared" si="325"/>
        <v>2016Q1</v>
      </c>
      <c r="K10432" s="1" t="s">
        <v>1720</v>
      </c>
      <c r="L10432">
        <v>1299000</v>
      </c>
      <c r="M10432">
        <v>-122.41980700000001</v>
      </c>
      <c r="N10432" t="s">
        <v>16</v>
      </c>
      <c r="O10432" s="1">
        <v>42412</v>
      </c>
      <c r="P10432">
        <v>1450000</v>
      </c>
      <c r="Q10432">
        <v>1252</v>
      </c>
      <c r="R10432" t="s">
        <v>52</v>
      </c>
      <c r="S10432">
        <v>8</v>
      </c>
      <c r="T10432">
        <v>2</v>
      </c>
    </row>
    <row r="10433" spans="1:20" x14ac:dyDescent="0.2">
      <c r="A10433">
        <v>573036</v>
      </c>
      <c r="B10433">
        <v>94109</v>
      </c>
      <c r="C10433">
        <v>3</v>
      </c>
      <c r="D10433" s="1">
        <v>42413</v>
      </c>
      <c r="E10433" s="2">
        <v>0.77896990740740746</v>
      </c>
      <c r="F10433">
        <v>37.795383000000001</v>
      </c>
      <c r="G10433" s="1">
        <v>42390</v>
      </c>
      <c r="H10433" s="1" t="str">
        <f t="shared" si="324"/>
        <v>2016</v>
      </c>
      <c r="I10433" s="1" t="s">
        <v>1705</v>
      </c>
      <c r="J10433" s="1" t="str">
        <f t="shared" si="325"/>
        <v>2016Q1</v>
      </c>
      <c r="K10433" s="1" t="s">
        <v>1720</v>
      </c>
      <c r="L10433">
        <v>1995000</v>
      </c>
      <c r="M10433">
        <v>-122.420624</v>
      </c>
      <c r="N10433" t="s">
        <v>16</v>
      </c>
      <c r="O10433" s="1">
        <v>42412</v>
      </c>
      <c r="P10433">
        <v>2500000</v>
      </c>
      <c r="Q10433">
        <v>1444</v>
      </c>
      <c r="R10433" t="s">
        <v>52</v>
      </c>
      <c r="S10433">
        <v>8</v>
      </c>
      <c r="T10433">
        <v>2</v>
      </c>
    </row>
    <row r="10434" spans="1:20" x14ac:dyDescent="0.2">
      <c r="A10434">
        <v>155043</v>
      </c>
      <c r="B10434">
        <v>94109</v>
      </c>
      <c r="C10434">
        <v>1</v>
      </c>
      <c r="D10434" s="1">
        <v>42418</v>
      </c>
      <c r="E10434" s="2">
        <v>0.76395833333333341</v>
      </c>
      <c r="F10434">
        <v>37.796104</v>
      </c>
      <c r="G10434" s="1">
        <v>42168</v>
      </c>
      <c r="H10434" s="1" t="str">
        <f t="shared" ref="H10434:H10497" si="326">TEXT(G10434,"yyyy")</f>
        <v>2015</v>
      </c>
      <c r="I10434" s="1" t="s">
        <v>1704</v>
      </c>
      <c r="J10434" s="1" t="str">
        <f t="shared" ref="J10434:J10497" si="327">TEXT(G10434,"yyyy") &amp; "Q" &amp; ROUNDUP(MONTH(G10434) / 3,0)</f>
        <v>2015Q2</v>
      </c>
      <c r="K10434" s="1" t="s">
        <v>1717</v>
      </c>
      <c r="L10434">
        <v>659000</v>
      </c>
      <c r="M10434">
        <v>-122.41767900000001</v>
      </c>
      <c r="N10434" t="s">
        <v>16</v>
      </c>
      <c r="O10434" s="1">
        <v>42418</v>
      </c>
      <c r="P10434">
        <v>650000</v>
      </c>
      <c r="Q10434">
        <v>657</v>
      </c>
      <c r="R10434" t="s">
        <v>52</v>
      </c>
      <c r="S10434">
        <v>8</v>
      </c>
      <c r="T10434">
        <v>1</v>
      </c>
    </row>
    <row r="10435" spans="1:20" x14ac:dyDescent="0.2">
      <c r="A10435">
        <v>572044</v>
      </c>
      <c r="B10435">
        <v>94109</v>
      </c>
      <c r="C10435">
        <v>1</v>
      </c>
      <c r="D10435" s="1">
        <v>42427</v>
      </c>
      <c r="E10435" s="2">
        <v>0.4079976851851852</v>
      </c>
      <c r="F10435">
        <v>37.796387000000003</v>
      </c>
      <c r="G10435" s="1">
        <v>42373</v>
      </c>
      <c r="H10435" s="1" t="str">
        <f t="shared" si="326"/>
        <v>2016</v>
      </c>
      <c r="I10435" s="1" t="s">
        <v>1705</v>
      </c>
      <c r="J10435" s="1" t="str">
        <f t="shared" si="327"/>
        <v>2016Q1</v>
      </c>
      <c r="K10435" s="1" t="s">
        <v>1720</v>
      </c>
      <c r="L10435">
        <v>775000</v>
      </c>
      <c r="M10435">
        <v>-122.420731</v>
      </c>
      <c r="N10435" t="s">
        <v>16</v>
      </c>
      <c r="O10435" s="1">
        <v>42419</v>
      </c>
      <c r="P10435">
        <v>795000</v>
      </c>
      <c r="Q10435">
        <v>690</v>
      </c>
      <c r="R10435" t="s">
        <v>52</v>
      </c>
      <c r="S10435">
        <v>8</v>
      </c>
      <c r="T10435">
        <v>1</v>
      </c>
    </row>
    <row r="10436" spans="1:20" x14ac:dyDescent="0.2">
      <c r="A10436">
        <v>183005</v>
      </c>
      <c r="B10436">
        <v>94109</v>
      </c>
      <c r="C10436">
        <v>2</v>
      </c>
      <c r="D10436" s="1">
        <v>42419</v>
      </c>
      <c r="E10436" s="2">
        <v>0.6371296296296296</v>
      </c>
      <c r="F10436">
        <v>37.795279000000001</v>
      </c>
      <c r="G10436" s="1">
        <v>42314</v>
      </c>
      <c r="H10436" s="1" t="str">
        <f t="shared" si="326"/>
        <v>2015</v>
      </c>
      <c r="I10436" s="1" t="s">
        <v>1704</v>
      </c>
      <c r="J10436" s="1" t="str">
        <f t="shared" si="327"/>
        <v>2015Q4</v>
      </c>
      <c r="K10436" s="1" t="s">
        <v>1719</v>
      </c>
      <c r="L10436">
        <v>895000</v>
      </c>
      <c r="M10436">
        <v>-122.414934</v>
      </c>
      <c r="N10436" t="s">
        <v>16</v>
      </c>
      <c r="O10436" s="1">
        <v>42419</v>
      </c>
      <c r="P10436">
        <v>895000</v>
      </c>
      <c r="R10436" t="s">
        <v>52</v>
      </c>
      <c r="S10436">
        <v>8</v>
      </c>
      <c r="T10436">
        <v>1</v>
      </c>
    </row>
    <row r="10437" spans="1:20" x14ac:dyDescent="0.2">
      <c r="A10437">
        <v>226062</v>
      </c>
      <c r="B10437">
        <v>94108</v>
      </c>
      <c r="C10437">
        <v>3</v>
      </c>
      <c r="D10437" s="1">
        <v>42425</v>
      </c>
      <c r="E10437" s="2">
        <v>0.55509259259259258</v>
      </c>
      <c r="F10437">
        <v>37.793388</v>
      </c>
      <c r="G10437" s="1">
        <v>42401</v>
      </c>
      <c r="H10437" s="1" t="str">
        <f t="shared" si="326"/>
        <v>2016</v>
      </c>
      <c r="I10437" s="1" t="s">
        <v>1705</v>
      </c>
      <c r="J10437" s="1" t="str">
        <f t="shared" si="327"/>
        <v>2016Q1</v>
      </c>
      <c r="K10437" s="1" t="s">
        <v>1720</v>
      </c>
      <c r="L10437">
        <v>1649000</v>
      </c>
      <c r="M10437">
        <v>-122.41077799999999</v>
      </c>
      <c r="N10437" t="s">
        <v>16</v>
      </c>
      <c r="O10437" s="1">
        <v>42425</v>
      </c>
      <c r="P10437">
        <v>1700000</v>
      </c>
      <c r="Q10437">
        <v>1697</v>
      </c>
      <c r="R10437" t="s">
        <v>52</v>
      </c>
      <c r="S10437">
        <v>8</v>
      </c>
      <c r="T10437">
        <v>2.5</v>
      </c>
    </row>
    <row r="10438" spans="1:20" x14ac:dyDescent="0.2">
      <c r="A10438" t="s">
        <v>685</v>
      </c>
      <c r="B10438">
        <v>94108</v>
      </c>
      <c r="C10438">
        <v>1</v>
      </c>
      <c r="D10438" s="1">
        <v>42439</v>
      </c>
      <c r="E10438" s="2">
        <v>0.52910879629629626</v>
      </c>
      <c r="F10438">
        <v>37.791027</v>
      </c>
      <c r="G10438" s="1">
        <v>42383</v>
      </c>
      <c r="H10438" s="1" t="str">
        <f t="shared" si="326"/>
        <v>2016</v>
      </c>
      <c r="I10438" s="1" t="s">
        <v>1705</v>
      </c>
      <c r="J10438" s="1" t="str">
        <f t="shared" si="327"/>
        <v>2016Q1</v>
      </c>
      <c r="K10438" s="1" t="s">
        <v>1720</v>
      </c>
      <c r="L10438">
        <v>795000</v>
      </c>
      <c r="M10438">
        <v>-122.413651</v>
      </c>
      <c r="N10438" t="s">
        <v>16</v>
      </c>
      <c r="O10438" s="1">
        <v>42438</v>
      </c>
      <c r="P10438">
        <v>783750</v>
      </c>
      <c r="R10438" t="s">
        <v>52</v>
      </c>
      <c r="S10438">
        <v>8</v>
      </c>
      <c r="T10438">
        <v>1</v>
      </c>
    </row>
    <row r="10439" spans="1:20" x14ac:dyDescent="0.2">
      <c r="A10439" t="s">
        <v>689</v>
      </c>
      <c r="B10439">
        <v>94108</v>
      </c>
      <c r="C10439">
        <v>0</v>
      </c>
      <c r="D10439" s="1">
        <v>42439</v>
      </c>
      <c r="E10439" s="2">
        <v>0.64232638888888893</v>
      </c>
      <c r="F10439">
        <v>37.791027</v>
      </c>
      <c r="G10439" s="1">
        <v>42343</v>
      </c>
      <c r="H10439" s="1" t="str">
        <f t="shared" si="326"/>
        <v>2015</v>
      </c>
      <c r="I10439" s="1" t="s">
        <v>1704</v>
      </c>
      <c r="J10439" s="1" t="str">
        <f t="shared" si="327"/>
        <v>2015Q4</v>
      </c>
      <c r="K10439" s="1" t="s">
        <v>1719</v>
      </c>
      <c r="L10439">
        <v>549000</v>
      </c>
      <c r="M10439">
        <v>-122.413651</v>
      </c>
      <c r="N10439" t="s">
        <v>16</v>
      </c>
      <c r="O10439" s="1">
        <v>42439</v>
      </c>
      <c r="P10439">
        <v>575000</v>
      </c>
      <c r="Q10439">
        <v>511</v>
      </c>
      <c r="R10439" t="s">
        <v>52</v>
      </c>
      <c r="S10439">
        <v>8</v>
      </c>
      <c r="T10439">
        <v>1</v>
      </c>
    </row>
    <row r="10440" spans="1:20" x14ac:dyDescent="0.2">
      <c r="A10440" t="s">
        <v>690</v>
      </c>
      <c r="B10440">
        <v>94109</v>
      </c>
      <c r="C10440">
        <v>2</v>
      </c>
      <c r="D10440" s="1">
        <v>42440</v>
      </c>
      <c r="E10440" s="2">
        <v>0.46378472222222222</v>
      </c>
      <c r="F10440">
        <v>37.791077000000001</v>
      </c>
      <c r="G10440" s="1">
        <v>42401</v>
      </c>
      <c r="H10440" s="1" t="str">
        <f t="shared" si="326"/>
        <v>2016</v>
      </c>
      <c r="I10440" s="1" t="s">
        <v>1705</v>
      </c>
      <c r="J10440" s="1" t="str">
        <f t="shared" si="327"/>
        <v>2016Q1</v>
      </c>
      <c r="K10440" s="1" t="s">
        <v>1720</v>
      </c>
      <c r="L10440">
        <v>1988000</v>
      </c>
      <c r="M10440">
        <v>-122.414337</v>
      </c>
      <c r="N10440" t="s">
        <v>16</v>
      </c>
      <c r="O10440" s="1">
        <v>42439</v>
      </c>
      <c r="P10440">
        <v>1988000</v>
      </c>
      <c r="Q10440">
        <v>1648</v>
      </c>
      <c r="R10440" t="s">
        <v>52</v>
      </c>
      <c r="S10440">
        <v>8</v>
      </c>
      <c r="T10440">
        <v>2</v>
      </c>
    </row>
    <row r="10441" spans="1:20" x14ac:dyDescent="0.2">
      <c r="A10441">
        <v>9222</v>
      </c>
      <c r="B10441">
        <v>94109</v>
      </c>
      <c r="C10441">
        <v>3</v>
      </c>
      <c r="D10441" s="1">
        <v>42446</v>
      </c>
      <c r="E10441" s="2">
        <v>0.55465277777777777</v>
      </c>
      <c r="F10441">
        <v>37.792952999999997</v>
      </c>
      <c r="G10441" s="1">
        <v>42370</v>
      </c>
      <c r="H10441" s="1" t="str">
        <f t="shared" si="326"/>
        <v>2016</v>
      </c>
      <c r="I10441" s="1" t="s">
        <v>1705</v>
      </c>
      <c r="J10441" s="1" t="str">
        <f t="shared" si="327"/>
        <v>2016Q1</v>
      </c>
      <c r="K10441" s="1" t="s">
        <v>1720</v>
      </c>
      <c r="L10441">
        <v>5150000</v>
      </c>
      <c r="M10441">
        <v>-122.411384</v>
      </c>
      <c r="N10441" t="s">
        <v>16</v>
      </c>
      <c r="O10441" s="1">
        <v>42443</v>
      </c>
      <c r="P10441">
        <v>5150000</v>
      </c>
      <c r="Q10441">
        <v>2397</v>
      </c>
      <c r="R10441" t="s">
        <v>52</v>
      </c>
      <c r="S10441">
        <v>8</v>
      </c>
      <c r="T10441">
        <v>3.5</v>
      </c>
    </row>
    <row r="10442" spans="1:20" x14ac:dyDescent="0.2">
      <c r="A10442" t="s">
        <v>723</v>
      </c>
      <c r="B10442">
        <v>94108</v>
      </c>
      <c r="C10442">
        <v>1</v>
      </c>
      <c r="D10442" s="1">
        <v>42461</v>
      </c>
      <c r="E10442" s="2">
        <v>0.36590277777777774</v>
      </c>
      <c r="F10442">
        <v>37.791027</v>
      </c>
      <c r="G10442" s="1">
        <v>42377</v>
      </c>
      <c r="H10442" s="1" t="str">
        <f t="shared" si="326"/>
        <v>2016</v>
      </c>
      <c r="I10442" s="1" t="s">
        <v>1705</v>
      </c>
      <c r="J10442" s="1" t="str">
        <f t="shared" si="327"/>
        <v>2016Q1</v>
      </c>
      <c r="K10442" s="1" t="s">
        <v>1720</v>
      </c>
      <c r="L10442">
        <v>729000</v>
      </c>
      <c r="M10442">
        <v>-122.413651</v>
      </c>
      <c r="N10442" t="s">
        <v>16</v>
      </c>
      <c r="O10442" s="1">
        <v>42460</v>
      </c>
      <c r="P10442">
        <v>729000</v>
      </c>
      <c r="Q10442">
        <v>756</v>
      </c>
      <c r="R10442" t="s">
        <v>52</v>
      </c>
      <c r="S10442">
        <v>8</v>
      </c>
      <c r="T10442">
        <v>1</v>
      </c>
    </row>
    <row r="10443" spans="1:20" x14ac:dyDescent="0.2">
      <c r="A10443">
        <v>183005</v>
      </c>
      <c r="B10443">
        <v>94109</v>
      </c>
      <c r="C10443">
        <v>2</v>
      </c>
      <c r="D10443" s="1">
        <v>42461</v>
      </c>
      <c r="E10443" s="2">
        <v>0.46075231481481477</v>
      </c>
      <c r="F10443">
        <v>37.795267000000003</v>
      </c>
      <c r="G10443" s="1">
        <v>42457</v>
      </c>
      <c r="H10443" s="1" t="str">
        <f t="shared" si="326"/>
        <v>2016</v>
      </c>
      <c r="I10443" s="1" t="s">
        <v>1705</v>
      </c>
      <c r="J10443" s="1" t="str">
        <f t="shared" si="327"/>
        <v>2016Q1</v>
      </c>
      <c r="K10443" s="1" t="s">
        <v>1720</v>
      </c>
      <c r="L10443">
        <v>975000</v>
      </c>
      <c r="M10443">
        <v>-122.41493199999999</v>
      </c>
      <c r="N10443" t="s">
        <v>16</v>
      </c>
      <c r="O10443" s="1">
        <v>42461</v>
      </c>
      <c r="P10443">
        <v>975000</v>
      </c>
      <c r="R10443" t="s">
        <v>52</v>
      </c>
      <c r="S10443">
        <v>8</v>
      </c>
      <c r="T10443">
        <v>1</v>
      </c>
    </row>
    <row r="10444" spans="1:20" x14ac:dyDescent="0.2">
      <c r="A10444">
        <v>574037</v>
      </c>
      <c r="B10444">
        <v>94109</v>
      </c>
      <c r="C10444">
        <v>2</v>
      </c>
      <c r="D10444" s="1">
        <v>42465</v>
      </c>
      <c r="E10444" s="2">
        <v>0.54872685185185188</v>
      </c>
      <c r="F10444">
        <v>37.795566999999998</v>
      </c>
      <c r="G10444" s="1">
        <v>42417</v>
      </c>
      <c r="H10444" s="1" t="str">
        <f t="shared" si="326"/>
        <v>2016</v>
      </c>
      <c r="I10444" s="1" t="s">
        <v>1705</v>
      </c>
      <c r="J10444" s="1" t="str">
        <f t="shared" si="327"/>
        <v>2016Q1</v>
      </c>
      <c r="K10444" s="1" t="s">
        <v>1720</v>
      </c>
      <c r="L10444">
        <v>848000</v>
      </c>
      <c r="M10444">
        <v>-122.422363</v>
      </c>
      <c r="N10444" t="s">
        <v>16</v>
      </c>
      <c r="O10444" s="1">
        <v>42461</v>
      </c>
      <c r="P10444">
        <v>1080000</v>
      </c>
      <c r="Q10444">
        <v>1135</v>
      </c>
      <c r="R10444" t="s">
        <v>52</v>
      </c>
      <c r="S10444">
        <v>8</v>
      </c>
      <c r="T10444">
        <v>2</v>
      </c>
    </row>
    <row r="10445" spans="1:20" x14ac:dyDescent="0.2">
      <c r="A10445">
        <v>223038</v>
      </c>
      <c r="B10445">
        <v>94108</v>
      </c>
      <c r="C10445">
        <v>3</v>
      </c>
      <c r="D10445" s="1">
        <v>42509</v>
      </c>
      <c r="E10445" s="2">
        <v>0.52719907407407407</v>
      </c>
      <c r="F10445">
        <v>37.793072000000002</v>
      </c>
      <c r="G10445" s="1">
        <v>42408</v>
      </c>
      <c r="H10445" s="1" t="str">
        <f t="shared" si="326"/>
        <v>2016</v>
      </c>
      <c r="I10445" s="1" t="s">
        <v>1705</v>
      </c>
      <c r="J10445" s="1" t="str">
        <f t="shared" si="327"/>
        <v>2016Q1</v>
      </c>
      <c r="K10445" s="1" t="s">
        <v>1720</v>
      </c>
      <c r="L10445">
        <v>1469000</v>
      </c>
      <c r="M10445">
        <v>-122.40966</v>
      </c>
      <c r="N10445" t="s">
        <v>16</v>
      </c>
      <c r="O10445" s="1">
        <v>42464</v>
      </c>
      <c r="P10445">
        <v>1425000</v>
      </c>
      <c r="Q10445">
        <v>1562</v>
      </c>
      <c r="R10445" t="s">
        <v>52</v>
      </c>
      <c r="S10445">
        <v>8</v>
      </c>
      <c r="T10445">
        <v>2</v>
      </c>
    </row>
    <row r="10446" spans="1:20" x14ac:dyDescent="0.2">
      <c r="A10446" t="s">
        <v>730</v>
      </c>
      <c r="B10446">
        <v>94108</v>
      </c>
      <c r="C10446">
        <v>0</v>
      </c>
      <c r="D10446" s="1">
        <v>42468</v>
      </c>
      <c r="E10446" s="2">
        <v>0.49799768518518522</v>
      </c>
      <c r="F10446">
        <v>37.791027</v>
      </c>
      <c r="G10446" s="1">
        <v>42385</v>
      </c>
      <c r="H10446" s="1" t="str">
        <f t="shared" si="326"/>
        <v>2016</v>
      </c>
      <c r="I10446" s="1" t="s">
        <v>1705</v>
      </c>
      <c r="J10446" s="1" t="str">
        <f t="shared" si="327"/>
        <v>2016Q1</v>
      </c>
      <c r="K10446" s="1" t="s">
        <v>1720</v>
      </c>
      <c r="L10446">
        <v>550000</v>
      </c>
      <c r="M10446">
        <v>-122.41365</v>
      </c>
      <c r="N10446" t="s">
        <v>16</v>
      </c>
      <c r="O10446" s="1">
        <v>42467</v>
      </c>
      <c r="P10446">
        <v>550000</v>
      </c>
      <c r="Q10446">
        <v>411</v>
      </c>
      <c r="R10446" t="s">
        <v>52</v>
      </c>
      <c r="S10446">
        <v>8</v>
      </c>
      <c r="T10446">
        <v>1</v>
      </c>
    </row>
    <row r="10447" spans="1:20" x14ac:dyDescent="0.2">
      <c r="A10447">
        <v>595148</v>
      </c>
      <c r="B10447">
        <v>94109</v>
      </c>
      <c r="C10447">
        <v>2</v>
      </c>
      <c r="D10447" s="1">
        <v>42475</v>
      </c>
      <c r="E10447" s="2">
        <v>0.43107638888888888</v>
      </c>
      <c r="F10447">
        <v>37.794777000000003</v>
      </c>
      <c r="G10447" s="1">
        <v>42415</v>
      </c>
      <c r="H10447" s="1" t="str">
        <f t="shared" si="326"/>
        <v>2016</v>
      </c>
      <c r="I10447" s="1" t="s">
        <v>1705</v>
      </c>
      <c r="J10447" s="1" t="str">
        <f t="shared" si="327"/>
        <v>2016Q1</v>
      </c>
      <c r="K10447" s="1" t="s">
        <v>1720</v>
      </c>
      <c r="L10447">
        <v>1295000</v>
      </c>
      <c r="M10447">
        <v>-122.421791</v>
      </c>
      <c r="N10447" t="s">
        <v>16</v>
      </c>
      <c r="O10447" s="1">
        <v>42468</v>
      </c>
      <c r="P10447">
        <v>1370000</v>
      </c>
      <c r="Q10447">
        <v>1147</v>
      </c>
      <c r="R10447" t="s">
        <v>52</v>
      </c>
      <c r="S10447">
        <v>8</v>
      </c>
      <c r="T10447">
        <v>2.5</v>
      </c>
    </row>
    <row r="10448" spans="1:20" x14ac:dyDescent="0.2">
      <c r="A10448">
        <v>253048</v>
      </c>
      <c r="B10448">
        <v>94108</v>
      </c>
      <c r="C10448">
        <v>2</v>
      </c>
      <c r="D10448" s="1">
        <v>42486</v>
      </c>
      <c r="E10448" s="2">
        <v>0.59866898148148151</v>
      </c>
      <c r="F10448">
        <v>37.791027</v>
      </c>
      <c r="G10448" s="1">
        <v>42388</v>
      </c>
      <c r="H10448" s="1" t="str">
        <f t="shared" si="326"/>
        <v>2016</v>
      </c>
      <c r="I10448" s="1" t="s">
        <v>1705</v>
      </c>
      <c r="J10448" s="1" t="str">
        <f t="shared" si="327"/>
        <v>2016Q1</v>
      </c>
      <c r="K10448" s="1" t="s">
        <v>1720</v>
      </c>
      <c r="L10448">
        <v>1798000</v>
      </c>
      <c r="M10448">
        <v>-122.41365</v>
      </c>
      <c r="N10448" t="s">
        <v>16</v>
      </c>
      <c r="O10448" s="1">
        <v>42475</v>
      </c>
      <c r="P10448">
        <v>1739000</v>
      </c>
      <c r="Q10448">
        <v>1399</v>
      </c>
      <c r="R10448" t="s">
        <v>52</v>
      </c>
      <c r="S10448">
        <v>8</v>
      </c>
      <c r="T10448">
        <v>2.5</v>
      </c>
    </row>
    <row r="10449" spans="1:20" x14ac:dyDescent="0.2">
      <c r="A10449">
        <v>222009</v>
      </c>
      <c r="B10449">
        <v>94108</v>
      </c>
      <c r="C10449">
        <v>3</v>
      </c>
      <c r="D10449" s="1">
        <v>42475</v>
      </c>
      <c r="E10449" s="2">
        <v>0.52244212962962966</v>
      </c>
      <c r="F10449">
        <v>37.792952999999997</v>
      </c>
      <c r="G10449" s="1">
        <v>42419</v>
      </c>
      <c r="H10449" s="1" t="str">
        <f t="shared" si="326"/>
        <v>2016</v>
      </c>
      <c r="I10449" s="1" t="s">
        <v>1705</v>
      </c>
      <c r="J10449" s="1" t="str">
        <f t="shared" si="327"/>
        <v>2016Q1</v>
      </c>
      <c r="K10449" s="1" t="s">
        <v>1720</v>
      </c>
      <c r="L10449">
        <v>4950000</v>
      </c>
      <c r="M10449">
        <v>-122.411385</v>
      </c>
      <c r="N10449" t="s">
        <v>16</v>
      </c>
      <c r="O10449" s="1">
        <v>42475</v>
      </c>
      <c r="P10449">
        <v>4950000</v>
      </c>
      <c r="Q10449">
        <v>2429</v>
      </c>
      <c r="R10449" t="s">
        <v>52</v>
      </c>
      <c r="S10449">
        <v>8</v>
      </c>
      <c r="T10449">
        <v>3.5</v>
      </c>
    </row>
    <row r="10450" spans="1:20" x14ac:dyDescent="0.2">
      <c r="A10450">
        <v>410574</v>
      </c>
      <c r="B10450">
        <v>94109</v>
      </c>
      <c r="C10450">
        <v>2</v>
      </c>
      <c r="D10450" s="1">
        <v>42482</v>
      </c>
      <c r="E10450" s="2">
        <v>0.64673611111111107</v>
      </c>
      <c r="F10450">
        <v>37.795566999999998</v>
      </c>
      <c r="G10450" s="1">
        <v>42405</v>
      </c>
      <c r="H10450" s="1" t="str">
        <f t="shared" si="326"/>
        <v>2016</v>
      </c>
      <c r="I10450" s="1" t="s">
        <v>1705</v>
      </c>
      <c r="J10450" s="1" t="str">
        <f t="shared" si="327"/>
        <v>2016Q1</v>
      </c>
      <c r="K10450" s="1" t="s">
        <v>1720</v>
      </c>
      <c r="L10450">
        <v>995000</v>
      </c>
      <c r="M10450">
        <v>-122.422363</v>
      </c>
      <c r="N10450" t="s">
        <v>16</v>
      </c>
      <c r="O10450" s="1">
        <v>42482</v>
      </c>
      <c r="P10450">
        <v>1105000</v>
      </c>
      <c r="R10450" t="s">
        <v>52</v>
      </c>
      <c r="S10450">
        <v>8</v>
      </c>
      <c r="T10450">
        <v>2</v>
      </c>
    </row>
    <row r="10451" spans="1:20" x14ac:dyDescent="0.2">
      <c r="A10451">
        <v>186018</v>
      </c>
      <c r="B10451">
        <v>94109</v>
      </c>
      <c r="C10451">
        <v>1</v>
      </c>
      <c r="D10451" s="1">
        <v>42485</v>
      </c>
      <c r="E10451" s="2">
        <v>0.68700231481481477</v>
      </c>
      <c r="F10451">
        <v>37.794201000000001</v>
      </c>
      <c r="G10451" s="1">
        <v>42423</v>
      </c>
      <c r="H10451" s="1" t="str">
        <f t="shared" si="326"/>
        <v>2016</v>
      </c>
      <c r="I10451" s="1" t="s">
        <v>1705</v>
      </c>
      <c r="J10451" s="1" t="str">
        <f t="shared" si="327"/>
        <v>2016Q1</v>
      </c>
      <c r="K10451" s="1" t="s">
        <v>1720</v>
      </c>
      <c r="L10451">
        <v>598000</v>
      </c>
      <c r="M10451">
        <v>-122.419456</v>
      </c>
      <c r="N10451" t="s">
        <v>16</v>
      </c>
      <c r="O10451" s="1">
        <v>42485</v>
      </c>
      <c r="P10451">
        <v>640000</v>
      </c>
      <c r="R10451" t="s">
        <v>52</v>
      </c>
      <c r="S10451">
        <v>8</v>
      </c>
      <c r="T10451">
        <v>1</v>
      </c>
    </row>
    <row r="10452" spans="1:20" x14ac:dyDescent="0.2">
      <c r="A10452" t="s">
        <v>762</v>
      </c>
      <c r="B10452">
        <v>94109</v>
      </c>
      <c r="C10452">
        <v>2</v>
      </c>
      <c r="D10452" s="1">
        <v>42487</v>
      </c>
      <c r="E10452" s="2">
        <v>0.61885416666666659</v>
      </c>
      <c r="F10452">
        <v>37.793621000000002</v>
      </c>
      <c r="G10452" s="1">
        <v>42416</v>
      </c>
      <c r="H10452" s="1" t="str">
        <f t="shared" si="326"/>
        <v>2016</v>
      </c>
      <c r="I10452" s="1" t="s">
        <v>1705</v>
      </c>
      <c r="J10452" s="1" t="str">
        <f t="shared" si="327"/>
        <v>2016Q1</v>
      </c>
      <c r="K10452" s="1" t="s">
        <v>1720</v>
      </c>
      <c r="L10452">
        <v>2800000</v>
      </c>
      <c r="M10452">
        <v>-122.414879</v>
      </c>
      <c r="N10452" t="s">
        <v>16</v>
      </c>
      <c r="O10452" s="1">
        <v>42487</v>
      </c>
      <c r="P10452">
        <v>3200000</v>
      </c>
      <c r="R10452" t="s">
        <v>52</v>
      </c>
      <c r="S10452">
        <v>8</v>
      </c>
      <c r="T10452">
        <v>2</v>
      </c>
    </row>
    <row r="10453" spans="1:20" x14ac:dyDescent="0.2">
      <c r="A10453" t="s">
        <v>764</v>
      </c>
      <c r="B10453">
        <v>94109</v>
      </c>
      <c r="C10453">
        <v>2</v>
      </c>
      <c r="D10453" s="1">
        <v>42490</v>
      </c>
      <c r="E10453" s="2">
        <v>0.38550925925925927</v>
      </c>
      <c r="F10453">
        <v>37.793621000000002</v>
      </c>
      <c r="G10453" s="1">
        <v>42424</v>
      </c>
      <c r="H10453" s="1" t="str">
        <f t="shared" si="326"/>
        <v>2016</v>
      </c>
      <c r="I10453" s="1" t="s">
        <v>1705</v>
      </c>
      <c r="J10453" s="1" t="str">
        <f t="shared" si="327"/>
        <v>2016Q1</v>
      </c>
      <c r="K10453" s="1" t="s">
        <v>1720</v>
      </c>
      <c r="L10453">
        <v>1050000</v>
      </c>
      <c r="M10453">
        <v>-122.414879</v>
      </c>
      <c r="N10453" t="s">
        <v>16</v>
      </c>
      <c r="O10453" s="1">
        <v>42488</v>
      </c>
      <c r="P10453">
        <v>1185000</v>
      </c>
      <c r="R10453" t="s">
        <v>52</v>
      </c>
      <c r="S10453">
        <v>8</v>
      </c>
      <c r="T10453">
        <v>2</v>
      </c>
    </row>
    <row r="10454" spans="1:20" x14ac:dyDescent="0.2">
      <c r="A10454">
        <v>619106</v>
      </c>
      <c r="B10454">
        <v>94109</v>
      </c>
      <c r="C10454">
        <v>2</v>
      </c>
      <c r="D10454" s="1">
        <v>42494</v>
      </c>
      <c r="E10454" s="2">
        <v>0.43168981481481478</v>
      </c>
      <c r="F10454">
        <v>37.792273000000002</v>
      </c>
      <c r="G10454" s="1">
        <v>42482</v>
      </c>
      <c r="H10454" s="1" t="str">
        <f t="shared" si="326"/>
        <v>2016</v>
      </c>
      <c r="I10454" s="1" t="s">
        <v>1705</v>
      </c>
      <c r="J10454" s="1" t="str">
        <f t="shared" si="327"/>
        <v>2016Q2</v>
      </c>
      <c r="K10454" s="1" t="s">
        <v>1722</v>
      </c>
      <c r="L10454">
        <v>1495000</v>
      </c>
      <c r="M10454">
        <v>-122.422324</v>
      </c>
      <c r="N10454" t="s">
        <v>16</v>
      </c>
      <c r="O10454" s="1">
        <v>42493</v>
      </c>
      <c r="P10454">
        <v>1565000</v>
      </c>
      <c r="Q10454">
        <v>1143</v>
      </c>
      <c r="R10454" t="s">
        <v>52</v>
      </c>
      <c r="S10454">
        <v>8</v>
      </c>
      <c r="T10454">
        <v>2</v>
      </c>
    </row>
    <row r="10455" spans="1:20" x14ac:dyDescent="0.2">
      <c r="A10455" t="s">
        <v>785</v>
      </c>
      <c r="B10455">
        <v>94108</v>
      </c>
      <c r="C10455">
        <v>3</v>
      </c>
      <c r="D10455" s="1">
        <v>42502</v>
      </c>
      <c r="E10455" s="2">
        <v>0.54792824074074076</v>
      </c>
      <c r="F10455">
        <v>37.794001999999999</v>
      </c>
      <c r="G10455" s="1">
        <v>42439</v>
      </c>
      <c r="H10455" s="1" t="str">
        <f t="shared" si="326"/>
        <v>2016</v>
      </c>
      <c r="I10455" s="1" t="s">
        <v>1705</v>
      </c>
      <c r="J10455" s="1" t="str">
        <f t="shared" si="327"/>
        <v>2016Q1</v>
      </c>
      <c r="K10455" s="1" t="s">
        <v>1720</v>
      </c>
      <c r="L10455">
        <v>3695000</v>
      </c>
      <c r="M10455">
        <v>-122.412284</v>
      </c>
      <c r="N10455" t="s">
        <v>24</v>
      </c>
      <c r="O10455" s="1">
        <v>42501</v>
      </c>
      <c r="P10455">
        <v>3695000</v>
      </c>
      <c r="Q10455">
        <v>2863</v>
      </c>
      <c r="R10455" t="s">
        <v>52</v>
      </c>
      <c r="S10455">
        <v>8</v>
      </c>
      <c r="T10455">
        <v>3</v>
      </c>
    </row>
    <row r="10456" spans="1:20" x14ac:dyDescent="0.2">
      <c r="A10456">
        <v>310187</v>
      </c>
      <c r="B10456">
        <v>94109</v>
      </c>
      <c r="C10456">
        <v>4</v>
      </c>
      <c r="D10456" s="1">
        <v>42506</v>
      </c>
      <c r="E10456" s="2">
        <v>0.53343750000000001</v>
      </c>
      <c r="F10456">
        <v>37.794437000000002</v>
      </c>
      <c r="G10456" s="1">
        <v>42430</v>
      </c>
      <c r="H10456" s="1" t="str">
        <f t="shared" si="326"/>
        <v>2016</v>
      </c>
      <c r="I10456" s="1" t="s">
        <v>1705</v>
      </c>
      <c r="J10456" s="1" t="str">
        <f t="shared" si="327"/>
        <v>2016Q1</v>
      </c>
      <c r="K10456" s="1" t="s">
        <v>1720</v>
      </c>
      <c r="L10456">
        <v>3295000</v>
      </c>
      <c r="M10456">
        <v>-122.417046</v>
      </c>
      <c r="N10456" t="s">
        <v>24</v>
      </c>
      <c r="O10456" s="1">
        <v>42506</v>
      </c>
      <c r="P10456">
        <v>3200000</v>
      </c>
      <c r="Q10456">
        <v>2371</v>
      </c>
      <c r="R10456" t="s">
        <v>52</v>
      </c>
      <c r="S10456">
        <v>8</v>
      </c>
      <c r="T10456">
        <v>3.5</v>
      </c>
    </row>
    <row r="10457" spans="1:20" x14ac:dyDescent="0.2">
      <c r="A10457">
        <v>248040</v>
      </c>
      <c r="B10457">
        <v>94109</v>
      </c>
      <c r="C10457">
        <v>2</v>
      </c>
      <c r="D10457" s="1">
        <v>42514</v>
      </c>
      <c r="E10457" s="2">
        <v>0.74569444444444455</v>
      </c>
      <c r="F10457">
        <v>37.791386000000003</v>
      </c>
      <c r="G10457" s="1">
        <v>42461</v>
      </c>
      <c r="H10457" s="1" t="str">
        <f t="shared" si="326"/>
        <v>2016</v>
      </c>
      <c r="I10457" s="1" t="s">
        <v>1705</v>
      </c>
      <c r="J10457" s="1" t="str">
        <f t="shared" si="327"/>
        <v>2016Q2</v>
      </c>
      <c r="K10457" s="1" t="s">
        <v>1722</v>
      </c>
      <c r="L10457">
        <v>998000</v>
      </c>
      <c r="M10457">
        <v>-122.416695</v>
      </c>
      <c r="N10457" t="s">
        <v>16</v>
      </c>
      <c r="O10457" s="1">
        <v>42508</v>
      </c>
      <c r="P10457">
        <v>1008000</v>
      </c>
      <c r="Q10457">
        <v>1139</v>
      </c>
      <c r="R10457" t="s">
        <v>52</v>
      </c>
      <c r="S10457">
        <v>8</v>
      </c>
      <c r="T10457">
        <v>2</v>
      </c>
    </row>
    <row r="10458" spans="1:20" x14ac:dyDescent="0.2">
      <c r="A10458">
        <v>215108</v>
      </c>
      <c r="B10458">
        <v>94109</v>
      </c>
      <c r="C10458">
        <v>3</v>
      </c>
      <c r="D10458" s="1">
        <v>42529</v>
      </c>
      <c r="E10458" s="2">
        <v>0.45204861111111111</v>
      </c>
      <c r="F10458">
        <v>37.793621000000002</v>
      </c>
      <c r="G10458" s="1">
        <v>42438</v>
      </c>
      <c r="H10458" s="1" t="str">
        <f t="shared" si="326"/>
        <v>2016</v>
      </c>
      <c r="I10458" s="1" t="s">
        <v>1705</v>
      </c>
      <c r="J10458" s="1" t="str">
        <f t="shared" si="327"/>
        <v>2016Q1</v>
      </c>
      <c r="K10458" s="1" t="s">
        <v>1720</v>
      </c>
      <c r="L10458">
        <v>4795000</v>
      </c>
      <c r="M10458">
        <v>-122.414879</v>
      </c>
      <c r="N10458" t="s">
        <v>16</v>
      </c>
      <c r="O10458" s="1">
        <v>42514</v>
      </c>
      <c r="P10458">
        <v>4795000</v>
      </c>
      <c r="Q10458">
        <v>2860</v>
      </c>
      <c r="R10458" t="s">
        <v>52</v>
      </c>
      <c r="S10458">
        <v>8</v>
      </c>
      <c r="T10458">
        <v>3</v>
      </c>
    </row>
    <row r="10459" spans="1:20" x14ac:dyDescent="0.2">
      <c r="A10459" t="s">
        <v>807</v>
      </c>
      <c r="B10459">
        <v>94108</v>
      </c>
      <c r="C10459">
        <v>1</v>
      </c>
      <c r="D10459" s="1">
        <v>42521</v>
      </c>
      <c r="E10459" s="2">
        <v>0.50239583333333326</v>
      </c>
      <c r="F10459">
        <v>37.791027</v>
      </c>
      <c r="G10459" s="1">
        <v>42511</v>
      </c>
      <c r="H10459" s="1" t="str">
        <f t="shared" si="326"/>
        <v>2016</v>
      </c>
      <c r="I10459" s="1" t="s">
        <v>1705</v>
      </c>
      <c r="J10459" s="1" t="str">
        <f t="shared" si="327"/>
        <v>2016Q2</v>
      </c>
      <c r="K10459" s="1" t="s">
        <v>1722</v>
      </c>
      <c r="L10459">
        <v>849000</v>
      </c>
      <c r="M10459">
        <v>-122.413651</v>
      </c>
      <c r="N10459" t="s">
        <v>16</v>
      </c>
      <c r="O10459" s="1">
        <v>42517</v>
      </c>
      <c r="P10459">
        <v>849000</v>
      </c>
      <c r="Q10459">
        <v>645</v>
      </c>
      <c r="R10459" t="s">
        <v>52</v>
      </c>
      <c r="S10459">
        <v>8</v>
      </c>
      <c r="T10459">
        <v>1</v>
      </c>
    </row>
    <row r="10460" spans="1:20" x14ac:dyDescent="0.2">
      <c r="A10460">
        <v>182019</v>
      </c>
      <c r="B10460">
        <v>94109</v>
      </c>
      <c r="C10460">
        <v>1</v>
      </c>
      <c r="D10460" s="1">
        <v>42517</v>
      </c>
      <c r="E10460" s="2">
        <v>0.74824074074074076</v>
      </c>
      <c r="F10460">
        <v>37.795433000000003</v>
      </c>
      <c r="G10460" s="1">
        <v>42468</v>
      </c>
      <c r="H10460" s="1" t="str">
        <f t="shared" si="326"/>
        <v>2016</v>
      </c>
      <c r="I10460" s="1" t="s">
        <v>1705</v>
      </c>
      <c r="J10460" s="1" t="str">
        <f t="shared" si="327"/>
        <v>2016Q2</v>
      </c>
      <c r="K10460" s="1" t="s">
        <v>1722</v>
      </c>
      <c r="L10460">
        <v>849000</v>
      </c>
      <c r="M10460">
        <v>-122.41461200000001</v>
      </c>
      <c r="N10460" t="s">
        <v>16</v>
      </c>
      <c r="O10460" s="1">
        <v>42517</v>
      </c>
      <c r="P10460">
        <v>875000</v>
      </c>
      <c r="R10460" t="s">
        <v>52</v>
      </c>
      <c r="S10460">
        <v>8</v>
      </c>
      <c r="T10460">
        <v>1</v>
      </c>
    </row>
    <row r="10461" spans="1:20" x14ac:dyDescent="0.2">
      <c r="A10461">
        <v>64632</v>
      </c>
      <c r="B10461">
        <v>94109</v>
      </c>
      <c r="C10461">
        <v>2</v>
      </c>
      <c r="D10461" s="1">
        <v>42518</v>
      </c>
      <c r="E10461" s="2">
        <v>0.78651620370370379</v>
      </c>
      <c r="F10461">
        <v>37.790184000000004</v>
      </c>
      <c r="G10461" s="1">
        <v>42480</v>
      </c>
      <c r="H10461" s="1" t="str">
        <f t="shared" si="326"/>
        <v>2016</v>
      </c>
      <c r="I10461" s="1" t="s">
        <v>1705</v>
      </c>
      <c r="J10461" s="1" t="str">
        <f t="shared" si="327"/>
        <v>2016Q2</v>
      </c>
      <c r="K10461" s="1" t="s">
        <v>1722</v>
      </c>
      <c r="L10461">
        <v>995000</v>
      </c>
      <c r="M10461">
        <v>-122.42134900000001</v>
      </c>
      <c r="N10461" t="s">
        <v>16</v>
      </c>
      <c r="O10461" s="1">
        <v>42517</v>
      </c>
      <c r="P10461">
        <v>1050000</v>
      </c>
      <c r="Q10461">
        <v>1050</v>
      </c>
      <c r="R10461" t="s">
        <v>52</v>
      </c>
      <c r="S10461">
        <v>8</v>
      </c>
      <c r="T10461">
        <v>2</v>
      </c>
    </row>
    <row r="10462" spans="1:20" x14ac:dyDescent="0.2">
      <c r="A10462">
        <v>596048</v>
      </c>
      <c r="B10462">
        <v>94109</v>
      </c>
      <c r="C10462">
        <v>1</v>
      </c>
      <c r="D10462" s="1">
        <v>42521</v>
      </c>
      <c r="E10462" s="2">
        <v>0.70641203703703714</v>
      </c>
      <c r="F10462">
        <v>37.794521000000003</v>
      </c>
      <c r="G10462" s="1">
        <v>42396</v>
      </c>
      <c r="H10462" s="1" t="str">
        <f t="shared" si="326"/>
        <v>2016</v>
      </c>
      <c r="I10462" s="1" t="s">
        <v>1705</v>
      </c>
      <c r="J10462" s="1" t="str">
        <f t="shared" si="327"/>
        <v>2016Q1</v>
      </c>
      <c r="K10462" s="1" t="s">
        <v>1720</v>
      </c>
      <c r="L10462">
        <v>650000</v>
      </c>
      <c r="M10462">
        <v>-122.42057</v>
      </c>
      <c r="N10462" t="s">
        <v>16</v>
      </c>
      <c r="O10462" s="1">
        <v>42521</v>
      </c>
      <c r="P10462">
        <v>745250</v>
      </c>
      <c r="Q10462">
        <v>673</v>
      </c>
      <c r="R10462" t="s">
        <v>52</v>
      </c>
      <c r="S10462">
        <v>8</v>
      </c>
      <c r="T10462">
        <v>1</v>
      </c>
    </row>
    <row r="10463" spans="1:20" x14ac:dyDescent="0.2">
      <c r="A10463">
        <v>222055</v>
      </c>
      <c r="B10463">
        <v>94108</v>
      </c>
      <c r="C10463">
        <v>2</v>
      </c>
      <c r="D10463" s="1">
        <v>42521</v>
      </c>
      <c r="E10463" s="2">
        <v>0.50569444444444445</v>
      </c>
      <c r="F10463">
        <v>37.792983999999997</v>
      </c>
      <c r="G10463" s="1">
        <v>42423</v>
      </c>
      <c r="H10463" s="1" t="str">
        <f t="shared" si="326"/>
        <v>2016</v>
      </c>
      <c r="I10463" s="1" t="s">
        <v>1705</v>
      </c>
      <c r="J10463" s="1" t="str">
        <f t="shared" si="327"/>
        <v>2016Q1</v>
      </c>
      <c r="K10463" s="1" t="s">
        <v>1720</v>
      </c>
      <c r="L10463">
        <v>2198000</v>
      </c>
      <c r="M10463">
        <v>-122.41179700000001</v>
      </c>
      <c r="N10463" t="s">
        <v>16</v>
      </c>
      <c r="O10463" s="1">
        <v>42521</v>
      </c>
      <c r="P10463">
        <v>2255000</v>
      </c>
      <c r="Q10463">
        <v>1789</v>
      </c>
      <c r="R10463" t="s">
        <v>52</v>
      </c>
      <c r="S10463">
        <v>8</v>
      </c>
      <c r="T10463">
        <v>2</v>
      </c>
    </row>
    <row r="10464" spans="1:20" x14ac:dyDescent="0.2">
      <c r="A10464">
        <v>222009</v>
      </c>
      <c r="B10464">
        <v>94108</v>
      </c>
      <c r="C10464">
        <v>2</v>
      </c>
      <c r="D10464" s="1">
        <v>42523</v>
      </c>
      <c r="E10464" s="2">
        <v>0.89035879629629633</v>
      </c>
      <c r="F10464">
        <v>37.792952999999997</v>
      </c>
      <c r="G10464" s="1">
        <v>42473</v>
      </c>
      <c r="H10464" s="1" t="str">
        <f t="shared" si="326"/>
        <v>2016</v>
      </c>
      <c r="I10464" s="1" t="s">
        <v>1705</v>
      </c>
      <c r="J10464" s="1" t="str">
        <f t="shared" si="327"/>
        <v>2016Q2</v>
      </c>
      <c r="K10464" s="1" t="s">
        <v>1722</v>
      </c>
      <c r="L10464">
        <v>2350000</v>
      </c>
      <c r="M10464">
        <v>-122.411385</v>
      </c>
      <c r="N10464" t="s">
        <v>16</v>
      </c>
      <c r="O10464" s="1">
        <v>42521</v>
      </c>
      <c r="P10464">
        <v>2350000</v>
      </c>
      <c r="Q10464">
        <v>1729</v>
      </c>
      <c r="R10464" t="s">
        <v>52</v>
      </c>
      <c r="S10464">
        <v>8</v>
      </c>
      <c r="T10464">
        <v>2</v>
      </c>
    </row>
    <row r="10465" spans="1:20" x14ac:dyDescent="0.2">
      <c r="A10465">
        <v>646051</v>
      </c>
      <c r="B10465">
        <v>94109</v>
      </c>
      <c r="C10465">
        <v>2</v>
      </c>
      <c r="D10465" s="1">
        <v>42527</v>
      </c>
      <c r="E10465" s="2">
        <v>0.71868055555555566</v>
      </c>
      <c r="F10465">
        <v>37.790184000000004</v>
      </c>
      <c r="G10465" s="1">
        <v>42358</v>
      </c>
      <c r="H10465" s="1" t="str">
        <f t="shared" si="326"/>
        <v>2015</v>
      </c>
      <c r="I10465" s="1" t="s">
        <v>1704</v>
      </c>
      <c r="J10465" s="1" t="str">
        <f t="shared" si="327"/>
        <v>2015Q4</v>
      </c>
      <c r="K10465" s="1" t="s">
        <v>1719</v>
      </c>
      <c r="L10465">
        <v>899000</v>
      </c>
      <c r="M10465">
        <v>-122.42134900000001</v>
      </c>
      <c r="N10465" t="s">
        <v>16</v>
      </c>
      <c r="O10465" s="1">
        <v>42527</v>
      </c>
      <c r="P10465">
        <v>1000000</v>
      </c>
      <c r="Q10465">
        <v>915</v>
      </c>
      <c r="R10465" t="s">
        <v>52</v>
      </c>
      <c r="S10465">
        <v>8</v>
      </c>
      <c r="T10465">
        <v>2</v>
      </c>
    </row>
    <row r="10466" spans="1:20" x14ac:dyDescent="0.2">
      <c r="A10466">
        <v>253172</v>
      </c>
      <c r="B10466">
        <v>94108</v>
      </c>
      <c r="C10466">
        <v>0</v>
      </c>
      <c r="D10466" s="1">
        <v>42542</v>
      </c>
      <c r="E10466" s="2">
        <v>0.65634259259259264</v>
      </c>
      <c r="F10466">
        <v>37.791027</v>
      </c>
      <c r="G10466" s="1">
        <v>42430</v>
      </c>
      <c r="H10466" s="1" t="str">
        <f t="shared" si="326"/>
        <v>2016</v>
      </c>
      <c r="I10466" s="1" t="s">
        <v>1705</v>
      </c>
      <c r="J10466" s="1" t="str">
        <f t="shared" si="327"/>
        <v>2016Q1</v>
      </c>
      <c r="K10466" s="1" t="s">
        <v>1720</v>
      </c>
      <c r="L10466">
        <v>648000</v>
      </c>
      <c r="M10466">
        <v>-122.413651</v>
      </c>
      <c r="N10466" t="s">
        <v>16</v>
      </c>
      <c r="O10466" s="1">
        <v>42528</v>
      </c>
      <c r="P10466">
        <v>614250</v>
      </c>
      <c r="Q10466">
        <v>535</v>
      </c>
      <c r="R10466" t="s">
        <v>52</v>
      </c>
      <c r="S10466">
        <v>8</v>
      </c>
      <c r="T10466">
        <v>1</v>
      </c>
    </row>
    <row r="10467" spans="1:20" x14ac:dyDescent="0.2">
      <c r="A10467">
        <v>619061</v>
      </c>
      <c r="B10467">
        <v>94109</v>
      </c>
      <c r="C10467">
        <v>1</v>
      </c>
      <c r="D10467" s="1">
        <v>42530</v>
      </c>
      <c r="E10467" s="2">
        <v>0.92853009259259256</v>
      </c>
      <c r="F10467">
        <v>37.792273000000002</v>
      </c>
      <c r="G10467" s="1">
        <v>42482</v>
      </c>
      <c r="H10467" s="1" t="str">
        <f t="shared" si="326"/>
        <v>2016</v>
      </c>
      <c r="I10467" s="1" t="s">
        <v>1705</v>
      </c>
      <c r="J10467" s="1" t="str">
        <f t="shared" si="327"/>
        <v>2016Q2</v>
      </c>
      <c r="K10467" s="1" t="s">
        <v>1722</v>
      </c>
      <c r="L10467">
        <v>899000</v>
      </c>
      <c r="M10467">
        <v>-122.422324</v>
      </c>
      <c r="N10467" t="s">
        <v>16</v>
      </c>
      <c r="O10467" s="1">
        <v>42529</v>
      </c>
      <c r="P10467">
        <v>912000</v>
      </c>
      <c r="Q10467">
        <v>746</v>
      </c>
      <c r="R10467" t="s">
        <v>52</v>
      </c>
      <c r="S10467">
        <v>8</v>
      </c>
      <c r="T10467">
        <v>1</v>
      </c>
    </row>
    <row r="10468" spans="1:20" x14ac:dyDescent="0.2">
      <c r="A10468">
        <v>60154</v>
      </c>
      <c r="B10468">
        <v>94109</v>
      </c>
      <c r="C10468">
        <v>2</v>
      </c>
      <c r="D10468" s="1">
        <v>42531</v>
      </c>
      <c r="E10468" s="2">
        <v>0.92594907407407412</v>
      </c>
      <c r="F10468">
        <v>37.795893999999997</v>
      </c>
      <c r="G10468" s="1">
        <v>42448</v>
      </c>
      <c r="H10468" s="1" t="str">
        <f t="shared" si="326"/>
        <v>2016</v>
      </c>
      <c r="I10468" s="1" t="s">
        <v>1705</v>
      </c>
      <c r="J10468" s="1" t="str">
        <f t="shared" si="327"/>
        <v>2016Q1</v>
      </c>
      <c r="K10468" s="1" t="s">
        <v>1720</v>
      </c>
      <c r="L10468">
        <v>1685000</v>
      </c>
      <c r="M10468">
        <v>-122.418451</v>
      </c>
      <c r="N10468" t="s">
        <v>16</v>
      </c>
      <c r="O10468" s="1">
        <v>42529</v>
      </c>
      <c r="P10468">
        <v>1600000</v>
      </c>
      <c r="Q10468">
        <v>1485</v>
      </c>
      <c r="R10468" t="s">
        <v>52</v>
      </c>
      <c r="S10468">
        <v>8</v>
      </c>
      <c r="T10468">
        <v>2</v>
      </c>
    </row>
    <row r="10469" spans="1:20" x14ac:dyDescent="0.2">
      <c r="A10469" t="s">
        <v>830</v>
      </c>
      <c r="B10469">
        <v>94109</v>
      </c>
      <c r="C10469">
        <v>2</v>
      </c>
      <c r="D10469" s="1">
        <v>42535</v>
      </c>
      <c r="E10469" s="2">
        <v>0.41895833333333332</v>
      </c>
      <c r="F10469">
        <v>37.793621000000002</v>
      </c>
      <c r="G10469" s="1">
        <v>42471</v>
      </c>
      <c r="H10469" s="1" t="str">
        <f t="shared" si="326"/>
        <v>2016</v>
      </c>
      <c r="I10469" s="1" t="s">
        <v>1705</v>
      </c>
      <c r="J10469" s="1" t="str">
        <f t="shared" si="327"/>
        <v>2016Q2</v>
      </c>
      <c r="K10469" s="1" t="s">
        <v>1722</v>
      </c>
      <c r="L10469">
        <v>3200000</v>
      </c>
      <c r="M10469">
        <v>-122.414879</v>
      </c>
      <c r="N10469" t="s">
        <v>16</v>
      </c>
      <c r="O10469" s="1">
        <v>42531</v>
      </c>
      <c r="P10469">
        <v>3300000</v>
      </c>
      <c r="R10469" t="s">
        <v>52</v>
      </c>
      <c r="S10469">
        <v>8</v>
      </c>
      <c r="T10469">
        <v>2</v>
      </c>
    </row>
    <row r="10470" spans="1:20" x14ac:dyDescent="0.2">
      <c r="A10470">
        <v>622059</v>
      </c>
      <c r="B10470">
        <v>94109</v>
      </c>
      <c r="C10470">
        <v>2</v>
      </c>
      <c r="D10470" s="1">
        <v>42538</v>
      </c>
      <c r="E10470" s="2">
        <v>0.49935185185185182</v>
      </c>
      <c r="F10470">
        <v>37.791618</v>
      </c>
      <c r="G10470" s="1">
        <v>42478</v>
      </c>
      <c r="H10470" s="1" t="str">
        <f t="shared" si="326"/>
        <v>2016</v>
      </c>
      <c r="I10470" s="1" t="s">
        <v>1705</v>
      </c>
      <c r="J10470" s="1" t="str">
        <f t="shared" si="327"/>
        <v>2016Q2</v>
      </c>
      <c r="K10470" s="1" t="s">
        <v>1722</v>
      </c>
      <c r="L10470">
        <v>1195000</v>
      </c>
      <c r="M10470">
        <v>-122.422096</v>
      </c>
      <c r="N10470" t="s">
        <v>16</v>
      </c>
      <c r="O10470" s="1">
        <v>42538</v>
      </c>
      <c r="P10470">
        <v>1260000</v>
      </c>
      <c r="Q10470">
        <v>1231</v>
      </c>
      <c r="R10470" t="s">
        <v>52</v>
      </c>
      <c r="S10470">
        <v>8</v>
      </c>
      <c r="T10470">
        <v>2</v>
      </c>
    </row>
    <row r="10471" spans="1:20" x14ac:dyDescent="0.2">
      <c r="A10471">
        <v>155059</v>
      </c>
      <c r="B10471">
        <v>94109</v>
      </c>
      <c r="C10471">
        <v>2</v>
      </c>
      <c r="D10471" s="1">
        <v>42538</v>
      </c>
      <c r="E10471" s="2">
        <v>0.38853009259259258</v>
      </c>
      <c r="F10471">
        <v>37.795802999999999</v>
      </c>
      <c r="G10471" s="1">
        <v>42503</v>
      </c>
      <c r="H10471" s="1" t="str">
        <f t="shared" si="326"/>
        <v>2016</v>
      </c>
      <c r="I10471" s="1" t="s">
        <v>1705</v>
      </c>
      <c r="J10471" s="1" t="str">
        <f t="shared" si="327"/>
        <v>2016Q2</v>
      </c>
      <c r="K10471" s="1" t="s">
        <v>1722</v>
      </c>
      <c r="L10471">
        <v>1295000</v>
      </c>
      <c r="M10471">
        <v>-122.41682400000001</v>
      </c>
      <c r="N10471" t="s">
        <v>16</v>
      </c>
      <c r="O10471" s="1">
        <v>42538</v>
      </c>
      <c r="P10471">
        <v>1360000</v>
      </c>
      <c r="Q10471">
        <v>1217</v>
      </c>
      <c r="R10471" t="s">
        <v>52</v>
      </c>
      <c r="S10471">
        <v>8</v>
      </c>
      <c r="T10471">
        <v>2</v>
      </c>
    </row>
    <row r="10472" spans="1:20" x14ac:dyDescent="0.2">
      <c r="A10472" t="s">
        <v>844</v>
      </c>
      <c r="B10472">
        <v>94109</v>
      </c>
      <c r="C10472">
        <v>2</v>
      </c>
      <c r="D10472" s="1">
        <v>42542</v>
      </c>
      <c r="E10472" s="2">
        <v>0.65849537037037031</v>
      </c>
      <c r="F10472">
        <v>37.791671999999998</v>
      </c>
      <c r="G10472" s="1">
        <v>42467</v>
      </c>
      <c r="H10472" s="1" t="str">
        <f t="shared" si="326"/>
        <v>2016</v>
      </c>
      <c r="I10472" s="1" t="s">
        <v>1705</v>
      </c>
      <c r="J10472" s="1" t="str">
        <f t="shared" si="327"/>
        <v>2016Q2</v>
      </c>
      <c r="K10472" s="1" t="s">
        <v>1722</v>
      </c>
      <c r="L10472">
        <v>2950000</v>
      </c>
      <c r="M10472">
        <v>-122.41452</v>
      </c>
      <c r="N10472" t="s">
        <v>16</v>
      </c>
      <c r="O10472" s="1">
        <v>42539</v>
      </c>
      <c r="P10472">
        <v>3050000</v>
      </c>
      <c r="Q10472">
        <v>1850</v>
      </c>
      <c r="R10472" t="s">
        <v>52</v>
      </c>
      <c r="S10472">
        <v>8</v>
      </c>
      <c r="T10472">
        <v>2</v>
      </c>
    </row>
    <row r="10473" spans="1:20" x14ac:dyDescent="0.2">
      <c r="A10473" t="s">
        <v>857</v>
      </c>
      <c r="B10473">
        <v>94109</v>
      </c>
      <c r="C10473">
        <v>2</v>
      </c>
      <c r="D10473" s="1">
        <v>42550</v>
      </c>
      <c r="E10473" s="2">
        <v>0.42822916666666666</v>
      </c>
      <c r="F10473">
        <v>37.793621000000002</v>
      </c>
      <c r="G10473" s="1">
        <v>42486</v>
      </c>
      <c r="H10473" s="1" t="str">
        <f t="shared" si="326"/>
        <v>2016</v>
      </c>
      <c r="I10473" s="1" t="s">
        <v>1705</v>
      </c>
      <c r="J10473" s="1" t="str">
        <f t="shared" si="327"/>
        <v>2016Q2</v>
      </c>
      <c r="K10473" s="1" t="s">
        <v>1722</v>
      </c>
      <c r="L10473">
        <v>3200000</v>
      </c>
      <c r="M10473">
        <v>-122.414879</v>
      </c>
      <c r="N10473" t="s">
        <v>16</v>
      </c>
      <c r="O10473" s="1">
        <v>42549</v>
      </c>
      <c r="P10473">
        <v>3200000</v>
      </c>
      <c r="R10473" t="s">
        <v>52</v>
      </c>
      <c r="S10473">
        <v>8</v>
      </c>
      <c r="T10473">
        <v>2</v>
      </c>
    </row>
    <row r="10474" spans="1:20" x14ac:dyDescent="0.2">
      <c r="A10474">
        <v>222009</v>
      </c>
      <c r="B10474">
        <v>94108</v>
      </c>
      <c r="C10474">
        <v>2</v>
      </c>
      <c r="D10474" s="1">
        <v>42580</v>
      </c>
      <c r="E10474" s="2">
        <v>0.71086805555555566</v>
      </c>
      <c r="F10474">
        <v>37.792952999999997</v>
      </c>
      <c r="G10474" s="1">
        <v>42505</v>
      </c>
      <c r="H10474" s="1" t="str">
        <f t="shared" si="326"/>
        <v>2016</v>
      </c>
      <c r="I10474" s="1" t="s">
        <v>1705</v>
      </c>
      <c r="J10474" s="1" t="str">
        <f t="shared" si="327"/>
        <v>2016Q2</v>
      </c>
      <c r="K10474" s="1" t="s">
        <v>1722</v>
      </c>
      <c r="L10474">
        <v>2585000</v>
      </c>
      <c r="M10474">
        <v>-122.411385</v>
      </c>
      <c r="N10474" t="s">
        <v>16</v>
      </c>
      <c r="O10474" s="1">
        <v>42551</v>
      </c>
      <c r="P10474">
        <v>2585000</v>
      </c>
      <c r="Q10474">
        <v>1900</v>
      </c>
      <c r="R10474" t="s">
        <v>52</v>
      </c>
      <c r="S10474">
        <v>8</v>
      </c>
      <c r="T10474">
        <v>2.5</v>
      </c>
    </row>
    <row r="10475" spans="1:20" x14ac:dyDescent="0.2">
      <c r="A10475">
        <v>595069</v>
      </c>
      <c r="B10475">
        <v>94109</v>
      </c>
      <c r="C10475">
        <v>2</v>
      </c>
      <c r="D10475" s="1">
        <v>42559</v>
      </c>
      <c r="E10475" s="2">
        <v>0.74402777777777773</v>
      </c>
      <c r="F10475">
        <v>37.794308000000001</v>
      </c>
      <c r="G10475" s="1">
        <v>42503</v>
      </c>
      <c r="H10475" s="1" t="str">
        <f t="shared" si="326"/>
        <v>2016</v>
      </c>
      <c r="I10475" s="1" t="s">
        <v>1705</v>
      </c>
      <c r="J10475" s="1" t="str">
        <f t="shared" si="327"/>
        <v>2016Q2</v>
      </c>
      <c r="K10475" s="1" t="s">
        <v>1722</v>
      </c>
      <c r="L10475">
        <v>1150000</v>
      </c>
      <c r="M10475">
        <v>-122.42227200000001</v>
      </c>
      <c r="N10475" t="s">
        <v>16</v>
      </c>
      <c r="O10475" s="1">
        <v>42558</v>
      </c>
      <c r="P10475">
        <v>1300000</v>
      </c>
      <c r="Q10475">
        <v>1103</v>
      </c>
      <c r="R10475" t="s">
        <v>52</v>
      </c>
      <c r="S10475">
        <v>8</v>
      </c>
      <c r="T10475">
        <v>2</v>
      </c>
    </row>
    <row r="10476" spans="1:20" x14ac:dyDescent="0.2">
      <c r="A10476" t="s">
        <v>15</v>
      </c>
      <c r="B10476">
        <v>94108</v>
      </c>
      <c r="C10476">
        <v>3</v>
      </c>
      <c r="D10476" s="1">
        <v>42563</v>
      </c>
      <c r="E10476" s="2">
        <v>0.86491898148148139</v>
      </c>
      <c r="F10476">
        <v>37.794552000000003</v>
      </c>
      <c r="G10476" s="1">
        <v>42499</v>
      </c>
      <c r="H10476" s="1" t="str">
        <f t="shared" si="326"/>
        <v>2016</v>
      </c>
      <c r="I10476" s="1" t="s">
        <v>1705</v>
      </c>
      <c r="J10476" s="1" t="str">
        <f t="shared" si="327"/>
        <v>2016Q2</v>
      </c>
      <c r="K10476" s="1" t="s">
        <v>1722</v>
      </c>
      <c r="L10476">
        <v>2198000</v>
      </c>
      <c r="M10476">
        <v>-122.41274300000001</v>
      </c>
      <c r="N10476" t="s">
        <v>16</v>
      </c>
      <c r="O10476" s="1">
        <v>42563</v>
      </c>
      <c r="P10476">
        <v>2245000</v>
      </c>
      <c r="Q10476">
        <v>1884</v>
      </c>
      <c r="R10476" t="s">
        <v>52</v>
      </c>
      <c r="S10476">
        <v>8</v>
      </c>
      <c r="T10476">
        <v>2.5</v>
      </c>
    </row>
    <row r="10477" spans="1:20" x14ac:dyDescent="0.2">
      <c r="A10477">
        <v>219009</v>
      </c>
      <c r="B10477">
        <v>94109</v>
      </c>
      <c r="C10477">
        <v>3</v>
      </c>
      <c r="D10477" s="1">
        <v>42564</v>
      </c>
      <c r="E10477" s="2">
        <v>0.65888888888888886</v>
      </c>
      <c r="F10477">
        <v>37.792062000000001</v>
      </c>
      <c r="G10477" s="1">
        <v>42474</v>
      </c>
      <c r="H10477" s="1" t="str">
        <f t="shared" si="326"/>
        <v>2016</v>
      </c>
      <c r="I10477" s="1" t="s">
        <v>1705</v>
      </c>
      <c r="J10477" s="1" t="str">
        <f t="shared" si="327"/>
        <v>2016Q2</v>
      </c>
      <c r="K10477" s="1" t="s">
        <v>1722</v>
      </c>
      <c r="L10477">
        <v>999000</v>
      </c>
      <c r="M10477">
        <v>-122.416878</v>
      </c>
      <c r="N10477" t="s">
        <v>16</v>
      </c>
      <c r="O10477" s="1">
        <v>42564</v>
      </c>
      <c r="P10477">
        <v>965000</v>
      </c>
      <c r="R10477" t="s">
        <v>52</v>
      </c>
      <c r="S10477">
        <v>8</v>
      </c>
      <c r="T10477">
        <v>2</v>
      </c>
    </row>
    <row r="10478" spans="1:20" x14ac:dyDescent="0.2">
      <c r="A10478" t="s">
        <v>888</v>
      </c>
      <c r="B10478">
        <v>94109</v>
      </c>
      <c r="C10478">
        <v>1</v>
      </c>
      <c r="D10478" s="1">
        <v>42570</v>
      </c>
      <c r="E10478" s="2">
        <v>0.67297453703703702</v>
      </c>
      <c r="F10478">
        <v>37.791671999999998</v>
      </c>
      <c r="G10478" s="1">
        <v>42497</v>
      </c>
      <c r="H10478" s="1" t="str">
        <f t="shared" si="326"/>
        <v>2016</v>
      </c>
      <c r="I10478" s="1" t="s">
        <v>1705</v>
      </c>
      <c r="J10478" s="1" t="str">
        <f t="shared" si="327"/>
        <v>2016Q2</v>
      </c>
      <c r="K10478" s="1" t="s">
        <v>1722</v>
      </c>
      <c r="L10478">
        <v>2350000</v>
      </c>
      <c r="M10478">
        <v>-122.41452</v>
      </c>
      <c r="N10478" t="s">
        <v>16</v>
      </c>
      <c r="O10478" s="1">
        <v>42566</v>
      </c>
      <c r="P10478">
        <v>2350000</v>
      </c>
      <c r="R10478" t="s">
        <v>52</v>
      </c>
      <c r="S10478">
        <v>8</v>
      </c>
      <c r="T10478">
        <v>2</v>
      </c>
    </row>
    <row r="10479" spans="1:20" x14ac:dyDescent="0.2">
      <c r="A10479">
        <v>646044</v>
      </c>
      <c r="B10479">
        <v>94109</v>
      </c>
      <c r="C10479">
        <v>3</v>
      </c>
      <c r="D10479" s="1">
        <v>42580</v>
      </c>
      <c r="E10479" s="2">
        <v>0.46989583333333335</v>
      </c>
      <c r="F10479">
        <v>37.790184000000004</v>
      </c>
      <c r="G10479" s="1">
        <v>42494</v>
      </c>
      <c r="H10479" s="1" t="str">
        <f t="shared" si="326"/>
        <v>2016</v>
      </c>
      <c r="I10479" s="1" t="s">
        <v>1705</v>
      </c>
      <c r="J10479" s="1" t="str">
        <f t="shared" si="327"/>
        <v>2016Q2</v>
      </c>
      <c r="K10479" s="1" t="s">
        <v>1722</v>
      </c>
      <c r="L10479">
        <v>1049000</v>
      </c>
      <c r="M10479">
        <v>-122.42134900000001</v>
      </c>
      <c r="N10479" t="s">
        <v>16</v>
      </c>
      <c r="O10479" s="1">
        <v>42573</v>
      </c>
      <c r="P10479">
        <v>1100000</v>
      </c>
      <c r="Q10479">
        <v>1050</v>
      </c>
      <c r="R10479" t="s">
        <v>52</v>
      </c>
      <c r="S10479">
        <v>8</v>
      </c>
      <c r="T10479">
        <v>2</v>
      </c>
    </row>
    <row r="10480" spans="1:20" x14ac:dyDescent="0.2">
      <c r="A10480">
        <v>595076</v>
      </c>
      <c r="B10480">
        <v>94109</v>
      </c>
      <c r="C10480">
        <v>1</v>
      </c>
      <c r="D10480" s="1">
        <v>42578</v>
      </c>
      <c r="E10480" s="2">
        <v>0.46293981481481478</v>
      </c>
      <c r="F10480">
        <v>37.794308000000001</v>
      </c>
      <c r="G10480" s="1">
        <v>42535</v>
      </c>
      <c r="H10480" s="1" t="str">
        <f t="shared" si="326"/>
        <v>2016</v>
      </c>
      <c r="I10480" s="1" t="s">
        <v>1705</v>
      </c>
      <c r="J10480" s="1" t="str">
        <f t="shared" si="327"/>
        <v>2016Q2</v>
      </c>
      <c r="K10480" s="1" t="s">
        <v>1722</v>
      </c>
      <c r="L10480">
        <v>708000</v>
      </c>
      <c r="M10480">
        <v>-122.42227200000001</v>
      </c>
      <c r="N10480" t="s">
        <v>16</v>
      </c>
      <c r="O10480" s="1">
        <v>42577</v>
      </c>
      <c r="P10480">
        <v>850000</v>
      </c>
      <c r="Q10480">
        <v>845</v>
      </c>
      <c r="R10480" t="s">
        <v>52</v>
      </c>
      <c r="S10480">
        <v>8</v>
      </c>
      <c r="T10480">
        <v>1</v>
      </c>
    </row>
    <row r="10481" spans="1:20" x14ac:dyDescent="0.2">
      <c r="A10481" t="s">
        <v>912</v>
      </c>
      <c r="B10481">
        <v>94109</v>
      </c>
      <c r="C10481">
        <v>1</v>
      </c>
      <c r="D10481" s="1">
        <v>42579</v>
      </c>
      <c r="E10481" s="2">
        <v>0.43912037037037038</v>
      </c>
      <c r="F10481">
        <v>37.793621000000002</v>
      </c>
      <c r="G10481" s="1">
        <v>42522</v>
      </c>
      <c r="H10481" s="1" t="str">
        <f t="shared" si="326"/>
        <v>2016</v>
      </c>
      <c r="I10481" s="1" t="s">
        <v>1705</v>
      </c>
      <c r="J10481" s="1" t="str">
        <f t="shared" si="327"/>
        <v>2016Q2</v>
      </c>
      <c r="K10481" s="1" t="s">
        <v>1722</v>
      </c>
      <c r="L10481">
        <v>1325000</v>
      </c>
      <c r="M10481">
        <v>-122.414879</v>
      </c>
      <c r="N10481" t="s">
        <v>16</v>
      </c>
      <c r="O10481" s="1">
        <v>42579</v>
      </c>
      <c r="P10481">
        <v>1357000</v>
      </c>
      <c r="R10481" t="s">
        <v>52</v>
      </c>
      <c r="S10481">
        <v>8</v>
      </c>
      <c r="T10481">
        <v>2</v>
      </c>
    </row>
    <row r="10482" spans="1:20" x14ac:dyDescent="0.2">
      <c r="A10482">
        <v>218017</v>
      </c>
      <c r="B10482">
        <v>94109</v>
      </c>
      <c r="C10482">
        <v>3</v>
      </c>
      <c r="D10482" s="1">
        <v>42588</v>
      </c>
      <c r="E10482" s="2">
        <v>0.67048611111111101</v>
      </c>
      <c r="F10482">
        <v>37.792136999999997</v>
      </c>
      <c r="G10482" s="1">
        <v>42526</v>
      </c>
      <c r="H10482" s="1" t="str">
        <f t="shared" si="326"/>
        <v>2016</v>
      </c>
      <c r="I10482" s="1" t="s">
        <v>1705</v>
      </c>
      <c r="J10482" s="1" t="str">
        <f t="shared" si="327"/>
        <v>2016Q2</v>
      </c>
      <c r="K10482" s="1" t="s">
        <v>1722</v>
      </c>
      <c r="L10482">
        <v>1198000</v>
      </c>
      <c r="M10482">
        <v>-122.41899100000001</v>
      </c>
      <c r="N10482" t="s">
        <v>16</v>
      </c>
      <c r="O10482" s="1">
        <v>42585</v>
      </c>
      <c r="P10482">
        <v>1100000</v>
      </c>
      <c r="Q10482">
        <v>1470</v>
      </c>
      <c r="R10482" t="s">
        <v>52</v>
      </c>
      <c r="S10482">
        <v>8</v>
      </c>
      <c r="T10482">
        <v>2</v>
      </c>
    </row>
    <row r="10483" spans="1:20" x14ac:dyDescent="0.2">
      <c r="A10483">
        <v>619067</v>
      </c>
      <c r="B10483">
        <v>94109</v>
      </c>
      <c r="C10483">
        <v>2</v>
      </c>
      <c r="D10483" s="1">
        <v>42593</v>
      </c>
      <c r="E10483" s="2">
        <v>0.48662037037037037</v>
      </c>
      <c r="F10483">
        <v>37.792273000000002</v>
      </c>
      <c r="G10483" s="1">
        <v>42493</v>
      </c>
      <c r="H10483" s="1" t="str">
        <f t="shared" si="326"/>
        <v>2016</v>
      </c>
      <c r="I10483" s="1" t="s">
        <v>1705</v>
      </c>
      <c r="J10483" s="1" t="str">
        <f t="shared" si="327"/>
        <v>2016Q2</v>
      </c>
      <c r="K10483" s="1" t="s">
        <v>1722</v>
      </c>
      <c r="L10483">
        <v>1549000</v>
      </c>
      <c r="M10483">
        <v>-122.422324</v>
      </c>
      <c r="N10483" t="s">
        <v>16</v>
      </c>
      <c r="O10483" s="1">
        <v>42593</v>
      </c>
      <c r="P10483">
        <v>1470000</v>
      </c>
      <c r="Q10483">
        <v>1294</v>
      </c>
      <c r="R10483" t="s">
        <v>52</v>
      </c>
      <c r="S10483">
        <v>8</v>
      </c>
      <c r="T10483">
        <v>2</v>
      </c>
    </row>
    <row r="10484" spans="1:20" x14ac:dyDescent="0.2">
      <c r="A10484">
        <v>572039</v>
      </c>
      <c r="B10484">
        <v>94109</v>
      </c>
      <c r="C10484">
        <v>1</v>
      </c>
      <c r="D10484" s="1">
        <v>42602</v>
      </c>
      <c r="E10484" s="2">
        <v>0.64153935185185185</v>
      </c>
      <c r="F10484">
        <v>37.796387000000003</v>
      </c>
      <c r="G10484" s="1">
        <v>42555</v>
      </c>
      <c r="H10484" s="1" t="str">
        <f t="shared" si="326"/>
        <v>2016</v>
      </c>
      <c r="I10484" s="1" t="s">
        <v>1705</v>
      </c>
      <c r="J10484" s="1" t="str">
        <f t="shared" si="327"/>
        <v>2016Q3</v>
      </c>
      <c r="K10484" s="1" t="s">
        <v>1723</v>
      </c>
      <c r="L10484">
        <v>779000</v>
      </c>
      <c r="M10484">
        <v>-122.420731</v>
      </c>
      <c r="N10484" t="s">
        <v>16</v>
      </c>
      <c r="O10484" s="1">
        <v>42597</v>
      </c>
      <c r="P10484">
        <v>875000</v>
      </c>
      <c r="Q10484">
        <v>782</v>
      </c>
      <c r="R10484" t="s">
        <v>52</v>
      </c>
      <c r="S10484">
        <v>8</v>
      </c>
      <c r="T10484">
        <v>1</v>
      </c>
    </row>
    <row r="10485" spans="1:20" x14ac:dyDescent="0.2">
      <c r="A10485">
        <v>221004</v>
      </c>
      <c r="B10485">
        <v>94108</v>
      </c>
      <c r="C10485">
        <v>3</v>
      </c>
      <c r="D10485" s="1">
        <v>42598</v>
      </c>
      <c r="E10485" s="2">
        <v>0.75552083333333331</v>
      </c>
      <c r="F10485">
        <v>37.792709000000002</v>
      </c>
      <c r="G10485" s="1">
        <v>42524</v>
      </c>
      <c r="H10485" s="1" t="str">
        <f t="shared" si="326"/>
        <v>2016</v>
      </c>
      <c r="I10485" s="1" t="s">
        <v>1705</v>
      </c>
      <c r="J10485" s="1" t="str">
        <f t="shared" si="327"/>
        <v>2016Q2</v>
      </c>
      <c r="K10485" s="1" t="s">
        <v>1722</v>
      </c>
      <c r="L10485">
        <v>10000000</v>
      </c>
      <c r="M10485">
        <v>-122.413269</v>
      </c>
      <c r="N10485" t="s">
        <v>24</v>
      </c>
      <c r="O10485" s="1">
        <v>42598</v>
      </c>
      <c r="P10485">
        <v>9750000</v>
      </c>
      <c r="Q10485">
        <v>4617</v>
      </c>
      <c r="R10485" t="s">
        <v>52</v>
      </c>
      <c r="S10485">
        <v>8</v>
      </c>
      <c r="T10485">
        <v>3.5</v>
      </c>
    </row>
    <row r="10486" spans="1:20" x14ac:dyDescent="0.2">
      <c r="A10486">
        <v>574043</v>
      </c>
      <c r="B10486">
        <v>94109</v>
      </c>
      <c r="C10486">
        <v>2</v>
      </c>
      <c r="D10486" s="1">
        <v>42599</v>
      </c>
      <c r="E10486" s="2">
        <v>0.47638888888888892</v>
      </c>
      <c r="F10486">
        <v>37.795566999999998</v>
      </c>
      <c r="G10486" s="1">
        <v>42557</v>
      </c>
      <c r="H10486" s="1" t="str">
        <f t="shared" si="326"/>
        <v>2016</v>
      </c>
      <c r="I10486" s="1" t="s">
        <v>1705</v>
      </c>
      <c r="J10486" s="1" t="str">
        <f t="shared" si="327"/>
        <v>2016Q3</v>
      </c>
      <c r="K10486" s="1" t="s">
        <v>1723</v>
      </c>
      <c r="L10486">
        <v>995000</v>
      </c>
      <c r="M10486">
        <v>-122.422363</v>
      </c>
      <c r="N10486" t="s">
        <v>16</v>
      </c>
      <c r="O10486" s="1">
        <v>42599</v>
      </c>
      <c r="P10486">
        <v>1100000</v>
      </c>
      <c r="Q10486">
        <v>1140</v>
      </c>
      <c r="R10486" t="s">
        <v>52</v>
      </c>
      <c r="S10486">
        <v>8</v>
      </c>
      <c r="T10486">
        <v>2</v>
      </c>
    </row>
    <row r="10487" spans="1:20" x14ac:dyDescent="0.2">
      <c r="A10487" t="s">
        <v>15</v>
      </c>
      <c r="B10487">
        <v>94109</v>
      </c>
      <c r="C10487">
        <v>3</v>
      </c>
      <c r="D10487" s="1">
        <v>42601</v>
      </c>
      <c r="E10487" s="2">
        <v>0.59978009259259257</v>
      </c>
      <c r="F10487">
        <v>37.792273000000002</v>
      </c>
      <c r="G10487" s="1">
        <v>42538</v>
      </c>
      <c r="H10487" s="1" t="str">
        <f t="shared" si="326"/>
        <v>2016</v>
      </c>
      <c r="I10487" s="1" t="s">
        <v>1705</v>
      </c>
      <c r="J10487" s="1" t="str">
        <f t="shared" si="327"/>
        <v>2016Q2</v>
      </c>
      <c r="K10487" s="1" t="s">
        <v>1722</v>
      </c>
      <c r="L10487">
        <v>2180000</v>
      </c>
      <c r="M10487">
        <v>-122.422324</v>
      </c>
      <c r="N10487" t="s">
        <v>16</v>
      </c>
      <c r="O10487" s="1">
        <v>42601</v>
      </c>
      <c r="P10487">
        <v>2150000</v>
      </c>
      <c r="Q10487">
        <v>1710</v>
      </c>
      <c r="R10487" t="s">
        <v>52</v>
      </c>
      <c r="S10487">
        <v>8</v>
      </c>
      <c r="T10487">
        <v>2</v>
      </c>
    </row>
    <row r="10488" spans="1:20" x14ac:dyDescent="0.2">
      <c r="A10488">
        <v>222009</v>
      </c>
      <c r="B10488">
        <v>94108</v>
      </c>
      <c r="C10488">
        <v>3</v>
      </c>
      <c r="D10488" s="1">
        <v>42602</v>
      </c>
      <c r="E10488" s="2">
        <v>0.51415509259259262</v>
      </c>
      <c r="F10488">
        <v>37.792952999999997</v>
      </c>
      <c r="G10488" s="1">
        <v>42475</v>
      </c>
      <c r="H10488" s="1" t="str">
        <f t="shared" si="326"/>
        <v>2016</v>
      </c>
      <c r="I10488" s="1" t="s">
        <v>1705</v>
      </c>
      <c r="J10488" s="1" t="str">
        <f t="shared" si="327"/>
        <v>2016Q2</v>
      </c>
      <c r="K10488" s="1" t="s">
        <v>1722</v>
      </c>
      <c r="L10488">
        <v>2695000</v>
      </c>
      <c r="M10488">
        <v>-122.411385</v>
      </c>
      <c r="N10488" t="s">
        <v>16</v>
      </c>
      <c r="O10488" s="1">
        <v>42601</v>
      </c>
      <c r="P10488">
        <v>2500000</v>
      </c>
      <c r="Q10488">
        <v>2224</v>
      </c>
      <c r="R10488" t="s">
        <v>52</v>
      </c>
      <c r="S10488">
        <v>8</v>
      </c>
      <c r="T10488">
        <v>3</v>
      </c>
    </row>
    <row r="10489" spans="1:20" x14ac:dyDescent="0.2">
      <c r="A10489" t="s">
        <v>950</v>
      </c>
      <c r="B10489">
        <v>94109</v>
      </c>
      <c r="C10489">
        <v>2</v>
      </c>
      <c r="D10489" s="1">
        <v>42605</v>
      </c>
      <c r="E10489" s="2">
        <v>0.63880787037037035</v>
      </c>
      <c r="F10489">
        <v>37.793621000000002</v>
      </c>
      <c r="G10489" s="1">
        <v>42560</v>
      </c>
      <c r="H10489" s="1" t="str">
        <f t="shared" si="326"/>
        <v>2016</v>
      </c>
      <c r="I10489" s="1" t="s">
        <v>1705</v>
      </c>
      <c r="J10489" s="1" t="str">
        <f t="shared" si="327"/>
        <v>2016Q3</v>
      </c>
      <c r="K10489" s="1" t="s">
        <v>1723</v>
      </c>
      <c r="L10489">
        <v>1295000</v>
      </c>
      <c r="M10489">
        <v>-122.414879</v>
      </c>
      <c r="N10489" t="s">
        <v>16</v>
      </c>
      <c r="O10489" s="1">
        <v>42604</v>
      </c>
      <c r="P10489">
        <v>1200000</v>
      </c>
      <c r="R10489" t="s">
        <v>52</v>
      </c>
      <c r="S10489">
        <v>8</v>
      </c>
      <c r="T10489">
        <v>2</v>
      </c>
    </row>
    <row r="10490" spans="1:20" x14ac:dyDescent="0.2">
      <c r="A10490" t="s">
        <v>961</v>
      </c>
      <c r="B10490">
        <v>94109</v>
      </c>
      <c r="C10490">
        <v>0</v>
      </c>
      <c r="D10490" s="1">
        <v>42609</v>
      </c>
      <c r="E10490" s="2">
        <v>0.62737268518518519</v>
      </c>
      <c r="F10490">
        <v>37.791077000000001</v>
      </c>
      <c r="G10490" s="1">
        <v>42457</v>
      </c>
      <c r="H10490" s="1" t="str">
        <f t="shared" si="326"/>
        <v>2016</v>
      </c>
      <c r="I10490" s="1" t="s">
        <v>1705</v>
      </c>
      <c r="J10490" s="1" t="str">
        <f t="shared" si="327"/>
        <v>2016Q1</v>
      </c>
      <c r="K10490" s="1" t="s">
        <v>1720</v>
      </c>
      <c r="L10490">
        <v>489000</v>
      </c>
      <c r="M10490">
        <v>-122.414337</v>
      </c>
      <c r="N10490" t="s">
        <v>16</v>
      </c>
      <c r="O10490" s="1">
        <v>42608</v>
      </c>
      <c r="P10490">
        <v>450000</v>
      </c>
      <c r="Q10490">
        <v>346</v>
      </c>
      <c r="R10490" t="s">
        <v>52</v>
      </c>
      <c r="S10490">
        <v>8</v>
      </c>
      <c r="T10490">
        <v>1</v>
      </c>
    </row>
    <row r="10491" spans="1:20" x14ac:dyDescent="0.2">
      <c r="A10491">
        <v>248060</v>
      </c>
      <c r="B10491">
        <v>94109</v>
      </c>
      <c r="C10491">
        <v>1</v>
      </c>
      <c r="D10491" s="1">
        <v>42613</v>
      </c>
      <c r="E10491" s="2">
        <v>0.65773148148148153</v>
      </c>
      <c r="F10491">
        <v>37.791386000000003</v>
      </c>
      <c r="G10491" s="1">
        <v>42459</v>
      </c>
      <c r="H10491" s="1" t="str">
        <f t="shared" si="326"/>
        <v>2016</v>
      </c>
      <c r="I10491" s="1" t="s">
        <v>1705</v>
      </c>
      <c r="J10491" s="1" t="str">
        <f t="shared" si="327"/>
        <v>2016Q1</v>
      </c>
      <c r="K10491" s="1" t="s">
        <v>1720</v>
      </c>
      <c r="L10491">
        <v>749000</v>
      </c>
      <c r="M10491">
        <v>-122.416695</v>
      </c>
      <c r="N10491" t="s">
        <v>16</v>
      </c>
      <c r="O10491" s="1">
        <v>42613</v>
      </c>
      <c r="P10491">
        <v>740000</v>
      </c>
      <c r="Q10491">
        <v>880</v>
      </c>
      <c r="R10491" t="s">
        <v>52</v>
      </c>
      <c r="S10491">
        <v>8</v>
      </c>
      <c r="T10491">
        <v>1</v>
      </c>
    </row>
    <row r="10492" spans="1:20" x14ac:dyDescent="0.2">
      <c r="A10492">
        <v>595158</v>
      </c>
      <c r="B10492">
        <v>94109</v>
      </c>
      <c r="C10492">
        <v>3</v>
      </c>
      <c r="D10492" s="1">
        <v>42955</v>
      </c>
      <c r="E10492" s="2">
        <v>0.64714120370370376</v>
      </c>
      <c r="F10492">
        <v>37.794784999999997</v>
      </c>
      <c r="G10492" s="1">
        <v>42538</v>
      </c>
      <c r="H10492" s="1" t="str">
        <f t="shared" si="326"/>
        <v>2016</v>
      </c>
      <c r="I10492" s="1" t="s">
        <v>1705</v>
      </c>
      <c r="J10492" s="1" t="str">
        <f t="shared" si="327"/>
        <v>2016Q2</v>
      </c>
      <c r="K10492" s="1" t="s">
        <v>1722</v>
      </c>
      <c r="L10492">
        <v>1398000</v>
      </c>
      <c r="M10492">
        <v>-122.42182200000001</v>
      </c>
      <c r="N10492" t="s">
        <v>16</v>
      </c>
      <c r="O10492" s="1">
        <v>42613</v>
      </c>
      <c r="P10492">
        <v>1360000</v>
      </c>
      <c r="Q10492">
        <v>1224</v>
      </c>
      <c r="R10492" t="s">
        <v>52</v>
      </c>
      <c r="S10492">
        <v>8</v>
      </c>
      <c r="T10492">
        <v>2</v>
      </c>
    </row>
    <row r="10493" spans="1:20" x14ac:dyDescent="0.2">
      <c r="A10493">
        <v>619137</v>
      </c>
      <c r="B10493">
        <v>94109</v>
      </c>
      <c r="C10493">
        <v>2</v>
      </c>
      <c r="D10493" s="1">
        <v>42621</v>
      </c>
      <c r="E10493" s="2">
        <v>0.52356481481481476</v>
      </c>
      <c r="F10493">
        <v>37.792273000000002</v>
      </c>
      <c r="G10493" s="1">
        <v>42583</v>
      </c>
      <c r="H10493" s="1" t="str">
        <f t="shared" si="326"/>
        <v>2016</v>
      </c>
      <c r="I10493" s="1" t="s">
        <v>1705</v>
      </c>
      <c r="J10493" s="1" t="str">
        <f t="shared" si="327"/>
        <v>2016Q3</v>
      </c>
      <c r="K10493" s="1" t="s">
        <v>1723</v>
      </c>
      <c r="L10493">
        <v>1780000</v>
      </c>
      <c r="M10493">
        <v>-122.422324</v>
      </c>
      <c r="N10493" t="s">
        <v>16</v>
      </c>
      <c r="O10493" s="1">
        <v>42615</v>
      </c>
      <c r="P10493">
        <v>1716000</v>
      </c>
      <c r="Q10493">
        <v>1235</v>
      </c>
      <c r="R10493" t="s">
        <v>52</v>
      </c>
      <c r="S10493">
        <v>8</v>
      </c>
      <c r="T10493">
        <v>2</v>
      </c>
    </row>
    <row r="10494" spans="1:20" x14ac:dyDescent="0.2">
      <c r="A10494" t="s">
        <v>999</v>
      </c>
      <c r="B10494">
        <v>94108</v>
      </c>
      <c r="C10494">
        <v>3</v>
      </c>
      <c r="D10494" s="1">
        <v>42630</v>
      </c>
      <c r="E10494" s="2">
        <v>0.57935185185185178</v>
      </c>
      <c r="F10494">
        <v>37.793415000000003</v>
      </c>
      <c r="G10494" s="1">
        <v>42503</v>
      </c>
      <c r="H10494" s="1" t="str">
        <f t="shared" si="326"/>
        <v>2016</v>
      </c>
      <c r="I10494" s="1" t="s">
        <v>1705</v>
      </c>
      <c r="J10494" s="1" t="str">
        <f t="shared" si="327"/>
        <v>2016Q2</v>
      </c>
      <c r="K10494" s="1" t="s">
        <v>1722</v>
      </c>
      <c r="L10494">
        <v>1880000</v>
      </c>
      <c r="M10494">
        <v>-122.408951</v>
      </c>
      <c r="N10494" t="s">
        <v>16</v>
      </c>
      <c r="O10494" s="1">
        <v>42628</v>
      </c>
      <c r="P10494">
        <v>1922000</v>
      </c>
      <c r="Q10494">
        <v>1782</v>
      </c>
      <c r="R10494" t="s">
        <v>52</v>
      </c>
      <c r="S10494">
        <v>8</v>
      </c>
      <c r="T10494">
        <v>2</v>
      </c>
    </row>
    <row r="10495" spans="1:20" x14ac:dyDescent="0.2">
      <c r="A10495">
        <v>243096</v>
      </c>
      <c r="B10495">
        <v>94108</v>
      </c>
      <c r="C10495">
        <v>2</v>
      </c>
      <c r="D10495" s="1">
        <v>42631</v>
      </c>
      <c r="E10495" s="2">
        <v>0.45050925925925928</v>
      </c>
      <c r="F10495">
        <v>37.792858000000003</v>
      </c>
      <c r="G10495" s="1">
        <v>42452</v>
      </c>
      <c r="H10495" s="1" t="str">
        <f t="shared" si="326"/>
        <v>2016</v>
      </c>
      <c r="I10495" s="1" t="s">
        <v>1705</v>
      </c>
      <c r="J10495" s="1" t="str">
        <f t="shared" si="327"/>
        <v>2016Q1</v>
      </c>
      <c r="K10495" s="1" t="s">
        <v>1720</v>
      </c>
      <c r="L10495">
        <v>2295000</v>
      </c>
      <c r="M10495">
        <v>-122.40894299999999</v>
      </c>
      <c r="N10495" t="s">
        <v>16</v>
      </c>
      <c r="O10495" s="1">
        <v>42628</v>
      </c>
      <c r="P10495">
        <v>2200000</v>
      </c>
      <c r="Q10495">
        <v>1912</v>
      </c>
      <c r="R10495" t="s">
        <v>52</v>
      </c>
      <c r="S10495">
        <v>8</v>
      </c>
      <c r="T10495">
        <v>2.5</v>
      </c>
    </row>
    <row r="10496" spans="1:20" x14ac:dyDescent="0.2">
      <c r="A10496">
        <v>80596</v>
      </c>
      <c r="B10496">
        <v>94109</v>
      </c>
      <c r="C10496">
        <v>2</v>
      </c>
      <c r="D10496" s="1">
        <v>42634</v>
      </c>
      <c r="E10496" s="2">
        <v>0.80175925925925917</v>
      </c>
      <c r="F10496">
        <v>37.794355000000003</v>
      </c>
      <c r="G10496" s="1">
        <v>42454</v>
      </c>
      <c r="H10496" s="1" t="str">
        <f t="shared" si="326"/>
        <v>2016</v>
      </c>
      <c r="I10496" s="1" t="s">
        <v>1705</v>
      </c>
      <c r="J10496" s="1" t="str">
        <f t="shared" si="327"/>
        <v>2016Q1</v>
      </c>
      <c r="K10496" s="1" t="s">
        <v>1720</v>
      </c>
      <c r="L10496">
        <v>679000</v>
      </c>
      <c r="M10496">
        <v>-122.420072</v>
      </c>
      <c r="N10496" t="s">
        <v>16</v>
      </c>
      <c r="O10496" s="1">
        <v>42633</v>
      </c>
      <c r="P10496">
        <v>679000</v>
      </c>
      <c r="R10496" t="s">
        <v>52</v>
      </c>
      <c r="S10496">
        <v>8</v>
      </c>
      <c r="T10496">
        <v>1</v>
      </c>
    </row>
    <row r="10497" spans="1:20" x14ac:dyDescent="0.2">
      <c r="A10497" t="s">
        <v>1016</v>
      </c>
      <c r="B10497">
        <v>94109</v>
      </c>
      <c r="C10497">
        <v>2</v>
      </c>
      <c r="D10497" s="1">
        <v>42642</v>
      </c>
      <c r="E10497" s="2">
        <v>0.57464120370370375</v>
      </c>
      <c r="F10497">
        <v>37.791671999999998</v>
      </c>
      <c r="G10497" s="1">
        <v>42557</v>
      </c>
      <c r="H10497" s="1" t="str">
        <f t="shared" si="326"/>
        <v>2016</v>
      </c>
      <c r="I10497" s="1" t="s">
        <v>1705</v>
      </c>
      <c r="J10497" s="1" t="str">
        <f t="shared" si="327"/>
        <v>2016Q3</v>
      </c>
      <c r="K10497" s="1" t="s">
        <v>1723</v>
      </c>
      <c r="L10497">
        <v>2095000</v>
      </c>
      <c r="M10497">
        <v>-122.41452</v>
      </c>
      <c r="N10497" t="s">
        <v>16</v>
      </c>
      <c r="O10497" s="1">
        <v>42642</v>
      </c>
      <c r="P10497">
        <v>2150000</v>
      </c>
      <c r="Q10497">
        <v>1800</v>
      </c>
      <c r="R10497" t="s">
        <v>52</v>
      </c>
      <c r="S10497">
        <v>8</v>
      </c>
      <c r="T10497">
        <v>2</v>
      </c>
    </row>
    <row r="10498" spans="1:20" x14ac:dyDescent="0.2">
      <c r="A10498" t="s">
        <v>1035</v>
      </c>
      <c r="B10498">
        <v>94109</v>
      </c>
      <c r="C10498">
        <v>0</v>
      </c>
      <c r="D10498" s="1">
        <v>42657</v>
      </c>
      <c r="E10498" s="2">
        <v>0.55628472222222225</v>
      </c>
      <c r="F10498">
        <v>37.793621000000002</v>
      </c>
      <c r="G10498" s="1">
        <v>42558</v>
      </c>
      <c r="H10498" s="1" t="str">
        <f t="shared" ref="H10498:H10561" si="328">TEXT(G10498,"yyyy")</f>
        <v>2016</v>
      </c>
      <c r="I10498" s="1" t="s">
        <v>1705</v>
      </c>
      <c r="J10498" s="1" t="str">
        <f t="shared" ref="J10498:J10561" si="329">TEXT(G10498,"yyyy") &amp; "Q" &amp; ROUNDUP(MONTH(G10498) / 3,0)</f>
        <v>2016Q3</v>
      </c>
      <c r="K10498" s="1" t="s">
        <v>1723</v>
      </c>
      <c r="L10498">
        <v>263000</v>
      </c>
      <c r="M10498">
        <v>-122.414879</v>
      </c>
      <c r="N10498" t="s">
        <v>16</v>
      </c>
      <c r="O10498" s="1">
        <v>42657</v>
      </c>
      <c r="P10498">
        <v>310000</v>
      </c>
      <c r="R10498" t="s">
        <v>52</v>
      </c>
      <c r="S10498">
        <v>8</v>
      </c>
      <c r="T10498">
        <v>1</v>
      </c>
    </row>
    <row r="10499" spans="1:20" x14ac:dyDescent="0.2">
      <c r="A10499">
        <v>600184</v>
      </c>
      <c r="B10499">
        <v>94109</v>
      </c>
      <c r="C10499">
        <v>1</v>
      </c>
      <c r="D10499" s="1">
        <v>42662</v>
      </c>
      <c r="E10499" s="2">
        <v>0.8812037037037036</v>
      </c>
      <c r="F10499">
        <v>37.795296</v>
      </c>
      <c r="G10499" s="1">
        <v>42625</v>
      </c>
      <c r="H10499" s="1" t="str">
        <f t="shared" si="328"/>
        <v>2016</v>
      </c>
      <c r="I10499" s="1" t="s">
        <v>1705</v>
      </c>
      <c r="J10499" s="1" t="str">
        <f t="shared" si="329"/>
        <v>2016Q3</v>
      </c>
      <c r="K10499" s="1" t="s">
        <v>1723</v>
      </c>
      <c r="L10499">
        <v>1149000</v>
      </c>
      <c r="M10499">
        <v>-122.417542</v>
      </c>
      <c r="N10499" t="s">
        <v>16</v>
      </c>
      <c r="O10499" s="1">
        <v>42662</v>
      </c>
      <c r="P10499">
        <v>1300000</v>
      </c>
      <c r="Q10499">
        <v>813</v>
      </c>
      <c r="R10499" t="s">
        <v>52</v>
      </c>
      <c r="S10499">
        <v>8</v>
      </c>
      <c r="T10499">
        <v>2</v>
      </c>
    </row>
    <row r="10500" spans="1:20" x14ac:dyDescent="0.2">
      <c r="A10500">
        <v>248068</v>
      </c>
      <c r="B10500">
        <v>94109</v>
      </c>
      <c r="C10500">
        <v>2</v>
      </c>
      <c r="D10500" s="1">
        <v>42664</v>
      </c>
      <c r="E10500" s="2">
        <v>0.80841435185185195</v>
      </c>
      <c r="F10500">
        <v>37.791794000000003</v>
      </c>
      <c r="G10500" s="1">
        <v>42618</v>
      </c>
      <c r="H10500" s="1" t="str">
        <f t="shared" si="328"/>
        <v>2016</v>
      </c>
      <c r="I10500" s="1" t="s">
        <v>1705</v>
      </c>
      <c r="J10500" s="1" t="str">
        <f t="shared" si="329"/>
        <v>2016Q3</v>
      </c>
      <c r="K10500" s="1" t="s">
        <v>1723</v>
      </c>
      <c r="L10500">
        <v>1249000</v>
      </c>
      <c r="M10500">
        <v>-122.416595</v>
      </c>
      <c r="N10500" t="s">
        <v>16</v>
      </c>
      <c r="O10500" s="1">
        <v>42664</v>
      </c>
      <c r="P10500">
        <v>1200000</v>
      </c>
      <c r="Q10500">
        <v>1520</v>
      </c>
      <c r="R10500" t="s">
        <v>52</v>
      </c>
      <c r="S10500">
        <v>8</v>
      </c>
      <c r="T10500">
        <v>2</v>
      </c>
    </row>
    <row r="10501" spans="1:20" x14ac:dyDescent="0.2">
      <c r="A10501">
        <v>251043</v>
      </c>
      <c r="B10501">
        <v>94109</v>
      </c>
      <c r="C10501">
        <v>2</v>
      </c>
      <c r="D10501" s="1">
        <v>42667</v>
      </c>
      <c r="E10501" s="2">
        <v>0.68811342592592595</v>
      </c>
      <c r="F10501">
        <v>37.790877999999999</v>
      </c>
      <c r="G10501" s="1">
        <v>42538</v>
      </c>
      <c r="H10501" s="1" t="str">
        <f t="shared" si="328"/>
        <v>2016</v>
      </c>
      <c r="I10501" s="1" t="s">
        <v>1705</v>
      </c>
      <c r="J10501" s="1" t="str">
        <f t="shared" si="329"/>
        <v>2016Q2</v>
      </c>
      <c r="K10501" s="1" t="s">
        <v>1722</v>
      </c>
      <c r="L10501">
        <v>1098000</v>
      </c>
      <c r="M10501">
        <v>-122.416252</v>
      </c>
      <c r="N10501" t="s">
        <v>16</v>
      </c>
      <c r="O10501" s="1">
        <v>42667</v>
      </c>
      <c r="P10501">
        <v>1100000</v>
      </c>
      <c r="Q10501">
        <v>1500</v>
      </c>
      <c r="R10501" t="s">
        <v>52</v>
      </c>
      <c r="S10501">
        <v>8</v>
      </c>
      <c r="T10501">
        <v>1</v>
      </c>
    </row>
    <row r="10502" spans="1:20" x14ac:dyDescent="0.2">
      <c r="A10502">
        <v>215105</v>
      </c>
      <c r="B10502">
        <v>94109</v>
      </c>
      <c r="C10502">
        <v>1</v>
      </c>
      <c r="D10502" s="1">
        <v>42668</v>
      </c>
      <c r="E10502" s="2">
        <v>0.42803240740740739</v>
      </c>
      <c r="F10502">
        <v>37.793621000000002</v>
      </c>
      <c r="G10502" s="1">
        <v>42622</v>
      </c>
      <c r="H10502" s="1" t="str">
        <f t="shared" si="328"/>
        <v>2016</v>
      </c>
      <c r="I10502" s="1" t="s">
        <v>1705</v>
      </c>
      <c r="J10502" s="1" t="str">
        <f t="shared" si="329"/>
        <v>2016Q3</v>
      </c>
      <c r="K10502" s="1" t="s">
        <v>1723</v>
      </c>
      <c r="L10502">
        <v>1279000</v>
      </c>
      <c r="M10502">
        <v>-122.414879</v>
      </c>
      <c r="N10502" t="s">
        <v>16</v>
      </c>
      <c r="O10502" s="1">
        <v>42667</v>
      </c>
      <c r="P10502">
        <v>1242000</v>
      </c>
      <c r="R10502" t="s">
        <v>52</v>
      </c>
      <c r="S10502">
        <v>8</v>
      </c>
      <c r="T10502">
        <v>1</v>
      </c>
    </row>
    <row r="10503" spans="1:20" x14ac:dyDescent="0.2">
      <c r="A10503">
        <v>646030</v>
      </c>
      <c r="B10503">
        <v>94109</v>
      </c>
      <c r="C10503">
        <v>2</v>
      </c>
      <c r="D10503" s="1">
        <v>42670</v>
      </c>
      <c r="E10503" s="2">
        <v>0.31137731481481484</v>
      </c>
      <c r="F10503">
        <v>37.790184000000004</v>
      </c>
      <c r="G10503" s="1">
        <v>42607</v>
      </c>
      <c r="H10503" s="1" t="str">
        <f t="shared" si="328"/>
        <v>2016</v>
      </c>
      <c r="I10503" s="1" t="s">
        <v>1705</v>
      </c>
      <c r="J10503" s="1" t="str">
        <f t="shared" si="329"/>
        <v>2016Q3</v>
      </c>
      <c r="K10503" s="1" t="s">
        <v>1723</v>
      </c>
      <c r="L10503">
        <v>950000</v>
      </c>
      <c r="M10503">
        <v>-122.42134900000001</v>
      </c>
      <c r="N10503" t="s">
        <v>16</v>
      </c>
      <c r="O10503" s="1">
        <v>42669</v>
      </c>
      <c r="P10503">
        <v>980000</v>
      </c>
      <c r="Q10503">
        <v>983</v>
      </c>
      <c r="R10503" t="s">
        <v>52</v>
      </c>
      <c r="S10503">
        <v>8</v>
      </c>
      <c r="T10503">
        <v>2</v>
      </c>
    </row>
    <row r="10504" spans="1:20" x14ac:dyDescent="0.2">
      <c r="A10504">
        <v>221129</v>
      </c>
      <c r="B10504">
        <v>94108</v>
      </c>
      <c r="C10504">
        <v>2</v>
      </c>
      <c r="D10504" s="1">
        <v>42671</v>
      </c>
      <c r="E10504" s="2">
        <v>0.5568171296296297</v>
      </c>
      <c r="F10504">
        <v>37.793216999999999</v>
      </c>
      <c r="G10504" s="1">
        <v>42571</v>
      </c>
      <c r="H10504" s="1" t="str">
        <f t="shared" si="328"/>
        <v>2016</v>
      </c>
      <c r="I10504" s="1" t="s">
        <v>1705</v>
      </c>
      <c r="J10504" s="1" t="str">
        <f t="shared" si="329"/>
        <v>2016Q3</v>
      </c>
      <c r="K10504" s="1" t="s">
        <v>1723</v>
      </c>
      <c r="L10504">
        <v>1295000</v>
      </c>
      <c r="M10504">
        <v>-122.41300200000001</v>
      </c>
      <c r="N10504" t="s">
        <v>16</v>
      </c>
      <c r="O10504" s="1">
        <v>42670</v>
      </c>
      <c r="P10504">
        <v>1275000</v>
      </c>
      <c r="Q10504">
        <v>1191</v>
      </c>
      <c r="R10504" t="s">
        <v>52</v>
      </c>
      <c r="S10504">
        <v>8</v>
      </c>
      <c r="T10504">
        <v>2</v>
      </c>
    </row>
    <row r="10505" spans="1:20" x14ac:dyDescent="0.2">
      <c r="A10505">
        <v>790221</v>
      </c>
      <c r="B10505">
        <v>94110</v>
      </c>
      <c r="C10505">
        <v>2</v>
      </c>
      <c r="D10505" s="1">
        <v>42670</v>
      </c>
      <c r="E10505" s="2">
        <v>0.78452546296296299</v>
      </c>
      <c r="F10505">
        <v>37.793072000000002</v>
      </c>
      <c r="G10505" s="1">
        <v>42541</v>
      </c>
      <c r="H10505" s="1" t="str">
        <f t="shared" si="328"/>
        <v>2016</v>
      </c>
      <c r="I10505" s="1" t="s">
        <v>1705</v>
      </c>
      <c r="J10505" s="1" t="str">
        <f t="shared" si="329"/>
        <v>2016Q2</v>
      </c>
      <c r="K10505" s="1" t="s">
        <v>1722</v>
      </c>
      <c r="L10505">
        <v>2100000</v>
      </c>
      <c r="M10505">
        <v>-122.414047</v>
      </c>
      <c r="N10505" t="s">
        <v>16</v>
      </c>
      <c r="O10505" s="1">
        <v>42670</v>
      </c>
      <c r="P10505">
        <v>2100000</v>
      </c>
      <c r="Q10505">
        <v>1475</v>
      </c>
      <c r="R10505" t="s">
        <v>52</v>
      </c>
      <c r="S10505">
        <v>8</v>
      </c>
      <c r="T10505">
        <v>2</v>
      </c>
    </row>
    <row r="10506" spans="1:20" x14ac:dyDescent="0.2">
      <c r="A10506" t="s">
        <v>15</v>
      </c>
      <c r="B10506">
        <v>94109</v>
      </c>
      <c r="C10506">
        <v>2</v>
      </c>
      <c r="D10506" s="1">
        <v>42674</v>
      </c>
      <c r="E10506" s="2">
        <v>0.39859953703703704</v>
      </c>
      <c r="F10506">
        <v>37.794359</v>
      </c>
      <c r="G10506" s="1">
        <v>42649</v>
      </c>
      <c r="H10506" s="1" t="str">
        <f t="shared" si="328"/>
        <v>2016</v>
      </c>
      <c r="I10506" s="1" t="s">
        <v>1705</v>
      </c>
      <c r="J10506" s="1" t="str">
        <f t="shared" si="329"/>
        <v>2016Q4</v>
      </c>
      <c r="K10506" s="1" t="s">
        <v>1724</v>
      </c>
      <c r="L10506">
        <v>899000</v>
      </c>
      <c r="M10506">
        <v>-122.420045</v>
      </c>
      <c r="N10506" t="s">
        <v>16</v>
      </c>
      <c r="O10506" s="1">
        <v>42671</v>
      </c>
      <c r="P10506">
        <v>960000</v>
      </c>
      <c r="R10506" t="s">
        <v>52</v>
      </c>
      <c r="S10506">
        <v>8</v>
      </c>
      <c r="T10506">
        <v>2.5</v>
      </c>
    </row>
    <row r="10507" spans="1:20" x14ac:dyDescent="0.2">
      <c r="A10507">
        <v>15877</v>
      </c>
      <c r="B10507">
        <v>94133</v>
      </c>
      <c r="C10507">
        <v>2</v>
      </c>
      <c r="D10507" s="1">
        <v>42676</v>
      </c>
      <c r="E10507" s="2">
        <v>0.43865740740740744</v>
      </c>
      <c r="F10507">
        <v>37.796458999999999</v>
      </c>
      <c r="G10507" s="1">
        <v>42594</v>
      </c>
      <c r="H10507" s="1" t="str">
        <f t="shared" si="328"/>
        <v>2016</v>
      </c>
      <c r="I10507" s="1" t="s">
        <v>1705</v>
      </c>
      <c r="J10507" s="1" t="str">
        <f t="shared" si="329"/>
        <v>2016Q3</v>
      </c>
      <c r="K10507" s="1" t="s">
        <v>1723</v>
      </c>
      <c r="L10507">
        <v>1898000</v>
      </c>
      <c r="M10507">
        <v>-122.413101</v>
      </c>
      <c r="N10507" t="s">
        <v>16</v>
      </c>
      <c r="O10507" s="1">
        <v>42674</v>
      </c>
      <c r="P10507">
        <v>1755000</v>
      </c>
      <c r="Q10507">
        <v>1750</v>
      </c>
      <c r="R10507" t="s">
        <v>52</v>
      </c>
      <c r="S10507">
        <v>8</v>
      </c>
      <c r="T10507">
        <v>2.5</v>
      </c>
    </row>
    <row r="10508" spans="1:20" x14ac:dyDescent="0.2">
      <c r="A10508">
        <v>188052</v>
      </c>
      <c r="B10508">
        <v>94109</v>
      </c>
      <c r="C10508">
        <v>2</v>
      </c>
      <c r="D10508" s="1">
        <v>42682</v>
      </c>
      <c r="E10508" s="2">
        <v>0.70891203703703709</v>
      </c>
      <c r="F10508">
        <v>37.794562999999997</v>
      </c>
      <c r="G10508" s="1">
        <v>42520</v>
      </c>
      <c r="H10508" s="1" t="str">
        <f t="shared" si="328"/>
        <v>2016</v>
      </c>
      <c r="I10508" s="1" t="s">
        <v>1705</v>
      </c>
      <c r="J10508" s="1" t="str">
        <f t="shared" si="329"/>
        <v>2016Q2</v>
      </c>
      <c r="K10508" s="1" t="s">
        <v>1722</v>
      </c>
      <c r="L10508">
        <v>1425000</v>
      </c>
      <c r="M10508">
        <v>-122.415108</v>
      </c>
      <c r="N10508" t="s">
        <v>16</v>
      </c>
      <c r="O10508" s="1">
        <v>42682</v>
      </c>
      <c r="P10508">
        <v>1300000</v>
      </c>
      <c r="Q10508">
        <v>1321</v>
      </c>
      <c r="R10508" t="s">
        <v>52</v>
      </c>
      <c r="S10508">
        <v>8</v>
      </c>
      <c r="T10508">
        <v>1.5</v>
      </c>
    </row>
    <row r="10509" spans="1:20" x14ac:dyDescent="0.2">
      <c r="A10509">
        <v>243064</v>
      </c>
      <c r="B10509">
        <v>94108</v>
      </c>
      <c r="C10509">
        <v>3</v>
      </c>
      <c r="D10509" s="1">
        <v>42689</v>
      </c>
      <c r="E10509" s="2">
        <v>0.69259259259259265</v>
      </c>
      <c r="F10509">
        <v>37.792858000000003</v>
      </c>
      <c r="G10509" s="1">
        <v>42642</v>
      </c>
      <c r="H10509" s="1" t="str">
        <f t="shared" si="328"/>
        <v>2016</v>
      </c>
      <c r="I10509" s="1" t="s">
        <v>1705</v>
      </c>
      <c r="J10509" s="1" t="str">
        <f t="shared" si="329"/>
        <v>2016Q3</v>
      </c>
      <c r="K10509" s="1" t="s">
        <v>1723</v>
      </c>
      <c r="L10509">
        <v>1795000</v>
      </c>
      <c r="M10509">
        <v>-122.40894299999999</v>
      </c>
      <c r="N10509" t="s">
        <v>16</v>
      </c>
      <c r="O10509" s="1">
        <v>42689</v>
      </c>
      <c r="P10509">
        <v>1635000</v>
      </c>
      <c r="Q10509">
        <v>2461</v>
      </c>
      <c r="R10509" t="s">
        <v>52</v>
      </c>
      <c r="S10509">
        <v>8</v>
      </c>
      <c r="T10509">
        <v>3</v>
      </c>
    </row>
    <row r="10510" spans="1:20" x14ac:dyDescent="0.2">
      <c r="A10510">
        <v>248071</v>
      </c>
      <c r="B10510">
        <v>94109</v>
      </c>
      <c r="C10510">
        <v>2</v>
      </c>
      <c r="D10510" s="1">
        <v>42691</v>
      </c>
      <c r="E10510" s="2">
        <v>0.61290509259259263</v>
      </c>
      <c r="F10510">
        <v>37.791820999999999</v>
      </c>
      <c r="G10510" s="1">
        <v>42606</v>
      </c>
      <c r="H10510" s="1" t="str">
        <f t="shared" si="328"/>
        <v>2016</v>
      </c>
      <c r="I10510" s="1" t="s">
        <v>1705</v>
      </c>
      <c r="J10510" s="1" t="str">
        <f t="shared" si="329"/>
        <v>2016Q3</v>
      </c>
      <c r="K10510" s="1" t="s">
        <v>1723</v>
      </c>
      <c r="L10510">
        <v>849000</v>
      </c>
      <c r="M10510">
        <v>-122.41609200000001</v>
      </c>
      <c r="N10510" t="s">
        <v>16</v>
      </c>
      <c r="O10510" s="1">
        <v>42691</v>
      </c>
      <c r="P10510">
        <v>876000</v>
      </c>
      <c r="Q10510">
        <v>875</v>
      </c>
      <c r="R10510" t="s">
        <v>52</v>
      </c>
      <c r="S10510">
        <v>8</v>
      </c>
      <c r="T10510">
        <v>1</v>
      </c>
    </row>
    <row r="10511" spans="1:20" x14ac:dyDescent="0.2">
      <c r="A10511">
        <v>214058</v>
      </c>
      <c r="B10511">
        <v>94108</v>
      </c>
      <c r="C10511">
        <v>1</v>
      </c>
      <c r="D10511" s="1">
        <v>42696</v>
      </c>
      <c r="E10511" s="2">
        <v>0.87641203703703707</v>
      </c>
      <c r="F10511">
        <v>37.793571</v>
      </c>
      <c r="G10511" s="1">
        <v>42628</v>
      </c>
      <c r="H10511" s="1" t="str">
        <f t="shared" si="328"/>
        <v>2016</v>
      </c>
      <c r="I10511" s="1" t="s">
        <v>1705</v>
      </c>
      <c r="J10511" s="1" t="str">
        <f t="shared" si="329"/>
        <v>2016Q3</v>
      </c>
      <c r="K10511" s="1" t="s">
        <v>1723</v>
      </c>
      <c r="L10511">
        <v>699990</v>
      </c>
      <c r="M10511">
        <v>-122.413681</v>
      </c>
      <c r="N10511" t="s">
        <v>16</v>
      </c>
      <c r="O10511" s="1">
        <v>42692</v>
      </c>
      <c r="P10511">
        <v>775000</v>
      </c>
      <c r="Q10511">
        <v>575</v>
      </c>
      <c r="R10511" t="s">
        <v>52</v>
      </c>
      <c r="S10511">
        <v>8</v>
      </c>
      <c r="T10511">
        <v>1</v>
      </c>
    </row>
    <row r="10512" spans="1:20" x14ac:dyDescent="0.2">
      <c r="A10512">
        <v>622032</v>
      </c>
      <c r="B10512">
        <v>94109</v>
      </c>
      <c r="C10512">
        <v>1</v>
      </c>
      <c r="D10512" s="1">
        <v>42696</v>
      </c>
      <c r="E10512" s="2">
        <v>0.61408564814814814</v>
      </c>
      <c r="F10512">
        <v>37.791618</v>
      </c>
      <c r="G10512" s="1">
        <v>42634</v>
      </c>
      <c r="H10512" s="1" t="str">
        <f t="shared" si="328"/>
        <v>2016</v>
      </c>
      <c r="I10512" s="1" t="s">
        <v>1705</v>
      </c>
      <c r="J10512" s="1" t="str">
        <f t="shared" si="329"/>
        <v>2016Q3</v>
      </c>
      <c r="K10512" s="1" t="s">
        <v>1723</v>
      </c>
      <c r="L10512">
        <v>958000</v>
      </c>
      <c r="M10512">
        <v>-122.422096</v>
      </c>
      <c r="N10512" t="s">
        <v>16</v>
      </c>
      <c r="O10512" s="1">
        <v>42696</v>
      </c>
      <c r="P10512">
        <v>920000</v>
      </c>
      <c r="Q10512">
        <v>964</v>
      </c>
      <c r="R10512" t="s">
        <v>52</v>
      </c>
      <c r="S10512">
        <v>8</v>
      </c>
      <c r="T10512">
        <v>1</v>
      </c>
    </row>
    <row r="10513" spans="1:20" x14ac:dyDescent="0.2">
      <c r="A10513">
        <v>224066</v>
      </c>
      <c r="B10513">
        <v>94108</v>
      </c>
      <c r="C10513">
        <v>2</v>
      </c>
      <c r="D10513" s="1">
        <v>42706</v>
      </c>
      <c r="E10513" s="2">
        <v>0.70460648148148142</v>
      </c>
      <c r="F10513">
        <v>37.793227999999999</v>
      </c>
      <c r="G10513" s="1">
        <v>42655</v>
      </c>
      <c r="H10513" s="1" t="str">
        <f t="shared" si="328"/>
        <v>2016</v>
      </c>
      <c r="I10513" s="1" t="s">
        <v>1705</v>
      </c>
      <c r="J10513" s="1" t="str">
        <f t="shared" si="329"/>
        <v>2016Q4</v>
      </c>
      <c r="K10513" s="1" t="s">
        <v>1724</v>
      </c>
      <c r="L10513">
        <v>1680000</v>
      </c>
      <c r="M10513">
        <v>-122.408913</v>
      </c>
      <c r="N10513" t="s">
        <v>16</v>
      </c>
      <c r="O10513" s="1">
        <v>42706</v>
      </c>
      <c r="P10513">
        <v>1665000</v>
      </c>
      <c r="Q10513">
        <v>1225</v>
      </c>
      <c r="R10513" t="s">
        <v>52</v>
      </c>
      <c r="S10513">
        <v>8</v>
      </c>
      <c r="T10513">
        <v>2</v>
      </c>
    </row>
    <row r="10514" spans="1:20" x14ac:dyDescent="0.2">
      <c r="A10514">
        <v>151091</v>
      </c>
      <c r="B10514">
        <v>94109</v>
      </c>
      <c r="C10514">
        <v>2</v>
      </c>
      <c r="D10514" s="1">
        <v>42711</v>
      </c>
      <c r="E10514" s="2">
        <v>0.69770833333333337</v>
      </c>
      <c r="F10514">
        <v>37.796947000000003</v>
      </c>
      <c r="G10514" s="1">
        <v>42668</v>
      </c>
      <c r="H10514" s="1" t="str">
        <f t="shared" si="328"/>
        <v>2016</v>
      </c>
      <c r="I10514" s="1" t="s">
        <v>1705</v>
      </c>
      <c r="J10514" s="1" t="str">
        <f t="shared" si="329"/>
        <v>2016Q4</v>
      </c>
      <c r="K10514" s="1" t="s">
        <v>1724</v>
      </c>
      <c r="L10514">
        <v>1199000</v>
      </c>
      <c r="M10514">
        <v>-122.41561900000001</v>
      </c>
      <c r="N10514" t="s">
        <v>16</v>
      </c>
      <c r="O10514" s="1">
        <v>42710</v>
      </c>
      <c r="P10514">
        <v>1225000</v>
      </c>
      <c r="Q10514">
        <v>1049</v>
      </c>
      <c r="R10514" t="s">
        <v>52</v>
      </c>
      <c r="S10514">
        <v>8</v>
      </c>
      <c r="T10514">
        <v>1</v>
      </c>
    </row>
    <row r="10515" spans="1:20" x14ac:dyDescent="0.2">
      <c r="A10515" t="s">
        <v>1119</v>
      </c>
      <c r="B10515">
        <v>94108</v>
      </c>
      <c r="C10515">
        <v>1</v>
      </c>
      <c r="D10515" s="1">
        <v>42711</v>
      </c>
      <c r="E10515" s="2">
        <v>0.67784722222222227</v>
      </c>
      <c r="F10515">
        <v>37.791027</v>
      </c>
      <c r="G10515" s="1">
        <v>42660</v>
      </c>
      <c r="H10515" s="1" t="str">
        <f t="shared" si="328"/>
        <v>2016</v>
      </c>
      <c r="I10515" s="1" t="s">
        <v>1705</v>
      </c>
      <c r="J10515" s="1" t="str">
        <f t="shared" si="329"/>
        <v>2016Q4</v>
      </c>
      <c r="K10515" s="1" t="s">
        <v>1724</v>
      </c>
      <c r="L10515">
        <v>849900</v>
      </c>
      <c r="M10515">
        <v>-122.413651</v>
      </c>
      <c r="N10515" t="s">
        <v>16</v>
      </c>
      <c r="O10515" s="1">
        <v>42711</v>
      </c>
      <c r="P10515">
        <v>930000</v>
      </c>
      <c r="Q10515">
        <v>756</v>
      </c>
      <c r="R10515" t="s">
        <v>52</v>
      </c>
      <c r="S10515">
        <v>8</v>
      </c>
      <c r="T10515">
        <v>1</v>
      </c>
    </row>
    <row r="10516" spans="1:20" x14ac:dyDescent="0.2">
      <c r="A10516" t="s">
        <v>1124</v>
      </c>
      <c r="B10516">
        <v>94109</v>
      </c>
      <c r="C10516">
        <v>1</v>
      </c>
      <c r="D10516" s="1">
        <v>42717</v>
      </c>
      <c r="E10516" s="2">
        <v>0.46282407407407411</v>
      </c>
      <c r="F10516">
        <v>37.793621000000002</v>
      </c>
      <c r="G10516" s="1">
        <v>42569</v>
      </c>
      <c r="H10516" s="1" t="str">
        <f t="shared" si="328"/>
        <v>2016</v>
      </c>
      <c r="I10516" s="1" t="s">
        <v>1705</v>
      </c>
      <c r="J10516" s="1" t="str">
        <f t="shared" si="329"/>
        <v>2016Q3</v>
      </c>
      <c r="K10516" s="1" t="s">
        <v>1723</v>
      </c>
      <c r="L10516">
        <v>1569000</v>
      </c>
      <c r="M10516">
        <v>-122.414879</v>
      </c>
      <c r="N10516" t="s">
        <v>16</v>
      </c>
      <c r="O10516" s="1">
        <v>42713</v>
      </c>
      <c r="P10516">
        <v>1400000</v>
      </c>
      <c r="R10516" t="s">
        <v>52</v>
      </c>
      <c r="S10516">
        <v>8</v>
      </c>
      <c r="T10516">
        <v>2</v>
      </c>
    </row>
    <row r="10517" spans="1:20" x14ac:dyDescent="0.2">
      <c r="A10517">
        <v>157007</v>
      </c>
      <c r="B10517">
        <v>94133</v>
      </c>
      <c r="C10517">
        <v>2</v>
      </c>
      <c r="D10517" s="1">
        <v>42721</v>
      </c>
      <c r="E10517" s="2">
        <v>0.74707175925925917</v>
      </c>
      <c r="F10517">
        <v>37.796104</v>
      </c>
      <c r="G10517" s="1">
        <v>42606</v>
      </c>
      <c r="H10517" s="1" t="str">
        <f t="shared" si="328"/>
        <v>2016</v>
      </c>
      <c r="I10517" s="1" t="s">
        <v>1705</v>
      </c>
      <c r="J10517" s="1" t="str">
        <f t="shared" si="329"/>
        <v>2016Q3</v>
      </c>
      <c r="K10517" s="1" t="s">
        <v>1723</v>
      </c>
      <c r="L10517">
        <v>679000</v>
      </c>
      <c r="M10517">
        <v>-122.41363200000001</v>
      </c>
      <c r="N10517" t="s">
        <v>16</v>
      </c>
      <c r="O10517" s="1">
        <v>42717</v>
      </c>
      <c r="P10517">
        <v>659000</v>
      </c>
      <c r="R10517" t="s">
        <v>52</v>
      </c>
      <c r="S10517">
        <v>8</v>
      </c>
      <c r="T10517">
        <v>1</v>
      </c>
    </row>
    <row r="10518" spans="1:20" x14ac:dyDescent="0.2">
      <c r="A10518">
        <v>182046</v>
      </c>
      <c r="B10518">
        <v>94133</v>
      </c>
      <c r="C10518">
        <v>3</v>
      </c>
      <c r="D10518" s="1">
        <v>43067</v>
      </c>
      <c r="E10518" s="2">
        <v>0.38450231481481478</v>
      </c>
      <c r="F10518">
        <v>37.795963</v>
      </c>
      <c r="G10518" s="1">
        <v>42659</v>
      </c>
      <c r="H10518" s="1" t="str">
        <f t="shared" si="328"/>
        <v>2016</v>
      </c>
      <c r="I10518" s="1" t="s">
        <v>1705</v>
      </c>
      <c r="J10518" s="1" t="str">
        <f t="shared" si="329"/>
        <v>2016Q4</v>
      </c>
      <c r="K10518" s="1" t="s">
        <v>1724</v>
      </c>
      <c r="L10518">
        <v>1895000</v>
      </c>
      <c r="M10518">
        <v>-122.41364299999999</v>
      </c>
      <c r="N10518" t="s">
        <v>16</v>
      </c>
      <c r="O10518" s="1">
        <v>42726</v>
      </c>
      <c r="P10518">
        <v>1775000</v>
      </c>
      <c r="R10518" t="s">
        <v>52</v>
      </c>
      <c r="S10518">
        <v>8</v>
      </c>
      <c r="T10518">
        <v>2</v>
      </c>
    </row>
    <row r="10519" spans="1:20" x14ac:dyDescent="0.2">
      <c r="A10519">
        <v>24854</v>
      </c>
      <c r="B10519">
        <v>94109</v>
      </c>
      <c r="C10519">
        <v>2</v>
      </c>
      <c r="D10519" s="1">
        <v>42732</v>
      </c>
      <c r="E10519" s="2">
        <v>0.55081018518518521</v>
      </c>
      <c r="F10519">
        <v>37.791386000000003</v>
      </c>
      <c r="G10519" s="1">
        <v>42675</v>
      </c>
      <c r="H10519" s="1" t="str">
        <f t="shared" si="328"/>
        <v>2016</v>
      </c>
      <c r="I10519" s="1" t="s">
        <v>1705</v>
      </c>
      <c r="J10519" s="1" t="str">
        <f t="shared" si="329"/>
        <v>2016Q4</v>
      </c>
      <c r="K10519" s="1" t="s">
        <v>1724</v>
      </c>
      <c r="L10519">
        <v>998000</v>
      </c>
      <c r="M10519">
        <v>-122.416695</v>
      </c>
      <c r="N10519" t="s">
        <v>16</v>
      </c>
      <c r="O10519" s="1">
        <v>42732</v>
      </c>
      <c r="P10519">
        <v>1060000</v>
      </c>
      <c r="Q10519">
        <v>1165</v>
      </c>
      <c r="R10519" t="s">
        <v>52</v>
      </c>
      <c r="S10519">
        <v>8</v>
      </c>
      <c r="T10519">
        <v>2</v>
      </c>
    </row>
    <row r="10520" spans="1:20" x14ac:dyDescent="0.2">
      <c r="A10520">
        <v>222009</v>
      </c>
      <c r="B10520">
        <v>94108</v>
      </c>
      <c r="C10520">
        <v>2</v>
      </c>
      <c r="D10520" s="1">
        <v>42739</v>
      </c>
      <c r="E10520" s="2">
        <v>0.22543981481481482</v>
      </c>
      <c r="F10520">
        <v>37.792952999999997</v>
      </c>
      <c r="G10520" s="1">
        <v>42471</v>
      </c>
      <c r="H10520" s="1" t="str">
        <f t="shared" si="328"/>
        <v>2016</v>
      </c>
      <c r="I10520" s="1" t="s">
        <v>1705</v>
      </c>
      <c r="J10520" s="1" t="str">
        <f t="shared" si="329"/>
        <v>2016Q2</v>
      </c>
      <c r="K10520" s="1" t="s">
        <v>1722</v>
      </c>
      <c r="L10520">
        <v>1795000</v>
      </c>
      <c r="M10520">
        <v>-122.411385</v>
      </c>
      <c r="N10520" t="s">
        <v>16</v>
      </c>
      <c r="O10520" s="1">
        <v>42738</v>
      </c>
      <c r="P10520">
        <v>1775000</v>
      </c>
      <c r="Q10520">
        <v>1899</v>
      </c>
      <c r="R10520" t="s">
        <v>52</v>
      </c>
      <c r="S10520">
        <v>8</v>
      </c>
      <c r="T10520">
        <v>2</v>
      </c>
    </row>
    <row r="10521" spans="1:20" x14ac:dyDescent="0.2">
      <c r="A10521" t="s">
        <v>1158</v>
      </c>
      <c r="B10521">
        <v>94108</v>
      </c>
      <c r="C10521">
        <v>2</v>
      </c>
      <c r="D10521" s="1">
        <v>42758</v>
      </c>
      <c r="E10521" s="2">
        <v>0.635625</v>
      </c>
      <c r="F10521">
        <v>37.792931000000003</v>
      </c>
      <c r="G10521" s="1">
        <v>42709</v>
      </c>
      <c r="H10521" s="1" t="str">
        <f t="shared" si="328"/>
        <v>2016</v>
      </c>
      <c r="I10521" s="1" t="s">
        <v>1705</v>
      </c>
      <c r="J10521" s="1" t="str">
        <f t="shared" si="329"/>
        <v>2016Q4</v>
      </c>
      <c r="K10521" s="1" t="s">
        <v>1724</v>
      </c>
      <c r="L10521">
        <v>2850000</v>
      </c>
      <c r="M10521">
        <v>-122.412193</v>
      </c>
      <c r="N10521" t="s">
        <v>16</v>
      </c>
      <c r="O10521" s="1">
        <v>42739</v>
      </c>
      <c r="P10521">
        <v>2720000</v>
      </c>
      <c r="Q10521">
        <v>2027</v>
      </c>
      <c r="R10521" t="s">
        <v>52</v>
      </c>
      <c r="S10521">
        <v>8</v>
      </c>
      <c r="T10521">
        <v>2.5</v>
      </c>
    </row>
    <row r="10522" spans="1:20" x14ac:dyDescent="0.2">
      <c r="A10522">
        <v>185033</v>
      </c>
      <c r="B10522">
        <v>94109</v>
      </c>
      <c r="C10522">
        <v>2</v>
      </c>
      <c r="D10522" s="1">
        <v>42740</v>
      </c>
      <c r="E10522" s="2">
        <v>0.4485763888888889</v>
      </c>
      <c r="F10522">
        <v>37.794991000000003</v>
      </c>
      <c r="G10522" s="1">
        <v>42622</v>
      </c>
      <c r="H10522" s="1" t="str">
        <f t="shared" si="328"/>
        <v>2016</v>
      </c>
      <c r="I10522" s="1" t="s">
        <v>1705</v>
      </c>
      <c r="J10522" s="1" t="str">
        <f t="shared" si="329"/>
        <v>2016Q3</v>
      </c>
      <c r="K10522" s="1" t="s">
        <v>1723</v>
      </c>
      <c r="L10522">
        <v>1749000</v>
      </c>
      <c r="M10522">
        <v>-122.419189</v>
      </c>
      <c r="N10522" t="s">
        <v>24</v>
      </c>
      <c r="O10522" s="1">
        <v>42740</v>
      </c>
      <c r="P10522">
        <v>1700000</v>
      </c>
      <c r="Q10522">
        <v>1496</v>
      </c>
      <c r="R10522" t="s">
        <v>52</v>
      </c>
      <c r="S10522">
        <v>8</v>
      </c>
      <c r="T10522">
        <v>2</v>
      </c>
    </row>
    <row r="10523" spans="1:20" x14ac:dyDescent="0.2">
      <c r="A10523" t="s">
        <v>1160</v>
      </c>
      <c r="B10523">
        <v>94108</v>
      </c>
      <c r="C10523">
        <v>1</v>
      </c>
      <c r="D10523" s="1">
        <v>42752</v>
      </c>
      <c r="E10523" s="2">
        <v>0.60461805555555559</v>
      </c>
      <c r="F10523">
        <v>37.791027</v>
      </c>
      <c r="G10523" s="1">
        <v>42705</v>
      </c>
      <c r="H10523" s="1" t="str">
        <f t="shared" si="328"/>
        <v>2016</v>
      </c>
      <c r="I10523" s="1" t="s">
        <v>1705</v>
      </c>
      <c r="J10523" s="1" t="str">
        <f t="shared" si="329"/>
        <v>2016Q4</v>
      </c>
      <c r="K10523" s="1" t="s">
        <v>1724</v>
      </c>
      <c r="L10523">
        <v>830000</v>
      </c>
      <c r="M10523">
        <v>-122.413651</v>
      </c>
      <c r="N10523" t="s">
        <v>16</v>
      </c>
      <c r="O10523" s="1">
        <v>42741</v>
      </c>
      <c r="P10523">
        <v>830000</v>
      </c>
      <c r="Q10523">
        <v>645</v>
      </c>
      <c r="R10523" t="s">
        <v>52</v>
      </c>
      <c r="S10523">
        <v>8</v>
      </c>
      <c r="T10523">
        <v>1</v>
      </c>
    </row>
    <row r="10524" spans="1:20" x14ac:dyDescent="0.2">
      <c r="A10524">
        <v>223019</v>
      </c>
      <c r="B10524">
        <v>94108</v>
      </c>
      <c r="C10524">
        <v>3</v>
      </c>
      <c r="D10524" s="1">
        <v>42748</v>
      </c>
      <c r="E10524" s="2">
        <v>0.71287037037037038</v>
      </c>
      <c r="F10524">
        <v>37.793438000000002</v>
      </c>
      <c r="G10524" s="1">
        <v>42629</v>
      </c>
      <c r="H10524" s="1" t="str">
        <f t="shared" si="328"/>
        <v>2016</v>
      </c>
      <c r="I10524" s="1" t="s">
        <v>1705</v>
      </c>
      <c r="J10524" s="1" t="str">
        <f t="shared" si="329"/>
        <v>2016Q3</v>
      </c>
      <c r="K10524" s="1" t="s">
        <v>1723</v>
      </c>
      <c r="L10524">
        <v>999000</v>
      </c>
      <c r="M10524">
        <v>-122.41044599999999</v>
      </c>
      <c r="N10524" t="s">
        <v>16</v>
      </c>
      <c r="O10524" s="1">
        <v>42748</v>
      </c>
      <c r="P10524">
        <v>980000</v>
      </c>
      <c r="R10524" t="s">
        <v>52</v>
      </c>
      <c r="S10524">
        <v>8</v>
      </c>
      <c r="T10524">
        <v>2</v>
      </c>
    </row>
    <row r="10525" spans="1:20" x14ac:dyDescent="0.2">
      <c r="A10525">
        <v>622058</v>
      </c>
      <c r="B10525">
        <v>94109</v>
      </c>
      <c r="C10525">
        <v>2</v>
      </c>
      <c r="D10525" s="1">
        <v>42756</v>
      </c>
      <c r="E10525" s="2">
        <v>0.8599768518518518</v>
      </c>
      <c r="F10525">
        <v>37.791618</v>
      </c>
      <c r="G10525" s="1">
        <v>42737</v>
      </c>
      <c r="H10525" s="1" t="str">
        <f t="shared" si="328"/>
        <v>2017</v>
      </c>
      <c r="I10525" s="1" t="s">
        <v>1706</v>
      </c>
      <c r="J10525" s="1" t="str">
        <f t="shared" si="329"/>
        <v>2017Q1</v>
      </c>
      <c r="K10525" s="1" t="s">
        <v>1725</v>
      </c>
      <c r="L10525">
        <v>1099950</v>
      </c>
      <c r="M10525">
        <v>-122.422096</v>
      </c>
      <c r="N10525" t="s">
        <v>16</v>
      </c>
      <c r="O10525" s="1">
        <v>42754</v>
      </c>
      <c r="P10525">
        <v>1140000</v>
      </c>
      <c r="Q10525">
        <v>1091</v>
      </c>
      <c r="R10525" t="s">
        <v>52</v>
      </c>
      <c r="S10525">
        <v>8</v>
      </c>
      <c r="T10525">
        <v>2</v>
      </c>
    </row>
    <row r="10526" spans="1:20" x14ac:dyDescent="0.2">
      <c r="A10526">
        <v>249034</v>
      </c>
      <c r="B10526">
        <v>94109</v>
      </c>
      <c r="C10526">
        <v>2</v>
      </c>
      <c r="D10526" s="1">
        <v>42755</v>
      </c>
      <c r="E10526" s="2">
        <v>0.61381944444444447</v>
      </c>
      <c r="F10526">
        <v>37.791538000000003</v>
      </c>
      <c r="G10526" s="1">
        <v>42713</v>
      </c>
      <c r="H10526" s="1" t="str">
        <f t="shared" si="328"/>
        <v>2016</v>
      </c>
      <c r="I10526" s="1" t="s">
        <v>1705</v>
      </c>
      <c r="J10526" s="1" t="str">
        <f t="shared" si="329"/>
        <v>2016Q4</v>
      </c>
      <c r="K10526" s="1" t="s">
        <v>1724</v>
      </c>
      <c r="L10526">
        <v>1099000</v>
      </c>
      <c r="M10526">
        <v>-122.418541</v>
      </c>
      <c r="N10526" t="s">
        <v>16</v>
      </c>
      <c r="O10526" s="1">
        <v>42754</v>
      </c>
      <c r="P10526">
        <v>1340000</v>
      </c>
      <c r="Q10526">
        <v>1153</v>
      </c>
      <c r="R10526" t="s">
        <v>52</v>
      </c>
      <c r="S10526">
        <v>8</v>
      </c>
      <c r="T10526">
        <v>2</v>
      </c>
    </row>
    <row r="10527" spans="1:20" x14ac:dyDescent="0.2">
      <c r="A10527">
        <v>223019</v>
      </c>
      <c r="B10527">
        <v>94108</v>
      </c>
      <c r="C10527">
        <v>3</v>
      </c>
      <c r="D10527" s="1">
        <v>42768</v>
      </c>
      <c r="E10527" s="2">
        <v>0.89380787037037035</v>
      </c>
      <c r="F10527">
        <v>37.793438000000002</v>
      </c>
      <c r="G10527" s="1">
        <v>42629</v>
      </c>
      <c r="H10527" s="1" t="str">
        <f t="shared" si="328"/>
        <v>2016</v>
      </c>
      <c r="I10527" s="1" t="s">
        <v>1705</v>
      </c>
      <c r="J10527" s="1" t="str">
        <f t="shared" si="329"/>
        <v>2016Q3</v>
      </c>
      <c r="K10527" s="1" t="s">
        <v>1723</v>
      </c>
      <c r="L10527">
        <v>1599000</v>
      </c>
      <c r="M10527">
        <v>-122.41044599999999</v>
      </c>
      <c r="N10527" t="s">
        <v>16</v>
      </c>
      <c r="O10527" s="1">
        <v>42768</v>
      </c>
      <c r="P10527">
        <v>1525000</v>
      </c>
      <c r="R10527" t="s">
        <v>52</v>
      </c>
      <c r="S10527">
        <v>8</v>
      </c>
      <c r="T10527">
        <v>2</v>
      </c>
    </row>
    <row r="10528" spans="1:20" x14ac:dyDescent="0.2">
      <c r="A10528">
        <v>186018</v>
      </c>
      <c r="B10528">
        <v>94109</v>
      </c>
      <c r="C10528">
        <v>1</v>
      </c>
      <c r="D10528" s="1">
        <v>42784</v>
      </c>
      <c r="E10528" s="2">
        <v>0.3404282407407408</v>
      </c>
      <c r="F10528">
        <v>37.794201000000001</v>
      </c>
      <c r="G10528" s="1">
        <v>42740</v>
      </c>
      <c r="H10528" s="1" t="str">
        <f t="shared" si="328"/>
        <v>2017</v>
      </c>
      <c r="I10528" s="1" t="s">
        <v>1706</v>
      </c>
      <c r="J10528" s="1" t="str">
        <f t="shared" si="329"/>
        <v>2017Q1</v>
      </c>
      <c r="K10528" s="1" t="s">
        <v>1725</v>
      </c>
      <c r="L10528">
        <v>749000</v>
      </c>
      <c r="M10528">
        <v>-122.419456</v>
      </c>
      <c r="N10528" t="s">
        <v>16</v>
      </c>
      <c r="O10528" s="1">
        <v>42782</v>
      </c>
      <c r="P10528">
        <v>790000</v>
      </c>
      <c r="R10528" t="s">
        <v>52</v>
      </c>
      <c r="S10528">
        <v>8</v>
      </c>
      <c r="T10528">
        <v>1</v>
      </c>
    </row>
    <row r="10529" spans="1:20" x14ac:dyDescent="0.2">
      <c r="A10529">
        <v>214033</v>
      </c>
      <c r="B10529">
        <v>94108</v>
      </c>
      <c r="C10529">
        <v>1</v>
      </c>
      <c r="D10529" s="1">
        <v>42791</v>
      </c>
      <c r="E10529" s="2">
        <v>0.36366898148148147</v>
      </c>
      <c r="F10529">
        <v>37.793571</v>
      </c>
      <c r="G10529" s="1">
        <v>42756</v>
      </c>
      <c r="H10529" s="1" t="str">
        <f t="shared" si="328"/>
        <v>2017</v>
      </c>
      <c r="I10529" s="1" t="s">
        <v>1706</v>
      </c>
      <c r="J10529" s="1" t="str">
        <f t="shared" si="329"/>
        <v>2017Q1</v>
      </c>
      <c r="K10529" s="1" t="s">
        <v>1725</v>
      </c>
      <c r="L10529">
        <v>799000</v>
      </c>
      <c r="M10529">
        <v>-122.413681</v>
      </c>
      <c r="N10529" t="s">
        <v>16</v>
      </c>
      <c r="O10529" s="1">
        <v>42790</v>
      </c>
      <c r="P10529">
        <v>865000</v>
      </c>
      <c r="Q10529">
        <v>575</v>
      </c>
      <c r="R10529" t="s">
        <v>52</v>
      </c>
      <c r="S10529">
        <v>8</v>
      </c>
      <c r="T10529">
        <v>1</v>
      </c>
    </row>
    <row r="10530" spans="1:20" x14ac:dyDescent="0.2">
      <c r="A10530">
        <v>248001</v>
      </c>
      <c r="B10530">
        <v>94109</v>
      </c>
      <c r="C10530">
        <v>0</v>
      </c>
      <c r="D10530" s="1">
        <v>42807</v>
      </c>
      <c r="E10530" s="2">
        <v>0.55626157407407406</v>
      </c>
      <c r="F10530">
        <v>37.791953999999997</v>
      </c>
      <c r="G10530" s="1">
        <v>42756</v>
      </c>
      <c r="H10530" s="1" t="str">
        <f t="shared" si="328"/>
        <v>2017</v>
      </c>
      <c r="I10530" s="1" t="s">
        <v>1706</v>
      </c>
      <c r="J10530" s="1" t="str">
        <f t="shared" si="329"/>
        <v>2017Q1</v>
      </c>
      <c r="K10530" s="1" t="s">
        <v>1725</v>
      </c>
      <c r="L10530">
        <v>399000</v>
      </c>
      <c r="M10530">
        <v>-122.416122</v>
      </c>
      <c r="N10530" t="s">
        <v>16</v>
      </c>
      <c r="O10530" s="1">
        <v>42802</v>
      </c>
      <c r="P10530">
        <v>425000</v>
      </c>
      <c r="R10530" t="s">
        <v>52</v>
      </c>
      <c r="S10530">
        <v>8</v>
      </c>
      <c r="T10530">
        <v>1</v>
      </c>
    </row>
    <row r="10531" spans="1:20" x14ac:dyDescent="0.2">
      <c r="A10531">
        <v>248001</v>
      </c>
      <c r="B10531">
        <v>94109</v>
      </c>
      <c r="C10531">
        <v>0</v>
      </c>
      <c r="D10531" s="1">
        <v>42845</v>
      </c>
      <c r="E10531" s="2">
        <v>0.64989583333333334</v>
      </c>
      <c r="F10531">
        <v>37.791958000000001</v>
      </c>
      <c r="G10531" s="1">
        <v>42761</v>
      </c>
      <c r="H10531" s="1" t="str">
        <f t="shared" si="328"/>
        <v>2017</v>
      </c>
      <c r="I10531" s="1" t="s">
        <v>1706</v>
      </c>
      <c r="J10531" s="1" t="str">
        <f t="shared" si="329"/>
        <v>2017Q1</v>
      </c>
      <c r="K10531" s="1" t="s">
        <v>1725</v>
      </c>
      <c r="L10531">
        <v>405000</v>
      </c>
      <c r="M10531">
        <v>-122.416122</v>
      </c>
      <c r="N10531" t="s">
        <v>16</v>
      </c>
      <c r="O10531" s="1">
        <v>42802</v>
      </c>
      <c r="P10531">
        <v>426000</v>
      </c>
      <c r="R10531" t="s">
        <v>52</v>
      </c>
      <c r="S10531">
        <v>8</v>
      </c>
      <c r="T10531">
        <v>1</v>
      </c>
    </row>
    <row r="10532" spans="1:20" x14ac:dyDescent="0.2">
      <c r="A10532">
        <v>212023</v>
      </c>
      <c r="B10532">
        <v>94108</v>
      </c>
      <c r="C10532">
        <v>4</v>
      </c>
      <c r="D10532" s="1">
        <v>42805</v>
      </c>
      <c r="E10532" s="2">
        <v>0.85070601851851846</v>
      </c>
      <c r="F10532">
        <v>37.794006000000003</v>
      </c>
      <c r="G10532" s="1">
        <v>42765</v>
      </c>
      <c r="H10532" s="1" t="str">
        <f t="shared" si="328"/>
        <v>2017</v>
      </c>
      <c r="I10532" s="1" t="s">
        <v>1706</v>
      </c>
      <c r="J10532" s="1" t="str">
        <f t="shared" si="329"/>
        <v>2017Q1</v>
      </c>
      <c r="K10532" s="1" t="s">
        <v>1725</v>
      </c>
      <c r="L10532">
        <v>1595000</v>
      </c>
      <c r="M10532">
        <v>-122.410889</v>
      </c>
      <c r="N10532" t="s">
        <v>24</v>
      </c>
      <c r="O10532" s="1">
        <v>42803</v>
      </c>
      <c r="P10532">
        <v>1475000</v>
      </c>
      <c r="Q10532">
        <v>1951</v>
      </c>
      <c r="R10532" t="s">
        <v>52</v>
      </c>
      <c r="S10532">
        <v>8</v>
      </c>
      <c r="T10532">
        <v>2</v>
      </c>
    </row>
    <row r="10533" spans="1:20" x14ac:dyDescent="0.2">
      <c r="A10533">
        <v>24721</v>
      </c>
      <c r="B10533">
        <v>94109</v>
      </c>
      <c r="C10533">
        <v>2</v>
      </c>
      <c r="D10533" s="1">
        <v>42808</v>
      </c>
      <c r="E10533" s="2">
        <v>0.45019675925925928</v>
      </c>
      <c r="F10533">
        <v>37.791671999999998</v>
      </c>
      <c r="G10533" s="1">
        <v>42669</v>
      </c>
      <c r="H10533" s="1" t="str">
        <f t="shared" si="328"/>
        <v>2016</v>
      </c>
      <c r="I10533" s="1" t="s">
        <v>1705</v>
      </c>
      <c r="J10533" s="1" t="str">
        <f t="shared" si="329"/>
        <v>2016Q4</v>
      </c>
      <c r="K10533" s="1" t="s">
        <v>1724</v>
      </c>
      <c r="L10533">
        <v>2995000</v>
      </c>
      <c r="M10533">
        <v>-122.41452</v>
      </c>
      <c r="N10533" t="s">
        <v>16</v>
      </c>
      <c r="O10533" s="1">
        <v>42807</v>
      </c>
      <c r="P10533">
        <v>3055000</v>
      </c>
      <c r="Q10533">
        <v>1800</v>
      </c>
      <c r="R10533" t="s">
        <v>52</v>
      </c>
      <c r="S10533">
        <v>8</v>
      </c>
      <c r="T10533">
        <v>2</v>
      </c>
    </row>
    <row r="10534" spans="1:20" x14ac:dyDescent="0.2">
      <c r="A10534">
        <v>249030</v>
      </c>
      <c r="B10534">
        <v>94109</v>
      </c>
      <c r="C10534">
        <v>2</v>
      </c>
      <c r="D10534" s="1">
        <v>42811</v>
      </c>
      <c r="E10534" s="2">
        <v>0.44065972222222222</v>
      </c>
      <c r="F10534">
        <v>37.791538000000003</v>
      </c>
      <c r="G10534" s="1">
        <v>42678</v>
      </c>
      <c r="H10534" s="1" t="str">
        <f t="shared" si="328"/>
        <v>2016</v>
      </c>
      <c r="I10534" s="1" t="s">
        <v>1705</v>
      </c>
      <c r="J10534" s="1" t="str">
        <f t="shared" si="329"/>
        <v>2016Q4</v>
      </c>
      <c r="K10534" s="1" t="s">
        <v>1724</v>
      </c>
      <c r="L10534">
        <v>1095000</v>
      </c>
      <c r="M10534">
        <v>-122.418541</v>
      </c>
      <c r="N10534" t="s">
        <v>16</v>
      </c>
      <c r="O10534" s="1">
        <v>42810</v>
      </c>
      <c r="P10534">
        <v>1325000</v>
      </c>
      <c r="Q10534">
        <v>1153</v>
      </c>
      <c r="R10534" t="s">
        <v>52</v>
      </c>
      <c r="S10534">
        <v>8</v>
      </c>
      <c r="T10534">
        <v>2</v>
      </c>
    </row>
    <row r="10535" spans="1:20" x14ac:dyDescent="0.2">
      <c r="A10535">
        <v>222009</v>
      </c>
      <c r="B10535">
        <v>94108</v>
      </c>
      <c r="C10535">
        <v>3</v>
      </c>
      <c r="D10535" s="1">
        <v>42815</v>
      </c>
      <c r="E10535" s="2">
        <v>0.59790509259259261</v>
      </c>
      <c r="F10535">
        <v>37.792952999999997</v>
      </c>
      <c r="G10535" s="1">
        <v>42745</v>
      </c>
      <c r="H10535" s="1" t="str">
        <f t="shared" si="328"/>
        <v>2017</v>
      </c>
      <c r="I10535" s="1" t="s">
        <v>1706</v>
      </c>
      <c r="J10535" s="1" t="str">
        <f t="shared" si="329"/>
        <v>2017Q1</v>
      </c>
      <c r="K10535" s="1" t="s">
        <v>1725</v>
      </c>
      <c r="L10535">
        <v>5600000</v>
      </c>
      <c r="M10535">
        <v>-122.411385</v>
      </c>
      <c r="N10535" t="s">
        <v>16</v>
      </c>
      <c r="O10535" s="1">
        <v>42811</v>
      </c>
      <c r="P10535">
        <v>5550000</v>
      </c>
      <c r="Q10535">
        <v>2497</v>
      </c>
      <c r="R10535" t="s">
        <v>52</v>
      </c>
      <c r="S10535">
        <v>8</v>
      </c>
      <c r="T10535">
        <v>3</v>
      </c>
    </row>
    <row r="10536" spans="1:20" x14ac:dyDescent="0.2">
      <c r="A10536">
        <v>153061</v>
      </c>
      <c r="B10536">
        <v>94109</v>
      </c>
      <c r="C10536">
        <v>3</v>
      </c>
      <c r="D10536" s="1">
        <v>42815</v>
      </c>
      <c r="E10536" s="2">
        <v>0.57555555555555549</v>
      </c>
      <c r="F10536">
        <v>37.796593000000001</v>
      </c>
      <c r="G10536" s="1">
        <v>42740</v>
      </c>
      <c r="H10536" s="1" t="str">
        <f t="shared" si="328"/>
        <v>2017</v>
      </c>
      <c r="I10536" s="1" t="s">
        <v>1706</v>
      </c>
      <c r="J10536" s="1" t="str">
        <f t="shared" si="329"/>
        <v>2017Q1</v>
      </c>
      <c r="K10536" s="1" t="s">
        <v>1725</v>
      </c>
      <c r="L10536">
        <v>1595000</v>
      </c>
      <c r="M10536">
        <v>-122.41924299999999</v>
      </c>
      <c r="N10536" t="s">
        <v>16</v>
      </c>
      <c r="O10536" s="1">
        <v>42815</v>
      </c>
      <c r="P10536">
        <v>1790000</v>
      </c>
      <c r="R10536" t="s">
        <v>52</v>
      </c>
      <c r="S10536">
        <v>8</v>
      </c>
      <c r="T10536">
        <v>2</v>
      </c>
    </row>
    <row r="10537" spans="1:20" x14ac:dyDescent="0.2">
      <c r="A10537">
        <v>221123</v>
      </c>
      <c r="B10537">
        <v>94108</v>
      </c>
      <c r="C10537">
        <v>1</v>
      </c>
      <c r="D10537" s="1">
        <v>42817</v>
      </c>
      <c r="E10537" s="2">
        <v>0.60759259259259257</v>
      </c>
      <c r="F10537">
        <v>37.792698000000001</v>
      </c>
      <c r="G10537" s="1">
        <v>42607</v>
      </c>
      <c r="H10537" s="1" t="str">
        <f t="shared" si="328"/>
        <v>2016</v>
      </c>
      <c r="I10537" s="1" t="s">
        <v>1705</v>
      </c>
      <c r="J10537" s="1" t="str">
        <f t="shared" si="329"/>
        <v>2016Q3</v>
      </c>
      <c r="K10537" s="1" t="s">
        <v>1723</v>
      </c>
      <c r="L10537">
        <v>1598500</v>
      </c>
      <c r="M10537">
        <v>-122.41336099999999</v>
      </c>
      <c r="N10537" t="s">
        <v>16</v>
      </c>
      <c r="O10537" s="1">
        <v>42817</v>
      </c>
      <c r="P10537">
        <v>1380000</v>
      </c>
      <c r="Q10537">
        <v>1088</v>
      </c>
      <c r="R10537" t="s">
        <v>52</v>
      </c>
      <c r="S10537">
        <v>8</v>
      </c>
      <c r="T10537">
        <v>1</v>
      </c>
    </row>
    <row r="10538" spans="1:20" x14ac:dyDescent="0.2">
      <c r="A10538">
        <v>122039</v>
      </c>
      <c r="B10538">
        <v>94109</v>
      </c>
      <c r="C10538">
        <v>0</v>
      </c>
      <c r="D10538" s="1">
        <v>42878</v>
      </c>
      <c r="E10538" s="2">
        <v>0.58875</v>
      </c>
      <c r="F10538">
        <v>37.791958000000001</v>
      </c>
      <c r="G10538" s="1">
        <v>42766</v>
      </c>
      <c r="H10538" s="1" t="str">
        <f t="shared" si="328"/>
        <v>2017</v>
      </c>
      <c r="I10538" s="1" t="s">
        <v>1706</v>
      </c>
      <c r="J10538" s="1" t="str">
        <f t="shared" si="329"/>
        <v>2017Q1</v>
      </c>
      <c r="K10538" s="1" t="s">
        <v>1725</v>
      </c>
      <c r="L10538">
        <v>400000</v>
      </c>
      <c r="M10538">
        <v>-122.416122</v>
      </c>
      <c r="N10538" t="s">
        <v>16</v>
      </c>
      <c r="O10538" s="1">
        <v>42818</v>
      </c>
      <c r="P10538">
        <v>400000</v>
      </c>
      <c r="R10538" t="s">
        <v>52</v>
      </c>
      <c r="S10538">
        <v>8</v>
      </c>
      <c r="T10538">
        <v>1</v>
      </c>
    </row>
    <row r="10539" spans="1:20" x14ac:dyDescent="0.2">
      <c r="A10539">
        <v>646023</v>
      </c>
      <c r="B10539">
        <v>94109</v>
      </c>
      <c r="C10539">
        <v>2</v>
      </c>
      <c r="D10539" s="1">
        <v>42825</v>
      </c>
      <c r="E10539" s="2">
        <v>0.37149305555555556</v>
      </c>
      <c r="F10539">
        <v>37.790184000000004</v>
      </c>
      <c r="G10539" s="1">
        <v>42776</v>
      </c>
      <c r="H10539" s="1" t="str">
        <f t="shared" si="328"/>
        <v>2017</v>
      </c>
      <c r="I10539" s="1" t="s">
        <v>1706</v>
      </c>
      <c r="J10539" s="1" t="str">
        <f t="shared" si="329"/>
        <v>2017Q1</v>
      </c>
      <c r="K10539" s="1" t="s">
        <v>1725</v>
      </c>
      <c r="L10539">
        <v>1075000</v>
      </c>
      <c r="M10539">
        <v>-122.42134900000001</v>
      </c>
      <c r="N10539" t="s">
        <v>16</v>
      </c>
      <c r="O10539" s="1">
        <v>42818</v>
      </c>
      <c r="P10539">
        <v>1140000</v>
      </c>
      <c r="Q10539">
        <v>1105</v>
      </c>
      <c r="R10539" t="s">
        <v>52</v>
      </c>
      <c r="S10539">
        <v>8</v>
      </c>
      <c r="T10539">
        <v>2</v>
      </c>
    </row>
    <row r="10540" spans="1:20" x14ac:dyDescent="0.2">
      <c r="A10540" t="s">
        <v>15</v>
      </c>
      <c r="B10540">
        <v>94133</v>
      </c>
      <c r="C10540">
        <v>2</v>
      </c>
      <c r="D10540" s="1">
        <v>42825</v>
      </c>
      <c r="E10540" s="2">
        <v>0.97012731481481485</v>
      </c>
      <c r="F10540">
        <v>37.796256999999997</v>
      </c>
      <c r="G10540" s="1">
        <v>42790</v>
      </c>
      <c r="H10540" s="1" t="str">
        <f t="shared" si="328"/>
        <v>2017</v>
      </c>
      <c r="I10540" s="1" t="s">
        <v>1706</v>
      </c>
      <c r="J10540" s="1" t="str">
        <f t="shared" si="329"/>
        <v>2017Q1</v>
      </c>
      <c r="K10540" s="1" t="s">
        <v>1725</v>
      </c>
      <c r="L10540">
        <v>1199000</v>
      </c>
      <c r="M10540">
        <v>-122.413422</v>
      </c>
      <c r="N10540" t="s">
        <v>16</v>
      </c>
      <c r="O10540" s="1">
        <v>42825</v>
      </c>
      <c r="P10540">
        <v>1199000</v>
      </c>
      <c r="R10540" t="s">
        <v>52</v>
      </c>
      <c r="S10540">
        <v>8</v>
      </c>
      <c r="T10540">
        <v>2</v>
      </c>
    </row>
    <row r="10541" spans="1:20" x14ac:dyDescent="0.2">
      <c r="A10541">
        <v>248033</v>
      </c>
      <c r="B10541">
        <v>94109</v>
      </c>
      <c r="C10541">
        <v>3</v>
      </c>
      <c r="D10541" s="1">
        <v>42825</v>
      </c>
      <c r="E10541" s="2">
        <v>0.47317129629629634</v>
      </c>
      <c r="F10541">
        <v>37.791373999999998</v>
      </c>
      <c r="G10541" s="1">
        <v>42754</v>
      </c>
      <c r="H10541" s="1" t="str">
        <f t="shared" si="328"/>
        <v>2017</v>
      </c>
      <c r="I10541" s="1" t="s">
        <v>1706</v>
      </c>
      <c r="J10541" s="1" t="str">
        <f t="shared" si="329"/>
        <v>2017Q1</v>
      </c>
      <c r="K10541" s="1" t="s">
        <v>1725</v>
      </c>
      <c r="L10541">
        <v>2049000</v>
      </c>
      <c r="M10541">
        <v>-122.416141</v>
      </c>
      <c r="N10541" t="s">
        <v>16</v>
      </c>
      <c r="O10541" s="1">
        <v>42825</v>
      </c>
      <c r="P10541">
        <v>2150000</v>
      </c>
      <c r="Q10541">
        <v>1722</v>
      </c>
      <c r="R10541" t="s">
        <v>52</v>
      </c>
      <c r="S10541">
        <v>8</v>
      </c>
      <c r="T10541">
        <v>2</v>
      </c>
    </row>
    <row r="10542" spans="1:20" x14ac:dyDescent="0.2">
      <c r="A10542">
        <v>170191</v>
      </c>
      <c r="B10542">
        <v>94108</v>
      </c>
      <c r="C10542">
        <v>3</v>
      </c>
      <c r="D10542" s="1">
        <v>42830</v>
      </c>
      <c r="E10542" s="2">
        <v>0.60913194444444441</v>
      </c>
      <c r="F10542">
        <v>37.794933</v>
      </c>
      <c r="G10542" s="1">
        <v>42760</v>
      </c>
      <c r="H10542" s="1" t="str">
        <f t="shared" si="328"/>
        <v>2017</v>
      </c>
      <c r="I10542" s="1" t="s">
        <v>1706</v>
      </c>
      <c r="J10542" s="1" t="str">
        <f t="shared" si="329"/>
        <v>2017Q1</v>
      </c>
      <c r="K10542" s="1" t="s">
        <v>1725</v>
      </c>
      <c r="L10542">
        <v>1349000</v>
      </c>
      <c r="M10542">
        <v>-122.411209</v>
      </c>
      <c r="N10542" t="s">
        <v>16</v>
      </c>
      <c r="O10542" s="1">
        <v>42830</v>
      </c>
      <c r="P10542">
        <v>1270000</v>
      </c>
      <c r="R10542" t="s">
        <v>52</v>
      </c>
      <c r="S10542">
        <v>8</v>
      </c>
      <c r="T10542">
        <v>2</v>
      </c>
    </row>
    <row r="10543" spans="1:20" x14ac:dyDescent="0.2">
      <c r="A10543">
        <v>340247</v>
      </c>
      <c r="B10543">
        <v>94109</v>
      </c>
      <c r="C10543">
        <v>1</v>
      </c>
      <c r="D10543" s="1">
        <v>42843</v>
      </c>
      <c r="E10543" s="2">
        <v>0.59686342592592589</v>
      </c>
      <c r="F10543">
        <v>37.791671999999998</v>
      </c>
      <c r="G10543" s="1">
        <v>42767</v>
      </c>
      <c r="H10543" s="1" t="str">
        <f t="shared" si="328"/>
        <v>2017</v>
      </c>
      <c r="I10543" s="1" t="s">
        <v>1706</v>
      </c>
      <c r="J10543" s="1" t="str">
        <f t="shared" si="329"/>
        <v>2017Q1</v>
      </c>
      <c r="K10543" s="1" t="s">
        <v>1725</v>
      </c>
      <c r="L10543">
        <v>2400000</v>
      </c>
      <c r="M10543">
        <v>-122.41452</v>
      </c>
      <c r="N10543" t="s">
        <v>16</v>
      </c>
      <c r="O10543" s="1">
        <v>42843</v>
      </c>
      <c r="P10543">
        <v>2375000</v>
      </c>
      <c r="Q10543">
        <v>1500</v>
      </c>
      <c r="R10543" t="s">
        <v>52</v>
      </c>
      <c r="S10543">
        <v>8</v>
      </c>
      <c r="T10543">
        <v>2</v>
      </c>
    </row>
    <row r="10544" spans="1:20" x14ac:dyDescent="0.2">
      <c r="A10544">
        <v>224048</v>
      </c>
      <c r="B10544">
        <v>94108</v>
      </c>
      <c r="C10544">
        <v>1</v>
      </c>
      <c r="D10544" s="1">
        <v>42848</v>
      </c>
      <c r="E10544" s="2">
        <v>0.4823263888888889</v>
      </c>
      <c r="F10544">
        <v>37.793213000000002</v>
      </c>
      <c r="G10544" s="1">
        <v>42795</v>
      </c>
      <c r="H10544" s="1" t="str">
        <f t="shared" si="328"/>
        <v>2017</v>
      </c>
      <c r="I10544" s="1" t="s">
        <v>1706</v>
      </c>
      <c r="J10544" s="1" t="str">
        <f t="shared" si="329"/>
        <v>2017Q1</v>
      </c>
      <c r="K10544" s="1" t="s">
        <v>1725</v>
      </c>
      <c r="L10544">
        <v>899000</v>
      </c>
      <c r="M10544">
        <v>-122.408981</v>
      </c>
      <c r="N10544" t="s">
        <v>16</v>
      </c>
      <c r="O10544" s="1">
        <v>42846</v>
      </c>
      <c r="P10544">
        <v>920000</v>
      </c>
      <c r="Q10544">
        <v>775</v>
      </c>
      <c r="R10544" t="s">
        <v>52</v>
      </c>
      <c r="S10544">
        <v>8</v>
      </c>
      <c r="T10544">
        <v>1</v>
      </c>
    </row>
    <row r="10545" spans="1:20" x14ac:dyDescent="0.2">
      <c r="A10545" t="s">
        <v>1267</v>
      </c>
      <c r="B10545">
        <v>94109</v>
      </c>
      <c r="C10545">
        <v>1</v>
      </c>
      <c r="D10545" s="1">
        <v>42851</v>
      </c>
      <c r="E10545" s="2">
        <v>0.6618518518518518</v>
      </c>
      <c r="F10545">
        <v>37.793652000000002</v>
      </c>
      <c r="G10545" s="1">
        <v>42773</v>
      </c>
      <c r="H10545" s="1" t="str">
        <f t="shared" si="328"/>
        <v>2017</v>
      </c>
      <c r="I10545" s="1" t="s">
        <v>1706</v>
      </c>
      <c r="J10545" s="1" t="str">
        <f t="shared" si="329"/>
        <v>2017Q1</v>
      </c>
      <c r="K10545" s="1" t="s">
        <v>1725</v>
      </c>
      <c r="L10545">
        <v>1699000</v>
      </c>
      <c r="M10545">
        <v>-122.414886</v>
      </c>
      <c r="N10545" t="s">
        <v>16</v>
      </c>
      <c r="O10545" s="1">
        <v>42850</v>
      </c>
      <c r="P10545">
        <v>1775000</v>
      </c>
      <c r="R10545" t="s">
        <v>52</v>
      </c>
      <c r="S10545">
        <v>8</v>
      </c>
      <c r="T10545">
        <v>2</v>
      </c>
    </row>
    <row r="10546" spans="1:20" x14ac:dyDescent="0.2">
      <c r="A10546">
        <v>247004</v>
      </c>
      <c r="B10546">
        <v>94109</v>
      </c>
      <c r="C10546">
        <v>3</v>
      </c>
      <c r="D10546" s="1">
        <v>43061</v>
      </c>
      <c r="E10546" s="2">
        <v>0.50182870370370369</v>
      </c>
      <c r="F10546">
        <v>37.791671999999998</v>
      </c>
      <c r="G10546" s="1">
        <v>42613</v>
      </c>
      <c r="H10546" s="1" t="str">
        <f t="shared" si="328"/>
        <v>2016</v>
      </c>
      <c r="I10546" s="1" t="s">
        <v>1705</v>
      </c>
      <c r="J10546" s="1" t="str">
        <f t="shared" si="329"/>
        <v>2016Q3</v>
      </c>
      <c r="K10546" s="1" t="s">
        <v>1723</v>
      </c>
      <c r="L10546">
        <v>1985000</v>
      </c>
      <c r="M10546">
        <v>-122.41452</v>
      </c>
      <c r="N10546" t="s">
        <v>16</v>
      </c>
      <c r="O10546" s="1">
        <v>42859</v>
      </c>
      <c r="P10546">
        <v>1900000</v>
      </c>
      <c r="Q10546">
        <v>2310</v>
      </c>
      <c r="R10546" t="s">
        <v>52</v>
      </c>
      <c r="S10546">
        <v>8</v>
      </c>
      <c r="T10546">
        <v>3</v>
      </c>
    </row>
    <row r="10547" spans="1:20" x14ac:dyDescent="0.2">
      <c r="A10547" t="s">
        <v>1284</v>
      </c>
      <c r="B10547">
        <v>94108</v>
      </c>
      <c r="C10547">
        <v>2</v>
      </c>
      <c r="D10547" s="1">
        <v>42898</v>
      </c>
      <c r="E10547" s="2">
        <v>0.66774305555555558</v>
      </c>
      <c r="F10547">
        <v>37.793415000000003</v>
      </c>
      <c r="G10547" s="1">
        <v>42836</v>
      </c>
      <c r="H10547" s="1" t="str">
        <f t="shared" si="328"/>
        <v>2017</v>
      </c>
      <c r="I10547" s="1" t="s">
        <v>1706</v>
      </c>
      <c r="J10547" s="1" t="str">
        <f t="shared" si="329"/>
        <v>2017Q2</v>
      </c>
      <c r="K10547" s="1" t="s">
        <v>1726</v>
      </c>
      <c r="L10547">
        <v>2250000</v>
      </c>
      <c r="M10547">
        <v>-122.408951</v>
      </c>
      <c r="N10547" t="s">
        <v>16</v>
      </c>
      <c r="O10547" s="1">
        <v>42860</v>
      </c>
      <c r="P10547">
        <v>2550000</v>
      </c>
      <c r="Q10547">
        <v>1782</v>
      </c>
      <c r="R10547" t="s">
        <v>52</v>
      </c>
      <c r="S10547">
        <v>8</v>
      </c>
      <c r="T10547">
        <v>2</v>
      </c>
    </row>
    <row r="10548" spans="1:20" x14ac:dyDescent="0.2">
      <c r="A10548">
        <v>214052</v>
      </c>
      <c r="B10548">
        <v>94108</v>
      </c>
      <c r="C10548">
        <v>1</v>
      </c>
      <c r="D10548" s="1">
        <v>42865</v>
      </c>
      <c r="E10548" s="2">
        <v>0.42906249999999996</v>
      </c>
      <c r="F10548">
        <v>37.793564000000003</v>
      </c>
      <c r="G10548" s="1">
        <v>42814</v>
      </c>
      <c r="H10548" s="1" t="str">
        <f t="shared" si="328"/>
        <v>2017</v>
      </c>
      <c r="I10548" s="1" t="s">
        <v>1706</v>
      </c>
      <c r="J10548" s="1" t="str">
        <f t="shared" si="329"/>
        <v>2017Q1</v>
      </c>
      <c r="K10548" s="1" t="s">
        <v>1725</v>
      </c>
      <c r="L10548">
        <v>599000</v>
      </c>
      <c r="M10548">
        <v>-122.41366600000001</v>
      </c>
      <c r="N10548" t="s">
        <v>16</v>
      </c>
      <c r="O10548" s="1">
        <v>42864</v>
      </c>
      <c r="P10548">
        <v>776000</v>
      </c>
      <c r="Q10548">
        <v>575</v>
      </c>
      <c r="R10548" t="s">
        <v>52</v>
      </c>
      <c r="S10548">
        <v>8</v>
      </c>
      <c r="T10548">
        <v>1</v>
      </c>
    </row>
    <row r="10549" spans="1:20" x14ac:dyDescent="0.2">
      <c r="A10549">
        <v>190044</v>
      </c>
      <c r="B10549">
        <v>94108</v>
      </c>
      <c r="C10549">
        <v>3</v>
      </c>
      <c r="D10549" s="1">
        <v>42865</v>
      </c>
      <c r="E10549" s="2">
        <v>0.68006944444444439</v>
      </c>
      <c r="F10549">
        <v>37.794620999999999</v>
      </c>
      <c r="G10549" s="1">
        <v>42776</v>
      </c>
      <c r="H10549" s="1" t="str">
        <f t="shared" si="328"/>
        <v>2017</v>
      </c>
      <c r="I10549" s="1" t="s">
        <v>1706</v>
      </c>
      <c r="J10549" s="1" t="str">
        <f t="shared" si="329"/>
        <v>2017Q1</v>
      </c>
      <c r="K10549" s="1" t="s">
        <v>1725</v>
      </c>
      <c r="L10549">
        <v>1995000</v>
      </c>
      <c r="M10549">
        <v>-122.412758</v>
      </c>
      <c r="N10549" t="s">
        <v>16</v>
      </c>
      <c r="O10549" s="1">
        <v>42864</v>
      </c>
      <c r="P10549">
        <v>1995000</v>
      </c>
      <c r="R10549" t="s">
        <v>52</v>
      </c>
      <c r="S10549">
        <v>8</v>
      </c>
      <c r="T10549">
        <v>3.5</v>
      </c>
    </row>
    <row r="10550" spans="1:20" x14ac:dyDescent="0.2">
      <c r="A10550">
        <v>221038</v>
      </c>
      <c r="B10550">
        <v>94108</v>
      </c>
      <c r="C10550">
        <v>4</v>
      </c>
      <c r="D10550" s="1">
        <v>42866</v>
      </c>
      <c r="E10550" s="2">
        <v>0.63190972222222219</v>
      </c>
      <c r="F10550">
        <v>37.793273999999997</v>
      </c>
      <c r="G10550" s="1">
        <v>42802</v>
      </c>
      <c r="H10550" s="1" t="str">
        <f t="shared" si="328"/>
        <v>2017</v>
      </c>
      <c r="I10550" s="1" t="s">
        <v>1706</v>
      </c>
      <c r="J10550" s="1" t="str">
        <f t="shared" si="329"/>
        <v>2017Q1</v>
      </c>
      <c r="K10550" s="1" t="s">
        <v>1725</v>
      </c>
      <c r="L10550">
        <v>2598800</v>
      </c>
      <c r="M10550">
        <v>-122.413177</v>
      </c>
      <c r="N10550" t="s">
        <v>24</v>
      </c>
      <c r="O10550" s="1">
        <v>42865</v>
      </c>
      <c r="P10550">
        <v>2595000</v>
      </c>
      <c r="Q10550">
        <v>2180</v>
      </c>
      <c r="R10550" t="s">
        <v>52</v>
      </c>
      <c r="S10550">
        <v>8</v>
      </c>
      <c r="T10550">
        <v>3.5</v>
      </c>
    </row>
    <row r="10551" spans="1:20" x14ac:dyDescent="0.2">
      <c r="A10551">
        <v>221073</v>
      </c>
      <c r="B10551">
        <v>94109</v>
      </c>
      <c r="C10551">
        <v>1</v>
      </c>
      <c r="D10551" s="1">
        <v>42870</v>
      </c>
      <c r="E10551" s="2">
        <v>0.66363425925925923</v>
      </c>
      <c r="F10551">
        <v>37.793143999999998</v>
      </c>
      <c r="G10551" s="1">
        <v>42711</v>
      </c>
      <c r="H10551" s="1" t="str">
        <f t="shared" si="328"/>
        <v>2016</v>
      </c>
      <c r="I10551" s="1" t="s">
        <v>1705</v>
      </c>
      <c r="J10551" s="1" t="str">
        <f t="shared" si="329"/>
        <v>2016Q4</v>
      </c>
      <c r="K10551" s="1" t="s">
        <v>1724</v>
      </c>
      <c r="L10551">
        <v>1575000</v>
      </c>
      <c r="M10551">
        <v>-122.414238</v>
      </c>
      <c r="N10551" t="s">
        <v>16</v>
      </c>
      <c r="O10551" s="1">
        <v>42867</v>
      </c>
      <c r="P10551">
        <v>1570000</v>
      </c>
      <c r="Q10551">
        <v>1250</v>
      </c>
      <c r="R10551" t="s">
        <v>52</v>
      </c>
      <c r="S10551">
        <v>8</v>
      </c>
      <c r="T10551">
        <v>1</v>
      </c>
    </row>
    <row r="10552" spans="1:20" x14ac:dyDescent="0.2">
      <c r="A10552" t="s">
        <v>1304</v>
      </c>
      <c r="B10552">
        <v>94109</v>
      </c>
      <c r="C10552">
        <v>0</v>
      </c>
      <c r="D10552" s="1">
        <v>42878</v>
      </c>
      <c r="E10552" s="2">
        <v>0.39780092592592592</v>
      </c>
      <c r="F10552">
        <v>37.791077000000001</v>
      </c>
      <c r="G10552" s="1">
        <v>42773</v>
      </c>
      <c r="H10552" s="1" t="str">
        <f t="shared" si="328"/>
        <v>2017</v>
      </c>
      <c r="I10552" s="1" t="s">
        <v>1706</v>
      </c>
      <c r="J10552" s="1" t="str">
        <f t="shared" si="329"/>
        <v>2017Q1</v>
      </c>
      <c r="K10552" s="1" t="s">
        <v>1725</v>
      </c>
      <c r="L10552">
        <v>689000</v>
      </c>
      <c r="M10552">
        <v>-122.414337</v>
      </c>
      <c r="N10552" t="s">
        <v>16</v>
      </c>
      <c r="O10552" s="1">
        <v>42870</v>
      </c>
      <c r="P10552">
        <v>700000</v>
      </c>
      <c r="Q10552">
        <v>607</v>
      </c>
      <c r="R10552" t="s">
        <v>52</v>
      </c>
      <c r="S10552">
        <v>8</v>
      </c>
      <c r="T10552">
        <v>1</v>
      </c>
    </row>
    <row r="10553" spans="1:20" x14ac:dyDescent="0.2">
      <c r="A10553">
        <v>572050</v>
      </c>
      <c r="B10553">
        <v>94109</v>
      </c>
      <c r="C10553">
        <v>2</v>
      </c>
      <c r="D10553" s="1">
        <v>42870</v>
      </c>
      <c r="E10553" s="2">
        <v>0.56494212962962964</v>
      </c>
      <c r="F10553">
        <v>37.796387000000003</v>
      </c>
      <c r="G10553" s="1">
        <v>42818</v>
      </c>
      <c r="H10553" s="1" t="str">
        <f t="shared" si="328"/>
        <v>2017</v>
      </c>
      <c r="I10553" s="1" t="s">
        <v>1706</v>
      </c>
      <c r="J10553" s="1" t="str">
        <f t="shared" si="329"/>
        <v>2017Q1</v>
      </c>
      <c r="K10553" s="1" t="s">
        <v>1725</v>
      </c>
      <c r="L10553">
        <v>1100000</v>
      </c>
      <c r="M10553">
        <v>-122.420731</v>
      </c>
      <c r="N10553" t="s">
        <v>16</v>
      </c>
      <c r="O10553" s="1">
        <v>42870</v>
      </c>
      <c r="P10553">
        <v>1356000</v>
      </c>
      <c r="Q10553">
        <v>1085</v>
      </c>
      <c r="R10553" t="s">
        <v>52</v>
      </c>
      <c r="S10553">
        <v>8</v>
      </c>
      <c r="T10553">
        <v>2</v>
      </c>
    </row>
    <row r="10554" spans="1:20" x14ac:dyDescent="0.2">
      <c r="A10554">
        <v>619103</v>
      </c>
      <c r="B10554">
        <v>94109</v>
      </c>
      <c r="C10554">
        <v>2</v>
      </c>
      <c r="D10554" s="1">
        <v>42870</v>
      </c>
      <c r="E10554" s="2">
        <v>0.98149305555555555</v>
      </c>
      <c r="F10554">
        <v>37.792499999999997</v>
      </c>
      <c r="G10554" s="1">
        <v>42790</v>
      </c>
      <c r="H10554" s="1" t="str">
        <f t="shared" si="328"/>
        <v>2017</v>
      </c>
      <c r="I10554" s="1" t="s">
        <v>1706</v>
      </c>
      <c r="J10554" s="1" t="str">
        <f t="shared" si="329"/>
        <v>2017Q1</v>
      </c>
      <c r="K10554" s="1" t="s">
        <v>1725</v>
      </c>
      <c r="L10554">
        <v>1549000</v>
      </c>
      <c r="M10554">
        <v>-122.422234</v>
      </c>
      <c r="N10554" t="s">
        <v>16</v>
      </c>
      <c r="O10554" s="1">
        <v>42870</v>
      </c>
      <c r="P10554">
        <v>1559000</v>
      </c>
      <c r="Q10554">
        <v>1231</v>
      </c>
      <c r="R10554" t="s">
        <v>52</v>
      </c>
      <c r="S10554">
        <v>8</v>
      </c>
      <c r="T10554">
        <v>2</v>
      </c>
    </row>
    <row r="10555" spans="1:20" x14ac:dyDescent="0.2">
      <c r="A10555" t="s">
        <v>1311</v>
      </c>
      <c r="B10555">
        <v>94108</v>
      </c>
      <c r="C10555">
        <v>0</v>
      </c>
      <c r="D10555" s="1">
        <v>42877</v>
      </c>
      <c r="E10555" s="2">
        <v>0.51870370370370367</v>
      </c>
      <c r="F10555">
        <v>37.791027</v>
      </c>
      <c r="G10555" s="1">
        <v>42769</v>
      </c>
      <c r="H10555" s="1" t="str">
        <f t="shared" si="328"/>
        <v>2017</v>
      </c>
      <c r="I10555" s="1" t="s">
        <v>1706</v>
      </c>
      <c r="J10555" s="1" t="str">
        <f t="shared" si="329"/>
        <v>2017Q1</v>
      </c>
      <c r="K10555" s="1" t="s">
        <v>1725</v>
      </c>
      <c r="L10555">
        <v>695000</v>
      </c>
      <c r="M10555">
        <v>-122.413651</v>
      </c>
      <c r="N10555" t="s">
        <v>16</v>
      </c>
      <c r="O10555" s="1">
        <v>42872</v>
      </c>
      <c r="P10555">
        <v>635000</v>
      </c>
      <c r="Q10555">
        <v>511</v>
      </c>
      <c r="R10555" t="s">
        <v>52</v>
      </c>
      <c r="S10555">
        <v>8</v>
      </c>
      <c r="T10555">
        <v>1</v>
      </c>
    </row>
    <row r="10556" spans="1:20" x14ac:dyDescent="0.2">
      <c r="A10556">
        <v>595150</v>
      </c>
      <c r="B10556">
        <v>94109</v>
      </c>
      <c r="C10556">
        <v>3</v>
      </c>
      <c r="D10556" s="1">
        <v>42877</v>
      </c>
      <c r="E10556" s="2">
        <v>0.67511574074074077</v>
      </c>
      <c r="F10556">
        <v>37.794784999999997</v>
      </c>
      <c r="G10556" s="1">
        <v>42831</v>
      </c>
      <c r="H10556" s="1" t="str">
        <f t="shared" si="328"/>
        <v>2017</v>
      </c>
      <c r="I10556" s="1" t="s">
        <v>1706</v>
      </c>
      <c r="J10556" s="1" t="str">
        <f t="shared" si="329"/>
        <v>2017Q2</v>
      </c>
      <c r="K10556" s="1" t="s">
        <v>1726</v>
      </c>
      <c r="L10556">
        <v>1349000</v>
      </c>
      <c r="M10556">
        <v>-122.42182200000001</v>
      </c>
      <c r="N10556" t="s">
        <v>16</v>
      </c>
      <c r="O10556" s="1">
        <v>42877</v>
      </c>
      <c r="P10556">
        <v>1435000</v>
      </c>
      <c r="Q10556">
        <v>1190</v>
      </c>
      <c r="R10556" t="s">
        <v>52</v>
      </c>
      <c r="S10556">
        <v>8</v>
      </c>
      <c r="T10556">
        <v>2</v>
      </c>
    </row>
    <row r="10557" spans="1:20" x14ac:dyDescent="0.2">
      <c r="A10557">
        <v>595187</v>
      </c>
      <c r="B10557">
        <v>94109</v>
      </c>
      <c r="C10557">
        <v>2</v>
      </c>
      <c r="D10557" s="1">
        <v>42885</v>
      </c>
      <c r="E10557" s="2">
        <v>0.52277777777777779</v>
      </c>
      <c r="F10557">
        <v>37.794659000000003</v>
      </c>
      <c r="G10557" s="1">
        <v>42844</v>
      </c>
      <c r="H10557" s="1" t="str">
        <f t="shared" si="328"/>
        <v>2017</v>
      </c>
      <c r="I10557" s="1" t="s">
        <v>1706</v>
      </c>
      <c r="J10557" s="1" t="str">
        <f t="shared" si="329"/>
        <v>2017Q2</v>
      </c>
      <c r="K10557" s="1" t="s">
        <v>1726</v>
      </c>
      <c r="L10557">
        <v>2825000</v>
      </c>
      <c r="M10557">
        <v>-122.422325</v>
      </c>
      <c r="N10557" t="s">
        <v>16</v>
      </c>
      <c r="O10557" s="1">
        <v>42880</v>
      </c>
      <c r="P10557">
        <v>2750000</v>
      </c>
      <c r="Q10557">
        <v>1877</v>
      </c>
      <c r="R10557" t="s">
        <v>52</v>
      </c>
      <c r="S10557">
        <v>8</v>
      </c>
      <c r="T10557">
        <v>2</v>
      </c>
    </row>
    <row r="10558" spans="1:20" x14ac:dyDescent="0.2">
      <c r="A10558" t="s">
        <v>15</v>
      </c>
      <c r="B10558">
        <v>94109</v>
      </c>
      <c r="C10558">
        <v>1</v>
      </c>
      <c r="D10558" s="1">
        <v>42886</v>
      </c>
      <c r="E10558" s="2">
        <v>0.69452546296296302</v>
      </c>
      <c r="F10558">
        <v>37.792914000000003</v>
      </c>
      <c r="G10558" s="1">
        <v>42790</v>
      </c>
      <c r="H10558" s="1" t="str">
        <f t="shared" si="328"/>
        <v>2017</v>
      </c>
      <c r="I10558" s="1" t="s">
        <v>1706</v>
      </c>
      <c r="J10558" s="1" t="str">
        <f t="shared" si="329"/>
        <v>2017Q1</v>
      </c>
      <c r="K10558" s="1" t="s">
        <v>1725</v>
      </c>
      <c r="L10558">
        <v>789000</v>
      </c>
      <c r="M10558">
        <v>-122.422777</v>
      </c>
      <c r="N10558" t="s">
        <v>16</v>
      </c>
      <c r="O10558" s="1">
        <v>42881</v>
      </c>
      <c r="P10558">
        <v>804500</v>
      </c>
      <c r="R10558" t="s">
        <v>52</v>
      </c>
      <c r="S10558">
        <v>8</v>
      </c>
      <c r="T10558">
        <v>1</v>
      </c>
    </row>
    <row r="10559" spans="1:20" x14ac:dyDescent="0.2">
      <c r="A10559" t="s">
        <v>15</v>
      </c>
      <c r="B10559">
        <v>94109</v>
      </c>
      <c r="C10559">
        <v>1</v>
      </c>
      <c r="D10559" s="1">
        <v>42916</v>
      </c>
      <c r="E10559" s="2">
        <v>0.96883101851851849</v>
      </c>
      <c r="F10559">
        <v>37.792915000000001</v>
      </c>
      <c r="G10559" s="1">
        <v>42811</v>
      </c>
      <c r="H10559" s="1" t="str">
        <f t="shared" si="328"/>
        <v>2017</v>
      </c>
      <c r="I10559" s="1" t="s">
        <v>1706</v>
      </c>
      <c r="J10559" s="1" t="str">
        <f t="shared" si="329"/>
        <v>2017Q1</v>
      </c>
      <c r="K10559" s="1" t="s">
        <v>1725</v>
      </c>
      <c r="L10559">
        <v>829000</v>
      </c>
      <c r="M10559">
        <v>-122.422775</v>
      </c>
      <c r="N10559" t="s">
        <v>16</v>
      </c>
      <c r="O10559" s="1">
        <v>42886</v>
      </c>
      <c r="P10559">
        <v>803000</v>
      </c>
      <c r="Q10559">
        <v>600</v>
      </c>
      <c r="R10559" t="s">
        <v>52</v>
      </c>
      <c r="S10559">
        <v>8</v>
      </c>
      <c r="T10559">
        <v>1</v>
      </c>
    </row>
    <row r="10560" spans="1:20" x14ac:dyDescent="0.2">
      <c r="A10560" t="s">
        <v>1329</v>
      </c>
      <c r="B10560">
        <v>94108</v>
      </c>
      <c r="C10560">
        <v>2</v>
      </c>
      <c r="D10560" s="1">
        <v>43052</v>
      </c>
      <c r="E10560" s="2">
        <v>0.68648148148148147</v>
      </c>
      <c r="F10560">
        <v>37.792686000000003</v>
      </c>
      <c r="G10560" s="1">
        <v>42776</v>
      </c>
      <c r="H10560" s="1" t="str">
        <f t="shared" si="328"/>
        <v>2017</v>
      </c>
      <c r="I10560" s="1" t="s">
        <v>1706</v>
      </c>
      <c r="J10560" s="1" t="str">
        <f t="shared" si="329"/>
        <v>2017Q1</v>
      </c>
      <c r="K10560" s="1" t="s">
        <v>1725</v>
      </c>
      <c r="L10560">
        <v>2095000</v>
      </c>
      <c r="M10560">
        <v>-122.41252900000001</v>
      </c>
      <c r="N10560" t="s">
        <v>16</v>
      </c>
      <c r="O10560" s="1">
        <v>42886</v>
      </c>
      <c r="P10560">
        <v>1950000</v>
      </c>
      <c r="Q10560">
        <v>1519</v>
      </c>
      <c r="R10560" t="s">
        <v>52</v>
      </c>
      <c r="S10560">
        <v>8</v>
      </c>
      <c r="T10560">
        <v>2</v>
      </c>
    </row>
    <row r="10561" spans="1:20" x14ac:dyDescent="0.2">
      <c r="A10561" t="s">
        <v>1332</v>
      </c>
      <c r="B10561">
        <v>94108</v>
      </c>
      <c r="C10561">
        <v>2</v>
      </c>
      <c r="D10561" s="1">
        <v>42888</v>
      </c>
      <c r="E10561" s="2">
        <v>0.57605324074074071</v>
      </c>
      <c r="F10561">
        <v>37.791030999999997</v>
      </c>
      <c r="G10561" s="1">
        <v>42762</v>
      </c>
      <c r="H10561" s="1" t="str">
        <f t="shared" si="328"/>
        <v>2017</v>
      </c>
      <c r="I10561" s="1" t="s">
        <v>1706</v>
      </c>
      <c r="J10561" s="1" t="str">
        <f t="shared" si="329"/>
        <v>2017Q1</v>
      </c>
      <c r="K10561" s="1" t="s">
        <v>1725</v>
      </c>
      <c r="L10561">
        <v>1998000</v>
      </c>
      <c r="M10561">
        <v>-122.413719</v>
      </c>
      <c r="N10561" t="s">
        <v>16</v>
      </c>
      <c r="O10561" s="1">
        <v>42887</v>
      </c>
      <c r="P10561">
        <v>1900000</v>
      </c>
      <c r="Q10561">
        <v>1745</v>
      </c>
      <c r="R10561" t="s">
        <v>52</v>
      </c>
      <c r="S10561">
        <v>8</v>
      </c>
      <c r="T10561">
        <v>2.5</v>
      </c>
    </row>
    <row r="10562" spans="1:20" x14ac:dyDescent="0.2">
      <c r="A10562">
        <v>243060</v>
      </c>
      <c r="B10562">
        <v>94108</v>
      </c>
      <c r="C10562">
        <v>2</v>
      </c>
      <c r="D10562" s="1">
        <v>42890</v>
      </c>
      <c r="E10562" s="2">
        <v>0.88928240740740738</v>
      </c>
      <c r="F10562">
        <v>37.792847000000002</v>
      </c>
      <c r="G10562" s="1">
        <v>42807</v>
      </c>
      <c r="H10562" s="1" t="str">
        <f t="shared" ref="H10562:H10625" si="330">TEXT(G10562,"yyyy")</f>
        <v>2017</v>
      </c>
      <c r="I10562" s="1" t="s">
        <v>1706</v>
      </c>
      <c r="J10562" s="1" t="str">
        <f t="shared" ref="J10562:J10625" si="331">TEXT(G10562,"yyyy") &amp; "Q" &amp; ROUNDUP(MONTH(G10562) / 3,0)</f>
        <v>2017Q1</v>
      </c>
      <c r="K10562" s="1" t="s">
        <v>1725</v>
      </c>
      <c r="L10562">
        <v>1195000</v>
      </c>
      <c r="M10562">
        <v>-122.40918000000001</v>
      </c>
      <c r="N10562" t="s">
        <v>16</v>
      </c>
      <c r="O10562" s="1">
        <v>42888</v>
      </c>
      <c r="P10562">
        <v>1175000</v>
      </c>
      <c r="Q10562">
        <v>1065</v>
      </c>
      <c r="R10562" t="s">
        <v>52</v>
      </c>
      <c r="S10562">
        <v>8</v>
      </c>
      <c r="T10562">
        <v>2</v>
      </c>
    </row>
    <row r="10563" spans="1:20" x14ac:dyDescent="0.2">
      <c r="A10563">
        <v>619100</v>
      </c>
      <c r="B10563">
        <v>94109</v>
      </c>
      <c r="C10563">
        <v>1</v>
      </c>
      <c r="D10563" s="1">
        <v>42892</v>
      </c>
      <c r="E10563" s="2">
        <v>0.6802083333333333</v>
      </c>
      <c r="F10563">
        <v>37.792499999999997</v>
      </c>
      <c r="G10563" s="1">
        <v>42842</v>
      </c>
      <c r="H10563" s="1" t="str">
        <f t="shared" si="330"/>
        <v>2017</v>
      </c>
      <c r="I10563" s="1" t="s">
        <v>1706</v>
      </c>
      <c r="J10563" s="1" t="str">
        <f t="shared" si="331"/>
        <v>2017Q2</v>
      </c>
      <c r="K10563" s="1" t="s">
        <v>1726</v>
      </c>
      <c r="L10563">
        <v>849000</v>
      </c>
      <c r="M10563">
        <v>-122.422234</v>
      </c>
      <c r="N10563" t="s">
        <v>16</v>
      </c>
      <c r="O10563" s="1">
        <v>42891</v>
      </c>
      <c r="P10563">
        <v>895000</v>
      </c>
      <c r="Q10563">
        <v>714</v>
      </c>
      <c r="R10563" t="s">
        <v>52</v>
      </c>
      <c r="S10563">
        <v>8</v>
      </c>
      <c r="T10563">
        <v>1</v>
      </c>
    </row>
    <row r="10564" spans="1:20" x14ac:dyDescent="0.2">
      <c r="A10564" t="s">
        <v>1345</v>
      </c>
      <c r="B10564">
        <v>94109</v>
      </c>
      <c r="C10564">
        <v>2</v>
      </c>
      <c r="D10564" s="1">
        <v>42893</v>
      </c>
      <c r="E10564" s="2">
        <v>0.54212962962962963</v>
      </c>
      <c r="F10564">
        <v>37.793640000000003</v>
      </c>
      <c r="G10564" s="1">
        <v>42845</v>
      </c>
      <c r="H10564" s="1" t="str">
        <f t="shared" si="330"/>
        <v>2017</v>
      </c>
      <c r="I10564" s="1" t="s">
        <v>1706</v>
      </c>
      <c r="J10564" s="1" t="str">
        <f t="shared" si="331"/>
        <v>2017Q2</v>
      </c>
      <c r="K10564" s="1" t="s">
        <v>1726</v>
      </c>
      <c r="L10564">
        <v>1250000</v>
      </c>
      <c r="M10564">
        <v>-122.415649</v>
      </c>
      <c r="N10564" t="s">
        <v>24</v>
      </c>
      <c r="O10564" s="1">
        <v>42893</v>
      </c>
      <c r="P10564">
        <v>1250000</v>
      </c>
      <c r="R10564" t="s">
        <v>52</v>
      </c>
      <c r="S10564">
        <v>8</v>
      </c>
      <c r="T10564">
        <v>2</v>
      </c>
    </row>
    <row r="10565" spans="1:20" x14ac:dyDescent="0.2">
      <c r="A10565" t="s">
        <v>1359</v>
      </c>
      <c r="B10565">
        <v>94109</v>
      </c>
      <c r="C10565">
        <v>0</v>
      </c>
      <c r="D10565" s="1">
        <v>42907</v>
      </c>
      <c r="E10565" s="2">
        <v>0.56561342592592589</v>
      </c>
      <c r="F10565">
        <v>37.791656000000003</v>
      </c>
      <c r="G10565" s="1">
        <v>42773</v>
      </c>
      <c r="H10565" s="1" t="str">
        <f t="shared" si="330"/>
        <v>2017</v>
      </c>
      <c r="I10565" s="1" t="s">
        <v>1706</v>
      </c>
      <c r="J10565" s="1" t="str">
        <f t="shared" si="331"/>
        <v>2017Q1</v>
      </c>
      <c r="K10565" s="1" t="s">
        <v>1725</v>
      </c>
      <c r="L10565">
        <v>379000</v>
      </c>
      <c r="M10565">
        <v>-122.414528</v>
      </c>
      <c r="N10565" t="s">
        <v>16</v>
      </c>
      <c r="O10565" s="1">
        <v>42900</v>
      </c>
      <c r="P10565">
        <v>455000</v>
      </c>
      <c r="Q10565">
        <v>260</v>
      </c>
      <c r="R10565" t="s">
        <v>52</v>
      </c>
      <c r="S10565">
        <v>8</v>
      </c>
      <c r="T10565">
        <v>1</v>
      </c>
    </row>
    <row r="10566" spans="1:20" x14ac:dyDescent="0.2">
      <c r="A10566" t="s">
        <v>1360</v>
      </c>
      <c r="B10566">
        <v>94108</v>
      </c>
      <c r="C10566">
        <v>0</v>
      </c>
      <c r="D10566" s="1">
        <v>42900</v>
      </c>
      <c r="E10566" s="2">
        <v>0.67042824074074081</v>
      </c>
      <c r="F10566">
        <v>37.791030999999997</v>
      </c>
      <c r="G10566" s="1">
        <v>42856</v>
      </c>
      <c r="H10566" s="1" t="str">
        <f t="shared" si="330"/>
        <v>2017</v>
      </c>
      <c r="I10566" s="1" t="s">
        <v>1706</v>
      </c>
      <c r="J10566" s="1" t="str">
        <f t="shared" si="331"/>
        <v>2017Q2</v>
      </c>
      <c r="K10566" s="1" t="s">
        <v>1726</v>
      </c>
      <c r="L10566">
        <v>629000</v>
      </c>
      <c r="M10566">
        <v>-122.413719</v>
      </c>
      <c r="N10566" t="s">
        <v>16</v>
      </c>
      <c r="O10566" s="1">
        <v>42900</v>
      </c>
      <c r="P10566">
        <v>615000</v>
      </c>
      <c r="Q10566">
        <v>437</v>
      </c>
      <c r="R10566" t="s">
        <v>52</v>
      </c>
      <c r="S10566">
        <v>8</v>
      </c>
      <c r="T10566">
        <v>1</v>
      </c>
    </row>
    <row r="10567" spans="1:20" x14ac:dyDescent="0.2">
      <c r="A10567">
        <v>248001</v>
      </c>
      <c r="B10567">
        <v>94109</v>
      </c>
      <c r="C10567">
        <v>0</v>
      </c>
      <c r="D10567" s="1">
        <v>42902</v>
      </c>
      <c r="E10567" s="2">
        <v>0.67130787037037043</v>
      </c>
      <c r="F10567">
        <v>37.791958000000001</v>
      </c>
      <c r="G10567" s="1">
        <v>42841</v>
      </c>
      <c r="H10567" s="1" t="str">
        <f t="shared" si="330"/>
        <v>2017</v>
      </c>
      <c r="I10567" s="1" t="s">
        <v>1706</v>
      </c>
      <c r="J10567" s="1" t="str">
        <f t="shared" si="331"/>
        <v>2017Q2</v>
      </c>
      <c r="K10567" s="1" t="s">
        <v>1726</v>
      </c>
      <c r="L10567">
        <v>405000</v>
      </c>
      <c r="M10567">
        <v>-122.416122</v>
      </c>
      <c r="N10567" t="s">
        <v>16</v>
      </c>
      <c r="O10567" s="1">
        <v>42902</v>
      </c>
      <c r="P10567">
        <v>422500</v>
      </c>
      <c r="Q10567">
        <v>320</v>
      </c>
      <c r="R10567" t="s">
        <v>52</v>
      </c>
      <c r="S10567">
        <v>8</v>
      </c>
      <c r="T10567">
        <v>1</v>
      </c>
    </row>
    <row r="10568" spans="1:20" x14ac:dyDescent="0.2">
      <c r="A10568">
        <v>622043</v>
      </c>
      <c r="B10568">
        <v>94109</v>
      </c>
      <c r="C10568">
        <v>2</v>
      </c>
      <c r="D10568" s="1">
        <v>42902</v>
      </c>
      <c r="E10568" s="2">
        <v>0.62152777777777779</v>
      </c>
      <c r="F10568">
        <v>37.791545999999997</v>
      </c>
      <c r="G10568" s="1">
        <v>42768</v>
      </c>
      <c r="H10568" s="1" t="str">
        <f t="shared" si="330"/>
        <v>2017</v>
      </c>
      <c r="I10568" s="1" t="s">
        <v>1706</v>
      </c>
      <c r="J10568" s="1" t="str">
        <f t="shared" si="331"/>
        <v>2017Q1</v>
      </c>
      <c r="K10568" s="1" t="s">
        <v>1725</v>
      </c>
      <c r="L10568">
        <v>1249000</v>
      </c>
      <c r="M10568">
        <v>-122.422112</v>
      </c>
      <c r="N10568" t="s">
        <v>16</v>
      </c>
      <c r="O10568" s="1">
        <v>42902</v>
      </c>
      <c r="P10568">
        <v>1300000</v>
      </c>
      <c r="Q10568">
        <v>1464</v>
      </c>
      <c r="R10568" t="s">
        <v>52</v>
      </c>
      <c r="S10568">
        <v>8</v>
      </c>
      <c r="T10568">
        <v>2.5</v>
      </c>
    </row>
    <row r="10569" spans="1:20" x14ac:dyDescent="0.2">
      <c r="A10569">
        <v>619124</v>
      </c>
      <c r="B10569">
        <v>94109</v>
      </c>
      <c r="C10569">
        <v>2</v>
      </c>
      <c r="D10569" s="1">
        <v>42926</v>
      </c>
      <c r="E10569" s="2">
        <v>0.46461805555555552</v>
      </c>
      <c r="F10569">
        <v>37.792499999999997</v>
      </c>
      <c r="G10569" s="1">
        <v>42860</v>
      </c>
      <c r="H10569" s="1" t="str">
        <f t="shared" si="330"/>
        <v>2017</v>
      </c>
      <c r="I10569" s="1" t="s">
        <v>1706</v>
      </c>
      <c r="J10569" s="1" t="str">
        <f t="shared" si="331"/>
        <v>2017Q2</v>
      </c>
      <c r="K10569" s="1" t="s">
        <v>1726</v>
      </c>
      <c r="L10569">
        <v>1390000</v>
      </c>
      <c r="M10569">
        <v>-122.422234</v>
      </c>
      <c r="N10569" t="s">
        <v>16</v>
      </c>
      <c r="O10569" s="1">
        <v>42905</v>
      </c>
      <c r="P10569">
        <v>1390000</v>
      </c>
      <c r="R10569" t="s">
        <v>52</v>
      </c>
      <c r="S10569">
        <v>8</v>
      </c>
      <c r="T10569">
        <v>2</v>
      </c>
    </row>
    <row r="10570" spans="1:20" x14ac:dyDescent="0.2">
      <c r="A10570" t="s">
        <v>1376</v>
      </c>
      <c r="B10570">
        <v>94109</v>
      </c>
      <c r="C10570">
        <v>2</v>
      </c>
      <c r="D10570" s="1">
        <v>42912</v>
      </c>
      <c r="E10570" s="2">
        <v>0.58481481481481479</v>
      </c>
      <c r="F10570">
        <v>37.791656000000003</v>
      </c>
      <c r="G10570" s="1">
        <v>42773</v>
      </c>
      <c r="H10570" s="1" t="str">
        <f t="shared" si="330"/>
        <v>2017</v>
      </c>
      <c r="I10570" s="1" t="s">
        <v>1706</v>
      </c>
      <c r="J10570" s="1" t="str">
        <f t="shared" si="331"/>
        <v>2017Q1</v>
      </c>
      <c r="K10570" s="1" t="s">
        <v>1725</v>
      </c>
      <c r="L10570">
        <v>2195000</v>
      </c>
      <c r="M10570">
        <v>-122.414528</v>
      </c>
      <c r="N10570" t="s">
        <v>16</v>
      </c>
      <c r="O10570" s="1">
        <v>42908</v>
      </c>
      <c r="P10570">
        <v>2500000</v>
      </c>
      <c r="Q10570">
        <v>1800</v>
      </c>
      <c r="R10570" t="s">
        <v>52</v>
      </c>
      <c r="S10570">
        <v>8</v>
      </c>
      <c r="T10570">
        <v>2</v>
      </c>
    </row>
    <row r="10571" spans="1:20" x14ac:dyDescent="0.2">
      <c r="A10571">
        <v>188044</v>
      </c>
      <c r="B10571">
        <v>94109</v>
      </c>
      <c r="C10571">
        <v>2</v>
      </c>
      <c r="D10571" s="1">
        <v>42924</v>
      </c>
      <c r="E10571" s="2">
        <v>8.2060185185185187E-3</v>
      </c>
      <c r="F10571">
        <v>37.794589999999999</v>
      </c>
      <c r="G10571" s="1">
        <v>42832</v>
      </c>
      <c r="H10571" s="1" t="str">
        <f t="shared" si="330"/>
        <v>2017</v>
      </c>
      <c r="I10571" s="1" t="s">
        <v>1706</v>
      </c>
      <c r="J10571" s="1" t="str">
        <f t="shared" si="331"/>
        <v>2017Q2</v>
      </c>
      <c r="K10571" s="1" t="s">
        <v>1726</v>
      </c>
      <c r="L10571">
        <v>899888</v>
      </c>
      <c r="M10571">
        <v>-122.41512299999999</v>
      </c>
      <c r="N10571" t="s">
        <v>16</v>
      </c>
      <c r="O10571" s="1">
        <v>42909</v>
      </c>
      <c r="P10571">
        <v>880000</v>
      </c>
      <c r="Q10571">
        <v>877</v>
      </c>
      <c r="R10571" t="s">
        <v>52</v>
      </c>
      <c r="S10571">
        <v>8</v>
      </c>
      <c r="T10571">
        <v>1</v>
      </c>
    </row>
    <row r="10572" spans="1:20" x14ac:dyDescent="0.2">
      <c r="A10572">
        <v>188048</v>
      </c>
      <c r="B10572">
        <v>94109</v>
      </c>
      <c r="C10572">
        <v>2</v>
      </c>
      <c r="D10572" s="1">
        <v>42912</v>
      </c>
      <c r="E10572" s="2">
        <v>0.60601851851851851</v>
      </c>
      <c r="F10572">
        <v>37.794589999999999</v>
      </c>
      <c r="G10572" s="1">
        <v>42768</v>
      </c>
      <c r="H10572" s="1" t="str">
        <f t="shared" si="330"/>
        <v>2017</v>
      </c>
      <c r="I10572" s="1" t="s">
        <v>1706</v>
      </c>
      <c r="J10572" s="1" t="str">
        <f t="shared" si="331"/>
        <v>2017Q1</v>
      </c>
      <c r="K10572" s="1" t="s">
        <v>1725</v>
      </c>
      <c r="L10572">
        <v>1350000</v>
      </c>
      <c r="M10572">
        <v>-122.41512299999999</v>
      </c>
      <c r="N10572" t="s">
        <v>16</v>
      </c>
      <c r="O10572" s="1">
        <v>42912</v>
      </c>
      <c r="P10572">
        <v>1300000</v>
      </c>
      <c r="Q10572">
        <v>1321</v>
      </c>
      <c r="R10572" t="s">
        <v>52</v>
      </c>
      <c r="S10572">
        <v>8</v>
      </c>
      <c r="T10572">
        <v>2</v>
      </c>
    </row>
    <row r="10573" spans="1:20" x14ac:dyDescent="0.2">
      <c r="A10573">
        <v>215020</v>
      </c>
      <c r="B10573">
        <v>94109</v>
      </c>
      <c r="C10573">
        <v>2</v>
      </c>
      <c r="D10573" s="1">
        <v>42913</v>
      </c>
      <c r="E10573" s="2">
        <v>0.79</v>
      </c>
      <c r="F10573">
        <v>37.793697000000002</v>
      </c>
      <c r="G10573" s="1">
        <v>42845</v>
      </c>
      <c r="H10573" s="1" t="str">
        <f t="shared" si="330"/>
        <v>2017</v>
      </c>
      <c r="I10573" s="1" t="s">
        <v>1706</v>
      </c>
      <c r="J10573" s="1" t="str">
        <f t="shared" si="331"/>
        <v>2017Q2</v>
      </c>
      <c r="K10573" s="1" t="s">
        <v>1726</v>
      </c>
      <c r="L10573">
        <v>2495000</v>
      </c>
      <c r="M10573">
        <v>-122.415443</v>
      </c>
      <c r="N10573" t="s">
        <v>24</v>
      </c>
      <c r="O10573" s="1">
        <v>42913</v>
      </c>
      <c r="P10573">
        <v>2200000</v>
      </c>
      <c r="R10573" t="s">
        <v>52</v>
      </c>
      <c r="S10573">
        <v>8</v>
      </c>
      <c r="T10573">
        <v>2.5</v>
      </c>
    </row>
    <row r="10574" spans="1:20" x14ac:dyDescent="0.2">
      <c r="A10574" t="s">
        <v>1384</v>
      </c>
      <c r="B10574">
        <v>94109</v>
      </c>
      <c r="C10574">
        <v>1</v>
      </c>
      <c r="D10574" s="1">
        <v>42915</v>
      </c>
      <c r="E10574" s="2">
        <v>0.69131944444444438</v>
      </c>
      <c r="F10574">
        <v>37.793652000000002</v>
      </c>
      <c r="G10574" s="1">
        <v>42850</v>
      </c>
      <c r="H10574" s="1" t="str">
        <f t="shared" si="330"/>
        <v>2017</v>
      </c>
      <c r="I10574" s="1" t="s">
        <v>1706</v>
      </c>
      <c r="J10574" s="1" t="str">
        <f t="shared" si="331"/>
        <v>2017Q2</v>
      </c>
      <c r="K10574" s="1" t="s">
        <v>1726</v>
      </c>
      <c r="L10574">
        <v>2095000</v>
      </c>
      <c r="M10574">
        <v>-122.414886</v>
      </c>
      <c r="N10574" t="s">
        <v>16</v>
      </c>
      <c r="O10574" s="1">
        <v>42914</v>
      </c>
      <c r="P10574">
        <v>2095000</v>
      </c>
      <c r="R10574" t="s">
        <v>52</v>
      </c>
      <c r="S10574">
        <v>8</v>
      </c>
      <c r="T10574">
        <v>2</v>
      </c>
    </row>
    <row r="10575" spans="1:20" x14ac:dyDescent="0.2">
      <c r="A10575" t="s">
        <v>1387</v>
      </c>
      <c r="B10575">
        <v>94109</v>
      </c>
      <c r="C10575">
        <v>1</v>
      </c>
      <c r="D10575" s="1">
        <v>42915</v>
      </c>
      <c r="E10575" s="2">
        <v>0.59317129629629628</v>
      </c>
      <c r="F10575">
        <v>37.793652000000002</v>
      </c>
      <c r="G10575" s="1">
        <v>42809</v>
      </c>
      <c r="H10575" s="1" t="str">
        <f t="shared" si="330"/>
        <v>2017</v>
      </c>
      <c r="I10575" s="1" t="s">
        <v>1706</v>
      </c>
      <c r="J10575" s="1" t="str">
        <f t="shared" si="331"/>
        <v>2017Q1</v>
      </c>
      <c r="K10575" s="1" t="s">
        <v>1725</v>
      </c>
      <c r="L10575">
        <v>945000</v>
      </c>
      <c r="M10575">
        <v>-122.414886</v>
      </c>
      <c r="N10575" t="s">
        <v>16</v>
      </c>
      <c r="O10575" s="1">
        <v>42915</v>
      </c>
      <c r="P10575">
        <v>900000</v>
      </c>
      <c r="R10575" t="s">
        <v>52</v>
      </c>
      <c r="S10575">
        <v>8</v>
      </c>
      <c r="T10575">
        <v>1</v>
      </c>
    </row>
    <row r="10576" spans="1:20" x14ac:dyDescent="0.2">
      <c r="A10576">
        <v>243070</v>
      </c>
      <c r="B10576">
        <v>94108</v>
      </c>
      <c r="C10576">
        <v>1</v>
      </c>
      <c r="D10576" s="1">
        <v>42983</v>
      </c>
      <c r="E10576" s="2">
        <v>0.5877430555555555</v>
      </c>
      <c r="F10576">
        <v>37.792862</v>
      </c>
      <c r="G10576" s="1">
        <v>42884</v>
      </c>
      <c r="H10576" s="1" t="str">
        <f t="shared" si="330"/>
        <v>2017</v>
      </c>
      <c r="I10576" s="1" t="s">
        <v>1706</v>
      </c>
      <c r="J10576" s="1" t="str">
        <f t="shared" si="331"/>
        <v>2017Q2</v>
      </c>
      <c r="K10576" s="1" t="s">
        <v>1726</v>
      </c>
      <c r="L10576">
        <v>1150000</v>
      </c>
      <c r="M10576">
        <v>-122.40896600000001</v>
      </c>
      <c r="N10576" t="s">
        <v>16</v>
      </c>
      <c r="O10576" s="1">
        <v>42922</v>
      </c>
      <c r="P10576">
        <v>1150000</v>
      </c>
      <c r="Q10576">
        <v>1232</v>
      </c>
      <c r="R10576" t="s">
        <v>52</v>
      </c>
      <c r="S10576">
        <v>8</v>
      </c>
      <c r="T10576">
        <v>1</v>
      </c>
    </row>
    <row r="10577" spans="1:20" x14ac:dyDescent="0.2">
      <c r="A10577">
        <v>595155</v>
      </c>
      <c r="B10577">
        <v>94109</v>
      </c>
      <c r="C10577">
        <v>2</v>
      </c>
      <c r="D10577" s="1">
        <v>42923</v>
      </c>
      <c r="E10577" s="2">
        <v>0.78483796296296304</v>
      </c>
      <c r="F10577">
        <v>37.794784999999997</v>
      </c>
      <c r="G10577" s="1">
        <v>42894</v>
      </c>
      <c r="H10577" s="1" t="str">
        <f t="shared" si="330"/>
        <v>2017</v>
      </c>
      <c r="I10577" s="1" t="s">
        <v>1706</v>
      </c>
      <c r="J10577" s="1" t="str">
        <f t="shared" si="331"/>
        <v>2017Q2</v>
      </c>
      <c r="K10577" s="1" t="s">
        <v>1726</v>
      </c>
      <c r="L10577">
        <v>1399000</v>
      </c>
      <c r="M10577">
        <v>-122.42182200000001</v>
      </c>
      <c r="N10577" t="s">
        <v>16</v>
      </c>
      <c r="O10577" s="1">
        <v>42923</v>
      </c>
      <c r="P10577">
        <v>1680000</v>
      </c>
      <c r="Q10577">
        <v>1186</v>
      </c>
      <c r="R10577" t="s">
        <v>52</v>
      </c>
      <c r="S10577">
        <v>8</v>
      </c>
      <c r="T10577">
        <v>2.5</v>
      </c>
    </row>
    <row r="10578" spans="1:20" x14ac:dyDescent="0.2">
      <c r="A10578">
        <v>221153</v>
      </c>
      <c r="B10578">
        <v>94108</v>
      </c>
      <c r="C10578">
        <v>2</v>
      </c>
      <c r="D10578" s="1">
        <v>43007</v>
      </c>
      <c r="E10578" s="2">
        <v>0.39376157407407408</v>
      </c>
      <c r="F10578">
        <v>37.792541999999997</v>
      </c>
      <c r="G10578" s="1">
        <v>42886</v>
      </c>
      <c r="H10578" s="1" t="str">
        <f t="shared" si="330"/>
        <v>2017</v>
      </c>
      <c r="I10578" s="1" t="s">
        <v>1706</v>
      </c>
      <c r="J10578" s="1" t="str">
        <f t="shared" si="331"/>
        <v>2017Q2</v>
      </c>
      <c r="K10578" s="1" t="s">
        <v>1726</v>
      </c>
      <c r="L10578">
        <v>1350000</v>
      </c>
      <c r="M10578">
        <v>-122.413979</v>
      </c>
      <c r="N10578" t="s">
        <v>16</v>
      </c>
      <c r="O10578" s="1">
        <v>42927</v>
      </c>
      <c r="P10578">
        <v>1368000</v>
      </c>
      <c r="Q10578">
        <v>1260</v>
      </c>
      <c r="R10578" t="s">
        <v>52</v>
      </c>
      <c r="S10578">
        <v>8</v>
      </c>
      <c r="T10578">
        <v>1</v>
      </c>
    </row>
    <row r="10579" spans="1:20" x14ac:dyDescent="0.2">
      <c r="A10579">
        <v>595146</v>
      </c>
      <c r="B10579">
        <v>94109</v>
      </c>
      <c r="C10579">
        <v>2</v>
      </c>
      <c r="D10579" s="1">
        <v>42927</v>
      </c>
      <c r="E10579" s="2">
        <v>0.53486111111111112</v>
      </c>
      <c r="F10579">
        <v>37.794784999999997</v>
      </c>
      <c r="G10579" s="1">
        <v>42887</v>
      </c>
      <c r="H10579" s="1" t="str">
        <f t="shared" si="330"/>
        <v>2017</v>
      </c>
      <c r="I10579" s="1" t="s">
        <v>1706</v>
      </c>
      <c r="J10579" s="1" t="str">
        <f t="shared" si="331"/>
        <v>2017Q2</v>
      </c>
      <c r="K10579" s="1" t="s">
        <v>1726</v>
      </c>
      <c r="L10579">
        <v>1395000</v>
      </c>
      <c r="M10579">
        <v>-122.42182200000001</v>
      </c>
      <c r="N10579" t="s">
        <v>16</v>
      </c>
      <c r="O10579" s="1">
        <v>42927</v>
      </c>
      <c r="P10579">
        <v>1500000</v>
      </c>
      <c r="Q10579">
        <v>1319</v>
      </c>
      <c r="R10579" t="s">
        <v>52</v>
      </c>
      <c r="S10579">
        <v>8</v>
      </c>
      <c r="T10579">
        <v>2</v>
      </c>
    </row>
    <row r="10580" spans="1:20" x14ac:dyDescent="0.2">
      <c r="A10580">
        <v>619138</v>
      </c>
      <c r="B10580">
        <v>94109</v>
      </c>
      <c r="C10580">
        <v>2</v>
      </c>
      <c r="D10580" s="1">
        <v>42930</v>
      </c>
      <c r="E10580" s="2">
        <v>0.69495370370370368</v>
      </c>
      <c r="F10580">
        <v>37.792499999999997</v>
      </c>
      <c r="G10580" s="1">
        <v>42790</v>
      </c>
      <c r="H10580" s="1" t="str">
        <f t="shared" si="330"/>
        <v>2017</v>
      </c>
      <c r="I10580" s="1" t="s">
        <v>1706</v>
      </c>
      <c r="J10580" s="1" t="str">
        <f t="shared" si="331"/>
        <v>2017Q1</v>
      </c>
      <c r="K10580" s="1" t="s">
        <v>1725</v>
      </c>
      <c r="L10580">
        <v>1690000</v>
      </c>
      <c r="M10580">
        <v>-122.422234</v>
      </c>
      <c r="N10580" t="s">
        <v>16</v>
      </c>
      <c r="O10580" s="1">
        <v>42930</v>
      </c>
      <c r="P10580">
        <v>1680000</v>
      </c>
      <c r="Q10580">
        <v>1293</v>
      </c>
      <c r="R10580" t="s">
        <v>52</v>
      </c>
      <c r="S10580">
        <v>8</v>
      </c>
      <c r="T10580">
        <v>2</v>
      </c>
    </row>
    <row r="10581" spans="1:20" x14ac:dyDescent="0.2">
      <c r="A10581">
        <v>224075</v>
      </c>
      <c r="B10581">
        <v>94108</v>
      </c>
      <c r="C10581">
        <v>3</v>
      </c>
      <c r="D10581" s="1">
        <v>42937</v>
      </c>
      <c r="E10581" s="2">
        <v>0.63799768518518518</v>
      </c>
      <c r="F10581">
        <v>37.793213000000002</v>
      </c>
      <c r="G10581" s="1">
        <v>42845</v>
      </c>
      <c r="H10581" s="1" t="str">
        <f t="shared" si="330"/>
        <v>2017</v>
      </c>
      <c r="I10581" s="1" t="s">
        <v>1706</v>
      </c>
      <c r="J10581" s="1" t="str">
        <f t="shared" si="331"/>
        <v>2017Q2</v>
      </c>
      <c r="K10581" s="1" t="s">
        <v>1726</v>
      </c>
      <c r="L10581">
        <v>7900000</v>
      </c>
      <c r="M10581">
        <v>-122.408981</v>
      </c>
      <c r="N10581" t="s">
        <v>16</v>
      </c>
      <c r="O10581" s="1">
        <v>42935</v>
      </c>
      <c r="P10581">
        <v>7100000</v>
      </c>
      <c r="Q10581">
        <v>3150</v>
      </c>
      <c r="R10581" t="s">
        <v>52</v>
      </c>
      <c r="S10581">
        <v>8</v>
      </c>
      <c r="T10581">
        <v>4.5</v>
      </c>
    </row>
    <row r="10582" spans="1:20" x14ac:dyDescent="0.2">
      <c r="A10582">
        <v>214024</v>
      </c>
      <c r="B10582">
        <v>94108</v>
      </c>
      <c r="C10582">
        <v>1</v>
      </c>
      <c r="D10582" s="1">
        <v>42940</v>
      </c>
      <c r="E10582" s="2">
        <v>0.83430555555555552</v>
      </c>
      <c r="F10582">
        <v>37.793484999999997</v>
      </c>
      <c r="G10582" s="1">
        <v>42940</v>
      </c>
      <c r="H10582" s="1" t="str">
        <f t="shared" si="330"/>
        <v>2017</v>
      </c>
      <c r="I10582" s="1" t="s">
        <v>1706</v>
      </c>
      <c r="J10582" s="1" t="str">
        <f t="shared" si="331"/>
        <v>2017Q3</v>
      </c>
      <c r="K10582" s="1" t="s">
        <v>1727</v>
      </c>
      <c r="L10582">
        <v>1250000</v>
      </c>
      <c r="M10582">
        <v>-122.41347399999999</v>
      </c>
      <c r="N10582" t="s">
        <v>16</v>
      </c>
      <c r="O10582" s="1">
        <v>42940</v>
      </c>
      <c r="P10582">
        <v>1250000</v>
      </c>
      <c r="Q10582">
        <v>1100</v>
      </c>
      <c r="R10582" t="s">
        <v>52</v>
      </c>
      <c r="S10582">
        <v>8</v>
      </c>
      <c r="T10582">
        <v>1</v>
      </c>
    </row>
    <row r="10583" spans="1:20" x14ac:dyDescent="0.2">
      <c r="A10583">
        <v>218028</v>
      </c>
      <c r="B10583">
        <v>94109</v>
      </c>
      <c r="C10583">
        <v>3</v>
      </c>
      <c r="D10583" s="1">
        <v>42940</v>
      </c>
      <c r="E10583" s="2">
        <v>0.62946759259259266</v>
      </c>
      <c r="F10583">
        <v>37.792575999999997</v>
      </c>
      <c r="G10583" s="1">
        <v>42867</v>
      </c>
      <c r="H10583" s="1" t="str">
        <f t="shared" si="330"/>
        <v>2017</v>
      </c>
      <c r="I10583" s="1" t="s">
        <v>1706</v>
      </c>
      <c r="J10583" s="1" t="str">
        <f t="shared" si="331"/>
        <v>2017Q2</v>
      </c>
      <c r="K10583" s="1" t="s">
        <v>1726</v>
      </c>
      <c r="L10583">
        <v>1749000</v>
      </c>
      <c r="M10583">
        <v>-122.418774</v>
      </c>
      <c r="N10583" t="s">
        <v>16</v>
      </c>
      <c r="O10583" s="1">
        <v>42940</v>
      </c>
      <c r="P10583">
        <v>1760000</v>
      </c>
      <c r="Q10583">
        <v>1800</v>
      </c>
      <c r="R10583" t="s">
        <v>52</v>
      </c>
      <c r="S10583">
        <v>8</v>
      </c>
      <c r="T10583">
        <v>2</v>
      </c>
    </row>
    <row r="10584" spans="1:20" x14ac:dyDescent="0.2">
      <c r="A10584">
        <v>215010</v>
      </c>
      <c r="B10584">
        <v>94109</v>
      </c>
      <c r="C10584">
        <v>1</v>
      </c>
      <c r="D10584" s="1">
        <v>42943</v>
      </c>
      <c r="E10584" s="2">
        <v>0.59090277777777778</v>
      </c>
      <c r="F10584">
        <v>37.793895999999997</v>
      </c>
      <c r="G10584" s="1">
        <v>42881</v>
      </c>
      <c r="H10584" s="1" t="str">
        <f t="shared" si="330"/>
        <v>2017</v>
      </c>
      <c r="I10584" s="1" t="s">
        <v>1706</v>
      </c>
      <c r="J10584" s="1" t="str">
        <f t="shared" si="331"/>
        <v>2017Q2</v>
      </c>
      <c r="K10584" s="1" t="s">
        <v>1726</v>
      </c>
      <c r="L10584">
        <v>599000</v>
      </c>
      <c r="M10584">
        <v>-122.41579400000001</v>
      </c>
      <c r="N10584" t="s">
        <v>16</v>
      </c>
      <c r="O10584" s="1">
        <v>42943</v>
      </c>
      <c r="P10584">
        <v>640000</v>
      </c>
      <c r="R10584" t="s">
        <v>52</v>
      </c>
      <c r="S10584">
        <v>8</v>
      </c>
      <c r="T10584">
        <v>1</v>
      </c>
    </row>
    <row r="10585" spans="1:20" x14ac:dyDescent="0.2">
      <c r="A10585">
        <v>622027</v>
      </c>
      <c r="B10585">
        <v>94109</v>
      </c>
      <c r="C10585">
        <v>2</v>
      </c>
      <c r="D10585" s="1">
        <v>42944</v>
      </c>
      <c r="E10585" s="2">
        <v>0.57151620370370371</v>
      </c>
      <c r="F10585">
        <v>37.791545999999997</v>
      </c>
      <c r="G10585" s="1">
        <v>42885</v>
      </c>
      <c r="H10585" s="1" t="str">
        <f t="shared" si="330"/>
        <v>2017</v>
      </c>
      <c r="I10585" s="1" t="s">
        <v>1706</v>
      </c>
      <c r="J10585" s="1" t="str">
        <f t="shared" si="331"/>
        <v>2017Q2</v>
      </c>
      <c r="K10585" s="1" t="s">
        <v>1726</v>
      </c>
      <c r="L10585">
        <v>1098000</v>
      </c>
      <c r="M10585">
        <v>-122.422112</v>
      </c>
      <c r="N10585" t="s">
        <v>16</v>
      </c>
      <c r="O10585" s="1">
        <v>42944</v>
      </c>
      <c r="P10585">
        <v>1098000</v>
      </c>
      <c r="Q10585">
        <v>1091</v>
      </c>
      <c r="R10585" t="s">
        <v>52</v>
      </c>
      <c r="S10585">
        <v>8</v>
      </c>
      <c r="T10585">
        <v>2</v>
      </c>
    </row>
    <row r="10586" spans="1:20" x14ac:dyDescent="0.2">
      <c r="A10586">
        <v>619135</v>
      </c>
      <c r="B10586">
        <v>94109</v>
      </c>
      <c r="C10586">
        <v>1</v>
      </c>
      <c r="D10586" s="1">
        <v>42949</v>
      </c>
      <c r="E10586" s="2">
        <v>0.70843750000000005</v>
      </c>
      <c r="F10586">
        <v>37.792499999999997</v>
      </c>
      <c r="G10586" s="1">
        <v>42923</v>
      </c>
      <c r="H10586" s="1" t="str">
        <f t="shared" si="330"/>
        <v>2017</v>
      </c>
      <c r="I10586" s="1" t="s">
        <v>1706</v>
      </c>
      <c r="J10586" s="1" t="str">
        <f t="shared" si="331"/>
        <v>2017Q3</v>
      </c>
      <c r="K10586" s="1" t="s">
        <v>1727</v>
      </c>
      <c r="L10586">
        <v>925000</v>
      </c>
      <c r="M10586">
        <v>-122.422234</v>
      </c>
      <c r="N10586" t="s">
        <v>16</v>
      </c>
      <c r="O10586" s="1">
        <v>42949</v>
      </c>
      <c r="P10586">
        <v>985000</v>
      </c>
      <c r="Q10586">
        <v>749</v>
      </c>
      <c r="R10586" t="s">
        <v>52</v>
      </c>
      <c r="S10586">
        <v>8</v>
      </c>
      <c r="T10586">
        <v>1</v>
      </c>
    </row>
    <row r="10587" spans="1:20" x14ac:dyDescent="0.2">
      <c r="A10587" t="s">
        <v>1446</v>
      </c>
      <c r="B10587">
        <v>94109</v>
      </c>
      <c r="C10587">
        <v>2</v>
      </c>
      <c r="D10587" s="1">
        <v>42958</v>
      </c>
      <c r="E10587" s="2">
        <v>0.71452546296296304</v>
      </c>
      <c r="F10587">
        <v>37.792862</v>
      </c>
      <c r="G10587" s="1">
        <v>42920</v>
      </c>
      <c r="H10587" s="1" t="str">
        <f t="shared" si="330"/>
        <v>2017</v>
      </c>
      <c r="I10587" s="1" t="s">
        <v>1706</v>
      </c>
      <c r="J10587" s="1" t="str">
        <f t="shared" si="331"/>
        <v>2017Q3</v>
      </c>
      <c r="K10587" s="1" t="s">
        <v>1727</v>
      </c>
      <c r="L10587">
        <v>849000</v>
      </c>
      <c r="M10587">
        <v>-122.418266</v>
      </c>
      <c r="N10587" t="s">
        <v>16</v>
      </c>
      <c r="O10587" s="1">
        <v>42958</v>
      </c>
      <c r="P10587">
        <v>1050000</v>
      </c>
      <c r="Q10587">
        <v>953</v>
      </c>
      <c r="R10587" t="s">
        <v>52</v>
      </c>
      <c r="S10587">
        <v>8</v>
      </c>
      <c r="T10587">
        <v>1</v>
      </c>
    </row>
    <row r="10588" spans="1:20" x14ac:dyDescent="0.2">
      <c r="A10588">
        <v>185010</v>
      </c>
      <c r="B10588">
        <v>94109</v>
      </c>
      <c r="C10588">
        <v>4</v>
      </c>
      <c r="D10588" s="1">
        <v>42961</v>
      </c>
      <c r="E10588" s="2">
        <v>0.64483796296296292</v>
      </c>
      <c r="F10588">
        <v>37.794580000000003</v>
      </c>
      <c r="G10588" s="1">
        <v>42909</v>
      </c>
      <c r="H10588" s="1" t="str">
        <f t="shared" si="330"/>
        <v>2017</v>
      </c>
      <c r="I10588" s="1" t="s">
        <v>1706</v>
      </c>
      <c r="J10588" s="1" t="str">
        <f t="shared" si="331"/>
        <v>2017Q2</v>
      </c>
      <c r="K10588" s="1" t="s">
        <v>1726</v>
      </c>
      <c r="L10588">
        <v>2395000</v>
      </c>
      <c r="M10588">
        <v>-122.418657</v>
      </c>
      <c r="N10588" t="s">
        <v>16</v>
      </c>
      <c r="O10588" s="1">
        <v>42961</v>
      </c>
      <c r="P10588">
        <v>2250000</v>
      </c>
      <c r="R10588" t="s">
        <v>52</v>
      </c>
      <c r="S10588">
        <v>8</v>
      </c>
      <c r="T10588">
        <v>2.5</v>
      </c>
    </row>
    <row r="10589" spans="1:20" x14ac:dyDescent="0.2">
      <c r="A10589">
        <v>223019</v>
      </c>
      <c r="B10589">
        <v>94108</v>
      </c>
      <c r="C10589">
        <v>2</v>
      </c>
      <c r="D10589" s="1">
        <v>42963</v>
      </c>
      <c r="E10589" s="2">
        <v>0.60657407407407404</v>
      </c>
      <c r="F10589">
        <v>37.793430000000001</v>
      </c>
      <c r="G10589" s="1">
        <v>42866</v>
      </c>
      <c r="H10589" s="1" t="str">
        <f t="shared" si="330"/>
        <v>2017</v>
      </c>
      <c r="I10589" s="1" t="s">
        <v>1706</v>
      </c>
      <c r="J10589" s="1" t="str">
        <f t="shared" si="331"/>
        <v>2017Q2</v>
      </c>
      <c r="K10589" s="1" t="s">
        <v>1726</v>
      </c>
      <c r="L10589">
        <v>1200000</v>
      </c>
      <c r="M10589">
        <v>-122.410408</v>
      </c>
      <c r="N10589" t="s">
        <v>16</v>
      </c>
      <c r="O10589" s="1">
        <v>42962</v>
      </c>
      <c r="P10589">
        <v>1175000</v>
      </c>
      <c r="R10589" t="s">
        <v>52</v>
      </c>
      <c r="S10589">
        <v>8</v>
      </c>
      <c r="T10589">
        <v>2</v>
      </c>
    </row>
    <row r="10590" spans="1:20" x14ac:dyDescent="0.2">
      <c r="A10590" t="s">
        <v>1449</v>
      </c>
      <c r="B10590">
        <v>94108</v>
      </c>
      <c r="C10590">
        <v>2</v>
      </c>
      <c r="D10590" s="1">
        <v>42969</v>
      </c>
      <c r="E10590" s="2">
        <v>0.49922453703703701</v>
      </c>
      <c r="F10590">
        <v>37.791030999999997</v>
      </c>
      <c r="G10590" s="1">
        <v>42898</v>
      </c>
      <c r="H10590" s="1" t="str">
        <f t="shared" si="330"/>
        <v>2017</v>
      </c>
      <c r="I10590" s="1" t="s">
        <v>1706</v>
      </c>
      <c r="J10590" s="1" t="str">
        <f t="shared" si="331"/>
        <v>2017Q2</v>
      </c>
      <c r="K10590" s="1" t="s">
        <v>1726</v>
      </c>
      <c r="L10590">
        <v>1995000</v>
      </c>
      <c r="M10590">
        <v>-122.413719</v>
      </c>
      <c r="N10590" t="s">
        <v>16</v>
      </c>
      <c r="O10590" s="1">
        <v>42962</v>
      </c>
      <c r="P10590">
        <v>2100000</v>
      </c>
      <c r="R10590" t="s">
        <v>52</v>
      </c>
      <c r="S10590">
        <v>8</v>
      </c>
      <c r="T10590">
        <v>2</v>
      </c>
    </row>
    <row r="10591" spans="1:20" x14ac:dyDescent="0.2">
      <c r="A10591">
        <v>224040</v>
      </c>
      <c r="B10591">
        <v>94108</v>
      </c>
      <c r="C10591">
        <v>2</v>
      </c>
      <c r="D10591" s="1">
        <v>42971</v>
      </c>
      <c r="E10591" s="2">
        <v>0.67513888888888884</v>
      </c>
      <c r="F10591">
        <v>37.793227999999999</v>
      </c>
      <c r="G10591" s="1">
        <v>42824</v>
      </c>
      <c r="H10591" s="1" t="str">
        <f t="shared" si="330"/>
        <v>2017</v>
      </c>
      <c r="I10591" s="1" t="s">
        <v>1706</v>
      </c>
      <c r="J10591" s="1" t="str">
        <f t="shared" si="331"/>
        <v>2017Q1</v>
      </c>
      <c r="K10591" s="1" t="s">
        <v>1725</v>
      </c>
      <c r="L10591">
        <v>1225500</v>
      </c>
      <c r="M10591">
        <v>-122.408913</v>
      </c>
      <c r="N10591" t="s">
        <v>16</v>
      </c>
      <c r="O10591" s="1">
        <v>42969</v>
      </c>
      <c r="P10591">
        <v>1225500</v>
      </c>
      <c r="R10591" t="s">
        <v>52</v>
      </c>
      <c r="S10591">
        <v>8</v>
      </c>
      <c r="T10591">
        <v>2</v>
      </c>
    </row>
    <row r="10592" spans="1:20" x14ac:dyDescent="0.2">
      <c r="A10592">
        <v>221121</v>
      </c>
      <c r="B10592">
        <v>94108</v>
      </c>
      <c r="C10592">
        <v>1</v>
      </c>
      <c r="D10592" s="1">
        <v>42970</v>
      </c>
      <c r="E10592" s="2">
        <v>0.60550925925925925</v>
      </c>
      <c r="F10592">
        <v>37.792651999999997</v>
      </c>
      <c r="G10592" s="1">
        <v>42827</v>
      </c>
      <c r="H10592" s="1" t="str">
        <f t="shared" si="330"/>
        <v>2017</v>
      </c>
      <c r="I10592" s="1" t="s">
        <v>1706</v>
      </c>
      <c r="J10592" s="1" t="str">
        <f t="shared" si="331"/>
        <v>2017Q2</v>
      </c>
      <c r="K10592" s="1" t="s">
        <v>1726</v>
      </c>
      <c r="L10592">
        <v>1425000</v>
      </c>
      <c r="M10592">
        <v>-122.413399</v>
      </c>
      <c r="N10592" t="s">
        <v>16</v>
      </c>
      <c r="O10592" s="1">
        <v>42969</v>
      </c>
      <c r="P10592">
        <v>1375000</v>
      </c>
      <c r="R10592" t="s">
        <v>52</v>
      </c>
      <c r="S10592">
        <v>8</v>
      </c>
      <c r="T10592">
        <v>1.5</v>
      </c>
    </row>
    <row r="10593" spans="1:20" x14ac:dyDescent="0.2">
      <c r="A10593">
        <v>527037</v>
      </c>
      <c r="B10593">
        <v>9419</v>
      </c>
      <c r="C10593">
        <v>1</v>
      </c>
      <c r="D10593" s="1">
        <v>42977</v>
      </c>
      <c r="E10593" s="2">
        <v>0.44162037037037033</v>
      </c>
      <c r="F10593">
        <v>37.796368000000001</v>
      </c>
      <c r="G10593" s="1">
        <v>42931</v>
      </c>
      <c r="H10593" s="1" t="str">
        <f t="shared" si="330"/>
        <v>2017</v>
      </c>
      <c r="I10593" s="1" t="s">
        <v>1706</v>
      </c>
      <c r="J10593" s="1" t="str">
        <f t="shared" si="331"/>
        <v>2017Q3</v>
      </c>
      <c r="K10593" s="1" t="s">
        <v>1727</v>
      </c>
      <c r="L10593">
        <v>875000</v>
      </c>
      <c r="M10593">
        <v>-122.420807</v>
      </c>
      <c r="N10593" t="s">
        <v>16</v>
      </c>
      <c r="O10593" s="1">
        <v>42972</v>
      </c>
      <c r="P10593">
        <v>900000</v>
      </c>
      <c r="Q10593">
        <v>757</v>
      </c>
      <c r="R10593" t="s">
        <v>52</v>
      </c>
      <c r="S10593">
        <v>8</v>
      </c>
      <c r="T10593">
        <v>1</v>
      </c>
    </row>
    <row r="10594" spans="1:20" x14ac:dyDescent="0.2">
      <c r="A10594" t="s">
        <v>1473</v>
      </c>
      <c r="B10594">
        <v>94108</v>
      </c>
      <c r="C10594">
        <v>0</v>
      </c>
      <c r="D10594" s="1">
        <v>42990</v>
      </c>
      <c r="E10594" s="2">
        <v>0.68511574074074078</v>
      </c>
      <c r="F10594">
        <v>37.791682999999999</v>
      </c>
      <c r="G10594" s="1">
        <v>42747</v>
      </c>
      <c r="H10594" s="1" t="str">
        <f t="shared" si="330"/>
        <v>2017</v>
      </c>
      <c r="I10594" s="1" t="s">
        <v>1706</v>
      </c>
      <c r="J10594" s="1" t="str">
        <f t="shared" si="331"/>
        <v>2017Q1</v>
      </c>
      <c r="K10594" s="1" t="s">
        <v>1725</v>
      </c>
      <c r="L10594">
        <v>699000</v>
      </c>
      <c r="M10594">
        <v>-122.41374999999999</v>
      </c>
      <c r="N10594" t="s">
        <v>16</v>
      </c>
      <c r="O10594" s="1">
        <v>42978</v>
      </c>
      <c r="P10594">
        <v>675000</v>
      </c>
      <c r="Q10594">
        <v>656</v>
      </c>
      <c r="R10594" t="s">
        <v>52</v>
      </c>
      <c r="S10594">
        <v>8</v>
      </c>
      <c r="T10594">
        <v>1</v>
      </c>
    </row>
    <row r="10595" spans="1:20" x14ac:dyDescent="0.2">
      <c r="A10595" t="s">
        <v>15</v>
      </c>
      <c r="B10595">
        <v>94109</v>
      </c>
      <c r="C10595">
        <v>1</v>
      </c>
      <c r="D10595" s="1">
        <v>43098</v>
      </c>
      <c r="E10595" s="2">
        <v>0.63178240740740743</v>
      </c>
      <c r="F10595">
        <v>37.792934000000002</v>
      </c>
      <c r="G10595" s="1">
        <v>42948</v>
      </c>
      <c r="H10595" s="1" t="str">
        <f t="shared" si="330"/>
        <v>2017</v>
      </c>
      <c r="I10595" s="1" t="s">
        <v>1706</v>
      </c>
      <c r="J10595" s="1" t="str">
        <f t="shared" si="331"/>
        <v>2017Q3</v>
      </c>
      <c r="K10595" s="1" t="s">
        <v>1727</v>
      </c>
      <c r="L10595">
        <v>799000</v>
      </c>
      <c r="M10595">
        <v>-122.422478</v>
      </c>
      <c r="N10595" t="s">
        <v>16</v>
      </c>
      <c r="O10595" s="1">
        <v>42978</v>
      </c>
      <c r="P10595">
        <v>765000</v>
      </c>
      <c r="Q10595">
        <v>600</v>
      </c>
      <c r="R10595" t="s">
        <v>52</v>
      </c>
      <c r="S10595">
        <v>8</v>
      </c>
      <c r="T10595">
        <v>1</v>
      </c>
    </row>
    <row r="10596" spans="1:20" x14ac:dyDescent="0.2">
      <c r="A10596">
        <v>247066</v>
      </c>
      <c r="B10596">
        <v>94109</v>
      </c>
      <c r="C10596">
        <v>1</v>
      </c>
      <c r="D10596" s="1">
        <v>43000</v>
      </c>
      <c r="E10596" s="2">
        <v>0.40709490740740745</v>
      </c>
      <c r="F10596">
        <v>37.791656000000003</v>
      </c>
      <c r="G10596" s="1">
        <v>42894</v>
      </c>
      <c r="H10596" s="1" t="str">
        <f t="shared" si="330"/>
        <v>2017</v>
      </c>
      <c r="I10596" s="1" t="s">
        <v>1706</v>
      </c>
      <c r="J10596" s="1" t="str">
        <f t="shared" si="331"/>
        <v>2017Q2</v>
      </c>
      <c r="K10596" s="1" t="s">
        <v>1726</v>
      </c>
      <c r="L10596">
        <v>1995000</v>
      </c>
      <c r="M10596">
        <v>-122.414528</v>
      </c>
      <c r="N10596" t="s">
        <v>16</v>
      </c>
      <c r="O10596" s="1">
        <v>42991</v>
      </c>
      <c r="P10596">
        <v>1920000</v>
      </c>
      <c r="Q10596">
        <v>1450</v>
      </c>
      <c r="R10596" t="s">
        <v>52</v>
      </c>
      <c r="S10596">
        <v>8</v>
      </c>
      <c r="T10596">
        <v>1</v>
      </c>
    </row>
    <row r="10597" spans="1:20" x14ac:dyDescent="0.2">
      <c r="A10597">
        <v>243084</v>
      </c>
      <c r="B10597">
        <v>94108</v>
      </c>
      <c r="C10597">
        <v>1</v>
      </c>
      <c r="D10597" s="1">
        <v>42997</v>
      </c>
      <c r="E10597" s="2">
        <v>0.409212962962963</v>
      </c>
      <c r="F10597">
        <v>37.792862</v>
      </c>
      <c r="G10597" s="1">
        <v>42969</v>
      </c>
      <c r="H10597" s="1" t="str">
        <f t="shared" si="330"/>
        <v>2017</v>
      </c>
      <c r="I10597" s="1" t="s">
        <v>1706</v>
      </c>
      <c r="J10597" s="1" t="str">
        <f t="shared" si="331"/>
        <v>2017Q3</v>
      </c>
      <c r="K10597" s="1" t="s">
        <v>1727</v>
      </c>
      <c r="L10597">
        <v>1395000</v>
      </c>
      <c r="M10597">
        <v>-122.40896600000001</v>
      </c>
      <c r="N10597" t="s">
        <v>16</v>
      </c>
      <c r="O10597" s="1">
        <v>42996</v>
      </c>
      <c r="P10597">
        <v>1450000</v>
      </c>
      <c r="Q10597">
        <v>1232</v>
      </c>
      <c r="R10597" t="s">
        <v>52</v>
      </c>
      <c r="S10597">
        <v>8</v>
      </c>
      <c r="T10597">
        <v>2</v>
      </c>
    </row>
    <row r="10598" spans="1:20" x14ac:dyDescent="0.2">
      <c r="A10598" t="s">
        <v>1506</v>
      </c>
      <c r="B10598">
        <v>94109</v>
      </c>
      <c r="C10598">
        <v>1</v>
      </c>
      <c r="D10598" s="1">
        <v>43000</v>
      </c>
      <c r="E10598" s="2">
        <v>0.69256944444444446</v>
      </c>
      <c r="F10598">
        <v>37.791077000000001</v>
      </c>
      <c r="G10598" s="1">
        <v>42894</v>
      </c>
      <c r="H10598" s="1" t="str">
        <f t="shared" si="330"/>
        <v>2017</v>
      </c>
      <c r="I10598" s="1" t="s">
        <v>1706</v>
      </c>
      <c r="J10598" s="1" t="str">
        <f t="shared" si="331"/>
        <v>2017Q2</v>
      </c>
      <c r="K10598" s="1" t="s">
        <v>1726</v>
      </c>
      <c r="L10598">
        <v>925000</v>
      </c>
      <c r="M10598">
        <v>-122.414337</v>
      </c>
      <c r="N10598" t="s">
        <v>16</v>
      </c>
      <c r="O10598" s="1">
        <v>43000</v>
      </c>
      <c r="P10598">
        <v>925000</v>
      </c>
      <c r="Q10598">
        <v>830</v>
      </c>
      <c r="R10598" t="s">
        <v>52</v>
      </c>
      <c r="S10598">
        <v>8</v>
      </c>
      <c r="T10598">
        <v>1</v>
      </c>
    </row>
    <row r="10599" spans="1:20" x14ac:dyDescent="0.2">
      <c r="A10599">
        <v>619112</v>
      </c>
      <c r="B10599">
        <v>94109</v>
      </c>
      <c r="C10599">
        <v>2</v>
      </c>
      <c r="D10599" s="1">
        <v>43003</v>
      </c>
      <c r="E10599" s="2">
        <v>0.55952546296296302</v>
      </c>
      <c r="F10599">
        <v>37.792499999999997</v>
      </c>
      <c r="G10599" s="1">
        <v>42942</v>
      </c>
      <c r="H10599" s="1" t="str">
        <f t="shared" si="330"/>
        <v>2017</v>
      </c>
      <c r="I10599" s="1" t="s">
        <v>1706</v>
      </c>
      <c r="J10599" s="1" t="str">
        <f t="shared" si="331"/>
        <v>2017Q3</v>
      </c>
      <c r="K10599" s="1" t="s">
        <v>1727</v>
      </c>
      <c r="L10599">
        <v>1150000</v>
      </c>
      <c r="M10599">
        <v>-122.422234</v>
      </c>
      <c r="N10599" t="s">
        <v>16</v>
      </c>
      <c r="O10599" s="1">
        <v>43003</v>
      </c>
      <c r="P10599">
        <v>1250000</v>
      </c>
      <c r="Q10599">
        <v>915</v>
      </c>
      <c r="R10599" t="s">
        <v>52</v>
      </c>
      <c r="S10599">
        <v>8</v>
      </c>
      <c r="T10599">
        <v>2</v>
      </c>
    </row>
    <row r="10600" spans="1:20" x14ac:dyDescent="0.2">
      <c r="A10600">
        <v>212023</v>
      </c>
      <c r="B10600">
        <v>94108</v>
      </c>
      <c r="C10600">
        <v>4</v>
      </c>
      <c r="D10600" s="1">
        <v>43007</v>
      </c>
      <c r="E10600" s="2">
        <v>0.69041666666666668</v>
      </c>
      <c r="F10600">
        <v>37.794058999999997</v>
      </c>
      <c r="G10600" s="1">
        <v>42979</v>
      </c>
      <c r="H10600" s="1" t="str">
        <f t="shared" si="330"/>
        <v>2017</v>
      </c>
      <c r="I10600" s="1" t="s">
        <v>1706</v>
      </c>
      <c r="J10600" s="1" t="str">
        <f t="shared" si="331"/>
        <v>2017Q3</v>
      </c>
      <c r="K10600" s="1" t="s">
        <v>1727</v>
      </c>
      <c r="L10600">
        <v>1499000</v>
      </c>
      <c r="M10600">
        <v>-122.410934</v>
      </c>
      <c r="N10600" t="s">
        <v>24</v>
      </c>
      <c r="O10600" s="1">
        <v>43006</v>
      </c>
      <c r="P10600">
        <v>1750000</v>
      </c>
      <c r="Q10600">
        <v>2243</v>
      </c>
      <c r="R10600" t="s">
        <v>52</v>
      </c>
      <c r="S10600">
        <v>8</v>
      </c>
      <c r="T10600">
        <v>3</v>
      </c>
    </row>
    <row r="10601" spans="1:20" x14ac:dyDescent="0.2">
      <c r="A10601">
        <v>215006</v>
      </c>
      <c r="B10601">
        <v>94109</v>
      </c>
      <c r="C10601">
        <v>3</v>
      </c>
      <c r="D10601" s="1">
        <v>43010</v>
      </c>
      <c r="E10601" s="2">
        <v>0.43703703703703706</v>
      </c>
      <c r="F10601">
        <v>37.793232000000003</v>
      </c>
      <c r="G10601" s="1">
        <v>42901</v>
      </c>
      <c r="H10601" s="1" t="str">
        <f t="shared" si="330"/>
        <v>2017</v>
      </c>
      <c r="I10601" s="1" t="s">
        <v>1706</v>
      </c>
      <c r="J10601" s="1" t="str">
        <f t="shared" si="331"/>
        <v>2017Q2</v>
      </c>
      <c r="K10601" s="1" t="s">
        <v>1726</v>
      </c>
      <c r="L10601">
        <v>1499000</v>
      </c>
      <c r="M10601">
        <v>-122.41604599999999</v>
      </c>
      <c r="N10601" t="s">
        <v>16</v>
      </c>
      <c r="O10601" s="1">
        <v>43007</v>
      </c>
      <c r="P10601">
        <v>1400000</v>
      </c>
      <c r="Q10601">
        <v>1637</v>
      </c>
      <c r="R10601" t="s">
        <v>52</v>
      </c>
      <c r="S10601">
        <v>8</v>
      </c>
      <c r="T10601">
        <v>2</v>
      </c>
    </row>
    <row r="10602" spans="1:20" x14ac:dyDescent="0.2">
      <c r="A10602" t="s">
        <v>1519</v>
      </c>
      <c r="B10602">
        <v>94109</v>
      </c>
      <c r="C10602">
        <v>2</v>
      </c>
      <c r="D10602" s="1">
        <v>43007</v>
      </c>
      <c r="E10602" s="2">
        <v>0.61430555555555555</v>
      </c>
      <c r="F10602">
        <v>37.793652000000002</v>
      </c>
      <c r="G10602" s="1">
        <v>42842</v>
      </c>
      <c r="H10602" s="1" t="str">
        <f t="shared" si="330"/>
        <v>2017</v>
      </c>
      <c r="I10602" s="1" t="s">
        <v>1706</v>
      </c>
      <c r="J10602" s="1" t="str">
        <f t="shared" si="331"/>
        <v>2017Q2</v>
      </c>
      <c r="K10602" s="1" t="s">
        <v>1726</v>
      </c>
      <c r="L10602">
        <v>2995000</v>
      </c>
      <c r="M10602">
        <v>-122.414886</v>
      </c>
      <c r="N10602" t="s">
        <v>16</v>
      </c>
      <c r="O10602" s="1">
        <v>43007</v>
      </c>
      <c r="P10602">
        <v>2800000</v>
      </c>
      <c r="R10602" t="s">
        <v>52</v>
      </c>
      <c r="S10602">
        <v>8</v>
      </c>
      <c r="T10602">
        <v>2</v>
      </c>
    </row>
    <row r="10603" spans="1:20" x14ac:dyDescent="0.2">
      <c r="A10603">
        <v>110156</v>
      </c>
      <c r="B10603">
        <v>94109</v>
      </c>
      <c r="C10603">
        <v>4</v>
      </c>
      <c r="D10603" s="1">
        <v>43019</v>
      </c>
      <c r="E10603" s="2">
        <v>0.49562499999999998</v>
      </c>
      <c r="F10603">
        <v>37.795959000000003</v>
      </c>
      <c r="G10603" s="1">
        <v>42767</v>
      </c>
      <c r="H10603" s="1" t="str">
        <f t="shared" si="330"/>
        <v>2017</v>
      </c>
      <c r="I10603" s="1" t="s">
        <v>1706</v>
      </c>
      <c r="J10603" s="1" t="str">
        <f t="shared" si="331"/>
        <v>2017Q1</v>
      </c>
      <c r="K10603" s="1" t="s">
        <v>1725</v>
      </c>
      <c r="L10603">
        <v>3195000</v>
      </c>
      <c r="M10603">
        <v>-122.41557299999999</v>
      </c>
      <c r="N10603" t="s">
        <v>24</v>
      </c>
      <c r="O10603" s="1">
        <v>43011</v>
      </c>
      <c r="P10603">
        <v>2965000</v>
      </c>
      <c r="Q10603">
        <v>3027</v>
      </c>
      <c r="R10603" t="s">
        <v>52</v>
      </c>
      <c r="S10603">
        <v>8</v>
      </c>
      <c r="T10603">
        <v>4.5</v>
      </c>
    </row>
    <row r="10604" spans="1:20" x14ac:dyDescent="0.2">
      <c r="A10604">
        <v>622031</v>
      </c>
      <c r="B10604">
        <v>94109</v>
      </c>
      <c r="C10604">
        <v>2</v>
      </c>
      <c r="D10604" s="1">
        <v>43020</v>
      </c>
      <c r="E10604" s="2">
        <v>0.54821759259259262</v>
      </c>
      <c r="F10604">
        <v>37.791545999999997</v>
      </c>
      <c r="G10604" s="1">
        <v>42955</v>
      </c>
      <c r="H10604" s="1" t="str">
        <f t="shared" si="330"/>
        <v>2017</v>
      </c>
      <c r="I10604" s="1" t="s">
        <v>1706</v>
      </c>
      <c r="J10604" s="1" t="str">
        <f t="shared" si="331"/>
        <v>2017Q3</v>
      </c>
      <c r="K10604" s="1" t="s">
        <v>1727</v>
      </c>
      <c r="L10604">
        <v>1275000</v>
      </c>
      <c r="M10604">
        <v>-122.422112</v>
      </c>
      <c r="N10604" t="s">
        <v>16</v>
      </c>
      <c r="O10604" s="1">
        <v>43020</v>
      </c>
      <c r="P10604">
        <v>1275000</v>
      </c>
      <c r="Q10604">
        <v>1416</v>
      </c>
      <c r="R10604" t="s">
        <v>52</v>
      </c>
      <c r="S10604">
        <v>8</v>
      </c>
      <c r="T10604">
        <v>2</v>
      </c>
    </row>
    <row r="10605" spans="1:20" x14ac:dyDescent="0.2">
      <c r="A10605">
        <v>619129</v>
      </c>
      <c r="B10605">
        <v>94109</v>
      </c>
      <c r="C10605">
        <v>2</v>
      </c>
      <c r="D10605" s="1">
        <v>43021</v>
      </c>
      <c r="E10605" s="2">
        <v>0.27120370370370367</v>
      </c>
      <c r="F10605">
        <v>37.792451999999997</v>
      </c>
      <c r="G10605" s="1">
        <v>42985</v>
      </c>
      <c r="H10605" s="1" t="str">
        <f t="shared" si="330"/>
        <v>2017</v>
      </c>
      <c r="I10605" s="1" t="s">
        <v>1706</v>
      </c>
      <c r="J10605" s="1" t="str">
        <f t="shared" si="331"/>
        <v>2017Q3</v>
      </c>
      <c r="K10605" s="1" t="s">
        <v>1727</v>
      </c>
      <c r="L10605">
        <v>1595000</v>
      </c>
      <c r="M10605">
        <v>-122.422229</v>
      </c>
      <c r="N10605" t="s">
        <v>16</v>
      </c>
      <c r="O10605" s="1">
        <v>43020</v>
      </c>
      <c r="P10605">
        <v>1559000</v>
      </c>
      <c r="Q10605">
        <v>1238</v>
      </c>
      <c r="R10605" t="s">
        <v>52</v>
      </c>
      <c r="S10605">
        <v>8</v>
      </c>
      <c r="T10605">
        <v>2</v>
      </c>
    </row>
    <row r="10606" spans="1:20" x14ac:dyDescent="0.2">
      <c r="A10606">
        <v>248001</v>
      </c>
      <c r="B10606">
        <v>94109</v>
      </c>
      <c r="C10606">
        <v>0</v>
      </c>
      <c r="D10606" s="1">
        <v>43024</v>
      </c>
      <c r="E10606" s="2">
        <v>0.76170138888888894</v>
      </c>
      <c r="F10606">
        <v>37.791969000000002</v>
      </c>
      <c r="G10606" s="1">
        <v>42978</v>
      </c>
      <c r="H10606" s="1" t="str">
        <f t="shared" si="330"/>
        <v>2017</v>
      </c>
      <c r="I10606" s="1" t="s">
        <v>1706</v>
      </c>
      <c r="J10606" s="1" t="str">
        <f t="shared" si="331"/>
        <v>2017Q3</v>
      </c>
      <c r="K10606" s="1" t="s">
        <v>1727</v>
      </c>
      <c r="L10606">
        <v>449000</v>
      </c>
      <c r="M10606">
        <v>-122.41615299999999</v>
      </c>
      <c r="N10606" t="s">
        <v>16</v>
      </c>
      <c r="O10606" s="1">
        <v>43024</v>
      </c>
      <c r="P10606">
        <v>449000</v>
      </c>
      <c r="Q10606">
        <v>330</v>
      </c>
      <c r="R10606" t="s">
        <v>52</v>
      </c>
      <c r="S10606">
        <v>8</v>
      </c>
      <c r="T10606">
        <v>1</v>
      </c>
    </row>
    <row r="10607" spans="1:20" x14ac:dyDescent="0.2">
      <c r="A10607" t="s">
        <v>1546</v>
      </c>
      <c r="B10607">
        <v>94108</v>
      </c>
      <c r="C10607">
        <v>3</v>
      </c>
      <c r="D10607" s="1">
        <v>43056</v>
      </c>
      <c r="E10607" s="2">
        <v>0.55434027777777783</v>
      </c>
      <c r="F10607">
        <v>37.792912000000001</v>
      </c>
      <c r="G10607" s="1">
        <v>42989</v>
      </c>
      <c r="H10607" s="1" t="str">
        <f t="shared" si="330"/>
        <v>2017</v>
      </c>
      <c r="I10607" s="1" t="s">
        <v>1706</v>
      </c>
      <c r="J10607" s="1" t="str">
        <f t="shared" si="331"/>
        <v>2017Q3</v>
      </c>
      <c r="K10607" s="1" t="s">
        <v>1727</v>
      </c>
      <c r="L10607">
        <v>4200000</v>
      </c>
      <c r="M10607">
        <v>-122.412201</v>
      </c>
      <c r="N10607" t="s">
        <v>16</v>
      </c>
      <c r="O10607" s="1">
        <v>43028</v>
      </c>
      <c r="P10607">
        <v>4200000</v>
      </c>
      <c r="Q10607">
        <v>2780</v>
      </c>
      <c r="R10607" t="s">
        <v>52</v>
      </c>
      <c r="S10607">
        <v>8</v>
      </c>
      <c r="T10607">
        <v>4</v>
      </c>
    </row>
    <row r="10608" spans="1:20" x14ac:dyDescent="0.2">
      <c r="A10608">
        <v>189048</v>
      </c>
      <c r="B10608">
        <v>94133</v>
      </c>
      <c r="C10608">
        <v>4</v>
      </c>
      <c r="D10608" s="1">
        <v>43028</v>
      </c>
      <c r="E10608" s="2">
        <v>0.59274305555555562</v>
      </c>
      <c r="F10608">
        <v>37.794894999999997</v>
      </c>
      <c r="G10608" s="1">
        <v>42997</v>
      </c>
      <c r="H10608" s="1" t="str">
        <f t="shared" si="330"/>
        <v>2017</v>
      </c>
      <c r="I10608" s="1" t="s">
        <v>1706</v>
      </c>
      <c r="J10608" s="1" t="str">
        <f t="shared" si="331"/>
        <v>2017Q3</v>
      </c>
      <c r="K10608" s="1" t="s">
        <v>1727</v>
      </c>
      <c r="L10608">
        <v>1688000</v>
      </c>
      <c r="M10608">
        <v>-122.413864</v>
      </c>
      <c r="N10608" t="s">
        <v>24</v>
      </c>
      <c r="O10608" s="1">
        <v>43028</v>
      </c>
      <c r="P10608">
        <v>2150000</v>
      </c>
      <c r="Q10608">
        <v>2213</v>
      </c>
      <c r="R10608" t="s">
        <v>52</v>
      </c>
      <c r="S10608">
        <v>8</v>
      </c>
      <c r="T10608">
        <v>2.5</v>
      </c>
    </row>
    <row r="10609" spans="1:20" x14ac:dyDescent="0.2">
      <c r="A10609">
        <v>595036</v>
      </c>
      <c r="B10609">
        <v>94109</v>
      </c>
      <c r="C10609">
        <v>1</v>
      </c>
      <c r="D10609" s="1">
        <v>43032</v>
      </c>
      <c r="E10609" s="2">
        <v>0.49685185185185188</v>
      </c>
      <c r="F10609">
        <v>37.794269999999997</v>
      </c>
      <c r="G10609" s="1">
        <v>42985</v>
      </c>
      <c r="H10609" s="1" t="str">
        <f t="shared" si="330"/>
        <v>2017</v>
      </c>
      <c r="I10609" s="1" t="s">
        <v>1706</v>
      </c>
      <c r="J10609" s="1" t="str">
        <f t="shared" si="331"/>
        <v>2017Q3</v>
      </c>
      <c r="K10609" s="1" t="s">
        <v>1727</v>
      </c>
      <c r="L10609">
        <v>849000</v>
      </c>
      <c r="M10609">
        <v>-122.42224899999999</v>
      </c>
      <c r="N10609" t="s">
        <v>16</v>
      </c>
      <c r="O10609" s="1">
        <v>43032</v>
      </c>
      <c r="P10609">
        <v>901000</v>
      </c>
      <c r="Q10609">
        <v>843</v>
      </c>
      <c r="R10609" t="s">
        <v>52</v>
      </c>
      <c r="S10609">
        <v>8</v>
      </c>
      <c r="T10609">
        <v>1</v>
      </c>
    </row>
    <row r="10610" spans="1:20" x14ac:dyDescent="0.2">
      <c r="A10610">
        <v>248066</v>
      </c>
      <c r="B10610">
        <v>94109</v>
      </c>
      <c r="C10610">
        <v>1</v>
      </c>
      <c r="D10610" s="1">
        <v>43032</v>
      </c>
      <c r="E10610" s="2">
        <v>0.6131712962962963</v>
      </c>
      <c r="F10610">
        <v>37.791294999999998</v>
      </c>
      <c r="G10610" s="1">
        <v>42993</v>
      </c>
      <c r="H10610" s="1" t="str">
        <f t="shared" si="330"/>
        <v>2017</v>
      </c>
      <c r="I10610" s="1" t="s">
        <v>1706</v>
      </c>
      <c r="J10610" s="1" t="str">
        <f t="shared" si="331"/>
        <v>2017Q3</v>
      </c>
      <c r="K10610" s="1" t="s">
        <v>1727</v>
      </c>
      <c r="L10610">
        <v>899000</v>
      </c>
      <c r="M10610">
        <v>-122.416636</v>
      </c>
      <c r="N10610" t="s">
        <v>16</v>
      </c>
      <c r="O10610" s="1">
        <v>43032</v>
      </c>
      <c r="P10610">
        <v>1025000</v>
      </c>
      <c r="Q10610">
        <v>943</v>
      </c>
      <c r="R10610" t="s">
        <v>52</v>
      </c>
      <c r="S10610">
        <v>8</v>
      </c>
      <c r="T10610">
        <v>1</v>
      </c>
    </row>
    <row r="10611" spans="1:20" x14ac:dyDescent="0.2">
      <c r="A10611">
        <v>622040</v>
      </c>
      <c r="B10611">
        <v>94109</v>
      </c>
      <c r="C10611">
        <v>2</v>
      </c>
      <c r="D10611" s="1">
        <v>43038</v>
      </c>
      <c r="E10611" s="2">
        <v>0.43880787037037039</v>
      </c>
      <c r="F10611">
        <v>37.791545999999997</v>
      </c>
      <c r="G10611" s="1">
        <v>42926</v>
      </c>
      <c r="H10611" s="1" t="str">
        <f t="shared" si="330"/>
        <v>2017</v>
      </c>
      <c r="I10611" s="1" t="s">
        <v>1706</v>
      </c>
      <c r="J10611" s="1" t="str">
        <f t="shared" si="331"/>
        <v>2017Q3</v>
      </c>
      <c r="K10611" s="1" t="s">
        <v>1727</v>
      </c>
      <c r="L10611">
        <v>1350000</v>
      </c>
      <c r="M10611">
        <v>-122.422112</v>
      </c>
      <c r="N10611" t="s">
        <v>16</v>
      </c>
      <c r="O10611" s="1">
        <v>43032</v>
      </c>
      <c r="P10611">
        <v>1300000</v>
      </c>
      <c r="Q10611">
        <v>1554</v>
      </c>
      <c r="R10611" t="s">
        <v>52</v>
      </c>
      <c r="S10611">
        <v>8</v>
      </c>
      <c r="T10611">
        <v>2.5</v>
      </c>
    </row>
    <row r="10612" spans="1:20" x14ac:dyDescent="0.2">
      <c r="A10612">
        <v>597071</v>
      </c>
      <c r="B10612">
        <v>94109</v>
      </c>
      <c r="C10612">
        <v>3</v>
      </c>
      <c r="D10612" s="1">
        <v>43033</v>
      </c>
      <c r="E10612" s="2">
        <v>0.73699074074074078</v>
      </c>
      <c r="F10612">
        <v>37.794173999999998</v>
      </c>
      <c r="G10612" s="1">
        <v>43000</v>
      </c>
      <c r="H10612" s="1" t="str">
        <f t="shared" si="330"/>
        <v>2017</v>
      </c>
      <c r="I10612" s="1" t="s">
        <v>1706</v>
      </c>
      <c r="J10612" s="1" t="str">
        <f t="shared" si="331"/>
        <v>2017Q3</v>
      </c>
      <c r="K10612" s="1" t="s">
        <v>1727</v>
      </c>
      <c r="L10612">
        <v>1199000</v>
      </c>
      <c r="M10612">
        <v>-122.419937</v>
      </c>
      <c r="N10612" t="s">
        <v>16</v>
      </c>
      <c r="O10612" s="1">
        <v>43033</v>
      </c>
      <c r="P10612">
        <v>1300000</v>
      </c>
      <c r="Q10612">
        <v>1160</v>
      </c>
      <c r="R10612" t="s">
        <v>52</v>
      </c>
      <c r="S10612">
        <v>8</v>
      </c>
      <c r="T10612">
        <v>1</v>
      </c>
    </row>
    <row r="10613" spans="1:20" x14ac:dyDescent="0.2">
      <c r="A10613">
        <v>619131</v>
      </c>
      <c r="B10613">
        <v>94109</v>
      </c>
      <c r="C10613">
        <v>2</v>
      </c>
      <c r="D10613" s="1">
        <v>43034</v>
      </c>
      <c r="E10613" s="2">
        <v>0.71922453703703704</v>
      </c>
      <c r="F10613">
        <v>37.792392999999997</v>
      </c>
      <c r="G10613" s="1">
        <v>42983</v>
      </c>
      <c r="H10613" s="1" t="str">
        <f t="shared" si="330"/>
        <v>2017</v>
      </c>
      <c r="I10613" s="1" t="s">
        <v>1706</v>
      </c>
      <c r="J10613" s="1" t="str">
        <f t="shared" si="331"/>
        <v>2017Q3</v>
      </c>
      <c r="K10613" s="1" t="s">
        <v>1727</v>
      </c>
      <c r="L10613">
        <v>1350000</v>
      </c>
      <c r="M10613">
        <v>-122.42226100000001</v>
      </c>
      <c r="N10613" t="s">
        <v>16</v>
      </c>
      <c r="O10613" s="1">
        <v>43033</v>
      </c>
      <c r="P10613">
        <v>1350000</v>
      </c>
      <c r="Q10613">
        <v>956</v>
      </c>
      <c r="R10613" t="s">
        <v>52</v>
      </c>
      <c r="S10613">
        <v>8</v>
      </c>
      <c r="T10613">
        <v>2</v>
      </c>
    </row>
    <row r="10614" spans="1:20" x14ac:dyDescent="0.2">
      <c r="A10614" t="s">
        <v>1555</v>
      </c>
      <c r="B10614">
        <v>94108</v>
      </c>
      <c r="C10614">
        <v>1</v>
      </c>
      <c r="D10614" s="1">
        <v>43035</v>
      </c>
      <c r="E10614" s="2">
        <v>0.75344907407407413</v>
      </c>
      <c r="F10614">
        <v>37.791030999999997</v>
      </c>
      <c r="G10614" s="1">
        <v>43007</v>
      </c>
      <c r="H10614" s="1" t="str">
        <f t="shared" si="330"/>
        <v>2017</v>
      </c>
      <c r="I10614" s="1" t="s">
        <v>1706</v>
      </c>
      <c r="J10614" s="1" t="str">
        <f t="shared" si="331"/>
        <v>2017Q3</v>
      </c>
      <c r="K10614" s="1" t="s">
        <v>1727</v>
      </c>
      <c r="L10614">
        <v>759000</v>
      </c>
      <c r="M10614">
        <v>-122.413719</v>
      </c>
      <c r="N10614" t="s">
        <v>16</v>
      </c>
      <c r="O10614" s="1">
        <v>43035</v>
      </c>
      <c r="P10614">
        <v>874000</v>
      </c>
      <c r="Q10614">
        <v>653</v>
      </c>
      <c r="R10614" t="s">
        <v>52</v>
      </c>
      <c r="S10614">
        <v>8</v>
      </c>
      <c r="T10614">
        <v>1</v>
      </c>
    </row>
    <row r="10615" spans="1:20" x14ac:dyDescent="0.2">
      <c r="A10615">
        <v>249045</v>
      </c>
      <c r="B10615">
        <v>94109</v>
      </c>
      <c r="C10615">
        <v>2</v>
      </c>
      <c r="D10615" s="1">
        <v>43036</v>
      </c>
      <c r="E10615" s="2">
        <v>0.4284722222222222</v>
      </c>
      <c r="F10615">
        <v>37.791401999999998</v>
      </c>
      <c r="G10615" s="1">
        <v>42962</v>
      </c>
      <c r="H10615" s="1" t="str">
        <f t="shared" si="330"/>
        <v>2017</v>
      </c>
      <c r="I10615" s="1" t="s">
        <v>1706</v>
      </c>
      <c r="J10615" s="1" t="str">
        <f t="shared" si="331"/>
        <v>2017Q3</v>
      </c>
      <c r="K10615" s="1" t="s">
        <v>1727</v>
      </c>
      <c r="L10615">
        <v>1279000</v>
      </c>
      <c r="M10615">
        <v>-122.418318</v>
      </c>
      <c r="N10615" t="s">
        <v>16</v>
      </c>
      <c r="O10615" s="1">
        <v>43035</v>
      </c>
      <c r="P10615">
        <v>1550000</v>
      </c>
      <c r="Q10615">
        <v>1150</v>
      </c>
      <c r="R10615" t="s">
        <v>52</v>
      </c>
      <c r="S10615">
        <v>8</v>
      </c>
      <c r="T10615">
        <v>1</v>
      </c>
    </row>
    <row r="10616" spans="1:20" x14ac:dyDescent="0.2">
      <c r="A10616" t="s">
        <v>1557</v>
      </c>
      <c r="B10616">
        <v>94108</v>
      </c>
      <c r="C10616">
        <v>2</v>
      </c>
      <c r="D10616" s="1">
        <v>43035</v>
      </c>
      <c r="E10616" s="2">
        <v>0.66986111111111113</v>
      </c>
      <c r="F10616">
        <v>37.791030999999997</v>
      </c>
      <c r="G10616" s="1">
        <v>42993</v>
      </c>
      <c r="H10616" s="1" t="str">
        <f t="shared" si="330"/>
        <v>2017</v>
      </c>
      <c r="I10616" s="1" t="s">
        <v>1706</v>
      </c>
      <c r="J10616" s="1" t="str">
        <f t="shared" si="331"/>
        <v>2017Q3</v>
      </c>
      <c r="K10616" s="1" t="s">
        <v>1727</v>
      </c>
      <c r="L10616">
        <v>2295000</v>
      </c>
      <c r="M10616">
        <v>-122.413719</v>
      </c>
      <c r="N10616" t="s">
        <v>16</v>
      </c>
      <c r="O10616" s="1">
        <v>43035</v>
      </c>
      <c r="P10616">
        <v>2100000</v>
      </c>
      <c r="R10616" t="s">
        <v>52</v>
      </c>
      <c r="S10616">
        <v>8</v>
      </c>
      <c r="T10616">
        <v>2</v>
      </c>
    </row>
    <row r="10617" spans="1:20" x14ac:dyDescent="0.2">
      <c r="A10617">
        <v>597047</v>
      </c>
      <c r="B10617">
        <v>94109</v>
      </c>
      <c r="C10617">
        <v>1</v>
      </c>
      <c r="D10617" s="1">
        <v>43040</v>
      </c>
      <c r="E10617" s="2">
        <v>0.56199074074074074</v>
      </c>
      <c r="F10617">
        <v>37.793956999999999</v>
      </c>
      <c r="G10617" s="1">
        <v>42989</v>
      </c>
      <c r="H10617" s="1" t="str">
        <f t="shared" si="330"/>
        <v>2017</v>
      </c>
      <c r="I10617" s="1" t="s">
        <v>1706</v>
      </c>
      <c r="J10617" s="1" t="str">
        <f t="shared" si="331"/>
        <v>2017Q3</v>
      </c>
      <c r="K10617" s="1" t="s">
        <v>1727</v>
      </c>
      <c r="L10617">
        <v>940000</v>
      </c>
      <c r="M10617">
        <v>-122.42108899999999</v>
      </c>
      <c r="N10617" t="s">
        <v>16</v>
      </c>
      <c r="O10617" s="1">
        <v>43040</v>
      </c>
      <c r="P10617">
        <v>940000</v>
      </c>
      <c r="Q10617">
        <v>907</v>
      </c>
      <c r="R10617" t="s">
        <v>52</v>
      </c>
      <c r="S10617">
        <v>8</v>
      </c>
      <c r="T10617">
        <v>1</v>
      </c>
    </row>
    <row r="10618" spans="1:20" x14ac:dyDescent="0.2">
      <c r="A10618">
        <v>222049</v>
      </c>
      <c r="B10618">
        <v>94108</v>
      </c>
      <c r="C10618">
        <v>2</v>
      </c>
      <c r="D10618" s="1">
        <v>43040</v>
      </c>
      <c r="E10618" s="2">
        <v>0.64482638888888888</v>
      </c>
      <c r="F10618">
        <v>37.792912000000001</v>
      </c>
      <c r="G10618" s="1">
        <v>43021</v>
      </c>
      <c r="H10618" s="1" t="str">
        <f t="shared" si="330"/>
        <v>2017</v>
      </c>
      <c r="I10618" s="1" t="s">
        <v>1706</v>
      </c>
      <c r="J10618" s="1" t="str">
        <f t="shared" si="331"/>
        <v>2017Q4</v>
      </c>
      <c r="K10618" s="1" t="s">
        <v>1728</v>
      </c>
      <c r="L10618">
        <v>2995000</v>
      </c>
      <c r="M10618">
        <v>-122.412201</v>
      </c>
      <c r="N10618" t="s">
        <v>16</v>
      </c>
      <c r="O10618" s="1">
        <v>43040</v>
      </c>
      <c r="P10618">
        <v>3000000</v>
      </c>
      <c r="Q10618">
        <v>2027</v>
      </c>
      <c r="R10618" t="s">
        <v>52</v>
      </c>
      <c r="S10618">
        <v>8</v>
      </c>
      <c r="T10618">
        <v>2.5</v>
      </c>
    </row>
    <row r="10619" spans="1:20" x14ac:dyDescent="0.2">
      <c r="A10619">
        <v>252033</v>
      </c>
      <c r="B10619">
        <v>94109</v>
      </c>
      <c r="C10619">
        <v>2</v>
      </c>
      <c r="D10619" s="1">
        <v>43042</v>
      </c>
      <c r="E10619" s="2">
        <v>0.45471064814814816</v>
      </c>
      <c r="F10619">
        <v>37.791038999999998</v>
      </c>
      <c r="G10619" s="1">
        <v>42905</v>
      </c>
      <c r="H10619" s="1" t="str">
        <f t="shared" si="330"/>
        <v>2017</v>
      </c>
      <c r="I10619" s="1" t="s">
        <v>1706</v>
      </c>
      <c r="J10619" s="1" t="str">
        <f t="shared" si="331"/>
        <v>2017Q2</v>
      </c>
      <c r="K10619" s="1" t="s">
        <v>1726</v>
      </c>
      <c r="L10619">
        <v>1395000</v>
      </c>
      <c r="M10619">
        <v>-122.41506200000001</v>
      </c>
      <c r="N10619" t="s">
        <v>16</v>
      </c>
      <c r="O10619" s="1">
        <v>43042</v>
      </c>
      <c r="P10619">
        <v>1360000</v>
      </c>
      <c r="Q10619">
        <v>1410</v>
      </c>
      <c r="R10619" t="s">
        <v>52</v>
      </c>
      <c r="S10619">
        <v>8</v>
      </c>
      <c r="T10619">
        <v>2</v>
      </c>
    </row>
    <row r="10620" spans="1:20" x14ac:dyDescent="0.2">
      <c r="A10620" t="s">
        <v>1581</v>
      </c>
      <c r="B10620">
        <v>94108</v>
      </c>
      <c r="C10620">
        <v>0</v>
      </c>
      <c r="D10620" s="1">
        <v>43060</v>
      </c>
      <c r="E10620" s="2">
        <v>0.55471064814814819</v>
      </c>
      <c r="F10620">
        <v>37.791030999999997</v>
      </c>
      <c r="G10620" s="1">
        <v>42887</v>
      </c>
      <c r="H10620" s="1" t="str">
        <f t="shared" si="330"/>
        <v>2017</v>
      </c>
      <c r="I10620" s="1" t="s">
        <v>1706</v>
      </c>
      <c r="J10620" s="1" t="str">
        <f t="shared" si="331"/>
        <v>2017Q2</v>
      </c>
      <c r="K10620" s="1" t="s">
        <v>1726</v>
      </c>
      <c r="L10620">
        <v>598000</v>
      </c>
      <c r="M10620">
        <v>-122.413719</v>
      </c>
      <c r="N10620" t="s">
        <v>16</v>
      </c>
      <c r="O10620" s="1">
        <v>43052</v>
      </c>
      <c r="P10620">
        <v>595000</v>
      </c>
      <c r="Q10620">
        <v>511</v>
      </c>
      <c r="R10620" t="s">
        <v>52</v>
      </c>
      <c r="S10620">
        <v>8</v>
      </c>
      <c r="T10620">
        <v>1</v>
      </c>
    </row>
    <row r="10621" spans="1:20" x14ac:dyDescent="0.2">
      <c r="A10621">
        <v>249041</v>
      </c>
      <c r="B10621">
        <v>94109</v>
      </c>
      <c r="C10621">
        <v>2</v>
      </c>
      <c r="D10621" s="1">
        <v>43053</v>
      </c>
      <c r="E10621" s="2">
        <v>0.60192129629629632</v>
      </c>
      <c r="F10621">
        <v>37.791172000000003</v>
      </c>
      <c r="G10621" s="1">
        <v>43003</v>
      </c>
      <c r="H10621" s="1" t="str">
        <f t="shared" si="330"/>
        <v>2017</v>
      </c>
      <c r="I10621" s="1" t="s">
        <v>1706</v>
      </c>
      <c r="J10621" s="1" t="str">
        <f t="shared" si="331"/>
        <v>2017Q3</v>
      </c>
      <c r="K10621" s="1" t="s">
        <v>1727</v>
      </c>
      <c r="L10621">
        <v>1049000</v>
      </c>
      <c r="M10621">
        <v>-122.41836499999999</v>
      </c>
      <c r="N10621" t="s">
        <v>16</v>
      </c>
      <c r="O10621" s="1">
        <v>43052</v>
      </c>
      <c r="P10621">
        <v>1185000</v>
      </c>
      <c r="Q10621">
        <v>1264</v>
      </c>
      <c r="R10621" t="s">
        <v>52</v>
      </c>
      <c r="S10621">
        <v>8</v>
      </c>
      <c r="T10621">
        <v>1</v>
      </c>
    </row>
    <row r="10622" spans="1:20" x14ac:dyDescent="0.2">
      <c r="A10622">
        <v>253154</v>
      </c>
      <c r="B10622">
        <v>94108</v>
      </c>
      <c r="C10622">
        <v>2</v>
      </c>
      <c r="D10622" s="1">
        <v>43054</v>
      </c>
      <c r="E10622" s="2">
        <v>0.47128472222222223</v>
      </c>
      <c r="F10622">
        <v>37.791030999999997</v>
      </c>
      <c r="G10622" s="1">
        <v>42998</v>
      </c>
      <c r="H10622" s="1" t="str">
        <f t="shared" si="330"/>
        <v>2017</v>
      </c>
      <c r="I10622" s="1" t="s">
        <v>1706</v>
      </c>
      <c r="J10622" s="1" t="str">
        <f t="shared" si="331"/>
        <v>2017Q3</v>
      </c>
      <c r="K10622" s="1" t="s">
        <v>1727</v>
      </c>
      <c r="L10622">
        <v>1795000</v>
      </c>
      <c r="M10622">
        <v>-122.413719</v>
      </c>
      <c r="N10622" t="s">
        <v>16</v>
      </c>
      <c r="O10622" s="1">
        <v>43054</v>
      </c>
      <c r="P10622">
        <v>1740000</v>
      </c>
      <c r="Q10622">
        <v>1653</v>
      </c>
      <c r="R10622" t="s">
        <v>52</v>
      </c>
      <c r="S10622">
        <v>8</v>
      </c>
      <c r="T10622">
        <v>2</v>
      </c>
    </row>
    <row r="10623" spans="1:20" x14ac:dyDescent="0.2">
      <c r="A10623" t="s">
        <v>1588</v>
      </c>
      <c r="B10623">
        <v>94109</v>
      </c>
      <c r="C10623">
        <v>3</v>
      </c>
      <c r="D10623" s="1">
        <v>43055</v>
      </c>
      <c r="E10623" s="2">
        <v>0.4904513888888889</v>
      </c>
      <c r="F10623">
        <v>37.791656000000003</v>
      </c>
      <c r="G10623" s="1">
        <v>43009</v>
      </c>
      <c r="H10623" s="1" t="str">
        <f t="shared" si="330"/>
        <v>2017</v>
      </c>
      <c r="I10623" s="1" t="s">
        <v>1706</v>
      </c>
      <c r="J10623" s="1" t="str">
        <f t="shared" si="331"/>
        <v>2017Q4</v>
      </c>
      <c r="K10623" s="1" t="s">
        <v>1728</v>
      </c>
      <c r="L10623">
        <v>3200000</v>
      </c>
      <c r="M10623">
        <v>-122.414528</v>
      </c>
      <c r="N10623" t="s">
        <v>16</v>
      </c>
      <c r="O10623" s="1">
        <v>43054</v>
      </c>
      <c r="P10623">
        <v>3188000</v>
      </c>
      <c r="Q10623">
        <v>2300</v>
      </c>
      <c r="R10623" t="s">
        <v>52</v>
      </c>
      <c r="S10623">
        <v>8</v>
      </c>
      <c r="T10623">
        <v>3</v>
      </c>
    </row>
    <row r="10624" spans="1:20" x14ac:dyDescent="0.2">
      <c r="A10624">
        <v>619086</v>
      </c>
      <c r="B10624">
        <v>94109</v>
      </c>
      <c r="C10624">
        <v>2</v>
      </c>
      <c r="D10624" s="1">
        <v>43066</v>
      </c>
      <c r="E10624" s="2">
        <v>0.51428240740740738</v>
      </c>
      <c r="F10624">
        <v>37.792499999999997</v>
      </c>
      <c r="G10624" s="1">
        <v>43034</v>
      </c>
      <c r="H10624" s="1" t="str">
        <f t="shared" si="330"/>
        <v>2017</v>
      </c>
      <c r="I10624" s="1" t="s">
        <v>1706</v>
      </c>
      <c r="J10624" s="1" t="str">
        <f t="shared" si="331"/>
        <v>2017Q4</v>
      </c>
      <c r="K10624" s="1" t="s">
        <v>1728</v>
      </c>
      <c r="L10624">
        <v>1299000</v>
      </c>
      <c r="M10624">
        <v>-122.422234</v>
      </c>
      <c r="N10624" t="s">
        <v>16</v>
      </c>
      <c r="O10624" s="1">
        <v>43066</v>
      </c>
      <c r="P10624">
        <v>1299000</v>
      </c>
      <c r="Q10624">
        <v>915</v>
      </c>
      <c r="R10624" t="s">
        <v>52</v>
      </c>
      <c r="S10624">
        <v>8</v>
      </c>
      <c r="T10624">
        <v>2</v>
      </c>
    </row>
    <row r="10625" spans="1:20" x14ac:dyDescent="0.2">
      <c r="A10625" t="s">
        <v>1606</v>
      </c>
      <c r="B10625">
        <v>94108</v>
      </c>
      <c r="C10625">
        <v>0</v>
      </c>
      <c r="D10625" s="1">
        <v>43068</v>
      </c>
      <c r="E10625" s="2">
        <v>0.35870370370370369</v>
      </c>
      <c r="F10625">
        <v>37.791339000000001</v>
      </c>
      <c r="G10625" s="1">
        <v>42971</v>
      </c>
      <c r="H10625" s="1" t="str">
        <f t="shared" si="330"/>
        <v>2017</v>
      </c>
      <c r="I10625" s="1" t="s">
        <v>1706</v>
      </c>
      <c r="J10625" s="1" t="str">
        <f t="shared" si="331"/>
        <v>2017Q3</v>
      </c>
      <c r="K10625" s="1" t="s">
        <v>1727</v>
      </c>
      <c r="L10625">
        <v>570000</v>
      </c>
      <c r="M10625">
        <v>-122.413856</v>
      </c>
      <c r="N10625" t="s">
        <v>16</v>
      </c>
      <c r="O10625" s="1">
        <v>43067</v>
      </c>
      <c r="P10625">
        <v>565000</v>
      </c>
      <c r="R10625" t="s">
        <v>52</v>
      </c>
      <c r="S10625">
        <v>8</v>
      </c>
      <c r="T10625">
        <v>1</v>
      </c>
    </row>
    <row r="10626" spans="1:20" x14ac:dyDescent="0.2">
      <c r="A10626">
        <v>597004</v>
      </c>
      <c r="B10626">
        <v>94109</v>
      </c>
      <c r="C10626">
        <v>2</v>
      </c>
      <c r="D10626" s="1">
        <v>43068</v>
      </c>
      <c r="E10626" s="2">
        <v>0.65606481481481482</v>
      </c>
      <c r="F10626">
        <v>37.793838999999998</v>
      </c>
      <c r="G10626" s="1">
        <v>43020</v>
      </c>
      <c r="H10626" s="1" t="str">
        <f t="shared" ref="H10626:H10689" si="332">TEXT(G10626,"yyyy")</f>
        <v>2017</v>
      </c>
      <c r="I10626" s="1" t="s">
        <v>1706</v>
      </c>
      <c r="J10626" s="1" t="str">
        <f t="shared" ref="J10626:J10689" si="333">TEXT(G10626,"yyyy") &amp; "Q" &amp; ROUNDUP(MONTH(G10626) / 3,0)</f>
        <v>2017Q4</v>
      </c>
      <c r="K10626" s="1" t="s">
        <v>1728</v>
      </c>
      <c r="L10626">
        <v>1295000</v>
      </c>
      <c r="M10626">
        <v>-122.420013</v>
      </c>
      <c r="N10626" t="s">
        <v>16</v>
      </c>
      <c r="O10626" s="1">
        <v>43068</v>
      </c>
      <c r="P10626">
        <v>1345000</v>
      </c>
      <c r="Q10626">
        <v>1085</v>
      </c>
      <c r="R10626" t="s">
        <v>52</v>
      </c>
      <c r="S10626">
        <v>8</v>
      </c>
      <c r="T10626">
        <v>2</v>
      </c>
    </row>
    <row r="10627" spans="1:20" x14ac:dyDescent="0.2">
      <c r="A10627" t="s">
        <v>15</v>
      </c>
      <c r="B10627">
        <v>94109</v>
      </c>
      <c r="C10627">
        <v>2</v>
      </c>
      <c r="D10627" s="1">
        <v>43104</v>
      </c>
      <c r="E10627" s="2">
        <v>0.68358796296296298</v>
      </c>
      <c r="F10627">
        <v>37.792934000000002</v>
      </c>
      <c r="G10627" s="1">
        <v>42942</v>
      </c>
      <c r="H10627" s="1" t="str">
        <f t="shared" si="332"/>
        <v>2017</v>
      </c>
      <c r="I10627" s="1" t="s">
        <v>1706</v>
      </c>
      <c r="J10627" s="1" t="str">
        <f t="shared" si="333"/>
        <v>2017Q3</v>
      </c>
      <c r="K10627" s="1" t="s">
        <v>1727</v>
      </c>
      <c r="L10627">
        <v>1279000</v>
      </c>
      <c r="M10627">
        <v>-122.422478</v>
      </c>
      <c r="N10627" t="s">
        <v>16</v>
      </c>
      <c r="O10627" s="1">
        <v>43069</v>
      </c>
      <c r="P10627">
        <v>1279000</v>
      </c>
      <c r="Q10627">
        <v>1010</v>
      </c>
      <c r="R10627" t="s">
        <v>52</v>
      </c>
      <c r="S10627">
        <v>8</v>
      </c>
      <c r="T10627">
        <v>2</v>
      </c>
    </row>
    <row r="10628" spans="1:20" x14ac:dyDescent="0.2">
      <c r="A10628" t="s">
        <v>15</v>
      </c>
      <c r="B10628">
        <v>94109</v>
      </c>
      <c r="C10628">
        <v>2</v>
      </c>
      <c r="D10628" s="1">
        <v>43098</v>
      </c>
      <c r="E10628" s="2">
        <v>0.70280092592592591</v>
      </c>
      <c r="F10628">
        <v>37.792934000000002</v>
      </c>
      <c r="G10628" s="1">
        <v>43040</v>
      </c>
      <c r="H10628" s="1" t="str">
        <f t="shared" si="332"/>
        <v>2017</v>
      </c>
      <c r="I10628" s="1" t="s">
        <v>1706</v>
      </c>
      <c r="J10628" s="1" t="str">
        <f t="shared" si="333"/>
        <v>2017Q4</v>
      </c>
      <c r="K10628" s="1" t="s">
        <v>1728</v>
      </c>
      <c r="L10628">
        <v>1449000</v>
      </c>
      <c r="M10628">
        <v>-122.422478</v>
      </c>
      <c r="N10628" t="s">
        <v>16</v>
      </c>
      <c r="O10628" s="1">
        <v>43069</v>
      </c>
      <c r="P10628">
        <v>1401000</v>
      </c>
      <c r="Q10628">
        <v>1105</v>
      </c>
      <c r="R10628" t="s">
        <v>52</v>
      </c>
      <c r="S10628">
        <v>8</v>
      </c>
      <c r="T10628">
        <v>2</v>
      </c>
    </row>
    <row r="10629" spans="1:20" x14ac:dyDescent="0.2">
      <c r="A10629" t="s">
        <v>15</v>
      </c>
      <c r="B10629">
        <v>94109</v>
      </c>
      <c r="C10629">
        <v>2</v>
      </c>
      <c r="D10629" s="1">
        <v>43088</v>
      </c>
      <c r="E10629" s="2">
        <v>0.88966435185185189</v>
      </c>
      <c r="F10629">
        <v>37.792954999999999</v>
      </c>
      <c r="G10629" s="1">
        <v>42996</v>
      </c>
      <c r="H10629" s="1" t="str">
        <f t="shared" si="332"/>
        <v>2017</v>
      </c>
      <c r="I10629" s="1" t="s">
        <v>1706</v>
      </c>
      <c r="J10629" s="1" t="str">
        <f t="shared" si="333"/>
        <v>2017Q3</v>
      </c>
      <c r="K10629" s="1" t="s">
        <v>1727</v>
      </c>
      <c r="L10629">
        <v>1379000</v>
      </c>
      <c r="M10629">
        <v>-122.422421</v>
      </c>
      <c r="N10629" t="s">
        <v>16</v>
      </c>
      <c r="O10629" s="1">
        <v>43077</v>
      </c>
      <c r="P10629">
        <v>1325000</v>
      </c>
      <c r="Q10629">
        <v>1105</v>
      </c>
      <c r="R10629" t="s">
        <v>52</v>
      </c>
      <c r="S10629">
        <v>8</v>
      </c>
      <c r="T10629">
        <v>2</v>
      </c>
    </row>
    <row r="10630" spans="1:20" x14ac:dyDescent="0.2">
      <c r="A10630">
        <v>243080</v>
      </c>
      <c r="B10630">
        <v>94108</v>
      </c>
      <c r="C10630">
        <v>2</v>
      </c>
      <c r="D10630" s="1">
        <v>43077</v>
      </c>
      <c r="E10630" s="2">
        <v>0.68665509259259261</v>
      </c>
      <c r="F10630">
        <v>37.792862</v>
      </c>
      <c r="G10630" s="1">
        <v>43034</v>
      </c>
      <c r="H10630" s="1" t="str">
        <f t="shared" si="332"/>
        <v>2017</v>
      </c>
      <c r="I10630" s="1" t="s">
        <v>1706</v>
      </c>
      <c r="J10630" s="1" t="str">
        <f t="shared" si="333"/>
        <v>2017Q4</v>
      </c>
      <c r="K10630" s="1" t="s">
        <v>1728</v>
      </c>
      <c r="L10630">
        <v>1495000</v>
      </c>
      <c r="M10630">
        <v>-122.40896600000001</v>
      </c>
      <c r="N10630" t="s">
        <v>16</v>
      </c>
      <c r="O10630" s="1">
        <v>43077</v>
      </c>
      <c r="P10630">
        <v>1680000</v>
      </c>
      <c r="Q10630">
        <v>1200</v>
      </c>
      <c r="R10630" t="s">
        <v>52</v>
      </c>
      <c r="S10630">
        <v>8</v>
      </c>
      <c r="T10630">
        <v>2</v>
      </c>
    </row>
    <row r="10631" spans="1:20" x14ac:dyDescent="0.2">
      <c r="A10631" t="s">
        <v>627</v>
      </c>
      <c r="B10631">
        <v>94108</v>
      </c>
      <c r="C10631">
        <v>1</v>
      </c>
      <c r="D10631" s="1">
        <v>43082</v>
      </c>
      <c r="E10631" s="2">
        <v>0.65180555555555553</v>
      </c>
      <c r="F10631">
        <v>37.790996</v>
      </c>
      <c r="G10631" s="1">
        <v>42989</v>
      </c>
      <c r="H10631" s="1" t="str">
        <f t="shared" si="332"/>
        <v>2017</v>
      </c>
      <c r="I10631" s="1" t="s">
        <v>1706</v>
      </c>
      <c r="J10631" s="1" t="str">
        <f t="shared" si="333"/>
        <v>2017Q3</v>
      </c>
      <c r="K10631" s="1" t="s">
        <v>1727</v>
      </c>
      <c r="L10631">
        <v>1199000</v>
      </c>
      <c r="M10631">
        <v>-122.413856</v>
      </c>
      <c r="N10631" t="s">
        <v>16</v>
      </c>
      <c r="O10631" s="1">
        <v>43082</v>
      </c>
      <c r="P10631">
        <v>1100000</v>
      </c>
      <c r="Q10631">
        <v>1056</v>
      </c>
      <c r="R10631" t="s">
        <v>52</v>
      </c>
      <c r="S10631">
        <v>8</v>
      </c>
      <c r="T10631">
        <v>1</v>
      </c>
    </row>
    <row r="10632" spans="1:20" x14ac:dyDescent="0.2">
      <c r="A10632">
        <v>45248</v>
      </c>
      <c r="B10632">
        <v>94109</v>
      </c>
      <c r="C10632">
        <v>1</v>
      </c>
      <c r="D10632" s="1">
        <v>43088</v>
      </c>
      <c r="E10632" s="2">
        <v>0.47646990740740741</v>
      </c>
      <c r="F10632">
        <v>37.791355000000003</v>
      </c>
      <c r="G10632" s="1">
        <v>43039</v>
      </c>
      <c r="H10632" s="1" t="str">
        <f t="shared" si="332"/>
        <v>2017</v>
      </c>
      <c r="I10632" s="1" t="s">
        <v>1706</v>
      </c>
      <c r="J10632" s="1" t="str">
        <f t="shared" si="333"/>
        <v>2017Q4</v>
      </c>
      <c r="K10632" s="1" t="s">
        <v>1728</v>
      </c>
      <c r="L10632">
        <v>699000</v>
      </c>
      <c r="M10632">
        <v>-122.41674</v>
      </c>
      <c r="N10632" t="s">
        <v>16</v>
      </c>
      <c r="O10632" s="1">
        <v>43084</v>
      </c>
      <c r="P10632">
        <v>770000</v>
      </c>
      <c r="Q10632">
        <v>791</v>
      </c>
      <c r="R10632" t="s">
        <v>52</v>
      </c>
      <c r="S10632">
        <v>8</v>
      </c>
      <c r="T10632">
        <v>1</v>
      </c>
    </row>
    <row r="10633" spans="1:20" x14ac:dyDescent="0.2">
      <c r="A10633">
        <v>222009</v>
      </c>
      <c r="B10633">
        <v>94108</v>
      </c>
      <c r="C10633">
        <v>2</v>
      </c>
      <c r="D10633" s="1">
        <v>43108</v>
      </c>
      <c r="E10633" s="2">
        <v>0.41329861111111116</v>
      </c>
      <c r="F10633">
        <v>37.792957000000001</v>
      </c>
      <c r="G10633" s="1">
        <v>42950</v>
      </c>
      <c r="H10633" s="1" t="str">
        <f t="shared" si="332"/>
        <v>2017</v>
      </c>
      <c r="I10633" s="1" t="s">
        <v>1706</v>
      </c>
      <c r="J10633" s="1" t="str">
        <f t="shared" si="333"/>
        <v>2017Q3</v>
      </c>
      <c r="K10633" s="1" t="s">
        <v>1727</v>
      </c>
      <c r="L10633">
        <v>2725000</v>
      </c>
      <c r="M10633">
        <v>-122.411407</v>
      </c>
      <c r="N10633" t="s">
        <v>16</v>
      </c>
      <c r="O10633" s="1">
        <v>43084</v>
      </c>
      <c r="P10633">
        <v>2725000</v>
      </c>
      <c r="Q10633">
        <v>2050</v>
      </c>
      <c r="R10633" t="s">
        <v>52</v>
      </c>
      <c r="S10633">
        <v>8</v>
      </c>
      <c r="T10633">
        <v>2.5</v>
      </c>
    </row>
    <row r="10634" spans="1:20" x14ac:dyDescent="0.2">
      <c r="A10634" t="s">
        <v>1628</v>
      </c>
      <c r="B10634">
        <v>94109</v>
      </c>
      <c r="C10634">
        <v>1</v>
      </c>
      <c r="D10634" s="1">
        <v>43092</v>
      </c>
      <c r="E10634" s="2">
        <v>0.94991898148148157</v>
      </c>
      <c r="F10634">
        <v>37.793652000000002</v>
      </c>
      <c r="G10634" s="1">
        <v>42926</v>
      </c>
      <c r="H10634" s="1" t="str">
        <f t="shared" si="332"/>
        <v>2017</v>
      </c>
      <c r="I10634" s="1" t="s">
        <v>1706</v>
      </c>
      <c r="J10634" s="1" t="str">
        <f t="shared" si="333"/>
        <v>2017Q3</v>
      </c>
      <c r="K10634" s="1" t="s">
        <v>1727</v>
      </c>
      <c r="L10634">
        <v>825000</v>
      </c>
      <c r="M10634">
        <v>-122.414886</v>
      </c>
      <c r="N10634" t="s">
        <v>16</v>
      </c>
      <c r="O10634" s="1">
        <v>43087</v>
      </c>
      <c r="P10634">
        <v>825000</v>
      </c>
      <c r="R10634" t="s">
        <v>52</v>
      </c>
      <c r="S10634">
        <v>8</v>
      </c>
      <c r="T10634">
        <v>1</v>
      </c>
    </row>
    <row r="10635" spans="1:20" x14ac:dyDescent="0.2">
      <c r="A10635">
        <v>248001</v>
      </c>
      <c r="B10635">
        <v>94109</v>
      </c>
      <c r="C10635">
        <v>1</v>
      </c>
      <c r="D10635" s="1">
        <v>43152</v>
      </c>
      <c r="E10635" s="2">
        <v>0.44856481481481486</v>
      </c>
      <c r="F10635">
        <v>37.791969000000002</v>
      </c>
      <c r="G10635" s="1">
        <v>43046</v>
      </c>
      <c r="H10635" s="1" t="str">
        <f t="shared" si="332"/>
        <v>2017</v>
      </c>
      <c r="I10635" s="1" t="s">
        <v>1706</v>
      </c>
      <c r="J10635" s="1" t="str">
        <f t="shared" si="333"/>
        <v>2017Q4</v>
      </c>
      <c r="K10635" s="1" t="s">
        <v>1728</v>
      </c>
      <c r="L10635">
        <v>668000</v>
      </c>
      <c r="M10635">
        <v>-122.41615299999999</v>
      </c>
      <c r="N10635" t="s">
        <v>16</v>
      </c>
      <c r="O10635" s="1">
        <v>43090</v>
      </c>
      <c r="P10635">
        <v>640000</v>
      </c>
      <c r="Q10635">
        <v>563</v>
      </c>
      <c r="R10635" t="s">
        <v>52</v>
      </c>
      <c r="S10635">
        <v>8</v>
      </c>
      <c r="T10635">
        <v>1</v>
      </c>
    </row>
    <row r="10636" spans="1:20" x14ac:dyDescent="0.2">
      <c r="A10636" t="s">
        <v>762</v>
      </c>
      <c r="B10636">
        <v>94109</v>
      </c>
      <c r="C10636">
        <v>2</v>
      </c>
      <c r="D10636" s="1">
        <v>43096</v>
      </c>
      <c r="E10636" s="2">
        <v>0.90366898148148145</v>
      </c>
      <c r="F10636">
        <v>37.793652000000002</v>
      </c>
      <c r="G10636" s="1">
        <v>42912</v>
      </c>
      <c r="H10636" s="1" t="str">
        <f t="shared" si="332"/>
        <v>2017</v>
      </c>
      <c r="I10636" s="1" t="s">
        <v>1706</v>
      </c>
      <c r="J10636" s="1" t="str">
        <f t="shared" si="333"/>
        <v>2017Q2</v>
      </c>
      <c r="K10636" s="1" t="s">
        <v>1726</v>
      </c>
      <c r="L10636">
        <v>3000000</v>
      </c>
      <c r="M10636">
        <v>-122.414886</v>
      </c>
      <c r="N10636" t="s">
        <v>16</v>
      </c>
      <c r="O10636" s="1">
        <v>43096</v>
      </c>
      <c r="P10636">
        <v>2750000</v>
      </c>
      <c r="R10636" t="s">
        <v>52</v>
      </c>
      <c r="S10636">
        <v>8</v>
      </c>
      <c r="T10636">
        <v>2</v>
      </c>
    </row>
    <row r="10637" spans="1:20" x14ac:dyDescent="0.2">
      <c r="A10637" t="s">
        <v>1641</v>
      </c>
      <c r="B10637">
        <v>94109</v>
      </c>
      <c r="C10637">
        <v>1</v>
      </c>
      <c r="D10637" s="1">
        <v>43098</v>
      </c>
      <c r="E10637" s="2">
        <v>0.22324074074074074</v>
      </c>
      <c r="F10637">
        <v>37.793652000000002</v>
      </c>
      <c r="G10637" s="1">
        <v>42891</v>
      </c>
      <c r="H10637" s="1" t="str">
        <f t="shared" si="332"/>
        <v>2017</v>
      </c>
      <c r="I10637" s="1" t="s">
        <v>1706</v>
      </c>
      <c r="J10637" s="1" t="str">
        <f t="shared" si="333"/>
        <v>2017Q2</v>
      </c>
      <c r="K10637" s="1" t="s">
        <v>1726</v>
      </c>
      <c r="L10637">
        <v>1250000</v>
      </c>
      <c r="M10637">
        <v>-122.414886</v>
      </c>
      <c r="N10637" t="s">
        <v>16</v>
      </c>
      <c r="O10637" s="1">
        <v>43097</v>
      </c>
      <c r="P10637">
        <v>1200000</v>
      </c>
      <c r="Q10637">
        <v>1410</v>
      </c>
      <c r="R10637" t="s">
        <v>52</v>
      </c>
      <c r="S10637">
        <v>8</v>
      </c>
      <c r="T10637">
        <v>2</v>
      </c>
    </row>
    <row r="10638" spans="1:20" x14ac:dyDescent="0.2">
      <c r="A10638">
        <v>189024</v>
      </c>
      <c r="B10638">
        <v>94108</v>
      </c>
      <c r="C10638">
        <v>2</v>
      </c>
      <c r="D10638" s="1">
        <v>43099</v>
      </c>
      <c r="E10638" s="2">
        <v>0.83141203703703714</v>
      </c>
      <c r="F10638">
        <v>37.794415000000001</v>
      </c>
      <c r="G10638" s="1">
        <v>43032</v>
      </c>
      <c r="H10638" s="1" t="str">
        <f t="shared" si="332"/>
        <v>2017</v>
      </c>
      <c r="I10638" s="1" t="s">
        <v>1706</v>
      </c>
      <c r="J10638" s="1" t="str">
        <f t="shared" si="333"/>
        <v>2017Q4</v>
      </c>
      <c r="K10638" s="1" t="s">
        <v>1728</v>
      </c>
      <c r="L10638">
        <v>1050000</v>
      </c>
      <c r="M10638">
        <v>-122.413704</v>
      </c>
      <c r="N10638" t="s">
        <v>16</v>
      </c>
      <c r="O10638" s="1">
        <v>43098</v>
      </c>
      <c r="P10638">
        <v>1065000</v>
      </c>
      <c r="Q10638">
        <v>1071</v>
      </c>
      <c r="R10638" t="s">
        <v>52</v>
      </c>
      <c r="S10638">
        <v>8</v>
      </c>
      <c r="T10638">
        <v>1</v>
      </c>
    </row>
    <row r="10639" spans="1:20" x14ac:dyDescent="0.2">
      <c r="A10639">
        <v>155055</v>
      </c>
      <c r="B10639">
        <v>94109</v>
      </c>
      <c r="C10639">
        <v>2</v>
      </c>
      <c r="D10639" s="1">
        <v>43099</v>
      </c>
      <c r="E10639" s="2">
        <v>0.33309027777777778</v>
      </c>
      <c r="F10639">
        <v>37.795901999999998</v>
      </c>
      <c r="G10639" s="1">
        <v>42934</v>
      </c>
      <c r="H10639" s="1" t="str">
        <f t="shared" si="332"/>
        <v>2017</v>
      </c>
      <c r="I10639" s="1" t="s">
        <v>1706</v>
      </c>
      <c r="J10639" s="1" t="str">
        <f t="shared" si="333"/>
        <v>2017Q3</v>
      </c>
      <c r="K10639" s="1" t="s">
        <v>1727</v>
      </c>
      <c r="L10639">
        <v>1295000</v>
      </c>
      <c r="M10639">
        <v>-122.417877</v>
      </c>
      <c r="N10639" t="s">
        <v>16</v>
      </c>
      <c r="O10639" s="1">
        <v>43098</v>
      </c>
      <c r="P10639">
        <v>1275000</v>
      </c>
      <c r="R10639" t="s">
        <v>52</v>
      </c>
      <c r="S10639">
        <v>8</v>
      </c>
      <c r="T10639">
        <v>1.5</v>
      </c>
    </row>
    <row r="10640" spans="1:20" x14ac:dyDescent="0.2">
      <c r="A10640" t="s">
        <v>1651</v>
      </c>
      <c r="B10640">
        <v>94108</v>
      </c>
      <c r="C10640">
        <v>0</v>
      </c>
      <c r="D10640" s="1">
        <v>43116</v>
      </c>
      <c r="E10640" s="2">
        <v>0.97901620370370368</v>
      </c>
      <c r="F10640">
        <v>37.791030999999997</v>
      </c>
      <c r="G10640" s="1">
        <v>42976</v>
      </c>
      <c r="H10640" s="1" t="str">
        <f t="shared" si="332"/>
        <v>2017</v>
      </c>
      <c r="I10640" s="1" t="s">
        <v>1706</v>
      </c>
      <c r="J10640" s="1" t="str">
        <f t="shared" si="333"/>
        <v>2017Q3</v>
      </c>
      <c r="K10640" s="1" t="s">
        <v>1727</v>
      </c>
      <c r="L10640">
        <v>619000</v>
      </c>
      <c r="M10640">
        <v>-122.413719</v>
      </c>
      <c r="N10640" t="s">
        <v>16</v>
      </c>
      <c r="O10640" s="1">
        <v>43110</v>
      </c>
      <c r="P10640">
        <v>580000</v>
      </c>
      <c r="Q10640">
        <v>535</v>
      </c>
      <c r="R10640" t="s">
        <v>52</v>
      </c>
      <c r="S10640">
        <v>8</v>
      </c>
      <c r="T10640">
        <v>1</v>
      </c>
    </row>
    <row r="10641" spans="1:20" x14ac:dyDescent="0.2">
      <c r="A10641">
        <v>572036</v>
      </c>
      <c r="B10641">
        <v>94109</v>
      </c>
      <c r="C10641">
        <v>2</v>
      </c>
      <c r="D10641" s="1">
        <v>43116</v>
      </c>
      <c r="E10641" s="2">
        <v>0.58561342592592591</v>
      </c>
      <c r="F10641">
        <v>37.796368000000001</v>
      </c>
      <c r="G10641" s="1">
        <v>43003</v>
      </c>
      <c r="H10641" s="1" t="str">
        <f t="shared" si="332"/>
        <v>2017</v>
      </c>
      <c r="I10641" s="1" t="s">
        <v>1706</v>
      </c>
      <c r="J10641" s="1" t="str">
        <f t="shared" si="333"/>
        <v>2017Q3</v>
      </c>
      <c r="K10641" s="1" t="s">
        <v>1727</v>
      </c>
      <c r="L10641">
        <v>1095000</v>
      </c>
      <c r="M10641">
        <v>-122.420807</v>
      </c>
      <c r="N10641" t="s">
        <v>16</v>
      </c>
      <c r="O10641" s="1">
        <v>43116</v>
      </c>
      <c r="P10641">
        <v>1180000</v>
      </c>
      <c r="Q10641">
        <v>1097</v>
      </c>
      <c r="R10641" t="s">
        <v>52</v>
      </c>
      <c r="S10641">
        <v>8</v>
      </c>
      <c r="T10641">
        <v>2</v>
      </c>
    </row>
    <row r="10642" spans="1:20" x14ac:dyDescent="0.2">
      <c r="A10642">
        <v>243059</v>
      </c>
      <c r="B10642">
        <v>94108</v>
      </c>
      <c r="C10642">
        <v>2</v>
      </c>
      <c r="D10642" s="1">
        <v>43122</v>
      </c>
      <c r="E10642" s="2">
        <v>0.69203703703703701</v>
      </c>
      <c r="F10642">
        <v>37.792862</v>
      </c>
      <c r="G10642" s="1">
        <v>42908</v>
      </c>
      <c r="H10642" s="1" t="str">
        <f t="shared" si="332"/>
        <v>2017</v>
      </c>
      <c r="I10642" s="1" t="s">
        <v>1706</v>
      </c>
      <c r="J10642" s="1" t="str">
        <f t="shared" si="333"/>
        <v>2017Q2</v>
      </c>
      <c r="K10642" s="1" t="s">
        <v>1726</v>
      </c>
      <c r="L10642">
        <v>1050000</v>
      </c>
      <c r="M10642">
        <v>-122.40896600000001</v>
      </c>
      <c r="N10642" t="s">
        <v>16</v>
      </c>
      <c r="O10642" s="1">
        <v>43119</v>
      </c>
      <c r="P10642">
        <v>995000</v>
      </c>
      <c r="Q10642">
        <v>1063</v>
      </c>
      <c r="R10642" t="s">
        <v>52</v>
      </c>
      <c r="S10642">
        <v>8</v>
      </c>
      <c r="T10642">
        <v>1</v>
      </c>
    </row>
    <row r="10643" spans="1:20" x14ac:dyDescent="0.2">
      <c r="A10643">
        <v>180979</v>
      </c>
      <c r="B10643">
        <v>94108</v>
      </c>
      <c r="C10643">
        <v>3</v>
      </c>
      <c r="D10643" s="1">
        <v>43120</v>
      </c>
      <c r="E10643" s="2">
        <v>0.79859953703703701</v>
      </c>
      <c r="F10643">
        <v>37.792957000000001</v>
      </c>
      <c r="G10643" s="1">
        <v>42983</v>
      </c>
      <c r="H10643" s="1" t="str">
        <f t="shared" si="332"/>
        <v>2017</v>
      </c>
      <c r="I10643" s="1" t="s">
        <v>1706</v>
      </c>
      <c r="J10643" s="1" t="str">
        <f t="shared" si="333"/>
        <v>2017Q3</v>
      </c>
      <c r="K10643" s="1" t="s">
        <v>1727</v>
      </c>
      <c r="L10643">
        <v>2725000</v>
      </c>
      <c r="M10643">
        <v>-122.411407</v>
      </c>
      <c r="N10643" t="s">
        <v>16</v>
      </c>
      <c r="O10643" s="1">
        <v>43119</v>
      </c>
      <c r="P10643">
        <v>2725000</v>
      </c>
      <c r="Q10643">
        <v>2224</v>
      </c>
      <c r="R10643" t="s">
        <v>52</v>
      </c>
      <c r="S10643">
        <v>8</v>
      </c>
      <c r="T10643">
        <v>3</v>
      </c>
    </row>
    <row r="10644" spans="1:20" x14ac:dyDescent="0.2">
      <c r="A10644" t="s">
        <v>1663</v>
      </c>
      <c r="B10644">
        <v>94109</v>
      </c>
      <c r="C10644">
        <v>1</v>
      </c>
      <c r="D10644" s="1">
        <v>43124</v>
      </c>
      <c r="E10644" s="2">
        <v>0.42481481481481481</v>
      </c>
      <c r="F10644">
        <v>37.793652000000002</v>
      </c>
      <c r="G10644" s="1">
        <v>42860</v>
      </c>
      <c r="H10644" s="1" t="str">
        <f t="shared" si="332"/>
        <v>2017</v>
      </c>
      <c r="I10644" s="1" t="s">
        <v>1706</v>
      </c>
      <c r="J10644" s="1" t="str">
        <f t="shared" si="333"/>
        <v>2017Q2</v>
      </c>
      <c r="K10644" s="1" t="s">
        <v>1726</v>
      </c>
      <c r="L10644">
        <v>1545000</v>
      </c>
      <c r="M10644">
        <v>-122.414886</v>
      </c>
      <c r="N10644" t="s">
        <v>16</v>
      </c>
      <c r="O10644" s="1">
        <v>43123</v>
      </c>
      <c r="P10644">
        <v>1400000</v>
      </c>
      <c r="R10644" t="s">
        <v>52</v>
      </c>
      <c r="S10644">
        <v>8</v>
      </c>
      <c r="T10644">
        <v>2</v>
      </c>
    </row>
    <row r="10645" spans="1:20" x14ac:dyDescent="0.2">
      <c r="A10645" t="s">
        <v>1665</v>
      </c>
      <c r="B10645">
        <v>94109</v>
      </c>
      <c r="C10645">
        <v>2</v>
      </c>
      <c r="D10645" s="1">
        <v>43125</v>
      </c>
      <c r="E10645" s="2">
        <v>0.83268518518518519</v>
      </c>
      <c r="F10645">
        <v>37.791656000000003</v>
      </c>
      <c r="G10645" s="1">
        <v>43004</v>
      </c>
      <c r="H10645" s="1" t="str">
        <f t="shared" si="332"/>
        <v>2017</v>
      </c>
      <c r="I10645" s="1" t="s">
        <v>1706</v>
      </c>
      <c r="J10645" s="1" t="str">
        <f t="shared" si="333"/>
        <v>2017Q3</v>
      </c>
      <c r="K10645" s="1" t="s">
        <v>1727</v>
      </c>
      <c r="L10645">
        <v>2595000</v>
      </c>
      <c r="M10645">
        <v>-122.414528</v>
      </c>
      <c r="N10645" t="s">
        <v>16</v>
      </c>
      <c r="O10645" s="1">
        <v>43124</v>
      </c>
      <c r="P10645">
        <v>2250000</v>
      </c>
      <c r="Q10645">
        <v>1800</v>
      </c>
      <c r="R10645" t="s">
        <v>52</v>
      </c>
      <c r="S10645">
        <v>8</v>
      </c>
      <c r="T10645">
        <v>2</v>
      </c>
    </row>
    <row r="10646" spans="1:20" x14ac:dyDescent="0.2">
      <c r="A10646" t="s">
        <v>1669</v>
      </c>
      <c r="B10646">
        <v>94109</v>
      </c>
      <c r="C10646">
        <v>3</v>
      </c>
      <c r="D10646" s="1">
        <v>43126</v>
      </c>
      <c r="E10646" s="2">
        <v>0.65034722222222219</v>
      </c>
      <c r="F10646">
        <v>37.793652000000002</v>
      </c>
      <c r="G10646" s="1">
        <v>42980</v>
      </c>
      <c r="H10646" s="1" t="str">
        <f t="shared" si="332"/>
        <v>2017</v>
      </c>
      <c r="I10646" s="1" t="s">
        <v>1706</v>
      </c>
      <c r="J10646" s="1" t="str">
        <f t="shared" si="333"/>
        <v>2017Q3</v>
      </c>
      <c r="K10646" s="1" t="s">
        <v>1727</v>
      </c>
      <c r="L10646">
        <v>1975000</v>
      </c>
      <c r="M10646">
        <v>-122.414886</v>
      </c>
      <c r="N10646" t="s">
        <v>16</v>
      </c>
      <c r="O10646" s="1">
        <v>43126</v>
      </c>
      <c r="P10646">
        <v>1875000</v>
      </c>
      <c r="Q10646">
        <v>2318</v>
      </c>
      <c r="R10646" t="s">
        <v>52</v>
      </c>
      <c r="S10646">
        <v>8</v>
      </c>
      <c r="T10646">
        <v>2</v>
      </c>
    </row>
    <row r="10647" spans="1:20" x14ac:dyDescent="0.2">
      <c r="A10647">
        <v>573034</v>
      </c>
      <c r="B10647">
        <v>94109</v>
      </c>
      <c r="C10647">
        <v>2</v>
      </c>
      <c r="D10647" s="1">
        <v>43131</v>
      </c>
      <c r="E10647" s="2">
        <v>0.53129629629629627</v>
      </c>
      <c r="F10647">
        <v>37.795903000000003</v>
      </c>
      <c r="G10647" s="1">
        <v>42971</v>
      </c>
      <c r="H10647" s="1" t="str">
        <f t="shared" si="332"/>
        <v>2017</v>
      </c>
      <c r="I10647" s="1" t="s">
        <v>1706</v>
      </c>
      <c r="J10647" s="1" t="str">
        <f t="shared" si="333"/>
        <v>2017Q3</v>
      </c>
      <c r="K10647" s="1" t="s">
        <v>1727</v>
      </c>
      <c r="L10647">
        <v>1095000</v>
      </c>
      <c r="M10647">
        <v>-122.421341</v>
      </c>
      <c r="N10647" t="s">
        <v>16</v>
      </c>
      <c r="O10647" s="1">
        <v>43131</v>
      </c>
      <c r="P10647">
        <v>1095000</v>
      </c>
      <c r="Q10647">
        <v>1075</v>
      </c>
      <c r="R10647" t="s">
        <v>52</v>
      </c>
      <c r="S10647">
        <v>8</v>
      </c>
      <c r="T10647">
        <v>2</v>
      </c>
    </row>
    <row r="10648" spans="1:20" x14ac:dyDescent="0.2">
      <c r="A10648">
        <v>597004</v>
      </c>
      <c r="B10648">
        <v>94109</v>
      </c>
      <c r="C10648">
        <v>2</v>
      </c>
      <c r="D10648" s="1">
        <v>43139</v>
      </c>
      <c r="E10648" s="2">
        <v>0.48472222222222222</v>
      </c>
      <c r="F10648">
        <v>37.793869000000001</v>
      </c>
      <c r="G10648" s="1">
        <v>43070</v>
      </c>
      <c r="H10648" s="1" t="str">
        <f t="shared" si="332"/>
        <v>2017</v>
      </c>
      <c r="I10648" s="1" t="s">
        <v>1706</v>
      </c>
      <c r="J10648" s="1" t="str">
        <f t="shared" si="333"/>
        <v>2017Q4</v>
      </c>
      <c r="K10648" s="1" t="s">
        <v>1728</v>
      </c>
      <c r="L10648">
        <v>1327500</v>
      </c>
      <c r="M10648">
        <v>-122.419983</v>
      </c>
      <c r="N10648" t="s">
        <v>16</v>
      </c>
      <c r="O10648" s="1">
        <v>43137</v>
      </c>
      <c r="P10648">
        <v>1327500</v>
      </c>
      <c r="R10648" t="s">
        <v>52</v>
      </c>
      <c r="S10648">
        <v>8</v>
      </c>
      <c r="T10648">
        <v>2</v>
      </c>
    </row>
    <row r="10649" spans="1:20" x14ac:dyDescent="0.2">
      <c r="A10649">
        <v>222009</v>
      </c>
      <c r="B10649">
        <v>94108</v>
      </c>
      <c r="C10649">
        <v>3</v>
      </c>
      <c r="D10649" s="1">
        <v>43148</v>
      </c>
      <c r="E10649" s="2">
        <v>0.23636574074074077</v>
      </c>
      <c r="F10649">
        <v>37.792957000000001</v>
      </c>
      <c r="G10649" s="1">
        <v>42891</v>
      </c>
      <c r="H10649" s="1" t="str">
        <f t="shared" si="332"/>
        <v>2017</v>
      </c>
      <c r="I10649" s="1" t="s">
        <v>1706</v>
      </c>
      <c r="J10649" s="1" t="str">
        <f t="shared" si="333"/>
        <v>2017Q2</v>
      </c>
      <c r="K10649" s="1" t="s">
        <v>1726</v>
      </c>
      <c r="L10649">
        <v>5595000</v>
      </c>
      <c r="M10649">
        <v>-122.411407</v>
      </c>
      <c r="N10649" t="s">
        <v>16</v>
      </c>
      <c r="O10649" s="1">
        <v>43147</v>
      </c>
      <c r="P10649">
        <v>5200000</v>
      </c>
      <c r="Q10649">
        <v>2419</v>
      </c>
      <c r="R10649" t="s">
        <v>52</v>
      </c>
      <c r="S10649">
        <v>8</v>
      </c>
      <c r="T10649">
        <v>3.5</v>
      </c>
    </row>
    <row r="10650" spans="1:20" x14ac:dyDescent="0.2">
      <c r="A10650">
        <v>51133</v>
      </c>
      <c r="B10650">
        <v>94133</v>
      </c>
      <c r="C10650">
        <v>3</v>
      </c>
      <c r="D10650" s="1">
        <v>42097</v>
      </c>
      <c r="E10650" s="2">
        <v>0.61811342592592589</v>
      </c>
      <c r="F10650">
        <v>37.803840000000001</v>
      </c>
      <c r="G10650" s="1">
        <v>42064</v>
      </c>
      <c r="H10650" s="1" t="str">
        <f t="shared" si="332"/>
        <v>2015</v>
      </c>
      <c r="I10650" s="1" t="s">
        <v>1704</v>
      </c>
      <c r="J10650" s="1" t="str">
        <f t="shared" si="333"/>
        <v>2015Q1</v>
      </c>
      <c r="K10650" s="1" t="s">
        <v>1712</v>
      </c>
      <c r="L10650">
        <v>1195000</v>
      </c>
      <c r="M10650">
        <v>-122.41456599999999</v>
      </c>
      <c r="N10650" t="s">
        <v>16</v>
      </c>
      <c r="O10650" s="1">
        <v>42097</v>
      </c>
      <c r="P10650">
        <v>1335000</v>
      </c>
      <c r="Q10650">
        <v>1448</v>
      </c>
      <c r="R10650" t="s">
        <v>140</v>
      </c>
      <c r="S10650">
        <v>8</v>
      </c>
      <c r="T10650">
        <v>2</v>
      </c>
    </row>
    <row r="10651" spans="1:20" x14ac:dyDescent="0.2">
      <c r="A10651">
        <v>51018</v>
      </c>
      <c r="B10651">
        <v>94133</v>
      </c>
      <c r="C10651">
        <v>2</v>
      </c>
      <c r="D10651" s="1">
        <v>42132</v>
      </c>
      <c r="E10651" s="2">
        <v>0.44111111111111106</v>
      </c>
      <c r="F10651">
        <v>37.804464000000003</v>
      </c>
      <c r="G10651" s="1">
        <v>42077</v>
      </c>
      <c r="H10651" s="1" t="str">
        <f t="shared" si="332"/>
        <v>2015</v>
      </c>
      <c r="I10651" s="1" t="s">
        <v>1704</v>
      </c>
      <c r="J10651" s="1" t="str">
        <f t="shared" si="333"/>
        <v>2015Q1</v>
      </c>
      <c r="K10651" s="1" t="s">
        <v>1712</v>
      </c>
      <c r="L10651">
        <v>949000</v>
      </c>
      <c r="M10651">
        <v>-122.414755</v>
      </c>
      <c r="N10651" t="s">
        <v>16</v>
      </c>
      <c r="O10651" s="1">
        <v>42121</v>
      </c>
      <c r="P10651">
        <v>1010000</v>
      </c>
      <c r="R10651" t="s">
        <v>140</v>
      </c>
      <c r="S10651">
        <v>8</v>
      </c>
      <c r="T10651">
        <v>2</v>
      </c>
    </row>
    <row r="10652" spans="1:20" x14ac:dyDescent="0.2">
      <c r="A10652">
        <v>52046</v>
      </c>
      <c r="B10652">
        <v>94133</v>
      </c>
      <c r="C10652">
        <v>2</v>
      </c>
      <c r="D10652" s="1">
        <v>42129</v>
      </c>
      <c r="E10652" s="2">
        <v>0.39232638888888888</v>
      </c>
      <c r="F10652">
        <v>37.804332000000002</v>
      </c>
      <c r="G10652" s="1">
        <v>42093</v>
      </c>
      <c r="H10652" s="1" t="str">
        <f t="shared" si="332"/>
        <v>2015</v>
      </c>
      <c r="I10652" s="1" t="s">
        <v>1704</v>
      </c>
      <c r="J10652" s="1" t="str">
        <f t="shared" si="333"/>
        <v>2015Q1</v>
      </c>
      <c r="K10652" s="1" t="s">
        <v>1712</v>
      </c>
      <c r="L10652">
        <v>995000</v>
      </c>
      <c r="M10652">
        <v>-122.41244500000001</v>
      </c>
      <c r="N10652" t="s">
        <v>16</v>
      </c>
      <c r="O10652" s="1">
        <v>42125</v>
      </c>
      <c r="P10652">
        <v>1150000</v>
      </c>
      <c r="R10652" t="s">
        <v>140</v>
      </c>
      <c r="S10652">
        <v>8</v>
      </c>
      <c r="T10652">
        <v>2</v>
      </c>
    </row>
    <row r="10653" spans="1:20" x14ac:dyDescent="0.2">
      <c r="A10653">
        <v>51018</v>
      </c>
      <c r="B10653">
        <v>94133</v>
      </c>
      <c r="C10653">
        <v>3</v>
      </c>
      <c r="D10653" s="1">
        <v>42156</v>
      </c>
      <c r="E10653" s="2">
        <v>0.65001157407407406</v>
      </c>
      <c r="F10653">
        <v>37.804461000000003</v>
      </c>
      <c r="G10653" s="1">
        <v>42077</v>
      </c>
      <c r="H10653" s="1" t="str">
        <f t="shared" si="332"/>
        <v>2015</v>
      </c>
      <c r="I10653" s="1" t="s">
        <v>1704</v>
      </c>
      <c r="J10653" s="1" t="str">
        <f t="shared" si="333"/>
        <v>2015Q1</v>
      </c>
      <c r="K10653" s="1" t="s">
        <v>1712</v>
      </c>
      <c r="L10653">
        <v>939000</v>
      </c>
      <c r="M10653">
        <v>-122.414782</v>
      </c>
      <c r="N10653" t="s">
        <v>16</v>
      </c>
      <c r="O10653" s="1">
        <v>42146</v>
      </c>
      <c r="P10653">
        <v>980000</v>
      </c>
      <c r="R10653" t="s">
        <v>140</v>
      </c>
      <c r="S10653">
        <v>8</v>
      </c>
      <c r="T10653">
        <v>1</v>
      </c>
    </row>
    <row r="10654" spans="1:20" x14ac:dyDescent="0.2">
      <c r="A10654">
        <v>52086</v>
      </c>
      <c r="B10654">
        <v>94133</v>
      </c>
      <c r="C10654">
        <v>2</v>
      </c>
      <c r="D10654" s="1">
        <v>42152</v>
      </c>
      <c r="E10654" s="2">
        <v>0.60696759259259259</v>
      </c>
      <c r="F10654">
        <v>37.804332000000002</v>
      </c>
      <c r="G10654" s="1">
        <v>42110</v>
      </c>
      <c r="H10654" s="1" t="str">
        <f t="shared" si="332"/>
        <v>2015</v>
      </c>
      <c r="I10654" s="1" t="s">
        <v>1704</v>
      </c>
      <c r="J10654" s="1" t="str">
        <f t="shared" si="333"/>
        <v>2015Q2</v>
      </c>
      <c r="K10654" s="1" t="s">
        <v>1717</v>
      </c>
      <c r="L10654">
        <v>950000</v>
      </c>
      <c r="M10654">
        <v>-122.41244500000001</v>
      </c>
      <c r="N10654" t="s">
        <v>16</v>
      </c>
      <c r="O10654" s="1">
        <v>42151</v>
      </c>
      <c r="P10654">
        <v>1075000</v>
      </c>
      <c r="Q10654">
        <v>989</v>
      </c>
      <c r="R10654" t="s">
        <v>140</v>
      </c>
      <c r="S10654">
        <v>8</v>
      </c>
      <c r="T10654">
        <v>2</v>
      </c>
    </row>
    <row r="10655" spans="1:20" x14ac:dyDescent="0.2">
      <c r="A10655">
        <v>51093</v>
      </c>
      <c r="B10655">
        <v>94133</v>
      </c>
      <c r="C10655">
        <v>2</v>
      </c>
      <c r="D10655" s="1">
        <v>42191</v>
      </c>
      <c r="E10655" s="2">
        <v>0.36010416666666667</v>
      </c>
      <c r="F10655">
        <v>37.803932000000003</v>
      </c>
      <c r="G10655" s="1">
        <v>42121</v>
      </c>
      <c r="H10655" s="1" t="str">
        <f t="shared" si="332"/>
        <v>2015</v>
      </c>
      <c r="I10655" s="1" t="s">
        <v>1704</v>
      </c>
      <c r="J10655" s="1" t="str">
        <f t="shared" si="333"/>
        <v>2015Q2</v>
      </c>
      <c r="K10655" s="1" t="s">
        <v>1717</v>
      </c>
      <c r="L10655">
        <v>995000</v>
      </c>
      <c r="M10655">
        <v>-122.41411600000001</v>
      </c>
      <c r="N10655" t="s">
        <v>16</v>
      </c>
      <c r="O10655" s="1">
        <v>42159</v>
      </c>
      <c r="P10655">
        <v>1125000</v>
      </c>
      <c r="Q10655">
        <v>1103</v>
      </c>
      <c r="R10655" t="s">
        <v>140</v>
      </c>
      <c r="S10655">
        <v>8</v>
      </c>
      <c r="T10655">
        <v>2</v>
      </c>
    </row>
    <row r="10656" spans="1:20" x14ac:dyDescent="0.2">
      <c r="A10656">
        <v>5278</v>
      </c>
      <c r="B10656">
        <v>94133</v>
      </c>
      <c r="C10656">
        <v>2</v>
      </c>
      <c r="D10656" s="1">
        <v>42186</v>
      </c>
      <c r="E10656" s="2">
        <v>0.58037037037037031</v>
      </c>
      <c r="F10656">
        <v>37.804363000000002</v>
      </c>
      <c r="G10656" s="1">
        <v>42126</v>
      </c>
      <c r="H10656" s="1" t="str">
        <f t="shared" si="332"/>
        <v>2015</v>
      </c>
      <c r="I10656" s="1" t="s">
        <v>1704</v>
      </c>
      <c r="J10656" s="1" t="str">
        <f t="shared" si="333"/>
        <v>2015Q2</v>
      </c>
      <c r="K10656" s="1" t="s">
        <v>1717</v>
      </c>
      <c r="L10656">
        <v>1195000</v>
      </c>
      <c r="M10656">
        <v>-122.41244500000001</v>
      </c>
      <c r="N10656" t="s">
        <v>16</v>
      </c>
      <c r="O10656" s="1">
        <v>42184</v>
      </c>
      <c r="P10656">
        <v>1335000</v>
      </c>
      <c r="Q10656">
        <v>1282</v>
      </c>
      <c r="R10656" t="s">
        <v>140</v>
      </c>
      <c r="S10656">
        <v>8</v>
      </c>
      <c r="T10656">
        <v>2</v>
      </c>
    </row>
    <row r="10657" spans="1:20" x14ac:dyDescent="0.2">
      <c r="A10657">
        <v>52002</v>
      </c>
      <c r="B10657">
        <v>94131</v>
      </c>
      <c r="C10657">
        <v>1</v>
      </c>
      <c r="D10657" s="1">
        <v>42194</v>
      </c>
      <c r="E10657" s="2">
        <v>0.35968749999999999</v>
      </c>
      <c r="F10657">
        <v>37.804600000000001</v>
      </c>
      <c r="G10657" s="1">
        <v>42045</v>
      </c>
      <c r="H10657" s="1" t="str">
        <f t="shared" si="332"/>
        <v>2015</v>
      </c>
      <c r="I10657" s="1" t="s">
        <v>1704</v>
      </c>
      <c r="J10657" s="1" t="str">
        <f t="shared" si="333"/>
        <v>2015Q1</v>
      </c>
      <c r="K10657" s="1" t="s">
        <v>1712</v>
      </c>
      <c r="L10657">
        <v>1095000</v>
      </c>
      <c r="M10657">
        <v>-122.41198</v>
      </c>
      <c r="N10657" t="s">
        <v>16</v>
      </c>
      <c r="O10657" s="1">
        <v>42193</v>
      </c>
      <c r="P10657">
        <v>1095000</v>
      </c>
      <c r="Q10657">
        <v>1265</v>
      </c>
      <c r="R10657" t="s">
        <v>140</v>
      </c>
      <c r="S10657">
        <v>8</v>
      </c>
      <c r="T10657">
        <v>1.5</v>
      </c>
    </row>
    <row r="10658" spans="1:20" x14ac:dyDescent="0.2">
      <c r="A10658">
        <v>101008</v>
      </c>
      <c r="B10658">
        <v>94133</v>
      </c>
      <c r="C10658">
        <v>2</v>
      </c>
      <c r="D10658" s="1">
        <v>42212</v>
      </c>
      <c r="E10658" s="2">
        <v>0.53415509259259253</v>
      </c>
      <c r="F10658">
        <v>37.800457000000002</v>
      </c>
      <c r="G10658" s="1">
        <v>42206</v>
      </c>
      <c r="H10658" s="1" t="str">
        <f t="shared" si="332"/>
        <v>2015</v>
      </c>
      <c r="I10658" s="1" t="s">
        <v>1704</v>
      </c>
      <c r="J10658" s="1" t="str">
        <f t="shared" si="333"/>
        <v>2015Q3</v>
      </c>
      <c r="K10658" s="1" t="s">
        <v>1718</v>
      </c>
      <c r="L10658">
        <v>589000</v>
      </c>
      <c r="M10658">
        <v>-122.411705</v>
      </c>
      <c r="N10658" t="s">
        <v>16</v>
      </c>
      <c r="O10658" s="1">
        <v>42212</v>
      </c>
      <c r="P10658">
        <v>665000</v>
      </c>
      <c r="Q10658">
        <v>720</v>
      </c>
      <c r="R10658" t="s">
        <v>140</v>
      </c>
      <c r="S10658">
        <v>8</v>
      </c>
      <c r="T10658">
        <v>1</v>
      </c>
    </row>
    <row r="10659" spans="1:20" x14ac:dyDescent="0.2">
      <c r="A10659">
        <v>5279</v>
      </c>
      <c r="B10659">
        <v>94133</v>
      </c>
      <c r="C10659">
        <v>1</v>
      </c>
      <c r="D10659" s="1">
        <v>42284</v>
      </c>
      <c r="E10659" s="2">
        <v>0.54880787037037038</v>
      </c>
      <c r="F10659">
        <v>37.804363000000002</v>
      </c>
      <c r="G10659" s="1">
        <v>42258</v>
      </c>
      <c r="H10659" s="1" t="str">
        <f t="shared" si="332"/>
        <v>2015</v>
      </c>
      <c r="I10659" s="1" t="s">
        <v>1704</v>
      </c>
      <c r="J10659" s="1" t="str">
        <f t="shared" si="333"/>
        <v>2015Q3</v>
      </c>
      <c r="K10659" s="1" t="s">
        <v>1718</v>
      </c>
      <c r="L10659">
        <v>965000</v>
      </c>
      <c r="M10659">
        <v>-122.41244500000001</v>
      </c>
      <c r="N10659" t="s">
        <v>16</v>
      </c>
      <c r="O10659" s="1">
        <v>42283</v>
      </c>
      <c r="P10659">
        <v>897000</v>
      </c>
      <c r="Q10659">
        <v>1144</v>
      </c>
      <c r="R10659" t="s">
        <v>140</v>
      </c>
      <c r="S10659">
        <v>8</v>
      </c>
      <c r="T10659">
        <v>1.5</v>
      </c>
    </row>
    <row r="10660" spans="1:20" x14ac:dyDescent="0.2">
      <c r="A10660">
        <v>51152</v>
      </c>
      <c r="B10660">
        <v>94133</v>
      </c>
      <c r="C10660">
        <v>3</v>
      </c>
      <c r="D10660" s="1">
        <v>42283</v>
      </c>
      <c r="E10660" s="2">
        <v>0.63414351851851858</v>
      </c>
      <c r="F10660">
        <v>37.803840999999998</v>
      </c>
      <c r="G10660" s="1">
        <v>42217</v>
      </c>
      <c r="H10660" s="1" t="str">
        <f t="shared" si="332"/>
        <v>2015</v>
      </c>
      <c r="I10660" s="1" t="s">
        <v>1704</v>
      </c>
      <c r="J10660" s="1" t="str">
        <f t="shared" si="333"/>
        <v>2015Q3</v>
      </c>
      <c r="K10660" s="1" t="s">
        <v>1718</v>
      </c>
      <c r="L10660">
        <v>1425000</v>
      </c>
      <c r="M10660">
        <v>-122.41456599999999</v>
      </c>
      <c r="N10660" t="s">
        <v>16</v>
      </c>
      <c r="O10660" s="1">
        <v>42283</v>
      </c>
      <c r="P10660">
        <v>1400000</v>
      </c>
      <c r="Q10660">
        <v>1448</v>
      </c>
      <c r="R10660" t="s">
        <v>140</v>
      </c>
      <c r="S10660">
        <v>8</v>
      </c>
      <c r="T10660">
        <v>2</v>
      </c>
    </row>
    <row r="10661" spans="1:20" x14ac:dyDescent="0.2">
      <c r="A10661">
        <v>52002</v>
      </c>
      <c r="B10661">
        <v>94131</v>
      </c>
      <c r="C10661">
        <v>0</v>
      </c>
      <c r="D10661" s="1">
        <v>42291</v>
      </c>
      <c r="E10661" s="2">
        <v>0.58385416666666667</v>
      </c>
      <c r="F10661">
        <v>37.804600000000001</v>
      </c>
      <c r="G10661" s="1">
        <v>42045</v>
      </c>
      <c r="H10661" s="1" t="str">
        <f t="shared" si="332"/>
        <v>2015</v>
      </c>
      <c r="I10661" s="1" t="s">
        <v>1704</v>
      </c>
      <c r="J10661" s="1" t="str">
        <f t="shared" si="333"/>
        <v>2015Q1</v>
      </c>
      <c r="K10661" s="1" t="s">
        <v>1712</v>
      </c>
      <c r="L10661">
        <v>605000</v>
      </c>
      <c r="M10661">
        <v>-122.41198</v>
      </c>
      <c r="N10661" t="s">
        <v>16</v>
      </c>
      <c r="O10661" s="1">
        <v>42291</v>
      </c>
      <c r="P10661">
        <v>605000</v>
      </c>
      <c r="Q10661">
        <v>1720</v>
      </c>
      <c r="R10661" t="s">
        <v>140</v>
      </c>
      <c r="S10661">
        <v>8</v>
      </c>
      <c r="T10661">
        <v>1</v>
      </c>
    </row>
    <row r="10662" spans="1:20" x14ac:dyDescent="0.2">
      <c r="A10662">
        <v>41075</v>
      </c>
      <c r="B10662">
        <v>94133</v>
      </c>
      <c r="C10662">
        <v>2</v>
      </c>
      <c r="D10662" s="1">
        <v>42338</v>
      </c>
      <c r="E10662" s="2">
        <v>0.62887731481481479</v>
      </c>
      <c r="F10662">
        <v>37.805137999999999</v>
      </c>
      <c r="G10662" s="1">
        <v>42265</v>
      </c>
      <c r="H10662" s="1" t="str">
        <f t="shared" si="332"/>
        <v>2015</v>
      </c>
      <c r="I10662" s="1" t="s">
        <v>1704</v>
      </c>
      <c r="J10662" s="1" t="str">
        <f t="shared" si="333"/>
        <v>2015Q3</v>
      </c>
      <c r="K10662" s="1" t="s">
        <v>1718</v>
      </c>
      <c r="L10662">
        <v>899000</v>
      </c>
      <c r="M10662">
        <v>-122.412582</v>
      </c>
      <c r="N10662" t="s">
        <v>16</v>
      </c>
      <c r="O10662" s="1">
        <v>42300</v>
      </c>
      <c r="P10662">
        <v>1060000</v>
      </c>
      <c r="Q10662">
        <v>950</v>
      </c>
      <c r="R10662" t="s">
        <v>140</v>
      </c>
      <c r="S10662">
        <v>8</v>
      </c>
      <c r="T10662">
        <v>2</v>
      </c>
    </row>
    <row r="10663" spans="1:20" x14ac:dyDescent="0.2">
      <c r="A10663">
        <v>41076</v>
      </c>
      <c r="B10663">
        <v>94133</v>
      </c>
      <c r="C10663">
        <v>1</v>
      </c>
      <c r="D10663" s="1">
        <v>42303</v>
      </c>
      <c r="E10663" s="2">
        <v>0.47687499999999999</v>
      </c>
      <c r="F10663">
        <v>37.805137999999999</v>
      </c>
      <c r="G10663" s="1">
        <v>42229</v>
      </c>
      <c r="H10663" s="1" t="str">
        <f t="shared" si="332"/>
        <v>2015</v>
      </c>
      <c r="I10663" s="1" t="s">
        <v>1704</v>
      </c>
      <c r="J10663" s="1" t="str">
        <f t="shared" si="333"/>
        <v>2015Q3</v>
      </c>
      <c r="K10663" s="1" t="s">
        <v>1718</v>
      </c>
      <c r="L10663">
        <v>599000</v>
      </c>
      <c r="M10663">
        <v>-122.412582</v>
      </c>
      <c r="N10663" t="s">
        <v>16</v>
      </c>
      <c r="O10663" s="1">
        <v>42303</v>
      </c>
      <c r="P10663">
        <v>760000</v>
      </c>
      <c r="Q10663">
        <v>625</v>
      </c>
      <c r="R10663" t="s">
        <v>140</v>
      </c>
      <c r="S10663">
        <v>8</v>
      </c>
      <c r="T10663">
        <v>1</v>
      </c>
    </row>
    <row r="10664" spans="1:20" x14ac:dyDescent="0.2">
      <c r="A10664">
        <v>52025</v>
      </c>
      <c r="B10664">
        <v>94133</v>
      </c>
      <c r="C10664">
        <v>2</v>
      </c>
      <c r="D10664" s="1">
        <v>42327</v>
      </c>
      <c r="E10664" s="2">
        <v>0.56557870370370367</v>
      </c>
      <c r="F10664">
        <v>37.803986000000002</v>
      </c>
      <c r="G10664" s="1">
        <v>42236</v>
      </c>
      <c r="H10664" s="1" t="str">
        <f t="shared" si="332"/>
        <v>2015</v>
      </c>
      <c r="I10664" s="1" t="s">
        <v>1704</v>
      </c>
      <c r="J10664" s="1" t="str">
        <f t="shared" si="333"/>
        <v>2015Q3</v>
      </c>
      <c r="K10664" s="1" t="s">
        <v>1718</v>
      </c>
      <c r="L10664">
        <v>1050000</v>
      </c>
      <c r="M10664">
        <v>-122.412941</v>
      </c>
      <c r="N10664" t="s">
        <v>16</v>
      </c>
      <c r="O10664" s="1">
        <v>42306</v>
      </c>
      <c r="P10664">
        <v>1050000</v>
      </c>
      <c r="Q10664">
        <v>1050</v>
      </c>
      <c r="R10664" t="s">
        <v>140</v>
      </c>
      <c r="S10664">
        <v>8</v>
      </c>
      <c r="T10664">
        <v>2</v>
      </c>
    </row>
    <row r="10665" spans="1:20" x14ac:dyDescent="0.2">
      <c r="A10665">
        <v>52095</v>
      </c>
      <c r="B10665">
        <v>94133</v>
      </c>
      <c r="C10665">
        <v>2</v>
      </c>
      <c r="D10665" s="1">
        <v>42336</v>
      </c>
      <c r="E10665" s="2">
        <v>0.57982638888888893</v>
      </c>
      <c r="F10665">
        <v>37.804363000000002</v>
      </c>
      <c r="G10665" s="1">
        <v>42272</v>
      </c>
      <c r="H10665" s="1" t="str">
        <f t="shared" si="332"/>
        <v>2015</v>
      </c>
      <c r="I10665" s="1" t="s">
        <v>1704</v>
      </c>
      <c r="J10665" s="1" t="str">
        <f t="shared" si="333"/>
        <v>2015Q3</v>
      </c>
      <c r="K10665" s="1" t="s">
        <v>1718</v>
      </c>
      <c r="L10665">
        <v>995000</v>
      </c>
      <c r="M10665">
        <v>-122.41244500000001</v>
      </c>
      <c r="N10665" t="s">
        <v>16</v>
      </c>
      <c r="O10665" s="1">
        <v>42332</v>
      </c>
      <c r="P10665">
        <v>1243000</v>
      </c>
      <c r="Q10665">
        <v>1243</v>
      </c>
      <c r="R10665" t="s">
        <v>140</v>
      </c>
      <c r="S10665">
        <v>8</v>
      </c>
      <c r="T10665">
        <v>2</v>
      </c>
    </row>
    <row r="10666" spans="1:20" x14ac:dyDescent="0.2">
      <c r="A10666">
        <v>41053</v>
      </c>
      <c r="B10666">
        <v>94133</v>
      </c>
      <c r="C10666">
        <v>1</v>
      </c>
      <c r="D10666" s="1">
        <v>42345</v>
      </c>
      <c r="E10666" s="2">
        <v>0.58785879629629634</v>
      </c>
      <c r="F10666">
        <v>37.805103000000003</v>
      </c>
      <c r="G10666" s="1">
        <v>42313</v>
      </c>
      <c r="H10666" s="1" t="str">
        <f t="shared" si="332"/>
        <v>2015</v>
      </c>
      <c r="I10666" s="1" t="s">
        <v>1704</v>
      </c>
      <c r="J10666" s="1" t="str">
        <f t="shared" si="333"/>
        <v>2015Q4</v>
      </c>
      <c r="K10666" s="1" t="s">
        <v>1719</v>
      </c>
      <c r="L10666">
        <v>599000</v>
      </c>
      <c r="M10666">
        <v>-122.412857</v>
      </c>
      <c r="N10666" t="s">
        <v>16</v>
      </c>
      <c r="O10666" s="1">
        <v>42342</v>
      </c>
      <c r="P10666">
        <v>710000</v>
      </c>
      <c r="Q10666">
        <v>550</v>
      </c>
      <c r="R10666" t="s">
        <v>140</v>
      </c>
      <c r="S10666">
        <v>8</v>
      </c>
      <c r="T10666">
        <v>1</v>
      </c>
    </row>
    <row r="10667" spans="1:20" x14ac:dyDescent="0.2">
      <c r="A10667">
        <v>52071</v>
      </c>
      <c r="B10667">
        <v>94133</v>
      </c>
      <c r="C10667">
        <v>2</v>
      </c>
      <c r="D10667" s="1">
        <v>42351</v>
      </c>
      <c r="E10667" s="2">
        <v>0.71849537037037037</v>
      </c>
      <c r="F10667">
        <v>37.804001</v>
      </c>
      <c r="G10667" s="1">
        <v>42298</v>
      </c>
      <c r="H10667" s="1" t="str">
        <f t="shared" si="332"/>
        <v>2015</v>
      </c>
      <c r="I10667" s="1" t="s">
        <v>1704</v>
      </c>
      <c r="J10667" s="1" t="str">
        <f t="shared" si="333"/>
        <v>2015Q4</v>
      </c>
      <c r="K10667" s="1" t="s">
        <v>1719</v>
      </c>
      <c r="L10667">
        <v>1195000</v>
      </c>
      <c r="M10667">
        <v>-122.412384</v>
      </c>
      <c r="N10667" t="s">
        <v>16</v>
      </c>
      <c r="O10667" s="1">
        <v>42348</v>
      </c>
      <c r="P10667">
        <v>1180000</v>
      </c>
      <c r="Q10667">
        <v>1208</v>
      </c>
      <c r="R10667" t="s">
        <v>140</v>
      </c>
      <c r="S10667">
        <v>8</v>
      </c>
      <c r="T10667">
        <v>2</v>
      </c>
    </row>
    <row r="10668" spans="1:20" x14ac:dyDescent="0.2">
      <c r="A10668">
        <v>89026</v>
      </c>
      <c r="B10668">
        <v>94133</v>
      </c>
      <c r="C10668">
        <v>5</v>
      </c>
      <c r="D10668" s="1">
        <v>42674</v>
      </c>
      <c r="E10668" s="2">
        <v>0.39071759259259259</v>
      </c>
      <c r="F10668">
        <v>37.801983</v>
      </c>
      <c r="G10668" s="1">
        <v>42381</v>
      </c>
      <c r="H10668" s="1" t="str">
        <f t="shared" si="332"/>
        <v>2016</v>
      </c>
      <c r="I10668" s="1" t="s">
        <v>1705</v>
      </c>
      <c r="J10668" s="1" t="str">
        <f t="shared" si="333"/>
        <v>2016Q1</v>
      </c>
      <c r="K10668" s="1" t="s">
        <v>1720</v>
      </c>
      <c r="L10668">
        <v>4250000</v>
      </c>
      <c r="M10668">
        <v>-122.41023300000001</v>
      </c>
      <c r="N10668" t="s">
        <v>24</v>
      </c>
      <c r="O10668" s="1">
        <v>42410</v>
      </c>
      <c r="P10668">
        <v>4000000</v>
      </c>
      <c r="Q10668">
        <v>3550</v>
      </c>
      <c r="R10668" t="s">
        <v>140</v>
      </c>
      <c r="S10668">
        <v>8</v>
      </c>
      <c r="T10668">
        <v>4.5</v>
      </c>
    </row>
    <row r="10669" spans="1:20" x14ac:dyDescent="0.2">
      <c r="A10669">
        <v>41071</v>
      </c>
      <c r="B10669">
        <v>94133</v>
      </c>
      <c r="C10669">
        <v>1</v>
      </c>
      <c r="D10669" s="1">
        <v>42450</v>
      </c>
      <c r="E10669" s="2">
        <v>0.65298611111111116</v>
      </c>
      <c r="F10669">
        <v>37.804974000000001</v>
      </c>
      <c r="G10669" s="1">
        <v>42373</v>
      </c>
      <c r="H10669" s="1" t="str">
        <f t="shared" si="332"/>
        <v>2016</v>
      </c>
      <c r="I10669" s="1" t="s">
        <v>1705</v>
      </c>
      <c r="J10669" s="1" t="str">
        <f t="shared" si="333"/>
        <v>2016Q1</v>
      </c>
      <c r="K10669" s="1" t="s">
        <v>1720</v>
      </c>
      <c r="L10669">
        <v>695000</v>
      </c>
      <c r="M10669">
        <v>-122.41255200000001</v>
      </c>
      <c r="N10669" t="s">
        <v>16</v>
      </c>
      <c r="O10669" s="1">
        <v>42450</v>
      </c>
      <c r="P10669">
        <v>785000</v>
      </c>
      <c r="Q10669">
        <v>619</v>
      </c>
      <c r="R10669" t="s">
        <v>140</v>
      </c>
      <c r="S10669">
        <v>8</v>
      </c>
      <c r="T10669">
        <v>1</v>
      </c>
    </row>
    <row r="10670" spans="1:20" x14ac:dyDescent="0.2">
      <c r="A10670">
        <v>101008</v>
      </c>
      <c r="B10670">
        <v>94133</v>
      </c>
      <c r="C10670">
        <v>2</v>
      </c>
      <c r="D10670" s="1">
        <v>42451</v>
      </c>
      <c r="E10670" s="2">
        <v>0.82326388888888891</v>
      </c>
      <c r="F10670">
        <v>37.800457000000002</v>
      </c>
      <c r="G10670" s="1">
        <v>42425</v>
      </c>
      <c r="H10670" s="1" t="str">
        <f t="shared" si="332"/>
        <v>2016</v>
      </c>
      <c r="I10670" s="1" t="s">
        <v>1705</v>
      </c>
      <c r="J10670" s="1" t="str">
        <f t="shared" si="333"/>
        <v>2016Q1</v>
      </c>
      <c r="K10670" s="1" t="s">
        <v>1720</v>
      </c>
      <c r="L10670">
        <v>675000</v>
      </c>
      <c r="M10670">
        <v>-122.411705</v>
      </c>
      <c r="N10670" t="s">
        <v>16</v>
      </c>
      <c r="O10670" s="1">
        <v>42451</v>
      </c>
      <c r="P10670">
        <v>690000</v>
      </c>
      <c r="Q10670">
        <v>700</v>
      </c>
      <c r="R10670" t="s">
        <v>140</v>
      </c>
      <c r="S10670">
        <v>8</v>
      </c>
      <c r="T10670">
        <v>1</v>
      </c>
    </row>
    <row r="10671" spans="1:20" x14ac:dyDescent="0.2">
      <c r="A10671">
        <v>51107</v>
      </c>
      <c r="B10671">
        <v>94133</v>
      </c>
      <c r="C10671">
        <v>2</v>
      </c>
      <c r="D10671" s="1">
        <v>42463</v>
      </c>
      <c r="E10671" s="2">
        <v>0.41334490740740742</v>
      </c>
      <c r="F10671">
        <v>37.803932000000003</v>
      </c>
      <c r="G10671" s="1">
        <v>42419</v>
      </c>
      <c r="H10671" s="1" t="str">
        <f t="shared" si="332"/>
        <v>2016</v>
      </c>
      <c r="I10671" s="1" t="s">
        <v>1705</v>
      </c>
      <c r="J10671" s="1" t="str">
        <f t="shared" si="333"/>
        <v>2016Q1</v>
      </c>
      <c r="K10671" s="1" t="s">
        <v>1720</v>
      </c>
      <c r="L10671">
        <v>1135000</v>
      </c>
      <c r="M10671">
        <v>-122.41411600000001</v>
      </c>
      <c r="N10671" t="s">
        <v>16</v>
      </c>
      <c r="O10671" s="1">
        <v>42463</v>
      </c>
      <c r="P10671">
        <v>1250000</v>
      </c>
      <c r="Q10671">
        <v>1138</v>
      </c>
      <c r="R10671" t="s">
        <v>140</v>
      </c>
      <c r="S10671">
        <v>8</v>
      </c>
      <c r="T10671">
        <v>2</v>
      </c>
    </row>
    <row r="10672" spans="1:20" x14ac:dyDescent="0.2">
      <c r="A10672">
        <v>52112</v>
      </c>
      <c r="B10672">
        <v>94133</v>
      </c>
      <c r="C10672">
        <v>2</v>
      </c>
      <c r="D10672" s="1">
        <v>42479</v>
      </c>
      <c r="E10672" s="2">
        <v>0.57417824074074075</v>
      </c>
      <c r="F10672">
        <v>37.804665</v>
      </c>
      <c r="G10672" s="1">
        <v>42434</v>
      </c>
      <c r="H10672" s="1" t="str">
        <f t="shared" si="332"/>
        <v>2016</v>
      </c>
      <c r="I10672" s="1" t="s">
        <v>1705</v>
      </c>
      <c r="J10672" s="1" t="str">
        <f t="shared" si="333"/>
        <v>2016Q1</v>
      </c>
      <c r="K10672" s="1" t="s">
        <v>1720</v>
      </c>
      <c r="L10672">
        <v>1675000</v>
      </c>
      <c r="M10672">
        <v>-122.41248299999999</v>
      </c>
      <c r="N10672" t="s">
        <v>16</v>
      </c>
      <c r="O10672" s="1">
        <v>42479</v>
      </c>
      <c r="P10672">
        <v>1715000</v>
      </c>
      <c r="Q10672">
        <v>1311</v>
      </c>
      <c r="R10672" t="s">
        <v>140</v>
      </c>
      <c r="S10672">
        <v>8</v>
      </c>
      <c r="T10672">
        <v>2</v>
      </c>
    </row>
    <row r="10673" spans="1:20" x14ac:dyDescent="0.2">
      <c r="A10673">
        <v>51117</v>
      </c>
      <c r="B10673">
        <v>94133</v>
      </c>
      <c r="C10673">
        <v>3</v>
      </c>
      <c r="D10673" s="1">
        <v>42482</v>
      </c>
      <c r="E10673" s="2">
        <v>0.33643518518518517</v>
      </c>
      <c r="F10673">
        <v>37.803840999999998</v>
      </c>
      <c r="G10673" s="1">
        <v>42460</v>
      </c>
      <c r="H10673" s="1" t="str">
        <f t="shared" si="332"/>
        <v>2016</v>
      </c>
      <c r="I10673" s="1" t="s">
        <v>1705</v>
      </c>
      <c r="J10673" s="1" t="str">
        <f t="shared" si="333"/>
        <v>2016Q1</v>
      </c>
      <c r="K10673" s="1" t="s">
        <v>1720</v>
      </c>
      <c r="L10673">
        <v>1199000</v>
      </c>
      <c r="M10673">
        <v>-122.41456599999999</v>
      </c>
      <c r="N10673" t="s">
        <v>16</v>
      </c>
      <c r="O10673" s="1">
        <v>42480</v>
      </c>
      <c r="P10673">
        <v>1325000</v>
      </c>
      <c r="R10673" t="s">
        <v>140</v>
      </c>
      <c r="S10673">
        <v>8</v>
      </c>
      <c r="T10673">
        <v>2</v>
      </c>
    </row>
    <row r="10674" spans="1:20" x14ac:dyDescent="0.2">
      <c r="A10674">
        <v>52096</v>
      </c>
      <c r="B10674">
        <v>94133</v>
      </c>
      <c r="C10674">
        <v>2</v>
      </c>
      <c r="D10674" s="1">
        <v>42507</v>
      </c>
      <c r="E10674" s="2">
        <v>0.67329861111111111</v>
      </c>
      <c r="F10674">
        <v>37.804665</v>
      </c>
      <c r="G10674" s="1">
        <v>42475</v>
      </c>
      <c r="H10674" s="1" t="str">
        <f t="shared" si="332"/>
        <v>2016</v>
      </c>
      <c r="I10674" s="1" t="s">
        <v>1705</v>
      </c>
      <c r="J10674" s="1" t="str">
        <f t="shared" si="333"/>
        <v>2016Q2</v>
      </c>
      <c r="K10674" s="1" t="s">
        <v>1722</v>
      </c>
      <c r="L10674">
        <v>1185000</v>
      </c>
      <c r="M10674">
        <v>-122.41248299999999</v>
      </c>
      <c r="N10674" t="s">
        <v>16</v>
      </c>
      <c r="O10674" s="1">
        <v>42507</v>
      </c>
      <c r="P10674">
        <v>1361185</v>
      </c>
      <c r="Q10674">
        <v>1300</v>
      </c>
      <c r="R10674" t="s">
        <v>140</v>
      </c>
      <c r="S10674">
        <v>8</v>
      </c>
      <c r="T10674">
        <v>2</v>
      </c>
    </row>
    <row r="10675" spans="1:20" x14ac:dyDescent="0.2">
      <c r="A10675">
        <v>51088</v>
      </c>
      <c r="B10675">
        <v>94133</v>
      </c>
      <c r="C10675">
        <v>2</v>
      </c>
      <c r="D10675" s="1">
        <v>42523</v>
      </c>
      <c r="E10675" s="2">
        <v>0.52059027777777778</v>
      </c>
      <c r="F10675">
        <v>37.803932000000003</v>
      </c>
      <c r="G10675" s="1">
        <v>42468</v>
      </c>
      <c r="H10675" s="1" t="str">
        <f t="shared" si="332"/>
        <v>2016</v>
      </c>
      <c r="I10675" s="1" t="s">
        <v>1705</v>
      </c>
      <c r="J10675" s="1" t="str">
        <f t="shared" si="333"/>
        <v>2016Q2</v>
      </c>
      <c r="K10675" s="1" t="s">
        <v>1722</v>
      </c>
      <c r="L10675">
        <v>949000</v>
      </c>
      <c r="M10675">
        <v>-122.41411600000001</v>
      </c>
      <c r="N10675" t="s">
        <v>16</v>
      </c>
      <c r="O10675" s="1">
        <v>42522</v>
      </c>
      <c r="P10675">
        <v>925000</v>
      </c>
      <c r="Q10675">
        <v>1119</v>
      </c>
      <c r="R10675" t="s">
        <v>140</v>
      </c>
      <c r="S10675">
        <v>8</v>
      </c>
      <c r="T10675">
        <v>2</v>
      </c>
    </row>
    <row r="10676" spans="1:20" x14ac:dyDescent="0.2">
      <c r="A10676">
        <v>51104</v>
      </c>
      <c r="B10676">
        <v>94133</v>
      </c>
      <c r="C10676">
        <v>3</v>
      </c>
      <c r="D10676" s="1">
        <v>42550</v>
      </c>
      <c r="E10676" s="2">
        <v>0.40098379629629632</v>
      </c>
      <c r="F10676">
        <v>37.803932000000003</v>
      </c>
      <c r="G10676" s="1">
        <v>42510</v>
      </c>
      <c r="H10676" s="1" t="str">
        <f t="shared" si="332"/>
        <v>2016</v>
      </c>
      <c r="I10676" s="1" t="s">
        <v>1705</v>
      </c>
      <c r="J10676" s="1" t="str">
        <f t="shared" si="333"/>
        <v>2016Q2</v>
      </c>
      <c r="K10676" s="1" t="s">
        <v>1722</v>
      </c>
      <c r="L10676">
        <v>1342000</v>
      </c>
      <c r="M10676">
        <v>-122.41411600000001</v>
      </c>
      <c r="N10676" t="s">
        <v>16</v>
      </c>
      <c r="O10676" s="1">
        <v>42550</v>
      </c>
      <c r="P10676">
        <v>1450000</v>
      </c>
      <c r="Q10676">
        <v>1361</v>
      </c>
      <c r="R10676" t="s">
        <v>140</v>
      </c>
      <c r="S10676">
        <v>8</v>
      </c>
      <c r="T10676">
        <v>2</v>
      </c>
    </row>
    <row r="10677" spans="1:20" x14ac:dyDescent="0.2">
      <c r="A10677">
        <v>41010</v>
      </c>
      <c r="B10677">
        <v>94133</v>
      </c>
      <c r="C10677">
        <v>3</v>
      </c>
      <c r="D10677" s="1">
        <v>42570</v>
      </c>
      <c r="E10677" s="2">
        <v>0.69224537037037026</v>
      </c>
      <c r="F10677">
        <v>37.805003999999997</v>
      </c>
      <c r="G10677" s="1">
        <v>42504</v>
      </c>
      <c r="H10677" s="1" t="str">
        <f t="shared" si="332"/>
        <v>2016</v>
      </c>
      <c r="I10677" s="1" t="s">
        <v>1705</v>
      </c>
      <c r="J10677" s="1" t="str">
        <f t="shared" si="333"/>
        <v>2016Q2</v>
      </c>
      <c r="K10677" s="1" t="s">
        <v>1722</v>
      </c>
      <c r="L10677">
        <v>995000</v>
      </c>
      <c r="M10677">
        <v>-122.412323</v>
      </c>
      <c r="N10677" t="s">
        <v>16</v>
      </c>
      <c r="O10677" s="1">
        <v>42559</v>
      </c>
      <c r="P10677">
        <v>975000</v>
      </c>
      <c r="R10677" t="s">
        <v>140</v>
      </c>
      <c r="S10677">
        <v>8</v>
      </c>
      <c r="T10677">
        <v>2</v>
      </c>
    </row>
    <row r="10678" spans="1:20" x14ac:dyDescent="0.2">
      <c r="A10678">
        <v>51050</v>
      </c>
      <c r="B10678">
        <v>94133</v>
      </c>
      <c r="C10678">
        <v>2</v>
      </c>
      <c r="D10678" s="1">
        <v>42569</v>
      </c>
      <c r="E10678" s="2">
        <v>0.44270833333333331</v>
      </c>
      <c r="F10678">
        <v>37.803992999999998</v>
      </c>
      <c r="G10678" s="1">
        <v>42489</v>
      </c>
      <c r="H10678" s="1" t="str">
        <f t="shared" si="332"/>
        <v>2016</v>
      </c>
      <c r="I10678" s="1" t="s">
        <v>1705</v>
      </c>
      <c r="J10678" s="1" t="str">
        <f t="shared" si="333"/>
        <v>2016Q2</v>
      </c>
      <c r="K10678" s="1" t="s">
        <v>1722</v>
      </c>
      <c r="L10678">
        <v>1250000</v>
      </c>
      <c r="M10678">
        <v>-122.41364299999999</v>
      </c>
      <c r="N10678" t="s">
        <v>16</v>
      </c>
      <c r="O10678" s="1">
        <v>42566</v>
      </c>
      <c r="P10678">
        <v>1250000</v>
      </c>
      <c r="Q10678">
        <v>1405</v>
      </c>
      <c r="R10678" t="s">
        <v>140</v>
      </c>
      <c r="S10678">
        <v>8</v>
      </c>
      <c r="T10678">
        <v>2</v>
      </c>
    </row>
    <row r="10679" spans="1:20" x14ac:dyDescent="0.2">
      <c r="A10679">
        <v>52135</v>
      </c>
      <c r="B10679">
        <v>94133</v>
      </c>
      <c r="C10679">
        <v>2</v>
      </c>
      <c r="D10679" s="1">
        <v>42585</v>
      </c>
      <c r="E10679" s="2">
        <v>0.45577546296296295</v>
      </c>
      <c r="F10679">
        <v>37.804183999999999</v>
      </c>
      <c r="G10679" s="1">
        <v>42479</v>
      </c>
      <c r="H10679" s="1" t="str">
        <f t="shared" si="332"/>
        <v>2016</v>
      </c>
      <c r="I10679" s="1" t="s">
        <v>1705</v>
      </c>
      <c r="J10679" s="1" t="str">
        <f t="shared" si="333"/>
        <v>2016Q2</v>
      </c>
      <c r="K10679" s="1" t="s">
        <v>1722</v>
      </c>
      <c r="L10679">
        <v>1100000</v>
      </c>
      <c r="M10679">
        <v>-122.412102</v>
      </c>
      <c r="N10679" t="s">
        <v>16</v>
      </c>
      <c r="O10679" s="1">
        <v>42580</v>
      </c>
      <c r="P10679">
        <v>1110000</v>
      </c>
      <c r="Q10679">
        <v>1014</v>
      </c>
      <c r="R10679" t="s">
        <v>140</v>
      </c>
      <c r="S10679">
        <v>8</v>
      </c>
      <c r="T10679">
        <v>2</v>
      </c>
    </row>
    <row r="10680" spans="1:20" x14ac:dyDescent="0.2">
      <c r="A10680">
        <v>52040</v>
      </c>
      <c r="B10680">
        <v>94133</v>
      </c>
      <c r="C10680">
        <v>1</v>
      </c>
      <c r="D10680" s="1">
        <v>42584</v>
      </c>
      <c r="E10680" s="2">
        <v>0.56533564814814818</v>
      </c>
      <c r="F10680">
        <v>37.804305999999997</v>
      </c>
      <c r="G10680" s="1">
        <v>42437</v>
      </c>
      <c r="H10680" s="1" t="str">
        <f t="shared" si="332"/>
        <v>2016</v>
      </c>
      <c r="I10680" s="1" t="s">
        <v>1705</v>
      </c>
      <c r="J10680" s="1" t="str">
        <f t="shared" si="333"/>
        <v>2016Q1</v>
      </c>
      <c r="K10680" s="1" t="s">
        <v>1720</v>
      </c>
      <c r="L10680">
        <v>795000</v>
      </c>
      <c r="M10680">
        <v>-122.413017</v>
      </c>
      <c r="N10680" t="s">
        <v>16</v>
      </c>
      <c r="O10680" s="1">
        <v>42583</v>
      </c>
      <c r="P10680">
        <v>795000</v>
      </c>
      <c r="Q10680">
        <v>747</v>
      </c>
      <c r="R10680" t="s">
        <v>140</v>
      </c>
      <c r="S10680">
        <v>8</v>
      </c>
      <c r="T10680">
        <v>1</v>
      </c>
    </row>
    <row r="10681" spans="1:20" x14ac:dyDescent="0.2">
      <c r="A10681">
        <v>118024</v>
      </c>
      <c r="B10681">
        <v>94133</v>
      </c>
      <c r="C10681">
        <v>2</v>
      </c>
      <c r="D10681" s="1">
        <v>42593</v>
      </c>
      <c r="E10681" s="2">
        <v>0.56657407407407401</v>
      </c>
      <c r="F10681">
        <v>37.799190000000003</v>
      </c>
      <c r="G10681" s="1">
        <v>42522</v>
      </c>
      <c r="H10681" s="1" t="str">
        <f t="shared" si="332"/>
        <v>2016</v>
      </c>
      <c r="I10681" s="1" t="s">
        <v>1705</v>
      </c>
      <c r="J10681" s="1" t="str">
        <f t="shared" si="333"/>
        <v>2016Q2</v>
      </c>
      <c r="K10681" s="1" t="s">
        <v>1722</v>
      </c>
      <c r="L10681">
        <v>995000</v>
      </c>
      <c r="M10681">
        <v>-122.411934</v>
      </c>
      <c r="N10681" t="s">
        <v>16</v>
      </c>
      <c r="O10681" s="1">
        <v>42593</v>
      </c>
      <c r="P10681">
        <v>900000</v>
      </c>
      <c r="Q10681">
        <v>1395</v>
      </c>
      <c r="R10681" t="s">
        <v>140</v>
      </c>
      <c r="S10681">
        <v>8</v>
      </c>
      <c r="T10681">
        <v>1</v>
      </c>
    </row>
    <row r="10682" spans="1:20" x14ac:dyDescent="0.2">
      <c r="A10682">
        <v>51078</v>
      </c>
      <c r="B10682">
        <v>94133</v>
      </c>
      <c r="C10682">
        <v>2</v>
      </c>
      <c r="D10682" s="1">
        <v>42597</v>
      </c>
      <c r="E10682" s="2">
        <v>0.91024305555555562</v>
      </c>
      <c r="F10682">
        <v>37.803992999999998</v>
      </c>
      <c r="G10682" s="1">
        <v>42557</v>
      </c>
      <c r="H10682" s="1" t="str">
        <f t="shared" si="332"/>
        <v>2016</v>
      </c>
      <c r="I10682" s="1" t="s">
        <v>1705</v>
      </c>
      <c r="J10682" s="1" t="str">
        <f t="shared" si="333"/>
        <v>2016Q3</v>
      </c>
      <c r="K10682" s="1" t="s">
        <v>1723</v>
      </c>
      <c r="L10682">
        <v>1275000</v>
      </c>
      <c r="M10682">
        <v>-122.41364299999999</v>
      </c>
      <c r="N10682" t="s">
        <v>16</v>
      </c>
      <c r="O10682" s="1">
        <v>42597</v>
      </c>
      <c r="P10682">
        <v>1200000</v>
      </c>
      <c r="Q10682">
        <v>1291</v>
      </c>
      <c r="R10682" t="s">
        <v>140</v>
      </c>
      <c r="S10682">
        <v>8</v>
      </c>
      <c r="T10682">
        <v>2</v>
      </c>
    </row>
    <row r="10683" spans="1:20" x14ac:dyDescent="0.2">
      <c r="A10683">
        <v>52089</v>
      </c>
      <c r="B10683">
        <v>94133</v>
      </c>
      <c r="C10683">
        <v>2</v>
      </c>
      <c r="D10683" s="1">
        <v>42605</v>
      </c>
      <c r="E10683" s="2">
        <v>0.68024305555555553</v>
      </c>
      <c r="F10683">
        <v>37.804363000000002</v>
      </c>
      <c r="G10683" s="1">
        <v>42533</v>
      </c>
      <c r="H10683" s="1" t="str">
        <f t="shared" si="332"/>
        <v>2016</v>
      </c>
      <c r="I10683" s="1" t="s">
        <v>1705</v>
      </c>
      <c r="J10683" s="1" t="str">
        <f t="shared" si="333"/>
        <v>2016Q2</v>
      </c>
      <c r="K10683" s="1" t="s">
        <v>1722</v>
      </c>
      <c r="L10683">
        <v>995000</v>
      </c>
      <c r="M10683">
        <v>-122.41244500000001</v>
      </c>
      <c r="N10683" t="s">
        <v>16</v>
      </c>
      <c r="O10683" s="1">
        <v>42605</v>
      </c>
      <c r="P10683">
        <v>1135000</v>
      </c>
      <c r="R10683" t="s">
        <v>140</v>
      </c>
      <c r="S10683">
        <v>8</v>
      </c>
      <c r="T10683">
        <v>2</v>
      </c>
    </row>
    <row r="10684" spans="1:20" x14ac:dyDescent="0.2">
      <c r="A10684">
        <v>51039</v>
      </c>
      <c r="B10684">
        <v>94133</v>
      </c>
      <c r="C10684">
        <v>2</v>
      </c>
      <c r="D10684" s="1">
        <v>42611</v>
      </c>
      <c r="E10684" s="2">
        <v>0.56244212962962969</v>
      </c>
      <c r="F10684">
        <v>37.803992999999998</v>
      </c>
      <c r="G10684" s="1">
        <v>42569</v>
      </c>
      <c r="H10684" s="1" t="str">
        <f t="shared" si="332"/>
        <v>2016</v>
      </c>
      <c r="I10684" s="1" t="s">
        <v>1705</v>
      </c>
      <c r="J10684" s="1" t="str">
        <f t="shared" si="333"/>
        <v>2016Q3</v>
      </c>
      <c r="K10684" s="1" t="s">
        <v>1723</v>
      </c>
      <c r="L10684">
        <v>1250000</v>
      </c>
      <c r="M10684">
        <v>-122.41364299999999</v>
      </c>
      <c r="N10684" t="s">
        <v>16</v>
      </c>
      <c r="O10684" s="1">
        <v>42611</v>
      </c>
      <c r="P10684">
        <v>1300000</v>
      </c>
      <c r="Q10684">
        <v>1399</v>
      </c>
      <c r="R10684" t="s">
        <v>140</v>
      </c>
      <c r="S10684">
        <v>8</v>
      </c>
      <c r="T10684">
        <v>2</v>
      </c>
    </row>
    <row r="10685" spans="1:20" x14ac:dyDescent="0.2">
      <c r="A10685">
        <v>52027</v>
      </c>
      <c r="B10685">
        <v>94133</v>
      </c>
      <c r="C10685">
        <v>2</v>
      </c>
      <c r="D10685" s="1">
        <v>42641</v>
      </c>
      <c r="E10685" s="2">
        <v>0.67569444444444438</v>
      </c>
      <c r="F10685">
        <v>37.803986000000002</v>
      </c>
      <c r="G10685" s="1">
        <v>42563</v>
      </c>
      <c r="H10685" s="1" t="str">
        <f t="shared" si="332"/>
        <v>2016</v>
      </c>
      <c r="I10685" s="1" t="s">
        <v>1705</v>
      </c>
      <c r="J10685" s="1" t="str">
        <f t="shared" si="333"/>
        <v>2016Q3</v>
      </c>
      <c r="K10685" s="1" t="s">
        <v>1723</v>
      </c>
      <c r="L10685">
        <v>1099000</v>
      </c>
      <c r="M10685">
        <v>-122.412941</v>
      </c>
      <c r="N10685" t="s">
        <v>16</v>
      </c>
      <c r="O10685" s="1">
        <v>42612</v>
      </c>
      <c r="P10685">
        <v>1255000</v>
      </c>
      <c r="Q10685">
        <v>1050</v>
      </c>
      <c r="R10685" t="s">
        <v>140</v>
      </c>
      <c r="S10685">
        <v>8</v>
      </c>
      <c r="T10685">
        <v>2</v>
      </c>
    </row>
    <row r="10686" spans="1:20" x14ac:dyDescent="0.2">
      <c r="A10686">
        <v>41089</v>
      </c>
      <c r="B10686">
        <v>94133</v>
      </c>
      <c r="C10686">
        <v>1</v>
      </c>
      <c r="D10686" s="1">
        <v>42627</v>
      </c>
      <c r="E10686" s="2">
        <v>0.60003472222222221</v>
      </c>
      <c r="F10686">
        <v>37.804938999999997</v>
      </c>
      <c r="G10686" s="1">
        <v>42601</v>
      </c>
      <c r="H10686" s="1" t="str">
        <f t="shared" si="332"/>
        <v>2016</v>
      </c>
      <c r="I10686" s="1" t="s">
        <v>1705</v>
      </c>
      <c r="J10686" s="1" t="str">
        <f t="shared" si="333"/>
        <v>2016Q3</v>
      </c>
      <c r="K10686" s="1" t="s">
        <v>1723</v>
      </c>
      <c r="L10686">
        <v>599000</v>
      </c>
      <c r="M10686">
        <v>-122.41282699999999</v>
      </c>
      <c r="N10686" t="s">
        <v>16</v>
      </c>
      <c r="O10686" s="1">
        <v>42627</v>
      </c>
      <c r="P10686">
        <v>730000</v>
      </c>
      <c r="Q10686">
        <v>585</v>
      </c>
      <c r="R10686" t="s">
        <v>140</v>
      </c>
      <c r="S10686">
        <v>8</v>
      </c>
      <c r="T10686">
        <v>1</v>
      </c>
    </row>
    <row r="10687" spans="1:20" x14ac:dyDescent="0.2">
      <c r="A10687">
        <v>6534067</v>
      </c>
      <c r="B10687">
        <v>94133</v>
      </c>
      <c r="C10687">
        <v>2</v>
      </c>
      <c r="D10687" s="1">
        <v>42634</v>
      </c>
      <c r="E10687" s="2">
        <v>0.59877314814814808</v>
      </c>
      <c r="F10687">
        <v>37.804470999999999</v>
      </c>
      <c r="G10687" s="1">
        <v>42591</v>
      </c>
      <c r="H10687" s="1" t="str">
        <f t="shared" si="332"/>
        <v>2016</v>
      </c>
      <c r="I10687" s="1" t="s">
        <v>1705</v>
      </c>
      <c r="J10687" s="1" t="str">
        <f t="shared" si="333"/>
        <v>2016Q3</v>
      </c>
      <c r="K10687" s="1" t="s">
        <v>1723</v>
      </c>
      <c r="L10687">
        <v>699000</v>
      </c>
      <c r="M10687">
        <v>-122.41470099999999</v>
      </c>
      <c r="N10687" t="s">
        <v>16</v>
      </c>
      <c r="O10687" s="1">
        <v>42634</v>
      </c>
      <c r="P10687">
        <v>725000</v>
      </c>
      <c r="R10687" t="s">
        <v>140</v>
      </c>
      <c r="S10687">
        <v>8</v>
      </c>
      <c r="T10687">
        <v>1</v>
      </c>
    </row>
    <row r="10688" spans="1:20" x14ac:dyDescent="0.2">
      <c r="A10688">
        <v>74051</v>
      </c>
      <c r="B10688">
        <v>94133</v>
      </c>
      <c r="C10688">
        <v>1</v>
      </c>
      <c r="D10688" s="1">
        <v>42634</v>
      </c>
      <c r="E10688" s="2">
        <v>0.66604166666666664</v>
      </c>
      <c r="F10688">
        <v>37.802222999999998</v>
      </c>
      <c r="G10688" s="1">
        <v>42551</v>
      </c>
      <c r="H10688" s="1" t="str">
        <f t="shared" si="332"/>
        <v>2016</v>
      </c>
      <c r="I10688" s="1" t="s">
        <v>1705</v>
      </c>
      <c r="J10688" s="1" t="str">
        <f t="shared" si="333"/>
        <v>2016Q2</v>
      </c>
      <c r="K10688" s="1" t="s">
        <v>1722</v>
      </c>
      <c r="L10688">
        <v>850000</v>
      </c>
      <c r="M10688">
        <v>-122.413353</v>
      </c>
      <c r="N10688" t="s">
        <v>16</v>
      </c>
      <c r="O10688" s="1">
        <v>42634</v>
      </c>
      <c r="P10688">
        <v>955000</v>
      </c>
      <c r="Q10688">
        <v>764</v>
      </c>
      <c r="R10688" t="s">
        <v>140</v>
      </c>
      <c r="S10688">
        <v>8</v>
      </c>
      <c r="T10688">
        <v>1</v>
      </c>
    </row>
    <row r="10689" spans="1:20" x14ac:dyDescent="0.2">
      <c r="A10689">
        <v>51124</v>
      </c>
      <c r="B10689">
        <v>94133</v>
      </c>
      <c r="C10689">
        <v>1</v>
      </c>
      <c r="D10689" s="1">
        <v>42655</v>
      </c>
      <c r="E10689" s="2">
        <v>0.52974537037037039</v>
      </c>
      <c r="F10689">
        <v>37.803840999999998</v>
      </c>
      <c r="G10689" s="1">
        <v>42524</v>
      </c>
      <c r="H10689" s="1" t="str">
        <f t="shared" si="332"/>
        <v>2016</v>
      </c>
      <c r="I10689" s="1" t="s">
        <v>1705</v>
      </c>
      <c r="J10689" s="1" t="str">
        <f t="shared" si="333"/>
        <v>2016Q2</v>
      </c>
      <c r="K10689" s="1" t="s">
        <v>1722</v>
      </c>
      <c r="L10689">
        <v>695000</v>
      </c>
      <c r="M10689">
        <v>-122.41456599999999</v>
      </c>
      <c r="N10689" t="s">
        <v>16</v>
      </c>
      <c r="O10689" s="1">
        <v>42654</v>
      </c>
      <c r="P10689">
        <v>735000</v>
      </c>
      <c r="Q10689">
        <v>684</v>
      </c>
      <c r="R10689" t="s">
        <v>140</v>
      </c>
      <c r="S10689">
        <v>8</v>
      </c>
      <c r="T10689">
        <v>1</v>
      </c>
    </row>
    <row r="10690" spans="1:20" x14ac:dyDescent="0.2">
      <c r="A10690">
        <v>52136</v>
      </c>
      <c r="B10690">
        <v>94133</v>
      </c>
      <c r="C10690">
        <v>1</v>
      </c>
      <c r="D10690" s="1">
        <v>42658</v>
      </c>
      <c r="E10690" s="2">
        <v>0.29153935185185187</v>
      </c>
      <c r="F10690">
        <v>37.804183999999999</v>
      </c>
      <c r="G10690" s="1">
        <v>42608</v>
      </c>
      <c r="H10690" s="1" t="str">
        <f t="shared" ref="H10690:H10753" si="334">TEXT(G10690,"yyyy")</f>
        <v>2016</v>
      </c>
      <c r="I10690" s="1" t="s">
        <v>1705</v>
      </c>
      <c r="J10690" s="1" t="str">
        <f t="shared" ref="J10690:J10753" si="335">TEXT(G10690,"yyyy") &amp; "Q" &amp; ROUNDUP(MONTH(G10690) / 3,0)</f>
        <v>2016Q3</v>
      </c>
      <c r="K10690" s="1" t="s">
        <v>1723</v>
      </c>
      <c r="L10690">
        <v>869000</v>
      </c>
      <c r="M10690">
        <v>-122.412102</v>
      </c>
      <c r="N10690" t="s">
        <v>16</v>
      </c>
      <c r="O10690" s="1">
        <v>42657</v>
      </c>
      <c r="P10690">
        <v>859000</v>
      </c>
      <c r="Q10690">
        <v>789</v>
      </c>
      <c r="R10690" t="s">
        <v>140</v>
      </c>
      <c r="S10690">
        <v>8</v>
      </c>
      <c r="T10690">
        <v>1</v>
      </c>
    </row>
    <row r="10691" spans="1:20" x14ac:dyDescent="0.2">
      <c r="A10691">
        <v>41100</v>
      </c>
      <c r="B10691">
        <v>94133</v>
      </c>
      <c r="C10691">
        <v>2</v>
      </c>
      <c r="D10691" s="1">
        <v>42664</v>
      </c>
      <c r="E10691" s="2">
        <v>0.42518518518518517</v>
      </c>
      <c r="F10691">
        <v>37.805351000000002</v>
      </c>
      <c r="G10691" s="1">
        <v>42592</v>
      </c>
      <c r="H10691" s="1" t="str">
        <f t="shared" si="334"/>
        <v>2016</v>
      </c>
      <c r="I10691" s="1" t="s">
        <v>1705</v>
      </c>
      <c r="J10691" s="1" t="str">
        <f t="shared" si="335"/>
        <v>2016Q3</v>
      </c>
      <c r="K10691" s="1" t="s">
        <v>1723</v>
      </c>
      <c r="L10691">
        <v>1099000</v>
      </c>
      <c r="M10691">
        <v>-122.412994</v>
      </c>
      <c r="N10691" t="s">
        <v>16</v>
      </c>
      <c r="O10691" s="1">
        <v>42664</v>
      </c>
      <c r="P10691">
        <v>1080000</v>
      </c>
      <c r="Q10691">
        <v>960</v>
      </c>
      <c r="R10691" t="s">
        <v>140</v>
      </c>
      <c r="S10691">
        <v>8</v>
      </c>
      <c r="T10691">
        <v>2</v>
      </c>
    </row>
    <row r="10692" spans="1:20" x14ac:dyDescent="0.2">
      <c r="A10692">
        <v>52064</v>
      </c>
      <c r="B10692">
        <v>94133</v>
      </c>
      <c r="C10692">
        <v>2</v>
      </c>
      <c r="D10692" s="1">
        <v>42667</v>
      </c>
      <c r="E10692" s="2">
        <v>0.59180555555555558</v>
      </c>
      <c r="F10692">
        <v>37.804001</v>
      </c>
      <c r="G10692" s="1">
        <v>42614</v>
      </c>
      <c r="H10692" s="1" t="str">
        <f t="shared" si="334"/>
        <v>2016</v>
      </c>
      <c r="I10692" s="1" t="s">
        <v>1705</v>
      </c>
      <c r="J10692" s="1" t="str">
        <f t="shared" si="335"/>
        <v>2016Q3</v>
      </c>
      <c r="K10692" s="1" t="s">
        <v>1723</v>
      </c>
      <c r="L10692">
        <v>1060000</v>
      </c>
      <c r="M10692">
        <v>-122.412384</v>
      </c>
      <c r="N10692" t="s">
        <v>16</v>
      </c>
      <c r="O10692" s="1">
        <v>42667</v>
      </c>
      <c r="P10692">
        <v>1160000</v>
      </c>
      <c r="Q10692">
        <v>1060</v>
      </c>
      <c r="R10692" t="s">
        <v>140</v>
      </c>
      <c r="S10692">
        <v>8</v>
      </c>
      <c r="T10692">
        <v>2</v>
      </c>
    </row>
    <row r="10693" spans="1:20" x14ac:dyDescent="0.2">
      <c r="A10693">
        <v>41062</v>
      </c>
      <c r="B10693">
        <v>94133</v>
      </c>
      <c r="C10693">
        <v>1</v>
      </c>
      <c r="D10693" s="1">
        <v>42700</v>
      </c>
      <c r="E10693" s="2">
        <v>0.87895833333333329</v>
      </c>
      <c r="F10693">
        <v>37.804974000000001</v>
      </c>
      <c r="G10693" s="1">
        <v>42663</v>
      </c>
      <c r="H10693" s="1" t="str">
        <f t="shared" si="334"/>
        <v>2016</v>
      </c>
      <c r="I10693" s="1" t="s">
        <v>1705</v>
      </c>
      <c r="J10693" s="1" t="str">
        <f t="shared" si="335"/>
        <v>2016Q4</v>
      </c>
      <c r="K10693" s="1" t="s">
        <v>1724</v>
      </c>
      <c r="L10693">
        <v>788000</v>
      </c>
      <c r="M10693">
        <v>-122.41255200000001</v>
      </c>
      <c r="N10693" t="s">
        <v>16</v>
      </c>
      <c r="O10693" s="1">
        <v>42696</v>
      </c>
      <c r="P10693">
        <v>790000</v>
      </c>
      <c r="Q10693">
        <v>608</v>
      </c>
      <c r="R10693" t="s">
        <v>140</v>
      </c>
      <c r="S10693">
        <v>8</v>
      </c>
      <c r="T10693">
        <v>1</v>
      </c>
    </row>
    <row r="10694" spans="1:20" x14ac:dyDescent="0.2">
      <c r="A10694">
        <v>52120</v>
      </c>
      <c r="B10694">
        <v>94133</v>
      </c>
      <c r="C10694">
        <v>1</v>
      </c>
      <c r="D10694" s="1">
        <v>42697</v>
      </c>
      <c r="E10694" s="2">
        <v>0.47112268518518513</v>
      </c>
      <c r="F10694">
        <v>37.804183999999999</v>
      </c>
      <c r="G10694" s="1">
        <v>42657</v>
      </c>
      <c r="H10694" s="1" t="str">
        <f t="shared" si="334"/>
        <v>2016</v>
      </c>
      <c r="I10694" s="1" t="s">
        <v>1705</v>
      </c>
      <c r="J10694" s="1" t="str">
        <f t="shared" si="335"/>
        <v>2016Q4</v>
      </c>
      <c r="K10694" s="1" t="s">
        <v>1724</v>
      </c>
      <c r="L10694">
        <v>829000</v>
      </c>
      <c r="M10694">
        <v>-122.412102</v>
      </c>
      <c r="N10694" t="s">
        <v>16</v>
      </c>
      <c r="O10694" s="1">
        <v>42696</v>
      </c>
      <c r="P10694">
        <v>830000</v>
      </c>
      <c r="Q10694">
        <v>793</v>
      </c>
      <c r="R10694" t="s">
        <v>140</v>
      </c>
      <c r="S10694">
        <v>8</v>
      </c>
      <c r="T10694">
        <v>1</v>
      </c>
    </row>
    <row r="10695" spans="1:20" x14ac:dyDescent="0.2">
      <c r="A10695">
        <v>51073</v>
      </c>
      <c r="B10695">
        <v>94133</v>
      </c>
      <c r="C10695">
        <v>2</v>
      </c>
      <c r="D10695" s="1">
        <v>42729</v>
      </c>
      <c r="E10695" s="2">
        <v>0.80609953703703707</v>
      </c>
      <c r="F10695">
        <v>37.803992999999998</v>
      </c>
      <c r="G10695" s="1">
        <v>42653</v>
      </c>
      <c r="H10695" s="1" t="str">
        <f t="shared" si="334"/>
        <v>2016</v>
      </c>
      <c r="I10695" s="1" t="s">
        <v>1705</v>
      </c>
      <c r="J10695" s="1" t="str">
        <f t="shared" si="335"/>
        <v>2016Q4</v>
      </c>
      <c r="K10695" s="1" t="s">
        <v>1724</v>
      </c>
      <c r="L10695">
        <v>1199000</v>
      </c>
      <c r="M10695">
        <v>-122.41364299999999</v>
      </c>
      <c r="N10695" t="s">
        <v>16</v>
      </c>
      <c r="O10695" s="1">
        <v>42726</v>
      </c>
      <c r="P10695">
        <v>1250000</v>
      </c>
      <c r="Q10695">
        <v>1154</v>
      </c>
      <c r="R10695" t="s">
        <v>140</v>
      </c>
      <c r="S10695">
        <v>8</v>
      </c>
      <c r="T10695">
        <v>2</v>
      </c>
    </row>
    <row r="10696" spans="1:20" x14ac:dyDescent="0.2">
      <c r="A10696">
        <v>41120</v>
      </c>
      <c r="B10696">
        <v>94133</v>
      </c>
      <c r="C10696">
        <v>2</v>
      </c>
      <c r="D10696" s="1">
        <v>42956</v>
      </c>
      <c r="E10696" s="2">
        <v>0.57780092592592591</v>
      </c>
      <c r="F10696">
        <v>37.805477000000003</v>
      </c>
      <c r="G10696" s="1">
        <v>42530</v>
      </c>
      <c r="H10696" s="1" t="str">
        <f t="shared" si="334"/>
        <v>2016</v>
      </c>
      <c r="I10696" s="1" t="s">
        <v>1705</v>
      </c>
      <c r="J10696" s="1" t="str">
        <f t="shared" si="335"/>
        <v>2016Q2</v>
      </c>
      <c r="K10696" s="1" t="s">
        <v>1722</v>
      </c>
      <c r="L10696">
        <v>999999</v>
      </c>
      <c r="M10696">
        <v>-122.412651</v>
      </c>
      <c r="N10696" t="s">
        <v>16</v>
      </c>
      <c r="O10696" s="1">
        <v>42740</v>
      </c>
      <c r="P10696">
        <v>999999</v>
      </c>
      <c r="Q10696">
        <v>1225</v>
      </c>
      <c r="R10696" t="s">
        <v>140</v>
      </c>
      <c r="S10696">
        <v>8</v>
      </c>
      <c r="T10696">
        <v>2</v>
      </c>
    </row>
    <row r="10697" spans="1:20" x14ac:dyDescent="0.2">
      <c r="A10697">
        <v>52118</v>
      </c>
      <c r="B10697">
        <v>94133</v>
      </c>
      <c r="C10697">
        <v>2</v>
      </c>
      <c r="D10697" s="1">
        <v>42755</v>
      </c>
      <c r="E10697" s="2">
        <v>0.55512731481481481</v>
      </c>
      <c r="F10697">
        <v>37.804183999999999</v>
      </c>
      <c r="G10697" s="1">
        <v>42627</v>
      </c>
      <c r="H10697" s="1" t="str">
        <f t="shared" si="334"/>
        <v>2016</v>
      </c>
      <c r="I10697" s="1" t="s">
        <v>1705</v>
      </c>
      <c r="J10697" s="1" t="str">
        <f t="shared" si="335"/>
        <v>2016Q3</v>
      </c>
      <c r="K10697" s="1" t="s">
        <v>1723</v>
      </c>
      <c r="L10697">
        <v>1098000</v>
      </c>
      <c r="M10697">
        <v>-122.412102</v>
      </c>
      <c r="N10697" t="s">
        <v>16</v>
      </c>
      <c r="O10697" s="1">
        <v>42755</v>
      </c>
      <c r="P10697">
        <v>1098000</v>
      </c>
      <c r="Q10697">
        <v>978</v>
      </c>
      <c r="R10697" t="s">
        <v>140</v>
      </c>
      <c r="S10697">
        <v>8</v>
      </c>
      <c r="T10697">
        <v>2.5</v>
      </c>
    </row>
    <row r="10698" spans="1:20" x14ac:dyDescent="0.2">
      <c r="A10698">
        <v>51102</v>
      </c>
      <c r="B10698">
        <v>94133</v>
      </c>
      <c r="C10698">
        <v>2</v>
      </c>
      <c r="D10698" s="1">
        <v>42758</v>
      </c>
      <c r="E10698" s="2">
        <v>0.49582175925925925</v>
      </c>
      <c r="F10698">
        <v>37.803932000000003</v>
      </c>
      <c r="G10698" s="1">
        <v>42740</v>
      </c>
      <c r="H10698" s="1" t="str">
        <f t="shared" si="334"/>
        <v>2017</v>
      </c>
      <c r="I10698" s="1" t="s">
        <v>1706</v>
      </c>
      <c r="J10698" s="1" t="str">
        <f t="shared" si="335"/>
        <v>2017Q1</v>
      </c>
      <c r="K10698" s="1" t="s">
        <v>1725</v>
      </c>
      <c r="L10698">
        <v>1199000</v>
      </c>
      <c r="M10698">
        <v>-122.41411600000001</v>
      </c>
      <c r="N10698" t="s">
        <v>16</v>
      </c>
      <c r="O10698" s="1">
        <v>42758</v>
      </c>
      <c r="P10698">
        <v>1270000</v>
      </c>
      <c r="Q10698">
        <v>1103</v>
      </c>
      <c r="R10698" t="s">
        <v>140</v>
      </c>
      <c r="S10698">
        <v>8</v>
      </c>
      <c r="T10698">
        <v>2</v>
      </c>
    </row>
    <row r="10699" spans="1:20" x14ac:dyDescent="0.2">
      <c r="A10699">
        <v>52072</v>
      </c>
      <c r="B10699">
        <v>94133</v>
      </c>
      <c r="C10699">
        <v>2</v>
      </c>
      <c r="D10699" s="1">
        <v>42760</v>
      </c>
      <c r="E10699" s="2">
        <v>0.61157407407407405</v>
      </c>
      <c r="F10699">
        <v>37.804001</v>
      </c>
      <c r="G10699" s="1">
        <v>42713</v>
      </c>
      <c r="H10699" s="1" t="str">
        <f t="shared" si="334"/>
        <v>2016</v>
      </c>
      <c r="I10699" s="1" t="s">
        <v>1705</v>
      </c>
      <c r="J10699" s="1" t="str">
        <f t="shared" si="335"/>
        <v>2016Q4</v>
      </c>
      <c r="K10699" s="1" t="s">
        <v>1724</v>
      </c>
      <c r="L10699">
        <v>1150000</v>
      </c>
      <c r="M10699">
        <v>-122.412384</v>
      </c>
      <c r="N10699" t="s">
        <v>16</v>
      </c>
      <c r="O10699" s="1">
        <v>42760</v>
      </c>
      <c r="P10699">
        <v>1175000</v>
      </c>
      <c r="Q10699">
        <v>1284</v>
      </c>
      <c r="R10699" t="s">
        <v>140</v>
      </c>
      <c r="S10699">
        <v>8</v>
      </c>
      <c r="T10699">
        <v>2</v>
      </c>
    </row>
    <row r="10700" spans="1:20" x14ac:dyDescent="0.2">
      <c r="A10700">
        <v>51112</v>
      </c>
      <c r="B10700">
        <v>94133</v>
      </c>
      <c r="C10700">
        <v>3</v>
      </c>
      <c r="D10700" s="1">
        <v>42863</v>
      </c>
      <c r="E10700" s="2">
        <v>0.96695601851851853</v>
      </c>
      <c r="F10700">
        <v>37.803932000000003</v>
      </c>
      <c r="G10700" s="1">
        <v>42752</v>
      </c>
      <c r="H10700" s="1" t="str">
        <f t="shared" si="334"/>
        <v>2017</v>
      </c>
      <c r="I10700" s="1" t="s">
        <v>1706</v>
      </c>
      <c r="J10700" s="1" t="str">
        <f t="shared" si="335"/>
        <v>2017Q1</v>
      </c>
      <c r="K10700" s="1" t="s">
        <v>1725</v>
      </c>
      <c r="L10700">
        <v>1449000</v>
      </c>
      <c r="M10700">
        <v>-122.41411600000001</v>
      </c>
      <c r="N10700" t="s">
        <v>16</v>
      </c>
      <c r="O10700" s="1">
        <v>42863</v>
      </c>
      <c r="P10700">
        <v>1610000</v>
      </c>
      <c r="Q10700">
        <v>1408</v>
      </c>
      <c r="R10700" t="s">
        <v>140</v>
      </c>
      <c r="S10700">
        <v>8</v>
      </c>
      <c r="T10700">
        <v>2</v>
      </c>
    </row>
    <row r="10701" spans="1:20" x14ac:dyDescent="0.2">
      <c r="A10701">
        <v>52034</v>
      </c>
      <c r="B10701">
        <v>94133</v>
      </c>
      <c r="C10701">
        <v>2</v>
      </c>
      <c r="D10701" s="1">
        <v>42872</v>
      </c>
      <c r="E10701" s="2">
        <v>0.61331018518518521</v>
      </c>
      <c r="F10701">
        <v>37.804305999999997</v>
      </c>
      <c r="G10701" s="1">
        <v>42845</v>
      </c>
      <c r="H10701" s="1" t="str">
        <f t="shared" si="334"/>
        <v>2017</v>
      </c>
      <c r="I10701" s="1" t="s">
        <v>1706</v>
      </c>
      <c r="J10701" s="1" t="str">
        <f t="shared" si="335"/>
        <v>2017Q2</v>
      </c>
      <c r="K10701" s="1" t="s">
        <v>1726</v>
      </c>
      <c r="L10701">
        <v>1149000</v>
      </c>
      <c r="M10701">
        <v>-122.413017</v>
      </c>
      <c r="N10701" t="s">
        <v>16</v>
      </c>
      <c r="O10701" s="1">
        <v>42872</v>
      </c>
      <c r="P10701">
        <v>1300000</v>
      </c>
      <c r="Q10701">
        <v>1118</v>
      </c>
      <c r="R10701" t="s">
        <v>140</v>
      </c>
      <c r="S10701">
        <v>8</v>
      </c>
      <c r="T10701">
        <v>2</v>
      </c>
    </row>
    <row r="10702" spans="1:20" x14ac:dyDescent="0.2">
      <c r="A10702">
        <v>89033</v>
      </c>
      <c r="B10702">
        <v>94133</v>
      </c>
      <c r="C10702">
        <v>1</v>
      </c>
      <c r="D10702" s="1">
        <v>42894</v>
      </c>
      <c r="E10702" s="2">
        <v>0.45483796296296292</v>
      </c>
      <c r="F10702">
        <v>37.801903000000003</v>
      </c>
      <c r="G10702" s="1">
        <v>42828</v>
      </c>
      <c r="H10702" s="1" t="str">
        <f t="shared" si="334"/>
        <v>2017</v>
      </c>
      <c r="I10702" s="1" t="s">
        <v>1706</v>
      </c>
      <c r="J10702" s="1" t="str">
        <f t="shared" si="335"/>
        <v>2017Q2</v>
      </c>
      <c r="K10702" s="1" t="s">
        <v>1726</v>
      </c>
      <c r="L10702">
        <v>799000</v>
      </c>
      <c r="M10702">
        <v>-122.410912</v>
      </c>
      <c r="N10702" t="s">
        <v>16</v>
      </c>
      <c r="O10702" s="1">
        <v>42894</v>
      </c>
      <c r="P10702">
        <v>799000</v>
      </c>
      <c r="Q10702">
        <v>759</v>
      </c>
      <c r="R10702" t="s">
        <v>140</v>
      </c>
      <c r="S10702">
        <v>8</v>
      </c>
      <c r="T10702">
        <v>1</v>
      </c>
    </row>
    <row r="10703" spans="1:20" x14ac:dyDescent="0.2">
      <c r="A10703">
        <v>52112</v>
      </c>
      <c r="B10703">
        <v>94133</v>
      </c>
      <c r="C10703">
        <v>2</v>
      </c>
      <c r="D10703" s="1">
        <v>42940</v>
      </c>
      <c r="E10703" s="2">
        <v>0.61039351851851853</v>
      </c>
      <c r="F10703">
        <v>37.804667999999999</v>
      </c>
      <c r="G10703" s="1">
        <v>42868</v>
      </c>
      <c r="H10703" s="1" t="str">
        <f t="shared" si="334"/>
        <v>2017</v>
      </c>
      <c r="I10703" s="1" t="s">
        <v>1706</v>
      </c>
      <c r="J10703" s="1" t="str">
        <f t="shared" si="335"/>
        <v>2017Q2</v>
      </c>
      <c r="K10703" s="1" t="s">
        <v>1726</v>
      </c>
      <c r="L10703">
        <v>1995000</v>
      </c>
      <c r="M10703">
        <v>-122.412628</v>
      </c>
      <c r="N10703" t="s">
        <v>16</v>
      </c>
      <c r="O10703" s="1">
        <v>42940</v>
      </c>
      <c r="P10703">
        <v>1995000</v>
      </c>
      <c r="Q10703">
        <v>1311</v>
      </c>
      <c r="R10703" t="s">
        <v>140</v>
      </c>
      <c r="S10703">
        <v>8</v>
      </c>
      <c r="T10703">
        <v>2</v>
      </c>
    </row>
    <row r="10704" spans="1:20" x14ac:dyDescent="0.2">
      <c r="A10704">
        <v>51129</v>
      </c>
      <c r="B10704">
        <v>94133</v>
      </c>
      <c r="C10704">
        <v>2</v>
      </c>
      <c r="D10704" s="1">
        <v>42943</v>
      </c>
      <c r="E10704" s="2">
        <v>0.27144675925925926</v>
      </c>
      <c r="F10704">
        <v>37.803840999999998</v>
      </c>
      <c r="G10704" s="1">
        <v>42902</v>
      </c>
      <c r="H10704" s="1" t="str">
        <f t="shared" si="334"/>
        <v>2017</v>
      </c>
      <c r="I10704" s="1" t="s">
        <v>1706</v>
      </c>
      <c r="J10704" s="1" t="str">
        <f t="shared" si="335"/>
        <v>2017Q2</v>
      </c>
      <c r="K10704" s="1" t="s">
        <v>1726</v>
      </c>
      <c r="L10704">
        <v>1049000</v>
      </c>
      <c r="M10704">
        <v>-122.41456599999999</v>
      </c>
      <c r="N10704" t="s">
        <v>16</v>
      </c>
      <c r="O10704" s="1">
        <v>42942</v>
      </c>
      <c r="P10704">
        <v>1275000</v>
      </c>
      <c r="Q10704">
        <v>1050</v>
      </c>
      <c r="R10704" t="s">
        <v>140</v>
      </c>
      <c r="S10704">
        <v>8</v>
      </c>
      <c r="T10704">
        <v>2</v>
      </c>
    </row>
    <row r="10705" spans="1:20" x14ac:dyDescent="0.2">
      <c r="A10705">
        <v>41067</v>
      </c>
      <c r="B10705">
        <v>94133</v>
      </c>
      <c r="C10705">
        <v>1</v>
      </c>
      <c r="D10705" s="1">
        <v>42973</v>
      </c>
      <c r="E10705" s="2">
        <v>0.63225694444444447</v>
      </c>
      <c r="F10705">
        <v>37.804943999999999</v>
      </c>
      <c r="G10705" s="1">
        <v>42856</v>
      </c>
      <c r="H10705" s="1" t="str">
        <f t="shared" si="334"/>
        <v>2017</v>
      </c>
      <c r="I10705" s="1" t="s">
        <v>1706</v>
      </c>
      <c r="J10705" s="1" t="str">
        <f t="shared" si="335"/>
        <v>2017Q2</v>
      </c>
      <c r="K10705" s="1" t="s">
        <v>1726</v>
      </c>
      <c r="L10705">
        <v>749000</v>
      </c>
      <c r="M10705">
        <v>-122.412567</v>
      </c>
      <c r="N10705" t="s">
        <v>16</v>
      </c>
      <c r="O10705" s="1">
        <v>42968</v>
      </c>
      <c r="P10705">
        <v>705000</v>
      </c>
      <c r="R10705" t="s">
        <v>140</v>
      </c>
      <c r="S10705">
        <v>8</v>
      </c>
      <c r="T10705">
        <v>1</v>
      </c>
    </row>
    <row r="10706" spans="1:20" x14ac:dyDescent="0.2">
      <c r="A10706">
        <v>41006</v>
      </c>
      <c r="B10706">
        <v>94133</v>
      </c>
      <c r="C10706">
        <v>3</v>
      </c>
      <c r="D10706" s="1">
        <v>42971</v>
      </c>
      <c r="E10706" s="2">
        <v>0.67842592592592599</v>
      </c>
      <c r="F10706">
        <v>37.805346</v>
      </c>
      <c r="G10706" s="1">
        <v>42933</v>
      </c>
      <c r="H10706" s="1" t="str">
        <f t="shared" si="334"/>
        <v>2017</v>
      </c>
      <c r="I10706" s="1" t="s">
        <v>1706</v>
      </c>
      <c r="J10706" s="1" t="str">
        <f t="shared" si="335"/>
        <v>2017Q3</v>
      </c>
      <c r="K10706" s="1" t="s">
        <v>1727</v>
      </c>
      <c r="L10706">
        <v>1495000</v>
      </c>
      <c r="M10706">
        <v>-122.412633</v>
      </c>
      <c r="N10706" t="s">
        <v>16</v>
      </c>
      <c r="O10706" s="1">
        <v>42971</v>
      </c>
      <c r="P10706">
        <v>1650000</v>
      </c>
      <c r="Q10706">
        <v>1742</v>
      </c>
      <c r="R10706" t="s">
        <v>140</v>
      </c>
      <c r="S10706">
        <v>8</v>
      </c>
      <c r="T10706">
        <v>3</v>
      </c>
    </row>
    <row r="10707" spans="1:20" x14ac:dyDescent="0.2">
      <c r="A10707">
        <v>65046</v>
      </c>
      <c r="B10707">
        <v>94133</v>
      </c>
      <c r="C10707">
        <v>2</v>
      </c>
      <c r="D10707" s="1">
        <v>42998</v>
      </c>
      <c r="E10707" s="2">
        <v>0.37057870370370366</v>
      </c>
      <c r="F10707">
        <v>37.803272</v>
      </c>
      <c r="G10707" s="1">
        <v>42945</v>
      </c>
      <c r="H10707" s="1" t="str">
        <f t="shared" si="334"/>
        <v>2017</v>
      </c>
      <c r="I10707" s="1" t="s">
        <v>1706</v>
      </c>
      <c r="J10707" s="1" t="str">
        <f t="shared" si="335"/>
        <v>2017Q3</v>
      </c>
      <c r="K10707" s="1" t="s">
        <v>1727</v>
      </c>
      <c r="L10707">
        <v>1450000</v>
      </c>
      <c r="M10707">
        <v>-122.41422300000001</v>
      </c>
      <c r="N10707" t="s">
        <v>16</v>
      </c>
      <c r="O10707" s="1">
        <v>42972</v>
      </c>
      <c r="P10707">
        <v>1450000</v>
      </c>
      <c r="Q10707">
        <v>1239</v>
      </c>
      <c r="R10707" t="s">
        <v>140</v>
      </c>
      <c r="S10707">
        <v>8</v>
      </c>
      <c r="T10707">
        <v>2</v>
      </c>
    </row>
    <row r="10708" spans="1:20" x14ac:dyDescent="0.2">
      <c r="A10708">
        <v>51109</v>
      </c>
      <c r="B10708">
        <v>94133</v>
      </c>
      <c r="C10708">
        <v>3</v>
      </c>
      <c r="D10708" s="1">
        <v>42997</v>
      </c>
      <c r="E10708" s="2">
        <v>0.59817129629629628</v>
      </c>
      <c r="F10708">
        <v>37.803932000000003</v>
      </c>
      <c r="G10708" s="1">
        <v>42915</v>
      </c>
      <c r="H10708" s="1" t="str">
        <f t="shared" si="334"/>
        <v>2017</v>
      </c>
      <c r="I10708" s="1" t="s">
        <v>1706</v>
      </c>
      <c r="J10708" s="1" t="str">
        <f t="shared" si="335"/>
        <v>2017Q2</v>
      </c>
      <c r="K10708" s="1" t="s">
        <v>1726</v>
      </c>
      <c r="L10708">
        <v>1395000</v>
      </c>
      <c r="M10708">
        <v>-122.41411600000001</v>
      </c>
      <c r="N10708" t="s">
        <v>16</v>
      </c>
      <c r="O10708" s="1">
        <v>42992</v>
      </c>
      <c r="P10708">
        <v>1550000</v>
      </c>
      <c r="Q10708">
        <v>1334</v>
      </c>
      <c r="R10708" t="s">
        <v>140</v>
      </c>
      <c r="S10708">
        <v>8</v>
      </c>
      <c r="T10708">
        <v>2</v>
      </c>
    </row>
    <row r="10709" spans="1:20" x14ac:dyDescent="0.2">
      <c r="A10709">
        <v>4198</v>
      </c>
      <c r="B10709">
        <v>94133</v>
      </c>
      <c r="C10709">
        <v>1</v>
      </c>
      <c r="D10709" s="1">
        <v>43143</v>
      </c>
      <c r="E10709" s="2">
        <v>0.45678240740740739</v>
      </c>
      <c r="F10709">
        <v>37.805011999999998</v>
      </c>
      <c r="G10709" s="1">
        <v>42984</v>
      </c>
      <c r="H10709" s="1" t="str">
        <f t="shared" si="334"/>
        <v>2017</v>
      </c>
      <c r="I10709" s="1" t="s">
        <v>1706</v>
      </c>
      <c r="J10709" s="1" t="str">
        <f t="shared" si="335"/>
        <v>2017Q3</v>
      </c>
      <c r="K10709" s="1" t="s">
        <v>1727</v>
      </c>
      <c r="L10709">
        <v>825000</v>
      </c>
      <c r="M10709">
        <v>-122.41280399999999</v>
      </c>
      <c r="N10709" t="s">
        <v>16</v>
      </c>
      <c r="O10709" s="1">
        <v>43007</v>
      </c>
      <c r="P10709">
        <v>825000</v>
      </c>
      <c r="Q10709">
        <v>884</v>
      </c>
      <c r="R10709" t="s">
        <v>140</v>
      </c>
      <c r="S10709">
        <v>8</v>
      </c>
      <c r="T10709">
        <v>1</v>
      </c>
    </row>
    <row r="10710" spans="1:20" x14ac:dyDescent="0.2">
      <c r="A10710">
        <v>52033</v>
      </c>
      <c r="B10710">
        <v>94133</v>
      </c>
      <c r="C10710">
        <v>2</v>
      </c>
      <c r="D10710" s="1">
        <v>43020</v>
      </c>
      <c r="E10710" s="2">
        <v>0.16415509259259259</v>
      </c>
      <c r="F10710">
        <v>37.804310000000001</v>
      </c>
      <c r="G10710" s="1">
        <v>42958</v>
      </c>
      <c r="H10710" s="1" t="str">
        <f t="shared" si="334"/>
        <v>2017</v>
      </c>
      <c r="I10710" s="1" t="s">
        <v>1706</v>
      </c>
      <c r="J10710" s="1" t="str">
        <f t="shared" si="335"/>
        <v>2017Q3</v>
      </c>
      <c r="K10710" s="1" t="s">
        <v>1727</v>
      </c>
      <c r="L10710">
        <v>1300000</v>
      </c>
      <c r="M10710">
        <v>-122.413071</v>
      </c>
      <c r="N10710" t="s">
        <v>16</v>
      </c>
      <c r="O10710" s="1">
        <v>43020</v>
      </c>
      <c r="P10710">
        <v>1150000</v>
      </c>
      <c r="Q10710">
        <v>1118</v>
      </c>
      <c r="R10710" t="s">
        <v>140</v>
      </c>
      <c r="S10710">
        <v>8</v>
      </c>
      <c r="T10710">
        <v>2</v>
      </c>
    </row>
    <row r="10711" spans="1:20" x14ac:dyDescent="0.2">
      <c r="A10711">
        <v>51041</v>
      </c>
      <c r="B10711">
        <v>94133</v>
      </c>
      <c r="C10711">
        <v>3</v>
      </c>
      <c r="D10711" s="1">
        <v>43033</v>
      </c>
      <c r="E10711" s="2">
        <v>0.4656481481481482</v>
      </c>
      <c r="F10711">
        <v>37.803992999999998</v>
      </c>
      <c r="G10711" s="1">
        <v>43000</v>
      </c>
      <c r="H10711" s="1" t="str">
        <f t="shared" si="334"/>
        <v>2017</v>
      </c>
      <c r="I10711" s="1" t="s">
        <v>1706</v>
      </c>
      <c r="J10711" s="1" t="str">
        <f t="shared" si="335"/>
        <v>2017Q3</v>
      </c>
      <c r="K10711" s="1" t="s">
        <v>1727</v>
      </c>
      <c r="L10711">
        <v>1225000</v>
      </c>
      <c r="M10711">
        <v>-122.41364299999999</v>
      </c>
      <c r="N10711" t="s">
        <v>16</v>
      </c>
      <c r="O10711" s="1">
        <v>43033</v>
      </c>
      <c r="P10711">
        <v>1510000</v>
      </c>
      <c r="Q10711">
        <v>1248</v>
      </c>
      <c r="R10711" t="s">
        <v>140</v>
      </c>
      <c r="S10711">
        <v>8</v>
      </c>
      <c r="T10711">
        <v>2</v>
      </c>
    </row>
    <row r="10712" spans="1:20" x14ac:dyDescent="0.2">
      <c r="A10712">
        <v>8251</v>
      </c>
      <c r="B10712">
        <v>94133</v>
      </c>
      <c r="C10712">
        <v>2</v>
      </c>
      <c r="D10712" s="1">
        <v>43038</v>
      </c>
      <c r="E10712" s="2">
        <v>0.45187500000000003</v>
      </c>
      <c r="F10712">
        <v>37.803840999999998</v>
      </c>
      <c r="G10712" s="1">
        <v>42853</v>
      </c>
      <c r="H10712" s="1" t="str">
        <f t="shared" si="334"/>
        <v>2017</v>
      </c>
      <c r="I10712" s="1" t="s">
        <v>1706</v>
      </c>
      <c r="J10712" s="1" t="str">
        <f t="shared" si="335"/>
        <v>2017Q2</v>
      </c>
      <c r="K10712" s="1" t="s">
        <v>1726</v>
      </c>
      <c r="L10712">
        <v>1050000</v>
      </c>
      <c r="M10712">
        <v>-122.414095</v>
      </c>
      <c r="N10712" t="s">
        <v>16</v>
      </c>
      <c r="O10712" s="1">
        <v>43034</v>
      </c>
      <c r="P10712">
        <v>1040000</v>
      </c>
      <c r="Q10712">
        <v>1088</v>
      </c>
      <c r="R10712" t="s">
        <v>140</v>
      </c>
      <c r="S10712">
        <v>8</v>
      </c>
      <c r="T10712">
        <v>2</v>
      </c>
    </row>
    <row r="10713" spans="1:20" x14ac:dyDescent="0.2">
      <c r="A10713">
        <v>51018</v>
      </c>
      <c r="B10713">
        <v>94133</v>
      </c>
      <c r="C10713">
        <v>2</v>
      </c>
      <c r="D10713" s="1">
        <v>43034</v>
      </c>
      <c r="E10713" s="2">
        <v>0.51833333333333331</v>
      </c>
      <c r="F10713">
        <v>37.804347999999997</v>
      </c>
      <c r="G10713" s="1">
        <v>42948</v>
      </c>
      <c r="H10713" s="1" t="str">
        <f t="shared" si="334"/>
        <v>2017</v>
      </c>
      <c r="I10713" s="1" t="s">
        <v>1706</v>
      </c>
      <c r="J10713" s="1" t="str">
        <f t="shared" si="335"/>
        <v>2017Q3</v>
      </c>
      <c r="K10713" s="1" t="s">
        <v>1727</v>
      </c>
      <c r="L10713">
        <v>995000</v>
      </c>
      <c r="M10713">
        <v>-122.41480300000001</v>
      </c>
      <c r="N10713" t="s">
        <v>16</v>
      </c>
      <c r="O10713" s="1">
        <v>43034</v>
      </c>
      <c r="P10713">
        <v>1125000</v>
      </c>
      <c r="R10713" t="s">
        <v>140</v>
      </c>
      <c r="S10713">
        <v>8</v>
      </c>
      <c r="T10713">
        <v>2</v>
      </c>
    </row>
    <row r="10714" spans="1:20" x14ac:dyDescent="0.2">
      <c r="A10714">
        <v>101041</v>
      </c>
      <c r="B10714">
        <v>94133</v>
      </c>
      <c r="C10714">
        <v>2</v>
      </c>
      <c r="D10714" s="1">
        <v>43056</v>
      </c>
      <c r="E10714" s="2">
        <v>0.718287037037037</v>
      </c>
      <c r="F10714">
        <v>37.800891999999997</v>
      </c>
      <c r="G10714" s="1">
        <v>43007</v>
      </c>
      <c r="H10714" s="1" t="str">
        <f t="shared" si="334"/>
        <v>2017</v>
      </c>
      <c r="I10714" s="1" t="s">
        <v>1706</v>
      </c>
      <c r="J10714" s="1" t="str">
        <f t="shared" si="335"/>
        <v>2017Q3</v>
      </c>
      <c r="K10714" s="1" t="s">
        <v>1727</v>
      </c>
      <c r="L10714">
        <v>1195000</v>
      </c>
      <c r="M10714">
        <v>-122.41197200000001</v>
      </c>
      <c r="N10714" t="s">
        <v>16</v>
      </c>
      <c r="O10714" s="1">
        <v>43056</v>
      </c>
      <c r="P10714">
        <v>1300000</v>
      </c>
      <c r="Q10714">
        <v>1168</v>
      </c>
      <c r="R10714" t="s">
        <v>140</v>
      </c>
      <c r="S10714">
        <v>8</v>
      </c>
      <c r="T10714">
        <v>2</v>
      </c>
    </row>
    <row r="10715" spans="1:20" x14ac:dyDescent="0.2">
      <c r="A10715">
        <v>41065</v>
      </c>
      <c r="B10715">
        <v>94133</v>
      </c>
      <c r="C10715">
        <v>2</v>
      </c>
      <c r="D10715" s="1">
        <v>43060</v>
      </c>
      <c r="E10715" s="2">
        <v>0.33980324074074075</v>
      </c>
      <c r="F10715">
        <v>37.804988999999999</v>
      </c>
      <c r="G10715" s="1">
        <v>43026</v>
      </c>
      <c r="H10715" s="1" t="str">
        <f t="shared" si="334"/>
        <v>2017</v>
      </c>
      <c r="I10715" s="1" t="s">
        <v>1706</v>
      </c>
      <c r="J10715" s="1" t="str">
        <f t="shared" si="335"/>
        <v>2017Q4</v>
      </c>
      <c r="K10715" s="1" t="s">
        <v>1728</v>
      </c>
      <c r="L10715">
        <v>995000</v>
      </c>
      <c r="M10715">
        <v>-122.412582</v>
      </c>
      <c r="N10715" t="s">
        <v>16</v>
      </c>
      <c r="O10715" s="1">
        <v>43059</v>
      </c>
      <c r="P10715">
        <v>1155000</v>
      </c>
      <c r="Q10715">
        <v>979</v>
      </c>
      <c r="R10715" t="s">
        <v>140</v>
      </c>
      <c r="S10715">
        <v>8</v>
      </c>
      <c r="T10715">
        <v>2</v>
      </c>
    </row>
    <row r="10716" spans="1:20" x14ac:dyDescent="0.2">
      <c r="A10716">
        <v>51148</v>
      </c>
      <c r="B10716">
        <v>94133</v>
      </c>
      <c r="C10716">
        <v>2</v>
      </c>
      <c r="D10716" s="1">
        <v>43069</v>
      </c>
      <c r="E10716" s="2">
        <v>0.97482638888888884</v>
      </c>
      <c r="F10716">
        <v>37.803840999999998</v>
      </c>
      <c r="G10716" s="1">
        <v>42948</v>
      </c>
      <c r="H10716" s="1" t="str">
        <f t="shared" si="334"/>
        <v>2017</v>
      </c>
      <c r="I10716" s="1" t="s">
        <v>1706</v>
      </c>
      <c r="J10716" s="1" t="str">
        <f t="shared" si="335"/>
        <v>2017Q3</v>
      </c>
      <c r="K10716" s="1" t="s">
        <v>1727</v>
      </c>
      <c r="L10716">
        <v>1195000</v>
      </c>
      <c r="M10716">
        <v>-122.41456599999999</v>
      </c>
      <c r="N10716" t="s">
        <v>16</v>
      </c>
      <c r="O10716" s="1">
        <v>43067</v>
      </c>
      <c r="P10716">
        <v>1195000</v>
      </c>
      <c r="Q10716">
        <v>1050</v>
      </c>
      <c r="R10716" t="s">
        <v>140</v>
      </c>
      <c r="S10716">
        <v>8</v>
      </c>
      <c r="T10716">
        <v>2</v>
      </c>
    </row>
    <row r="10717" spans="1:20" x14ac:dyDescent="0.2">
      <c r="A10717">
        <v>52032</v>
      </c>
      <c r="B10717">
        <v>94133</v>
      </c>
      <c r="C10717">
        <v>1</v>
      </c>
      <c r="D10717" s="1">
        <v>43075</v>
      </c>
      <c r="E10717" s="2">
        <v>0.7224652777777778</v>
      </c>
      <c r="F10717">
        <v>37.804288</v>
      </c>
      <c r="G10717" s="1">
        <v>43003</v>
      </c>
      <c r="H10717" s="1" t="str">
        <f t="shared" si="334"/>
        <v>2017</v>
      </c>
      <c r="I10717" s="1" t="s">
        <v>1706</v>
      </c>
      <c r="J10717" s="1" t="str">
        <f t="shared" si="335"/>
        <v>2017Q3</v>
      </c>
      <c r="K10717" s="1" t="s">
        <v>1727</v>
      </c>
      <c r="L10717">
        <v>830000</v>
      </c>
      <c r="M10717">
        <v>-122.413163</v>
      </c>
      <c r="N10717" t="s">
        <v>16</v>
      </c>
      <c r="O10717" s="1">
        <v>43074</v>
      </c>
      <c r="P10717">
        <v>835000</v>
      </c>
      <c r="Q10717">
        <v>747</v>
      </c>
      <c r="R10717" t="s">
        <v>140</v>
      </c>
      <c r="S10717">
        <v>8</v>
      </c>
      <c r="T10717">
        <v>1</v>
      </c>
    </row>
    <row r="10718" spans="1:20" x14ac:dyDescent="0.2">
      <c r="A10718">
        <v>101008</v>
      </c>
      <c r="B10718">
        <v>94133</v>
      </c>
      <c r="C10718">
        <v>2</v>
      </c>
      <c r="D10718" s="1">
        <v>43097</v>
      </c>
      <c r="E10718" s="2">
        <v>0.41871527777777778</v>
      </c>
      <c r="F10718">
        <v>37.800457000000002</v>
      </c>
      <c r="G10718" s="1">
        <v>43070</v>
      </c>
      <c r="H10718" s="1" t="str">
        <f t="shared" si="334"/>
        <v>2017</v>
      </c>
      <c r="I10718" s="1" t="s">
        <v>1706</v>
      </c>
      <c r="J10718" s="1" t="str">
        <f t="shared" si="335"/>
        <v>2017Q4</v>
      </c>
      <c r="K10718" s="1" t="s">
        <v>1728</v>
      </c>
      <c r="L10718">
        <v>759000</v>
      </c>
      <c r="M10718">
        <v>-122.411705</v>
      </c>
      <c r="N10718" t="s">
        <v>16</v>
      </c>
      <c r="O10718" s="1">
        <v>43091</v>
      </c>
      <c r="P10718">
        <v>815000</v>
      </c>
      <c r="R10718" t="s">
        <v>140</v>
      </c>
      <c r="S10718">
        <v>8</v>
      </c>
      <c r="T10718">
        <v>1</v>
      </c>
    </row>
    <row r="10719" spans="1:20" x14ac:dyDescent="0.2">
      <c r="A10719">
        <v>51125</v>
      </c>
      <c r="B10719">
        <v>94133</v>
      </c>
      <c r="C10719">
        <v>1</v>
      </c>
      <c r="D10719" s="1">
        <v>43154</v>
      </c>
      <c r="E10719" s="2">
        <v>0.19924768518518518</v>
      </c>
      <c r="F10719">
        <v>37.803840999999998</v>
      </c>
      <c r="G10719" s="1">
        <v>43082</v>
      </c>
      <c r="H10719" s="1" t="str">
        <f t="shared" si="334"/>
        <v>2017</v>
      </c>
      <c r="I10719" s="1" t="s">
        <v>1706</v>
      </c>
      <c r="J10719" s="1" t="str">
        <f t="shared" si="335"/>
        <v>2017Q4</v>
      </c>
      <c r="K10719" s="1" t="s">
        <v>1728</v>
      </c>
      <c r="L10719">
        <v>798000</v>
      </c>
      <c r="M10719">
        <v>-122.41456599999999</v>
      </c>
      <c r="N10719" t="s">
        <v>16</v>
      </c>
      <c r="O10719" s="1">
        <v>43153</v>
      </c>
      <c r="P10719">
        <v>830000</v>
      </c>
      <c r="R10719" t="s">
        <v>140</v>
      </c>
      <c r="S10719">
        <v>8</v>
      </c>
      <c r="T10719">
        <v>1</v>
      </c>
    </row>
    <row r="10720" spans="1:20" x14ac:dyDescent="0.2">
      <c r="A10720">
        <v>41096</v>
      </c>
      <c r="B10720">
        <v>94133</v>
      </c>
      <c r="C10720">
        <v>1</v>
      </c>
      <c r="D10720" s="1">
        <v>43154</v>
      </c>
      <c r="E10720" s="2">
        <v>0.43394675925925924</v>
      </c>
      <c r="F10720">
        <v>37.805011999999998</v>
      </c>
      <c r="G10720" s="1">
        <v>43035</v>
      </c>
      <c r="H10720" s="1" t="str">
        <f t="shared" si="334"/>
        <v>2017</v>
      </c>
      <c r="I10720" s="1" t="s">
        <v>1706</v>
      </c>
      <c r="J10720" s="1" t="str">
        <f t="shared" si="335"/>
        <v>2017Q4</v>
      </c>
      <c r="K10720" s="1" t="s">
        <v>1728</v>
      </c>
      <c r="L10720">
        <v>699000</v>
      </c>
      <c r="M10720">
        <v>-122.41280399999999</v>
      </c>
      <c r="N10720" t="s">
        <v>16</v>
      </c>
      <c r="O10720" s="1">
        <v>43154</v>
      </c>
      <c r="P10720">
        <v>800000</v>
      </c>
      <c r="Q10720">
        <v>602</v>
      </c>
      <c r="R10720" t="s">
        <v>140</v>
      </c>
      <c r="S10720">
        <v>8</v>
      </c>
      <c r="T10720">
        <v>1</v>
      </c>
    </row>
    <row r="10721" spans="1:20" x14ac:dyDescent="0.2">
      <c r="A10721">
        <v>80139</v>
      </c>
      <c r="B10721">
        <v>94111</v>
      </c>
      <c r="C10721">
        <v>2</v>
      </c>
      <c r="D10721" s="1">
        <v>42067</v>
      </c>
      <c r="E10721" s="2">
        <v>0.6184722222222222</v>
      </c>
      <c r="F10721">
        <v>37.803471000000002</v>
      </c>
      <c r="G10721" s="1">
        <v>41967</v>
      </c>
      <c r="H10721" s="1" t="str">
        <f t="shared" si="334"/>
        <v>2014</v>
      </c>
      <c r="I10721" s="1" t="s">
        <v>1703</v>
      </c>
      <c r="J10721" s="1" t="str">
        <f t="shared" si="335"/>
        <v>2014Q4</v>
      </c>
      <c r="K10721" s="1" t="s">
        <v>1711</v>
      </c>
      <c r="L10721">
        <v>1390000</v>
      </c>
      <c r="M10721">
        <v>-122.404076</v>
      </c>
      <c r="N10721" t="s">
        <v>16</v>
      </c>
      <c r="O10721" s="1">
        <v>42067</v>
      </c>
      <c r="P10721">
        <v>1375000</v>
      </c>
      <c r="Q10721">
        <v>1718</v>
      </c>
      <c r="R10721" t="s">
        <v>44</v>
      </c>
      <c r="S10721">
        <v>8</v>
      </c>
      <c r="T10721">
        <v>2</v>
      </c>
    </row>
    <row r="10722" spans="1:20" x14ac:dyDescent="0.2">
      <c r="A10722">
        <v>59087</v>
      </c>
      <c r="B10722">
        <v>94111</v>
      </c>
      <c r="C10722">
        <v>2</v>
      </c>
      <c r="D10722" s="1">
        <v>42080</v>
      </c>
      <c r="E10722" s="2">
        <v>0.44603009259259258</v>
      </c>
      <c r="F10722">
        <v>37.804431000000001</v>
      </c>
      <c r="G10722" s="1">
        <v>42051</v>
      </c>
      <c r="H10722" s="1" t="str">
        <f t="shared" si="334"/>
        <v>2015</v>
      </c>
      <c r="I10722" s="1" t="s">
        <v>1704</v>
      </c>
      <c r="J10722" s="1" t="str">
        <f t="shared" si="335"/>
        <v>2015Q1</v>
      </c>
      <c r="K10722" s="1" t="s">
        <v>1712</v>
      </c>
      <c r="L10722">
        <v>950000</v>
      </c>
      <c r="M10722">
        <v>-122.404174</v>
      </c>
      <c r="N10722" t="s">
        <v>16</v>
      </c>
      <c r="O10722" s="1">
        <v>42079</v>
      </c>
      <c r="P10722">
        <v>1000000</v>
      </c>
      <c r="Q10722">
        <v>1167</v>
      </c>
      <c r="R10722" t="s">
        <v>44</v>
      </c>
      <c r="S10722">
        <v>8</v>
      </c>
      <c r="T10722">
        <v>2</v>
      </c>
    </row>
    <row r="10723" spans="1:20" x14ac:dyDescent="0.2">
      <c r="A10723">
        <v>80026</v>
      </c>
      <c r="B10723">
        <v>94111</v>
      </c>
      <c r="C10723">
        <v>1</v>
      </c>
      <c r="D10723" s="1">
        <v>42097</v>
      </c>
      <c r="E10723" s="2">
        <v>0.59185185185185185</v>
      </c>
      <c r="F10723">
        <v>37.803821999999997</v>
      </c>
      <c r="G10723" s="1">
        <v>42053</v>
      </c>
      <c r="H10723" s="1" t="str">
        <f t="shared" si="334"/>
        <v>2015</v>
      </c>
      <c r="I10723" s="1" t="s">
        <v>1704</v>
      </c>
      <c r="J10723" s="1" t="str">
        <f t="shared" si="335"/>
        <v>2015Q1</v>
      </c>
      <c r="K10723" s="1" t="s">
        <v>1712</v>
      </c>
      <c r="L10723">
        <v>735000</v>
      </c>
      <c r="M10723">
        <v>-122.404442</v>
      </c>
      <c r="N10723" t="s">
        <v>16</v>
      </c>
      <c r="O10723" s="1">
        <v>42096</v>
      </c>
      <c r="P10723">
        <v>735000</v>
      </c>
      <c r="Q10723">
        <v>779</v>
      </c>
      <c r="R10723" t="s">
        <v>44</v>
      </c>
      <c r="S10723">
        <v>8</v>
      </c>
      <c r="T10723">
        <v>1</v>
      </c>
    </row>
    <row r="10724" spans="1:20" x14ac:dyDescent="0.2">
      <c r="A10724">
        <v>80080</v>
      </c>
      <c r="B10724">
        <v>94111</v>
      </c>
      <c r="C10724">
        <v>2</v>
      </c>
      <c r="D10724" s="1">
        <v>42100</v>
      </c>
      <c r="E10724" s="2">
        <v>0.8650578703703703</v>
      </c>
      <c r="F10724">
        <v>37.803469999999997</v>
      </c>
      <c r="G10724" s="1">
        <v>42044</v>
      </c>
      <c r="H10724" s="1" t="str">
        <f t="shared" si="334"/>
        <v>2015</v>
      </c>
      <c r="I10724" s="1" t="s">
        <v>1704</v>
      </c>
      <c r="J10724" s="1" t="str">
        <f t="shared" si="335"/>
        <v>2015Q1</v>
      </c>
      <c r="K10724" s="1" t="s">
        <v>1712</v>
      </c>
      <c r="L10724">
        <v>1350000</v>
      </c>
      <c r="M10724">
        <v>-122.40407500000001</v>
      </c>
      <c r="N10724" t="s">
        <v>16</v>
      </c>
      <c r="O10724" s="1">
        <v>42097</v>
      </c>
      <c r="P10724">
        <v>1280000</v>
      </c>
      <c r="Q10724">
        <v>1544</v>
      </c>
      <c r="R10724" t="s">
        <v>44</v>
      </c>
      <c r="S10724">
        <v>8</v>
      </c>
      <c r="T10724">
        <v>2</v>
      </c>
    </row>
    <row r="10725" spans="1:20" x14ac:dyDescent="0.2">
      <c r="A10725">
        <v>59167</v>
      </c>
      <c r="B10725">
        <v>94111</v>
      </c>
      <c r="C10725">
        <v>3</v>
      </c>
      <c r="D10725" s="1">
        <v>42107</v>
      </c>
      <c r="E10725" s="2">
        <v>0.78621527777777767</v>
      </c>
      <c r="F10725">
        <v>37.804431000000001</v>
      </c>
      <c r="G10725" s="1">
        <v>42053</v>
      </c>
      <c r="H10725" s="1" t="str">
        <f t="shared" si="334"/>
        <v>2015</v>
      </c>
      <c r="I10725" s="1" t="s">
        <v>1704</v>
      </c>
      <c r="J10725" s="1" t="str">
        <f t="shared" si="335"/>
        <v>2015Q1</v>
      </c>
      <c r="K10725" s="1" t="s">
        <v>1712</v>
      </c>
      <c r="L10725">
        <v>1300000</v>
      </c>
      <c r="M10725">
        <v>-122.404174</v>
      </c>
      <c r="N10725" t="s">
        <v>16</v>
      </c>
      <c r="O10725" s="1">
        <v>42104</v>
      </c>
      <c r="P10725">
        <v>1250000</v>
      </c>
      <c r="Q10725">
        <v>1642</v>
      </c>
      <c r="R10725" t="s">
        <v>44</v>
      </c>
      <c r="S10725">
        <v>8</v>
      </c>
      <c r="T10725">
        <v>2.5</v>
      </c>
    </row>
    <row r="10726" spans="1:20" x14ac:dyDescent="0.2">
      <c r="A10726">
        <v>80206</v>
      </c>
      <c r="B10726">
        <v>94111</v>
      </c>
      <c r="C10726">
        <v>1</v>
      </c>
      <c r="D10726" s="1">
        <v>42109</v>
      </c>
      <c r="E10726" s="2">
        <v>0.48184027777777777</v>
      </c>
      <c r="F10726">
        <v>37.803469999999997</v>
      </c>
      <c r="G10726" s="1">
        <v>41940</v>
      </c>
      <c r="H10726" s="1" t="str">
        <f t="shared" si="334"/>
        <v>2014</v>
      </c>
      <c r="I10726" s="1" t="s">
        <v>1703</v>
      </c>
      <c r="J10726" s="1" t="str">
        <f t="shared" si="335"/>
        <v>2014Q4</v>
      </c>
      <c r="K10726" s="1" t="s">
        <v>1711</v>
      </c>
      <c r="L10726">
        <v>998000</v>
      </c>
      <c r="M10726">
        <v>-122.40407500000001</v>
      </c>
      <c r="N10726" t="s">
        <v>16</v>
      </c>
      <c r="O10726" s="1">
        <v>42108</v>
      </c>
      <c r="P10726">
        <v>1030000</v>
      </c>
      <c r="Q10726">
        <v>1014</v>
      </c>
      <c r="R10726" t="s">
        <v>44</v>
      </c>
      <c r="S10726">
        <v>8</v>
      </c>
      <c r="T10726">
        <v>1.5</v>
      </c>
    </row>
    <row r="10727" spans="1:20" x14ac:dyDescent="0.2">
      <c r="A10727">
        <v>60038</v>
      </c>
      <c r="B10727">
        <v>94111</v>
      </c>
      <c r="C10727">
        <v>0</v>
      </c>
      <c r="D10727" s="1">
        <v>42142</v>
      </c>
      <c r="E10727" s="2">
        <v>0.58006944444444442</v>
      </c>
      <c r="F10727">
        <v>37.804243999999997</v>
      </c>
      <c r="G10727" s="1">
        <v>42081</v>
      </c>
      <c r="H10727" s="1" t="str">
        <f t="shared" si="334"/>
        <v>2015</v>
      </c>
      <c r="I10727" s="1" t="s">
        <v>1704</v>
      </c>
      <c r="J10727" s="1" t="str">
        <f t="shared" si="335"/>
        <v>2015Q1</v>
      </c>
      <c r="K10727" s="1" t="s">
        <v>1712</v>
      </c>
      <c r="L10727">
        <v>539000</v>
      </c>
      <c r="M10727">
        <v>-122.405502</v>
      </c>
      <c r="N10727" t="s">
        <v>16</v>
      </c>
      <c r="O10727" s="1">
        <v>42111</v>
      </c>
      <c r="P10727">
        <v>591000</v>
      </c>
      <c r="Q10727">
        <v>709</v>
      </c>
      <c r="R10727" t="s">
        <v>44</v>
      </c>
      <c r="S10727">
        <v>8</v>
      </c>
      <c r="T10727">
        <v>1</v>
      </c>
    </row>
    <row r="10728" spans="1:20" x14ac:dyDescent="0.2">
      <c r="A10728">
        <v>80076</v>
      </c>
      <c r="B10728">
        <v>94111</v>
      </c>
      <c r="C10728">
        <v>2</v>
      </c>
      <c r="D10728" s="1">
        <v>42116</v>
      </c>
      <c r="E10728" s="2">
        <v>0.3897916666666667</v>
      </c>
      <c r="F10728">
        <v>37.803469999999997</v>
      </c>
      <c r="G10728" s="1">
        <v>41979</v>
      </c>
      <c r="H10728" s="1" t="str">
        <f t="shared" si="334"/>
        <v>2014</v>
      </c>
      <c r="I10728" s="1" t="s">
        <v>1703</v>
      </c>
      <c r="J10728" s="1" t="str">
        <f t="shared" si="335"/>
        <v>2014Q4</v>
      </c>
      <c r="K10728" s="1" t="s">
        <v>1711</v>
      </c>
      <c r="L10728">
        <v>1250000</v>
      </c>
      <c r="M10728">
        <v>-122.40407500000001</v>
      </c>
      <c r="N10728" t="s">
        <v>16</v>
      </c>
      <c r="O10728" s="1">
        <v>42115</v>
      </c>
      <c r="P10728">
        <v>1315000</v>
      </c>
      <c r="Q10728">
        <v>1532</v>
      </c>
      <c r="R10728" t="s">
        <v>44</v>
      </c>
      <c r="S10728">
        <v>8</v>
      </c>
      <c r="T10728">
        <v>2</v>
      </c>
    </row>
    <row r="10729" spans="1:20" x14ac:dyDescent="0.2">
      <c r="A10729">
        <v>60094</v>
      </c>
      <c r="B10729">
        <v>94111</v>
      </c>
      <c r="C10729">
        <v>0</v>
      </c>
      <c r="D10729" s="1">
        <v>42122</v>
      </c>
      <c r="E10729" s="2">
        <v>0.67212962962962963</v>
      </c>
      <c r="F10729">
        <v>37.804243999999997</v>
      </c>
      <c r="G10729" s="1">
        <v>42031</v>
      </c>
      <c r="H10729" s="1" t="str">
        <f t="shared" si="334"/>
        <v>2015</v>
      </c>
      <c r="I10729" s="1" t="s">
        <v>1704</v>
      </c>
      <c r="J10729" s="1" t="str">
        <f t="shared" si="335"/>
        <v>2015Q1</v>
      </c>
      <c r="K10729" s="1" t="s">
        <v>1712</v>
      </c>
      <c r="L10729">
        <v>500000</v>
      </c>
      <c r="M10729">
        <v>-122.405502</v>
      </c>
      <c r="N10729" t="s">
        <v>16</v>
      </c>
      <c r="O10729" s="1">
        <v>42122</v>
      </c>
      <c r="P10729">
        <v>500000</v>
      </c>
      <c r="Q10729">
        <v>481</v>
      </c>
      <c r="R10729" t="s">
        <v>44</v>
      </c>
      <c r="S10729">
        <v>8</v>
      </c>
      <c r="T10729">
        <v>1</v>
      </c>
    </row>
    <row r="10730" spans="1:20" x14ac:dyDescent="0.2">
      <c r="A10730">
        <v>80133</v>
      </c>
      <c r="B10730">
        <v>94111</v>
      </c>
      <c r="C10730">
        <v>2</v>
      </c>
      <c r="D10730" s="1">
        <v>42125</v>
      </c>
      <c r="E10730" s="2">
        <v>0.49989583333333337</v>
      </c>
      <c r="F10730">
        <v>37.803469999999997</v>
      </c>
      <c r="G10730" s="1">
        <v>41870</v>
      </c>
      <c r="H10730" s="1" t="str">
        <f t="shared" si="334"/>
        <v>2014</v>
      </c>
      <c r="I10730" s="1" t="s">
        <v>1703</v>
      </c>
      <c r="J10730" s="1" t="str">
        <f t="shared" si="335"/>
        <v>2014Q3</v>
      </c>
      <c r="K10730" s="1" t="s">
        <v>1714</v>
      </c>
      <c r="L10730">
        <v>1999000</v>
      </c>
      <c r="M10730">
        <v>-122.40407500000001</v>
      </c>
      <c r="N10730" t="s">
        <v>16</v>
      </c>
      <c r="O10730" s="1">
        <v>42125</v>
      </c>
      <c r="P10730">
        <v>2100000</v>
      </c>
      <c r="Q10730">
        <v>1910</v>
      </c>
      <c r="R10730" t="s">
        <v>44</v>
      </c>
      <c r="S10730">
        <v>8</v>
      </c>
      <c r="T10730">
        <v>2.5</v>
      </c>
    </row>
    <row r="10731" spans="1:20" x14ac:dyDescent="0.2">
      <c r="A10731">
        <v>60216</v>
      </c>
      <c r="B10731">
        <v>94111</v>
      </c>
      <c r="C10731">
        <v>1</v>
      </c>
      <c r="D10731" s="1">
        <v>42128</v>
      </c>
      <c r="E10731" s="2">
        <v>0.62591435185185185</v>
      </c>
      <c r="F10731">
        <v>37.804243999999997</v>
      </c>
      <c r="G10731" s="1">
        <v>42096</v>
      </c>
      <c r="H10731" s="1" t="str">
        <f t="shared" si="334"/>
        <v>2015</v>
      </c>
      <c r="I10731" s="1" t="s">
        <v>1704</v>
      </c>
      <c r="J10731" s="1" t="str">
        <f t="shared" si="335"/>
        <v>2015Q2</v>
      </c>
      <c r="K10731" s="1" t="s">
        <v>1717</v>
      </c>
      <c r="L10731">
        <v>795000</v>
      </c>
      <c r="M10731">
        <v>-122.405502</v>
      </c>
      <c r="N10731" t="s">
        <v>16</v>
      </c>
      <c r="O10731" s="1">
        <v>42128</v>
      </c>
      <c r="P10731">
        <v>810000</v>
      </c>
      <c r="Q10731">
        <v>888</v>
      </c>
      <c r="R10731" t="s">
        <v>44</v>
      </c>
      <c r="S10731">
        <v>8</v>
      </c>
      <c r="T10731">
        <v>1</v>
      </c>
    </row>
    <row r="10732" spans="1:20" x14ac:dyDescent="0.2">
      <c r="A10732">
        <v>60044</v>
      </c>
      <c r="B10732">
        <v>94111</v>
      </c>
      <c r="C10732">
        <v>1</v>
      </c>
      <c r="D10732" s="1">
        <v>42135</v>
      </c>
      <c r="E10732" s="2">
        <v>0.59667824074074072</v>
      </c>
      <c r="F10732">
        <v>37.804243999999997</v>
      </c>
      <c r="G10732" s="1">
        <v>42065</v>
      </c>
      <c r="H10732" s="1" t="str">
        <f t="shared" si="334"/>
        <v>2015</v>
      </c>
      <c r="I10732" s="1" t="s">
        <v>1704</v>
      </c>
      <c r="J10732" s="1" t="str">
        <f t="shared" si="335"/>
        <v>2015Q1</v>
      </c>
      <c r="K10732" s="1" t="s">
        <v>1712</v>
      </c>
      <c r="L10732">
        <v>830000</v>
      </c>
      <c r="M10732">
        <v>-122.405502</v>
      </c>
      <c r="N10732" t="s">
        <v>16</v>
      </c>
      <c r="O10732" s="1">
        <v>42132</v>
      </c>
      <c r="P10732">
        <v>830000</v>
      </c>
      <c r="Q10732">
        <v>871</v>
      </c>
      <c r="R10732" t="s">
        <v>44</v>
      </c>
      <c r="S10732">
        <v>8</v>
      </c>
      <c r="T10732">
        <v>1</v>
      </c>
    </row>
    <row r="10733" spans="1:20" x14ac:dyDescent="0.2">
      <c r="A10733">
        <v>60107</v>
      </c>
      <c r="B10733">
        <v>94111</v>
      </c>
      <c r="C10733">
        <v>1</v>
      </c>
      <c r="D10733" s="1">
        <v>42144</v>
      </c>
      <c r="E10733" s="2">
        <v>0.52337962962962969</v>
      </c>
      <c r="F10733">
        <v>37.804245000000002</v>
      </c>
      <c r="G10733" s="1">
        <v>42126</v>
      </c>
      <c r="H10733" s="1" t="str">
        <f t="shared" si="334"/>
        <v>2015</v>
      </c>
      <c r="I10733" s="1" t="s">
        <v>1704</v>
      </c>
      <c r="J10733" s="1" t="str">
        <f t="shared" si="335"/>
        <v>2015Q2</v>
      </c>
      <c r="K10733" s="1" t="s">
        <v>1717</v>
      </c>
      <c r="L10733">
        <v>499999</v>
      </c>
      <c r="M10733">
        <v>-122.405502</v>
      </c>
      <c r="N10733" t="s">
        <v>16</v>
      </c>
      <c r="O10733" s="1">
        <v>42144</v>
      </c>
      <c r="P10733">
        <v>535000</v>
      </c>
      <c r="Q10733">
        <v>525</v>
      </c>
      <c r="R10733" t="s">
        <v>44</v>
      </c>
      <c r="S10733">
        <v>8</v>
      </c>
      <c r="T10733">
        <v>1</v>
      </c>
    </row>
    <row r="10734" spans="1:20" x14ac:dyDescent="0.2">
      <c r="A10734">
        <v>60140</v>
      </c>
      <c r="B10734">
        <v>94111</v>
      </c>
      <c r="C10734">
        <v>1</v>
      </c>
      <c r="D10734" s="1">
        <v>42185</v>
      </c>
      <c r="E10734" s="2">
        <v>0.69334490740740751</v>
      </c>
      <c r="F10734">
        <v>37.804245000000002</v>
      </c>
      <c r="G10734" s="1">
        <v>42108</v>
      </c>
      <c r="H10734" s="1" t="str">
        <f t="shared" si="334"/>
        <v>2015</v>
      </c>
      <c r="I10734" s="1" t="s">
        <v>1704</v>
      </c>
      <c r="J10734" s="1" t="str">
        <f t="shared" si="335"/>
        <v>2015Q2</v>
      </c>
      <c r="K10734" s="1" t="s">
        <v>1717</v>
      </c>
      <c r="L10734">
        <v>520000</v>
      </c>
      <c r="M10734">
        <v>-122.405502</v>
      </c>
      <c r="N10734" t="s">
        <v>16</v>
      </c>
      <c r="O10734" s="1">
        <v>42185</v>
      </c>
      <c r="P10734">
        <v>568000</v>
      </c>
      <c r="Q10734">
        <v>503</v>
      </c>
      <c r="R10734" t="s">
        <v>44</v>
      </c>
      <c r="S10734">
        <v>8</v>
      </c>
      <c r="T10734">
        <v>1</v>
      </c>
    </row>
    <row r="10735" spans="1:20" x14ac:dyDescent="0.2">
      <c r="A10735">
        <v>60264</v>
      </c>
      <c r="B10735">
        <v>94111</v>
      </c>
      <c r="C10735">
        <v>2</v>
      </c>
      <c r="D10735" s="1">
        <v>42222</v>
      </c>
      <c r="E10735" s="2">
        <v>0.59140046296296289</v>
      </c>
      <c r="F10735">
        <v>37.804245000000002</v>
      </c>
      <c r="G10735" s="1">
        <v>42125</v>
      </c>
      <c r="H10735" s="1" t="str">
        <f t="shared" si="334"/>
        <v>2015</v>
      </c>
      <c r="I10735" s="1" t="s">
        <v>1704</v>
      </c>
      <c r="J10735" s="1" t="str">
        <f t="shared" si="335"/>
        <v>2015Q2</v>
      </c>
      <c r="K10735" s="1" t="s">
        <v>1717</v>
      </c>
      <c r="L10735">
        <v>1285000</v>
      </c>
      <c r="M10735">
        <v>-122.405502</v>
      </c>
      <c r="N10735" t="s">
        <v>16</v>
      </c>
      <c r="O10735" s="1">
        <v>42194</v>
      </c>
      <c r="P10735">
        <v>1150000</v>
      </c>
      <c r="Q10735">
        <v>1300</v>
      </c>
      <c r="R10735" t="s">
        <v>44</v>
      </c>
      <c r="S10735">
        <v>8</v>
      </c>
      <c r="T10735">
        <v>2</v>
      </c>
    </row>
    <row r="10736" spans="1:20" x14ac:dyDescent="0.2">
      <c r="A10736">
        <v>60192</v>
      </c>
      <c r="B10736">
        <v>94111</v>
      </c>
      <c r="C10736">
        <v>1</v>
      </c>
      <c r="D10736" s="1">
        <v>42195</v>
      </c>
      <c r="E10736" s="2">
        <v>0.63170138888888883</v>
      </c>
      <c r="F10736">
        <v>37.804245000000002</v>
      </c>
      <c r="G10736" s="1">
        <v>42174</v>
      </c>
      <c r="H10736" s="1" t="str">
        <f t="shared" si="334"/>
        <v>2015</v>
      </c>
      <c r="I10736" s="1" t="s">
        <v>1704</v>
      </c>
      <c r="J10736" s="1" t="str">
        <f t="shared" si="335"/>
        <v>2015Q2</v>
      </c>
      <c r="K10736" s="1" t="s">
        <v>1717</v>
      </c>
      <c r="L10736">
        <v>625000</v>
      </c>
      <c r="M10736">
        <v>-122.405502</v>
      </c>
      <c r="N10736" t="s">
        <v>16</v>
      </c>
      <c r="O10736" s="1">
        <v>42195</v>
      </c>
      <c r="P10736">
        <v>688000</v>
      </c>
      <c r="Q10736">
        <v>586</v>
      </c>
      <c r="R10736" t="s">
        <v>44</v>
      </c>
      <c r="S10736">
        <v>8</v>
      </c>
      <c r="T10736">
        <v>1</v>
      </c>
    </row>
    <row r="10737" spans="1:20" x14ac:dyDescent="0.2">
      <c r="A10737">
        <v>80087</v>
      </c>
      <c r="B10737">
        <v>94111</v>
      </c>
      <c r="C10737">
        <v>1</v>
      </c>
      <c r="D10737" s="1">
        <v>42195</v>
      </c>
      <c r="E10737" s="2">
        <v>0.48619212962962965</v>
      </c>
      <c r="F10737">
        <v>37.803471000000002</v>
      </c>
      <c r="G10737" s="1">
        <v>42146</v>
      </c>
      <c r="H10737" s="1" t="str">
        <f t="shared" si="334"/>
        <v>2015</v>
      </c>
      <c r="I10737" s="1" t="s">
        <v>1704</v>
      </c>
      <c r="J10737" s="1" t="str">
        <f t="shared" si="335"/>
        <v>2015Q2</v>
      </c>
      <c r="K10737" s="1" t="s">
        <v>1717</v>
      </c>
      <c r="L10737">
        <v>899000</v>
      </c>
      <c r="M10737">
        <v>-122.404076</v>
      </c>
      <c r="N10737" t="s">
        <v>16</v>
      </c>
      <c r="O10737" s="1">
        <v>42195</v>
      </c>
      <c r="P10737">
        <v>899000</v>
      </c>
      <c r="Q10737">
        <v>1062</v>
      </c>
      <c r="R10737" t="s">
        <v>44</v>
      </c>
      <c r="S10737">
        <v>8</v>
      </c>
      <c r="T10737">
        <v>1</v>
      </c>
    </row>
    <row r="10738" spans="1:20" x14ac:dyDescent="0.2">
      <c r="A10738">
        <v>59035</v>
      </c>
      <c r="B10738">
        <v>94111</v>
      </c>
      <c r="C10738">
        <v>2</v>
      </c>
      <c r="D10738" s="1">
        <v>42221</v>
      </c>
      <c r="E10738" s="2">
        <v>0.59226851851851847</v>
      </c>
      <c r="F10738">
        <v>37.804451</v>
      </c>
      <c r="G10738" s="1">
        <v>42151</v>
      </c>
      <c r="H10738" s="1" t="str">
        <f t="shared" si="334"/>
        <v>2015</v>
      </c>
      <c r="I10738" s="1" t="s">
        <v>1704</v>
      </c>
      <c r="J10738" s="1" t="str">
        <f t="shared" si="335"/>
        <v>2015Q2</v>
      </c>
      <c r="K10738" s="1" t="s">
        <v>1717</v>
      </c>
      <c r="L10738">
        <v>899000</v>
      </c>
      <c r="M10738">
        <v>-122.404175</v>
      </c>
      <c r="N10738" t="s">
        <v>16</v>
      </c>
      <c r="O10738" s="1">
        <v>42221</v>
      </c>
      <c r="P10738">
        <v>950000</v>
      </c>
      <c r="Q10738">
        <v>1172</v>
      </c>
      <c r="R10738" t="s">
        <v>44</v>
      </c>
      <c r="S10738">
        <v>8</v>
      </c>
      <c r="T10738">
        <v>2</v>
      </c>
    </row>
    <row r="10739" spans="1:20" x14ac:dyDescent="0.2">
      <c r="A10739">
        <v>60075</v>
      </c>
      <c r="B10739">
        <v>94111</v>
      </c>
      <c r="C10739">
        <v>0</v>
      </c>
      <c r="D10739" s="1">
        <v>42250</v>
      </c>
      <c r="E10739" s="2">
        <v>0.66555555555555557</v>
      </c>
      <c r="F10739">
        <v>37.804245000000002</v>
      </c>
      <c r="G10739" s="1">
        <v>42223</v>
      </c>
      <c r="H10739" s="1" t="str">
        <f t="shared" si="334"/>
        <v>2015</v>
      </c>
      <c r="I10739" s="1" t="s">
        <v>1704</v>
      </c>
      <c r="J10739" s="1" t="str">
        <f t="shared" si="335"/>
        <v>2015Q3</v>
      </c>
      <c r="K10739" s="1" t="s">
        <v>1718</v>
      </c>
      <c r="L10739">
        <v>595000</v>
      </c>
      <c r="M10739">
        <v>-122.405502</v>
      </c>
      <c r="N10739" t="s">
        <v>16</v>
      </c>
      <c r="O10739" s="1">
        <v>42248</v>
      </c>
      <c r="P10739">
        <v>677800</v>
      </c>
      <c r="Q10739">
        <v>654</v>
      </c>
      <c r="R10739" t="s">
        <v>44</v>
      </c>
      <c r="S10739">
        <v>8</v>
      </c>
      <c r="T10739">
        <v>1</v>
      </c>
    </row>
    <row r="10740" spans="1:20" x14ac:dyDescent="0.2">
      <c r="A10740">
        <v>80153</v>
      </c>
      <c r="B10740">
        <v>94111</v>
      </c>
      <c r="C10740">
        <v>1</v>
      </c>
      <c r="D10740" s="1">
        <v>42252</v>
      </c>
      <c r="E10740" s="2">
        <v>0.36628472222222225</v>
      </c>
      <c r="F10740">
        <v>37.803471000000002</v>
      </c>
      <c r="G10740" s="1">
        <v>42209</v>
      </c>
      <c r="H10740" s="1" t="str">
        <f t="shared" si="334"/>
        <v>2015</v>
      </c>
      <c r="I10740" s="1" t="s">
        <v>1704</v>
      </c>
      <c r="J10740" s="1" t="str">
        <f t="shared" si="335"/>
        <v>2015Q3</v>
      </c>
      <c r="K10740" s="1" t="s">
        <v>1718</v>
      </c>
      <c r="L10740">
        <v>1050000</v>
      </c>
      <c r="M10740">
        <v>-122.404076</v>
      </c>
      <c r="N10740" t="s">
        <v>16</v>
      </c>
      <c r="O10740" s="1">
        <v>42249</v>
      </c>
      <c r="P10740">
        <v>1080000</v>
      </c>
      <c r="Q10740">
        <v>1062</v>
      </c>
      <c r="R10740" t="s">
        <v>44</v>
      </c>
      <c r="S10740">
        <v>8</v>
      </c>
      <c r="T10740">
        <v>1</v>
      </c>
    </row>
    <row r="10741" spans="1:20" x14ac:dyDescent="0.2">
      <c r="A10741">
        <v>59150</v>
      </c>
      <c r="B10741">
        <v>94111</v>
      </c>
      <c r="C10741">
        <v>2</v>
      </c>
      <c r="D10741" s="1">
        <v>42257</v>
      </c>
      <c r="E10741" s="2">
        <v>0.68002314814814813</v>
      </c>
      <c r="F10741">
        <v>37.804451</v>
      </c>
      <c r="G10741" s="1">
        <v>42192</v>
      </c>
      <c r="H10741" s="1" t="str">
        <f t="shared" si="334"/>
        <v>2015</v>
      </c>
      <c r="I10741" s="1" t="s">
        <v>1704</v>
      </c>
      <c r="J10741" s="1" t="str">
        <f t="shared" si="335"/>
        <v>2015Q3</v>
      </c>
      <c r="K10741" s="1" t="s">
        <v>1718</v>
      </c>
      <c r="L10741">
        <v>1200000</v>
      </c>
      <c r="M10741">
        <v>-122.404175</v>
      </c>
      <c r="N10741" t="s">
        <v>16</v>
      </c>
      <c r="O10741" s="1">
        <v>42257</v>
      </c>
      <c r="P10741">
        <v>1200000</v>
      </c>
      <c r="Q10741">
        <v>1364</v>
      </c>
      <c r="R10741" t="s">
        <v>44</v>
      </c>
      <c r="S10741">
        <v>8</v>
      </c>
      <c r="T10741">
        <v>2.5</v>
      </c>
    </row>
    <row r="10742" spans="1:20" x14ac:dyDescent="0.2">
      <c r="A10742">
        <v>60240</v>
      </c>
      <c r="B10742">
        <v>94111</v>
      </c>
      <c r="C10742">
        <v>2</v>
      </c>
      <c r="D10742" s="1">
        <v>42265</v>
      </c>
      <c r="E10742" s="2">
        <v>0.57113425925925931</v>
      </c>
      <c r="F10742">
        <v>37.804245000000002</v>
      </c>
      <c r="G10742" s="1">
        <v>42229</v>
      </c>
      <c r="H10742" s="1" t="str">
        <f t="shared" si="334"/>
        <v>2015</v>
      </c>
      <c r="I10742" s="1" t="s">
        <v>1704</v>
      </c>
      <c r="J10742" s="1" t="str">
        <f t="shared" si="335"/>
        <v>2015Q3</v>
      </c>
      <c r="K10742" s="1" t="s">
        <v>1718</v>
      </c>
      <c r="L10742">
        <v>1095000</v>
      </c>
      <c r="M10742">
        <v>-122.405502</v>
      </c>
      <c r="N10742" t="s">
        <v>16</v>
      </c>
      <c r="O10742" s="1">
        <v>42262</v>
      </c>
      <c r="P10742">
        <v>1095000</v>
      </c>
      <c r="Q10742">
        <v>1300</v>
      </c>
      <c r="R10742" t="s">
        <v>44</v>
      </c>
      <c r="S10742">
        <v>8</v>
      </c>
      <c r="T10742">
        <v>2</v>
      </c>
    </row>
    <row r="10743" spans="1:20" x14ac:dyDescent="0.2">
      <c r="A10743">
        <v>59029</v>
      </c>
      <c r="B10743">
        <v>94111</v>
      </c>
      <c r="C10743">
        <v>2</v>
      </c>
      <c r="D10743" s="1">
        <v>42313</v>
      </c>
      <c r="E10743" s="2">
        <v>0.6247800925925926</v>
      </c>
      <c r="F10743">
        <v>37.804451</v>
      </c>
      <c r="G10743" s="1">
        <v>42255</v>
      </c>
      <c r="H10743" s="1" t="str">
        <f t="shared" si="334"/>
        <v>2015</v>
      </c>
      <c r="I10743" s="1" t="s">
        <v>1704</v>
      </c>
      <c r="J10743" s="1" t="str">
        <f t="shared" si="335"/>
        <v>2015Q3</v>
      </c>
      <c r="K10743" s="1" t="s">
        <v>1718</v>
      </c>
      <c r="L10743">
        <v>1000000</v>
      </c>
      <c r="M10743">
        <v>-122.404175</v>
      </c>
      <c r="N10743" t="s">
        <v>16</v>
      </c>
      <c r="O10743" s="1">
        <v>42311</v>
      </c>
      <c r="P10743">
        <v>1000000</v>
      </c>
      <c r="Q10743">
        <v>1257</v>
      </c>
      <c r="R10743" t="s">
        <v>44</v>
      </c>
      <c r="S10743">
        <v>8</v>
      </c>
      <c r="T10743">
        <v>2</v>
      </c>
    </row>
    <row r="10744" spans="1:20" x14ac:dyDescent="0.2">
      <c r="A10744">
        <v>60276</v>
      </c>
      <c r="B10744">
        <v>94111</v>
      </c>
      <c r="C10744">
        <v>2</v>
      </c>
      <c r="D10744" s="1">
        <v>42355</v>
      </c>
      <c r="E10744" s="2">
        <v>0.40894675925925927</v>
      </c>
      <c r="F10744">
        <v>37.804245000000002</v>
      </c>
      <c r="G10744" s="1">
        <v>42310</v>
      </c>
      <c r="H10744" s="1" t="str">
        <f t="shared" si="334"/>
        <v>2015</v>
      </c>
      <c r="I10744" s="1" t="s">
        <v>1704</v>
      </c>
      <c r="J10744" s="1" t="str">
        <f t="shared" si="335"/>
        <v>2015Q4</v>
      </c>
      <c r="K10744" s="1" t="s">
        <v>1719</v>
      </c>
      <c r="L10744">
        <v>929000</v>
      </c>
      <c r="M10744">
        <v>-122.405502</v>
      </c>
      <c r="N10744" t="s">
        <v>16</v>
      </c>
      <c r="O10744" s="1">
        <v>42355</v>
      </c>
      <c r="P10744">
        <v>940000</v>
      </c>
      <c r="Q10744">
        <v>1033</v>
      </c>
      <c r="R10744" t="s">
        <v>44</v>
      </c>
      <c r="S10744">
        <v>8</v>
      </c>
      <c r="T10744">
        <v>2</v>
      </c>
    </row>
    <row r="10745" spans="1:20" x14ac:dyDescent="0.2">
      <c r="A10745">
        <v>60238</v>
      </c>
      <c r="B10745">
        <v>94111</v>
      </c>
      <c r="C10745">
        <v>2</v>
      </c>
      <c r="D10745" s="1">
        <v>42381</v>
      </c>
      <c r="E10745" s="2">
        <v>0.78275462962962961</v>
      </c>
      <c r="F10745">
        <v>37.804245000000002</v>
      </c>
      <c r="G10745" s="1">
        <v>42265</v>
      </c>
      <c r="H10745" s="1" t="str">
        <f t="shared" si="334"/>
        <v>2015</v>
      </c>
      <c r="I10745" s="1" t="s">
        <v>1704</v>
      </c>
      <c r="J10745" s="1" t="str">
        <f t="shared" si="335"/>
        <v>2015Q3</v>
      </c>
      <c r="K10745" s="1" t="s">
        <v>1718</v>
      </c>
      <c r="L10745">
        <v>995000</v>
      </c>
      <c r="M10745">
        <v>-122.405502</v>
      </c>
      <c r="N10745" t="s">
        <v>16</v>
      </c>
      <c r="O10745" s="1">
        <v>42381</v>
      </c>
      <c r="P10745">
        <v>970000</v>
      </c>
      <c r="Q10745">
        <v>1299</v>
      </c>
      <c r="R10745" t="s">
        <v>44</v>
      </c>
      <c r="S10745">
        <v>8</v>
      </c>
      <c r="T10745">
        <v>2</v>
      </c>
    </row>
    <row r="10746" spans="1:20" x14ac:dyDescent="0.2">
      <c r="A10746">
        <v>80111</v>
      </c>
      <c r="B10746">
        <v>94111</v>
      </c>
      <c r="C10746">
        <v>1</v>
      </c>
      <c r="D10746" s="1">
        <v>42384</v>
      </c>
      <c r="E10746" s="2">
        <v>0.48282407407407407</v>
      </c>
      <c r="F10746">
        <v>37.803471000000002</v>
      </c>
      <c r="G10746" s="1">
        <v>42339</v>
      </c>
      <c r="H10746" s="1" t="str">
        <f t="shared" si="334"/>
        <v>2015</v>
      </c>
      <c r="I10746" s="1" t="s">
        <v>1704</v>
      </c>
      <c r="J10746" s="1" t="str">
        <f t="shared" si="335"/>
        <v>2015Q4</v>
      </c>
      <c r="K10746" s="1" t="s">
        <v>1719</v>
      </c>
      <c r="L10746">
        <v>899000</v>
      </c>
      <c r="M10746">
        <v>-122.404076</v>
      </c>
      <c r="N10746" t="s">
        <v>16</v>
      </c>
      <c r="O10746" s="1">
        <v>42384</v>
      </c>
      <c r="P10746">
        <v>876100</v>
      </c>
      <c r="Q10746">
        <v>1030</v>
      </c>
      <c r="R10746" t="s">
        <v>44</v>
      </c>
      <c r="S10746">
        <v>8</v>
      </c>
      <c r="T10746">
        <v>1</v>
      </c>
    </row>
    <row r="10747" spans="1:20" x14ac:dyDescent="0.2">
      <c r="A10747">
        <v>60297</v>
      </c>
      <c r="B10747">
        <v>94111</v>
      </c>
      <c r="C10747">
        <v>1</v>
      </c>
      <c r="D10747" s="1">
        <v>42394</v>
      </c>
      <c r="E10747" s="2">
        <v>0.66483796296296294</v>
      </c>
      <c r="F10747">
        <v>37.804245000000002</v>
      </c>
      <c r="G10747" s="1">
        <v>42305</v>
      </c>
      <c r="H10747" s="1" t="str">
        <f t="shared" si="334"/>
        <v>2015</v>
      </c>
      <c r="I10747" s="1" t="s">
        <v>1704</v>
      </c>
      <c r="J10747" s="1" t="str">
        <f t="shared" si="335"/>
        <v>2015Q4</v>
      </c>
      <c r="K10747" s="1" t="s">
        <v>1719</v>
      </c>
      <c r="L10747">
        <v>850000</v>
      </c>
      <c r="M10747">
        <v>-122.405502</v>
      </c>
      <c r="N10747" t="s">
        <v>16</v>
      </c>
      <c r="O10747" s="1">
        <v>42394</v>
      </c>
      <c r="P10747">
        <v>910000</v>
      </c>
      <c r="Q10747">
        <v>720</v>
      </c>
      <c r="R10747" t="s">
        <v>44</v>
      </c>
      <c r="S10747">
        <v>8</v>
      </c>
      <c r="T10747">
        <v>1</v>
      </c>
    </row>
    <row r="10748" spans="1:20" x14ac:dyDescent="0.2">
      <c r="A10748">
        <v>60224</v>
      </c>
      <c r="B10748">
        <v>94111</v>
      </c>
      <c r="C10748">
        <v>2</v>
      </c>
      <c r="D10748" s="1">
        <v>42445</v>
      </c>
      <c r="E10748" s="2">
        <v>0.46739583333333329</v>
      </c>
      <c r="F10748">
        <v>37.804245000000002</v>
      </c>
      <c r="G10748" s="1">
        <v>42373</v>
      </c>
      <c r="H10748" s="1" t="str">
        <f t="shared" si="334"/>
        <v>2016</v>
      </c>
      <c r="I10748" s="1" t="s">
        <v>1705</v>
      </c>
      <c r="J10748" s="1" t="str">
        <f t="shared" si="335"/>
        <v>2016Q1</v>
      </c>
      <c r="K10748" s="1" t="s">
        <v>1720</v>
      </c>
      <c r="L10748">
        <v>895000</v>
      </c>
      <c r="M10748">
        <v>-122.405502</v>
      </c>
      <c r="N10748" t="s">
        <v>16</v>
      </c>
      <c r="O10748" s="1">
        <v>42440</v>
      </c>
      <c r="P10748">
        <v>955000</v>
      </c>
      <c r="Q10748">
        <v>1033</v>
      </c>
      <c r="R10748" t="s">
        <v>44</v>
      </c>
      <c r="S10748">
        <v>8</v>
      </c>
      <c r="T10748">
        <v>2</v>
      </c>
    </row>
    <row r="10749" spans="1:20" x14ac:dyDescent="0.2">
      <c r="A10749">
        <v>80105</v>
      </c>
      <c r="B10749">
        <v>94111</v>
      </c>
      <c r="C10749">
        <v>2</v>
      </c>
      <c r="D10749" s="1">
        <v>42445</v>
      </c>
      <c r="E10749" s="2">
        <v>0.62848379629629625</v>
      </c>
      <c r="F10749">
        <v>37.803471000000002</v>
      </c>
      <c r="G10749" s="1">
        <v>42380</v>
      </c>
      <c r="H10749" s="1" t="str">
        <f t="shared" si="334"/>
        <v>2016</v>
      </c>
      <c r="I10749" s="1" t="s">
        <v>1705</v>
      </c>
      <c r="J10749" s="1" t="str">
        <f t="shared" si="335"/>
        <v>2016Q1</v>
      </c>
      <c r="K10749" s="1" t="s">
        <v>1720</v>
      </c>
      <c r="L10749">
        <v>1475000</v>
      </c>
      <c r="M10749">
        <v>-122.404076</v>
      </c>
      <c r="N10749" t="s">
        <v>16</v>
      </c>
      <c r="O10749" s="1">
        <v>42445</v>
      </c>
      <c r="P10749">
        <v>1475000</v>
      </c>
      <c r="Q10749">
        <v>1532</v>
      </c>
      <c r="R10749" t="s">
        <v>44</v>
      </c>
      <c r="S10749">
        <v>8</v>
      </c>
      <c r="T10749">
        <v>2</v>
      </c>
    </row>
    <row r="10750" spans="1:20" x14ac:dyDescent="0.2">
      <c r="A10750">
        <v>80064</v>
      </c>
      <c r="B10750">
        <v>94111</v>
      </c>
      <c r="C10750">
        <v>1</v>
      </c>
      <c r="D10750" s="1">
        <v>42455</v>
      </c>
      <c r="E10750" s="2">
        <v>0.52274305555555556</v>
      </c>
      <c r="F10750">
        <v>37.803471000000002</v>
      </c>
      <c r="G10750" s="1">
        <v>42419</v>
      </c>
      <c r="H10750" s="1" t="str">
        <f t="shared" si="334"/>
        <v>2016</v>
      </c>
      <c r="I10750" s="1" t="s">
        <v>1705</v>
      </c>
      <c r="J10750" s="1" t="str">
        <f t="shared" si="335"/>
        <v>2016Q1</v>
      </c>
      <c r="K10750" s="1" t="s">
        <v>1720</v>
      </c>
      <c r="L10750">
        <v>899000</v>
      </c>
      <c r="M10750">
        <v>-122.404076</v>
      </c>
      <c r="N10750" t="s">
        <v>16</v>
      </c>
      <c r="O10750" s="1">
        <v>42453</v>
      </c>
      <c r="P10750">
        <v>920000</v>
      </c>
      <c r="Q10750">
        <v>971</v>
      </c>
      <c r="R10750" t="s">
        <v>44</v>
      </c>
      <c r="S10750">
        <v>8</v>
      </c>
      <c r="T10750">
        <v>1</v>
      </c>
    </row>
    <row r="10751" spans="1:20" x14ac:dyDescent="0.2">
      <c r="A10751">
        <v>80139</v>
      </c>
      <c r="B10751">
        <v>94111</v>
      </c>
      <c r="C10751">
        <v>2</v>
      </c>
      <c r="D10751" s="1">
        <v>42454</v>
      </c>
      <c r="E10751" s="2">
        <v>0.6560879629629629</v>
      </c>
      <c r="F10751">
        <v>37.803471000000002</v>
      </c>
      <c r="G10751" s="1">
        <v>42422</v>
      </c>
      <c r="H10751" s="1" t="str">
        <f t="shared" si="334"/>
        <v>2016</v>
      </c>
      <c r="I10751" s="1" t="s">
        <v>1705</v>
      </c>
      <c r="J10751" s="1" t="str">
        <f t="shared" si="335"/>
        <v>2016Q1</v>
      </c>
      <c r="K10751" s="1" t="s">
        <v>1720</v>
      </c>
      <c r="L10751">
        <v>1395000</v>
      </c>
      <c r="M10751">
        <v>-122.404076</v>
      </c>
      <c r="N10751" t="s">
        <v>16</v>
      </c>
      <c r="O10751" s="1">
        <v>42454</v>
      </c>
      <c r="P10751">
        <v>1400000</v>
      </c>
      <c r="Q10751">
        <v>1718</v>
      </c>
      <c r="R10751" t="s">
        <v>44</v>
      </c>
      <c r="S10751">
        <v>8</v>
      </c>
      <c r="T10751">
        <v>2</v>
      </c>
    </row>
    <row r="10752" spans="1:20" x14ac:dyDescent="0.2">
      <c r="A10752">
        <v>60171</v>
      </c>
      <c r="B10752">
        <v>94111</v>
      </c>
      <c r="C10752">
        <v>0</v>
      </c>
      <c r="D10752" s="1">
        <v>42468</v>
      </c>
      <c r="E10752" s="2">
        <v>0.5967824074074074</v>
      </c>
      <c r="F10752">
        <v>37.804245000000002</v>
      </c>
      <c r="G10752" s="1">
        <v>42397</v>
      </c>
      <c r="H10752" s="1" t="str">
        <f t="shared" si="334"/>
        <v>2016</v>
      </c>
      <c r="I10752" s="1" t="s">
        <v>1705</v>
      </c>
      <c r="J10752" s="1" t="str">
        <f t="shared" si="335"/>
        <v>2016Q1</v>
      </c>
      <c r="K10752" s="1" t="s">
        <v>1720</v>
      </c>
      <c r="L10752">
        <v>499000</v>
      </c>
      <c r="M10752">
        <v>-122.405502</v>
      </c>
      <c r="N10752" t="s">
        <v>16</v>
      </c>
      <c r="O10752" s="1">
        <v>42468</v>
      </c>
      <c r="P10752">
        <v>530000</v>
      </c>
      <c r="Q10752">
        <v>477</v>
      </c>
      <c r="R10752" t="s">
        <v>44</v>
      </c>
      <c r="S10752">
        <v>8</v>
      </c>
      <c r="T10752">
        <v>1</v>
      </c>
    </row>
    <row r="10753" spans="1:20" x14ac:dyDescent="0.2">
      <c r="A10753">
        <v>80162</v>
      </c>
      <c r="B10753">
        <v>94111</v>
      </c>
      <c r="C10753">
        <v>1</v>
      </c>
      <c r="D10753" s="1">
        <v>42472</v>
      </c>
      <c r="E10753" s="2">
        <v>0.84230324074074081</v>
      </c>
      <c r="F10753">
        <v>37.803471000000002</v>
      </c>
      <c r="G10753" s="1">
        <v>42429</v>
      </c>
      <c r="H10753" s="1" t="str">
        <f t="shared" si="334"/>
        <v>2016</v>
      </c>
      <c r="I10753" s="1" t="s">
        <v>1705</v>
      </c>
      <c r="J10753" s="1" t="str">
        <f t="shared" si="335"/>
        <v>2016Q1</v>
      </c>
      <c r="K10753" s="1" t="s">
        <v>1720</v>
      </c>
      <c r="L10753">
        <v>899000</v>
      </c>
      <c r="M10753">
        <v>-122.404076</v>
      </c>
      <c r="N10753" t="s">
        <v>16</v>
      </c>
      <c r="O10753" s="1">
        <v>42472</v>
      </c>
      <c r="P10753">
        <v>910000</v>
      </c>
      <c r="Q10753">
        <v>1041</v>
      </c>
      <c r="R10753" t="s">
        <v>44</v>
      </c>
      <c r="S10753">
        <v>8</v>
      </c>
      <c r="T10753">
        <v>1.5</v>
      </c>
    </row>
    <row r="10754" spans="1:20" x14ac:dyDescent="0.2">
      <c r="A10754">
        <v>60053</v>
      </c>
      <c r="B10754">
        <v>94111</v>
      </c>
      <c r="C10754">
        <v>1</v>
      </c>
      <c r="D10754" s="1">
        <v>42477</v>
      </c>
      <c r="E10754" s="2">
        <v>0.57876157407407403</v>
      </c>
      <c r="F10754">
        <v>37.804245000000002</v>
      </c>
      <c r="G10754" s="1">
        <v>42418</v>
      </c>
      <c r="H10754" s="1" t="str">
        <f t="shared" ref="H10754:H10817" si="336">TEXT(G10754,"yyyy")</f>
        <v>2016</v>
      </c>
      <c r="I10754" s="1" t="s">
        <v>1705</v>
      </c>
      <c r="J10754" s="1" t="str">
        <f t="shared" ref="J10754:J10817" si="337">TEXT(G10754,"yyyy") &amp; "Q" &amp; ROUNDUP(MONTH(G10754) / 3,0)</f>
        <v>2016Q1</v>
      </c>
      <c r="K10754" s="1" t="s">
        <v>1720</v>
      </c>
      <c r="L10754">
        <v>780000</v>
      </c>
      <c r="M10754">
        <v>-122.405502</v>
      </c>
      <c r="N10754" t="s">
        <v>16</v>
      </c>
      <c r="O10754" s="1">
        <v>42475</v>
      </c>
      <c r="P10754">
        <v>725000</v>
      </c>
      <c r="R10754" t="s">
        <v>44</v>
      </c>
      <c r="S10754">
        <v>8</v>
      </c>
      <c r="T10754">
        <v>1</v>
      </c>
    </row>
    <row r="10755" spans="1:20" x14ac:dyDescent="0.2">
      <c r="A10755">
        <v>80103</v>
      </c>
      <c r="B10755">
        <v>94111</v>
      </c>
      <c r="C10755">
        <v>2</v>
      </c>
      <c r="D10755" s="1">
        <v>42509</v>
      </c>
      <c r="E10755" s="2">
        <v>0.44467592592592592</v>
      </c>
      <c r="F10755">
        <v>37.803471000000002</v>
      </c>
      <c r="G10755" s="1">
        <v>42454</v>
      </c>
      <c r="H10755" s="1" t="str">
        <f t="shared" si="336"/>
        <v>2016</v>
      </c>
      <c r="I10755" s="1" t="s">
        <v>1705</v>
      </c>
      <c r="J10755" s="1" t="str">
        <f t="shared" si="337"/>
        <v>2016Q1</v>
      </c>
      <c r="K10755" s="1" t="s">
        <v>1720</v>
      </c>
      <c r="L10755">
        <v>1295000</v>
      </c>
      <c r="M10755">
        <v>-122.404076</v>
      </c>
      <c r="N10755" t="s">
        <v>16</v>
      </c>
      <c r="O10755" s="1">
        <v>42507</v>
      </c>
      <c r="P10755">
        <v>1330875</v>
      </c>
      <c r="Q10755">
        <v>1238</v>
      </c>
      <c r="R10755" t="s">
        <v>44</v>
      </c>
      <c r="S10755">
        <v>8</v>
      </c>
      <c r="T10755">
        <v>2</v>
      </c>
    </row>
    <row r="10756" spans="1:20" x14ac:dyDescent="0.2">
      <c r="A10756">
        <v>60261</v>
      </c>
      <c r="B10756">
        <v>94111</v>
      </c>
      <c r="C10756">
        <v>1</v>
      </c>
      <c r="D10756" s="1">
        <v>42514</v>
      </c>
      <c r="E10756" s="2">
        <v>0.70636574074074077</v>
      </c>
      <c r="F10756">
        <v>37.804606999999997</v>
      </c>
      <c r="G10756" s="1">
        <v>42465</v>
      </c>
      <c r="H10756" s="1" t="str">
        <f t="shared" si="336"/>
        <v>2016</v>
      </c>
      <c r="I10756" s="1" t="s">
        <v>1705</v>
      </c>
      <c r="J10756" s="1" t="str">
        <f t="shared" si="337"/>
        <v>2016Q2</v>
      </c>
      <c r="K10756" s="1" t="s">
        <v>1722</v>
      </c>
      <c r="L10756">
        <v>749000</v>
      </c>
      <c r="M10756">
        <v>-122.40561700000001</v>
      </c>
      <c r="N10756" t="s">
        <v>16</v>
      </c>
      <c r="O10756" s="1">
        <v>42513</v>
      </c>
      <c r="P10756">
        <v>750000</v>
      </c>
      <c r="Q10756">
        <v>769</v>
      </c>
      <c r="R10756" t="s">
        <v>44</v>
      </c>
      <c r="S10756">
        <v>8</v>
      </c>
      <c r="T10756">
        <v>1</v>
      </c>
    </row>
    <row r="10757" spans="1:20" x14ac:dyDescent="0.2">
      <c r="A10757">
        <v>80074</v>
      </c>
      <c r="B10757">
        <v>94111</v>
      </c>
      <c r="C10757">
        <v>2</v>
      </c>
      <c r="D10757" s="1">
        <v>42513</v>
      </c>
      <c r="E10757" s="2">
        <v>0.54752314814814818</v>
      </c>
      <c r="F10757">
        <v>37.803471000000002</v>
      </c>
      <c r="G10757" s="1">
        <v>42480</v>
      </c>
      <c r="H10757" s="1" t="str">
        <f t="shared" si="336"/>
        <v>2016</v>
      </c>
      <c r="I10757" s="1" t="s">
        <v>1705</v>
      </c>
      <c r="J10757" s="1" t="str">
        <f t="shared" si="337"/>
        <v>2016Q2</v>
      </c>
      <c r="K10757" s="1" t="s">
        <v>1722</v>
      </c>
      <c r="L10757">
        <v>1450000</v>
      </c>
      <c r="M10757">
        <v>-122.404076</v>
      </c>
      <c r="N10757" t="s">
        <v>16</v>
      </c>
      <c r="O10757" s="1">
        <v>42513</v>
      </c>
      <c r="P10757">
        <v>1490000</v>
      </c>
      <c r="Q10757">
        <v>1532</v>
      </c>
      <c r="R10757" t="s">
        <v>44</v>
      </c>
      <c r="S10757">
        <v>8</v>
      </c>
      <c r="T10757">
        <v>2</v>
      </c>
    </row>
    <row r="10758" spans="1:20" x14ac:dyDescent="0.2">
      <c r="A10758">
        <v>60114</v>
      </c>
      <c r="B10758">
        <v>94111</v>
      </c>
      <c r="C10758">
        <v>1</v>
      </c>
      <c r="D10758" s="1">
        <v>42514</v>
      </c>
      <c r="E10758" s="2">
        <v>0.63515046296296296</v>
      </c>
      <c r="F10758">
        <v>37.804245000000002</v>
      </c>
      <c r="G10758" s="1">
        <v>42496</v>
      </c>
      <c r="H10758" s="1" t="str">
        <f t="shared" si="336"/>
        <v>2016</v>
      </c>
      <c r="I10758" s="1" t="s">
        <v>1705</v>
      </c>
      <c r="J10758" s="1" t="str">
        <f t="shared" si="337"/>
        <v>2016Q2</v>
      </c>
      <c r="K10758" s="1" t="s">
        <v>1722</v>
      </c>
      <c r="L10758">
        <v>585000</v>
      </c>
      <c r="M10758">
        <v>-122.405502</v>
      </c>
      <c r="N10758" t="s">
        <v>16</v>
      </c>
      <c r="O10758" s="1">
        <v>42514</v>
      </c>
      <c r="P10758">
        <v>645000</v>
      </c>
      <c r="Q10758">
        <v>644</v>
      </c>
      <c r="R10758" t="s">
        <v>44</v>
      </c>
      <c r="S10758">
        <v>8</v>
      </c>
      <c r="T10758">
        <v>1</v>
      </c>
    </row>
    <row r="10759" spans="1:20" x14ac:dyDescent="0.2">
      <c r="A10759">
        <v>60111</v>
      </c>
      <c r="B10759">
        <v>94111</v>
      </c>
      <c r="C10759">
        <v>0</v>
      </c>
      <c r="D10759" s="1">
        <v>42544</v>
      </c>
      <c r="E10759" s="2">
        <v>0.35297453703703702</v>
      </c>
      <c r="F10759">
        <v>37.804245000000002</v>
      </c>
      <c r="G10759" s="1">
        <v>42468</v>
      </c>
      <c r="H10759" s="1" t="str">
        <f t="shared" si="336"/>
        <v>2016</v>
      </c>
      <c r="I10759" s="1" t="s">
        <v>1705</v>
      </c>
      <c r="J10759" s="1" t="str">
        <f t="shared" si="337"/>
        <v>2016Q2</v>
      </c>
      <c r="K10759" s="1" t="s">
        <v>1722</v>
      </c>
      <c r="L10759">
        <v>499888</v>
      </c>
      <c r="M10759">
        <v>-122.405502</v>
      </c>
      <c r="N10759" t="s">
        <v>16</v>
      </c>
      <c r="O10759" s="1">
        <v>42544</v>
      </c>
      <c r="P10759">
        <v>512000</v>
      </c>
      <c r="Q10759">
        <v>477</v>
      </c>
      <c r="R10759" t="s">
        <v>44</v>
      </c>
      <c r="S10759">
        <v>8</v>
      </c>
      <c r="T10759">
        <v>1</v>
      </c>
    </row>
    <row r="10760" spans="1:20" x14ac:dyDescent="0.2">
      <c r="A10760">
        <v>80144</v>
      </c>
      <c r="B10760">
        <v>94111</v>
      </c>
      <c r="C10760">
        <v>2</v>
      </c>
      <c r="D10760" s="1">
        <v>42553</v>
      </c>
      <c r="E10760" s="2">
        <v>0.61821759259259257</v>
      </c>
      <c r="F10760">
        <v>37.803471000000002</v>
      </c>
      <c r="G10760" s="1">
        <v>42335</v>
      </c>
      <c r="H10760" s="1" t="str">
        <f t="shared" si="336"/>
        <v>2015</v>
      </c>
      <c r="I10760" s="1" t="s">
        <v>1704</v>
      </c>
      <c r="J10760" s="1" t="str">
        <f t="shared" si="337"/>
        <v>2015Q4</v>
      </c>
      <c r="K10760" s="1" t="s">
        <v>1719</v>
      </c>
      <c r="L10760">
        <v>1650000</v>
      </c>
      <c r="M10760">
        <v>-122.404076</v>
      </c>
      <c r="N10760" t="s">
        <v>16</v>
      </c>
      <c r="O10760" s="1">
        <v>42552</v>
      </c>
      <c r="P10760">
        <v>1650000</v>
      </c>
      <c r="Q10760">
        <v>1443</v>
      </c>
      <c r="R10760" t="s">
        <v>44</v>
      </c>
      <c r="S10760">
        <v>8</v>
      </c>
      <c r="T10760">
        <v>2</v>
      </c>
    </row>
    <row r="10761" spans="1:20" x14ac:dyDescent="0.2">
      <c r="A10761">
        <v>60051</v>
      </c>
      <c r="B10761">
        <v>94111</v>
      </c>
      <c r="C10761">
        <v>0</v>
      </c>
      <c r="D10761" s="1">
        <v>42561</v>
      </c>
      <c r="E10761" s="2">
        <v>0.83476851851851841</v>
      </c>
      <c r="F10761">
        <v>37.804245000000002</v>
      </c>
      <c r="G10761" s="1">
        <v>42522</v>
      </c>
      <c r="H10761" s="1" t="str">
        <f t="shared" si="336"/>
        <v>2016</v>
      </c>
      <c r="I10761" s="1" t="s">
        <v>1705</v>
      </c>
      <c r="J10761" s="1" t="str">
        <f t="shared" si="337"/>
        <v>2016Q2</v>
      </c>
      <c r="K10761" s="1" t="s">
        <v>1722</v>
      </c>
      <c r="L10761">
        <v>650000</v>
      </c>
      <c r="M10761">
        <v>-122.405502</v>
      </c>
      <c r="N10761" t="s">
        <v>16</v>
      </c>
      <c r="O10761" s="1">
        <v>42559</v>
      </c>
      <c r="P10761">
        <v>660000</v>
      </c>
      <c r="Q10761">
        <v>648</v>
      </c>
      <c r="R10761" t="s">
        <v>44</v>
      </c>
      <c r="S10761">
        <v>8</v>
      </c>
      <c r="T10761">
        <v>1</v>
      </c>
    </row>
    <row r="10762" spans="1:20" x14ac:dyDescent="0.2">
      <c r="A10762">
        <v>60081</v>
      </c>
      <c r="B10762">
        <v>94111</v>
      </c>
      <c r="C10762">
        <v>2</v>
      </c>
      <c r="D10762" s="1">
        <v>42569</v>
      </c>
      <c r="E10762" s="2">
        <v>0.68298611111111107</v>
      </c>
      <c r="F10762">
        <v>37.804245000000002</v>
      </c>
      <c r="G10762" s="1">
        <v>42538</v>
      </c>
      <c r="H10762" s="1" t="str">
        <f t="shared" si="336"/>
        <v>2016</v>
      </c>
      <c r="I10762" s="1" t="s">
        <v>1705</v>
      </c>
      <c r="J10762" s="1" t="str">
        <f t="shared" si="337"/>
        <v>2016Q2</v>
      </c>
      <c r="K10762" s="1" t="s">
        <v>1722</v>
      </c>
      <c r="L10762">
        <v>1595000</v>
      </c>
      <c r="M10762">
        <v>-122.405502</v>
      </c>
      <c r="N10762" t="s">
        <v>16</v>
      </c>
      <c r="O10762" s="1">
        <v>42559</v>
      </c>
      <c r="P10762">
        <v>1700000</v>
      </c>
      <c r="Q10762">
        <v>1541</v>
      </c>
      <c r="R10762" t="s">
        <v>44</v>
      </c>
      <c r="S10762">
        <v>8</v>
      </c>
      <c r="T10762">
        <v>2</v>
      </c>
    </row>
    <row r="10763" spans="1:20" x14ac:dyDescent="0.2">
      <c r="A10763">
        <v>60192</v>
      </c>
      <c r="B10763">
        <v>94111</v>
      </c>
      <c r="C10763">
        <v>1</v>
      </c>
      <c r="D10763" s="1">
        <v>42578</v>
      </c>
      <c r="E10763" s="2">
        <v>0.60601851851851851</v>
      </c>
      <c r="F10763">
        <v>37.804245000000002</v>
      </c>
      <c r="G10763" s="1">
        <v>42544</v>
      </c>
      <c r="H10763" s="1" t="str">
        <f t="shared" si="336"/>
        <v>2016</v>
      </c>
      <c r="I10763" s="1" t="s">
        <v>1705</v>
      </c>
      <c r="J10763" s="1" t="str">
        <f t="shared" si="337"/>
        <v>2016Q2</v>
      </c>
      <c r="K10763" s="1" t="s">
        <v>1722</v>
      </c>
      <c r="L10763">
        <v>695000</v>
      </c>
      <c r="M10763">
        <v>-122.405502</v>
      </c>
      <c r="N10763" t="s">
        <v>16</v>
      </c>
      <c r="O10763" s="1">
        <v>42577</v>
      </c>
      <c r="P10763">
        <v>695000</v>
      </c>
      <c r="Q10763">
        <v>586</v>
      </c>
      <c r="R10763" t="s">
        <v>44</v>
      </c>
      <c r="S10763">
        <v>8</v>
      </c>
      <c r="T10763">
        <v>1</v>
      </c>
    </row>
    <row r="10764" spans="1:20" x14ac:dyDescent="0.2">
      <c r="A10764">
        <v>80066</v>
      </c>
      <c r="B10764">
        <v>94111</v>
      </c>
      <c r="C10764">
        <v>2</v>
      </c>
      <c r="D10764" s="1">
        <v>42587</v>
      </c>
      <c r="E10764" s="2">
        <v>0.64819444444444441</v>
      </c>
      <c r="F10764">
        <v>37.803471000000002</v>
      </c>
      <c r="G10764" s="1">
        <v>42470</v>
      </c>
      <c r="H10764" s="1" t="str">
        <f t="shared" si="336"/>
        <v>2016</v>
      </c>
      <c r="I10764" s="1" t="s">
        <v>1705</v>
      </c>
      <c r="J10764" s="1" t="str">
        <f t="shared" si="337"/>
        <v>2016Q2</v>
      </c>
      <c r="K10764" s="1" t="s">
        <v>1722</v>
      </c>
      <c r="L10764">
        <v>1299000</v>
      </c>
      <c r="M10764">
        <v>-122.404076</v>
      </c>
      <c r="N10764" t="s">
        <v>16</v>
      </c>
      <c r="O10764" s="1">
        <v>42587</v>
      </c>
      <c r="P10764">
        <v>1350000</v>
      </c>
      <c r="Q10764">
        <v>1544</v>
      </c>
      <c r="R10764" t="s">
        <v>44</v>
      </c>
      <c r="S10764">
        <v>8</v>
      </c>
      <c r="T10764">
        <v>2</v>
      </c>
    </row>
    <row r="10765" spans="1:20" x14ac:dyDescent="0.2">
      <c r="A10765">
        <v>80090</v>
      </c>
      <c r="B10765">
        <v>94111</v>
      </c>
      <c r="C10765">
        <v>2</v>
      </c>
      <c r="D10765" s="1">
        <v>42615</v>
      </c>
      <c r="E10765" s="2">
        <v>0.62829861111111118</v>
      </c>
      <c r="F10765">
        <v>37.803471000000002</v>
      </c>
      <c r="G10765" s="1">
        <v>42569</v>
      </c>
      <c r="H10765" s="1" t="str">
        <f t="shared" si="336"/>
        <v>2016</v>
      </c>
      <c r="I10765" s="1" t="s">
        <v>1705</v>
      </c>
      <c r="J10765" s="1" t="str">
        <f t="shared" si="337"/>
        <v>2016Q3</v>
      </c>
      <c r="K10765" s="1" t="s">
        <v>1723</v>
      </c>
      <c r="L10765">
        <v>1399000</v>
      </c>
      <c r="M10765">
        <v>-122.404076</v>
      </c>
      <c r="N10765" t="s">
        <v>16</v>
      </c>
      <c r="O10765" s="1">
        <v>42614</v>
      </c>
      <c r="P10765">
        <v>1490000</v>
      </c>
      <c r="Q10765">
        <v>1443</v>
      </c>
      <c r="R10765" t="s">
        <v>44</v>
      </c>
      <c r="S10765">
        <v>8</v>
      </c>
      <c r="T10765">
        <v>2</v>
      </c>
    </row>
    <row r="10766" spans="1:20" x14ac:dyDescent="0.2">
      <c r="A10766">
        <v>60103</v>
      </c>
      <c r="B10766">
        <v>94111</v>
      </c>
      <c r="C10766">
        <v>1</v>
      </c>
      <c r="D10766" s="1">
        <v>42627</v>
      </c>
      <c r="E10766" s="2">
        <v>0.70818287037037031</v>
      </c>
      <c r="F10766">
        <v>37.804245000000002</v>
      </c>
      <c r="G10766" s="1">
        <v>42594</v>
      </c>
      <c r="H10766" s="1" t="str">
        <f t="shared" si="336"/>
        <v>2016</v>
      </c>
      <c r="I10766" s="1" t="s">
        <v>1705</v>
      </c>
      <c r="J10766" s="1" t="str">
        <f t="shared" si="337"/>
        <v>2016Q3</v>
      </c>
      <c r="K10766" s="1" t="s">
        <v>1723</v>
      </c>
      <c r="L10766">
        <v>629000</v>
      </c>
      <c r="M10766">
        <v>-122.405502</v>
      </c>
      <c r="N10766" t="s">
        <v>16</v>
      </c>
      <c r="O10766" s="1">
        <v>42627</v>
      </c>
      <c r="P10766">
        <v>678000</v>
      </c>
      <c r="Q10766">
        <v>586</v>
      </c>
      <c r="R10766" t="s">
        <v>44</v>
      </c>
      <c r="S10766">
        <v>8</v>
      </c>
      <c r="T10766">
        <v>1</v>
      </c>
    </row>
    <row r="10767" spans="1:20" x14ac:dyDescent="0.2">
      <c r="A10767">
        <v>59119</v>
      </c>
      <c r="B10767">
        <v>94111</v>
      </c>
      <c r="C10767">
        <v>2</v>
      </c>
      <c r="D10767" s="1">
        <v>42637</v>
      </c>
      <c r="E10767" s="2">
        <v>0.47523148148148148</v>
      </c>
      <c r="F10767">
        <v>37.804062000000002</v>
      </c>
      <c r="G10767" s="1">
        <v>42533</v>
      </c>
      <c r="H10767" s="1" t="str">
        <f t="shared" si="336"/>
        <v>2016</v>
      </c>
      <c r="I10767" s="1" t="s">
        <v>1705</v>
      </c>
      <c r="J10767" s="1" t="str">
        <f t="shared" si="337"/>
        <v>2016Q2</v>
      </c>
      <c r="K10767" s="1" t="s">
        <v>1722</v>
      </c>
      <c r="L10767">
        <v>959000</v>
      </c>
      <c r="M10767">
        <v>-122.404228</v>
      </c>
      <c r="N10767" t="s">
        <v>16</v>
      </c>
      <c r="O10767" s="1">
        <v>42633</v>
      </c>
      <c r="P10767">
        <v>1000000</v>
      </c>
      <c r="Q10767">
        <v>1146</v>
      </c>
      <c r="R10767" t="s">
        <v>44</v>
      </c>
      <c r="S10767">
        <v>8</v>
      </c>
      <c r="T10767">
        <v>2</v>
      </c>
    </row>
    <row r="10768" spans="1:20" x14ac:dyDescent="0.2">
      <c r="A10768">
        <v>59030</v>
      </c>
      <c r="B10768">
        <v>94111</v>
      </c>
      <c r="C10768">
        <v>2</v>
      </c>
      <c r="D10768" s="1">
        <v>42667</v>
      </c>
      <c r="E10768" s="2">
        <v>0.84215277777777775</v>
      </c>
      <c r="F10768">
        <v>37.804065999999999</v>
      </c>
      <c r="G10768" s="1">
        <v>42583</v>
      </c>
      <c r="H10768" s="1" t="str">
        <f t="shared" si="336"/>
        <v>2016</v>
      </c>
      <c r="I10768" s="1" t="s">
        <v>1705</v>
      </c>
      <c r="J10768" s="1" t="str">
        <f t="shared" si="337"/>
        <v>2016Q3</v>
      </c>
      <c r="K10768" s="1" t="s">
        <v>1723</v>
      </c>
      <c r="L10768">
        <v>1050000</v>
      </c>
      <c r="M10768">
        <v>-122.40419799999999</v>
      </c>
      <c r="N10768" t="s">
        <v>16</v>
      </c>
      <c r="O10768" s="1">
        <v>42667</v>
      </c>
      <c r="P10768">
        <v>1075000</v>
      </c>
      <c r="Q10768">
        <v>1400</v>
      </c>
      <c r="R10768" t="s">
        <v>44</v>
      </c>
      <c r="S10768">
        <v>8</v>
      </c>
      <c r="T10768">
        <v>2</v>
      </c>
    </row>
    <row r="10769" spans="1:20" x14ac:dyDescent="0.2">
      <c r="A10769">
        <v>60293</v>
      </c>
      <c r="B10769">
        <v>94111</v>
      </c>
      <c r="C10769">
        <v>1</v>
      </c>
      <c r="D10769" s="1">
        <v>42680</v>
      </c>
      <c r="E10769" s="2">
        <v>0.39662037037037035</v>
      </c>
      <c r="F10769">
        <v>37.804245000000002</v>
      </c>
      <c r="G10769" s="1">
        <v>42643</v>
      </c>
      <c r="H10769" s="1" t="str">
        <f t="shared" si="336"/>
        <v>2016</v>
      </c>
      <c r="I10769" s="1" t="s">
        <v>1705</v>
      </c>
      <c r="J10769" s="1" t="str">
        <f t="shared" si="337"/>
        <v>2016Q3</v>
      </c>
      <c r="K10769" s="1" t="s">
        <v>1723</v>
      </c>
      <c r="L10769">
        <v>735000</v>
      </c>
      <c r="M10769">
        <v>-122.405502</v>
      </c>
      <c r="N10769" t="s">
        <v>16</v>
      </c>
      <c r="O10769" s="1">
        <v>42678</v>
      </c>
      <c r="P10769">
        <v>735000</v>
      </c>
      <c r="Q10769">
        <v>613</v>
      </c>
      <c r="R10769" t="s">
        <v>44</v>
      </c>
      <c r="S10769">
        <v>8</v>
      </c>
      <c r="T10769">
        <v>1</v>
      </c>
    </row>
    <row r="10770" spans="1:20" x14ac:dyDescent="0.2">
      <c r="A10770">
        <v>59184</v>
      </c>
      <c r="B10770">
        <v>94111</v>
      </c>
      <c r="C10770">
        <v>2</v>
      </c>
      <c r="D10770" s="1">
        <v>42691</v>
      </c>
      <c r="E10770" s="2">
        <v>0.20834490740740741</v>
      </c>
      <c r="F10770">
        <v>37.804049999999997</v>
      </c>
      <c r="G10770" s="1">
        <v>42586</v>
      </c>
      <c r="H10770" s="1" t="str">
        <f t="shared" si="336"/>
        <v>2016</v>
      </c>
      <c r="I10770" s="1" t="s">
        <v>1705</v>
      </c>
      <c r="J10770" s="1" t="str">
        <f t="shared" si="337"/>
        <v>2016Q3</v>
      </c>
      <c r="K10770" s="1" t="s">
        <v>1723</v>
      </c>
      <c r="L10770">
        <v>1275000</v>
      </c>
      <c r="M10770">
        <v>-122.404297</v>
      </c>
      <c r="N10770" t="s">
        <v>16</v>
      </c>
      <c r="O10770" s="1">
        <v>42689</v>
      </c>
      <c r="P10770">
        <v>1280000</v>
      </c>
      <c r="Q10770">
        <v>1414</v>
      </c>
      <c r="R10770" t="s">
        <v>44</v>
      </c>
      <c r="S10770">
        <v>8</v>
      </c>
      <c r="T10770">
        <v>2.5</v>
      </c>
    </row>
    <row r="10771" spans="1:20" x14ac:dyDescent="0.2">
      <c r="A10771">
        <v>60223</v>
      </c>
      <c r="B10771">
        <v>94111</v>
      </c>
      <c r="C10771">
        <v>2</v>
      </c>
      <c r="D10771" s="1">
        <v>42700</v>
      </c>
      <c r="E10771" s="2">
        <v>0.57789351851851845</v>
      </c>
      <c r="F10771">
        <v>37.804245000000002</v>
      </c>
      <c r="G10771" s="1">
        <v>42613</v>
      </c>
      <c r="H10771" s="1" t="str">
        <f t="shared" si="336"/>
        <v>2016</v>
      </c>
      <c r="I10771" s="1" t="s">
        <v>1705</v>
      </c>
      <c r="J10771" s="1" t="str">
        <f t="shared" si="337"/>
        <v>2016Q3</v>
      </c>
      <c r="K10771" s="1" t="s">
        <v>1723</v>
      </c>
      <c r="L10771">
        <v>1250000</v>
      </c>
      <c r="M10771">
        <v>-122.405502</v>
      </c>
      <c r="N10771" t="s">
        <v>16</v>
      </c>
      <c r="O10771" s="1">
        <v>42697</v>
      </c>
      <c r="P10771">
        <v>1250000</v>
      </c>
      <c r="Q10771">
        <v>1535</v>
      </c>
      <c r="R10771" t="s">
        <v>44</v>
      </c>
      <c r="S10771">
        <v>8</v>
      </c>
      <c r="T10771">
        <v>2</v>
      </c>
    </row>
    <row r="10772" spans="1:20" x14ac:dyDescent="0.2">
      <c r="A10772">
        <v>80200</v>
      </c>
      <c r="B10772">
        <v>94111</v>
      </c>
      <c r="C10772">
        <v>1</v>
      </c>
      <c r="D10772" s="1">
        <v>42705</v>
      </c>
      <c r="E10772" s="2">
        <v>0.37927083333333328</v>
      </c>
      <c r="F10772">
        <v>37.803471000000002</v>
      </c>
      <c r="G10772" s="1">
        <v>42642</v>
      </c>
      <c r="H10772" s="1" t="str">
        <f t="shared" si="336"/>
        <v>2016</v>
      </c>
      <c r="I10772" s="1" t="s">
        <v>1705</v>
      </c>
      <c r="J10772" s="1" t="str">
        <f t="shared" si="337"/>
        <v>2016Q3</v>
      </c>
      <c r="K10772" s="1" t="s">
        <v>1723</v>
      </c>
      <c r="L10772">
        <v>1300000</v>
      </c>
      <c r="M10772">
        <v>-122.404076</v>
      </c>
      <c r="N10772" t="s">
        <v>16</v>
      </c>
      <c r="O10772" s="1">
        <v>42704</v>
      </c>
      <c r="P10772">
        <v>1275000</v>
      </c>
      <c r="Q10772">
        <v>1030</v>
      </c>
      <c r="R10772" t="s">
        <v>44</v>
      </c>
      <c r="S10772">
        <v>8</v>
      </c>
      <c r="T10772">
        <v>1</v>
      </c>
    </row>
    <row r="10773" spans="1:20" x14ac:dyDescent="0.2">
      <c r="A10773">
        <v>59030</v>
      </c>
      <c r="B10773">
        <v>94111</v>
      </c>
      <c r="C10773">
        <v>2</v>
      </c>
      <c r="D10773" s="1">
        <v>42727</v>
      </c>
      <c r="E10773" s="2">
        <v>0.72270833333333329</v>
      </c>
      <c r="F10773">
        <v>37.804062000000002</v>
      </c>
      <c r="G10773" s="1">
        <v>42639</v>
      </c>
      <c r="H10773" s="1" t="str">
        <f t="shared" si="336"/>
        <v>2016</v>
      </c>
      <c r="I10773" s="1" t="s">
        <v>1705</v>
      </c>
      <c r="J10773" s="1" t="str">
        <f t="shared" si="337"/>
        <v>2016Q3</v>
      </c>
      <c r="K10773" s="1" t="s">
        <v>1723</v>
      </c>
      <c r="L10773">
        <v>998000</v>
      </c>
      <c r="M10773">
        <v>-122.404228</v>
      </c>
      <c r="N10773" t="s">
        <v>16</v>
      </c>
      <c r="O10773" s="1">
        <v>42723</v>
      </c>
      <c r="P10773">
        <v>998000</v>
      </c>
      <c r="Q10773">
        <v>1400</v>
      </c>
      <c r="R10773" t="s">
        <v>44</v>
      </c>
      <c r="S10773">
        <v>8</v>
      </c>
      <c r="T10773">
        <v>2</v>
      </c>
    </row>
    <row r="10774" spans="1:20" x14ac:dyDescent="0.2">
      <c r="A10774">
        <v>60077</v>
      </c>
      <c r="B10774">
        <v>94111</v>
      </c>
      <c r="C10774">
        <v>0</v>
      </c>
      <c r="D10774" s="1">
        <v>42727</v>
      </c>
      <c r="E10774" s="2">
        <v>0.61019675925925931</v>
      </c>
      <c r="F10774">
        <v>37.804245000000002</v>
      </c>
      <c r="G10774" s="1">
        <v>42640</v>
      </c>
      <c r="H10774" s="1" t="str">
        <f t="shared" si="336"/>
        <v>2016</v>
      </c>
      <c r="I10774" s="1" t="s">
        <v>1705</v>
      </c>
      <c r="J10774" s="1" t="str">
        <f t="shared" si="337"/>
        <v>2016Q3</v>
      </c>
      <c r="K10774" s="1" t="s">
        <v>1723</v>
      </c>
      <c r="L10774">
        <v>600000</v>
      </c>
      <c r="M10774">
        <v>-122.405502</v>
      </c>
      <c r="N10774" t="s">
        <v>16</v>
      </c>
      <c r="O10774" s="1">
        <v>42727</v>
      </c>
      <c r="P10774">
        <v>630000</v>
      </c>
      <c r="Q10774">
        <v>658</v>
      </c>
      <c r="R10774" t="s">
        <v>44</v>
      </c>
      <c r="S10774">
        <v>8</v>
      </c>
      <c r="T10774">
        <v>1</v>
      </c>
    </row>
    <row r="10775" spans="1:20" x14ac:dyDescent="0.2">
      <c r="A10775">
        <v>80143</v>
      </c>
      <c r="B10775">
        <v>94111</v>
      </c>
      <c r="C10775">
        <v>2</v>
      </c>
      <c r="D10775" s="1">
        <v>42740</v>
      </c>
      <c r="E10775" s="2">
        <v>0.41849537037037038</v>
      </c>
      <c r="F10775">
        <v>37.803471000000002</v>
      </c>
      <c r="G10775" s="1">
        <v>42670</v>
      </c>
      <c r="H10775" s="1" t="str">
        <f t="shared" si="336"/>
        <v>2016</v>
      </c>
      <c r="I10775" s="1" t="s">
        <v>1705</v>
      </c>
      <c r="J10775" s="1" t="str">
        <f t="shared" si="337"/>
        <v>2016Q4</v>
      </c>
      <c r="K10775" s="1" t="s">
        <v>1724</v>
      </c>
      <c r="L10775">
        <v>1830000</v>
      </c>
      <c r="M10775">
        <v>-122.404076</v>
      </c>
      <c r="N10775" t="s">
        <v>16</v>
      </c>
      <c r="O10775" s="1">
        <v>42738</v>
      </c>
      <c r="P10775">
        <v>1740000</v>
      </c>
      <c r="Q10775">
        <v>1532</v>
      </c>
      <c r="R10775" t="s">
        <v>44</v>
      </c>
      <c r="S10775">
        <v>8</v>
      </c>
      <c r="T10775">
        <v>2</v>
      </c>
    </row>
    <row r="10776" spans="1:20" x14ac:dyDescent="0.2">
      <c r="A10776">
        <v>59080</v>
      </c>
      <c r="B10776">
        <v>94111</v>
      </c>
      <c r="C10776">
        <v>1</v>
      </c>
      <c r="D10776" s="1">
        <v>42767</v>
      </c>
      <c r="E10776" s="2">
        <v>0.56508101851851855</v>
      </c>
      <c r="F10776">
        <v>37.804062000000002</v>
      </c>
      <c r="G10776" s="1">
        <v>42653</v>
      </c>
      <c r="H10776" s="1" t="str">
        <f t="shared" si="336"/>
        <v>2016</v>
      </c>
      <c r="I10776" s="1" t="s">
        <v>1705</v>
      </c>
      <c r="J10776" s="1" t="str">
        <f t="shared" si="337"/>
        <v>2016Q4</v>
      </c>
      <c r="K10776" s="1" t="s">
        <v>1724</v>
      </c>
      <c r="L10776">
        <v>889000</v>
      </c>
      <c r="M10776">
        <v>-122.404228</v>
      </c>
      <c r="N10776" t="s">
        <v>16</v>
      </c>
      <c r="O10776" s="1">
        <v>42765</v>
      </c>
      <c r="P10776">
        <v>900000</v>
      </c>
      <c r="Q10776">
        <v>1015</v>
      </c>
      <c r="R10776" t="s">
        <v>44</v>
      </c>
      <c r="S10776">
        <v>8</v>
      </c>
      <c r="T10776">
        <v>1</v>
      </c>
    </row>
    <row r="10777" spans="1:20" x14ac:dyDescent="0.2">
      <c r="A10777">
        <v>80014</v>
      </c>
      <c r="B10777">
        <v>94111</v>
      </c>
      <c r="C10777">
        <v>1</v>
      </c>
      <c r="D10777" s="1">
        <v>42772</v>
      </c>
      <c r="E10777" s="2">
        <v>0.66885416666666664</v>
      </c>
      <c r="F10777">
        <v>37.803471000000002</v>
      </c>
      <c r="G10777" s="1">
        <v>42735</v>
      </c>
      <c r="H10777" s="1" t="str">
        <f t="shared" si="336"/>
        <v>2016</v>
      </c>
      <c r="I10777" s="1" t="s">
        <v>1705</v>
      </c>
      <c r="J10777" s="1" t="str">
        <f t="shared" si="337"/>
        <v>2016Q4</v>
      </c>
      <c r="K10777" s="1" t="s">
        <v>1724</v>
      </c>
      <c r="L10777">
        <v>750000</v>
      </c>
      <c r="M10777">
        <v>-122.404076</v>
      </c>
      <c r="N10777" t="s">
        <v>16</v>
      </c>
      <c r="O10777" s="1">
        <v>42767</v>
      </c>
      <c r="P10777">
        <v>780000</v>
      </c>
      <c r="Q10777">
        <v>789</v>
      </c>
      <c r="R10777" t="s">
        <v>44</v>
      </c>
      <c r="S10777">
        <v>8</v>
      </c>
      <c r="T10777">
        <v>1</v>
      </c>
    </row>
    <row r="10778" spans="1:20" x14ac:dyDescent="0.2">
      <c r="A10778">
        <v>80095</v>
      </c>
      <c r="B10778">
        <v>94111</v>
      </c>
      <c r="C10778">
        <v>2</v>
      </c>
      <c r="D10778" s="1">
        <v>42768</v>
      </c>
      <c r="E10778" s="2">
        <v>0.6492013888888889</v>
      </c>
      <c r="F10778">
        <v>37.803471000000002</v>
      </c>
      <c r="G10778" s="1">
        <v>42695</v>
      </c>
      <c r="H10778" s="1" t="str">
        <f t="shared" si="336"/>
        <v>2016</v>
      </c>
      <c r="I10778" s="1" t="s">
        <v>1705</v>
      </c>
      <c r="J10778" s="1" t="str">
        <f t="shared" si="337"/>
        <v>2016Q4</v>
      </c>
      <c r="K10778" s="1" t="s">
        <v>1724</v>
      </c>
      <c r="L10778">
        <v>1499000</v>
      </c>
      <c r="M10778">
        <v>-122.404076</v>
      </c>
      <c r="N10778" t="s">
        <v>16</v>
      </c>
      <c r="O10778" s="1">
        <v>42768</v>
      </c>
      <c r="P10778">
        <v>1500000</v>
      </c>
      <c r="Q10778">
        <v>1544</v>
      </c>
      <c r="R10778" t="s">
        <v>44</v>
      </c>
      <c r="S10778">
        <v>8</v>
      </c>
      <c r="T10778">
        <v>2</v>
      </c>
    </row>
    <row r="10779" spans="1:20" x14ac:dyDescent="0.2">
      <c r="A10779">
        <v>59040</v>
      </c>
      <c r="B10779">
        <v>94111</v>
      </c>
      <c r="C10779">
        <v>1</v>
      </c>
      <c r="D10779" s="1">
        <v>42823</v>
      </c>
      <c r="E10779" s="2">
        <v>0.64019675925925923</v>
      </c>
      <c r="F10779">
        <v>37.804065999999999</v>
      </c>
      <c r="G10779" s="1">
        <v>42723</v>
      </c>
      <c r="H10779" s="1" t="str">
        <f t="shared" si="336"/>
        <v>2016</v>
      </c>
      <c r="I10779" s="1" t="s">
        <v>1705</v>
      </c>
      <c r="J10779" s="1" t="str">
        <f t="shared" si="337"/>
        <v>2016Q4</v>
      </c>
      <c r="K10779" s="1" t="s">
        <v>1724</v>
      </c>
      <c r="L10779">
        <v>849000</v>
      </c>
      <c r="M10779">
        <v>-122.40419799999999</v>
      </c>
      <c r="N10779" t="s">
        <v>16</v>
      </c>
      <c r="O10779" s="1">
        <v>42821</v>
      </c>
      <c r="P10779">
        <v>820000</v>
      </c>
      <c r="Q10779">
        <v>804</v>
      </c>
      <c r="R10779" t="s">
        <v>44</v>
      </c>
      <c r="S10779">
        <v>8</v>
      </c>
      <c r="T10779">
        <v>1</v>
      </c>
    </row>
    <row r="10780" spans="1:20" x14ac:dyDescent="0.2">
      <c r="A10780">
        <v>60073</v>
      </c>
      <c r="B10780">
        <v>94111</v>
      </c>
      <c r="C10780">
        <v>1</v>
      </c>
      <c r="D10780" s="1">
        <v>42822</v>
      </c>
      <c r="E10780" s="2">
        <v>0.54335648148148141</v>
      </c>
      <c r="F10780">
        <v>37.803944000000001</v>
      </c>
      <c r="G10780" s="1">
        <v>42776</v>
      </c>
      <c r="H10780" s="1" t="str">
        <f t="shared" si="336"/>
        <v>2017</v>
      </c>
      <c r="I10780" s="1" t="s">
        <v>1706</v>
      </c>
      <c r="J10780" s="1" t="str">
        <f t="shared" si="337"/>
        <v>2017Q1</v>
      </c>
      <c r="K10780" s="1" t="s">
        <v>1725</v>
      </c>
      <c r="L10780">
        <v>710000</v>
      </c>
      <c r="M10780">
        <v>-122.40516100000001</v>
      </c>
      <c r="N10780" t="s">
        <v>16</v>
      </c>
      <c r="O10780" s="1">
        <v>42822</v>
      </c>
      <c r="P10780">
        <v>710000</v>
      </c>
      <c r="Q10780">
        <v>594</v>
      </c>
      <c r="R10780" t="s">
        <v>44</v>
      </c>
      <c r="S10780">
        <v>8</v>
      </c>
      <c r="T10780">
        <v>1</v>
      </c>
    </row>
    <row r="10781" spans="1:20" x14ac:dyDescent="0.2">
      <c r="A10781">
        <v>60187</v>
      </c>
      <c r="B10781">
        <v>94111</v>
      </c>
      <c r="C10781">
        <v>1</v>
      </c>
      <c r="D10781" s="1">
        <v>42828</v>
      </c>
      <c r="E10781" s="2">
        <v>0.44321759259259258</v>
      </c>
      <c r="F10781">
        <v>37.804245000000002</v>
      </c>
      <c r="G10781" s="1">
        <v>42760</v>
      </c>
      <c r="H10781" s="1" t="str">
        <f t="shared" si="336"/>
        <v>2017</v>
      </c>
      <c r="I10781" s="1" t="s">
        <v>1706</v>
      </c>
      <c r="J10781" s="1" t="str">
        <f t="shared" si="337"/>
        <v>2017Q1</v>
      </c>
      <c r="K10781" s="1" t="s">
        <v>1725</v>
      </c>
      <c r="L10781">
        <v>688000</v>
      </c>
      <c r="M10781">
        <v>-122.405502</v>
      </c>
      <c r="N10781" t="s">
        <v>16</v>
      </c>
      <c r="O10781" s="1">
        <v>42828</v>
      </c>
      <c r="P10781">
        <v>688000</v>
      </c>
      <c r="Q10781">
        <v>617</v>
      </c>
      <c r="R10781" t="s">
        <v>44</v>
      </c>
      <c r="S10781">
        <v>8</v>
      </c>
      <c r="T10781">
        <v>1</v>
      </c>
    </row>
    <row r="10782" spans="1:20" x14ac:dyDescent="0.2">
      <c r="A10782">
        <v>59098</v>
      </c>
      <c r="B10782">
        <v>94111</v>
      </c>
      <c r="C10782">
        <v>2</v>
      </c>
      <c r="D10782" s="1">
        <v>42828</v>
      </c>
      <c r="E10782" s="2">
        <v>0.90310185185185177</v>
      </c>
      <c r="F10782">
        <v>37.804062000000002</v>
      </c>
      <c r="G10782" s="1">
        <v>42753</v>
      </c>
      <c r="H10782" s="1" t="str">
        <f t="shared" si="336"/>
        <v>2017</v>
      </c>
      <c r="I10782" s="1" t="s">
        <v>1706</v>
      </c>
      <c r="J10782" s="1" t="str">
        <f t="shared" si="337"/>
        <v>2017Q1</v>
      </c>
      <c r="K10782" s="1" t="s">
        <v>1725</v>
      </c>
      <c r="L10782">
        <v>1095000</v>
      </c>
      <c r="M10782">
        <v>-122.404228</v>
      </c>
      <c r="N10782" t="s">
        <v>16</v>
      </c>
      <c r="O10782" s="1">
        <v>42828</v>
      </c>
      <c r="P10782">
        <v>1100000</v>
      </c>
      <c r="Q10782">
        <v>1395</v>
      </c>
      <c r="R10782" t="s">
        <v>44</v>
      </c>
      <c r="S10782">
        <v>8</v>
      </c>
      <c r="T10782">
        <v>2</v>
      </c>
    </row>
    <row r="10783" spans="1:20" x14ac:dyDescent="0.2">
      <c r="A10783">
        <v>60156</v>
      </c>
      <c r="B10783">
        <v>94111</v>
      </c>
      <c r="C10783">
        <v>0</v>
      </c>
      <c r="D10783" s="1">
        <v>42830</v>
      </c>
      <c r="E10783" s="2">
        <v>0.40583333333333332</v>
      </c>
      <c r="F10783">
        <v>37.772381000000003</v>
      </c>
      <c r="G10783" s="1">
        <v>42781</v>
      </c>
      <c r="H10783" s="1" t="str">
        <f t="shared" si="336"/>
        <v>2017</v>
      </c>
      <c r="I10783" s="1" t="s">
        <v>1706</v>
      </c>
      <c r="J10783" s="1" t="str">
        <f t="shared" si="337"/>
        <v>2017Q1</v>
      </c>
      <c r="K10783" s="1" t="s">
        <v>1725</v>
      </c>
      <c r="L10783">
        <v>535000</v>
      </c>
      <c r="M10783">
        <v>-122.43910200000001</v>
      </c>
      <c r="N10783" t="s">
        <v>16</v>
      </c>
      <c r="O10783" s="1">
        <v>42829</v>
      </c>
      <c r="P10783">
        <v>535000</v>
      </c>
      <c r="Q10783">
        <v>477</v>
      </c>
      <c r="R10783" t="s">
        <v>44</v>
      </c>
      <c r="S10783">
        <v>8</v>
      </c>
      <c r="T10783">
        <v>1</v>
      </c>
    </row>
    <row r="10784" spans="1:20" x14ac:dyDescent="0.2">
      <c r="A10784">
        <v>59121</v>
      </c>
      <c r="B10784">
        <v>94111</v>
      </c>
      <c r="C10784">
        <v>2</v>
      </c>
      <c r="D10784" s="1">
        <v>42838</v>
      </c>
      <c r="E10784" s="2">
        <v>0.65502314814814822</v>
      </c>
      <c r="F10784">
        <v>37.804062000000002</v>
      </c>
      <c r="G10784" s="1">
        <v>42766</v>
      </c>
      <c r="H10784" s="1" t="str">
        <f t="shared" si="336"/>
        <v>2017</v>
      </c>
      <c r="I10784" s="1" t="s">
        <v>1706</v>
      </c>
      <c r="J10784" s="1" t="str">
        <f t="shared" si="337"/>
        <v>2017Q1</v>
      </c>
      <c r="K10784" s="1" t="s">
        <v>1725</v>
      </c>
      <c r="L10784">
        <v>930000</v>
      </c>
      <c r="M10784">
        <v>-122.404228</v>
      </c>
      <c r="N10784" t="s">
        <v>16</v>
      </c>
      <c r="O10784" s="1">
        <v>42838</v>
      </c>
      <c r="P10784">
        <v>920000</v>
      </c>
      <c r="Q10784">
        <v>1232</v>
      </c>
      <c r="R10784" t="s">
        <v>44</v>
      </c>
      <c r="S10784">
        <v>8</v>
      </c>
      <c r="T10784">
        <v>2</v>
      </c>
    </row>
    <row r="10785" spans="1:20" x14ac:dyDescent="0.2">
      <c r="A10785">
        <v>60246</v>
      </c>
      <c r="B10785">
        <v>94111</v>
      </c>
      <c r="C10785">
        <v>2</v>
      </c>
      <c r="D10785" s="1">
        <v>42844</v>
      </c>
      <c r="E10785" s="2">
        <v>0.67621527777777779</v>
      </c>
      <c r="F10785">
        <v>37.804324999999999</v>
      </c>
      <c r="G10785" s="1">
        <v>42760</v>
      </c>
      <c r="H10785" s="1" t="str">
        <f t="shared" si="336"/>
        <v>2017</v>
      </c>
      <c r="I10785" s="1" t="s">
        <v>1706</v>
      </c>
      <c r="J10785" s="1" t="str">
        <f t="shared" si="337"/>
        <v>2017Q1</v>
      </c>
      <c r="K10785" s="1" t="s">
        <v>1725</v>
      </c>
      <c r="L10785">
        <v>1250000</v>
      </c>
      <c r="M10785">
        <v>-122.405773</v>
      </c>
      <c r="N10785" t="s">
        <v>16</v>
      </c>
      <c r="O10785" s="1">
        <v>42839</v>
      </c>
      <c r="P10785">
        <v>1250000</v>
      </c>
      <c r="Q10785">
        <v>1458</v>
      </c>
      <c r="R10785" t="s">
        <v>44</v>
      </c>
      <c r="S10785">
        <v>8</v>
      </c>
      <c r="T10785">
        <v>2</v>
      </c>
    </row>
    <row r="10786" spans="1:20" x14ac:dyDescent="0.2">
      <c r="A10786">
        <v>80079</v>
      </c>
      <c r="B10786">
        <v>94111</v>
      </c>
      <c r="C10786">
        <v>2</v>
      </c>
      <c r="D10786" s="1">
        <v>42879</v>
      </c>
      <c r="E10786" s="2">
        <v>0.72503472222222232</v>
      </c>
      <c r="F10786">
        <v>37.803519999999999</v>
      </c>
      <c r="G10786" s="1">
        <v>42822</v>
      </c>
      <c r="H10786" s="1" t="str">
        <f t="shared" si="336"/>
        <v>2017</v>
      </c>
      <c r="I10786" s="1" t="s">
        <v>1706</v>
      </c>
      <c r="J10786" s="1" t="str">
        <f t="shared" si="337"/>
        <v>2017Q1</v>
      </c>
      <c r="K10786" s="1" t="s">
        <v>1725</v>
      </c>
      <c r="L10786">
        <v>1549000</v>
      </c>
      <c r="M10786">
        <v>-122.404388</v>
      </c>
      <c r="N10786" t="s">
        <v>16</v>
      </c>
      <c r="O10786" s="1">
        <v>42873</v>
      </c>
      <c r="P10786">
        <v>1650000</v>
      </c>
      <c r="Q10786">
        <v>1512</v>
      </c>
      <c r="R10786" t="s">
        <v>44</v>
      </c>
      <c r="S10786">
        <v>8</v>
      </c>
      <c r="T10786">
        <v>2</v>
      </c>
    </row>
    <row r="10787" spans="1:20" x14ac:dyDescent="0.2">
      <c r="A10787">
        <v>60088</v>
      </c>
      <c r="B10787">
        <v>94111</v>
      </c>
      <c r="C10787">
        <v>1</v>
      </c>
      <c r="D10787" s="1">
        <v>42901</v>
      </c>
      <c r="E10787" s="2">
        <v>0.57841435185185186</v>
      </c>
      <c r="F10787">
        <v>37.804015999999997</v>
      </c>
      <c r="G10787" s="1">
        <v>42857</v>
      </c>
      <c r="H10787" s="1" t="str">
        <f t="shared" si="336"/>
        <v>2017</v>
      </c>
      <c r="I10787" s="1" t="s">
        <v>1706</v>
      </c>
      <c r="J10787" s="1" t="str">
        <f t="shared" si="337"/>
        <v>2017Q2</v>
      </c>
      <c r="K10787" s="1" t="s">
        <v>1726</v>
      </c>
      <c r="L10787">
        <v>548000</v>
      </c>
      <c r="M10787">
        <v>-122.40525100000001</v>
      </c>
      <c r="N10787" t="s">
        <v>16</v>
      </c>
      <c r="O10787" s="1">
        <v>42899</v>
      </c>
      <c r="P10787">
        <v>548000</v>
      </c>
      <c r="Q10787">
        <v>580</v>
      </c>
      <c r="R10787" t="s">
        <v>44</v>
      </c>
      <c r="S10787">
        <v>8</v>
      </c>
      <c r="T10787">
        <v>1</v>
      </c>
    </row>
    <row r="10788" spans="1:20" x14ac:dyDescent="0.2">
      <c r="A10788">
        <v>80212</v>
      </c>
      <c r="B10788">
        <v>94111</v>
      </c>
      <c r="C10788">
        <v>1</v>
      </c>
      <c r="D10788" s="1">
        <v>42911</v>
      </c>
      <c r="E10788" s="2">
        <v>0.34379629629629632</v>
      </c>
      <c r="F10788">
        <v>37.803519999999999</v>
      </c>
      <c r="G10788" s="1">
        <v>42880</v>
      </c>
      <c r="H10788" s="1" t="str">
        <f t="shared" si="336"/>
        <v>2017</v>
      </c>
      <c r="I10788" s="1" t="s">
        <v>1706</v>
      </c>
      <c r="J10788" s="1" t="str">
        <f t="shared" si="337"/>
        <v>2017Q2</v>
      </c>
      <c r="K10788" s="1" t="s">
        <v>1726</v>
      </c>
      <c r="L10788">
        <v>1075000</v>
      </c>
      <c r="M10788">
        <v>-122.404388</v>
      </c>
      <c r="N10788" t="s">
        <v>16</v>
      </c>
      <c r="O10788" s="1">
        <v>42909</v>
      </c>
      <c r="P10788">
        <v>1100000</v>
      </c>
      <c r="Q10788">
        <v>1030</v>
      </c>
      <c r="R10788" t="s">
        <v>44</v>
      </c>
      <c r="S10788">
        <v>8</v>
      </c>
      <c r="T10788">
        <v>1</v>
      </c>
    </row>
    <row r="10789" spans="1:20" x14ac:dyDescent="0.2">
      <c r="A10789">
        <v>60189</v>
      </c>
      <c r="B10789">
        <v>94111</v>
      </c>
      <c r="C10789">
        <v>1</v>
      </c>
      <c r="D10789" s="1">
        <v>42930</v>
      </c>
      <c r="E10789" s="2">
        <v>0.51467592592592593</v>
      </c>
      <c r="F10789">
        <v>37.804015999999997</v>
      </c>
      <c r="G10789" s="1">
        <v>42829</v>
      </c>
      <c r="H10789" s="1" t="str">
        <f t="shared" si="336"/>
        <v>2017</v>
      </c>
      <c r="I10789" s="1" t="s">
        <v>1706</v>
      </c>
      <c r="J10789" s="1" t="str">
        <f t="shared" si="337"/>
        <v>2017Q2</v>
      </c>
      <c r="K10789" s="1" t="s">
        <v>1726</v>
      </c>
      <c r="L10789">
        <v>695000</v>
      </c>
      <c r="M10789">
        <v>-122.40525100000001</v>
      </c>
      <c r="N10789" t="s">
        <v>16</v>
      </c>
      <c r="O10789" s="1">
        <v>42930</v>
      </c>
      <c r="P10789">
        <v>680000</v>
      </c>
      <c r="Q10789">
        <v>644</v>
      </c>
      <c r="R10789" t="s">
        <v>44</v>
      </c>
      <c r="S10789">
        <v>8</v>
      </c>
      <c r="T10789">
        <v>1</v>
      </c>
    </row>
    <row r="10790" spans="1:20" x14ac:dyDescent="0.2">
      <c r="A10790">
        <v>80028</v>
      </c>
      <c r="B10790">
        <v>94109</v>
      </c>
      <c r="C10790">
        <v>1</v>
      </c>
      <c r="D10790" s="1">
        <v>42930</v>
      </c>
      <c r="E10790" s="2">
        <v>0.63520833333333326</v>
      </c>
      <c r="F10790">
        <v>37.803519999999999</v>
      </c>
      <c r="G10790" s="1">
        <v>42885</v>
      </c>
      <c r="H10790" s="1" t="str">
        <f t="shared" si="336"/>
        <v>2017</v>
      </c>
      <c r="I10790" s="1" t="s">
        <v>1706</v>
      </c>
      <c r="J10790" s="1" t="str">
        <f t="shared" si="337"/>
        <v>2017Q2</v>
      </c>
      <c r="K10790" s="1" t="s">
        <v>1726</v>
      </c>
      <c r="L10790">
        <v>750000</v>
      </c>
      <c r="M10790">
        <v>-122.404388</v>
      </c>
      <c r="N10790" t="s">
        <v>16</v>
      </c>
      <c r="O10790" s="1">
        <v>42930</v>
      </c>
      <c r="P10790">
        <v>750000</v>
      </c>
      <c r="Q10790">
        <v>789</v>
      </c>
      <c r="R10790" t="s">
        <v>44</v>
      </c>
      <c r="S10790">
        <v>8</v>
      </c>
      <c r="T10790">
        <v>1</v>
      </c>
    </row>
    <row r="10791" spans="1:20" x14ac:dyDescent="0.2">
      <c r="A10791">
        <v>80147</v>
      </c>
      <c r="B10791">
        <v>94111</v>
      </c>
      <c r="C10791">
        <v>2</v>
      </c>
      <c r="D10791" s="1">
        <v>42942</v>
      </c>
      <c r="E10791" s="2">
        <v>0.52248842592592593</v>
      </c>
      <c r="F10791">
        <v>37.803519999999999</v>
      </c>
      <c r="G10791" s="1">
        <v>42930</v>
      </c>
      <c r="H10791" s="1" t="str">
        <f t="shared" si="336"/>
        <v>2017</v>
      </c>
      <c r="I10791" s="1" t="s">
        <v>1706</v>
      </c>
      <c r="J10791" s="1" t="str">
        <f t="shared" si="337"/>
        <v>2017Q3</v>
      </c>
      <c r="K10791" s="1" t="s">
        <v>1727</v>
      </c>
      <c r="L10791">
        <v>1775000</v>
      </c>
      <c r="M10791">
        <v>-122.404388</v>
      </c>
      <c r="N10791" t="s">
        <v>16</v>
      </c>
      <c r="O10791" s="1">
        <v>42933</v>
      </c>
      <c r="P10791">
        <v>1775000</v>
      </c>
      <c r="Q10791">
        <v>1487</v>
      </c>
      <c r="R10791" t="s">
        <v>44</v>
      </c>
      <c r="S10791">
        <v>8</v>
      </c>
      <c r="T10791">
        <v>2</v>
      </c>
    </row>
    <row r="10792" spans="1:20" x14ac:dyDescent="0.2">
      <c r="A10792">
        <v>60264</v>
      </c>
      <c r="B10792">
        <v>94111</v>
      </c>
      <c r="C10792">
        <v>2</v>
      </c>
      <c r="D10792" s="1">
        <v>42948</v>
      </c>
      <c r="E10792" s="2">
        <v>0.81392361111111111</v>
      </c>
      <c r="F10792">
        <v>37.804282999999998</v>
      </c>
      <c r="G10792" s="1">
        <v>42888</v>
      </c>
      <c r="H10792" s="1" t="str">
        <f t="shared" si="336"/>
        <v>2017</v>
      </c>
      <c r="I10792" s="1" t="s">
        <v>1706</v>
      </c>
      <c r="J10792" s="1" t="str">
        <f t="shared" si="337"/>
        <v>2017Q2</v>
      </c>
      <c r="K10792" s="1" t="s">
        <v>1726</v>
      </c>
      <c r="L10792">
        <v>1265000</v>
      </c>
      <c r="M10792">
        <v>-122.40576900000001</v>
      </c>
      <c r="N10792" t="s">
        <v>16</v>
      </c>
      <c r="O10792" s="1">
        <v>42944</v>
      </c>
      <c r="P10792">
        <v>1250000</v>
      </c>
      <c r="Q10792">
        <v>1299</v>
      </c>
      <c r="R10792" t="s">
        <v>44</v>
      </c>
      <c r="S10792">
        <v>8</v>
      </c>
      <c r="T10792">
        <v>2</v>
      </c>
    </row>
    <row r="10793" spans="1:20" x14ac:dyDescent="0.2">
      <c r="A10793">
        <v>60163</v>
      </c>
      <c r="B10793">
        <v>94111</v>
      </c>
      <c r="C10793">
        <v>1</v>
      </c>
      <c r="D10793" s="1">
        <v>42963</v>
      </c>
      <c r="E10793" s="2">
        <v>0.47474537037037035</v>
      </c>
      <c r="F10793">
        <v>37.804015999999997</v>
      </c>
      <c r="G10793" s="1">
        <v>42908</v>
      </c>
      <c r="H10793" s="1" t="str">
        <f t="shared" si="336"/>
        <v>2017</v>
      </c>
      <c r="I10793" s="1" t="s">
        <v>1706</v>
      </c>
      <c r="J10793" s="1" t="str">
        <f t="shared" si="337"/>
        <v>2017Q2</v>
      </c>
      <c r="K10793" s="1" t="s">
        <v>1726</v>
      </c>
      <c r="L10793">
        <v>640000</v>
      </c>
      <c r="M10793">
        <v>-122.40525100000001</v>
      </c>
      <c r="N10793" t="s">
        <v>16</v>
      </c>
      <c r="O10793" s="1">
        <v>42955</v>
      </c>
      <c r="P10793">
        <v>640000</v>
      </c>
      <c r="Q10793">
        <v>586</v>
      </c>
      <c r="R10793" t="s">
        <v>44</v>
      </c>
      <c r="S10793">
        <v>8</v>
      </c>
      <c r="T10793">
        <v>1</v>
      </c>
    </row>
    <row r="10794" spans="1:20" x14ac:dyDescent="0.2">
      <c r="A10794">
        <v>59091</v>
      </c>
      <c r="B10794">
        <v>94111</v>
      </c>
      <c r="C10794">
        <v>1</v>
      </c>
      <c r="D10794" s="1">
        <v>42972</v>
      </c>
      <c r="E10794" s="2">
        <v>0.22685185185185186</v>
      </c>
      <c r="F10794">
        <v>37.804451</v>
      </c>
      <c r="G10794" s="1">
        <v>42927</v>
      </c>
      <c r="H10794" s="1" t="str">
        <f t="shared" si="336"/>
        <v>2017</v>
      </c>
      <c r="I10794" s="1" t="s">
        <v>1706</v>
      </c>
      <c r="J10794" s="1" t="str">
        <f t="shared" si="337"/>
        <v>2017Q3</v>
      </c>
      <c r="K10794" s="1" t="s">
        <v>1727</v>
      </c>
      <c r="L10794">
        <v>725000</v>
      </c>
      <c r="M10794">
        <v>-122.404175</v>
      </c>
      <c r="N10794" t="s">
        <v>16</v>
      </c>
      <c r="O10794" s="1">
        <v>42971</v>
      </c>
      <c r="P10794">
        <v>800000</v>
      </c>
      <c r="Q10794">
        <v>748</v>
      </c>
      <c r="R10794" t="s">
        <v>44</v>
      </c>
      <c r="S10794">
        <v>8</v>
      </c>
      <c r="T10794">
        <v>1</v>
      </c>
    </row>
    <row r="10795" spans="1:20" x14ac:dyDescent="0.2">
      <c r="A10795">
        <v>60251</v>
      </c>
      <c r="B10795">
        <v>94111</v>
      </c>
      <c r="C10795">
        <v>2</v>
      </c>
      <c r="D10795" s="1">
        <v>42983</v>
      </c>
      <c r="E10795" s="2">
        <v>0.62908564814814816</v>
      </c>
      <c r="F10795">
        <v>37.804282999999998</v>
      </c>
      <c r="G10795" s="1">
        <v>42681</v>
      </c>
      <c r="H10795" s="1" t="str">
        <f t="shared" si="336"/>
        <v>2016</v>
      </c>
      <c r="I10795" s="1" t="s">
        <v>1705</v>
      </c>
      <c r="J10795" s="1" t="str">
        <f t="shared" si="337"/>
        <v>2016Q4</v>
      </c>
      <c r="K10795" s="1" t="s">
        <v>1724</v>
      </c>
      <c r="L10795">
        <v>1265000</v>
      </c>
      <c r="M10795">
        <v>-122.40576900000001</v>
      </c>
      <c r="N10795" t="s">
        <v>16</v>
      </c>
      <c r="O10795" s="1">
        <v>42983</v>
      </c>
      <c r="P10795">
        <v>1185000</v>
      </c>
      <c r="Q10795">
        <v>1299</v>
      </c>
      <c r="R10795" t="s">
        <v>44</v>
      </c>
      <c r="S10795">
        <v>8</v>
      </c>
      <c r="T10795">
        <v>2</v>
      </c>
    </row>
    <row r="10796" spans="1:20" x14ac:dyDescent="0.2">
      <c r="A10796">
        <v>60094</v>
      </c>
      <c r="B10796">
        <v>94111</v>
      </c>
      <c r="C10796">
        <v>0</v>
      </c>
      <c r="D10796" s="1">
        <v>42990</v>
      </c>
      <c r="E10796" s="2">
        <v>0.3427546296296296</v>
      </c>
      <c r="F10796">
        <v>37.804015999999997</v>
      </c>
      <c r="G10796" s="1">
        <v>42924</v>
      </c>
      <c r="H10796" s="1" t="str">
        <f t="shared" si="336"/>
        <v>2017</v>
      </c>
      <c r="I10796" s="1" t="s">
        <v>1706</v>
      </c>
      <c r="J10796" s="1" t="str">
        <f t="shared" si="337"/>
        <v>2017Q3</v>
      </c>
      <c r="K10796" s="1" t="s">
        <v>1727</v>
      </c>
      <c r="L10796">
        <v>525000</v>
      </c>
      <c r="M10796">
        <v>-122.40525100000001</v>
      </c>
      <c r="N10796" t="s">
        <v>16</v>
      </c>
      <c r="O10796" s="1">
        <v>42989</v>
      </c>
      <c r="P10796">
        <v>519000</v>
      </c>
      <c r="Q10796">
        <v>481</v>
      </c>
      <c r="R10796" t="s">
        <v>44</v>
      </c>
      <c r="S10796">
        <v>8</v>
      </c>
      <c r="T10796">
        <v>1</v>
      </c>
    </row>
    <row r="10797" spans="1:20" x14ac:dyDescent="0.2">
      <c r="A10797">
        <v>80203</v>
      </c>
      <c r="B10797">
        <v>94111</v>
      </c>
      <c r="C10797">
        <v>1</v>
      </c>
      <c r="D10797" s="1">
        <v>42991</v>
      </c>
      <c r="E10797" s="2">
        <v>0.65387731481481481</v>
      </c>
      <c r="F10797">
        <v>37.803519999999999</v>
      </c>
      <c r="G10797" s="1">
        <v>42884</v>
      </c>
      <c r="H10797" s="1" t="str">
        <f t="shared" si="336"/>
        <v>2017</v>
      </c>
      <c r="I10797" s="1" t="s">
        <v>1706</v>
      </c>
      <c r="J10797" s="1" t="str">
        <f t="shared" si="337"/>
        <v>2017Q2</v>
      </c>
      <c r="K10797" s="1" t="s">
        <v>1726</v>
      </c>
      <c r="L10797">
        <v>1095000</v>
      </c>
      <c r="M10797">
        <v>-122.404388</v>
      </c>
      <c r="N10797" t="s">
        <v>16</v>
      </c>
      <c r="O10797" s="1">
        <v>42990</v>
      </c>
      <c r="P10797">
        <v>1075000</v>
      </c>
      <c r="Q10797">
        <v>1014</v>
      </c>
      <c r="R10797" t="s">
        <v>44</v>
      </c>
      <c r="S10797">
        <v>8</v>
      </c>
      <c r="T10797">
        <v>1.5</v>
      </c>
    </row>
    <row r="10798" spans="1:20" x14ac:dyDescent="0.2">
      <c r="A10798">
        <v>60108</v>
      </c>
      <c r="B10798">
        <v>94111</v>
      </c>
      <c r="C10798">
        <v>1</v>
      </c>
      <c r="D10798" s="1">
        <v>42994</v>
      </c>
      <c r="E10798" s="2">
        <v>0.39165509259259257</v>
      </c>
      <c r="F10798">
        <v>37.804015999999997</v>
      </c>
      <c r="G10798" s="1">
        <v>42899</v>
      </c>
      <c r="H10798" s="1" t="str">
        <f t="shared" si="336"/>
        <v>2017</v>
      </c>
      <c r="I10798" s="1" t="s">
        <v>1706</v>
      </c>
      <c r="J10798" s="1" t="str">
        <f t="shared" si="337"/>
        <v>2017Q2</v>
      </c>
      <c r="K10798" s="1" t="s">
        <v>1726</v>
      </c>
      <c r="L10798">
        <v>599000</v>
      </c>
      <c r="M10798">
        <v>-122.40525100000001</v>
      </c>
      <c r="N10798" t="s">
        <v>16</v>
      </c>
      <c r="O10798" s="1">
        <v>42991</v>
      </c>
      <c r="P10798">
        <v>610000</v>
      </c>
      <c r="Q10798">
        <v>597</v>
      </c>
      <c r="R10798" t="s">
        <v>44</v>
      </c>
      <c r="S10798">
        <v>8</v>
      </c>
      <c r="T10798">
        <v>1</v>
      </c>
    </row>
    <row r="10799" spans="1:20" x14ac:dyDescent="0.2">
      <c r="A10799">
        <v>800023</v>
      </c>
      <c r="B10799">
        <v>94111</v>
      </c>
      <c r="C10799">
        <v>1</v>
      </c>
      <c r="D10799" s="1">
        <v>42994</v>
      </c>
      <c r="E10799" s="2">
        <v>0.43945601851851851</v>
      </c>
      <c r="F10799">
        <v>37.803519999999999</v>
      </c>
      <c r="G10799" s="1">
        <v>42901</v>
      </c>
      <c r="H10799" s="1" t="str">
        <f t="shared" si="336"/>
        <v>2017</v>
      </c>
      <c r="I10799" s="1" t="s">
        <v>1706</v>
      </c>
      <c r="J10799" s="1" t="str">
        <f t="shared" si="337"/>
        <v>2017Q2</v>
      </c>
      <c r="K10799" s="1" t="s">
        <v>1726</v>
      </c>
      <c r="L10799">
        <v>875000</v>
      </c>
      <c r="M10799">
        <v>-122.404388</v>
      </c>
      <c r="N10799" t="s">
        <v>16</v>
      </c>
      <c r="O10799" s="1">
        <v>42991</v>
      </c>
      <c r="P10799">
        <v>875000</v>
      </c>
      <c r="Q10799">
        <v>804</v>
      </c>
      <c r="R10799" t="s">
        <v>44</v>
      </c>
      <c r="S10799">
        <v>8</v>
      </c>
      <c r="T10799">
        <v>1</v>
      </c>
    </row>
    <row r="10800" spans="1:20" x14ac:dyDescent="0.2">
      <c r="A10800">
        <v>60120</v>
      </c>
      <c r="B10800">
        <v>94111</v>
      </c>
      <c r="C10800">
        <v>1</v>
      </c>
      <c r="D10800" s="1">
        <v>43002</v>
      </c>
      <c r="E10800" s="2">
        <v>0.52223379629629629</v>
      </c>
      <c r="F10800">
        <v>37.804015999999997</v>
      </c>
      <c r="G10800" s="1">
        <v>42881</v>
      </c>
      <c r="H10800" s="1" t="str">
        <f t="shared" si="336"/>
        <v>2017</v>
      </c>
      <c r="I10800" s="1" t="s">
        <v>1706</v>
      </c>
      <c r="J10800" s="1" t="str">
        <f t="shared" si="337"/>
        <v>2017Q2</v>
      </c>
      <c r="K10800" s="1" t="s">
        <v>1726</v>
      </c>
      <c r="L10800">
        <v>609950</v>
      </c>
      <c r="M10800">
        <v>-122.40525100000001</v>
      </c>
      <c r="N10800" t="s">
        <v>16</v>
      </c>
      <c r="O10800" s="1">
        <v>43000</v>
      </c>
      <c r="P10800">
        <v>609950</v>
      </c>
      <c r="Q10800">
        <v>580</v>
      </c>
      <c r="R10800" t="s">
        <v>44</v>
      </c>
      <c r="S10800">
        <v>8</v>
      </c>
      <c r="T10800">
        <v>1</v>
      </c>
    </row>
    <row r="10801" spans="1:20" x14ac:dyDescent="0.2">
      <c r="A10801">
        <v>60132</v>
      </c>
      <c r="B10801">
        <v>94111</v>
      </c>
      <c r="C10801">
        <v>1</v>
      </c>
      <c r="D10801" s="1">
        <v>43019</v>
      </c>
      <c r="E10801" s="2">
        <v>0.75277777777777777</v>
      </c>
      <c r="F10801">
        <v>37.804015999999997</v>
      </c>
      <c r="G10801" s="1">
        <v>42970</v>
      </c>
      <c r="H10801" s="1" t="str">
        <f t="shared" si="336"/>
        <v>2017</v>
      </c>
      <c r="I10801" s="1" t="s">
        <v>1706</v>
      </c>
      <c r="J10801" s="1" t="str">
        <f t="shared" si="337"/>
        <v>2017Q3</v>
      </c>
      <c r="K10801" s="1" t="s">
        <v>1727</v>
      </c>
      <c r="L10801">
        <v>619000</v>
      </c>
      <c r="M10801">
        <v>-122.40525100000001</v>
      </c>
      <c r="N10801" t="s">
        <v>16</v>
      </c>
      <c r="O10801" s="1">
        <v>43019</v>
      </c>
      <c r="P10801">
        <v>613000</v>
      </c>
      <c r="Q10801">
        <v>586</v>
      </c>
      <c r="R10801" t="s">
        <v>44</v>
      </c>
      <c r="S10801">
        <v>8</v>
      </c>
      <c r="T10801">
        <v>1</v>
      </c>
    </row>
    <row r="10802" spans="1:20" x14ac:dyDescent="0.2">
      <c r="A10802">
        <v>80034</v>
      </c>
      <c r="B10802">
        <v>94111</v>
      </c>
      <c r="C10802">
        <v>2</v>
      </c>
      <c r="D10802" s="1">
        <v>43047</v>
      </c>
      <c r="E10802" s="2">
        <v>0.5334606481481482</v>
      </c>
      <c r="F10802">
        <v>37.803519999999999</v>
      </c>
      <c r="G10802" s="1">
        <v>42998</v>
      </c>
      <c r="H10802" s="1" t="str">
        <f t="shared" si="336"/>
        <v>2017</v>
      </c>
      <c r="I10802" s="1" t="s">
        <v>1706</v>
      </c>
      <c r="J10802" s="1" t="str">
        <f t="shared" si="337"/>
        <v>2017Q3</v>
      </c>
      <c r="K10802" s="1" t="s">
        <v>1727</v>
      </c>
      <c r="L10802">
        <v>1450000</v>
      </c>
      <c r="M10802">
        <v>-122.404388</v>
      </c>
      <c r="N10802" t="s">
        <v>16</v>
      </c>
      <c r="O10802" s="1">
        <v>43047</v>
      </c>
      <c r="P10802">
        <v>1450000</v>
      </c>
      <c r="Q10802">
        <v>1255</v>
      </c>
      <c r="R10802" t="s">
        <v>44</v>
      </c>
      <c r="S10802">
        <v>8</v>
      </c>
      <c r="T10802">
        <v>2</v>
      </c>
    </row>
    <row r="10803" spans="1:20" x14ac:dyDescent="0.2">
      <c r="A10803">
        <v>60059</v>
      </c>
      <c r="B10803">
        <v>94111</v>
      </c>
      <c r="C10803">
        <v>1</v>
      </c>
      <c r="D10803" s="1">
        <v>43053</v>
      </c>
      <c r="E10803" s="2">
        <v>0.65591435185185187</v>
      </c>
      <c r="F10803">
        <v>37.804287000000002</v>
      </c>
      <c r="G10803" s="1">
        <v>43000</v>
      </c>
      <c r="H10803" s="1" t="str">
        <f t="shared" si="336"/>
        <v>2017</v>
      </c>
      <c r="I10803" s="1" t="s">
        <v>1706</v>
      </c>
      <c r="J10803" s="1" t="str">
        <f t="shared" si="337"/>
        <v>2017Q3</v>
      </c>
      <c r="K10803" s="1" t="s">
        <v>1727</v>
      </c>
      <c r="L10803">
        <v>739000</v>
      </c>
      <c r="M10803">
        <v>-122.405365</v>
      </c>
      <c r="N10803" t="s">
        <v>16</v>
      </c>
      <c r="O10803" s="1">
        <v>43052</v>
      </c>
      <c r="P10803">
        <v>720000</v>
      </c>
      <c r="Q10803">
        <v>709</v>
      </c>
      <c r="R10803" t="s">
        <v>44</v>
      </c>
      <c r="S10803">
        <v>8</v>
      </c>
      <c r="T10803">
        <v>1</v>
      </c>
    </row>
    <row r="10804" spans="1:20" x14ac:dyDescent="0.2">
      <c r="A10804">
        <v>59112</v>
      </c>
      <c r="B10804">
        <v>94111</v>
      </c>
      <c r="C10804">
        <v>2</v>
      </c>
      <c r="D10804" s="1">
        <v>43061</v>
      </c>
      <c r="E10804" s="2">
        <v>0.56163194444444442</v>
      </c>
      <c r="F10804">
        <v>37.804451</v>
      </c>
      <c r="G10804" s="1">
        <v>42985</v>
      </c>
      <c r="H10804" s="1" t="str">
        <f t="shared" si="336"/>
        <v>2017</v>
      </c>
      <c r="I10804" s="1" t="s">
        <v>1706</v>
      </c>
      <c r="J10804" s="1" t="str">
        <f t="shared" si="337"/>
        <v>2017Q3</v>
      </c>
      <c r="K10804" s="1" t="s">
        <v>1727</v>
      </c>
      <c r="L10804">
        <v>949000</v>
      </c>
      <c r="M10804">
        <v>-122.404175</v>
      </c>
      <c r="N10804" t="s">
        <v>16</v>
      </c>
      <c r="O10804" s="1">
        <v>43059</v>
      </c>
      <c r="P10804">
        <v>920000</v>
      </c>
      <c r="Q10804">
        <v>1106</v>
      </c>
      <c r="R10804" t="s">
        <v>44</v>
      </c>
      <c r="S10804">
        <v>8</v>
      </c>
      <c r="T10804">
        <v>2</v>
      </c>
    </row>
    <row r="10805" spans="1:20" x14ac:dyDescent="0.2">
      <c r="A10805">
        <v>60107</v>
      </c>
      <c r="B10805">
        <v>94111</v>
      </c>
      <c r="C10805">
        <v>1</v>
      </c>
      <c r="D10805" s="1">
        <v>43069</v>
      </c>
      <c r="E10805" s="2">
        <v>0.62736111111111115</v>
      </c>
      <c r="F10805">
        <v>37.804015999999997</v>
      </c>
      <c r="G10805" s="1">
        <v>42978</v>
      </c>
      <c r="H10805" s="1" t="str">
        <f t="shared" si="336"/>
        <v>2017</v>
      </c>
      <c r="I10805" s="1" t="s">
        <v>1706</v>
      </c>
      <c r="J10805" s="1" t="str">
        <f t="shared" si="337"/>
        <v>2017Q3</v>
      </c>
      <c r="K10805" s="1" t="s">
        <v>1727</v>
      </c>
      <c r="L10805">
        <v>569000</v>
      </c>
      <c r="M10805">
        <v>-122.40525100000001</v>
      </c>
      <c r="N10805" t="s">
        <v>16</v>
      </c>
      <c r="O10805" s="1">
        <v>43069</v>
      </c>
      <c r="P10805">
        <v>548000</v>
      </c>
      <c r="Q10805">
        <v>525</v>
      </c>
      <c r="R10805" t="s">
        <v>44</v>
      </c>
      <c r="S10805">
        <v>8</v>
      </c>
      <c r="T10805">
        <v>1</v>
      </c>
    </row>
    <row r="10806" spans="1:20" x14ac:dyDescent="0.2">
      <c r="A10806">
        <v>60035</v>
      </c>
      <c r="B10806">
        <v>94111</v>
      </c>
      <c r="C10806">
        <v>2</v>
      </c>
      <c r="D10806" s="1">
        <v>43071</v>
      </c>
      <c r="E10806" s="2">
        <v>0.31493055555555555</v>
      </c>
      <c r="F10806">
        <v>37.804287000000002</v>
      </c>
      <c r="G10806" s="1">
        <v>42970</v>
      </c>
      <c r="H10806" s="1" t="str">
        <f t="shared" si="336"/>
        <v>2017</v>
      </c>
      <c r="I10806" s="1" t="s">
        <v>1706</v>
      </c>
      <c r="J10806" s="1" t="str">
        <f t="shared" si="337"/>
        <v>2017Q3</v>
      </c>
      <c r="K10806" s="1" t="s">
        <v>1727</v>
      </c>
      <c r="L10806">
        <v>1230000</v>
      </c>
      <c r="M10806">
        <v>-122.405365</v>
      </c>
      <c r="N10806" t="s">
        <v>16</v>
      </c>
      <c r="O10806" s="1">
        <v>43069</v>
      </c>
      <c r="P10806">
        <v>1230000</v>
      </c>
      <c r="Q10806">
        <v>1519</v>
      </c>
      <c r="R10806" t="s">
        <v>44</v>
      </c>
      <c r="S10806">
        <v>8</v>
      </c>
      <c r="T10806">
        <v>1</v>
      </c>
    </row>
    <row r="10807" spans="1:20" x14ac:dyDescent="0.2">
      <c r="A10807">
        <v>60099</v>
      </c>
      <c r="B10807">
        <v>94111</v>
      </c>
      <c r="C10807">
        <v>1</v>
      </c>
      <c r="D10807" s="1">
        <v>43112</v>
      </c>
      <c r="E10807" s="2">
        <v>0.96445601851851848</v>
      </c>
      <c r="F10807">
        <v>37.804015999999997</v>
      </c>
      <c r="G10807" s="1">
        <v>43025</v>
      </c>
      <c r="H10807" s="1" t="str">
        <f t="shared" si="336"/>
        <v>2017</v>
      </c>
      <c r="I10807" s="1" t="s">
        <v>1706</v>
      </c>
      <c r="J10807" s="1" t="str">
        <f t="shared" si="337"/>
        <v>2017Q4</v>
      </c>
      <c r="K10807" s="1" t="s">
        <v>1728</v>
      </c>
      <c r="L10807">
        <v>649000</v>
      </c>
      <c r="M10807">
        <v>-122.40525100000001</v>
      </c>
      <c r="N10807" t="s">
        <v>16</v>
      </c>
      <c r="O10807" s="1">
        <v>43112</v>
      </c>
      <c r="P10807">
        <v>625000</v>
      </c>
      <c r="Q10807">
        <v>640</v>
      </c>
      <c r="R10807" t="s">
        <v>44</v>
      </c>
      <c r="S10807">
        <v>8</v>
      </c>
      <c r="T10807">
        <v>1</v>
      </c>
    </row>
    <row r="10808" spans="1:20" x14ac:dyDescent="0.2">
      <c r="A10808">
        <v>80101</v>
      </c>
      <c r="B10808">
        <v>94111</v>
      </c>
      <c r="C10808">
        <v>1</v>
      </c>
      <c r="D10808" s="1">
        <v>43127</v>
      </c>
      <c r="E10808" s="2">
        <v>0.471712962962963</v>
      </c>
      <c r="F10808">
        <v>37.803519999999999</v>
      </c>
      <c r="G10808" s="1">
        <v>43054</v>
      </c>
      <c r="H10808" s="1" t="str">
        <f t="shared" si="336"/>
        <v>2017</v>
      </c>
      <c r="I10808" s="1" t="s">
        <v>1706</v>
      </c>
      <c r="J10808" s="1" t="str">
        <f t="shared" si="337"/>
        <v>2017Q4</v>
      </c>
      <c r="K10808" s="1" t="s">
        <v>1728</v>
      </c>
      <c r="L10808">
        <v>1025000</v>
      </c>
      <c r="M10808">
        <v>-122.404388</v>
      </c>
      <c r="N10808" t="s">
        <v>16</v>
      </c>
      <c r="O10808" s="1">
        <v>43126</v>
      </c>
      <c r="P10808">
        <v>1025000</v>
      </c>
      <c r="Q10808">
        <v>1062</v>
      </c>
      <c r="R10808" t="s">
        <v>44</v>
      </c>
      <c r="S10808">
        <v>8</v>
      </c>
      <c r="T10808">
        <v>1</v>
      </c>
    </row>
    <row r="10809" spans="1:20" x14ac:dyDescent="0.2">
      <c r="A10809">
        <v>80112</v>
      </c>
      <c r="B10809">
        <v>94111</v>
      </c>
      <c r="C10809">
        <v>1</v>
      </c>
      <c r="D10809" s="1">
        <v>43130</v>
      </c>
      <c r="E10809" s="2">
        <v>0.69537037037037042</v>
      </c>
      <c r="F10809">
        <v>37.803519999999999</v>
      </c>
      <c r="G10809" s="1">
        <v>43112</v>
      </c>
      <c r="H10809" s="1" t="str">
        <f t="shared" si="336"/>
        <v>2018</v>
      </c>
      <c r="I10809" s="1" t="s">
        <v>1707</v>
      </c>
      <c r="J10809" s="1" t="str">
        <f t="shared" si="337"/>
        <v>2018Q1</v>
      </c>
      <c r="K10809" s="1" t="s">
        <v>1729</v>
      </c>
      <c r="L10809">
        <v>998000</v>
      </c>
      <c r="M10809">
        <v>-122.404388</v>
      </c>
      <c r="N10809" t="s">
        <v>16</v>
      </c>
      <c r="O10809" s="1">
        <v>43129</v>
      </c>
      <c r="P10809">
        <v>998000</v>
      </c>
      <c r="Q10809">
        <v>1030</v>
      </c>
      <c r="R10809" t="s">
        <v>44</v>
      </c>
      <c r="S10809">
        <v>8</v>
      </c>
      <c r="T10809">
        <v>1</v>
      </c>
    </row>
    <row r="10810" spans="1:20" x14ac:dyDescent="0.2">
      <c r="A10810">
        <v>80174</v>
      </c>
      <c r="B10810">
        <v>94111</v>
      </c>
      <c r="C10810">
        <v>1</v>
      </c>
      <c r="D10810" s="1">
        <v>43159</v>
      </c>
      <c r="E10810" s="2">
        <v>0.51239583333333327</v>
      </c>
      <c r="F10810">
        <v>37.803702999999999</v>
      </c>
      <c r="G10810" s="1">
        <v>43111</v>
      </c>
      <c r="H10810" s="1" t="str">
        <f t="shared" si="336"/>
        <v>2018</v>
      </c>
      <c r="I10810" s="1" t="s">
        <v>1707</v>
      </c>
      <c r="J10810" s="1" t="str">
        <f t="shared" si="337"/>
        <v>2018Q1</v>
      </c>
      <c r="K10810" s="1" t="s">
        <v>1729</v>
      </c>
      <c r="L10810">
        <v>995000</v>
      </c>
      <c r="M10810">
        <v>-122.404518</v>
      </c>
      <c r="N10810" t="s">
        <v>16</v>
      </c>
      <c r="O10810" s="1">
        <v>43158</v>
      </c>
      <c r="P10810">
        <v>945750</v>
      </c>
      <c r="Q10810">
        <v>1062</v>
      </c>
      <c r="R10810" t="s">
        <v>44</v>
      </c>
      <c r="S10810">
        <v>8</v>
      </c>
      <c r="T10810">
        <v>1</v>
      </c>
    </row>
    <row r="10811" spans="1:20" x14ac:dyDescent="0.2">
      <c r="A10811">
        <v>5020034</v>
      </c>
      <c r="B10811">
        <v>94109</v>
      </c>
      <c r="C10811">
        <v>1</v>
      </c>
      <c r="D10811" s="1">
        <v>42067</v>
      </c>
      <c r="E10811" s="2">
        <v>0.69575231481481481</v>
      </c>
      <c r="F10811">
        <v>37.800753999999998</v>
      </c>
      <c r="G10811" s="1">
        <v>42046</v>
      </c>
      <c r="H10811" s="1" t="str">
        <f t="shared" si="336"/>
        <v>2015</v>
      </c>
      <c r="I10811" s="1" t="s">
        <v>1704</v>
      </c>
      <c r="J10811" s="1" t="str">
        <f t="shared" si="337"/>
        <v>2015Q1</v>
      </c>
      <c r="K10811" s="1" t="s">
        <v>1712</v>
      </c>
      <c r="L10811">
        <v>828000</v>
      </c>
      <c r="M10811">
        <v>-122.42356100000001</v>
      </c>
      <c r="N10811" t="s">
        <v>16</v>
      </c>
      <c r="O10811" s="1">
        <v>42067</v>
      </c>
      <c r="P10811">
        <v>1061800</v>
      </c>
      <c r="R10811" t="s">
        <v>43</v>
      </c>
      <c r="S10811">
        <v>8</v>
      </c>
      <c r="T10811">
        <v>1</v>
      </c>
    </row>
    <row r="10812" spans="1:20" x14ac:dyDescent="0.2">
      <c r="A10812">
        <v>149</v>
      </c>
      <c r="B10812">
        <v>94133</v>
      </c>
      <c r="C10812">
        <v>0</v>
      </c>
      <c r="D10812" s="1">
        <v>42229</v>
      </c>
      <c r="E10812" s="2">
        <v>0.64702546296296293</v>
      </c>
      <c r="F10812">
        <v>37.797927999999999</v>
      </c>
      <c r="G10812" s="1">
        <v>42044</v>
      </c>
      <c r="H10812" s="1" t="str">
        <f t="shared" si="336"/>
        <v>2015</v>
      </c>
      <c r="I10812" s="1" t="s">
        <v>1704</v>
      </c>
      <c r="J10812" s="1" t="str">
        <f t="shared" si="337"/>
        <v>2015Q1</v>
      </c>
      <c r="K10812" s="1" t="s">
        <v>1712</v>
      </c>
      <c r="L10812">
        <v>614000</v>
      </c>
      <c r="M10812">
        <v>-122.412941</v>
      </c>
      <c r="N10812" t="s">
        <v>16</v>
      </c>
      <c r="O10812" s="1">
        <v>42075</v>
      </c>
      <c r="P10812">
        <v>660000</v>
      </c>
      <c r="Q10812">
        <v>570</v>
      </c>
      <c r="R10812" t="s">
        <v>43</v>
      </c>
      <c r="S10812">
        <v>8</v>
      </c>
      <c r="T10812">
        <v>1</v>
      </c>
    </row>
    <row r="10813" spans="1:20" x14ac:dyDescent="0.2">
      <c r="A10813">
        <v>547005</v>
      </c>
      <c r="B10813">
        <v>94109</v>
      </c>
      <c r="C10813">
        <v>2</v>
      </c>
      <c r="D10813" s="1">
        <v>42090</v>
      </c>
      <c r="E10813" s="2">
        <v>0.55457175925925928</v>
      </c>
      <c r="F10813">
        <v>37.797981</v>
      </c>
      <c r="G10813" s="1">
        <v>41974</v>
      </c>
      <c r="H10813" s="1" t="str">
        <f t="shared" si="336"/>
        <v>2014</v>
      </c>
      <c r="I10813" s="1" t="s">
        <v>1703</v>
      </c>
      <c r="J10813" s="1" t="str">
        <f t="shared" si="337"/>
        <v>2014Q4</v>
      </c>
      <c r="K10813" s="1" t="s">
        <v>1711</v>
      </c>
      <c r="L10813">
        <v>1394000</v>
      </c>
      <c r="M10813">
        <v>-122.423057</v>
      </c>
      <c r="N10813" t="s">
        <v>16</v>
      </c>
      <c r="O10813" s="1">
        <v>42075</v>
      </c>
      <c r="P10813">
        <v>1375000</v>
      </c>
      <c r="Q10813">
        <v>1395</v>
      </c>
      <c r="R10813" t="s">
        <v>43</v>
      </c>
      <c r="S10813">
        <v>8</v>
      </c>
      <c r="T10813">
        <v>2</v>
      </c>
    </row>
    <row r="10814" spans="1:20" x14ac:dyDescent="0.2">
      <c r="A10814">
        <v>548034</v>
      </c>
      <c r="B10814">
        <v>94109</v>
      </c>
      <c r="C10814">
        <v>2</v>
      </c>
      <c r="D10814" s="1">
        <v>42079</v>
      </c>
      <c r="E10814" s="2">
        <v>0.50335648148148149</v>
      </c>
      <c r="F10814">
        <v>37.798107000000002</v>
      </c>
      <c r="G10814" s="1">
        <v>42048</v>
      </c>
      <c r="H10814" s="1" t="str">
        <f t="shared" si="336"/>
        <v>2015</v>
      </c>
      <c r="I10814" s="1" t="s">
        <v>1704</v>
      </c>
      <c r="J10814" s="1" t="str">
        <f t="shared" si="337"/>
        <v>2015Q1</v>
      </c>
      <c r="K10814" s="1" t="s">
        <v>1712</v>
      </c>
      <c r="L10814">
        <v>1825000</v>
      </c>
      <c r="M10814">
        <v>-122.42173</v>
      </c>
      <c r="N10814" t="s">
        <v>16</v>
      </c>
      <c r="O10814" s="1">
        <v>42079</v>
      </c>
      <c r="P10814">
        <v>1850000</v>
      </c>
      <c r="R10814" t="s">
        <v>43</v>
      </c>
      <c r="S10814">
        <v>8</v>
      </c>
      <c r="T10814">
        <v>2</v>
      </c>
    </row>
    <row r="10815" spans="1:20" x14ac:dyDescent="0.2">
      <c r="A10815">
        <v>119024</v>
      </c>
      <c r="B10815">
        <v>94133</v>
      </c>
      <c r="C10815">
        <v>2</v>
      </c>
      <c r="D10815" s="1">
        <v>42081</v>
      </c>
      <c r="E10815" s="2">
        <v>0.31093750000000003</v>
      </c>
      <c r="F10815">
        <v>37.798974999999999</v>
      </c>
      <c r="G10815" s="1">
        <v>42013</v>
      </c>
      <c r="H10815" s="1" t="str">
        <f t="shared" si="336"/>
        <v>2015</v>
      </c>
      <c r="I10815" s="1" t="s">
        <v>1704</v>
      </c>
      <c r="J10815" s="1" t="str">
        <f t="shared" si="337"/>
        <v>2015Q1</v>
      </c>
      <c r="K10815" s="1" t="s">
        <v>1712</v>
      </c>
      <c r="L10815">
        <v>1149000</v>
      </c>
      <c r="M10815">
        <v>-122.41368799999999</v>
      </c>
      <c r="N10815" t="s">
        <v>16</v>
      </c>
      <c r="O10815" s="1">
        <v>42080</v>
      </c>
      <c r="P10815">
        <v>1000000</v>
      </c>
      <c r="R10815" t="s">
        <v>43</v>
      </c>
      <c r="S10815">
        <v>8</v>
      </c>
      <c r="T10815">
        <v>1.5</v>
      </c>
    </row>
    <row r="10816" spans="1:20" x14ac:dyDescent="0.2">
      <c r="A10816">
        <v>451251</v>
      </c>
      <c r="B10816">
        <v>94109</v>
      </c>
      <c r="C10816">
        <v>0</v>
      </c>
      <c r="D10816" s="1">
        <v>42100</v>
      </c>
      <c r="E10816" s="2">
        <v>0.75589120370370377</v>
      </c>
      <c r="F10816">
        <v>37.805427000000002</v>
      </c>
      <c r="G10816" s="1">
        <v>42055</v>
      </c>
      <c r="H10816" s="1" t="str">
        <f t="shared" si="336"/>
        <v>2015</v>
      </c>
      <c r="I10816" s="1" t="s">
        <v>1704</v>
      </c>
      <c r="J10816" s="1" t="str">
        <f t="shared" si="337"/>
        <v>2015Q1</v>
      </c>
      <c r="K10816" s="1" t="s">
        <v>1712</v>
      </c>
      <c r="L10816">
        <v>599000</v>
      </c>
      <c r="M10816">
        <v>-122.424812</v>
      </c>
      <c r="N10816" t="s">
        <v>16</v>
      </c>
      <c r="O10816" s="1">
        <v>42083</v>
      </c>
      <c r="P10816">
        <v>654000</v>
      </c>
      <c r="R10816" t="s">
        <v>43</v>
      </c>
      <c r="S10816">
        <v>8</v>
      </c>
      <c r="T10816">
        <v>1</v>
      </c>
    </row>
    <row r="10817" spans="1:20" x14ac:dyDescent="0.2">
      <c r="A10817">
        <v>501010</v>
      </c>
      <c r="B10817">
        <v>94109</v>
      </c>
      <c r="C10817">
        <v>2</v>
      </c>
      <c r="D10817" s="1">
        <v>42105</v>
      </c>
      <c r="E10817" s="2">
        <v>0.89077546296296306</v>
      </c>
      <c r="F10817">
        <v>37.800922</v>
      </c>
      <c r="G10817" s="1">
        <v>42048</v>
      </c>
      <c r="H10817" s="1" t="str">
        <f t="shared" si="336"/>
        <v>2015</v>
      </c>
      <c r="I10817" s="1" t="s">
        <v>1704</v>
      </c>
      <c r="J10817" s="1" t="str">
        <f t="shared" si="337"/>
        <v>2015Q1</v>
      </c>
      <c r="K10817" s="1" t="s">
        <v>1712</v>
      </c>
      <c r="L10817">
        <v>799000</v>
      </c>
      <c r="M10817">
        <v>-122.42139400000001</v>
      </c>
      <c r="N10817" t="s">
        <v>16</v>
      </c>
      <c r="O10817" s="1">
        <v>42083</v>
      </c>
      <c r="P10817">
        <v>985000</v>
      </c>
      <c r="Q10817">
        <v>963</v>
      </c>
      <c r="R10817" t="s">
        <v>43</v>
      </c>
      <c r="S10817">
        <v>8</v>
      </c>
      <c r="T10817">
        <v>1</v>
      </c>
    </row>
    <row r="10818" spans="1:20" x14ac:dyDescent="0.2">
      <c r="A10818">
        <v>547043</v>
      </c>
      <c r="B10818">
        <v>94109</v>
      </c>
      <c r="C10818">
        <v>1</v>
      </c>
      <c r="D10818" s="1">
        <v>42088</v>
      </c>
      <c r="E10818" s="2">
        <v>0.68309027777777775</v>
      </c>
      <c r="F10818">
        <v>37.798113999999998</v>
      </c>
      <c r="G10818" s="1">
        <v>42038</v>
      </c>
      <c r="H10818" s="1" t="str">
        <f t="shared" ref="H10818:H10881" si="338">TEXT(G10818,"yyyy")</f>
        <v>2015</v>
      </c>
      <c r="I10818" s="1" t="s">
        <v>1704</v>
      </c>
      <c r="J10818" s="1" t="str">
        <f t="shared" ref="J10818:J10881" si="339">TEXT(G10818,"yyyy") &amp; "Q" &amp; ROUNDUP(MONTH(G10818) / 3,0)</f>
        <v>2015Q1</v>
      </c>
      <c r="K10818" s="1" t="s">
        <v>1712</v>
      </c>
      <c r="L10818">
        <v>900000</v>
      </c>
      <c r="M10818">
        <v>-122.422882</v>
      </c>
      <c r="N10818" t="s">
        <v>16</v>
      </c>
      <c r="O10818" s="1">
        <v>42087</v>
      </c>
      <c r="P10818">
        <v>1010000</v>
      </c>
      <c r="Q10818">
        <v>974</v>
      </c>
      <c r="R10818" t="s">
        <v>43</v>
      </c>
      <c r="S10818">
        <v>8</v>
      </c>
      <c r="T10818">
        <v>1</v>
      </c>
    </row>
    <row r="10819" spans="1:20" x14ac:dyDescent="0.2">
      <c r="A10819">
        <v>49013</v>
      </c>
      <c r="B10819">
        <v>94133</v>
      </c>
      <c r="C10819">
        <v>3</v>
      </c>
      <c r="D10819" s="1">
        <v>42096</v>
      </c>
      <c r="E10819" s="2">
        <v>0.86586805555555557</v>
      </c>
      <c r="F10819">
        <v>37.803783000000003</v>
      </c>
      <c r="G10819" s="1">
        <v>42040</v>
      </c>
      <c r="H10819" s="1" t="str">
        <f t="shared" si="338"/>
        <v>2015</v>
      </c>
      <c r="I10819" s="1" t="s">
        <v>1704</v>
      </c>
      <c r="J10819" s="1" t="str">
        <f t="shared" si="339"/>
        <v>2015Q1</v>
      </c>
      <c r="K10819" s="1" t="s">
        <v>1712</v>
      </c>
      <c r="L10819">
        <v>1650000</v>
      </c>
      <c r="M10819">
        <v>-122.417968</v>
      </c>
      <c r="N10819" t="s">
        <v>16</v>
      </c>
      <c r="O10819" s="1">
        <v>42090</v>
      </c>
      <c r="P10819">
        <v>1800000</v>
      </c>
      <c r="Q10819">
        <v>1958</v>
      </c>
      <c r="R10819" t="s">
        <v>43</v>
      </c>
      <c r="S10819">
        <v>8</v>
      </c>
      <c r="T10819">
        <v>2</v>
      </c>
    </row>
    <row r="10820" spans="1:20" x14ac:dyDescent="0.2">
      <c r="A10820">
        <v>72057</v>
      </c>
      <c r="B10820">
        <v>94133</v>
      </c>
      <c r="C10820">
        <v>2</v>
      </c>
      <c r="D10820" s="1">
        <v>42095</v>
      </c>
      <c r="E10820" s="2">
        <v>0.71909722222222217</v>
      </c>
      <c r="F10820">
        <v>37.801948000000003</v>
      </c>
      <c r="G10820" s="1">
        <v>42062</v>
      </c>
      <c r="H10820" s="1" t="str">
        <f t="shared" si="338"/>
        <v>2015</v>
      </c>
      <c r="I10820" s="1" t="s">
        <v>1704</v>
      </c>
      <c r="J10820" s="1" t="str">
        <f t="shared" si="339"/>
        <v>2015Q1</v>
      </c>
      <c r="K10820" s="1" t="s">
        <v>1712</v>
      </c>
      <c r="L10820">
        <v>1495000</v>
      </c>
      <c r="M10820">
        <v>-122.41703</v>
      </c>
      <c r="N10820" t="s">
        <v>16</v>
      </c>
      <c r="O10820" s="1">
        <v>42095</v>
      </c>
      <c r="P10820">
        <v>1675000</v>
      </c>
      <c r="Q10820">
        <v>1174</v>
      </c>
      <c r="R10820" t="s">
        <v>43</v>
      </c>
      <c r="S10820">
        <v>8</v>
      </c>
      <c r="T10820">
        <v>2</v>
      </c>
    </row>
    <row r="10821" spans="1:20" x14ac:dyDescent="0.2">
      <c r="A10821">
        <v>127085</v>
      </c>
      <c r="B10821">
        <v>94133</v>
      </c>
      <c r="C10821">
        <v>3</v>
      </c>
      <c r="D10821" s="1">
        <v>42097</v>
      </c>
      <c r="E10821" s="2">
        <v>0.57339120370370367</v>
      </c>
      <c r="F10821">
        <v>37.798450000000003</v>
      </c>
      <c r="G10821" s="1">
        <v>41932</v>
      </c>
      <c r="H10821" s="1" t="str">
        <f t="shared" si="338"/>
        <v>2014</v>
      </c>
      <c r="I10821" s="1" t="s">
        <v>1703</v>
      </c>
      <c r="J10821" s="1" t="str">
        <f t="shared" si="339"/>
        <v>2014Q4</v>
      </c>
      <c r="K10821" s="1" t="s">
        <v>1711</v>
      </c>
      <c r="L10821">
        <v>2550000</v>
      </c>
      <c r="M10821">
        <v>-122.41521400000001</v>
      </c>
      <c r="N10821" t="s">
        <v>16</v>
      </c>
      <c r="O10821" s="1">
        <v>42097</v>
      </c>
      <c r="P10821">
        <v>2300000</v>
      </c>
      <c r="Q10821">
        <v>1709</v>
      </c>
      <c r="R10821" t="s">
        <v>43</v>
      </c>
      <c r="S10821">
        <v>8</v>
      </c>
      <c r="T10821">
        <v>2.5</v>
      </c>
    </row>
    <row r="10822" spans="1:20" x14ac:dyDescent="0.2">
      <c r="A10822">
        <v>451068</v>
      </c>
      <c r="B10822">
        <v>94109</v>
      </c>
      <c r="C10822">
        <v>0</v>
      </c>
      <c r="D10822" s="1">
        <v>42100</v>
      </c>
      <c r="E10822" s="2">
        <v>0.8715046296296296</v>
      </c>
      <c r="F10822">
        <v>37.805511000000003</v>
      </c>
      <c r="G10822" s="1">
        <v>42064</v>
      </c>
      <c r="H10822" s="1" t="str">
        <f t="shared" si="338"/>
        <v>2015</v>
      </c>
      <c r="I10822" s="1" t="s">
        <v>1704</v>
      </c>
      <c r="J10822" s="1" t="str">
        <f t="shared" si="339"/>
        <v>2015Q1</v>
      </c>
      <c r="K10822" s="1" t="s">
        <v>1712</v>
      </c>
      <c r="L10822">
        <v>468000</v>
      </c>
      <c r="M10822">
        <v>-122.424156</v>
      </c>
      <c r="N10822" t="s">
        <v>16</v>
      </c>
      <c r="O10822" s="1">
        <v>42100</v>
      </c>
      <c r="P10822">
        <v>473000</v>
      </c>
      <c r="R10822" t="s">
        <v>43</v>
      </c>
      <c r="S10822">
        <v>8</v>
      </c>
      <c r="T10822">
        <v>1</v>
      </c>
    </row>
    <row r="10823" spans="1:20" x14ac:dyDescent="0.2">
      <c r="A10823">
        <v>525038</v>
      </c>
      <c r="B10823">
        <v>94109</v>
      </c>
      <c r="C10823">
        <v>1</v>
      </c>
      <c r="D10823" s="1">
        <v>42102</v>
      </c>
      <c r="E10823" s="2">
        <v>0.42548611111111106</v>
      </c>
      <c r="F10823">
        <v>37.799706</v>
      </c>
      <c r="G10823" s="1">
        <v>41789</v>
      </c>
      <c r="H10823" s="1" t="str">
        <f t="shared" si="338"/>
        <v>2014</v>
      </c>
      <c r="I10823" s="1" t="s">
        <v>1703</v>
      </c>
      <c r="J10823" s="1" t="str">
        <f t="shared" si="339"/>
        <v>2014Q2</v>
      </c>
      <c r="K10823" s="1" t="s">
        <v>1715</v>
      </c>
      <c r="L10823">
        <v>316939</v>
      </c>
      <c r="M10823">
        <v>-122.42113500000001</v>
      </c>
      <c r="N10823" t="s">
        <v>16</v>
      </c>
      <c r="O10823" s="1">
        <v>42101</v>
      </c>
      <c r="P10823">
        <v>316939</v>
      </c>
      <c r="Q10823">
        <v>835</v>
      </c>
      <c r="R10823" t="s">
        <v>43</v>
      </c>
      <c r="S10823">
        <v>8</v>
      </c>
      <c r="T10823">
        <v>1</v>
      </c>
    </row>
    <row r="10824" spans="1:20" x14ac:dyDescent="0.2">
      <c r="A10824">
        <v>153007</v>
      </c>
      <c r="B10824">
        <v>94109</v>
      </c>
      <c r="C10824">
        <v>2</v>
      </c>
      <c r="D10824" s="1">
        <v>42101</v>
      </c>
      <c r="E10824" s="2">
        <v>0.68609953703703708</v>
      </c>
      <c r="F10824">
        <v>37.796726</v>
      </c>
      <c r="G10824" s="1">
        <v>42036</v>
      </c>
      <c r="H10824" s="1" t="str">
        <f t="shared" si="338"/>
        <v>2015</v>
      </c>
      <c r="I10824" s="1" t="s">
        <v>1704</v>
      </c>
      <c r="J10824" s="1" t="str">
        <f t="shared" si="339"/>
        <v>2015Q1</v>
      </c>
      <c r="K10824" s="1" t="s">
        <v>1712</v>
      </c>
      <c r="L10824">
        <v>799000</v>
      </c>
      <c r="M10824">
        <v>-122.418792</v>
      </c>
      <c r="N10824" t="s">
        <v>16</v>
      </c>
      <c r="O10824" s="1">
        <v>42101</v>
      </c>
      <c r="P10824">
        <v>877000</v>
      </c>
      <c r="Q10824">
        <v>842</v>
      </c>
      <c r="R10824" t="s">
        <v>43</v>
      </c>
      <c r="S10824">
        <v>8</v>
      </c>
      <c r="T10824">
        <v>2</v>
      </c>
    </row>
    <row r="10825" spans="1:20" x14ac:dyDescent="0.2">
      <c r="A10825">
        <v>27047</v>
      </c>
      <c r="B10825">
        <v>94109</v>
      </c>
      <c r="C10825">
        <v>1</v>
      </c>
      <c r="D10825" s="1">
        <v>42102</v>
      </c>
      <c r="E10825" s="2">
        <v>0.38011574074074073</v>
      </c>
      <c r="F10825">
        <v>37.805529999999997</v>
      </c>
      <c r="G10825" s="1">
        <v>42065</v>
      </c>
      <c r="H10825" s="1" t="str">
        <f t="shared" si="338"/>
        <v>2015</v>
      </c>
      <c r="I10825" s="1" t="s">
        <v>1704</v>
      </c>
      <c r="J10825" s="1" t="str">
        <f t="shared" si="339"/>
        <v>2015Q1</v>
      </c>
      <c r="K10825" s="1" t="s">
        <v>1712</v>
      </c>
      <c r="L10825">
        <v>1950000</v>
      </c>
      <c r="M10825">
        <v>-122.41960899999999</v>
      </c>
      <c r="N10825" t="s">
        <v>16</v>
      </c>
      <c r="O10825" s="1">
        <v>42101</v>
      </c>
      <c r="P10825">
        <v>1933025</v>
      </c>
      <c r="Q10825">
        <v>1300</v>
      </c>
      <c r="R10825" t="s">
        <v>43</v>
      </c>
      <c r="S10825">
        <v>8</v>
      </c>
      <c r="T10825">
        <v>2.5</v>
      </c>
    </row>
    <row r="10826" spans="1:20" x14ac:dyDescent="0.2">
      <c r="A10826">
        <v>670572</v>
      </c>
      <c r="B10826">
        <v>94109</v>
      </c>
      <c r="C10826">
        <v>1</v>
      </c>
      <c r="D10826" s="1">
        <v>42109</v>
      </c>
      <c r="E10826" s="2">
        <v>0.8758217592592592</v>
      </c>
      <c r="F10826">
        <v>37.796756000000002</v>
      </c>
      <c r="G10826" s="1">
        <v>42058</v>
      </c>
      <c r="H10826" s="1" t="str">
        <f t="shared" si="338"/>
        <v>2015</v>
      </c>
      <c r="I10826" s="1" t="s">
        <v>1704</v>
      </c>
      <c r="J10826" s="1" t="str">
        <f t="shared" si="339"/>
        <v>2015Q1</v>
      </c>
      <c r="K10826" s="1" t="s">
        <v>1712</v>
      </c>
      <c r="L10826">
        <v>699000</v>
      </c>
      <c r="M10826">
        <v>-122.420829</v>
      </c>
      <c r="N10826" t="s">
        <v>16</v>
      </c>
      <c r="O10826" s="1">
        <v>42104</v>
      </c>
      <c r="P10826">
        <v>825000</v>
      </c>
      <c r="Q10826">
        <v>780</v>
      </c>
      <c r="R10826" t="s">
        <v>43</v>
      </c>
      <c r="S10826">
        <v>8</v>
      </c>
      <c r="T10826">
        <v>1</v>
      </c>
    </row>
    <row r="10827" spans="1:20" x14ac:dyDescent="0.2">
      <c r="A10827">
        <v>47137</v>
      </c>
      <c r="B10827">
        <v>94109</v>
      </c>
      <c r="C10827">
        <v>1</v>
      </c>
      <c r="D10827" s="1">
        <v>42108</v>
      </c>
      <c r="E10827" s="2">
        <v>0.61640046296296302</v>
      </c>
      <c r="F10827">
        <v>37.802824999999999</v>
      </c>
      <c r="G10827" s="1">
        <v>41946</v>
      </c>
      <c r="H10827" s="1" t="str">
        <f t="shared" si="338"/>
        <v>2014</v>
      </c>
      <c r="I10827" s="1" t="s">
        <v>1703</v>
      </c>
      <c r="J10827" s="1" t="str">
        <f t="shared" si="339"/>
        <v>2014Q4</v>
      </c>
      <c r="K10827" s="1" t="s">
        <v>1711</v>
      </c>
      <c r="L10827">
        <v>995000</v>
      </c>
      <c r="M10827">
        <v>-122.42098799999999</v>
      </c>
      <c r="N10827" t="s">
        <v>16</v>
      </c>
      <c r="O10827" s="1">
        <v>42104</v>
      </c>
      <c r="P10827">
        <v>995000</v>
      </c>
      <c r="R10827" t="s">
        <v>43</v>
      </c>
      <c r="S10827">
        <v>8</v>
      </c>
      <c r="T10827">
        <v>1.5</v>
      </c>
    </row>
    <row r="10828" spans="1:20" x14ac:dyDescent="0.2">
      <c r="A10828">
        <v>120024</v>
      </c>
      <c r="B10828">
        <v>94133</v>
      </c>
      <c r="C10828">
        <v>2</v>
      </c>
      <c r="D10828" s="1">
        <v>42104</v>
      </c>
      <c r="E10828" s="2">
        <v>0.48631944444444447</v>
      </c>
      <c r="F10828">
        <v>37.799574999999997</v>
      </c>
      <c r="G10828" s="1">
        <v>42034</v>
      </c>
      <c r="H10828" s="1" t="str">
        <f t="shared" si="338"/>
        <v>2015</v>
      </c>
      <c r="I10828" s="1" t="s">
        <v>1704</v>
      </c>
      <c r="J10828" s="1" t="str">
        <f t="shared" si="339"/>
        <v>2015Q1</v>
      </c>
      <c r="K10828" s="1" t="s">
        <v>1712</v>
      </c>
      <c r="L10828">
        <v>2750000</v>
      </c>
      <c r="M10828">
        <v>-122.41471</v>
      </c>
      <c r="N10828" t="s">
        <v>16</v>
      </c>
      <c r="O10828" s="1">
        <v>42104</v>
      </c>
      <c r="P10828">
        <v>2600000</v>
      </c>
      <c r="Q10828">
        <v>1619</v>
      </c>
      <c r="R10828" t="s">
        <v>43</v>
      </c>
      <c r="S10828">
        <v>8</v>
      </c>
      <c r="T10828">
        <v>2.5</v>
      </c>
    </row>
    <row r="10829" spans="1:20" x14ac:dyDescent="0.2">
      <c r="A10829">
        <v>128051</v>
      </c>
      <c r="B10829">
        <v>94133</v>
      </c>
      <c r="C10829">
        <v>2</v>
      </c>
      <c r="D10829" s="1">
        <v>42104</v>
      </c>
      <c r="E10829" s="2">
        <v>0.48583333333333334</v>
      </c>
      <c r="F10829">
        <v>37.798490999999999</v>
      </c>
      <c r="G10829" s="1">
        <v>42053</v>
      </c>
      <c r="H10829" s="1" t="str">
        <f t="shared" si="338"/>
        <v>2015</v>
      </c>
      <c r="I10829" s="1" t="s">
        <v>1704</v>
      </c>
      <c r="J10829" s="1" t="str">
        <f t="shared" si="339"/>
        <v>2015Q1</v>
      </c>
      <c r="K10829" s="1" t="s">
        <v>1712</v>
      </c>
      <c r="L10829">
        <v>10500000</v>
      </c>
      <c r="M10829">
        <v>-122.41377300000001</v>
      </c>
      <c r="N10829" t="s">
        <v>16</v>
      </c>
      <c r="O10829" s="1">
        <v>42104</v>
      </c>
      <c r="P10829">
        <v>9100000</v>
      </c>
      <c r="Q10829">
        <v>3318</v>
      </c>
      <c r="R10829" t="s">
        <v>43</v>
      </c>
      <c r="S10829">
        <v>8</v>
      </c>
      <c r="T10829">
        <v>3.5</v>
      </c>
    </row>
    <row r="10830" spans="1:20" x14ac:dyDescent="0.2">
      <c r="A10830">
        <v>24043</v>
      </c>
      <c r="B10830">
        <v>94109</v>
      </c>
      <c r="C10830">
        <v>3</v>
      </c>
      <c r="D10830" s="1">
        <v>42106</v>
      </c>
      <c r="E10830" s="2">
        <v>0.9208101851851852</v>
      </c>
      <c r="F10830">
        <v>37.806109999999997</v>
      </c>
      <c r="G10830" s="1">
        <v>41959</v>
      </c>
      <c r="H10830" s="1" t="str">
        <f t="shared" si="338"/>
        <v>2014</v>
      </c>
      <c r="I10830" s="1" t="s">
        <v>1703</v>
      </c>
      <c r="J10830" s="1" t="str">
        <f t="shared" si="339"/>
        <v>2014Q4</v>
      </c>
      <c r="K10830" s="1" t="s">
        <v>1711</v>
      </c>
      <c r="L10830">
        <v>2195000</v>
      </c>
      <c r="M10830">
        <v>-122.419563</v>
      </c>
      <c r="N10830" t="s">
        <v>16</v>
      </c>
      <c r="O10830" s="1">
        <v>42106</v>
      </c>
      <c r="P10830">
        <v>2250000</v>
      </c>
      <c r="R10830" t="s">
        <v>43</v>
      </c>
      <c r="S10830">
        <v>8</v>
      </c>
      <c r="T10830">
        <v>3</v>
      </c>
    </row>
    <row r="10831" spans="1:20" x14ac:dyDescent="0.2">
      <c r="A10831">
        <v>550038</v>
      </c>
      <c r="B10831">
        <v>94109</v>
      </c>
      <c r="C10831">
        <v>2</v>
      </c>
      <c r="D10831" s="1">
        <v>42111</v>
      </c>
      <c r="E10831" s="2">
        <v>0.65917824074074072</v>
      </c>
      <c r="F10831">
        <v>37.797007999999998</v>
      </c>
      <c r="G10831" s="1">
        <v>42089</v>
      </c>
      <c r="H10831" s="1" t="str">
        <f t="shared" si="338"/>
        <v>2015</v>
      </c>
      <c r="I10831" s="1" t="s">
        <v>1704</v>
      </c>
      <c r="J10831" s="1" t="str">
        <f t="shared" si="339"/>
        <v>2015Q1</v>
      </c>
      <c r="K10831" s="1" t="s">
        <v>1712</v>
      </c>
      <c r="L10831">
        <v>1750000</v>
      </c>
      <c r="M10831">
        <v>-122.42244700000001</v>
      </c>
      <c r="N10831" t="s">
        <v>24</v>
      </c>
      <c r="O10831" s="1">
        <v>42111</v>
      </c>
      <c r="P10831">
        <v>2000000</v>
      </c>
      <c r="R10831" t="s">
        <v>43</v>
      </c>
      <c r="S10831">
        <v>8</v>
      </c>
      <c r="T10831">
        <v>2</v>
      </c>
    </row>
    <row r="10832" spans="1:20" x14ac:dyDescent="0.2">
      <c r="A10832">
        <v>68042</v>
      </c>
      <c r="B10832">
        <v>94109</v>
      </c>
      <c r="C10832">
        <v>2</v>
      </c>
      <c r="D10832" s="1">
        <v>42117</v>
      </c>
      <c r="E10832" s="2">
        <v>0.5502083333333333</v>
      </c>
      <c r="F10832">
        <v>37.802771999999997</v>
      </c>
      <c r="G10832" s="1">
        <v>42027</v>
      </c>
      <c r="H10832" s="1" t="str">
        <f t="shared" si="338"/>
        <v>2015</v>
      </c>
      <c r="I10832" s="1" t="s">
        <v>1704</v>
      </c>
      <c r="J10832" s="1" t="str">
        <f t="shared" si="339"/>
        <v>2015Q1</v>
      </c>
      <c r="K10832" s="1" t="s">
        <v>1712</v>
      </c>
      <c r="L10832">
        <v>1995000</v>
      </c>
      <c r="M10832">
        <v>-122.419494</v>
      </c>
      <c r="N10832" t="s">
        <v>16</v>
      </c>
      <c r="O10832" s="1">
        <v>42117</v>
      </c>
      <c r="P10832">
        <v>2100000</v>
      </c>
      <c r="Q10832">
        <v>1446</v>
      </c>
      <c r="R10832" t="s">
        <v>43</v>
      </c>
      <c r="S10832">
        <v>8</v>
      </c>
      <c r="T10832">
        <v>2</v>
      </c>
    </row>
    <row r="10833" spans="1:20" x14ac:dyDescent="0.2">
      <c r="A10833">
        <v>451188</v>
      </c>
      <c r="B10833">
        <v>94109</v>
      </c>
      <c r="C10833">
        <v>2</v>
      </c>
      <c r="D10833" s="1">
        <v>42121</v>
      </c>
      <c r="E10833" s="2">
        <v>0.66442129629629632</v>
      </c>
      <c r="F10833">
        <v>37.805427000000002</v>
      </c>
      <c r="G10833" s="1">
        <v>42015</v>
      </c>
      <c r="H10833" s="1" t="str">
        <f t="shared" si="338"/>
        <v>2015</v>
      </c>
      <c r="I10833" s="1" t="s">
        <v>1704</v>
      </c>
      <c r="J10833" s="1" t="str">
        <f t="shared" si="339"/>
        <v>2015Q1</v>
      </c>
      <c r="K10833" s="1" t="s">
        <v>1712</v>
      </c>
      <c r="L10833">
        <v>998000</v>
      </c>
      <c r="M10833">
        <v>-122.424812</v>
      </c>
      <c r="N10833" t="s">
        <v>16</v>
      </c>
      <c r="O10833" s="1">
        <v>42118</v>
      </c>
      <c r="P10833">
        <v>1148000</v>
      </c>
      <c r="R10833" t="s">
        <v>43</v>
      </c>
      <c r="S10833">
        <v>8</v>
      </c>
      <c r="T10833">
        <v>1</v>
      </c>
    </row>
    <row r="10834" spans="1:20" x14ac:dyDescent="0.2">
      <c r="A10834">
        <v>151029</v>
      </c>
      <c r="B10834">
        <v>94109</v>
      </c>
      <c r="C10834">
        <v>3</v>
      </c>
      <c r="D10834" s="1">
        <v>42121</v>
      </c>
      <c r="E10834" s="2">
        <v>0.56403935185185183</v>
      </c>
      <c r="F10834">
        <v>37.796996999999998</v>
      </c>
      <c r="G10834" s="1">
        <v>42064</v>
      </c>
      <c r="H10834" s="1" t="str">
        <f t="shared" si="338"/>
        <v>2015</v>
      </c>
      <c r="I10834" s="1" t="s">
        <v>1704</v>
      </c>
      <c r="J10834" s="1" t="str">
        <f t="shared" si="339"/>
        <v>2015Q1</v>
      </c>
      <c r="K10834" s="1" t="s">
        <v>1712</v>
      </c>
      <c r="L10834">
        <v>1295000</v>
      </c>
      <c r="M10834">
        <v>-122.416511</v>
      </c>
      <c r="N10834" t="s">
        <v>24</v>
      </c>
      <c r="O10834" s="1">
        <v>42118</v>
      </c>
      <c r="P10834">
        <v>1605000</v>
      </c>
      <c r="Q10834">
        <v>1675</v>
      </c>
      <c r="R10834" t="s">
        <v>43</v>
      </c>
      <c r="S10834">
        <v>8</v>
      </c>
      <c r="T10834">
        <v>2</v>
      </c>
    </row>
    <row r="10835" spans="1:20" x14ac:dyDescent="0.2">
      <c r="A10835">
        <v>0</v>
      </c>
      <c r="B10835">
        <v>94109</v>
      </c>
      <c r="C10835">
        <v>2</v>
      </c>
      <c r="D10835" s="1">
        <v>42124</v>
      </c>
      <c r="E10835" s="2">
        <v>0.75311342592592589</v>
      </c>
      <c r="F10835">
        <v>37.799872999999998</v>
      </c>
      <c r="G10835" s="1">
        <v>42086</v>
      </c>
      <c r="H10835" s="1" t="str">
        <f t="shared" si="338"/>
        <v>2015</v>
      </c>
      <c r="I10835" s="1" t="s">
        <v>1704</v>
      </c>
      <c r="J10835" s="1" t="str">
        <f t="shared" si="339"/>
        <v>2015Q1</v>
      </c>
      <c r="K10835" s="1" t="s">
        <v>1712</v>
      </c>
      <c r="L10835">
        <v>899000</v>
      </c>
      <c r="M10835">
        <v>-122.422836</v>
      </c>
      <c r="N10835" t="s">
        <v>16</v>
      </c>
      <c r="O10835" s="1">
        <v>42124</v>
      </c>
      <c r="P10835">
        <v>985000</v>
      </c>
      <c r="Q10835">
        <v>1019</v>
      </c>
      <c r="R10835" t="s">
        <v>43</v>
      </c>
      <c r="S10835">
        <v>8</v>
      </c>
      <c r="T10835">
        <v>1</v>
      </c>
    </row>
    <row r="10836" spans="1:20" x14ac:dyDescent="0.2">
      <c r="A10836">
        <v>526003</v>
      </c>
      <c r="B10836">
        <v>94109</v>
      </c>
      <c r="C10836">
        <v>3</v>
      </c>
      <c r="D10836" s="1">
        <v>42132</v>
      </c>
      <c r="E10836" s="2">
        <v>0.58909722222222227</v>
      </c>
      <c r="F10836">
        <v>37.799312</v>
      </c>
      <c r="G10836" s="1">
        <v>42061</v>
      </c>
      <c r="H10836" s="1" t="str">
        <f t="shared" si="338"/>
        <v>2015</v>
      </c>
      <c r="I10836" s="1" t="s">
        <v>1704</v>
      </c>
      <c r="J10836" s="1" t="str">
        <f t="shared" si="339"/>
        <v>2015Q1</v>
      </c>
      <c r="K10836" s="1" t="s">
        <v>1712</v>
      </c>
      <c r="L10836">
        <v>1995000</v>
      </c>
      <c r="M10836">
        <v>-122.42274399999999</v>
      </c>
      <c r="N10836" t="s">
        <v>16</v>
      </c>
      <c r="O10836" s="1">
        <v>42124</v>
      </c>
      <c r="P10836">
        <v>2200000</v>
      </c>
      <c r="R10836" t="s">
        <v>43</v>
      </c>
      <c r="S10836">
        <v>8</v>
      </c>
      <c r="T10836">
        <v>2.5</v>
      </c>
    </row>
    <row r="10837" spans="1:20" x14ac:dyDescent="0.2">
      <c r="A10837">
        <v>572066</v>
      </c>
      <c r="B10837">
        <v>94109</v>
      </c>
      <c r="C10837">
        <v>2</v>
      </c>
      <c r="D10837" s="1">
        <v>42144</v>
      </c>
      <c r="E10837" s="2">
        <v>0.48581018518518521</v>
      </c>
      <c r="F10837">
        <v>37.796756000000002</v>
      </c>
      <c r="G10837" s="1">
        <v>42114</v>
      </c>
      <c r="H10837" s="1" t="str">
        <f t="shared" si="338"/>
        <v>2015</v>
      </c>
      <c r="I10837" s="1" t="s">
        <v>1704</v>
      </c>
      <c r="J10837" s="1" t="str">
        <f t="shared" si="339"/>
        <v>2015Q2</v>
      </c>
      <c r="K10837" s="1" t="s">
        <v>1717</v>
      </c>
      <c r="L10837">
        <v>980000</v>
      </c>
      <c r="M10837">
        <v>-122.420829</v>
      </c>
      <c r="N10837" t="s">
        <v>16</v>
      </c>
      <c r="O10837" s="1">
        <v>42125</v>
      </c>
      <c r="P10837">
        <v>1175000</v>
      </c>
      <c r="Q10837">
        <v>1037</v>
      </c>
      <c r="R10837" t="s">
        <v>43</v>
      </c>
      <c r="S10837">
        <v>8</v>
      </c>
      <c r="T10837">
        <v>2</v>
      </c>
    </row>
    <row r="10838" spans="1:20" x14ac:dyDescent="0.2">
      <c r="A10838">
        <v>501075</v>
      </c>
      <c r="B10838">
        <v>94109</v>
      </c>
      <c r="C10838">
        <v>2</v>
      </c>
      <c r="D10838" s="1">
        <v>42125</v>
      </c>
      <c r="E10838" s="2">
        <v>0.52615740740740746</v>
      </c>
      <c r="F10838">
        <v>37.801036000000003</v>
      </c>
      <c r="G10838" s="1">
        <v>42100</v>
      </c>
      <c r="H10838" s="1" t="str">
        <f t="shared" si="338"/>
        <v>2015</v>
      </c>
      <c r="I10838" s="1" t="s">
        <v>1704</v>
      </c>
      <c r="J10838" s="1" t="str">
        <f t="shared" si="339"/>
        <v>2015Q2</v>
      </c>
      <c r="K10838" s="1" t="s">
        <v>1717</v>
      </c>
      <c r="L10838">
        <v>1895000</v>
      </c>
      <c r="M10838">
        <v>-122.42173</v>
      </c>
      <c r="N10838" t="s">
        <v>16</v>
      </c>
      <c r="O10838" s="1">
        <v>42125</v>
      </c>
      <c r="P10838">
        <v>2200000</v>
      </c>
      <c r="Q10838">
        <v>1790</v>
      </c>
      <c r="R10838" t="s">
        <v>43</v>
      </c>
      <c r="S10838">
        <v>8</v>
      </c>
      <c r="T10838">
        <v>2</v>
      </c>
    </row>
    <row r="10839" spans="1:20" x14ac:dyDescent="0.2">
      <c r="A10839">
        <v>122070</v>
      </c>
      <c r="B10839">
        <v>94109</v>
      </c>
      <c r="C10839">
        <v>3</v>
      </c>
      <c r="D10839" s="1">
        <v>42165</v>
      </c>
      <c r="E10839" s="2">
        <v>0.5647106481481482</v>
      </c>
      <c r="F10839">
        <v>37.798563999999999</v>
      </c>
      <c r="G10839" s="1">
        <v>42072</v>
      </c>
      <c r="H10839" s="1" t="str">
        <f t="shared" si="338"/>
        <v>2015</v>
      </c>
      <c r="I10839" s="1" t="s">
        <v>1704</v>
      </c>
      <c r="J10839" s="1" t="str">
        <f t="shared" si="339"/>
        <v>2015Q1</v>
      </c>
      <c r="K10839" s="1" t="s">
        <v>1712</v>
      </c>
      <c r="L10839">
        <v>1198000</v>
      </c>
      <c r="M10839">
        <v>-122.418029</v>
      </c>
      <c r="N10839" t="s">
        <v>16</v>
      </c>
      <c r="O10839" s="1">
        <v>42137</v>
      </c>
      <c r="P10839">
        <v>1380000</v>
      </c>
      <c r="Q10839">
        <v>1450</v>
      </c>
      <c r="R10839" t="s">
        <v>43</v>
      </c>
      <c r="S10839">
        <v>8</v>
      </c>
      <c r="T10839">
        <v>1</v>
      </c>
    </row>
    <row r="10840" spans="1:20" x14ac:dyDescent="0.2">
      <c r="A10840">
        <v>71</v>
      </c>
      <c r="B10840">
        <v>94133</v>
      </c>
      <c r="C10840">
        <v>2</v>
      </c>
      <c r="D10840" s="1">
        <v>42142</v>
      </c>
      <c r="E10840" s="2">
        <v>0.42709490740740735</v>
      </c>
      <c r="F10840">
        <v>37.801865999999997</v>
      </c>
      <c r="G10840" s="1">
        <v>42095</v>
      </c>
      <c r="H10840" s="1" t="str">
        <f t="shared" si="338"/>
        <v>2015</v>
      </c>
      <c r="I10840" s="1" t="s">
        <v>1704</v>
      </c>
      <c r="J10840" s="1" t="str">
        <f t="shared" si="339"/>
        <v>2015Q2</v>
      </c>
      <c r="K10840" s="1" t="s">
        <v>1717</v>
      </c>
      <c r="L10840">
        <v>1695000</v>
      </c>
      <c r="M10840">
        <v>-122.417981</v>
      </c>
      <c r="N10840" t="s">
        <v>16</v>
      </c>
      <c r="O10840" s="1">
        <v>42139</v>
      </c>
      <c r="P10840">
        <v>2000000</v>
      </c>
      <c r="Q10840">
        <v>1675</v>
      </c>
      <c r="R10840" t="s">
        <v>43</v>
      </c>
      <c r="S10840">
        <v>8</v>
      </c>
      <c r="T10840">
        <v>2</v>
      </c>
    </row>
    <row r="10841" spans="1:20" x14ac:dyDescent="0.2">
      <c r="A10841" t="s">
        <v>227</v>
      </c>
      <c r="B10841">
        <v>94133</v>
      </c>
      <c r="C10841">
        <v>3</v>
      </c>
      <c r="D10841" s="1">
        <v>42139</v>
      </c>
      <c r="E10841" s="2">
        <v>0.62300925925925921</v>
      </c>
      <c r="F10841">
        <v>37.798788999999999</v>
      </c>
      <c r="G10841" s="1">
        <v>42068</v>
      </c>
      <c r="H10841" s="1" t="str">
        <f t="shared" si="338"/>
        <v>2015</v>
      </c>
      <c r="I10841" s="1" t="s">
        <v>1704</v>
      </c>
      <c r="J10841" s="1" t="str">
        <f t="shared" si="339"/>
        <v>2015Q1</v>
      </c>
      <c r="K10841" s="1" t="s">
        <v>1712</v>
      </c>
      <c r="L10841">
        <v>7500000</v>
      </c>
      <c r="M10841">
        <v>-122.41680100000001</v>
      </c>
      <c r="N10841" t="s">
        <v>16</v>
      </c>
      <c r="O10841" s="1">
        <v>42139</v>
      </c>
      <c r="P10841">
        <v>6875000</v>
      </c>
      <c r="Q10841">
        <v>2456</v>
      </c>
      <c r="R10841" t="s">
        <v>43</v>
      </c>
      <c r="S10841">
        <v>8</v>
      </c>
      <c r="T10841">
        <v>3.5</v>
      </c>
    </row>
    <row r="10842" spans="1:20" x14ac:dyDescent="0.2">
      <c r="A10842">
        <v>501092</v>
      </c>
      <c r="B10842">
        <v>94109</v>
      </c>
      <c r="C10842">
        <v>3</v>
      </c>
      <c r="D10842" s="1">
        <v>42160</v>
      </c>
      <c r="E10842" s="2">
        <v>0.57524305555555555</v>
      </c>
      <c r="F10842">
        <v>37.801352999999999</v>
      </c>
      <c r="G10842" s="1">
        <v>41942</v>
      </c>
      <c r="H10842" s="1" t="str">
        <f t="shared" si="338"/>
        <v>2014</v>
      </c>
      <c r="I10842" s="1" t="s">
        <v>1703</v>
      </c>
      <c r="J10842" s="1" t="str">
        <f t="shared" si="339"/>
        <v>2014Q4</v>
      </c>
      <c r="K10842" s="1" t="s">
        <v>1711</v>
      </c>
      <c r="L10842">
        <v>3395000</v>
      </c>
      <c r="M10842">
        <v>-122.42235599999999</v>
      </c>
      <c r="N10842" t="s">
        <v>16</v>
      </c>
      <c r="O10842" s="1">
        <v>42142</v>
      </c>
      <c r="P10842">
        <v>2880000</v>
      </c>
      <c r="Q10842">
        <v>1600</v>
      </c>
      <c r="R10842" t="s">
        <v>43</v>
      </c>
      <c r="S10842">
        <v>8</v>
      </c>
      <c r="T10842">
        <v>2</v>
      </c>
    </row>
    <row r="10843" spans="1:20" x14ac:dyDescent="0.2">
      <c r="A10843">
        <v>970066</v>
      </c>
      <c r="B10843">
        <v>94109</v>
      </c>
      <c r="C10843">
        <v>2</v>
      </c>
      <c r="D10843" s="1">
        <v>42143</v>
      </c>
      <c r="E10843" s="2">
        <v>0.73312499999999992</v>
      </c>
      <c r="F10843">
        <v>37.799964000000003</v>
      </c>
      <c r="G10843" s="1">
        <v>42074</v>
      </c>
      <c r="H10843" s="1" t="str">
        <f t="shared" si="338"/>
        <v>2015</v>
      </c>
      <c r="I10843" s="1" t="s">
        <v>1704</v>
      </c>
      <c r="J10843" s="1" t="str">
        <f t="shared" si="339"/>
        <v>2015Q1</v>
      </c>
      <c r="K10843" s="1" t="s">
        <v>1712</v>
      </c>
      <c r="L10843">
        <v>1149000</v>
      </c>
      <c r="M10843">
        <v>-122.41875400000001</v>
      </c>
      <c r="N10843" t="s">
        <v>16</v>
      </c>
      <c r="O10843" s="1">
        <v>42143</v>
      </c>
      <c r="P10843">
        <v>1345000</v>
      </c>
      <c r="Q10843">
        <v>1305</v>
      </c>
      <c r="R10843" t="s">
        <v>43</v>
      </c>
      <c r="S10843">
        <v>8</v>
      </c>
      <c r="T10843">
        <v>2.5</v>
      </c>
    </row>
    <row r="10844" spans="1:20" x14ac:dyDescent="0.2">
      <c r="A10844">
        <v>97071</v>
      </c>
      <c r="B10844">
        <v>94109</v>
      </c>
      <c r="C10844">
        <v>3</v>
      </c>
      <c r="D10844" s="1">
        <v>42151</v>
      </c>
      <c r="E10844" s="2">
        <v>0.54943287037037036</v>
      </c>
      <c r="F10844">
        <v>37.799666999999999</v>
      </c>
      <c r="G10844" s="1">
        <v>42094</v>
      </c>
      <c r="H10844" s="1" t="str">
        <f t="shared" si="338"/>
        <v>2015</v>
      </c>
      <c r="I10844" s="1" t="s">
        <v>1704</v>
      </c>
      <c r="J10844" s="1" t="str">
        <f t="shared" si="339"/>
        <v>2015Q1</v>
      </c>
      <c r="K10844" s="1" t="s">
        <v>1712</v>
      </c>
      <c r="L10844">
        <v>1995000</v>
      </c>
      <c r="M10844">
        <v>-122.418869</v>
      </c>
      <c r="N10844" t="s">
        <v>16</v>
      </c>
      <c r="O10844" s="1">
        <v>42150</v>
      </c>
      <c r="P10844">
        <v>2175000</v>
      </c>
      <c r="Q10844">
        <v>1550</v>
      </c>
      <c r="R10844" t="s">
        <v>43</v>
      </c>
      <c r="S10844">
        <v>8</v>
      </c>
      <c r="T10844">
        <v>2.5</v>
      </c>
    </row>
    <row r="10845" spans="1:20" x14ac:dyDescent="0.2">
      <c r="A10845">
        <v>501066</v>
      </c>
      <c r="B10845">
        <v>94109</v>
      </c>
      <c r="C10845">
        <v>2</v>
      </c>
      <c r="D10845" s="1">
        <v>42152</v>
      </c>
      <c r="E10845" s="2">
        <v>0.56390046296296303</v>
      </c>
      <c r="F10845">
        <v>37.800960000000003</v>
      </c>
      <c r="G10845" s="1">
        <v>42104</v>
      </c>
      <c r="H10845" s="1" t="str">
        <f t="shared" si="338"/>
        <v>2015</v>
      </c>
      <c r="I10845" s="1" t="s">
        <v>1704</v>
      </c>
      <c r="J10845" s="1" t="str">
        <f t="shared" si="339"/>
        <v>2015Q2</v>
      </c>
      <c r="K10845" s="1" t="s">
        <v>1717</v>
      </c>
      <c r="L10845">
        <v>1100000</v>
      </c>
      <c r="M10845">
        <v>-122.42244700000001</v>
      </c>
      <c r="N10845" t="s">
        <v>16</v>
      </c>
      <c r="O10845" s="1">
        <v>42152</v>
      </c>
      <c r="P10845">
        <v>1180000</v>
      </c>
      <c r="Q10845">
        <v>1000</v>
      </c>
      <c r="R10845" t="s">
        <v>43</v>
      </c>
      <c r="S10845">
        <v>8</v>
      </c>
      <c r="T10845">
        <v>2</v>
      </c>
    </row>
    <row r="10846" spans="1:20" x14ac:dyDescent="0.2">
      <c r="A10846">
        <v>49033</v>
      </c>
      <c r="B10846">
        <v>94133</v>
      </c>
      <c r="C10846">
        <v>2</v>
      </c>
      <c r="D10846" s="1">
        <v>42153</v>
      </c>
      <c r="E10846" s="2">
        <v>0.75104166666666661</v>
      </c>
      <c r="F10846">
        <v>37.803249999999998</v>
      </c>
      <c r="G10846" s="1">
        <v>42110</v>
      </c>
      <c r="H10846" s="1" t="str">
        <f t="shared" si="338"/>
        <v>2015</v>
      </c>
      <c r="I10846" s="1" t="s">
        <v>1704</v>
      </c>
      <c r="J10846" s="1" t="str">
        <f t="shared" si="339"/>
        <v>2015Q2</v>
      </c>
      <c r="K10846" s="1" t="s">
        <v>1717</v>
      </c>
      <c r="L10846">
        <v>1625000</v>
      </c>
      <c r="M10846">
        <v>-122.417626</v>
      </c>
      <c r="N10846" t="s">
        <v>16</v>
      </c>
      <c r="O10846" s="1">
        <v>42152</v>
      </c>
      <c r="P10846">
        <v>1650000</v>
      </c>
      <c r="R10846" t="s">
        <v>43</v>
      </c>
      <c r="S10846">
        <v>8</v>
      </c>
      <c r="T10846">
        <v>2</v>
      </c>
    </row>
    <row r="10847" spans="1:20" x14ac:dyDescent="0.2">
      <c r="A10847">
        <v>1320127</v>
      </c>
      <c r="B10847">
        <v>94133</v>
      </c>
      <c r="C10847">
        <v>2</v>
      </c>
      <c r="D10847" s="1">
        <v>42152</v>
      </c>
      <c r="E10847" s="2">
        <v>0.49813657407407402</v>
      </c>
      <c r="F10847">
        <v>37.798450000000003</v>
      </c>
      <c r="G10847" s="1">
        <v>42079</v>
      </c>
      <c r="H10847" s="1" t="str">
        <f t="shared" si="338"/>
        <v>2015</v>
      </c>
      <c r="I10847" s="1" t="s">
        <v>1704</v>
      </c>
      <c r="J10847" s="1" t="str">
        <f t="shared" si="339"/>
        <v>2015Q1</v>
      </c>
      <c r="K10847" s="1" t="s">
        <v>1712</v>
      </c>
      <c r="L10847">
        <v>3150000</v>
      </c>
      <c r="M10847">
        <v>-122.41521400000001</v>
      </c>
      <c r="N10847" t="s">
        <v>16</v>
      </c>
      <c r="O10847" s="1">
        <v>42152</v>
      </c>
      <c r="P10847">
        <v>3250000</v>
      </c>
      <c r="Q10847">
        <v>1723</v>
      </c>
      <c r="R10847" t="s">
        <v>43</v>
      </c>
      <c r="S10847">
        <v>8</v>
      </c>
      <c r="T10847">
        <v>2</v>
      </c>
    </row>
    <row r="10848" spans="1:20" x14ac:dyDescent="0.2">
      <c r="A10848" t="s">
        <v>258</v>
      </c>
      <c r="B10848">
        <v>94133</v>
      </c>
      <c r="C10848">
        <v>2</v>
      </c>
      <c r="D10848" s="1">
        <v>42157</v>
      </c>
      <c r="E10848" s="2">
        <v>0.50771990740740736</v>
      </c>
      <c r="F10848">
        <v>37.798606999999997</v>
      </c>
      <c r="G10848" s="1">
        <v>42125</v>
      </c>
      <c r="H10848" s="1" t="str">
        <f t="shared" si="338"/>
        <v>2015</v>
      </c>
      <c r="I10848" s="1" t="s">
        <v>1704</v>
      </c>
      <c r="J10848" s="1" t="str">
        <f t="shared" si="339"/>
        <v>2015Q2</v>
      </c>
      <c r="K10848" s="1" t="s">
        <v>1717</v>
      </c>
      <c r="L10848">
        <v>2295000</v>
      </c>
      <c r="M10848">
        <v>-122.413208</v>
      </c>
      <c r="N10848" t="s">
        <v>16</v>
      </c>
      <c r="O10848" s="1">
        <v>42156</v>
      </c>
      <c r="P10848">
        <v>2550000</v>
      </c>
      <c r="Q10848">
        <v>1500</v>
      </c>
      <c r="R10848" t="s">
        <v>43</v>
      </c>
      <c r="S10848">
        <v>8</v>
      </c>
      <c r="T10848">
        <v>2</v>
      </c>
    </row>
    <row r="10849" spans="1:20" x14ac:dyDescent="0.2">
      <c r="A10849">
        <v>451016</v>
      </c>
      <c r="B10849">
        <v>94109</v>
      </c>
      <c r="C10849">
        <v>2</v>
      </c>
      <c r="D10849" s="1">
        <v>42157</v>
      </c>
      <c r="E10849" s="2">
        <v>0.82028935185185192</v>
      </c>
      <c r="F10849">
        <v>37.805511000000003</v>
      </c>
      <c r="G10849" s="1">
        <v>42122</v>
      </c>
      <c r="H10849" s="1" t="str">
        <f t="shared" si="338"/>
        <v>2015</v>
      </c>
      <c r="I10849" s="1" t="s">
        <v>1704</v>
      </c>
      <c r="J10849" s="1" t="str">
        <f t="shared" si="339"/>
        <v>2015Q2</v>
      </c>
      <c r="K10849" s="1" t="s">
        <v>1717</v>
      </c>
      <c r="L10849">
        <v>998000</v>
      </c>
      <c r="M10849">
        <v>-122.424156</v>
      </c>
      <c r="N10849" t="s">
        <v>16</v>
      </c>
      <c r="O10849" s="1">
        <v>42157</v>
      </c>
      <c r="P10849">
        <v>1325000</v>
      </c>
      <c r="Q10849">
        <v>1200</v>
      </c>
      <c r="R10849" t="s">
        <v>43</v>
      </c>
      <c r="S10849">
        <v>8</v>
      </c>
      <c r="T10849">
        <v>2</v>
      </c>
    </row>
    <row r="10850" spans="1:20" x14ac:dyDescent="0.2">
      <c r="A10850">
        <v>68021</v>
      </c>
      <c r="B10850">
        <v>94109</v>
      </c>
      <c r="C10850">
        <v>3</v>
      </c>
      <c r="D10850" s="1">
        <v>42167</v>
      </c>
      <c r="E10850" s="2">
        <v>0.43968750000000001</v>
      </c>
      <c r="F10850">
        <v>37.802318999999997</v>
      </c>
      <c r="G10850" s="1">
        <v>42103</v>
      </c>
      <c r="H10850" s="1" t="str">
        <f t="shared" si="338"/>
        <v>2015</v>
      </c>
      <c r="I10850" s="1" t="s">
        <v>1704</v>
      </c>
      <c r="J10850" s="1" t="str">
        <f t="shared" si="339"/>
        <v>2015Q2</v>
      </c>
      <c r="K10850" s="1" t="s">
        <v>1717</v>
      </c>
      <c r="L10850">
        <v>2950000</v>
      </c>
      <c r="M10850">
        <v>-122.419044</v>
      </c>
      <c r="N10850" t="s">
        <v>24</v>
      </c>
      <c r="O10850" s="1">
        <v>42166</v>
      </c>
      <c r="P10850">
        <v>3600000</v>
      </c>
      <c r="Q10850">
        <v>2924</v>
      </c>
      <c r="R10850" t="s">
        <v>43</v>
      </c>
      <c r="S10850">
        <v>8</v>
      </c>
      <c r="T10850">
        <v>3.5</v>
      </c>
    </row>
    <row r="10851" spans="1:20" x14ac:dyDescent="0.2">
      <c r="A10851">
        <v>6969</v>
      </c>
      <c r="B10851">
        <v>94109</v>
      </c>
      <c r="C10851">
        <v>3</v>
      </c>
      <c r="D10851" s="1">
        <v>42167</v>
      </c>
      <c r="E10851" s="2">
        <v>0.59568287037037038</v>
      </c>
      <c r="F10851">
        <v>37.802582000000001</v>
      </c>
      <c r="G10851" s="1">
        <v>42125</v>
      </c>
      <c r="H10851" s="1" t="str">
        <f t="shared" si="338"/>
        <v>2015</v>
      </c>
      <c r="I10851" s="1" t="s">
        <v>1704</v>
      </c>
      <c r="J10851" s="1" t="str">
        <f t="shared" si="339"/>
        <v>2015Q2</v>
      </c>
      <c r="K10851" s="1" t="s">
        <v>1717</v>
      </c>
      <c r="L10851">
        <v>3500000</v>
      </c>
      <c r="M10851">
        <v>-122.420044</v>
      </c>
      <c r="N10851" t="s">
        <v>24</v>
      </c>
      <c r="O10851" s="1">
        <v>42167</v>
      </c>
      <c r="P10851">
        <v>3700000</v>
      </c>
      <c r="Q10851">
        <v>2728</v>
      </c>
      <c r="R10851" t="s">
        <v>43</v>
      </c>
      <c r="S10851">
        <v>8</v>
      </c>
      <c r="T10851">
        <v>3</v>
      </c>
    </row>
    <row r="10852" spans="1:20" x14ac:dyDescent="0.2">
      <c r="A10852">
        <v>121003</v>
      </c>
      <c r="B10852">
        <v>94133</v>
      </c>
      <c r="C10852">
        <v>2</v>
      </c>
      <c r="D10852" s="1">
        <v>42170</v>
      </c>
      <c r="E10852" s="2">
        <v>0.52644675925925932</v>
      </c>
      <c r="F10852">
        <v>37.799281999999998</v>
      </c>
      <c r="G10852" s="1">
        <v>42152</v>
      </c>
      <c r="H10852" s="1" t="str">
        <f t="shared" si="338"/>
        <v>2015</v>
      </c>
      <c r="I10852" s="1" t="s">
        <v>1704</v>
      </c>
      <c r="J10852" s="1" t="str">
        <f t="shared" si="339"/>
        <v>2015Q2</v>
      </c>
      <c r="K10852" s="1" t="s">
        <v>1717</v>
      </c>
      <c r="L10852">
        <v>825000</v>
      </c>
      <c r="M10852">
        <v>-122.415769</v>
      </c>
      <c r="N10852" t="s">
        <v>16</v>
      </c>
      <c r="O10852" s="1">
        <v>42170</v>
      </c>
      <c r="P10852">
        <v>950000</v>
      </c>
      <c r="R10852" t="s">
        <v>43</v>
      </c>
      <c r="S10852">
        <v>8</v>
      </c>
      <c r="T10852">
        <v>1</v>
      </c>
    </row>
    <row r="10853" spans="1:20" x14ac:dyDescent="0.2">
      <c r="A10853" t="s">
        <v>277</v>
      </c>
      <c r="B10853">
        <v>94133</v>
      </c>
      <c r="C10853">
        <v>2</v>
      </c>
      <c r="D10853" s="1">
        <v>42171</v>
      </c>
      <c r="E10853" s="2">
        <v>0.69578703703703704</v>
      </c>
      <c r="F10853">
        <v>37.798737000000003</v>
      </c>
      <c r="G10853" s="1">
        <v>42088</v>
      </c>
      <c r="H10853" s="1" t="str">
        <f t="shared" si="338"/>
        <v>2015</v>
      </c>
      <c r="I10853" s="1" t="s">
        <v>1704</v>
      </c>
      <c r="J10853" s="1" t="str">
        <f t="shared" si="339"/>
        <v>2015Q1</v>
      </c>
      <c r="K10853" s="1" t="s">
        <v>1712</v>
      </c>
      <c r="L10853">
        <v>9950000</v>
      </c>
      <c r="M10853">
        <v>-122.414833</v>
      </c>
      <c r="N10853" t="s">
        <v>16</v>
      </c>
      <c r="O10853" s="1">
        <v>42170</v>
      </c>
      <c r="P10853">
        <v>9400000</v>
      </c>
      <c r="Q10853">
        <v>4150</v>
      </c>
      <c r="R10853" t="s">
        <v>43</v>
      </c>
      <c r="S10853">
        <v>8</v>
      </c>
      <c r="T10853">
        <v>3.5</v>
      </c>
    </row>
    <row r="10854" spans="1:20" x14ac:dyDescent="0.2">
      <c r="A10854" t="s">
        <v>280</v>
      </c>
      <c r="B10854">
        <v>94109</v>
      </c>
      <c r="C10854">
        <v>1</v>
      </c>
      <c r="D10854" s="1">
        <v>42174</v>
      </c>
      <c r="E10854" s="2">
        <v>0.27873842592592596</v>
      </c>
      <c r="F10854">
        <v>37.798614000000001</v>
      </c>
      <c r="G10854" s="1">
        <v>42081</v>
      </c>
      <c r="H10854" s="1" t="str">
        <f t="shared" si="338"/>
        <v>2015</v>
      </c>
      <c r="I10854" s="1" t="s">
        <v>1704</v>
      </c>
      <c r="J10854" s="1" t="str">
        <f t="shared" si="339"/>
        <v>2015Q1</v>
      </c>
      <c r="K10854" s="1" t="s">
        <v>1712</v>
      </c>
      <c r="L10854">
        <v>799000</v>
      </c>
      <c r="M10854">
        <v>-122.42131000000001</v>
      </c>
      <c r="N10854" t="s">
        <v>16</v>
      </c>
      <c r="O10854" s="1">
        <v>42171</v>
      </c>
      <c r="P10854">
        <v>850000</v>
      </c>
      <c r="R10854" t="s">
        <v>43</v>
      </c>
      <c r="S10854">
        <v>8</v>
      </c>
      <c r="T10854">
        <v>1</v>
      </c>
    </row>
    <row r="10855" spans="1:20" x14ac:dyDescent="0.2">
      <c r="A10855">
        <v>96056</v>
      </c>
      <c r="B10855">
        <v>94109</v>
      </c>
      <c r="C10855">
        <v>2</v>
      </c>
      <c r="D10855" s="1">
        <v>42178</v>
      </c>
      <c r="E10855" s="2">
        <v>0.42675925925925928</v>
      </c>
      <c r="F10855">
        <v>37.799613999999998</v>
      </c>
      <c r="G10855" s="1">
        <v>42156</v>
      </c>
      <c r="H10855" s="1" t="str">
        <f t="shared" si="338"/>
        <v>2015</v>
      </c>
      <c r="I10855" s="1" t="s">
        <v>1704</v>
      </c>
      <c r="J10855" s="1" t="str">
        <f t="shared" si="339"/>
        <v>2015Q2</v>
      </c>
      <c r="K10855" s="1" t="s">
        <v>1717</v>
      </c>
      <c r="L10855">
        <v>2795000</v>
      </c>
      <c r="M10855">
        <v>-122.420464</v>
      </c>
      <c r="N10855" t="s">
        <v>16</v>
      </c>
      <c r="O10855" s="1">
        <v>42174</v>
      </c>
      <c r="P10855">
        <v>2910000</v>
      </c>
      <c r="Q10855">
        <v>2103</v>
      </c>
      <c r="R10855" t="s">
        <v>43</v>
      </c>
      <c r="S10855">
        <v>8</v>
      </c>
      <c r="T10855">
        <v>2</v>
      </c>
    </row>
    <row r="10856" spans="1:20" x14ac:dyDescent="0.2">
      <c r="A10856" t="s">
        <v>296</v>
      </c>
      <c r="B10856">
        <v>94133</v>
      </c>
      <c r="C10856">
        <v>1</v>
      </c>
      <c r="D10856" s="1">
        <v>42290</v>
      </c>
      <c r="E10856" s="2">
        <v>0.5740277777777778</v>
      </c>
      <c r="F10856">
        <v>37.799612000000003</v>
      </c>
      <c r="G10856" s="1">
        <v>42047</v>
      </c>
      <c r="H10856" s="1" t="str">
        <f t="shared" si="338"/>
        <v>2015</v>
      </c>
      <c r="I10856" s="1" t="s">
        <v>1704</v>
      </c>
      <c r="J10856" s="1" t="str">
        <f t="shared" si="339"/>
        <v>2015Q1</v>
      </c>
      <c r="K10856" s="1" t="s">
        <v>1712</v>
      </c>
      <c r="L10856">
        <v>1195000</v>
      </c>
      <c r="M10856">
        <v>-122.41614300000001</v>
      </c>
      <c r="N10856" t="s">
        <v>16</v>
      </c>
      <c r="O10856" s="1">
        <v>42178</v>
      </c>
      <c r="P10856">
        <v>1195000</v>
      </c>
      <c r="Q10856">
        <v>1180</v>
      </c>
      <c r="R10856" t="s">
        <v>43</v>
      </c>
      <c r="S10856">
        <v>8</v>
      </c>
      <c r="T10856">
        <v>1</v>
      </c>
    </row>
    <row r="10857" spans="1:20" x14ac:dyDescent="0.2">
      <c r="A10857">
        <v>499015</v>
      </c>
      <c r="B10857">
        <v>94109</v>
      </c>
      <c r="C10857">
        <v>2</v>
      </c>
      <c r="D10857" s="1">
        <v>42195</v>
      </c>
      <c r="E10857" s="2">
        <v>0.4347569444444444</v>
      </c>
      <c r="F10857">
        <v>37.802157999999999</v>
      </c>
      <c r="G10857" s="1">
        <v>42158</v>
      </c>
      <c r="H10857" s="1" t="str">
        <f t="shared" si="338"/>
        <v>2015</v>
      </c>
      <c r="I10857" s="1" t="s">
        <v>1704</v>
      </c>
      <c r="J10857" s="1" t="str">
        <f t="shared" si="339"/>
        <v>2015Q2</v>
      </c>
      <c r="K10857" s="1" t="s">
        <v>1717</v>
      </c>
      <c r="L10857">
        <v>1029000</v>
      </c>
      <c r="M10857">
        <v>-122.423737</v>
      </c>
      <c r="N10857" t="s">
        <v>16</v>
      </c>
      <c r="O10857" s="1">
        <v>42192</v>
      </c>
      <c r="P10857">
        <v>1150000</v>
      </c>
      <c r="Q10857">
        <v>1248</v>
      </c>
      <c r="R10857" t="s">
        <v>43</v>
      </c>
      <c r="S10857">
        <v>8</v>
      </c>
      <c r="T10857">
        <v>1</v>
      </c>
    </row>
    <row r="10858" spans="1:20" x14ac:dyDescent="0.2">
      <c r="A10858">
        <v>151010</v>
      </c>
      <c r="B10858">
        <v>94109</v>
      </c>
      <c r="C10858">
        <v>3</v>
      </c>
      <c r="D10858" s="1">
        <v>42202</v>
      </c>
      <c r="E10858" s="2">
        <v>0.71049768518518519</v>
      </c>
      <c r="F10858">
        <v>37.796970000000002</v>
      </c>
      <c r="G10858" s="1">
        <v>42159</v>
      </c>
      <c r="H10858" s="1" t="str">
        <f t="shared" si="338"/>
        <v>2015</v>
      </c>
      <c r="I10858" s="1" t="s">
        <v>1704</v>
      </c>
      <c r="J10858" s="1" t="str">
        <f t="shared" si="339"/>
        <v>2015Q2</v>
      </c>
      <c r="K10858" s="1" t="s">
        <v>1717</v>
      </c>
      <c r="L10858">
        <v>2495000</v>
      </c>
      <c r="M10858">
        <v>-122.41542800000001</v>
      </c>
      <c r="N10858" t="s">
        <v>24</v>
      </c>
      <c r="O10858" s="1">
        <v>42195</v>
      </c>
      <c r="P10858">
        <v>2925000</v>
      </c>
      <c r="Q10858">
        <v>2079</v>
      </c>
      <c r="R10858" t="s">
        <v>43</v>
      </c>
      <c r="S10858">
        <v>8</v>
      </c>
      <c r="T10858">
        <v>3</v>
      </c>
    </row>
    <row r="10859" spans="1:20" x14ac:dyDescent="0.2">
      <c r="A10859" t="s">
        <v>335</v>
      </c>
      <c r="B10859">
        <v>94109</v>
      </c>
      <c r="C10859">
        <v>2</v>
      </c>
      <c r="D10859" s="1">
        <v>42198</v>
      </c>
      <c r="E10859" s="2">
        <v>0.63391203703703702</v>
      </c>
      <c r="F10859">
        <v>37.797263999999998</v>
      </c>
      <c r="G10859" s="1">
        <v>42153</v>
      </c>
      <c r="H10859" s="1" t="str">
        <f t="shared" si="338"/>
        <v>2015</v>
      </c>
      <c r="I10859" s="1" t="s">
        <v>1704</v>
      </c>
      <c r="J10859" s="1" t="str">
        <f t="shared" si="339"/>
        <v>2015Q2</v>
      </c>
      <c r="K10859" s="1" t="s">
        <v>1717</v>
      </c>
      <c r="L10859">
        <v>995000</v>
      </c>
      <c r="M10859">
        <v>-122.42115</v>
      </c>
      <c r="N10859" t="s">
        <v>16</v>
      </c>
      <c r="O10859" s="1">
        <v>42198</v>
      </c>
      <c r="P10859">
        <v>1100000</v>
      </c>
      <c r="R10859" t="s">
        <v>43</v>
      </c>
      <c r="S10859">
        <v>8</v>
      </c>
      <c r="T10859">
        <v>2</v>
      </c>
    </row>
    <row r="10860" spans="1:20" x14ac:dyDescent="0.2">
      <c r="A10860">
        <v>47</v>
      </c>
      <c r="B10860">
        <v>94109</v>
      </c>
      <c r="C10860">
        <v>2</v>
      </c>
      <c r="D10860" s="1">
        <v>42200</v>
      </c>
      <c r="E10860" s="2">
        <v>0.4962037037037037</v>
      </c>
      <c r="F10860">
        <v>37.80312</v>
      </c>
      <c r="G10860" s="1">
        <v>42152</v>
      </c>
      <c r="H10860" s="1" t="str">
        <f t="shared" si="338"/>
        <v>2015</v>
      </c>
      <c r="I10860" s="1" t="s">
        <v>1704</v>
      </c>
      <c r="J10860" s="1" t="str">
        <f t="shared" si="339"/>
        <v>2015Q2</v>
      </c>
      <c r="K10860" s="1" t="s">
        <v>1717</v>
      </c>
      <c r="L10860">
        <v>3800000</v>
      </c>
      <c r="M10860">
        <v>-122.420517</v>
      </c>
      <c r="N10860" t="s">
        <v>16</v>
      </c>
      <c r="O10860" s="1">
        <v>42200</v>
      </c>
      <c r="P10860">
        <v>3300000</v>
      </c>
      <c r="R10860" t="s">
        <v>43</v>
      </c>
      <c r="S10860">
        <v>8</v>
      </c>
      <c r="T10860">
        <v>3</v>
      </c>
    </row>
    <row r="10861" spans="1:20" x14ac:dyDescent="0.2">
      <c r="A10861">
        <v>121003</v>
      </c>
      <c r="B10861">
        <v>94133</v>
      </c>
      <c r="C10861">
        <v>2</v>
      </c>
      <c r="D10861" s="1">
        <v>42260</v>
      </c>
      <c r="E10861" s="2">
        <v>0.38366898148148149</v>
      </c>
      <c r="F10861">
        <v>37.799289999999999</v>
      </c>
      <c r="G10861" s="1">
        <v>42093</v>
      </c>
      <c r="H10861" s="1" t="str">
        <f t="shared" si="338"/>
        <v>2015</v>
      </c>
      <c r="I10861" s="1" t="s">
        <v>1704</v>
      </c>
      <c r="J10861" s="1" t="str">
        <f t="shared" si="339"/>
        <v>2015Q1</v>
      </c>
      <c r="K10861" s="1" t="s">
        <v>1712</v>
      </c>
      <c r="L10861">
        <v>929000</v>
      </c>
      <c r="M10861">
        <v>-122.41577100000001</v>
      </c>
      <c r="N10861" t="s">
        <v>16</v>
      </c>
      <c r="O10861" s="1">
        <v>42209</v>
      </c>
      <c r="P10861">
        <v>929000</v>
      </c>
      <c r="Q10861">
        <v>978</v>
      </c>
      <c r="R10861" t="s">
        <v>43</v>
      </c>
      <c r="S10861">
        <v>8</v>
      </c>
      <c r="T10861">
        <v>1</v>
      </c>
    </row>
    <row r="10862" spans="1:20" x14ac:dyDescent="0.2">
      <c r="A10862">
        <v>123073</v>
      </c>
      <c r="B10862">
        <v>94109</v>
      </c>
      <c r="C10862">
        <v>2</v>
      </c>
      <c r="D10862" s="1">
        <v>42213</v>
      </c>
      <c r="E10862" s="2">
        <v>0.39755787037037038</v>
      </c>
      <c r="F10862">
        <v>37.798904</v>
      </c>
      <c r="G10862" s="1">
        <v>42166</v>
      </c>
      <c r="H10862" s="1" t="str">
        <f t="shared" si="338"/>
        <v>2015</v>
      </c>
      <c r="I10862" s="1" t="s">
        <v>1704</v>
      </c>
      <c r="J10862" s="1" t="str">
        <f t="shared" si="339"/>
        <v>2015Q2</v>
      </c>
      <c r="K10862" s="1" t="s">
        <v>1717</v>
      </c>
      <c r="L10862">
        <v>1195000</v>
      </c>
      <c r="M10862">
        <v>-122.419899</v>
      </c>
      <c r="N10862" t="s">
        <v>16</v>
      </c>
      <c r="O10862" s="1">
        <v>42212</v>
      </c>
      <c r="P10862">
        <v>1650000</v>
      </c>
      <c r="Q10862">
        <v>1200</v>
      </c>
      <c r="R10862" t="s">
        <v>43</v>
      </c>
      <c r="S10862">
        <v>8</v>
      </c>
      <c r="T10862">
        <v>1</v>
      </c>
    </row>
    <row r="10863" spans="1:20" x14ac:dyDescent="0.2">
      <c r="A10863">
        <v>572084</v>
      </c>
      <c r="B10863">
        <v>94109</v>
      </c>
      <c r="C10863">
        <v>2</v>
      </c>
      <c r="D10863" s="1">
        <v>42213</v>
      </c>
      <c r="E10863" s="2">
        <v>0.62886574074074075</v>
      </c>
      <c r="F10863">
        <v>37.796954999999997</v>
      </c>
      <c r="G10863" s="1">
        <v>42194</v>
      </c>
      <c r="H10863" s="1" t="str">
        <f t="shared" si="338"/>
        <v>2015</v>
      </c>
      <c r="I10863" s="1" t="s">
        <v>1704</v>
      </c>
      <c r="J10863" s="1" t="str">
        <f t="shared" si="339"/>
        <v>2015Q3</v>
      </c>
      <c r="K10863" s="1" t="s">
        <v>1718</v>
      </c>
      <c r="L10863">
        <v>1265000</v>
      </c>
      <c r="M10863">
        <v>-122.420502</v>
      </c>
      <c r="N10863" t="s">
        <v>16</v>
      </c>
      <c r="O10863" s="1">
        <v>42213</v>
      </c>
      <c r="P10863">
        <v>1450000</v>
      </c>
      <c r="Q10863">
        <v>1296</v>
      </c>
      <c r="R10863" t="s">
        <v>43</v>
      </c>
      <c r="S10863">
        <v>8</v>
      </c>
      <c r="T10863">
        <v>1</v>
      </c>
    </row>
    <row r="10864" spans="1:20" x14ac:dyDescent="0.2">
      <c r="A10864">
        <v>45074</v>
      </c>
      <c r="B10864">
        <v>94133</v>
      </c>
      <c r="C10864">
        <v>2</v>
      </c>
      <c r="D10864" s="1">
        <v>42226</v>
      </c>
      <c r="E10864" s="2">
        <v>0.56275462962962963</v>
      </c>
      <c r="F10864">
        <v>37.804690999999998</v>
      </c>
      <c r="G10864" s="1">
        <v>42167</v>
      </c>
      <c r="H10864" s="1" t="str">
        <f t="shared" si="338"/>
        <v>2015</v>
      </c>
      <c r="I10864" s="1" t="s">
        <v>1704</v>
      </c>
      <c r="J10864" s="1" t="str">
        <f t="shared" si="339"/>
        <v>2015Q2</v>
      </c>
      <c r="K10864" s="1" t="s">
        <v>1717</v>
      </c>
      <c r="L10864">
        <v>819000</v>
      </c>
      <c r="M10864">
        <v>-122.41870900000001</v>
      </c>
      <c r="N10864" t="s">
        <v>16</v>
      </c>
      <c r="O10864" s="1">
        <v>42214</v>
      </c>
      <c r="P10864">
        <v>872625</v>
      </c>
      <c r="Q10864">
        <v>723</v>
      </c>
      <c r="R10864" t="s">
        <v>43</v>
      </c>
      <c r="S10864">
        <v>8</v>
      </c>
      <c r="T10864">
        <v>1</v>
      </c>
    </row>
    <row r="10865" spans="1:20" x14ac:dyDescent="0.2">
      <c r="A10865" t="s">
        <v>15</v>
      </c>
      <c r="B10865">
        <v>94109</v>
      </c>
      <c r="C10865">
        <v>2</v>
      </c>
      <c r="D10865" s="1">
        <v>42297</v>
      </c>
      <c r="E10865" s="2">
        <v>0.49542824074074071</v>
      </c>
      <c r="F10865">
        <v>37.805858000000001</v>
      </c>
      <c r="G10865" s="1">
        <v>42047</v>
      </c>
      <c r="H10865" s="1" t="str">
        <f t="shared" si="338"/>
        <v>2015</v>
      </c>
      <c r="I10865" s="1" t="s">
        <v>1704</v>
      </c>
      <c r="J10865" s="1" t="str">
        <f t="shared" si="339"/>
        <v>2015Q1</v>
      </c>
      <c r="K10865" s="1" t="s">
        <v>1712</v>
      </c>
      <c r="L10865">
        <v>2336000</v>
      </c>
      <c r="M10865">
        <v>-122.422927</v>
      </c>
      <c r="N10865" t="s">
        <v>16</v>
      </c>
      <c r="O10865" s="1">
        <v>42216</v>
      </c>
      <c r="P10865">
        <v>2338000</v>
      </c>
      <c r="Q10865">
        <v>1198</v>
      </c>
      <c r="R10865" t="s">
        <v>43</v>
      </c>
      <c r="S10865">
        <v>8</v>
      </c>
      <c r="T10865">
        <v>2</v>
      </c>
    </row>
    <row r="10866" spans="1:20" x14ac:dyDescent="0.2">
      <c r="A10866">
        <v>120058</v>
      </c>
      <c r="B10866">
        <v>94133</v>
      </c>
      <c r="C10866">
        <v>2</v>
      </c>
      <c r="D10866" s="1">
        <v>42216</v>
      </c>
      <c r="E10866" s="2">
        <v>0.56114583333333334</v>
      </c>
      <c r="F10866">
        <v>37.798924</v>
      </c>
      <c r="G10866" s="1">
        <v>42192</v>
      </c>
      <c r="H10866" s="1" t="str">
        <f t="shared" si="338"/>
        <v>2015</v>
      </c>
      <c r="I10866" s="1" t="s">
        <v>1704</v>
      </c>
      <c r="J10866" s="1" t="str">
        <f t="shared" si="339"/>
        <v>2015Q3</v>
      </c>
      <c r="K10866" s="1" t="s">
        <v>1718</v>
      </c>
      <c r="L10866">
        <v>2550000</v>
      </c>
      <c r="M10866">
        <v>-122.41407599999999</v>
      </c>
      <c r="N10866" t="s">
        <v>16</v>
      </c>
      <c r="O10866" s="1">
        <v>42216</v>
      </c>
      <c r="P10866">
        <v>2600000</v>
      </c>
      <c r="Q10866">
        <v>1440</v>
      </c>
      <c r="R10866" t="s">
        <v>43</v>
      </c>
      <c r="S10866">
        <v>8</v>
      </c>
      <c r="T10866">
        <v>2</v>
      </c>
    </row>
    <row r="10867" spans="1:20" x14ac:dyDescent="0.2">
      <c r="A10867">
        <v>152031</v>
      </c>
      <c r="B10867">
        <v>94109</v>
      </c>
      <c r="C10867">
        <v>4</v>
      </c>
      <c r="D10867" s="1">
        <v>42227</v>
      </c>
      <c r="E10867" s="2">
        <v>0.50774305555555554</v>
      </c>
      <c r="F10867">
        <v>37.797122999999999</v>
      </c>
      <c r="G10867" s="1">
        <v>42157</v>
      </c>
      <c r="H10867" s="1" t="str">
        <f t="shared" si="338"/>
        <v>2015</v>
      </c>
      <c r="I10867" s="1" t="s">
        <v>1704</v>
      </c>
      <c r="J10867" s="1" t="str">
        <f t="shared" si="339"/>
        <v>2015Q2</v>
      </c>
      <c r="K10867" s="1" t="s">
        <v>1717</v>
      </c>
      <c r="L10867">
        <v>4995000</v>
      </c>
      <c r="M10867">
        <v>-122.41806800000001</v>
      </c>
      <c r="N10867" t="s">
        <v>24</v>
      </c>
      <c r="O10867" s="1">
        <v>42220</v>
      </c>
      <c r="P10867">
        <v>5200000</v>
      </c>
      <c r="Q10867">
        <v>3480</v>
      </c>
      <c r="R10867" t="s">
        <v>43</v>
      </c>
      <c r="S10867">
        <v>8</v>
      </c>
      <c r="T10867">
        <v>3.5</v>
      </c>
    </row>
    <row r="10868" spans="1:20" x14ac:dyDescent="0.2">
      <c r="A10868">
        <v>525071</v>
      </c>
      <c r="B10868">
        <v>94109</v>
      </c>
      <c r="C10868">
        <v>2</v>
      </c>
      <c r="D10868" s="1">
        <v>42227</v>
      </c>
      <c r="E10868" s="2">
        <v>0.70634259259259258</v>
      </c>
      <c r="F10868">
        <v>37.799587000000002</v>
      </c>
      <c r="G10868" s="1">
        <v>42201</v>
      </c>
      <c r="H10868" s="1" t="str">
        <f t="shared" si="338"/>
        <v>2015</v>
      </c>
      <c r="I10868" s="1" t="s">
        <v>1704</v>
      </c>
      <c r="J10868" s="1" t="str">
        <f t="shared" si="339"/>
        <v>2015Q3</v>
      </c>
      <c r="K10868" s="1" t="s">
        <v>1718</v>
      </c>
      <c r="L10868">
        <v>2250000</v>
      </c>
      <c r="M10868">
        <v>-122.421181</v>
      </c>
      <c r="N10868" t="s">
        <v>16</v>
      </c>
      <c r="O10868" s="1">
        <v>42227</v>
      </c>
      <c r="P10868">
        <v>2610000</v>
      </c>
      <c r="Q10868">
        <v>2037</v>
      </c>
      <c r="R10868" t="s">
        <v>43</v>
      </c>
      <c r="S10868">
        <v>8</v>
      </c>
      <c r="T10868">
        <v>3</v>
      </c>
    </row>
    <row r="10869" spans="1:20" x14ac:dyDescent="0.2">
      <c r="A10869">
        <v>47119</v>
      </c>
      <c r="B10869">
        <v>94109</v>
      </c>
      <c r="C10869">
        <v>1</v>
      </c>
      <c r="D10869" s="1">
        <v>42236</v>
      </c>
      <c r="E10869" s="2">
        <v>0.44049768518518517</v>
      </c>
      <c r="F10869">
        <v>37.803046999999999</v>
      </c>
      <c r="G10869" s="1">
        <v>42173</v>
      </c>
      <c r="H10869" s="1" t="str">
        <f t="shared" si="338"/>
        <v>2015</v>
      </c>
      <c r="I10869" s="1" t="s">
        <v>1704</v>
      </c>
      <c r="J10869" s="1" t="str">
        <f t="shared" si="339"/>
        <v>2015Q2</v>
      </c>
      <c r="K10869" s="1" t="s">
        <v>1717</v>
      </c>
      <c r="L10869">
        <v>1395000</v>
      </c>
      <c r="M10869">
        <v>-122.421074</v>
      </c>
      <c r="N10869" t="s">
        <v>16</v>
      </c>
      <c r="O10869" s="1">
        <v>42228</v>
      </c>
      <c r="P10869">
        <v>1360000</v>
      </c>
      <c r="Q10869">
        <v>1053</v>
      </c>
      <c r="R10869" t="s">
        <v>43</v>
      </c>
      <c r="S10869">
        <v>8</v>
      </c>
      <c r="T10869">
        <v>1.5</v>
      </c>
    </row>
    <row r="10870" spans="1:20" x14ac:dyDescent="0.2">
      <c r="A10870" t="s">
        <v>384</v>
      </c>
      <c r="B10870">
        <v>94109</v>
      </c>
      <c r="C10870">
        <v>2</v>
      </c>
      <c r="D10870" s="1">
        <v>42229</v>
      </c>
      <c r="E10870" s="2">
        <v>0.94814814814814818</v>
      </c>
      <c r="F10870">
        <v>37.797263999999998</v>
      </c>
      <c r="G10870" s="1">
        <v>42209</v>
      </c>
      <c r="H10870" s="1" t="str">
        <f t="shared" si="338"/>
        <v>2015</v>
      </c>
      <c r="I10870" s="1" t="s">
        <v>1704</v>
      </c>
      <c r="J10870" s="1" t="str">
        <f t="shared" si="339"/>
        <v>2015Q3</v>
      </c>
      <c r="K10870" s="1" t="s">
        <v>1718</v>
      </c>
      <c r="L10870">
        <v>1095000</v>
      </c>
      <c r="M10870">
        <v>-122.42115</v>
      </c>
      <c r="N10870" t="s">
        <v>16</v>
      </c>
      <c r="O10870" s="1">
        <v>42229</v>
      </c>
      <c r="P10870">
        <v>1325000</v>
      </c>
      <c r="R10870" t="s">
        <v>43</v>
      </c>
      <c r="S10870">
        <v>8</v>
      </c>
      <c r="T10870">
        <v>2</v>
      </c>
    </row>
    <row r="10871" spans="1:20" x14ac:dyDescent="0.2">
      <c r="A10871" t="s">
        <v>401</v>
      </c>
      <c r="B10871">
        <v>94109</v>
      </c>
      <c r="C10871">
        <v>1</v>
      </c>
      <c r="D10871" s="1">
        <v>42241</v>
      </c>
      <c r="E10871" s="2">
        <v>0.8931365740740741</v>
      </c>
      <c r="F10871">
        <v>37.803046999999999</v>
      </c>
      <c r="G10871" s="1">
        <v>42060</v>
      </c>
      <c r="H10871" s="1" t="str">
        <f t="shared" si="338"/>
        <v>2015</v>
      </c>
      <c r="I10871" s="1" t="s">
        <v>1704</v>
      </c>
      <c r="J10871" s="1" t="str">
        <f t="shared" si="339"/>
        <v>2015Q1</v>
      </c>
      <c r="K10871" s="1" t="s">
        <v>1712</v>
      </c>
      <c r="L10871">
        <v>1325000</v>
      </c>
      <c r="M10871">
        <v>-122.421074</v>
      </c>
      <c r="N10871" t="s">
        <v>16</v>
      </c>
      <c r="O10871" s="1">
        <v>42237</v>
      </c>
      <c r="P10871">
        <v>1225000</v>
      </c>
      <c r="R10871" t="s">
        <v>43</v>
      </c>
      <c r="S10871">
        <v>8</v>
      </c>
      <c r="T10871">
        <v>1.5</v>
      </c>
    </row>
    <row r="10872" spans="1:20" x14ac:dyDescent="0.2">
      <c r="A10872">
        <v>451019</v>
      </c>
      <c r="B10872">
        <v>94109</v>
      </c>
      <c r="C10872">
        <v>2</v>
      </c>
      <c r="D10872" s="1">
        <v>42240</v>
      </c>
      <c r="E10872" s="2">
        <v>0.35603009259259261</v>
      </c>
      <c r="F10872">
        <v>37.805511000000003</v>
      </c>
      <c r="G10872" s="1">
        <v>42194</v>
      </c>
      <c r="H10872" s="1" t="str">
        <f t="shared" si="338"/>
        <v>2015</v>
      </c>
      <c r="I10872" s="1" t="s">
        <v>1704</v>
      </c>
      <c r="J10872" s="1" t="str">
        <f t="shared" si="339"/>
        <v>2015Q3</v>
      </c>
      <c r="K10872" s="1" t="s">
        <v>1718</v>
      </c>
      <c r="L10872">
        <v>1499000</v>
      </c>
      <c r="M10872">
        <v>-122.424156</v>
      </c>
      <c r="N10872" t="s">
        <v>16</v>
      </c>
      <c r="O10872" s="1">
        <v>42237</v>
      </c>
      <c r="P10872">
        <v>1950000</v>
      </c>
      <c r="R10872" t="s">
        <v>43</v>
      </c>
      <c r="S10872">
        <v>8</v>
      </c>
      <c r="T10872">
        <v>2</v>
      </c>
    </row>
    <row r="10873" spans="1:20" x14ac:dyDescent="0.2">
      <c r="A10873" t="s">
        <v>402</v>
      </c>
      <c r="B10873">
        <v>94133</v>
      </c>
      <c r="C10873">
        <v>4</v>
      </c>
      <c r="D10873" s="1">
        <v>42238</v>
      </c>
      <c r="E10873" s="2">
        <v>0.87187500000000007</v>
      </c>
      <c r="F10873">
        <v>37.800033999999997</v>
      </c>
      <c r="G10873" s="1">
        <v>42132</v>
      </c>
      <c r="H10873" s="1" t="str">
        <f t="shared" si="338"/>
        <v>2015</v>
      </c>
      <c r="I10873" s="1" t="s">
        <v>1704</v>
      </c>
      <c r="J10873" s="1" t="str">
        <f t="shared" si="339"/>
        <v>2015Q2</v>
      </c>
      <c r="K10873" s="1" t="s">
        <v>1717</v>
      </c>
      <c r="L10873">
        <v>2795000</v>
      </c>
      <c r="M10873">
        <v>-122.416275</v>
      </c>
      <c r="N10873" t="s">
        <v>16</v>
      </c>
      <c r="O10873" s="1">
        <v>42237</v>
      </c>
      <c r="P10873">
        <v>2795000</v>
      </c>
      <c r="Q10873">
        <v>2500</v>
      </c>
      <c r="R10873" t="s">
        <v>43</v>
      </c>
      <c r="S10873">
        <v>8</v>
      </c>
      <c r="T10873">
        <v>3</v>
      </c>
    </row>
    <row r="10874" spans="1:20" x14ac:dyDescent="0.2">
      <c r="A10874" t="s">
        <v>407</v>
      </c>
      <c r="B10874">
        <v>94109</v>
      </c>
      <c r="C10874">
        <v>4</v>
      </c>
      <c r="D10874" s="1">
        <v>42237</v>
      </c>
      <c r="E10874" s="2">
        <v>0.65979166666666667</v>
      </c>
      <c r="F10874">
        <v>37.802849000000002</v>
      </c>
      <c r="G10874" s="1">
        <v>42058</v>
      </c>
      <c r="H10874" s="1" t="str">
        <f t="shared" si="338"/>
        <v>2015</v>
      </c>
      <c r="I10874" s="1" t="s">
        <v>1704</v>
      </c>
      <c r="J10874" s="1" t="str">
        <f t="shared" si="339"/>
        <v>2015Q1</v>
      </c>
      <c r="K10874" s="1" t="s">
        <v>1712</v>
      </c>
      <c r="L10874">
        <v>8450000</v>
      </c>
      <c r="M10874">
        <v>-122.41920500000001</v>
      </c>
      <c r="N10874" t="s">
        <v>24</v>
      </c>
      <c r="O10874" s="1">
        <v>42237</v>
      </c>
      <c r="P10874">
        <v>7650000</v>
      </c>
      <c r="R10874" t="s">
        <v>43</v>
      </c>
      <c r="S10874">
        <v>8</v>
      </c>
      <c r="T10874">
        <v>4.5</v>
      </c>
    </row>
    <row r="10875" spans="1:20" x14ac:dyDescent="0.2">
      <c r="A10875">
        <v>501010</v>
      </c>
      <c r="B10875">
        <v>94109</v>
      </c>
      <c r="C10875">
        <v>2</v>
      </c>
      <c r="D10875" s="1">
        <v>42261</v>
      </c>
      <c r="E10875" s="2">
        <v>0.46752314814814816</v>
      </c>
      <c r="F10875">
        <v>37.800922</v>
      </c>
      <c r="G10875" s="1">
        <v>42174</v>
      </c>
      <c r="H10875" s="1" t="str">
        <f t="shared" si="338"/>
        <v>2015</v>
      </c>
      <c r="I10875" s="1" t="s">
        <v>1704</v>
      </c>
      <c r="J10875" s="1" t="str">
        <f t="shared" si="339"/>
        <v>2015Q2</v>
      </c>
      <c r="K10875" s="1" t="s">
        <v>1717</v>
      </c>
      <c r="L10875">
        <v>949000</v>
      </c>
      <c r="M10875">
        <v>-122.42139400000001</v>
      </c>
      <c r="N10875" t="s">
        <v>16</v>
      </c>
      <c r="O10875" s="1">
        <v>42242</v>
      </c>
      <c r="P10875">
        <v>1250000</v>
      </c>
      <c r="Q10875">
        <v>1001</v>
      </c>
      <c r="R10875" t="s">
        <v>43</v>
      </c>
      <c r="S10875">
        <v>8</v>
      </c>
      <c r="T10875">
        <v>1</v>
      </c>
    </row>
    <row r="10876" spans="1:20" x14ac:dyDescent="0.2">
      <c r="A10876">
        <v>98031</v>
      </c>
      <c r="B10876">
        <v>94133</v>
      </c>
      <c r="C10876">
        <v>2</v>
      </c>
      <c r="D10876" s="1">
        <v>42242</v>
      </c>
      <c r="E10876" s="2">
        <v>0.40072916666666664</v>
      </c>
      <c r="F10876">
        <v>37.800013999999997</v>
      </c>
      <c r="G10876" s="1">
        <v>42208</v>
      </c>
      <c r="H10876" s="1" t="str">
        <f t="shared" si="338"/>
        <v>2015</v>
      </c>
      <c r="I10876" s="1" t="s">
        <v>1704</v>
      </c>
      <c r="J10876" s="1" t="str">
        <f t="shared" si="339"/>
        <v>2015Q3</v>
      </c>
      <c r="K10876" s="1" t="s">
        <v>1718</v>
      </c>
      <c r="L10876">
        <v>1299000</v>
      </c>
      <c r="M10876">
        <v>-122.41720599999999</v>
      </c>
      <c r="N10876" t="s">
        <v>16</v>
      </c>
      <c r="O10876" s="1">
        <v>42242</v>
      </c>
      <c r="P10876">
        <v>1650000</v>
      </c>
      <c r="Q10876">
        <v>1322</v>
      </c>
      <c r="R10876" t="s">
        <v>43</v>
      </c>
      <c r="S10876">
        <v>8</v>
      </c>
      <c r="T10876">
        <v>2</v>
      </c>
    </row>
    <row r="10877" spans="1:20" x14ac:dyDescent="0.2">
      <c r="A10877">
        <v>24035</v>
      </c>
      <c r="B10877">
        <v>94109</v>
      </c>
      <c r="C10877">
        <v>3</v>
      </c>
      <c r="D10877" s="1">
        <v>42247</v>
      </c>
      <c r="E10877" s="2">
        <v>0.88891203703703703</v>
      </c>
      <c r="F10877">
        <v>37.806122000000002</v>
      </c>
      <c r="G10877" s="1">
        <v>42122</v>
      </c>
      <c r="H10877" s="1" t="str">
        <f t="shared" si="338"/>
        <v>2015</v>
      </c>
      <c r="I10877" s="1" t="s">
        <v>1704</v>
      </c>
      <c r="J10877" s="1" t="str">
        <f t="shared" si="339"/>
        <v>2015Q2</v>
      </c>
      <c r="K10877" s="1" t="s">
        <v>1717</v>
      </c>
      <c r="L10877">
        <v>1999000</v>
      </c>
      <c r="M10877">
        <v>-122.419487</v>
      </c>
      <c r="N10877" t="s">
        <v>16</v>
      </c>
      <c r="O10877" s="1">
        <v>42244</v>
      </c>
      <c r="P10877">
        <v>2000000</v>
      </c>
      <c r="Q10877">
        <v>1876</v>
      </c>
      <c r="R10877" t="s">
        <v>43</v>
      </c>
      <c r="S10877">
        <v>8</v>
      </c>
      <c r="T10877">
        <v>3</v>
      </c>
    </row>
    <row r="10878" spans="1:20" x14ac:dyDescent="0.2">
      <c r="A10878">
        <v>71005</v>
      </c>
      <c r="B10878">
        <v>94109</v>
      </c>
      <c r="C10878">
        <v>3</v>
      </c>
      <c r="D10878" s="1">
        <v>42298</v>
      </c>
      <c r="E10878" s="2">
        <v>0.60480324074074077</v>
      </c>
      <c r="F10878">
        <v>37.801411000000002</v>
      </c>
      <c r="G10878" s="1">
        <v>42198</v>
      </c>
      <c r="H10878" s="1" t="str">
        <f t="shared" si="338"/>
        <v>2015</v>
      </c>
      <c r="I10878" s="1" t="s">
        <v>1704</v>
      </c>
      <c r="J10878" s="1" t="str">
        <f t="shared" si="339"/>
        <v>2015Q3</v>
      </c>
      <c r="K10878" s="1" t="s">
        <v>1718</v>
      </c>
      <c r="L10878">
        <v>1995000</v>
      </c>
      <c r="M10878">
        <v>-122.418159</v>
      </c>
      <c r="N10878" t="s">
        <v>24</v>
      </c>
      <c r="O10878" s="1">
        <v>42247</v>
      </c>
      <c r="P10878">
        <v>2825000</v>
      </c>
      <c r="R10878" t="s">
        <v>43</v>
      </c>
      <c r="S10878">
        <v>8</v>
      </c>
      <c r="T10878">
        <v>3</v>
      </c>
    </row>
    <row r="10879" spans="1:20" x14ac:dyDescent="0.2">
      <c r="A10879">
        <v>499005</v>
      </c>
      <c r="B10879">
        <v>94109</v>
      </c>
      <c r="C10879">
        <v>3</v>
      </c>
      <c r="D10879" s="1">
        <v>42251</v>
      </c>
      <c r="E10879" s="2">
        <v>0.64081018518518518</v>
      </c>
      <c r="F10879">
        <v>37.801707999999998</v>
      </c>
      <c r="G10879" s="1">
        <v>42201</v>
      </c>
      <c r="H10879" s="1" t="str">
        <f t="shared" si="338"/>
        <v>2015</v>
      </c>
      <c r="I10879" s="1" t="s">
        <v>1704</v>
      </c>
      <c r="J10879" s="1" t="str">
        <f t="shared" si="339"/>
        <v>2015Q3</v>
      </c>
      <c r="K10879" s="1" t="s">
        <v>1718</v>
      </c>
      <c r="L10879">
        <v>1995000</v>
      </c>
      <c r="M10879">
        <v>-122.42420199999999</v>
      </c>
      <c r="N10879" t="s">
        <v>24</v>
      </c>
      <c r="O10879" s="1">
        <v>42249</v>
      </c>
      <c r="P10879">
        <v>2100000</v>
      </c>
      <c r="Q10879">
        <v>2300</v>
      </c>
      <c r="R10879" t="s">
        <v>43</v>
      </c>
      <c r="S10879">
        <v>8</v>
      </c>
      <c r="T10879">
        <v>3</v>
      </c>
    </row>
    <row r="10880" spans="1:20" x14ac:dyDescent="0.2">
      <c r="A10880" t="s">
        <v>280</v>
      </c>
      <c r="B10880">
        <v>94109</v>
      </c>
      <c r="C10880">
        <v>1</v>
      </c>
      <c r="D10880" s="1">
        <v>42264</v>
      </c>
      <c r="E10880" s="2">
        <v>0.59203703703703703</v>
      </c>
      <c r="F10880">
        <v>37.798614999999998</v>
      </c>
      <c r="G10880" s="1">
        <v>42177</v>
      </c>
      <c r="H10880" s="1" t="str">
        <f t="shared" si="338"/>
        <v>2015</v>
      </c>
      <c r="I10880" s="1" t="s">
        <v>1704</v>
      </c>
      <c r="J10880" s="1" t="str">
        <f t="shared" si="339"/>
        <v>2015Q2</v>
      </c>
      <c r="K10880" s="1" t="s">
        <v>1717</v>
      </c>
      <c r="L10880">
        <v>900000</v>
      </c>
      <c r="M10880">
        <v>-122.42131000000001</v>
      </c>
      <c r="N10880" t="s">
        <v>16</v>
      </c>
      <c r="O10880" s="1">
        <v>42258</v>
      </c>
      <c r="P10880">
        <v>830000</v>
      </c>
      <c r="Q10880">
        <v>980</v>
      </c>
      <c r="R10880" t="s">
        <v>43</v>
      </c>
      <c r="S10880">
        <v>8</v>
      </c>
      <c r="T10880">
        <v>1</v>
      </c>
    </row>
    <row r="10881" spans="1:20" x14ac:dyDescent="0.2">
      <c r="A10881">
        <v>66046</v>
      </c>
      <c r="B10881">
        <v>94133</v>
      </c>
      <c r="C10881">
        <v>2</v>
      </c>
      <c r="D10881" s="1">
        <v>42263</v>
      </c>
      <c r="E10881" s="2">
        <v>0.30802083333333335</v>
      </c>
      <c r="F10881">
        <v>37.802833999999997</v>
      </c>
      <c r="G10881" s="1">
        <v>42244</v>
      </c>
      <c r="H10881" s="1" t="str">
        <f t="shared" si="338"/>
        <v>2015</v>
      </c>
      <c r="I10881" s="1" t="s">
        <v>1704</v>
      </c>
      <c r="J10881" s="1" t="str">
        <f t="shared" si="339"/>
        <v>2015Q3</v>
      </c>
      <c r="K10881" s="1" t="s">
        <v>1718</v>
      </c>
      <c r="L10881">
        <v>729000</v>
      </c>
      <c r="M10881">
        <v>-122.415192</v>
      </c>
      <c r="N10881" t="s">
        <v>16</v>
      </c>
      <c r="O10881" s="1">
        <v>42262</v>
      </c>
      <c r="P10881">
        <v>850000</v>
      </c>
      <c r="Q10881">
        <v>860</v>
      </c>
      <c r="R10881" t="s">
        <v>43</v>
      </c>
      <c r="S10881">
        <v>8</v>
      </c>
      <c r="T10881">
        <v>1</v>
      </c>
    </row>
    <row r="10882" spans="1:20" x14ac:dyDescent="0.2">
      <c r="A10882">
        <v>451138</v>
      </c>
      <c r="B10882">
        <v>94109</v>
      </c>
      <c r="C10882">
        <v>1</v>
      </c>
      <c r="D10882" s="1">
        <v>42263</v>
      </c>
      <c r="E10882" s="2">
        <v>0.49452546296296296</v>
      </c>
      <c r="F10882">
        <v>37.805427999999999</v>
      </c>
      <c r="G10882" s="1">
        <v>42207</v>
      </c>
      <c r="H10882" s="1" t="str">
        <f t="shared" ref="H10882:H10945" si="340">TEXT(G10882,"yyyy")</f>
        <v>2015</v>
      </c>
      <c r="I10882" s="1" t="s">
        <v>1704</v>
      </c>
      <c r="J10882" s="1" t="str">
        <f t="shared" ref="J10882:J10945" si="341">TEXT(G10882,"yyyy") &amp; "Q" &amp; ROUNDUP(MONTH(G10882) / 3,0)</f>
        <v>2015Q3</v>
      </c>
      <c r="K10882" s="1" t="s">
        <v>1718</v>
      </c>
      <c r="L10882">
        <v>574000</v>
      </c>
      <c r="M10882">
        <v>-122.424812</v>
      </c>
      <c r="N10882" t="s">
        <v>16</v>
      </c>
      <c r="O10882" s="1">
        <v>42263</v>
      </c>
      <c r="P10882">
        <v>575000</v>
      </c>
      <c r="R10882" t="s">
        <v>43</v>
      </c>
      <c r="S10882">
        <v>8</v>
      </c>
      <c r="T10882">
        <v>1</v>
      </c>
    </row>
    <row r="10883" spans="1:20" x14ac:dyDescent="0.2">
      <c r="A10883">
        <v>550026</v>
      </c>
      <c r="B10883">
        <v>94109</v>
      </c>
      <c r="C10883">
        <v>3</v>
      </c>
      <c r="D10883" s="1">
        <v>42282</v>
      </c>
      <c r="E10883" s="2">
        <v>0.59476851851851853</v>
      </c>
      <c r="F10883">
        <v>37.797651999999999</v>
      </c>
      <c r="G10883" s="1">
        <v>42226</v>
      </c>
      <c r="H10883" s="1" t="str">
        <f t="shared" si="340"/>
        <v>2015</v>
      </c>
      <c r="I10883" s="1" t="s">
        <v>1704</v>
      </c>
      <c r="J10883" s="1" t="str">
        <f t="shared" si="341"/>
        <v>2015Q3</v>
      </c>
      <c r="K10883" s="1" t="s">
        <v>1718</v>
      </c>
      <c r="L10883">
        <v>1095000</v>
      </c>
      <c r="M10883">
        <v>-122.42319999999999</v>
      </c>
      <c r="N10883" t="s">
        <v>16</v>
      </c>
      <c r="O10883" s="1">
        <v>42282</v>
      </c>
      <c r="P10883">
        <v>1350000</v>
      </c>
      <c r="R10883" t="s">
        <v>43</v>
      </c>
      <c r="S10883">
        <v>8</v>
      </c>
      <c r="T10883">
        <v>1.5</v>
      </c>
    </row>
    <row r="10884" spans="1:20" x14ac:dyDescent="0.2">
      <c r="A10884">
        <v>126041</v>
      </c>
      <c r="B10884">
        <v>94133</v>
      </c>
      <c r="C10884">
        <v>1</v>
      </c>
      <c r="D10884" s="1">
        <v>42283</v>
      </c>
      <c r="E10884" s="2">
        <v>0.71376157407407403</v>
      </c>
      <c r="F10884">
        <v>37.798225000000002</v>
      </c>
      <c r="G10884" s="1">
        <v>42159</v>
      </c>
      <c r="H10884" s="1" t="str">
        <f t="shared" si="340"/>
        <v>2015</v>
      </c>
      <c r="I10884" s="1" t="s">
        <v>1704</v>
      </c>
      <c r="J10884" s="1" t="str">
        <f t="shared" si="341"/>
        <v>2015Q2</v>
      </c>
      <c r="K10884" s="1" t="s">
        <v>1717</v>
      </c>
      <c r="L10884">
        <v>799000</v>
      </c>
      <c r="M10884">
        <v>-122.41692399999999</v>
      </c>
      <c r="N10884" t="s">
        <v>16</v>
      </c>
      <c r="O10884" s="1">
        <v>42283</v>
      </c>
      <c r="P10884">
        <v>875000</v>
      </c>
      <c r="Q10884">
        <v>998</v>
      </c>
      <c r="R10884" t="s">
        <v>43</v>
      </c>
      <c r="S10884">
        <v>8</v>
      </c>
      <c r="T10884">
        <v>1</v>
      </c>
    </row>
    <row r="10885" spans="1:20" x14ac:dyDescent="0.2">
      <c r="A10885">
        <v>47115</v>
      </c>
      <c r="B10885">
        <v>94109</v>
      </c>
      <c r="C10885">
        <v>1</v>
      </c>
      <c r="D10885" s="1">
        <v>42289</v>
      </c>
      <c r="E10885" s="2">
        <v>0.5602893518518518</v>
      </c>
      <c r="F10885">
        <v>37.803046999999999</v>
      </c>
      <c r="G10885" s="1">
        <v>42289</v>
      </c>
      <c r="H10885" s="1" t="str">
        <f t="shared" si="340"/>
        <v>2015</v>
      </c>
      <c r="I10885" s="1" t="s">
        <v>1704</v>
      </c>
      <c r="J10885" s="1" t="str">
        <f t="shared" si="341"/>
        <v>2015Q4</v>
      </c>
      <c r="K10885" s="1" t="s">
        <v>1719</v>
      </c>
      <c r="L10885">
        <v>995000</v>
      </c>
      <c r="M10885">
        <v>-122.421074</v>
      </c>
      <c r="N10885" t="s">
        <v>16</v>
      </c>
      <c r="O10885" s="1">
        <v>42289</v>
      </c>
      <c r="P10885">
        <v>995000</v>
      </c>
      <c r="Q10885">
        <v>1100</v>
      </c>
      <c r="R10885" t="s">
        <v>43</v>
      </c>
      <c r="S10885">
        <v>8</v>
      </c>
      <c r="T10885">
        <v>1.5</v>
      </c>
    </row>
    <row r="10886" spans="1:20" x14ac:dyDescent="0.2">
      <c r="A10886">
        <v>451054</v>
      </c>
      <c r="B10886">
        <v>94109</v>
      </c>
      <c r="C10886">
        <v>0</v>
      </c>
      <c r="D10886" s="1">
        <v>42292</v>
      </c>
      <c r="E10886" s="2">
        <v>0.36138888888888893</v>
      </c>
      <c r="F10886">
        <v>37.805511000000003</v>
      </c>
      <c r="G10886" s="1">
        <v>42272</v>
      </c>
      <c r="H10886" s="1" t="str">
        <f t="shared" si="340"/>
        <v>2015</v>
      </c>
      <c r="I10886" s="1" t="s">
        <v>1704</v>
      </c>
      <c r="J10886" s="1" t="str">
        <f t="shared" si="341"/>
        <v>2015Q3</v>
      </c>
      <c r="K10886" s="1" t="s">
        <v>1718</v>
      </c>
      <c r="L10886">
        <v>500000</v>
      </c>
      <c r="M10886">
        <v>-122.424156</v>
      </c>
      <c r="N10886" t="s">
        <v>16</v>
      </c>
      <c r="O10886" s="1">
        <v>42291</v>
      </c>
      <c r="P10886">
        <v>565000</v>
      </c>
      <c r="R10886" t="s">
        <v>43</v>
      </c>
      <c r="S10886">
        <v>8</v>
      </c>
      <c r="T10886">
        <v>1</v>
      </c>
    </row>
    <row r="10887" spans="1:20" x14ac:dyDescent="0.2">
      <c r="A10887">
        <v>120033</v>
      </c>
      <c r="B10887">
        <v>94133</v>
      </c>
      <c r="C10887">
        <v>2</v>
      </c>
      <c r="D10887" s="1">
        <v>42292</v>
      </c>
      <c r="E10887" s="2">
        <v>0.46579861111111115</v>
      </c>
      <c r="F10887">
        <v>37.799298</v>
      </c>
      <c r="G10887" s="1">
        <v>42097</v>
      </c>
      <c r="H10887" s="1" t="str">
        <f t="shared" si="340"/>
        <v>2015</v>
      </c>
      <c r="I10887" s="1" t="s">
        <v>1704</v>
      </c>
      <c r="J10887" s="1" t="str">
        <f t="shared" si="341"/>
        <v>2015Q2</v>
      </c>
      <c r="K10887" s="1" t="s">
        <v>1717</v>
      </c>
      <c r="L10887">
        <v>1350000</v>
      </c>
      <c r="M10887">
        <v>-122.41488200000001</v>
      </c>
      <c r="N10887" t="s">
        <v>16</v>
      </c>
      <c r="O10887" s="1">
        <v>42291</v>
      </c>
      <c r="P10887">
        <v>1575000</v>
      </c>
      <c r="Q10887">
        <v>1252</v>
      </c>
      <c r="R10887" t="s">
        <v>43</v>
      </c>
      <c r="S10887">
        <v>8</v>
      </c>
      <c r="T10887">
        <v>2</v>
      </c>
    </row>
    <row r="10888" spans="1:20" x14ac:dyDescent="0.2">
      <c r="A10888">
        <v>96028</v>
      </c>
      <c r="B10888">
        <v>94109</v>
      </c>
      <c r="C10888">
        <v>2</v>
      </c>
      <c r="D10888" s="1">
        <v>43067</v>
      </c>
      <c r="E10888" s="2">
        <v>0.70780092592592592</v>
      </c>
      <c r="F10888">
        <v>37.799332</v>
      </c>
      <c r="G10888" s="1">
        <v>42249</v>
      </c>
      <c r="H10888" s="1" t="str">
        <f t="shared" si="340"/>
        <v>2015</v>
      </c>
      <c r="I10888" s="1" t="s">
        <v>1704</v>
      </c>
      <c r="J10888" s="1" t="str">
        <f t="shared" si="341"/>
        <v>2015Q3</v>
      </c>
      <c r="K10888" s="1" t="s">
        <v>1718</v>
      </c>
      <c r="L10888">
        <v>1998000</v>
      </c>
      <c r="M10888">
        <v>-122.42027299999999</v>
      </c>
      <c r="N10888" t="s">
        <v>24</v>
      </c>
      <c r="O10888" s="1">
        <v>42296</v>
      </c>
      <c r="P10888">
        <v>2380000</v>
      </c>
      <c r="Q10888">
        <v>1460</v>
      </c>
      <c r="R10888" t="s">
        <v>43</v>
      </c>
      <c r="S10888">
        <v>8</v>
      </c>
      <c r="T10888">
        <v>2</v>
      </c>
    </row>
    <row r="10889" spans="1:20" x14ac:dyDescent="0.2">
      <c r="A10889">
        <v>152039</v>
      </c>
      <c r="B10889">
        <v>94109</v>
      </c>
      <c r="C10889">
        <v>1</v>
      </c>
      <c r="D10889" s="1">
        <v>42307</v>
      </c>
      <c r="E10889" s="2">
        <v>0.42825231481481479</v>
      </c>
      <c r="F10889">
        <v>37.797237000000003</v>
      </c>
      <c r="G10889" s="1">
        <v>42184</v>
      </c>
      <c r="H10889" s="1" t="str">
        <f t="shared" si="340"/>
        <v>2015</v>
      </c>
      <c r="I10889" s="1" t="s">
        <v>1704</v>
      </c>
      <c r="J10889" s="1" t="str">
        <f t="shared" si="341"/>
        <v>2015Q2</v>
      </c>
      <c r="K10889" s="1" t="s">
        <v>1717</v>
      </c>
      <c r="L10889">
        <v>650000</v>
      </c>
      <c r="M10889">
        <v>-122.418404</v>
      </c>
      <c r="N10889" t="s">
        <v>16</v>
      </c>
      <c r="O10889" s="1">
        <v>42303</v>
      </c>
      <c r="P10889">
        <v>650000</v>
      </c>
      <c r="Q10889">
        <v>569</v>
      </c>
      <c r="R10889" t="s">
        <v>43</v>
      </c>
      <c r="S10889">
        <v>8</v>
      </c>
      <c r="T10889">
        <v>1</v>
      </c>
    </row>
    <row r="10890" spans="1:20" x14ac:dyDescent="0.2">
      <c r="A10890">
        <v>124055</v>
      </c>
      <c r="B10890">
        <v>94109</v>
      </c>
      <c r="C10890">
        <v>2</v>
      </c>
      <c r="D10890" s="1">
        <v>42314</v>
      </c>
      <c r="E10890" s="2">
        <v>0.67387731481481483</v>
      </c>
      <c r="F10890">
        <v>37.797474000000001</v>
      </c>
      <c r="G10890" s="1">
        <v>42262</v>
      </c>
      <c r="H10890" s="1" t="str">
        <f t="shared" si="340"/>
        <v>2015</v>
      </c>
      <c r="I10890" s="1" t="s">
        <v>1704</v>
      </c>
      <c r="J10890" s="1" t="str">
        <f t="shared" si="341"/>
        <v>2015Q3</v>
      </c>
      <c r="K10890" s="1" t="s">
        <v>1718</v>
      </c>
      <c r="L10890">
        <v>1388000</v>
      </c>
      <c r="M10890">
        <v>-122.41982299999999</v>
      </c>
      <c r="N10890" t="s">
        <v>16</v>
      </c>
      <c r="O10890" s="1">
        <v>42314</v>
      </c>
      <c r="P10890">
        <v>1550000</v>
      </c>
      <c r="Q10890">
        <v>1405</v>
      </c>
      <c r="R10890" t="s">
        <v>43</v>
      </c>
      <c r="S10890">
        <v>8</v>
      </c>
      <c r="T10890">
        <v>2.5</v>
      </c>
    </row>
    <row r="10891" spans="1:20" x14ac:dyDescent="0.2">
      <c r="A10891">
        <v>122059</v>
      </c>
      <c r="B10891">
        <v>94133</v>
      </c>
      <c r="C10891">
        <v>2</v>
      </c>
      <c r="D10891" s="1">
        <v>42324</v>
      </c>
      <c r="E10891" s="2">
        <v>0.36515046296296294</v>
      </c>
      <c r="F10891">
        <v>37.798645</v>
      </c>
      <c r="G10891" s="1">
        <v>42240</v>
      </c>
      <c r="H10891" s="1" t="str">
        <f t="shared" si="340"/>
        <v>2015</v>
      </c>
      <c r="I10891" s="1" t="s">
        <v>1704</v>
      </c>
      <c r="J10891" s="1" t="str">
        <f t="shared" si="341"/>
        <v>2015Q3</v>
      </c>
      <c r="K10891" s="1" t="s">
        <v>1718</v>
      </c>
      <c r="L10891">
        <v>899000</v>
      </c>
      <c r="M10891">
        <v>-122.417496</v>
      </c>
      <c r="N10891" t="s">
        <v>16</v>
      </c>
      <c r="O10891" s="1">
        <v>42320</v>
      </c>
      <c r="P10891">
        <v>908000</v>
      </c>
      <c r="Q10891">
        <v>956</v>
      </c>
      <c r="R10891" t="s">
        <v>43</v>
      </c>
      <c r="S10891">
        <v>8</v>
      </c>
      <c r="T10891">
        <v>1</v>
      </c>
    </row>
    <row r="10892" spans="1:20" x14ac:dyDescent="0.2">
      <c r="A10892">
        <v>48018</v>
      </c>
      <c r="B10892">
        <v>94109</v>
      </c>
      <c r="C10892">
        <v>2</v>
      </c>
      <c r="D10892" s="1">
        <v>42320</v>
      </c>
      <c r="E10892" s="2">
        <v>0.66188657407407414</v>
      </c>
      <c r="F10892">
        <v>37.803725999999997</v>
      </c>
      <c r="G10892" s="1">
        <v>42291</v>
      </c>
      <c r="H10892" s="1" t="str">
        <f t="shared" si="340"/>
        <v>2015</v>
      </c>
      <c r="I10892" s="1" t="s">
        <v>1704</v>
      </c>
      <c r="J10892" s="1" t="str">
        <f t="shared" si="341"/>
        <v>2015Q4</v>
      </c>
      <c r="K10892" s="1" t="s">
        <v>1719</v>
      </c>
      <c r="L10892">
        <v>4995000</v>
      </c>
      <c r="M10892">
        <v>-122.41905199999999</v>
      </c>
      <c r="N10892" t="s">
        <v>24</v>
      </c>
      <c r="O10892" s="1">
        <v>42320</v>
      </c>
      <c r="P10892">
        <v>5600000</v>
      </c>
      <c r="Q10892">
        <v>2040</v>
      </c>
      <c r="R10892" t="s">
        <v>43</v>
      </c>
      <c r="S10892">
        <v>8</v>
      </c>
      <c r="T10892">
        <v>3.5</v>
      </c>
    </row>
    <row r="10893" spans="1:20" x14ac:dyDescent="0.2">
      <c r="A10893">
        <v>45095</v>
      </c>
      <c r="B10893">
        <v>94109</v>
      </c>
      <c r="C10893">
        <v>3</v>
      </c>
      <c r="D10893" s="1">
        <v>42321</v>
      </c>
      <c r="E10893" s="2">
        <v>0.70741898148148152</v>
      </c>
      <c r="F10893">
        <v>37.804428999999999</v>
      </c>
      <c r="G10893" s="1">
        <v>42279</v>
      </c>
      <c r="H10893" s="1" t="str">
        <f t="shared" si="340"/>
        <v>2015</v>
      </c>
      <c r="I10893" s="1" t="s">
        <v>1704</v>
      </c>
      <c r="J10893" s="1" t="str">
        <f t="shared" si="341"/>
        <v>2015Q4</v>
      </c>
      <c r="K10893" s="1" t="s">
        <v>1719</v>
      </c>
      <c r="L10893">
        <v>1299000</v>
      </c>
      <c r="M10893">
        <v>-122.420036</v>
      </c>
      <c r="N10893" t="s">
        <v>16</v>
      </c>
      <c r="O10893" s="1">
        <v>42321</v>
      </c>
      <c r="P10893">
        <v>1535000</v>
      </c>
      <c r="Q10893">
        <v>1362</v>
      </c>
      <c r="R10893" t="s">
        <v>43</v>
      </c>
      <c r="S10893">
        <v>8</v>
      </c>
      <c r="T10893">
        <v>1.5</v>
      </c>
    </row>
    <row r="10894" spans="1:20" x14ac:dyDescent="0.2">
      <c r="A10894">
        <v>125031</v>
      </c>
      <c r="B10894">
        <v>94109</v>
      </c>
      <c r="C10894">
        <v>2</v>
      </c>
      <c r="D10894" s="1">
        <v>42324</v>
      </c>
      <c r="E10894" s="2">
        <v>0.71031250000000001</v>
      </c>
      <c r="F10894">
        <v>37.798233000000003</v>
      </c>
      <c r="G10894" s="1">
        <v>42253</v>
      </c>
      <c r="H10894" s="1" t="str">
        <f t="shared" si="340"/>
        <v>2015</v>
      </c>
      <c r="I10894" s="1" t="s">
        <v>1704</v>
      </c>
      <c r="J10894" s="1" t="str">
        <f t="shared" si="341"/>
        <v>2015Q3</v>
      </c>
      <c r="K10894" s="1" t="s">
        <v>1718</v>
      </c>
      <c r="L10894">
        <v>995000</v>
      </c>
      <c r="M10894">
        <v>-122.41739699999999</v>
      </c>
      <c r="N10894" t="s">
        <v>16</v>
      </c>
      <c r="O10894" s="1">
        <v>42324</v>
      </c>
      <c r="P10894">
        <v>1210000</v>
      </c>
      <c r="Q10894">
        <v>1003</v>
      </c>
      <c r="R10894" t="s">
        <v>43</v>
      </c>
      <c r="S10894">
        <v>8</v>
      </c>
      <c r="T10894">
        <v>1</v>
      </c>
    </row>
    <row r="10895" spans="1:20" x14ac:dyDescent="0.2">
      <c r="A10895" t="s">
        <v>527</v>
      </c>
      <c r="B10895">
        <v>94109</v>
      </c>
      <c r="C10895">
        <v>3</v>
      </c>
      <c r="D10895" s="1">
        <v>42327</v>
      </c>
      <c r="E10895" s="2">
        <v>0.68562499999999993</v>
      </c>
      <c r="F10895">
        <v>37.800364999999999</v>
      </c>
      <c r="G10895" s="1">
        <v>42272</v>
      </c>
      <c r="H10895" s="1" t="str">
        <f t="shared" si="340"/>
        <v>2015</v>
      </c>
      <c r="I10895" s="1" t="s">
        <v>1704</v>
      </c>
      <c r="J10895" s="1" t="str">
        <f t="shared" si="341"/>
        <v>2015Q3</v>
      </c>
      <c r="K10895" s="1" t="s">
        <v>1718</v>
      </c>
      <c r="L10895">
        <v>2095000</v>
      </c>
      <c r="M10895">
        <v>-122.419647</v>
      </c>
      <c r="N10895" t="s">
        <v>16</v>
      </c>
      <c r="O10895" s="1">
        <v>42324</v>
      </c>
      <c r="P10895">
        <v>2275000</v>
      </c>
      <c r="Q10895">
        <v>1853</v>
      </c>
      <c r="R10895" t="s">
        <v>43</v>
      </c>
      <c r="S10895">
        <v>8</v>
      </c>
      <c r="T10895">
        <v>2.5</v>
      </c>
    </row>
    <row r="10896" spans="1:20" x14ac:dyDescent="0.2">
      <c r="A10896" t="s">
        <v>530</v>
      </c>
      <c r="B10896">
        <v>94133</v>
      </c>
      <c r="C10896">
        <v>2</v>
      </c>
      <c r="D10896" s="1">
        <v>42327</v>
      </c>
      <c r="E10896" s="2">
        <v>0.87523148148148155</v>
      </c>
      <c r="F10896">
        <v>37.798789999999997</v>
      </c>
      <c r="G10896" s="1">
        <v>42279</v>
      </c>
      <c r="H10896" s="1" t="str">
        <f t="shared" si="340"/>
        <v>2015</v>
      </c>
      <c r="I10896" s="1" t="s">
        <v>1704</v>
      </c>
      <c r="J10896" s="1" t="str">
        <f t="shared" si="341"/>
        <v>2015Q4</v>
      </c>
      <c r="K10896" s="1" t="s">
        <v>1719</v>
      </c>
      <c r="L10896">
        <v>2900000</v>
      </c>
      <c r="M10896">
        <v>-122.41680100000001</v>
      </c>
      <c r="N10896" t="s">
        <v>16</v>
      </c>
      <c r="O10896" s="1">
        <v>42326</v>
      </c>
      <c r="P10896">
        <v>2900000</v>
      </c>
      <c r="R10896" t="s">
        <v>43</v>
      </c>
      <c r="S10896">
        <v>8</v>
      </c>
      <c r="T10896">
        <v>2</v>
      </c>
    </row>
    <row r="10897" spans="1:20" x14ac:dyDescent="0.2">
      <c r="A10897">
        <v>549028</v>
      </c>
      <c r="B10897">
        <v>94109</v>
      </c>
      <c r="C10897">
        <v>2</v>
      </c>
      <c r="D10897" s="1">
        <v>42339</v>
      </c>
      <c r="E10897" s="2">
        <v>2.179398148148148E-2</v>
      </c>
      <c r="F10897">
        <v>37.797683999999997</v>
      </c>
      <c r="G10897" s="1">
        <v>42313</v>
      </c>
      <c r="H10897" s="1" t="str">
        <f t="shared" si="340"/>
        <v>2015</v>
      </c>
      <c r="I10897" s="1" t="s">
        <v>1704</v>
      </c>
      <c r="J10897" s="1" t="str">
        <f t="shared" si="341"/>
        <v>2015Q4</v>
      </c>
      <c r="K10897" s="1" t="s">
        <v>1719</v>
      </c>
      <c r="L10897">
        <v>1895000</v>
      </c>
      <c r="M10897">
        <v>-122.42132599999999</v>
      </c>
      <c r="N10897" t="s">
        <v>16</v>
      </c>
      <c r="O10897" s="1">
        <v>42332</v>
      </c>
      <c r="P10897">
        <v>2300000</v>
      </c>
      <c r="Q10897">
        <v>1764</v>
      </c>
      <c r="R10897" t="s">
        <v>43</v>
      </c>
      <c r="S10897">
        <v>8</v>
      </c>
      <c r="T10897">
        <v>2</v>
      </c>
    </row>
    <row r="10898" spans="1:20" x14ac:dyDescent="0.2">
      <c r="A10898">
        <v>451018</v>
      </c>
      <c r="B10898">
        <v>94109</v>
      </c>
      <c r="C10898">
        <v>2</v>
      </c>
      <c r="D10898" s="1">
        <v>42338</v>
      </c>
      <c r="E10898" s="2">
        <v>0.60945601851851849</v>
      </c>
      <c r="F10898">
        <v>37.805511000000003</v>
      </c>
      <c r="G10898" s="1">
        <v>42254</v>
      </c>
      <c r="H10898" s="1" t="str">
        <f t="shared" si="340"/>
        <v>2015</v>
      </c>
      <c r="I10898" s="1" t="s">
        <v>1704</v>
      </c>
      <c r="J10898" s="1" t="str">
        <f t="shared" si="341"/>
        <v>2015Q3</v>
      </c>
      <c r="K10898" s="1" t="s">
        <v>1718</v>
      </c>
      <c r="L10898">
        <v>1595000</v>
      </c>
      <c r="M10898">
        <v>-122.424156</v>
      </c>
      <c r="N10898" t="s">
        <v>16</v>
      </c>
      <c r="O10898" s="1">
        <v>42333</v>
      </c>
      <c r="P10898">
        <v>1800000</v>
      </c>
      <c r="Q10898">
        <v>1200</v>
      </c>
      <c r="R10898" t="s">
        <v>43</v>
      </c>
      <c r="S10898">
        <v>8</v>
      </c>
      <c r="T10898">
        <v>2</v>
      </c>
    </row>
    <row r="10899" spans="1:20" x14ac:dyDescent="0.2">
      <c r="A10899">
        <v>120034</v>
      </c>
      <c r="B10899">
        <v>94133</v>
      </c>
      <c r="C10899">
        <v>2</v>
      </c>
      <c r="D10899" s="1">
        <v>42338</v>
      </c>
      <c r="E10899" s="2">
        <v>0.54280092592592599</v>
      </c>
      <c r="F10899">
        <v>37.799298</v>
      </c>
      <c r="G10899" s="1">
        <v>42258</v>
      </c>
      <c r="H10899" s="1" t="str">
        <f t="shared" si="340"/>
        <v>2015</v>
      </c>
      <c r="I10899" s="1" t="s">
        <v>1704</v>
      </c>
      <c r="J10899" s="1" t="str">
        <f t="shared" si="341"/>
        <v>2015Q3</v>
      </c>
      <c r="K10899" s="1" t="s">
        <v>1718</v>
      </c>
      <c r="L10899">
        <v>1295000</v>
      </c>
      <c r="M10899">
        <v>-122.41488200000001</v>
      </c>
      <c r="N10899" t="s">
        <v>16</v>
      </c>
      <c r="O10899" s="1">
        <v>42338</v>
      </c>
      <c r="P10899">
        <v>1295000</v>
      </c>
      <c r="Q10899">
        <v>1165</v>
      </c>
      <c r="R10899" t="s">
        <v>43</v>
      </c>
      <c r="S10899">
        <v>8</v>
      </c>
      <c r="T10899">
        <v>2</v>
      </c>
    </row>
    <row r="10900" spans="1:20" x14ac:dyDescent="0.2">
      <c r="A10900" t="s">
        <v>553</v>
      </c>
      <c r="B10900">
        <v>94133</v>
      </c>
      <c r="C10900">
        <v>2</v>
      </c>
      <c r="D10900" s="1">
        <v>42339</v>
      </c>
      <c r="E10900" s="2">
        <v>0.616724537037037</v>
      </c>
      <c r="F10900">
        <v>37.798606999999997</v>
      </c>
      <c r="G10900" s="1">
        <v>42115</v>
      </c>
      <c r="H10900" s="1" t="str">
        <f t="shared" si="340"/>
        <v>2015</v>
      </c>
      <c r="I10900" s="1" t="s">
        <v>1704</v>
      </c>
      <c r="J10900" s="1" t="str">
        <f t="shared" si="341"/>
        <v>2015Q2</v>
      </c>
      <c r="K10900" s="1" t="s">
        <v>1717</v>
      </c>
      <c r="L10900">
        <v>7495000</v>
      </c>
      <c r="M10900">
        <v>-122.413208</v>
      </c>
      <c r="N10900" t="s">
        <v>16</v>
      </c>
      <c r="O10900" s="1">
        <v>42339</v>
      </c>
      <c r="P10900">
        <v>7150000</v>
      </c>
      <c r="R10900" t="s">
        <v>43</v>
      </c>
      <c r="S10900">
        <v>8</v>
      </c>
      <c r="T10900">
        <v>3.5</v>
      </c>
    </row>
    <row r="10901" spans="1:20" x14ac:dyDescent="0.2">
      <c r="A10901">
        <v>477019</v>
      </c>
      <c r="B10901">
        <v>94109</v>
      </c>
      <c r="C10901">
        <v>5</v>
      </c>
      <c r="D10901" s="1">
        <v>42340</v>
      </c>
      <c r="E10901" s="2">
        <v>0.47136574074074072</v>
      </c>
      <c r="F10901">
        <v>37.803241999999997</v>
      </c>
      <c r="G10901" s="1">
        <v>42286</v>
      </c>
      <c r="H10901" s="1" t="str">
        <f t="shared" si="340"/>
        <v>2015</v>
      </c>
      <c r="I10901" s="1" t="s">
        <v>1704</v>
      </c>
      <c r="J10901" s="1" t="str">
        <f t="shared" si="341"/>
        <v>2015Q4</v>
      </c>
      <c r="K10901" s="1" t="s">
        <v>1719</v>
      </c>
      <c r="L10901">
        <v>9480000</v>
      </c>
      <c r="M10901">
        <v>-122.422455</v>
      </c>
      <c r="N10901" t="s">
        <v>24</v>
      </c>
      <c r="O10901" s="1">
        <v>42339</v>
      </c>
      <c r="P10901">
        <v>9708000</v>
      </c>
      <c r="Q10901">
        <v>4973</v>
      </c>
      <c r="R10901" t="s">
        <v>43</v>
      </c>
      <c r="S10901">
        <v>8</v>
      </c>
      <c r="T10901">
        <v>5.5</v>
      </c>
    </row>
    <row r="10902" spans="1:20" x14ac:dyDescent="0.2">
      <c r="A10902">
        <v>525082</v>
      </c>
      <c r="B10902">
        <v>94109</v>
      </c>
      <c r="C10902">
        <v>3</v>
      </c>
      <c r="D10902" s="1">
        <v>42340</v>
      </c>
      <c r="E10902" s="2">
        <v>0.59251157407407407</v>
      </c>
      <c r="F10902">
        <v>37.798870000000001</v>
      </c>
      <c r="G10902" s="1">
        <v>42293</v>
      </c>
      <c r="H10902" s="1" t="str">
        <f t="shared" si="340"/>
        <v>2015</v>
      </c>
      <c r="I10902" s="1" t="s">
        <v>1704</v>
      </c>
      <c r="J10902" s="1" t="str">
        <f t="shared" si="341"/>
        <v>2015Q4</v>
      </c>
      <c r="K10902" s="1" t="s">
        <v>1719</v>
      </c>
      <c r="L10902">
        <v>3350000</v>
      </c>
      <c r="M10902">
        <v>-122.421845</v>
      </c>
      <c r="N10902" t="s">
        <v>16</v>
      </c>
      <c r="O10902" s="1">
        <v>42340</v>
      </c>
      <c r="P10902">
        <v>3000000</v>
      </c>
      <c r="Q10902">
        <v>3105</v>
      </c>
      <c r="R10902" t="s">
        <v>43</v>
      </c>
      <c r="S10902">
        <v>8</v>
      </c>
      <c r="T10902">
        <v>3.5</v>
      </c>
    </row>
    <row r="10903" spans="1:20" x14ac:dyDescent="0.2">
      <c r="A10903" t="s">
        <v>564</v>
      </c>
      <c r="B10903">
        <v>94133</v>
      </c>
      <c r="C10903">
        <v>3</v>
      </c>
      <c r="D10903" s="1">
        <v>42345</v>
      </c>
      <c r="E10903" s="2">
        <v>0.4783101851851852</v>
      </c>
      <c r="F10903">
        <v>37.802405999999998</v>
      </c>
      <c r="G10903" s="1">
        <v>42298</v>
      </c>
      <c r="H10903" s="1" t="str">
        <f t="shared" si="340"/>
        <v>2015</v>
      </c>
      <c r="I10903" s="1" t="s">
        <v>1704</v>
      </c>
      <c r="J10903" s="1" t="str">
        <f t="shared" si="341"/>
        <v>2015Q4</v>
      </c>
      <c r="K10903" s="1" t="s">
        <v>1719</v>
      </c>
      <c r="L10903">
        <v>2825000</v>
      </c>
      <c r="M10903">
        <v>-122.417534</v>
      </c>
      <c r="N10903" t="s">
        <v>24</v>
      </c>
      <c r="O10903" s="1">
        <v>42342</v>
      </c>
      <c r="P10903">
        <v>2828000</v>
      </c>
      <c r="Q10903">
        <v>2115</v>
      </c>
      <c r="R10903" t="s">
        <v>43</v>
      </c>
      <c r="S10903">
        <v>8</v>
      </c>
      <c r="T10903">
        <v>2</v>
      </c>
    </row>
    <row r="10904" spans="1:20" x14ac:dyDescent="0.2">
      <c r="A10904" t="s">
        <v>566</v>
      </c>
      <c r="B10904">
        <v>94109</v>
      </c>
      <c r="C10904">
        <v>1</v>
      </c>
      <c r="D10904" s="1">
        <v>42345</v>
      </c>
      <c r="E10904" s="2">
        <v>0.6623148148148148</v>
      </c>
      <c r="F10904">
        <v>37.803046999999999</v>
      </c>
      <c r="G10904" s="1">
        <v>42341</v>
      </c>
      <c r="H10904" s="1" t="str">
        <f t="shared" si="340"/>
        <v>2015</v>
      </c>
      <c r="I10904" s="1" t="s">
        <v>1704</v>
      </c>
      <c r="J10904" s="1" t="str">
        <f t="shared" si="341"/>
        <v>2015Q4</v>
      </c>
      <c r="K10904" s="1" t="s">
        <v>1719</v>
      </c>
      <c r="L10904">
        <v>1200000</v>
      </c>
      <c r="M10904">
        <v>-122.42107300000001</v>
      </c>
      <c r="N10904" t="s">
        <v>16</v>
      </c>
      <c r="O10904" s="1">
        <v>42345</v>
      </c>
      <c r="P10904">
        <v>1250000</v>
      </c>
      <c r="R10904" t="s">
        <v>43</v>
      </c>
      <c r="S10904">
        <v>8</v>
      </c>
      <c r="T10904">
        <v>1.5</v>
      </c>
    </row>
    <row r="10905" spans="1:20" x14ac:dyDescent="0.2">
      <c r="A10905">
        <v>526003</v>
      </c>
      <c r="B10905">
        <v>94109</v>
      </c>
      <c r="C10905">
        <v>2</v>
      </c>
      <c r="D10905" s="1">
        <v>42348</v>
      </c>
      <c r="E10905" s="2">
        <v>0.4142824074074074</v>
      </c>
      <c r="F10905">
        <v>37.799312</v>
      </c>
      <c r="G10905" s="1">
        <v>42286</v>
      </c>
      <c r="H10905" s="1" t="str">
        <f t="shared" si="340"/>
        <v>2015</v>
      </c>
      <c r="I10905" s="1" t="s">
        <v>1704</v>
      </c>
      <c r="J10905" s="1" t="str">
        <f t="shared" si="341"/>
        <v>2015Q4</v>
      </c>
      <c r="K10905" s="1" t="s">
        <v>1719</v>
      </c>
      <c r="L10905">
        <v>1450000</v>
      </c>
      <c r="M10905">
        <v>-122.42274399999999</v>
      </c>
      <c r="N10905" t="s">
        <v>16</v>
      </c>
      <c r="O10905" s="1">
        <v>42347</v>
      </c>
      <c r="P10905">
        <v>1371150</v>
      </c>
      <c r="R10905" t="s">
        <v>43</v>
      </c>
      <c r="S10905">
        <v>8</v>
      </c>
      <c r="T10905">
        <v>2</v>
      </c>
    </row>
    <row r="10906" spans="1:20" x14ac:dyDescent="0.2">
      <c r="A10906">
        <v>127033</v>
      </c>
      <c r="B10906">
        <v>94133</v>
      </c>
      <c r="C10906">
        <v>1</v>
      </c>
      <c r="D10906" s="1">
        <v>42348</v>
      </c>
      <c r="E10906" s="2">
        <v>0.73285879629629624</v>
      </c>
      <c r="F10906">
        <v>37.798447000000003</v>
      </c>
      <c r="G10906" s="1">
        <v>42279</v>
      </c>
      <c r="H10906" s="1" t="str">
        <f t="shared" si="340"/>
        <v>2015</v>
      </c>
      <c r="I10906" s="1" t="s">
        <v>1704</v>
      </c>
      <c r="J10906" s="1" t="str">
        <f t="shared" si="341"/>
        <v>2015Q4</v>
      </c>
      <c r="K10906" s="1" t="s">
        <v>1719</v>
      </c>
      <c r="L10906">
        <v>990000</v>
      </c>
      <c r="M10906">
        <v>-122.415215</v>
      </c>
      <c r="N10906" t="s">
        <v>16</v>
      </c>
      <c r="O10906" s="1">
        <v>42348</v>
      </c>
      <c r="P10906">
        <v>1275000</v>
      </c>
      <c r="R10906" t="s">
        <v>43</v>
      </c>
      <c r="S10906">
        <v>8</v>
      </c>
      <c r="T10906">
        <v>1</v>
      </c>
    </row>
    <row r="10907" spans="1:20" x14ac:dyDescent="0.2">
      <c r="A10907">
        <v>477061</v>
      </c>
      <c r="B10907">
        <v>94109</v>
      </c>
      <c r="C10907">
        <v>2</v>
      </c>
      <c r="D10907" s="1">
        <v>42350</v>
      </c>
      <c r="E10907" s="2">
        <v>0.69598379629629636</v>
      </c>
      <c r="F10907">
        <v>37.80283</v>
      </c>
      <c r="G10907" s="1">
        <v>42311</v>
      </c>
      <c r="H10907" s="1" t="str">
        <f t="shared" si="340"/>
        <v>2015</v>
      </c>
      <c r="I10907" s="1" t="s">
        <v>1704</v>
      </c>
      <c r="J10907" s="1" t="str">
        <f t="shared" si="341"/>
        <v>2015Q4</v>
      </c>
      <c r="K10907" s="1" t="s">
        <v>1719</v>
      </c>
      <c r="L10907">
        <v>1295000</v>
      </c>
      <c r="M10907">
        <v>-122.423092</v>
      </c>
      <c r="N10907" t="s">
        <v>16</v>
      </c>
      <c r="O10907" s="1">
        <v>42349</v>
      </c>
      <c r="P10907">
        <v>1650000</v>
      </c>
      <c r="Q10907">
        <v>1325</v>
      </c>
      <c r="R10907" t="s">
        <v>43</v>
      </c>
      <c r="S10907">
        <v>8</v>
      </c>
      <c r="T10907">
        <v>2</v>
      </c>
    </row>
    <row r="10908" spans="1:20" x14ac:dyDescent="0.2">
      <c r="A10908">
        <v>547037</v>
      </c>
      <c r="B10908">
        <v>94109</v>
      </c>
      <c r="C10908">
        <v>2</v>
      </c>
      <c r="D10908" s="1">
        <v>42383</v>
      </c>
      <c r="E10908" s="2">
        <v>0.59476851851851853</v>
      </c>
      <c r="F10908">
        <v>37.798115000000003</v>
      </c>
      <c r="G10908" s="1">
        <v>42223</v>
      </c>
      <c r="H10908" s="1" t="str">
        <f t="shared" si="340"/>
        <v>2015</v>
      </c>
      <c r="I10908" s="1" t="s">
        <v>1704</v>
      </c>
      <c r="J10908" s="1" t="str">
        <f t="shared" si="341"/>
        <v>2015Q3</v>
      </c>
      <c r="K10908" s="1" t="s">
        <v>1718</v>
      </c>
      <c r="L10908">
        <v>1395000</v>
      </c>
      <c r="M10908">
        <v>-122.422882</v>
      </c>
      <c r="N10908" t="s">
        <v>16</v>
      </c>
      <c r="O10908" s="1">
        <v>42355</v>
      </c>
      <c r="P10908">
        <v>1278000</v>
      </c>
      <c r="Q10908">
        <v>1206</v>
      </c>
      <c r="R10908" t="s">
        <v>43</v>
      </c>
      <c r="S10908">
        <v>8</v>
      </c>
      <c r="T10908">
        <v>2</v>
      </c>
    </row>
    <row r="10909" spans="1:20" x14ac:dyDescent="0.2">
      <c r="A10909">
        <v>549030</v>
      </c>
      <c r="B10909">
        <v>94109</v>
      </c>
      <c r="C10909">
        <v>3</v>
      </c>
      <c r="D10909" s="1">
        <v>42357</v>
      </c>
      <c r="E10909" s="2">
        <v>0.56601851851851859</v>
      </c>
      <c r="F10909">
        <v>37.797203000000003</v>
      </c>
      <c r="G10909" s="1">
        <v>42298</v>
      </c>
      <c r="H10909" s="1" t="str">
        <f t="shared" si="340"/>
        <v>2015</v>
      </c>
      <c r="I10909" s="1" t="s">
        <v>1704</v>
      </c>
      <c r="J10909" s="1" t="str">
        <f t="shared" si="341"/>
        <v>2015Q4</v>
      </c>
      <c r="K10909" s="1" t="s">
        <v>1719</v>
      </c>
      <c r="L10909">
        <v>1795000</v>
      </c>
      <c r="M10909">
        <v>-122.421036</v>
      </c>
      <c r="N10909" t="s">
        <v>16</v>
      </c>
      <c r="O10909" s="1">
        <v>42356</v>
      </c>
      <c r="P10909">
        <v>1850000</v>
      </c>
      <c r="Q10909">
        <v>1755</v>
      </c>
      <c r="R10909" t="s">
        <v>43</v>
      </c>
      <c r="S10909">
        <v>8</v>
      </c>
      <c r="T10909">
        <v>3</v>
      </c>
    </row>
    <row r="10910" spans="1:20" x14ac:dyDescent="0.2">
      <c r="A10910">
        <v>66009</v>
      </c>
      <c r="B10910">
        <v>94133</v>
      </c>
      <c r="C10910">
        <v>2</v>
      </c>
      <c r="D10910" s="1">
        <v>42364</v>
      </c>
      <c r="E10910" s="2">
        <v>0.79689814814814808</v>
      </c>
      <c r="F10910">
        <v>37.802700000000002</v>
      </c>
      <c r="G10910" s="1">
        <v>42299</v>
      </c>
      <c r="H10910" s="1" t="str">
        <f t="shared" si="340"/>
        <v>2015</v>
      </c>
      <c r="I10910" s="1" t="s">
        <v>1704</v>
      </c>
      <c r="J10910" s="1" t="str">
        <f t="shared" si="341"/>
        <v>2015Q4</v>
      </c>
      <c r="K10910" s="1" t="s">
        <v>1719</v>
      </c>
      <c r="L10910">
        <v>795000</v>
      </c>
      <c r="M10910">
        <v>-122.415924</v>
      </c>
      <c r="N10910" t="s">
        <v>16</v>
      </c>
      <c r="O10910" s="1">
        <v>42361</v>
      </c>
      <c r="P10910">
        <v>800000</v>
      </c>
      <c r="R10910" t="s">
        <v>43</v>
      </c>
      <c r="S10910">
        <v>8</v>
      </c>
      <c r="T10910">
        <v>1</v>
      </c>
    </row>
    <row r="10911" spans="1:20" x14ac:dyDescent="0.2">
      <c r="A10911">
        <v>66009</v>
      </c>
      <c r="B10911">
        <v>94133</v>
      </c>
      <c r="C10911">
        <v>2</v>
      </c>
      <c r="D10911" s="1">
        <v>42364</v>
      </c>
      <c r="E10911" s="2">
        <v>0.79947916666666663</v>
      </c>
      <c r="F10911">
        <v>37.802491000000003</v>
      </c>
      <c r="G10911" s="1">
        <v>42285</v>
      </c>
      <c r="H10911" s="1" t="str">
        <f t="shared" si="340"/>
        <v>2015</v>
      </c>
      <c r="I10911" s="1" t="s">
        <v>1704</v>
      </c>
      <c r="J10911" s="1" t="str">
        <f t="shared" si="341"/>
        <v>2015Q4</v>
      </c>
      <c r="K10911" s="1" t="s">
        <v>1719</v>
      </c>
      <c r="L10911">
        <v>895000</v>
      </c>
      <c r="M10911">
        <v>-122.415982</v>
      </c>
      <c r="N10911" t="s">
        <v>16</v>
      </c>
      <c r="O10911" s="1">
        <v>42361</v>
      </c>
      <c r="P10911">
        <v>890000</v>
      </c>
      <c r="R10911" t="s">
        <v>43</v>
      </c>
      <c r="S10911">
        <v>8</v>
      </c>
      <c r="T10911">
        <v>1</v>
      </c>
    </row>
    <row r="10912" spans="1:20" x14ac:dyDescent="0.2">
      <c r="A10912" t="s">
        <v>15</v>
      </c>
      <c r="B10912">
        <v>94109</v>
      </c>
      <c r="C10912">
        <v>2</v>
      </c>
      <c r="D10912" s="1">
        <v>42366</v>
      </c>
      <c r="E10912" s="2">
        <v>0.51888888888888884</v>
      </c>
      <c r="F10912">
        <v>37.802655000000001</v>
      </c>
      <c r="G10912" s="1">
        <v>42298</v>
      </c>
      <c r="H10912" s="1" t="str">
        <f t="shared" si="340"/>
        <v>2015</v>
      </c>
      <c r="I10912" s="1" t="s">
        <v>1704</v>
      </c>
      <c r="J10912" s="1" t="str">
        <f t="shared" si="341"/>
        <v>2015Q4</v>
      </c>
      <c r="K10912" s="1" t="s">
        <v>1719</v>
      </c>
      <c r="L10912">
        <v>1595000</v>
      </c>
      <c r="M10912">
        <v>-122.422197</v>
      </c>
      <c r="N10912" t="s">
        <v>16</v>
      </c>
      <c r="O10912" s="1">
        <v>42361</v>
      </c>
      <c r="P10912">
        <v>1750000</v>
      </c>
      <c r="Q10912">
        <v>1550</v>
      </c>
      <c r="R10912" t="s">
        <v>43</v>
      </c>
      <c r="S10912">
        <v>8</v>
      </c>
      <c r="T10912">
        <v>2.5</v>
      </c>
    </row>
    <row r="10913" spans="1:20" x14ac:dyDescent="0.2">
      <c r="A10913">
        <v>500062</v>
      </c>
      <c r="B10913">
        <v>94109</v>
      </c>
      <c r="C10913">
        <v>3</v>
      </c>
      <c r="D10913" s="1">
        <v>42361</v>
      </c>
      <c r="E10913" s="2">
        <v>0.65315972222222218</v>
      </c>
      <c r="F10913">
        <v>37.801884000000001</v>
      </c>
      <c r="G10913" s="1">
        <v>42317</v>
      </c>
      <c r="H10913" s="1" t="str">
        <f t="shared" si="340"/>
        <v>2015</v>
      </c>
      <c r="I10913" s="1" t="s">
        <v>1704</v>
      </c>
      <c r="J10913" s="1" t="str">
        <f t="shared" si="341"/>
        <v>2015Q4</v>
      </c>
      <c r="K10913" s="1" t="s">
        <v>1719</v>
      </c>
      <c r="L10913">
        <v>3195000</v>
      </c>
      <c r="M10913">
        <v>-122.42242400000001</v>
      </c>
      <c r="N10913" t="s">
        <v>16</v>
      </c>
      <c r="O10913" s="1">
        <v>42361</v>
      </c>
      <c r="P10913">
        <v>3195000</v>
      </c>
      <c r="Q10913">
        <v>1860</v>
      </c>
      <c r="R10913" t="s">
        <v>43</v>
      </c>
      <c r="S10913">
        <v>8</v>
      </c>
      <c r="T10913">
        <v>2</v>
      </c>
    </row>
    <row r="10914" spans="1:20" x14ac:dyDescent="0.2">
      <c r="A10914">
        <v>451253</v>
      </c>
      <c r="B10914">
        <v>94109</v>
      </c>
      <c r="C10914">
        <v>2</v>
      </c>
      <c r="D10914" s="1">
        <v>42422</v>
      </c>
      <c r="E10914" s="2">
        <v>0.40444444444444444</v>
      </c>
      <c r="F10914">
        <v>37.805427999999999</v>
      </c>
      <c r="G10914" s="1">
        <v>42353</v>
      </c>
      <c r="H10914" s="1" t="str">
        <f t="shared" si="340"/>
        <v>2015</v>
      </c>
      <c r="I10914" s="1" t="s">
        <v>1704</v>
      </c>
      <c r="J10914" s="1" t="str">
        <f t="shared" si="341"/>
        <v>2015Q4</v>
      </c>
      <c r="K10914" s="1" t="s">
        <v>1719</v>
      </c>
      <c r="L10914">
        <v>1350000</v>
      </c>
      <c r="M10914">
        <v>-122.424812</v>
      </c>
      <c r="N10914" t="s">
        <v>16</v>
      </c>
      <c r="O10914" s="1">
        <v>42369</v>
      </c>
      <c r="P10914">
        <v>1350000</v>
      </c>
      <c r="R10914" t="s">
        <v>43</v>
      </c>
      <c r="S10914">
        <v>8</v>
      </c>
      <c r="T10914">
        <v>2</v>
      </c>
    </row>
    <row r="10915" spans="1:20" x14ac:dyDescent="0.2">
      <c r="A10915">
        <v>71086</v>
      </c>
      <c r="B10915">
        <v>94109</v>
      </c>
      <c r="C10915">
        <v>2</v>
      </c>
      <c r="D10915" s="1">
        <v>42369</v>
      </c>
      <c r="E10915" s="2">
        <v>0.58225694444444442</v>
      </c>
      <c r="F10915">
        <v>37.801876</v>
      </c>
      <c r="G10915" s="1">
        <v>42253</v>
      </c>
      <c r="H10915" s="1" t="str">
        <f t="shared" si="340"/>
        <v>2015</v>
      </c>
      <c r="I10915" s="1" t="s">
        <v>1704</v>
      </c>
      <c r="J10915" s="1" t="str">
        <f t="shared" si="341"/>
        <v>2015Q3</v>
      </c>
      <c r="K10915" s="1" t="s">
        <v>1718</v>
      </c>
      <c r="L10915">
        <v>2195000</v>
      </c>
      <c r="M10915">
        <v>-122.41883900000001</v>
      </c>
      <c r="N10915" t="s">
        <v>16</v>
      </c>
      <c r="O10915" s="1">
        <v>42369</v>
      </c>
      <c r="P10915">
        <v>2195000</v>
      </c>
      <c r="R10915" t="s">
        <v>43</v>
      </c>
      <c r="S10915">
        <v>8</v>
      </c>
      <c r="T10915">
        <v>2.5</v>
      </c>
    </row>
    <row r="10916" spans="1:20" x14ac:dyDescent="0.2">
      <c r="A10916" t="s">
        <v>612</v>
      </c>
      <c r="B10916">
        <v>94133</v>
      </c>
      <c r="C10916">
        <v>3</v>
      </c>
      <c r="D10916" s="1">
        <v>42370</v>
      </c>
      <c r="E10916" s="2">
        <v>0.44027777777777777</v>
      </c>
      <c r="F10916">
        <v>37.798789999999997</v>
      </c>
      <c r="G10916" s="1">
        <v>42298</v>
      </c>
      <c r="H10916" s="1" t="str">
        <f t="shared" si="340"/>
        <v>2015</v>
      </c>
      <c r="I10916" s="1" t="s">
        <v>1704</v>
      </c>
      <c r="J10916" s="1" t="str">
        <f t="shared" si="341"/>
        <v>2015Q4</v>
      </c>
      <c r="K10916" s="1" t="s">
        <v>1719</v>
      </c>
      <c r="L10916">
        <v>3195000</v>
      </c>
      <c r="M10916">
        <v>-122.41680100000001</v>
      </c>
      <c r="N10916" t="s">
        <v>16</v>
      </c>
      <c r="O10916" s="1">
        <v>42369</v>
      </c>
      <c r="P10916">
        <v>2600000</v>
      </c>
      <c r="R10916" t="s">
        <v>43</v>
      </c>
      <c r="S10916">
        <v>8</v>
      </c>
      <c r="T10916">
        <v>2.5</v>
      </c>
    </row>
    <row r="10917" spans="1:20" x14ac:dyDescent="0.2">
      <c r="A10917">
        <v>26013</v>
      </c>
      <c r="B10917">
        <v>94109</v>
      </c>
      <c r="C10917">
        <v>2</v>
      </c>
      <c r="D10917" s="1">
        <v>42378</v>
      </c>
      <c r="E10917" s="2">
        <v>0.64506944444444447</v>
      </c>
      <c r="F10917">
        <v>37.804955</v>
      </c>
      <c r="G10917" s="1">
        <v>42199</v>
      </c>
      <c r="H10917" s="1" t="str">
        <f t="shared" si="340"/>
        <v>2015</v>
      </c>
      <c r="I10917" s="1" t="s">
        <v>1704</v>
      </c>
      <c r="J10917" s="1" t="str">
        <f t="shared" si="341"/>
        <v>2015Q3</v>
      </c>
      <c r="K10917" s="1" t="s">
        <v>1718</v>
      </c>
      <c r="L10917">
        <v>1235000</v>
      </c>
      <c r="M10917">
        <v>-122.421165</v>
      </c>
      <c r="N10917" t="s">
        <v>16</v>
      </c>
      <c r="O10917" s="1">
        <v>42377</v>
      </c>
      <c r="P10917">
        <v>1307500</v>
      </c>
      <c r="Q10917">
        <v>1269</v>
      </c>
      <c r="R10917" t="s">
        <v>43</v>
      </c>
      <c r="S10917">
        <v>8</v>
      </c>
      <c r="T10917">
        <v>2</v>
      </c>
    </row>
    <row r="10918" spans="1:20" x14ac:dyDescent="0.2">
      <c r="A10918" t="s">
        <v>628</v>
      </c>
      <c r="B10918">
        <v>94109</v>
      </c>
      <c r="C10918">
        <v>2</v>
      </c>
      <c r="D10918" s="1">
        <v>42404</v>
      </c>
      <c r="E10918" s="2">
        <v>0.62805555555555559</v>
      </c>
      <c r="F10918">
        <v>37.800364999999999</v>
      </c>
      <c r="G10918" s="1">
        <v>42278</v>
      </c>
      <c r="H10918" s="1" t="str">
        <f t="shared" si="340"/>
        <v>2015</v>
      </c>
      <c r="I10918" s="1" t="s">
        <v>1704</v>
      </c>
      <c r="J10918" s="1" t="str">
        <f t="shared" si="341"/>
        <v>2015Q4</v>
      </c>
      <c r="K10918" s="1" t="s">
        <v>1719</v>
      </c>
      <c r="L10918">
        <v>1800000</v>
      </c>
      <c r="M10918">
        <v>-122.419647</v>
      </c>
      <c r="N10918" t="s">
        <v>16</v>
      </c>
      <c r="O10918" s="1">
        <v>42381</v>
      </c>
      <c r="P10918">
        <v>1850000</v>
      </c>
      <c r="Q10918">
        <v>1923</v>
      </c>
      <c r="R10918" t="s">
        <v>43</v>
      </c>
      <c r="S10918">
        <v>8</v>
      </c>
      <c r="T10918">
        <v>2</v>
      </c>
    </row>
    <row r="10919" spans="1:20" x14ac:dyDescent="0.2">
      <c r="A10919">
        <v>120067</v>
      </c>
      <c r="B10919">
        <v>94133</v>
      </c>
      <c r="C10919">
        <v>3</v>
      </c>
      <c r="D10919" s="1">
        <v>42383</v>
      </c>
      <c r="E10919" s="2">
        <v>0.56678240740740737</v>
      </c>
      <c r="F10919">
        <v>37.799095000000001</v>
      </c>
      <c r="G10919" s="1">
        <v>42272</v>
      </c>
      <c r="H10919" s="1" t="str">
        <f t="shared" si="340"/>
        <v>2015</v>
      </c>
      <c r="I10919" s="1" t="s">
        <v>1704</v>
      </c>
      <c r="J10919" s="1" t="str">
        <f t="shared" si="341"/>
        <v>2015Q3</v>
      </c>
      <c r="K10919" s="1" t="s">
        <v>1718</v>
      </c>
      <c r="L10919">
        <v>1895000</v>
      </c>
      <c r="M10919">
        <v>-122.415413</v>
      </c>
      <c r="N10919" t="s">
        <v>16</v>
      </c>
      <c r="O10919" s="1">
        <v>42383</v>
      </c>
      <c r="P10919">
        <v>1950000</v>
      </c>
      <c r="Q10919">
        <v>1675</v>
      </c>
      <c r="R10919" t="s">
        <v>43</v>
      </c>
      <c r="S10919">
        <v>8</v>
      </c>
      <c r="T10919">
        <v>2</v>
      </c>
    </row>
    <row r="10920" spans="1:20" x14ac:dyDescent="0.2">
      <c r="A10920">
        <v>525010</v>
      </c>
      <c r="B10920">
        <v>94109</v>
      </c>
      <c r="C10920">
        <v>2</v>
      </c>
      <c r="D10920" s="1">
        <v>42395</v>
      </c>
      <c r="E10920" s="2">
        <v>0.64924768518518516</v>
      </c>
      <c r="F10920">
        <v>37.798931000000003</v>
      </c>
      <c r="G10920" s="1">
        <v>42257</v>
      </c>
      <c r="H10920" s="1" t="str">
        <f t="shared" si="340"/>
        <v>2015</v>
      </c>
      <c r="I10920" s="1" t="s">
        <v>1704</v>
      </c>
      <c r="J10920" s="1" t="str">
        <f t="shared" si="341"/>
        <v>2015Q3</v>
      </c>
      <c r="K10920" s="1" t="s">
        <v>1718</v>
      </c>
      <c r="L10920">
        <v>1195000</v>
      </c>
      <c r="M10920">
        <v>-122.421389</v>
      </c>
      <c r="N10920" t="s">
        <v>16</v>
      </c>
      <c r="O10920" s="1">
        <v>42395</v>
      </c>
      <c r="P10920">
        <v>1255000</v>
      </c>
      <c r="Q10920">
        <v>1108</v>
      </c>
      <c r="R10920" t="s">
        <v>43</v>
      </c>
      <c r="S10920">
        <v>8</v>
      </c>
      <c r="T10920">
        <v>2</v>
      </c>
    </row>
    <row r="10921" spans="1:20" x14ac:dyDescent="0.2">
      <c r="A10921" t="s">
        <v>650</v>
      </c>
      <c r="B10921">
        <v>94109</v>
      </c>
      <c r="C10921">
        <v>2</v>
      </c>
      <c r="D10921" s="1">
        <v>42396</v>
      </c>
      <c r="E10921" s="2">
        <v>0.4660069444444444</v>
      </c>
      <c r="F10921">
        <v>37.800915000000003</v>
      </c>
      <c r="G10921" s="1">
        <v>42316</v>
      </c>
      <c r="H10921" s="1" t="str">
        <f t="shared" si="340"/>
        <v>2015</v>
      </c>
      <c r="I10921" s="1" t="s">
        <v>1704</v>
      </c>
      <c r="J10921" s="1" t="str">
        <f t="shared" si="341"/>
        <v>2015Q4</v>
      </c>
      <c r="K10921" s="1" t="s">
        <v>1719</v>
      </c>
      <c r="L10921">
        <v>1895000</v>
      </c>
      <c r="M10921">
        <v>-122.41909800000001</v>
      </c>
      <c r="N10921" t="s">
        <v>16</v>
      </c>
      <c r="O10921" s="1">
        <v>42396</v>
      </c>
      <c r="P10921">
        <v>2101000</v>
      </c>
      <c r="Q10921">
        <v>1850</v>
      </c>
      <c r="R10921" t="s">
        <v>43</v>
      </c>
      <c r="S10921">
        <v>8</v>
      </c>
      <c r="T10921">
        <v>2</v>
      </c>
    </row>
    <row r="10922" spans="1:20" x14ac:dyDescent="0.2">
      <c r="A10922" t="s">
        <v>651</v>
      </c>
      <c r="B10922">
        <v>94109</v>
      </c>
      <c r="C10922">
        <v>3</v>
      </c>
      <c r="D10922" s="1">
        <v>42716</v>
      </c>
      <c r="E10922" s="2">
        <v>0.36790509259259258</v>
      </c>
      <c r="F10922">
        <v>37.800915000000003</v>
      </c>
      <c r="G10922" s="1">
        <v>42396</v>
      </c>
      <c r="H10922" s="1" t="str">
        <f t="shared" si="340"/>
        <v>2016</v>
      </c>
      <c r="I10922" s="1" t="s">
        <v>1705</v>
      </c>
      <c r="J10922" s="1" t="str">
        <f t="shared" si="341"/>
        <v>2016Q1</v>
      </c>
      <c r="K10922" s="1" t="s">
        <v>1720</v>
      </c>
      <c r="L10922">
        <v>3500000</v>
      </c>
      <c r="M10922">
        <v>-122.41909800000001</v>
      </c>
      <c r="N10922" t="s">
        <v>16</v>
      </c>
      <c r="O10922" s="1">
        <v>42396</v>
      </c>
      <c r="P10922">
        <v>3500000</v>
      </c>
      <c r="Q10922">
        <v>2981</v>
      </c>
      <c r="R10922" t="s">
        <v>43</v>
      </c>
      <c r="S10922">
        <v>8</v>
      </c>
      <c r="T10922">
        <v>2.5</v>
      </c>
    </row>
    <row r="10923" spans="1:20" x14ac:dyDescent="0.2">
      <c r="A10923">
        <v>127133</v>
      </c>
      <c r="B10923">
        <v>94109</v>
      </c>
      <c r="C10923">
        <v>0</v>
      </c>
      <c r="D10923" s="1">
        <v>42419</v>
      </c>
      <c r="E10923" s="2">
        <v>0.44305555555555554</v>
      </c>
      <c r="F10923">
        <v>37.798445999999998</v>
      </c>
      <c r="G10923" s="1">
        <v>42418</v>
      </c>
      <c r="H10923" s="1" t="str">
        <f t="shared" si="340"/>
        <v>2016</v>
      </c>
      <c r="I10923" s="1" t="s">
        <v>1705</v>
      </c>
      <c r="J10923" s="1" t="str">
        <f t="shared" si="341"/>
        <v>2016Q1</v>
      </c>
      <c r="K10923" s="1" t="s">
        <v>1720</v>
      </c>
      <c r="L10923">
        <v>3500000</v>
      </c>
      <c r="M10923">
        <v>-122.41521400000001</v>
      </c>
      <c r="N10923" t="s">
        <v>16</v>
      </c>
      <c r="O10923" s="1">
        <v>42419</v>
      </c>
      <c r="P10923">
        <v>3500000</v>
      </c>
      <c r="Q10923">
        <v>1244</v>
      </c>
      <c r="R10923" t="s">
        <v>43</v>
      </c>
      <c r="S10923">
        <v>8</v>
      </c>
      <c r="T10923">
        <v>1</v>
      </c>
    </row>
    <row r="10924" spans="1:20" x14ac:dyDescent="0.2">
      <c r="A10924">
        <v>127039</v>
      </c>
      <c r="B10924">
        <v>94133</v>
      </c>
      <c r="C10924">
        <v>2</v>
      </c>
      <c r="D10924" s="1">
        <v>42422</v>
      </c>
      <c r="E10924" s="2">
        <v>0.53538194444444442</v>
      </c>
      <c r="F10924">
        <v>37.798447000000003</v>
      </c>
      <c r="G10924" s="1">
        <v>42397</v>
      </c>
      <c r="H10924" s="1" t="str">
        <f t="shared" si="340"/>
        <v>2016</v>
      </c>
      <c r="I10924" s="1" t="s">
        <v>1705</v>
      </c>
      <c r="J10924" s="1" t="str">
        <f t="shared" si="341"/>
        <v>2016Q1</v>
      </c>
      <c r="K10924" s="1" t="s">
        <v>1720</v>
      </c>
      <c r="L10924">
        <v>2150000</v>
      </c>
      <c r="M10924">
        <v>-122.415215</v>
      </c>
      <c r="N10924" t="s">
        <v>16</v>
      </c>
      <c r="O10924" s="1">
        <v>42422</v>
      </c>
      <c r="P10924">
        <v>2280000</v>
      </c>
      <c r="R10924" t="s">
        <v>43</v>
      </c>
      <c r="S10924">
        <v>8</v>
      </c>
      <c r="T10924">
        <v>2</v>
      </c>
    </row>
    <row r="10925" spans="1:20" x14ac:dyDescent="0.2">
      <c r="A10925" t="s">
        <v>15</v>
      </c>
      <c r="B10925">
        <v>94109</v>
      </c>
      <c r="C10925">
        <v>1</v>
      </c>
      <c r="D10925" s="1">
        <v>42426</v>
      </c>
      <c r="E10925" s="2">
        <v>0.43503472222222223</v>
      </c>
      <c r="F10925">
        <v>37.802655000000001</v>
      </c>
      <c r="G10925" s="1">
        <v>42377</v>
      </c>
      <c r="H10925" s="1" t="str">
        <f t="shared" si="340"/>
        <v>2016</v>
      </c>
      <c r="I10925" s="1" t="s">
        <v>1705</v>
      </c>
      <c r="J10925" s="1" t="str">
        <f t="shared" si="341"/>
        <v>2016Q1</v>
      </c>
      <c r="K10925" s="1" t="s">
        <v>1720</v>
      </c>
      <c r="L10925">
        <v>895000</v>
      </c>
      <c r="M10925">
        <v>-122.422197</v>
      </c>
      <c r="N10925" t="s">
        <v>16</v>
      </c>
      <c r="O10925" s="1">
        <v>42425</v>
      </c>
      <c r="P10925">
        <v>1025000</v>
      </c>
      <c r="Q10925">
        <v>825</v>
      </c>
      <c r="R10925" t="s">
        <v>43</v>
      </c>
      <c r="S10925">
        <v>8</v>
      </c>
      <c r="T10925">
        <v>1</v>
      </c>
    </row>
    <row r="10926" spans="1:20" x14ac:dyDescent="0.2">
      <c r="A10926">
        <v>47010</v>
      </c>
      <c r="B10926">
        <v>94109</v>
      </c>
      <c r="C10926">
        <v>1</v>
      </c>
      <c r="D10926" s="1">
        <v>42425</v>
      </c>
      <c r="E10926" s="2">
        <v>0.64451388888888894</v>
      </c>
      <c r="F10926">
        <v>37.803074000000002</v>
      </c>
      <c r="G10926" s="1">
        <v>42403</v>
      </c>
      <c r="H10926" s="1" t="str">
        <f t="shared" si="340"/>
        <v>2016</v>
      </c>
      <c r="I10926" s="1" t="s">
        <v>1705</v>
      </c>
      <c r="J10926" s="1" t="str">
        <f t="shared" si="341"/>
        <v>2016Q1</v>
      </c>
      <c r="K10926" s="1" t="s">
        <v>1720</v>
      </c>
      <c r="L10926">
        <v>1395000</v>
      </c>
      <c r="M10926">
        <v>-122.420891</v>
      </c>
      <c r="N10926" t="s">
        <v>16</v>
      </c>
      <c r="O10926" s="1">
        <v>42425</v>
      </c>
      <c r="P10926">
        <v>1525000</v>
      </c>
      <c r="Q10926">
        <v>1132</v>
      </c>
      <c r="R10926" t="s">
        <v>43</v>
      </c>
      <c r="S10926">
        <v>8</v>
      </c>
      <c r="T10926">
        <v>1</v>
      </c>
    </row>
    <row r="10927" spans="1:20" x14ac:dyDescent="0.2">
      <c r="A10927">
        <v>525097</v>
      </c>
      <c r="B10927">
        <v>94109</v>
      </c>
      <c r="C10927">
        <v>1</v>
      </c>
      <c r="D10927" s="1">
        <v>42436</v>
      </c>
      <c r="E10927" s="2">
        <v>0.710474537037037</v>
      </c>
      <c r="F10927">
        <v>37.798931000000003</v>
      </c>
      <c r="G10927" s="1">
        <v>42416</v>
      </c>
      <c r="H10927" s="1" t="str">
        <f t="shared" si="340"/>
        <v>2016</v>
      </c>
      <c r="I10927" s="1" t="s">
        <v>1705</v>
      </c>
      <c r="J10927" s="1" t="str">
        <f t="shared" si="341"/>
        <v>2016Q1</v>
      </c>
      <c r="K10927" s="1" t="s">
        <v>1720</v>
      </c>
      <c r="L10927">
        <v>599000</v>
      </c>
      <c r="M10927">
        <v>-122.421389</v>
      </c>
      <c r="N10927" t="s">
        <v>16</v>
      </c>
      <c r="O10927" s="1">
        <v>42436</v>
      </c>
      <c r="P10927">
        <v>700000</v>
      </c>
      <c r="R10927" t="s">
        <v>43</v>
      </c>
      <c r="S10927">
        <v>8</v>
      </c>
      <c r="T10927">
        <v>1</v>
      </c>
    </row>
    <row r="10928" spans="1:20" x14ac:dyDescent="0.2">
      <c r="A10928" t="s">
        <v>15</v>
      </c>
      <c r="B10928">
        <v>94109</v>
      </c>
      <c r="C10928">
        <v>1</v>
      </c>
      <c r="D10928" s="1">
        <v>42446</v>
      </c>
      <c r="E10928" s="2">
        <v>0.61398148148148146</v>
      </c>
      <c r="F10928">
        <v>37.802655000000001</v>
      </c>
      <c r="G10928" s="1">
        <v>42377</v>
      </c>
      <c r="H10928" s="1" t="str">
        <f t="shared" si="340"/>
        <v>2016</v>
      </c>
      <c r="I10928" s="1" t="s">
        <v>1705</v>
      </c>
      <c r="J10928" s="1" t="str">
        <f t="shared" si="341"/>
        <v>2016Q1</v>
      </c>
      <c r="K10928" s="1" t="s">
        <v>1720</v>
      </c>
      <c r="L10928">
        <v>695000</v>
      </c>
      <c r="M10928">
        <v>-122.422197</v>
      </c>
      <c r="N10928" t="s">
        <v>16</v>
      </c>
      <c r="O10928" s="1">
        <v>42446</v>
      </c>
      <c r="P10928">
        <v>672500</v>
      </c>
      <c r="Q10928">
        <v>630</v>
      </c>
      <c r="R10928" t="s">
        <v>43</v>
      </c>
      <c r="S10928">
        <v>8</v>
      </c>
      <c r="T10928">
        <v>1</v>
      </c>
    </row>
    <row r="10929" spans="1:20" x14ac:dyDescent="0.2">
      <c r="A10929">
        <v>451210</v>
      </c>
      <c r="B10929">
        <v>94107</v>
      </c>
      <c r="C10929">
        <v>1</v>
      </c>
      <c r="D10929" s="1">
        <v>42451</v>
      </c>
      <c r="E10929" s="2">
        <v>0.69839120370370367</v>
      </c>
      <c r="F10929">
        <v>37.805427999999999</v>
      </c>
      <c r="G10929" s="1">
        <v>42376</v>
      </c>
      <c r="H10929" s="1" t="str">
        <f t="shared" si="340"/>
        <v>2016</v>
      </c>
      <c r="I10929" s="1" t="s">
        <v>1705</v>
      </c>
      <c r="J10929" s="1" t="str">
        <f t="shared" si="341"/>
        <v>2016Q1</v>
      </c>
      <c r="K10929" s="1" t="s">
        <v>1720</v>
      </c>
      <c r="L10929">
        <v>880000</v>
      </c>
      <c r="M10929">
        <v>-122.424812</v>
      </c>
      <c r="N10929" t="s">
        <v>16</v>
      </c>
      <c r="O10929" s="1">
        <v>42447</v>
      </c>
      <c r="P10929">
        <v>865000</v>
      </c>
      <c r="R10929" t="s">
        <v>43</v>
      </c>
      <c r="S10929">
        <v>8</v>
      </c>
      <c r="T10929">
        <v>1</v>
      </c>
    </row>
    <row r="10930" spans="1:20" x14ac:dyDescent="0.2">
      <c r="A10930" t="s">
        <v>703</v>
      </c>
      <c r="B10930">
        <v>94109</v>
      </c>
      <c r="C10930">
        <v>4</v>
      </c>
      <c r="D10930" s="1">
        <v>42660</v>
      </c>
      <c r="E10930" s="2">
        <v>0.68486111111111114</v>
      </c>
      <c r="F10930">
        <v>37.803046999999999</v>
      </c>
      <c r="G10930" s="1">
        <v>42443</v>
      </c>
      <c r="H10930" s="1" t="str">
        <f t="shared" si="340"/>
        <v>2016</v>
      </c>
      <c r="I10930" s="1" t="s">
        <v>1705</v>
      </c>
      <c r="J10930" s="1" t="str">
        <f t="shared" si="341"/>
        <v>2016Q1</v>
      </c>
      <c r="K10930" s="1" t="s">
        <v>1720</v>
      </c>
      <c r="L10930">
        <v>5500000</v>
      </c>
      <c r="M10930">
        <v>-122.421074</v>
      </c>
      <c r="N10930" t="s">
        <v>16</v>
      </c>
      <c r="O10930" s="1">
        <v>42447</v>
      </c>
      <c r="P10930">
        <v>5500000</v>
      </c>
      <c r="Q10930">
        <v>2530</v>
      </c>
      <c r="R10930" t="s">
        <v>43</v>
      </c>
      <c r="S10930">
        <v>8</v>
      </c>
      <c r="T10930">
        <v>4.5</v>
      </c>
    </row>
    <row r="10931" spans="1:20" x14ac:dyDescent="0.2">
      <c r="A10931">
        <v>451026</v>
      </c>
      <c r="B10931">
        <v>94109</v>
      </c>
      <c r="C10931">
        <v>2</v>
      </c>
      <c r="D10931" s="1">
        <v>42452</v>
      </c>
      <c r="E10931" s="2">
        <v>0.53959490740740745</v>
      </c>
      <c r="F10931">
        <v>37.805511000000003</v>
      </c>
      <c r="G10931" s="1">
        <v>42243</v>
      </c>
      <c r="H10931" s="1" t="str">
        <f t="shared" si="340"/>
        <v>2015</v>
      </c>
      <c r="I10931" s="1" t="s">
        <v>1704</v>
      </c>
      <c r="J10931" s="1" t="str">
        <f t="shared" si="341"/>
        <v>2015Q3</v>
      </c>
      <c r="K10931" s="1" t="s">
        <v>1718</v>
      </c>
      <c r="L10931">
        <v>949000</v>
      </c>
      <c r="M10931">
        <v>-122.424156</v>
      </c>
      <c r="N10931" t="s">
        <v>16</v>
      </c>
      <c r="O10931" s="1">
        <v>42452</v>
      </c>
      <c r="P10931">
        <v>930000</v>
      </c>
      <c r="Q10931">
        <v>1000</v>
      </c>
      <c r="R10931" t="s">
        <v>43</v>
      </c>
      <c r="S10931">
        <v>8</v>
      </c>
      <c r="T10931">
        <v>1</v>
      </c>
    </row>
    <row r="10932" spans="1:20" x14ac:dyDescent="0.2">
      <c r="A10932">
        <v>499015</v>
      </c>
      <c r="B10932">
        <v>94109</v>
      </c>
      <c r="C10932">
        <v>2</v>
      </c>
      <c r="D10932" s="1">
        <v>42453</v>
      </c>
      <c r="E10932" s="2">
        <v>0.45287037037037042</v>
      </c>
      <c r="F10932">
        <v>37.802157999999999</v>
      </c>
      <c r="G10932" s="1">
        <v>42396</v>
      </c>
      <c r="H10932" s="1" t="str">
        <f t="shared" si="340"/>
        <v>2016</v>
      </c>
      <c r="I10932" s="1" t="s">
        <v>1705</v>
      </c>
      <c r="J10932" s="1" t="str">
        <f t="shared" si="341"/>
        <v>2016Q1</v>
      </c>
      <c r="K10932" s="1" t="s">
        <v>1720</v>
      </c>
      <c r="L10932">
        <v>995000</v>
      </c>
      <c r="M10932">
        <v>-122.423737</v>
      </c>
      <c r="N10932" t="s">
        <v>16</v>
      </c>
      <c r="O10932" s="1">
        <v>42452</v>
      </c>
      <c r="P10932">
        <v>1060000</v>
      </c>
      <c r="Q10932">
        <v>1248</v>
      </c>
      <c r="R10932" t="s">
        <v>43</v>
      </c>
      <c r="S10932">
        <v>8</v>
      </c>
      <c r="T10932">
        <v>1</v>
      </c>
    </row>
    <row r="10933" spans="1:20" x14ac:dyDescent="0.2">
      <c r="A10933">
        <v>547005</v>
      </c>
      <c r="B10933">
        <v>94109</v>
      </c>
      <c r="C10933">
        <v>2</v>
      </c>
      <c r="D10933" s="1">
        <v>42634</v>
      </c>
      <c r="E10933" s="2">
        <v>0.64662037037037035</v>
      </c>
      <c r="F10933">
        <v>37.797981</v>
      </c>
      <c r="G10933" s="1">
        <v>42409</v>
      </c>
      <c r="H10933" s="1" t="str">
        <f t="shared" si="340"/>
        <v>2016</v>
      </c>
      <c r="I10933" s="1" t="s">
        <v>1705</v>
      </c>
      <c r="J10933" s="1" t="str">
        <f t="shared" si="341"/>
        <v>2016Q1</v>
      </c>
      <c r="K10933" s="1" t="s">
        <v>1720</v>
      </c>
      <c r="L10933">
        <v>1395000</v>
      </c>
      <c r="M10933">
        <v>-122.423058</v>
      </c>
      <c r="N10933" t="s">
        <v>16</v>
      </c>
      <c r="O10933" s="1">
        <v>42454</v>
      </c>
      <c r="P10933">
        <v>1435000</v>
      </c>
      <c r="Q10933">
        <v>1395</v>
      </c>
      <c r="R10933" t="s">
        <v>43</v>
      </c>
      <c r="S10933">
        <v>8</v>
      </c>
      <c r="T10933">
        <v>2</v>
      </c>
    </row>
    <row r="10934" spans="1:20" x14ac:dyDescent="0.2">
      <c r="A10934" t="s">
        <v>718</v>
      </c>
      <c r="B10934">
        <v>94133</v>
      </c>
      <c r="C10934">
        <v>2</v>
      </c>
      <c r="D10934" s="1">
        <v>42457</v>
      </c>
      <c r="E10934" s="2">
        <v>0.95034722222222223</v>
      </c>
      <c r="F10934">
        <v>37.798606999999997</v>
      </c>
      <c r="G10934" s="1">
        <v>42418</v>
      </c>
      <c r="H10934" s="1" t="str">
        <f t="shared" si="340"/>
        <v>2016</v>
      </c>
      <c r="I10934" s="1" t="s">
        <v>1705</v>
      </c>
      <c r="J10934" s="1" t="str">
        <f t="shared" si="341"/>
        <v>2016Q1</v>
      </c>
      <c r="K10934" s="1" t="s">
        <v>1720</v>
      </c>
      <c r="L10934">
        <v>2695000</v>
      </c>
      <c r="M10934">
        <v>-122.413208</v>
      </c>
      <c r="N10934" t="s">
        <v>16</v>
      </c>
      <c r="O10934" s="1">
        <v>42457</v>
      </c>
      <c r="P10934">
        <v>2627625</v>
      </c>
      <c r="Q10934">
        <v>1538</v>
      </c>
      <c r="R10934" t="s">
        <v>43</v>
      </c>
      <c r="S10934">
        <v>8</v>
      </c>
      <c r="T10934">
        <v>2</v>
      </c>
    </row>
    <row r="10935" spans="1:20" x14ac:dyDescent="0.2">
      <c r="A10935">
        <v>71065</v>
      </c>
      <c r="B10935">
        <v>94133</v>
      </c>
      <c r="C10935">
        <v>3</v>
      </c>
      <c r="D10935" s="1">
        <v>42457</v>
      </c>
      <c r="E10935" s="2">
        <v>0.62949074074074074</v>
      </c>
      <c r="F10935">
        <v>37.801414000000001</v>
      </c>
      <c r="G10935" s="1">
        <v>42439</v>
      </c>
      <c r="H10935" s="1" t="str">
        <f t="shared" si="340"/>
        <v>2016</v>
      </c>
      <c r="I10935" s="1" t="s">
        <v>1705</v>
      </c>
      <c r="J10935" s="1" t="str">
        <f t="shared" si="341"/>
        <v>2016Q1</v>
      </c>
      <c r="K10935" s="1" t="s">
        <v>1720</v>
      </c>
      <c r="L10935">
        <v>2995000</v>
      </c>
      <c r="M10935">
        <v>-122.418015</v>
      </c>
      <c r="N10935" t="s">
        <v>16</v>
      </c>
      <c r="O10935" s="1">
        <v>42457</v>
      </c>
      <c r="P10935">
        <v>3200000</v>
      </c>
      <c r="Q10935">
        <v>2030</v>
      </c>
      <c r="R10935" t="s">
        <v>43</v>
      </c>
      <c r="S10935">
        <v>8</v>
      </c>
      <c r="T10935">
        <v>2.5</v>
      </c>
    </row>
    <row r="10936" spans="1:20" x14ac:dyDescent="0.2">
      <c r="A10936">
        <v>125033</v>
      </c>
      <c r="B10936">
        <v>94109</v>
      </c>
      <c r="C10936">
        <v>2</v>
      </c>
      <c r="D10936" s="1">
        <v>42465</v>
      </c>
      <c r="E10936" s="2">
        <v>0.57348379629629631</v>
      </c>
      <c r="F10936">
        <v>37.798233000000003</v>
      </c>
      <c r="G10936" s="1">
        <v>42383</v>
      </c>
      <c r="H10936" s="1" t="str">
        <f t="shared" si="340"/>
        <v>2016</v>
      </c>
      <c r="I10936" s="1" t="s">
        <v>1705</v>
      </c>
      <c r="J10936" s="1" t="str">
        <f t="shared" si="341"/>
        <v>2016Q1</v>
      </c>
      <c r="K10936" s="1" t="s">
        <v>1720</v>
      </c>
      <c r="L10936">
        <v>995000</v>
      </c>
      <c r="M10936">
        <v>-122.41739699999999</v>
      </c>
      <c r="N10936" t="s">
        <v>16</v>
      </c>
      <c r="O10936" s="1">
        <v>42461</v>
      </c>
      <c r="P10936">
        <v>1000000</v>
      </c>
      <c r="Q10936">
        <v>920</v>
      </c>
      <c r="R10936" t="s">
        <v>43</v>
      </c>
      <c r="S10936">
        <v>8</v>
      </c>
      <c r="T10936">
        <v>1</v>
      </c>
    </row>
    <row r="10937" spans="1:20" x14ac:dyDescent="0.2">
      <c r="A10937">
        <v>451229</v>
      </c>
      <c r="B10937">
        <v>94109</v>
      </c>
      <c r="C10937">
        <v>1</v>
      </c>
      <c r="D10937" s="1">
        <v>42471</v>
      </c>
      <c r="E10937" s="2">
        <v>0.51509259259259255</v>
      </c>
      <c r="F10937">
        <v>37.805427999999999</v>
      </c>
      <c r="G10937" s="1">
        <v>42429</v>
      </c>
      <c r="H10937" s="1" t="str">
        <f t="shared" si="340"/>
        <v>2016</v>
      </c>
      <c r="I10937" s="1" t="s">
        <v>1705</v>
      </c>
      <c r="J10937" s="1" t="str">
        <f t="shared" si="341"/>
        <v>2016Q1</v>
      </c>
      <c r="K10937" s="1" t="s">
        <v>1720</v>
      </c>
      <c r="L10937">
        <v>895000</v>
      </c>
      <c r="M10937">
        <v>-122.424812</v>
      </c>
      <c r="N10937" t="s">
        <v>16</v>
      </c>
      <c r="O10937" s="1">
        <v>42468</v>
      </c>
      <c r="P10937">
        <v>910000</v>
      </c>
      <c r="R10937" t="s">
        <v>43</v>
      </c>
      <c r="S10937">
        <v>8</v>
      </c>
      <c r="T10937">
        <v>1</v>
      </c>
    </row>
    <row r="10938" spans="1:20" x14ac:dyDescent="0.2">
      <c r="A10938">
        <v>101020</v>
      </c>
      <c r="B10938">
        <v>94133</v>
      </c>
      <c r="C10938">
        <v>2</v>
      </c>
      <c r="D10938" s="1">
        <v>42473</v>
      </c>
      <c r="E10938" s="2">
        <v>0.35174768518518523</v>
      </c>
      <c r="F10938">
        <v>37.800494999999998</v>
      </c>
      <c r="G10938" s="1">
        <v>42446</v>
      </c>
      <c r="H10938" s="1" t="str">
        <f t="shared" si="340"/>
        <v>2016</v>
      </c>
      <c r="I10938" s="1" t="s">
        <v>1705</v>
      </c>
      <c r="J10938" s="1" t="str">
        <f t="shared" si="341"/>
        <v>2016Q1</v>
      </c>
      <c r="K10938" s="1" t="s">
        <v>1720</v>
      </c>
      <c r="L10938">
        <v>1700000</v>
      </c>
      <c r="M10938">
        <v>-122.412277</v>
      </c>
      <c r="N10938" t="s">
        <v>16</v>
      </c>
      <c r="O10938" s="1">
        <v>42468</v>
      </c>
      <c r="P10938">
        <v>2000000</v>
      </c>
      <c r="R10938" t="s">
        <v>43</v>
      </c>
      <c r="S10938">
        <v>8</v>
      </c>
      <c r="T10938">
        <v>2.5</v>
      </c>
    </row>
    <row r="10939" spans="1:20" x14ac:dyDescent="0.2">
      <c r="A10939" t="s">
        <v>736</v>
      </c>
      <c r="B10939">
        <v>94133</v>
      </c>
      <c r="C10939">
        <v>3</v>
      </c>
      <c r="D10939" s="1">
        <v>42473</v>
      </c>
      <c r="E10939" s="2">
        <v>0.46855324074074073</v>
      </c>
      <c r="F10939">
        <v>37.798606999999997</v>
      </c>
      <c r="G10939" s="1">
        <v>42426</v>
      </c>
      <c r="H10939" s="1" t="str">
        <f t="shared" si="340"/>
        <v>2016</v>
      </c>
      <c r="I10939" s="1" t="s">
        <v>1705</v>
      </c>
      <c r="J10939" s="1" t="str">
        <f t="shared" si="341"/>
        <v>2016Q1</v>
      </c>
      <c r="K10939" s="1" t="s">
        <v>1720</v>
      </c>
      <c r="L10939">
        <v>11000000</v>
      </c>
      <c r="M10939">
        <v>-122.413208</v>
      </c>
      <c r="N10939" t="s">
        <v>16</v>
      </c>
      <c r="O10939" s="1">
        <v>42471</v>
      </c>
      <c r="P10939">
        <v>11100000</v>
      </c>
      <c r="Q10939">
        <v>3300</v>
      </c>
      <c r="R10939" t="s">
        <v>43</v>
      </c>
      <c r="S10939">
        <v>8</v>
      </c>
      <c r="T10939">
        <v>3.5</v>
      </c>
    </row>
    <row r="10940" spans="1:20" x14ac:dyDescent="0.2">
      <c r="A10940">
        <v>572085</v>
      </c>
      <c r="B10940">
        <v>94109</v>
      </c>
      <c r="C10940">
        <v>2</v>
      </c>
      <c r="D10940" s="1">
        <v>42478</v>
      </c>
      <c r="E10940" s="2">
        <v>0.5446064814814815</v>
      </c>
      <c r="F10940">
        <v>37.796954999999997</v>
      </c>
      <c r="G10940" s="1">
        <v>42390</v>
      </c>
      <c r="H10940" s="1" t="str">
        <f t="shared" si="340"/>
        <v>2016</v>
      </c>
      <c r="I10940" s="1" t="s">
        <v>1705</v>
      </c>
      <c r="J10940" s="1" t="str">
        <f t="shared" si="341"/>
        <v>2016Q1</v>
      </c>
      <c r="K10940" s="1" t="s">
        <v>1720</v>
      </c>
      <c r="L10940">
        <v>1424000</v>
      </c>
      <c r="M10940">
        <v>-122.420502</v>
      </c>
      <c r="N10940" t="s">
        <v>16</v>
      </c>
      <c r="O10940" s="1">
        <v>42475</v>
      </c>
      <c r="P10940">
        <v>1405000</v>
      </c>
      <c r="Q10940">
        <v>1186</v>
      </c>
      <c r="R10940" t="s">
        <v>43</v>
      </c>
      <c r="S10940">
        <v>8</v>
      </c>
      <c r="T10940">
        <v>2</v>
      </c>
    </row>
    <row r="10941" spans="1:20" x14ac:dyDescent="0.2">
      <c r="A10941">
        <v>66015</v>
      </c>
      <c r="B10941">
        <v>94133</v>
      </c>
      <c r="C10941">
        <v>2</v>
      </c>
      <c r="D10941" s="1">
        <v>42475</v>
      </c>
      <c r="E10941" s="2">
        <v>0.70105324074074071</v>
      </c>
      <c r="F10941">
        <v>37.802810000000001</v>
      </c>
      <c r="G10941" s="1">
        <v>42438</v>
      </c>
      <c r="H10941" s="1" t="str">
        <f t="shared" si="340"/>
        <v>2016</v>
      </c>
      <c r="I10941" s="1" t="s">
        <v>1705</v>
      </c>
      <c r="J10941" s="1" t="str">
        <f t="shared" si="341"/>
        <v>2016Q1</v>
      </c>
      <c r="K10941" s="1" t="s">
        <v>1720</v>
      </c>
      <c r="L10941">
        <v>1495000</v>
      </c>
      <c r="M10941">
        <v>-122.416329</v>
      </c>
      <c r="N10941" t="s">
        <v>16</v>
      </c>
      <c r="O10941" s="1">
        <v>42475</v>
      </c>
      <c r="P10941">
        <v>1550000</v>
      </c>
      <c r="Q10941">
        <v>1553</v>
      </c>
      <c r="R10941" t="s">
        <v>43</v>
      </c>
      <c r="S10941">
        <v>8</v>
      </c>
      <c r="T10941">
        <v>2</v>
      </c>
    </row>
    <row r="10942" spans="1:20" x14ac:dyDescent="0.2">
      <c r="A10942">
        <v>26032</v>
      </c>
      <c r="B10942">
        <v>94109</v>
      </c>
      <c r="C10942">
        <v>3</v>
      </c>
      <c r="D10942" s="1">
        <v>42482</v>
      </c>
      <c r="E10942" s="2">
        <v>0.6827199074074074</v>
      </c>
      <c r="F10942">
        <v>37.804977000000001</v>
      </c>
      <c r="G10942" s="1">
        <v>42436</v>
      </c>
      <c r="H10942" s="1" t="str">
        <f t="shared" si="340"/>
        <v>2016</v>
      </c>
      <c r="I10942" s="1" t="s">
        <v>1705</v>
      </c>
      <c r="J10942" s="1" t="str">
        <f t="shared" si="341"/>
        <v>2016Q1</v>
      </c>
      <c r="K10942" s="1" t="s">
        <v>1720</v>
      </c>
      <c r="L10942">
        <v>1695000</v>
      </c>
      <c r="M10942">
        <v>-122.420982</v>
      </c>
      <c r="N10942" t="s">
        <v>16</v>
      </c>
      <c r="O10942" s="1">
        <v>42479</v>
      </c>
      <c r="P10942">
        <v>1775000</v>
      </c>
      <c r="Q10942">
        <v>1593</v>
      </c>
      <c r="R10942" t="s">
        <v>43</v>
      </c>
      <c r="S10942">
        <v>8</v>
      </c>
      <c r="T10942">
        <v>3</v>
      </c>
    </row>
    <row r="10943" spans="1:20" x14ac:dyDescent="0.2">
      <c r="A10943" t="s">
        <v>748</v>
      </c>
      <c r="B10943">
        <v>94133</v>
      </c>
      <c r="C10943">
        <v>2</v>
      </c>
      <c r="D10943" s="1">
        <v>42479</v>
      </c>
      <c r="E10943" s="2">
        <v>0.62592592592592589</v>
      </c>
      <c r="F10943">
        <v>37.800033999999997</v>
      </c>
      <c r="G10943" s="1">
        <v>42473</v>
      </c>
      <c r="H10943" s="1" t="str">
        <f t="shared" si="340"/>
        <v>2016</v>
      </c>
      <c r="I10943" s="1" t="s">
        <v>1705</v>
      </c>
      <c r="J10943" s="1" t="str">
        <f t="shared" si="341"/>
        <v>2016Q2</v>
      </c>
      <c r="K10943" s="1" t="s">
        <v>1722</v>
      </c>
      <c r="L10943">
        <v>1975000</v>
      </c>
      <c r="M10943">
        <v>-122.416275</v>
      </c>
      <c r="N10943" t="s">
        <v>16</v>
      </c>
      <c r="O10943" s="1">
        <v>42479</v>
      </c>
      <c r="P10943">
        <v>2200000</v>
      </c>
      <c r="Q10943">
        <v>1771</v>
      </c>
      <c r="R10943" t="s">
        <v>43</v>
      </c>
      <c r="S10943">
        <v>8</v>
      </c>
      <c r="T10943">
        <v>1</v>
      </c>
    </row>
    <row r="10944" spans="1:20" x14ac:dyDescent="0.2">
      <c r="A10944">
        <v>94045</v>
      </c>
      <c r="B10944">
        <v>94133</v>
      </c>
      <c r="C10944">
        <v>2</v>
      </c>
      <c r="D10944" s="1">
        <v>42481</v>
      </c>
      <c r="E10944" s="2">
        <v>0.70241898148148152</v>
      </c>
      <c r="F10944">
        <v>37.800735000000003</v>
      </c>
      <c r="G10944" s="1">
        <v>42468</v>
      </c>
      <c r="H10944" s="1" t="str">
        <f t="shared" si="340"/>
        <v>2016</v>
      </c>
      <c r="I10944" s="1" t="s">
        <v>1705</v>
      </c>
      <c r="J10944" s="1" t="str">
        <f t="shared" si="341"/>
        <v>2016Q2</v>
      </c>
      <c r="K10944" s="1" t="s">
        <v>1722</v>
      </c>
      <c r="L10944">
        <v>1749000</v>
      </c>
      <c r="M10944">
        <v>-122.417984</v>
      </c>
      <c r="N10944" t="s">
        <v>16</v>
      </c>
      <c r="O10944" s="1">
        <v>42481</v>
      </c>
      <c r="P10944">
        <v>2025100</v>
      </c>
      <c r="Q10944">
        <v>1432</v>
      </c>
      <c r="R10944" t="s">
        <v>43</v>
      </c>
      <c r="S10944">
        <v>8</v>
      </c>
      <c r="T10944">
        <v>2.5</v>
      </c>
    </row>
    <row r="10945" spans="1:20" x14ac:dyDescent="0.2">
      <c r="A10945">
        <v>93027</v>
      </c>
      <c r="B10945">
        <v>94133</v>
      </c>
      <c r="C10945">
        <v>2</v>
      </c>
      <c r="D10945" s="1">
        <v>42485</v>
      </c>
      <c r="E10945" s="2">
        <v>0.39390046296296299</v>
      </c>
      <c r="F10945">
        <v>37.800635999999997</v>
      </c>
      <c r="G10945" s="1">
        <v>42449</v>
      </c>
      <c r="H10945" s="1" t="str">
        <f t="shared" si="340"/>
        <v>2016</v>
      </c>
      <c r="I10945" s="1" t="s">
        <v>1705</v>
      </c>
      <c r="J10945" s="1" t="str">
        <f t="shared" si="341"/>
        <v>2016Q1</v>
      </c>
      <c r="K10945" s="1" t="s">
        <v>1720</v>
      </c>
      <c r="L10945">
        <v>1399000</v>
      </c>
      <c r="M10945">
        <v>-122.417374</v>
      </c>
      <c r="N10945" t="s">
        <v>16</v>
      </c>
      <c r="O10945" s="1">
        <v>42482</v>
      </c>
      <c r="P10945">
        <v>1400000</v>
      </c>
      <c r="Q10945">
        <v>1380</v>
      </c>
      <c r="R10945" t="s">
        <v>43</v>
      </c>
      <c r="S10945">
        <v>8</v>
      </c>
      <c r="T10945">
        <v>2</v>
      </c>
    </row>
    <row r="10946" spans="1:20" x14ac:dyDescent="0.2">
      <c r="A10946">
        <v>95046</v>
      </c>
      <c r="B10946">
        <v>94109</v>
      </c>
      <c r="C10946">
        <v>2</v>
      </c>
      <c r="D10946" s="1">
        <v>42485</v>
      </c>
      <c r="E10946" s="2">
        <v>0.51591435185185186</v>
      </c>
      <c r="F10946">
        <v>37.800697</v>
      </c>
      <c r="G10946" s="1">
        <v>42468</v>
      </c>
      <c r="H10946" s="1" t="str">
        <f t="shared" ref="H10946:H11009" si="342">TEXT(G10946,"yyyy")</f>
        <v>2016</v>
      </c>
      <c r="I10946" s="1" t="s">
        <v>1705</v>
      </c>
      <c r="J10946" s="1" t="str">
        <f t="shared" ref="J10946:J11009" si="343">TEXT(G10946,"yyyy") &amp; "Q" &amp; ROUNDUP(MONTH(G10946) / 3,0)</f>
        <v>2016Q2</v>
      </c>
      <c r="K10946" s="1" t="s">
        <v>1722</v>
      </c>
      <c r="L10946">
        <v>1400000</v>
      </c>
      <c r="M10946">
        <v>-122.420067</v>
      </c>
      <c r="N10946" t="s">
        <v>16</v>
      </c>
      <c r="O10946" s="1">
        <v>42485</v>
      </c>
      <c r="P10946">
        <v>1655000</v>
      </c>
      <c r="Q10946">
        <v>1070</v>
      </c>
      <c r="R10946" t="s">
        <v>43</v>
      </c>
      <c r="S10946">
        <v>8</v>
      </c>
      <c r="T10946">
        <v>2</v>
      </c>
    </row>
    <row r="10947" spans="1:20" x14ac:dyDescent="0.2">
      <c r="A10947">
        <v>96059</v>
      </c>
      <c r="B10947">
        <v>94109</v>
      </c>
      <c r="C10947">
        <v>2</v>
      </c>
      <c r="D10947" s="1">
        <v>42488</v>
      </c>
      <c r="E10947" s="2">
        <v>0.60628472222222218</v>
      </c>
      <c r="F10947">
        <v>37.799472999999999</v>
      </c>
      <c r="G10947" s="1">
        <v>42416</v>
      </c>
      <c r="H10947" s="1" t="str">
        <f t="shared" si="342"/>
        <v>2016</v>
      </c>
      <c r="I10947" s="1" t="s">
        <v>1705</v>
      </c>
      <c r="J10947" s="1" t="str">
        <f t="shared" si="343"/>
        <v>2016Q1</v>
      </c>
      <c r="K10947" s="1" t="s">
        <v>1720</v>
      </c>
      <c r="L10947">
        <v>995000</v>
      </c>
      <c r="M10947">
        <v>-122.420029</v>
      </c>
      <c r="N10947" t="s">
        <v>16</v>
      </c>
      <c r="O10947" s="1">
        <v>42488</v>
      </c>
      <c r="P10947">
        <v>1085000</v>
      </c>
      <c r="R10947" t="s">
        <v>43</v>
      </c>
      <c r="S10947">
        <v>8</v>
      </c>
      <c r="T10947">
        <v>1</v>
      </c>
    </row>
    <row r="10948" spans="1:20" x14ac:dyDescent="0.2">
      <c r="A10948">
        <v>97042</v>
      </c>
      <c r="B10948">
        <v>94109</v>
      </c>
      <c r="C10948">
        <v>2</v>
      </c>
      <c r="D10948" s="1">
        <v>42495</v>
      </c>
      <c r="E10948" s="2">
        <v>0.39626157407407409</v>
      </c>
      <c r="F10948">
        <v>37.799961000000003</v>
      </c>
      <c r="G10948" s="1">
        <v>42464</v>
      </c>
      <c r="H10948" s="1" t="str">
        <f t="shared" si="342"/>
        <v>2016</v>
      </c>
      <c r="I10948" s="1" t="s">
        <v>1705</v>
      </c>
      <c r="J10948" s="1" t="str">
        <f t="shared" si="343"/>
        <v>2016Q2</v>
      </c>
      <c r="K10948" s="1" t="s">
        <v>1722</v>
      </c>
      <c r="L10948">
        <v>899000</v>
      </c>
      <c r="M10948">
        <v>-122.418449</v>
      </c>
      <c r="N10948" t="s">
        <v>16</v>
      </c>
      <c r="O10948" s="1">
        <v>42494</v>
      </c>
      <c r="P10948">
        <v>975000</v>
      </c>
      <c r="Q10948">
        <v>850</v>
      </c>
      <c r="R10948" t="s">
        <v>43</v>
      </c>
      <c r="S10948">
        <v>8</v>
      </c>
      <c r="T10948">
        <v>2</v>
      </c>
    </row>
    <row r="10949" spans="1:20" x14ac:dyDescent="0.2">
      <c r="A10949">
        <v>120039</v>
      </c>
      <c r="B10949">
        <v>94133</v>
      </c>
      <c r="C10949">
        <v>2</v>
      </c>
      <c r="D10949" s="1">
        <v>42498</v>
      </c>
      <c r="E10949" s="2">
        <v>0.6012615740740741</v>
      </c>
      <c r="F10949">
        <v>37.799298</v>
      </c>
      <c r="G10949" s="1">
        <v>42478</v>
      </c>
      <c r="H10949" s="1" t="str">
        <f t="shared" si="342"/>
        <v>2016</v>
      </c>
      <c r="I10949" s="1" t="s">
        <v>1705</v>
      </c>
      <c r="J10949" s="1" t="str">
        <f t="shared" si="343"/>
        <v>2016Q2</v>
      </c>
      <c r="K10949" s="1" t="s">
        <v>1722</v>
      </c>
      <c r="L10949">
        <v>1350000</v>
      </c>
      <c r="M10949">
        <v>-122.41488200000001</v>
      </c>
      <c r="N10949" t="s">
        <v>16</v>
      </c>
      <c r="O10949" s="1">
        <v>42495</v>
      </c>
      <c r="P10949">
        <v>1475000</v>
      </c>
      <c r="Q10949">
        <v>1020</v>
      </c>
      <c r="R10949" t="s">
        <v>43</v>
      </c>
      <c r="S10949">
        <v>8</v>
      </c>
      <c r="T10949">
        <v>2</v>
      </c>
    </row>
    <row r="10950" spans="1:20" x14ac:dyDescent="0.2">
      <c r="A10950">
        <v>547026</v>
      </c>
      <c r="B10950">
        <v>94109</v>
      </c>
      <c r="C10950">
        <v>1</v>
      </c>
      <c r="D10950" s="1">
        <v>42499</v>
      </c>
      <c r="E10950" s="2">
        <v>0.58811342592592586</v>
      </c>
      <c r="F10950">
        <v>37.798113999999998</v>
      </c>
      <c r="G10950" s="1">
        <v>42446</v>
      </c>
      <c r="H10950" s="1" t="str">
        <f t="shared" si="342"/>
        <v>2016</v>
      </c>
      <c r="I10950" s="1" t="s">
        <v>1705</v>
      </c>
      <c r="J10950" s="1" t="str">
        <f t="shared" si="343"/>
        <v>2016Q1</v>
      </c>
      <c r="K10950" s="1" t="s">
        <v>1720</v>
      </c>
      <c r="L10950">
        <v>895000</v>
      </c>
      <c r="M10950">
        <v>-122.422882</v>
      </c>
      <c r="N10950" t="s">
        <v>16</v>
      </c>
      <c r="O10950" s="1">
        <v>42496</v>
      </c>
      <c r="P10950">
        <v>920000</v>
      </c>
      <c r="Q10950">
        <v>974</v>
      </c>
      <c r="R10950" t="s">
        <v>43</v>
      </c>
      <c r="S10950">
        <v>8</v>
      </c>
      <c r="T10950">
        <v>1</v>
      </c>
    </row>
    <row r="10951" spans="1:20" x14ac:dyDescent="0.2">
      <c r="A10951">
        <v>94016</v>
      </c>
      <c r="B10951">
        <v>94109</v>
      </c>
      <c r="C10951">
        <v>2</v>
      </c>
      <c r="D10951" s="1">
        <v>42501</v>
      </c>
      <c r="E10951" s="2">
        <v>0.43973379629629633</v>
      </c>
      <c r="F10951">
        <v>37.800915000000003</v>
      </c>
      <c r="G10951" s="1">
        <v>42410</v>
      </c>
      <c r="H10951" s="1" t="str">
        <f t="shared" si="342"/>
        <v>2016</v>
      </c>
      <c r="I10951" s="1" t="s">
        <v>1705</v>
      </c>
      <c r="J10951" s="1" t="str">
        <f t="shared" si="343"/>
        <v>2016Q1</v>
      </c>
      <c r="K10951" s="1" t="s">
        <v>1720</v>
      </c>
      <c r="L10951">
        <v>899000</v>
      </c>
      <c r="M10951">
        <v>-122.41909800000001</v>
      </c>
      <c r="N10951" t="s">
        <v>16</v>
      </c>
      <c r="O10951" s="1">
        <v>42500</v>
      </c>
      <c r="P10951">
        <v>907990</v>
      </c>
      <c r="Q10951">
        <v>1158</v>
      </c>
      <c r="R10951" t="s">
        <v>43</v>
      </c>
      <c r="S10951">
        <v>8</v>
      </c>
      <c r="T10951">
        <v>1</v>
      </c>
    </row>
    <row r="10952" spans="1:20" x14ac:dyDescent="0.2">
      <c r="A10952">
        <v>71045</v>
      </c>
      <c r="B10952">
        <v>94109</v>
      </c>
      <c r="C10952">
        <v>1</v>
      </c>
      <c r="D10952" s="1">
        <v>42501</v>
      </c>
      <c r="E10952" s="2">
        <v>0.77417824074074071</v>
      </c>
      <c r="F10952">
        <v>37.801369000000001</v>
      </c>
      <c r="G10952" s="1">
        <v>42404</v>
      </c>
      <c r="H10952" s="1" t="str">
        <f t="shared" si="342"/>
        <v>2016</v>
      </c>
      <c r="I10952" s="1" t="s">
        <v>1705</v>
      </c>
      <c r="J10952" s="1" t="str">
        <f t="shared" si="343"/>
        <v>2016Q1</v>
      </c>
      <c r="K10952" s="1" t="s">
        <v>1720</v>
      </c>
      <c r="L10952">
        <v>995000</v>
      </c>
      <c r="M10952">
        <v>-122.41894499999999</v>
      </c>
      <c r="N10952" t="s">
        <v>16</v>
      </c>
      <c r="O10952" s="1">
        <v>42501</v>
      </c>
      <c r="P10952">
        <v>1250000</v>
      </c>
      <c r="R10952" t="s">
        <v>43</v>
      </c>
      <c r="S10952">
        <v>8</v>
      </c>
      <c r="T10952">
        <v>1</v>
      </c>
    </row>
    <row r="10953" spans="1:20" x14ac:dyDescent="0.2">
      <c r="A10953">
        <v>122008</v>
      </c>
      <c r="B10953">
        <v>94103</v>
      </c>
      <c r="C10953">
        <v>4</v>
      </c>
      <c r="D10953" s="1">
        <v>42502</v>
      </c>
      <c r="E10953" s="2">
        <v>0.51097222222222227</v>
      </c>
      <c r="F10953">
        <v>37.798572999999998</v>
      </c>
      <c r="G10953" s="1">
        <v>42467</v>
      </c>
      <c r="H10953" s="1" t="str">
        <f t="shared" si="342"/>
        <v>2016</v>
      </c>
      <c r="I10953" s="1" t="s">
        <v>1705</v>
      </c>
      <c r="J10953" s="1" t="str">
        <f t="shared" si="343"/>
        <v>2016Q2</v>
      </c>
      <c r="K10953" s="1" t="s">
        <v>1722</v>
      </c>
      <c r="L10953">
        <v>5995000</v>
      </c>
      <c r="M10953">
        <v>-122.41793800000001</v>
      </c>
      <c r="N10953" t="s">
        <v>24</v>
      </c>
      <c r="O10953" s="1">
        <v>42502</v>
      </c>
      <c r="P10953">
        <v>6300000</v>
      </c>
      <c r="R10953" t="s">
        <v>43</v>
      </c>
      <c r="S10953">
        <v>8</v>
      </c>
      <c r="T10953">
        <v>3.5</v>
      </c>
    </row>
    <row r="10954" spans="1:20" x14ac:dyDescent="0.2">
      <c r="A10954">
        <v>125071</v>
      </c>
      <c r="B10954">
        <v>94109</v>
      </c>
      <c r="C10954">
        <v>1</v>
      </c>
      <c r="D10954" s="1">
        <v>42508</v>
      </c>
      <c r="E10954" s="2">
        <v>0.56001157407407409</v>
      </c>
      <c r="F10954">
        <v>37.798233000000003</v>
      </c>
      <c r="G10954" s="1">
        <v>42441</v>
      </c>
      <c r="H10954" s="1" t="str">
        <f t="shared" si="342"/>
        <v>2016</v>
      </c>
      <c r="I10954" s="1" t="s">
        <v>1705</v>
      </c>
      <c r="J10954" s="1" t="str">
        <f t="shared" si="343"/>
        <v>2016Q1</v>
      </c>
      <c r="K10954" s="1" t="s">
        <v>1720</v>
      </c>
      <c r="L10954">
        <v>1100000</v>
      </c>
      <c r="M10954">
        <v>-122.41739699999999</v>
      </c>
      <c r="N10954" t="s">
        <v>16</v>
      </c>
      <c r="O10954" s="1">
        <v>42508</v>
      </c>
      <c r="P10954">
        <v>1105000</v>
      </c>
      <c r="Q10954">
        <v>931</v>
      </c>
      <c r="R10954" t="s">
        <v>43</v>
      </c>
      <c r="S10954">
        <v>8</v>
      </c>
      <c r="T10954">
        <v>1</v>
      </c>
    </row>
    <row r="10955" spans="1:20" x14ac:dyDescent="0.2">
      <c r="A10955">
        <v>97055</v>
      </c>
      <c r="B10955">
        <v>94133</v>
      </c>
      <c r="C10955">
        <v>2</v>
      </c>
      <c r="D10955" s="1">
        <v>42509</v>
      </c>
      <c r="E10955" s="2">
        <v>0.65842592592592586</v>
      </c>
      <c r="F10955">
        <v>37.799979999999998</v>
      </c>
      <c r="G10955" s="1">
        <v>42454</v>
      </c>
      <c r="H10955" s="1" t="str">
        <f t="shared" si="342"/>
        <v>2016</v>
      </c>
      <c r="I10955" s="1" t="s">
        <v>1705</v>
      </c>
      <c r="J10955" s="1" t="str">
        <f t="shared" si="343"/>
        <v>2016Q1</v>
      </c>
      <c r="K10955" s="1" t="s">
        <v>1720</v>
      </c>
      <c r="L10955">
        <v>1600000</v>
      </c>
      <c r="M10955">
        <v>-122.417755</v>
      </c>
      <c r="N10955" t="s">
        <v>16</v>
      </c>
      <c r="O10955" s="1">
        <v>42509</v>
      </c>
      <c r="P10955">
        <v>1600000</v>
      </c>
      <c r="Q10955">
        <v>1392</v>
      </c>
      <c r="R10955" t="s">
        <v>43</v>
      </c>
      <c r="S10955">
        <v>8</v>
      </c>
      <c r="T10955">
        <v>2</v>
      </c>
    </row>
    <row r="10956" spans="1:20" x14ac:dyDescent="0.2">
      <c r="A10956">
        <v>101020</v>
      </c>
      <c r="B10956">
        <v>94133</v>
      </c>
      <c r="C10956">
        <v>2</v>
      </c>
      <c r="D10956" s="1">
        <v>42510</v>
      </c>
      <c r="E10956" s="2">
        <v>0.78071759259259255</v>
      </c>
      <c r="F10956">
        <v>37.800519999999999</v>
      </c>
      <c r="G10956" s="1">
        <v>42446</v>
      </c>
      <c r="H10956" s="1" t="str">
        <f t="shared" si="342"/>
        <v>2016</v>
      </c>
      <c r="I10956" s="1" t="s">
        <v>1705</v>
      </c>
      <c r="J10956" s="1" t="str">
        <f t="shared" si="343"/>
        <v>2016Q1</v>
      </c>
      <c r="K10956" s="1" t="s">
        <v>1720</v>
      </c>
      <c r="L10956">
        <v>1395000</v>
      </c>
      <c r="M10956">
        <v>-122.41250700000001</v>
      </c>
      <c r="N10956" t="s">
        <v>16</v>
      </c>
      <c r="O10956" s="1">
        <v>42510</v>
      </c>
      <c r="P10956">
        <v>1400000</v>
      </c>
      <c r="R10956" t="s">
        <v>43</v>
      </c>
      <c r="S10956">
        <v>8</v>
      </c>
      <c r="T10956">
        <v>2.5</v>
      </c>
    </row>
    <row r="10957" spans="1:20" x14ac:dyDescent="0.2">
      <c r="A10957" t="s">
        <v>808</v>
      </c>
      <c r="B10957">
        <v>94133</v>
      </c>
      <c r="C10957">
        <v>2</v>
      </c>
      <c r="D10957" s="1">
        <v>42517</v>
      </c>
      <c r="E10957" s="2">
        <v>0.70179398148148142</v>
      </c>
      <c r="F10957">
        <v>37.798606999999997</v>
      </c>
      <c r="G10957" s="1">
        <v>42431</v>
      </c>
      <c r="H10957" s="1" t="str">
        <f t="shared" si="342"/>
        <v>2016</v>
      </c>
      <c r="I10957" s="1" t="s">
        <v>1705</v>
      </c>
      <c r="J10957" s="1" t="str">
        <f t="shared" si="343"/>
        <v>2016Q1</v>
      </c>
      <c r="K10957" s="1" t="s">
        <v>1720</v>
      </c>
      <c r="L10957">
        <v>2595000</v>
      </c>
      <c r="M10957">
        <v>-122.413208</v>
      </c>
      <c r="N10957" t="s">
        <v>16</v>
      </c>
      <c r="O10957" s="1">
        <v>42517</v>
      </c>
      <c r="P10957">
        <v>2595000</v>
      </c>
      <c r="R10957" t="s">
        <v>43</v>
      </c>
      <c r="S10957">
        <v>8</v>
      </c>
      <c r="T10957">
        <v>2</v>
      </c>
    </row>
    <row r="10958" spans="1:20" x14ac:dyDescent="0.2">
      <c r="A10958">
        <v>152045</v>
      </c>
      <c r="B10958">
        <v>94109</v>
      </c>
      <c r="C10958">
        <v>3</v>
      </c>
      <c r="D10958" s="1">
        <v>42527</v>
      </c>
      <c r="E10958" s="2">
        <v>0.77467592592592593</v>
      </c>
      <c r="F10958">
        <v>37.797145</v>
      </c>
      <c r="G10958" s="1">
        <v>42482</v>
      </c>
      <c r="H10958" s="1" t="str">
        <f t="shared" si="342"/>
        <v>2016</v>
      </c>
      <c r="I10958" s="1" t="s">
        <v>1705</v>
      </c>
      <c r="J10958" s="1" t="str">
        <f t="shared" si="343"/>
        <v>2016Q2</v>
      </c>
      <c r="K10958" s="1" t="s">
        <v>1722</v>
      </c>
      <c r="L10958">
        <v>2495000</v>
      </c>
      <c r="M10958">
        <v>-122.41789199999999</v>
      </c>
      <c r="N10958" t="s">
        <v>16</v>
      </c>
      <c r="O10958" s="1">
        <v>42522</v>
      </c>
      <c r="P10958">
        <v>2475000</v>
      </c>
      <c r="R10958" t="s">
        <v>43</v>
      </c>
      <c r="S10958">
        <v>8</v>
      </c>
      <c r="T10958">
        <v>2</v>
      </c>
    </row>
    <row r="10959" spans="1:20" x14ac:dyDescent="0.2">
      <c r="A10959">
        <v>95034</v>
      </c>
      <c r="B10959">
        <v>94109</v>
      </c>
      <c r="C10959">
        <v>2</v>
      </c>
      <c r="D10959" s="1">
        <v>42598</v>
      </c>
      <c r="E10959" s="2">
        <v>0.84193287037037035</v>
      </c>
      <c r="F10959">
        <v>37.800697</v>
      </c>
      <c r="G10959" s="1">
        <v>42425</v>
      </c>
      <c r="H10959" s="1" t="str">
        <f t="shared" si="342"/>
        <v>2016</v>
      </c>
      <c r="I10959" s="1" t="s">
        <v>1705</v>
      </c>
      <c r="J10959" s="1" t="str">
        <f t="shared" si="343"/>
        <v>2016Q1</v>
      </c>
      <c r="K10959" s="1" t="s">
        <v>1720</v>
      </c>
      <c r="L10959">
        <v>1249000</v>
      </c>
      <c r="M10959">
        <v>-122.420067</v>
      </c>
      <c r="N10959" t="s">
        <v>16</v>
      </c>
      <c r="O10959" s="1">
        <v>42527</v>
      </c>
      <c r="P10959">
        <v>1200000</v>
      </c>
      <c r="Q10959">
        <v>1120</v>
      </c>
      <c r="R10959" t="s">
        <v>43</v>
      </c>
      <c r="S10959">
        <v>8</v>
      </c>
      <c r="T10959">
        <v>2</v>
      </c>
    </row>
    <row r="10960" spans="1:20" x14ac:dyDescent="0.2">
      <c r="A10960">
        <v>12152</v>
      </c>
      <c r="B10960">
        <v>94133</v>
      </c>
      <c r="C10960">
        <v>2</v>
      </c>
      <c r="D10960" s="1">
        <v>42528</v>
      </c>
      <c r="E10960" s="2">
        <v>0.70021990740740747</v>
      </c>
      <c r="F10960">
        <v>37.798831999999997</v>
      </c>
      <c r="G10960" s="1">
        <v>42493</v>
      </c>
      <c r="H10960" s="1" t="str">
        <f t="shared" si="342"/>
        <v>2016</v>
      </c>
      <c r="I10960" s="1" t="s">
        <v>1705</v>
      </c>
      <c r="J10960" s="1" t="str">
        <f t="shared" si="343"/>
        <v>2016Q2</v>
      </c>
      <c r="K10960" s="1" t="s">
        <v>1722</v>
      </c>
      <c r="L10960">
        <v>4995000</v>
      </c>
      <c r="M10960">
        <v>-122.416481</v>
      </c>
      <c r="N10960" t="s">
        <v>16</v>
      </c>
      <c r="O10960" s="1">
        <v>42528</v>
      </c>
      <c r="P10960">
        <v>4550000</v>
      </c>
      <c r="R10960" t="s">
        <v>43</v>
      </c>
      <c r="S10960">
        <v>8</v>
      </c>
      <c r="T10960">
        <v>2</v>
      </c>
    </row>
    <row r="10961" spans="1:20" x14ac:dyDescent="0.2">
      <c r="A10961">
        <v>119062</v>
      </c>
      <c r="B10961">
        <v>94133</v>
      </c>
      <c r="C10961">
        <v>2</v>
      </c>
      <c r="D10961" s="1">
        <v>42531</v>
      </c>
      <c r="E10961" s="2">
        <v>0.39020833333333332</v>
      </c>
      <c r="F10961">
        <v>37.799934</v>
      </c>
      <c r="G10961" s="1">
        <v>42493</v>
      </c>
      <c r="H10961" s="1" t="str">
        <f t="shared" si="342"/>
        <v>2016</v>
      </c>
      <c r="I10961" s="1" t="s">
        <v>1705</v>
      </c>
      <c r="J10961" s="1" t="str">
        <f t="shared" si="343"/>
        <v>2016Q2</v>
      </c>
      <c r="K10961" s="1" t="s">
        <v>1722</v>
      </c>
      <c r="L10961">
        <v>1200000</v>
      </c>
      <c r="M10961">
        <v>-122.412824</v>
      </c>
      <c r="N10961" t="s">
        <v>16</v>
      </c>
      <c r="O10961" s="1">
        <v>42530</v>
      </c>
      <c r="P10961">
        <v>1225000</v>
      </c>
      <c r="Q10961">
        <v>1475</v>
      </c>
      <c r="R10961" t="s">
        <v>43</v>
      </c>
      <c r="S10961">
        <v>8</v>
      </c>
      <c r="T10961">
        <v>1.25</v>
      </c>
    </row>
    <row r="10962" spans="1:20" x14ac:dyDescent="0.2">
      <c r="A10962">
        <v>453003</v>
      </c>
      <c r="B10962">
        <v>94109</v>
      </c>
      <c r="C10962">
        <v>4</v>
      </c>
      <c r="D10962" s="1">
        <v>42532</v>
      </c>
      <c r="E10962" s="2">
        <v>0.77999999999999992</v>
      </c>
      <c r="F10962">
        <v>37.804957999999999</v>
      </c>
      <c r="G10962" s="1">
        <v>42460</v>
      </c>
      <c r="H10962" s="1" t="str">
        <f t="shared" si="342"/>
        <v>2016</v>
      </c>
      <c r="I10962" s="1" t="s">
        <v>1705</v>
      </c>
      <c r="J10962" s="1" t="str">
        <f t="shared" si="343"/>
        <v>2016Q1</v>
      </c>
      <c r="K10962" s="1" t="s">
        <v>1720</v>
      </c>
      <c r="L10962">
        <v>2595000</v>
      </c>
      <c r="M10962">
        <v>-122.42215</v>
      </c>
      <c r="N10962" t="s">
        <v>24</v>
      </c>
      <c r="O10962" s="1">
        <v>42532</v>
      </c>
      <c r="P10962">
        <v>2625000</v>
      </c>
      <c r="R10962" t="s">
        <v>43</v>
      </c>
      <c r="S10962">
        <v>8</v>
      </c>
      <c r="T10962">
        <v>3.5</v>
      </c>
    </row>
    <row r="10963" spans="1:20" x14ac:dyDescent="0.2">
      <c r="A10963">
        <v>126037</v>
      </c>
      <c r="B10963">
        <v>94133</v>
      </c>
      <c r="C10963">
        <v>2</v>
      </c>
      <c r="D10963" s="1">
        <v>42542</v>
      </c>
      <c r="E10963" s="2">
        <v>0.48096064814814815</v>
      </c>
      <c r="F10963">
        <v>37.798225000000002</v>
      </c>
      <c r="G10963" s="1">
        <v>42493</v>
      </c>
      <c r="H10963" s="1" t="str">
        <f t="shared" si="342"/>
        <v>2016</v>
      </c>
      <c r="I10963" s="1" t="s">
        <v>1705</v>
      </c>
      <c r="J10963" s="1" t="str">
        <f t="shared" si="343"/>
        <v>2016Q2</v>
      </c>
      <c r="K10963" s="1" t="s">
        <v>1722</v>
      </c>
      <c r="L10963">
        <v>995000</v>
      </c>
      <c r="M10963">
        <v>-122.41692399999999</v>
      </c>
      <c r="N10963" t="s">
        <v>16</v>
      </c>
      <c r="O10963" s="1">
        <v>42542</v>
      </c>
      <c r="P10963">
        <v>1150000</v>
      </c>
      <c r="Q10963">
        <v>1042</v>
      </c>
      <c r="R10963" t="s">
        <v>43</v>
      </c>
      <c r="S10963">
        <v>8</v>
      </c>
      <c r="T10963">
        <v>1</v>
      </c>
    </row>
    <row r="10964" spans="1:20" x14ac:dyDescent="0.2">
      <c r="A10964">
        <v>44005</v>
      </c>
      <c r="B10964">
        <v>94133</v>
      </c>
      <c r="C10964">
        <v>4</v>
      </c>
      <c r="D10964" s="1">
        <v>42543</v>
      </c>
      <c r="E10964" s="2">
        <v>0.67216435185185175</v>
      </c>
      <c r="F10964">
        <v>37.804248999999999</v>
      </c>
      <c r="G10964" s="1">
        <v>42437</v>
      </c>
      <c r="H10964" s="1" t="str">
        <f t="shared" si="342"/>
        <v>2016</v>
      </c>
      <c r="I10964" s="1" t="s">
        <v>1705</v>
      </c>
      <c r="J10964" s="1" t="str">
        <f t="shared" si="343"/>
        <v>2016Q1</v>
      </c>
      <c r="K10964" s="1" t="s">
        <v>1720</v>
      </c>
      <c r="L10964">
        <v>2995000</v>
      </c>
      <c r="M10964">
        <v>-122.418083</v>
      </c>
      <c r="N10964" t="s">
        <v>24</v>
      </c>
      <c r="O10964" s="1">
        <v>42542</v>
      </c>
      <c r="P10964">
        <v>2950000</v>
      </c>
      <c r="Q10964">
        <v>2812</v>
      </c>
      <c r="R10964" t="s">
        <v>43</v>
      </c>
      <c r="S10964">
        <v>8</v>
      </c>
      <c r="T10964">
        <v>3</v>
      </c>
    </row>
    <row r="10965" spans="1:20" x14ac:dyDescent="0.2">
      <c r="A10965">
        <v>100525</v>
      </c>
      <c r="B10965">
        <v>94109</v>
      </c>
      <c r="C10965">
        <v>1</v>
      </c>
      <c r="D10965" s="1">
        <v>42545</v>
      </c>
      <c r="E10965" s="2">
        <v>0.54587962962962966</v>
      </c>
      <c r="F10965">
        <v>37.798931000000003</v>
      </c>
      <c r="G10965" s="1">
        <v>42543</v>
      </c>
      <c r="H10965" s="1" t="str">
        <f t="shared" si="342"/>
        <v>2016</v>
      </c>
      <c r="I10965" s="1" t="s">
        <v>1705</v>
      </c>
      <c r="J10965" s="1" t="str">
        <f t="shared" si="343"/>
        <v>2016Q2</v>
      </c>
      <c r="K10965" s="1" t="s">
        <v>1722</v>
      </c>
      <c r="L10965">
        <v>649000</v>
      </c>
      <c r="M10965">
        <v>-122.421389</v>
      </c>
      <c r="N10965" t="s">
        <v>16</v>
      </c>
      <c r="O10965" s="1">
        <v>42545</v>
      </c>
      <c r="P10965">
        <v>640000</v>
      </c>
      <c r="R10965" t="s">
        <v>43</v>
      </c>
      <c r="S10965">
        <v>8</v>
      </c>
      <c r="T10965">
        <v>1</v>
      </c>
    </row>
    <row r="10966" spans="1:20" x14ac:dyDescent="0.2">
      <c r="A10966">
        <v>502015</v>
      </c>
      <c r="B10966">
        <v>94109</v>
      </c>
      <c r="C10966">
        <v>1</v>
      </c>
      <c r="D10966" s="1">
        <v>42550</v>
      </c>
      <c r="E10966" s="2">
        <v>0.46549768518518514</v>
      </c>
      <c r="F10966">
        <v>37.800755000000002</v>
      </c>
      <c r="G10966" s="1">
        <v>42501</v>
      </c>
      <c r="H10966" s="1" t="str">
        <f t="shared" si="342"/>
        <v>2016</v>
      </c>
      <c r="I10966" s="1" t="s">
        <v>1705</v>
      </c>
      <c r="J10966" s="1" t="str">
        <f t="shared" si="343"/>
        <v>2016Q2</v>
      </c>
      <c r="K10966" s="1" t="s">
        <v>1722</v>
      </c>
      <c r="L10966">
        <v>949000</v>
      </c>
      <c r="M10966">
        <v>-122.42356100000001</v>
      </c>
      <c r="N10966" t="s">
        <v>16</v>
      </c>
      <c r="O10966" s="1">
        <v>42550</v>
      </c>
      <c r="P10966">
        <v>1075000</v>
      </c>
      <c r="Q10966">
        <v>900</v>
      </c>
      <c r="R10966" t="s">
        <v>43</v>
      </c>
      <c r="S10966">
        <v>8</v>
      </c>
      <c r="T10966">
        <v>1</v>
      </c>
    </row>
    <row r="10967" spans="1:20" x14ac:dyDescent="0.2">
      <c r="A10967">
        <v>525094</v>
      </c>
      <c r="B10967">
        <v>94109</v>
      </c>
      <c r="C10967">
        <v>1</v>
      </c>
      <c r="D10967" s="1">
        <v>42550</v>
      </c>
      <c r="E10967" s="2">
        <v>0.64497685185185183</v>
      </c>
      <c r="F10967">
        <v>37.799197999999997</v>
      </c>
      <c r="G10967" s="1">
        <v>42510</v>
      </c>
      <c r="H10967" s="1" t="str">
        <f t="shared" si="342"/>
        <v>2016</v>
      </c>
      <c r="I10967" s="1" t="s">
        <v>1705</v>
      </c>
      <c r="J10967" s="1" t="str">
        <f t="shared" si="343"/>
        <v>2016Q2</v>
      </c>
      <c r="K10967" s="1" t="s">
        <v>1722</v>
      </c>
      <c r="L10967">
        <v>1180000</v>
      </c>
      <c r="M10967">
        <v>-122.421425</v>
      </c>
      <c r="N10967" t="s">
        <v>16</v>
      </c>
      <c r="O10967" s="1">
        <v>42550</v>
      </c>
      <c r="P10967">
        <v>1180000</v>
      </c>
      <c r="R10967" t="s">
        <v>43</v>
      </c>
      <c r="S10967">
        <v>8</v>
      </c>
      <c r="T10967">
        <v>1</v>
      </c>
    </row>
    <row r="10968" spans="1:20" x14ac:dyDescent="0.2">
      <c r="A10968">
        <v>476011</v>
      </c>
      <c r="B10968">
        <v>94109</v>
      </c>
      <c r="C10968">
        <v>2</v>
      </c>
      <c r="D10968" s="1">
        <v>42552</v>
      </c>
      <c r="E10968" s="2">
        <v>0.28979166666666667</v>
      </c>
      <c r="F10968">
        <v>37.804183999999999</v>
      </c>
      <c r="G10968" s="1">
        <v>42463</v>
      </c>
      <c r="H10968" s="1" t="str">
        <f t="shared" si="342"/>
        <v>2016</v>
      </c>
      <c r="I10968" s="1" t="s">
        <v>1705</v>
      </c>
      <c r="J10968" s="1" t="str">
        <f t="shared" si="343"/>
        <v>2016Q2</v>
      </c>
      <c r="K10968" s="1" t="s">
        <v>1722</v>
      </c>
      <c r="L10968">
        <v>1295000</v>
      </c>
      <c r="M10968">
        <v>-122.42295799999999</v>
      </c>
      <c r="N10968" t="s">
        <v>16</v>
      </c>
      <c r="O10968" s="1">
        <v>42551</v>
      </c>
      <c r="P10968">
        <v>1275000</v>
      </c>
      <c r="Q10968">
        <v>1342</v>
      </c>
      <c r="R10968" t="s">
        <v>43</v>
      </c>
      <c r="S10968">
        <v>8</v>
      </c>
      <c r="T10968">
        <v>2</v>
      </c>
    </row>
    <row r="10969" spans="1:20" x14ac:dyDescent="0.2">
      <c r="A10969" t="s">
        <v>15</v>
      </c>
      <c r="B10969">
        <v>94133</v>
      </c>
      <c r="C10969">
        <v>2</v>
      </c>
      <c r="D10969" s="1">
        <v>42553</v>
      </c>
      <c r="E10969" s="2">
        <v>0.80291666666666661</v>
      </c>
      <c r="F10969">
        <v>37.802444000000001</v>
      </c>
      <c r="G10969" s="1">
        <v>42501</v>
      </c>
      <c r="H10969" s="1" t="str">
        <f t="shared" si="342"/>
        <v>2016</v>
      </c>
      <c r="I10969" s="1" t="s">
        <v>1705</v>
      </c>
      <c r="J10969" s="1" t="str">
        <f t="shared" si="343"/>
        <v>2016Q2</v>
      </c>
      <c r="K10969" s="1" t="s">
        <v>1722</v>
      </c>
      <c r="L10969">
        <v>1095000</v>
      </c>
      <c r="M10969">
        <v>-122.414902</v>
      </c>
      <c r="N10969" t="s">
        <v>16</v>
      </c>
      <c r="O10969" s="1">
        <v>42552</v>
      </c>
      <c r="P10969">
        <v>1350000</v>
      </c>
      <c r="Q10969">
        <v>1005</v>
      </c>
      <c r="R10969" t="s">
        <v>43</v>
      </c>
      <c r="S10969">
        <v>8</v>
      </c>
      <c r="T10969">
        <v>1</v>
      </c>
    </row>
    <row r="10970" spans="1:20" x14ac:dyDescent="0.2">
      <c r="A10970">
        <v>550026</v>
      </c>
      <c r="B10970">
        <v>94109</v>
      </c>
      <c r="C10970">
        <v>3</v>
      </c>
      <c r="D10970" s="1">
        <v>42560</v>
      </c>
      <c r="E10970" s="2">
        <v>0.24201388888888889</v>
      </c>
      <c r="F10970">
        <v>37.797660999999998</v>
      </c>
      <c r="G10970" s="1">
        <v>42503</v>
      </c>
      <c r="H10970" s="1" t="str">
        <f t="shared" si="342"/>
        <v>2016</v>
      </c>
      <c r="I10970" s="1" t="s">
        <v>1705</v>
      </c>
      <c r="J10970" s="1" t="str">
        <f t="shared" si="343"/>
        <v>2016Q2</v>
      </c>
      <c r="K10970" s="1" t="s">
        <v>1722</v>
      </c>
      <c r="L10970">
        <v>1095000</v>
      </c>
      <c r="M10970">
        <v>-122.423124</v>
      </c>
      <c r="N10970" t="s">
        <v>16</v>
      </c>
      <c r="O10970" s="1">
        <v>42559</v>
      </c>
      <c r="P10970">
        <v>1043000</v>
      </c>
      <c r="R10970" t="s">
        <v>43</v>
      </c>
      <c r="S10970">
        <v>8</v>
      </c>
      <c r="T10970">
        <v>1.5</v>
      </c>
    </row>
    <row r="10971" spans="1:20" x14ac:dyDescent="0.2">
      <c r="A10971">
        <v>9447</v>
      </c>
      <c r="B10971">
        <v>94133</v>
      </c>
      <c r="C10971">
        <v>1</v>
      </c>
      <c r="D10971" s="1">
        <v>42591</v>
      </c>
      <c r="E10971" s="2">
        <v>0.44363425925925926</v>
      </c>
      <c r="F10971">
        <v>37.800671000000001</v>
      </c>
      <c r="G10971" s="1">
        <v>42531</v>
      </c>
      <c r="H10971" s="1" t="str">
        <f t="shared" si="342"/>
        <v>2016</v>
      </c>
      <c r="I10971" s="1" t="s">
        <v>1705</v>
      </c>
      <c r="J10971" s="1" t="str">
        <f t="shared" si="343"/>
        <v>2016Q2</v>
      </c>
      <c r="K10971" s="1" t="s">
        <v>1722</v>
      </c>
      <c r="L10971">
        <v>995000</v>
      </c>
      <c r="M10971">
        <v>-122.417969</v>
      </c>
      <c r="N10971" t="s">
        <v>16</v>
      </c>
      <c r="O10971" s="1">
        <v>42559</v>
      </c>
      <c r="P10971">
        <v>1152000</v>
      </c>
      <c r="Q10971">
        <v>988</v>
      </c>
      <c r="R10971" t="s">
        <v>43</v>
      </c>
      <c r="S10971">
        <v>8</v>
      </c>
      <c r="T10971">
        <v>1.5</v>
      </c>
    </row>
    <row r="10972" spans="1:20" x14ac:dyDescent="0.2">
      <c r="A10972">
        <v>124058</v>
      </c>
      <c r="B10972">
        <v>94109</v>
      </c>
      <c r="C10972">
        <v>3</v>
      </c>
      <c r="D10972" s="1">
        <v>42563</v>
      </c>
      <c r="E10972" s="2">
        <v>0.61888888888888893</v>
      </c>
      <c r="F10972">
        <v>37.797939</v>
      </c>
      <c r="G10972" s="1">
        <v>42471</v>
      </c>
      <c r="H10972" s="1" t="str">
        <f t="shared" si="342"/>
        <v>2016</v>
      </c>
      <c r="I10972" s="1" t="s">
        <v>1705</v>
      </c>
      <c r="J10972" s="1" t="str">
        <f t="shared" si="343"/>
        <v>2016Q2</v>
      </c>
      <c r="K10972" s="1" t="s">
        <v>1722</v>
      </c>
      <c r="L10972">
        <v>1295000</v>
      </c>
      <c r="M10972">
        <v>-122.41983</v>
      </c>
      <c r="N10972" t="s">
        <v>16</v>
      </c>
      <c r="O10972" s="1">
        <v>42563</v>
      </c>
      <c r="P10972">
        <v>1295000</v>
      </c>
      <c r="Q10972">
        <v>1300</v>
      </c>
      <c r="R10972" t="s">
        <v>43</v>
      </c>
      <c r="S10972">
        <v>8</v>
      </c>
      <c r="T10972">
        <v>2</v>
      </c>
    </row>
    <row r="10973" spans="1:20" x14ac:dyDescent="0.2">
      <c r="A10973">
        <v>120065</v>
      </c>
      <c r="B10973">
        <v>94133</v>
      </c>
      <c r="C10973">
        <v>2</v>
      </c>
      <c r="D10973" s="1">
        <v>42571</v>
      </c>
      <c r="E10973" s="2">
        <v>0.8043865740740741</v>
      </c>
      <c r="F10973">
        <v>37.799458000000001</v>
      </c>
      <c r="G10973" s="1">
        <v>42502</v>
      </c>
      <c r="H10973" s="1" t="str">
        <f t="shared" si="342"/>
        <v>2016</v>
      </c>
      <c r="I10973" s="1" t="s">
        <v>1705</v>
      </c>
      <c r="J10973" s="1" t="str">
        <f t="shared" si="343"/>
        <v>2016Q2</v>
      </c>
      <c r="K10973" s="1" t="s">
        <v>1722</v>
      </c>
      <c r="L10973">
        <v>1345000</v>
      </c>
      <c r="M10973">
        <v>-122.41430699999999</v>
      </c>
      <c r="N10973" t="s">
        <v>16</v>
      </c>
      <c r="O10973" s="1">
        <v>42571</v>
      </c>
      <c r="P10973">
        <v>1525000</v>
      </c>
      <c r="Q10973">
        <v>1220</v>
      </c>
      <c r="R10973" t="s">
        <v>43</v>
      </c>
      <c r="S10973">
        <v>8</v>
      </c>
      <c r="T10973">
        <v>2</v>
      </c>
    </row>
    <row r="10974" spans="1:20" x14ac:dyDescent="0.2">
      <c r="A10974">
        <v>451137</v>
      </c>
      <c r="B10974">
        <v>94109</v>
      </c>
      <c r="C10974">
        <v>0</v>
      </c>
      <c r="D10974" s="1">
        <v>42576</v>
      </c>
      <c r="E10974" s="2">
        <v>0.37471064814814814</v>
      </c>
      <c r="F10974">
        <v>37.805427999999999</v>
      </c>
      <c r="G10974" s="1">
        <v>42510</v>
      </c>
      <c r="H10974" s="1" t="str">
        <f t="shared" si="342"/>
        <v>2016</v>
      </c>
      <c r="I10974" s="1" t="s">
        <v>1705</v>
      </c>
      <c r="J10974" s="1" t="str">
        <f t="shared" si="343"/>
        <v>2016Q2</v>
      </c>
      <c r="K10974" s="1" t="s">
        <v>1722</v>
      </c>
      <c r="L10974">
        <v>475000</v>
      </c>
      <c r="M10974">
        <v>-122.424812</v>
      </c>
      <c r="N10974" t="s">
        <v>16</v>
      </c>
      <c r="O10974" s="1">
        <v>42573</v>
      </c>
      <c r="P10974">
        <v>475000</v>
      </c>
      <c r="Q10974">
        <v>396</v>
      </c>
      <c r="R10974" t="s">
        <v>43</v>
      </c>
      <c r="S10974">
        <v>8</v>
      </c>
      <c r="T10974">
        <v>1</v>
      </c>
    </row>
    <row r="10975" spans="1:20" x14ac:dyDescent="0.2">
      <c r="A10975">
        <v>478023</v>
      </c>
      <c r="B10975">
        <v>94109</v>
      </c>
      <c r="C10975">
        <v>2</v>
      </c>
      <c r="D10975" s="1">
        <v>42574</v>
      </c>
      <c r="E10975" s="2">
        <v>0.43894675925925924</v>
      </c>
      <c r="F10975">
        <v>37.803055000000001</v>
      </c>
      <c r="G10975" s="1">
        <v>42537</v>
      </c>
      <c r="H10975" s="1" t="str">
        <f t="shared" si="342"/>
        <v>2016</v>
      </c>
      <c r="I10975" s="1" t="s">
        <v>1705</v>
      </c>
      <c r="J10975" s="1" t="str">
        <f t="shared" si="343"/>
        <v>2016Q2</v>
      </c>
      <c r="K10975" s="1" t="s">
        <v>1722</v>
      </c>
      <c r="L10975">
        <v>1195000</v>
      </c>
      <c r="M10975">
        <v>-122.42390399999999</v>
      </c>
      <c r="N10975" t="s">
        <v>16</v>
      </c>
      <c r="O10975" s="1">
        <v>42573</v>
      </c>
      <c r="P10975">
        <v>1191000</v>
      </c>
      <c r="Q10975">
        <v>1190</v>
      </c>
      <c r="R10975" t="s">
        <v>43</v>
      </c>
      <c r="S10975">
        <v>8</v>
      </c>
      <c r="T10975">
        <v>1</v>
      </c>
    </row>
    <row r="10976" spans="1:20" x14ac:dyDescent="0.2">
      <c r="A10976">
        <v>127144</v>
      </c>
      <c r="B10976">
        <v>94133</v>
      </c>
      <c r="C10976">
        <v>2</v>
      </c>
      <c r="D10976" s="1">
        <v>42578</v>
      </c>
      <c r="E10976" s="2">
        <v>0.34594907407407405</v>
      </c>
      <c r="F10976">
        <v>37.798144999999998</v>
      </c>
      <c r="G10976" s="1">
        <v>42439</v>
      </c>
      <c r="H10976" s="1" t="str">
        <f t="shared" si="342"/>
        <v>2016</v>
      </c>
      <c r="I10976" s="1" t="s">
        <v>1705</v>
      </c>
      <c r="J10976" s="1" t="str">
        <f t="shared" si="343"/>
        <v>2016Q1</v>
      </c>
      <c r="K10976" s="1" t="s">
        <v>1720</v>
      </c>
      <c r="L10976">
        <v>5995000</v>
      </c>
      <c r="M10976">
        <v>-122.414497</v>
      </c>
      <c r="N10976" t="s">
        <v>16</v>
      </c>
      <c r="O10976" s="1">
        <v>42573</v>
      </c>
      <c r="P10976">
        <v>5600000</v>
      </c>
      <c r="Q10976">
        <v>2570</v>
      </c>
      <c r="R10976" t="s">
        <v>43</v>
      </c>
      <c r="S10976">
        <v>8</v>
      </c>
      <c r="T10976">
        <v>2.5</v>
      </c>
    </row>
    <row r="10977" spans="1:20" x14ac:dyDescent="0.2">
      <c r="A10977">
        <v>501010</v>
      </c>
      <c r="B10977">
        <v>94109</v>
      </c>
      <c r="C10977">
        <v>1</v>
      </c>
      <c r="D10977" s="1">
        <v>42589</v>
      </c>
      <c r="E10977" s="2">
        <v>0.98597222222222225</v>
      </c>
      <c r="F10977">
        <v>37.800922</v>
      </c>
      <c r="G10977" s="1">
        <v>42498</v>
      </c>
      <c r="H10977" s="1" t="str">
        <f t="shared" si="342"/>
        <v>2016</v>
      </c>
      <c r="I10977" s="1" t="s">
        <v>1705</v>
      </c>
      <c r="J10977" s="1" t="str">
        <f t="shared" si="343"/>
        <v>2016Q2</v>
      </c>
      <c r="K10977" s="1" t="s">
        <v>1722</v>
      </c>
      <c r="L10977">
        <v>699000</v>
      </c>
      <c r="M10977">
        <v>-122.42139400000001</v>
      </c>
      <c r="N10977" t="s">
        <v>16</v>
      </c>
      <c r="O10977" s="1">
        <v>42580</v>
      </c>
      <c r="P10977">
        <v>715000</v>
      </c>
      <c r="Q10977">
        <v>668</v>
      </c>
      <c r="R10977" t="s">
        <v>43</v>
      </c>
      <c r="S10977">
        <v>8</v>
      </c>
      <c r="T10977">
        <v>1</v>
      </c>
    </row>
    <row r="10978" spans="1:20" x14ac:dyDescent="0.2">
      <c r="A10978" t="s">
        <v>915</v>
      </c>
      <c r="B10978">
        <v>94109</v>
      </c>
      <c r="C10978">
        <v>2</v>
      </c>
      <c r="D10978" s="1">
        <v>42586</v>
      </c>
      <c r="E10978" s="2">
        <v>0.38253472222222223</v>
      </c>
      <c r="F10978">
        <v>37.803046999999999</v>
      </c>
      <c r="G10978" s="1">
        <v>42317</v>
      </c>
      <c r="H10978" s="1" t="str">
        <f t="shared" si="342"/>
        <v>2015</v>
      </c>
      <c r="I10978" s="1" t="s">
        <v>1704</v>
      </c>
      <c r="J10978" s="1" t="str">
        <f t="shared" si="343"/>
        <v>2015Q4</v>
      </c>
      <c r="K10978" s="1" t="s">
        <v>1719</v>
      </c>
      <c r="L10978">
        <v>6500000</v>
      </c>
      <c r="M10978">
        <v>-122.421074</v>
      </c>
      <c r="N10978" t="s">
        <v>16</v>
      </c>
      <c r="O10978" s="1">
        <v>42580</v>
      </c>
      <c r="P10978">
        <v>5875000</v>
      </c>
      <c r="R10978" t="s">
        <v>43</v>
      </c>
      <c r="S10978">
        <v>8</v>
      </c>
      <c r="T10978">
        <v>2.5</v>
      </c>
    </row>
    <row r="10979" spans="1:20" x14ac:dyDescent="0.2">
      <c r="A10979">
        <v>97053</v>
      </c>
      <c r="B10979">
        <v>94133</v>
      </c>
      <c r="C10979">
        <v>2</v>
      </c>
      <c r="D10979" s="1">
        <v>42584</v>
      </c>
      <c r="E10979" s="2">
        <v>0.49365740740740738</v>
      </c>
      <c r="F10979">
        <v>37.799979999999998</v>
      </c>
      <c r="G10979" s="1">
        <v>42515</v>
      </c>
      <c r="H10979" s="1" t="str">
        <f t="shared" si="342"/>
        <v>2016</v>
      </c>
      <c r="I10979" s="1" t="s">
        <v>1705</v>
      </c>
      <c r="J10979" s="1" t="str">
        <f t="shared" si="343"/>
        <v>2016Q2</v>
      </c>
      <c r="K10979" s="1" t="s">
        <v>1722</v>
      </c>
      <c r="L10979">
        <v>1495000</v>
      </c>
      <c r="M10979">
        <v>-122.417755</v>
      </c>
      <c r="N10979" t="s">
        <v>16</v>
      </c>
      <c r="O10979" s="1">
        <v>42584</v>
      </c>
      <c r="P10979">
        <v>1425000</v>
      </c>
      <c r="Q10979">
        <v>1392</v>
      </c>
      <c r="R10979" t="s">
        <v>43</v>
      </c>
      <c r="S10979">
        <v>8</v>
      </c>
      <c r="T10979">
        <v>2</v>
      </c>
    </row>
    <row r="10980" spans="1:20" x14ac:dyDescent="0.2">
      <c r="A10980">
        <v>44035</v>
      </c>
      <c r="B10980">
        <v>94133</v>
      </c>
      <c r="C10980">
        <v>3</v>
      </c>
      <c r="D10980" s="1">
        <v>42586</v>
      </c>
      <c r="E10980" s="2">
        <v>0.71459490740740739</v>
      </c>
      <c r="F10980">
        <v>37.804909000000002</v>
      </c>
      <c r="G10980" s="1">
        <v>42494</v>
      </c>
      <c r="H10980" s="1" t="str">
        <f t="shared" si="342"/>
        <v>2016</v>
      </c>
      <c r="I10980" s="1" t="s">
        <v>1705</v>
      </c>
      <c r="J10980" s="1" t="str">
        <f t="shared" si="343"/>
        <v>2016Q2</v>
      </c>
      <c r="K10980" s="1" t="s">
        <v>1722</v>
      </c>
      <c r="L10980">
        <v>1495000</v>
      </c>
      <c r="M10980">
        <v>-122.417664</v>
      </c>
      <c r="N10980" t="s">
        <v>16</v>
      </c>
      <c r="O10980" s="1">
        <v>42586</v>
      </c>
      <c r="P10980">
        <v>1675000</v>
      </c>
      <c r="Q10980">
        <v>1822</v>
      </c>
      <c r="R10980" t="s">
        <v>43</v>
      </c>
      <c r="S10980">
        <v>8</v>
      </c>
      <c r="T10980">
        <v>2.5</v>
      </c>
    </row>
    <row r="10981" spans="1:20" x14ac:dyDescent="0.2">
      <c r="A10981" t="s">
        <v>927</v>
      </c>
      <c r="B10981">
        <v>94109</v>
      </c>
      <c r="C10981">
        <v>1</v>
      </c>
      <c r="D10981" s="1">
        <v>42592</v>
      </c>
      <c r="E10981" s="2">
        <v>0.61754629629629632</v>
      </c>
      <c r="F10981">
        <v>37.798228999999999</v>
      </c>
      <c r="G10981" s="1">
        <v>42510</v>
      </c>
      <c r="H10981" s="1" t="str">
        <f t="shared" si="342"/>
        <v>2016</v>
      </c>
      <c r="I10981" s="1" t="s">
        <v>1705</v>
      </c>
      <c r="J10981" s="1" t="str">
        <f t="shared" si="343"/>
        <v>2016Q2</v>
      </c>
      <c r="K10981" s="1" t="s">
        <v>1722</v>
      </c>
      <c r="L10981">
        <v>899000</v>
      </c>
      <c r="M10981">
        <v>-122.421295</v>
      </c>
      <c r="N10981" t="s">
        <v>16</v>
      </c>
      <c r="O10981" s="1">
        <v>42591</v>
      </c>
      <c r="P10981">
        <v>899000</v>
      </c>
      <c r="R10981" t="s">
        <v>43</v>
      </c>
      <c r="S10981">
        <v>8</v>
      </c>
      <c r="T10981">
        <v>1</v>
      </c>
    </row>
    <row r="10982" spans="1:20" x14ac:dyDescent="0.2">
      <c r="A10982">
        <v>122039</v>
      </c>
      <c r="B10982">
        <v>94133</v>
      </c>
      <c r="C10982">
        <v>1</v>
      </c>
      <c r="D10982" s="1">
        <v>42601</v>
      </c>
      <c r="E10982" s="2">
        <v>0.51597222222222217</v>
      </c>
      <c r="F10982">
        <v>37.798817</v>
      </c>
      <c r="G10982" s="1">
        <v>42516</v>
      </c>
      <c r="H10982" s="1" t="str">
        <f t="shared" si="342"/>
        <v>2016</v>
      </c>
      <c r="I10982" s="1" t="s">
        <v>1705</v>
      </c>
      <c r="J10982" s="1" t="str">
        <f t="shared" si="343"/>
        <v>2016Q2</v>
      </c>
      <c r="K10982" s="1" t="s">
        <v>1722</v>
      </c>
      <c r="L10982">
        <v>579000</v>
      </c>
      <c r="M10982">
        <v>-122.417648</v>
      </c>
      <c r="N10982" t="s">
        <v>16</v>
      </c>
      <c r="O10982" s="1">
        <v>42601</v>
      </c>
      <c r="P10982">
        <v>640000</v>
      </c>
      <c r="Q10982">
        <v>534</v>
      </c>
      <c r="R10982" t="s">
        <v>43</v>
      </c>
      <c r="S10982">
        <v>8</v>
      </c>
      <c r="T10982">
        <v>1</v>
      </c>
    </row>
    <row r="10983" spans="1:20" x14ac:dyDescent="0.2">
      <c r="A10983">
        <v>451167</v>
      </c>
      <c r="B10983">
        <v>94109</v>
      </c>
      <c r="C10983">
        <v>1</v>
      </c>
      <c r="D10983" s="1">
        <v>42604</v>
      </c>
      <c r="E10983" s="2">
        <v>0.45231481481481484</v>
      </c>
      <c r="F10983">
        <v>37.805427999999999</v>
      </c>
      <c r="G10983" s="1">
        <v>42543</v>
      </c>
      <c r="H10983" s="1" t="str">
        <f t="shared" si="342"/>
        <v>2016</v>
      </c>
      <c r="I10983" s="1" t="s">
        <v>1705</v>
      </c>
      <c r="J10983" s="1" t="str">
        <f t="shared" si="343"/>
        <v>2016Q2</v>
      </c>
      <c r="K10983" s="1" t="s">
        <v>1722</v>
      </c>
      <c r="L10983">
        <v>779000</v>
      </c>
      <c r="M10983">
        <v>-122.424812</v>
      </c>
      <c r="N10983" t="s">
        <v>16</v>
      </c>
      <c r="O10983" s="1">
        <v>42601</v>
      </c>
      <c r="P10983">
        <v>779000</v>
      </c>
      <c r="R10983" t="s">
        <v>43</v>
      </c>
      <c r="S10983">
        <v>8</v>
      </c>
      <c r="T10983">
        <v>1</v>
      </c>
    </row>
    <row r="10984" spans="1:20" x14ac:dyDescent="0.2">
      <c r="A10984">
        <v>149092</v>
      </c>
      <c r="B10984">
        <v>94133</v>
      </c>
      <c r="C10984">
        <v>2</v>
      </c>
      <c r="D10984" s="1">
        <v>42606</v>
      </c>
      <c r="E10984" s="2">
        <v>0.3757523148148148</v>
      </c>
      <c r="F10984">
        <v>37.797919</v>
      </c>
      <c r="G10984" s="1">
        <v>42556</v>
      </c>
      <c r="H10984" s="1" t="str">
        <f t="shared" si="342"/>
        <v>2016</v>
      </c>
      <c r="I10984" s="1" t="s">
        <v>1705</v>
      </c>
      <c r="J10984" s="1" t="str">
        <f t="shared" si="343"/>
        <v>2016Q3</v>
      </c>
      <c r="K10984" s="1" t="s">
        <v>1723</v>
      </c>
      <c r="L10984">
        <v>899000</v>
      </c>
      <c r="M10984">
        <v>-122.41299100000001</v>
      </c>
      <c r="N10984" t="s">
        <v>16</v>
      </c>
      <c r="O10984" s="1">
        <v>42605</v>
      </c>
      <c r="P10984">
        <v>900000</v>
      </c>
      <c r="Q10984">
        <v>814</v>
      </c>
      <c r="R10984" t="s">
        <v>43</v>
      </c>
      <c r="S10984">
        <v>8</v>
      </c>
      <c r="T10984">
        <v>1</v>
      </c>
    </row>
    <row r="10985" spans="1:20" x14ac:dyDescent="0.2">
      <c r="A10985" t="s">
        <v>954</v>
      </c>
      <c r="B10985">
        <v>94109</v>
      </c>
      <c r="C10985">
        <v>4</v>
      </c>
      <c r="D10985" s="1">
        <v>42605</v>
      </c>
      <c r="E10985" s="2">
        <v>0.61641203703703706</v>
      </c>
      <c r="F10985">
        <v>37.800915000000003</v>
      </c>
      <c r="G10985" s="1">
        <v>42450</v>
      </c>
      <c r="H10985" s="1" t="str">
        <f t="shared" si="342"/>
        <v>2016</v>
      </c>
      <c r="I10985" s="1" t="s">
        <v>1705</v>
      </c>
      <c r="J10985" s="1" t="str">
        <f t="shared" si="343"/>
        <v>2016Q1</v>
      </c>
      <c r="K10985" s="1" t="s">
        <v>1720</v>
      </c>
      <c r="L10985">
        <v>2495000</v>
      </c>
      <c r="M10985">
        <v>-122.41909800000001</v>
      </c>
      <c r="N10985" t="s">
        <v>16</v>
      </c>
      <c r="O10985" s="1">
        <v>42605</v>
      </c>
      <c r="P10985">
        <v>2400000</v>
      </c>
      <c r="Q10985">
        <v>2740</v>
      </c>
      <c r="R10985" t="s">
        <v>43</v>
      </c>
      <c r="S10985">
        <v>8</v>
      </c>
      <c r="T10985">
        <v>2.5</v>
      </c>
    </row>
    <row r="10986" spans="1:20" x14ac:dyDescent="0.2">
      <c r="A10986">
        <v>97047</v>
      </c>
      <c r="B10986">
        <v>94109</v>
      </c>
      <c r="C10986">
        <v>1</v>
      </c>
      <c r="D10986" s="1">
        <v>42606</v>
      </c>
      <c r="E10986" s="2">
        <v>0.66281250000000003</v>
      </c>
      <c r="F10986">
        <v>37.799961000000003</v>
      </c>
      <c r="G10986" s="1">
        <v>42488</v>
      </c>
      <c r="H10986" s="1" t="str">
        <f t="shared" si="342"/>
        <v>2016</v>
      </c>
      <c r="I10986" s="1" t="s">
        <v>1705</v>
      </c>
      <c r="J10986" s="1" t="str">
        <f t="shared" si="343"/>
        <v>2016Q2</v>
      </c>
      <c r="K10986" s="1" t="s">
        <v>1722</v>
      </c>
      <c r="L10986">
        <v>749000</v>
      </c>
      <c r="M10986">
        <v>-122.418449</v>
      </c>
      <c r="N10986" t="s">
        <v>16</v>
      </c>
      <c r="O10986" s="1">
        <v>42606</v>
      </c>
      <c r="P10986">
        <v>735000</v>
      </c>
      <c r="Q10986">
        <v>832</v>
      </c>
      <c r="R10986" t="s">
        <v>43</v>
      </c>
      <c r="S10986">
        <v>8</v>
      </c>
      <c r="T10986">
        <v>1</v>
      </c>
    </row>
    <row r="10987" spans="1:20" x14ac:dyDescent="0.2">
      <c r="A10987" t="s">
        <v>979</v>
      </c>
      <c r="B10987">
        <v>94109</v>
      </c>
      <c r="C10987">
        <v>2</v>
      </c>
      <c r="D10987" s="1">
        <v>42619</v>
      </c>
      <c r="E10987" s="2">
        <v>0.37212962962962964</v>
      </c>
      <c r="F10987">
        <v>37.803046999999999</v>
      </c>
      <c r="G10987" s="1">
        <v>42430</v>
      </c>
      <c r="H10987" s="1" t="str">
        <f t="shared" si="342"/>
        <v>2016</v>
      </c>
      <c r="I10987" s="1" t="s">
        <v>1705</v>
      </c>
      <c r="J10987" s="1" t="str">
        <f t="shared" si="343"/>
        <v>2016Q1</v>
      </c>
      <c r="K10987" s="1" t="s">
        <v>1720</v>
      </c>
      <c r="L10987">
        <v>3300000</v>
      </c>
      <c r="M10987">
        <v>-122.421074</v>
      </c>
      <c r="N10987" t="s">
        <v>16</v>
      </c>
      <c r="O10987" s="1">
        <v>42614</v>
      </c>
      <c r="P10987">
        <v>3600000</v>
      </c>
      <c r="Q10987">
        <v>1622</v>
      </c>
      <c r="R10987" t="s">
        <v>43</v>
      </c>
      <c r="S10987">
        <v>8</v>
      </c>
      <c r="T10987">
        <v>2</v>
      </c>
    </row>
    <row r="10988" spans="1:20" x14ac:dyDescent="0.2">
      <c r="A10988" t="s">
        <v>986</v>
      </c>
      <c r="B10988">
        <v>94133</v>
      </c>
      <c r="C10988">
        <v>2</v>
      </c>
      <c r="D10988" s="1">
        <v>42615</v>
      </c>
      <c r="E10988" s="2">
        <v>0.72840277777777773</v>
      </c>
      <c r="F10988">
        <v>37.798789999999997</v>
      </c>
      <c r="G10988" s="1">
        <v>42607</v>
      </c>
      <c r="H10988" s="1" t="str">
        <f t="shared" si="342"/>
        <v>2016</v>
      </c>
      <c r="I10988" s="1" t="s">
        <v>1705</v>
      </c>
      <c r="J10988" s="1" t="str">
        <f t="shared" si="343"/>
        <v>2016Q3</v>
      </c>
      <c r="K10988" s="1" t="s">
        <v>1723</v>
      </c>
      <c r="L10988">
        <v>5700000</v>
      </c>
      <c r="M10988">
        <v>-122.41680100000001</v>
      </c>
      <c r="N10988" t="s">
        <v>16</v>
      </c>
      <c r="O10988" s="1">
        <v>42615</v>
      </c>
      <c r="P10988">
        <v>5700000</v>
      </c>
      <c r="R10988" t="s">
        <v>43</v>
      </c>
      <c r="S10988">
        <v>8</v>
      </c>
      <c r="T10988">
        <v>2</v>
      </c>
    </row>
    <row r="10989" spans="1:20" x14ac:dyDescent="0.2">
      <c r="A10989">
        <v>501042</v>
      </c>
      <c r="B10989">
        <v>94109</v>
      </c>
      <c r="C10989">
        <v>2</v>
      </c>
      <c r="D10989" s="1">
        <v>42624</v>
      </c>
      <c r="E10989" s="2">
        <v>0.71138888888888896</v>
      </c>
      <c r="F10989">
        <v>37.800961000000001</v>
      </c>
      <c r="G10989" s="1">
        <v>42592</v>
      </c>
      <c r="H10989" s="1" t="str">
        <f t="shared" si="342"/>
        <v>2016</v>
      </c>
      <c r="I10989" s="1" t="s">
        <v>1705</v>
      </c>
      <c r="J10989" s="1" t="str">
        <f t="shared" si="343"/>
        <v>2016Q3</v>
      </c>
      <c r="K10989" s="1" t="s">
        <v>1723</v>
      </c>
      <c r="L10989">
        <v>1095000</v>
      </c>
      <c r="M10989">
        <v>-122.42244700000001</v>
      </c>
      <c r="N10989" t="s">
        <v>16</v>
      </c>
      <c r="O10989" s="1">
        <v>42619</v>
      </c>
      <c r="P10989">
        <v>1265000</v>
      </c>
      <c r="Q10989">
        <v>1037</v>
      </c>
      <c r="R10989" t="s">
        <v>43</v>
      </c>
      <c r="S10989">
        <v>8</v>
      </c>
      <c r="T10989">
        <v>2</v>
      </c>
    </row>
    <row r="10990" spans="1:20" x14ac:dyDescent="0.2">
      <c r="A10990">
        <v>149080</v>
      </c>
      <c r="B10990">
        <v>94133</v>
      </c>
      <c r="C10990">
        <v>1</v>
      </c>
      <c r="D10990" s="1">
        <v>42740</v>
      </c>
      <c r="E10990" s="2">
        <v>0.5251851851851852</v>
      </c>
      <c r="F10990">
        <v>37.797919</v>
      </c>
      <c r="G10990" s="1">
        <v>42587</v>
      </c>
      <c r="H10990" s="1" t="str">
        <f t="shared" si="342"/>
        <v>2016</v>
      </c>
      <c r="I10990" s="1" t="s">
        <v>1705</v>
      </c>
      <c r="J10990" s="1" t="str">
        <f t="shared" si="343"/>
        <v>2016Q3</v>
      </c>
      <c r="K10990" s="1" t="s">
        <v>1723</v>
      </c>
      <c r="L10990">
        <v>799000</v>
      </c>
      <c r="M10990">
        <v>-122.41299100000001</v>
      </c>
      <c r="N10990" t="s">
        <v>16</v>
      </c>
      <c r="O10990" s="1">
        <v>42620</v>
      </c>
      <c r="P10990">
        <v>799000</v>
      </c>
      <c r="Q10990">
        <v>650</v>
      </c>
      <c r="R10990" t="s">
        <v>43</v>
      </c>
      <c r="S10990">
        <v>8</v>
      </c>
      <c r="T10990">
        <v>1</v>
      </c>
    </row>
    <row r="10991" spans="1:20" x14ac:dyDescent="0.2">
      <c r="A10991">
        <v>280547</v>
      </c>
      <c r="B10991">
        <v>94109</v>
      </c>
      <c r="C10991">
        <v>2</v>
      </c>
      <c r="D10991" s="1">
        <v>42627</v>
      </c>
      <c r="E10991" s="2">
        <v>0.68789351851851854</v>
      </c>
      <c r="F10991">
        <v>37.798115000000003</v>
      </c>
      <c r="G10991" s="1">
        <v>42573</v>
      </c>
      <c r="H10991" s="1" t="str">
        <f t="shared" si="342"/>
        <v>2016</v>
      </c>
      <c r="I10991" s="1" t="s">
        <v>1705</v>
      </c>
      <c r="J10991" s="1" t="str">
        <f t="shared" si="343"/>
        <v>2016Q3</v>
      </c>
      <c r="K10991" s="1" t="s">
        <v>1723</v>
      </c>
      <c r="L10991">
        <v>1750000</v>
      </c>
      <c r="M10991">
        <v>-122.422882</v>
      </c>
      <c r="N10991" t="s">
        <v>16</v>
      </c>
      <c r="O10991" s="1">
        <v>42626</v>
      </c>
      <c r="P10991">
        <v>1750000</v>
      </c>
      <c r="Q10991">
        <v>1405</v>
      </c>
      <c r="R10991" t="s">
        <v>43</v>
      </c>
      <c r="S10991">
        <v>8</v>
      </c>
      <c r="T10991">
        <v>2</v>
      </c>
    </row>
    <row r="10992" spans="1:20" x14ac:dyDescent="0.2">
      <c r="A10992">
        <v>120071</v>
      </c>
      <c r="B10992">
        <v>94133</v>
      </c>
      <c r="C10992">
        <v>1</v>
      </c>
      <c r="D10992" s="1">
        <v>42640</v>
      </c>
      <c r="E10992" s="2">
        <v>0.64496527777777779</v>
      </c>
      <c r="F10992">
        <v>37.799264999999998</v>
      </c>
      <c r="G10992" s="1">
        <v>42558</v>
      </c>
      <c r="H10992" s="1" t="str">
        <f t="shared" si="342"/>
        <v>2016</v>
      </c>
      <c r="I10992" s="1" t="s">
        <v>1705</v>
      </c>
      <c r="J10992" s="1" t="str">
        <f t="shared" si="343"/>
        <v>2016Q3</v>
      </c>
      <c r="K10992" s="1" t="s">
        <v>1723</v>
      </c>
      <c r="L10992">
        <v>625000</v>
      </c>
      <c r="M10992">
        <v>-122.415145</v>
      </c>
      <c r="N10992" t="s">
        <v>16</v>
      </c>
      <c r="O10992" s="1">
        <v>42628</v>
      </c>
      <c r="P10992">
        <v>700000</v>
      </c>
      <c r="Q10992">
        <v>550</v>
      </c>
      <c r="R10992" t="s">
        <v>43</v>
      </c>
      <c r="S10992">
        <v>8</v>
      </c>
      <c r="T10992">
        <v>1</v>
      </c>
    </row>
    <row r="10993" spans="1:20" x14ac:dyDescent="0.2">
      <c r="A10993">
        <v>451162</v>
      </c>
      <c r="B10993">
        <v>94109</v>
      </c>
      <c r="C10993">
        <v>1</v>
      </c>
      <c r="D10993" s="1">
        <v>42643</v>
      </c>
      <c r="E10993" s="2">
        <v>0.64373842592592589</v>
      </c>
      <c r="F10993">
        <v>37.805427999999999</v>
      </c>
      <c r="G10993" s="1">
        <v>42579</v>
      </c>
      <c r="H10993" s="1" t="str">
        <f t="shared" si="342"/>
        <v>2016</v>
      </c>
      <c r="I10993" s="1" t="s">
        <v>1705</v>
      </c>
      <c r="J10993" s="1" t="str">
        <f t="shared" si="343"/>
        <v>2016Q3</v>
      </c>
      <c r="K10993" s="1" t="s">
        <v>1723</v>
      </c>
      <c r="L10993">
        <v>724900</v>
      </c>
      <c r="M10993">
        <v>-122.424812</v>
      </c>
      <c r="N10993" t="s">
        <v>16</v>
      </c>
      <c r="O10993" s="1">
        <v>42643</v>
      </c>
      <c r="P10993">
        <v>707000</v>
      </c>
      <c r="Q10993">
        <v>615</v>
      </c>
      <c r="R10993" t="s">
        <v>43</v>
      </c>
      <c r="S10993">
        <v>8</v>
      </c>
      <c r="T10993">
        <v>1</v>
      </c>
    </row>
    <row r="10994" spans="1:20" x14ac:dyDescent="0.2">
      <c r="A10994">
        <v>124013</v>
      </c>
      <c r="B10994">
        <v>94109</v>
      </c>
      <c r="C10994">
        <v>2</v>
      </c>
      <c r="D10994" s="1">
        <v>42648</v>
      </c>
      <c r="E10994" s="2">
        <v>0.64362268518518517</v>
      </c>
      <c r="F10994">
        <v>37.797542999999997</v>
      </c>
      <c r="G10994" s="1">
        <v>42619</v>
      </c>
      <c r="H10994" s="1" t="str">
        <f t="shared" si="342"/>
        <v>2016</v>
      </c>
      <c r="I10994" s="1" t="s">
        <v>1705</v>
      </c>
      <c r="J10994" s="1" t="str">
        <f t="shared" si="343"/>
        <v>2016Q3</v>
      </c>
      <c r="K10994" s="1" t="s">
        <v>1723</v>
      </c>
      <c r="L10994">
        <v>1388800</v>
      </c>
      <c r="M10994">
        <v>-122.41941799999999</v>
      </c>
      <c r="N10994" t="s">
        <v>24</v>
      </c>
      <c r="O10994" s="1">
        <v>42647</v>
      </c>
      <c r="P10994">
        <v>1608889</v>
      </c>
      <c r="Q10994">
        <v>1025</v>
      </c>
      <c r="R10994" t="s">
        <v>43</v>
      </c>
      <c r="S10994">
        <v>8</v>
      </c>
      <c r="T10994">
        <v>1</v>
      </c>
    </row>
    <row r="10995" spans="1:20" x14ac:dyDescent="0.2">
      <c r="A10995">
        <v>120044</v>
      </c>
      <c r="B10995">
        <v>94133</v>
      </c>
      <c r="C10995">
        <v>2</v>
      </c>
      <c r="D10995" s="1">
        <v>42649</v>
      </c>
      <c r="E10995" s="2">
        <v>0.41268518518518515</v>
      </c>
      <c r="F10995">
        <v>37.799298</v>
      </c>
      <c r="G10995" s="1">
        <v>42620</v>
      </c>
      <c r="H10995" s="1" t="str">
        <f t="shared" si="342"/>
        <v>2016</v>
      </c>
      <c r="I10995" s="1" t="s">
        <v>1705</v>
      </c>
      <c r="J10995" s="1" t="str">
        <f t="shared" si="343"/>
        <v>2016Q3</v>
      </c>
      <c r="K10995" s="1" t="s">
        <v>1723</v>
      </c>
      <c r="L10995">
        <v>2695000</v>
      </c>
      <c r="M10995">
        <v>-122.41488200000001</v>
      </c>
      <c r="N10995" t="s">
        <v>16</v>
      </c>
      <c r="O10995" s="1">
        <v>42648</v>
      </c>
      <c r="P10995">
        <v>2825000</v>
      </c>
      <c r="Q10995">
        <v>2100</v>
      </c>
      <c r="R10995" t="s">
        <v>43</v>
      </c>
      <c r="S10995">
        <v>8</v>
      </c>
      <c r="T10995">
        <v>2.5</v>
      </c>
    </row>
    <row r="10996" spans="1:20" x14ac:dyDescent="0.2">
      <c r="A10996">
        <v>69038</v>
      </c>
      <c r="B10996">
        <v>94109</v>
      </c>
      <c r="C10996">
        <v>3</v>
      </c>
      <c r="D10996" s="1">
        <v>42653</v>
      </c>
      <c r="E10996" s="2">
        <v>0.4228703703703704</v>
      </c>
      <c r="F10996">
        <v>37.802031999999997</v>
      </c>
      <c r="G10996" s="1">
        <v>42573</v>
      </c>
      <c r="H10996" s="1" t="str">
        <f t="shared" si="342"/>
        <v>2016</v>
      </c>
      <c r="I10996" s="1" t="s">
        <v>1705</v>
      </c>
      <c r="J10996" s="1" t="str">
        <f t="shared" si="343"/>
        <v>2016Q3</v>
      </c>
      <c r="K10996" s="1" t="s">
        <v>1723</v>
      </c>
      <c r="L10996">
        <v>3000000</v>
      </c>
      <c r="M10996">
        <v>-122.42047100000001</v>
      </c>
      <c r="N10996" t="s">
        <v>16</v>
      </c>
      <c r="O10996" s="1">
        <v>42648</v>
      </c>
      <c r="P10996">
        <v>3000000</v>
      </c>
      <c r="Q10996">
        <v>2841</v>
      </c>
      <c r="R10996" t="s">
        <v>43</v>
      </c>
      <c r="S10996">
        <v>8</v>
      </c>
      <c r="T10996">
        <v>2.5</v>
      </c>
    </row>
    <row r="10997" spans="1:20" x14ac:dyDescent="0.2">
      <c r="A10997">
        <v>68013</v>
      </c>
      <c r="B10997">
        <v>94109</v>
      </c>
      <c r="C10997">
        <v>3</v>
      </c>
      <c r="D10997" s="1">
        <v>42649</v>
      </c>
      <c r="E10997" s="2">
        <v>0.67104166666666665</v>
      </c>
      <c r="F10997">
        <v>37.802489999999999</v>
      </c>
      <c r="G10997" s="1">
        <v>42606</v>
      </c>
      <c r="H10997" s="1" t="str">
        <f t="shared" si="342"/>
        <v>2016</v>
      </c>
      <c r="I10997" s="1" t="s">
        <v>1705</v>
      </c>
      <c r="J10997" s="1" t="str">
        <f t="shared" si="343"/>
        <v>2016Q3</v>
      </c>
      <c r="K10997" s="1" t="s">
        <v>1723</v>
      </c>
      <c r="L10997">
        <v>2995000</v>
      </c>
      <c r="M10997">
        <v>-122.419144</v>
      </c>
      <c r="N10997" t="s">
        <v>24</v>
      </c>
      <c r="O10997" s="1">
        <v>42649</v>
      </c>
      <c r="P10997">
        <v>3133000</v>
      </c>
      <c r="Q10997">
        <v>2890</v>
      </c>
      <c r="R10997" t="s">
        <v>43</v>
      </c>
      <c r="S10997">
        <v>8</v>
      </c>
      <c r="T10997">
        <v>2.5</v>
      </c>
    </row>
    <row r="10998" spans="1:20" x14ac:dyDescent="0.2">
      <c r="A10998">
        <v>96059</v>
      </c>
      <c r="B10998">
        <v>94109</v>
      </c>
      <c r="C10998">
        <v>2</v>
      </c>
      <c r="D10998" s="1">
        <v>42651</v>
      </c>
      <c r="E10998" s="2">
        <v>0.3850810185185185</v>
      </c>
      <c r="F10998">
        <v>37.799472999999999</v>
      </c>
      <c r="G10998" s="1">
        <v>42559</v>
      </c>
      <c r="H10998" s="1" t="str">
        <f t="shared" si="342"/>
        <v>2016</v>
      </c>
      <c r="I10998" s="1" t="s">
        <v>1705</v>
      </c>
      <c r="J10998" s="1" t="str">
        <f t="shared" si="343"/>
        <v>2016Q3</v>
      </c>
      <c r="K10998" s="1" t="s">
        <v>1723</v>
      </c>
      <c r="L10998">
        <v>1095000</v>
      </c>
      <c r="M10998">
        <v>-122.420029</v>
      </c>
      <c r="N10998" t="s">
        <v>16</v>
      </c>
      <c r="O10998" s="1">
        <v>42650</v>
      </c>
      <c r="P10998">
        <v>1121250</v>
      </c>
      <c r="Q10998">
        <v>960</v>
      </c>
      <c r="R10998" t="s">
        <v>43</v>
      </c>
      <c r="S10998">
        <v>8</v>
      </c>
      <c r="T10998">
        <v>1</v>
      </c>
    </row>
    <row r="10999" spans="1:20" x14ac:dyDescent="0.2">
      <c r="A10999">
        <v>101020</v>
      </c>
      <c r="B10999">
        <v>94133</v>
      </c>
      <c r="C10999">
        <v>2</v>
      </c>
      <c r="D10999" s="1">
        <v>42652</v>
      </c>
      <c r="E10999" s="2">
        <v>0.83879629629629626</v>
      </c>
      <c r="F10999">
        <v>37.800528999999997</v>
      </c>
      <c r="G10999" s="1">
        <v>42604</v>
      </c>
      <c r="H10999" s="1" t="str">
        <f t="shared" si="342"/>
        <v>2016</v>
      </c>
      <c r="I10999" s="1" t="s">
        <v>1705</v>
      </c>
      <c r="J10999" s="1" t="str">
        <f t="shared" si="343"/>
        <v>2016Q3</v>
      </c>
      <c r="K10999" s="1" t="s">
        <v>1723</v>
      </c>
      <c r="L10999">
        <v>1095000</v>
      </c>
      <c r="M10999">
        <v>-122.412509</v>
      </c>
      <c r="N10999" t="s">
        <v>16</v>
      </c>
      <c r="O10999" s="1">
        <v>42650</v>
      </c>
      <c r="P10999">
        <v>1305000</v>
      </c>
      <c r="Q10999">
        <v>1082</v>
      </c>
      <c r="R10999" t="s">
        <v>43</v>
      </c>
      <c r="S10999">
        <v>8</v>
      </c>
      <c r="T10999">
        <v>2.5</v>
      </c>
    </row>
    <row r="11000" spans="1:20" x14ac:dyDescent="0.2">
      <c r="A11000">
        <v>127038</v>
      </c>
      <c r="B11000">
        <v>94133</v>
      </c>
      <c r="C11000">
        <v>1</v>
      </c>
      <c r="D11000" s="1">
        <v>42654</v>
      </c>
      <c r="E11000" s="2">
        <v>0.70422453703703702</v>
      </c>
      <c r="F11000">
        <v>37.798447000000003</v>
      </c>
      <c r="G11000" s="1">
        <v>42622</v>
      </c>
      <c r="H11000" s="1" t="str">
        <f t="shared" si="342"/>
        <v>2016</v>
      </c>
      <c r="I11000" s="1" t="s">
        <v>1705</v>
      </c>
      <c r="J11000" s="1" t="str">
        <f t="shared" si="343"/>
        <v>2016Q3</v>
      </c>
      <c r="K11000" s="1" t="s">
        <v>1723</v>
      </c>
      <c r="L11000">
        <v>1175000</v>
      </c>
      <c r="M11000">
        <v>-122.415215</v>
      </c>
      <c r="N11000" t="s">
        <v>16</v>
      </c>
      <c r="O11000" s="1">
        <v>42654</v>
      </c>
      <c r="P11000">
        <v>1175000</v>
      </c>
      <c r="Q11000">
        <v>986</v>
      </c>
      <c r="R11000" t="s">
        <v>43</v>
      </c>
      <c r="S11000">
        <v>8</v>
      </c>
      <c r="T11000">
        <v>1</v>
      </c>
    </row>
    <row r="11001" spans="1:20" x14ac:dyDescent="0.2">
      <c r="A11001">
        <v>71077</v>
      </c>
      <c r="B11001">
        <v>94109</v>
      </c>
      <c r="C11001">
        <v>2</v>
      </c>
      <c r="D11001" s="1">
        <v>42654</v>
      </c>
      <c r="E11001" s="2">
        <v>0.60190972222222217</v>
      </c>
      <c r="F11001">
        <v>37.801357000000003</v>
      </c>
      <c r="G11001" s="1">
        <v>42629</v>
      </c>
      <c r="H11001" s="1" t="str">
        <f t="shared" si="342"/>
        <v>2016</v>
      </c>
      <c r="I11001" s="1" t="s">
        <v>1705</v>
      </c>
      <c r="J11001" s="1" t="str">
        <f t="shared" si="343"/>
        <v>2016Q3</v>
      </c>
      <c r="K11001" s="1" t="s">
        <v>1723</v>
      </c>
      <c r="L11001">
        <v>1995000</v>
      </c>
      <c r="M11001">
        <v>-122.41902899999999</v>
      </c>
      <c r="N11001" t="s">
        <v>16</v>
      </c>
      <c r="O11001" s="1">
        <v>42654</v>
      </c>
      <c r="P11001">
        <v>2100000</v>
      </c>
      <c r="R11001" t="s">
        <v>43</v>
      </c>
      <c r="S11001">
        <v>8</v>
      </c>
      <c r="T11001">
        <v>2.5</v>
      </c>
    </row>
    <row r="11002" spans="1:20" x14ac:dyDescent="0.2">
      <c r="A11002">
        <v>122042</v>
      </c>
      <c r="B11002">
        <v>94133</v>
      </c>
      <c r="C11002">
        <v>1</v>
      </c>
      <c r="D11002" s="1">
        <v>42661</v>
      </c>
      <c r="E11002" s="2">
        <v>0.64167824074074076</v>
      </c>
      <c r="F11002">
        <v>37.798817</v>
      </c>
      <c r="G11002" s="1">
        <v>42591</v>
      </c>
      <c r="H11002" s="1" t="str">
        <f t="shared" si="342"/>
        <v>2016</v>
      </c>
      <c r="I11002" s="1" t="s">
        <v>1705</v>
      </c>
      <c r="J11002" s="1" t="str">
        <f t="shared" si="343"/>
        <v>2016Q3</v>
      </c>
      <c r="K11002" s="1" t="s">
        <v>1723</v>
      </c>
      <c r="L11002">
        <v>599000</v>
      </c>
      <c r="M11002">
        <v>-122.417648</v>
      </c>
      <c r="N11002" t="s">
        <v>16</v>
      </c>
      <c r="O11002" s="1">
        <v>42661</v>
      </c>
      <c r="P11002">
        <v>708800</v>
      </c>
      <c r="Q11002">
        <v>631</v>
      </c>
      <c r="R11002" t="s">
        <v>43</v>
      </c>
      <c r="S11002">
        <v>8</v>
      </c>
      <c r="T11002">
        <v>1</v>
      </c>
    </row>
    <row r="11003" spans="1:20" x14ac:dyDescent="0.2">
      <c r="A11003">
        <v>451116</v>
      </c>
      <c r="B11003">
        <v>94109</v>
      </c>
      <c r="C11003">
        <v>2</v>
      </c>
      <c r="D11003" s="1">
        <v>42664</v>
      </c>
      <c r="E11003" s="2">
        <v>0.63089120370370366</v>
      </c>
      <c r="F11003">
        <v>37.805511000000003</v>
      </c>
      <c r="G11003" s="1">
        <v>42570</v>
      </c>
      <c r="H11003" s="1" t="str">
        <f t="shared" si="342"/>
        <v>2016</v>
      </c>
      <c r="I11003" s="1" t="s">
        <v>1705</v>
      </c>
      <c r="J11003" s="1" t="str">
        <f t="shared" si="343"/>
        <v>2016Q3</v>
      </c>
      <c r="K11003" s="1" t="s">
        <v>1723</v>
      </c>
      <c r="L11003">
        <v>1150000</v>
      </c>
      <c r="M11003">
        <v>-122.424156</v>
      </c>
      <c r="N11003" t="s">
        <v>16</v>
      </c>
      <c r="O11003" s="1">
        <v>42664</v>
      </c>
      <c r="P11003">
        <v>1088000</v>
      </c>
      <c r="R11003" t="s">
        <v>43</v>
      </c>
      <c r="S11003">
        <v>8</v>
      </c>
      <c r="T11003">
        <v>1</v>
      </c>
    </row>
    <row r="11004" spans="1:20" x14ac:dyDescent="0.2">
      <c r="A11004">
        <v>478062</v>
      </c>
      <c r="B11004">
        <v>94109</v>
      </c>
      <c r="C11004">
        <v>1</v>
      </c>
      <c r="D11004" s="1">
        <v>42669</v>
      </c>
      <c r="E11004" s="2">
        <v>0.33380787037037035</v>
      </c>
      <c r="F11004">
        <v>37.802883000000001</v>
      </c>
      <c r="G11004" s="1">
        <v>42614</v>
      </c>
      <c r="H11004" s="1" t="str">
        <f t="shared" si="342"/>
        <v>2016</v>
      </c>
      <c r="I11004" s="1" t="s">
        <v>1705</v>
      </c>
      <c r="J11004" s="1" t="str">
        <f t="shared" si="343"/>
        <v>2016Q3</v>
      </c>
      <c r="K11004" s="1" t="s">
        <v>1723</v>
      </c>
      <c r="L11004">
        <v>895000</v>
      </c>
      <c r="M11004">
        <v>-122.423485</v>
      </c>
      <c r="N11004" t="s">
        <v>16</v>
      </c>
      <c r="O11004" s="1">
        <v>42667</v>
      </c>
      <c r="P11004">
        <v>895000</v>
      </c>
      <c r="Q11004">
        <v>754</v>
      </c>
      <c r="R11004" t="s">
        <v>43</v>
      </c>
      <c r="S11004">
        <v>8</v>
      </c>
      <c r="T11004">
        <v>1</v>
      </c>
    </row>
    <row r="11005" spans="1:20" x14ac:dyDescent="0.2">
      <c r="A11005">
        <v>69035</v>
      </c>
      <c r="B11005">
        <v>94133</v>
      </c>
      <c r="C11005">
        <v>3</v>
      </c>
      <c r="D11005" s="1">
        <v>42667</v>
      </c>
      <c r="E11005" s="2">
        <v>0.63776620370370374</v>
      </c>
      <c r="F11005">
        <v>37.802031999999997</v>
      </c>
      <c r="G11005" s="1">
        <v>42552</v>
      </c>
      <c r="H11005" s="1" t="str">
        <f t="shared" si="342"/>
        <v>2016</v>
      </c>
      <c r="I11005" s="1" t="s">
        <v>1705</v>
      </c>
      <c r="J11005" s="1" t="str">
        <f t="shared" si="343"/>
        <v>2016Q3</v>
      </c>
      <c r="K11005" s="1" t="s">
        <v>1723</v>
      </c>
      <c r="L11005">
        <v>2795000</v>
      </c>
      <c r="M11005">
        <v>-122.42047100000001</v>
      </c>
      <c r="N11005" t="s">
        <v>16</v>
      </c>
      <c r="O11005" s="1">
        <v>42667</v>
      </c>
      <c r="P11005">
        <v>2795000</v>
      </c>
      <c r="R11005" t="s">
        <v>43</v>
      </c>
      <c r="S11005">
        <v>8</v>
      </c>
      <c r="T11005">
        <v>2.5</v>
      </c>
    </row>
    <row r="11006" spans="1:20" x14ac:dyDescent="0.2">
      <c r="A11006">
        <v>45006</v>
      </c>
      <c r="B11006">
        <v>94109</v>
      </c>
      <c r="C11006">
        <v>5</v>
      </c>
      <c r="D11006" s="1">
        <v>42677</v>
      </c>
      <c r="E11006" s="2">
        <v>0.46608796296296301</v>
      </c>
      <c r="F11006">
        <v>37.804229999999997</v>
      </c>
      <c r="G11006" s="1">
        <v>42450</v>
      </c>
      <c r="H11006" s="1" t="str">
        <f t="shared" si="342"/>
        <v>2016</v>
      </c>
      <c r="I11006" s="1" t="s">
        <v>1705</v>
      </c>
      <c r="J11006" s="1" t="str">
        <f t="shared" si="343"/>
        <v>2016Q1</v>
      </c>
      <c r="K11006" s="1" t="s">
        <v>1720</v>
      </c>
      <c r="L11006">
        <v>7700000</v>
      </c>
      <c r="M11006">
        <v>-122.419365</v>
      </c>
      <c r="N11006" t="s">
        <v>24</v>
      </c>
      <c r="O11006" s="1">
        <v>42675</v>
      </c>
      <c r="P11006">
        <v>7000000</v>
      </c>
      <c r="R11006" t="s">
        <v>43</v>
      </c>
      <c r="S11006">
        <v>8</v>
      </c>
      <c r="T11006">
        <v>4.5</v>
      </c>
    </row>
    <row r="11007" spans="1:20" x14ac:dyDescent="0.2">
      <c r="A11007">
        <v>523045</v>
      </c>
      <c r="B11007">
        <v>4109</v>
      </c>
      <c r="C11007">
        <v>2</v>
      </c>
      <c r="D11007" s="1">
        <v>42681</v>
      </c>
      <c r="E11007" s="2">
        <v>0.42006944444444444</v>
      </c>
      <c r="F11007">
        <v>37.799872999999998</v>
      </c>
      <c r="G11007" s="1">
        <v>42641</v>
      </c>
      <c r="H11007" s="1" t="str">
        <f t="shared" si="342"/>
        <v>2016</v>
      </c>
      <c r="I11007" s="1" t="s">
        <v>1705</v>
      </c>
      <c r="J11007" s="1" t="str">
        <f t="shared" si="343"/>
        <v>2016Q3</v>
      </c>
      <c r="K11007" s="1" t="s">
        <v>1723</v>
      </c>
      <c r="L11007">
        <v>1049000</v>
      </c>
      <c r="M11007">
        <v>-122.422836</v>
      </c>
      <c r="N11007" t="s">
        <v>16</v>
      </c>
      <c r="O11007" s="1">
        <v>42676</v>
      </c>
      <c r="P11007">
        <v>1180000</v>
      </c>
      <c r="Q11007">
        <v>1279</v>
      </c>
      <c r="R11007" t="s">
        <v>43</v>
      </c>
      <c r="S11007">
        <v>8</v>
      </c>
      <c r="T11007">
        <v>2</v>
      </c>
    </row>
    <row r="11008" spans="1:20" x14ac:dyDescent="0.2">
      <c r="A11008">
        <v>152040</v>
      </c>
      <c r="B11008">
        <v>94109</v>
      </c>
      <c r="C11008">
        <v>1</v>
      </c>
      <c r="D11008" s="1">
        <v>42709</v>
      </c>
      <c r="E11008" s="2">
        <v>0.69045138888888891</v>
      </c>
      <c r="F11008">
        <v>37.797237000000003</v>
      </c>
      <c r="G11008" s="1">
        <v>42591</v>
      </c>
      <c r="H11008" s="1" t="str">
        <f t="shared" si="342"/>
        <v>2016</v>
      </c>
      <c r="I11008" s="1" t="s">
        <v>1705</v>
      </c>
      <c r="J11008" s="1" t="str">
        <f t="shared" si="343"/>
        <v>2016Q3</v>
      </c>
      <c r="K11008" s="1" t="s">
        <v>1723</v>
      </c>
      <c r="L11008">
        <v>749000</v>
      </c>
      <c r="M11008">
        <v>-122.418404</v>
      </c>
      <c r="N11008" t="s">
        <v>16</v>
      </c>
      <c r="O11008" s="1">
        <v>42678</v>
      </c>
      <c r="P11008">
        <v>860000</v>
      </c>
      <c r="Q11008">
        <v>718</v>
      </c>
      <c r="R11008" t="s">
        <v>43</v>
      </c>
      <c r="S11008">
        <v>8</v>
      </c>
      <c r="T11008">
        <v>1</v>
      </c>
    </row>
    <row r="11009" spans="1:20" x14ac:dyDescent="0.2">
      <c r="A11009" t="s">
        <v>1073</v>
      </c>
      <c r="B11009">
        <v>94109</v>
      </c>
      <c r="C11009">
        <v>2</v>
      </c>
      <c r="D11009" s="1">
        <v>42682</v>
      </c>
      <c r="E11009" s="2">
        <v>0.49209490740740741</v>
      </c>
      <c r="F11009">
        <v>37.799658999999998</v>
      </c>
      <c r="G11009" s="1">
        <v>42611</v>
      </c>
      <c r="H11009" s="1" t="str">
        <f t="shared" si="342"/>
        <v>2016</v>
      </c>
      <c r="I11009" s="1" t="s">
        <v>1705</v>
      </c>
      <c r="J11009" s="1" t="str">
        <f t="shared" si="343"/>
        <v>2016Q3</v>
      </c>
      <c r="K11009" s="1" t="s">
        <v>1723</v>
      </c>
      <c r="L11009">
        <v>3785000</v>
      </c>
      <c r="M11009">
        <v>-122.417686</v>
      </c>
      <c r="N11009" t="s">
        <v>16</v>
      </c>
      <c r="O11009" s="1">
        <v>42678</v>
      </c>
      <c r="P11009">
        <v>3685000</v>
      </c>
      <c r="Q11009">
        <v>2390</v>
      </c>
      <c r="R11009" t="s">
        <v>43</v>
      </c>
      <c r="S11009">
        <v>8</v>
      </c>
      <c r="T11009">
        <v>2.5</v>
      </c>
    </row>
    <row r="11010" spans="1:20" x14ac:dyDescent="0.2">
      <c r="A11010" t="s">
        <v>1074</v>
      </c>
      <c r="B11010">
        <v>94133</v>
      </c>
      <c r="C11010">
        <v>4</v>
      </c>
      <c r="D11010" s="1">
        <v>42678</v>
      </c>
      <c r="E11010" s="2">
        <v>0.5703125</v>
      </c>
      <c r="F11010">
        <v>37.800460999999999</v>
      </c>
      <c r="G11010" s="1">
        <v>42628</v>
      </c>
      <c r="H11010" s="1" t="str">
        <f t="shared" ref="H11010:H11073" si="344">TEXT(G11010,"yyyy")</f>
        <v>2016</v>
      </c>
      <c r="I11010" s="1" t="s">
        <v>1705</v>
      </c>
      <c r="J11010" s="1" t="str">
        <f t="shared" ref="J11010:J11073" si="345">TEXT(G11010,"yyyy") &amp; "Q" &amp; ROUNDUP(MONTH(G11010) / 3,0)</f>
        <v>2016Q3</v>
      </c>
      <c r="K11010" s="1" t="s">
        <v>1723</v>
      </c>
      <c r="L11010">
        <v>1995000</v>
      </c>
      <c r="M11010">
        <v>-122.413528</v>
      </c>
      <c r="N11010" t="s">
        <v>24</v>
      </c>
      <c r="O11010" s="1">
        <v>42678</v>
      </c>
      <c r="P11010">
        <v>2200000</v>
      </c>
      <c r="R11010" t="s">
        <v>43</v>
      </c>
      <c r="S11010">
        <v>8</v>
      </c>
      <c r="T11010">
        <v>3</v>
      </c>
    </row>
    <row r="11011" spans="1:20" x14ac:dyDescent="0.2">
      <c r="A11011">
        <v>451068</v>
      </c>
      <c r="B11011">
        <v>94109</v>
      </c>
      <c r="C11011">
        <v>0</v>
      </c>
      <c r="D11011" s="1">
        <v>42690</v>
      </c>
      <c r="E11011" s="2">
        <v>0.69456018518518514</v>
      </c>
      <c r="F11011">
        <v>37.805511000000003</v>
      </c>
      <c r="G11011" s="1">
        <v>42622</v>
      </c>
      <c r="H11011" s="1" t="str">
        <f t="shared" si="344"/>
        <v>2016</v>
      </c>
      <c r="I11011" s="1" t="s">
        <v>1705</v>
      </c>
      <c r="J11011" s="1" t="str">
        <f t="shared" si="345"/>
        <v>2016Q3</v>
      </c>
      <c r="K11011" s="1" t="s">
        <v>1723</v>
      </c>
      <c r="L11011">
        <v>549000</v>
      </c>
      <c r="M11011">
        <v>-122.424156</v>
      </c>
      <c r="N11011" t="s">
        <v>16</v>
      </c>
      <c r="O11011" s="1">
        <v>42690</v>
      </c>
      <c r="P11011">
        <v>560625</v>
      </c>
      <c r="R11011" t="s">
        <v>43</v>
      </c>
      <c r="S11011">
        <v>8</v>
      </c>
      <c r="T11011">
        <v>1</v>
      </c>
    </row>
    <row r="11012" spans="1:20" x14ac:dyDescent="0.2">
      <c r="A11012">
        <v>122069</v>
      </c>
      <c r="B11012">
        <v>94109</v>
      </c>
      <c r="C11012">
        <v>2</v>
      </c>
      <c r="D11012" s="1">
        <v>42695</v>
      </c>
      <c r="E11012" s="2">
        <v>0.46317129629629633</v>
      </c>
      <c r="F11012">
        <v>37.798565000000004</v>
      </c>
      <c r="G11012" s="1">
        <v>42609</v>
      </c>
      <c r="H11012" s="1" t="str">
        <f t="shared" si="344"/>
        <v>2016</v>
      </c>
      <c r="I11012" s="1" t="s">
        <v>1705</v>
      </c>
      <c r="J11012" s="1" t="str">
        <f t="shared" si="345"/>
        <v>2016Q3</v>
      </c>
      <c r="K11012" s="1" t="s">
        <v>1723</v>
      </c>
      <c r="L11012">
        <v>1195000</v>
      </c>
      <c r="M11012">
        <v>-122.41803</v>
      </c>
      <c r="N11012" t="s">
        <v>16</v>
      </c>
      <c r="O11012" s="1">
        <v>42695</v>
      </c>
      <c r="P11012">
        <v>1600000</v>
      </c>
      <c r="Q11012">
        <v>1450</v>
      </c>
      <c r="R11012" t="s">
        <v>43</v>
      </c>
      <c r="S11012">
        <v>8</v>
      </c>
      <c r="T11012">
        <v>1.5</v>
      </c>
    </row>
    <row r="11013" spans="1:20" x14ac:dyDescent="0.2">
      <c r="A11013" t="s">
        <v>1099</v>
      </c>
      <c r="B11013">
        <v>94133</v>
      </c>
      <c r="C11013">
        <v>2</v>
      </c>
      <c r="D11013" s="1">
        <v>42713</v>
      </c>
      <c r="E11013" s="2">
        <v>0.54888888888888887</v>
      </c>
      <c r="F11013">
        <v>37.798606999999997</v>
      </c>
      <c r="G11013" s="1">
        <v>42524</v>
      </c>
      <c r="H11013" s="1" t="str">
        <f t="shared" si="344"/>
        <v>2016</v>
      </c>
      <c r="I11013" s="1" t="s">
        <v>1705</v>
      </c>
      <c r="J11013" s="1" t="str">
        <f t="shared" si="345"/>
        <v>2016Q2</v>
      </c>
      <c r="K11013" s="1" t="s">
        <v>1722</v>
      </c>
      <c r="L11013">
        <v>1795000</v>
      </c>
      <c r="M11013">
        <v>-122.413208</v>
      </c>
      <c r="N11013" t="s">
        <v>16</v>
      </c>
      <c r="O11013" s="1">
        <v>42695</v>
      </c>
      <c r="P11013">
        <v>1667250</v>
      </c>
      <c r="Q11013">
        <v>1640</v>
      </c>
      <c r="R11013" t="s">
        <v>43</v>
      </c>
      <c r="S11013">
        <v>8</v>
      </c>
      <c r="T11013">
        <v>2</v>
      </c>
    </row>
    <row r="11014" spans="1:20" x14ac:dyDescent="0.2">
      <c r="A11014">
        <v>96061</v>
      </c>
      <c r="B11014">
        <v>94109</v>
      </c>
      <c r="C11014">
        <v>4</v>
      </c>
      <c r="D11014" s="1">
        <v>42696</v>
      </c>
      <c r="E11014" s="2">
        <v>0.69792824074074078</v>
      </c>
      <c r="F11014">
        <v>37.799889</v>
      </c>
      <c r="G11014" s="1">
        <v>42464</v>
      </c>
      <c r="H11014" s="1" t="str">
        <f t="shared" si="344"/>
        <v>2016</v>
      </c>
      <c r="I11014" s="1" t="s">
        <v>1705</v>
      </c>
      <c r="J11014" s="1" t="str">
        <f t="shared" si="345"/>
        <v>2016Q2</v>
      </c>
      <c r="K11014" s="1" t="s">
        <v>1722</v>
      </c>
      <c r="L11014">
        <v>9500000</v>
      </c>
      <c r="M11014">
        <v>-122.419624</v>
      </c>
      <c r="N11014" t="s">
        <v>24</v>
      </c>
      <c r="O11014" s="1">
        <v>42696</v>
      </c>
      <c r="P11014">
        <v>8288000</v>
      </c>
      <c r="Q11014">
        <v>5610</v>
      </c>
      <c r="R11014" t="s">
        <v>43</v>
      </c>
      <c r="S11014">
        <v>8</v>
      </c>
      <c r="T11014">
        <v>5.5</v>
      </c>
    </row>
    <row r="11015" spans="1:20" x14ac:dyDescent="0.2">
      <c r="A11015">
        <v>27037</v>
      </c>
      <c r="B11015">
        <v>94109</v>
      </c>
      <c r="C11015">
        <v>2</v>
      </c>
      <c r="D11015" s="1">
        <v>42697</v>
      </c>
      <c r="E11015" s="2">
        <v>0.84224537037037039</v>
      </c>
      <c r="F11015">
        <v>37.805199000000002</v>
      </c>
      <c r="G11015" s="1">
        <v>42628</v>
      </c>
      <c r="H11015" s="1" t="str">
        <f t="shared" si="344"/>
        <v>2016</v>
      </c>
      <c r="I11015" s="1" t="s">
        <v>1705</v>
      </c>
      <c r="J11015" s="1" t="str">
        <f t="shared" si="345"/>
        <v>2016Q3</v>
      </c>
      <c r="K11015" s="1" t="s">
        <v>1723</v>
      </c>
      <c r="L11015">
        <v>1150000</v>
      </c>
      <c r="M11015">
        <v>-122.418846</v>
      </c>
      <c r="N11015" t="s">
        <v>16</v>
      </c>
      <c r="O11015" s="1">
        <v>42697</v>
      </c>
      <c r="P11015">
        <v>1150000</v>
      </c>
      <c r="Q11015">
        <v>1342</v>
      </c>
      <c r="R11015" t="s">
        <v>43</v>
      </c>
      <c r="S11015">
        <v>8</v>
      </c>
      <c r="T11015">
        <v>1</v>
      </c>
    </row>
    <row r="11016" spans="1:20" x14ac:dyDescent="0.2">
      <c r="A11016">
        <v>101021</v>
      </c>
      <c r="B11016">
        <v>94133</v>
      </c>
      <c r="C11016">
        <v>2</v>
      </c>
      <c r="D11016" s="1">
        <v>42697</v>
      </c>
      <c r="E11016" s="2">
        <v>0.59583333333333333</v>
      </c>
      <c r="F11016">
        <v>37.800556999999998</v>
      </c>
      <c r="G11016" s="1">
        <v>42620</v>
      </c>
      <c r="H11016" s="1" t="str">
        <f t="shared" si="344"/>
        <v>2016</v>
      </c>
      <c r="I11016" s="1" t="s">
        <v>1705</v>
      </c>
      <c r="J11016" s="1" t="str">
        <f t="shared" si="345"/>
        <v>2016Q3</v>
      </c>
      <c r="K11016" s="1" t="s">
        <v>1723</v>
      </c>
      <c r="L11016">
        <v>1198000</v>
      </c>
      <c r="M11016">
        <v>-122.412514</v>
      </c>
      <c r="N11016" t="s">
        <v>16</v>
      </c>
      <c r="O11016" s="1">
        <v>42697</v>
      </c>
      <c r="P11016">
        <v>1275000</v>
      </c>
      <c r="Q11016">
        <v>1004</v>
      </c>
      <c r="R11016" t="s">
        <v>43</v>
      </c>
      <c r="S11016">
        <v>8</v>
      </c>
      <c r="T11016">
        <v>1.5</v>
      </c>
    </row>
    <row r="11017" spans="1:20" x14ac:dyDescent="0.2">
      <c r="A11017">
        <v>121003</v>
      </c>
      <c r="B11017">
        <v>94133</v>
      </c>
      <c r="C11017">
        <v>3</v>
      </c>
      <c r="D11017" s="1">
        <v>42706</v>
      </c>
      <c r="E11017" s="2">
        <v>0.48517361111111112</v>
      </c>
      <c r="F11017">
        <v>37.799281999999998</v>
      </c>
      <c r="G11017" s="1">
        <v>42636</v>
      </c>
      <c r="H11017" s="1" t="str">
        <f t="shared" si="344"/>
        <v>2016</v>
      </c>
      <c r="I11017" s="1" t="s">
        <v>1705</v>
      </c>
      <c r="J11017" s="1" t="str">
        <f t="shared" si="345"/>
        <v>2016Q3</v>
      </c>
      <c r="K11017" s="1" t="s">
        <v>1723</v>
      </c>
      <c r="L11017">
        <v>849000</v>
      </c>
      <c r="M11017">
        <v>-122.415769</v>
      </c>
      <c r="N11017" t="s">
        <v>16</v>
      </c>
      <c r="O11017" s="1">
        <v>42706</v>
      </c>
      <c r="P11017">
        <v>850000</v>
      </c>
      <c r="Q11017">
        <v>1182</v>
      </c>
      <c r="R11017" t="s">
        <v>43</v>
      </c>
      <c r="S11017">
        <v>8</v>
      </c>
      <c r="T11017">
        <v>1</v>
      </c>
    </row>
    <row r="11018" spans="1:20" x14ac:dyDescent="0.2">
      <c r="A11018">
        <v>149086</v>
      </c>
      <c r="B11018">
        <v>94133</v>
      </c>
      <c r="C11018">
        <v>2</v>
      </c>
      <c r="D11018" s="1">
        <v>42709</v>
      </c>
      <c r="E11018" s="2">
        <v>0.75988425925925929</v>
      </c>
      <c r="F11018">
        <v>37.797919</v>
      </c>
      <c r="G11018" s="1">
        <v>42620</v>
      </c>
      <c r="H11018" s="1" t="str">
        <f t="shared" si="344"/>
        <v>2016</v>
      </c>
      <c r="I11018" s="1" t="s">
        <v>1705</v>
      </c>
      <c r="J11018" s="1" t="str">
        <f t="shared" si="345"/>
        <v>2016Q3</v>
      </c>
      <c r="K11018" s="1" t="s">
        <v>1723</v>
      </c>
      <c r="L11018">
        <v>1599000</v>
      </c>
      <c r="M11018">
        <v>-122.41299100000001</v>
      </c>
      <c r="N11018" t="s">
        <v>16</v>
      </c>
      <c r="O11018" s="1">
        <v>42709</v>
      </c>
      <c r="P11018">
        <v>1650000</v>
      </c>
      <c r="Q11018">
        <v>1466</v>
      </c>
      <c r="R11018" t="s">
        <v>43</v>
      </c>
      <c r="S11018">
        <v>8</v>
      </c>
      <c r="T11018">
        <v>2</v>
      </c>
    </row>
    <row r="11019" spans="1:20" x14ac:dyDescent="0.2">
      <c r="A11019">
        <v>47006</v>
      </c>
      <c r="B11019">
        <v>94109</v>
      </c>
      <c r="C11019">
        <v>3</v>
      </c>
      <c r="D11019" s="1">
        <v>42713</v>
      </c>
      <c r="E11019" s="2">
        <v>0.51993055555555556</v>
      </c>
      <c r="F11019">
        <v>37.803016999999997</v>
      </c>
      <c r="G11019" s="1">
        <v>42674</v>
      </c>
      <c r="H11019" s="1" t="str">
        <f t="shared" si="344"/>
        <v>2016</v>
      </c>
      <c r="I11019" s="1" t="s">
        <v>1705</v>
      </c>
      <c r="J11019" s="1" t="str">
        <f t="shared" si="345"/>
        <v>2016Q4</v>
      </c>
      <c r="K11019" s="1" t="s">
        <v>1724</v>
      </c>
      <c r="L11019">
        <v>8900000</v>
      </c>
      <c r="M11019">
        <v>-122.421318</v>
      </c>
      <c r="N11019" t="s">
        <v>16</v>
      </c>
      <c r="O11019" s="1">
        <v>42713</v>
      </c>
      <c r="P11019">
        <v>8825000</v>
      </c>
      <c r="R11019" t="s">
        <v>43</v>
      </c>
      <c r="S11019">
        <v>8</v>
      </c>
      <c r="T11019">
        <v>3.5</v>
      </c>
    </row>
    <row r="11020" spans="1:20" x14ac:dyDescent="0.2">
      <c r="A11020">
        <v>451069</v>
      </c>
      <c r="B11020">
        <v>94109</v>
      </c>
      <c r="C11020">
        <v>0</v>
      </c>
      <c r="D11020" s="1">
        <v>42754</v>
      </c>
      <c r="E11020" s="2">
        <v>0.32045138888888891</v>
      </c>
      <c r="F11020">
        <v>37.805511000000003</v>
      </c>
      <c r="G11020" s="1">
        <v>42624</v>
      </c>
      <c r="H11020" s="1" t="str">
        <f t="shared" si="344"/>
        <v>2016</v>
      </c>
      <c r="I11020" s="1" t="s">
        <v>1705</v>
      </c>
      <c r="J11020" s="1" t="str">
        <f t="shared" si="345"/>
        <v>2016Q3</v>
      </c>
      <c r="K11020" s="1" t="s">
        <v>1723</v>
      </c>
      <c r="L11020">
        <v>585000</v>
      </c>
      <c r="M11020">
        <v>-122.424156</v>
      </c>
      <c r="N11020" t="s">
        <v>16</v>
      </c>
      <c r="O11020" s="1">
        <v>42718</v>
      </c>
      <c r="P11020">
        <v>602000</v>
      </c>
      <c r="R11020" t="s">
        <v>43</v>
      </c>
      <c r="S11020">
        <v>8</v>
      </c>
      <c r="T11020">
        <v>1</v>
      </c>
    </row>
    <row r="11021" spans="1:20" x14ac:dyDescent="0.2">
      <c r="A11021">
        <v>451117</v>
      </c>
      <c r="B11021">
        <v>94109</v>
      </c>
      <c r="C11021">
        <v>2</v>
      </c>
      <c r="D11021" s="1">
        <v>42732</v>
      </c>
      <c r="E11021" s="2">
        <v>0.64484953703703707</v>
      </c>
      <c r="F11021">
        <v>37.805511000000003</v>
      </c>
      <c r="G11021" s="1">
        <v>42641</v>
      </c>
      <c r="H11021" s="1" t="str">
        <f t="shared" si="344"/>
        <v>2016</v>
      </c>
      <c r="I11021" s="1" t="s">
        <v>1705</v>
      </c>
      <c r="J11021" s="1" t="str">
        <f t="shared" si="345"/>
        <v>2016Q3</v>
      </c>
      <c r="K11021" s="1" t="s">
        <v>1723</v>
      </c>
      <c r="L11021">
        <v>1100000</v>
      </c>
      <c r="M11021">
        <v>-122.424156</v>
      </c>
      <c r="N11021" t="s">
        <v>16</v>
      </c>
      <c r="O11021" s="1">
        <v>42718</v>
      </c>
      <c r="P11021">
        <v>1035000</v>
      </c>
      <c r="R11021" t="s">
        <v>43</v>
      </c>
      <c r="S11021">
        <v>8</v>
      </c>
      <c r="T11021">
        <v>1</v>
      </c>
    </row>
    <row r="11022" spans="1:20" x14ac:dyDescent="0.2">
      <c r="A11022" t="s">
        <v>1146</v>
      </c>
      <c r="B11022">
        <v>94109</v>
      </c>
      <c r="C11022">
        <v>2</v>
      </c>
      <c r="D11022" s="1">
        <v>42731</v>
      </c>
      <c r="E11022" s="2">
        <v>0.64248842592592592</v>
      </c>
      <c r="F11022">
        <v>37.803046999999999</v>
      </c>
      <c r="G11022" s="1">
        <v>42671</v>
      </c>
      <c r="H11022" s="1" t="str">
        <f t="shared" si="344"/>
        <v>2016</v>
      </c>
      <c r="I11022" s="1" t="s">
        <v>1705</v>
      </c>
      <c r="J11022" s="1" t="str">
        <f t="shared" si="345"/>
        <v>2016Q4</v>
      </c>
      <c r="K11022" s="1" t="s">
        <v>1724</v>
      </c>
      <c r="L11022">
        <v>3400000</v>
      </c>
      <c r="M11022">
        <v>-122.421074</v>
      </c>
      <c r="N11022" t="s">
        <v>16</v>
      </c>
      <c r="O11022" s="1">
        <v>42724</v>
      </c>
      <c r="P11022">
        <v>3450000</v>
      </c>
      <c r="Q11022">
        <v>1622</v>
      </c>
      <c r="R11022" t="s">
        <v>43</v>
      </c>
      <c r="S11022">
        <v>8</v>
      </c>
      <c r="T11022">
        <v>2</v>
      </c>
    </row>
    <row r="11023" spans="1:20" x14ac:dyDescent="0.2">
      <c r="A11023">
        <v>49013</v>
      </c>
      <c r="B11023">
        <v>94133</v>
      </c>
      <c r="C11023">
        <v>3</v>
      </c>
      <c r="D11023" s="1">
        <v>42733</v>
      </c>
      <c r="E11023" s="2">
        <v>0.69656250000000008</v>
      </c>
      <c r="F11023">
        <v>37.803783000000003</v>
      </c>
      <c r="G11023" s="1">
        <v>42533</v>
      </c>
      <c r="H11023" s="1" t="str">
        <f t="shared" si="344"/>
        <v>2016</v>
      </c>
      <c r="I11023" s="1" t="s">
        <v>1705</v>
      </c>
      <c r="J11023" s="1" t="str">
        <f t="shared" si="345"/>
        <v>2016Q2</v>
      </c>
      <c r="K11023" s="1" t="s">
        <v>1722</v>
      </c>
      <c r="L11023">
        <v>2448000</v>
      </c>
      <c r="M11023">
        <v>-122.417969</v>
      </c>
      <c r="N11023" t="s">
        <v>16</v>
      </c>
      <c r="O11023" s="1">
        <v>42733</v>
      </c>
      <c r="P11023">
        <v>2500000</v>
      </c>
      <c r="Q11023">
        <v>1958</v>
      </c>
      <c r="R11023" t="s">
        <v>43</v>
      </c>
      <c r="S11023">
        <v>8</v>
      </c>
      <c r="T11023">
        <v>2.5</v>
      </c>
    </row>
    <row r="11024" spans="1:20" x14ac:dyDescent="0.2">
      <c r="A11024" t="s">
        <v>612</v>
      </c>
      <c r="B11024">
        <v>94133</v>
      </c>
      <c r="C11024">
        <v>2</v>
      </c>
      <c r="D11024" s="1">
        <v>42761</v>
      </c>
      <c r="E11024" s="2">
        <v>0.46310185185185188</v>
      </c>
      <c r="F11024">
        <v>37.798789999999997</v>
      </c>
      <c r="G11024" s="1">
        <v>42496</v>
      </c>
      <c r="H11024" s="1" t="str">
        <f t="shared" si="344"/>
        <v>2016</v>
      </c>
      <c r="I11024" s="1" t="s">
        <v>1705</v>
      </c>
      <c r="J11024" s="1" t="str">
        <f t="shared" si="345"/>
        <v>2016Q2</v>
      </c>
      <c r="K11024" s="1" t="s">
        <v>1722</v>
      </c>
      <c r="L11024">
        <v>3695000</v>
      </c>
      <c r="M11024">
        <v>-122.41680100000001</v>
      </c>
      <c r="N11024" t="s">
        <v>16</v>
      </c>
      <c r="O11024" s="1">
        <v>42738</v>
      </c>
      <c r="P11024">
        <v>3550000</v>
      </c>
      <c r="R11024" t="s">
        <v>43</v>
      </c>
      <c r="S11024">
        <v>8</v>
      </c>
      <c r="T11024">
        <v>2.5</v>
      </c>
    </row>
    <row r="11025" spans="1:20" x14ac:dyDescent="0.2">
      <c r="A11025">
        <v>99036</v>
      </c>
      <c r="B11025">
        <v>94133</v>
      </c>
      <c r="C11025">
        <v>2</v>
      </c>
      <c r="D11025" s="1">
        <v>42748</v>
      </c>
      <c r="E11025" s="2">
        <v>0.53311342592592592</v>
      </c>
      <c r="F11025">
        <v>37.799872999999998</v>
      </c>
      <c r="G11025" s="1">
        <v>42706</v>
      </c>
      <c r="H11025" s="1" t="str">
        <f t="shared" si="344"/>
        <v>2016</v>
      </c>
      <c r="I11025" s="1" t="s">
        <v>1705</v>
      </c>
      <c r="J11025" s="1" t="str">
        <f t="shared" si="345"/>
        <v>2016Q4</v>
      </c>
      <c r="K11025" s="1" t="s">
        <v>1724</v>
      </c>
      <c r="L11025">
        <v>1249000</v>
      </c>
      <c r="M11025">
        <v>-122.415344</v>
      </c>
      <c r="N11025" t="s">
        <v>16</v>
      </c>
      <c r="O11025" s="1">
        <v>42748</v>
      </c>
      <c r="P11025">
        <v>1385000</v>
      </c>
      <c r="Q11025">
        <v>1203</v>
      </c>
      <c r="R11025" t="s">
        <v>43</v>
      </c>
      <c r="S11025">
        <v>8</v>
      </c>
      <c r="T11025">
        <v>1.25</v>
      </c>
    </row>
    <row r="11026" spans="1:20" x14ac:dyDescent="0.2">
      <c r="A11026">
        <v>549035</v>
      </c>
      <c r="B11026">
        <v>94109</v>
      </c>
      <c r="C11026">
        <v>1</v>
      </c>
      <c r="D11026" s="1">
        <v>42776</v>
      </c>
      <c r="E11026" s="2">
        <v>0.39384259259259258</v>
      </c>
      <c r="F11026">
        <v>37.797350000000002</v>
      </c>
      <c r="G11026" s="1">
        <v>42759</v>
      </c>
      <c r="H11026" s="1" t="str">
        <f t="shared" si="344"/>
        <v>2017</v>
      </c>
      <c r="I11026" s="1" t="s">
        <v>1706</v>
      </c>
      <c r="J11026" s="1" t="str">
        <f t="shared" si="345"/>
        <v>2017Q1</v>
      </c>
      <c r="K11026" s="1" t="s">
        <v>1725</v>
      </c>
      <c r="L11026">
        <v>1025000</v>
      </c>
      <c r="M11026">
        <v>-122.420413</v>
      </c>
      <c r="N11026" t="s">
        <v>16</v>
      </c>
      <c r="O11026" s="1">
        <v>42759</v>
      </c>
      <c r="P11026">
        <v>1025000</v>
      </c>
      <c r="Q11026">
        <v>920</v>
      </c>
      <c r="R11026" t="s">
        <v>43</v>
      </c>
      <c r="S11026">
        <v>8</v>
      </c>
      <c r="T11026">
        <v>1</v>
      </c>
    </row>
    <row r="11027" spans="1:20" x14ac:dyDescent="0.2">
      <c r="A11027">
        <v>502030</v>
      </c>
      <c r="B11027">
        <v>94109</v>
      </c>
      <c r="C11027">
        <v>1</v>
      </c>
      <c r="D11027" s="1">
        <v>42762</v>
      </c>
      <c r="E11027" s="2">
        <v>0.95998842592592604</v>
      </c>
      <c r="F11027">
        <v>37.800755000000002</v>
      </c>
      <c r="G11027" s="1">
        <v>42710</v>
      </c>
      <c r="H11027" s="1" t="str">
        <f t="shared" si="344"/>
        <v>2016</v>
      </c>
      <c r="I11027" s="1" t="s">
        <v>1705</v>
      </c>
      <c r="J11027" s="1" t="str">
        <f t="shared" si="345"/>
        <v>2016Q4</v>
      </c>
      <c r="K11027" s="1" t="s">
        <v>1724</v>
      </c>
      <c r="L11027">
        <v>1050000</v>
      </c>
      <c r="M11027">
        <v>-122.42356100000001</v>
      </c>
      <c r="N11027" t="s">
        <v>16</v>
      </c>
      <c r="O11027" s="1">
        <v>42762</v>
      </c>
      <c r="P11027">
        <v>1050000</v>
      </c>
      <c r="Q11027">
        <v>862</v>
      </c>
      <c r="R11027" t="s">
        <v>43</v>
      </c>
      <c r="S11027">
        <v>8</v>
      </c>
      <c r="T11027">
        <v>1</v>
      </c>
    </row>
    <row r="11028" spans="1:20" x14ac:dyDescent="0.2">
      <c r="A11028">
        <v>47101</v>
      </c>
      <c r="B11028">
        <v>94109</v>
      </c>
      <c r="C11028">
        <v>2</v>
      </c>
      <c r="D11028" s="1">
        <v>42768</v>
      </c>
      <c r="E11028" s="2">
        <v>0.51041666666666663</v>
      </c>
      <c r="F11028">
        <v>37.803046999999999</v>
      </c>
      <c r="G11028" s="1">
        <v>42599</v>
      </c>
      <c r="H11028" s="1" t="str">
        <f t="shared" si="344"/>
        <v>2016</v>
      </c>
      <c r="I11028" s="1" t="s">
        <v>1705</v>
      </c>
      <c r="J11028" s="1" t="str">
        <f t="shared" si="345"/>
        <v>2016Q3</v>
      </c>
      <c r="K11028" s="1" t="s">
        <v>1723</v>
      </c>
      <c r="L11028">
        <v>3100000</v>
      </c>
      <c r="M11028">
        <v>-122.421074</v>
      </c>
      <c r="N11028" t="s">
        <v>16</v>
      </c>
      <c r="O11028" s="1">
        <v>42768</v>
      </c>
      <c r="P11028">
        <v>3000000</v>
      </c>
      <c r="Q11028">
        <v>1622</v>
      </c>
      <c r="R11028" t="s">
        <v>43</v>
      </c>
      <c r="S11028">
        <v>8</v>
      </c>
      <c r="T11028">
        <v>2</v>
      </c>
    </row>
    <row r="11029" spans="1:20" x14ac:dyDescent="0.2">
      <c r="A11029">
        <v>71078</v>
      </c>
      <c r="B11029">
        <v>94109</v>
      </c>
      <c r="C11029">
        <v>3</v>
      </c>
      <c r="D11029" s="1">
        <v>42775</v>
      </c>
      <c r="E11029" s="2">
        <v>0.401400462962963</v>
      </c>
      <c r="F11029">
        <v>37.801357000000003</v>
      </c>
      <c r="G11029" s="1">
        <v>42720</v>
      </c>
      <c r="H11029" s="1" t="str">
        <f t="shared" si="344"/>
        <v>2016</v>
      </c>
      <c r="I11029" s="1" t="s">
        <v>1705</v>
      </c>
      <c r="J11029" s="1" t="str">
        <f t="shared" si="345"/>
        <v>2016Q4</v>
      </c>
      <c r="K11029" s="1" t="s">
        <v>1724</v>
      </c>
      <c r="L11029">
        <v>3495000</v>
      </c>
      <c r="M11029">
        <v>-122.41902899999999</v>
      </c>
      <c r="N11029" t="s">
        <v>16</v>
      </c>
      <c r="O11029" s="1">
        <v>42772</v>
      </c>
      <c r="P11029">
        <v>3595000</v>
      </c>
      <c r="Q11029">
        <v>2161</v>
      </c>
      <c r="R11029" t="s">
        <v>43</v>
      </c>
      <c r="S11029">
        <v>8</v>
      </c>
      <c r="T11029">
        <v>2.5</v>
      </c>
    </row>
    <row r="11030" spans="1:20" x14ac:dyDescent="0.2">
      <c r="A11030">
        <v>45069</v>
      </c>
      <c r="B11030">
        <v>94133</v>
      </c>
      <c r="C11030">
        <v>2</v>
      </c>
      <c r="D11030" s="1">
        <v>42781</v>
      </c>
      <c r="E11030" s="2">
        <v>0.31043981481481481</v>
      </c>
      <c r="F11030">
        <v>37.804690999999998</v>
      </c>
      <c r="G11030" s="1">
        <v>42628</v>
      </c>
      <c r="H11030" s="1" t="str">
        <f t="shared" si="344"/>
        <v>2016</v>
      </c>
      <c r="I11030" s="1" t="s">
        <v>1705</v>
      </c>
      <c r="J11030" s="1" t="str">
        <f t="shared" si="345"/>
        <v>2016Q3</v>
      </c>
      <c r="K11030" s="1" t="s">
        <v>1723</v>
      </c>
      <c r="L11030">
        <v>1175000</v>
      </c>
      <c r="M11030">
        <v>-122.41870900000001</v>
      </c>
      <c r="N11030" t="s">
        <v>16</v>
      </c>
      <c r="O11030" s="1">
        <v>42780</v>
      </c>
      <c r="P11030">
        <v>1185000</v>
      </c>
      <c r="R11030" t="s">
        <v>43</v>
      </c>
      <c r="S11030">
        <v>8</v>
      </c>
      <c r="T11030">
        <v>2</v>
      </c>
    </row>
    <row r="11031" spans="1:20" x14ac:dyDescent="0.2">
      <c r="A11031">
        <v>127150</v>
      </c>
      <c r="B11031">
        <v>94133</v>
      </c>
      <c r="C11031">
        <v>3</v>
      </c>
      <c r="D11031" s="1">
        <v>42788</v>
      </c>
      <c r="E11031" s="2">
        <v>0.46709490740740739</v>
      </c>
      <c r="F11031">
        <v>37.798499</v>
      </c>
      <c r="G11031" s="1">
        <v>42740</v>
      </c>
      <c r="H11031" s="1" t="str">
        <f t="shared" si="344"/>
        <v>2017</v>
      </c>
      <c r="I11031" s="1" t="s">
        <v>1706</v>
      </c>
      <c r="J11031" s="1" t="str">
        <f t="shared" si="345"/>
        <v>2017Q1</v>
      </c>
      <c r="K11031" s="1" t="s">
        <v>1725</v>
      </c>
      <c r="L11031">
        <v>6695000</v>
      </c>
      <c r="M11031">
        <v>-122.414783</v>
      </c>
      <c r="N11031" t="s">
        <v>16</v>
      </c>
      <c r="O11031" s="1">
        <v>42781</v>
      </c>
      <c r="P11031">
        <v>6600000</v>
      </c>
      <c r="Q11031">
        <v>3215</v>
      </c>
      <c r="R11031" t="s">
        <v>43</v>
      </c>
      <c r="S11031">
        <v>8</v>
      </c>
      <c r="T11031">
        <v>4.5</v>
      </c>
    </row>
    <row r="11032" spans="1:20" x14ac:dyDescent="0.2">
      <c r="A11032">
        <v>69009</v>
      </c>
      <c r="B11032">
        <v>94109</v>
      </c>
      <c r="C11032">
        <v>3</v>
      </c>
      <c r="D11032" s="1">
        <v>42787</v>
      </c>
      <c r="E11032" s="2">
        <v>0.33020833333333333</v>
      </c>
      <c r="F11032">
        <v>37.801986999999997</v>
      </c>
      <c r="G11032" s="1">
        <v>42606</v>
      </c>
      <c r="H11032" s="1" t="str">
        <f t="shared" si="344"/>
        <v>2016</v>
      </c>
      <c r="I11032" s="1" t="s">
        <v>1705</v>
      </c>
      <c r="J11032" s="1" t="str">
        <f t="shared" si="345"/>
        <v>2016Q3</v>
      </c>
      <c r="K11032" s="1" t="s">
        <v>1723</v>
      </c>
      <c r="L11032">
        <v>6995000</v>
      </c>
      <c r="M11032">
        <v>-122.420998</v>
      </c>
      <c r="N11032" t="s">
        <v>24</v>
      </c>
      <c r="O11032" s="1">
        <v>42782</v>
      </c>
      <c r="P11032">
        <v>6100000</v>
      </c>
      <c r="R11032" t="s">
        <v>43</v>
      </c>
      <c r="S11032">
        <v>8</v>
      </c>
      <c r="T11032">
        <v>2.5</v>
      </c>
    </row>
    <row r="11033" spans="1:20" x14ac:dyDescent="0.2">
      <c r="A11033">
        <v>451222</v>
      </c>
      <c r="B11033">
        <v>94109</v>
      </c>
      <c r="C11033">
        <v>2</v>
      </c>
      <c r="D11033" s="1">
        <v>42818</v>
      </c>
      <c r="E11033" s="2">
        <v>0.55861111111111106</v>
      </c>
      <c r="F11033">
        <v>37.805427999999999</v>
      </c>
      <c r="G11033" s="1">
        <v>42671</v>
      </c>
      <c r="H11033" s="1" t="str">
        <f t="shared" si="344"/>
        <v>2016</v>
      </c>
      <c r="I11033" s="1" t="s">
        <v>1705</v>
      </c>
      <c r="J11033" s="1" t="str">
        <f t="shared" si="345"/>
        <v>2016Q4</v>
      </c>
      <c r="K11033" s="1" t="s">
        <v>1724</v>
      </c>
      <c r="L11033">
        <v>1795000</v>
      </c>
      <c r="M11033">
        <v>-122.424812</v>
      </c>
      <c r="N11033" t="s">
        <v>16</v>
      </c>
      <c r="O11033" s="1">
        <v>42795</v>
      </c>
      <c r="P11033">
        <v>1775000</v>
      </c>
      <c r="R11033" t="s">
        <v>43</v>
      </c>
      <c r="S11033">
        <v>8</v>
      </c>
      <c r="T11033">
        <v>2</v>
      </c>
    </row>
    <row r="11034" spans="1:20" x14ac:dyDescent="0.2">
      <c r="A11034">
        <v>25035</v>
      </c>
      <c r="B11034">
        <v>94109</v>
      </c>
      <c r="C11034">
        <v>3</v>
      </c>
      <c r="D11034" s="1">
        <v>42796</v>
      </c>
      <c r="E11034" s="2">
        <v>0.70510416666666664</v>
      </c>
      <c r="F11034">
        <v>37.805858999999998</v>
      </c>
      <c r="G11034" s="1">
        <v>42745</v>
      </c>
      <c r="H11034" s="1" t="str">
        <f t="shared" si="344"/>
        <v>2017</v>
      </c>
      <c r="I11034" s="1" t="s">
        <v>1706</v>
      </c>
      <c r="J11034" s="1" t="str">
        <f t="shared" si="345"/>
        <v>2017Q1</v>
      </c>
      <c r="K11034" s="1" t="s">
        <v>1725</v>
      </c>
      <c r="L11034">
        <v>2000000</v>
      </c>
      <c r="M11034">
        <v>-122.421539</v>
      </c>
      <c r="N11034" t="s">
        <v>16</v>
      </c>
      <c r="O11034" s="1">
        <v>42796</v>
      </c>
      <c r="P11034">
        <v>2118000</v>
      </c>
      <c r="Q11034">
        <v>1511</v>
      </c>
      <c r="R11034" t="s">
        <v>43</v>
      </c>
      <c r="S11034">
        <v>8</v>
      </c>
      <c r="T11034">
        <v>2</v>
      </c>
    </row>
    <row r="11035" spans="1:20" x14ac:dyDescent="0.2">
      <c r="A11035">
        <v>550026</v>
      </c>
      <c r="B11035">
        <v>94109</v>
      </c>
      <c r="C11035">
        <v>3</v>
      </c>
      <c r="D11035" s="1">
        <v>42799</v>
      </c>
      <c r="E11035" s="2">
        <v>0.59576388888888887</v>
      </c>
      <c r="F11035">
        <v>37.797446999999998</v>
      </c>
      <c r="G11035" s="1">
        <v>42710</v>
      </c>
      <c r="H11035" s="1" t="str">
        <f t="shared" si="344"/>
        <v>2016</v>
      </c>
      <c r="I11035" s="1" t="s">
        <v>1705</v>
      </c>
      <c r="J11035" s="1" t="str">
        <f t="shared" si="345"/>
        <v>2016Q4</v>
      </c>
      <c r="K11035" s="1" t="s">
        <v>1724</v>
      </c>
      <c r="L11035">
        <v>925000</v>
      </c>
      <c r="M11035">
        <v>-122.423164</v>
      </c>
      <c r="N11035" t="s">
        <v>16</v>
      </c>
      <c r="O11035" s="1">
        <v>42797</v>
      </c>
      <c r="P11035">
        <v>1080000</v>
      </c>
      <c r="Q11035">
        <v>1028</v>
      </c>
      <c r="R11035" t="s">
        <v>43</v>
      </c>
      <c r="S11035">
        <v>8</v>
      </c>
      <c r="T11035">
        <v>1.5</v>
      </c>
    </row>
    <row r="11036" spans="1:20" x14ac:dyDescent="0.2">
      <c r="A11036">
        <v>127119</v>
      </c>
      <c r="B11036">
        <v>94133</v>
      </c>
      <c r="C11036">
        <v>2</v>
      </c>
      <c r="D11036" s="1">
        <v>42802</v>
      </c>
      <c r="E11036" s="2">
        <v>0.32214120370370369</v>
      </c>
      <c r="F11036">
        <v>37.798447000000003</v>
      </c>
      <c r="G11036" s="1">
        <v>42737</v>
      </c>
      <c r="H11036" s="1" t="str">
        <f t="shared" si="344"/>
        <v>2017</v>
      </c>
      <c r="I11036" s="1" t="s">
        <v>1706</v>
      </c>
      <c r="J11036" s="1" t="str">
        <f t="shared" si="345"/>
        <v>2017Q1</v>
      </c>
      <c r="K11036" s="1" t="s">
        <v>1725</v>
      </c>
      <c r="L11036">
        <v>6850000</v>
      </c>
      <c r="M11036">
        <v>-122.415215</v>
      </c>
      <c r="N11036" t="s">
        <v>16</v>
      </c>
      <c r="O11036" s="1">
        <v>42801</v>
      </c>
      <c r="P11036">
        <v>6847900</v>
      </c>
      <c r="R11036" t="s">
        <v>43</v>
      </c>
      <c r="S11036">
        <v>8</v>
      </c>
      <c r="T11036">
        <v>3</v>
      </c>
    </row>
    <row r="11037" spans="1:20" x14ac:dyDescent="0.2">
      <c r="A11037">
        <v>120001</v>
      </c>
      <c r="B11037">
        <v>94133</v>
      </c>
      <c r="C11037">
        <v>3</v>
      </c>
      <c r="D11037" s="1">
        <v>42804</v>
      </c>
      <c r="E11037" s="2">
        <v>0.60148148148148151</v>
      </c>
      <c r="F11037">
        <v>37.799748999999998</v>
      </c>
      <c r="G11037" s="1">
        <v>42761</v>
      </c>
      <c r="H11037" s="1" t="str">
        <f t="shared" si="344"/>
        <v>2017</v>
      </c>
      <c r="I11037" s="1" t="s">
        <v>1706</v>
      </c>
      <c r="J11037" s="1" t="str">
        <f t="shared" si="345"/>
        <v>2017Q1</v>
      </c>
      <c r="K11037" s="1" t="s">
        <v>1725</v>
      </c>
      <c r="L11037">
        <v>1695000</v>
      </c>
      <c r="M11037">
        <v>-122.414396</v>
      </c>
      <c r="N11037" t="s">
        <v>16</v>
      </c>
      <c r="O11037" s="1">
        <v>42804</v>
      </c>
      <c r="P11037">
        <v>1825000</v>
      </c>
      <c r="R11037" t="s">
        <v>43</v>
      </c>
      <c r="S11037">
        <v>8</v>
      </c>
      <c r="T11037">
        <v>2</v>
      </c>
    </row>
    <row r="11038" spans="1:20" x14ac:dyDescent="0.2">
      <c r="A11038">
        <v>97069</v>
      </c>
      <c r="B11038">
        <v>94109</v>
      </c>
      <c r="C11038">
        <v>2</v>
      </c>
      <c r="D11038" s="1">
        <v>42804</v>
      </c>
      <c r="E11038" s="2">
        <v>0.89854166666666668</v>
      </c>
      <c r="F11038">
        <v>37.799979999999998</v>
      </c>
      <c r="G11038" s="1">
        <v>42767</v>
      </c>
      <c r="H11038" s="1" t="str">
        <f t="shared" si="344"/>
        <v>2017</v>
      </c>
      <c r="I11038" s="1" t="s">
        <v>1706</v>
      </c>
      <c r="J11038" s="1" t="str">
        <f t="shared" si="345"/>
        <v>2017Q1</v>
      </c>
      <c r="K11038" s="1" t="s">
        <v>1725</v>
      </c>
      <c r="L11038">
        <v>1695000</v>
      </c>
      <c r="M11038">
        <v>-122.418648</v>
      </c>
      <c r="N11038" t="s">
        <v>16</v>
      </c>
      <c r="O11038" s="1">
        <v>42804</v>
      </c>
      <c r="P11038">
        <v>1875000</v>
      </c>
      <c r="Q11038">
        <v>1555</v>
      </c>
      <c r="R11038" t="s">
        <v>43</v>
      </c>
      <c r="S11038">
        <v>8</v>
      </c>
      <c r="T11038">
        <v>2</v>
      </c>
    </row>
    <row r="11039" spans="1:20" x14ac:dyDescent="0.2">
      <c r="A11039">
        <v>26034</v>
      </c>
      <c r="B11039">
        <v>94109</v>
      </c>
      <c r="C11039">
        <v>2</v>
      </c>
      <c r="D11039" s="1">
        <v>42808</v>
      </c>
      <c r="E11039" s="2">
        <v>0.89763888888888888</v>
      </c>
      <c r="F11039">
        <v>37.805115000000001</v>
      </c>
      <c r="G11039" s="1">
        <v>42783</v>
      </c>
      <c r="H11039" s="1" t="str">
        <f t="shared" si="344"/>
        <v>2017</v>
      </c>
      <c r="I11039" s="1" t="s">
        <v>1706</v>
      </c>
      <c r="J11039" s="1" t="str">
        <f t="shared" si="345"/>
        <v>2017Q1</v>
      </c>
      <c r="K11039" s="1" t="s">
        <v>1725</v>
      </c>
      <c r="L11039">
        <v>1498000</v>
      </c>
      <c r="M11039">
        <v>-122.42166899999999</v>
      </c>
      <c r="N11039" t="s">
        <v>16</v>
      </c>
      <c r="O11039" s="1">
        <v>42807</v>
      </c>
      <c r="P11039">
        <v>1450000</v>
      </c>
      <c r="Q11039">
        <v>1450</v>
      </c>
      <c r="R11039" t="s">
        <v>43</v>
      </c>
      <c r="S11039">
        <v>8</v>
      </c>
      <c r="T11039">
        <v>1</v>
      </c>
    </row>
    <row r="11040" spans="1:20" x14ac:dyDescent="0.2">
      <c r="A11040">
        <v>127102</v>
      </c>
      <c r="B11040">
        <v>94133</v>
      </c>
      <c r="C11040">
        <v>2</v>
      </c>
      <c r="D11040" s="1">
        <v>42808</v>
      </c>
      <c r="E11040" s="2">
        <v>0.49431712962962965</v>
      </c>
      <c r="F11040">
        <v>37.798447000000003</v>
      </c>
      <c r="G11040" s="1">
        <v>42795</v>
      </c>
      <c r="H11040" s="1" t="str">
        <f t="shared" si="344"/>
        <v>2017</v>
      </c>
      <c r="I11040" s="1" t="s">
        <v>1706</v>
      </c>
      <c r="J11040" s="1" t="str">
        <f t="shared" si="345"/>
        <v>2017Q1</v>
      </c>
      <c r="K11040" s="1" t="s">
        <v>1725</v>
      </c>
      <c r="L11040">
        <v>2350000</v>
      </c>
      <c r="M11040">
        <v>-122.415215</v>
      </c>
      <c r="N11040" t="s">
        <v>16</v>
      </c>
      <c r="O11040" s="1">
        <v>42807</v>
      </c>
      <c r="P11040">
        <v>2350000</v>
      </c>
      <c r="R11040" t="s">
        <v>43</v>
      </c>
      <c r="S11040">
        <v>8</v>
      </c>
      <c r="T11040">
        <v>2</v>
      </c>
    </row>
    <row r="11041" spans="1:20" x14ac:dyDescent="0.2">
      <c r="A11041">
        <v>127067</v>
      </c>
      <c r="B11041">
        <v>94133</v>
      </c>
      <c r="C11041">
        <v>2</v>
      </c>
      <c r="D11041" s="1">
        <v>42807</v>
      </c>
      <c r="E11041" s="2">
        <v>0.65027777777777784</v>
      </c>
      <c r="F11041">
        <v>37.798447000000003</v>
      </c>
      <c r="G11041" s="1">
        <v>42772</v>
      </c>
      <c r="H11041" s="1" t="str">
        <f t="shared" si="344"/>
        <v>2017</v>
      </c>
      <c r="I11041" s="1" t="s">
        <v>1706</v>
      </c>
      <c r="J11041" s="1" t="str">
        <f t="shared" si="345"/>
        <v>2017Q1</v>
      </c>
      <c r="K11041" s="1" t="s">
        <v>1725</v>
      </c>
      <c r="L11041">
        <v>2599000</v>
      </c>
      <c r="M11041">
        <v>-122.415215</v>
      </c>
      <c r="N11041" t="s">
        <v>16</v>
      </c>
      <c r="O11041" s="1">
        <v>42807</v>
      </c>
      <c r="P11041">
        <v>2595000</v>
      </c>
      <c r="Q11041">
        <v>1681</v>
      </c>
      <c r="R11041" t="s">
        <v>43</v>
      </c>
      <c r="S11041">
        <v>8</v>
      </c>
      <c r="T11041">
        <v>2</v>
      </c>
    </row>
    <row r="11042" spans="1:20" x14ac:dyDescent="0.2">
      <c r="A11042" t="s">
        <v>1211</v>
      </c>
      <c r="B11042">
        <v>94109</v>
      </c>
      <c r="C11042">
        <v>5</v>
      </c>
      <c r="D11042" s="1">
        <v>42837</v>
      </c>
      <c r="E11042" s="2">
        <v>0.69114583333333324</v>
      </c>
      <c r="F11042">
        <v>37.798617999999998</v>
      </c>
      <c r="G11042" s="1">
        <v>42755</v>
      </c>
      <c r="H11042" s="1" t="str">
        <f t="shared" si="344"/>
        <v>2017</v>
      </c>
      <c r="I11042" s="1" t="s">
        <v>1706</v>
      </c>
      <c r="J11042" s="1" t="str">
        <f t="shared" si="345"/>
        <v>2017Q1</v>
      </c>
      <c r="K11042" s="1" t="s">
        <v>1725</v>
      </c>
      <c r="L11042">
        <v>6995000</v>
      </c>
      <c r="M11042">
        <v>-122.421707</v>
      </c>
      <c r="N11042" t="s">
        <v>24</v>
      </c>
      <c r="O11042" s="1">
        <v>42816</v>
      </c>
      <c r="P11042">
        <v>6995000</v>
      </c>
      <c r="Q11042">
        <v>4844</v>
      </c>
      <c r="R11042" t="s">
        <v>43</v>
      </c>
      <c r="S11042">
        <v>8</v>
      </c>
      <c r="T11042">
        <v>4.5</v>
      </c>
    </row>
    <row r="11043" spans="1:20" x14ac:dyDescent="0.2">
      <c r="A11043">
        <v>2613</v>
      </c>
      <c r="B11043">
        <v>94109</v>
      </c>
      <c r="C11043">
        <v>3</v>
      </c>
      <c r="D11043" s="1">
        <v>42823</v>
      </c>
      <c r="E11043" s="2">
        <v>0.4785300925925926</v>
      </c>
      <c r="F11043">
        <v>37.804955</v>
      </c>
      <c r="G11043" s="1">
        <v>42776</v>
      </c>
      <c r="H11043" s="1" t="str">
        <f t="shared" si="344"/>
        <v>2017</v>
      </c>
      <c r="I11043" s="1" t="s">
        <v>1706</v>
      </c>
      <c r="J11043" s="1" t="str">
        <f t="shared" si="345"/>
        <v>2017Q1</v>
      </c>
      <c r="K11043" s="1" t="s">
        <v>1725</v>
      </c>
      <c r="L11043">
        <v>1348000</v>
      </c>
      <c r="M11043">
        <v>-122.421165</v>
      </c>
      <c r="N11043" t="s">
        <v>16</v>
      </c>
      <c r="O11043" s="1">
        <v>42822</v>
      </c>
      <c r="P11043">
        <v>1430000</v>
      </c>
      <c r="Q11043">
        <v>1269</v>
      </c>
      <c r="R11043" t="s">
        <v>43</v>
      </c>
      <c r="S11043">
        <v>8</v>
      </c>
      <c r="T11043">
        <v>2</v>
      </c>
    </row>
    <row r="11044" spans="1:20" x14ac:dyDescent="0.2">
      <c r="A11044" t="s">
        <v>15</v>
      </c>
      <c r="B11044">
        <v>94109</v>
      </c>
      <c r="C11044">
        <v>2</v>
      </c>
      <c r="D11044" s="1">
        <v>42823</v>
      </c>
      <c r="E11044" s="2">
        <v>0.47234953703703703</v>
      </c>
      <c r="F11044">
        <v>37.805858999999998</v>
      </c>
      <c r="G11044" s="1">
        <v>42758</v>
      </c>
      <c r="H11044" s="1" t="str">
        <f t="shared" si="344"/>
        <v>2017</v>
      </c>
      <c r="I11044" s="1" t="s">
        <v>1706</v>
      </c>
      <c r="J11044" s="1" t="str">
        <f t="shared" si="345"/>
        <v>2017Q1</v>
      </c>
      <c r="K11044" s="1" t="s">
        <v>1725</v>
      </c>
      <c r="L11044">
        <v>2000000</v>
      </c>
      <c r="M11044">
        <v>-122.422928</v>
      </c>
      <c r="N11044" t="s">
        <v>16</v>
      </c>
      <c r="O11044" s="1">
        <v>42823</v>
      </c>
      <c r="P11044">
        <v>2000000</v>
      </c>
      <c r="R11044" t="s">
        <v>43</v>
      </c>
      <c r="S11044">
        <v>8</v>
      </c>
      <c r="T11044">
        <v>2</v>
      </c>
    </row>
    <row r="11045" spans="1:20" x14ac:dyDescent="0.2">
      <c r="A11045">
        <v>127057</v>
      </c>
      <c r="B11045">
        <v>94133</v>
      </c>
      <c r="C11045">
        <v>2</v>
      </c>
      <c r="D11045" s="1">
        <v>42825</v>
      </c>
      <c r="E11045" s="2">
        <v>0.65847222222222224</v>
      </c>
      <c r="F11045">
        <v>37.798447000000003</v>
      </c>
      <c r="G11045" s="1">
        <v>42801</v>
      </c>
      <c r="H11045" s="1" t="str">
        <f t="shared" si="344"/>
        <v>2017</v>
      </c>
      <c r="I11045" s="1" t="s">
        <v>1706</v>
      </c>
      <c r="J11045" s="1" t="str">
        <f t="shared" si="345"/>
        <v>2017Q1</v>
      </c>
      <c r="K11045" s="1" t="s">
        <v>1725</v>
      </c>
      <c r="L11045">
        <v>2250000</v>
      </c>
      <c r="M11045">
        <v>-122.415215</v>
      </c>
      <c r="N11045" t="s">
        <v>16</v>
      </c>
      <c r="O11045" s="1">
        <v>42823</v>
      </c>
      <c r="P11045">
        <v>2100000</v>
      </c>
      <c r="Q11045">
        <v>1681</v>
      </c>
      <c r="R11045" t="s">
        <v>43</v>
      </c>
      <c r="S11045">
        <v>8</v>
      </c>
      <c r="T11045">
        <v>2</v>
      </c>
    </row>
    <row r="11046" spans="1:20" x14ac:dyDescent="0.2">
      <c r="A11046">
        <v>69068</v>
      </c>
      <c r="B11046">
        <v>94109</v>
      </c>
      <c r="C11046">
        <v>2</v>
      </c>
      <c r="D11046" s="1">
        <v>42825</v>
      </c>
      <c r="E11046" s="2">
        <v>0.98046296296296298</v>
      </c>
      <c r="F11046">
        <v>37.801873999999998</v>
      </c>
      <c r="G11046" s="1">
        <v>42791</v>
      </c>
      <c r="H11046" s="1" t="str">
        <f t="shared" si="344"/>
        <v>2017</v>
      </c>
      <c r="I11046" s="1" t="s">
        <v>1706</v>
      </c>
      <c r="J11046" s="1" t="str">
        <f t="shared" si="345"/>
        <v>2017Q1</v>
      </c>
      <c r="K11046" s="1" t="s">
        <v>1725</v>
      </c>
      <c r="L11046">
        <v>2495000</v>
      </c>
      <c r="M11046">
        <v>-122.420688</v>
      </c>
      <c r="N11046" t="s">
        <v>16</v>
      </c>
      <c r="O11046" s="1">
        <v>42825</v>
      </c>
      <c r="P11046">
        <v>2663000</v>
      </c>
      <c r="Q11046">
        <v>1332</v>
      </c>
      <c r="R11046" t="s">
        <v>43</v>
      </c>
      <c r="S11046">
        <v>8</v>
      </c>
      <c r="T11046">
        <v>2</v>
      </c>
    </row>
    <row r="11047" spans="1:20" x14ac:dyDescent="0.2">
      <c r="A11047" t="s">
        <v>1228</v>
      </c>
      <c r="B11047">
        <v>94109</v>
      </c>
      <c r="C11047">
        <v>4</v>
      </c>
      <c r="D11047" s="1">
        <v>42825</v>
      </c>
      <c r="E11047" s="2">
        <v>0.6065625</v>
      </c>
      <c r="F11047">
        <v>37.804239000000003</v>
      </c>
      <c r="G11047" s="1">
        <v>42778</v>
      </c>
      <c r="H11047" s="1" t="str">
        <f t="shared" si="344"/>
        <v>2017</v>
      </c>
      <c r="I11047" s="1" t="s">
        <v>1706</v>
      </c>
      <c r="J11047" s="1" t="str">
        <f t="shared" si="345"/>
        <v>2017Q1</v>
      </c>
      <c r="K11047" s="1" t="s">
        <v>1725</v>
      </c>
      <c r="L11047">
        <v>2588000</v>
      </c>
      <c r="M11047">
        <v>-122.422662</v>
      </c>
      <c r="N11047" t="s">
        <v>24</v>
      </c>
      <c r="O11047" s="1">
        <v>42825</v>
      </c>
      <c r="P11047">
        <v>2635000</v>
      </c>
      <c r="Q11047">
        <v>2150</v>
      </c>
      <c r="R11047" t="s">
        <v>43</v>
      </c>
      <c r="S11047">
        <v>8</v>
      </c>
      <c r="T11047">
        <v>3</v>
      </c>
    </row>
    <row r="11048" spans="1:20" x14ac:dyDescent="0.2">
      <c r="A11048">
        <v>25033</v>
      </c>
      <c r="B11048">
        <v>94109</v>
      </c>
      <c r="C11048">
        <v>3</v>
      </c>
      <c r="D11048" s="1">
        <v>42888</v>
      </c>
      <c r="E11048" s="2">
        <v>0.50193287037037038</v>
      </c>
      <c r="F11048">
        <v>37.805858999999998</v>
      </c>
      <c r="G11048" s="1">
        <v>42780</v>
      </c>
      <c r="H11048" s="1" t="str">
        <f t="shared" si="344"/>
        <v>2017</v>
      </c>
      <c r="I11048" s="1" t="s">
        <v>1706</v>
      </c>
      <c r="J11048" s="1" t="str">
        <f t="shared" si="345"/>
        <v>2017Q1</v>
      </c>
      <c r="K11048" s="1" t="s">
        <v>1725</v>
      </c>
      <c r="L11048">
        <v>1899000</v>
      </c>
      <c r="M11048">
        <v>-122.421539</v>
      </c>
      <c r="N11048" t="s">
        <v>16</v>
      </c>
      <c r="O11048" s="1">
        <v>42836</v>
      </c>
      <c r="P11048">
        <v>1932000</v>
      </c>
      <c r="Q11048">
        <v>1593</v>
      </c>
      <c r="R11048" t="s">
        <v>43</v>
      </c>
      <c r="S11048">
        <v>8</v>
      </c>
      <c r="T11048">
        <v>2</v>
      </c>
    </row>
    <row r="11049" spans="1:20" x14ac:dyDescent="0.2">
      <c r="A11049">
        <v>126058</v>
      </c>
      <c r="B11049">
        <v>94109</v>
      </c>
      <c r="C11049">
        <v>4</v>
      </c>
      <c r="D11049" s="1">
        <v>42850</v>
      </c>
      <c r="E11049" s="2">
        <v>0.6532175925925926</v>
      </c>
      <c r="F11049">
        <v>37.798381999999997</v>
      </c>
      <c r="G11049" s="1">
        <v>42804</v>
      </c>
      <c r="H11049" s="1" t="str">
        <f t="shared" si="344"/>
        <v>2017</v>
      </c>
      <c r="I11049" s="1" t="s">
        <v>1706</v>
      </c>
      <c r="J11049" s="1" t="str">
        <f t="shared" si="345"/>
        <v>2017Q1</v>
      </c>
      <c r="K11049" s="1" t="s">
        <v>1725</v>
      </c>
      <c r="L11049">
        <v>3595000</v>
      </c>
      <c r="M11049">
        <v>-122.41572600000001</v>
      </c>
      <c r="N11049" t="s">
        <v>16</v>
      </c>
      <c r="O11049" s="1">
        <v>42838</v>
      </c>
      <c r="P11049">
        <v>3700000</v>
      </c>
      <c r="Q11049">
        <v>2835</v>
      </c>
      <c r="R11049" t="s">
        <v>43</v>
      </c>
      <c r="S11049">
        <v>8</v>
      </c>
      <c r="T11049">
        <v>3</v>
      </c>
    </row>
    <row r="11050" spans="1:20" x14ac:dyDescent="0.2">
      <c r="A11050">
        <v>126030</v>
      </c>
      <c r="B11050">
        <v>94133</v>
      </c>
      <c r="C11050">
        <v>3</v>
      </c>
      <c r="D11050" s="1">
        <v>42838</v>
      </c>
      <c r="E11050" s="2">
        <v>0.44700231481481478</v>
      </c>
      <c r="F11050">
        <v>37.798428000000001</v>
      </c>
      <c r="G11050" s="1">
        <v>42772</v>
      </c>
      <c r="H11050" s="1" t="str">
        <f t="shared" si="344"/>
        <v>2017</v>
      </c>
      <c r="I11050" s="1" t="s">
        <v>1706</v>
      </c>
      <c r="J11050" s="1" t="str">
        <f t="shared" si="345"/>
        <v>2017Q1</v>
      </c>
      <c r="K11050" s="1" t="s">
        <v>1725</v>
      </c>
      <c r="L11050">
        <v>4450000</v>
      </c>
      <c r="M11050">
        <v>-122.41584</v>
      </c>
      <c r="N11050" t="s">
        <v>24</v>
      </c>
      <c r="O11050" s="1">
        <v>42838</v>
      </c>
      <c r="P11050">
        <v>4200000</v>
      </c>
      <c r="Q11050">
        <v>3182</v>
      </c>
      <c r="R11050" t="s">
        <v>43</v>
      </c>
      <c r="S11050">
        <v>8</v>
      </c>
      <c r="T11050">
        <v>2.5</v>
      </c>
    </row>
    <row r="11051" spans="1:20" x14ac:dyDescent="0.2">
      <c r="A11051">
        <v>180094</v>
      </c>
      <c r="B11051">
        <v>94109</v>
      </c>
      <c r="C11051">
        <v>1</v>
      </c>
      <c r="D11051" s="1">
        <v>42870</v>
      </c>
      <c r="E11051" s="2">
        <v>0.50870370370370377</v>
      </c>
      <c r="F11051">
        <v>37.800694</v>
      </c>
      <c r="G11051" s="1">
        <v>42815</v>
      </c>
      <c r="H11051" s="1" t="str">
        <f t="shared" si="344"/>
        <v>2017</v>
      </c>
      <c r="I11051" s="1" t="s">
        <v>1706</v>
      </c>
      <c r="J11051" s="1" t="str">
        <f t="shared" si="345"/>
        <v>2017Q1</v>
      </c>
      <c r="K11051" s="1" t="s">
        <v>1725</v>
      </c>
      <c r="L11051">
        <v>749000</v>
      </c>
      <c r="M11051">
        <v>-122.419037</v>
      </c>
      <c r="N11051" t="s">
        <v>16</v>
      </c>
      <c r="O11051" s="1">
        <v>42842</v>
      </c>
      <c r="P11051">
        <v>800000</v>
      </c>
      <c r="Q11051">
        <v>811</v>
      </c>
      <c r="R11051" t="s">
        <v>43</v>
      </c>
      <c r="S11051">
        <v>8</v>
      </c>
      <c r="T11051">
        <v>1</v>
      </c>
    </row>
    <row r="11052" spans="1:20" x14ac:dyDescent="0.2">
      <c r="A11052">
        <v>123031</v>
      </c>
      <c r="B11052">
        <v>94109</v>
      </c>
      <c r="C11052">
        <v>3</v>
      </c>
      <c r="D11052" s="1">
        <v>42842</v>
      </c>
      <c r="E11052" s="2">
        <v>0.61295138888888889</v>
      </c>
      <c r="F11052">
        <v>37.798358999999998</v>
      </c>
      <c r="G11052" s="1">
        <v>42690</v>
      </c>
      <c r="H11052" s="1" t="str">
        <f t="shared" si="344"/>
        <v>2016</v>
      </c>
      <c r="I11052" s="1" t="s">
        <v>1705</v>
      </c>
      <c r="J11052" s="1" t="str">
        <f t="shared" si="345"/>
        <v>2016Q4</v>
      </c>
      <c r="K11052" s="1" t="s">
        <v>1724</v>
      </c>
      <c r="L11052">
        <v>2395000</v>
      </c>
      <c r="M11052">
        <v>-122.419495</v>
      </c>
      <c r="N11052" t="s">
        <v>24</v>
      </c>
      <c r="O11052" s="1">
        <v>42842</v>
      </c>
      <c r="P11052">
        <v>2400000</v>
      </c>
      <c r="Q11052">
        <v>2016</v>
      </c>
      <c r="R11052" t="s">
        <v>43</v>
      </c>
      <c r="S11052">
        <v>8</v>
      </c>
      <c r="T11052">
        <v>2.5</v>
      </c>
    </row>
    <row r="11053" spans="1:20" x14ac:dyDescent="0.2">
      <c r="A11053">
        <v>2601301</v>
      </c>
      <c r="B11053">
        <v>94109</v>
      </c>
      <c r="C11053">
        <v>2</v>
      </c>
      <c r="D11053" s="1">
        <v>42849</v>
      </c>
      <c r="E11053" s="2">
        <v>0.45537037037037037</v>
      </c>
      <c r="F11053">
        <v>37.804743999999999</v>
      </c>
      <c r="G11053" s="1">
        <v>42778</v>
      </c>
      <c r="H11053" s="1" t="str">
        <f t="shared" si="344"/>
        <v>2017</v>
      </c>
      <c r="I11053" s="1" t="s">
        <v>1706</v>
      </c>
      <c r="J11053" s="1" t="str">
        <f t="shared" si="345"/>
        <v>2017Q1</v>
      </c>
      <c r="K11053" s="1" t="s">
        <v>1725</v>
      </c>
      <c r="L11053">
        <v>925000</v>
      </c>
      <c r="M11053">
        <v>-122.42084800000001</v>
      </c>
      <c r="N11053" t="s">
        <v>16</v>
      </c>
      <c r="O11053" s="1">
        <v>42845</v>
      </c>
      <c r="P11053">
        <v>900000</v>
      </c>
      <c r="R11053" t="s">
        <v>43</v>
      </c>
      <c r="S11053">
        <v>8</v>
      </c>
      <c r="T11053">
        <v>1</v>
      </c>
    </row>
    <row r="11054" spans="1:20" x14ac:dyDescent="0.2">
      <c r="A11054">
        <v>127011</v>
      </c>
      <c r="B11054">
        <v>94133</v>
      </c>
      <c r="C11054">
        <v>2</v>
      </c>
      <c r="D11054" s="1">
        <v>42851</v>
      </c>
      <c r="E11054" s="2">
        <v>0.45329861111111108</v>
      </c>
      <c r="F11054">
        <v>37.798476999999998</v>
      </c>
      <c r="G11054" s="1">
        <v>42705</v>
      </c>
      <c r="H11054" s="1" t="str">
        <f t="shared" si="344"/>
        <v>2016</v>
      </c>
      <c r="I11054" s="1" t="s">
        <v>1705</v>
      </c>
      <c r="J11054" s="1" t="str">
        <f t="shared" si="345"/>
        <v>2016Q4</v>
      </c>
      <c r="K11054" s="1" t="s">
        <v>1724</v>
      </c>
      <c r="L11054">
        <v>2100000</v>
      </c>
      <c r="M11054">
        <v>-122.414993</v>
      </c>
      <c r="N11054" t="s">
        <v>16</v>
      </c>
      <c r="O11054" s="1">
        <v>42849</v>
      </c>
      <c r="P11054">
        <v>2500000</v>
      </c>
      <c r="Q11054">
        <v>1800</v>
      </c>
      <c r="R11054" t="s">
        <v>43</v>
      </c>
      <c r="S11054">
        <v>8</v>
      </c>
      <c r="T11054">
        <v>2</v>
      </c>
    </row>
    <row r="11055" spans="1:20" x14ac:dyDescent="0.2">
      <c r="A11055">
        <v>451111</v>
      </c>
      <c r="B11055">
        <v>94109</v>
      </c>
      <c r="C11055">
        <v>2</v>
      </c>
      <c r="D11055" s="1">
        <v>42852</v>
      </c>
      <c r="E11055" s="2">
        <v>0.44462962962962965</v>
      </c>
      <c r="F11055">
        <v>37.805297000000003</v>
      </c>
      <c r="G11055" s="1">
        <v>42770</v>
      </c>
      <c r="H11055" s="1" t="str">
        <f t="shared" si="344"/>
        <v>2017</v>
      </c>
      <c r="I11055" s="1" t="s">
        <v>1706</v>
      </c>
      <c r="J11055" s="1" t="str">
        <f t="shared" si="345"/>
        <v>2017Q1</v>
      </c>
      <c r="K11055" s="1" t="s">
        <v>1725</v>
      </c>
      <c r="L11055">
        <v>1080000</v>
      </c>
      <c r="M11055">
        <v>-122.423676</v>
      </c>
      <c r="N11055" t="s">
        <v>16</v>
      </c>
      <c r="O11055" s="1">
        <v>42850</v>
      </c>
      <c r="P11055">
        <v>1105000</v>
      </c>
      <c r="Q11055">
        <v>893</v>
      </c>
      <c r="R11055" t="s">
        <v>43</v>
      </c>
      <c r="S11055">
        <v>8</v>
      </c>
      <c r="T11055">
        <v>1</v>
      </c>
    </row>
    <row r="11056" spans="1:20" x14ac:dyDescent="0.2">
      <c r="A11056">
        <v>69030</v>
      </c>
      <c r="B11056">
        <v>94109</v>
      </c>
      <c r="C11056">
        <v>2</v>
      </c>
      <c r="D11056" s="1">
        <v>42865</v>
      </c>
      <c r="E11056" s="2">
        <v>0.69101851851851848</v>
      </c>
      <c r="F11056">
        <v>37.802180999999997</v>
      </c>
      <c r="G11056" s="1">
        <v>42808</v>
      </c>
      <c r="H11056" s="1" t="str">
        <f t="shared" si="344"/>
        <v>2017</v>
      </c>
      <c r="I11056" s="1" t="s">
        <v>1706</v>
      </c>
      <c r="J11056" s="1" t="str">
        <f t="shared" si="345"/>
        <v>2017Q1</v>
      </c>
      <c r="K11056" s="1" t="s">
        <v>1725</v>
      </c>
      <c r="L11056">
        <v>2500000</v>
      </c>
      <c r="M11056">
        <v>-122.420593</v>
      </c>
      <c r="N11056" t="s">
        <v>16</v>
      </c>
      <c r="O11056" s="1">
        <v>42856</v>
      </c>
      <c r="P11056">
        <v>2500000</v>
      </c>
      <c r="Q11056">
        <v>1596</v>
      </c>
      <c r="R11056" t="s">
        <v>43</v>
      </c>
      <c r="S11056">
        <v>8</v>
      </c>
      <c r="T11056">
        <v>2</v>
      </c>
    </row>
    <row r="11057" spans="1:20" x14ac:dyDescent="0.2">
      <c r="A11057">
        <v>525062</v>
      </c>
      <c r="B11057">
        <v>94109</v>
      </c>
      <c r="C11057">
        <v>1</v>
      </c>
      <c r="D11057" s="1">
        <v>42857</v>
      </c>
      <c r="E11057" s="2">
        <v>0.6658101851851852</v>
      </c>
      <c r="F11057">
        <v>37.799545000000002</v>
      </c>
      <c r="G11057" s="1">
        <v>42816</v>
      </c>
      <c r="H11057" s="1" t="str">
        <f t="shared" si="344"/>
        <v>2017</v>
      </c>
      <c r="I11057" s="1" t="s">
        <v>1706</v>
      </c>
      <c r="J11057" s="1" t="str">
        <f t="shared" si="345"/>
        <v>2017Q1</v>
      </c>
      <c r="K11057" s="1" t="s">
        <v>1725</v>
      </c>
      <c r="L11057">
        <v>790000</v>
      </c>
      <c r="M11057">
        <v>-122.421516</v>
      </c>
      <c r="N11057" t="s">
        <v>16</v>
      </c>
      <c r="O11057" s="1">
        <v>42857</v>
      </c>
      <c r="P11057">
        <v>865000</v>
      </c>
      <c r="Q11057">
        <v>953</v>
      </c>
      <c r="R11057" t="s">
        <v>43</v>
      </c>
      <c r="S11057">
        <v>8</v>
      </c>
      <c r="T11057">
        <v>1</v>
      </c>
    </row>
    <row r="11058" spans="1:20" x14ac:dyDescent="0.2">
      <c r="A11058">
        <v>92042</v>
      </c>
      <c r="B11058">
        <v>94133</v>
      </c>
      <c r="C11058">
        <v>2</v>
      </c>
      <c r="D11058" s="1">
        <v>42859</v>
      </c>
      <c r="E11058" s="2">
        <v>0.49315972222222221</v>
      </c>
      <c r="F11058">
        <v>37.800842000000003</v>
      </c>
      <c r="G11058" s="1">
        <v>42810</v>
      </c>
      <c r="H11058" s="1" t="str">
        <f t="shared" si="344"/>
        <v>2017</v>
      </c>
      <c r="I11058" s="1" t="s">
        <v>1706</v>
      </c>
      <c r="J11058" s="1" t="str">
        <f t="shared" si="345"/>
        <v>2017Q1</v>
      </c>
      <c r="K11058" s="1" t="s">
        <v>1725</v>
      </c>
      <c r="L11058">
        <v>1150000</v>
      </c>
      <c r="M11058">
        <v>-122.414635</v>
      </c>
      <c r="N11058" t="s">
        <v>16</v>
      </c>
      <c r="O11058" s="1">
        <v>42858</v>
      </c>
      <c r="P11058">
        <v>1150000</v>
      </c>
      <c r="Q11058">
        <v>1646</v>
      </c>
      <c r="R11058" t="s">
        <v>43</v>
      </c>
      <c r="S11058">
        <v>8</v>
      </c>
      <c r="T11058">
        <v>1.5</v>
      </c>
    </row>
    <row r="11059" spans="1:20" x14ac:dyDescent="0.2">
      <c r="A11059">
        <v>98032</v>
      </c>
      <c r="B11059">
        <v>94133</v>
      </c>
      <c r="C11059">
        <v>3</v>
      </c>
      <c r="D11059" s="1">
        <v>42863</v>
      </c>
      <c r="E11059" s="2">
        <v>0.42956018518518518</v>
      </c>
      <c r="F11059">
        <v>37.800392000000002</v>
      </c>
      <c r="G11059" s="1">
        <v>42811</v>
      </c>
      <c r="H11059" s="1" t="str">
        <f t="shared" si="344"/>
        <v>2017</v>
      </c>
      <c r="I11059" s="1" t="s">
        <v>1706</v>
      </c>
      <c r="J11059" s="1" t="str">
        <f t="shared" si="345"/>
        <v>2017Q1</v>
      </c>
      <c r="K11059" s="1" t="s">
        <v>1725</v>
      </c>
      <c r="L11059">
        <v>1995000</v>
      </c>
      <c r="M11059">
        <v>-122.417137</v>
      </c>
      <c r="N11059" t="s">
        <v>16</v>
      </c>
      <c r="O11059" s="1">
        <v>42858</v>
      </c>
      <c r="P11059">
        <v>1995000</v>
      </c>
      <c r="Q11059">
        <v>1527</v>
      </c>
      <c r="R11059" t="s">
        <v>43</v>
      </c>
      <c r="S11059">
        <v>8</v>
      </c>
      <c r="T11059">
        <v>2.5</v>
      </c>
    </row>
    <row r="11060" spans="1:20" x14ac:dyDescent="0.2">
      <c r="A11060" t="s">
        <v>227</v>
      </c>
      <c r="B11060">
        <v>94133</v>
      </c>
      <c r="C11060">
        <v>3</v>
      </c>
      <c r="D11060" s="1">
        <v>42858</v>
      </c>
      <c r="E11060" s="2">
        <v>0.71432870370370372</v>
      </c>
      <c r="F11060">
        <v>37.798789999999997</v>
      </c>
      <c r="G11060" s="1">
        <v>42828</v>
      </c>
      <c r="H11060" s="1" t="str">
        <f t="shared" si="344"/>
        <v>2017</v>
      </c>
      <c r="I11060" s="1" t="s">
        <v>1706</v>
      </c>
      <c r="J11060" s="1" t="str">
        <f t="shared" si="345"/>
        <v>2017Q2</v>
      </c>
      <c r="K11060" s="1" t="s">
        <v>1726</v>
      </c>
      <c r="L11060">
        <v>7425000</v>
      </c>
      <c r="M11060">
        <v>-122.41680100000001</v>
      </c>
      <c r="N11060" t="s">
        <v>16</v>
      </c>
      <c r="O11060" s="1">
        <v>42858</v>
      </c>
      <c r="P11060">
        <v>7500000</v>
      </c>
      <c r="R11060" t="s">
        <v>43</v>
      </c>
      <c r="S11060">
        <v>8</v>
      </c>
      <c r="T11060">
        <v>3.5</v>
      </c>
    </row>
    <row r="11061" spans="1:20" x14ac:dyDescent="0.2">
      <c r="A11061">
        <v>451146</v>
      </c>
      <c r="B11061">
        <v>94109</v>
      </c>
      <c r="C11061">
        <v>0</v>
      </c>
      <c r="D11061" s="1">
        <v>42863</v>
      </c>
      <c r="E11061" s="2">
        <v>0.55034722222222221</v>
      </c>
      <c r="F11061">
        <v>37.805382000000002</v>
      </c>
      <c r="G11061" s="1">
        <v>42797</v>
      </c>
      <c r="H11061" s="1" t="str">
        <f t="shared" si="344"/>
        <v>2017</v>
      </c>
      <c r="I11061" s="1" t="s">
        <v>1706</v>
      </c>
      <c r="J11061" s="1" t="str">
        <f t="shared" si="345"/>
        <v>2017Q1</v>
      </c>
      <c r="K11061" s="1" t="s">
        <v>1725</v>
      </c>
      <c r="L11061">
        <v>499000</v>
      </c>
      <c r="M11061">
        <v>-122.424835</v>
      </c>
      <c r="N11061" t="s">
        <v>16</v>
      </c>
      <c r="O11061" s="1">
        <v>42859</v>
      </c>
      <c r="P11061">
        <v>530000</v>
      </c>
      <c r="R11061" t="s">
        <v>43</v>
      </c>
      <c r="S11061">
        <v>8</v>
      </c>
      <c r="T11061">
        <v>1</v>
      </c>
    </row>
    <row r="11062" spans="1:20" x14ac:dyDescent="0.2">
      <c r="A11062">
        <v>499017</v>
      </c>
      <c r="B11062">
        <v>94109</v>
      </c>
      <c r="C11062">
        <v>2</v>
      </c>
      <c r="D11062" s="1">
        <v>42868</v>
      </c>
      <c r="E11062" s="2">
        <v>0.55582175925925925</v>
      </c>
      <c r="F11062">
        <v>37.802104999999997</v>
      </c>
      <c r="G11062" s="1">
        <v>42788</v>
      </c>
      <c r="H11062" s="1" t="str">
        <f t="shared" si="344"/>
        <v>2017</v>
      </c>
      <c r="I11062" s="1" t="s">
        <v>1706</v>
      </c>
      <c r="J11062" s="1" t="str">
        <f t="shared" si="345"/>
        <v>2017Q1</v>
      </c>
      <c r="K11062" s="1" t="s">
        <v>1725</v>
      </c>
      <c r="L11062">
        <v>999000</v>
      </c>
      <c r="M11062">
        <v>-122.424026</v>
      </c>
      <c r="N11062" t="s">
        <v>16</v>
      </c>
      <c r="O11062" s="1">
        <v>42867</v>
      </c>
      <c r="P11062">
        <v>1300000</v>
      </c>
      <c r="Q11062">
        <v>1248</v>
      </c>
      <c r="R11062" t="s">
        <v>43</v>
      </c>
      <c r="S11062">
        <v>8</v>
      </c>
      <c r="T11062">
        <v>1</v>
      </c>
    </row>
    <row r="11063" spans="1:20" x14ac:dyDescent="0.2">
      <c r="A11063" t="s">
        <v>15</v>
      </c>
      <c r="B11063">
        <v>94133</v>
      </c>
      <c r="C11063">
        <v>4</v>
      </c>
      <c r="D11063" s="1">
        <v>42870</v>
      </c>
      <c r="E11063" s="2">
        <v>0.86945601851851861</v>
      </c>
      <c r="F11063">
        <v>37.798737000000003</v>
      </c>
      <c r="G11063" s="1">
        <v>42745</v>
      </c>
      <c r="H11063" s="1" t="str">
        <f t="shared" si="344"/>
        <v>2017</v>
      </c>
      <c r="I11063" s="1" t="s">
        <v>1706</v>
      </c>
      <c r="J11063" s="1" t="str">
        <f t="shared" si="345"/>
        <v>2017Q1</v>
      </c>
      <c r="K11063" s="1" t="s">
        <v>1725</v>
      </c>
      <c r="L11063">
        <v>7298000</v>
      </c>
      <c r="M11063">
        <v>-122.413078</v>
      </c>
      <c r="N11063" t="s">
        <v>16</v>
      </c>
      <c r="O11063" s="1">
        <v>42870</v>
      </c>
      <c r="P11063">
        <v>7075000</v>
      </c>
      <c r="Q11063">
        <v>3304</v>
      </c>
      <c r="R11063" t="s">
        <v>43</v>
      </c>
      <c r="S11063">
        <v>8</v>
      </c>
      <c r="T11063">
        <v>4.5</v>
      </c>
    </row>
    <row r="11064" spans="1:20" x14ac:dyDescent="0.2">
      <c r="A11064" t="s">
        <v>1312</v>
      </c>
      <c r="B11064">
        <v>94108</v>
      </c>
      <c r="C11064">
        <v>3</v>
      </c>
      <c r="D11064" s="1">
        <v>42879</v>
      </c>
      <c r="E11064" s="2">
        <v>0.33387731481481481</v>
      </c>
      <c r="F11064">
        <v>37.798645</v>
      </c>
      <c r="G11064" s="1">
        <v>42705</v>
      </c>
      <c r="H11064" s="1" t="str">
        <f t="shared" si="344"/>
        <v>2016</v>
      </c>
      <c r="I11064" s="1" t="s">
        <v>1705</v>
      </c>
      <c r="J11064" s="1" t="str">
        <f t="shared" si="345"/>
        <v>2016Q4</v>
      </c>
      <c r="K11064" s="1" t="s">
        <v>1724</v>
      </c>
      <c r="L11064">
        <v>3695000</v>
      </c>
      <c r="M11064">
        <v>-122.41448200000001</v>
      </c>
      <c r="N11064" t="s">
        <v>16</v>
      </c>
      <c r="O11064" s="1">
        <v>42873</v>
      </c>
      <c r="P11064">
        <v>3000000</v>
      </c>
      <c r="R11064" t="s">
        <v>43</v>
      </c>
      <c r="S11064">
        <v>8</v>
      </c>
      <c r="T11064">
        <v>3</v>
      </c>
    </row>
    <row r="11065" spans="1:20" x14ac:dyDescent="0.2">
      <c r="A11065">
        <v>68033</v>
      </c>
      <c r="B11065">
        <v>94109</v>
      </c>
      <c r="C11065">
        <v>3</v>
      </c>
      <c r="D11065" s="1">
        <v>42878</v>
      </c>
      <c r="E11065" s="2">
        <v>0.55969907407407404</v>
      </c>
      <c r="F11065">
        <v>37.802349</v>
      </c>
      <c r="G11065" s="1">
        <v>42738</v>
      </c>
      <c r="H11065" s="1" t="str">
        <f t="shared" si="344"/>
        <v>2017</v>
      </c>
      <c r="I11065" s="1" t="s">
        <v>1706</v>
      </c>
      <c r="J11065" s="1" t="str">
        <f t="shared" si="345"/>
        <v>2017Q1</v>
      </c>
      <c r="K11065" s="1" t="s">
        <v>1725</v>
      </c>
      <c r="L11065">
        <v>5650000</v>
      </c>
      <c r="M11065">
        <v>-122.41935700000001</v>
      </c>
      <c r="N11065" t="s">
        <v>16</v>
      </c>
      <c r="O11065" s="1">
        <v>42877</v>
      </c>
      <c r="P11065">
        <v>5650000</v>
      </c>
      <c r="R11065" t="s">
        <v>43</v>
      </c>
      <c r="S11065">
        <v>8</v>
      </c>
      <c r="T11065">
        <v>3.5</v>
      </c>
    </row>
    <row r="11066" spans="1:20" x14ac:dyDescent="0.2">
      <c r="A11066">
        <v>149038</v>
      </c>
      <c r="B11066">
        <v>94133</v>
      </c>
      <c r="C11066">
        <v>0</v>
      </c>
      <c r="D11066" s="1">
        <v>42879</v>
      </c>
      <c r="E11066" s="2">
        <v>0.71048611111111104</v>
      </c>
      <c r="F11066">
        <v>37.797941999999999</v>
      </c>
      <c r="G11066" s="1">
        <v>42831</v>
      </c>
      <c r="H11066" s="1" t="str">
        <f t="shared" si="344"/>
        <v>2017</v>
      </c>
      <c r="I11066" s="1" t="s">
        <v>1706</v>
      </c>
      <c r="J11066" s="1" t="str">
        <f t="shared" si="345"/>
        <v>2017Q2</v>
      </c>
      <c r="K11066" s="1" t="s">
        <v>1726</v>
      </c>
      <c r="L11066">
        <v>649000</v>
      </c>
      <c r="M11066">
        <v>-122.413185</v>
      </c>
      <c r="N11066" t="s">
        <v>16</v>
      </c>
      <c r="O11066" s="1">
        <v>42879</v>
      </c>
      <c r="P11066">
        <v>675000</v>
      </c>
      <c r="Q11066">
        <v>613</v>
      </c>
      <c r="R11066" t="s">
        <v>43</v>
      </c>
      <c r="S11066">
        <v>8</v>
      </c>
      <c r="T11066">
        <v>1</v>
      </c>
    </row>
    <row r="11067" spans="1:20" x14ac:dyDescent="0.2">
      <c r="A11067" t="s">
        <v>1323</v>
      </c>
      <c r="B11067">
        <v>94109</v>
      </c>
      <c r="C11067">
        <v>2</v>
      </c>
      <c r="D11067" s="1">
        <v>42885</v>
      </c>
      <c r="E11067" s="2">
        <v>0.52452546296296299</v>
      </c>
      <c r="F11067">
        <v>37.804324999999999</v>
      </c>
      <c r="G11067" s="1">
        <v>42842</v>
      </c>
      <c r="H11067" s="1" t="str">
        <f t="shared" si="344"/>
        <v>2017</v>
      </c>
      <c r="I11067" s="1" t="s">
        <v>1706</v>
      </c>
      <c r="J11067" s="1" t="str">
        <f t="shared" si="345"/>
        <v>2017Q2</v>
      </c>
      <c r="K11067" s="1" t="s">
        <v>1726</v>
      </c>
      <c r="L11067">
        <v>1749000</v>
      </c>
      <c r="M11067">
        <v>-122.42205</v>
      </c>
      <c r="N11067" t="s">
        <v>24</v>
      </c>
      <c r="O11067" s="1">
        <v>42879</v>
      </c>
      <c r="P11067">
        <v>2100000</v>
      </c>
      <c r="Q11067">
        <v>1611</v>
      </c>
      <c r="R11067" t="s">
        <v>43</v>
      </c>
      <c r="S11067">
        <v>8</v>
      </c>
      <c r="T11067">
        <v>1</v>
      </c>
    </row>
    <row r="11068" spans="1:20" x14ac:dyDescent="0.2">
      <c r="A11068">
        <v>69050</v>
      </c>
      <c r="B11068">
        <v>94109</v>
      </c>
      <c r="C11068">
        <v>4</v>
      </c>
      <c r="D11068" s="1">
        <v>42885</v>
      </c>
      <c r="E11068" s="2">
        <v>0.45967592592592593</v>
      </c>
      <c r="F11068">
        <v>37.802066000000003</v>
      </c>
      <c r="G11068" s="1">
        <v>42824</v>
      </c>
      <c r="H11068" s="1" t="str">
        <f t="shared" si="344"/>
        <v>2017</v>
      </c>
      <c r="I11068" s="1" t="s">
        <v>1706</v>
      </c>
      <c r="J11068" s="1" t="str">
        <f t="shared" si="345"/>
        <v>2017Q1</v>
      </c>
      <c r="K11068" s="1" t="s">
        <v>1725</v>
      </c>
      <c r="L11068">
        <v>3150000</v>
      </c>
      <c r="M11068">
        <v>-122.420368</v>
      </c>
      <c r="N11068" t="s">
        <v>16</v>
      </c>
      <c r="O11068" s="1">
        <v>42880</v>
      </c>
      <c r="P11068">
        <v>2925000</v>
      </c>
      <c r="Q11068">
        <v>3111</v>
      </c>
      <c r="R11068" t="s">
        <v>43</v>
      </c>
      <c r="S11068">
        <v>8</v>
      </c>
      <c r="T11068">
        <v>4</v>
      </c>
    </row>
    <row r="11069" spans="1:20" x14ac:dyDescent="0.2">
      <c r="A11069">
        <v>71070</v>
      </c>
      <c r="B11069">
        <v>94109</v>
      </c>
      <c r="C11069">
        <v>2</v>
      </c>
      <c r="D11069" s="1">
        <v>42887</v>
      </c>
      <c r="E11069" s="2">
        <v>0.58766203703703701</v>
      </c>
      <c r="F11069">
        <v>37.801769</v>
      </c>
      <c r="G11069" s="1">
        <v>42811</v>
      </c>
      <c r="H11069" s="1" t="str">
        <f t="shared" si="344"/>
        <v>2017</v>
      </c>
      <c r="I11069" s="1" t="s">
        <v>1706</v>
      </c>
      <c r="J11069" s="1" t="str">
        <f t="shared" si="345"/>
        <v>2017Q1</v>
      </c>
      <c r="K11069" s="1" t="s">
        <v>1725</v>
      </c>
      <c r="L11069">
        <v>2150000</v>
      </c>
      <c r="M11069">
        <v>-122.419014</v>
      </c>
      <c r="N11069" t="s">
        <v>16</v>
      </c>
      <c r="O11069" s="1">
        <v>42887</v>
      </c>
      <c r="P11069">
        <v>2068000</v>
      </c>
      <c r="Q11069">
        <v>1433</v>
      </c>
      <c r="R11069" t="s">
        <v>43</v>
      </c>
      <c r="S11069">
        <v>8</v>
      </c>
      <c r="T11069">
        <v>2</v>
      </c>
    </row>
    <row r="11070" spans="1:20" x14ac:dyDescent="0.2">
      <c r="A11070">
        <v>451241</v>
      </c>
      <c r="B11070">
        <v>94109</v>
      </c>
      <c r="C11070">
        <v>2</v>
      </c>
      <c r="D11070" s="1">
        <v>42889</v>
      </c>
      <c r="E11070" s="2">
        <v>0.62015046296296295</v>
      </c>
      <c r="F11070">
        <v>37.805382000000002</v>
      </c>
      <c r="G11070" s="1">
        <v>42478</v>
      </c>
      <c r="H11070" s="1" t="str">
        <f t="shared" si="344"/>
        <v>2016</v>
      </c>
      <c r="I11070" s="1" t="s">
        <v>1705</v>
      </c>
      <c r="J11070" s="1" t="str">
        <f t="shared" si="345"/>
        <v>2016Q2</v>
      </c>
      <c r="K11070" s="1" t="s">
        <v>1722</v>
      </c>
      <c r="L11070">
        <v>3350000</v>
      </c>
      <c r="M11070">
        <v>-122.424835</v>
      </c>
      <c r="N11070" t="s">
        <v>16</v>
      </c>
      <c r="O11070" s="1">
        <v>42888</v>
      </c>
      <c r="P11070">
        <v>3295000</v>
      </c>
      <c r="Q11070">
        <v>1890</v>
      </c>
      <c r="R11070" t="s">
        <v>43</v>
      </c>
      <c r="S11070">
        <v>8</v>
      </c>
      <c r="T11070">
        <v>3</v>
      </c>
    </row>
    <row r="11071" spans="1:20" x14ac:dyDescent="0.2">
      <c r="A11071">
        <v>94049</v>
      </c>
      <c r="B11071">
        <v>94133</v>
      </c>
      <c r="C11071">
        <v>3</v>
      </c>
      <c r="D11071" s="1">
        <v>42888</v>
      </c>
      <c r="E11071" s="2">
        <v>0.48146990740740742</v>
      </c>
      <c r="F11071">
        <v>37.800671000000001</v>
      </c>
      <c r="G11071" s="1">
        <v>42853</v>
      </c>
      <c r="H11071" s="1" t="str">
        <f t="shared" si="344"/>
        <v>2017</v>
      </c>
      <c r="I11071" s="1" t="s">
        <v>1706</v>
      </c>
      <c r="J11071" s="1" t="str">
        <f t="shared" si="345"/>
        <v>2017Q2</v>
      </c>
      <c r="K11071" s="1" t="s">
        <v>1726</v>
      </c>
      <c r="L11071">
        <v>2995000</v>
      </c>
      <c r="M11071">
        <v>-122.417969</v>
      </c>
      <c r="N11071" t="s">
        <v>16</v>
      </c>
      <c r="O11071" s="1">
        <v>42888</v>
      </c>
      <c r="P11071">
        <v>3425000</v>
      </c>
      <c r="Q11071">
        <v>2540</v>
      </c>
      <c r="R11071" t="s">
        <v>43</v>
      </c>
      <c r="S11071">
        <v>8</v>
      </c>
      <c r="T11071">
        <v>2.5</v>
      </c>
    </row>
    <row r="11072" spans="1:20" x14ac:dyDescent="0.2">
      <c r="A11072">
        <v>73063</v>
      </c>
      <c r="B11072">
        <v>94133</v>
      </c>
      <c r="C11072">
        <v>2</v>
      </c>
      <c r="D11072" s="1">
        <v>42893</v>
      </c>
      <c r="E11072" s="2">
        <v>0.55891203703703707</v>
      </c>
      <c r="F11072">
        <v>37.802501999999997</v>
      </c>
      <c r="G11072" s="1">
        <v>42874</v>
      </c>
      <c r="H11072" s="1" t="str">
        <f t="shared" si="344"/>
        <v>2017</v>
      </c>
      <c r="I11072" s="1" t="s">
        <v>1706</v>
      </c>
      <c r="J11072" s="1" t="str">
        <f t="shared" si="345"/>
        <v>2017Q2</v>
      </c>
      <c r="K11072" s="1" t="s">
        <v>1726</v>
      </c>
      <c r="L11072">
        <v>1350000</v>
      </c>
      <c r="M11072">
        <v>-122.414894</v>
      </c>
      <c r="N11072" t="s">
        <v>16</v>
      </c>
      <c r="O11072" s="1">
        <v>42891</v>
      </c>
      <c r="P11072">
        <v>1500000</v>
      </c>
      <c r="R11072" t="s">
        <v>43</v>
      </c>
      <c r="S11072">
        <v>8</v>
      </c>
      <c r="T11072">
        <v>1</v>
      </c>
    </row>
    <row r="11073" spans="1:20" x14ac:dyDescent="0.2">
      <c r="A11073">
        <v>127137</v>
      </c>
      <c r="B11073">
        <v>94133</v>
      </c>
      <c r="C11073">
        <v>2</v>
      </c>
      <c r="D11073" s="1">
        <v>42902</v>
      </c>
      <c r="E11073" s="2">
        <v>0.52701388888888889</v>
      </c>
      <c r="F11073">
        <v>37.798447000000003</v>
      </c>
      <c r="G11073" s="1">
        <v>42864</v>
      </c>
      <c r="H11073" s="1" t="str">
        <f t="shared" si="344"/>
        <v>2017</v>
      </c>
      <c r="I11073" s="1" t="s">
        <v>1706</v>
      </c>
      <c r="J11073" s="1" t="str">
        <f t="shared" si="345"/>
        <v>2017Q2</v>
      </c>
      <c r="K11073" s="1" t="s">
        <v>1726</v>
      </c>
      <c r="L11073">
        <v>4350000</v>
      </c>
      <c r="M11073">
        <v>-122.415215</v>
      </c>
      <c r="N11073" t="s">
        <v>16</v>
      </c>
      <c r="O11073" s="1">
        <v>42900</v>
      </c>
      <c r="P11073">
        <v>4350000</v>
      </c>
      <c r="Q11073">
        <v>1960</v>
      </c>
      <c r="R11073" t="s">
        <v>43</v>
      </c>
      <c r="S11073">
        <v>8</v>
      </c>
      <c r="T11073">
        <v>2.5</v>
      </c>
    </row>
    <row r="11074" spans="1:20" x14ac:dyDescent="0.2">
      <c r="A11074" t="s">
        <v>1362</v>
      </c>
      <c r="B11074">
        <v>94109</v>
      </c>
      <c r="C11074">
        <v>3</v>
      </c>
      <c r="D11074" s="1">
        <v>42997</v>
      </c>
      <c r="E11074" s="2">
        <v>0.60968750000000005</v>
      </c>
      <c r="F11074">
        <v>37.800364999999999</v>
      </c>
      <c r="G11074" s="1">
        <v>42740</v>
      </c>
      <c r="H11074" s="1" t="str">
        <f t="shared" ref="H11074:H11137" si="346">TEXT(G11074,"yyyy")</f>
        <v>2017</v>
      </c>
      <c r="I11074" s="1" t="s">
        <v>1706</v>
      </c>
      <c r="J11074" s="1" t="str">
        <f t="shared" ref="J11074:J11137" si="347">TEXT(G11074,"yyyy") &amp; "Q" &amp; ROUNDUP(MONTH(G11074) / 3,0)</f>
        <v>2017Q1</v>
      </c>
      <c r="K11074" s="1" t="s">
        <v>1725</v>
      </c>
      <c r="L11074">
        <v>2295000</v>
      </c>
      <c r="M11074">
        <v>-122.419647</v>
      </c>
      <c r="N11074" t="s">
        <v>16</v>
      </c>
      <c r="O11074" s="1">
        <v>42901</v>
      </c>
      <c r="P11074">
        <v>2200000</v>
      </c>
      <c r="Q11074">
        <v>2210</v>
      </c>
      <c r="R11074" t="s">
        <v>43</v>
      </c>
      <c r="S11074">
        <v>8</v>
      </c>
      <c r="T11074">
        <v>2.5</v>
      </c>
    </row>
    <row r="11075" spans="1:20" x14ac:dyDescent="0.2">
      <c r="A11075">
        <v>451009</v>
      </c>
      <c r="B11075">
        <v>94109</v>
      </c>
      <c r="C11075">
        <v>2</v>
      </c>
      <c r="D11075" s="1">
        <v>42955</v>
      </c>
      <c r="E11075" s="2">
        <v>0.55937500000000007</v>
      </c>
      <c r="F11075">
        <v>37.805461999999999</v>
      </c>
      <c r="G11075" s="1">
        <v>42856</v>
      </c>
      <c r="H11075" s="1" t="str">
        <f t="shared" si="346"/>
        <v>2017</v>
      </c>
      <c r="I11075" s="1" t="s">
        <v>1706</v>
      </c>
      <c r="J11075" s="1" t="str">
        <f t="shared" si="347"/>
        <v>2017Q2</v>
      </c>
      <c r="K11075" s="1" t="s">
        <v>1726</v>
      </c>
      <c r="L11075">
        <v>1395000</v>
      </c>
      <c r="M11075">
        <v>-122.424133</v>
      </c>
      <c r="N11075" t="s">
        <v>16</v>
      </c>
      <c r="O11075" s="1">
        <v>42905</v>
      </c>
      <c r="P11075">
        <v>1395000</v>
      </c>
      <c r="R11075" t="s">
        <v>43</v>
      </c>
      <c r="S11075">
        <v>8</v>
      </c>
      <c r="T11075">
        <v>2</v>
      </c>
    </row>
    <row r="11076" spans="1:20" x14ac:dyDescent="0.2">
      <c r="A11076">
        <v>149068</v>
      </c>
      <c r="B11076">
        <v>94133</v>
      </c>
      <c r="C11076">
        <v>1</v>
      </c>
      <c r="D11076" s="1">
        <v>42912</v>
      </c>
      <c r="E11076" s="2">
        <v>4.6203703703703698E-2</v>
      </c>
      <c r="F11076">
        <v>37.797787</v>
      </c>
      <c r="G11076" s="1">
        <v>42831</v>
      </c>
      <c r="H11076" s="1" t="str">
        <f t="shared" si="346"/>
        <v>2017</v>
      </c>
      <c r="I11076" s="1" t="s">
        <v>1706</v>
      </c>
      <c r="J11076" s="1" t="str">
        <f t="shared" si="347"/>
        <v>2017Q2</v>
      </c>
      <c r="K11076" s="1" t="s">
        <v>1726</v>
      </c>
      <c r="L11076">
        <v>799000</v>
      </c>
      <c r="M11076">
        <v>-122.413292</v>
      </c>
      <c r="N11076" t="s">
        <v>16</v>
      </c>
      <c r="O11076" s="1">
        <v>42909</v>
      </c>
      <c r="P11076">
        <v>765000</v>
      </c>
      <c r="Q11076">
        <v>650</v>
      </c>
      <c r="R11076" t="s">
        <v>43</v>
      </c>
      <c r="S11076">
        <v>8</v>
      </c>
      <c r="T11076">
        <v>1</v>
      </c>
    </row>
    <row r="11077" spans="1:20" x14ac:dyDescent="0.2">
      <c r="A11077">
        <v>47119</v>
      </c>
      <c r="B11077">
        <v>94109</v>
      </c>
      <c r="C11077">
        <v>1</v>
      </c>
      <c r="D11077" s="1">
        <v>42909</v>
      </c>
      <c r="E11077" s="2">
        <v>0.53372685185185187</v>
      </c>
      <c r="F11077">
        <v>37.803058999999998</v>
      </c>
      <c r="G11077" s="1">
        <v>42807</v>
      </c>
      <c r="H11077" s="1" t="str">
        <f t="shared" si="346"/>
        <v>2017</v>
      </c>
      <c r="I11077" s="1" t="s">
        <v>1706</v>
      </c>
      <c r="J11077" s="1" t="str">
        <f t="shared" si="347"/>
        <v>2017Q1</v>
      </c>
      <c r="K11077" s="1" t="s">
        <v>1725</v>
      </c>
      <c r="L11077">
        <v>1625000</v>
      </c>
      <c r="M11077">
        <v>-122.42105100000001</v>
      </c>
      <c r="N11077" t="s">
        <v>16</v>
      </c>
      <c r="O11077" s="1">
        <v>42909</v>
      </c>
      <c r="P11077">
        <v>1575000</v>
      </c>
      <c r="Q11077">
        <v>1224</v>
      </c>
      <c r="R11077" t="s">
        <v>43</v>
      </c>
      <c r="S11077">
        <v>8</v>
      </c>
      <c r="T11077">
        <v>1.5</v>
      </c>
    </row>
    <row r="11078" spans="1:20" x14ac:dyDescent="0.2">
      <c r="A11078">
        <v>71076</v>
      </c>
      <c r="B11078">
        <v>94109</v>
      </c>
      <c r="C11078">
        <v>2</v>
      </c>
      <c r="D11078" s="1">
        <v>42921</v>
      </c>
      <c r="E11078" s="2">
        <v>0.89856481481481476</v>
      </c>
      <c r="F11078">
        <v>37.801315000000002</v>
      </c>
      <c r="G11078" s="1">
        <v>42799</v>
      </c>
      <c r="H11078" s="1" t="str">
        <f t="shared" si="346"/>
        <v>2017</v>
      </c>
      <c r="I11078" s="1" t="s">
        <v>1706</v>
      </c>
      <c r="J11078" s="1" t="str">
        <f t="shared" si="347"/>
        <v>2017Q1</v>
      </c>
      <c r="K11078" s="1" t="s">
        <v>1725</v>
      </c>
      <c r="L11078">
        <v>1895000</v>
      </c>
      <c r="M11078">
        <v>-122.418999</v>
      </c>
      <c r="N11078" t="s">
        <v>16</v>
      </c>
      <c r="O11078" s="1">
        <v>42909</v>
      </c>
      <c r="P11078">
        <v>1825000</v>
      </c>
      <c r="R11078" t="s">
        <v>43</v>
      </c>
      <c r="S11078">
        <v>8</v>
      </c>
      <c r="T11078">
        <v>2.5</v>
      </c>
    </row>
    <row r="11079" spans="1:20" x14ac:dyDescent="0.2">
      <c r="A11079">
        <v>127074</v>
      </c>
      <c r="B11079">
        <v>94133</v>
      </c>
      <c r="C11079">
        <v>2</v>
      </c>
      <c r="D11079" s="1">
        <v>42909</v>
      </c>
      <c r="E11079" s="2">
        <v>0.46885416666666663</v>
      </c>
      <c r="F11079">
        <v>37.798447000000003</v>
      </c>
      <c r="G11079" s="1">
        <v>42873</v>
      </c>
      <c r="H11079" s="1" t="str">
        <f t="shared" si="346"/>
        <v>2017</v>
      </c>
      <c r="I11079" s="1" t="s">
        <v>1706</v>
      </c>
      <c r="J11079" s="1" t="str">
        <f t="shared" si="347"/>
        <v>2017Q2</v>
      </c>
      <c r="K11079" s="1" t="s">
        <v>1726</v>
      </c>
      <c r="L11079">
        <v>2300000</v>
      </c>
      <c r="M11079">
        <v>-122.415215</v>
      </c>
      <c r="N11079" t="s">
        <v>16</v>
      </c>
      <c r="O11079" s="1">
        <v>42909</v>
      </c>
      <c r="P11079">
        <v>2350000</v>
      </c>
      <c r="Q11079">
        <v>1300</v>
      </c>
      <c r="R11079" t="s">
        <v>43</v>
      </c>
      <c r="S11079">
        <v>8</v>
      </c>
      <c r="T11079">
        <v>2</v>
      </c>
    </row>
    <row r="11080" spans="1:20" x14ac:dyDescent="0.2">
      <c r="A11080">
        <v>125026</v>
      </c>
      <c r="B11080">
        <v>94109</v>
      </c>
      <c r="C11080">
        <v>1</v>
      </c>
      <c r="D11080" s="1">
        <v>42913</v>
      </c>
      <c r="E11080" s="2">
        <v>0.82611111111111113</v>
      </c>
      <c r="F11080">
        <v>37.798256000000002</v>
      </c>
      <c r="G11080" s="1">
        <v>42748</v>
      </c>
      <c r="H11080" s="1" t="str">
        <f t="shared" si="346"/>
        <v>2017</v>
      </c>
      <c r="I11080" s="1" t="s">
        <v>1706</v>
      </c>
      <c r="J11080" s="1" t="str">
        <f t="shared" si="347"/>
        <v>2017Q1</v>
      </c>
      <c r="K11080" s="1" t="s">
        <v>1725</v>
      </c>
      <c r="L11080">
        <v>699000</v>
      </c>
      <c r="M11080">
        <v>-122.417412</v>
      </c>
      <c r="N11080" t="s">
        <v>16</v>
      </c>
      <c r="O11080" s="1">
        <v>42912</v>
      </c>
      <c r="P11080">
        <v>820000</v>
      </c>
      <c r="Q11080">
        <v>930</v>
      </c>
      <c r="R11080" t="s">
        <v>43</v>
      </c>
      <c r="S11080">
        <v>8</v>
      </c>
      <c r="T11080">
        <v>1</v>
      </c>
    </row>
    <row r="11081" spans="1:20" x14ac:dyDescent="0.2">
      <c r="A11081">
        <v>451243</v>
      </c>
      <c r="B11081">
        <v>94109</v>
      </c>
      <c r="C11081">
        <v>0</v>
      </c>
      <c r="D11081" s="1">
        <v>42916</v>
      </c>
      <c r="E11081" s="2">
        <v>0.13025462962962964</v>
      </c>
      <c r="F11081">
        <v>37.805382000000002</v>
      </c>
      <c r="G11081" s="1">
        <v>42411</v>
      </c>
      <c r="H11081" s="1" t="str">
        <f t="shared" si="346"/>
        <v>2016</v>
      </c>
      <c r="I11081" s="1" t="s">
        <v>1705</v>
      </c>
      <c r="J11081" s="1" t="str">
        <f t="shared" si="347"/>
        <v>2016Q1</v>
      </c>
      <c r="K11081" s="1" t="s">
        <v>1720</v>
      </c>
      <c r="L11081">
        <v>598000</v>
      </c>
      <c r="M11081">
        <v>-122.424835</v>
      </c>
      <c r="N11081" t="s">
        <v>16</v>
      </c>
      <c r="O11081" s="1">
        <v>42914</v>
      </c>
      <c r="P11081">
        <v>620000</v>
      </c>
      <c r="R11081" t="s">
        <v>43</v>
      </c>
      <c r="S11081">
        <v>8</v>
      </c>
      <c r="T11081">
        <v>1</v>
      </c>
    </row>
    <row r="11082" spans="1:20" x14ac:dyDescent="0.2">
      <c r="A11082">
        <v>451057</v>
      </c>
      <c r="B11082">
        <v>94109</v>
      </c>
      <c r="C11082">
        <v>0</v>
      </c>
      <c r="D11082" s="1">
        <v>42930</v>
      </c>
      <c r="E11082" s="2">
        <v>0.63134259259259262</v>
      </c>
      <c r="F11082">
        <v>37.805461999999999</v>
      </c>
      <c r="G11082" s="1">
        <v>42887</v>
      </c>
      <c r="H11082" s="1" t="str">
        <f t="shared" si="346"/>
        <v>2017</v>
      </c>
      <c r="I11082" s="1" t="s">
        <v>1706</v>
      </c>
      <c r="J11082" s="1" t="str">
        <f t="shared" si="347"/>
        <v>2017Q2</v>
      </c>
      <c r="K11082" s="1" t="s">
        <v>1726</v>
      </c>
      <c r="L11082">
        <v>625000</v>
      </c>
      <c r="M11082">
        <v>-122.424133</v>
      </c>
      <c r="N11082" t="s">
        <v>16</v>
      </c>
      <c r="O11082" s="1">
        <v>42923</v>
      </c>
      <c r="P11082">
        <v>650000</v>
      </c>
      <c r="R11082" t="s">
        <v>43</v>
      </c>
      <c r="S11082">
        <v>8</v>
      </c>
      <c r="T11082">
        <v>1</v>
      </c>
    </row>
    <row r="11083" spans="1:20" x14ac:dyDescent="0.2">
      <c r="A11083">
        <v>101020</v>
      </c>
      <c r="B11083">
        <v>94133</v>
      </c>
      <c r="C11083">
        <v>2</v>
      </c>
      <c r="D11083" s="1">
        <v>42927</v>
      </c>
      <c r="E11083" s="2">
        <v>0.40182870370370366</v>
      </c>
      <c r="F11083">
        <v>37.800494999999998</v>
      </c>
      <c r="G11083" s="1">
        <v>42877</v>
      </c>
      <c r="H11083" s="1" t="str">
        <f t="shared" si="346"/>
        <v>2017</v>
      </c>
      <c r="I11083" s="1" t="s">
        <v>1706</v>
      </c>
      <c r="J11083" s="1" t="str">
        <f t="shared" si="347"/>
        <v>2017Q2</v>
      </c>
      <c r="K11083" s="1" t="s">
        <v>1726</v>
      </c>
      <c r="L11083">
        <v>1995000</v>
      </c>
      <c r="M11083">
        <v>-122.412277</v>
      </c>
      <c r="N11083" t="s">
        <v>16</v>
      </c>
      <c r="O11083" s="1">
        <v>42923</v>
      </c>
      <c r="P11083">
        <v>2300000</v>
      </c>
      <c r="R11083" t="s">
        <v>43</v>
      </c>
      <c r="S11083">
        <v>8</v>
      </c>
      <c r="T11083">
        <v>2.5</v>
      </c>
    </row>
    <row r="11084" spans="1:20" x14ac:dyDescent="0.2">
      <c r="A11084">
        <v>149083</v>
      </c>
      <c r="B11084">
        <v>94133</v>
      </c>
      <c r="C11084">
        <v>1</v>
      </c>
      <c r="D11084" s="1">
        <v>42964</v>
      </c>
      <c r="E11084" s="2">
        <v>0.51954861111111106</v>
      </c>
      <c r="F11084">
        <v>37.797787</v>
      </c>
      <c r="G11084" s="1">
        <v>42898</v>
      </c>
      <c r="H11084" s="1" t="str">
        <f t="shared" si="346"/>
        <v>2017</v>
      </c>
      <c r="I11084" s="1" t="s">
        <v>1706</v>
      </c>
      <c r="J11084" s="1" t="str">
        <f t="shared" si="347"/>
        <v>2017Q2</v>
      </c>
      <c r="K11084" s="1" t="s">
        <v>1726</v>
      </c>
      <c r="L11084">
        <v>720000</v>
      </c>
      <c r="M11084">
        <v>-122.413381</v>
      </c>
      <c r="N11084" t="s">
        <v>16</v>
      </c>
      <c r="O11084" s="1">
        <v>42928</v>
      </c>
      <c r="P11084">
        <v>788888</v>
      </c>
      <c r="Q11084">
        <v>570</v>
      </c>
      <c r="R11084" t="s">
        <v>43</v>
      </c>
      <c r="S11084">
        <v>8</v>
      </c>
      <c r="T11084">
        <v>1</v>
      </c>
    </row>
    <row r="11085" spans="1:20" x14ac:dyDescent="0.2">
      <c r="A11085">
        <v>550038</v>
      </c>
      <c r="B11085">
        <v>94109</v>
      </c>
      <c r="C11085">
        <v>2</v>
      </c>
      <c r="D11085" s="1">
        <v>42928</v>
      </c>
      <c r="E11085" s="2">
        <v>0.87219907407407404</v>
      </c>
      <c r="F11085">
        <v>37.797015999999999</v>
      </c>
      <c r="G11085" s="1">
        <v>42867</v>
      </c>
      <c r="H11085" s="1" t="str">
        <f t="shared" si="346"/>
        <v>2017</v>
      </c>
      <c r="I11085" s="1" t="s">
        <v>1706</v>
      </c>
      <c r="J11085" s="1" t="str">
        <f t="shared" si="347"/>
        <v>2017Q2</v>
      </c>
      <c r="K11085" s="1" t="s">
        <v>1726</v>
      </c>
      <c r="L11085">
        <v>1990000</v>
      </c>
      <c r="M11085">
        <v>-122.42247</v>
      </c>
      <c r="N11085" t="s">
        <v>24</v>
      </c>
      <c r="O11085" s="1">
        <v>42928</v>
      </c>
      <c r="P11085">
        <v>1955000</v>
      </c>
      <c r="R11085" t="s">
        <v>43</v>
      </c>
      <c r="S11085">
        <v>8</v>
      </c>
      <c r="T11085">
        <v>2</v>
      </c>
    </row>
    <row r="11086" spans="1:20" x14ac:dyDescent="0.2">
      <c r="A11086">
        <v>501061</v>
      </c>
      <c r="B11086">
        <v>94109</v>
      </c>
      <c r="C11086">
        <v>1</v>
      </c>
      <c r="D11086" s="1">
        <v>42930</v>
      </c>
      <c r="E11086" s="2">
        <v>0.66712962962962974</v>
      </c>
      <c r="F11086">
        <v>37.800956999999997</v>
      </c>
      <c r="G11086" s="1">
        <v>42877</v>
      </c>
      <c r="H11086" s="1" t="str">
        <f t="shared" si="346"/>
        <v>2017</v>
      </c>
      <c r="I11086" s="1" t="s">
        <v>1706</v>
      </c>
      <c r="J11086" s="1" t="str">
        <f t="shared" si="347"/>
        <v>2017Q2</v>
      </c>
      <c r="K11086" s="1" t="s">
        <v>1726</v>
      </c>
      <c r="L11086">
        <v>795000</v>
      </c>
      <c r="M11086">
        <v>-122.422546</v>
      </c>
      <c r="N11086" t="s">
        <v>16</v>
      </c>
      <c r="O11086" s="1">
        <v>42930</v>
      </c>
      <c r="P11086">
        <v>880000</v>
      </c>
      <c r="Q11086">
        <v>705</v>
      </c>
      <c r="R11086" t="s">
        <v>43</v>
      </c>
      <c r="S11086">
        <v>8</v>
      </c>
      <c r="T11086">
        <v>1</v>
      </c>
    </row>
    <row r="11087" spans="1:20" x14ac:dyDescent="0.2">
      <c r="A11087">
        <v>49003</v>
      </c>
      <c r="B11087">
        <v>94133</v>
      </c>
      <c r="C11087">
        <v>2</v>
      </c>
      <c r="D11087" s="1">
        <v>42932</v>
      </c>
      <c r="E11087" s="2">
        <v>0.87553240740740745</v>
      </c>
      <c r="F11087">
        <v>37.803351999999997</v>
      </c>
      <c r="G11087" s="1">
        <v>42878</v>
      </c>
      <c r="H11087" s="1" t="str">
        <f t="shared" si="346"/>
        <v>2017</v>
      </c>
      <c r="I11087" s="1" t="s">
        <v>1706</v>
      </c>
      <c r="J11087" s="1" t="str">
        <f t="shared" si="347"/>
        <v>2017Q2</v>
      </c>
      <c r="K11087" s="1" t="s">
        <v>1726</v>
      </c>
      <c r="L11087">
        <v>1349000</v>
      </c>
      <c r="M11087">
        <v>-122.417839</v>
      </c>
      <c r="N11087" t="s">
        <v>16</v>
      </c>
      <c r="O11087" s="1">
        <v>42930</v>
      </c>
      <c r="P11087">
        <v>1550000</v>
      </c>
      <c r="Q11087">
        <v>1177</v>
      </c>
      <c r="R11087" t="s">
        <v>43</v>
      </c>
      <c r="S11087">
        <v>8</v>
      </c>
      <c r="T11087">
        <v>1</v>
      </c>
    </row>
    <row r="11088" spans="1:20" x14ac:dyDescent="0.2">
      <c r="A11088">
        <v>451054</v>
      </c>
      <c r="B11088">
        <v>94109</v>
      </c>
      <c r="C11088">
        <v>0</v>
      </c>
      <c r="D11088" s="1">
        <v>42934</v>
      </c>
      <c r="E11088" s="2">
        <v>0.63181712962962966</v>
      </c>
      <c r="F11088">
        <v>37.805461999999999</v>
      </c>
      <c r="G11088" s="1">
        <v>42878</v>
      </c>
      <c r="H11088" s="1" t="str">
        <f t="shared" si="346"/>
        <v>2017</v>
      </c>
      <c r="I11088" s="1" t="s">
        <v>1706</v>
      </c>
      <c r="J11088" s="1" t="str">
        <f t="shared" si="347"/>
        <v>2017Q2</v>
      </c>
      <c r="K11088" s="1" t="s">
        <v>1726</v>
      </c>
      <c r="L11088">
        <v>599000</v>
      </c>
      <c r="M11088">
        <v>-122.424133</v>
      </c>
      <c r="N11088" t="s">
        <v>16</v>
      </c>
      <c r="O11088" s="1">
        <v>42934</v>
      </c>
      <c r="P11088">
        <v>615000</v>
      </c>
      <c r="R11088" t="s">
        <v>43</v>
      </c>
      <c r="S11088">
        <v>8</v>
      </c>
      <c r="T11088">
        <v>1</v>
      </c>
    </row>
    <row r="11089" spans="1:20" x14ac:dyDescent="0.2">
      <c r="A11089">
        <v>71035</v>
      </c>
      <c r="B11089">
        <v>94109</v>
      </c>
      <c r="C11089">
        <v>2</v>
      </c>
      <c r="D11089" s="1">
        <v>42943</v>
      </c>
      <c r="E11089" s="2">
        <v>0.98641203703703706</v>
      </c>
      <c r="F11089">
        <v>37.801979000000003</v>
      </c>
      <c r="G11089" s="1">
        <v>42899</v>
      </c>
      <c r="H11089" s="1" t="str">
        <f t="shared" si="346"/>
        <v>2017</v>
      </c>
      <c r="I11089" s="1" t="s">
        <v>1706</v>
      </c>
      <c r="J11089" s="1" t="str">
        <f t="shared" si="347"/>
        <v>2017Q2</v>
      </c>
      <c r="K11089" s="1" t="s">
        <v>1726</v>
      </c>
      <c r="L11089">
        <v>1595000</v>
      </c>
      <c r="M11089">
        <v>-122.418465</v>
      </c>
      <c r="N11089" t="s">
        <v>16</v>
      </c>
      <c r="O11089" s="1">
        <v>42937</v>
      </c>
      <c r="P11089">
        <v>1650000</v>
      </c>
      <c r="R11089" t="s">
        <v>43</v>
      </c>
      <c r="S11089">
        <v>8</v>
      </c>
      <c r="T11089">
        <v>2</v>
      </c>
    </row>
    <row r="11090" spans="1:20" x14ac:dyDescent="0.2">
      <c r="A11090">
        <v>123079</v>
      </c>
      <c r="B11090">
        <v>94109</v>
      </c>
      <c r="C11090">
        <v>3</v>
      </c>
      <c r="D11090" s="1">
        <v>42940</v>
      </c>
      <c r="E11090" s="2">
        <v>0.68053240740740739</v>
      </c>
      <c r="F11090">
        <v>37.798896999999997</v>
      </c>
      <c r="G11090" s="1">
        <v>42889</v>
      </c>
      <c r="H11090" s="1" t="str">
        <f t="shared" si="346"/>
        <v>2017</v>
      </c>
      <c r="I11090" s="1" t="s">
        <v>1706</v>
      </c>
      <c r="J11090" s="1" t="str">
        <f t="shared" si="347"/>
        <v>2017Q2</v>
      </c>
      <c r="K11090" s="1" t="s">
        <v>1726</v>
      </c>
      <c r="L11090">
        <v>1388000</v>
      </c>
      <c r="M11090">
        <v>-122.42018899999999</v>
      </c>
      <c r="N11090" t="s">
        <v>16</v>
      </c>
      <c r="O11090" s="1">
        <v>42940</v>
      </c>
      <c r="P11090">
        <v>1725000</v>
      </c>
      <c r="Q11090">
        <v>1655</v>
      </c>
      <c r="R11090" t="s">
        <v>43</v>
      </c>
      <c r="S11090">
        <v>8</v>
      </c>
      <c r="T11090">
        <v>2</v>
      </c>
    </row>
    <row r="11091" spans="1:20" x14ac:dyDescent="0.2">
      <c r="A11091">
        <v>525060</v>
      </c>
      <c r="B11091">
        <v>94109</v>
      </c>
      <c r="C11091">
        <v>1</v>
      </c>
      <c r="D11091" s="1">
        <v>42951</v>
      </c>
      <c r="E11091" s="2">
        <v>0.50118055555555563</v>
      </c>
      <c r="F11091">
        <v>37.799714000000002</v>
      </c>
      <c r="G11091" s="1">
        <v>42876</v>
      </c>
      <c r="H11091" s="1" t="str">
        <f t="shared" si="346"/>
        <v>2017</v>
      </c>
      <c r="I11091" s="1" t="s">
        <v>1706</v>
      </c>
      <c r="J11091" s="1" t="str">
        <f t="shared" si="347"/>
        <v>2017Q2</v>
      </c>
      <c r="K11091" s="1" t="s">
        <v>1726</v>
      </c>
      <c r="L11091">
        <v>799000</v>
      </c>
      <c r="M11091">
        <v>-122.42154499999999</v>
      </c>
      <c r="N11091" t="s">
        <v>16</v>
      </c>
      <c r="O11091" s="1">
        <v>42951</v>
      </c>
      <c r="P11091">
        <v>810000</v>
      </c>
      <c r="Q11091">
        <v>990</v>
      </c>
      <c r="R11091" t="s">
        <v>43</v>
      </c>
      <c r="S11091">
        <v>8</v>
      </c>
      <c r="T11091">
        <v>1</v>
      </c>
    </row>
    <row r="11092" spans="1:20" x14ac:dyDescent="0.2">
      <c r="A11092">
        <v>547032</v>
      </c>
      <c r="B11092">
        <v>94109</v>
      </c>
      <c r="C11092">
        <v>1</v>
      </c>
      <c r="D11092" s="1">
        <v>42951</v>
      </c>
      <c r="E11092" s="2">
        <v>0.58905092592592589</v>
      </c>
      <c r="F11092">
        <v>37.798107000000002</v>
      </c>
      <c r="G11092" s="1">
        <v>42936</v>
      </c>
      <c r="H11092" s="1" t="str">
        <f t="shared" si="346"/>
        <v>2017</v>
      </c>
      <c r="I11092" s="1" t="s">
        <v>1706</v>
      </c>
      <c r="J11092" s="1" t="str">
        <f t="shared" si="347"/>
        <v>2017Q3</v>
      </c>
      <c r="K11092" s="1" t="s">
        <v>1727</v>
      </c>
      <c r="L11092">
        <v>899000</v>
      </c>
      <c r="M11092">
        <v>-122.422943</v>
      </c>
      <c r="N11092" t="s">
        <v>16</v>
      </c>
      <c r="O11092" s="1">
        <v>42951</v>
      </c>
      <c r="P11092">
        <v>1025000</v>
      </c>
      <c r="Q11092">
        <v>974</v>
      </c>
      <c r="R11092" t="s">
        <v>43</v>
      </c>
      <c r="S11092">
        <v>8</v>
      </c>
      <c r="T11092">
        <v>1</v>
      </c>
    </row>
    <row r="11093" spans="1:20" x14ac:dyDescent="0.2">
      <c r="A11093">
        <v>96055</v>
      </c>
      <c r="B11093">
        <v>94109</v>
      </c>
      <c r="C11093">
        <v>2</v>
      </c>
      <c r="D11093" s="1">
        <v>42954</v>
      </c>
      <c r="E11093" s="2">
        <v>0.57033564814814819</v>
      </c>
      <c r="F11093">
        <v>37.799563999999997</v>
      </c>
      <c r="G11093" s="1">
        <v>42899</v>
      </c>
      <c r="H11093" s="1" t="str">
        <f t="shared" si="346"/>
        <v>2017</v>
      </c>
      <c r="I11093" s="1" t="s">
        <v>1706</v>
      </c>
      <c r="J11093" s="1" t="str">
        <f t="shared" si="347"/>
        <v>2017Q2</v>
      </c>
      <c r="K11093" s="1" t="s">
        <v>1726</v>
      </c>
      <c r="L11093">
        <v>1349000</v>
      </c>
      <c r="M11093">
        <v>-122.420479</v>
      </c>
      <c r="N11093" t="s">
        <v>16</v>
      </c>
      <c r="O11093" s="1">
        <v>42954</v>
      </c>
      <c r="P11093">
        <v>1580000</v>
      </c>
      <c r="Q11093">
        <v>1297</v>
      </c>
      <c r="R11093" t="s">
        <v>43</v>
      </c>
      <c r="S11093">
        <v>8</v>
      </c>
      <c r="T11093">
        <v>1.5</v>
      </c>
    </row>
    <row r="11094" spans="1:20" x14ac:dyDescent="0.2">
      <c r="A11094">
        <v>547054</v>
      </c>
      <c r="B11094">
        <v>94109</v>
      </c>
      <c r="C11094">
        <v>3</v>
      </c>
      <c r="D11094" s="1">
        <v>42962</v>
      </c>
      <c r="E11094" s="2">
        <v>0.62069444444444444</v>
      </c>
      <c r="F11094">
        <v>37.797877</v>
      </c>
      <c r="G11094" s="1">
        <v>42930</v>
      </c>
      <c r="H11094" s="1" t="str">
        <f t="shared" si="346"/>
        <v>2017</v>
      </c>
      <c r="I11094" s="1" t="s">
        <v>1706</v>
      </c>
      <c r="J11094" s="1" t="str">
        <f t="shared" si="347"/>
        <v>2017Q3</v>
      </c>
      <c r="K11094" s="1" t="s">
        <v>1727</v>
      </c>
      <c r="L11094">
        <v>1849510</v>
      </c>
      <c r="M11094">
        <v>-122.42288499999999</v>
      </c>
      <c r="N11094" t="s">
        <v>16</v>
      </c>
      <c r="O11094" s="1">
        <v>42962</v>
      </c>
      <c r="P11094">
        <v>2220000</v>
      </c>
      <c r="Q11094">
        <v>1440</v>
      </c>
      <c r="R11094" t="s">
        <v>43</v>
      </c>
      <c r="S11094">
        <v>8</v>
      </c>
      <c r="T11094">
        <v>2</v>
      </c>
    </row>
    <row r="11095" spans="1:20" x14ac:dyDescent="0.2">
      <c r="A11095">
        <v>99033</v>
      </c>
      <c r="B11095">
        <v>94133</v>
      </c>
      <c r="C11095">
        <v>2</v>
      </c>
      <c r="D11095" s="1">
        <v>42968</v>
      </c>
      <c r="E11095" s="2">
        <v>0.45774305555555556</v>
      </c>
      <c r="F11095">
        <v>37.799743999999997</v>
      </c>
      <c r="G11095" s="1">
        <v>42948</v>
      </c>
      <c r="H11095" s="1" t="str">
        <f t="shared" si="346"/>
        <v>2017</v>
      </c>
      <c r="I11095" s="1" t="s">
        <v>1706</v>
      </c>
      <c r="J11095" s="1" t="str">
        <f t="shared" si="347"/>
        <v>2017Q3</v>
      </c>
      <c r="K11095" s="1" t="s">
        <v>1727</v>
      </c>
      <c r="L11095">
        <v>1299000</v>
      </c>
      <c r="M11095">
        <v>-122.415649</v>
      </c>
      <c r="N11095" t="s">
        <v>16</v>
      </c>
      <c r="O11095" s="1">
        <v>42965</v>
      </c>
      <c r="P11095">
        <v>1580000</v>
      </c>
      <c r="R11095" t="s">
        <v>43</v>
      </c>
      <c r="S11095">
        <v>8</v>
      </c>
      <c r="T11095">
        <v>2</v>
      </c>
    </row>
    <row r="11096" spans="1:20" x14ac:dyDescent="0.2">
      <c r="A11096">
        <v>525058</v>
      </c>
      <c r="B11096">
        <v>94109</v>
      </c>
      <c r="C11096">
        <v>1</v>
      </c>
      <c r="D11096" s="1">
        <v>42986</v>
      </c>
      <c r="E11096" s="2">
        <v>0.66255787037037039</v>
      </c>
      <c r="F11096">
        <v>37.799543999999997</v>
      </c>
      <c r="G11096" s="1">
        <v>42948</v>
      </c>
      <c r="H11096" s="1" t="str">
        <f t="shared" si="346"/>
        <v>2017</v>
      </c>
      <c r="I11096" s="1" t="s">
        <v>1706</v>
      </c>
      <c r="J11096" s="1" t="str">
        <f t="shared" si="347"/>
        <v>2017Q3</v>
      </c>
      <c r="K11096" s="1" t="s">
        <v>1727</v>
      </c>
      <c r="L11096">
        <v>879000</v>
      </c>
      <c r="M11096">
        <v>-122.421513</v>
      </c>
      <c r="N11096" t="s">
        <v>16</v>
      </c>
      <c r="O11096" s="1">
        <v>42978</v>
      </c>
      <c r="P11096">
        <v>950000</v>
      </c>
      <c r="Q11096">
        <v>914</v>
      </c>
      <c r="R11096" t="s">
        <v>43</v>
      </c>
      <c r="S11096">
        <v>8</v>
      </c>
      <c r="T11096">
        <v>1</v>
      </c>
    </row>
    <row r="11097" spans="1:20" x14ac:dyDescent="0.2">
      <c r="A11097">
        <v>122045</v>
      </c>
      <c r="B11097">
        <v>94133</v>
      </c>
      <c r="C11097">
        <v>0</v>
      </c>
      <c r="D11097" s="1">
        <v>42984</v>
      </c>
      <c r="E11097" s="2">
        <v>0.86545138888888884</v>
      </c>
      <c r="F11097">
        <v>37.798850999999999</v>
      </c>
      <c r="G11097" s="1">
        <v>42922</v>
      </c>
      <c r="H11097" s="1" t="str">
        <f t="shared" si="346"/>
        <v>2017</v>
      </c>
      <c r="I11097" s="1" t="s">
        <v>1706</v>
      </c>
      <c r="J11097" s="1" t="str">
        <f t="shared" si="347"/>
        <v>2017Q3</v>
      </c>
      <c r="K11097" s="1" t="s">
        <v>1727</v>
      </c>
      <c r="L11097">
        <v>625000</v>
      </c>
      <c r="M11097">
        <v>-122.41758</v>
      </c>
      <c r="N11097" t="s">
        <v>16</v>
      </c>
      <c r="O11097" s="1">
        <v>42983</v>
      </c>
      <c r="P11097">
        <v>670000</v>
      </c>
      <c r="R11097" t="s">
        <v>43</v>
      </c>
      <c r="S11097">
        <v>8</v>
      </c>
      <c r="T11097">
        <v>1</v>
      </c>
    </row>
    <row r="11098" spans="1:20" x14ac:dyDescent="0.2">
      <c r="A11098">
        <v>44008</v>
      </c>
      <c r="B11098">
        <v>94133</v>
      </c>
      <c r="C11098">
        <v>5</v>
      </c>
      <c r="D11098" s="1">
        <v>42986</v>
      </c>
      <c r="E11098" s="2">
        <v>0.5779050925925926</v>
      </c>
      <c r="F11098">
        <v>37.804470000000002</v>
      </c>
      <c r="G11098" s="1">
        <v>42814</v>
      </c>
      <c r="H11098" s="1" t="str">
        <f t="shared" si="346"/>
        <v>2017</v>
      </c>
      <c r="I11098" s="1" t="s">
        <v>1706</v>
      </c>
      <c r="J11098" s="1" t="str">
        <f t="shared" si="347"/>
        <v>2017Q1</v>
      </c>
      <c r="K11098" s="1" t="s">
        <v>1725</v>
      </c>
      <c r="L11098">
        <v>4750000</v>
      </c>
      <c r="M11098">
        <v>-122.41812899999999</v>
      </c>
      <c r="N11098" t="s">
        <v>24</v>
      </c>
      <c r="O11098" s="1">
        <v>42984</v>
      </c>
      <c r="P11098">
        <v>4500000</v>
      </c>
      <c r="Q11098">
        <v>4018</v>
      </c>
      <c r="R11098" t="s">
        <v>43</v>
      </c>
      <c r="S11098">
        <v>8</v>
      </c>
      <c r="T11098">
        <v>4.5</v>
      </c>
    </row>
    <row r="11099" spans="1:20" x14ac:dyDescent="0.2">
      <c r="A11099">
        <v>26012</v>
      </c>
      <c r="B11099">
        <v>94109</v>
      </c>
      <c r="C11099">
        <v>5</v>
      </c>
      <c r="D11099" s="1">
        <v>42990</v>
      </c>
      <c r="E11099" s="2">
        <v>0.64981481481481485</v>
      </c>
      <c r="F11099">
        <v>37.804966</v>
      </c>
      <c r="G11099" s="1">
        <v>42936</v>
      </c>
      <c r="H11099" s="1" t="str">
        <f t="shared" si="346"/>
        <v>2017</v>
      </c>
      <c r="I11099" s="1" t="s">
        <v>1706</v>
      </c>
      <c r="J11099" s="1" t="str">
        <f t="shared" si="347"/>
        <v>2017Q3</v>
      </c>
      <c r="K11099" s="1" t="s">
        <v>1727</v>
      </c>
      <c r="L11099">
        <v>3500000</v>
      </c>
      <c r="M11099">
        <v>-122.421066</v>
      </c>
      <c r="N11099" t="s">
        <v>24</v>
      </c>
      <c r="O11099" s="1">
        <v>42986</v>
      </c>
      <c r="P11099">
        <v>3535000</v>
      </c>
      <c r="Q11099">
        <v>3905</v>
      </c>
      <c r="R11099" t="s">
        <v>43</v>
      </c>
      <c r="S11099">
        <v>8</v>
      </c>
      <c r="T11099">
        <v>5.5</v>
      </c>
    </row>
    <row r="11100" spans="1:20" x14ac:dyDescent="0.2">
      <c r="A11100">
        <v>124020</v>
      </c>
      <c r="B11100">
        <v>94109</v>
      </c>
      <c r="C11100">
        <v>2</v>
      </c>
      <c r="D11100" s="1">
        <v>43054</v>
      </c>
      <c r="E11100" s="2">
        <v>0.63519675925925922</v>
      </c>
      <c r="F11100">
        <v>37.797775000000001</v>
      </c>
      <c r="G11100" s="1">
        <v>42934</v>
      </c>
      <c r="H11100" s="1" t="str">
        <f t="shared" si="346"/>
        <v>2017</v>
      </c>
      <c r="I11100" s="1" t="s">
        <v>1706</v>
      </c>
      <c r="J11100" s="1" t="str">
        <f t="shared" si="347"/>
        <v>2017Q3</v>
      </c>
      <c r="K11100" s="1" t="s">
        <v>1727</v>
      </c>
      <c r="L11100">
        <v>1750000</v>
      </c>
      <c r="M11100">
        <v>-122.419792</v>
      </c>
      <c r="N11100" t="s">
        <v>24</v>
      </c>
      <c r="O11100" s="1">
        <v>42993</v>
      </c>
      <c r="P11100">
        <v>1685000</v>
      </c>
      <c r="Q11100">
        <v>1400</v>
      </c>
      <c r="R11100" t="s">
        <v>43</v>
      </c>
      <c r="S11100">
        <v>8</v>
      </c>
      <c r="T11100">
        <v>1.5</v>
      </c>
    </row>
    <row r="11101" spans="1:20" x14ac:dyDescent="0.2">
      <c r="A11101">
        <v>69027</v>
      </c>
      <c r="B11101">
        <v>94109</v>
      </c>
      <c r="C11101">
        <v>2</v>
      </c>
      <c r="D11101" s="1">
        <v>42998</v>
      </c>
      <c r="E11101" s="2">
        <v>0.55626157407407406</v>
      </c>
      <c r="F11101">
        <v>37.802180999999997</v>
      </c>
      <c r="G11101" s="1">
        <v>42761</v>
      </c>
      <c r="H11101" s="1" t="str">
        <f t="shared" si="346"/>
        <v>2017</v>
      </c>
      <c r="I11101" s="1" t="s">
        <v>1706</v>
      </c>
      <c r="J11101" s="1" t="str">
        <f t="shared" si="347"/>
        <v>2017Q1</v>
      </c>
      <c r="K11101" s="1" t="s">
        <v>1725</v>
      </c>
      <c r="L11101">
        <v>2000000</v>
      </c>
      <c r="M11101">
        <v>-122.420593</v>
      </c>
      <c r="N11101" t="s">
        <v>16</v>
      </c>
      <c r="O11101" s="1">
        <v>42998</v>
      </c>
      <c r="P11101">
        <v>1800000</v>
      </c>
      <c r="Q11101">
        <v>2001</v>
      </c>
      <c r="R11101" t="s">
        <v>43</v>
      </c>
      <c r="S11101">
        <v>8</v>
      </c>
      <c r="T11101">
        <v>2</v>
      </c>
    </row>
    <row r="11102" spans="1:20" x14ac:dyDescent="0.2">
      <c r="A11102">
        <v>127112</v>
      </c>
      <c r="B11102">
        <v>94133</v>
      </c>
      <c r="C11102">
        <v>2</v>
      </c>
      <c r="D11102" s="1">
        <v>43006</v>
      </c>
      <c r="E11102" s="2">
        <v>0.6520717592592592</v>
      </c>
      <c r="F11102">
        <v>37.798447000000003</v>
      </c>
      <c r="G11102" s="1">
        <v>42946</v>
      </c>
      <c r="H11102" s="1" t="str">
        <f t="shared" si="346"/>
        <v>2017</v>
      </c>
      <c r="I11102" s="1" t="s">
        <v>1706</v>
      </c>
      <c r="J11102" s="1" t="str">
        <f t="shared" si="347"/>
        <v>2017Q3</v>
      </c>
      <c r="K11102" s="1" t="s">
        <v>1727</v>
      </c>
      <c r="L11102">
        <v>3300000</v>
      </c>
      <c r="M11102">
        <v>-122.415215</v>
      </c>
      <c r="N11102" t="s">
        <v>16</v>
      </c>
      <c r="O11102" s="1">
        <v>43004</v>
      </c>
      <c r="P11102">
        <v>3300000</v>
      </c>
      <c r="Q11102">
        <v>1686</v>
      </c>
      <c r="R11102" t="s">
        <v>43</v>
      </c>
      <c r="S11102">
        <v>8</v>
      </c>
      <c r="T11102">
        <v>2</v>
      </c>
    </row>
    <row r="11103" spans="1:20" x14ac:dyDescent="0.2">
      <c r="A11103">
        <v>523044</v>
      </c>
      <c r="B11103">
        <v>94109</v>
      </c>
      <c r="C11103">
        <v>2</v>
      </c>
      <c r="D11103" s="1">
        <v>43007</v>
      </c>
      <c r="E11103" s="2">
        <v>0.81251157407407415</v>
      </c>
      <c r="F11103">
        <v>37.799872999999998</v>
      </c>
      <c r="G11103" s="1">
        <v>42856</v>
      </c>
      <c r="H11103" s="1" t="str">
        <f t="shared" si="346"/>
        <v>2017</v>
      </c>
      <c r="I11103" s="1" t="s">
        <v>1706</v>
      </c>
      <c r="J11103" s="1" t="str">
        <f t="shared" si="347"/>
        <v>2017Q2</v>
      </c>
      <c r="K11103" s="1" t="s">
        <v>1726</v>
      </c>
      <c r="L11103">
        <v>959000</v>
      </c>
      <c r="M11103">
        <v>-122.422836</v>
      </c>
      <c r="N11103" t="s">
        <v>16</v>
      </c>
      <c r="O11103" s="1">
        <v>43007</v>
      </c>
      <c r="P11103">
        <v>1130000</v>
      </c>
      <c r="Q11103">
        <v>1017</v>
      </c>
      <c r="R11103" t="s">
        <v>43</v>
      </c>
      <c r="S11103">
        <v>8</v>
      </c>
      <c r="T11103">
        <v>1</v>
      </c>
    </row>
    <row r="11104" spans="1:20" x14ac:dyDescent="0.2">
      <c r="A11104">
        <v>548033</v>
      </c>
      <c r="B11104">
        <v>94109</v>
      </c>
      <c r="C11104">
        <v>3</v>
      </c>
      <c r="D11104" s="1">
        <v>43013</v>
      </c>
      <c r="E11104" s="2">
        <v>0.87296296296296294</v>
      </c>
      <c r="F11104">
        <v>37.798102999999998</v>
      </c>
      <c r="G11104" s="1">
        <v>42985</v>
      </c>
      <c r="H11104" s="1" t="str">
        <f t="shared" si="346"/>
        <v>2017</v>
      </c>
      <c r="I11104" s="1" t="s">
        <v>1706</v>
      </c>
      <c r="J11104" s="1" t="str">
        <f t="shared" si="347"/>
        <v>2017Q3</v>
      </c>
      <c r="K11104" s="1" t="s">
        <v>1727</v>
      </c>
      <c r="L11104">
        <v>1895000</v>
      </c>
      <c r="M11104">
        <v>-122.42173</v>
      </c>
      <c r="N11104" t="s">
        <v>16</v>
      </c>
      <c r="O11104" s="1">
        <v>43011</v>
      </c>
      <c r="P11104">
        <v>1900000</v>
      </c>
      <c r="Q11104">
        <v>1861</v>
      </c>
      <c r="R11104" t="s">
        <v>43</v>
      </c>
      <c r="S11104">
        <v>8</v>
      </c>
      <c r="T11104">
        <v>2</v>
      </c>
    </row>
    <row r="11105" spans="1:20" x14ac:dyDescent="0.2">
      <c r="A11105">
        <v>451081</v>
      </c>
      <c r="B11105">
        <v>94109</v>
      </c>
      <c r="C11105">
        <v>0</v>
      </c>
      <c r="D11105" s="1">
        <v>43018</v>
      </c>
      <c r="E11105" s="2">
        <v>0.63133101851851847</v>
      </c>
      <c r="F11105">
        <v>37.805461999999999</v>
      </c>
      <c r="G11105" s="1">
        <v>42984</v>
      </c>
      <c r="H11105" s="1" t="str">
        <f t="shared" si="346"/>
        <v>2017</v>
      </c>
      <c r="I11105" s="1" t="s">
        <v>1706</v>
      </c>
      <c r="J11105" s="1" t="str">
        <f t="shared" si="347"/>
        <v>2017Q3</v>
      </c>
      <c r="K11105" s="1" t="s">
        <v>1727</v>
      </c>
      <c r="L11105">
        <v>695000</v>
      </c>
      <c r="M11105">
        <v>-122.424133</v>
      </c>
      <c r="N11105" t="s">
        <v>16</v>
      </c>
      <c r="O11105" s="1">
        <v>43018</v>
      </c>
      <c r="P11105">
        <v>712000</v>
      </c>
      <c r="R11105" t="s">
        <v>43</v>
      </c>
      <c r="S11105">
        <v>8</v>
      </c>
      <c r="T11105">
        <v>1</v>
      </c>
    </row>
    <row r="11106" spans="1:20" x14ac:dyDescent="0.2">
      <c r="A11106">
        <v>451113</v>
      </c>
      <c r="B11106">
        <v>94109</v>
      </c>
      <c r="C11106">
        <v>2</v>
      </c>
      <c r="D11106" s="1">
        <v>43018</v>
      </c>
      <c r="E11106" s="2">
        <v>0.7223032407407407</v>
      </c>
      <c r="F11106">
        <v>37.805461999999999</v>
      </c>
      <c r="G11106" s="1">
        <v>42892</v>
      </c>
      <c r="H11106" s="1" t="str">
        <f t="shared" si="346"/>
        <v>2017</v>
      </c>
      <c r="I11106" s="1" t="s">
        <v>1706</v>
      </c>
      <c r="J11106" s="1" t="str">
        <f t="shared" si="347"/>
        <v>2017Q2</v>
      </c>
      <c r="K11106" s="1" t="s">
        <v>1726</v>
      </c>
      <c r="L11106">
        <v>1199000</v>
      </c>
      <c r="M11106">
        <v>-122.424133</v>
      </c>
      <c r="N11106" t="s">
        <v>16</v>
      </c>
      <c r="O11106" s="1">
        <v>43018</v>
      </c>
      <c r="P11106">
        <v>1505000</v>
      </c>
      <c r="Q11106">
        <v>1188</v>
      </c>
      <c r="R11106" t="s">
        <v>43</v>
      </c>
      <c r="S11106">
        <v>8</v>
      </c>
      <c r="T11106">
        <v>2</v>
      </c>
    </row>
    <row r="11107" spans="1:20" x14ac:dyDescent="0.2">
      <c r="A11107">
        <v>69053</v>
      </c>
      <c r="B11107">
        <v>94109</v>
      </c>
      <c r="C11107">
        <v>2</v>
      </c>
      <c r="D11107" s="1">
        <v>43083</v>
      </c>
      <c r="E11107" s="2">
        <v>0.59621527777777772</v>
      </c>
      <c r="F11107">
        <v>37.802180999999997</v>
      </c>
      <c r="G11107" s="1">
        <v>42936</v>
      </c>
      <c r="H11107" s="1" t="str">
        <f t="shared" si="346"/>
        <v>2017</v>
      </c>
      <c r="I11107" s="1" t="s">
        <v>1706</v>
      </c>
      <c r="J11107" s="1" t="str">
        <f t="shared" si="347"/>
        <v>2017Q3</v>
      </c>
      <c r="K11107" s="1" t="s">
        <v>1727</v>
      </c>
      <c r="L11107">
        <v>1695000</v>
      </c>
      <c r="M11107">
        <v>-122.420593</v>
      </c>
      <c r="N11107" t="s">
        <v>16</v>
      </c>
      <c r="O11107" s="1">
        <v>43020</v>
      </c>
      <c r="P11107">
        <v>1685000</v>
      </c>
      <c r="Q11107">
        <v>1556</v>
      </c>
      <c r="R11107" t="s">
        <v>43</v>
      </c>
      <c r="S11107">
        <v>8</v>
      </c>
      <c r="T11107">
        <v>2</v>
      </c>
    </row>
    <row r="11108" spans="1:20" x14ac:dyDescent="0.2">
      <c r="A11108">
        <v>501057</v>
      </c>
      <c r="B11108">
        <v>94109</v>
      </c>
      <c r="C11108">
        <v>1</v>
      </c>
      <c r="D11108" s="1">
        <v>43024</v>
      </c>
      <c r="E11108" s="2">
        <v>0.40557870370370369</v>
      </c>
      <c r="F11108">
        <v>37.800956999999997</v>
      </c>
      <c r="G11108" s="1">
        <v>42872</v>
      </c>
      <c r="H11108" s="1" t="str">
        <f t="shared" si="346"/>
        <v>2017</v>
      </c>
      <c r="I11108" s="1" t="s">
        <v>1706</v>
      </c>
      <c r="J11108" s="1" t="str">
        <f t="shared" si="347"/>
        <v>2017Q2</v>
      </c>
      <c r="K11108" s="1" t="s">
        <v>1726</v>
      </c>
      <c r="L11108">
        <v>770000</v>
      </c>
      <c r="M11108">
        <v>-122.422546</v>
      </c>
      <c r="N11108" t="s">
        <v>16</v>
      </c>
      <c r="O11108" s="1">
        <v>43021</v>
      </c>
      <c r="P11108">
        <v>860000</v>
      </c>
      <c r="Q11108">
        <v>705</v>
      </c>
      <c r="R11108" t="s">
        <v>43</v>
      </c>
      <c r="S11108">
        <v>8</v>
      </c>
      <c r="T11108">
        <v>1</v>
      </c>
    </row>
    <row r="11109" spans="1:20" x14ac:dyDescent="0.2">
      <c r="A11109">
        <v>547035</v>
      </c>
      <c r="B11109">
        <v>94109</v>
      </c>
      <c r="C11109">
        <v>1</v>
      </c>
      <c r="D11109" s="1">
        <v>43021</v>
      </c>
      <c r="E11109" s="2">
        <v>0.74473379629629621</v>
      </c>
      <c r="F11109">
        <v>37.798107000000002</v>
      </c>
      <c r="G11109" s="1">
        <v>42985</v>
      </c>
      <c r="H11109" s="1" t="str">
        <f t="shared" si="346"/>
        <v>2017</v>
      </c>
      <c r="I11109" s="1" t="s">
        <v>1706</v>
      </c>
      <c r="J11109" s="1" t="str">
        <f t="shared" si="347"/>
        <v>2017Q3</v>
      </c>
      <c r="K11109" s="1" t="s">
        <v>1727</v>
      </c>
      <c r="L11109">
        <v>899000</v>
      </c>
      <c r="M11109">
        <v>-122.422943</v>
      </c>
      <c r="N11109" t="s">
        <v>16</v>
      </c>
      <c r="O11109" s="1">
        <v>43021</v>
      </c>
      <c r="P11109">
        <v>1025000</v>
      </c>
      <c r="Q11109">
        <v>992</v>
      </c>
      <c r="R11109" t="s">
        <v>43</v>
      </c>
      <c r="S11109">
        <v>8</v>
      </c>
      <c r="T11109">
        <v>1</v>
      </c>
    </row>
    <row r="11110" spans="1:20" x14ac:dyDescent="0.2">
      <c r="A11110">
        <v>524060</v>
      </c>
      <c r="B11110">
        <v>94109</v>
      </c>
      <c r="C11110">
        <v>2</v>
      </c>
      <c r="D11110" s="1">
        <v>43025</v>
      </c>
      <c r="E11110" s="2">
        <v>0.71225694444444443</v>
      </c>
      <c r="F11110">
        <v>37.800175000000003</v>
      </c>
      <c r="G11110" s="1">
        <v>42978</v>
      </c>
      <c r="H11110" s="1" t="str">
        <f t="shared" si="346"/>
        <v>2017</v>
      </c>
      <c r="I11110" s="1" t="s">
        <v>1706</v>
      </c>
      <c r="J11110" s="1" t="str">
        <f t="shared" si="347"/>
        <v>2017Q3</v>
      </c>
      <c r="K11110" s="1" t="s">
        <v>1727</v>
      </c>
      <c r="L11110">
        <v>2699000</v>
      </c>
      <c r="M11110">
        <v>-122.421234</v>
      </c>
      <c r="N11110" t="s">
        <v>16</v>
      </c>
      <c r="O11110" s="1">
        <v>43025</v>
      </c>
      <c r="P11110">
        <v>2735000</v>
      </c>
      <c r="Q11110">
        <v>1693</v>
      </c>
      <c r="R11110" t="s">
        <v>43</v>
      </c>
      <c r="S11110">
        <v>8</v>
      </c>
      <c r="T11110">
        <v>3</v>
      </c>
    </row>
    <row r="11111" spans="1:20" x14ac:dyDescent="0.2">
      <c r="A11111">
        <v>127069</v>
      </c>
      <c r="B11111">
        <v>94133</v>
      </c>
      <c r="C11111">
        <v>2</v>
      </c>
      <c r="D11111" s="1">
        <v>43028</v>
      </c>
      <c r="E11111" s="2">
        <v>0.49865740740740744</v>
      </c>
      <c r="F11111">
        <v>37.798447000000003</v>
      </c>
      <c r="G11111" s="1">
        <v>42921</v>
      </c>
      <c r="H11111" s="1" t="str">
        <f t="shared" si="346"/>
        <v>2017</v>
      </c>
      <c r="I11111" s="1" t="s">
        <v>1706</v>
      </c>
      <c r="J11111" s="1" t="str">
        <f t="shared" si="347"/>
        <v>2017Q3</v>
      </c>
      <c r="K11111" s="1" t="s">
        <v>1727</v>
      </c>
      <c r="L11111">
        <v>1950000</v>
      </c>
      <c r="M11111">
        <v>-122.415215</v>
      </c>
      <c r="N11111" t="s">
        <v>16</v>
      </c>
      <c r="O11111" s="1">
        <v>43028</v>
      </c>
      <c r="P11111">
        <v>1950000</v>
      </c>
      <c r="Q11111">
        <v>1411</v>
      </c>
      <c r="R11111" t="s">
        <v>43</v>
      </c>
      <c r="S11111">
        <v>8</v>
      </c>
      <c r="T11111">
        <v>2</v>
      </c>
    </row>
    <row r="11112" spans="1:20" x14ac:dyDescent="0.2">
      <c r="A11112">
        <v>9401717</v>
      </c>
      <c r="B11112">
        <v>94109</v>
      </c>
      <c r="C11112">
        <v>0</v>
      </c>
      <c r="D11112" s="1">
        <v>43036</v>
      </c>
      <c r="E11112" s="2">
        <v>0.65141203703703698</v>
      </c>
      <c r="F11112">
        <v>37.800575000000002</v>
      </c>
      <c r="G11112" s="1">
        <v>42984</v>
      </c>
      <c r="H11112" s="1" t="str">
        <f t="shared" si="346"/>
        <v>2017</v>
      </c>
      <c r="I11112" s="1" t="s">
        <v>1706</v>
      </c>
      <c r="J11112" s="1" t="str">
        <f t="shared" si="347"/>
        <v>2017Q3</v>
      </c>
      <c r="K11112" s="1" t="s">
        <v>1727</v>
      </c>
      <c r="L11112">
        <v>379000</v>
      </c>
      <c r="M11112">
        <v>-122.419128</v>
      </c>
      <c r="N11112" t="s">
        <v>16</v>
      </c>
      <c r="O11112" s="1">
        <v>43035</v>
      </c>
      <c r="P11112">
        <v>400000</v>
      </c>
      <c r="R11112" t="s">
        <v>43</v>
      </c>
      <c r="S11112">
        <v>8</v>
      </c>
      <c r="T11112">
        <v>1</v>
      </c>
    </row>
    <row r="11113" spans="1:20" x14ac:dyDescent="0.2">
      <c r="A11113">
        <v>550026</v>
      </c>
      <c r="B11113">
        <v>94109</v>
      </c>
      <c r="C11113">
        <v>2</v>
      </c>
      <c r="D11113" s="1">
        <v>43038</v>
      </c>
      <c r="E11113" s="2">
        <v>0.59543981481481478</v>
      </c>
      <c r="F11113">
        <v>37.797581000000001</v>
      </c>
      <c r="G11113" s="1">
        <v>42895</v>
      </c>
      <c r="H11113" s="1" t="str">
        <f t="shared" si="346"/>
        <v>2017</v>
      </c>
      <c r="I11113" s="1" t="s">
        <v>1706</v>
      </c>
      <c r="J11113" s="1" t="str">
        <f t="shared" si="347"/>
        <v>2017Q2</v>
      </c>
      <c r="K11113" s="1" t="s">
        <v>1726</v>
      </c>
      <c r="L11113">
        <v>795000</v>
      </c>
      <c r="M11113">
        <v>-122.423233</v>
      </c>
      <c r="N11113" t="s">
        <v>16</v>
      </c>
      <c r="O11113" s="1">
        <v>43038</v>
      </c>
      <c r="P11113">
        <v>900000</v>
      </c>
      <c r="Q11113">
        <v>1065</v>
      </c>
      <c r="R11113" t="s">
        <v>43</v>
      </c>
      <c r="S11113">
        <v>8</v>
      </c>
      <c r="T11113">
        <v>1</v>
      </c>
    </row>
    <row r="11114" spans="1:20" x14ac:dyDescent="0.2">
      <c r="A11114">
        <v>547037</v>
      </c>
      <c r="B11114">
        <v>94109</v>
      </c>
      <c r="C11114">
        <v>2</v>
      </c>
      <c r="D11114" s="1">
        <v>43038</v>
      </c>
      <c r="E11114" s="2">
        <v>0.96747685185185184</v>
      </c>
      <c r="F11114">
        <v>37.798107000000002</v>
      </c>
      <c r="G11114" s="1">
        <v>42984</v>
      </c>
      <c r="H11114" s="1" t="str">
        <f t="shared" si="346"/>
        <v>2017</v>
      </c>
      <c r="I11114" s="1" t="s">
        <v>1706</v>
      </c>
      <c r="J11114" s="1" t="str">
        <f t="shared" si="347"/>
        <v>2017Q3</v>
      </c>
      <c r="K11114" s="1" t="s">
        <v>1727</v>
      </c>
      <c r="L11114">
        <v>1395000</v>
      </c>
      <c r="M11114">
        <v>-122.422943</v>
      </c>
      <c r="N11114" t="s">
        <v>16</v>
      </c>
      <c r="O11114" s="1">
        <v>43038</v>
      </c>
      <c r="P11114">
        <v>1420000</v>
      </c>
      <c r="Q11114">
        <v>1206</v>
      </c>
      <c r="R11114" t="s">
        <v>43</v>
      </c>
      <c r="S11114">
        <v>8</v>
      </c>
      <c r="T11114">
        <v>2</v>
      </c>
    </row>
    <row r="11115" spans="1:20" x14ac:dyDescent="0.2">
      <c r="A11115">
        <v>524033</v>
      </c>
      <c r="B11115">
        <v>94109</v>
      </c>
      <c r="C11115">
        <v>3</v>
      </c>
      <c r="D11115" s="1">
        <v>43039</v>
      </c>
      <c r="E11115" s="2">
        <v>0.66109953703703705</v>
      </c>
      <c r="F11115">
        <v>37.800139999999999</v>
      </c>
      <c r="G11115" s="1">
        <v>42909</v>
      </c>
      <c r="H11115" s="1" t="str">
        <f t="shared" si="346"/>
        <v>2017</v>
      </c>
      <c r="I11115" s="1" t="s">
        <v>1706</v>
      </c>
      <c r="J11115" s="1" t="str">
        <f t="shared" si="347"/>
        <v>2017Q2</v>
      </c>
      <c r="K11115" s="1" t="s">
        <v>1726</v>
      </c>
      <c r="L11115">
        <v>4099000</v>
      </c>
      <c r="M11115">
        <v>-122.421555</v>
      </c>
      <c r="N11115" t="s">
        <v>16</v>
      </c>
      <c r="O11115" s="1">
        <v>43039</v>
      </c>
      <c r="P11115">
        <v>3810000</v>
      </c>
      <c r="Q11115">
        <v>2585</v>
      </c>
      <c r="R11115" t="s">
        <v>43</v>
      </c>
      <c r="S11115">
        <v>8</v>
      </c>
      <c r="T11115">
        <v>3.5</v>
      </c>
    </row>
    <row r="11116" spans="1:20" x14ac:dyDescent="0.2">
      <c r="A11116">
        <v>100064</v>
      </c>
      <c r="B11116">
        <v>94133</v>
      </c>
      <c r="C11116">
        <v>1</v>
      </c>
      <c r="D11116" s="1">
        <v>43042</v>
      </c>
      <c r="E11116" s="2">
        <v>0.59621527777777772</v>
      </c>
      <c r="F11116">
        <v>37.800313000000003</v>
      </c>
      <c r="G11116" s="1">
        <v>42984</v>
      </c>
      <c r="H11116" s="1" t="str">
        <f t="shared" si="346"/>
        <v>2017</v>
      </c>
      <c r="I11116" s="1" t="s">
        <v>1706</v>
      </c>
      <c r="J11116" s="1" t="str">
        <f t="shared" si="347"/>
        <v>2017Q3</v>
      </c>
      <c r="K11116" s="1" t="s">
        <v>1727</v>
      </c>
      <c r="L11116">
        <v>849000</v>
      </c>
      <c r="M11116">
        <v>-122.41301</v>
      </c>
      <c r="N11116" t="s">
        <v>16</v>
      </c>
      <c r="O11116" s="1">
        <v>43042</v>
      </c>
      <c r="P11116">
        <v>950000</v>
      </c>
      <c r="R11116" t="s">
        <v>43</v>
      </c>
      <c r="S11116">
        <v>8</v>
      </c>
      <c r="T11116">
        <v>1.5</v>
      </c>
    </row>
    <row r="11117" spans="1:20" x14ac:dyDescent="0.2">
      <c r="A11117" t="s">
        <v>1569</v>
      </c>
      <c r="B11117">
        <v>94133</v>
      </c>
      <c r="C11117">
        <v>1</v>
      </c>
      <c r="D11117" s="1">
        <v>43046</v>
      </c>
      <c r="E11117" s="2">
        <v>0.50930555555555557</v>
      </c>
      <c r="F11117">
        <v>37.799788999999997</v>
      </c>
      <c r="G11117" s="1">
        <v>42998</v>
      </c>
      <c r="H11117" s="1" t="str">
        <f t="shared" si="346"/>
        <v>2017</v>
      </c>
      <c r="I11117" s="1" t="s">
        <v>1706</v>
      </c>
      <c r="J11117" s="1" t="str">
        <f t="shared" si="347"/>
        <v>2017Q3</v>
      </c>
      <c r="K11117" s="1" t="s">
        <v>1727</v>
      </c>
      <c r="L11117">
        <v>1275000</v>
      </c>
      <c r="M11117">
        <v>-122.416214</v>
      </c>
      <c r="N11117" t="s">
        <v>16</v>
      </c>
      <c r="O11117" s="1">
        <v>43046</v>
      </c>
      <c r="P11117">
        <v>1395000</v>
      </c>
      <c r="R11117" t="s">
        <v>43</v>
      </c>
      <c r="S11117">
        <v>8</v>
      </c>
      <c r="T11117">
        <v>1</v>
      </c>
    </row>
    <row r="11118" spans="1:20" x14ac:dyDescent="0.2">
      <c r="A11118">
        <v>126059</v>
      </c>
      <c r="B11118">
        <v>94109</v>
      </c>
      <c r="C11118">
        <v>2</v>
      </c>
      <c r="D11118" s="1">
        <v>43049</v>
      </c>
      <c r="E11118" s="2">
        <v>0.49109953703703701</v>
      </c>
      <c r="F11118">
        <v>37.797916000000001</v>
      </c>
      <c r="G11118" s="1">
        <v>42957</v>
      </c>
      <c r="H11118" s="1" t="str">
        <f t="shared" si="346"/>
        <v>2017</v>
      </c>
      <c r="I11118" s="1" t="s">
        <v>1706</v>
      </c>
      <c r="J11118" s="1" t="str">
        <f t="shared" si="347"/>
        <v>2017Q3</v>
      </c>
      <c r="K11118" s="1" t="s">
        <v>1727</v>
      </c>
      <c r="L11118">
        <v>1850000</v>
      </c>
      <c r="M11118">
        <v>-122.415733</v>
      </c>
      <c r="N11118" t="s">
        <v>16</v>
      </c>
      <c r="O11118" s="1">
        <v>43048</v>
      </c>
      <c r="P11118">
        <v>1800000</v>
      </c>
      <c r="Q11118">
        <v>1562</v>
      </c>
      <c r="R11118" t="s">
        <v>43</v>
      </c>
      <c r="S11118">
        <v>8</v>
      </c>
      <c r="T11118">
        <v>2</v>
      </c>
    </row>
    <row r="11119" spans="1:20" x14ac:dyDescent="0.2">
      <c r="A11119">
        <v>123009</v>
      </c>
      <c r="B11119">
        <v>94109</v>
      </c>
      <c r="C11119">
        <v>2</v>
      </c>
      <c r="D11119" s="1">
        <v>43048</v>
      </c>
      <c r="E11119" s="2">
        <v>0.62306712962962962</v>
      </c>
      <c r="F11119">
        <v>37.798701999999999</v>
      </c>
      <c r="G11119" s="1">
        <v>42984</v>
      </c>
      <c r="H11119" s="1" t="str">
        <f t="shared" si="346"/>
        <v>2017</v>
      </c>
      <c r="I11119" s="1" t="s">
        <v>1706</v>
      </c>
      <c r="J11119" s="1" t="str">
        <f t="shared" si="347"/>
        <v>2017Q3</v>
      </c>
      <c r="K11119" s="1" t="s">
        <v>1727</v>
      </c>
      <c r="L11119">
        <v>1195000</v>
      </c>
      <c r="M11119">
        <v>-122.419838</v>
      </c>
      <c r="N11119" t="s">
        <v>24</v>
      </c>
      <c r="O11119" s="1">
        <v>43048</v>
      </c>
      <c r="P11119">
        <v>1270000</v>
      </c>
      <c r="R11119" t="s">
        <v>43</v>
      </c>
      <c r="S11119">
        <v>8</v>
      </c>
      <c r="T11119">
        <v>1</v>
      </c>
    </row>
    <row r="11120" spans="1:20" x14ac:dyDescent="0.2">
      <c r="A11120" t="s">
        <v>1592</v>
      </c>
      <c r="B11120">
        <v>94133</v>
      </c>
      <c r="C11120">
        <v>4</v>
      </c>
      <c r="D11120" s="1">
        <v>43066</v>
      </c>
      <c r="E11120" s="2">
        <v>0.45150462962962962</v>
      </c>
      <c r="F11120">
        <v>37.798012</v>
      </c>
      <c r="G11120" s="1">
        <v>42870</v>
      </c>
      <c r="H11120" s="1" t="str">
        <f t="shared" si="346"/>
        <v>2017</v>
      </c>
      <c r="I11120" s="1" t="s">
        <v>1706</v>
      </c>
      <c r="J11120" s="1" t="str">
        <f t="shared" si="347"/>
        <v>2017Q2</v>
      </c>
      <c r="K11120" s="1" t="s">
        <v>1726</v>
      </c>
      <c r="L11120">
        <v>3300000</v>
      </c>
      <c r="M11120">
        <v>-122.41522999999999</v>
      </c>
      <c r="N11120" t="s">
        <v>24</v>
      </c>
      <c r="O11120" s="1">
        <v>43054</v>
      </c>
      <c r="P11120">
        <v>3300000</v>
      </c>
      <c r="Q11120">
        <v>3360</v>
      </c>
      <c r="R11120" t="s">
        <v>43</v>
      </c>
      <c r="S11120">
        <v>8</v>
      </c>
      <c r="T11120">
        <v>3</v>
      </c>
    </row>
    <row r="11121" spans="1:20" x14ac:dyDescent="0.2">
      <c r="A11121">
        <v>68041</v>
      </c>
      <c r="B11121">
        <v>94109</v>
      </c>
      <c r="C11121">
        <v>3</v>
      </c>
      <c r="D11121" s="1">
        <v>43060</v>
      </c>
      <c r="E11121" s="2">
        <v>0.61233796296296295</v>
      </c>
      <c r="F11121">
        <v>37.802773000000002</v>
      </c>
      <c r="G11121" s="1">
        <v>42998</v>
      </c>
      <c r="H11121" s="1" t="str">
        <f t="shared" si="346"/>
        <v>2017</v>
      </c>
      <c r="I11121" s="1" t="s">
        <v>1706</v>
      </c>
      <c r="J11121" s="1" t="str">
        <f t="shared" si="347"/>
        <v>2017Q3</v>
      </c>
      <c r="K11121" s="1" t="s">
        <v>1727</v>
      </c>
      <c r="L11121">
        <v>2895000</v>
      </c>
      <c r="M11121">
        <v>-122.419495</v>
      </c>
      <c r="N11121" t="s">
        <v>16</v>
      </c>
      <c r="O11121" s="1">
        <v>43060</v>
      </c>
      <c r="P11121">
        <v>2641750</v>
      </c>
      <c r="Q11121">
        <v>1909</v>
      </c>
      <c r="R11121" t="s">
        <v>43</v>
      </c>
      <c r="S11121">
        <v>8</v>
      </c>
      <c r="T11121">
        <v>2</v>
      </c>
    </row>
    <row r="11122" spans="1:20" x14ac:dyDescent="0.2">
      <c r="A11122">
        <v>499016</v>
      </c>
      <c r="B11122">
        <v>94109</v>
      </c>
      <c r="C11122">
        <v>2</v>
      </c>
      <c r="D11122" s="1">
        <v>43061</v>
      </c>
      <c r="E11122" s="2">
        <v>0.93540509259259252</v>
      </c>
      <c r="F11122">
        <v>37.802318999999997</v>
      </c>
      <c r="G11122" s="1">
        <v>42880</v>
      </c>
      <c r="H11122" s="1" t="str">
        <f t="shared" si="346"/>
        <v>2017</v>
      </c>
      <c r="I11122" s="1" t="s">
        <v>1706</v>
      </c>
      <c r="J11122" s="1" t="str">
        <f t="shared" si="347"/>
        <v>2017Q2</v>
      </c>
      <c r="K11122" s="1" t="s">
        <v>1726</v>
      </c>
      <c r="L11122">
        <v>1195000</v>
      </c>
      <c r="M11122">
        <v>-122.423782</v>
      </c>
      <c r="N11122" t="s">
        <v>16</v>
      </c>
      <c r="O11122" s="1">
        <v>43061</v>
      </c>
      <c r="P11122">
        <v>1200000</v>
      </c>
      <c r="Q11122">
        <v>1248</v>
      </c>
      <c r="R11122" t="s">
        <v>43</v>
      </c>
      <c r="S11122">
        <v>8</v>
      </c>
      <c r="T11122">
        <v>2</v>
      </c>
    </row>
    <row r="11123" spans="1:20" x14ac:dyDescent="0.2">
      <c r="A11123">
        <v>572084</v>
      </c>
      <c r="B11123">
        <v>94109</v>
      </c>
      <c r="C11123">
        <v>2</v>
      </c>
      <c r="D11123" s="1">
        <v>43066</v>
      </c>
      <c r="E11123" s="2">
        <v>0.35894675925925923</v>
      </c>
      <c r="F11123">
        <v>37.796951</v>
      </c>
      <c r="G11123" s="1">
        <v>43032</v>
      </c>
      <c r="H11123" s="1" t="str">
        <f t="shared" si="346"/>
        <v>2017</v>
      </c>
      <c r="I11123" s="1" t="s">
        <v>1706</v>
      </c>
      <c r="J11123" s="1" t="str">
        <f t="shared" si="347"/>
        <v>2017Q4</v>
      </c>
      <c r="K11123" s="1" t="s">
        <v>1728</v>
      </c>
      <c r="L11123">
        <v>1699000</v>
      </c>
      <c r="M11123">
        <v>-122.420517</v>
      </c>
      <c r="N11123" t="s">
        <v>16</v>
      </c>
      <c r="O11123" s="1">
        <v>43061</v>
      </c>
      <c r="P11123">
        <v>1655000</v>
      </c>
      <c r="Q11123">
        <v>1296</v>
      </c>
      <c r="R11123" t="s">
        <v>43</v>
      </c>
      <c r="S11123">
        <v>8</v>
      </c>
      <c r="T11123">
        <v>1</v>
      </c>
    </row>
    <row r="11124" spans="1:20" x14ac:dyDescent="0.2">
      <c r="A11124">
        <v>330026</v>
      </c>
      <c r="B11124">
        <v>94109</v>
      </c>
      <c r="C11124">
        <v>2</v>
      </c>
      <c r="D11124" s="1">
        <v>43068</v>
      </c>
      <c r="E11124" s="2">
        <v>0.65678240740740745</v>
      </c>
      <c r="F11124">
        <v>37.804977000000001</v>
      </c>
      <c r="G11124" s="1">
        <v>43014</v>
      </c>
      <c r="H11124" s="1" t="str">
        <f t="shared" si="346"/>
        <v>2017</v>
      </c>
      <c r="I11124" s="1" t="s">
        <v>1706</v>
      </c>
      <c r="J11124" s="1" t="str">
        <f t="shared" si="347"/>
        <v>2017Q4</v>
      </c>
      <c r="K11124" s="1" t="s">
        <v>1728</v>
      </c>
      <c r="L11124">
        <v>1200000</v>
      </c>
      <c r="M11124">
        <v>-122.420982</v>
      </c>
      <c r="N11124" t="s">
        <v>16</v>
      </c>
      <c r="O11124" s="1">
        <v>43068</v>
      </c>
      <c r="P11124">
        <v>1230000</v>
      </c>
      <c r="Q11124">
        <v>1090</v>
      </c>
      <c r="R11124" t="s">
        <v>43</v>
      </c>
      <c r="S11124">
        <v>8</v>
      </c>
      <c r="T11124">
        <v>1.5</v>
      </c>
    </row>
    <row r="11125" spans="1:20" x14ac:dyDescent="0.2">
      <c r="A11125" t="s">
        <v>1611</v>
      </c>
      <c r="B11125">
        <v>94109</v>
      </c>
      <c r="C11125">
        <v>3</v>
      </c>
      <c r="D11125" s="1">
        <v>43070</v>
      </c>
      <c r="E11125" s="2">
        <v>0.41878472222222224</v>
      </c>
      <c r="F11125">
        <v>37.799660000000003</v>
      </c>
      <c r="G11125" s="1">
        <v>42991</v>
      </c>
      <c r="H11125" s="1" t="str">
        <f t="shared" si="346"/>
        <v>2017</v>
      </c>
      <c r="I11125" s="1" t="s">
        <v>1706</v>
      </c>
      <c r="J11125" s="1" t="str">
        <f t="shared" si="347"/>
        <v>2017Q3</v>
      </c>
      <c r="K11125" s="1" t="s">
        <v>1727</v>
      </c>
      <c r="L11125">
        <v>6500000</v>
      </c>
      <c r="M11125">
        <v>-122.417686</v>
      </c>
      <c r="N11125" t="s">
        <v>16</v>
      </c>
      <c r="O11125" s="1">
        <v>43069</v>
      </c>
      <c r="P11125">
        <v>5840205</v>
      </c>
      <c r="Q11125">
        <v>2600</v>
      </c>
      <c r="R11125" t="s">
        <v>43</v>
      </c>
      <c r="S11125">
        <v>8</v>
      </c>
      <c r="T11125">
        <v>3</v>
      </c>
    </row>
    <row r="11126" spans="1:20" x14ac:dyDescent="0.2">
      <c r="A11126" t="s">
        <v>280</v>
      </c>
      <c r="B11126">
        <v>94109</v>
      </c>
      <c r="C11126">
        <v>2</v>
      </c>
      <c r="D11126" s="1">
        <v>43075</v>
      </c>
      <c r="E11126" s="2">
        <v>0.58660879629629636</v>
      </c>
      <c r="F11126">
        <v>37.798614999999998</v>
      </c>
      <c r="G11126" s="1">
        <v>42985</v>
      </c>
      <c r="H11126" s="1" t="str">
        <f t="shared" si="346"/>
        <v>2017</v>
      </c>
      <c r="I11126" s="1" t="s">
        <v>1706</v>
      </c>
      <c r="J11126" s="1" t="str">
        <f t="shared" si="347"/>
        <v>2017Q3</v>
      </c>
      <c r="K11126" s="1" t="s">
        <v>1727</v>
      </c>
      <c r="L11126">
        <v>895000</v>
      </c>
      <c r="M11126">
        <v>-122.42131000000001</v>
      </c>
      <c r="N11126" t="s">
        <v>16</v>
      </c>
      <c r="O11126" s="1">
        <v>43074</v>
      </c>
      <c r="P11126">
        <v>1025000</v>
      </c>
      <c r="R11126" t="s">
        <v>43</v>
      </c>
      <c r="S11126">
        <v>8</v>
      </c>
      <c r="T11126">
        <v>1</v>
      </c>
    </row>
    <row r="11127" spans="1:20" x14ac:dyDescent="0.2">
      <c r="A11127">
        <v>126060</v>
      </c>
      <c r="B11127">
        <v>94109</v>
      </c>
      <c r="C11127">
        <v>2</v>
      </c>
      <c r="D11127" s="1">
        <v>43075</v>
      </c>
      <c r="E11127" s="2">
        <v>0.57662037037037039</v>
      </c>
      <c r="F11127">
        <v>37.797916000000001</v>
      </c>
      <c r="G11127" s="1">
        <v>42957</v>
      </c>
      <c r="H11127" s="1" t="str">
        <f t="shared" si="346"/>
        <v>2017</v>
      </c>
      <c r="I11127" s="1" t="s">
        <v>1706</v>
      </c>
      <c r="J11127" s="1" t="str">
        <f t="shared" si="347"/>
        <v>2017Q3</v>
      </c>
      <c r="K11127" s="1" t="s">
        <v>1727</v>
      </c>
      <c r="L11127">
        <v>1950000</v>
      </c>
      <c r="M11127">
        <v>-122.415733</v>
      </c>
      <c r="N11127" t="s">
        <v>16</v>
      </c>
      <c r="O11127" s="1">
        <v>43074</v>
      </c>
      <c r="P11127">
        <v>1900000</v>
      </c>
      <c r="Q11127">
        <v>1575</v>
      </c>
      <c r="R11127" t="s">
        <v>43</v>
      </c>
      <c r="S11127">
        <v>8</v>
      </c>
      <c r="T11127">
        <v>2</v>
      </c>
    </row>
    <row r="11128" spans="1:20" x14ac:dyDescent="0.2">
      <c r="A11128">
        <v>127011</v>
      </c>
      <c r="B11128">
        <v>94133</v>
      </c>
      <c r="C11128">
        <v>2</v>
      </c>
      <c r="D11128" s="1">
        <v>43084</v>
      </c>
      <c r="E11128" s="2">
        <v>0.36199074074074072</v>
      </c>
      <c r="F11128">
        <v>37.798476999999998</v>
      </c>
      <c r="G11128" s="1">
        <v>42997</v>
      </c>
      <c r="H11128" s="1" t="str">
        <f t="shared" si="346"/>
        <v>2017</v>
      </c>
      <c r="I11128" s="1" t="s">
        <v>1706</v>
      </c>
      <c r="J11128" s="1" t="str">
        <f t="shared" si="347"/>
        <v>2017Q3</v>
      </c>
      <c r="K11128" s="1" t="s">
        <v>1727</v>
      </c>
      <c r="L11128">
        <v>2750000</v>
      </c>
      <c r="M11128">
        <v>-122.414993</v>
      </c>
      <c r="N11128" t="s">
        <v>16</v>
      </c>
      <c r="O11128" s="1">
        <v>43076</v>
      </c>
      <c r="P11128">
        <v>2400000</v>
      </c>
      <c r="Q11128">
        <v>1670</v>
      </c>
      <c r="R11128" t="s">
        <v>43</v>
      </c>
      <c r="S11128">
        <v>8</v>
      </c>
      <c r="T11128">
        <v>2</v>
      </c>
    </row>
    <row r="11129" spans="1:20" x14ac:dyDescent="0.2">
      <c r="A11129">
        <v>451175</v>
      </c>
      <c r="B11129">
        <v>94109</v>
      </c>
      <c r="C11129">
        <v>1</v>
      </c>
      <c r="D11129" s="1">
        <v>43103</v>
      </c>
      <c r="E11129" s="2">
        <v>0.53501157407407407</v>
      </c>
      <c r="F11129">
        <v>37.805478999999998</v>
      </c>
      <c r="G11129" s="1">
        <v>43056</v>
      </c>
      <c r="H11129" s="1" t="str">
        <f t="shared" si="346"/>
        <v>2017</v>
      </c>
      <c r="I11129" s="1" t="s">
        <v>1706</v>
      </c>
      <c r="J11129" s="1" t="str">
        <f t="shared" si="347"/>
        <v>2017Q4</v>
      </c>
      <c r="K11129" s="1" t="s">
        <v>1728</v>
      </c>
      <c r="L11129">
        <v>799000</v>
      </c>
      <c r="M11129">
        <v>-122.42478699999999</v>
      </c>
      <c r="N11129" t="s">
        <v>16</v>
      </c>
      <c r="O11129" s="1">
        <v>43102</v>
      </c>
      <c r="P11129">
        <v>800000</v>
      </c>
      <c r="Q11129">
        <v>570</v>
      </c>
      <c r="R11129" t="s">
        <v>43</v>
      </c>
      <c r="S11129">
        <v>8</v>
      </c>
      <c r="T11129">
        <v>1</v>
      </c>
    </row>
    <row r="11130" spans="1:20" x14ac:dyDescent="0.2">
      <c r="A11130" t="s">
        <v>1656</v>
      </c>
      <c r="B11130">
        <v>94109</v>
      </c>
      <c r="C11130">
        <v>3</v>
      </c>
      <c r="D11130" s="1">
        <v>43117</v>
      </c>
      <c r="E11130" s="2">
        <v>0.77909722222222222</v>
      </c>
      <c r="F11130">
        <v>37.802692</v>
      </c>
      <c r="G11130" s="1">
        <v>43031</v>
      </c>
      <c r="H11130" s="1" t="str">
        <f t="shared" si="346"/>
        <v>2017</v>
      </c>
      <c r="I11130" s="1" t="s">
        <v>1706</v>
      </c>
      <c r="J11130" s="1" t="str">
        <f t="shared" si="347"/>
        <v>2017Q4</v>
      </c>
      <c r="K11130" s="1" t="s">
        <v>1728</v>
      </c>
      <c r="L11130">
        <v>3795000</v>
      </c>
      <c r="M11130">
        <v>-122.41881600000001</v>
      </c>
      <c r="N11130" t="s">
        <v>24</v>
      </c>
      <c r="O11130" s="1">
        <v>43117</v>
      </c>
      <c r="P11130">
        <v>3480000</v>
      </c>
      <c r="Q11130">
        <v>2780</v>
      </c>
      <c r="R11130" t="s">
        <v>43</v>
      </c>
      <c r="S11130">
        <v>8</v>
      </c>
      <c r="T11130">
        <v>3.5</v>
      </c>
    </row>
    <row r="11131" spans="1:20" x14ac:dyDescent="0.2">
      <c r="A11131" t="s">
        <v>1662</v>
      </c>
      <c r="B11131">
        <v>94133</v>
      </c>
      <c r="C11131">
        <v>1</v>
      </c>
      <c r="D11131" s="1">
        <v>43129</v>
      </c>
      <c r="E11131" s="2">
        <v>0.61712962962962969</v>
      </c>
      <c r="F11131">
        <v>0</v>
      </c>
      <c r="G11131" s="1">
        <v>43041</v>
      </c>
      <c r="H11131" s="1" t="str">
        <f t="shared" si="346"/>
        <v>2017</v>
      </c>
      <c r="I11131" s="1" t="s">
        <v>1706</v>
      </c>
      <c r="J11131" s="1" t="str">
        <f t="shared" si="347"/>
        <v>2017Q4</v>
      </c>
      <c r="K11131" s="1" t="s">
        <v>1728</v>
      </c>
      <c r="L11131">
        <v>1249000</v>
      </c>
      <c r="M11131">
        <v>0</v>
      </c>
      <c r="N11131" t="s">
        <v>16</v>
      </c>
      <c r="O11131" s="1">
        <v>43123</v>
      </c>
      <c r="P11131">
        <v>1249000</v>
      </c>
      <c r="R11131" t="s">
        <v>43</v>
      </c>
      <c r="S11131">
        <v>8</v>
      </c>
      <c r="T11131">
        <v>1</v>
      </c>
    </row>
    <row r="11132" spans="1:20" x14ac:dyDescent="0.2">
      <c r="A11132" t="s">
        <v>1670</v>
      </c>
      <c r="B11132">
        <v>94109</v>
      </c>
      <c r="C11132">
        <v>4</v>
      </c>
      <c r="D11132" s="1">
        <v>43131</v>
      </c>
      <c r="E11132" s="2">
        <v>0.53888888888888886</v>
      </c>
      <c r="F11132">
        <v>37.803027999999998</v>
      </c>
      <c r="G11132" s="1">
        <v>42979</v>
      </c>
      <c r="H11132" s="1" t="str">
        <f t="shared" si="346"/>
        <v>2017</v>
      </c>
      <c r="I11132" s="1" t="s">
        <v>1706</v>
      </c>
      <c r="J11132" s="1" t="str">
        <f t="shared" si="347"/>
        <v>2017Q3</v>
      </c>
      <c r="K11132" s="1" t="s">
        <v>1727</v>
      </c>
      <c r="L11132">
        <v>6495000</v>
      </c>
      <c r="M11132">
        <v>-122.421295</v>
      </c>
      <c r="N11132" t="s">
        <v>16</v>
      </c>
      <c r="O11132" s="1">
        <v>43130</v>
      </c>
      <c r="P11132">
        <v>5700000</v>
      </c>
      <c r="R11132" t="s">
        <v>43</v>
      </c>
      <c r="S11132">
        <v>8</v>
      </c>
      <c r="T11132">
        <v>4.5</v>
      </c>
    </row>
    <row r="11133" spans="1:20" x14ac:dyDescent="0.2">
      <c r="A11133">
        <v>150025</v>
      </c>
      <c r="B11133">
        <v>94109</v>
      </c>
      <c r="C11133">
        <v>3</v>
      </c>
      <c r="D11133" s="1">
        <v>43138</v>
      </c>
      <c r="E11133" s="2">
        <v>0.73340277777777774</v>
      </c>
      <c r="F11133">
        <v>37.797522999999998</v>
      </c>
      <c r="G11133" s="1">
        <v>43053</v>
      </c>
      <c r="H11133" s="1" t="str">
        <f t="shared" si="346"/>
        <v>2017</v>
      </c>
      <c r="I11133" s="1" t="s">
        <v>1706</v>
      </c>
      <c r="J11133" s="1" t="str">
        <f t="shared" si="347"/>
        <v>2017Q4</v>
      </c>
      <c r="K11133" s="1" t="s">
        <v>1728</v>
      </c>
      <c r="L11133">
        <v>5450000</v>
      </c>
      <c r="M11133">
        <v>-122.41514599999999</v>
      </c>
      <c r="N11133" t="s">
        <v>24</v>
      </c>
      <c r="O11133" s="1">
        <v>43138</v>
      </c>
      <c r="P11133">
        <v>4995000</v>
      </c>
      <c r="Q11133">
        <v>4045</v>
      </c>
      <c r="R11133" t="s">
        <v>43</v>
      </c>
      <c r="S11133">
        <v>8</v>
      </c>
      <c r="T11133">
        <v>3.5</v>
      </c>
    </row>
    <row r="11134" spans="1:20" x14ac:dyDescent="0.2">
      <c r="A11134" t="s">
        <v>15</v>
      </c>
      <c r="B11134">
        <v>94109</v>
      </c>
      <c r="C11134">
        <v>3</v>
      </c>
      <c r="D11134" s="1">
        <v>43140</v>
      </c>
      <c r="E11134" s="2">
        <v>0.32292824074074072</v>
      </c>
      <c r="F11134">
        <v>37.804924</v>
      </c>
      <c r="G11134" s="1">
        <v>43090</v>
      </c>
      <c r="H11134" s="1" t="str">
        <f t="shared" si="346"/>
        <v>2017</v>
      </c>
      <c r="I11134" s="1" t="s">
        <v>1706</v>
      </c>
      <c r="J11134" s="1" t="str">
        <f t="shared" si="347"/>
        <v>2017Q4</v>
      </c>
      <c r="K11134" s="1" t="s">
        <v>1728</v>
      </c>
      <c r="L11134">
        <v>2100000</v>
      </c>
      <c r="M11134">
        <v>-122.42010500000001</v>
      </c>
      <c r="N11134" t="s">
        <v>16</v>
      </c>
      <c r="O11134" s="1">
        <v>43139</v>
      </c>
      <c r="P11134">
        <v>2425000</v>
      </c>
      <c r="Q11134">
        <v>2375</v>
      </c>
      <c r="R11134" t="s">
        <v>43</v>
      </c>
      <c r="S11134">
        <v>8</v>
      </c>
      <c r="T11134">
        <v>2.5</v>
      </c>
    </row>
    <row r="11135" spans="1:20" x14ac:dyDescent="0.2">
      <c r="A11135">
        <v>524032</v>
      </c>
      <c r="B11135">
        <v>94109</v>
      </c>
      <c r="C11135">
        <v>3</v>
      </c>
      <c r="D11135" s="1">
        <v>43139</v>
      </c>
      <c r="E11135" s="2">
        <v>0.47778935185185184</v>
      </c>
      <c r="F11135">
        <v>37.800141000000004</v>
      </c>
      <c r="G11135" s="1">
        <v>43112</v>
      </c>
      <c r="H11135" s="1" t="str">
        <f t="shared" si="346"/>
        <v>2018</v>
      </c>
      <c r="I11135" s="1" t="s">
        <v>1707</v>
      </c>
      <c r="J11135" s="1" t="str">
        <f t="shared" si="347"/>
        <v>2018Q1</v>
      </c>
      <c r="K11135" s="1" t="s">
        <v>1729</v>
      </c>
      <c r="L11135">
        <v>3995000</v>
      </c>
      <c r="M11135">
        <v>-122.42155200000001</v>
      </c>
      <c r="N11135" t="s">
        <v>16</v>
      </c>
      <c r="O11135" s="1">
        <v>43139</v>
      </c>
      <c r="P11135">
        <v>3825000</v>
      </c>
      <c r="Q11135">
        <v>2620</v>
      </c>
      <c r="R11135" t="s">
        <v>43</v>
      </c>
      <c r="S11135">
        <v>8</v>
      </c>
      <c r="T11135">
        <v>3.5</v>
      </c>
    </row>
    <row r="11136" spans="1:20" x14ac:dyDescent="0.2">
      <c r="A11136">
        <v>127053</v>
      </c>
      <c r="B11136">
        <v>94133</v>
      </c>
      <c r="C11136">
        <v>1</v>
      </c>
      <c r="D11136" s="1">
        <v>43154</v>
      </c>
      <c r="E11136" s="2">
        <v>0.66741898148148149</v>
      </c>
      <c r="F11136">
        <v>37.798447000000003</v>
      </c>
      <c r="G11136" s="1">
        <v>43101</v>
      </c>
      <c r="H11136" s="1" t="str">
        <f t="shared" si="346"/>
        <v>2018</v>
      </c>
      <c r="I11136" s="1" t="s">
        <v>1707</v>
      </c>
      <c r="J11136" s="1" t="str">
        <f t="shared" si="347"/>
        <v>2018Q1</v>
      </c>
      <c r="K11136" s="1" t="s">
        <v>1729</v>
      </c>
      <c r="L11136">
        <v>1799000</v>
      </c>
      <c r="M11136">
        <v>-122.415215</v>
      </c>
      <c r="N11136" t="s">
        <v>16</v>
      </c>
      <c r="O11136" s="1">
        <v>43154</v>
      </c>
      <c r="P11136">
        <v>1600000</v>
      </c>
      <c r="Q11136">
        <v>986</v>
      </c>
      <c r="R11136" t="s">
        <v>43</v>
      </c>
      <c r="S11136">
        <v>8</v>
      </c>
      <c r="T11136">
        <v>1</v>
      </c>
    </row>
    <row r="11137" spans="1:20" x14ac:dyDescent="0.2">
      <c r="A11137">
        <v>550047</v>
      </c>
      <c r="B11137">
        <v>94109</v>
      </c>
      <c r="C11137">
        <v>2</v>
      </c>
      <c r="D11137" s="1">
        <v>43158</v>
      </c>
      <c r="E11137" s="2">
        <v>0.65001157407407406</v>
      </c>
      <c r="F11137">
        <v>37.796973999999999</v>
      </c>
      <c r="G11137" s="1">
        <v>43136</v>
      </c>
      <c r="H11137" s="1" t="str">
        <f t="shared" si="346"/>
        <v>2018</v>
      </c>
      <c r="I11137" s="1" t="s">
        <v>1707</v>
      </c>
      <c r="J11137" s="1" t="str">
        <f t="shared" si="347"/>
        <v>2018Q1</v>
      </c>
      <c r="K11137" s="1" t="s">
        <v>1729</v>
      </c>
      <c r="L11137">
        <v>885000</v>
      </c>
      <c r="M11137">
        <v>-122.422813</v>
      </c>
      <c r="N11137" t="s">
        <v>16</v>
      </c>
      <c r="O11137" s="1">
        <v>43158</v>
      </c>
      <c r="P11137">
        <v>1260000</v>
      </c>
      <c r="Q11137">
        <v>965</v>
      </c>
      <c r="R11137" t="s">
        <v>43</v>
      </c>
      <c r="S11137">
        <v>8</v>
      </c>
      <c r="T11137">
        <v>1.5</v>
      </c>
    </row>
    <row r="11138" spans="1:20" x14ac:dyDescent="0.2">
      <c r="A11138">
        <v>55029</v>
      </c>
      <c r="B11138">
        <v>94133</v>
      </c>
      <c r="C11138">
        <v>4</v>
      </c>
      <c r="D11138" s="1">
        <v>42067</v>
      </c>
      <c r="E11138" s="2">
        <v>0.54840277777777779</v>
      </c>
      <c r="F11138">
        <v>37.805087999999998</v>
      </c>
      <c r="G11138" s="1">
        <v>41589</v>
      </c>
      <c r="H11138" s="1" t="str">
        <f t="shared" ref="H11138:H11201" si="348">TEXT(G11138,"yyyy")</f>
        <v>2013</v>
      </c>
      <c r="I11138" s="1" t="s">
        <v>1708</v>
      </c>
      <c r="J11138" s="1" t="str">
        <f t="shared" ref="J11138:J11201" si="349">TEXT(G11138,"yyyy") &amp; "Q" &amp; ROUNDUP(MONTH(G11138) / 3,0)</f>
        <v>2013Q4</v>
      </c>
      <c r="K11138" s="1" t="s">
        <v>1713</v>
      </c>
      <c r="L11138">
        <v>4999999</v>
      </c>
      <c r="M11138">
        <v>-122.40801999999999</v>
      </c>
      <c r="N11138" t="s">
        <v>16</v>
      </c>
      <c r="O11138" s="1">
        <v>42067</v>
      </c>
      <c r="P11138">
        <v>4700000</v>
      </c>
      <c r="Q11138">
        <v>4206</v>
      </c>
      <c r="R11138" t="s">
        <v>45</v>
      </c>
      <c r="S11138">
        <v>8</v>
      </c>
      <c r="T11138">
        <v>3.5</v>
      </c>
    </row>
    <row r="11139" spans="1:20" x14ac:dyDescent="0.2">
      <c r="A11139">
        <v>105067</v>
      </c>
      <c r="B11139">
        <v>94133</v>
      </c>
      <c r="C11139">
        <v>3</v>
      </c>
      <c r="D11139" s="1">
        <v>42073</v>
      </c>
      <c r="E11139" s="2">
        <v>0.56537037037037041</v>
      </c>
      <c r="F11139">
        <v>37.801445000000001</v>
      </c>
      <c r="G11139" s="1">
        <v>42006</v>
      </c>
      <c r="H11139" s="1" t="str">
        <f t="shared" si="348"/>
        <v>2015</v>
      </c>
      <c r="I11139" s="1" t="s">
        <v>1704</v>
      </c>
      <c r="J11139" s="1" t="str">
        <f t="shared" si="349"/>
        <v>2015Q1</v>
      </c>
      <c r="K11139" s="1" t="s">
        <v>1712</v>
      </c>
      <c r="L11139">
        <v>2500000</v>
      </c>
      <c r="M11139">
        <v>-122.40587600000001</v>
      </c>
      <c r="N11139" t="s">
        <v>16</v>
      </c>
      <c r="O11139" s="1">
        <v>42073</v>
      </c>
      <c r="P11139">
        <v>2500000</v>
      </c>
      <c r="Q11139">
        <v>2246</v>
      </c>
      <c r="R11139" t="s">
        <v>45</v>
      </c>
      <c r="S11139">
        <v>8</v>
      </c>
      <c r="T11139">
        <v>2.5</v>
      </c>
    </row>
    <row r="11140" spans="1:20" x14ac:dyDescent="0.2">
      <c r="A11140">
        <v>14330</v>
      </c>
      <c r="B11140">
        <v>94133</v>
      </c>
      <c r="C11140">
        <v>3</v>
      </c>
      <c r="D11140" s="1">
        <v>42073</v>
      </c>
      <c r="E11140" s="2">
        <v>0.88918981481481485</v>
      </c>
      <c r="F11140">
        <v>37.798907999999997</v>
      </c>
      <c r="G11140" s="1">
        <v>42040</v>
      </c>
      <c r="H11140" s="1" t="str">
        <f t="shared" si="348"/>
        <v>2015</v>
      </c>
      <c r="I11140" s="1" t="s">
        <v>1704</v>
      </c>
      <c r="J11140" s="1" t="str">
        <f t="shared" si="349"/>
        <v>2015Q1</v>
      </c>
      <c r="K11140" s="1" t="s">
        <v>1712</v>
      </c>
      <c r="L11140">
        <v>1895000</v>
      </c>
      <c r="M11140">
        <v>-122.403038</v>
      </c>
      <c r="N11140" t="s">
        <v>24</v>
      </c>
      <c r="O11140" s="1">
        <v>42073</v>
      </c>
      <c r="P11140">
        <v>2100000</v>
      </c>
      <c r="R11140" t="s">
        <v>45</v>
      </c>
      <c r="S11140">
        <v>8</v>
      </c>
      <c r="T11140">
        <v>2</v>
      </c>
    </row>
    <row r="11141" spans="1:20" x14ac:dyDescent="0.2">
      <c r="A11141">
        <v>88041</v>
      </c>
      <c r="B11141">
        <v>94133</v>
      </c>
      <c r="C11141">
        <v>1</v>
      </c>
      <c r="D11141" s="1">
        <v>42095</v>
      </c>
      <c r="E11141" s="2">
        <v>0.84158564814814818</v>
      </c>
      <c r="F11141">
        <v>37.801788000000002</v>
      </c>
      <c r="G11141" s="1">
        <v>42075</v>
      </c>
      <c r="H11141" s="1" t="str">
        <f t="shared" si="348"/>
        <v>2015</v>
      </c>
      <c r="I11141" s="1" t="s">
        <v>1704</v>
      </c>
      <c r="J11141" s="1" t="str">
        <f t="shared" si="349"/>
        <v>2015Q1</v>
      </c>
      <c r="K11141" s="1" t="s">
        <v>1712</v>
      </c>
      <c r="L11141">
        <v>699000</v>
      </c>
      <c r="M11141">
        <v>-122.408325</v>
      </c>
      <c r="N11141" t="s">
        <v>16</v>
      </c>
      <c r="O11141" s="1">
        <v>42095</v>
      </c>
      <c r="P11141">
        <v>790000</v>
      </c>
      <c r="Q11141">
        <v>750</v>
      </c>
      <c r="R11141" t="s">
        <v>45</v>
      </c>
      <c r="S11141">
        <v>8</v>
      </c>
      <c r="T11141">
        <v>1</v>
      </c>
    </row>
    <row r="11142" spans="1:20" x14ac:dyDescent="0.2">
      <c r="A11142">
        <v>8653</v>
      </c>
      <c r="B11142">
        <v>94133</v>
      </c>
      <c r="C11142">
        <v>2</v>
      </c>
      <c r="D11142" s="1">
        <v>42118</v>
      </c>
      <c r="E11142" s="2">
        <v>0.50420138888888888</v>
      </c>
      <c r="F11142">
        <v>37.802680000000002</v>
      </c>
      <c r="G11142" s="1">
        <v>42081</v>
      </c>
      <c r="H11142" s="1" t="str">
        <f t="shared" si="348"/>
        <v>2015</v>
      </c>
      <c r="I11142" s="1" t="s">
        <v>1704</v>
      </c>
      <c r="J11142" s="1" t="str">
        <f t="shared" si="349"/>
        <v>2015Q1</v>
      </c>
      <c r="K11142" s="1" t="s">
        <v>1712</v>
      </c>
      <c r="L11142">
        <v>1650000</v>
      </c>
      <c r="M11142">
        <v>-122.40527299999999</v>
      </c>
      <c r="N11142" t="s">
        <v>16</v>
      </c>
      <c r="O11142" s="1">
        <v>42118</v>
      </c>
      <c r="P11142">
        <v>1650000</v>
      </c>
      <c r="R11142" t="s">
        <v>45</v>
      </c>
      <c r="S11142">
        <v>8</v>
      </c>
      <c r="T11142">
        <v>2</v>
      </c>
    </row>
    <row r="11143" spans="1:20" x14ac:dyDescent="0.2">
      <c r="A11143">
        <v>86039</v>
      </c>
      <c r="B11143">
        <v>94133</v>
      </c>
      <c r="C11143">
        <v>2</v>
      </c>
      <c r="D11143" s="1">
        <v>42120</v>
      </c>
      <c r="E11143" s="2">
        <v>0.44849537037037041</v>
      </c>
      <c r="F11143">
        <v>37.802557999999998</v>
      </c>
      <c r="G11143" s="1">
        <v>42104</v>
      </c>
      <c r="H11143" s="1" t="str">
        <f t="shared" si="348"/>
        <v>2015</v>
      </c>
      <c r="I11143" s="1" t="s">
        <v>1704</v>
      </c>
      <c r="J11143" s="1" t="str">
        <f t="shared" si="349"/>
        <v>2015Q2</v>
      </c>
      <c r="K11143" s="1" t="s">
        <v>1717</v>
      </c>
      <c r="L11143">
        <v>2800000</v>
      </c>
      <c r="M11143">
        <v>-122.40525</v>
      </c>
      <c r="N11143" t="s">
        <v>16</v>
      </c>
      <c r="O11143" s="1">
        <v>42118</v>
      </c>
      <c r="P11143">
        <v>3090000</v>
      </c>
      <c r="R11143" t="s">
        <v>45</v>
      </c>
      <c r="S11143">
        <v>8</v>
      </c>
      <c r="T11143">
        <v>2.5</v>
      </c>
    </row>
    <row r="11144" spans="1:20" x14ac:dyDescent="0.2">
      <c r="A11144">
        <v>38017</v>
      </c>
      <c r="B11144">
        <v>94133</v>
      </c>
      <c r="C11144">
        <v>3</v>
      </c>
      <c r="D11144" s="1">
        <v>42147</v>
      </c>
      <c r="E11144" s="2">
        <v>4.5092592592592594E-2</v>
      </c>
      <c r="F11144">
        <v>37.805573000000003</v>
      </c>
      <c r="G11144" s="1">
        <v>42076</v>
      </c>
      <c r="H11144" s="1" t="str">
        <f t="shared" si="348"/>
        <v>2015</v>
      </c>
      <c r="I11144" s="1" t="s">
        <v>1704</v>
      </c>
      <c r="J11144" s="1" t="str">
        <f t="shared" si="349"/>
        <v>2015Q1</v>
      </c>
      <c r="K11144" s="1" t="s">
        <v>1712</v>
      </c>
      <c r="L11144">
        <v>3995000</v>
      </c>
      <c r="M11144">
        <v>-122.408249</v>
      </c>
      <c r="N11144" t="s">
        <v>16</v>
      </c>
      <c r="O11144" s="1">
        <v>42146</v>
      </c>
      <c r="P11144">
        <v>3900000</v>
      </c>
      <c r="Q11144">
        <v>2473</v>
      </c>
      <c r="R11144" t="s">
        <v>45</v>
      </c>
      <c r="S11144">
        <v>8</v>
      </c>
      <c r="T11144">
        <v>2.5</v>
      </c>
    </row>
    <row r="11145" spans="1:20" x14ac:dyDescent="0.2">
      <c r="A11145">
        <v>88049</v>
      </c>
      <c r="B11145">
        <v>94133</v>
      </c>
      <c r="C11145">
        <v>2</v>
      </c>
      <c r="D11145" s="1">
        <v>42224</v>
      </c>
      <c r="E11145" s="2">
        <v>0.85168981481481476</v>
      </c>
      <c r="F11145">
        <v>37.801788000000002</v>
      </c>
      <c r="G11145" s="1">
        <v>42097</v>
      </c>
      <c r="H11145" s="1" t="str">
        <f t="shared" si="348"/>
        <v>2015</v>
      </c>
      <c r="I11145" s="1" t="s">
        <v>1704</v>
      </c>
      <c r="J11145" s="1" t="str">
        <f t="shared" si="349"/>
        <v>2015Q2</v>
      </c>
      <c r="K11145" s="1" t="s">
        <v>1717</v>
      </c>
      <c r="L11145">
        <v>800000</v>
      </c>
      <c r="M11145">
        <v>-122.408325</v>
      </c>
      <c r="N11145" t="s">
        <v>16</v>
      </c>
      <c r="O11145" s="1">
        <v>42153</v>
      </c>
      <c r="P11145">
        <v>825000</v>
      </c>
      <c r="Q11145">
        <v>862</v>
      </c>
      <c r="R11145" t="s">
        <v>45</v>
      </c>
      <c r="S11145">
        <v>8</v>
      </c>
      <c r="T11145">
        <v>1</v>
      </c>
    </row>
    <row r="11146" spans="1:20" x14ac:dyDescent="0.2">
      <c r="A11146">
        <v>101064</v>
      </c>
      <c r="B11146">
        <v>94133</v>
      </c>
      <c r="C11146">
        <v>3</v>
      </c>
      <c r="D11146" s="1">
        <v>42193</v>
      </c>
      <c r="E11146" s="2">
        <v>0.36010416666666667</v>
      </c>
      <c r="F11146">
        <v>37.801955</v>
      </c>
      <c r="G11146" s="1">
        <v>42108</v>
      </c>
      <c r="H11146" s="1" t="str">
        <f t="shared" si="348"/>
        <v>2015</v>
      </c>
      <c r="I11146" s="1" t="s">
        <v>1704</v>
      </c>
      <c r="J11146" s="1" t="str">
        <f t="shared" si="349"/>
        <v>2015Q2</v>
      </c>
      <c r="K11146" s="1" t="s">
        <v>1717</v>
      </c>
      <c r="L11146">
        <v>5500000</v>
      </c>
      <c r="M11146">
        <v>-122.405265</v>
      </c>
      <c r="N11146" t="s">
        <v>16</v>
      </c>
      <c r="O11146" s="1">
        <v>42153</v>
      </c>
      <c r="P11146">
        <v>5500000</v>
      </c>
      <c r="Q11146">
        <v>2890</v>
      </c>
      <c r="R11146" t="s">
        <v>45</v>
      </c>
      <c r="S11146">
        <v>8</v>
      </c>
      <c r="T11146">
        <v>3.5</v>
      </c>
    </row>
    <row r="11147" spans="1:20" x14ac:dyDescent="0.2">
      <c r="A11147">
        <v>105046</v>
      </c>
      <c r="B11147">
        <v>94133</v>
      </c>
      <c r="C11147">
        <v>2</v>
      </c>
      <c r="D11147" s="1">
        <v>42155</v>
      </c>
      <c r="E11147" s="2">
        <v>0.8112152777777778</v>
      </c>
      <c r="F11147">
        <v>37.801760999999999</v>
      </c>
      <c r="G11147" s="1">
        <v>42055</v>
      </c>
      <c r="H11147" s="1" t="str">
        <f t="shared" si="348"/>
        <v>2015</v>
      </c>
      <c r="I11147" s="1" t="s">
        <v>1704</v>
      </c>
      <c r="J11147" s="1" t="str">
        <f t="shared" si="349"/>
        <v>2015Q1</v>
      </c>
      <c r="K11147" s="1" t="s">
        <v>1712</v>
      </c>
      <c r="L11147">
        <v>3495000</v>
      </c>
      <c r="M11147">
        <v>-122.40490699999999</v>
      </c>
      <c r="N11147" t="s">
        <v>24</v>
      </c>
      <c r="O11147" s="1">
        <v>42153</v>
      </c>
      <c r="P11147">
        <v>3700000</v>
      </c>
      <c r="Q11147">
        <v>1968</v>
      </c>
      <c r="R11147" t="s">
        <v>45</v>
      </c>
      <c r="S11147">
        <v>8</v>
      </c>
      <c r="T11147">
        <v>2.5</v>
      </c>
    </row>
    <row r="11148" spans="1:20" x14ac:dyDescent="0.2">
      <c r="A11148">
        <v>134003</v>
      </c>
      <c r="B11148">
        <v>94133</v>
      </c>
      <c r="C11148">
        <v>2</v>
      </c>
      <c r="D11148" s="1">
        <v>42157</v>
      </c>
      <c r="E11148" s="2">
        <v>0.87585648148148154</v>
      </c>
      <c r="F11148">
        <v>37.799579999999999</v>
      </c>
      <c r="G11148" s="1">
        <v>42102</v>
      </c>
      <c r="H11148" s="1" t="str">
        <f t="shared" si="348"/>
        <v>2015</v>
      </c>
      <c r="I11148" s="1" t="s">
        <v>1704</v>
      </c>
      <c r="J11148" s="1" t="str">
        <f t="shared" si="349"/>
        <v>2015Q2</v>
      </c>
      <c r="K11148" s="1" t="s">
        <v>1717</v>
      </c>
      <c r="L11148">
        <v>1098000</v>
      </c>
      <c r="M11148">
        <v>-122.403122</v>
      </c>
      <c r="N11148" t="s">
        <v>16</v>
      </c>
      <c r="O11148" s="1">
        <v>42156</v>
      </c>
      <c r="P11148">
        <v>1260000</v>
      </c>
      <c r="R11148" t="s">
        <v>45</v>
      </c>
      <c r="S11148">
        <v>8</v>
      </c>
      <c r="T11148">
        <v>2</v>
      </c>
    </row>
    <row r="11149" spans="1:20" x14ac:dyDescent="0.2">
      <c r="A11149">
        <v>78053</v>
      </c>
      <c r="B11149">
        <v>94133</v>
      </c>
      <c r="C11149">
        <v>5</v>
      </c>
      <c r="D11149" s="1">
        <v>42165</v>
      </c>
      <c r="E11149" s="2">
        <v>0.6370717592592593</v>
      </c>
      <c r="F11149">
        <v>37.802784000000003</v>
      </c>
      <c r="G11149" s="1">
        <v>42132</v>
      </c>
      <c r="H11149" s="1" t="str">
        <f t="shared" si="348"/>
        <v>2015</v>
      </c>
      <c r="I11149" s="1" t="s">
        <v>1704</v>
      </c>
      <c r="J11149" s="1" t="str">
        <f t="shared" si="349"/>
        <v>2015Q2</v>
      </c>
      <c r="K11149" s="1" t="s">
        <v>1717</v>
      </c>
      <c r="L11149">
        <v>2000000</v>
      </c>
      <c r="M11149">
        <v>-122.407814</v>
      </c>
      <c r="N11149" t="s">
        <v>24</v>
      </c>
      <c r="O11149" s="1">
        <v>42165</v>
      </c>
      <c r="P11149">
        <v>2222000</v>
      </c>
      <c r="Q11149">
        <v>2070</v>
      </c>
      <c r="R11149" t="s">
        <v>45</v>
      </c>
      <c r="S11149">
        <v>8</v>
      </c>
      <c r="T11149">
        <v>1.5</v>
      </c>
    </row>
    <row r="11150" spans="1:20" x14ac:dyDescent="0.2">
      <c r="A11150">
        <v>133068</v>
      </c>
      <c r="B11150">
        <v>94133</v>
      </c>
      <c r="C11150">
        <v>1</v>
      </c>
      <c r="D11150" s="1">
        <v>42167</v>
      </c>
      <c r="E11150" s="2">
        <v>0.63097222222222216</v>
      </c>
      <c r="F11150">
        <v>37.799120000000002</v>
      </c>
      <c r="G11150" s="1">
        <v>42078</v>
      </c>
      <c r="H11150" s="1" t="str">
        <f t="shared" si="348"/>
        <v>2015</v>
      </c>
      <c r="I11150" s="1" t="s">
        <v>1704</v>
      </c>
      <c r="J11150" s="1" t="str">
        <f t="shared" si="349"/>
        <v>2015Q1</v>
      </c>
      <c r="K11150" s="1" t="s">
        <v>1712</v>
      </c>
      <c r="L11150">
        <v>749000</v>
      </c>
      <c r="M11150">
        <v>-122.404977</v>
      </c>
      <c r="N11150" t="s">
        <v>16</v>
      </c>
      <c r="O11150" s="1">
        <v>42167</v>
      </c>
      <c r="P11150">
        <v>725000</v>
      </c>
      <c r="R11150" t="s">
        <v>45</v>
      </c>
      <c r="S11150">
        <v>8</v>
      </c>
      <c r="T11150">
        <v>1</v>
      </c>
    </row>
    <row r="11151" spans="1:20" x14ac:dyDescent="0.2">
      <c r="A11151">
        <v>133060</v>
      </c>
      <c r="B11151">
        <v>94133</v>
      </c>
      <c r="C11151">
        <v>2</v>
      </c>
      <c r="D11151" s="1">
        <v>42205</v>
      </c>
      <c r="E11151" s="2">
        <v>0.53438657407407408</v>
      </c>
      <c r="F11151">
        <v>37.799137000000002</v>
      </c>
      <c r="G11151" s="1">
        <v>42163</v>
      </c>
      <c r="H11151" s="1" t="str">
        <f t="shared" si="348"/>
        <v>2015</v>
      </c>
      <c r="I11151" s="1" t="s">
        <v>1704</v>
      </c>
      <c r="J11151" s="1" t="str">
        <f t="shared" si="349"/>
        <v>2015Q2</v>
      </c>
      <c r="K11151" s="1" t="s">
        <v>1717</v>
      </c>
      <c r="L11151">
        <v>975000</v>
      </c>
      <c r="M11151">
        <v>-122.404841</v>
      </c>
      <c r="N11151" t="s">
        <v>16</v>
      </c>
      <c r="O11151" s="1">
        <v>42202</v>
      </c>
      <c r="P11151">
        <v>1150000</v>
      </c>
      <c r="R11151" t="s">
        <v>45</v>
      </c>
      <c r="S11151">
        <v>8</v>
      </c>
      <c r="T11151">
        <v>1</v>
      </c>
    </row>
    <row r="11152" spans="1:20" x14ac:dyDescent="0.2">
      <c r="A11152" t="s">
        <v>359</v>
      </c>
      <c r="B11152">
        <v>94133</v>
      </c>
      <c r="C11152">
        <v>4</v>
      </c>
      <c r="D11152" s="1">
        <v>42218</v>
      </c>
      <c r="E11152" s="2">
        <v>0.76793981481481488</v>
      </c>
      <c r="F11152">
        <v>37.801895000000002</v>
      </c>
      <c r="G11152" s="1">
        <v>42174</v>
      </c>
      <c r="H11152" s="1" t="str">
        <f t="shared" si="348"/>
        <v>2015</v>
      </c>
      <c r="I11152" s="1" t="s">
        <v>1704</v>
      </c>
      <c r="J11152" s="1" t="str">
        <f t="shared" si="349"/>
        <v>2015Q2</v>
      </c>
      <c r="K11152" s="1" t="s">
        <v>1717</v>
      </c>
      <c r="L11152">
        <v>1595000</v>
      </c>
      <c r="M11152">
        <v>-122.409752</v>
      </c>
      <c r="N11152" t="s">
        <v>24</v>
      </c>
      <c r="O11152" s="1">
        <v>42215</v>
      </c>
      <c r="P11152">
        <v>1890000</v>
      </c>
      <c r="Q11152">
        <v>2292</v>
      </c>
      <c r="R11152" t="s">
        <v>45</v>
      </c>
      <c r="S11152">
        <v>8</v>
      </c>
      <c r="T11152">
        <v>3</v>
      </c>
    </row>
    <row r="11153" spans="1:20" x14ac:dyDescent="0.2">
      <c r="A11153">
        <v>410146</v>
      </c>
      <c r="B11153">
        <v>94133</v>
      </c>
      <c r="C11153">
        <v>2</v>
      </c>
      <c r="D11153" s="1">
        <v>42232</v>
      </c>
      <c r="E11153" s="2">
        <v>0.75936342592592598</v>
      </c>
      <c r="F11153">
        <v>37.798440999999997</v>
      </c>
      <c r="G11153" s="1">
        <v>42208</v>
      </c>
      <c r="H11153" s="1" t="str">
        <f t="shared" si="348"/>
        <v>2015</v>
      </c>
      <c r="I11153" s="1" t="s">
        <v>1704</v>
      </c>
      <c r="J11153" s="1" t="str">
        <f t="shared" si="349"/>
        <v>2015Q3</v>
      </c>
      <c r="K11153" s="1" t="s">
        <v>1718</v>
      </c>
      <c r="L11153">
        <v>1075000</v>
      </c>
      <c r="M11153">
        <v>-122.407894</v>
      </c>
      <c r="N11153" t="s">
        <v>16</v>
      </c>
      <c r="O11153" s="1">
        <v>42230</v>
      </c>
      <c r="P11153">
        <v>1125000</v>
      </c>
      <c r="R11153" t="s">
        <v>45</v>
      </c>
      <c r="S11153">
        <v>8</v>
      </c>
      <c r="T11153">
        <v>2</v>
      </c>
    </row>
    <row r="11154" spans="1:20" x14ac:dyDescent="0.2">
      <c r="A11154">
        <v>145046</v>
      </c>
      <c r="B11154">
        <v>94133</v>
      </c>
      <c r="C11154">
        <v>1</v>
      </c>
      <c r="D11154" s="1">
        <v>42234</v>
      </c>
      <c r="E11154" s="2">
        <v>0.77175925925925926</v>
      </c>
      <c r="F11154">
        <v>37.798530999999997</v>
      </c>
      <c r="G11154" s="1">
        <v>42150</v>
      </c>
      <c r="H11154" s="1" t="str">
        <f t="shared" si="348"/>
        <v>2015</v>
      </c>
      <c r="I11154" s="1" t="s">
        <v>1704</v>
      </c>
      <c r="J11154" s="1" t="str">
        <f t="shared" si="349"/>
        <v>2015Q2</v>
      </c>
      <c r="K11154" s="1" t="s">
        <v>1717</v>
      </c>
      <c r="L11154">
        <v>675000</v>
      </c>
      <c r="M11154">
        <v>-122.405998</v>
      </c>
      <c r="N11154" t="s">
        <v>16</v>
      </c>
      <c r="O11154" s="1">
        <v>42234</v>
      </c>
      <c r="P11154">
        <v>800000</v>
      </c>
      <c r="Q11154">
        <v>722</v>
      </c>
      <c r="R11154" t="s">
        <v>45</v>
      </c>
      <c r="S11154">
        <v>8</v>
      </c>
      <c r="T11154">
        <v>1</v>
      </c>
    </row>
    <row r="11155" spans="1:20" x14ac:dyDescent="0.2">
      <c r="A11155">
        <v>87015</v>
      </c>
      <c r="B11155">
        <v>94133</v>
      </c>
      <c r="C11155">
        <v>2</v>
      </c>
      <c r="D11155" s="1">
        <v>42239</v>
      </c>
      <c r="E11155" s="2">
        <v>0.74806712962962962</v>
      </c>
      <c r="F11155">
        <v>37.802368000000001</v>
      </c>
      <c r="G11155" s="1">
        <v>42193</v>
      </c>
      <c r="H11155" s="1" t="str">
        <f t="shared" si="348"/>
        <v>2015</v>
      </c>
      <c r="I11155" s="1" t="s">
        <v>1704</v>
      </c>
      <c r="J11155" s="1" t="str">
        <f t="shared" si="349"/>
        <v>2015Q3</v>
      </c>
      <c r="K11155" s="1" t="s">
        <v>1718</v>
      </c>
      <c r="L11155">
        <v>649000</v>
      </c>
      <c r="M11155">
        <v>-122.407562</v>
      </c>
      <c r="N11155" t="s">
        <v>16</v>
      </c>
      <c r="O11155" s="1">
        <v>42236</v>
      </c>
      <c r="P11155">
        <v>805000</v>
      </c>
      <c r="R11155" t="s">
        <v>45</v>
      </c>
      <c r="S11155">
        <v>8</v>
      </c>
      <c r="T11155">
        <v>1</v>
      </c>
    </row>
    <row r="11156" spans="1:20" x14ac:dyDescent="0.2">
      <c r="A11156">
        <v>55018</v>
      </c>
      <c r="B11156">
        <v>94133</v>
      </c>
      <c r="C11156">
        <v>4</v>
      </c>
      <c r="D11156" s="1">
        <v>42246</v>
      </c>
      <c r="E11156" s="2">
        <v>0.42625000000000002</v>
      </c>
      <c r="F11156">
        <v>37.804653000000002</v>
      </c>
      <c r="G11156" s="1">
        <v>41883</v>
      </c>
      <c r="H11156" s="1" t="str">
        <f t="shared" si="348"/>
        <v>2014</v>
      </c>
      <c r="I11156" s="1" t="s">
        <v>1703</v>
      </c>
      <c r="J11156" s="1" t="str">
        <f t="shared" si="349"/>
        <v>2014Q3</v>
      </c>
      <c r="K11156" s="1" t="s">
        <v>1714</v>
      </c>
      <c r="L11156">
        <v>11000000</v>
      </c>
      <c r="M11156">
        <v>-122.40818</v>
      </c>
      <c r="N11156" t="s">
        <v>24</v>
      </c>
      <c r="O11156" s="1">
        <v>42244</v>
      </c>
      <c r="P11156">
        <v>9998000</v>
      </c>
      <c r="Q11156">
        <v>6166</v>
      </c>
      <c r="R11156" t="s">
        <v>45</v>
      </c>
      <c r="S11156">
        <v>8</v>
      </c>
      <c r="T11156">
        <v>5</v>
      </c>
    </row>
    <row r="11157" spans="1:20" x14ac:dyDescent="0.2">
      <c r="A11157">
        <v>103023</v>
      </c>
      <c r="B11157">
        <v>94133</v>
      </c>
      <c r="C11157">
        <v>3</v>
      </c>
      <c r="D11157" s="1">
        <v>42246</v>
      </c>
      <c r="E11157" s="2">
        <v>0.9399305555555556</v>
      </c>
      <c r="F11157">
        <v>37.801285</v>
      </c>
      <c r="G11157" s="1">
        <v>42235</v>
      </c>
      <c r="H11157" s="1" t="str">
        <f t="shared" si="348"/>
        <v>2015</v>
      </c>
      <c r="I11157" s="1" t="s">
        <v>1704</v>
      </c>
      <c r="J11157" s="1" t="str">
        <f t="shared" si="349"/>
        <v>2015Q3</v>
      </c>
      <c r="K11157" s="1" t="s">
        <v>1718</v>
      </c>
      <c r="L11157">
        <v>1695000</v>
      </c>
      <c r="M11157">
        <v>-122.40860000000001</v>
      </c>
      <c r="N11157" t="s">
        <v>16</v>
      </c>
      <c r="O11157" s="1">
        <v>42246</v>
      </c>
      <c r="P11157">
        <v>1800000</v>
      </c>
      <c r="Q11157">
        <v>1820</v>
      </c>
      <c r="R11157" t="s">
        <v>45</v>
      </c>
      <c r="S11157">
        <v>8</v>
      </c>
      <c r="T11157">
        <v>2</v>
      </c>
    </row>
    <row r="11158" spans="1:20" x14ac:dyDescent="0.2">
      <c r="A11158">
        <v>78064</v>
      </c>
      <c r="B11158">
        <v>94133</v>
      </c>
      <c r="C11158">
        <v>2</v>
      </c>
      <c r="D11158" s="1">
        <v>42548</v>
      </c>
      <c r="E11158" s="2">
        <v>0.65006944444444448</v>
      </c>
      <c r="F11158">
        <v>37.803272</v>
      </c>
      <c r="G11158" s="1">
        <v>42253</v>
      </c>
      <c r="H11158" s="1" t="str">
        <f t="shared" si="348"/>
        <v>2015</v>
      </c>
      <c r="I11158" s="1" t="s">
        <v>1704</v>
      </c>
      <c r="J11158" s="1" t="str">
        <f t="shared" si="349"/>
        <v>2015Q3</v>
      </c>
      <c r="K11158" s="1" t="s">
        <v>1718</v>
      </c>
      <c r="L11158">
        <v>995000</v>
      </c>
      <c r="M11158">
        <v>-122.40782900000001</v>
      </c>
      <c r="N11158" t="s">
        <v>16</v>
      </c>
      <c r="O11158" s="1">
        <v>42291</v>
      </c>
      <c r="P11158">
        <v>1231000</v>
      </c>
      <c r="R11158" t="s">
        <v>45</v>
      </c>
      <c r="S11158">
        <v>8</v>
      </c>
      <c r="T11158">
        <v>2</v>
      </c>
    </row>
    <row r="11159" spans="1:20" x14ac:dyDescent="0.2">
      <c r="A11159" t="s">
        <v>494</v>
      </c>
      <c r="B11159">
        <v>94133</v>
      </c>
      <c r="C11159">
        <v>6</v>
      </c>
      <c r="D11159" s="1">
        <v>42300</v>
      </c>
      <c r="E11159" s="2">
        <v>0.63576388888888891</v>
      </c>
      <c r="F11159">
        <v>37.804226</v>
      </c>
      <c r="G11159" s="1">
        <v>42103</v>
      </c>
      <c r="H11159" s="1" t="str">
        <f t="shared" si="348"/>
        <v>2015</v>
      </c>
      <c r="I11159" s="1" t="s">
        <v>1704</v>
      </c>
      <c r="J11159" s="1" t="str">
        <f t="shared" si="349"/>
        <v>2015Q2</v>
      </c>
      <c r="K11159" s="1" t="s">
        <v>1717</v>
      </c>
      <c r="L11159">
        <v>11200000</v>
      </c>
      <c r="M11159">
        <v>-122.40712000000001</v>
      </c>
      <c r="N11159" t="s">
        <v>24</v>
      </c>
      <c r="O11159" s="1">
        <v>42300</v>
      </c>
      <c r="P11159">
        <v>10690000</v>
      </c>
      <c r="Q11159">
        <v>6602</v>
      </c>
      <c r="R11159" t="s">
        <v>45</v>
      </c>
      <c r="S11159">
        <v>8</v>
      </c>
      <c r="T11159">
        <v>7.5</v>
      </c>
    </row>
    <row r="11160" spans="1:20" x14ac:dyDescent="0.2">
      <c r="A11160">
        <v>114052</v>
      </c>
      <c r="B11160">
        <v>94133</v>
      </c>
      <c r="C11160">
        <v>2</v>
      </c>
      <c r="D11160" s="1">
        <v>42320</v>
      </c>
      <c r="E11160" s="2">
        <v>0.5736458333333333</v>
      </c>
      <c r="F11160">
        <v>37.800905</v>
      </c>
      <c r="G11160" s="1">
        <v>42270</v>
      </c>
      <c r="H11160" s="1" t="str">
        <f t="shared" si="348"/>
        <v>2015</v>
      </c>
      <c r="I11160" s="1" t="s">
        <v>1704</v>
      </c>
      <c r="J11160" s="1" t="str">
        <f t="shared" si="349"/>
        <v>2015Q3</v>
      </c>
      <c r="K11160" s="1" t="s">
        <v>1718</v>
      </c>
      <c r="L11160">
        <v>1050000</v>
      </c>
      <c r="M11160">
        <v>-122.405002</v>
      </c>
      <c r="N11160" t="s">
        <v>16</v>
      </c>
      <c r="O11160" s="1">
        <v>42314</v>
      </c>
      <c r="P11160">
        <v>1150000</v>
      </c>
      <c r="R11160" t="s">
        <v>45</v>
      </c>
      <c r="S11160">
        <v>8</v>
      </c>
      <c r="T11160">
        <v>1</v>
      </c>
    </row>
    <row r="11161" spans="1:20" x14ac:dyDescent="0.2">
      <c r="A11161">
        <v>106046</v>
      </c>
      <c r="B11161">
        <v>94133</v>
      </c>
      <c r="C11161">
        <v>1</v>
      </c>
      <c r="D11161" s="1">
        <v>42324</v>
      </c>
      <c r="E11161" s="2">
        <v>0.48719907407407409</v>
      </c>
      <c r="F11161">
        <v>37.8018</v>
      </c>
      <c r="G11161" s="1">
        <v>42219</v>
      </c>
      <c r="H11161" s="1" t="str">
        <f t="shared" si="348"/>
        <v>2015</v>
      </c>
      <c r="I11161" s="1" t="s">
        <v>1704</v>
      </c>
      <c r="J11161" s="1" t="str">
        <f t="shared" si="349"/>
        <v>2015Q3</v>
      </c>
      <c r="K11161" s="1" t="s">
        <v>1718</v>
      </c>
      <c r="L11161">
        <v>659000</v>
      </c>
      <c r="M11161">
        <v>-122.40432699999999</v>
      </c>
      <c r="N11161" t="s">
        <v>16</v>
      </c>
      <c r="O11161" s="1">
        <v>42324</v>
      </c>
      <c r="P11161">
        <v>720000</v>
      </c>
      <c r="Q11161">
        <v>552</v>
      </c>
      <c r="R11161" t="s">
        <v>45</v>
      </c>
      <c r="S11161">
        <v>8</v>
      </c>
      <c r="T11161">
        <v>1</v>
      </c>
    </row>
    <row r="11162" spans="1:20" x14ac:dyDescent="0.2">
      <c r="A11162">
        <v>54079</v>
      </c>
      <c r="B11162">
        <v>94133</v>
      </c>
      <c r="C11162">
        <v>3</v>
      </c>
      <c r="D11162" s="1">
        <v>42345</v>
      </c>
      <c r="E11162" s="2">
        <v>0.676875</v>
      </c>
      <c r="F11162">
        <v>37.804561999999997</v>
      </c>
      <c r="G11162" s="1">
        <v>42314</v>
      </c>
      <c r="H11162" s="1" t="str">
        <f t="shared" si="348"/>
        <v>2015</v>
      </c>
      <c r="I11162" s="1" t="s">
        <v>1704</v>
      </c>
      <c r="J11162" s="1" t="str">
        <f t="shared" si="349"/>
        <v>2015Q4</v>
      </c>
      <c r="K11162" s="1" t="s">
        <v>1719</v>
      </c>
      <c r="L11162">
        <v>1749000</v>
      </c>
      <c r="M11162">
        <v>-122.40979799999999</v>
      </c>
      <c r="N11162" t="s">
        <v>16</v>
      </c>
      <c r="O11162" s="1">
        <v>42345</v>
      </c>
      <c r="P11162">
        <v>1900000</v>
      </c>
      <c r="R11162" t="s">
        <v>45</v>
      </c>
      <c r="S11162">
        <v>8</v>
      </c>
      <c r="T11162">
        <v>2</v>
      </c>
    </row>
    <row r="11163" spans="1:20" x14ac:dyDescent="0.2">
      <c r="A11163">
        <v>60020</v>
      </c>
      <c r="B11163">
        <v>94133</v>
      </c>
      <c r="C11163">
        <v>1</v>
      </c>
      <c r="D11163" s="1">
        <v>42350</v>
      </c>
      <c r="E11163" s="2">
        <v>0.31597222222222221</v>
      </c>
      <c r="F11163">
        <v>37.804394000000002</v>
      </c>
      <c r="G11163" s="1">
        <v>42279</v>
      </c>
      <c r="H11163" s="1" t="str">
        <f t="shared" si="348"/>
        <v>2015</v>
      </c>
      <c r="I11163" s="1" t="s">
        <v>1704</v>
      </c>
      <c r="J11163" s="1" t="str">
        <f t="shared" si="349"/>
        <v>2015Q4</v>
      </c>
      <c r="K11163" s="1" t="s">
        <v>1719</v>
      </c>
      <c r="L11163">
        <v>1499000</v>
      </c>
      <c r="M11163">
        <v>-122.406593</v>
      </c>
      <c r="N11163" t="s">
        <v>16</v>
      </c>
      <c r="O11163" s="1">
        <v>42349</v>
      </c>
      <c r="P11163">
        <v>1499000</v>
      </c>
      <c r="Q11163">
        <v>1060</v>
      </c>
      <c r="R11163" t="s">
        <v>45</v>
      </c>
      <c r="S11163">
        <v>8</v>
      </c>
      <c r="T11163">
        <v>1</v>
      </c>
    </row>
    <row r="11164" spans="1:20" x14ac:dyDescent="0.2">
      <c r="A11164">
        <v>62043</v>
      </c>
      <c r="B11164">
        <v>94133</v>
      </c>
      <c r="C11164">
        <v>1</v>
      </c>
      <c r="D11164" s="1">
        <v>42366</v>
      </c>
      <c r="E11164" s="2">
        <v>0.53543981481481484</v>
      </c>
      <c r="F11164">
        <v>37.803756999999997</v>
      </c>
      <c r="G11164" s="1">
        <v>42283</v>
      </c>
      <c r="H11164" s="1" t="str">
        <f t="shared" si="348"/>
        <v>2015</v>
      </c>
      <c r="I11164" s="1" t="s">
        <v>1704</v>
      </c>
      <c r="J11164" s="1" t="str">
        <f t="shared" si="349"/>
        <v>2015Q4</v>
      </c>
      <c r="K11164" s="1" t="s">
        <v>1719</v>
      </c>
      <c r="L11164">
        <v>875000</v>
      </c>
      <c r="M11164">
        <v>-122.40851600000001</v>
      </c>
      <c r="N11164" t="s">
        <v>16</v>
      </c>
      <c r="O11164" s="1">
        <v>42354</v>
      </c>
      <c r="P11164">
        <v>835000</v>
      </c>
      <c r="Q11164">
        <v>1048</v>
      </c>
      <c r="R11164" t="s">
        <v>45</v>
      </c>
      <c r="S11164">
        <v>8</v>
      </c>
      <c r="T11164">
        <v>1</v>
      </c>
    </row>
    <row r="11165" spans="1:20" x14ac:dyDescent="0.2">
      <c r="A11165">
        <v>14447</v>
      </c>
      <c r="B11165">
        <v>94133</v>
      </c>
      <c r="C11165">
        <v>1</v>
      </c>
      <c r="D11165" s="1">
        <v>42358</v>
      </c>
      <c r="E11165" s="2">
        <v>0.24462962962962964</v>
      </c>
      <c r="F11165">
        <v>37.798794000000001</v>
      </c>
      <c r="G11165" s="1">
        <v>42298</v>
      </c>
      <c r="H11165" s="1" t="str">
        <f t="shared" si="348"/>
        <v>2015</v>
      </c>
      <c r="I11165" s="1" t="s">
        <v>1704</v>
      </c>
      <c r="J11165" s="1" t="str">
        <f t="shared" si="349"/>
        <v>2015Q4</v>
      </c>
      <c r="K11165" s="1" t="s">
        <v>1719</v>
      </c>
      <c r="L11165">
        <v>849000</v>
      </c>
      <c r="M11165">
        <v>-122.404793</v>
      </c>
      <c r="N11165" t="s">
        <v>16</v>
      </c>
      <c r="O11165" s="1">
        <v>42354</v>
      </c>
      <c r="P11165">
        <v>875000</v>
      </c>
      <c r="R11165" t="s">
        <v>45</v>
      </c>
      <c r="S11165">
        <v>8</v>
      </c>
      <c r="T11165">
        <v>1</v>
      </c>
    </row>
    <row r="11166" spans="1:20" x14ac:dyDescent="0.2">
      <c r="A11166">
        <v>115011</v>
      </c>
      <c r="B11166">
        <v>94133</v>
      </c>
      <c r="C11166">
        <v>0</v>
      </c>
      <c r="D11166" s="1">
        <v>42384</v>
      </c>
      <c r="E11166" s="2">
        <v>0.69055555555555559</v>
      </c>
      <c r="F11166">
        <v>37.800041</v>
      </c>
      <c r="G11166" s="1">
        <v>42341</v>
      </c>
      <c r="H11166" s="1" t="str">
        <f t="shared" si="348"/>
        <v>2015</v>
      </c>
      <c r="I11166" s="1" t="s">
        <v>1704</v>
      </c>
      <c r="J11166" s="1" t="str">
        <f t="shared" si="349"/>
        <v>2015Q4</v>
      </c>
      <c r="K11166" s="1" t="s">
        <v>1719</v>
      </c>
      <c r="L11166">
        <v>425000</v>
      </c>
      <c r="M11166">
        <v>-122.40612</v>
      </c>
      <c r="N11166" t="s">
        <v>16</v>
      </c>
      <c r="O11166" s="1">
        <v>42384</v>
      </c>
      <c r="P11166">
        <v>390000</v>
      </c>
      <c r="Q11166">
        <v>232</v>
      </c>
      <c r="R11166" t="s">
        <v>45</v>
      </c>
      <c r="S11166">
        <v>8</v>
      </c>
      <c r="T11166">
        <v>1</v>
      </c>
    </row>
    <row r="11167" spans="1:20" x14ac:dyDescent="0.2">
      <c r="A11167">
        <v>86033</v>
      </c>
      <c r="B11167">
        <v>94133</v>
      </c>
      <c r="C11167">
        <v>1</v>
      </c>
      <c r="D11167" s="1">
        <v>42397</v>
      </c>
      <c r="E11167" s="2">
        <v>0.54708333333333337</v>
      </c>
      <c r="F11167">
        <v>37.802298999999998</v>
      </c>
      <c r="G11167" s="1">
        <v>42339</v>
      </c>
      <c r="H11167" s="1" t="str">
        <f t="shared" si="348"/>
        <v>2015</v>
      </c>
      <c r="I11167" s="1" t="s">
        <v>1704</v>
      </c>
      <c r="J11167" s="1" t="str">
        <f t="shared" si="349"/>
        <v>2015Q4</v>
      </c>
      <c r="K11167" s="1" t="s">
        <v>1719</v>
      </c>
      <c r="L11167">
        <v>895000</v>
      </c>
      <c r="M11167">
        <v>-122.404945</v>
      </c>
      <c r="N11167" t="s">
        <v>16</v>
      </c>
      <c r="O11167" s="1">
        <v>42397</v>
      </c>
      <c r="P11167">
        <v>976000</v>
      </c>
      <c r="Q11167">
        <v>1000</v>
      </c>
      <c r="R11167" t="s">
        <v>45</v>
      </c>
      <c r="S11167">
        <v>8</v>
      </c>
      <c r="T11167">
        <v>1</v>
      </c>
    </row>
    <row r="11168" spans="1:20" x14ac:dyDescent="0.2">
      <c r="A11168">
        <v>88029</v>
      </c>
      <c r="B11168">
        <v>94133</v>
      </c>
      <c r="C11168">
        <v>2</v>
      </c>
      <c r="D11168" s="1">
        <v>42419</v>
      </c>
      <c r="E11168" s="2">
        <v>0.68909722222222225</v>
      </c>
      <c r="F11168">
        <v>37.802379999999999</v>
      </c>
      <c r="G11168" s="1">
        <v>42396</v>
      </c>
      <c r="H11168" s="1" t="str">
        <f t="shared" si="348"/>
        <v>2016</v>
      </c>
      <c r="I11168" s="1" t="s">
        <v>1705</v>
      </c>
      <c r="J11168" s="1" t="str">
        <f t="shared" si="349"/>
        <v>2016Q1</v>
      </c>
      <c r="K11168" s="1" t="s">
        <v>1720</v>
      </c>
      <c r="L11168">
        <v>1500000</v>
      </c>
      <c r="M11168">
        <v>-122.40860600000001</v>
      </c>
      <c r="N11168" t="s">
        <v>16</v>
      </c>
      <c r="O11168" s="1">
        <v>42417</v>
      </c>
      <c r="P11168">
        <v>1700000</v>
      </c>
      <c r="R11168" t="s">
        <v>45</v>
      </c>
      <c r="S11168">
        <v>8</v>
      </c>
      <c r="T11168">
        <v>2</v>
      </c>
    </row>
    <row r="11169" spans="1:20" x14ac:dyDescent="0.2">
      <c r="A11169">
        <v>114035</v>
      </c>
      <c r="B11169">
        <v>94133</v>
      </c>
      <c r="C11169">
        <v>2</v>
      </c>
      <c r="D11169" s="1">
        <v>42438</v>
      </c>
      <c r="E11169" s="2">
        <v>0.39155092592592594</v>
      </c>
      <c r="F11169">
        <v>37.800839000000003</v>
      </c>
      <c r="G11169" s="1">
        <v>42403</v>
      </c>
      <c r="H11169" s="1" t="str">
        <f t="shared" si="348"/>
        <v>2016</v>
      </c>
      <c r="I11169" s="1" t="s">
        <v>1705</v>
      </c>
      <c r="J11169" s="1" t="str">
        <f t="shared" si="349"/>
        <v>2016Q1</v>
      </c>
      <c r="K11169" s="1" t="s">
        <v>1720</v>
      </c>
      <c r="L11169">
        <v>1130000</v>
      </c>
      <c r="M11169">
        <v>-122.405562</v>
      </c>
      <c r="N11169" t="s">
        <v>16</v>
      </c>
      <c r="O11169" s="1">
        <v>42418</v>
      </c>
      <c r="P11169">
        <v>1130000</v>
      </c>
      <c r="R11169" t="s">
        <v>45</v>
      </c>
      <c r="S11169">
        <v>8</v>
      </c>
      <c r="T11169">
        <v>1</v>
      </c>
    </row>
    <row r="11170" spans="1:20" x14ac:dyDescent="0.2">
      <c r="A11170">
        <v>146041</v>
      </c>
      <c r="B11170">
        <v>94133</v>
      </c>
      <c r="C11170">
        <v>2</v>
      </c>
      <c r="D11170" s="1">
        <v>42422</v>
      </c>
      <c r="E11170" s="2">
        <v>0.72370370370370374</v>
      </c>
      <c r="F11170">
        <v>37.798444000000003</v>
      </c>
      <c r="G11170" s="1">
        <v>42368</v>
      </c>
      <c r="H11170" s="1" t="str">
        <f t="shared" si="348"/>
        <v>2015</v>
      </c>
      <c r="I11170" s="1" t="s">
        <v>1704</v>
      </c>
      <c r="J11170" s="1" t="str">
        <f t="shared" si="349"/>
        <v>2015Q4</v>
      </c>
      <c r="K11170" s="1" t="s">
        <v>1719</v>
      </c>
      <c r="L11170">
        <v>1186000</v>
      </c>
      <c r="M11170">
        <v>-122.407895</v>
      </c>
      <c r="N11170" t="s">
        <v>16</v>
      </c>
      <c r="O11170" s="1">
        <v>42419</v>
      </c>
      <c r="P11170">
        <v>1165000</v>
      </c>
      <c r="Q11170">
        <v>1098</v>
      </c>
      <c r="R11170" t="s">
        <v>45</v>
      </c>
      <c r="S11170">
        <v>8</v>
      </c>
      <c r="T11170">
        <v>2</v>
      </c>
    </row>
    <row r="11171" spans="1:20" x14ac:dyDescent="0.2">
      <c r="A11171">
        <v>88029</v>
      </c>
      <c r="B11171">
        <v>94133</v>
      </c>
      <c r="C11171">
        <v>2</v>
      </c>
      <c r="D11171" s="1">
        <v>42467</v>
      </c>
      <c r="E11171" s="2">
        <v>0.41305555555555556</v>
      </c>
      <c r="F11171">
        <v>37.802382999999999</v>
      </c>
      <c r="G11171" s="1">
        <v>42396</v>
      </c>
      <c r="H11171" s="1" t="str">
        <f t="shared" si="348"/>
        <v>2016</v>
      </c>
      <c r="I11171" s="1" t="s">
        <v>1705</v>
      </c>
      <c r="J11171" s="1" t="str">
        <f t="shared" si="349"/>
        <v>2016Q1</v>
      </c>
      <c r="K11171" s="1" t="s">
        <v>1720</v>
      </c>
      <c r="L11171">
        <v>1300000</v>
      </c>
      <c r="M11171">
        <v>-122.408582</v>
      </c>
      <c r="N11171" t="s">
        <v>16</v>
      </c>
      <c r="O11171" s="1">
        <v>42432</v>
      </c>
      <c r="P11171">
        <v>1500000</v>
      </c>
      <c r="R11171" t="s">
        <v>45</v>
      </c>
      <c r="S11171">
        <v>8</v>
      </c>
      <c r="T11171">
        <v>2</v>
      </c>
    </row>
    <row r="11172" spans="1:20" x14ac:dyDescent="0.2">
      <c r="A11172">
        <v>133069</v>
      </c>
      <c r="B11172">
        <v>94133</v>
      </c>
      <c r="C11172">
        <v>2</v>
      </c>
      <c r="D11172" s="1">
        <v>42448</v>
      </c>
      <c r="E11172" s="2">
        <v>0.44504629629629627</v>
      </c>
      <c r="F11172">
        <v>37.799118</v>
      </c>
      <c r="G11172" s="1">
        <v>42424</v>
      </c>
      <c r="H11172" s="1" t="str">
        <f t="shared" si="348"/>
        <v>2016</v>
      </c>
      <c r="I11172" s="1" t="s">
        <v>1705</v>
      </c>
      <c r="J11172" s="1" t="str">
        <f t="shared" si="349"/>
        <v>2016Q1</v>
      </c>
      <c r="K11172" s="1" t="s">
        <v>1720</v>
      </c>
      <c r="L11172">
        <v>1050000</v>
      </c>
      <c r="M11172">
        <v>-122.404991</v>
      </c>
      <c r="N11172" t="s">
        <v>16</v>
      </c>
      <c r="O11172" s="1">
        <v>42447</v>
      </c>
      <c r="P11172">
        <v>1200000</v>
      </c>
      <c r="R11172" t="s">
        <v>45</v>
      </c>
      <c r="S11172">
        <v>8</v>
      </c>
      <c r="T11172">
        <v>1</v>
      </c>
    </row>
    <row r="11173" spans="1:20" x14ac:dyDescent="0.2">
      <c r="A11173">
        <v>85040</v>
      </c>
      <c r="B11173">
        <v>94133</v>
      </c>
      <c r="C11173">
        <v>1</v>
      </c>
      <c r="D11173" s="1">
        <v>42454</v>
      </c>
      <c r="E11173" s="2">
        <v>0.4132291666666667</v>
      </c>
      <c r="F11173">
        <v>37.802528000000002</v>
      </c>
      <c r="G11173" s="1">
        <v>42433</v>
      </c>
      <c r="H11173" s="1" t="str">
        <f t="shared" si="348"/>
        <v>2016</v>
      </c>
      <c r="I11173" s="1" t="s">
        <v>1705</v>
      </c>
      <c r="J11173" s="1" t="str">
        <f t="shared" si="349"/>
        <v>2016Q1</v>
      </c>
      <c r="K11173" s="1" t="s">
        <v>1720</v>
      </c>
      <c r="L11173">
        <v>899000</v>
      </c>
      <c r="M11173">
        <v>-122.40451</v>
      </c>
      <c r="N11173" t="s">
        <v>16</v>
      </c>
      <c r="O11173" s="1">
        <v>42454</v>
      </c>
      <c r="P11173">
        <v>1025000</v>
      </c>
      <c r="R11173" t="s">
        <v>45</v>
      </c>
      <c r="S11173">
        <v>8</v>
      </c>
      <c r="T11173">
        <v>1.5</v>
      </c>
    </row>
    <row r="11174" spans="1:20" x14ac:dyDescent="0.2">
      <c r="A11174">
        <v>54054</v>
      </c>
      <c r="B11174">
        <v>94133</v>
      </c>
      <c r="C11174">
        <v>1</v>
      </c>
      <c r="D11174" s="1">
        <v>42460</v>
      </c>
      <c r="E11174" s="2">
        <v>0.49350694444444443</v>
      </c>
      <c r="F11174">
        <v>37.804606999999997</v>
      </c>
      <c r="G11174" s="1">
        <v>42418</v>
      </c>
      <c r="H11174" s="1" t="str">
        <f t="shared" si="348"/>
        <v>2016</v>
      </c>
      <c r="I11174" s="1" t="s">
        <v>1705</v>
      </c>
      <c r="J11174" s="1" t="str">
        <f t="shared" si="349"/>
        <v>2016Q1</v>
      </c>
      <c r="K11174" s="1" t="s">
        <v>1720</v>
      </c>
      <c r="L11174">
        <v>799000</v>
      </c>
      <c r="M11174">
        <v>-122.40934</v>
      </c>
      <c r="N11174" t="s">
        <v>16</v>
      </c>
      <c r="O11174" s="1">
        <v>42460</v>
      </c>
      <c r="P11174">
        <v>900000</v>
      </c>
      <c r="Q11174">
        <v>970</v>
      </c>
      <c r="R11174" t="s">
        <v>45</v>
      </c>
      <c r="S11174">
        <v>8</v>
      </c>
      <c r="T11174">
        <v>1</v>
      </c>
    </row>
    <row r="11175" spans="1:20" x14ac:dyDescent="0.2">
      <c r="A11175">
        <v>39060</v>
      </c>
      <c r="B11175">
        <v>94133</v>
      </c>
      <c r="C11175">
        <v>2</v>
      </c>
      <c r="D11175" s="1">
        <v>42465</v>
      </c>
      <c r="E11175" s="2">
        <v>0.72187499999999993</v>
      </c>
      <c r="F11175">
        <v>37.805610999999999</v>
      </c>
      <c r="G11175" s="1">
        <v>42379</v>
      </c>
      <c r="H11175" s="1" t="str">
        <f t="shared" si="348"/>
        <v>2016</v>
      </c>
      <c r="I11175" s="1" t="s">
        <v>1705</v>
      </c>
      <c r="J11175" s="1" t="str">
        <f t="shared" si="349"/>
        <v>2016Q1</v>
      </c>
      <c r="K11175" s="1" t="s">
        <v>1720</v>
      </c>
      <c r="L11175">
        <v>949000</v>
      </c>
      <c r="M11175">
        <v>-122.40965300000001</v>
      </c>
      <c r="N11175" t="s">
        <v>16</v>
      </c>
      <c r="O11175" s="1">
        <v>42465</v>
      </c>
      <c r="P11175">
        <v>949000</v>
      </c>
      <c r="Q11175">
        <v>992</v>
      </c>
      <c r="R11175" t="s">
        <v>45</v>
      </c>
      <c r="S11175">
        <v>8</v>
      </c>
      <c r="T11175">
        <v>1.5</v>
      </c>
    </row>
    <row r="11176" spans="1:20" x14ac:dyDescent="0.2">
      <c r="A11176">
        <v>115036</v>
      </c>
      <c r="B11176">
        <v>94133</v>
      </c>
      <c r="C11176">
        <v>3</v>
      </c>
      <c r="D11176" s="1">
        <v>42529</v>
      </c>
      <c r="E11176" s="2">
        <v>0.90532407407407411</v>
      </c>
      <c r="F11176">
        <v>37.800187000000001</v>
      </c>
      <c r="G11176" s="1">
        <v>42424</v>
      </c>
      <c r="H11176" s="1" t="str">
        <f t="shared" si="348"/>
        <v>2016</v>
      </c>
      <c r="I11176" s="1" t="s">
        <v>1705</v>
      </c>
      <c r="J11176" s="1" t="str">
        <f t="shared" si="349"/>
        <v>2016Q1</v>
      </c>
      <c r="K11176" s="1" t="s">
        <v>1720</v>
      </c>
      <c r="L11176">
        <v>899000</v>
      </c>
      <c r="M11176">
        <v>-122.40664599999999</v>
      </c>
      <c r="N11176" t="s">
        <v>16</v>
      </c>
      <c r="O11176" s="1">
        <v>42466</v>
      </c>
      <c r="P11176">
        <v>925000</v>
      </c>
      <c r="Q11176">
        <v>1246</v>
      </c>
      <c r="R11176" t="s">
        <v>45</v>
      </c>
      <c r="S11176">
        <v>8</v>
      </c>
      <c r="T11176">
        <v>2</v>
      </c>
    </row>
    <row r="11177" spans="1:20" x14ac:dyDescent="0.2">
      <c r="A11177">
        <v>88029</v>
      </c>
      <c r="B11177">
        <v>94133</v>
      </c>
      <c r="C11177">
        <v>2</v>
      </c>
      <c r="D11177" s="1">
        <v>42467</v>
      </c>
      <c r="E11177" s="2">
        <v>0.40715277777777775</v>
      </c>
      <c r="F11177">
        <v>37.802151000000002</v>
      </c>
      <c r="G11177" s="1">
        <v>42391</v>
      </c>
      <c r="H11177" s="1" t="str">
        <f t="shared" si="348"/>
        <v>2016</v>
      </c>
      <c r="I11177" s="1" t="s">
        <v>1705</v>
      </c>
      <c r="J11177" s="1" t="str">
        <f t="shared" si="349"/>
        <v>2016Q1</v>
      </c>
      <c r="K11177" s="1" t="s">
        <v>1720</v>
      </c>
      <c r="L11177">
        <v>1100000</v>
      </c>
      <c r="M11177">
        <v>-122.408485</v>
      </c>
      <c r="N11177" t="s">
        <v>16</v>
      </c>
      <c r="O11177" s="1">
        <v>42466</v>
      </c>
      <c r="P11177">
        <v>1160000</v>
      </c>
      <c r="R11177" t="s">
        <v>45</v>
      </c>
      <c r="S11177">
        <v>8</v>
      </c>
      <c r="T11177">
        <v>2</v>
      </c>
    </row>
    <row r="11178" spans="1:20" x14ac:dyDescent="0.2">
      <c r="A11178">
        <v>106055</v>
      </c>
      <c r="B11178">
        <v>94133</v>
      </c>
      <c r="C11178">
        <v>1</v>
      </c>
      <c r="D11178" s="1">
        <v>42515</v>
      </c>
      <c r="E11178" s="2">
        <v>0.63968749999999996</v>
      </c>
      <c r="F11178">
        <v>37.801799000000003</v>
      </c>
      <c r="G11178" s="1">
        <v>42467</v>
      </c>
      <c r="H11178" s="1" t="str">
        <f t="shared" si="348"/>
        <v>2016</v>
      </c>
      <c r="I11178" s="1" t="s">
        <v>1705</v>
      </c>
      <c r="J11178" s="1" t="str">
        <f t="shared" si="349"/>
        <v>2016Q2</v>
      </c>
      <c r="K11178" s="1" t="s">
        <v>1722</v>
      </c>
      <c r="L11178">
        <v>1500000</v>
      </c>
      <c r="M11178">
        <v>-122.40432699999999</v>
      </c>
      <c r="N11178" t="s">
        <v>16</v>
      </c>
      <c r="O11178" s="1">
        <v>42515</v>
      </c>
      <c r="P11178">
        <v>1500000</v>
      </c>
      <c r="Q11178">
        <v>861</v>
      </c>
      <c r="R11178" t="s">
        <v>45</v>
      </c>
      <c r="S11178">
        <v>8</v>
      </c>
      <c r="T11178">
        <v>1</v>
      </c>
    </row>
    <row r="11179" spans="1:20" x14ac:dyDescent="0.2">
      <c r="A11179">
        <v>105055</v>
      </c>
      <c r="B11179">
        <v>94133</v>
      </c>
      <c r="C11179">
        <v>1</v>
      </c>
      <c r="D11179" s="1">
        <v>42519</v>
      </c>
      <c r="E11179" s="2">
        <v>0.47394675925925928</v>
      </c>
      <c r="F11179">
        <v>37.801589999999997</v>
      </c>
      <c r="G11179" s="1">
        <v>42235</v>
      </c>
      <c r="H11179" s="1" t="str">
        <f t="shared" si="348"/>
        <v>2015</v>
      </c>
      <c r="I11179" s="1" t="s">
        <v>1704</v>
      </c>
      <c r="J11179" s="1" t="str">
        <f t="shared" si="349"/>
        <v>2015Q3</v>
      </c>
      <c r="K11179" s="1" t="s">
        <v>1718</v>
      </c>
      <c r="L11179">
        <v>1750000</v>
      </c>
      <c r="M11179">
        <v>-122.40531900000001</v>
      </c>
      <c r="N11179" t="s">
        <v>16</v>
      </c>
      <c r="O11179" s="1">
        <v>42517</v>
      </c>
      <c r="P11179">
        <v>1875000</v>
      </c>
      <c r="R11179" t="s">
        <v>45</v>
      </c>
      <c r="S11179">
        <v>8</v>
      </c>
      <c r="T11179">
        <v>1.5</v>
      </c>
    </row>
    <row r="11180" spans="1:20" x14ac:dyDescent="0.2">
      <c r="A11180">
        <v>77047</v>
      </c>
      <c r="B11180">
        <v>94133</v>
      </c>
      <c r="C11180">
        <v>3</v>
      </c>
      <c r="D11180" s="1">
        <v>42530</v>
      </c>
      <c r="E11180" s="2">
        <v>0.39006944444444441</v>
      </c>
      <c r="F11180">
        <v>37.803009000000003</v>
      </c>
      <c r="G11180" s="1">
        <v>42418</v>
      </c>
      <c r="H11180" s="1" t="str">
        <f t="shared" si="348"/>
        <v>2016</v>
      </c>
      <c r="I11180" s="1" t="s">
        <v>1705</v>
      </c>
      <c r="J11180" s="1" t="str">
        <f t="shared" si="349"/>
        <v>2016Q1</v>
      </c>
      <c r="K11180" s="1" t="s">
        <v>1720</v>
      </c>
      <c r="L11180">
        <v>2500000</v>
      </c>
      <c r="M11180">
        <v>-122.409271</v>
      </c>
      <c r="N11180" t="s">
        <v>16</v>
      </c>
      <c r="O11180" s="1">
        <v>42529</v>
      </c>
      <c r="P11180">
        <v>2500000</v>
      </c>
      <c r="Q11180">
        <v>1515</v>
      </c>
      <c r="R11180" t="s">
        <v>45</v>
      </c>
      <c r="S11180">
        <v>8</v>
      </c>
      <c r="T11180">
        <v>2</v>
      </c>
    </row>
    <row r="11181" spans="1:20" x14ac:dyDescent="0.2">
      <c r="A11181">
        <v>133012</v>
      </c>
      <c r="B11181">
        <v>94133</v>
      </c>
      <c r="C11181">
        <v>5</v>
      </c>
      <c r="D11181" s="1">
        <v>42529</v>
      </c>
      <c r="E11181" s="2">
        <v>0.58990740740740744</v>
      </c>
      <c r="F11181">
        <v>37.799309000000001</v>
      </c>
      <c r="G11181" s="1">
        <v>42430</v>
      </c>
      <c r="H11181" s="1" t="str">
        <f t="shared" si="348"/>
        <v>2016</v>
      </c>
      <c r="I11181" s="1" t="s">
        <v>1705</v>
      </c>
      <c r="J11181" s="1" t="str">
        <f t="shared" si="349"/>
        <v>2016Q1</v>
      </c>
      <c r="K11181" s="1" t="s">
        <v>1720</v>
      </c>
      <c r="L11181">
        <v>3350000</v>
      </c>
      <c r="M11181">
        <v>-122.404419</v>
      </c>
      <c r="N11181" t="s">
        <v>24</v>
      </c>
      <c r="O11181" s="1">
        <v>42529</v>
      </c>
      <c r="P11181">
        <v>3170000</v>
      </c>
      <c r="Q11181">
        <v>2490</v>
      </c>
      <c r="R11181" t="s">
        <v>45</v>
      </c>
      <c r="S11181">
        <v>8</v>
      </c>
      <c r="T11181">
        <v>5</v>
      </c>
    </row>
    <row r="11182" spans="1:20" x14ac:dyDescent="0.2">
      <c r="A11182">
        <v>10564</v>
      </c>
      <c r="B11182">
        <v>94133</v>
      </c>
      <c r="C11182">
        <v>3</v>
      </c>
      <c r="D11182" s="1">
        <v>42557</v>
      </c>
      <c r="E11182" s="2">
        <v>0.44108796296296293</v>
      </c>
      <c r="F11182">
        <v>37.801955</v>
      </c>
      <c r="G11182" s="1">
        <v>42497</v>
      </c>
      <c r="H11182" s="1" t="str">
        <f t="shared" si="348"/>
        <v>2016</v>
      </c>
      <c r="I11182" s="1" t="s">
        <v>1705</v>
      </c>
      <c r="J11182" s="1" t="str">
        <f t="shared" si="349"/>
        <v>2016Q2</v>
      </c>
      <c r="K11182" s="1" t="s">
        <v>1722</v>
      </c>
      <c r="L11182">
        <v>4995000</v>
      </c>
      <c r="M11182">
        <v>-122.405265</v>
      </c>
      <c r="N11182" t="s">
        <v>16</v>
      </c>
      <c r="O11182" s="1">
        <v>42557</v>
      </c>
      <c r="P11182">
        <v>4725000</v>
      </c>
      <c r="Q11182">
        <v>3010</v>
      </c>
      <c r="R11182" t="s">
        <v>45</v>
      </c>
      <c r="S11182">
        <v>8</v>
      </c>
      <c r="T11182">
        <v>3.5</v>
      </c>
    </row>
    <row r="11183" spans="1:20" x14ac:dyDescent="0.2">
      <c r="A11183">
        <v>114074</v>
      </c>
      <c r="B11183">
        <v>94133</v>
      </c>
      <c r="C11183">
        <v>2</v>
      </c>
      <c r="D11183" s="1">
        <v>42568</v>
      </c>
      <c r="E11183" s="2">
        <v>0.68260416666666668</v>
      </c>
      <c r="F11183">
        <v>37.800612999999998</v>
      </c>
      <c r="G11183" s="1">
        <v>42492</v>
      </c>
      <c r="H11183" s="1" t="str">
        <f t="shared" si="348"/>
        <v>2016</v>
      </c>
      <c r="I11183" s="1" t="s">
        <v>1705</v>
      </c>
      <c r="J11183" s="1" t="str">
        <f t="shared" si="349"/>
        <v>2016Q2</v>
      </c>
      <c r="K11183" s="1" t="s">
        <v>1722</v>
      </c>
      <c r="L11183">
        <v>950000</v>
      </c>
      <c r="M11183">
        <v>-122.405312</v>
      </c>
      <c r="N11183" t="s">
        <v>16</v>
      </c>
      <c r="O11183" s="1">
        <v>42566</v>
      </c>
      <c r="P11183">
        <v>1010000</v>
      </c>
      <c r="Q11183">
        <v>1213</v>
      </c>
      <c r="R11183" t="s">
        <v>45</v>
      </c>
      <c r="S11183">
        <v>8</v>
      </c>
      <c r="T11183">
        <v>2.5</v>
      </c>
    </row>
    <row r="11184" spans="1:20" x14ac:dyDescent="0.2">
      <c r="A11184">
        <v>133057</v>
      </c>
      <c r="B11184">
        <v>94133</v>
      </c>
      <c r="C11184">
        <v>1</v>
      </c>
      <c r="D11184" s="1">
        <v>42590</v>
      </c>
      <c r="E11184" s="2">
        <v>0.71832175925925934</v>
      </c>
      <c r="F11184">
        <v>37.799289000000002</v>
      </c>
      <c r="G11184" s="1">
        <v>42515</v>
      </c>
      <c r="H11184" s="1" t="str">
        <f t="shared" si="348"/>
        <v>2016</v>
      </c>
      <c r="I11184" s="1" t="s">
        <v>1705</v>
      </c>
      <c r="J11184" s="1" t="str">
        <f t="shared" si="349"/>
        <v>2016Q2</v>
      </c>
      <c r="K11184" s="1" t="s">
        <v>1722</v>
      </c>
      <c r="L11184">
        <v>849000</v>
      </c>
      <c r="M11184">
        <v>-122.40428900000001</v>
      </c>
      <c r="N11184" t="s">
        <v>16</v>
      </c>
      <c r="O11184" s="1">
        <v>42584</v>
      </c>
      <c r="P11184">
        <v>900000</v>
      </c>
      <c r="R11184" t="s">
        <v>45</v>
      </c>
      <c r="S11184">
        <v>8</v>
      </c>
      <c r="T11184">
        <v>1</v>
      </c>
    </row>
    <row r="11185" spans="1:20" x14ac:dyDescent="0.2">
      <c r="A11185">
        <v>87015</v>
      </c>
      <c r="B11185">
        <v>94133</v>
      </c>
      <c r="C11185">
        <v>2</v>
      </c>
      <c r="D11185" s="1">
        <v>42647</v>
      </c>
      <c r="E11185" s="2">
        <v>0.50039351851851854</v>
      </c>
      <c r="F11185">
        <v>37.802498</v>
      </c>
      <c r="G11185" s="1">
        <v>42622</v>
      </c>
      <c r="H11185" s="1" t="str">
        <f t="shared" si="348"/>
        <v>2016</v>
      </c>
      <c r="I11185" s="1" t="s">
        <v>1705</v>
      </c>
      <c r="J11185" s="1" t="str">
        <f t="shared" si="349"/>
        <v>2016Q3</v>
      </c>
      <c r="K11185" s="1" t="s">
        <v>1723</v>
      </c>
      <c r="L11185">
        <v>749000</v>
      </c>
      <c r="M11185">
        <v>-122.407644</v>
      </c>
      <c r="N11185" t="s">
        <v>16</v>
      </c>
      <c r="O11185" s="1">
        <v>42640</v>
      </c>
      <c r="P11185">
        <v>750000</v>
      </c>
      <c r="Q11185">
        <v>674</v>
      </c>
      <c r="R11185" t="s">
        <v>45</v>
      </c>
      <c r="S11185">
        <v>8</v>
      </c>
      <c r="T11185">
        <v>1</v>
      </c>
    </row>
    <row r="11186" spans="1:20" x14ac:dyDescent="0.2">
      <c r="A11186">
        <v>63031</v>
      </c>
      <c r="B11186">
        <v>94133</v>
      </c>
      <c r="C11186">
        <v>3</v>
      </c>
      <c r="D11186" s="1">
        <v>42656</v>
      </c>
      <c r="E11186" s="2">
        <v>0.74391203703703701</v>
      </c>
      <c r="F11186">
        <v>37.80341</v>
      </c>
      <c r="G11186" s="1">
        <v>42593</v>
      </c>
      <c r="H11186" s="1" t="str">
        <f t="shared" si="348"/>
        <v>2016</v>
      </c>
      <c r="I11186" s="1" t="s">
        <v>1705</v>
      </c>
      <c r="J11186" s="1" t="str">
        <f t="shared" si="349"/>
        <v>2016Q3</v>
      </c>
      <c r="K11186" s="1" t="s">
        <v>1723</v>
      </c>
      <c r="L11186">
        <v>2795000</v>
      </c>
      <c r="M11186">
        <v>-122.410049</v>
      </c>
      <c r="N11186" t="s">
        <v>16</v>
      </c>
      <c r="O11186" s="1">
        <v>42656</v>
      </c>
      <c r="P11186">
        <v>2850000</v>
      </c>
      <c r="Q11186">
        <v>2340</v>
      </c>
      <c r="R11186" t="s">
        <v>45</v>
      </c>
      <c r="S11186">
        <v>8</v>
      </c>
      <c r="T11186">
        <v>2.5</v>
      </c>
    </row>
    <row r="11187" spans="1:20" x14ac:dyDescent="0.2">
      <c r="A11187">
        <v>76006</v>
      </c>
      <c r="B11187">
        <v>94133</v>
      </c>
      <c r="C11187">
        <v>2</v>
      </c>
      <c r="D11187" s="1">
        <v>42671</v>
      </c>
      <c r="E11187" s="2">
        <v>0.47362268518518519</v>
      </c>
      <c r="F11187">
        <v>37.802556000000003</v>
      </c>
      <c r="G11187" s="1">
        <v>42634</v>
      </c>
      <c r="H11187" s="1" t="str">
        <f t="shared" si="348"/>
        <v>2016</v>
      </c>
      <c r="I11187" s="1" t="s">
        <v>1705</v>
      </c>
      <c r="J11187" s="1" t="str">
        <f t="shared" si="349"/>
        <v>2016Q3</v>
      </c>
      <c r="K11187" s="1" t="s">
        <v>1723</v>
      </c>
      <c r="L11187">
        <v>1395000</v>
      </c>
      <c r="M11187">
        <v>-122.409649</v>
      </c>
      <c r="N11187" t="s">
        <v>16</v>
      </c>
      <c r="O11187" s="1">
        <v>42671</v>
      </c>
      <c r="P11187">
        <v>1395000</v>
      </c>
      <c r="Q11187">
        <v>1550</v>
      </c>
      <c r="R11187" t="s">
        <v>45</v>
      </c>
      <c r="S11187">
        <v>8</v>
      </c>
      <c r="T11187">
        <v>1</v>
      </c>
    </row>
    <row r="11188" spans="1:20" x14ac:dyDescent="0.2">
      <c r="A11188">
        <v>62035</v>
      </c>
      <c r="B11188">
        <v>94133</v>
      </c>
      <c r="C11188">
        <v>1</v>
      </c>
      <c r="D11188" s="1">
        <v>42677</v>
      </c>
      <c r="E11188" s="2">
        <v>0.29583333333333334</v>
      </c>
      <c r="F11188">
        <v>37.803604</v>
      </c>
      <c r="G11188" s="1">
        <v>42636</v>
      </c>
      <c r="H11188" s="1" t="str">
        <f t="shared" si="348"/>
        <v>2016</v>
      </c>
      <c r="I11188" s="1" t="s">
        <v>1705</v>
      </c>
      <c r="J11188" s="1" t="str">
        <f t="shared" si="349"/>
        <v>2016Q3</v>
      </c>
      <c r="K11188" s="1" t="s">
        <v>1723</v>
      </c>
      <c r="L11188">
        <v>695000</v>
      </c>
      <c r="M11188">
        <v>-122.40907300000001</v>
      </c>
      <c r="N11188" t="s">
        <v>16</v>
      </c>
      <c r="O11188" s="1">
        <v>42676</v>
      </c>
      <c r="P11188">
        <v>720500</v>
      </c>
      <c r="Q11188">
        <v>700</v>
      </c>
      <c r="R11188" t="s">
        <v>45</v>
      </c>
      <c r="S11188">
        <v>8</v>
      </c>
      <c r="T11188">
        <v>1</v>
      </c>
    </row>
    <row r="11189" spans="1:20" x14ac:dyDescent="0.2">
      <c r="A11189">
        <v>133068</v>
      </c>
      <c r="B11189">
        <v>94133</v>
      </c>
      <c r="C11189">
        <v>1</v>
      </c>
      <c r="D11189" s="1">
        <v>42692</v>
      </c>
      <c r="E11189" s="2">
        <v>0.14447916666666669</v>
      </c>
      <c r="F11189">
        <v>37.799120000000002</v>
      </c>
      <c r="G11189" s="1">
        <v>42640</v>
      </c>
      <c r="H11189" s="1" t="str">
        <f t="shared" si="348"/>
        <v>2016</v>
      </c>
      <c r="I11189" s="1" t="s">
        <v>1705</v>
      </c>
      <c r="J11189" s="1" t="str">
        <f t="shared" si="349"/>
        <v>2016Q3</v>
      </c>
      <c r="K11189" s="1" t="s">
        <v>1723</v>
      </c>
      <c r="L11189">
        <v>825000</v>
      </c>
      <c r="M11189">
        <v>-122.404977</v>
      </c>
      <c r="N11189" t="s">
        <v>16</v>
      </c>
      <c r="O11189" s="1">
        <v>42689</v>
      </c>
      <c r="P11189">
        <v>870000</v>
      </c>
      <c r="R11189" t="s">
        <v>45</v>
      </c>
      <c r="S11189">
        <v>8</v>
      </c>
      <c r="T11189">
        <v>1</v>
      </c>
    </row>
    <row r="11190" spans="1:20" x14ac:dyDescent="0.2">
      <c r="A11190">
        <v>39101</v>
      </c>
      <c r="B11190">
        <v>94133</v>
      </c>
      <c r="C11190">
        <v>2</v>
      </c>
      <c r="D11190" s="1">
        <v>42703</v>
      </c>
      <c r="E11190" s="2">
        <v>0.54024305555555563</v>
      </c>
      <c r="F11190">
        <v>37.805579999999999</v>
      </c>
      <c r="G11190" s="1">
        <v>42636</v>
      </c>
      <c r="H11190" s="1" t="str">
        <f t="shared" si="348"/>
        <v>2016</v>
      </c>
      <c r="I11190" s="1" t="s">
        <v>1705</v>
      </c>
      <c r="J11190" s="1" t="str">
        <f t="shared" si="349"/>
        <v>2016Q3</v>
      </c>
      <c r="K11190" s="1" t="s">
        <v>1723</v>
      </c>
      <c r="L11190">
        <v>749000</v>
      </c>
      <c r="M11190">
        <v>-122.40881299999999</v>
      </c>
      <c r="N11190" t="s">
        <v>16</v>
      </c>
      <c r="O11190" s="1">
        <v>42697</v>
      </c>
      <c r="P11190">
        <v>910000</v>
      </c>
      <c r="Q11190">
        <v>750</v>
      </c>
      <c r="R11190" t="s">
        <v>45</v>
      </c>
      <c r="S11190">
        <v>8</v>
      </c>
      <c r="T11190">
        <v>1</v>
      </c>
    </row>
    <row r="11191" spans="1:20" x14ac:dyDescent="0.2">
      <c r="A11191">
        <v>10662</v>
      </c>
      <c r="B11191">
        <v>94133</v>
      </c>
      <c r="C11191">
        <v>1</v>
      </c>
      <c r="D11191" s="1">
        <v>42709</v>
      </c>
      <c r="E11191" s="2">
        <v>0.71598379629629638</v>
      </c>
      <c r="F11191">
        <v>37.802021000000003</v>
      </c>
      <c r="G11191" s="1">
        <v>42663</v>
      </c>
      <c r="H11191" s="1" t="str">
        <f t="shared" si="348"/>
        <v>2016</v>
      </c>
      <c r="I11191" s="1" t="s">
        <v>1705</v>
      </c>
      <c r="J11191" s="1" t="str">
        <f t="shared" si="349"/>
        <v>2016Q4</v>
      </c>
      <c r="K11191" s="1" t="s">
        <v>1724</v>
      </c>
      <c r="L11191">
        <v>885000</v>
      </c>
      <c r="M11191">
        <v>-122.404397</v>
      </c>
      <c r="N11191" t="s">
        <v>16</v>
      </c>
      <c r="O11191" s="1">
        <v>42704</v>
      </c>
      <c r="P11191">
        <v>951000</v>
      </c>
      <c r="Q11191">
        <v>751</v>
      </c>
      <c r="R11191" t="s">
        <v>45</v>
      </c>
      <c r="S11191">
        <v>8</v>
      </c>
      <c r="T11191">
        <v>1</v>
      </c>
    </row>
    <row r="11192" spans="1:20" x14ac:dyDescent="0.2">
      <c r="A11192">
        <v>115036</v>
      </c>
      <c r="B11192">
        <v>94133</v>
      </c>
      <c r="C11192">
        <v>2</v>
      </c>
      <c r="D11192" s="1">
        <v>42716</v>
      </c>
      <c r="E11192" s="2">
        <v>0.67474537037037041</v>
      </c>
      <c r="F11192">
        <v>37.800173000000001</v>
      </c>
      <c r="G11192" s="1">
        <v>42622</v>
      </c>
      <c r="H11192" s="1" t="str">
        <f t="shared" si="348"/>
        <v>2016</v>
      </c>
      <c r="I11192" s="1" t="s">
        <v>1705</v>
      </c>
      <c r="J11192" s="1" t="str">
        <f t="shared" si="349"/>
        <v>2016Q3</v>
      </c>
      <c r="K11192" s="1" t="s">
        <v>1723</v>
      </c>
      <c r="L11192">
        <v>749000</v>
      </c>
      <c r="M11192">
        <v>-122.406643</v>
      </c>
      <c r="N11192" t="s">
        <v>16</v>
      </c>
      <c r="O11192" s="1">
        <v>42716</v>
      </c>
      <c r="P11192">
        <v>815000</v>
      </c>
      <c r="R11192" t="s">
        <v>45</v>
      </c>
      <c r="S11192">
        <v>8</v>
      </c>
      <c r="T11192">
        <v>1</v>
      </c>
    </row>
    <row r="11193" spans="1:20" x14ac:dyDescent="0.2">
      <c r="A11193">
        <v>38012</v>
      </c>
      <c r="B11193">
        <v>94133</v>
      </c>
      <c r="C11193">
        <v>2</v>
      </c>
      <c r="D11193" s="1">
        <v>42720</v>
      </c>
      <c r="E11193" s="2">
        <v>0.68741898148148151</v>
      </c>
      <c r="F11193">
        <v>37.805549999999997</v>
      </c>
      <c r="G11193" s="1">
        <v>42664</v>
      </c>
      <c r="H11193" s="1" t="str">
        <f t="shared" si="348"/>
        <v>2016</v>
      </c>
      <c r="I11193" s="1" t="s">
        <v>1705</v>
      </c>
      <c r="J11193" s="1" t="str">
        <f t="shared" si="349"/>
        <v>2016Q4</v>
      </c>
      <c r="K11193" s="1" t="s">
        <v>1724</v>
      </c>
      <c r="L11193">
        <v>2195000</v>
      </c>
      <c r="M11193">
        <v>-122.408333</v>
      </c>
      <c r="N11193" t="s">
        <v>16</v>
      </c>
      <c r="O11193" s="1">
        <v>42720</v>
      </c>
      <c r="P11193">
        <v>2180000</v>
      </c>
      <c r="R11193" t="s">
        <v>45</v>
      </c>
      <c r="S11193">
        <v>8</v>
      </c>
      <c r="T11193">
        <v>2.5</v>
      </c>
    </row>
    <row r="11194" spans="1:20" x14ac:dyDescent="0.2">
      <c r="A11194">
        <v>54061</v>
      </c>
      <c r="B11194">
        <v>94133</v>
      </c>
      <c r="C11194">
        <v>1</v>
      </c>
      <c r="D11194" s="1">
        <v>42726</v>
      </c>
      <c r="E11194" s="2">
        <v>0.59070601851851856</v>
      </c>
      <c r="F11194">
        <v>37.804912999999999</v>
      </c>
      <c r="G11194" s="1">
        <v>42677</v>
      </c>
      <c r="H11194" s="1" t="str">
        <f t="shared" si="348"/>
        <v>2016</v>
      </c>
      <c r="I11194" s="1" t="s">
        <v>1705</v>
      </c>
      <c r="J11194" s="1" t="str">
        <f t="shared" si="349"/>
        <v>2016Q4</v>
      </c>
      <c r="K11194" s="1" t="s">
        <v>1724</v>
      </c>
      <c r="L11194">
        <v>895000</v>
      </c>
      <c r="M11194">
        <v>-122.40894299999999</v>
      </c>
      <c r="N11194" t="s">
        <v>16</v>
      </c>
      <c r="O11194" s="1">
        <v>42726</v>
      </c>
      <c r="P11194">
        <v>920000</v>
      </c>
      <c r="Q11194">
        <v>715</v>
      </c>
      <c r="R11194" t="s">
        <v>45</v>
      </c>
      <c r="S11194">
        <v>8</v>
      </c>
      <c r="T11194">
        <v>1</v>
      </c>
    </row>
    <row r="11195" spans="1:20" x14ac:dyDescent="0.2">
      <c r="A11195">
        <v>77021</v>
      </c>
      <c r="B11195">
        <v>94133</v>
      </c>
      <c r="C11195">
        <v>2</v>
      </c>
      <c r="D11195" s="1">
        <v>42739</v>
      </c>
      <c r="E11195" s="2">
        <v>0.46914351851851849</v>
      </c>
      <c r="F11195">
        <v>37.802418000000003</v>
      </c>
      <c r="G11195" s="1">
        <v>42660</v>
      </c>
      <c r="H11195" s="1" t="str">
        <f t="shared" si="348"/>
        <v>2016</v>
      </c>
      <c r="I11195" s="1" t="s">
        <v>1705</v>
      </c>
      <c r="J11195" s="1" t="str">
        <f t="shared" si="349"/>
        <v>2016Q4</v>
      </c>
      <c r="K11195" s="1" t="s">
        <v>1724</v>
      </c>
      <c r="L11195">
        <v>1395000</v>
      </c>
      <c r="M11195">
        <v>-122.409037</v>
      </c>
      <c r="N11195" t="s">
        <v>16</v>
      </c>
      <c r="O11195" s="1">
        <v>42738</v>
      </c>
      <c r="P11195">
        <v>1450000</v>
      </c>
      <c r="Q11195">
        <v>1690</v>
      </c>
      <c r="R11195" t="s">
        <v>45</v>
      </c>
      <c r="S11195">
        <v>8</v>
      </c>
      <c r="T11195">
        <v>2</v>
      </c>
    </row>
    <row r="11196" spans="1:20" x14ac:dyDescent="0.2">
      <c r="A11196">
        <v>63033</v>
      </c>
      <c r="B11196">
        <v>94133</v>
      </c>
      <c r="C11196">
        <v>2</v>
      </c>
      <c r="D11196" s="1">
        <v>42745</v>
      </c>
      <c r="E11196" s="2">
        <v>0.56940972222222219</v>
      </c>
      <c r="F11196">
        <v>37.803409000000002</v>
      </c>
      <c r="G11196" s="1">
        <v>42684</v>
      </c>
      <c r="H11196" s="1" t="str">
        <f t="shared" si="348"/>
        <v>2016</v>
      </c>
      <c r="I11196" s="1" t="s">
        <v>1705</v>
      </c>
      <c r="J11196" s="1" t="str">
        <f t="shared" si="349"/>
        <v>2016Q4</v>
      </c>
      <c r="K11196" s="1" t="s">
        <v>1724</v>
      </c>
      <c r="L11196">
        <v>1179000</v>
      </c>
      <c r="M11196">
        <v>-122.410049</v>
      </c>
      <c r="N11196" t="s">
        <v>16</v>
      </c>
      <c r="O11196" s="1">
        <v>42745</v>
      </c>
      <c r="P11196">
        <v>1183000</v>
      </c>
      <c r="Q11196">
        <v>1128</v>
      </c>
      <c r="R11196" t="s">
        <v>45</v>
      </c>
      <c r="S11196">
        <v>8</v>
      </c>
      <c r="T11196">
        <v>2</v>
      </c>
    </row>
    <row r="11197" spans="1:20" x14ac:dyDescent="0.2">
      <c r="A11197">
        <v>62044</v>
      </c>
      <c r="B11197">
        <v>94133</v>
      </c>
      <c r="C11197">
        <v>2</v>
      </c>
      <c r="D11197" s="1">
        <v>42779</v>
      </c>
      <c r="E11197" s="2">
        <v>0.63055555555555554</v>
      </c>
      <c r="F11197">
        <v>37.803756999999997</v>
      </c>
      <c r="G11197" s="1">
        <v>42754</v>
      </c>
      <c r="H11197" s="1" t="str">
        <f t="shared" si="348"/>
        <v>2017</v>
      </c>
      <c r="I11197" s="1" t="s">
        <v>1706</v>
      </c>
      <c r="J11197" s="1" t="str">
        <f t="shared" si="349"/>
        <v>2017Q1</v>
      </c>
      <c r="K11197" s="1" t="s">
        <v>1725</v>
      </c>
      <c r="L11197">
        <v>1395000</v>
      </c>
      <c r="M11197">
        <v>-122.40851600000001</v>
      </c>
      <c r="N11197" t="s">
        <v>16</v>
      </c>
      <c r="O11197" s="1">
        <v>42779</v>
      </c>
      <c r="P11197">
        <v>1275000</v>
      </c>
      <c r="Q11197">
        <v>1350</v>
      </c>
      <c r="R11197" t="s">
        <v>45</v>
      </c>
      <c r="S11197">
        <v>8</v>
      </c>
      <c r="T11197">
        <v>2</v>
      </c>
    </row>
    <row r="11198" spans="1:20" x14ac:dyDescent="0.2">
      <c r="A11198">
        <v>106049</v>
      </c>
      <c r="B11198">
        <v>94133</v>
      </c>
      <c r="C11198">
        <v>1</v>
      </c>
      <c r="D11198" s="1">
        <v>42844</v>
      </c>
      <c r="E11198" s="2">
        <v>0.39962962962962961</v>
      </c>
      <c r="F11198">
        <v>37.801791999999999</v>
      </c>
      <c r="G11198" s="1">
        <v>42783</v>
      </c>
      <c r="H11198" s="1" t="str">
        <f t="shared" si="348"/>
        <v>2017</v>
      </c>
      <c r="I11198" s="1" t="s">
        <v>1706</v>
      </c>
      <c r="J11198" s="1" t="str">
        <f t="shared" si="349"/>
        <v>2017Q1</v>
      </c>
      <c r="K11198" s="1" t="s">
        <v>1725</v>
      </c>
      <c r="L11198">
        <v>799000</v>
      </c>
      <c r="M11198">
        <v>-122.40432</v>
      </c>
      <c r="N11198" t="s">
        <v>16</v>
      </c>
      <c r="O11198" s="1">
        <v>42831</v>
      </c>
      <c r="P11198">
        <v>900000</v>
      </c>
      <c r="Q11198">
        <v>865</v>
      </c>
      <c r="R11198" t="s">
        <v>45</v>
      </c>
      <c r="S11198">
        <v>8</v>
      </c>
      <c r="T11198">
        <v>1</v>
      </c>
    </row>
    <row r="11199" spans="1:20" x14ac:dyDescent="0.2">
      <c r="A11199">
        <v>55020</v>
      </c>
      <c r="B11199">
        <v>94123</v>
      </c>
      <c r="C11199">
        <v>5</v>
      </c>
      <c r="D11199" s="1">
        <v>42849</v>
      </c>
      <c r="E11199" s="2">
        <v>0.33552083333333332</v>
      </c>
      <c r="F11199">
        <v>37.805087999999998</v>
      </c>
      <c r="G11199" s="1">
        <v>42751</v>
      </c>
      <c r="H11199" s="1" t="str">
        <f t="shared" si="348"/>
        <v>2017</v>
      </c>
      <c r="I11199" s="1" t="s">
        <v>1706</v>
      </c>
      <c r="J11199" s="1" t="str">
        <f t="shared" si="349"/>
        <v>2017Q1</v>
      </c>
      <c r="K11199" s="1" t="s">
        <v>1725</v>
      </c>
      <c r="L11199">
        <v>4995000</v>
      </c>
      <c r="M11199">
        <v>-122.408005</v>
      </c>
      <c r="N11199" t="s">
        <v>16</v>
      </c>
      <c r="O11199" s="1">
        <v>42845</v>
      </c>
      <c r="P11199">
        <v>4550000</v>
      </c>
      <c r="Q11199">
        <v>5654</v>
      </c>
      <c r="R11199" t="s">
        <v>45</v>
      </c>
      <c r="S11199">
        <v>8</v>
      </c>
      <c r="T11199">
        <v>5.5</v>
      </c>
    </row>
    <row r="11200" spans="1:20" x14ac:dyDescent="0.2">
      <c r="A11200">
        <v>103023</v>
      </c>
      <c r="B11200">
        <v>94133</v>
      </c>
      <c r="C11200">
        <v>3</v>
      </c>
      <c r="D11200" s="1">
        <v>42859</v>
      </c>
      <c r="E11200" s="2">
        <v>0.48084490740740743</v>
      </c>
      <c r="F11200">
        <v>37.801285</v>
      </c>
      <c r="G11200" s="1">
        <v>42751</v>
      </c>
      <c r="H11200" s="1" t="str">
        <f t="shared" si="348"/>
        <v>2017</v>
      </c>
      <c r="I11200" s="1" t="s">
        <v>1706</v>
      </c>
      <c r="J11200" s="1" t="str">
        <f t="shared" si="349"/>
        <v>2017Q1</v>
      </c>
      <c r="K11200" s="1" t="s">
        <v>1725</v>
      </c>
      <c r="L11200">
        <v>1650000</v>
      </c>
      <c r="M11200">
        <v>-122.40860000000001</v>
      </c>
      <c r="N11200" t="s">
        <v>16</v>
      </c>
      <c r="O11200" s="1">
        <v>42859</v>
      </c>
      <c r="P11200">
        <v>1750000</v>
      </c>
      <c r="Q11200">
        <v>1630</v>
      </c>
      <c r="R11200" t="s">
        <v>45</v>
      </c>
      <c r="S11200">
        <v>8</v>
      </c>
      <c r="T11200">
        <v>2</v>
      </c>
    </row>
    <row r="11201" spans="1:20" x14ac:dyDescent="0.2">
      <c r="A11201">
        <v>115036</v>
      </c>
      <c r="B11201">
        <v>94133</v>
      </c>
      <c r="C11201">
        <v>3</v>
      </c>
      <c r="D11201" s="1">
        <v>42872</v>
      </c>
      <c r="E11201" s="2">
        <v>0.58082175925925927</v>
      </c>
      <c r="F11201">
        <v>37.800288999999999</v>
      </c>
      <c r="G11201" s="1">
        <v>42793</v>
      </c>
      <c r="H11201" s="1" t="str">
        <f t="shared" si="348"/>
        <v>2017</v>
      </c>
      <c r="I11201" s="1" t="s">
        <v>1706</v>
      </c>
      <c r="J11201" s="1" t="str">
        <f t="shared" si="349"/>
        <v>2017Q1</v>
      </c>
      <c r="K11201" s="1" t="s">
        <v>1725</v>
      </c>
      <c r="L11201">
        <v>995000</v>
      </c>
      <c r="M11201">
        <v>-122.40657</v>
      </c>
      <c r="N11201" t="s">
        <v>16</v>
      </c>
      <c r="O11201" s="1">
        <v>42871</v>
      </c>
      <c r="P11201">
        <v>995000</v>
      </c>
      <c r="Q11201">
        <v>1160</v>
      </c>
      <c r="R11201" t="s">
        <v>45</v>
      </c>
      <c r="S11201">
        <v>8</v>
      </c>
      <c r="T11201">
        <v>2</v>
      </c>
    </row>
    <row r="11202" spans="1:20" x14ac:dyDescent="0.2">
      <c r="A11202">
        <v>85014</v>
      </c>
      <c r="B11202">
        <v>94133</v>
      </c>
      <c r="C11202">
        <v>2</v>
      </c>
      <c r="D11202" s="1">
        <v>42872</v>
      </c>
      <c r="E11202" s="2">
        <v>0.25719907407407411</v>
      </c>
      <c r="F11202">
        <v>37.802326000000001</v>
      </c>
      <c r="G11202" s="1">
        <v>42860</v>
      </c>
      <c r="H11202" s="1" t="str">
        <f t="shared" ref="H11202:H11265" si="350">TEXT(G11202,"yyyy")</f>
        <v>2017</v>
      </c>
      <c r="I11202" s="1" t="s">
        <v>1706</v>
      </c>
      <c r="J11202" s="1" t="str">
        <f t="shared" ref="J11202:J11265" si="351">TEXT(G11202,"yyyy") &amp; "Q" &amp; ROUNDUP(MONTH(G11202) / 3,0)</f>
        <v>2017Q2</v>
      </c>
      <c r="K11202" s="1" t="s">
        <v>1726</v>
      </c>
      <c r="L11202">
        <v>1800000</v>
      </c>
      <c r="M11202">
        <v>-122.40398399999999</v>
      </c>
      <c r="N11202" t="s">
        <v>24</v>
      </c>
      <c r="O11202" s="1">
        <v>42871</v>
      </c>
      <c r="P11202">
        <v>1800000</v>
      </c>
      <c r="R11202" t="s">
        <v>45</v>
      </c>
      <c r="S11202">
        <v>8</v>
      </c>
      <c r="T11202">
        <v>2</v>
      </c>
    </row>
    <row r="11203" spans="1:20" x14ac:dyDescent="0.2">
      <c r="A11203">
        <v>87038</v>
      </c>
      <c r="B11203">
        <v>94133</v>
      </c>
      <c r="C11203">
        <v>1</v>
      </c>
      <c r="D11203" s="1">
        <v>42887</v>
      </c>
      <c r="E11203" s="2">
        <v>0.50938657407407406</v>
      </c>
      <c r="F11203">
        <v>37.802379999999999</v>
      </c>
      <c r="G11203" s="1">
        <v>42846</v>
      </c>
      <c r="H11203" s="1" t="str">
        <f t="shared" si="350"/>
        <v>2017</v>
      </c>
      <c r="I11203" s="1" t="s">
        <v>1706</v>
      </c>
      <c r="J11203" s="1" t="str">
        <f t="shared" si="351"/>
        <v>2017Q2</v>
      </c>
      <c r="K11203" s="1" t="s">
        <v>1726</v>
      </c>
      <c r="L11203">
        <v>599000</v>
      </c>
      <c r="M11203">
        <v>-122.40701300000001</v>
      </c>
      <c r="N11203" t="s">
        <v>16</v>
      </c>
      <c r="O11203" s="1">
        <v>42887</v>
      </c>
      <c r="P11203">
        <v>708000</v>
      </c>
      <c r="R11203" t="s">
        <v>45</v>
      </c>
      <c r="S11203">
        <v>8</v>
      </c>
      <c r="T11203">
        <v>1</v>
      </c>
    </row>
    <row r="11204" spans="1:20" x14ac:dyDescent="0.2">
      <c r="A11204">
        <v>54055</v>
      </c>
      <c r="B11204">
        <v>94133</v>
      </c>
      <c r="C11204">
        <v>1</v>
      </c>
      <c r="D11204" s="1">
        <v>42896</v>
      </c>
      <c r="E11204" s="2">
        <v>0.53412037037037041</v>
      </c>
      <c r="F11204">
        <v>37.804622999999999</v>
      </c>
      <c r="G11204" s="1">
        <v>42810</v>
      </c>
      <c r="H11204" s="1" t="str">
        <f t="shared" si="350"/>
        <v>2017</v>
      </c>
      <c r="I11204" s="1" t="s">
        <v>1706</v>
      </c>
      <c r="J11204" s="1" t="str">
        <f t="shared" si="351"/>
        <v>2017Q1</v>
      </c>
      <c r="K11204" s="1" t="s">
        <v>1725</v>
      </c>
      <c r="L11204">
        <v>995000</v>
      </c>
      <c r="M11204">
        <v>-122.40939299999999</v>
      </c>
      <c r="N11204" t="s">
        <v>16</v>
      </c>
      <c r="O11204" s="1">
        <v>42893</v>
      </c>
      <c r="P11204">
        <v>1125000</v>
      </c>
      <c r="Q11204">
        <v>970</v>
      </c>
      <c r="R11204" t="s">
        <v>45</v>
      </c>
      <c r="S11204">
        <v>8</v>
      </c>
      <c r="T11204">
        <v>1</v>
      </c>
    </row>
    <row r="11205" spans="1:20" x14ac:dyDescent="0.2">
      <c r="A11205">
        <v>79012</v>
      </c>
      <c r="B11205">
        <v>94133</v>
      </c>
      <c r="C11205">
        <v>2</v>
      </c>
      <c r="D11205" s="1">
        <v>42906</v>
      </c>
      <c r="E11205" s="2">
        <v>0.4276388888888889</v>
      </c>
      <c r="F11205">
        <v>37.803051000000004</v>
      </c>
      <c r="G11205" s="1">
        <v>42883</v>
      </c>
      <c r="H11205" s="1" t="str">
        <f t="shared" si="350"/>
        <v>2017</v>
      </c>
      <c r="I11205" s="1" t="s">
        <v>1706</v>
      </c>
      <c r="J11205" s="1" t="str">
        <f t="shared" si="351"/>
        <v>2017Q2</v>
      </c>
      <c r="K11205" s="1" t="s">
        <v>1726</v>
      </c>
      <c r="L11205">
        <v>2895000</v>
      </c>
      <c r="M11205">
        <v>-122.405334</v>
      </c>
      <c r="N11205" t="s">
        <v>16</v>
      </c>
      <c r="O11205" s="1">
        <v>42901</v>
      </c>
      <c r="P11205">
        <v>3050000</v>
      </c>
      <c r="R11205" t="s">
        <v>45</v>
      </c>
      <c r="S11205">
        <v>8</v>
      </c>
      <c r="T11205">
        <v>2</v>
      </c>
    </row>
    <row r="11206" spans="1:20" x14ac:dyDescent="0.2">
      <c r="A11206">
        <v>132009</v>
      </c>
      <c r="B11206">
        <v>94133</v>
      </c>
      <c r="C11206">
        <v>5</v>
      </c>
      <c r="D11206" s="1">
        <v>42909</v>
      </c>
      <c r="E11206" s="2">
        <v>0.68515046296296289</v>
      </c>
      <c r="F11206">
        <v>37.799084000000001</v>
      </c>
      <c r="G11206" s="1">
        <v>42853</v>
      </c>
      <c r="H11206" s="1" t="str">
        <f t="shared" si="350"/>
        <v>2017</v>
      </c>
      <c r="I11206" s="1" t="s">
        <v>1706</v>
      </c>
      <c r="J11206" s="1" t="str">
        <f t="shared" si="351"/>
        <v>2017Q2</v>
      </c>
      <c r="K11206" s="1" t="s">
        <v>1726</v>
      </c>
      <c r="L11206">
        <v>4950000</v>
      </c>
      <c r="M11206">
        <v>-122.406136</v>
      </c>
      <c r="N11206" t="s">
        <v>24</v>
      </c>
      <c r="O11206" s="1">
        <v>42909</v>
      </c>
      <c r="P11206">
        <v>4750000</v>
      </c>
      <c r="Q11206">
        <v>3713</v>
      </c>
      <c r="R11206" t="s">
        <v>45</v>
      </c>
      <c r="S11206">
        <v>8</v>
      </c>
      <c r="T11206">
        <v>5.5</v>
      </c>
    </row>
    <row r="11207" spans="1:20" x14ac:dyDescent="0.2">
      <c r="A11207">
        <v>88056</v>
      </c>
      <c r="B11207">
        <v>94133</v>
      </c>
      <c r="C11207">
        <v>2</v>
      </c>
      <c r="D11207" s="1">
        <v>42937</v>
      </c>
      <c r="E11207" s="2">
        <v>0.47170138888888885</v>
      </c>
      <c r="F11207">
        <v>37.801788000000002</v>
      </c>
      <c r="G11207" s="1">
        <v>42937</v>
      </c>
      <c r="H11207" s="1" t="str">
        <f t="shared" si="350"/>
        <v>2017</v>
      </c>
      <c r="I11207" s="1" t="s">
        <v>1706</v>
      </c>
      <c r="J11207" s="1" t="str">
        <f t="shared" si="351"/>
        <v>2017Q3</v>
      </c>
      <c r="K11207" s="1" t="s">
        <v>1727</v>
      </c>
      <c r="L11207">
        <v>1274000</v>
      </c>
      <c r="M11207">
        <v>-122.408325</v>
      </c>
      <c r="N11207" t="s">
        <v>16</v>
      </c>
      <c r="O11207" s="1">
        <v>42937</v>
      </c>
      <c r="P11207">
        <v>1274000</v>
      </c>
      <c r="Q11207">
        <v>1133</v>
      </c>
      <c r="R11207" t="s">
        <v>45</v>
      </c>
      <c r="S11207">
        <v>8</v>
      </c>
      <c r="T11207">
        <v>2</v>
      </c>
    </row>
    <row r="11208" spans="1:20" x14ac:dyDescent="0.2">
      <c r="A11208">
        <v>38016</v>
      </c>
      <c r="B11208">
        <v>94133</v>
      </c>
      <c r="C11208">
        <v>2</v>
      </c>
      <c r="D11208" s="1">
        <v>43030</v>
      </c>
      <c r="E11208" s="2">
        <v>0.84840277777777784</v>
      </c>
      <c r="F11208">
        <v>37.805531000000002</v>
      </c>
      <c r="G11208" s="1">
        <v>42963</v>
      </c>
      <c r="H11208" s="1" t="str">
        <f t="shared" si="350"/>
        <v>2017</v>
      </c>
      <c r="I11208" s="1" t="s">
        <v>1706</v>
      </c>
      <c r="J11208" s="1" t="str">
        <f t="shared" si="351"/>
        <v>2017Q3</v>
      </c>
      <c r="K11208" s="1" t="s">
        <v>1727</v>
      </c>
      <c r="L11208">
        <v>2995000</v>
      </c>
      <c r="M11208">
        <v>-122.408348</v>
      </c>
      <c r="N11208" t="s">
        <v>16</v>
      </c>
      <c r="O11208" s="1">
        <v>43018</v>
      </c>
      <c r="P11208">
        <v>2995000</v>
      </c>
      <c r="Q11208">
        <v>2374</v>
      </c>
      <c r="R11208" t="s">
        <v>45</v>
      </c>
      <c r="S11208">
        <v>8</v>
      </c>
      <c r="T11208">
        <v>2.5</v>
      </c>
    </row>
    <row r="11209" spans="1:20" x14ac:dyDescent="0.2">
      <c r="A11209">
        <v>77018</v>
      </c>
      <c r="B11209">
        <v>94133</v>
      </c>
      <c r="C11209">
        <v>2</v>
      </c>
      <c r="D11209" s="1">
        <v>43027</v>
      </c>
      <c r="E11209" s="2">
        <v>0.39313657407407404</v>
      </c>
      <c r="F11209">
        <v>37.802751999999998</v>
      </c>
      <c r="G11209" s="1">
        <v>42978</v>
      </c>
      <c r="H11209" s="1" t="str">
        <f t="shared" si="350"/>
        <v>2017</v>
      </c>
      <c r="I11209" s="1" t="s">
        <v>1706</v>
      </c>
      <c r="J11209" s="1" t="str">
        <f t="shared" si="351"/>
        <v>2017Q3</v>
      </c>
      <c r="K11209" s="1" t="s">
        <v>1727</v>
      </c>
      <c r="L11209">
        <v>769000</v>
      </c>
      <c r="M11209">
        <v>-122.408738</v>
      </c>
      <c r="N11209" t="s">
        <v>16</v>
      </c>
      <c r="O11209" s="1">
        <v>43021</v>
      </c>
      <c r="P11209">
        <v>785000</v>
      </c>
      <c r="Q11209">
        <v>724</v>
      </c>
      <c r="R11209" t="s">
        <v>45</v>
      </c>
      <c r="S11209">
        <v>8</v>
      </c>
      <c r="T11209">
        <v>1</v>
      </c>
    </row>
    <row r="11210" spans="1:20" x14ac:dyDescent="0.2">
      <c r="A11210">
        <v>640106</v>
      </c>
      <c r="B11210">
        <v>94133</v>
      </c>
      <c r="C11210">
        <v>2</v>
      </c>
      <c r="D11210" s="1">
        <v>43039</v>
      </c>
      <c r="E11210" s="2">
        <v>0.57145833333333329</v>
      </c>
      <c r="F11210">
        <v>37.801291999999997</v>
      </c>
      <c r="G11210" s="1">
        <v>42194</v>
      </c>
      <c r="H11210" s="1" t="str">
        <f t="shared" si="350"/>
        <v>2015</v>
      </c>
      <c r="I11210" s="1" t="s">
        <v>1704</v>
      </c>
      <c r="J11210" s="1" t="str">
        <f t="shared" si="351"/>
        <v>2015Q3</v>
      </c>
      <c r="K11210" s="1" t="s">
        <v>1718</v>
      </c>
      <c r="L11210">
        <v>1749000</v>
      </c>
      <c r="M11210">
        <v>-122.403999</v>
      </c>
      <c r="N11210" t="s">
        <v>16</v>
      </c>
      <c r="O11210" s="1">
        <v>43033</v>
      </c>
      <c r="P11210">
        <v>1875000</v>
      </c>
      <c r="Q11210">
        <v>1325</v>
      </c>
      <c r="R11210" t="s">
        <v>45</v>
      </c>
      <c r="S11210">
        <v>8</v>
      </c>
      <c r="T11210">
        <v>2</v>
      </c>
    </row>
    <row r="11211" spans="1:20" x14ac:dyDescent="0.2">
      <c r="A11211">
        <v>77004</v>
      </c>
      <c r="B11211">
        <v>94133</v>
      </c>
      <c r="C11211">
        <v>3</v>
      </c>
      <c r="D11211" s="1">
        <v>43059</v>
      </c>
      <c r="E11211" s="2">
        <v>0.47909722222222223</v>
      </c>
      <c r="F11211">
        <v>37.802925000000002</v>
      </c>
      <c r="G11211" s="1">
        <v>42797</v>
      </c>
      <c r="H11211" s="1" t="str">
        <f t="shared" si="350"/>
        <v>2017</v>
      </c>
      <c r="I11211" s="1" t="s">
        <v>1706</v>
      </c>
      <c r="J11211" s="1" t="str">
        <f t="shared" si="351"/>
        <v>2017Q1</v>
      </c>
      <c r="K11211" s="1" t="s">
        <v>1725</v>
      </c>
      <c r="L11211">
        <v>2795000</v>
      </c>
      <c r="M11211">
        <v>-122.408615</v>
      </c>
      <c r="N11211" t="s">
        <v>24</v>
      </c>
      <c r="O11211" s="1">
        <v>43056</v>
      </c>
      <c r="P11211">
        <v>2632500</v>
      </c>
      <c r="Q11211">
        <v>2420</v>
      </c>
      <c r="R11211" t="s">
        <v>45</v>
      </c>
      <c r="S11211">
        <v>8</v>
      </c>
      <c r="T11211">
        <v>2</v>
      </c>
    </row>
    <row r="11212" spans="1:20" x14ac:dyDescent="0.2">
      <c r="A11212">
        <v>55018</v>
      </c>
      <c r="B11212">
        <v>94133</v>
      </c>
      <c r="C11212">
        <v>4</v>
      </c>
      <c r="D11212" s="1">
        <v>43077</v>
      </c>
      <c r="E11212" s="2">
        <v>0.66629629629629628</v>
      </c>
      <c r="F11212">
        <v>37.804653000000002</v>
      </c>
      <c r="G11212" s="1">
        <v>43068</v>
      </c>
      <c r="H11212" s="1" t="str">
        <f t="shared" si="350"/>
        <v>2017</v>
      </c>
      <c r="I11212" s="1" t="s">
        <v>1706</v>
      </c>
      <c r="J11212" s="1" t="str">
        <f t="shared" si="351"/>
        <v>2017Q4</v>
      </c>
      <c r="K11212" s="1" t="s">
        <v>1728</v>
      </c>
      <c r="L11212">
        <v>13750000</v>
      </c>
      <c r="M11212">
        <v>-122.40818</v>
      </c>
      <c r="N11212" t="s">
        <v>24</v>
      </c>
      <c r="O11212" s="1">
        <v>43077</v>
      </c>
      <c r="P11212">
        <v>13750000</v>
      </c>
      <c r="R11212" t="s">
        <v>45</v>
      </c>
      <c r="S11212">
        <v>8</v>
      </c>
      <c r="T11212">
        <v>4.5</v>
      </c>
    </row>
    <row r="11213" spans="1:20" x14ac:dyDescent="0.2">
      <c r="A11213">
        <v>63007</v>
      </c>
      <c r="B11213">
        <v>94133</v>
      </c>
      <c r="C11213">
        <v>3</v>
      </c>
      <c r="D11213" s="1">
        <v>43082</v>
      </c>
      <c r="E11213" s="2">
        <v>0.45379629629629631</v>
      </c>
      <c r="F11213">
        <v>37.803497</v>
      </c>
      <c r="G11213" s="1">
        <v>43010</v>
      </c>
      <c r="H11213" s="1" t="str">
        <f t="shared" si="350"/>
        <v>2017</v>
      </c>
      <c r="I11213" s="1" t="s">
        <v>1706</v>
      </c>
      <c r="J11213" s="1" t="str">
        <f t="shared" si="351"/>
        <v>2017Q4</v>
      </c>
      <c r="K11213" s="1" t="s">
        <v>1728</v>
      </c>
      <c r="L11213">
        <v>2295000</v>
      </c>
      <c r="M11213">
        <v>-122.410065</v>
      </c>
      <c r="N11213" t="s">
        <v>16</v>
      </c>
      <c r="O11213" s="1">
        <v>43081</v>
      </c>
      <c r="P11213">
        <v>2200000</v>
      </c>
      <c r="Q11213">
        <v>1515</v>
      </c>
      <c r="R11213" t="s">
        <v>45</v>
      </c>
      <c r="S11213">
        <v>8</v>
      </c>
      <c r="T11213">
        <v>2</v>
      </c>
    </row>
    <row r="11214" spans="1:20" x14ac:dyDescent="0.2">
      <c r="A11214" t="s">
        <v>15</v>
      </c>
      <c r="B11214">
        <v>94133</v>
      </c>
      <c r="C11214">
        <v>3</v>
      </c>
      <c r="D11214" s="1">
        <v>43082</v>
      </c>
      <c r="E11214" s="2">
        <v>0.45674768518518521</v>
      </c>
      <c r="F11214">
        <v>37.803524000000003</v>
      </c>
      <c r="G11214" s="1">
        <v>42959</v>
      </c>
      <c r="H11214" s="1" t="str">
        <f t="shared" si="350"/>
        <v>2017</v>
      </c>
      <c r="I11214" s="1" t="s">
        <v>1706</v>
      </c>
      <c r="J11214" s="1" t="str">
        <f t="shared" si="351"/>
        <v>2017Q3</v>
      </c>
      <c r="K11214" s="1" t="s">
        <v>1727</v>
      </c>
      <c r="L11214">
        <v>2295000</v>
      </c>
      <c r="M11214">
        <v>-122.409981</v>
      </c>
      <c r="N11214" t="s">
        <v>16</v>
      </c>
      <c r="O11214" s="1">
        <v>43081</v>
      </c>
      <c r="P11214">
        <v>2295000</v>
      </c>
      <c r="Q11214">
        <v>1928</v>
      </c>
      <c r="R11214" t="s">
        <v>45</v>
      </c>
      <c r="S11214">
        <v>8</v>
      </c>
      <c r="T11214">
        <v>3</v>
      </c>
    </row>
    <row r="11215" spans="1:20" x14ac:dyDescent="0.2">
      <c r="A11215">
        <v>146041</v>
      </c>
      <c r="B11215">
        <v>94133</v>
      </c>
      <c r="C11215">
        <v>2</v>
      </c>
      <c r="D11215" s="1">
        <v>43089</v>
      </c>
      <c r="E11215" s="2">
        <v>0.49715277777777778</v>
      </c>
      <c r="F11215">
        <v>37.798271</v>
      </c>
      <c r="G11215" s="1">
        <v>43041</v>
      </c>
      <c r="H11215" s="1" t="str">
        <f t="shared" si="350"/>
        <v>2017</v>
      </c>
      <c r="I11215" s="1" t="s">
        <v>1706</v>
      </c>
      <c r="J11215" s="1" t="str">
        <f t="shared" si="351"/>
        <v>2017Q4</v>
      </c>
      <c r="K11215" s="1" t="s">
        <v>1728</v>
      </c>
      <c r="L11215">
        <v>1279000</v>
      </c>
      <c r="M11215">
        <v>-122.408035</v>
      </c>
      <c r="N11215" t="s">
        <v>16</v>
      </c>
      <c r="O11215" s="1">
        <v>43088</v>
      </c>
      <c r="P11215">
        <v>1230000</v>
      </c>
      <c r="Q11215">
        <v>1124</v>
      </c>
      <c r="R11215" t="s">
        <v>45</v>
      </c>
      <c r="S11215">
        <v>8</v>
      </c>
      <c r="T11215">
        <v>2</v>
      </c>
    </row>
    <row r="11216" spans="1:20" x14ac:dyDescent="0.2">
      <c r="A11216">
        <v>144060</v>
      </c>
      <c r="B11216">
        <v>94133</v>
      </c>
      <c r="C11216">
        <v>1</v>
      </c>
      <c r="D11216" s="1">
        <v>43108</v>
      </c>
      <c r="E11216" s="2">
        <v>0.72692129629629632</v>
      </c>
      <c r="F11216">
        <v>37.798808999999999</v>
      </c>
      <c r="G11216" s="1">
        <v>43057</v>
      </c>
      <c r="H11216" s="1" t="str">
        <f t="shared" si="350"/>
        <v>2017</v>
      </c>
      <c r="I11216" s="1" t="s">
        <v>1706</v>
      </c>
      <c r="J11216" s="1" t="str">
        <f t="shared" si="351"/>
        <v>2017Q4</v>
      </c>
      <c r="K11216" s="1" t="s">
        <v>1728</v>
      </c>
      <c r="L11216">
        <v>945000</v>
      </c>
      <c r="M11216">
        <v>-122.40484600000001</v>
      </c>
      <c r="N11216" t="s">
        <v>16</v>
      </c>
      <c r="O11216" s="1">
        <v>43103</v>
      </c>
      <c r="P11216">
        <v>995000</v>
      </c>
      <c r="Q11216">
        <v>825</v>
      </c>
      <c r="R11216" t="s">
        <v>45</v>
      </c>
      <c r="S11216">
        <v>8</v>
      </c>
      <c r="T11216">
        <v>1</v>
      </c>
    </row>
    <row r="11217" spans="1:20" x14ac:dyDescent="0.2">
      <c r="A11217">
        <v>78099</v>
      </c>
      <c r="B11217">
        <v>94133</v>
      </c>
      <c r="C11217">
        <v>3</v>
      </c>
      <c r="D11217" s="1">
        <v>43105</v>
      </c>
      <c r="E11217" s="2">
        <v>0.5433796296296296</v>
      </c>
      <c r="F11217">
        <v>37.803299000000003</v>
      </c>
      <c r="G11217" s="1">
        <v>43069</v>
      </c>
      <c r="H11217" s="1" t="str">
        <f t="shared" si="350"/>
        <v>2017</v>
      </c>
      <c r="I11217" s="1" t="s">
        <v>1706</v>
      </c>
      <c r="J11217" s="1" t="str">
        <f t="shared" si="351"/>
        <v>2017Q4</v>
      </c>
      <c r="K11217" s="1" t="s">
        <v>1728</v>
      </c>
      <c r="L11217">
        <v>2895000</v>
      </c>
      <c r="M11217">
        <v>-122.407295</v>
      </c>
      <c r="N11217" t="s">
        <v>16</v>
      </c>
      <c r="O11217" s="1">
        <v>43105</v>
      </c>
      <c r="P11217">
        <v>3115000</v>
      </c>
      <c r="Q11217">
        <v>2057</v>
      </c>
      <c r="R11217" t="s">
        <v>45</v>
      </c>
      <c r="S11217">
        <v>8</v>
      </c>
      <c r="T11217">
        <v>2.5</v>
      </c>
    </row>
    <row r="11218" spans="1:20" x14ac:dyDescent="0.2">
      <c r="A11218">
        <v>350114</v>
      </c>
      <c r="B11218">
        <v>94133</v>
      </c>
      <c r="C11218">
        <v>2</v>
      </c>
      <c r="D11218" s="1">
        <v>43154</v>
      </c>
      <c r="E11218" s="2">
        <v>0.87668981481481489</v>
      </c>
      <c r="F11218">
        <v>37.800781000000001</v>
      </c>
      <c r="G11218" s="1">
        <v>43061</v>
      </c>
      <c r="H11218" s="1" t="str">
        <f t="shared" si="350"/>
        <v>2017</v>
      </c>
      <c r="I11218" s="1" t="s">
        <v>1706</v>
      </c>
      <c r="J11218" s="1" t="str">
        <f t="shared" si="351"/>
        <v>2017Q4</v>
      </c>
      <c r="K11218" s="1" t="s">
        <v>1728</v>
      </c>
      <c r="L11218">
        <v>990000</v>
      </c>
      <c r="M11218">
        <v>-122.40553300000001</v>
      </c>
      <c r="N11218" t="s">
        <v>16</v>
      </c>
      <c r="O11218" s="1">
        <v>43154</v>
      </c>
      <c r="P11218">
        <v>900000</v>
      </c>
      <c r="Q11218">
        <v>870</v>
      </c>
      <c r="R11218" t="s">
        <v>45</v>
      </c>
      <c r="S11218">
        <v>8</v>
      </c>
      <c r="T11218">
        <v>1</v>
      </c>
    </row>
    <row r="11219" spans="1:20" x14ac:dyDescent="0.2">
      <c r="A11219">
        <v>762059</v>
      </c>
      <c r="B11219">
        <v>94102</v>
      </c>
      <c r="C11219">
        <v>2</v>
      </c>
      <c r="D11219" s="1">
        <v>42076</v>
      </c>
      <c r="E11219" s="2">
        <v>0.6750694444444445</v>
      </c>
      <c r="F11219">
        <v>37.781387000000002</v>
      </c>
      <c r="G11219" s="1">
        <v>42032</v>
      </c>
      <c r="H11219" s="1" t="str">
        <f t="shared" si="350"/>
        <v>2015</v>
      </c>
      <c r="I11219" s="1" t="s">
        <v>1704</v>
      </c>
      <c r="J11219" s="1" t="str">
        <f t="shared" si="351"/>
        <v>2015Q1</v>
      </c>
      <c r="K11219" s="1" t="s">
        <v>1712</v>
      </c>
      <c r="L11219">
        <v>718000</v>
      </c>
      <c r="M11219">
        <v>-122.42140999999999</v>
      </c>
      <c r="N11219" t="s">
        <v>16</v>
      </c>
      <c r="O11219" s="1">
        <v>42076</v>
      </c>
      <c r="P11219">
        <v>800000</v>
      </c>
      <c r="Q11219">
        <v>969</v>
      </c>
      <c r="R11219" t="s">
        <v>85</v>
      </c>
      <c r="S11219">
        <v>8</v>
      </c>
      <c r="T11219">
        <v>2</v>
      </c>
    </row>
    <row r="11220" spans="1:20" x14ac:dyDescent="0.2">
      <c r="A11220">
        <v>690204</v>
      </c>
      <c r="B11220">
        <v>94109</v>
      </c>
      <c r="C11220">
        <v>1</v>
      </c>
      <c r="D11220" s="1">
        <v>42090</v>
      </c>
      <c r="E11220" s="2">
        <v>0.53096064814814814</v>
      </c>
      <c r="F11220">
        <v>37.786754000000002</v>
      </c>
      <c r="G11220" s="1">
        <v>42066</v>
      </c>
      <c r="H11220" s="1" t="str">
        <f t="shared" si="350"/>
        <v>2015</v>
      </c>
      <c r="I11220" s="1" t="s">
        <v>1704</v>
      </c>
      <c r="J11220" s="1" t="str">
        <f t="shared" si="351"/>
        <v>2015Q1</v>
      </c>
      <c r="K11220" s="1" t="s">
        <v>1712</v>
      </c>
      <c r="L11220">
        <v>709000</v>
      </c>
      <c r="M11220">
        <v>-122.42249200000001</v>
      </c>
      <c r="N11220" t="s">
        <v>16</v>
      </c>
      <c r="O11220" s="1">
        <v>42090</v>
      </c>
      <c r="P11220">
        <v>800000</v>
      </c>
      <c r="Q11220">
        <v>821</v>
      </c>
      <c r="R11220" t="s">
        <v>85</v>
      </c>
      <c r="S11220">
        <v>8</v>
      </c>
      <c r="T11220">
        <v>1</v>
      </c>
    </row>
    <row r="11221" spans="1:20" x14ac:dyDescent="0.2">
      <c r="A11221">
        <v>768053</v>
      </c>
      <c r="B11221">
        <v>94102</v>
      </c>
      <c r="C11221">
        <v>2</v>
      </c>
      <c r="D11221" s="1">
        <v>42093</v>
      </c>
      <c r="E11221" s="2">
        <v>0.40074074074074079</v>
      </c>
      <c r="F11221">
        <v>37.780020999999998</v>
      </c>
      <c r="G11221" s="1">
        <v>42047</v>
      </c>
      <c r="H11221" s="1" t="str">
        <f t="shared" si="350"/>
        <v>2015</v>
      </c>
      <c r="I11221" s="1" t="s">
        <v>1704</v>
      </c>
      <c r="J11221" s="1" t="str">
        <f t="shared" si="351"/>
        <v>2015Q1</v>
      </c>
      <c r="K11221" s="1" t="s">
        <v>1712</v>
      </c>
      <c r="L11221">
        <v>729000</v>
      </c>
      <c r="M11221">
        <v>-122.423301</v>
      </c>
      <c r="N11221" t="s">
        <v>16</v>
      </c>
      <c r="O11221" s="1">
        <v>42093</v>
      </c>
      <c r="P11221">
        <v>921000</v>
      </c>
      <c r="Q11221">
        <v>1316</v>
      </c>
      <c r="R11221" t="s">
        <v>85</v>
      </c>
      <c r="S11221">
        <v>8</v>
      </c>
      <c r="T11221">
        <v>2</v>
      </c>
    </row>
    <row r="11222" spans="1:20" x14ac:dyDescent="0.2">
      <c r="A11222">
        <v>762258</v>
      </c>
      <c r="B11222">
        <v>94102</v>
      </c>
      <c r="C11222">
        <v>1</v>
      </c>
      <c r="D11222" s="1">
        <v>42097</v>
      </c>
      <c r="E11222" s="2">
        <v>0.68756944444444434</v>
      </c>
      <c r="F11222">
        <v>37.781387000000002</v>
      </c>
      <c r="G11222" s="1">
        <v>42062</v>
      </c>
      <c r="H11222" s="1" t="str">
        <f t="shared" si="350"/>
        <v>2015</v>
      </c>
      <c r="I11222" s="1" t="s">
        <v>1704</v>
      </c>
      <c r="J11222" s="1" t="str">
        <f t="shared" si="351"/>
        <v>2015Q1</v>
      </c>
      <c r="K11222" s="1" t="s">
        <v>1712</v>
      </c>
      <c r="L11222">
        <v>550000</v>
      </c>
      <c r="M11222">
        <v>-122.421409</v>
      </c>
      <c r="N11222" t="s">
        <v>16</v>
      </c>
      <c r="O11222" s="1">
        <v>42097</v>
      </c>
      <c r="P11222">
        <v>585000</v>
      </c>
      <c r="Q11222">
        <v>724</v>
      </c>
      <c r="R11222" t="s">
        <v>85</v>
      </c>
      <c r="S11222">
        <v>8</v>
      </c>
      <c r="T11222">
        <v>1</v>
      </c>
    </row>
    <row r="11223" spans="1:20" x14ac:dyDescent="0.2">
      <c r="A11223">
        <v>762148</v>
      </c>
      <c r="B11223">
        <v>94102</v>
      </c>
      <c r="C11223">
        <v>0</v>
      </c>
      <c r="D11223" s="1">
        <v>42101</v>
      </c>
      <c r="E11223" s="2">
        <v>0.66870370370370369</v>
      </c>
      <c r="F11223">
        <v>37.781387000000002</v>
      </c>
      <c r="G11223" s="1">
        <v>41968</v>
      </c>
      <c r="H11223" s="1" t="str">
        <f t="shared" si="350"/>
        <v>2014</v>
      </c>
      <c r="I11223" s="1" t="s">
        <v>1703</v>
      </c>
      <c r="J11223" s="1" t="str">
        <f t="shared" si="351"/>
        <v>2014Q4</v>
      </c>
      <c r="K11223" s="1" t="s">
        <v>1711</v>
      </c>
      <c r="L11223">
        <v>399000</v>
      </c>
      <c r="M11223">
        <v>-122.42140999999999</v>
      </c>
      <c r="N11223" t="s">
        <v>16</v>
      </c>
      <c r="O11223" s="1">
        <v>42101</v>
      </c>
      <c r="P11223">
        <v>405000</v>
      </c>
      <c r="Q11223">
        <v>526</v>
      </c>
      <c r="R11223" t="s">
        <v>85</v>
      </c>
      <c r="S11223">
        <v>8</v>
      </c>
      <c r="T11223">
        <v>1</v>
      </c>
    </row>
    <row r="11224" spans="1:20" x14ac:dyDescent="0.2">
      <c r="A11224">
        <v>76146</v>
      </c>
      <c r="B11224">
        <v>94102</v>
      </c>
      <c r="C11224">
        <v>2</v>
      </c>
      <c r="D11224" s="1">
        <v>42104</v>
      </c>
      <c r="E11224" s="2">
        <v>0.87528935185185175</v>
      </c>
      <c r="F11224">
        <v>37.781379000000001</v>
      </c>
      <c r="G11224" s="1">
        <v>42064</v>
      </c>
      <c r="H11224" s="1" t="str">
        <f t="shared" si="350"/>
        <v>2015</v>
      </c>
      <c r="I11224" s="1" t="s">
        <v>1704</v>
      </c>
      <c r="J11224" s="1" t="str">
        <f t="shared" si="351"/>
        <v>2015Q1</v>
      </c>
      <c r="K11224" s="1" t="s">
        <v>1712</v>
      </c>
      <c r="L11224">
        <v>1150000</v>
      </c>
      <c r="M11224">
        <v>-122.423141</v>
      </c>
      <c r="N11224" t="s">
        <v>16</v>
      </c>
      <c r="O11224" s="1">
        <v>42104</v>
      </c>
      <c r="P11224">
        <v>1150000</v>
      </c>
      <c r="Q11224">
        <v>1249</v>
      </c>
      <c r="R11224" t="s">
        <v>85</v>
      </c>
      <c r="S11224">
        <v>8</v>
      </c>
      <c r="T11224">
        <v>2</v>
      </c>
    </row>
    <row r="11225" spans="1:20" x14ac:dyDescent="0.2">
      <c r="A11225">
        <v>742096</v>
      </c>
      <c r="B11225">
        <v>94102</v>
      </c>
      <c r="C11225">
        <v>1</v>
      </c>
      <c r="D11225" s="1">
        <v>42116</v>
      </c>
      <c r="E11225" s="2">
        <v>0.53311342592592592</v>
      </c>
      <c r="F11225">
        <v>37.782378999999999</v>
      </c>
      <c r="G11225" s="1">
        <v>42069</v>
      </c>
      <c r="H11225" s="1" t="str">
        <f t="shared" si="350"/>
        <v>2015</v>
      </c>
      <c r="I11225" s="1" t="s">
        <v>1704</v>
      </c>
      <c r="J11225" s="1" t="str">
        <f t="shared" si="351"/>
        <v>2015Q1</v>
      </c>
      <c r="K11225" s="1" t="s">
        <v>1712</v>
      </c>
      <c r="L11225">
        <v>799000</v>
      </c>
      <c r="M11225">
        <v>-122.420188</v>
      </c>
      <c r="N11225" t="s">
        <v>16</v>
      </c>
      <c r="O11225" s="1">
        <v>42116</v>
      </c>
      <c r="P11225">
        <v>875000</v>
      </c>
      <c r="Q11225">
        <v>847</v>
      </c>
      <c r="R11225" t="s">
        <v>85</v>
      </c>
      <c r="S11225">
        <v>8</v>
      </c>
      <c r="T11225">
        <v>1</v>
      </c>
    </row>
    <row r="11226" spans="1:20" x14ac:dyDescent="0.2">
      <c r="A11226">
        <v>762116</v>
      </c>
      <c r="B11226">
        <v>94102</v>
      </c>
      <c r="C11226">
        <v>2</v>
      </c>
      <c r="D11226" s="1">
        <v>42118</v>
      </c>
      <c r="E11226" s="2">
        <v>0.76855324074074083</v>
      </c>
      <c r="F11226">
        <v>37.781387000000002</v>
      </c>
      <c r="G11226" s="1">
        <v>42079</v>
      </c>
      <c r="H11226" s="1" t="str">
        <f t="shared" si="350"/>
        <v>2015</v>
      </c>
      <c r="I11226" s="1" t="s">
        <v>1704</v>
      </c>
      <c r="J11226" s="1" t="str">
        <f t="shared" si="351"/>
        <v>2015Q1</v>
      </c>
      <c r="K11226" s="1" t="s">
        <v>1712</v>
      </c>
      <c r="L11226">
        <v>849000</v>
      </c>
      <c r="M11226">
        <v>-122.421409</v>
      </c>
      <c r="N11226" t="s">
        <v>16</v>
      </c>
      <c r="O11226" s="1">
        <v>42118</v>
      </c>
      <c r="P11226">
        <v>880000</v>
      </c>
      <c r="Q11226">
        <v>1030</v>
      </c>
      <c r="R11226" t="s">
        <v>85</v>
      </c>
      <c r="S11226">
        <v>8</v>
      </c>
      <c r="T11226">
        <v>2</v>
      </c>
    </row>
    <row r="11227" spans="1:20" x14ac:dyDescent="0.2">
      <c r="A11227">
        <v>696061</v>
      </c>
      <c r="B11227">
        <v>94109</v>
      </c>
      <c r="C11227">
        <v>2</v>
      </c>
      <c r="D11227" s="1">
        <v>42133</v>
      </c>
      <c r="E11227" s="2">
        <v>0.5594675925925926</v>
      </c>
      <c r="F11227">
        <v>37.785884000000003</v>
      </c>
      <c r="G11227" s="1">
        <v>42109</v>
      </c>
      <c r="H11227" s="1" t="str">
        <f t="shared" si="350"/>
        <v>2015</v>
      </c>
      <c r="I11227" s="1" t="s">
        <v>1704</v>
      </c>
      <c r="J11227" s="1" t="str">
        <f t="shared" si="351"/>
        <v>2015Q2</v>
      </c>
      <c r="K11227" s="1" t="s">
        <v>1717</v>
      </c>
      <c r="L11227">
        <v>1000000</v>
      </c>
      <c r="M11227">
        <v>-122.424446</v>
      </c>
      <c r="N11227" t="s">
        <v>16</v>
      </c>
      <c r="O11227" s="1">
        <v>42131</v>
      </c>
      <c r="P11227">
        <v>1316000</v>
      </c>
      <c r="Q11227">
        <v>1296</v>
      </c>
      <c r="R11227" t="s">
        <v>85</v>
      </c>
      <c r="S11227">
        <v>8</v>
      </c>
      <c r="T11227">
        <v>2</v>
      </c>
    </row>
    <row r="11228" spans="1:20" x14ac:dyDescent="0.2">
      <c r="A11228">
        <v>713079</v>
      </c>
      <c r="B11228">
        <v>94109</v>
      </c>
      <c r="C11228">
        <v>1</v>
      </c>
      <c r="D11228" s="1">
        <v>42136</v>
      </c>
      <c r="E11228" s="2">
        <v>0.62629629629629624</v>
      </c>
      <c r="F11228">
        <v>37.784779</v>
      </c>
      <c r="G11228" s="1">
        <v>42129</v>
      </c>
      <c r="H11228" s="1" t="str">
        <f t="shared" si="350"/>
        <v>2015</v>
      </c>
      <c r="I11228" s="1" t="s">
        <v>1704</v>
      </c>
      <c r="J11228" s="1" t="str">
        <f t="shared" si="351"/>
        <v>2015Q2</v>
      </c>
      <c r="K11228" s="1" t="s">
        <v>1717</v>
      </c>
      <c r="L11228">
        <v>735000</v>
      </c>
      <c r="M11228">
        <v>-122.424126</v>
      </c>
      <c r="N11228" t="s">
        <v>16</v>
      </c>
      <c r="O11228" s="1">
        <v>42135</v>
      </c>
      <c r="P11228">
        <v>830000</v>
      </c>
      <c r="Q11228">
        <v>900</v>
      </c>
      <c r="R11228" t="s">
        <v>85</v>
      </c>
      <c r="S11228">
        <v>8</v>
      </c>
      <c r="T11228">
        <v>1</v>
      </c>
    </row>
    <row r="11229" spans="1:20" x14ac:dyDescent="0.2">
      <c r="A11229">
        <v>719088</v>
      </c>
      <c r="B11229">
        <v>94109</v>
      </c>
      <c r="C11229">
        <v>2</v>
      </c>
      <c r="D11229" s="1">
        <v>42143</v>
      </c>
      <c r="E11229" s="2">
        <v>0.49806712962962968</v>
      </c>
      <c r="F11229">
        <v>37.784275000000001</v>
      </c>
      <c r="G11229" s="1">
        <v>42091</v>
      </c>
      <c r="H11229" s="1" t="str">
        <f t="shared" si="350"/>
        <v>2015</v>
      </c>
      <c r="I11229" s="1" t="s">
        <v>1704</v>
      </c>
      <c r="J11229" s="1" t="str">
        <f t="shared" si="351"/>
        <v>2015Q1</v>
      </c>
      <c r="K11229" s="1" t="s">
        <v>1712</v>
      </c>
      <c r="L11229">
        <v>899000</v>
      </c>
      <c r="M11229">
        <v>-122.422279</v>
      </c>
      <c r="N11229" t="s">
        <v>16</v>
      </c>
      <c r="O11229" s="1">
        <v>42142</v>
      </c>
      <c r="P11229">
        <v>994250</v>
      </c>
      <c r="Q11229">
        <v>1090</v>
      </c>
      <c r="R11229" t="s">
        <v>85</v>
      </c>
      <c r="S11229">
        <v>8</v>
      </c>
      <c r="T11229">
        <v>2</v>
      </c>
    </row>
    <row r="11230" spans="1:20" x14ac:dyDescent="0.2">
      <c r="A11230">
        <v>739032</v>
      </c>
      <c r="B11230">
        <v>94109</v>
      </c>
      <c r="C11230">
        <v>2</v>
      </c>
      <c r="D11230" s="1">
        <v>42143</v>
      </c>
      <c r="E11230" s="2">
        <v>0.72457175925925921</v>
      </c>
      <c r="F11230">
        <v>37.783240999999997</v>
      </c>
      <c r="G11230" s="1">
        <v>42079</v>
      </c>
      <c r="H11230" s="1" t="str">
        <f t="shared" si="350"/>
        <v>2015</v>
      </c>
      <c r="I11230" s="1" t="s">
        <v>1704</v>
      </c>
      <c r="J11230" s="1" t="str">
        <f t="shared" si="351"/>
        <v>2015Q1</v>
      </c>
      <c r="K11230" s="1" t="s">
        <v>1712</v>
      </c>
      <c r="L11230">
        <v>990000</v>
      </c>
      <c r="M11230">
        <v>-122.420478</v>
      </c>
      <c r="N11230" t="s">
        <v>16</v>
      </c>
      <c r="O11230" s="1">
        <v>42143</v>
      </c>
      <c r="P11230">
        <v>1100000</v>
      </c>
      <c r="Q11230">
        <v>991</v>
      </c>
      <c r="R11230" t="s">
        <v>85</v>
      </c>
      <c r="S11230">
        <v>8</v>
      </c>
      <c r="T11230">
        <v>2</v>
      </c>
    </row>
    <row r="11231" spans="1:20" x14ac:dyDescent="0.2">
      <c r="A11231">
        <v>696030</v>
      </c>
      <c r="B11231">
        <v>94109</v>
      </c>
      <c r="C11231">
        <v>3</v>
      </c>
      <c r="D11231" s="1">
        <v>42151</v>
      </c>
      <c r="E11231" s="2">
        <v>0.59721064814814817</v>
      </c>
      <c r="F11231">
        <v>37.785884000000003</v>
      </c>
      <c r="G11231" s="1">
        <v>42073</v>
      </c>
      <c r="H11231" s="1" t="str">
        <f t="shared" si="350"/>
        <v>2015</v>
      </c>
      <c r="I11231" s="1" t="s">
        <v>1704</v>
      </c>
      <c r="J11231" s="1" t="str">
        <f t="shared" si="351"/>
        <v>2015Q1</v>
      </c>
      <c r="K11231" s="1" t="s">
        <v>1712</v>
      </c>
      <c r="L11231">
        <v>1525000</v>
      </c>
      <c r="M11231">
        <v>-122.424446</v>
      </c>
      <c r="N11231" t="s">
        <v>16</v>
      </c>
      <c r="O11231" s="1">
        <v>42151</v>
      </c>
      <c r="P11231">
        <v>1525000</v>
      </c>
      <c r="Q11231">
        <v>2233</v>
      </c>
      <c r="R11231" t="s">
        <v>85</v>
      </c>
      <c r="S11231">
        <v>8</v>
      </c>
      <c r="T11231">
        <v>3</v>
      </c>
    </row>
    <row r="11232" spans="1:20" x14ac:dyDescent="0.2">
      <c r="A11232">
        <v>762138</v>
      </c>
      <c r="B11232">
        <v>94102</v>
      </c>
      <c r="C11232">
        <v>1</v>
      </c>
      <c r="D11232" s="1">
        <v>42164</v>
      </c>
      <c r="E11232" s="2">
        <v>0.57384259259259263</v>
      </c>
      <c r="F11232">
        <v>37.781387000000002</v>
      </c>
      <c r="G11232" s="1">
        <v>42114</v>
      </c>
      <c r="H11232" s="1" t="str">
        <f t="shared" si="350"/>
        <v>2015</v>
      </c>
      <c r="I11232" s="1" t="s">
        <v>1704</v>
      </c>
      <c r="J11232" s="1" t="str">
        <f t="shared" si="351"/>
        <v>2015Q2</v>
      </c>
      <c r="K11232" s="1" t="s">
        <v>1717</v>
      </c>
      <c r="L11232">
        <v>560000</v>
      </c>
      <c r="M11232">
        <v>-122.42140999999999</v>
      </c>
      <c r="N11232" t="s">
        <v>16</v>
      </c>
      <c r="O11232" s="1">
        <v>42156</v>
      </c>
      <c r="P11232">
        <v>575000</v>
      </c>
      <c r="Q11232">
        <v>718</v>
      </c>
      <c r="R11232" t="s">
        <v>85</v>
      </c>
      <c r="S11232">
        <v>8</v>
      </c>
      <c r="T11232">
        <v>1</v>
      </c>
    </row>
    <row r="11233" spans="1:20" x14ac:dyDescent="0.2">
      <c r="A11233">
        <v>690204</v>
      </c>
      <c r="B11233">
        <v>94109</v>
      </c>
      <c r="C11233">
        <v>1</v>
      </c>
      <c r="D11233" s="1">
        <v>42157</v>
      </c>
      <c r="E11233" s="2">
        <v>0.60099537037037043</v>
      </c>
      <c r="F11233">
        <v>37.786754000000002</v>
      </c>
      <c r="G11233" s="1">
        <v>42129</v>
      </c>
      <c r="H11233" s="1" t="str">
        <f t="shared" si="350"/>
        <v>2015</v>
      </c>
      <c r="I11233" s="1" t="s">
        <v>1704</v>
      </c>
      <c r="J11233" s="1" t="str">
        <f t="shared" si="351"/>
        <v>2015Q2</v>
      </c>
      <c r="K11233" s="1" t="s">
        <v>1717</v>
      </c>
      <c r="L11233">
        <v>780000</v>
      </c>
      <c r="M11233">
        <v>-122.42249200000001</v>
      </c>
      <c r="N11233" t="s">
        <v>16</v>
      </c>
      <c r="O11233" s="1">
        <v>42157</v>
      </c>
      <c r="P11233">
        <v>780000</v>
      </c>
      <c r="Q11233">
        <v>821</v>
      </c>
      <c r="R11233" t="s">
        <v>85</v>
      </c>
      <c r="S11233">
        <v>8</v>
      </c>
      <c r="T11233">
        <v>1</v>
      </c>
    </row>
    <row r="11234" spans="1:20" x14ac:dyDescent="0.2">
      <c r="A11234">
        <v>713069</v>
      </c>
      <c r="B11234">
        <v>94109</v>
      </c>
      <c r="C11234">
        <v>1</v>
      </c>
      <c r="D11234" s="1">
        <v>42159</v>
      </c>
      <c r="E11234" s="2">
        <v>0.51967592592592593</v>
      </c>
      <c r="F11234">
        <v>37.784779</v>
      </c>
      <c r="G11234" s="1">
        <v>42109</v>
      </c>
      <c r="H11234" s="1" t="str">
        <f t="shared" si="350"/>
        <v>2015</v>
      </c>
      <c r="I11234" s="1" t="s">
        <v>1704</v>
      </c>
      <c r="J11234" s="1" t="str">
        <f t="shared" si="351"/>
        <v>2015Q2</v>
      </c>
      <c r="K11234" s="1" t="s">
        <v>1717</v>
      </c>
      <c r="L11234">
        <v>699000</v>
      </c>
      <c r="M11234">
        <v>-122.424126</v>
      </c>
      <c r="N11234" t="s">
        <v>16</v>
      </c>
      <c r="O11234" s="1">
        <v>42159</v>
      </c>
      <c r="P11234">
        <v>800000</v>
      </c>
      <c r="Q11234">
        <v>840</v>
      </c>
      <c r="R11234" t="s">
        <v>85</v>
      </c>
      <c r="S11234">
        <v>8</v>
      </c>
      <c r="T11234">
        <v>1</v>
      </c>
    </row>
    <row r="11235" spans="1:20" x14ac:dyDescent="0.2">
      <c r="A11235">
        <v>690033</v>
      </c>
      <c r="B11235">
        <v>94109</v>
      </c>
      <c r="C11235">
        <v>1</v>
      </c>
      <c r="D11235" s="1">
        <v>42160</v>
      </c>
      <c r="E11235" s="2">
        <v>0.67914351851851851</v>
      </c>
      <c r="F11235">
        <v>37.786754999999999</v>
      </c>
      <c r="G11235" s="1">
        <v>42131</v>
      </c>
      <c r="H11235" s="1" t="str">
        <f t="shared" si="350"/>
        <v>2015</v>
      </c>
      <c r="I11235" s="1" t="s">
        <v>1704</v>
      </c>
      <c r="J11235" s="1" t="str">
        <f t="shared" si="351"/>
        <v>2015Q2</v>
      </c>
      <c r="K11235" s="1" t="s">
        <v>1717</v>
      </c>
      <c r="L11235">
        <v>599000</v>
      </c>
      <c r="M11235">
        <v>-122.422493</v>
      </c>
      <c r="N11235" t="s">
        <v>16</v>
      </c>
      <c r="O11235" s="1">
        <v>42160</v>
      </c>
      <c r="P11235">
        <v>718000</v>
      </c>
      <c r="Q11235">
        <v>745</v>
      </c>
      <c r="R11235" t="s">
        <v>85</v>
      </c>
      <c r="S11235">
        <v>8</v>
      </c>
      <c r="T11235">
        <v>1</v>
      </c>
    </row>
    <row r="11236" spans="1:20" x14ac:dyDescent="0.2">
      <c r="A11236">
        <v>719056</v>
      </c>
      <c r="B11236">
        <v>94109</v>
      </c>
      <c r="C11236">
        <v>2</v>
      </c>
      <c r="D11236" s="1">
        <v>42167</v>
      </c>
      <c r="E11236" s="2">
        <v>0.42280092592592594</v>
      </c>
      <c r="F11236">
        <v>37.783912999999998</v>
      </c>
      <c r="G11236" s="1">
        <v>42124</v>
      </c>
      <c r="H11236" s="1" t="str">
        <f t="shared" si="350"/>
        <v>2015</v>
      </c>
      <c r="I11236" s="1" t="s">
        <v>1704</v>
      </c>
      <c r="J11236" s="1" t="str">
        <f t="shared" si="351"/>
        <v>2015Q2</v>
      </c>
      <c r="K11236" s="1" t="s">
        <v>1717</v>
      </c>
      <c r="L11236">
        <v>795000</v>
      </c>
      <c r="M11236">
        <v>-122.42240099999999</v>
      </c>
      <c r="N11236" t="s">
        <v>16</v>
      </c>
      <c r="O11236" s="1">
        <v>42163</v>
      </c>
      <c r="P11236">
        <v>950000</v>
      </c>
      <c r="Q11236">
        <v>1049</v>
      </c>
      <c r="R11236" t="s">
        <v>85</v>
      </c>
      <c r="S11236">
        <v>8</v>
      </c>
      <c r="T11236">
        <v>2</v>
      </c>
    </row>
    <row r="11237" spans="1:20" x14ac:dyDescent="0.2">
      <c r="A11237">
        <v>35111111</v>
      </c>
      <c r="B11237">
        <v>94102</v>
      </c>
      <c r="C11237">
        <v>0</v>
      </c>
      <c r="D11237" s="1">
        <v>42167</v>
      </c>
      <c r="E11237" s="2">
        <v>0.5980092592592593</v>
      </c>
      <c r="F11237">
        <v>37.780701000000001</v>
      </c>
      <c r="G11237" s="1">
        <v>42125</v>
      </c>
      <c r="H11237" s="1" t="str">
        <f t="shared" si="350"/>
        <v>2015</v>
      </c>
      <c r="I11237" s="1" t="s">
        <v>1704</v>
      </c>
      <c r="J11237" s="1" t="str">
        <f t="shared" si="351"/>
        <v>2015Q2</v>
      </c>
      <c r="K11237" s="1" t="s">
        <v>1717</v>
      </c>
      <c r="L11237">
        <v>450000</v>
      </c>
      <c r="M11237">
        <v>-122.413269</v>
      </c>
      <c r="N11237" t="s">
        <v>16</v>
      </c>
      <c r="O11237" s="1">
        <v>42165</v>
      </c>
      <c r="P11237">
        <v>465000</v>
      </c>
      <c r="R11237" t="s">
        <v>85</v>
      </c>
      <c r="S11237">
        <v>8</v>
      </c>
      <c r="T11237">
        <v>1</v>
      </c>
    </row>
    <row r="11238" spans="1:20" x14ac:dyDescent="0.2">
      <c r="A11238">
        <v>762241</v>
      </c>
      <c r="B11238">
        <v>94102</v>
      </c>
      <c r="C11238">
        <v>1</v>
      </c>
      <c r="D11238" s="1">
        <v>42167</v>
      </c>
      <c r="E11238" s="2">
        <v>0.63194444444444442</v>
      </c>
      <c r="F11238">
        <v>37.781387000000002</v>
      </c>
      <c r="G11238" s="1">
        <v>42125</v>
      </c>
      <c r="H11238" s="1" t="str">
        <f t="shared" si="350"/>
        <v>2015</v>
      </c>
      <c r="I11238" s="1" t="s">
        <v>1704</v>
      </c>
      <c r="J11238" s="1" t="str">
        <f t="shared" si="351"/>
        <v>2015Q2</v>
      </c>
      <c r="K11238" s="1" t="s">
        <v>1717</v>
      </c>
      <c r="L11238">
        <v>629000</v>
      </c>
      <c r="M11238">
        <v>-122.42140999999999</v>
      </c>
      <c r="N11238" t="s">
        <v>16</v>
      </c>
      <c r="O11238" s="1">
        <v>42167</v>
      </c>
      <c r="P11238">
        <v>835000</v>
      </c>
      <c r="Q11238">
        <v>958</v>
      </c>
      <c r="R11238" t="s">
        <v>85</v>
      </c>
      <c r="S11238">
        <v>8</v>
      </c>
      <c r="T11238">
        <v>1</v>
      </c>
    </row>
    <row r="11239" spans="1:20" x14ac:dyDescent="0.2">
      <c r="A11239">
        <v>689043</v>
      </c>
      <c r="B11239">
        <v>94109</v>
      </c>
      <c r="C11239">
        <v>1</v>
      </c>
      <c r="D11239" s="1">
        <v>42171</v>
      </c>
      <c r="E11239" s="2">
        <v>0.99418981481481483</v>
      </c>
      <c r="F11239">
        <v>37.786715999999998</v>
      </c>
      <c r="G11239" s="1">
        <v>42153</v>
      </c>
      <c r="H11239" s="1" t="str">
        <f t="shared" si="350"/>
        <v>2015</v>
      </c>
      <c r="I11239" s="1" t="s">
        <v>1704</v>
      </c>
      <c r="J11239" s="1" t="str">
        <f t="shared" si="351"/>
        <v>2015Q2</v>
      </c>
      <c r="K11239" s="1" t="s">
        <v>1717</v>
      </c>
      <c r="L11239">
        <v>749000</v>
      </c>
      <c r="M11239">
        <v>-122.42420199999999</v>
      </c>
      <c r="N11239" t="s">
        <v>16</v>
      </c>
      <c r="O11239" s="1">
        <v>42170</v>
      </c>
      <c r="P11239">
        <v>925000</v>
      </c>
      <c r="Q11239">
        <v>1057</v>
      </c>
      <c r="R11239" t="s">
        <v>85</v>
      </c>
      <c r="S11239">
        <v>8</v>
      </c>
      <c r="T11239">
        <v>1</v>
      </c>
    </row>
    <row r="11240" spans="1:20" x14ac:dyDescent="0.2">
      <c r="A11240">
        <v>73858</v>
      </c>
      <c r="B11240">
        <v>94109</v>
      </c>
      <c r="C11240">
        <v>2</v>
      </c>
      <c r="D11240" s="1">
        <v>42179</v>
      </c>
      <c r="E11240" s="2">
        <v>0.55104166666666665</v>
      </c>
      <c r="F11240">
        <v>37.783520000000003</v>
      </c>
      <c r="G11240" s="1">
        <v>42137</v>
      </c>
      <c r="H11240" s="1" t="str">
        <f t="shared" si="350"/>
        <v>2015</v>
      </c>
      <c r="I11240" s="1" t="s">
        <v>1704</v>
      </c>
      <c r="J11240" s="1" t="str">
        <f t="shared" si="351"/>
        <v>2015Q2</v>
      </c>
      <c r="K11240" s="1" t="s">
        <v>1717</v>
      </c>
      <c r="L11240">
        <v>749000</v>
      </c>
      <c r="M11240">
        <v>-122.421356</v>
      </c>
      <c r="N11240" t="s">
        <v>16</v>
      </c>
      <c r="O11240" s="1">
        <v>42173</v>
      </c>
      <c r="P11240">
        <v>950000</v>
      </c>
      <c r="Q11240">
        <v>1054</v>
      </c>
      <c r="R11240" t="s">
        <v>85</v>
      </c>
      <c r="S11240">
        <v>8</v>
      </c>
      <c r="T11240">
        <v>2</v>
      </c>
    </row>
    <row r="11241" spans="1:20" x14ac:dyDescent="0.2">
      <c r="A11241">
        <v>762182</v>
      </c>
      <c r="B11241">
        <v>94102</v>
      </c>
      <c r="C11241">
        <v>1</v>
      </c>
      <c r="D11241" s="1">
        <v>42208</v>
      </c>
      <c r="E11241" s="2">
        <v>0.48780092592592594</v>
      </c>
      <c r="F11241">
        <v>37.781387000000002</v>
      </c>
      <c r="G11241" s="1">
        <v>42155</v>
      </c>
      <c r="H11241" s="1" t="str">
        <f t="shared" si="350"/>
        <v>2015</v>
      </c>
      <c r="I11241" s="1" t="s">
        <v>1704</v>
      </c>
      <c r="J11241" s="1" t="str">
        <f t="shared" si="351"/>
        <v>2015Q2</v>
      </c>
      <c r="K11241" s="1" t="s">
        <v>1717</v>
      </c>
      <c r="L11241">
        <v>595000</v>
      </c>
      <c r="M11241">
        <v>-122.42140999999999</v>
      </c>
      <c r="N11241" t="s">
        <v>16</v>
      </c>
      <c r="O11241" s="1">
        <v>42174</v>
      </c>
      <c r="P11241">
        <v>595000</v>
      </c>
      <c r="Q11241">
        <v>718</v>
      </c>
      <c r="R11241" t="s">
        <v>85</v>
      </c>
      <c r="S11241">
        <v>8</v>
      </c>
      <c r="T11241">
        <v>1</v>
      </c>
    </row>
    <row r="11242" spans="1:20" x14ac:dyDescent="0.2">
      <c r="A11242">
        <v>762044</v>
      </c>
      <c r="B11242">
        <v>94102</v>
      </c>
      <c r="C11242">
        <v>2</v>
      </c>
      <c r="D11242" s="1">
        <v>42208</v>
      </c>
      <c r="E11242" s="2">
        <v>0.49076388888888894</v>
      </c>
      <c r="F11242">
        <v>37.781387000000002</v>
      </c>
      <c r="G11242" s="1">
        <v>42155</v>
      </c>
      <c r="H11242" s="1" t="str">
        <f t="shared" si="350"/>
        <v>2015</v>
      </c>
      <c r="I11242" s="1" t="s">
        <v>1704</v>
      </c>
      <c r="J11242" s="1" t="str">
        <f t="shared" si="351"/>
        <v>2015Q2</v>
      </c>
      <c r="K11242" s="1" t="s">
        <v>1717</v>
      </c>
      <c r="L11242">
        <v>820000</v>
      </c>
      <c r="M11242">
        <v>-122.42140999999999</v>
      </c>
      <c r="N11242" t="s">
        <v>16</v>
      </c>
      <c r="O11242" s="1">
        <v>42174</v>
      </c>
      <c r="P11242">
        <v>820000</v>
      </c>
      <c r="Q11242">
        <v>1037</v>
      </c>
      <c r="R11242" t="s">
        <v>85</v>
      </c>
      <c r="S11242">
        <v>8</v>
      </c>
      <c r="T11242">
        <v>2</v>
      </c>
    </row>
    <row r="11243" spans="1:20" x14ac:dyDescent="0.2">
      <c r="A11243">
        <v>351108</v>
      </c>
      <c r="B11243">
        <v>94102</v>
      </c>
      <c r="C11243">
        <v>0</v>
      </c>
      <c r="D11243" s="1">
        <v>42205</v>
      </c>
      <c r="E11243" s="2">
        <v>0.47714120370370372</v>
      </c>
      <c r="F11243">
        <v>37.780701000000001</v>
      </c>
      <c r="G11243" s="1">
        <v>42103</v>
      </c>
      <c r="H11243" s="1" t="str">
        <f t="shared" si="350"/>
        <v>2015</v>
      </c>
      <c r="I11243" s="1" t="s">
        <v>1704</v>
      </c>
      <c r="J11243" s="1" t="str">
        <f t="shared" si="351"/>
        <v>2015Q2</v>
      </c>
      <c r="K11243" s="1" t="s">
        <v>1717</v>
      </c>
      <c r="L11243">
        <v>690000</v>
      </c>
      <c r="M11243">
        <v>-122.413269</v>
      </c>
      <c r="N11243" t="s">
        <v>16</v>
      </c>
      <c r="O11243" s="1">
        <v>42177</v>
      </c>
      <c r="P11243">
        <v>720000</v>
      </c>
      <c r="Q11243">
        <v>517</v>
      </c>
      <c r="R11243" t="s">
        <v>85</v>
      </c>
      <c r="S11243">
        <v>8</v>
      </c>
      <c r="T11243">
        <v>1</v>
      </c>
    </row>
    <row r="11244" spans="1:20" x14ac:dyDescent="0.2">
      <c r="A11244">
        <v>74299</v>
      </c>
      <c r="B11244">
        <v>94102</v>
      </c>
      <c r="C11244">
        <v>2</v>
      </c>
      <c r="D11244" s="1">
        <v>42186</v>
      </c>
      <c r="E11244" s="2">
        <v>0.95834490740740741</v>
      </c>
      <c r="F11244">
        <v>37.782378999999999</v>
      </c>
      <c r="G11244" s="1">
        <v>42153</v>
      </c>
      <c r="H11244" s="1" t="str">
        <f t="shared" si="350"/>
        <v>2015</v>
      </c>
      <c r="I11244" s="1" t="s">
        <v>1704</v>
      </c>
      <c r="J11244" s="1" t="str">
        <f t="shared" si="351"/>
        <v>2015Q2</v>
      </c>
      <c r="K11244" s="1" t="s">
        <v>1717</v>
      </c>
      <c r="L11244">
        <v>1100000</v>
      </c>
      <c r="M11244">
        <v>-122.42016599999999</v>
      </c>
      <c r="N11244" t="s">
        <v>16</v>
      </c>
      <c r="O11244" s="1">
        <v>42186</v>
      </c>
      <c r="P11244">
        <v>1130000</v>
      </c>
      <c r="Q11244">
        <v>1152</v>
      </c>
      <c r="R11244" t="s">
        <v>85</v>
      </c>
      <c r="S11244">
        <v>8</v>
      </c>
      <c r="T11244">
        <v>2</v>
      </c>
    </row>
    <row r="11245" spans="1:20" x14ac:dyDescent="0.2">
      <c r="A11245">
        <v>715031</v>
      </c>
      <c r="B11245">
        <v>94109</v>
      </c>
      <c r="C11245">
        <v>1</v>
      </c>
      <c r="D11245" s="1">
        <v>42191</v>
      </c>
      <c r="E11245" s="2">
        <v>0.63009259259259254</v>
      </c>
      <c r="F11245">
        <v>37.785088000000002</v>
      </c>
      <c r="G11245" s="1">
        <v>42121</v>
      </c>
      <c r="H11245" s="1" t="str">
        <f t="shared" si="350"/>
        <v>2015</v>
      </c>
      <c r="I11245" s="1" t="s">
        <v>1704</v>
      </c>
      <c r="J11245" s="1" t="str">
        <f t="shared" si="351"/>
        <v>2015Q2</v>
      </c>
      <c r="K11245" s="1" t="s">
        <v>1717</v>
      </c>
      <c r="L11245">
        <v>1049000</v>
      </c>
      <c r="M11245">
        <v>-122.420677</v>
      </c>
      <c r="N11245" t="s">
        <v>16</v>
      </c>
      <c r="O11245" s="1">
        <v>42191</v>
      </c>
      <c r="P11245">
        <v>1010000</v>
      </c>
      <c r="Q11245">
        <v>1337</v>
      </c>
      <c r="R11245" t="s">
        <v>85</v>
      </c>
      <c r="S11245">
        <v>8</v>
      </c>
      <c r="T11245">
        <v>1</v>
      </c>
    </row>
    <row r="11246" spans="1:20" x14ac:dyDescent="0.2">
      <c r="A11246">
        <v>690165</v>
      </c>
      <c r="B11246">
        <v>94109</v>
      </c>
      <c r="C11246">
        <v>1</v>
      </c>
      <c r="D11246" s="1">
        <v>42202</v>
      </c>
      <c r="E11246" s="2">
        <v>0.7254976851851852</v>
      </c>
      <c r="F11246">
        <v>37.786754999999999</v>
      </c>
      <c r="G11246" s="1">
        <v>42158</v>
      </c>
      <c r="H11246" s="1" t="str">
        <f t="shared" si="350"/>
        <v>2015</v>
      </c>
      <c r="I11246" s="1" t="s">
        <v>1704</v>
      </c>
      <c r="J11246" s="1" t="str">
        <f t="shared" si="351"/>
        <v>2015Q2</v>
      </c>
      <c r="K11246" s="1" t="s">
        <v>1717</v>
      </c>
      <c r="L11246">
        <v>699000</v>
      </c>
      <c r="M11246">
        <v>-122.422493</v>
      </c>
      <c r="N11246" t="s">
        <v>16</v>
      </c>
      <c r="O11246" s="1">
        <v>42200</v>
      </c>
      <c r="P11246">
        <v>900000</v>
      </c>
      <c r="Q11246">
        <v>829</v>
      </c>
      <c r="R11246" t="s">
        <v>85</v>
      </c>
      <c r="S11246">
        <v>8</v>
      </c>
      <c r="T11246">
        <v>1</v>
      </c>
    </row>
    <row r="11247" spans="1:20" x14ac:dyDescent="0.2">
      <c r="A11247">
        <v>762238</v>
      </c>
      <c r="B11247">
        <v>94102</v>
      </c>
      <c r="C11247">
        <v>1</v>
      </c>
      <c r="D11247" s="1">
        <v>42202</v>
      </c>
      <c r="E11247" s="2">
        <v>0.67034722222222232</v>
      </c>
      <c r="F11247">
        <v>37.781387000000002</v>
      </c>
      <c r="G11247" s="1">
        <v>42139</v>
      </c>
      <c r="H11247" s="1" t="str">
        <f t="shared" si="350"/>
        <v>2015</v>
      </c>
      <c r="I11247" s="1" t="s">
        <v>1704</v>
      </c>
      <c r="J11247" s="1" t="str">
        <f t="shared" si="351"/>
        <v>2015Q2</v>
      </c>
      <c r="K11247" s="1" t="s">
        <v>1717</v>
      </c>
      <c r="L11247">
        <v>575000</v>
      </c>
      <c r="M11247">
        <v>-122.42140999999999</v>
      </c>
      <c r="N11247" t="s">
        <v>16</v>
      </c>
      <c r="O11247" s="1">
        <v>42202</v>
      </c>
      <c r="P11247">
        <v>660000</v>
      </c>
      <c r="Q11247">
        <v>743</v>
      </c>
      <c r="R11247" t="s">
        <v>85</v>
      </c>
      <c r="S11247">
        <v>8</v>
      </c>
      <c r="T11247">
        <v>1</v>
      </c>
    </row>
    <row r="11248" spans="1:20" x14ac:dyDescent="0.2">
      <c r="A11248">
        <v>690237</v>
      </c>
      <c r="B11248">
        <v>94109</v>
      </c>
      <c r="C11248">
        <v>1</v>
      </c>
      <c r="D11248" s="1">
        <v>42212</v>
      </c>
      <c r="E11248" s="2">
        <v>0.9526041666666667</v>
      </c>
      <c r="F11248">
        <v>37.786754999999999</v>
      </c>
      <c r="G11248" s="1">
        <v>42182</v>
      </c>
      <c r="H11248" s="1" t="str">
        <f t="shared" si="350"/>
        <v>2015</v>
      </c>
      <c r="I11248" s="1" t="s">
        <v>1704</v>
      </c>
      <c r="J11248" s="1" t="str">
        <f t="shared" si="351"/>
        <v>2015Q2</v>
      </c>
      <c r="K11248" s="1" t="s">
        <v>1717</v>
      </c>
      <c r="L11248">
        <v>748000</v>
      </c>
      <c r="M11248">
        <v>-122.422493</v>
      </c>
      <c r="N11248" t="s">
        <v>16</v>
      </c>
      <c r="O11248" s="1">
        <v>42205</v>
      </c>
      <c r="P11248">
        <v>823000</v>
      </c>
      <c r="Q11248">
        <v>823</v>
      </c>
      <c r="R11248" t="s">
        <v>85</v>
      </c>
      <c r="S11248">
        <v>8</v>
      </c>
      <c r="T11248">
        <v>1</v>
      </c>
    </row>
    <row r="11249" spans="1:20" x14ac:dyDescent="0.2">
      <c r="A11249">
        <v>715025</v>
      </c>
      <c r="B11249">
        <v>94109</v>
      </c>
      <c r="C11249">
        <v>1</v>
      </c>
      <c r="D11249" s="1">
        <v>42216</v>
      </c>
      <c r="E11249" s="2">
        <v>0.88087962962962962</v>
      </c>
      <c r="F11249">
        <v>37.785086999999997</v>
      </c>
      <c r="G11249" s="1">
        <v>42062</v>
      </c>
      <c r="H11249" s="1" t="str">
        <f t="shared" si="350"/>
        <v>2015</v>
      </c>
      <c r="I11249" s="1" t="s">
        <v>1704</v>
      </c>
      <c r="J11249" s="1" t="str">
        <f t="shared" si="351"/>
        <v>2015Q1</v>
      </c>
      <c r="K11249" s="1" t="s">
        <v>1712</v>
      </c>
      <c r="L11249">
        <v>740200</v>
      </c>
      <c r="M11249">
        <v>-122.420677</v>
      </c>
      <c r="N11249" t="s">
        <v>16</v>
      </c>
      <c r="O11249" s="1">
        <v>42216</v>
      </c>
      <c r="P11249">
        <v>708750</v>
      </c>
      <c r="Q11249">
        <v>989</v>
      </c>
      <c r="R11249" t="s">
        <v>85</v>
      </c>
      <c r="S11249">
        <v>8</v>
      </c>
      <c r="T11249">
        <v>1</v>
      </c>
    </row>
    <row r="11250" spans="1:20" x14ac:dyDescent="0.2">
      <c r="A11250">
        <v>713048</v>
      </c>
      <c r="B11250">
        <v>94109</v>
      </c>
      <c r="C11250">
        <v>1</v>
      </c>
      <c r="D11250" s="1">
        <v>42216</v>
      </c>
      <c r="E11250" s="2">
        <v>0.41704861111111113</v>
      </c>
      <c r="F11250">
        <v>37.784779</v>
      </c>
      <c r="G11250" s="1">
        <v>42181</v>
      </c>
      <c r="H11250" s="1" t="str">
        <f t="shared" si="350"/>
        <v>2015</v>
      </c>
      <c r="I11250" s="1" t="s">
        <v>1704</v>
      </c>
      <c r="J11250" s="1" t="str">
        <f t="shared" si="351"/>
        <v>2015Q2</v>
      </c>
      <c r="K11250" s="1" t="s">
        <v>1717</v>
      </c>
      <c r="L11250">
        <v>750000</v>
      </c>
      <c r="M11250">
        <v>-122.424126</v>
      </c>
      <c r="N11250" t="s">
        <v>16</v>
      </c>
      <c r="O11250" s="1">
        <v>42216</v>
      </c>
      <c r="P11250">
        <v>750000</v>
      </c>
      <c r="Q11250">
        <v>840</v>
      </c>
      <c r="R11250" t="s">
        <v>85</v>
      </c>
      <c r="S11250">
        <v>8</v>
      </c>
      <c r="T11250">
        <v>1</v>
      </c>
    </row>
    <row r="11251" spans="1:20" x14ac:dyDescent="0.2">
      <c r="A11251">
        <v>696084</v>
      </c>
      <c r="B11251">
        <v>94109</v>
      </c>
      <c r="C11251">
        <v>2</v>
      </c>
      <c r="D11251" s="1">
        <v>42249</v>
      </c>
      <c r="E11251" s="2">
        <v>0.33773148148148152</v>
      </c>
      <c r="F11251">
        <v>37.785896000000001</v>
      </c>
      <c r="G11251" s="1">
        <v>42139</v>
      </c>
      <c r="H11251" s="1" t="str">
        <f t="shared" si="350"/>
        <v>2015</v>
      </c>
      <c r="I11251" s="1" t="s">
        <v>1704</v>
      </c>
      <c r="J11251" s="1" t="str">
        <f t="shared" si="351"/>
        <v>2015Q2</v>
      </c>
      <c r="K11251" s="1" t="s">
        <v>1717</v>
      </c>
      <c r="L11251">
        <v>1200000</v>
      </c>
      <c r="M11251">
        <v>-122.424446</v>
      </c>
      <c r="N11251" t="s">
        <v>16</v>
      </c>
      <c r="O11251" s="1">
        <v>42216</v>
      </c>
      <c r="P11251">
        <v>1200000</v>
      </c>
      <c r="Q11251">
        <v>1382</v>
      </c>
      <c r="R11251" t="s">
        <v>85</v>
      </c>
      <c r="S11251">
        <v>8</v>
      </c>
      <c r="T11251">
        <v>2</v>
      </c>
    </row>
    <row r="11252" spans="1:20" x14ac:dyDescent="0.2">
      <c r="A11252">
        <v>742158</v>
      </c>
      <c r="B11252">
        <v>94102</v>
      </c>
      <c r="C11252">
        <v>1</v>
      </c>
      <c r="D11252" s="1">
        <v>42223</v>
      </c>
      <c r="E11252" s="2">
        <v>0.81081018518518511</v>
      </c>
      <c r="F11252">
        <v>37.782378999999999</v>
      </c>
      <c r="G11252" s="1">
        <v>42142</v>
      </c>
      <c r="H11252" s="1" t="str">
        <f t="shared" si="350"/>
        <v>2015</v>
      </c>
      <c r="I11252" s="1" t="s">
        <v>1704</v>
      </c>
      <c r="J11252" s="1" t="str">
        <f t="shared" si="351"/>
        <v>2015Q2</v>
      </c>
      <c r="K11252" s="1" t="s">
        <v>1717</v>
      </c>
      <c r="L11252">
        <v>749000</v>
      </c>
      <c r="M11252">
        <v>-122.42016599999999</v>
      </c>
      <c r="N11252" t="s">
        <v>16</v>
      </c>
      <c r="O11252" s="1">
        <v>42223</v>
      </c>
      <c r="P11252">
        <v>800000</v>
      </c>
      <c r="R11252" t="s">
        <v>85</v>
      </c>
      <c r="S11252">
        <v>8</v>
      </c>
      <c r="T11252">
        <v>1</v>
      </c>
    </row>
    <row r="11253" spans="1:20" x14ac:dyDescent="0.2">
      <c r="A11253">
        <v>690049</v>
      </c>
      <c r="B11253">
        <v>94109</v>
      </c>
      <c r="C11253">
        <v>2</v>
      </c>
      <c r="D11253" s="1">
        <v>42236</v>
      </c>
      <c r="E11253" s="2">
        <v>0.76511574074074085</v>
      </c>
      <c r="F11253">
        <v>37.786754999999999</v>
      </c>
      <c r="G11253" s="1">
        <v>42181</v>
      </c>
      <c r="H11253" s="1" t="str">
        <f t="shared" si="350"/>
        <v>2015</v>
      </c>
      <c r="I11253" s="1" t="s">
        <v>1704</v>
      </c>
      <c r="J11253" s="1" t="str">
        <f t="shared" si="351"/>
        <v>2015Q2</v>
      </c>
      <c r="K11253" s="1" t="s">
        <v>1717</v>
      </c>
      <c r="L11253">
        <v>950000</v>
      </c>
      <c r="M11253">
        <v>-122.422493</v>
      </c>
      <c r="N11253" t="s">
        <v>16</v>
      </c>
      <c r="O11253" s="1">
        <v>42228</v>
      </c>
      <c r="P11253">
        <v>1200000</v>
      </c>
      <c r="Q11253">
        <v>1100</v>
      </c>
      <c r="R11253" t="s">
        <v>85</v>
      </c>
      <c r="S11253">
        <v>8</v>
      </c>
      <c r="T11253">
        <v>2</v>
      </c>
    </row>
    <row r="11254" spans="1:20" x14ac:dyDescent="0.2">
      <c r="A11254">
        <v>761039</v>
      </c>
      <c r="B11254">
        <v>94102</v>
      </c>
      <c r="C11254">
        <v>2</v>
      </c>
      <c r="D11254" s="1">
        <v>42230</v>
      </c>
      <c r="E11254" s="2">
        <v>0.67518518518518522</v>
      </c>
      <c r="F11254">
        <v>37.781379999999999</v>
      </c>
      <c r="G11254" s="1">
        <v>42208</v>
      </c>
      <c r="H11254" s="1" t="str">
        <f t="shared" si="350"/>
        <v>2015</v>
      </c>
      <c r="I11254" s="1" t="s">
        <v>1704</v>
      </c>
      <c r="J11254" s="1" t="str">
        <f t="shared" si="351"/>
        <v>2015Q3</v>
      </c>
      <c r="K11254" s="1" t="s">
        <v>1718</v>
      </c>
      <c r="L11254">
        <v>995000</v>
      </c>
      <c r="M11254">
        <v>-122.423141</v>
      </c>
      <c r="N11254" t="s">
        <v>16</v>
      </c>
      <c r="O11254" s="1">
        <v>42229</v>
      </c>
      <c r="P11254">
        <v>1225000</v>
      </c>
      <c r="Q11254">
        <v>1219</v>
      </c>
      <c r="R11254" t="s">
        <v>85</v>
      </c>
      <c r="S11254">
        <v>8</v>
      </c>
      <c r="T11254">
        <v>2</v>
      </c>
    </row>
    <row r="11255" spans="1:20" x14ac:dyDescent="0.2">
      <c r="A11255">
        <v>742050</v>
      </c>
      <c r="B11255">
        <v>94102</v>
      </c>
      <c r="C11255">
        <v>0</v>
      </c>
      <c r="D11255" s="1">
        <v>42234</v>
      </c>
      <c r="E11255" s="2">
        <v>0.52152777777777781</v>
      </c>
      <c r="F11255">
        <v>37.782378999999999</v>
      </c>
      <c r="G11255" s="1">
        <v>42195</v>
      </c>
      <c r="H11255" s="1" t="str">
        <f t="shared" si="350"/>
        <v>2015</v>
      </c>
      <c r="I11255" s="1" t="s">
        <v>1704</v>
      </c>
      <c r="J11255" s="1" t="str">
        <f t="shared" si="351"/>
        <v>2015Q3</v>
      </c>
      <c r="K11255" s="1" t="s">
        <v>1718</v>
      </c>
      <c r="L11255">
        <v>439000</v>
      </c>
      <c r="M11255">
        <v>-122.42016599999999</v>
      </c>
      <c r="N11255" t="s">
        <v>16</v>
      </c>
      <c r="O11255" s="1">
        <v>42234</v>
      </c>
      <c r="P11255">
        <v>515000</v>
      </c>
      <c r="Q11255">
        <v>395</v>
      </c>
      <c r="R11255" t="s">
        <v>85</v>
      </c>
      <c r="S11255">
        <v>8</v>
      </c>
      <c r="T11255">
        <v>1</v>
      </c>
    </row>
    <row r="11256" spans="1:20" x14ac:dyDescent="0.2">
      <c r="A11256">
        <v>719072</v>
      </c>
      <c r="B11256">
        <v>94109</v>
      </c>
      <c r="C11256">
        <v>1</v>
      </c>
      <c r="D11256" s="1">
        <v>42253</v>
      </c>
      <c r="E11256" s="2">
        <v>0.51474537037037038</v>
      </c>
      <c r="F11256">
        <v>37.783912999999998</v>
      </c>
      <c r="G11256" s="1">
        <v>42202</v>
      </c>
      <c r="H11256" s="1" t="str">
        <f t="shared" si="350"/>
        <v>2015</v>
      </c>
      <c r="I11256" s="1" t="s">
        <v>1704</v>
      </c>
      <c r="J11256" s="1" t="str">
        <f t="shared" si="351"/>
        <v>2015Q3</v>
      </c>
      <c r="K11256" s="1" t="s">
        <v>1718</v>
      </c>
      <c r="L11256">
        <v>569000</v>
      </c>
      <c r="M11256">
        <v>-122.42240099999999</v>
      </c>
      <c r="N11256" t="s">
        <v>16</v>
      </c>
      <c r="O11256" s="1">
        <v>42234</v>
      </c>
      <c r="P11256">
        <v>635000</v>
      </c>
      <c r="Q11256">
        <v>660</v>
      </c>
      <c r="R11256" t="s">
        <v>85</v>
      </c>
      <c r="S11256">
        <v>8</v>
      </c>
      <c r="T11256">
        <v>1</v>
      </c>
    </row>
    <row r="11257" spans="1:20" x14ac:dyDescent="0.2">
      <c r="A11257">
        <v>762336</v>
      </c>
      <c r="B11257">
        <v>94102</v>
      </c>
      <c r="C11257">
        <v>1</v>
      </c>
      <c r="D11257" s="1">
        <v>42234</v>
      </c>
      <c r="E11257" s="2">
        <v>0.69997685185185177</v>
      </c>
      <c r="F11257">
        <v>37.781387000000002</v>
      </c>
      <c r="G11257" s="1">
        <v>42195</v>
      </c>
      <c r="H11257" s="1" t="str">
        <f t="shared" si="350"/>
        <v>2015</v>
      </c>
      <c r="I11257" s="1" t="s">
        <v>1704</v>
      </c>
      <c r="J11257" s="1" t="str">
        <f t="shared" si="351"/>
        <v>2015Q3</v>
      </c>
      <c r="K11257" s="1" t="s">
        <v>1718</v>
      </c>
      <c r="L11257">
        <v>650000</v>
      </c>
      <c r="M11257">
        <v>-122.42140999999999</v>
      </c>
      <c r="N11257" t="s">
        <v>16</v>
      </c>
      <c r="O11257" s="1">
        <v>42234</v>
      </c>
      <c r="P11257">
        <v>650000</v>
      </c>
      <c r="Q11257">
        <v>682</v>
      </c>
      <c r="R11257" t="s">
        <v>85</v>
      </c>
      <c r="S11257">
        <v>8</v>
      </c>
      <c r="T11257">
        <v>1</v>
      </c>
    </row>
    <row r="11258" spans="1:20" x14ac:dyDescent="0.2">
      <c r="A11258">
        <v>351102</v>
      </c>
      <c r="B11258">
        <v>94102</v>
      </c>
      <c r="C11258">
        <v>0</v>
      </c>
      <c r="D11258" s="1">
        <v>42237</v>
      </c>
      <c r="E11258" s="2">
        <v>0.47738425925925926</v>
      </c>
      <c r="F11258">
        <v>37.780701000000001</v>
      </c>
      <c r="G11258" s="1">
        <v>42102</v>
      </c>
      <c r="H11258" s="1" t="str">
        <f t="shared" si="350"/>
        <v>2015</v>
      </c>
      <c r="I11258" s="1" t="s">
        <v>1704</v>
      </c>
      <c r="J11258" s="1" t="str">
        <f t="shared" si="351"/>
        <v>2015Q2</v>
      </c>
      <c r="K11258" s="1" t="s">
        <v>1717</v>
      </c>
      <c r="L11258">
        <v>425000</v>
      </c>
      <c r="M11258">
        <v>-122.413269</v>
      </c>
      <c r="N11258" t="s">
        <v>16</v>
      </c>
      <c r="O11258" s="1">
        <v>42237</v>
      </c>
      <c r="P11258">
        <v>500000</v>
      </c>
      <c r="R11258" t="s">
        <v>85</v>
      </c>
      <c r="S11258">
        <v>8</v>
      </c>
      <c r="T11258">
        <v>1</v>
      </c>
    </row>
    <row r="11259" spans="1:20" x14ac:dyDescent="0.2">
      <c r="A11259">
        <v>351059</v>
      </c>
      <c r="B11259">
        <v>94102</v>
      </c>
      <c r="C11259">
        <v>0</v>
      </c>
      <c r="D11259" s="1">
        <v>42242</v>
      </c>
      <c r="E11259" s="2">
        <v>0.75855324074074071</v>
      </c>
      <c r="F11259">
        <v>37.780701000000001</v>
      </c>
      <c r="G11259" s="1">
        <v>42209</v>
      </c>
      <c r="H11259" s="1" t="str">
        <f t="shared" si="350"/>
        <v>2015</v>
      </c>
      <c r="I11259" s="1" t="s">
        <v>1704</v>
      </c>
      <c r="J11259" s="1" t="str">
        <f t="shared" si="351"/>
        <v>2015Q3</v>
      </c>
      <c r="K11259" s="1" t="s">
        <v>1718</v>
      </c>
      <c r="L11259">
        <v>375000</v>
      </c>
      <c r="M11259">
        <v>-122.413269</v>
      </c>
      <c r="N11259" t="s">
        <v>16</v>
      </c>
      <c r="O11259" s="1">
        <v>42242</v>
      </c>
      <c r="P11259">
        <v>470000</v>
      </c>
      <c r="R11259" t="s">
        <v>85</v>
      </c>
      <c r="S11259">
        <v>8</v>
      </c>
      <c r="T11259">
        <v>1</v>
      </c>
    </row>
    <row r="11260" spans="1:20" x14ac:dyDescent="0.2">
      <c r="A11260">
        <v>762230</v>
      </c>
      <c r="B11260">
        <v>94102</v>
      </c>
      <c r="C11260">
        <v>1</v>
      </c>
      <c r="D11260" s="1">
        <v>42244</v>
      </c>
      <c r="E11260" s="2">
        <v>0.60621527777777773</v>
      </c>
      <c r="F11260">
        <v>37.781387000000002</v>
      </c>
      <c r="G11260" s="1">
        <v>42208</v>
      </c>
      <c r="H11260" s="1" t="str">
        <f t="shared" si="350"/>
        <v>2015</v>
      </c>
      <c r="I11260" s="1" t="s">
        <v>1704</v>
      </c>
      <c r="J11260" s="1" t="str">
        <f t="shared" si="351"/>
        <v>2015Q3</v>
      </c>
      <c r="K11260" s="1" t="s">
        <v>1718</v>
      </c>
      <c r="L11260">
        <v>549000</v>
      </c>
      <c r="M11260">
        <v>-122.42140999999999</v>
      </c>
      <c r="N11260" t="s">
        <v>16</v>
      </c>
      <c r="O11260" s="1">
        <v>42243</v>
      </c>
      <c r="P11260">
        <v>585000</v>
      </c>
      <c r="Q11260">
        <v>677</v>
      </c>
      <c r="R11260" t="s">
        <v>85</v>
      </c>
      <c r="S11260">
        <v>8</v>
      </c>
      <c r="T11260">
        <v>1</v>
      </c>
    </row>
    <row r="11261" spans="1:20" x14ac:dyDescent="0.2">
      <c r="A11261">
        <v>690170</v>
      </c>
      <c r="B11261">
        <v>94109</v>
      </c>
      <c r="C11261">
        <v>0</v>
      </c>
      <c r="D11261" s="1">
        <v>42247</v>
      </c>
      <c r="E11261" s="2">
        <v>0.58357638888888885</v>
      </c>
      <c r="F11261">
        <v>37.786754999999999</v>
      </c>
      <c r="G11261" s="1">
        <v>42222</v>
      </c>
      <c r="H11261" s="1" t="str">
        <f t="shared" si="350"/>
        <v>2015</v>
      </c>
      <c r="I11261" s="1" t="s">
        <v>1704</v>
      </c>
      <c r="J11261" s="1" t="str">
        <f t="shared" si="351"/>
        <v>2015Q3</v>
      </c>
      <c r="K11261" s="1" t="s">
        <v>1718</v>
      </c>
      <c r="L11261">
        <v>499000</v>
      </c>
      <c r="M11261">
        <v>-122.422493</v>
      </c>
      <c r="N11261" t="s">
        <v>16</v>
      </c>
      <c r="O11261" s="1">
        <v>42247</v>
      </c>
      <c r="P11261">
        <v>578000</v>
      </c>
      <c r="Q11261">
        <v>563</v>
      </c>
      <c r="R11261" t="s">
        <v>85</v>
      </c>
      <c r="S11261">
        <v>8</v>
      </c>
      <c r="T11261">
        <v>1</v>
      </c>
    </row>
    <row r="11262" spans="1:20" x14ac:dyDescent="0.2">
      <c r="A11262">
        <v>742047</v>
      </c>
      <c r="B11262">
        <v>94102</v>
      </c>
      <c r="C11262">
        <v>0</v>
      </c>
      <c r="D11262" s="1">
        <v>42249</v>
      </c>
      <c r="E11262" s="2">
        <v>0.88164351851851841</v>
      </c>
      <c r="F11262">
        <v>37.782378999999999</v>
      </c>
      <c r="G11262" s="1">
        <v>41850</v>
      </c>
      <c r="H11262" s="1" t="str">
        <f t="shared" si="350"/>
        <v>2014</v>
      </c>
      <c r="I11262" s="1" t="s">
        <v>1703</v>
      </c>
      <c r="J11262" s="1" t="str">
        <f t="shared" si="351"/>
        <v>2014Q3</v>
      </c>
      <c r="K11262" s="1" t="s">
        <v>1714</v>
      </c>
      <c r="L11262">
        <v>425000</v>
      </c>
      <c r="M11262">
        <v>-122.42016599999999</v>
      </c>
      <c r="N11262" t="s">
        <v>16</v>
      </c>
      <c r="O11262" s="1">
        <v>42249</v>
      </c>
      <c r="P11262">
        <v>437000</v>
      </c>
      <c r="R11262" t="s">
        <v>85</v>
      </c>
      <c r="S11262">
        <v>8</v>
      </c>
      <c r="T11262">
        <v>1</v>
      </c>
    </row>
    <row r="11263" spans="1:20" x14ac:dyDescent="0.2">
      <c r="A11263">
        <v>762270</v>
      </c>
      <c r="B11263">
        <v>94102</v>
      </c>
      <c r="C11263">
        <v>1</v>
      </c>
      <c r="D11263" s="1">
        <v>42258</v>
      </c>
      <c r="E11263" s="2">
        <v>0.63706018518518526</v>
      </c>
      <c r="F11263">
        <v>37.781387000000002</v>
      </c>
      <c r="G11263" s="1">
        <v>42220</v>
      </c>
      <c r="H11263" s="1" t="str">
        <f t="shared" si="350"/>
        <v>2015</v>
      </c>
      <c r="I11263" s="1" t="s">
        <v>1704</v>
      </c>
      <c r="J11263" s="1" t="str">
        <f t="shared" si="351"/>
        <v>2015Q3</v>
      </c>
      <c r="K11263" s="1" t="s">
        <v>1718</v>
      </c>
      <c r="L11263">
        <v>595000</v>
      </c>
      <c r="M11263">
        <v>-122.42140999999999</v>
      </c>
      <c r="N11263" t="s">
        <v>16</v>
      </c>
      <c r="O11263" s="1">
        <v>42258</v>
      </c>
      <c r="P11263">
        <v>710000</v>
      </c>
      <c r="Q11263">
        <v>793</v>
      </c>
      <c r="R11263" t="s">
        <v>85</v>
      </c>
      <c r="S11263">
        <v>8</v>
      </c>
      <c r="T11263">
        <v>1</v>
      </c>
    </row>
    <row r="11264" spans="1:20" x14ac:dyDescent="0.2">
      <c r="A11264">
        <v>762426</v>
      </c>
      <c r="B11264">
        <v>94102</v>
      </c>
      <c r="C11264">
        <v>1</v>
      </c>
      <c r="D11264" s="1">
        <v>42265</v>
      </c>
      <c r="E11264" s="2">
        <v>0.72105324074074073</v>
      </c>
      <c r="F11264">
        <v>37.781387000000002</v>
      </c>
      <c r="G11264" s="1">
        <v>42123</v>
      </c>
      <c r="H11264" s="1" t="str">
        <f t="shared" si="350"/>
        <v>2015</v>
      </c>
      <c r="I11264" s="1" t="s">
        <v>1704</v>
      </c>
      <c r="J11264" s="1" t="str">
        <f t="shared" si="351"/>
        <v>2015Q2</v>
      </c>
      <c r="K11264" s="1" t="s">
        <v>1717</v>
      </c>
      <c r="L11264">
        <v>540000</v>
      </c>
      <c r="M11264">
        <v>-122.42140999999999</v>
      </c>
      <c r="N11264" t="s">
        <v>16</v>
      </c>
      <c r="O11264" s="1">
        <v>42265</v>
      </c>
      <c r="P11264">
        <v>551000</v>
      </c>
      <c r="Q11264">
        <v>718</v>
      </c>
      <c r="R11264" t="s">
        <v>85</v>
      </c>
      <c r="S11264">
        <v>8</v>
      </c>
      <c r="T11264">
        <v>1</v>
      </c>
    </row>
    <row r="11265" spans="1:20" x14ac:dyDescent="0.2">
      <c r="A11265">
        <v>739022</v>
      </c>
      <c r="B11265">
        <v>94109</v>
      </c>
      <c r="C11265">
        <v>1</v>
      </c>
      <c r="D11265" s="1">
        <v>42269</v>
      </c>
      <c r="E11265" s="2">
        <v>0.7493171296296296</v>
      </c>
      <c r="F11265">
        <v>37.783240999999997</v>
      </c>
      <c r="G11265" s="1">
        <v>42240</v>
      </c>
      <c r="H11265" s="1" t="str">
        <f t="shared" si="350"/>
        <v>2015</v>
      </c>
      <c r="I11265" s="1" t="s">
        <v>1704</v>
      </c>
      <c r="J11265" s="1" t="str">
        <f t="shared" si="351"/>
        <v>2015Q3</v>
      </c>
      <c r="K11265" s="1" t="s">
        <v>1718</v>
      </c>
      <c r="L11265">
        <v>749000</v>
      </c>
      <c r="M11265">
        <v>-122.420479</v>
      </c>
      <c r="N11265" t="s">
        <v>16</v>
      </c>
      <c r="O11265" s="1">
        <v>42265</v>
      </c>
      <c r="P11265">
        <v>780000</v>
      </c>
      <c r="R11265" t="s">
        <v>85</v>
      </c>
      <c r="S11265">
        <v>8</v>
      </c>
      <c r="T11265">
        <v>1</v>
      </c>
    </row>
    <row r="11266" spans="1:20" x14ac:dyDescent="0.2">
      <c r="A11266">
        <v>696054</v>
      </c>
      <c r="B11266">
        <v>94109</v>
      </c>
      <c r="C11266">
        <v>2</v>
      </c>
      <c r="D11266" s="1">
        <v>42270</v>
      </c>
      <c r="E11266" s="2">
        <v>0.63519675925925922</v>
      </c>
      <c r="F11266">
        <v>37.785896000000001</v>
      </c>
      <c r="G11266" s="1">
        <v>42236</v>
      </c>
      <c r="H11266" s="1" t="str">
        <f t="shared" ref="H11266:H11329" si="352">TEXT(G11266,"yyyy")</f>
        <v>2015</v>
      </c>
      <c r="I11266" s="1" t="s">
        <v>1704</v>
      </c>
      <c r="J11266" s="1" t="str">
        <f t="shared" ref="J11266:J11329" si="353">TEXT(G11266,"yyyy") &amp; "Q" &amp; ROUNDUP(MONTH(G11266) / 3,0)</f>
        <v>2015Q3</v>
      </c>
      <c r="K11266" s="1" t="s">
        <v>1718</v>
      </c>
      <c r="L11266">
        <v>1249000</v>
      </c>
      <c r="M11266">
        <v>-122.424446</v>
      </c>
      <c r="N11266" t="s">
        <v>16</v>
      </c>
      <c r="O11266" s="1">
        <v>42265</v>
      </c>
      <c r="P11266">
        <v>1325000</v>
      </c>
      <c r="Q11266">
        <v>1296</v>
      </c>
      <c r="R11266" t="s">
        <v>85</v>
      </c>
      <c r="S11266">
        <v>8</v>
      </c>
      <c r="T11266">
        <v>2</v>
      </c>
    </row>
    <row r="11267" spans="1:20" x14ac:dyDescent="0.2">
      <c r="A11267">
        <v>762220</v>
      </c>
      <c r="B11267">
        <v>94102</v>
      </c>
      <c r="C11267">
        <v>1</v>
      </c>
      <c r="D11267" s="1">
        <v>42272</v>
      </c>
      <c r="E11267" s="2">
        <v>0.47839120370370369</v>
      </c>
      <c r="F11267">
        <v>37.781387000000002</v>
      </c>
      <c r="G11267" s="1">
        <v>42229</v>
      </c>
      <c r="H11267" s="1" t="str">
        <f t="shared" si="352"/>
        <v>2015</v>
      </c>
      <c r="I11267" s="1" t="s">
        <v>1704</v>
      </c>
      <c r="J11267" s="1" t="str">
        <f t="shared" si="353"/>
        <v>2015Q3</v>
      </c>
      <c r="K11267" s="1" t="s">
        <v>1718</v>
      </c>
      <c r="L11267">
        <v>569000</v>
      </c>
      <c r="M11267">
        <v>-122.42140999999999</v>
      </c>
      <c r="N11267" t="s">
        <v>16</v>
      </c>
      <c r="O11267" s="1">
        <v>42272</v>
      </c>
      <c r="P11267">
        <v>625000</v>
      </c>
      <c r="Q11267">
        <v>682</v>
      </c>
      <c r="R11267" t="s">
        <v>85</v>
      </c>
      <c r="S11267">
        <v>8</v>
      </c>
      <c r="T11267">
        <v>1</v>
      </c>
    </row>
    <row r="11268" spans="1:20" x14ac:dyDescent="0.2">
      <c r="A11268">
        <v>689162</v>
      </c>
      <c r="B11268">
        <v>94109</v>
      </c>
      <c r="C11268">
        <v>2</v>
      </c>
      <c r="D11268" s="1">
        <v>42275</v>
      </c>
      <c r="E11268" s="2">
        <v>0.62834490740740734</v>
      </c>
      <c r="F11268">
        <v>37.786715999999998</v>
      </c>
      <c r="G11268" s="1">
        <v>42242</v>
      </c>
      <c r="H11268" s="1" t="str">
        <f t="shared" si="352"/>
        <v>2015</v>
      </c>
      <c r="I11268" s="1" t="s">
        <v>1704</v>
      </c>
      <c r="J11268" s="1" t="str">
        <f t="shared" si="353"/>
        <v>2015Q3</v>
      </c>
      <c r="K11268" s="1" t="s">
        <v>1718</v>
      </c>
      <c r="L11268">
        <v>1125000</v>
      </c>
      <c r="M11268">
        <v>-122.42420199999999</v>
      </c>
      <c r="N11268" t="s">
        <v>16</v>
      </c>
      <c r="O11268" s="1">
        <v>42275</v>
      </c>
      <c r="P11268">
        <v>1155000</v>
      </c>
      <c r="Q11268">
        <v>1440</v>
      </c>
      <c r="R11268" t="s">
        <v>85</v>
      </c>
      <c r="S11268">
        <v>8</v>
      </c>
      <c r="T11268">
        <v>2</v>
      </c>
    </row>
    <row r="11269" spans="1:20" x14ac:dyDescent="0.2">
      <c r="A11269">
        <v>762346</v>
      </c>
      <c r="B11269">
        <v>94102</v>
      </c>
      <c r="C11269">
        <v>1</v>
      </c>
      <c r="D11269" s="1">
        <v>42284</v>
      </c>
      <c r="E11269" s="2">
        <v>0.53819444444444442</v>
      </c>
      <c r="F11269">
        <v>37.781387000000002</v>
      </c>
      <c r="G11269" s="1">
        <v>42235</v>
      </c>
      <c r="H11269" s="1" t="str">
        <f t="shared" si="352"/>
        <v>2015</v>
      </c>
      <c r="I11269" s="1" t="s">
        <v>1704</v>
      </c>
      <c r="J11269" s="1" t="str">
        <f t="shared" si="353"/>
        <v>2015Q3</v>
      </c>
      <c r="K11269" s="1" t="s">
        <v>1718</v>
      </c>
      <c r="L11269">
        <v>590000</v>
      </c>
      <c r="M11269">
        <v>-122.42140999999999</v>
      </c>
      <c r="N11269" t="s">
        <v>16</v>
      </c>
      <c r="O11269" s="1">
        <v>42284</v>
      </c>
      <c r="P11269">
        <v>590000</v>
      </c>
      <c r="Q11269">
        <v>730</v>
      </c>
      <c r="R11269" t="s">
        <v>85</v>
      </c>
      <c r="S11269">
        <v>8</v>
      </c>
      <c r="T11269">
        <v>1</v>
      </c>
    </row>
    <row r="11270" spans="1:20" x14ac:dyDescent="0.2">
      <c r="A11270">
        <v>351072</v>
      </c>
      <c r="B11270">
        <v>94102</v>
      </c>
      <c r="C11270">
        <v>0</v>
      </c>
      <c r="D11270" s="1">
        <v>42285</v>
      </c>
      <c r="E11270" s="2">
        <v>0.68517361111111119</v>
      </c>
      <c r="F11270">
        <v>37.780701000000001</v>
      </c>
      <c r="G11270" s="1">
        <v>42246</v>
      </c>
      <c r="H11270" s="1" t="str">
        <f t="shared" si="352"/>
        <v>2015</v>
      </c>
      <c r="I11270" s="1" t="s">
        <v>1704</v>
      </c>
      <c r="J11270" s="1" t="str">
        <f t="shared" si="353"/>
        <v>2015Q3</v>
      </c>
      <c r="K11270" s="1" t="s">
        <v>1718</v>
      </c>
      <c r="L11270">
        <v>390000</v>
      </c>
      <c r="M11270">
        <v>-122.413269</v>
      </c>
      <c r="N11270" t="s">
        <v>16</v>
      </c>
      <c r="O11270" s="1">
        <v>42285</v>
      </c>
      <c r="P11270">
        <v>468000</v>
      </c>
      <c r="R11270" t="s">
        <v>85</v>
      </c>
      <c r="S11270">
        <v>8</v>
      </c>
      <c r="T11270">
        <v>1</v>
      </c>
    </row>
    <row r="11271" spans="1:20" x14ac:dyDescent="0.2">
      <c r="A11271">
        <v>739023</v>
      </c>
      <c r="B11271">
        <v>94109</v>
      </c>
      <c r="C11271">
        <v>2</v>
      </c>
      <c r="D11271" s="1">
        <v>42291</v>
      </c>
      <c r="E11271" s="2">
        <v>0.52896990740740735</v>
      </c>
      <c r="F11271">
        <v>37.783240999999997</v>
      </c>
      <c r="G11271" s="1">
        <v>42249</v>
      </c>
      <c r="H11271" s="1" t="str">
        <f t="shared" si="352"/>
        <v>2015</v>
      </c>
      <c r="I11271" s="1" t="s">
        <v>1704</v>
      </c>
      <c r="J11271" s="1" t="str">
        <f t="shared" si="353"/>
        <v>2015Q3</v>
      </c>
      <c r="K11271" s="1" t="s">
        <v>1718</v>
      </c>
      <c r="L11271">
        <v>995000</v>
      </c>
      <c r="M11271">
        <v>-122.420479</v>
      </c>
      <c r="N11271" t="s">
        <v>16</v>
      </c>
      <c r="O11271" s="1">
        <v>42291</v>
      </c>
      <c r="P11271">
        <v>1074000</v>
      </c>
      <c r="Q11271">
        <v>1033</v>
      </c>
      <c r="R11271" t="s">
        <v>85</v>
      </c>
      <c r="S11271">
        <v>8</v>
      </c>
      <c r="T11271">
        <v>2</v>
      </c>
    </row>
    <row r="11272" spans="1:20" x14ac:dyDescent="0.2">
      <c r="A11272">
        <v>690108</v>
      </c>
      <c r="B11272">
        <v>94109</v>
      </c>
      <c r="C11272">
        <v>1</v>
      </c>
      <c r="D11272" s="1">
        <v>42292</v>
      </c>
      <c r="E11272" s="2">
        <v>0.48156249999999995</v>
      </c>
      <c r="F11272">
        <v>37.786754999999999</v>
      </c>
      <c r="G11272" s="1">
        <v>42233</v>
      </c>
      <c r="H11272" s="1" t="str">
        <f t="shared" si="352"/>
        <v>2015</v>
      </c>
      <c r="I11272" s="1" t="s">
        <v>1704</v>
      </c>
      <c r="J11272" s="1" t="str">
        <f t="shared" si="353"/>
        <v>2015Q3</v>
      </c>
      <c r="K11272" s="1" t="s">
        <v>1718</v>
      </c>
      <c r="L11272">
        <v>779000</v>
      </c>
      <c r="M11272">
        <v>-122.422493</v>
      </c>
      <c r="N11272" t="s">
        <v>16</v>
      </c>
      <c r="O11272" s="1">
        <v>42292</v>
      </c>
      <c r="P11272">
        <v>845000</v>
      </c>
      <c r="Q11272">
        <v>811</v>
      </c>
      <c r="R11272" t="s">
        <v>85</v>
      </c>
      <c r="S11272">
        <v>8</v>
      </c>
      <c r="T11272">
        <v>1</v>
      </c>
    </row>
    <row r="11273" spans="1:20" x14ac:dyDescent="0.2">
      <c r="A11273">
        <v>834034</v>
      </c>
      <c r="B11273">
        <v>94102</v>
      </c>
      <c r="C11273">
        <v>2</v>
      </c>
      <c r="D11273" s="1">
        <v>42301</v>
      </c>
      <c r="E11273" s="2">
        <v>0.61895833333333339</v>
      </c>
      <c r="F11273">
        <v>37.776062000000003</v>
      </c>
      <c r="G11273" s="1">
        <v>42253</v>
      </c>
      <c r="H11273" s="1" t="str">
        <f t="shared" si="352"/>
        <v>2015</v>
      </c>
      <c r="I11273" s="1" t="s">
        <v>1704</v>
      </c>
      <c r="J11273" s="1" t="str">
        <f t="shared" si="353"/>
        <v>2015Q3</v>
      </c>
      <c r="K11273" s="1" t="s">
        <v>1718</v>
      </c>
      <c r="L11273">
        <v>1095000</v>
      </c>
      <c r="M11273">
        <v>-122.419853</v>
      </c>
      <c r="N11273" t="s">
        <v>16</v>
      </c>
      <c r="O11273" s="1">
        <v>42296</v>
      </c>
      <c r="P11273">
        <v>1095000</v>
      </c>
      <c r="Q11273">
        <v>1140</v>
      </c>
      <c r="R11273" t="s">
        <v>85</v>
      </c>
      <c r="S11273">
        <v>8</v>
      </c>
      <c r="T11273">
        <v>2</v>
      </c>
    </row>
    <row r="11274" spans="1:20" x14ac:dyDescent="0.2">
      <c r="A11274">
        <v>742055</v>
      </c>
      <c r="B11274">
        <v>94102</v>
      </c>
      <c r="C11274">
        <v>0</v>
      </c>
      <c r="D11274" s="1">
        <v>42297</v>
      </c>
      <c r="E11274" s="2">
        <v>0.62385416666666671</v>
      </c>
      <c r="F11274">
        <v>37.782378999999999</v>
      </c>
      <c r="G11274" s="1">
        <v>42170</v>
      </c>
      <c r="H11274" s="1" t="str">
        <f t="shared" si="352"/>
        <v>2015</v>
      </c>
      <c r="I11274" s="1" t="s">
        <v>1704</v>
      </c>
      <c r="J11274" s="1" t="str">
        <f t="shared" si="353"/>
        <v>2015Q2</v>
      </c>
      <c r="K11274" s="1" t="s">
        <v>1717</v>
      </c>
      <c r="L11274">
        <v>246750</v>
      </c>
      <c r="M11274">
        <v>-122.42016599999999</v>
      </c>
      <c r="N11274" t="s">
        <v>16</v>
      </c>
      <c r="O11274" s="1">
        <v>42297</v>
      </c>
      <c r="P11274">
        <v>246000</v>
      </c>
      <c r="Q11274">
        <v>391</v>
      </c>
      <c r="R11274" t="s">
        <v>85</v>
      </c>
      <c r="S11274">
        <v>8</v>
      </c>
      <c r="T11274">
        <v>1</v>
      </c>
    </row>
    <row r="11275" spans="1:20" x14ac:dyDescent="0.2">
      <c r="A11275">
        <v>762147</v>
      </c>
      <c r="B11275">
        <v>94102</v>
      </c>
      <c r="C11275">
        <v>0</v>
      </c>
      <c r="D11275" s="1">
        <v>42307</v>
      </c>
      <c r="E11275" s="2">
        <v>0.69930555555555562</v>
      </c>
      <c r="F11275">
        <v>37.781387000000002</v>
      </c>
      <c r="G11275" s="1">
        <v>42194</v>
      </c>
      <c r="H11275" s="1" t="str">
        <f t="shared" si="352"/>
        <v>2015</v>
      </c>
      <c r="I11275" s="1" t="s">
        <v>1704</v>
      </c>
      <c r="J11275" s="1" t="str">
        <f t="shared" si="353"/>
        <v>2015Q3</v>
      </c>
      <c r="K11275" s="1" t="s">
        <v>1718</v>
      </c>
      <c r="L11275">
        <v>400000</v>
      </c>
      <c r="M11275">
        <v>-122.42140999999999</v>
      </c>
      <c r="N11275" t="s">
        <v>16</v>
      </c>
      <c r="O11275" s="1">
        <v>42300</v>
      </c>
      <c r="P11275">
        <v>465650</v>
      </c>
      <c r="Q11275">
        <v>594</v>
      </c>
      <c r="R11275" t="s">
        <v>85</v>
      </c>
      <c r="S11275">
        <v>8</v>
      </c>
      <c r="T11275">
        <v>1</v>
      </c>
    </row>
    <row r="11276" spans="1:20" x14ac:dyDescent="0.2">
      <c r="A11276">
        <v>762406</v>
      </c>
      <c r="B11276">
        <v>94102</v>
      </c>
      <c r="C11276">
        <v>1</v>
      </c>
      <c r="D11276" s="1">
        <v>42300</v>
      </c>
      <c r="E11276" s="2">
        <v>0.60534722222222215</v>
      </c>
      <c r="F11276">
        <v>37.781387000000002</v>
      </c>
      <c r="G11276" s="1">
        <v>42263</v>
      </c>
      <c r="H11276" s="1" t="str">
        <f t="shared" si="352"/>
        <v>2015</v>
      </c>
      <c r="I11276" s="1" t="s">
        <v>1704</v>
      </c>
      <c r="J11276" s="1" t="str">
        <f t="shared" si="353"/>
        <v>2015Q3</v>
      </c>
      <c r="K11276" s="1" t="s">
        <v>1718</v>
      </c>
      <c r="L11276">
        <v>579000</v>
      </c>
      <c r="M11276">
        <v>-122.42140999999999</v>
      </c>
      <c r="N11276" t="s">
        <v>16</v>
      </c>
      <c r="O11276" s="1">
        <v>42300</v>
      </c>
      <c r="P11276">
        <v>635000</v>
      </c>
      <c r="Q11276">
        <v>718</v>
      </c>
      <c r="R11276" t="s">
        <v>85</v>
      </c>
      <c r="S11276">
        <v>8</v>
      </c>
      <c r="T11276">
        <v>1</v>
      </c>
    </row>
    <row r="11277" spans="1:20" x14ac:dyDescent="0.2">
      <c r="A11277">
        <v>1350742</v>
      </c>
      <c r="B11277">
        <v>94102</v>
      </c>
      <c r="C11277">
        <v>0</v>
      </c>
      <c r="D11277" s="1">
        <v>42312</v>
      </c>
      <c r="E11277" s="2">
        <v>0.48159722222222223</v>
      </c>
      <c r="F11277">
        <v>37.782378999999999</v>
      </c>
      <c r="G11277" s="1">
        <v>42272</v>
      </c>
      <c r="H11277" s="1" t="str">
        <f t="shared" si="352"/>
        <v>2015</v>
      </c>
      <c r="I11277" s="1" t="s">
        <v>1704</v>
      </c>
      <c r="J11277" s="1" t="str">
        <f t="shared" si="353"/>
        <v>2015Q3</v>
      </c>
      <c r="K11277" s="1" t="s">
        <v>1718</v>
      </c>
      <c r="L11277">
        <v>499000</v>
      </c>
      <c r="M11277">
        <v>-122.42016599999999</v>
      </c>
      <c r="N11277" t="s">
        <v>16</v>
      </c>
      <c r="O11277" s="1">
        <v>42311</v>
      </c>
      <c r="P11277">
        <v>550000</v>
      </c>
      <c r="Q11277">
        <v>396</v>
      </c>
      <c r="R11277" t="s">
        <v>85</v>
      </c>
      <c r="S11277">
        <v>8</v>
      </c>
      <c r="T11277">
        <v>1</v>
      </c>
    </row>
    <row r="11278" spans="1:20" x14ac:dyDescent="0.2">
      <c r="A11278">
        <v>689159</v>
      </c>
      <c r="B11278">
        <v>94109</v>
      </c>
      <c r="C11278">
        <v>1</v>
      </c>
      <c r="D11278" s="1">
        <v>42329</v>
      </c>
      <c r="E11278" s="2">
        <v>0.63506944444444446</v>
      </c>
      <c r="F11278">
        <v>37.786715999999998</v>
      </c>
      <c r="G11278" s="1">
        <v>42280</v>
      </c>
      <c r="H11278" s="1" t="str">
        <f t="shared" si="352"/>
        <v>2015</v>
      </c>
      <c r="I11278" s="1" t="s">
        <v>1704</v>
      </c>
      <c r="J11278" s="1" t="str">
        <f t="shared" si="353"/>
        <v>2015Q4</v>
      </c>
      <c r="K11278" s="1" t="s">
        <v>1719</v>
      </c>
      <c r="L11278">
        <v>715000</v>
      </c>
      <c r="M11278">
        <v>-122.42420199999999</v>
      </c>
      <c r="N11278" t="s">
        <v>16</v>
      </c>
      <c r="O11278" s="1">
        <v>42327</v>
      </c>
      <c r="P11278">
        <v>690000</v>
      </c>
      <c r="Q11278">
        <v>650</v>
      </c>
      <c r="R11278" t="s">
        <v>85</v>
      </c>
      <c r="S11278">
        <v>8</v>
      </c>
      <c r="T11278">
        <v>1</v>
      </c>
    </row>
    <row r="11279" spans="1:20" x14ac:dyDescent="0.2">
      <c r="A11279">
        <v>742069</v>
      </c>
      <c r="B11279">
        <v>94102</v>
      </c>
      <c r="C11279">
        <v>0</v>
      </c>
      <c r="D11279" s="1">
        <v>42330</v>
      </c>
      <c r="E11279" s="2">
        <v>0.73810185185185195</v>
      </c>
      <c r="F11279">
        <v>37.782378999999999</v>
      </c>
      <c r="G11279" s="1">
        <v>42293</v>
      </c>
      <c r="H11279" s="1" t="str">
        <f t="shared" si="352"/>
        <v>2015</v>
      </c>
      <c r="I11279" s="1" t="s">
        <v>1704</v>
      </c>
      <c r="J11279" s="1" t="str">
        <f t="shared" si="353"/>
        <v>2015Q4</v>
      </c>
      <c r="K11279" s="1" t="s">
        <v>1719</v>
      </c>
      <c r="L11279">
        <v>489000</v>
      </c>
      <c r="M11279">
        <v>-122.42016599999999</v>
      </c>
      <c r="N11279" t="s">
        <v>16</v>
      </c>
      <c r="O11279" s="1">
        <v>42328</v>
      </c>
      <c r="P11279">
        <v>495000</v>
      </c>
      <c r="R11279" t="s">
        <v>85</v>
      </c>
      <c r="S11279">
        <v>8</v>
      </c>
      <c r="T11279">
        <v>1</v>
      </c>
    </row>
    <row r="11280" spans="1:20" x14ac:dyDescent="0.2">
      <c r="A11280">
        <v>76248</v>
      </c>
      <c r="B11280">
        <v>94102</v>
      </c>
      <c r="C11280">
        <v>2</v>
      </c>
      <c r="D11280" s="1">
        <v>42341</v>
      </c>
      <c r="E11280" s="2">
        <v>0.41437499999999999</v>
      </c>
      <c r="F11280">
        <v>37.781387000000002</v>
      </c>
      <c r="G11280" s="1">
        <v>42265</v>
      </c>
      <c r="H11280" s="1" t="str">
        <f t="shared" si="352"/>
        <v>2015</v>
      </c>
      <c r="I11280" s="1" t="s">
        <v>1704</v>
      </c>
      <c r="J11280" s="1" t="str">
        <f t="shared" si="353"/>
        <v>2015Q3</v>
      </c>
      <c r="K11280" s="1" t="s">
        <v>1718</v>
      </c>
      <c r="L11280">
        <v>795000</v>
      </c>
      <c r="M11280">
        <v>-122.42140999999999</v>
      </c>
      <c r="N11280" t="s">
        <v>16</v>
      </c>
      <c r="O11280" s="1">
        <v>42338</v>
      </c>
      <c r="P11280">
        <v>829888</v>
      </c>
      <c r="Q11280">
        <v>1090</v>
      </c>
      <c r="R11280" t="s">
        <v>85</v>
      </c>
      <c r="S11280">
        <v>8</v>
      </c>
      <c r="T11280">
        <v>2</v>
      </c>
    </row>
    <row r="11281" spans="1:20" x14ac:dyDescent="0.2">
      <c r="A11281">
        <v>690232</v>
      </c>
      <c r="B11281">
        <v>94109</v>
      </c>
      <c r="C11281">
        <v>1</v>
      </c>
      <c r="D11281" s="1">
        <v>42339</v>
      </c>
      <c r="E11281" s="2">
        <v>0.74609953703703702</v>
      </c>
      <c r="F11281">
        <v>37.786754999999999</v>
      </c>
      <c r="G11281" s="1">
        <v>42226</v>
      </c>
      <c r="H11281" s="1" t="str">
        <f t="shared" si="352"/>
        <v>2015</v>
      </c>
      <c r="I11281" s="1" t="s">
        <v>1704</v>
      </c>
      <c r="J11281" s="1" t="str">
        <f t="shared" si="353"/>
        <v>2015Q3</v>
      </c>
      <c r="K11281" s="1" t="s">
        <v>1718</v>
      </c>
      <c r="L11281">
        <v>798000</v>
      </c>
      <c r="M11281">
        <v>-122.422493</v>
      </c>
      <c r="N11281" t="s">
        <v>16</v>
      </c>
      <c r="O11281" s="1">
        <v>42339</v>
      </c>
      <c r="P11281">
        <v>795000</v>
      </c>
      <c r="Q11281">
        <v>772</v>
      </c>
      <c r="R11281" t="s">
        <v>85</v>
      </c>
      <c r="S11281">
        <v>8</v>
      </c>
      <c r="T11281">
        <v>1</v>
      </c>
    </row>
    <row r="11282" spans="1:20" x14ac:dyDescent="0.2">
      <c r="A11282">
        <v>762181</v>
      </c>
      <c r="B11282">
        <v>94102</v>
      </c>
      <c r="C11282">
        <v>2</v>
      </c>
      <c r="D11282" s="1">
        <v>42373</v>
      </c>
      <c r="E11282" s="2">
        <v>0.48158564814814814</v>
      </c>
      <c r="F11282">
        <v>37.781387000000002</v>
      </c>
      <c r="G11282" s="1">
        <v>42248</v>
      </c>
      <c r="H11282" s="1" t="str">
        <f t="shared" si="352"/>
        <v>2015</v>
      </c>
      <c r="I11282" s="1" t="s">
        <v>1704</v>
      </c>
      <c r="J11282" s="1" t="str">
        <f t="shared" si="353"/>
        <v>2015Q3</v>
      </c>
      <c r="K11282" s="1" t="s">
        <v>1718</v>
      </c>
      <c r="L11282">
        <v>895000</v>
      </c>
      <c r="M11282">
        <v>-122.42140999999999</v>
      </c>
      <c r="N11282" t="s">
        <v>16</v>
      </c>
      <c r="O11282" s="1">
        <v>42339</v>
      </c>
      <c r="P11282">
        <v>825000</v>
      </c>
      <c r="Q11282">
        <v>1072</v>
      </c>
      <c r="R11282" t="s">
        <v>85</v>
      </c>
      <c r="S11282">
        <v>8</v>
      </c>
      <c r="T11282">
        <v>2</v>
      </c>
    </row>
    <row r="11283" spans="1:20" x14ac:dyDescent="0.2">
      <c r="A11283">
        <v>762405</v>
      </c>
      <c r="B11283">
        <v>94102</v>
      </c>
      <c r="C11283">
        <v>2</v>
      </c>
      <c r="D11283" s="1">
        <v>42342</v>
      </c>
      <c r="E11283" s="2">
        <v>0.5158449074074074</v>
      </c>
      <c r="F11283">
        <v>37.781387000000002</v>
      </c>
      <c r="G11283" s="1">
        <v>42263</v>
      </c>
      <c r="H11283" s="1" t="str">
        <f t="shared" si="352"/>
        <v>2015</v>
      </c>
      <c r="I11283" s="1" t="s">
        <v>1704</v>
      </c>
      <c r="J11283" s="1" t="str">
        <f t="shared" si="353"/>
        <v>2015Q3</v>
      </c>
      <c r="K11283" s="1" t="s">
        <v>1718</v>
      </c>
      <c r="L11283">
        <v>879000</v>
      </c>
      <c r="M11283">
        <v>-122.42140999999999</v>
      </c>
      <c r="N11283" t="s">
        <v>16</v>
      </c>
      <c r="O11283" s="1">
        <v>42342</v>
      </c>
      <c r="P11283">
        <v>825000</v>
      </c>
      <c r="R11283" t="s">
        <v>85</v>
      </c>
      <c r="S11283">
        <v>8</v>
      </c>
      <c r="T11283">
        <v>2</v>
      </c>
    </row>
    <row r="11284" spans="1:20" x14ac:dyDescent="0.2">
      <c r="A11284">
        <v>762378</v>
      </c>
      <c r="B11284">
        <v>94102</v>
      </c>
      <c r="C11284">
        <v>1</v>
      </c>
      <c r="D11284" s="1">
        <v>42348</v>
      </c>
      <c r="E11284" s="2">
        <v>0.65737268518518521</v>
      </c>
      <c r="F11284">
        <v>37.781387000000002</v>
      </c>
      <c r="G11284" s="1">
        <v>42300</v>
      </c>
      <c r="H11284" s="1" t="str">
        <f t="shared" si="352"/>
        <v>2015</v>
      </c>
      <c r="I11284" s="1" t="s">
        <v>1704</v>
      </c>
      <c r="J11284" s="1" t="str">
        <f t="shared" si="353"/>
        <v>2015Q4</v>
      </c>
      <c r="K11284" s="1" t="s">
        <v>1719</v>
      </c>
      <c r="L11284">
        <v>599000</v>
      </c>
      <c r="M11284">
        <v>-122.42140999999999</v>
      </c>
      <c r="N11284" t="s">
        <v>16</v>
      </c>
      <c r="O11284" s="1">
        <v>42348</v>
      </c>
      <c r="P11284">
        <v>600000</v>
      </c>
      <c r="Q11284">
        <v>894</v>
      </c>
      <c r="R11284" t="s">
        <v>85</v>
      </c>
      <c r="S11284">
        <v>8</v>
      </c>
      <c r="T11284">
        <v>1</v>
      </c>
    </row>
    <row r="11285" spans="1:20" x14ac:dyDescent="0.2">
      <c r="A11285">
        <v>667024</v>
      </c>
      <c r="B11285">
        <v>94109</v>
      </c>
      <c r="C11285">
        <v>2</v>
      </c>
      <c r="D11285" s="1">
        <v>42355</v>
      </c>
      <c r="E11285" s="2">
        <v>0.61050925925925925</v>
      </c>
      <c r="F11285">
        <v>37.788837000000001</v>
      </c>
      <c r="G11285" s="1">
        <v>42262</v>
      </c>
      <c r="H11285" s="1" t="str">
        <f t="shared" si="352"/>
        <v>2015</v>
      </c>
      <c r="I11285" s="1" t="s">
        <v>1704</v>
      </c>
      <c r="J11285" s="1" t="str">
        <f t="shared" si="353"/>
        <v>2015Q3</v>
      </c>
      <c r="K11285" s="1" t="s">
        <v>1718</v>
      </c>
      <c r="L11285">
        <v>1090000</v>
      </c>
      <c r="M11285">
        <v>-122.421272</v>
      </c>
      <c r="N11285" t="s">
        <v>16</v>
      </c>
      <c r="O11285" s="1">
        <v>42348</v>
      </c>
      <c r="P11285">
        <v>1080000</v>
      </c>
      <c r="Q11285">
        <v>1176</v>
      </c>
      <c r="R11285" t="s">
        <v>85</v>
      </c>
      <c r="S11285">
        <v>8</v>
      </c>
      <c r="T11285">
        <v>2.5</v>
      </c>
    </row>
    <row r="11286" spans="1:20" x14ac:dyDescent="0.2">
      <c r="A11286">
        <v>690244</v>
      </c>
      <c r="B11286">
        <v>94109</v>
      </c>
      <c r="C11286">
        <v>2</v>
      </c>
      <c r="D11286" s="1">
        <v>42373</v>
      </c>
      <c r="E11286" s="2">
        <v>0.70001157407407411</v>
      </c>
      <c r="F11286">
        <v>37.786754999999999</v>
      </c>
      <c r="G11286" s="1">
        <v>42272</v>
      </c>
      <c r="H11286" s="1" t="str">
        <f t="shared" si="352"/>
        <v>2015</v>
      </c>
      <c r="I11286" s="1" t="s">
        <v>1704</v>
      </c>
      <c r="J11286" s="1" t="str">
        <f t="shared" si="353"/>
        <v>2015Q3</v>
      </c>
      <c r="K11286" s="1" t="s">
        <v>1718</v>
      </c>
      <c r="L11286">
        <v>949900</v>
      </c>
      <c r="M11286">
        <v>-122.422493</v>
      </c>
      <c r="N11286" t="s">
        <v>16</v>
      </c>
      <c r="O11286" s="1">
        <v>42355</v>
      </c>
      <c r="P11286">
        <v>975000</v>
      </c>
      <c r="R11286" t="s">
        <v>85</v>
      </c>
      <c r="S11286">
        <v>8</v>
      </c>
      <c r="T11286">
        <v>2</v>
      </c>
    </row>
    <row r="11287" spans="1:20" x14ac:dyDescent="0.2">
      <c r="A11287">
        <v>762078</v>
      </c>
      <c r="B11287">
        <v>94102</v>
      </c>
      <c r="C11287">
        <v>2</v>
      </c>
      <c r="D11287" s="1">
        <v>42375</v>
      </c>
      <c r="E11287" s="2">
        <v>0.71048611111111104</v>
      </c>
      <c r="F11287">
        <v>37.781387000000002</v>
      </c>
      <c r="G11287" s="1">
        <v>42290</v>
      </c>
      <c r="H11287" s="1" t="str">
        <f t="shared" si="352"/>
        <v>2015</v>
      </c>
      <c r="I11287" s="1" t="s">
        <v>1704</v>
      </c>
      <c r="J11287" s="1" t="str">
        <f t="shared" si="353"/>
        <v>2015Q4</v>
      </c>
      <c r="K11287" s="1" t="s">
        <v>1719</v>
      </c>
      <c r="L11287">
        <v>769000</v>
      </c>
      <c r="M11287">
        <v>-122.42140999999999</v>
      </c>
      <c r="N11287" t="s">
        <v>16</v>
      </c>
      <c r="O11287" s="1">
        <v>42356</v>
      </c>
      <c r="P11287">
        <v>810000</v>
      </c>
      <c r="Q11287">
        <v>952</v>
      </c>
      <c r="R11287" t="s">
        <v>85</v>
      </c>
      <c r="S11287">
        <v>8</v>
      </c>
      <c r="T11287">
        <v>2</v>
      </c>
    </row>
    <row r="11288" spans="1:20" x14ac:dyDescent="0.2">
      <c r="A11288">
        <v>762201</v>
      </c>
      <c r="B11288">
        <v>94102</v>
      </c>
      <c r="C11288">
        <v>1</v>
      </c>
      <c r="D11288" s="1">
        <v>42376</v>
      </c>
      <c r="E11288" s="2">
        <v>0.6700694444444445</v>
      </c>
      <c r="F11288">
        <v>37.781387000000002</v>
      </c>
      <c r="G11288" s="1">
        <v>42314</v>
      </c>
      <c r="H11288" s="1" t="str">
        <f t="shared" si="352"/>
        <v>2015</v>
      </c>
      <c r="I11288" s="1" t="s">
        <v>1704</v>
      </c>
      <c r="J11288" s="1" t="str">
        <f t="shared" si="353"/>
        <v>2015Q4</v>
      </c>
      <c r="K11288" s="1" t="s">
        <v>1719</v>
      </c>
      <c r="L11288">
        <v>549000</v>
      </c>
      <c r="M11288">
        <v>-122.42140999999999</v>
      </c>
      <c r="N11288" t="s">
        <v>16</v>
      </c>
      <c r="O11288" s="1">
        <v>42375</v>
      </c>
      <c r="P11288">
        <v>555000</v>
      </c>
      <c r="Q11288">
        <v>750</v>
      </c>
      <c r="R11288" t="s">
        <v>85</v>
      </c>
      <c r="S11288">
        <v>8</v>
      </c>
      <c r="T11288">
        <v>1</v>
      </c>
    </row>
    <row r="11289" spans="1:20" x14ac:dyDescent="0.2">
      <c r="A11289">
        <v>713121</v>
      </c>
      <c r="B11289">
        <v>94109</v>
      </c>
      <c r="C11289">
        <v>1</v>
      </c>
      <c r="D11289" s="1">
        <v>42381</v>
      </c>
      <c r="E11289" s="2">
        <v>0.69408564814814822</v>
      </c>
      <c r="F11289">
        <v>37.784778000000003</v>
      </c>
      <c r="G11289" s="1">
        <v>42321</v>
      </c>
      <c r="H11289" s="1" t="str">
        <f t="shared" si="352"/>
        <v>2015</v>
      </c>
      <c r="I11289" s="1" t="s">
        <v>1704</v>
      </c>
      <c r="J11289" s="1" t="str">
        <f t="shared" si="353"/>
        <v>2015Q4</v>
      </c>
      <c r="K11289" s="1" t="s">
        <v>1719</v>
      </c>
      <c r="L11289">
        <v>798000</v>
      </c>
      <c r="M11289">
        <v>-122.424125</v>
      </c>
      <c r="N11289" t="s">
        <v>16</v>
      </c>
      <c r="O11289" s="1">
        <v>42380</v>
      </c>
      <c r="P11289">
        <v>825000</v>
      </c>
      <c r="Q11289">
        <v>900</v>
      </c>
      <c r="R11289" t="s">
        <v>85</v>
      </c>
      <c r="S11289">
        <v>8</v>
      </c>
      <c r="T11289">
        <v>1</v>
      </c>
    </row>
    <row r="11290" spans="1:20" x14ac:dyDescent="0.2">
      <c r="A11290">
        <v>71301550</v>
      </c>
      <c r="B11290">
        <v>94109</v>
      </c>
      <c r="C11290">
        <v>0</v>
      </c>
      <c r="D11290" s="1">
        <v>42402</v>
      </c>
      <c r="E11290" s="2">
        <v>0.48413194444444446</v>
      </c>
      <c r="F11290">
        <v>37.784779</v>
      </c>
      <c r="G11290" s="1">
        <v>42339</v>
      </c>
      <c r="H11290" s="1" t="str">
        <f t="shared" si="352"/>
        <v>2015</v>
      </c>
      <c r="I11290" s="1" t="s">
        <v>1704</v>
      </c>
      <c r="J11290" s="1" t="str">
        <f t="shared" si="353"/>
        <v>2015Q4</v>
      </c>
      <c r="K11290" s="1" t="s">
        <v>1719</v>
      </c>
      <c r="L11290">
        <v>649000</v>
      </c>
      <c r="M11290">
        <v>-122.424126</v>
      </c>
      <c r="N11290" t="s">
        <v>16</v>
      </c>
      <c r="O11290" s="1">
        <v>42398</v>
      </c>
      <c r="P11290">
        <v>650000</v>
      </c>
      <c r="Q11290">
        <v>550</v>
      </c>
      <c r="R11290" t="s">
        <v>85</v>
      </c>
      <c r="S11290">
        <v>8</v>
      </c>
      <c r="T11290">
        <v>1</v>
      </c>
    </row>
    <row r="11291" spans="1:20" x14ac:dyDescent="0.2">
      <c r="A11291">
        <v>762197</v>
      </c>
      <c r="B11291">
        <v>94102</v>
      </c>
      <c r="C11291">
        <v>1</v>
      </c>
      <c r="D11291" s="1">
        <v>42411</v>
      </c>
      <c r="E11291" s="2">
        <v>0.48202546296296295</v>
      </c>
      <c r="F11291">
        <v>37.781387000000002</v>
      </c>
      <c r="G11291" s="1">
        <v>42340</v>
      </c>
      <c r="H11291" s="1" t="str">
        <f t="shared" si="352"/>
        <v>2015</v>
      </c>
      <c r="I11291" s="1" t="s">
        <v>1704</v>
      </c>
      <c r="J11291" s="1" t="str">
        <f t="shared" si="353"/>
        <v>2015Q4</v>
      </c>
      <c r="K11291" s="1" t="s">
        <v>1719</v>
      </c>
      <c r="L11291">
        <v>599000</v>
      </c>
      <c r="M11291">
        <v>-122.42140999999999</v>
      </c>
      <c r="N11291" t="s">
        <v>16</v>
      </c>
      <c r="O11291" s="1">
        <v>42409</v>
      </c>
      <c r="P11291">
        <v>620000</v>
      </c>
      <c r="Q11291">
        <v>706</v>
      </c>
      <c r="R11291" t="s">
        <v>85</v>
      </c>
      <c r="S11291">
        <v>8</v>
      </c>
      <c r="T11291">
        <v>1</v>
      </c>
    </row>
    <row r="11292" spans="1:20" x14ac:dyDescent="0.2">
      <c r="A11292">
        <v>742145</v>
      </c>
      <c r="B11292">
        <v>94102</v>
      </c>
      <c r="C11292">
        <v>0</v>
      </c>
      <c r="D11292" s="1">
        <v>42412</v>
      </c>
      <c r="E11292" s="2">
        <v>0.73660879629629628</v>
      </c>
      <c r="F11292">
        <v>37.782378999999999</v>
      </c>
      <c r="G11292" s="1">
        <v>42312</v>
      </c>
      <c r="H11292" s="1" t="str">
        <f t="shared" si="352"/>
        <v>2015</v>
      </c>
      <c r="I11292" s="1" t="s">
        <v>1704</v>
      </c>
      <c r="J11292" s="1" t="str">
        <f t="shared" si="353"/>
        <v>2015Q4</v>
      </c>
      <c r="K11292" s="1" t="s">
        <v>1719</v>
      </c>
      <c r="L11292">
        <v>549000</v>
      </c>
      <c r="M11292">
        <v>-122.42016599999999</v>
      </c>
      <c r="N11292" t="s">
        <v>16</v>
      </c>
      <c r="O11292" s="1">
        <v>42412</v>
      </c>
      <c r="P11292">
        <v>525000</v>
      </c>
      <c r="R11292" t="s">
        <v>85</v>
      </c>
      <c r="S11292">
        <v>8</v>
      </c>
      <c r="T11292">
        <v>1</v>
      </c>
    </row>
    <row r="11293" spans="1:20" x14ac:dyDescent="0.2">
      <c r="A11293">
        <v>69651</v>
      </c>
      <c r="B11293">
        <v>94109</v>
      </c>
      <c r="C11293">
        <v>2</v>
      </c>
      <c r="D11293" s="1">
        <v>42431</v>
      </c>
      <c r="E11293" s="2">
        <v>0.9271759259259259</v>
      </c>
      <c r="F11293">
        <v>37.785896000000001</v>
      </c>
      <c r="G11293" s="1">
        <v>42008</v>
      </c>
      <c r="H11293" s="1" t="str">
        <f t="shared" si="352"/>
        <v>2015</v>
      </c>
      <c r="I11293" s="1" t="s">
        <v>1704</v>
      </c>
      <c r="J11293" s="1" t="str">
        <f t="shared" si="353"/>
        <v>2015Q1</v>
      </c>
      <c r="K11293" s="1" t="s">
        <v>1712</v>
      </c>
      <c r="L11293">
        <v>1189000</v>
      </c>
      <c r="M11293">
        <v>-122.424446</v>
      </c>
      <c r="N11293" t="s">
        <v>16</v>
      </c>
      <c r="O11293" s="1">
        <v>42429</v>
      </c>
      <c r="P11293">
        <v>1318000</v>
      </c>
      <c r="Q11293">
        <v>1192</v>
      </c>
      <c r="R11293" t="s">
        <v>85</v>
      </c>
      <c r="S11293">
        <v>8</v>
      </c>
      <c r="T11293">
        <v>2</v>
      </c>
    </row>
    <row r="11294" spans="1:20" x14ac:dyDescent="0.2">
      <c r="A11294">
        <v>689161</v>
      </c>
      <c r="B11294">
        <v>94109</v>
      </c>
      <c r="C11294">
        <v>2</v>
      </c>
      <c r="D11294" s="1">
        <v>42434</v>
      </c>
      <c r="E11294" s="2">
        <v>0.77461805555555552</v>
      </c>
      <c r="F11294">
        <v>37.786715999999998</v>
      </c>
      <c r="G11294" s="1">
        <v>42321</v>
      </c>
      <c r="H11294" s="1" t="str">
        <f t="shared" si="352"/>
        <v>2015</v>
      </c>
      <c r="I11294" s="1" t="s">
        <v>1704</v>
      </c>
      <c r="J11294" s="1" t="str">
        <f t="shared" si="353"/>
        <v>2015Q4</v>
      </c>
      <c r="K11294" s="1" t="s">
        <v>1719</v>
      </c>
      <c r="L11294">
        <v>1095000</v>
      </c>
      <c r="M11294">
        <v>-122.42420199999999</v>
      </c>
      <c r="N11294" t="s">
        <v>16</v>
      </c>
      <c r="O11294" s="1">
        <v>42431</v>
      </c>
      <c r="P11294">
        <v>1250000</v>
      </c>
      <c r="Q11294">
        <v>1316</v>
      </c>
      <c r="R11294" t="s">
        <v>85</v>
      </c>
      <c r="S11294">
        <v>8</v>
      </c>
      <c r="T11294">
        <v>2</v>
      </c>
    </row>
    <row r="11295" spans="1:20" x14ac:dyDescent="0.2">
      <c r="A11295">
        <v>690081</v>
      </c>
      <c r="B11295">
        <v>94109</v>
      </c>
      <c r="C11295">
        <v>1</v>
      </c>
      <c r="D11295" s="1">
        <v>42447</v>
      </c>
      <c r="E11295" s="2">
        <v>0.64708333333333334</v>
      </c>
      <c r="F11295">
        <v>37.786754999999999</v>
      </c>
      <c r="G11295" s="1">
        <v>42377</v>
      </c>
      <c r="H11295" s="1" t="str">
        <f t="shared" si="352"/>
        <v>2016</v>
      </c>
      <c r="I11295" s="1" t="s">
        <v>1705</v>
      </c>
      <c r="J11295" s="1" t="str">
        <f t="shared" si="353"/>
        <v>2016Q1</v>
      </c>
      <c r="K11295" s="1" t="s">
        <v>1720</v>
      </c>
      <c r="L11295">
        <v>719000</v>
      </c>
      <c r="M11295">
        <v>-122.422493</v>
      </c>
      <c r="N11295" t="s">
        <v>16</v>
      </c>
      <c r="O11295" s="1">
        <v>42447</v>
      </c>
      <c r="P11295">
        <v>775000</v>
      </c>
      <c r="Q11295">
        <v>745</v>
      </c>
      <c r="R11295" t="s">
        <v>85</v>
      </c>
      <c r="S11295">
        <v>8</v>
      </c>
      <c r="T11295">
        <v>1</v>
      </c>
    </row>
    <row r="11296" spans="1:20" x14ac:dyDescent="0.2">
      <c r="A11296">
        <v>834068</v>
      </c>
      <c r="B11296">
        <v>94102</v>
      </c>
      <c r="C11296">
        <v>1</v>
      </c>
      <c r="D11296" s="1">
        <v>42454</v>
      </c>
      <c r="E11296" s="2">
        <v>0.89112268518518523</v>
      </c>
      <c r="F11296">
        <v>37.776062000000003</v>
      </c>
      <c r="G11296" s="1">
        <v>42409</v>
      </c>
      <c r="H11296" s="1" t="str">
        <f t="shared" si="352"/>
        <v>2016</v>
      </c>
      <c r="I11296" s="1" t="s">
        <v>1705</v>
      </c>
      <c r="J11296" s="1" t="str">
        <f t="shared" si="353"/>
        <v>2016Q1</v>
      </c>
      <c r="K11296" s="1" t="s">
        <v>1720</v>
      </c>
      <c r="L11296">
        <v>999000</v>
      </c>
      <c r="M11296">
        <v>-122.419853</v>
      </c>
      <c r="N11296" t="s">
        <v>16</v>
      </c>
      <c r="O11296" s="1">
        <v>42454</v>
      </c>
      <c r="P11296">
        <v>980000</v>
      </c>
      <c r="Q11296">
        <v>975</v>
      </c>
      <c r="R11296" t="s">
        <v>85</v>
      </c>
      <c r="S11296">
        <v>8</v>
      </c>
      <c r="T11296">
        <v>1</v>
      </c>
    </row>
    <row r="11297" spans="1:20" x14ac:dyDescent="0.2">
      <c r="A11297">
        <v>762267</v>
      </c>
      <c r="B11297">
        <v>94102</v>
      </c>
      <c r="C11297">
        <v>1</v>
      </c>
      <c r="D11297" s="1">
        <v>42458</v>
      </c>
      <c r="E11297" s="2">
        <v>0.3323726851851852</v>
      </c>
      <c r="F11297">
        <v>37.781387000000002</v>
      </c>
      <c r="G11297" s="1">
        <v>42411</v>
      </c>
      <c r="H11297" s="1" t="str">
        <f t="shared" si="352"/>
        <v>2016</v>
      </c>
      <c r="I11297" s="1" t="s">
        <v>1705</v>
      </c>
      <c r="J11297" s="1" t="str">
        <f t="shared" si="353"/>
        <v>2016Q1</v>
      </c>
      <c r="K11297" s="1" t="s">
        <v>1720</v>
      </c>
      <c r="L11297">
        <v>580000</v>
      </c>
      <c r="M11297">
        <v>-122.42140999999999</v>
      </c>
      <c r="N11297" t="s">
        <v>16</v>
      </c>
      <c r="O11297" s="1">
        <v>42458</v>
      </c>
      <c r="P11297">
        <v>580000</v>
      </c>
      <c r="Q11297">
        <v>672</v>
      </c>
      <c r="R11297" t="s">
        <v>85</v>
      </c>
      <c r="S11297">
        <v>8</v>
      </c>
      <c r="T11297">
        <v>1</v>
      </c>
    </row>
    <row r="11298" spans="1:20" x14ac:dyDescent="0.2">
      <c r="A11298">
        <v>689138</v>
      </c>
      <c r="B11298">
        <v>94109</v>
      </c>
      <c r="C11298">
        <v>1</v>
      </c>
      <c r="D11298" s="1">
        <v>42467</v>
      </c>
      <c r="E11298" s="2">
        <v>0.4899189814814815</v>
      </c>
      <c r="F11298">
        <v>37.786715999999998</v>
      </c>
      <c r="G11298" s="1">
        <v>42383</v>
      </c>
      <c r="H11298" s="1" t="str">
        <f t="shared" si="352"/>
        <v>2016</v>
      </c>
      <c r="I11298" s="1" t="s">
        <v>1705</v>
      </c>
      <c r="J11298" s="1" t="str">
        <f t="shared" si="353"/>
        <v>2016Q1</v>
      </c>
      <c r="K11298" s="1" t="s">
        <v>1720</v>
      </c>
      <c r="L11298">
        <v>749995</v>
      </c>
      <c r="M11298">
        <v>-122.42420199999999</v>
      </c>
      <c r="N11298" t="s">
        <v>16</v>
      </c>
      <c r="O11298" s="1">
        <v>42461</v>
      </c>
      <c r="P11298">
        <v>750000</v>
      </c>
      <c r="Q11298">
        <v>783</v>
      </c>
      <c r="R11298" t="s">
        <v>85</v>
      </c>
      <c r="S11298">
        <v>8</v>
      </c>
      <c r="T11298">
        <v>1</v>
      </c>
    </row>
    <row r="11299" spans="1:20" x14ac:dyDescent="0.2">
      <c r="A11299">
        <v>714023</v>
      </c>
      <c r="B11299">
        <v>94109</v>
      </c>
      <c r="C11299">
        <v>2</v>
      </c>
      <c r="D11299" s="1">
        <v>42478</v>
      </c>
      <c r="E11299" s="2">
        <v>0.49244212962962958</v>
      </c>
      <c r="F11299">
        <v>37.785217000000003</v>
      </c>
      <c r="G11299" s="1">
        <v>42389</v>
      </c>
      <c r="H11299" s="1" t="str">
        <f t="shared" si="352"/>
        <v>2016</v>
      </c>
      <c r="I11299" s="1" t="s">
        <v>1705</v>
      </c>
      <c r="J11299" s="1" t="str">
        <f t="shared" si="353"/>
        <v>2016Q1</v>
      </c>
      <c r="K11299" s="1" t="s">
        <v>1720</v>
      </c>
      <c r="L11299">
        <v>878000</v>
      </c>
      <c r="M11299">
        <v>-122.422157</v>
      </c>
      <c r="N11299" t="s">
        <v>16</v>
      </c>
      <c r="O11299" s="1">
        <v>42467</v>
      </c>
      <c r="P11299">
        <v>845000</v>
      </c>
      <c r="Q11299">
        <v>1014</v>
      </c>
      <c r="R11299" t="s">
        <v>85</v>
      </c>
      <c r="S11299">
        <v>8</v>
      </c>
      <c r="T11299">
        <v>1</v>
      </c>
    </row>
    <row r="11300" spans="1:20" x14ac:dyDescent="0.2">
      <c r="A11300">
        <v>762138</v>
      </c>
      <c r="B11300">
        <v>94102</v>
      </c>
      <c r="C11300">
        <v>1</v>
      </c>
      <c r="D11300" s="1">
        <v>42476</v>
      </c>
      <c r="E11300" s="2">
        <v>3.951388888888889E-2</v>
      </c>
      <c r="F11300">
        <v>37.781387000000002</v>
      </c>
      <c r="G11300" s="1">
        <v>42454</v>
      </c>
      <c r="H11300" s="1" t="str">
        <f t="shared" si="352"/>
        <v>2016</v>
      </c>
      <c r="I11300" s="1" t="s">
        <v>1705</v>
      </c>
      <c r="J11300" s="1" t="str">
        <f t="shared" si="353"/>
        <v>2016Q1</v>
      </c>
      <c r="K11300" s="1" t="s">
        <v>1720</v>
      </c>
      <c r="L11300">
        <v>645000</v>
      </c>
      <c r="M11300">
        <v>-122.42140999999999</v>
      </c>
      <c r="N11300" t="s">
        <v>16</v>
      </c>
      <c r="O11300" s="1">
        <v>42475</v>
      </c>
      <c r="P11300">
        <v>650000</v>
      </c>
      <c r="Q11300">
        <v>718</v>
      </c>
      <c r="R11300" t="s">
        <v>85</v>
      </c>
      <c r="S11300">
        <v>8</v>
      </c>
      <c r="T11300">
        <v>1</v>
      </c>
    </row>
    <row r="11301" spans="1:20" x14ac:dyDescent="0.2">
      <c r="A11301">
        <v>762360</v>
      </c>
      <c r="B11301">
        <v>94102</v>
      </c>
      <c r="C11301">
        <v>1</v>
      </c>
      <c r="D11301" s="1">
        <v>42475</v>
      </c>
      <c r="E11301" s="2">
        <v>0.63293981481481476</v>
      </c>
      <c r="F11301">
        <v>37.781387000000002</v>
      </c>
      <c r="G11301" s="1">
        <v>42433</v>
      </c>
      <c r="H11301" s="1" t="str">
        <f t="shared" si="352"/>
        <v>2016</v>
      </c>
      <c r="I11301" s="1" t="s">
        <v>1705</v>
      </c>
      <c r="J11301" s="1" t="str">
        <f t="shared" si="353"/>
        <v>2016Q1</v>
      </c>
      <c r="K11301" s="1" t="s">
        <v>1720</v>
      </c>
      <c r="L11301">
        <v>649000</v>
      </c>
      <c r="M11301">
        <v>-122.42140999999999</v>
      </c>
      <c r="N11301" t="s">
        <v>16</v>
      </c>
      <c r="O11301" s="1">
        <v>42475</v>
      </c>
      <c r="P11301">
        <v>700000</v>
      </c>
      <c r="R11301" t="s">
        <v>85</v>
      </c>
      <c r="S11301">
        <v>8</v>
      </c>
      <c r="T11301">
        <v>1</v>
      </c>
    </row>
    <row r="11302" spans="1:20" x14ac:dyDescent="0.2">
      <c r="A11302">
        <v>762228</v>
      </c>
      <c r="B11302">
        <v>94102</v>
      </c>
      <c r="C11302">
        <v>0</v>
      </c>
      <c r="D11302" s="1">
        <v>42480</v>
      </c>
      <c r="E11302" s="2">
        <v>0.96340277777777772</v>
      </c>
      <c r="F11302">
        <v>37.781402999999997</v>
      </c>
      <c r="G11302" s="1">
        <v>42434</v>
      </c>
      <c r="H11302" s="1" t="str">
        <f t="shared" si="352"/>
        <v>2016</v>
      </c>
      <c r="I11302" s="1" t="s">
        <v>1705</v>
      </c>
      <c r="J11302" s="1" t="str">
        <f t="shared" si="353"/>
        <v>2016Q1</v>
      </c>
      <c r="K11302" s="1" t="s">
        <v>1720</v>
      </c>
      <c r="L11302">
        <v>420000</v>
      </c>
      <c r="M11302">
        <v>-122.42144</v>
      </c>
      <c r="N11302" t="s">
        <v>16</v>
      </c>
      <c r="O11302" s="1">
        <v>42479</v>
      </c>
      <c r="P11302">
        <v>425000</v>
      </c>
      <c r="R11302" t="s">
        <v>85</v>
      </c>
      <c r="S11302">
        <v>8</v>
      </c>
      <c r="T11302">
        <v>1</v>
      </c>
    </row>
    <row r="11303" spans="1:20" x14ac:dyDescent="0.2">
      <c r="A11303">
        <v>713160</v>
      </c>
      <c r="B11303">
        <v>94109</v>
      </c>
      <c r="C11303">
        <v>2</v>
      </c>
      <c r="D11303" s="1">
        <v>42480</v>
      </c>
      <c r="E11303" s="2">
        <v>0.51671296296296299</v>
      </c>
      <c r="F11303">
        <v>37.784779</v>
      </c>
      <c r="G11303" s="1">
        <v>42447</v>
      </c>
      <c r="H11303" s="1" t="str">
        <f t="shared" si="352"/>
        <v>2016</v>
      </c>
      <c r="I11303" s="1" t="s">
        <v>1705</v>
      </c>
      <c r="J11303" s="1" t="str">
        <f t="shared" si="353"/>
        <v>2016Q1</v>
      </c>
      <c r="K11303" s="1" t="s">
        <v>1720</v>
      </c>
      <c r="L11303">
        <v>1350000</v>
      </c>
      <c r="M11303">
        <v>-122.424126</v>
      </c>
      <c r="N11303" t="s">
        <v>16</v>
      </c>
      <c r="O11303" s="1">
        <v>42479</v>
      </c>
      <c r="P11303">
        <v>1375000</v>
      </c>
      <c r="Q11303">
        <v>1500</v>
      </c>
      <c r="R11303" t="s">
        <v>85</v>
      </c>
      <c r="S11303">
        <v>8</v>
      </c>
      <c r="T11303">
        <v>2</v>
      </c>
    </row>
    <row r="11304" spans="1:20" x14ac:dyDescent="0.2">
      <c r="A11304">
        <v>762418</v>
      </c>
      <c r="B11304">
        <v>94102</v>
      </c>
      <c r="C11304">
        <v>1</v>
      </c>
      <c r="D11304" s="1">
        <v>42480</v>
      </c>
      <c r="E11304" s="2">
        <v>0.61267361111111118</v>
      </c>
      <c r="F11304">
        <v>37.781387000000002</v>
      </c>
      <c r="G11304" s="1">
        <v>42426</v>
      </c>
      <c r="H11304" s="1" t="str">
        <f t="shared" si="352"/>
        <v>2016</v>
      </c>
      <c r="I11304" s="1" t="s">
        <v>1705</v>
      </c>
      <c r="J11304" s="1" t="str">
        <f t="shared" si="353"/>
        <v>2016Q1</v>
      </c>
      <c r="K11304" s="1" t="s">
        <v>1720</v>
      </c>
      <c r="L11304">
        <v>619000</v>
      </c>
      <c r="M11304">
        <v>-122.42140999999999</v>
      </c>
      <c r="N11304" t="s">
        <v>16</v>
      </c>
      <c r="O11304" s="1">
        <v>42480</v>
      </c>
      <c r="P11304">
        <v>650000</v>
      </c>
      <c r="Q11304">
        <v>706</v>
      </c>
      <c r="R11304" t="s">
        <v>85</v>
      </c>
      <c r="S11304">
        <v>8</v>
      </c>
      <c r="T11304">
        <v>1</v>
      </c>
    </row>
    <row r="11305" spans="1:20" x14ac:dyDescent="0.2">
      <c r="A11305">
        <v>719057</v>
      </c>
      <c r="B11305">
        <v>94109</v>
      </c>
      <c r="C11305">
        <v>1</v>
      </c>
      <c r="D11305" s="1">
        <v>42481</v>
      </c>
      <c r="E11305" s="2">
        <v>0.39684027777777775</v>
      </c>
      <c r="F11305">
        <v>37.783912999999998</v>
      </c>
      <c r="G11305" s="1">
        <v>42463</v>
      </c>
      <c r="H11305" s="1" t="str">
        <f t="shared" si="352"/>
        <v>2016</v>
      </c>
      <c r="I11305" s="1" t="s">
        <v>1705</v>
      </c>
      <c r="J11305" s="1" t="str">
        <f t="shared" si="353"/>
        <v>2016Q2</v>
      </c>
      <c r="K11305" s="1" t="s">
        <v>1722</v>
      </c>
      <c r="L11305">
        <v>585000</v>
      </c>
      <c r="M11305">
        <v>-122.42240099999999</v>
      </c>
      <c r="N11305" t="s">
        <v>16</v>
      </c>
      <c r="O11305" s="1">
        <v>42481</v>
      </c>
      <c r="P11305">
        <v>680000</v>
      </c>
      <c r="Q11305">
        <v>665</v>
      </c>
      <c r="R11305" t="s">
        <v>85</v>
      </c>
      <c r="S11305">
        <v>8</v>
      </c>
      <c r="T11305">
        <v>1</v>
      </c>
    </row>
    <row r="11306" spans="1:20" x14ac:dyDescent="0.2">
      <c r="A11306">
        <v>667039</v>
      </c>
      <c r="B11306">
        <v>94109</v>
      </c>
      <c r="C11306">
        <v>2</v>
      </c>
      <c r="D11306" s="1">
        <v>42481</v>
      </c>
      <c r="E11306" s="2">
        <v>0.60748842592592589</v>
      </c>
      <c r="F11306">
        <v>37.788837000000001</v>
      </c>
      <c r="G11306" s="1">
        <v>42376</v>
      </c>
      <c r="H11306" s="1" t="str">
        <f t="shared" si="352"/>
        <v>2016</v>
      </c>
      <c r="I11306" s="1" t="s">
        <v>1705</v>
      </c>
      <c r="J11306" s="1" t="str">
        <f t="shared" si="353"/>
        <v>2016Q1</v>
      </c>
      <c r="K11306" s="1" t="s">
        <v>1720</v>
      </c>
      <c r="L11306">
        <v>995000</v>
      </c>
      <c r="M11306">
        <v>-122.421272</v>
      </c>
      <c r="N11306" t="s">
        <v>16</v>
      </c>
      <c r="O11306" s="1">
        <v>42481</v>
      </c>
      <c r="P11306">
        <v>1158000</v>
      </c>
      <c r="Q11306">
        <v>1212</v>
      </c>
      <c r="R11306" t="s">
        <v>85</v>
      </c>
      <c r="S11306">
        <v>8</v>
      </c>
      <c r="T11306">
        <v>2.5</v>
      </c>
    </row>
    <row r="11307" spans="1:20" x14ac:dyDescent="0.2">
      <c r="A11307">
        <v>762316</v>
      </c>
      <c r="B11307">
        <v>94102</v>
      </c>
      <c r="C11307">
        <v>1</v>
      </c>
      <c r="D11307" s="1">
        <v>42486</v>
      </c>
      <c r="E11307" s="2">
        <v>0.62412037037037038</v>
      </c>
      <c r="F11307">
        <v>37.781387000000002</v>
      </c>
      <c r="G11307" s="1">
        <v>42378</v>
      </c>
      <c r="H11307" s="1" t="str">
        <f t="shared" si="352"/>
        <v>2016</v>
      </c>
      <c r="I11307" s="1" t="s">
        <v>1705</v>
      </c>
      <c r="J11307" s="1" t="str">
        <f t="shared" si="353"/>
        <v>2016Q1</v>
      </c>
      <c r="K11307" s="1" t="s">
        <v>1720</v>
      </c>
      <c r="L11307">
        <v>590000</v>
      </c>
      <c r="M11307">
        <v>-122.42140999999999</v>
      </c>
      <c r="N11307" t="s">
        <v>16</v>
      </c>
      <c r="O11307" s="1">
        <v>42486</v>
      </c>
      <c r="P11307">
        <v>590000</v>
      </c>
      <c r="Q11307">
        <v>682</v>
      </c>
      <c r="R11307" t="s">
        <v>85</v>
      </c>
      <c r="S11307">
        <v>8</v>
      </c>
      <c r="T11307">
        <v>1</v>
      </c>
    </row>
    <row r="11308" spans="1:20" x14ac:dyDescent="0.2">
      <c r="A11308">
        <v>690095</v>
      </c>
      <c r="B11308">
        <v>94109</v>
      </c>
      <c r="C11308">
        <v>0</v>
      </c>
      <c r="D11308" s="1">
        <v>42487</v>
      </c>
      <c r="E11308" s="2">
        <v>0.4993055555555555</v>
      </c>
      <c r="F11308">
        <v>37.786754999999999</v>
      </c>
      <c r="G11308" s="1">
        <v>42443</v>
      </c>
      <c r="H11308" s="1" t="str">
        <f t="shared" si="352"/>
        <v>2016</v>
      </c>
      <c r="I11308" s="1" t="s">
        <v>1705</v>
      </c>
      <c r="J11308" s="1" t="str">
        <f t="shared" si="353"/>
        <v>2016Q1</v>
      </c>
      <c r="K11308" s="1" t="s">
        <v>1720</v>
      </c>
      <c r="L11308">
        <v>529000</v>
      </c>
      <c r="M11308">
        <v>-122.422493</v>
      </c>
      <c r="N11308" t="s">
        <v>16</v>
      </c>
      <c r="O11308" s="1">
        <v>42487</v>
      </c>
      <c r="P11308">
        <v>570000</v>
      </c>
      <c r="Q11308">
        <v>586</v>
      </c>
      <c r="R11308" t="s">
        <v>85</v>
      </c>
      <c r="S11308">
        <v>8</v>
      </c>
      <c r="T11308">
        <v>1</v>
      </c>
    </row>
    <row r="11309" spans="1:20" x14ac:dyDescent="0.2">
      <c r="A11309">
        <v>762284</v>
      </c>
      <c r="B11309">
        <v>94102</v>
      </c>
      <c r="C11309">
        <v>1</v>
      </c>
      <c r="D11309" s="1">
        <v>42523</v>
      </c>
      <c r="E11309" s="2">
        <v>0.6642824074074074</v>
      </c>
      <c r="F11309">
        <v>37.781387000000002</v>
      </c>
      <c r="G11309" s="1">
        <v>42384</v>
      </c>
      <c r="H11309" s="1" t="str">
        <f t="shared" si="352"/>
        <v>2016</v>
      </c>
      <c r="I11309" s="1" t="s">
        <v>1705</v>
      </c>
      <c r="J11309" s="1" t="str">
        <f t="shared" si="353"/>
        <v>2016Q1</v>
      </c>
      <c r="K11309" s="1" t="s">
        <v>1720</v>
      </c>
      <c r="L11309">
        <v>625000</v>
      </c>
      <c r="M11309">
        <v>-122.42140999999999</v>
      </c>
      <c r="N11309" t="s">
        <v>16</v>
      </c>
      <c r="O11309" s="1">
        <v>42489</v>
      </c>
      <c r="P11309">
        <v>625000</v>
      </c>
      <c r="Q11309">
        <v>721</v>
      </c>
      <c r="R11309" t="s">
        <v>85</v>
      </c>
      <c r="S11309">
        <v>8</v>
      </c>
      <c r="T11309">
        <v>1</v>
      </c>
    </row>
    <row r="11310" spans="1:20" x14ac:dyDescent="0.2">
      <c r="A11310">
        <v>696038</v>
      </c>
      <c r="B11310">
        <v>94109</v>
      </c>
      <c r="C11310">
        <v>2</v>
      </c>
      <c r="D11310" s="1">
        <v>42489</v>
      </c>
      <c r="E11310" s="2">
        <v>0.64719907407407407</v>
      </c>
      <c r="F11310">
        <v>37.785896000000001</v>
      </c>
      <c r="G11310" s="1">
        <v>42472</v>
      </c>
      <c r="H11310" s="1" t="str">
        <f t="shared" si="352"/>
        <v>2016</v>
      </c>
      <c r="I11310" s="1" t="s">
        <v>1705</v>
      </c>
      <c r="J11310" s="1" t="str">
        <f t="shared" si="353"/>
        <v>2016Q2</v>
      </c>
      <c r="K11310" s="1" t="s">
        <v>1722</v>
      </c>
      <c r="L11310">
        <v>1175000</v>
      </c>
      <c r="M11310">
        <v>-122.424446</v>
      </c>
      <c r="N11310" t="s">
        <v>16</v>
      </c>
      <c r="O11310" s="1">
        <v>42489</v>
      </c>
      <c r="P11310">
        <v>1250000</v>
      </c>
      <c r="Q11310">
        <v>1285</v>
      </c>
      <c r="R11310" t="s">
        <v>85</v>
      </c>
      <c r="S11310">
        <v>8</v>
      </c>
      <c r="T11310">
        <v>2</v>
      </c>
    </row>
    <row r="11311" spans="1:20" x14ac:dyDescent="0.2">
      <c r="A11311">
        <v>742041</v>
      </c>
      <c r="B11311">
        <v>94102</v>
      </c>
      <c r="C11311">
        <v>0</v>
      </c>
      <c r="D11311" s="1">
        <v>42496</v>
      </c>
      <c r="E11311" s="2">
        <v>0.64949074074074076</v>
      </c>
      <c r="F11311">
        <v>37.782378999999999</v>
      </c>
      <c r="G11311" s="1">
        <v>42390</v>
      </c>
      <c r="H11311" s="1" t="str">
        <f t="shared" si="352"/>
        <v>2016</v>
      </c>
      <c r="I11311" s="1" t="s">
        <v>1705</v>
      </c>
      <c r="J11311" s="1" t="str">
        <f t="shared" si="353"/>
        <v>2016Q1</v>
      </c>
      <c r="K11311" s="1" t="s">
        <v>1720</v>
      </c>
      <c r="L11311">
        <v>499000</v>
      </c>
      <c r="M11311">
        <v>-122.42016599999999</v>
      </c>
      <c r="N11311" t="s">
        <v>16</v>
      </c>
      <c r="O11311" s="1">
        <v>42495</v>
      </c>
      <c r="P11311">
        <v>535000</v>
      </c>
      <c r="Q11311">
        <v>391</v>
      </c>
      <c r="R11311" t="s">
        <v>85</v>
      </c>
      <c r="S11311">
        <v>8</v>
      </c>
      <c r="T11311">
        <v>1</v>
      </c>
    </row>
    <row r="11312" spans="1:20" x14ac:dyDescent="0.2">
      <c r="A11312">
        <v>742144</v>
      </c>
      <c r="B11312">
        <v>94102</v>
      </c>
      <c r="C11312">
        <v>1</v>
      </c>
      <c r="D11312" s="1">
        <v>42510</v>
      </c>
      <c r="E11312" s="2">
        <v>0.73446759259259264</v>
      </c>
      <c r="F11312">
        <v>37.782378999999999</v>
      </c>
      <c r="G11312" s="1">
        <v>42453</v>
      </c>
      <c r="H11312" s="1" t="str">
        <f t="shared" si="352"/>
        <v>2016</v>
      </c>
      <c r="I11312" s="1" t="s">
        <v>1705</v>
      </c>
      <c r="J11312" s="1" t="str">
        <f t="shared" si="353"/>
        <v>2016Q1</v>
      </c>
      <c r="K11312" s="1" t="s">
        <v>1720</v>
      </c>
      <c r="L11312">
        <v>599000</v>
      </c>
      <c r="M11312">
        <v>-122.42016599999999</v>
      </c>
      <c r="N11312" t="s">
        <v>16</v>
      </c>
      <c r="O11312" s="1">
        <v>42509</v>
      </c>
      <c r="P11312">
        <v>638000</v>
      </c>
      <c r="R11312" t="s">
        <v>85</v>
      </c>
      <c r="S11312">
        <v>8</v>
      </c>
      <c r="T11312">
        <v>1</v>
      </c>
    </row>
    <row r="11313" spans="1:20" x14ac:dyDescent="0.2">
      <c r="A11313">
        <v>689046</v>
      </c>
      <c r="B11313">
        <v>94109</v>
      </c>
      <c r="C11313">
        <v>1</v>
      </c>
      <c r="D11313" s="1">
        <v>42510</v>
      </c>
      <c r="E11313" s="2">
        <v>0.69603009259259263</v>
      </c>
      <c r="F11313">
        <v>37.786715999999998</v>
      </c>
      <c r="G11313" s="1">
        <v>42468</v>
      </c>
      <c r="H11313" s="1" t="str">
        <f t="shared" si="352"/>
        <v>2016</v>
      </c>
      <c r="I11313" s="1" t="s">
        <v>1705</v>
      </c>
      <c r="J11313" s="1" t="str">
        <f t="shared" si="353"/>
        <v>2016Q2</v>
      </c>
      <c r="K11313" s="1" t="s">
        <v>1722</v>
      </c>
      <c r="L11313">
        <v>735000</v>
      </c>
      <c r="M11313">
        <v>-122.42420199999999</v>
      </c>
      <c r="N11313" t="s">
        <v>16</v>
      </c>
      <c r="O11313" s="1">
        <v>42510</v>
      </c>
      <c r="P11313">
        <v>750000</v>
      </c>
      <c r="Q11313">
        <v>783</v>
      </c>
      <c r="R11313" t="s">
        <v>85</v>
      </c>
      <c r="S11313">
        <v>8</v>
      </c>
      <c r="T11313">
        <v>1</v>
      </c>
    </row>
    <row r="11314" spans="1:20" x14ac:dyDescent="0.2">
      <c r="A11314">
        <v>738067</v>
      </c>
      <c r="B11314">
        <v>94109</v>
      </c>
      <c r="C11314">
        <v>2</v>
      </c>
      <c r="D11314" s="1">
        <v>42564</v>
      </c>
      <c r="E11314" s="2">
        <v>0.69791666666666663</v>
      </c>
      <c r="F11314">
        <v>37.783520000000003</v>
      </c>
      <c r="G11314" s="1">
        <v>42459</v>
      </c>
      <c r="H11314" s="1" t="str">
        <f t="shared" si="352"/>
        <v>2016</v>
      </c>
      <c r="I11314" s="1" t="s">
        <v>1705</v>
      </c>
      <c r="J11314" s="1" t="str">
        <f t="shared" si="353"/>
        <v>2016Q1</v>
      </c>
      <c r="K11314" s="1" t="s">
        <v>1720</v>
      </c>
      <c r="L11314">
        <v>795000</v>
      </c>
      <c r="M11314">
        <v>-122.421356</v>
      </c>
      <c r="N11314" t="s">
        <v>16</v>
      </c>
      <c r="O11314" s="1">
        <v>42510</v>
      </c>
      <c r="P11314">
        <v>916000</v>
      </c>
      <c r="Q11314">
        <v>908</v>
      </c>
      <c r="R11314" t="s">
        <v>85</v>
      </c>
      <c r="S11314">
        <v>8</v>
      </c>
      <c r="T11314">
        <v>2</v>
      </c>
    </row>
    <row r="11315" spans="1:20" x14ac:dyDescent="0.2">
      <c r="A11315">
        <v>742157</v>
      </c>
      <c r="B11315">
        <v>94102</v>
      </c>
      <c r="C11315">
        <v>0</v>
      </c>
      <c r="D11315" s="1">
        <v>42515</v>
      </c>
      <c r="E11315" s="2">
        <v>0.9669444444444445</v>
      </c>
      <c r="F11315">
        <v>37.782378999999999</v>
      </c>
      <c r="G11315" s="1">
        <v>42475</v>
      </c>
      <c r="H11315" s="1" t="str">
        <f t="shared" si="352"/>
        <v>2016</v>
      </c>
      <c r="I11315" s="1" t="s">
        <v>1705</v>
      </c>
      <c r="J11315" s="1" t="str">
        <f t="shared" si="353"/>
        <v>2016Q2</v>
      </c>
      <c r="K11315" s="1" t="s">
        <v>1722</v>
      </c>
      <c r="L11315">
        <v>525000</v>
      </c>
      <c r="M11315">
        <v>-122.42016599999999</v>
      </c>
      <c r="N11315" t="s">
        <v>16</v>
      </c>
      <c r="O11315" s="1">
        <v>42515</v>
      </c>
      <c r="P11315">
        <v>550000</v>
      </c>
      <c r="R11315" t="s">
        <v>85</v>
      </c>
      <c r="S11315">
        <v>8</v>
      </c>
      <c r="T11315">
        <v>1</v>
      </c>
    </row>
    <row r="11316" spans="1:20" x14ac:dyDescent="0.2">
      <c r="A11316">
        <v>762231</v>
      </c>
      <c r="B11316">
        <v>94102</v>
      </c>
      <c r="C11316">
        <v>1</v>
      </c>
      <c r="D11316" s="1">
        <v>42516</v>
      </c>
      <c r="E11316" s="2">
        <v>0.65478009259259262</v>
      </c>
      <c r="F11316">
        <v>37.781387000000002</v>
      </c>
      <c r="G11316" s="1">
        <v>42450</v>
      </c>
      <c r="H11316" s="1" t="str">
        <f t="shared" si="352"/>
        <v>2016</v>
      </c>
      <c r="I11316" s="1" t="s">
        <v>1705</v>
      </c>
      <c r="J11316" s="1" t="str">
        <f t="shared" si="353"/>
        <v>2016Q1</v>
      </c>
      <c r="K11316" s="1" t="s">
        <v>1720</v>
      </c>
      <c r="L11316">
        <v>528888</v>
      </c>
      <c r="M11316">
        <v>-122.42140999999999</v>
      </c>
      <c r="N11316" t="s">
        <v>16</v>
      </c>
      <c r="O11316" s="1">
        <v>42516</v>
      </c>
      <c r="P11316">
        <v>550000</v>
      </c>
      <c r="Q11316">
        <v>558</v>
      </c>
      <c r="R11316" t="s">
        <v>85</v>
      </c>
      <c r="S11316">
        <v>8</v>
      </c>
      <c r="T11316">
        <v>1</v>
      </c>
    </row>
    <row r="11317" spans="1:20" x14ac:dyDescent="0.2">
      <c r="A11317">
        <v>719049</v>
      </c>
      <c r="B11317">
        <v>94109</v>
      </c>
      <c r="C11317">
        <v>2</v>
      </c>
      <c r="D11317" s="1">
        <v>42521</v>
      </c>
      <c r="E11317" s="2">
        <v>0.69633101851851853</v>
      </c>
      <c r="F11317">
        <v>37.783912999999998</v>
      </c>
      <c r="G11317" s="1">
        <v>42465</v>
      </c>
      <c r="H11317" s="1" t="str">
        <f t="shared" si="352"/>
        <v>2016</v>
      </c>
      <c r="I11317" s="1" t="s">
        <v>1705</v>
      </c>
      <c r="J11317" s="1" t="str">
        <f t="shared" si="353"/>
        <v>2016Q2</v>
      </c>
      <c r="K11317" s="1" t="s">
        <v>1722</v>
      </c>
      <c r="L11317">
        <v>895000</v>
      </c>
      <c r="M11317">
        <v>-122.42240099999999</v>
      </c>
      <c r="N11317" t="s">
        <v>16</v>
      </c>
      <c r="O11317" s="1">
        <v>42521</v>
      </c>
      <c r="P11317">
        <v>965000</v>
      </c>
      <c r="Q11317">
        <v>1065</v>
      </c>
      <c r="R11317" t="s">
        <v>85</v>
      </c>
      <c r="S11317">
        <v>8</v>
      </c>
      <c r="T11317">
        <v>2</v>
      </c>
    </row>
    <row r="11318" spans="1:20" x14ac:dyDescent="0.2">
      <c r="A11318">
        <v>762221</v>
      </c>
      <c r="B11318">
        <v>94102</v>
      </c>
      <c r="C11318">
        <v>1</v>
      </c>
      <c r="D11318" s="1">
        <v>42524</v>
      </c>
      <c r="E11318" s="2">
        <v>0.65292824074074074</v>
      </c>
      <c r="F11318">
        <v>37.781387000000002</v>
      </c>
      <c r="G11318" s="1">
        <v>42468</v>
      </c>
      <c r="H11318" s="1" t="str">
        <f t="shared" si="352"/>
        <v>2016</v>
      </c>
      <c r="I11318" s="1" t="s">
        <v>1705</v>
      </c>
      <c r="J11318" s="1" t="str">
        <f t="shared" si="353"/>
        <v>2016Q2</v>
      </c>
      <c r="K11318" s="1" t="s">
        <v>1722</v>
      </c>
      <c r="L11318">
        <v>610000</v>
      </c>
      <c r="M11318">
        <v>-122.42140999999999</v>
      </c>
      <c r="N11318" t="s">
        <v>16</v>
      </c>
      <c r="O11318" s="1">
        <v>42522</v>
      </c>
      <c r="P11318">
        <v>610000</v>
      </c>
      <c r="Q11318">
        <v>725</v>
      </c>
      <c r="R11318" t="s">
        <v>85</v>
      </c>
      <c r="S11318">
        <v>8</v>
      </c>
      <c r="T11318">
        <v>1</v>
      </c>
    </row>
    <row r="11319" spans="1:20" x14ac:dyDescent="0.2">
      <c r="A11319">
        <v>742105</v>
      </c>
      <c r="B11319">
        <v>94102</v>
      </c>
      <c r="C11319">
        <v>1</v>
      </c>
      <c r="D11319" s="1">
        <v>42537</v>
      </c>
      <c r="E11319" s="2">
        <v>0.91987268518518517</v>
      </c>
      <c r="F11319">
        <v>37.782378999999999</v>
      </c>
      <c r="G11319" s="1">
        <v>42457</v>
      </c>
      <c r="H11319" s="1" t="str">
        <f t="shared" si="352"/>
        <v>2016</v>
      </c>
      <c r="I11319" s="1" t="s">
        <v>1705</v>
      </c>
      <c r="J11319" s="1" t="str">
        <f t="shared" si="353"/>
        <v>2016Q1</v>
      </c>
      <c r="K11319" s="1" t="s">
        <v>1720</v>
      </c>
      <c r="L11319">
        <v>799000</v>
      </c>
      <c r="M11319">
        <v>-122.42016599999999</v>
      </c>
      <c r="N11319" t="s">
        <v>16</v>
      </c>
      <c r="O11319" s="1">
        <v>42535</v>
      </c>
      <c r="P11319">
        <v>809000</v>
      </c>
      <c r="Q11319">
        <v>755</v>
      </c>
      <c r="R11319" t="s">
        <v>85</v>
      </c>
      <c r="S11319">
        <v>8</v>
      </c>
      <c r="T11319">
        <v>1</v>
      </c>
    </row>
    <row r="11320" spans="1:20" x14ac:dyDescent="0.2">
      <c r="A11320">
        <v>690114</v>
      </c>
      <c r="B11320">
        <v>94109</v>
      </c>
      <c r="C11320">
        <v>1</v>
      </c>
      <c r="D11320" s="1">
        <v>42547</v>
      </c>
      <c r="E11320" s="2">
        <v>0.97837962962962965</v>
      </c>
      <c r="F11320">
        <v>37.786754999999999</v>
      </c>
      <c r="G11320" s="1">
        <v>42468</v>
      </c>
      <c r="H11320" s="1" t="str">
        <f t="shared" si="352"/>
        <v>2016</v>
      </c>
      <c r="I11320" s="1" t="s">
        <v>1705</v>
      </c>
      <c r="J11320" s="1" t="str">
        <f t="shared" si="353"/>
        <v>2016Q2</v>
      </c>
      <c r="K11320" s="1" t="s">
        <v>1722</v>
      </c>
      <c r="L11320">
        <v>749000</v>
      </c>
      <c r="M11320">
        <v>-122.422493</v>
      </c>
      <c r="N11320" t="s">
        <v>16</v>
      </c>
      <c r="O11320" s="1">
        <v>42537</v>
      </c>
      <c r="P11320">
        <v>720000</v>
      </c>
      <c r="Q11320">
        <v>818</v>
      </c>
      <c r="R11320" t="s">
        <v>85</v>
      </c>
      <c r="S11320">
        <v>8</v>
      </c>
      <c r="T11320">
        <v>1</v>
      </c>
    </row>
    <row r="11321" spans="1:20" x14ac:dyDescent="0.2">
      <c r="A11321">
        <v>689118</v>
      </c>
      <c r="B11321">
        <v>94109</v>
      </c>
      <c r="C11321">
        <v>2</v>
      </c>
      <c r="D11321" s="1">
        <v>42538</v>
      </c>
      <c r="E11321" s="2">
        <v>0.94603009259259263</v>
      </c>
      <c r="F11321">
        <v>37.786715999999998</v>
      </c>
      <c r="G11321" s="1">
        <v>42418</v>
      </c>
      <c r="H11321" s="1" t="str">
        <f t="shared" si="352"/>
        <v>2016</v>
      </c>
      <c r="I11321" s="1" t="s">
        <v>1705</v>
      </c>
      <c r="J11321" s="1" t="str">
        <f t="shared" si="353"/>
        <v>2016Q1</v>
      </c>
      <c r="K11321" s="1" t="s">
        <v>1720</v>
      </c>
      <c r="L11321">
        <v>1055000</v>
      </c>
      <c r="M11321">
        <v>-122.42420199999999</v>
      </c>
      <c r="N11321" t="s">
        <v>16</v>
      </c>
      <c r="O11321" s="1">
        <v>42538</v>
      </c>
      <c r="P11321">
        <v>1085000</v>
      </c>
      <c r="Q11321">
        <v>1165</v>
      </c>
      <c r="R11321" t="s">
        <v>85</v>
      </c>
      <c r="S11321">
        <v>8</v>
      </c>
      <c r="T11321">
        <v>2</v>
      </c>
    </row>
    <row r="11322" spans="1:20" x14ac:dyDescent="0.2">
      <c r="A11322">
        <v>713039</v>
      </c>
      <c r="B11322">
        <v>94109</v>
      </c>
      <c r="C11322">
        <v>1</v>
      </c>
      <c r="D11322" s="1">
        <v>42548</v>
      </c>
      <c r="E11322" s="2">
        <v>0.44332175925925926</v>
      </c>
      <c r="F11322">
        <v>37.784779</v>
      </c>
      <c r="G11322" s="1">
        <v>42437</v>
      </c>
      <c r="H11322" s="1" t="str">
        <f t="shared" si="352"/>
        <v>2016</v>
      </c>
      <c r="I11322" s="1" t="s">
        <v>1705</v>
      </c>
      <c r="J11322" s="1" t="str">
        <f t="shared" si="353"/>
        <v>2016Q1</v>
      </c>
      <c r="K11322" s="1" t="s">
        <v>1720</v>
      </c>
      <c r="L11322">
        <v>699000</v>
      </c>
      <c r="M11322">
        <v>-122.424126</v>
      </c>
      <c r="N11322" t="s">
        <v>16</v>
      </c>
      <c r="O11322" s="1">
        <v>42545</v>
      </c>
      <c r="P11322">
        <v>705000</v>
      </c>
      <c r="Q11322">
        <v>900</v>
      </c>
      <c r="R11322" t="s">
        <v>85</v>
      </c>
      <c r="S11322">
        <v>8</v>
      </c>
      <c r="T11322">
        <v>1</v>
      </c>
    </row>
    <row r="11323" spans="1:20" x14ac:dyDescent="0.2">
      <c r="A11323">
        <v>768027</v>
      </c>
      <c r="B11323">
        <v>94102</v>
      </c>
      <c r="C11323">
        <v>0</v>
      </c>
      <c r="D11323" s="1">
        <v>42556</v>
      </c>
      <c r="E11323" s="2">
        <v>0.55417824074074074</v>
      </c>
      <c r="F11323">
        <v>37.780383999999998</v>
      </c>
      <c r="G11323" s="1">
        <v>42437</v>
      </c>
      <c r="H11323" s="1" t="str">
        <f t="shared" si="352"/>
        <v>2016</v>
      </c>
      <c r="I11323" s="1" t="s">
        <v>1705</v>
      </c>
      <c r="J11323" s="1" t="str">
        <f t="shared" si="353"/>
        <v>2016Q1</v>
      </c>
      <c r="K11323" s="1" t="s">
        <v>1720</v>
      </c>
      <c r="L11323">
        <v>499000</v>
      </c>
      <c r="M11323">
        <v>-122.423462</v>
      </c>
      <c r="N11323" t="s">
        <v>16</v>
      </c>
      <c r="O11323" s="1">
        <v>42548</v>
      </c>
      <c r="P11323">
        <v>530000</v>
      </c>
      <c r="R11323" t="s">
        <v>85</v>
      </c>
      <c r="S11323">
        <v>8</v>
      </c>
      <c r="T11323">
        <v>1</v>
      </c>
    </row>
    <row r="11324" spans="1:20" x14ac:dyDescent="0.2">
      <c r="A11324">
        <v>762430</v>
      </c>
      <c r="B11324">
        <v>94102</v>
      </c>
      <c r="C11324">
        <v>1</v>
      </c>
      <c r="D11324" s="1">
        <v>42555</v>
      </c>
      <c r="E11324" s="2">
        <v>0.50532407407407409</v>
      </c>
      <c r="F11324">
        <v>37.781387000000002</v>
      </c>
      <c r="G11324" s="1">
        <v>42508</v>
      </c>
      <c r="H11324" s="1" t="str">
        <f t="shared" si="352"/>
        <v>2016</v>
      </c>
      <c r="I11324" s="1" t="s">
        <v>1705</v>
      </c>
      <c r="J11324" s="1" t="str">
        <f t="shared" si="353"/>
        <v>2016Q2</v>
      </c>
      <c r="K11324" s="1" t="s">
        <v>1722</v>
      </c>
      <c r="L11324">
        <v>629000</v>
      </c>
      <c r="M11324">
        <v>-122.42140999999999</v>
      </c>
      <c r="N11324" t="s">
        <v>16</v>
      </c>
      <c r="O11324" s="1">
        <v>42552</v>
      </c>
      <c r="P11324">
        <v>629000</v>
      </c>
      <c r="Q11324">
        <v>677</v>
      </c>
      <c r="R11324" t="s">
        <v>85</v>
      </c>
      <c r="S11324">
        <v>8</v>
      </c>
      <c r="T11324">
        <v>1</v>
      </c>
    </row>
    <row r="11325" spans="1:20" x14ac:dyDescent="0.2">
      <c r="A11325">
        <v>690021</v>
      </c>
      <c r="B11325">
        <v>94109</v>
      </c>
      <c r="C11325">
        <v>1</v>
      </c>
      <c r="D11325" s="1">
        <v>42572</v>
      </c>
      <c r="E11325" s="2">
        <v>0.45129629629629631</v>
      </c>
      <c r="F11325">
        <v>37.786754999999999</v>
      </c>
      <c r="G11325" s="1">
        <v>42522</v>
      </c>
      <c r="H11325" s="1" t="str">
        <f t="shared" si="352"/>
        <v>2016</v>
      </c>
      <c r="I11325" s="1" t="s">
        <v>1705</v>
      </c>
      <c r="J11325" s="1" t="str">
        <f t="shared" si="353"/>
        <v>2016Q2</v>
      </c>
      <c r="K11325" s="1" t="s">
        <v>1722</v>
      </c>
      <c r="L11325">
        <v>750000</v>
      </c>
      <c r="M11325">
        <v>-122.422493</v>
      </c>
      <c r="N11325" t="s">
        <v>16</v>
      </c>
      <c r="O11325" s="1">
        <v>42572</v>
      </c>
      <c r="P11325">
        <v>750000</v>
      </c>
      <c r="Q11325">
        <v>800</v>
      </c>
      <c r="R11325" t="s">
        <v>85</v>
      </c>
      <c r="S11325">
        <v>8</v>
      </c>
      <c r="T11325">
        <v>1</v>
      </c>
    </row>
    <row r="11326" spans="1:20" x14ac:dyDescent="0.2">
      <c r="A11326">
        <v>715025</v>
      </c>
      <c r="B11326">
        <v>94109</v>
      </c>
      <c r="C11326">
        <v>1</v>
      </c>
      <c r="D11326" s="1">
        <v>42584</v>
      </c>
      <c r="E11326" s="2">
        <v>0.66454861111111108</v>
      </c>
      <c r="F11326">
        <v>37.785088000000002</v>
      </c>
      <c r="G11326" s="1">
        <v>42524</v>
      </c>
      <c r="H11326" s="1" t="str">
        <f t="shared" si="352"/>
        <v>2016</v>
      </c>
      <c r="I11326" s="1" t="s">
        <v>1705</v>
      </c>
      <c r="J11326" s="1" t="str">
        <f t="shared" si="353"/>
        <v>2016Q2</v>
      </c>
      <c r="K11326" s="1" t="s">
        <v>1722</v>
      </c>
      <c r="L11326">
        <v>649000</v>
      </c>
      <c r="M11326">
        <v>-122.420677</v>
      </c>
      <c r="N11326" t="s">
        <v>16</v>
      </c>
      <c r="O11326" s="1">
        <v>42578</v>
      </c>
      <c r="P11326">
        <v>815000</v>
      </c>
      <c r="Q11326">
        <v>989</v>
      </c>
      <c r="R11326" t="s">
        <v>85</v>
      </c>
      <c r="S11326">
        <v>8</v>
      </c>
      <c r="T11326">
        <v>1</v>
      </c>
    </row>
    <row r="11327" spans="1:20" x14ac:dyDescent="0.2">
      <c r="A11327">
        <v>762301</v>
      </c>
      <c r="B11327">
        <v>94102</v>
      </c>
      <c r="C11327">
        <v>1</v>
      </c>
      <c r="D11327" s="1">
        <v>42584</v>
      </c>
      <c r="E11327" s="2">
        <v>0.68381944444444442</v>
      </c>
      <c r="F11327">
        <v>37.781387000000002</v>
      </c>
      <c r="G11327" s="1">
        <v>42544</v>
      </c>
      <c r="H11327" s="1" t="str">
        <f t="shared" si="352"/>
        <v>2016</v>
      </c>
      <c r="I11327" s="1" t="s">
        <v>1705</v>
      </c>
      <c r="J11327" s="1" t="str">
        <f t="shared" si="353"/>
        <v>2016Q2</v>
      </c>
      <c r="K11327" s="1" t="s">
        <v>1722</v>
      </c>
      <c r="L11327">
        <v>590000</v>
      </c>
      <c r="M11327">
        <v>-122.42140999999999</v>
      </c>
      <c r="N11327" t="s">
        <v>16</v>
      </c>
      <c r="O11327" s="1">
        <v>42583</v>
      </c>
      <c r="P11327">
        <v>615000</v>
      </c>
      <c r="Q11327">
        <v>750</v>
      </c>
      <c r="R11327" t="s">
        <v>85</v>
      </c>
      <c r="S11327">
        <v>8</v>
      </c>
      <c r="T11327">
        <v>1</v>
      </c>
    </row>
    <row r="11328" spans="1:20" x14ac:dyDescent="0.2">
      <c r="A11328">
        <v>762400</v>
      </c>
      <c r="B11328">
        <v>94102</v>
      </c>
      <c r="C11328">
        <v>1</v>
      </c>
      <c r="D11328" s="1">
        <v>42584</v>
      </c>
      <c r="E11328" s="2">
        <v>0.65289351851851851</v>
      </c>
      <c r="F11328">
        <v>37.781387000000002</v>
      </c>
      <c r="G11328" s="1">
        <v>42530</v>
      </c>
      <c r="H11328" s="1" t="str">
        <f t="shared" si="352"/>
        <v>2016</v>
      </c>
      <c r="I11328" s="1" t="s">
        <v>1705</v>
      </c>
      <c r="J11328" s="1" t="str">
        <f t="shared" si="353"/>
        <v>2016Q2</v>
      </c>
      <c r="K11328" s="1" t="s">
        <v>1722</v>
      </c>
      <c r="L11328">
        <v>665000</v>
      </c>
      <c r="M11328">
        <v>-122.42140999999999</v>
      </c>
      <c r="N11328" t="s">
        <v>16</v>
      </c>
      <c r="O11328" s="1">
        <v>42584</v>
      </c>
      <c r="P11328">
        <v>668000</v>
      </c>
      <c r="Q11328">
        <v>652</v>
      </c>
      <c r="R11328" t="s">
        <v>85</v>
      </c>
      <c r="S11328">
        <v>8</v>
      </c>
      <c r="T11328">
        <v>1</v>
      </c>
    </row>
    <row r="11329" spans="1:20" x14ac:dyDescent="0.2">
      <c r="A11329">
        <v>739064</v>
      </c>
      <c r="B11329">
        <v>94109</v>
      </c>
      <c r="C11329">
        <v>1</v>
      </c>
      <c r="D11329" s="1">
        <v>42586</v>
      </c>
      <c r="E11329" s="2">
        <v>0.4481134259259259</v>
      </c>
      <c r="F11329">
        <v>37.783240999999997</v>
      </c>
      <c r="G11329" s="1">
        <v>42523</v>
      </c>
      <c r="H11329" s="1" t="str">
        <f t="shared" si="352"/>
        <v>2016</v>
      </c>
      <c r="I11329" s="1" t="s">
        <v>1705</v>
      </c>
      <c r="J11329" s="1" t="str">
        <f t="shared" si="353"/>
        <v>2016Q2</v>
      </c>
      <c r="K11329" s="1" t="s">
        <v>1722</v>
      </c>
      <c r="L11329">
        <v>790000</v>
      </c>
      <c r="M11329">
        <v>-122.420479</v>
      </c>
      <c r="N11329" t="s">
        <v>16</v>
      </c>
      <c r="O11329" s="1">
        <v>42584</v>
      </c>
      <c r="P11329">
        <v>790000</v>
      </c>
      <c r="Q11329">
        <v>733</v>
      </c>
      <c r="R11329" t="s">
        <v>85</v>
      </c>
      <c r="S11329">
        <v>8</v>
      </c>
      <c r="T11329">
        <v>1</v>
      </c>
    </row>
    <row r="11330" spans="1:20" x14ac:dyDescent="0.2">
      <c r="A11330">
        <v>762256</v>
      </c>
      <c r="B11330">
        <v>94102</v>
      </c>
      <c r="C11330">
        <v>1</v>
      </c>
      <c r="D11330" s="1">
        <v>42595</v>
      </c>
      <c r="E11330" s="2">
        <v>0.65703703703703698</v>
      </c>
      <c r="F11330">
        <v>37.781387000000002</v>
      </c>
      <c r="G11330" s="1">
        <v>42528</v>
      </c>
      <c r="H11330" s="1" t="str">
        <f t="shared" ref="H11330:H11393" si="354">TEXT(G11330,"yyyy")</f>
        <v>2016</v>
      </c>
      <c r="I11330" s="1" t="s">
        <v>1705</v>
      </c>
      <c r="J11330" s="1" t="str">
        <f t="shared" ref="J11330:J11393" si="355">TEXT(G11330,"yyyy") &amp; "Q" &amp; ROUNDUP(MONTH(G11330) / 3,0)</f>
        <v>2016Q2</v>
      </c>
      <c r="K11330" s="1" t="s">
        <v>1722</v>
      </c>
      <c r="L11330">
        <v>575000</v>
      </c>
      <c r="M11330">
        <v>-122.42140999999999</v>
      </c>
      <c r="N11330" t="s">
        <v>16</v>
      </c>
      <c r="O11330" s="1">
        <v>42594</v>
      </c>
      <c r="P11330">
        <v>580000</v>
      </c>
      <c r="Q11330">
        <v>556</v>
      </c>
      <c r="R11330" t="s">
        <v>85</v>
      </c>
      <c r="S11330">
        <v>8</v>
      </c>
      <c r="T11330">
        <v>1</v>
      </c>
    </row>
    <row r="11331" spans="1:20" x14ac:dyDescent="0.2">
      <c r="A11331">
        <v>762130</v>
      </c>
      <c r="B11331">
        <v>94102</v>
      </c>
      <c r="C11331">
        <v>1</v>
      </c>
      <c r="D11331" s="1">
        <v>42670</v>
      </c>
      <c r="E11331" s="2">
        <v>0.41214120370370372</v>
      </c>
      <c r="F11331">
        <v>37.781387000000002</v>
      </c>
      <c r="G11331" s="1">
        <v>42494</v>
      </c>
      <c r="H11331" s="1" t="str">
        <f t="shared" si="354"/>
        <v>2016</v>
      </c>
      <c r="I11331" s="1" t="s">
        <v>1705</v>
      </c>
      <c r="J11331" s="1" t="str">
        <f t="shared" si="355"/>
        <v>2016Q2</v>
      </c>
      <c r="K11331" s="1" t="s">
        <v>1722</v>
      </c>
      <c r="L11331">
        <v>589000</v>
      </c>
      <c r="M11331">
        <v>-122.42140999999999</v>
      </c>
      <c r="N11331" t="s">
        <v>16</v>
      </c>
      <c r="O11331" s="1">
        <v>42597</v>
      </c>
      <c r="P11331">
        <v>575000</v>
      </c>
      <c r="Q11331">
        <v>678</v>
      </c>
      <c r="R11331" t="s">
        <v>85</v>
      </c>
      <c r="S11331">
        <v>8</v>
      </c>
      <c r="T11331">
        <v>1</v>
      </c>
    </row>
    <row r="11332" spans="1:20" x14ac:dyDescent="0.2">
      <c r="A11332">
        <v>762215</v>
      </c>
      <c r="B11332">
        <v>94102</v>
      </c>
      <c r="C11332">
        <v>1</v>
      </c>
      <c r="D11332" s="1">
        <v>42601</v>
      </c>
      <c r="E11332" s="2">
        <v>0.56505787037037036</v>
      </c>
      <c r="F11332">
        <v>37.781387000000002</v>
      </c>
      <c r="G11332" s="1">
        <v>42594</v>
      </c>
      <c r="H11332" s="1" t="str">
        <f t="shared" si="354"/>
        <v>2016</v>
      </c>
      <c r="I11332" s="1" t="s">
        <v>1705</v>
      </c>
      <c r="J11332" s="1" t="str">
        <f t="shared" si="355"/>
        <v>2016Q3</v>
      </c>
      <c r="K11332" s="1" t="s">
        <v>1723</v>
      </c>
      <c r="L11332">
        <v>649000</v>
      </c>
      <c r="M11332">
        <v>-122.42140999999999</v>
      </c>
      <c r="N11332" t="s">
        <v>16</v>
      </c>
      <c r="O11332" s="1">
        <v>42601</v>
      </c>
      <c r="P11332">
        <v>715000</v>
      </c>
      <c r="Q11332">
        <v>751</v>
      </c>
      <c r="R11332" t="s">
        <v>85</v>
      </c>
      <c r="S11332">
        <v>8</v>
      </c>
      <c r="T11332">
        <v>1</v>
      </c>
    </row>
    <row r="11333" spans="1:20" x14ac:dyDescent="0.2">
      <c r="A11333">
        <v>713091</v>
      </c>
      <c r="B11333">
        <v>94109</v>
      </c>
      <c r="C11333">
        <v>1</v>
      </c>
      <c r="D11333" s="1">
        <v>42620</v>
      </c>
      <c r="E11333" s="2">
        <v>0.4854282407407407</v>
      </c>
      <c r="F11333">
        <v>37.784779</v>
      </c>
      <c r="G11333" s="1">
        <v>42516</v>
      </c>
      <c r="H11333" s="1" t="str">
        <f t="shared" si="354"/>
        <v>2016</v>
      </c>
      <c r="I11333" s="1" t="s">
        <v>1705</v>
      </c>
      <c r="J11333" s="1" t="str">
        <f t="shared" si="355"/>
        <v>2016Q2</v>
      </c>
      <c r="K11333" s="1" t="s">
        <v>1722</v>
      </c>
      <c r="L11333">
        <v>899000</v>
      </c>
      <c r="M11333">
        <v>-122.424126</v>
      </c>
      <c r="N11333" t="s">
        <v>16</v>
      </c>
      <c r="O11333" s="1">
        <v>42601</v>
      </c>
      <c r="P11333">
        <v>850000</v>
      </c>
      <c r="Q11333">
        <v>900</v>
      </c>
      <c r="R11333" t="s">
        <v>85</v>
      </c>
      <c r="S11333">
        <v>8</v>
      </c>
      <c r="T11333">
        <v>1</v>
      </c>
    </row>
    <row r="11334" spans="1:20" x14ac:dyDescent="0.2">
      <c r="A11334" t="s">
        <v>15</v>
      </c>
      <c r="B11334">
        <v>94109</v>
      </c>
      <c r="C11334">
        <v>1</v>
      </c>
      <c r="D11334" s="1">
        <v>42621</v>
      </c>
      <c r="E11334" s="2">
        <v>0.55725694444444451</v>
      </c>
      <c r="F11334">
        <v>37.789288999999997</v>
      </c>
      <c r="G11334" s="1">
        <v>42502</v>
      </c>
      <c r="H11334" s="1" t="str">
        <f t="shared" si="354"/>
        <v>2016</v>
      </c>
      <c r="I11334" s="1" t="s">
        <v>1705</v>
      </c>
      <c r="J11334" s="1" t="str">
        <f t="shared" si="355"/>
        <v>2016Q2</v>
      </c>
      <c r="K11334" s="1" t="s">
        <v>1722</v>
      </c>
      <c r="L11334">
        <v>819000</v>
      </c>
      <c r="M11334">
        <v>-122.423507</v>
      </c>
      <c r="N11334" t="s">
        <v>16</v>
      </c>
      <c r="O11334" s="1">
        <v>42604</v>
      </c>
      <c r="P11334">
        <v>798525</v>
      </c>
      <c r="Q11334">
        <v>750</v>
      </c>
      <c r="R11334" t="s">
        <v>85</v>
      </c>
      <c r="S11334">
        <v>8</v>
      </c>
      <c r="T11334">
        <v>1</v>
      </c>
    </row>
    <row r="11335" spans="1:20" x14ac:dyDescent="0.2">
      <c r="A11335" t="s">
        <v>15</v>
      </c>
      <c r="B11335">
        <v>94109</v>
      </c>
      <c r="C11335">
        <v>1</v>
      </c>
      <c r="D11335" s="1">
        <v>42621</v>
      </c>
      <c r="E11335" s="2">
        <v>0.56255787037037031</v>
      </c>
      <c r="F11335">
        <v>37.789288999999997</v>
      </c>
      <c r="G11335" s="1">
        <v>42283</v>
      </c>
      <c r="H11335" s="1" t="str">
        <f t="shared" si="354"/>
        <v>2015</v>
      </c>
      <c r="I11335" s="1" t="s">
        <v>1704</v>
      </c>
      <c r="J11335" s="1" t="str">
        <f t="shared" si="355"/>
        <v>2015Q4</v>
      </c>
      <c r="K11335" s="1" t="s">
        <v>1719</v>
      </c>
      <c r="L11335">
        <v>834000</v>
      </c>
      <c r="M11335">
        <v>-122.423507</v>
      </c>
      <c r="N11335" t="s">
        <v>16</v>
      </c>
      <c r="O11335" s="1">
        <v>42605</v>
      </c>
      <c r="P11335">
        <v>834000</v>
      </c>
      <c r="Q11335">
        <v>729</v>
      </c>
      <c r="R11335" t="s">
        <v>85</v>
      </c>
      <c r="S11335">
        <v>8</v>
      </c>
      <c r="T11335">
        <v>1</v>
      </c>
    </row>
    <row r="11336" spans="1:20" x14ac:dyDescent="0.2">
      <c r="A11336" t="s">
        <v>15</v>
      </c>
      <c r="B11336">
        <v>94109</v>
      </c>
      <c r="C11336">
        <v>2</v>
      </c>
      <c r="D11336" s="1">
        <v>43026</v>
      </c>
      <c r="E11336" s="2">
        <v>0.33357638888888891</v>
      </c>
      <c r="F11336">
        <v>37.789288999999997</v>
      </c>
      <c r="G11336" s="1">
        <v>42530</v>
      </c>
      <c r="H11336" s="1" t="str">
        <f t="shared" si="354"/>
        <v>2016</v>
      </c>
      <c r="I11336" s="1" t="s">
        <v>1705</v>
      </c>
      <c r="J11336" s="1" t="str">
        <f t="shared" si="355"/>
        <v>2016Q2</v>
      </c>
      <c r="K11336" s="1" t="s">
        <v>1722</v>
      </c>
      <c r="L11336">
        <v>1163000</v>
      </c>
      <c r="M11336">
        <v>-122.423507</v>
      </c>
      <c r="N11336" t="s">
        <v>16</v>
      </c>
      <c r="O11336" s="1">
        <v>42608</v>
      </c>
      <c r="P11336">
        <v>1165000</v>
      </c>
      <c r="Q11336">
        <v>929</v>
      </c>
      <c r="R11336" t="s">
        <v>85</v>
      </c>
      <c r="S11336">
        <v>8</v>
      </c>
      <c r="T11336">
        <v>2</v>
      </c>
    </row>
    <row r="11337" spans="1:20" x14ac:dyDescent="0.2">
      <c r="A11337" t="s">
        <v>15</v>
      </c>
      <c r="B11337">
        <v>94109</v>
      </c>
      <c r="C11337">
        <v>1</v>
      </c>
      <c r="D11337" s="1">
        <v>43026</v>
      </c>
      <c r="E11337" s="2">
        <v>0.3298611111111111</v>
      </c>
      <c r="F11337">
        <v>37.789288999999997</v>
      </c>
      <c r="G11337" s="1">
        <v>42516</v>
      </c>
      <c r="H11337" s="1" t="str">
        <f t="shared" si="354"/>
        <v>2016</v>
      </c>
      <c r="I11337" s="1" t="s">
        <v>1705</v>
      </c>
      <c r="J11337" s="1" t="str">
        <f t="shared" si="355"/>
        <v>2016Q2</v>
      </c>
      <c r="K11337" s="1" t="s">
        <v>1722</v>
      </c>
      <c r="L11337">
        <v>899000</v>
      </c>
      <c r="M11337">
        <v>-122.423507</v>
      </c>
      <c r="N11337" t="s">
        <v>16</v>
      </c>
      <c r="O11337" s="1">
        <v>42612</v>
      </c>
      <c r="P11337">
        <v>939500</v>
      </c>
      <c r="Q11337">
        <v>729</v>
      </c>
      <c r="R11337" t="s">
        <v>85</v>
      </c>
      <c r="S11337">
        <v>8</v>
      </c>
      <c r="T11337">
        <v>1</v>
      </c>
    </row>
    <row r="11338" spans="1:20" x14ac:dyDescent="0.2">
      <c r="A11338" t="s">
        <v>15</v>
      </c>
      <c r="B11338">
        <v>94109</v>
      </c>
      <c r="C11338">
        <v>2</v>
      </c>
      <c r="D11338" s="1">
        <v>43026</v>
      </c>
      <c r="E11338" s="2">
        <v>0.33222222222222225</v>
      </c>
      <c r="F11338">
        <v>37.789288999999997</v>
      </c>
      <c r="G11338" s="1">
        <v>42375</v>
      </c>
      <c r="H11338" s="1" t="str">
        <f t="shared" si="354"/>
        <v>2016</v>
      </c>
      <c r="I11338" s="1" t="s">
        <v>1705</v>
      </c>
      <c r="J11338" s="1" t="str">
        <f t="shared" si="355"/>
        <v>2016Q1</v>
      </c>
      <c r="K11338" s="1" t="s">
        <v>1720</v>
      </c>
      <c r="L11338">
        <v>1239000</v>
      </c>
      <c r="M11338">
        <v>-122.423507</v>
      </c>
      <c r="N11338" t="s">
        <v>16</v>
      </c>
      <c r="O11338" s="1">
        <v>42612</v>
      </c>
      <c r="P11338">
        <v>1241000</v>
      </c>
      <c r="Q11338">
        <v>1040</v>
      </c>
      <c r="R11338" t="s">
        <v>85</v>
      </c>
      <c r="S11338">
        <v>8</v>
      </c>
      <c r="T11338">
        <v>2</v>
      </c>
    </row>
    <row r="11339" spans="1:20" x14ac:dyDescent="0.2">
      <c r="A11339" t="s">
        <v>15</v>
      </c>
      <c r="B11339">
        <v>94109</v>
      </c>
      <c r="C11339">
        <v>1</v>
      </c>
      <c r="D11339" s="1">
        <v>42621</v>
      </c>
      <c r="E11339" s="2">
        <v>0.5797106481481481</v>
      </c>
      <c r="F11339">
        <v>37.789288999999997</v>
      </c>
      <c r="G11339" s="1">
        <v>42375</v>
      </c>
      <c r="H11339" s="1" t="str">
        <f t="shared" si="354"/>
        <v>2016</v>
      </c>
      <c r="I11339" s="1" t="s">
        <v>1705</v>
      </c>
      <c r="J11339" s="1" t="str">
        <f t="shared" si="355"/>
        <v>2016Q1</v>
      </c>
      <c r="K11339" s="1" t="s">
        <v>1720</v>
      </c>
      <c r="L11339">
        <v>689000</v>
      </c>
      <c r="M11339">
        <v>-122.423507</v>
      </c>
      <c r="N11339" t="s">
        <v>16</v>
      </c>
      <c r="O11339" s="1">
        <v>42614</v>
      </c>
      <c r="P11339">
        <v>879000</v>
      </c>
      <c r="Q11339">
        <v>500</v>
      </c>
      <c r="R11339" t="s">
        <v>85</v>
      </c>
      <c r="S11339">
        <v>8</v>
      </c>
      <c r="T11339">
        <v>1</v>
      </c>
    </row>
    <row r="11340" spans="1:20" x14ac:dyDescent="0.2">
      <c r="A11340" t="s">
        <v>15</v>
      </c>
      <c r="B11340">
        <v>94109</v>
      </c>
      <c r="C11340">
        <v>1</v>
      </c>
      <c r="D11340" s="1">
        <v>42627</v>
      </c>
      <c r="E11340" s="2">
        <v>0.60238425925925931</v>
      </c>
      <c r="F11340">
        <v>37.789288999999997</v>
      </c>
      <c r="G11340" s="1">
        <v>42516</v>
      </c>
      <c r="H11340" s="1" t="str">
        <f t="shared" si="354"/>
        <v>2016</v>
      </c>
      <c r="I11340" s="1" t="s">
        <v>1705</v>
      </c>
      <c r="J11340" s="1" t="str">
        <f t="shared" si="355"/>
        <v>2016Q2</v>
      </c>
      <c r="K11340" s="1" t="s">
        <v>1722</v>
      </c>
      <c r="L11340">
        <v>879000</v>
      </c>
      <c r="M11340">
        <v>-122.423507</v>
      </c>
      <c r="N11340" t="s">
        <v>16</v>
      </c>
      <c r="O11340" s="1">
        <v>42614</v>
      </c>
      <c r="P11340">
        <v>879000</v>
      </c>
      <c r="Q11340">
        <v>727</v>
      </c>
      <c r="R11340" t="s">
        <v>85</v>
      </c>
      <c r="S11340">
        <v>8</v>
      </c>
      <c r="T11340">
        <v>1</v>
      </c>
    </row>
    <row r="11341" spans="1:20" x14ac:dyDescent="0.2">
      <c r="A11341">
        <v>762419</v>
      </c>
      <c r="B11341">
        <v>94102</v>
      </c>
      <c r="C11341">
        <v>1</v>
      </c>
      <c r="D11341" s="1">
        <v>42636</v>
      </c>
      <c r="E11341" s="2">
        <v>0.51480324074074069</v>
      </c>
      <c r="F11341">
        <v>37.781387000000002</v>
      </c>
      <c r="G11341" s="1">
        <v>42578</v>
      </c>
      <c r="H11341" s="1" t="str">
        <f t="shared" si="354"/>
        <v>2016</v>
      </c>
      <c r="I11341" s="1" t="s">
        <v>1705</v>
      </c>
      <c r="J11341" s="1" t="str">
        <f t="shared" si="355"/>
        <v>2016Q3</v>
      </c>
      <c r="K11341" s="1" t="s">
        <v>1723</v>
      </c>
      <c r="L11341">
        <v>625000</v>
      </c>
      <c r="M11341">
        <v>-122.42140999999999</v>
      </c>
      <c r="N11341" t="s">
        <v>16</v>
      </c>
      <c r="O11341" s="1">
        <v>42620</v>
      </c>
      <c r="P11341">
        <v>690000</v>
      </c>
      <c r="Q11341">
        <v>672</v>
      </c>
      <c r="R11341" t="s">
        <v>85</v>
      </c>
      <c r="S11341">
        <v>8</v>
      </c>
      <c r="T11341">
        <v>1</v>
      </c>
    </row>
    <row r="11342" spans="1:20" x14ac:dyDescent="0.2">
      <c r="A11342" t="s">
        <v>15</v>
      </c>
      <c r="B11342">
        <v>94109</v>
      </c>
      <c r="C11342">
        <v>2</v>
      </c>
      <c r="D11342" s="1">
        <v>43026</v>
      </c>
      <c r="E11342" s="2">
        <v>0.33289351851851851</v>
      </c>
      <c r="F11342">
        <v>37.789288999999997</v>
      </c>
      <c r="G11342" s="1">
        <v>42417</v>
      </c>
      <c r="H11342" s="1" t="str">
        <f t="shared" si="354"/>
        <v>2016</v>
      </c>
      <c r="I11342" s="1" t="s">
        <v>1705</v>
      </c>
      <c r="J11342" s="1" t="str">
        <f t="shared" si="355"/>
        <v>2016Q1</v>
      </c>
      <c r="K11342" s="1" t="s">
        <v>1720</v>
      </c>
      <c r="L11342">
        <v>1394000</v>
      </c>
      <c r="M11342">
        <v>-122.423507</v>
      </c>
      <c r="N11342" t="s">
        <v>16</v>
      </c>
      <c r="O11342" s="1">
        <v>42622</v>
      </c>
      <c r="P11342">
        <v>1425500</v>
      </c>
      <c r="Q11342">
        <v>1193</v>
      </c>
      <c r="R11342" t="s">
        <v>85</v>
      </c>
      <c r="S11342">
        <v>8</v>
      </c>
      <c r="T11342">
        <v>2</v>
      </c>
    </row>
    <row r="11343" spans="1:20" x14ac:dyDescent="0.2">
      <c r="A11343" t="s">
        <v>15</v>
      </c>
      <c r="B11343">
        <v>94109</v>
      </c>
      <c r="C11343">
        <v>2</v>
      </c>
      <c r="D11343" s="1">
        <v>42689</v>
      </c>
      <c r="E11343" s="2">
        <v>0.62643518518518515</v>
      </c>
      <c r="F11343">
        <v>37.789288999999997</v>
      </c>
      <c r="G11343" s="1">
        <v>42263</v>
      </c>
      <c r="H11343" s="1" t="str">
        <f t="shared" si="354"/>
        <v>2015</v>
      </c>
      <c r="I11343" s="1" t="s">
        <v>1704</v>
      </c>
      <c r="J11343" s="1" t="str">
        <f t="shared" si="355"/>
        <v>2015Q3</v>
      </c>
      <c r="K11343" s="1" t="s">
        <v>1718</v>
      </c>
      <c r="L11343">
        <v>1395000</v>
      </c>
      <c r="M11343">
        <v>-122.423507</v>
      </c>
      <c r="N11343" t="s">
        <v>16</v>
      </c>
      <c r="O11343" s="1">
        <v>42626</v>
      </c>
      <c r="P11343">
        <v>1414000</v>
      </c>
      <c r="Q11343">
        <v>1076</v>
      </c>
      <c r="R11343" t="s">
        <v>85</v>
      </c>
      <c r="S11343">
        <v>8</v>
      </c>
      <c r="T11343">
        <v>2</v>
      </c>
    </row>
    <row r="11344" spans="1:20" x14ac:dyDescent="0.2">
      <c r="A11344" t="s">
        <v>15</v>
      </c>
      <c r="B11344">
        <v>94109</v>
      </c>
      <c r="C11344">
        <v>1</v>
      </c>
      <c r="D11344" s="1">
        <v>42689</v>
      </c>
      <c r="E11344" s="2">
        <v>0.62015046296296295</v>
      </c>
      <c r="F11344">
        <v>37.789288999999997</v>
      </c>
      <c r="G11344" s="1">
        <v>42291</v>
      </c>
      <c r="H11344" s="1" t="str">
        <f t="shared" si="354"/>
        <v>2015</v>
      </c>
      <c r="I11344" s="1" t="s">
        <v>1704</v>
      </c>
      <c r="J11344" s="1" t="str">
        <f t="shared" si="355"/>
        <v>2015Q4</v>
      </c>
      <c r="K11344" s="1" t="s">
        <v>1719</v>
      </c>
      <c r="L11344">
        <v>803000</v>
      </c>
      <c r="M11344">
        <v>-122.423507</v>
      </c>
      <c r="N11344" t="s">
        <v>16</v>
      </c>
      <c r="O11344" s="1">
        <v>42629</v>
      </c>
      <c r="P11344">
        <v>828500</v>
      </c>
      <c r="Q11344">
        <v>673</v>
      </c>
      <c r="R11344" t="s">
        <v>85</v>
      </c>
      <c r="S11344">
        <v>8</v>
      </c>
      <c r="T11344">
        <v>1</v>
      </c>
    </row>
    <row r="11345" spans="1:20" x14ac:dyDescent="0.2">
      <c r="A11345" t="s">
        <v>15</v>
      </c>
      <c r="B11345">
        <v>94109</v>
      </c>
      <c r="C11345">
        <v>2</v>
      </c>
      <c r="D11345" s="1">
        <v>42656</v>
      </c>
      <c r="E11345" s="2">
        <v>0.68399305555555545</v>
      </c>
      <c r="F11345">
        <v>37.789288999999997</v>
      </c>
      <c r="G11345" s="1">
        <v>42163</v>
      </c>
      <c r="H11345" s="1" t="str">
        <f t="shared" si="354"/>
        <v>2015</v>
      </c>
      <c r="I11345" s="1" t="s">
        <v>1704</v>
      </c>
      <c r="J11345" s="1" t="str">
        <f t="shared" si="355"/>
        <v>2015Q2</v>
      </c>
      <c r="K11345" s="1" t="s">
        <v>1717</v>
      </c>
      <c r="L11345">
        <v>1153000</v>
      </c>
      <c r="M11345">
        <v>-122.423507</v>
      </c>
      <c r="N11345" t="s">
        <v>16</v>
      </c>
      <c r="O11345" s="1">
        <v>42629</v>
      </c>
      <c r="P11345">
        <v>1153000</v>
      </c>
      <c r="Q11345">
        <v>927</v>
      </c>
      <c r="R11345" t="s">
        <v>85</v>
      </c>
      <c r="S11345">
        <v>8</v>
      </c>
      <c r="T11345">
        <v>2</v>
      </c>
    </row>
    <row r="11346" spans="1:20" x14ac:dyDescent="0.2">
      <c r="A11346" t="s">
        <v>15</v>
      </c>
      <c r="B11346">
        <v>94109</v>
      </c>
      <c r="C11346">
        <v>2</v>
      </c>
      <c r="D11346" s="1">
        <v>42656</v>
      </c>
      <c r="E11346" s="2">
        <v>0.68868055555555552</v>
      </c>
      <c r="F11346">
        <v>37.789288999999997</v>
      </c>
      <c r="G11346" s="1">
        <v>42250</v>
      </c>
      <c r="H11346" s="1" t="str">
        <f t="shared" si="354"/>
        <v>2015</v>
      </c>
      <c r="I11346" s="1" t="s">
        <v>1704</v>
      </c>
      <c r="J11346" s="1" t="str">
        <f t="shared" si="355"/>
        <v>2015Q3</v>
      </c>
      <c r="K11346" s="1" t="s">
        <v>1718</v>
      </c>
      <c r="L11346">
        <v>1479000</v>
      </c>
      <c r="M11346">
        <v>-122.423507</v>
      </c>
      <c r="N11346" t="s">
        <v>16</v>
      </c>
      <c r="O11346" s="1">
        <v>42633</v>
      </c>
      <c r="P11346">
        <v>1503500</v>
      </c>
      <c r="Q11346">
        <v>1068</v>
      </c>
      <c r="R11346" t="s">
        <v>85</v>
      </c>
      <c r="S11346">
        <v>8</v>
      </c>
      <c r="T11346">
        <v>2</v>
      </c>
    </row>
    <row r="11347" spans="1:20" x14ac:dyDescent="0.2">
      <c r="A11347">
        <v>351113</v>
      </c>
      <c r="B11347">
        <v>94102</v>
      </c>
      <c r="C11347">
        <v>2</v>
      </c>
      <c r="D11347" s="1">
        <v>42635</v>
      </c>
      <c r="E11347" s="2">
        <v>0.57123842592592589</v>
      </c>
      <c r="F11347">
        <v>37.780701000000001</v>
      </c>
      <c r="G11347" s="1">
        <v>42475</v>
      </c>
      <c r="H11347" s="1" t="str">
        <f t="shared" si="354"/>
        <v>2016</v>
      </c>
      <c r="I11347" s="1" t="s">
        <v>1705</v>
      </c>
      <c r="J11347" s="1" t="str">
        <f t="shared" si="355"/>
        <v>2016Q2</v>
      </c>
      <c r="K11347" s="1" t="s">
        <v>1722</v>
      </c>
      <c r="L11347">
        <v>599000</v>
      </c>
      <c r="M11347">
        <v>-122.413269</v>
      </c>
      <c r="N11347" t="s">
        <v>16</v>
      </c>
      <c r="O11347" s="1">
        <v>42635</v>
      </c>
      <c r="P11347">
        <v>565000</v>
      </c>
      <c r="Q11347">
        <v>630</v>
      </c>
      <c r="R11347" t="s">
        <v>85</v>
      </c>
      <c r="S11347">
        <v>8</v>
      </c>
      <c r="T11347">
        <v>1</v>
      </c>
    </row>
    <row r="11348" spans="1:20" x14ac:dyDescent="0.2">
      <c r="A11348" t="s">
        <v>15</v>
      </c>
      <c r="B11348">
        <v>94109</v>
      </c>
      <c r="C11348">
        <v>2</v>
      </c>
      <c r="D11348" s="1">
        <v>43026</v>
      </c>
      <c r="E11348" s="2">
        <v>0.33129629629629631</v>
      </c>
      <c r="F11348">
        <v>37.789288999999997</v>
      </c>
      <c r="G11348" s="1">
        <v>42200</v>
      </c>
      <c r="H11348" s="1" t="str">
        <f t="shared" si="354"/>
        <v>2015</v>
      </c>
      <c r="I11348" s="1" t="s">
        <v>1704</v>
      </c>
      <c r="J11348" s="1" t="str">
        <f t="shared" si="355"/>
        <v>2015Q3</v>
      </c>
      <c r="K11348" s="1" t="s">
        <v>1718</v>
      </c>
      <c r="L11348">
        <v>1447000</v>
      </c>
      <c r="M11348">
        <v>-122.423507</v>
      </c>
      <c r="N11348" t="s">
        <v>16</v>
      </c>
      <c r="O11348" s="1">
        <v>42635</v>
      </c>
      <c r="P11348">
        <v>1492000</v>
      </c>
      <c r="Q11348">
        <v>955</v>
      </c>
      <c r="R11348" t="s">
        <v>85</v>
      </c>
      <c r="S11348">
        <v>8</v>
      </c>
      <c r="T11348">
        <v>2</v>
      </c>
    </row>
    <row r="11349" spans="1:20" x14ac:dyDescent="0.2">
      <c r="A11349" t="s">
        <v>15</v>
      </c>
      <c r="B11349">
        <v>94109</v>
      </c>
      <c r="C11349">
        <v>1</v>
      </c>
      <c r="D11349" s="1">
        <v>42656</v>
      </c>
      <c r="E11349" s="2">
        <v>0.67888888888888888</v>
      </c>
      <c r="F11349">
        <v>37.789288999999997</v>
      </c>
      <c r="G11349" s="1">
        <v>42163</v>
      </c>
      <c r="H11349" s="1" t="str">
        <f t="shared" si="354"/>
        <v>2015</v>
      </c>
      <c r="I11349" s="1" t="s">
        <v>1704</v>
      </c>
      <c r="J11349" s="1" t="str">
        <f t="shared" si="355"/>
        <v>2015Q2</v>
      </c>
      <c r="K11349" s="1" t="s">
        <v>1717</v>
      </c>
      <c r="L11349">
        <v>845000</v>
      </c>
      <c r="M11349">
        <v>-122.423507</v>
      </c>
      <c r="N11349" t="s">
        <v>16</v>
      </c>
      <c r="O11349" s="1">
        <v>42636</v>
      </c>
      <c r="P11349">
        <v>845000</v>
      </c>
      <c r="Q11349">
        <v>673</v>
      </c>
      <c r="R11349" t="s">
        <v>85</v>
      </c>
      <c r="S11349">
        <v>8</v>
      </c>
      <c r="T11349">
        <v>1</v>
      </c>
    </row>
    <row r="11350" spans="1:20" x14ac:dyDescent="0.2">
      <c r="A11350" t="s">
        <v>15</v>
      </c>
      <c r="B11350">
        <v>94109</v>
      </c>
      <c r="C11350">
        <v>2</v>
      </c>
      <c r="D11350" s="1">
        <v>43026</v>
      </c>
      <c r="E11350" s="2">
        <v>0.33321759259259259</v>
      </c>
      <c r="F11350">
        <v>37.789288999999997</v>
      </c>
      <c r="G11350" s="1">
        <v>42230</v>
      </c>
      <c r="H11350" s="1" t="str">
        <f t="shared" si="354"/>
        <v>2015</v>
      </c>
      <c r="I11350" s="1" t="s">
        <v>1704</v>
      </c>
      <c r="J11350" s="1" t="str">
        <f t="shared" si="355"/>
        <v>2015Q3</v>
      </c>
      <c r="K11350" s="1" t="s">
        <v>1718</v>
      </c>
      <c r="L11350">
        <v>1295000</v>
      </c>
      <c r="M11350">
        <v>-122.423507</v>
      </c>
      <c r="N11350" t="s">
        <v>16</v>
      </c>
      <c r="O11350" s="1">
        <v>42636</v>
      </c>
      <c r="P11350">
        <v>1353000</v>
      </c>
      <c r="Q11350">
        <v>955</v>
      </c>
      <c r="R11350" t="s">
        <v>85</v>
      </c>
      <c r="S11350">
        <v>8</v>
      </c>
      <c r="T11350">
        <v>2</v>
      </c>
    </row>
    <row r="11351" spans="1:20" x14ac:dyDescent="0.2">
      <c r="A11351" t="s">
        <v>15</v>
      </c>
      <c r="B11351">
        <v>94109</v>
      </c>
      <c r="C11351">
        <v>2</v>
      </c>
      <c r="D11351" s="1">
        <v>42656</v>
      </c>
      <c r="E11351" s="2">
        <v>0.68237268518518512</v>
      </c>
      <c r="F11351">
        <v>37.789288999999997</v>
      </c>
      <c r="G11351" s="1">
        <v>42551</v>
      </c>
      <c r="H11351" s="1" t="str">
        <f t="shared" si="354"/>
        <v>2016</v>
      </c>
      <c r="I11351" s="1" t="s">
        <v>1705</v>
      </c>
      <c r="J11351" s="1" t="str">
        <f t="shared" si="355"/>
        <v>2016Q2</v>
      </c>
      <c r="K11351" s="1" t="s">
        <v>1722</v>
      </c>
      <c r="L11351">
        <v>1468000</v>
      </c>
      <c r="M11351">
        <v>-122.423507</v>
      </c>
      <c r="N11351" t="s">
        <v>16</v>
      </c>
      <c r="O11351" s="1">
        <v>42640</v>
      </c>
      <c r="P11351">
        <v>1372000</v>
      </c>
      <c r="Q11351">
        <v>1164</v>
      </c>
      <c r="R11351" t="s">
        <v>85</v>
      </c>
      <c r="S11351">
        <v>8</v>
      </c>
      <c r="T11351">
        <v>2</v>
      </c>
    </row>
    <row r="11352" spans="1:20" x14ac:dyDescent="0.2">
      <c r="A11352" t="s">
        <v>15</v>
      </c>
      <c r="B11352">
        <v>94109</v>
      </c>
      <c r="C11352">
        <v>2</v>
      </c>
      <c r="D11352" s="1">
        <v>42656</v>
      </c>
      <c r="E11352" s="2">
        <v>0.68060185185185185</v>
      </c>
      <c r="F11352">
        <v>37.789288999999997</v>
      </c>
      <c r="G11352" s="1">
        <v>42590</v>
      </c>
      <c r="H11352" s="1" t="str">
        <f t="shared" si="354"/>
        <v>2016</v>
      </c>
      <c r="I11352" s="1" t="s">
        <v>1705</v>
      </c>
      <c r="J11352" s="1" t="str">
        <f t="shared" si="355"/>
        <v>2016Q3</v>
      </c>
      <c r="K11352" s="1" t="s">
        <v>1723</v>
      </c>
      <c r="L11352">
        <v>1148000</v>
      </c>
      <c r="M11352">
        <v>-122.423507</v>
      </c>
      <c r="N11352" t="s">
        <v>16</v>
      </c>
      <c r="O11352" s="1">
        <v>42640</v>
      </c>
      <c r="P11352">
        <v>1372000</v>
      </c>
      <c r="Q11352">
        <v>929</v>
      </c>
      <c r="R11352" t="s">
        <v>85</v>
      </c>
      <c r="S11352">
        <v>8</v>
      </c>
      <c r="T11352">
        <v>2</v>
      </c>
    </row>
    <row r="11353" spans="1:20" x14ac:dyDescent="0.2">
      <c r="A11353" t="s">
        <v>15</v>
      </c>
      <c r="B11353">
        <v>94109</v>
      </c>
      <c r="C11353">
        <v>2</v>
      </c>
      <c r="D11353" s="1">
        <v>42656</v>
      </c>
      <c r="E11353" s="2">
        <v>0.68717592592592591</v>
      </c>
      <c r="F11353">
        <v>37.789288999999997</v>
      </c>
      <c r="G11353" s="1">
        <v>42530</v>
      </c>
      <c r="H11353" s="1" t="str">
        <f t="shared" si="354"/>
        <v>2016</v>
      </c>
      <c r="I11353" s="1" t="s">
        <v>1705</v>
      </c>
      <c r="J11353" s="1" t="str">
        <f t="shared" si="355"/>
        <v>2016Q2</v>
      </c>
      <c r="K11353" s="1" t="s">
        <v>1722</v>
      </c>
      <c r="L11353">
        <v>1289000</v>
      </c>
      <c r="M11353">
        <v>-122.423507</v>
      </c>
      <c r="N11353" t="s">
        <v>16</v>
      </c>
      <c r="O11353" s="1">
        <v>42641</v>
      </c>
      <c r="P11353">
        <v>1289000</v>
      </c>
      <c r="Q11353">
        <v>972</v>
      </c>
      <c r="R11353" t="s">
        <v>85</v>
      </c>
      <c r="S11353">
        <v>8</v>
      </c>
      <c r="T11353">
        <v>2</v>
      </c>
    </row>
    <row r="11354" spans="1:20" x14ac:dyDescent="0.2">
      <c r="A11354">
        <v>1150689</v>
      </c>
      <c r="B11354">
        <v>94109</v>
      </c>
      <c r="C11354">
        <v>1</v>
      </c>
      <c r="D11354" s="1">
        <v>42643</v>
      </c>
      <c r="E11354" s="2">
        <v>0.84035879629629628</v>
      </c>
      <c r="F11354">
        <v>37.786715999999998</v>
      </c>
      <c r="G11354" s="1">
        <v>42599</v>
      </c>
      <c r="H11354" s="1" t="str">
        <f t="shared" si="354"/>
        <v>2016</v>
      </c>
      <c r="I11354" s="1" t="s">
        <v>1705</v>
      </c>
      <c r="J11354" s="1" t="str">
        <f t="shared" si="355"/>
        <v>2016Q3</v>
      </c>
      <c r="K11354" s="1" t="s">
        <v>1723</v>
      </c>
      <c r="L11354">
        <v>759000</v>
      </c>
      <c r="M11354">
        <v>-122.42420199999999</v>
      </c>
      <c r="N11354" t="s">
        <v>16</v>
      </c>
      <c r="O11354" s="1">
        <v>42643</v>
      </c>
      <c r="P11354">
        <v>781500</v>
      </c>
      <c r="Q11354">
        <v>783</v>
      </c>
      <c r="R11354" t="s">
        <v>85</v>
      </c>
      <c r="S11354">
        <v>8</v>
      </c>
      <c r="T11354">
        <v>1</v>
      </c>
    </row>
    <row r="11355" spans="1:20" x14ac:dyDescent="0.2">
      <c r="A11355">
        <v>742061</v>
      </c>
      <c r="B11355">
        <v>94102</v>
      </c>
      <c r="C11355">
        <v>0</v>
      </c>
      <c r="D11355" s="1">
        <v>42647</v>
      </c>
      <c r="E11355" s="2">
        <v>0.66410879629629627</v>
      </c>
      <c r="F11355">
        <v>37.782378999999999</v>
      </c>
      <c r="G11355" s="1">
        <v>42502</v>
      </c>
      <c r="H11355" s="1" t="str">
        <f t="shared" si="354"/>
        <v>2016</v>
      </c>
      <c r="I11355" s="1" t="s">
        <v>1705</v>
      </c>
      <c r="J11355" s="1" t="str">
        <f t="shared" si="355"/>
        <v>2016Q2</v>
      </c>
      <c r="K11355" s="1" t="s">
        <v>1722</v>
      </c>
      <c r="L11355">
        <v>519888</v>
      </c>
      <c r="M11355">
        <v>-122.42016599999999</v>
      </c>
      <c r="N11355" t="s">
        <v>16</v>
      </c>
      <c r="O11355" s="1">
        <v>42646</v>
      </c>
      <c r="P11355">
        <v>515000</v>
      </c>
      <c r="Q11355">
        <v>391</v>
      </c>
      <c r="R11355" t="s">
        <v>85</v>
      </c>
      <c r="S11355">
        <v>8</v>
      </c>
      <c r="T11355">
        <v>1</v>
      </c>
    </row>
    <row r="11356" spans="1:20" x14ac:dyDescent="0.2">
      <c r="A11356">
        <v>690226</v>
      </c>
      <c r="B11356">
        <v>94109</v>
      </c>
      <c r="C11356">
        <v>1</v>
      </c>
      <c r="D11356" s="1">
        <v>42648</v>
      </c>
      <c r="E11356" s="2">
        <v>0.4826273148148148</v>
      </c>
      <c r="F11356">
        <v>37.786754000000002</v>
      </c>
      <c r="G11356" s="1">
        <v>42635</v>
      </c>
      <c r="H11356" s="1" t="str">
        <f t="shared" si="354"/>
        <v>2016</v>
      </c>
      <c r="I11356" s="1" t="s">
        <v>1705</v>
      </c>
      <c r="J11356" s="1" t="str">
        <f t="shared" si="355"/>
        <v>2016Q3</v>
      </c>
      <c r="K11356" s="1" t="s">
        <v>1723</v>
      </c>
      <c r="L11356">
        <v>749000</v>
      </c>
      <c r="M11356">
        <v>-122.42249200000001</v>
      </c>
      <c r="N11356" t="s">
        <v>16</v>
      </c>
      <c r="O11356" s="1">
        <v>42648</v>
      </c>
      <c r="P11356">
        <v>760000</v>
      </c>
      <c r="Q11356">
        <v>823</v>
      </c>
      <c r="R11356" t="s">
        <v>85</v>
      </c>
      <c r="S11356">
        <v>8</v>
      </c>
      <c r="T11356">
        <v>1</v>
      </c>
    </row>
    <row r="11357" spans="1:20" x14ac:dyDescent="0.2">
      <c r="A11357">
        <v>690170</v>
      </c>
      <c r="B11357">
        <v>94109</v>
      </c>
      <c r="C11357">
        <v>0</v>
      </c>
      <c r="D11357" s="1">
        <v>42656</v>
      </c>
      <c r="E11357" s="2">
        <v>0.49570601851851853</v>
      </c>
      <c r="F11357">
        <v>37.786754999999999</v>
      </c>
      <c r="G11357" s="1">
        <v>42620</v>
      </c>
      <c r="H11357" s="1" t="str">
        <f t="shared" si="354"/>
        <v>2016</v>
      </c>
      <c r="I11357" s="1" t="s">
        <v>1705</v>
      </c>
      <c r="J11357" s="1" t="str">
        <f t="shared" si="355"/>
        <v>2016Q3</v>
      </c>
      <c r="K11357" s="1" t="s">
        <v>1723</v>
      </c>
      <c r="L11357">
        <v>575000</v>
      </c>
      <c r="M11357">
        <v>-122.422493</v>
      </c>
      <c r="N11357" t="s">
        <v>16</v>
      </c>
      <c r="O11357" s="1">
        <v>42656</v>
      </c>
      <c r="P11357">
        <v>610000</v>
      </c>
      <c r="Q11357">
        <v>563</v>
      </c>
      <c r="R11357" t="s">
        <v>85</v>
      </c>
      <c r="S11357">
        <v>8</v>
      </c>
      <c r="T11357">
        <v>1</v>
      </c>
    </row>
    <row r="11358" spans="1:20" x14ac:dyDescent="0.2">
      <c r="A11358">
        <v>715018</v>
      </c>
      <c r="B11358">
        <v>94109</v>
      </c>
      <c r="C11358">
        <v>2</v>
      </c>
      <c r="D11358" s="1">
        <v>42657</v>
      </c>
      <c r="E11358" s="2">
        <v>0.60976851851851854</v>
      </c>
      <c r="F11358">
        <v>37.785088000000002</v>
      </c>
      <c r="G11358" s="1">
        <v>42631</v>
      </c>
      <c r="H11358" s="1" t="str">
        <f t="shared" si="354"/>
        <v>2016</v>
      </c>
      <c r="I11358" s="1" t="s">
        <v>1705</v>
      </c>
      <c r="J11358" s="1" t="str">
        <f t="shared" si="355"/>
        <v>2016Q3</v>
      </c>
      <c r="K11358" s="1" t="s">
        <v>1723</v>
      </c>
      <c r="L11358">
        <v>995000</v>
      </c>
      <c r="M11358">
        <v>-122.420677</v>
      </c>
      <c r="N11358" t="s">
        <v>16</v>
      </c>
      <c r="O11358" s="1">
        <v>42657</v>
      </c>
      <c r="P11358">
        <v>1075000</v>
      </c>
      <c r="Q11358">
        <v>1200</v>
      </c>
      <c r="R11358" t="s">
        <v>85</v>
      </c>
      <c r="S11358">
        <v>8</v>
      </c>
      <c r="T11358">
        <v>2</v>
      </c>
    </row>
    <row r="11359" spans="1:20" x14ac:dyDescent="0.2">
      <c r="A11359" t="s">
        <v>15</v>
      </c>
      <c r="B11359">
        <v>94109</v>
      </c>
      <c r="C11359">
        <v>1</v>
      </c>
      <c r="D11359" s="1">
        <v>42663</v>
      </c>
      <c r="E11359" s="2">
        <v>0.59782407407407401</v>
      </c>
      <c r="F11359">
        <v>37.789288999999997</v>
      </c>
      <c r="G11359" s="1">
        <v>42163</v>
      </c>
      <c r="H11359" s="1" t="str">
        <f t="shared" si="354"/>
        <v>2015</v>
      </c>
      <c r="I11359" s="1" t="s">
        <v>1704</v>
      </c>
      <c r="J11359" s="1" t="str">
        <f t="shared" si="355"/>
        <v>2015Q2</v>
      </c>
      <c r="K11359" s="1" t="s">
        <v>1717</v>
      </c>
      <c r="L11359">
        <v>626000</v>
      </c>
      <c r="M11359">
        <v>-122.423507</v>
      </c>
      <c r="N11359" t="s">
        <v>16</v>
      </c>
      <c r="O11359" s="1">
        <v>42662</v>
      </c>
      <c r="P11359">
        <v>626000</v>
      </c>
      <c r="Q11359">
        <v>500</v>
      </c>
      <c r="R11359" t="s">
        <v>85</v>
      </c>
      <c r="S11359">
        <v>8</v>
      </c>
      <c r="T11359">
        <v>1</v>
      </c>
    </row>
    <row r="11360" spans="1:20" x14ac:dyDescent="0.2">
      <c r="A11360" t="s">
        <v>15</v>
      </c>
      <c r="B11360">
        <v>94109</v>
      </c>
      <c r="C11360">
        <v>1</v>
      </c>
      <c r="D11360" s="1">
        <v>42702</v>
      </c>
      <c r="E11360" s="2">
        <v>0.54814814814814816</v>
      </c>
      <c r="F11360">
        <v>37.789288999999997</v>
      </c>
      <c r="G11360" s="1">
        <v>42167</v>
      </c>
      <c r="H11360" s="1" t="str">
        <f t="shared" si="354"/>
        <v>2015</v>
      </c>
      <c r="I11360" s="1" t="s">
        <v>1704</v>
      </c>
      <c r="J11360" s="1" t="str">
        <f t="shared" si="355"/>
        <v>2015Q2</v>
      </c>
      <c r="K11360" s="1" t="s">
        <v>1717</v>
      </c>
      <c r="L11360">
        <v>801000</v>
      </c>
      <c r="M11360">
        <v>-122.423507</v>
      </c>
      <c r="N11360" t="s">
        <v>16</v>
      </c>
      <c r="O11360" s="1">
        <v>42663</v>
      </c>
      <c r="P11360">
        <v>801000</v>
      </c>
      <c r="Q11360">
        <v>678</v>
      </c>
      <c r="R11360" t="s">
        <v>85</v>
      </c>
      <c r="S11360">
        <v>8</v>
      </c>
      <c r="T11360">
        <v>1</v>
      </c>
    </row>
    <row r="11361" spans="1:20" x14ac:dyDescent="0.2">
      <c r="A11361">
        <v>713154</v>
      </c>
      <c r="B11361">
        <v>94109</v>
      </c>
      <c r="C11361">
        <v>2</v>
      </c>
      <c r="D11361" s="1">
        <v>42664</v>
      </c>
      <c r="E11361" s="2">
        <v>0.83026620370370363</v>
      </c>
      <c r="F11361">
        <v>37.784779</v>
      </c>
      <c r="G11361" s="1">
        <v>42628</v>
      </c>
      <c r="H11361" s="1" t="str">
        <f t="shared" si="354"/>
        <v>2016</v>
      </c>
      <c r="I11361" s="1" t="s">
        <v>1705</v>
      </c>
      <c r="J11361" s="1" t="str">
        <f t="shared" si="355"/>
        <v>2016Q3</v>
      </c>
      <c r="K11361" s="1" t="s">
        <v>1723</v>
      </c>
      <c r="L11361">
        <v>1295000</v>
      </c>
      <c r="M11361">
        <v>-122.424126</v>
      </c>
      <c r="N11361" t="s">
        <v>16</v>
      </c>
      <c r="O11361" s="1">
        <v>42664</v>
      </c>
      <c r="P11361">
        <v>1420000</v>
      </c>
      <c r="Q11361">
        <v>1500</v>
      </c>
      <c r="R11361" t="s">
        <v>85</v>
      </c>
      <c r="S11361">
        <v>8</v>
      </c>
      <c r="T11361">
        <v>2</v>
      </c>
    </row>
    <row r="11362" spans="1:20" x14ac:dyDescent="0.2">
      <c r="A11362">
        <v>689128</v>
      </c>
      <c r="B11362">
        <v>94109</v>
      </c>
      <c r="C11362">
        <v>1</v>
      </c>
      <c r="D11362" s="1">
        <v>42676</v>
      </c>
      <c r="E11362" s="2">
        <v>0.86267361111111107</v>
      </c>
      <c r="F11362">
        <v>37.786715999999998</v>
      </c>
      <c r="G11362" s="1">
        <v>42597</v>
      </c>
      <c r="H11362" s="1" t="str">
        <f t="shared" si="354"/>
        <v>2016</v>
      </c>
      <c r="I11362" s="1" t="s">
        <v>1705</v>
      </c>
      <c r="J11362" s="1" t="str">
        <f t="shared" si="355"/>
        <v>2016Q3</v>
      </c>
      <c r="K11362" s="1" t="s">
        <v>1723</v>
      </c>
      <c r="L11362">
        <v>799000</v>
      </c>
      <c r="M11362">
        <v>-122.42420199999999</v>
      </c>
      <c r="N11362" t="s">
        <v>16</v>
      </c>
      <c r="O11362" s="1">
        <v>42669</v>
      </c>
      <c r="P11362">
        <v>785000</v>
      </c>
      <c r="Q11362">
        <v>801</v>
      </c>
      <c r="R11362" t="s">
        <v>85</v>
      </c>
      <c r="S11362">
        <v>8</v>
      </c>
      <c r="T11362">
        <v>1</v>
      </c>
    </row>
    <row r="11363" spans="1:20" x14ac:dyDescent="0.2">
      <c r="A11363" t="s">
        <v>15</v>
      </c>
      <c r="B11363">
        <v>94109</v>
      </c>
      <c r="C11363">
        <v>1</v>
      </c>
      <c r="D11363" s="1">
        <v>42719</v>
      </c>
      <c r="E11363" s="2">
        <v>0.35753472222222221</v>
      </c>
      <c r="F11363">
        <v>37.789288999999997</v>
      </c>
      <c r="G11363" s="1">
        <v>42664</v>
      </c>
      <c r="H11363" s="1" t="str">
        <f t="shared" si="354"/>
        <v>2016</v>
      </c>
      <c r="I11363" s="1" t="s">
        <v>1705</v>
      </c>
      <c r="J11363" s="1" t="str">
        <f t="shared" si="355"/>
        <v>2016Q4</v>
      </c>
      <c r="K11363" s="1" t="s">
        <v>1724</v>
      </c>
      <c r="L11363">
        <v>919000</v>
      </c>
      <c r="M11363">
        <v>-122.423507</v>
      </c>
      <c r="N11363" t="s">
        <v>16</v>
      </c>
      <c r="O11363" s="1">
        <v>42670</v>
      </c>
      <c r="P11363">
        <v>943672</v>
      </c>
      <c r="Q11363">
        <v>616</v>
      </c>
      <c r="R11363" t="s">
        <v>85</v>
      </c>
      <c r="S11363">
        <v>8</v>
      </c>
      <c r="T11363">
        <v>1</v>
      </c>
    </row>
    <row r="11364" spans="1:20" x14ac:dyDescent="0.2">
      <c r="A11364" t="s">
        <v>15</v>
      </c>
      <c r="B11364">
        <v>94109</v>
      </c>
      <c r="C11364">
        <v>1</v>
      </c>
      <c r="D11364" s="1">
        <v>42702</v>
      </c>
      <c r="E11364" s="2">
        <v>0.5178356481481482</v>
      </c>
      <c r="F11364">
        <v>37.789288999999997</v>
      </c>
      <c r="G11364" s="1">
        <v>42321</v>
      </c>
      <c r="H11364" s="1" t="str">
        <f t="shared" si="354"/>
        <v>2015</v>
      </c>
      <c r="I11364" s="1" t="s">
        <v>1704</v>
      </c>
      <c r="J11364" s="1" t="str">
        <f t="shared" si="355"/>
        <v>2015Q4</v>
      </c>
      <c r="K11364" s="1" t="s">
        <v>1719</v>
      </c>
      <c r="L11364">
        <v>670000</v>
      </c>
      <c r="M11364">
        <v>-122.423507</v>
      </c>
      <c r="N11364" t="s">
        <v>16</v>
      </c>
      <c r="O11364" s="1">
        <v>42671</v>
      </c>
      <c r="P11364">
        <v>670000</v>
      </c>
      <c r="Q11364">
        <v>500</v>
      </c>
      <c r="R11364" t="s">
        <v>85</v>
      </c>
      <c r="S11364">
        <v>8</v>
      </c>
      <c r="T11364">
        <v>1</v>
      </c>
    </row>
    <row r="11365" spans="1:20" x14ac:dyDescent="0.2">
      <c r="A11365">
        <v>742123</v>
      </c>
      <c r="B11365">
        <v>94102</v>
      </c>
      <c r="C11365">
        <v>1</v>
      </c>
      <c r="D11365" s="1">
        <v>42676</v>
      </c>
      <c r="E11365" s="2">
        <v>0.64291666666666669</v>
      </c>
      <c r="F11365">
        <v>37.782378999999999</v>
      </c>
      <c r="G11365" s="1">
        <v>42582</v>
      </c>
      <c r="H11365" s="1" t="str">
        <f t="shared" si="354"/>
        <v>2016</v>
      </c>
      <c r="I11365" s="1" t="s">
        <v>1705</v>
      </c>
      <c r="J11365" s="1" t="str">
        <f t="shared" si="355"/>
        <v>2016Q3</v>
      </c>
      <c r="K11365" s="1" t="s">
        <v>1723</v>
      </c>
      <c r="L11365">
        <v>679000</v>
      </c>
      <c r="M11365">
        <v>-122.42016599999999</v>
      </c>
      <c r="N11365" t="s">
        <v>16</v>
      </c>
      <c r="O11365" s="1">
        <v>42676</v>
      </c>
      <c r="P11365">
        <v>710000</v>
      </c>
      <c r="R11365" t="s">
        <v>85</v>
      </c>
      <c r="S11365">
        <v>8</v>
      </c>
      <c r="T11365">
        <v>1</v>
      </c>
    </row>
    <row r="11366" spans="1:20" x14ac:dyDescent="0.2">
      <c r="A11366" t="s">
        <v>15</v>
      </c>
      <c r="B11366">
        <v>94109</v>
      </c>
      <c r="C11366">
        <v>1</v>
      </c>
      <c r="D11366" s="1">
        <v>42677</v>
      </c>
      <c r="E11366" s="2">
        <v>0.60914351851851845</v>
      </c>
      <c r="F11366">
        <v>37.789288999999997</v>
      </c>
      <c r="G11366" s="1">
        <v>42417</v>
      </c>
      <c r="H11366" s="1" t="str">
        <f t="shared" si="354"/>
        <v>2016</v>
      </c>
      <c r="I11366" s="1" t="s">
        <v>1705</v>
      </c>
      <c r="J11366" s="1" t="str">
        <f t="shared" si="355"/>
        <v>2016Q1</v>
      </c>
      <c r="K11366" s="1" t="s">
        <v>1720</v>
      </c>
      <c r="L11366">
        <v>732000</v>
      </c>
      <c r="M11366">
        <v>-122.423507</v>
      </c>
      <c r="N11366" t="s">
        <v>16</v>
      </c>
      <c r="O11366" s="1">
        <v>42676</v>
      </c>
      <c r="P11366">
        <v>732000</v>
      </c>
      <c r="Q11366">
        <v>557</v>
      </c>
      <c r="R11366" t="s">
        <v>85</v>
      </c>
      <c r="S11366">
        <v>8</v>
      </c>
      <c r="T11366">
        <v>1</v>
      </c>
    </row>
    <row r="11367" spans="1:20" x14ac:dyDescent="0.2">
      <c r="A11367" t="s">
        <v>15</v>
      </c>
      <c r="B11367">
        <v>94109</v>
      </c>
      <c r="C11367">
        <v>1</v>
      </c>
      <c r="D11367" s="1">
        <v>42677</v>
      </c>
      <c r="E11367" s="2">
        <v>0.6111805555555555</v>
      </c>
      <c r="F11367">
        <v>37.789288999999997</v>
      </c>
      <c r="G11367" s="1">
        <v>42424</v>
      </c>
      <c r="H11367" s="1" t="str">
        <f t="shared" si="354"/>
        <v>2016</v>
      </c>
      <c r="I11367" s="1" t="s">
        <v>1705</v>
      </c>
      <c r="J11367" s="1" t="str">
        <f t="shared" si="355"/>
        <v>2016Q1</v>
      </c>
      <c r="K11367" s="1" t="s">
        <v>1720</v>
      </c>
      <c r="L11367">
        <v>960000</v>
      </c>
      <c r="M11367">
        <v>-122.423507</v>
      </c>
      <c r="N11367" t="s">
        <v>16</v>
      </c>
      <c r="O11367" s="1">
        <v>42676</v>
      </c>
      <c r="P11367">
        <v>960000</v>
      </c>
      <c r="Q11367">
        <v>743</v>
      </c>
      <c r="R11367" t="s">
        <v>85</v>
      </c>
      <c r="S11367">
        <v>8</v>
      </c>
      <c r="T11367">
        <v>1</v>
      </c>
    </row>
    <row r="11368" spans="1:20" x14ac:dyDescent="0.2">
      <c r="A11368">
        <v>742037</v>
      </c>
      <c r="B11368">
        <v>94102</v>
      </c>
      <c r="C11368">
        <v>1</v>
      </c>
      <c r="D11368" s="1">
        <v>42678</v>
      </c>
      <c r="E11368" s="2">
        <v>0.69378472222222232</v>
      </c>
      <c r="F11368">
        <v>37.782378999999999</v>
      </c>
      <c r="G11368" s="1">
        <v>42614</v>
      </c>
      <c r="H11368" s="1" t="str">
        <f t="shared" si="354"/>
        <v>2016</v>
      </c>
      <c r="I11368" s="1" t="s">
        <v>1705</v>
      </c>
      <c r="J11368" s="1" t="str">
        <f t="shared" si="355"/>
        <v>2016Q3</v>
      </c>
      <c r="K11368" s="1" t="s">
        <v>1723</v>
      </c>
      <c r="L11368">
        <v>798000</v>
      </c>
      <c r="M11368">
        <v>-122.42016599999999</v>
      </c>
      <c r="N11368" t="s">
        <v>16</v>
      </c>
      <c r="O11368" s="1">
        <v>42678</v>
      </c>
      <c r="P11368">
        <v>789000</v>
      </c>
      <c r="Q11368">
        <v>891</v>
      </c>
      <c r="R11368" t="s">
        <v>85</v>
      </c>
      <c r="S11368">
        <v>8</v>
      </c>
      <c r="T11368">
        <v>1</v>
      </c>
    </row>
    <row r="11369" spans="1:20" x14ac:dyDescent="0.2">
      <c r="A11369" t="s">
        <v>15</v>
      </c>
      <c r="B11369">
        <v>94109</v>
      </c>
      <c r="C11369">
        <v>2</v>
      </c>
      <c r="D11369" s="1">
        <v>42684</v>
      </c>
      <c r="E11369" s="2">
        <v>0.53917824074074072</v>
      </c>
      <c r="F11369">
        <v>37.789288999999997</v>
      </c>
      <c r="G11369" s="1">
        <v>42627</v>
      </c>
      <c r="H11369" s="1" t="str">
        <f t="shared" si="354"/>
        <v>2016</v>
      </c>
      <c r="I11369" s="1" t="s">
        <v>1705</v>
      </c>
      <c r="J11369" s="1" t="str">
        <f t="shared" si="355"/>
        <v>2016Q3</v>
      </c>
      <c r="K11369" s="1" t="s">
        <v>1723</v>
      </c>
      <c r="L11369">
        <v>1373000</v>
      </c>
      <c r="M11369">
        <v>-122.423507</v>
      </c>
      <c r="N11369" t="s">
        <v>16</v>
      </c>
      <c r="O11369" s="1">
        <v>42684</v>
      </c>
      <c r="P11369">
        <v>1373000</v>
      </c>
      <c r="Q11369">
        <v>1040</v>
      </c>
      <c r="R11369" t="s">
        <v>85</v>
      </c>
      <c r="S11369">
        <v>8</v>
      </c>
      <c r="T11369">
        <v>2</v>
      </c>
    </row>
    <row r="11370" spans="1:20" x14ac:dyDescent="0.2">
      <c r="A11370">
        <v>762084</v>
      </c>
      <c r="B11370">
        <v>94102</v>
      </c>
      <c r="C11370">
        <v>3</v>
      </c>
      <c r="D11370" s="1">
        <v>42689</v>
      </c>
      <c r="E11370" s="2">
        <v>0.67219907407407409</v>
      </c>
      <c r="F11370">
        <v>37.781387000000002</v>
      </c>
      <c r="G11370" s="1">
        <v>42678</v>
      </c>
      <c r="H11370" s="1" t="str">
        <f t="shared" si="354"/>
        <v>2016</v>
      </c>
      <c r="I11370" s="1" t="s">
        <v>1705</v>
      </c>
      <c r="J11370" s="1" t="str">
        <f t="shared" si="355"/>
        <v>2016Q4</v>
      </c>
      <c r="K11370" s="1" t="s">
        <v>1724</v>
      </c>
      <c r="L11370">
        <v>950000</v>
      </c>
      <c r="M11370">
        <v>-122.42140999999999</v>
      </c>
      <c r="N11370" t="s">
        <v>16</v>
      </c>
      <c r="O11370" s="1">
        <v>42689</v>
      </c>
      <c r="P11370">
        <v>975000</v>
      </c>
      <c r="Q11370">
        <v>1461</v>
      </c>
      <c r="R11370" t="s">
        <v>85</v>
      </c>
      <c r="S11370">
        <v>8</v>
      </c>
      <c r="T11370">
        <v>2.5</v>
      </c>
    </row>
    <row r="11371" spans="1:20" x14ac:dyDescent="0.2">
      <c r="A11371">
        <v>739070</v>
      </c>
      <c r="B11371">
        <v>94109</v>
      </c>
      <c r="C11371">
        <v>1</v>
      </c>
      <c r="D11371" s="1">
        <v>42690</v>
      </c>
      <c r="E11371" s="2">
        <v>0.4728472222222222</v>
      </c>
      <c r="F11371">
        <v>37.783240999999997</v>
      </c>
      <c r="G11371" s="1">
        <v>42625</v>
      </c>
      <c r="H11371" s="1" t="str">
        <f t="shared" si="354"/>
        <v>2016</v>
      </c>
      <c r="I11371" s="1" t="s">
        <v>1705</v>
      </c>
      <c r="J11371" s="1" t="str">
        <f t="shared" si="355"/>
        <v>2016Q3</v>
      </c>
      <c r="K11371" s="1" t="s">
        <v>1723</v>
      </c>
      <c r="L11371">
        <v>995000</v>
      </c>
      <c r="M11371">
        <v>-122.420479</v>
      </c>
      <c r="N11371" t="s">
        <v>16</v>
      </c>
      <c r="O11371" s="1">
        <v>42689</v>
      </c>
      <c r="P11371">
        <v>995000</v>
      </c>
      <c r="Q11371">
        <v>925</v>
      </c>
      <c r="R11371" t="s">
        <v>85</v>
      </c>
      <c r="S11371">
        <v>8</v>
      </c>
      <c r="T11371">
        <v>2</v>
      </c>
    </row>
    <row r="11372" spans="1:20" x14ac:dyDescent="0.2">
      <c r="A11372" t="s">
        <v>15</v>
      </c>
      <c r="B11372">
        <v>94109</v>
      </c>
      <c r="C11372">
        <v>1</v>
      </c>
      <c r="D11372" s="1">
        <v>42691</v>
      </c>
      <c r="E11372" s="2">
        <v>0.6294791666666667</v>
      </c>
      <c r="F11372">
        <v>37.789288999999997</v>
      </c>
      <c r="G11372" s="1">
        <v>42440</v>
      </c>
      <c r="H11372" s="1" t="str">
        <f t="shared" si="354"/>
        <v>2016</v>
      </c>
      <c r="I11372" s="1" t="s">
        <v>1705</v>
      </c>
      <c r="J11372" s="1" t="str">
        <f t="shared" si="355"/>
        <v>2016Q1</v>
      </c>
      <c r="K11372" s="1" t="s">
        <v>1720</v>
      </c>
      <c r="L11372">
        <v>733000</v>
      </c>
      <c r="M11372">
        <v>-122.423507</v>
      </c>
      <c r="N11372" t="s">
        <v>16</v>
      </c>
      <c r="O11372" s="1">
        <v>42690</v>
      </c>
      <c r="P11372">
        <v>733000</v>
      </c>
      <c r="Q11372">
        <v>500</v>
      </c>
      <c r="R11372" t="s">
        <v>85</v>
      </c>
      <c r="S11372">
        <v>8</v>
      </c>
      <c r="T11372">
        <v>1</v>
      </c>
    </row>
    <row r="11373" spans="1:20" x14ac:dyDescent="0.2">
      <c r="A11373" t="s">
        <v>15</v>
      </c>
      <c r="B11373">
        <v>94109</v>
      </c>
      <c r="C11373">
        <v>2</v>
      </c>
      <c r="D11373" s="1">
        <v>42734</v>
      </c>
      <c r="E11373" s="2">
        <v>0.71865740740740736</v>
      </c>
      <c r="F11373">
        <v>37.789288999999997</v>
      </c>
      <c r="G11373" s="1">
        <v>42389</v>
      </c>
      <c r="H11373" s="1" t="str">
        <f t="shared" si="354"/>
        <v>2016</v>
      </c>
      <c r="I11373" s="1" t="s">
        <v>1705</v>
      </c>
      <c r="J11373" s="1" t="str">
        <f t="shared" si="355"/>
        <v>2016Q1</v>
      </c>
      <c r="K11373" s="1" t="s">
        <v>1720</v>
      </c>
      <c r="L11373">
        <v>1284000</v>
      </c>
      <c r="M11373">
        <v>-122.423507</v>
      </c>
      <c r="N11373" t="s">
        <v>16</v>
      </c>
      <c r="O11373" s="1">
        <v>42690</v>
      </c>
      <c r="P11373">
        <v>1284000</v>
      </c>
      <c r="Q11373">
        <v>874</v>
      </c>
      <c r="R11373" t="s">
        <v>85</v>
      </c>
      <c r="S11373">
        <v>8</v>
      </c>
      <c r="T11373">
        <v>2</v>
      </c>
    </row>
    <row r="11374" spans="1:20" x14ac:dyDescent="0.2">
      <c r="A11374">
        <v>742077</v>
      </c>
      <c r="B11374">
        <v>94102</v>
      </c>
      <c r="C11374">
        <v>1</v>
      </c>
      <c r="D11374" s="1">
        <v>42692</v>
      </c>
      <c r="E11374" s="2">
        <v>0.7437731481481481</v>
      </c>
      <c r="F11374">
        <v>37.782378999999999</v>
      </c>
      <c r="G11374" s="1">
        <v>42643</v>
      </c>
      <c r="H11374" s="1" t="str">
        <f t="shared" si="354"/>
        <v>2016</v>
      </c>
      <c r="I11374" s="1" t="s">
        <v>1705</v>
      </c>
      <c r="J11374" s="1" t="str">
        <f t="shared" si="355"/>
        <v>2016Q3</v>
      </c>
      <c r="K11374" s="1" t="s">
        <v>1723</v>
      </c>
      <c r="L11374">
        <v>729000</v>
      </c>
      <c r="M11374">
        <v>-122.42016599999999</v>
      </c>
      <c r="N11374" t="s">
        <v>16</v>
      </c>
      <c r="O11374" s="1">
        <v>42692</v>
      </c>
      <c r="P11374">
        <v>719000</v>
      </c>
      <c r="Q11374">
        <v>700</v>
      </c>
      <c r="R11374" t="s">
        <v>85</v>
      </c>
      <c r="S11374">
        <v>8</v>
      </c>
      <c r="T11374">
        <v>1</v>
      </c>
    </row>
    <row r="11375" spans="1:20" x14ac:dyDescent="0.2">
      <c r="A11375" t="s">
        <v>15</v>
      </c>
      <c r="B11375">
        <v>94109</v>
      </c>
      <c r="C11375">
        <v>1</v>
      </c>
      <c r="D11375" s="1">
        <v>42692</v>
      </c>
      <c r="E11375" s="2">
        <v>0.62186342592592592</v>
      </c>
      <c r="F11375">
        <v>37.789288999999997</v>
      </c>
      <c r="G11375" s="1">
        <v>42600</v>
      </c>
      <c r="H11375" s="1" t="str">
        <f t="shared" si="354"/>
        <v>2016</v>
      </c>
      <c r="I11375" s="1" t="s">
        <v>1705</v>
      </c>
      <c r="J11375" s="1" t="str">
        <f t="shared" si="355"/>
        <v>2016Q3</v>
      </c>
      <c r="K11375" s="1" t="s">
        <v>1723</v>
      </c>
      <c r="L11375">
        <v>860000</v>
      </c>
      <c r="M11375">
        <v>-122.423507</v>
      </c>
      <c r="N11375" t="s">
        <v>16</v>
      </c>
      <c r="O11375" s="1">
        <v>42692</v>
      </c>
      <c r="P11375">
        <v>860000</v>
      </c>
      <c r="Q11375">
        <v>743</v>
      </c>
      <c r="R11375" t="s">
        <v>85</v>
      </c>
      <c r="S11375">
        <v>8</v>
      </c>
      <c r="T11375">
        <v>1</v>
      </c>
    </row>
    <row r="11376" spans="1:20" x14ac:dyDescent="0.2">
      <c r="A11376" t="s">
        <v>15</v>
      </c>
      <c r="B11376">
        <v>94109</v>
      </c>
      <c r="C11376">
        <v>1</v>
      </c>
      <c r="D11376" s="1">
        <v>42734</v>
      </c>
      <c r="E11376" s="2">
        <v>0.69104166666666667</v>
      </c>
      <c r="F11376">
        <v>37.789288999999997</v>
      </c>
      <c r="G11376" s="1">
        <v>42489</v>
      </c>
      <c r="H11376" s="1" t="str">
        <f t="shared" si="354"/>
        <v>2016</v>
      </c>
      <c r="I11376" s="1" t="s">
        <v>1705</v>
      </c>
      <c r="J11376" s="1" t="str">
        <f t="shared" si="355"/>
        <v>2016Q2</v>
      </c>
      <c r="K11376" s="1" t="s">
        <v>1722</v>
      </c>
      <c r="L11376">
        <v>832000</v>
      </c>
      <c r="M11376">
        <v>-122.423507</v>
      </c>
      <c r="N11376" t="s">
        <v>16</v>
      </c>
      <c r="O11376" s="1">
        <v>42695</v>
      </c>
      <c r="P11376">
        <v>858743</v>
      </c>
      <c r="Q11376">
        <v>693</v>
      </c>
      <c r="R11376" t="s">
        <v>85</v>
      </c>
      <c r="S11376">
        <v>8</v>
      </c>
      <c r="T11376">
        <v>1</v>
      </c>
    </row>
    <row r="11377" spans="1:20" x14ac:dyDescent="0.2">
      <c r="A11377" t="s">
        <v>15</v>
      </c>
      <c r="B11377">
        <v>94109</v>
      </c>
      <c r="C11377">
        <v>2</v>
      </c>
      <c r="D11377" s="1">
        <v>42695</v>
      </c>
      <c r="E11377" s="2">
        <v>0.6784027777777778</v>
      </c>
      <c r="F11377">
        <v>37.789288999999997</v>
      </c>
      <c r="G11377" s="1">
        <v>42684</v>
      </c>
      <c r="H11377" s="1" t="str">
        <f t="shared" si="354"/>
        <v>2016</v>
      </c>
      <c r="I11377" s="1" t="s">
        <v>1705</v>
      </c>
      <c r="J11377" s="1" t="str">
        <f t="shared" si="355"/>
        <v>2016Q4</v>
      </c>
      <c r="K11377" s="1" t="s">
        <v>1724</v>
      </c>
      <c r="L11377">
        <v>1529500</v>
      </c>
      <c r="M11377">
        <v>-122.423507</v>
      </c>
      <c r="N11377" t="s">
        <v>16</v>
      </c>
      <c r="O11377" s="1">
        <v>42695</v>
      </c>
      <c r="P11377">
        <v>1529500</v>
      </c>
      <c r="Q11377">
        <v>989</v>
      </c>
      <c r="R11377" t="s">
        <v>85</v>
      </c>
      <c r="S11377">
        <v>8</v>
      </c>
      <c r="T11377">
        <v>2</v>
      </c>
    </row>
    <row r="11378" spans="1:20" x14ac:dyDescent="0.2">
      <c r="A11378" t="s">
        <v>15</v>
      </c>
      <c r="B11378">
        <v>94109</v>
      </c>
      <c r="C11378">
        <v>2</v>
      </c>
      <c r="D11378" s="1">
        <v>42702</v>
      </c>
      <c r="E11378" s="2">
        <v>0.53481481481481474</v>
      </c>
      <c r="F11378">
        <v>37.789288999999997</v>
      </c>
      <c r="G11378" s="1">
        <v>42551</v>
      </c>
      <c r="H11378" s="1" t="str">
        <f t="shared" si="354"/>
        <v>2016</v>
      </c>
      <c r="I11378" s="1" t="s">
        <v>1705</v>
      </c>
      <c r="J11378" s="1" t="str">
        <f t="shared" si="355"/>
        <v>2016Q2</v>
      </c>
      <c r="K11378" s="1" t="s">
        <v>1722</v>
      </c>
      <c r="L11378">
        <v>1271000</v>
      </c>
      <c r="M11378">
        <v>-122.423507</v>
      </c>
      <c r="N11378" t="s">
        <v>16</v>
      </c>
      <c r="O11378" s="1">
        <v>42696</v>
      </c>
      <c r="P11378">
        <v>1283500</v>
      </c>
      <c r="Q11378">
        <v>955</v>
      </c>
      <c r="R11378" t="s">
        <v>85</v>
      </c>
      <c r="S11378">
        <v>8</v>
      </c>
      <c r="T11378">
        <v>2</v>
      </c>
    </row>
    <row r="11379" spans="1:20" x14ac:dyDescent="0.2">
      <c r="A11379" t="s">
        <v>15</v>
      </c>
      <c r="B11379">
        <v>94109</v>
      </c>
      <c r="C11379">
        <v>2</v>
      </c>
      <c r="D11379" s="1">
        <v>42702</v>
      </c>
      <c r="E11379" s="2">
        <v>0.54210648148148144</v>
      </c>
      <c r="F11379">
        <v>37.789288999999997</v>
      </c>
      <c r="G11379" s="1">
        <v>42648</v>
      </c>
      <c r="H11379" s="1" t="str">
        <f t="shared" si="354"/>
        <v>2016</v>
      </c>
      <c r="I11379" s="1" t="s">
        <v>1705</v>
      </c>
      <c r="J11379" s="1" t="str">
        <f t="shared" si="355"/>
        <v>2016Q4</v>
      </c>
      <c r="K11379" s="1" t="s">
        <v>1724</v>
      </c>
      <c r="L11379">
        <v>1710000</v>
      </c>
      <c r="M11379">
        <v>-122.423507</v>
      </c>
      <c r="N11379" t="s">
        <v>16</v>
      </c>
      <c r="O11379" s="1">
        <v>42697</v>
      </c>
      <c r="P11379">
        <v>1710000</v>
      </c>
      <c r="Q11379">
        <v>1139</v>
      </c>
      <c r="R11379" t="s">
        <v>85</v>
      </c>
      <c r="S11379">
        <v>8</v>
      </c>
      <c r="T11379">
        <v>2</v>
      </c>
    </row>
    <row r="11380" spans="1:20" x14ac:dyDescent="0.2">
      <c r="A11380" t="s">
        <v>15</v>
      </c>
      <c r="B11380">
        <v>94109</v>
      </c>
      <c r="C11380">
        <v>3</v>
      </c>
      <c r="D11380" s="1">
        <v>42702</v>
      </c>
      <c r="E11380" s="2">
        <v>0.53826388888888888</v>
      </c>
      <c r="F11380">
        <v>37.789288999999997</v>
      </c>
      <c r="G11380" s="1">
        <v>42627</v>
      </c>
      <c r="H11380" s="1" t="str">
        <f t="shared" si="354"/>
        <v>2016</v>
      </c>
      <c r="I11380" s="1" t="s">
        <v>1705</v>
      </c>
      <c r="J11380" s="1" t="str">
        <f t="shared" si="355"/>
        <v>2016Q3</v>
      </c>
      <c r="K11380" s="1" t="s">
        <v>1723</v>
      </c>
      <c r="L11380">
        <v>3134000</v>
      </c>
      <c r="M11380">
        <v>-122.423507</v>
      </c>
      <c r="N11380" t="s">
        <v>16</v>
      </c>
      <c r="O11380" s="1">
        <v>42697</v>
      </c>
      <c r="P11380">
        <v>3184000</v>
      </c>
      <c r="Q11380">
        <v>1779</v>
      </c>
      <c r="R11380" t="s">
        <v>85</v>
      </c>
      <c r="S11380">
        <v>8</v>
      </c>
      <c r="T11380">
        <v>3</v>
      </c>
    </row>
    <row r="11381" spans="1:20" x14ac:dyDescent="0.2">
      <c r="A11381">
        <v>742147</v>
      </c>
      <c r="B11381">
        <v>94102</v>
      </c>
      <c r="C11381">
        <v>1</v>
      </c>
      <c r="D11381" s="1">
        <v>42705</v>
      </c>
      <c r="E11381" s="2">
        <v>0.33968749999999998</v>
      </c>
      <c r="F11381">
        <v>37.782378999999999</v>
      </c>
      <c r="G11381" s="1">
        <v>42606</v>
      </c>
      <c r="H11381" s="1" t="str">
        <f t="shared" si="354"/>
        <v>2016</v>
      </c>
      <c r="I11381" s="1" t="s">
        <v>1705</v>
      </c>
      <c r="J11381" s="1" t="str">
        <f t="shared" si="355"/>
        <v>2016Q3</v>
      </c>
      <c r="K11381" s="1" t="s">
        <v>1723</v>
      </c>
      <c r="L11381">
        <v>699000</v>
      </c>
      <c r="M11381">
        <v>-122.42016599999999</v>
      </c>
      <c r="N11381" t="s">
        <v>16</v>
      </c>
      <c r="O11381" s="1">
        <v>42704</v>
      </c>
      <c r="P11381">
        <v>729000</v>
      </c>
      <c r="R11381" t="s">
        <v>85</v>
      </c>
      <c r="S11381">
        <v>8</v>
      </c>
      <c r="T11381">
        <v>1</v>
      </c>
    </row>
    <row r="11382" spans="1:20" x14ac:dyDescent="0.2">
      <c r="A11382">
        <v>713087</v>
      </c>
      <c r="B11382">
        <v>94109</v>
      </c>
      <c r="C11382">
        <v>1</v>
      </c>
      <c r="D11382" s="1">
        <v>42705</v>
      </c>
      <c r="E11382" s="2">
        <v>0.46638888888888891</v>
      </c>
      <c r="F11382">
        <v>37.784779</v>
      </c>
      <c r="G11382" s="1">
        <v>42649</v>
      </c>
      <c r="H11382" s="1" t="str">
        <f t="shared" si="354"/>
        <v>2016</v>
      </c>
      <c r="I11382" s="1" t="s">
        <v>1705</v>
      </c>
      <c r="J11382" s="1" t="str">
        <f t="shared" si="355"/>
        <v>2016Q4</v>
      </c>
      <c r="K11382" s="1" t="s">
        <v>1724</v>
      </c>
      <c r="L11382">
        <v>749000</v>
      </c>
      <c r="M11382">
        <v>-122.424126</v>
      </c>
      <c r="N11382" t="s">
        <v>16</v>
      </c>
      <c r="O11382" s="1">
        <v>42705</v>
      </c>
      <c r="P11382">
        <v>739000</v>
      </c>
      <c r="Q11382">
        <v>840</v>
      </c>
      <c r="R11382" t="s">
        <v>85</v>
      </c>
      <c r="S11382">
        <v>8</v>
      </c>
      <c r="T11382">
        <v>1</v>
      </c>
    </row>
    <row r="11383" spans="1:20" x14ac:dyDescent="0.2">
      <c r="A11383" t="s">
        <v>15</v>
      </c>
      <c r="B11383">
        <v>94109</v>
      </c>
      <c r="C11383">
        <v>2</v>
      </c>
      <c r="D11383" s="1">
        <v>42734</v>
      </c>
      <c r="E11383" s="2">
        <v>0.6995717592592593</v>
      </c>
      <c r="F11383">
        <v>37.789288999999997</v>
      </c>
      <c r="G11383" s="1">
        <v>42271</v>
      </c>
      <c r="H11383" s="1" t="str">
        <f t="shared" si="354"/>
        <v>2015</v>
      </c>
      <c r="I11383" s="1" t="s">
        <v>1704</v>
      </c>
      <c r="J11383" s="1" t="str">
        <f t="shared" si="355"/>
        <v>2015Q3</v>
      </c>
      <c r="K11383" s="1" t="s">
        <v>1718</v>
      </c>
      <c r="L11383">
        <v>1128000</v>
      </c>
      <c r="M11383">
        <v>-122.423507</v>
      </c>
      <c r="N11383" t="s">
        <v>16</v>
      </c>
      <c r="O11383" s="1">
        <v>42709</v>
      </c>
      <c r="P11383">
        <v>1128000</v>
      </c>
      <c r="Q11383">
        <v>890</v>
      </c>
      <c r="R11383" t="s">
        <v>85</v>
      </c>
      <c r="S11383">
        <v>8</v>
      </c>
      <c r="T11383">
        <v>2</v>
      </c>
    </row>
    <row r="11384" spans="1:20" x14ac:dyDescent="0.2">
      <c r="A11384" t="s">
        <v>15</v>
      </c>
      <c r="B11384">
        <v>94109</v>
      </c>
      <c r="C11384">
        <v>1</v>
      </c>
      <c r="D11384" s="1">
        <v>42727</v>
      </c>
      <c r="E11384" s="2">
        <v>0.72660879629629627</v>
      </c>
      <c r="F11384">
        <v>37.789288999999997</v>
      </c>
      <c r="G11384" s="1">
        <v>42404</v>
      </c>
      <c r="H11384" s="1" t="str">
        <f t="shared" si="354"/>
        <v>2016</v>
      </c>
      <c r="I11384" s="1" t="s">
        <v>1705</v>
      </c>
      <c r="J11384" s="1" t="str">
        <f t="shared" si="355"/>
        <v>2016Q1</v>
      </c>
      <c r="K11384" s="1" t="s">
        <v>1720</v>
      </c>
      <c r="L11384">
        <v>726000</v>
      </c>
      <c r="M11384">
        <v>-122.423507</v>
      </c>
      <c r="N11384" t="s">
        <v>16</v>
      </c>
      <c r="O11384" s="1">
        <v>42710</v>
      </c>
      <c r="P11384">
        <v>740719</v>
      </c>
      <c r="Q11384">
        <v>548</v>
      </c>
      <c r="R11384" t="s">
        <v>85</v>
      </c>
      <c r="S11384">
        <v>8</v>
      </c>
      <c r="T11384">
        <v>1</v>
      </c>
    </row>
    <row r="11385" spans="1:20" x14ac:dyDescent="0.2">
      <c r="A11385" t="s">
        <v>15</v>
      </c>
      <c r="B11385">
        <v>94109</v>
      </c>
      <c r="C11385">
        <v>1</v>
      </c>
      <c r="D11385" s="1">
        <v>42734</v>
      </c>
      <c r="E11385" s="2">
        <v>0.69346064814814812</v>
      </c>
      <c r="F11385">
        <v>37.789288999999997</v>
      </c>
      <c r="G11385" s="1">
        <v>42230</v>
      </c>
      <c r="H11385" s="1" t="str">
        <f t="shared" si="354"/>
        <v>2015</v>
      </c>
      <c r="I11385" s="1" t="s">
        <v>1704</v>
      </c>
      <c r="J11385" s="1" t="str">
        <f t="shared" si="355"/>
        <v>2015Q3</v>
      </c>
      <c r="K11385" s="1" t="s">
        <v>1718</v>
      </c>
      <c r="L11385">
        <v>787000</v>
      </c>
      <c r="M11385">
        <v>-122.423507</v>
      </c>
      <c r="N11385" t="s">
        <v>16</v>
      </c>
      <c r="O11385" s="1">
        <v>42712</v>
      </c>
      <c r="P11385">
        <v>787000</v>
      </c>
      <c r="Q11385">
        <v>548</v>
      </c>
      <c r="R11385" t="s">
        <v>85</v>
      </c>
      <c r="S11385">
        <v>8</v>
      </c>
      <c r="T11385">
        <v>1</v>
      </c>
    </row>
    <row r="11386" spans="1:20" x14ac:dyDescent="0.2">
      <c r="A11386">
        <v>762105</v>
      </c>
      <c r="B11386">
        <v>94102</v>
      </c>
      <c r="C11386">
        <v>2</v>
      </c>
      <c r="D11386" s="1">
        <v>42716</v>
      </c>
      <c r="E11386" s="2">
        <v>0.25263888888888891</v>
      </c>
      <c r="F11386">
        <v>37.781387000000002</v>
      </c>
      <c r="G11386" s="1">
        <v>42674</v>
      </c>
      <c r="H11386" s="1" t="str">
        <f t="shared" si="354"/>
        <v>2016</v>
      </c>
      <c r="I11386" s="1" t="s">
        <v>1705</v>
      </c>
      <c r="J11386" s="1" t="str">
        <f t="shared" si="355"/>
        <v>2016Q4</v>
      </c>
      <c r="K11386" s="1" t="s">
        <v>1724</v>
      </c>
      <c r="L11386">
        <v>925000</v>
      </c>
      <c r="M11386">
        <v>-122.42140999999999</v>
      </c>
      <c r="N11386" t="s">
        <v>16</v>
      </c>
      <c r="O11386" s="1">
        <v>42713</v>
      </c>
      <c r="P11386">
        <v>925000</v>
      </c>
      <c r="Q11386">
        <v>1088</v>
      </c>
      <c r="R11386" t="s">
        <v>85</v>
      </c>
      <c r="S11386">
        <v>8</v>
      </c>
      <c r="T11386">
        <v>2</v>
      </c>
    </row>
    <row r="11387" spans="1:20" x14ac:dyDescent="0.2">
      <c r="A11387">
        <v>510761</v>
      </c>
      <c r="B11387">
        <v>94102</v>
      </c>
      <c r="C11387">
        <v>2</v>
      </c>
      <c r="D11387" s="1">
        <v>42717</v>
      </c>
      <c r="E11387" s="2">
        <v>0.43298611111111113</v>
      </c>
      <c r="F11387">
        <v>37.781379999999999</v>
      </c>
      <c r="G11387" s="1">
        <v>42644</v>
      </c>
      <c r="H11387" s="1" t="str">
        <f t="shared" si="354"/>
        <v>2016</v>
      </c>
      <c r="I11387" s="1" t="s">
        <v>1705</v>
      </c>
      <c r="J11387" s="1" t="str">
        <f t="shared" si="355"/>
        <v>2016Q4</v>
      </c>
      <c r="K11387" s="1" t="s">
        <v>1724</v>
      </c>
      <c r="L11387">
        <v>1179000</v>
      </c>
      <c r="M11387">
        <v>-122.423141</v>
      </c>
      <c r="N11387" t="s">
        <v>16</v>
      </c>
      <c r="O11387" s="1">
        <v>42717</v>
      </c>
      <c r="P11387">
        <v>1189000</v>
      </c>
      <c r="Q11387">
        <v>1234</v>
      </c>
      <c r="R11387" t="s">
        <v>85</v>
      </c>
      <c r="S11387">
        <v>8</v>
      </c>
      <c r="T11387">
        <v>2</v>
      </c>
    </row>
    <row r="11388" spans="1:20" x14ac:dyDescent="0.2">
      <c r="A11388" t="s">
        <v>15</v>
      </c>
      <c r="B11388">
        <v>94109</v>
      </c>
      <c r="C11388">
        <v>1</v>
      </c>
      <c r="D11388" s="1">
        <v>42727</v>
      </c>
      <c r="E11388" s="2">
        <v>0.72504629629629624</v>
      </c>
      <c r="F11388">
        <v>37.789288999999997</v>
      </c>
      <c r="G11388" s="1">
        <v>42648</v>
      </c>
      <c r="H11388" s="1" t="str">
        <f t="shared" si="354"/>
        <v>2016</v>
      </c>
      <c r="I11388" s="1" t="s">
        <v>1705</v>
      </c>
      <c r="J11388" s="1" t="str">
        <f t="shared" si="355"/>
        <v>2016Q4</v>
      </c>
      <c r="K11388" s="1" t="s">
        <v>1724</v>
      </c>
      <c r="L11388">
        <v>699000</v>
      </c>
      <c r="M11388">
        <v>-122.423507</v>
      </c>
      <c r="N11388" t="s">
        <v>16</v>
      </c>
      <c r="O11388" s="1">
        <v>42720</v>
      </c>
      <c r="P11388">
        <v>699000</v>
      </c>
      <c r="Q11388">
        <v>500</v>
      </c>
      <c r="R11388" t="s">
        <v>85</v>
      </c>
      <c r="S11388">
        <v>8</v>
      </c>
      <c r="T11388">
        <v>1</v>
      </c>
    </row>
    <row r="11389" spans="1:20" x14ac:dyDescent="0.2">
      <c r="A11389" t="s">
        <v>15</v>
      </c>
      <c r="B11389">
        <v>94109</v>
      </c>
      <c r="C11389">
        <v>1</v>
      </c>
      <c r="D11389" s="1">
        <v>42734</v>
      </c>
      <c r="E11389" s="2">
        <v>0.71946759259259263</v>
      </c>
      <c r="F11389">
        <v>37.789288999999997</v>
      </c>
      <c r="G11389" s="1">
        <v>42482</v>
      </c>
      <c r="H11389" s="1" t="str">
        <f t="shared" si="354"/>
        <v>2016</v>
      </c>
      <c r="I11389" s="1" t="s">
        <v>1705</v>
      </c>
      <c r="J11389" s="1" t="str">
        <f t="shared" si="355"/>
        <v>2016Q2</v>
      </c>
      <c r="K11389" s="1" t="s">
        <v>1722</v>
      </c>
      <c r="L11389">
        <v>742000</v>
      </c>
      <c r="M11389">
        <v>-122.423507</v>
      </c>
      <c r="N11389" t="s">
        <v>16</v>
      </c>
      <c r="O11389" s="1">
        <v>42720</v>
      </c>
      <c r="P11389">
        <v>742000</v>
      </c>
      <c r="Q11389">
        <v>500</v>
      </c>
      <c r="R11389" t="s">
        <v>85</v>
      </c>
      <c r="S11389">
        <v>8</v>
      </c>
      <c r="T11389">
        <v>1</v>
      </c>
    </row>
    <row r="11390" spans="1:20" x14ac:dyDescent="0.2">
      <c r="A11390">
        <v>713064</v>
      </c>
      <c r="B11390">
        <v>94109</v>
      </c>
      <c r="C11390">
        <v>2</v>
      </c>
      <c r="D11390" s="1">
        <v>42743</v>
      </c>
      <c r="E11390" s="2">
        <v>0.41379629629629627</v>
      </c>
      <c r="F11390">
        <v>37.784779</v>
      </c>
      <c r="G11390" s="1">
        <v>42674</v>
      </c>
      <c r="H11390" s="1" t="str">
        <f t="shared" si="354"/>
        <v>2016</v>
      </c>
      <c r="I11390" s="1" t="s">
        <v>1705</v>
      </c>
      <c r="J11390" s="1" t="str">
        <f t="shared" si="355"/>
        <v>2016Q4</v>
      </c>
      <c r="K11390" s="1" t="s">
        <v>1724</v>
      </c>
      <c r="L11390">
        <v>900000</v>
      </c>
      <c r="M11390">
        <v>-122.424126</v>
      </c>
      <c r="N11390" t="s">
        <v>16</v>
      </c>
      <c r="O11390" s="1">
        <v>42723</v>
      </c>
      <c r="P11390">
        <v>900000</v>
      </c>
      <c r="Q11390">
        <v>1500</v>
      </c>
      <c r="R11390" t="s">
        <v>85</v>
      </c>
      <c r="S11390">
        <v>8</v>
      </c>
      <c r="T11390">
        <v>2</v>
      </c>
    </row>
    <row r="11391" spans="1:20" x14ac:dyDescent="0.2">
      <c r="A11391" t="s">
        <v>15</v>
      </c>
      <c r="B11391">
        <v>94109</v>
      </c>
      <c r="C11391">
        <v>2</v>
      </c>
      <c r="D11391" s="1">
        <v>42734</v>
      </c>
      <c r="E11391" s="2">
        <v>0.69799768518518512</v>
      </c>
      <c r="F11391">
        <v>37.789288999999997</v>
      </c>
      <c r="G11391" s="1">
        <v>42627</v>
      </c>
      <c r="H11391" s="1" t="str">
        <f t="shared" si="354"/>
        <v>2016</v>
      </c>
      <c r="I11391" s="1" t="s">
        <v>1705</v>
      </c>
      <c r="J11391" s="1" t="str">
        <f t="shared" si="355"/>
        <v>2016Q3</v>
      </c>
      <c r="K11391" s="1" t="s">
        <v>1723</v>
      </c>
      <c r="L11391">
        <v>2481000</v>
      </c>
      <c r="M11391">
        <v>-122.423507</v>
      </c>
      <c r="N11391" t="s">
        <v>16</v>
      </c>
      <c r="O11391" s="1">
        <v>42732</v>
      </c>
      <c r="P11391">
        <v>2481000</v>
      </c>
      <c r="Q11391">
        <v>1427</v>
      </c>
      <c r="R11391" t="s">
        <v>85</v>
      </c>
      <c r="S11391">
        <v>8</v>
      </c>
      <c r="T11391">
        <v>2</v>
      </c>
    </row>
    <row r="11392" spans="1:20" x14ac:dyDescent="0.2">
      <c r="A11392">
        <v>742072</v>
      </c>
      <c r="B11392">
        <v>94102</v>
      </c>
      <c r="C11392">
        <v>0</v>
      </c>
      <c r="D11392" s="1">
        <v>42955</v>
      </c>
      <c r="E11392" s="2">
        <v>0.48601851851851857</v>
      </c>
      <c r="F11392">
        <v>37.782378999999999</v>
      </c>
      <c r="G11392" s="1">
        <v>42705</v>
      </c>
      <c r="H11392" s="1" t="str">
        <f t="shared" si="354"/>
        <v>2016</v>
      </c>
      <c r="I11392" s="1" t="s">
        <v>1705</v>
      </c>
      <c r="J11392" s="1" t="str">
        <f t="shared" si="355"/>
        <v>2016Q4</v>
      </c>
      <c r="K11392" s="1" t="s">
        <v>1724</v>
      </c>
      <c r="L11392">
        <v>528888</v>
      </c>
      <c r="M11392">
        <v>-122.42016599999999</v>
      </c>
      <c r="N11392" t="s">
        <v>16</v>
      </c>
      <c r="O11392" s="1">
        <v>42733</v>
      </c>
      <c r="P11392">
        <v>525000</v>
      </c>
      <c r="Q11392">
        <v>396</v>
      </c>
      <c r="R11392" t="s">
        <v>85</v>
      </c>
      <c r="S11392">
        <v>8</v>
      </c>
      <c r="T11392">
        <v>1</v>
      </c>
    </row>
    <row r="11393" spans="1:20" x14ac:dyDescent="0.2">
      <c r="A11393">
        <v>690228</v>
      </c>
      <c r="B11393">
        <v>94109</v>
      </c>
      <c r="C11393">
        <v>1</v>
      </c>
      <c r="D11393" s="1">
        <v>42741</v>
      </c>
      <c r="E11393" s="2">
        <v>0.50755787037037037</v>
      </c>
      <c r="F11393">
        <v>37.786754999999999</v>
      </c>
      <c r="G11393" s="1">
        <v>42606</v>
      </c>
      <c r="H11393" s="1" t="str">
        <f t="shared" si="354"/>
        <v>2016</v>
      </c>
      <c r="I11393" s="1" t="s">
        <v>1705</v>
      </c>
      <c r="J11393" s="1" t="str">
        <f t="shared" si="355"/>
        <v>2016Q3</v>
      </c>
      <c r="K11393" s="1" t="s">
        <v>1723</v>
      </c>
      <c r="L11393">
        <v>749000</v>
      </c>
      <c r="M11393">
        <v>-122.422493</v>
      </c>
      <c r="N11393" t="s">
        <v>16</v>
      </c>
      <c r="O11393" s="1">
        <v>42741</v>
      </c>
      <c r="P11393">
        <v>749000</v>
      </c>
      <c r="Q11393">
        <v>750</v>
      </c>
      <c r="R11393" t="s">
        <v>85</v>
      </c>
      <c r="S11393">
        <v>8</v>
      </c>
      <c r="T11393">
        <v>1</v>
      </c>
    </row>
    <row r="11394" spans="1:20" x14ac:dyDescent="0.2">
      <c r="A11394">
        <v>689188</v>
      </c>
      <c r="B11394">
        <v>94109</v>
      </c>
      <c r="C11394">
        <v>3</v>
      </c>
      <c r="D11394" s="1">
        <v>42747</v>
      </c>
      <c r="E11394" s="2">
        <v>0.38447916666666665</v>
      </c>
      <c r="F11394">
        <v>37.786715999999998</v>
      </c>
      <c r="G11394" s="1">
        <v>42535</v>
      </c>
      <c r="H11394" s="1" t="str">
        <f t="shared" ref="H11394:H11457" si="356">TEXT(G11394,"yyyy")</f>
        <v>2016</v>
      </c>
      <c r="I11394" s="1" t="s">
        <v>1705</v>
      </c>
      <c r="J11394" s="1" t="str">
        <f t="shared" ref="J11394:J11457" si="357">TEXT(G11394,"yyyy") &amp; "Q" &amp; ROUNDUP(MONTH(G11394) / 3,0)</f>
        <v>2016Q2</v>
      </c>
      <c r="K11394" s="1" t="s">
        <v>1722</v>
      </c>
      <c r="L11394">
        <v>1795000</v>
      </c>
      <c r="M11394">
        <v>-122.42420199999999</v>
      </c>
      <c r="N11394" t="s">
        <v>16</v>
      </c>
      <c r="O11394" s="1">
        <v>42741</v>
      </c>
      <c r="P11394">
        <v>1635000</v>
      </c>
      <c r="Q11394">
        <v>2016</v>
      </c>
      <c r="R11394" t="s">
        <v>85</v>
      </c>
      <c r="S11394">
        <v>8</v>
      </c>
      <c r="T11394">
        <v>2.5</v>
      </c>
    </row>
    <row r="11395" spans="1:20" x14ac:dyDescent="0.2">
      <c r="A11395">
        <v>715017</v>
      </c>
      <c r="B11395">
        <v>94109</v>
      </c>
      <c r="C11395">
        <v>0</v>
      </c>
      <c r="D11395" s="1">
        <v>42747</v>
      </c>
      <c r="E11395" s="2">
        <v>0.47607638888888887</v>
      </c>
      <c r="F11395">
        <v>37.785088000000002</v>
      </c>
      <c r="G11395" s="1">
        <v>42620</v>
      </c>
      <c r="H11395" s="1" t="str">
        <f t="shared" si="356"/>
        <v>2016</v>
      </c>
      <c r="I11395" s="1" t="s">
        <v>1705</v>
      </c>
      <c r="J11395" s="1" t="str">
        <f t="shared" si="357"/>
        <v>2016Q3</v>
      </c>
      <c r="K11395" s="1" t="s">
        <v>1723</v>
      </c>
      <c r="L11395">
        <v>595000</v>
      </c>
      <c r="M11395">
        <v>-122.420677</v>
      </c>
      <c r="N11395" t="s">
        <v>16</v>
      </c>
      <c r="O11395" s="1">
        <v>42746</v>
      </c>
      <c r="P11395">
        <v>570000</v>
      </c>
      <c r="Q11395">
        <v>605</v>
      </c>
      <c r="R11395" t="s">
        <v>85</v>
      </c>
      <c r="S11395">
        <v>8</v>
      </c>
      <c r="T11395">
        <v>1</v>
      </c>
    </row>
    <row r="11396" spans="1:20" x14ac:dyDescent="0.2">
      <c r="A11396" t="s">
        <v>15</v>
      </c>
      <c r="B11396">
        <v>94109</v>
      </c>
      <c r="C11396">
        <v>1</v>
      </c>
      <c r="D11396" s="1">
        <v>42747</v>
      </c>
      <c r="E11396" s="2">
        <v>0.69817129629629626</v>
      </c>
      <c r="F11396">
        <v>37.789288999999997</v>
      </c>
      <c r="G11396" s="1">
        <v>42340</v>
      </c>
      <c r="H11396" s="1" t="str">
        <f t="shared" si="356"/>
        <v>2015</v>
      </c>
      <c r="I11396" s="1" t="s">
        <v>1704</v>
      </c>
      <c r="J11396" s="1" t="str">
        <f t="shared" si="357"/>
        <v>2015Q4</v>
      </c>
      <c r="K11396" s="1" t="s">
        <v>1719</v>
      </c>
      <c r="L11396">
        <v>776000</v>
      </c>
      <c r="M11396">
        <v>-122.423507</v>
      </c>
      <c r="N11396" t="s">
        <v>16</v>
      </c>
      <c r="O11396" s="1">
        <v>42747</v>
      </c>
      <c r="P11396">
        <v>776000</v>
      </c>
      <c r="Q11396">
        <v>639</v>
      </c>
      <c r="R11396" t="s">
        <v>85</v>
      </c>
      <c r="S11396">
        <v>8</v>
      </c>
      <c r="T11396">
        <v>1</v>
      </c>
    </row>
    <row r="11397" spans="1:20" x14ac:dyDescent="0.2">
      <c r="A11397" t="s">
        <v>15</v>
      </c>
      <c r="B11397">
        <v>94109</v>
      </c>
      <c r="C11397">
        <v>2</v>
      </c>
      <c r="D11397" s="1">
        <v>42754</v>
      </c>
      <c r="E11397" s="2">
        <v>0.64743055555555562</v>
      </c>
      <c r="F11397">
        <v>37.789288999999997</v>
      </c>
      <c r="G11397" s="1">
        <v>42593</v>
      </c>
      <c r="H11397" s="1" t="str">
        <f t="shared" si="356"/>
        <v>2016</v>
      </c>
      <c r="I11397" s="1" t="s">
        <v>1705</v>
      </c>
      <c r="J11397" s="1" t="str">
        <f t="shared" si="357"/>
        <v>2016Q3</v>
      </c>
      <c r="K11397" s="1" t="s">
        <v>1723</v>
      </c>
      <c r="L11397">
        <v>1169000</v>
      </c>
      <c r="M11397">
        <v>-122.423507</v>
      </c>
      <c r="N11397" t="s">
        <v>16</v>
      </c>
      <c r="O11397" s="1">
        <v>42752</v>
      </c>
      <c r="P11397">
        <v>1139775</v>
      </c>
      <c r="Q11397">
        <v>915</v>
      </c>
      <c r="R11397" t="s">
        <v>85</v>
      </c>
      <c r="S11397">
        <v>8</v>
      </c>
      <c r="T11397">
        <v>2</v>
      </c>
    </row>
    <row r="11398" spans="1:20" x14ac:dyDescent="0.2">
      <c r="A11398">
        <v>696053</v>
      </c>
      <c r="B11398">
        <v>94109</v>
      </c>
      <c r="C11398">
        <v>2</v>
      </c>
      <c r="D11398" s="1">
        <v>42753</v>
      </c>
      <c r="E11398" s="2">
        <v>0.63017361111111114</v>
      </c>
      <c r="F11398">
        <v>37.785896000000001</v>
      </c>
      <c r="G11398" s="1">
        <v>42608</v>
      </c>
      <c r="H11398" s="1" t="str">
        <f t="shared" si="356"/>
        <v>2016</v>
      </c>
      <c r="I11398" s="1" t="s">
        <v>1705</v>
      </c>
      <c r="J11398" s="1" t="str">
        <f t="shared" si="357"/>
        <v>2016Q3</v>
      </c>
      <c r="K11398" s="1" t="s">
        <v>1723</v>
      </c>
      <c r="L11398">
        <v>1199000</v>
      </c>
      <c r="M11398">
        <v>-122.424446</v>
      </c>
      <c r="N11398" t="s">
        <v>16</v>
      </c>
      <c r="O11398" s="1">
        <v>42752</v>
      </c>
      <c r="P11398">
        <v>1157500</v>
      </c>
      <c r="Q11398">
        <v>1290</v>
      </c>
      <c r="R11398" t="s">
        <v>85</v>
      </c>
      <c r="S11398">
        <v>8</v>
      </c>
      <c r="T11398">
        <v>2</v>
      </c>
    </row>
    <row r="11399" spans="1:20" x14ac:dyDescent="0.2">
      <c r="A11399">
        <v>762172</v>
      </c>
      <c r="B11399">
        <v>94102</v>
      </c>
      <c r="C11399">
        <v>0</v>
      </c>
      <c r="D11399" s="1">
        <v>42754</v>
      </c>
      <c r="E11399" s="2">
        <v>0.62754629629629632</v>
      </c>
      <c r="F11399">
        <v>37.781387000000002</v>
      </c>
      <c r="G11399" s="1">
        <v>42712</v>
      </c>
      <c r="H11399" s="1" t="str">
        <f t="shared" si="356"/>
        <v>2016</v>
      </c>
      <c r="I11399" s="1" t="s">
        <v>1705</v>
      </c>
      <c r="J11399" s="1" t="str">
        <f t="shared" si="357"/>
        <v>2016Q4</v>
      </c>
      <c r="K11399" s="1" t="s">
        <v>1724</v>
      </c>
      <c r="L11399">
        <v>495000</v>
      </c>
      <c r="M11399">
        <v>-122.42140999999999</v>
      </c>
      <c r="N11399" t="s">
        <v>16</v>
      </c>
      <c r="O11399" s="1">
        <v>42754</v>
      </c>
      <c r="P11399">
        <v>500000</v>
      </c>
      <c r="R11399" t="s">
        <v>85</v>
      </c>
      <c r="S11399">
        <v>8</v>
      </c>
      <c r="T11399">
        <v>1</v>
      </c>
    </row>
    <row r="11400" spans="1:20" x14ac:dyDescent="0.2">
      <c r="A11400" t="s">
        <v>15</v>
      </c>
      <c r="B11400">
        <v>94109</v>
      </c>
      <c r="C11400">
        <v>1</v>
      </c>
      <c r="D11400" s="1">
        <v>42775</v>
      </c>
      <c r="E11400" s="2">
        <v>0.66652777777777772</v>
      </c>
      <c r="F11400">
        <v>37.789288999999997</v>
      </c>
      <c r="G11400" s="1">
        <v>42671</v>
      </c>
      <c r="H11400" s="1" t="str">
        <f t="shared" si="356"/>
        <v>2016</v>
      </c>
      <c r="I11400" s="1" t="s">
        <v>1705</v>
      </c>
      <c r="J11400" s="1" t="str">
        <f t="shared" si="357"/>
        <v>2016Q4</v>
      </c>
      <c r="K11400" s="1" t="s">
        <v>1724</v>
      </c>
      <c r="L11400">
        <v>821000</v>
      </c>
      <c r="M11400">
        <v>-122.423507</v>
      </c>
      <c r="N11400" t="s">
        <v>16</v>
      </c>
      <c r="O11400" s="1">
        <v>42758</v>
      </c>
      <c r="P11400">
        <v>821000</v>
      </c>
      <c r="Q11400">
        <v>693</v>
      </c>
      <c r="R11400" t="s">
        <v>85</v>
      </c>
      <c r="S11400">
        <v>8</v>
      </c>
      <c r="T11400">
        <v>1</v>
      </c>
    </row>
    <row r="11401" spans="1:20" x14ac:dyDescent="0.2">
      <c r="A11401">
        <v>762392</v>
      </c>
      <c r="B11401">
        <v>94102</v>
      </c>
      <c r="C11401">
        <v>1</v>
      </c>
      <c r="D11401" s="1">
        <v>42767</v>
      </c>
      <c r="E11401" s="2">
        <v>0.49299768518518516</v>
      </c>
      <c r="F11401">
        <v>37.781387000000002</v>
      </c>
      <c r="G11401" s="1">
        <v>42705</v>
      </c>
      <c r="H11401" s="1" t="str">
        <f t="shared" si="356"/>
        <v>2016</v>
      </c>
      <c r="I11401" s="1" t="s">
        <v>1705</v>
      </c>
      <c r="J11401" s="1" t="str">
        <f t="shared" si="357"/>
        <v>2016Q4</v>
      </c>
      <c r="K11401" s="1" t="s">
        <v>1724</v>
      </c>
      <c r="L11401">
        <v>650000</v>
      </c>
      <c r="M11401">
        <v>-122.42140999999999</v>
      </c>
      <c r="N11401" t="s">
        <v>16</v>
      </c>
      <c r="O11401" s="1">
        <v>42767</v>
      </c>
      <c r="P11401">
        <v>650000</v>
      </c>
      <c r="Q11401">
        <v>718</v>
      </c>
      <c r="R11401" t="s">
        <v>85</v>
      </c>
      <c r="S11401">
        <v>8</v>
      </c>
      <c r="T11401">
        <v>1</v>
      </c>
    </row>
    <row r="11402" spans="1:20" x14ac:dyDescent="0.2">
      <c r="A11402" t="s">
        <v>15</v>
      </c>
      <c r="B11402">
        <v>94109</v>
      </c>
      <c r="C11402">
        <v>1</v>
      </c>
      <c r="D11402" s="1">
        <v>42770</v>
      </c>
      <c r="E11402" s="2">
        <v>0.62031249999999993</v>
      </c>
      <c r="F11402">
        <v>37.789288999999997</v>
      </c>
      <c r="G11402" s="1">
        <v>42648</v>
      </c>
      <c r="H11402" s="1" t="str">
        <f t="shared" si="356"/>
        <v>2016</v>
      </c>
      <c r="I11402" s="1" t="s">
        <v>1705</v>
      </c>
      <c r="J11402" s="1" t="str">
        <f t="shared" si="357"/>
        <v>2016Q4</v>
      </c>
      <c r="K11402" s="1" t="s">
        <v>1724</v>
      </c>
      <c r="L11402">
        <v>799000</v>
      </c>
      <c r="M11402">
        <v>-122.423507</v>
      </c>
      <c r="N11402" t="s">
        <v>16</v>
      </c>
      <c r="O11402" s="1">
        <v>42769</v>
      </c>
      <c r="P11402">
        <v>799000</v>
      </c>
      <c r="Q11402">
        <v>616</v>
      </c>
      <c r="R11402" t="s">
        <v>85</v>
      </c>
      <c r="S11402">
        <v>8</v>
      </c>
      <c r="T11402">
        <v>1</v>
      </c>
    </row>
    <row r="11403" spans="1:20" x14ac:dyDescent="0.2">
      <c r="A11403" t="s">
        <v>15</v>
      </c>
      <c r="B11403">
        <v>94109</v>
      </c>
      <c r="C11403">
        <v>1</v>
      </c>
      <c r="D11403" s="1">
        <v>42775</v>
      </c>
      <c r="E11403" s="2">
        <v>0.66778935185185195</v>
      </c>
      <c r="F11403">
        <v>37.789288999999997</v>
      </c>
      <c r="G11403" s="1">
        <v>42719</v>
      </c>
      <c r="H11403" s="1" t="str">
        <f t="shared" si="356"/>
        <v>2016</v>
      </c>
      <c r="I11403" s="1" t="s">
        <v>1705</v>
      </c>
      <c r="J11403" s="1" t="str">
        <f t="shared" si="357"/>
        <v>2016Q4</v>
      </c>
      <c r="K11403" s="1" t="s">
        <v>1724</v>
      </c>
      <c r="L11403">
        <v>969000</v>
      </c>
      <c r="M11403">
        <v>-122.423507</v>
      </c>
      <c r="N11403" t="s">
        <v>16</v>
      </c>
      <c r="O11403" s="1">
        <v>42772</v>
      </c>
      <c r="P11403">
        <v>969000</v>
      </c>
      <c r="Q11403">
        <v>616</v>
      </c>
      <c r="R11403" t="s">
        <v>85</v>
      </c>
      <c r="S11403">
        <v>8</v>
      </c>
      <c r="T11403">
        <v>1</v>
      </c>
    </row>
    <row r="11404" spans="1:20" x14ac:dyDescent="0.2">
      <c r="A11404">
        <v>713048</v>
      </c>
      <c r="B11404">
        <v>94109</v>
      </c>
      <c r="C11404">
        <v>1</v>
      </c>
      <c r="D11404" s="1">
        <v>42777</v>
      </c>
      <c r="E11404" s="2">
        <v>0.40870370370370374</v>
      </c>
      <c r="F11404">
        <v>37.784779</v>
      </c>
      <c r="G11404" s="1">
        <v>42618</v>
      </c>
      <c r="H11404" s="1" t="str">
        <f t="shared" si="356"/>
        <v>2016</v>
      </c>
      <c r="I11404" s="1" t="s">
        <v>1705</v>
      </c>
      <c r="J11404" s="1" t="str">
        <f t="shared" si="357"/>
        <v>2016Q3</v>
      </c>
      <c r="K11404" s="1" t="s">
        <v>1723</v>
      </c>
      <c r="L11404">
        <v>749000</v>
      </c>
      <c r="M11404">
        <v>-122.424126</v>
      </c>
      <c r="N11404" t="s">
        <v>16</v>
      </c>
      <c r="O11404" s="1">
        <v>42775</v>
      </c>
      <c r="P11404">
        <v>749000</v>
      </c>
      <c r="Q11404">
        <v>840</v>
      </c>
      <c r="R11404" t="s">
        <v>85</v>
      </c>
      <c r="S11404">
        <v>8</v>
      </c>
      <c r="T11404">
        <v>1</v>
      </c>
    </row>
    <row r="11405" spans="1:20" x14ac:dyDescent="0.2">
      <c r="A11405">
        <v>762198</v>
      </c>
      <c r="B11405">
        <v>94102</v>
      </c>
      <c r="C11405">
        <v>1</v>
      </c>
      <c r="D11405" s="1">
        <v>42776</v>
      </c>
      <c r="E11405" s="2">
        <v>0.59631944444444451</v>
      </c>
      <c r="F11405">
        <v>37.781387000000002</v>
      </c>
      <c r="G11405" s="1">
        <v>42656</v>
      </c>
      <c r="H11405" s="1" t="str">
        <f t="shared" si="356"/>
        <v>2016</v>
      </c>
      <c r="I11405" s="1" t="s">
        <v>1705</v>
      </c>
      <c r="J11405" s="1" t="str">
        <f t="shared" si="357"/>
        <v>2016Q4</v>
      </c>
      <c r="K11405" s="1" t="s">
        <v>1724</v>
      </c>
      <c r="L11405">
        <v>629000</v>
      </c>
      <c r="M11405">
        <v>-122.42140999999999</v>
      </c>
      <c r="N11405" t="s">
        <v>16</v>
      </c>
      <c r="O11405" s="1">
        <v>42776</v>
      </c>
      <c r="P11405">
        <v>610000</v>
      </c>
      <c r="Q11405">
        <v>672</v>
      </c>
      <c r="R11405" t="s">
        <v>85</v>
      </c>
      <c r="S11405">
        <v>8</v>
      </c>
      <c r="T11405">
        <v>1</v>
      </c>
    </row>
    <row r="11406" spans="1:20" x14ac:dyDescent="0.2">
      <c r="A11406">
        <v>762479</v>
      </c>
      <c r="B11406">
        <v>94102</v>
      </c>
      <c r="C11406">
        <v>1</v>
      </c>
      <c r="D11406" s="1">
        <v>42783</v>
      </c>
      <c r="E11406" s="2">
        <v>0.65509259259259256</v>
      </c>
      <c r="F11406">
        <v>37.781387000000002</v>
      </c>
      <c r="G11406" s="1">
        <v>42680</v>
      </c>
      <c r="H11406" s="1" t="str">
        <f t="shared" si="356"/>
        <v>2016</v>
      </c>
      <c r="I11406" s="1" t="s">
        <v>1705</v>
      </c>
      <c r="J11406" s="1" t="str">
        <f t="shared" si="357"/>
        <v>2016Q4</v>
      </c>
      <c r="K11406" s="1" t="s">
        <v>1724</v>
      </c>
      <c r="L11406">
        <v>649000</v>
      </c>
      <c r="M11406">
        <v>-122.42140999999999</v>
      </c>
      <c r="N11406" t="s">
        <v>16</v>
      </c>
      <c r="O11406" s="1">
        <v>42782</v>
      </c>
      <c r="P11406">
        <v>640000</v>
      </c>
      <c r="Q11406">
        <v>682</v>
      </c>
      <c r="R11406" t="s">
        <v>85</v>
      </c>
      <c r="S11406">
        <v>8</v>
      </c>
      <c r="T11406">
        <v>1</v>
      </c>
    </row>
    <row r="11407" spans="1:20" x14ac:dyDescent="0.2">
      <c r="A11407">
        <v>762228</v>
      </c>
      <c r="B11407">
        <v>94102</v>
      </c>
      <c r="C11407">
        <v>0</v>
      </c>
      <c r="D11407" s="1">
        <v>42790</v>
      </c>
      <c r="E11407" s="2">
        <v>0.5056018518518518</v>
      </c>
      <c r="F11407">
        <v>37.781387000000002</v>
      </c>
      <c r="G11407" s="1">
        <v>42674</v>
      </c>
      <c r="H11407" s="1" t="str">
        <f t="shared" si="356"/>
        <v>2016</v>
      </c>
      <c r="I11407" s="1" t="s">
        <v>1705</v>
      </c>
      <c r="J11407" s="1" t="str">
        <f t="shared" si="357"/>
        <v>2016Q4</v>
      </c>
      <c r="K11407" s="1" t="s">
        <v>1724</v>
      </c>
      <c r="L11407">
        <v>460000</v>
      </c>
      <c r="M11407">
        <v>-122.42140999999999</v>
      </c>
      <c r="N11407" t="s">
        <v>16</v>
      </c>
      <c r="O11407" s="1">
        <v>42790</v>
      </c>
      <c r="P11407">
        <v>445000</v>
      </c>
      <c r="Q11407">
        <v>474</v>
      </c>
      <c r="R11407" t="s">
        <v>85</v>
      </c>
      <c r="S11407">
        <v>8</v>
      </c>
      <c r="T11407">
        <v>1</v>
      </c>
    </row>
    <row r="11408" spans="1:20" x14ac:dyDescent="0.2">
      <c r="A11408">
        <v>739021</v>
      </c>
      <c r="B11408">
        <v>94109</v>
      </c>
      <c r="C11408">
        <v>1</v>
      </c>
      <c r="D11408" s="1">
        <v>42797</v>
      </c>
      <c r="E11408" s="2">
        <v>0.73396990740740742</v>
      </c>
      <c r="F11408">
        <v>37.783240999999997</v>
      </c>
      <c r="G11408" s="1">
        <v>42748</v>
      </c>
      <c r="H11408" s="1" t="str">
        <f t="shared" si="356"/>
        <v>2017</v>
      </c>
      <c r="I11408" s="1" t="s">
        <v>1706</v>
      </c>
      <c r="J11408" s="1" t="str">
        <f t="shared" si="357"/>
        <v>2017Q1</v>
      </c>
      <c r="K11408" s="1" t="s">
        <v>1725</v>
      </c>
      <c r="L11408">
        <v>799000</v>
      </c>
      <c r="M11408">
        <v>-122.420479</v>
      </c>
      <c r="N11408" t="s">
        <v>16</v>
      </c>
      <c r="O11408" s="1">
        <v>42794</v>
      </c>
      <c r="P11408">
        <v>848000</v>
      </c>
      <c r="Q11408">
        <v>829</v>
      </c>
      <c r="R11408" t="s">
        <v>85</v>
      </c>
      <c r="S11408">
        <v>8</v>
      </c>
      <c r="T11408">
        <v>2</v>
      </c>
    </row>
    <row r="11409" spans="1:20" x14ac:dyDescent="0.2">
      <c r="A11409" t="s">
        <v>15</v>
      </c>
      <c r="B11409">
        <v>94109</v>
      </c>
      <c r="C11409">
        <v>2</v>
      </c>
      <c r="D11409" s="1">
        <v>42796</v>
      </c>
      <c r="E11409" s="2">
        <v>0.56368055555555552</v>
      </c>
      <c r="F11409">
        <v>37.789288999999997</v>
      </c>
      <c r="G11409" s="1">
        <v>42682</v>
      </c>
      <c r="H11409" s="1" t="str">
        <f t="shared" si="356"/>
        <v>2016</v>
      </c>
      <c r="I11409" s="1" t="s">
        <v>1705</v>
      </c>
      <c r="J11409" s="1" t="str">
        <f t="shared" si="357"/>
        <v>2016Q4</v>
      </c>
      <c r="K11409" s="1" t="s">
        <v>1724</v>
      </c>
      <c r="L11409">
        <v>1617000</v>
      </c>
      <c r="M11409">
        <v>-122.423507</v>
      </c>
      <c r="N11409" t="s">
        <v>16</v>
      </c>
      <c r="O11409" s="1">
        <v>42796</v>
      </c>
      <c r="P11409">
        <v>1617000</v>
      </c>
      <c r="Q11409">
        <v>1149</v>
      </c>
      <c r="R11409" t="s">
        <v>85</v>
      </c>
      <c r="S11409">
        <v>8</v>
      </c>
      <c r="T11409">
        <v>2</v>
      </c>
    </row>
    <row r="11410" spans="1:20" x14ac:dyDescent="0.2">
      <c r="A11410" t="s">
        <v>15</v>
      </c>
      <c r="B11410">
        <v>94109</v>
      </c>
      <c r="C11410">
        <v>1</v>
      </c>
      <c r="D11410" s="1">
        <v>42810</v>
      </c>
      <c r="E11410" s="2">
        <v>0.55734953703703705</v>
      </c>
      <c r="F11410">
        <v>37.789288999999997</v>
      </c>
      <c r="G11410" s="1">
        <v>42734</v>
      </c>
      <c r="H11410" s="1" t="str">
        <f t="shared" si="356"/>
        <v>2016</v>
      </c>
      <c r="I11410" s="1" t="s">
        <v>1705</v>
      </c>
      <c r="J11410" s="1" t="str">
        <f t="shared" si="357"/>
        <v>2016Q4</v>
      </c>
      <c r="K11410" s="1" t="s">
        <v>1724</v>
      </c>
      <c r="L11410">
        <v>1009000</v>
      </c>
      <c r="M11410">
        <v>-122.423507</v>
      </c>
      <c r="N11410" t="s">
        <v>16</v>
      </c>
      <c r="O11410" s="1">
        <v>42808</v>
      </c>
      <c r="P11410">
        <v>1009000</v>
      </c>
      <c r="Q11410">
        <v>690</v>
      </c>
      <c r="R11410" t="s">
        <v>85</v>
      </c>
      <c r="S11410">
        <v>8</v>
      </c>
      <c r="T11410">
        <v>1</v>
      </c>
    </row>
    <row r="11411" spans="1:20" x14ac:dyDescent="0.2">
      <c r="A11411" t="s">
        <v>15</v>
      </c>
      <c r="B11411">
        <v>94109</v>
      </c>
      <c r="C11411">
        <v>1</v>
      </c>
      <c r="D11411" s="1">
        <v>42811</v>
      </c>
      <c r="E11411" s="2">
        <v>0.63343749999999999</v>
      </c>
      <c r="F11411">
        <v>37.789288999999997</v>
      </c>
      <c r="G11411" s="1">
        <v>42761</v>
      </c>
      <c r="H11411" s="1" t="str">
        <f t="shared" si="356"/>
        <v>2017</v>
      </c>
      <c r="I11411" s="1" t="s">
        <v>1706</v>
      </c>
      <c r="J11411" s="1" t="str">
        <f t="shared" si="357"/>
        <v>2017Q1</v>
      </c>
      <c r="K11411" s="1" t="s">
        <v>1725</v>
      </c>
      <c r="L11411">
        <v>939000</v>
      </c>
      <c r="M11411">
        <v>-122.423507</v>
      </c>
      <c r="N11411" t="s">
        <v>16</v>
      </c>
      <c r="O11411" s="1">
        <v>42811</v>
      </c>
      <c r="P11411">
        <v>939000</v>
      </c>
      <c r="Q11411">
        <v>741</v>
      </c>
      <c r="R11411" t="s">
        <v>85</v>
      </c>
      <c r="S11411">
        <v>8</v>
      </c>
      <c r="T11411">
        <v>1</v>
      </c>
    </row>
    <row r="11412" spans="1:20" x14ac:dyDescent="0.2">
      <c r="A11412">
        <v>696026</v>
      </c>
      <c r="B11412">
        <v>94109</v>
      </c>
      <c r="C11412">
        <v>1</v>
      </c>
      <c r="D11412" s="1">
        <v>42815</v>
      </c>
      <c r="E11412" s="2">
        <v>0.67515046296296299</v>
      </c>
      <c r="F11412">
        <v>37.785794000000003</v>
      </c>
      <c r="G11412" s="1">
        <v>42782</v>
      </c>
      <c r="H11412" s="1" t="str">
        <f t="shared" si="356"/>
        <v>2017</v>
      </c>
      <c r="I11412" s="1" t="s">
        <v>1706</v>
      </c>
      <c r="J11412" s="1" t="str">
        <f t="shared" si="357"/>
        <v>2017Q1</v>
      </c>
      <c r="K11412" s="1" t="s">
        <v>1725</v>
      </c>
      <c r="L11412">
        <v>649000</v>
      </c>
      <c r="M11412">
        <v>-122.424668</v>
      </c>
      <c r="N11412" t="s">
        <v>16</v>
      </c>
      <c r="O11412" s="1">
        <v>42815</v>
      </c>
      <c r="P11412">
        <v>706000</v>
      </c>
      <c r="Q11412">
        <v>666</v>
      </c>
      <c r="R11412" t="s">
        <v>85</v>
      </c>
      <c r="S11412">
        <v>8</v>
      </c>
      <c r="T11412">
        <v>1</v>
      </c>
    </row>
    <row r="11413" spans="1:20" x14ac:dyDescent="0.2">
      <c r="A11413">
        <v>71356</v>
      </c>
      <c r="B11413">
        <v>94109</v>
      </c>
      <c r="C11413">
        <v>1</v>
      </c>
      <c r="D11413" s="1">
        <v>42820</v>
      </c>
      <c r="E11413" s="2">
        <v>0.47748842592592594</v>
      </c>
      <c r="F11413">
        <v>37.784779</v>
      </c>
      <c r="G11413" s="1">
        <v>42760</v>
      </c>
      <c r="H11413" s="1" t="str">
        <f t="shared" si="356"/>
        <v>2017</v>
      </c>
      <c r="I11413" s="1" t="s">
        <v>1706</v>
      </c>
      <c r="J11413" s="1" t="str">
        <f t="shared" si="357"/>
        <v>2017Q1</v>
      </c>
      <c r="K11413" s="1" t="s">
        <v>1725</v>
      </c>
      <c r="L11413">
        <v>739000</v>
      </c>
      <c r="M11413">
        <v>-122.424126</v>
      </c>
      <c r="N11413" t="s">
        <v>16</v>
      </c>
      <c r="O11413" s="1">
        <v>42818</v>
      </c>
      <c r="P11413">
        <v>800008</v>
      </c>
      <c r="Q11413">
        <v>900</v>
      </c>
      <c r="R11413" t="s">
        <v>85</v>
      </c>
      <c r="S11413">
        <v>8</v>
      </c>
      <c r="T11413">
        <v>1</v>
      </c>
    </row>
    <row r="11414" spans="1:20" x14ac:dyDescent="0.2">
      <c r="A11414">
        <v>768028</v>
      </c>
      <c r="B11414">
        <v>94102</v>
      </c>
      <c r="C11414">
        <v>0</v>
      </c>
      <c r="D11414" s="1">
        <v>42824</v>
      </c>
      <c r="E11414" s="2">
        <v>0.65827546296296291</v>
      </c>
      <c r="F11414">
        <v>37.780383999999998</v>
      </c>
      <c r="G11414" s="1">
        <v>42772</v>
      </c>
      <c r="H11414" s="1" t="str">
        <f t="shared" si="356"/>
        <v>2017</v>
      </c>
      <c r="I11414" s="1" t="s">
        <v>1706</v>
      </c>
      <c r="J11414" s="1" t="str">
        <f t="shared" si="357"/>
        <v>2017Q1</v>
      </c>
      <c r="K11414" s="1" t="s">
        <v>1725</v>
      </c>
      <c r="L11414">
        <v>549000</v>
      </c>
      <c r="M11414">
        <v>-122.423462</v>
      </c>
      <c r="N11414" t="s">
        <v>16</v>
      </c>
      <c r="O11414" s="1">
        <v>42824</v>
      </c>
      <c r="P11414">
        <v>615000</v>
      </c>
      <c r="Q11414">
        <v>658</v>
      </c>
      <c r="R11414" t="s">
        <v>85</v>
      </c>
      <c r="S11414">
        <v>8</v>
      </c>
      <c r="T11414">
        <v>1</v>
      </c>
    </row>
    <row r="11415" spans="1:20" x14ac:dyDescent="0.2">
      <c r="A11415" t="s">
        <v>15</v>
      </c>
      <c r="B11415">
        <v>94109</v>
      </c>
      <c r="C11415">
        <v>1</v>
      </c>
      <c r="D11415" s="1">
        <v>42826</v>
      </c>
      <c r="E11415" s="2">
        <v>0.56186342592592597</v>
      </c>
      <c r="F11415">
        <v>37.788021999999998</v>
      </c>
      <c r="G11415" s="1">
        <v>42658</v>
      </c>
      <c r="H11415" s="1" t="str">
        <f t="shared" si="356"/>
        <v>2016</v>
      </c>
      <c r="I11415" s="1" t="s">
        <v>1705</v>
      </c>
      <c r="J11415" s="1" t="str">
        <f t="shared" si="357"/>
        <v>2016Q4</v>
      </c>
      <c r="K11415" s="1" t="s">
        <v>1724</v>
      </c>
      <c r="L11415">
        <v>850000</v>
      </c>
      <c r="M11415">
        <v>-122.423473</v>
      </c>
      <c r="N11415" t="s">
        <v>16</v>
      </c>
      <c r="O11415" s="1">
        <v>42824</v>
      </c>
      <c r="P11415">
        <v>850000</v>
      </c>
      <c r="Q11415">
        <v>699</v>
      </c>
      <c r="R11415" t="s">
        <v>85</v>
      </c>
      <c r="S11415">
        <v>8</v>
      </c>
      <c r="T11415">
        <v>1</v>
      </c>
    </row>
    <row r="11416" spans="1:20" x14ac:dyDescent="0.2">
      <c r="A11416" t="s">
        <v>15</v>
      </c>
      <c r="B11416">
        <v>94109</v>
      </c>
      <c r="C11416">
        <v>2</v>
      </c>
      <c r="D11416" s="1">
        <v>42834</v>
      </c>
      <c r="E11416" s="2">
        <v>0.48572916666666671</v>
      </c>
      <c r="F11416">
        <v>37.788021999999998</v>
      </c>
      <c r="G11416" s="1">
        <v>42710</v>
      </c>
      <c r="H11416" s="1" t="str">
        <f t="shared" si="356"/>
        <v>2016</v>
      </c>
      <c r="I11416" s="1" t="s">
        <v>1705</v>
      </c>
      <c r="J11416" s="1" t="str">
        <f t="shared" si="357"/>
        <v>2016Q4</v>
      </c>
      <c r="K11416" s="1" t="s">
        <v>1724</v>
      </c>
      <c r="L11416">
        <v>1399000</v>
      </c>
      <c r="M11416">
        <v>-122.423473</v>
      </c>
      <c r="N11416" t="s">
        <v>16</v>
      </c>
      <c r="O11416" s="1">
        <v>42824</v>
      </c>
      <c r="P11416">
        <v>1350000</v>
      </c>
      <c r="Q11416">
        <v>1326</v>
      </c>
      <c r="R11416" t="s">
        <v>85</v>
      </c>
      <c r="S11416">
        <v>8</v>
      </c>
      <c r="T11416">
        <v>2</v>
      </c>
    </row>
    <row r="11417" spans="1:20" x14ac:dyDescent="0.2">
      <c r="A11417" t="s">
        <v>15</v>
      </c>
      <c r="B11417">
        <v>94109</v>
      </c>
      <c r="C11417">
        <v>0</v>
      </c>
      <c r="D11417" s="1">
        <v>42847</v>
      </c>
      <c r="E11417" s="2">
        <v>0.56513888888888886</v>
      </c>
      <c r="F11417">
        <v>37.788021999999998</v>
      </c>
      <c r="G11417" s="1">
        <v>42691</v>
      </c>
      <c r="H11417" s="1" t="str">
        <f t="shared" si="356"/>
        <v>2016</v>
      </c>
      <c r="I11417" s="1" t="s">
        <v>1705</v>
      </c>
      <c r="J11417" s="1" t="str">
        <f t="shared" si="357"/>
        <v>2016Q4</v>
      </c>
      <c r="K11417" s="1" t="s">
        <v>1724</v>
      </c>
      <c r="L11417">
        <v>820000</v>
      </c>
      <c r="M11417">
        <v>-122.423473</v>
      </c>
      <c r="N11417" t="s">
        <v>16</v>
      </c>
      <c r="O11417" s="1">
        <v>42825</v>
      </c>
      <c r="P11417">
        <v>840000</v>
      </c>
      <c r="Q11417">
        <v>699</v>
      </c>
      <c r="R11417" t="s">
        <v>85</v>
      </c>
      <c r="S11417">
        <v>8</v>
      </c>
      <c r="T11417">
        <v>1</v>
      </c>
    </row>
    <row r="11418" spans="1:20" x14ac:dyDescent="0.2">
      <c r="A11418" t="s">
        <v>15</v>
      </c>
      <c r="B11418">
        <v>94109</v>
      </c>
      <c r="C11418">
        <v>1</v>
      </c>
      <c r="D11418" s="1">
        <v>42834</v>
      </c>
      <c r="E11418" s="2">
        <v>0.54078703703703701</v>
      </c>
      <c r="F11418">
        <v>37.788021999999998</v>
      </c>
      <c r="G11418" s="1">
        <v>42723</v>
      </c>
      <c r="H11418" s="1" t="str">
        <f t="shared" si="356"/>
        <v>2016</v>
      </c>
      <c r="I11418" s="1" t="s">
        <v>1705</v>
      </c>
      <c r="J11418" s="1" t="str">
        <f t="shared" si="357"/>
        <v>2016Q4</v>
      </c>
      <c r="K11418" s="1" t="s">
        <v>1724</v>
      </c>
      <c r="L11418">
        <v>925000</v>
      </c>
      <c r="M11418">
        <v>-122.423473</v>
      </c>
      <c r="N11418" t="s">
        <v>16</v>
      </c>
      <c r="O11418" s="1">
        <v>42825</v>
      </c>
      <c r="P11418">
        <v>925000</v>
      </c>
      <c r="Q11418">
        <v>699</v>
      </c>
      <c r="R11418" t="s">
        <v>85</v>
      </c>
      <c r="S11418">
        <v>8</v>
      </c>
      <c r="T11418">
        <v>1</v>
      </c>
    </row>
    <row r="11419" spans="1:20" x14ac:dyDescent="0.2">
      <c r="A11419">
        <v>690077</v>
      </c>
      <c r="B11419">
        <v>94109</v>
      </c>
      <c r="C11419">
        <v>0</v>
      </c>
      <c r="D11419" s="1">
        <v>42830</v>
      </c>
      <c r="E11419" s="2">
        <v>0.44731481481481478</v>
      </c>
      <c r="F11419">
        <v>37.786774000000001</v>
      </c>
      <c r="G11419" s="1">
        <v>42778</v>
      </c>
      <c r="H11419" s="1" t="str">
        <f t="shared" si="356"/>
        <v>2017</v>
      </c>
      <c r="I11419" s="1" t="s">
        <v>1706</v>
      </c>
      <c r="J11419" s="1" t="str">
        <f t="shared" si="357"/>
        <v>2017Q1</v>
      </c>
      <c r="K11419" s="1" t="s">
        <v>1725</v>
      </c>
      <c r="L11419">
        <v>549000</v>
      </c>
      <c r="M11419">
        <v>-122.422493</v>
      </c>
      <c r="N11419" t="s">
        <v>16</v>
      </c>
      <c r="O11419" s="1">
        <v>42829</v>
      </c>
      <c r="P11419">
        <v>556000</v>
      </c>
      <c r="Q11419">
        <v>562</v>
      </c>
      <c r="R11419" t="s">
        <v>85</v>
      </c>
      <c r="S11419">
        <v>8</v>
      </c>
      <c r="T11419">
        <v>1</v>
      </c>
    </row>
    <row r="11420" spans="1:20" x14ac:dyDescent="0.2">
      <c r="A11420">
        <v>35169</v>
      </c>
      <c r="B11420">
        <v>94102</v>
      </c>
      <c r="C11420">
        <v>1</v>
      </c>
      <c r="D11420" s="1">
        <v>42836</v>
      </c>
      <c r="E11420" s="2">
        <v>0.56013888888888885</v>
      </c>
      <c r="F11420">
        <v>37.780642999999998</v>
      </c>
      <c r="G11420" s="1">
        <v>42797</v>
      </c>
      <c r="H11420" s="1" t="str">
        <f t="shared" si="356"/>
        <v>2017</v>
      </c>
      <c r="I11420" s="1" t="s">
        <v>1706</v>
      </c>
      <c r="J11420" s="1" t="str">
        <f t="shared" si="357"/>
        <v>2017Q1</v>
      </c>
      <c r="K11420" s="1" t="s">
        <v>1725</v>
      </c>
      <c r="L11420">
        <v>540000</v>
      </c>
      <c r="M11420">
        <v>-122.413185</v>
      </c>
      <c r="N11420" t="s">
        <v>16</v>
      </c>
      <c r="O11420" s="1">
        <v>42832</v>
      </c>
      <c r="P11420">
        <v>555000</v>
      </c>
      <c r="Q11420">
        <v>518</v>
      </c>
      <c r="R11420" t="s">
        <v>85</v>
      </c>
      <c r="S11420">
        <v>8</v>
      </c>
      <c r="T11420">
        <v>1</v>
      </c>
    </row>
    <row r="11421" spans="1:20" x14ac:dyDescent="0.2">
      <c r="A11421">
        <v>742101</v>
      </c>
      <c r="B11421">
        <v>94109</v>
      </c>
      <c r="C11421">
        <v>1</v>
      </c>
      <c r="D11421" s="1">
        <v>42881</v>
      </c>
      <c r="E11421" s="2">
        <v>0.36026620370370371</v>
      </c>
      <c r="F11421">
        <v>37.782440000000001</v>
      </c>
      <c r="G11421" s="1">
        <v>42796</v>
      </c>
      <c r="H11421" s="1" t="str">
        <f t="shared" si="356"/>
        <v>2017</v>
      </c>
      <c r="I11421" s="1" t="s">
        <v>1706</v>
      </c>
      <c r="J11421" s="1" t="str">
        <f t="shared" si="357"/>
        <v>2017Q1</v>
      </c>
      <c r="K11421" s="1" t="s">
        <v>1725</v>
      </c>
      <c r="L11421">
        <v>799000</v>
      </c>
      <c r="M11421">
        <v>-122.420326</v>
      </c>
      <c r="N11421" t="s">
        <v>16</v>
      </c>
      <c r="O11421" s="1">
        <v>42836</v>
      </c>
      <c r="P11421">
        <v>915000</v>
      </c>
      <c r="Q11421">
        <v>847</v>
      </c>
      <c r="R11421" t="s">
        <v>85</v>
      </c>
      <c r="S11421">
        <v>8</v>
      </c>
      <c r="T11421">
        <v>1</v>
      </c>
    </row>
    <row r="11422" spans="1:20" x14ac:dyDescent="0.2">
      <c r="A11422">
        <v>762248</v>
      </c>
      <c r="B11422">
        <v>94102</v>
      </c>
      <c r="C11422">
        <v>0</v>
      </c>
      <c r="D11422" s="1">
        <v>42838</v>
      </c>
      <c r="E11422" s="2">
        <v>0.33166666666666667</v>
      </c>
      <c r="F11422">
        <v>37.781520999999998</v>
      </c>
      <c r="G11422" s="1">
        <v>42807</v>
      </c>
      <c r="H11422" s="1" t="str">
        <f t="shared" si="356"/>
        <v>2017</v>
      </c>
      <c r="I11422" s="1" t="s">
        <v>1706</v>
      </c>
      <c r="J11422" s="1" t="str">
        <f t="shared" si="357"/>
        <v>2017Q1</v>
      </c>
      <c r="K11422" s="1" t="s">
        <v>1725</v>
      </c>
      <c r="L11422">
        <v>459000</v>
      </c>
      <c r="M11422">
        <v>-122.420677</v>
      </c>
      <c r="N11422" t="s">
        <v>16</v>
      </c>
      <c r="O11422" s="1">
        <v>42837</v>
      </c>
      <c r="P11422">
        <v>447500</v>
      </c>
      <c r="Q11422">
        <v>442</v>
      </c>
      <c r="R11422" t="s">
        <v>85</v>
      </c>
      <c r="S11422">
        <v>8</v>
      </c>
      <c r="T11422">
        <v>1</v>
      </c>
    </row>
    <row r="11423" spans="1:20" x14ac:dyDescent="0.2">
      <c r="A11423">
        <v>351111</v>
      </c>
      <c r="B11423">
        <v>94102</v>
      </c>
      <c r="C11423">
        <v>1</v>
      </c>
      <c r="D11423" s="1">
        <v>42839</v>
      </c>
      <c r="E11423" s="2">
        <v>0.44210648148148146</v>
      </c>
      <c r="F11423">
        <v>37.780642999999998</v>
      </c>
      <c r="G11423" s="1">
        <v>42802</v>
      </c>
      <c r="H11423" s="1" t="str">
        <f t="shared" si="356"/>
        <v>2017</v>
      </c>
      <c r="I11423" s="1" t="s">
        <v>1706</v>
      </c>
      <c r="J11423" s="1" t="str">
        <f t="shared" si="357"/>
        <v>2017Q1</v>
      </c>
      <c r="K11423" s="1" t="s">
        <v>1725</v>
      </c>
      <c r="L11423">
        <v>399000</v>
      </c>
      <c r="M11423">
        <v>-122.413185</v>
      </c>
      <c r="N11423" t="s">
        <v>16</v>
      </c>
      <c r="O11423" s="1">
        <v>42839</v>
      </c>
      <c r="P11423">
        <v>505000</v>
      </c>
      <c r="Q11423">
        <v>414</v>
      </c>
      <c r="R11423" t="s">
        <v>85</v>
      </c>
      <c r="S11423">
        <v>8</v>
      </c>
      <c r="T11423">
        <v>1</v>
      </c>
    </row>
    <row r="11424" spans="1:20" x14ac:dyDescent="0.2">
      <c r="A11424">
        <v>1689033</v>
      </c>
      <c r="B11424">
        <v>94109</v>
      </c>
      <c r="C11424">
        <v>1</v>
      </c>
      <c r="D11424" s="1">
        <v>42839</v>
      </c>
      <c r="E11424" s="2">
        <v>0.53009259259259256</v>
      </c>
      <c r="F11424">
        <v>37.786774000000001</v>
      </c>
      <c r="G11424" s="1">
        <v>42800</v>
      </c>
      <c r="H11424" s="1" t="str">
        <f t="shared" si="356"/>
        <v>2017</v>
      </c>
      <c r="I11424" s="1" t="s">
        <v>1706</v>
      </c>
      <c r="J11424" s="1" t="str">
        <f t="shared" si="357"/>
        <v>2017Q1</v>
      </c>
      <c r="K11424" s="1" t="s">
        <v>1725</v>
      </c>
      <c r="L11424">
        <v>725000</v>
      </c>
      <c r="M11424">
        <v>-122.424133</v>
      </c>
      <c r="N11424" t="s">
        <v>16</v>
      </c>
      <c r="O11424" s="1">
        <v>42839</v>
      </c>
      <c r="P11424">
        <v>795000</v>
      </c>
      <c r="Q11424">
        <v>801</v>
      </c>
      <c r="R11424" t="s">
        <v>85</v>
      </c>
      <c r="S11424">
        <v>8</v>
      </c>
      <c r="T11424">
        <v>1</v>
      </c>
    </row>
    <row r="11425" spans="1:20" x14ac:dyDescent="0.2">
      <c r="A11425" t="s">
        <v>15</v>
      </c>
      <c r="B11425">
        <v>94109</v>
      </c>
      <c r="C11425">
        <v>2</v>
      </c>
      <c r="D11425" s="1">
        <v>42847</v>
      </c>
      <c r="E11425" s="2">
        <v>0.56840277777777781</v>
      </c>
      <c r="F11425">
        <v>37.788021999999998</v>
      </c>
      <c r="G11425" s="1">
        <v>42755</v>
      </c>
      <c r="H11425" s="1" t="str">
        <f t="shared" si="356"/>
        <v>2017</v>
      </c>
      <c r="I11425" s="1" t="s">
        <v>1706</v>
      </c>
      <c r="J11425" s="1" t="str">
        <f t="shared" si="357"/>
        <v>2017Q1</v>
      </c>
      <c r="K11425" s="1" t="s">
        <v>1725</v>
      </c>
      <c r="L11425">
        <v>1495000</v>
      </c>
      <c r="M11425">
        <v>-122.423473</v>
      </c>
      <c r="N11425" t="s">
        <v>16</v>
      </c>
      <c r="O11425" s="1">
        <v>42843</v>
      </c>
      <c r="P11425">
        <v>1495000</v>
      </c>
      <c r="Q11425">
        <v>1320</v>
      </c>
      <c r="R11425" t="s">
        <v>85</v>
      </c>
      <c r="S11425">
        <v>8</v>
      </c>
      <c r="T11425">
        <v>2</v>
      </c>
    </row>
    <row r="11426" spans="1:20" x14ac:dyDescent="0.2">
      <c r="A11426">
        <v>762268</v>
      </c>
      <c r="B11426">
        <v>94102</v>
      </c>
      <c r="C11426">
        <v>1</v>
      </c>
      <c r="D11426" s="1">
        <v>42847</v>
      </c>
      <c r="E11426" s="2">
        <v>0.62130787037037039</v>
      </c>
      <c r="F11426">
        <v>37.781784000000002</v>
      </c>
      <c r="G11426" s="1">
        <v>42828</v>
      </c>
      <c r="H11426" s="1" t="str">
        <f t="shared" si="356"/>
        <v>2017</v>
      </c>
      <c r="I11426" s="1" t="s">
        <v>1706</v>
      </c>
      <c r="J11426" s="1" t="str">
        <f t="shared" si="357"/>
        <v>2017Q2</v>
      </c>
      <c r="K11426" s="1" t="s">
        <v>1726</v>
      </c>
      <c r="L11426">
        <v>569000</v>
      </c>
      <c r="M11426">
        <v>-122.42086</v>
      </c>
      <c r="N11426" t="s">
        <v>16</v>
      </c>
      <c r="O11426" s="1">
        <v>42846</v>
      </c>
      <c r="P11426">
        <v>572000</v>
      </c>
      <c r="Q11426">
        <v>556</v>
      </c>
      <c r="R11426" t="s">
        <v>85</v>
      </c>
      <c r="S11426">
        <v>8</v>
      </c>
      <c r="T11426">
        <v>1</v>
      </c>
    </row>
    <row r="11427" spans="1:20" x14ac:dyDescent="0.2">
      <c r="A11427">
        <v>713123</v>
      </c>
      <c r="B11427">
        <v>94109</v>
      </c>
      <c r="C11427">
        <v>1</v>
      </c>
      <c r="D11427" s="1">
        <v>42850</v>
      </c>
      <c r="E11427" s="2">
        <v>0.59527777777777779</v>
      </c>
      <c r="F11427">
        <v>37.784968999999997</v>
      </c>
      <c r="G11427" s="1">
        <v>42824</v>
      </c>
      <c r="H11427" s="1" t="str">
        <f t="shared" si="356"/>
        <v>2017</v>
      </c>
      <c r="I11427" s="1" t="s">
        <v>1706</v>
      </c>
      <c r="J11427" s="1" t="str">
        <f t="shared" si="357"/>
        <v>2017Q1</v>
      </c>
      <c r="K11427" s="1" t="s">
        <v>1725</v>
      </c>
      <c r="L11427">
        <v>735000</v>
      </c>
      <c r="M11427">
        <v>-122.424301</v>
      </c>
      <c r="N11427" t="s">
        <v>16</v>
      </c>
      <c r="O11427" s="1">
        <v>42846</v>
      </c>
      <c r="P11427">
        <v>739000</v>
      </c>
      <c r="Q11427">
        <v>840</v>
      </c>
      <c r="R11427" t="s">
        <v>85</v>
      </c>
      <c r="S11427">
        <v>8</v>
      </c>
      <c r="T11427">
        <v>1</v>
      </c>
    </row>
    <row r="11428" spans="1:20" x14ac:dyDescent="0.2">
      <c r="A11428">
        <v>762457</v>
      </c>
      <c r="B11428">
        <v>94102</v>
      </c>
      <c r="C11428">
        <v>1</v>
      </c>
      <c r="D11428" s="1">
        <v>42849</v>
      </c>
      <c r="E11428" s="2">
        <v>0.76251157407407411</v>
      </c>
      <c r="F11428">
        <v>37.78152</v>
      </c>
      <c r="G11428" s="1">
        <v>42764</v>
      </c>
      <c r="H11428" s="1" t="str">
        <f t="shared" si="356"/>
        <v>2017</v>
      </c>
      <c r="I11428" s="1" t="s">
        <v>1706</v>
      </c>
      <c r="J11428" s="1" t="str">
        <f t="shared" si="357"/>
        <v>2017Q1</v>
      </c>
      <c r="K11428" s="1" t="s">
        <v>1725</v>
      </c>
      <c r="L11428">
        <v>630000</v>
      </c>
      <c r="M11428">
        <v>-122.42068</v>
      </c>
      <c r="N11428" t="s">
        <v>16</v>
      </c>
      <c r="O11428" s="1">
        <v>42849</v>
      </c>
      <c r="P11428">
        <v>675000</v>
      </c>
      <c r="Q11428">
        <v>676</v>
      </c>
      <c r="R11428" t="s">
        <v>85</v>
      </c>
      <c r="S11428">
        <v>8</v>
      </c>
      <c r="T11428">
        <v>1</v>
      </c>
    </row>
    <row r="11429" spans="1:20" x14ac:dyDescent="0.2">
      <c r="A11429">
        <v>690097</v>
      </c>
      <c r="B11429">
        <v>94109</v>
      </c>
      <c r="C11429">
        <v>2</v>
      </c>
      <c r="D11429" s="1">
        <v>42851</v>
      </c>
      <c r="E11429" s="2">
        <v>0.46965277777777775</v>
      </c>
      <c r="F11429">
        <v>37.786774000000001</v>
      </c>
      <c r="G11429" s="1">
        <v>42788</v>
      </c>
      <c r="H11429" s="1" t="str">
        <f t="shared" si="356"/>
        <v>2017</v>
      </c>
      <c r="I11429" s="1" t="s">
        <v>1706</v>
      </c>
      <c r="J11429" s="1" t="str">
        <f t="shared" si="357"/>
        <v>2017Q1</v>
      </c>
      <c r="K11429" s="1" t="s">
        <v>1725</v>
      </c>
      <c r="L11429">
        <v>899900</v>
      </c>
      <c r="M11429">
        <v>-122.422493</v>
      </c>
      <c r="N11429" t="s">
        <v>16</v>
      </c>
      <c r="O11429" s="1">
        <v>42850</v>
      </c>
      <c r="P11429">
        <v>899900</v>
      </c>
      <c r="Q11429">
        <v>1149</v>
      </c>
      <c r="R11429" t="s">
        <v>85</v>
      </c>
      <c r="S11429">
        <v>8</v>
      </c>
      <c r="T11429">
        <v>2</v>
      </c>
    </row>
    <row r="11430" spans="1:20" x14ac:dyDescent="0.2">
      <c r="A11430">
        <v>762361</v>
      </c>
      <c r="B11430">
        <v>94102</v>
      </c>
      <c r="C11430">
        <v>1</v>
      </c>
      <c r="D11430" s="1">
        <v>42852</v>
      </c>
      <c r="E11430" s="2">
        <v>0.83775462962962965</v>
      </c>
      <c r="F11430">
        <v>37.781520999999998</v>
      </c>
      <c r="G11430" s="1">
        <v>42818</v>
      </c>
      <c r="H11430" s="1" t="str">
        <f t="shared" si="356"/>
        <v>2017</v>
      </c>
      <c r="I11430" s="1" t="s">
        <v>1706</v>
      </c>
      <c r="J11430" s="1" t="str">
        <f t="shared" si="357"/>
        <v>2017Q1</v>
      </c>
      <c r="K11430" s="1" t="s">
        <v>1725</v>
      </c>
      <c r="L11430">
        <v>569000</v>
      </c>
      <c r="M11430">
        <v>-122.420677</v>
      </c>
      <c r="N11430" t="s">
        <v>16</v>
      </c>
      <c r="O11430" s="1">
        <v>42852</v>
      </c>
      <c r="P11430">
        <v>557500</v>
      </c>
      <c r="Q11430">
        <v>556</v>
      </c>
      <c r="R11430" t="s">
        <v>85</v>
      </c>
      <c r="S11430">
        <v>8</v>
      </c>
      <c r="T11430">
        <v>1</v>
      </c>
    </row>
    <row r="11431" spans="1:20" x14ac:dyDescent="0.2">
      <c r="A11431">
        <v>768041</v>
      </c>
      <c r="B11431">
        <v>94102</v>
      </c>
      <c r="C11431">
        <v>2</v>
      </c>
      <c r="D11431" s="1">
        <v>42858</v>
      </c>
      <c r="E11431" s="2">
        <v>0.58392361111111113</v>
      </c>
      <c r="F11431">
        <v>37.780025000000002</v>
      </c>
      <c r="G11431" s="1">
        <v>42781</v>
      </c>
      <c r="H11431" s="1" t="str">
        <f t="shared" si="356"/>
        <v>2017</v>
      </c>
      <c r="I11431" s="1" t="s">
        <v>1706</v>
      </c>
      <c r="J11431" s="1" t="str">
        <f t="shared" si="357"/>
        <v>2017Q1</v>
      </c>
      <c r="K11431" s="1" t="s">
        <v>1725</v>
      </c>
      <c r="L11431">
        <v>850000</v>
      </c>
      <c r="M11431">
        <v>-122.42334</v>
      </c>
      <c r="N11431" t="s">
        <v>16</v>
      </c>
      <c r="O11431" s="1">
        <v>42853</v>
      </c>
      <c r="P11431">
        <v>1005000</v>
      </c>
      <c r="Q11431">
        <v>1522</v>
      </c>
      <c r="R11431" t="s">
        <v>85</v>
      </c>
      <c r="S11431">
        <v>8</v>
      </c>
      <c r="T11431">
        <v>2</v>
      </c>
    </row>
    <row r="11432" spans="1:20" x14ac:dyDescent="0.2">
      <c r="A11432" t="s">
        <v>15</v>
      </c>
      <c r="B11432">
        <v>94109</v>
      </c>
      <c r="C11432">
        <v>1</v>
      </c>
      <c r="D11432" s="1">
        <v>42853</v>
      </c>
      <c r="E11432" s="2">
        <v>0.66038194444444442</v>
      </c>
      <c r="F11432">
        <v>37.789288999999997</v>
      </c>
      <c r="G11432" s="1">
        <v>42754</v>
      </c>
      <c r="H11432" s="1" t="str">
        <f t="shared" si="356"/>
        <v>2017</v>
      </c>
      <c r="I11432" s="1" t="s">
        <v>1706</v>
      </c>
      <c r="J11432" s="1" t="str">
        <f t="shared" si="357"/>
        <v>2017Q1</v>
      </c>
      <c r="K11432" s="1" t="s">
        <v>1725</v>
      </c>
      <c r="L11432">
        <v>1020000</v>
      </c>
      <c r="M11432">
        <v>-122.423507</v>
      </c>
      <c r="N11432" t="s">
        <v>16</v>
      </c>
      <c r="O11432" s="1">
        <v>42853</v>
      </c>
      <c r="P11432">
        <v>1020000</v>
      </c>
      <c r="Q11432">
        <v>831</v>
      </c>
      <c r="R11432" t="s">
        <v>85</v>
      </c>
      <c r="S11432">
        <v>8</v>
      </c>
      <c r="T11432">
        <v>1</v>
      </c>
    </row>
    <row r="11433" spans="1:20" x14ac:dyDescent="0.2">
      <c r="A11433" t="s">
        <v>15</v>
      </c>
      <c r="B11433">
        <v>94109</v>
      </c>
      <c r="C11433">
        <v>0</v>
      </c>
      <c r="D11433" s="1">
        <v>42861</v>
      </c>
      <c r="E11433" s="2">
        <v>0.69523148148148151</v>
      </c>
      <c r="F11433">
        <v>37.788021999999998</v>
      </c>
      <c r="G11433" s="1">
        <v>42767</v>
      </c>
      <c r="H11433" s="1" t="str">
        <f t="shared" si="356"/>
        <v>2017</v>
      </c>
      <c r="I11433" s="1" t="s">
        <v>1706</v>
      </c>
      <c r="J11433" s="1" t="str">
        <f t="shared" si="357"/>
        <v>2017Q1</v>
      </c>
      <c r="K11433" s="1" t="s">
        <v>1725</v>
      </c>
      <c r="L11433">
        <v>960000</v>
      </c>
      <c r="M11433">
        <v>-122.423473</v>
      </c>
      <c r="N11433" t="s">
        <v>16</v>
      </c>
      <c r="O11433" s="1">
        <v>42858</v>
      </c>
      <c r="P11433">
        <v>960000</v>
      </c>
      <c r="Q11433">
        <v>699</v>
      </c>
      <c r="R11433" t="s">
        <v>85</v>
      </c>
      <c r="S11433">
        <v>8</v>
      </c>
      <c r="T11433">
        <v>1</v>
      </c>
    </row>
    <row r="11434" spans="1:20" x14ac:dyDescent="0.2">
      <c r="A11434">
        <v>689084</v>
      </c>
      <c r="B11434">
        <v>94109</v>
      </c>
      <c r="C11434">
        <v>1</v>
      </c>
      <c r="D11434" s="1">
        <v>42959</v>
      </c>
      <c r="E11434" s="2">
        <v>0.35684027777777777</v>
      </c>
      <c r="F11434">
        <v>37.787292000000001</v>
      </c>
      <c r="G11434" s="1">
        <v>42605</v>
      </c>
      <c r="H11434" s="1" t="str">
        <f t="shared" si="356"/>
        <v>2016</v>
      </c>
      <c r="I11434" s="1" t="s">
        <v>1705</v>
      </c>
      <c r="J11434" s="1" t="str">
        <f t="shared" si="357"/>
        <v>2016Q3</v>
      </c>
      <c r="K11434" s="1" t="s">
        <v>1723</v>
      </c>
      <c r="L11434">
        <v>785000</v>
      </c>
      <c r="M11434">
        <v>-122.424149</v>
      </c>
      <c r="N11434" t="s">
        <v>16</v>
      </c>
      <c r="O11434" s="1">
        <v>42859</v>
      </c>
      <c r="P11434">
        <v>775000</v>
      </c>
      <c r="Q11434">
        <v>907</v>
      </c>
      <c r="R11434" t="s">
        <v>85</v>
      </c>
      <c r="S11434">
        <v>8</v>
      </c>
      <c r="T11434">
        <v>1</v>
      </c>
    </row>
    <row r="11435" spans="1:20" x14ac:dyDescent="0.2">
      <c r="A11435" t="s">
        <v>15</v>
      </c>
      <c r="B11435">
        <v>94109</v>
      </c>
      <c r="C11435">
        <v>2</v>
      </c>
      <c r="D11435" s="1">
        <v>42860</v>
      </c>
      <c r="E11435" s="2">
        <v>0.5505092592592592</v>
      </c>
      <c r="F11435">
        <v>37.772381000000003</v>
      </c>
      <c r="G11435" s="1">
        <v>42803</v>
      </c>
      <c r="H11435" s="1" t="str">
        <f t="shared" si="356"/>
        <v>2017</v>
      </c>
      <c r="I11435" s="1" t="s">
        <v>1706</v>
      </c>
      <c r="J11435" s="1" t="str">
        <f t="shared" si="357"/>
        <v>2017Q1</v>
      </c>
      <c r="K11435" s="1" t="s">
        <v>1725</v>
      </c>
      <c r="L11435">
        <v>1212000</v>
      </c>
      <c r="M11435">
        <v>-122.43910200000001</v>
      </c>
      <c r="N11435" t="s">
        <v>16</v>
      </c>
      <c r="O11435" s="1">
        <v>42859</v>
      </c>
      <c r="P11435">
        <v>1222000</v>
      </c>
      <c r="Q11435">
        <v>989</v>
      </c>
      <c r="R11435" t="s">
        <v>85</v>
      </c>
      <c r="S11435">
        <v>8</v>
      </c>
      <c r="T11435">
        <v>2</v>
      </c>
    </row>
    <row r="11436" spans="1:20" x14ac:dyDescent="0.2">
      <c r="A11436">
        <v>689039</v>
      </c>
      <c r="B11436">
        <v>94109</v>
      </c>
      <c r="C11436">
        <v>2</v>
      </c>
      <c r="D11436" s="1">
        <v>42879</v>
      </c>
      <c r="E11436" s="2">
        <v>0.29768518518518522</v>
      </c>
      <c r="F11436">
        <v>37.787640000000003</v>
      </c>
      <c r="G11436" s="1">
        <v>42824</v>
      </c>
      <c r="H11436" s="1" t="str">
        <f t="shared" si="356"/>
        <v>2017</v>
      </c>
      <c r="I11436" s="1" t="s">
        <v>1706</v>
      </c>
      <c r="J11436" s="1" t="str">
        <f t="shared" si="357"/>
        <v>2017Q1</v>
      </c>
      <c r="K11436" s="1" t="s">
        <v>1725</v>
      </c>
      <c r="L11436">
        <v>1250000</v>
      </c>
      <c r="M11436">
        <v>-122.423935</v>
      </c>
      <c r="N11436" t="s">
        <v>16</v>
      </c>
      <c r="O11436" s="1">
        <v>42859</v>
      </c>
      <c r="P11436">
        <v>1250000</v>
      </c>
      <c r="Q11436">
        <v>1316</v>
      </c>
      <c r="R11436" t="s">
        <v>85</v>
      </c>
      <c r="S11436">
        <v>8</v>
      </c>
      <c r="T11436">
        <v>2</v>
      </c>
    </row>
    <row r="11437" spans="1:20" x14ac:dyDescent="0.2">
      <c r="A11437">
        <v>738077</v>
      </c>
      <c r="B11437">
        <v>94109</v>
      </c>
      <c r="C11437">
        <v>2</v>
      </c>
      <c r="D11437" s="1">
        <v>42880</v>
      </c>
      <c r="E11437" s="2">
        <v>0.71846064814814825</v>
      </c>
      <c r="F11437">
        <v>37.783535000000001</v>
      </c>
      <c r="G11437" s="1">
        <v>42803</v>
      </c>
      <c r="H11437" s="1" t="str">
        <f t="shared" si="356"/>
        <v>2017</v>
      </c>
      <c r="I11437" s="1" t="s">
        <v>1706</v>
      </c>
      <c r="J11437" s="1" t="str">
        <f t="shared" si="357"/>
        <v>2017Q1</v>
      </c>
      <c r="K11437" s="1" t="s">
        <v>1725</v>
      </c>
      <c r="L11437">
        <v>849000</v>
      </c>
      <c r="M11437">
        <v>-122.42139400000001</v>
      </c>
      <c r="N11437" t="s">
        <v>16</v>
      </c>
      <c r="O11437" s="1">
        <v>42867</v>
      </c>
      <c r="P11437">
        <v>865000</v>
      </c>
      <c r="Q11437">
        <v>909</v>
      </c>
      <c r="R11437" t="s">
        <v>85</v>
      </c>
      <c r="S11437">
        <v>8</v>
      </c>
      <c r="T11437">
        <v>2</v>
      </c>
    </row>
    <row r="11438" spans="1:20" x14ac:dyDescent="0.2">
      <c r="A11438">
        <v>667038</v>
      </c>
      <c r="B11438">
        <v>94109</v>
      </c>
      <c r="C11438">
        <v>2</v>
      </c>
      <c r="D11438" s="1">
        <v>42867</v>
      </c>
      <c r="E11438" s="2">
        <v>0.55991898148148145</v>
      </c>
      <c r="F11438">
        <v>37.788837000000001</v>
      </c>
      <c r="G11438" s="1">
        <v>42755</v>
      </c>
      <c r="H11438" s="1" t="str">
        <f t="shared" si="356"/>
        <v>2017</v>
      </c>
      <c r="I11438" s="1" t="s">
        <v>1706</v>
      </c>
      <c r="J11438" s="1" t="str">
        <f t="shared" si="357"/>
        <v>2017Q1</v>
      </c>
      <c r="K11438" s="1" t="s">
        <v>1725</v>
      </c>
      <c r="L11438">
        <v>1395000</v>
      </c>
      <c r="M11438">
        <v>-122.421272</v>
      </c>
      <c r="N11438" t="s">
        <v>16</v>
      </c>
      <c r="O11438" s="1">
        <v>42867</v>
      </c>
      <c r="P11438">
        <v>1300000</v>
      </c>
      <c r="Q11438">
        <v>1437</v>
      </c>
      <c r="R11438" t="s">
        <v>85</v>
      </c>
      <c r="S11438">
        <v>8</v>
      </c>
      <c r="T11438">
        <v>2.5</v>
      </c>
    </row>
    <row r="11439" spans="1:20" x14ac:dyDescent="0.2">
      <c r="A11439" t="s">
        <v>15</v>
      </c>
      <c r="B11439">
        <v>94109</v>
      </c>
      <c r="C11439">
        <v>2</v>
      </c>
      <c r="D11439" s="1">
        <v>42870</v>
      </c>
      <c r="E11439" s="2">
        <v>0.56123842592592588</v>
      </c>
      <c r="F11439">
        <v>37.789288999999997</v>
      </c>
      <c r="G11439" s="1">
        <v>42713</v>
      </c>
      <c r="H11439" s="1" t="str">
        <f t="shared" si="356"/>
        <v>2016</v>
      </c>
      <c r="I11439" s="1" t="s">
        <v>1705</v>
      </c>
      <c r="J11439" s="1" t="str">
        <f t="shared" si="357"/>
        <v>2016Q4</v>
      </c>
      <c r="K11439" s="1" t="s">
        <v>1724</v>
      </c>
      <c r="L11439">
        <v>1744000</v>
      </c>
      <c r="M11439">
        <v>-122.423507</v>
      </c>
      <c r="N11439" t="s">
        <v>16</v>
      </c>
      <c r="O11439" s="1">
        <v>42870</v>
      </c>
      <c r="P11439">
        <v>1744000</v>
      </c>
      <c r="Q11439">
        <v>1068</v>
      </c>
      <c r="R11439" t="s">
        <v>85</v>
      </c>
      <c r="S11439">
        <v>8</v>
      </c>
      <c r="T11439">
        <v>2</v>
      </c>
    </row>
    <row r="11440" spans="1:20" x14ac:dyDescent="0.2">
      <c r="A11440">
        <v>762157</v>
      </c>
      <c r="B11440">
        <v>94102</v>
      </c>
      <c r="C11440">
        <v>2</v>
      </c>
      <c r="D11440" s="1">
        <v>42872</v>
      </c>
      <c r="E11440" s="2">
        <v>0.4964351851851852</v>
      </c>
      <c r="F11440">
        <v>37.781784000000002</v>
      </c>
      <c r="G11440" s="1">
        <v>42818</v>
      </c>
      <c r="H11440" s="1" t="str">
        <f t="shared" si="356"/>
        <v>2017</v>
      </c>
      <c r="I11440" s="1" t="s">
        <v>1706</v>
      </c>
      <c r="J11440" s="1" t="str">
        <f t="shared" si="357"/>
        <v>2017Q1</v>
      </c>
      <c r="K11440" s="1" t="s">
        <v>1725</v>
      </c>
      <c r="L11440">
        <v>797000</v>
      </c>
      <c r="M11440">
        <v>-122.42086</v>
      </c>
      <c r="N11440" t="s">
        <v>16</v>
      </c>
      <c r="O11440" s="1">
        <v>42872</v>
      </c>
      <c r="P11440">
        <v>812500</v>
      </c>
      <c r="Q11440">
        <v>882</v>
      </c>
      <c r="R11440" t="s">
        <v>85</v>
      </c>
      <c r="S11440">
        <v>8</v>
      </c>
      <c r="T11440">
        <v>2</v>
      </c>
    </row>
    <row r="11441" spans="1:20" x14ac:dyDescent="0.2">
      <c r="A11441">
        <v>762035</v>
      </c>
      <c r="B11441">
        <v>94102</v>
      </c>
      <c r="C11441">
        <v>2</v>
      </c>
      <c r="D11441" s="1">
        <v>42873</v>
      </c>
      <c r="E11441" s="2">
        <v>0.58021990740740736</v>
      </c>
      <c r="F11441">
        <v>37.781238999999999</v>
      </c>
      <c r="G11441" s="1">
        <v>42781</v>
      </c>
      <c r="H11441" s="1" t="str">
        <f t="shared" si="356"/>
        <v>2017</v>
      </c>
      <c r="I11441" s="1" t="s">
        <v>1706</v>
      </c>
      <c r="J11441" s="1" t="str">
        <f t="shared" si="357"/>
        <v>2017Q1</v>
      </c>
      <c r="K11441" s="1" t="s">
        <v>1725</v>
      </c>
      <c r="L11441">
        <v>849000</v>
      </c>
      <c r="M11441">
        <v>-122.421798</v>
      </c>
      <c r="N11441" t="s">
        <v>16</v>
      </c>
      <c r="O11441" s="1">
        <v>42873</v>
      </c>
      <c r="P11441">
        <v>877000</v>
      </c>
      <c r="Q11441">
        <v>1004</v>
      </c>
      <c r="R11441" t="s">
        <v>85</v>
      </c>
      <c r="S11441">
        <v>8</v>
      </c>
      <c r="T11441">
        <v>2</v>
      </c>
    </row>
    <row r="11442" spans="1:20" x14ac:dyDescent="0.2">
      <c r="A11442">
        <v>762197</v>
      </c>
      <c r="B11442">
        <v>94102</v>
      </c>
      <c r="C11442">
        <v>1</v>
      </c>
      <c r="D11442" s="1">
        <v>42879</v>
      </c>
      <c r="E11442" s="2">
        <v>0.40335648148148145</v>
      </c>
      <c r="F11442">
        <v>37.781387000000002</v>
      </c>
      <c r="G11442" s="1">
        <v>42681</v>
      </c>
      <c r="H11442" s="1" t="str">
        <f t="shared" si="356"/>
        <v>2016</v>
      </c>
      <c r="I11442" s="1" t="s">
        <v>1705</v>
      </c>
      <c r="J11442" s="1" t="str">
        <f t="shared" si="357"/>
        <v>2016Q4</v>
      </c>
      <c r="K11442" s="1" t="s">
        <v>1724</v>
      </c>
      <c r="L11442">
        <v>650000</v>
      </c>
      <c r="M11442">
        <v>-122.42140999999999</v>
      </c>
      <c r="N11442" t="s">
        <v>16</v>
      </c>
      <c r="O11442" s="1">
        <v>42879</v>
      </c>
      <c r="P11442">
        <v>639000</v>
      </c>
      <c r="Q11442">
        <v>706</v>
      </c>
      <c r="R11442" t="s">
        <v>85</v>
      </c>
      <c r="S11442">
        <v>8</v>
      </c>
      <c r="T11442">
        <v>1</v>
      </c>
    </row>
    <row r="11443" spans="1:20" x14ac:dyDescent="0.2">
      <c r="A11443">
        <v>762241</v>
      </c>
      <c r="B11443">
        <v>94102</v>
      </c>
      <c r="C11443">
        <v>1</v>
      </c>
      <c r="D11443" s="1">
        <v>42886</v>
      </c>
      <c r="E11443" s="2">
        <v>0.90774305555555557</v>
      </c>
      <c r="F11443">
        <v>37.781253</v>
      </c>
      <c r="G11443" s="1">
        <v>42832</v>
      </c>
      <c r="H11443" s="1" t="str">
        <f t="shared" si="356"/>
        <v>2017</v>
      </c>
      <c r="I11443" s="1" t="s">
        <v>1706</v>
      </c>
      <c r="J11443" s="1" t="str">
        <f t="shared" si="357"/>
        <v>2017Q2</v>
      </c>
      <c r="K11443" s="1" t="s">
        <v>1726</v>
      </c>
      <c r="L11443">
        <v>629000</v>
      </c>
      <c r="M11443">
        <v>-122.421879</v>
      </c>
      <c r="N11443" t="s">
        <v>16</v>
      </c>
      <c r="O11443" s="1">
        <v>42886</v>
      </c>
      <c r="P11443">
        <v>640000</v>
      </c>
      <c r="Q11443">
        <v>958</v>
      </c>
      <c r="R11443" t="s">
        <v>85</v>
      </c>
      <c r="S11443">
        <v>8</v>
      </c>
      <c r="T11443">
        <v>1</v>
      </c>
    </row>
    <row r="11444" spans="1:20" x14ac:dyDescent="0.2">
      <c r="A11444">
        <v>690047</v>
      </c>
      <c r="B11444">
        <v>94109</v>
      </c>
      <c r="C11444">
        <v>0</v>
      </c>
      <c r="D11444" s="1">
        <v>42892</v>
      </c>
      <c r="E11444" s="2">
        <v>0.70381944444444444</v>
      </c>
      <c r="F11444">
        <v>37.786774000000001</v>
      </c>
      <c r="G11444" s="1">
        <v>42846</v>
      </c>
      <c r="H11444" s="1" t="str">
        <f t="shared" si="356"/>
        <v>2017</v>
      </c>
      <c r="I11444" s="1" t="s">
        <v>1706</v>
      </c>
      <c r="J11444" s="1" t="str">
        <f t="shared" si="357"/>
        <v>2017Q2</v>
      </c>
      <c r="K11444" s="1" t="s">
        <v>1726</v>
      </c>
      <c r="L11444">
        <v>549000</v>
      </c>
      <c r="M11444">
        <v>-122.422493</v>
      </c>
      <c r="N11444" t="s">
        <v>16</v>
      </c>
      <c r="O11444" s="1">
        <v>42888</v>
      </c>
      <c r="P11444">
        <v>556000</v>
      </c>
      <c r="Q11444">
        <v>562</v>
      </c>
      <c r="R11444" t="s">
        <v>85</v>
      </c>
      <c r="S11444">
        <v>8</v>
      </c>
      <c r="T11444">
        <v>1</v>
      </c>
    </row>
    <row r="11445" spans="1:20" x14ac:dyDescent="0.2">
      <c r="A11445">
        <v>742124</v>
      </c>
      <c r="B11445">
        <v>94102</v>
      </c>
      <c r="C11445">
        <v>0</v>
      </c>
      <c r="D11445" s="1">
        <v>42891</v>
      </c>
      <c r="E11445" s="2">
        <v>0.67655092592592592</v>
      </c>
      <c r="F11445">
        <v>37.782139000000001</v>
      </c>
      <c r="G11445" s="1">
        <v>42846</v>
      </c>
      <c r="H11445" s="1" t="str">
        <f t="shared" si="356"/>
        <v>2017</v>
      </c>
      <c r="I11445" s="1" t="s">
        <v>1706</v>
      </c>
      <c r="J11445" s="1" t="str">
        <f t="shared" si="357"/>
        <v>2017Q2</v>
      </c>
      <c r="K11445" s="1" t="s">
        <v>1726</v>
      </c>
      <c r="L11445">
        <v>499900</v>
      </c>
      <c r="M11445">
        <v>-122.42002100000001</v>
      </c>
      <c r="N11445" t="s">
        <v>16</v>
      </c>
      <c r="O11445" s="1">
        <v>42891</v>
      </c>
      <c r="P11445">
        <v>500000</v>
      </c>
      <c r="R11445" t="s">
        <v>85</v>
      </c>
      <c r="S11445">
        <v>8</v>
      </c>
      <c r="T11445">
        <v>1</v>
      </c>
    </row>
    <row r="11446" spans="1:20" x14ac:dyDescent="0.2">
      <c r="A11446">
        <v>762191</v>
      </c>
      <c r="B11446">
        <v>94102</v>
      </c>
      <c r="C11446">
        <v>1</v>
      </c>
      <c r="D11446" s="1">
        <v>42900</v>
      </c>
      <c r="E11446" s="2">
        <v>0.61548611111111107</v>
      </c>
      <c r="F11446">
        <v>37.781784000000002</v>
      </c>
      <c r="G11446" s="1">
        <v>42832</v>
      </c>
      <c r="H11446" s="1" t="str">
        <f t="shared" si="356"/>
        <v>2017</v>
      </c>
      <c r="I11446" s="1" t="s">
        <v>1706</v>
      </c>
      <c r="J11446" s="1" t="str">
        <f t="shared" si="357"/>
        <v>2017Q2</v>
      </c>
      <c r="K11446" s="1" t="s">
        <v>1726</v>
      </c>
      <c r="L11446">
        <v>644000</v>
      </c>
      <c r="M11446">
        <v>-122.42086</v>
      </c>
      <c r="N11446" t="s">
        <v>16</v>
      </c>
      <c r="O11446" s="1">
        <v>42899</v>
      </c>
      <c r="P11446">
        <v>644000</v>
      </c>
      <c r="Q11446">
        <v>721</v>
      </c>
      <c r="R11446" t="s">
        <v>85</v>
      </c>
      <c r="S11446">
        <v>8</v>
      </c>
      <c r="T11446">
        <v>1</v>
      </c>
    </row>
    <row r="11447" spans="1:20" x14ac:dyDescent="0.2">
      <c r="A11447" t="s">
        <v>15</v>
      </c>
      <c r="B11447">
        <v>94109</v>
      </c>
      <c r="C11447">
        <v>2</v>
      </c>
      <c r="D11447" s="1">
        <v>42953</v>
      </c>
      <c r="E11447" s="2">
        <v>0.70591435185185192</v>
      </c>
      <c r="F11447">
        <v>37.789234</v>
      </c>
      <c r="G11447" s="1">
        <v>42782</v>
      </c>
      <c r="H11447" s="1" t="str">
        <f t="shared" si="356"/>
        <v>2017</v>
      </c>
      <c r="I11447" s="1" t="s">
        <v>1706</v>
      </c>
      <c r="J11447" s="1" t="str">
        <f t="shared" si="357"/>
        <v>2017Q1</v>
      </c>
      <c r="K11447" s="1" t="s">
        <v>1725</v>
      </c>
      <c r="L11447">
        <v>1536000</v>
      </c>
      <c r="M11447">
        <v>-122.423553</v>
      </c>
      <c r="N11447" t="s">
        <v>16</v>
      </c>
      <c r="O11447" s="1">
        <v>42899</v>
      </c>
      <c r="P11447">
        <v>1536000</v>
      </c>
      <c r="Q11447">
        <v>1068</v>
      </c>
      <c r="R11447" t="s">
        <v>85</v>
      </c>
      <c r="S11447">
        <v>8</v>
      </c>
      <c r="T11447">
        <v>2</v>
      </c>
    </row>
    <row r="11448" spans="1:20" x14ac:dyDescent="0.2">
      <c r="A11448" t="s">
        <v>15</v>
      </c>
      <c r="B11448">
        <v>94109</v>
      </c>
      <c r="C11448">
        <v>1</v>
      </c>
      <c r="D11448" s="1">
        <v>42901</v>
      </c>
      <c r="E11448" s="2">
        <v>0.51392361111111107</v>
      </c>
      <c r="F11448">
        <v>37.789234</v>
      </c>
      <c r="G11448" s="1">
        <v>42738</v>
      </c>
      <c r="H11448" s="1" t="str">
        <f t="shared" si="356"/>
        <v>2017</v>
      </c>
      <c r="I11448" s="1" t="s">
        <v>1706</v>
      </c>
      <c r="J11448" s="1" t="str">
        <f t="shared" si="357"/>
        <v>2017Q1</v>
      </c>
      <c r="K11448" s="1" t="s">
        <v>1725</v>
      </c>
      <c r="L11448">
        <v>940000</v>
      </c>
      <c r="M11448">
        <v>-122.423553</v>
      </c>
      <c r="N11448" t="s">
        <v>16</v>
      </c>
      <c r="O11448" s="1">
        <v>42901</v>
      </c>
      <c r="P11448">
        <v>915000</v>
      </c>
      <c r="Q11448">
        <v>743</v>
      </c>
      <c r="R11448" t="s">
        <v>85</v>
      </c>
      <c r="S11448">
        <v>8</v>
      </c>
      <c r="T11448">
        <v>1</v>
      </c>
    </row>
    <row r="11449" spans="1:20" x14ac:dyDescent="0.2">
      <c r="A11449">
        <v>762111</v>
      </c>
      <c r="B11449">
        <v>94102</v>
      </c>
      <c r="C11449">
        <v>1</v>
      </c>
      <c r="D11449" s="1">
        <v>42906</v>
      </c>
      <c r="E11449" s="2">
        <v>0.48270833333333335</v>
      </c>
      <c r="F11449">
        <v>37.781115999999997</v>
      </c>
      <c r="G11449" s="1">
        <v>42870</v>
      </c>
      <c r="H11449" s="1" t="str">
        <f t="shared" si="356"/>
        <v>2017</v>
      </c>
      <c r="I11449" s="1" t="s">
        <v>1706</v>
      </c>
      <c r="J11449" s="1" t="str">
        <f t="shared" si="357"/>
        <v>2017Q2</v>
      </c>
      <c r="K11449" s="1" t="s">
        <v>1726</v>
      </c>
      <c r="L11449">
        <v>499000</v>
      </c>
      <c r="M11449">
        <v>-122.421333</v>
      </c>
      <c r="N11449" t="s">
        <v>16</v>
      </c>
      <c r="O11449" s="1">
        <v>42905</v>
      </c>
      <c r="P11449">
        <v>530000</v>
      </c>
      <c r="Q11449">
        <v>562</v>
      </c>
      <c r="R11449" t="s">
        <v>85</v>
      </c>
      <c r="S11449">
        <v>8</v>
      </c>
      <c r="T11449">
        <v>1</v>
      </c>
    </row>
    <row r="11450" spans="1:20" x14ac:dyDescent="0.2">
      <c r="A11450">
        <v>834078</v>
      </c>
      <c r="B11450">
        <v>94102</v>
      </c>
      <c r="C11450">
        <v>1</v>
      </c>
      <c r="D11450" s="1">
        <v>42941</v>
      </c>
      <c r="E11450" s="2">
        <v>0.55331018518518515</v>
      </c>
      <c r="F11450">
        <v>37.776066</v>
      </c>
      <c r="G11450" s="1">
        <v>42856</v>
      </c>
      <c r="H11450" s="1" t="str">
        <f t="shared" si="356"/>
        <v>2017</v>
      </c>
      <c r="I11450" s="1" t="s">
        <v>1706</v>
      </c>
      <c r="J11450" s="1" t="str">
        <f t="shared" si="357"/>
        <v>2017Q2</v>
      </c>
      <c r="K11450" s="1" t="s">
        <v>1726</v>
      </c>
      <c r="L11450">
        <v>989000</v>
      </c>
      <c r="M11450">
        <v>-122.419853</v>
      </c>
      <c r="N11450" t="s">
        <v>16</v>
      </c>
      <c r="O11450" s="1">
        <v>42914</v>
      </c>
      <c r="P11450">
        <v>982000</v>
      </c>
      <c r="Q11450">
        <v>967</v>
      </c>
      <c r="R11450" t="s">
        <v>85</v>
      </c>
      <c r="S11450">
        <v>8</v>
      </c>
      <c r="T11450">
        <v>1</v>
      </c>
    </row>
    <row r="11451" spans="1:20" x14ac:dyDescent="0.2">
      <c r="A11451">
        <v>713077</v>
      </c>
      <c r="B11451">
        <v>94109</v>
      </c>
      <c r="C11451">
        <v>0</v>
      </c>
      <c r="D11451" s="1">
        <v>42926</v>
      </c>
      <c r="E11451" s="2">
        <v>0.66502314814814811</v>
      </c>
      <c r="F11451">
        <v>37.784968999999997</v>
      </c>
      <c r="G11451" s="1">
        <v>42761</v>
      </c>
      <c r="H11451" s="1" t="str">
        <f t="shared" si="356"/>
        <v>2017</v>
      </c>
      <c r="I11451" s="1" t="s">
        <v>1706</v>
      </c>
      <c r="J11451" s="1" t="str">
        <f t="shared" si="357"/>
        <v>2017Q1</v>
      </c>
      <c r="K11451" s="1" t="s">
        <v>1725</v>
      </c>
      <c r="L11451">
        <v>550000</v>
      </c>
      <c r="M11451">
        <v>-122.424301</v>
      </c>
      <c r="N11451" t="s">
        <v>16</v>
      </c>
      <c r="O11451" s="1">
        <v>42915</v>
      </c>
      <c r="P11451">
        <v>550000</v>
      </c>
      <c r="Q11451">
        <v>550</v>
      </c>
      <c r="R11451" t="s">
        <v>85</v>
      </c>
      <c r="S11451">
        <v>8</v>
      </c>
      <c r="T11451">
        <v>1</v>
      </c>
    </row>
    <row r="11452" spans="1:20" x14ac:dyDescent="0.2">
      <c r="A11452">
        <v>762309</v>
      </c>
      <c r="B11452">
        <v>94102</v>
      </c>
      <c r="C11452">
        <v>1</v>
      </c>
      <c r="D11452" s="1">
        <v>42915</v>
      </c>
      <c r="E11452" s="2">
        <v>0.69452546296296302</v>
      </c>
      <c r="F11452">
        <v>37.781115999999997</v>
      </c>
      <c r="G11452" s="1">
        <v>42852</v>
      </c>
      <c r="H11452" s="1" t="str">
        <f t="shared" si="356"/>
        <v>2017</v>
      </c>
      <c r="I11452" s="1" t="s">
        <v>1706</v>
      </c>
      <c r="J11452" s="1" t="str">
        <f t="shared" si="357"/>
        <v>2017Q2</v>
      </c>
      <c r="K11452" s="1" t="s">
        <v>1726</v>
      </c>
      <c r="L11452">
        <v>629000</v>
      </c>
      <c r="M11452">
        <v>-122.421333</v>
      </c>
      <c r="N11452" t="s">
        <v>16</v>
      </c>
      <c r="O11452" s="1">
        <v>42915</v>
      </c>
      <c r="P11452">
        <v>628000</v>
      </c>
      <c r="Q11452">
        <v>694</v>
      </c>
      <c r="R11452" t="s">
        <v>85</v>
      </c>
      <c r="S11452">
        <v>8</v>
      </c>
      <c r="T11452">
        <v>1</v>
      </c>
    </row>
    <row r="11453" spans="1:20" x14ac:dyDescent="0.2">
      <c r="A11453">
        <v>762242</v>
      </c>
      <c r="B11453">
        <v>94102</v>
      </c>
      <c r="C11453">
        <v>1</v>
      </c>
      <c r="D11453" s="1">
        <v>42916</v>
      </c>
      <c r="E11453" s="2">
        <v>0.69535879629629627</v>
      </c>
      <c r="F11453">
        <v>37.781115999999997</v>
      </c>
      <c r="G11453" s="1">
        <v>42789</v>
      </c>
      <c r="H11453" s="1" t="str">
        <f t="shared" si="356"/>
        <v>2017</v>
      </c>
      <c r="I11453" s="1" t="s">
        <v>1706</v>
      </c>
      <c r="J11453" s="1" t="str">
        <f t="shared" si="357"/>
        <v>2017Q1</v>
      </c>
      <c r="K11453" s="1" t="s">
        <v>1725</v>
      </c>
      <c r="L11453">
        <v>619000</v>
      </c>
      <c r="M11453">
        <v>-122.421333</v>
      </c>
      <c r="N11453" t="s">
        <v>16</v>
      </c>
      <c r="O11453" s="1">
        <v>42916</v>
      </c>
      <c r="P11453">
        <v>610000</v>
      </c>
      <c r="Q11453">
        <v>682</v>
      </c>
      <c r="R11453" t="s">
        <v>85</v>
      </c>
      <c r="S11453">
        <v>8</v>
      </c>
      <c r="T11453">
        <v>1</v>
      </c>
    </row>
    <row r="11454" spans="1:20" x14ac:dyDescent="0.2">
      <c r="A11454" t="s">
        <v>15</v>
      </c>
      <c r="B11454">
        <v>94109</v>
      </c>
      <c r="C11454">
        <v>2</v>
      </c>
      <c r="D11454" s="1">
        <v>43059</v>
      </c>
      <c r="E11454" s="2">
        <v>0.64841435185185181</v>
      </c>
      <c r="F11454">
        <v>37.788170000000001</v>
      </c>
      <c r="G11454" s="1">
        <v>42875</v>
      </c>
      <c r="H11454" s="1" t="str">
        <f t="shared" si="356"/>
        <v>2017</v>
      </c>
      <c r="I11454" s="1" t="s">
        <v>1706</v>
      </c>
      <c r="J11454" s="1" t="str">
        <f t="shared" si="357"/>
        <v>2017Q2</v>
      </c>
      <c r="K11454" s="1" t="s">
        <v>1726</v>
      </c>
      <c r="L11454">
        <v>1485000</v>
      </c>
      <c r="M11454">
        <v>-122.42346999999999</v>
      </c>
      <c r="N11454" t="s">
        <v>16</v>
      </c>
      <c r="O11454" s="1">
        <v>42916</v>
      </c>
      <c r="P11454">
        <v>1485000</v>
      </c>
      <c r="Q11454">
        <v>1076</v>
      </c>
      <c r="R11454" t="s">
        <v>85</v>
      </c>
      <c r="S11454">
        <v>8</v>
      </c>
      <c r="T11454">
        <v>2</v>
      </c>
    </row>
    <row r="11455" spans="1:20" x14ac:dyDescent="0.2">
      <c r="A11455">
        <v>738066</v>
      </c>
      <c r="B11455">
        <v>94109</v>
      </c>
      <c r="C11455">
        <v>2</v>
      </c>
      <c r="D11455" s="1">
        <v>42924</v>
      </c>
      <c r="E11455" s="2">
        <v>0.40837962962962965</v>
      </c>
      <c r="F11455">
        <v>37.783535000000001</v>
      </c>
      <c r="G11455" s="1">
        <v>42862</v>
      </c>
      <c r="H11455" s="1" t="str">
        <f t="shared" si="356"/>
        <v>2017</v>
      </c>
      <c r="I11455" s="1" t="s">
        <v>1706</v>
      </c>
      <c r="J11455" s="1" t="str">
        <f t="shared" si="357"/>
        <v>2017Q2</v>
      </c>
      <c r="K11455" s="1" t="s">
        <v>1726</v>
      </c>
      <c r="L11455">
        <v>875000</v>
      </c>
      <c r="M11455">
        <v>-122.42139400000001</v>
      </c>
      <c r="N11455" t="s">
        <v>16</v>
      </c>
      <c r="O11455" s="1">
        <v>42923</v>
      </c>
      <c r="P11455">
        <v>882000</v>
      </c>
      <c r="Q11455">
        <v>895</v>
      </c>
      <c r="R11455" t="s">
        <v>85</v>
      </c>
      <c r="S11455">
        <v>8</v>
      </c>
      <c r="T11455">
        <v>1.5</v>
      </c>
    </row>
    <row r="11456" spans="1:20" x14ac:dyDescent="0.2">
      <c r="A11456">
        <v>739047</v>
      </c>
      <c r="B11456">
        <v>94109</v>
      </c>
      <c r="C11456">
        <v>2</v>
      </c>
      <c r="D11456" s="1">
        <v>42925</v>
      </c>
      <c r="E11456" s="2">
        <v>0.31362268518518516</v>
      </c>
      <c r="F11456">
        <v>37.783203</v>
      </c>
      <c r="G11456" s="1">
        <v>42902</v>
      </c>
      <c r="H11456" s="1" t="str">
        <f t="shared" si="356"/>
        <v>2017</v>
      </c>
      <c r="I11456" s="1" t="s">
        <v>1706</v>
      </c>
      <c r="J11456" s="1" t="str">
        <f t="shared" si="357"/>
        <v>2017Q2</v>
      </c>
      <c r="K11456" s="1" t="s">
        <v>1726</v>
      </c>
      <c r="L11456">
        <v>995000</v>
      </c>
      <c r="M11456">
        <v>-122.42057</v>
      </c>
      <c r="N11456" t="s">
        <v>16</v>
      </c>
      <c r="O11456" s="1">
        <v>42923</v>
      </c>
      <c r="P11456">
        <v>1020000</v>
      </c>
      <c r="Q11456">
        <v>994</v>
      </c>
      <c r="R11456" t="s">
        <v>85</v>
      </c>
      <c r="S11456">
        <v>8</v>
      </c>
      <c r="T11456">
        <v>2</v>
      </c>
    </row>
    <row r="11457" spans="1:20" x14ac:dyDescent="0.2">
      <c r="A11457" t="s">
        <v>15</v>
      </c>
      <c r="B11457">
        <v>94109</v>
      </c>
      <c r="C11457">
        <v>2</v>
      </c>
      <c r="D11457" s="1">
        <v>42933</v>
      </c>
      <c r="E11457" s="2">
        <v>0.50002314814814819</v>
      </c>
      <c r="F11457">
        <v>37.788170000000001</v>
      </c>
      <c r="G11457" s="1">
        <v>42902</v>
      </c>
      <c r="H11457" s="1" t="str">
        <f t="shared" si="356"/>
        <v>2017</v>
      </c>
      <c r="I11457" s="1" t="s">
        <v>1706</v>
      </c>
      <c r="J11457" s="1" t="str">
        <f t="shared" si="357"/>
        <v>2017Q2</v>
      </c>
      <c r="K11457" s="1" t="s">
        <v>1726</v>
      </c>
      <c r="L11457">
        <v>1725000</v>
      </c>
      <c r="M11457">
        <v>-122.42346999999999</v>
      </c>
      <c r="N11457" t="s">
        <v>16</v>
      </c>
      <c r="O11457" s="1">
        <v>42923</v>
      </c>
      <c r="P11457">
        <v>1725000</v>
      </c>
      <c r="Q11457">
        <v>1325</v>
      </c>
      <c r="R11457" t="s">
        <v>85</v>
      </c>
      <c r="S11457">
        <v>8</v>
      </c>
      <c r="T11457">
        <v>2</v>
      </c>
    </row>
    <row r="11458" spans="1:20" x14ac:dyDescent="0.2">
      <c r="A11458">
        <v>690092</v>
      </c>
      <c r="B11458">
        <v>94109</v>
      </c>
      <c r="C11458">
        <v>1</v>
      </c>
      <c r="D11458" s="1">
        <v>42929</v>
      </c>
      <c r="E11458" s="2">
        <v>0.63284722222222223</v>
      </c>
      <c r="F11458">
        <v>37.786918</v>
      </c>
      <c r="G11458" s="1">
        <v>42887</v>
      </c>
      <c r="H11458" s="1" t="str">
        <f t="shared" ref="H11458:H11521" si="358">TEXT(G11458,"yyyy")</f>
        <v>2017</v>
      </c>
      <c r="I11458" s="1" t="s">
        <v>1706</v>
      </c>
      <c r="J11458" s="1" t="str">
        <f t="shared" ref="J11458:J11521" si="359">TEXT(G11458,"yyyy") &amp; "Q" &amp; ROUNDUP(MONTH(G11458) / 3,0)</f>
        <v>2017Q2</v>
      </c>
      <c r="K11458" s="1" t="s">
        <v>1726</v>
      </c>
      <c r="L11458">
        <v>679000</v>
      </c>
      <c r="M11458">
        <v>-122.422494</v>
      </c>
      <c r="N11458" t="s">
        <v>16</v>
      </c>
      <c r="O11458" s="1">
        <v>42929</v>
      </c>
      <c r="P11458">
        <v>725000</v>
      </c>
      <c r="Q11458">
        <v>749</v>
      </c>
      <c r="R11458" t="s">
        <v>85</v>
      </c>
      <c r="S11458">
        <v>8</v>
      </c>
      <c r="T11458">
        <v>1</v>
      </c>
    </row>
    <row r="11459" spans="1:20" x14ac:dyDescent="0.2">
      <c r="A11459">
        <v>715026</v>
      </c>
      <c r="B11459">
        <v>94109</v>
      </c>
      <c r="C11459">
        <v>1</v>
      </c>
      <c r="D11459" s="1">
        <v>42935</v>
      </c>
      <c r="E11459" s="2">
        <v>0.60653935185185182</v>
      </c>
      <c r="F11459">
        <v>37.785099000000002</v>
      </c>
      <c r="G11459" s="1">
        <v>42755</v>
      </c>
      <c r="H11459" s="1" t="str">
        <f t="shared" si="358"/>
        <v>2017</v>
      </c>
      <c r="I11459" s="1" t="s">
        <v>1706</v>
      </c>
      <c r="J11459" s="1" t="str">
        <f t="shared" si="359"/>
        <v>2017Q1</v>
      </c>
      <c r="K11459" s="1" t="s">
        <v>1725</v>
      </c>
      <c r="L11459">
        <v>849000</v>
      </c>
      <c r="M11459">
        <v>-122.420586</v>
      </c>
      <c r="N11459" t="s">
        <v>16</v>
      </c>
      <c r="O11459" s="1">
        <v>42935</v>
      </c>
      <c r="P11459">
        <v>849000</v>
      </c>
      <c r="Q11459">
        <v>1095</v>
      </c>
      <c r="R11459" t="s">
        <v>85</v>
      </c>
      <c r="S11459">
        <v>8</v>
      </c>
      <c r="T11459">
        <v>1.5</v>
      </c>
    </row>
    <row r="11460" spans="1:20" x14ac:dyDescent="0.2">
      <c r="A11460" t="s">
        <v>15</v>
      </c>
      <c r="B11460">
        <v>94109</v>
      </c>
      <c r="C11460">
        <v>2</v>
      </c>
      <c r="D11460" s="1">
        <v>42958</v>
      </c>
      <c r="E11460" s="2">
        <v>0.42072916666666665</v>
      </c>
      <c r="F11460">
        <v>37.788170000000001</v>
      </c>
      <c r="G11460" s="1">
        <v>42935</v>
      </c>
      <c r="H11460" s="1" t="str">
        <f t="shared" si="358"/>
        <v>2017</v>
      </c>
      <c r="I11460" s="1" t="s">
        <v>1706</v>
      </c>
      <c r="J11460" s="1" t="str">
        <f t="shared" si="359"/>
        <v>2017Q3</v>
      </c>
      <c r="K11460" s="1" t="s">
        <v>1727</v>
      </c>
      <c r="L11460">
        <v>1665000</v>
      </c>
      <c r="M11460">
        <v>-122.42346999999999</v>
      </c>
      <c r="N11460" t="s">
        <v>16</v>
      </c>
      <c r="O11460" s="1">
        <v>42935</v>
      </c>
      <c r="P11460">
        <v>1665000</v>
      </c>
      <c r="Q11460">
        <v>1273</v>
      </c>
      <c r="R11460" t="s">
        <v>85</v>
      </c>
      <c r="S11460">
        <v>8</v>
      </c>
      <c r="T11460">
        <v>2</v>
      </c>
    </row>
    <row r="11461" spans="1:20" x14ac:dyDescent="0.2">
      <c r="A11461" t="s">
        <v>15</v>
      </c>
      <c r="B11461">
        <v>94109</v>
      </c>
      <c r="C11461">
        <v>2</v>
      </c>
      <c r="D11461" s="1">
        <v>42938</v>
      </c>
      <c r="E11461" s="2">
        <v>0.5568171296296297</v>
      </c>
      <c r="F11461">
        <v>37.788108999999999</v>
      </c>
      <c r="G11461" s="1">
        <v>42869</v>
      </c>
      <c r="H11461" s="1" t="str">
        <f t="shared" si="358"/>
        <v>2017</v>
      </c>
      <c r="I11461" s="1" t="s">
        <v>1706</v>
      </c>
      <c r="J11461" s="1" t="str">
        <f t="shared" si="359"/>
        <v>2017Q2</v>
      </c>
      <c r="K11461" s="1" t="s">
        <v>1726</v>
      </c>
      <c r="L11461">
        <v>1690000</v>
      </c>
      <c r="M11461">
        <v>-122.42334700000001</v>
      </c>
      <c r="N11461" t="s">
        <v>16</v>
      </c>
      <c r="O11461" s="1">
        <v>42937</v>
      </c>
      <c r="P11461">
        <v>1690000</v>
      </c>
      <c r="Q11461">
        <v>1585</v>
      </c>
      <c r="R11461" t="s">
        <v>85</v>
      </c>
      <c r="S11461">
        <v>8</v>
      </c>
      <c r="T11461">
        <v>2</v>
      </c>
    </row>
    <row r="11462" spans="1:20" x14ac:dyDescent="0.2">
      <c r="A11462">
        <v>762311</v>
      </c>
      <c r="B11462">
        <v>94102</v>
      </c>
      <c r="C11462">
        <v>1</v>
      </c>
      <c r="D11462" s="1">
        <v>42944</v>
      </c>
      <c r="E11462" s="2">
        <v>0.56241898148148151</v>
      </c>
      <c r="F11462">
        <v>37.781464999999997</v>
      </c>
      <c r="G11462" s="1">
        <v>42891</v>
      </c>
      <c r="H11462" s="1" t="str">
        <f t="shared" si="358"/>
        <v>2017</v>
      </c>
      <c r="I11462" s="1" t="s">
        <v>1706</v>
      </c>
      <c r="J11462" s="1" t="str">
        <f t="shared" si="359"/>
        <v>2017Q2</v>
      </c>
      <c r="K11462" s="1" t="s">
        <v>1726</v>
      </c>
      <c r="L11462">
        <v>569000</v>
      </c>
      <c r="M11462">
        <v>-122.42089199999999</v>
      </c>
      <c r="N11462" t="s">
        <v>16</v>
      </c>
      <c r="O11462" s="1">
        <v>42944</v>
      </c>
      <c r="P11462">
        <v>562500</v>
      </c>
      <c r="Q11462">
        <v>558</v>
      </c>
      <c r="R11462" t="s">
        <v>85</v>
      </c>
      <c r="S11462">
        <v>8</v>
      </c>
      <c r="T11462">
        <v>1</v>
      </c>
    </row>
    <row r="11463" spans="1:20" x14ac:dyDescent="0.2">
      <c r="A11463" t="s">
        <v>15</v>
      </c>
      <c r="B11463">
        <v>94109</v>
      </c>
      <c r="C11463">
        <v>2</v>
      </c>
      <c r="D11463" s="1">
        <v>42953</v>
      </c>
      <c r="E11463" s="2">
        <v>0.70770833333333327</v>
      </c>
      <c r="F11463">
        <v>37.789543000000002</v>
      </c>
      <c r="G11463" s="1">
        <v>42782</v>
      </c>
      <c r="H11463" s="1" t="str">
        <f t="shared" si="358"/>
        <v>2017</v>
      </c>
      <c r="I11463" s="1" t="s">
        <v>1706</v>
      </c>
      <c r="J11463" s="1" t="str">
        <f t="shared" si="359"/>
        <v>2017Q1</v>
      </c>
      <c r="K11463" s="1" t="s">
        <v>1725</v>
      </c>
      <c r="L11463">
        <v>1986000</v>
      </c>
      <c r="M11463">
        <v>-122.423523</v>
      </c>
      <c r="N11463" t="s">
        <v>16</v>
      </c>
      <c r="O11463" s="1">
        <v>42947</v>
      </c>
      <c r="P11463">
        <v>1886000</v>
      </c>
      <c r="Q11463">
        <v>1239</v>
      </c>
      <c r="R11463" t="s">
        <v>85</v>
      </c>
      <c r="S11463">
        <v>8</v>
      </c>
      <c r="T11463">
        <v>2</v>
      </c>
    </row>
    <row r="11464" spans="1:20" x14ac:dyDescent="0.2">
      <c r="A11464" t="s">
        <v>15</v>
      </c>
      <c r="B11464">
        <v>94109</v>
      </c>
      <c r="C11464">
        <v>2</v>
      </c>
      <c r="D11464" s="1">
        <v>42953</v>
      </c>
      <c r="E11464" s="2">
        <v>0.70958333333333334</v>
      </c>
      <c r="F11464">
        <v>37.789543000000002</v>
      </c>
      <c r="G11464" s="1">
        <v>42858</v>
      </c>
      <c r="H11464" s="1" t="str">
        <f t="shared" si="358"/>
        <v>2017</v>
      </c>
      <c r="I11464" s="1" t="s">
        <v>1706</v>
      </c>
      <c r="J11464" s="1" t="str">
        <f t="shared" si="359"/>
        <v>2017Q2</v>
      </c>
      <c r="K11464" s="1" t="s">
        <v>1726</v>
      </c>
      <c r="L11464">
        <v>2423000</v>
      </c>
      <c r="M11464">
        <v>-122.423523</v>
      </c>
      <c r="N11464" t="s">
        <v>16</v>
      </c>
      <c r="O11464" s="1">
        <v>42951</v>
      </c>
      <c r="P11464">
        <v>2300000</v>
      </c>
      <c r="Q11464">
        <v>1425</v>
      </c>
      <c r="R11464" t="s">
        <v>85</v>
      </c>
      <c r="S11464">
        <v>8</v>
      </c>
      <c r="T11464">
        <v>2.5</v>
      </c>
    </row>
    <row r="11465" spans="1:20" x14ac:dyDescent="0.2">
      <c r="A11465">
        <v>762044</v>
      </c>
      <c r="B11465">
        <v>94102</v>
      </c>
      <c r="C11465">
        <v>2</v>
      </c>
      <c r="D11465" s="1">
        <v>42958</v>
      </c>
      <c r="E11465" s="2">
        <v>0.9283217592592593</v>
      </c>
      <c r="F11465">
        <v>37.781115999999997</v>
      </c>
      <c r="G11465" s="1">
        <v>42870</v>
      </c>
      <c r="H11465" s="1" t="str">
        <f t="shared" si="358"/>
        <v>2017</v>
      </c>
      <c r="I11465" s="1" t="s">
        <v>1706</v>
      </c>
      <c r="J11465" s="1" t="str">
        <f t="shared" si="359"/>
        <v>2017Q2</v>
      </c>
      <c r="K11465" s="1" t="s">
        <v>1726</v>
      </c>
      <c r="L11465">
        <v>799000</v>
      </c>
      <c r="M11465">
        <v>-122.421333</v>
      </c>
      <c r="N11465" t="s">
        <v>16</v>
      </c>
      <c r="O11465" s="1">
        <v>42955</v>
      </c>
      <c r="P11465">
        <v>815000</v>
      </c>
      <c r="Q11465">
        <v>1037</v>
      </c>
      <c r="R11465" t="s">
        <v>85</v>
      </c>
      <c r="S11465">
        <v>8</v>
      </c>
      <c r="T11465">
        <v>2</v>
      </c>
    </row>
    <row r="11466" spans="1:20" x14ac:dyDescent="0.2">
      <c r="A11466">
        <v>689147</v>
      </c>
      <c r="B11466">
        <v>94109</v>
      </c>
      <c r="C11466">
        <v>2</v>
      </c>
      <c r="D11466" s="1">
        <v>42958</v>
      </c>
      <c r="E11466" s="2">
        <v>0.36278935185185185</v>
      </c>
      <c r="F11466">
        <v>37.786774000000001</v>
      </c>
      <c r="G11466" s="1">
        <v>42895</v>
      </c>
      <c r="H11466" s="1" t="str">
        <f t="shared" si="358"/>
        <v>2017</v>
      </c>
      <c r="I11466" s="1" t="s">
        <v>1706</v>
      </c>
      <c r="J11466" s="1" t="str">
        <f t="shared" si="359"/>
        <v>2017Q2</v>
      </c>
      <c r="K11466" s="1" t="s">
        <v>1726</v>
      </c>
      <c r="L11466">
        <v>1198000</v>
      </c>
      <c r="M11466">
        <v>-122.424133</v>
      </c>
      <c r="N11466" t="s">
        <v>16</v>
      </c>
      <c r="O11466" s="1">
        <v>42957</v>
      </c>
      <c r="P11466">
        <v>1175000</v>
      </c>
      <c r="Q11466">
        <v>1316</v>
      </c>
      <c r="R11466" t="s">
        <v>85</v>
      </c>
      <c r="S11466">
        <v>8</v>
      </c>
      <c r="T11466">
        <v>2</v>
      </c>
    </row>
    <row r="11467" spans="1:20" x14ac:dyDescent="0.2">
      <c r="A11467">
        <v>762076</v>
      </c>
      <c r="B11467">
        <v>94102</v>
      </c>
      <c r="C11467">
        <v>2</v>
      </c>
      <c r="D11467" s="1">
        <v>42958</v>
      </c>
      <c r="E11467" s="2">
        <v>0.61310185185185184</v>
      </c>
      <c r="F11467">
        <v>37.781115999999997</v>
      </c>
      <c r="G11467" s="1">
        <v>42809</v>
      </c>
      <c r="H11467" s="1" t="str">
        <f t="shared" si="358"/>
        <v>2017</v>
      </c>
      <c r="I11467" s="1" t="s">
        <v>1706</v>
      </c>
      <c r="J11467" s="1" t="str">
        <f t="shared" si="359"/>
        <v>2017Q1</v>
      </c>
      <c r="K11467" s="1" t="s">
        <v>1725</v>
      </c>
      <c r="L11467">
        <v>899000</v>
      </c>
      <c r="M11467">
        <v>-122.421333</v>
      </c>
      <c r="N11467" t="s">
        <v>16</v>
      </c>
      <c r="O11467" s="1">
        <v>42958</v>
      </c>
      <c r="P11467">
        <v>850000</v>
      </c>
      <c r="Q11467">
        <v>1286</v>
      </c>
      <c r="R11467" t="s">
        <v>85</v>
      </c>
      <c r="S11467">
        <v>8</v>
      </c>
      <c r="T11467">
        <v>2</v>
      </c>
    </row>
    <row r="11468" spans="1:20" x14ac:dyDescent="0.2">
      <c r="A11468">
        <v>351082</v>
      </c>
      <c r="B11468">
        <v>94102</v>
      </c>
      <c r="C11468">
        <v>1</v>
      </c>
      <c r="D11468" s="1">
        <v>42992</v>
      </c>
      <c r="E11468" s="2">
        <v>0.63731481481481478</v>
      </c>
      <c r="F11468">
        <v>37.780642999999998</v>
      </c>
      <c r="G11468" s="1">
        <v>42794</v>
      </c>
      <c r="H11468" s="1" t="str">
        <f t="shared" si="358"/>
        <v>2017</v>
      </c>
      <c r="I11468" s="1" t="s">
        <v>1706</v>
      </c>
      <c r="J11468" s="1" t="str">
        <f t="shared" si="359"/>
        <v>2017Q1</v>
      </c>
      <c r="K11468" s="1" t="s">
        <v>1725</v>
      </c>
      <c r="L11468">
        <v>525000</v>
      </c>
      <c r="M11468">
        <v>-122.413185</v>
      </c>
      <c r="N11468" t="s">
        <v>16</v>
      </c>
      <c r="O11468" s="1">
        <v>42979</v>
      </c>
      <c r="P11468">
        <v>588000</v>
      </c>
      <c r="Q11468">
        <v>500</v>
      </c>
      <c r="R11468" t="s">
        <v>85</v>
      </c>
      <c r="S11468">
        <v>8</v>
      </c>
      <c r="T11468">
        <v>1</v>
      </c>
    </row>
    <row r="11469" spans="1:20" x14ac:dyDescent="0.2">
      <c r="A11469">
        <v>715064</v>
      </c>
      <c r="B11469">
        <v>94109</v>
      </c>
      <c r="C11469">
        <v>1</v>
      </c>
      <c r="D11469" s="1">
        <v>42986</v>
      </c>
      <c r="E11469" s="2">
        <v>0.36431712962962964</v>
      </c>
      <c r="F11469">
        <v>37.785099000000002</v>
      </c>
      <c r="G11469" s="1">
        <v>42887</v>
      </c>
      <c r="H11469" s="1" t="str">
        <f t="shared" si="358"/>
        <v>2017</v>
      </c>
      <c r="I11469" s="1" t="s">
        <v>1706</v>
      </c>
      <c r="J11469" s="1" t="str">
        <f t="shared" si="359"/>
        <v>2017Q2</v>
      </c>
      <c r="K11469" s="1" t="s">
        <v>1726</v>
      </c>
      <c r="L11469">
        <v>1185000</v>
      </c>
      <c r="M11469">
        <v>-122.420586</v>
      </c>
      <c r="N11469" t="s">
        <v>16</v>
      </c>
      <c r="O11469" s="1">
        <v>42985</v>
      </c>
      <c r="P11469">
        <v>1115000</v>
      </c>
      <c r="Q11469">
        <v>1376</v>
      </c>
      <c r="R11469" t="s">
        <v>85</v>
      </c>
      <c r="S11469">
        <v>8</v>
      </c>
      <c r="T11469">
        <v>1.25</v>
      </c>
    </row>
    <row r="11470" spans="1:20" x14ac:dyDescent="0.2">
      <c r="A11470">
        <v>713080</v>
      </c>
      <c r="B11470">
        <v>94109</v>
      </c>
      <c r="C11470">
        <v>1</v>
      </c>
      <c r="D11470" s="1">
        <v>42991</v>
      </c>
      <c r="E11470" s="2">
        <v>0.51346064814814818</v>
      </c>
      <c r="F11470">
        <v>37.784968999999997</v>
      </c>
      <c r="G11470" s="1">
        <v>42941</v>
      </c>
      <c r="H11470" s="1" t="str">
        <f t="shared" si="358"/>
        <v>2017</v>
      </c>
      <c r="I11470" s="1" t="s">
        <v>1706</v>
      </c>
      <c r="J11470" s="1" t="str">
        <f t="shared" si="359"/>
        <v>2017Q3</v>
      </c>
      <c r="K11470" s="1" t="s">
        <v>1727</v>
      </c>
      <c r="L11470">
        <v>749000</v>
      </c>
      <c r="M11470">
        <v>-122.424301</v>
      </c>
      <c r="N11470" t="s">
        <v>16</v>
      </c>
      <c r="O11470" s="1">
        <v>42991</v>
      </c>
      <c r="P11470">
        <v>755000</v>
      </c>
      <c r="Q11470">
        <v>960</v>
      </c>
      <c r="R11470" t="s">
        <v>85</v>
      </c>
      <c r="S11470">
        <v>8</v>
      </c>
      <c r="T11470">
        <v>1</v>
      </c>
    </row>
    <row r="11471" spans="1:20" x14ac:dyDescent="0.2">
      <c r="A11471">
        <v>762358</v>
      </c>
      <c r="B11471">
        <v>94102</v>
      </c>
      <c r="C11471">
        <v>0</v>
      </c>
      <c r="D11471" s="1">
        <v>42998</v>
      </c>
      <c r="E11471" s="2">
        <v>0.45070601851851855</v>
      </c>
      <c r="F11471">
        <v>37.781115999999997</v>
      </c>
      <c r="G11471" s="1">
        <v>42902</v>
      </c>
      <c r="H11471" s="1" t="str">
        <f t="shared" si="358"/>
        <v>2017</v>
      </c>
      <c r="I11471" s="1" t="s">
        <v>1706</v>
      </c>
      <c r="J11471" s="1" t="str">
        <f t="shared" si="359"/>
        <v>2017Q2</v>
      </c>
      <c r="K11471" s="1" t="s">
        <v>1726</v>
      </c>
      <c r="L11471">
        <v>459000</v>
      </c>
      <c r="M11471">
        <v>-122.421333</v>
      </c>
      <c r="N11471" t="s">
        <v>16</v>
      </c>
      <c r="O11471" s="1">
        <v>42997</v>
      </c>
      <c r="P11471">
        <v>480000</v>
      </c>
      <c r="Q11471">
        <v>489</v>
      </c>
      <c r="R11471" t="s">
        <v>85</v>
      </c>
      <c r="S11471">
        <v>8</v>
      </c>
      <c r="T11471">
        <v>1</v>
      </c>
    </row>
    <row r="11472" spans="1:20" x14ac:dyDescent="0.2">
      <c r="A11472">
        <v>762070</v>
      </c>
      <c r="B11472">
        <v>94102</v>
      </c>
      <c r="C11472">
        <v>2</v>
      </c>
      <c r="D11472" s="1">
        <v>42998</v>
      </c>
      <c r="E11472" s="2">
        <v>0.52957175925925926</v>
      </c>
      <c r="F11472">
        <v>37.781319000000003</v>
      </c>
      <c r="G11472" s="1">
        <v>42851</v>
      </c>
      <c r="H11472" s="1" t="str">
        <f t="shared" si="358"/>
        <v>2017</v>
      </c>
      <c r="I11472" s="1" t="s">
        <v>1706</v>
      </c>
      <c r="J11472" s="1" t="str">
        <f t="shared" si="359"/>
        <v>2017Q2</v>
      </c>
      <c r="K11472" s="1" t="s">
        <v>1726</v>
      </c>
      <c r="L11472">
        <v>849000</v>
      </c>
      <c r="M11472">
        <v>-122.420731</v>
      </c>
      <c r="N11472" t="s">
        <v>16</v>
      </c>
      <c r="O11472" s="1">
        <v>42998</v>
      </c>
      <c r="P11472">
        <v>850000</v>
      </c>
      <c r="Q11472">
        <v>1160</v>
      </c>
      <c r="R11472" t="s">
        <v>85</v>
      </c>
      <c r="S11472">
        <v>8</v>
      </c>
      <c r="T11472">
        <v>2</v>
      </c>
    </row>
    <row r="11473" spans="1:20" x14ac:dyDescent="0.2">
      <c r="A11473">
        <v>690218</v>
      </c>
      <c r="B11473">
        <v>94109</v>
      </c>
      <c r="C11473">
        <v>1</v>
      </c>
      <c r="D11473" s="1">
        <v>43000</v>
      </c>
      <c r="E11473" s="2">
        <v>0.60476851851851854</v>
      </c>
      <c r="F11473">
        <v>37.786774000000001</v>
      </c>
      <c r="G11473" s="1">
        <v>42977</v>
      </c>
      <c r="H11473" s="1" t="str">
        <f t="shared" si="358"/>
        <v>2017</v>
      </c>
      <c r="I11473" s="1" t="s">
        <v>1706</v>
      </c>
      <c r="J11473" s="1" t="str">
        <f t="shared" si="359"/>
        <v>2017Q3</v>
      </c>
      <c r="K11473" s="1" t="s">
        <v>1727</v>
      </c>
      <c r="L11473">
        <v>749000</v>
      </c>
      <c r="M11473">
        <v>-122.422493</v>
      </c>
      <c r="N11473" t="s">
        <v>16</v>
      </c>
      <c r="O11473" s="1">
        <v>43000</v>
      </c>
      <c r="P11473">
        <v>749000</v>
      </c>
      <c r="Q11473">
        <v>836</v>
      </c>
      <c r="R11473" t="s">
        <v>85</v>
      </c>
      <c r="S11473">
        <v>8</v>
      </c>
      <c r="T11473">
        <v>1</v>
      </c>
    </row>
    <row r="11474" spans="1:20" x14ac:dyDescent="0.2">
      <c r="A11474" t="s">
        <v>15</v>
      </c>
      <c r="B11474">
        <v>94109</v>
      </c>
      <c r="C11474">
        <v>2</v>
      </c>
      <c r="D11474" s="1">
        <v>43004</v>
      </c>
      <c r="E11474" s="2">
        <v>0.43842592592592594</v>
      </c>
      <c r="F11474">
        <v>37.772381000000003</v>
      </c>
      <c r="G11474" s="1">
        <v>42917</v>
      </c>
      <c r="H11474" s="1" t="str">
        <f t="shared" si="358"/>
        <v>2017</v>
      </c>
      <c r="I11474" s="1" t="s">
        <v>1706</v>
      </c>
      <c r="J11474" s="1" t="str">
        <f t="shared" si="359"/>
        <v>2017Q3</v>
      </c>
      <c r="K11474" s="1" t="s">
        <v>1727</v>
      </c>
      <c r="L11474">
        <v>1802000</v>
      </c>
      <c r="M11474">
        <v>-122.43910200000001</v>
      </c>
      <c r="N11474" t="s">
        <v>16</v>
      </c>
      <c r="O11474" s="1">
        <v>43003</v>
      </c>
      <c r="P11474">
        <v>1750000</v>
      </c>
      <c r="Q11474">
        <v>1139</v>
      </c>
      <c r="R11474" t="s">
        <v>85</v>
      </c>
      <c r="S11474">
        <v>8</v>
      </c>
      <c r="T11474">
        <v>2</v>
      </c>
    </row>
    <row r="11475" spans="1:20" x14ac:dyDescent="0.2">
      <c r="A11475" t="s">
        <v>15</v>
      </c>
      <c r="B11475">
        <v>94109</v>
      </c>
      <c r="C11475">
        <v>2</v>
      </c>
      <c r="D11475" s="1">
        <v>43006</v>
      </c>
      <c r="E11475" s="2">
        <v>0.5374768518518519</v>
      </c>
      <c r="F11475">
        <v>37.788170000000001</v>
      </c>
      <c r="G11475" s="1">
        <v>42903</v>
      </c>
      <c r="H11475" s="1" t="str">
        <f t="shared" si="358"/>
        <v>2017</v>
      </c>
      <c r="I11475" s="1" t="s">
        <v>1706</v>
      </c>
      <c r="J11475" s="1" t="str">
        <f t="shared" si="359"/>
        <v>2017Q2</v>
      </c>
      <c r="K11475" s="1" t="s">
        <v>1726</v>
      </c>
      <c r="L11475">
        <v>1685000</v>
      </c>
      <c r="M11475">
        <v>-122.42347100000001</v>
      </c>
      <c r="N11475" t="s">
        <v>16</v>
      </c>
      <c r="O11475" s="1">
        <v>43004</v>
      </c>
      <c r="P11475">
        <v>1650000</v>
      </c>
      <c r="Q11475">
        <v>1326</v>
      </c>
      <c r="R11475" t="s">
        <v>85</v>
      </c>
      <c r="S11475">
        <v>8</v>
      </c>
      <c r="T11475">
        <v>2</v>
      </c>
    </row>
    <row r="11476" spans="1:20" x14ac:dyDescent="0.2">
      <c r="A11476">
        <v>690230</v>
      </c>
      <c r="B11476">
        <v>94109</v>
      </c>
      <c r="C11476">
        <v>1</v>
      </c>
      <c r="D11476" s="1">
        <v>43006</v>
      </c>
      <c r="E11476" s="2">
        <v>0.66322916666666665</v>
      </c>
      <c r="F11476">
        <v>37.786774000000001</v>
      </c>
      <c r="G11476" s="1">
        <v>42979</v>
      </c>
      <c r="H11476" s="1" t="str">
        <f t="shared" si="358"/>
        <v>2017</v>
      </c>
      <c r="I11476" s="1" t="s">
        <v>1706</v>
      </c>
      <c r="J11476" s="1" t="str">
        <f t="shared" si="359"/>
        <v>2017Q3</v>
      </c>
      <c r="K11476" s="1" t="s">
        <v>1727</v>
      </c>
      <c r="L11476">
        <v>769000</v>
      </c>
      <c r="M11476">
        <v>-122.422493</v>
      </c>
      <c r="N11476" t="s">
        <v>16</v>
      </c>
      <c r="O11476" s="1">
        <v>43006</v>
      </c>
      <c r="P11476">
        <v>820000</v>
      </c>
      <c r="Q11476">
        <v>836</v>
      </c>
      <c r="R11476" t="s">
        <v>85</v>
      </c>
      <c r="S11476">
        <v>8</v>
      </c>
      <c r="T11476">
        <v>1</v>
      </c>
    </row>
    <row r="11477" spans="1:20" x14ac:dyDescent="0.2">
      <c r="A11477" t="s">
        <v>15</v>
      </c>
      <c r="B11477">
        <v>94109</v>
      </c>
      <c r="C11477">
        <v>2</v>
      </c>
      <c r="D11477" s="1">
        <v>43045</v>
      </c>
      <c r="E11477" s="2">
        <v>0.33664351851851854</v>
      </c>
      <c r="F11477">
        <v>37.772381000000003</v>
      </c>
      <c r="G11477" s="1">
        <v>42853</v>
      </c>
      <c r="H11477" s="1" t="str">
        <f t="shared" si="358"/>
        <v>2017</v>
      </c>
      <c r="I11477" s="1" t="s">
        <v>1706</v>
      </c>
      <c r="J11477" s="1" t="str">
        <f t="shared" si="359"/>
        <v>2017Q2</v>
      </c>
      <c r="K11477" s="1" t="s">
        <v>1726</v>
      </c>
      <c r="L11477">
        <v>1220000</v>
      </c>
      <c r="M11477">
        <v>-122.43910200000001</v>
      </c>
      <c r="N11477" t="s">
        <v>16</v>
      </c>
      <c r="O11477" s="1">
        <v>43007</v>
      </c>
      <c r="P11477">
        <v>1185000</v>
      </c>
      <c r="Q11477">
        <v>989</v>
      </c>
      <c r="R11477" t="s">
        <v>85</v>
      </c>
      <c r="S11477">
        <v>8</v>
      </c>
      <c r="T11477">
        <v>2</v>
      </c>
    </row>
    <row r="11478" spans="1:20" x14ac:dyDescent="0.2">
      <c r="A11478">
        <v>713135</v>
      </c>
      <c r="B11478">
        <v>94109</v>
      </c>
      <c r="C11478">
        <v>1</v>
      </c>
      <c r="D11478" s="1">
        <v>43019</v>
      </c>
      <c r="E11478" s="2">
        <v>0.99456018518518519</v>
      </c>
      <c r="F11478">
        <v>37.784968999999997</v>
      </c>
      <c r="G11478" s="1">
        <v>42983</v>
      </c>
      <c r="H11478" s="1" t="str">
        <f t="shared" si="358"/>
        <v>2017</v>
      </c>
      <c r="I11478" s="1" t="s">
        <v>1706</v>
      </c>
      <c r="J11478" s="1" t="str">
        <f t="shared" si="359"/>
        <v>2017Q3</v>
      </c>
      <c r="K11478" s="1" t="s">
        <v>1727</v>
      </c>
      <c r="L11478">
        <v>755000</v>
      </c>
      <c r="M11478">
        <v>-122.424301</v>
      </c>
      <c r="N11478" t="s">
        <v>16</v>
      </c>
      <c r="O11478" s="1">
        <v>43018</v>
      </c>
      <c r="P11478">
        <v>850000</v>
      </c>
      <c r="Q11478">
        <v>840</v>
      </c>
      <c r="R11478" t="s">
        <v>85</v>
      </c>
      <c r="S11478">
        <v>8</v>
      </c>
      <c r="T11478">
        <v>1</v>
      </c>
    </row>
    <row r="11479" spans="1:20" x14ac:dyDescent="0.2">
      <c r="A11479">
        <v>696053</v>
      </c>
      <c r="B11479">
        <v>94109</v>
      </c>
      <c r="C11479">
        <v>2</v>
      </c>
      <c r="D11479" s="1">
        <v>43021</v>
      </c>
      <c r="E11479" s="2">
        <v>0.49181712962962965</v>
      </c>
      <c r="F11479">
        <v>37.785792999999998</v>
      </c>
      <c r="G11479" s="1">
        <v>42985</v>
      </c>
      <c r="H11479" s="1" t="str">
        <f t="shared" si="358"/>
        <v>2017</v>
      </c>
      <c r="I11479" s="1" t="s">
        <v>1706</v>
      </c>
      <c r="J11479" s="1" t="str">
        <f t="shared" si="359"/>
        <v>2017Q3</v>
      </c>
      <c r="K11479" s="1" t="s">
        <v>1727</v>
      </c>
      <c r="L11479">
        <v>1178000</v>
      </c>
      <c r="M11479">
        <v>-122.424667</v>
      </c>
      <c r="N11479" t="s">
        <v>16</v>
      </c>
      <c r="O11479" s="1">
        <v>43018</v>
      </c>
      <c r="P11479">
        <v>1230000</v>
      </c>
      <c r="Q11479">
        <v>1290</v>
      </c>
      <c r="R11479" t="s">
        <v>85</v>
      </c>
      <c r="S11479">
        <v>8</v>
      </c>
      <c r="T11479">
        <v>2</v>
      </c>
    </row>
    <row r="11480" spans="1:20" x14ac:dyDescent="0.2">
      <c r="A11480">
        <v>351070</v>
      </c>
      <c r="B11480">
        <v>94102</v>
      </c>
      <c r="C11480">
        <v>0</v>
      </c>
      <c r="D11480" s="1">
        <v>43021</v>
      </c>
      <c r="E11480" s="2">
        <v>0.96542824074074074</v>
      </c>
      <c r="F11480">
        <v>37.780642999999998</v>
      </c>
      <c r="G11480" s="1">
        <v>42929</v>
      </c>
      <c r="H11480" s="1" t="str">
        <f t="shared" si="358"/>
        <v>2017</v>
      </c>
      <c r="I11480" s="1" t="s">
        <v>1706</v>
      </c>
      <c r="J11480" s="1" t="str">
        <f t="shared" si="359"/>
        <v>2017Q3</v>
      </c>
      <c r="K11480" s="1" t="s">
        <v>1727</v>
      </c>
      <c r="L11480">
        <v>399000</v>
      </c>
      <c r="M11480">
        <v>-122.413185</v>
      </c>
      <c r="N11480" t="s">
        <v>16</v>
      </c>
      <c r="O11480" s="1">
        <v>43021</v>
      </c>
      <c r="P11480">
        <v>454000</v>
      </c>
      <c r="Q11480">
        <v>414</v>
      </c>
      <c r="R11480" t="s">
        <v>85</v>
      </c>
      <c r="S11480">
        <v>8</v>
      </c>
      <c r="T11480">
        <v>1</v>
      </c>
    </row>
    <row r="11481" spans="1:20" x14ac:dyDescent="0.2">
      <c r="A11481">
        <v>715031</v>
      </c>
      <c r="B11481">
        <v>94109</v>
      </c>
      <c r="C11481">
        <v>1</v>
      </c>
      <c r="D11481" s="1">
        <v>43024</v>
      </c>
      <c r="E11481" s="2">
        <v>0.58246527777777779</v>
      </c>
      <c r="F11481">
        <v>37.785099000000002</v>
      </c>
      <c r="G11481" s="1">
        <v>42984</v>
      </c>
      <c r="H11481" s="1" t="str">
        <f t="shared" si="358"/>
        <v>2017</v>
      </c>
      <c r="I11481" s="1" t="s">
        <v>1706</v>
      </c>
      <c r="J11481" s="1" t="str">
        <f t="shared" si="359"/>
        <v>2017Q3</v>
      </c>
      <c r="K11481" s="1" t="s">
        <v>1727</v>
      </c>
      <c r="L11481">
        <v>1145000</v>
      </c>
      <c r="M11481">
        <v>-122.420586</v>
      </c>
      <c r="N11481" t="s">
        <v>16</v>
      </c>
      <c r="O11481" s="1">
        <v>43024</v>
      </c>
      <c r="P11481">
        <v>1100000</v>
      </c>
      <c r="Q11481">
        <v>1337</v>
      </c>
      <c r="R11481" t="s">
        <v>85</v>
      </c>
      <c r="S11481">
        <v>8</v>
      </c>
      <c r="T11481">
        <v>1</v>
      </c>
    </row>
    <row r="11482" spans="1:20" x14ac:dyDescent="0.2">
      <c r="A11482">
        <v>762141</v>
      </c>
      <c r="B11482">
        <v>94102</v>
      </c>
      <c r="C11482">
        <v>1</v>
      </c>
      <c r="D11482" s="1">
        <v>43025</v>
      </c>
      <c r="E11482" s="2">
        <v>0.48277777777777775</v>
      </c>
      <c r="F11482">
        <v>37.781236</v>
      </c>
      <c r="G11482" s="1">
        <v>43006</v>
      </c>
      <c r="H11482" s="1" t="str">
        <f t="shared" si="358"/>
        <v>2017</v>
      </c>
      <c r="I11482" s="1" t="s">
        <v>1706</v>
      </c>
      <c r="J11482" s="1" t="str">
        <f t="shared" si="359"/>
        <v>2017Q3</v>
      </c>
      <c r="K11482" s="1" t="s">
        <v>1727</v>
      </c>
      <c r="L11482">
        <v>650000</v>
      </c>
      <c r="M11482">
        <v>-122.421364</v>
      </c>
      <c r="N11482" t="s">
        <v>16</v>
      </c>
      <c r="O11482" s="1">
        <v>43025</v>
      </c>
      <c r="P11482">
        <v>675000</v>
      </c>
      <c r="Q11482">
        <v>889</v>
      </c>
      <c r="R11482" t="s">
        <v>85</v>
      </c>
      <c r="S11482">
        <v>8</v>
      </c>
      <c r="T11482">
        <v>1.5</v>
      </c>
    </row>
    <row r="11483" spans="1:20" x14ac:dyDescent="0.2">
      <c r="A11483">
        <v>647085</v>
      </c>
      <c r="B11483">
        <v>94109</v>
      </c>
      <c r="C11483">
        <v>2</v>
      </c>
      <c r="D11483" s="1">
        <v>43028</v>
      </c>
      <c r="E11483" s="2">
        <v>0.59767361111111106</v>
      </c>
      <c r="F11483">
        <v>37.789543000000002</v>
      </c>
      <c r="G11483" s="1">
        <v>43000</v>
      </c>
      <c r="H11483" s="1" t="str">
        <f t="shared" si="358"/>
        <v>2017</v>
      </c>
      <c r="I11483" s="1" t="s">
        <v>1706</v>
      </c>
      <c r="J11483" s="1" t="str">
        <f t="shared" si="359"/>
        <v>2017Q3</v>
      </c>
      <c r="K11483" s="1" t="s">
        <v>1727</v>
      </c>
      <c r="L11483">
        <v>1595000</v>
      </c>
      <c r="M11483">
        <v>-122.423523</v>
      </c>
      <c r="N11483" t="s">
        <v>16</v>
      </c>
      <c r="O11483" s="1">
        <v>43028</v>
      </c>
      <c r="P11483">
        <v>1595000</v>
      </c>
      <c r="Q11483">
        <v>1164</v>
      </c>
      <c r="R11483" t="s">
        <v>85</v>
      </c>
      <c r="S11483">
        <v>8</v>
      </c>
      <c r="T11483">
        <v>2</v>
      </c>
    </row>
    <row r="11484" spans="1:20" x14ac:dyDescent="0.2">
      <c r="A11484">
        <v>762454</v>
      </c>
      <c r="B11484">
        <v>94102</v>
      </c>
      <c r="C11484">
        <v>1</v>
      </c>
      <c r="D11484" s="1">
        <v>43031</v>
      </c>
      <c r="E11484" s="2">
        <v>0.51128472222222221</v>
      </c>
      <c r="F11484">
        <v>37.781286999999999</v>
      </c>
      <c r="G11484" s="1">
        <v>43013</v>
      </c>
      <c r="H11484" s="1" t="str">
        <f t="shared" si="358"/>
        <v>2017</v>
      </c>
      <c r="I11484" s="1" t="s">
        <v>1706</v>
      </c>
      <c r="J11484" s="1" t="str">
        <f t="shared" si="359"/>
        <v>2017Q4</v>
      </c>
      <c r="K11484" s="1" t="s">
        <v>1728</v>
      </c>
      <c r="L11484">
        <v>575000</v>
      </c>
      <c r="M11484">
        <v>-122.421278</v>
      </c>
      <c r="N11484" t="s">
        <v>16</v>
      </c>
      <c r="O11484" s="1">
        <v>43031</v>
      </c>
      <c r="P11484">
        <v>595000</v>
      </c>
      <c r="Q11484">
        <v>533</v>
      </c>
      <c r="R11484" t="s">
        <v>85</v>
      </c>
      <c r="S11484">
        <v>8</v>
      </c>
      <c r="T11484">
        <v>1</v>
      </c>
    </row>
    <row r="11485" spans="1:20" x14ac:dyDescent="0.2">
      <c r="A11485">
        <v>667027</v>
      </c>
      <c r="B11485">
        <v>94109</v>
      </c>
      <c r="C11485">
        <v>2</v>
      </c>
      <c r="D11485" s="1">
        <v>43035</v>
      </c>
      <c r="E11485" s="2">
        <v>0.49505787037037036</v>
      </c>
      <c r="F11485">
        <v>37.788837000000001</v>
      </c>
      <c r="G11485" s="1">
        <v>42965</v>
      </c>
      <c r="H11485" s="1" t="str">
        <f t="shared" si="358"/>
        <v>2017</v>
      </c>
      <c r="I11485" s="1" t="s">
        <v>1706</v>
      </c>
      <c r="J11485" s="1" t="str">
        <f t="shared" si="359"/>
        <v>2017Q3</v>
      </c>
      <c r="K11485" s="1" t="s">
        <v>1727</v>
      </c>
      <c r="L11485">
        <v>1050000</v>
      </c>
      <c r="M11485">
        <v>-122.421272</v>
      </c>
      <c r="N11485" t="s">
        <v>16</v>
      </c>
      <c r="O11485" s="1">
        <v>43035</v>
      </c>
      <c r="P11485">
        <v>1150000</v>
      </c>
      <c r="Q11485">
        <v>1298</v>
      </c>
      <c r="R11485" t="s">
        <v>85</v>
      </c>
      <c r="S11485">
        <v>8</v>
      </c>
      <c r="T11485">
        <v>2.5</v>
      </c>
    </row>
    <row r="11486" spans="1:20" x14ac:dyDescent="0.2">
      <c r="A11486">
        <v>690178</v>
      </c>
      <c r="B11486">
        <v>94109</v>
      </c>
      <c r="C11486">
        <v>2</v>
      </c>
      <c r="D11486" s="1">
        <v>43041</v>
      </c>
      <c r="E11486" s="2">
        <v>0.7330902777777778</v>
      </c>
      <c r="F11486">
        <v>37.786774000000001</v>
      </c>
      <c r="G11486" s="1">
        <v>42930</v>
      </c>
      <c r="H11486" s="1" t="str">
        <f t="shared" si="358"/>
        <v>2017</v>
      </c>
      <c r="I11486" s="1" t="s">
        <v>1706</v>
      </c>
      <c r="J11486" s="1" t="str">
        <f t="shared" si="359"/>
        <v>2017Q3</v>
      </c>
      <c r="K11486" s="1" t="s">
        <v>1727</v>
      </c>
      <c r="L11486">
        <v>1098000</v>
      </c>
      <c r="M11486">
        <v>-122.422493</v>
      </c>
      <c r="N11486" t="s">
        <v>16</v>
      </c>
      <c r="O11486" s="1">
        <v>43035</v>
      </c>
      <c r="P11486">
        <v>1180000</v>
      </c>
      <c r="Q11486">
        <v>1131</v>
      </c>
      <c r="R11486" t="s">
        <v>85</v>
      </c>
      <c r="S11486">
        <v>8</v>
      </c>
      <c r="T11486">
        <v>2</v>
      </c>
    </row>
    <row r="11487" spans="1:20" x14ac:dyDescent="0.2">
      <c r="A11487">
        <v>762333</v>
      </c>
      <c r="B11487">
        <v>94102</v>
      </c>
      <c r="C11487">
        <v>1</v>
      </c>
      <c r="D11487" s="1">
        <v>43039</v>
      </c>
      <c r="E11487" s="2">
        <v>0.55846064814814811</v>
      </c>
      <c r="F11487">
        <v>0</v>
      </c>
      <c r="G11487" s="1">
        <v>42866</v>
      </c>
      <c r="H11487" s="1" t="str">
        <f t="shared" si="358"/>
        <v>2017</v>
      </c>
      <c r="I11487" s="1" t="s">
        <v>1706</v>
      </c>
      <c r="J11487" s="1" t="str">
        <f t="shared" si="359"/>
        <v>2017Q2</v>
      </c>
      <c r="K11487" s="1" t="s">
        <v>1726</v>
      </c>
      <c r="L11487">
        <v>655000</v>
      </c>
      <c r="M11487">
        <v>0</v>
      </c>
      <c r="N11487" t="s">
        <v>16</v>
      </c>
      <c r="O11487" s="1">
        <v>43039</v>
      </c>
      <c r="P11487">
        <v>650000</v>
      </c>
      <c r="Q11487">
        <v>733</v>
      </c>
      <c r="R11487" t="s">
        <v>85</v>
      </c>
      <c r="S11487">
        <v>8</v>
      </c>
      <c r="T11487">
        <v>1</v>
      </c>
    </row>
    <row r="11488" spans="1:20" x14ac:dyDescent="0.2">
      <c r="A11488">
        <v>742120</v>
      </c>
      <c r="B11488">
        <v>94102</v>
      </c>
      <c r="C11488">
        <v>1</v>
      </c>
      <c r="D11488" s="1">
        <v>43045</v>
      </c>
      <c r="E11488" s="2">
        <v>0.67365740740740743</v>
      </c>
      <c r="F11488">
        <v>0</v>
      </c>
      <c r="G11488" s="1">
        <v>43022</v>
      </c>
      <c r="H11488" s="1" t="str">
        <f t="shared" si="358"/>
        <v>2017</v>
      </c>
      <c r="I11488" s="1" t="s">
        <v>1706</v>
      </c>
      <c r="J11488" s="1" t="str">
        <f t="shared" si="359"/>
        <v>2017Q4</v>
      </c>
      <c r="K11488" s="1" t="s">
        <v>1728</v>
      </c>
      <c r="L11488">
        <v>649999</v>
      </c>
      <c r="M11488">
        <v>0</v>
      </c>
      <c r="N11488" t="s">
        <v>16</v>
      </c>
      <c r="O11488" s="1">
        <v>43039</v>
      </c>
      <c r="P11488">
        <v>750000</v>
      </c>
      <c r="Q11488">
        <v>706</v>
      </c>
      <c r="R11488" t="s">
        <v>85</v>
      </c>
      <c r="S11488">
        <v>8</v>
      </c>
      <c r="T11488">
        <v>1</v>
      </c>
    </row>
    <row r="11489" spans="1:20" x14ac:dyDescent="0.2">
      <c r="A11489">
        <v>689141</v>
      </c>
      <c r="B11489">
        <v>94109</v>
      </c>
      <c r="C11489">
        <v>2</v>
      </c>
      <c r="D11489" s="1">
        <v>43041</v>
      </c>
      <c r="E11489" s="2">
        <v>0.64687499999999998</v>
      </c>
      <c r="F11489">
        <v>37.78698</v>
      </c>
      <c r="G11489" s="1">
        <v>43009</v>
      </c>
      <c r="H11489" s="1" t="str">
        <f t="shared" si="358"/>
        <v>2017</v>
      </c>
      <c r="I11489" s="1" t="s">
        <v>1706</v>
      </c>
      <c r="J11489" s="1" t="str">
        <f t="shared" si="359"/>
        <v>2017Q4</v>
      </c>
      <c r="K11489" s="1" t="s">
        <v>1728</v>
      </c>
      <c r="L11489">
        <v>975000</v>
      </c>
      <c r="M11489">
        <v>-122.42416900000001</v>
      </c>
      <c r="N11489" t="s">
        <v>16</v>
      </c>
      <c r="O11489" s="1">
        <v>43041</v>
      </c>
      <c r="P11489">
        <v>975000</v>
      </c>
      <c r="Q11489">
        <v>1024</v>
      </c>
      <c r="R11489" t="s">
        <v>85</v>
      </c>
      <c r="S11489">
        <v>8</v>
      </c>
      <c r="T11489">
        <v>2</v>
      </c>
    </row>
    <row r="11490" spans="1:20" x14ac:dyDescent="0.2">
      <c r="A11490">
        <v>762283</v>
      </c>
      <c r="B11490">
        <v>94102</v>
      </c>
      <c r="C11490">
        <v>1</v>
      </c>
      <c r="D11490" s="1">
        <v>43042</v>
      </c>
      <c r="E11490" s="2">
        <v>0.57145833333333329</v>
      </c>
      <c r="F11490">
        <v>37.781115999999997</v>
      </c>
      <c r="G11490" s="1">
        <v>43006</v>
      </c>
      <c r="H11490" s="1" t="str">
        <f t="shared" si="358"/>
        <v>2017</v>
      </c>
      <c r="I11490" s="1" t="s">
        <v>1706</v>
      </c>
      <c r="J11490" s="1" t="str">
        <f t="shared" si="359"/>
        <v>2017Q3</v>
      </c>
      <c r="K11490" s="1" t="s">
        <v>1727</v>
      </c>
      <c r="L11490">
        <v>659000</v>
      </c>
      <c r="M11490">
        <v>-122.421333</v>
      </c>
      <c r="N11490" t="s">
        <v>16</v>
      </c>
      <c r="O11490" s="1">
        <v>43042</v>
      </c>
      <c r="P11490">
        <v>654000</v>
      </c>
      <c r="Q11490">
        <v>676</v>
      </c>
      <c r="R11490" t="s">
        <v>85</v>
      </c>
      <c r="S11490">
        <v>8</v>
      </c>
      <c r="T11490">
        <v>1</v>
      </c>
    </row>
    <row r="11491" spans="1:20" x14ac:dyDescent="0.2">
      <c r="A11491">
        <v>742148</v>
      </c>
      <c r="B11491">
        <v>94102</v>
      </c>
      <c r="C11491">
        <v>1</v>
      </c>
      <c r="D11491" s="1">
        <v>43046</v>
      </c>
      <c r="E11491" s="2">
        <v>0.66513888888888884</v>
      </c>
      <c r="F11491">
        <v>37.782139000000001</v>
      </c>
      <c r="G11491" s="1">
        <v>42867</v>
      </c>
      <c r="H11491" s="1" t="str">
        <f t="shared" si="358"/>
        <v>2017</v>
      </c>
      <c r="I11491" s="1" t="s">
        <v>1706</v>
      </c>
      <c r="J11491" s="1" t="str">
        <f t="shared" si="359"/>
        <v>2017Q2</v>
      </c>
      <c r="K11491" s="1" t="s">
        <v>1726</v>
      </c>
      <c r="L11491">
        <v>770000</v>
      </c>
      <c r="M11491">
        <v>-122.42002100000001</v>
      </c>
      <c r="N11491" t="s">
        <v>16</v>
      </c>
      <c r="O11491" s="1">
        <v>43046</v>
      </c>
      <c r="P11491">
        <v>770000</v>
      </c>
      <c r="R11491" t="s">
        <v>85</v>
      </c>
      <c r="S11491">
        <v>8</v>
      </c>
      <c r="T11491">
        <v>1</v>
      </c>
    </row>
    <row r="11492" spans="1:20" x14ac:dyDescent="0.2">
      <c r="A11492">
        <v>689126</v>
      </c>
      <c r="B11492">
        <v>94109</v>
      </c>
      <c r="C11492">
        <v>1</v>
      </c>
      <c r="D11492" s="1">
        <v>43047</v>
      </c>
      <c r="E11492" s="2">
        <v>0.46020833333333333</v>
      </c>
      <c r="F11492">
        <v>37.787157999999998</v>
      </c>
      <c r="G11492" s="1">
        <v>42997</v>
      </c>
      <c r="H11492" s="1" t="str">
        <f t="shared" si="358"/>
        <v>2017</v>
      </c>
      <c r="I11492" s="1" t="s">
        <v>1706</v>
      </c>
      <c r="J11492" s="1" t="str">
        <f t="shared" si="359"/>
        <v>2017Q3</v>
      </c>
      <c r="K11492" s="1" t="s">
        <v>1727</v>
      </c>
      <c r="L11492">
        <v>775000</v>
      </c>
      <c r="M11492">
        <v>-122.424222</v>
      </c>
      <c r="N11492" t="s">
        <v>16</v>
      </c>
      <c r="O11492" s="1">
        <v>43046</v>
      </c>
      <c r="P11492">
        <v>849000</v>
      </c>
      <c r="Q11492">
        <v>780</v>
      </c>
      <c r="R11492" t="s">
        <v>85</v>
      </c>
      <c r="S11492">
        <v>8</v>
      </c>
      <c r="T11492">
        <v>1</v>
      </c>
    </row>
    <row r="11493" spans="1:20" x14ac:dyDescent="0.2">
      <c r="A11493">
        <v>715037</v>
      </c>
      <c r="B11493">
        <v>94109</v>
      </c>
      <c r="C11493">
        <v>1</v>
      </c>
      <c r="D11493" s="1">
        <v>43050</v>
      </c>
      <c r="E11493" s="2">
        <v>0.41399305555555554</v>
      </c>
      <c r="F11493">
        <v>37.785099000000002</v>
      </c>
      <c r="G11493" s="1">
        <v>42989</v>
      </c>
      <c r="H11493" s="1" t="str">
        <f t="shared" si="358"/>
        <v>2017</v>
      </c>
      <c r="I11493" s="1" t="s">
        <v>1706</v>
      </c>
      <c r="J11493" s="1" t="str">
        <f t="shared" si="359"/>
        <v>2017Q3</v>
      </c>
      <c r="K11493" s="1" t="s">
        <v>1727</v>
      </c>
      <c r="L11493">
        <v>799000</v>
      </c>
      <c r="M11493">
        <v>-122.420586</v>
      </c>
      <c r="N11493" t="s">
        <v>16</v>
      </c>
      <c r="O11493" s="1">
        <v>43048</v>
      </c>
      <c r="P11493">
        <v>865000</v>
      </c>
      <c r="Q11493">
        <v>989</v>
      </c>
      <c r="R11493" t="s">
        <v>85</v>
      </c>
      <c r="S11493">
        <v>8</v>
      </c>
      <c r="T11493">
        <v>1</v>
      </c>
    </row>
    <row r="11494" spans="1:20" x14ac:dyDescent="0.2">
      <c r="A11494">
        <v>768023</v>
      </c>
      <c r="B11494">
        <v>94102</v>
      </c>
      <c r="C11494">
        <v>1</v>
      </c>
      <c r="D11494" s="1">
        <v>43057</v>
      </c>
      <c r="E11494" s="2">
        <v>0.44293981481481487</v>
      </c>
      <c r="F11494">
        <v>37.780425999999999</v>
      </c>
      <c r="G11494" s="1">
        <v>43024</v>
      </c>
      <c r="H11494" s="1" t="str">
        <f t="shared" si="358"/>
        <v>2017</v>
      </c>
      <c r="I11494" s="1" t="s">
        <v>1706</v>
      </c>
      <c r="J11494" s="1" t="str">
        <f t="shared" si="359"/>
        <v>2017Q4</v>
      </c>
      <c r="K11494" s="1" t="s">
        <v>1728</v>
      </c>
      <c r="L11494">
        <v>599000</v>
      </c>
      <c r="M11494">
        <v>-122.423485</v>
      </c>
      <c r="N11494" t="s">
        <v>16</v>
      </c>
      <c r="O11494" s="1">
        <v>43054</v>
      </c>
      <c r="P11494">
        <v>708000</v>
      </c>
      <c r="R11494" t="s">
        <v>85</v>
      </c>
      <c r="S11494">
        <v>8</v>
      </c>
      <c r="T11494">
        <v>1</v>
      </c>
    </row>
    <row r="11495" spans="1:20" x14ac:dyDescent="0.2">
      <c r="A11495">
        <v>742088</v>
      </c>
      <c r="B11495">
        <v>94102</v>
      </c>
      <c r="C11495">
        <v>2</v>
      </c>
      <c r="D11495" s="1">
        <v>43055</v>
      </c>
      <c r="E11495" s="2">
        <v>0.67935185185185187</v>
      </c>
      <c r="F11495">
        <v>37.782440000000001</v>
      </c>
      <c r="G11495" s="1">
        <v>42983</v>
      </c>
      <c r="H11495" s="1" t="str">
        <f t="shared" si="358"/>
        <v>2017</v>
      </c>
      <c r="I11495" s="1" t="s">
        <v>1706</v>
      </c>
      <c r="J11495" s="1" t="str">
        <f t="shared" si="359"/>
        <v>2017Q3</v>
      </c>
      <c r="K11495" s="1" t="s">
        <v>1727</v>
      </c>
      <c r="L11495">
        <v>979000</v>
      </c>
      <c r="M11495">
        <v>-122.420326</v>
      </c>
      <c r="N11495" t="s">
        <v>16</v>
      </c>
      <c r="O11495" s="1">
        <v>43054</v>
      </c>
      <c r="P11495">
        <v>955000</v>
      </c>
      <c r="Q11495">
        <v>1091</v>
      </c>
      <c r="R11495" t="s">
        <v>85</v>
      </c>
      <c r="S11495">
        <v>8</v>
      </c>
      <c r="T11495">
        <v>2</v>
      </c>
    </row>
    <row r="11496" spans="1:20" x14ac:dyDescent="0.2">
      <c r="A11496">
        <v>738056</v>
      </c>
      <c r="B11496">
        <v>94109</v>
      </c>
      <c r="C11496">
        <v>2</v>
      </c>
      <c r="D11496" s="1">
        <v>43055</v>
      </c>
      <c r="E11496" s="2">
        <v>0.4384953703703704</v>
      </c>
      <c r="F11496">
        <v>37.783535000000001</v>
      </c>
      <c r="G11496" s="1">
        <v>42988</v>
      </c>
      <c r="H11496" s="1" t="str">
        <f t="shared" si="358"/>
        <v>2017</v>
      </c>
      <c r="I11496" s="1" t="s">
        <v>1706</v>
      </c>
      <c r="J11496" s="1" t="str">
        <f t="shared" si="359"/>
        <v>2017Q3</v>
      </c>
      <c r="K11496" s="1" t="s">
        <v>1727</v>
      </c>
      <c r="L11496">
        <v>989000</v>
      </c>
      <c r="M11496">
        <v>-122.42139400000001</v>
      </c>
      <c r="N11496" t="s">
        <v>16</v>
      </c>
      <c r="O11496" s="1">
        <v>43054</v>
      </c>
      <c r="P11496">
        <v>1000000</v>
      </c>
      <c r="Q11496">
        <v>1240</v>
      </c>
      <c r="R11496" t="s">
        <v>85</v>
      </c>
      <c r="S11496">
        <v>8</v>
      </c>
      <c r="T11496">
        <v>2</v>
      </c>
    </row>
    <row r="11497" spans="1:20" x14ac:dyDescent="0.2">
      <c r="A11497">
        <v>762409</v>
      </c>
      <c r="B11497">
        <v>94102</v>
      </c>
      <c r="C11497">
        <v>1</v>
      </c>
      <c r="D11497" s="1">
        <v>43059</v>
      </c>
      <c r="E11497" s="2">
        <v>0.54965277777777777</v>
      </c>
      <c r="F11497">
        <v>37.781745000000001</v>
      </c>
      <c r="G11497" s="1">
        <v>43048</v>
      </c>
      <c r="H11497" s="1" t="str">
        <f t="shared" si="358"/>
        <v>2017</v>
      </c>
      <c r="I11497" s="1" t="s">
        <v>1706</v>
      </c>
      <c r="J11497" s="1" t="str">
        <f t="shared" si="359"/>
        <v>2017Q4</v>
      </c>
      <c r="K11497" s="1" t="s">
        <v>1728</v>
      </c>
      <c r="L11497">
        <v>629000</v>
      </c>
      <c r="M11497">
        <v>-122.421257</v>
      </c>
      <c r="N11497" t="s">
        <v>16</v>
      </c>
      <c r="O11497" s="1">
        <v>43059</v>
      </c>
      <c r="P11497">
        <v>629000</v>
      </c>
      <c r="Q11497">
        <v>694</v>
      </c>
      <c r="R11497" t="s">
        <v>85</v>
      </c>
      <c r="S11497">
        <v>8</v>
      </c>
      <c r="T11497">
        <v>1</v>
      </c>
    </row>
    <row r="11498" spans="1:20" x14ac:dyDescent="0.2">
      <c r="A11498">
        <v>689153</v>
      </c>
      <c r="B11498">
        <v>94109</v>
      </c>
      <c r="C11498">
        <v>1</v>
      </c>
      <c r="D11498" s="1">
        <v>43098</v>
      </c>
      <c r="E11498" s="2">
        <v>0.54859953703703701</v>
      </c>
      <c r="F11498">
        <v>37.786774000000001</v>
      </c>
      <c r="G11498" s="1">
        <v>43040</v>
      </c>
      <c r="H11498" s="1" t="str">
        <f t="shared" si="358"/>
        <v>2017</v>
      </c>
      <c r="I11498" s="1" t="s">
        <v>1706</v>
      </c>
      <c r="J11498" s="1" t="str">
        <f t="shared" si="359"/>
        <v>2017Q4</v>
      </c>
      <c r="K11498" s="1" t="s">
        <v>1728</v>
      </c>
      <c r="L11498">
        <v>898000</v>
      </c>
      <c r="M11498">
        <v>-122.424133</v>
      </c>
      <c r="N11498" t="s">
        <v>16</v>
      </c>
      <c r="O11498" s="1">
        <v>43068</v>
      </c>
      <c r="P11498">
        <v>918000</v>
      </c>
      <c r="Q11498">
        <v>907</v>
      </c>
      <c r="R11498" t="s">
        <v>85</v>
      </c>
      <c r="S11498">
        <v>8</v>
      </c>
      <c r="T11498">
        <v>1</v>
      </c>
    </row>
    <row r="11499" spans="1:20" x14ac:dyDescent="0.2">
      <c r="A11499">
        <v>647082</v>
      </c>
      <c r="B11499">
        <v>94109</v>
      </c>
      <c r="C11499">
        <v>1</v>
      </c>
      <c r="D11499" s="1">
        <v>43087</v>
      </c>
      <c r="E11499" s="2">
        <v>0.53230324074074076</v>
      </c>
      <c r="F11499">
        <v>37.789543000000002</v>
      </c>
      <c r="G11499" s="1">
        <v>43049</v>
      </c>
      <c r="H11499" s="1" t="str">
        <f t="shared" si="358"/>
        <v>2017</v>
      </c>
      <c r="I11499" s="1" t="s">
        <v>1706</v>
      </c>
      <c r="J11499" s="1" t="str">
        <f t="shared" si="359"/>
        <v>2017Q4</v>
      </c>
      <c r="K11499" s="1" t="s">
        <v>1728</v>
      </c>
      <c r="L11499">
        <v>895000</v>
      </c>
      <c r="M11499">
        <v>-122.423523</v>
      </c>
      <c r="N11499" t="s">
        <v>16</v>
      </c>
      <c r="O11499" s="1">
        <v>43080</v>
      </c>
      <c r="P11499">
        <v>895000</v>
      </c>
      <c r="Q11499">
        <v>694</v>
      </c>
      <c r="R11499" t="s">
        <v>85</v>
      </c>
      <c r="S11499">
        <v>8</v>
      </c>
      <c r="T11499">
        <v>1</v>
      </c>
    </row>
    <row r="11500" spans="1:20" x14ac:dyDescent="0.2">
      <c r="A11500">
        <v>647180</v>
      </c>
      <c r="B11500">
        <v>94109</v>
      </c>
      <c r="C11500">
        <v>2</v>
      </c>
      <c r="D11500" s="1">
        <v>43102</v>
      </c>
      <c r="E11500" s="2">
        <v>0.58850694444444451</v>
      </c>
      <c r="F11500">
        <v>37.789543000000002</v>
      </c>
      <c r="G11500" s="1">
        <v>43040</v>
      </c>
      <c r="H11500" s="1" t="str">
        <f t="shared" si="358"/>
        <v>2017</v>
      </c>
      <c r="I11500" s="1" t="s">
        <v>1706</v>
      </c>
      <c r="J11500" s="1" t="str">
        <f t="shared" si="359"/>
        <v>2017Q4</v>
      </c>
      <c r="K11500" s="1" t="s">
        <v>1728</v>
      </c>
      <c r="L11500">
        <v>1395000</v>
      </c>
      <c r="M11500">
        <v>-122.423523</v>
      </c>
      <c r="N11500" t="s">
        <v>16</v>
      </c>
      <c r="O11500" s="1">
        <v>43084</v>
      </c>
      <c r="P11500">
        <v>1410000</v>
      </c>
      <c r="Q11500">
        <v>993</v>
      </c>
      <c r="R11500" t="s">
        <v>85</v>
      </c>
      <c r="S11500">
        <v>8</v>
      </c>
      <c r="T11500">
        <v>2</v>
      </c>
    </row>
    <row r="11501" spans="1:20" x14ac:dyDescent="0.2">
      <c r="A11501">
        <v>762370</v>
      </c>
      <c r="B11501">
        <v>94102</v>
      </c>
      <c r="C11501">
        <v>0</v>
      </c>
      <c r="D11501" s="1">
        <v>43090</v>
      </c>
      <c r="E11501" s="2">
        <v>0.64515046296296297</v>
      </c>
      <c r="F11501">
        <v>37.781574999999997</v>
      </c>
      <c r="G11501" s="1">
        <v>43027</v>
      </c>
      <c r="H11501" s="1" t="str">
        <f t="shared" si="358"/>
        <v>2017</v>
      </c>
      <c r="I11501" s="1" t="s">
        <v>1706</v>
      </c>
      <c r="J11501" s="1" t="str">
        <f t="shared" si="359"/>
        <v>2017Q4</v>
      </c>
      <c r="K11501" s="1" t="s">
        <v>1728</v>
      </c>
      <c r="L11501">
        <v>498000</v>
      </c>
      <c r="M11501">
        <v>-122.42168599999999</v>
      </c>
      <c r="N11501" t="s">
        <v>16</v>
      </c>
      <c r="O11501" s="1">
        <v>43088</v>
      </c>
      <c r="P11501">
        <v>493000</v>
      </c>
      <c r="R11501" t="s">
        <v>85</v>
      </c>
      <c r="S11501">
        <v>8</v>
      </c>
      <c r="T11501">
        <v>1</v>
      </c>
    </row>
    <row r="11502" spans="1:20" x14ac:dyDescent="0.2">
      <c r="A11502">
        <v>715020</v>
      </c>
      <c r="B11502">
        <v>94109</v>
      </c>
      <c r="C11502">
        <v>1</v>
      </c>
      <c r="D11502" s="1">
        <v>43095</v>
      </c>
      <c r="E11502" s="2">
        <v>0.52885416666666674</v>
      </c>
      <c r="F11502">
        <v>37.785099000000002</v>
      </c>
      <c r="G11502" s="1">
        <v>43027</v>
      </c>
      <c r="H11502" s="1" t="str">
        <f t="shared" si="358"/>
        <v>2017</v>
      </c>
      <c r="I11502" s="1" t="s">
        <v>1706</v>
      </c>
      <c r="J11502" s="1" t="str">
        <f t="shared" si="359"/>
        <v>2017Q4</v>
      </c>
      <c r="K11502" s="1" t="s">
        <v>1728</v>
      </c>
      <c r="L11502">
        <v>648000</v>
      </c>
      <c r="M11502">
        <v>-122.420586</v>
      </c>
      <c r="N11502" t="s">
        <v>16</v>
      </c>
      <c r="O11502" s="1">
        <v>43091</v>
      </c>
      <c r="P11502">
        <v>760000</v>
      </c>
      <c r="Q11502">
        <v>758</v>
      </c>
      <c r="R11502" t="s">
        <v>85</v>
      </c>
      <c r="S11502">
        <v>8</v>
      </c>
      <c r="T11502">
        <v>1</v>
      </c>
    </row>
    <row r="11503" spans="1:20" x14ac:dyDescent="0.2">
      <c r="A11503" t="s">
        <v>15</v>
      </c>
      <c r="B11503">
        <v>94109</v>
      </c>
      <c r="C11503">
        <v>0</v>
      </c>
      <c r="D11503" s="1">
        <v>43139</v>
      </c>
      <c r="E11503" s="2">
        <v>0.46767361111111111</v>
      </c>
      <c r="F11503">
        <v>37.789185000000003</v>
      </c>
      <c r="G11503" s="1">
        <v>42970</v>
      </c>
      <c r="H11503" s="1" t="str">
        <f t="shared" si="358"/>
        <v>2017</v>
      </c>
      <c r="I11503" s="1" t="s">
        <v>1706</v>
      </c>
      <c r="J11503" s="1" t="str">
        <f t="shared" si="359"/>
        <v>2017Q3</v>
      </c>
      <c r="K11503" s="1" t="s">
        <v>1727</v>
      </c>
      <c r="L11503">
        <v>816500</v>
      </c>
      <c r="M11503">
        <v>-122.423378</v>
      </c>
      <c r="N11503" t="s">
        <v>16</v>
      </c>
      <c r="O11503" s="1">
        <v>43091</v>
      </c>
      <c r="P11503">
        <v>777000</v>
      </c>
      <c r="Q11503">
        <v>630</v>
      </c>
      <c r="R11503" t="s">
        <v>85</v>
      </c>
      <c r="S11503">
        <v>8</v>
      </c>
      <c r="T11503">
        <v>1</v>
      </c>
    </row>
    <row r="11504" spans="1:20" x14ac:dyDescent="0.2">
      <c r="A11504" t="s">
        <v>15</v>
      </c>
      <c r="B11504">
        <v>94109</v>
      </c>
      <c r="C11504">
        <v>1</v>
      </c>
      <c r="D11504" s="1">
        <v>43139</v>
      </c>
      <c r="E11504" s="2">
        <v>0.49101851851851852</v>
      </c>
      <c r="F11504">
        <v>37.789185000000003</v>
      </c>
      <c r="G11504" s="1">
        <v>42895</v>
      </c>
      <c r="H11504" s="1" t="str">
        <f t="shared" si="358"/>
        <v>2017</v>
      </c>
      <c r="I11504" s="1" t="s">
        <v>1706</v>
      </c>
      <c r="J11504" s="1" t="str">
        <f t="shared" si="359"/>
        <v>2017Q2</v>
      </c>
      <c r="K11504" s="1" t="s">
        <v>1726</v>
      </c>
      <c r="L11504">
        <v>925500</v>
      </c>
      <c r="M11504">
        <v>-122.423378</v>
      </c>
      <c r="N11504" t="s">
        <v>16</v>
      </c>
      <c r="O11504" s="1">
        <v>43091</v>
      </c>
      <c r="P11504">
        <v>880000</v>
      </c>
      <c r="Q11504">
        <v>537</v>
      </c>
      <c r="R11504" t="s">
        <v>85</v>
      </c>
      <c r="S11504">
        <v>8</v>
      </c>
      <c r="T11504">
        <v>1</v>
      </c>
    </row>
    <row r="11505" spans="1:20" x14ac:dyDescent="0.2">
      <c r="A11505">
        <v>738048</v>
      </c>
      <c r="B11505">
        <v>94109</v>
      </c>
      <c r="C11505">
        <v>2</v>
      </c>
      <c r="D11505" s="1">
        <v>43116</v>
      </c>
      <c r="E11505" s="2">
        <v>0.45347222222222222</v>
      </c>
      <c r="F11505">
        <v>37.783535000000001</v>
      </c>
      <c r="G11505" s="1">
        <v>43041</v>
      </c>
      <c r="H11505" s="1" t="str">
        <f t="shared" si="358"/>
        <v>2017</v>
      </c>
      <c r="I11505" s="1" t="s">
        <v>1706</v>
      </c>
      <c r="J11505" s="1" t="str">
        <f t="shared" si="359"/>
        <v>2017Q4</v>
      </c>
      <c r="K11505" s="1" t="s">
        <v>1728</v>
      </c>
      <c r="L11505">
        <v>899000</v>
      </c>
      <c r="M11505">
        <v>-122.42139400000001</v>
      </c>
      <c r="N11505" t="s">
        <v>16</v>
      </c>
      <c r="O11505" s="1">
        <v>43091</v>
      </c>
      <c r="P11505">
        <v>950000</v>
      </c>
      <c r="Q11505">
        <v>1047</v>
      </c>
      <c r="R11505" t="s">
        <v>85</v>
      </c>
      <c r="S11505">
        <v>8</v>
      </c>
      <c r="T11505">
        <v>2</v>
      </c>
    </row>
    <row r="11506" spans="1:20" x14ac:dyDescent="0.2">
      <c r="A11506">
        <v>834044</v>
      </c>
      <c r="B11506">
        <v>94102</v>
      </c>
      <c r="C11506">
        <v>2</v>
      </c>
      <c r="D11506" s="1">
        <v>43109</v>
      </c>
      <c r="E11506" s="2">
        <v>0.5230555555555555</v>
      </c>
      <c r="F11506">
        <v>37.776066</v>
      </c>
      <c r="G11506" s="1">
        <v>43063</v>
      </c>
      <c r="H11506" s="1" t="str">
        <f t="shared" si="358"/>
        <v>2017</v>
      </c>
      <c r="I11506" s="1" t="s">
        <v>1706</v>
      </c>
      <c r="J11506" s="1" t="str">
        <f t="shared" si="359"/>
        <v>2017Q4</v>
      </c>
      <c r="K11506" s="1" t="s">
        <v>1728</v>
      </c>
      <c r="L11506">
        <v>1185000</v>
      </c>
      <c r="M11506">
        <v>-122.419853</v>
      </c>
      <c r="N11506" t="s">
        <v>16</v>
      </c>
      <c r="O11506" s="1">
        <v>43095</v>
      </c>
      <c r="P11506">
        <v>1185000</v>
      </c>
      <c r="Q11506">
        <v>1141</v>
      </c>
      <c r="R11506" t="s">
        <v>85</v>
      </c>
      <c r="S11506">
        <v>8</v>
      </c>
      <c r="T11506">
        <v>2</v>
      </c>
    </row>
    <row r="11507" spans="1:20" x14ac:dyDescent="0.2">
      <c r="A11507" t="s">
        <v>15</v>
      </c>
      <c r="B11507">
        <v>94109</v>
      </c>
      <c r="C11507">
        <v>2</v>
      </c>
      <c r="D11507" s="1">
        <v>43139</v>
      </c>
      <c r="E11507" s="2">
        <v>0.49791666666666662</v>
      </c>
      <c r="F11507">
        <v>37.789088999999997</v>
      </c>
      <c r="G11507" s="1">
        <v>42825</v>
      </c>
      <c r="H11507" s="1" t="str">
        <f t="shared" si="358"/>
        <v>2017</v>
      </c>
      <c r="I11507" s="1" t="s">
        <v>1706</v>
      </c>
      <c r="J11507" s="1" t="str">
        <f t="shared" si="359"/>
        <v>2017Q1</v>
      </c>
      <c r="K11507" s="1" t="s">
        <v>1725</v>
      </c>
      <c r="L11507">
        <v>1765500</v>
      </c>
      <c r="M11507">
        <v>-122.423332</v>
      </c>
      <c r="N11507" t="s">
        <v>16</v>
      </c>
      <c r="O11507" s="1">
        <v>43095</v>
      </c>
      <c r="P11507">
        <v>1730000</v>
      </c>
      <c r="Q11507">
        <v>1398</v>
      </c>
      <c r="R11507" t="s">
        <v>85</v>
      </c>
      <c r="S11507">
        <v>8</v>
      </c>
      <c r="T11507">
        <v>2</v>
      </c>
    </row>
    <row r="11508" spans="1:20" x14ac:dyDescent="0.2">
      <c r="A11508">
        <v>738054</v>
      </c>
      <c r="B11508">
        <v>94109</v>
      </c>
      <c r="C11508">
        <v>2</v>
      </c>
      <c r="D11508" s="1">
        <v>43111</v>
      </c>
      <c r="E11508" s="2">
        <v>0.82535879629629638</v>
      </c>
      <c r="F11508">
        <v>37.783535000000001</v>
      </c>
      <c r="G11508" s="1">
        <v>43047</v>
      </c>
      <c r="H11508" s="1" t="str">
        <f t="shared" si="358"/>
        <v>2017</v>
      </c>
      <c r="I11508" s="1" t="s">
        <v>1706</v>
      </c>
      <c r="J11508" s="1" t="str">
        <f t="shared" si="359"/>
        <v>2017Q4</v>
      </c>
      <c r="K11508" s="1" t="s">
        <v>1728</v>
      </c>
      <c r="L11508">
        <v>838000</v>
      </c>
      <c r="M11508">
        <v>-122.42139400000001</v>
      </c>
      <c r="N11508" t="s">
        <v>16</v>
      </c>
      <c r="O11508" s="1">
        <v>43104</v>
      </c>
      <c r="P11508">
        <v>910000</v>
      </c>
      <c r="Q11508">
        <v>909</v>
      </c>
      <c r="R11508" t="s">
        <v>85</v>
      </c>
      <c r="S11508">
        <v>8</v>
      </c>
      <c r="T11508">
        <v>2</v>
      </c>
    </row>
    <row r="11509" spans="1:20" x14ac:dyDescent="0.2">
      <c r="A11509" t="s">
        <v>15</v>
      </c>
      <c r="B11509">
        <v>94109</v>
      </c>
      <c r="C11509">
        <v>1</v>
      </c>
      <c r="D11509" s="1">
        <v>43139</v>
      </c>
      <c r="E11509" s="2">
        <v>0.49512731481481481</v>
      </c>
      <c r="F11509">
        <v>37.789185000000003</v>
      </c>
      <c r="G11509" s="1">
        <v>42825</v>
      </c>
      <c r="H11509" s="1" t="str">
        <f t="shared" si="358"/>
        <v>2017</v>
      </c>
      <c r="I11509" s="1" t="s">
        <v>1706</v>
      </c>
      <c r="J11509" s="1" t="str">
        <f t="shared" si="359"/>
        <v>2017Q1</v>
      </c>
      <c r="K11509" s="1" t="s">
        <v>1725</v>
      </c>
      <c r="L11509">
        <v>1025500</v>
      </c>
      <c r="M11509">
        <v>-122.423378</v>
      </c>
      <c r="N11509" t="s">
        <v>16</v>
      </c>
      <c r="O11509" s="1">
        <v>43108</v>
      </c>
      <c r="P11509">
        <v>1005000</v>
      </c>
      <c r="Q11509">
        <v>742</v>
      </c>
      <c r="R11509" t="s">
        <v>85</v>
      </c>
      <c r="S11509">
        <v>8</v>
      </c>
      <c r="T11509">
        <v>1</v>
      </c>
    </row>
    <row r="11510" spans="1:20" x14ac:dyDescent="0.2">
      <c r="A11510">
        <v>719078</v>
      </c>
      <c r="B11510">
        <v>94109</v>
      </c>
      <c r="C11510">
        <v>1</v>
      </c>
      <c r="D11510" s="1">
        <v>43116</v>
      </c>
      <c r="E11510" s="2">
        <v>0.69333333333333336</v>
      </c>
      <c r="F11510">
        <v>37.783901</v>
      </c>
      <c r="G11510" s="1">
        <v>42957</v>
      </c>
      <c r="H11510" s="1" t="str">
        <f t="shared" si="358"/>
        <v>2017</v>
      </c>
      <c r="I11510" s="1" t="s">
        <v>1706</v>
      </c>
      <c r="J11510" s="1" t="str">
        <f t="shared" si="359"/>
        <v>2017Q3</v>
      </c>
      <c r="K11510" s="1" t="s">
        <v>1727</v>
      </c>
      <c r="L11510">
        <v>677000</v>
      </c>
      <c r="M11510">
        <v>-122.42244700000001</v>
      </c>
      <c r="N11510" t="s">
        <v>16</v>
      </c>
      <c r="O11510" s="1">
        <v>43112</v>
      </c>
      <c r="P11510">
        <v>670000</v>
      </c>
      <c r="Q11510">
        <v>680</v>
      </c>
      <c r="R11510" t="s">
        <v>85</v>
      </c>
      <c r="S11510">
        <v>8</v>
      </c>
      <c r="T11510">
        <v>1</v>
      </c>
    </row>
    <row r="11511" spans="1:20" x14ac:dyDescent="0.2">
      <c r="A11511" t="s">
        <v>15</v>
      </c>
      <c r="B11511">
        <v>94109</v>
      </c>
      <c r="C11511">
        <v>1</v>
      </c>
      <c r="D11511" s="1">
        <v>43139</v>
      </c>
      <c r="E11511" s="2">
        <v>0.48802083333333335</v>
      </c>
      <c r="F11511">
        <v>37.789185000000003</v>
      </c>
      <c r="G11511" s="1">
        <v>42988</v>
      </c>
      <c r="H11511" s="1" t="str">
        <f t="shared" si="358"/>
        <v>2017</v>
      </c>
      <c r="I11511" s="1" t="s">
        <v>1706</v>
      </c>
      <c r="J11511" s="1" t="str">
        <f t="shared" si="359"/>
        <v>2017Q3</v>
      </c>
      <c r="K11511" s="1" t="s">
        <v>1727</v>
      </c>
      <c r="L11511">
        <v>844590</v>
      </c>
      <c r="M11511">
        <v>-122.423378</v>
      </c>
      <c r="N11511" t="s">
        <v>16</v>
      </c>
      <c r="O11511" s="1">
        <v>43112</v>
      </c>
      <c r="P11511">
        <v>844590</v>
      </c>
      <c r="Q11511">
        <v>598</v>
      </c>
      <c r="R11511" t="s">
        <v>85</v>
      </c>
      <c r="S11511">
        <v>8</v>
      </c>
      <c r="T11511">
        <v>1</v>
      </c>
    </row>
    <row r="11512" spans="1:20" x14ac:dyDescent="0.2">
      <c r="A11512">
        <v>762290</v>
      </c>
      <c r="B11512">
        <v>94102</v>
      </c>
      <c r="C11512">
        <v>1</v>
      </c>
      <c r="D11512" s="1">
        <v>43118</v>
      </c>
      <c r="E11512" s="2">
        <v>0.56967592592592597</v>
      </c>
      <c r="F11512">
        <v>37.781694000000002</v>
      </c>
      <c r="G11512" s="1">
        <v>43038</v>
      </c>
      <c r="H11512" s="1" t="str">
        <f t="shared" si="358"/>
        <v>2017</v>
      </c>
      <c r="I11512" s="1" t="s">
        <v>1706</v>
      </c>
      <c r="J11512" s="1" t="str">
        <f t="shared" si="359"/>
        <v>2017Q4</v>
      </c>
      <c r="K11512" s="1" t="s">
        <v>1728</v>
      </c>
      <c r="L11512">
        <v>620000</v>
      </c>
      <c r="M11512">
        <v>-122.421137</v>
      </c>
      <c r="N11512" t="s">
        <v>16</v>
      </c>
      <c r="O11512" s="1">
        <v>43117</v>
      </c>
      <c r="P11512">
        <v>620000</v>
      </c>
      <c r="Q11512">
        <v>706</v>
      </c>
      <c r="R11512" t="s">
        <v>85</v>
      </c>
      <c r="S11512">
        <v>8</v>
      </c>
      <c r="T11512">
        <v>1</v>
      </c>
    </row>
    <row r="11513" spans="1:20" x14ac:dyDescent="0.2">
      <c r="A11513">
        <v>647219</v>
      </c>
      <c r="B11513">
        <v>94109</v>
      </c>
      <c r="C11513">
        <v>2</v>
      </c>
      <c r="D11513" s="1">
        <v>43119</v>
      </c>
      <c r="E11513" s="2">
        <v>0.58061342592592591</v>
      </c>
      <c r="F11513">
        <v>37.789543000000002</v>
      </c>
      <c r="G11513" s="1">
        <v>43028</v>
      </c>
      <c r="H11513" s="1" t="str">
        <f t="shared" si="358"/>
        <v>2017</v>
      </c>
      <c r="I11513" s="1" t="s">
        <v>1706</v>
      </c>
      <c r="J11513" s="1" t="str">
        <f t="shared" si="359"/>
        <v>2017Q4</v>
      </c>
      <c r="K11513" s="1" t="s">
        <v>1728</v>
      </c>
      <c r="L11513">
        <v>1698000</v>
      </c>
      <c r="M11513">
        <v>-122.423523</v>
      </c>
      <c r="N11513" t="s">
        <v>16</v>
      </c>
      <c r="O11513" s="1">
        <v>43117</v>
      </c>
      <c r="P11513">
        <v>1665000</v>
      </c>
      <c r="Q11513">
        <v>1150</v>
      </c>
      <c r="R11513" t="s">
        <v>85</v>
      </c>
      <c r="S11513">
        <v>8</v>
      </c>
      <c r="T11513">
        <v>2</v>
      </c>
    </row>
    <row r="11514" spans="1:20" x14ac:dyDescent="0.2">
      <c r="A11514" t="s">
        <v>15</v>
      </c>
      <c r="B11514">
        <v>94109</v>
      </c>
      <c r="C11514">
        <v>1</v>
      </c>
      <c r="D11514" s="1">
        <v>43139</v>
      </c>
      <c r="E11514" s="2">
        <v>0.49685185185185188</v>
      </c>
      <c r="F11514">
        <v>37.789185000000003</v>
      </c>
      <c r="G11514" s="1">
        <v>42905</v>
      </c>
      <c r="H11514" s="1" t="str">
        <f t="shared" si="358"/>
        <v>2017</v>
      </c>
      <c r="I11514" s="1" t="s">
        <v>1706</v>
      </c>
      <c r="J11514" s="1" t="str">
        <f t="shared" si="359"/>
        <v>2017Q2</v>
      </c>
      <c r="K11514" s="1" t="s">
        <v>1726</v>
      </c>
      <c r="L11514">
        <v>1046500</v>
      </c>
      <c r="M11514">
        <v>-122.423378</v>
      </c>
      <c r="N11514" t="s">
        <v>16</v>
      </c>
      <c r="O11514" s="1">
        <v>43118</v>
      </c>
      <c r="P11514">
        <v>1040000</v>
      </c>
      <c r="Q11514">
        <v>626</v>
      </c>
      <c r="R11514" t="s">
        <v>85</v>
      </c>
      <c r="S11514">
        <v>8</v>
      </c>
      <c r="T11514">
        <v>1</v>
      </c>
    </row>
    <row r="11515" spans="1:20" x14ac:dyDescent="0.2">
      <c r="A11515">
        <v>762133</v>
      </c>
      <c r="B11515">
        <v>94102</v>
      </c>
      <c r="C11515">
        <v>1</v>
      </c>
      <c r="D11515" s="1">
        <v>43126</v>
      </c>
      <c r="E11515" s="2">
        <v>0.53119212962962969</v>
      </c>
      <c r="F11515">
        <v>37.781115999999997</v>
      </c>
      <c r="G11515" s="1">
        <v>43070</v>
      </c>
      <c r="H11515" s="1" t="str">
        <f t="shared" si="358"/>
        <v>2017</v>
      </c>
      <c r="I11515" s="1" t="s">
        <v>1706</v>
      </c>
      <c r="J11515" s="1" t="str">
        <f t="shared" si="359"/>
        <v>2017Q4</v>
      </c>
      <c r="K11515" s="1" t="s">
        <v>1728</v>
      </c>
      <c r="L11515">
        <v>670000</v>
      </c>
      <c r="M11515">
        <v>-122.421333</v>
      </c>
      <c r="N11515" t="s">
        <v>16</v>
      </c>
      <c r="O11515" s="1">
        <v>43126</v>
      </c>
      <c r="P11515">
        <v>655000</v>
      </c>
      <c r="Q11515">
        <v>749</v>
      </c>
      <c r="R11515" t="s">
        <v>85</v>
      </c>
      <c r="S11515">
        <v>8</v>
      </c>
      <c r="T11515">
        <v>1</v>
      </c>
    </row>
    <row r="11516" spans="1:20" x14ac:dyDescent="0.2">
      <c r="A11516">
        <v>647227</v>
      </c>
      <c r="B11516">
        <v>94109</v>
      </c>
      <c r="C11516">
        <v>2</v>
      </c>
      <c r="D11516" s="1">
        <v>43138</v>
      </c>
      <c r="E11516" s="2">
        <v>0.45799768518518519</v>
      </c>
      <c r="F11516">
        <v>37.789543000000002</v>
      </c>
      <c r="G11516" s="1">
        <v>43042</v>
      </c>
      <c r="H11516" s="1" t="str">
        <f t="shared" si="358"/>
        <v>2017</v>
      </c>
      <c r="I11516" s="1" t="s">
        <v>1706</v>
      </c>
      <c r="J11516" s="1" t="str">
        <f t="shared" si="359"/>
        <v>2017Q4</v>
      </c>
      <c r="K11516" s="1" t="s">
        <v>1728</v>
      </c>
      <c r="L11516">
        <v>1495000</v>
      </c>
      <c r="M11516">
        <v>-122.423523</v>
      </c>
      <c r="N11516" t="s">
        <v>16</v>
      </c>
      <c r="O11516" s="1">
        <v>43137</v>
      </c>
      <c r="P11516">
        <v>1470000</v>
      </c>
      <c r="Q11516">
        <v>989</v>
      </c>
      <c r="R11516" t="s">
        <v>85</v>
      </c>
      <c r="S11516">
        <v>8</v>
      </c>
      <c r="T11516">
        <v>2</v>
      </c>
    </row>
    <row r="11517" spans="1:20" x14ac:dyDescent="0.2">
      <c r="A11517">
        <v>690183</v>
      </c>
      <c r="B11517">
        <v>94109</v>
      </c>
      <c r="C11517">
        <v>1</v>
      </c>
      <c r="D11517" s="1">
        <v>43138</v>
      </c>
      <c r="E11517" s="2">
        <v>0.59171296296296294</v>
      </c>
      <c r="F11517">
        <v>37.786774000000001</v>
      </c>
      <c r="G11517" s="1">
        <v>43124</v>
      </c>
      <c r="H11517" s="1" t="str">
        <f t="shared" si="358"/>
        <v>2018</v>
      </c>
      <c r="I11517" s="1" t="s">
        <v>1707</v>
      </c>
      <c r="J11517" s="1" t="str">
        <f t="shared" si="359"/>
        <v>2018Q1</v>
      </c>
      <c r="K11517" s="1" t="s">
        <v>1729</v>
      </c>
      <c r="L11517">
        <v>749000</v>
      </c>
      <c r="M11517">
        <v>-122.422493</v>
      </c>
      <c r="N11517" t="s">
        <v>16</v>
      </c>
      <c r="O11517" s="1">
        <v>43138</v>
      </c>
      <c r="P11517">
        <v>749000</v>
      </c>
      <c r="Q11517">
        <v>818</v>
      </c>
      <c r="R11517" t="s">
        <v>85</v>
      </c>
      <c r="S11517">
        <v>8</v>
      </c>
      <c r="T11517">
        <v>1</v>
      </c>
    </row>
    <row r="11518" spans="1:20" x14ac:dyDescent="0.2">
      <c r="A11518">
        <v>690024</v>
      </c>
      <c r="B11518">
        <v>94109</v>
      </c>
      <c r="C11518">
        <v>0</v>
      </c>
      <c r="D11518" s="1">
        <v>43152</v>
      </c>
      <c r="E11518" s="2">
        <v>0.44028935185185186</v>
      </c>
      <c r="F11518">
        <v>37.786774000000001</v>
      </c>
      <c r="G11518" s="1">
        <v>43111</v>
      </c>
      <c r="H11518" s="1" t="str">
        <f t="shared" si="358"/>
        <v>2018</v>
      </c>
      <c r="I11518" s="1" t="s">
        <v>1707</v>
      </c>
      <c r="J11518" s="1" t="str">
        <f t="shared" si="359"/>
        <v>2018Q1</v>
      </c>
      <c r="K11518" s="1" t="s">
        <v>1729</v>
      </c>
      <c r="L11518">
        <v>638888</v>
      </c>
      <c r="M11518">
        <v>-122.422493</v>
      </c>
      <c r="N11518" t="s">
        <v>16</v>
      </c>
      <c r="O11518" s="1">
        <v>43152</v>
      </c>
      <c r="P11518">
        <v>660000</v>
      </c>
      <c r="Q11518">
        <v>595</v>
      </c>
      <c r="R11518" t="s">
        <v>85</v>
      </c>
      <c r="S11518">
        <v>8</v>
      </c>
      <c r="T11518">
        <v>1</v>
      </c>
    </row>
    <row r="11519" spans="1:20" x14ac:dyDescent="0.2">
      <c r="A11519">
        <v>761046</v>
      </c>
      <c r="B11519">
        <v>94102</v>
      </c>
      <c r="C11519">
        <v>2</v>
      </c>
      <c r="D11519" s="1">
        <v>43153</v>
      </c>
      <c r="E11519" s="2">
        <v>0.67831018518518515</v>
      </c>
      <c r="F11519">
        <v>37.781264999999998</v>
      </c>
      <c r="G11519" s="1">
        <v>43101</v>
      </c>
      <c r="H11519" s="1" t="str">
        <f t="shared" si="358"/>
        <v>2018</v>
      </c>
      <c r="I11519" s="1" t="s">
        <v>1707</v>
      </c>
      <c r="J11519" s="1" t="str">
        <f t="shared" si="359"/>
        <v>2018Q1</v>
      </c>
      <c r="K11519" s="1" t="s">
        <v>1729</v>
      </c>
      <c r="L11519">
        <v>1195000</v>
      </c>
      <c r="M11519">
        <v>-122.423203</v>
      </c>
      <c r="N11519" t="s">
        <v>16</v>
      </c>
      <c r="O11519" s="1">
        <v>43153</v>
      </c>
      <c r="P11519">
        <v>1223000</v>
      </c>
      <c r="Q11519">
        <v>1249</v>
      </c>
      <c r="R11519" t="s">
        <v>85</v>
      </c>
      <c r="S11519">
        <v>8</v>
      </c>
      <c r="T11519">
        <v>2</v>
      </c>
    </row>
    <row r="11520" spans="1:20" x14ac:dyDescent="0.2">
      <c r="A11520">
        <v>5735014</v>
      </c>
      <c r="B11520">
        <v>94112</v>
      </c>
      <c r="C11520">
        <v>1</v>
      </c>
      <c r="D11520" s="1">
        <v>42072</v>
      </c>
      <c r="E11520" s="2">
        <v>0.92113425925925929</v>
      </c>
      <c r="F11520">
        <v>37.735401000000003</v>
      </c>
      <c r="G11520" s="1">
        <v>42052</v>
      </c>
      <c r="H11520" s="1" t="str">
        <f t="shared" si="358"/>
        <v>2015</v>
      </c>
      <c r="I11520" s="1" t="s">
        <v>1704</v>
      </c>
      <c r="J11520" s="1" t="str">
        <f t="shared" si="359"/>
        <v>2015Q1</v>
      </c>
      <c r="K11520" s="1" t="s">
        <v>1712</v>
      </c>
      <c r="L11520">
        <v>799999</v>
      </c>
      <c r="M11520">
        <v>-122.41156700000001</v>
      </c>
      <c r="N11520" t="s">
        <v>24</v>
      </c>
      <c r="O11520" s="1">
        <v>42066</v>
      </c>
      <c r="P11520">
        <v>815000</v>
      </c>
      <c r="Q11520">
        <v>912</v>
      </c>
      <c r="R11520" t="s">
        <v>33</v>
      </c>
      <c r="S11520">
        <v>9</v>
      </c>
      <c r="T11520">
        <v>1</v>
      </c>
    </row>
    <row r="11521" spans="1:20" x14ac:dyDescent="0.2">
      <c r="A11521">
        <v>5634031</v>
      </c>
      <c r="B11521">
        <v>94110</v>
      </c>
      <c r="C11521">
        <v>2</v>
      </c>
      <c r="D11521" s="1">
        <v>42314</v>
      </c>
      <c r="E11521" s="2">
        <v>0.69686342592592598</v>
      </c>
      <c r="F11521">
        <v>37.743015</v>
      </c>
      <c r="G11521" s="1">
        <v>42026</v>
      </c>
      <c r="H11521" s="1" t="str">
        <f t="shared" si="358"/>
        <v>2015</v>
      </c>
      <c r="I11521" s="1" t="s">
        <v>1704</v>
      </c>
      <c r="J11521" s="1" t="str">
        <f t="shared" si="359"/>
        <v>2015Q1</v>
      </c>
      <c r="K11521" s="1" t="s">
        <v>1712</v>
      </c>
      <c r="L11521">
        <v>699000</v>
      </c>
      <c r="M11521">
        <v>-122.408539</v>
      </c>
      <c r="N11521" t="s">
        <v>16</v>
      </c>
      <c r="O11521" s="1">
        <v>42068</v>
      </c>
      <c r="P11521">
        <v>740000</v>
      </c>
      <c r="Q11521">
        <v>779</v>
      </c>
      <c r="R11521" t="s">
        <v>33</v>
      </c>
      <c r="S11521">
        <v>9</v>
      </c>
      <c r="T11521">
        <v>1</v>
      </c>
    </row>
    <row r="11522" spans="1:20" x14ac:dyDescent="0.2">
      <c r="A11522">
        <v>5550014</v>
      </c>
      <c r="B11522">
        <v>94110</v>
      </c>
      <c r="C11522">
        <v>2</v>
      </c>
      <c r="D11522" s="1">
        <v>42068</v>
      </c>
      <c r="E11522" s="2">
        <v>0.57184027777777779</v>
      </c>
      <c r="F11522">
        <v>37.744070999999998</v>
      </c>
      <c r="G11522" s="1">
        <v>42068</v>
      </c>
      <c r="H11522" s="1" t="str">
        <f t="shared" ref="H11522:H11585" si="360">TEXT(G11522,"yyyy")</f>
        <v>2015</v>
      </c>
      <c r="I11522" s="1" t="s">
        <v>1704</v>
      </c>
      <c r="J11522" s="1" t="str">
        <f t="shared" ref="J11522:J11585" si="361">TEXT(G11522,"yyyy") &amp; "Q" &amp; ROUNDUP(MONTH(G11522) / 3,0)</f>
        <v>2015Q1</v>
      </c>
      <c r="K11522" s="1" t="s">
        <v>1712</v>
      </c>
      <c r="L11522">
        <v>1325000</v>
      </c>
      <c r="M11522">
        <v>-122.410095</v>
      </c>
      <c r="N11522" t="s">
        <v>24</v>
      </c>
      <c r="O11522" s="1">
        <v>42068</v>
      </c>
      <c r="P11522">
        <v>1325000</v>
      </c>
      <c r="Q11522">
        <v>1150</v>
      </c>
      <c r="R11522" t="s">
        <v>33</v>
      </c>
      <c r="S11522">
        <v>9</v>
      </c>
      <c r="T11522">
        <v>2</v>
      </c>
    </row>
    <row r="11523" spans="1:20" x14ac:dyDescent="0.2">
      <c r="A11523">
        <v>5644017</v>
      </c>
      <c r="B11523">
        <v>94110</v>
      </c>
      <c r="C11523">
        <v>2</v>
      </c>
      <c r="D11523" s="1">
        <v>42069</v>
      </c>
      <c r="E11523" s="2">
        <v>0.80405092592592586</v>
      </c>
      <c r="F11523">
        <v>37.741584000000003</v>
      </c>
      <c r="G11523" s="1">
        <v>42048</v>
      </c>
      <c r="H11523" s="1" t="str">
        <f t="shared" si="360"/>
        <v>2015</v>
      </c>
      <c r="I11523" s="1" t="s">
        <v>1704</v>
      </c>
      <c r="J11523" s="1" t="str">
        <f t="shared" si="361"/>
        <v>2015Q1</v>
      </c>
      <c r="K11523" s="1" t="s">
        <v>1712</v>
      </c>
      <c r="L11523">
        <v>885000</v>
      </c>
      <c r="M11523">
        <v>-122.419723</v>
      </c>
      <c r="N11523" t="s">
        <v>24</v>
      </c>
      <c r="O11523" s="1">
        <v>42069</v>
      </c>
      <c r="P11523">
        <v>1100000</v>
      </c>
      <c r="Q11523">
        <v>1245</v>
      </c>
      <c r="R11523" t="s">
        <v>33</v>
      </c>
      <c r="S11523">
        <v>9</v>
      </c>
      <c r="T11523">
        <v>2</v>
      </c>
    </row>
    <row r="11524" spans="1:20" x14ac:dyDescent="0.2">
      <c r="A11524">
        <v>5826001</v>
      </c>
      <c r="B11524">
        <v>94110</v>
      </c>
      <c r="C11524">
        <v>2</v>
      </c>
      <c r="D11524" s="1">
        <v>42073</v>
      </c>
      <c r="E11524" s="2">
        <v>0.80435185185185187</v>
      </c>
      <c r="F11524">
        <v>37.733823000000001</v>
      </c>
      <c r="G11524" s="1">
        <v>41930</v>
      </c>
      <c r="H11524" s="1" t="str">
        <f t="shared" si="360"/>
        <v>2014</v>
      </c>
      <c r="I11524" s="1" t="s">
        <v>1703</v>
      </c>
      <c r="J11524" s="1" t="str">
        <f t="shared" si="361"/>
        <v>2014Q4</v>
      </c>
      <c r="K11524" s="1" t="s">
        <v>1711</v>
      </c>
      <c r="L11524">
        <v>890000</v>
      </c>
      <c r="M11524">
        <v>-122.417637</v>
      </c>
      <c r="N11524" t="s">
        <v>16</v>
      </c>
      <c r="O11524" s="1">
        <v>42072</v>
      </c>
      <c r="P11524">
        <v>885000</v>
      </c>
      <c r="R11524" t="s">
        <v>33</v>
      </c>
      <c r="S11524">
        <v>9</v>
      </c>
      <c r="T11524">
        <v>2</v>
      </c>
    </row>
    <row r="11525" spans="1:20" x14ac:dyDescent="0.2">
      <c r="A11525">
        <v>6574033</v>
      </c>
      <c r="B11525">
        <v>94110</v>
      </c>
      <c r="C11525">
        <v>1</v>
      </c>
      <c r="D11525" s="1">
        <v>42073</v>
      </c>
      <c r="E11525" s="2">
        <v>0.6161226851851852</v>
      </c>
      <c r="F11525">
        <v>37.747912999999997</v>
      </c>
      <c r="G11525" s="1">
        <v>42054</v>
      </c>
      <c r="H11525" s="1" t="str">
        <f t="shared" si="360"/>
        <v>2015</v>
      </c>
      <c r="I11525" s="1" t="s">
        <v>1704</v>
      </c>
      <c r="J11525" s="1" t="str">
        <f t="shared" si="361"/>
        <v>2015Q1</v>
      </c>
      <c r="K11525" s="1" t="s">
        <v>1712</v>
      </c>
      <c r="L11525">
        <v>539000</v>
      </c>
      <c r="M11525">
        <v>-122.418746</v>
      </c>
      <c r="N11525" t="s">
        <v>16</v>
      </c>
      <c r="O11525" s="1">
        <v>42073</v>
      </c>
      <c r="P11525">
        <v>575000</v>
      </c>
      <c r="Q11525">
        <v>533</v>
      </c>
      <c r="R11525" t="s">
        <v>33</v>
      </c>
      <c r="S11525">
        <v>9</v>
      </c>
      <c r="T11525">
        <v>1</v>
      </c>
    </row>
    <row r="11526" spans="1:20" x14ac:dyDescent="0.2">
      <c r="A11526">
        <v>5506012</v>
      </c>
      <c r="B11526">
        <v>94110</v>
      </c>
      <c r="C11526">
        <v>3</v>
      </c>
      <c r="D11526" s="1">
        <v>42074</v>
      </c>
      <c r="E11526" s="2">
        <v>0.27652777777777776</v>
      </c>
      <c r="F11526">
        <v>37.748100000000001</v>
      </c>
      <c r="G11526" s="1">
        <v>42025</v>
      </c>
      <c r="H11526" s="1" t="str">
        <f t="shared" si="360"/>
        <v>2015</v>
      </c>
      <c r="I11526" s="1" t="s">
        <v>1704</v>
      </c>
      <c r="J11526" s="1" t="str">
        <f t="shared" si="361"/>
        <v>2015Q1</v>
      </c>
      <c r="K11526" s="1" t="s">
        <v>1712</v>
      </c>
      <c r="L11526">
        <v>925000</v>
      </c>
      <c r="M11526">
        <v>-122.40895</v>
      </c>
      <c r="N11526" t="s">
        <v>24</v>
      </c>
      <c r="O11526" s="1">
        <v>42073</v>
      </c>
      <c r="P11526">
        <v>950000</v>
      </c>
      <c r="Q11526">
        <v>1500</v>
      </c>
      <c r="R11526" t="s">
        <v>33</v>
      </c>
      <c r="S11526">
        <v>9</v>
      </c>
      <c r="T11526">
        <v>2</v>
      </c>
    </row>
    <row r="11527" spans="1:20" x14ac:dyDescent="0.2">
      <c r="A11527">
        <v>5619065</v>
      </c>
      <c r="B11527">
        <v>94110</v>
      </c>
      <c r="C11527">
        <v>2</v>
      </c>
      <c r="D11527" s="1">
        <v>42073</v>
      </c>
      <c r="E11527" s="2">
        <v>0.70436342592592593</v>
      </c>
      <c r="F11527">
        <v>37.742930999999999</v>
      </c>
      <c r="G11527" s="1">
        <v>42037</v>
      </c>
      <c r="H11527" s="1" t="str">
        <f t="shared" si="360"/>
        <v>2015</v>
      </c>
      <c r="I11527" s="1" t="s">
        <v>1704</v>
      </c>
      <c r="J11527" s="1" t="str">
        <f t="shared" si="361"/>
        <v>2015Q1</v>
      </c>
      <c r="K11527" s="1" t="s">
        <v>1712</v>
      </c>
      <c r="L11527">
        <v>1279000</v>
      </c>
      <c r="M11527">
        <v>-122.417404</v>
      </c>
      <c r="N11527" t="s">
        <v>24</v>
      </c>
      <c r="O11527" s="1">
        <v>42073</v>
      </c>
      <c r="P11527">
        <v>1475000</v>
      </c>
      <c r="R11527" t="s">
        <v>33</v>
      </c>
      <c r="S11527">
        <v>9</v>
      </c>
      <c r="T11527">
        <v>2</v>
      </c>
    </row>
    <row r="11528" spans="1:20" x14ac:dyDescent="0.2">
      <c r="A11528">
        <v>5551008</v>
      </c>
      <c r="B11528">
        <v>94110</v>
      </c>
      <c r="C11528">
        <v>2</v>
      </c>
      <c r="D11528" s="1">
        <v>42074</v>
      </c>
      <c r="E11528" s="2">
        <v>0.67409722222222224</v>
      </c>
      <c r="F11528">
        <v>37.743743000000002</v>
      </c>
      <c r="G11528" s="1">
        <v>42054</v>
      </c>
      <c r="H11528" s="1" t="str">
        <f t="shared" si="360"/>
        <v>2015</v>
      </c>
      <c r="I11528" s="1" t="s">
        <v>1704</v>
      </c>
      <c r="J11528" s="1" t="str">
        <f t="shared" si="361"/>
        <v>2015Q1</v>
      </c>
      <c r="K11528" s="1" t="s">
        <v>1712</v>
      </c>
      <c r="L11528">
        <v>1050000</v>
      </c>
      <c r="M11528">
        <v>-122.40827899999999</v>
      </c>
      <c r="N11528" t="s">
        <v>24</v>
      </c>
      <c r="O11528" s="1">
        <v>42074</v>
      </c>
      <c r="P11528">
        <v>1380500</v>
      </c>
      <c r="Q11528">
        <v>1292</v>
      </c>
      <c r="R11528" t="s">
        <v>33</v>
      </c>
      <c r="S11528">
        <v>9</v>
      </c>
      <c r="T11528">
        <v>2</v>
      </c>
    </row>
    <row r="11529" spans="1:20" x14ac:dyDescent="0.2">
      <c r="A11529">
        <v>583316</v>
      </c>
      <c r="B11529">
        <v>94112</v>
      </c>
      <c r="C11529">
        <v>2</v>
      </c>
      <c r="D11529" s="1">
        <v>42111</v>
      </c>
      <c r="E11529" s="2">
        <v>0.68702546296296296</v>
      </c>
      <c r="F11529">
        <v>37.734068999999998</v>
      </c>
      <c r="G11529" s="1">
        <v>42027</v>
      </c>
      <c r="H11529" s="1" t="str">
        <f t="shared" si="360"/>
        <v>2015</v>
      </c>
      <c r="I11529" s="1" t="s">
        <v>1704</v>
      </c>
      <c r="J11529" s="1" t="str">
        <f t="shared" si="361"/>
        <v>2015Q1</v>
      </c>
      <c r="K11529" s="1" t="s">
        <v>1712</v>
      </c>
      <c r="L11529">
        <v>1465000</v>
      </c>
      <c r="M11529">
        <v>-122.424499</v>
      </c>
      <c r="N11529" t="s">
        <v>24</v>
      </c>
      <c r="O11529" s="1">
        <v>42075</v>
      </c>
      <c r="P11529">
        <v>1465000</v>
      </c>
      <c r="R11529" t="s">
        <v>33</v>
      </c>
      <c r="S11529">
        <v>9</v>
      </c>
      <c r="T11529">
        <v>1</v>
      </c>
    </row>
    <row r="11530" spans="1:20" x14ac:dyDescent="0.2">
      <c r="A11530">
        <v>5527016</v>
      </c>
      <c r="B11530">
        <v>94110</v>
      </c>
      <c r="C11530">
        <v>3</v>
      </c>
      <c r="D11530" s="1">
        <v>42082</v>
      </c>
      <c r="E11530" s="2">
        <v>0.5951157407407407</v>
      </c>
      <c r="F11530">
        <v>37.745761000000002</v>
      </c>
      <c r="G11530" s="1">
        <v>42058</v>
      </c>
      <c r="H11530" s="1" t="str">
        <f t="shared" si="360"/>
        <v>2015</v>
      </c>
      <c r="I11530" s="1" t="s">
        <v>1704</v>
      </c>
      <c r="J11530" s="1" t="str">
        <f t="shared" si="361"/>
        <v>2015Q1</v>
      </c>
      <c r="K11530" s="1" t="s">
        <v>1712</v>
      </c>
      <c r="L11530">
        <v>1749000</v>
      </c>
      <c r="M11530">
        <v>-122.410224</v>
      </c>
      <c r="N11530" t="s">
        <v>24</v>
      </c>
      <c r="O11530" s="1">
        <v>42076</v>
      </c>
      <c r="P11530">
        <v>1815000</v>
      </c>
      <c r="Q11530">
        <v>1714</v>
      </c>
      <c r="R11530" t="s">
        <v>33</v>
      </c>
      <c r="S11530">
        <v>9</v>
      </c>
      <c r="T11530">
        <v>2</v>
      </c>
    </row>
    <row r="11531" spans="1:20" x14ac:dyDescent="0.2">
      <c r="A11531">
        <v>5618018</v>
      </c>
      <c r="B11531">
        <v>94110</v>
      </c>
      <c r="C11531">
        <v>1</v>
      </c>
      <c r="D11531" s="1">
        <v>42104</v>
      </c>
      <c r="E11531" s="2">
        <v>0.33967592592592594</v>
      </c>
      <c r="F11531">
        <v>37.742148999999998</v>
      </c>
      <c r="G11531" s="1">
        <v>42063</v>
      </c>
      <c r="H11531" s="1" t="str">
        <f t="shared" si="360"/>
        <v>2015</v>
      </c>
      <c r="I11531" s="1" t="s">
        <v>1704</v>
      </c>
      <c r="J11531" s="1" t="str">
        <f t="shared" si="361"/>
        <v>2015Q1</v>
      </c>
      <c r="K11531" s="1" t="s">
        <v>1712</v>
      </c>
      <c r="L11531">
        <v>699000</v>
      </c>
      <c r="M11531">
        <v>-122.418334</v>
      </c>
      <c r="N11531" t="s">
        <v>24</v>
      </c>
      <c r="O11531" s="1">
        <v>42080</v>
      </c>
      <c r="P11531">
        <v>810000</v>
      </c>
      <c r="Q11531">
        <v>700</v>
      </c>
      <c r="R11531" t="s">
        <v>33</v>
      </c>
      <c r="S11531">
        <v>9</v>
      </c>
      <c r="T11531">
        <v>1</v>
      </c>
    </row>
    <row r="11532" spans="1:20" x14ac:dyDescent="0.2">
      <c r="A11532">
        <v>5703037</v>
      </c>
      <c r="B11532">
        <v>94110</v>
      </c>
      <c r="C11532">
        <v>2</v>
      </c>
      <c r="D11532" s="1">
        <v>42083</v>
      </c>
      <c r="E11532" s="2">
        <v>0.54525462962962956</v>
      </c>
      <c r="F11532">
        <v>37.738219999999998</v>
      </c>
      <c r="G11532" s="1">
        <v>42047</v>
      </c>
      <c r="H11532" s="1" t="str">
        <f t="shared" si="360"/>
        <v>2015</v>
      </c>
      <c r="I11532" s="1" t="s">
        <v>1704</v>
      </c>
      <c r="J11532" s="1" t="str">
        <f t="shared" si="361"/>
        <v>2015Q1</v>
      </c>
      <c r="K11532" s="1" t="s">
        <v>1712</v>
      </c>
      <c r="L11532">
        <v>699000</v>
      </c>
      <c r="M11532">
        <v>-122.413543</v>
      </c>
      <c r="N11532" t="s">
        <v>16</v>
      </c>
      <c r="O11532" s="1">
        <v>42083</v>
      </c>
      <c r="P11532">
        <v>990000</v>
      </c>
      <c r="R11532" t="s">
        <v>33</v>
      </c>
      <c r="S11532">
        <v>9</v>
      </c>
      <c r="T11532">
        <v>1</v>
      </c>
    </row>
    <row r="11533" spans="1:20" x14ac:dyDescent="0.2">
      <c r="A11533">
        <v>5812016</v>
      </c>
      <c r="B11533">
        <v>94110</v>
      </c>
      <c r="C11533">
        <v>4</v>
      </c>
      <c r="D11533" s="1">
        <v>42089</v>
      </c>
      <c r="E11533" s="2">
        <v>0.34917824074074072</v>
      </c>
      <c r="F11533">
        <v>37.733660999999998</v>
      </c>
      <c r="G11533" s="1">
        <v>41976</v>
      </c>
      <c r="H11533" s="1" t="str">
        <f t="shared" si="360"/>
        <v>2014</v>
      </c>
      <c r="I11533" s="1" t="s">
        <v>1703</v>
      </c>
      <c r="J11533" s="1" t="str">
        <f t="shared" si="361"/>
        <v>2014Q4</v>
      </c>
      <c r="K11533" s="1" t="s">
        <v>1711</v>
      </c>
      <c r="L11533">
        <v>699000</v>
      </c>
      <c r="M11533">
        <v>-122.415222</v>
      </c>
      <c r="N11533" t="s">
        <v>24</v>
      </c>
      <c r="O11533" s="1">
        <v>42088</v>
      </c>
      <c r="P11533">
        <v>825000</v>
      </c>
      <c r="Q11533">
        <v>1697</v>
      </c>
      <c r="R11533" t="s">
        <v>33</v>
      </c>
      <c r="S11533">
        <v>9</v>
      </c>
      <c r="T11533">
        <v>2</v>
      </c>
    </row>
    <row r="11534" spans="1:20" x14ac:dyDescent="0.2">
      <c r="A11534">
        <v>5637022</v>
      </c>
      <c r="B11534">
        <v>94110</v>
      </c>
      <c r="C11534">
        <v>3</v>
      </c>
      <c r="D11534" s="1">
        <v>42088</v>
      </c>
      <c r="E11534" s="2">
        <v>0.91659722222222229</v>
      </c>
      <c r="F11534">
        <v>37.741850999999997</v>
      </c>
      <c r="G11534" s="1">
        <v>42022</v>
      </c>
      <c r="H11534" s="1" t="str">
        <f t="shared" si="360"/>
        <v>2015</v>
      </c>
      <c r="I11534" s="1" t="s">
        <v>1704</v>
      </c>
      <c r="J11534" s="1" t="str">
        <f t="shared" si="361"/>
        <v>2015Q1</v>
      </c>
      <c r="K11534" s="1" t="s">
        <v>1712</v>
      </c>
      <c r="L11534">
        <v>1395000</v>
      </c>
      <c r="M11534">
        <v>-122.40862199999999</v>
      </c>
      <c r="N11534" t="s">
        <v>24</v>
      </c>
      <c r="O11534" s="1">
        <v>42088</v>
      </c>
      <c r="P11534">
        <v>1400000</v>
      </c>
      <c r="Q11534">
        <v>1320</v>
      </c>
      <c r="R11534" t="s">
        <v>33</v>
      </c>
      <c r="S11534">
        <v>9</v>
      </c>
      <c r="T11534">
        <v>2</v>
      </c>
    </row>
    <row r="11535" spans="1:20" x14ac:dyDescent="0.2">
      <c r="A11535">
        <v>5625020</v>
      </c>
      <c r="B11535">
        <v>94110</v>
      </c>
      <c r="C11535">
        <v>2</v>
      </c>
      <c r="D11535" s="1">
        <v>42089</v>
      </c>
      <c r="E11535" s="2">
        <v>0.57623842592592589</v>
      </c>
      <c r="F11535">
        <v>37.741652999999999</v>
      </c>
      <c r="G11535" s="1">
        <v>42065</v>
      </c>
      <c r="H11535" s="1" t="str">
        <f t="shared" si="360"/>
        <v>2015</v>
      </c>
      <c r="I11535" s="1" t="s">
        <v>1704</v>
      </c>
      <c r="J11535" s="1" t="str">
        <f t="shared" si="361"/>
        <v>2015Q1</v>
      </c>
      <c r="K11535" s="1" t="s">
        <v>1712</v>
      </c>
      <c r="L11535">
        <v>850000</v>
      </c>
      <c r="M11535">
        <v>-122.41424499999999</v>
      </c>
      <c r="N11535" t="s">
        <v>24</v>
      </c>
      <c r="O11535" s="1">
        <v>42089</v>
      </c>
      <c r="P11535">
        <v>1425000</v>
      </c>
      <c r="Q11535">
        <v>1250</v>
      </c>
      <c r="R11535" t="s">
        <v>33</v>
      </c>
      <c r="S11535">
        <v>9</v>
      </c>
      <c r="T11535">
        <v>1.5</v>
      </c>
    </row>
    <row r="11536" spans="1:20" x14ac:dyDescent="0.2">
      <c r="A11536">
        <v>355745</v>
      </c>
      <c r="B11536">
        <v>94110</v>
      </c>
      <c r="C11536">
        <v>3</v>
      </c>
      <c r="D11536" s="1">
        <v>42090</v>
      </c>
      <c r="E11536" s="2">
        <v>0.42813657407407407</v>
      </c>
      <c r="F11536">
        <v>37.735671000000004</v>
      </c>
      <c r="G11536" s="1">
        <v>42064</v>
      </c>
      <c r="H11536" s="1" t="str">
        <f t="shared" si="360"/>
        <v>2015</v>
      </c>
      <c r="I11536" s="1" t="s">
        <v>1704</v>
      </c>
      <c r="J11536" s="1" t="str">
        <f t="shared" si="361"/>
        <v>2015Q1</v>
      </c>
      <c r="K11536" s="1" t="s">
        <v>1712</v>
      </c>
      <c r="L11536">
        <v>1799000</v>
      </c>
      <c r="M11536">
        <v>-122.42248499999999</v>
      </c>
      <c r="N11536" t="s">
        <v>24</v>
      </c>
      <c r="O11536" s="1">
        <v>42090</v>
      </c>
      <c r="P11536">
        <v>2160000</v>
      </c>
      <c r="Q11536">
        <v>2449</v>
      </c>
      <c r="R11536" t="s">
        <v>33</v>
      </c>
      <c r="S11536">
        <v>9</v>
      </c>
      <c r="T11536">
        <v>3.5</v>
      </c>
    </row>
    <row r="11537" spans="1:20" x14ac:dyDescent="0.2">
      <c r="A11537">
        <v>5724026</v>
      </c>
      <c r="B11537">
        <v>94110</v>
      </c>
      <c r="C11537">
        <v>1</v>
      </c>
      <c r="D11537" s="1">
        <v>42096</v>
      </c>
      <c r="E11537" s="2">
        <v>0.61517361111111113</v>
      </c>
      <c r="F11537">
        <v>37.737048999999999</v>
      </c>
      <c r="G11537" s="1">
        <v>42068</v>
      </c>
      <c r="H11537" s="1" t="str">
        <f t="shared" si="360"/>
        <v>2015</v>
      </c>
      <c r="I11537" s="1" t="s">
        <v>1704</v>
      </c>
      <c r="J11537" s="1" t="str">
        <f t="shared" si="361"/>
        <v>2015Q1</v>
      </c>
      <c r="K11537" s="1" t="s">
        <v>1712</v>
      </c>
      <c r="L11537">
        <v>749000</v>
      </c>
      <c r="M11537">
        <v>-122.415161</v>
      </c>
      <c r="N11537" t="s">
        <v>24</v>
      </c>
      <c r="O11537" s="1">
        <v>42094</v>
      </c>
      <c r="P11537">
        <v>760000</v>
      </c>
      <c r="Q11537">
        <v>800</v>
      </c>
      <c r="R11537" t="s">
        <v>33</v>
      </c>
      <c r="S11537">
        <v>9</v>
      </c>
      <c r="T11537">
        <v>1</v>
      </c>
    </row>
    <row r="11538" spans="1:20" x14ac:dyDescent="0.2">
      <c r="A11538">
        <v>5534051</v>
      </c>
      <c r="B11538">
        <v>94110</v>
      </c>
      <c r="C11538">
        <v>5</v>
      </c>
      <c r="D11538" s="1">
        <v>42095</v>
      </c>
      <c r="E11538" s="2">
        <v>0.84543981481481489</v>
      </c>
      <c r="F11538">
        <v>37.746402000000003</v>
      </c>
      <c r="G11538" s="1">
        <v>42086</v>
      </c>
      <c r="H11538" s="1" t="str">
        <f t="shared" si="360"/>
        <v>2015</v>
      </c>
      <c r="I11538" s="1" t="s">
        <v>1704</v>
      </c>
      <c r="J11538" s="1" t="str">
        <f t="shared" si="361"/>
        <v>2015Q1</v>
      </c>
      <c r="K11538" s="1" t="s">
        <v>1712</v>
      </c>
      <c r="L11538">
        <v>1250000</v>
      </c>
      <c r="M11538">
        <v>-122.405517</v>
      </c>
      <c r="N11538" t="s">
        <v>24</v>
      </c>
      <c r="O11538" s="1">
        <v>42095</v>
      </c>
      <c r="P11538">
        <v>1250000</v>
      </c>
      <c r="Q11538">
        <v>2254</v>
      </c>
      <c r="R11538" t="s">
        <v>33</v>
      </c>
      <c r="S11538">
        <v>9</v>
      </c>
      <c r="T11538">
        <v>3</v>
      </c>
    </row>
    <row r="11539" spans="1:20" x14ac:dyDescent="0.2">
      <c r="A11539">
        <v>5718057</v>
      </c>
      <c r="B11539">
        <v>94110</v>
      </c>
      <c r="C11539">
        <v>2</v>
      </c>
      <c r="D11539" s="1">
        <v>42097</v>
      </c>
      <c r="E11539" s="2">
        <v>0.67436342592592602</v>
      </c>
      <c r="F11539">
        <v>37.737113000000001</v>
      </c>
      <c r="G11539" s="1">
        <v>42068</v>
      </c>
      <c r="H11539" s="1" t="str">
        <f t="shared" si="360"/>
        <v>2015</v>
      </c>
      <c r="I11539" s="1" t="s">
        <v>1704</v>
      </c>
      <c r="J11539" s="1" t="str">
        <f t="shared" si="361"/>
        <v>2015Q1</v>
      </c>
      <c r="K11539" s="1" t="s">
        <v>1712</v>
      </c>
      <c r="L11539">
        <v>799000</v>
      </c>
      <c r="M11539">
        <v>-122.422607</v>
      </c>
      <c r="N11539" t="s">
        <v>16</v>
      </c>
      <c r="O11539" s="1">
        <v>42097</v>
      </c>
      <c r="P11539">
        <v>950000</v>
      </c>
      <c r="Q11539">
        <v>1213</v>
      </c>
      <c r="R11539" t="s">
        <v>33</v>
      </c>
      <c r="S11539">
        <v>9</v>
      </c>
      <c r="T11539">
        <v>1</v>
      </c>
    </row>
    <row r="11540" spans="1:20" x14ac:dyDescent="0.2">
      <c r="A11540">
        <v>5618026</v>
      </c>
      <c r="B11540">
        <v>94110</v>
      </c>
      <c r="C11540">
        <v>2</v>
      </c>
      <c r="D11540" s="1">
        <v>42097</v>
      </c>
      <c r="E11540" s="2">
        <v>0.49177083333333332</v>
      </c>
      <c r="F11540">
        <v>37.741602999999998</v>
      </c>
      <c r="G11540" s="1">
        <v>42055</v>
      </c>
      <c r="H11540" s="1" t="str">
        <f t="shared" si="360"/>
        <v>2015</v>
      </c>
      <c r="I11540" s="1" t="s">
        <v>1704</v>
      </c>
      <c r="J11540" s="1" t="str">
        <f t="shared" si="361"/>
        <v>2015Q1</v>
      </c>
      <c r="K11540" s="1" t="s">
        <v>1712</v>
      </c>
      <c r="L11540">
        <v>899000</v>
      </c>
      <c r="M11540">
        <v>-122.418601</v>
      </c>
      <c r="N11540" t="s">
        <v>24</v>
      </c>
      <c r="O11540" s="1">
        <v>42097</v>
      </c>
      <c r="P11540">
        <v>1100000</v>
      </c>
      <c r="R11540" t="s">
        <v>33</v>
      </c>
      <c r="S11540">
        <v>9</v>
      </c>
      <c r="T11540">
        <v>1</v>
      </c>
    </row>
    <row r="11541" spans="1:20" x14ac:dyDescent="0.2">
      <c r="A11541">
        <v>5619014</v>
      </c>
      <c r="B11541">
        <v>94110</v>
      </c>
      <c r="C11541">
        <v>2</v>
      </c>
      <c r="D11541" s="1">
        <v>42099</v>
      </c>
      <c r="E11541" s="2">
        <v>0.68715277777777783</v>
      </c>
      <c r="F11541">
        <v>37.742171999999997</v>
      </c>
      <c r="G11541" s="1">
        <v>42047</v>
      </c>
      <c r="H11541" s="1" t="str">
        <f t="shared" si="360"/>
        <v>2015</v>
      </c>
      <c r="I11541" s="1" t="s">
        <v>1704</v>
      </c>
      <c r="J11541" s="1" t="str">
        <f t="shared" si="361"/>
        <v>2015Q1</v>
      </c>
      <c r="K11541" s="1" t="s">
        <v>1712</v>
      </c>
      <c r="L11541">
        <v>899000</v>
      </c>
      <c r="M11541">
        <v>-122.41761700000001</v>
      </c>
      <c r="N11541" t="s">
        <v>24</v>
      </c>
      <c r="O11541" s="1">
        <v>42097</v>
      </c>
      <c r="P11541">
        <v>1170000</v>
      </c>
      <c r="Q11541">
        <v>945</v>
      </c>
      <c r="R11541" t="s">
        <v>33</v>
      </c>
      <c r="S11541">
        <v>9</v>
      </c>
      <c r="T11541">
        <v>1</v>
      </c>
    </row>
    <row r="11542" spans="1:20" x14ac:dyDescent="0.2">
      <c r="A11542">
        <v>5809013</v>
      </c>
      <c r="B11542">
        <v>94110</v>
      </c>
      <c r="C11542">
        <v>3</v>
      </c>
      <c r="D11542" s="1">
        <v>42100</v>
      </c>
      <c r="E11542" s="2">
        <v>0.50130787037037039</v>
      </c>
      <c r="F11542">
        <v>37.734183999999999</v>
      </c>
      <c r="G11542" s="1">
        <v>42040</v>
      </c>
      <c r="H11542" s="1" t="str">
        <f t="shared" si="360"/>
        <v>2015</v>
      </c>
      <c r="I11542" s="1" t="s">
        <v>1704</v>
      </c>
      <c r="J11542" s="1" t="str">
        <f t="shared" si="361"/>
        <v>2015Q1</v>
      </c>
      <c r="K11542" s="1" t="s">
        <v>1712</v>
      </c>
      <c r="L11542">
        <v>1049000</v>
      </c>
      <c r="M11542">
        <v>-122.41735799999999</v>
      </c>
      <c r="N11542" t="s">
        <v>24</v>
      </c>
      <c r="O11542" s="1">
        <v>42097</v>
      </c>
      <c r="P11542">
        <v>1580000</v>
      </c>
      <c r="R11542" t="s">
        <v>33</v>
      </c>
      <c r="S11542">
        <v>9</v>
      </c>
      <c r="T11542">
        <v>2.5</v>
      </c>
    </row>
    <row r="11543" spans="1:20" x14ac:dyDescent="0.2">
      <c r="A11543">
        <v>5521016</v>
      </c>
      <c r="B11543">
        <v>94110</v>
      </c>
      <c r="C11543">
        <v>2</v>
      </c>
      <c r="D11543" s="1">
        <v>42100</v>
      </c>
      <c r="E11543" s="2">
        <v>0.7231481481481481</v>
      </c>
      <c r="F11543">
        <v>37.745365</v>
      </c>
      <c r="G11543" s="1">
        <v>42068</v>
      </c>
      <c r="H11543" s="1" t="str">
        <f t="shared" si="360"/>
        <v>2015</v>
      </c>
      <c r="I11543" s="1" t="s">
        <v>1704</v>
      </c>
      <c r="J11543" s="1" t="str">
        <f t="shared" si="361"/>
        <v>2015Q1</v>
      </c>
      <c r="K11543" s="1" t="s">
        <v>1712</v>
      </c>
      <c r="L11543">
        <v>1295000</v>
      </c>
      <c r="M11543">
        <v>-122.415443</v>
      </c>
      <c r="N11543" t="s">
        <v>24</v>
      </c>
      <c r="O11543" s="1">
        <v>42100</v>
      </c>
      <c r="P11543">
        <v>1760000</v>
      </c>
      <c r="Q11543">
        <v>1100</v>
      </c>
      <c r="R11543" t="s">
        <v>33</v>
      </c>
      <c r="S11543">
        <v>9</v>
      </c>
      <c r="T11543">
        <v>1</v>
      </c>
    </row>
    <row r="11544" spans="1:20" x14ac:dyDescent="0.2">
      <c r="A11544">
        <v>5662024</v>
      </c>
      <c r="B11544">
        <v>94110</v>
      </c>
      <c r="C11544">
        <v>1</v>
      </c>
      <c r="D11544" s="1">
        <v>42104</v>
      </c>
      <c r="E11544" s="2">
        <v>0.65547453703703706</v>
      </c>
      <c r="F11544">
        <v>37.739592999999999</v>
      </c>
      <c r="G11544" s="1">
        <v>42025</v>
      </c>
      <c r="H11544" s="1" t="str">
        <f t="shared" si="360"/>
        <v>2015</v>
      </c>
      <c r="I11544" s="1" t="s">
        <v>1704</v>
      </c>
      <c r="J11544" s="1" t="str">
        <f t="shared" si="361"/>
        <v>2015Q1</v>
      </c>
      <c r="K11544" s="1" t="s">
        <v>1712</v>
      </c>
      <c r="L11544">
        <v>895000</v>
      </c>
      <c r="M11544">
        <v>-122.41503899999999</v>
      </c>
      <c r="N11544" t="s">
        <v>24</v>
      </c>
      <c r="O11544" s="1">
        <v>42104</v>
      </c>
      <c r="P11544">
        <v>1375000</v>
      </c>
      <c r="R11544" t="s">
        <v>33</v>
      </c>
      <c r="S11544">
        <v>9</v>
      </c>
      <c r="T11544">
        <v>1</v>
      </c>
    </row>
    <row r="11545" spans="1:20" x14ac:dyDescent="0.2">
      <c r="A11545">
        <v>5704007</v>
      </c>
      <c r="B11545">
        <v>94110</v>
      </c>
      <c r="C11545">
        <v>3</v>
      </c>
      <c r="D11545" s="1">
        <v>42105</v>
      </c>
      <c r="E11545" s="2">
        <v>0.32658564814814817</v>
      </c>
      <c r="F11545">
        <v>37.737850000000002</v>
      </c>
      <c r="G11545" s="1">
        <v>41905</v>
      </c>
      <c r="H11545" s="1" t="str">
        <f t="shared" si="360"/>
        <v>2014</v>
      </c>
      <c r="I11545" s="1" t="s">
        <v>1703</v>
      </c>
      <c r="J11545" s="1" t="str">
        <f t="shared" si="361"/>
        <v>2014Q3</v>
      </c>
      <c r="K11545" s="1" t="s">
        <v>1714</v>
      </c>
      <c r="L11545">
        <v>1049000</v>
      </c>
      <c r="M11545">
        <v>-122.414222</v>
      </c>
      <c r="N11545" t="s">
        <v>24</v>
      </c>
      <c r="O11545" s="1">
        <v>42104</v>
      </c>
      <c r="P11545">
        <v>1485000</v>
      </c>
      <c r="Q11545">
        <v>1165</v>
      </c>
      <c r="R11545" t="s">
        <v>33</v>
      </c>
      <c r="S11545">
        <v>9</v>
      </c>
      <c r="T11545">
        <v>2</v>
      </c>
    </row>
    <row r="11546" spans="1:20" x14ac:dyDescent="0.2">
      <c r="A11546">
        <v>5665031</v>
      </c>
      <c r="B11546">
        <v>94110</v>
      </c>
      <c r="C11546">
        <v>3</v>
      </c>
      <c r="D11546" s="1">
        <v>42109</v>
      </c>
      <c r="E11546" s="2">
        <v>0.75787037037037042</v>
      </c>
      <c r="F11546">
        <v>37.740031999999999</v>
      </c>
      <c r="G11546" s="1">
        <v>42019</v>
      </c>
      <c r="H11546" s="1" t="str">
        <f t="shared" si="360"/>
        <v>2015</v>
      </c>
      <c r="I11546" s="1" t="s">
        <v>1704</v>
      </c>
      <c r="J11546" s="1" t="str">
        <f t="shared" si="361"/>
        <v>2015Q1</v>
      </c>
      <c r="K11546" s="1" t="s">
        <v>1712</v>
      </c>
      <c r="L11546">
        <v>1799999</v>
      </c>
      <c r="M11546">
        <v>-122.41687</v>
      </c>
      <c r="N11546" t="s">
        <v>24</v>
      </c>
      <c r="O11546" s="1">
        <v>42104</v>
      </c>
      <c r="P11546">
        <v>2015000</v>
      </c>
      <c r="Q11546">
        <v>1960</v>
      </c>
      <c r="R11546" t="s">
        <v>33</v>
      </c>
      <c r="S11546">
        <v>9</v>
      </c>
      <c r="T11546">
        <v>2</v>
      </c>
    </row>
    <row r="11547" spans="1:20" x14ac:dyDescent="0.2">
      <c r="A11547">
        <v>5666027</v>
      </c>
      <c r="B11547">
        <v>94110</v>
      </c>
      <c r="C11547">
        <v>3</v>
      </c>
      <c r="D11547" s="1">
        <v>42116</v>
      </c>
      <c r="E11547" s="2">
        <v>0.40797453703703707</v>
      </c>
      <c r="F11547">
        <v>37.740057999999998</v>
      </c>
      <c r="G11547" s="1">
        <v>42081</v>
      </c>
      <c r="H11547" s="1" t="str">
        <f t="shared" si="360"/>
        <v>2015</v>
      </c>
      <c r="I11547" s="1" t="s">
        <v>1704</v>
      </c>
      <c r="J11547" s="1" t="str">
        <f t="shared" si="361"/>
        <v>2015Q1</v>
      </c>
      <c r="K11547" s="1" t="s">
        <v>1712</v>
      </c>
      <c r="L11547">
        <v>998000</v>
      </c>
      <c r="M11547">
        <v>-122.417495</v>
      </c>
      <c r="N11547" t="s">
        <v>24</v>
      </c>
      <c r="O11547" s="1">
        <v>42108</v>
      </c>
      <c r="P11547">
        <v>1405000</v>
      </c>
      <c r="Q11547">
        <v>1464</v>
      </c>
      <c r="R11547" t="s">
        <v>33</v>
      </c>
      <c r="S11547">
        <v>9</v>
      </c>
      <c r="T11547">
        <v>2</v>
      </c>
    </row>
    <row r="11548" spans="1:20" x14ac:dyDescent="0.2">
      <c r="A11548" t="s">
        <v>168</v>
      </c>
      <c r="B11548">
        <v>94110</v>
      </c>
      <c r="C11548">
        <v>3</v>
      </c>
      <c r="D11548" s="1">
        <v>42114</v>
      </c>
      <c r="E11548" s="2">
        <v>0.94165509259259261</v>
      </c>
      <c r="F11548">
        <v>37.736125000000001</v>
      </c>
      <c r="G11548" s="1">
        <v>42062</v>
      </c>
      <c r="H11548" s="1" t="str">
        <f t="shared" si="360"/>
        <v>2015</v>
      </c>
      <c r="I11548" s="1" t="s">
        <v>1704</v>
      </c>
      <c r="J11548" s="1" t="str">
        <f t="shared" si="361"/>
        <v>2015Q1</v>
      </c>
      <c r="K11548" s="1" t="s">
        <v>1712</v>
      </c>
      <c r="L11548">
        <v>950000</v>
      </c>
      <c r="M11548">
        <v>-122.420715</v>
      </c>
      <c r="N11548" t="s">
        <v>24</v>
      </c>
      <c r="O11548" s="1">
        <v>42110</v>
      </c>
      <c r="P11548">
        <v>1380000</v>
      </c>
      <c r="Q11548">
        <v>1428</v>
      </c>
      <c r="R11548" t="s">
        <v>33</v>
      </c>
      <c r="S11548">
        <v>9</v>
      </c>
      <c r="T11548">
        <v>2</v>
      </c>
    </row>
    <row r="11549" spans="1:20" x14ac:dyDescent="0.2">
      <c r="A11549">
        <v>5652019</v>
      </c>
      <c r="B11549">
        <v>94110</v>
      </c>
      <c r="C11549">
        <v>4</v>
      </c>
      <c r="D11549" s="1">
        <v>42114</v>
      </c>
      <c r="E11549" s="2">
        <v>0.5662962962962963</v>
      </c>
      <c r="F11549">
        <v>37.740501000000002</v>
      </c>
      <c r="G11549" s="1">
        <v>42053</v>
      </c>
      <c r="H11549" s="1" t="str">
        <f t="shared" si="360"/>
        <v>2015</v>
      </c>
      <c r="I11549" s="1" t="s">
        <v>1704</v>
      </c>
      <c r="J11549" s="1" t="str">
        <f t="shared" si="361"/>
        <v>2015Q1</v>
      </c>
      <c r="K11549" s="1" t="s">
        <v>1712</v>
      </c>
      <c r="L11549">
        <v>1099000</v>
      </c>
      <c r="M11549">
        <v>-122.413101</v>
      </c>
      <c r="N11549" t="s">
        <v>24</v>
      </c>
      <c r="O11549" s="1">
        <v>42111</v>
      </c>
      <c r="P11549">
        <v>1300000</v>
      </c>
      <c r="Q11549">
        <v>1267</v>
      </c>
      <c r="R11549" t="s">
        <v>33</v>
      </c>
      <c r="S11549">
        <v>9</v>
      </c>
      <c r="T11549">
        <v>2</v>
      </c>
    </row>
    <row r="11550" spans="1:20" x14ac:dyDescent="0.2">
      <c r="A11550">
        <v>5705021</v>
      </c>
      <c r="B11550">
        <v>94110</v>
      </c>
      <c r="C11550">
        <v>3</v>
      </c>
      <c r="D11550" s="1">
        <v>42121</v>
      </c>
      <c r="E11550" s="2">
        <v>0.5976041666666666</v>
      </c>
      <c r="F11550">
        <v>37.737555999999998</v>
      </c>
      <c r="G11550" s="1">
        <v>42081</v>
      </c>
      <c r="H11550" s="1" t="str">
        <f t="shared" si="360"/>
        <v>2015</v>
      </c>
      <c r="I11550" s="1" t="s">
        <v>1704</v>
      </c>
      <c r="J11550" s="1" t="str">
        <f t="shared" si="361"/>
        <v>2015Q1</v>
      </c>
      <c r="K11550" s="1" t="s">
        <v>1712</v>
      </c>
      <c r="L11550">
        <v>1389000</v>
      </c>
      <c r="M11550">
        <v>-122.415115</v>
      </c>
      <c r="N11550" t="s">
        <v>24</v>
      </c>
      <c r="O11550" s="1">
        <v>42114</v>
      </c>
      <c r="P11550">
        <v>1900000</v>
      </c>
      <c r="Q11550">
        <v>1546</v>
      </c>
      <c r="R11550" t="s">
        <v>33</v>
      </c>
      <c r="S11550">
        <v>9</v>
      </c>
      <c r="T11550">
        <v>2</v>
      </c>
    </row>
    <row r="11551" spans="1:20" x14ac:dyDescent="0.2">
      <c r="A11551">
        <v>5617045</v>
      </c>
      <c r="B11551">
        <v>94110</v>
      </c>
      <c r="C11551">
        <v>2</v>
      </c>
      <c r="D11551" s="1">
        <v>42123</v>
      </c>
      <c r="E11551" s="2">
        <v>0.72553240740740732</v>
      </c>
      <c r="F11551">
        <v>37.742519000000001</v>
      </c>
      <c r="G11551" s="1">
        <v>42090</v>
      </c>
      <c r="H11551" s="1" t="str">
        <f t="shared" si="360"/>
        <v>2015</v>
      </c>
      <c r="I11551" s="1" t="s">
        <v>1704</v>
      </c>
      <c r="J11551" s="1" t="str">
        <f t="shared" si="361"/>
        <v>2015Q1</v>
      </c>
      <c r="K11551" s="1" t="s">
        <v>1712</v>
      </c>
      <c r="L11551">
        <v>899000</v>
      </c>
      <c r="M11551">
        <v>-122.419059</v>
      </c>
      <c r="N11551" t="s">
        <v>16</v>
      </c>
      <c r="O11551" s="1">
        <v>42117</v>
      </c>
      <c r="P11551">
        <v>1275000</v>
      </c>
      <c r="Q11551">
        <v>1255</v>
      </c>
      <c r="R11551" t="s">
        <v>33</v>
      </c>
      <c r="S11551">
        <v>9</v>
      </c>
      <c r="T11551">
        <v>1</v>
      </c>
    </row>
    <row r="11552" spans="1:20" x14ac:dyDescent="0.2">
      <c r="A11552">
        <v>5691033</v>
      </c>
      <c r="B11552">
        <v>94110</v>
      </c>
      <c r="C11552">
        <v>3</v>
      </c>
      <c r="D11552" s="1">
        <v>42118</v>
      </c>
      <c r="E11552" s="2">
        <v>0.78208333333333335</v>
      </c>
      <c r="F11552">
        <v>37.738849000000002</v>
      </c>
      <c r="G11552" s="1">
        <v>42075</v>
      </c>
      <c r="H11552" s="1" t="str">
        <f t="shared" si="360"/>
        <v>2015</v>
      </c>
      <c r="I11552" s="1" t="s">
        <v>1704</v>
      </c>
      <c r="J11552" s="1" t="str">
        <f t="shared" si="361"/>
        <v>2015Q1</v>
      </c>
      <c r="K11552" s="1" t="s">
        <v>1712</v>
      </c>
      <c r="L11552">
        <v>1309000</v>
      </c>
      <c r="M11552">
        <v>-122.408767</v>
      </c>
      <c r="N11552" t="s">
        <v>24</v>
      </c>
      <c r="O11552" s="1">
        <v>42118</v>
      </c>
      <c r="P11552">
        <v>1750000</v>
      </c>
      <c r="Q11552">
        <v>2100</v>
      </c>
      <c r="R11552" t="s">
        <v>33</v>
      </c>
      <c r="S11552">
        <v>9</v>
      </c>
      <c r="T11552">
        <v>3</v>
      </c>
    </row>
    <row r="11553" spans="1:20" x14ac:dyDescent="0.2">
      <c r="A11553">
        <v>5709018</v>
      </c>
      <c r="B11553">
        <v>94110</v>
      </c>
      <c r="C11553">
        <v>3</v>
      </c>
      <c r="D11553" s="1">
        <v>42128</v>
      </c>
      <c r="E11553" s="2">
        <v>0.40731481481481485</v>
      </c>
      <c r="F11553">
        <v>37.738455000000002</v>
      </c>
      <c r="G11553" s="1">
        <v>42093</v>
      </c>
      <c r="H11553" s="1" t="str">
        <f t="shared" si="360"/>
        <v>2015</v>
      </c>
      <c r="I11553" s="1" t="s">
        <v>1704</v>
      </c>
      <c r="J11553" s="1" t="str">
        <f t="shared" si="361"/>
        <v>2015Q1</v>
      </c>
      <c r="K11553" s="1" t="s">
        <v>1712</v>
      </c>
      <c r="L11553">
        <v>1250000</v>
      </c>
      <c r="M11553">
        <v>-122.418682</v>
      </c>
      <c r="N11553" t="s">
        <v>16</v>
      </c>
      <c r="O11553" s="1">
        <v>42123</v>
      </c>
      <c r="P11553">
        <v>1375000</v>
      </c>
      <c r="Q11553">
        <v>1450</v>
      </c>
      <c r="R11553" t="s">
        <v>33</v>
      </c>
      <c r="S11553">
        <v>9</v>
      </c>
      <c r="T11553">
        <v>2</v>
      </c>
    </row>
    <row r="11554" spans="1:20" x14ac:dyDescent="0.2">
      <c r="A11554">
        <v>5707010</v>
      </c>
      <c r="B11554">
        <v>94110</v>
      </c>
      <c r="C11554">
        <v>2</v>
      </c>
      <c r="D11554" s="1">
        <v>42124</v>
      </c>
      <c r="E11554" s="2">
        <v>0.77443287037037034</v>
      </c>
      <c r="F11554">
        <v>37.737544999999997</v>
      </c>
      <c r="G11554" s="1">
        <v>42101</v>
      </c>
      <c r="H11554" s="1" t="str">
        <f t="shared" si="360"/>
        <v>2015</v>
      </c>
      <c r="I11554" s="1" t="s">
        <v>1704</v>
      </c>
      <c r="J11554" s="1" t="str">
        <f t="shared" si="361"/>
        <v>2015Q2</v>
      </c>
      <c r="K11554" s="1" t="s">
        <v>1717</v>
      </c>
      <c r="L11554">
        <v>930572</v>
      </c>
      <c r="M11554">
        <v>-122.41611399999999</v>
      </c>
      <c r="N11554" t="s">
        <v>24</v>
      </c>
      <c r="O11554" s="1">
        <v>42124</v>
      </c>
      <c r="P11554">
        <v>1400000</v>
      </c>
      <c r="Q11554">
        <v>1135</v>
      </c>
      <c r="R11554" t="s">
        <v>33</v>
      </c>
      <c r="S11554">
        <v>9</v>
      </c>
      <c r="T11554">
        <v>1</v>
      </c>
    </row>
    <row r="11555" spans="1:20" x14ac:dyDescent="0.2">
      <c r="A11555">
        <v>5651025</v>
      </c>
      <c r="B11555">
        <v>94110</v>
      </c>
      <c r="C11555">
        <v>3</v>
      </c>
      <c r="D11555" s="1">
        <v>42129</v>
      </c>
      <c r="E11555" s="2">
        <v>0.5577199074074074</v>
      </c>
      <c r="F11555">
        <v>37.740943000000001</v>
      </c>
      <c r="G11555" s="1">
        <v>42073</v>
      </c>
      <c r="H11555" s="1" t="str">
        <f t="shared" si="360"/>
        <v>2015</v>
      </c>
      <c r="I11555" s="1" t="s">
        <v>1704</v>
      </c>
      <c r="J11555" s="1" t="str">
        <f t="shared" si="361"/>
        <v>2015Q1</v>
      </c>
      <c r="K11555" s="1" t="s">
        <v>1712</v>
      </c>
      <c r="L11555">
        <v>1295000</v>
      </c>
      <c r="M11555">
        <v>-122.413681</v>
      </c>
      <c r="N11555" t="s">
        <v>24</v>
      </c>
      <c r="O11555" s="1">
        <v>42129</v>
      </c>
      <c r="P11555">
        <v>1460000</v>
      </c>
      <c r="Q11555">
        <v>1342</v>
      </c>
      <c r="R11555" t="s">
        <v>33</v>
      </c>
      <c r="S11555">
        <v>9</v>
      </c>
      <c r="T11555">
        <v>2</v>
      </c>
    </row>
    <row r="11556" spans="1:20" x14ac:dyDescent="0.2">
      <c r="A11556">
        <v>5612041</v>
      </c>
      <c r="B11556">
        <v>94110</v>
      </c>
      <c r="C11556">
        <v>1</v>
      </c>
      <c r="D11556" s="1">
        <v>42132</v>
      </c>
      <c r="E11556" s="2">
        <v>0.5644675925925926</v>
      </c>
      <c r="F11556">
        <v>37.744213000000002</v>
      </c>
      <c r="G11556" s="1">
        <v>42068</v>
      </c>
      <c r="H11556" s="1" t="str">
        <f t="shared" si="360"/>
        <v>2015</v>
      </c>
      <c r="I11556" s="1" t="s">
        <v>1704</v>
      </c>
      <c r="J11556" s="1" t="str">
        <f t="shared" si="361"/>
        <v>2015Q1</v>
      </c>
      <c r="K11556" s="1" t="s">
        <v>1712</v>
      </c>
      <c r="L11556">
        <v>949000</v>
      </c>
      <c r="M11556">
        <v>-122.417266</v>
      </c>
      <c r="N11556" t="s">
        <v>24</v>
      </c>
      <c r="O11556" s="1">
        <v>42132</v>
      </c>
      <c r="P11556">
        <v>940000</v>
      </c>
      <c r="R11556" t="s">
        <v>33</v>
      </c>
      <c r="S11556">
        <v>9</v>
      </c>
      <c r="T11556">
        <v>1</v>
      </c>
    </row>
    <row r="11557" spans="1:20" x14ac:dyDescent="0.2">
      <c r="A11557">
        <v>5642016</v>
      </c>
      <c r="B11557">
        <v>94110</v>
      </c>
      <c r="C11557">
        <v>2</v>
      </c>
      <c r="D11557" s="1">
        <v>42134</v>
      </c>
      <c r="E11557" s="2">
        <v>0.83826388888888881</v>
      </c>
      <c r="F11557">
        <v>37.742130000000003</v>
      </c>
      <c r="G11557" s="1">
        <v>42100</v>
      </c>
      <c r="H11557" s="1" t="str">
        <f t="shared" si="360"/>
        <v>2015</v>
      </c>
      <c r="I11557" s="1" t="s">
        <v>1704</v>
      </c>
      <c r="J11557" s="1" t="str">
        <f t="shared" si="361"/>
        <v>2015Q2</v>
      </c>
      <c r="K11557" s="1" t="s">
        <v>1717</v>
      </c>
      <c r="L11557">
        <v>850000</v>
      </c>
      <c r="M11557">
        <v>-122.421386</v>
      </c>
      <c r="N11557" t="s">
        <v>24</v>
      </c>
      <c r="O11557" s="1">
        <v>42132</v>
      </c>
      <c r="P11557">
        <v>1200000</v>
      </c>
      <c r="R11557" t="s">
        <v>33</v>
      </c>
      <c r="S11557">
        <v>9</v>
      </c>
      <c r="T11557">
        <v>1</v>
      </c>
    </row>
    <row r="11558" spans="1:20" x14ac:dyDescent="0.2">
      <c r="A11558">
        <v>5610012</v>
      </c>
      <c r="B11558">
        <v>94110</v>
      </c>
      <c r="C11558">
        <v>2</v>
      </c>
      <c r="D11558" s="1">
        <v>42132</v>
      </c>
      <c r="E11558" s="2">
        <v>0.66596064814814815</v>
      </c>
      <c r="F11558">
        <v>37.745106</v>
      </c>
      <c r="G11558" s="1">
        <v>42114</v>
      </c>
      <c r="H11558" s="1" t="str">
        <f t="shared" si="360"/>
        <v>2015</v>
      </c>
      <c r="I11558" s="1" t="s">
        <v>1704</v>
      </c>
      <c r="J11558" s="1" t="str">
        <f t="shared" si="361"/>
        <v>2015Q2</v>
      </c>
      <c r="K11558" s="1" t="s">
        <v>1717</v>
      </c>
      <c r="L11558">
        <v>789000</v>
      </c>
      <c r="M11558">
        <v>-122.417976</v>
      </c>
      <c r="N11558" t="s">
        <v>24</v>
      </c>
      <c r="O11558" s="1">
        <v>42132</v>
      </c>
      <c r="P11558">
        <v>1200000</v>
      </c>
      <c r="R11558" t="s">
        <v>33</v>
      </c>
      <c r="S11558">
        <v>9</v>
      </c>
      <c r="T11558">
        <v>1</v>
      </c>
    </row>
    <row r="11559" spans="1:20" x14ac:dyDescent="0.2">
      <c r="A11559">
        <v>5549041</v>
      </c>
      <c r="B11559">
        <v>94110</v>
      </c>
      <c r="C11559">
        <v>4</v>
      </c>
      <c r="D11559" s="1">
        <v>42136</v>
      </c>
      <c r="E11559" s="2">
        <v>0.45149305555555558</v>
      </c>
      <c r="F11559">
        <v>37.743969</v>
      </c>
      <c r="G11559" s="1">
        <v>42075</v>
      </c>
      <c r="H11559" s="1" t="str">
        <f t="shared" si="360"/>
        <v>2015</v>
      </c>
      <c r="I11559" s="1" t="s">
        <v>1704</v>
      </c>
      <c r="J11559" s="1" t="str">
        <f t="shared" si="361"/>
        <v>2015Q1</v>
      </c>
      <c r="K11559" s="1" t="s">
        <v>1712</v>
      </c>
      <c r="L11559">
        <v>3000000</v>
      </c>
      <c r="M11559">
        <v>-122.412964</v>
      </c>
      <c r="N11559" t="s">
        <v>24</v>
      </c>
      <c r="O11559" s="1">
        <v>42136</v>
      </c>
      <c r="P11559">
        <v>3150000</v>
      </c>
      <c r="Q11559">
        <v>2293</v>
      </c>
      <c r="R11559" t="s">
        <v>33</v>
      </c>
      <c r="S11559">
        <v>9</v>
      </c>
      <c r="T11559">
        <v>3.5</v>
      </c>
    </row>
    <row r="11560" spans="1:20" x14ac:dyDescent="0.2">
      <c r="A11560">
        <v>6751005</v>
      </c>
      <c r="B11560">
        <v>94112</v>
      </c>
      <c r="C11560">
        <v>2</v>
      </c>
      <c r="D11560" s="1">
        <v>42138</v>
      </c>
      <c r="E11560" s="2">
        <v>0.46511574074074075</v>
      </c>
      <c r="F11560">
        <v>37.732776999999999</v>
      </c>
      <c r="G11560" s="1">
        <v>42038</v>
      </c>
      <c r="H11560" s="1" t="str">
        <f t="shared" si="360"/>
        <v>2015</v>
      </c>
      <c r="I11560" s="1" t="s">
        <v>1704</v>
      </c>
      <c r="J11560" s="1" t="str">
        <f t="shared" si="361"/>
        <v>2015Q1</v>
      </c>
      <c r="K11560" s="1" t="s">
        <v>1712</v>
      </c>
      <c r="L11560">
        <v>825000</v>
      </c>
      <c r="M11560">
        <v>-122.429588</v>
      </c>
      <c r="N11560" t="s">
        <v>24</v>
      </c>
      <c r="O11560" s="1">
        <v>42138</v>
      </c>
      <c r="P11560">
        <v>960000</v>
      </c>
      <c r="Q11560">
        <v>1276</v>
      </c>
      <c r="R11560" t="s">
        <v>33</v>
      </c>
      <c r="S11560">
        <v>9</v>
      </c>
      <c r="T11560">
        <v>1.5</v>
      </c>
    </row>
    <row r="11561" spans="1:20" x14ac:dyDescent="0.2">
      <c r="A11561">
        <v>5539013</v>
      </c>
      <c r="B11561">
        <v>94110</v>
      </c>
      <c r="C11561">
        <v>2</v>
      </c>
      <c r="D11561" s="1">
        <v>42146</v>
      </c>
      <c r="E11561" s="2">
        <v>0.36618055555555556</v>
      </c>
      <c r="F11561">
        <v>37.745325999999999</v>
      </c>
      <c r="G11561" s="1">
        <v>42104</v>
      </c>
      <c r="H11561" s="1" t="str">
        <f t="shared" si="360"/>
        <v>2015</v>
      </c>
      <c r="I11561" s="1" t="s">
        <v>1704</v>
      </c>
      <c r="J11561" s="1" t="str">
        <f t="shared" si="361"/>
        <v>2015Q2</v>
      </c>
      <c r="K11561" s="1" t="s">
        <v>1717</v>
      </c>
      <c r="L11561">
        <v>1249000</v>
      </c>
      <c r="M11561">
        <v>-122.408554</v>
      </c>
      <c r="N11561" t="s">
        <v>24</v>
      </c>
      <c r="O11561" s="1">
        <v>42139</v>
      </c>
      <c r="P11561">
        <v>1511991</v>
      </c>
      <c r="Q11561">
        <v>1266</v>
      </c>
      <c r="R11561" t="s">
        <v>33</v>
      </c>
      <c r="S11561">
        <v>9</v>
      </c>
      <c r="T11561">
        <v>2</v>
      </c>
    </row>
    <row r="11562" spans="1:20" x14ac:dyDescent="0.2">
      <c r="A11562">
        <v>185709</v>
      </c>
      <c r="B11562">
        <v>94110</v>
      </c>
      <c r="C11562">
        <v>4</v>
      </c>
      <c r="D11562" s="1">
        <v>42142</v>
      </c>
      <c r="E11562" s="2">
        <v>0.66001157407407407</v>
      </c>
      <c r="F11562">
        <v>37.738284999999998</v>
      </c>
      <c r="G11562" s="1">
        <v>42105</v>
      </c>
      <c r="H11562" s="1" t="str">
        <f t="shared" si="360"/>
        <v>2015</v>
      </c>
      <c r="I11562" s="1" t="s">
        <v>1704</v>
      </c>
      <c r="J11562" s="1" t="str">
        <f t="shared" si="361"/>
        <v>2015Q2</v>
      </c>
      <c r="K11562" s="1" t="s">
        <v>1717</v>
      </c>
      <c r="L11562">
        <v>1650000</v>
      </c>
      <c r="M11562">
        <v>-122.418655</v>
      </c>
      <c r="N11562" t="s">
        <v>16</v>
      </c>
      <c r="O11562" s="1">
        <v>42142</v>
      </c>
      <c r="P11562">
        <v>1635000</v>
      </c>
      <c r="R11562" t="s">
        <v>33</v>
      </c>
      <c r="S11562">
        <v>9</v>
      </c>
      <c r="T11562">
        <v>3</v>
      </c>
    </row>
    <row r="11563" spans="1:20" x14ac:dyDescent="0.2">
      <c r="A11563">
        <v>5736003</v>
      </c>
      <c r="B11563">
        <v>94110</v>
      </c>
      <c r="C11563">
        <v>3</v>
      </c>
      <c r="D11563" s="1">
        <v>42144</v>
      </c>
      <c r="E11563" s="2">
        <v>0.65907407407407403</v>
      </c>
      <c r="F11563">
        <v>37.735560999999997</v>
      </c>
      <c r="G11563" s="1">
        <v>42081</v>
      </c>
      <c r="H11563" s="1" t="str">
        <f t="shared" si="360"/>
        <v>2015</v>
      </c>
      <c r="I11563" s="1" t="s">
        <v>1704</v>
      </c>
      <c r="J11563" s="1" t="str">
        <f t="shared" si="361"/>
        <v>2015Q1</v>
      </c>
      <c r="K11563" s="1" t="s">
        <v>1712</v>
      </c>
      <c r="L11563">
        <v>749000</v>
      </c>
      <c r="M11563">
        <v>-122.411933</v>
      </c>
      <c r="N11563" t="s">
        <v>24</v>
      </c>
      <c r="O11563" s="1">
        <v>42144</v>
      </c>
      <c r="P11563">
        <v>875000</v>
      </c>
      <c r="Q11563">
        <v>1107</v>
      </c>
      <c r="R11563" t="s">
        <v>33</v>
      </c>
      <c r="S11563">
        <v>9</v>
      </c>
      <c r="T11563">
        <v>2</v>
      </c>
    </row>
    <row r="11564" spans="1:20" x14ac:dyDescent="0.2">
      <c r="A11564">
        <v>6596063</v>
      </c>
      <c r="B11564">
        <v>94110</v>
      </c>
      <c r="C11564">
        <v>2</v>
      </c>
      <c r="D11564" s="1">
        <v>42149</v>
      </c>
      <c r="E11564" s="2">
        <v>0.88635416666666667</v>
      </c>
      <c r="F11564">
        <v>37.744273999999997</v>
      </c>
      <c r="G11564" s="1">
        <v>41864</v>
      </c>
      <c r="H11564" s="1" t="str">
        <f t="shared" si="360"/>
        <v>2014</v>
      </c>
      <c r="I11564" s="1" t="s">
        <v>1703</v>
      </c>
      <c r="J11564" s="1" t="str">
        <f t="shared" si="361"/>
        <v>2014Q3</v>
      </c>
      <c r="K11564" s="1" t="s">
        <v>1714</v>
      </c>
      <c r="L11564">
        <v>323281</v>
      </c>
      <c r="M11564">
        <v>-122.421279</v>
      </c>
      <c r="N11564" t="s">
        <v>16</v>
      </c>
      <c r="O11564" s="1">
        <v>42145</v>
      </c>
      <c r="P11564">
        <v>323281</v>
      </c>
      <c r="Q11564">
        <v>914</v>
      </c>
      <c r="R11564" t="s">
        <v>33</v>
      </c>
      <c r="S11564">
        <v>9</v>
      </c>
      <c r="T11564">
        <v>1</v>
      </c>
    </row>
    <row r="11565" spans="1:20" x14ac:dyDescent="0.2">
      <c r="A11565">
        <v>5633016</v>
      </c>
      <c r="B11565">
        <v>94110</v>
      </c>
      <c r="C11565">
        <v>2</v>
      </c>
      <c r="D11565" s="1">
        <v>42147</v>
      </c>
      <c r="E11565" s="2">
        <v>0.27899305555555554</v>
      </c>
      <c r="F11565">
        <v>37.742755000000002</v>
      </c>
      <c r="G11565" s="1">
        <v>42117</v>
      </c>
      <c r="H11565" s="1" t="str">
        <f t="shared" si="360"/>
        <v>2015</v>
      </c>
      <c r="I11565" s="1" t="s">
        <v>1704</v>
      </c>
      <c r="J11565" s="1" t="str">
        <f t="shared" si="361"/>
        <v>2015Q2</v>
      </c>
      <c r="K11565" s="1" t="s">
        <v>1717</v>
      </c>
      <c r="L11565">
        <v>850000</v>
      </c>
      <c r="M11565">
        <v>-122.409164</v>
      </c>
      <c r="N11565" t="s">
        <v>24</v>
      </c>
      <c r="O11565" s="1">
        <v>42146</v>
      </c>
      <c r="P11565">
        <v>1100000</v>
      </c>
      <c r="Q11565">
        <v>775</v>
      </c>
      <c r="R11565" t="s">
        <v>33</v>
      </c>
      <c r="S11565">
        <v>9</v>
      </c>
      <c r="T11565">
        <v>1</v>
      </c>
    </row>
    <row r="11566" spans="1:20" x14ac:dyDescent="0.2">
      <c r="A11566">
        <v>5527045</v>
      </c>
      <c r="B11566">
        <v>94110</v>
      </c>
      <c r="C11566">
        <v>1</v>
      </c>
      <c r="D11566" s="1">
        <v>42162</v>
      </c>
      <c r="E11566" s="2">
        <v>0.45650462962962962</v>
      </c>
      <c r="F11566">
        <v>37.745894999999997</v>
      </c>
      <c r="G11566" s="1">
        <v>42118</v>
      </c>
      <c r="H11566" s="1" t="str">
        <f t="shared" si="360"/>
        <v>2015</v>
      </c>
      <c r="I11566" s="1" t="s">
        <v>1704</v>
      </c>
      <c r="J11566" s="1" t="str">
        <f t="shared" si="361"/>
        <v>2015Q2</v>
      </c>
      <c r="K11566" s="1" t="s">
        <v>1717</v>
      </c>
      <c r="L11566">
        <v>599000</v>
      </c>
      <c r="M11566">
        <v>-122.41024</v>
      </c>
      <c r="N11566" t="s">
        <v>16</v>
      </c>
      <c r="O11566" s="1">
        <v>42151</v>
      </c>
      <c r="P11566">
        <v>750000</v>
      </c>
      <c r="R11566" t="s">
        <v>33</v>
      </c>
      <c r="S11566">
        <v>9</v>
      </c>
      <c r="T11566">
        <v>1</v>
      </c>
    </row>
    <row r="11567" spans="1:20" x14ac:dyDescent="0.2">
      <c r="A11567">
        <v>5837002</v>
      </c>
      <c r="B11567">
        <v>94112</v>
      </c>
      <c r="C11567">
        <v>4</v>
      </c>
      <c r="D11567" s="1">
        <v>42151</v>
      </c>
      <c r="E11567" s="2">
        <v>0.46534722222222219</v>
      </c>
      <c r="F11567">
        <v>37.733547000000002</v>
      </c>
      <c r="G11567" s="1">
        <v>42129</v>
      </c>
      <c r="H11567" s="1" t="str">
        <f t="shared" si="360"/>
        <v>2015</v>
      </c>
      <c r="I11567" s="1" t="s">
        <v>1704</v>
      </c>
      <c r="J11567" s="1" t="str">
        <f t="shared" si="361"/>
        <v>2015Q2</v>
      </c>
      <c r="K11567" s="1" t="s">
        <v>1717</v>
      </c>
      <c r="L11567">
        <v>849000</v>
      </c>
      <c r="M11567">
        <v>-122.422523</v>
      </c>
      <c r="N11567" t="s">
        <v>24</v>
      </c>
      <c r="O11567" s="1">
        <v>42151</v>
      </c>
      <c r="P11567">
        <v>1230000</v>
      </c>
      <c r="Q11567">
        <v>1568</v>
      </c>
      <c r="R11567" t="s">
        <v>33</v>
      </c>
      <c r="S11567">
        <v>9</v>
      </c>
      <c r="T11567">
        <v>2.25</v>
      </c>
    </row>
    <row r="11568" spans="1:20" x14ac:dyDescent="0.2">
      <c r="A11568">
        <v>5687023</v>
      </c>
      <c r="B11568">
        <v>94110</v>
      </c>
      <c r="C11568">
        <v>2</v>
      </c>
      <c r="D11568" s="1">
        <v>42154</v>
      </c>
      <c r="E11568" s="2">
        <v>0.50973379629629634</v>
      </c>
      <c r="F11568">
        <v>37.738567000000003</v>
      </c>
      <c r="G11568" s="1">
        <v>42114</v>
      </c>
      <c r="H11568" s="1" t="str">
        <f t="shared" si="360"/>
        <v>2015</v>
      </c>
      <c r="I11568" s="1" t="s">
        <v>1704</v>
      </c>
      <c r="J11568" s="1" t="str">
        <f t="shared" si="361"/>
        <v>2015Q2</v>
      </c>
      <c r="K11568" s="1" t="s">
        <v>1717</v>
      </c>
      <c r="L11568">
        <v>699000</v>
      </c>
      <c r="M11568">
        <v>-122.411277</v>
      </c>
      <c r="N11568" t="s">
        <v>24</v>
      </c>
      <c r="O11568" s="1">
        <v>42153</v>
      </c>
      <c r="P11568">
        <v>980000</v>
      </c>
      <c r="R11568" t="s">
        <v>33</v>
      </c>
      <c r="S11568">
        <v>9</v>
      </c>
      <c r="T11568">
        <v>1</v>
      </c>
    </row>
    <row r="11569" spans="1:20" x14ac:dyDescent="0.2">
      <c r="A11569">
        <v>5674027</v>
      </c>
      <c r="B11569">
        <v>94110</v>
      </c>
      <c r="C11569">
        <v>2</v>
      </c>
      <c r="D11569" s="1">
        <v>42153</v>
      </c>
      <c r="E11569" s="2">
        <v>0.70233796296296302</v>
      </c>
      <c r="F11569">
        <v>37.740406</v>
      </c>
      <c r="G11569" s="1">
        <v>42116</v>
      </c>
      <c r="H11569" s="1" t="str">
        <f t="shared" si="360"/>
        <v>2015</v>
      </c>
      <c r="I11569" s="1" t="s">
        <v>1704</v>
      </c>
      <c r="J11569" s="1" t="str">
        <f t="shared" si="361"/>
        <v>2015Q2</v>
      </c>
      <c r="K11569" s="1" t="s">
        <v>1717</v>
      </c>
      <c r="L11569">
        <v>965000</v>
      </c>
      <c r="M11569">
        <v>-122.42214199999999</v>
      </c>
      <c r="N11569" t="s">
        <v>24</v>
      </c>
      <c r="O11569" s="1">
        <v>42153</v>
      </c>
      <c r="P11569">
        <v>1150000</v>
      </c>
      <c r="R11569" t="s">
        <v>33</v>
      </c>
      <c r="S11569">
        <v>9</v>
      </c>
      <c r="T11569">
        <v>2</v>
      </c>
    </row>
    <row r="11570" spans="1:20" x14ac:dyDescent="0.2">
      <c r="A11570">
        <v>5806017</v>
      </c>
      <c r="B11570">
        <v>94110</v>
      </c>
      <c r="C11570">
        <v>5</v>
      </c>
      <c r="D11570" s="1">
        <v>42314</v>
      </c>
      <c r="E11570" s="2">
        <v>0.69885416666666667</v>
      </c>
      <c r="F11570">
        <v>37.734473999999999</v>
      </c>
      <c r="G11570" s="1">
        <v>42138</v>
      </c>
      <c r="H11570" s="1" t="str">
        <f t="shared" si="360"/>
        <v>2015</v>
      </c>
      <c r="I11570" s="1" t="s">
        <v>1704</v>
      </c>
      <c r="J11570" s="1" t="str">
        <f t="shared" si="361"/>
        <v>2015Q2</v>
      </c>
      <c r="K11570" s="1" t="s">
        <v>1717</v>
      </c>
      <c r="L11570">
        <v>1249000</v>
      </c>
      <c r="M11570">
        <v>-122.41937299999999</v>
      </c>
      <c r="N11570" t="s">
        <v>24</v>
      </c>
      <c r="O11570" s="1">
        <v>42156</v>
      </c>
      <c r="P11570">
        <v>1570000</v>
      </c>
      <c r="Q11570">
        <v>2479</v>
      </c>
      <c r="R11570" t="s">
        <v>33</v>
      </c>
      <c r="S11570">
        <v>9</v>
      </c>
      <c r="T11570">
        <v>5</v>
      </c>
    </row>
    <row r="11571" spans="1:20" x14ac:dyDescent="0.2">
      <c r="A11571">
        <v>5612055</v>
      </c>
      <c r="B11571">
        <v>94110</v>
      </c>
      <c r="C11571">
        <v>3</v>
      </c>
      <c r="D11571" s="1">
        <v>42157</v>
      </c>
      <c r="E11571" s="2">
        <v>0.64935185185185185</v>
      </c>
      <c r="F11571">
        <v>37.745071000000003</v>
      </c>
      <c r="G11571" s="1">
        <v>42064</v>
      </c>
      <c r="H11571" s="1" t="str">
        <f t="shared" si="360"/>
        <v>2015</v>
      </c>
      <c r="I11571" s="1" t="s">
        <v>1704</v>
      </c>
      <c r="J11571" s="1" t="str">
        <f t="shared" si="361"/>
        <v>2015Q1</v>
      </c>
      <c r="K11571" s="1" t="s">
        <v>1712</v>
      </c>
      <c r="L11571">
        <v>1399000</v>
      </c>
      <c r="M11571">
        <v>-122.41670999999999</v>
      </c>
      <c r="N11571" t="s">
        <v>24</v>
      </c>
      <c r="O11571" s="1">
        <v>42157</v>
      </c>
      <c r="P11571">
        <v>1455000</v>
      </c>
      <c r="Q11571">
        <v>1508</v>
      </c>
      <c r="R11571" t="s">
        <v>33</v>
      </c>
      <c r="S11571">
        <v>9</v>
      </c>
      <c r="T11571">
        <v>2</v>
      </c>
    </row>
    <row r="11572" spans="1:20" x14ac:dyDescent="0.2">
      <c r="A11572">
        <v>5654033</v>
      </c>
      <c r="B11572">
        <v>94110</v>
      </c>
      <c r="C11572">
        <v>2</v>
      </c>
      <c r="D11572" s="1">
        <v>42164</v>
      </c>
      <c r="E11572" s="2">
        <v>0.42761574074074077</v>
      </c>
      <c r="F11572">
        <v>37.740763999999999</v>
      </c>
      <c r="G11572" s="1">
        <v>42087</v>
      </c>
      <c r="H11572" s="1" t="str">
        <f t="shared" si="360"/>
        <v>2015</v>
      </c>
      <c r="I11572" s="1" t="s">
        <v>1704</v>
      </c>
      <c r="J11572" s="1" t="str">
        <f t="shared" si="361"/>
        <v>2015Q1</v>
      </c>
      <c r="K11572" s="1" t="s">
        <v>1712</v>
      </c>
      <c r="L11572">
        <v>599000</v>
      </c>
      <c r="M11572">
        <v>-122.411827</v>
      </c>
      <c r="N11572" t="s">
        <v>16</v>
      </c>
      <c r="O11572" s="1">
        <v>42164</v>
      </c>
      <c r="P11572">
        <v>750000</v>
      </c>
      <c r="R11572" t="s">
        <v>33</v>
      </c>
      <c r="S11572">
        <v>9</v>
      </c>
      <c r="T11572">
        <v>1</v>
      </c>
    </row>
    <row r="11573" spans="1:20" x14ac:dyDescent="0.2">
      <c r="A11573">
        <v>5654033</v>
      </c>
      <c r="B11573">
        <v>94110</v>
      </c>
      <c r="C11573">
        <v>3</v>
      </c>
      <c r="D11573" s="1">
        <v>42165</v>
      </c>
      <c r="E11573" s="2">
        <v>0.75165509259259267</v>
      </c>
      <c r="F11573">
        <v>37.740765000000003</v>
      </c>
      <c r="G11573" s="1">
        <v>42076</v>
      </c>
      <c r="H11573" s="1" t="str">
        <f t="shared" si="360"/>
        <v>2015</v>
      </c>
      <c r="I11573" s="1" t="s">
        <v>1704</v>
      </c>
      <c r="J11573" s="1" t="str">
        <f t="shared" si="361"/>
        <v>2015Q1</v>
      </c>
      <c r="K11573" s="1" t="s">
        <v>1712</v>
      </c>
      <c r="L11573">
        <v>799000</v>
      </c>
      <c r="M11573">
        <v>-122.411827</v>
      </c>
      <c r="N11573" t="s">
        <v>16</v>
      </c>
      <c r="O11573" s="1">
        <v>42164</v>
      </c>
      <c r="P11573">
        <v>985000</v>
      </c>
      <c r="Q11573">
        <v>1154</v>
      </c>
      <c r="R11573" t="s">
        <v>33</v>
      </c>
      <c r="S11573">
        <v>9</v>
      </c>
      <c r="T11573">
        <v>2</v>
      </c>
    </row>
    <row r="11574" spans="1:20" x14ac:dyDescent="0.2">
      <c r="A11574">
        <v>5655018</v>
      </c>
      <c r="B11574">
        <v>94110</v>
      </c>
      <c r="C11574">
        <v>2</v>
      </c>
      <c r="D11574" s="1">
        <v>42165</v>
      </c>
      <c r="E11574" s="2">
        <v>0.72046296296296297</v>
      </c>
      <c r="F11574">
        <v>37.740020999999999</v>
      </c>
      <c r="G11574" s="1">
        <v>42135</v>
      </c>
      <c r="H11574" s="1" t="str">
        <f t="shared" si="360"/>
        <v>2015</v>
      </c>
      <c r="I11574" s="1" t="s">
        <v>1704</v>
      </c>
      <c r="J11574" s="1" t="str">
        <f t="shared" si="361"/>
        <v>2015Q2</v>
      </c>
      <c r="K11574" s="1" t="s">
        <v>1717</v>
      </c>
      <c r="L11574">
        <v>949000</v>
      </c>
      <c r="M11574">
        <v>-122.410957</v>
      </c>
      <c r="N11574" t="s">
        <v>24</v>
      </c>
      <c r="O11574" s="1">
        <v>42164</v>
      </c>
      <c r="P11574">
        <v>1233000</v>
      </c>
      <c r="Q11574">
        <v>1500</v>
      </c>
      <c r="R11574" t="s">
        <v>33</v>
      </c>
      <c r="S11574">
        <v>9</v>
      </c>
      <c r="T11574">
        <v>2</v>
      </c>
    </row>
    <row r="11575" spans="1:20" x14ac:dyDescent="0.2">
      <c r="A11575" t="s">
        <v>279</v>
      </c>
      <c r="B11575">
        <v>94110</v>
      </c>
      <c r="C11575">
        <v>3</v>
      </c>
      <c r="D11575" s="1">
        <v>42170</v>
      </c>
      <c r="E11575" s="2">
        <v>0.85575231481481484</v>
      </c>
      <c r="F11575">
        <v>37.746841000000003</v>
      </c>
      <c r="G11575" s="1">
        <v>41987</v>
      </c>
      <c r="H11575" s="1" t="str">
        <f t="shared" si="360"/>
        <v>2014</v>
      </c>
      <c r="I11575" s="1" t="s">
        <v>1703</v>
      </c>
      <c r="J11575" s="1" t="str">
        <f t="shared" si="361"/>
        <v>2014Q4</v>
      </c>
      <c r="K11575" s="1" t="s">
        <v>1711</v>
      </c>
      <c r="L11575">
        <v>1495000</v>
      </c>
      <c r="M11575">
        <v>-122.415459</v>
      </c>
      <c r="N11575" t="s">
        <v>24</v>
      </c>
      <c r="O11575" s="1">
        <v>42170</v>
      </c>
      <c r="P11575">
        <v>2143143</v>
      </c>
      <c r="Q11575">
        <v>1570</v>
      </c>
      <c r="R11575" t="s">
        <v>33</v>
      </c>
      <c r="S11575">
        <v>9</v>
      </c>
      <c r="T11575">
        <v>3</v>
      </c>
    </row>
    <row r="11576" spans="1:20" x14ac:dyDescent="0.2">
      <c r="A11576" t="s">
        <v>281</v>
      </c>
      <c r="B11576">
        <v>94110</v>
      </c>
      <c r="C11576">
        <v>4</v>
      </c>
      <c r="D11576" s="1">
        <v>42171</v>
      </c>
      <c r="E11576" s="2">
        <v>0.60422453703703705</v>
      </c>
      <c r="F11576">
        <v>37.748176000000001</v>
      </c>
      <c r="G11576" s="1">
        <v>42087</v>
      </c>
      <c r="H11576" s="1" t="str">
        <f t="shared" si="360"/>
        <v>2015</v>
      </c>
      <c r="I11576" s="1" t="s">
        <v>1704</v>
      </c>
      <c r="J11576" s="1" t="str">
        <f t="shared" si="361"/>
        <v>2015Q1</v>
      </c>
      <c r="K11576" s="1" t="s">
        <v>1712</v>
      </c>
      <c r="L11576">
        <v>1000000</v>
      </c>
      <c r="M11576">
        <v>-122.405822</v>
      </c>
      <c r="N11576" t="s">
        <v>24</v>
      </c>
      <c r="O11576" s="1">
        <v>42171</v>
      </c>
      <c r="P11576">
        <v>1200000</v>
      </c>
      <c r="Q11576">
        <v>1550</v>
      </c>
      <c r="R11576" t="s">
        <v>33</v>
      </c>
      <c r="S11576">
        <v>9</v>
      </c>
      <c r="T11576">
        <v>2</v>
      </c>
    </row>
    <row r="11577" spans="1:20" x14ac:dyDescent="0.2">
      <c r="A11577" t="s">
        <v>286</v>
      </c>
      <c r="B11577">
        <v>94110</v>
      </c>
      <c r="C11577">
        <v>4</v>
      </c>
      <c r="D11577" s="1">
        <v>42173</v>
      </c>
      <c r="E11577" s="2">
        <v>0.63168981481481479</v>
      </c>
      <c r="F11577">
        <v>37.736682999999999</v>
      </c>
      <c r="G11577" s="1">
        <v>42131</v>
      </c>
      <c r="H11577" s="1" t="str">
        <f t="shared" si="360"/>
        <v>2015</v>
      </c>
      <c r="I11577" s="1" t="s">
        <v>1704</v>
      </c>
      <c r="J11577" s="1" t="str">
        <f t="shared" si="361"/>
        <v>2015Q2</v>
      </c>
      <c r="K11577" s="1" t="s">
        <v>1717</v>
      </c>
      <c r="L11577">
        <v>1495000</v>
      </c>
      <c r="M11577">
        <v>-122.41495500000001</v>
      </c>
      <c r="N11577" t="s">
        <v>24</v>
      </c>
      <c r="O11577" s="1">
        <v>42173</v>
      </c>
      <c r="P11577">
        <v>1705000</v>
      </c>
      <c r="Q11577">
        <v>2140</v>
      </c>
      <c r="R11577" t="s">
        <v>33</v>
      </c>
      <c r="S11577">
        <v>9</v>
      </c>
      <c r="T11577">
        <v>2.5</v>
      </c>
    </row>
    <row r="11578" spans="1:20" x14ac:dyDescent="0.2">
      <c r="A11578">
        <v>5619039</v>
      </c>
      <c r="B11578">
        <v>94110</v>
      </c>
      <c r="C11578">
        <v>2</v>
      </c>
      <c r="D11578" s="1">
        <v>42177</v>
      </c>
      <c r="E11578" s="2">
        <v>0.37644675925925924</v>
      </c>
      <c r="F11578">
        <v>37.741343999999998</v>
      </c>
      <c r="G11578" s="1">
        <v>42103</v>
      </c>
      <c r="H11578" s="1" t="str">
        <f t="shared" si="360"/>
        <v>2015</v>
      </c>
      <c r="I11578" s="1" t="s">
        <v>1704</v>
      </c>
      <c r="J11578" s="1" t="str">
        <f t="shared" si="361"/>
        <v>2015Q2</v>
      </c>
      <c r="K11578" s="1" t="s">
        <v>1717</v>
      </c>
      <c r="L11578">
        <v>950000</v>
      </c>
      <c r="M11578">
        <v>-122.41842699999999</v>
      </c>
      <c r="N11578" t="s">
        <v>24</v>
      </c>
      <c r="O11578" s="1">
        <v>42174</v>
      </c>
      <c r="P11578">
        <v>1177000</v>
      </c>
      <c r="R11578" t="s">
        <v>33</v>
      </c>
      <c r="S11578">
        <v>9</v>
      </c>
      <c r="T11578">
        <v>1</v>
      </c>
    </row>
    <row r="11579" spans="1:20" x14ac:dyDescent="0.2">
      <c r="A11579">
        <v>5740016</v>
      </c>
      <c r="B11579">
        <v>94110</v>
      </c>
      <c r="C11579">
        <v>2</v>
      </c>
      <c r="D11579" s="1">
        <v>42179</v>
      </c>
      <c r="E11579" s="2">
        <v>0.37675925925925924</v>
      </c>
      <c r="F11579">
        <v>37.734966</v>
      </c>
      <c r="G11579" s="1">
        <v>42125</v>
      </c>
      <c r="H11579" s="1" t="str">
        <f t="shared" si="360"/>
        <v>2015</v>
      </c>
      <c r="I11579" s="1" t="s">
        <v>1704</v>
      </c>
      <c r="J11579" s="1" t="str">
        <f t="shared" si="361"/>
        <v>2015Q2</v>
      </c>
      <c r="K11579" s="1" t="s">
        <v>1717</v>
      </c>
      <c r="L11579">
        <v>799000</v>
      </c>
      <c r="M11579">
        <v>-122.41469600000001</v>
      </c>
      <c r="N11579" t="s">
        <v>24</v>
      </c>
      <c r="O11579" s="1">
        <v>42178</v>
      </c>
      <c r="P11579">
        <v>912500</v>
      </c>
      <c r="Q11579">
        <v>903</v>
      </c>
      <c r="R11579" t="s">
        <v>33</v>
      </c>
      <c r="S11579">
        <v>9</v>
      </c>
      <c r="T11579">
        <v>1</v>
      </c>
    </row>
    <row r="11580" spans="1:20" x14ac:dyDescent="0.2">
      <c r="A11580">
        <v>5811010</v>
      </c>
      <c r="B11580">
        <v>94110</v>
      </c>
      <c r="C11580">
        <v>2</v>
      </c>
      <c r="D11580" s="1">
        <v>42179</v>
      </c>
      <c r="E11580" s="2">
        <v>0.78107638888888886</v>
      </c>
      <c r="F11580">
        <v>37.734104000000002</v>
      </c>
      <c r="G11580" s="1">
        <v>42131</v>
      </c>
      <c r="H11580" s="1" t="str">
        <f t="shared" si="360"/>
        <v>2015</v>
      </c>
      <c r="I11580" s="1" t="s">
        <v>1704</v>
      </c>
      <c r="J11580" s="1" t="str">
        <f t="shared" si="361"/>
        <v>2015Q2</v>
      </c>
      <c r="K11580" s="1" t="s">
        <v>1717</v>
      </c>
      <c r="L11580">
        <v>848000</v>
      </c>
      <c r="M11580">
        <v>-122.41580999999999</v>
      </c>
      <c r="N11580" t="s">
        <v>24</v>
      </c>
      <c r="O11580" s="1">
        <v>42178</v>
      </c>
      <c r="P11580">
        <v>930000</v>
      </c>
      <c r="Q11580">
        <v>1360</v>
      </c>
      <c r="R11580" t="s">
        <v>33</v>
      </c>
      <c r="S11580">
        <v>9</v>
      </c>
      <c r="T11580">
        <v>2</v>
      </c>
    </row>
    <row r="11581" spans="1:20" x14ac:dyDescent="0.2">
      <c r="A11581">
        <v>5543010</v>
      </c>
      <c r="B11581">
        <v>94110</v>
      </c>
      <c r="C11581">
        <v>2</v>
      </c>
      <c r="D11581" s="1">
        <v>42179</v>
      </c>
      <c r="E11581" s="2">
        <v>0.85394675925925922</v>
      </c>
      <c r="F11581">
        <v>37.744616999999998</v>
      </c>
      <c r="G11581" s="1">
        <v>42122</v>
      </c>
      <c r="H11581" s="1" t="str">
        <f t="shared" si="360"/>
        <v>2015</v>
      </c>
      <c r="I11581" s="1" t="s">
        <v>1704</v>
      </c>
      <c r="J11581" s="1" t="str">
        <f t="shared" si="361"/>
        <v>2015Q2</v>
      </c>
      <c r="K11581" s="1" t="s">
        <v>1717</v>
      </c>
      <c r="L11581">
        <v>1199000</v>
      </c>
      <c r="M11581">
        <v>-122.41205600000001</v>
      </c>
      <c r="N11581" t="s">
        <v>24</v>
      </c>
      <c r="O11581" s="1">
        <v>42179</v>
      </c>
      <c r="P11581">
        <v>1605000</v>
      </c>
      <c r="Q11581">
        <v>1314</v>
      </c>
      <c r="R11581" t="s">
        <v>33</v>
      </c>
      <c r="S11581">
        <v>9</v>
      </c>
      <c r="T11581">
        <v>1</v>
      </c>
    </row>
    <row r="11582" spans="1:20" x14ac:dyDescent="0.2">
      <c r="A11582">
        <v>562918</v>
      </c>
      <c r="B11582">
        <v>94110</v>
      </c>
      <c r="C11582">
        <v>3</v>
      </c>
      <c r="D11582" s="1">
        <v>42181</v>
      </c>
      <c r="E11582" s="2">
        <v>0.50728009259259255</v>
      </c>
      <c r="F11582">
        <v>37.741863000000002</v>
      </c>
      <c r="G11582" s="1">
        <v>42125</v>
      </c>
      <c r="H11582" s="1" t="str">
        <f t="shared" si="360"/>
        <v>2015</v>
      </c>
      <c r="I11582" s="1" t="s">
        <v>1704</v>
      </c>
      <c r="J11582" s="1" t="str">
        <f t="shared" si="361"/>
        <v>2015Q2</v>
      </c>
      <c r="K11582" s="1" t="s">
        <v>1717</v>
      </c>
      <c r="L11582">
        <v>1050000</v>
      </c>
      <c r="M11582">
        <v>-122.411514</v>
      </c>
      <c r="N11582" t="s">
        <v>24</v>
      </c>
      <c r="O11582" s="1">
        <v>42181</v>
      </c>
      <c r="P11582">
        <v>1575000</v>
      </c>
      <c r="R11582" t="s">
        <v>33</v>
      </c>
      <c r="S11582">
        <v>9</v>
      </c>
      <c r="T11582">
        <v>2</v>
      </c>
    </row>
    <row r="11583" spans="1:20" x14ac:dyDescent="0.2">
      <c r="A11583">
        <v>5737019</v>
      </c>
      <c r="B11583">
        <v>94110</v>
      </c>
      <c r="C11583">
        <v>2</v>
      </c>
      <c r="D11583" s="1">
        <v>42185</v>
      </c>
      <c r="E11583" s="2">
        <v>0.80813657407407413</v>
      </c>
      <c r="F11583">
        <v>37.735129999999998</v>
      </c>
      <c r="G11583" s="1">
        <v>42034</v>
      </c>
      <c r="H11583" s="1" t="str">
        <f t="shared" si="360"/>
        <v>2015</v>
      </c>
      <c r="I11583" s="1" t="s">
        <v>1704</v>
      </c>
      <c r="J11583" s="1" t="str">
        <f t="shared" si="361"/>
        <v>2015Q1</v>
      </c>
      <c r="K11583" s="1" t="s">
        <v>1712</v>
      </c>
      <c r="L11583">
        <v>799000</v>
      </c>
      <c r="M11583">
        <v>-122.412842</v>
      </c>
      <c r="N11583" t="s">
        <v>24</v>
      </c>
      <c r="O11583" s="1">
        <v>42184</v>
      </c>
      <c r="P11583">
        <v>865000</v>
      </c>
      <c r="Q11583">
        <v>875</v>
      </c>
      <c r="R11583" t="s">
        <v>33</v>
      </c>
      <c r="S11583">
        <v>9</v>
      </c>
      <c r="T11583">
        <v>2</v>
      </c>
    </row>
    <row r="11584" spans="1:20" x14ac:dyDescent="0.2">
      <c r="A11584" t="s">
        <v>310</v>
      </c>
      <c r="B11584">
        <v>94110</v>
      </c>
      <c r="C11584">
        <v>4</v>
      </c>
      <c r="D11584" s="1">
        <v>42184</v>
      </c>
      <c r="E11584" s="2">
        <v>0.73564814814814816</v>
      </c>
      <c r="F11584">
        <v>37.744534000000002</v>
      </c>
      <c r="G11584" s="1">
        <v>42126</v>
      </c>
      <c r="H11584" s="1" t="str">
        <f t="shared" si="360"/>
        <v>2015</v>
      </c>
      <c r="I11584" s="1" t="s">
        <v>1704</v>
      </c>
      <c r="J11584" s="1" t="str">
        <f t="shared" si="361"/>
        <v>2015Q2</v>
      </c>
      <c r="K11584" s="1" t="s">
        <v>1717</v>
      </c>
      <c r="L11584">
        <v>1775000</v>
      </c>
      <c r="M11584">
        <v>-122.418243</v>
      </c>
      <c r="N11584" t="s">
        <v>24</v>
      </c>
      <c r="O11584" s="1">
        <v>42184</v>
      </c>
      <c r="P11584">
        <v>2349926</v>
      </c>
      <c r="Q11584">
        <v>1935</v>
      </c>
      <c r="R11584" t="s">
        <v>33</v>
      </c>
      <c r="S11584">
        <v>9</v>
      </c>
      <c r="T11584">
        <v>3</v>
      </c>
    </row>
    <row r="11585" spans="1:20" x14ac:dyDescent="0.2">
      <c r="A11585">
        <v>5514039</v>
      </c>
      <c r="B11585">
        <v>94110</v>
      </c>
      <c r="C11585">
        <v>3</v>
      </c>
      <c r="D11585" s="1">
        <v>42191</v>
      </c>
      <c r="E11585" s="2">
        <v>0.63137731481481485</v>
      </c>
      <c r="F11585">
        <v>37.747962999999999</v>
      </c>
      <c r="G11585" s="1">
        <v>42138</v>
      </c>
      <c r="H11585" s="1" t="str">
        <f t="shared" si="360"/>
        <v>2015</v>
      </c>
      <c r="I11585" s="1" t="s">
        <v>1704</v>
      </c>
      <c r="J11585" s="1" t="str">
        <f t="shared" si="361"/>
        <v>2015Q2</v>
      </c>
      <c r="K11585" s="1" t="s">
        <v>1717</v>
      </c>
      <c r="L11585">
        <v>1079000</v>
      </c>
      <c r="M11585">
        <v>-122.40806600000001</v>
      </c>
      <c r="N11585" t="s">
        <v>24</v>
      </c>
      <c r="O11585" s="1">
        <v>42186</v>
      </c>
      <c r="P11585">
        <v>1250000</v>
      </c>
      <c r="Q11585">
        <v>1300</v>
      </c>
      <c r="R11585" t="s">
        <v>33</v>
      </c>
      <c r="S11585">
        <v>9</v>
      </c>
      <c r="T11585">
        <v>2</v>
      </c>
    </row>
    <row r="11586" spans="1:20" x14ac:dyDescent="0.2">
      <c r="A11586">
        <v>5678034</v>
      </c>
      <c r="B11586">
        <v>94110</v>
      </c>
      <c r="C11586">
        <v>2</v>
      </c>
      <c r="D11586" s="1">
        <v>42187</v>
      </c>
      <c r="E11586" s="2">
        <v>0.57925925925925925</v>
      </c>
      <c r="F11586">
        <v>37.738464</v>
      </c>
      <c r="G11586" s="1">
        <v>42142</v>
      </c>
      <c r="H11586" s="1" t="str">
        <f t="shared" ref="H11586:H11649" si="362">TEXT(G11586,"yyyy")</f>
        <v>2015</v>
      </c>
      <c r="I11586" s="1" t="s">
        <v>1704</v>
      </c>
      <c r="J11586" s="1" t="str">
        <f t="shared" ref="J11586:J11649" si="363">TEXT(G11586,"yyyy") &amp; "Q" &amp; ROUNDUP(MONTH(G11586) / 3,0)</f>
        <v>2015Q2</v>
      </c>
      <c r="K11586" s="1" t="s">
        <v>1717</v>
      </c>
      <c r="L11586">
        <v>849000</v>
      </c>
      <c r="M11586">
        <v>-122.41688499999999</v>
      </c>
      <c r="N11586" t="s">
        <v>16</v>
      </c>
      <c r="O11586" s="1">
        <v>42187</v>
      </c>
      <c r="P11586">
        <v>1150000</v>
      </c>
      <c r="Q11586">
        <v>1156</v>
      </c>
      <c r="R11586" t="s">
        <v>33</v>
      </c>
      <c r="S11586">
        <v>9</v>
      </c>
      <c r="T11586">
        <v>1</v>
      </c>
    </row>
    <row r="11587" spans="1:20" x14ac:dyDescent="0.2">
      <c r="A11587">
        <v>5615068</v>
      </c>
      <c r="B11587">
        <v>94110</v>
      </c>
      <c r="C11587">
        <v>2</v>
      </c>
      <c r="D11587" s="1">
        <v>42201</v>
      </c>
      <c r="E11587" s="2">
        <v>0.7815509259259259</v>
      </c>
      <c r="F11587">
        <v>37.744705000000003</v>
      </c>
      <c r="G11587" s="1">
        <v>42144</v>
      </c>
      <c r="H11587" s="1" t="str">
        <f t="shared" si="362"/>
        <v>2015</v>
      </c>
      <c r="I11587" s="1" t="s">
        <v>1704</v>
      </c>
      <c r="J11587" s="1" t="str">
        <f t="shared" si="363"/>
        <v>2015Q2</v>
      </c>
      <c r="K11587" s="1" t="s">
        <v>1717</v>
      </c>
      <c r="L11587">
        <v>895000</v>
      </c>
      <c r="M11587">
        <v>-122.419571</v>
      </c>
      <c r="N11587" t="s">
        <v>24</v>
      </c>
      <c r="O11587" s="1">
        <v>42187</v>
      </c>
      <c r="P11587">
        <v>1222000</v>
      </c>
      <c r="R11587" t="s">
        <v>33</v>
      </c>
      <c r="S11587">
        <v>9</v>
      </c>
      <c r="T11587">
        <v>1</v>
      </c>
    </row>
    <row r="11588" spans="1:20" x14ac:dyDescent="0.2">
      <c r="A11588">
        <v>5644014</v>
      </c>
      <c r="B11588">
        <v>94110</v>
      </c>
      <c r="C11588">
        <v>2</v>
      </c>
      <c r="D11588" s="1">
        <v>42195</v>
      </c>
      <c r="E11588" s="2">
        <v>0.53267361111111111</v>
      </c>
      <c r="F11588">
        <v>37.741379000000002</v>
      </c>
      <c r="G11588" s="1">
        <v>42153</v>
      </c>
      <c r="H11588" s="1" t="str">
        <f t="shared" si="362"/>
        <v>2015</v>
      </c>
      <c r="I11588" s="1" t="s">
        <v>1704</v>
      </c>
      <c r="J11588" s="1" t="str">
        <f t="shared" si="363"/>
        <v>2015Q2</v>
      </c>
      <c r="K11588" s="1" t="s">
        <v>1717</v>
      </c>
      <c r="L11588">
        <v>898000</v>
      </c>
      <c r="M11588">
        <v>-122.419586</v>
      </c>
      <c r="N11588" t="s">
        <v>24</v>
      </c>
      <c r="O11588" s="1">
        <v>42187</v>
      </c>
      <c r="P11588">
        <v>1280000</v>
      </c>
      <c r="Q11588">
        <v>1150</v>
      </c>
      <c r="R11588" t="s">
        <v>33</v>
      </c>
      <c r="S11588">
        <v>9</v>
      </c>
      <c r="T11588">
        <v>1</v>
      </c>
    </row>
    <row r="11589" spans="1:20" x14ac:dyDescent="0.2">
      <c r="A11589">
        <v>5703013</v>
      </c>
      <c r="B11589">
        <v>94110</v>
      </c>
      <c r="C11589">
        <v>3</v>
      </c>
      <c r="D11589" s="1">
        <v>42198</v>
      </c>
      <c r="E11589" s="2">
        <v>0.54594907407407411</v>
      </c>
      <c r="F11589">
        <v>37.737400000000001</v>
      </c>
      <c r="G11589" s="1">
        <v>42179</v>
      </c>
      <c r="H11589" s="1" t="str">
        <f t="shared" si="362"/>
        <v>2015</v>
      </c>
      <c r="I11589" s="1" t="s">
        <v>1704</v>
      </c>
      <c r="J11589" s="1" t="str">
        <f t="shared" si="363"/>
        <v>2015Q2</v>
      </c>
      <c r="K11589" s="1" t="s">
        <v>1717</v>
      </c>
      <c r="L11589">
        <v>850000</v>
      </c>
      <c r="M11589">
        <v>-122.41364299999999</v>
      </c>
      <c r="N11589" t="s">
        <v>24</v>
      </c>
      <c r="O11589" s="1">
        <v>42192</v>
      </c>
      <c r="P11589">
        <v>850000</v>
      </c>
      <c r="Q11589">
        <v>1060</v>
      </c>
      <c r="R11589" t="s">
        <v>33</v>
      </c>
      <c r="S11589">
        <v>9</v>
      </c>
      <c r="T11589">
        <v>1</v>
      </c>
    </row>
    <row r="11590" spans="1:20" x14ac:dyDescent="0.2">
      <c r="A11590">
        <v>5741012</v>
      </c>
      <c r="B11590">
        <v>94110</v>
      </c>
      <c r="C11590">
        <v>3</v>
      </c>
      <c r="D11590" s="1">
        <v>42194</v>
      </c>
      <c r="E11590" s="2">
        <v>0.71505787037037039</v>
      </c>
      <c r="F11590">
        <v>37.735123000000002</v>
      </c>
      <c r="G11590" s="1">
        <v>42158</v>
      </c>
      <c r="H11590" s="1" t="str">
        <f t="shared" si="362"/>
        <v>2015</v>
      </c>
      <c r="I11590" s="1" t="s">
        <v>1704</v>
      </c>
      <c r="J11590" s="1" t="str">
        <f t="shared" si="363"/>
        <v>2015Q2</v>
      </c>
      <c r="K11590" s="1" t="s">
        <v>1717</v>
      </c>
      <c r="L11590">
        <v>795000</v>
      </c>
      <c r="M11590">
        <v>-122.415092</v>
      </c>
      <c r="N11590" t="s">
        <v>24</v>
      </c>
      <c r="O11590" s="1">
        <v>42194</v>
      </c>
      <c r="P11590">
        <v>1009000</v>
      </c>
      <c r="Q11590">
        <v>1275</v>
      </c>
      <c r="R11590" t="s">
        <v>33</v>
      </c>
      <c r="S11590">
        <v>9</v>
      </c>
      <c r="T11590">
        <v>2</v>
      </c>
    </row>
    <row r="11591" spans="1:20" x14ac:dyDescent="0.2">
      <c r="A11591">
        <v>5672001</v>
      </c>
      <c r="B11591">
        <v>94110</v>
      </c>
      <c r="C11591">
        <v>2</v>
      </c>
      <c r="D11591" s="1">
        <v>42203</v>
      </c>
      <c r="E11591" s="2">
        <v>0.43009259259259264</v>
      </c>
      <c r="F11591">
        <v>37.741309999999999</v>
      </c>
      <c r="G11591" s="1">
        <v>42164</v>
      </c>
      <c r="H11591" s="1" t="str">
        <f t="shared" si="362"/>
        <v>2015</v>
      </c>
      <c r="I11591" s="1" t="s">
        <v>1704</v>
      </c>
      <c r="J11591" s="1" t="str">
        <f t="shared" si="363"/>
        <v>2015Q2</v>
      </c>
      <c r="K11591" s="1" t="s">
        <v>1717</v>
      </c>
      <c r="L11591">
        <v>1149000</v>
      </c>
      <c r="M11591">
        <v>-122.420311</v>
      </c>
      <c r="N11591" t="s">
        <v>24</v>
      </c>
      <c r="O11591" s="1">
        <v>42200</v>
      </c>
      <c r="P11591">
        <v>1300124</v>
      </c>
      <c r="R11591" t="s">
        <v>33</v>
      </c>
      <c r="S11591">
        <v>9</v>
      </c>
      <c r="T11591">
        <v>2</v>
      </c>
    </row>
    <row r="11592" spans="1:20" x14ac:dyDescent="0.2">
      <c r="A11592">
        <v>5739010</v>
      </c>
      <c r="B11592">
        <v>94110</v>
      </c>
      <c r="C11592">
        <v>2</v>
      </c>
      <c r="D11592" s="1">
        <v>42202</v>
      </c>
      <c r="E11592" s="2">
        <v>0.56103009259259262</v>
      </c>
      <c r="F11592">
        <v>37.735188000000001</v>
      </c>
      <c r="G11592" s="1">
        <v>42158</v>
      </c>
      <c r="H11592" s="1" t="str">
        <f t="shared" si="362"/>
        <v>2015</v>
      </c>
      <c r="I11592" s="1" t="s">
        <v>1704</v>
      </c>
      <c r="J11592" s="1" t="str">
        <f t="shared" si="363"/>
        <v>2015Q2</v>
      </c>
      <c r="K11592" s="1" t="s">
        <v>1717</v>
      </c>
      <c r="L11592">
        <v>849000</v>
      </c>
      <c r="M11592">
        <v>-122.41384100000001</v>
      </c>
      <c r="N11592" t="s">
        <v>24</v>
      </c>
      <c r="O11592" s="1">
        <v>42202</v>
      </c>
      <c r="P11592">
        <v>995000</v>
      </c>
      <c r="R11592" t="s">
        <v>33</v>
      </c>
      <c r="S11592">
        <v>9</v>
      </c>
      <c r="T11592">
        <v>1</v>
      </c>
    </row>
    <row r="11593" spans="1:20" x14ac:dyDescent="0.2">
      <c r="A11593">
        <v>5615065</v>
      </c>
      <c r="B11593">
        <v>94110</v>
      </c>
      <c r="C11593">
        <v>3</v>
      </c>
      <c r="D11593" s="1">
        <v>42207</v>
      </c>
      <c r="E11593" s="2">
        <v>0.56103009259259262</v>
      </c>
      <c r="F11593">
        <v>37.744965000000001</v>
      </c>
      <c r="G11593" s="1">
        <v>42174</v>
      </c>
      <c r="H11593" s="1" t="str">
        <f t="shared" si="362"/>
        <v>2015</v>
      </c>
      <c r="I11593" s="1" t="s">
        <v>1704</v>
      </c>
      <c r="J11593" s="1" t="str">
        <f t="shared" si="363"/>
        <v>2015Q2</v>
      </c>
      <c r="K11593" s="1" t="s">
        <v>1717</v>
      </c>
      <c r="L11593">
        <v>1495000</v>
      </c>
      <c r="M11593">
        <v>-122.41938</v>
      </c>
      <c r="N11593" t="s">
        <v>24</v>
      </c>
      <c r="O11593" s="1">
        <v>42207</v>
      </c>
      <c r="P11593">
        <v>1550000</v>
      </c>
      <c r="Q11593">
        <v>1450</v>
      </c>
      <c r="R11593" t="s">
        <v>33</v>
      </c>
      <c r="S11593">
        <v>9</v>
      </c>
      <c r="T11593">
        <v>1.5</v>
      </c>
    </row>
    <row r="11594" spans="1:20" x14ac:dyDescent="0.2">
      <c r="A11594">
        <v>5503012</v>
      </c>
      <c r="B11594">
        <v>94110</v>
      </c>
      <c r="C11594">
        <v>4</v>
      </c>
      <c r="D11594" s="1">
        <v>42208</v>
      </c>
      <c r="E11594" s="2">
        <v>0.4560069444444444</v>
      </c>
      <c r="F11594">
        <v>37.747428999999997</v>
      </c>
      <c r="G11594" s="1">
        <v>42173</v>
      </c>
      <c r="H11594" s="1" t="str">
        <f t="shared" si="362"/>
        <v>2015</v>
      </c>
      <c r="I11594" s="1" t="s">
        <v>1704</v>
      </c>
      <c r="J11594" s="1" t="str">
        <f t="shared" si="363"/>
        <v>2015Q2</v>
      </c>
      <c r="K11594" s="1" t="s">
        <v>1717</v>
      </c>
      <c r="L11594">
        <v>1899000</v>
      </c>
      <c r="M11594">
        <v>-122.41332199999999</v>
      </c>
      <c r="N11594" t="s">
        <v>24</v>
      </c>
      <c r="O11594" s="1">
        <v>42208</v>
      </c>
      <c r="P11594">
        <v>2000000</v>
      </c>
      <c r="Q11594">
        <v>2556</v>
      </c>
      <c r="R11594" t="s">
        <v>33</v>
      </c>
      <c r="S11594">
        <v>9</v>
      </c>
      <c r="T11594">
        <v>3.5</v>
      </c>
    </row>
    <row r="11595" spans="1:20" x14ac:dyDescent="0.2">
      <c r="A11595">
        <v>5713006</v>
      </c>
      <c r="B11595">
        <v>94110</v>
      </c>
      <c r="C11595">
        <v>2</v>
      </c>
      <c r="D11595" s="1">
        <v>42210</v>
      </c>
      <c r="E11595" s="2">
        <v>0.75287037037037041</v>
      </c>
      <c r="F11595">
        <v>37.737827000000003</v>
      </c>
      <c r="G11595" s="1">
        <v>42151</v>
      </c>
      <c r="H11595" s="1" t="str">
        <f t="shared" si="362"/>
        <v>2015</v>
      </c>
      <c r="I11595" s="1" t="s">
        <v>1704</v>
      </c>
      <c r="J11595" s="1" t="str">
        <f t="shared" si="363"/>
        <v>2015Q2</v>
      </c>
      <c r="K11595" s="1" t="s">
        <v>1717</v>
      </c>
      <c r="L11595">
        <v>850000</v>
      </c>
      <c r="M11595">
        <v>-122.423317</v>
      </c>
      <c r="N11595" t="s">
        <v>24</v>
      </c>
      <c r="O11595" s="1">
        <v>42209</v>
      </c>
      <c r="P11595">
        <v>920000</v>
      </c>
      <c r="Q11595">
        <v>1250</v>
      </c>
      <c r="R11595" t="s">
        <v>33</v>
      </c>
      <c r="S11595">
        <v>9</v>
      </c>
      <c r="T11595">
        <v>1</v>
      </c>
    </row>
    <row r="11596" spans="1:20" x14ac:dyDescent="0.2">
      <c r="A11596">
        <v>5534051</v>
      </c>
      <c r="B11596">
        <v>94110</v>
      </c>
      <c r="C11596">
        <v>5</v>
      </c>
      <c r="D11596" s="1">
        <v>42209</v>
      </c>
      <c r="E11596" s="2">
        <v>0.46915509259259264</v>
      </c>
      <c r="F11596">
        <v>37.746403000000001</v>
      </c>
      <c r="G11596" s="1">
        <v>42096</v>
      </c>
      <c r="H11596" s="1" t="str">
        <f t="shared" si="362"/>
        <v>2015</v>
      </c>
      <c r="I11596" s="1" t="s">
        <v>1704</v>
      </c>
      <c r="J11596" s="1" t="str">
        <f t="shared" si="363"/>
        <v>2015Q2</v>
      </c>
      <c r="K11596" s="1" t="s">
        <v>1717</v>
      </c>
      <c r="L11596">
        <v>1450000</v>
      </c>
      <c r="M11596">
        <v>-122.40551000000001</v>
      </c>
      <c r="N11596" t="s">
        <v>24</v>
      </c>
      <c r="O11596" s="1">
        <v>42209</v>
      </c>
      <c r="P11596">
        <v>1415000</v>
      </c>
      <c r="Q11596">
        <v>2254</v>
      </c>
      <c r="R11596" t="s">
        <v>33</v>
      </c>
      <c r="S11596">
        <v>9</v>
      </c>
      <c r="T11596">
        <v>3</v>
      </c>
    </row>
    <row r="11597" spans="1:20" x14ac:dyDescent="0.2">
      <c r="A11597">
        <v>5540011</v>
      </c>
      <c r="B11597">
        <v>94110</v>
      </c>
      <c r="C11597">
        <v>3</v>
      </c>
      <c r="D11597" s="1">
        <v>42209</v>
      </c>
      <c r="E11597" s="2">
        <v>0.42782407407407402</v>
      </c>
      <c r="F11597">
        <v>37.745136000000002</v>
      </c>
      <c r="G11597" s="1">
        <v>42166</v>
      </c>
      <c r="H11597" s="1" t="str">
        <f t="shared" si="362"/>
        <v>2015</v>
      </c>
      <c r="I11597" s="1" t="s">
        <v>1704</v>
      </c>
      <c r="J11597" s="1" t="str">
        <f t="shared" si="363"/>
        <v>2015Q2</v>
      </c>
      <c r="K11597" s="1" t="s">
        <v>1717</v>
      </c>
      <c r="L11597">
        <v>1995000</v>
      </c>
      <c r="M11597">
        <v>-122.409721</v>
      </c>
      <c r="N11597" t="s">
        <v>24</v>
      </c>
      <c r="O11597" s="1">
        <v>42209</v>
      </c>
      <c r="P11597">
        <v>2000000</v>
      </c>
      <c r="Q11597">
        <v>2032</v>
      </c>
      <c r="R11597" t="s">
        <v>33</v>
      </c>
      <c r="S11597">
        <v>9</v>
      </c>
      <c r="T11597">
        <v>2.5</v>
      </c>
    </row>
    <row r="11598" spans="1:20" x14ac:dyDescent="0.2">
      <c r="A11598">
        <v>5541019</v>
      </c>
      <c r="B11598">
        <v>94110</v>
      </c>
      <c r="C11598">
        <v>3</v>
      </c>
      <c r="D11598" s="1">
        <v>42215</v>
      </c>
      <c r="E11598" s="2">
        <v>0.516087962962963</v>
      </c>
      <c r="F11598">
        <v>37.744801000000002</v>
      </c>
      <c r="G11598" s="1">
        <v>42172</v>
      </c>
      <c r="H11598" s="1" t="str">
        <f t="shared" si="362"/>
        <v>2015</v>
      </c>
      <c r="I11598" s="1" t="s">
        <v>1704</v>
      </c>
      <c r="J11598" s="1" t="str">
        <f t="shared" si="363"/>
        <v>2015Q2</v>
      </c>
      <c r="K11598" s="1" t="s">
        <v>1717</v>
      </c>
      <c r="L11598">
        <v>1995000</v>
      </c>
      <c r="M11598">
        <v>-122.410133</v>
      </c>
      <c r="N11598" t="s">
        <v>24</v>
      </c>
      <c r="O11598" s="1">
        <v>42209</v>
      </c>
      <c r="P11598">
        <v>2325000</v>
      </c>
      <c r="Q11598">
        <v>2101</v>
      </c>
      <c r="R11598" t="s">
        <v>33</v>
      </c>
      <c r="S11598">
        <v>9</v>
      </c>
      <c r="T11598">
        <v>3</v>
      </c>
    </row>
    <row r="11599" spans="1:20" x14ac:dyDescent="0.2">
      <c r="A11599">
        <v>5519032</v>
      </c>
      <c r="B11599">
        <v>94110</v>
      </c>
      <c r="C11599">
        <v>3</v>
      </c>
      <c r="D11599" s="1">
        <v>42212</v>
      </c>
      <c r="E11599" s="2">
        <v>0.58165509259259263</v>
      </c>
      <c r="F11599">
        <v>37.746346000000003</v>
      </c>
      <c r="G11599" s="1">
        <v>42046</v>
      </c>
      <c r="H11599" s="1" t="str">
        <f t="shared" si="362"/>
        <v>2015</v>
      </c>
      <c r="I11599" s="1" t="s">
        <v>1704</v>
      </c>
      <c r="J11599" s="1" t="str">
        <f t="shared" si="363"/>
        <v>2015Q1</v>
      </c>
      <c r="K11599" s="1" t="s">
        <v>1712</v>
      </c>
      <c r="L11599">
        <v>1998000</v>
      </c>
      <c r="M11599">
        <v>-122.416229</v>
      </c>
      <c r="N11599" t="s">
        <v>24</v>
      </c>
      <c r="O11599" s="1">
        <v>42212</v>
      </c>
      <c r="P11599">
        <v>2625000</v>
      </c>
      <c r="Q11599">
        <v>2370</v>
      </c>
      <c r="R11599" t="s">
        <v>33</v>
      </c>
      <c r="S11599">
        <v>9</v>
      </c>
      <c r="T11599">
        <v>2</v>
      </c>
    </row>
    <row r="11600" spans="1:20" x14ac:dyDescent="0.2">
      <c r="A11600">
        <v>5690025</v>
      </c>
      <c r="B11600">
        <v>94110</v>
      </c>
      <c r="C11600">
        <v>3</v>
      </c>
      <c r="D11600" s="1">
        <v>42219</v>
      </c>
      <c r="E11600" s="2">
        <v>0.4632175925925926</v>
      </c>
      <c r="F11600">
        <v>37.738399999999999</v>
      </c>
      <c r="G11600" s="1">
        <v>42159</v>
      </c>
      <c r="H11600" s="1" t="str">
        <f t="shared" si="362"/>
        <v>2015</v>
      </c>
      <c r="I11600" s="1" t="s">
        <v>1704</v>
      </c>
      <c r="J11600" s="1" t="str">
        <f t="shared" si="363"/>
        <v>2015Q2</v>
      </c>
      <c r="K11600" s="1" t="s">
        <v>1717</v>
      </c>
      <c r="L11600">
        <v>849000</v>
      </c>
      <c r="M11600">
        <v>-122.409424</v>
      </c>
      <c r="N11600" t="s">
        <v>24</v>
      </c>
      <c r="O11600" s="1">
        <v>42213</v>
      </c>
      <c r="P11600">
        <v>1027500</v>
      </c>
      <c r="Q11600">
        <v>1180</v>
      </c>
      <c r="R11600" t="s">
        <v>33</v>
      </c>
      <c r="S11600">
        <v>9</v>
      </c>
      <c r="T11600">
        <v>2</v>
      </c>
    </row>
    <row r="11601" spans="1:20" x14ac:dyDescent="0.2">
      <c r="A11601">
        <v>5729006</v>
      </c>
      <c r="B11601">
        <v>94110</v>
      </c>
      <c r="C11601">
        <v>2</v>
      </c>
      <c r="D11601" s="1">
        <v>42213</v>
      </c>
      <c r="E11601" s="2">
        <v>0.58371527777777776</v>
      </c>
      <c r="F11601">
        <v>37.736511</v>
      </c>
      <c r="G11601" s="1">
        <v>42152</v>
      </c>
      <c r="H11601" s="1" t="str">
        <f t="shared" si="362"/>
        <v>2015</v>
      </c>
      <c r="I11601" s="1" t="s">
        <v>1704</v>
      </c>
      <c r="J11601" s="1" t="str">
        <f t="shared" si="363"/>
        <v>2015Q2</v>
      </c>
      <c r="K11601" s="1" t="s">
        <v>1717</v>
      </c>
      <c r="L11601">
        <v>699000</v>
      </c>
      <c r="M11601">
        <v>-122.41185</v>
      </c>
      <c r="N11601" t="s">
        <v>24</v>
      </c>
      <c r="O11601" s="1">
        <v>42213</v>
      </c>
      <c r="P11601">
        <v>1065000</v>
      </c>
      <c r="Q11601">
        <v>880</v>
      </c>
      <c r="R11601" t="s">
        <v>33</v>
      </c>
      <c r="S11601">
        <v>9</v>
      </c>
      <c r="T11601">
        <v>1</v>
      </c>
    </row>
    <row r="11602" spans="1:20" x14ac:dyDescent="0.2">
      <c r="A11602">
        <v>5543032</v>
      </c>
      <c r="B11602">
        <v>94119</v>
      </c>
      <c r="C11602">
        <v>2</v>
      </c>
      <c r="D11602" s="1">
        <v>42215</v>
      </c>
      <c r="E11602" s="2">
        <v>0.66663194444444451</v>
      </c>
      <c r="F11602">
        <v>37.744475999999999</v>
      </c>
      <c r="G11602" s="1">
        <v>42170</v>
      </c>
      <c r="H11602" s="1" t="str">
        <f t="shared" si="362"/>
        <v>2015</v>
      </c>
      <c r="I11602" s="1" t="s">
        <v>1704</v>
      </c>
      <c r="J11602" s="1" t="str">
        <f t="shared" si="363"/>
        <v>2015Q2</v>
      </c>
      <c r="K11602" s="1" t="s">
        <v>1717</v>
      </c>
      <c r="L11602">
        <v>995000</v>
      </c>
      <c r="M11602">
        <v>-122.411514</v>
      </c>
      <c r="N11602" t="s">
        <v>16</v>
      </c>
      <c r="O11602" s="1">
        <v>42215</v>
      </c>
      <c r="P11602">
        <v>1305000</v>
      </c>
      <c r="Q11602">
        <v>1225</v>
      </c>
      <c r="R11602" t="s">
        <v>33</v>
      </c>
      <c r="S11602">
        <v>9</v>
      </c>
      <c r="T11602">
        <v>1</v>
      </c>
    </row>
    <row r="11603" spans="1:20" x14ac:dyDescent="0.2">
      <c r="A11603">
        <v>5699030</v>
      </c>
      <c r="B11603">
        <v>94110</v>
      </c>
      <c r="C11603">
        <v>1</v>
      </c>
      <c r="D11603" s="1">
        <v>42216</v>
      </c>
      <c r="E11603" s="2">
        <v>0.6231944444444445</v>
      </c>
      <c r="F11603">
        <v>37.737965000000003</v>
      </c>
      <c r="G11603" s="1">
        <v>42202</v>
      </c>
      <c r="H11603" s="1" t="str">
        <f t="shared" si="362"/>
        <v>2015</v>
      </c>
      <c r="I11603" s="1" t="s">
        <v>1704</v>
      </c>
      <c r="J11603" s="1" t="str">
        <f t="shared" si="363"/>
        <v>2015Q3</v>
      </c>
      <c r="K11603" s="1" t="s">
        <v>1718</v>
      </c>
      <c r="L11603">
        <v>799900</v>
      </c>
      <c r="M11603">
        <v>-122.411339</v>
      </c>
      <c r="N11603" t="s">
        <v>24</v>
      </c>
      <c r="O11603" s="1">
        <v>42215</v>
      </c>
      <c r="P11603">
        <v>875000</v>
      </c>
      <c r="Q11603">
        <v>780</v>
      </c>
      <c r="R11603" t="s">
        <v>33</v>
      </c>
      <c r="S11603">
        <v>9</v>
      </c>
      <c r="T11603">
        <v>1</v>
      </c>
    </row>
    <row r="11604" spans="1:20" x14ac:dyDescent="0.2">
      <c r="A11604">
        <v>5656017</v>
      </c>
      <c r="B11604">
        <v>94110</v>
      </c>
      <c r="C11604">
        <v>4</v>
      </c>
      <c r="D11604" s="1">
        <v>42221</v>
      </c>
      <c r="E11604" s="2">
        <v>0.46686342592592589</v>
      </c>
      <c r="F11604">
        <v>37.740749000000001</v>
      </c>
      <c r="G11604" s="1">
        <v>42156</v>
      </c>
      <c r="H11604" s="1" t="str">
        <f t="shared" si="362"/>
        <v>2015</v>
      </c>
      <c r="I11604" s="1" t="s">
        <v>1704</v>
      </c>
      <c r="J11604" s="1" t="str">
        <f t="shared" si="363"/>
        <v>2015Q2</v>
      </c>
      <c r="K11604" s="1" t="s">
        <v>1717</v>
      </c>
      <c r="L11604">
        <v>899000</v>
      </c>
      <c r="M11604">
        <v>-122.409813</v>
      </c>
      <c r="N11604" t="s">
        <v>24</v>
      </c>
      <c r="O11604" s="1">
        <v>42216</v>
      </c>
      <c r="P11604">
        <v>1225000</v>
      </c>
      <c r="Q11604">
        <v>1740</v>
      </c>
      <c r="R11604" t="s">
        <v>33</v>
      </c>
      <c r="S11604">
        <v>9</v>
      </c>
      <c r="T11604">
        <v>2</v>
      </c>
    </row>
    <row r="11605" spans="1:20" x14ac:dyDescent="0.2">
      <c r="A11605">
        <v>5575015</v>
      </c>
      <c r="B11605">
        <v>94110</v>
      </c>
      <c r="C11605">
        <v>2</v>
      </c>
      <c r="D11605" s="1">
        <v>42353</v>
      </c>
      <c r="E11605" s="2">
        <v>0.67416666666666669</v>
      </c>
      <c r="F11605">
        <v>37.744124999999997</v>
      </c>
      <c r="G11605" s="1">
        <v>42167</v>
      </c>
      <c r="H11605" s="1" t="str">
        <f t="shared" si="362"/>
        <v>2015</v>
      </c>
      <c r="I11605" s="1" t="s">
        <v>1704</v>
      </c>
      <c r="J11605" s="1" t="str">
        <f t="shared" si="363"/>
        <v>2015Q2</v>
      </c>
      <c r="K11605" s="1" t="s">
        <v>1717</v>
      </c>
      <c r="L11605">
        <v>799000</v>
      </c>
      <c r="M11605">
        <v>-122.40677599999999</v>
      </c>
      <c r="N11605" t="s">
        <v>24</v>
      </c>
      <c r="O11605" s="1">
        <v>42219</v>
      </c>
      <c r="P11605">
        <v>1000000</v>
      </c>
      <c r="R11605" t="s">
        <v>33</v>
      </c>
      <c r="S11605">
        <v>9</v>
      </c>
      <c r="T11605">
        <v>1</v>
      </c>
    </row>
    <row r="11606" spans="1:20" x14ac:dyDescent="0.2">
      <c r="A11606">
        <v>6722025</v>
      </c>
      <c r="B11606">
        <v>94112</v>
      </c>
      <c r="C11606">
        <v>2</v>
      </c>
      <c r="D11606" s="1">
        <v>42222</v>
      </c>
      <c r="E11606" s="2">
        <v>0.58420138888888895</v>
      </c>
      <c r="F11606">
        <v>37.734425000000002</v>
      </c>
      <c r="G11606" s="1">
        <v>42145</v>
      </c>
      <c r="H11606" s="1" t="str">
        <f t="shared" si="362"/>
        <v>2015</v>
      </c>
      <c r="I11606" s="1" t="s">
        <v>1704</v>
      </c>
      <c r="J11606" s="1" t="str">
        <f t="shared" si="363"/>
        <v>2015Q2</v>
      </c>
      <c r="K11606" s="1" t="s">
        <v>1717</v>
      </c>
      <c r="L11606">
        <v>799000</v>
      </c>
      <c r="M11606">
        <v>-122.42849</v>
      </c>
      <c r="N11606" t="s">
        <v>24</v>
      </c>
      <c r="O11606" s="1">
        <v>42222</v>
      </c>
      <c r="P11606">
        <v>952000</v>
      </c>
      <c r="Q11606">
        <v>825</v>
      </c>
      <c r="R11606" t="s">
        <v>33</v>
      </c>
      <c r="S11606">
        <v>9</v>
      </c>
      <c r="T11606">
        <v>1</v>
      </c>
    </row>
    <row r="11607" spans="1:20" x14ac:dyDescent="0.2">
      <c r="A11607">
        <v>6751007</v>
      </c>
      <c r="B11607">
        <v>94112</v>
      </c>
      <c r="C11607">
        <v>4</v>
      </c>
      <c r="D11607" s="1">
        <v>42226</v>
      </c>
      <c r="E11607" s="2">
        <v>0.68851851851851853</v>
      </c>
      <c r="F11607">
        <v>37.732638999999999</v>
      </c>
      <c r="G11607" s="1">
        <v>42198</v>
      </c>
      <c r="H11607" s="1" t="str">
        <f t="shared" si="362"/>
        <v>2015</v>
      </c>
      <c r="I11607" s="1" t="s">
        <v>1704</v>
      </c>
      <c r="J11607" s="1" t="str">
        <f t="shared" si="363"/>
        <v>2015Q3</v>
      </c>
      <c r="K11607" s="1" t="s">
        <v>1718</v>
      </c>
      <c r="L11607">
        <v>1188000</v>
      </c>
      <c r="M11607">
        <v>-122.429565</v>
      </c>
      <c r="N11607" t="s">
        <v>24</v>
      </c>
      <c r="O11607" s="1">
        <v>42223</v>
      </c>
      <c r="P11607">
        <v>1328800</v>
      </c>
      <c r="Q11607">
        <v>1900</v>
      </c>
      <c r="R11607" t="s">
        <v>33</v>
      </c>
      <c r="S11607">
        <v>9</v>
      </c>
      <c r="T11607">
        <v>3</v>
      </c>
    </row>
    <row r="11608" spans="1:20" x14ac:dyDescent="0.2">
      <c r="A11608">
        <v>5806013</v>
      </c>
      <c r="B11608">
        <v>94110</v>
      </c>
      <c r="C11608">
        <v>2</v>
      </c>
      <c r="D11608" s="1">
        <v>42228</v>
      </c>
      <c r="E11608" s="2">
        <v>0.50223379629629628</v>
      </c>
      <c r="F11608">
        <v>37.734203000000001</v>
      </c>
      <c r="G11608" s="1">
        <v>42136</v>
      </c>
      <c r="H11608" s="1" t="str">
        <f t="shared" si="362"/>
        <v>2015</v>
      </c>
      <c r="I11608" s="1" t="s">
        <v>1704</v>
      </c>
      <c r="J11608" s="1" t="str">
        <f t="shared" si="363"/>
        <v>2015Q2</v>
      </c>
      <c r="K11608" s="1" t="s">
        <v>1717</v>
      </c>
      <c r="L11608">
        <v>749000</v>
      </c>
      <c r="M11608">
        <v>-122.41944100000001</v>
      </c>
      <c r="N11608" t="s">
        <v>24</v>
      </c>
      <c r="O11608" s="1">
        <v>42228</v>
      </c>
      <c r="P11608">
        <v>855000</v>
      </c>
      <c r="Q11608">
        <v>862</v>
      </c>
      <c r="R11608" t="s">
        <v>33</v>
      </c>
      <c r="S11608">
        <v>9</v>
      </c>
      <c r="T11608">
        <v>1</v>
      </c>
    </row>
    <row r="11609" spans="1:20" x14ac:dyDescent="0.2">
      <c r="A11609">
        <v>5712012</v>
      </c>
      <c r="B11609">
        <v>94410</v>
      </c>
      <c r="C11609">
        <v>4</v>
      </c>
      <c r="D11609" s="1">
        <v>42257</v>
      </c>
      <c r="E11609" s="2">
        <v>0.94467592592592586</v>
      </c>
      <c r="F11609">
        <v>37.739429000000001</v>
      </c>
      <c r="G11609" s="1">
        <v>42172</v>
      </c>
      <c r="H11609" s="1" t="str">
        <f t="shared" si="362"/>
        <v>2015</v>
      </c>
      <c r="I11609" s="1" t="s">
        <v>1704</v>
      </c>
      <c r="J11609" s="1" t="str">
        <f t="shared" si="363"/>
        <v>2015Q2</v>
      </c>
      <c r="K11609" s="1" t="s">
        <v>1717</v>
      </c>
      <c r="L11609">
        <v>1595000</v>
      </c>
      <c r="M11609">
        <v>-122.423095</v>
      </c>
      <c r="N11609" t="s">
        <v>24</v>
      </c>
      <c r="O11609" s="1">
        <v>42228</v>
      </c>
      <c r="P11609">
        <v>1650000</v>
      </c>
      <c r="Q11609">
        <v>2750</v>
      </c>
      <c r="R11609" t="s">
        <v>33</v>
      </c>
      <c r="S11609">
        <v>9</v>
      </c>
      <c r="T11609">
        <v>2</v>
      </c>
    </row>
    <row r="11610" spans="1:20" x14ac:dyDescent="0.2">
      <c r="A11610">
        <v>5843023</v>
      </c>
      <c r="B11610">
        <v>94110</v>
      </c>
      <c r="C11610">
        <v>2</v>
      </c>
      <c r="D11610" s="1">
        <v>42234</v>
      </c>
      <c r="E11610" s="2">
        <v>0.40120370370370373</v>
      </c>
      <c r="F11610">
        <v>37.733142999999998</v>
      </c>
      <c r="G11610" s="1">
        <v>42158</v>
      </c>
      <c r="H11610" s="1" t="str">
        <f t="shared" si="362"/>
        <v>2015</v>
      </c>
      <c r="I11610" s="1" t="s">
        <v>1704</v>
      </c>
      <c r="J11610" s="1" t="str">
        <f t="shared" si="363"/>
        <v>2015Q2</v>
      </c>
      <c r="K11610" s="1" t="s">
        <v>1717</v>
      </c>
      <c r="L11610">
        <v>550000</v>
      </c>
      <c r="M11610">
        <v>-122.41456599999999</v>
      </c>
      <c r="N11610" t="s">
        <v>16</v>
      </c>
      <c r="O11610" s="1">
        <v>42229</v>
      </c>
      <c r="P11610">
        <v>550000</v>
      </c>
      <c r="Q11610">
        <v>866</v>
      </c>
      <c r="R11610" t="s">
        <v>33</v>
      </c>
      <c r="S11610">
        <v>9</v>
      </c>
      <c r="T11610">
        <v>1</v>
      </c>
    </row>
    <row r="11611" spans="1:20" x14ac:dyDescent="0.2">
      <c r="A11611">
        <v>5517114</v>
      </c>
      <c r="B11611">
        <v>94110</v>
      </c>
      <c r="C11611">
        <v>2</v>
      </c>
      <c r="D11611" s="1">
        <v>42229</v>
      </c>
      <c r="E11611" s="2">
        <v>0.58070601851851855</v>
      </c>
      <c r="F11611">
        <v>37.746834</v>
      </c>
      <c r="G11611" s="1">
        <v>42128</v>
      </c>
      <c r="H11611" s="1" t="str">
        <f t="shared" si="362"/>
        <v>2015</v>
      </c>
      <c r="I11611" s="1" t="s">
        <v>1704</v>
      </c>
      <c r="J11611" s="1" t="str">
        <f t="shared" si="363"/>
        <v>2015Q2</v>
      </c>
      <c r="K11611" s="1" t="s">
        <v>1717</v>
      </c>
      <c r="L11611">
        <v>849000</v>
      </c>
      <c r="M11611">
        <v>-122.416183</v>
      </c>
      <c r="N11611" t="s">
        <v>16</v>
      </c>
      <c r="O11611" s="1">
        <v>42229</v>
      </c>
      <c r="P11611">
        <v>978000</v>
      </c>
      <c r="Q11611">
        <v>995</v>
      </c>
      <c r="R11611" t="s">
        <v>33</v>
      </c>
      <c r="S11611">
        <v>9</v>
      </c>
      <c r="T11611">
        <v>1</v>
      </c>
    </row>
    <row r="11612" spans="1:20" x14ac:dyDescent="0.2">
      <c r="A11612">
        <v>5730001</v>
      </c>
      <c r="B11612">
        <v>94110</v>
      </c>
      <c r="C11612">
        <v>3</v>
      </c>
      <c r="D11612" s="1">
        <v>42230</v>
      </c>
      <c r="E11612" s="2">
        <v>0.48194444444444445</v>
      </c>
      <c r="F11612">
        <v>37.736828000000003</v>
      </c>
      <c r="G11612" s="1">
        <v>42167</v>
      </c>
      <c r="H11612" s="1" t="str">
        <f t="shared" si="362"/>
        <v>2015</v>
      </c>
      <c r="I11612" s="1" t="s">
        <v>1704</v>
      </c>
      <c r="J11612" s="1" t="str">
        <f t="shared" si="363"/>
        <v>2015Q2</v>
      </c>
      <c r="K11612" s="1" t="s">
        <v>1717</v>
      </c>
      <c r="L11612">
        <v>1698000</v>
      </c>
      <c r="M11612">
        <v>-122.41119399999999</v>
      </c>
      <c r="N11612" t="s">
        <v>24</v>
      </c>
      <c r="O11612" s="1">
        <v>42229</v>
      </c>
      <c r="P11612">
        <v>1700000</v>
      </c>
      <c r="Q11612">
        <v>2397</v>
      </c>
      <c r="R11612" t="s">
        <v>33</v>
      </c>
      <c r="S11612">
        <v>9</v>
      </c>
      <c r="T11612">
        <v>4</v>
      </c>
    </row>
    <row r="11613" spans="1:20" x14ac:dyDescent="0.2">
      <c r="A11613">
        <v>5725008</v>
      </c>
      <c r="B11613">
        <v>94110</v>
      </c>
      <c r="C11613">
        <v>2</v>
      </c>
      <c r="D11613" s="1">
        <v>42230</v>
      </c>
      <c r="E11613" s="2">
        <v>0.79495370370370377</v>
      </c>
      <c r="F11613">
        <v>37.736522999999998</v>
      </c>
      <c r="G11613" s="1">
        <v>42172</v>
      </c>
      <c r="H11613" s="1" t="str">
        <f t="shared" si="362"/>
        <v>2015</v>
      </c>
      <c r="I11613" s="1" t="s">
        <v>1704</v>
      </c>
      <c r="J11613" s="1" t="str">
        <f t="shared" si="363"/>
        <v>2015Q2</v>
      </c>
      <c r="K11613" s="1" t="s">
        <v>1717</v>
      </c>
      <c r="L11613">
        <v>748000</v>
      </c>
      <c r="M11613">
        <v>-122.414345</v>
      </c>
      <c r="N11613" t="s">
        <v>24</v>
      </c>
      <c r="O11613" s="1">
        <v>42230</v>
      </c>
      <c r="P11613">
        <v>1025000</v>
      </c>
      <c r="Q11613">
        <v>1000</v>
      </c>
      <c r="R11613" t="s">
        <v>33</v>
      </c>
      <c r="S11613">
        <v>9</v>
      </c>
      <c r="T11613">
        <v>1</v>
      </c>
    </row>
    <row r="11614" spans="1:20" x14ac:dyDescent="0.2">
      <c r="A11614" t="s">
        <v>388</v>
      </c>
      <c r="B11614">
        <v>94110</v>
      </c>
      <c r="C11614">
        <v>3</v>
      </c>
      <c r="D11614" s="1">
        <v>42234</v>
      </c>
      <c r="E11614" s="2">
        <v>0.54435185185185186</v>
      </c>
      <c r="F11614">
        <v>37.744427000000002</v>
      </c>
      <c r="G11614" s="1">
        <v>42201</v>
      </c>
      <c r="H11614" s="1" t="str">
        <f t="shared" si="362"/>
        <v>2015</v>
      </c>
      <c r="I11614" s="1" t="s">
        <v>1704</v>
      </c>
      <c r="J11614" s="1" t="str">
        <f t="shared" si="363"/>
        <v>2015Q3</v>
      </c>
      <c r="K11614" s="1" t="s">
        <v>1718</v>
      </c>
      <c r="L11614">
        <v>1295000</v>
      </c>
      <c r="M11614">
        <v>-122.41233800000001</v>
      </c>
      <c r="N11614" t="s">
        <v>24</v>
      </c>
      <c r="O11614" s="1">
        <v>42233</v>
      </c>
      <c r="P11614">
        <v>1810000</v>
      </c>
      <c r="R11614" t="s">
        <v>33</v>
      </c>
      <c r="S11614">
        <v>9</v>
      </c>
      <c r="T11614">
        <v>1</v>
      </c>
    </row>
    <row r="11615" spans="1:20" x14ac:dyDescent="0.2">
      <c r="A11615">
        <v>5674029</v>
      </c>
      <c r="B11615">
        <v>94110</v>
      </c>
      <c r="C11615">
        <v>3</v>
      </c>
      <c r="D11615" s="1">
        <v>42234</v>
      </c>
      <c r="E11615" s="2">
        <v>0.52361111111111114</v>
      </c>
      <c r="F11615">
        <v>37.740639999999999</v>
      </c>
      <c r="G11615" s="1">
        <v>42135</v>
      </c>
      <c r="H11615" s="1" t="str">
        <f t="shared" si="362"/>
        <v>2015</v>
      </c>
      <c r="I11615" s="1" t="s">
        <v>1704</v>
      </c>
      <c r="J11615" s="1" t="str">
        <f t="shared" si="363"/>
        <v>2015Q2</v>
      </c>
      <c r="K11615" s="1" t="s">
        <v>1717</v>
      </c>
      <c r="L11615">
        <v>948000</v>
      </c>
      <c r="M11615">
        <v>-122.422006</v>
      </c>
      <c r="N11615" t="s">
        <v>16</v>
      </c>
      <c r="O11615" s="1">
        <v>42234</v>
      </c>
      <c r="P11615">
        <v>1185000</v>
      </c>
      <c r="Q11615">
        <v>1163</v>
      </c>
      <c r="R11615" t="s">
        <v>33</v>
      </c>
      <c r="S11615">
        <v>9</v>
      </c>
      <c r="T11615">
        <v>1</v>
      </c>
    </row>
    <row r="11616" spans="1:20" x14ac:dyDescent="0.2">
      <c r="A11616">
        <v>6750034</v>
      </c>
      <c r="B11616">
        <v>94112</v>
      </c>
      <c r="C11616">
        <v>5</v>
      </c>
      <c r="D11616" s="1">
        <v>42240</v>
      </c>
      <c r="E11616" s="2">
        <v>0.69511574074074067</v>
      </c>
      <c r="F11616">
        <v>37.732891000000002</v>
      </c>
      <c r="G11616" s="1">
        <v>42186</v>
      </c>
      <c r="H11616" s="1" t="str">
        <f t="shared" si="362"/>
        <v>2015</v>
      </c>
      <c r="I11616" s="1" t="s">
        <v>1704</v>
      </c>
      <c r="J11616" s="1" t="str">
        <f t="shared" si="363"/>
        <v>2015Q3</v>
      </c>
      <c r="K11616" s="1" t="s">
        <v>1718</v>
      </c>
      <c r="L11616">
        <v>1190000</v>
      </c>
      <c r="M11616">
        <v>-122.429085</v>
      </c>
      <c r="N11616" t="s">
        <v>24</v>
      </c>
      <c r="O11616" s="1">
        <v>42234</v>
      </c>
      <c r="P11616">
        <v>1325000</v>
      </c>
      <c r="Q11616">
        <v>2037</v>
      </c>
      <c r="R11616" t="s">
        <v>33</v>
      </c>
      <c r="S11616">
        <v>9</v>
      </c>
      <c r="T11616">
        <v>3</v>
      </c>
    </row>
    <row r="11617" spans="1:20" x14ac:dyDescent="0.2">
      <c r="A11617">
        <v>5812040</v>
      </c>
      <c r="B11617">
        <v>94110</v>
      </c>
      <c r="C11617">
        <v>3</v>
      </c>
      <c r="D11617" s="1">
        <v>42236</v>
      </c>
      <c r="E11617" s="2">
        <v>0.66008101851851853</v>
      </c>
      <c r="F11617">
        <v>37.734496999999998</v>
      </c>
      <c r="G11617" s="1">
        <v>42195</v>
      </c>
      <c r="H11617" s="1" t="str">
        <f t="shared" si="362"/>
        <v>2015</v>
      </c>
      <c r="I11617" s="1" t="s">
        <v>1704</v>
      </c>
      <c r="J11617" s="1" t="str">
        <f t="shared" si="363"/>
        <v>2015Q3</v>
      </c>
      <c r="K11617" s="1" t="s">
        <v>1718</v>
      </c>
      <c r="L11617">
        <v>1195000</v>
      </c>
      <c r="M11617">
        <v>-122.41539</v>
      </c>
      <c r="N11617" t="s">
        <v>24</v>
      </c>
      <c r="O11617" s="1">
        <v>42236</v>
      </c>
      <c r="P11617">
        <v>1280000</v>
      </c>
      <c r="Q11617">
        <v>1566</v>
      </c>
      <c r="R11617" t="s">
        <v>33</v>
      </c>
      <c r="S11617">
        <v>9</v>
      </c>
      <c r="T11617">
        <v>2</v>
      </c>
    </row>
    <row r="11618" spans="1:20" x14ac:dyDescent="0.2">
      <c r="A11618">
        <v>5744040</v>
      </c>
      <c r="B11618">
        <v>94110</v>
      </c>
      <c r="C11618">
        <v>2</v>
      </c>
      <c r="D11618" s="1">
        <v>42237</v>
      </c>
      <c r="E11618" s="2">
        <v>0.85935185185185192</v>
      </c>
      <c r="F11618">
        <v>37.735306000000001</v>
      </c>
      <c r="G11618" s="1">
        <v>42131</v>
      </c>
      <c r="H11618" s="1" t="str">
        <f t="shared" si="362"/>
        <v>2015</v>
      </c>
      <c r="I11618" s="1" t="s">
        <v>1704</v>
      </c>
      <c r="J11618" s="1" t="str">
        <f t="shared" si="363"/>
        <v>2015Q2</v>
      </c>
      <c r="K11618" s="1" t="s">
        <v>1717</v>
      </c>
      <c r="L11618">
        <v>950000</v>
      </c>
      <c r="M11618">
        <v>-122.41992999999999</v>
      </c>
      <c r="N11618" t="s">
        <v>16</v>
      </c>
      <c r="O11618" s="1">
        <v>42237</v>
      </c>
      <c r="P11618">
        <v>945000</v>
      </c>
      <c r="Q11618">
        <v>1080</v>
      </c>
      <c r="R11618" t="s">
        <v>33</v>
      </c>
      <c r="S11618">
        <v>9</v>
      </c>
      <c r="T11618">
        <v>2</v>
      </c>
    </row>
    <row r="11619" spans="1:20" x14ac:dyDescent="0.2">
      <c r="A11619">
        <v>5744040</v>
      </c>
      <c r="B11619">
        <v>94110</v>
      </c>
      <c r="C11619">
        <v>3</v>
      </c>
      <c r="D11619" s="1">
        <v>42240</v>
      </c>
      <c r="E11619" s="2">
        <v>0.43420138888888887</v>
      </c>
      <c r="F11619">
        <v>37.735306000000001</v>
      </c>
      <c r="G11619" s="1">
        <v>42131</v>
      </c>
      <c r="H11619" s="1" t="str">
        <f t="shared" si="362"/>
        <v>2015</v>
      </c>
      <c r="I11619" s="1" t="s">
        <v>1704</v>
      </c>
      <c r="J11619" s="1" t="str">
        <f t="shared" si="363"/>
        <v>2015Q2</v>
      </c>
      <c r="K11619" s="1" t="s">
        <v>1717</v>
      </c>
      <c r="L11619">
        <v>1150000</v>
      </c>
      <c r="M11619">
        <v>-122.41992999999999</v>
      </c>
      <c r="N11619" t="s">
        <v>16</v>
      </c>
      <c r="O11619" s="1">
        <v>42237</v>
      </c>
      <c r="P11619">
        <v>1150000</v>
      </c>
      <c r="Q11619">
        <v>1685</v>
      </c>
      <c r="R11619" t="s">
        <v>33</v>
      </c>
      <c r="S11619">
        <v>9</v>
      </c>
      <c r="T11619">
        <v>3</v>
      </c>
    </row>
    <row r="11620" spans="1:20" x14ac:dyDescent="0.2">
      <c r="A11620">
        <v>5514002</v>
      </c>
      <c r="B11620">
        <v>94110</v>
      </c>
      <c r="C11620">
        <v>1</v>
      </c>
      <c r="D11620" s="1">
        <v>42237</v>
      </c>
      <c r="E11620" s="2">
        <v>0.57846064814814813</v>
      </c>
      <c r="F11620">
        <v>37.747860000000003</v>
      </c>
      <c r="G11620" s="1">
        <v>42198</v>
      </c>
      <c r="H11620" s="1" t="str">
        <f t="shared" si="362"/>
        <v>2015</v>
      </c>
      <c r="I11620" s="1" t="s">
        <v>1704</v>
      </c>
      <c r="J11620" s="1" t="str">
        <f t="shared" si="363"/>
        <v>2015Q3</v>
      </c>
      <c r="K11620" s="1" t="s">
        <v>1718</v>
      </c>
      <c r="L11620">
        <v>975000</v>
      </c>
      <c r="M11620">
        <v>-122.40784499999999</v>
      </c>
      <c r="N11620" t="s">
        <v>24</v>
      </c>
      <c r="O11620" s="1">
        <v>42237</v>
      </c>
      <c r="P11620">
        <v>950000</v>
      </c>
      <c r="R11620" t="s">
        <v>33</v>
      </c>
      <c r="S11620">
        <v>9</v>
      </c>
      <c r="T11620">
        <v>1</v>
      </c>
    </row>
    <row r="11621" spans="1:20" x14ac:dyDescent="0.2">
      <c r="A11621">
        <v>6692054</v>
      </c>
      <c r="B11621">
        <v>94110</v>
      </c>
      <c r="C11621">
        <v>2</v>
      </c>
      <c r="D11621" s="1">
        <v>42240</v>
      </c>
      <c r="E11621" s="2">
        <v>0.3520949074074074</v>
      </c>
      <c r="F11621">
        <v>37.735847</v>
      </c>
      <c r="G11621" s="1">
        <v>42198</v>
      </c>
      <c r="H11621" s="1" t="str">
        <f t="shared" si="362"/>
        <v>2015</v>
      </c>
      <c r="I11621" s="1" t="s">
        <v>1704</v>
      </c>
      <c r="J11621" s="1" t="str">
        <f t="shared" si="363"/>
        <v>2015Q3</v>
      </c>
      <c r="K11621" s="1" t="s">
        <v>1718</v>
      </c>
      <c r="L11621">
        <v>998000</v>
      </c>
      <c r="M11621">
        <v>-122.42607099999999</v>
      </c>
      <c r="N11621" t="s">
        <v>24</v>
      </c>
      <c r="O11621" s="1">
        <v>42237</v>
      </c>
      <c r="P11621">
        <v>1300000</v>
      </c>
      <c r="R11621" t="s">
        <v>33</v>
      </c>
      <c r="S11621">
        <v>9</v>
      </c>
      <c r="T11621">
        <v>1.5</v>
      </c>
    </row>
    <row r="11622" spans="1:20" x14ac:dyDescent="0.2">
      <c r="A11622" t="s">
        <v>405</v>
      </c>
      <c r="B11622">
        <v>94110</v>
      </c>
      <c r="C11622">
        <v>3</v>
      </c>
      <c r="D11622" s="1">
        <v>42237</v>
      </c>
      <c r="E11622" s="2">
        <v>0.4337037037037037</v>
      </c>
      <c r="F11622">
        <v>37.744965000000001</v>
      </c>
      <c r="G11622" s="1">
        <v>42181</v>
      </c>
      <c r="H11622" s="1" t="str">
        <f t="shared" si="362"/>
        <v>2015</v>
      </c>
      <c r="I11622" s="1" t="s">
        <v>1704</v>
      </c>
      <c r="J11622" s="1" t="str">
        <f t="shared" si="363"/>
        <v>2015Q2</v>
      </c>
      <c r="K11622" s="1" t="s">
        <v>1717</v>
      </c>
      <c r="L11622">
        <v>1295000</v>
      </c>
      <c r="M11622">
        <v>-122.421021</v>
      </c>
      <c r="N11622" t="s">
        <v>24</v>
      </c>
      <c r="O11622" s="1">
        <v>42237</v>
      </c>
      <c r="P11622">
        <v>1665000</v>
      </c>
      <c r="R11622" t="s">
        <v>33</v>
      </c>
      <c r="S11622">
        <v>9</v>
      </c>
      <c r="T11622">
        <v>2</v>
      </c>
    </row>
    <row r="11623" spans="1:20" x14ac:dyDescent="0.2">
      <c r="A11623">
        <v>5699005</v>
      </c>
      <c r="B11623">
        <v>94110</v>
      </c>
      <c r="C11623">
        <v>2</v>
      </c>
      <c r="D11623" s="1">
        <v>42241</v>
      </c>
      <c r="E11623" s="2">
        <v>0.60465277777777782</v>
      </c>
      <c r="F11623">
        <v>37.737816000000002</v>
      </c>
      <c r="G11623" s="1">
        <v>42193</v>
      </c>
      <c r="H11623" s="1" t="str">
        <f t="shared" si="362"/>
        <v>2015</v>
      </c>
      <c r="I11623" s="1" t="s">
        <v>1704</v>
      </c>
      <c r="J11623" s="1" t="str">
        <f t="shared" si="363"/>
        <v>2015Q3</v>
      </c>
      <c r="K11623" s="1" t="s">
        <v>1718</v>
      </c>
      <c r="L11623">
        <v>998000</v>
      </c>
      <c r="M11623">
        <v>-122.411102</v>
      </c>
      <c r="N11623" t="s">
        <v>24</v>
      </c>
      <c r="O11623" s="1">
        <v>42240</v>
      </c>
      <c r="P11623">
        <v>1225000</v>
      </c>
      <c r="Q11623">
        <v>1505</v>
      </c>
      <c r="R11623" t="s">
        <v>33</v>
      </c>
      <c r="S11623">
        <v>9</v>
      </c>
      <c r="T11623">
        <v>1</v>
      </c>
    </row>
    <row r="11624" spans="1:20" x14ac:dyDescent="0.2">
      <c r="A11624">
        <v>5807004</v>
      </c>
      <c r="B11624">
        <v>94110</v>
      </c>
      <c r="C11624">
        <v>3</v>
      </c>
      <c r="D11624" s="1">
        <v>42241</v>
      </c>
      <c r="E11624" s="2">
        <v>0.59329861111111104</v>
      </c>
      <c r="F11624">
        <v>37.734509000000003</v>
      </c>
      <c r="G11624" s="1">
        <v>42141</v>
      </c>
      <c r="H11624" s="1" t="str">
        <f t="shared" si="362"/>
        <v>2015</v>
      </c>
      <c r="I11624" s="1" t="s">
        <v>1704</v>
      </c>
      <c r="J11624" s="1" t="str">
        <f t="shared" si="363"/>
        <v>2015Q2</v>
      </c>
      <c r="K11624" s="1" t="s">
        <v>1717</v>
      </c>
      <c r="L11624">
        <v>1189000</v>
      </c>
      <c r="M11624">
        <v>-122.418335</v>
      </c>
      <c r="N11624" t="s">
        <v>24</v>
      </c>
      <c r="O11624" s="1">
        <v>42241</v>
      </c>
      <c r="P11624">
        <v>1300000</v>
      </c>
      <c r="R11624" t="s">
        <v>33</v>
      </c>
      <c r="S11624">
        <v>9</v>
      </c>
      <c r="T11624">
        <v>2</v>
      </c>
    </row>
    <row r="11625" spans="1:20" x14ac:dyDescent="0.2">
      <c r="A11625">
        <v>5659027</v>
      </c>
      <c r="B11625">
        <v>94110</v>
      </c>
      <c r="C11625">
        <v>4</v>
      </c>
      <c r="D11625" s="1">
        <v>42241</v>
      </c>
      <c r="E11625" s="2">
        <v>0.49965277777777778</v>
      </c>
      <c r="F11625">
        <v>37.739918000000003</v>
      </c>
      <c r="G11625" s="1">
        <v>42207</v>
      </c>
      <c r="H11625" s="1" t="str">
        <f t="shared" si="362"/>
        <v>2015</v>
      </c>
      <c r="I11625" s="1" t="s">
        <v>1704</v>
      </c>
      <c r="J11625" s="1" t="str">
        <f t="shared" si="363"/>
        <v>2015Q3</v>
      </c>
      <c r="K11625" s="1" t="s">
        <v>1718</v>
      </c>
      <c r="L11625">
        <v>1385000</v>
      </c>
      <c r="M11625">
        <v>-122.413147</v>
      </c>
      <c r="N11625" t="s">
        <v>24</v>
      </c>
      <c r="O11625" s="1">
        <v>42241</v>
      </c>
      <c r="P11625">
        <v>1800000</v>
      </c>
      <c r="Q11625">
        <v>1857</v>
      </c>
      <c r="R11625" t="s">
        <v>33</v>
      </c>
      <c r="S11625">
        <v>9</v>
      </c>
      <c r="T11625">
        <v>3</v>
      </c>
    </row>
    <row r="11626" spans="1:20" x14ac:dyDescent="0.2">
      <c r="A11626">
        <v>5723017</v>
      </c>
      <c r="B11626">
        <v>94110</v>
      </c>
      <c r="C11626">
        <v>2</v>
      </c>
      <c r="D11626" s="1">
        <v>42247</v>
      </c>
      <c r="E11626" s="2">
        <v>0.68724537037037037</v>
      </c>
      <c r="F11626">
        <v>37.736195000000002</v>
      </c>
      <c r="G11626" s="1">
        <v>42205</v>
      </c>
      <c r="H11626" s="1" t="str">
        <f t="shared" si="362"/>
        <v>2015</v>
      </c>
      <c r="I11626" s="1" t="s">
        <v>1704</v>
      </c>
      <c r="J11626" s="1" t="str">
        <f t="shared" si="363"/>
        <v>2015Q3</v>
      </c>
      <c r="K11626" s="1" t="s">
        <v>1718</v>
      </c>
      <c r="L11626">
        <v>949000</v>
      </c>
      <c r="M11626">
        <v>-122.41585499999999</v>
      </c>
      <c r="N11626" t="s">
        <v>24</v>
      </c>
      <c r="O11626" s="1">
        <v>42244</v>
      </c>
      <c r="P11626">
        <v>1125000</v>
      </c>
      <c r="Q11626">
        <v>1094</v>
      </c>
      <c r="R11626" t="s">
        <v>33</v>
      </c>
      <c r="S11626">
        <v>9</v>
      </c>
      <c r="T11626">
        <v>2</v>
      </c>
    </row>
    <row r="11627" spans="1:20" x14ac:dyDescent="0.2">
      <c r="A11627">
        <v>5685012</v>
      </c>
      <c r="B11627">
        <v>94110</v>
      </c>
      <c r="C11627">
        <v>2</v>
      </c>
      <c r="D11627" s="1">
        <v>42244</v>
      </c>
      <c r="E11627" s="2">
        <v>0.46395833333333331</v>
      </c>
      <c r="F11627">
        <v>37.738422</v>
      </c>
      <c r="G11627" s="1">
        <v>42145</v>
      </c>
      <c r="H11627" s="1" t="str">
        <f t="shared" si="362"/>
        <v>2015</v>
      </c>
      <c r="I11627" s="1" t="s">
        <v>1704</v>
      </c>
      <c r="J11627" s="1" t="str">
        <f t="shared" si="363"/>
        <v>2015Q2</v>
      </c>
      <c r="K11627" s="1" t="s">
        <v>1717</v>
      </c>
      <c r="L11627">
        <v>849000</v>
      </c>
      <c r="M11627">
        <v>-122.412216</v>
      </c>
      <c r="N11627" t="s">
        <v>24</v>
      </c>
      <c r="O11627" s="1">
        <v>42244</v>
      </c>
      <c r="P11627">
        <v>1150000</v>
      </c>
      <c r="Q11627">
        <v>1125</v>
      </c>
      <c r="R11627" t="s">
        <v>33</v>
      </c>
      <c r="S11627">
        <v>9</v>
      </c>
      <c r="T11627">
        <v>2</v>
      </c>
    </row>
    <row r="11628" spans="1:20" x14ac:dyDescent="0.2">
      <c r="A11628">
        <v>5574003</v>
      </c>
      <c r="B11628">
        <v>94110</v>
      </c>
      <c r="C11628">
        <v>3</v>
      </c>
      <c r="D11628" s="1">
        <v>42244</v>
      </c>
      <c r="E11628" s="2">
        <v>0.56923611111111116</v>
      </c>
      <c r="F11628">
        <v>37.744377</v>
      </c>
      <c r="G11628" s="1">
        <v>42139</v>
      </c>
      <c r="H11628" s="1" t="str">
        <f t="shared" si="362"/>
        <v>2015</v>
      </c>
      <c r="I11628" s="1" t="s">
        <v>1704</v>
      </c>
      <c r="J11628" s="1" t="str">
        <f t="shared" si="363"/>
        <v>2015Q2</v>
      </c>
      <c r="K11628" s="1" t="s">
        <v>1717</v>
      </c>
      <c r="L11628">
        <v>1139000</v>
      </c>
      <c r="M11628">
        <v>-122.406052</v>
      </c>
      <c r="N11628" t="s">
        <v>24</v>
      </c>
      <c r="O11628" s="1">
        <v>42244</v>
      </c>
      <c r="P11628">
        <v>1250000</v>
      </c>
      <c r="Q11628">
        <v>2100</v>
      </c>
      <c r="R11628" t="s">
        <v>33</v>
      </c>
      <c r="S11628">
        <v>9</v>
      </c>
      <c r="T11628">
        <v>2</v>
      </c>
    </row>
    <row r="11629" spans="1:20" x14ac:dyDescent="0.2">
      <c r="A11629">
        <v>5677023</v>
      </c>
      <c r="B11629">
        <v>94110</v>
      </c>
      <c r="C11629">
        <v>3</v>
      </c>
      <c r="D11629" s="1">
        <v>42247</v>
      </c>
      <c r="E11629" s="2">
        <v>0.46608796296296301</v>
      </c>
      <c r="F11629">
        <v>37.738888000000003</v>
      </c>
      <c r="G11629" s="1">
        <v>42208</v>
      </c>
      <c r="H11629" s="1" t="str">
        <f t="shared" si="362"/>
        <v>2015</v>
      </c>
      <c r="I11629" s="1" t="s">
        <v>1704</v>
      </c>
      <c r="J11629" s="1" t="str">
        <f t="shared" si="363"/>
        <v>2015Q3</v>
      </c>
      <c r="K11629" s="1" t="s">
        <v>1718</v>
      </c>
      <c r="L11629">
        <v>950000</v>
      </c>
      <c r="M11629">
        <v>-122.418007</v>
      </c>
      <c r="N11629" t="s">
        <v>24</v>
      </c>
      <c r="O11629" s="1">
        <v>42244</v>
      </c>
      <c r="P11629">
        <v>1350000</v>
      </c>
      <c r="Q11629">
        <v>1525</v>
      </c>
      <c r="R11629" t="s">
        <v>33</v>
      </c>
      <c r="S11629">
        <v>9</v>
      </c>
      <c r="T11629">
        <v>2</v>
      </c>
    </row>
    <row r="11630" spans="1:20" x14ac:dyDescent="0.2">
      <c r="A11630">
        <v>5543053</v>
      </c>
      <c r="B11630">
        <v>94114</v>
      </c>
      <c r="C11630">
        <v>1</v>
      </c>
      <c r="D11630" s="1">
        <v>42249</v>
      </c>
      <c r="E11630" s="2">
        <v>0.62767361111111108</v>
      </c>
      <c r="F11630">
        <v>37.745187999999999</v>
      </c>
      <c r="G11630" s="1">
        <v>42216</v>
      </c>
      <c r="H11630" s="1" t="str">
        <f t="shared" si="362"/>
        <v>2015</v>
      </c>
      <c r="I11630" s="1" t="s">
        <v>1704</v>
      </c>
      <c r="J11630" s="1" t="str">
        <f t="shared" si="363"/>
        <v>2015Q3</v>
      </c>
      <c r="K11630" s="1" t="s">
        <v>1718</v>
      </c>
      <c r="L11630">
        <v>579000</v>
      </c>
      <c r="M11630">
        <v>-122.41160499999999</v>
      </c>
      <c r="N11630" t="s">
        <v>16</v>
      </c>
      <c r="O11630" s="1">
        <v>42249</v>
      </c>
      <c r="P11630">
        <v>707000</v>
      </c>
      <c r="Q11630">
        <v>700</v>
      </c>
      <c r="R11630" t="s">
        <v>33</v>
      </c>
      <c r="S11630">
        <v>9</v>
      </c>
      <c r="T11630">
        <v>1</v>
      </c>
    </row>
    <row r="11631" spans="1:20" x14ac:dyDescent="0.2">
      <c r="A11631" t="s">
        <v>15</v>
      </c>
      <c r="B11631">
        <v>94110</v>
      </c>
      <c r="C11631">
        <v>3</v>
      </c>
      <c r="D11631" s="1">
        <v>42251</v>
      </c>
      <c r="E11631" s="2">
        <v>0.38430555555555551</v>
      </c>
      <c r="F11631">
        <v>37.745913999999999</v>
      </c>
      <c r="G11631" s="1">
        <v>42216</v>
      </c>
      <c r="H11631" s="1" t="str">
        <f t="shared" si="362"/>
        <v>2015</v>
      </c>
      <c r="I11631" s="1" t="s">
        <v>1704</v>
      </c>
      <c r="J11631" s="1" t="str">
        <f t="shared" si="363"/>
        <v>2015Q3</v>
      </c>
      <c r="K11631" s="1" t="s">
        <v>1718</v>
      </c>
      <c r="L11631">
        <v>979000</v>
      </c>
      <c r="M11631">
        <v>-122.412178</v>
      </c>
      <c r="N11631" t="s">
        <v>16</v>
      </c>
      <c r="O11631" s="1">
        <v>42249</v>
      </c>
      <c r="P11631">
        <v>1325000</v>
      </c>
      <c r="Q11631">
        <v>1290</v>
      </c>
      <c r="R11631" t="s">
        <v>33</v>
      </c>
      <c r="S11631">
        <v>9</v>
      </c>
      <c r="T11631">
        <v>2</v>
      </c>
    </row>
    <row r="11632" spans="1:20" x14ac:dyDescent="0.2">
      <c r="A11632">
        <v>5514035</v>
      </c>
      <c r="B11632">
        <v>94110</v>
      </c>
      <c r="C11632">
        <v>7</v>
      </c>
      <c r="D11632" s="1">
        <v>42255</v>
      </c>
      <c r="E11632" s="2">
        <v>0.43637731481481484</v>
      </c>
      <c r="F11632">
        <v>37.747745999999999</v>
      </c>
      <c r="G11632" s="1">
        <v>42137</v>
      </c>
      <c r="H11632" s="1" t="str">
        <f t="shared" si="362"/>
        <v>2015</v>
      </c>
      <c r="I11632" s="1" t="s">
        <v>1704</v>
      </c>
      <c r="J11632" s="1" t="str">
        <f t="shared" si="363"/>
        <v>2015Q2</v>
      </c>
      <c r="K11632" s="1" t="s">
        <v>1717</v>
      </c>
      <c r="L11632">
        <v>2195000</v>
      </c>
      <c r="M11632">
        <v>-122.40838599999999</v>
      </c>
      <c r="N11632" t="s">
        <v>24</v>
      </c>
      <c r="O11632" s="1">
        <v>42249</v>
      </c>
      <c r="P11632">
        <v>2165000</v>
      </c>
      <c r="Q11632">
        <v>2970</v>
      </c>
      <c r="R11632" t="s">
        <v>33</v>
      </c>
      <c r="S11632">
        <v>9</v>
      </c>
      <c r="T11632">
        <v>5</v>
      </c>
    </row>
    <row r="11633" spans="1:20" x14ac:dyDescent="0.2">
      <c r="A11633">
        <v>516720</v>
      </c>
      <c r="B11633">
        <v>94112</v>
      </c>
      <c r="C11633">
        <v>3</v>
      </c>
      <c r="D11633" s="1">
        <v>42250</v>
      </c>
      <c r="E11633" s="2">
        <v>0.58736111111111111</v>
      </c>
      <c r="F11633">
        <v>37.735249000000003</v>
      </c>
      <c r="G11633" s="1">
        <v>42208</v>
      </c>
      <c r="H11633" s="1" t="str">
        <f t="shared" si="362"/>
        <v>2015</v>
      </c>
      <c r="I11633" s="1" t="s">
        <v>1704</v>
      </c>
      <c r="J11633" s="1" t="str">
        <f t="shared" si="363"/>
        <v>2015Q3</v>
      </c>
      <c r="K11633" s="1" t="s">
        <v>1718</v>
      </c>
      <c r="L11633">
        <v>640000</v>
      </c>
      <c r="M11633">
        <v>-122.427002</v>
      </c>
      <c r="N11633" t="s">
        <v>24</v>
      </c>
      <c r="O11633" s="1">
        <v>42250</v>
      </c>
      <c r="P11633">
        <v>875000</v>
      </c>
      <c r="Q11633">
        <v>980</v>
      </c>
      <c r="R11633" t="s">
        <v>33</v>
      </c>
      <c r="S11633">
        <v>9</v>
      </c>
      <c r="T11633">
        <v>1</v>
      </c>
    </row>
    <row r="11634" spans="1:20" x14ac:dyDescent="0.2">
      <c r="A11634">
        <v>5611063</v>
      </c>
      <c r="B11634">
        <v>94110</v>
      </c>
      <c r="C11634">
        <v>2</v>
      </c>
      <c r="D11634" s="1">
        <v>42256</v>
      </c>
      <c r="E11634" s="2">
        <v>0.52302083333333338</v>
      </c>
      <c r="F11634">
        <v>37.745269999999998</v>
      </c>
      <c r="G11634" s="1">
        <v>42226</v>
      </c>
      <c r="H11634" s="1" t="str">
        <f t="shared" si="362"/>
        <v>2015</v>
      </c>
      <c r="I11634" s="1" t="s">
        <v>1704</v>
      </c>
      <c r="J11634" s="1" t="str">
        <f t="shared" si="363"/>
        <v>2015Q3</v>
      </c>
      <c r="K11634" s="1" t="s">
        <v>1718</v>
      </c>
      <c r="L11634">
        <v>899000</v>
      </c>
      <c r="M11634">
        <v>-122.41701500000001</v>
      </c>
      <c r="N11634" t="s">
        <v>16</v>
      </c>
      <c r="O11634" s="1">
        <v>42256</v>
      </c>
      <c r="P11634">
        <v>1210000</v>
      </c>
      <c r="Q11634">
        <v>1225</v>
      </c>
      <c r="R11634" t="s">
        <v>33</v>
      </c>
      <c r="S11634">
        <v>9</v>
      </c>
      <c r="T11634">
        <v>1</v>
      </c>
    </row>
    <row r="11635" spans="1:20" x14ac:dyDescent="0.2">
      <c r="A11635">
        <v>5644015</v>
      </c>
      <c r="B11635">
        <v>94110</v>
      </c>
      <c r="C11635">
        <v>3</v>
      </c>
      <c r="D11635" s="1">
        <v>42262</v>
      </c>
      <c r="E11635" s="2">
        <v>0.40509259259259256</v>
      </c>
      <c r="F11635">
        <v>37.741463000000003</v>
      </c>
      <c r="G11635" s="1">
        <v>42244</v>
      </c>
      <c r="H11635" s="1" t="str">
        <f t="shared" si="362"/>
        <v>2015</v>
      </c>
      <c r="I11635" s="1" t="s">
        <v>1704</v>
      </c>
      <c r="J11635" s="1" t="str">
        <f t="shared" si="363"/>
        <v>2015Q3</v>
      </c>
      <c r="K11635" s="1" t="s">
        <v>1718</v>
      </c>
      <c r="L11635">
        <v>1850000</v>
      </c>
      <c r="M11635">
        <v>-122.4198</v>
      </c>
      <c r="N11635" t="s">
        <v>24</v>
      </c>
      <c r="O11635" s="1">
        <v>42261</v>
      </c>
      <c r="P11635">
        <v>2150000</v>
      </c>
      <c r="Q11635">
        <v>2450</v>
      </c>
      <c r="R11635" t="s">
        <v>33</v>
      </c>
      <c r="S11635">
        <v>9</v>
      </c>
      <c r="T11635">
        <v>2</v>
      </c>
    </row>
    <row r="11636" spans="1:20" x14ac:dyDescent="0.2">
      <c r="A11636">
        <v>5506007</v>
      </c>
      <c r="B11636">
        <v>94110</v>
      </c>
      <c r="C11636">
        <v>3</v>
      </c>
      <c r="D11636" s="1">
        <v>42264</v>
      </c>
      <c r="E11636" s="2">
        <v>0.44649305555555557</v>
      </c>
      <c r="F11636">
        <v>37.748092999999997</v>
      </c>
      <c r="G11636" s="1">
        <v>42172</v>
      </c>
      <c r="H11636" s="1" t="str">
        <f t="shared" si="362"/>
        <v>2015</v>
      </c>
      <c r="I11636" s="1" t="s">
        <v>1704</v>
      </c>
      <c r="J11636" s="1" t="str">
        <f t="shared" si="363"/>
        <v>2015Q2</v>
      </c>
      <c r="K11636" s="1" t="s">
        <v>1717</v>
      </c>
      <c r="L11636">
        <v>949000</v>
      </c>
      <c r="M11636">
        <v>-122.409386</v>
      </c>
      <c r="N11636" t="s">
        <v>24</v>
      </c>
      <c r="O11636" s="1">
        <v>42263</v>
      </c>
      <c r="P11636">
        <v>1150000</v>
      </c>
      <c r="Q11636">
        <v>2125</v>
      </c>
      <c r="R11636" t="s">
        <v>33</v>
      </c>
      <c r="S11636">
        <v>9</v>
      </c>
      <c r="T11636">
        <v>2</v>
      </c>
    </row>
    <row r="11637" spans="1:20" x14ac:dyDescent="0.2">
      <c r="A11637">
        <v>5532003</v>
      </c>
      <c r="B11637">
        <v>94110</v>
      </c>
      <c r="C11637">
        <v>2</v>
      </c>
      <c r="D11637" s="1">
        <v>42264</v>
      </c>
      <c r="E11637" s="2">
        <v>0.34834490740740742</v>
      </c>
      <c r="F11637">
        <v>37.747028</v>
      </c>
      <c r="G11637" s="1">
        <v>42230</v>
      </c>
      <c r="H11637" s="1" t="str">
        <f t="shared" si="362"/>
        <v>2015</v>
      </c>
      <c r="I11637" s="1" t="s">
        <v>1704</v>
      </c>
      <c r="J11637" s="1" t="str">
        <f t="shared" si="363"/>
        <v>2015Q3</v>
      </c>
      <c r="K11637" s="1" t="s">
        <v>1718</v>
      </c>
      <c r="L11637">
        <v>995000</v>
      </c>
      <c r="M11637">
        <v>-122.405365</v>
      </c>
      <c r="N11637" t="s">
        <v>24</v>
      </c>
      <c r="O11637" s="1">
        <v>42263</v>
      </c>
      <c r="P11637">
        <v>1300000</v>
      </c>
      <c r="Q11637">
        <v>1475</v>
      </c>
      <c r="R11637" t="s">
        <v>33</v>
      </c>
      <c r="S11637">
        <v>9</v>
      </c>
      <c r="T11637">
        <v>2</v>
      </c>
    </row>
    <row r="11638" spans="1:20" x14ac:dyDescent="0.2">
      <c r="A11638">
        <v>6692053</v>
      </c>
      <c r="B11638">
        <v>94110</v>
      </c>
      <c r="C11638">
        <v>2</v>
      </c>
      <c r="D11638" s="1">
        <v>42269</v>
      </c>
      <c r="E11638" s="2">
        <v>0.98707175925925927</v>
      </c>
      <c r="F11638">
        <v>37.736040000000003</v>
      </c>
      <c r="G11638" s="1">
        <v>42222</v>
      </c>
      <c r="H11638" s="1" t="str">
        <f t="shared" si="362"/>
        <v>2015</v>
      </c>
      <c r="I11638" s="1" t="s">
        <v>1704</v>
      </c>
      <c r="J11638" s="1" t="str">
        <f t="shared" si="363"/>
        <v>2015Q3</v>
      </c>
      <c r="K11638" s="1" t="s">
        <v>1718</v>
      </c>
      <c r="L11638">
        <v>679000</v>
      </c>
      <c r="M11638">
        <v>-122.42581300000001</v>
      </c>
      <c r="N11638" t="s">
        <v>16</v>
      </c>
      <c r="O11638" s="1">
        <v>42269</v>
      </c>
      <c r="P11638">
        <v>850000</v>
      </c>
      <c r="R11638" t="s">
        <v>33</v>
      </c>
      <c r="S11638">
        <v>9</v>
      </c>
      <c r="T11638">
        <v>1.5</v>
      </c>
    </row>
    <row r="11639" spans="1:20" x14ac:dyDescent="0.2">
      <c r="A11639">
        <v>5715013</v>
      </c>
      <c r="B11639">
        <v>94110</v>
      </c>
      <c r="C11639">
        <v>2</v>
      </c>
      <c r="D11639" s="1">
        <v>42269</v>
      </c>
      <c r="E11639" s="2">
        <v>0.51343749999999999</v>
      </c>
      <c r="F11639">
        <v>37.737628999999998</v>
      </c>
      <c r="G11639" s="1">
        <v>42153</v>
      </c>
      <c r="H11639" s="1" t="str">
        <f t="shared" si="362"/>
        <v>2015</v>
      </c>
      <c r="I11639" s="1" t="s">
        <v>1704</v>
      </c>
      <c r="J11639" s="1" t="str">
        <f t="shared" si="363"/>
        <v>2015Q2</v>
      </c>
      <c r="K11639" s="1" t="s">
        <v>1717</v>
      </c>
      <c r="L11639">
        <v>929000</v>
      </c>
      <c r="M11639">
        <v>-122.41831999999999</v>
      </c>
      <c r="N11639" t="s">
        <v>24</v>
      </c>
      <c r="O11639" s="1">
        <v>42269</v>
      </c>
      <c r="P11639">
        <v>1100000</v>
      </c>
      <c r="Q11639">
        <v>1325</v>
      </c>
      <c r="R11639" t="s">
        <v>33</v>
      </c>
      <c r="S11639">
        <v>9</v>
      </c>
      <c r="T11639">
        <v>1</v>
      </c>
    </row>
    <row r="11640" spans="1:20" x14ac:dyDescent="0.2">
      <c r="A11640">
        <v>5636021</v>
      </c>
      <c r="B11640">
        <v>94110</v>
      </c>
      <c r="C11640">
        <v>3</v>
      </c>
      <c r="D11640" s="1">
        <v>42271</v>
      </c>
      <c r="E11640" s="2">
        <v>0.87396990740740732</v>
      </c>
      <c r="F11640">
        <v>37.742187000000001</v>
      </c>
      <c r="G11640" s="1">
        <v>42215</v>
      </c>
      <c r="H11640" s="1" t="str">
        <f t="shared" si="362"/>
        <v>2015</v>
      </c>
      <c r="I11640" s="1" t="s">
        <v>1704</v>
      </c>
      <c r="J11640" s="1" t="str">
        <f t="shared" si="363"/>
        <v>2015Q3</v>
      </c>
      <c r="K11640" s="1" t="s">
        <v>1718</v>
      </c>
      <c r="L11640">
        <v>1295000</v>
      </c>
      <c r="M11640">
        <v>-122.407943</v>
      </c>
      <c r="N11640" t="s">
        <v>24</v>
      </c>
      <c r="O11640" s="1">
        <v>42271</v>
      </c>
      <c r="P11640">
        <v>1487500</v>
      </c>
      <c r="Q11640">
        <v>2000</v>
      </c>
      <c r="R11640" t="s">
        <v>33</v>
      </c>
      <c r="S11640">
        <v>9</v>
      </c>
      <c r="T11640">
        <v>2</v>
      </c>
    </row>
    <row r="11641" spans="1:20" x14ac:dyDescent="0.2">
      <c r="A11641">
        <v>5811037</v>
      </c>
      <c r="B11641">
        <v>94110</v>
      </c>
      <c r="C11641">
        <v>2</v>
      </c>
      <c r="D11641" s="1">
        <v>42272</v>
      </c>
      <c r="E11641" s="2">
        <v>0.58028935185185182</v>
      </c>
      <c r="F11641">
        <v>37.734183999999999</v>
      </c>
      <c r="G11641" s="1">
        <v>42230</v>
      </c>
      <c r="H11641" s="1" t="str">
        <f t="shared" si="362"/>
        <v>2015</v>
      </c>
      <c r="I11641" s="1" t="s">
        <v>1704</v>
      </c>
      <c r="J11641" s="1" t="str">
        <f t="shared" si="363"/>
        <v>2015Q3</v>
      </c>
      <c r="K11641" s="1" t="s">
        <v>1718</v>
      </c>
      <c r="L11641">
        <v>895000</v>
      </c>
      <c r="M11641">
        <v>-122.41604599999999</v>
      </c>
      <c r="N11641" t="s">
        <v>24</v>
      </c>
      <c r="O11641" s="1">
        <v>42272</v>
      </c>
      <c r="P11641">
        <v>1068000</v>
      </c>
      <c r="Q11641">
        <v>1125</v>
      </c>
      <c r="R11641" t="s">
        <v>33</v>
      </c>
      <c r="S11641">
        <v>9</v>
      </c>
      <c r="T11641">
        <v>1</v>
      </c>
    </row>
    <row r="11642" spans="1:20" x14ac:dyDescent="0.2">
      <c r="A11642">
        <v>5644037</v>
      </c>
      <c r="B11642">
        <v>94110</v>
      </c>
      <c r="C11642">
        <v>2</v>
      </c>
      <c r="D11642" s="1">
        <v>42279</v>
      </c>
      <c r="E11642" s="2">
        <v>0.45189814814814816</v>
      </c>
      <c r="F11642">
        <v>37.741439999999997</v>
      </c>
      <c r="G11642" s="1">
        <v>42227</v>
      </c>
      <c r="H11642" s="1" t="str">
        <f t="shared" si="362"/>
        <v>2015</v>
      </c>
      <c r="I11642" s="1" t="s">
        <v>1704</v>
      </c>
      <c r="J11642" s="1" t="str">
        <f t="shared" si="363"/>
        <v>2015Q3</v>
      </c>
      <c r="K11642" s="1" t="s">
        <v>1718</v>
      </c>
      <c r="L11642">
        <v>845000</v>
      </c>
      <c r="M11642">
        <v>-122.41954800000001</v>
      </c>
      <c r="N11642" t="s">
        <v>24</v>
      </c>
      <c r="O11642" s="1">
        <v>42272</v>
      </c>
      <c r="P11642">
        <v>1120000</v>
      </c>
      <c r="R11642" t="s">
        <v>33</v>
      </c>
      <c r="S11642">
        <v>9</v>
      </c>
      <c r="T11642">
        <v>1</v>
      </c>
    </row>
    <row r="11643" spans="1:20" x14ac:dyDescent="0.2">
      <c r="A11643">
        <v>5668003</v>
      </c>
      <c r="B11643">
        <v>94110</v>
      </c>
      <c r="C11643">
        <v>4</v>
      </c>
      <c r="D11643" s="1">
        <v>42282</v>
      </c>
      <c r="E11643" s="2">
        <v>0.68195601851851861</v>
      </c>
      <c r="F11643">
        <v>37.740420999999998</v>
      </c>
      <c r="G11643" s="1">
        <v>42234</v>
      </c>
      <c r="H11643" s="1" t="str">
        <f t="shared" si="362"/>
        <v>2015</v>
      </c>
      <c r="I11643" s="1" t="s">
        <v>1704</v>
      </c>
      <c r="J11643" s="1" t="str">
        <f t="shared" si="363"/>
        <v>2015Q3</v>
      </c>
      <c r="K11643" s="1" t="s">
        <v>1718</v>
      </c>
      <c r="L11643">
        <v>2195000</v>
      </c>
      <c r="M11643">
        <v>-122.41810599999999</v>
      </c>
      <c r="N11643" t="s">
        <v>24</v>
      </c>
      <c r="O11643" s="1">
        <v>42272</v>
      </c>
      <c r="P11643">
        <v>2285000</v>
      </c>
      <c r="R11643" t="s">
        <v>33</v>
      </c>
      <c r="S11643">
        <v>9</v>
      </c>
      <c r="T11643">
        <v>4.5</v>
      </c>
    </row>
    <row r="11644" spans="1:20" x14ac:dyDescent="0.2">
      <c r="A11644">
        <v>5642070</v>
      </c>
      <c r="B11644">
        <v>94110</v>
      </c>
      <c r="C11644">
        <v>1</v>
      </c>
      <c r="D11644" s="1">
        <v>42283</v>
      </c>
      <c r="E11644" s="2">
        <v>0.34059027777777778</v>
      </c>
      <c r="F11644">
        <v>37.742809000000001</v>
      </c>
      <c r="G11644" s="1">
        <v>42248</v>
      </c>
      <c r="H11644" s="1" t="str">
        <f t="shared" si="362"/>
        <v>2015</v>
      </c>
      <c r="I11644" s="1" t="s">
        <v>1704</v>
      </c>
      <c r="J11644" s="1" t="str">
        <f t="shared" si="363"/>
        <v>2015Q3</v>
      </c>
      <c r="K11644" s="1" t="s">
        <v>1718</v>
      </c>
      <c r="L11644">
        <v>640000</v>
      </c>
      <c r="M11644">
        <v>-122.421013</v>
      </c>
      <c r="N11644" t="s">
        <v>16</v>
      </c>
      <c r="O11644" s="1">
        <v>42277</v>
      </c>
      <c r="P11644">
        <v>640000</v>
      </c>
      <c r="Q11644">
        <v>393</v>
      </c>
      <c r="R11644" t="s">
        <v>33</v>
      </c>
      <c r="S11644">
        <v>9</v>
      </c>
      <c r="T11644">
        <v>1</v>
      </c>
    </row>
    <row r="11645" spans="1:20" x14ac:dyDescent="0.2">
      <c r="A11645">
        <v>5514029</v>
      </c>
      <c r="B11645">
        <v>94110</v>
      </c>
      <c r="C11645">
        <v>4</v>
      </c>
      <c r="D11645" s="1">
        <v>42283</v>
      </c>
      <c r="E11645" s="2">
        <v>0.62320601851851853</v>
      </c>
      <c r="F11645">
        <v>37.747599999999998</v>
      </c>
      <c r="G11645" s="1">
        <v>42151</v>
      </c>
      <c r="H11645" s="1" t="str">
        <f t="shared" si="362"/>
        <v>2015</v>
      </c>
      <c r="I11645" s="1" t="s">
        <v>1704</v>
      </c>
      <c r="J11645" s="1" t="str">
        <f t="shared" si="363"/>
        <v>2015Q2</v>
      </c>
      <c r="K11645" s="1" t="s">
        <v>1717</v>
      </c>
      <c r="L11645">
        <v>1599000</v>
      </c>
      <c r="M11645">
        <v>-122.408981</v>
      </c>
      <c r="N11645" t="s">
        <v>24</v>
      </c>
      <c r="O11645" s="1">
        <v>42282</v>
      </c>
      <c r="P11645">
        <v>1900000</v>
      </c>
      <c r="Q11645">
        <v>1995</v>
      </c>
      <c r="R11645" t="s">
        <v>33</v>
      </c>
      <c r="S11645">
        <v>9</v>
      </c>
      <c r="T11645">
        <v>3.5</v>
      </c>
    </row>
    <row r="11646" spans="1:20" x14ac:dyDescent="0.2">
      <c r="A11646">
        <v>5610010</v>
      </c>
      <c r="B11646">
        <v>94110</v>
      </c>
      <c r="C11646">
        <v>3</v>
      </c>
      <c r="D11646" s="1">
        <v>42285</v>
      </c>
      <c r="E11646" s="2">
        <v>0.57381944444444444</v>
      </c>
      <c r="F11646">
        <v>37.745266000000001</v>
      </c>
      <c r="G11646" s="1">
        <v>42236</v>
      </c>
      <c r="H11646" s="1" t="str">
        <f t="shared" si="362"/>
        <v>2015</v>
      </c>
      <c r="I11646" s="1" t="s">
        <v>1704</v>
      </c>
      <c r="J11646" s="1" t="str">
        <f t="shared" si="363"/>
        <v>2015Q3</v>
      </c>
      <c r="K11646" s="1" t="s">
        <v>1718</v>
      </c>
      <c r="L11646">
        <v>829000</v>
      </c>
      <c r="M11646">
        <v>-122.417877</v>
      </c>
      <c r="N11646" t="s">
        <v>24</v>
      </c>
      <c r="O11646" s="1">
        <v>42285</v>
      </c>
      <c r="P11646">
        <v>1250000</v>
      </c>
      <c r="Q11646">
        <v>1200</v>
      </c>
      <c r="R11646" t="s">
        <v>33</v>
      </c>
      <c r="S11646">
        <v>9</v>
      </c>
      <c r="T11646">
        <v>1</v>
      </c>
    </row>
    <row r="11647" spans="1:20" x14ac:dyDescent="0.2">
      <c r="A11647">
        <v>5745071</v>
      </c>
      <c r="B11647">
        <v>94110</v>
      </c>
      <c r="C11647">
        <v>3</v>
      </c>
      <c r="D11647" s="1">
        <v>42289</v>
      </c>
      <c r="E11647" s="2">
        <v>0.45565972222222223</v>
      </c>
      <c r="F11647">
        <v>37.735508000000003</v>
      </c>
      <c r="G11647" s="1">
        <v>42108</v>
      </c>
      <c r="H11647" s="1" t="str">
        <f t="shared" si="362"/>
        <v>2015</v>
      </c>
      <c r="I11647" s="1" t="s">
        <v>1704</v>
      </c>
      <c r="J11647" s="1" t="str">
        <f t="shared" si="363"/>
        <v>2015Q2</v>
      </c>
      <c r="K11647" s="1" t="s">
        <v>1717</v>
      </c>
      <c r="L11647">
        <v>949000</v>
      </c>
      <c r="M11647">
        <v>-122.422585</v>
      </c>
      <c r="N11647" t="s">
        <v>16</v>
      </c>
      <c r="O11647" s="1">
        <v>42286</v>
      </c>
      <c r="P11647">
        <v>1200000</v>
      </c>
      <c r="Q11647">
        <v>1350</v>
      </c>
      <c r="R11647" t="s">
        <v>33</v>
      </c>
      <c r="S11647">
        <v>9</v>
      </c>
      <c r="T11647">
        <v>2</v>
      </c>
    </row>
    <row r="11648" spans="1:20" x14ac:dyDescent="0.2">
      <c r="A11648">
        <v>5810014</v>
      </c>
      <c r="B11648">
        <v>94110</v>
      </c>
      <c r="C11648">
        <v>2</v>
      </c>
      <c r="D11648" s="1">
        <v>42598</v>
      </c>
      <c r="E11648" s="2">
        <v>0.38915509259259262</v>
      </c>
      <c r="F11648">
        <v>37.733727000000002</v>
      </c>
      <c r="G11648" s="1">
        <v>42203</v>
      </c>
      <c r="H11648" s="1" t="str">
        <f t="shared" si="362"/>
        <v>2015</v>
      </c>
      <c r="I11648" s="1" t="s">
        <v>1704</v>
      </c>
      <c r="J11648" s="1" t="str">
        <f t="shared" si="363"/>
        <v>2015Q3</v>
      </c>
      <c r="K11648" s="1" t="s">
        <v>1718</v>
      </c>
      <c r="L11648">
        <v>795000</v>
      </c>
      <c r="M11648">
        <v>-122.416466</v>
      </c>
      <c r="N11648" t="s">
        <v>24</v>
      </c>
      <c r="O11648" s="1">
        <v>42286</v>
      </c>
      <c r="P11648">
        <v>975000</v>
      </c>
      <c r="Q11648">
        <v>1025</v>
      </c>
      <c r="R11648" t="s">
        <v>33</v>
      </c>
      <c r="S11648">
        <v>9</v>
      </c>
      <c r="T11648">
        <v>2</v>
      </c>
    </row>
    <row r="11649" spans="1:20" x14ac:dyDescent="0.2">
      <c r="A11649">
        <v>5744066</v>
      </c>
      <c r="B11649">
        <v>94110</v>
      </c>
      <c r="C11649">
        <v>2</v>
      </c>
      <c r="D11649" s="1">
        <v>42286</v>
      </c>
      <c r="E11649" s="2">
        <v>0.66744212962962957</v>
      </c>
      <c r="F11649">
        <v>37.735447000000001</v>
      </c>
      <c r="G11649" s="1">
        <v>42242</v>
      </c>
      <c r="H11649" s="1" t="str">
        <f t="shared" si="362"/>
        <v>2015</v>
      </c>
      <c r="I11649" s="1" t="s">
        <v>1704</v>
      </c>
      <c r="J11649" s="1" t="str">
        <f t="shared" si="363"/>
        <v>2015Q3</v>
      </c>
      <c r="K11649" s="1" t="s">
        <v>1718</v>
      </c>
      <c r="L11649">
        <v>799000</v>
      </c>
      <c r="M11649">
        <v>-122.417969</v>
      </c>
      <c r="N11649" t="s">
        <v>24</v>
      </c>
      <c r="O11649" s="1">
        <v>42286</v>
      </c>
      <c r="P11649">
        <v>1000000</v>
      </c>
      <c r="R11649" t="s">
        <v>33</v>
      </c>
      <c r="S11649">
        <v>9</v>
      </c>
      <c r="T11649">
        <v>2</v>
      </c>
    </row>
    <row r="11650" spans="1:20" x14ac:dyDescent="0.2">
      <c r="A11650">
        <v>5682005</v>
      </c>
      <c r="B11650">
        <v>94110</v>
      </c>
      <c r="C11650">
        <v>3</v>
      </c>
      <c r="D11650" s="1">
        <v>42286</v>
      </c>
      <c r="E11650" s="2">
        <v>0.51969907407407401</v>
      </c>
      <c r="F11650">
        <v>37.738529</v>
      </c>
      <c r="G11650" s="1">
        <v>42217</v>
      </c>
      <c r="H11650" s="1" t="str">
        <f t="shared" ref="H11650:H11713" si="364">TEXT(G11650,"yyyy")</f>
        <v>2015</v>
      </c>
      <c r="I11650" s="1" t="s">
        <v>1704</v>
      </c>
      <c r="J11650" s="1" t="str">
        <f t="shared" ref="J11650:J11713" si="365">TEXT(G11650,"yyyy") &amp; "Q" &amp; ROUNDUP(MONTH(G11650) / 3,0)</f>
        <v>2015Q3</v>
      </c>
      <c r="K11650" s="1" t="s">
        <v>1718</v>
      </c>
      <c r="L11650">
        <v>1395000</v>
      </c>
      <c r="M11650">
        <v>-122.414162</v>
      </c>
      <c r="N11650" t="s">
        <v>24</v>
      </c>
      <c r="O11650" s="1">
        <v>42286</v>
      </c>
      <c r="P11650">
        <v>1675000</v>
      </c>
      <c r="Q11650">
        <v>1780</v>
      </c>
      <c r="R11650" t="s">
        <v>33</v>
      </c>
      <c r="S11650">
        <v>9</v>
      </c>
      <c r="T11650">
        <v>2</v>
      </c>
    </row>
    <row r="11651" spans="1:20" x14ac:dyDescent="0.2">
      <c r="A11651">
        <v>5650006</v>
      </c>
      <c r="B11651">
        <v>94110</v>
      </c>
      <c r="C11651">
        <v>3</v>
      </c>
      <c r="D11651" s="1">
        <v>42290</v>
      </c>
      <c r="E11651" s="2">
        <v>0.65083333333333326</v>
      </c>
      <c r="F11651">
        <v>37.741104</v>
      </c>
      <c r="G11651" s="1">
        <v>42226</v>
      </c>
      <c r="H11651" s="1" t="str">
        <f t="shared" si="364"/>
        <v>2015</v>
      </c>
      <c r="I11651" s="1" t="s">
        <v>1704</v>
      </c>
      <c r="J11651" s="1" t="str">
        <f t="shared" si="365"/>
        <v>2015Q3</v>
      </c>
      <c r="K11651" s="1" t="s">
        <v>1718</v>
      </c>
      <c r="L11651">
        <v>1195000</v>
      </c>
      <c r="M11651">
        <v>-122.414047</v>
      </c>
      <c r="N11651" t="s">
        <v>24</v>
      </c>
      <c r="O11651" s="1">
        <v>42290</v>
      </c>
      <c r="P11651">
        <v>1495000</v>
      </c>
      <c r="Q11651">
        <v>1280</v>
      </c>
      <c r="R11651" t="s">
        <v>33</v>
      </c>
      <c r="S11651">
        <v>9</v>
      </c>
      <c r="T11651">
        <v>1</v>
      </c>
    </row>
    <row r="11652" spans="1:20" x14ac:dyDescent="0.2">
      <c r="A11652">
        <v>5549107</v>
      </c>
      <c r="B11652">
        <v>94110</v>
      </c>
      <c r="C11652">
        <v>2</v>
      </c>
      <c r="D11652" s="1">
        <v>42292</v>
      </c>
      <c r="E11652" s="2">
        <v>0.59775462962962966</v>
      </c>
      <c r="F11652">
        <v>37.744067999999999</v>
      </c>
      <c r="G11652" s="1">
        <v>42256</v>
      </c>
      <c r="H11652" s="1" t="str">
        <f t="shared" si="364"/>
        <v>2015</v>
      </c>
      <c r="I11652" s="1" t="s">
        <v>1704</v>
      </c>
      <c r="J11652" s="1" t="str">
        <f t="shared" si="365"/>
        <v>2015Q3</v>
      </c>
      <c r="K11652" s="1" t="s">
        <v>1718</v>
      </c>
      <c r="L11652">
        <v>1249000</v>
      </c>
      <c r="M11652">
        <v>-122.411552</v>
      </c>
      <c r="N11652" t="s">
        <v>24</v>
      </c>
      <c r="O11652" s="1">
        <v>42292</v>
      </c>
      <c r="P11652">
        <v>1461000</v>
      </c>
      <c r="Q11652">
        <v>1284</v>
      </c>
      <c r="R11652" t="s">
        <v>33</v>
      </c>
      <c r="S11652">
        <v>9</v>
      </c>
      <c r="T11652">
        <v>2.5</v>
      </c>
    </row>
    <row r="11653" spans="1:20" x14ac:dyDescent="0.2">
      <c r="A11653">
        <v>5519028</v>
      </c>
      <c r="B11653">
        <v>94110</v>
      </c>
      <c r="C11653">
        <v>2</v>
      </c>
      <c r="D11653" s="1">
        <v>42293</v>
      </c>
      <c r="E11653" s="2">
        <v>0.47304398148148147</v>
      </c>
      <c r="F11653">
        <v>37.746245999999999</v>
      </c>
      <c r="G11653" s="1">
        <v>42233</v>
      </c>
      <c r="H11653" s="1" t="str">
        <f t="shared" si="364"/>
        <v>2015</v>
      </c>
      <c r="I11653" s="1" t="s">
        <v>1704</v>
      </c>
      <c r="J11653" s="1" t="str">
        <f t="shared" si="365"/>
        <v>2015Q3</v>
      </c>
      <c r="K11653" s="1" t="s">
        <v>1718</v>
      </c>
      <c r="L11653">
        <v>1395000</v>
      </c>
      <c r="M11653">
        <v>-122.41656500000001</v>
      </c>
      <c r="N11653" t="s">
        <v>24</v>
      </c>
      <c r="O11653" s="1">
        <v>42293</v>
      </c>
      <c r="P11653">
        <v>1400000</v>
      </c>
      <c r="Q11653">
        <v>1393</v>
      </c>
      <c r="R11653" t="s">
        <v>33</v>
      </c>
      <c r="S11653">
        <v>9</v>
      </c>
      <c r="T11653">
        <v>2</v>
      </c>
    </row>
    <row r="11654" spans="1:20" x14ac:dyDescent="0.2">
      <c r="A11654">
        <v>5526035</v>
      </c>
      <c r="B11654">
        <v>94110</v>
      </c>
      <c r="C11654">
        <v>2</v>
      </c>
      <c r="D11654" s="1">
        <v>42293</v>
      </c>
      <c r="E11654" s="2">
        <v>0.4742824074074074</v>
      </c>
      <c r="F11654">
        <v>37.746592999999997</v>
      </c>
      <c r="G11654" s="1">
        <v>42255</v>
      </c>
      <c r="H11654" s="1" t="str">
        <f t="shared" si="364"/>
        <v>2015</v>
      </c>
      <c r="I11654" s="1" t="s">
        <v>1704</v>
      </c>
      <c r="J11654" s="1" t="str">
        <f t="shared" si="365"/>
        <v>2015Q3</v>
      </c>
      <c r="K11654" s="1" t="s">
        <v>1718</v>
      </c>
      <c r="L11654">
        <v>1250000</v>
      </c>
      <c r="M11654">
        <v>-122.411446</v>
      </c>
      <c r="N11654" t="s">
        <v>24</v>
      </c>
      <c r="O11654" s="1">
        <v>42293</v>
      </c>
      <c r="P11654">
        <v>1500000</v>
      </c>
      <c r="R11654" t="s">
        <v>33</v>
      </c>
      <c r="S11654">
        <v>9</v>
      </c>
      <c r="T11654">
        <v>2</v>
      </c>
    </row>
    <row r="11655" spans="1:20" x14ac:dyDescent="0.2">
      <c r="A11655">
        <v>5726023</v>
      </c>
      <c r="B11655">
        <v>94110</v>
      </c>
      <c r="C11655">
        <v>2</v>
      </c>
      <c r="D11655" s="1">
        <v>42297</v>
      </c>
      <c r="E11655" s="2">
        <v>0.63929398148148142</v>
      </c>
      <c r="F11655">
        <v>37.736499999999999</v>
      </c>
      <c r="G11655" s="1">
        <v>42178</v>
      </c>
      <c r="H11655" s="1" t="str">
        <f t="shared" si="364"/>
        <v>2015</v>
      </c>
      <c r="I11655" s="1" t="s">
        <v>1704</v>
      </c>
      <c r="J11655" s="1" t="str">
        <f t="shared" si="365"/>
        <v>2015Q2</v>
      </c>
      <c r="K11655" s="1" t="s">
        <v>1717</v>
      </c>
      <c r="L11655">
        <v>949000</v>
      </c>
      <c r="M11655">
        <v>-122.413963</v>
      </c>
      <c r="N11655" t="s">
        <v>24</v>
      </c>
      <c r="O11655" s="1">
        <v>42296</v>
      </c>
      <c r="P11655">
        <v>1090000</v>
      </c>
      <c r="R11655" t="s">
        <v>33</v>
      </c>
      <c r="S11655">
        <v>9</v>
      </c>
      <c r="T11655">
        <v>1</v>
      </c>
    </row>
    <row r="11656" spans="1:20" x14ac:dyDescent="0.2">
      <c r="A11656">
        <v>5698002</v>
      </c>
      <c r="B11656">
        <v>94110</v>
      </c>
      <c r="C11656">
        <v>3</v>
      </c>
      <c r="D11656" s="1">
        <v>42296</v>
      </c>
      <c r="E11656" s="2">
        <v>0.65290509259259266</v>
      </c>
      <c r="F11656">
        <v>37.737976000000003</v>
      </c>
      <c r="G11656" s="1">
        <v>42249</v>
      </c>
      <c r="H11656" s="1" t="str">
        <f t="shared" si="364"/>
        <v>2015</v>
      </c>
      <c r="I11656" s="1" t="s">
        <v>1704</v>
      </c>
      <c r="J11656" s="1" t="str">
        <f t="shared" si="365"/>
        <v>2015Q3</v>
      </c>
      <c r="K11656" s="1" t="s">
        <v>1718</v>
      </c>
      <c r="L11656">
        <v>979000</v>
      </c>
      <c r="M11656">
        <v>-122.41046900000001</v>
      </c>
      <c r="N11656" t="s">
        <v>24</v>
      </c>
      <c r="O11656" s="1">
        <v>42296</v>
      </c>
      <c r="P11656">
        <v>1265000</v>
      </c>
      <c r="Q11656">
        <v>1446</v>
      </c>
      <c r="R11656" t="s">
        <v>33</v>
      </c>
      <c r="S11656">
        <v>9</v>
      </c>
      <c r="T11656">
        <v>2</v>
      </c>
    </row>
    <row r="11657" spans="1:20" x14ac:dyDescent="0.2">
      <c r="A11657">
        <v>5549092</v>
      </c>
      <c r="B11657">
        <v>94110</v>
      </c>
      <c r="C11657">
        <v>3</v>
      </c>
      <c r="D11657" s="1">
        <v>42297</v>
      </c>
      <c r="E11657" s="2">
        <v>0.88877314814814812</v>
      </c>
      <c r="F11657">
        <v>37.744106000000002</v>
      </c>
      <c r="G11657" s="1">
        <v>42284</v>
      </c>
      <c r="H11657" s="1" t="str">
        <f t="shared" si="364"/>
        <v>2015</v>
      </c>
      <c r="I11657" s="1" t="s">
        <v>1704</v>
      </c>
      <c r="J11657" s="1" t="str">
        <f t="shared" si="365"/>
        <v>2015Q4</v>
      </c>
      <c r="K11657" s="1" t="s">
        <v>1719</v>
      </c>
      <c r="L11657">
        <v>1795000</v>
      </c>
      <c r="M11657">
        <v>-122.410927</v>
      </c>
      <c r="N11657" t="s">
        <v>24</v>
      </c>
      <c r="O11657" s="1">
        <v>42297</v>
      </c>
      <c r="P11657">
        <v>2180000</v>
      </c>
      <c r="Q11657">
        <v>1875</v>
      </c>
      <c r="R11657" t="s">
        <v>33</v>
      </c>
      <c r="S11657">
        <v>9</v>
      </c>
      <c r="T11657">
        <v>2.5</v>
      </c>
    </row>
    <row r="11658" spans="1:20" x14ac:dyDescent="0.2">
      <c r="A11658" t="s">
        <v>488</v>
      </c>
      <c r="B11658">
        <v>94110</v>
      </c>
      <c r="C11658">
        <v>2</v>
      </c>
      <c r="D11658" s="1">
        <v>42311</v>
      </c>
      <c r="E11658" s="2">
        <v>0.49885416666666665</v>
      </c>
      <c r="F11658">
        <v>37.740105</v>
      </c>
      <c r="G11658" s="1">
        <v>42256</v>
      </c>
      <c r="H11658" s="1" t="str">
        <f t="shared" si="364"/>
        <v>2015</v>
      </c>
      <c r="I11658" s="1" t="s">
        <v>1704</v>
      </c>
      <c r="J11658" s="1" t="str">
        <f t="shared" si="365"/>
        <v>2015Q3</v>
      </c>
      <c r="K11658" s="1" t="s">
        <v>1718</v>
      </c>
      <c r="L11658">
        <v>895000</v>
      </c>
      <c r="M11658">
        <v>-122.421364</v>
      </c>
      <c r="N11658" t="s">
        <v>24</v>
      </c>
      <c r="O11658" s="1">
        <v>42298</v>
      </c>
      <c r="P11658">
        <v>1150000</v>
      </c>
      <c r="R11658" t="s">
        <v>33</v>
      </c>
      <c r="S11658">
        <v>9</v>
      </c>
      <c r="T11658">
        <v>1</v>
      </c>
    </row>
    <row r="11659" spans="1:20" x14ac:dyDescent="0.2">
      <c r="A11659">
        <v>5720040</v>
      </c>
      <c r="B11659">
        <v>94110</v>
      </c>
      <c r="C11659">
        <v>2</v>
      </c>
      <c r="D11659" s="1">
        <v>42303</v>
      </c>
      <c r="E11659" s="2">
        <v>0.84259259259259256</v>
      </c>
      <c r="F11659">
        <v>37.736404</v>
      </c>
      <c r="G11659" s="1">
        <v>42258</v>
      </c>
      <c r="H11659" s="1" t="str">
        <f t="shared" si="364"/>
        <v>2015</v>
      </c>
      <c r="I11659" s="1" t="s">
        <v>1704</v>
      </c>
      <c r="J11659" s="1" t="str">
        <f t="shared" si="365"/>
        <v>2015Q3</v>
      </c>
      <c r="K11659" s="1" t="s">
        <v>1718</v>
      </c>
      <c r="L11659">
        <v>968000</v>
      </c>
      <c r="M11659">
        <v>-122.422768</v>
      </c>
      <c r="N11659" t="s">
        <v>24</v>
      </c>
      <c r="O11659" s="1">
        <v>42299</v>
      </c>
      <c r="P11659">
        <v>1300800</v>
      </c>
      <c r="Q11659">
        <v>1070</v>
      </c>
      <c r="R11659" t="s">
        <v>33</v>
      </c>
      <c r="S11659">
        <v>9</v>
      </c>
      <c r="T11659">
        <v>1</v>
      </c>
    </row>
    <row r="11660" spans="1:20" x14ac:dyDescent="0.2">
      <c r="A11660">
        <v>5522028</v>
      </c>
      <c r="B11660">
        <v>94110</v>
      </c>
      <c r="C11660">
        <v>2</v>
      </c>
      <c r="D11660" s="1">
        <v>42300</v>
      </c>
      <c r="E11660" s="2">
        <v>0.7130439814814814</v>
      </c>
      <c r="F11660">
        <v>37.745209000000003</v>
      </c>
      <c r="G11660" s="1">
        <v>42217</v>
      </c>
      <c r="H11660" s="1" t="str">
        <f t="shared" si="364"/>
        <v>2015</v>
      </c>
      <c r="I11660" s="1" t="s">
        <v>1704</v>
      </c>
      <c r="J11660" s="1" t="str">
        <f t="shared" si="365"/>
        <v>2015Q3</v>
      </c>
      <c r="K11660" s="1" t="s">
        <v>1718</v>
      </c>
      <c r="L11660">
        <v>1365500</v>
      </c>
      <c r="M11660">
        <v>-122.414703</v>
      </c>
      <c r="N11660" t="s">
        <v>24</v>
      </c>
      <c r="O11660" s="1">
        <v>42300</v>
      </c>
      <c r="P11660">
        <v>1550000</v>
      </c>
      <c r="Q11660">
        <v>1320</v>
      </c>
      <c r="R11660" t="s">
        <v>33</v>
      </c>
      <c r="S11660">
        <v>9</v>
      </c>
      <c r="T11660">
        <v>1</v>
      </c>
    </row>
    <row r="11661" spans="1:20" x14ac:dyDescent="0.2">
      <c r="A11661">
        <v>5615054</v>
      </c>
      <c r="B11661">
        <v>94110</v>
      </c>
      <c r="C11661">
        <v>3</v>
      </c>
      <c r="D11661" s="1">
        <v>42318</v>
      </c>
      <c r="E11661" s="2">
        <v>0.83182870370370365</v>
      </c>
      <c r="F11661">
        <v>37.745261999999997</v>
      </c>
      <c r="G11661" s="1">
        <v>42244</v>
      </c>
      <c r="H11661" s="1" t="str">
        <f t="shared" si="364"/>
        <v>2015</v>
      </c>
      <c r="I11661" s="1" t="s">
        <v>1704</v>
      </c>
      <c r="J11661" s="1" t="str">
        <f t="shared" si="365"/>
        <v>2015Q3</v>
      </c>
      <c r="K11661" s="1" t="s">
        <v>1718</v>
      </c>
      <c r="L11661">
        <v>699000</v>
      </c>
      <c r="M11661">
        <v>-122.41952499999999</v>
      </c>
      <c r="N11661" t="s">
        <v>24</v>
      </c>
      <c r="O11661" s="1">
        <v>42303</v>
      </c>
      <c r="P11661">
        <v>1050000</v>
      </c>
      <c r="Q11661">
        <v>1200</v>
      </c>
      <c r="R11661" t="s">
        <v>33</v>
      </c>
      <c r="S11661">
        <v>9</v>
      </c>
      <c r="T11661">
        <v>1</v>
      </c>
    </row>
    <row r="11662" spans="1:20" x14ac:dyDescent="0.2">
      <c r="A11662">
        <v>5557019</v>
      </c>
      <c r="B11662">
        <v>94110</v>
      </c>
      <c r="C11662">
        <v>3</v>
      </c>
      <c r="D11662" s="1">
        <v>42304</v>
      </c>
      <c r="E11662" s="2">
        <v>0.30978009259259259</v>
      </c>
      <c r="F11662">
        <v>37.745137</v>
      </c>
      <c r="G11662" s="1">
        <v>42217</v>
      </c>
      <c r="H11662" s="1" t="str">
        <f t="shared" si="364"/>
        <v>2015</v>
      </c>
      <c r="I11662" s="1" t="s">
        <v>1704</v>
      </c>
      <c r="J11662" s="1" t="str">
        <f t="shared" si="365"/>
        <v>2015Q3</v>
      </c>
      <c r="K11662" s="1" t="s">
        <v>1718</v>
      </c>
      <c r="L11662">
        <v>995000</v>
      </c>
      <c r="M11662">
        <v>-122.406308</v>
      </c>
      <c r="N11662" t="s">
        <v>24</v>
      </c>
      <c r="O11662" s="1">
        <v>42304</v>
      </c>
      <c r="P11662">
        <v>1120000</v>
      </c>
      <c r="Q11662">
        <v>1427</v>
      </c>
      <c r="R11662" t="s">
        <v>33</v>
      </c>
      <c r="S11662">
        <v>9</v>
      </c>
      <c r="T11662">
        <v>2.5</v>
      </c>
    </row>
    <row r="11663" spans="1:20" x14ac:dyDescent="0.2">
      <c r="A11663">
        <v>5712018</v>
      </c>
      <c r="B11663">
        <v>94110</v>
      </c>
      <c r="C11663">
        <v>3</v>
      </c>
      <c r="D11663" s="1">
        <v>42306</v>
      </c>
      <c r="E11663" s="2">
        <v>0.6630787037037037</v>
      </c>
      <c r="F11663">
        <v>37.739063000000002</v>
      </c>
      <c r="G11663" s="1">
        <v>42235</v>
      </c>
      <c r="H11663" s="1" t="str">
        <f t="shared" si="364"/>
        <v>2015</v>
      </c>
      <c r="I11663" s="1" t="s">
        <v>1704</v>
      </c>
      <c r="J11663" s="1" t="str">
        <f t="shared" si="365"/>
        <v>2015Q3</v>
      </c>
      <c r="K11663" s="1" t="s">
        <v>1718</v>
      </c>
      <c r="L11663">
        <v>1195000</v>
      </c>
      <c r="M11663">
        <v>-122.423332</v>
      </c>
      <c r="N11663" t="s">
        <v>24</v>
      </c>
      <c r="O11663" s="1">
        <v>42305</v>
      </c>
      <c r="P11663">
        <v>1100000</v>
      </c>
      <c r="Q11663">
        <v>1025</v>
      </c>
      <c r="R11663" t="s">
        <v>33</v>
      </c>
      <c r="S11663">
        <v>9</v>
      </c>
      <c r="T11663">
        <v>2</v>
      </c>
    </row>
    <row r="11664" spans="1:20" x14ac:dyDescent="0.2">
      <c r="A11664">
        <v>5807012</v>
      </c>
      <c r="B11664">
        <v>94110</v>
      </c>
      <c r="C11664">
        <v>3</v>
      </c>
      <c r="D11664" s="1">
        <v>42306</v>
      </c>
      <c r="E11664" s="2">
        <v>0.95432870370370371</v>
      </c>
      <c r="F11664">
        <v>37.734177000000003</v>
      </c>
      <c r="G11664" s="1">
        <v>42236</v>
      </c>
      <c r="H11664" s="1" t="str">
        <f t="shared" si="364"/>
        <v>2015</v>
      </c>
      <c r="I11664" s="1" t="s">
        <v>1704</v>
      </c>
      <c r="J11664" s="1" t="str">
        <f t="shared" si="365"/>
        <v>2015Q3</v>
      </c>
      <c r="K11664" s="1" t="s">
        <v>1718</v>
      </c>
      <c r="L11664">
        <v>1349000</v>
      </c>
      <c r="M11664">
        <v>-122.41861</v>
      </c>
      <c r="N11664" t="s">
        <v>24</v>
      </c>
      <c r="O11664" s="1">
        <v>42306</v>
      </c>
      <c r="P11664">
        <v>1398000</v>
      </c>
      <c r="Q11664">
        <v>1493</v>
      </c>
      <c r="R11664" t="s">
        <v>33</v>
      </c>
      <c r="S11664">
        <v>9</v>
      </c>
      <c r="T11664">
        <v>2.5</v>
      </c>
    </row>
    <row r="11665" spans="1:20" x14ac:dyDescent="0.2">
      <c r="A11665">
        <v>5611036</v>
      </c>
      <c r="B11665">
        <v>94110</v>
      </c>
      <c r="C11665">
        <v>3</v>
      </c>
      <c r="D11665" s="1">
        <v>42306</v>
      </c>
      <c r="E11665" s="2">
        <v>0.68526620370370372</v>
      </c>
      <c r="F11665">
        <v>37.744197999999997</v>
      </c>
      <c r="G11665" s="1">
        <v>42272</v>
      </c>
      <c r="H11665" s="1" t="str">
        <f t="shared" si="364"/>
        <v>2015</v>
      </c>
      <c r="I11665" s="1" t="s">
        <v>1704</v>
      </c>
      <c r="J11665" s="1" t="str">
        <f t="shared" si="365"/>
        <v>2015Q3</v>
      </c>
      <c r="K11665" s="1" t="s">
        <v>1718</v>
      </c>
      <c r="L11665">
        <v>1299000</v>
      </c>
      <c r="M11665">
        <v>-122.417976</v>
      </c>
      <c r="N11665" t="s">
        <v>24</v>
      </c>
      <c r="O11665" s="1">
        <v>42306</v>
      </c>
      <c r="P11665">
        <v>1510000</v>
      </c>
      <c r="R11665" t="s">
        <v>33</v>
      </c>
      <c r="S11665">
        <v>9</v>
      </c>
      <c r="T11665">
        <v>2</v>
      </c>
    </row>
    <row r="11666" spans="1:20" x14ac:dyDescent="0.2">
      <c r="A11666">
        <v>5657051</v>
      </c>
      <c r="B11666">
        <v>94110</v>
      </c>
      <c r="C11666">
        <v>3</v>
      </c>
      <c r="D11666" s="1">
        <v>42306</v>
      </c>
      <c r="E11666" s="2">
        <v>0.66326388888888888</v>
      </c>
      <c r="F11666">
        <v>37.740242000000002</v>
      </c>
      <c r="G11666" s="1">
        <v>42282</v>
      </c>
      <c r="H11666" s="1" t="str">
        <f t="shared" si="364"/>
        <v>2015</v>
      </c>
      <c r="I11666" s="1" t="s">
        <v>1704</v>
      </c>
      <c r="J11666" s="1" t="str">
        <f t="shared" si="365"/>
        <v>2015Q4</v>
      </c>
      <c r="K11666" s="1" t="s">
        <v>1719</v>
      </c>
      <c r="L11666">
        <v>1299000</v>
      </c>
      <c r="M11666">
        <v>-122.40933200000001</v>
      </c>
      <c r="N11666" t="s">
        <v>24</v>
      </c>
      <c r="O11666" s="1">
        <v>42306</v>
      </c>
      <c r="P11666">
        <v>1613000</v>
      </c>
      <c r="R11666" t="s">
        <v>33</v>
      </c>
      <c r="S11666">
        <v>9</v>
      </c>
      <c r="T11666">
        <v>2.5</v>
      </c>
    </row>
    <row r="11667" spans="1:20" x14ac:dyDescent="0.2">
      <c r="A11667">
        <v>6692053</v>
      </c>
      <c r="B11667">
        <v>94110</v>
      </c>
      <c r="C11667">
        <v>2</v>
      </c>
      <c r="D11667" s="1">
        <v>42308</v>
      </c>
      <c r="E11667" s="2">
        <v>0.37214120370370374</v>
      </c>
      <c r="F11667">
        <v>37.736035999999999</v>
      </c>
      <c r="G11667" s="1">
        <v>42242</v>
      </c>
      <c r="H11667" s="1" t="str">
        <f t="shared" si="364"/>
        <v>2015</v>
      </c>
      <c r="I11667" s="1" t="s">
        <v>1704</v>
      </c>
      <c r="J11667" s="1" t="str">
        <f t="shared" si="365"/>
        <v>2015Q3</v>
      </c>
      <c r="K11667" s="1" t="s">
        <v>1718</v>
      </c>
      <c r="L11667">
        <v>698000</v>
      </c>
      <c r="M11667">
        <v>-122.425777</v>
      </c>
      <c r="N11667" t="s">
        <v>16</v>
      </c>
      <c r="O11667" s="1">
        <v>42307</v>
      </c>
      <c r="P11667">
        <v>785000</v>
      </c>
      <c r="Q11667">
        <v>945</v>
      </c>
      <c r="R11667" t="s">
        <v>33</v>
      </c>
      <c r="S11667">
        <v>9</v>
      </c>
      <c r="T11667">
        <v>1.5</v>
      </c>
    </row>
    <row r="11668" spans="1:20" x14ac:dyDescent="0.2">
      <c r="A11668">
        <v>5549098</v>
      </c>
      <c r="B11668">
        <v>94110</v>
      </c>
      <c r="C11668">
        <v>3</v>
      </c>
      <c r="D11668" s="1">
        <v>42322</v>
      </c>
      <c r="E11668" s="2">
        <v>0.42284722222222221</v>
      </c>
      <c r="F11668">
        <v>37.744180999999998</v>
      </c>
      <c r="G11668" s="1">
        <v>42256</v>
      </c>
      <c r="H11668" s="1" t="str">
        <f t="shared" si="364"/>
        <v>2015</v>
      </c>
      <c r="I11668" s="1" t="s">
        <v>1704</v>
      </c>
      <c r="J11668" s="1" t="str">
        <f t="shared" si="365"/>
        <v>2015Q3</v>
      </c>
      <c r="K11668" s="1" t="s">
        <v>1718</v>
      </c>
      <c r="L11668">
        <v>1095000</v>
      </c>
      <c r="M11668">
        <v>-122.411839</v>
      </c>
      <c r="N11668" t="s">
        <v>16</v>
      </c>
      <c r="O11668" s="1">
        <v>42307</v>
      </c>
      <c r="P11668">
        <v>1250000</v>
      </c>
      <c r="Q11668">
        <v>1553</v>
      </c>
      <c r="R11668" t="s">
        <v>33</v>
      </c>
      <c r="S11668">
        <v>9</v>
      </c>
      <c r="T11668">
        <v>2.5</v>
      </c>
    </row>
    <row r="11669" spans="1:20" x14ac:dyDescent="0.2">
      <c r="A11669">
        <v>5665005</v>
      </c>
      <c r="B11669">
        <v>94110</v>
      </c>
      <c r="C11669">
        <v>3</v>
      </c>
      <c r="D11669" s="1">
        <v>42307</v>
      </c>
      <c r="E11669" s="2">
        <v>0.67993055555555559</v>
      </c>
      <c r="F11669">
        <v>37.740085999999998</v>
      </c>
      <c r="G11669" s="1">
        <v>42272</v>
      </c>
      <c r="H11669" s="1" t="str">
        <f t="shared" si="364"/>
        <v>2015</v>
      </c>
      <c r="I11669" s="1" t="s">
        <v>1704</v>
      </c>
      <c r="J11669" s="1" t="str">
        <f t="shared" si="365"/>
        <v>2015Q3</v>
      </c>
      <c r="K11669" s="1" t="s">
        <v>1718</v>
      </c>
      <c r="L11669">
        <v>1599500</v>
      </c>
      <c r="M11669">
        <v>-122.41662599999999</v>
      </c>
      <c r="N11669" t="s">
        <v>24</v>
      </c>
      <c r="O11669" s="1">
        <v>42307</v>
      </c>
      <c r="P11669">
        <v>1650000</v>
      </c>
      <c r="Q11669">
        <v>1509</v>
      </c>
      <c r="R11669" t="s">
        <v>33</v>
      </c>
      <c r="S11669">
        <v>9</v>
      </c>
      <c r="T11669">
        <v>3</v>
      </c>
    </row>
    <row r="11670" spans="1:20" x14ac:dyDescent="0.2">
      <c r="A11670">
        <v>5703021</v>
      </c>
      <c r="B11670">
        <v>94110</v>
      </c>
      <c r="C11670">
        <v>4</v>
      </c>
      <c r="D11670" s="1">
        <v>42312</v>
      </c>
      <c r="E11670" s="2">
        <v>0.47439814814814812</v>
      </c>
      <c r="F11670">
        <v>37.737479999999998</v>
      </c>
      <c r="G11670" s="1">
        <v>42258</v>
      </c>
      <c r="H11670" s="1" t="str">
        <f t="shared" si="364"/>
        <v>2015</v>
      </c>
      <c r="I11670" s="1" t="s">
        <v>1704</v>
      </c>
      <c r="J11670" s="1" t="str">
        <f t="shared" si="365"/>
        <v>2015Q3</v>
      </c>
      <c r="K11670" s="1" t="s">
        <v>1718</v>
      </c>
      <c r="L11670">
        <v>1698000</v>
      </c>
      <c r="M11670">
        <v>-122.41387899999999</v>
      </c>
      <c r="N11670" t="s">
        <v>24</v>
      </c>
      <c r="O11670" s="1">
        <v>42307</v>
      </c>
      <c r="P11670">
        <v>1835000</v>
      </c>
      <c r="Q11670">
        <v>2211</v>
      </c>
      <c r="R11670" t="s">
        <v>33</v>
      </c>
      <c r="S11670">
        <v>9</v>
      </c>
      <c r="T11670">
        <v>4</v>
      </c>
    </row>
    <row r="11671" spans="1:20" x14ac:dyDescent="0.2">
      <c r="A11671">
        <v>85638</v>
      </c>
      <c r="B11671">
        <v>94110</v>
      </c>
      <c r="C11671">
        <v>3</v>
      </c>
      <c r="D11671" s="1">
        <v>42320</v>
      </c>
      <c r="E11671" s="2">
        <v>0.46244212962962966</v>
      </c>
      <c r="F11671">
        <v>37.741802</v>
      </c>
      <c r="G11671" s="1">
        <v>42209</v>
      </c>
      <c r="H11671" s="1" t="str">
        <f t="shared" si="364"/>
        <v>2015</v>
      </c>
      <c r="I11671" s="1" t="s">
        <v>1704</v>
      </c>
      <c r="J11671" s="1" t="str">
        <f t="shared" si="365"/>
        <v>2015Q3</v>
      </c>
      <c r="K11671" s="1" t="s">
        <v>1718</v>
      </c>
      <c r="L11671">
        <v>1100000</v>
      </c>
      <c r="M11671">
        <v>-122.409012</v>
      </c>
      <c r="N11671" t="s">
        <v>24</v>
      </c>
      <c r="O11671" s="1">
        <v>42312</v>
      </c>
      <c r="P11671">
        <v>1165000</v>
      </c>
      <c r="Q11671">
        <v>1144</v>
      </c>
      <c r="R11671" t="s">
        <v>33</v>
      </c>
      <c r="S11671">
        <v>9</v>
      </c>
      <c r="T11671">
        <v>1</v>
      </c>
    </row>
    <row r="11672" spans="1:20" x14ac:dyDescent="0.2">
      <c r="A11672">
        <v>5527007</v>
      </c>
      <c r="B11672">
        <v>94110</v>
      </c>
      <c r="C11672">
        <v>3</v>
      </c>
      <c r="D11672" s="1">
        <v>42314</v>
      </c>
      <c r="E11672" s="2">
        <v>0.43832175925925926</v>
      </c>
      <c r="F11672">
        <v>37.745842000000003</v>
      </c>
      <c r="G11672" s="1">
        <v>42263</v>
      </c>
      <c r="H11672" s="1" t="str">
        <f t="shared" si="364"/>
        <v>2015</v>
      </c>
      <c r="I11672" s="1" t="s">
        <v>1704</v>
      </c>
      <c r="J11672" s="1" t="str">
        <f t="shared" si="365"/>
        <v>2015Q3</v>
      </c>
      <c r="K11672" s="1" t="s">
        <v>1718</v>
      </c>
      <c r="L11672">
        <v>899000</v>
      </c>
      <c r="M11672">
        <v>-122.409447</v>
      </c>
      <c r="N11672" t="s">
        <v>24</v>
      </c>
      <c r="O11672" s="1">
        <v>42313</v>
      </c>
      <c r="P11672">
        <v>925000</v>
      </c>
      <c r="Q11672">
        <v>2225</v>
      </c>
      <c r="R11672" t="s">
        <v>33</v>
      </c>
      <c r="S11672">
        <v>9</v>
      </c>
      <c r="T11672">
        <v>2</v>
      </c>
    </row>
    <row r="11673" spans="1:20" x14ac:dyDescent="0.2">
      <c r="A11673">
        <v>5652019</v>
      </c>
      <c r="B11673">
        <v>94110</v>
      </c>
      <c r="C11673">
        <v>3</v>
      </c>
      <c r="D11673" s="1">
        <v>42317</v>
      </c>
      <c r="E11673" s="2">
        <v>0.52342592592592596</v>
      </c>
      <c r="F11673">
        <v>37.740501000000002</v>
      </c>
      <c r="G11673" s="1">
        <v>42234</v>
      </c>
      <c r="H11673" s="1" t="str">
        <f t="shared" si="364"/>
        <v>2015</v>
      </c>
      <c r="I11673" s="1" t="s">
        <v>1704</v>
      </c>
      <c r="J11673" s="1" t="str">
        <f t="shared" si="365"/>
        <v>2015Q3</v>
      </c>
      <c r="K11673" s="1" t="s">
        <v>1718</v>
      </c>
      <c r="L11673">
        <v>1950000</v>
      </c>
      <c r="M11673">
        <v>-122.413101</v>
      </c>
      <c r="N11673" t="s">
        <v>24</v>
      </c>
      <c r="O11673" s="1">
        <v>42314</v>
      </c>
      <c r="P11673">
        <v>2070000</v>
      </c>
      <c r="R11673" t="s">
        <v>33</v>
      </c>
      <c r="S11673">
        <v>9</v>
      </c>
      <c r="T11673">
        <v>3.5</v>
      </c>
    </row>
    <row r="11674" spans="1:20" x14ac:dyDescent="0.2">
      <c r="A11674">
        <v>6596032</v>
      </c>
      <c r="B11674">
        <v>94110</v>
      </c>
      <c r="C11674">
        <v>2</v>
      </c>
      <c r="D11674" s="1">
        <v>42326</v>
      </c>
      <c r="E11674" s="2">
        <v>0.32142361111111112</v>
      </c>
      <c r="F11674">
        <v>37.744273999999997</v>
      </c>
      <c r="G11674" s="1">
        <v>42269</v>
      </c>
      <c r="H11674" s="1" t="str">
        <f t="shared" si="364"/>
        <v>2015</v>
      </c>
      <c r="I11674" s="1" t="s">
        <v>1704</v>
      </c>
      <c r="J11674" s="1" t="str">
        <f t="shared" si="365"/>
        <v>2015Q3</v>
      </c>
      <c r="K11674" s="1" t="s">
        <v>1718</v>
      </c>
      <c r="L11674">
        <v>975000</v>
      </c>
      <c r="M11674">
        <v>-122.421341</v>
      </c>
      <c r="N11674" t="s">
        <v>16</v>
      </c>
      <c r="O11674" s="1">
        <v>42318</v>
      </c>
      <c r="P11674">
        <v>1190000</v>
      </c>
      <c r="Q11674">
        <v>1118</v>
      </c>
      <c r="R11674" t="s">
        <v>33</v>
      </c>
      <c r="S11674">
        <v>9</v>
      </c>
      <c r="T11674">
        <v>2</v>
      </c>
    </row>
    <row r="11675" spans="1:20" x14ac:dyDescent="0.2">
      <c r="A11675">
        <v>5739008</v>
      </c>
      <c r="B11675">
        <v>94110</v>
      </c>
      <c r="C11675">
        <v>2</v>
      </c>
      <c r="D11675" s="1">
        <v>42318</v>
      </c>
      <c r="E11675" s="2">
        <v>0.52435185185185185</v>
      </c>
      <c r="F11675">
        <v>37.735325000000003</v>
      </c>
      <c r="G11675" s="1">
        <v>42271</v>
      </c>
      <c r="H11675" s="1" t="str">
        <f t="shared" si="364"/>
        <v>2015</v>
      </c>
      <c r="I11675" s="1" t="s">
        <v>1704</v>
      </c>
      <c r="J11675" s="1" t="str">
        <f t="shared" si="365"/>
        <v>2015Q3</v>
      </c>
      <c r="K11675" s="1" t="s">
        <v>1718</v>
      </c>
      <c r="L11675">
        <v>1049000</v>
      </c>
      <c r="M11675">
        <v>-122.413826</v>
      </c>
      <c r="N11675" t="s">
        <v>24</v>
      </c>
      <c r="O11675" s="1">
        <v>42318</v>
      </c>
      <c r="P11675">
        <v>1325000</v>
      </c>
      <c r="Q11675">
        <v>1156</v>
      </c>
      <c r="R11675" t="s">
        <v>33</v>
      </c>
      <c r="S11675">
        <v>9</v>
      </c>
      <c r="T11675">
        <v>1.5</v>
      </c>
    </row>
    <row r="11676" spans="1:20" x14ac:dyDescent="0.2">
      <c r="A11676">
        <v>5742009</v>
      </c>
      <c r="B11676">
        <v>94110</v>
      </c>
      <c r="C11676">
        <v>1</v>
      </c>
      <c r="D11676" s="1">
        <v>42326</v>
      </c>
      <c r="E11676" s="2">
        <v>0.47311342592592592</v>
      </c>
      <c r="F11676">
        <v>37.735366999999997</v>
      </c>
      <c r="G11676" s="1">
        <v>42286</v>
      </c>
      <c r="H11676" s="1" t="str">
        <f t="shared" si="364"/>
        <v>2015</v>
      </c>
      <c r="I11676" s="1" t="s">
        <v>1704</v>
      </c>
      <c r="J11676" s="1" t="str">
        <f t="shared" si="365"/>
        <v>2015Q4</v>
      </c>
      <c r="K11676" s="1" t="s">
        <v>1719</v>
      </c>
      <c r="L11676">
        <v>849000</v>
      </c>
      <c r="M11676">
        <v>-122.415695</v>
      </c>
      <c r="N11676" t="s">
        <v>24</v>
      </c>
      <c r="O11676" s="1">
        <v>42325</v>
      </c>
      <c r="P11676">
        <v>1050000</v>
      </c>
      <c r="Q11676">
        <v>875</v>
      </c>
      <c r="R11676" t="s">
        <v>33</v>
      </c>
      <c r="S11676">
        <v>9</v>
      </c>
      <c r="T11676">
        <v>1</v>
      </c>
    </row>
    <row r="11677" spans="1:20" x14ac:dyDescent="0.2">
      <c r="A11677">
        <v>5515035</v>
      </c>
      <c r="B11677">
        <v>94110</v>
      </c>
      <c r="C11677">
        <v>4</v>
      </c>
      <c r="D11677" s="1">
        <v>42341</v>
      </c>
      <c r="E11677" s="2">
        <v>0.7243750000000001</v>
      </c>
      <c r="F11677">
        <v>37.747356000000003</v>
      </c>
      <c r="G11677" s="1">
        <v>42257</v>
      </c>
      <c r="H11677" s="1" t="str">
        <f t="shared" si="364"/>
        <v>2015</v>
      </c>
      <c r="I11677" s="1" t="s">
        <v>1704</v>
      </c>
      <c r="J11677" s="1" t="str">
        <f t="shared" si="365"/>
        <v>2015Q3</v>
      </c>
      <c r="K11677" s="1" t="s">
        <v>1718</v>
      </c>
      <c r="L11677">
        <v>995000</v>
      </c>
      <c r="M11677">
        <v>-122.40952299999999</v>
      </c>
      <c r="N11677" t="s">
        <v>24</v>
      </c>
      <c r="O11677" s="1">
        <v>42328</v>
      </c>
      <c r="P11677">
        <v>1195000</v>
      </c>
      <c r="R11677" t="s">
        <v>33</v>
      </c>
      <c r="S11677">
        <v>9</v>
      </c>
      <c r="T11677">
        <v>2</v>
      </c>
    </row>
    <row r="11678" spans="1:20" x14ac:dyDescent="0.2">
      <c r="A11678">
        <v>5529050</v>
      </c>
      <c r="B11678">
        <v>94110</v>
      </c>
      <c r="C11678">
        <v>2</v>
      </c>
      <c r="D11678" s="1">
        <v>42331</v>
      </c>
      <c r="E11678" s="2">
        <v>0.79288194444444438</v>
      </c>
      <c r="F11678">
        <v>37.747169</v>
      </c>
      <c r="G11678" s="1">
        <v>42293</v>
      </c>
      <c r="H11678" s="1" t="str">
        <f t="shared" si="364"/>
        <v>2015</v>
      </c>
      <c r="I11678" s="1" t="s">
        <v>1704</v>
      </c>
      <c r="J11678" s="1" t="str">
        <f t="shared" si="365"/>
        <v>2015Q4</v>
      </c>
      <c r="K11678" s="1" t="s">
        <v>1719</v>
      </c>
      <c r="L11678">
        <v>959000</v>
      </c>
      <c r="M11678">
        <v>-122.407402</v>
      </c>
      <c r="N11678" t="s">
        <v>24</v>
      </c>
      <c r="O11678" s="1">
        <v>42331</v>
      </c>
      <c r="P11678">
        <v>1220000</v>
      </c>
      <c r="R11678" t="s">
        <v>33</v>
      </c>
      <c r="S11678">
        <v>9</v>
      </c>
      <c r="T11678">
        <v>1</v>
      </c>
    </row>
    <row r="11679" spans="1:20" x14ac:dyDescent="0.2">
      <c r="A11679">
        <v>5517117</v>
      </c>
      <c r="B11679">
        <v>94110</v>
      </c>
      <c r="C11679">
        <v>1</v>
      </c>
      <c r="D11679" s="1">
        <v>42333</v>
      </c>
      <c r="E11679" s="2">
        <v>0.53436342592592589</v>
      </c>
      <c r="F11679">
        <v>37.747329999999998</v>
      </c>
      <c r="G11679" s="1">
        <v>42231</v>
      </c>
      <c r="H11679" s="1" t="str">
        <f t="shared" si="364"/>
        <v>2015</v>
      </c>
      <c r="I11679" s="1" t="s">
        <v>1704</v>
      </c>
      <c r="J11679" s="1" t="str">
        <f t="shared" si="365"/>
        <v>2015Q3</v>
      </c>
      <c r="K11679" s="1" t="s">
        <v>1718</v>
      </c>
      <c r="L11679">
        <v>659000</v>
      </c>
      <c r="M11679">
        <v>-122.415111</v>
      </c>
      <c r="N11679" t="s">
        <v>16</v>
      </c>
      <c r="O11679" s="1">
        <v>42332</v>
      </c>
      <c r="P11679">
        <v>785000</v>
      </c>
      <c r="Q11679">
        <v>625</v>
      </c>
      <c r="R11679" t="s">
        <v>33</v>
      </c>
      <c r="S11679">
        <v>9</v>
      </c>
      <c r="T11679">
        <v>1</v>
      </c>
    </row>
    <row r="11680" spans="1:20" x14ac:dyDescent="0.2">
      <c r="A11680">
        <v>5672030</v>
      </c>
      <c r="B11680">
        <v>94110</v>
      </c>
      <c r="C11680">
        <v>2</v>
      </c>
      <c r="D11680" s="1">
        <v>42332</v>
      </c>
      <c r="E11680" s="2">
        <v>0.77175925925925926</v>
      </c>
      <c r="F11680">
        <v>37.741436</v>
      </c>
      <c r="G11680" s="1">
        <v>42284</v>
      </c>
      <c r="H11680" s="1" t="str">
        <f t="shared" si="364"/>
        <v>2015</v>
      </c>
      <c r="I11680" s="1" t="s">
        <v>1704</v>
      </c>
      <c r="J11680" s="1" t="str">
        <f t="shared" si="365"/>
        <v>2015Q4</v>
      </c>
      <c r="K11680" s="1" t="s">
        <v>1719</v>
      </c>
      <c r="L11680">
        <v>899000</v>
      </c>
      <c r="M11680">
        <v>-122.420624</v>
      </c>
      <c r="N11680" t="s">
        <v>24</v>
      </c>
      <c r="O11680" s="1">
        <v>42332</v>
      </c>
      <c r="P11680">
        <v>975000</v>
      </c>
      <c r="Q11680">
        <v>1075</v>
      </c>
      <c r="R11680" t="s">
        <v>33</v>
      </c>
      <c r="S11680">
        <v>9</v>
      </c>
      <c r="T11680">
        <v>1</v>
      </c>
    </row>
    <row r="11681" spans="1:20" x14ac:dyDescent="0.2">
      <c r="A11681">
        <v>5720007</v>
      </c>
      <c r="B11681">
        <v>94110</v>
      </c>
      <c r="C11681">
        <v>2</v>
      </c>
      <c r="D11681" s="1">
        <v>42332</v>
      </c>
      <c r="E11681" s="2">
        <v>0.55085648148148147</v>
      </c>
      <c r="F11681">
        <v>37.735996</v>
      </c>
      <c r="G11681" s="1">
        <v>42248</v>
      </c>
      <c r="H11681" s="1" t="str">
        <f t="shared" si="364"/>
        <v>2015</v>
      </c>
      <c r="I11681" s="1" t="s">
        <v>1704</v>
      </c>
      <c r="J11681" s="1" t="str">
        <f t="shared" si="365"/>
        <v>2015Q3</v>
      </c>
      <c r="K11681" s="1" t="s">
        <v>1718</v>
      </c>
      <c r="L11681">
        <v>885000</v>
      </c>
      <c r="M11681">
        <v>-122.420815</v>
      </c>
      <c r="N11681" t="s">
        <v>24</v>
      </c>
      <c r="O11681" s="1">
        <v>42332</v>
      </c>
      <c r="P11681">
        <v>1000000</v>
      </c>
      <c r="Q11681">
        <v>1300</v>
      </c>
      <c r="R11681" t="s">
        <v>33</v>
      </c>
      <c r="S11681">
        <v>9</v>
      </c>
      <c r="T11681">
        <v>2</v>
      </c>
    </row>
    <row r="11682" spans="1:20" x14ac:dyDescent="0.2">
      <c r="A11682">
        <v>5663005</v>
      </c>
      <c r="B11682">
        <v>94110</v>
      </c>
      <c r="C11682">
        <v>2</v>
      </c>
      <c r="D11682" s="1">
        <v>42332</v>
      </c>
      <c r="E11682" s="2">
        <v>0.45723379629629629</v>
      </c>
      <c r="F11682">
        <v>37.740025000000003</v>
      </c>
      <c r="G11682" s="1">
        <v>42278</v>
      </c>
      <c r="H11682" s="1" t="str">
        <f t="shared" si="364"/>
        <v>2015</v>
      </c>
      <c r="I11682" s="1" t="s">
        <v>1704</v>
      </c>
      <c r="J11682" s="1" t="str">
        <f t="shared" si="365"/>
        <v>2015Q4</v>
      </c>
      <c r="K11682" s="1" t="s">
        <v>1719</v>
      </c>
      <c r="L11682">
        <v>1050000</v>
      </c>
      <c r="M11682">
        <v>-122.41538199999999</v>
      </c>
      <c r="N11682" t="s">
        <v>24</v>
      </c>
      <c r="O11682" s="1">
        <v>42332</v>
      </c>
      <c r="P11682">
        <v>1305000</v>
      </c>
      <c r="Q11682">
        <v>1280</v>
      </c>
      <c r="R11682" t="s">
        <v>33</v>
      </c>
      <c r="S11682">
        <v>9</v>
      </c>
      <c r="T11682">
        <v>1</v>
      </c>
    </row>
    <row r="11683" spans="1:20" x14ac:dyDescent="0.2">
      <c r="A11683">
        <v>5703016</v>
      </c>
      <c r="B11683">
        <v>94110</v>
      </c>
      <c r="C11683">
        <v>3</v>
      </c>
      <c r="D11683" s="1">
        <v>42341</v>
      </c>
      <c r="E11683" s="2">
        <v>0.72637731481481482</v>
      </c>
      <c r="F11683">
        <v>37.737197999999999</v>
      </c>
      <c r="G11683" s="1">
        <v>42284</v>
      </c>
      <c r="H11683" s="1" t="str">
        <f t="shared" si="364"/>
        <v>2015</v>
      </c>
      <c r="I11683" s="1" t="s">
        <v>1704</v>
      </c>
      <c r="J11683" s="1" t="str">
        <f t="shared" si="365"/>
        <v>2015Q4</v>
      </c>
      <c r="K11683" s="1" t="s">
        <v>1719</v>
      </c>
      <c r="L11683">
        <v>1295000</v>
      </c>
      <c r="M11683">
        <v>-122.413658</v>
      </c>
      <c r="N11683" t="s">
        <v>24</v>
      </c>
      <c r="O11683" s="1">
        <v>42333</v>
      </c>
      <c r="P11683">
        <v>1550000</v>
      </c>
      <c r="R11683" t="s">
        <v>33</v>
      </c>
      <c r="S11683">
        <v>9</v>
      </c>
      <c r="T11683">
        <v>2</v>
      </c>
    </row>
    <row r="11684" spans="1:20" x14ac:dyDescent="0.2">
      <c r="A11684">
        <v>5515007</v>
      </c>
      <c r="B11684">
        <v>94110</v>
      </c>
      <c r="C11684">
        <v>3</v>
      </c>
      <c r="D11684" s="1">
        <v>42340</v>
      </c>
      <c r="E11684" s="2">
        <v>0.34413194444444445</v>
      </c>
      <c r="F11684">
        <v>37.746898999999999</v>
      </c>
      <c r="G11684" s="1">
        <v>42265</v>
      </c>
      <c r="H11684" s="1" t="str">
        <f t="shared" si="364"/>
        <v>2015</v>
      </c>
      <c r="I11684" s="1" t="s">
        <v>1704</v>
      </c>
      <c r="J11684" s="1" t="str">
        <f t="shared" si="365"/>
        <v>2015Q3</v>
      </c>
      <c r="K11684" s="1" t="s">
        <v>1718</v>
      </c>
      <c r="L11684">
        <v>695000</v>
      </c>
      <c r="M11684">
        <v>-122.409302</v>
      </c>
      <c r="N11684" t="s">
        <v>16</v>
      </c>
      <c r="O11684" s="1">
        <v>42338</v>
      </c>
      <c r="P11684">
        <v>970000</v>
      </c>
      <c r="R11684" t="s">
        <v>33</v>
      </c>
      <c r="S11684">
        <v>9</v>
      </c>
      <c r="T11684">
        <v>1</v>
      </c>
    </row>
    <row r="11685" spans="1:20" x14ac:dyDescent="0.2">
      <c r="A11685">
        <v>5639024</v>
      </c>
      <c r="B11685">
        <v>94110</v>
      </c>
      <c r="C11685">
        <v>3</v>
      </c>
      <c r="D11685" s="1">
        <v>42338</v>
      </c>
      <c r="E11685" s="2">
        <v>0.5510532407407408</v>
      </c>
      <c r="F11685">
        <v>37.742054000000003</v>
      </c>
      <c r="G11685" s="1">
        <v>42286</v>
      </c>
      <c r="H11685" s="1" t="str">
        <f t="shared" si="364"/>
        <v>2015</v>
      </c>
      <c r="I11685" s="1" t="s">
        <v>1704</v>
      </c>
      <c r="J11685" s="1" t="str">
        <f t="shared" si="365"/>
        <v>2015Q4</v>
      </c>
      <c r="K11685" s="1" t="s">
        <v>1719</v>
      </c>
      <c r="L11685">
        <v>1388000</v>
      </c>
      <c r="M11685">
        <v>-122.409859</v>
      </c>
      <c r="N11685" t="s">
        <v>24</v>
      </c>
      <c r="O11685" s="1">
        <v>42338</v>
      </c>
      <c r="P11685">
        <v>1525000</v>
      </c>
      <c r="Q11685">
        <v>1325</v>
      </c>
      <c r="R11685" t="s">
        <v>33</v>
      </c>
      <c r="S11685">
        <v>9</v>
      </c>
      <c r="T11685">
        <v>2</v>
      </c>
    </row>
    <row r="11686" spans="1:20" x14ac:dyDescent="0.2">
      <c r="A11686">
        <v>5501081</v>
      </c>
      <c r="B11686">
        <v>94110</v>
      </c>
      <c r="C11686">
        <v>3</v>
      </c>
      <c r="D11686" s="1">
        <v>42339</v>
      </c>
      <c r="E11686" s="2">
        <v>0.67890046296296302</v>
      </c>
      <c r="F11686">
        <v>37.747520000000002</v>
      </c>
      <c r="G11686" s="1">
        <v>42278</v>
      </c>
      <c r="H11686" s="1" t="str">
        <f t="shared" si="364"/>
        <v>2015</v>
      </c>
      <c r="I11686" s="1" t="s">
        <v>1704</v>
      </c>
      <c r="J11686" s="1" t="str">
        <f t="shared" si="365"/>
        <v>2015Q4</v>
      </c>
      <c r="K11686" s="1" t="s">
        <v>1719</v>
      </c>
      <c r="L11686">
        <v>995000</v>
      </c>
      <c r="M11686">
        <v>-122.417053</v>
      </c>
      <c r="N11686" t="s">
        <v>16</v>
      </c>
      <c r="O11686" s="1">
        <v>42339</v>
      </c>
      <c r="P11686">
        <v>995000</v>
      </c>
      <c r="Q11686">
        <v>1168</v>
      </c>
      <c r="R11686" t="s">
        <v>33</v>
      </c>
      <c r="S11686">
        <v>9</v>
      </c>
      <c r="T11686">
        <v>1.5</v>
      </c>
    </row>
    <row r="11687" spans="1:20" x14ac:dyDescent="0.2">
      <c r="A11687">
        <v>565111</v>
      </c>
      <c r="B11687">
        <v>94114</v>
      </c>
      <c r="C11687">
        <v>3</v>
      </c>
      <c r="D11687" s="1">
        <v>42339</v>
      </c>
      <c r="E11687" s="2">
        <v>0.3350231481481481</v>
      </c>
      <c r="F11687">
        <v>37.740726000000002</v>
      </c>
      <c r="G11687" s="1">
        <v>42303</v>
      </c>
      <c r="H11687" s="1" t="str">
        <f t="shared" si="364"/>
        <v>2015</v>
      </c>
      <c r="I11687" s="1" t="s">
        <v>1704</v>
      </c>
      <c r="J11687" s="1" t="str">
        <f t="shared" si="365"/>
        <v>2015Q4</v>
      </c>
      <c r="K11687" s="1" t="s">
        <v>1719</v>
      </c>
      <c r="L11687">
        <v>1650000</v>
      </c>
      <c r="M11687">
        <v>-122.41346</v>
      </c>
      <c r="N11687" t="s">
        <v>24</v>
      </c>
      <c r="O11687" s="1">
        <v>42339</v>
      </c>
      <c r="P11687">
        <v>1950000</v>
      </c>
      <c r="R11687" t="s">
        <v>33</v>
      </c>
      <c r="S11687">
        <v>9</v>
      </c>
      <c r="T11687">
        <v>2.5</v>
      </c>
    </row>
    <row r="11688" spans="1:20" x14ac:dyDescent="0.2">
      <c r="A11688">
        <v>5638032</v>
      </c>
      <c r="B11688">
        <v>94110</v>
      </c>
      <c r="C11688">
        <v>2</v>
      </c>
      <c r="D11688" s="1">
        <v>42341</v>
      </c>
      <c r="E11688" s="2">
        <v>0.72788194444444443</v>
      </c>
      <c r="F11688">
        <v>37.741748999999999</v>
      </c>
      <c r="G11688" s="1">
        <v>42292</v>
      </c>
      <c r="H11688" s="1" t="str">
        <f t="shared" si="364"/>
        <v>2015</v>
      </c>
      <c r="I11688" s="1" t="s">
        <v>1704</v>
      </c>
      <c r="J11688" s="1" t="str">
        <f t="shared" si="365"/>
        <v>2015Q4</v>
      </c>
      <c r="K11688" s="1" t="s">
        <v>1719</v>
      </c>
      <c r="L11688">
        <v>849000</v>
      </c>
      <c r="M11688">
        <v>-122.40926399999999</v>
      </c>
      <c r="N11688" t="s">
        <v>24</v>
      </c>
      <c r="O11688" s="1">
        <v>42340</v>
      </c>
      <c r="P11688">
        <v>875000</v>
      </c>
      <c r="R11688" t="s">
        <v>33</v>
      </c>
      <c r="S11688">
        <v>9</v>
      </c>
      <c r="T11688">
        <v>2</v>
      </c>
    </row>
    <row r="11689" spans="1:20" x14ac:dyDescent="0.2">
      <c r="A11689">
        <v>5663002</v>
      </c>
      <c r="B11689">
        <v>94110</v>
      </c>
      <c r="C11689">
        <v>2</v>
      </c>
      <c r="D11689" s="1">
        <v>42340</v>
      </c>
      <c r="E11689" s="2">
        <v>0.60702546296296289</v>
      </c>
      <c r="F11689">
        <v>37.740231000000001</v>
      </c>
      <c r="G11689" s="1">
        <v>42192</v>
      </c>
      <c r="H11689" s="1" t="str">
        <f t="shared" si="364"/>
        <v>2015</v>
      </c>
      <c r="I11689" s="1" t="s">
        <v>1704</v>
      </c>
      <c r="J11689" s="1" t="str">
        <f t="shared" si="365"/>
        <v>2015Q3</v>
      </c>
      <c r="K11689" s="1" t="s">
        <v>1718</v>
      </c>
      <c r="L11689">
        <v>1189000</v>
      </c>
      <c r="M11689">
        <v>-122.415367</v>
      </c>
      <c r="N11689" t="s">
        <v>24</v>
      </c>
      <c r="O11689" s="1">
        <v>42340</v>
      </c>
      <c r="P11689">
        <v>1425500</v>
      </c>
      <c r="Q11689">
        <v>1140</v>
      </c>
      <c r="R11689" t="s">
        <v>33</v>
      </c>
      <c r="S11689">
        <v>9</v>
      </c>
      <c r="T11689">
        <v>2</v>
      </c>
    </row>
    <row r="11690" spans="1:20" x14ac:dyDescent="0.2">
      <c r="A11690">
        <v>5703008</v>
      </c>
      <c r="B11690">
        <v>94110</v>
      </c>
      <c r="C11690">
        <v>3</v>
      </c>
      <c r="D11690" s="1">
        <v>42340</v>
      </c>
      <c r="E11690" s="2">
        <v>0.64607638888888885</v>
      </c>
      <c r="F11690">
        <v>37.737743000000002</v>
      </c>
      <c r="G11690" s="1">
        <v>42255</v>
      </c>
      <c r="H11690" s="1" t="str">
        <f t="shared" si="364"/>
        <v>2015</v>
      </c>
      <c r="I11690" s="1" t="s">
        <v>1704</v>
      </c>
      <c r="J11690" s="1" t="str">
        <f t="shared" si="365"/>
        <v>2015Q3</v>
      </c>
      <c r="K11690" s="1" t="s">
        <v>1718</v>
      </c>
      <c r="L11690">
        <v>1595000</v>
      </c>
      <c r="M11690">
        <v>-122.413612</v>
      </c>
      <c r="N11690" t="s">
        <v>24</v>
      </c>
      <c r="O11690" s="1">
        <v>42340</v>
      </c>
      <c r="P11690">
        <v>1800000</v>
      </c>
      <c r="R11690" t="s">
        <v>33</v>
      </c>
      <c r="S11690">
        <v>9</v>
      </c>
      <c r="T11690">
        <v>2.5</v>
      </c>
    </row>
    <row r="11691" spans="1:20" x14ac:dyDescent="0.2">
      <c r="A11691">
        <v>5728013</v>
      </c>
      <c r="B11691">
        <v>94110</v>
      </c>
      <c r="C11691">
        <v>2</v>
      </c>
      <c r="D11691" s="1">
        <v>42341</v>
      </c>
      <c r="E11691" s="2">
        <v>0.70798611111111109</v>
      </c>
      <c r="F11691">
        <v>37.736075999999997</v>
      </c>
      <c r="G11691" s="1">
        <v>42114</v>
      </c>
      <c r="H11691" s="1" t="str">
        <f t="shared" si="364"/>
        <v>2015</v>
      </c>
      <c r="I11691" s="1" t="s">
        <v>1704</v>
      </c>
      <c r="J11691" s="1" t="str">
        <f t="shared" si="365"/>
        <v>2015Q2</v>
      </c>
      <c r="K11691" s="1" t="s">
        <v>1717</v>
      </c>
      <c r="L11691">
        <v>998000</v>
      </c>
      <c r="M11691">
        <v>-122.412514</v>
      </c>
      <c r="N11691" t="s">
        <v>24</v>
      </c>
      <c r="O11691" s="1">
        <v>42341</v>
      </c>
      <c r="P11691">
        <v>950000</v>
      </c>
      <c r="Q11691">
        <v>918</v>
      </c>
      <c r="R11691" t="s">
        <v>33</v>
      </c>
      <c r="S11691">
        <v>9</v>
      </c>
      <c r="T11691">
        <v>1</v>
      </c>
    </row>
    <row r="11692" spans="1:20" x14ac:dyDescent="0.2">
      <c r="A11692">
        <v>6720011</v>
      </c>
      <c r="B11692">
        <v>94112</v>
      </c>
      <c r="C11692">
        <v>2</v>
      </c>
      <c r="D11692" s="1">
        <v>42342</v>
      </c>
      <c r="E11692" s="2">
        <v>0.74862268518518515</v>
      </c>
      <c r="F11692">
        <v>37.734447000000003</v>
      </c>
      <c r="G11692" s="1">
        <v>42306</v>
      </c>
      <c r="H11692" s="1" t="str">
        <f t="shared" si="364"/>
        <v>2015</v>
      </c>
      <c r="I11692" s="1" t="s">
        <v>1704</v>
      </c>
      <c r="J11692" s="1" t="str">
        <f t="shared" si="365"/>
        <v>2015Q4</v>
      </c>
      <c r="K11692" s="1" t="s">
        <v>1719</v>
      </c>
      <c r="L11692">
        <v>989000</v>
      </c>
      <c r="M11692">
        <v>-122.42585800000001</v>
      </c>
      <c r="N11692" t="s">
        <v>24</v>
      </c>
      <c r="O11692" s="1">
        <v>42342</v>
      </c>
      <c r="P11692">
        <v>1133000</v>
      </c>
      <c r="Q11692">
        <v>1606</v>
      </c>
      <c r="R11692" t="s">
        <v>33</v>
      </c>
      <c r="S11692">
        <v>9</v>
      </c>
      <c r="T11692">
        <v>1.5</v>
      </c>
    </row>
    <row r="11693" spans="1:20" x14ac:dyDescent="0.2">
      <c r="A11693">
        <v>5514040</v>
      </c>
      <c r="B11693">
        <v>94110</v>
      </c>
      <c r="C11693">
        <v>4</v>
      </c>
      <c r="D11693" s="1">
        <v>42345</v>
      </c>
      <c r="E11693" s="2">
        <v>0.65025462962962965</v>
      </c>
      <c r="F11693">
        <v>37.747996999999998</v>
      </c>
      <c r="G11693" s="1">
        <v>42283</v>
      </c>
      <c r="H11693" s="1" t="str">
        <f t="shared" si="364"/>
        <v>2015</v>
      </c>
      <c r="I11693" s="1" t="s">
        <v>1704</v>
      </c>
      <c r="J11693" s="1" t="str">
        <f t="shared" si="365"/>
        <v>2015Q4</v>
      </c>
      <c r="K11693" s="1" t="s">
        <v>1719</v>
      </c>
      <c r="L11693">
        <v>1589000</v>
      </c>
      <c r="M11693">
        <v>-122.40799</v>
      </c>
      <c r="N11693" t="s">
        <v>24</v>
      </c>
      <c r="O11693" s="1">
        <v>42345</v>
      </c>
      <c r="P11693">
        <v>1713000</v>
      </c>
      <c r="Q11693">
        <v>2459</v>
      </c>
      <c r="R11693" t="s">
        <v>33</v>
      </c>
      <c r="S11693">
        <v>9</v>
      </c>
      <c r="T11693">
        <v>3</v>
      </c>
    </row>
    <row r="11694" spans="1:20" x14ac:dyDescent="0.2">
      <c r="A11694">
        <v>5729003</v>
      </c>
      <c r="B11694">
        <v>94110</v>
      </c>
      <c r="C11694">
        <v>2</v>
      </c>
      <c r="D11694" s="1">
        <v>42346</v>
      </c>
      <c r="E11694" s="2">
        <v>0.9098032407407407</v>
      </c>
      <c r="F11694">
        <v>37.736716999999999</v>
      </c>
      <c r="G11694" s="1">
        <v>42320</v>
      </c>
      <c r="H11694" s="1" t="str">
        <f t="shared" si="364"/>
        <v>2015</v>
      </c>
      <c r="I11694" s="1" t="s">
        <v>1704</v>
      </c>
      <c r="J11694" s="1" t="str">
        <f t="shared" si="365"/>
        <v>2015Q4</v>
      </c>
      <c r="K11694" s="1" t="s">
        <v>1719</v>
      </c>
      <c r="L11694">
        <v>675000</v>
      </c>
      <c r="M11694">
        <v>-122.411835</v>
      </c>
      <c r="N11694" t="s">
        <v>24</v>
      </c>
      <c r="O11694" s="1">
        <v>42346</v>
      </c>
      <c r="P11694">
        <v>725000</v>
      </c>
      <c r="Q11694">
        <v>1150</v>
      </c>
      <c r="R11694" t="s">
        <v>33</v>
      </c>
      <c r="S11694">
        <v>9</v>
      </c>
      <c r="T11694">
        <v>1</v>
      </c>
    </row>
    <row r="11695" spans="1:20" x14ac:dyDescent="0.2">
      <c r="A11695">
        <v>5517031</v>
      </c>
      <c r="B11695">
        <v>94110</v>
      </c>
      <c r="C11695">
        <v>2</v>
      </c>
      <c r="D11695" s="1">
        <v>42347</v>
      </c>
      <c r="E11695" s="2">
        <v>0.56965277777777779</v>
      </c>
      <c r="F11695">
        <v>37.746730999999997</v>
      </c>
      <c r="G11695" s="1">
        <v>42320</v>
      </c>
      <c r="H11695" s="1" t="str">
        <f t="shared" si="364"/>
        <v>2015</v>
      </c>
      <c r="I11695" s="1" t="s">
        <v>1704</v>
      </c>
      <c r="J11695" s="1" t="str">
        <f t="shared" si="365"/>
        <v>2015Q4</v>
      </c>
      <c r="K11695" s="1" t="s">
        <v>1719</v>
      </c>
      <c r="L11695">
        <v>895000</v>
      </c>
      <c r="M11695">
        <v>-122.41651899999999</v>
      </c>
      <c r="N11695" t="s">
        <v>24</v>
      </c>
      <c r="O11695" s="1">
        <v>42346</v>
      </c>
      <c r="P11695">
        <v>1325000</v>
      </c>
      <c r="R11695" t="s">
        <v>33</v>
      </c>
      <c r="S11695">
        <v>9</v>
      </c>
      <c r="T11695">
        <v>1</v>
      </c>
    </row>
    <row r="11696" spans="1:20" x14ac:dyDescent="0.2">
      <c r="A11696">
        <v>5701009</v>
      </c>
      <c r="B11696">
        <v>94110</v>
      </c>
      <c r="C11696">
        <v>2</v>
      </c>
      <c r="D11696" s="1">
        <v>42348</v>
      </c>
      <c r="E11696" s="2">
        <v>0.76655092592592589</v>
      </c>
      <c r="F11696">
        <v>37.737609999999997</v>
      </c>
      <c r="G11696" s="1">
        <v>42297</v>
      </c>
      <c r="H11696" s="1" t="str">
        <f t="shared" si="364"/>
        <v>2015</v>
      </c>
      <c r="I11696" s="1" t="s">
        <v>1704</v>
      </c>
      <c r="J11696" s="1" t="str">
        <f t="shared" si="365"/>
        <v>2015Q4</v>
      </c>
      <c r="K11696" s="1" t="s">
        <v>1719</v>
      </c>
      <c r="L11696">
        <v>975000</v>
      </c>
      <c r="M11696">
        <v>-122.41237599999999</v>
      </c>
      <c r="N11696" t="s">
        <v>24</v>
      </c>
      <c r="O11696" s="1">
        <v>42348</v>
      </c>
      <c r="P11696">
        <v>999000</v>
      </c>
      <c r="Q11696">
        <v>1070</v>
      </c>
      <c r="R11696" t="s">
        <v>33</v>
      </c>
      <c r="S11696">
        <v>9</v>
      </c>
      <c r="T11696">
        <v>1</v>
      </c>
    </row>
    <row r="11697" spans="1:20" x14ac:dyDescent="0.2">
      <c r="A11697">
        <v>5843033</v>
      </c>
      <c r="B11697">
        <v>94110</v>
      </c>
      <c r="C11697">
        <v>2</v>
      </c>
      <c r="D11697" s="1">
        <v>42366</v>
      </c>
      <c r="E11697" s="2">
        <v>0.46408564814814812</v>
      </c>
      <c r="F11697">
        <v>37.733142999999998</v>
      </c>
      <c r="G11697" s="1">
        <v>42282</v>
      </c>
      <c r="H11697" s="1" t="str">
        <f t="shared" si="364"/>
        <v>2015</v>
      </c>
      <c r="I11697" s="1" t="s">
        <v>1704</v>
      </c>
      <c r="J11697" s="1" t="str">
        <f t="shared" si="365"/>
        <v>2015Q4</v>
      </c>
      <c r="K11697" s="1" t="s">
        <v>1719</v>
      </c>
      <c r="L11697">
        <v>599000</v>
      </c>
      <c r="M11697">
        <v>-122.41456599999999</v>
      </c>
      <c r="N11697" t="s">
        <v>16</v>
      </c>
      <c r="O11697" s="1">
        <v>42349</v>
      </c>
      <c r="P11697">
        <v>700000</v>
      </c>
      <c r="Q11697">
        <v>1048</v>
      </c>
      <c r="R11697" t="s">
        <v>33</v>
      </c>
      <c r="S11697">
        <v>9</v>
      </c>
      <c r="T11697">
        <v>1.5</v>
      </c>
    </row>
    <row r="11698" spans="1:20" x14ac:dyDescent="0.2">
      <c r="A11698">
        <v>5835053</v>
      </c>
      <c r="B11698">
        <v>94112</v>
      </c>
      <c r="C11698">
        <v>2</v>
      </c>
      <c r="D11698" s="1">
        <v>42349</v>
      </c>
      <c r="E11698" s="2">
        <v>0.47865740740740742</v>
      </c>
      <c r="F11698">
        <v>37.733105000000002</v>
      </c>
      <c r="G11698" s="1">
        <v>42306</v>
      </c>
      <c r="H11698" s="1" t="str">
        <f t="shared" si="364"/>
        <v>2015</v>
      </c>
      <c r="I11698" s="1" t="s">
        <v>1704</v>
      </c>
      <c r="J11698" s="1" t="str">
        <f t="shared" si="365"/>
        <v>2015Q4</v>
      </c>
      <c r="K11698" s="1" t="s">
        <v>1719</v>
      </c>
      <c r="L11698">
        <v>799000</v>
      </c>
      <c r="M11698">
        <v>-122.426559</v>
      </c>
      <c r="N11698" t="s">
        <v>24</v>
      </c>
      <c r="O11698" s="1">
        <v>42349</v>
      </c>
      <c r="P11698">
        <v>1052000</v>
      </c>
      <c r="Q11698">
        <v>1239</v>
      </c>
      <c r="R11698" t="s">
        <v>33</v>
      </c>
      <c r="S11698">
        <v>9</v>
      </c>
      <c r="T11698">
        <v>1</v>
      </c>
    </row>
    <row r="11699" spans="1:20" x14ac:dyDescent="0.2">
      <c r="A11699" t="s">
        <v>579</v>
      </c>
      <c r="B11699">
        <v>94110</v>
      </c>
      <c r="C11699">
        <v>3</v>
      </c>
      <c r="D11699" s="1">
        <v>42353</v>
      </c>
      <c r="E11699" s="2">
        <v>0.48543981481481485</v>
      </c>
      <c r="F11699">
        <v>37.745781000000001</v>
      </c>
      <c r="G11699" s="1">
        <v>42280</v>
      </c>
      <c r="H11699" s="1" t="str">
        <f t="shared" si="364"/>
        <v>2015</v>
      </c>
      <c r="I11699" s="1" t="s">
        <v>1704</v>
      </c>
      <c r="J11699" s="1" t="str">
        <f t="shared" si="365"/>
        <v>2015Q4</v>
      </c>
      <c r="K11699" s="1" t="s">
        <v>1719</v>
      </c>
      <c r="L11699">
        <v>1795000</v>
      </c>
      <c r="M11699">
        <v>-122.407425</v>
      </c>
      <c r="N11699" t="s">
        <v>24</v>
      </c>
      <c r="O11699" s="1">
        <v>42353</v>
      </c>
      <c r="P11699">
        <v>1590000</v>
      </c>
      <c r="R11699" t="s">
        <v>33</v>
      </c>
      <c r="S11699">
        <v>9</v>
      </c>
      <c r="T11699">
        <v>3.5</v>
      </c>
    </row>
    <row r="11700" spans="1:20" x14ac:dyDescent="0.2">
      <c r="A11700">
        <v>5529023</v>
      </c>
      <c r="B11700">
        <v>94110</v>
      </c>
      <c r="C11700">
        <v>2</v>
      </c>
      <c r="D11700" s="1">
        <v>42367</v>
      </c>
      <c r="E11700" s="2">
        <v>0.36497685185185186</v>
      </c>
      <c r="F11700">
        <v>37.746966999999998</v>
      </c>
      <c r="G11700" s="1">
        <v>42295</v>
      </c>
      <c r="H11700" s="1" t="str">
        <f t="shared" si="364"/>
        <v>2015</v>
      </c>
      <c r="I11700" s="1" t="s">
        <v>1704</v>
      </c>
      <c r="J11700" s="1" t="str">
        <f t="shared" si="365"/>
        <v>2015Q4</v>
      </c>
      <c r="K11700" s="1" t="s">
        <v>1719</v>
      </c>
      <c r="L11700">
        <v>950000</v>
      </c>
      <c r="M11700">
        <v>-122.407364</v>
      </c>
      <c r="N11700" t="s">
        <v>24</v>
      </c>
      <c r="O11700" s="1">
        <v>42356</v>
      </c>
      <c r="P11700">
        <v>1025000</v>
      </c>
      <c r="R11700" t="s">
        <v>33</v>
      </c>
      <c r="S11700">
        <v>9</v>
      </c>
      <c r="T11700">
        <v>2</v>
      </c>
    </row>
    <row r="11701" spans="1:20" x14ac:dyDescent="0.2">
      <c r="A11701">
        <v>5686016</v>
      </c>
      <c r="B11701">
        <v>94110</v>
      </c>
      <c r="C11701">
        <v>3</v>
      </c>
      <c r="D11701" s="1">
        <v>42373</v>
      </c>
      <c r="E11701" s="2">
        <v>0.6504050925925926</v>
      </c>
      <c r="F11701">
        <v>37.738667</v>
      </c>
      <c r="G11701" s="1">
        <v>42314</v>
      </c>
      <c r="H11701" s="1" t="str">
        <f t="shared" si="364"/>
        <v>2015</v>
      </c>
      <c r="I11701" s="1" t="s">
        <v>1704</v>
      </c>
      <c r="J11701" s="1" t="str">
        <f t="shared" si="365"/>
        <v>2015Q4</v>
      </c>
      <c r="K11701" s="1" t="s">
        <v>1719</v>
      </c>
      <c r="L11701">
        <v>1895000</v>
      </c>
      <c r="M11701">
        <v>-122.411652</v>
      </c>
      <c r="N11701" t="s">
        <v>24</v>
      </c>
      <c r="O11701" s="1">
        <v>42368</v>
      </c>
      <c r="P11701">
        <v>2075000</v>
      </c>
      <c r="Q11701">
        <v>2371</v>
      </c>
      <c r="R11701" t="s">
        <v>33</v>
      </c>
      <c r="S11701">
        <v>9</v>
      </c>
      <c r="T11701">
        <v>3.5</v>
      </c>
    </row>
    <row r="11702" spans="1:20" x14ac:dyDescent="0.2">
      <c r="A11702">
        <v>5742018</v>
      </c>
      <c r="B11702">
        <v>94110</v>
      </c>
      <c r="C11702">
        <v>0</v>
      </c>
      <c r="D11702" s="1">
        <v>42373</v>
      </c>
      <c r="E11702" s="2">
        <v>0.60077546296296302</v>
      </c>
      <c r="F11702">
        <v>37.735042</v>
      </c>
      <c r="G11702" s="1">
        <v>42343</v>
      </c>
      <c r="H11702" s="1" t="str">
        <f t="shared" si="364"/>
        <v>2015</v>
      </c>
      <c r="I11702" s="1" t="s">
        <v>1704</v>
      </c>
      <c r="J11702" s="1" t="str">
        <f t="shared" si="365"/>
        <v>2015Q4</v>
      </c>
      <c r="K11702" s="1" t="s">
        <v>1719</v>
      </c>
      <c r="L11702">
        <v>799000</v>
      </c>
      <c r="M11702">
        <v>-122.41604599999999</v>
      </c>
      <c r="N11702" t="s">
        <v>24</v>
      </c>
      <c r="O11702" s="1">
        <v>42369</v>
      </c>
      <c r="P11702">
        <v>870000</v>
      </c>
      <c r="R11702" t="s">
        <v>33</v>
      </c>
      <c r="S11702">
        <v>9</v>
      </c>
      <c r="T11702">
        <v>0</v>
      </c>
    </row>
    <row r="11703" spans="1:20" x14ac:dyDescent="0.2">
      <c r="A11703">
        <v>5645007</v>
      </c>
      <c r="B11703">
        <v>94110</v>
      </c>
      <c r="C11703">
        <v>3</v>
      </c>
      <c r="D11703" s="1">
        <v>42382</v>
      </c>
      <c r="E11703" s="2">
        <v>0.63464120370370369</v>
      </c>
      <c r="F11703">
        <v>37.740974000000001</v>
      </c>
      <c r="G11703" s="1">
        <v>42303</v>
      </c>
      <c r="H11703" s="1" t="str">
        <f t="shared" si="364"/>
        <v>2015</v>
      </c>
      <c r="I11703" s="1" t="s">
        <v>1704</v>
      </c>
      <c r="J11703" s="1" t="str">
        <f t="shared" si="365"/>
        <v>2015Q4</v>
      </c>
      <c r="K11703" s="1" t="s">
        <v>1719</v>
      </c>
      <c r="L11703">
        <v>995000</v>
      </c>
      <c r="M11703">
        <v>-122.417221</v>
      </c>
      <c r="N11703" t="s">
        <v>24</v>
      </c>
      <c r="O11703" s="1">
        <v>42373</v>
      </c>
      <c r="P11703">
        <v>1100000</v>
      </c>
      <c r="Q11703">
        <v>1275</v>
      </c>
      <c r="R11703" t="s">
        <v>33</v>
      </c>
      <c r="S11703">
        <v>9</v>
      </c>
      <c r="T11703">
        <v>1</v>
      </c>
    </row>
    <row r="11704" spans="1:20" x14ac:dyDescent="0.2">
      <c r="A11704">
        <v>5806008</v>
      </c>
      <c r="B11704">
        <v>94110</v>
      </c>
      <c r="C11704">
        <v>2</v>
      </c>
      <c r="D11704" s="1">
        <v>42376</v>
      </c>
      <c r="E11704" s="2">
        <v>0.58273148148148146</v>
      </c>
      <c r="F11704">
        <v>37.734268</v>
      </c>
      <c r="G11704" s="1">
        <v>42292</v>
      </c>
      <c r="H11704" s="1" t="str">
        <f t="shared" si="364"/>
        <v>2015</v>
      </c>
      <c r="I11704" s="1" t="s">
        <v>1704</v>
      </c>
      <c r="J11704" s="1" t="str">
        <f t="shared" si="365"/>
        <v>2015Q4</v>
      </c>
      <c r="K11704" s="1" t="s">
        <v>1719</v>
      </c>
      <c r="L11704">
        <v>825000</v>
      </c>
      <c r="M11704">
        <v>-122.419022</v>
      </c>
      <c r="N11704" t="s">
        <v>16</v>
      </c>
      <c r="O11704" s="1">
        <v>42375</v>
      </c>
      <c r="P11704">
        <v>867500</v>
      </c>
      <c r="Q11704">
        <v>1075</v>
      </c>
      <c r="R11704" t="s">
        <v>33</v>
      </c>
      <c r="S11704">
        <v>9</v>
      </c>
      <c r="T11704">
        <v>1</v>
      </c>
    </row>
    <row r="11705" spans="1:20" x14ac:dyDescent="0.2">
      <c r="A11705" t="s">
        <v>15</v>
      </c>
      <c r="B11705">
        <v>94110</v>
      </c>
      <c r="C11705">
        <v>2</v>
      </c>
      <c r="D11705" s="1">
        <v>42376</v>
      </c>
      <c r="E11705" s="2">
        <v>0.58347222222222228</v>
      </c>
      <c r="F11705">
        <v>37.734268</v>
      </c>
      <c r="G11705" s="1">
        <v>42292</v>
      </c>
      <c r="H11705" s="1" t="str">
        <f t="shared" si="364"/>
        <v>2015</v>
      </c>
      <c r="I11705" s="1" t="s">
        <v>1704</v>
      </c>
      <c r="J11705" s="1" t="str">
        <f t="shared" si="365"/>
        <v>2015Q4</v>
      </c>
      <c r="K11705" s="1" t="s">
        <v>1719</v>
      </c>
      <c r="L11705">
        <v>825000</v>
      </c>
      <c r="M11705">
        <v>-122.419021</v>
      </c>
      <c r="N11705" t="s">
        <v>16</v>
      </c>
      <c r="O11705" s="1">
        <v>42375</v>
      </c>
      <c r="P11705">
        <v>867500</v>
      </c>
      <c r="Q11705">
        <v>1075</v>
      </c>
      <c r="R11705" t="s">
        <v>33</v>
      </c>
      <c r="S11705">
        <v>9</v>
      </c>
      <c r="T11705">
        <v>1</v>
      </c>
    </row>
    <row r="11706" spans="1:20" x14ac:dyDescent="0.2">
      <c r="A11706">
        <v>5704027</v>
      </c>
      <c r="B11706">
        <v>94110</v>
      </c>
      <c r="C11706">
        <v>2</v>
      </c>
      <c r="D11706" s="1">
        <v>42382</v>
      </c>
      <c r="E11706" s="2">
        <v>0.64547453703703705</v>
      </c>
      <c r="F11706">
        <v>37.737934000000003</v>
      </c>
      <c r="G11706" s="1">
        <v>42319</v>
      </c>
      <c r="H11706" s="1" t="str">
        <f t="shared" si="364"/>
        <v>2015</v>
      </c>
      <c r="I11706" s="1" t="s">
        <v>1704</v>
      </c>
      <c r="J11706" s="1" t="str">
        <f t="shared" si="365"/>
        <v>2015Q4</v>
      </c>
      <c r="K11706" s="1" t="s">
        <v>1719</v>
      </c>
      <c r="L11706">
        <v>899000</v>
      </c>
      <c r="M11706">
        <v>-122.41445899999999</v>
      </c>
      <c r="N11706" t="s">
        <v>24</v>
      </c>
      <c r="O11706" s="1">
        <v>42377</v>
      </c>
      <c r="P11706">
        <v>925000</v>
      </c>
      <c r="Q11706">
        <v>925</v>
      </c>
      <c r="R11706" t="s">
        <v>33</v>
      </c>
      <c r="S11706">
        <v>9</v>
      </c>
      <c r="T11706">
        <v>1</v>
      </c>
    </row>
    <row r="11707" spans="1:20" x14ac:dyDescent="0.2">
      <c r="A11707">
        <v>5803026</v>
      </c>
      <c r="B11707">
        <v>94110</v>
      </c>
      <c r="C11707">
        <v>4</v>
      </c>
      <c r="D11707" s="1">
        <v>42380</v>
      </c>
      <c r="E11707" s="2">
        <v>0.47221064814814812</v>
      </c>
      <c r="F11707">
        <v>37.734988999999999</v>
      </c>
      <c r="G11707" s="1">
        <v>42254</v>
      </c>
      <c r="H11707" s="1" t="str">
        <f t="shared" si="364"/>
        <v>2015</v>
      </c>
      <c r="I11707" s="1" t="s">
        <v>1704</v>
      </c>
      <c r="J11707" s="1" t="str">
        <f t="shared" si="365"/>
        <v>2015Q3</v>
      </c>
      <c r="K11707" s="1" t="s">
        <v>1718</v>
      </c>
      <c r="L11707">
        <v>1625000</v>
      </c>
      <c r="M11707">
        <v>-122.42276</v>
      </c>
      <c r="N11707" t="s">
        <v>24</v>
      </c>
      <c r="O11707" s="1">
        <v>42377</v>
      </c>
      <c r="P11707">
        <v>1625000</v>
      </c>
      <c r="Q11707">
        <v>3000</v>
      </c>
      <c r="R11707" t="s">
        <v>33</v>
      </c>
      <c r="S11707">
        <v>9</v>
      </c>
      <c r="T11707">
        <v>3</v>
      </c>
    </row>
    <row r="11708" spans="1:20" x14ac:dyDescent="0.2">
      <c r="A11708">
        <v>5633014</v>
      </c>
      <c r="B11708">
        <v>94110</v>
      </c>
      <c r="C11708">
        <v>2</v>
      </c>
      <c r="D11708" s="1">
        <v>42380</v>
      </c>
      <c r="E11708" s="2">
        <v>0.71318287037037031</v>
      </c>
      <c r="F11708">
        <v>37.742618999999998</v>
      </c>
      <c r="G11708" s="1">
        <v>42300</v>
      </c>
      <c r="H11708" s="1" t="str">
        <f t="shared" si="364"/>
        <v>2015</v>
      </c>
      <c r="I11708" s="1" t="s">
        <v>1704</v>
      </c>
      <c r="J11708" s="1" t="str">
        <f t="shared" si="365"/>
        <v>2015Q4</v>
      </c>
      <c r="K11708" s="1" t="s">
        <v>1719</v>
      </c>
      <c r="L11708">
        <v>998000</v>
      </c>
      <c r="M11708">
        <v>-122.409172</v>
      </c>
      <c r="N11708" t="s">
        <v>24</v>
      </c>
      <c r="O11708" s="1">
        <v>42380</v>
      </c>
      <c r="P11708">
        <v>1250000</v>
      </c>
      <c r="R11708" t="s">
        <v>33</v>
      </c>
      <c r="S11708">
        <v>9</v>
      </c>
      <c r="T11708">
        <v>1</v>
      </c>
    </row>
    <row r="11709" spans="1:20" x14ac:dyDescent="0.2">
      <c r="A11709">
        <v>5698007</v>
      </c>
      <c r="B11709">
        <v>94110</v>
      </c>
      <c r="C11709">
        <v>3</v>
      </c>
      <c r="D11709" s="1">
        <v>42384</v>
      </c>
      <c r="E11709" s="2">
        <v>0.51332175925925927</v>
      </c>
      <c r="F11709">
        <v>37.737633000000002</v>
      </c>
      <c r="G11709" s="1">
        <v>42293</v>
      </c>
      <c r="H11709" s="1" t="str">
        <f t="shared" si="364"/>
        <v>2015</v>
      </c>
      <c r="I11709" s="1" t="s">
        <v>1704</v>
      </c>
      <c r="J11709" s="1" t="str">
        <f t="shared" si="365"/>
        <v>2015Q4</v>
      </c>
      <c r="K11709" s="1" t="s">
        <v>1719</v>
      </c>
      <c r="L11709">
        <v>1049000</v>
      </c>
      <c r="M11709">
        <v>-122.4105</v>
      </c>
      <c r="N11709" t="s">
        <v>24</v>
      </c>
      <c r="O11709" s="1">
        <v>42383</v>
      </c>
      <c r="P11709">
        <v>1045000</v>
      </c>
      <c r="Q11709">
        <v>1077</v>
      </c>
      <c r="R11709" t="s">
        <v>33</v>
      </c>
      <c r="S11709">
        <v>9</v>
      </c>
      <c r="T11709">
        <v>1</v>
      </c>
    </row>
    <row r="11710" spans="1:20" x14ac:dyDescent="0.2">
      <c r="A11710">
        <v>5616068</v>
      </c>
      <c r="B11710">
        <v>94110</v>
      </c>
      <c r="C11710">
        <v>3</v>
      </c>
      <c r="D11710" s="1">
        <v>42384</v>
      </c>
      <c r="E11710" s="2">
        <v>0.7139699074074074</v>
      </c>
      <c r="F11710">
        <v>37.743603</v>
      </c>
      <c r="G11710" s="1">
        <v>42284</v>
      </c>
      <c r="H11710" s="1" t="str">
        <f t="shared" si="364"/>
        <v>2015</v>
      </c>
      <c r="I11710" s="1" t="s">
        <v>1704</v>
      </c>
      <c r="J11710" s="1" t="str">
        <f t="shared" si="365"/>
        <v>2015Q4</v>
      </c>
      <c r="K11710" s="1" t="s">
        <v>1719</v>
      </c>
      <c r="L11710">
        <v>1499000</v>
      </c>
      <c r="M11710">
        <v>-122.419258</v>
      </c>
      <c r="N11710" t="s">
        <v>16</v>
      </c>
      <c r="O11710" s="1">
        <v>42384</v>
      </c>
      <c r="P11710">
        <v>1455000</v>
      </c>
      <c r="Q11710">
        <v>1825</v>
      </c>
      <c r="R11710" t="s">
        <v>33</v>
      </c>
      <c r="S11710">
        <v>9</v>
      </c>
      <c r="T11710">
        <v>2</v>
      </c>
    </row>
    <row r="11711" spans="1:20" x14ac:dyDescent="0.2">
      <c r="A11711">
        <v>5723010</v>
      </c>
      <c r="B11711">
        <v>94110</v>
      </c>
      <c r="C11711">
        <v>2</v>
      </c>
      <c r="D11711" s="1">
        <v>42391</v>
      </c>
      <c r="E11711" s="2">
        <v>0.61783564814814818</v>
      </c>
      <c r="F11711">
        <v>37.736454000000002</v>
      </c>
      <c r="G11711" s="1">
        <v>42345</v>
      </c>
      <c r="H11711" s="1" t="str">
        <f t="shared" si="364"/>
        <v>2015</v>
      </c>
      <c r="I11711" s="1" t="s">
        <v>1704</v>
      </c>
      <c r="J11711" s="1" t="str">
        <f t="shared" si="365"/>
        <v>2015Q4</v>
      </c>
      <c r="K11711" s="1" t="s">
        <v>1719</v>
      </c>
      <c r="L11711">
        <v>549000</v>
      </c>
      <c r="M11711">
        <v>-122.41559599999999</v>
      </c>
      <c r="N11711" t="s">
        <v>24</v>
      </c>
      <c r="O11711" s="1">
        <v>42391</v>
      </c>
      <c r="P11711">
        <v>920000</v>
      </c>
      <c r="Q11711">
        <v>1015</v>
      </c>
      <c r="R11711" t="s">
        <v>33</v>
      </c>
      <c r="S11711">
        <v>9</v>
      </c>
      <c r="T11711">
        <v>1</v>
      </c>
    </row>
    <row r="11712" spans="1:20" x14ac:dyDescent="0.2">
      <c r="A11712">
        <v>5519028</v>
      </c>
      <c r="B11712">
        <v>94110</v>
      </c>
      <c r="C11712">
        <v>2</v>
      </c>
      <c r="D11712" s="1">
        <v>42391</v>
      </c>
      <c r="E11712" s="2">
        <v>0.70725694444444442</v>
      </c>
      <c r="F11712">
        <v>37.746245999999999</v>
      </c>
      <c r="G11712" s="1">
        <v>42373</v>
      </c>
      <c r="H11712" s="1" t="str">
        <f t="shared" si="364"/>
        <v>2016</v>
      </c>
      <c r="I11712" s="1" t="s">
        <v>1705</v>
      </c>
      <c r="J11712" s="1" t="str">
        <f t="shared" si="365"/>
        <v>2016Q1</v>
      </c>
      <c r="K11712" s="1" t="s">
        <v>1720</v>
      </c>
      <c r="L11712">
        <v>1475000</v>
      </c>
      <c r="M11712">
        <v>-122.41656500000001</v>
      </c>
      <c r="N11712" t="s">
        <v>24</v>
      </c>
      <c r="O11712" s="1">
        <v>42391</v>
      </c>
      <c r="P11712">
        <v>1530000</v>
      </c>
      <c r="R11712" t="s">
        <v>33</v>
      </c>
      <c r="S11712">
        <v>9</v>
      </c>
      <c r="T11712">
        <v>2</v>
      </c>
    </row>
    <row r="11713" spans="1:20" x14ac:dyDescent="0.2">
      <c r="A11713">
        <v>5746014</v>
      </c>
      <c r="B11713">
        <v>94110</v>
      </c>
      <c r="C11713">
        <v>1</v>
      </c>
      <c r="D11713" s="1">
        <v>42395</v>
      </c>
      <c r="E11713" s="2">
        <v>0.44800925925925927</v>
      </c>
      <c r="F11713">
        <v>37.735515999999997</v>
      </c>
      <c r="G11713" s="1">
        <v>42275</v>
      </c>
      <c r="H11713" s="1" t="str">
        <f t="shared" si="364"/>
        <v>2015</v>
      </c>
      <c r="I11713" s="1" t="s">
        <v>1704</v>
      </c>
      <c r="J11713" s="1" t="str">
        <f t="shared" si="365"/>
        <v>2015Q3</v>
      </c>
      <c r="K11713" s="1" t="s">
        <v>1718</v>
      </c>
      <c r="L11713">
        <v>799000</v>
      </c>
      <c r="M11713">
        <v>-122.423828</v>
      </c>
      <c r="N11713" t="s">
        <v>16</v>
      </c>
      <c r="O11713" s="1">
        <v>42395</v>
      </c>
      <c r="P11713">
        <v>850000</v>
      </c>
      <c r="Q11713">
        <v>1420</v>
      </c>
      <c r="R11713" t="s">
        <v>33</v>
      </c>
      <c r="S11713">
        <v>9</v>
      </c>
      <c r="T11713">
        <v>1.25</v>
      </c>
    </row>
    <row r="11714" spans="1:20" x14ac:dyDescent="0.2">
      <c r="A11714">
        <v>5815023</v>
      </c>
      <c r="B11714">
        <v>94110</v>
      </c>
      <c r="C11714">
        <v>3</v>
      </c>
      <c r="D11714" s="1">
        <v>42411</v>
      </c>
      <c r="E11714" s="2">
        <v>0.78731481481481491</v>
      </c>
      <c r="F11714">
        <v>37.734332999999999</v>
      </c>
      <c r="G11714" s="1">
        <v>42328</v>
      </c>
      <c r="H11714" s="1" t="str">
        <f t="shared" ref="H11714:H11777" si="366">TEXT(G11714,"yyyy")</f>
        <v>2015</v>
      </c>
      <c r="I11714" s="1" t="s">
        <v>1704</v>
      </c>
      <c r="J11714" s="1" t="str">
        <f t="shared" ref="J11714:J11777" si="367">TEXT(G11714,"yyyy") &amp; "Q" &amp; ROUNDUP(MONTH(G11714) / 3,0)</f>
        <v>2015Q4</v>
      </c>
      <c r="K11714" s="1" t="s">
        <v>1719</v>
      </c>
      <c r="L11714">
        <v>888000</v>
      </c>
      <c r="M11714">
        <v>-122.41353599999999</v>
      </c>
      <c r="N11714" t="s">
        <v>24</v>
      </c>
      <c r="O11714" s="1">
        <v>42411</v>
      </c>
      <c r="P11714">
        <v>950000</v>
      </c>
      <c r="Q11714">
        <v>1539</v>
      </c>
      <c r="R11714" t="s">
        <v>33</v>
      </c>
      <c r="S11714">
        <v>9</v>
      </c>
      <c r="T11714">
        <v>2</v>
      </c>
    </row>
    <row r="11715" spans="1:20" x14ac:dyDescent="0.2">
      <c r="A11715">
        <v>5843030</v>
      </c>
      <c r="B11715">
        <v>94110</v>
      </c>
      <c r="C11715">
        <v>2</v>
      </c>
      <c r="D11715" s="1">
        <v>42412</v>
      </c>
      <c r="E11715" s="2">
        <v>0.66324074074074069</v>
      </c>
      <c r="F11715">
        <v>37.733142999999998</v>
      </c>
      <c r="G11715" s="1">
        <v>42362</v>
      </c>
      <c r="H11715" s="1" t="str">
        <f t="shared" si="366"/>
        <v>2015</v>
      </c>
      <c r="I11715" s="1" t="s">
        <v>1704</v>
      </c>
      <c r="J11715" s="1" t="str">
        <f t="shared" si="367"/>
        <v>2015Q4</v>
      </c>
      <c r="K11715" s="1" t="s">
        <v>1719</v>
      </c>
      <c r="L11715">
        <v>599000</v>
      </c>
      <c r="M11715">
        <v>-122.41456599999999</v>
      </c>
      <c r="N11715" t="s">
        <v>16</v>
      </c>
      <c r="O11715" s="1">
        <v>42412</v>
      </c>
      <c r="P11715">
        <v>650000</v>
      </c>
      <c r="Q11715">
        <v>1048</v>
      </c>
      <c r="R11715" t="s">
        <v>33</v>
      </c>
      <c r="S11715">
        <v>9</v>
      </c>
      <c r="T11715">
        <v>1.5</v>
      </c>
    </row>
    <row r="11716" spans="1:20" x14ac:dyDescent="0.2">
      <c r="A11716">
        <v>5729023</v>
      </c>
      <c r="B11716">
        <v>94110</v>
      </c>
      <c r="C11716">
        <v>3</v>
      </c>
      <c r="D11716" s="1">
        <v>42416</v>
      </c>
      <c r="E11716" s="2">
        <v>0.6236342592592593</v>
      </c>
      <c r="F11716">
        <v>37.736389000000003</v>
      </c>
      <c r="G11716" s="1">
        <v>42372</v>
      </c>
      <c r="H11716" s="1" t="str">
        <f t="shared" si="366"/>
        <v>2016</v>
      </c>
      <c r="I11716" s="1" t="s">
        <v>1705</v>
      </c>
      <c r="J11716" s="1" t="str">
        <f t="shared" si="367"/>
        <v>2016Q1</v>
      </c>
      <c r="K11716" s="1" t="s">
        <v>1720</v>
      </c>
      <c r="L11716">
        <v>995000</v>
      </c>
      <c r="M11716">
        <v>-122.412102</v>
      </c>
      <c r="N11716" t="s">
        <v>24</v>
      </c>
      <c r="O11716" s="1">
        <v>42412</v>
      </c>
      <c r="P11716">
        <v>1140000</v>
      </c>
      <c r="R11716" t="s">
        <v>33</v>
      </c>
      <c r="S11716">
        <v>9</v>
      </c>
      <c r="T11716">
        <v>1</v>
      </c>
    </row>
    <row r="11717" spans="1:20" x14ac:dyDescent="0.2">
      <c r="A11717">
        <v>5651010</v>
      </c>
      <c r="B11717">
        <v>94110</v>
      </c>
      <c r="C11717">
        <v>2</v>
      </c>
      <c r="D11717" s="1">
        <v>42417</v>
      </c>
      <c r="E11717" s="2">
        <v>0.5913194444444444</v>
      </c>
      <c r="F11717">
        <v>37.740794999999999</v>
      </c>
      <c r="G11717" s="1">
        <v>42370</v>
      </c>
      <c r="H11717" s="1" t="str">
        <f t="shared" si="366"/>
        <v>2016</v>
      </c>
      <c r="I11717" s="1" t="s">
        <v>1705</v>
      </c>
      <c r="J11717" s="1" t="str">
        <f t="shared" si="367"/>
        <v>2016Q1</v>
      </c>
      <c r="K11717" s="1" t="s">
        <v>1720</v>
      </c>
      <c r="L11717">
        <v>1295000</v>
      </c>
      <c r="M11717">
        <v>-122.41345200000001</v>
      </c>
      <c r="N11717" t="s">
        <v>24</v>
      </c>
      <c r="O11717" s="1">
        <v>42417</v>
      </c>
      <c r="P11717">
        <v>1530000</v>
      </c>
      <c r="R11717" t="s">
        <v>33</v>
      </c>
      <c r="S11717">
        <v>9</v>
      </c>
      <c r="T11717">
        <v>2</v>
      </c>
    </row>
    <row r="11718" spans="1:20" x14ac:dyDescent="0.2">
      <c r="A11718">
        <v>5730006</v>
      </c>
      <c r="B11718">
        <v>94110</v>
      </c>
      <c r="C11718">
        <v>3</v>
      </c>
      <c r="D11718" s="1">
        <v>42419</v>
      </c>
      <c r="E11718" s="2">
        <v>0.61221064814814818</v>
      </c>
      <c r="F11718">
        <v>37.736485000000002</v>
      </c>
      <c r="G11718" s="1">
        <v>42380</v>
      </c>
      <c r="H11718" s="1" t="str">
        <f t="shared" si="366"/>
        <v>2016</v>
      </c>
      <c r="I11718" s="1" t="s">
        <v>1705</v>
      </c>
      <c r="J11718" s="1" t="str">
        <f t="shared" si="367"/>
        <v>2016Q1</v>
      </c>
      <c r="K11718" s="1" t="s">
        <v>1720</v>
      </c>
      <c r="L11718">
        <v>1395000</v>
      </c>
      <c r="M11718">
        <v>-122.411224</v>
      </c>
      <c r="N11718" t="s">
        <v>24</v>
      </c>
      <c r="O11718" s="1">
        <v>42419</v>
      </c>
      <c r="P11718">
        <v>1500000</v>
      </c>
      <c r="Q11718">
        <v>1953</v>
      </c>
      <c r="R11718" t="s">
        <v>33</v>
      </c>
      <c r="S11718">
        <v>9</v>
      </c>
      <c r="T11718">
        <v>2.5</v>
      </c>
    </row>
    <row r="11719" spans="1:20" x14ac:dyDescent="0.2">
      <c r="A11719">
        <v>365613</v>
      </c>
      <c r="B11719">
        <v>94110</v>
      </c>
      <c r="C11719">
        <v>1</v>
      </c>
      <c r="D11719" s="1">
        <v>42425</v>
      </c>
      <c r="E11719" s="2">
        <v>0.44019675925925927</v>
      </c>
      <c r="F11719">
        <v>37.743625999999999</v>
      </c>
      <c r="G11719" s="1">
        <v>42398</v>
      </c>
      <c r="H11719" s="1" t="str">
        <f t="shared" si="366"/>
        <v>2016</v>
      </c>
      <c r="I11719" s="1" t="s">
        <v>1705</v>
      </c>
      <c r="J11719" s="1" t="str">
        <f t="shared" si="367"/>
        <v>2016Q1</v>
      </c>
      <c r="K11719" s="1" t="s">
        <v>1720</v>
      </c>
      <c r="L11719">
        <v>885000</v>
      </c>
      <c r="M11719">
        <v>-122.416946</v>
      </c>
      <c r="N11719" t="s">
        <v>24</v>
      </c>
      <c r="O11719" s="1">
        <v>42425</v>
      </c>
      <c r="P11719">
        <v>1220000</v>
      </c>
      <c r="Q11719">
        <v>900</v>
      </c>
      <c r="R11719" t="s">
        <v>33</v>
      </c>
      <c r="S11719">
        <v>9</v>
      </c>
      <c r="T11719">
        <v>1</v>
      </c>
    </row>
    <row r="11720" spans="1:20" x14ac:dyDescent="0.2">
      <c r="A11720">
        <v>245527</v>
      </c>
      <c r="B11720">
        <v>94110</v>
      </c>
      <c r="C11720">
        <v>4</v>
      </c>
      <c r="D11720" s="1">
        <v>42429</v>
      </c>
      <c r="E11720" s="2">
        <v>0.53195601851851848</v>
      </c>
      <c r="F11720">
        <v>37.746037000000001</v>
      </c>
      <c r="G11720" s="1">
        <v>42384</v>
      </c>
      <c r="H11720" s="1" t="str">
        <f t="shared" si="366"/>
        <v>2016</v>
      </c>
      <c r="I11720" s="1" t="s">
        <v>1705</v>
      </c>
      <c r="J11720" s="1" t="str">
        <f t="shared" si="367"/>
        <v>2016Q1</v>
      </c>
      <c r="K11720" s="1" t="s">
        <v>1720</v>
      </c>
      <c r="L11720">
        <v>2480000</v>
      </c>
      <c r="M11720">
        <v>-122.41021000000001</v>
      </c>
      <c r="N11720" t="s">
        <v>24</v>
      </c>
      <c r="O11720" s="1">
        <v>42426</v>
      </c>
      <c r="P11720">
        <v>3000000</v>
      </c>
      <c r="Q11720">
        <v>3040</v>
      </c>
      <c r="R11720" t="s">
        <v>33</v>
      </c>
      <c r="S11720">
        <v>9</v>
      </c>
      <c r="T11720">
        <v>4</v>
      </c>
    </row>
    <row r="11721" spans="1:20" x14ac:dyDescent="0.2">
      <c r="A11721">
        <v>5613053</v>
      </c>
      <c r="B11721">
        <v>94110</v>
      </c>
      <c r="C11721">
        <v>3</v>
      </c>
      <c r="D11721" s="1">
        <v>42431</v>
      </c>
      <c r="E11721" s="2">
        <v>0.42917824074074074</v>
      </c>
      <c r="F11721">
        <v>37.744663000000003</v>
      </c>
      <c r="G11721" s="1">
        <v>42355</v>
      </c>
      <c r="H11721" s="1" t="str">
        <f t="shared" si="366"/>
        <v>2015</v>
      </c>
      <c r="I11721" s="1" t="s">
        <v>1704</v>
      </c>
      <c r="J11721" s="1" t="str">
        <f t="shared" si="367"/>
        <v>2015Q4</v>
      </c>
      <c r="K11721" s="1" t="s">
        <v>1719</v>
      </c>
      <c r="L11721">
        <v>1698000</v>
      </c>
      <c r="M11721">
        <v>-122.416275</v>
      </c>
      <c r="N11721" t="s">
        <v>24</v>
      </c>
      <c r="O11721" s="1">
        <v>42431</v>
      </c>
      <c r="P11721">
        <v>1800000</v>
      </c>
      <c r="Q11721">
        <v>1687</v>
      </c>
      <c r="R11721" t="s">
        <v>33</v>
      </c>
      <c r="S11721">
        <v>9</v>
      </c>
      <c r="T11721">
        <v>2.5</v>
      </c>
    </row>
    <row r="11722" spans="1:20" x14ac:dyDescent="0.2">
      <c r="A11722">
        <v>5716019</v>
      </c>
      <c r="B11722">
        <v>94110</v>
      </c>
      <c r="C11722">
        <v>2</v>
      </c>
      <c r="D11722" s="1">
        <v>42433</v>
      </c>
      <c r="E11722" s="2">
        <v>0.73291666666666666</v>
      </c>
      <c r="F11722">
        <v>37.737541</v>
      </c>
      <c r="G11722" s="1">
        <v>42382</v>
      </c>
      <c r="H11722" s="1" t="str">
        <f t="shared" si="366"/>
        <v>2016</v>
      </c>
      <c r="I11722" s="1" t="s">
        <v>1705</v>
      </c>
      <c r="J11722" s="1" t="str">
        <f t="shared" si="367"/>
        <v>2016Q1</v>
      </c>
      <c r="K11722" s="1" t="s">
        <v>1720</v>
      </c>
      <c r="L11722">
        <v>749000</v>
      </c>
      <c r="M11722">
        <v>-122.41777</v>
      </c>
      <c r="N11722" t="s">
        <v>16</v>
      </c>
      <c r="O11722" s="1">
        <v>42432</v>
      </c>
      <c r="P11722">
        <v>807000</v>
      </c>
      <c r="R11722" t="s">
        <v>33</v>
      </c>
      <c r="S11722">
        <v>9</v>
      </c>
      <c r="T11722">
        <v>1</v>
      </c>
    </row>
    <row r="11723" spans="1:20" x14ac:dyDescent="0.2">
      <c r="A11723">
        <v>5551009</v>
      </c>
      <c r="B11723">
        <v>94110</v>
      </c>
      <c r="C11723">
        <v>4</v>
      </c>
      <c r="D11723" s="1">
        <v>42438</v>
      </c>
      <c r="E11723" s="2">
        <v>0.51244212962962965</v>
      </c>
      <c r="F11723">
        <v>37.743538000000001</v>
      </c>
      <c r="G11723" s="1">
        <v>42384</v>
      </c>
      <c r="H11723" s="1" t="str">
        <f t="shared" si="366"/>
        <v>2016</v>
      </c>
      <c r="I11723" s="1" t="s">
        <v>1705</v>
      </c>
      <c r="J11723" s="1" t="str">
        <f t="shared" si="367"/>
        <v>2016Q1</v>
      </c>
      <c r="K11723" s="1" t="s">
        <v>1720</v>
      </c>
      <c r="L11723">
        <v>1295000</v>
      </c>
      <c r="M11723">
        <v>-122.408463</v>
      </c>
      <c r="N11723" t="s">
        <v>24</v>
      </c>
      <c r="O11723" s="1">
        <v>42433</v>
      </c>
      <c r="P11723">
        <v>1295000</v>
      </c>
      <c r="R11723" t="s">
        <v>33</v>
      </c>
      <c r="S11723">
        <v>9</v>
      </c>
      <c r="T11723">
        <v>2</v>
      </c>
    </row>
    <row r="11724" spans="1:20" x14ac:dyDescent="0.2">
      <c r="A11724">
        <v>5686027</v>
      </c>
      <c r="B11724">
        <v>94110</v>
      </c>
      <c r="C11724">
        <v>2</v>
      </c>
      <c r="D11724" s="1">
        <v>42438</v>
      </c>
      <c r="E11724" s="2">
        <v>0.59001157407407401</v>
      </c>
      <c r="F11724">
        <v>37.738677000000003</v>
      </c>
      <c r="G11724" s="1">
        <v>42397</v>
      </c>
      <c r="H11724" s="1" t="str">
        <f t="shared" si="366"/>
        <v>2016</v>
      </c>
      <c r="I11724" s="1" t="s">
        <v>1705</v>
      </c>
      <c r="J11724" s="1" t="str">
        <f t="shared" si="367"/>
        <v>2016Q1</v>
      </c>
      <c r="K11724" s="1" t="s">
        <v>1720</v>
      </c>
      <c r="L11724">
        <v>1595000</v>
      </c>
      <c r="M11724">
        <v>-122.411895</v>
      </c>
      <c r="N11724" t="s">
        <v>24</v>
      </c>
      <c r="O11724" s="1">
        <v>42436</v>
      </c>
      <c r="P11724">
        <v>1646000</v>
      </c>
      <c r="Q11724">
        <v>1537</v>
      </c>
      <c r="R11724" t="s">
        <v>33</v>
      </c>
      <c r="S11724">
        <v>9</v>
      </c>
      <c r="T11724">
        <v>2</v>
      </c>
    </row>
    <row r="11725" spans="1:20" x14ac:dyDescent="0.2">
      <c r="A11725">
        <v>5745045</v>
      </c>
      <c r="B11725">
        <v>94110</v>
      </c>
      <c r="C11725">
        <v>2</v>
      </c>
      <c r="D11725" s="1">
        <v>42440</v>
      </c>
      <c r="E11725" s="2">
        <v>0.92719907407407398</v>
      </c>
      <c r="F11725">
        <v>37.73563</v>
      </c>
      <c r="G11725" s="1">
        <v>42373</v>
      </c>
      <c r="H11725" s="1" t="str">
        <f t="shared" si="366"/>
        <v>2016</v>
      </c>
      <c r="I11725" s="1" t="s">
        <v>1705</v>
      </c>
      <c r="J11725" s="1" t="str">
        <f t="shared" si="367"/>
        <v>2016Q1</v>
      </c>
      <c r="K11725" s="1" t="s">
        <v>1720</v>
      </c>
      <c r="L11725">
        <v>1249000</v>
      </c>
      <c r="M11725">
        <v>-122.421623</v>
      </c>
      <c r="N11725" t="s">
        <v>24</v>
      </c>
      <c r="O11725" s="1">
        <v>42440</v>
      </c>
      <c r="P11725">
        <v>1410000</v>
      </c>
      <c r="Q11725">
        <v>1250</v>
      </c>
      <c r="R11725" t="s">
        <v>33</v>
      </c>
      <c r="S11725">
        <v>9</v>
      </c>
      <c r="T11725">
        <v>1</v>
      </c>
    </row>
    <row r="11726" spans="1:20" x14ac:dyDescent="0.2">
      <c r="A11726">
        <v>5556012</v>
      </c>
      <c r="B11726">
        <v>94110</v>
      </c>
      <c r="C11726">
        <v>4</v>
      </c>
      <c r="D11726" s="1">
        <v>42452</v>
      </c>
      <c r="E11726" s="2">
        <v>0.54230324074074077</v>
      </c>
      <c r="F11726">
        <v>37.744556000000003</v>
      </c>
      <c r="G11726" s="1">
        <v>42390</v>
      </c>
      <c r="H11726" s="1" t="str">
        <f t="shared" si="366"/>
        <v>2016</v>
      </c>
      <c r="I11726" s="1" t="s">
        <v>1705</v>
      </c>
      <c r="J11726" s="1" t="str">
        <f t="shared" si="367"/>
        <v>2016Q1</v>
      </c>
      <c r="K11726" s="1" t="s">
        <v>1720</v>
      </c>
      <c r="L11726">
        <v>1595000</v>
      </c>
      <c r="M11726">
        <v>-122.407218</v>
      </c>
      <c r="N11726" t="s">
        <v>24</v>
      </c>
      <c r="O11726" s="1">
        <v>42440</v>
      </c>
      <c r="P11726">
        <v>1750000</v>
      </c>
      <c r="Q11726">
        <v>1932</v>
      </c>
      <c r="R11726" t="s">
        <v>33</v>
      </c>
      <c r="S11726">
        <v>9</v>
      </c>
      <c r="T11726">
        <v>2.5</v>
      </c>
    </row>
    <row r="11727" spans="1:20" x14ac:dyDescent="0.2">
      <c r="A11727">
        <v>5634003</v>
      </c>
      <c r="B11727">
        <v>94110</v>
      </c>
      <c r="C11727">
        <v>4</v>
      </c>
      <c r="D11727" s="1">
        <v>42450</v>
      </c>
      <c r="E11727" s="2">
        <v>0.745</v>
      </c>
      <c r="F11727">
        <v>37.743037999999999</v>
      </c>
      <c r="G11727" s="1">
        <v>42415</v>
      </c>
      <c r="H11727" s="1" t="str">
        <f t="shared" si="366"/>
        <v>2016</v>
      </c>
      <c r="I11727" s="1" t="s">
        <v>1705</v>
      </c>
      <c r="J11727" s="1" t="str">
        <f t="shared" si="367"/>
        <v>2016Q1</v>
      </c>
      <c r="K11727" s="1" t="s">
        <v>1720</v>
      </c>
      <c r="L11727">
        <v>1495000</v>
      </c>
      <c r="M11727">
        <v>-122.408295</v>
      </c>
      <c r="N11727" t="s">
        <v>24</v>
      </c>
      <c r="O11727" s="1">
        <v>42443</v>
      </c>
      <c r="P11727">
        <v>1640000</v>
      </c>
      <c r="Q11727">
        <v>2072</v>
      </c>
      <c r="R11727" t="s">
        <v>33</v>
      </c>
      <c r="S11727">
        <v>9</v>
      </c>
      <c r="T11727">
        <v>2.5</v>
      </c>
    </row>
    <row r="11728" spans="1:20" x14ac:dyDescent="0.2">
      <c r="A11728" t="s">
        <v>707</v>
      </c>
      <c r="B11728">
        <v>94110</v>
      </c>
      <c r="C11728">
        <v>2</v>
      </c>
      <c r="D11728" s="1">
        <v>42452</v>
      </c>
      <c r="E11728" s="2">
        <v>0.81589120370370372</v>
      </c>
      <c r="F11728">
        <v>37.743983999999998</v>
      </c>
      <c r="G11728" s="1">
        <v>42397</v>
      </c>
      <c r="H11728" s="1" t="str">
        <f t="shared" si="366"/>
        <v>2016</v>
      </c>
      <c r="I11728" s="1" t="s">
        <v>1705</v>
      </c>
      <c r="J11728" s="1" t="str">
        <f t="shared" si="367"/>
        <v>2016Q1</v>
      </c>
      <c r="K11728" s="1" t="s">
        <v>1720</v>
      </c>
      <c r="L11728">
        <v>649000</v>
      </c>
      <c r="M11728">
        <v>-122.41860200000001</v>
      </c>
      <c r="N11728" t="s">
        <v>24</v>
      </c>
      <c r="O11728" s="1">
        <v>42451</v>
      </c>
      <c r="P11728">
        <v>855000</v>
      </c>
      <c r="Q11728">
        <v>700</v>
      </c>
      <c r="R11728" t="s">
        <v>33</v>
      </c>
      <c r="S11728">
        <v>9</v>
      </c>
      <c r="T11728">
        <v>1</v>
      </c>
    </row>
    <row r="11729" spans="1:20" x14ac:dyDescent="0.2">
      <c r="A11729">
        <v>5556008</v>
      </c>
      <c r="B11729">
        <v>94110</v>
      </c>
      <c r="C11729">
        <v>3</v>
      </c>
      <c r="D11729" s="1">
        <v>42452</v>
      </c>
      <c r="E11729" s="2">
        <v>0.6963773148148148</v>
      </c>
      <c r="F11729">
        <v>37.744816</v>
      </c>
      <c r="G11729" s="1">
        <v>42390</v>
      </c>
      <c r="H11729" s="1" t="str">
        <f t="shared" si="366"/>
        <v>2016</v>
      </c>
      <c r="I11729" s="1" t="s">
        <v>1705</v>
      </c>
      <c r="J11729" s="1" t="str">
        <f t="shared" si="367"/>
        <v>2016Q1</v>
      </c>
      <c r="K11729" s="1" t="s">
        <v>1720</v>
      </c>
      <c r="L11729">
        <v>599000</v>
      </c>
      <c r="M11729">
        <v>-122.40712000000001</v>
      </c>
      <c r="N11729" t="s">
        <v>24</v>
      </c>
      <c r="O11729" s="1">
        <v>42452</v>
      </c>
      <c r="P11729">
        <v>800000</v>
      </c>
      <c r="Q11729">
        <v>1220</v>
      </c>
      <c r="R11729" t="s">
        <v>33</v>
      </c>
      <c r="S11729">
        <v>9</v>
      </c>
      <c r="T11729">
        <v>1.5</v>
      </c>
    </row>
    <row r="11730" spans="1:20" x14ac:dyDescent="0.2">
      <c r="A11730">
        <v>5828019</v>
      </c>
      <c r="B11730">
        <v>94110</v>
      </c>
      <c r="C11730">
        <v>3</v>
      </c>
      <c r="D11730" s="1">
        <v>42458</v>
      </c>
      <c r="E11730" s="2">
        <v>0.40262731481481479</v>
      </c>
      <c r="F11730">
        <v>37.733863999999997</v>
      </c>
      <c r="G11730" s="1">
        <v>42331</v>
      </c>
      <c r="H11730" s="1" t="str">
        <f t="shared" si="366"/>
        <v>2015</v>
      </c>
      <c r="I11730" s="1" t="s">
        <v>1704</v>
      </c>
      <c r="J11730" s="1" t="str">
        <f t="shared" si="367"/>
        <v>2015Q4</v>
      </c>
      <c r="K11730" s="1" t="s">
        <v>1719</v>
      </c>
      <c r="L11730">
        <v>825000</v>
      </c>
      <c r="M11730">
        <v>-122.41915899999999</v>
      </c>
      <c r="N11730" t="s">
        <v>16</v>
      </c>
      <c r="O11730" s="1">
        <v>42457</v>
      </c>
      <c r="P11730">
        <v>930000</v>
      </c>
      <c r="Q11730">
        <v>1376</v>
      </c>
      <c r="R11730" t="s">
        <v>33</v>
      </c>
      <c r="S11730">
        <v>9</v>
      </c>
      <c r="T11730">
        <v>2.5</v>
      </c>
    </row>
    <row r="11731" spans="1:20" x14ac:dyDescent="0.2">
      <c r="A11731">
        <v>5643043</v>
      </c>
      <c r="B11731">
        <v>94110</v>
      </c>
      <c r="C11731">
        <v>2</v>
      </c>
      <c r="D11731" s="1">
        <v>42460</v>
      </c>
      <c r="E11731" s="2">
        <v>0.54131944444444446</v>
      </c>
      <c r="F11731">
        <v>37.742114999999998</v>
      </c>
      <c r="G11731" s="1">
        <v>42422</v>
      </c>
      <c r="H11731" s="1" t="str">
        <f t="shared" si="366"/>
        <v>2016</v>
      </c>
      <c r="I11731" s="1" t="s">
        <v>1705</v>
      </c>
      <c r="J11731" s="1" t="str">
        <f t="shared" si="367"/>
        <v>2016Q1</v>
      </c>
      <c r="K11731" s="1" t="s">
        <v>1720</v>
      </c>
      <c r="L11731">
        <v>1495000</v>
      </c>
      <c r="M11731">
        <v>-122.419884</v>
      </c>
      <c r="N11731" t="s">
        <v>16</v>
      </c>
      <c r="O11731" s="1">
        <v>42460</v>
      </c>
      <c r="P11731">
        <v>1600000</v>
      </c>
      <c r="Q11731">
        <v>1863</v>
      </c>
      <c r="R11731" t="s">
        <v>33</v>
      </c>
      <c r="S11731">
        <v>9</v>
      </c>
      <c r="T11731">
        <v>2</v>
      </c>
    </row>
    <row r="11732" spans="1:20" x14ac:dyDescent="0.2">
      <c r="A11732">
        <v>5837002</v>
      </c>
      <c r="B11732">
        <v>94112</v>
      </c>
      <c r="C11732">
        <v>4</v>
      </c>
      <c r="D11732" s="1">
        <v>42461</v>
      </c>
      <c r="E11732" s="2">
        <v>0.36026620370370371</v>
      </c>
      <c r="F11732">
        <v>37.733547000000002</v>
      </c>
      <c r="G11732" s="1">
        <v>42426</v>
      </c>
      <c r="H11732" s="1" t="str">
        <f t="shared" si="366"/>
        <v>2016</v>
      </c>
      <c r="I11732" s="1" t="s">
        <v>1705</v>
      </c>
      <c r="J11732" s="1" t="str">
        <f t="shared" si="367"/>
        <v>2016Q1</v>
      </c>
      <c r="K11732" s="1" t="s">
        <v>1720</v>
      </c>
      <c r="L11732">
        <v>1859000</v>
      </c>
      <c r="M11732">
        <v>-122.422523</v>
      </c>
      <c r="N11732" t="s">
        <v>24</v>
      </c>
      <c r="O11732" s="1">
        <v>42460</v>
      </c>
      <c r="P11732">
        <v>2215000</v>
      </c>
      <c r="Q11732">
        <v>2430</v>
      </c>
      <c r="R11732" t="s">
        <v>33</v>
      </c>
      <c r="S11732">
        <v>9</v>
      </c>
      <c r="T11732">
        <v>3.5</v>
      </c>
    </row>
    <row r="11733" spans="1:20" x14ac:dyDescent="0.2">
      <c r="A11733">
        <v>6692069</v>
      </c>
      <c r="B11733">
        <v>94110</v>
      </c>
      <c r="C11733">
        <v>2</v>
      </c>
      <c r="D11733" s="1">
        <v>42467</v>
      </c>
      <c r="E11733" s="2">
        <v>0.48549768518518516</v>
      </c>
      <c r="F11733">
        <v>37.735771</v>
      </c>
      <c r="G11733" s="1">
        <v>42397</v>
      </c>
      <c r="H11733" s="1" t="str">
        <f t="shared" si="366"/>
        <v>2016</v>
      </c>
      <c r="I11733" s="1" t="s">
        <v>1705</v>
      </c>
      <c r="J11733" s="1" t="str">
        <f t="shared" si="367"/>
        <v>2016Q1</v>
      </c>
      <c r="K11733" s="1" t="s">
        <v>1720</v>
      </c>
      <c r="L11733">
        <v>899000</v>
      </c>
      <c r="M11733">
        <v>-122.42517100000001</v>
      </c>
      <c r="N11733" t="s">
        <v>16</v>
      </c>
      <c r="O11733" s="1">
        <v>42466</v>
      </c>
      <c r="P11733">
        <v>1050000</v>
      </c>
      <c r="Q11733">
        <v>1102</v>
      </c>
      <c r="R11733" t="s">
        <v>33</v>
      </c>
      <c r="S11733">
        <v>9</v>
      </c>
      <c r="T11733">
        <v>2</v>
      </c>
    </row>
    <row r="11734" spans="1:20" x14ac:dyDescent="0.2">
      <c r="A11734">
        <v>5710053</v>
      </c>
      <c r="B11734">
        <v>94110</v>
      </c>
      <c r="C11734">
        <v>2</v>
      </c>
      <c r="D11734" s="1">
        <v>42466</v>
      </c>
      <c r="E11734" s="2">
        <v>0.75096064814814811</v>
      </c>
      <c r="F11734">
        <v>37.739485999999999</v>
      </c>
      <c r="G11734" s="1">
        <v>42368</v>
      </c>
      <c r="H11734" s="1" t="str">
        <f t="shared" si="366"/>
        <v>2015</v>
      </c>
      <c r="I11734" s="1" t="s">
        <v>1704</v>
      </c>
      <c r="J11734" s="1" t="str">
        <f t="shared" si="367"/>
        <v>2015Q4</v>
      </c>
      <c r="K11734" s="1" t="s">
        <v>1719</v>
      </c>
      <c r="L11734">
        <v>899000</v>
      </c>
      <c r="M11734">
        <v>-122.420362</v>
      </c>
      <c r="N11734" t="s">
        <v>24</v>
      </c>
      <c r="O11734" s="1">
        <v>42466</v>
      </c>
      <c r="P11734">
        <v>1400000</v>
      </c>
      <c r="Q11734">
        <v>1125</v>
      </c>
      <c r="R11734" t="s">
        <v>33</v>
      </c>
      <c r="S11734">
        <v>9</v>
      </c>
      <c r="T11734">
        <v>1</v>
      </c>
    </row>
    <row r="11735" spans="1:20" x14ac:dyDescent="0.2">
      <c r="A11735">
        <v>5624011</v>
      </c>
      <c r="B11735">
        <v>94110</v>
      </c>
      <c r="C11735">
        <v>2</v>
      </c>
      <c r="D11735" s="1">
        <v>42472</v>
      </c>
      <c r="E11735" s="2">
        <v>0.89759259259259261</v>
      </c>
      <c r="F11735">
        <v>37.742153000000002</v>
      </c>
      <c r="G11735" s="1">
        <v>42417</v>
      </c>
      <c r="H11735" s="1" t="str">
        <f t="shared" si="366"/>
        <v>2016</v>
      </c>
      <c r="I11735" s="1" t="s">
        <v>1705</v>
      </c>
      <c r="J11735" s="1" t="str">
        <f t="shared" si="367"/>
        <v>2016Q1</v>
      </c>
      <c r="K11735" s="1" t="s">
        <v>1720</v>
      </c>
      <c r="L11735">
        <v>899000</v>
      </c>
      <c r="M11735">
        <v>-122.41458900000001</v>
      </c>
      <c r="N11735" t="s">
        <v>24</v>
      </c>
      <c r="O11735" s="1">
        <v>42468</v>
      </c>
      <c r="P11735">
        <v>1200000</v>
      </c>
      <c r="Q11735">
        <v>780</v>
      </c>
      <c r="R11735" t="s">
        <v>33</v>
      </c>
      <c r="S11735">
        <v>9</v>
      </c>
      <c r="T11735">
        <v>1</v>
      </c>
    </row>
    <row r="11736" spans="1:20" x14ac:dyDescent="0.2">
      <c r="A11736">
        <v>5703003</v>
      </c>
      <c r="B11736">
        <v>94110</v>
      </c>
      <c r="C11736">
        <v>3</v>
      </c>
      <c r="D11736" s="1">
        <v>42472</v>
      </c>
      <c r="E11736" s="2">
        <v>0.90600694444444441</v>
      </c>
      <c r="F11736">
        <v>37.738086000000003</v>
      </c>
      <c r="G11736" s="1">
        <v>42439</v>
      </c>
      <c r="H11736" s="1" t="str">
        <f t="shared" si="366"/>
        <v>2016</v>
      </c>
      <c r="I11736" s="1" t="s">
        <v>1705</v>
      </c>
      <c r="J11736" s="1" t="str">
        <f t="shared" si="367"/>
        <v>2016Q1</v>
      </c>
      <c r="K11736" s="1" t="s">
        <v>1720</v>
      </c>
      <c r="L11736">
        <v>1695000</v>
      </c>
      <c r="M11736">
        <v>-122.41358099999999</v>
      </c>
      <c r="N11736" t="s">
        <v>24</v>
      </c>
      <c r="O11736" s="1">
        <v>42468</v>
      </c>
      <c r="P11736">
        <v>2100000</v>
      </c>
      <c r="Q11736">
        <v>1859</v>
      </c>
      <c r="R11736" t="s">
        <v>33</v>
      </c>
      <c r="S11736">
        <v>9</v>
      </c>
      <c r="T11736">
        <v>2.5</v>
      </c>
    </row>
    <row r="11737" spans="1:20" x14ac:dyDescent="0.2">
      <c r="A11737">
        <v>5650001</v>
      </c>
      <c r="B11737">
        <v>94110</v>
      </c>
      <c r="C11737">
        <v>3</v>
      </c>
      <c r="D11737" s="1">
        <v>42474</v>
      </c>
      <c r="E11737" s="2">
        <v>0.69991898148148157</v>
      </c>
      <c r="F11737">
        <v>37.741444000000001</v>
      </c>
      <c r="G11737" s="1">
        <v>42446</v>
      </c>
      <c r="H11737" s="1" t="str">
        <f t="shared" si="366"/>
        <v>2016</v>
      </c>
      <c r="I11737" s="1" t="s">
        <v>1705</v>
      </c>
      <c r="J11737" s="1" t="str">
        <f t="shared" si="367"/>
        <v>2016Q1</v>
      </c>
      <c r="K11737" s="1" t="s">
        <v>1720</v>
      </c>
      <c r="L11737">
        <v>900000</v>
      </c>
      <c r="M11737">
        <v>-122.414024</v>
      </c>
      <c r="N11737" t="s">
        <v>24</v>
      </c>
      <c r="O11737" s="1">
        <v>42474</v>
      </c>
      <c r="P11737">
        <v>1175000</v>
      </c>
      <c r="R11737" t="s">
        <v>33</v>
      </c>
      <c r="S11737">
        <v>9</v>
      </c>
      <c r="T11737">
        <v>1</v>
      </c>
    </row>
    <row r="11738" spans="1:20" x14ac:dyDescent="0.2">
      <c r="A11738">
        <v>5715010</v>
      </c>
      <c r="B11738">
        <v>94110</v>
      </c>
      <c r="C11738">
        <v>2</v>
      </c>
      <c r="D11738" s="1">
        <v>42474</v>
      </c>
      <c r="E11738" s="2">
        <v>0.47244212962962967</v>
      </c>
      <c r="F11738">
        <v>37.737685999999997</v>
      </c>
      <c r="G11738" s="1">
        <v>42457</v>
      </c>
      <c r="H11738" s="1" t="str">
        <f t="shared" si="366"/>
        <v>2016</v>
      </c>
      <c r="I11738" s="1" t="s">
        <v>1705</v>
      </c>
      <c r="J11738" s="1" t="str">
        <f t="shared" si="367"/>
        <v>2016Q1</v>
      </c>
      <c r="K11738" s="1" t="s">
        <v>1720</v>
      </c>
      <c r="L11738">
        <v>899000</v>
      </c>
      <c r="M11738">
        <v>-122.418541</v>
      </c>
      <c r="N11738" t="s">
        <v>24</v>
      </c>
      <c r="O11738" s="1">
        <v>42474</v>
      </c>
      <c r="P11738">
        <v>1300000</v>
      </c>
      <c r="Q11738">
        <v>1950</v>
      </c>
      <c r="R11738" t="s">
        <v>33</v>
      </c>
      <c r="S11738">
        <v>9</v>
      </c>
      <c r="T11738">
        <v>1.5</v>
      </c>
    </row>
    <row r="11739" spans="1:20" x14ac:dyDescent="0.2">
      <c r="A11739">
        <v>5517122</v>
      </c>
      <c r="B11739">
        <v>94110</v>
      </c>
      <c r="C11739">
        <v>2</v>
      </c>
      <c r="D11739" s="1">
        <v>42482</v>
      </c>
      <c r="E11739" s="2">
        <v>0.38490740740740742</v>
      </c>
      <c r="F11739">
        <v>37.746457999999997</v>
      </c>
      <c r="G11739" s="1">
        <v>42323</v>
      </c>
      <c r="H11739" s="1" t="str">
        <f t="shared" si="366"/>
        <v>2015</v>
      </c>
      <c r="I11739" s="1" t="s">
        <v>1704</v>
      </c>
      <c r="J11739" s="1" t="str">
        <f t="shared" si="367"/>
        <v>2015Q4</v>
      </c>
      <c r="K11739" s="1" t="s">
        <v>1719</v>
      </c>
      <c r="L11739">
        <v>1249000</v>
      </c>
      <c r="M11739">
        <v>-122.415008</v>
      </c>
      <c r="N11739" t="s">
        <v>16</v>
      </c>
      <c r="O11739" s="1">
        <v>42479</v>
      </c>
      <c r="P11739">
        <v>1340000</v>
      </c>
      <c r="Q11739">
        <v>1492</v>
      </c>
      <c r="R11739" t="s">
        <v>33</v>
      </c>
      <c r="S11739">
        <v>9</v>
      </c>
      <c r="T11739">
        <v>2</v>
      </c>
    </row>
    <row r="11740" spans="1:20" x14ac:dyDescent="0.2">
      <c r="A11740">
        <v>6597046</v>
      </c>
      <c r="B11740">
        <v>94110</v>
      </c>
      <c r="C11740">
        <v>4</v>
      </c>
      <c r="D11740" s="1">
        <v>42489</v>
      </c>
      <c r="E11740" s="2">
        <v>0.67806712962962967</v>
      </c>
      <c r="F11740">
        <v>37.744759000000002</v>
      </c>
      <c r="G11740" s="1">
        <v>42257</v>
      </c>
      <c r="H11740" s="1" t="str">
        <f t="shared" si="366"/>
        <v>2015</v>
      </c>
      <c r="I11740" s="1" t="s">
        <v>1704</v>
      </c>
      <c r="J11740" s="1" t="str">
        <f t="shared" si="367"/>
        <v>2015Q3</v>
      </c>
      <c r="K11740" s="1" t="s">
        <v>1718</v>
      </c>
      <c r="L11740">
        <v>1349000</v>
      </c>
      <c r="M11740">
        <v>-122.421753</v>
      </c>
      <c r="N11740" t="s">
        <v>16</v>
      </c>
      <c r="O11740" s="1">
        <v>42481</v>
      </c>
      <c r="P11740">
        <v>1290000</v>
      </c>
      <c r="Q11740">
        <v>2026</v>
      </c>
      <c r="R11740" t="s">
        <v>33</v>
      </c>
      <c r="S11740">
        <v>9</v>
      </c>
      <c r="T11740">
        <v>2</v>
      </c>
    </row>
    <row r="11741" spans="1:20" x14ac:dyDescent="0.2">
      <c r="A11741">
        <v>5632009</v>
      </c>
      <c r="B11741">
        <v>94110</v>
      </c>
      <c r="C11741">
        <v>2</v>
      </c>
      <c r="D11741" s="1">
        <v>42481</v>
      </c>
      <c r="E11741" s="2">
        <v>0.58012731481481483</v>
      </c>
      <c r="F11741">
        <v>37.742561000000002</v>
      </c>
      <c r="G11741" s="1">
        <v>42411</v>
      </c>
      <c r="H11741" s="1" t="str">
        <f t="shared" si="366"/>
        <v>2016</v>
      </c>
      <c r="I11741" s="1" t="s">
        <v>1705</v>
      </c>
      <c r="J11741" s="1" t="str">
        <f t="shared" si="367"/>
        <v>2016Q1</v>
      </c>
      <c r="K11741" s="1" t="s">
        <v>1720</v>
      </c>
      <c r="L11741">
        <v>1295000</v>
      </c>
      <c r="M11741">
        <v>-122.409576</v>
      </c>
      <c r="N11741" t="s">
        <v>24</v>
      </c>
      <c r="O11741" s="1">
        <v>42481</v>
      </c>
      <c r="P11741">
        <v>1220000</v>
      </c>
      <c r="R11741" t="s">
        <v>33</v>
      </c>
      <c r="S11741">
        <v>9</v>
      </c>
      <c r="T11741">
        <v>1</v>
      </c>
    </row>
    <row r="11742" spans="1:20" x14ac:dyDescent="0.2">
      <c r="A11742">
        <v>5556065</v>
      </c>
      <c r="B11742">
        <v>94110</v>
      </c>
      <c r="C11742">
        <v>3</v>
      </c>
      <c r="D11742" s="1">
        <v>42485</v>
      </c>
      <c r="E11742" s="2">
        <v>0.52760416666666665</v>
      </c>
      <c r="F11742">
        <v>37.745184999999999</v>
      </c>
      <c r="G11742" s="1">
        <v>42405</v>
      </c>
      <c r="H11742" s="1" t="str">
        <f t="shared" si="366"/>
        <v>2016</v>
      </c>
      <c r="I11742" s="1" t="s">
        <v>1705</v>
      </c>
      <c r="J11742" s="1" t="str">
        <f t="shared" si="367"/>
        <v>2016Q1</v>
      </c>
      <c r="K11742" s="1" t="s">
        <v>1720</v>
      </c>
      <c r="L11742">
        <v>1650000</v>
      </c>
      <c r="M11742">
        <v>-122.40690600000001</v>
      </c>
      <c r="N11742" t="s">
        <v>24</v>
      </c>
      <c r="O11742" s="1">
        <v>42482</v>
      </c>
      <c r="P11742">
        <v>1700000</v>
      </c>
      <c r="Q11742">
        <v>2100</v>
      </c>
      <c r="R11742" t="s">
        <v>33</v>
      </c>
      <c r="S11742">
        <v>9</v>
      </c>
      <c r="T11742">
        <v>2</v>
      </c>
    </row>
    <row r="11743" spans="1:20" x14ac:dyDescent="0.2">
      <c r="A11743">
        <v>5710009</v>
      </c>
      <c r="B11743">
        <v>94110</v>
      </c>
      <c r="C11743">
        <v>3</v>
      </c>
      <c r="D11743" s="1">
        <v>42486</v>
      </c>
      <c r="E11743" s="2">
        <v>0.47903935185185187</v>
      </c>
      <c r="F11743">
        <v>37.738765999999998</v>
      </c>
      <c r="G11743" s="1">
        <v>42404</v>
      </c>
      <c r="H11743" s="1" t="str">
        <f t="shared" si="366"/>
        <v>2016</v>
      </c>
      <c r="I11743" s="1" t="s">
        <v>1705</v>
      </c>
      <c r="J11743" s="1" t="str">
        <f t="shared" si="367"/>
        <v>2016Q1</v>
      </c>
      <c r="K11743" s="1" t="s">
        <v>1720</v>
      </c>
      <c r="L11743">
        <v>1295000</v>
      </c>
      <c r="M11743">
        <v>-122.42311100000001</v>
      </c>
      <c r="N11743" t="s">
        <v>24</v>
      </c>
      <c r="O11743" s="1">
        <v>42486</v>
      </c>
      <c r="P11743">
        <v>1675000</v>
      </c>
      <c r="Q11743">
        <v>1675</v>
      </c>
      <c r="R11743" t="s">
        <v>33</v>
      </c>
      <c r="S11743">
        <v>9</v>
      </c>
      <c r="T11743">
        <v>1.5</v>
      </c>
    </row>
    <row r="11744" spans="1:20" x14ac:dyDescent="0.2">
      <c r="A11744">
        <v>5842024</v>
      </c>
      <c r="B11744">
        <v>94112</v>
      </c>
      <c r="C11744">
        <v>2</v>
      </c>
      <c r="D11744" s="1">
        <v>42488</v>
      </c>
      <c r="E11744" s="2">
        <v>0.66246527777777775</v>
      </c>
      <c r="F11744">
        <v>37.732460000000003</v>
      </c>
      <c r="G11744" s="1">
        <v>42432</v>
      </c>
      <c r="H11744" s="1" t="str">
        <f t="shared" si="366"/>
        <v>2016</v>
      </c>
      <c r="I11744" s="1" t="s">
        <v>1705</v>
      </c>
      <c r="J11744" s="1" t="str">
        <f t="shared" si="367"/>
        <v>2016Q1</v>
      </c>
      <c r="K11744" s="1" t="s">
        <v>1720</v>
      </c>
      <c r="L11744">
        <v>779000</v>
      </c>
      <c r="M11744">
        <v>-122.42126500000001</v>
      </c>
      <c r="N11744" t="s">
        <v>24</v>
      </c>
      <c r="O11744" s="1">
        <v>42488</v>
      </c>
      <c r="P11744">
        <v>1030000</v>
      </c>
      <c r="Q11744">
        <v>1125</v>
      </c>
      <c r="R11744" t="s">
        <v>33</v>
      </c>
      <c r="S11744">
        <v>9</v>
      </c>
      <c r="T11744">
        <v>1</v>
      </c>
    </row>
    <row r="11745" spans="1:20" x14ac:dyDescent="0.2">
      <c r="A11745">
        <v>515613</v>
      </c>
      <c r="B11745">
        <v>94110</v>
      </c>
      <c r="C11745">
        <v>3</v>
      </c>
      <c r="D11745" s="1">
        <v>42491</v>
      </c>
      <c r="E11745" s="2">
        <v>0.77298611111111104</v>
      </c>
      <c r="F11745">
        <v>37.744540999999998</v>
      </c>
      <c r="G11745" s="1">
        <v>42264</v>
      </c>
      <c r="H11745" s="1" t="str">
        <f t="shared" si="366"/>
        <v>2015</v>
      </c>
      <c r="I11745" s="1" t="s">
        <v>1704</v>
      </c>
      <c r="J11745" s="1" t="str">
        <f t="shared" si="367"/>
        <v>2015Q3</v>
      </c>
      <c r="K11745" s="1" t="s">
        <v>1718</v>
      </c>
      <c r="L11745">
        <v>1700000</v>
      </c>
      <c r="M11745">
        <v>-122.41635100000001</v>
      </c>
      <c r="N11745" t="s">
        <v>24</v>
      </c>
      <c r="O11745" s="1">
        <v>42489</v>
      </c>
      <c r="P11745">
        <v>1870000</v>
      </c>
      <c r="Q11745">
        <v>2361</v>
      </c>
      <c r="R11745" t="s">
        <v>33</v>
      </c>
      <c r="S11745">
        <v>9</v>
      </c>
      <c r="T11745">
        <v>2.5</v>
      </c>
    </row>
    <row r="11746" spans="1:20" x14ac:dyDescent="0.2">
      <c r="A11746">
        <v>5730027</v>
      </c>
      <c r="B11746">
        <v>94110</v>
      </c>
      <c r="C11746">
        <v>3</v>
      </c>
      <c r="D11746" s="1">
        <v>42492</v>
      </c>
      <c r="E11746" s="2">
        <v>0.90599537037037037</v>
      </c>
      <c r="F11746">
        <v>37.736637000000002</v>
      </c>
      <c r="G11746" s="1">
        <v>42443</v>
      </c>
      <c r="H11746" s="1" t="str">
        <f t="shared" si="366"/>
        <v>2016</v>
      </c>
      <c r="I11746" s="1" t="s">
        <v>1705</v>
      </c>
      <c r="J11746" s="1" t="str">
        <f t="shared" si="367"/>
        <v>2016Q1</v>
      </c>
      <c r="K11746" s="1" t="s">
        <v>1720</v>
      </c>
      <c r="L11746">
        <v>998000</v>
      </c>
      <c r="M11746">
        <v>-122.41145299999999</v>
      </c>
      <c r="N11746" t="s">
        <v>24</v>
      </c>
      <c r="O11746" s="1">
        <v>42492</v>
      </c>
      <c r="P11746">
        <v>1280000</v>
      </c>
      <c r="R11746" t="s">
        <v>33</v>
      </c>
      <c r="S11746">
        <v>9</v>
      </c>
      <c r="T11746">
        <v>2</v>
      </c>
    </row>
    <row r="11747" spans="1:20" x14ac:dyDescent="0.2">
      <c r="A11747">
        <v>5674001</v>
      </c>
      <c r="B11747">
        <v>94110</v>
      </c>
      <c r="C11747">
        <v>4</v>
      </c>
      <c r="D11747" s="1">
        <v>42493</v>
      </c>
      <c r="E11747" s="2">
        <v>0.50667824074074075</v>
      </c>
      <c r="F11747">
        <v>37.740070000000003</v>
      </c>
      <c r="G11747" s="1">
        <v>42460</v>
      </c>
      <c r="H11747" s="1" t="str">
        <f t="shared" si="366"/>
        <v>2016</v>
      </c>
      <c r="I11747" s="1" t="s">
        <v>1705</v>
      </c>
      <c r="J11747" s="1" t="str">
        <f t="shared" si="367"/>
        <v>2016Q1</v>
      </c>
      <c r="K11747" s="1" t="s">
        <v>1720</v>
      </c>
      <c r="L11747">
        <v>1495000</v>
      </c>
      <c r="M11747">
        <v>-122.421097</v>
      </c>
      <c r="N11747" t="s">
        <v>24</v>
      </c>
      <c r="O11747" s="1">
        <v>42493</v>
      </c>
      <c r="P11747">
        <v>1900000</v>
      </c>
      <c r="Q11747">
        <v>1727</v>
      </c>
      <c r="R11747" t="s">
        <v>33</v>
      </c>
      <c r="S11747">
        <v>9</v>
      </c>
      <c r="T11747">
        <v>2.5</v>
      </c>
    </row>
    <row r="11748" spans="1:20" x14ac:dyDescent="0.2">
      <c r="A11748">
        <v>5540002</v>
      </c>
      <c r="B11748">
        <v>94110</v>
      </c>
      <c r="C11748">
        <v>1</v>
      </c>
      <c r="D11748" s="1">
        <v>42494</v>
      </c>
      <c r="E11748" s="2">
        <v>0.64640046296296294</v>
      </c>
      <c r="F11748">
        <v>37.745277000000002</v>
      </c>
      <c r="G11748" s="1">
        <v>42450</v>
      </c>
      <c r="H11748" s="1" t="str">
        <f t="shared" si="366"/>
        <v>2016</v>
      </c>
      <c r="I11748" s="1" t="s">
        <v>1705</v>
      </c>
      <c r="J11748" s="1" t="str">
        <f t="shared" si="367"/>
        <v>2016Q1</v>
      </c>
      <c r="K11748" s="1" t="s">
        <v>1720</v>
      </c>
      <c r="L11748">
        <v>695000</v>
      </c>
      <c r="M11748">
        <v>-122.40913399999999</v>
      </c>
      <c r="N11748" t="s">
        <v>24</v>
      </c>
      <c r="O11748" s="1">
        <v>42494</v>
      </c>
      <c r="P11748">
        <v>965000</v>
      </c>
      <c r="R11748" t="s">
        <v>33</v>
      </c>
      <c r="S11748">
        <v>9</v>
      </c>
      <c r="T11748">
        <v>1</v>
      </c>
    </row>
    <row r="11749" spans="1:20" x14ac:dyDescent="0.2">
      <c r="A11749" t="s">
        <v>781</v>
      </c>
      <c r="B11749">
        <v>94110</v>
      </c>
      <c r="C11749">
        <v>3</v>
      </c>
      <c r="D11749" s="1">
        <v>42500</v>
      </c>
      <c r="E11749" s="2">
        <v>0.62024305555555559</v>
      </c>
      <c r="F11749">
        <v>37.740231000000001</v>
      </c>
      <c r="G11749" s="1">
        <v>42402</v>
      </c>
      <c r="H11749" s="1" t="str">
        <f t="shared" si="366"/>
        <v>2016</v>
      </c>
      <c r="I11749" s="1" t="s">
        <v>1705</v>
      </c>
      <c r="J11749" s="1" t="str">
        <f t="shared" si="367"/>
        <v>2016Q1</v>
      </c>
      <c r="K11749" s="1" t="s">
        <v>1720</v>
      </c>
      <c r="L11749">
        <v>1300000</v>
      </c>
      <c r="M11749">
        <v>-122.42166899999999</v>
      </c>
      <c r="N11749" t="s">
        <v>24</v>
      </c>
      <c r="O11749" s="1">
        <v>42500</v>
      </c>
      <c r="P11749">
        <v>1265000</v>
      </c>
      <c r="Q11749">
        <v>1622</v>
      </c>
      <c r="R11749" t="s">
        <v>33</v>
      </c>
      <c r="S11749">
        <v>9</v>
      </c>
      <c r="T11749">
        <v>2</v>
      </c>
    </row>
    <row r="11750" spans="1:20" x14ac:dyDescent="0.2">
      <c r="A11750">
        <v>5612064</v>
      </c>
      <c r="B11750">
        <v>94110</v>
      </c>
      <c r="C11750">
        <v>2</v>
      </c>
      <c r="D11750" s="1">
        <v>42501</v>
      </c>
      <c r="E11750" s="2">
        <v>0.62644675925925919</v>
      </c>
      <c r="F11750">
        <v>37.744675000000001</v>
      </c>
      <c r="G11750" s="1">
        <v>42442</v>
      </c>
      <c r="H11750" s="1" t="str">
        <f t="shared" si="366"/>
        <v>2016</v>
      </c>
      <c r="I11750" s="1" t="s">
        <v>1705</v>
      </c>
      <c r="J11750" s="1" t="str">
        <f t="shared" si="367"/>
        <v>2016Q1</v>
      </c>
      <c r="K11750" s="1" t="s">
        <v>1720</v>
      </c>
      <c r="L11750">
        <v>998000</v>
      </c>
      <c r="M11750">
        <v>-122.416687</v>
      </c>
      <c r="N11750" t="s">
        <v>24</v>
      </c>
      <c r="O11750" s="1">
        <v>42501</v>
      </c>
      <c r="P11750">
        <v>1430000</v>
      </c>
      <c r="Q11750">
        <v>925</v>
      </c>
      <c r="R11750" t="s">
        <v>33</v>
      </c>
      <c r="S11750">
        <v>9</v>
      </c>
      <c r="T11750">
        <v>1</v>
      </c>
    </row>
    <row r="11751" spans="1:20" x14ac:dyDescent="0.2">
      <c r="A11751">
        <v>5574022</v>
      </c>
      <c r="B11751">
        <v>94110</v>
      </c>
      <c r="C11751">
        <v>2</v>
      </c>
      <c r="D11751" s="1">
        <v>42503</v>
      </c>
      <c r="E11751" s="2">
        <v>0.63197916666666665</v>
      </c>
      <c r="F11751">
        <v>37.744511000000003</v>
      </c>
      <c r="G11751" s="1">
        <v>42437</v>
      </c>
      <c r="H11751" s="1" t="str">
        <f t="shared" si="366"/>
        <v>2016</v>
      </c>
      <c r="I11751" s="1" t="s">
        <v>1705</v>
      </c>
      <c r="J11751" s="1" t="str">
        <f t="shared" si="367"/>
        <v>2016Q1</v>
      </c>
      <c r="K11751" s="1" t="s">
        <v>1720</v>
      </c>
      <c r="L11751">
        <v>899000</v>
      </c>
      <c r="M11751">
        <v>-122.406265</v>
      </c>
      <c r="N11751" t="s">
        <v>24</v>
      </c>
      <c r="O11751" s="1">
        <v>42502</v>
      </c>
      <c r="P11751">
        <v>985000</v>
      </c>
      <c r="Q11751">
        <v>750</v>
      </c>
      <c r="R11751" t="s">
        <v>33</v>
      </c>
      <c r="S11751">
        <v>9</v>
      </c>
      <c r="T11751">
        <v>1</v>
      </c>
    </row>
    <row r="11752" spans="1:20" x14ac:dyDescent="0.2">
      <c r="A11752">
        <v>5815033</v>
      </c>
      <c r="B11752">
        <v>94110</v>
      </c>
      <c r="C11752">
        <v>4</v>
      </c>
      <c r="D11752" s="1">
        <v>42503</v>
      </c>
      <c r="E11752" s="2">
        <v>0.45238425925925929</v>
      </c>
      <c r="F11752">
        <v>37.733561999999999</v>
      </c>
      <c r="G11752" s="1">
        <v>42403</v>
      </c>
      <c r="H11752" s="1" t="str">
        <f t="shared" si="366"/>
        <v>2016</v>
      </c>
      <c r="I11752" s="1" t="s">
        <v>1705</v>
      </c>
      <c r="J11752" s="1" t="str">
        <f t="shared" si="367"/>
        <v>2016Q1</v>
      </c>
      <c r="K11752" s="1" t="s">
        <v>1720</v>
      </c>
      <c r="L11752">
        <v>929000</v>
      </c>
      <c r="M11752">
        <v>-122.413681</v>
      </c>
      <c r="N11752" t="s">
        <v>24</v>
      </c>
      <c r="O11752" s="1">
        <v>42503</v>
      </c>
      <c r="P11752">
        <v>920000</v>
      </c>
      <c r="Q11752">
        <v>2880</v>
      </c>
      <c r="R11752" t="s">
        <v>33</v>
      </c>
      <c r="S11752">
        <v>9</v>
      </c>
      <c r="T11752">
        <v>2.5</v>
      </c>
    </row>
    <row r="11753" spans="1:20" x14ac:dyDescent="0.2">
      <c r="A11753">
        <v>5637018</v>
      </c>
      <c r="B11753">
        <v>94110</v>
      </c>
      <c r="C11753">
        <v>3</v>
      </c>
      <c r="D11753" s="1">
        <v>42511</v>
      </c>
      <c r="E11753" s="2">
        <v>0.76799768518518519</v>
      </c>
      <c r="F11753">
        <v>37.741576999999999</v>
      </c>
      <c r="G11753" s="1">
        <v>42451</v>
      </c>
      <c r="H11753" s="1" t="str">
        <f t="shared" si="366"/>
        <v>2016</v>
      </c>
      <c r="I11753" s="1" t="s">
        <v>1705</v>
      </c>
      <c r="J11753" s="1" t="str">
        <f t="shared" si="367"/>
        <v>2016Q1</v>
      </c>
      <c r="K11753" s="1" t="s">
        <v>1720</v>
      </c>
      <c r="L11753">
        <v>999000</v>
      </c>
      <c r="M11753">
        <v>-122.408646</v>
      </c>
      <c r="N11753" t="s">
        <v>24</v>
      </c>
      <c r="O11753" s="1">
        <v>42503</v>
      </c>
      <c r="P11753">
        <v>1325000</v>
      </c>
      <c r="Q11753">
        <v>1222</v>
      </c>
      <c r="R11753" t="s">
        <v>33</v>
      </c>
      <c r="S11753">
        <v>9</v>
      </c>
      <c r="T11753">
        <v>2</v>
      </c>
    </row>
    <row r="11754" spans="1:20" x14ac:dyDescent="0.2">
      <c r="A11754">
        <v>5643010</v>
      </c>
      <c r="B11754">
        <v>94110</v>
      </c>
      <c r="C11754">
        <v>2</v>
      </c>
      <c r="D11754" s="1">
        <v>42507</v>
      </c>
      <c r="E11754" s="2">
        <v>0.4661689814814815</v>
      </c>
      <c r="F11754">
        <v>37.741549999999997</v>
      </c>
      <c r="G11754" s="1">
        <v>42440</v>
      </c>
      <c r="H11754" s="1" t="str">
        <f t="shared" si="366"/>
        <v>2016</v>
      </c>
      <c r="I11754" s="1" t="s">
        <v>1705</v>
      </c>
      <c r="J11754" s="1" t="str">
        <f t="shared" si="367"/>
        <v>2016Q1</v>
      </c>
      <c r="K11754" s="1" t="s">
        <v>1720</v>
      </c>
      <c r="L11754">
        <v>1050000</v>
      </c>
      <c r="M11754">
        <v>-122.42025</v>
      </c>
      <c r="N11754" t="s">
        <v>24</v>
      </c>
      <c r="O11754" s="1">
        <v>42507</v>
      </c>
      <c r="P11754">
        <v>1487000</v>
      </c>
      <c r="Q11754">
        <v>1025</v>
      </c>
      <c r="R11754" t="s">
        <v>33</v>
      </c>
      <c r="S11754">
        <v>9</v>
      </c>
      <c r="T11754">
        <v>1.5</v>
      </c>
    </row>
    <row r="11755" spans="1:20" x14ac:dyDescent="0.2">
      <c r="A11755">
        <v>5803011</v>
      </c>
      <c r="B11755">
        <v>94112</v>
      </c>
      <c r="C11755">
        <v>2</v>
      </c>
      <c r="D11755" s="1">
        <v>42510</v>
      </c>
      <c r="E11755" s="2">
        <v>0.47598379629629628</v>
      </c>
      <c r="F11755">
        <v>37.734760000000001</v>
      </c>
      <c r="G11755" s="1">
        <v>42499</v>
      </c>
      <c r="H11755" s="1" t="str">
        <f t="shared" si="366"/>
        <v>2016</v>
      </c>
      <c r="I11755" s="1" t="s">
        <v>1705</v>
      </c>
      <c r="J11755" s="1" t="str">
        <f t="shared" si="367"/>
        <v>2016Q2</v>
      </c>
      <c r="K11755" s="1" t="s">
        <v>1722</v>
      </c>
      <c r="L11755">
        <v>899000</v>
      </c>
      <c r="M11755">
        <v>-122.42336299999999</v>
      </c>
      <c r="N11755" t="s">
        <v>24</v>
      </c>
      <c r="O11755" s="1">
        <v>42508</v>
      </c>
      <c r="P11755">
        <v>1080000</v>
      </c>
      <c r="Q11755">
        <v>1540</v>
      </c>
      <c r="R11755" t="s">
        <v>33</v>
      </c>
      <c r="S11755">
        <v>9</v>
      </c>
      <c r="T11755">
        <v>1</v>
      </c>
    </row>
    <row r="11756" spans="1:20" x14ac:dyDescent="0.2">
      <c r="A11756">
        <v>5690022</v>
      </c>
      <c r="B11756">
        <v>94110</v>
      </c>
      <c r="C11756">
        <v>3</v>
      </c>
      <c r="D11756" s="1">
        <v>42508</v>
      </c>
      <c r="E11756" s="2">
        <v>0.63747685185185188</v>
      </c>
      <c r="F11756">
        <v>37.738197</v>
      </c>
      <c r="G11756" s="1">
        <v>42433</v>
      </c>
      <c r="H11756" s="1" t="str">
        <f t="shared" si="366"/>
        <v>2016</v>
      </c>
      <c r="I11756" s="1" t="s">
        <v>1705</v>
      </c>
      <c r="J11756" s="1" t="str">
        <f t="shared" si="367"/>
        <v>2016Q1</v>
      </c>
      <c r="K11756" s="1" t="s">
        <v>1720</v>
      </c>
      <c r="L11756">
        <v>999000</v>
      </c>
      <c r="M11756">
        <v>-122.409447</v>
      </c>
      <c r="N11756" t="s">
        <v>24</v>
      </c>
      <c r="O11756" s="1">
        <v>42508</v>
      </c>
      <c r="P11756">
        <v>1100000</v>
      </c>
      <c r="Q11756">
        <v>1307</v>
      </c>
      <c r="R11756" t="s">
        <v>33</v>
      </c>
      <c r="S11756">
        <v>9</v>
      </c>
      <c r="T11756">
        <v>2</v>
      </c>
    </row>
    <row r="11757" spans="1:20" x14ac:dyDescent="0.2">
      <c r="A11757">
        <v>5706022</v>
      </c>
      <c r="B11757">
        <v>94110</v>
      </c>
      <c r="C11757">
        <v>4</v>
      </c>
      <c r="D11757" s="1">
        <v>42508</v>
      </c>
      <c r="E11757" s="2">
        <v>0.76057870370370362</v>
      </c>
      <c r="F11757">
        <v>37.737727999999997</v>
      </c>
      <c r="G11757" s="1">
        <v>42461</v>
      </c>
      <c r="H11757" s="1" t="str">
        <f t="shared" si="366"/>
        <v>2016</v>
      </c>
      <c r="I11757" s="1" t="s">
        <v>1705</v>
      </c>
      <c r="J11757" s="1" t="str">
        <f t="shared" si="367"/>
        <v>2016Q2</v>
      </c>
      <c r="K11757" s="1" t="s">
        <v>1722</v>
      </c>
      <c r="L11757">
        <v>959000</v>
      </c>
      <c r="M11757">
        <v>-122.415718</v>
      </c>
      <c r="N11757" t="s">
        <v>24</v>
      </c>
      <c r="O11757" s="1">
        <v>42508</v>
      </c>
      <c r="P11757">
        <v>1200000</v>
      </c>
      <c r="Q11757">
        <v>1275</v>
      </c>
      <c r="R11757" t="s">
        <v>33</v>
      </c>
      <c r="S11757">
        <v>9</v>
      </c>
      <c r="T11757">
        <v>2</v>
      </c>
    </row>
    <row r="11758" spans="1:20" x14ac:dyDescent="0.2">
      <c r="A11758">
        <v>5623018</v>
      </c>
      <c r="B11758">
        <v>94110</v>
      </c>
      <c r="C11758">
        <v>3</v>
      </c>
      <c r="D11758" s="1">
        <v>42513</v>
      </c>
      <c r="E11758" s="2">
        <v>0.34216435185185184</v>
      </c>
      <c r="F11758">
        <v>37.741754999999998</v>
      </c>
      <c r="G11758" s="1">
        <v>42474</v>
      </c>
      <c r="H11758" s="1" t="str">
        <f t="shared" si="366"/>
        <v>2016</v>
      </c>
      <c r="I11758" s="1" t="s">
        <v>1705</v>
      </c>
      <c r="J11758" s="1" t="str">
        <f t="shared" si="367"/>
        <v>2016Q2</v>
      </c>
      <c r="K11758" s="1" t="s">
        <v>1722</v>
      </c>
      <c r="L11758">
        <v>1195000</v>
      </c>
      <c r="M11758">
        <v>-122.41560699999999</v>
      </c>
      <c r="N11758" t="s">
        <v>24</v>
      </c>
      <c r="O11758" s="1">
        <v>42509</v>
      </c>
      <c r="P11758">
        <v>1462500</v>
      </c>
      <c r="R11758" t="s">
        <v>33</v>
      </c>
      <c r="S11758">
        <v>9</v>
      </c>
      <c r="T11758">
        <v>1</v>
      </c>
    </row>
    <row r="11759" spans="1:20" x14ac:dyDescent="0.2">
      <c r="A11759">
        <v>5716027</v>
      </c>
      <c r="B11759">
        <v>94110</v>
      </c>
      <c r="C11759">
        <v>2</v>
      </c>
      <c r="D11759" s="1">
        <v>42515</v>
      </c>
      <c r="E11759" s="2">
        <v>0.6352430555555556</v>
      </c>
      <c r="F11759">
        <v>37.737513999999997</v>
      </c>
      <c r="G11759" s="1">
        <v>42466</v>
      </c>
      <c r="H11759" s="1" t="str">
        <f t="shared" si="366"/>
        <v>2016</v>
      </c>
      <c r="I11759" s="1" t="s">
        <v>1705</v>
      </c>
      <c r="J11759" s="1" t="str">
        <f t="shared" si="367"/>
        <v>2016Q2</v>
      </c>
      <c r="K11759" s="1" t="s">
        <v>1722</v>
      </c>
      <c r="L11759">
        <v>1125000</v>
      </c>
      <c r="M11759">
        <v>-122.41712200000001</v>
      </c>
      <c r="N11759" t="s">
        <v>24</v>
      </c>
      <c r="O11759" s="1">
        <v>42515</v>
      </c>
      <c r="P11759">
        <v>1225000</v>
      </c>
      <c r="Q11759">
        <v>1377</v>
      </c>
      <c r="R11759" t="s">
        <v>33</v>
      </c>
      <c r="S11759">
        <v>9</v>
      </c>
      <c r="T11759">
        <v>1</v>
      </c>
    </row>
    <row r="11760" spans="1:20" x14ac:dyDescent="0.2">
      <c r="A11760">
        <v>5706027</v>
      </c>
      <c r="B11760">
        <v>94110</v>
      </c>
      <c r="C11760">
        <v>2</v>
      </c>
      <c r="D11760" s="1">
        <v>42515</v>
      </c>
      <c r="E11760" s="2">
        <v>0.68961805555555555</v>
      </c>
      <c r="F11760">
        <v>37.738075000000002</v>
      </c>
      <c r="G11760" s="1">
        <v>42293</v>
      </c>
      <c r="H11760" s="1" t="str">
        <f t="shared" si="366"/>
        <v>2015</v>
      </c>
      <c r="I11760" s="1" t="s">
        <v>1704</v>
      </c>
      <c r="J11760" s="1" t="str">
        <f t="shared" si="367"/>
        <v>2015Q4</v>
      </c>
      <c r="K11760" s="1" t="s">
        <v>1719</v>
      </c>
      <c r="L11760">
        <v>1249000</v>
      </c>
      <c r="M11760">
        <v>-122.415688</v>
      </c>
      <c r="N11760" t="s">
        <v>24</v>
      </c>
      <c r="O11760" s="1">
        <v>42515</v>
      </c>
      <c r="P11760">
        <v>1620000</v>
      </c>
      <c r="Q11760">
        <v>1266</v>
      </c>
      <c r="R11760" t="s">
        <v>33</v>
      </c>
      <c r="S11760">
        <v>9</v>
      </c>
      <c r="T11760">
        <v>2</v>
      </c>
    </row>
    <row r="11761" spans="1:20" x14ac:dyDescent="0.2">
      <c r="A11761">
        <v>5724004</v>
      </c>
      <c r="B11761">
        <v>94110</v>
      </c>
      <c r="C11761">
        <v>3</v>
      </c>
      <c r="D11761" s="1">
        <v>42530</v>
      </c>
      <c r="E11761" s="2">
        <v>0.44011574074074072</v>
      </c>
      <c r="F11761">
        <v>37.736832</v>
      </c>
      <c r="G11761" s="1">
        <v>42464</v>
      </c>
      <c r="H11761" s="1" t="str">
        <f t="shared" si="366"/>
        <v>2016</v>
      </c>
      <c r="I11761" s="1" t="s">
        <v>1705</v>
      </c>
      <c r="J11761" s="1" t="str">
        <f t="shared" si="367"/>
        <v>2016Q2</v>
      </c>
      <c r="K11761" s="1" t="s">
        <v>1722</v>
      </c>
      <c r="L11761">
        <v>1695000</v>
      </c>
      <c r="M11761">
        <v>-122.41494</v>
      </c>
      <c r="N11761" t="s">
        <v>24</v>
      </c>
      <c r="O11761" s="1">
        <v>42515</v>
      </c>
      <c r="P11761">
        <v>1918000</v>
      </c>
      <c r="Q11761">
        <v>2045</v>
      </c>
      <c r="R11761" t="s">
        <v>33</v>
      </c>
      <c r="S11761">
        <v>9</v>
      </c>
      <c r="T11761">
        <v>2.5</v>
      </c>
    </row>
    <row r="11762" spans="1:20" x14ac:dyDescent="0.2">
      <c r="A11762">
        <v>5550021</v>
      </c>
      <c r="B11762">
        <v>94110</v>
      </c>
      <c r="C11762">
        <v>2</v>
      </c>
      <c r="D11762" s="1">
        <v>42525</v>
      </c>
      <c r="E11762" s="2">
        <v>0.53487268518518516</v>
      </c>
      <c r="F11762">
        <v>37.744064000000002</v>
      </c>
      <c r="G11762" s="1">
        <v>42494</v>
      </c>
      <c r="H11762" s="1" t="str">
        <f t="shared" si="366"/>
        <v>2016</v>
      </c>
      <c r="I11762" s="1" t="s">
        <v>1705</v>
      </c>
      <c r="J11762" s="1" t="str">
        <f t="shared" si="367"/>
        <v>2016Q2</v>
      </c>
      <c r="K11762" s="1" t="s">
        <v>1722</v>
      </c>
      <c r="L11762">
        <v>1198000</v>
      </c>
      <c r="M11762">
        <v>-122.40924800000001</v>
      </c>
      <c r="N11762" t="s">
        <v>24</v>
      </c>
      <c r="O11762" s="1">
        <v>42516</v>
      </c>
      <c r="P11762">
        <v>1475000</v>
      </c>
      <c r="R11762" t="s">
        <v>33</v>
      </c>
      <c r="S11762">
        <v>9</v>
      </c>
      <c r="T11762">
        <v>1</v>
      </c>
    </row>
    <row r="11763" spans="1:20" x14ac:dyDescent="0.2">
      <c r="A11763">
        <v>5812007</v>
      </c>
      <c r="B11763">
        <v>94110</v>
      </c>
      <c r="C11763">
        <v>3</v>
      </c>
      <c r="D11763" s="1">
        <v>42520</v>
      </c>
      <c r="E11763" s="2">
        <v>0.50678240740740743</v>
      </c>
      <c r="F11763">
        <v>37.734279999999998</v>
      </c>
      <c r="G11763" s="1">
        <v>42465</v>
      </c>
      <c r="H11763" s="1" t="str">
        <f t="shared" si="366"/>
        <v>2016</v>
      </c>
      <c r="I11763" s="1" t="s">
        <v>1705</v>
      </c>
      <c r="J11763" s="1" t="str">
        <f t="shared" si="367"/>
        <v>2016Q2</v>
      </c>
      <c r="K11763" s="1" t="s">
        <v>1722</v>
      </c>
      <c r="L11763">
        <v>749000</v>
      </c>
      <c r="M11763">
        <v>-122.41516900000001</v>
      </c>
      <c r="N11763" t="s">
        <v>24</v>
      </c>
      <c r="O11763" s="1">
        <v>42517</v>
      </c>
      <c r="P11763">
        <v>910000</v>
      </c>
      <c r="Q11763">
        <v>1243</v>
      </c>
      <c r="R11763" t="s">
        <v>33</v>
      </c>
      <c r="S11763">
        <v>9</v>
      </c>
      <c r="T11763">
        <v>2</v>
      </c>
    </row>
    <row r="11764" spans="1:20" x14ac:dyDescent="0.2">
      <c r="A11764">
        <v>5741022</v>
      </c>
      <c r="B11764">
        <v>94110</v>
      </c>
      <c r="C11764">
        <v>2</v>
      </c>
      <c r="D11764" s="1">
        <v>42527</v>
      </c>
      <c r="E11764" s="2">
        <v>0.61108796296296297</v>
      </c>
      <c r="F11764">
        <v>37.735477000000003</v>
      </c>
      <c r="G11764" s="1">
        <v>42461</v>
      </c>
      <c r="H11764" s="1" t="str">
        <f t="shared" si="366"/>
        <v>2016</v>
      </c>
      <c r="I11764" s="1" t="s">
        <v>1705</v>
      </c>
      <c r="J11764" s="1" t="str">
        <f t="shared" si="367"/>
        <v>2016Q2</v>
      </c>
      <c r="K11764" s="1" t="s">
        <v>1722</v>
      </c>
      <c r="L11764">
        <v>899000</v>
      </c>
      <c r="M11764">
        <v>-122.415306</v>
      </c>
      <c r="N11764" t="s">
        <v>24</v>
      </c>
      <c r="O11764" s="1">
        <v>42521</v>
      </c>
      <c r="P11764">
        <v>1020000</v>
      </c>
      <c r="R11764" t="s">
        <v>33</v>
      </c>
      <c r="S11764">
        <v>9</v>
      </c>
      <c r="T11764">
        <v>1</v>
      </c>
    </row>
    <row r="11765" spans="1:20" x14ac:dyDescent="0.2">
      <c r="A11765">
        <v>5723009</v>
      </c>
      <c r="B11765">
        <v>94110</v>
      </c>
      <c r="C11765">
        <v>3</v>
      </c>
      <c r="D11765" s="1">
        <v>42541</v>
      </c>
      <c r="E11765" s="2">
        <v>0.88643518518518516</v>
      </c>
      <c r="F11765">
        <v>37.736522999999998</v>
      </c>
      <c r="G11765" s="1">
        <v>42431</v>
      </c>
      <c r="H11765" s="1" t="str">
        <f t="shared" si="366"/>
        <v>2016</v>
      </c>
      <c r="I11765" s="1" t="s">
        <v>1705</v>
      </c>
      <c r="J11765" s="1" t="str">
        <f t="shared" si="367"/>
        <v>2016Q1</v>
      </c>
      <c r="K11765" s="1" t="s">
        <v>1720</v>
      </c>
      <c r="L11765">
        <v>1249888</v>
      </c>
      <c r="M11765">
        <v>-122.415588</v>
      </c>
      <c r="N11765" t="s">
        <v>24</v>
      </c>
      <c r="O11765" s="1">
        <v>42521</v>
      </c>
      <c r="P11765">
        <v>1225000</v>
      </c>
      <c r="Q11765">
        <v>1477</v>
      </c>
      <c r="R11765" t="s">
        <v>33</v>
      </c>
      <c r="S11765">
        <v>9</v>
      </c>
      <c r="T11765">
        <v>1</v>
      </c>
    </row>
    <row r="11766" spans="1:20" x14ac:dyDescent="0.2">
      <c r="A11766">
        <v>5743024</v>
      </c>
      <c r="B11766">
        <v>94110</v>
      </c>
      <c r="C11766">
        <v>3</v>
      </c>
      <c r="D11766" s="1">
        <v>42522</v>
      </c>
      <c r="E11766" s="2">
        <v>0.67192129629629627</v>
      </c>
      <c r="F11766">
        <v>37.735550000000003</v>
      </c>
      <c r="G11766" s="1">
        <v>42460</v>
      </c>
      <c r="H11766" s="1" t="str">
        <f t="shared" si="366"/>
        <v>2016</v>
      </c>
      <c r="I11766" s="1" t="s">
        <v>1705</v>
      </c>
      <c r="J11766" s="1" t="str">
        <f t="shared" si="367"/>
        <v>2016Q1</v>
      </c>
      <c r="K11766" s="1" t="s">
        <v>1720</v>
      </c>
      <c r="L11766">
        <v>1095000</v>
      </c>
      <c r="M11766">
        <v>-122.41654200000001</v>
      </c>
      <c r="N11766" t="s">
        <v>24</v>
      </c>
      <c r="O11766" s="1">
        <v>42521</v>
      </c>
      <c r="P11766">
        <v>1420000</v>
      </c>
      <c r="Q11766">
        <v>1125</v>
      </c>
      <c r="R11766" t="s">
        <v>33</v>
      </c>
      <c r="S11766">
        <v>9</v>
      </c>
      <c r="T11766">
        <v>1</v>
      </c>
    </row>
    <row r="11767" spans="1:20" x14ac:dyDescent="0.2">
      <c r="A11767">
        <v>5619035</v>
      </c>
      <c r="B11767">
        <v>94110</v>
      </c>
      <c r="C11767">
        <v>3</v>
      </c>
      <c r="D11767" s="1">
        <v>42522</v>
      </c>
      <c r="E11767" s="2">
        <v>0.69609953703703698</v>
      </c>
      <c r="F11767">
        <v>37.741024000000003</v>
      </c>
      <c r="G11767" s="1">
        <v>42452</v>
      </c>
      <c r="H11767" s="1" t="str">
        <f t="shared" si="366"/>
        <v>2016</v>
      </c>
      <c r="I11767" s="1" t="s">
        <v>1705</v>
      </c>
      <c r="J11767" s="1" t="str">
        <f t="shared" si="367"/>
        <v>2016Q1</v>
      </c>
      <c r="K11767" s="1" t="s">
        <v>1720</v>
      </c>
      <c r="L11767">
        <v>1600000</v>
      </c>
      <c r="M11767">
        <v>-122.41861</v>
      </c>
      <c r="N11767" t="s">
        <v>24</v>
      </c>
      <c r="O11767" s="1">
        <v>42521</v>
      </c>
      <c r="P11767">
        <v>1700000</v>
      </c>
      <c r="Q11767">
        <v>1580</v>
      </c>
      <c r="R11767" t="s">
        <v>33</v>
      </c>
      <c r="S11767">
        <v>9</v>
      </c>
      <c r="T11767">
        <v>2</v>
      </c>
    </row>
    <row r="11768" spans="1:20" x14ac:dyDescent="0.2">
      <c r="A11768">
        <v>5501067</v>
      </c>
      <c r="B11768">
        <v>94110</v>
      </c>
      <c r="C11768">
        <v>2</v>
      </c>
      <c r="D11768" s="1">
        <v>42601</v>
      </c>
      <c r="E11768" s="2">
        <v>0.52112268518518523</v>
      </c>
      <c r="F11768">
        <v>37.747943999999997</v>
      </c>
      <c r="G11768" s="1">
        <v>42487</v>
      </c>
      <c r="H11768" s="1" t="str">
        <f t="shared" si="366"/>
        <v>2016</v>
      </c>
      <c r="I11768" s="1" t="s">
        <v>1705</v>
      </c>
      <c r="J11768" s="1" t="str">
        <f t="shared" si="367"/>
        <v>2016Q2</v>
      </c>
      <c r="K11768" s="1" t="s">
        <v>1722</v>
      </c>
      <c r="L11768">
        <v>835000</v>
      </c>
      <c r="M11768">
        <v>-122.415955</v>
      </c>
      <c r="N11768" t="s">
        <v>24</v>
      </c>
      <c r="O11768" s="1">
        <v>42522</v>
      </c>
      <c r="P11768">
        <v>1005000</v>
      </c>
      <c r="Q11768">
        <v>1215</v>
      </c>
      <c r="R11768" t="s">
        <v>33</v>
      </c>
      <c r="S11768">
        <v>9</v>
      </c>
      <c r="T11768">
        <v>1</v>
      </c>
    </row>
    <row r="11769" spans="1:20" x14ac:dyDescent="0.2">
      <c r="A11769">
        <v>5812004</v>
      </c>
      <c r="B11769">
        <v>94110</v>
      </c>
      <c r="C11769">
        <v>2</v>
      </c>
      <c r="D11769" s="1">
        <v>42522</v>
      </c>
      <c r="E11769" s="2">
        <v>0.75915509259259262</v>
      </c>
      <c r="F11769">
        <v>37.734485999999997</v>
      </c>
      <c r="G11769" s="1">
        <v>42420</v>
      </c>
      <c r="H11769" s="1" t="str">
        <f t="shared" si="366"/>
        <v>2016</v>
      </c>
      <c r="I11769" s="1" t="s">
        <v>1705</v>
      </c>
      <c r="J11769" s="1" t="str">
        <f t="shared" si="367"/>
        <v>2016Q1</v>
      </c>
      <c r="K11769" s="1" t="s">
        <v>1720</v>
      </c>
      <c r="L11769">
        <v>849000</v>
      </c>
      <c r="M11769">
        <v>-122.415154</v>
      </c>
      <c r="N11769" t="s">
        <v>24</v>
      </c>
      <c r="O11769" s="1">
        <v>42522</v>
      </c>
      <c r="P11769">
        <v>1050000</v>
      </c>
      <c r="R11769" t="s">
        <v>33</v>
      </c>
      <c r="S11769">
        <v>9</v>
      </c>
      <c r="T11769">
        <v>1</v>
      </c>
    </row>
    <row r="11770" spans="1:20" x14ac:dyDescent="0.2">
      <c r="A11770">
        <v>5669024</v>
      </c>
      <c r="B11770">
        <v>94110</v>
      </c>
      <c r="C11770">
        <v>2</v>
      </c>
      <c r="D11770" s="1">
        <v>42685</v>
      </c>
      <c r="E11770" s="2">
        <v>0.6294791666666667</v>
      </c>
      <c r="F11770">
        <v>37.740417000000001</v>
      </c>
      <c r="G11770" s="1">
        <v>42467</v>
      </c>
      <c r="H11770" s="1" t="str">
        <f t="shared" si="366"/>
        <v>2016</v>
      </c>
      <c r="I11770" s="1" t="s">
        <v>1705</v>
      </c>
      <c r="J11770" s="1" t="str">
        <f t="shared" si="367"/>
        <v>2016Q2</v>
      </c>
      <c r="K11770" s="1" t="s">
        <v>1722</v>
      </c>
      <c r="L11770">
        <v>779000</v>
      </c>
      <c r="M11770">
        <v>-122.41907500000001</v>
      </c>
      <c r="N11770" t="s">
        <v>24</v>
      </c>
      <c r="O11770" s="1">
        <v>42523</v>
      </c>
      <c r="P11770">
        <v>950000</v>
      </c>
      <c r="Q11770">
        <v>1030</v>
      </c>
      <c r="R11770" t="s">
        <v>33</v>
      </c>
      <c r="S11770">
        <v>9</v>
      </c>
      <c r="T11770">
        <v>1</v>
      </c>
    </row>
    <row r="11771" spans="1:20" x14ac:dyDescent="0.2">
      <c r="A11771">
        <v>5835057</v>
      </c>
      <c r="B11771">
        <v>94112</v>
      </c>
      <c r="C11771">
        <v>2</v>
      </c>
      <c r="D11771" s="1">
        <v>42527</v>
      </c>
      <c r="E11771" s="2">
        <v>0.50918981481481485</v>
      </c>
      <c r="F11771">
        <v>37.733333999999999</v>
      </c>
      <c r="G11771" s="1">
        <v>42394</v>
      </c>
      <c r="H11771" s="1" t="str">
        <f t="shared" si="366"/>
        <v>2016</v>
      </c>
      <c r="I11771" s="1" t="s">
        <v>1705</v>
      </c>
      <c r="J11771" s="1" t="str">
        <f t="shared" si="367"/>
        <v>2016Q1</v>
      </c>
      <c r="K11771" s="1" t="s">
        <v>1720</v>
      </c>
      <c r="L11771">
        <v>999900</v>
      </c>
      <c r="M11771">
        <v>-122.426323</v>
      </c>
      <c r="N11771" t="s">
        <v>24</v>
      </c>
      <c r="O11771" s="1">
        <v>42524</v>
      </c>
      <c r="P11771">
        <v>935000</v>
      </c>
      <c r="Q11771">
        <v>1275</v>
      </c>
      <c r="R11771" t="s">
        <v>33</v>
      </c>
      <c r="S11771">
        <v>9</v>
      </c>
      <c r="T11771">
        <v>1</v>
      </c>
    </row>
    <row r="11772" spans="1:20" x14ac:dyDescent="0.2">
      <c r="A11772">
        <v>5716016</v>
      </c>
      <c r="B11772">
        <v>94110</v>
      </c>
      <c r="C11772">
        <v>3</v>
      </c>
      <c r="D11772" s="1">
        <v>42527</v>
      </c>
      <c r="E11772" s="2">
        <v>0.42457175925925927</v>
      </c>
      <c r="F11772">
        <v>37.737335000000002</v>
      </c>
      <c r="G11772" s="1">
        <v>42461</v>
      </c>
      <c r="H11772" s="1" t="str">
        <f t="shared" si="366"/>
        <v>2016</v>
      </c>
      <c r="I11772" s="1" t="s">
        <v>1705</v>
      </c>
      <c r="J11772" s="1" t="str">
        <f t="shared" si="367"/>
        <v>2016Q2</v>
      </c>
      <c r="K11772" s="1" t="s">
        <v>1722</v>
      </c>
      <c r="L11772">
        <v>1995000</v>
      </c>
      <c r="M11772">
        <v>-122.4178</v>
      </c>
      <c r="N11772" t="s">
        <v>24</v>
      </c>
      <c r="O11772" s="1">
        <v>42524</v>
      </c>
      <c r="P11772">
        <v>2500000</v>
      </c>
      <c r="Q11772">
        <v>2313</v>
      </c>
      <c r="R11772" t="s">
        <v>33</v>
      </c>
      <c r="S11772">
        <v>9</v>
      </c>
      <c r="T11772">
        <v>2</v>
      </c>
    </row>
    <row r="11773" spans="1:20" x14ac:dyDescent="0.2">
      <c r="A11773">
        <v>5710048</v>
      </c>
      <c r="B11773">
        <v>94110</v>
      </c>
      <c r="C11773">
        <v>2</v>
      </c>
      <c r="D11773" s="1">
        <v>42529</v>
      </c>
      <c r="E11773" s="2">
        <v>0.29067129629629629</v>
      </c>
      <c r="F11773">
        <v>37.739398999999999</v>
      </c>
      <c r="G11773" s="1">
        <v>42482</v>
      </c>
      <c r="H11773" s="1" t="str">
        <f t="shared" si="366"/>
        <v>2016</v>
      </c>
      <c r="I11773" s="1" t="s">
        <v>1705</v>
      </c>
      <c r="J11773" s="1" t="str">
        <f t="shared" si="367"/>
        <v>2016Q2</v>
      </c>
      <c r="K11773" s="1" t="s">
        <v>1722</v>
      </c>
      <c r="L11773">
        <v>1169000</v>
      </c>
      <c r="M11773">
        <v>-122.420654</v>
      </c>
      <c r="N11773" t="s">
        <v>24</v>
      </c>
      <c r="O11773" s="1">
        <v>42527</v>
      </c>
      <c r="P11773">
        <v>1250000</v>
      </c>
      <c r="Q11773">
        <v>1000</v>
      </c>
      <c r="R11773" t="s">
        <v>33</v>
      </c>
      <c r="S11773">
        <v>9</v>
      </c>
      <c r="T11773">
        <v>1</v>
      </c>
    </row>
    <row r="11774" spans="1:20" x14ac:dyDescent="0.2">
      <c r="A11774">
        <v>5520028</v>
      </c>
      <c r="B11774">
        <v>94110</v>
      </c>
      <c r="C11774">
        <v>4</v>
      </c>
      <c r="D11774" s="1">
        <v>42530</v>
      </c>
      <c r="E11774" s="2">
        <v>0.40475694444444449</v>
      </c>
      <c r="F11774">
        <v>37.745792000000002</v>
      </c>
      <c r="G11774" s="1">
        <v>42484</v>
      </c>
      <c r="H11774" s="1" t="str">
        <f t="shared" si="366"/>
        <v>2016</v>
      </c>
      <c r="I11774" s="1" t="s">
        <v>1705</v>
      </c>
      <c r="J11774" s="1" t="str">
        <f t="shared" si="367"/>
        <v>2016Q2</v>
      </c>
      <c r="K11774" s="1" t="s">
        <v>1722</v>
      </c>
      <c r="L11774">
        <v>2198000</v>
      </c>
      <c r="M11774">
        <v>-122.41651899999999</v>
      </c>
      <c r="N11774" t="s">
        <v>24</v>
      </c>
      <c r="O11774" s="1">
        <v>42527</v>
      </c>
      <c r="P11774">
        <v>2400000</v>
      </c>
      <c r="Q11774">
        <v>2267</v>
      </c>
      <c r="R11774" t="s">
        <v>33</v>
      </c>
      <c r="S11774">
        <v>9</v>
      </c>
      <c r="T11774">
        <v>2.5</v>
      </c>
    </row>
    <row r="11775" spans="1:20" x14ac:dyDescent="0.2">
      <c r="A11775">
        <v>5720027</v>
      </c>
      <c r="B11775">
        <v>94110</v>
      </c>
      <c r="C11775">
        <v>4</v>
      </c>
      <c r="D11775" s="1">
        <v>42713</v>
      </c>
      <c r="E11775" s="2">
        <v>0.55094907407407401</v>
      </c>
      <c r="F11775">
        <v>37.736122000000002</v>
      </c>
      <c r="G11775" s="1">
        <v>42489</v>
      </c>
      <c r="H11775" s="1" t="str">
        <f t="shared" si="366"/>
        <v>2016</v>
      </c>
      <c r="I11775" s="1" t="s">
        <v>1705</v>
      </c>
      <c r="J11775" s="1" t="str">
        <f t="shared" si="367"/>
        <v>2016Q2</v>
      </c>
      <c r="K11775" s="1" t="s">
        <v>1722</v>
      </c>
      <c r="L11775">
        <v>895000</v>
      </c>
      <c r="M11775">
        <v>-122.422623</v>
      </c>
      <c r="N11775" t="s">
        <v>24</v>
      </c>
      <c r="O11775" s="1">
        <v>42528</v>
      </c>
      <c r="P11775">
        <v>1420888</v>
      </c>
      <c r="Q11775">
        <v>2075</v>
      </c>
      <c r="R11775" t="s">
        <v>33</v>
      </c>
      <c r="S11775">
        <v>9</v>
      </c>
      <c r="T11775">
        <v>2</v>
      </c>
    </row>
    <row r="11776" spans="1:20" x14ac:dyDescent="0.2">
      <c r="A11776">
        <v>5703020</v>
      </c>
      <c r="B11776">
        <v>94110</v>
      </c>
      <c r="C11776">
        <v>2</v>
      </c>
      <c r="D11776" s="1">
        <v>42528</v>
      </c>
      <c r="E11776" s="2">
        <v>0.70567129629629621</v>
      </c>
      <c r="F11776">
        <v>37.737414999999999</v>
      </c>
      <c r="G11776" s="1">
        <v>42468</v>
      </c>
      <c r="H11776" s="1" t="str">
        <f t="shared" si="366"/>
        <v>2016</v>
      </c>
      <c r="I11776" s="1" t="s">
        <v>1705</v>
      </c>
      <c r="J11776" s="1" t="str">
        <f t="shared" si="367"/>
        <v>2016Q2</v>
      </c>
      <c r="K11776" s="1" t="s">
        <v>1722</v>
      </c>
      <c r="L11776">
        <v>1375000</v>
      </c>
      <c r="M11776">
        <v>-122.413887</v>
      </c>
      <c r="N11776" t="s">
        <v>24</v>
      </c>
      <c r="O11776" s="1">
        <v>42528</v>
      </c>
      <c r="P11776">
        <v>1610000</v>
      </c>
      <c r="Q11776">
        <v>1500</v>
      </c>
      <c r="R11776" t="s">
        <v>33</v>
      </c>
      <c r="S11776">
        <v>9</v>
      </c>
      <c r="T11776">
        <v>1.5</v>
      </c>
    </row>
    <row r="11777" spans="1:20" x14ac:dyDescent="0.2">
      <c r="A11777">
        <v>5539032</v>
      </c>
      <c r="B11777">
        <v>94110</v>
      </c>
      <c r="C11777">
        <v>4</v>
      </c>
      <c r="D11777" s="1">
        <v>42531</v>
      </c>
      <c r="E11777" s="2">
        <v>0.31733796296296296</v>
      </c>
      <c r="F11777">
        <v>37.745444999999997</v>
      </c>
      <c r="G11777" s="1">
        <v>42489</v>
      </c>
      <c r="H11777" s="1" t="str">
        <f t="shared" si="366"/>
        <v>2016</v>
      </c>
      <c r="I11777" s="1" t="s">
        <v>1705</v>
      </c>
      <c r="J11777" s="1" t="str">
        <f t="shared" si="367"/>
        <v>2016Q2</v>
      </c>
      <c r="K11777" s="1" t="s">
        <v>1722</v>
      </c>
      <c r="L11777">
        <v>2995000</v>
      </c>
      <c r="M11777">
        <v>-122.40875200000001</v>
      </c>
      <c r="N11777" t="s">
        <v>24</v>
      </c>
      <c r="O11777" s="1">
        <v>42530</v>
      </c>
      <c r="P11777">
        <v>2800000</v>
      </c>
      <c r="Q11777">
        <v>3784</v>
      </c>
      <c r="R11777" t="s">
        <v>33</v>
      </c>
      <c r="S11777">
        <v>9</v>
      </c>
      <c r="T11777">
        <v>2.5</v>
      </c>
    </row>
    <row r="11778" spans="1:20" x14ac:dyDescent="0.2">
      <c r="A11778">
        <v>5706024</v>
      </c>
      <c r="B11778">
        <v>94110</v>
      </c>
      <c r="C11778">
        <v>4</v>
      </c>
      <c r="D11778" s="1">
        <v>42535</v>
      </c>
      <c r="E11778" s="2">
        <v>0.44233796296296296</v>
      </c>
      <c r="F11778">
        <v>37.737864999999999</v>
      </c>
      <c r="G11778" s="1">
        <v>42471</v>
      </c>
      <c r="H11778" s="1" t="str">
        <f t="shared" ref="H11778:H11841" si="368">TEXT(G11778,"yyyy")</f>
        <v>2016</v>
      </c>
      <c r="I11778" s="1" t="s">
        <v>1705</v>
      </c>
      <c r="J11778" s="1" t="str">
        <f t="shared" ref="J11778:J11841" si="369">TEXT(G11778,"yyyy") &amp; "Q" &amp; ROUNDUP(MONTH(G11778) / 3,0)</f>
        <v>2016Q2</v>
      </c>
      <c r="K11778" s="1" t="s">
        <v>1722</v>
      </c>
      <c r="L11778">
        <v>1455000</v>
      </c>
      <c r="M11778">
        <v>-122.41570299999999</v>
      </c>
      <c r="N11778" t="s">
        <v>24</v>
      </c>
      <c r="O11778" s="1">
        <v>42531</v>
      </c>
      <c r="P11778">
        <v>1625000</v>
      </c>
      <c r="Q11778">
        <v>1877</v>
      </c>
      <c r="R11778" t="s">
        <v>33</v>
      </c>
      <c r="S11778">
        <v>9</v>
      </c>
      <c r="T11778">
        <v>3</v>
      </c>
    </row>
    <row r="11779" spans="1:20" x14ac:dyDescent="0.2">
      <c r="A11779">
        <v>6596062</v>
      </c>
      <c r="B11779">
        <v>94110</v>
      </c>
      <c r="C11779">
        <v>2</v>
      </c>
      <c r="D11779" s="1">
        <v>42535</v>
      </c>
      <c r="E11779" s="2">
        <v>0.97657407407407415</v>
      </c>
      <c r="F11779">
        <v>37.744273999999997</v>
      </c>
      <c r="G11779" s="1">
        <v>42446</v>
      </c>
      <c r="H11779" s="1" t="str">
        <f t="shared" si="368"/>
        <v>2016</v>
      </c>
      <c r="I11779" s="1" t="s">
        <v>1705</v>
      </c>
      <c r="J11779" s="1" t="str">
        <f t="shared" si="369"/>
        <v>2016Q1</v>
      </c>
      <c r="K11779" s="1" t="s">
        <v>1720</v>
      </c>
      <c r="L11779">
        <v>1049000</v>
      </c>
      <c r="M11779">
        <v>-122.421341</v>
      </c>
      <c r="N11779" t="s">
        <v>16</v>
      </c>
      <c r="O11779" s="1">
        <v>42535</v>
      </c>
      <c r="P11779">
        <v>999000</v>
      </c>
      <c r="Q11779">
        <v>1171</v>
      </c>
      <c r="R11779" t="s">
        <v>33</v>
      </c>
      <c r="S11779">
        <v>9</v>
      </c>
      <c r="T11779">
        <v>2</v>
      </c>
    </row>
    <row r="11780" spans="1:20" x14ac:dyDescent="0.2">
      <c r="A11780">
        <v>5664026</v>
      </c>
      <c r="B11780">
        <v>94110</v>
      </c>
      <c r="C11780">
        <v>3</v>
      </c>
      <c r="D11780" s="1">
        <v>42535</v>
      </c>
      <c r="E11780" s="2">
        <v>0.52336805555555554</v>
      </c>
      <c r="F11780">
        <v>37.739792000000001</v>
      </c>
      <c r="G11780" s="1">
        <v>42495</v>
      </c>
      <c r="H11780" s="1" t="str">
        <f t="shared" si="368"/>
        <v>2016</v>
      </c>
      <c r="I11780" s="1" t="s">
        <v>1705</v>
      </c>
      <c r="J11780" s="1" t="str">
        <f t="shared" si="369"/>
        <v>2016Q2</v>
      </c>
      <c r="K11780" s="1" t="s">
        <v>1722</v>
      </c>
      <c r="L11780">
        <v>999000</v>
      </c>
      <c r="M11780">
        <v>-122.416267</v>
      </c>
      <c r="N11780" t="s">
        <v>24</v>
      </c>
      <c r="O11780" s="1">
        <v>42535</v>
      </c>
      <c r="P11780">
        <v>1426000</v>
      </c>
      <c r="Q11780">
        <v>1395</v>
      </c>
      <c r="R11780" t="s">
        <v>33</v>
      </c>
      <c r="S11780">
        <v>9</v>
      </c>
      <c r="T11780">
        <v>2</v>
      </c>
    </row>
    <row r="11781" spans="1:20" x14ac:dyDescent="0.2">
      <c r="A11781">
        <v>6574066</v>
      </c>
      <c r="B11781">
        <v>94110</v>
      </c>
      <c r="C11781">
        <v>2</v>
      </c>
      <c r="D11781" s="1">
        <v>42547</v>
      </c>
      <c r="E11781" s="2">
        <v>0.9049652777777778</v>
      </c>
      <c r="F11781">
        <v>37.746169999999999</v>
      </c>
      <c r="G11781" s="1">
        <v>42494</v>
      </c>
      <c r="H11781" s="1" t="str">
        <f t="shared" si="368"/>
        <v>2016</v>
      </c>
      <c r="I11781" s="1" t="s">
        <v>1705</v>
      </c>
      <c r="J11781" s="1" t="str">
        <f t="shared" si="369"/>
        <v>2016Q2</v>
      </c>
      <c r="K11781" s="1" t="s">
        <v>1722</v>
      </c>
      <c r="L11781">
        <v>995000</v>
      </c>
      <c r="M11781">
        <v>-122.41983</v>
      </c>
      <c r="N11781" t="s">
        <v>16</v>
      </c>
      <c r="O11781" s="1">
        <v>42536</v>
      </c>
      <c r="P11781">
        <v>1200000</v>
      </c>
      <c r="Q11781">
        <v>1350</v>
      </c>
      <c r="R11781" t="s">
        <v>33</v>
      </c>
      <c r="S11781">
        <v>9</v>
      </c>
      <c r="T11781">
        <v>2</v>
      </c>
    </row>
    <row r="11782" spans="1:20" x14ac:dyDescent="0.2">
      <c r="A11782" t="s">
        <v>839</v>
      </c>
      <c r="B11782">
        <v>94110</v>
      </c>
      <c r="C11782">
        <v>3</v>
      </c>
      <c r="D11782" s="1">
        <v>42541</v>
      </c>
      <c r="E11782" s="2">
        <v>0.73604166666666659</v>
      </c>
      <c r="F11782">
        <v>37.745559999999998</v>
      </c>
      <c r="G11782" s="1">
        <v>42481</v>
      </c>
      <c r="H11782" s="1" t="str">
        <f t="shared" si="368"/>
        <v>2016</v>
      </c>
      <c r="I11782" s="1" t="s">
        <v>1705</v>
      </c>
      <c r="J11782" s="1" t="str">
        <f t="shared" si="369"/>
        <v>2016Q2</v>
      </c>
      <c r="K11782" s="1" t="s">
        <v>1722</v>
      </c>
      <c r="L11782">
        <v>1395000</v>
      </c>
      <c r="M11782">
        <v>-122.407005</v>
      </c>
      <c r="N11782" t="s">
        <v>24</v>
      </c>
      <c r="O11782" s="1">
        <v>42536</v>
      </c>
      <c r="P11782">
        <v>1502000</v>
      </c>
      <c r="Q11782">
        <v>1374</v>
      </c>
      <c r="R11782" t="s">
        <v>33</v>
      </c>
      <c r="S11782">
        <v>9</v>
      </c>
      <c r="T11782">
        <v>2</v>
      </c>
    </row>
    <row r="11783" spans="1:20" x14ac:dyDescent="0.2">
      <c r="A11783">
        <v>5646033</v>
      </c>
      <c r="B11783">
        <v>94110</v>
      </c>
      <c r="C11783">
        <v>1</v>
      </c>
      <c r="D11783" s="1">
        <v>42538</v>
      </c>
      <c r="E11783" s="2">
        <v>0.59208333333333341</v>
      </c>
      <c r="F11783">
        <v>37.740574000000002</v>
      </c>
      <c r="G11783" s="1">
        <v>42476</v>
      </c>
      <c r="H11783" s="1" t="str">
        <f t="shared" si="368"/>
        <v>2016</v>
      </c>
      <c r="I11783" s="1" t="s">
        <v>1705</v>
      </c>
      <c r="J11783" s="1" t="str">
        <f t="shared" si="369"/>
        <v>2016Q2</v>
      </c>
      <c r="K11783" s="1" t="s">
        <v>1722</v>
      </c>
      <c r="L11783">
        <v>799000</v>
      </c>
      <c r="M11783">
        <v>-122.416748</v>
      </c>
      <c r="N11783" t="s">
        <v>24</v>
      </c>
      <c r="O11783" s="1">
        <v>42538</v>
      </c>
      <c r="P11783">
        <v>1305000</v>
      </c>
      <c r="Q11783">
        <v>900</v>
      </c>
      <c r="R11783" t="s">
        <v>33</v>
      </c>
      <c r="S11783">
        <v>9</v>
      </c>
      <c r="T11783">
        <v>1</v>
      </c>
    </row>
    <row r="11784" spans="1:20" x14ac:dyDescent="0.2">
      <c r="A11784">
        <v>5616015</v>
      </c>
      <c r="B11784">
        <v>94110</v>
      </c>
      <c r="C11784">
        <v>3</v>
      </c>
      <c r="D11784" s="1">
        <v>42566</v>
      </c>
      <c r="E11784" s="2">
        <v>0.49660879629629634</v>
      </c>
      <c r="F11784">
        <v>37.742668000000002</v>
      </c>
      <c r="G11784" s="1">
        <v>42496</v>
      </c>
      <c r="H11784" s="1" t="str">
        <f t="shared" si="368"/>
        <v>2016</v>
      </c>
      <c r="I11784" s="1" t="s">
        <v>1705</v>
      </c>
      <c r="J11784" s="1" t="str">
        <f t="shared" si="369"/>
        <v>2016Q2</v>
      </c>
      <c r="K11784" s="1" t="s">
        <v>1722</v>
      </c>
      <c r="L11784">
        <v>1950000</v>
      </c>
      <c r="M11784">
        <v>-122.419456</v>
      </c>
      <c r="N11784" t="s">
        <v>24</v>
      </c>
      <c r="O11784" s="1">
        <v>42538</v>
      </c>
      <c r="P11784">
        <v>2200000</v>
      </c>
      <c r="Q11784">
        <v>2402</v>
      </c>
      <c r="R11784" t="s">
        <v>33</v>
      </c>
      <c r="S11784">
        <v>9</v>
      </c>
      <c r="T11784">
        <v>3.5</v>
      </c>
    </row>
    <row r="11785" spans="1:20" x14ac:dyDescent="0.2">
      <c r="A11785">
        <v>6574050</v>
      </c>
      <c r="B11785">
        <v>94110</v>
      </c>
      <c r="C11785">
        <v>2</v>
      </c>
      <c r="D11785" s="1">
        <v>42541</v>
      </c>
      <c r="E11785" s="2">
        <v>0.75266203703703705</v>
      </c>
      <c r="F11785">
        <v>37.746169999999999</v>
      </c>
      <c r="G11785" s="1">
        <v>42473</v>
      </c>
      <c r="H11785" s="1" t="str">
        <f t="shared" si="368"/>
        <v>2016</v>
      </c>
      <c r="I11785" s="1" t="s">
        <v>1705</v>
      </c>
      <c r="J11785" s="1" t="str">
        <f t="shared" si="369"/>
        <v>2016Q2</v>
      </c>
      <c r="K11785" s="1" t="s">
        <v>1722</v>
      </c>
      <c r="L11785">
        <v>849000</v>
      </c>
      <c r="M11785">
        <v>-122.41983</v>
      </c>
      <c r="N11785" t="s">
        <v>16</v>
      </c>
      <c r="O11785" s="1">
        <v>42541</v>
      </c>
      <c r="P11785">
        <v>910000</v>
      </c>
      <c r="Q11785">
        <v>953</v>
      </c>
      <c r="R11785" t="s">
        <v>33</v>
      </c>
      <c r="S11785">
        <v>9</v>
      </c>
      <c r="T11785">
        <v>2</v>
      </c>
    </row>
    <row r="11786" spans="1:20" x14ac:dyDescent="0.2">
      <c r="A11786">
        <v>6751001</v>
      </c>
      <c r="B11786">
        <v>94112</v>
      </c>
      <c r="C11786">
        <v>2</v>
      </c>
      <c r="D11786" s="1">
        <v>42542</v>
      </c>
      <c r="E11786" s="2">
        <v>0.84812500000000002</v>
      </c>
      <c r="F11786">
        <v>37.733257000000002</v>
      </c>
      <c r="G11786" s="1">
        <v>42512</v>
      </c>
      <c r="H11786" s="1" t="str">
        <f t="shared" si="368"/>
        <v>2016</v>
      </c>
      <c r="I11786" s="1" t="s">
        <v>1705</v>
      </c>
      <c r="J11786" s="1" t="str">
        <f t="shared" si="369"/>
        <v>2016Q2</v>
      </c>
      <c r="K11786" s="1" t="s">
        <v>1722</v>
      </c>
      <c r="L11786">
        <v>999000</v>
      </c>
      <c r="M11786">
        <v>-122.429619</v>
      </c>
      <c r="N11786" t="s">
        <v>24</v>
      </c>
      <c r="O11786" s="1">
        <v>42541</v>
      </c>
      <c r="P11786">
        <v>950000</v>
      </c>
      <c r="Q11786">
        <v>1276</v>
      </c>
      <c r="R11786" t="s">
        <v>33</v>
      </c>
      <c r="S11786">
        <v>9</v>
      </c>
      <c r="T11786">
        <v>1</v>
      </c>
    </row>
    <row r="11787" spans="1:20" x14ac:dyDescent="0.2">
      <c r="A11787">
        <v>5744052</v>
      </c>
      <c r="B11787">
        <v>94110</v>
      </c>
      <c r="C11787">
        <v>2</v>
      </c>
      <c r="D11787" s="1">
        <v>42544</v>
      </c>
      <c r="E11787" s="2">
        <v>0.59966435185185185</v>
      </c>
      <c r="F11787">
        <v>37.735508000000003</v>
      </c>
      <c r="G11787" s="1">
        <v>42440</v>
      </c>
      <c r="H11787" s="1" t="str">
        <f t="shared" si="368"/>
        <v>2016</v>
      </c>
      <c r="I11787" s="1" t="s">
        <v>1705</v>
      </c>
      <c r="J11787" s="1" t="str">
        <f t="shared" si="369"/>
        <v>2016Q1</v>
      </c>
      <c r="K11787" s="1" t="s">
        <v>1720</v>
      </c>
      <c r="L11787">
        <v>998000</v>
      </c>
      <c r="M11787">
        <v>-122.419174</v>
      </c>
      <c r="N11787" t="s">
        <v>24</v>
      </c>
      <c r="O11787" s="1">
        <v>42542</v>
      </c>
      <c r="P11787">
        <v>1100000</v>
      </c>
      <c r="Q11787">
        <v>1795</v>
      </c>
      <c r="R11787" t="s">
        <v>33</v>
      </c>
      <c r="S11787">
        <v>9</v>
      </c>
      <c r="T11787">
        <v>2</v>
      </c>
    </row>
    <row r="11788" spans="1:20" x14ac:dyDescent="0.2">
      <c r="A11788">
        <v>5730022</v>
      </c>
      <c r="B11788">
        <v>94110</v>
      </c>
      <c r="C11788">
        <v>3</v>
      </c>
      <c r="D11788" s="1">
        <v>42550</v>
      </c>
      <c r="E11788" s="2">
        <v>0.47870370370370369</v>
      </c>
      <c r="F11788">
        <v>37.736294000000001</v>
      </c>
      <c r="G11788" s="1">
        <v>42503</v>
      </c>
      <c r="H11788" s="1" t="str">
        <f t="shared" si="368"/>
        <v>2016</v>
      </c>
      <c r="I11788" s="1" t="s">
        <v>1705</v>
      </c>
      <c r="J11788" s="1" t="str">
        <f t="shared" si="369"/>
        <v>2016Q2</v>
      </c>
      <c r="K11788" s="1" t="s">
        <v>1722</v>
      </c>
      <c r="L11788">
        <v>1495000</v>
      </c>
      <c r="M11788">
        <v>-122.411491</v>
      </c>
      <c r="N11788" t="s">
        <v>24</v>
      </c>
      <c r="O11788" s="1">
        <v>42544</v>
      </c>
      <c r="P11788">
        <v>1570001</v>
      </c>
      <c r="Q11788">
        <v>1769</v>
      </c>
      <c r="R11788" t="s">
        <v>33</v>
      </c>
      <c r="S11788">
        <v>9</v>
      </c>
      <c r="T11788">
        <v>2.5</v>
      </c>
    </row>
    <row r="11789" spans="1:20" x14ac:dyDescent="0.2">
      <c r="A11789">
        <v>668833</v>
      </c>
      <c r="B11789">
        <v>94110</v>
      </c>
      <c r="C11789">
        <v>0</v>
      </c>
      <c r="D11789" s="1">
        <v>42554</v>
      </c>
      <c r="E11789" s="2">
        <v>0.86503472222222222</v>
      </c>
      <c r="F11789">
        <v>37.737312000000003</v>
      </c>
      <c r="G11789" s="1">
        <v>42523</v>
      </c>
      <c r="H11789" s="1" t="str">
        <f t="shared" si="368"/>
        <v>2016</v>
      </c>
      <c r="I11789" s="1" t="s">
        <v>1705</v>
      </c>
      <c r="J11789" s="1" t="str">
        <f t="shared" si="369"/>
        <v>2016Q2</v>
      </c>
      <c r="K11789" s="1" t="s">
        <v>1722</v>
      </c>
      <c r="L11789">
        <v>389000</v>
      </c>
      <c r="M11789">
        <v>-122.425079</v>
      </c>
      <c r="N11789" t="s">
        <v>16</v>
      </c>
      <c r="O11789" s="1">
        <v>42551</v>
      </c>
      <c r="P11789">
        <v>405000</v>
      </c>
      <c r="Q11789">
        <v>352</v>
      </c>
      <c r="R11789" t="s">
        <v>33</v>
      </c>
      <c r="S11789">
        <v>9</v>
      </c>
      <c r="T11789">
        <v>1</v>
      </c>
    </row>
    <row r="11790" spans="1:20" x14ac:dyDescent="0.2">
      <c r="A11790">
        <v>5574001</v>
      </c>
      <c r="B11790">
        <v>94110</v>
      </c>
      <c r="C11790">
        <v>1</v>
      </c>
      <c r="D11790" s="1">
        <v>42556</v>
      </c>
      <c r="E11790" s="2">
        <v>0.578125</v>
      </c>
      <c r="F11790">
        <v>37.744506000000001</v>
      </c>
      <c r="G11790" s="1">
        <v>42475</v>
      </c>
      <c r="H11790" s="1" t="str">
        <f t="shared" si="368"/>
        <v>2016</v>
      </c>
      <c r="I11790" s="1" t="s">
        <v>1705</v>
      </c>
      <c r="J11790" s="1" t="str">
        <f t="shared" si="369"/>
        <v>2016Q2</v>
      </c>
      <c r="K11790" s="1" t="s">
        <v>1722</v>
      </c>
      <c r="L11790">
        <v>699000</v>
      </c>
      <c r="M11790">
        <v>-122.405998</v>
      </c>
      <c r="N11790" t="s">
        <v>24</v>
      </c>
      <c r="O11790" s="1">
        <v>42551</v>
      </c>
      <c r="P11790">
        <v>685000</v>
      </c>
      <c r="Q11790">
        <v>700</v>
      </c>
      <c r="R11790" t="s">
        <v>33</v>
      </c>
      <c r="S11790">
        <v>9</v>
      </c>
      <c r="T11790">
        <v>1</v>
      </c>
    </row>
    <row r="11791" spans="1:20" x14ac:dyDescent="0.2">
      <c r="A11791">
        <v>5841008</v>
      </c>
      <c r="B11791">
        <v>94112</v>
      </c>
      <c r="C11791">
        <v>3</v>
      </c>
      <c r="D11791" s="1">
        <v>42551</v>
      </c>
      <c r="E11791" s="2">
        <v>0.63479166666666664</v>
      </c>
      <c r="F11791">
        <v>37.731949</v>
      </c>
      <c r="G11791" s="1">
        <v>42451</v>
      </c>
      <c r="H11791" s="1" t="str">
        <f t="shared" si="368"/>
        <v>2016</v>
      </c>
      <c r="I11791" s="1" t="s">
        <v>1705</v>
      </c>
      <c r="J11791" s="1" t="str">
        <f t="shared" si="369"/>
        <v>2016Q1</v>
      </c>
      <c r="K11791" s="1" t="s">
        <v>1720</v>
      </c>
      <c r="L11791">
        <v>795000</v>
      </c>
      <c r="M11791">
        <v>-122.42424800000001</v>
      </c>
      <c r="N11791" t="s">
        <v>24</v>
      </c>
      <c r="O11791" s="1">
        <v>42551</v>
      </c>
      <c r="P11791">
        <v>984750</v>
      </c>
      <c r="Q11791">
        <v>1535</v>
      </c>
      <c r="R11791" t="s">
        <v>33</v>
      </c>
      <c r="S11791">
        <v>9</v>
      </c>
      <c r="T11791">
        <v>1.5</v>
      </c>
    </row>
    <row r="11792" spans="1:20" x14ac:dyDescent="0.2">
      <c r="A11792">
        <v>5701029</v>
      </c>
      <c r="B11792">
        <v>94110</v>
      </c>
      <c r="C11792">
        <v>2</v>
      </c>
      <c r="D11792" s="1">
        <v>42551</v>
      </c>
      <c r="E11792" s="2">
        <v>0.7219444444444445</v>
      </c>
      <c r="F11792">
        <v>37.737965000000003</v>
      </c>
      <c r="G11792" s="1">
        <v>42455</v>
      </c>
      <c r="H11792" s="1" t="str">
        <f t="shared" si="368"/>
        <v>2016</v>
      </c>
      <c r="I11792" s="1" t="s">
        <v>1705</v>
      </c>
      <c r="J11792" s="1" t="str">
        <f t="shared" si="369"/>
        <v>2016Q1</v>
      </c>
      <c r="K11792" s="1" t="s">
        <v>1720</v>
      </c>
      <c r="L11792">
        <v>899000</v>
      </c>
      <c r="M11792">
        <v>-122.412582</v>
      </c>
      <c r="N11792" t="s">
        <v>24</v>
      </c>
      <c r="O11792" s="1">
        <v>42551</v>
      </c>
      <c r="P11792">
        <v>1100000</v>
      </c>
      <c r="R11792" t="s">
        <v>33</v>
      </c>
      <c r="S11792">
        <v>9</v>
      </c>
      <c r="T11792">
        <v>2</v>
      </c>
    </row>
    <row r="11793" spans="1:20" x14ac:dyDescent="0.2">
      <c r="A11793">
        <v>576026</v>
      </c>
      <c r="B11793">
        <v>94110</v>
      </c>
      <c r="C11793">
        <v>2</v>
      </c>
      <c r="D11793" s="1">
        <v>42563</v>
      </c>
      <c r="E11793" s="2">
        <v>0.68783564814814813</v>
      </c>
      <c r="F11793">
        <v>37.736705999999998</v>
      </c>
      <c r="G11793" s="1">
        <v>42506</v>
      </c>
      <c r="H11793" s="1" t="str">
        <f t="shared" si="368"/>
        <v>2016</v>
      </c>
      <c r="I11793" s="1" t="s">
        <v>1705</v>
      </c>
      <c r="J11793" s="1" t="str">
        <f t="shared" si="369"/>
        <v>2016Q2</v>
      </c>
      <c r="K11793" s="1" t="s">
        <v>1722</v>
      </c>
      <c r="L11793">
        <v>799000</v>
      </c>
      <c r="M11793">
        <v>-122.413948</v>
      </c>
      <c r="N11793" t="s">
        <v>24</v>
      </c>
      <c r="O11793" s="1">
        <v>42552</v>
      </c>
      <c r="P11793">
        <v>985000</v>
      </c>
      <c r="R11793" t="s">
        <v>33</v>
      </c>
      <c r="S11793">
        <v>9</v>
      </c>
      <c r="T11793">
        <v>2</v>
      </c>
    </row>
    <row r="11794" spans="1:20" x14ac:dyDescent="0.2">
      <c r="A11794">
        <v>6750040</v>
      </c>
      <c r="B11794">
        <v>94112</v>
      </c>
      <c r="C11794">
        <v>3</v>
      </c>
      <c r="D11794" s="1">
        <v>42559</v>
      </c>
      <c r="E11794" s="2">
        <v>0.46969907407407407</v>
      </c>
      <c r="F11794">
        <v>37.733212000000002</v>
      </c>
      <c r="G11794" s="1">
        <v>42510</v>
      </c>
      <c r="H11794" s="1" t="str">
        <f t="shared" si="368"/>
        <v>2016</v>
      </c>
      <c r="I11794" s="1" t="s">
        <v>1705</v>
      </c>
      <c r="J11794" s="1" t="str">
        <f t="shared" si="369"/>
        <v>2016Q2</v>
      </c>
      <c r="K11794" s="1" t="s">
        <v>1722</v>
      </c>
      <c r="L11794">
        <v>1390000</v>
      </c>
      <c r="M11794">
        <v>-122.429001</v>
      </c>
      <c r="N11794" t="s">
        <v>24</v>
      </c>
      <c r="O11794" s="1">
        <v>42556</v>
      </c>
      <c r="P11794">
        <v>1390000</v>
      </c>
      <c r="Q11794">
        <v>1641</v>
      </c>
      <c r="R11794" t="s">
        <v>33</v>
      </c>
      <c r="S11794">
        <v>9</v>
      </c>
      <c r="T11794">
        <v>2.5</v>
      </c>
    </row>
    <row r="11795" spans="1:20" x14ac:dyDescent="0.2">
      <c r="A11795">
        <v>5658016</v>
      </c>
      <c r="B11795">
        <v>94110</v>
      </c>
      <c r="C11795">
        <v>2</v>
      </c>
      <c r="D11795" s="1">
        <v>42568</v>
      </c>
      <c r="E11795" s="2">
        <v>0.53643518518518518</v>
      </c>
      <c r="F11795">
        <v>37.739887000000003</v>
      </c>
      <c r="G11795" s="1">
        <v>42479</v>
      </c>
      <c r="H11795" s="1" t="str">
        <f t="shared" si="368"/>
        <v>2016</v>
      </c>
      <c r="I11795" s="1" t="s">
        <v>1705</v>
      </c>
      <c r="J11795" s="1" t="str">
        <f t="shared" si="369"/>
        <v>2016Q2</v>
      </c>
      <c r="K11795" s="1" t="s">
        <v>1722</v>
      </c>
      <c r="L11795">
        <v>814250</v>
      </c>
      <c r="M11795">
        <v>-122.412521</v>
      </c>
      <c r="N11795" t="s">
        <v>24</v>
      </c>
      <c r="O11795" s="1">
        <v>42559</v>
      </c>
      <c r="P11795">
        <v>815000</v>
      </c>
      <c r="Q11795">
        <v>875</v>
      </c>
      <c r="R11795" t="s">
        <v>33</v>
      </c>
      <c r="S11795">
        <v>9</v>
      </c>
      <c r="T11795">
        <v>1</v>
      </c>
    </row>
    <row r="11796" spans="1:20" x14ac:dyDescent="0.2">
      <c r="A11796">
        <v>5707019</v>
      </c>
      <c r="B11796">
        <v>94110</v>
      </c>
      <c r="C11796">
        <v>4</v>
      </c>
      <c r="D11796" s="1">
        <v>42562</v>
      </c>
      <c r="E11796" s="2">
        <v>0.75837962962962957</v>
      </c>
      <c r="F11796">
        <v>37.737693999999998</v>
      </c>
      <c r="G11796" s="1">
        <v>42495</v>
      </c>
      <c r="H11796" s="1" t="str">
        <f t="shared" si="368"/>
        <v>2016</v>
      </c>
      <c r="I11796" s="1" t="s">
        <v>1705</v>
      </c>
      <c r="J11796" s="1" t="str">
        <f t="shared" si="369"/>
        <v>2016Q2</v>
      </c>
      <c r="K11796" s="1" t="s">
        <v>1722</v>
      </c>
      <c r="L11796">
        <v>1195000</v>
      </c>
      <c r="M11796">
        <v>-122.416344</v>
      </c>
      <c r="N11796" t="s">
        <v>24</v>
      </c>
      <c r="O11796" s="1">
        <v>42562</v>
      </c>
      <c r="P11796">
        <v>1300000</v>
      </c>
      <c r="Q11796">
        <v>1661</v>
      </c>
      <c r="R11796" t="s">
        <v>33</v>
      </c>
      <c r="S11796">
        <v>9</v>
      </c>
      <c r="T11796">
        <v>2</v>
      </c>
    </row>
    <row r="11797" spans="1:20" x14ac:dyDescent="0.2">
      <c r="A11797">
        <v>5663014</v>
      </c>
      <c r="B11797">
        <v>94110</v>
      </c>
      <c r="C11797">
        <v>2</v>
      </c>
      <c r="D11797" s="1">
        <v>42562</v>
      </c>
      <c r="E11797" s="2">
        <v>0.59909722222222228</v>
      </c>
      <c r="F11797">
        <v>37.739407</v>
      </c>
      <c r="G11797" s="1">
        <v>42412</v>
      </c>
      <c r="H11797" s="1" t="str">
        <f t="shared" si="368"/>
        <v>2016</v>
      </c>
      <c r="I11797" s="1" t="s">
        <v>1705</v>
      </c>
      <c r="J11797" s="1" t="str">
        <f t="shared" si="369"/>
        <v>2016Q1</v>
      </c>
      <c r="K11797" s="1" t="s">
        <v>1720</v>
      </c>
      <c r="L11797">
        <v>1150000</v>
      </c>
      <c r="M11797">
        <v>-122.415436</v>
      </c>
      <c r="N11797" t="s">
        <v>24</v>
      </c>
      <c r="O11797" s="1">
        <v>42562</v>
      </c>
      <c r="P11797">
        <v>1400000</v>
      </c>
      <c r="R11797" t="s">
        <v>33</v>
      </c>
      <c r="S11797">
        <v>9</v>
      </c>
      <c r="T11797">
        <v>2</v>
      </c>
    </row>
    <row r="11798" spans="1:20" x14ac:dyDescent="0.2">
      <c r="A11798">
        <v>5843037</v>
      </c>
      <c r="B11798">
        <v>94110</v>
      </c>
      <c r="C11798">
        <v>2</v>
      </c>
      <c r="D11798" s="1">
        <v>42573</v>
      </c>
      <c r="E11798" s="2">
        <v>0.80885416666666676</v>
      </c>
      <c r="F11798">
        <v>37.733142999999998</v>
      </c>
      <c r="G11798" s="1">
        <v>42533</v>
      </c>
      <c r="H11798" s="1" t="str">
        <f t="shared" si="368"/>
        <v>2016</v>
      </c>
      <c r="I11798" s="1" t="s">
        <v>1705</v>
      </c>
      <c r="J11798" s="1" t="str">
        <f t="shared" si="369"/>
        <v>2016Q2</v>
      </c>
      <c r="K11798" s="1" t="s">
        <v>1722</v>
      </c>
      <c r="L11798">
        <v>550000</v>
      </c>
      <c r="M11798">
        <v>-122.41456599999999</v>
      </c>
      <c r="N11798" t="s">
        <v>16</v>
      </c>
      <c r="O11798" s="1">
        <v>42563</v>
      </c>
      <c r="P11798">
        <v>548000</v>
      </c>
      <c r="Q11798">
        <v>866</v>
      </c>
      <c r="R11798" t="s">
        <v>33</v>
      </c>
      <c r="S11798">
        <v>9</v>
      </c>
      <c r="T11798">
        <v>1.5</v>
      </c>
    </row>
    <row r="11799" spans="1:20" x14ac:dyDescent="0.2">
      <c r="A11799">
        <v>5725025</v>
      </c>
      <c r="B11799">
        <v>94110</v>
      </c>
      <c r="C11799">
        <v>2</v>
      </c>
      <c r="D11799" s="1">
        <v>42563</v>
      </c>
      <c r="E11799" s="2">
        <v>0.52424768518518516</v>
      </c>
      <c r="F11799">
        <v>37.736671000000001</v>
      </c>
      <c r="G11799" s="1">
        <v>42523</v>
      </c>
      <c r="H11799" s="1" t="str">
        <f t="shared" si="368"/>
        <v>2016</v>
      </c>
      <c r="I11799" s="1" t="s">
        <v>1705</v>
      </c>
      <c r="J11799" s="1" t="str">
        <f t="shared" si="369"/>
        <v>2016Q2</v>
      </c>
      <c r="K11799" s="1" t="s">
        <v>1722</v>
      </c>
      <c r="L11799">
        <v>999000</v>
      </c>
      <c r="M11799">
        <v>-122.414574</v>
      </c>
      <c r="N11799" t="s">
        <v>24</v>
      </c>
      <c r="O11799" s="1">
        <v>42563</v>
      </c>
      <c r="P11799">
        <v>1410000</v>
      </c>
      <c r="Q11799">
        <v>1125</v>
      </c>
      <c r="R11799" t="s">
        <v>33</v>
      </c>
      <c r="S11799">
        <v>9</v>
      </c>
      <c r="T11799">
        <v>1</v>
      </c>
    </row>
    <row r="11800" spans="1:20" x14ac:dyDescent="0.2">
      <c r="A11800">
        <v>5710022</v>
      </c>
      <c r="B11800">
        <v>94110</v>
      </c>
      <c r="C11800">
        <v>2</v>
      </c>
      <c r="D11800" s="1">
        <v>42564</v>
      </c>
      <c r="E11800" s="2">
        <v>0.66659722222222217</v>
      </c>
      <c r="F11800">
        <v>37.739615999999998</v>
      </c>
      <c r="G11800" s="1">
        <v>42524</v>
      </c>
      <c r="H11800" s="1" t="str">
        <f t="shared" si="368"/>
        <v>2016</v>
      </c>
      <c r="I11800" s="1" t="s">
        <v>1705</v>
      </c>
      <c r="J11800" s="1" t="str">
        <f t="shared" si="369"/>
        <v>2016Q2</v>
      </c>
      <c r="K11800" s="1" t="s">
        <v>1722</v>
      </c>
      <c r="L11800">
        <v>899000</v>
      </c>
      <c r="M11800">
        <v>-122.422417</v>
      </c>
      <c r="N11800" t="s">
        <v>24</v>
      </c>
      <c r="O11800" s="1">
        <v>42564</v>
      </c>
      <c r="P11800">
        <v>1250000</v>
      </c>
      <c r="R11800" t="s">
        <v>33</v>
      </c>
      <c r="S11800">
        <v>9</v>
      </c>
      <c r="T11800">
        <v>1</v>
      </c>
    </row>
    <row r="11801" spans="1:20" x14ac:dyDescent="0.2">
      <c r="A11801">
        <v>5625024</v>
      </c>
      <c r="B11801">
        <v>94110</v>
      </c>
      <c r="C11801">
        <v>3</v>
      </c>
      <c r="D11801" s="1">
        <v>42571</v>
      </c>
      <c r="E11801" s="2">
        <v>0.641087962962963</v>
      </c>
      <c r="F11801">
        <v>37.741931999999998</v>
      </c>
      <c r="G11801" s="1">
        <v>42527</v>
      </c>
      <c r="H11801" s="1" t="str">
        <f t="shared" si="368"/>
        <v>2016</v>
      </c>
      <c r="I11801" s="1" t="s">
        <v>1705</v>
      </c>
      <c r="J11801" s="1" t="str">
        <f t="shared" si="369"/>
        <v>2016Q2</v>
      </c>
      <c r="K11801" s="1" t="s">
        <v>1722</v>
      </c>
      <c r="L11801">
        <v>1395000</v>
      </c>
      <c r="M11801">
        <v>-122.41422300000001</v>
      </c>
      <c r="N11801" t="s">
        <v>24</v>
      </c>
      <c r="O11801" s="1">
        <v>42564</v>
      </c>
      <c r="P11801">
        <v>1725000</v>
      </c>
      <c r="Q11801">
        <v>1803</v>
      </c>
      <c r="R11801" t="s">
        <v>33</v>
      </c>
      <c r="S11801">
        <v>9</v>
      </c>
      <c r="T11801">
        <v>2.5</v>
      </c>
    </row>
    <row r="11802" spans="1:20" x14ac:dyDescent="0.2">
      <c r="A11802">
        <v>5837008</v>
      </c>
      <c r="B11802">
        <v>94112</v>
      </c>
      <c r="C11802">
        <v>2</v>
      </c>
      <c r="D11802" s="1">
        <v>42566</v>
      </c>
      <c r="E11802" s="2">
        <v>0.51702546296296303</v>
      </c>
      <c r="F11802">
        <v>37.733207999999998</v>
      </c>
      <c r="G11802" s="1">
        <v>42435</v>
      </c>
      <c r="H11802" s="1" t="str">
        <f t="shared" si="368"/>
        <v>2016</v>
      </c>
      <c r="I11802" s="1" t="s">
        <v>1705</v>
      </c>
      <c r="J11802" s="1" t="str">
        <f t="shared" si="369"/>
        <v>2016Q1</v>
      </c>
      <c r="K11802" s="1" t="s">
        <v>1720</v>
      </c>
      <c r="L11802">
        <v>1148000</v>
      </c>
      <c r="M11802">
        <v>-122.42274500000001</v>
      </c>
      <c r="N11802" t="s">
        <v>24</v>
      </c>
      <c r="O11802" s="1">
        <v>42566</v>
      </c>
      <c r="P11802">
        <v>1275000</v>
      </c>
      <c r="Q11802">
        <v>1250</v>
      </c>
      <c r="R11802" t="s">
        <v>33</v>
      </c>
      <c r="S11802">
        <v>9</v>
      </c>
      <c r="T11802">
        <v>1</v>
      </c>
    </row>
    <row r="11803" spans="1:20" x14ac:dyDescent="0.2">
      <c r="A11803">
        <v>5680004</v>
      </c>
      <c r="B11803">
        <v>94110</v>
      </c>
      <c r="C11803">
        <v>2</v>
      </c>
      <c r="D11803" s="1">
        <v>42566</v>
      </c>
      <c r="E11803" s="2">
        <v>0.50321759259259258</v>
      </c>
      <c r="F11803">
        <v>37.738529</v>
      </c>
      <c r="G11803" s="1">
        <v>42531</v>
      </c>
      <c r="H11803" s="1" t="str">
        <f t="shared" si="368"/>
        <v>2016</v>
      </c>
      <c r="I11803" s="1" t="s">
        <v>1705</v>
      </c>
      <c r="J11803" s="1" t="str">
        <f t="shared" si="369"/>
        <v>2016Q2</v>
      </c>
      <c r="K11803" s="1" t="s">
        <v>1722</v>
      </c>
      <c r="L11803">
        <v>1249000</v>
      </c>
      <c r="M11803">
        <v>-122.41540500000001</v>
      </c>
      <c r="N11803" t="s">
        <v>24</v>
      </c>
      <c r="O11803" s="1">
        <v>42566</v>
      </c>
      <c r="P11803">
        <v>1425000</v>
      </c>
      <c r="Q11803">
        <v>1399</v>
      </c>
      <c r="R11803" t="s">
        <v>33</v>
      </c>
      <c r="S11803">
        <v>9</v>
      </c>
      <c r="T11803">
        <v>2</v>
      </c>
    </row>
    <row r="11804" spans="1:20" x14ac:dyDescent="0.2">
      <c r="A11804" t="s">
        <v>892</v>
      </c>
      <c r="B11804">
        <v>94110</v>
      </c>
      <c r="C11804">
        <v>1</v>
      </c>
      <c r="D11804" s="1">
        <v>42569</v>
      </c>
      <c r="E11804" s="2">
        <v>0.62539351851851854</v>
      </c>
      <c r="F11804">
        <v>37.736538000000003</v>
      </c>
      <c r="G11804" s="1">
        <v>42432</v>
      </c>
      <c r="H11804" s="1" t="str">
        <f t="shared" si="368"/>
        <v>2016</v>
      </c>
      <c r="I11804" s="1" t="s">
        <v>1705</v>
      </c>
      <c r="J11804" s="1" t="str">
        <f t="shared" si="369"/>
        <v>2016Q1</v>
      </c>
      <c r="K11804" s="1" t="s">
        <v>1720</v>
      </c>
      <c r="L11804">
        <v>899000</v>
      </c>
      <c r="M11804">
        <v>-122.418747</v>
      </c>
      <c r="N11804" t="s">
        <v>24</v>
      </c>
      <c r="O11804" s="1">
        <v>42569</v>
      </c>
      <c r="P11804">
        <v>1200000</v>
      </c>
      <c r="Q11804">
        <v>950</v>
      </c>
      <c r="R11804" t="s">
        <v>33</v>
      </c>
      <c r="S11804">
        <v>9</v>
      </c>
      <c r="T11804">
        <v>1</v>
      </c>
    </row>
    <row r="11805" spans="1:20" x14ac:dyDescent="0.2">
      <c r="A11805">
        <v>5529</v>
      </c>
      <c r="B11805">
        <v>94110</v>
      </c>
      <c r="C11805">
        <v>2</v>
      </c>
      <c r="D11805" s="1">
        <v>42570</v>
      </c>
      <c r="E11805" s="2">
        <v>0.46633101851851855</v>
      </c>
      <c r="F11805">
        <v>37.747238000000003</v>
      </c>
      <c r="G11805" s="1">
        <v>42522</v>
      </c>
      <c r="H11805" s="1" t="str">
        <f t="shared" si="368"/>
        <v>2016</v>
      </c>
      <c r="I11805" s="1" t="s">
        <v>1705</v>
      </c>
      <c r="J11805" s="1" t="str">
        <f t="shared" si="369"/>
        <v>2016Q2</v>
      </c>
      <c r="K11805" s="1" t="s">
        <v>1722</v>
      </c>
      <c r="L11805">
        <v>725000</v>
      </c>
      <c r="M11805">
        <v>-122.40724899999999</v>
      </c>
      <c r="N11805" t="s">
        <v>16</v>
      </c>
      <c r="O11805" s="1">
        <v>42570</v>
      </c>
      <c r="P11805">
        <v>840000</v>
      </c>
      <c r="R11805" t="s">
        <v>33</v>
      </c>
      <c r="S11805">
        <v>9</v>
      </c>
      <c r="T11805">
        <v>1</v>
      </c>
    </row>
    <row r="11806" spans="1:20" x14ac:dyDescent="0.2">
      <c r="A11806">
        <v>5843040</v>
      </c>
      <c r="B11806">
        <v>94110</v>
      </c>
      <c r="C11806">
        <v>2</v>
      </c>
      <c r="D11806" s="1">
        <v>42572</v>
      </c>
      <c r="E11806" s="2">
        <v>0.49675925925925929</v>
      </c>
      <c r="F11806">
        <v>37.733142999999998</v>
      </c>
      <c r="G11806" s="1">
        <v>42529</v>
      </c>
      <c r="H11806" s="1" t="str">
        <f t="shared" si="368"/>
        <v>2016</v>
      </c>
      <c r="I11806" s="1" t="s">
        <v>1705</v>
      </c>
      <c r="J11806" s="1" t="str">
        <f t="shared" si="369"/>
        <v>2016Q2</v>
      </c>
      <c r="K11806" s="1" t="s">
        <v>1722</v>
      </c>
      <c r="L11806">
        <v>550000</v>
      </c>
      <c r="M11806">
        <v>-122.41456599999999</v>
      </c>
      <c r="N11806" t="s">
        <v>16</v>
      </c>
      <c r="O11806" s="1">
        <v>42572</v>
      </c>
      <c r="P11806">
        <v>500000</v>
      </c>
      <c r="Q11806">
        <v>866</v>
      </c>
      <c r="R11806" t="s">
        <v>33</v>
      </c>
      <c r="S11806">
        <v>9</v>
      </c>
      <c r="T11806">
        <v>1.5</v>
      </c>
    </row>
    <row r="11807" spans="1:20" x14ac:dyDescent="0.2">
      <c r="A11807">
        <v>5725002</v>
      </c>
      <c r="B11807">
        <v>94110</v>
      </c>
      <c r="C11807">
        <v>2</v>
      </c>
      <c r="D11807" s="1">
        <v>42575</v>
      </c>
      <c r="E11807" s="2">
        <v>0.51827546296296301</v>
      </c>
      <c r="F11807">
        <v>37.736935000000003</v>
      </c>
      <c r="G11807" s="1">
        <v>42523</v>
      </c>
      <c r="H11807" s="1" t="str">
        <f t="shared" si="368"/>
        <v>2016</v>
      </c>
      <c r="I11807" s="1" t="s">
        <v>1705</v>
      </c>
      <c r="J11807" s="1" t="str">
        <f t="shared" si="369"/>
        <v>2016Q2</v>
      </c>
      <c r="K11807" s="1" t="s">
        <v>1722</v>
      </c>
      <c r="L11807">
        <v>1395000</v>
      </c>
      <c r="M11807">
        <v>-122.41430699999999</v>
      </c>
      <c r="N11807" t="s">
        <v>24</v>
      </c>
      <c r="O11807" s="1">
        <v>42572</v>
      </c>
      <c r="P11807">
        <v>1435000</v>
      </c>
      <c r="Q11807">
        <v>1750</v>
      </c>
      <c r="R11807" t="s">
        <v>33</v>
      </c>
      <c r="S11807">
        <v>9</v>
      </c>
      <c r="T11807">
        <v>1</v>
      </c>
    </row>
    <row r="11808" spans="1:20" x14ac:dyDescent="0.2">
      <c r="A11808">
        <v>5832002</v>
      </c>
      <c r="B11808">
        <v>94112</v>
      </c>
      <c r="C11808">
        <v>4</v>
      </c>
      <c r="D11808" s="1">
        <v>42572</v>
      </c>
      <c r="E11808" s="2">
        <v>0.66495370370370377</v>
      </c>
      <c r="F11808">
        <v>37.734295000000003</v>
      </c>
      <c r="G11808" s="1">
        <v>42466</v>
      </c>
      <c r="H11808" s="1" t="str">
        <f t="shared" si="368"/>
        <v>2016</v>
      </c>
      <c r="I11808" s="1" t="s">
        <v>1705</v>
      </c>
      <c r="J11808" s="1" t="str">
        <f t="shared" si="369"/>
        <v>2016Q2</v>
      </c>
      <c r="K11808" s="1" t="s">
        <v>1722</v>
      </c>
      <c r="L11808">
        <v>1248000</v>
      </c>
      <c r="M11808">
        <v>-122.423248</v>
      </c>
      <c r="N11808" t="s">
        <v>24</v>
      </c>
      <c r="O11808" s="1">
        <v>42572</v>
      </c>
      <c r="P11808">
        <v>1675000</v>
      </c>
      <c r="Q11808">
        <v>1500</v>
      </c>
      <c r="R11808" t="s">
        <v>33</v>
      </c>
      <c r="S11808">
        <v>9</v>
      </c>
      <c r="T11808">
        <v>3</v>
      </c>
    </row>
    <row r="11809" spans="1:20" x14ac:dyDescent="0.2">
      <c r="A11809">
        <v>5672036</v>
      </c>
      <c r="B11809">
        <v>94110</v>
      </c>
      <c r="C11809">
        <v>2</v>
      </c>
      <c r="D11809" s="1">
        <v>42574</v>
      </c>
      <c r="E11809" s="2">
        <v>0.5596875</v>
      </c>
      <c r="F11809">
        <v>37.741515999999997</v>
      </c>
      <c r="G11809" s="1">
        <v>42515</v>
      </c>
      <c r="H11809" s="1" t="str">
        <f t="shared" si="368"/>
        <v>2016</v>
      </c>
      <c r="I11809" s="1" t="s">
        <v>1705</v>
      </c>
      <c r="J11809" s="1" t="str">
        <f t="shared" si="369"/>
        <v>2016Q2</v>
      </c>
      <c r="K11809" s="1" t="s">
        <v>1722</v>
      </c>
      <c r="L11809">
        <v>799000</v>
      </c>
      <c r="M11809">
        <v>-122.420867</v>
      </c>
      <c r="N11809" t="s">
        <v>16</v>
      </c>
      <c r="O11809" s="1">
        <v>42573</v>
      </c>
      <c r="P11809">
        <v>879000</v>
      </c>
      <c r="Q11809">
        <v>956</v>
      </c>
      <c r="R11809" t="s">
        <v>33</v>
      </c>
      <c r="S11809">
        <v>9</v>
      </c>
      <c r="T11809">
        <v>1</v>
      </c>
    </row>
    <row r="11810" spans="1:20" x14ac:dyDescent="0.2">
      <c r="A11810">
        <v>5619019</v>
      </c>
      <c r="B11810">
        <v>94110</v>
      </c>
      <c r="C11810">
        <v>1</v>
      </c>
      <c r="D11810" s="1">
        <v>42573</v>
      </c>
      <c r="E11810" s="2">
        <v>0.69973379629629628</v>
      </c>
      <c r="F11810">
        <v>37.741866999999999</v>
      </c>
      <c r="G11810" s="1">
        <v>42557</v>
      </c>
      <c r="H11810" s="1" t="str">
        <f t="shared" si="368"/>
        <v>2016</v>
      </c>
      <c r="I11810" s="1" t="s">
        <v>1705</v>
      </c>
      <c r="J11810" s="1" t="str">
        <f t="shared" si="369"/>
        <v>2016Q3</v>
      </c>
      <c r="K11810" s="1" t="s">
        <v>1723</v>
      </c>
      <c r="L11810">
        <v>799000</v>
      </c>
      <c r="M11810">
        <v>-122.417816</v>
      </c>
      <c r="N11810" t="s">
        <v>24</v>
      </c>
      <c r="O11810" s="1">
        <v>42573</v>
      </c>
      <c r="P11810">
        <v>1150000</v>
      </c>
      <c r="Q11810">
        <v>750</v>
      </c>
      <c r="R11810" t="s">
        <v>33</v>
      </c>
      <c r="S11810">
        <v>9</v>
      </c>
      <c r="T11810">
        <v>1</v>
      </c>
    </row>
    <row r="11811" spans="1:20" x14ac:dyDescent="0.2">
      <c r="A11811">
        <v>5708014</v>
      </c>
      <c r="B11811">
        <v>94110</v>
      </c>
      <c r="C11811">
        <v>2</v>
      </c>
      <c r="D11811" s="1">
        <v>42577</v>
      </c>
      <c r="E11811" s="2">
        <v>0.61335648148148147</v>
      </c>
      <c r="F11811">
        <v>37.737926000000002</v>
      </c>
      <c r="G11811" s="1">
        <v>42544</v>
      </c>
      <c r="H11811" s="1" t="str">
        <f t="shared" si="368"/>
        <v>2016</v>
      </c>
      <c r="I11811" s="1" t="s">
        <v>1705</v>
      </c>
      <c r="J11811" s="1" t="str">
        <f t="shared" si="369"/>
        <v>2016Q2</v>
      </c>
      <c r="K11811" s="1" t="s">
        <v>1722</v>
      </c>
      <c r="L11811">
        <v>889000</v>
      </c>
      <c r="M11811">
        <v>-122.41759500000001</v>
      </c>
      <c r="N11811" t="s">
        <v>24</v>
      </c>
      <c r="O11811" s="1">
        <v>42573</v>
      </c>
      <c r="P11811">
        <v>1250000</v>
      </c>
      <c r="Q11811">
        <v>1000</v>
      </c>
      <c r="R11811" t="s">
        <v>33</v>
      </c>
      <c r="S11811">
        <v>9</v>
      </c>
      <c r="T11811">
        <v>1</v>
      </c>
    </row>
    <row r="11812" spans="1:20" x14ac:dyDescent="0.2">
      <c r="A11812">
        <v>5616038</v>
      </c>
      <c r="B11812">
        <v>94110</v>
      </c>
      <c r="C11812">
        <v>3</v>
      </c>
      <c r="D11812" s="1">
        <v>42576</v>
      </c>
      <c r="E11812" s="2">
        <v>0.65231481481481479</v>
      </c>
      <c r="F11812">
        <v>37.743786</v>
      </c>
      <c r="G11812" s="1">
        <v>42538</v>
      </c>
      <c r="H11812" s="1" t="str">
        <f t="shared" si="368"/>
        <v>2016</v>
      </c>
      <c r="I11812" s="1" t="s">
        <v>1705</v>
      </c>
      <c r="J11812" s="1" t="str">
        <f t="shared" si="369"/>
        <v>2016Q2</v>
      </c>
      <c r="K11812" s="1" t="s">
        <v>1722</v>
      </c>
      <c r="L11812">
        <v>1199000</v>
      </c>
      <c r="M11812">
        <v>-122.419144</v>
      </c>
      <c r="N11812" t="s">
        <v>24</v>
      </c>
      <c r="O11812" s="1">
        <v>42576</v>
      </c>
      <c r="P11812">
        <v>1400000</v>
      </c>
      <c r="Q11812">
        <v>1588</v>
      </c>
      <c r="R11812" t="s">
        <v>33</v>
      </c>
      <c r="S11812">
        <v>9</v>
      </c>
      <c r="T11812">
        <v>2</v>
      </c>
    </row>
    <row r="11813" spans="1:20" x14ac:dyDescent="0.2">
      <c r="A11813">
        <v>5807014</v>
      </c>
      <c r="B11813">
        <v>94110</v>
      </c>
      <c r="C11813">
        <v>1</v>
      </c>
      <c r="D11813" s="1">
        <v>42579</v>
      </c>
      <c r="E11813" s="2">
        <v>0.88105324074074076</v>
      </c>
      <c r="F11813">
        <v>37.734302999999997</v>
      </c>
      <c r="G11813" s="1">
        <v>42538</v>
      </c>
      <c r="H11813" s="1" t="str">
        <f t="shared" si="368"/>
        <v>2016</v>
      </c>
      <c r="I11813" s="1" t="s">
        <v>1705</v>
      </c>
      <c r="J11813" s="1" t="str">
        <f t="shared" si="369"/>
        <v>2016Q2</v>
      </c>
      <c r="K11813" s="1" t="s">
        <v>1722</v>
      </c>
      <c r="L11813">
        <v>695000</v>
      </c>
      <c r="M11813">
        <v>-122.418594</v>
      </c>
      <c r="N11813" t="s">
        <v>24</v>
      </c>
      <c r="O11813" s="1">
        <v>42579</v>
      </c>
      <c r="P11813">
        <v>890000</v>
      </c>
      <c r="Q11813">
        <v>1050</v>
      </c>
      <c r="R11813" t="s">
        <v>33</v>
      </c>
      <c r="S11813">
        <v>9</v>
      </c>
      <c r="T11813">
        <v>1</v>
      </c>
    </row>
    <row r="11814" spans="1:20" x14ac:dyDescent="0.2">
      <c r="A11814">
        <v>5549099</v>
      </c>
      <c r="B11814">
        <v>94110</v>
      </c>
      <c r="C11814">
        <v>3</v>
      </c>
      <c r="D11814" s="1">
        <v>42582</v>
      </c>
      <c r="E11814" s="2">
        <v>6.2870370370370368E-2</v>
      </c>
      <c r="F11814">
        <v>37.744025999999998</v>
      </c>
      <c r="G11814" s="1">
        <v>42488</v>
      </c>
      <c r="H11814" s="1" t="str">
        <f t="shared" si="368"/>
        <v>2016</v>
      </c>
      <c r="I11814" s="1" t="s">
        <v>1705</v>
      </c>
      <c r="J11814" s="1" t="str">
        <f t="shared" si="369"/>
        <v>2016Q2</v>
      </c>
      <c r="K11814" s="1" t="s">
        <v>1722</v>
      </c>
      <c r="L11814">
        <v>1450000</v>
      </c>
      <c r="M11814">
        <v>-122.41224699999999</v>
      </c>
      <c r="N11814" t="s">
        <v>16</v>
      </c>
      <c r="O11814" s="1">
        <v>42580</v>
      </c>
      <c r="P11814">
        <v>1680000</v>
      </c>
      <c r="Q11814">
        <v>1566</v>
      </c>
      <c r="R11814" t="s">
        <v>33</v>
      </c>
      <c r="S11814">
        <v>9</v>
      </c>
      <c r="T11814">
        <v>2</v>
      </c>
    </row>
    <row r="11815" spans="1:20" x14ac:dyDescent="0.2">
      <c r="A11815">
        <v>5686026</v>
      </c>
      <c r="B11815">
        <v>94110</v>
      </c>
      <c r="C11815">
        <v>2</v>
      </c>
      <c r="D11815" s="1">
        <v>42592</v>
      </c>
      <c r="E11815" s="2">
        <v>0.63129629629629636</v>
      </c>
      <c r="F11815">
        <v>37.738608999999997</v>
      </c>
      <c r="G11815" s="1">
        <v>42524</v>
      </c>
      <c r="H11815" s="1" t="str">
        <f t="shared" si="368"/>
        <v>2016</v>
      </c>
      <c r="I11815" s="1" t="s">
        <v>1705</v>
      </c>
      <c r="J11815" s="1" t="str">
        <f t="shared" si="369"/>
        <v>2016Q2</v>
      </c>
      <c r="K11815" s="1" t="s">
        <v>1722</v>
      </c>
      <c r="L11815">
        <v>899000</v>
      </c>
      <c r="M11815">
        <v>-122.411903</v>
      </c>
      <c r="N11815" t="s">
        <v>24</v>
      </c>
      <c r="O11815" s="1">
        <v>42580</v>
      </c>
      <c r="P11815">
        <v>1000000</v>
      </c>
      <c r="Q11815">
        <v>975</v>
      </c>
      <c r="R11815" t="s">
        <v>33</v>
      </c>
      <c r="S11815">
        <v>9</v>
      </c>
      <c r="T11815">
        <v>1</v>
      </c>
    </row>
    <row r="11816" spans="1:20" x14ac:dyDescent="0.2">
      <c r="A11816">
        <v>5705025</v>
      </c>
      <c r="B11816">
        <v>94110</v>
      </c>
      <c r="C11816">
        <v>2</v>
      </c>
      <c r="D11816" s="1">
        <v>42584</v>
      </c>
      <c r="E11816" s="2">
        <v>0.48299768518518515</v>
      </c>
      <c r="F11816">
        <v>37.737831</v>
      </c>
      <c r="G11816" s="1">
        <v>42460</v>
      </c>
      <c r="H11816" s="1" t="str">
        <f t="shared" si="368"/>
        <v>2016</v>
      </c>
      <c r="I11816" s="1" t="s">
        <v>1705</v>
      </c>
      <c r="J11816" s="1" t="str">
        <f t="shared" si="369"/>
        <v>2016Q1</v>
      </c>
      <c r="K11816" s="1" t="s">
        <v>1720</v>
      </c>
      <c r="L11816">
        <v>849000</v>
      </c>
      <c r="M11816">
        <v>-122.415092</v>
      </c>
      <c r="N11816" t="s">
        <v>24</v>
      </c>
      <c r="O11816" s="1">
        <v>42584</v>
      </c>
      <c r="P11816">
        <v>994500</v>
      </c>
      <c r="R11816" t="s">
        <v>33</v>
      </c>
      <c r="S11816">
        <v>9</v>
      </c>
      <c r="T11816">
        <v>1</v>
      </c>
    </row>
    <row r="11817" spans="1:20" x14ac:dyDescent="0.2">
      <c r="A11817">
        <v>5709019</v>
      </c>
      <c r="B11817">
        <v>94110</v>
      </c>
      <c r="C11817">
        <v>3</v>
      </c>
      <c r="D11817" s="1">
        <v>42585</v>
      </c>
      <c r="E11817" s="2">
        <v>0.50089120370370377</v>
      </c>
      <c r="F11817">
        <v>37.738292999999999</v>
      </c>
      <c r="G11817" s="1">
        <v>42510</v>
      </c>
      <c r="H11817" s="1" t="str">
        <f t="shared" si="368"/>
        <v>2016</v>
      </c>
      <c r="I11817" s="1" t="s">
        <v>1705</v>
      </c>
      <c r="J11817" s="1" t="str">
        <f t="shared" si="369"/>
        <v>2016Q2</v>
      </c>
      <c r="K11817" s="1" t="s">
        <v>1722</v>
      </c>
      <c r="L11817">
        <v>1395000</v>
      </c>
      <c r="M11817">
        <v>-122.418571</v>
      </c>
      <c r="N11817" t="s">
        <v>24</v>
      </c>
      <c r="O11817" s="1">
        <v>42584</v>
      </c>
      <c r="P11817">
        <v>1442000</v>
      </c>
      <c r="Q11817">
        <v>1300</v>
      </c>
      <c r="R11817" t="s">
        <v>33</v>
      </c>
      <c r="S11817">
        <v>9</v>
      </c>
      <c r="T11817">
        <v>2</v>
      </c>
    </row>
    <row r="11818" spans="1:20" x14ac:dyDescent="0.2">
      <c r="A11818">
        <v>5530007</v>
      </c>
      <c r="B11818">
        <v>94110</v>
      </c>
      <c r="C11818">
        <v>4</v>
      </c>
      <c r="D11818" s="1">
        <v>42584</v>
      </c>
      <c r="E11818" s="2">
        <v>0.60888888888888892</v>
      </c>
      <c r="F11818">
        <v>37.747374999999998</v>
      </c>
      <c r="G11818" s="1">
        <v>42537</v>
      </c>
      <c r="H11818" s="1" t="str">
        <f t="shared" si="368"/>
        <v>2016</v>
      </c>
      <c r="I11818" s="1" t="s">
        <v>1705</v>
      </c>
      <c r="J11818" s="1" t="str">
        <f t="shared" si="369"/>
        <v>2016Q2</v>
      </c>
      <c r="K11818" s="1" t="s">
        <v>1722</v>
      </c>
      <c r="L11818">
        <v>1799000</v>
      </c>
      <c r="M11818">
        <v>-122.406311</v>
      </c>
      <c r="N11818" t="s">
        <v>24</v>
      </c>
      <c r="O11818" s="1">
        <v>42584</v>
      </c>
      <c r="P11818">
        <v>2050000</v>
      </c>
      <c r="Q11818">
        <v>1735</v>
      </c>
      <c r="R11818" t="s">
        <v>33</v>
      </c>
      <c r="S11818">
        <v>9</v>
      </c>
      <c r="T11818">
        <v>3</v>
      </c>
    </row>
    <row r="11819" spans="1:20" x14ac:dyDescent="0.2">
      <c r="A11819">
        <v>5522018</v>
      </c>
      <c r="B11819">
        <v>94110</v>
      </c>
      <c r="C11819">
        <v>3</v>
      </c>
      <c r="D11819" s="1">
        <v>42596</v>
      </c>
      <c r="E11819" s="2">
        <v>0.30584490740740738</v>
      </c>
      <c r="F11819">
        <v>37.745635999999998</v>
      </c>
      <c r="G11819" s="1">
        <v>42559</v>
      </c>
      <c r="H11819" s="1" t="str">
        <f t="shared" si="368"/>
        <v>2016</v>
      </c>
      <c r="I11819" s="1" t="s">
        <v>1705</v>
      </c>
      <c r="J11819" s="1" t="str">
        <f t="shared" si="369"/>
        <v>2016Q3</v>
      </c>
      <c r="K11819" s="1" t="s">
        <v>1723</v>
      </c>
      <c r="L11819">
        <v>1199000</v>
      </c>
      <c r="M11819">
        <v>-122.414467</v>
      </c>
      <c r="N11819" t="s">
        <v>24</v>
      </c>
      <c r="O11819" s="1">
        <v>42590</v>
      </c>
      <c r="P11819">
        <v>1650000</v>
      </c>
      <c r="Q11819">
        <v>1447</v>
      </c>
      <c r="R11819" t="s">
        <v>33</v>
      </c>
      <c r="S11819">
        <v>9</v>
      </c>
      <c r="T11819">
        <v>2</v>
      </c>
    </row>
    <row r="11820" spans="1:20" x14ac:dyDescent="0.2">
      <c r="A11820" t="s">
        <v>935</v>
      </c>
      <c r="B11820">
        <v>94110</v>
      </c>
      <c r="C11820">
        <v>3</v>
      </c>
      <c r="D11820" s="1">
        <v>42592</v>
      </c>
      <c r="E11820" s="2">
        <v>0.56135416666666671</v>
      </c>
      <c r="F11820">
        <v>37.744304999999997</v>
      </c>
      <c r="G11820" s="1">
        <v>42559</v>
      </c>
      <c r="H11820" s="1" t="str">
        <f t="shared" si="368"/>
        <v>2016</v>
      </c>
      <c r="I11820" s="1" t="s">
        <v>1705</v>
      </c>
      <c r="J11820" s="1" t="str">
        <f t="shared" si="369"/>
        <v>2016Q3</v>
      </c>
      <c r="K11820" s="1" t="s">
        <v>1723</v>
      </c>
      <c r="L11820">
        <v>1349000</v>
      </c>
      <c r="M11820">
        <v>-122.418808</v>
      </c>
      <c r="N11820" t="s">
        <v>24</v>
      </c>
      <c r="O11820" s="1">
        <v>42592</v>
      </c>
      <c r="P11820">
        <v>1700000</v>
      </c>
      <c r="R11820" t="s">
        <v>33</v>
      </c>
      <c r="S11820">
        <v>9</v>
      </c>
      <c r="T11820">
        <v>1</v>
      </c>
    </row>
    <row r="11821" spans="1:20" x14ac:dyDescent="0.2">
      <c r="A11821" t="s">
        <v>15</v>
      </c>
      <c r="B11821">
        <v>94110</v>
      </c>
      <c r="C11821">
        <v>3</v>
      </c>
      <c r="D11821" s="1">
        <v>42594</v>
      </c>
      <c r="E11821" s="2">
        <v>0.61736111111111114</v>
      </c>
      <c r="F11821">
        <v>37.744971999999997</v>
      </c>
      <c r="G11821" s="1">
        <v>42531</v>
      </c>
      <c r="H11821" s="1" t="str">
        <f t="shared" si="368"/>
        <v>2016</v>
      </c>
      <c r="I11821" s="1" t="s">
        <v>1705</v>
      </c>
      <c r="J11821" s="1" t="str">
        <f t="shared" si="369"/>
        <v>2016Q2</v>
      </c>
      <c r="K11821" s="1" t="s">
        <v>1722</v>
      </c>
      <c r="L11821">
        <v>1795000</v>
      </c>
      <c r="M11821">
        <v>-122.413017</v>
      </c>
      <c r="N11821" t="s">
        <v>16</v>
      </c>
      <c r="O11821" s="1">
        <v>42594</v>
      </c>
      <c r="P11821">
        <v>1820000</v>
      </c>
      <c r="Q11821">
        <v>1717</v>
      </c>
      <c r="R11821" t="s">
        <v>33</v>
      </c>
      <c r="S11821">
        <v>9</v>
      </c>
      <c r="T11821">
        <v>3</v>
      </c>
    </row>
    <row r="11822" spans="1:20" x14ac:dyDescent="0.2">
      <c r="A11822">
        <v>5661036</v>
      </c>
      <c r="B11822">
        <v>94110</v>
      </c>
      <c r="C11822">
        <v>1</v>
      </c>
      <c r="D11822" s="1">
        <v>42595</v>
      </c>
      <c r="E11822" s="2">
        <v>0.64204861111111111</v>
      </c>
      <c r="F11822">
        <v>37.740112000000003</v>
      </c>
      <c r="G11822" s="1">
        <v>42565</v>
      </c>
      <c r="H11822" s="1" t="str">
        <f t="shared" si="368"/>
        <v>2016</v>
      </c>
      <c r="I11822" s="1" t="s">
        <v>1705</v>
      </c>
      <c r="J11822" s="1" t="str">
        <f t="shared" si="369"/>
        <v>2016Q3</v>
      </c>
      <c r="K11822" s="1" t="s">
        <v>1723</v>
      </c>
      <c r="L11822">
        <v>799000</v>
      </c>
      <c r="M11822">
        <v>-122.41437500000001</v>
      </c>
      <c r="N11822" t="s">
        <v>24</v>
      </c>
      <c r="O11822" s="1">
        <v>42594</v>
      </c>
      <c r="P11822">
        <v>1020000</v>
      </c>
      <c r="Q11822">
        <v>825</v>
      </c>
      <c r="R11822" t="s">
        <v>33</v>
      </c>
      <c r="S11822">
        <v>9</v>
      </c>
      <c r="T11822">
        <v>1</v>
      </c>
    </row>
    <row r="11823" spans="1:20" x14ac:dyDescent="0.2">
      <c r="A11823">
        <v>5626037</v>
      </c>
      <c r="B11823">
        <v>94110</v>
      </c>
      <c r="C11823">
        <v>3</v>
      </c>
      <c r="D11823" s="1">
        <v>42600</v>
      </c>
      <c r="E11823" s="2">
        <v>0.41303240740740743</v>
      </c>
      <c r="F11823">
        <v>37.741782999999998</v>
      </c>
      <c r="G11823" s="1">
        <v>42550</v>
      </c>
      <c r="H11823" s="1" t="str">
        <f t="shared" si="368"/>
        <v>2016</v>
      </c>
      <c r="I11823" s="1" t="s">
        <v>1705</v>
      </c>
      <c r="J11823" s="1" t="str">
        <f t="shared" si="369"/>
        <v>2016Q2</v>
      </c>
      <c r="K11823" s="1" t="s">
        <v>1722</v>
      </c>
      <c r="L11823">
        <v>1425000</v>
      </c>
      <c r="M11823">
        <v>-122.41336800000001</v>
      </c>
      <c r="N11823" t="s">
        <v>24</v>
      </c>
      <c r="O11823" s="1">
        <v>42598</v>
      </c>
      <c r="P11823">
        <v>1430000</v>
      </c>
      <c r="Q11823">
        <v>1050</v>
      </c>
      <c r="R11823" t="s">
        <v>33</v>
      </c>
      <c r="S11823">
        <v>9</v>
      </c>
      <c r="T11823">
        <v>2</v>
      </c>
    </row>
    <row r="11824" spans="1:20" x14ac:dyDescent="0.2">
      <c r="A11824">
        <v>5542002</v>
      </c>
      <c r="B11824">
        <v>94110</v>
      </c>
      <c r="C11824">
        <v>2</v>
      </c>
      <c r="D11824" s="1">
        <v>42601</v>
      </c>
      <c r="E11824" s="2">
        <v>0.65743055555555563</v>
      </c>
      <c r="F11824">
        <v>37.745052000000001</v>
      </c>
      <c r="G11824" s="1">
        <v>42565</v>
      </c>
      <c r="H11824" s="1" t="str">
        <f t="shared" si="368"/>
        <v>2016</v>
      </c>
      <c r="I11824" s="1" t="s">
        <v>1705</v>
      </c>
      <c r="J11824" s="1" t="str">
        <f t="shared" si="369"/>
        <v>2016Q3</v>
      </c>
      <c r="K11824" s="1" t="s">
        <v>1723</v>
      </c>
      <c r="L11824">
        <v>989000</v>
      </c>
      <c r="M11824">
        <v>-122.410706</v>
      </c>
      <c r="N11824" t="s">
        <v>24</v>
      </c>
      <c r="O11824" s="1">
        <v>42601</v>
      </c>
      <c r="P11824">
        <v>1400000</v>
      </c>
      <c r="Q11824">
        <v>988</v>
      </c>
      <c r="R11824" t="s">
        <v>33</v>
      </c>
      <c r="S11824">
        <v>9</v>
      </c>
      <c r="T11824">
        <v>1</v>
      </c>
    </row>
    <row r="11825" spans="1:20" x14ac:dyDescent="0.2">
      <c r="A11825">
        <v>5740001</v>
      </c>
      <c r="B11825">
        <v>94110</v>
      </c>
      <c r="C11825">
        <v>3</v>
      </c>
      <c r="D11825" s="1">
        <v>42605</v>
      </c>
      <c r="E11825" s="2">
        <v>0.63468749999999996</v>
      </c>
      <c r="F11825">
        <v>37.735840000000003</v>
      </c>
      <c r="G11825" s="1">
        <v>42464</v>
      </c>
      <c r="H11825" s="1" t="str">
        <f t="shared" si="368"/>
        <v>2016</v>
      </c>
      <c r="I11825" s="1" t="s">
        <v>1705</v>
      </c>
      <c r="J11825" s="1" t="str">
        <f t="shared" si="369"/>
        <v>2016Q2</v>
      </c>
      <c r="K11825" s="1" t="s">
        <v>1722</v>
      </c>
      <c r="L11825">
        <v>1699000</v>
      </c>
      <c r="M11825">
        <v>-122.414406</v>
      </c>
      <c r="N11825" t="s">
        <v>24</v>
      </c>
      <c r="O11825" s="1">
        <v>42604</v>
      </c>
      <c r="P11825">
        <v>1720000</v>
      </c>
      <c r="Q11825">
        <v>2569</v>
      </c>
      <c r="R11825" t="s">
        <v>33</v>
      </c>
      <c r="S11825">
        <v>9</v>
      </c>
      <c r="T11825">
        <v>3</v>
      </c>
    </row>
    <row r="11826" spans="1:20" x14ac:dyDescent="0.2">
      <c r="A11826">
        <v>5626026</v>
      </c>
      <c r="B11826">
        <v>94110</v>
      </c>
      <c r="C11826">
        <v>3</v>
      </c>
      <c r="D11826" s="1">
        <v>42625</v>
      </c>
      <c r="E11826" s="2">
        <v>0.65619212962962969</v>
      </c>
      <c r="F11826">
        <v>37.742156999999999</v>
      </c>
      <c r="G11826" s="1">
        <v>42565</v>
      </c>
      <c r="H11826" s="1" t="str">
        <f t="shared" si="368"/>
        <v>2016</v>
      </c>
      <c r="I11826" s="1" t="s">
        <v>1705</v>
      </c>
      <c r="J11826" s="1" t="str">
        <f t="shared" si="369"/>
        <v>2016Q3</v>
      </c>
      <c r="K11826" s="1" t="s">
        <v>1723</v>
      </c>
      <c r="L11826">
        <v>1695000</v>
      </c>
      <c r="M11826">
        <v>-122.413574</v>
      </c>
      <c r="N11826" t="s">
        <v>24</v>
      </c>
      <c r="O11826" s="1">
        <v>42604</v>
      </c>
      <c r="P11826">
        <v>2125000</v>
      </c>
      <c r="Q11826">
        <v>1663</v>
      </c>
      <c r="R11826" t="s">
        <v>33</v>
      </c>
      <c r="S11826">
        <v>9</v>
      </c>
      <c r="T11826">
        <v>2</v>
      </c>
    </row>
    <row r="11827" spans="1:20" x14ac:dyDescent="0.2">
      <c r="A11827">
        <v>5662013</v>
      </c>
      <c r="B11827">
        <v>94110</v>
      </c>
      <c r="C11827">
        <v>3</v>
      </c>
      <c r="D11827" s="1">
        <v>42625</v>
      </c>
      <c r="E11827" s="2">
        <v>0.65748842592592593</v>
      </c>
      <c r="F11827">
        <v>37.739376</v>
      </c>
      <c r="G11827" s="1">
        <v>42527</v>
      </c>
      <c r="H11827" s="1" t="str">
        <f t="shared" si="368"/>
        <v>2016</v>
      </c>
      <c r="I11827" s="1" t="s">
        <v>1705</v>
      </c>
      <c r="J11827" s="1" t="str">
        <f t="shared" si="369"/>
        <v>2016Q2</v>
      </c>
      <c r="K11827" s="1" t="s">
        <v>1722</v>
      </c>
      <c r="L11827">
        <v>1550000</v>
      </c>
      <c r="M11827">
        <v>-122.414818</v>
      </c>
      <c r="N11827" t="s">
        <v>24</v>
      </c>
      <c r="O11827" s="1">
        <v>42608</v>
      </c>
      <c r="P11827">
        <v>1550000</v>
      </c>
      <c r="Q11827">
        <v>1540</v>
      </c>
      <c r="R11827" t="s">
        <v>33</v>
      </c>
      <c r="S11827">
        <v>9</v>
      </c>
      <c r="T11827">
        <v>3</v>
      </c>
    </row>
    <row r="11828" spans="1:20" x14ac:dyDescent="0.2">
      <c r="A11828">
        <v>5612034</v>
      </c>
      <c r="B11828">
        <v>94110</v>
      </c>
      <c r="C11828">
        <v>2</v>
      </c>
      <c r="D11828" s="1">
        <v>42611</v>
      </c>
      <c r="E11828" s="2">
        <v>0.57909722222222226</v>
      </c>
      <c r="F11828">
        <v>37.743786</v>
      </c>
      <c r="G11828" s="1">
        <v>42552</v>
      </c>
      <c r="H11828" s="1" t="str">
        <f t="shared" si="368"/>
        <v>2016</v>
      </c>
      <c r="I11828" s="1" t="s">
        <v>1705</v>
      </c>
      <c r="J11828" s="1" t="str">
        <f t="shared" si="369"/>
        <v>2016Q3</v>
      </c>
      <c r="K11828" s="1" t="s">
        <v>1723</v>
      </c>
      <c r="L11828">
        <v>1050000</v>
      </c>
      <c r="M11828">
        <v>-122.417542</v>
      </c>
      <c r="N11828" t="s">
        <v>24</v>
      </c>
      <c r="O11828" s="1">
        <v>42611</v>
      </c>
      <c r="P11828">
        <v>1350000</v>
      </c>
      <c r="R11828" t="s">
        <v>33</v>
      </c>
      <c r="S11828">
        <v>9</v>
      </c>
      <c r="T11828">
        <v>1</v>
      </c>
    </row>
    <row r="11829" spans="1:20" x14ac:dyDescent="0.2">
      <c r="A11829">
        <v>5556026</v>
      </c>
      <c r="B11829">
        <v>94110</v>
      </c>
      <c r="C11829">
        <v>4</v>
      </c>
      <c r="D11829" s="1">
        <v>42611</v>
      </c>
      <c r="E11829" s="2">
        <v>0.72636574074074067</v>
      </c>
      <c r="F11829">
        <v>37.743648999999998</v>
      </c>
      <c r="G11829" s="1">
        <v>42391</v>
      </c>
      <c r="H11829" s="1" t="str">
        <f t="shared" si="368"/>
        <v>2016</v>
      </c>
      <c r="I11829" s="1" t="s">
        <v>1705</v>
      </c>
      <c r="J11829" s="1" t="str">
        <f t="shared" si="369"/>
        <v>2016Q1</v>
      </c>
      <c r="K11829" s="1" t="s">
        <v>1720</v>
      </c>
      <c r="L11829">
        <v>1595000</v>
      </c>
      <c r="M11829">
        <v>-122.407578</v>
      </c>
      <c r="N11829" t="s">
        <v>24</v>
      </c>
      <c r="O11829" s="1">
        <v>42611</v>
      </c>
      <c r="P11829">
        <v>1750000</v>
      </c>
      <c r="Q11829">
        <v>2128</v>
      </c>
      <c r="R11829" t="s">
        <v>33</v>
      </c>
      <c r="S11829">
        <v>9</v>
      </c>
      <c r="T11829">
        <v>3.5</v>
      </c>
    </row>
    <row r="11830" spans="1:20" x14ac:dyDescent="0.2">
      <c r="A11830">
        <v>5549042</v>
      </c>
      <c r="B11830">
        <v>94110</v>
      </c>
      <c r="C11830">
        <v>4</v>
      </c>
      <c r="D11830" s="1">
        <v>42613</v>
      </c>
      <c r="E11830" s="2">
        <v>0.45162037037037034</v>
      </c>
      <c r="F11830">
        <v>37.744045</v>
      </c>
      <c r="G11830" s="1">
        <v>42558</v>
      </c>
      <c r="H11830" s="1" t="str">
        <f t="shared" si="368"/>
        <v>2016</v>
      </c>
      <c r="I11830" s="1" t="s">
        <v>1705</v>
      </c>
      <c r="J11830" s="1" t="str">
        <f t="shared" si="369"/>
        <v>2016Q3</v>
      </c>
      <c r="K11830" s="1" t="s">
        <v>1723</v>
      </c>
      <c r="L11830">
        <v>1999000</v>
      </c>
      <c r="M11830">
        <v>-122.412971</v>
      </c>
      <c r="N11830" t="s">
        <v>24</v>
      </c>
      <c r="O11830" s="1">
        <v>42613</v>
      </c>
      <c r="P11830">
        <v>1992000</v>
      </c>
      <c r="Q11830">
        <v>2072</v>
      </c>
      <c r="R11830" t="s">
        <v>33</v>
      </c>
      <c r="S11830">
        <v>9</v>
      </c>
      <c r="T11830">
        <v>3.5</v>
      </c>
    </row>
    <row r="11831" spans="1:20" x14ac:dyDescent="0.2">
      <c r="A11831">
        <v>5689028</v>
      </c>
      <c r="B11831">
        <v>94110</v>
      </c>
      <c r="C11831">
        <v>2</v>
      </c>
      <c r="D11831" s="1">
        <v>42619</v>
      </c>
      <c r="E11831" s="2">
        <v>0.51333333333333331</v>
      </c>
      <c r="F11831">
        <v>37.738776999999999</v>
      </c>
      <c r="G11831" s="1">
        <v>42579</v>
      </c>
      <c r="H11831" s="1" t="str">
        <f t="shared" si="368"/>
        <v>2016</v>
      </c>
      <c r="I11831" s="1" t="s">
        <v>1705</v>
      </c>
      <c r="J11831" s="1" t="str">
        <f t="shared" si="369"/>
        <v>2016Q3</v>
      </c>
      <c r="K11831" s="1" t="s">
        <v>1723</v>
      </c>
      <c r="L11831">
        <v>959950</v>
      </c>
      <c r="M11831">
        <v>-122.410011</v>
      </c>
      <c r="N11831" t="s">
        <v>24</v>
      </c>
      <c r="O11831" s="1">
        <v>42615</v>
      </c>
      <c r="P11831">
        <v>990000</v>
      </c>
      <c r="Q11831">
        <v>1025</v>
      </c>
      <c r="R11831" t="s">
        <v>33</v>
      </c>
      <c r="S11831">
        <v>9</v>
      </c>
      <c r="T11831">
        <v>1</v>
      </c>
    </row>
    <row r="11832" spans="1:20" x14ac:dyDescent="0.2">
      <c r="A11832">
        <v>5838009</v>
      </c>
      <c r="B11832">
        <v>94112</v>
      </c>
      <c r="C11832">
        <v>3</v>
      </c>
      <c r="D11832" s="1">
        <v>42619</v>
      </c>
      <c r="E11832" s="2">
        <v>0.63211805555555556</v>
      </c>
      <c r="F11832">
        <v>37.732536000000003</v>
      </c>
      <c r="G11832" s="1">
        <v>42585</v>
      </c>
      <c r="H11832" s="1" t="str">
        <f t="shared" si="368"/>
        <v>2016</v>
      </c>
      <c r="I11832" s="1" t="s">
        <v>1705</v>
      </c>
      <c r="J11832" s="1" t="str">
        <f t="shared" si="369"/>
        <v>2016Q3</v>
      </c>
      <c r="K11832" s="1" t="s">
        <v>1723</v>
      </c>
      <c r="L11832">
        <v>1149000</v>
      </c>
      <c r="M11832">
        <v>-122.422523</v>
      </c>
      <c r="N11832" t="s">
        <v>24</v>
      </c>
      <c r="O11832" s="1">
        <v>42619</v>
      </c>
      <c r="P11832">
        <v>1300000</v>
      </c>
      <c r="R11832" t="s">
        <v>33</v>
      </c>
      <c r="S11832">
        <v>9</v>
      </c>
      <c r="T11832">
        <v>2</v>
      </c>
    </row>
    <row r="11833" spans="1:20" x14ac:dyDescent="0.2">
      <c r="A11833">
        <v>5643033</v>
      </c>
      <c r="B11833">
        <v>94110</v>
      </c>
      <c r="C11833">
        <v>2</v>
      </c>
      <c r="D11833" s="1">
        <v>42623</v>
      </c>
      <c r="E11833" s="2">
        <v>0.45679398148148148</v>
      </c>
      <c r="F11833">
        <v>37.742339999999999</v>
      </c>
      <c r="G11833" s="1">
        <v>42571</v>
      </c>
      <c r="H11833" s="1" t="str">
        <f t="shared" si="368"/>
        <v>2016</v>
      </c>
      <c r="I11833" s="1" t="s">
        <v>1705</v>
      </c>
      <c r="J11833" s="1" t="str">
        <f t="shared" si="369"/>
        <v>2016Q3</v>
      </c>
      <c r="K11833" s="1" t="s">
        <v>1723</v>
      </c>
      <c r="L11833">
        <v>900000</v>
      </c>
      <c r="M11833">
        <v>-122.420052</v>
      </c>
      <c r="N11833" t="s">
        <v>24</v>
      </c>
      <c r="O11833" s="1">
        <v>42621</v>
      </c>
      <c r="P11833">
        <v>900000</v>
      </c>
      <c r="Q11833">
        <v>900</v>
      </c>
      <c r="R11833" t="s">
        <v>33</v>
      </c>
      <c r="S11833">
        <v>9</v>
      </c>
      <c r="T11833">
        <v>1</v>
      </c>
    </row>
    <row r="11834" spans="1:20" x14ac:dyDescent="0.2">
      <c r="A11834">
        <v>5708008</v>
      </c>
      <c r="B11834">
        <v>94110</v>
      </c>
      <c r="C11834">
        <v>2</v>
      </c>
      <c r="D11834" s="1">
        <v>42622</v>
      </c>
      <c r="E11834" s="2">
        <v>0.42884259259259255</v>
      </c>
      <c r="F11834">
        <v>37.737904</v>
      </c>
      <c r="G11834" s="1">
        <v>42580</v>
      </c>
      <c r="H11834" s="1" t="str">
        <f t="shared" si="368"/>
        <v>2016</v>
      </c>
      <c r="I11834" s="1" t="s">
        <v>1705</v>
      </c>
      <c r="J11834" s="1" t="str">
        <f t="shared" si="369"/>
        <v>2016Q3</v>
      </c>
      <c r="K11834" s="1" t="s">
        <v>1723</v>
      </c>
      <c r="L11834">
        <v>795000</v>
      </c>
      <c r="M11834">
        <v>-122.417061</v>
      </c>
      <c r="N11834" t="s">
        <v>24</v>
      </c>
      <c r="O11834" s="1">
        <v>42622</v>
      </c>
      <c r="P11834">
        <v>1000000</v>
      </c>
      <c r="Q11834">
        <v>1085</v>
      </c>
      <c r="R11834" t="s">
        <v>33</v>
      </c>
      <c r="S11834">
        <v>9</v>
      </c>
      <c r="T11834">
        <v>1</v>
      </c>
    </row>
    <row r="11835" spans="1:20" x14ac:dyDescent="0.2">
      <c r="A11835">
        <v>5668006</v>
      </c>
      <c r="B11835">
        <v>94110</v>
      </c>
      <c r="C11835">
        <v>2</v>
      </c>
      <c r="D11835" s="1">
        <v>42641</v>
      </c>
      <c r="E11835" s="2">
        <v>0.66839120370370375</v>
      </c>
      <c r="F11835">
        <v>37.740234000000001</v>
      </c>
      <c r="G11835" s="1">
        <v>42536</v>
      </c>
      <c r="H11835" s="1" t="str">
        <f t="shared" si="368"/>
        <v>2016</v>
      </c>
      <c r="I11835" s="1" t="s">
        <v>1705</v>
      </c>
      <c r="J11835" s="1" t="str">
        <f t="shared" si="369"/>
        <v>2016Q2</v>
      </c>
      <c r="K11835" s="1" t="s">
        <v>1722</v>
      </c>
      <c r="L11835">
        <v>1395000</v>
      </c>
      <c r="M11835">
        <v>-122.418228</v>
      </c>
      <c r="N11835" t="s">
        <v>24</v>
      </c>
      <c r="O11835" s="1">
        <v>42622</v>
      </c>
      <c r="P11835">
        <v>1425000</v>
      </c>
      <c r="Q11835">
        <v>1200</v>
      </c>
      <c r="R11835" t="s">
        <v>33</v>
      </c>
      <c r="S11835">
        <v>9</v>
      </c>
      <c r="T11835">
        <v>1</v>
      </c>
    </row>
    <row r="11836" spans="1:20" x14ac:dyDescent="0.2">
      <c r="A11836">
        <v>5556015</v>
      </c>
      <c r="B11836">
        <v>94110</v>
      </c>
      <c r="C11836">
        <v>3</v>
      </c>
      <c r="D11836" s="1">
        <v>42622</v>
      </c>
      <c r="E11836" s="2">
        <v>0.58802083333333333</v>
      </c>
      <c r="F11836">
        <v>37.744362000000002</v>
      </c>
      <c r="G11836" s="1">
        <v>42558</v>
      </c>
      <c r="H11836" s="1" t="str">
        <f t="shared" si="368"/>
        <v>2016</v>
      </c>
      <c r="I11836" s="1" t="s">
        <v>1705</v>
      </c>
      <c r="J11836" s="1" t="str">
        <f t="shared" si="369"/>
        <v>2016Q3</v>
      </c>
      <c r="K11836" s="1" t="s">
        <v>1723</v>
      </c>
      <c r="L11836">
        <v>1580000</v>
      </c>
      <c r="M11836">
        <v>-122.407295</v>
      </c>
      <c r="N11836" t="s">
        <v>24</v>
      </c>
      <c r="O11836" s="1">
        <v>42622</v>
      </c>
      <c r="P11836">
        <v>1550000</v>
      </c>
      <c r="Q11836">
        <v>1430</v>
      </c>
      <c r="R11836" t="s">
        <v>33</v>
      </c>
      <c r="S11836">
        <v>9</v>
      </c>
      <c r="T11836">
        <v>2</v>
      </c>
    </row>
    <row r="11837" spans="1:20" x14ac:dyDescent="0.2">
      <c r="A11837">
        <v>5556019</v>
      </c>
      <c r="B11837">
        <v>94110</v>
      </c>
      <c r="C11837">
        <v>3</v>
      </c>
      <c r="D11837" s="1">
        <v>42625</v>
      </c>
      <c r="E11837" s="2">
        <v>0.47886574074074079</v>
      </c>
      <c r="F11837">
        <v>37.744101999999998</v>
      </c>
      <c r="G11837" s="1">
        <v>42574</v>
      </c>
      <c r="H11837" s="1" t="str">
        <f t="shared" si="368"/>
        <v>2016</v>
      </c>
      <c r="I11837" s="1" t="s">
        <v>1705</v>
      </c>
      <c r="J11837" s="1" t="str">
        <f t="shared" si="369"/>
        <v>2016Q3</v>
      </c>
      <c r="K11837" s="1" t="s">
        <v>1723</v>
      </c>
      <c r="L11837">
        <v>1795000</v>
      </c>
      <c r="M11837">
        <v>-122.407402</v>
      </c>
      <c r="N11837" t="s">
        <v>24</v>
      </c>
      <c r="O11837" s="1">
        <v>42625</v>
      </c>
      <c r="P11837">
        <v>2000000</v>
      </c>
      <c r="R11837" t="s">
        <v>33</v>
      </c>
      <c r="S11837">
        <v>9</v>
      </c>
      <c r="T11837">
        <v>2.5</v>
      </c>
    </row>
    <row r="11838" spans="1:20" x14ac:dyDescent="0.2">
      <c r="A11838">
        <v>5549097</v>
      </c>
      <c r="B11838">
        <v>94110</v>
      </c>
      <c r="C11838">
        <v>1</v>
      </c>
      <c r="D11838" s="1">
        <v>42628</v>
      </c>
      <c r="E11838" s="2">
        <v>0.6495023148148148</v>
      </c>
      <c r="F11838">
        <v>37.743999000000002</v>
      </c>
      <c r="G11838" s="1">
        <v>42557</v>
      </c>
      <c r="H11838" s="1" t="str">
        <f t="shared" si="368"/>
        <v>2016</v>
      </c>
      <c r="I11838" s="1" t="s">
        <v>1705</v>
      </c>
      <c r="J11838" s="1" t="str">
        <f t="shared" si="369"/>
        <v>2016Q3</v>
      </c>
      <c r="K11838" s="1" t="s">
        <v>1723</v>
      </c>
      <c r="L11838">
        <v>599000</v>
      </c>
      <c r="M11838">
        <v>-122.412682</v>
      </c>
      <c r="N11838" t="s">
        <v>16</v>
      </c>
      <c r="O11838" s="1">
        <v>42627</v>
      </c>
      <c r="P11838">
        <v>725000</v>
      </c>
      <c r="R11838" t="s">
        <v>33</v>
      </c>
      <c r="S11838">
        <v>9</v>
      </c>
      <c r="T11838">
        <v>1</v>
      </c>
    </row>
    <row r="11839" spans="1:20" x14ac:dyDescent="0.2">
      <c r="A11839">
        <v>5651006</v>
      </c>
      <c r="B11839">
        <v>94110</v>
      </c>
      <c r="C11839">
        <v>2</v>
      </c>
      <c r="D11839" s="1">
        <v>42636</v>
      </c>
      <c r="E11839" s="2">
        <v>0.36754629629629632</v>
      </c>
      <c r="F11839">
        <v>37.741070000000001</v>
      </c>
      <c r="G11839" s="1">
        <v>42591</v>
      </c>
      <c r="H11839" s="1" t="str">
        <f t="shared" si="368"/>
        <v>2016</v>
      </c>
      <c r="I11839" s="1" t="s">
        <v>1705</v>
      </c>
      <c r="J11839" s="1" t="str">
        <f t="shared" si="369"/>
        <v>2016Q3</v>
      </c>
      <c r="K11839" s="1" t="s">
        <v>1723</v>
      </c>
      <c r="L11839">
        <v>659000</v>
      </c>
      <c r="M11839">
        <v>-122.41342899999999</v>
      </c>
      <c r="N11839" t="s">
        <v>24</v>
      </c>
      <c r="O11839" s="1">
        <v>42627</v>
      </c>
      <c r="P11839">
        <v>951000</v>
      </c>
      <c r="Q11839">
        <v>938</v>
      </c>
      <c r="R11839" t="s">
        <v>33</v>
      </c>
      <c r="S11839">
        <v>9</v>
      </c>
      <c r="T11839">
        <v>1</v>
      </c>
    </row>
    <row r="11840" spans="1:20" x14ac:dyDescent="0.2">
      <c r="A11840">
        <v>365678</v>
      </c>
      <c r="B11840">
        <v>94110</v>
      </c>
      <c r="C11840">
        <v>3</v>
      </c>
      <c r="D11840" s="1">
        <v>42628</v>
      </c>
      <c r="E11840" s="2">
        <v>0.75718750000000001</v>
      </c>
      <c r="F11840">
        <v>37.738574999999997</v>
      </c>
      <c r="G11840" s="1">
        <v>42541</v>
      </c>
      <c r="H11840" s="1" t="str">
        <f t="shared" si="368"/>
        <v>2016</v>
      </c>
      <c r="I11840" s="1" t="s">
        <v>1705</v>
      </c>
      <c r="J11840" s="1" t="str">
        <f t="shared" si="369"/>
        <v>2016Q2</v>
      </c>
      <c r="K11840" s="1" t="s">
        <v>1722</v>
      </c>
      <c r="L11840">
        <v>949000</v>
      </c>
      <c r="M11840">
        <v>-122.417137</v>
      </c>
      <c r="N11840" t="s">
        <v>16</v>
      </c>
      <c r="O11840" s="1">
        <v>42628</v>
      </c>
      <c r="P11840">
        <v>1011000</v>
      </c>
      <c r="Q11840">
        <v>950</v>
      </c>
      <c r="R11840" t="s">
        <v>33</v>
      </c>
      <c r="S11840">
        <v>9</v>
      </c>
      <c r="T11840">
        <v>1</v>
      </c>
    </row>
    <row r="11841" spans="1:20" x14ac:dyDescent="0.2">
      <c r="A11841">
        <v>5726012</v>
      </c>
      <c r="B11841">
        <v>94110</v>
      </c>
      <c r="C11841">
        <v>3</v>
      </c>
      <c r="D11841" s="1">
        <v>42632</v>
      </c>
      <c r="E11841" s="2">
        <v>0.60687499999999994</v>
      </c>
      <c r="F11841">
        <v>37.736213999999997</v>
      </c>
      <c r="G11841" s="1">
        <v>41824</v>
      </c>
      <c r="H11841" s="1" t="str">
        <f t="shared" si="368"/>
        <v>2014</v>
      </c>
      <c r="I11841" s="1" t="s">
        <v>1703</v>
      </c>
      <c r="J11841" s="1" t="str">
        <f t="shared" si="369"/>
        <v>2014Q3</v>
      </c>
      <c r="K11841" s="1" t="s">
        <v>1714</v>
      </c>
      <c r="L11841">
        <v>858000</v>
      </c>
      <c r="M11841">
        <v>-122.413742</v>
      </c>
      <c r="N11841" t="s">
        <v>24</v>
      </c>
      <c r="O11841" s="1">
        <v>42628</v>
      </c>
      <c r="P11841">
        <v>858000</v>
      </c>
      <c r="Q11841">
        <v>975</v>
      </c>
      <c r="R11841" t="s">
        <v>33</v>
      </c>
      <c r="S11841">
        <v>9</v>
      </c>
      <c r="T11841">
        <v>1</v>
      </c>
    </row>
    <row r="11842" spans="1:20" x14ac:dyDescent="0.2">
      <c r="A11842">
        <v>5671005</v>
      </c>
      <c r="B11842">
        <v>94110</v>
      </c>
      <c r="C11842">
        <v>3</v>
      </c>
      <c r="D11842" s="1">
        <v>42629</v>
      </c>
      <c r="E11842" s="2">
        <v>0.75179398148148147</v>
      </c>
      <c r="F11842">
        <v>37.740971000000002</v>
      </c>
      <c r="G11842" s="1">
        <v>42592</v>
      </c>
      <c r="H11842" s="1" t="str">
        <f t="shared" ref="H11842:H11905" si="370">TEXT(G11842,"yyyy")</f>
        <v>2016</v>
      </c>
      <c r="I11842" s="1" t="s">
        <v>1705</v>
      </c>
      <c r="J11842" s="1" t="str">
        <f t="shared" ref="J11842:J11905" si="371">TEXT(G11842,"yyyy") &amp; "Q" &amp; ROUNDUP(MONTH(G11842) / 3,0)</f>
        <v>2016Q3</v>
      </c>
      <c r="K11842" s="1" t="s">
        <v>1723</v>
      </c>
      <c r="L11842">
        <v>1395000</v>
      </c>
      <c r="M11842">
        <v>-122.419853</v>
      </c>
      <c r="N11842" t="s">
        <v>24</v>
      </c>
      <c r="O11842" s="1">
        <v>42628</v>
      </c>
      <c r="P11842">
        <v>1650000</v>
      </c>
      <c r="R11842" t="s">
        <v>33</v>
      </c>
      <c r="S11842">
        <v>9</v>
      </c>
      <c r="T11842">
        <v>2</v>
      </c>
    </row>
    <row r="11843" spans="1:20" x14ac:dyDescent="0.2">
      <c r="A11843">
        <v>6692050</v>
      </c>
      <c r="B11843">
        <v>94110</v>
      </c>
      <c r="C11843">
        <v>1</v>
      </c>
      <c r="D11843" s="1">
        <v>42629</v>
      </c>
      <c r="E11843" s="2">
        <v>0.46214120370370365</v>
      </c>
      <c r="F11843">
        <v>37.735897000000001</v>
      </c>
      <c r="G11843" s="1">
        <v>42583</v>
      </c>
      <c r="H11843" s="1" t="str">
        <f t="shared" si="370"/>
        <v>2016</v>
      </c>
      <c r="I11843" s="1" t="s">
        <v>1705</v>
      </c>
      <c r="J11843" s="1" t="str">
        <f t="shared" si="371"/>
        <v>2016Q3</v>
      </c>
      <c r="K11843" s="1" t="s">
        <v>1723</v>
      </c>
      <c r="L11843">
        <v>699000</v>
      </c>
      <c r="M11843">
        <v>-122.426491</v>
      </c>
      <c r="N11843" t="s">
        <v>24</v>
      </c>
      <c r="O11843" s="1">
        <v>42629</v>
      </c>
      <c r="P11843">
        <v>760000</v>
      </c>
      <c r="R11843" t="s">
        <v>33</v>
      </c>
      <c r="S11843">
        <v>9</v>
      </c>
      <c r="T11843">
        <v>1</v>
      </c>
    </row>
    <row r="11844" spans="1:20" x14ac:dyDescent="0.2">
      <c r="A11844">
        <v>5689027</v>
      </c>
      <c r="B11844">
        <v>94110</v>
      </c>
      <c r="C11844">
        <v>2</v>
      </c>
      <c r="D11844" s="1">
        <v>42633</v>
      </c>
      <c r="E11844" s="2">
        <v>0.66754629629629625</v>
      </c>
      <c r="F11844">
        <v>37.738708000000003</v>
      </c>
      <c r="G11844" s="1">
        <v>42544</v>
      </c>
      <c r="H11844" s="1" t="str">
        <f t="shared" si="370"/>
        <v>2016</v>
      </c>
      <c r="I11844" s="1" t="s">
        <v>1705</v>
      </c>
      <c r="J11844" s="1" t="str">
        <f t="shared" si="371"/>
        <v>2016Q2</v>
      </c>
      <c r="K11844" s="1" t="s">
        <v>1722</v>
      </c>
      <c r="L11844">
        <v>899000</v>
      </c>
      <c r="M11844">
        <v>-122.41001900000001</v>
      </c>
      <c r="N11844" t="s">
        <v>24</v>
      </c>
      <c r="O11844" s="1">
        <v>42632</v>
      </c>
      <c r="P11844">
        <v>1200000</v>
      </c>
      <c r="Q11844">
        <v>1025</v>
      </c>
      <c r="R11844" t="s">
        <v>33</v>
      </c>
      <c r="S11844">
        <v>9</v>
      </c>
      <c r="T11844">
        <v>1</v>
      </c>
    </row>
    <row r="11845" spans="1:20" x14ac:dyDescent="0.2">
      <c r="A11845">
        <v>315522</v>
      </c>
      <c r="B11845">
        <v>94103</v>
      </c>
      <c r="C11845">
        <v>2</v>
      </c>
      <c r="D11845" s="1">
        <v>42635</v>
      </c>
      <c r="E11845" s="2">
        <v>0.62810185185185186</v>
      </c>
      <c r="F11845">
        <v>37.745415000000001</v>
      </c>
      <c r="G11845" s="1">
        <v>42573</v>
      </c>
      <c r="H11845" s="1" t="str">
        <f t="shared" si="370"/>
        <v>2016</v>
      </c>
      <c r="I11845" s="1" t="s">
        <v>1705</v>
      </c>
      <c r="J11845" s="1" t="str">
        <f t="shared" si="371"/>
        <v>2016Q3</v>
      </c>
      <c r="K11845" s="1" t="s">
        <v>1723</v>
      </c>
      <c r="L11845">
        <v>1495888</v>
      </c>
      <c r="M11845">
        <v>-122.41471900000001</v>
      </c>
      <c r="N11845" t="s">
        <v>24</v>
      </c>
      <c r="O11845" s="1">
        <v>42632</v>
      </c>
      <c r="P11845">
        <v>1575000</v>
      </c>
      <c r="Q11845">
        <v>2140</v>
      </c>
      <c r="R11845" t="s">
        <v>33</v>
      </c>
      <c r="S11845">
        <v>9</v>
      </c>
      <c r="T11845">
        <v>1</v>
      </c>
    </row>
    <row r="11846" spans="1:20" x14ac:dyDescent="0.2">
      <c r="A11846">
        <v>5541007</v>
      </c>
      <c r="B11846">
        <v>94110</v>
      </c>
      <c r="C11846">
        <v>3</v>
      </c>
      <c r="D11846" s="1">
        <v>42635</v>
      </c>
      <c r="E11846" s="2">
        <v>0.6069444444444444</v>
      </c>
      <c r="F11846">
        <v>37.744602</v>
      </c>
      <c r="G11846" s="1">
        <v>42569</v>
      </c>
      <c r="H11846" s="1" t="str">
        <f t="shared" si="370"/>
        <v>2016</v>
      </c>
      <c r="I11846" s="1" t="s">
        <v>1705</v>
      </c>
      <c r="J11846" s="1" t="str">
        <f t="shared" si="371"/>
        <v>2016Q3</v>
      </c>
      <c r="K11846" s="1" t="s">
        <v>1723</v>
      </c>
      <c r="L11846">
        <v>1248000</v>
      </c>
      <c r="M11846">
        <v>-122.40941599999999</v>
      </c>
      <c r="N11846" t="s">
        <v>24</v>
      </c>
      <c r="O11846" s="1">
        <v>42635</v>
      </c>
      <c r="P11846">
        <v>1585000</v>
      </c>
      <c r="Q11846">
        <v>1560</v>
      </c>
      <c r="R11846" t="s">
        <v>33</v>
      </c>
      <c r="S11846">
        <v>9</v>
      </c>
      <c r="T11846">
        <v>1</v>
      </c>
    </row>
    <row r="11847" spans="1:20" x14ac:dyDescent="0.2">
      <c r="A11847">
        <v>5717030</v>
      </c>
      <c r="B11847">
        <v>94110</v>
      </c>
      <c r="C11847">
        <v>2</v>
      </c>
      <c r="D11847" s="1">
        <v>42636</v>
      </c>
      <c r="E11847" s="2">
        <v>0.74858796296296293</v>
      </c>
      <c r="F11847">
        <v>37.736946000000003</v>
      </c>
      <c r="G11847" s="1">
        <v>42599</v>
      </c>
      <c r="H11847" s="1" t="str">
        <f t="shared" si="370"/>
        <v>2016</v>
      </c>
      <c r="I11847" s="1" t="s">
        <v>1705</v>
      </c>
      <c r="J11847" s="1" t="str">
        <f t="shared" si="371"/>
        <v>2016Q3</v>
      </c>
      <c r="K11847" s="1" t="s">
        <v>1723</v>
      </c>
      <c r="L11847">
        <v>1199999</v>
      </c>
      <c r="M11847">
        <v>-122.418648</v>
      </c>
      <c r="N11847" t="s">
        <v>24</v>
      </c>
      <c r="O11847" s="1">
        <v>42636</v>
      </c>
      <c r="P11847">
        <v>1400000</v>
      </c>
      <c r="Q11847">
        <v>1300</v>
      </c>
      <c r="R11847" t="s">
        <v>33</v>
      </c>
      <c r="S11847">
        <v>9</v>
      </c>
      <c r="T11847">
        <v>1</v>
      </c>
    </row>
    <row r="11848" spans="1:20" x14ac:dyDescent="0.2">
      <c r="A11848">
        <v>551776</v>
      </c>
      <c r="B11848">
        <v>94110</v>
      </c>
      <c r="C11848">
        <v>2</v>
      </c>
      <c r="D11848" s="1">
        <v>42654</v>
      </c>
      <c r="E11848" s="2">
        <v>0.91297453703703713</v>
      </c>
      <c r="F11848">
        <v>37.747269000000003</v>
      </c>
      <c r="G11848" s="1">
        <v>42473</v>
      </c>
      <c r="H11848" s="1" t="str">
        <f t="shared" si="370"/>
        <v>2016</v>
      </c>
      <c r="I11848" s="1" t="s">
        <v>1705</v>
      </c>
      <c r="J11848" s="1" t="str">
        <f t="shared" si="371"/>
        <v>2016Q2</v>
      </c>
      <c r="K11848" s="1" t="s">
        <v>1722</v>
      </c>
      <c r="L11848">
        <v>910000</v>
      </c>
      <c r="M11848">
        <v>-122.415916</v>
      </c>
      <c r="N11848" t="s">
        <v>24</v>
      </c>
      <c r="O11848" s="1">
        <v>42643</v>
      </c>
      <c r="P11848">
        <v>900000</v>
      </c>
      <c r="R11848" t="s">
        <v>33</v>
      </c>
      <c r="S11848">
        <v>9</v>
      </c>
      <c r="T11848">
        <v>1</v>
      </c>
    </row>
    <row r="11849" spans="1:20" x14ac:dyDescent="0.2">
      <c r="A11849">
        <v>5677019</v>
      </c>
      <c r="B11849">
        <v>94110</v>
      </c>
      <c r="C11849">
        <v>3</v>
      </c>
      <c r="D11849" s="1">
        <v>42663</v>
      </c>
      <c r="E11849" s="2">
        <v>0.41690972222222222</v>
      </c>
      <c r="F11849">
        <v>37.739001999999999</v>
      </c>
      <c r="G11849" s="1">
        <v>42552</v>
      </c>
      <c r="H11849" s="1" t="str">
        <f t="shared" si="370"/>
        <v>2016</v>
      </c>
      <c r="I11849" s="1" t="s">
        <v>1705</v>
      </c>
      <c r="J11849" s="1" t="str">
        <f t="shared" si="371"/>
        <v>2016Q3</v>
      </c>
      <c r="K11849" s="1" t="s">
        <v>1723</v>
      </c>
      <c r="L11849">
        <v>950000</v>
      </c>
      <c r="M11849">
        <v>-122.418198</v>
      </c>
      <c r="N11849" t="s">
        <v>24</v>
      </c>
      <c r="O11849" s="1">
        <v>42643</v>
      </c>
      <c r="P11849">
        <v>1350000</v>
      </c>
      <c r="Q11849">
        <v>1200</v>
      </c>
      <c r="R11849" t="s">
        <v>33</v>
      </c>
      <c r="S11849">
        <v>9</v>
      </c>
      <c r="T11849">
        <v>1.5</v>
      </c>
    </row>
    <row r="11850" spans="1:20" x14ac:dyDescent="0.2">
      <c r="A11850">
        <v>5612045</v>
      </c>
      <c r="B11850">
        <v>94110</v>
      </c>
      <c r="C11850">
        <v>3</v>
      </c>
      <c r="D11850" s="1">
        <v>42649</v>
      </c>
      <c r="E11850" s="2">
        <v>0.65212962962962961</v>
      </c>
      <c r="F11850">
        <v>37.744456999999997</v>
      </c>
      <c r="G11850" s="1">
        <v>42621</v>
      </c>
      <c r="H11850" s="1" t="str">
        <f t="shared" si="370"/>
        <v>2016</v>
      </c>
      <c r="I11850" s="1" t="s">
        <v>1705</v>
      </c>
      <c r="J11850" s="1" t="str">
        <f t="shared" si="371"/>
        <v>2016Q3</v>
      </c>
      <c r="K11850" s="1" t="s">
        <v>1723</v>
      </c>
      <c r="L11850">
        <v>1595000</v>
      </c>
      <c r="M11850">
        <v>-122.417107</v>
      </c>
      <c r="N11850" t="s">
        <v>24</v>
      </c>
      <c r="O11850" s="1">
        <v>42648</v>
      </c>
      <c r="P11850">
        <v>1725000</v>
      </c>
      <c r="Q11850">
        <v>1600</v>
      </c>
      <c r="R11850" t="s">
        <v>33</v>
      </c>
      <c r="S11850">
        <v>9</v>
      </c>
      <c r="T11850">
        <v>2</v>
      </c>
    </row>
    <row r="11851" spans="1:20" x14ac:dyDescent="0.2">
      <c r="A11851">
        <v>5527001</v>
      </c>
      <c r="B11851">
        <v>94110</v>
      </c>
      <c r="C11851">
        <v>2</v>
      </c>
      <c r="D11851" s="1">
        <v>42654</v>
      </c>
      <c r="E11851" s="2">
        <v>0.72116898148148145</v>
      </c>
      <c r="F11851">
        <v>37.746239000000003</v>
      </c>
      <c r="G11851" s="1">
        <v>42527</v>
      </c>
      <c r="H11851" s="1" t="str">
        <f t="shared" si="370"/>
        <v>2016</v>
      </c>
      <c r="I11851" s="1" t="s">
        <v>1705</v>
      </c>
      <c r="J11851" s="1" t="str">
        <f t="shared" si="371"/>
        <v>2016Q2</v>
      </c>
      <c r="K11851" s="1" t="s">
        <v>1722</v>
      </c>
      <c r="L11851">
        <v>935000</v>
      </c>
      <c r="M11851">
        <v>-122.40913399999999</v>
      </c>
      <c r="N11851" t="s">
        <v>24</v>
      </c>
      <c r="O11851" s="1">
        <v>42654</v>
      </c>
      <c r="P11851">
        <v>1300000</v>
      </c>
      <c r="Q11851">
        <v>1075</v>
      </c>
      <c r="R11851" t="s">
        <v>33</v>
      </c>
      <c r="S11851">
        <v>9</v>
      </c>
      <c r="T11851">
        <v>1</v>
      </c>
    </row>
    <row r="11852" spans="1:20" x14ac:dyDescent="0.2">
      <c r="A11852">
        <v>5839017</v>
      </c>
      <c r="B11852">
        <v>94112</v>
      </c>
      <c r="C11852">
        <v>2</v>
      </c>
      <c r="D11852" s="1">
        <v>42659</v>
      </c>
      <c r="E11852" s="2">
        <v>0.33978009259259262</v>
      </c>
      <c r="F11852">
        <v>37.732506000000001</v>
      </c>
      <c r="G11852" s="1">
        <v>42601</v>
      </c>
      <c r="H11852" s="1" t="str">
        <f t="shared" si="370"/>
        <v>2016</v>
      </c>
      <c r="I11852" s="1" t="s">
        <v>1705</v>
      </c>
      <c r="J11852" s="1" t="str">
        <f t="shared" si="371"/>
        <v>2016Q3</v>
      </c>
      <c r="K11852" s="1" t="s">
        <v>1723</v>
      </c>
      <c r="L11852">
        <v>1195000</v>
      </c>
      <c r="M11852">
        <v>-122.425056</v>
      </c>
      <c r="N11852" t="s">
        <v>24</v>
      </c>
      <c r="O11852" s="1">
        <v>42655</v>
      </c>
      <c r="P11852">
        <v>1225000</v>
      </c>
      <c r="Q11852">
        <v>1675</v>
      </c>
      <c r="R11852" t="s">
        <v>33</v>
      </c>
      <c r="S11852">
        <v>9</v>
      </c>
      <c r="T11852">
        <v>2</v>
      </c>
    </row>
    <row r="11853" spans="1:20" x14ac:dyDescent="0.2">
      <c r="A11853">
        <v>5637031</v>
      </c>
      <c r="B11853">
        <v>94110</v>
      </c>
      <c r="C11853">
        <v>1</v>
      </c>
      <c r="D11853" s="1">
        <v>42658</v>
      </c>
      <c r="E11853" s="2">
        <v>0.68870370370370371</v>
      </c>
      <c r="F11853">
        <v>37.742043000000002</v>
      </c>
      <c r="G11853" s="1">
        <v>42593</v>
      </c>
      <c r="H11853" s="1" t="str">
        <f t="shared" si="370"/>
        <v>2016</v>
      </c>
      <c r="I11853" s="1" t="s">
        <v>1705</v>
      </c>
      <c r="J11853" s="1" t="str">
        <f t="shared" si="371"/>
        <v>2016Q3</v>
      </c>
      <c r="K11853" s="1" t="s">
        <v>1723</v>
      </c>
      <c r="L11853">
        <v>475000</v>
      </c>
      <c r="M11853">
        <v>-122.408615</v>
      </c>
      <c r="N11853" t="s">
        <v>16</v>
      </c>
      <c r="O11853" s="1">
        <v>42656</v>
      </c>
      <c r="P11853">
        <v>520000</v>
      </c>
      <c r="R11853" t="s">
        <v>33</v>
      </c>
      <c r="S11853">
        <v>9</v>
      </c>
      <c r="T11853">
        <v>1</v>
      </c>
    </row>
    <row r="11854" spans="1:20" x14ac:dyDescent="0.2">
      <c r="A11854">
        <v>5719014</v>
      </c>
      <c r="B11854">
        <v>94110</v>
      </c>
      <c r="C11854">
        <v>3</v>
      </c>
      <c r="D11854" s="1">
        <v>42657</v>
      </c>
      <c r="E11854" s="2">
        <v>0.72917824074074078</v>
      </c>
      <c r="F11854">
        <v>37.736232999999999</v>
      </c>
      <c r="G11854" s="1">
        <v>42619</v>
      </c>
      <c r="H11854" s="1" t="str">
        <f t="shared" si="370"/>
        <v>2016</v>
      </c>
      <c r="I11854" s="1" t="s">
        <v>1705</v>
      </c>
      <c r="J11854" s="1" t="str">
        <f t="shared" si="371"/>
        <v>2016Q3</v>
      </c>
      <c r="K11854" s="1" t="s">
        <v>1723</v>
      </c>
      <c r="L11854">
        <v>1100000</v>
      </c>
      <c r="M11854">
        <v>-122.42385899999999</v>
      </c>
      <c r="N11854" t="s">
        <v>24</v>
      </c>
      <c r="O11854" s="1">
        <v>42656</v>
      </c>
      <c r="P11854">
        <v>1410000</v>
      </c>
      <c r="Q11854">
        <v>1045</v>
      </c>
      <c r="R11854" t="s">
        <v>33</v>
      </c>
      <c r="S11854">
        <v>9</v>
      </c>
      <c r="T11854">
        <v>2</v>
      </c>
    </row>
    <row r="11855" spans="1:20" x14ac:dyDescent="0.2">
      <c r="A11855">
        <v>6720013</v>
      </c>
      <c r="B11855">
        <v>94112</v>
      </c>
      <c r="C11855">
        <v>3</v>
      </c>
      <c r="D11855" s="1">
        <v>42657</v>
      </c>
      <c r="E11855" s="2">
        <v>0.52197916666666666</v>
      </c>
      <c r="F11855">
        <v>37.734656999999999</v>
      </c>
      <c r="G11855" s="1">
        <v>42581</v>
      </c>
      <c r="H11855" s="1" t="str">
        <f t="shared" si="370"/>
        <v>2016</v>
      </c>
      <c r="I11855" s="1" t="s">
        <v>1705</v>
      </c>
      <c r="J11855" s="1" t="str">
        <f t="shared" si="371"/>
        <v>2016Q3</v>
      </c>
      <c r="K11855" s="1" t="s">
        <v>1723</v>
      </c>
      <c r="L11855">
        <v>899000</v>
      </c>
      <c r="M11855">
        <v>-122.426193</v>
      </c>
      <c r="N11855" t="s">
        <v>24</v>
      </c>
      <c r="O11855" s="1">
        <v>42657</v>
      </c>
      <c r="P11855">
        <v>1080000</v>
      </c>
      <c r="Q11855">
        <v>1730</v>
      </c>
      <c r="R11855" t="s">
        <v>33</v>
      </c>
      <c r="S11855">
        <v>9</v>
      </c>
      <c r="T11855">
        <v>1</v>
      </c>
    </row>
    <row r="11856" spans="1:20" x14ac:dyDescent="0.2">
      <c r="A11856">
        <v>5841003</v>
      </c>
      <c r="B11856">
        <v>94112</v>
      </c>
      <c r="C11856">
        <v>3</v>
      </c>
      <c r="D11856" s="1">
        <v>42663</v>
      </c>
      <c r="E11856" s="2">
        <v>4.8425925925925928E-2</v>
      </c>
      <c r="F11856">
        <v>37.731963999999998</v>
      </c>
      <c r="G11856" s="1">
        <v>42598</v>
      </c>
      <c r="H11856" s="1" t="str">
        <f t="shared" si="370"/>
        <v>2016</v>
      </c>
      <c r="I11856" s="1" t="s">
        <v>1705</v>
      </c>
      <c r="J11856" s="1" t="str">
        <f t="shared" si="371"/>
        <v>2016Q3</v>
      </c>
      <c r="K11856" s="1" t="s">
        <v>1723</v>
      </c>
      <c r="L11856">
        <v>1295000</v>
      </c>
      <c r="M11856">
        <v>-122.423714</v>
      </c>
      <c r="N11856" t="s">
        <v>24</v>
      </c>
      <c r="O11856" s="1">
        <v>42657</v>
      </c>
      <c r="P11856">
        <v>1388000</v>
      </c>
      <c r="Q11856">
        <v>2047</v>
      </c>
      <c r="R11856" t="s">
        <v>33</v>
      </c>
      <c r="S11856">
        <v>9</v>
      </c>
      <c r="T11856">
        <v>3.5</v>
      </c>
    </row>
    <row r="11857" spans="1:20" x14ac:dyDescent="0.2">
      <c r="A11857">
        <v>5742023</v>
      </c>
      <c r="B11857">
        <v>94110</v>
      </c>
      <c r="C11857">
        <v>3</v>
      </c>
      <c r="D11857" s="1">
        <v>42661</v>
      </c>
      <c r="E11857" s="2">
        <v>0.6928819444444444</v>
      </c>
      <c r="F11857">
        <v>37.735450999999998</v>
      </c>
      <c r="G11857" s="1">
        <v>42544</v>
      </c>
      <c r="H11857" s="1" t="str">
        <f t="shared" si="370"/>
        <v>2016</v>
      </c>
      <c r="I11857" s="1" t="s">
        <v>1705</v>
      </c>
      <c r="J11857" s="1" t="str">
        <f t="shared" si="371"/>
        <v>2016Q2</v>
      </c>
      <c r="K11857" s="1" t="s">
        <v>1722</v>
      </c>
      <c r="L11857">
        <v>1150000</v>
      </c>
      <c r="M11857">
        <v>-122.415932</v>
      </c>
      <c r="N11857" t="s">
        <v>24</v>
      </c>
      <c r="O11857" s="1">
        <v>42661</v>
      </c>
      <c r="P11857">
        <v>1405000</v>
      </c>
      <c r="Q11857">
        <v>1254</v>
      </c>
      <c r="R11857" t="s">
        <v>33</v>
      </c>
      <c r="S11857">
        <v>9</v>
      </c>
      <c r="T11857">
        <v>2</v>
      </c>
    </row>
    <row r="11858" spans="1:20" x14ac:dyDescent="0.2">
      <c r="A11858">
        <v>5710012</v>
      </c>
      <c r="B11858">
        <v>94110</v>
      </c>
      <c r="C11858">
        <v>3</v>
      </c>
      <c r="D11858" s="1">
        <v>42662</v>
      </c>
      <c r="E11858" s="2">
        <v>0.68871527777777775</v>
      </c>
      <c r="F11858">
        <v>37.73901</v>
      </c>
      <c r="G11858" s="1">
        <v>42587</v>
      </c>
      <c r="H11858" s="1" t="str">
        <f t="shared" si="370"/>
        <v>2016</v>
      </c>
      <c r="I11858" s="1" t="s">
        <v>1705</v>
      </c>
      <c r="J11858" s="1" t="str">
        <f t="shared" si="371"/>
        <v>2016Q3</v>
      </c>
      <c r="K11858" s="1" t="s">
        <v>1723</v>
      </c>
      <c r="L11858">
        <v>1295000</v>
      </c>
      <c r="M11858">
        <v>-122.422813</v>
      </c>
      <c r="N11858" t="s">
        <v>24</v>
      </c>
      <c r="O11858" s="1">
        <v>42661</v>
      </c>
      <c r="P11858">
        <v>1550000</v>
      </c>
      <c r="Q11858">
        <v>1387</v>
      </c>
      <c r="R11858" t="s">
        <v>33</v>
      </c>
      <c r="S11858">
        <v>9</v>
      </c>
      <c r="T11858">
        <v>2</v>
      </c>
    </row>
    <row r="11859" spans="1:20" x14ac:dyDescent="0.2">
      <c r="A11859">
        <v>5688014</v>
      </c>
      <c r="B11859">
        <v>94110</v>
      </c>
      <c r="C11859">
        <v>2</v>
      </c>
      <c r="D11859" s="1">
        <v>42663</v>
      </c>
      <c r="E11859" s="2">
        <v>0.91562500000000002</v>
      </c>
      <c r="F11859">
        <v>37.738525000000003</v>
      </c>
      <c r="G11859" s="1">
        <v>42625</v>
      </c>
      <c r="H11859" s="1" t="str">
        <f t="shared" si="370"/>
        <v>2016</v>
      </c>
      <c r="I11859" s="1" t="s">
        <v>1705</v>
      </c>
      <c r="J11859" s="1" t="str">
        <f t="shared" si="371"/>
        <v>2016Q3</v>
      </c>
      <c r="K11859" s="1" t="s">
        <v>1723</v>
      </c>
      <c r="L11859">
        <v>849999</v>
      </c>
      <c r="M11859">
        <v>-122.410416</v>
      </c>
      <c r="N11859" t="s">
        <v>24</v>
      </c>
      <c r="O11859" s="1">
        <v>42662</v>
      </c>
      <c r="P11859">
        <v>920000</v>
      </c>
      <c r="Q11859">
        <v>1000</v>
      </c>
      <c r="R11859" t="s">
        <v>33</v>
      </c>
      <c r="S11859">
        <v>9</v>
      </c>
      <c r="T11859">
        <v>1</v>
      </c>
    </row>
    <row r="11860" spans="1:20" x14ac:dyDescent="0.2">
      <c r="A11860">
        <v>5651007</v>
      </c>
      <c r="B11860">
        <v>94110</v>
      </c>
      <c r="C11860">
        <v>2</v>
      </c>
      <c r="D11860" s="1">
        <v>42664</v>
      </c>
      <c r="E11860" s="2">
        <v>0.44438657407407406</v>
      </c>
      <c r="F11860">
        <v>37.741000999999997</v>
      </c>
      <c r="G11860" s="1">
        <v>42559</v>
      </c>
      <c r="H11860" s="1" t="str">
        <f t="shared" si="370"/>
        <v>2016</v>
      </c>
      <c r="I11860" s="1" t="s">
        <v>1705</v>
      </c>
      <c r="J11860" s="1" t="str">
        <f t="shared" si="371"/>
        <v>2016Q3</v>
      </c>
      <c r="K11860" s="1" t="s">
        <v>1723</v>
      </c>
      <c r="L11860">
        <v>1050000</v>
      </c>
      <c r="M11860">
        <v>-122.413437</v>
      </c>
      <c r="N11860" t="s">
        <v>24</v>
      </c>
      <c r="O11860" s="1">
        <v>42664</v>
      </c>
      <c r="P11860">
        <v>1001000</v>
      </c>
      <c r="Q11860">
        <v>875</v>
      </c>
      <c r="R11860" t="s">
        <v>33</v>
      </c>
      <c r="S11860">
        <v>9</v>
      </c>
      <c r="T11860">
        <v>1</v>
      </c>
    </row>
    <row r="11861" spans="1:20" x14ac:dyDescent="0.2">
      <c r="A11861">
        <v>5738005</v>
      </c>
      <c r="B11861">
        <v>94110</v>
      </c>
      <c r="C11861">
        <v>3</v>
      </c>
      <c r="D11861" s="1">
        <v>42664</v>
      </c>
      <c r="E11861" s="2">
        <v>0.7192708333333333</v>
      </c>
      <c r="F11861">
        <v>37.735222</v>
      </c>
      <c r="G11861" s="1">
        <v>42558</v>
      </c>
      <c r="H11861" s="1" t="str">
        <f t="shared" si="370"/>
        <v>2016</v>
      </c>
      <c r="I11861" s="1" t="s">
        <v>1705</v>
      </c>
      <c r="J11861" s="1" t="str">
        <f t="shared" si="371"/>
        <v>2016Q3</v>
      </c>
      <c r="K11861" s="1" t="s">
        <v>1723</v>
      </c>
      <c r="L11861">
        <v>999000</v>
      </c>
      <c r="M11861">
        <v>-122.41321600000001</v>
      </c>
      <c r="N11861" t="s">
        <v>24</v>
      </c>
      <c r="O11861" s="1">
        <v>42664</v>
      </c>
      <c r="P11861">
        <v>1135000</v>
      </c>
      <c r="Q11861">
        <v>1213</v>
      </c>
      <c r="R11861" t="s">
        <v>33</v>
      </c>
      <c r="S11861">
        <v>9</v>
      </c>
      <c r="T11861">
        <v>2</v>
      </c>
    </row>
    <row r="11862" spans="1:20" x14ac:dyDescent="0.2">
      <c r="A11862">
        <v>5536025</v>
      </c>
      <c r="B11862">
        <v>94110</v>
      </c>
      <c r="C11862">
        <v>3</v>
      </c>
      <c r="D11862" s="1">
        <v>42669</v>
      </c>
      <c r="E11862" s="2">
        <v>0.65534722222222219</v>
      </c>
      <c r="F11862">
        <v>37.745949000000003</v>
      </c>
      <c r="G11862" s="1">
        <v>42620</v>
      </c>
      <c r="H11862" s="1" t="str">
        <f t="shared" si="370"/>
        <v>2016</v>
      </c>
      <c r="I11862" s="1" t="s">
        <v>1705</v>
      </c>
      <c r="J11862" s="1" t="str">
        <f t="shared" si="371"/>
        <v>2016Q3</v>
      </c>
      <c r="K11862" s="1" t="s">
        <v>1723</v>
      </c>
      <c r="L11862">
        <v>1799000</v>
      </c>
      <c r="M11862">
        <v>-122.407555</v>
      </c>
      <c r="N11862" t="s">
        <v>24</v>
      </c>
      <c r="O11862" s="1">
        <v>42667</v>
      </c>
      <c r="P11862">
        <v>1750000</v>
      </c>
      <c r="Q11862">
        <v>1880</v>
      </c>
      <c r="R11862" t="s">
        <v>33</v>
      </c>
      <c r="S11862">
        <v>9</v>
      </c>
      <c r="T11862">
        <v>3</v>
      </c>
    </row>
    <row r="11863" spans="1:20" x14ac:dyDescent="0.2">
      <c r="A11863">
        <v>5532009</v>
      </c>
      <c r="B11863">
        <v>94110</v>
      </c>
      <c r="C11863">
        <v>3</v>
      </c>
      <c r="D11863" s="1">
        <v>42667</v>
      </c>
      <c r="E11863" s="2">
        <v>0.62375000000000003</v>
      </c>
      <c r="F11863">
        <v>37.746966999999998</v>
      </c>
      <c r="G11863" s="1">
        <v>42628</v>
      </c>
      <c r="H11863" s="1" t="str">
        <f t="shared" si="370"/>
        <v>2016</v>
      </c>
      <c r="I11863" s="1" t="s">
        <v>1705</v>
      </c>
      <c r="J11863" s="1" t="str">
        <f t="shared" si="371"/>
        <v>2016Q3</v>
      </c>
      <c r="K11863" s="1" t="s">
        <v>1723</v>
      </c>
      <c r="L11863">
        <v>1599000</v>
      </c>
      <c r="M11863">
        <v>-122.405632</v>
      </c>
      <c r="N11863" t="s">
        <v>24</v>
      </c>
      <c r="O11863" s="1">
        <v>42667</v>
      </c>
      <c r="P11863">
        <v>1950000</v>
      </c>
      <c r="Q11863">
        <v>1645</v>
      </c>
      <c r="R11863" t="s">
        <v>33</v>
      </c>
      <c r="S11863">
        <v>9</v>
      </c>
      <c r="T11863">
        <v>3</v>
      </c>
    </row>
    <row r="11864" spans="1:20" x14ac:dyDescent="0.2">
      <c r="A11864">
        <v>6692053</v>
      </c>
      <c r="B11864">
        <v>94110</v>
      </c>
      <c r="C11864">
        <v>2</v>
      </c>
      <c r="D11864" s="1">
        <v>42669</v>
      </c>
      <c r="E11864" s="2">
        <v>0.86366898148148152</v>
      </c>
      <c r="F11864">
        <v>37.735855000000001</v>
      </c>
      <c r="G11864" s="1">
        <v>42621</v>
      </c>
      <c r="H11864" s="1" t="str">
        <f t="shared" si="370"/>
        <v>2016</v>
      </c>
      <c r="I11864" s="1" t="s">
        <v>1705</v>
      </c>
      <c r="J11864" s="1" t="str">
        <f t="shared" si="371"/>
        <v>2016Q3</v>
      </c>
      <c r="K11864" s="1" t="s">
        <v>1723</v>
      </c>
      <c r="L11864">
        <v>789000</v>
      </c>
      <c r="M11864">
        <v>-122.42617799999999</v>
      </c>
      <c r="N11864" t="s">
        <v>16</v>
      </c>
      <c r="O11864" s="1">
        <v>42668</v>
      </c>
      <c r="P11864">
        <v>810000</v>
      </c>
      <c r="R11864" t="s">
        <v>33</v>
      </c>
      <c r="S11864">
        <v>9</v>
      </c>
      <c r="T11864">
        <v>1.5</v>
      </c>
    </row>
    <row r="11865" spans="1:20" x14ac:dyDescent="0.2">
      <c r="A11865">
        <v>5716010</v>
      </c>
      <c r="B11865">
        <v>94110</v>
      </c>
      <c r="C11865">
        <v>3</v>
      </c>
      <c r="D11865" s="1">
        <v>42671</v>
      </c>
      <c r="E11865" s="2">
        <v>0.66541666666666666</v>
      </c>
      <c r="F11865">
        <v>37.737267000000003</v>
      </c>
      <c r="G11865" s="1">
        <v>42631</v>
      </c>
      <c r="H11865" s="1" t="str">
        <f t="shared" si="370"/>
        <v>2016</v>
      </c>
      <c r="I11865" s="1" t="s">
        <v>1705</v>
      </c>
      <c r="J11865" s="1" t="str">
        <f t="shared" si="371"/>
        <v>2016Q3</v>
      </c>
      <c r="K11865" s="1" t="s">
        <v>1723</v>
      </c>
      <c r="L11865">
        <v>1275000</v>
      </c>
      <c r="M11865">
        <v>-122.41733600000001</v>
      </c>
      <c r="N11865" t="s">
        <v>24</v>
      </c>
      <c r="O11865" s="1">
        <v>42668</v>
      </c>
      <c r="P11865">
        <v>1285000</v>
      </c>
      <c r="Q11865">
        <v>1600</v>
      </c>
      <c r="R11865" t="s">
        <v>33</v>
      </c>
      <c r="S11865">
        <v>9</v>
      </c>
      <c r="T11865">
        <v>1</v>
      </c>
    </row>
    <row r="11866" spans="1:20" x14ac:dyDescent="0.2">
      <c r="A11866">
        <v>5703027</v>
      </c>
      <c r="B11866">
        <v>94110</v>
      </c>
      <c r="C11866">
        <v>2</v>
      </c>
      <c r="D11866" s="1">
        <v>42669</v>
      </c>
      <c r="E11866" s="2">
        <v>0.61324074074074075</v>
      </c>
      <c r="F11866">
        <v>37.737892000000002</v>
      </c>
      <c r="G11866" s="1">
        <v>42585</v>
      </c>
      <c r="H11866" s="1" t="str">
        <f t="shared" si="370"/>
        <v>2016</v>
      </c>
      <c r="I11866" s="1" t="s">
        <v>1705</v>
      </c>
      <c r="J11866" s="1" t="str">
        <f t="shared" si="371"/>
        <v>2016Q3</v>
      </c>
      <c r="K11866" s="1" t="s">
        <v>1723</v>
      </c>
      <c r="L11866">
        <v>935000</v>
      </c>
      <c r="M11866">
        <v>-122.41384100000001</v>
      </c>
      <c r="N11866" t="s">
        <v>24</v>
      </c>
      <c r="O11866" s="1">
        <v>42669</v>
      </c>
      <c r="P11866">
        <v>1150000</v>
      </c>
      <c r="Q11866">
        <v>925</v>
      </c>
      <c r="R11866" t="s">
        <v>33</v>
      </c>
      <c r="S11866">
        <v>9</v>
      </c>
      <c r="T11866">
        <v>1</v>
      </c>
    </row>
    <row r="11867" spans="1:20" x14ac:dyDescent="0.2">
      <c r="A11867">
        <v>5611024</v>
      </c>
      <c r="B11867">
        <v>94110</v>
      </c>
      <c r="C11867">
        <v>3</v>
      </c>
      <c r="D11867" s="1">
        <v>42670</v>
      </c>
      <c r="E11867" s="2">
        <v>0.47436342592592595</v>
      </c>
      <c r="F11867">
        <v>37.744048999999997</v>
      </c>
      <c r="G11867" s="1">
        <v>42632</v>
      </c>
      <c r="H11867" s="1" t="str">
        <f t="shared" si="370"/>
        <v>2016</v>
      </c>
      <c r="I11867" s="1" t="s">
        <v>1705</v>
      </c>
      <c r="J11867" s="1" t="str">
        <f t="shared" si="371"/>
        <v>2016Q3</v>
      </c>
      <c r="K11867" s="1" t="s">
        <v>1723</v>
      </c>
      <c r="L11867">
        <v>1795000</v>
      </c>
      <c r="M11867">
        <v>-122.417801</v>
      </c>
      <c r="N11867" t="s">
        <v>24</v>
      </c>
      <c r="O11867" s="1">
        <v>42670</v>
      </c>
      <c r="P11867">
        <v>2050000</v>
      </c>
      <c r="Q11867">
        <v>1800</v>
      </c>
      <c r="R11867" t="s">
        <v>33</v>
      </c>
      <c r="S11867">
        <v>9</v>
      </c>
      <c r="T11867">
        <v>2.5</v>
      </c>
    </row>
    <row r="11868" spans="1:20" x14ac:dyDescent="0.2">
      <c r="A11868">
        <v>5806015</v>
      </c>
      <c r="B11868">
        <v>94110</v>
      </c>
      <c r="C11868">
        <v>3</v>
      </c>
      <c r="D11868" s="1">
        <v>42671</v>
      </c>
      <c r="E11868" s="2">
        <v>0.62464120370370368</v>
      </c>
      <c r="F11868">
        <v>37.734341000000001</v>
      </c>
      <c r="G11868" s="1">
        <v>42635</v>
      </c>
      <c r="H11868" s="1" t="str">
        <f t="shared" si="370"/>
        <v>2016</v>
      </c>
      <c r="I11868" s="1" t="s">
        <v>1705</v>
      </c>
      <c r="J11868" s="1" t="str">
        <f t="shared" si="371"/>
        <v>2016Q3</v>
      </c>
      <c r="K11868" s="1" t="s">
        <v>1723</v>
      </c>
      <c r="L11868">
        <v>1195000</v>
      </c>
      <c r="M11868">
        <v>-122.419426</v>
      </c>
      <c r="N11868" t="s">
        <v>24</v>
      </c>
      <c r="O11868" s="1">
        <v>42671</v>
      </c>
      <c r="P11868">
        <v>1480000</v>
      </c>
      <c r="Q11868">
        <v>1529</v>
      </c>
      <c r="R11868" t="s">
        <v>33</v>
      </c>
      <c r="S11868">
        <v>9</v>
      </c>
      <c r="T11868">
        <v>2</v>
      </c>
    </row>
    <row r="11869" spans="1:20" x14ac:dyDescent="0.2">
      <c r="A11869">
        <v>5650020</v>
      </c>
      <c r="B11869">
        <v>94110</v>
      </c>
      <c r="C11869">
        <v>4</v>
      </c>
      <c r="D11869" s="1">
        <v>42674</v>
      </c>
      <c r="E11869" s="2">
        <v>0.5606944444444445</v>
      </c>
      <c r="F11869">
        <v>37.740634999999997</v>
      </c>
      <c r="G11869" s="1">
        <v>42570</v>
      </c>
      <c r="H11869" s="1" t="str">
        <f t="shared" si="370"/>
        <v>2016</v>
      </c>
      <c r="I11869" s="1" t="s">
        <v>1705</v>
      </c>
      <c r="J11869" s="1" t="str">
        <f t="shared" si="371"/>
        <v>2016Q3</v>
      </c>
      <c r="K11869" s="1" t="s">
        <v>1723</v>
      </c>
      <c r="L11869">
        <v>1498000</v>
      </c>
      <c r="M11869">
        <v>-122.41433000000001</v>
      </c>
      <c r="N11869" t="s">
        <v>24</v>
      </c>
      <c r="O11869" s="1">
        <v>42674</v>
      </c>
      <c r="P11869">
        <v>1700000</v>
      </c>
      <c r="Q11869">
        <v>1577</v>
      </c>
      <c r="R11869" t="s">
        <v>33</v>
      </c>
      <c r="S11869">
        <v>9</v>
      </c>
      <c r="T11869">
        <v>3</v>
      </c>
    </row>
    <row r="11870" spans="1:20" x14ac:dyDescent="0.2">
      <c r="A11870">
        <v>5708017</v>
      </c>
      <c r="B11870">
        <v>94110</v>
      </c>
      <c r="C11870">
        <v>3</v>
      </c>
      <c r="D11870" s="1">
        <v>42674</v>
      </c>
      <c r="E11870" s="2">
        <v>0.5373148148148148</v>
      </c>
      <c r="F11870">
        <v>37.738090999999997</v>
      </c>
      <c r="G11870" s="1">
        <v>42639</v>
      </c>
      <c r="H11870" s="1" t="str">
        <f t="shared" si="370"/>
        <v>2016</v>
      </c>
      <c r="I11870" s="1" t="s">
        <v>1705</v>
      </c>
      <c r="J11870" s="1" t="str">
        <f t="shared" si="371"/>
        <v>2016Q3</v>
      </c>
      <c r="K11870" s="1" t="s">
        <v>1723</v>
      </c>
      <c r="L11870">
        <v>1349000</v>
      </c>
      <c r="M11870">
        <v>-122.417686</v>
      </c>
      <c r="N11870" t="s">
        <v>24</v>
      </c>
      <c r="O11870" s="1">
        <v>42674</v>
      </c>
      <c r="P11870">
        <v>1715000</v>
      </c>
      <c r="Q11870">
        <v>1763</v>
      </c>
      <c r="R11870" t="s">
        <v>33</v>
      </c>
      <c r="S11870">
        <v>9</v>
      </c>
      <c r="T11870">
        <v>2</v>
      </c>
    </row>
    <row r="11871" spans="1:20" x14ac:dyDescent="0.2">
      <c r="A11871">
        <v>5713027</v>
      </c>
      <c r="B11871">
        <v>94110</v>
      </c>
      <c r="C11871">
        <v>3</v>
      </c>
      <c r="D11871" s="1">
        <v>42676</v>
      </c>
      <c r="E11871" s="2">
        <v>0.46105324074074078</v>
      </c>
      <c r="F11871">
        <v>37.738532999999997</v>
      </c>
      <c r="G11871" s="1">
        <v>42629</v>
      </c>
      <c r="H11871" s="1" t="str">
        <f t="shared" si="370"/>
        <v>2016</v>
      </c>
      <c r="I11871" s="1" t="s">
        <v>1705</v>
      </c>
      <c r="J11871" s="1" t="str">
        <f t="shared" si="371"/>
        <v>2016Q3</v>
      </c>
      <c r="K11871" s="1" t="s">
        <v>1723</v>
      </c>
      <c r="L11871">
        <v>1295000</v>
      </c>
      <c r="M11871">
        <v>-122.423683</v>
      </c>
      <c r="N11871" t="s">
        <v>24</v>
      </c>
      <c r="O11871" s="1">
        <v>42675</v>
      </c>
      <c r="P11871">
        <v>1527000</v>
      </c>
      <c r="Q11871">
        <v>2013</v>
      </c>
      <c r="R11871" t="s">
        <v>33</v>
      </c>
      <c r="S11871">
        <v>9</v>
      </c>
      <c r="T11871">
        <v>2</v>
      </c>
    </row>
    <row r="11872" spans="1:20" x14ac:dyDescent="0.2">
      <c r="A11872">
        <v>5843019</v>
      </c>
      <c r="B11872">
        <v>94110</v>
      </c>
      <c r="C11872">
        <v>2</v>
      </c>
      <c r="D11872" s="1">
        <v>42678</v>
      </c>
      <c r="E11872" s="2">
        <v>0.78096064814814825</v>
      </c>
      <c r="F11872">
        <v>37.733142999999998</v>
      </c>
      <c r="G11872" s="1">
        <v>42615</v>
      </c>
      <c r="H11872" s="1" t="str">
        <f t="shared" si="370"/>
        <v>2016</v>
      </c>
      <c r="I11872" s="1" t="s">
        <v>1705</v>
      </c>
      <c r="J11872" s="1" t="str">
        <f t="shared" si="371"/>
        <v>2016Q3</v>
      </c>
      <c r="K11872" s="1" t="s">
        <v>1723</v>
      </c>
      <c r="L11872">
        <v>575000</v>
      </c>
      <c r="M11872">
        <v>-122.41456599999999</v>
      </c>
      <c r="N11872" t="s">
        <v>16</v>
      </c>
      <c r="O11872" s="1">
        <v>42677</v>
      </c>
      <c r="P11872">
        <v>550000</v>
      </c>
      <c r="Q11872">
        <v>819</v>
      </c>
      <c r="R11872" t="s">
        <v>33</v>
      </c>
      <c r="S11872">
        <v>9</v>
      </c>
      <c r="T11872">
        <v>1.5</v>
      </c>
    </row>
    <row r="11873" spans="1:20" x14ac:dyDescent="0.2">
      <c r="A11873">
        <v>5658015</v>
      </c>
      <c r="B11873">
        <v>94110</v>
      </c>
      <c r="C11873">
        <v>3</v>
      </c>
      <c r="D11873" s="1">
        <v>42689</v>
      </c>
      <c r="E11873" s="2">
        <v>0.6196180555555556</v>
      </c>
      <c r="F11873">
        <v>37.739818999999997</v>
      </c>
      <c r="G11873" s="1">
        <v>42629</v>
      </c>
      <c r="H11873" s="1" t="str">
        <f t="shared" si="370"/>
        <v>2016</v>
      </c>
      <c r="I11873" s="1" t="s">
        <v>1705</v>
      </c>
      <c r="J11873" s="1" t="str">
        <f t="shared" si="371"/>
        <v>2016Q3</v>
      </c>
      <c r="K11873" s="1" t="s">
        <v>1723</v>
      </c>
      <c r="L11873">
        <v>1149000</v>
      </c>
      <c r="M11873">
        <v>-122.41252900000001</v>
      </c>
      <c r="N11873" t="s">
        <v>24</v>
      </c>
      <c r="O11873" s="1">
        <v>42679</v>
      </c>
      <c r="P11873">
        <v>1265000</v>
      </c>
      <c r="Q11873">
        <v>1750</v>
      </c>
      <c r="R11873" t="s">
        <v>33</v>
      </c>
      <c r="S11873">
        <v>9</v>
      </c>
      <c r="T11873">
        <v>2</v>
      </c>
    </row>
    <row r="11874" spans="1:20" x14ac:dyDescent="0.2">
      <c r="A11874">
        <v>5543027</v>
      </c>
      <c r="B11874">
        <v>94110</v>
      </c>
      <c r="C11874">
        <v>2</v>
      </c>
      <c r="D11874" s="1">
        <v>42683</v>
      </c>
      <c r="E11874" s="2">
        <v>0.68085648148148159</v>
      </c>
      <c r="F11874">
        <v>37.744568000000001</v>
      </c>
      <c r="G11874" s="1">
        <v>42642</v>
      </c>
      <c r="H11874" s="1" t="str">
        <f t="shared" si="370"/>
        <v>2016</v>
      </c>
      <c r="I11874" s="1" t="s">
        <v>1705</v>
      </c>
      <c r="J11874" s="1" t="str">
        <f t="shared" si="371"/>
        <v>2016Q3</v>
      </c>
      <c r="K11874" s="1" t="s">
        <v>1723</v>
      </c>
      <c r="L11874">
        <v>799000</v>
      </c>
      <c r="M11874">
        <v>-122.41171300000001</v>
      </c>
      <c r="N11874" t="s">
        <v>16</v>
      </c>
      <c r="O11874" s="1">
        <v>42682</v>
      </c>
      <c r="P11874">
        <v>950000</v>
      </c>
      <c r="Q11874">
        <v>993</v>
      </c>
      <c r="R11874" t="s">
        <v>33</v>
      </c>
      <c r="S11874">
        <v>9</v>
      </c>
      <c r="T11874">
        <v>1</v>
      </c>
    </row>
    <row r="11875" spans="1:20" x14ac:dyDescent="0.2">
      <c r="A11875">
        <v>5529032</v>
      </c>
      <c r="B11875">
        <v>94110</v>
      </c>
      <c r="C11875">
        <v>2</v>
      </c>
      <c r="D11875" s="1">
        <v>42683</v>
      </c>
      <c r="E11875" s="2">
        <v>0.51126157407407413</v>
      </c>
      <c r="F11875">
        <v>37.746673999999999</v>
      </c>
      <c r="G11875" s="1">
        <v>42627</v>
      </c>
      <c r="H11875" s="1" t="str">
        <f t="shared" si="370"/>
        <v>2016</v>
      </c>
      <c r="I11875" s="1" t="s">
        <v>1705</v>
      </c>
      <c r="J11875" s="1" t="str">
        <f t="shared" si="371"/>
        <v>2016Q3</v>
      </c>
      <c r="K11875" s="1" t="s">
        <v>1723</v>
      </c>
      <c r="L11875">
        <v>975000</v>
      </c>
      <c r="M11875">
        <v>-122.40804300000001</v>
      </c>
      <c r="N11875" t="s">
        <v>24</v>
      </c>
      <c r="O11875" s="1">
        <v>42682</v>
      </c>
      <c r="P11875">
        <v>1400000</v>
      </c>
      <c r="R11875" t="s">
        <v>33</v>
      </c>
      <c r="S11875">
        <v>9</v>
      </c>
      <c r="T11875">
        <v>3</v>
      </c>
    </row>
    <row r="11876" spans="1:20" x14ac:dyDescent="0.2">
      <c r="A11876">
        <v>5577011</v>
      </c>
      <c r="B11876">
        <v>94110</v>
      </c>
      <c r="C11876">
        <v>4</v>
      </c>
      <c r="D11876" s="1">
        <v>42684</v>
      </c>
      <c r="E11876" s="2">
        <v>0.69848379629629631</v>
      </c>
      <c r="F11876">
        <v>37.743465</v>
      </c>
      <c r="G11876" s="1">
        <v>42587</v>
      </c>
      <c r="H11876" s="1" t="str">
        <f t="shared" si="370"/>
        <v>2016</v>
      </c>
      <c r="I11876" s="1" t="s">
        <v>1705</v>
      </c>
      <c r="J11876" s="1" t="str">
        <f t="shared" si="371"/>
        <v>2016Q3</v>
      </c>
      <c r="K11876" s="1" t="s">
        <v>1723</v>
      </c>
      <c r="L11876">
        <v>2295000</v>
      </c>
      <c r="M11876">
        <v>-122.407234</v>
      </c>
      <c r="N11876" t="s">
        <v>24</v>
      </c>
      <c r="O11876" s="1">
        <v>42683</v>
      </c>
      <c r="P11876">
        <v>2200000</v>
      </c>
      <c r="R11876" t="s">
        <v>33</v>
      </c>
      <c r="S11876">
        <v>9</v>
      </c>
      <c r="T11876">
        <v>3.5</v>
      </c>
    </row>
    <row r="11877" spans="1:20" x14ac:dyDescent="0.2">
      <c r="A11877">
        <v>5670036</v>
      </c>
      <c r="B11877">
        <v>94110</v>
      </c>
      <c r="C11877">
        <v>3</v>
      </c>
      <c r="D11877" s="1">
        <v>42684</v>
      </c>
      <c r="E11877" s="2">
        <v>0.52081018518518518</v>
      </c>
      <c r="F11877">
        <v>37.740088999999998</v>
      </c>
      <c r="G11877" s="1">
        <v>42643</v>
      </c>
      <c r="H11877" s="1" t="str">
        <f t="shared" si="370"/>
        <v>2016</v>
      </c>
      <c r="I11877" s="1" t="s">
        <v>1705</v>
      </c>
      <c r="J11877" s="1" t="str">
        <f t="shared" si="371"/>
        <v>2016Q3</v>
      </c>
      <c r="K11877" s="1" t="s">
        <v>1723</v>
      </c>
      <c r="L11877">
        <v>1249000</v>
      </c>
      <c r="M11877">
        <v>-122.420013</v>
      </c>
      <c r="N11877" t="s">
        <v>16</v>
      </c>
      <c r="O11877" s="1">
        <v>42684</v>
      </c>
      <c r="P11877">
        <v>1415000</v>
      </c>
      <c r="Q11877">
        <v>1488</v>
      </c>
      <c r="R11877" t="s">
        <v>33</v>
      </c>
      <c r="S11877">
        <v>9</v>
      </c>
      <c r="T11877">
        <v>1</v>
      </c>
    </row>
    <row r="11878" spans="1:20" x14ac:dyDescent="0.2">
      <c r="A11878">
        <v>6747033</v>
      </c>
      <c r="B11878">
        <v>94112</v>
      </c>
      <c r="C11878">
        <v>3</v>
      </c>
      <c r="D11878" s="1">
        <v>42689</v>
      </c>
      <c r="E11878" s="2">
        <v>0.80880787037037039</v>
      </c>
      <c r="F11878">
        <v>37.733432999999998</v>
      </c>
      <c r="G11878" s="1">
        <v>42370</v>
      </c>
      <c r="H11878" s="1" t="str">
        <f t="shared" si="370"/>
        <v>2016</v>
      </c>
      <c r="I11878" s="1" t="s">
        <v>1705</v>
      </c>
      <c r="J11878" s="1" t="str">
        <f t="shared" si="371"/>
        <v>2016Q1</v>
      </c>
      <c r="K11878" s="1" t="s">
        <v>1720</v>
      </c>
      <c r="L11878">
        <v>1195000</v>
      </c>
      <c r="M11878">
        <v>-122.430969</v>
      </c>
      <c r="N11878" t="s">
        <v>16</v>
      </c>
      <c r="O11878" s="1">
        <v>42689</v>
      </c>
      <c r="P11878">
        <v>1240000</v>
      </c>
      <c r="Q11878">
        <v>1533</v>
      </c>
      <c r="R11878" t="s">
        <v>33</v>
      </c>
      <c r="S11878">
        <v>9</v>
      </c>
      <c r="T11878">
        <v>2.5</v>
      </c>
    </row>
    <row r="11879" spans="1:20" x14ac:dyDescent="0.2">
      <c r="A11879">
        <v>5688037</v>
      </c>
      <c r="B11879">
        <v>94110</v>
      </c>
      <c r="C11879">
        <v>3</v>
      </c>
      <c r="D11879" s="1">
        <v>42723</v>
      </c>
      <c r="E11879" s="2">
        <v>0.47353009259259254</v>
      </c>
      <c r="F11879">
        <v>37.739491000000001</v>
      </c>
      <c r="G11879" s="1">
        <v>42651</v>
      </c>
      <c r="H11879" s="1" t="str">
        <f t="shared" si="370"/>
        <v>2016</v>
      </c>
      <c r="I11879" s="1" t="s">
        <v>1705</v>
      </c>
      <c r="J11879" s="1" t="str">
        <f t="shared" si="371"/>
        <v>2016Q4</v>
      </c>
      <c r="K11879" s="1" t="s">
        <v>1724</v>
      </c>
      <c r="L11879">
        <v>998000</v>
      </c>
      <c r="M11879">
        <v>-122.410614</v>
      </c>
      <c r="N11879" t="s">
        <v>24</v>
      </c>
      <c r="O11879" s="1">
        <v>42690</v>
      </c>
      <c r="P11879">
        <v>1170000</v>
      </c>
      <c r="R11879" t="s">
        <v>33</v>
      </c>
      <c r="S11879">
        <v>9</v>
      </c>
      <c r="T11879">
        <v>2</v>
      </c>
    </row>
    <row r="11880" spans="1:20" x14ac:dyDescent="0.2">
      <c r="A11880">
        <v>5524088</v>
      </c>
      <c r="B11880">
        <v>94110</v>
      </c>
      <c r="C11880">
        <v>2</v>
      </c>
      <c r="D11880" s="1">
        <v>42691</v>
      </c>
      <c r="E11880" s="2">
        <v>0.49581018518518521</v>
      </c>
      <c r="F11880">
        <v>37.744804000000002</v>
      </c>
      <c r="G11880" s="1">
        <v>42603</v>
      </c>
      <c r="H11880" s="1" t="str">
        <f t="shared" si="370"/>
        <v>2016</v>
      </c>
      <c r="I11880" s="1" t="s">
        <v>1705</v>
      </c>
      <c r="J11880" s="1" t="str">
        <f t="shared" si="371"/>
        <v>2016Q3</v>
      </c>
      <c r="K11880" s="1" t="s">
        <v>1723</v>
      </c>
      <c r="L11880">
        <v>999000</v>
      </c>
      <c r="M11880">
        <v>-122.412628</v>
      </c>
      <c r="N11880" t="s">
        <v>16</v>
      </c>
      <c r="O11880" s="1">
        <v>42691</v>
      </c>
      <c r="P11880">
        <v>1225000</v>
      </c>
      <c r="Q11880">
        <v>1508</v>
      </c>
      <c r="R11880" t="s">
        <v>33</v>
      </c>
      <c r="S11880">
        <v>9</v>
      </c>
      <c r="T11880">
        <v>2</v>
      </c>
    </row>
    <row r="11881" spans="1:20" x14ac:dyDescent="0.2">
      <c r="A11881">
        <v>5720051</v>
      </c>
      <c r="B11881">
        <v>94110</v>
      </c>
      <c r="C11881">
        <v>2</v>
      </c>
      <c r="D11881" s="1">
        <v>42692</v>
      </c>
      <c r="E11881" s="2">
        <v>0.74421296296296291</v>
      </c>
      <c r="F11881">
        <v>37.736355000000003</v>
      </c>
      <c r="G11881" s="1">
        <v>42631</v>
      </c>
      <c r="H11881" s="1" t="str">
        <f t="shared" si="370"/>
        <v>2016</v>
      </c>
      <c r="I11881" s="1" t="s">
        <v>1705</v>
      </c>
      <c r="J11881" s="1" t="str">
        <f t="shared" si="371"/>
        <v>2016Q3</v>
      </c>
      <c r="K11881" s="1" t="s">
        <v>1723</v>
      </c>
      <c r="L11881">
        <v>900000</v>
      </c>
      <c r="M11881">
        <v>-122.42182200000001</v>
      </c>
      <c r="N11881" t="s">
        <v>24</v>
      </c>
      <c r="O11881" s="1">
        <v>42691</v>
      </c>
      <c r="P11881">
        <v>900000</v>
      </c>
      <c r="Q11881">
        <v>750</v>
      </c>
      <c r="R11881" t="s">
        <v>33</v>
      </c>
      <c r="S11881">
        <v>9</v>
      </c>
      <c r="T11881">
        <v>1</v>
      </c>
    </row>
    <row r="11882" spans="1:20" x14ac:dyDescent="0.2">
      <c r="A11882">
        <v>5838004</v>
      </c>
      <c r="B11882">
        <v>94112</v>
      </c>
      <c r="C11882">
        <v>2</v>
      </c>
      <c r="D11882" s="1">
        <v>42693</v>
      </c>
      <c r="E11882" s="2">
        <v>0.78061342592592586</v>
      </c>
      <c r="F11882">
        <v>37.732711999999999</v>
      </c>
      <c r="G11882" s="1">
        <v>42672</v>
      </c>
      <c r="H11882" s="1" t="str">
        <f t="shared" si="370"/>
        <v>2016</v>
      </c>
      <c r="I11882" s="1" t="s">
        <v>1705</v>
      </c>
      <c r="J11882" s="1" t="str">
        <f t="shared" si="371"/>
        <v>2016Q4</v>
      </c>
      <c r="K11882" s="1" t="s">
        <v>1724</v>
      </c>
      <c r="L11882">
        <v>895000</v>
      </c>
      <c r="M11882">
        <v>-122.421997</v>
      </c>
      <c r="N11882" t="s">
        <v>24</v>
      </c>
      <c r="O11882" s="1">
        <v>42691</v>
      </c>
      <c r="P11882">
        <v>1160000</v>
      </c>
      <c r="Q11882">
        <v>1370</v>
      </c>
      <c r="R11882" t="s">
        <v>33</v>
      </c>
      <c r="S11882">
        <v>9</v>
      </c>
      <c r="T11882">
        <v>1</v>
      </c>
    </row>
    <row r="11883" spans="1:20" x14ac:dyDescent="0.2">
      <c r="A11883">
        <v>5724003</v>
      </c>
      <c r="B11883">
        <v>94110</v>
      </c>
      <c r="C11883">
        <v>3</v>
      </c>
      <c r="D11883" s="1">
        <v>42695</v>
      </c>
      <c r="E11883" s="2">
        <v>0.42466435185185186</v>
      </c>
      <c r="F11883">
        <v>37.736899999999999</v>
      </c>
      <c r="G11883" s="1">
        <v>42633</v>
      </c>
      <c r="H11883" s="1" t="str">
        <f t="shared" si="370"/>
        <v>2016</v>
      </c>
      <c r="I11883" s="1" t="s">
        <v>1705</v>
      </c>
      <c r="J11883" s="1" t="str">
        <f t="shared" si="371"/>
        <v>2016Q3</v>
      </c>
      <c r="K11883" s="1" t="s">
        <v>1723</v>
      </c>
      <c r="L11883">
        <v>1499000</v>
      </c>
      <c r="M11883">
        <v>-122.41493199999999</v>
      </c>
      <c r="N11883" t="s">
        <v>24</v>
      </c>
      <c r="O11883" s="1">
        <v>42691</v>
      </c>
      <c r="P11883">
        <v>1520000</v>
      </c>
      <c r="Q11883">
        <v>1878</v>
      </c>
      <c r="R11883" t="s">
        <v>33</v>
      </c>
      <c r="S11883">
        <v>9</v>
      </c>
      <c r="T11883">
        <v>2.5</v>
      </c>
    </row>
    <row r="11884" spans="1:20" x14ac:dyDescent="0.2">
      <c r="A11884">
        <v>5673054</v>
      </c>
      <c r="B11884">
        <v>94110</v>
      </c>
      <c r="C11884">
        <v>2</v>
      </c>
      <c r="D11884" s="1">
        <v>42705</v>
      </c>
      <c r="E11884" s="2">
        <v>0.46818287037037037</v>
      </c>
      <c r="F11884">
        <v>37.741748999999999</v>
      </c>
      <c r="G11884" s="1">
        <v>42627</v>
      </c>
      <c r="H11884" s="1" t="str">
        <f t="shared" si="370"/>
        <v>2016</v>
      </c>
      <c r="I11884" s="1" t="s">
        <v>1705</v>
      </c>
      <c r="J11884" s="1" t="str">
        <f t="shared" si="371"/>
        <v>2016Q3</v>
      </c>
      <c r="K11884" s="1" t="s">
        <v>1723</v>
      </c>
      <c r="L11884">
        <v>725000</v>
      </c>
      <c r="M11884">
        <v>-122.42205</v>
      </c>
      <c r="N11884" t="s">
        <v>16</v>
      </c>
      <c r="O11884" s="1">
        <v>42692</v>
      </c>
      <c r="P11884">
        <v>725000</v>
      </c>
      <c r="Q11884">
        <v>1021</v>
      </c>
      <c r="R11884" t="s">
        <v>33</v>
      </c>
      <c r="S11884">
        <v>9</v>
      </c>
      <c r="T11884">
        <v>1</v>
      </c>
    </row>
    <row r="11885" spans="1:20" x14ac:dyDescent="0.2">
      <c r="A11885">
        <v>5540012</v>
      </c>
      <c r="B11885">
        <v>94110</v>
      </c>
      <c r="C11885">
        <v>2</v>
      </c>
      <c r="D11885" s="1">
        <v>42692</v>
      </c>
      <c r="E11885" s="2">
        <v>0.69699074074074074</v>
      </c>
      <c r="F11885">
        <v>37.745131999999998</v>
      </c>
      <c r="G11885" s="1">
        <v>42542</v>
      </c>
      <c r="H11885" s="1" t="str">
        <f t="shared" si="370"/>
        <v>2016</v>
      </c>
      <c r="I11885" s="1" t="s">
        <v>1705</v>
      </c>
      <c r="J11885" s="1" t="str">
        <f t="shared" si="371"/>
        <v>2016Q2</v>
      </c>
      <c r="K11885" s="1" t="s">
        <v>1722</v>
      </c>
      <c r="L11885">
        <v>1695000</v>
      </c>
      <c r="M11885">
        <v>-122.409813</v>
      </c>
      <c r="N11885" t="s">
        <v>24</v>
      </c>
      <c r="O11885" s="1">
        <v>42692</v>
      </c>
      <c r="P11885">
        <v>1695000</v>
      </c>
      <c r="Q11885">
        <v>1733</v>
      </c>
      <c r="R11885" t="s">
        <v>33</v>
      </c>
      <c r="S11885">
        <v>9</v>
      </c>
      <c r="T11885">
        <v>3.5</v>
      </c>
    </row>
    <row r="11886" spans="1:20" x14ac:dyDescent="0.2">
      <c r="A11886">
        <v>5737019</v>
      </c>
      <c r="B11886">
        <v>94110</v>
      </c>
      <c r="C11886">
        <v>4</v>
      </c>
      <c r="D11886" s="1">
        <v>42701</v>
      </c>
      <c r="E11886" s="2">
        <v>0.26930555555555552</v>
      </c>
      <c r="F11886">
        <v>37.735129999999998</v>
      </c>
      <c r="G11886" s="1">
        <v>42621</v>
      </c>
      <c r="H11886" s="1" t="str">
        <f t="shared" si="370"/>
        <v>2016</v>
      </c>
      <c r="I11886" s="1" t="s">
        <v>1705</v>
      </c>
      <c r="J11886" s="1" t="str">
        <f t="shared" si="371"/>
        <v>2016Q3</v>
      </c>
      <c r="K11886" s="1" t="s">
        <v>1723</v>
      </c>
      <c r="L11886">
        <v>1399000</v>
      </c>
      <c r="M11886">
        <v>-122.412842</v>
      </c>
      <c r="N11886" t="s">
        <v>24</v>
      </c>
      <c r="O11886" s="1">
        <v>42697</v>
      </c>
      <c r="P11886">
        <v>1415000</v>
      </c>
      <c r="R11886" t="s">
        <v>33</v>
      </c>
      <c r="S11886">
        <v>9</v>
      </c>
      <c r="T11886">
        <v>4.75</v>
      </c>
    </row>
    <row r="11887" spans="1:20" x14ac:dyDescent="0.2">
      <c r="A11887" t="s">
        <v>1105</v>
      </c>
      <c r="B11887">
        <v>94112</v>
      </c>
      <c r="C11887">
        <v>3</v>
      </c>
      <c r="D11887" s="1">
        <v>42712</v>
      </c>
      <c r="E11887" s="2">
        <v>0.72204861111111107</v>
      </c>
      <c r="F11887">
        <v>37.733635</v>
      </c>
      <c r="G11887" s="1">
        <v>42635</v>
      </c>
      <c r="H11887" s="1" t="str">
        <f t="shared" si="370"/>
        <v>2016</v>
      </c>
      <c r="I11887" s="1" t="s">
        <v>1705</v>
      </c>
      <c r="J11887" s="1" t="str">
        <f t="shared" si="371"/>
        <v>2016Q3</v>
      </c>
      <c r="K11887" s="1" t="s">
        <v>1723</v>
      </c>
      <c r="L11887">
        <v>1195000</v>
      </c>
      <c r="M11887">
        <v>-122.428467</v>
      </c>
      <c r="N11887" t="s">
        <v>24</v>
      </c>
      <c r="O11887" s="1">
        <v>42698</v>
      </c>
      <c r="P11887">
        <v>1250000</v>
      </c>
      <c r="Q11887">
        <v>1680</v>
      </c>
      <c r="R11887" t="s">
        <v>33</v>
      </c>
      <c r="S11887">
        <v>9</v>
      </c>
      <c r="T11887">
        <v>3</v>
      </c>
    </row>
    <row r="11888" spans="1:20" x14ac:dyDescent="0.2">
      <c r="A11888">
        <v>5713003</v>
      </c>
      <c r="B11888">
        <v>94110</v>
      </c>
      <c r="C11888">
        <v>4</v>
      </c>
      <c r="D11888" s="1">
        <v>42704</v>
      </c>
      <c r="E11888" s="2">
        <v>0.7338541666666667</v>
      </c>
      <c r="F11888">
        <v>37.738033000000001</v>
      </c>
      <c r="G11888" s="1">
        <v>42566</v>
      </c>
      <c r="H11888" s="1" t="str">
        <f t="shared" si="370"/>
        <v>2016</v>
      </c>
      <c r="I11888" s="1" t="s">
        <v>1705</v>
      </c>
      <c r="J11888" s="1" t="str">
        <f t="shared" si="371"/>
        <v>2016Q3</v>
      </c>
      <c r="K11888" s="1" t="s">
        <v>1723</v>
      </c>
      <c r="L11888">
        <v>945000</v>
      </c>
      <c r="M11888">
        <v>-122.42330200000001</v>
      </c>
      <c r="N11888" t="s">
        <v>24</v>
      </c>
      <c r="O11888" s="1">
        <v>42703</v>
      </c>
      <c r="P11888">
        <v>1010000</v>
      </c>
      <c r="Q11888">
        <v>1733</v>
      </c>
      <c r="R11888" t="s">
        <v>33</v>
      </c>
      <c r="S11888">
        <v>9</v>
      </c>
      <c r="T11888">
        <v>2.5</v>
      </c>
    </row>
    <row r="11889" spans="1:20" x14ac:dyDescent="0.2">
      <c r="A11889">
        <v>5656043</v>
      </c>
      <c r="B11889">
        <v>94110</v>
      </c>
      <c r="C11889">
        <v>4</v>
      </c>
      <c r="D11889" s="1">
        <v>42704</v>
      </c>
      <c r="E11889" s="2">
        <v>0.77891203703703704</v>
      </c>
      <c r="F11889">
        <v>37.740749000000001</v>
      </c>
      <c r="G11889" s="1">
        <v>42660</v>
      </c>
      <c r="H11889" s="1" t="str">
        <f t="shared" si="370"/>
        <v>2016</v>
      </c>
      <c r="I11889" s="1" t="s">
        <v>1705</v>
      </c>
      <c r="J11889" s="1" t="str">
        <f t="shared" si="371"/>
        <v>2016Q4</v>
      </c>
      <c r="K11889" s="1" t="s">
        <v>1724</v>
      </c>
      <c r="L11889">
        <v>1299000</v>
      </c>
      <c r="M11889">
        <v>-122.410156</v>
      </c>
      <c r="N11889" t="s">
        <v>24</v>
      </c>
      <c r="O11889" s="1">
        <v>42703</v>
      </c>
      <c r="P11889">
        <v>1400000</v>
      </c>
      <c r="Q11889">
        <v>1785</v>
      </c>
      <c r="R11889" t="s">
        <v>33</v>
      </c>
      <c r="S11889">
        <v>9</v>
      </c>
      <c r="T11889">
        <v>2</v>
      </c>
    </row>
    <row r="11890" spans="1:20" x14ac:dyDescent="0.2">
      <c r="A11890">
        <v>6750009</v>
      </c>
      <c r="B11890">
        <v>94112</v>
      </c>
      <c r="C11890">
        <v>2</v>
      </c>
      <c r="D11890" s="1">
        <v>42704</v>
      </c>
      <c r="E11890" s="2">
        <v>0.6771759259259259</v>
      </c>
      <c r="F11890">
        <v>37.732554999999998</v>
      </c>
      <c r="G11890" s="1">
        <v>42676</v>
      </c>
      <c r="H11890" s="1" t="str">
        <f t="shared" si="370"/>
        <v>2016</v>
      </c>
      <c r="I11890" s="1" t="s">
        <v>1705</v>
      </c>
      <c r="J11890" s="1" t="str">
        <f t="shared" si="371"/>
        <v>2016Q4</v>
      </c>
      <c r="K11890" s="1" t="s">
        <v>1724</v>
      </c>
      <c r="L11890">
        <v>895000</v>
      </c>
      <c r="M11890">
        <v>-122.428696</v>
      </c>
      <c r="N11890" t="s">
        <v>24</v>
      </c>
      <c r="O11890" s="1">
        <v>42704</v>
      </c>
      <c r="P11890">
        <v>1025000</v>
      </c>
      <c r="Q11890">
        <v>1275</v>
      </c>
      <c r="R11890" t="s">
        <v>33</v>
      </c>
      <c r="S11890">
        <v>9</v>
      </c>
      <c r="T11890">
        <v>1</v>
      </c>
    </row>
    <row r="11891" spans="1:20" x14ac:dyDescent="0.2">
      <c r="A11891">
        <v>5703032</v>
      </c>
      <c r="B11891">
        <v>94110</v>
      </c>
      <c r="C11891">
        <v>3</v>
      </c>
      <c r="D11891" s="1">
        <v>42721</v>
      </c>
      <c r="E11891" s="2">
        <v>0.52596064814814814</v>
      </c>
      <c r="F11891">
        <v>37.738239</v>
      </c>
      <c r="G11891" s="1">
        <v>42661</v>
      </c>
      <c r="H11891" s="1" t="str">
        <f t="shared" si="370"/>
        <v>2016</v>
      </c>
      <c r="I11891" s="1" t="s">
        <v>1705</v>
      </c>
      <c r="J11891" s="1" t="str">
        <f t="shared" si="371"/>
        <v>2016Q4</v>
      </c>
      <c r="K11891" s="1" t="s">
        <v>1724</v>
      </c>
      <c r="L11891">
        <v>950000</v>
      </c>
      <c r="M11891">
        <v>-122.41385699999999</v>
      </c>
      <c r="N11891" t="s">
        <v>24</v>
      </c>
      <c r="O11891" s="1">
        <v>42704</v>
      </c>
      <c r="P11891">
        <v>1038000</v>
      </c>
      <c r="Q11891">
        <v>1751</v>
      </c>
      <c r="R11891" t="s">
        <v>33</v>
      </c>
      <c r="S11891">
        <v>9</v>
      </c>
      <c r="T11891">
        <v>3</v>
      </c>
    </row>
    <row r="11892" spans="1:20" x14ac:dyDescent="0.2">
      <c r="A11892">
        <v>5612059</v>
      </c>
      <c r="B11892">
        <v>94110</v>
      </c>
      <c r="C11892">
        <v>1</v>
      </c>
      <c r="D11892" s="1">
        <v>42710</v>
      </c>
      <c r="E11892" s="2">
        <v>0.46486111111111111</v>
      </c>
      <c r="F11892">
        <v>37.745316000000003</v>
      </c>
      <c r="G11892" s="1">
        <v>42670</v>
      </c>
      <c r="H11892" s="1" t="str">
        <f t="shared" si="370"/>
        <v>2016</v>
      </c>
      <c r="I11892" s="1" t="s">
        <v>1705</v>
      </c>
      <c r="J11892" s="1" t="str">
        <f t="shared" si="371"/>
        <v>2016Q4</v>
      </c>
      <c r="K11892" s="1" t="s">
        <v>1724</v>
      </c>
      <c r="L11892">
        <v>1195000</v>
      </c>
      <c r="M11892">
        <v>-122.416557</v>
      </c>
      <c r="N11892" t="s">
        <v>24</v>
      </c>
      <c r="O11892" s="1">
        <v>42710</v>
      </c>
      <c r="P11892">
        <v>1325000</v>
      </c>
      <c r="Q11892">
        <v>1465</v>
      </c>
      <c r="R11892" t="s">
        <v>33</v>
      </c>
      <c r="S11892">
        <v>9</v>
      </c>
      <c r="T11892">
        <v>2</v>
      </c>
    </row>
    <row r="11893" spans="1:20" x14ac:dyDescent="0.2">
      <c r="A11893">
        <v>586574</v>
      </c>
      <c r="B11893">
        <v>94110</v>
      </c>
      <c r="C11893">
        <v>2</v>
      </c>
      <c r="D11893" s="1">
        <v>42713</v>
      </c>
      <c r="E11893" s="2">
        <v>0.89222222222222225</v>
      </c>
      <c r="F11893">
        <v>37.746169999999999</v>
      </c>
      <c r="G11893" s="1">
        <v>42633</v>
      </c>
      <c r="H11893" s="1" t="str">
        <f t="shared" si="370"/>
        <v>2016</v>
      </c>
      <c r="I11893" s="1" t="s">
        <v>1705</v>
      </c>
      <c r="J11893" s="1" t="str">
        <f t="shared" si="371"/>
        <v>2016Q3</v>
      </c>
      <c r="K11893" s="1" t="s">
        <v>1723</v>
      </c>
      <c r="L11893">
        <v>899000</v>
      </c>
      <c r="M11893">
        <v>-122.41983</v>
      </c>
      <c r="N11893" t="s">
        <v>16</v>
      </c>
      <c r="O11893" s="1">
        <v>42711</v>
      </c>
      <c r="P11893">
        <v>1020000</v>
      </c>
      <c r="Q11893">
        <v>1262</v>
      </c>
      <c r="R11893" t="s">
        <v>33</v>
      </c>
      <c r="S11893">
        <v>9</v>
      </c>
      <c r="T11893">
        <v>2</v>
      </c>
    </row>
    <row r="11894" spans="1:20" x14ac:dyDescent="0.2">
      <c r="A11894">
        <v>5699019</v>
      </c>
      <c r="B11894">
        <v>94110</v>
      </c>
      <c r="C11894">
        <v>2</v>
      </c>
      <c r="D11894" s="1">
        <v>42719</v>
      </c>
      <c r="E11894" s="2">
        <v>0.60650462962962959</v>
      </c>
      <c r="F11894">
        <v>37.737209</v>
      </c>
      <c r="G11894" s="1">
        <v>42667</v>
      </c>
      <c r="H11894" s="1" t="str">
        <f t="shared" si="370"/>
        <v>2016</v>
      </c>
      <c r="I11894" s="1" t="s">
        <v>1705</v>
      </c>
      <c r="J11894" s="1" t="str">
        <f t="shared" si="371"/>
        <v>2016Q4</v>
      </c>
      <c r="K11894" s="1" t="s">
        <v>1724</v>
      </c>
      <c r="L11894">
        <v>899000</v>
      </c>
      <c r="M11894">
        <v>-122.411407</v>
      </c>
      <c r="N11894" t="s">
        <v>24</v>
      </c>
      <c r="O11894" s="1">
        <v>42711</v>
      </c>
      <c r="P11894">
        <v>1020000</v>
      </c>
      <c r="Q11894">
        <v>835</v>
      </c>
      <c r="R11894" t="s">
        <v>33</v>
      </c>
      <c r="S11894">
        <v>9</v>
      </c>
      <c r="T11894">
        <v>1</v>
      </c>
    </row>
    <row r="11895" spans="1:20" x14ac:dyDescent="0.2">
      <c r="A11895">
        <v>6720051</v>
      </c>
      <c r="B11895">
        <v>94112</v>
      </c>
      <c r="C11895">
        <v>3</v>
      </c>
      <c r="D11895" s="1">
        <v>42717</v>
      </c>
      <c r="E11895" s="2">
        <v>0.71130787037037047</v>
      </c>
      <c r="F11895">
        <v>37.735249000000003</v>
      </c>
      <c r="G11895" s="1">
        <v>42627</v>
      </c>
      <c r="H11895" s="1" t="str">
        <f t="shared" si="370"/>
        <v>2016</v>
      </c>
      <c r="I11895" s="1" t="s">
        <v>1705</v>
      </c>
      <c r="J11895" s="1" t="str">
        <f t="shared" si="371"/>
        <v>2016Q3</v>
      </c>
      <c r="K11895" s="1" t="s">
        <v>1723</v>
      </c>
      <c r="L11895">
        <v>1345000</v>
      </c>
      <c r="M11895">
        <v>-122.427002</v>
      </c>
      <c r="N11895" t="s">
        <v>24</v>
      </c>
      <c r="O11895" s="1">
        <v>42717</v>
      </c>
      <c r="P11895">
        <v>1425000</v>
      </c>
      <c r="Q11895">
        <v>1620</v>
      </c>
      <c r="R11895" t="s">
        <v>33</v>
      </c>
      <c r="S11895">
        <v>9</v>
      </c>
      <c r="T11895">
        <v>3.5</v>
      </c>
    </row>
    <row r="11896" spans="1:20" x14ac:dyDescent="0.2">
      <c r="A11896">
        <v>6751001</v>
      </c>
      <c r="B11896">
        <v>94112</v>
      </c>
      <c r="C11896">
        <v>3</v>
      </c>
      <c r="D11896" s="1">
        <v>42717</v>
      </c>
      <c r="E11896" s="2">
        <v>0.63447916666666659</v>
      </c>
      <c r="F11896">
        <v>37.733257000000002</v>
      </c>
      <c r="G11896" s="1">
        <v>42658</v>
      </c>
      <c r="H11896" s="1" t="str">
        <f t="shared" si="370"/>
        <v>2016</v>
      </c>
      <c r="I11896" s="1" t="s">
        <v>1705</v>
      </c>
      <c r="J11896" s="1" t="str">
        <f t="shared" si="371"/>
        <v>2016Q4</v>
      </c>
      <c r="K11896" s="1" t="s">
        <v>1724</v>
      </c>
      <c r="L11896">
        <v>1495000</v>
      </c>
      <c r="M11896">
        <v>-122.429619</v>
      </c>
      <c r="N11896" t="s">
        <v>24</v>
      </c>
      <c r="O11896" s="1">
        <v>42717</v>
      </c>
      <c r="P11896">
        <v>1730000</v>
      </c>
      <c r="Q11896">
        <v>2000</v>
      </c>
      <c r="R11896" t="s">
        <v>33</v>
      </c>
      <c r="S11896">
        <v>9</v>
      </c>
      <c r="T11896">
        <v>3.5</v>
      </c>
    </row>
    <row r="11897" spans="1:20" x14ac:dyDescent="0.2">
      <c r="A11897">
        <v>5673031</v>
      </c>
      <c r="B11897">
        <v>94110</v>
      </c>
      <c r="C11897">
        <v>2</v>
      </c>
      <c r="D11897" s="1">
        <v>42718</v>
      </c>
      <c r="E11897" s="2">
        <v>0.6636805555555555</v>
      </c>
      <c r="F11897">
        <v>37.741321999999997</v>
      </c>
      <c r="G11897" s="1">
        <v>42615</v>
      </c>
      <c r="H11897" s="1" t="str">
        <f t="shared" si="370"/>
        <v>2016</v>
      </c>
      <c r="I11897" s="1" t="s">
        <v>1705</v>
      </c>
      <c r="J11897" s="1" t="str">
        <f t="shared" si="371"/>
        <v>2016Q3</v>
      </c>
      <c r="K11897" s="1" t="s">
        <v>1723</v>
      </c>
      <c r="L11897">
        <v>799000</v>
      </c>
      <c r="M11897">
        <v>-122.4217</v>
      </c>
      <c r="N11897" t="s">
        <v>24</v>
      </c>
      <c r="O11897" s="1">
        <v>42718</v>
      </c>
      <c r="P11897">
        <v>825000</v>
      </c>
      <c r="Q11897">
        <v>672</v>
      </c>
      <c r="R11897" t="s">
        <v>33</v>
      </c>
      <c r="S11897">
        <v>9</v>
      </c>
      <c r="T11897">
        <v>1</v>
      </c>
    </row>
    <row r="11898" spans="1:20" x14ac:dyDescent="0.2">
      <c r="A11898">
        <v>5551021</v>
      </c>
      <c r="B11898">
        <v>94110</v>
      </c>
      <c r="C11898">
        <v>3</v>
      </c>
      <c r="D11898" s="1">
        <v>42725</v>
      </c>
      <c r="E11898" s="2">
        <v>0.29618055555555556</v>
      </c>
      <c r="F11898">
        <v>37.744450000000001</v>
      </c>
      <c r="G11898" s="1">
        <v>42652</v>
      </c>
      <c r="H11898" s="1" t="str">
        <f t="shared" si="370"/>
        <v>2016</v>
      </c>
      <c r="I11898" s="1" t="s">
        <v>1705</v>
      </c>
      <c r="J11898" s="1" t="str">
        <f t="shared" si="371"/>
        <v>2016Q4</v>
      </c>
      <c r="K11898" s="1" t="s">
        <v>1724</v>
      </c>
      <c r="L11898">
        <v>1349000</v>
      </c>
      <c r="M11898">
        <v>-122.408569</v>
      </c>
      <c r="N11898" t="s">
        <v>24</v>
      </c>
      <c r="O11898" s="1">
        <v>42723</v>
      </c>
      <c r="P11898">
        <v>1375000</v>
      </c>
      <c r="Q11898">
        <v>1571</v>
      </c>
      <c r="R11898" t="s">
        <v>33</v>
      </c>
      <c r="S11898">
        <v>9</v>
      </c>
      <c r="T11898">
        <v>2</v>
      </c>
    </row>
    <row r="11899" spans="1:20" x14ac:dyDescent="0.2">
      <c r="A11899">
        <v>6596033</v>
      </c>
      <c r="B11899">
        <v>94110</v>
      </c>
      <c r="C11899">
        <v>2</v>
      </c>
      <c r="D11899" s="1">
        <v>42724</v>
      </c>
      <c r="E11899" s="2">
        <v>0.72880787037037031</v>
      </c>
      <c r="F11899">
        <v>37.744273999999997</v>
      </c>
      <c r="G11899" s="1">
        <v>42671</v>
      </c>
      <c r="H11899" s="1" t="str">
        <f t="shared" si="370"/>
        <v>2016</v>
      </c>
      <c r="I11899" s="1" t="s">
        <v>1705</v>
      </c>
      <c r="J11899" s="1" t="str">
        <f t="shared" si="371"/>
        <v>2016Q4</v>
      </c>
      <c r="K11899" s="1" t="s">
        <v>1724</v>
      </c>
      <c r="L11899">
        <v>995000</v>
      </c>
      <c r="M11899">
        <v>-122.421341</v>
      </c>
      <c r="N11899" t="s">
        <v>16</v>
      </c>
      <c r="O11899" s="1">
        <v>42724</v>
      </c>
      <c r="P11899">
        <v>995000</v>
      </c>
      <c r="Q11899">
        <v>1035</v>
      </c>
      <c r="R11899" t="s">
        <v>33</v>
      </c>
      <c r="S11899">
        <v>9</v>
      </c>
      <c r="T11899">
        <v>2</v>
      </c>
    </row>
    <row r="11900" spans="1:20" x14ac:dyDescent="0.2">
      <c r="A11900">
        <v>5687031</v>
      </c>
      <c r="B11900">
        <v>94110</v>
      </c>
      <c r="C11900">
        <v>3</v>
      </c>
      <c r="D11900" s="1">
        <v>42736</v>
      </c>
      <c r="E11900" s="2">
        <v>0.10984953703703704</v>
      </c>
      <c r="F11900">
        <v>37.739123999999997</v>
      </c>
      <c r="G11900" s="1">
        <v>42579</v>
      </c>
      <c r="H11900" s="1" t="str">
        <f t="shared" si="370"/>
        <v>2016</v>
      </c>
      <c r="I11900" s="1" t="s">
        <v>1705</v>
      </c>
      <c r="J11900" s="1" t="str">
        <f t="shared" si="371"/>
        <v>2016Q3</v>
      </c>
      <c r="K11900" s="1" t="s">
        <v>1723</v>
      </c>
      <c r="L11900">
        <v>850000</v>
      </c>
      <c r="M11900">
        <v>-122.411232</v>
      </c>
      <c r="N11900" t="s">
        <v>24</v>
      </c>
      <c r="O11900" s="1">
        <v>42724</v>
      </c>
      <c r="P11900">
        <v>970000</v>
      </c>
      <c r="Q11900">
        <v>1180</v>
      </c>
      <c r="R11900" t="s">
        <v>33</v>
      </c>
      <c r="S11900">
        <v>9</v>
      </c>
      <c r="T11900">
        <v>2</v>
      </c>
    </row>
    <row r="11901" spans="1:20" x14ac:dyDescent="0.2">
      <c r="A11901">
        <v>5728012</v>
      </c>
      <c r="B11901">
        <v>94110</v>
      </c>
      <c r="C11901">
        <v>3</v>
      </c>
      <c r="D11901" s="1">
        <v>42724</v>
      </c>
      <c r="E11901" s="2">
        <v>0.48912037037037037</v>
      </c>
      <c r="F11901">
        <v>37.736145</v>
      </c>
      <c r="G11901" s="1">
        <v>42635</v>
      </c>
      <c r="H11901" s="1" t="str">
        <f t="shared" si="370"/>
        <v>2016</v>
      </c>
      <c r="I11901" s="1" t="s">
        <v>1705</v>
      </c>
      <c r="J11901" s="1" t="str">
        <f t="shared" si="371"/>
        <v>2016Q3</v>
      </c>
      <c r="K11901" s="1" t="s">
        <v>1723</v>
      </c>
      <c r="L11901">
        <v>1049000</v>
      </c>
      <c r="M11901">
        <v>-122.41250599999999</v>
      </c>
      <c r="N11901" t="s">
        <v>24</v>
      </c>
      <c r="O11901" s="1">
        <v>42724</v>
      </c>
      <c r="P11901">
        <v>1120000</v>
      </c>
      <c r="Q11901">
        <v>1105</v>
      </c>
      <c r="R11901" t="s">
        <v>33</v>
      </c>
      <c r="S11901">
        <v>9</v>
      </c>
      <c r="T11901">
        <v>2</v>
      </c>
    </row>
    <row r="11902" spans="1:20" x14ac:dyDescent="0.2">
      <c r="A11902">
        <v>175656</v>
      </c>
      <c r="B11902">
        <v>94110</v>
      </c>
      <c r="C11902">
        <v>4</v>
      </c>
      <c r="D11902" s="1">
        <v>42738</v>
      </c>
      <c r="E11902" s="2">
        <v>0.48734953703703704</v>
      </c>
      <c r="F11902">
        <v>37.740749000000001</v>
      </c>
      <c r="G11902" s="1">
        <v>42671</v>
      </c>
      <c r="H11902" s="1" t="str">
        <f t="shared" si="370"/>
        <v>2016</v>
      </c>
      <c r="I11902" s="1" t="s">
        <v>1705</v>
      </c>
      <c r="J11902" s="1" t="str">
        <f t="shared" si="371"/>
        <v>2016Q4</v>
      </c>
      <c r="K11902" s="1" t="s">
        <v>1724</v>
      </c>
      <c r="L11902">
        <v>1995000</v>
      </c>
      <c r="M11902">
        <v>-122.409813</v>
      </c>
      <c r="N11902" t="s">
        <v>24</v>
      </c>
      <c r="O11902" s="1">
        <v>42725</v>
      </c>
      <c r="P11902">
        <v>1850000</v>
      </c>
      <c r="R11902" t="s">
        <v>33</v>
      </c>
      <c r="S11902">
        <v>9</v>
      </c>
      <c r="T11902">
        <v>3</v>
      </c>
    </row>
    <row r="11903" spans="1:20" x14ac:dyDescent="0.2">
      <c r="A11903">
        <v>5729003</v>
      </c>
      <c r="B11903">
        <v>94110</v>
      </c>
      <c r="C11903">
        <v>3</v>
      </c>
      <c r="D11903" s="1">
        <v>42745</v>
      </c>
      <c r="E11903" s="2">
        <v>0.43107638888888888</v>
      </c>
      <c r="F11903">
        <v>37.736716999999999</v>
      </c>
      <c r="G11903" s="1">
        <v>42613</v>
      </c>
      <c r="H11903" s="1" t="str">
        <f t="shared" si="370"/>
        <v>2016</v>
      </c>
      <c r="I11903" s="1" t="s">
        <v>1705</v>
      </c>
      <c r="J11903" s="1" t="str">
        <f t="shared" si="371"/>
        <v>2016Q3</v>
      </c>
      <c r="K11903" s="1" t="s">
        <v>1723</v>
      </c>
      <c r="L11903">
        <v>1495000</v>
      </c>
      <c r="M11903">
        <v>-122.411835</v>
      </c>
      <c r="N11903" t="s">
        <v>24</v>
      </c>
      <c r="O11903" s="1">
        <v>42733</v>
      </c>
      <c r="P11903">
        <v>1510000</v>
      </c>
      <c r="Q11903">
        <v>1810</v>
      </c>
      <c r="R11903" t="s">
        <v>33</v>
      </c>
      <c r="S11903">
        <v>9</v>
      </c>
      <c r="T11903">
        <v>3.5</v>
      </c>
    </row>
    <row r="11904" spans="1:20" x14ac:dyDescent="0.2">
      <c r="A11904">
        <v>5666023</v>
      </c>
      <c r="B11904">
        <v>94110</v>
      </c>
      <c r="C11904">
        <v>2</v>
      </c>
      <c r="D11904" s="1">
        <v>42744</v>
      </c>
      <c r="E11904" s="2">
        <v>0.49482638888888886</v>
      </c>
      <c r="F11904">
        <v>37.739784</v>
      </c>
      <c r="G11904" s="1">
        <v>42579</v>
      </c>
      <c r="H11904" s="1" t="str">
        <f t="shared" si="370"/>
        <v>2016</v>
      </c>
      <c r="I11904" s="1" t="s">
        <v>1705</v>
      </c>
      <c r="J11904" s="1" t="str">
        <f t="shared" si="371"/>
        <v>2016Q3</v>
      </c>
      <c r="K11904" s="1" t="s">
        <v>1723</v>
      </c>
      <c r="L11904">
        <v>788000</v>
      </c>
      <c r="M11904">
        <v>-122.417511</v>
      </c>
      <c r="N11904" t="s">
        <v>24</v>
      </c>
      <c r="O11904" s="1">
        <v>42734</v>
      </c>
      <c r="P11904">
        <v>1013000</v>
      </c>
      <c r="Q11904">
        <v>1000</v>
      </c>
      <c r="R11904" t="s">
        <v>33</v>
      </c>
      <c r="S11904">
        <v>9</v>
      </c>
      <c r="T11904">
        <v>1</v>
      </c>
    </row>
    <row r="11905" spans="1:20" x14ac:dyDescent="0.2">
      <c r="A11905">
        <v>5815023</v>
      </c>
      <c r="B11905">
        <v>94110</v>
      </c>
      <c r="C11905">
        <v>3</v>
      </c>
      <c r="D11905" s="1">
        <v>42734</v>
      </c>
      <c r="E11905" s="2">
        <v>0.74486111111111108</v>
      </c>
      <c r="F11905">
        <v>37.734332999999999</v>
      </c>
      <c r="G11905" s="1">
        <v>42642</v>
      </c>
      <c r="H11905" s="1" t="str">
        <f t="shared" si="370"/>
        <v>2016</v>
      </c>
      <c r="I11905" s="1" t="s">
        <v>1705</v>
      </c>
      <c r="J11905" s="1" t="str">
        <f t="shared" si="371"/>
        <v>2016Q3</v>
      </c>
      <c r="K11905" s="1" t="s">
        <v>1723</v>
      </c>
      <c r="L11905">
        <v>1298000</v>
      </c>
      <c r="M11905">
        <v>-122.41353599999999</v>
      </c>
      <c r="N11905" t="s">
        <v>24</v>
      </c>
      <c r="O11905" s="1">
        <v>42734</v>
      </c>
      <c r="P11905">
        <v>1250000</v>
      </c>
      <c r="Q11905">
        <v>1539</v>
      </c>
      <c r="R11905" t="s">
        <v>33</v>
      </c>
      <c r="S11905">
        <v>9</v>
      </c>
      <c r="T11905">
        <v>2</v>
      </c>
    </row>
    <row r="11906" spans="1:20" x14ac:dyDescent="0.2">
      <c r="A11906">
        <v>5686035</v>
      </c>
      <c r="B11906">
        <v>94110</v>
      </c>
      <c r="C11906">
        <v>2</v>
      </c>
      <c r="D11906" s="1">
        <v>42735</v>
      </c>
      <c r="E11906" s="2">
        <v>0.79412037037037031</v>
      </c>
      <c r="F11906">
        <v>37.739227</v>
      </c>
      <c r="G11906" s="1">
        <v>42649</v>
      </c>
      <c r="H11906" s="1" t="str">
        <f t="shared" ref="H11906:H11969" si="372">TEXT(G11906,"yyyy")</f>
        <v>2016</v>
      </c>
      <c r="I11906" s="1" t="s">
        <v>1705</v>
      </c>
      <c r="J11906" s="1" t="str">
        <f t="shared" ref="J11906:J11969" si="373">TEXT(G11906,"yyyy") &amp; "Q" &amp; ROUNDUP(MONTH(G11906) / 3,0)</f>
        <v>2016Q4</v>
      </c>
      <c r="K11906" s="1" t="s">
        <v>1724</v>
      </c>
      <c r="L11906">
        <v>1500000</v>
      </c>
      <c r="M11906">
        <v>-122.41184199999999</v>
      </c>
      <c r="N11906" t="s">
        <v>24</v>
      </c>
      <c r="O11906" s="1">
        <v>42734</v>
      </c>
      <c r="P11906">
        <v>1475000</v>
      </c>
      <c r="Q11906">
        <v>1260</v>
      </c>
      <c r="R11906" t="s">
        <v>33</v>
      </c>
      <c r="S11906">
        <v>9</v>
      </c>
      <c r="T11906">
        <v>2</v>
      </c>
    </row>
    <row r="11907" spans="1:20" x14ac:dyDescent="0.2">
      <c r="A11907">
        <v>5512013</v>
      </c>
      <c r="B11907">
        <v>94110</v>
      </c>
      <c r="C11907">
        <v>4</v>
      </c>
      <c r="D11907" s="1">
        <v>42752</v>
      </c>
      <c r="E11907" s="2">
        <v>0.76127314814814817</v>
      </c>
      <c r="F11907">
        <v>37.748299000000003</v>
      </c>
      <c r="G11907" s="1">
        <v>42654</v>
      </c>
      <c r="H11907" s="1" t="str">
        <f t="shared" si="372"/>
        <v>2016</v>
      </c>
      <c r="I11907" s="1" t="s">
        <v>1705</v>
      </c>
      <c r="J11907" s="1" t="str">
        <f t="shared" si="373"/>
        <v>2016Q4</v>
      </c>
      <c r="K11907" s="1" t="s">
        <v>1724</v>
      </c>
      <c r="L11907">
        <v>1298000</v>
      </c>
      <c r="M11907">
        <v>-122.40630299999999</v>
      </c>
      <c r="N11907" t="s">
        <v>24</v>
      </c>
      <c r="O11907" s="1">
        <v>42740</v>
      </c>
      <c r="P11907">
        <v>1312000</v>
      </c>
      <c r="R11907" t="s">
        <v>33</v>
      </c>
      <c r="S11907">
        <v>9</v>
      </c>
      <c r="T11907">
        <v>3</v>
      </c>
    </row>
    <row r="11908" spans="1:20" x14ac:dyDescent="0.2">
      <c r="A11908">
        <v>5640003</v>
      </c>
      <c r="B11908">
        <v>94110</v>
      </c>
      <c r="C11908">
        <v>2</v>
      </c>
      <c r="D11908" s="1">
        <v>42747</v>
      </c>
      <c r="E11908" s="2">
        <v>0.59543981481481478</v>
      </c>
      <c r="F11908">
        <v>37.742213999999997</v>
      </c>
      <c r="G11908" s="1">
        <v>42613</v>
      </c>
      <c r="H11908" s="1" t="str">
        <f t="shared" si="372"/>
        <v>2016</v>
      </c>
      <c r="I11908" s="1" t="s">
        <v>1705</v>
      </c>
      <c r="J11908" s="1" t="str">
        <f t="shared" si="373"/>
        <v>2016Q3</v>
      </c>
      <c r="K11908" s="1" t="s">
        <v>1723</v>
      </c>
      <c r="L11908">
        <v>995000</v>
      </c>
      <c r="M11908">
        <v>-122.410225</v>
      </c>
      <c r="N11908" t="s">
        <v>24</v>
      </c>
      <c r="O11908" s="1">
        <v>42746</v>
      </c>
      <c r="P11908">
        <v>900000</v>
      </c>
      <c r="Q11908">
        <v>800</v>
      </c>
      <c r="R11908" t="s">
        <v>33</v>
      </c>
      <c r="S11908">
        <v>9</v>
      </c>
      <c r="T11908">
        <v>1</v>
      </c>
    </row>
    <row r="11909" spans="1:20" x14ac:dyDescent="0.2">
      <c r="A11909">
        <v>5699030</v>
      </c>
      <c r="B11909">
        <v>94110</v>
      </c>
      <c r="C11909">
        <v>3</v>
      </c>
      <c r="D11909" s="1">
        <v>42747</v>
      </c>
      <c r="E11909" s="2">
        <v>0.56177083333333333</v>
      </c>
      <c r="F11909">
        <v>37.737963999999998</v>
      </c>
      <c r="G11909" s="1">
        <v>42664</v>
      </c>
      <c r="H11909" s="1" t="str">
        <f t="shared" si="372"/>
        <v>2016</v>
      </c>
      <c r="I11909" s="1" t="s">
        <v>1705</v>
      </c>
      <c r="J11909" s="1" t="str">
        <f t="shared" si="373"/>
        <v>2016Q4</v>
      </c>
      <c r="K11909" s="1" t="s">
        <v>1724</v>
      </c>
      <c r="L11909">
        <v>1699000</v>
      </c>
      <c r="M11909">
        <v>-122.411338</v>
      </c>
      <c r="N11909" t="s">
        <v>24</v>
      </c>
      <c r="O11909" s="1">
        <v>42746</v>
      </c>
      <c r="P11909">
        <v>1775000</v>
      </c>
      <c r="Q11909">
        <v>1675</v>
      </c>
      <c r="R11909" t="s">
        <v>33</v>
      </c>
      <c r="S11909">
        <v>9</v>
      </c>
      <c r="T11909">
        <v>3</v>
      </c>
    </row>
    <row r="11910" spans="1:20" x14ac:dyDescent="0.2">
      <c r="A11910">
        <v>5843037</v>
      </c>
      <c r="B11910">
        <v>94110</v>
      </c>
      <c r="C11910">
        <v>2</v>
      </c>
      <c r="D11910" s="1">
        <v>42753</v>
      </c>
      <c r="E11910" s="2">
        <v>0.68315972222222221</v>
      </c>
      <c r="F11910">
        <v>37.733142999999998</v>
      </c>
      <c r="G11910" s="1">
        <v>42614</v>
      </c>
      <c r="H11910" s="1" t="str">
        <f t="shared" si="372"/>
        <v>2016</v>
      </c>
      <c r="I11910" s="1" t="s">
        <v>1705</v>
      </c>
      <c r="J11910" s="1" t="str">
        <f t="shared" si="373"/>
        <v>2016Q3</v>
      </c>
      <c r="K11910" s="1" t="s">
        <v>1723</v>
      </c>
      <c r="L11910">
        <v>599000</v>
      </c>
      <c r="M11910">
        <v>-122.41456599999999</v>
      </c>
      <c r="N11910" t="s">
        <v>16</v>
      </c>
      <c r="O11910" s="1">
        <v>42753</v>
      </c>
      <c r="P11910">
        <v>580000</v>
      </c>
      <c r="Q11910">
        <v>866</v>
      </c>
      <c r="R11910" t="s">
        <v>33</v>
      </c>
      <c r="S11910">
        <v>9</v>
      </c>
      <c r="T11910">
        <v>1.5</v>
      </c>
    </row>
    <row r="11911" spans="1:20" x14ac:dyDescent="0.2">
      <c r="A11911">
        <v>5706009</v>
      </c>
      <c r="B11911">
        <v>94110</v>
      </c>
      <c r="C11911">
        <v>2</v>
      </c>
      <c r="D11911" s="1">
        <v>42761</v>
      </c>
      <c r="E11911" s="2">
        <v>0.52094907407407409</v>
      </c>
      <c r="F11911">
        <v>37.737782000000003</v>
      </c>
      <c r="G11911" s="1">
        <v>42705</v>
      </c>
      <c r="H11911" s="1" t="str">
        <f t="shared" si="372"/>
        <v>2016</v>
      </c>
      <c r="I11911" s="1" t="s">
        <v>1705</v>
      </c>
      <c r="J11911" s="1" t="str">
        <f t="shared" si="373"/>
        <v>2016Q4</v>
      </c>
      <c r="K11911" s="1" t="s">
        <v>1724</v>
      </c>
      <c r="L11911">
        <v>1050000</v>
      </c>
      <c r="M11911">
        <v>-122.415474</v>
      </c>
      <c r="N11911" t="s">
        <v>24</v>
      </c>
      <c r="O11911" s="1">
        <v>42753</v>
      </c>
      <c r="P11911">
        <v>1460000</v>
      </c>
      <c r="Q11911">
        <v>1075</v>
      </c>
      <c r="R11911" t="s">
        <v>33</v>
      </c>
      <c r="S11911">
        <v>9</v>
      </c>
      <c r="T11911">
        <v>1.5</v>
      </c>
    </row>
    <row r="11912" spans="1:20" x14ac:dyDescent="0.2">
      <c r="A11912">
        <v>5743020</v>
      </c>
      <c r="B11912">
        <v>94110</v>
      </c>
      <c r="C11912">
        <v>2</v>
      </c>
      <c r="D11912" s="1">
        <v>42755</v>
      </c>
      <c r="E11912" s="2">
        <v>0.66545138888888888</v>
      </c>
      <c r="F11912">
        <v>37.735275000000001</v>
      </c>
      <c r="G11912" s="1">
        <v>42648</v>
      </c>
      <c r="H11912" s="1" t="str">
        <f t="shared" si="372"/>
        <v>2016</v>
      </c>
      <c r="I11912" s="1" t="s">
        <v>1705</v>
      </c>
      <c r="J11912" s="1" t="str">
        <f t="shared" si="373"/>
        <v>2016Q4</v>
      </c>
      <c r="K11912" s="1" t="s">
        <v>1724</v>
      </c>
      <c r="L11912">
        <v>1295000</v>
      </c>
      <c r="M11912">
        <v>-122.41656500000001</v>
      </c>
      <c r="N11912" t="s">
        <v>24</v>
      </c>
      <c r="O11912" s="1">
        <v>42755</v>
      </c>
      <c r="P11912">
        <v>1476350</v>
      </c>
      <c r="Q11912">
        <v>1560</v>
      </c>
      <c r="R11912" t="s">
        <v>33</v>
      </c>
      <c r="S11912">
        <v>9</v>
      </c>
      <c r="T11912">
        <v>2</v>
      </c>
    </row>
    <row r="11913" spans="1:20" x14ac:dyDescent="0.2">
      <c r="A11913">
        <v>5826017</v>
      </c>
      <c r="B11913">
        <v>94110</v>
      </c>
      <c r="C11913">
        <v>3</v>
      </c>
      <c r="D11913" s="1">
        <v>42762</v>
      </c>
      <c r="E11913" s="2">
        <v>0.6322916666666667</v>
      </c>
      <c r="F11913">
        <v>37.733459000000003</v>
      </c>
      <c r="G11913" s="1">
        <v>42606</v>
      </c>
      <c r="H11913" s="1" t="str">
        <f t="shared" si="372"/>
        <v>2016</v>
      </c>
      <c r="I11913" s="1" t="s">
        <v>1705</v>
      </c>
      <c r="J11913" s="1" t="str">
        <f t="shared" si="373"/>
        <v>2016Q3</v>
      </c>
      <c r="K11913" s="1" t="s">
        <v>1723</v>
      </c>
      <c r="L11913">
        <v>1150000</v>
      </c>
      <c r="M11913">
        <v>-122.418053</v>
      </c>
      <c r="N11913" t="s">
        <v>24</v>
      </c>
      <c r="O11913" s="1">
        <v>42762</v>
      </c>
      <c r="P11913">
        <v>1125000</v>
      </c>
      <c r="Q11913">
        <v>1746</v>
      </c>
      <c r="R11913" t="s">
        <v>33</v>
      </c>
      <c r="S11913">
        <v>9</v>
      </c>
      <c r="T11913">
        <v>2.5</v>
      </c>
    </row>
    <row r="11914" spans="1:20" x14ac:dyDescent="0.2">
      <c r="A11914">
        <v>5688002</v>
      </c>
      <c r="B11914">
        <v>94110</v>
      </c>
      <c r="C11914">
        <v>4</v>
      </c>
      <c r="D11914" s="1">
        <v>42765</v>
      </c>
      <c r="E11914" s="2">
        <v>0.66697916666666668</v>
      </c>
      <c r="F11914">
        <v>37.739426000000002</v>
      </c>
      <c r="G11914" s="1">
        <v>42731</v>
      </c>
      <c r="H11914" s="1" t="str">
        <f t="shared" si="372"/>
        <v>2016</v>
      </c>
      <c r="I11914" s="1" t="s">
        <v>1705</v>
      </c>
      <c r="J11914" s="1" t="str">
        <f t="shared" si="373"/>
        <v>2016Q4</v>
      </c>
      <c r="K11914" s="1" t="s">
        <v>1724</v>
      </c>
      <c r="L11914">
        <v>1100000</v>
      </c>
      <c r="M11914">
        <v>-122.410332</v>
      </c>
      <c r="N11914" t="s">
        <v>24</v>
      </c>
      <c r="O11914" s="1">
        <v>42765</v>
      </c>
      <c r="P11914">
        <v>1350000</v>
      </c>
      <c r="Q11914">
        <v>1603</v>
      </c>
      <c r="R11914" t="s">
        <v>33</v>
      </c>
      <c r="S11914">
        <v>9</v>
      </c>
      <c r="T11914">
        <v>2</v>
      </c>
    </row>
    <row r="11915" spans="1:20" x14ac:dyDescent="0.2">
      <c r="A11915">
        <v>5577009</v>
      </c>
      <c r="B11915">
        <v>94110</v>
      </c>
      <c r="C11915">
        <v>3</v>
      </c>
      <c r="D11915" s="1">
        <v>42766</v>
      </c>
      <c r="E11915" s="2">
        <v>0.63175925925925924</v>
      </c>
      <c r="F11915">
        <v>37.743589</v>
      </c>
      <c r="G11915" s="1">
        <v>42641</v>
      </c>
      <c r="H11915" s="1" t="str">
        <f t="shared" si="372"/>
        <v>2016</v>
      </c>
      <c r="I11915" s="1" t="s">
        <v>1705</v>
      </c>
      <c r="J11915" s="1" t="str">
        <f t="shared" si="373"/>
        <v>2016Q3</v>
      </c>
      <c r="K11915" s="1" t="s">
        <v>1723</v>
      </c>
      <c r="L11915">
        <v>2095000</v>
      </c>
      <c r="M11915">
        <v>-122.40736699999999</v>
      </c>
      <c r="N11915" t="s">
        <v>24</v>
      </c>
      <c r="O11915" s="1">
        <v>42766</v>
      </c>
      <c r="P11915">
        <v>2195000</v>
      </c>
      <c r="R11915" t="s">
        <v>33</v>
      </c>
      <c r="S11915">
        <v>9</v>
      </c>
      <c r="T11915">
        <v>3</v>
      </c>
    </row>
    <row r="11916" spans="1:20" x14ac:dyDescent="0.2">
      <c r="A11916">
        <v>5525056</v>
      </c>
      <c r="B11916">
        <v>94110</v>
      </c>
      <c r="C11916">
        <v>3</v>
      </c>
      <c r="D11916" s="1">
        <v>42769</v>
      </c>
      <c r="E11916" s="2">
        <v>0.43957175925925923</v>
      </c>
      <c r="F11916">
        <v>37.745936</v>
      </c>
      <c r="G11916" s="1">
        <v>42706</v>
      </c>
      <c r="H11916" s="1" t="str">
        <f t="shared" si="372"/>
        <v>2016</v>
      </c>
      <c r="I11916" s="1" t="s">
        <v>1705</v>
      </c>
      <c r="J11916" s="1" t="str">
        <f t="shared" si="373"/>
        <v>2016Q4</v>
      </c>
      <c r="K11916" s="1" t="s">
        <v>1724</v>
      </c>
      <c r="L11916">
        <v>1049000</v>
      </c>
      <c r="M11916">
        <v>-122.41242099999999</v>
      </c>
      <c r="N11916" t="s">
        <v>16</v>
      </c>
      <c r="O11916" s="1">
        <v>42769</v>
      </c>
      <c r="P11916">
        <v>1275000</v>
      </c>
      <c r="Q11916">
        <v>1270</v>
      </c>
      <c r="R11916" t="s">
        <v>33</v>
      </c>
      <c r="S11916">
        <v>9</v>
      </c>
      <c r="T11916">
        <v>2</v>
      </c>
    </row>
    <row r="11917" spans="1:20" x14ac:dyDescent="0.2">
      <c r="A11917">
        <v>5810035</v>
      </c>
      <c r="B11917">
        <v>94110</v>
      </c>
      <c r="C11917">
        <v>2</v>
      </c>
      <c r="D11917" s="1">
        <v>42775</v>
      </c>
      <c r="E11917" s="2">
        <v>0.76577546296296306</v>
      </c>
      <c r="F11917">
        <v>37.734081000000003</v>
      </c>
      <c r="G11917" s="1">
        <v>42735</v>
      </c>
      <c r="H11917" s="1" t="str">
        <f t="shared" si="372"/>
        <v>2016</v>
      </c>
      <c r="I11917" s="1" t="s">
        <v>1705</v>
      </c>
      <c r="J11917" s="1" t="str">
        <f t="shared" si="373"/>
        <v>2016Q4</v>
      </c>
      <c r="K11917" s="1" t="s">
        <v>1724</v>
      </c>
      <c r="L11917">
        <v>595000</v>
      </c>
      <c r="M11917">
        <v>-122.41667200000001</v>
      </c>
      <c r="N11917" t="s">
        <v>24</v>
      </c>
      <c r="O11917" s="1">
        <v>42775</v>
      </c>
      <c r="P11917">
        <v>855000</v>
      </c>
      <c r="Q11917">
        <v>880</v>
      </c>
      <c r="R11917" t="s">
        <v>33</v>
      </c>
      <c r="S11917">
        <v>9</v>
      </c>
      <c r="T11917">
        <v>1</v>
      </c>
    </row>
    <row r="11918" spans="1:20" x14ac:dyDescent="0.2">
      <c r="A11918">
        <v>5684005</v>
      </c>
      <c r="B11918">
        <v>94110</v>
      </c>
      <c r="C11918">
        <v>3</v>
      </c>
      <c r="D11918" s="1">
        <v>42775</v>
      </c>
      <c r="E11918" s="2">
        <v>0.74690972222222218</v>
      </c>
      <c r="F11918">
        <v>37.738804000000002</v>
      </c>
      <c r="G11918" s="1">
        <v>42646</v>
      </c>
      <c r="H11918" s="1" t="str">
        <f t="shared" si="372"/>
        <v>2016</v>
      </c>
      <c r="I11918" s="1" t="s">
        <v>1705</v>
      </c>
      <c r="J11918" s="1" t="str">
        <f t="shared" si="373"/>
        <v>2016Q4</v>
      </c>
      <c r="K11918" s="1" t="s">
        <v>1724</v>
      </c>
      <c r="L11918">
        <v>1545000</v>
      </c>
      <c r="M11918">
        <v>-122.41289500000001</v>
      </c>
      <c r="N11918" t="s">
        <v>24</v>
      </c>
      <c r="O11918" s="1">
        <v>42775</v>
      </c>
      <c r="P11918">
        <v>1700000</v>
      </c>
      <c r="Q11918">
        <v>1253</v>
      </c>
      <c r="R11918" t="s">
        <v>33</v>
      </c>
      <c r="S11918">
        <v>9</v>
      </c>
      <c r="T11918">
        <v>2.5</v>
      </c>
    </row>
    <row r="11919" spans="1:20" x14ac:dyDescent="0.2">
      <c r="A11919">
        <v>6720030</v>
      </c>
      <c r="B11919">
        <v>94112</v>
      </c>
      <c r="C11919">
        <v>2</v>
      </c>
      <c r="D11919" s="1">
        <v>42776</v>
      </c>
      <c r="E11919" s="2">
        <v>0.54256944444444444</v>
      </c>
      <c r="F11919">
        <v>37.734341000000001</v>
      </c>
      <c r="G11919" s="1">
        <v>42753</v>
      </c>
      <c r="H11919" s="1" t="str">
        <f t="shared" si="372"/>
        <v>2017</v>
      </c>
      <c r="I11919" s="1" t="s">
        <v>1706</v>
      </c>
      <c r="J11919" s="1" t="str">
        <f t="shared" si="373"/>
        <v>2017Q1</v>
      </c>
      <c r="K11919" s="1" t="s">
        <v>1725</v>
      </c>
      <c r="L11919">
        <v>1100000</v>
      </c>
      <c r="M11919">
        <v>-122.426498</v>
      </c>
      <c r="N11919" t="s">
        <v>24</v>
      </c>
      <c r="O11919" s="1">
        <v>42776</v>
      </c>
      <c r="P11919">
        <v>1155000</v>
      </c>
      <c r="R11919" t="s">
        <v>33</v>
      </c>
      <c r="S11919">
        <v>9</v>
      </c>
      <c r="T11919">
        <v>1</v>
      </c>
    </row>
    <row r="11920" spans="1:20" x14ac:dyDescent="0.2">
      <c r="A11920">
        <v>5730029</v>
      </c>
      <c r="B11920">
        <v>94110</v>
      </c>
      <c r="C11920">
        <v>1</v>
      </c>
      <c r="D11920" s="1">
        <v>42781</v>
      </c>
      <c r="E11920" s="2">
        <v>0.67439814814814814</v>
      </c>
      <c r="F11920">
        <v>37.736773999999997</v>
      </c>
      <c r="G11920" s="1">
        <v>42739</v>
      </c>
      <c r="H11920" s="1" t="str">
        <f t="shared" si="372"/>
        <v>2017</v>
      </c>
      <c r="I11920" s="1" t="s">
        <v>1706</v>
      </c>
      <c r="J11920" s="1" t="str">
        <f t="shared" si="373"/>
        <v>2017Q1</v>
      </c>
      <c r="K11920" s="1" t="s">
        <v>1725</v>
      </c>
      <c r="L11920">
        <v>799000</v>
      </c>
      <c r="M11920">
        <v>-122.411446</v>
      </c>
      <c r="N11920" t="s">
        <v>24</v>
      </c>
      <c r="O11920" s="1">
        <v>42780</v>
      </c>
      <c r="P11920">
        <v>850000</v>
      </c>
      <c r="Q11920">
        <v>950</v>
      </c>
      <c r="R11920" t="s">
        <v>33</v>
      </c>
      <c r="S11920">
        <v>9</v>
      </c>
      <c r="T11920">
        <v>1</v>
      </c>
    </row>
    <row r="11921" spans="1:20" x14ac:dyDescent="0.2">
      <c r="A11921">
        <v>5705012</v>
      </c>
      <c r="B11921">
        <v>94110</v>
      </c>
      <c r="C11921">
        <v>3</v>
      </c>
      <c r="D11921" s="1">
        <v>42787</v>
      </c>
      <c r="E11921" s="2">
        <v>0.45575231481481482</v>
      </c>
      <c r="F11921">
        <v>37.737541</v>
      </c>
      <c r="G11921" s="1">
        <v>42685</v>
      </c>
      <c r="H11921" s="1" t="str">
        <f t="shared" si="372"/>
        <v>2016</v>
      </c>
      <c r="I11921" s="1" t="s">
        <v>1705</v>
      </c>
      <c r="J11921" s="1" t="str">
        <f t="shared" si="373"/>
        <v>2016Q4</v>
      </c>
      <c r="K11921" s="1" t="s">
        <v>1724</v>
      </c>
      <c r="L11921">
        <v>1195000</v>
      </c>
      <c r="M11921">
        <v>-122.414878</v>
      </c>
      <c r="N11921" t="s">
        <v>24</v>
      </c>
      <c r="O11921" s="1">
        <v>42781</v>
      </c>
      <c r="P11921">
        <v>1600000</v>
      </c>
      <c r="Q11921">
        <v>1447</v>
      </c>
      <c r="R11921" t="s">
        <v>33</v>
      </c>
      <c r="S11921">
        <v>9</v>
      </c>
      <c r="T11921">
        <v>2</v>
      </c>
    </row>
    <row r="11922" spans="1:20" x14ac:dyDescent="0.2">
      <c r="A11922">
        <v>5623014</v>
      </c>
      <c r="B11922">
        <v>94110</v>
      </c>
      <c r="C11922">
        <v>4</v>
      </c>
      <c r="D11922" s="1">
        <v>42781</v>
      </c>
      <c r="E11922" s="2">
        <v>0.50822916666666662</v>
      </c>
      <c r="F11922">
        <v>37.741909</v>
      </c>
      <c r="G11922" s="1">
        <v>42736</v>
      </c>
      <c r="H11922" s="1" t="str">
        <f t="shared" si="372"/>
        <v>2017</v>
      </c>
      <c r="I11922" s="1" t="s">
        <v>1706</v>
      </c>
      <c r="J11922" s="1" t="str">
        <f t="shared" si="373"/>
        <v>2017Q1</v>
      </c>
      <c r="K11922" s="1" t="s">
        <v>1725</v>
      </c>
      <c r="L11922">
        <v>1500000</v>
      </c>
      <c r="M11922">
        <v>-122.415237</v>
      </c>
      <c r="N11922" t="s">
        <v>24</v>
      </c>
      <c r="O11922" s="1">
        <v>42781</v>
      </c>
      <c r="P11922">
        <v>1865020</v>
      </c>
      <c r="Q11922">
        <v>1519</v>
      </c>
      <c r="R11922" t="s">
        <v>33</v>
      </c>
      <c r="S11922">
        <v>9</v>
      </c>
      <c r="T11922">
        <v>2</v>
      </c>
    </row>
    <row r="11923" spans="1:20" x14ac:dyDescent="0.2">
      <c r="A11923">
        <v>5706014</v>
      </c>
      <c r="B11923">
        <v>94110</v>
      </c>
      <c r="C11923">
        <v>2</v>
      </c>
      <c r="D11923" s="1">
        <v>42783</v>
      </c>
      <c r="E11923" s="2">
        <v>0.53494212962962961</v>
      </c>
      <c r="F11923">
        <v>37.737437999999997</v>
      </c>
      <c r="G11923" s="1">
        <v>42747</v>
      </c>
      <c r="H11923" s="1" t="str">
        <f t="shared" si="372"/>
        <v>2017</v>
      </c>
      <c r="I11923" s="1" t="s">
        <v>1706</v>
      </c>
      <c r="J11923" s="1" t="str">
        <f t="shared" si="373"/>
        <v>2017Q1</v>
      </c>
      <c r="K11923" s="1" t="s">
        <v>1725</v>
      </c>
      <c r="L11923">
        <v>799000</v>
      </c>
      <c r="M11923">
        <v>-122.415504</v>
      </c>
      <c r="N11923" t="s">
        <v>24</v>
      </c>
      <c r="O11923" s="1">
        <v>42783</v>
      </c>
      <c r="P11923">
        <v>1080000</v>
      </c>
      <c r="Q11923">
        <v>1155</v>
      </c>
      <c r="R11923" t="s">
        <v>33</v>
      </c>
      <c r="S11923">
        <v>9</v>
      </c>
      <c r="T11923">
        <v>2</v>
      </c>
    </row>
    <row r="11924" spans="1:20" x14ac:dyDescent="0.2">
      <c r="A11924">
        <v>5744037</v>
      </c>
      <c r="B11924">
        <v>94110</v>
      </c>
      <c r="C11924">
        <v>2</v>
      </c>
      <c r="D11924" s="1">
        <v>42783</v>
      </c>
      <c r="E11924" s="2">
        <v>0.4104976851851852</v>
      </c>
      <c r="F11924">
        <v>37.735256</v>
      </c>
      <c r="G11924" s="1">
        <v>42747</v>
      </c>
      <c r="H11924" s="1" t="str">
        <f t="shared" si="372"/>
        <v>2017</v>
      </c>
      <c r="I11924" s="1" t="s">
        <v>1706</v>
      </c>
      <c r="J11924" s="1" t="str">
        <f t="shared" si="373"/>
        <v>2017Q1</v>
      </c>
      <c r="K11924" s="1" t="s">
        <v>1725</v>
      </c>
      <c r="L11924">
        <v>1195000</v>
      </c>
      <c r="M11924">
        <v>-122.41971599999999</v>
      </c>
      <c r="N11924" t="s">
        <v>24</v>
      </c>
      <c r="O11924" s="1">
        <v>42783</v>
      </c>
      <c r="P11924">
        <v>1285000</v>
      </c>
      <c r="Q11924">
        <v>1250</v>
      </c>
      <c r="R11924" t="s">
        <v>33</v>
      </c>
      <c r="S11924">
        <v>9</v>
      </c>
      <c r="T11924">
        <v>2.5</v>
      </c>
    </row>
    <row r="11925" spans="1:20" x14ac:dyDescent="0.2">
      <c r="A11925">
        <v>5727002</v>
      </c>
      <c r="B11925">
        <v>94110</v>
      </c>
      <c r="C11925">
        <v>2</v>
      </c>
      <c r="D11925" s="1">
        <v>42790</v>
      </c>
      <c r="E11925" s="2">
        <v>0.60116898148148146</v>
      </c>
      <c r="F11925">
        <v>37.736854999999998</v>
      </c>
      <c r="G11925" s="1">
        <v>42669</v>
      </c>
      <c r="H11925" s="1" t="str">
        <f t="shared" si="372"/>
        <v>2016</v>
      </c>
      <c r="I11925" s="1" t="s">
        <v>1705</v>
      </c>
      <c r="J11925" s="1" t="str">
        <f t="shared" si="373"/>
        <v>2016Q4</v>
      </c>
      <c r="K11925" s="1" t="s">
        <v>1724</v>
      </c>
      <c r="L11925">
        <v>795000</v>
      </c>
      <c r="M11925">
        <v>-122.41307500000001</v>
      </c>
      <c r="N11925" t="s">
        <v>24</v>
      </c>
      <c r="O11925" s="1">
        <v>42787</v>
      </c>
      <c r="P11925">
        <v>820000</v>
      </c>
      <c r="Q11925">
        <v>1000</v>
      </c>
      <c r="R11925" t="s">
        <v>33</v>
      </c>
      <c r="S11925">
        <v>9</v>
      </c>
      <c r="T11925">
        <v>1</v>
      </c>
    </row>
    <row r="11926" spans="1:20" x14ac:dyDescent="0.2">
      <c r="A11926">
        <v>5686026</v>
      </c>
      <c r="B11926">
        <v>94110</v>
      </c>
      <c r="C11926">
        <v>2</v>
      </c>
      <c r="D11926" s="1">
        <v>42787</v>
      </c>
      <c r="E11926" s="2">
        <v>0.47104166666666664</v>
      </c>
      <c r="F11926">
        <v>37.738608999999997</v>
      </c>
      <c r="G11926" s="1">
        <v>42676</v>
      </c>
      <c r="H11926" s="1" t="str">
        <f t="shared" si="372"/>
        <v>2016</v>
      </c>
      <c r="I11926" s="1" t="s">
        <v>1705</v>
      </c>
      <c r="J11926" s="1" t="str">
        <f t="shared" si="373"/>
        <v>2016Q4</v>
      </c>
      <c r="K11926" s="1" t="s">
        <v>1724</v>
      </c>
      <c r="L11926">
        <v>899000</v>
      </c>
      <c r="M11926">
        <v>-122.411903</v>
      </c>
      <c r="N11926" t="s">
        <v>24</v>
      </c>
      <c r="O11926" s="1">
        <v>42787</v>
      </c>
      <c r="P11926">
        <v>1150000</v>
      </c>
      <c r="Q11926">
        <v>975</v>
      </c>
      <c r="R11926" t="s">
        <v>33</v>
      </c>
      <c r="S11926">
        <v>9</v>
      </c>
      <c r="T11926">
        <v>1</v>
      </c>
    </row>
    <row r="11927" spans="1:20" x14ac:dyDescent="0.2">
      <c r="A11927">
        <v>5689043</v>
      </c>
      <c r="B11927">
        <v>94110</v>
      </c>
      <c r="C11927">
        <v>3</v>
      </c>
      <c r="D11927" s="1">
        <v>42788</v>
      </c>
      <c r="E11927" s="2">
        <v>0.46834490740740736</v>
      </c>
      <c r="F11927">
        <v>37.739047999999997</v>
      </c>
      <c r="G11927" s="1">
        <v>42734</v>
      </c>
      <c r="H11927" s="1" t="str">
        <f t="shared" si="372"/>
        <v>2016</v>
      </c>
      <c r="I11927" s="1" t="s">
        <v>1705</v>
      </c>
      <c r="J11927" s="1" t="str">
        <f t="shared" si="373"/>
        <v>2016Q4</v>
      </c>
      <c r="K11927" s="1" t="s">
        <v>1724</v>
      </c>
      <c r="L11927">
        <v>1249000</v>
      </c>
      <c r="M11927">
        <v>-122.409988</v>
      </c>
      <c r="N11927" t="s">
        <v>24</v>
      </c>
      <c r="O11927" s="1">
        <v>42788</v>
      </c>
      <c r="P11927">
        <v>1300000</v>
      </c>
      <c r="Q11927">
        <v>1360</v>
      </c>
      <c r="R11927" t="s">
        <v>33</v>
      </c>
      <c r="S11927">
        <v>9</v>
      </c>
      <c r="T11927">
        <v>2</v>
      </c>
    </row>
    <row r="11928" spans="1:20" x14ac:dyDescent="0.2">
      <c r="A11928">
        <v>5737004</v>
      </c>
      <c r="B11928">
        <v>94110</v>
      </c>
      <c r="C11928">
        <v>2</v>
      </c>
      <c r="D11928" s="1">
        <v>42797</v>
      </c>
      <c r="E11928" s="2">
        <v>0.41876157407407405</v>
      </c>
      <c r="F11928">
        <v>37.735526999999998</v>
      </c>
      <c r="G11928" s="1">
        <v>42732</v>
      </c>
      <c r="H11928" s="1" t="str">
        <f t="shared" si="372"/>
        <v>2016</v>
      </c>
      <c r="I11928" s="1" t="s">
        <v>1705</v>
      </c>
      <c r="J11928" s="1" t="str">
        <f t="shared" si="373"/>
        <v>2016Q4</v>
      </c>
      <c r="K11928" s="1" t="s">
        <v>1724</v>
      </c>
      <c r="L11928">
        <v>879000</v>
      </c>
      <c r="M11928">
        <v>-122.41256</v>
      </c>
      <c r="N11928" t="s">
        <v>24</v>
      </c>
      <c r="O11928" s="1">
        <v>42790</v>
      </c>
      <c r="P11928">
        <v>988000</v>
      </c>
      <c r="Q11928">
        <v>975</v>
      </c>
      <c r="R11928" t="s">
        <v>33</v>
      </c>
      <c r="S11928">
        <v>9</v>
      </c>
      <c r="T11928">
        <v>1</v>
      </c>
    </row>
    <row r="11929" spans="1:20" x14ac:dyDescent="0.2">
      <c r="A11929">
        <v>5577010</v>
      </c>
      <c r="B11929">
        <v>94110</v>
      </c>
      <c r="C11929">
        <v>3</v>
      </c>
      <c r="D11929" s="1">
        <v>42790</v>
      </c>
      <c r="E11929" s="2">
        <v>0.70494212962962965</v>
      </c>
      <c r="F11929">
        <v>37.743599000000003</v>
      </c>
      <c r="G11929" s="1">
        <v>42419</v>
      </c>
      <c r="H11929" s="1" t="str">
        <f t="shared" si="372"/>
        <v>2016</v>
      </c>
      <c r="I11929" s="1" t="s">
        <v>1705</v>
      </c>
      <c r="J11929" s="1" t="str">
        <f t="shared" si="373"/>
        <v>2016Q1</v>
      </c>
      <c r="K11929" s="1" t="s">
        <v>1720</v>
      </c>
      <c r="L11929">
        <v>2295000</v>
      </c>
      <c r="M11929">
        <v>-122.40736200000001</v>
      </c>
      <c r="N11929" t="s">
        <v>24</v>
      </c>
      <c r="O11929" s="1">
        <v>42790</v>
      </c>
      <c r="P11929">
        <v>2400000</v>
      </c>
      <c r="R11929" t="s">
        <v>33</v>
      </c>
      <c r="S11929">
        <v>9</v>
      </c>
      <c r="T11929">
        <v>3.5</v>
      </c>
    </row>
    <row r="11930" spans="1:20" x14ac:dyDescent="0.2">
      <c r="A11930">
        <v>6722012</v>
      </c>
      <c r="B11930">
        <v>94112</v>
      </c>
      <c r="C11930">
        <v>6</v>
      </c>
      <c r="D11930" s="1">
        <v>42794</v>
      </c>
      <c r="E11930" s="2">
        <v>0.68846064814814811</v>
      </c>
      <c r="F11930">
        <v>37.733699999999999</v>
      </c>
      <c r="G11930" s="1">
        <v>42691</v>
      </c>
      <c r="H11930" s="1" t="str">
        <f t="shared" si="372"/>
        <v>2016</v>
      </c>
      <c r="I11930" s="1" t="s">
        <v>1705</v>
      </c>
      <c r="J11930" s="1" t="str">
        <f t="shared" si="373"/>
        <v>2016Q4</v>
      </c>
      <c r="K11930" s="1" t="s">
        <v>1724</v>
      </c>
      <c r="L11930">
        <v>1288000</v>
      </c>
      <c r="M11930">
        <v>-122.428123</v>
      </c>
      <c r="N11930" t="s">
        <v>24</v>
      </c>
      <c r="O11930" s="1">
        <v>42794</v>
      </c>
      <c r="P11930">
        <v>1290000</v>
      </c>
      <c r="Q11930">
        <v>2468</v>
      </c>
      <c r="R11930" t="s">
        <v>33</v>
      </c>
      <c r="S11930">
        <v>9</v>
      </c>
      <c r="T11930">
        <v>3</v>
      </c>
    </row>
    <row r="11931" spans="1:20" x14ac:dyDescent="0.2">
      <c r="A11931">
        <v>5656039</v>
      </c>
      <c r="B11931">
        <v>94110</v>
      </c>
      <c r="C11931">
        <v>4</v>
      </c>
      <c r="D11931" s="1">
        <v>42797</v>
      </c>
      <c r="E11931" s="2">
        <v>0.64864583333333337</v>
      </c>
      <c r="F11931">
        <v>37.740475000000004</v>
      </c>
      <c r="G11931" s="1">
        <v>42762</v>
      </c>
      <c r="H11931" s="1" t="str">
        <f t="shared" si="372"/>
        <v>2017</v>
      </c>
      <c r="I11931" s="1" t="s">
        <v>1706</v>
      </c>
      <c r="J11931" s="1" t="str">
        <f t="shared" si="373"/>
        <v>2017Q1</v>
      </c>
      <c r="K11931" s="1" t="s">
        <v>1725</v>
      </c>
      <c r="L11931">
        <v>1395000</v>
      </c>
      <c r="M11931">
        <v>-122.41018699999999</v>
      </c>
      <c r="N11931" t="s">
        <v>24</v>
      </c>
      <c r="O11931" s="1">
        <v>42797</v>
      </c>
      <c r="P11931">
        <v>1450000</v>
      </c>
      <c r="Q11931">
        <v>1785</v>
      </c>
      <c r="R11931" t="s">
        <v>33</v>
      </c>
      <c r="S11931">
        <v>9</v>
      </c>
      <c r="T11931">
        <v>2</v>
      </c>
    </row>
    <row r="11932" spans="1:20" x14ac:dyDescent="0.2">
      <c r="A11932">
        <v>5641004</v>
      </c>
      <c r="B11932">
        <v>94110</v>
      </c>
      <c r="C11932">
        <v>3</v>
      </c>
      <c r="D11932" s="1">
        <v>42835</v>
      </c>
      <c r="E11932" s="2">
        <v>0.33842592592592591</v>
      </c>
      <c r="F11932">
        <v>37.742134</v>
      </c>
      <c r="G11932" s="1">
        <v>42767</v>
      </c>
      <c r="H11932" s="1" t="str">
        <f t="shared" si="372"/>
        <v>2017</v>
      </c>
      <c r="I11932" s="1" t="s">
        <v>1706</v>
      </c>
      <c r="J11932" s="1" t="str">
        <f t="shared" si="373"/>
        <v>2017Q1</v>
      </c>
      <c r="K11932" s="1" t="s">
        <v>1725</v>
      </c>
      <c r="L11932">
        <v>1650000</v>
      </c>
      <c r="M11932">
        <v>-122.410858</v>
      </c>
      <c r="N11932" t="s">
        <v>24</v>
      </c>
      <c r="O11932" s="1">
        <v>42804</v>
      </c>
      <c r="P11932">
        <v>2006000</v>
      </c>
      <c r="Q11932">
        <v>2500</v>
      </c>
      <c r="R11932" t="s">
        <v>33</v>
      </c>
      <c r="S11932">
        <v>9</v>
      </c>
      <c r="T11932">
        <v>2</v>
      </c>
    </row>
    <row r="11933" spans="1:20" x14ac:dyDescent="0.2">
      <c r="A11933">
        <v>5811043</v>
      </c>
      <c r="B11933">
        <v>94110</v>
      </c>
      <c r="C11933">
        <v>4</v>
      </c>
      <c r="D11933" s="1">
        <v>42808</v>
      </c>
      <c r="E11933" s="2">
        <v>0.57973379629629629</v>
      </c>
      <c r="F11933">
        <v>37.734596000000003</v>
      </c>
      <c r="G11933" s="1">
        <v>42745</v>
      </c>
      <c r="H11933" s="1" t="str">
        <f t="shared" si="372"/>
        <v>2017</v>
      </c>
      <c r="I11933" s="1" t="s">
        <v>1706</v>
      </c>
      <c r="J11933" s="1" t="str">
        <f t="shared" si="373"/>
        <v>2017Q1</v>
      </c>
      <c r="K11933" s="1" t="s">
        <v>1725</v>
      </c>
      <c r="L11933">
        <v>1198000</v>
      </c>
      <c r="M11933">
        <v>-122.41600800000001</v>
      </c>
      <c r="N11933" t="s">
        <v>24</v>
      </c>
      <c r="O11933" s="1">
        <v>42808</v>
      </c>
      <c r="P11933">
        <v>1330000</v>
      </c>
      <c r="Q11933">
        <v>1250</v>
      </c>
      <c r="R11933" t="s">
        <v>33</v>
      </c>
      <c r="S11933">
        <v>9</v>
      </c>
      <c r="T11933">
        <v>2</v>
      </c>
    </row>
    <row r="11934" spans="1:20" x14ac:dyDescent="0.2">
      <c r="A11934" t="s">
        <v>1206</v>
      </c>
      <c r="B11934">
        <v>94110</v>
      </c>
      <c r="C11934">
        <v>1</v>
      </c>
      <c r="D11934" s="1">
        <v>42811</v>
      </c>
      <c r="E11934" s="2">
        <v>0.42474537037037036</v>
      </c>
      <c r="F11934">
        <v>37.743811000000001</v>
      </c>
      <c r="G11934" s="1">
        <v>42748</v>
      </c>
      <c r="H11934" s="1" t="str">
        <f t="shared" si="372"/>
        <v>2017</v>
      </c>
      <c r="I11934" s="1" t="s">
        <v>1706</v>
      </c>
      <c r="J11934" s="1" t="str">
        <f t="shared" si="373"/>
        <v>2017Q1</v>
      </c>
      <c r="K11934" s="1" t="s">
        <v>1725</v>
      </c>
      <c r="L11934">
        <v>569000</v>
      </c>
      <c r="M11934">
        <v>-122.418414</v>
      </c>
      <c r="N11934" t="s">
        <v>16</v>
      </c>
      <c r="O11934" s="1">
        <v>42809</v>
      </c>
      <c r="P11934">
        <v>625000</v>
      </c>
      <c r="R11934" t="s">
        <v>33</v>
      </c>
      <c r="S11934">
        <v>9</v>
      </c>
      <c r="T11934">
        <v>1</v>
      </c>
    </row>
    <row r="11935" spans="1:20" x14ac:dyDescent="0.2">
      <c r="A11935">
        <v>5575008</v>
      </c>
      <c r="B11935">
        <v>94110</v>
      </c>
      <c r="C11935">
        <v>0</v>
      </c>
      <c r="D11935" s="1">
        <v>42809</v>
      </c>
      <c r="E11935" s="2">
        <v>0.47798611111111117</v>
      </c>
      <c r="F11935">
        <v>37.743763999999999</v>
      </c>
      <c r="G11935" s="1">
        <v>42705</v>
      </c>
      <c r="H11935" s="1" t="str">
        <f t="shared" si="372"/>
        <v>2016</v>
      </c>
      <c r="I11935" s="1" t="s">
        <v>1705</v>
      </c>
      <c r="J11935" s="1" t="str">
        <f t="shared" si="373"/>
        <v>2016Q4</v>
      </c>
      <c r="K11935" s="1" t="s">
        <v>1724</v>
      </c>
      <c r="L11935">
        <v>849500</v>
      </c>
      <c r="M11935">
        <v>-122.406593</v>
      </c>
      <c r="N11935" t="s">
        <v>24</v>
      </c>
      <c r="O11935" s="1">
        <v>42809</v>
      </c>
      <c r="P11935">
        <v>750000</v>
      </c>
      <c r="Q11935">
        <v>1150</v>
      </c>
      <c r="R11935" t="s">
        <v>33</v>
      </c>
      <c r="S11935">
        <v>9</v>
      </c>
      <c r="T11935">
        <v>1</v>
      </c>
    </row>
    <row r="11936" spans="1:20" x14ac:dyDescent="0.2">
      <c r="A11936" t="s">
        <v>1207</v>
      </c>
      <c r="B11936">
        <v>94110</v>
      </c>
      <c r="C11936">
        <v>3</v>
      </c>
      <c r="D11936" s="1">
        <v>42818</v>
      </c>
      <c r="E11936" s="2">
        <v>0.72546296296296298</v>
      </c>
      <c r="F11936">
        <v>37.745688999999999</v>
      </c>
      <c r="G11936" s="1">
        <v>42774</v>
      </c>
      <c r="H11936" s="1" t="str">
        <f t="shared" si="372"/>
        <v>2017</v>
      </c>
      <c r="I11936" s="1" t="s">
        <v>1706</v>
      </c>
      <c r="J11936" s="1" t="str">
        <f t="shared" si="373"/>
        <v>2017Q1</v>
      </c>
      <c r="K11936" s="1" t="s">
        <v>1725</v>
      </c>
      <c r="L11936">
        <v>1395000</v>
      </c>
      <c r="M11936">
        <v>-122.41031599999999</v>
      </c>
      <c r="N11936" t="s">
        <v>24</v>
      </c>
      <c r="O11936" s="1">
        <v>42809</v>
      </c>
      <c r="P11936">
        <v>1500000</v>
      </c>
      <c r="Q11936">
        <v>1500</v>
      </c>
      <c r="R11936" t="s">
        <v>33</v>
      </c>
      <c r="S11936">
        <v>9</v>
      </c>
      <c r="T11936">
        <v>1.5</v>
      </c>
    </row>
    <row r="11937" spans="1:20" x14ac:dyDescent="0.2">
      <c r="A11937">
        <v>5703016</v>
      </c>
      <c r="B11937">
        <v>94110</v>
      </c>
      <c r="C11937">
        <v>3</v>
      </c>
      <c r="D11937" s="1">
        <v>42809</v>
      </c>
      <c r="E11937" s="2">
        <v>0.59745370370370365</v>
      </c>
      <c r="F11937">
        <v>37.737197999999999</v>
      </c>
      <c r="G11937" s="1">
        <v>42773</v>
      </c>
      <c r="H11937" s="1" t="str">
        <f t="shared" si="372"/>
        <v>2017</v>
      </c>
      <c r="I11937" s="1" t="s">
        <v>1706</v>
      </c>
      <c r="J11937" s="1" t="str">
        <f t="shared" si="373"/>
        <v>2017Q1</v>
      </c>
      <c r="K11937" s="1" t="s">
        <v>1725</v>
      </c>
      <c r="L11937">
        <v>1549000</v>
      </c>
      <c r="M11937">
        <v>-122.413658</v>
      </c>
      <c r="N11937" t="s">
        <v>24</v>
      </c>
      <c r="O11937" s="1">
        <v>42809</v>
      </c>
      <c r="P11937">
        <v>1710000</v>
      </c>
      <c r="Q11937">
        <v>1380</v>
      </c>
      <c r="R11937" t="s">
        <v>33</v>
      </c>
      <c r="S11937">
        <v>9</v>
      </c>
      <c r="T11937">
        <v>2</v>
      </c>
    </row>
    <row r="11938" spans="1:20" x14ac:dyDescent="0.2">
      <c r="A11938">
        <v>5534015</v>
      </c>
      <c r="B11938">
        <v>94110</v>
      </c>
      <c r="C11938">
        <v>3</v>
      </c>
      <c r="D11938" s="1">
        <v>42814</v>
      </c>
      <c r="E11938" s="2">
        <v>0.40752314814814811</v>
      </c>
      <c r="F11938">
        <v>37.746006000000001</v>
      </c>
      <c r="G11938" s="1">
        <v>42732</v>
      </c>
      <c r="H11938" s="1" t="str">
        <f t="shared" si="372"/>
        <v>2016</v>
      </c>
      <c r="I11938" s="1" t="s">
        <v>1705</v>
      </c>
      <c r="J11938" s="1" t="str">
        <f t="shared" si="373"/>
        <v>2016Q4</v>
      </c>
      <c r="K11938" s="1" t="s">
        <v>1724</v>
      </c>
      <c r="L11938">
        <v>1249000</v>
      </c>
      <c r="M11938">
        <v>-122.40553300000001</v>
      </c>
      <c r="N11938" t="s">
        <v>24</v>
      </c>
      <c r="O11938" s="1">
        <v>42811</v>
      </c>
      <c r="P11938">
        <v>1200000</v>
      </c>
      <c r="R11938" t="s">
        <v>33</v>
      </c>
      <c r="S11938">
        <v>9</v>
      </c>
      <c r="T11938">
        <v>2</v>
      </c>
    </row>
    <row r="11939" spans="1:20" x14ac:dyDescent="0.2">
      <c r="A11939">
        <v>5735014</v>
      </c>
      <c r="B11939">
        <v>94110</v>
      </c>
      <c r="C11939">
        <v>3</v>
      </c>
      <c r="D11939" s="1">
        <v>42818</v>
      </c>
      <c r="E11939" s="2">
        <v>0.72163194444444445</v>
      </c>
      <c r="F11939">
        <v>37.735405</v>
      </c>
      <c r="G11939" s="1">
        <v>42747</v>
      </c>
      <c r="H11939" s="1" t="str">
        <f t="shared" si="372"/>
        <v>2017</v>
      </c>
      <c r="I11939" s="1" t="s">
        <v>1706</v>
      </c>
      <c r="J11939" s="1" t="str">
        <f t="shared" si="373"/>
        <v>2017Q1</v>
      </c>
      <c r="K11939" s="1" t="s">
        <v>1725</v>
      </c>
      <c r="L11939">
        <v>1295000</v>
      </c>
      <c r="M11939">
        <v>-122.411568</v>
      </c>
      <c r="N11939" t="s">
        <v>24</v>
      </c>
      <c r="O11939" s="1">
        <v>42814</v>
      </c>
      <c r="P11939">
        <v>1375000</v>
      </c>
      <c r="Q11939">
        <v>1636</v>
      </c>
      <c r="R11939" t="s">
        <v>33</v>
      </c>
      <c r="S11939">
        <v>9</v>
      </c>
      <c r="T11939">
        <v>2.5</v>
      </c>
    </row>
    <row r="11940" spans="1:20" x14ac:dyDescent="0.2">
      <c r="A11940">
        <v>5705028</v>
      </c>
      <c r="B11940">
        <v>94110</v>
      </c>
      <c r="C11940">
        <v>4</v>
      </c>
      <c r="D11940" s="1">
        <v>42816</v>
      </c>
      <c r="E11940" s="2">
        <v>0.41216435185185185</v>
      </c>
      <c r="F11940">
        <v>37.738036999999998</v>
      </c>
      <c r="G11940" s="1">
        <v>42744</v>
      </c>
      <c r="H11940" s="1" t="str">
        <f t="shared" si="372"/>
        <v>2017</v>
      </c>
      <c r="I11940" s="1" t="s">
        <v>1706</v>
      </c>
      <c r="J11940" s="1" t="str">
        <f t="shared" si="373"/>
        <v>2017Q1</v>
      </c>
      <c r="K11940" s="1" t="s">
        <v>1725</v>
      </c>
      <c r="L11940">
        <v>1199000</v>
      </c>
      <c r="M11940">
        <v>-122.41507</v>
      </c>
      <c r="N11940" t="s">
        <v>24</v>
      </c>
      <c r="O11940" s="1">
        <v>42815</v>
      </c>
      <c r="P11940">
        <v>1130000</v>
      </c>
      <c r="Q11940">
        <v>1275</v>
      </c>
      <c r="R11940" t="s">
        <v>33</v>
      </c>
      <c r="S11940">
        <v>9</v>
      </c>
      <c r="T11940">
        <v>2</v>
      </c>
    </row>
    <row r="11941" spans="1:20" x14ac:dyDescent="0.2">
      <c r="A11941">
        <v>5710063</v>
      </c>
      <c r="B11941">
        <v>94110</v>
      </c>
      <c r="C11941">
        <v>2</v>
      </c>
      <c r="D11941" s="1">
        <v>42817</v>
      </c>
      <c r="E11941" s="2">
        <v>0.63664351851851853</v>
      </c>
      <c r="F11941">
        <v>37.739337999999996</v>
      </c>
      <c r="G11941" s="1">
        <v>42795</v>
      </c>
      <c r="H11941" s="1" t="str">
        <f t="shared" si="372"/>
        <v>2017</v>
      </c>
      <c r="I11941" s="1" t="s">
        <v>1706</v>
      </c>
      <c r="J11941" s="1" t="str">
        <f t="shared" si="373"/>
        <v>2017Q1</v>
      </c>
      <c r="K11941" s="1" t="s">
        <v>1725</v>
      </c>
      <c r="L11941">
        <v>829000</v>
      </c>
      <c r="M11941">
        <v>-122.420509</v>
      </c>
      <c r="N11941" t="s">
        <v>16</v>
      </c>
      <c r="O11941" s="1">
        <v>42817</v>
      </c>
      <c r="P11941">
        <v>1025000</v>
      </c>
      <c r="Q11941">
        <v>850</v>
      </c>
      <c r="R11941" t="s">
        <v>33</v>
      </c>
      <c r="S11941">
        <v>9</v>
      </c>
      <c r="T11941">
        <v>2</v>
      </c>
    </row>
    <row r="11942" spans="1:20" x14ac:dyDescent="0.2">
      <c r="A11942">
        <v>5652014</v>
      </c>
      <c r="B11942">
        <v>94110</v>
      </c>
      <c r="C11942">
        <v>2</v>
      </c>
      <c r="D11942" s="1">
        <v>42817</v>
      </c>
      <c r="E11942" s="2">
        <v>0.53723379629629631</v>
      </c>
      <c r="F11942">
        <v>37.740490000000001</v>
      </c>
      <c r="G11942" s="1">
        <v>42702</v>
      </c>
      <c r="H11942" s="1" t="str">
        <f t="shared" si="372"/>
        <v>2016</v>
      </c>
      <c r="I11942" s="1" t="s">
        <v>1705</v>
      </c>
      <c r="J11942" s="1" t="str">
        <f t="shared" si="373"/>
        <v>2016Q4</v>
      </c>
      <c r="K11942" s="1" t="s">
        <v>1724</v>
      </c>
      <c r="L11942">
        <v>980000</v>
      </c>
      <c r="M11942">
        <v>-122.412857</v>
      </c>
      <c r="N11942" t="s">
        <v>24</v>
      </c>
      <c r="O11942" s="1">
        <v>42817</v>
      </c>
      <c r="P11942">
        <v>952000</v>
      </c>
      <c r="Q11942">
        <v>1005</v>
      </c>
      <c r="R11942" t="s">
        <v>33</v>
      </c>
      <c r="S11942">
        <v>9</v>
      </c>
      <c r="T11942">
        <v>1</v>
      </c>
    </row>
    <row r="11943" spans="1:20" x14ac:dyDescent="0.2">
      <c r="A11943">
        <v>5544017</v>
      </c>
      <c r="B11943">
        <v>94110</v>
      </c>
      <c r="C11943">
        <v>4</v>
      </c>
      <c r="D11943" s="1">
        <v>42818</v>
      </c>
      <c r="E11943" s="2">
        <v>0.49751157407407409</v>
      </c>
      <c r="F11943">
        <v>37.744644000000001</v>
      </c>
      <c r="G11943" s="1">
        <v>42761</v>
      </c>
      <c r="H11943" s="1" t="str">
        <f t="shared" si="372"/>
        <v>2017</v>
      </c>
      <c r="I11943" s="1" t="s">
        <v>1706</v>
      </c>
      <c r="J11943" s="1" t="str">
        <f t="shared" si="373"/>
        <v>2017Q1</v>
      </c>
      <c r="K11943" s="1" t="s">
        <v>1725</v>
      </c>
      <c r="L11943">
        <v>2785000</v>
      </c>
      <c r="M11943">
        <v>-122.413887</v>
      </c>
      <c r="N11943" t="s">
        <v>24</v>
      </c>
      <c r="O11943" s="1">
        <v>42818</v>
      </c>
      <c r="P11943">
        <v>2750000</v>
      </c>
      <c r="R11943" t="s">
        <v>33</v>
      </c>
      <c r="S11943">
        <v>9</v>
      </c>
      <c r="T11943">
        <v>4</v>
      </c>
    </row>
    <row r="11944" spans="1:20" x14ac:dyDescent="0.2">
      <c r="A11944">
        <v>5717011</v>
      </c>
      <c r="B11944">
        <v>94110</v>
      </c>
      <c r="C11944">
        <v>2</v>
      </c>
      <c r="D11944" s="1">
        <v>42835</v>
      </c>
      <c r="E11944" s="2">
        <v>0.47851851851851851</v>
      </c>
      <c r="F11944">
        <v>37.736545999999997</v>
      </c>
      <c r="G11944" s="1">
        <v>42789</v>
      </c>
      <c r="H11944" s="1" t="str">
        <f t="shared" si="372"/>
        <v>2017</v>
      </c>
      <c r="I11944" s="1" t="s">
        <v>1706</v>
      </c>
      <c r="J11944" s="1" t="str">
        <f t="shared" si="373"/>
        <v>2017Q1</v>
      </c>
      <c r="K11944" s="1" t="s">
        <v>1725</v>
      </c>
      <c r="L11944">
        <v>998000</v>
      </c>
      <c r="M11944">
        <v>-122.41740900000001</v>
      </c>
      <c r="N11944" t="s">
        <v>24</v>
      </c>
      <c r="O11944" s="1">
        <v>42821</v>
      </c>
      <c r="P11944">
        <v>1300000</v>
      </c>
      <c r="Q11944">
        <v>1100</v>
      </c>
      <c r="R11944" t="s">
        <v>33</v>
      </c>
      <c r="S11944">
        <v>9</v>
      </c>
      <c r="T11944">
        <v>1</v>
      </c>
    </row>
    <row r="11945" spans="1:20" x14ac:dyDescent="0.2">
      <c r="A11945">
        <v>5744021</v>
      </c>
      <c r="B11945">
        <v>94110</v>
      </c>
      <c r="C11945">
        <v>4</v>
      </c>
      <c r="D11945" s="1">
        <v>42821</v>
      </c>
      <c r="E11945" s="2">
        <v>0.52609953703703705</v>
      </c>
      <c r="F11945">
        <v>37.735188999999998</v>
      </c>
      <c r="G11945" s="1">
        <v>42790</v>
      </c>
      <c r="H11945" s="1" t="str">
        <f t="shared" si="372"/>
        <v>2017</v>
      </c>
      <c r="I11945" s="1" t="s">
        <v>1706</v>
      </c>
      <c r="J11945" s="1" t="str">
        <f t="shared" si="373"/>
        <v>2017Q1</v>
      </c>
      <c r="K11945" s="1" t="s">
        <v>1725</v>
      </c>
      <c r="L11945">
        <v>1995000</v>
      </c>
      <c r="M11945">
        <v>-122.41833699999999</v>
      </c>
      <c r="N11945" t="s">
        <v>24</v>
      </c>
      <c r="O11945" s="1">
        <v>42821</v>
      </c>
      <c r="P11945">
        <v>1995000</v>
      </c>
      <c r="Q11945">
        <v>2065</v>
      </c>
      <c r="R11945" t="s">
        <v>33</v>
      </c>
      <c r="S11945">
        <v>9</v>
      </c>
      <c r="T11945">
        <v>3.5</v>
      </c>
    </row>
    <row r="11946" spans="1:20" x14ac:dyDescent="0.2">
      <c r="A11946">
        <v>5612012</v>
      </c>
      <c r="B11946">
        <v>94110</v>
      </c>
      <c r="C11946">
        <v>3</v>
      </c>
      <c r="D11946" s="1">
        <v>42822</v>
      </c>
      <c r="E11946" s="2">
        <v>0.65787037037037044</v>
      </c>
      <c r="F11946">
        <v>37.744492000000001</v>
      </c>
      <c r="G11946" s="1">
        <v>42764</v>
      </c>
      <c r="H11946" s="1" t="str">
        <f t="shared" si="372"/>
        <v>2017</v>
      </c>
      <c r="I11946" s="1" t="s">
        <v>1706</v>
      </c>
      <c r="J11946" s="1" t="str">
        <f t="shared" si="373"/>
        <v>2017Q1</v>
      </c>
      <c r="K11946" s="1" t="s">
        <v>1725</v>
      </c>
      <c r="L11946">
        <v>1599000</v>
      </c>
      <c r="M11946">
        <v>-122.416809</v>
      </c>
      <c r="N11946" t="s">
        <v>24</v>
      </c>
      <c r="O11946" s="1">
        <v>42822</v>
      </c>
      <c r="P11946">
        <v>1900000</v>
      </c>
      <c r="Q11946">
        <v>1900</v>
      </c>
      <c r="R11946" t="s">
        <v>33</v>
      </c>
      <c r="S11946">
        <v>9</v>
      </c>
      <c r="T11946">
        <v>2</v>
      </c>
    </row>
    <row r="11947" spans="1:20" x14ac:dyDescent="0.2">
      <c r="A11947">
        <v>5615012</v>
      </c>
      <c r="B11947">
        <v>94110</v>
      </c>
      <c r="C11947">
        <v>5</v>
      </c>
      <c r="D11947" s="1">
        <v>42823</v>
      </c>
      <c r="E11947" s="2">
        <v>0.67696759259259265</v>
      </c>
      <c r="F11947">
        <v>37.744140999999999</v>
      </c>
      <c r="G11947" s="1">
        <v>42798</v>
      </c>
      <c r="H11947" s="1" t="str">
        <f t="shared" si="372"/>
        <v>2017</v>
      </c>
      <c r="I11947" s="1" t="s">
        <v>1706</v>
      </c>
      <c r="J11947" s="1" t="str">
        <f t="shared" si="373"/>
        <v>2017Q1</v>
      </c>
      <c r="K11947" s="1" t="s">
        <v>1725</v>
      </c>
      <c r="L11947">
        <v>2995000</v>
      </c>
      <c r="M11947">
        <v>-122.419754</v>
      </c>
      <c r="N11947" t="s">
        <v>24</v>
      </c>
      <c r="O11947" s="1">
        <v>42823</v>
      </c>
      <c r="P11947">
        <v>3100000</v>
      </c>
      <c r="Q11947">
        <v>3015</v>
      </c>
      <c r="R11947" t="s">
        <v>33</v>
      </c>
      <c r="S11947">
        <v>9</v>
      </c>
      <c r="T11947">
        <v>4</v>
      </c>
    </row>
    <row r="11948" spans="1:20" x14ac:dyDescent="0.2">
      <c r="A11948">
        <v>551764</v>
      </c>
      <c r="B11948">
        <v>94110</v>
      </c>
      <c r="C11948">
        <v>2</v>
      </c>
      <c r="D11948" s="1">
        <v>42829</v>
      </c>
      <c r="E11948" s="2">
        <v>0.43238425925925927</v>
      </c>
      <c r="F11948">
        <v>37.746943999999999</v>
      </c>
      <c r="G11948" s="1">
        <v>42824</v>
      </c>
      <c r="H11948" s="1" t="str">
        <f t="shared" si="372"/>
        <v>2017</v>
      </c>
      <c r="I11948" s="1" t="s">
        <v>1706</v>
      </c>
      <c r="J11948" s="1" t="str">
        <f t="shared" si="373"/>
        <v>2017Q1</v>
      </c>
      <c r="K11948" s="1" t="s">
        <v>1725</v>
      </c>
      <c r="L11948">
        <v>850000</v>
      </c>
      <c r="M11948">
        <v>-122.416916</v>
      </c>
      <c r="N11948" t="s">
        <v>16</v>
      </c>
      <c r="O11948" s="1">
        <v>42825</v>
      </c>
      <c r="P11948">
        <v>950000</v>
      </c>
      <c r="Q11948">
        <v>1200</v>
      </c>
      <c r="R11948" t="s">
        <v>33</v>
      </c>
      <c r="S11948">
        <v>9</v>
      </c>
      <c r="T11948">
        <v>1</v>
      </c>
    </row>
    <row r="11949" spans="1:20" x14ac:dyDescent="0.2">
      <c r="A11949">
        <v>5513024</v>
      </c>
      <c r="B11949">
        <v>94110</v>
      </c>
      <c r="C11949">
        <v>4</v>
      </c>
      <c r="D11949" s="1">
        <v>42828</v>
      </c>
      <c r="E11949" s="2">
        <v>0.77716435185185195</v>
      </c>
      <c r="F11949">
        <v>37.748314000000001</v>
      </c>
      <c r="G11949" s="1">
        <v>42782</v>
      </c>
      <c r="H11949" s="1" t="str">
        <f t="shared" si="372"/>
        <v>2017</v>
      </c>
      <c r="I11949" s="1" t="s">
        <v>1706</v>
      </c>
      <c r="J11949" s="1" t="str">
        <f t="shared" si="373"/>
        <v>2017Q1</v>
      </c>
      <c r="K11949" s="1" t="s">
        <v>1725</v>
      </c>
      <c r="L11949">
        <v>1185000</v>
      </c>
      <c r="M11949">
        <v>-122.407478</v>
      </c>
      <c r="N11949" t="s">
        <v>24</v>
      </c>
      <c r="O11949" s="1">
        <v>42825</v>
      </c>
      <c r="P11949">
        <v>1420000</v>
      </c>
      <c r="Q11949">
        <v>1400</v>
      </c>
      <c r="R11949" t="s">
        <v>33</v>
      </c>
      <c r="S11949">
        <v>9</v>
      </c>
      <c r="T11949">
        <v>2.5</v>
      </c>
    </row>
    <row r="11950" spans="1:20" x14ac:dyDescent="0.2">
      <c r="A11950">
        <v>5813034</v>
      </c>
      <c r="B11950">
        <v>94110</v>
      </c>
      <c r="C11950">
        <v>2</v>
      </c>
      <c r="D11950" s="1">
        <v>43060</v>
      </c>
      <c r="E11950" s="2">
        <v>0.55569444444444438</v>
      </c>
      <c r="F11950">
        <v>37.734192</v>
      </c>
      <c r="G11950" s="1">
        <v>42780</v>
      </c>
      <c r="H11950" s="1" t="str">
        <f t="shared" si="372"/>
        <v>2017</v>
      </c>
      <c r="I11950" s="1" t="s">
        <v>1706</v>
      </c>
      <c r="J11950" s="1" t="str">
        <f t="shared" si="373"/>
        <v>2017Q1</v>
      </c>
      <c r="K11950" s="1" t="s">
        <v>1725</v>
      </c>
      <c r="L11950">
        <v>849000</v>
      </c>
      <c r="M11950">
        <v>-122.414795</v>
      </c>
      <c r="N11950" t="s">
        <v>24</v>
      </c>
      <c r="O11950" s="1">
        <v>42827</v>
      </c>
      <c r="P11950">
        <v>1140000</v>
      </c>
      <c r="Q11950">
        <v>1387</v>
      </c>
      <c r="R11950" t="s">
        <v>33</v>
      </c>
      <c r="S11950">
        <v>9</v>
      </c>
      <c r="T11950">
        <v>1.5</v>
      </c>
    </row>
    <row r="11951" spans="1:20" x14ac:dyDescent="0.2">
      <c r="A11951">
        <v>5574002</v>
      </c>
      <c r="B11951">
        <v>94110</v>
      </c>
      <c r="C11951">
        <v>3</v>
      </c>
      <c r="D11951" s="1">
        <v>42828</v>
      </c>
      <c r="E11951" s="2">
        <v>0.66585648148148147</v>
      </c>
      <c r="F11951">
        <v>37.744441999999999</v>
      </c>
      <c r="G11951" s="1">
        <v>42601</v>
      </c>
      <c r="H11951" s="1" t="str">
        <f t="shared" si="372"/>
        <v>2016</v>
      </c>
      <c r="I11951" s="1" t="s">
        <v>1705</v>
      </c>
      <c r="J11951" s="1" t="str">
        <f t="shared" si="373"/>
        <v>2016Q3</v>
      </c>
      <c r="K11951" s="1" t="s">
        <v>1723</v>
      </c>
      <c r="L11951">
        <v>949000</v>
      </c>
      <c r="M11951">
        <v>-122.406029</v>
      </c>
      <c r="N11951" t="s">
        <v>24</v>
      </c>
      <c r="O11951" s="1">
        <v>42828</v>
      </c>
      <c r="P11951">
        <v>917000</v>
      </c>
      <c r="Q11951">
        <v>1397</v>
      </c>
      <c r="R11951" t="s">
        <v>33</v>
      </c>
      <c r="S11951">
        <v>9</v>
      </c>
      <c r="T11951">
        <v>1.5</v>
      </c>
    </row>
    <row r="11952" spans="1:20" x14ac:dyDescent="0.2">
      <c r="A11952">
        <v>5609018</v>
      </c>
      <c r="B11952">
        <v>94107</v>
      </c>
      <c r="C11952">
        <v>2</v>
      </c>
      <c r="D11952" s="1">
        <v>42829</v>
      </c>
      <c r="E11952" s="2">
        <v>0.70152777777777775</v>
      </c>
      <c r="F11952">
        <v>37.745837999999999</v>
      </c>
      <c r="G11952" s="1">
        <v>42776</v>
      </c>
      <c r="H11952" s="1" t="str">
        <f t="shared" si="372"/>
        <v>2017</v>
      </c>
      <c r="I11952" s="1" t="s">
        <v>1706</v>
      </c>
      <c r="J11952" s="1" t="str">
        <f t="shared" si="373"/>
        <v>2017Q1</v>
      </c>
      <c r="K11952" s="1" t="s">
        <v>1725</v>
      </c>
      <c r="L11952">
        <v>848000</v>
      </c>
      <c r="M11952">
        <v>-122.419189</v>
      </c>
      <c r="N11952" t="s">
        <v>16</v>
      </c>
      <c r="O11952" s="1">
        <v>42829</v>
      </c>
      <c r="P11952">
        <v>960000</v>
      </c>
      <c r="Q11952">
        <v>849</v>
      </c>
      <c r="R11952" t="s">
        <v>33</v>
      </c>
      <c r="S11952">
        <v>9</v>
      </c>
      <c r="T11952">
        <v>1</v>
      </c>
    </row>
    <row r="11953" spans="1:20" x14ac:dyDescent="0.2">
      <c r="A11953">
        <v>5549115</v>
      </c>
      <c r="B11953">
        <v>94110</v>
      </c>
      <c r="C11953">
        <v>1</v>
      </c>
      <c r="D11953" s="1">
        <v>42831</v>
      </c>
      <c r="E11953" s="2">
        <v>0.33234953703703701</v>
      </c>
      <c r="F11953">
        <v>37.744025999999998</v>
      </c>
      <c r="G11953" s="1">
        <v>42779</v>
      </c>
      <c r="H11953" s="1" t="str">
        <f t="shared" si="372"/>
        <v>2017</v>
      </c>
      <c r="I11953" s="1" t="s">
        <v>1706</v>
      </c>
      <c r="J11953" s="1" t="str">
        <f t="shared" si="373"/>
        <v>2017Q1</v>
      </c>
      <c r="K11953" s="1" t="s">
        <v>1725</v>
      </c>
      <c r="L11953">
        <v>749000</v>
      </c>
      <c r="M11953">
        <v>-122.41270400000001</v>
      </c>
      <c r="N11953" t="s">
        <v>16</v>
      </c>
      <c r="O11953" s="1">
        <v>42830</v>
      </c>
      <c r="P11953">
        <v>765000</v>
      </c>
      <c r="Q11953">
        <v>570</v>
      </c>
      <c r="R11953" t="s">
        <v>33</v>
      </c>
      <c r="S11953">
        <v>9</v>
      </c>
      <c r="T11953">
        <v>1</v>
      </c>
    </row>
    <row r="11954" spans="1:20" x14ac:dyDescent="0.2">
      <c r="A11954">
        <v>5730004</v>
      </c>
      <c r="B11954">
        <v>94110</v>
      </c>
      <c r="C11954">
        <v>0</v>
      </c>
      <c r="D11954" s="1">
        <v>42839</v>
      </c>
      <c r="E11954" s="2">
        <v>0.94819444444444445</v>
      </c>
      <c r="F11954">
        <v>37.736621999999997</v>
      </c>
      <c r="G11954" s="1">
        <v>42789</v>
      </c>
      <c r="H11954" s="1" t="str">
        <f t="shared" si="372"/>
        <v>2017</v>
      </c>
      <c r="I11954" s="1" t="s">
        <v>1706</v>
      </c>
      <c r="J11954" s="1" t="str">
        <f t="shared" si="373"/>
        <v>2017Q1</v>
      </c>
      <c r="K11954" s="1" t="s">
        <v>1725</v>
      </c>
      <c r="L11954">
        <v>599000</v>
      </c>
      <c r="M11954">
        <v>-122.411209</v>
      </c>
      <c r="N11954" t="s">
        <v>24</v>
      </c>
      <c r="O11954" s="1">
        <v>42830</v>
      </c>
      <c r="P11954">
        <v>856000</v>
      </c>
      <c r="Q11954">
        <v>697</v>
      </c>
      <c r="R11954" t="s">
        <v>33</v>
      </c>
      <c r="S11954">
        <v>9</v>
      </c>
      <c r="T11954">
        <v>1</v>
      </c>
    </row>
    <row r="11955" spans="1:20" x14ac:dyDescent="0.2">
      <c r="A11955">
        <v>5612041</v>
      </c>
      <c r="B11955">
        <v>94110</v>
      </c>
      <c r="C11955">
        <v>1</v>
      </c>
      <c r="D11955" s="1">
        <v>42831</v>
      </c>
      <c r="E11955" s="2">
        <v>0.74186342592592591</v>
      </c>
      <c r="F11955">
        <v>37.744239999999998</v>
      </c>
      <c r="G11955" s="1">
        <v>42795</v>
      </c>
      <c r="H11955" s="1" t="str">
        <f t="shared" si="372"/>
        <v>2017</v>
      </c>
      <c r="I11955" s="1" t="s">
        <v>1706</v>
      </c>
      <c r="J11955" s="1" t="str">
        <f t="shared" si="373"/>
        <v>2017Q1</v>
      </c>
      <c r="K11955" s="1" t="s">
        <v>1725</v>
      </c>
      <c r="L11955">
        <v>999000</v>
      </c>
      <c r="M11955">
        <v>-122.41731299999999</v>
      </c>
      <c r="N11955" t="s">
        <v>24</v>
      </c>
      <c r="O11955" s="1">
        <v>42831</v>
      </c>
      <c r="P11955">
        <v>1110000</v>
      </c>
      <c r="Q11955">
        <v>781</v>
      </c>
      <c r="R11955" t="s">
        <v>33</v>
      </c>
      <c r="S11955">
        <v>9</v>
      </c>
      <c r="T11955">
        <v>1</v>
      </c>
    </row>
    <row r="11956" spans="1:20" x14ac:dyDescent="0.2">
      <c r="A11956">
        <v>5835077</v>
      </c>
      <c r="B11956">
        <v>94112</v>
      </c>
      <c r="C11956">
        <v>3</v>
      </c>
      <c r="D11956" s="1">
        <v>42836</v>
      </c>
      <c r="E11956" s="2">
        <v>0.6340972222222222</v>
      </c>
      <c r="F11956">
        <v>37.733390999999997</v>
      </c>
      <c r="G11956" s="1">
        <v>42764</v>
      </c>
      <c r="H11956" s="1" t="str">
        <f t="shared" si="372"/>
        <v>2017</v>
      </c>
      <c r="I11956" s="1" t="s">
        <v>1706</v>
      </c>
      <c r="J11956" s="1" t="str">
        <f t="shared" si="373"/>
        <v>2017Q1</v>
      </c>
      <c r="K11956" s="1" t="s">
        <v>1725</v>
      </c>
      <c r="L11956">
        <v>949000</v>
      </c>
      <c r="M11956">
        <v>-122.42627</v>
      </c>
      <c r="N11956" t="s">
        <v>16</v>
      </c>
      <c r="O11956" s="1">
        <v>42832</v>
      </c>
      <c r="P11956">
        <v>1050000</v>
      </c>
      <c r="Q11956">
        <v>1551</v>
      </c>
      <c r="R11956" t="s">
        <v>33</v>
      </c>
      <c r="S11956">
        <v>9</v>
      </c>
      <c r="T11956">
        <v>2</v>
      </c>
    </row>
    <row r="11957" spans="1:20" x14ac:dyDescent="0.2">
      <c r="A11957">
        <v>5706025</v>
      </c>
      <c r="B11957">
        <v>94110</v>
      </c>
      <c r="C11957">
        <v>2</v>
      </c>
      <c r="D11957" s="1">
        <v>42832</v>
      </c>
      <c r="E11957" s="2">
        <v>0.4952893518518518</v>
      </c>
      <c r="F11957">
        <v>37.737949</v>
      </c>
      <c r="G11957" s="1">
        <v>42796</v>
      </c>
      <c r="H11957" s="1" t="str">
        <f t="shared" si="372"/>
        <v>2017</v>
      </c>
      <c r="I11957" s="1" t="s">
        <v>1706</v>
      </c>
      <c r="J11957" s="1" t="str">
        <f t="shared" si="373"/>
        <v>2017Q1</v>
      </c>
      <c r="K11957" s="1" t="s">
        <v>1725</v>
      </c>
      <c r="L11957">
        <v>695000</v>
      </c>
      <c r="M11957">
        <v>-122.415779</v>
      </c>
      <c r="N11957" t="s">
        <v>24</v>
      </c>
      <c r="O11957" s="1">
        <v>42832</v>
      </c>
      <c r="P11957">
        <v>850000</v>
      </c>
      <c r="Q11957">
        <v>786</v>
      </c>
      <c r="R11957" t="s">
        <v>33</v>
      </c>
      <c r="S11957">
        <v>9</v>
      </c>
      <c r="T11957">
        <v>1</v>
      </c>
    </row>
    <row r="11958" spans="1:20" x14ac:dyDescent="0.2">
      <c r="A11958">
        <v>5522023</v>
      </c>
      <c r="B11958">
        <v>94110</v>
      </c>
      <c r="C11958">
        <v>2</v>
      </c>
      <c r="D11958" s="1">
        <v>42833</v>
      </c>
      <c r="E11958" s="2">
        <v>0.8265393518518519</v>
      </c>
      <c r="F11958">
        <v>37.745358000000003</v>
      </c>
      <c r="G11958" s="1">
        <v>42811</v>
      </c>
      <c r="H11958" s="1" t="str">
        <f t="shared" si="372"/>
        <v>2017</v>
      </c>
      <c r="I11958" s="1" t="s">
        <v>1706</v>
      </c>
      <c r="J11958" s="1" t="str">
        <f t="shared" si="373"/>
        <v>2017Q1</v>
      </c>
      <c r="K11958" s="1" t="s">
        <v>1725</v>
      </c>
      <c r="L11958">
        <v>1195000</v>
      </c>
      <c r="M11958">
        <v>-122.414429</v>
      </c>
      <c r="N11958" t="s">
        <v>24</v>
      </c>
      <c r="O11958" s="1">
        <v>42832</v>
      </c>
      <c r="P11958">
        <v>1455000</v>
      </c>
      <c r="Q11958">
        <v>963</v>
      </c>
      <c r="R11958" t="s">
        <v>33</v>
      </c>
      <c r="S11958">
        <v>9</v>
      </c>
      <c r="T11958">
        <v>1</v>
      </c>
    </row>
    <row r="11959" spans="1:20" x14ac:dyDescent="0.2">
      <c r="A11959">
        <v>5836015</v>
      </c>
      <c r="B11959">
        <v>94112</v>
      </c>
      <c r="C11959">
        <v>3</v>
      </c>
      <c r="D11959" s="1">
        <v>42832</v>
      </c>
      <c r="E11959" s="2">
        <v>0.73783564814814817</v>
      </c>
      <c r="F11959">
        <v>37.733226999999999</v>
      </c>
      <c r="G11959" s="1">
        <v>42796</v>
      </c>
      <c r="H11959" s="1" t="str">
        <f t="shared" si="372"/>
        <v>2017</v>
      </c>
      <c r="I11959" s="1" t="s">
        <v>1706</v>
      </c>
      <c r="J11959" s="1" t="str">
        <f t="shared" si="373"/>
        <v>2017Q1</v>
      </c>
      <c r="K11959" s="1" t="s">
        <v>1725</v>
      </c>
      <c r="L11959">
        <v>1350000</v>
      </c>
      <c r="M11959">
        <v>-122.424808</v>
      </c>
      <c r="N11959" t="s">
        <v>24</v>
      </c>
      <c r="O11959" s="1">
        <v>42832</v>
      </c>
      <c r="P11959">
        <v>1505000</v>
      </c>
      <c r="R11959" t="s">
        <v>33</v>
      </c>
      <c r="S11959">
        <v>9</v>
      </c>
      <c r="T11959">
        <v>2</v>
      </c>
    </row>
    <row r="11960" spans="1:20" x14ac:dyDescent="0.2">
      <c r="A11960">
        <v>5647003</v>
      </c>
      <c r="B11960">
        <v>94110</v>
      </c>
      <c r="C11960">
        <v>3</v>
      </c>
      <c r="D11960" s="1">
        <v>42832</v>
      </c>
      <c r="E11960" s="2">
        <v>0.58862268518518512</v>
      </c>
      <c r="F11960">
        <v>37.741405</v>
      </c>
      <c r="G11960" s="1">
        <v>42804</v>
      </c>
      <c r="H11960" s="1" t="str">
        <f t="shared" si="372"/>
        <v>2017</v>
      </c>
      <c r="I11960" s="1" t="s">
        <v>1706</v>
      </c>
      <c r="J11960" s="1" t="str">
        <f t="shared" si="373"/>
        <v>2017Q1</v>
      </c>
      <c r="K11960" s="1" t="s">
        <v>1725</v>
      </c>
      <c r="L11960">
        <v>1299000</v>
      </c>
      <c r="M11960">
        <v>-122.41587800000001</v>
      </c>
      <c r="N11960" t="s">
        <v>24</v>
      </c>
      <c r="O11960" s="1">
        <v>42832</v>
      </c>
      <c r="P11960">
        <v>1525000</v>
      </c>
      <c r="R11960" t="s">
        <v>33</v>
      </c>
      <c r="S11960">
        <v>9</v>
      </c>
      <c r="T11960">
        <v>2</v>
      </c>
    </row>
    <row r="11961" spans="1:20" x14ac:dyDescent="0.2">
      <c r="A11961">
        <v>5519033</v>
      </c>
      <c r="B11961">
        <v>94110</v>
      </c>
      <c r="C11961">
        <v>2</v>
      </c>
      <c r="D11961" s="1">
        <v>42833</v>
      </c>
      <c r="E11961" s="2">
        <v>0.40059027777777773</v>
      </c>
      <c r="F11961">
        <v>37.746386999999999</v>
      </c>
      <c r="G11961" s="1">
        <v>42810</v>
      </c>
      <c r="H11961" s="1" t="str">
        <f t="shared" si="372"/>
        <v>2017</v>
      </c>
      <c r="I11961" s="1" t="s">
        <v>1706</v>
      </c>
      <c r="J11961" s="1" t="str">
        <f t="shared" si="373"/>
        <v>2017Q1</v>
      </c>
      <c r="K11961" s="1" t="s">
        <v>1725</v>
      </c>
      <c r="L11961">
        <v>1295000</v>
      </c>
      <c r="M11961">
        <v>-122.416191</v>
      </c>
      <c r="N11961" t="s">
        <v>24</v>
      </c>
      <c r="O11961" s="1">
        <v>42832</v>
      </c>
      <c r="P11961">
        <v>1630056</v>
      </c>
      <c r="Q11961">
        <v>1100</v>
      </c>
      <c r="R11961" t="s">
        <v>33</v>
      </c>
      <c r="S11961">
        <v>9</v>
      </c>
      <c r="T11961">
        <v>1</v>
      </c>
    </row>
    <row r="11962" spans="1:20" x14ac:dyDescent="0.2">
      <c r="A11962">
        <v>6724009</v>
      </c>
      <c r="B11962">
        <v>94112</v>
      </c>
      <c r="C11962">
        <v>3</v>
      </c>
      <c r="D11962" s="1">
        <v>42833</v>
      </c>
      <c r="E11962" s="2">
        <v>0.3183333333333333</v>
      </c>
      <c r="F11962">
        <v>37.733649999999997</v>
      </c>
      <c r="G11962" s="1">
        <v>42797</v>
      </c>
      <c r="H11962" s="1" t="str">
        <f t="shared" si="372"/>
        <v>2017</v>
      </c>
      <c r="I11962" s="1" t="s">
        <v>1706</v>
      </c>
      <c r="J11962" s="1" t="str">
        <f t="shared" si="373"/>
        <v>2017Q1</v>
      </c>
      <c r="K11962" s="1" t="s">
        <v>1725</v>
      </c>
      <c r="L11962">
        <v>1459000</v>
      </c>
      <c r="M11962">
        <v>-122.429733</v>
      </c>
      <c r="N11962" t="s">
        <v>24</v>
      </c>
      <c r="O11962" s="1">
        <v>42832</v>
      </c>
      <c r="P11962">
        <v>1775000</v>
      </c>
      <c r="Q11962">
        <v>2140</v>
      </c>
      <c r="R11962" t="s">
        <v>33</v>
      </c>
      <c r="S11962">
        <v>9</v>
      </c>
      <c r="T11962">
        <v>3</v>
      </c>
    </row>
    <row r="11963" spans="1:20" x14ac:dyDescent="0.2">
      <c r="A11963" t="s">
        <v>1244</v>
      </c>
      <c r="B11963">
        <v>94110</v>
      </c>
      <c r="C11963">
        <v>4</v>
      </c>
      <c r="D11963" s="1">
        <v>42835</v>
      </c>
      <c r="E11963" s="2">
        <v>0.34368055555555554</v>
      </c>
      <c r="F11963">
        <v>37.747107999999997</v>
      </c>
      <c r="G11963" s="1">
        <v>42811</v>
      </c>
      <c r="H11963" s="1" t="str">
        <f t="shared" si="372"/>
        <v>2017</v>
      </c>
      <c r="I11963" s="1" t="s">
        <v>1706</v>
      </c>
      <c r="J11963" s="1" t="str">
        <f t="shared" si="373"/>
        <v>2017Q1</v>
      </c>
      <c r="K11963" s="1" t="s">
        <v>1725</v>
      </c>
      <c r="L11963">
        <v>2195000</v>
      </c>
      <c r="M11963">
        <v>-122.408447</v>
      </c>
      <c r="N11963" t="s">
        <v>24</v>
      </c>
      <c r="O11963" s="1">
        <v>42832</v>
      </c>
      <c r="P11963">
        <v>2750000</v>
      </c>
      <c r="R11963" t="s">
        <v>33</v>
      </c>
      <c r="S11963">
        <v>9</v>
      </c>
      <c r="T11963">
        <v>3.5</v>
      </c>
    </row>
    <row r="11964" spans="1:20" x14ac:dyDescent="0.2">
      <c r="A11964">
        <v>5839008</v>
      </c>
      <c r="B11964">
        <v>94112</v>
      </c>
      <c r="C11964">
        <v>2</v>
      </c>
      <c r="D11964" s="1">
        <v>42835</v>
      </c>
      <c r="E11964" s="2">
        <v>0.40625</v>
      </c>
      <c r="F11964">
        <v>37.732334000000002</v>
      </c>
      <c r="G11964" s="1">
        <v>42786</v>
      </c>
      <c r="H11964" s="1" t="str">
        <f t="shared" si="372"/>
        <v>2017</v>
      </c>
      <c r="I11964" s="1" t="s">
        <v>1706</v>
      </c>
      <c r="J11964" s="1" t="str">
        <f t="shared" si="373"/>
        <v>2017Q1</v>
      </c>
      <c r="K11964" s="1" t="s">
        <v>1725</v>
      </c>
      <c r="L11964">
        <v>1200000</v>
      </c>
      <c r="M11964">
        <v>-122.424164</v>
      </c>
      <c r="N11964" t="s">
        <v>24</v>
      </c>
      <c r="O11964" s="1">
        <v>42835</v>
      </c>
      <c r="P11964">
        <v>1200000</v>
      </c>
      <c r="Q11964">
        <v>1250</v>
      </c>
      <c r="R11964" t="s">
        <v>33</v>
      </c>
      <c r="S11964">
        <v>9</v>
      </c>
      <c r="T11964">
        <v>2</v>
      </c>
    </row>
    <row r="11965" spans="1:20" x14ac:dyDescent="0.2">
      <c r="A11965">
        <v>5720014</v>
      </c>
      <c r="B11965">
        <v>94110</v>
      </c>
      <c r="C11965">
        <v>3</v>
      </c>
      <c r="D11965" s="1">
        <v>42837</v>
      </c>
      <c r="E11965" s="2">
        <v>0.3222916666666667</v>
      </c>
      <c r="F11965">
        <v>37.736023000000003</v>
      </c>
      <c r="G11965" s="1">
        <v>42725</v>
      </c>
      <c r="H11965" s="1" t="str">
        <f t="shared" si="372"/>
        <v>2016</v>
      </c>
      <c r="I11965" s="1" t="s">
        <v>1705</v>
      </c>
      <c r="J11965" s="1" t="str">
        <f t="shared" si="373"/>
        <v>2016Q4</v>
      </c>
      <c r="K11965" s="1" t="s">
        <v>1724</v>
      </c>
      <c r="L11965">
        <v>999000</v>
      </c>
      <c r="M11965">
        <v>-122.421516</v>
      </c>
      <c r="N11965" t="s">
        <v>24</v>
      </c>
      <c r="O11965" s="1">
        <v>42836</v>
      </c>
      <c r="P11965">
        <v>1315000</v>
      </c>
      <c r="Q11965">
        <v>1100</v>
      </c>
      <c r="R11965" t="s">
        <v>33</v>
      </c>
      <c r="S11965">
        <v>9</v>
      </c>
      <c r="T11965">
        <v>1</v>
      </c>
    </row>
    <row r="11966" spans="1:20" x14ac:dyDescent="0.2">
      <c r="A11966">
        <v>5522050</v>
      </c>
      <c r="B11966">
        <v>94110</v>
      </c>
      <c r="C11966">
        <v>2</v>
      </c>
      <c r="D11966" s="1">
        <v>42857</v>
      </c>
      <c r="E11966" s="2">
        <v>0.82076388888888896</v>
      </c>
      <c r="F11966">
        <v>37.746586000000001</v>
      </c>
      <c r="G11966" s="1">
        <v>42784</v>
      </c>
      <c r="H11966" s="1" t="str">
        <f t="shared" si="372"/>
        <v>2017</v>
      </c>
      <c r="I11966" s="1" t="s">
        <v>1706</v>
      </c>
      <c r="J11966" s="1" t="str">
        <f t="shared" si="373"/>
        <v>2017Q1</v>
      </c>
      <c r="K11966" s="1" t="s">
        <v>1725</v>
      </c>
      <c r="L11966">
        <v>1195000</v>
      </c>
      <c r="M11966">
        <v>-122.41467299999999</v>
      </c>
      <c r="N11966" t="s">
        <v>24</v>
      </c>
      <c r="O11966" s="1">
        <v>42837</v>
      </c>
      <c r="P11966">
        <v>1195000</v>
      </c>
      <c r="R11966" t="s">
        <v>33</v>
      </c>
      <c r="S11966">
        <v>9</v>
      </c>
      <c r="T11966">
        <v>2</v>
      </c>
    </row>
    <row r="11967" spans="1:20" x14ac:dyDescent="0.2">
      <c r="A11967">
        <v>5665027</v>
      </c>
      <c r="B11967">
        <v>94110</v>
      </c>
      <c r="C11967">
        <v>2</v>
      </c>
      <c r="D11967" s="1">
        <v>42837</v>
      </c>
      <c r="E11967" s="2">
        <v>0.5470370370370371</v>
      </c>
      <c r="F11967">
        <v>37.739761000000001</v>
      </c>
      <c r="G11967" s="1">
        <v>42821</v>
      </c>
      <c r="H11967" s="1" t="str">
        <f t="shared" si="372"/>
        <v>2017</v>
      </c>
      <c r="I11967" s="1" t="s">
        <v>1706</v>
      </c>
      <c r="J11967" s="1" t="str">
        <f t="shared" si="373"/>
        <v>2017Q1</v>
      </c>
      <c r="K11967" s="1" t="s">
        <v>1725</v>
      </c>
      <c r="L11967">
        <v>1098000</v>
      </c>
      <c r="M11967">
        <v>-122.41692399999999</v>
      </c>
      <c r="N11967" t="s">
        <v>24</v>
      </c>
      <c r="O11967" s="1">
        <v>42837</v>
      </c>
      <c r="P11967">
        <v>1450000</v>
      </c>
      <c r="Q11967">
        <v>1426</v>
      </c>
      <c r="R11967" t="s">
        <v>33</v>
      </c>
      <c r="S11967">
        <v>9</v>
      </c>
      <c r="T11967">
        <v>2</v>
      </c>
    </row>
    <row r="11968" spans="1:20" x14ac:dyDescent="0.2">
      <c r="A11968">
        <v>5520047</v>
      </c>
      <c r="B11968">
        <v>94110</v>
      </c>
      <c r="C11968">
        <v>2</v>
      </c>
      <c r="D11968" s="1">
        <v>42844</v>
      </c>
      <c r="E11968" s="2">
        <v>0.58900462962962963</v>
      </c>
      <c r="F11968">
        <v>37.745842000000003</v>
      </c>
      <c r="G11968" s="1">
        <v>42811</v>
      </c>
      <c r="H11968" s="1" t="str">
        <f t="shared" si="372"/>
        <v>2017</v>
      </c>
      <c r="I11968" s="1" t="s">
        <v>1706</v>
      </c>
      <c r="J11968" s="1" t="str">
        <f t="shared" si="373"/>
        <v>2017Q1</v>
      </c>
      <c r="K11968" s="1" t="s">
        <v>1725</v>
      </c>
      <c r="L11968">
        <v>849000</v>
      </c>
      <c r="M11968">
        <v>-122.41690800000001</v>
      </c>
      <c r="N11968" t="s">
        <v>16</v>
      </c>
      <c r="O11968" s="1">
        <v>42843</v>
      </c>
      <c r="P11968">
        <v>1100000</v>
      </c>
      <c r="Q11968">
        <v>865</v>
      </c>
      <c r="R11968" t="s">
        <v>33</v>
      </c>
      <c r="S11968">
        <v>9</v>
      </c>
      <c r="T11968">
        <v>1</v>
      </c>
    </row>
    <row r="11969" spans="1:20" x14ac:dyDescent="0.2">
      <c r="A11969">
        <v>5828018</v>
      </c>
      <c r="B11969">
        <v>94110</v>
      </c>
      <c r="C11969">
        <v>3</v>
      </c>
      <c r="D11969" s="1">
        <v>42843</v>
      </c>
      <c r="E11969" s="2">
        <v>0.71611111111111114</v>
      </c>
      <c r="F11969">
        <v>37.733916999999998</v>
      </c>
      <c r="G11969" s="1">
        <v>42770</v>
      </c>
      <c r="H11969" s="1" t="str">
        <f t="shared" si="372"/>
        <v>2017</v>
      </c>
      <c r="I11969" s="1" t="s">
        <v>1706</v>
      </c>
      <c r="J11969" s="1" t="str">
        <f t="shared" si="373"/>
        <v>2017Q1</v>
      </c>
      <c r="K11969" s="1" t="s">
        <v>1725</v>
      </c>
      <c r="L11969">
        <v>829000</v>
      </c>
      <c r="M11969">
        <v>-122.419197</v>
      </c>
      <c r="N11969" t="s">
        <v>16</v>
      </c>
      <c r="O11969" s="1">
        <v>42843</v>
      </c>
      <c r="P11969">
        <v>1142500</v>
      </c>
      <c r="Q11969">
        <v>1535</v>
      </c>
      <c r="R11969" t="s">
        <v>33</v>
      </c>
      <c r="S11969">
        <v>9</v>
      </c>
      <c r="T11969">
        <v>2.5</v>
      </c>
    </row>
    <row r="11970" spans="1:20" x14ac:dyDescent="0.2">
      <c r="A11970">
        <v>6691042</v>
      </c>
      <c r="B11970">
        <v>94110</v>
      </c>
      <c r="C11970">
        <v>3</v>
      </c>
      <c r="D11970" s="1">
        <v>42855</v>
      </c>
      <c r="E11970" s="2">
        <v>0.80093749999999997</v>
      </c>
      <c r="F11970">
        <v>37.736213999999997</v>
      </c>
      <c r="G11970" s="1">
        <v>42811</v>
      </c>
      <c r="H11970" s="1" t="str">
        <f t="shared" ref="H11970:H12033" si="374">TEXT(G11970,"yyyy")</f>
        <v>2017</v>
      </c>
      <c r="I11970" s="1" t="s">
        <v>1706</v>
      </c>
      <c r="J11970" s="1" t="str">
        <f t="shared" ref="J11970:J12033" si="375">TEXT(G11970,"yyyy") &amp; "Q" &amp; ROUNDUP(MONTH(G11970) / 3,0)</f>
        <v>2017Q1</v>
      </c>
      <c r="K11970" s="1" t="s">
        <v>1725</v>
      </c>
      <c r="L11970">
        <v>1250000</v>
      </c>
      <c r="M11970">
        <v>-122.42542299999999</v>
      </c>
      <c r="N11970" t="s">
        <v>16</v>
      </c>
      <c r="O11970" s="1">
        <v>42849</v>
      </c>
      <c r="P11970">
        <v>1250000</v>
      </c>
      <c r="Q11970">
        <v>1630</v>
      </c>
      <c r="R11970" t="s">
        <v>33</v>
      </c>
      <c r="S11970">
        <v>9</v>
      </c>
      <c r="T11970">
        <v>3</v>
      </c>
    </row>
    <row r="11971" spans="1:20" x14ac:dyDescent="0.2">
      <c r="A11971">
        <v>5690039</v>
      </c>
      <c r="B11971">
        <v>94110</v>
      </c>
      <c r="C11971">
        <v>3</v>
      </c>
      <c r="D11971" s="1">
        <v>42854</v>
      </c>
      <c r="E11971" s="2">
        <v>0.57344907407407408</v>
      </c>
      <c r="F11971">
        <v>37.739353000000001</v>
      </c>
      <c r="G11971" s="1">
        <v>42824</v>
      </c>
      <c r="H11971" s="1" t="str">
        <f t="shared" si="374"/>
        <v>2017</v>
      </c>
      <c r="I11971" s="1" t="s">
        <v>1706</v>
      </c>
      <c r="J11971" s="1" t="str">
        <f t="shared" si="375"/>
        <v>2017Q1</v>
      </c>
      <c r="K11971" s="1" t="s">
        <v>1725</v>
      </c>
      <c r="L11971">
        <v>899000</v>
      </c>
      <c r="M11971">
        <v>-122.40934</v>
      </c>
      <c r="N11971" t="s">
        <v>24</v>
      </c>
      <c r="O11971" s="1">
        <v>42852</v>
      </c>
      <c r="P11971">
        <v>1160000</v>
      </c>
      <c r="Q11971">
        <v>1200</v>
      </c>
      <c r="R11971" t="s">
        <v>33</v>
      </c>
      <c r="S11971">
        <v>9</v>
      </c>
      <c r="T11971">
        <v>1</v>
      </c>
    </row>
    <row r="11972" spans="1:20" x14ac:dyDescent="0.2">
      <c r="A11972">
        <v>5535023</v>
      </c>
      <c r="B11972">
        <v>94110</v>
      </c>
      <c r="C11972">
        <v>3</v>
      </c>
      <c r="D11972" s="1">
        <v>42854</v>
      </c>
      <c r="E11972" s="2">
        <v>0.43450231481481483</v>
      </c>
      <c r="F11972">
        <v>37.745831000000003</v>
      </c>
      <c r="G11972" s="1">
        <v>42779</v>
      </c>
      <c r="H11972" s="1" t="str">
        <f t="shared" si="374"/>
        <v>2017</v>
      </c>
      <c r="I11972" s="1" t="s">
        <v>1706</v>
      </c>
      <c r="J11972" s="1" t="str">
        <f t="shared" si="375"/>
        <v>2017Q1</v>
      </c>
      <c r="K11972" s="1" t="s">
        <v>1725</v>
      </c>
      <c r="L11972">
        <v>929000</v>
      </c>
      <c r="M11972">
        <v>-122.406502</v>
      </c>
      <c r="N11972" t="s">
        <v>24</v>
      </c>
      <c r="O11972" s="1">
        <v>42853</v>
      </c>
      <c r="P11972">
        <v>1405000</v>
      </c>
      <c r="Q11972">
        <v>1240</v>
      </c>
      <c r="R11972" t="s">
        <v>33</v>
      </c>
      <c r="S11972">
        <v>9</v>
      </c>
      <c r="T11972">
        <v>2</v>
      </c>
    </row>
    <row r="11973" spans="1:20" x14ac:dyDescent="0.2">
      <c r="A11973">
        <v>5839020</v>
      </c>
      <c r="B11973">
        <v>94112</v>
      </c>
      <c r="C11973">
        <v>3</v>
      </c>
      <c r="D11973" s="1">
        <v>42853</v>
      </c>
      <c r="E11973" s="2">
        <v>0.64721064814814822</v>
      </c>
      <c r="F11973">
        <v>37.732666000000002</v>
      </c>
      <c r="G11973" s="1">
        <v>42685</v>
      </c>
      <c r="H11973" s="1" t="str">
        <f t="shared" si="374"/>
        <v>2016</v>
      </c>
      <c r="I11973" s="1" t="s">
        <v>1705</v>
      </c>
      <c r="J11973" s="1" t="str">
        <f t="shared" si="375"/>
        <v>2016Q4</v>
      </c>
      <c r="K11973" s="1" t="s">
        <v>1724</v>
      </c>
      <c r="L11973">
        <v>1249000</v>
      </c>
      <c r="M11973">
        <v>-122.42482</v>
      </c>
      <c r="N11973" t="s">
        <v>24</v>
      </c>
      <c r="O11973" s="1">
        <v>42853</v>
      </c>
      <c r="P11973">
        <v>1480000</v>
      </c>
      <c r="Q11973">
        <v>1740</v>
      </c>
      <c r="R11973" t="s">
        <v>33</v>
      </c>
      <c r="S11973">
        <v>9</v>
      </c>
      <c r="T11973">
        <v>2</v>
      </c>
    </row>
    <row r="11974" spans="1:20" x14ac:dyDescent="0.2">
      <c r="A11974">
        <v>5539016</v>
      </c>
      <c r="B11974">
        <v>94110</v>
      </c>
      <c r="C11974">
        <v>1</v>
      </c>
      <c r="D11974" s="1">
        <v>42854</v>
      </c>
      <c r="E11974" s="2">
        <v>0.84627314814814814</v>
      </c>
      <c r="F11974">
        <v>37.745190000000001</v>
      </c>
      <c r="G11974" s="1">
        <v>42814</v>
      </c>
      <c r="H11974" s="1" t="str">
        <f t="shared" si="374"/>
        <v>2017</v>
      </c>
      <c r="I11974" s="1" t="s">
        <v>1706</v>
      </c>
      <c r="J11974" s="1" t="str">
        <f t="shared" si="375"/>
        <v>2017Q1</v>
      </c>
      <c r="K11974" s="1" t="s">
        <v>1725</v>
      </c>
      <c r="L11974">
        <v>1199000</v>
      </c>
      <c r="M11974">
        <v>-122.40879099999999</v>
      </c>
      <c r="N11974" t="s">
        <v>24</v>
      </c>
      <c r="O11974" s="1">
        <v>42853</v>
      </c>
      <c r="P11974">
        <v>1710000</v>
      </c>
      <c r="R11974" t="s">
        <v>33</v>
      </c>
      <c r="S11974">
        <v>9</v>
      </c>
      <c r="T11974">
        <v>2</v>
      </c>
    </row>
    <row r="11975" spans="1:20" x14ac:dyDescent="0.2">
      <c r="A11975">
        <v>5713006</v>
      </c>
      <c r="B11975">
        <v>94110</v>
      </c>
      <c r="C11975">
        <v>4</v>
      </c>
      <c r="D11975" s="1">
        <v>42858</v>
      </c>
      <c r="E11975" s="2">
        <v>0.70107638888888879</v>
      </c>
      <c r="F11975">
        <v>37.737834999999997</v>
      </c>
      <c r="G11975" s="1">
        <v>42802</v>
      </c>
      <c r="H11975" s="1" t="str">
        <f t="shared" si="374"/>
        <v>2017</v>
      </c>
      <c r="I11975" s="1" t="s">
        <v>1706</v>
      </c>
      <c r="J11975" s="1" t="str">
        <f t="shared" si="375"/>
        <v>2017Q1</v>
      </c>
      <c r="K11975" s="1" t="s">
        <v>1725</v>
      </c>
      <c r="L11975">
        <v>1645000</v>
      </c>
      <c r="M11975">
        <v>-122.423309</v>
      </c>
      <c r="N11975" t="s">
        <v>24</v>
      </c>
      <c r="O11975" s="1">
        <v>42858</v>
      </c>
      <c r="P11975">
        <v>1650000</v>
      </c>
      <c r="Q11975">
        <v>2850</v>
      </c>
      <c r="R11975" t="s">
        <v>33</v>
      </c>
      <c r="S11975">
        <v>9</v>
      </c>
      <c r="T11975">
        <v>4</v>
      </c>
    </row>
    <row r="11976" spans="1:20" x14ac:dyDescent="0.2">
      <c r="A11976">
        <v>560918</v>
      </c>
      <c r="B11976">
        <v>94110</v>
      </c>
      <c r="C11976">
        <v>2</v>
      </c>
      <c r="D11976" s="1">
        <v>42860</v>
      </c>
      <c r="E11976" s="2">
        <v>0.62289351851851849</v>
      </c>
      <c r="F11976">
        <v>37.745837999999999</v>
      </c>
      <c r="G11976" s="1">
        <v>42765</v>
      </c>
      <c r="H11976" s="1" t="str">
        <f t="shared" si="374"/>
        <v>2017</v>
      </c>
      <c r="I11976" s="1" t="s">
        <v>1706</v>
      </c>
      <c r="J11976" s="1" t="str">
        <f t="shared" si="375"/>
        <v>2017Q1</v>
      </c>
      <c r="K11976" s="1" t="s">
        <v>1725</v>
      </c>
      <c r="L11976">
        <v>748000</v>
      </c>
      <c r="M11976">
        <v>-122.419189</v>
      </c>
      <c r="N11976" t="s">
        <v>16</v>
      </c>
      <c r="O11976" s="1">
        <v>42859</v>
      </c>
      <c r="P11976">
        <v>829000</v>
      </c>
      <c r="Q11976">
        <v>843</v>
      </c>
      <c r="R11976" t="s">
        <v>33</v>
      </c>
      <c r="S11976">
        <v>9</v>
      </c>
      <c r="T11976">
        <v>1</v>
      </c>
    </row>
    <row r="11977" spans="1:20" x14ac:dyDescent="0.2">
      <c r="A11977" t="s">
        <v>1289</v>
      </c>
      <c r="B11977">
        <v>94110</v>
      </c>
      <c r="C11977">
        <v>2</v>
      </c>
      <c r="D11977" s="1">
        <v>42867</v>
      </c>
      <c r="E11977" s="2">
        <v>0.63109953703703703</v>
      </c>
      <c r="F11977">
        <v>37.736195000000002</v>
      </c>
      <c r="G11977" s="1">
        <v>42830</v>
      </c>
      <c r="H11977" s="1" t="str">
        <f t="shared" si="374"/>
        <v>2017</v>
      </c>
      <c r="I11977" s="1" t="s">
        <v>1706</v>
      </c>
      <c r="J11977" s="1" t="str">
        <f t="shared" si="375"/>
        <v>2017Q2</v>
      </c>
      <c r="K11977" s="1" t="s">
        <v>1726</v>
      </c>
      <c r="L11977">
        <v>1350000</v>
      </c>
      <c r="M11977">
        <v>-122.420624</v>
      </c>
      <c r="N11977" t="s">
        <v>24</v>
      </c>
      <c r="O11977" s="1">
        <v>42860</v>
      </c>
      <c r="P11977">
        <v>1340000</v>
      </c>
      <c r="Q11977">
        <v>1225</v>
      </c>
      <c r="R11977" t="s">
        <v>33</v>
      </c>
      <c r="S11977">
        <v>9</v>
      </c>
      <c r="T11977">
        <v>2</v>
      </c>
    </row>
    <row r="11978" spans="1:20" x14ac:dyDescent="0.2">
      <c r="A11978">
        <v>5725005</v>
      </c>
      <c r="B11978">
        <v>94110</v>
      </c>
      <c r="C11978">
        <v>3</v>
      </c>
      <c r="D11978" s="1">
        <v>42863</v>
      </c>
      <c r="E11978" s="2">
        <v>0.34416666666666668</v>
      </c>
      <c r="F11978">
        <v>37.736732000000003</v>
      </c>
      <c r="G11978" s="1">
        <v>42809</v>
      </c>
      <c r="H11978" s="1" t="str">
        <f t="shared" si="374"/>
        <v>2017</v>
      </c>
      <c r="I11978" s="1" t="s">
        <v>1706</v>
      </c>
      <c r="J11978" s="1" t="str">
        <f t="shared" si="375"/>
        <v>2017Q1</v>
      </c>
      <c r="K11978" s="1" t="s">
        <v>1725</v>
      </c>
      <c r="L11978">
        <v>1750000</v>
      </c>
      <c r="M11978">
        <v>-122.414345</v>
      </c>
      <c r="N11978" t="s">
        <v>24</v>
      </c>
      <c r="O11978" s="1">
        <v>42860</v>
      </c>
      <c r="P11978">
        <v>1700000</v>
      </c>
      <c r="R11978" t="s">
        <v>33</v>
      </c>
      <c r="S11978">
        <v>9</v>
      </c>
      <c r="T11978">
        <v>2</v>
      </c>
    </row>
    <row r="11979" spans="1:20" x14ac:dyDescent="0.2">
      <c r="A11979">
        <v>5706018</v>
      </c>
      <c r="B11979">
        <v>94110</v>
      </c>
      <c r="C11979">
        <v>3</v>
      </c>
      <c r="D11979" s="1">
        <v>42860</v>
      </c>
      <c r="E11979" s="2">
        <v>0.75777777777777777</v>
      </c>
      <c r="F11979">
        <v>37.737395999999997</v>
      </c>
      <c r="G11979" s="1">
        <v>42803</v>
      </c>
      <c r="H11979" s="1" t="str">
        <f t="shared" si="374"/>
        <v>2017</v>
      </c>
      <c r="I11979" s="1" t="s">
        <v>1706</v>
      </c>
      <c r="J11979" s="1" t="str">
        <f t="shared" si="375"/>
        <v>2017Q1</v>
      </c>
      <c r="K11979" s="1" t="s">
        <v>1725</v>
      </c>
      <c r="L11979">
        <v>1480000</v>
      </c>
      <c r="M11979">
        <v>-122.41574900000001</v>
      </c>
      <c r="N11979" t="s">
        <v>24</v>
      </c>
      <c r="O11979" s="1">
        <v>42860</v>
      </c>
      <c r="P11979">
        <v>1900000</v>
      </c>
      <c r="Q11979">
        <v>1552</v>
      </c>
      <c r="R11979" t="s">
        <v>33</v>
      </c>
      <c r="S11979">
        <v>9</v>
      </c>
      <c r="T11979">
        <v>3</v>
      </c>
    </row>
    <row r="11980" spans="1:20" x14ac:dyDescent="0.2">
      <c r="A11980">
        <v>6692012</v>
      </c>
      <c r="B11980">
        <v>94112</v>
      </c>
      <c r="C11980">
        <v>3</v>
      </c>
      <c r="D11980" s="1">
        <v>42865</v>
      </c>
      <c r="E11980" s="2">
        <v>0.57221064814814815</v>
      </c>
      <c r="F11980">
        <v>37.735469999999999</v>
      </c>
      <c r="G11980" s="1">
        <v>42828</v>
      </c>
      <c r="H11980" s="1" t="str">
        <f t="shared" si="374"/>
        <v>2017</v>
      </c>
      <c r="I11980" s="1" t="s">
        <v>1706</v>
      </c>
      <c r="J11980" s="1" t="str">
        <f t="shared" si="375"/>
        <v>2017Q2</v>
      </c>
      <c r="K11980" s="1" t="s">
        <v>1726</v>
      </c>
      <c r="L11980">
        <v>1499000</v>
      </c>
      <c r="M11980">
        <v>-122.425583</v>
      </c>
      <c r="N11980" t="s">
        <v>24</v>
      </c>
      <c r="O11980" s="1">
        <v>42865</v>
      </c>
      <c r="P11980">
        <v>1770000</v>
      </c>
      <c r="Q11980">
        <v>1822</v>
      </c>
      <c r="R11980" t="s">
        <v>33</v>
      </c>
      <c r="S11980">
        <v>9</v>
      </c>
      <c r="T11980">
        <v>2.5</v>
      </c>
    </row>
    <row r="11981" spans="1:20" x14ac:dyDescent="0.2">
      <c r="A11981">
        <v>5699008</v>
      </c>
      <c r="B11981">
        <v>94110</v>
      </c>
      <c r="C11981">
        <v>3</v>
      </c>
      <c r="D11981" s="1">
        <v>42867</v>
      </c>
      <c r="E11981" s="2">
        <v>0.60174768518518518</v>
      </c>
      <c r="F11981">
        <v>37.737609999999997</v>
      </c>
      <c r="G11981" s="1">
        <v>42818</v>
      </c>
      <c r="H11981" s="1" t="str">
        <f t="shared" si="374"/>
        <v>2017</v>
      </c>
      <c r="I11981" s="1" t="s">
        <v>1706</v>
      </c>
      <c r="J11981" s="1" t="str">
        <f t="shared" si="375"/>
        <v>2017Q1</v>
      </c>
      <c r="K11981" s="1" t="s">
        <v>1725</v>
      </c>
      <c r="L11981">
        <v>1045000</v>
      </c>
      <c r="M11981">
        <v>-122.411118</v>
      </c>
      <c r="N11981" t="s">
        <v>24</v>
      </c>
      <c r="O11981" s="1">
        <v>42867</v>
      </c>
      <c r="P11981">
        <v>1333144</v>
      </c>
      <c r="Q11981">
        <v>1215</v>
      </c>
      <c r="R11981" t="s">
        <v>33</v>
      </c>
      <c r="S11981">
        <v>9</v>
      </c>
      <c r="T11981">
        <v>1</v>
      </c>
    </row>
    <row r="11982" spans="1:20" x14ac:dyDescent="0.2">
      <c r="A11982">
        <v>5675016</v>
      </c>
      <c r="B11982">
        <v>94110</v>
      </c>
      <c r="C11982">
        <v>4</v>
      </c>
      <c r="D11982" s="1">
        <v>42874</v>
      </c>
      <c r="E11982" s="2">
        <v>0.4853703703703704</v>
      </c>
      <c r="F11982">
        <v>37.739933000000001</v>
      </c>
      <c r="G11982" s="1">
        <v>42767</v>
      </c>
      <c r="H11982" s="1" t="str">
        <f t="shared" si="374"/>
        <v>2017</v>
      </c>
      <c r="I11982" s="1" t="s">
        <v>1706</v>
      </c>
      <c r="J11982" s="1" t="str">
        <f t="shared" si="375"/>
        <v>2017Q1</v>
      </c>
      <c r="K11982" s="1" t="s">
        <v>1725</v>
      </c>
      <c r="L11982">
        <v>1400000</v>
      </c>
      <c r="M11982">
        <v>-122.420586</v>
      </c>
      <c r="N11982" t="s">
        <v>24</v>
      </c>
      <c r="O11982" s="1">
        <v>42873</v>
      </c>
      <c r="P11982">
        <v>1625000</v>
      </c>
      <c r="Q11982">
        <v>1975</v>
      </c>
      <c r="R11982" t="s">
        <v>33</v>
      </c>
      <c r="S11982">
        <v>9</v>
      </c>
      <c r="T11982">
        <v>2</v>
      </c>
    </row>
    <row r="11983" spans="1:20" x14ac:dyDescent="0.2">
      <c r="A11983">
        <v>6723012</v>
      </c>
      <c r="B11983">
        <v>94112</v>
      </c>
      <c r="C11983">
        <v>2</v>
      </c>
      <c r="D11983" s="1">
        <v>42876</v>
      </c>
      <c r="E11983" s="2">
        <v>0.89354166666666668</v>
      </c>
      <c r="F11983">
        <v>37.733649999999997</v>
      </c>
      <c r="G11983" s="1">
        <v>42815</v>
      </c>
      <c r="H11983" s="1" t="str">
        <f t="shared" si="374"/>
        <v>2017</v>
      </c>
      <c r="I11983" s="1" t="s">
        <v>1706</v>
      </c>
      <c r="J11983" s="1" t="str">
        <f t="shared" si="375"/>
        <v>2017Q1</v>
      </c>
      <c r="K11983" s="1" t="s">
        <v>1725</v>
      </c>
      <c r="L11983">
        <v>899000</v>
      </c>
      <c r="M11983">
        <v>-122.428833</v>
      </c>
      <c r="N11983" t="s">
        <v>16</v>
      </c>
      <c r="O11983" s="1">
        <v>42874</v>
      </c>
      <c r="P11983">
        <v>980000</v>
      </c>
      <c r="R11983" t="s">
        <v>33</v>
      </c>
      <c r="S11983">
        <v>9</v>
      </c>
      <c r="T11983">
        <v>2</v>
      </c>
    </row>
    <row r="11984" spans="1:20" x14ac:dyDescent="0.2">
      <c r="A11984">
        <v>6723012</v>
      </c>
      <c r="B11984">
        <v>94112</v>
      </c>
      <c r="C11984">
        <v>4</v>
      </c>
      <c r="D11984" s="1">
        <v>42876</v>
      </c>
      <c r="E11984" s="2">
        <v>0.89203703703703707</v>
      </c>
      <c r="F11984">
        <v>37.733649999999997</v>
      </c>
      <c r="G11984" s="1">
        <v>42814</v>
      </c>
      <c r="H11984" s="1" t="str">
        <f t="shared" si="374"/>
        <v>2017</v>
      </c>
      <c r="I11984" s="1" t="s">
        <v>1706</v>
      </c>
      <c r="J11984" s="1" t="str">
        <f t="shared" si="375"/>
        <v>2017Q1</v>
      </c>
      <c r="K11984" s="1" t="s">
        <v>1725</v>
      </c>
      <c r="L11984">
        <v>1196000</v>
      </c>
      <c r="M11984">
        <v>-122.428833</v>
      </c>
      <c r="N11984" t="s">
        <v>16</v>
      </c>
      <c r="O11984" s="1">
        <v>42874</v>
      </c>
      <c r="P11984">
        <v>1300000</v>
      </c>
      <c r="R11984" t="s">
        <v>33</v>
      </c>
      <c r="S11984">
        <v>9</v>
      </c>
      <c r="T11984">
        <v>3</v>
      </c>
    </row>
    <row r="11985" spans="1:20" x14ac:dyDescent="0.2">
      <c r="A11985">
        <v>5537005</v>
      </c>
      <c r="B11985">
        <v>94110</v>
      </c>
      <c r="C11985">
        <v>3</v>
      </c>
      <c r="D11985" s="1">
        <v>42874</v>
      </c>
      <c r="E11985" s="2">
        <v>0.70348379629629632</v>
      </c>
      <c r="F11985">
        <v>37.746540000000003</v>
      </c>
      <c r="G11985" s="1">
        <v>42827</v>
      </c>
      <c r="H11985" s="1" t="str">
        <f t="shared" si="374"/>
        <v>2017</v>
      </c>
      <c r="I11985" s="1" t="s">
        <v>1706</v>
      </c>
      <c r="J11985" s="1" t="str">
        <f t="shared" si="375"/>
        <v>2017Q2</v>
      </c>
      <c r="K11985" s="1" t="s">
        <v>1726</v>
      </c>
      <c r="L11985">
        <v>1790000</v>
      </c>
      <c r="M11985">
        <v>-122.407082</v>
      </c>
      <c r="N11985" t="s">
        <v>24</v>
      </c>
      <c r="O11985" s="1">
        <v>42874</v>
      </c>
      <c r="P11985">
        <v>1710000</v>
      </c>
      <c r="Q11985">
        <v>1700</v>
      </c>
      <c r="R11985" t="s">
        <v>33</v>
      </c>
      <c r="S11985">
        <v>9</v>
      </c>
      <c r="T11985">
        <v>2</v>
      </c>
    </row>
    <row r="11986" spans="1:20" x14ac:dyDescent="0.2">
      <c r="A11986">
        <v>5650029</v>
      </c>
      <c r="B11986">
        <v>94110</v>
      </c>
      <c r="C11986">
        <v>2</v>
      </c>
      <c r="D11986" s="1">
        <v>42877</v>
      </c>
      <c r="E11986" s="2">
        <v>0.6</v>
      </c>
      <c r="F11986">
        <v>37.741318</v>
      </c>
      <c r="G11986" s="1">
        <v>42829</v>
      </c>
      <c r="H11986" s="1" t="str">
        <f t="shared" si="374"/>
        <v>2017</v>
      </c>
      <c r="I11986" s="1" t="s">
        <v>1706</v>
      </c>
      <c r="J11986" s="1" t="str">
        <f t="shared" si="375"/>
        <v>2017Q2</v>
      </c>
      <c r="K11986" s="1" t="s">
        <v>1726</v>
      </c>
      <c r="L11986">
        <v>889000</v>
      </c>
      <c r="M11986">
        <v>-122.414222</v>
      </c>
      <c r="N11986" t="s">
        <v>24</v>
      </c>
      <c r="O11986" s="1">
        <v>42877</v>
      </c>
      <c r="P11986">
        <v>1120000</v>
      </c>
      <c r="Q11986">
        <v>840</v>
      </c>
      <c r="R11986" t="s">
        <v>33</v>
      </c>
      <c r="S11986">
        <v>9</v>
      </c>
      <c r="T11986">
        <v>1</v>
      </c>
    </row>
    <row r="11987" spans="1:20" x14ac:dyDescent="0.2">
      <c r="A11987">
        <v>5525006</v>
      </c>
      <c r="B11987">
        <v>94110</v>
      </c>
      <c r="C11987">
        <v>3</v>
      </c>
      <c r="D11987" s="1">
        <v>42878</v>
      </c>
      <c r="E11987" s="2">
        <v>0.47638888888888892</v>
      </c>
      <c r="F11987">
        <v>37.746223000000001</v>
      </c>
      <c r="G11987" s="1">
        <v>42845</v>
      </c>
      <c r="H11987" s="1" t="str">
        <f t="shared" si="374"/>
        <v>2017</v>
      </c>
      <c r="I11987" s="1" t="s">
        <v>1706</v>
      </c>
      <c r="J11987" s="1" t="str">
        <f t="shared" si="375"/>
        <v>2017Q2</v>
      </c>
      <c r="K11987" s="1" t="s">
        <v>1726</v>
      </c>
      <c r="L11987">
        <v>1099000</v>
      </c>
      <c r="M11987">
        <v>-122.41175800000001</v>
      </c>
      <c r="N11987" t="s">
        <v>24</v>
      </c>
      <c r="O11987" s="1">
        <v>42878</v>
      </c>
      <c r="P11987">
        <v>1500000</v>
      </c>
      <c r="Q11987">
        <v>1108</v>
      </c>
      <c r="R11987" t="s">
        <v>33</v>
      </c>
      <c r="S11987">
        <v>9</v>
      </c>
      <c r="T11987">
        <v>1</v>
      </c>
    </row>
    <row r="11988" spans="1:20" x14ac:dyDescent="0.2">
      <c r="A11988">
        <v>5666032</v>
      </c>
      <c r="B11988">
        <v>94110</v>
      </c>
      <c r="C11988">
        <v>4</v>
      </c>
      <c r="D11988" s="1">
        <v>42878</v>
      </c>
      <c r="E11988" s="2">
        <v>0.72689814814814813</v>
      </c>
      <c r="F11988">
        <v>37.740397999999999</v>
      </c>
      <c r="G11988" s="1">
        <v>42790</v>
      </c>
      <c r="H11988" s="1" t="str">
        <f t="shared" si="374"/>
        <v>2017</v>
      </c>
      <c r="I11988" s="1" t="s">
        <v>1706</v>
      </c>
      <c r="J11988" s="1" t="str">
        <f t="shared" si="375"/>
        <v>2017Q1</v>
      </c>
      <c r="K11988" s="1" t="s">
        <v>1725</v>
      </c>
      <c r="L11988">
        <v>1499000</v>
      </c>
      <c r="M11988">
        <v>-122.41748800000001</v>
      </c>
      <c r="N11988" t="s">
        <v>24</v>
      </c>
      <c r="O11988" s="1">
        <v>42878</v>
      </c>
      <c r="P11988">
        <v>1523000</v>
      </c>
      <c r="Q11988">
        <v>1901</v>
      </c>
      <c r="R11988" t="s">
        <v>33</v>
      </c>
      <c r="S11988">
        <v>9</v>
      </c>
      <c r="T11988">
        <v>2</v>
      </c>
    </row>
    <row r="11989" spans="1:20" x14ac:dyDescent="0.2">
      <c r="A11989">
        <v>5808010</v>
      </c>
      <c r="B11989">
        <v>94110</v>
      </c>
      <c r="C11989">
        <v>0</v>
      </c>
      <c r="D11989" s="1">
        <v>42881</v>
      </c>
      <c r="E11989" s="2">
        <v>0.58906249999999993</v>
      </c>
      <c r="F11989">
        <v>37.734074</v>
      </c>
      <c r="G11989" s="1">
        <v>42828</v>
      </c>
      <c r="H11989" s="1" t="str">
        <f t="shared" si="374"/>
        <v>2017</v>
      </c>
      <c r="I11989" s="1" t="s">
        <v>1706</v>
      </c>
      <c r="J11989" s="1" t="str">
        <f t="shared" si="375"/>
        <v>2017Q2</v>
      </c>
      <c r="K11989" s="1" t="s">
        <v>1726</v>
      </c>
      <c r="L11989">
        <v>650000</v>
      </c>
      <c r="M11989">
        <v>-122.41774700000001</v>
      </c>
      <c r="N11989" t="s">
        <v>24</v>
      </c>
      <c r="O11989" s="1">
        <v>42880</v>
      </c>
      <c r="P11989">
        <v>675000</v>
      </c>
      <c r="Q11989">
        <v>625</v>
      </c>
      <c r="R11989" t="s">
        <v>33</v>
      </c>
      <c r="S11989">
        <v>9</v>
      </c>
      <c r="T11989">
        <v>1</v>
      </c>
    </row>
    <row r="11990" spans="1:20" x14ac:dyDescent="0.2">
      <c r="A11990">
        <v>5743022</v>
      </c>
      <c r="B11990">
        <v>94110</v>
      </c>
      <c r="C11990">
        <v>4</v>
      </c>
      <c r="D11990" s="1">
        <v>42881</v>
      </c>
      <c r="E11990" s="2">
        <v>0.45236111111111116</v>
      </c>
      <c r="F11990">
        <v>37.735432000000003</v>
      </c>
      <c r="G11990" s="1">
        <v>42803</v>
      </c>
      <c r="H11990" s="1" t="str">
        <f t="shared" si="374"/>
        <v>2017</v>
      </c>
      <c r="I11990" s="1" t="s">
        <v>1706</v>
      </c>
      <c r="J11990" s="1" t="str">
        <f t="shared" si="375"/>
        <v>2017Q1</v>
      </c>
      <c r="K11990" s="1" t="s">
        <v>1725</v>
      </c>
      <c r="L11990">
        <v>999000</v>
      </c>
      <c r="M11990">
        <v>-122.416588</v>
      </c>
      <c r="N11990" t="s">
        <v>24</v>
      </c>
      <c r="O11990" s="1">
        <v>42881</v>
      </c>
      <c r="P11990">
        <v>1020000</v>
      </c>
      <c r="Q11990">
        <v>1751</v>
      </c>
      <c r="R11990" t="s">
        <v>33</v>
      </c>
      <c r="S11990">
        <v>9</v>
      </c>
      <c r="T11990">
        <v>4</v>
      </c>
    </row>
    <row r="11991" spans="1:20" x14ac:dyDescent="0.2">
      <c r="A11991">
        <v>5697009</v>
      </c>
      <c r="B11991">
        <v>94110</v>
      </c>
      <c r="C11991">
        <v>3</v>
      </c>
      <c r="D11991" s="1">
        <v>42886</v>
      </c>
      <c r="E11991" s="2">
        <v>0.63246527777777783</v>
      </c>
      <c r="F11991">
        <v>37.737461000000003</v>
      </c>
      <c r="G11991" s="1">
        <v>42850</v>
      </c>
      <c r="H11991" s="1" t="str">
        <f t="shared" si="374"/>
        <v>2017</v>
      </c>
      <c r="I11991" s="1" t="s">
        <v>1706</v>
      </c>
      <c r="J11991" s="1" t="str">
        <f t="shared" si="375"/>
        <v>2017Q2</v>
      </c>
      <c r="K11991" s="1" t="s">
        <v>1726</v>
      </c>
      <c r="L11991">
        <v>1199000</v>
      </c>
      <c r="M11991">
        <v>-122.40988900000001</v>
      </c>
      <c r="N11991" t="s">
        <v>24</v>
      </c>
      <c r="O11991" s="1">
        <v>42881</v>
      </c>
      <c r="P11991">
        <v>1300000</v>
      </c>
      <c r="Q11991">
        <v>1300</v>
      </c>
      <c r="R11991" t="s">
        <v>33</v>
      </c>
      <c r="S11991">
        <v>9</v>
      </c>
      <c r="T11991">
        <v>2.5</v>
      </c>
    </row>
    <row r="11992" spans="1:20" x14ac:dyDescent="0.2">
      <c r="A11992">
        <v>5651012</v>
      </c>
      <c r="B11992">
        <v>94110</v>
      </c>
      <c r="C11992">
        <v>3</v>
      </c>
      <c r="D11992" s="1">
        <v>42885</v>
      </c>
      <c r="E11992" s="2">
        <v>0.52437500000000004</v>
      </c>
      <c r="F11992">
        <v>37.740662</v>
      </c>
      <c r="G11992" s="1">
        <v>42761</v>
      </c>
      <c r="H11992" s="1" t="str">
        <f t="shared" si="374"/>
        <v>2017</v>
      </c>
      <c r="I11992" s="1" t="s">
        <v>1706</v>
      </c>
      <c r="J11992" s="1" t="str">
        <f t="shared" si="375"/>
        <v>2017Q1</v>
      </c>
      <c r="K11992" s="1" t="s">
        <v>1725</v>
      </c>
      <c r="L11992">
        <v>2195000</v>
      </c>
      <c r="M11992">
        <v>-122.41345200000001</v>
      </c>
      <c r="N11992" t="s">
        <v>24</v>
      </c>
      <c r="O11992" s="1">
        <v>42881</v>
      </c>
      <c r="P11992">
        <v>2400000</v>
      </c>
      <c r="Q11992">
        <v>2225</v>
      </c>
      <c r="R11992" t="s">
        <v>33</v>
      </c>
      <c r="S11992">
        <v>9</v>
      </c>
      <c r="T11992">
        <v>3.5</v>
      </c>
    </row>
    <row r="11993" spans="1:20" x14ac:dyDescent="0.2">
      <c r="A11993">
        <v>5745013</v>
      </c>
      <c r="B11993">
        <v>94110</v>
      </c>
      <c r="C11993">
        <v>3</v>
      </c>
      <c r="D11993" s="1">
        <v>42887</v>
      </c>
      <c r="E11993" s="2">
        <v>0.64049768518518524</v>
      </c>
      <c r="F11993">
        <v>37.735332</v>
      </c>
      <c r="G11993" s="1">
        <v>42851</v>
      </c>
      <c r="H11993" s="1" t="str">
        <f t="shared" si="374"/>
        <v>2017</v>
      </c>
      <c r="I11993" s="1" t="s">
        <v>1706</v>
      </c>
      <c r="J11993" s="1" t="str">
        <f t="shared" si="375"/>
        <v>2017Q2</v>
      </c>
      <c r="K11993" s="1" t="s">
        <v>1726</v>
      </c>
      <c r="L11993">
        <v>1150000</v>
      </c>
      <c r="M11993">
        <v>-122.421211</v>
      </c>
      <c r="N11993" t="s">
        <v>24</v>
      </c>
      <c r="O11993" s="1">
        <v>42886</v>
      </c>
      <c r="P11993">
        <v>1325000</v>
      </c>
      <c r="Q11993">
        <v>1275</v>
      </c>
      <c r="R11993" t="s">
        <v>33</v>
      </c>
      <c r="S11993">
        <v>9</v>
      </c>
      <c r="T11993">
        <v>2.5</v>
      </c>
    </row>
    <row r="11994" spans="1:20" x14ac:dyDescent="0.2">
      <c r="A11994">
        <v>5527037</v>
      </c>
      <c r="B11994">
        <v>94110</v>
      </c>
      <c r="C11994">
        <v>2</v>
      </c>
      <c r="D11994" s="1">
        <v>42900</v>
      </c>
      <c r="E11994" s="2">
        <v>0.60203703703703704</v>
      </c>
      <c r="F11994">
        <v>37.746223000000001</v>
      </c>
      <c r="G11994" s="1">
        <v>42851</v>
      </c>
      <c r="H11994" s="1" t="str">
        <f t="shared" si="374"/>
        <v>2017</v>
      </c>
      <c r="I11994" s="1" t="s">
        <v>1706</v>
      </c>
      <c r="J11994" s="1" t="str">
        <f t="shared" si="375"/>
        <v>2017Q2</v>
      </c>
      <c r="K11994" s="1" t="s">
        <v>1726</v>
      </c>
      <c r="L11994">
        <v>1199000</v>
      </c>
      <c r="M11994">
        <v>-122.40939299999999</v>
      </c>
      <c r="N11994" t="s">
        <v>24</v>
      </c>
      <c r="O11994" s="1">
        <v>42886</v>
      </c>
      <c r="P11994">
        <v>1550000</v>
      </c>
      <c r="Q11994">
        <v>1100</v>
      </c>
      <c r="R11994" t="s">
        <v>33</v>
      </c>
      <c r="S11994">
        <v>9</v>
      </c>
      <c r="T11994">
        <v>1</v>
      </c>
    </row>
    <row r="11995" spans="1:20" x14ac:dyDescent="0.2">
      <c r="A11995">
        <v>5703013</v>
      </c>
      <c r="B11995">
        <v>94110</v>
      </c>
      <c r="C11995">
        <v>5</v>
      </c>
      <c r="D11995" s="1">
        <v>42886</v>
      </c>
      <c r="E11995" s="2">
        <v>0.68984953703703711</v>
      </c>
      <c r="F11995">
        <v>37.737408000000002</v>
      </c>
      <c r="G11995" s="1">
        <v>42842</v>
      </c>
      <c r="H11995" s="1" t="str">
        <f t="shared" si="374"/>
        <v>2017</v>
      </c>
      <c r="I11995" s="1" t="s">
        <v>1706</v>
      </c>
      <c r="J11995" s="1" t="str">
        <f t="shared" si="375"/>
        <v>2017Q2</v>
      </c>
      <c r="K11995" s="1" t="s">
        <v>1726</v>
      </c>
      <c r="L11995">
        <v>2100000</v>
      </c>
      <c r="M11995">
        <v>-122.413628</v>
      </c>
      <c r="N11995" t="s">
        <v>24</v>
      </c>
      <c r="O11995" s="1">
        <v>42886</v>
      </c>
      <c r="P11995">
        <v>2450000</v>
      </c>
      <c r="R11995" t="s">
        <v>33</v>
      </c>
      <c r="S11995">
        <v>9</v>
      </c>
      <c r="T11995">
        <v>4</v>
      </c>
    </row>
    <row r="11996" spans="1:20" x14ac:dyDescent="0.2">
      <c r="A11996">
        <v>5501067</v>
      </c>
      <c r="B11996">
        <v>94110</v>
      </c>
      <c r="C11996">
        <v>2</v>
      </c>
      <c r="D11996" s="1">
        <v>42891</v>
      </c>
      <c r="E11996" s="2">
        <v>0.58440972222222221</v>
      </c>
      <c r="F11996">
        <v>37.747943999999997</v>
      </c>
      <c r="G11996" s="1">
        <v>42839</v>
      </c>
      <c r="H11996" s="1" t="str">
        <f t="shared" si="374"/>
        <v>2017</v>
      </c>
      <c r="I11996" s="1" t="s">
        <v>1706</v>
      </c>
      <c r="J11996" s="1" t="str">
        <f t="shared" si="375"/>
        <v>2017Q2</v>
      </c>
      <c r="K11996" s="1" t="s">
        <v>1726</v>
      </c>
      <c r="L11996">
        <v>1095000</v>
      </c>
      <c r="M11996">
        <v>-122.415955</v>
      </c>
      <c r="N11996" t="s">
        <v>24</v>
      </c>
      <c r="O11996" s="1">
        <v>42888</v>
      </c>
      <c r="P11996">
        <v>1280000</v>
      </c>
      <c r="Q11996">
        <v>1215</v>
      </c>
      <c r="R11996" t="s">
        <v>33</v>
      </c>
      <c r="S11996">
        <v>9</v>
      </c>
      <c r="T11996">
        <v>1.5</v>
      </c>
    </row>
    <row r="11997" spans="1:20" x14ac:dyDescent="0.2">
      <c r="A11997">
        <v>5833008</v>
      </c>
      <c r="B11997">
        <v>94112</v>
      </c>
      <c r="C11997">
        <v>3</v>
      </c>
      <c r="D11997" s="1">
        <v>42888</v>
      </c>
      <c r="E11997" s="2">
        <v>0.57821759259259264</v>
      </c>
      <c r="F11997">
        <v>37.733685000000001</v>
      </c>
      <c r="G11997" s="1">
        <v>42744</v>
      </c>
      <c r="H11997" s="1" t="str">
        <f t="shared" si="374"/>
        <v>2017</v>
      </c>
      <c r="I11997" s="1" t="s">
        <v>1706</v>
      </c>
      <c r="J11997" s="1" t="str">
        <f t="shared" si="375"/>
        <v>2017Q1</v>
      </c>
      <c r="K11997" s="1" t="s">
        <v>1725</v>
      </c>
      <c r="L11997">
        <v>1395000</v>
      </c>
      <c r="M11997">
        <v>-122.424042</v>
      </c>
      <c r="N11997" t="s">
        <v>24</v>
      </c>
      <c r="O11997" s="1">
        <v>42888</v>
      </c>
      <c r="P11997">
        <v>1736000</v>
      </c>
      <c r="Q11997">
        <v>2431</v>
      </c>
      <c r="R11997" t="s">
        <v>33</v>
      </c>
      <c r="S11997">
        <v>9</v>
      </c>
      <c r="T11997">
        <v>2</v>
      </c>
    </row>
    <row r="11998" spans="1:20" x14ac:dyDescent="0.2">
      <c r="A11998">
        <v>5726004</v>
      </c>
      <c r="B11998">
        <v>94110</v>
      </c>
      <c r="C11998">
        <v>3</v>
      </c>
      <c r="D11998" s="1">
        <v>42893</v>
      </c>
      <c r="E11998" s="2">
        <v>0.73113425925925923</v>
      </c>
      <c r="F11998">
        <v>37.736763000000003</v>
      </c>
      <c r="G11998" s="1">
        <v>42837</v>
      </c>
      <c r="H11998" s="1" t="str">
        <f t="shared" si="374"/>
        <v>2017</v>
      </c>
      <c r="I11998" s="1" t="s">
        <v>1706</v>
      </c>
      <c r="J11998" s="1" t="str">
        <f t="shared" si="375"/>
        <v>2017Q2</v>
      </c>
      <c r="K11998" s="1" t="s">
        <v>1726</v>
      </c>
      <c r="L11998">
        <v>979000</v>
      </c>
      <c r="M11998">
        <v>-122.413696</v>
      </c>
      <c r="N11998" t="s">
        <v>24</v>
      </c>
      <c r="O11998" s="1">
        <v>42891</v>
      </c>
      <c r="P11998">
        <v>1275000</v>
      </c>
      <c r="R11998" t="s">
        <v>33</v>
      </c>
      <c r="S11998">
        <v>9</v>
      </c>
      <c r="T11998">
        <v>1</v>
      </c>
    </row>
    <row r="11999" spans="1:20" x14ac:dyDescent="0.2">
      <c r="A11999">
        <v>5526045</v>
      </c>
      <c r="B11999">
        <v>94110</v>
      </c>
      <c r="C11999">
        <v>5</v>
      </c>
      <c r="D11999" s="1">
        <v>42894</v>
      </c>
      <c r="E11999" s="2">
        <v>0.6944907407407408</v>
      </c>
      <c r="F11999">
        <v>37.745457000000002</v>
      </c>
      <c r="G11999" s="1">
        <v>42853</v>
      </c>
      <c r="H11999" s="1" t="str">
        <f t="shared" si="374"/>
        <v>2017</v>
      </c>
      <c r="I11999" s="1" t="s">
        <v>1706</v>
      </c>
      <c r="J11999" s="1" t="str">
        <f t="shared" si="375"/>
        <v>2017Q2</v>
      </c>
      <c r="K11999" s="1" t="s">
        <v>1726</v>
      </c>
      <c r="L11999">
        <v>2195000</v>
      </c>
      <c r="M11999">
        <v>-122.41068300000001</v>
      </c>
      <c r="N11999" t="s">
        <v>24</v>
      </c>
      <c r="O11999" s="1">
        <v>42892</v>
      </c>
      <c r="P11999">
        <v>2150000</v>
      </c>
      <c r="Q11999">
        <v>2825</v>
      </c>
      <c r="R11999" t="s">
        <v>33</v>
      </c>
      <c r="S11999">
        <v>9</v>
      </c>
      <c r="T11999">
        <v>2</v>
      </c>
    </row>
    <row r="12000" spans="1:20" x14ac:dyDescent="0.2">
      <c r="A12000" t="s">
        <v>15</v>
      </c>
      <c r="B12000">
        <v>94110</v>
      </c>
      <c r="C12000">
        <v>4</v>
      </c>
      <c r="D12000" s="1">
        <v>42892</v>
      </c>
      <c r="E12000" s="2">
        <v>0.86091435185185183</v>
      </c>
      <c r="F12000">
        <v>37.746715999999999</v>
      </c>
      <c r="G12000" s="1">
        <v>42826</v>
      </c>
      <c r="H12000" s="1" t="str">
        <f t="shared" si="374"/>
        <v>2017</v>
      </c>
      <c r="I12000" s="1" t="s">
        <v>1706</v>
      </c>
      <c r="J12000" s="1" t="str">
        <f t="shared" si="375"/>
        <v>2017Q2</v>
      </c>
      <c r="K12000" s="1" t="s">
        <v>1726</v>
      </c>
      <c r="L12000">
        <v>3195000</v>
      </c>
      <c r="M12000">
        <v>-122.406403</v>
      </c>
      <c r="N12000" t="s">
        <v>24</v>
      </c>
      <c r="O12000" s="1">
        <v>42892</v>
      </c>
      <c r="P12000">
        <v>3850000</v>
      </c>
      <c r="R12000" t="s">
        <v>33</v>
      </c>
      <c r="S12000">
        <v>9</v>
      </c>
      <c r="T12000">
        <v>5.5</v>
      </c>
    </row>
    <row r="12001" spans="1:20" x14ac:dyDescent="0.2">
      <c r="A12001">
        <v>5637031</v>
      </c>
      <c r="B12001">
        <v>94110</v>
      </c>
      <c r="C12001">
        <v>1</v>
      </c>
      <c r="D12001" s="1">
        <v>42894</v>
      </c>
      <c r="E12001" s="2">
        <v>0.5525578703703703</v>
      </c>
      <c r="F12001">
        <v>37.742043000000002</v>
      </c>
      <c r="G12001" s="1">
        <v>42859</v>
      </c>
      <c r="H12001" s="1" t="str">
        <f t="shared" si="374"/>
        <v>2017</v>
      </c>
      <c r="I12001" s="1" t="s">
        <v>1706</v>
      </c>
      <c r="J12001" s="1" t="str">
        <f t="shared" si="375"/>
        <v>2017Q2</v>
      </c>
      <c r="K12001" s="1" t="s">
        <v>1726</v>
      </c>
      <c r="L12001">
        <v>525000</v>
      </c>
      <c r="M12001">
        <v>-122.408615</v>
      </c>
      <c r="N12001" t="s">
        <v>16</v>
      </c>
      <c r="O12001" s="1">
        <v>42893</v>
      </c>
      <c r="P12001">
        <v>535000</v>
      </c>
      <c r="R12001" t="s">
        <v>33</v>
      </c>
      <c r="S12001">
        <v>9</v>
      </c>
      <c r="T12001">
        <v>1</v>
      </c>
    </row>
    <row r="12002" spans="1:20" x14ac:dyDescent="0.2">
      <c r="A12002">
        <v>5685</v>
      </c>
      <c r="B12002">
        <v>94110</v>
      </c>
      <c r="C12002">
        <v>4</v>
      </c>
      <c r="D12002" s="1">
        <v>42894</v>
      </c>
      <c r="E12002" s="2">
        <v>0.50835648148148149</v>
      </c>
      <c r="F12002">
        <v>37.738525000000003</v>
      </c>
      <c r="G12002" s="1">
        <v>42797</v>
      </c>
      <c r="H12002" s="1" t="str">
        <f t="shared" si="374"/>
        <v>2017</v>
      </c>
      <c r="I12002" s="1" t="s">
        <v>1706</v>
      </c>
      <c r="J12002" s="1" t="str">
        <f t="shared" si="375"/>
        <v>2017Q1</v>
      </c>
      <c r="K12002" s="1" t="s">
        <v>1725</v>
      </c>
      <c r="L12002">
        <v>1695000</v>
      </c>
      <c r="M12002">
        <v>-122.412582</v>
      </c>
      <c r="N12002" t="s">
        <v>24</v>
      </c>
      <c r="O12002" s="1">
        <v>42893</v>
      </c>
      <c r="P12002">
        <v>1640000</v>
      </c>
      <c r="Q12002">
        <v>1650</v>
      </c>
      <c r="R12002" t="s">
        <v>33</v>
      </c>
      <c r="S12002">
        <v>9</v>
      </c>
      <c r="T12002">
        <v>2</v>
      </c>
    </row>
    <row r="12003" spans="1:20" x14ac:dyDescent="0.2">
      <c r="A12003">
        <v>5688014</v>
      </c>
      <c r="B12003">
        <v>94110</v>
      </c>
      <c r="C12003">
        <v>3</v>
      </c>
      <c r="D12003" s="1">
        <v>42894</v>
      </c>
      <c r="E12003" s="2">
        <v>0.44130787037037034</v>
      </c>
      <c r="F12003">
        <v>37.738528000000002</v>
      </c>
      <c r="G12003" s="1">
        <v>42846</v>
      </c>
      <c r="H12003" s="1" t="str">
        <f t="shared" si="374"/>
        <v>2017</v>
      </c>
      <c r="I12003" s="1" t="s">
        <v>1706</v>
      </c>
      <c r="J12003" s="1" t="str">
        <f t="shared" si="375"/>
        <v>2017Q2</v>
      </c>
      <c r="K12003" s="1" t="s">
        <v>1726</v>
      </c>
      <c r="L12003">
        <v>1795000</v>
      </c>
      <c r="M12003">
        <v>-122.410295</v>
      </c>
      <c r="N12003" t="s">
        <v>24</v>
      </c>
      <c r="O12003" s="1">
        <v>42893</v>
      </c>
      <c r="P12003">
        <v>1850000</v>
      </c>
      <c r="Q12003">
        <v>1732</v>
      </c>
      <c r="R12003" t="s">
        <v>33</v>
      </c>
      <c r="S12003">
        <v>9</v>
      </c>
      <c r="T12003">
        <v>3</v>
      </c>
    </row>
    <row r="12004" spans="1:20" x14ac:dyDescent="0.2">
      <c r="A12004" t="s">
        <v>15</v>
      </c>
      <c r="B12004">
        <v>94110</v>
      </c>
      <c r="C12004">
        <v>2</v>
      </c>
      <c r="D12004" s="1">
        <v>42895</v>
      </c>
      <c r="E12004" s="2">
        <v>0.51201388888888888</v>
      </c>
      <c r="F12004">
        <v>37.741664999999998</v>
      </c>
      <c r="G12004" s="1">
        <v>42890</v>
      </c>
      <c r="H12004" s="1" t="str">
        <f t="shared" si="374"/>
        <v>2017</v>
      </c>
      <c r="I12004" s="1" t="s">
        <v>1706</v>
      </c>
      <c r="J12004" s="1" t="str">
        <f t="shared" si="375"/>
        <v>2017Q2</v>
      </c>
      <c r="K12004" s="1" t="s">
        <v>1726</v>
      </c>
      <c r="L12004">
        <v>950000</v>
      </c>
      <c r="M12004">
        <v>-122.42105100000001</v>
      </c>
      <c r="N12004" t="s">
        <v>16</v>
      </c>
      <c r="O12004" s="1">
        <v>42895</v>
      </c>
      <c r="P12004">
        <v>950000</v>
      </c>
      <c r="R12004" t="s">
        <v>33</v>
      </c>
      <c r="S12004">
        <v>9</v>
      </c>
      <c r="T12004">
        <v>1</v>
      </c>
    </row>
    <row r="12005" spans="1:20" x14ac:dyDescent="0.2">
      <c r="A12005" t="s">
        <v>15</v>
      </c>
      <c r="B12005">
        <v>94110</v>
      </c>
      <c r="C12005">
        <v>2</v>
      </c>
      <c r="D12005" s="1">
        <v>42895</v>
      </c>
      <c r="E12005" s="2">
        <v>0.52725694444444449</v>
      </c>
      <c r="F12005">
        <v>37.741764000000003</v>
      </c>
      <c r="G12005" s="1">
        <v>42849</v>
      </c>
      <c r="H12005" s="1" t="str">
        <f t="shared" si="374"/>
        <v>2017</v>
      </c>
      <c r="I12005" s="1" t="s">
        <v>1706</v>
      </c>
      <c r="J12005" s="1" t="str">
        <f t="shared" si="375"/>
        <v>2017Q2</v>
      </c>
      <c r="K12005" s="1" t="s">
        <v>1726</v>
      </c>
      <c r="L12005">
        <v>949000</v>
      </c>
      <c r="M12005">
        <v>-122.42128</v>
      </c>
      <c r="N12005" t="s">
        <v>16</v>
      </c>
      <c r="O12005" s="1">
        <v>42895</v>
      </c>
      <c r="P12005">
        <v>1125000</v>
      </c>
      <c r="Q12005">
        <v>1002</v>
      </c>
      <c r="R12005" t="s">
        <v>33</v>
      </c>
      <c r="S12005">
        <v>9</v>
      </c>
      <c r="T12005">
        <v>1</v>
      </c>
    </row>
    <row r="12006" spans="1:20" x14ac:dyDescent="0.2">
      <c r="A12006">
        <v>5523028</v>
      </c>
      <c r="B12006">
        <v>94110</v>
      </c>
      <c r="C12006">
        <v>4</v>
      </c>
      <c r="D12006" s="1">
        <v>42895</v>
      </c>
      <c r="E12006" s="2">
        <v>0.74780092592592595</v>
      </c>
      <c r="F12006">
        <v>37.745475999999996</v>
      </c>
      <c r="G12006" s="1">
        <v>42850</v>
      </c>
      <c r="H12006" s="1" t="str">
        <f t="shared" si="374"/>
        <v>2017</v>
      </c>
      <c r="I12006" s="1" t="s">
        <v>1706</v>
      </c>
      <c r="J12006" s="1" t="str">
        <f t="shared" si="375"/>
        <v>2017Q2</v>
      </c>
      <c r="K12006" s="1" t="s">
        <v>1726</v>
      </c>
      <c r="L12006">
        <v>1495000</v>
      </c>
      <c r="M12006">
        <v>-122.414047</v>
      </c>
      <c r="N12006" t="s">
        <v>24</v>
      </c>
      <c r="O12006" s="1">
        <v>42895</v>
      </c>
      <c r="P12006">
        <v>1807000</v>
      </c>
      <c r="Q12006">
        <v>1839</v>
      </c>
      <c r="R12006" t="s">
        <v>33</v>
      </c>
      <c r="S12006">
        <v>9</v>
      </c>
      <c r="T12006">
        <v>2.5</v>
      </c>
    </row>
    <row r="12007" spans="1:20" x14ac:dyDescent="0.2">
      <c r="A12007">
        <v>5643029</v>
      </c>
      <c r="B12007">
        <v>94110</v>
      </c>
      <c r="C12007">
        <v>2</v>
      </c>
      <c r="D12007" s="1">
        <v>42898</v>
      </c>
      <c r="E12007" s="2">
        <v>0.64516203703703701</v>
      </c>
      <c r="F12007">
        <v>37.742370999999999</v>
      </c>
      <c r="G12007" s="1">
        <v>42836</v>
      </c>
      <c r="H12007" s="1" t="str">
        <f t="shared" si="374"/>
        <v>2017</v>
      </c>
      <c r="I12007" s="1" t="s">
        <v>1706</v>
      </c>
      <c r="J12007" s="1" t="str">
        <f t="shared" si="375"/>
        <v>2017Q2</v>
      </c>
      <c r="K12007" s="1" t="s">
        <v>1726</v>
      </c>
      <c r="L12007">
        <v>949000</v>
      </c>
      <c r="M12007">
        <v>-122.42031900000001</v>
      </c>
      <c r="N12007" t="s">
        <v>16</v>
      </c>
      <c r="O12007" s="1">
        <v>42898</v>
      </c>
      <c r="P12007">
        <v>1120000</v>
      </c>
      <c r="R12007" t="s">
        <v>33</v>
      </c>
      <c r="S12007">
        <v>9</v>
      </c>
      <c r="T12007">
        <v>1</v>
      </c>
    </row>
    <row r="12008" spans="1:20" x14ac:dyDescent="0.2">
      <c r="A12008">
        <v>5723009</v>
      </c>
      <c r="B12008">
        <v>94110</v>
      </c>
      <c r="C12008">
        <v>4</v>
      </c>
      <c r="D12008" s="1">
        <v>42900</v>
      </c>
      <c r="E12008" s="2">
        <v>0.42760416666666662</v>
      </c>
      <c r="F12008">
        <v>37.736538000000003</v>
      </c>
      <c r="G12008" s="1">
        <v>42844</v>
      </c>
      <c r="H12008" s="1" t="str">
        <f t="shared" si="374"/>
        <v>2017</v>
      </c>
      <c r="I12008" s="1" t="s">
        <v>1706</v>
      </c>
      <c r="J12008" s="1" t="str">
        <f t="shared" si="375"/>
        <v>2017Q2</v>
      </c>
      <c r="K12008" s="1" t="s">
        <v>1726</v>
      </c>
      <c r="L12008">
        <v>2100000</v>
      </c>
      <c r="M12008">
        <v>-122.41555</v>
      </c>
      <c r="N12008" t="s">
        <v>24</v>
      </c>
      <c r="O12008" s="1">
        <v>42898</v>
      </c>
      <c r="P12008">
        <v>2250000</v>
      </c>
      <c r="Q12008">
        <v>2278</v>
      </c>
      <c r="R12008" t="s">
        <v>33</v>
      </c>
      <c r="S12008">
        <v>9</v>
      </c>
      <c r="T12008">
        <v>4</v>
      </c>
    </row>
    <row r="12009" spans="1:20" x14ac:dyDescent="0.2">
      <c r="A12009">
        <v>5806003</v>
      </c>
      <c r="B12009">
        <v>94110</v>
      </c>
      <c r="C12009">
        <v>3</v>
      </c>
      <c r="D12009" s="1">
        <v>42901</v>
      </c>
      <c r="E12009" s="2">
        <v>0.49386574074074074</v>
      </c>
      <c r="F12009">
        <v>37.734603999999997</v>
      </c>
      <c r="G12009" s="1">
        <v>42783</v>
      </c>
      <c r="H12009" s="1" t="str">
        <f t="shared" si="374"/>
        <v>2017</v>
      </c>
      <c r="I12009" s="1" t="s">
        <v>1706</v>
      </c>
      <c r="J12009" s="1" t="str">
        <f t="shared" si="375"/>
        <v>2017Q1</v>
      </c>
      <c r="K12009" s="1" t="s">
        <v>1725</v>
      </c>
      <c r="L12009">
        <v>1550000</v>
      </c>
      <c r="M12009">
        <v>-122.418976</v>
      </c>
      <c r="N12009" t="s">
        <v>24</v>
      </c>
      <c r="O12009" s="1">
        <v>42900</v>
      </c>
      <c r="P12009">
        <v>1500000</v>
      </c>
      <c r="R12009" t="s">
        <v>33</v>
      </c>
      <c r="S12009">
        <v>9</v>
      </c>
      <c r="T12009">
        <v>1.5</v>
      </c>
    </row>
    <row r="12010" spans="1:20" x14ac:dyDescent="0.2">
      <c r="A12010">
        <v>5551022</v>
      </c>
      <c r="B12010">
        <v>94110</v>
      </c>
      <c r="C12010">
        <v>3</v>
      </c>
      <c r="D12010" s="1">
        <v>42900</v>
      </c>
      <c r="E12010" s="2">
        <v>0.50497685185185182</v>
      </c>
      <c r="F12010">
        <v>37.744438000000002</v>
      </c>
      <c r="G12010" s="1">
        <v>42867</v>
      </c>
      <c r="H12010" s="1" t="str">
        <f t="shared" si="374"/>
        <v>2017</v>
      </c>
      <c r="I12010" s="1" t="s">
        <v>1706</v>
      </c>
      <c r="J12010" s="1" t="str">
        <f t="shared" si="375"/>
        <v>2017Q2</v>
      </c>
      <c r="K12010" s="1" t="s">
        <v>1726</v>
      </c>
      <c r="L12010">
        <v>1795000</v>
      </c>
      <c r="M12010">
        <v>-122.408478</v>
      </c>
      <c r="N12010" t="s">
        <v>24</v>
      </c>
      <c r="O12010" s="1">
        <v>42900</v>
      </c>
      <c r="P12010">
        <v>1988888</v>
      </c>
      <c r="Q12010">
        <v>1771</v>
      </c>
      <c r="R12010" t="s">
        <v>33</v>
      </c>
      <c r="S12010">
        <v>9</v>
      </c>
      <c r="T12010">
        <v>2</v>
      </c>
    </row>
    <row r="12011" spans="1:20" x14ac:dyDescent="0.2">
      <c r="A12011">
        <v>5634030</v>
      </c>
      <c r="B12011">
        <v>94110</v>
      </c>
      <c r="C12011">
        <v>2</v>
      </c>
      <c r="D12011" s="1">
        <v>42901</v>
      </c>
      <c r="E12011" s="2">
        <v>0.66537037037037039</v>
      </c>
      <c r="F12011">
        <v>37.743015</v>
      </c>
      <c r="G12011" s="1">
        <v>42793</v>
      </c>
      <c r="H12011" s="1" t="str">
        <f t="shared" si="374"/>
        <v>2017</v>
      </c>
      <c r="I12011" s="1" t="s">
        <v>1706</v>
      </c>
      <c r="J12011" s="1" t="str">
        <f t="shared" si="375"/>
        <v>2017Q1</v>
      </c>
      <c r="K12011" s="1" t="s">
        <v>1725</v>
      </c>
      <c r="L12011">
        <v>749000</v>
      </c>
      <c r="M12011">
        <v>-122.408539</v>
      </c>
      <c r="N12011" t="s">
        <v>16</v>
      </c>
      <c r="O12011" s="1">
        <v>42901</v>
      </c>
      <c r="P12011">
        <v>945000</v>
      </c>
      <c r="Q12011">
        <v>820</v>
      </c>
      <c r="R12011" t="s">
        <v>33</v>
      </c>
      <c r="S12011">
        <v>9</v>
      </c>
      <c r="T12011">
        <v>1</v>
      </c>
    </row>
    <row r="12012" spans="1:20" x14ac:dyDescent="0.2">
      <c r="A12012">
        <v>5657054</v>
      </c>
      <c r="B12012">
        <v>94110</v>
      </c>
      <c r="C12012">
        <v>2</v>
      </c>
      <c r="D12012" s="1">
        <v>42902</v>
      </c>
      <c r="E12012" s="2">
        <v>0.42958333333333337</v>
      </c>
      <c r="F12012">
        <v>37.741089000000002</v>
      </c>
      <c r="G12012" s="1">
        <v>42824</v>
      </c>
      <c r="H12012" s="1" t="str">
        <f t="shared" si="374"/>
        <v>2017</v>
      </c>
      <c r="I12012" s="1" t="s">
        <v>1706</v>
      </c>
      <c r="J12012" s="1" t="str">
        <f t="shared" si="375"/>
        <v>2017Q1</v>
      </c>
      <c r="K12012" s="1" t="s">
        <v>1725</v>
      </c>
      <c r="L12012">
        <v>799000</v>
      </c>
      <c r="M12012">
        <v>-122.408905</v>
      </c>
      <c r="N12012" t="s">
        <v>16</v>
      </c>
      <c r="O12012" s="1">
        <v>42902</v>
      </c>
      <c r="P12012">
        <v>860000</v>
      </c>
      <c r="Q12012">
        <v>1047</v>
      </c>
      <c r="R12012" t="s">
        <v>33</v>
      </c>
      <c r="S12012">
        <v>9</v>
      </c>
      <c r="T12012">
        <v>1.5</v>
      </c>
    </row>
    <row r="12013" spans="1:20" x14ac:dyDescent="0.2">
      <c r="A12013">
        <v>5531008</v>
      </c>
      <c r="B12013">
        <v>94110</v>
      </c>
      <c r="C12013">
        <v>3</v>
      </c>
      <c r="D12013" s="1">
        <v>42903</v>
      </c>
      <c r="E12013" s="2">
        <v>0.51415509259259262</v>
      </c>
      <c r="F12013">
        <v>37.747509000000001</v>
      </c>
      <c r="G12013" s="1">
        <v>42817</v>
      </c>
      <c r="H12013" s="1" t="str">
        <f t="shared" si="374"/>
        <v>2017</v>
      </c>
      <c r="I12013" s="1" t="s">
        <v>1706</v>
      </c>
      <c r="J12013" s="1" t="str">
        <f t="shared" si="375"/>
        <v>2017Q1</v>
      </c>
      <c r="K12013" s="1" t="s">
        <v>1725</v>
      </c>
      <c r="L12013">
        <v>1680000</v>
      </c>
      <c r="M12013">
        <v>-122.405518</v>
      </c>
      <c r="N12013" t="s">
        <v>24</v>
      </c>
      <c r="O12013" s="1">
        <v>42902</v>
      </c>
      <c r="P12013">
        <v>1620000</v>
      </c>
      <c r="Q12013">
        <v>1683</v>
      </c>
      <c r="R12013" t="s">
        <v>33</v>
      </c>
      <c r="S12013">
        <v>9</v>
      </c>
      <c r="T12013">
        <v>2</v>
      </c>
    </row>
    <row r="12014" spans="1:20" x14ac:dyDescent="0.2">
      <c r="A12014">
        <v>335643</v>
      </c>
      <c r="B12014">
        <v>94110</v>
      </c>
      <c r="C12014">
        <v>3</v>
      </c>
      <c r="D12014" s="1">
        <v>42902</v>
      </c>
      <c r="E12014" s="2">
        <v>0.44697916666666665</v>
      </c>
      <c r="F12014">
        <v>37.742339999999999</v>
      </c>
      <c r="G12014" s="1">
        <v>42867</v>
      </c>
      <c r="H12014" s="1" t="str">
        <f t="shared" si="374"/>
        <v>2017</v>
      </c>
      <c r="I12014" s="1" t="s">
        <v>1706</v>
      </c>
      <c r="J12014" s="1" t="str">
        <f t="shared" si="375"/>
        <v>2017Q2</v>
      </c>
      <c r="K12014" s="1" t="s">
        <v>1726</v>
      </c>
      <c r="L12014">
        <v>1689000</v>
      </c>
      <c r="M12014">
        <v>-122.420052</v>
      </c>
      <c r="N12014" t="s">
        <v>24</v>
      </c>
      <c r="O12014" s="1">
        <v>42902</v>
      </c>
      <c r="P12014">
        <v>1900000</v>
      </c>
      <c r="Q12014">
        <v>1737</v>
      </c>
      <c r="R12014" t="s">
        <v>33</v>
      </c>
      <c r="S12014">
        <v>9</v>
      </c>
      <c r="T12014">
        <v>3</v>
      </c>
    </row>
    <row r="12015" spans="1:20" x14ac:dyDescent="0.2">
      <c r="A12015">
        <v>5832012</v>
      </c>
      <c r="B12015">
        <v>94112</v>
      </c>
      <c r="C12015">
        <v>2</v>
      </c>
      <c r="D12015" s="1">
        <v>42912</v>
      </c>
      <c r="E12015" s="2">
        <v>0.55494212962962963</v>
      </c>
      <c r="F12015">
        <v>37.733848999999999</v>
      </c>
      <c r="G12015" s="1">
        <v>42866</v>
      </c>
      <c r="H12015" s="1" t="str">
        <f t="shared" si="374"/>
        <v>2017</v>
      </c>
      <c r="I12015" s="1" t="s">
        <v>1706</v>
      </c>
      <c r="J12015" s="1" t="str">
        <f t="shared" si="375"/>
        <v>2017Q2</v>
      </c>
      <c r="K12015" s="1" t="s">
        <v>1726</v>
      </c>
      <c r="L12015">
        <v>995000</v>
      </c>
      <c r="M12015">
        <v>-122.423492</v>
      </c>
      <c r="N12015" t="s">
        <v>24</v>
      </c>
      <c r="O12015" s="1">
        <v>42909</v>
      </c>
      <c r="P12015">
        <v>1350000</v>
      </c>
      <c r="Q12015">
        <v>1200</v>
      </c>
      <c r="R12015" t="s">
        <v>33</v>
      </c>
      <c r="S12015">
        <v>9</v>
      </c>
      <c r="T12015">
        <v>1</v>
      </c>
    </row>
    <row r="12016" spans="1:20" x14ac:dyDescent="0.2">
      <c r="A12016">
        <v>5574020</v>
      </c>
      <c r="B12016">
        <v>94110</v>
      </c>
      <c r="C12016">
        <v>3</v>
      </c>
      <c r="D12016" s="1">
        <v>42913</v>
      </c>
      <c r="E12016" s="2">
        <v>0.62017361111111113</v>
      </c>
      <c r="F12016">
        <v>37.744594999999997</v>
      </c>
      <c r="G12016" s="1">
        <v>42839</v>
      </c>
      <c r="H12016" s="1" t="str">
        <f t="shared" si="374"/>
        <v>2017</v>
      </c>
      <c r="I12016" s="1" t="s">
        <v>1706</v>
      </c>
      <c r="J12016" s="1" t="str">
        <f t="shared" si="375"/>
        <v>2017Q2</v>
      </c>
      <c r="K12016" s="1" t="s">
        <v>1726</v>
      </c>
      <c r="L12016">
        <v>1395000</v>
      </c>
      <c r="M12016">
        <v>-122.40643300000001</v>
      </c>
      <c r="N12016" t="s">
        <v>24</v>
      </c>
      <c r="O12016" s="1">
        <v>42913</v>
      </c>
      <c r="P12016">
        <v>1395000</v>
      </c>
      <c r="Q12016">
        <v>1466</v>
      </c>
      <c r="R12016" t="s">
        <v>33</v>
      </c>
      <c r="S12016">
        <v>9</v>
      </c>
      <c r="T12016">
        <v>2</v>
      </c>
    </row>
    <row r="12017" spans="1:20" x14ac:dyDescent="0.2">
      <c r="A12017" t="s">
        <v>1383</v>
      </c>
      <c r="B12017">
        <v>94110</v>
      </c>
      <c r="C12017">
        <v>3</v>
      </c>
      <c r="D12017" s="1">
        <v>42917</v>
      </c>
      <c r="E12017" s="2">
        <v>0.31356481481481485</v>
      </c>
      <c r="F12017">
        <v>37.748215000000002</v>
      </c>
      <c r="G12017" s="1">
        <v>42768</v>
      </c>
      <c r="H12017" s="1" t="str">
        <f t="shared" si="374"/>
        <v>2017</v>
      </c>
      <c r="I12017" s="1" t="s">
        <v>1706</v>
      </c>
      <c r="J12017" s="1" t="str">
        <f t="shared" si="375"/>
        <v>2017Q1</v>
      </c>
      <c r="K12017" s="1" t="s">
        <v>1725</v>
      </c>
      <c r="L12017">
        <v>1099000</v>
      </c>
      <c r="M12017">
        <v>-122.405548</v>
      </c>
      <c r="N12017" t="s">
        <v>24</v>
      </c>
      <c r="O12017" s="1">
        <v>42913</v>
      </c>
      <c r="P12017">
        <v>1415000</v>
      </c>
      <c r="R12017" t="s">
        <v>33</v>
      </c>
      <c r="S12017">
        <v>9</v>
      </c>
      <c r="T12017">
        <v>2</v>
      </c>
    </row>
    <row r="12018" spans="1:20" x14ac:dyDescent="0.2">
      <c r="A12018">
        <v>5686009</v>
      </c>
      <c r="B12018">
        <v>94110</v>
      </c>
      <c r="C12018">
        <v>3</v>
      </c>
      <c r="D12018" s="1">
        <v>42919</v>
      </c>
      <c r="E12018" s="2">
        <v>0.76483796296296302</v>
      </c>
      <c r="F12018">
        <v>37.739137999999997</v>
      </c>
      <c r="G12018" s="1">
        <v>42830</v>
      </c>
      <c r="H12018" s="1" t="str">
        <f t="shared" si="374"/>
        <v>2017</v>
      </c>
      <c r="I12018" s="1" t="s">
        <v>1706</v>
      </c>
      <c r="J12018" s="1" t="str">
        <f t="shared" si="375"/>
        <v>2017Q2</v>
      </c>
      <c r="K12018" s="1" t="s">
        <v>1726</v>
      </c>
      <c r="L12018">
        <v>2195000</v>
      </c>
      <c r="M12018">
        <v>-122.411592</v>
      </c>
      <c r="N12018" t="s">
        <v>24</v>
      </c>
      <c r="O12018" s="1">
        <v>42913</v>
      </c>
      <c r="P12018">
        <v>2160000</v>
      </c>
      <c r="Q12018">
        <v>2320</v>
      </c>
      <c r="R12018" t="s">
        <v>33</v>
      </c>
      <c r="S12018">
        <v>9</v>
      </c>
      <c r="T12018">
        <v>2.5</v>
      </c>
    </row>
    <row r="12019" spans="1:20" x14ac:dyDescent="0.2">
      <c r="A12019">
        <v>5544029</v>
      </c>
      <c r="B12019">
        <v>94110</v>
      </c>
      <c r="C12019">
        <v>2</v>
      </c>
      <c r="D12019" s="1">
        <v>42914</v>
      </c>
      <c r="E12019" s="2">
        <v>0.69818287037037041</v>
      </c>
      <c r="F12019">
        <v>37.744822999999997</v>
      </c>
      <c r="G12019" s="1">
        <v>42879</v>
      </c>
      <c r="H12019" s="1" t="str">
        <f t="shared" si="374"/>
        <v>2017</v>
      </c>
      <c r="I12019" s="1" t="s">
        <v>1706</v>
      </c>
      <c r="J12019" s="1" t="str">
        <f t="shared" si="375"/>
        <v>2017Q2</v>
      </c>
      <c r="K12019" s="1" t="s">
        <v>1726</v>
      </c>
      <c r="L12019">
        <v>1195000</v>
      </c>
      <c r="M12019">
        <v>-122.41361999999999</v>
      </c>
      <c r="N12019" t="s">
        <v>16</v>
      </c>
      <c r="O12019" s="1">
        <v>42914</v>
      </c>
      <c r="P12019">
        <v>1460000</v>
      </c>
      <c r="Q12019">
        <v>1295</v>
      </c>
      <c r="R12019" t="s">
        <v>33</v>
      </c>
      <c r="S12019">
        <v>9</v>
      </c>
      <c r="T12019">
        <v>2.5</v>
      </c>
    </row>
    <row r="12020" spans="1:20" x14ac:dyDescent="0.2">
      <c r="A12020">
        <v>5803011</v>
      </c>
      <c r="B12020">
        <v>94112</v>
      </c>
      <c r="C12020">
        <v>4</v>
      </c>
      <c r="D12020" s="1">
        <v>42915</v>
      </c>
      <c r="E12020" s="2">
        <v>0.6080092592592593</v>
      </c>
      <c r="F12020">
        <v>37.734744999999997</v>
      </c>
      <c r="G12020" s="1">
        <v>42870</v>
      </c>
      <c r="H12020" s="1" t="str">
        <f t="shared" si="374"/>
        <v>2017</v>
      </c>
      <c r="I12020" s="1" t="s">
        <v>1706</v>
      </c>
      <c r="J12020" s="1" t="str">
        <f t="shared" si="375"/>
        <v>2017Q2</v>
      </c>
      <c r="K12020" s="1" t="s">
        <v>1726</v>
      </c>
      <c r="L12020">
        <v>1695000</v>
      </c>
      <c r="M12020">
        <v>-122.42338599999999</v>
      </c>
      <c r="N12020" t="s">
        <v>24</v>
      </c>
      <c r="O12020" s="1">
        <v>42915</v>
      </c>
      <c r="P12020">
        <v>2160000</v>
      </c>
      <c r="Q12020">
        <v>2312</v>
      </c>
      <c r="R12020" t="s">
        <v>33</v>
      </c>
      <c r="S12020">
        <v>9</v>
      </c>
      <c r="T12020">
        <v>4</v>
      </c>
    </row>
    <row r="12021" spans="1:20" x14ac:dyDescent="0.2">
      <c r="A12021" t="s">
        <v>15</v>
      </c>
      <c r="B12021">
        <v>94110</v>
      </c>
      <c r="C12021">
        <v>2</v>
      </c>
      <c r="D12021" s="1">
        <v>42919</v>
      </c>
      <c r="E12021" s="2">
        <v>0.36487268518518517</v>
      </c>
      <c r="F12021">
        <v>37.741619</v>
      </c>
      <c r="G12021" s="1">
        <v>42902</v>
      </c>
      <c r="H12021" s="1" t="str">
        <f t="shared" si="374"/>
        <v>2017</v>
      </c>
      <c r="I12021" s="1" t="s">
        <v>1706</v>
      </c>
      <c r="J12021" s="1" t="str">
        <f t="shared" si="375"/>
        <v>2017Q2</v>
      </c>
      <c r="K12021" s="1" t="s">
        <v>1726</v>
      </c>
      <c r="L12021">
        <v>945000</v>
      </c>
      <c r="M12021">
        <v>-122.421082</v>
      </c>
      <c r="N12021" t="s">
        <v>16</v>
      </c>
      <c r="O12021" s="1">
        <v>42916</v>
      </c>
      <c r="P12021">
        <v>945000</v>
      </c>
      <c r="R12021" t="s">
        <v>33</v>
      </c>
      <c r="S12021">
        <v>9</v>
      </c>
      <c r="T12021">
        <v>1</v>
      </c>
    </row>
    <row r="12022" spans="1:20" x14ac:dyDescent="0.2">
      <c r="A12022">
        <v>5706035</v>
      </c>
      <c r="B12022">
        <v>94110</v>
      </c>
      <c r="C12022">
        <v>2</v>
      </c>
      <c r="D12022" s="1">
        <v>42921</v>
      </c>
      <c r="E12022" s="2">
        <v>0.4878703703703704</v>
      </c>
      <c r="F12022">
        <v>37.738297000000003</v>
      </c>
      <c r="G12022" s="1">
        <v>42888</v>
      </c>
      <c r="H12022" s="1" t="str">
        <f t="shared" si="374"/>
        <v>2017</v>
      </c>
      <c r="I12022" s="1" t="s">
        <v>1706</v>
      </c>
      <c r="J12022" s="1" t="str">
        <f t="shared" si="375"/>
        <v>2017Q2</v>
      </c>
      <c r="K12022" s="1" t="s">
        <v>1726</v>
      </c>
      <c r="L12022">
        <v>995000</v>
      </c>
      <c r="M12022">
        <v>-122.415756</v>
      </c>
      <c r="N12022" t="s">
        <v>16</v>
      </c>
      <c r="O12022" s="1">
        <v>42916</v>
      </c>
      <c r="P12022">
        <v>1210000</v>
      </c>
      <c r="Q12022">
        <v>1130</v>
      </c>
      <c r="R12022" t="s">
        <v>33</v>
      </c>
      <c r="S12022">
        <v>9</v>
      </c>
      <c r="T12022">
        <v>1</v>
      </c>
    </row>
    <row r="12023" spans="1:20" x14ac:dyDescent="0.2">
      <c r="A12023">
        <v>5730001</v>
      </c>
      <c r="B12023">
        <v>94110</v>
      </c>
      <c r="C12023">
        <v>3</v>
      </c>
      <c r="D12023" s="1">
        <v>42917</v>
      </c>
      <c r="E12023" s="2">
        <v>0.29350694444444442</v>
      </c>
      <c r="F12023">
        <v>37.736832</v>
      </c>
      <c r="G12023" s="1">
        <v>42837</v>
      </c>
      <c r="H12023" s="1" t="str">
        <f t="shared" si="374"/>
        <v>2017</v>
      </c>
      <c r="I12023" s="1" t="s">
        <v>1706</v>
      </c>
      <c r="J12023" s="1" t="str">
        <f t="shared" si="375"/>
        <v>2017Q2</v>
      </c>
      <c r="K12023" s="1" t="s">
        <v>1726</v>
      </c>
      <c r="L12023">
        <v>1695000</v>
      </c>
      <c r="M12023">
        <v>-122.411186</v>
      </c>
      <c r="N12023" t="s">
        <v>24</v>
      </c>
      <c r="O12023" s="1">
        <v>42916</v>
      </c>
      <c r="P12023">
        <v>1750000</v>
      </c>
      <c r="Q12023">
        <v>2454</v>
      </c>
      <c r="R12023" t="s">
        <v>33</v>
      </c>
      <c r="S12023">
        <v>9</v>
      </c>
      <c r="T12023">
        <v>3</v>
      </c>
    </row>
    <row r="12024" spans="1:20" x14ac:dyDescent="0.2">
      <c r="A12024">
        <v>5688040</v>
      </c>
      <c r="B12024">
        <v>94110</v>
      </c>
      <c r="C12024">
        <v>3</v>
      </c>
      <c r="D12024" s="1">
        <v>42922</v>
      </c>
      <c r="E12024" s="2">
        <v>0.58333333333333337</v>
      </c>
      <c r="F12024">
        <v>37.739669999999997</v>
      </c>
      <c r="G12024" s="1">
        <v>42609</v>
      </c>
      <c r="H12024" s="1" t="str">
        <f t="shared" si="374"/>
        <v>2016</v>
      </c>
      <c r="I12024" s="1" t="s">
        <v>1705</v>
      </c>
      <c r="J12024" s="1" t="str">
        <f t="shared" si="375"/>
        <v>2016Q3</v>
      </c>
      <c r="K12024" s="1" t="s">
        <v>1723</v>
      </c>
      <c r="L12024">
        <v>794999</v>
      </c>
      <c r="M12024">
        <v>-122.410599</v>
      </c>
      <c r="N12024" t="s">
        <v>24</v>
      </c>
      <c r="O12024" s="1">
        <v>42922</v>
      </c>
      <c r="P12024">
        <v>950000</v>
      </c>
      <c r="Q12024">
        <v>1611</v>
      </c>
      <c r="R12024" t="s">
        <v>33</v>
      </c>
      <c r="S12024">
        <v>9</v>
      </c>
      <c r="T12024">
        <v>3</v>
      </c>
    </row>
    <row r="12025" spans="1:20" x14ac:dyDescent="0.2">
      <c r="A12025">
        <v>5639004</v>
      </c>
      <c r="B12025">
        <v>94110</v>
      </c>
      <c r="C12025">
        <v>3</v>
      </c>
      <c r="D12025" s="1">
        <v>42922</v>
      </c>
      <c r="E12025" s="2">
        <v>0.59077546296296302</v>
      </c>
      <c r="F12025">
        <v>37.742111000000001</v>
      </c>
      <c r="G12025" s="1">
        <v>42884</v>
      </c>
      <c r="H12025" s="1" t="str">
        <f t="shared" si="374"/>
        <v>2017</v>
      </c>
      <c r="I12025" s="1" t="s">
        <v>1706</v>
      </c>
      <c r="J12025" s="1" t="str">
        <f t="shared" si="375"/>
        <v>2017Q2</v>
      </c>
      <c r="K12025" s="1" t="s">
        <v>1726</v>
      </c>
      <c r="L12025">
        <v>1395000</v>
      </c>
      <c r="M12025">
        <v>-122.40960699999999</v>
      </c>
      <c r="N12025" t="s">
        <v>24</v>
      </c>
      <c r="O12025" s="1">
        <v>42922</v>
      </c>
      <c r="P12025">
        <v>1600000</v>
      </c>
      <c r="Q12025">
        <v>1324</v>
      </c>
      <c r="R12025" t="s">
        <v>33</v>
      </c>
      <c r="S12025">
        <v>9</v>
      </c>
      <c r="T12025">
        <v>2</v>
      </c>
    </row>
    <row r="12026" spans="1:20" x14ac:dyDescent="0.2">
      <c r="A12026">
        <v>5556070</v>
      </c>
      <c r="B12026">
        <v>94110</v>
      </c>
      <c r="C12026">
        <v>6</v>
      </c>
      <c r="D12026" s="1">
        <v>42941</v>
      </c>
      <c r="E12026" s="2">
        <v>0.33094907407407409</v>
      </c>
      <c r="F12026">
        <v>37.743462000000001</v>
      </c>
      <c r="G12026" s="1">
        <v>42765</v>
      </c>
      <c r="H12026" s="1" t="str">
        <f t="shared" si="374"/>
        <v>2017</v>
      </c>
      <c r="I12026" s="1" t="s">
        <v>1706</v>
      </c>
      <c r="J12026" s="1" t="str">
        <f t="shared" si="375"/>
        <v>2017Q1</v>
      </c>
      <c r="K12026" s="1" t="s">
        <v>1725</v>
      </c>
      <c r="L12026">
        <v>2250000</v>
      </c>
      <c r="M12026">
        <v>-122.407928</v>
      </c>
      <c r="N12026" t="s">
        <v>24</v>
      </c>
      <c r="O12026" s="1">
        <v>42922</v>
      </c>
      <c r="P12026">
        <v>2100000</v>
      </c>
      <c r="Q12026">
        <v>4950</v>
      </c>
      <c r="R12026" t="s">
        <v>33</v>
      </c>
      <c r="S12026">
        <v>9</v>
      </c>
      <c r="T12026">
        <v>11</v>
      </c>
    </row>
    <row r="12027" spans="1:20" x14ac:dyDescent="0.2">
      <c r="A12027" t="s">
        <v>1206</v>
      </c>
      <c r="B12027">
        <v>94110</v>
      </c>
      <c r="C12027">
        <v>1</v>
      </c>
      <c r="D12027" s="1">
        <v>42926</v>
      </c>
      <c r="E12027" s="2">
        <v>0.59642361111111108</v>
      </c>
      <c r="F12027">
        <v>37.743893</v>
      </c>
      <c r="G12027" s="1">
        <v>42873</v>
      </c>
      <c r="H12027" s="1" t="str">
        <f t="shared" si="374"/>
        <v>2017</v>
      </c>
      <c r="I12027" s="1" t="s">
        <v>1706</v>
      </c>
      <c r="J12027" s="1" t="str">
        <f t="shared" si="375"/>
        <v>2017Q2</v>
      </c>
      <c r="K12027" s="1" t="s">
        <v>1726</v>
      </c>
      <c r="L12027">
        <v>429000</v>
      </c>
      <c r="M12027">
        <v>-122.41832700000001</v>
      </c>
      <c r="N12027" t="s">
        <v>16</v>
      </c>
      <c r="O12027" s="1">
        <v>42923</v>
      </c>
      <c r="P12027">
        <v>548000</v>
      </c>
      <c r="R12027" t="s">
        <v>33</v>
      </c>
      <c r="S12027">
        <v>9</v>
      </c>
      <c r="T12027">
        <v>1</v>
      </c>
    </row>
    <row r="12028" spans="1:20" x14ac:dyDescent="0.2">
      <c r="A12028">
        <v>5501021</v>
      </c>
      <c r="B12028">
        <v>94110</v>
      </c>
      <c r="C12028">
        <v>2</v>
      </c>
      <c r="D12028" s="1">
        <v>42926</v>
      </c>
      <c r="E12028" s="2">
        <v>0.45462962962962966</v>
      </c>
      <c r="F12028">
        <v>37.747681</v>
      </c>
      <c r="G12028" s="1">
        <v>42877</v>
      </c>
      <c r="H12028" s="1" t="str">
        <f t="shared" si="374"/>
        <v>2017</v>
      </c>
      <c r="I12028" s="1" t="s">
        <v>1706</v>
      </c>
      <c r="J12028" s="1" t="str">
        <f t="shared" si="375"/>
        <v>2017Q2</v>
      </c>
      <c r="K12028" s="1" t="s">
        <v>1726</v>
      </c>
      <c r="L12028">
        <v>1195000</v>
      </c>
      <c r="M12028">
        <v>-122.41630600000001</v>
      </c>
      <c r="N12028" t="s">
        <v>24</v>
      </c>
      <c r="O12028" s="1">
        <v>42923</v>
      </c>
      <c r="P12028">
        <v>1500000</v>
      </c>
      <c r="Q12028">
        <v>1200</v>
      </c>
      <c r="R12028" t="s">
        <v>33</v>
      </c>
      <c r="S12028">
        <v>9</v>
      </c>
      <c r="T12028">
        <v>2</v>
      </c>
    </row>
    <row r="12029" spans="1:20" x14ac:dyDescent="0.2">
      <c r="A12029">
        <v>5684016</v>
      </c>
      <c r="B12029">
        <v>94110</v>
      </c>
      <c r="C12029">
        <v>3</v>
      </c>
      <c r="D12029" s="1">
        <v>42928</v>
      </c>
      <c r="E12029" s="2">
        <v>0.43162037037037032</v>
      </c>
      <c r="F12029">
        <v>37.738697000000002</v>
      </c>
      <c r="G12029" s="1">
        <v>42807</v>
      </c>
      <c r="H12029" s="1" t="str">
        <f t="shared" si="374"/>
        <v>2017</v>
      </c>
      <c r="I12029" s="1" t="s">
        <v>1706</v>
      </c>
      <c r="J12029" s="1" t="str">
        <f t="shared" si="375"/>
        <v>2017Q1</v>
      </c>
      <c r="K12029" s="1" t="s">
        <v>1725</v>
      </c>
      <c r="L12029">
        <v>1198000</v>
      </c>
      <c r="M12029">
        <v>-122.41316999999999</v>
      </c>
      <c r="N12029" t="s">
        <v>24</v>
      </c>
      <c r="O12029" s="1">
        <v>42926</v>
      </c>
      <c r="P12029">
        <v>1035000</v>
      </c>
      <c r="Q12029">
        <v>1175</v>
      </c>
      <c r="R12029" t="s">
        <v>33</v>
      </c>
      <c r="S12029">
        <v>9</v>
      </c>
      <c r="T12029">
        <v>1</v>
      </c>
    </row>
    <row r="12030" spans="1:20" x14ac:dyDescent="0.2">
      <c r="A12030">
        <v>5618036</v>
      </c>
      <c r="B12030">
        <v>94110</v>
      </c>
      <c r="C12030">
        <v>2</v>
      </c>
      <c r="D12030" s="1">
        <v>42927</v>
      </c>
      <c r="E12030" s="2">
        <v>0.34523148148148147</v>
      </c>
      <c r="F12030">
        <v>37.742694999999998</v>
      </c>
      <c r="G12030" s="1">
        <v>42850</v>
      </c>
      <c r="H12030" s="1" t="str">
        <f t="shared" si="374"/>
        <v>2017</v>
      </c>
      <c r="I12030" s="1" t="s">
        <v>1706</v>
      </c>
      <c r="J12030" s="1" t="str">
        <f t="shared" si="375"/>
        <v>2017Q2</v>
      </c>
      <c r="K12030" s="1" t="s">
        <v>1726</v>
      </c>
      <c r="L12030">
        <v>1199000</v>
      </c>
      <c r="M12030">
        <v>-122.41831999999999</v>
      </c>
      <c r="N12030" t="s">
        <v>24</v>
      </c>
      <c r="O12030" s="1">
        <v>42926</v>
      </c>
      <c r="P12030">
        <v>1365000</v>
      </c>
      <c r="Q12030">
        <v>1054</v>
      </c>
      <c r="R12030" t="s">
        <v>33</v>
      </c>
      <c r="S12030">
        <v>9</v>
      </c>
      <c r="T12030">
        <v>1</v>
      </c>
    </row>
    <row r="12031" spans="1:20" x14ac:dyDescent="0.2">
      <c r="A12031">
        <v>5710016</v>
      </c>
      <c r="B12031">
        <v>94110</v>
      </c>
      <c r="C12031">
        <v>2</v>
      </c>
      <c r="D12031" s="1">
        <v>42927</v>
      </c>
      <c r="E12031" s="2">
        <v>0.4484143518518518</v>
      </c>
      <c r="F12031">
        <v>37.739249999999998</v>
      </c>
      <c r="G12031" s="1">
        <v>42858</v>
      </c>
      <c r="H12031" s="1" t="str">
        <f t="shared" si="374"/>
        <v>2017</v>
      </c>
      <c r="I12031" s="1" t="s">
        <v>1706</v>
      </c>
      <c r="J12031" s="1" t="str">
        <f t="shared" si="375"/>
        <v>2017Q2</v>
      </c>
      <c r="K12031" s="1" t="s">
        <v>1726</v>
      </c>
      <c r="L12031">
        <v>899000</v>
      </c>
      <c r="M12031">
        <v>-122.422653</v>
      </c>
      <c r="N12031" t="s">
        <v>24</v>
      </c>
      <c r="O12031" s="1">
        <v>42927</v>
      </c>
      <c r="P12031">
        <v>915000</v>
      </c>
      <c r="R12031" t="s">
        <v>33</v>
      </c>
      <c r="S12031">
        <v>9</v>
      </c>
      <c r="T12031">
        <v>1.5</v>
      </c>
    </row>
    <row r="12032" spans="1:20" x14ac:dyDescent="0.2">
      <c r="A12032">
        <v>5511003</v>
      </c>
      <c r="B12032">
        <v>94110</v>
      </c>
      <c r="C12032">
        <v>2</v>
      </c>
      <c r="D12032" s="1">
        <v>42942</v>
      </c>
      <c r="E12032" s="2">
        <v>0.42784722222222221</v>
      </c>
      <c r="F12032">
        <v>37.747681</v>
      </c>
      <c r="G12032" s="1">
        <v>42845</v>
      </c>
      <c r="H12032" s="1" t="str">
        <f t="shared" si="374"/>
        <v>2017</v>
      </c>
      <c r="I12032" s="1" t="s">
        <v>1706</v>
      </c>
      <c r="J12032" s="1" t="str">
        <f t="shared" si="375"/>
        <v>2017Q2</v>
      </c>
      <c r="K12032" s="1" t="s">
        <v>1726</v>
      </c>
      <c r="L12032">
        <v>1249000</v>
      </c>
      <c r="M12032">
        <v>-122.40482299999999</v>
      </c>
      <c r="N12032" t="s">
        <v>24</v>
      </c>
      <c r="O12032" s="1">
        <v>42927</v>
      </c>
      <c r="P12032">
        <v>1150000</v>
      </c>
      <c r="Q12032">
        <v>1785</v>
      </c>
      <c r="R12032" t="s">
        <v>33</v>
      </c>
      <c r="S12032">
        <v>9</v>
      </c>
      <c r="T12032">
        <v>1</v>
      </c>
    </row>
    <row r="12033" spans="1:20" x14ac:dyDescent="0.2">
      <c r="A12033">
        <v>5678015</v>
      </c>
      <c r="B12033">
        <v>94110</v>
      </c>
      <c r="C12033">
        <v>2</v>
      </c>
      <c r="D12033" s="1">
        <v>42927</v>
      </c>
      <c r="E12033" s="2">
        <v>0.71373842592592596</v>
      </c>
      <c r="F12033">
        <v>37.738598000000003</v>
      </c>
      <c r="G12033" s="1">
        <v>42886</v>
      </c>
      <c r="H12033" s="1" t="str">
        <f t="shared" si="374"/>
        <v>2017</v>
      </c>
      <c r="I12033" s="1" t="s">
        <v>1706</v>
      </c>
      <c r="J12033" s="1" t="str">
        <f t="shared" si="375"/>
        <v>2017Q2</v>
      </c>
      <c r="K12033" s="1" t="s">
        <v>1726</v>
      </c>
      <c r="L12033">
        <v>998000</v>
      </c>
      <c r="M12033">
        <v>-122.41739699999999</v>
      </c>
      <c r="N12033" t="s">
        <v>24</v>
      </c>
      <c r="O12033" s="1">
        <v>42927</v>
      </c>
      <c r="P12033">
        <v>1380000</v>
      </c>
      <c r="Q12033">
        <v>1125</v>
      </c>
      <c r="R12033" t="s">
        <v>33</v>
      </c>
      <c r="S12033">
        <v>9</v>
      </c>
      <c r="T12033">
        <v>1</v>
      </c>
    </row>
    <row r="12034" spans="1:20" x14ac:dyDescent="0.2">
      <c r="A12034">
        <v>5525032</v>
      </c>
      <c r="B12034">
        <v>94110</v>
      </c>
      <c r="C12034">
        <v>2</v>
      </c>
      <c r="D12034" s="1">
        <v>42928</v>
      </c>
      <c r="E12034" s="2">
        <v>0.44506944444444446</v>
      </c>
      <c r="F12034">
        <v>37.746262000000002</v>
      </c>
      <c r="G12034" s="1">
        <v>42891</v>
      </c>
      <c r="H12034" s="1" t="str">
        <f t="shared" ref="H12034:H12097" si="376">TEXT(G12034,"yyyy")</f>
        <v>2017</v>
      </c>
      <c r="I12034" s="1" t="s">
        <v>1706</v>
      </c>
      <c r="J12034" s="1" t="str">
        <f t="shared" ref="J12034:J12097" si="377">TEXT(G12034,"yyyy") &amp; "Q" &amp; ROUNDUP(MONTH(G12034) / 3,0)</f>
        <v>2017Q2</v>
      </c>
      <c r="K12034" s="1" t="s">
        <v>1726</v>
      </c>
      <c r="L12034">
        <v>1199000</v>
      </c>
      <c r="M12034">
        <v>-122.41229199999999</v>
      </c>
      <c r="N12034" t="s">
        <v>24</v>
      </c>
      <c r="O12034" s="1">
        <v>42927</v>
      </c>
      <c r="P12034">
        <v>1575000</v>
      </c>
      <c r="Q12034">
        <v>1182</v>
      </c>
      <c r="R12034" t="s">
        <v>33</v>
      </c>
      <c r="S12034">
        <v>9</v>
      </c>
      <c r="T12034">
        <v>2</v>
      </c>
    </row>
    <row r="12035" spans="1:20" x14ac:dyDescent="0.2">
      <c r="A12035">
        <v>5513008</v>
      </c>
      <c r="B12035">
        <v>94110</v>
      </c>
      <c r="C12035">
        <v>3</v>
      </c>
      <c r="D12035" s="1">
        <v>42927</v>
      </c>
      <c r="E12035" s="2">
        <v>0.57840277777777771</v>
      </c>
      <c r="F12035">
        <v>37.747990000000001</v>
      </c>
      <c r="G12035" s="1">
        <v>42877</v>
      </c>
      <c r="H12035" s="1" t="str">
        <f t="shared" si="376"/>
        <v>2017</v>
      </c>
      <c r="I12035" s="1" t="s">
        <v>1706</v>
      </c>
      <c r="J12035" s="1" t="str">
        <f t="shared" si="377"/>
        <v>2017Q2</v>
      </c>
      <c r="K12035" s="1" t="s">
        <v>1726</v>
      </c>
      <c r="L12035">
        <v>1349000</v>
      </c>
      <c r="M12035">
        <v>-122.406555</v>
      </c>
      <c r="N12035" t="s">
        <v>24</v>
      </c>
      <c r="O12035" s="1">
        <v>42927</v>
      </c>
      <c r="P12035">
        <v>1700000</v>
      </c>
      <c r="Q12035">
        <v>1655</v>
      </c>
      <c r="R12035" t="s">
        <v>33</v>
      </c>
      <c r="S12035">
        <v>9</v>
      </c>
      <c r="T12035">
        <v>2</v>
      </c>
    </row>
    <row r="12036" spans="1:20" x14ac:dyDescent="0.2">
      <c r="A12036">
        <v>5643034</v>
      </c>
      <c r="B12036">
        <v>94110</v>
      </c>
      <c r="C12036">
        <v>3</v>
      </c>
      <c r="D12036" s="1">
        <v>42954</v>
      </c>
      <c r="E12036" s="2">
        <v>0.49510416666666668</v>
      </c>
      <c r="F12036">
        <v>37.742305999999999</v>
      </c>
      <c r="G12036" s="1">
        <v>42839</v>
      </c>
      <c r="H12036" s="1" t="str">
        <f t="shared" si="376"/>
        <v>2017</v>
      </c>
      <c r="I12036" s="1" t="s">
        <v>1706</v>
      </c>
      <c r="J12036" s="1" t="str">
        <f t="shared" si="377"/>
        <v>2017Q2</v>
      </c>
      <c r="K12036" s="1" t="s">
        <v>1726</v>
      </c>
      <c r="L12036">
        <v>995000</v>
      </c>
      <c r="M12036">
        <v>-122.41997499999999</v>
      </c>
      <c r="N12036" t="s">
        <v>24</v>
      </c>
      <c r="O12036" s="1">
        <v>42928</v>
      </c>
      <c r="P12036">
        <v>1340000</v>
      </c>
      <c r="Q12036">
        <v>1580</v>
      </c>
      <c r="R12036" t="s">
        <v>33</v>
      </c>
      <c r="S12036">
        <v>9</v>
      </c>
      <c r="T12036">
        <v>1</v>
      </c>
    </row>
    <row r="12037" spans="1:20" x14ac:dyDescent="0.2">
      <c r="A12037">
        <v>5835081</v>
      </c>
      <c r="B12037">
        <v>94112</v>
      </c>
      <c r="C12037">
        <v>3</v>
      </c>
      <c r="D12037" s="1">
        <v>42932</v>
      </c>
      <c r="E12037" s="2">
        <v>0.53263888888888888</v>
      </c>
      <c r="F12037">
        <v>37.733499999999999</v>
      </c>
      <c r="G12037" s="1">
        <v>42893</v>
      </c>
      <c r="H12037" s="1" t="str">
        <f t="shared" si="376"/>
        <v>2017</v>
      </c>
      <c r="I12037" s="1" t="s">
        <v>1706</v>
      </c>
      <c r="J12037" s="1" t="str">
        <f t="shared" si="377"/>
        <v>2017Q2</v>
      </c>
      <c r="K12037" s="1" t="s">
        <v>1726</v>
      </c>
      <c r="L12037">
        <v>999000</v>
      </c>
      <c r="M12037">
        <v>-122.426416</v>
      </c>
      <c r="N12037" t="s">
        <v>16</v>
      </c>
      <c r="O12037" s="1">
        <v>42930</v>
      </c>
      <c r="P12037">
        <v>1060000</v>
      </c>
      <c r="Q12037">
        <v>1272</v>
      </c>
      <c r="R12037" t="s">
        <v>33</v>
      </c>
      <c r="S12037">
        <v>9</v>
      </c>
      <c r="T12037">
        <v>2</v>
      </c>
    </row>
    <row r="12038" spans="1:20" x14ac:dyDescent="0.2">
      <c r="A12038" t="s">
        <v>1410</v>
      </c>
      <c r="B12038">
        <v>94110</v>
      </c>
      <c r="C12038">
        <v>1</v>
      </c>
      <c r="D12038" s="1">
        <v>42930</v>
      </c>
      <c r="E12038" s="2">
        <v>0.65523148148148147</v>
      </c>
      <c r="F12038">
        <v>37.735199000000001</v>
      </c>
      <c r="G12038" s="1">
        <v>42895</v>
      </c>
      <c r="H12038" s="1" t="str">
        <f t="shared" si="376"/>
        <v>2017</v>
      </c>
      <c r="I12038" s="1" t="s">
        <v>1706</v>
      </c>
      <c r="J12038" s="1" t="str">
        <f t="shared" si="377"/>
        <v>2017Q2</v>
      </c>
      <c r="K12038" s="1" t="s">
        <v>1726</v>
      </c>
      <c r="L12038">
        <v>799000</v>
      </c>
      <c r="M12038">
        <v>-122.41996</v>
      </c>
      <c r="N12038" t="s">
        <v>24</v>
      </c>
      <c r="O12038" s="1">
        <v>42930</v>
      </c>
      <c r="P12038">
        <v>751000</v>
      </c>
      <c r="Q12038">
        <v>700</v>
      </c>
      <c r="R12038" t="s">
        <v>33</v>
      </c>
      <c r="S12038">
        <v>9</v>
      </c>
      <c r="T12038">
        <v>1</v>
      </c>
    </row>
    <row r="12039" spans="1:20" x14ac:dyDescent="0.2">
      <c r="A12039">
        <v>6751003</v>
      </c>
      <c r="B12039">
        <v>94112</v>
      </c>
      <c r="C12039">
        <v>2</v>
      </c>
      <c r="D12039" s="1">
        <v>42940</v>
      </c>
      <c r="E12039" s="2">
        <v>0.55329861111111112</v>
      </c>
      <c r="F12039">
        <v>37.732928999999999</v>
      </c>
      <c r="G12039" s="1">
        <v>42901</v>
      </c>
      <c r="H12039" s="1" t="str">
        <f t="shared" si="376"/>
        <v>2017</v>
      </c>
      <c r="I12039" s="1" t="s">
        <v>1706</v>
      </c>
      <c r="J12039" s="1" t="str">
        <f t="shared" si="377"/>
        <v>2017Q2</v>
      </c>
      <c r="K12039" s="1" t="s">
        <v>1726</v>
      </c>
      <c r="L12039">
        <v>949000</v>
      </c>
      <c r="M12039">
        <v>-122.42952699999999</v>
      </c>
      <c r="N12039" t="s">
        <v>24</v>
      </c>
      <c r="O12039" s="1">
        <v>42930</v>
      </c>
      <c r="P12039">
        <v>1165000</v>
      </c>
      <c r="Q12039">
        <v>1305</v>
      </c>
      <c r="R12039" t="s">
        <v>33</v>
      </c>
      <c r="S12039">
        <v>9</v>
      </c>
      <c r="T12039">
        <v>1.5</v>
      </c>
    </row>
    <row r="12040" spans="1:20" x14ac:dyDescent="0.2">
      <c r="A12040" t="s">
        <v>15</v>
      </c>
      <c r="B12040">
        <v>94110</v>
      </c>
      <c r="C12040">
        <v>4</v>
      </c>
      <c r="D12040" s="1">
        <v>42937</v>
      </c>
      <c r="E12040" s="2">
        <v>0.64766203703703706</v>
      </c>
      <c r="F12040">
        <v>37.735104</v>
      </c>
      <c r="G12040" s="1">
        <v>42895</v>
      </c>
      <c r="H12040" s="1" t="str">
        <f t="shared" si="376"/>
        <v>2017</v>
      </c>
      <c r="I12040" s="1" t="s">
        <v>1706</v>
      </c>
      <c r="J12040" s="1" t="str">
        <f t="shared" si="377"/>
        <v>2017Q2</v>
      </c>
      <c r="K12040" s="1" t="s">
        <v>1726</v>
      </c>
      <c r="L12040">
        <v>2195000</v>
      </c>
      <c r="M12040">
        <v>-122.417931</v>
      </c>
      <c r="N12040" t="s">
        <v>24</v>
      </c>
      <c r="O12040" s="1">
        <v>42933</v>
      </c>
      <c r="P12040">
        <v>2650000</v>
      </c>
      <c r="Q12040">
        <v>2789</v>
      </c>
      <c r="R12040" t="s">
        <v>33</v>
      </c>
      <c r="S12040">
        <v>9</v>
      </c>
      <c r="T12040">
        <v>4.5</v>
      </c>
    </row>
    <row r="12041" spans="1:20" x14ac:dyDescent="0.2">
      <c r="A12041">
        <v>5689029</v>
      </c>
      <c r="B12041">
        <v>94110</v>
      </c>
      <c r="C12041">
        <v>3</v>
      </c>
      <c r="D12041" s="1">
        <v>42935</v>
      </c>
      <c r="E12041" s="2">
        <v>0.34326388888888887</v>
      </c>
      <c r="F12041">
        <v>37.738861</v>
      </c>
      <c r="G12041" s="1">
        <v>42902</v>
      </c>
      <c r="H12041" s="1" t="str">
        <f t="shared" si="376"/>
        <v>2017</v>
      </c>
      <c r="I12041" s="1" t="s">
        <v>1706</v>
      </c>
      <c r="J12041" s="1" t="str">
        <f t="shared" si="377"/>
        <v>2017Q2</v>
      </c>
      <c r="K12041" s="1" t="s">
        <v>1726</v>
      </c>
      <c r="L12041">
        <v>1159000</v>
      </c>
      <c r="M12041">
        <v>-122.410065</v>
      </c>
      <c r="N12041" t="s">
        <v>24</v>
      </c>
      <c r="O12041" s="1">
        <v>42934</v>
      </c>
      <c r="P12041">
        <v>1450000</v>
      </c>
      <c r="Q12041">
        <v>1400</v>
      </c>
      <c r="R12041" t="s">
        <v>33</v>
      </c>
      <c r="S12041">
        <v>9</v>
      </c>
      <c r="T12041">
        <v>1.5</v>
      </c>
    </row>
    <row r="12042" spans="1:20" x14ac:dyDescent="0.2">
      <c r="A12042">
        <v>5554011</v>
      </c>
      <c r="B12042">
        <v>94110</v>
      </c>
      <c r="C12042">
        <v>3</v>
      </c>
      <c r="D12042" s="1">
        <v>42935</v>
      </c>
      <c r="E12042" s="2">
        <v>0.49112268518518515</v>
      </c>
      <c r="F12042">
        <v>37.744746999999997</v>
      </c>
      <c r="G12042" s="1">
        <v>42885</v>
      </c>
      <c r="H12042" s="1" t="str">
        <f t="shared" si="376"/>
        <v>2017</v>
      </c>
      <c r="I12042" s="1" t="s">
        <v>1706</v>
      </c>
      <c r="J12042" s="1" t="str">
        <f t="shared" si="377"/>
        <v>2017Q2</v>
      </c>
      <c r="K12042" s="1" t="s">
        <v>1726</v>
      </c>
      <c r="L12042">
        <v>1599000</v>
      </c>
      <c r="M12042">
        <v>-122.40863</v>
      </c>
      <c r="N12042" t="s">
        <v>24</v>
      </c>
      <c r="O12042" s="1">
        <v>42934</v>
      </c>
      <c r="P12042">
        <v>1900000</v>
      </c>
      <c r="Q12042">
        <v>1418</v>
      </c>
      <c r="R12042" t="s">
        <v>33</v>
      </c>
      <c r="S12042">
        <v>9</v>
      </c>
      <c r="T12042">
        <v>2</v>
      </c>
    </row>
    <row r="12043" spans="1:20" x14ac:dyDescent="0.2">
      <c r="A12043">
        <v>5663001</v>
      </c>
      <c r="B12043">
        <v>94110</v>
      </c>
      <c r="C12043">
        <v>2</v>
      </c>
      <c r="D12043" s="1">
        <v>42942</v>
      </c>
      <c r="E12043" s="2">
        <v>0.90508101851851863</v>
      </c>
      <c r="F12043">
        <v>37.740307000000001</v>
      </c>
      <c r="G12043" s="1">
        <v>42877</v>
      </c>
      <c r="H12043" s="1" t="str">
        <f t="shared" si="376"/>
        <v>2017</v>
      </c>
      <c r="I12043" s="1" t="s">
        <v>1706</v>
      </c>
      <c r="J12043" s="1" t="str">
        <f t="shared" si="377"/>
        <v>2017Q2</v>
      </c>
      <c r="K12043" s="1" t="s">
        <v>1726</v>
      </c>
      <c r="L12043">
        <v>1198000</v>
      </c>
      <c r="M12043">
        <v>-122.41533699999999</v>
      </c>
      <c r="N12043" t="s">
        <v>16</v>
      </c>
      <c r="O12043" s="1">
        <v>42935</v>
      </c>
      <c r="P12043">
        <v>1525000</v>
      </c>
      <c r="Q12043">
        <v>1440</v>
      </c>
      <c r="R12043" t="s">
        <v>33</v>
      </c>
      <c r="S12043">
        <v>9</v>
      </c>
      <c r="T12043">
        <v>1.5</v>
      </c>
    </row>
    <row r="12044" spans="1:20" x14ac:dyDescent="0.2">
      <c r="A12044">
        <v>5729023</v>
      </c>
      <c r="B12044">
        <v>94110</v>
      </c>
      <c r="C12044">
        <v>3</v>
      </c>
      <c r="D12044" s="1">
        <v>42935</v>
      </c>
      <c r="E12044" s="2">
        <v>0.50386574074074075</v>
      </c>
      <c r="F12044">
        <v>37.736401000000001</v>
      </c>
      <c r="G12044" s="1">
        <v>42895</v>
      </c>
      <c r="H12044" s="1" t="str">
        <f t="shared" si="376"/>
        <v>2017</v>
      </c>
      <c r="I12044" s="1" t="s">
        <v>1706</v>
      </c>
      <c r="J12044" s="1" t="str">
        <f t="shared" si="377"/>
        <v>2017Q2</v>
      </c>
      <c r="K12044" s="1" t="s">
        <v>1726</v>
      </c>
      <c r="L12044">
        <v>1799000</v>
      </c>
      <c r="M12044">
        <v>-122.41216300000001</v>
      </c>
      <c r="N12044" t="s">
        <v>24</v>
      </c>
      <c r="O12044" s="1">
        <v>42935</v>
      </c>
      <c r="P12044">
        <v>2150000</v>
      </c>
      <c r="R12044" t="s">
        <v>33</v>
      </c>
      <c r="S12044">
        <v>9</v>
      </c>
      <c r="T12044">
        <v>2.5</v>
      </c>
    </row>
    <row r="12045" spans="1:20" x14ac:dyDescent="0.2">
      <c r="A12045">
        <v>5523052</v>
      </c>
      <c r="B12045">
        <v>94110</v>
      </c>
      <c r="C12045">
        <v>3</v>
      </c>
      <c r="D12045" s="1">
        <v>42937</v>
      </c>
      <c r="E12045" s="2">
        <v>0.72082175925925929</v>
      </c>
      <c r="F12045">
        <v>37.746670000000002</v>
      </c>
      <c r="G12045" s="1">
        <v>42857</v>
      </c>
      <c r="H12045" s="1" t="str">
        <f t="shared" si="376"/>
        <v>2017</v>
      </c>
      <c r="I12045" s="1" t="s">
        <v>1706</v>
      </c>
      <c r="J12045" s="1" t="str">
        <f t="shared" si="377"/>
        <v>2017Q2</v>
      </c>
      <c r="K12045" s="1" t="s">
        <v>1726</v>
      </c>
      <c r="L12045">
        <v>1098000</v>
      </c>
      <c r="M12045">
        <v>-122.414101</v>
      </c>
      <c r="N12045" t="s">
        <v>16</v>
      </c>
      <c r="O12045" s="1">
        <v>42937</v>
      </c>
      <c r="P12045">
        <v>1420000</v>
      </c>
      <c r="Q12045">
        <v>1550</v>
      </c>
      <c r="R12045" t="s">
        <v>33</v>
      </c>
      <c r="S12045">
        <v>9</v>
      </c>
      <c r="T12045">
        <v>2.5</v>
      </c>
    </row>
    <row r="12046" spans="1:20" x14ac:dyDescent="0.2">
      <c r="A12046">
        <v>5700002</v>
      </c>
      <c r="B12046">
        <v>94110</v>
      </c>
      <c r="C12046">
        <v>2</v>
      </c>
      <c r="D12046" s="1">
        <v>42937</v>
      </c>
      <c r="E12046" s="2">
        <v>0.52923611111111113</v>
      </c>
      <c r="F12046">
        <v>37.738048999999997</v>
      </c>
      <c r="G12046" s="1">
        <v>42816</v>
      </c>
      <c r="H12046" s="1" t="str">
        <f t="shared" si="376"/>
        <v>2017</v>
      </c>
      <c r="I12046" s="1" t="s">
        <v>1706</v>
      </c>
      <c r="J12046" s="1" t="str">
        <f t="shared" si="377"/>
        <v>2017Q1</v>
      </c>
      <c r="K12046" s="1" t="s">
        <v>1725</v>
      </c>
      <c r="L12046">
        <v>898000</v>
      </c>
      <c r="M12046">
        <v>-122.41171300000001</v>
      </c>
      <c r="N12046" t="s">
        <v>24</v>
      </c>
      <c r="O12046" s="1">
        <v>42937</v>
      </c>
      <c r="P12046">
        <v>1231000</v>
      </c>
      <c r="Q12046">
        <v>1155</v>
      </c>
      <c r="R12046" t="s">
        <v>33</v>
      </c>
      <c r="S12046">
        <v>9</v>
      </c>
      <c r="T12046">
        <v>1</v>
      </c>
    </row>
    <row r="12047" spans="1:20" x14ac:dyDescent="0.2">
      <c r="A12047">
        <v>5657038</v>
      </c>
      <c r="B12047">
        <v>94110</v>
      </c>
      <c r="C12047">
        <v>2</v>
      </c>
      <c r="D12047" s="1">
        <v>42944</v>
      </c>
      <c r="E12047" s="2">
        <v>0.72583333333333344</v>
      </c>
      <c r="F12047">
        <v>37.740451999999998</v>
      </c>
      <c r="G12047" s="1">
        <v>42885</v>
      </c>
      <c r="H12047" s="1" t="str">
        <f t="shared" si="376"/>
        <v>2017</v>
      </c>
      <c r="I12047" s="1" t="s">
        <v>1706</v>
      </c>
      <c r="J12047" s="1" t="str">
        <f t="shared" si="377"/>
        <v>2017Q2</v>
      </c>
      <c r="K12047" s="1" t="s">
        <v>1726</v>
      </c>
      <c r="L12047">
        <v>899000</v>
      </c>
      <c r="M12047">
        <v>-122.40943900000001</v>
      </c>
      <c r="N12047" t="s">
        <v>24</v>
      </c>
      <c r="O12047" s="1">
        <v>42941</v>
      </c>
      <c r="P12047">
        <v>950000</v>
      </c>
      <c r="Q12047">
        <v>900</v>
      </c>
      <c r="R12047" t="s">
        <v>33</v>
      </c>
      <c r="S12047">
        <v>9</v>
      </c>
      <c r="T12047">
        <v>1</v>
      </c>
    </row>
    <row r="12048" spans="1:20" x14ac:dyDescent="0.2">
      <c r="A12048">
        <v>5701010</v>
      </c>
      <c r="B12048">
        <v>94110</v>
      </c>
      <c r="C12048">
        <v>1</v>
      </c>
      <c r="D12048" s="1">
        <v>42985</v>
      </c>
      <c r="E12048" s="2">
        <v>0.45465277777777779</v>
      </c>
      <c r="F12048">
        <v>37.737537000000003</v>
      </c>
      <c r="G12048" s="1">
        <v>42843</v>
      </c>
      <c r="H12048" s="1" t="str">
        <f t="shared" si="376"/>
        <v>2017</v>
      </c>
      <c r="I12048" s="1" t="s">
        <v>1706</v>
      </c>
      <c r="J12048" s="1" t="str">
        <f t="shared" si="377"/>
        <v>2017Q2</v>
      </c>
      <c r="K12048" s="1" t="s">
        <v>1726</v>
      </c>
      <c r="L12048">
        <v>799000</v>
      </c>
      <c r="M12048">
        <v>-122.412346</v>
      </c>
      <c r="N12048" t="s">
        <v>24</v>
      </c>
      <c r="O12048" s="1">
        <v>42942</v>
      </c>
      <c r="P12048">
        <v>1020000</v>
      </c>
      <c r="R12048" t="s">
        <v>33</v>
      </c>
      <c r="S12048">
        <v>9</v>
      </c>
      <c r="T12048">
        <v>1</v>
      </c>
    </row>
    <row r="12049" spans="1:20" x14ac:dyDescent="0.2">
      <c r="A12049">
        <v>5707010</v>
      </c>
      <c r="B12049">
        <v>94110</v>
      </c>
      <c r="C12049">
        <v>2</v>
      </c>
      <c r="D12049" s="1">
        <v>42943</v>
      </c>
      <c r="E12049" s="2">
        <v>0.68597222222222232</v>
      </c>
      <c r="F12049">
        <v>37.737549000000001</v>
      </c>
      <c r="G12049" s="1">
        <v>42859</v>
      </c>
      <c r="H12049" s="1" t="str">
        <f t="shared" si="376"/>
        <v>2017</v>
      </c>
      <c r="I12049" s="1" t="s">
        <v>1706</v>
      </c>
      <c r="J12049" s="1" t="str">
        <f t="shared" si="377"/>
        <v>2017Q2</v>
      </c>
      <c r="K12049" s="1" t="s">
        <v>1726</v>
      </c>
      <c r="L12049">
        <v>1249000</v>
      </c>
      <c r="M12049">
        <v>-122.41609200000001</v>
      </c>
      <c r="N12049" t="s">
        <v>24</v>
      </c>
      <c r="O12049" s="1">
        <v>42943</v>
      </c>
      <c r="P12049">
        <v>1601000</v>
      </c>
      <c r="R12049" t="s">
        <v>33</v>
      </c>
      <c r="S12049">
        <v>9</v>
      </c>
      <c r="T12049">
        <v>1</v>
      </c>
    </row>
    <row r="12050" spans="1:20" x14ac:dyDescent="0.2">
      <c r="A12050">
        <v>5728018</v>
      </c>
      <c r="B12050">
        <v>94110</v>
      </c>
      <c r="C12050">
        <v>4</v>
      </c>
      <c r="D12050" s="1">
        <v>42947</v>
      </c>
      <c r="E12050" s="2">
        <v>0.45184027777777774</v>
      </c>
      <c r="F12050">
        <v>37.736088000000002</v>
      </c>
      <c r="G12050" s="1">
        <v>42917</v>
      </c>
      <c r="H12050" s="1" t="str">
        <f t="shared" si="376"/>
        <v>2017</v>
      </c>
      <c r="I12050" s="1" t="s">
        <v>1706</v>
      </c>
      <c r="J12050" s="1" t="str">
        <f t="shared" si="377"/>
        <v>2017Q3</v>
      </c>
      <c r="K12050" s="1" t="s">
        <v>1727</v>
      </c>
      <c r="L12050">
        <v>1395000</v>
      </c>
      <c r="M12050">
        <v>-122.412766</v>
      </c>
      <c r="N12050" t="s">
        <v>24</v>
      </c>
      <c r="O12050" s="1">
        <v>42947</v>
      </c>
      <c r="P12050">
        <v>1775000</v>
      </c>
      <c r="R12050" t="s">
        <v>33</v>
      </c>
      <c r="S12050">
        <v>9</v>
      </c>
      <c r="T12050">
        <v>3</v>
      </c>
    </row>
    <row r="12051" spans="1:20" x14ac:dyDescent="0.2">
      <c r="A12051">
        <v>6724021</v>
      </c>
      <c r="B12051">
        <v>94112</v>
      </c>
      <c r="C12051">
        <v>3</v>
      </c>
      <c r="D12051" s="1">
        <v>42948</v>
      </c>
      <c r="E12051" s="2">
        <v>0.71744212962962972</v>
      </c>
      <c r="F12051">
        <v>37.733680999999997</v>
      </c>
      <c r="G12051" s="1">
        <v>42900</v>
      </c>
      <c r="H12051" s="1" t="str">
        <f t="shared" si="376"/>
        <v>2017</v>
      </c>
      <c r="I12051" s="1" t="s">
        <v>1706</v>
      </c>
      <c r="J12051" s="1" t="str">
        <f t="shared" si="377"/>
        <v>2017Q2</v>
      </c>
      <c r="K12051" s="1" t="s">
        <v>1726</v>
      </c>
      <c r="L12051">
        <v>1368000</v>
      </c>
      <c r="M12051">
        <v>-122.430161</v>
      </c>
      <c r="N12051" t="s">
        <v>24</v>
      </c>
      <c r="O12051" s="1">
        <v>42948</v>
      </c>
      <c r="P12051">
        <v>1570000</v>
      </c>
      <c r="Q12051">
        <v>1912</v>
      </c>
      <c r="R12051" t="s">
        <v>33</v>
      </c>
      <c r="S12051">
        <v>9</v>
      </c>
      <c r="T12051">
        <v>2</v>
      </c>
    </row>
    <row r="12052" spans="1:20" x14ac:dyDescent="0.2">
      <c r="A12052">
        <v>5503016</v>
      </c>
      <c r="B12052">
        <v>94110</v>
      </c>
      <c r="C12052">
        <v>2</v>
      </c>
      <c r="D12052" s="1">
        <v>42957</v>
      </c>
      <c r="E12052" s="2">
        <v>0.43303240740740739</v>
      </c>
      <c r="F12052">
        <v>37.747742000000002</v>
      </c>
      <c r="G12052" s="1">
        <v>42902</v>
      </c>
      <c r="H12052" s="1" t="str">
        <f t="shared" si="376"/>
        <v>2017</v>
      </c>
      <c r="I12052" s="1" t="s">
        <v>1706</v>
      </c>
      <c r="J12052" s="1" t="str">
        <f t="shared" si="377"/>
        <v>2017Q2</v>
      </c>
      <c r="K12052" s="1" t="s">
        <v>1726</v>
      </c>
      <c r="L12052">
        <v>795000</v>
      </c>
      <c r="M12052">
        <v>-122.413307</v>
      </c>
      <c r="N12052" t="s">
        <v>16</v>
      </c>
      <c r="O12052" s="1">
        <v>42955</v>
      </c>
      <c r="P12052">
        <v>800000</v>
      </c>
      <c r="Q12052">
        <v>933</v>
      </c>
      <c r="R12052" t="s">
        <v>33</v>
      </c>
      <c r="S12052">
        <v>9</v>
      </c>
      <c r="T12052">
        <v>1</v>
      </c>
    </row>
    <row r="12053" spans="1:20" x14ac:dyDescent="0.2">
      <c r="A12053">
        <v>5814031</v>
      </c>
      <c r="B12053">
        <v>94110</v>
      </c>
      <c r="C12053">
        <v>2</v>
      </c>
      <c r="D12053" s="1">
        <v>42955</v>
      </c>
      <c r="E12053" s="2">
        <v>0.6734837962962964</v>
      </c>
      <c r="F12053">
        <v>37.734229999999997</v>
      </c>
      <c r="G12053" s="1">
        <v>42916</v>
      </c>
      <c r="H12053" s="1" t="str">
        <f t="shared" si="376"/>
        <v>2017</v>
      </c>
      <c r="I12053" s="1" t="s">
        <v>1706</v>
      </c>
      <c r="J12053" s="1" t="str">
        <f t="shared" si="377"/>
        <v>2017Q2</v>
      </c>
      <c r="K12053" s="1" t="s">
        <v>1726</v>
      </c>
      <c r="L12053">
        <v>849000</v>
      </c>
      <c r="M12053">
        <v>-122.41422300000001</v>
      </c>
      <c r="N12053" t="s">
        <v>24</v>
      </c>
      <c r="O12053" s="1">
        <v>42955</v>
      </c>
      <c r="P12053">
        <v>937500</v>
      </c>
      <c r="Q12053">
        <v>1148</v>
      </c>
      <c r="R12053" t="s">
        <v>33</v>
      </c>
      <c r="S12053">
        <v>9</v>
      </c>
      <c r="T12053">
        <v>1</v>
      </c>
    </row>
    <row r="12054" spans="1:20" x14ac:dyDescent="0.2">
      <c r="A12054">
        <v>5623015</v>
      </c>
      <c r="B12054">
        <v>94110</v>
      </c>
      <c r="C12054">
        <v>2</v>
      </c>
      <c r="D12054" s="1">
        <v>42955</v>
      </c>
      <c r="E12054" s="2">
        <v>0.45981481481481484</v>
      </c>
      <c r="F12054">
        <v>37.741840000000003</v>
      </c>
      <c r="G12054" s="1">
        <v>42914</v>
      </c>
      <c r="H12054" s="1" t="str">
        <f t="shared" si="376"/>
        <v>2017</v>
      </c>
      <c r="I12054" s="1" t="s">
        <v>1706</v>
      </c>
      <c r="J12054" s="1" t="str">
        <f t="shared" si="377"/>
        <v>2017Q2</v>
      </c>
      <c r="K12054" s="1" t="s">
        <v>1726</v>
      </c>
      <c r="L12054">
        <v>995000</v>
      </c>
      <c r="M12054">
        <v>-122.415222</v>
      </c>
      <c r="N12054" t="s">
        <v>24</v>
      </c>
      <c r="O12054" s="1">
        <v>42955</v>
      </c>
      <c r="P12054">
        <v>1605000</v>
      </c>
      <c r="R12054" t="s">
        <v>33</v>
      </c>
      <c r="S12054">
        <v>9</v>
      </c>
      <c r="T12054">
        <v>1</v>
      </c>
    </row>
    <row r="12055" spans="1:20" x14ac:dyDescent="0.2">
      <c r="A12055">
        <v>5616007</v>
      </c>
      <c r="B12055">
        <v>94110</v>
      </c>
      <c r="C12055">
        <v>3</v>
      </c>
      <c r="D12055" s="1">
        <v>42958</v>
      </c>
      <c r="E12055" s="2">
        <v>0.60590277777777779</v>
      </c>
      <c r="F12055">
        <v>37.743298000000003</v>
      </c>
      <c r="G12055" s="1">
        <v>42891</v>
      </c>
      <c r="H12055" s="1" t="str">
        <f t="shared" si="376"/>
        <v>2017</v>
      </c>
      <c r="I12055" s="1" t="s">
        <v>1706</v>
      </c>
      <c r="J12055" s="1" t="str">
        <f t="shared" si="377"/>
        <v>2017Q2</v>
      </c>
      <c r="K12055" s="1" t="s">
        <v>1726</v>
      </c>
      <c r="L12055">
        <v>829000</v>
      </c>
      <c r="M12055">
        <v>-122.41905199999999</v>
      </c>
      <c r="N12055" t="s">
        <v>24</v>
      </c>
      <c r="O12055" s="1">
        <v>42958</v>
      </c>
      <c r="P12055">
        <v>1100000</v>
      </c>
      <c r="Q12055">
        <v>1186</v>
      </c>
      <c r="R12055" t="s">
        <v>33</v>
      </c>
      <c r="S12055">
        <v>9</v>
      </c>
      <c r="T12055">
        <v>1</v>
      </c>
    </row>
    <row r="12056" spans="1:20" x14ac:dyDescent="0.2">
      <c r="A12056">
        <v>5802007</v>
      </c>
      <c r="B12056">
        <v>94112</v>
      </c>
      <c r="C12056">
        <v>2</v>
      </c>
      <c r="D12056" s="1">
        <v>42961</v>
      </c>
      <c r="E12056" s="2">
        <v>0.72918981481481471</v>
      </c>
      <c r="F12056">
        <v>37.734577000000002</v>
      </c>
      <c r="G12056" s="1">
        <v>42930</v>
      </c>
      <c r="H12056" s="1" t="str">
        <f t="shared" si="376"/>
        <v>2017</v>
      </c>
      <c r="I12056" s="1" t="s">
        <v>1706</v>
      </c>
      <c r="J12056" s="1" t="str">
        <f t="shared" si="377"/>
        <v>2017Q3</v>
      </c>
      <c r="K12056" s="1" t="s">
        <v>1727</v>
      </c>
      <c r="L12056">
        <v>1049000</v>
      </c>
      <c r="M12056">
        <v>-122.42459100000001</v>
      </c>
      <c r="N12056" t="s">
        <v>24</v>
      </c>
      <c r="O12056" s="1">
        <v>42961</v>
      </c>
      <c r="P12056">
        <v>1420000</v>
      </c>
      <c r="Q12056">
        <v>1250</v>
      </c>
      <c r="R12056" t="s">
        <v>33</v>
      </c>
      <c r="S12056">
        <v>9</v>
      </c>
      <c r="T12056">
        <v>1</v>
      </c>
    </row>
    <row r="12057" spans="1:20" x14ac:dyDescent="0.2">
      <c r="A12057">
        <v>5718057</v>
      </c>
      <c r="B12057">
        <v>94110</v>
      </c>
      <c r="C12057">
        <v>2</v>
      </c>
      <c r="D12057" s="1">
        <v>42963</v>
      </c>
      <c r="E12057" s="2">
        <v>0.48966435185185181</v>
      </c>
      <c r="F12057">
        <v>37.737113999999998</v>
      </c>
      <c r="G12057" s="1">
        <v>42900</v>
      </c>
      <c r="H12057" s="1" t="str">
        <f t="shared" si="376"/>
        <v>2017</v>
      </c>
      <c r="I12057" s="1" t="s">
        <v>1706</v>
      </c>
      <c r="J12057" s="1" t="str">
        <f t="shared" si="377"/>
        <v>2017Q2</v>
      </c>
      <c r="K12057" s="1" t="s">
        <v>1726</v>
      </c>
      <c r="L12057">
        <v>995000</v>
      </c>
      <c r="M12057">
        <v>-122.422607</v>
      </c>
      <c r="N12057" t="s">
        <v>16</v>
      </c>
      <c r="O12057" s="1">
        <v>42963</v>
      </c>
      <c r="P12057">
        <v>1050000</v>
      </c>
      <c r="Q12057">
        <v>1213</v>
      </c>
      <c r="R12057" t="s">
        <v>33</v>
      </c>
      <c r="S12057">
        <v>9</v>
      </c>
      <c r="T12057">
        <v>1</v>
      </c>
    </row>
    <row r="12058" spans="1:20" x14ac:dyDescent="0.2">
      <c r="A12058">
        <v>5813031</v>
      </c>
      <c r="B12058">
        <v>94110</v>
      </c>
      <c r="C12058">
        <v>2</v>
      </c>
      <c r="D12058" s="1">
        <v>42963</v>
      </c>
      <c r="E12058" s="2">
        <v>0.51497685185185182</v>
      </c>
      <c r="F12058">
        <v>37.733997000000002</v>
      </c>
      <c r="G12058" s="1">
        <v>42873</v>
      </c>
      <c r="H12058" s="1" t="str">
        <f t="shared" si="376"/>
        <v>2017</v>
      </c>
      <c r="I12058" s="1" t="s">
        <v>1706</v>
      </c>
      <c r="J12058" s="1" t="str">
        <f t="shared" si="377"/>
        <v>2017Q2</v>
      </c>
      <c r="K12058" s="1" t="s">
        <v>1726</v>
      </c>
      <c r="L12058">
        <v>899000</v>
      </c>
      <c r="M12058">
        <v>-122.414856</v>
      </c>
      <c r="N12058" t="s">
        <v>24</v>
      </c>
      <c r="O12058" s="1">
        <v>42963</v>
      </c>
      <c r="P12058">
        <v>1050000</v>
      </c>
      <c r="Q12058">
        <v>1037</v>
      </c>
      <c r="R12058" t="s">
        <v>33</v>
      </c>
      <c r="S12058">
        <v>9</v>
      </c>
      <c r="T12058">
        <v>2</v>
      </c>
    </row>
    <row r="12059" spans="1:20" x14ac:dyDescent="0.2">
      <c r="A12059">
        <v>5537008</v>
      </c>
      <c r="B12059">
        <v>94110</v>
      </c>
      <c r="C12059">
        <v>4</v>
      </c>
      <c r="D12059" s="1">
        <v>42963</v>
      </c>
      <c r="E12059" s="2">
        <v>0.54811342592592593</v>
      </c>
      <c r="F12059">
        <v>37.746448999999998</v>
      </c>
      <c r="G12059" s="1">
        <v>42888</v>
      </c>
      <c r="H12059" s="1" t="str">
        <f t="shared" si="376"/>
        <v>2017</v>
      </c>
      <c r="I12059" s="1" t="s">
        <v>1706</v>
      </c>
      <c r="J12059" s="1" t="str">
        <f t="shared" si="377"/>
        <v>2017Q2</v>
      </c>
      <c r="K12059" s="1" t="s">
        <v>1726</v>
      </c>
      <c r="L12059">
        <v>2495000</v>
      </c>
      <c r="M12059">
        <v>-122.40724899999999</v>
      </c>
      <c r="N12059" t="s">
        <v>24</v>
      </c>
      <c r="O12059" s="1">
        <v>42963</v>
      </c>
      <c r="P12059">
        <v>2600000</v>
      </c>
      <c r="Q12059">
        <v>2470</v>
      </c>
      <c r="R12059" t="s">
        <v>33</v>
      </c>
      <c r="S12059">
        <v>9</v>
      </c>
      <c r="T12059">
        <v>3.5</v>
      </c>
    </row>
    <row r="12060" spans="1:20" x14ac:dyDescent="0.2">
      <c r="A12060" t="s">
        <v>15</v>
      </c>
      <c r="B12060">
        <v>94110</v>
      </c>
      <c r="C12060">
        <v>2</v>
      </c>
      <c r="D12060" s="1">
        <v>42966</v>
      </c>
      <c r="E12060" s="2">
        <v>0.4408217592592592</v>
      </c>
      <c r="F12060">
        <v>37.741664999999998</v>
      </c>
      <c r="G12060" s="1">
        <v>42964</v>
      </c>
      <c r="H12060" s="1" t="str">
        <f t="shared" si="376"/>
        <v>2017</v>
      </c>
      <c r="I12060" s="1" t="s">
        <v>1706</v>
      </c>
      <c r="J12060" s="1" t="str">
        <f t="shared" si="377"/>
        <v>2017Q3</v>
      </c>
      <c r="K12060" s="1" t="s">
        <v>1727</v>
      </c>
      <c r="L12060">
        <v>980000</v>
      </c>
      <c r="M12060">
        <v>-122.42105100000001</v>
      </c>
      <c r="N12060" t="s">
        <v>16</v>
      </c>
      <c r="O12060" s="1">
        <v>42965</v>
      </c>
      <c r="P12060">
        <v>1025000</v>
      </c>
      <c r="R12060" t="s">
        <v>33</v>
      </c>
      <c r="S12060">
        <v>9</v>
      </c>
      <c r="T12060">
        <v>1</v>
      </c>
    </row>
    <row r="12061" spans="1:20" x14ac:dyDescent="0.2">
      <c r="A12061">
        <v>554426</v>
      </c>
      <c r="B12061">
        <v>94110</v>
      </c>
      <c r="C12061">
        <v>3</v>
      </c>
      <c r="D12061" s="1">
        <v>42969</v>
      </c>
      <c r="E12061" s="2">
        <v>0.60518518518518516</v>
      </c>
      <c r="F12061">
        <v>37.744380999999997</v>
      </c>
      <c r="G12061" s="1">
        <v>42832</v>
      </c>
      <c r="H12061" s="1" t="str">
        <f t="shared" si="376"/>
        <v>2017</v>
      </c>
      <c r="I12061" s="1" t="s">
        <v>1706</v>
      </c>
      <c r="J12061" s="1" t="str">
        <f t="shared" si="377"/>
        <v>2017Q2</v>
      </c>
      <c r="K12061" s="1" t="s">
        <v>1726</v>
      </c>
      <c r="L12061">
        <v>1695000</v>
      </c>
      <c r="M12061">
        <v>-122.41391</v>
      </c>
      <c r="N12061" t="s">
        <v>24</v>
      </c>
      <c r="O12061" s="1">
        <v>42969</v>
      </c>
      <c r="P12061">
        <v>1325000</v>
      </c>
      <c r="Q12061">
        <v>1250</v>
      </c>
      <c r="R12061" t="s">
        <v>33</v>
      </c>
      <c r="S12061">
        <v>9</v>
      </c>
      <c r="T12061">
        <v>1</v>
      </c>
    </row>
    <row r="12062" spans="1:20" x14ac:dyDescent="0.2">
      <c r="A12062">
        <v>5717022</v>
      </c>
      <c r="B12062">
        <v>94110</v>
      </c>
      <c r="C12062">
        <v>3</v>
      </c>
      <c r="D12062" s="1">
        <v>42971</v>
      </c>
      <c r="E12062" s="2">
        <v>0.67074074074074075</v>
      </c>
      <c r="F12062">
        <v>37.736626000000001</v>
      </c>
      <c r="G12062" s="1">
        <v>42950</v>
      </c>
      <c r="H12062" s="1" t="str">
        <f t="shared" si="376"/>
        <v>2017</v>
      </c>
      <c r="I12062" s="1" t="s">
        <v>1706</v>
      </c>
      <c r="J12062" s="1" t="str">
        <f t="shared" si="377"/>
        <v>2017Q3</v>
      </c>
      <c r="K12062" s="1" t="s">
        <v>1727</v>
      </c>
      <c r="L12062">
        <v>1049000</v>
      </c>
      <c r="M12062">
        <v>-122.41841100000001</v>
      </c>
      <c r="N12062" t="s">
        <v>24</v>
      </c>
      <c r="O12062" s="1">
        <v>42971</v>
      </c>
      <c r="P12062">
        <v>1230000</v>
      </c>
      <c r="Q12062">
        <v>1050</v>
      </c>
      <c r="R12062" t="s">
        <v>33</v>
      </c>
      <c r="S12062">
        <v>9</v>
      </c>
      <c r="T12062">
        <v>1</v>
      </c>
    </row>
    <row r="12063" spans="1:20" x14ac:dyDescent="0.2">
      <c r="A12063">
        <v>5575008</v>
      </c>
      <c r="B12063">
        <v>94110</v>
      </c>
      <c r="C12063">
        <v>3</v>
      </c>
      <c r="D12063" s="1">
        <v>42983</v>
      </c>
      <c r="E12063" s="2">
        <v>0.68668981481481473</v>
      </c>
      <c r="F12063">
        <v>37.743893999999997</v>
      </c>
      <c r="G12063" s="1">
        <v>42936</v>
      </c>
      <c r="H12063" s="1" t="str">
        <f t="shared" si="376"/>
        <v>2017</v>
      </c>
      <c r="I12063" s="1" t="s">
        <v>1706</v>
      </c>
      <c r="J12063" s="1" t="str">
        <f t="shared" si="377"/>
        <v>2017Q3</v>
      </c>
      <c r="K12063" s="1" t="s">
        <v>1727</v>
      </c>
      <c r="L12063">
        <v>1249000</v>
      </c>
      <c r="M12063">
        <v>-122.406901</v>
      </c>
      <c r="N12063" t="s">
        <v>24</v>
      </c>
      <c r="O12063" s="1">
        <v>42971</v>
      </c>
      <c r="P12063">
        <v>1710000</v>
      </c>
      <c r="Q12063">
        <v>1800</v>
      </c>
      <c r="R12063" t="s">
        <v>33</v>
      </c>
      <c r="S12063">
        <v>9</v>
      </c>
      <c r="T12063">
        <v>3</v>
      </c>
    </row>
    <row r="12064" spans="1:20" x14ac:dyDescent="0.2">
      <c r="A12064">
        <v>5654035</v>
      </c>
      <c r="B12064">
        <v>94110</v>
      </c>
      <c r="C12064">
        <v>2</v>
      </c>
      <c r="D12064" s="1">
        <v>42972</v>
      </c>
      <c r="E12064" s="2">
        <v>0.47827546296296292</v>
      </c>
      <c r="F12064">
        <v>37.740932000000001</v>
      </c>
      <c r="G12064" s="1">
        <v>42934</v>
      </c>
      <c r="H12064" s="1" t="str">
        <f t="shared" si="376"/>
        <v>2017</v>
      </c>
      <c r="I12064" s="1" t="s">
        <v>1706</v>
      </c>
      <c r="J12064" s="1" t="str">
        <f t="shared" si="377"/>
        <v>2017Q3</v>
      </c>
      <c r="K12064" s="1" t="s">
        <v>1727</v>
      </c>
      <c r="L12064">
        <v>999000</v>
      </c>
      <c r="M12064">
        <v>-122.411888</v>
      </c>
      <c r="N12064" t="s">
        <v>24</v>
      </c>
      <c r="O12064" s="1">
        <v>42972</v>
      </c>
      <c r="P12064">
        <v>1058000</v>
      </c>
      <c r="Q12064">
        <v>925</v>
      </c>
      <c r="R12064" t="s">
        <v>33</v>
      </c>
      <c r="S12064">
        <v>9</v>
      </c>
      <c r="T12064">
        <v>1</v>
      </c>
    </row>
    <row r="12065" spans="1:20" x14ac:dyDescent="0.2">
      <c r="A12065" t="s">
        <v>15</v>
      </c>
      <c r="B12065">
        <v>94110</v>
      </c>
      <c r="C12065">
        <v>2</v>
      </c>
      <c r="D12065" s="1">
        <v>42975</v>
      </c>
      <c r="E12065" s="2">
        <v>0.73061342592592593</v>
      </c>
      <c r="F12065">
        <v>37.741734000000001</v>
      </c>
      <c r="G12065" s="1">
        <v>42921</v>
      </c>
      <c r="H12065" s="1" t="str">
        <f t="shared" si="376"/>
        <v>2017</v>
      </c>
      <c r="I12065" s="1" t="s">
        <v>1706</v>
      </c>
      <c r="J12065" s="1" t="str">
        <f t="shared" si="377"/>
        <v>2017Q3</v>
      </c>
      <c r="K12065" s="1" t="s">
        <v>1727</v>
      </c>
      <c r="L12065">
        <v>899000</v>
      </c>
      <c r="M12065">
        <v>-122.421234</v>
      </c>
      <c r="N12065" t="s">
        <v>16</v>
      </c>
      <c r="O12065" s="1">
        <v>42975</v>
      </c>
      <c r="P12065">
        <v>888000</v>
      </c>
      <c r="R12065" t="s">
        <v>33</v>
      </c>
      <c r="S12065">
        <v>9</v>
      </c>
      <c r="T12065">
        <v>1</v>
      </c>
    </row>
    <row r="12066" spans="1:20" x14ac:dyDescent="0.2">
      <c r="A12066">
        <v>6722028</v>
      </c>
      <c r="B12066">
        <v>94112</v>
      </c>
      <c r="C12066">
        <v>2</v>
      </c>
      <c r="D12066" s="1">
        <v>42979</v>
      </c>
      <c r="E12066" s="2">
        <v>0.77021990740740742</v>
      </c>
      <c r="F12066">
        <v>37.734726000000002</v>
      </c>
      <c r="G12066" s="1">
        <v>42929</v>
      </c>
      <c r="H12066" s="1" t="str">
        <f t="shared" si="376"/>
        <v>2017</v>
      </c>
      <c r="I12066" s="1" t="s">
        <v>1706</v>
      </c>
      <c r="J12066" s="1" t="str">
        <f t="shared" si="377"/>
        <v>2017Q3</v>
      </c>
      <c r="K12066" s="1" t="s">
        <v>1727</v>
      </c>
      <c r="L12066">
        <v>899000</v>
      </c>
      <c r="M12066">
        <v>-122.428566</v>
      </c>
      <c r="N12066" t="s">
        <v>24</v>
      </c>
      <c r="O12066" s="1">
        <v>42975</v>
      </c>
      <c r="P12066">
        <v>950000</v>
      </c>
      <c r="Q12066">
        <v>1177</v>
      </c>
      <c r="R12066" t="s">
        <v>33</v>
      </c>
      <c r="S12066">
        <v>9</v>
      </c>
      <c r="T12066">
        <v>1</v>
      </c>
    </row>
    <row r="12067" spans="1:20" x14ac:dyDescent="0.2">
      <c r="A12067">
        <v>5539020</v>
      </c>
      <c r="B12067">
        <v>94110</v>
      </c>
      <c r="C12067">
        <v>3</v>
      </c>
      <c r="D12067" s="1">
        <v>42976</v>
      </c>
      <c r="E12067" s="2">
        <v>0.86358796296296303</v>
      </c>
      <c r="F12067">
        <v>37.745528999999998</v>
      </c>
      <c r="G12067" s="1">
        <v>42949</v>
      </c>
      <c r="H12067" s="1" t="str">
        <f t="shared" si="376"/>
        <v>2017</v>
      </c>
      <c r="I12067" s="1" t="s">
        <v>1706</v>
      </c>
      <c r="J12067" s="1" t="str">
        <f t="shared" si="377"/>
        <v>2017Q3</v>
      </c>
      <c r="K12067" s="1" t="s">
        <v>1727</v>
      </c>
      <c r="L12067">
        <v>1395000</v>
      </c>
      <c r="M12067">
        <v>-122.408592</v>
      </c>
      <c r="N12067" t="s">
        <v>24</v>
      </c>
      <c r="O12067" s="1">
        <v>42975</v>
      </c>
      <c r="P12067">
        <v>1625000</v>
      </c>
      <c r="Q12067">
        <v>1475</v>
      </c>
      <c r="R12067" t="s">
        <v>33</v>
      </c>
      <c r="S12067">
        <v>9</v>
      </c>
      <c r="T12067">
        <v>2</v>
      </c>
    </row>
    <row r="12068" spans="1:20" x14ac:dyDescent="0.2">
      <c r="A12068">
        <v>5537017</v>
      </c>
      <c r="B12068">
        <v>94110</v>
      </c>
      <c r="C12068">
        <v>3</v>
      </c>
      <c r="D12068" s="1">
        <v>42978</v>
      </c>
      <c r="E12068" s="2">
        <v>0.51519675925925923</v>
      </c>
      <c r="F12068">
        <v>37.746471</v>
      </c>
      <c r="G12068" s="1">
        <v>42866</v>
      </c>
      <c r="H12068" s="1" t="str">
        <f t="shared" si="376"/>
        <v>2017</v>
      </c>
      <c r="I12068" s="1" t="s">
        <v>1706</v>
      </c>
      <c r="J12068" s="1" t="str">
        <f t="shared" si="377"/>
        <v>2017Q2</v>
      </c>
      <c r="K12068" s="1" t="s">
        <v>1726</v>
      </c>
      <c r="L12068">
        <v>1295000</v>
      </c>
      <c r="M12068">
        <v>-122.40786</v>
      </c>
      <c r="N12068" t="s">
        <v>24</v>
      </c>
      <c r="O12068" s="1">
        <v>42976</v>
      </c>
      <c r="P12068">
        <v>1540000</v>
      </c>
      <c r="Q12068">
        <v>1410</v>
      </c>
      <c r="R12068" t="s">
        <v>33</v>
      </c>
      <c r="S12068">
        <v>9</v>
      </c>
      <c r="T12068">
        <v>2</v>
      </c>
    </row>
    <row r="12069" spans="1:20" x14ac:dyDescent="0.2">
      <c r="A12069">
        <v>6597077</v>
      </c>
      <c r="B12069">
        <v>94110</v>
      </c>
      <c r="C12069">
        <v>2</v>
      </c>
      <c r="D12069" s="1">
        <v>42987</v>
      </c>
      <c r="E12069" s="2">
        <v>0.4387962962962963</v>
      </c>
      <c r="F12069">
        <v>37.744827000000001</v>
      </c>
      <c r="G12069" s="1">
        <v>42937</v>
      </c>
      <c r="H12069" s="1" t="str">
        <f t="shared" si="376"/>
        <v>2017</v>
      </c>
      <c r="I12069" s="1" t="s">
        <v>1706</v>
      </c>
      <c r="J12069" s="1" t="str">
        <f t="shared" si="377"/>
        <v>2017Q3</v>
      </c>
      <c r="K12069" s="1" t="s">
        <v>1727</v>
      </c>
      <c r="L12069">
        <v>899000</v>
      </c>
      <c r="M12069">
        <v>-122.421707</v>
      </c>
      <c r="N12069" t="s">
        <v>16</v>
      </c>
      <c r="O12069" s="1">
        <v>42979</v>
      </c>
      <c r="P12069">
        <v>910250</v>
      </c>
      <c r="Q12069">
        <v>840</v>
      </c>
      <c r="R12069" t="s">
        <v>33</v>
      </c>
      <c r="S12069">
        <v>9</v>
      </c>
      <c r="T12069">
        <v>1</v>
      </c>
    </row>
    <row r="12070" spans="1:20" x14ac:dyDescent="0.2">
      <c r="A12070">
        <v>5706003</v>
      </c>
      <c r="B12070">
        <v>94110</v>
      </c>
      <c r="C12070">
        <v>2</v>
      </c>
      <c r="D12070" s="1">
        <v>43006</v>
      </c>
      <c r="E12070" s="2">
        <v>0.63157407407407407</v>
      </c>
      <c r="F12070">
        <v>37.738216000000001</v>
      </c>
      <c r="G12070" s="1">
        <v>42949</v>
      </c>
      <c r="H12070" s="1" t="str">
        <f t="shared" si="376"/>
        <v>2017</v>
      </c>
      <c r="I12070" s="1" t="s">
        <v>1706</v>
      </c>
      <c r="J12070" s="1" t="str">
        <f t="shared" si="377"/>
        <v>2017Q3</v>
      </c>
      <c r="K12070" s="1" t="s">
        <v>1727</v>
      </c>
      <c r="L12070">
        <v>1195000</v>
      </c>
      <c r="M12070">
        <v>-122.415436</v>
      </c>
      <c r="N12070" t="s">
        <v>24</v>
      </c>
      <c r="O12070" s="1">
        <v>42979</v>
      </c>
      <c r="P12070">
        <v>1600000</v>
      </c>
      <c r="Q12070">
        <v>1006</v>
      </c>
      <c r="R12070" t="s">
        <v>33</v>
      </c>
      <c r="S12070">
        <v>9</v>
      </c>
      <c r="T12070">
        <v>1</v>
      </c>
    </row>
    <row r="12071" spans="1:20" x14ac:dyDescent="0.2">
      <c r="A12071">
        <v>569912</v>
      </c>
      <c r="B12071">
        <v>94110</v>
      </c>
      <c r="C12071">
        <v>3</v>
      </c>
      <c r="D12071" s="1">
        <v>42983</v>
      </c>
      <c r="E12071" s="2">
        <v>0.82356481481481481</v>
      </c>
      <c r="F12071">
        <v>37.737338999999999</v>
      </c>
      <c r="G12071" s="1">
        <v>42935</v>
      </c>
      <c r="H12071" s="1" t="str">
        <f t="shared" si="376"/>
        <v>2017</v>
      </c>
      <c r="I12071" s="1" t="s">
        <v>1706</v>
      </c>
      <c r="J12071" s="1" t="str">
        <f t="shared" si="377"/>
        <v>2017Q3</v>
      </c>
      <c r="K12071" s="1" t="s">
        <v>1727</v>
      </c>
      <c r="L12071">
        <v>1189000</v>
      </c>
      <c r="M12071">
        <v>-122.411118</v>
      </c>
      <c r="N12071" t="s">
        <v>24</v>
      </c>
      <c r="O12071" s="1">
        <v>42983</v>
      </c>
      <c r="P12071">
        <v>1225000</v>
      </c>
      <c r="Q12071">
        <v>1271</v>
      </c>
      <c r="R12071" t="s">
        <v>33</v>
      </c>
      <c r="S12071">
        <v>9</v>
      </c>
      <c r="T12071">
        <v>2</v>
      </c>
    </row>
    <row r="12072" spans="1:20" x14ac:dyDescent="0.2">
      <c r="A12072">
        <v>5651006</v>
      </c>
      <c r="B12072">
        <v>94110</v>
      </c>
      <c r="C12072">
        <v>3</v>
      </c>
      <c r="D12072" s="1">
        <v>42984</v>
      </c>
      <c r="E12072" s="2">
        <v>0.56148148148148147</v>
      </c>
      <c r="F12072">
        <v>37.741073999999998</v>
      </c>
      <c r="G12072" s="1">
        <v>42954</v>
      </c>
      <c r="H12072" s="1" t="str">
        <f t="shared" si="376"/>
        <v>2017</v>
      </c>
      <c r="I12072" s="1" t="s">
        <v>1706</v>
      </c>
      <c r="J12072" s="1" t="str">
        <f t="shared" si="377"/>
        <v>2017Q3</v>
      </c>
      <c r="K12072" s="1" t="s">
        <v>1727</v>
      </c>
      <c r="L12072">
        <v>1428000</v>
      </c>
      <c r="M12072">
        <v>-122.413391</v>
      </c>
      <c r="N12072" t="s">
        <v>24</v>
      </c>
      <c r="O12072" s="1">
        <v>42984</v>
      </c>
      <c r="P12072">
        <v>1850000</v>
      </c>
      <c r="Q12072">
        <v>1562</v>
      </c>
      <c r="R12072" t="s">
        <v>33</v>
      </c>
      <c r="S12072">
        <v>9</v>
      </c>
      <c r="T12072">
        <v>2</v>
      </c>
    </row>
    <row r="12073" spans="1:20" x14ac:dyDescent="0.2">
      <c r="A12073">
        <v>5542033</v>
      </c>
      <c r="B12073">
        <v>94110</v>
      </c>
      <c r="C12073">
        <v>3</v>
      </c>
      <c r="D12073" s="1">
        <v>42985</v>
      </c>
      <c r="E12073" s="2">
        <v>0.57329861111111113</v>
      </c>
      <c r="F12073">
        <v>37.744523999999998</v>
      </c>
      <c r="G12073" s="1">
        <v>42963</v>
      </c>
      <c r="H12073" s="1" t="str">
        <f t="shared" si="376"/>
        <v>2017</v>
      </c>
      <c r="I12073" s="1" t="s">
        <v>1706</v>
      </c>
      <c r="J12073" s="1" t="str">
        <f t="shared" si="377"/>
        <v>2017Q3</v>
      </c>
      <c r="K12073" s="1" t="s">
        <v>1727</v>
      </c>
      <c r="L12073">
        <v>3199000</v>
      </c>
      <c r="M12073">
        <v>-122.411158</v>
      </c>
      <c r="N12073" t="s">
        <v>24</v>
      </c>
      <c r="O12073" s="1">
        <v>42984</v>
      </c>
      <c r="P12073">
        <v>3500000</v>
      </c>
      <c r="Q12073">
        <v>3082</v>
      </c>
      <c r="R12073" t="s">
        <v>33</v>
      </c>
      <c r="S12073">
        <v>9</v>
      </c>
      <c r="T12073">
        <v>4</v>
      </c>
    </row>
    <row r="12074" spans="1:20" x14ac:dyDescent="0.2">
      <c r="A12074">
        <v>5813008</v>
      </c>
      <c r="B12074">
        <v>94110</v>
      </c>
      <c r="C12074">
        <v>2</v>
      </c>
      <c r="D12074" s="1">
        <v>42987</v>
      </c>
      <c r="E12074" s="2">
        <v>0.10539351851851853</v>
      </c>
      <c r="F12074">
        <v>37.734180000000002</v>
      </c>
      <c r="G12074" s="1">
        <v>42947</v>
      </c>
      <c r="H12074" s="1" t="str">
        <f t="shared" si="376"/>
        <v>2017</v>
      </c>
      <c r="I12074" s="1" t="s">
        <v>1706</v>
      </c>
      <c r="J12074" s="1" t="str">
        <f t="shared" si="377"/>
        <v>2017Q3</v>
      </c>
      <c r="K12074" s="1" t="s">
        <v>1727</v>
      </c>
      <c r="L12074">
        <v>799000</v>
      </c>
      <c r="M12074">
        <v>-122.414536</v>
      </c>
      <c r="N12074" t="s">
        <v>24</v>
      </c>
      <c r="O12074" s="1">
        <v>42986</v>
      </c>
      <c r="P12074">
        <v>950000</v>
      </c>
      <c r="Q12074">
        <v>1130</v>
      </c>
      <c r="R12074" t="s">
        <v>33</v>
      </c>
      <c r="S12074">
        <v>9</v>
      </c>
      <c r="T12074">
        <v>1</v>
      </c>
    </row>
    <row r="12075" spans="1:20" x14ac:dyDescent="0.2">
      <c r="A12075">
        <v>5647027</v>
      </c>
      <c r="B12075">
        <v>94110</v>
      </c>
      <c r="C12075">
        <v>2</v>
      </c>
      <c r="D12075" s="1">
        <v>42986</v>
      </c>
      <c r="E12075" s="2">
        <v>0.60836805555555562</v>
      </c>
      <c r="F12075">
        <v>37.741210000000002</v>
      </c>
      <c r="G12075" s="1">
        <v>42986</v>
      </c>
      <c r="H12075" s="1" t="str">
        <f t="shared" si="376"/>
        <v>2017</v>
      </c>
      <c r="I12075" s="1" t="s">
        <v>1706</v>
      </c>
      <c r="J12075" s="1" t="str">
        <f t="shared" si="377"/>
        <v>2017Q3</v>
      </c>
      <c r="K12075" s="1" t="s">
        <v>1727</v>
      </c>
      <c r="L12075">
        <v>1045000</v>
      </c>
      <c r="M12075">
        <v>-122.41619300000001</v>
      </c>
      <c r="N12075" t="s">
        <v>24</v>
      </c>
      <c r="O12075" s="1">
        <v>42986</v>
      </c>
      <c r="P12075">
        <v>1045000</v>
      </c>
      <c r="R12075" t="s">
        <v>33</v>
      </c>
      <c r="S12075">
        <v>9</v>
      </c>
      <c r="T12075">
        <v>1</v>
      </c>
    </row>
    <row r="12076" spans="1:20" x14ac:dyDescent="0.2">
      <c r="A12076">
        <v>5838004</v>
      </c>
      <c r="B12076">
        <v>94112</v>
      </c>
      <c r="C12076">
        <v>4</v>
      </c>
      <c r="D12076" s="1">
        <v>42989</v>
      </c>
      <c r="E12076" s="2">
        <v>0.34153935185185186</v>
      </c>
      <c r="F12076">
        <v>37.732731000000001</v>
      </c>
      <c r="G12076" s="1">
        <v>42936</v>
      </c>
      <c r="H12076" s="1" t="str">
        <f t="shared" si="376"/>
        <v>2017</v>
      </c>
      <c r="I12076" s="1" t="s">
        <v>1706</v>
      </c>
      <c r="J12076" s="1" t="str">
        <f t="shared" si="377"/>
        <v>2017Q3</v>
      </c>
      <c r="K12076" s="1" t="s">
        <v>1727</v>
      </c>
      <c r="L12076">
        <v>1795000</v>
      </c>
      <c r="M12076">
        <v>-122.422012</v>
      </c>
      <c r="N12076" t="s">
        <v>24</v>
      </c>
      <c r="O12076" s="1">
        <v>42986</v>
      </c>
      <c r="P12076">
        <v>2100000</v>
      </c>
      <c r="Q12076">
        <v>2292</v>
      </c>
      <c r="R12076" t="s">
        <v>33</v>
      </c>
      <c r="S12076">
        <v>9</v>
      </c>
      <c r="T12076">
        <v>4</v>
      </c>
    </row>
    <row r="12077" spans="1:20" x14ac:dyDescent="0.2">
      <c r="A12077">
        <v>5738019</v>
      </c>
      <c r="B12077">
        <v>94110</v>
      </c>
      <c r="C12077">
        <v>2</v>
      </c>
      <c r="D12077" s="1">
        <v>42989</v>
      </c>
      <c r="E12077" s="2">
        <v>0.6194560185185185</v>
      </c>
      <c r="F12077">
        <v>37.735442999999997</v>
      </c>
      <c r="G12077" s="1">
        <v>42786</v>
      </c>
      <c r="H12077" s="1" t="str">
        <f t="shared" si="376"/>
        <v>2017</v>
      </c>
      <c r="I12077" s="1" t="s">
        <v>1706</v>
      </c>
      <c r="J12077" s="1" t="str">
        <f t="shared" si="377"/>
        <v>2017Q1</v>
      </c>
      <c r="K12077" s="1" t="s">
        <v>1725</v>
      </c>
      <c r="L12077">
        <v>899000</v>
      </c>
      <c r="M12077">
        <v>-122.41349</v>
      </c>
      <c r="N12077" t="s">
        <v>24</v>
      </c>
      <c r="O12077" s="1">
        <v>42989</v>
      </c>
      <c r="P12077">
        <v>1300000</v>
      </c>
      <c r="Q12077">
        <v>1125</v>
      </c>
      <c r="R12077" t="s">
        <v>33</v>
      </c>
      <c r="S12077">
        <v>9</v>
      </c>
      <c r="T12077">
        <v>2</v>
      </c>
    </row>
    <row r="12078" spans="1:20" x14ac:dyDescent="0.2">
      <c r="A12078">
        <v>6723002</v>
      </c>
      <c r="B12078">
        <v>94112</v>
      </c>
      <c r="C12078">
        <v>3</v>
      </c>
      <c r="D12078" s="1">
        <v>42996</v>
      </c>
      <c r="E12078" s="2">
        <v>0.38363425925925926</v>
      </c>
      <c r="F12078">
        <v>37.734470000000002</v>
      </c>
      <c r="G12078" s="1">
        <v>42842</v>
      </c>
      <c r="H12078" s="1" t="str">
        <f t="shared" si="376"/>
        <v>2017</v>
      </c>
      <c r="I12078" s="1" t="s">
        <v>1706</v>
      </c>
      <c r="J12078" s="1" t="str">
        <f t="shared" si="377"/>
        <v>2017Q2</v>
      </c>
      <c r="K12078" s="1" t="s">
        <v>1726</v>
      </c>
      <c r="L12078">
        <v>761750</v>
      </c>
      <c r="M12078">
        <v>-122.42892500000001</v>
      </c>
      <c r="N12078" t="s">
        <v>24</v>
      </c>
      <c r="O12078" s="1">
        <v>42992</v>
      </c>
      <c r="P12078">
        <v>846750</v>
      </c>
      <c r="Q12078">
        <v>1260</v>
      </c>
      <c r="R12078" t="s">
        <v>33</v>
      </c>
      <c r="S12078">
        <v>9</v>
      </c>
      <c r="T12078">
        <v>2.5</v>
      </c>
    </row>
    <row r="12079" spans="1:20" x14ac:dyDescent="0.2">
      <c r="A12079">
        <v>5615054</v>
      </c>
      <c r="B12079">
        <v>94110</v>
      </c>
      <c r="C12079">
        <v>2</v>
      </c>
      <c r="D12079" s="1">
        <v>42993</v>
      </c>
      <c r="E12079" s="2">
        <v>0.82596064814814818</v>
      </c>
      <c r="F12079">
        <v>37.745289</v>
      </c>
      <c r="G12079" s="1">
        <v>42381</v>
      </c>
      <c r="H12079" s="1" t="str">
        <f t="shared" si="376"/>
        <v>2016</v>
      </c>
      <c r="I12079" s="1" t="s">
        <v>1705</v>
      </c>
      <c r="J12079" s="1" t="str">
        <f t="shared" si="377"/>
        <v>2016Q1</v>
      </c>
      <c r="K12079" s="1" t="s">
        <v>1720</v>
      </c>
      <c r="L12079">
        <v>1599000</v>
      </c>
      <c r="M12079">
        <v>-122.419586</v>
      </c>
      <c r="N12079" t="s">
        <v>24</v>
      </c>
      <c r="O12079" s="1">
        <v>42993</v>
      </c>
      <c r="P12079">
        <v>1658000</v>
      </c>
      <c r="Q12079">
        <v>1709</v>
      </c>
      <c r="R12079" t="s">
        <v>33</v>
      </c>
      <c r="S12079">
        <v>9</v>
      </c>
      <c r="T12079">
        <v>2.5</v>
      </c>
    </row>
    <row r="12080" spans="1:20" x14ac:dyDescent="0.2">
      <c r="A12080">
        <v>5744069</v>
      </c>
      <c r="B12080">
        <v>94110</v>
      </c>
      <c r="C12080">
        <v>5</v>
      </c>
      <c r="D12080" s="1">
        <v>42999</v>
      </c>
      <c r="E12080" s="2">
        <v>0.58255787037037032</v>
      </c>
      <c r="F12080">
        <v>37.735534999999999</v>
      </c>
      <c r="G12080" s="1">
        <v>42926</v>
      </c>
      <c r="H12080" s="1" t="str">
        <f t="shared" si="376"/>
        <v>2017</v>
      </c>
      <c r="I12080" s="1" t="s">
        <v>1706</v>
      </c>
      <c r="J12080" s="1" t="str">
        <f t="shared" si="377"/>
        <v>2017Q3</v>
      </c>
      <c r="K12080" s="1" t="s">
        <v>1727</v>
      </c>
      <c r="L12080">
        <v>2698000</v>
      </c>
      <c r="M12080">
        <v>-122.417732</v>
      </c>
      <c r="N12080" t="s">
        <v>24</v>
      </c>
      <c r="O12080" s="1">
        <v>42998</v>
      </c>
      <c r="P12080">
        <v>2800000</v>
      </c>
      <c r="Q12080">
        <v>3200</v>
      </c>
      <c r="R12080" t="s">
        <v>33</v>
      </c>
      <c r="S12080">
        <v>9</v>
      </c>
      <c r="T12080">
        <v>4.5</v>
      </c>
    </row>
    <row r="12081" spans="1:20" x14ac:dyDescent="0.2">
      <c r="A12081">
        <v>5697007</v>
      </c>
      <c r="B12081">
        <v>94110</v>
      </c>
      <c r="C12081">
        <v>2</v>
      </c>
      <c r="D12081" s="1">
        <v>42999</v>
      </c>
      <c r="E12081" s="2">
        <v>0.66212962962962962</v>
      </c>
      <c r="F12081">
        <v>37.737597999999998</v>
      </c>
      <c r="G12081" s="1">
        <v>42902</v>
      </c>
      <c r="H12081" s="1" t="str">
        <f t="shared" si="376"/>
        <v>2017</v>
      </c>
      <c r="I12081" s="1" t="s">
        <v>1706</v>
      </c>
      <c r="J12081" s="1" t="str">
        <f t="shared" si="377"/>
        <v>2017Q2</v>
      </c>
      <c r="K12081" s="1" t="s">
        <v>1726</v>
      </c>
      <c r="L12081">
        <v>799000</v>
      </c>
      <c r="M12081">
        <v>-122.40986599999999</v>
      </c>
      <c r="N12081" t="s">
        <v>24</v>
      </c>
      <c r="O12081" s="1">
        <v>42999</v>
      </c>
      <c r="P12081">
        <v>720000</v>
      </c>
      <c r="Q12081">
        <v>820</v>
      </c>
      <c r="R12081" t="s">
        <v>33</v>
      </c>
      <c r="S12081">
        <v>9</v>
      </c>
      <c r="T12081">
        <v>1</v>
      </c>
    </row>
    <row r="12082" spans="1:20" x14ac:dyDescent="0.2">
      <c r="A12082">
        <v>5646007</v>
      </c>
      <c r="B12082">
        <v>94110</v>
      </c>
      <c r="C12082">
        <v>2</v>
      </c>
      <c r="D12082" s="1">
        <v>42999</v>
      </c>
      <c r="E12082" s="2">
        <v>0.46480324074074075</v>
      </c>
      <c r="F12082">
        <v>37.741146000000001</v>
      </c>
      <c r="G12082" s="1">
        <v>42965</v>
      </c>
      <c r="H12082" s="1" t="str">
        <f t="shared" si="376"/>
        <v>2017</v>
      </c>
      <c r="I12082" s="1" t="s">
        <v>1706</v>
      </c>
      <c r="J12082" s="1" t="str">
        <f t="shared" si="377"/>
        <v>2017Q3</v>
      </c>
      <c r="K12082" s="1" t="s">
        <v>1727</v>
      </c>
      <c r="L12082">
        <v>1099000</v>
      </c>
      <c r="M12082">
        <v>-122.416527</v>
      </c>
      <c r="N12082" t="s">
        <v>24</v>
      </c>
      <c r="O12082" s="1">
        <v>42999</v>
      </c>
      <c r="P12082">
        <v>1502053</v>
      </c>
      <c r="Q12082">
        <v>1275</v>
      </c>
      <c r="R12082" t="s">
        <v>33</v>
      </c>
      <c r="S12082">
        <v>9</v>
      </c>
      <c r="T12082">
        <v>1</v>
      </c>
    </row>
    <row r="12083" spans="1:20" x14ac:dyDescent="0.2">
      <c r="A12083">
        <v>5673044</v>
      </c>
      <c r="B12083">
        <v>94110</v>
      </c>
      <c r="C12083">
        <v>2</v>
      </c>
      <c r="D12083" s="1">
        <v>43011</v>
      </c>
      <c r="E12083" s="2">
        <v>0.59940972222222222</v>
      </c>
      <c r="F12083">
        <v>37.741878999999997</v>
      </c>
      <c r="G12083" s="1">
        <v>42895</v>
      </c>
      <c r="H12083" s="1" t="str">
        <f t="shared" si="376"/>
        <v>2017</v>
      </c>
      <c r="I12083" s="1" t="s">
        <v>1706</v>
      </c>
      <c r="J12083" s="1" t="str">
        <f t="shared" si="377"/>
        <v>2017Q2</v>
      </c>
      <c r="K12083" s="1" t="s">
        <v>1726</v>
      </c>
      <c r="L12083">
        <v>849000</v>
      </c>
      <c r="M12083">
        <v>-122.421509</v>
      </c>
      <c r="N12083" t="s">
        <v>16</v>
      </c>
      <c r="O12083" s="1">
        <v>43000</v>
      </c>
      <c r="P12083">
        <v>835000</v>
      </c>
      <c r="Q12083">
        <v>960</v>
      </c>
      <c r="R12083" t="s">
        <v>33</v>
      </c>
      <c r="S12083">
        <v>9</v>
      </c>
      <c r="T12083">
        <v>1</v>
      </c>
    </row>
    <row r="12084" spans="1:20" x14ac:dyDescent="0.2">
      <c r="A12084">
        <v>5720016</v>
      </c>
      <c r="B12084">
        <v>94110</v>
      </c>
      <c r="C12084">
        <v>2</v>
      </c>
      <c r="D12084" s="1">
        <v>43001</v>
      </c>
      <c r="E12084" s="2">
        <v>0.9190625</v>
      </c>
      <c r="F12084">
        <v>37.736033999999997</v>
      </c>
      <c r="G12084" s="1">
        <v>42892</v>
      </c>
      <c r="H12084" s="1" t="str">
        <f t="shared" si="376"/>
        <v>2017</v>
      </c>
      <c r="I12084" s="1" t="s">
        <v>1706</v>
      </c>
      <c r="J12084" s="1" t="str">
        <f t="shared" si="377"/>
        <v>2017Q2</v>
      </c>
      <c r="K12084" s="1" t="s">
        <v>1726</v>
      </c>
      <c r="L12084">
        <v>1195000</v>
      </c>
      <c r="M12084">
        <v>-122.42169199999999</v>
      </c>
      <c r="N12084" t="s">
        <v>24</v>
      </c>
      <c r="O12084" s="1">
        <v>43000</v>
      </c>
      <c r="P12084">
        <v>1500000</v>
      </c>
      <c r="Q12084">
        <v>1250</v>
      </c>
      <c r="R12084" t="s">
        <v>33</v>
      </c>
      <c r="S12084">
        <v>9</v>
      </c>
      <c r="T12084">
        <v>1</v>
      </c>
    </row>
    <row r="12085" spans="1:20" x14ac:dyDescent="0.2">
      <c r="A12085">
        <v>5673052</v>
      </c>
      <c r="B12085">
        <v>94110</v>
      </c>
      <c r="C12085">
        <v>2</v>
      </c>
      <c r="D12085" s="1">
        <v>43005</v>
      </c>
      <c r="E12085" s="2">
        <v>0.66401620370370373</v>
      </c>
      <c r="F12085">
        <v>37.741748999999999</v>
      </c>
      <c r="G12085" s="1">
        <v>42951</v>
      </c>
      <c r="H12085" s="1" t="str">
        <f t="shared" si="376"/>
        <v>2017</v>
      </c>
      <c r="I12085" s="1" t="s">
        <v>1706</v>
      </c>
      <c r="J12085" s="1" t="str">
        <f t="shared" si="377"/>
        <v>2017Q3</v>
      </c>
      <c r="K12085" s="1" t="s">
        <v>1727</v>
      </c>
      <c r="L12085">
        <v>800000</v>
      </c>
      <c r="M12085">
        <v>-122.42205</v>
      </c>
      <c r="N12085" t="s">
        <v>16</v>
      </c>
      <c r="O12085" s="1">
        <v>43005</v>
      </c>
      <c r="P12085">
        <v>835000</v>
      </c>
      <c r="Q12085">
        <v>1025</v>
      </c>
      <c r="R12085" t="s">
        <v>33</v>
      </c>
      <c r="S12085">
        <v>9</v>
      </c>
      <c r="T12085">
        <v>1</v>
      </c>
    </row>
    <row r="12086" spans="1:20" x14ac:dyDescent="0.2">
      <c r="A12086">
        <v>5520026</v>
      </c>
      <c r="B12086">
        <v>94110</v>
      </c>
      <c r="C12086">
        <v>2</v>
      </c>
      <c r="D12086" s="1">
        <v>43010</v>
      </c>
      <c r="E12086" s="2">
        <v>0.35025462962962961</v>
      </c>
      <c r="F12086">
        <v>37.745781000000001</v>
      </c>
      <c r="G12086" s="1">
        <v>42968</v>
      </c>
      <c r="H12086" s="1" t="str">
        <f t="shared" si="376"/>
        <v>2017</v>
      </c>
      <c r="I12086" s="1" t="s">
        <v>1706</v>
      </c>
      <c r="J12086" s="1" t="str">
        <f t="shared" si="377"/>
        <v>2017Q3</v>
      </c>
      <c r="K12086" s="1" t="s">
        <v>1727</v>
      </c>
      <c r="L12086">
        <v>1199000</v>
      </c>
      <c r="M12086">
        <v>-122.416695</v>
      </c>
      <c r="N12086" t="s">
        <v>24</v>
      </c>
      <c r="O12086" s="1">
        <v>43005</v>
      </c>
      <c r="P12086">
        <v>1450000</v>
      </c>
      <c r="Q12086">
        <v>1175</v>
      </c>
      <c r="R12086" t="s">
        <v>33</v>
      </c>
      <c r="S12086">
        <v>9</v>
      </c>
      <c r="T12086">
        <v>1</v>
      </c>
    </row>
    <row r="12087" spans="1:20" x14ac:dyDescent="0.2">
      <c r="A12087">
        <v>5703032</v>
      </c>
      <c r="B12087">
        <v>94110</v>
      </c>
      <c r="C12087">
        <v>3</v>
      </c>
      <c r="D12087" s="1">
        <v>43016</v>
      </c>
      <c r="E12087" s="2">
        <v>0.26778935185185188</v>
      </c>
      <c r="F12087">
        <v>37.738250999999998</v>
      </c>
      <c r="G12087" s="1">
        <v>42961</v>
      </c>
      <c r="H12087" s="1" t="str">
        <f t="shared" si="376"/>
        <v>2017</v>
      </c>
      <c r="I12087" s="1" t="s">
        <v>1706</v>
      </c>
      <c r="J12087" s="1" t="str">
        <f t="shared" si="377"/>
        <v>2017Q3</v>
      </c>
      <c r="K12087" s="1" t="s">
        <v>1727</v>
      </c>
      <c r="L12087">
        <v>1599000</v>
      </c>
      <c r="M12087">
        <v>-122.41387899999999</v>
      </c>
      <c r="N12087" t="s">
        <v>24</v>
      </c>
      <c r="O12087" s="1">
        <v>43010</v>
      </c>
      <c r="P12087">
        <v>1710000</v>
      </c>
      <c r="Q12087">
        <v>1751</v>
      </c>
      <c r="R12087" t="s">
        <v>33</v>
      </c>
      <c r="S12087">
        <v>9</v>
      </c>
      <c r="T12087">
        <v>3</v>
      </c>
    </row>
    <row r="12088" spans="1:20" x14ac:dyDescent="0.2">
      <c r="A12088">
        <v>5684004</v>
      </c>
      <c r="B12088">
        <v>94110</v>
      </c>
      <c r="C12088">
        <v>2</v>
      </c>
      <c r="D12088" s="1">
        <v>43013</v>
      </c>
      <c r="E12088" s="2">
        <v>0.49793981481481481</v>
      </c>
      <c r="F12088">
        <v>37.738880000000002</v>
      </c>
      <c r="G12088" s="1">
        <v>42979</v>
      </c>
      <c r="H12088" s="1" t="str">
        <f t="shared" si="376"/>
        <v>2017</v>
      </c>
      <c r="I12088" s="1" t="s">
        <v>1706</v>
      </c>
      <c r="J12088" s="1" t="str">
        <f t="shared" si="377"/>
        <v>2017Q3</v>
      </c>
      <c r="K12088" s="1" t="s">
        <v>1727</v>
      </c>
      <c r="L12088">
        <v>1099000</v>
      </c>
      <c r="M12088">
        <v>-122.41289500000001</v>
      </c>
      <c r="N12088" t="s">
        <v>24</v>
      </c>
      <c r="O12088" s="1">
        <v>43011</v>
      </c>
      <c r="P12088">
        <v>1260000</v>
      </c>
      <c r="Q12088">
        <v>750</v>
      </c>
      <c r="R12088" t="s">
        <v>33</v>
      </c>
      <c r="S12088">
        <v>9</v>
      </c>
      <c r="T12088">
        <v>2</v>
      </c>
    </row>
    <row r="12089" spans="1:20" x14ac:dyDescent="0.2">
      <c r="A12089">
        <v>5689007</v>
      </c>
      <c r="B12089">
        <v>94110</v>
      </c>
      <c r="C12089">
        <v>3</v>
      </c>
      <c r="D12089" s="1">
        <v>43013</v>
      </c>
      <c r="E12089" s="2">
        <v>0.69690972222222225</v>
      </c>
      <c r="F12089">
        <v>37.739047999999997</v>
      </c>
      <c r="G12089" s="1">
        <v>42909</v>
      </c>
      <c r="H12089" s="1" t="str">
        <f t="shared" si="376"/>
        <v>2017</v>
      </c>
      <c r="I12089" s="1" t="s">
        <v>1706</v>
      </c>
      <c r="J12089" s="1" t="str">
        <f t="shared" si="377"/>
        <v>2017Q2</v>
      </c>
      <c r="K12089" s="1" t="s">
        <v>1726</v>
      </c>
      <c r="L12089">
        <v>1099000</v>
      </c>
      <c r="M12089">
        <v>-122.409752</v>
      </c>
      <c r="N12089" t="s">
        <v>24</v>
      </c>
      <c r="O12089" s="1">
        <v>43013</v>
      </c>
      <c r="P12089">
        <v>1408000</v>
      </c>
      <c r="Q12089">
        <v>1244</v>
      </c>
      <c r="R12089" t="s">
        <v>33</v>
      </c>
      <c r="S12089">
        <v>9</v>
      </c>
      <c r="T12089">
        <v>2</v>
      </c>
    </row>
    <row r="12090" spans="1:20" x14ac:dyDescent="0.2">
      <c r="A12090">
        <v>5649011</v>
      </c>
      <c r="B12090">
        <v>94110</v>
      </c>
      <c r="C12090">
        <v>2</v>
      </c>
      <c r="D12090" s="1">
        <v>43018</v>
      </c>
      <c r="E12090" s="2">
        <v>0.3553472222222222</v>
      </c>
      <c r="F12090">
        <v>37.740726000000002</v>
      </c>
      <c r="G12090" s="1">
        <v>42906</v>
      </c>
      <c r="H12090" s="1" t="str">
        <f t="shared" si="376"/>
        <v>2017</v>
      </c>
      <c r="I12090" s="1" t="s">
        <v>1706</v>
      </c>
      <c r="J12090" s="1" t="str">
        <f t="shared" si="377"/>
        <v>2017Q2</v>
      </c>
      <c r="K12090" s="1" t="s">
        <v>1726</v>
      </c>
      <c r="L12090">
        <v>998000</v>
      </c>
      <c r="M12090">
        <v>-122.41468</v>
      </c>
      <c r="N12090" t="s">
        <v>24</v>
      </c>
      <c r="O12090" s="1">
        <v>43014</v>
      </c>
      <c r="P12090">
        <v>1500000</v>
      </c>
      <c r="Q12090">
        <v>1025</v>
      </c>
      <c r="R12090" t="s">
        <v>33</v>
      </c>
      <c r="S12090">
        <v>9</v>
      </c>
      <c r="T12090">
        <v>1</v>
      </c>
    </row>
    <row r="12091" spans="1:20" x14ac:dyDescent="0.2">
      <c r="A12091">
        <v>6596054</v>
      </c>
      <c r="B12091">
        <v>94110</v>
      </c>
      <c r="C12091">
        <v>2</v>
      </c>
      <c r="D12091" s="1">
        <v>43031</v>
      </c>
      <c r="E12091" s="2">
        <v>0.43958333333333338</v>
      </c>
      <c r="F12091">
        <v>37.744402000000001</v>
      </c>
      <c r="G12091" s="1">
        <v>42957</v>
      </c>
      <c r="H12091" s="1" t="str">
        <f t="shared" si="376"/>
        <v>2017</v>
      </c>
      <c r="I12091" s="1" t="s">
        <v>1706</v>
      </c>
      <c r="J12091" s="1" t="str">
        <f t="shared" si="377"/>
        <v>2017Q3</v>
      </c>
      <c r="K12091" s="1" t="s">
        <v>1727</v>
      </c>
      <c r="L12091">
        <v>995000</v>
      </c>
      <c r="M12091">
        <v>-122.421648</v>
      </c>
      <c r="N12091" t="s">
        <v>16</v>
      </c>
      <c r="O12091" s="1">
        <v>43020</v>
      </c>
      <c r="P12091">
        <v>1100000</v>
      </c>
      <c r="Q12091">
        <v>1118</v>
      </c>
      <c r="R12091" t="s">
        <v>33</v>
      </c>
      <c r="S12091">
        <v>9</v>
      </c>
      <c r="T12091">
        <v>2</v>
      </c>
    </row>
    <row r="12092" spans="1:20" x14ac:dyDescent="0.2">
      <c r="A12092">
        <v>5610010</v>
      </c>
      <c r="B12092">
        <v>94110</v>
      </c>
      <c r="C12092">
        <v>4</v>
      </c>
      <c r="D12092" s="1">
        <v>43023</v>
      </c>
      <c r="E12092" s="2">
        <v>0.86920138888888887</v>
      </c>
      <c r="F12092">
        <v>37.745232000000001</v>
      </c>
      <c r="G12092" s="1">
        <v>42967</v>
      </c>
      <c r="H12092" s="1" t="str">
        <f t="shared" si="376"/>
        <v>2017</v>
      </c>
      <c r="I12092" s="1" t="s">
        <v>1706</v>
      </c>
      <c r="J12092" s="1" t="str">
        <f t="shared" si="377"/>
        <v>2017Q3</v>
      </c>
      <c r="K12092" s="1" t="s">
        <v>1727</v>
      </c>
      <c r="L12092">
        <v>3250000</v>
      </c>
      <c r="M12092">
        <v>-122.417816</v>
      </c>
      <c r="N12092" t="s">
        <v>24</v>
      </c>
      <c r="O12092" s="1">
        <v>43020</v>
      </c>
      <c r="P12092">
        <v>3500000</v>
      </c>
      <c r="Q12092">
        <v>3565</v>
      </c>
      <c r="R12092" t="s">
        <v>33</v>
      </c>
      <c r="S12092">
        <v>9</v>
      </c>
      <c r="T12092">
        <v>3.5</v>
      </c>
    </row>
    <row r="12093" spans="1:20" x14ac:dyDescent="0.2">
      <c r="A12093">
        <v>5503016</v>
      </c>
      <c r="B12093">
        <v>94110</v>
      </c>
      <c r="C12093">
        <v>2</v>
      </c>
      <c r="D12093" s="1">
        <v>43031</v>
      </c>
      <c r="E12093" s="2">
        <v>0.50611111111111107</v>
      </c>
      <c r="F12093">
        <v>37.747779999999999</v>
      </c>
      <c r="G12093" s="1">
        <v>42980</v>
      </c>
      <c r="H12093" s="1" t="str">
        <f t="shared" si="376"/>
        <v>2017</v>
      </c>
      <c r="I12093" s="1" t="s">
        <v>1706</v>
      </c>
      <c r="J12093" s="1" t="str">
        <f t="shared" si="377"/>
        <v>2017Q3</v>
      </c>
      <c r="K12093" s="1" t="s">
        <v>1727</v>
      </c>
      <c r="L12093">
        <v>775000</v>
      </c>
      <c r="M12093">
        <v>-122.413422</v>
      </c>
      <c r="N12093" t="s">
        <v>16</v>
      </c>
      <c r="O12093" s="1">
        <v>43021</v>
      </c>
      <c r="P12093">
        <v>840000</v>
      </c>
      <c r="R12093" t="s">
        <v>33</v>
      </c>
      <c r="S12093">
        <v>9</v>
      </c>
      <c r="T12093">
        <v>1</v>
      </c>
    </row>
    <row r="12094" spans="1:20" x14ac:dyDescent="0.2">
      <c r="A12094">
        <v>5634011</v>
      </c>
      <c r="B12094">
        <v>94110</v>
      </c>
      <c r="C12094">
        <v>4</v>
      </c>
      <c r="D12094" s="1">
        <v>43021</v>
      </c>
      <c r="E12094" s="2">
        <v>0.42770833333333336</v>
      </c>
      <c r="F12094">
        <v>37.742516000000002</v>
      </c>
      <c r="G12094" s="1">
        <v>42975</v>
      </c>
      <c r="H12094" s="1" t="str">
        <f t="shared" si="376"/>
        <v>2017</v>
      </c>
      <c r="I12094" s="1" t="s">
        <v>1706</v>
      </c>
      <c r="J12094" s="1" t="str">
        <f t="shared" si="377"/>
        <v>2017Q3</v>
      </c>
      <c r="K12094" s="1" t="s">
        <v>1727</v>
      </c>
      <c r="L12094">
        <v>1750000</v>
      </c>
      <c r="M12094">
        <v>-122.408333</v>
      </c>
      <c r="N12094" t="s">
        <v>24</v>
      </c>
      <c r="O12094" s="1">
        <v>43021</v>
      </c>
      <c r="P12094">
        <v>2020000</v>
      </c>
      <c r="Q12094">
        <v>2800</v>
      </c>
      <c r="R12094" t="s">
        <v>33</v>
      </c>
      <c r="S12094">
        <v>9</v>
      </c>
      <c r="T12094">
        <v>3.5</v>
      </c>
    </row>
    <row r="12095" spans="1:20" x14ac:dyDescent="0.2">
      <c r="A12095">
        <v>5643041</v>
      </c>
      <c r="B12095">
        <v>94110</v>
      </c>
      <c r="C12095">
        <v>2</v>
      </c>
      <c r="D12095" s="1">
        <v>43033</v>
      </c>
      <c r="E12095" s="2">
        <v>0.67401620370370363</v>
      </c>
      <c r="F12095">
        <v>37.742263999999999</v>
      </c>
      <c r="G12095" s="1">
        <v>42977</v>
      </c>
      <c r="H12095" s="1" t="str">
        <f t="shared" si="376"/>
        <v>2017</v>
      </c>
      <c r="I12095" s="1" t="s">
        <v>1706</v>
      </c>
      <c r="J12095" s="1" t="str">
        <f t="shared" si="377"/>
        <v>2017Q3</v>
      </c>
      <c r="K12095" s="1" t="s">
        <v>1727</v>
      </c>
      <c r="L12095">
        <v>1195000</v>
      </c>
      <c r="M12095">
        <v>-122.419853</v>
      </c>
      <c r="N12095" t="s">
        <v>16</v>
      </c>
      <c r="O12095" s="1">
        <v>43024</v>
      </c>
      <c r="P12095">
        <v>1345000</v>
      </c>
      <c r="R12095" t="s">
        <v>33</v>
      </c>
      <c r="S12095">
        <v>9</v>
      </c>
      <c r="T12095">
        <v>2</v>
      </c>
    </row>
    <row r="12096" spans="1:20" x14ac:dyDescent="0.2">
      <c r="A12096">
        <v>5740008</v>
      </c>
      <c r="B12096">
        <v>94110</v>
      </c>
      <c r="C12096">
        <v>2</v>
      </c>
      <c r="D12096" s="1">
        <v>43024</v>
      </c>
      <c r="E12096" s="2">
        <v>0.5992939814814815</v>
      </c>
      <c r="F12096">
        <v>37.735359000000003</v>
      </c>
      <c r="G12096" s="1">
        <v>42940</v>
      </c>
      <c r="H12096" s="1" t="str">
        <f t="shared" si="376"/>
        <v>2017</v>
      </c>
      <c r="I12096" s="1" t="s">
        <v>1706</v>
      </c>
      <c r="J12096" s="1" t="str">
        <f t="shared" si="377"/>
        <v>2017Q3</v>
      </c>
      <c r="K12096" s="1" t="s">
        <v>1727</v>
      </c>
      <c r="L12096">
        <v>899000</v>
      </c>
      <c r="M12096">
        <v>-122.414429</v>
      </c>
      <c r="N12096" t="s">
        <v>24</v>
      </c>
      <c r="O12096" s="1">
        <v>43024</v>
      </c>
      <c r="P12096">
        <v>1306000</v>
      </c>
      <c r="Q12096">
        <v>1000</v>
      </c>
      <c r="R12096" t="s">
        <v>33</v>
      </c>
      <c r="S12096">
        <v>9</v>
      </c>
      <c r="T12096">
        <v>1</v>
      </c>
    </row>
    <row r="12097" spans="1:20" x14ac:dyDescent="0.2">
      <c r="A12097">
        <v>5815033</v>
      </c>
      <c r="B12097">
        <v>94110</v>
      </c>
      <c r="C12097">
        <v>6</v>
      </c>
      <c r="D12097" s="1">
        <v>43025</v>
      </c>
      <c r="E12097" s="2">
        <v>0.37283564814814812</v>
      </c>
      <c r="F12097">
        <v>37.733550999999999</v>
      </c>
      <c r="G12097" s="1">
        <v>42928</v>
      </c>
      <c r="H12097" s="1" t="str">
        <f t="shared" si="376"/>
        <v>2017</v>
      </c>
      <c r="I12097" s="1" t="s">
        <v>1706</v>
      </c>
      <c r="J12097" s="1" t="str">
        <f t="shared" si="377"/>
        <v>2017Q3</v>
      </c>
      <c r="K12097" s="1" t="s">
        <v>1727</v>
      </c>
      <c r="L12097">
        <v>1488000</v>
      </c>
      <c r="M12097">
        <v>-122.413704</v>
      </c>
      <c r="N12097" t="s">
        <v>24</v>
      </c>
      <c r="O12097" s="1">
        <v>43024</v>
      </c>
      <c r="P12097">
        <v>1460000</v>
      </c>
      <c r="Q12097">
        <v>3100</v>
      </c>
      <c r="R12097" t="s">
        <v>33</v>
      </c>
      <c r="S12097">
        <v>9</v>
      </c>
      <c r="T12097">
        <v>4</v>
      </c>
    </row>
    <row r="12098" spans="1:20" x14ac:dyDescent="0.2">
      <c r="A12098">
        <v>5612032</v>
      </c>
      <c r="B12098">
        <v>94110</v>
      </c>
      <c r="C12098">
        <v>2</v>
      </c>
      <c r="D12098" s="1">
        <v>43024</v>
      </c>
      <c r="E12098" s="2">
        <v>0.87519675925925933</v>
      </c>
      <c r="F12098">
        <v>37.743698000000002</v>
      </c>
      <c r="G12098" s="1">
        <v>42891</v>
      </c>
      <c r="H12098" s="1" t="str">
        <f t="shared" ref="H12098:H12161" si="378">TEXT(G12098,"yyyy")</f>
        <v>2017</v>
      </c>
      <c r="I12098" s="1" t="s">
        <v>1706</v>
      </c>
      <c r="J12098" s="1" t="str">
        <f t="shared" ref="J12098:J12161" si="379">TEXT(G12098,"yyyy") &amp; "Q" &amp; ROUNDUP(MONTH(G12098) / 3,0)</f>
        <v>2017Q2</v>
      </c>
      <c r="K12098" s="1" t="s">
        <v>1726</v>
      </c>
      <c r="L12098">
        <v>1100000</v>
      </c>
      <c r="M12098">
        <v>-122.417686</v>
      </c>
      <c r="N12098" t="s">
        <v>24</v>
      </c>
      <c r="O12098" s="1">
        <v>43024</v>
      </c>
      <c r="P12098">
        <v>1510000</v>
      </c>
      <c r="R12098" t="s">
        <v>33</v>
      </c>
      <c r="S12098">
        <v>9</v>
      </c>
      <c r="T12098">
        <v>1</v>
      </c>
    </row>
    <row r="12099" spans="1:20" x14ac:dyDescent="0.2">
      <c r="A12099">
        <v>5544005</v>
      </c>
      <c r="B12099">
        <v>94110</v>
      </c>
      <c r="C12099">
        <v>4</v>
      </c>
      <c r="D12099" s="1">
        <v>43026</v>
      </c>
      <c r="E12099" s="2">
        <v>0.62796296296296295</v>
      </c>
      <c r="F12099">
        <v>37.744728000000002</v>
      </c>
      <c r="G12099" s="1">
        <v>42942</v>
      </c>
      <c r="H12099" s="1" t="str">
        <f t="shared" si="378"/>
        <v>2017</v>
      </c>
      <c r="I12099" s="1" t="s">
        <v>1706</v>
      </c>
      <c r="J12099" s="1" t="str">
        <f t="shared" si="379"/>
        <v>2017Q3</v>
      </c>
      <c r="K12099" s="1" t="s">
        <v>1727</v>
      </c>
      <c r="L12099">
        <v>1999000</v>
      </c>
      <c r="M12099">
        <v>-122.41361999999999</v>
      </c>
      <c r="N12099" t="s">
        <v>24</v>
      </c>
      <c r="O12099" s="1">
        <v>43024</v>
      </c>
      <c r="P12099">
        <v>2150000</v>
      </c>
      <c r="Q12099">
        <v>2132</v>
      </c>
      <c r="R12099" t="s">
        <v>33</v>
      </c>
      <c r="S12099">
        <v>9</v>
      </c>
      <c r="T12099">
        <v>3</v>
      </c>
    </row>
    <row r="12100" spans="1:20" x14ac:dyDescent="0.2">
      <c r="A12100">
        <v>5674003</v>
      </c>
      <c r="B12100">
        <v>94110</v>
      </c>
      <c r="C12100">
        <v>2</v>
      </c>
      <c r="D12100" s="1">
        <v>43029</v>
      </c>
      <c r="E12100" s="2">
        <v>0.33278935185185182</v>
      </c>
      <c r="F12100">
        <v>37.740211000000002</v>
      </c>
      <c r="G12100" s="1">
        <v>42865</v>
      </c>
      <c r="H12100" s="1" t="str">
        <f t="shared" si="378"/>
        <v>2017</v>
      </c>
      <c r="I12100" s="1" t="s">
        <v>1706</v>
      </c>
      <c r="J12100" s="1" t="str">
        <f t="shared" si="379"/>
        <v>2017Q2</v>
      </c>
      <c r="K12100" s="1" t="s">
        <v>1726</v>
      </c>
      <c r="L12100">
        <v>965000</v>
      </c>
      <c r="M12100">
        <v>-122.421227</v>
      </c>
      <c r="N12100" t="s">
        <v>24</v>
      </c>
      <c r="O12100" s="1">
        <v>43027</v>
      </c>
      <c r="P12100">
        <v>1300000</v>
      </c>
      <c r="R12100" t="s">
        <v>33</v>
      </c>
      <c r="S12100">
        <v>9</v>
      </c>
      <c r="T12100">
        <v>1</v>
      </c>
    </row>
    <row r="12101" spans="1:20" x14ac:dyDescent="0.2">
      <c r="A12101">
        <v>5670013</v>
      </c>
      <c r="B12101">
        <v>94110</v>
      </c>
      <c r="C12101">
        <v>2</v>
      </c>
      <c r="D12101" s="1">
        <v>43028</v>
      </c>
      <c r="E12101" s="2">
        <v>0.50824074074074077</v>
      </c>
      <c r="F12101">
        <v>37.740245999999999</v>
      </c>
      <c r="G12101" s="1">
        <v>42893</v>
      </c>
      <c r="H12101" s="1" t="str">
        <f t="shared" si="378"/>
        <v>2017</v>
      </c>
      <c r="I12101" s="1" t="s">
        <v>1706</v>
      </c>
      <c r="J12101" s="1" t="str">
        <f t="shared" si="379"/>
        <v>2017Q2</v>
      </c>
      <c r="K12101" s="1" t="s">
        <v>1726</v>
      </c>
      <c r="L12101">
        <v>1095000</v>
      </c>
      <c r="M12101">
        <v>-122.419617</v>
      </c>
      <c r="N12101" t="s">
        <v>24</v>
      </c>
      <c r="O12101" s="1">
        <v>43028</v>
      </c>
      <c r="P12101">
        <v>1480000</v>
      </c>
      <c r="R12101" t="s">
        <v>33</v>
      </c>
      <c r="S12101">
        <v>9</v>
      </c>
      <c r="T12101">
        <v>1</v>
      </c>
    </row>
    <row r="12102" spans="1:20" x14ac:dyDescent="0.2">
      <c r="A12102">
        <v>5540018</v>
      </c>
      <c r="B12102">
        <v>94110</v>
      </c>
      <c r="C12102">
        <v>3</v>
      </c>
      <c r="D12102" s="1">
        <v>43028</v>
      </c>
      <c r="E12102" s="2">
        <v>0.61277777777777775</v>
      </c>
      <c r="F12102">
        <v>37.745213</v>
      </c>
      <c r="G12102" s="1">
        <v>42979</v>
      </c>
      <c r="H12102" s="1" t="str">
        <f t="shared" si="378"/>
        <v>2017</v>
      </c>
      <c r="I12102" s="1" t="s">
        <v>1706</v>
      </c>
      <c r="J12102" s="1" t="str">
        <f t="shared" si="379"/>
        <v>2017Q3</v>
      </c>
      <c r="K12102" s="1" t="s">
        <v>1727</v>
      </c>
      <c r="L12102">
        <v>1550000</v>
      </c>
      <c r="M12102">
        <v>-122.41025500000001</v>
      </c>
      <c r="N12102" t="s">
        <v>24</v>
      </c>
      <c r="O12102" s="1">
        <v>43028</v>
      </c>
      <c r="P12102">
        <v>2060000</v>
      </c>
      <c r="Q12102">
        <v>1750</v>
      </c>
      <c r="R12102" t="s">
        <v>33</v>
      </c>
      <c r="S12102">
        <v>9</v>
      </c>
      <c r="T12102">
        <v>2</v>
      </c>
    </row>
    <row r="12103" spans="1:20" x14ac:dyDescent="0.2">
      <c r="A12103">
        <v>5837006</v>
      </c>
      <c r="B12103">
        <v>94112</v>
      </c>
      <c r="C12103">
        <v>3</v>
      </c>
      <c r="D12103" s="1">
        <v>43032</v>
      </c>
      <c r="E12103" s="2">
        <v>0.3417013888888889</v>
      </c>
      <c r="F12103">
        <v>37.733207999999998</v>
      </c>
      <c r="G12103" s="1">
        <v>42992</v>
      </c>
      <c r="H12103" s="1" t="str">
        <f t="shared" si="378"/>
        <v>2017</v>
      </c>
      <c r="I12103" s="1" t="s">
        <v>1706</v>
      </c>
      <c r="J12103" s="1" t="str">
        <f t="shared" si="379"/>
        <v>2017Q3</v>
      </c>
      <c r="K12103" s="1" t="s">
        <v>1727</v>
      </c>
      <c r="L12103">
        <v>1379000</v>
      </c>
      <c r="M12103">
        <v>-122.42242400000001</v>
      </c>
      <c r="N12103" t="s">
        <v>24</v>
      </c>
      <c r="O12103" s="1">
        <v>43031</v>
      </c>
      <c r="P12103">
        <v>1680000</v>
      </c>
      <c r="Q12103">
        <v>1884</v>
      </c>
      <c r="R12103" t="s">
        <v>33</v>
      </c>
      <c r="S12103">
        <v>9</v>
      </c>
      <c r="T12103">
        <v>1.25</v>
      </c>
    </row>
    <row r="12104" spans="1:20" x14ac:dyDescent="0.2">
      <c r="A12104">
        <v>5708030</v>
      </c>
      <c r="B12104">
        <v>94110</v>
      </c>
      <c r="C12104">
        <v>2</v>
      </c>
      <c r="D12104" s="1">
        <v>43034</v>
      </c>
      <c r="E12104" s="2">
        <v>0.5404282407407407</v>
      </c>
      <c r="F12104">
        <v>37.738151999999999</v>
      </c>
      <c r="G12104" s="1">
        <v>43000</v>
      </c>
      <c r="H12104" s="1" t="str">
        <f t="shared" si="378"/>
        <v>2017</v>
      </c>
      <c r="I12104" s="1" t="s">
        <v>1706</v>
      </c>
      <c r="J12104" s="1" t="str">
        <f t="shared" si="379"/>
        <v>2017Q3</v>
      </c>
      <c r="K12104" s="1" t="s">
        <v>1727</v>
      </c>
      <c r="L12104">
        <v>1025000</v>
      </c>
      <c r="M12104">
        <v>-122.417068</v>
      </c>
      <c r="N12104" t="s">
        <v>16</v>
      </c>
      <c r="O12104" s="1">
        <v>43034</v>
      </c>
      <c r="P12104">
        <v>1275000</v>
      </c>
      <c r="Q12104">
        <v>1024</v>
      </c>
      <c r="R12104" t="s">
        <v>33</v>
      </c>
      <c r="S12104">
        <v>9</v>
      </c>
      <c r="T12104">
        <v>1</v>
      </c>
    </row>
    <row r="12105" spans="1:20" x14ac:dyDescent="0.2">
      <c r="A12105" t="s">
        <v>15</v>
      </c>
      <c r="B12105">
        <v>94110</v>
      </c>
      <c r="C12105">
        <v>2</v>
      </c>
      <c r="D12105" s="1">
        <v>43039</v>
      </c>
      <c r="E12105" s="2">
        <v>0.51982638888888888</v>
      </c>
      <c r="F12105">
        <v>37.741737000000001</v>
      </c>
      <c r="G12105" s="1">
        <v>42964</v>
      </c>
      <c r="H12105" s="1" t="str">
        <f t="shared" si="378"/>
        <v>2017</v>
      </c>
      <c r="I12105" s="1" t="s">
        <v>1706</v>
      </c>
      <c r="J12105" s="1" t="str">
        <f t="shared" si="379"/>
        <v>2017Q3</v>
      </c>
      <c r="K12105" s="1" t="s">
        <v>1727</v>
      </c>
      <c r="L12105">
        <v>875000</v>
      </c>
      <c r="M12105">
        <v>-122.421234</v>
      </c>
      <c r="N12105" t="s">
        <v>16</v>
      </c>
      <c r="O12105" s="1">
        <v>43035</v>
      </c>
      <c r="P12105">
        <v>833000</v>
      </c>
      <c r="R12105" t="s">
        <v>33</v>
      </c>
      <c r="S12105">
        <v>9</v>
      </c>
      <c r="T12105">
        <v>1</v>
      </c>
    </row>
    <row r="12106" spans="1:20" x14ac:dyDescent="0.2">
      <c r="A12106">
        <v>5659003</v>
      </c>
      <c r="B12106">
        <v>94110</v>
      </c>
      <c r="C12106">
        <v>2</v>
      </c>
      <c r="D12106" s="1">
        <v>43037</v>
      </c>
      <c r="E12106" s="2">
        <v>0.62569444444444444</v>
      </c>
      <c r="F12106">
        <v>37.740051000000001</v>
      </c>
      <c r="G12106" s="1">
        <v>42962</v>
      </c>
      <c r="H12106" s="1" t="str">
        <f t="shared" si="378"/>
        <v>2017</v>
      </c>
      <c r="I12106" s="1" t="s">
        <v>1706</v>
      </c>
      <c r="J12106" s="1" t="str">
        <f t="shared" si="379"/>
        <v>2017Q3</v>
      </c>
      <c r="K12106" s="1" t="s">
        <v>1727</v>
      </c>
      <c r="L12106">
        <v>1195000</v>
      </c>
      <c r="M12106">
        <v>-122.41289500000001</v>
      </c>
      <c r="N12106" t="s">
        <v>24</v>
      </c>
      <c r="O12106" s="1">
        <v>43035</v>
      </c>
      <c r="P12106">
        <v>1620000</v>
      </c>
      <c r="R12106" t="s">
        <v>33</v>
      </c>
      <c r="S12106">
        <v>9</v>
      </c>
      <c r="T12106">
        <v>2</v>
      </c>
    </row>
    <row r="12107" spans="1:20" x14ac:dyDescent="0.2">
      <c r="A12107">
        <v>5675014</v>
      </c>
      <c r="B12107">
        <v>94110</v>
      </c>
      <c r="C12107">
        <v>4</v>
      </c>
      <c r="D12107" s="1">
        <v>43035</v>
      </c>
      <c r="E12107" s="2">
        <v>0.43578703703703708</v>
      </c>
      <c r="F12107">
        <v>37.739902000000001</v>
      </c>
      <c r="G12107" s="1">
        <v>42979</v>
      </c>
      <c r="H12107" s="1" t="str">
        <f t="shared" si="378"/>
        <v>2017</v>
      </c>
      <c r="I12107" s="1" t="s">
        <v>1706</v>
      </c>
      <c r="J12107" s="1" t="str">
        <f t="shared" si="379"/>
        <v>2017Q3</v>
      </c>
      <c r="K12107" s="1" t="s">
        <v>1727</v>
      </c>
      <c r="L12107">
        <v>2100000</v>
      </c>
      <c r="M12107">
        <v>-122.42094400000001</v>
      </c>
      <c r="N12107" t="s">
        <v>24</v>
      </c>
      <c r="O12107" s="1">
        <v>43035</v>
      </c>
      <c r="P12107">
        <v>2500000</v>
      </c>
      <c r="R12107" t="s">
        <v>33</v>
      </c>
      <c r="S12107">
        <v>9</v>
      </c>
      <c r="T12107">
        <v>3</v>
      </c>
    </row>
    <row r="12108" spans="1:20" x14ac:dyDescent="0.2">
      <c r="A12108">
        <v>5556050</v>
      </c>
      <c r="B12108">
        <v>94110</v>
      </c>
      <c r="C12108">
        <v>3</v>
      </c>
      <c r="D12108" s="1">
        <v>43038</v>
      </c>
      <c r="E12108" s="2">
        <v>0.99209490740740736</v>
      </c>
      <c r="F12108">
        <v>37.744613999999999</v>
      </c>
      <c r="G12108" s="1">
        <v>43013</v>
      </c>
      <c r="H12108" s="1" t="str">
        <f t="shared" si="378"/>
        <v>2017</v>
      </c>
      <c r="I12108" s="1" t="s">
        <v>1706</v>
      </c>
      <c r="J12108" s="1" t="str">
        <f t="shared" si="379"/>
        <v>2017Q4</v>
      </c>
      <c r="K12108" s="1" t="s">
        <v>1728</v>
      </c>
      <c r="L12108">
        <v>1849000</v>
      </c>
      <c r="M12108">
        <v>-122.407532</v>
      </c>
      <c r="N12108" t="s">
        <v>24</v>
      </c>
      <c r="O12108" s="1">
        <v>43038</v>
      </c>
      <c r="P12108">
        <v>1900000</v>
      </c>
      <c r="Q12108">
        <v>2121</v>
      </c>
      <c r="R12108" t="s">
        <v>33</v>
      </c>
      <c r="S12108">
        <v>9</v>
      </c>
      <c r="T12108">
        <v>3</v>
      </c>
    </row>
    <row r="12109" spans="1:20" x14ac:dyDescent="0.2">
      <c r="A12109">
        <v>5666025</v>
      </c>
      <c r="B12109">
        <v>94110</v>
      </c>
      <c r="C12109">
        <v>4</v>
      </c>
      <c r="D12109" s="1">
        <v>43047</v>
      </c>
      <c r="E12109" s="2">
        <v>0.56690972222222225</v>
      </c>
      <c r="F12109">
        <v>37.739928999999997</v>
      </c>
      <c r="G12109" s="1">
        <v>43005</v>
      </c>
      <c r="H12109" s="1" t="str">
        <f t="shared" si="378"/>
        <v>2017</v>
      </c>
      <c r="I12109" s="1" t="s">
        <v>1706</v>
      </c>
      <c r="J12109" s="1" t="str">
        <f t="shared" si="379"/>
        <v>2017Q3</v>
      </c>
      <c r="K12109" s="1" t="s">
        <v>1727</v>
      </c>
      <c r="L12109">
        <v>1495000</v>
      </c>
      <c r="M12109">
        <v>-122.417526</v>
      </c>
      <c r="N12109" t="s">
        <v>24</v>
      </c>
      <c r="O12109" s="1">
        <v>43038</v>
      </c>
      <c r="P12109">
        <v>2000000</v>
      </c>
      <c r="Q12109">
        <v>1630</v>
      </c>
      <c r="R12109" t="s">
        <v>33</v>
      </c>
      <c r="S12109">
        <v>9</v>
      </c>
      <c r="T12109">
        <v>2.5</v>
      </c>
    </row>
    <row r="12110" spans="1:20" x14ac:dyDescent="0.2">
      <c r="A12110">
        <v>5662031</v>
      </c>
      <c r="B12110">
        <v>94110</v>
      </c>
      <c r="C12110">
        <v>4</v>
      </c>
      <c r="D12110" s="1">
        <v>43038</v>
      </c>
      <c r="E12110" s="2">
        <v>0.74230324074074072</v>
      </c>
      <c r="F12110">
        <v>37.740082000000001</v>
      </c>
      <c r="G12110" s="1">
        <v>42956</v>
      </c>
      <c r="H12110" s="1" t="str">
        <f t="shared" si="378"/>
        <v>2017</v>
      </c>
      <c r="I12110" s="1" t="s">
        <v>1706</v>
      </c>
      <c r="J12110" s="1" t="str">
        <f t="shared" si="379"/>
        <v>2017Q3</v>
      </c>
      <c r="K12110" s="1" t="s">
        <v>1727</v>
      </c>
      <c r="L12110">
        <v>1749000</v>
      </c>
      <c r="M12110">
        <v>-122.415024</v>
      </c>
      <c r="N12110" t="s">
        <v>24</v>
      </c>
      <c r="O12110" s="1">
        <v>43038</v>
      </c>
      <c r="P12110">
        <v>2130000</v>
      </c>
      <c r="Q12110">
        <v>1918</v>
      </c>
      <c r="R12110" t="s">
        <v>33</v>
      </c>
      <c r="S12110">
        <v>9</v>
      </c>
      <c r="T12110">
        <v>3</v>
      </c>
    </row>
    <row r="12111" spans="1:20" x14ac:dyDescent="0.2">
      <c r="A12111">
        <v>6692043</v>
      </c>
      <c r="B12111">
        <v>94112</v>
      </c>
      <c r="C12111">
        <v>2</v>
      </c>
      <c r="D12111" s="1">
        <v>43067</v>
      </c>
      <c r="E12111" s="2">
        <v>0.40180555555555553</v>
      </c>
      <c r="F12111">
        <v>37.734982000000002</v>
      </c>
      <c r="G12111" s="1">
        <v>42909</v>
      </c>
      <c r="H12111" s="1" t="str">
        <f t="shared" si="378"/>
        <v>2017</v>
      </c>
      <c r="I12111" s="1" t="s">
        <v>1706</v>
      </c>
      <c r="J12111" s="1" t="str">
        <f t="shared" si="379"/>
        <v>2017Q2</v>
      </c>
      <c r="K12111" s="1" t="s">
        <v>1726</v>
      </c>
      <c r="L12111">
        <v>795000</v>
      </c>
      <c r="M12111">
        <v>-122.42796300000001</v>
      </c>
      <c r="N12111" t="s">
        <v>16</v>
      </c>
      <c r="O12111" s="1">
        <v>43039</v>
      </c>
      <c r="P12111">
        <v>920000</v>
      </c>
      <c r="R12111" t="s">
        <v>33</v>
      </c>
      <c r="S12111">
        <v>9</v>
      </c>
      <c r="T12111">
        <v>2</v>
      </c>
    </row>
    <row r="12112" spans="1:20" x14ac:dyDescent="0.2">
      <c r="A12112">
        <v>6692070</v>
      </c>
      <c r="B12112">
        <v>94110</v>
      </c>
      <c r="C12112">
        <v>3</v>
      </c>
      <c r="D12112" s="1">
        <v>43039</v>
      </c>
      <c r="E12112" s="2">
        <v>0.76572916666666668</v>
      </c>
      <c r="F12112">
        <v>37.735771</v>
      </c>
      <c r="G12112" s="1">
        <v>42807</v>
      </c>
      <c r="H12112" s="1" t="str">
        <f t="shared" si="378"/>
        <v>2017</v>
      </c>
      <c r="I12112" s="1" t="s">
        <v>1706</v>
      </c>
      <c r="J12112" s="1" t="str">
        <f t="shared" si="379"/>
        <v>2017Q1</v>
      </c>
      <c r="K12112" s="1" t="s">
        <v>1725</v>
      </c>
      <c r="L12112">
        <v>1348000</v>
      </c>
      <c r="M12112">
        <v>-122.42517100000001</v>
      </c>
      <c r="N12112" t="s">
        <v>16</v>
      </c>
      <c r="O12112" s="1">
        <v>43039</v>
      </c>
      <c r="P12112">
        <v>1700000</v>
      </c>
      <c r="Q12112">
        <v>2120</v>
      </c>
      <c r="R12112" t="s">
        <v>33</v>
      </c>
      <c r="S12112">
        <v>9</v>
      </c>
      <c r="T12112">
        <v>2</v>
      </c>
    </row>
    <row r="12113" spans="1:20" x14ac:dyDescent="0.2">
      <c r="A12113">
        <v>5554016</v>
      </c>
      <c r="B12113">
        <v>94110</v>
      </c>
      <c r="C12113">
        <v>2</v>
      </c>
      <c r="D12113" s="1">
        <v>43040</v>
      </c>
      <c r="E12113" s="2">
        <v>0.68714120370370368</v>
      </c>
      <c r="F12113">
        <v>0</v>
      </c>
      <c r="G12113" s="1">
        <v>43007</v>
      </c>
      <c r="H12113" s="1" t="str">
        <f t="shared" si="378"/>
        <v>2017</v>
      </c>
      <c r="I12113" s="1" t="s">
        <v>1706</v>
      </c>
      <c r="J12113" s="1" t="str">
        <f t="shared" si="379"/>
        <v>2017Q3</v>
      </c>
      <c r="K12113" s="1" t="s">
        <v>1727</v>
      </c>
      <c r="L12113">
        <v>1311000</v>
      </c>
      <c r="M12113">
        <v>0</v>
      </c>
      <c r="N12113" t="s">
        <v>24</v>
      </c>
      <c r="O12113" s="1">
        <v>43039</v>
      </c>
      <c r="P12113">
        <v>1311000</v>
      </c>
      <c r="Q12113">
        <v>800</v>
      </c>
      <c r="R12113" t="s">
        <v>33</v>
      </c>
      <c r="S12113">
        <v>9</v>
      </c>
      <c r="T12113">
        <v>1</v>
      </c>
    </row>
    <row r="12114" spans="1:20" x14ac:dyDescent="0.2">
      <c r="A12114">
        <v>5723013</v>
      </c>
      <c r="B12114">
        <v>94110</v>
      </c>
      <c r="C12114">
        <v>3</v>
      </c>
      <c r="D12114" s="1">
        <v>43045</v>
      </c>
      <c r="E12114" s="2">
        <v>0.38877314814814817</v>
      </c>
      <c r="F12114">
        <v>37.736266999999998</v>
      </c>
      <c r="G12114" s="1">
        <v>43007</v>
      </c>
      <c r="H12114" s="1" t="str">
        <f t="shared" si="378"/>
        <v>2017</v>
      </c>
      <c r="I12114" s="1" t="s">
        <v>1706</v>
      </c>
      <c r="J12114" s="1" t="str">
        <f t="shared" si="379"/>
        <v>2017Q3</v>
      </c>
      <c r="K12114" s="1" t="s">
        <v>1727</v>
      </c>
      <c r="L12114">
        <v>895000</v>
      </c>
      <c r="M12114">
        <v>-122.415611</v>
      </c>
      <c r="N12114" t="s">
        <v>24</v>
      </c>
      <c r="O12114" s="1">
        <v>43042</v>
      </c>
      <c r="P12114">
        <v>1201201</v>
      </c>
      <c r="R12114" t="s">
        <v>33</v>
      </c>
      <c r="S12114">
        <v>9</v>
      </c>
      <c r="T12114">
        <v>1</v>
      </c>
    </row>
    <row r="12115" spans="1:20" x14ac:dyDescent="0.2">
      <c r="A12115">
        <v>5740022</v>
      </c>
      <c r="B12115">
        <v>94110</v>
      </c>
      <c r="C12115">
        <v>2</v>
      </c>
      <c r="D12115" s="1">
        <v>43054</v>
      </c>
      <c r="E12115" s="2">
        <v>0.75497685185185182</v>
      </c>
      <c r="F12115">
        <v>37.735377999999997</v>
      </c>
      <c r="G12115" s="1">
        <v>42993</v>
      </c>
      <c r="H12115" s="1" t="str">
        <f t="shared" si="378"/>
        <v>2017</v>
      </c>
      <c r="I12115" s="1" t="s">
        <v>1706</v>
      </c>
      <c r="J12115" s="1" t="str">
        <f t="shared" si="379"/>
        <v>2017Q3</v>
      </c>
      <c r="K12115" s="1" t="s">
        <v>1727</v>
      </c>
      <c r="L12115">
        <v>998000</v>
      </c>
      <c r="M12115">
        <v>-122.41471900000001</v>
      </c>
      <c r="N12115" t="s">
        <v>24</v>
      </c>
      <c r="O12115" s="1">
        <v>43042</v>
      </c>
      <c r="P12115">
        <v>1210000</v>
      </c>
      <c r="Q12115">
        <v>1180</v>
      </c>
      <c r="R12115" t="s">
        <v>33</v>
      </c>
      <c r="S12115">
        <v>9</v>
      </c>
      <c r="T12115">
        <v>1</v>
      </c>
    </row>
    <row r="12116" spans="1:20" x14ac:dyDescent="0.2">
      <c r="A12116">
        <v>6574051</v>
      </c>
      <c r="B12116">
        <v>94110</v>
      </c>
      <c r="C12116">
        <v>2</v>
      </c>
      <c r="D12116" s="1">
        <v>43048</v>
      </c>
      <c r="E12116" s="2">
        <v>0.29385416666666669</v>
      </c>
      <c r="F12116">
        <v>37.745831000000003</v>
      </c>
      <c r="G12116" s="1">
        <v>42991</v>
      </c>
      <c r="H12116" s="1" t="str">
        <f t="shared" si="378"/>
        <v>2017</v>
      </c>
      <c r="I12116" s="1" t="s">
        <v>1706</v>
      </c>
      <c r="J12116" s="1" t="str">
        <f t="shared" si="379"/>
        <v>2017Q3</v>
      </c>
      <c r="K12116" s="1" t="s">
        <v>1727</v>
      </c>
      <c r="L12116">
        <v>1099000</v>
      </c>
      <c r="M12116">
        <v>-122.419693</v>
      </c>
      <c r="N12116" t="s">
        <v>16</v>
      </c>
      <c r="O12116" s="1">
        <v>43045</v>
      </c>
      <c r="P12116">
        <v>1160000</v>
      </c>
      <c r="Q12116">
        <v>1260</v>
      </c>
      <c r="R12116" t="s">
        <v>33</v>
      </c>
      <c r="S12116">
        <v>9</v>
      </c>
      <c r="T12116">
        <v>2</v>
      </c>
    </row>
    <row r="12117" spans="1:20" x14ac:dyDescent="0.2">
      <c r="A12117">
        <v>5686031</v>
      </c>
      <c r="B12117">
        <v>94110</v>
      </c>
      <c r="C12117">
        <v>3</v>
      </c>
      <c r="D12117" s="1">
        <v>43047</v>
      </c>
      <c r="E12117" s="2">
        <v>0.96516203703703696</v>
      </c>
      <c r="F12117">
        <v>37.738964000000003</v>
      </c>
      <c r="G12117" s="1">
        <v>42979</v>
      </c>
      <c r="H12117" s="1" t="str">
        <f t="shared" si="378"/>
        <v>2017</v>
      </c>
      <c r="I12117" s="1" t="s">
        <v>1706</v>
      </c>
      <c r="J12117" s="1" t="str">
        <f t="shared" si="379"/>
        <v>2017Q3</v>
      </c>
      <c r="K12117" s="1" t="s">
        <v>1727</v>
      </c>
      <c r="L12117">
        <v>1520000</v>
      </c>
      <c r="M12117">
        <v>-122.411919</v>
      </c>
      <c r="N12117" t="s">
        <v>24</v>
      </c>
      <c r="O12117" s="1">
        <v>43047</v>
      </c>
      <c r="P12117">
        <v>1750000</v>
      </c>
      <c r="Q12117">
        <v>1525</v>
      </c>
      <c r="R12117" t="s">
        <v>33</v>
      </c>
      <c r="S12117">
        <v>9</v>
      </c>
      <c r="T12117">
        <v>2</v>
      </c>
    </row>
    <row r="12118" spans="1:20" x14ac:dyDescent="0.2">
      <c r="A12118">
        <v>5836011</v>
      </c>
      <c r="B12118">
        <v>94112</v>
      </c>
      <c r="C12118">
        <v>5</v>
      </c>
      <c r="D12118" s="1">
        <v>43047</v>
      </c>
      <c r="E12118" s="2">
        <v>0.50979166666666664</v>
      </c>
      <c r="F12118">
        <v>37.733055</v>
      </c>
      <c r="G12118" s="1">
        <v>42984</v>
      </c>
      <c r="H12118" s="1" t="str">
        <f t="shared" si="378"/>
        <v>2017</v>
      </c>
      <c r="I12118" s="1" t="s">
        <v>1706</v>
      </c>
      <c r="J12118" s="1" t="str">
        <f t="shared" si="379"/>
        <v>2017Q3</v>
      </c>
      <c r="K12118" s="1" t="s">
        <v>1727</v>
      </c>
      <c r="L12118">
        <v>1598000</v>
      </c>
      <c r="M12118">
        <v>-122.42461400000001</v>
      </c>
      <c r="N12118" t="s">
        <v>24</v>
      </c>
      <c r="O12118" s="1">
        <v>43047</v>
      </c>
      <c r="P12118">
        <v>2125000</v>
      </c>
      <c r="Q12118">
        <v>2600</v>
      </c>
      <c r="R12118" t="s">
        <v>33</v>
      </c>
      <c r="S12118">
        <v>9</v>
      </c>
      <c r="T12118">
        <v>3.5</v>
      </c>
    </row>
    <row r="12119" spans="1:20" x14ac:dyDescent="0.2">
      <c r="A12119" t="s">
        <v>1578</v>
      </c>
      <c r="B12119">
        <v>94110</v>
      </c>
      <c r="C12119">
        <v>2</v>
      </c>
      <c r="D12119" s="1">
        <v>43066</v>
      </c>
      <c r="E12119" s="2">
        <v>0.4793634259259259</v>
      </c>
      <c r="F12119">
        <v>37.738739000000002</v>
      </c>
      <c r="G12119" s="1">
        <v>43018</v>
      </c>
      <c r="H12119" s="1" t="str">
        <f t="shared" si="378"/>
        <v>2017</v>
      </c>
      <c r="I12119" s="1" t="s">
        <v>1706</v>
      </c>
      <c r="J12119" s="1" t="str">
        <f t="shared" si="379"/>
        <v>2017Q4</v>
      </c>
      <c r="K12119" s="1" t="s">
        <v>1728</v>
      </c>
      <c r="L12119">
        <v>1150000</v>
      </c>
      <c r="M12119">
        <v>-122.41347500000001</v>
      </c>
      <c r="N12119" t="s">
        <v>24</v>
      </c>
      <c r="O12119" s="1">
        <v>43048</v>
      </c>
      <c r="P12119">
        <v>1200000</v>
      </c>
      <c r="Q12119">
        <v>980</v>
      </c>
      <c r="R12119" t="s">
        <v>33</v>
      </c>
      <c r="S12119">
        <v>9</v>
      </c>
      <c r="T12119">
        <v>1</v>
      </c>
    </row>
    <row r="12120" spans="1:20" x14ac:dyDescent="0.2">
      <c r="A12120">
        <v>5612036</v>
      </c>
      <c r="B12120">
        <v>94110</v>
      </c>
      <c r="C12120">
        <v>3</v>
      </c>
      <c r="D12120" s="1">
        <v>43077</v>
      </c>
      <c r="E12120" s="2">
        <v>0.68214120370370368</v>
      </c>
      <c r="F12120">
        <v>37.743918999999998</v>
      </c>
      <c r="G12120" s="1">
        <v>43005</v>
      </c>
      <c r="H12120" s="1" t="str">
        <f t="shared" si="378"/>
        <v>2017</v>
      </c>
      <c r="I12120" s="1" t="s">
        <v>1706</v>
      </c>
      <c r="J12120" s="1" t="str">
        <f t="shared" si="379"/>
        <v>2017Q3</v>
      </c>
      <c r="K12120" s="1" t="s">
        <v>1727</v>
      </c>
      <c r="L12120">
        <v>995000</v>
      </c>
      <c r="M12120">
        <v>-122.417519</v>
      </c>
      <c r="N12120" t="s">
        <v>24</v>
      </c>
      <c r="O12120" s="1">
        <v>43049</v>
      </c>
      <c r="P12120">
        <v>1250000</v>
      </c>
      <c r="Q12120">
        <v>1650</v>
      </c>
      <c r="R12120" t="s">
        <v>33</v>
      </c>
      <c r="S12120">
        <v>9</v>
      </c>
      <c r="T12120">
        <v>2</v>
      </c>
    </row>
    <row r="12121" spans="1:20" x14ac:dyDescent="0.2">
      <c r="A12121">
        <v>5727022</v>
      </c>
      <c r="B12121">
        <v>94110</v>
      </c>
      <c r="C12121">
        <v>2</v>
      </c>
      <c r="D12121" s="1">
        <v>43052</v>
      </c>
      <c r="E12121" s="2">
        <v>0.61023148148148143</v>
      </c>
      <c r="F12121">
        <v>37.736415999999998</v>
      </c>
      <c r="G12121" s="1">
        <v>43004</v>
      </c>
      <c r="H12121" s="1" t="str">
        <f t="shared" si="378"/>
        <v>2017</v>
      </c>
      <c r="I12121" s="1" t="s">
        <v>1706</v>
      </c>
      <c r="J12121" s="1" t="str">
        <f t="shared" si="379"/>
        <v>2017Q3</v>
      </c>
      <c r="K12121" s="1" t="s">
        <v>1727</v>
      </c>
      <c r="L12121">
        <v>875000</v>
      </c>
      <c r="M12121">
        <v>-122.413383</v>
      </c>
      <c r="N12121" t="s">
        <v>24</v>
      </c>
      <c r="O12121" s="1">
        <v>43052</v>
      </c>
      <c r="P12121">
        <v>1002000</v>
      </c>
      <c r="Q12121">
        <v>960</v>
      </c>
      <c r="R12121" t="s">
        <v>33</v>
      </c>
      <c r="S12121">
        <v>9</v>
      </c>
      <c r="T12121">
        <v>1</v>
      </c>
    </row>
    <row r="12122" spans="1:20" x14ac:dyDescent="0.2">
      <c r="A12122">
        <v>5726026</v>
      </c>
      <c r="B12122">
        <v>94110</v>
      </c>
      <c r="C12122">
        <v>2</v>
      </c>
      <c r="D12122" s="1">
        <v>43052</v>
      </c>
      <c r="E12122" s="2">
        <v>0.60212962962962957</v>
      </c>
      <c r="F12122">
        <v>37.736721000000003</v>
      </c>
      <c r="G12122" s="1">
        <v>42928</v>
      </c>
      <c r="H12122" s="1" t="str">
        <f t="shared" si="378"/>
        <v>2017</v>
      </c>
      <c r="I12122" s="1" t="s">
        <v>1706</v>
      </c>
      <c r="J12122" s="1" t="str">
        <f t="shared" si="379"/>
        <v>2017Q3</v>
      </c>
      <c r="K12122" s="1" t="s">
        <v>1727</v>
      </c>
      <c r="L12122">
        <v>899000</v>
      </c>
      <c r="M12122">
        <v>-122.413971</v>
      </c>
      <c r="N12122" t="s">
        <v>24</v>
      </c>
      <c r="O12122" s="1">
        <v>43052</v>
      </c>
      <c r="P12122">
        <v>1100000</v>
      </c>
      <c r="Q12122">
        <v>950</v>
      </c>
      <c r="R12122" t="s">
        <v>33</v>
      </c>
      <c r="S12122">
        <v>9</v>
      </c>
      <c r="T12122">
        <v>2</v>
      </c>
    </row>
    <row r="12123" spans="1:20" x14ac:dyDescent="0.2">
      <c r="A12123">
        <v>5541019</v>
      </c>
      <c r="B12123">
        <v>94110</v>
      </c>
      <c r="C12123">
        <v>3</v>
      </c>
      <c r="D12123" s="1">
        <v>43052</v>
      </c>
      <c r="E12123" s="2">
        <v>0.64079861111111114</v>
      </c>
      <c r="F12123">
        <v>37.744812000000003</v>
      </c>
      <c r="G12123" s="1">
        <v>43010</v>
      </c>
      <c r="H12123" s="1" t="str">
        <f t="shared" si="378"/>
        <v>2017</v>
      </c>
      <c r="I12123" s="1" t="s">
        <v>1706</v>
      </c>
      <c r="J12123" s="1" t="str">
        <f t="shared" si="379"/>
        <v>2017Q4</v>
      </c>
      <c r="K12123" s="1" t="s">
        <v>1728</v>
      </c>
      <c r="L12123">
        <v>2495000</v>
      </c>
      <c r="M12123">
        <v>-122.41018699999999</v>
      </c>
      <c r="N12123" t="s">
        <v>24</v>
      </c>
      <c r="O12123" s="1">
        <v>43052</v>
      </c>
      <c r="P12123">
        <v>2600000</v>
      </c>
      <c r="Q12123">
        <v>2131</v>
      </c>
      <c r="R12123" t="s">
        <v>33</v>
      </c>
      <c r="S12123">
        <v>9</v>
      </c>
      <c r="T12123">
        <v>3</v>
      </c>
    </row>
    <row r="12124" spans="1:20" x14ac:dyDescent="0.2">
      <c r="A12124">
        <v>5698021</v>
      </c>
      <c r="B12124">
        <v>94110</v>
      </c>
      <c r="C12124">
        <v>3</v>
      </c>
      <c r="D12124" s="1">
        <v>43077</v>
      </c>
      <c r="E12124" s="2">
        <v>0.43250000000000005</v>
      </c>
      <c r="F12124">
        <v>37.737316</v>
      </c>
      <c r="G12124" s="1">
        <v>42992</v>
      </c>
      <c r="H12124" s="1" t="str">
        <f t="shared" si="378"/>
        <v>2017</v>
      </c>
      <c r="I12124" s="1" t="s">
        <v>1706</v>
      </c>
      <c r="J12124" s="1" t="str">
        <f t="shared" si="379"/>
        <v>2017Q3</v>
      </c>
      <c r="K12124" s="1" t="s">
        <v>1727</v>
      </c>
      <c r="L12124">
        <v>898000</v>
      </c>
      <c r="M12124">
        <v>-122.410843</v>
      </c>
      <c r="N12124" t="s">
        <v>24</v>
      </c>
      <c r="O12124" s="1">
        <v>43054</v>
      </c>
      <c r="P12124">
        <v>1058000</v>
      </c>
      <c r="Q12124">
        <v>1093</v>
      </c>
      <c r="R12124" t="s">
        <v>33</v>
      </c>
      <c r="S12124">
        <v>9</v>
      </c>
      <c r="T12124">
        <v>1</v>
      </c>
    </row>
    <row r="12125" spans="1:20" x14ac:dyDescent="0.2">
      <c r="A12125">
        <v>5658016</v>
      </c>
      <c r="B12125">
        <v>94110</v>
      </c>
      <c r="C12125">
        <v>3</v>
      </c>
      <c r="D12125" s="1">
        <v>43060</v>
      </c>
      <c r="E12125" s="2">
        <v>0.63136574074074081</v>
      </c>
      <c r="F12125">
        <v>37.739894999999997</v>
      </c>
      <c r="G12125" s="1">
        <v>43014</v>
      </c>
      <c r="H12125" s="1" t="str">
        <f t="shared" si="378"/>
        <v>2017</v>
      </c>
      <c r="I12125" s="1" t="s">
        <v>1706</v>
      </c>
      <c r="J12125" s="1" t="str">
        <f t="shared" si="379"/>
        <v>2017Q4</v>
      </c>
      <c r="K12125" s="1" t="s">
        <v>1728</v>
      </c>
      <c r="L12125">
        <v>1295000</v>
      </c>
      <c r="M12125">
        <v>-122.412575</v>
      </c>
      <c r="N12125" t="s">
        <v>24</v>
      </c>
      <c r="O12125" s="1">
        <v>43054</v>
      </c>
      <c r="P12125">
        <v>1500000</v>
      </c>
      <c r="Q12125">
        <v>1634</v>
      </c>
      <c r="R12125" t="s">
        <v>33</v>
      </c>
      <c r="S12125">
        <v>9</v>
      </c>
      <c r="T12125">
        <v>2</v>
      </c>
    </row>
    <row r="12126" spans="1:20" x14ac:dyDescent="0.2">
      <c r="A12126">
        <v>5806030</v>
      </c>
      <c r="B12126">
        <v>94110</v>
      </c>
      <c r="C12126">
        <v>2</v>
      </c>
      <c r="D12126" s="1">
        <v>43056</v>
      </c>
      <c r="E12126" s="2">
        <v>0.5849537037037037</v>
      </c>
      <c r="F12126">
        <v>37.734927999999996</v>
      </c>
      <c r="G12126" s="1">
        <v>42998</v>
      </c>
      <c r="H12126" s="1" t="str">
        <f t="shared" si="378"/>
        <v>2017</v>
      </c>
      <c r="I12126" s="1" t="s">
        <v>1706</v>
      </c>
      <c r="J12126" s="1" t="str">
        <f t="shared" si="379"/>
        <v>2017Q3</v>
      </c>
      <c r="K12126" s="1" t="s">
        <v>1727</v>
      </c>
      <c r="L12126">
        <v>799000</v>
      </c>
      <c r="M12126">
        <v>-122.419167</v>
      </c>
      <c r="N12126" t="s">
        <v>16</v>
      </c>
      <c r="O12126" s="1">
        <v>43056</v>
      </c>
      <c r="P12126">
        <v>799000</v>
      </c>
      <c r="R12126" t="s">
        <v>33</v>
      </c>
      <c r="S12126">
        <v>9</v>
      </c>
      <c r="T12126">
        <v>1.5</v>
      </c>
    </row>
    <row r="12127" spans="1:20" x14ac:dyDescent="0.2">
      <c r="A12127">
        <v>5556036</v>
      </c>
      <c r="B12127">
        <v>94110</v>
      </c>
      <c r="C12127">
        <v>4</v>
      </c>
      <c r="D12127" s="1">
        <v>43060</v>
      </c>
      <c r="E12127" s="2">
        <v>0.42094907407407406</v>
      </c>
      <c r="F12127">
        <v>37.743682999999997</v>
      </c>
      <c r="G12127" s="1">
        <v>43028</v>
      </c>
      <c r="H12127" s="1" t="str">
        <f t="shared" si="378"/>
        <v>2017</v>
      </c>
      <c r="I12127" s="1" t="s">
        <v>1706</v>
      </c>
      <c r="J12127" s="1" t="str">
        <f t="shared" si="379"/>
        <v>2017Q4</v>
      </c>
      <c r="K12127" s="1" t="s">
        <v>1728</v>
      </c>
      <c r="L12127">
        <v>1799000</v>
      </c>
      <c r="M12127">
        <v>-122.40786</v>
      </c>
      <c r="N12127" t="s">
        <v>24</v>
      </c>
      <c r="O12127" s="1">
        <v>43059</v>
      </c>
      <c r="P12127">
        <v>1850000</v>
      </c>
      <c r="Q12127">
        <v>2426</v>
      </c>
      <c r="R12127" t="s">
        <v>33</v>
      </c>
      <c r="S12127">
        <v>9</v>
      </c>
      <c r="T12127">
        <v>3.5</v>
      </c>
    </row>
    <row r="12128" spans="1:20" x14ac:dyDescent="0.2">
      <c r="A12128">
        <v>5685010</v>
      </c>
      <c r="B12128">
        <v>94110</v>
      </c>
      <c r="C12128">
        <v>3</v>
      </c>
      <c r="D12128" s="1">
        <v>43060</v>
      </c>
      <c r="E12128" s="2">
        <v>0.41401620370370368</v>
      </c>
      <c r="F12128">
        <v>37.738630999999998</v>
      </c>
      <c r="G12128" s="1">
        <v>43031</v>
      </c>
      <c r="H12128" s="1" t="str">
        <f t="shared" si="378"/>
        <v>2017</v>
      </c>
      <c r="I12128" s="1" t="s">
        <v>1706</v>
      </c>
      <c r="J12128" s="1" t="str">
        <f t="shared" si="379"/>
        <v>2017Q4</v>
      </c>
      <c r="K12128" s="1" t="s">
        <v>1728</v>
      </c>
      <c r="L12128">
        <v>2295000</v>
      </c>
      <c r="M12128">
        <v>-122.412283</v>
      </c>
      <c r="N12128" t="s">
        <v>24</v>
      </c>
      <c r="O12128" s="1">
        <v>43060</v>
      </c>
      <c r="P12128">
        <v>2500000</v>
      </c>
      <c r="R12128" t="s">
        <v>33</v>
      </c>
      <c r="S12128">
        <v>9</v>
      </c>
      <c r="T12128">
        <v>2.5</v>
      </c>
    </row>
    <row r="12129" spans="1:20" x14ac:dyDescent="0.2">
      <c r="A12129">
        <v>5667022</v>
      </c>
      <c r="B12129">
        <v>94110</v>
      </c>
      <c r="C12129">
        <v>3</v>
      </c>
      <c r="D12129" s="1">
        <v>43063</v>
      </c>
      <c r="E12129" s="2">
        <v>0.84671296296296295</v>
      </c>
      <c r="F12129">
        <v>37.739693000000003</v>
      </c>
      <c r="G12129" s="1">
        <v>43035</v>
      </c>
      <c r="H12129" s="1" t="str">
        <f t="shared" si="378"/>
        <v>2017</v>
      </c>
      <c r="I12129" s="1" t="s">
        <v>1706</v>
      </c>
      <c r="J12129" s="1" t="str">
        <f t="shared" si="379"/>
        <v>2017Q4</v>
      </c>
      <c r="K12129" s="1" t="s">
        <v>1728</v>
      </c>
      <c r="L12129">
        <v>1159000</v>
      </c>
      <c r="M12129">
        <v>-122.418137</v>
      </c>
      <c r="N12129" t="s">
        <v>24</v>
      </c>
      <c r="O12129" s="1">
        <v>43061</v>
      </c>
      <c r="P12129">
        <v>1635000</v>
      </c>
      <c r="Q12129">
        <v>1535</v>
      </c>
      <c r="R12129" t="s">
        <v>33</v>
      </c>
      <c r="S12129">
        <v>9</v>
      </c>
      <c r="T12129">
        <v>2</v>
      </c>
    </row>
    <row r="12130" spans="1:20" x14ac:dyDescent="0.2">
      <c r="A12130">
        <v>5577013</v>
      </c>
      <c r="B12130">
        <v>94110</v>
      </c>
      <c r="C12130">
        <v>3</v>
      </c>
      <c r="D12130" s="1">
        <v>43102</v>
      </c>
      <c r="E12130" s="2">
        <v>0.6702893518518519</v>
      </c>
      <c r="F12130">
        <v>37.743740000000003</v>
      </c>
      <c r="G12130" s="1">
        <v>42979</v>
      </c>
      <c r="H12130" s="1" t="str">
        <f t="shared" si="378"/>
        <v>2017</v>
      </c>
      <c r="I12130" s="1" t="s">
        <v>1706</v>
      </c>
      <c r="J12130" s="1" t="str">
        <f t="shared" si="379"/>
        <v>2017Q3</v>
      </c>
      <c r="K12130" s="1" t="s">
        <v>1727</v>
      </c>
      <c r="L12130">
        <v>2195000</v>
      </c>
      <c r="M12130">
        <v>-122.40712000000001</v>
      </c>
      <c r="N12130" t="s">
        <v>24</v>
      </c>
      <c r="O12130" s="1">
        <v>43061</v>
      </c>
      <c r="P12130">
        <v>2195000</v>
      </c>
      <c r="R12130" t="s">
        <v>33</v>
      </c>
      <c r="S12130">
        <v>9</v>
      </c>
      <c r="T12130">
        <v>3.5</v>
      </c>
    </row>
    <row r="12131" spans="1:20" x14ac:dyDescent="0.2">
      <c r="A12131">
        <v>5577012</v>
      </c>
      <c r="B12131">
        <v>94110</v>
      </c>
      <c r="C12131">
        <v>3</v>
      </c>
      <c r="D12131" s="1">
        <v>43111</v>
      </c>
      <c r="E12131" s="2">
        <v>0.60052083333333328</v>
      </c>
      <c r="F12131">
        <v>37.743744</v>
      </c>
      <c r="G12131" s="1">
        <v>42866</v>
      </c>
      <c r="H12131" s="1" t="str">
        <f t="shared" si="378"/>
        <v>2017</v>
      </c>
      <c r="I12131" s="1" t="s">
        <v>1706</v>
      </c>
      <c r="J12131" s="1" t="str">
        <f t="shared" si="379"/>
        <v>2017Q2</v>
      </c>
      <c r="K12131" s="1" t="s">
        <v>1726</v>
      </c>
      <c r="L12131">
        <v>2150000</v>
      </c>
      <c r="M12131">
        <v>-122.407265</v>
      </c>
      <c r="N12131" t="s">
        <v>24</v>
      </c>
      <c r="O12131" s="1">
        <v>43061</v>
      </c>
      <c r="P12131">
        <v>2200000</v>
      </c>
      <c r="Q12131">
        <v>2500</v>
      </c>
      <c r="R12131" t="s">
        <v>33</v>
      </c>
      <c r="S12131">
        <v>9</v>
      </c>
      <c r="T12131">
        <v>3.5</v>
      </c>
    </row>
    <row r="12132" spans="1:20" x14ac:dyDescent="0.2">
      <c r="A12132">
        <v>5843027</v>
      </c>
      <c r="B12132">
        <v>94110</v>
      </c>
      <c r="C12132">
        <v>2</v>
      </c>
      <c r="D12132" s="1">
        <v>43143</v>
      </c>
      <c r="E12132" s="2">
        <v>0.30465277777777777</v>
      </c>
      <c r="F12132">
        <v>0</v>
      </c>
      <c r="G12132" s="1">
        <v>42971</v>
      </c>
      <c r="H12132" s="1" t="str">
        <f t="shared" si="378"/>
        <v>2017</v>
      </c>
      <c r="I12132" s="1" t="s">
        <v>1706</v>
      </c>
      <c r="J12132" s="1" t="str">
        <f t="shared" si="379"/>
        <v>2017Q3</v>
      </c>
      <c r="K12132" s="1" t="s">
        <v>1727</v>
      </c>
      <c r="L12132">
        <v>638000</v>
      </c>
      <c r="M12132">
        <v>0</v>
      </c>
      <c r="N12132" t="s">
        <v>16</v>
      </c>
      <c r="O12132" s="1">
        <v>43067</v>
      </c>
      <c r="P12132">
        <v>674888</v>
      </c>
      <c r="Q12132">
        <v>1048</v>
      </c>
      <c r="R12132" t="s">
        <v>33</v>
      </c>
      <c r="S12132">
        <v>9</v>
      </c>
      <c r="T12132">
        <v>1.5</v>
      </c>
    </row>
    <row r="12133" spans="1:20" x14ac:dyDescent="0.2">
      <c r="A12133">
        <v>5550033</v>
      </c>
      <c r="B12133">
        <v>94110</v>
      </c>
      <c r="C12133">
        <v>3</v>
      </c>
      <c r="D12133" s="1">
        <v>43067</v>
      </c>
      <c r="E12133" s="2">
        <v>0.68296296296296299</v>
      </c>
      <c r="F12133">
        <v>37.743682999999997</v>
      </c>
      <c r="G12133" s="1">
        <v>42984</v>
      </c>
      <c r="H12133" s="1" t="str">
        <f t="shared" si="378"/>
        <v>2017</v>
      </c>
      <c r="I12133" s="1" t="s">
        <v>1706</v>
      </c>
      <c r="J12133" s="1" t="str">
        <f t="shared" si="379"/>
        <v>2017Q3</v>
      </c>
      <c r="K12133" s="1" t="s">
        <v>1727</v>
      </c>
      <c r="L12133">
        <v>1450000</v>
      </c>
      <c r="M12133">
        <v>-122.408798</v>
      </c>
      <c r="N12133" t="s">
        <v>24</v>
      </c>
      <c r="O12133" s="1">
        <v>43067</v>
      </c>
      <c r="P12133">
        <v>1450000</v>
      </c>
      <c r="Q12133">
        <v>1625</v>
      </c>
      <c r="R12133" t="s">
        <v>33</v>
      </c>
      <c r="S12133">
        <v>9</v>
      </c>
      <c r="T12133">
        <v>2</v>
      </c>
    </row>
    <row r="12134" spans="1:20" x14ac:dyDescent="0.2">
      <c r="A12134">
        <v>5736003</v>
      </c>
      <c r="B12134">
        <v>94110</v>
      </c>
      <c r="C12134">
        <v>3</v>
      </c>
      <c r="D12134" s="1">
        <v>43069</v>
      </c>
      <c r="E12134" s="2">
        <v>0.41076388888888887</v>
      </c>
      <c r="F12134">
        <v>37.735557999999997</v>
      </c>
      <c r="G12134" s="1">
        <v>42982</v>
      </c>
      <c r="H12134" s="1" t="str">
        <f t="shared" si="378"/>
        <v>2017</v>
      </c>
      <c r="I12134" s="1" t="s">
        <v>1706</v>
      </c>
      <c r="J12134" s="1" t="str">
        <f t="shared" si="379"/>
        <v>2017Q3</v>
      </c>
      <c r="K12134" s="1" t="s">
        <v>1727</v>
      </c>
      <c r="L12134">
        <v>1685000</v>
      </c>
      <c r="M12134">
        <v>-122.411919</v>
      </c>
      <c r="N12134" t="s">
        <v>24</v>
      </c>
      <c r="O12134" s="1">
        <v>43067</v>
      </c>
      <c r="P12134">
        <v>1610000</v>
      </c>
      <c r="R12134" t="s">
        <v>33</v>
      </c>
      <c r="S12134">
        <v>9</v>
      </c>
      <c r="T12134">
        <v>3</v>
      </c>
    </row>
    <row r="12135" spans="1:20" x14ac:dyDescent="0.2">
      <c r="A12135">
        <v>5518062</v>
      </c>
      <c r="B12135">
        <v>94110</v>
      </c>
      <c r="C12135">
        <v>4</v>
      </c>
      <c r="D12135" s="1">
        <v>43068</v>
      </c>
      <c r="E12135" s="2">
        <v>0.94949074074074069</v>
      </c>
      <c r="F12135">
        <v>37.745876000000003</v>
      </c>
      <c r="G12135" s="1">
        <v>43049</v>
      </c>
      <c r="H12135" s="1" t="str">
        <f t="shared" si="378"/>
        <v>2017</v>
      </c>
      <c r="I12135" s="1" t="s">
        <v>1706</v>
      </c>
      <c r="J12135" s="1" t="str">
        <f t="shared" si="379"/>
        <v>2017Q4</v>
      </c>
      <c r="K12135" s="1" t="s">
        <v>1728</v>
      </c>
      <c r="L12135">
        <v>1348000</v>
      </c>
      <c r="M12135">
        <v>-122.418571</v>
      </c>
      <c r="N12135" t="s">
        <v>16</v>
      </c>
      <c r="O12135" s="1">
        <v>43068</v>
      </c>
      <c r="P12135">
        <v>1750000</v>
      </c>
      <c r="Q12135">
        <v>2025</v>
      </c>
      <c r="R12135" t="s">
        <v>33</v>
      </c>
      <c r="S12135">
        <v>9</v>
      </c>
      <c r="T12135">
        <v>2</v>
      </c>
    </row>
    <row r="12136" spans="1:20" x14ac:dyDescent="0.2">
      <c r="A12136">
        <v>5515016</v>
      </c>
      <c r="B12136">
        <v>94110</v>
      </c>
      <c r="C12136">
        <v>3</v>
      </c>
      <c r="D12136" s="1">
        <v>43068</v>
      </c>
      <c r="E12136" s="2">
        <v>0.67982638888888891</v>
      </c>
      <c r="F12136">
        <v>37.746524999999998</v>
      </c>
      <c r="G12136" s="1">
        <v>43045</v>
      </c>
      <c r="H12136" s="1" t="str">
        <f t="shared" si="378"/>
        <v>2017</v>
      </c>
      <c r="I12136" s="1" t="s">
        <v>1706</v>
      </c>
      <c r="J12136" s="1" t="str">
        <f t="shared" si="379"/>
        <v>2017Q4</v>
      </c>
      <c r="K12136" s="1" t="s">
        <v>1728</v>
      </c>
      <c r="L12136">
        <v>1899000</v>
      </c>
      <c r="M12136">
        <v>-122.40963000000001</v>
      </c>
      <c r="N12136" t="s">
        <v>24</v>
      </c>
      <c r="O12136" s="1">
        <v>43068</v>
      </c>
      <c r="P12136">
        <v>2300000</v>
      </c>
      <c r="Q12136">
        <v>1855</v>
      </c>
      <c r="R12136" t="s">
        <v>33</v>
      </c>
      <c r="S12136">
        <v>9</v>
      </c>
      <c r="T12136">
        <v>3</v>
      </c>
    </row>
    <row r="12137" spans="1:20" x14ac:dyDescent="0.2">
      <c r="A12137">
        <v>6596045</v>
      </c>
      <c r="B12137">
        <v>94110</v>
      </c>
      <c r="C12137">
        <v>2</v>
      </c>
      <c r="D12137" s="1">
        <v>43070</v>
      </c>
      <c r="E12137" s="2">
        <v>0.67957175925925928</v>
      </c>
      <c r="F12137">
        <v>37.744396000000002</v>
      </c>
      <c r="G12137" s="1">
        <v>43070</v>
      </c>
      <c r="H12137" s="1" t="str">
        <f t="shared" si="378"/>
        <v>2017</v>
      </c>
      <c r="I12137" s="1" t="s">
        <v>1706</v>
      </c>
      <c r="J12137" s="1" t="str">
        <f t="shared" si="379"/>
        <v>2017Q4</v>
      </c>
      <c r="K12137" s="1" t="s">
        <v>1728</v>
      </c>
      <c r="L12137">
        <v>1085000</v>
      </c>
      <c r="M12137">
        <v>-122.421227</v>
      </c>
      <c r="N12137" t="s">
        <v>16</v>
      </c>
      <c r="O12137" s="1">
        <v>43070</v>
      </c>
      <c r="P12137">
        <v>1085000</v>
      </c>
      <c r="Q12137">
        <v>1035</v>
      </c>
      <c r="R12137" t="s">
        <v>33</v>
      </c>
      <c r="S12137">
        <v>9</v>
      </c>
      <c r="T12137">
        <v>2</v>
      </c>
    </row>
    <row r="12138" spans="1:20" x14ac:dyDescent="0.2">
      <c r="A12138">
        <v>5521028</v>
      </c>
      <c r="B12138">
        <v>94110</v>
      </c>
      <c r="C12138">
        <v>3</v>
      </c>
      <c r="D12138" s="1">
        <v>43074</v>
      </c>
      <c r="E12138" s="2">
        <v>0.52874999999999994</v>
      </c>
      <c r="F12138">
        <v>37.745128999999999</v>
      </c>
      <c r="G12138" s="1">
        <v>43017</v>
      </c>
      <c r="H12138" s="1" t="str">
        <f t="shared" si="378"/>
        <v>2017</v>
      </c>
      <c r="I12138" s="1" t="s">
        <v>1706</v>
      </c>
      <c r="J12138" s="1" t="str">
        <f t="shared" si="379"/>
        <v>2017Q4</v>
      </c>
      <c r="K12138" s="1" t="s">
        <v>1728</v>
      </c>
      <c r="L12138">
        <v>1799000</v>
      </c>
      <c r="M12138">
        <v>-122.415215</v>
      </c>
      <c r="N12138" t="s">
        <v>24</v>
      </c>
      <c r="O12138" s="1">
        <v>43070</v>
      </c>
      <c r="P12138">
        <v>2010000</v>
      </c>
      <c r="Q12138">
        <v>2090</v>
      </c>
      <c r="R12138" t="s">
        <v>33</v>
      </c>
      <c r="S12138">
        <v>9</v>
      </c>
      <c r="T12138">
        <v>3.5</v>
      </c>
    </row>
    <row r="12139" spans="1:20" x14ac:dyDescent="0.2">
      <c r="A12139">
        <v>5575007</v>
      </c>
      <c r="B12139">
        <v>94110</v>
      </c>
      <c r="C12139">
        <v>5</v>
      </c>
      <c r="D12139" s="1">
        <v>43073</v>
      </c>
      <c r="E12139" s="2">
        <v>0.52209490740740738</v>
      </c>
      <c r="F12139">
        <v>37.743935</v>
      </c>
      <c r="G12139" s="1">
        <v>42977</v>
      </c>
      <c r="H12139" s="1" t="str">
        <f t="shared" si="378"/>
        <v>2017</v>
      </c>
      <c r="I12139" s="1" t="s">
        <v>1706</v>
      </c>
      <c r="J12139" s="1" t="str">
        <f t="shared" si="379"/>
        <v>2017Q3</v>
      </c>
      <c r="K12139" s="1" t="s">
        <v>1727</v>
      </c>
      <c r="L12139">
        <v>1248000</v>
      </c>
      <c r="M12139">
        <v>-122.406769</v>
      </c>
      <c r="N12139" t="s">
        <v>24</v>
      </c>
      <c r="O12139" s="1">
        <v>43073</v>
      </c>
      <c r="P12139">
        <v>1240000</v>
      </c>
      <c r="Q12139">
        <v>2225</v>
      </c>
      <c r="R12139" t="s">
        <v>33</v>
      </c>
      <c r="S12139">
        <v>9</v>
      </c>
      <c r="T12139">
        <v>2</v>
      </c>
    </row>
    <row r="12140" spans="1:20" x14ac:dyDescent="0.2">
      <c r="A12140">
        <v>5611059</v>
      </c>
      <c r="B12140">
        <v>94110</v>
      </c>
      <c r="C12140">
        <v>0</v>
      </c>
      <c r="D12140" s="1">
        <v>43075</v>
      </c>
      <c r="E12140" s="2">
        <v>0.41783564814814816</v>
      </c>
      <c r="F12140">
        <v>37.745153999999999</v>
      </c>
      <c r="G12140" s="1">
        <v>42895</v>
      </c>
      <c r="H12140" s="1" t="str">
        <f t="shared" si="378"/>
        <v>2017</v>
      </c>
      <c r="I12140" s="1" t="s">
        <v>1706</v>
      </c>
      <c r="J12140" s="1" t="str">
        <f t="shared" si="379"/>
        <v>2017Q2</v>
      </c>
      <c r="K12140" s="1" t="s">
        <v>1726</v>
      </c>
      <c r="L12140">
        <v>2000000</v>
      </c>
      <c r="M12140">
        <v>-122.417428</v>
      </c>
      <c r="N12140" t="s">
        <v>24</v>
      </c>
      <c r="O12140" s="1">
        <v>43075</v>
      </c>
      <c r="P12140">
        <v>1800000</v>
      </c>
      <c r="Q12140">
        <v>1925</v>
      </c>
      <c r="R12140" t="s">
        <v>33</v>
      </c>
      <c r="S12140">
        <v>9</v>
      </c>
      <c r="T12140">
        <v>0</v>
      </c>
    </row>
    <row r="12141" spans="1:20" x14ac:dyDescent="0.2">
      <c r="A12141">
        <v>5741028</v>
      </c>
      <c r="B12141">
        <v>94110</v>
      </c>
      <c r="C12141">
        <v>2</v>
      </c>
      <c r="D12141" s="1">
        <v>43080</v>
      </c>
      <c r="E12141" s="2">
        <v>0.37443287037037037</v>
      </c>
      <c r="F12141">
        <v>37.735908999999999</v>
      </c>
      <c r="G12141" s="1">
        <v>43041</v>
      </c>
      <c r="H12141" s="1" t="str">
        <f t="shared" si="378"/>
        <v>2017</v>
      </c>
      <c r="I12141" s="1" t="s">
        <v>1706</v>
      </c>
      <c r="J12141" s="1" t="str">
        <f t="shared" si="379"/>
        <v>2017Q4</v>
      </c>
      <c r="K12141" s="1" t="s">
        <v>1728</v>
      </c>
      <c r="L12141">
        <v>998000</v>
      </c>
      <c r="M12141">
        <v>-122.415352</v>
      </c>
      <c r="N12141" t="s">
        <v>24</v>
      </c>
      <c r="O12141" s="1">
        <v>43077</v>
      </c>
      <c r="P12141">
        <v>1350000</v>
      </c>
      <c r="R12141" t="s">
        <v>33</v>
      </c>
      <c r="S12141">
        <v>9</v>
      </c>
      <c r="T12141">
        <v>1</v>
      </c>
    </row>
    <row r="12142" spans="1:20" x14ac:dyDescent="0.2">
      <c r="A12142">
        <v>5651024</v>
      </c>
      <c r="B12142">
        <v>94110</v>
      </c>
      <c r="C12142">
        <v>1</v>
      </c>
      <c r="D12142" s="1">
        <v>43087</v>
      </c>
      <c r="E12142" s="2">
        <v>0.73453703703703699</v>
      </c>
      <c r="F12142">
        <v>37.740879</v>
      </c>
      <c r="G12142" s="1">
        <v>43017</v>
      </c>
      <c r="H12142" s="1" t="str">
        <f t="shared" si="378"/>
        <v>2017</v>
      </c>
      <c r="I12142" s="1" t="s">
        <v>1706</v>
      </c>
      <c r="J12142" s="1" t="str">
        <f t="shared" si="379"/>
        <v>2017Q4</v>
      </c>
      <c r="K12142" s="1" t="s">
        <v>1728</v>
      </c>
      <c r="L12142">
        <v>699000</v>
      </c>
      <c r="M12142">
        <v>-122.41373400000001</v>
      </c>
      <c r="N12142" t="s">
        <v>24</v>
      </c>
      <c r="O12142" s="1">
        <v>43080</v>
      </c>
      <c r="P12142">
        <v>700000</v>
      </c>
      <c r="Q12142">
        <v>600</v>
      </c>
      <c r="R12142" t="s">
        <v>33</v>
      </c>
      <c r="S12142">
        <v>9</v>
      </c>
      <c r="T12142">
        <v>1</v>
      </c>
    </row>
    <row r="12143" spans="1:20" x14ac:dyDescent="0.2">
      <c r="A12143">
        <v>5716027</v>
      </c>
      <c r="B12143">
        <v>94110</v>
      </c>
      <c r="C12143">
        <v>3</v>
      </c>
      <c r="D12143" s="1">
        <v>43080</v>
      </c>
      <c r="E12143" s="2">
        <v>0.66094907407407411</v>
      </c>
      <c r="F12143">
        <v>37.737563999999999</v>
      </c>
      <c r="G12143" s="1">
        <v>43033</v>
      </c>
      <c r="H12143" s="1" t="str">
        <f t="shared" si="378"/>
        <v>2017</v>
      </c>
      <c r="I12143" s="1" t="s">
        <v>1706</v>
      </c>
      <c r="J12143" s="1" t="str">
        <f t="shared" si="379"/>
        <v>2017Q4</v>
      </c>
      <c r="K12143" s="1" t="s">
        <v>1728</v>
      </c>
      <c r="L12143">
        <v>1411000</v>
      </c>
      <c r="M12143">
        <v>-122.417114</v>
      </c>
      <c r="N12143" t="s">
        <v>24</v>
      </c>
      <c r="O12143" s="1">
        <v>43080</v>
      </c>
      <c r="P12143">
        <v>1411000</v>
      </c>
      <c r="Q12143">
        <v>1377</v>
      </c>
      <c r="R12143" t="s">
        <v>33</v>
      </c>
      <c r="S12143">
        <v>9</v>
      </c>
      <c r="T12143">
        <v>1</v>
      </c>
    </row>
    <row r="12144" spans="1:20" x14ac:dyDescent="0.2">
      <c r="A12144">
        <v>5610003</v>
      </c>
      <c r="B12144">
        <v>94110</v>
      </c>
      <c r="C12144">
        <v>3</v>
      </c>
      <c r="D12144" s="1">
        <v>43084</v>
      </c>
      <c r="E12144" s="2">
        <v>0.45949074074074076</v>
      </c>
      <c r="F12144">
        <v>37.745556000000001</v>
      </c>
      <c r="G12144" s="1">
        <v>43014</v>
      </c>
      <c r="H12144" s="1" t="str">
        <f t="shared" si="378"/>
        <v>2017</v>
      </c>
      <c r="I12144" s="1" t="s">
        <v>1706</v>
      </c>
      <c r="J12144" s="1" t="str">
        <f t="shared" si="379"/>
        <v>2017Q4</v>
      </c>
      <c r="K12144" s="1" t="s">
        <v>1728</v>
      </c>
      <c r="L12144">
        <v>1095000</v>
      </c>
      <c r="M12144">
        <v>-122.417489</v>
      </c>
      <c r="N12144" t="s">
        <v>24</v>
      </c>
      <c r="O12144" s="1">
        <v>43080</v>
      </c>
      <c r="P12144">
        <v>1475000</v>
      </c>
      <c r="Q12144">
        <v>1157</v>
      </c>
      <c r="R12144" t="s">
        <v>33</v>
      </c>
      <c r="S12144">
        <v>9</v>
      </c>
      <c r="T12144">
        <v>1</v>
      </c>
    </row>
    <row r="12145" spans="1:20" x14ac:dyDescent="0.2">
      <c r="A12145">
        <v>5803001</v>
      </c>
      <c r="B12145">
        <v>94112</v>
      </c>
      <c r="C12145">
        <v>2</v>
      </c>
      <c r="D12145" s="1">
        <v>43084</v>
      </c>
      <c r="E12145" s="2">
        <v>0.45488425925925924</v>
      </c>
      <c r="F12145">
        <v>37.735045999999997</v>
      </c>
      <c r="G12145" s="1">
        <v>42983</v>
      </c>
      <c r="H12145" s="1" t="str">
        <f t="shared" si="378"/>
        <v>2017</v>
      </c>
      <c r="I12145" s="1" t="s">
        <v>1706</v>
      </c>
      <c r="J12145" s="1" t="str">
        <f t="shared" si="379"/>
        <v>2017Q3</v>
      </c>
      <c r="K12145" s="1" t="s">
        <v>1727</v>
      </c>
      <c r="L12145">
        <v>1199000</v>
      </c>
      <c r="M12145">
        <v>-122.422302</v>
      </c>
      <c r="N12145" t="s">
        <v>24</v>
      </c>
      <c r="O12145" s="1">
        <v>43083</v>
      </c>
      <c r="P12145">
        <v>1530000</v>
      </c>
      <c r="Q12145">
        <v>1270</v>
      </c>
      <c r="R12145" t="s">
        <v>33</v>
      </c>
      <c r="S12145">
        <v>9</v>
      </c>
      <c r="T12145">
        <v>3</v>
      </c>
    </row>
    <row r="12146" spans="1:20" x14ac:dyDescent="0.2">
      <c r="A12146">
        <v>5738025</v>
      </c>
      <c r="B12146">
        <v>94110</v>
      </c>
      <c r="C12146">
        <v>3</v>
      </c>
      <c r="D12146" s="1">
        <v>43084</v>
      </c>
      <c r="E12146" s="2">
        <v>0.59067129629629633</v>
      </c>
      <c r="F12146">
        <v>37.735579999999999</v>
      </c>
      <c r="G12146" s="1">
        <v>43026</v>
      </c>
      <c r="H12146" s="1" t="str">
        <f t="shared" si="378"/>
        <v>2017</v>
      </c>
      <c r="I12146" s="1" t="s">
        <v>1706</v>
      </c>
      <c r="J12146" s="1" t="str">
        <f t="shared" si="379"/>
        <v>2017Q4</v>
      </c>
      <c r="K12146" s="1" t="s">
        <v>1728</v>
      </c>
      <c r="L12146">
        <v>998000</v>
      </c>
      <c r="M12146">
        <v>-122.41347500000001</v>
      </c>
      <c r="N12146" t="s">
        <v>24</v>
      </c>
      <c r="O12146" s="1">
        <v>43084</v>
      </c>
      <c r="P12146">
        <v>1325000</v>
      </c>
      <c r="Q12146">
        <v>1370</v>
      </c>
      <c r="R12146" t="s">
        <v>33</v>
      </c>
      <c r="S12146">
        <v>9</v>
      </c>
      <c r="T12146">
        <v>2</v>
      </c>
    </row>
    <row r="12147" spans="1:20" x14ac:dyDescent="0.2">
      <c r="A12147">
        <v>5843010</v>
      </c>
      <c r="B12147">
        <v>94110</v>
      </c>
      <c r="C12147">
        <v>1</v>
      </c>
      <c r="D12147" s="1">
        <v>43089</v>
      </c>
      <c r="E12147" s="2">
        <v>0.51951388888888894</v>
      </c>
      <c r="F12147">
        <v>37.734023999999998</v>
      </c>
      <c r="G12147" s="1">
        <v>43020</v>
      </c>
      <c r="H12147" s="1" t="str">
        <f t="shared" si="378"/>
        <v>2017</v>
      </c>
      <c r="I12147" s="1" t="s">
        <v>1706</v>
      </c>
      <c r="J12147" s="1" t="str">
        <f t="shared" si="379"/>
        <v>2017Q4</v>
      </c>
      <c r="K12147" s="1" t="s">
        <v>1728</v>
      </c>
      <c r="L12147">
        <v>475000</v>
      </c>
      <c r="M12147">
        <v>-122.412773</v>
      </c>
      <c r="N12147" t="s">
        <v>16</v>
      </c>
      <c r="O12147" s="1">
        <v>43087</v>
      </c>
      <c r="P12147">
        <v>475000</v>
      </c>
      <c r="R12147" t="s">
        <v>33</v>
      </c>
      <c r="S12147">
        <v>9</v>
      </c>
      <c r="T12147">
        <v>1</v>
      </c>
    </row>
    <row r="12148" spans="1:20" x14ac:dyDescent="0.2">
      <c r="A12148">
        <v>5633017</v>
      </c>
      <c r="B12148">
        <v>94110</v>
      </c>
      <c r="C12148">
        <v>3</v>
      </c>
      <c r="D12148" s="1">
        <v>43090</v>
      </c>
      <c r="E12148" s="2">
        <v>0.43703703703703706</v>
      </c>
      <c r="F12148">
        <v>37.742825000000003</v>
      </c>
      <c r="G12148" s="1">
        <v>43032</v>
      </c>
      <c r="H12148" s="1" t="str">
        <f t="shared" si="378"/>
        <v>2017</v>
      </c>
      <c r="I12148" s="1" t="s">
        <v>1706</v>
      </c>
      <c r="J12148" s="1" t="str">
        <f t="shared" si="379"/>
        <v>2017Q4</v>
      </c>
      <c r="K12148" s="1" t="s">
        <v>1728</v>
      </c>
      <c r="L12148">
        <v>1260500</v>
      </c>
      <c r="M12148">
        <v>-122.40920300000001</v>
      </c>
      <c r="N12148" t="s">
        <v>24</v>
      </c>
      <c r="O12148" s="1">
        <v>43089</v>
      </c>
      <c r="P12148">
        <v>1360000</v>
      </c>
      <c r="R12148" t="s">
        <v>33</v>
      </c>
      <c r="S12148">
        <v>9</v>
      </c>
      <c r="T12148">
        <v>2</v>
      </c>
    </row>
    <row r="12149" spans="1:20" x14ac:dyDescent="0.2">
      <c r="A12149">
        <v>5531004</v>
      </c>
      <c r="B12149">
        <v>94110</v>
      </c>
      <c r="C12149">
        <v>4</v>
      </c>
      <c r="D12149" s="1">
        <v>43100</v>
      </c>
      <c r="E12149" s="2">
        <v>0.3024189814814815</v>
      </c>
      <c r="F12149">
        <v>37.747687999999997</v>
      </c>
      <c r="G12149" s="1">
        <v>42986</v>
      </c>
      <c r="H12149" s="1" t="str">
        <f t="shared" si="378"/>
        <v>2017</v>
      </c>
      <c r="I12149" s="1" t="s">
        <v>1706</v>
      </c>
      <c r="J12149" s="1" t="str">
        <f t="shared" si="379"/>
        <v>2017Q3</v>
      </c>
      <c r="K12149" s="1" t="s">
        <v>1727</v>
      </c>
      <c r="L12149">
        <v>1995000</v>
      </c>
      <c r="M12149">
        <v>-122.40525100000001</v>
      </c>
      <c r="N12149" t="s">
        <v>24</v>
      </c>
      <c r="O12149" s="1">
        <v>43091</v>
      </c>
      <c r="P12149">
        <v>1870000</v>
      </c>
      <c r="Q12149">
        <v>3000</v>
      </c>
      <c r="R12149" t="s">
        <v>33</v>
      </c>
      <c r="S12149">
        <v>9</v>
      </c>
      <c r="T12149">
        <v>3</v>
      </c>
    </row>
    <row r="12150" spans="1:20" x14ac:dyDescent="0.2">
      <c r="A12150">
        <v>5708008</v>
      </c>
      <c r="B12150">
        <v>94110</v>
      </c>
      <c r="C12150">
        <v>4</v>
      </c>
      <c r="D12150" s="1">
        <v>43096</v>
      </c>
      <c r="E12150" s="2">
        <v>0.35424768518518518</v>
      </c>
      <c r="F12150">
        <v>37.737892000000002</v>
      </c>
      <c r="G12150" s="1">
        <v>42979</v>
      </c>
      <c r="H12150" s="1" t="str">
        <f t="shared" si="378"/>
        <v>2017</v>
      </c>
      <c r="I12150" s="1" t="s">
        <v>1706</v>
      </c>
      <c r="J12150" s="1" t="str">
        <f t="shared" si="379"/>
        <v>2017Q3</v>
      </c>
      <c r="K12150" s="1" t="s">
        <v>1727</v>
      </c>
      <c r="L12150">
        <v>1895000</v>
      </c>
      <c r="M12150">
        <v>-122.417068</v>
      </c>
      <c r="N12150" t="s">
        <v>24</v>
      </c>
      <c r="O12150" s="1">
        <v>43091</v>
      </c>
      <c r="P12150">
        <v>2210000</v>
      </c>
      <c r="Q12150">
        <v>1891</v>
      </c>
      <c r="R12150" t="s">
        <v>33</v>
      </c>
      <c r="S12150">
        <v>9</v>
      </c>
      <c r="T12150">
        <v>2.5</v>
      </c>
    </row>
    <row r="12151" spans="1:20" x14ac:dyDescent="0.2">
      <c r="A12151">
        <v>5615097</v>
      </c>
      <c r="B12151">
        <v>94110</v>
      </c>
      <c r="C12151">
        <v>1</v>
      </c>
      <c r="D12151" s="1">
        <v>43097</v>
      </c>
      <c r="E12151" s="2">
        <v>0.5191203703703704</v>
      </c>
      <c r="F12151">
        <v>37.744900000000001</v>
      </c>
      <c r="G12151" s="1">
        <v>43010</v>
      </c>
      <c r="H12151" s="1" t="str">
        <f t="shared" si="378"/>
        <v>2017</v>
      </c>
      <c r="I12151" s="1" t="s">
        <v>1706</v>
      </c>
      <c r="J12151" s="1" t="str">
        <f t="shared" si="379"/>
        <v>2017Q4</v>
      </c>
      <c r="K12151" s="1" t="s">
        <v>1728</v>
      </c>
      <c r="L12151">
        <v>599950</v>
      </c>
      <c r="M12151">
        <v>-122.42012</v>
      </c>
      <c r="N12151" t="s">
        <v>16</v>
      </c>
      <c r="O12151" s="1">
        <v>43096</v>
      </c>
      <c r="P12151">
        <v>592475</v>
      </c>
      <c r="Q12151">
        <v>639</v>
      </c>
      <c r="R12151" t="s">
        <v>33</v>
      </c>
      <c r="S12151">
        <v>9</v>
      </c>
      <c r="T12151">
        <v>1</v>
      </c>
    </row>
    <row r="12152" spans="1:20" x14ac:dyDescent="0.2">
      <c r="A12152">
        <v>5549107</v>
      </c>
      <c r="B12152">
        <v>94110</v>
      </c>
      <c r="C12152">
        <v>2</v>
      </c>
      <c r="D12152" s="1">
        <v>43098</v>
      </c>
      <c r="E12152" s="2">
        <v>0.6349421296296297</v>
      </c>
      <c r="F12152">
        <v>37.744076</v>
      </c>
      <c r="G12152" s="1">
        <v>43040</v>
      </c>
      <c r="H12152" s="1" t="str">
        <f t="shared" si="378"/>
        <v>2017</v>
      </c>
      <c r="I12152" s="1" t="s">
        <v>1706</v>
      </c>
      <c r="J12152" s="1" t="str">
        <f t="shared" si="379"/>
        <v>2017Q4</v>
      </c>
      <c r="K12152" s="1" t="s">
        <v>1728</v>
      </c>
      <c r="L12152">
        <v>1399000</v>
      </c>
      <c r="M12152">
        <v>-122.411552</v>
      </c>
      <c r="N12152" t="s">
        <v>16</v>
      </c>
      <c r="O12152" s="1">
        <v>43098</v>
      </c>
      <c r="P12152">
        <v>1550000</v>
      </c>
      <c r="Q12152">
        <v>1284</v>
      </c>
      <c r="R12152" t="s">
        <v>33</v>
      </c>
      <c r="S12152">
        <v>9</v>
      </c>
      <c r="T12152">
        <v>2.5</v>
      </c>
    </row>
    <row r="12153" spans="1:20" x14ac:dyDescent="0.2">
      <c r="A12153">
        <v>5708032</v>
      </c>
      <c r="B12153">
        <v>94110</v>
      </c>
      <c r="C12153">
        <v>2</v>
      </c>
      <c r="D12153" s="1">
        <v>43098</v>
      </c>
      <c r="E12153" s="2">
        <v>0.64200231481481485</v>
      </c>
      <c r="F12153">
        <v>37.737827000000003</v>
      </c>
      <c r="G12153" s="1">
        <v>43070</v>
      </c>
      <c r="H12153" s="1" t="str">
        <f t="shared" si="378"/>
        <v>2017</v>
      </c>
      <c r="I12153" s="1" t="s">
        <v>1706</v>
      </c>
      <c r="J12153" s="1" t="str">
        <f t="shared" si="379"/>
        <v>2017Q4</v>
      </c>
      <c r="K12153" s="1" t="s">
        <v>1728</v>
      </c>
      <c r="L12153">
        <v>1399000</v>
      </c>
      <c r="M12153">
        <v>-122.416977</v>
      </c>
      <c r="N12153" t="s">
        <v>24</v>
      </c>
      <c r="O12153" s="1">
        <v>43098</v>
      </c>
      <c r="P12153">
        <v>1475000</v>
      </c>
      <c r="Q12153">
        <v>1166</v>
      </c>
      <c r="R12153" t="s">
        <v>33</v>
      </c>
      <c r="S12153">
        <v>9</v>
      </c>
      <c r="T12153">
        <v>2.5</v>
      </c>
    </row>
    <row r="12154" spans="1:20" x14ac:dyDescent="0.2">
      <c r="A12154" t="s">
        <v>15</v>
      </c>
      <c r="B12154">
        <v>94110</v>
      </c>
      <c r="C12154">
        <v>1</v>
      </c>
      <c r="D12154" s="1">
        <v>43103</v>
      </c>
      <c r="E12154" s="2">
        <v>0.6222685185185185</v>
      </c>
      <c r="F12154">
        <v>37.741740999999998</v>
      </c>
      <c r="G12154" s="1">
        <v>43040</v>
      </c>
      <c r="H12154" s="1" t="str">
        <f t="shared" si="378"/>
        <v>2017</v>
      </c>
      <c r="I12154" s="1" t="s">
        <v>1706</v>
      </c>
      <c r="J12154" s="1" t="str">
        <f t="shared" si="379"/>
        <v>2017Q4</v>
      </c>
      <c r="K12154" s="1" t="s">
        <v>1728</v>
      </c>
      <c r="L12154">
        <v>595000</v>
      </c>
      <c r="M12154">
        <v>-122.42124200000001</v>
      </c>
      <c r="N12154" t="s">
        <v>16</v>
      </c>
      <c r="O12154" s="1">
        <v>43103</v>
      </c>
      <c r="P12154">
        <v>652000</v>
      </c>
      <c r="R12154" t="s">
        <v>33</v>
      </c>
      <c r="S12154">
        <v>9</v>
      </c>
      <c r="T12154">
        <v>1</v>
      </c>
    </row>
    <row r="12155" spans="1:20" x14ac:dyDescent="0.2">
      <c r="A12155">
        <v>5740005</v>
      </c>
      <c r="B12155">
        <v>94110</v>
      </c>
      <c r="C12155">
        <v>2</v>
      </c>
      <c r="D12155" s="1">
        <v>43108</v>
      </c>
      <c r="E12155" s="2">
        <v>0.64831018518518524</v>
      </c>
      <c r="F12155">
        <v>37.735584000000003</v>
      </c>
      <c r="G12155" s="1">
        <v>43070</v>
      </c>
      <c r="H12155" s="1" t="str">
        <f t="shared" si="378"/>
        <v>2017</v>
      </c>
      <c r="I12155" s="1" t="s">
        <v>1706</v>
      </c>
      <c r="J12155" s="1" t="str">
        <f t="shared" si="379"/>
        <v>2017Q4</v>
      </c>
      <c r="K12155" s="1" t="s">
        <v>1728</v>
      </c>
      <c r="L12155">
        <v>899000</v>
      </c>
      <c r="M12155">
        <v>-122.414444</v>
      </c>
      <c r="N12155" t="s">
        <v>24</v>
      </c>
      <c r="O12155" s="1">
        <v>43108</v>
      </c>
      <c r="P12155">
        <v>1070000</v>
      </c>
      <c r="R12155" t="s">
        <v>33</v>
      </c>
      <c r="S12155">
        <v>9</v>
      </c>
      <c r="T12155">
        <v>1</v>
      </c>
    </row>
    <row r="12156" spans="1:20" x14ac:dyDescent="0.2">
      <c r="A12156">
        <v>5706014</v>
      </c>
      <c r="B12156">
        <v>94110</v>
      </c>
      <c r="C12156">
        <v>4</v>
      </c>
      <c r="D12156" s="1">
        <v>43109</v>
      </c>
      <c r="E12156" s="2">
        <v>0.87237268518518529</v>
      </c>
      <c r="F12156">
        <v>37.737450000000003</v>
      </c>
      <c r="G12156" s="1">
        <v>43063</v>
      </c>
      <c r="H12156" s="1" t="str">
        <f t="shared" si="378"/>
        <v>2017</v>
      </c>
      <c r="I12156" s="1" t="s">
        <v>1706</v>
      </c>
      <c r="J12156" s="1" t="str">
        <f t="shared" si="379"/>
        <v>2017Q4</v>
      </c>
      <c r="K12156" s="1" t="s">
        <v>1728</v>
      </c>
      <c r="L12156">
        <v>2075000</v>
      </c>
      <c r="M12156">
        <v>-122.415504</v>
      </c>
      <c r="N12156" t="s">
        <v>24</v>
      </c>
      <c r="O12156" s="1">
        <v>43109</v>
      </c>
      <c r="P12156">
        <v>2200000</v>
      </c>
      <c r="Q12156">
        <v>2000</v>
      </c>
      <c r="R12156" t="s">
        <v>33</v>
      </c>
      <c r="S12156">
        <v>9</v>
      </c>
      <c r="T12156">
        <v>4</v>
      </c>
    </row>
    <row r="12157" spans="1:20" x14ac:dyDescent="0.2">
      <c r="A12157">
        <v>5715</v>
      </c>
      <c r="B12157">
        <v>94110</v>
      </c>
      <c r="C12157">
        <v>4</v>
      </c>
      <c r="D12157" s="1">
        <v>43125</v>
      </c>
      <c r="E12157" s="2">
        <v>0.65803240740740743</v>
      </c>
      <c r="F12157">
        <v>37.737698000000002</v>
      </c>
      <c r="G12157" s="1">
        <v>43020</v>
      </c>
      <c r="H12157" s="1" t="str">
        <f t="shared" si="378"/>
        <v>2017</v>
      </c>
      <c r="I12157" s="1" t="s">
        <v>1706</v>
      </c>
      <c r="J12157" s="1" t="str">
        <f t="shared" si="379"/>
        <v>2017Q4</v>
      </c>
      <c r="K12157" s="1" t="s">
        <v>1728</v>
      </c>
      <c r="L12157">
        <v>1868000</v>
      </c>
      <c r="M12157">
        <v>-122.41835</v>
      </c>
      <c r="N12157" t="s">
        <v>24</v>
      </c>
      <c r="O12157" s="1">
        <v>43124</v>
      </c>
      <c r="P12157">
        <v>2060000</v>
      </c>
      <c r="Q12157">
        <v>2100</v>
      </c>
      <c r="R12157" t="s">
        <v>33</v>
      </c>
      <c r="S12157">
        <v>9</v>
      </c>
      <c r="T12157">
        <v>5</v>
      </c>
    </row>
    <row r="12158" spans="1:20" x14ac:dyDescent="0.2">
      <c r="A12158">
        <v>6723002</v>
      </c>
      <c r="B12158">
        <v>94112</v>
      </c>
      <c r="C12158">
        <v>4</v>
      </c>
      <c r="D12158" s="1">
        <v>43134</v>
      </c>
      <c r="E12158" s="2">
        <v>0.74988425925925928</v>
      </c>
      <c r="F12158">
        <v>37.734470000000002</v>
      </c>
      <c r="G12158" s="1">
        <v>43060</v>
      </c>
      <c r="H12158" s="1" t="str">
        <f t="shared" si="378"/>
        <v>2017</v>
      </c>
      <c r="I12158" s="1" t="s">
        <v>1706</v>
      </c>
      <c r="J12158" s="1" t="str">
        <f t="shared" si="379"/>
        <v>2017Q4</v>
      </c>
      <c r="K12158" s="1" t="s">
        <v>1728</v>
      </c>
      <c r="L12158">
        <v>950000</v>
      </c>
      <c r="M12158">
        <v>-122.42892500000001</v>
      </c>
      <c r="N12158" t="s">
        <v>24</v>
      </c>
      <c r="O12158" s="1">
        <v>43131</v>
      </c>
      <c r="P12158">
        <v>1000000</v>
      </c>
      <c r="Q12158">
        <v>2464</v>
      </c>
      <c r="R12158" t="s">
        <v>33</v>
      </c>
      <c r="S12158">
        <v>9</v>
      </c>
      <c r="T12158">
        <v>3</v>
      </c>
    </row>
    <row r="12159" spans="1:20" x14ac:dyDescent="0.2">
      <c r="A12159">
        <v>5613054</v>
      </c>
      <c r="B12159">
        <v>94110</v>
      </c>
      <c r="C12159">
        <v>2</v>
      </c>
      <c r="D12159" s="1">
        <v>43133</v>
      </c>
      <c r="E12159" s="2">
        <v>0.46679398148148149</v>
      </c>
      <c r="F12159">
        <v>37.744743</v>
      </c>
      <c r="G12159" s="1">
        <v>43026</v>
      </c>
      <c r="H12159" s="1" t="str">
        <f t="shared" si="378"/>
        <v>2017</v>
      </c>
      <c r="I12159" s="1" t="s">
        <v>1706</v>
      </c>
      <c r="J12159" s="1" t="str">
        <f t="shared" si="379"/>
        <v>2017Q4</v>
      </c>
      <c r="K12159" s="1" t="s">
        <v>1728</v>
      </c>
      <c r="L12159">
        <v>1260000</v>
      </c>
      <c r="M12159">
        <v>-122.41629</v>
      </c>
      <c r="N12159" t="s">
        <v>24</v>
      </c>
      <c r="O12159" s="1">
        <v>43131</v>
      </c>
      <c r="P12159">
        <v>1280000</v>
      </c>
      <c r="Q12159">
        <v>1183</v>
      </c>
      <c r="R12159" t="s">
        <v>33</v>
      </c>
      <c r="S12159">
        <v>9</v>
      </c>
      <c r="T12159">
        <v>1.5</v>
      </c>
    </row>
    <row r="12160" spans="1:20" x14ac:dyDescent="0.2">
      <c r="A12160">
        <v>5673044</v>
      </c>
      <c r="B12160">
        <v>94110</v>
      </c>
      <c r="C12160">
        <v>2</v>
      </c>
      <c r="D12160" s="1">
        <v>43140</v>
      </c>
      <c r="E12160" s="2">
        <v>0.68666666666666665</v>
      </c>
      <c r="F12160">
        <v>37.741795000000003</v>
      </c>
      <c r="G12160" s="1">
        <v>43019</v>
      </c>
      <c r="H12160" s="1" t="str">
        <f t="shared" si="378"/>
        <v>2017</v>
      </c>
      <c r="I12160" s="1" t="s">
        <v>1706</v>
      </c>
      <c r="J12160" s="1" t="str">
        <f t="shared" si="379"/>
        <v>2017Q4</v>
      </c>
      <c r="K12160" s="1" t="s">
        <v>1728</v>
      </c>
      <c r="L12160">
        <v>859000</v>
      </c>
      <c r="M12160">
        <v>-122.421509</v>
      </c>
      <c r="N12160" t="s">
        <v>16</v>
      </c>
      <c r="O12160" s="1">
        <v>43132</v>
      </c>
      <c r="P12160">
        <v>890000</v>
      </c>
      <c r="Q12160">
        <v>1028</v>
      </c>
      <c r="R12160" t="s">
        <v>33</v>
      </c>
      <c r="S12160">
        <v>9</v>
      </c>
      <c r="T12160">
        <v>1</v>
      </c>
    </row>
    <row r="12161" spans="1:20" x14ac:dyDescent="0.2">
      <c r="A12161">
        <v>5669005</v>
      </c>
      <c r="B12161">
        <v>94110</v>
      </c>
      <c r="C12161">
        <v>3</v>
      </c>
      <c r="D12161" s="1">
        <v>43138</v>
      </c>
      <c r="E12161" s="2">
        <v>0.67759259259259252</v>
      </c>
      <c r="F12161">
        <v>37.74033</v>
      </c>
      <c r="G12161" s="1">
        <v>43133</v>
      </c>
      <c r="H12161" s="1" t="str">
        <f t="shared" si="378"/>
        <v>2018</v>
      </c>
      <c r="I12161" s="1" t="s">
        <v>1707</v>
      </c>
      <c r="J12161" s="1" t="str">
        <f t="shared" si="379"/>
        <v>2018Q1</v>
      </c>
      <c r="K12161" s="1" t="s">
        <v>1729</v>
      </c>
      <c r="L12161">
        <v>1275000</v>
      </c>
      <c r="M12161">
        <v>-122.418869</v>
      </c>
      <c r="N12161" t="s">
        <v>24</v>
      </c>
      <c r="O12161" s="1">
        <v>43133</v>
      </c>
      <c r="P12161">
        <v>1275000</v>
      </c>
      <c r="R12161" t="s">
        <v>33</v>
      </c>
      <c r="S12161">
        <v>9</v>
      </c>
      <c r="T12161">
        <v>2</v>
      </c>
    </row>
    <row r="12162" spans="1:20" x14ac:dyDescent="0.2">
      <c r="A12162">
        <v>485617</v>
      </c>
      <c r="B12162">
        <v>94110</v>
      </c>
      <c r="C12162">
        <v>1</v>
      </c>
      <c r="D12162" s="1">
        <v>43140</v>
      </c>
      <c r="E12162" s="2">
        <v>0.48326388888888888</v>
      </c>
      <c r="F12162">
        <v>37.743442999999999</v>
      </c>
      <c r="G12162" s="1">
        <v>43132</v>
      </c>
      <c r="H12162" s="1" t="str">
        <f t="shared" ref="H12162:H12225" si="380">TEXT(G12162,"yyyy")</f>
        <v>2018</v>
      </c>
      <c r="I12162" s="1" t="s">
        <v>1707</v>
      </c>
      <c r="J12162" s="1" t="str">
        <f t="shared" ref="J12162:J12225" si="381">TEXT(G12162,"yyyy") &amp; "Q" &amp; ROUNDUP(MONTH(G12162) / 3,0)</f>
        <v>2018Q1</v>
      </c>
      <c r="K12162" s="1" t="s">
        <v>1729</v>
      </c>
      <c r="L12162">
        <v>815000</v>
      </c>
      <c r="M12162">
        <v>-122.41851</v>
      </c>
      <c r="N12162" t="s">
        <v>16</v>
      </c>
      <c r="O12162" s="1">
        <v>43140</v>
      </c>
      <c r="P12162">
        <v>815000</v>
      </c>
      <c r="Q12162">
        <v>753</v>
      </c>
      <c r="R12162" t="s">
        <v>33</v>
      </c>
      <c r="S12162">
        <v>9</v>
      </c>
      <c r="T12162">
        <v>1</v>
      </c>
    </row>
    <row r="12163" spans="1:20" x14ac:dyDescent="0.2">
      <c r="A12163">
        <v>5648007</v>
      </c>
      <c r="B12163">
        <v>94110</v>
      </c>
      <c r="C12163">
        <v>3</v>
      </c>
      <c r="D12163" s="1">
        <v>43140</v>
      </c>
      <c r="E12163" s="2">
        <v>0.76777777777777778</v>
      </c>
      <c r="F12163">
        <v>37.741100000000003</v>
      </c>
      <c r="G12163" s="1">
        <v>43086</v>
      </c>
      <c r="H12163" s="1" t="str">
        <f t="shared" si="380"/>
        <v>2017</v>
      </c>
      <c r="I12163" s="1" t="s">
        <v>1706</v>
      </c>
      <c r="J12163" s="1" t="str">
        <f t="shared" si="381"/>
        <v>2017Q4</v>
      </c>
      <c r="K12163" s="1" t="s">
        <v>1728</v>
      </c>
      <c r="L12163">
        <v>1300000</v>
      </c>
      <c r="M12163">
        <v>-122.415291</v>
      </c>
      <c r="N12163" t="s">
        <v>24</v>
      </c>
      <c r="O12163" s="1">
        <v>43140</v>
      </c>
      <c r="P12163">
        <v>1150000</v>
      </c>
      <c r="Q12163">
        <v>1050</v>
      </c>
      <c r="R12163" t="s">
        <v>33</v>
      </c>
      <c r="S12163">
        <v>9</v>
      </c>
      <c r="T12163">
        <v>1</v>
      </c>
    </row>
    <row r="12164" spans="1:20" x14ac:dyDescent="0.2">
      <c r="A12164">
        <v>355633</v>
      </c>
      <c r="B12164">
        <v>94110</v>
      </c>
      <c r="C12164">
        <v>2</v>
      </c>
      <c r="D12164" s="1">
        <v>43143</v>
      </c>
      <c r="E12164" s="2">
        <v>0.5693287037037037</v>
      </c>
      <c r="F12164">
        <v>37.742989000000001</v>
      </c>
      <c r="G12164" s="1">
        <v>43111</v>
      </c>
      <c r="H12164" s="1" t="str">
        <f t="shared" si="380"/>
        <v>2018</v>
      </c>
      <c r="I12164" s="1" t="s">
        <v>1707</v>
      </c>
      <c r="J12164" s="1" t="str">
        <f t="shared" si="381"/>
        <v>2018Q1</v>
      </c>
      <c r="K12164" s="1" t="s">
        <v>1729</v>
      </c>
      <c r="L12164">
        <v>949000</v>
      </c>
      <c r="M12164">
        <v>-122.40876</v>
      </c>
      <c r="N12164" t="s">
        <v>16</v>
      </c>
      <c r="O12164" s="1">
        <v>43143</v>
      </c>
      <c r="P12164">
        <v>1070000</v>
      </c>
      <c r="R12164" t="s">
        <v>33</v>
      </c>
      <c r="S12164">
        <v>9</v>
      </c>
      <c r="T12164">
        <v>1</v>
      </c>
    </row>
    <row r="12165" spans="1:20" x14ac:dyDescent="0.2">
      <c r="A12165">
        <v>5653024</v>
      </c>
      <c r="B12165">
        <v>94110</v>
      </c>
      <c r="C12165">
        <v>2</v>
      </c>
      <c r="D12165" s="1">
        <v>43143</v>
      </c>
      <c r="E12165" s="2">
        <v>0.56449074074074079</v>
      </c>
      <c r="F12165">
        <v>0</v>
      </c>
      <c r="G12165" s="1">
        <v>43118</v>
      </c>
      <c r="H12165" s="1" t="str">
        <f t="shared" si="380"/>
        <v>2018</v>
      </c>
      <c r="I12165" s="1" t="s">
        <v>1707</v>
      </c>
      <c r="J12165" s="1" t="str">
        <f t="shared" si="381"/>
        <v>2018Q1</v>
      </c>
      <c r="K12165" s="1" t="s">
        <v>1729</v>
      </c>
      <c r="L12165">
        <v>950000</v>
      </c>
      <c r="M12165">
        <v>0</v>
      </c>
      <c r="N12165" t="s">
        <v>24</v>
      </c>
      <c r="O12165" s="1">
        <v>43143</v>
      </c>
      <c r="P12165">
        <v>1512500</v>
      </c>
      <c r="Q12165">
        <v>1225</v>
      </c>
      <c r="R12165" t="s">
        <v>33</v>
      </c>
      <c r="S12165">
        <v>9</v>
      </c>
      <c r="T12165">
        <v>1</v>
      </c>
    </row>
    <row r="12166" spans="1:20" x14ac:dyDescent="0.2">
      <c r="A12166">
        <v>5703011</v>
      </c>
      <c r="B12166">
        <v>94110</v>
      </c>
      <c r="C12166">
        <v>3</v>
      </c>
      <c r="D12166" s="1">
        <v>43144</v>
      </c>
      <c r="E12166" s="2">
        <v>0.75268518518518512</v>
      </c>
      <c r="F12166">
        <v>37.737549000000001</v>
      </c>
      <c r="G12166" s="1">
        <v>43101</v>
      </c>
      <c r="H12166" s="1" t="str">
        <f t="shared" si="380"/>
        <v>2018</v>
      </c>
      <c r="I12166" s="1" t="s">
        <v>1707</v>
      </c>
      <c r="J12166" s="1" t="str">
        <f t="shared" si="381"/>
        <v>2018Q1</v>
      </c>
      <c r="K12166" s="1" t="s">
        <v>1729</v>
      </c>
      <c r="L12166">
        <v>1395000</v>
      </c>
      <c r="M12166">
        <v>-122.413612</v>
      </c>
      <c r="N12166" t="s">
        <v>24</v>
      </c>
      <c r="O12166" s="1">
        <v>43144</v>
      </c>
      <c r="P12166">
        <v>1750000</v>
      </c>
      <c r="Q12166">
        <v>1450</v>
      </c>
      <c r="R12166" t="s">
        <v>33</v>
      </c>
      <c r="S12166">
        <v>9</v>
      </c>
      <c r="T12166">
        <v>2</v>
      </c>
    </row>
    <row r="12167" spans="1:20" x14ac:dyDescent="0.2">
      <c r="A12167">
        <v>5720040</v>
      </c>
      <c r="B12167">
        <v>94110</v>
      </c>
      <c r="C12167">
        <v>3</v>
      </c>
      <c r="D12167" s="1">
        <v>43144</v>
      </c>
      <c r="E12167" s="2">
        <v>0.40907407407407409</v>
      </c>
      <c r="F12167">
        <v>37.736457999999999</v>
      </c>
      <c r="G12167" s="1">
        <v>43111</v>
      </c>
      <c r="H12167" s="1" t="str">
        <f t="shared" si="380"/>
        <v>2018</v>
      </c>
      <c r="I12167" s="1" t="s">
        <v>1707</v>
      </c>
      <c r="J12167" s="1" t="str">
        <f t="shared" si="381"/>
        <v>2018Q1</v>
      </c>
      <c r="K12167" s="1" t="s">
        <v>1729</v>
      </c>
      <c r="L12167">
        <v>1695000</v>
      </c>
      <c r="M12167">
        <v>-122.42280599999999</v>
      </c>
      <c r="N12167" t="s">
        <v>24</v>
      </c>
      <c r="O12167" s="1">
        <v>43144</v>
      </c>
      <c r="P12167">
        <v>2108000</v>
      </c>
      <c r="Q12167">
        <v>1894</v>
      </c>
      <c r="R12167" t="s">
        <v>33</v>
      </c>
      <c r="S12167">
        <v>9</v>
      </c>
      <c r="T12167">
        <v>3</v>
      </c>
    </row>
    <row r="12168" spans="1:20" x14ac:dyDescent="0.2">
      <c r="A12168">
        <v>345633</v>
      </c>
      <c r="B12168">
        <v>94110</v>
      </c>
      <c r="C12168">
        <v>2</v>
      </c>
      <c r="D12168" s="1">
        <v>43146</v>
      </c>
      <c r="E12168" s="2">
        <v>0.49767361111111108</v>
      </c>
      <c r="F12168">
        <v>37.743018999999997</v>
      </c>
      <c r="G12168" s="1">
        <v>43111</v>
      </c>
      <c r="H12168" s="1" t="str">
        <f t="shared" si="380"/>
        <v>2018</v>
      </c>
      <c r="I12168" s="1" t="s">
        <v>1707</v>
      </c>
      <c r="J12168" s="1" t="str">
        <f t="shared" si="381"/>
        <v>2018Q1</v>
      </c>
      <c r="K12168" s="1" t="s">
        <v>1729</v>
      </c>
      <c r="L12168">
        <v>829000</v>
      </c>
      <c r="M12168">
        <v>-122.408913</v>
      </c>
      <c r="N12168" t="s">
        <v>16</v>
      </c>
      <c r="O12168" s="1">
        <v>43145</v>
      </c>
      <c r="P12168">
        <v>900000</v>
      </c>
      <c r="R12168" t="s">
        <v>33</v>
      </c>
      <c r="S12168">
        <v>9</v>
      </c>
      <c r="T12168">
        <v>1</v>
      </c>
    </row>
    <row r="12169" spans="1:20" x14ac:dyDescent="0.2">
      <c r="A12169">
        <v>5745012</v>
      </c>
      <c r="B12169">
        <v>94110</v>
      </c>
      <c r="C12169">
        <v>1</v>
      </c>
      <c r="D12169" s="1">
        <v>43147</v>
      </c>
      <c r="E12169" s="2">
        <v>0.7351388888888889</v>
      </c>
      <c r="F12169">
        <v>37.735329</v>
      </c>
      <c r="G12169" s="1">
        <v>43109</v>
      </c>
      <c r="H12169" s="1" t="str">
        <f t="shared" si="380"/>
        <v>2018</v>
      </c>
      <c r="I12169" s="1" t="s">
        <v>1707</v>
      </c>
      <c r="J12169" s="1" t="str">
        <f t="shared" si="381"/>
        <v>2018Q1</v>
      </c>
      <c r="K12169" s="1" t="s">
        <v>1729</v>
      </c>
      <c r="L12169">
        <v>750000</v>
      </c>
      <c r="M12169">
        <v>-122.421127</v>
      </c>
      <c r="N12169" t="s">
        <v>24</v>
      </c>
      <c r="O12169" s="1">
        <v>43146</v>
      </c>
      <c r="P12169">
        <v>875130</v>
      </c>
      <c r="Q12169">
        <v>560</v>
      </c>
      <c r="R12169" t="s">
        <v>33</v>
      </c>
      <c r="S12169">
        <v>9</v>
      </c>
      <c r="T12169">
        <v>1</v>
      </c>
    </row>
    <row r="12170" spans="1:20" x14ac:dyDescent="0.2">
      <c r="A12170">
        <v>6692043</v>
      </c>
      <c r="B12170">
        <v>94112</v>
      </c>
      <c r="C12170">
        <v>4</v>
      </c>
      <c r="D12170" s="1">
        <v>43158</v>
      </c>
      <c r="E12170" s="2">
        <v>0.80548611111111112</v>
      </c>
      <c r="F12170">
        <v>37.734959000000003</v>
      </c>
      <c r="G12170" s="1">
        <v>43158</v>
      </c>
      <c r="H12170" s="1" t="str">
        <f t="shared" si="380"/>
        <v>2018</v>
      </c>
      <c r="I12170" s="1" t="s">
        <v>1707</v>
      </c>
      <c r="J12170" s="1" t="str">
        <f t="shared" si="381"/>
        <v>2018Q1</v>
      </c>
      <c r="K12170" s="1" t="s">
        <v>1729</v>
      </c>
      <c r="L12170">
        <v>1160000</v>
      </c>
      <c r="M12170">
        <v>-122.428093</v>
      </c>
      <c r="N12170" t="s">
        <v>16</v>
      </c>
      <c r="O12170" s="1">
        <v>43158</v>
      </c>
      <c r="P12170">
        <v>1160000</v>
      </c>
      <c r="R12170" t="s">
        <v>33</v>
      </c>
      <c r="S12170">
        <v>9</v>
      </c>
      <c r="T12170">
        <v>2.5</v>
      </c>
    </row>
    <row r="12171" spans="1:20" x14ac:dyDescent="0.2">
      <c r="A12171">
        <v>5522054</v>
      </c>
      <c r="B12171">
        <v>94110</v>
      </c>
      <c r="C12171">
        <v>2</v>
      </c>
      <c r="D12171" s="1">
        <v>43159</v>
      </c>
      <c r="E12171" s="2">
        <v>0.53100694444444441</v>
      </c>
      <c r="F12171">
        <v>37.745753999999998</v>
      </c>
      <c r="G12171" s="1">
        <v>43124</v>
      </c>
      <c r="H12171" s="1" t="str">
        <f t="shared" si="380"/>
        <v>2018</v>
      </c>
      <c r="I12171" s="1" t="s">
        <v>1707</v>
      </c>
      <c r="J12171" s="1" t="str">
        <f t="shared" si="381"/>
        <v>2018Q1</v>
      </c>
      <c r="K12171" s="1" t="s">
        <v>1729</v>
      </c>
      <c r="L12171">
        <v>1199000</v>
      </c>
      <c r="M12171">
        <v>-122.414749</v>
      </c>
      <c r="N12171" t="s">
        <v>16</v>
      </c>
      <c r="O12171" s="1">
        <v>43158</v>
      </c>
      <c r="P12171">
        <v>1405000</v>
      </c>
      <c r="Q12171">
        <v>1074</v>
      </c>
      <c r="R12171" t="s">
        <v>33</v>
      </c>
      <c r="S12171">
        <v>9</v>
      </c>
      <c r="T12171">
        <v>2</v>
      </c>
    </row>
    <row r="12172" spans="1:20" x14ac:dyDescent="0.2">
      <c r="A12172">
        <v>5742018</v>
      </c>
      <c r="B12172">
        <v>94110</v>
      </c>
      <c r="C12172">
        <v>3</v>
      </c>
      <c r="D12172" s="1">
        <v>43159</v>
      </c>
      <c r="E12172" s="2">
        <v>0.87167824074074074</v>
      </c>
      <c r="F12172">
        <v>37.735022999999998</v>
      </c>
      <c r="G12172" s="1">
        <v>43136</v>
      </c>
      <c r="H12172" s="1" t="str">
        <f t="shared" si="380"/>
        <v>2018</v>
      </c>
      <c r="I12172" s="1" t="s">
        <v>1707</v>
      </c>
      <c r="J12172" s="1" t="str">
        <f t="shared" si="381"/>
        <v>2018Q1</v>
      </c>
      <c r="K12172" s="1" t="s">
        <v>1729</v>
      </c>
      <c r="L12172">
        <v>725000</v>
      </c>
      <c r="M12172">
        <v>-122.41606899999999</v>
      </c>
      <c r="N12172" t="s">
        <v>24</v>
      </c>
      <c r="O12172" s="1">
        <v>43159</v>
      </c>
      <c r="P12172">
        <v>700000</v>
      </c>
      <c r="R12172" t="s">
        <v>33</v>
      </c>
      <c r="S12172">
        <v>9</v>
      </c>
      <c r="T12172">
        <v>3</v>
      </c>
    </row>
    <row r="12173" spans="1:20" x14ac:dyDescent="0.2">
      <c r="A12173">
        <v>6720024</v>
      </c>
      <c r="B12173">
        <v>94112</v>
      </c>
      <c r="C12173">
        <v>3</v>
      </c>
      <c r="D12173" s="1">
        <v>43160</v>
      </c>
      <c r="E12173" s="2">
        <v>0.31858796296296293</v>
      </c>
      <c r="F12173">
        <v>37.734524</v>
      </c>
      <c r="G12173" s="1">
        <v>43126</v>
      </c>
      <c r="H12173" s="1" t="str">
        <f t="shared" si="380"/>
        <v>2018</v>
      </c>
      <c r="I12173" s="1" t="s">
        <v>1707</v>
      </c>
      <c r="J12173" s="1" t="str">
        <f t="shared" si="381"/>
        <v>2018Q1</v>
      </c>
      <c r="K12173" s="1" t="s">
        <v>1729</v>
      </c>
      <c r="L12173">
        <v>859000</v>
      </c>
      <c r="M12173">
        <v>-122.426376</v>
      </c>
      <c r="N12173" t="s">
        <v>24</v>
      </c>
      <c r="O12173" s="1">
        <v>43159</v>
      </c>
      <c r="P12173">
        <v>1215000</v>
      </c>
      <c r="Q12173">
        <v>1655</v>
      </c>
      <c r="R12173" t="s">
        <v>33</v>
      </c>
      <c r="S12173">
        <v>9</v>
      </c>
      <c r="T12173">
        <v>1</v>
      </c>
    </row>
    <row r="12174" spans="1:20" x14ac:dyDescent="0.2">
      <c r="A12174">
        <v>4106104</v>
      </c>
      <c r="B12174">
        <v>94107</v>
      </c>
      <c r="C12174">
        <v>2</v>
      </c>
      <c r="D12174" s="1">
        <v>42067</v>
      </c>
      <c r="E12174" s="2">
        <v>0.47855324074074074</v>
      </c>
      <c r="F12174">
        <v>37.759689000000002</v>
      </c>
      <c r="G12174" s="1">
        <v>42011</v>
      </c>
      <c r="H12174" s="1" t="str">
        <f t="shared" si="380"/>
        <v>2015</v>
      </c>
      <c r="I12174" s="1" t="s">
        <v>1704</v>
      </c>
      <c r="J12174" s="1" t="str">
        <f t="shared" si="381"/>
        <v>2015Q1</v>
      </c>
      <c r="K12174" s="1" t="s">
        <v>1712</v>
      </c>
      <c r="L12174">
        <v>1500000</v>
      </c>
      <c r="M12174">
        <v>-122.390861</v>
      </c>
      <c r="N12174" t="s">
        <v>16</v>
      </c>
      <c r="O12174" s="1">
        <v>42066</v>
      </c>
      <c r="P12174">
        <v>1700000</v>
      </c>
      <c r="Q12174">
        <v>1610</v>
      </c>
      <c r="R12174" t="s">
        <v>31</v>
      </c>
      <c r="S12174">
        <v>9</v>
      </c>
      <c r="T12174">
        <v>2.5</v>
      </c>
    </row>
    <row r="12175" spans="1:20" x14ac:dyDescent="0.2">
      <c r="A12175">
        <v>3995107</v>
      </c>
      <c r="B12175">
        <v>94107</v>
      </c>
      <c r="C12175">
        <v>2</v>
      </c>
      <c r="D12175" s="1">
        <v>42073</v>
      </c>
      <c r="E12175" s="2">
        <v>0.69040509259259253</v>
      </c>
      <c r="F12175">
        <v>37.763660000000002</v>
      </c>
      <c r="G12175" s="1">
        <v>41978</v>
      </c>
      <c r="H12175" s="1" t="str">
        <f t="shared" si="380"/>
        <v>2014</v>
      </c>
      <c r="I12175" s="1" t="s">
        <v>1703</v>
      </c>
      <c r="J12175" s="1" t="str">
        <f t="shared" si="381"/>
        <v>2014Q4</v>
      </c>
      <c r="K12175" s="1" t="s">
        <v>1711</v>
      </c>
      <c r="L12175">
        <v>959000</v>
      </c>
      <c r="M12175">
        <v>-122.38913700000001</v>
      </c>
      <c r="N12175" t="s">
        <v>16</v>
      </c>
      <c r="O12175" s="1">
        <v>42073</v>
      </c>
      <c r="P12175">
        <v>1050000</v>
      </c>
      <c r="Q12175">
        <v>1231</v>
      </c>
      <c r="R12175" t="s">
        <v>31</v>
      </c>
      <c r="S12175">
        <v>9</v>
      </c>
      <c r="T12175">
        <v>2.5</v>
      </c>
    </row>
    <row r="12176" spans="1:20" x14ac:dyDescent="0.2">
      <c r="A12176">
        <v>4044038</v>
      </c>
      <c r="B12176">
        <v>94107</v>
      </c>
      <c r="C12176">
        <v>3</v>
      </c>
      <c r="D12176" s="1">
        <v>42073</v>
      </c>
      <c r="E12176" s="2">
        <v>0.84087962962962959</v>
      </c>
      <c r="F12176">
        <v>37.762081000000002</v>
      </c>
      <c r="G12176" s="1">
        <v>42039</v>
      </c>
      <c r="H12176" s="1" t="str">
        <f t="shared" si="380"/>
        <v>2015</v>
      </c>
      <c r="I12176" s="1" t="s">
        <v>1704</v>
      </c>
      <c r="J12176" s="1" t="str">
        <f t="shared" si="381"/>
        <v>2015Q1</v>
      </c>
      <c r="K12176" s="1" t="s">
        <v>1712</v>
      </c>
      <c r="L12176">
        <v>1149000</v>
      </c>
      <c r="M12176">
        <v>-122.38900700000001</v>
      </c>
      <c r="N12176" t="s">
        <v>16</v>
      </c>
      <c r="O12176" s="1">
        <v>42073</v>
      </c>
      <c r="P12176">
        <v>1425000</v>
      </c>
      <c r="Q12176">
        <v>1606</v>
      </c>
      <c r="R12176" t="s">
        <v>31</v>
      </c>
      <c r="S12176">
        <v>9</v>
      </c>
      <c r="T12176">
        <v>2</v>
      </c>
    </row>
    <row r="12177" spans="1:20" x14ac:dyDescent="0.2">
      <c r="A12177">
        <v>4106115</v>
      </c>
      <c r="B12177">
        <v>94107</v>
      </c>
      <c r="C12177">
        <v>2</v>
      </c>
      <c r="D12177" s="1">
        <v>42076</v>
      </c>
      <c r="E12177" s="2">
        <v>0.81458333333333333</v>
      </c>
      <c r="F12177">
        <v>37.759689000000002</v>
      </c>
      <c r="G12177" s="1">
        <v>41991</v>
      </c>
      <c r="H12177" s="1" t="str">
        <f t="shared" si="380"/>
        <v>2014</v>
      </c>
      <c r="I12177" s="1" t="s">
        <v>1703</v>
      </c>
      <c r="J12177" s="1" t="str">
        <f t="shared" si="381"/>
        <v>2014Q4</v>
      </c>
      <c r="K12177" s="1" t="s">
        <v>1711</v>
      </c>
      <c r="L12177">
        <v>1425000</v>
      </c>
      <c r="M12177">
        <v>-122.390861</v>
      </c>
      <c r="N12177" t="s">
        <v>16</v>
      </c>
      <c r="O12177" s="1">
        <v>42076</v>
      </c>
      <c r="P12177">
        <v>1400000</v>
      </c>
      <c r="Q12177">
        <v>1659</v>
      </c>
      <c r="R12177" t="s">
        <v>31</v>
      </c>
      <c r="S12177">
        <v>9</v>
      </c>
      <c r="T12177">
        <v>2.5</v>
      </c>
    </row>
    <row r="12178" spans="1:20" x14ac:dyDescent="0.2">
      <c r="A12178">
        <v>4318019</v>
      </c>
      <c r="B12178">
        <v>94107</v>
      </c>
      <c r="C12178">
        <v>1</v>
      </c>
      <c r="D12178" s="1">
        <v>42080</v>
      </c>
      <c r="E12178" s="2">
        <v>0.6028472222222222</v>
      </c>
      <c r="F12178">
        <v>37.750613999999999</v>
      </c>
      <c r="G12178" s="1">
        <v>42039</v>
      </c>
      <c r="H12178" s="1" t="str">
        <f t="shared" si="380"/>
        <v>2015</v>
      </c>
      <c r="I12178" s="1" t="s">
        <v>1704</v>
      </c>
      <c r="J12178" s="1" t="str">
        <f t="shared" si="381"/>
        <v>2015Q1</v>
      </c>
      <c r="K12178" s="1" t="s">
        <v>1712</v>
      </c>
      <c r="L12178">
        <v>799000</v>
      </c>
      <c r="M12178">
        <v>-122.3908</v>
      </c>
      <c r="N12178" t="s">
        <v>16</v>
      </c>
      <c r="O12178" s="1">
        <v>42080</v>
      </c>
      <c r="P12178">
        <v>872000</v>
      </c>
      <c r="R12178" t="s">
        <v>31</v>
      </c>
      <c r="S12178">
        <v>9</v>
      </c>
      <c r="T12178">
        <v>1.5</v>
      </c>
    </row>
    <row r="12179" spans="1:20" x14ac:dyDescent="0.2">
      <c r="A12179">
        <v>4172052</v>
      </c>
      <c r="B12179">
        <v>94107</v>
      </c>
      <c r="C12179">
        <v>3</v>
      </c>
      <c r="D12179" s="1">
        <v>42095</v>
      </c>
      <c r="E12179" s="2">
        <v>0.51642361111111112</v>
      </c>
      <c r="F12179">
        <v>37.757404000000001</v>
      </c>
      <c r="G12179" s="1">
        <v>42054</v>
      </c>
      <c r="H12179" s="1" t="str">
        <f t="shared" si="380"/>
        <v>2015</v>
      </c>
      <c r="I12179" s="1" t="s">
        <v>1704</v>
      </c>
      <c r="J12179" s="1" t="str">
        <f t="shared" si="381"/>
        <v>2015Q1</v>
      </c>
      <c r="K12179" s="1" t="s">
        <v>1712</v>
      </c>
      <c r="L12179">
        <v>1149000</v>
      </c>
      <c r="M12179">
        <v>-122.388893</v>
      </c>
      <c r="N12179" t="s">
        <v>16</v>
      </c>
      <c r="O12179" s="1">
        <v>42095</v>
      </c>
      <c r="P12179">
        <v>1200000</v>
      </c>
      <c r="Q12179">
        <v>1434</v>
      </c>
      <c r="R12179" t="s">
        <v>31</v>
      </c>
      <c r="S12179">
        <v>9</v>
      </c>
      <c r="T12179">
        <v>2.5</v>
      </c>
    </row>
    <row r="12180" spans="1:20" x14ac:dyDescent="0.2">
      <c r="A12180">
        <v>4106119</v>
      </c>
      <c r="B12180">
        <v>94107</v>
      </c>
      <c r="C12180">
        <v>1</v>
      </c>
      <c r="D12180" s="1">
        <v>42120</v>
      </c>
      <c r="E12180" s="2">
        <v>0.72412037037037036</v>
      </c>
      <c r="F12180">
        <v>37.759689000000002</v>
      </c>
      <c r="G12180" s="1">
        <v>42079</v>
      </c>
      <c r="H12180" s="1" t="str">
        <f t="shared" si="380"/>
        <v>2015</v>
      </c>
      <c r="I12180" s="1" t="s">
        <v>1704</v>
      </c>
      <c r="J12180" s="1" t="str">
        <f t="shared" si="381"/>
        <v>2015Q1</v>
      </c>
      <c r="K12180" s="1" t="s">
        <v>1712</v>
      </c>
      <c r="L12180">
        <v>775000</v>
      </c>
      <c r="M12180">
        <v>-122.390861</v>
      </c>
      <c r="N12180" t="s">
        <v>16</v>
      </c>
      <c r="O12180" s="1">
        <v>42117</v>
      </c>
      <c r="P12180">
        <v>855000</v>
      </c>
      <c r="Q12180">
        <v>835</v>
      </c>
      <c r="R12180" t="s">
        <v>31</v>
      </c>
      <c r="S12180">
        <v>9</v>
      </c>
      <c r="T12180">
        <v>1.5</v>
      </c>
    </row>
    <row r="12181" spans="1:20" x14ac:dyDescent="0.2">
      <c r="A12181">
        <v>4106153</v>
      </c>
      <c r="B12181">
        <v>94107</v>
      </c>
      <c r="C12181">
        <v>1</v>
      </c>
      <c r="D12181" s="1">
        <v>42160</v>
      </c>
      <c r="E12181" s="2">
        <v>0.4760416666666667</v>
      </c>
      <c r="F12181">
        <v>37.75967</v>
      </c>
      <c r="G12181" s="1">
        <v>42109</v>
      </c>
      <c r="H12181" s="1" t="str">
        <f t="shared" si="380"/>
        <v>2015</v>
      </c>
      <c r="I12181" s="1" t="s">
        <v>1704</v>
      </c>
      <c r="J12181" s="1" t="str">
        <f t="shared" si="381"/>
        <v>2015Q2</v>
      </c>
      <c r="K12181" s="1" t="s">
        <v>1717</v>
      </c>
      <c r="L12181">
        <v>900000</v>
      </c>
      <c r="M12181">
        <v>-122.390862</v>
      </c>
      <c r="N12181" t="s">
        <v>16</v>
      </c>
      <c r="O12181" s="1">
        <v>42122</v>
      </c>
      <c r="P12181">
        <v>900000</v>
      </c>
      <c r="Q12181">
        <v>835</v>
      </c>
      <c r="R12181" t="s">
        <v>31</v>
      </c>
      <c r="S12181">
        <v>9</v>
      </c>
      <c r="T12181">
        <v>1.5</v>
      </c>
    </row>
    <row r="12182" spans="1:20" x14ac:dyDescent="0.2">
      <c r="A12182">
        <v>1294106</v>
      </c>
      <c r="B12182">
        <v>94107</v>
      </c>
      <c r="C12182">
        <v>1</v>
      </c>
      <c r="D12182" s="1">
        <v>42139</v>
      </c>
      <c r="E12182" s="2">
        <v>0.51239583333333327</v>
      </c>
      <c r="F12182">
        <v>37.759689000000002</v>
      </c>
      <c r="G12182" s="1">
        <v>42090</v>
      </c>
      <c r="H12182" s="1" t="str">
        <f t="shared" si="380"/>
        <v>2015</v>
      </c>
      <c r="I12182" s="1" t="s">
        <v>1704</v>
      </c>
      <c r="J12182" s="1" t="str">
        <f t="shared" si="381"/>
        <v>2015Q1</v>
      </c>
      <c r="K12182" s="1" t="s">
        <v>1712</v>
      </c>
      <c r="L12182">
        <v>799000</v>
      </c>
      <c r="M12182">
        <v>-122.390861</v>
      </c>
      <c r="N12182" t="s">
        <v>16</v>
      </c>
      <c r="O12182" s="1">
        <v>42139</v>
      </c>
      <c r="P12182">
        <v>891000</v>
      </c>
      <c r="Q12182">
        <v>863</v>
      </c>
      <c r="R12182" t="s">
        <v>31</v>
      </c>
      <c r="S12182">
        <v>9</v>
      </c>
      <c r="T12182">
        <v>1.5</v>
      </c>
    </row>
    <row r="12183" spans="1:20" x14ac:dyDescent="0.2">
      <c r="A12183">
        <v>4228122</v>
      </c>
      <c r="B12183">
        <v>94107</v>
      </c>
      <c r="C12183">
        <v>1</v>
      </c>
      <c r="D12183" s="1">
        <v>42163</v>
      </c>
      <c r="E12183" s="2">
        <v>0.6096759259259259</v>
      </c>
      <c r="F12183">
        <v>37.753681</v>
      </c>
      <c r="G12183" s="1">
        <v>42116</v>
      </c>
      <c r="H12183" s="1" t="str">
        <f t="shared" si="380"/>
        <v>2015</v>
      </c>
      <c r="I12183" s="1" t="s">
        <v>1704</v>
      </c>
      <c r="J12183" s="1" t="str">
        <f t="shared" si="381"/>
        <v>2015Q2</v>
      </c>
      <c r="K12183" s="1" t="s">
        <v>1717</v>
      </c>
      <c r="L12183">
        <v>925000</v>
      </c>
      <c r="M12183">
        <v>-122.390411</v>
      </c>
      <c r="N12183" t="s">
        <v>16</v>
      </c>
      <c r="O12183" s="1">
        <v>42146</v>
      </c>
      <c r="P12183">
        <v>920000</v>
      </c>
      <c r="Q12183">
        <v>943</v>
      </c>
      <c r="R12183" t="s">
        <v>31</v>
      </c>
      <c r="S12183">
        <v>9</v>
      </c>
      <c r="T12183">
        <v>2</v>
      </c>
    </row>
    <row r="12184" spans="1:20" x14ac:dyDescent="0.2">
      <c r="A12184">
        <v>4228026</v>
      </c>
      <c r="B12184">
        <v>94107</v>
      </c>
      <c r="C12184">
        <v>2</v>
      </c>
      <c r="D12184" s="1">
        <v>42165</v>
      </c>
      <c r="E12184" s="2">
        <v>0.60326388888888893</v>
      </c>
      <c r="F12184">
        <v>37.755007999999997</v>
      </c>
      <c r="G12184" s="1">
        <v>42118</v>
      </c>
      <c r="H12184" s="1" t="str">
        <f t="shared" si="380"/>
        <v>2015</v>
      </c>
      <c r="I12184" s="1" t="s">
        <v>1704</v>
      </c>
      <c r="J12184" s="1" t="str">
        <f t="shared" si="381"/>
        <v>2015Q2</v>
      </c>
      <c r="K12184" s="1" t="s">
        <v>1717</v>
      </c>
      <c r="L12184">
        <v>949000</v>
      </c>
      <c r="M12184">
        <v>-122.390602</v>
      </c>
      <c r="N12184" t="s">
        <v>16</v>
      </c>
      <c r="O12184" s="1">
        <v>42164</v>
      </c>
      <c r="P12184">
        <v>1100000</v>
      </c>
      <c r="Q12184">
        <v>1258</v>
      </c>
      <c r="R12184" t="s">
        <v>31</v>
      </c>
      <c r="S12184">
        <v>9</v>
      </c>
      <c r="T12184">
        <v>2</v>
      </c>
    </row>
    <row r="12185" spans="1:20" x14ac:dyDescent="0.2">
      <c r="A12185" t="s">
        <v>15</v>
      </c>
      <c r="B12185">
        <v>94107</v>
      </c>
      <c r="C12185">
        <v>3</v>
      </c>
      <c r="D12185" s="1">
        <v>42173</v>
      </c>
      <c r="E12185" s="2">
        <v>0.57703703703703701</v>
      </c>
      <c r="F12185">
        <v>37.756900999999999</v>
      </c>
      <c r="G12185" s="1">
        <v>42163</v>
      </c>
      <c r="H12185" s="1" t="str">
        <f t="shared" si="380"/>
        <v>2015</v>
      </c>
      <c r="I12185" s="1" t="s">
        <v>1704</v>
      </c>
      <c r="J12185" s="1" t="str">
        <f t="shared" si="381"/>
        <v>2015Q2</v>
      </c>
      <c r="K12185" s="1" t="s">
        <v>1717</v>
      </c>
      <c r="L12185">
        <v>1795000</v>
      </c>
      <c r="M12185">
        <v>-122.388847</v>
      </c>
      <c r="N12185" t="s">
        <v>16</v>
      </c>
      <c r="O12185" s="1">
        <v>42165</v>
      </c>
      <c r="P12185">
        <v>1795000</v>
      </c>
      <c r="R12185" t="s">
        <v>31</v>
      </c>
      <c r="S12185">
        <v>9</v>
      </c>
      <c r="T12185">
        <v>2.5</v>
      </c>
    </row>
    <row r="12186" spans="1:20" x14ac:dyDescent="0.2">
      <c r="A12186" t="s">
        <v>15</v>
      </c>
      <c r="B12186">
        <v>94107</v>
      </c>
      <c r="C12186">
        <v>1</v>
      </c>
      <c r="D12186" s="1">
        <v>42173</v>
      </c>
      <c r="E12186" s="2">
        <v>0.5814583333333333</v>
      </c>
      <c r="F12186">
        <v>37.756900999999999</v>
      </c>
      <c r="G12186" s="1">
        <v>42163</v>
      </c>
      <c r="H12186" s="1" t="str">
        <f t="shared" si="380"/>
        <v>2015</v>
      </c>
      <c r="I12186" s="1" t="s">
        <v>1704</v>
      </c>
      <c r="J12186" s="1" t="str">
        <f t="shared" si="381"/>
        <v>2015Q2</v>
      </c>
      <c r="K12186" s="1" t="s">
        <v>1717</v>
      </c>
      <c r="L12186">
        <v>1095000</v>
      </c>
      <c r="M12186">
        <v>-122.388847</v>
      </c>
      <c r="N12186" t="s">
        <v>16</v>
      </c>
      <c r="O12186" s="1">
        <v>42167</v>
      </c>
      <c r="P12186">
        <v>1175000</v>
      </c>
      <c r="R12186" t="s">
        <v>31</v>
      </c>
      <c r="S12186">
        <v>9</v>
      </c>
      <c r="T12186">
        <v>1.5</v>
      </c>
    </row>
    <row r="12187" spans="1:20" x14ac:dyDescent="0.2">
      <c r="A12187" t="s">
        <v>15</v>
      </c>
      <c r="B12187">
        <v>94107</v>
      </c>
      <c r="C12187">
        <v>2</v>
      </c>
      <c r="D12187" s="1">
        <v>42173</v>
      </c>
      <c r="E12187" s="2">
        <v>0.57559027777777783</v>
      </c>
      <c r="F12187">
        <v>37.756900999999999</v>
      </c>
      <c r="G12187" s="1">
        <v>42163</v>
      </c>
      <c r="H12187" s="1" t="str">
        <f t="shared" si="380"/>
        <v>2015</v>
      </c>
      <c r="I12187" s="1" t="s">
        <v>1704</v>
      </c>
      <c r="J12187" s="1" t="str">
        <f t="shared" si="381"/>
        <v>2015Q2</v>
      </c>
      <c r="K12187" s="1" t="s">
        <v>1717</v>
      </c>
      <c r="L12187">
        <v>1279000</v>
      </c>
      <c r="M12187">
        <v>-122.388847</v>
      </c>
      <c r="N12187" t="s">
        <v>16</v>
      </c>
      <c r="O12187" s="1">
        <v>42167</v>
      </c>
      <c r="P12187">
        <v>1285000</v>
      </c>
      <c r="R12187" t="s">
        <v>31</v>
      </c>
      <c r="S12187">
        <v>9</v>
      </c>
      <c r="T12187">
        <v>2</v>
      </c>
    </row>
    <row r="12188" spans="1:20" x14ac:dyDescent="0.2">
      <c r="A12188" t="s">
        <v>15</v>
      </c>
      <c r="B12188">
        <v>94107</v>
      </c>
      <c r="C12188">
        <v>2</v>
      </c>
      <c r="D12188" s="1">
        <v>42173</v>
      </c>
      <c r="E12188" s="2">
        <v>0.57990740740740743</v>
      </c>
      <c r="F12188">
        <v>37.756900999999999</v>
      </c>
      <c r="G12188" s="1">
        <v>42104</v>
      </c>
      <c r="H12188" s="1" t="str">
        <f t="shared" si="380"/>
        <v>2015</v>
      </c>
      <c r="I12188" s="1" t="s">
        <v>1704</v>
      </c>
      <c r="J12188" s="1" t="str">
        <f t="shared" si="381"/>
        <v>2015Q2</v>
      </c>
      <c r="K12188" s="1" t="s">
        <v>1717</v>
      </c>
      <c r="L12188">
        <v>1295000</v>
      </c>
      <c r="M12188">
        <v>-122.388847</v>
      </c>
      <c r="N12188" t="s">
        <v>16</v>
      </c>
      <c r="O12188" s="1">
        <v>42167</v>
      </c>
      <c r="P12188">
        <v>1295000</v>
      </c>
      <c r="Q12188">
        <v>1145</v>
      </c>
      <c r="R12188" t="s">
        <v>31</v>
      </c>
      <c r="S12188">
        <v>9</v>
      </c>
      <c r="T12188">
        <v>2</v>
      </c>
    </row>
    <row r="12189" spans="1:20" x14ac:dyDescent="0.2">
      <c r="A12189" t="s">
        <v>15</v>
      </c>
      <c r="B12189">
        <v>94107</v>
      </c>
      <c r="C12189">
        <v>2</v>
      </c>
      <c r="D12189" s="1">
        <v>42173</v>
      </c>
      <c r="E12189" s="2">
        <v>0.58250000000000002</v>
      </c>
      <c r="F12189">
        <v>37.756900999999999</v>
      </c>
      <c r="G12189" s="1">
        <v>42163</v>
      </c>
      <c r="H12189" s="1" t="str">
        <f t="shared" si="380"/>
        <v>2015</v>
      </c>
      <c r="I12189" s="1" t="s">
        <v>1704</v>
      </c>
      <c r="J12189" s="1" t="str">
        <f t="shared" si="381"/>
        <v>2015Q2</v>
      </c>
      <c r="K12189" s="1" t="s">
        <v>1717</v>
      </c>
      <c r="L12189">
        <v>1249000</v>
      </c>
      <c r="M12189">
        <v>-122.388847</v>
      </c>
      <c r="N12189" t="s">
        <v>16</v>
      </c>
      <c r="O12189" s="1">
        <v>42171</v>
      </c>
      <c r="P12189">
        <v>1295000</v>
      </c>
      <c r="Q12189">
        <v>1034</v>
      </c>
      <c r="R12189" t="s">
        <v>31</v>
      </c>
      <c r="S12189">
        <v>9</v>
      </c>
      <c r="T12189">
        <v>2</v>
      </c>
    </row>
    <row r="12190" spans="1:20" x14ac:dyDescent="0.2">
      <c r="A12190">
        <v>4106142</v>
      </c>
      <c r="B12190">
        <v>94107</v>
      </c>
      <c r="C12190">
        <v>2</v>
      </c>
      <c r="D12190" s="1">
        <v>42184</v>
      </c>
      <c r="E12190" s="2">
        <v>0.69739583333333333</v>
      </c>
      <c r="F12190">
        <v>37.75967</v>
      </c>
      <c r="G12190" s="1">
        <v>42138</v>
      </c>
      <c r="H12190" s="1" t="str">
        <f t="shared" si="380"/>
        <v>2015</v>
      </c>
      <c r="I12190" s="1" t="s">
        <v>1704</v>
      </c>
      <c r="J12190" s="1" t="str">
        <f t="shared" si="381"/>
        <v>2015Q2</v>
      </c>
      <c r="K12190" s="1" t="s">
        <v>1717</v>
      </c>
      <c r="L12190">
        <v>1598000</v>
      </c>
      <c r="M12190">
        <v>-122.390862</v>
      </c>
      <c r="N12190" t="s">
        <v>16</v>
      </c>
      <c r="O12190" s="1">
        <v>42184</v>
      </c>
      <c r="P12190">
        <v>1770000</v>
      </c>
      <c r="Q12190">
        <v>1670</v>
      </c>
      <c r="R12190" t="s">
        <v>31</v>
      </c>
      <c r="S12190">
        <v>9</v>
      </c>
      <c r="T12190">
        <v>2.5</v>
      </c>
    </row>
    <row r="12191" spans="1:20" x14ac:dyDescent="0.2">
      <c r="A12191">
        <v>3994032</v>
      </c>
      <c r="B12191">
        <v>94107</v>
      </c>
      <c r="C12191">
        <v>2</v>
      </c>
      <c r="D12191" s="1">
        <v>42187</v>
      </c>
      <c r="E12191" s="2">
        <v>0.60450231481481487</v>
      </c>
      <c r="F12191">
        <v>37.763947000000002</v>
      </c>
      <c r="G12191" s="1">
        <v>42146</v>
      </c>
      <c r="H12191" s="1" t="str">
        <f t="shared" si="380"/>
        <v>2015</v>
      </c>
      <c r="I12191" s="1" t="s">
        <v>1704</v>
      </c>
      <c r="J12191" s="1" t="str">
        <f t="shared" si="381"/>
        <v>2015Q2</v>
      </c>
      <c r="K12191" s="1" t="s">
        <v>1717</v>
      </c>
      <c r="L12191">
        <v>1049000</v>
      </c>
      <c r="M12191">
        <v>-122.388481</v>
      </c>
      <c r="N12191" t="s">
        <v>16</v>
      </c>
      <c r="O12191" s="1">
        <v>42186</v>
      </c>
      <c r="P12191">
        <v>1160000</v>
      </c>
      <c r="Q12191">
        <v>1295</v>
      </c>
      <c r="R12191" t="s">
        <v>31</v>
      </c>
      <c r="S12191">
        <v>9</v>
      </c>
      <c r="T12191">
        <v>2</v>
      </c>
    </row>
    <row r="12192" spans="1:20" x14ac:dyDescent="0.2">
      <c r="A12192" t="s">
        <v>15</v>
      </c>
      <c r="B12192">
        <v>94107</v>
      </c>
      <c r="C12192">
        <v>1</v>
      </c>
      <c r="D12192" s="1">
        <v>42193</v>
      </c>
      <c r="E12192" s="2">
        <v>0.76579861111111114</v>
      </c>
      <c r="F12192">
        <v>37.756900999999999</v>
      </c>
      <c r="G12192" s="1">
        <v>42104</v>
      </c>
      <c r="H12192" s="1" t="str">
        <f t="shared" si="380"/>
        <v>2015</v>
      </c>
      <c r="I12192" s="1" t="s">
        <v>1704</v>
      </c>
      <c r="J12192" s="1" t="str">
        <f t="shared" si="381"/>
        <v>2015Q2</v>
      </c>
      <c r="K12192" s="1" t="s">
        <v>1717</v>
      </c>
      <c r="L12192">
        <v>1095000</v>
      </c>
      <c r="M12192">
        <v>-122.388847</v>
      </c>
      <c r="N12192" t="s">
        <v>16</v>
      </c>
      <c r="O12192" s="1">
        <v>42188</v>
      </c>
      <c r="P12192">
        <v>1095000</v>
      </c>
      <c r="R12192" t="s">
        <v>31</v>
      </c>
      <c r="S12192">
        <v>9</v>
      </c>
      <c r="T12192">
        <v>2</v>
      </c>
    </row>
    <row r="12193" spans="1:20" x14ac:dyDescent="0.2">
      <c r="A12193">
        <v>4228119</v>
      </c>
      <c r="B12193">
        <v>94107</v>
      </c>
      <c r="C12193">
        <v>1</v>
      </c>
      <c r="D12193" s="1">
        <v>42192</v>
      </c>
      <c r="E12193" s="2">
        <v>0.51236111111111116</v>
      </c>
      <c r="F12193">
        <v>37.753681</v>
      </c>
      <c r="G12193" s="1">
        <v>42061</v>
      </c>
      <c r="H12193" s="1" t="str">
        <f t="shared" si="380"/>
        <v>2015</v>
      </c>
      <c r="I12193" s="1" t="s">
        <v>1704</v>
      </c>
      <c r="J12193" s="1" t="str">
        <f t="shared" si="381"/>
        <v>2015Q1</v>
      </c>
      <c r="K12193" s="1" t="s">
        <v>1712</v>
      </c>
      <c r="L12193">
        <v>777000</v>
      </c>
      <c r="M12193">
        <v>-122.390411</v>
      </c>
      <c r="N12193" t="s">
        <v>16</v>
      </c>
      <c r="O12193" s="1">
        <v>42191</v>
      </c>
      <c r="P12193">
        <v>850000</v>
      </c>
      <c r="Q12193">
        <v>943</v>
      </c>
      <c r="R12193" t="s">
        <v>31</v>
      </c>
      <c r="S12193">
        <v>9</v>
      </c>
      <c r="T12193">
        <v>2</v>
      </c>
    </row>
    <row r="12194" spans="1:20" x14ac:dyDescent="0.2">
      <c r="A12194">
        <v>4228236</v>
      </c>
      <c r="B12194">
        <v>94107</v>
      </c>
      <c r="C12194">
        <v>3</v>
      </c>
      <c r="D12194" s="1">
        <v>42201</v>
      </c>
      <c r="E12194" s="2">
        <v>0.9524421296296296</v>
      </c>
      <c r="F12194">
        <v>37.754438999999998</v>
      </c>
      <c r="G12194" s="1">
        <v>42137</v>
      </c>
      <c r="H12194" s="1" t="str">
        <f t="shared" si="380"/>
        <v>2015</v>
      </c>
      <c r="I12194" s="1" t="s">
        <v>1704</v>
      </c>
      <c r="J12194" s="1" t="str">
        <f t="shared" si="381"/>
        <v>2015Q2</v>
      </c>
      <c r="K12194" s="1" t="s">
        <v>1717</v>
      </c>
      <c r="L12194">
        <v>995000</v>
      </c>
      <c r="M12194">
        <v>-122.39081299999999</v>
      </c>
      <c r="N12194" t="s">
        <v>16</v>
      </c>
      <c r="O12194" s="1">
        <v>42201</v>
      </c>
      <c r="P12194">
        <v>1410000</v>
      </c>
      <c r="Q12194">
        <v>1463</v>
      </c>
      <c r="R12194" t="s">
        <v>31</v>
      </c>
      <c r="S12194">
        <v>9</v>
      </c>
      <c r="T12194">
        <v>2</v>
      </c>
    </row>
    <row r="12195" spans="1:20" x14ac:dyDescent="0.2">
      <c r="A12195">
        <v>4228154</v>
      </c>
      <c r="B12195">
        <v>94107</v>
      </c>
      <c r="C12195">
        <v>1</v>
      </c>
      <c r="D12195" s="1">
        <v>42214</v>
      </c>
      <c r="E12195" s="2">
        <v>0.57255787037037031</v>
      </c>
      <c r="F12195">
        <v>37.753700000000002</v>
      </c>
      <c r="G12195" s="1">
        <v>42165</v>
      </c>
      <c r="H12195" s="1" t="str">
        <f t="shared" si="380"/>
        <v>2015</v>
      </c>
      <c r="I12195" s="1" t="s">
        <v>1704</v>
      </c>
      <c r="J12195" s="1" t="str">
        <f t="shared" si="381"/>
        <v>2015Q2</v>
      </c>
      <c r="K12195" s="1" t="s">
        <v>1717</v>
      </c>
      <c r="L12195">
        <v>875000</v>
      </c>
      <c r="M12195">
        <v>-122.390068</v>
      </c>
      <c r="N12195" t="s">
        <v>16</v>
      </c>
      <c r="O12195" s="1">
        <v>42209</v>
      </c>
      <c r="P12195">
        <v>1025000</v>
      </c>
      <c r="Q12195">
        <v>958</v>
      </c>
      <c r="R12195" t="s">
        <v>31</v>
      </c>
      <c r="S12195">
        <v>9</v>
      </c>
      <c r="T12195">
        <v>2</v>
      </c>
    </row>
    <row r="12196" spans="1:20" x14ac:dyDescent="0.2">
      <c r="A12196">
        <v>4228056</v>
      </c>
      <c r="B12196">
        <v>94107</v>
      </c>
      <c r="C12196">
        <v>2</v>
      </c>
      <c r="D12196" s="1">
        <v>42214</v>
      </c>
      <c r="E12196" s="2">
        <v>0.57498842592592592</v>
      </c>
      <c r="F12196">
        <v>37.754821999999997</v>
      </c>
      <c r="G12196" s="1">
        <v>42157</v>
      </c>
      <c r="H12196" s="1" t="str">
        <f t="shared" si="380"/>
        <v>2015</v>
      </c>
      <c r="I12196" s="1" t="s">
        <v>1704</v>
      </c>
      <c r="J12196" s="1" t="str">
        <f t="shared" si="381"/>
        <v>2015Q2</v>
      </c>
      <c r="K12196" s="1" t="s">
        <v>1717</v>
      </c>
      <c r="L12196">
        <v>1185000</v>
      </c>
      <c r="M12196">
        <v>-122.390411</v>
      </c>
      <c r="N12196" t="s">
        <v>16</v>
      </c>
      <c r="O12196" s="1">
        <v>42214</v>
      </c>
      <c r="P12196">
        <v>1400000</v>
      </c>
      <c r="Q12196">
        <v>1609</v>
      </c>
      <c r="R12196" t="s">
        <v>31</v>
      </c>
      <c r="S12196">
        <v>9</v>
      </c>
      <c r="T12196">
        <v>2</v>
      </c>
    </row>
    <row r="12197" spans="1:20" x14ac:dyDescent="0.2">
      <c r="A12197">
        <v>4044048</v>
      </c>
      <c r="B12197">
        <v>94107</v>
      </c>
      <c r="C12197">
        <v>3</v>
      </c>
      <c r="D12197" s="1">
        <v>42227</v>
      </c>
      <c r="E12197" s="2">
        <v>0.44861111111111113</v>
      </c>
      <c r="F12197">
        <v>37.762084999999999</v>
      </c>
      <c r="G12197" s="1">
        <v>42172</v>
      </c>
      <c r="H12197" s="1" t="str">
        <f t="shared" si="380"/>
        <v>2015</v>
      </c>
      <c r="I12197" s="1" t="s">
        <v>1704</v>
      </c>
      <c r="J12197" s="1" t="str">
        <f t="shared" si="381"/>
        <v>2015Q2</v>
      </c>
      <c r="K12197" s="1" t="s">
        <v>1717</v>
      </c>
      <c r="L12197">
        <v>1199000</v>
      </c>
      <c r="M12197">
        <v>-122.389008</v>
      </c>
      <c r="N12197" t="s">
        <v>16</v>
      </c>
      <c r="O12197" s="1">
        <v>42226</v>
      </c>
      <c r="P12197">
        <v>1500000</v>
      </c>
      <c r="Q12197">
        <v>1335</v>
      </c>
      <c r="R12197" t="s">
        <v>31</v>
      </c>
      <c r="S12197">
        <v>9</v>
      </c>
      <c r="T12197">
        <v>2.5</v>
      </c>
    </row>
    <row r="12198" spans="1:20" x14ac:dyDescent="0.2">
      <c r="A12198">
        <v>4228054</v>
      </c>
      <c r="B12198">
        <v>94107</v>
      </c>
      <c r="C12198">
        <v>2</v>
      </c>
      <c r="D12198" s="1">
        <v>42234</v>
      </c>
      <c r="E12198" s="2">
        <v>0.40929398148148149</v>
      </c>
      <c r="F12198">
        <v>37.754821999999997</v>
      </c>
      <c r="G12198" s="1">
        <v>42208</v>
      </c>
      <c r="H12198" s="1" t="str">
        <f t="shared" si="380"/>
        <v>2015</v>
      </c>
      <c r="I12198" s="1" t="s">
        <v>1704</v>
      </c>
      <c r="J12198" s="1" t="str">
        <f t="shared" si="381"/>
        <v>2015Q3</v>
      </c>
      <c r="K12198" s="1" t="s">
        <v>1718</v>
      </c>
      <c r="L12198">
        <v>1099000</v>
      </c>
      <c r="M12198">
        <v>-122.390411</v>
      </c>
      <c r="N12198" t="s">
        <v>16</v>
      </c>
      <c r="O12198" s="1">
        <v>42230</v>
      </c>
      <c r="P12198">
        <v>1190000</v>
      </c>
      <c r="Q12198">
        <v>1407</v>
      </c>
      <c r="R12198" t="s">
        <v>31</v>
      </c>
      <c r="S12198">
        <v>9</v>
      </c>
      <c r="T12198">
        <v>2</v>
      </c>
    </row>
    <row r="12199" spans="1:20" x14ac:dyDescent="0.2">
      <c r="A12199">
        <v>4060048</v>
      </c>
      <c r="B12199">
        <v>94107</v>
      </c>
      <c r="C12199">
        <v>2</v>
      </c>
      <c r="D12199" s="1">
        <v>42240</v>
      </c>
      <c r="E12199" s="2">
        <v>0.77151620370370377</v>
      </c>
      <c r="F12199">
        <v>37.761313999999999</v>
      </c>
      <c r="G12199" s="1">
        <v>42194</v>
      </c>
      <c r="H12199" s="1" t="str">
        <f t="shared" si="380"/>
        <v>2015</v>
      </c>
      <c r="I12199" s="1" t="s">
        <v>1704</v>
      </c>
      <c r="J12199" s="1" t="str">
        <f t="shared" si="381"/>
        <v>2015Q3</v>
      </c>
      <c r="K12199" s="1" t="s">
        <v>1718</v>
      </c>
      <c r="L12199">
        <v>1588000</v>
      </c>
      <c r="M12199">
        <v>-122.39005299999999</v>
      </c>
      <c r="N12199" t="s">
        <v>16</v>
      </c>
      <c r="O12199" s="1">
        <v>42230</v>
      </c>
      <c r="P12199">
        <v>1630122</v>
      </c>
      <c r="Q12199">
        <v>1814</v>
      </c>
      <c r="R12199" t="s">
        <v>31</v>
      </c>
      <c r="S12199">
        <v>9</v>
      </c>
      <c r="T12199">
        <v>2</v>
      </c>
    </row>
    <row r="12200" spans="1:20" x14ac:dyDescent="0.2">
      <c r="A12200">
        <v>4228021</v>
      </c>
      <c r="B12200">
        <v>94107</v>
      </c>
      <c r="C12200">
        <v>1</v>
      </c>
      <c r="D12200" s="1">
        <v>42237</v>
      </c>
      <c r="E12200" s="2">
        <v>0.64631944444444445</v>
      </c>
      <c r="F12200">
        <v>37.755009000000001</v>
      </c>
      <c r="G12200" s="1">
        <v>42170</v>
      </c>
      <c r="H12200" s="1" t="str">
        <f t="shared" si="380"/>
        <v>2015</v>
      </c>
      <c r="I12200" s="1" t="s">
        <v>1704</v>
      </c>
      <c r="J12200" s="1" t="str">
        <f t="shared" si="381"/>
        <v>2015Q2</v>
      </c>
      <c r="K12200" s="1" t="s">
        <v>1717</v>
      </c>
      <c r="L12200">
        <v>1000000</v>
      </c>
      <c r="M12200">
        <v>-122.390602</v>
      </c>
      <c r="N12200" t="s">
        <v>16</v>
      </c>
      <c r="O12200" s="1">
        <v>42237</v>
      </c>
      <c r="P12200">
        <v>1100000</v>
      </c>
      <c r="Q12200">
        <v>1587</v>
      </c>
      <c r="R12200" t="s">
        <v>31</v>
      </c>
      <c r="S12200">
        <v>9</v>
      </c>
      <c r="T12200">
        <v>1.5</v>
      </c>
    </row>
    <row r="12201" spans="1:20" x14ac:dyDescent="0.2">
      <c r="A12201" t="s">
        <v>15</v>
      </c>
      <c r="B12201">
        <v>94107</v>
      </c>
      <c r="C12201">
        <v>3</v>
      </c>
      <c r="D12201" s="1">
        <v>42244</v>
      </c>
      <c r="E12201" s="2">
        <v>0.4592013888888889</v>
      </c>
      <c r="F12201">
        <v>37.756900999999999</v>
      </c>
      <c r="G12201" s="1">
        <v>42202</v>
      </c>
      <c r="H12201" s="1" t="str">
        <f t="shared" si="380"/>
        <v>2015</v>
      </c>
      <c r="I12201" s="1" t="s">
        <v>1704</v>
      </c>
      <c r="J12201" s="1" t="str">
        <f t="shared" si="381"/>
        <v>2015Q3</v>
      </c>
      <c r="K12201" s="1" t="s">
        <v>1718</v>
      </c>
      <c r="L12201">
        <v>1675000</v>
      </c>
      <c r="M12201">
        <v>-122.388847</v>
      </c>
      <c r="N12201" t="s">
        <v>16</v>
      </c>
      <c r="O12201" s="1">
        <v>42237</v>
      </c>
      <c r="P12201">
        <v>1675000</v>
      </c>
      <c r="Q12201">
        <v>1922</v>
      </c>
      <c r="R12201" t="s">
        <v>31</v>
      </c>
      <c r="S12201">
        <v>9</v>
      </c>
      <c r="T12201">
        <v>2.5</v>
      </c>
    </row>
    <row r="12202" spans="1:20" x14ac:dyDescent="0.2">
      <c r="A12202">
        <v>3994039</v>
      </c>
      <c r="B12202">
        <v>94107</v>
      </c>
      <c r="C12202">
        <v>2</v>
      </c>
      <c r="D12202" s="1">
        <v>42247</v>
      </c>
      <c r="E12202" s="2">
        <v>0.65144675925925932</v>
      </c>
      <c r="F12202">
        <v>37.763947000000002</v>
      </c>
      <c r="G12202" s="1">
        <v>42201</v>
      </c>
      <c r="H12202" s="1" t="str">
        <f t="shared" si="380"/>
        <v>2015</v>
      </c>
      <c r="I12202" s="1" t="s">
        <v>1704</v>
      </c>
      <c r="J12202" s="1" t="str">
        <f t="shared" si="381"/>
        <v>2015Q3</v>
      </c>
      <c r="K12202" s="1" t="s">
        <v>1718</v>
      </c>
      <c r="L12202">
        <v>1095000</v>
      </c>
      <c r="M12202">
        <v>-122.388481</v>
      </c>
      <c r="N12202" t="s">
        <v>16</v>
      </c>
      <c r="O12202" s="1">
        <v>42241</v>
      </c>
      <c r="P12202">
        <v>1350000</v>
      </c>
      <c r="Q12202">
        <v>1401</v>
      </c>
      <c r="R12202" t="s">
        <v>31</v>
      </c>
      <c r="S12202">
        <v>9</v>
      </c>
      <c r="T12202">
        <v>2</v>
      </c>
    </row>
    <row r="12203" spans="1:20" x14ac:dyDescent="0.2">
      <c r="A12203">
        <v>4228215</v>
      </c>
      <c r="B12203">
        <v>94107</v>
      </c>
      <c r="C12203">
        <v>3</v>
      </c>
      <c r="D12203" s="1">
        <v>42243</v>
      </c>
      <c r="E12203" s="2">
        <v>0.58596064814814819</v>
      </c>
      <c r="F12203">
        <v>37.754438999999998</v>
      </c>
      <c r="G12203" s="1">
        <v>42209</v>
      </c>
      <c r="H12203" s="1" t="str">
        <f t="shared" si="380"/>
        <v>2015</v>
      </c>
      <c r="I12203" s="1" t="s">
        <v>1704</v>
      </c>
      <c r="J12203" s="1" t="str">
        <f t="shared" si="381"/>
        <v>2015Q3</v>
      </c>
      <c r="K12203" s="1" t="s">
        <v>1718</v>
      </c>
      <c r="L12203">
        <v>1050000</v>
      </c>
      <c r="M12203">
        <v>-122.39081299999999</v>
      </c>
      <c r="N12203" t="s">
        <v>16</v>
      </c>
      <c r="O12203" s="1">
        <v>42242</v>
      </c>
      <c r="P12203">
        <v>1400000</v>
      </c>
      <c r="R12203" t="s">
        <v>31</v>
      </c>
      <c r="S12203">
        <v>9</v>
      </c>
      <c r="T12203">
        <v>2</v>
      </c>
    </row>
    <row r="12204" spans="1:20" x14ac:dyDescent="0.2">
      <c r="A12204">
        <v>4106140</v>
      </c>
      <c r="B12204">
        <v>94107</v>
      </c>
      <c r="C12204">
        <v>1</v>
      </c>
      <c r="D12204" s="1">
        <v>42243</v>
      </c>
      <c r="E12204" s="2">
        <v>0.63750000000000007</v>
      </c>
      <c r="F12204">
        <v>37.75967</v>
      </c>
      <c r="G12204" s="1">
        <v>42208</v>
      </c>
      <c r="H12204" s="1" t="str">
        <f t="shared" si="380"/>
        <v>2015</v>
      </c>
      <c r="I12204" s="1" t="s">
        <v>1704</v>
      </c>
      <c r="J12204" s="1" t="str">
        <f t="shared" si="381"/>
        <v>2015Q3</v>
      </c>
      <c r="K12204" s="1" t="s">
        <v>1718</v>
      </c>
      <c r="L12204">
        <v>798000</v>
      </c>
      <c r="M12204">
        <v>-122.390862</v>
      </c>
      <c r="N12204" t="s">
        <v>16</v>
      </c>
      <c r="O12204" s="1">
        <v>42243</v>
      </c>
      <c r="P12204">
        <v>905000</v>
      </c>
      <c r="Q12204">
        <v>835</v>
      </c>
      <c r="R12204" t="s">
        <v>31</v>
      </c>
      <c r="S12204">
        <v>9</v>
      </c>
      <c r="T12204">
        <v>1.5</v>
      </c>
    </row>
    <row r="12205" spans="1:20" x14ac:dyDescent="0.2">
      <c r="A12205">
        <v>4293036</v>
      </c>
      <c r="B12205">
        <v>94107</v>
      </c>
      <c r="C12205">
        <v>1</v>
      </c>
      <c r="D12205" s="1">
        <v>42257</v>
      </c>
      <c r="E12205" s="2">
        <v>0.66268518518518515</v>
      </c>
      <c r="F12205">
        <v>37.752361000000001</v>
      </c>
      <c r="G12205" s="1">
        <v>42209</v>
      </c>
      <c r="H12205" s="1" t="str">
        <f t="shared" si="380"/>
        <v>2015</v>
      </c>
      <c r="I12205" s="1" t="s">
        <v>1704</v>
      </c>
      <c r="J12205" s="1" t="str">
        <f t="shared" si="381"/>
        <v>2015Q3</v>
      </c>
      <c r="K12205" s="1" t="s">
        <v>1718</v>
      </c>
      <c r="L12205">
        <v>1195000</v>
      </c>
      <c r="M12205">
        <v>-122.390175</v>
      </c>
      <c r="N12205" t="s">
        <v>16</v>
      </c>
      <c r="O12205" s="1">
        <v>42251</v>
      </c>
      <c r="P12205">
        <v>1195000</v>
      </c>
      <c r="Q12205">
        <v>1519</v>
      </c>
      <c r="R12205" t="s">
        <v>31</v>
      </c>
      <c r="S12205">
        <v>9</v>
      </c>
      <c r="T12205">
        <v>2</v>
      </c>
    </row>
    <row r="12206" spans="1:20" x14ac:dyDescent="0.2">
      <c r="A12206">
        <v>4044049</v>
      </c>
      <c r="B12206">
        <v>94107</v>
      </c>
      <c r="C12206">
        <v>2</v>
      </c>
      <c r="D12206" s="1">
        <v>42257</v>
      </c>
      <c r="E12206" s="2">
        <v>0.68768518518518518</v>
      </c>
      <c r="F12206">
        <v>37.762084999999999</v>
      </c>
      <c r="G12206" s="1">
        <v>42233</v>
      </c>
      <c r="H12206" s="1" t="str">
        <f t="shared" si="380"/>
        <v>2015</v>
      </c>
      <c r="I12206" s="1" t="s">
        <v>1704</v>
      </c>
      <c r="J12206" s="1" t="str">
        <f t="shared" si="381"/>
        <v>2015Q3</v>
      </c>
      <c r="K12206" s="1" t="s">
        <v>1718</v>
      </c>
      <c r="L12206">
        <v>1398000</v>
      </c>
      <c r="M12206">
        <v>-122.389008</v>
      </c>
      <c r="N12206" t="s">
        <v>16</v>
      </c>
      <c r="O12206" s="1">
        <v>42251</v>
      </c>
      <c r="P12206">
        <v>1398000</v>
      </c>
      <c r="Q12206">
        <v>1444</v>
      </c>
      <c r="R12206" t="s">
        <v>31</v>
      </c>
      <c r="S12206">
        <v>9</v>
      </c>
      <c r="T12206">
        <v>2</v>
      </c>
    </row>
    <row r="12207" spans="1:20" x14ac:dyDescent="0.2">
      <c r="A12207">
        <v>3995116</v>
      </c>
      <c r="B12207">
        <v>94107</v>
      </c>
      <c r="C12207">
        <v>2</v>
      </c>
      <c r="D12207" s="1">
        <v>42268</v>
      </c>
      <c r="E12207" s="2">
        <v>0.86936342592592597</v>
      </c>
      <c r="F12207">
        <v>37.763660000000002</v>
      </c>
      <c r="G12207" s="1">
        <v>42222</v>
      </c>
      <c r="H12207" s="1" t="str">
        <f t="shared" si="380"/>
        <v>2015</v>
      </c>
      <c r="I12207" s="1" t="s">
        <v>1704</v>
      </c>
      <c r="J12207" s="1" t="str">
        <f t="shared" si="381"/>
        <v>2015Q3</v>
      </c>
      <c r="K12207" s="1" t="s">
        <v>1718</v>
      </c>
      <c r="L12207">
        <v>1199000</v>
      </c>
      <c r="M12207">
        <v>-122.38913700000001</v>
      </c>
      <c r="N12207" t="s">
        <v>16</v>
      </c>
      <c r="O12207" s="1">
        <v>42264</v>
      </c>
      <c r="P12207">
        <v>1225000</v>
      </c>
      <c r="Q12207">
        <v>1360</v>
      </c>
      <c r="R12207" t="s">
        <v>31</v>
      </c>
      <c r="S12207">
        <v>9</v>
      </c>
      <c r="T12207">
        <v>2.5</v>
      </c>
    </row>
    <row r="12208" spans="1:20" x14ac:dyDescent="0.2">
      <c r="A12208">
        <v>4106111</v>
      </c>
      <c r="B12208">
        <v>94107</v>
      </c>
      <c r="C12208">
        <v>2</v>
      </c>
      <c r="D12208" s="1">
        <v>42278</v>
      </c>
      <c r="E12208" s="2">
        <v>0.47252314814814816</v>
      </c>
      <c r="F12208">
        <v>37.75967</v>
      </c>
      <c r="G12208" s="1">
        <v>42235</v>
      </c>
      <c r="H12208" s="1" t="str">
        <f t="shared" si="380"/>
        <v>2015</v>
      </c>
      <c r="I12208" s="1" t="s">
        <v>1704</v>
      </c>
      <c r="J12208" s="1" t="str">
        <f t="shared" si="381"/>
        <v>2015Q3</v>
      </c>
      <c r="K12208" s="1" t="s">
        <v>1718</v>
      </c>
      <c r="L12208">
        <v>1190000</v>
      </c>
      <c r="M12208">
        <v>-122.390862</v>
      </c>
      <c r="N12208" t="s">
        <v>16</v>
      </c>
      <c r="O12208" s="1">
        <v>42278</v>
      </c>
      <c r="P12208">
        <v>1290000</v>
      </c>
      <c r="Q12208">
        <v>1243</v>
      </c>
      <c r="R12208" t="s">
        <v>31</v>
      </c>
      <c r="S12208">
        <v>9</v>
      </c>
      <c r="T12208">
        <v>2</v>
      </c>
    </row>
    <row r="12209" spans="1:20" x14ac:dyDescent="0.2">
      <c r="A12209">
        <v>4106138</v>
      </c>
      <c r="B12209">
        <v>94107</v>
      </c>
      <c r="C12209">
        <v>1</v>
      </c>
      <c r="D12209" s="1">
        <v>42305</v>
      </c>
      <c r="E12209" s="2">
        <v>0.49849537037037034</v>
      </c>
      <c r="F12209">
        <v>37.75967</v>
      </c>
      <c r="G12209" s="1">
        <v>42260</v>
      </c>
      <c r="H12209" s="1" t="str">
        <f t="shared" si="380"/>
        <v>2015</v>
      </c>
      <c r="I12209" s="1" t="s">
        <v>1704</v>
      </c>
      <c r="J12209" s="1" t="str">
        <f t="shared" si="381"/>
        <v>2015Q3</v>
      </c>
      <c r="K12209" s="1" t="s">
        <v>1718</v>
      </c>
      <c r="L12209">
        <v>875000</v>
      </c>
      <c r="M12209">
        <v>-122.390862</v>
      </c>
      <c r="N12209" t="s">
        <v>16</v>
      </c>
      <c r="O12209" s="1">
        <v>42284</v>
      </c>
      <c r="P12209">
        <v>915000</v>
      </c>
      <c r="Q12209">
        <v>835</v>
      </c>
      <c r="R12209" t="s">
        <v>31</v>
      </c>
      <c r="S12209">
        <v>9</v>
      </c>
      <c r="T12209">
        <v>1</v>
      </c>
    </row>
    <row r="12210" spans="1:20" x14ac:dyDescent="0.2">
      <c r="A12210">
        <v>4228051</v>
      </c>
      <c r="B12210">
        <v>94107</v>
      </c>
      <c r="C12210">
        <v>2</v>
      </c>
      <c r="D12210" s="1">
        <v>42292</v>
      </c>
      <c r="E12210" s="2">
        <v>0.55027777777777775</v>
      </c>
      <c r="F12210">
        <v>37.754821999999997</v>
      </c>
      <c r="G12210" s="1">
        <v>42221</v>
      </c>
      <c r="H12210" s="1" t="str">
        <f t="shared" si="380"/>
        <v>2015</v>
      </c>
      <c r="I12210" s="1" t="s">
        <v>1704</v>
      </c>
      <c r="J12210" s="1" t="str">
        <f t="shared" si="381"/>
        <v>2015Q3</v>
      </c>
      <c r="K12210" s="1" t="s">
        <v>1718</v>
      </c>
      <c r="L12210">
        <v>1250000</v>
      </c>
      <c r="M12210">
        <v>-122.390411</v>
      </c>
      <c r="N12210" t="s">
        <v>16</v>
      </c>
      <c r="O12210" s="1">
        <v>42290</v>
      </c>
      <c r="P12210">
        <v>1290000</v>
      </c>
      <c r="Q12210">
        <v>1626</v>
      </c>
      <c r="R12210" t="s">
        <v>31</v>
      </c>
      <c r="S12210">
        <v>9</v>
      </c>
      <c r="T12210">
        <v>2</v>
      </c>
    </row>
    <row r="12211" spans="1:20" x14ac:dyDescent="0.2">
      <c r="A12211">
        <v>4228235</v>
      </c>
      <c r="B12211">
        <v>94107</v>
      </c>
      <c r="C12211">
        <v>3</v>
      </c>
      <c r="D12211" s="1">
        <v>42307</v>
      </c>
      <c r="E12211" s="2">
        <v>0.71290509259259249</v>
      </c>
      <c r="F12211">
        <v>37.754438999999998</v>
      </c>
      <c r="G12211" s="1">
        <v>42267</v>
      </c>
      <c r="H12211" s="1" t="str">
        <f t="shared" si="380"/>
        <v>2015</v>
      </c>
      <c r="I12211" s="1" t="s">
        <v>1704</v>
      </c>
      <c r="J12211" s="1" t="str">
        <f t="shared" si="381"/>
        <v>2015Q3</v>
      </c>
      <c r="K12211" s="1" t="s">
        <v>1718</v>
      </c>
      <c r="L12211">
        <v>1295000</v>
      </c>
      <c r="M12211">
        <v>-122.39081299999999</v>
      </c>
      <c r="N12211" t="s">
        <v>16</v>
      </c>
      <c r="O12211" s="1">
        <v>42307</v>
      </c>
      <c r="P12211">
        <v>1400000</v>
      </c>
      <c r="Q12211">
        <v>1476</v>
      </c>
      <c r="R12211" t="s">
        <v>31</v>
      </c>
      <c r="S12211">
        <v>9</v>
      </c>
      <c r="T12211">
        <v>2</v>
      </c>
    </row>
    <row r="12212" spans="1:20" x14ac:dyDescent="0.2">
      <c r="A12212">
        <v>4044024</v>
      </c>
      <c r="B12212">
        <v>94107</v>
      </c>
      <c r="C12212">
        <v>2</v>
      </c>
      <c r="D12212" s="1">
        <v>42314</v>
      </c>
      <c r="E12212" s="2">
        <v>0.67350694444444448</v>
      </c>
      <c r="F12212">
        <v>37.762337000000002</v>
      </c>
      <c r="G12212" s="1">
        <v>42256</v>
      </c>
      <c r="H12212" s="1" t="str">
        <f t="shared" si="380"/>
        <v>2015</v>
      </c>
      <c r="I12212" s="1" t="s">
        <v>1704</v>
      </c>
      <c r="J12212" s="1" t="str">
        <f t="shared" si="381"/>
        <v>2015Q3</v>
      </c>
      <c r="K12212" s="1" t="s">
        <v>1718</v>
      </c>
      <c r="L12212">
        <v>1050000</v>
      </c>
      <c r="M12212">
        <v>-122.389351</v>
      </c>
      <c r="N12212" t="s">
        <v>16</v>
      </c>
      <c r="O12212" s="1">
        <v>42314</v>
      </c>
      <c r="P12212">
        <v>1215000</v>
      </c>
      <c r="Q12212">
        <v>1317</v>
      </c>
      <c r="R12212" t="s">
        <v>31</v>
      </c>
      <c r="S12212">
        <v>9</v>
      </c>
      <c r="T12212">
        <v>2</v>
      </c>
    </row>
    <row r="12213" spans="1:20" x14ac:dyDescent="0.2">
      <c r="A12213" t="s">
        <v>15</v>
      </c>
      <c r="B12213">
        <v>94107</v>
      </c>
      <c r="C12213">
        <v>2</v>
      </c>
      <c r="D12213" s="1">
        <v>42675</v>
      </c>
      <c r="E12213" s="2">
        <v>0.67509259259259258</v>
      </c>
      <c r="F12213">
        <v>37.756900999999999</v>
      </c>
      <c r="G12213" s="1">
        <v>42244</v>
      </c>
      <c r="H12213" s="1" t="str">
        <f t="shared" si="380"/>
        <v>2015</v>
      </c>
      <c r="I12213" s="1" t="s">
        <v>1704</v>
      </c>
      <c r="J12213" s="1" t="str">
        <f t="shared" si="381"/>
        <v>2015Q3</v>
      </c>
      <c r="K12213" s="1" t="s">
        <v>1718</v>
      </c>
      <c r="L12213">
        <v>1495000</v>
      </c>
      <c r="M12213">
        <v>-122.388847</v>
      </c>
      <c r="N12213" t="s">
        <v>16</v>
      </c>
      <c r="O12213" s="1">
        <v>42318</v>
      </c>
      <c r="P12213">
        <v>1475000</v>
      </c>
      <c r="Q12213">
        <v>1673</v>
      </c>
      <c r="R12213" t="s">
        <v>31</v>
      </c>
      <c r="S12213">
        <v>9</v>
      </c>
      <c r="T12213">
        <v>3</v>
      </c>
    </row>
    <row r="12214" spans="1:20" x14ac:dyDescent="0.2">
      <c r="A12214">
        <v>4228156</v>
      </c>
      <c r="B12214">
        <v>94107</v>
      </c>
      <c r="C12214">
        <v>1</v>
      </c>
      <c r="D12214" s="1">
        <v>42331</v>
      </c>
      <c r="E12214" s="2">
        <v>0.35932870370370368</v>
      </c>
      <c r="F12214">
        <v>37.753700000000002</v>
      </c>
      <c r="G12214" s="1">
        <v>42304</v>
      </c>
      <c r="H12214" s="1" t="str">
        <f t="shared" si="380"/>
        <v>2015</v>
      </c>
      <c r="I12214" s="1" t="s">
        <v>1704</v>
      </c>
      <c r="J12214" s="1" t="str">
        <f t="shared" si="381"/>
        <v>2015Q4</v>
      </c>
      <c r="K12214" s="1" t="s">
        <v>1719</v>
      </c>
      <c r="L12214">
        <v>1125000</v>
      </c>
      <c r="M12214">
        <v>-122.390068</v>
      </c>
      <c r="N12214" t="s">
        <v>16</v>
      </c>
      <c r="O12214" s="1">
        <v>42328</v>
      </c>
      <c r="P12214">
        <v>1125000</v>
      </c>
      <c r="Q12214">
        <v>942</v>
      </c>
      <c r="R12214" t="s">
        <v>31</v>
      </c>
      <c r="S12214">
        <v>9</v>
      </c>
      <c r="T12214">
        <v>2</v>
      </c>
    </row>
    <row r="12215" spans="1:20" x14ac:dyDescent="0.2">
      <c r="A12215">
        <v>4228087</v>
      </c>
      <c r="B12215">
        <v>94107</v>
      </c>
      <c r="C12215">
        <v>1</v>
      </c>
      <c r="D12215" s="1">
        <v>42339</v>
      </c>
      <c r="E12215" s="2">
        <v>0.64109953703703704</v>
      </c>
      <c r="F12215">
        <v>37.753681</v>
      </c>
      <c r="G12215" s="1">
        <v>42291</v>
      </c>
      <c r="H12215" s="1" t="str">
        <f t="shared" si="380"/>
        <v>2015</v>
      </c>
      <c r="I12215" s="1" t="s">
        <v>1704</v>
      </c>
      <c r="J12215" s="1" t="str">
        <f t="shared" si="381"/>
        <v>2015Q4</v>
      </c>
      <c r="K12215" s="1" t="s">
        <v>1719</v>
      </c>
      <c r="L12215">
        <v>879000</v>
      </c>
      <c r="M12215">
        <v>-122.390411</v>
      </c>
      <c r="N12215" t="s">
        <v>16</v>
      </c>
      <c r="O12215" s="1">
        <v>42339</v>
      </c>
      <c r="P12215">
        <v>890000</v>
      </c>
      <c r="Q12215">
        <v>1121</v>
      </c>
      <c r="R12215" t="s">
        <v>31</v>
      </c>
      <c r="S12215">
        <v>9</v>
      </c>
      <c r="T12215">
        <v>2</v>
      </c>
    </row>
    <row r="12216" spans="1:20" x14ac:dyDescent="0.2">
      <c r="A12216">
        <v>4228018</v>
      </c>
      <c r="B12216">
        <v>94107</v>
      </c>
      <c r="C12216">
        <v>1</v>
      </c>
      <c r="D12216" s="1">
        <v>42341</v>
      </c>
      <c r="E12216" s="2">
        <v>0.51826388888888886</v>
      </c>
      <c r="F12216">
        <v>37.755009000000001</v>
      </c>
      <c r="G12216" s="1">
        <v>42293</v>
      </c>
      <c r="H12216" s="1" t="str">
        <f t="shared" si="380"/>
        <v>2015</v>
      </c>
      <c r="I12216" s="1" t="s">
        <v>1704</v>
      </c>
      <c r="J12216" s="1" t="str">
        <f t="shared" si="381"/>
        <v>2015Q4</v>
      </c>
      <c r="K12216" s="1" t="s">
        <v>1719</v>
      </c>
      <c r="L12216">
        <v>599000</v>
      </c>
      <c r="M12216">
        <v>-122.390602</v>
      </c>
      <c r="N12216" t="s">
        <v>16</v>
      </c>
      <c r="O12216" s="1">
        <v>42341</v>
      </c>
      <c r="P12216">
        <v>801000</v>
      </c>
      <c r="Q12216">
        <v>687</v>
      </c>
      <c r="R12216" t="s">
        <v>31</v>
      </c>
      <c r="S12216">
        <v>9</v>
      </c>
      <c r="T12216">
        <v>1.5</v>
      </c>
    </row>
    <row r="12217" spans="1:20" x14ac:dyDescent="0.2">
      <c r="A12217">
        <v>3995042</v>
      </c>
      <c r="B12217">
        <v>94107</v>
      </c>
      <c r="C12217">
        <v>1</v>
      </c>
      <c r="D12217" s="1">
        <v>42354</v>
      </c>
      <c r="E12217" s="2">
        <v>0.58165509259259263</v>
      </c>
      <c r="F12217">
        <v>37.763302000000003</v>
      </c>
      <c r="G12217" s="1">
        <v>42219</v>
      </c>
      <c r="H12217" s="1" t="str">
        <f t="shared" si="380"/>
        <v>2015</v>
      </c>
      <c r="I12217" s="1" t="s">
        <v>1704</v>
      </c>
      <c r="J12217" s="1" t="str">
        <f t="shared" si="381"/>
        <v>2015Q3</v>
      </c>
      <c r="K12217" s="1" t="s">
        <v>1718</v>
      </c>
      <c r="L12217">
        <v>875000</v>
      </c>
      <c r="M12217">
        <v>-122.389099</v>
      </c>
      <c r="N12217" t="s">
        <v>16</v>
      </c>
      <c r="O12217" s="1">
        <v>42354</v>
      </c>
      <c r="P12217">
        <v>890000</v>
      </c>
      <c r="Q12217">
        <v>998</v>
      </c>
      <c r="R12217" t="s">
        <v>31</v>
      </c>
      <c r="S12217">
        <v>9</v>
      </c>
      <c r="T12217">
        <v>1.5</v>
      </c>
    </row>
    <row r="12218" spans="1:20" x14ac:dyDescent="0.2">
      <c r="A12218" t="s">
        <v>596</v>
      </c>
      <c r="B12218">
        <v>94107</v>
      </c>
      <c r="C12218">
        <v>4</v>
      </c>
      <c r="D12218" s="1">
        <v>42366</v>
      </c>
      <c r="E12218" s="2">
        <v>0.36907407407407411</v>
      </c>
      <c r="F12218">
        <v>37.762504999999997</v>
      </c>
      <c r="G12218" s="1">
        <v>42237</v>
      </c>
      <c r="H12218" s="1" t="str">
        <f t="shared" si="380"/>
        <v>2015</v>
      </c>
      <c r="I12218" s="1" t="s">
        <v>1704</v>
      </c>
      <c r="J12218" s="1" t="str">
        <f t="shared" si="381"/>
        <v>2015Q3</v>
      </c>
      <c r="K12218" s="1" t="s">
        <v>1718</v>
      </c>
      <c r="L12218">
        <v>2795000</v>
      </c>
      <c r="M12218">
        <v>-122.389999</v>
      </c>
      <c r="N12218" t="s">
        <v>24</v>
      </c>
      <c r="O12218" s="1">
        <v>42360</v>
      </c>
      <c r="P12218">
        <v>2900000</v>
      </c>
      <c r="Q12218">
        <v>2958</v>
      </c>
      <c r="R12218" t="s">
        <v>31</v>
      </c>
      <c r="S12218">
        <v>9</v>
      </c>
      <c r="T12218">
        <v>2.5</v>
      </c>
    </row>
    <row r="12219" spans="1:20" x14ac:dyDescent="0.2">
      <c r="A12219">
        <v>3995155</v>
      </c>
      <c r="B12219">
        <v>94107</v>
      </c>
      <c r="C12219">
        <v>2</v>
      </c>
      <c r="D12219" s="1">
        <v>42368</v>
      </c>
      <c r="E12219" s="2">
        <v>0.68738425925925928</v>
      </c>
      <c r="F12219">
        <v>37.763987999999998</v>
      </c>
      <c r="G12219" s="1">
        <v>42360</v>
      </c>
      <c r="H12219" s="1" t="str">
        <f t="shared" si="380"/>
        <v>2015</v>
      </c>
      <c r="I12219" s="1" t="s">
        <v>1704</v>
      </c>
      <c r="J12219" s="1" t="str">
        <f t="shared" si="381"/>
        <v>2015Q4</v>
      </c>
      <c r="K12219" s="1" t="s">
        <v>1719</v>
      </c>
      <c r="L12219">
        <v>1100000</v>
      </c>
      <c r="M12219">
        <v>-122.389168</v>
      </c>
      <c r="N12219" t="s">
        <v>16</v>
      </c>
      <c r="O12219" s="1">
        <v>42367</v>
      </c>
      <c r="P12219">
        <v>1100000</v>
      </c>
      <c r="Q12219">
        <v>1354</v>
      </c>
      <c r="R12219" t="s">
        <v>31</v>
      </c>
      <c r="S12219">
        <v>9</v>
      </c>
      <c r="T12219">
        <v>2</v>
      </c>
    </row>
    <row r="12220" spans="1:20" x14ac:dyDescent="0.2">
      <c r="A12220">
        <v>4044043</v>
      </c>
      <c r="B12220">
        <v>94107</v>
      </c>
      <c r="C12220">
        <v>3</v>
      </c>
      <c r="D12220" s="1">
        <v>42368</v>
      </c>
      <c r="E12220" s="2">
        <v>0.71637731481481481</v>
      </c>
      <c r="F12220">
        <v>37.762084999999999</v>
      </c>
      <c r="G12220" s="1">
        <v>42278</v>
      </c>
      <c r="H12220" s="1" t="str">
        <f t="shared" si="380"/>
        <v>2015</v>
      </c>
      <c r="I12220" s="1" t="s">
        <v>1704</v>
      </c>
      <c r="J12220" s="1" t="str">
        <f t="shared" si="381"/>
        <v>2015Q4</v>
      </c>
      <c r="K12220" s="1" t="s">
        <v>1719</v>
      </c>
      <c r="L12220">
        <v>1495000</v>
      </c>
      <c r="M12220">
        <v>-122.389008</v>
      </c>
      <c r="N12220" t="s">
        <v>16</v>
      </c>
      <c r="O12220" s="1">
        <v>42368</v>
      </c>
      <c r="P12220">
        <v>1525000</v>
      </c>
      <c r="R12220" t="s">
        <v>31</v>
      </c>
      <c r="S12220">
        <v>9</v>
      </c>
      <c r="T12220">
        <v>2.5</v>
      </c>
    </row>
    <row r="12221" spans="1:20" x14ac:dyDescent="0.2">
      <c r="A12221">
        <v>4318043</v>
      </c>
      <c r="B12221">
        <v>94107</v>
      </c>
      <c r="C12221">
        <v>1</v>
      </c>
      <c r="D12221" s="1">
        <v>42376</v>
      </c>
      <c r="E12221" s="2">
        <v>0.4064814814814815</v>
      </c>
      <c r="F12221">
        <v>37.750476999999997</v>
      </c>
      <c r="G12221" s="1">
        <v>42299</v>
      </c>
      <c r="H12221" s="1" t="str">
        <f t="shared" si="380"/>
        <v>2015</v>
      </c>
      <c r="I12221" s="1" t="s">
        <v>1704</v>
      </c>
      <c r="J12221" s="1" t="str">
        <f t="shared" si="381"/>
        <v>2015Q4</v>
      </c>
      <c r="K12221" s="1" t="s">
        <v>1719</v>
      </c>
      <c r="L12221">
        <v>779000</v>
      </c>
      <c r="M12221">
        <v>-122.390793</v>
      </c>
      <c r="N12221" t="s">
        <v>16</v>
      </c>
      <c r="O12221" s="1">
        <v>42375</v>
      </c>
      <c r="P12221">
        <v>819000</v>
      </c>
      <c r="Q12221">
        <v>1351</v>
      </c>
      <c r="R12221" t="s">
        <v>31</v>
      </c>
      <c r="S12221">
        <v>9</v>
      </c>
      <c r="T12221">
        <v>1.5</v>
      </c>
    </row>
    <row r="12222" spans="1:20" x14ac:dyDescent="0.2">
      <c r="A12222">
        <v>4228059</v>
      </c>
      <c r="B12222">
        <v>94107</v>
      </c>
      <c r="C12222">
        <v>2</v>
      </c>
      <c r="D12222" s="1">
        <v>42393</v>
      </c>
      <c r="E12222" s="2">
        <v>0.42947916666666663</v>
      </c>
      <c r="F12222">
        <v>37.755032</v>
      </c>
      <c r="G12222" s="1">
        <v>42300</v>
      </c>
      <c r="H12222" s="1" t="str">
        <f t="shared" si="380"/>
        <v>2015</v>
      </c>
      <c r="I12222" s="1" t="s">
        <v>1704</v>
      </c>
      <c r="J12222" s="1" t="str">
        <f t="shared" si="381"/>
        <v>2015Q4</v>
      </c>
      <c r="K12222" s="1" t="s">
        <v>1719</v>
      </c>
      <c r="L12222">
        <v>850000</v>
      </c>
      <c r="M12222">
        <v>-122.39025100000001</v>
      </c>
      <c r="N12222" t="s">
        <v>16</v>
      </c>
      <c r="O12222" s="1">
        <v>42391</v>
      </c>
      <c r="P12222">
        <v>925000</v>
      </c>
      <c r="Q12222">
        <v>1223</v>
      </c>
      <c r="R12222" t="s">
        <v>31</v>
      </c>
      <c r="S12222">
        <v>9</v>
      </c>
      <c r="T12222">
        <v>1.5</v>
      </c>
    </row>
    <row r="12223" spans="1:20" x14ac:dyDescent="0.2">
      <c r="A12223">
        <v>4228218</v>
      </c>
      <c r="B12223">
        <v>94107</v>
      </c>
      <c r="C12223">
        <v>2</v>
      </c>
      <c r="D12223" s="1">
        <v>42419</v>
      </c>
      <c r="E12223" s="2">
        <v>0.82379629629629625</v>
      </c>
      <c r="F12223">
        <v>37.754345999999998</v>
      </c>
      <c r="G12223" s="1">
        <v>42390</v>
      </c>
      <c r="H12223" s="1" t="str">
        <f t="shared" si="380"/>
        <v>2016</v>
      </c>
      <c r="I12223" s="1" t="s">
        <v>1705</v>
      </c>
      <c r="J12223" s="1" t="str">
        <f t="shared" si="381"/>
        <v>2016Q1</v>
      </c>
      <c r="K12223" s="1" t="s">
        <v>1720</v>
      </c>
      <c r="L12223">
        <v>1098000</v>
      </c>
      <c r="M12223">
        <v>-122.389954</v>
      </c>
      <c r="N12223" t="s">
        <v>16</v>
      </c>
      <c r="O12223" s="1">
        <v>42419</v>
      </c>
      <c r="P12223">
        <v>1250000</v>
      </c>
      <c r="Q12223">
        <v>1284</v>
      </c>
      <c r="R12223" t="s">
        <v>31</v>
      </c>
      <c r="S12223">
        <v>9</v>
      </c>
      <c r="T12223">
        <v>2.5</v>
      </c>
    </row>
    <row r="12224" spans="1:20" x14ac:dyDescent="0.2">
      <c r="A12224">
        <v>4044037</v>
      </c>
      <c r="B12224">
        <v>94107</v>
      </c>
      <c r="C12224">
        <v>3</v>
      </c>
      <c r="D12224" s="1">
        <v>42457</v>
      </c>
      <c r="E12224" s="2">
        <v>0.43177083333333338</v>
      </c>
      <c r="F12224">
        <v>37.762084999999999</v>
      </c>
      <c r="G12224" s="1">
        <v>42390</v>
      </c>
      <c r="H12224" s="1" t="str">
        <f t="shared" si="380"/>
        <v>2016</v>
      </c>
      <c r="I12224" s="1" t="s">
        <v>1705</v>
      </c>
      <c r="J12224" s="1" t="str">
        <f t="shared" si="381"/>
        <v>2016Q1</v>
      </c>
      <c r="K12224" s="1" t="s">
        <v>1720</v>
      </c>
      <c r="L12224">
        <v>1195000</v>
      </c>
      <c r="M12224">
        <v>-122.389008</v>
      </c>
      <c r="N12224" t="s">
        <v>16</v>
      </c>
      <c r="O12224" s="1">
        <v>42419</v>
      </c>
      <c r="P12224">
        <v>1400000</v>
      </c>
      <c r="Q12224">
        <v>1605</v>
      </c>
      <c r="R12224" t="s">
        <v>31</v>
      </c>
      <c r="S12224">
        <v>9</v>
      </c>
      <c r="T12224">
        <v>2</v>
      </c>
    </row>
    <row r="12225" spans="1:20" x14ac:dyDescent="0.2">
      <c r="A12225">
        <v>4228103</v>
      </c>
      <c r="B12225">
        <v>94107</v>
      </c>
      <c r="C12225">
        <v>1</v>
      </c>
      <c r="D12225" s="1">
        <v>42433</v>
      </c>
      <c r="E12225" s="2">
        <v>0.92965277777777777</v>
      </c>
      <c r="F12225">
        <v>37.753681</v>
      </c>
      <c r="G12225" s="1">
        <v>42376</v>
      </c>
      <c r="H12225" s="1" t="str">
        <f t="shared" si="380"/>
        <v>2016</v>
      </c>
      <c r="I12225" s="1" t="s">
        <v>1705</v>
      </c>
      <c r="J12225" s="1" t="str">
        <f t="shared" si="381"/>
        <v>2016Q1</v>
      </c>
      <c r="K12225" s="1" t="s">
        <v>1720</v>
      </c>
      <c r="L12225">
        <v>897000</v>
      </c>
      <c r="M12225">
        <v>-122.390411</v>
      </c>
      <c r="N12225" t="s">
        <v>16</v>
      </c>
      <c r="O12225" s="1">
        <v>42432</v>
      </c>
      <c r="P12225">
        <v>880000</v>
      </c>
      <c r="Q12225">
        <v>945</v>
      </c>
      <c r="R12225" t="s">
        <v>31</v>
      </c>
      <c r="S12225">
        <v>9</v>
      </c>
      <c r="T12225">
        <v>2</v>
      </c>
    </row>
    <row r="12226" spans="1:20" x14ac:dyDescent="0.2">
      <c r="A12226">
        <v>3995031</v>
      </c>
      <c r="B12226">
        <v>94107</v>
      </c>
      <c r="C12226">
        <v>1</v>
      </c>
      <c r="D12226" s="1">
        <v>42440</v>
      </c>
      <c r="E12226" s="2">
        <v>0.52601851851851855</v>
      </c>
      <c r="F12226">
        <v>37.763885000000002</v>
      </c>
      <c r="G12226" s="1">
        <v>42390</v>
      </c>
      <c r="H12226" s="1" t="str">
        <f t="shared" ref="H12226:H12289" si="382">TEXT(G12226,"yyyy")</f>
        <v>2016</v>
      </c>
      <c r="I12226" s="1" t="s">
        <v>1705</v>
      </c>
      <c r="J12226" s="1" t="str">
        <f t="shared" ref="J12226:J12289" si="383">TEXT(G12226,"yyyy") &amp; "Q" &amp; ROUNDUP(MONTH(G12226) / 3,0)</f>
        <v>2016Q1</v>
      </c>
      <c r="K12226" s="1" t="s">
        <v>1720</v>
      </c>
      <c r="L12226">
        <v>960000</v>
      </c>
      <c r="M12226">
        <v>-122.389503</v>
      </c>
      <c r="N12226" t="s">
        <v>16</v>
      </c>
      <c r="O12226" s="1">
        <v>42438</v>
      </c>
      <c r="P12226">
        <v>1070000</v>
      </c>
      <c r="Q12226">
        <v>1232</v>
      </c>
      <c r="R12226" t="s">
        <v>31</v>
      </c>
      <c r="S12226">
        <v>9</v>
      </c>
      <c r="T12226">
        <v>1</v>
      </c>
    </row>
    <row r="12227" spans="1:20" x14ac:dyDescent="0.2">
      <c r="A12227">
        <v>3995043</v>
      </c>
      <c r="B12227">
        <v>94107</v>
      </c>
      <c r="C12227">
        <v>1</v>
      </c>
      <c r="D12227" s="1">
        <v>42439</v>
      </c>
      <c r="E12227" s="2">
        <v>0.51009259259259265</v>
      </c>
      <c r="F12227">
        <v>37.763302000000003</v>
      </c>
      <c r="G12227" s="1">
        <v>42327</v>
      </c>
      <c r="H12227" s="1" t="str">
        <f t="shared" si="382"/>
        <v>2015</v>
      </c>
      <c r="I12227" s="1" t="s">
        <v>1704</v>
      </c>
      <c r="J12227" s="1" t="str">
        <f t="shared" si="383"/>
        <v>2015Q4</v>
      </c>
      <c r="K12227" s="1" t="s">
        <v>1719</v>
      </c>
      <c r="L12227">
        <v>879000</v>
      </c>
      <c r="M12227">
        <v>-122.389099</v>
      </c>
      <c r="N12227" t="s">
        <v>16</v>
      </c>
      <c r="O12227" s="1">
        <v>42439</v>
      </c>
      <c r="P12227">
        <v>879000</v>
      </c>
      <c r="Q12227">
        <v>906</v>
      </c>
      <c r="R12227" t="s">
        <v>31</v>
      </c>
      <c r="S12227">
        <v>9</v>
      </c>
      <c r="T12227">
        <v>1.5</v>
      </c>
    </row>
    <row r="12228" spans="1:20" x14ac:dyDescent="0.2">
      <c r="A12228">
        <v>4228039</v>
      </c>
      <c r="B12228">
        <v>94107</v>
      </c>
      <c r="C12228">
        <v>2</v>
      </c>
      <c r="D12228" s="1">
        <v>42473</v>
      </c>
      <c r="E12228" s="2">
        <v>0.43402777777777773</v>
      </c>
      <c r="F12228">
        <v>37.754821999999997</v>
      </c>
      <c r="G12228" s="1">
        <v>42411</v>
      </c>
      <c r="H12228" s="1" t="str">
        <f t="shared" si="382"/>
        <v>2016</v>
      </c>
      <c r="I12228" s="1" t="s">
        <v>1705</v>
      </c>
      <c r="J12228" s="1" t="str">
        <f t="shared" si="383"/>
        <v>2016Q1</v>
      </c>
      <c r="K12228" s="1" t="s">
        <v>1720</v>
      </c>
      <c r="L12228">
        <v>1149888</v>
      </c>
      <c r="M12228">
        <v>-122.390411</v>
      </c>
      <c r="N12228" t="s">
        <v>16</v>
      </c>
      <c r="O12228" s="1">
        <v>42447</v>
      </c>
      <c r="P12228">
        <v>1200000</v>
      </c>
      <c r="Q12228">
        <v>1407</v>
      </c>
      <c r="R12228" t="s">
        <v>31</v>
      </c>
      <c r="S12228">
        <v>9</v>
      </c>
      <c r="T12228">
        <v>2</v>
      </c>
    </row>
    <row r="12229" spans="1:20" x14ac:dyDescent="0.2">
      <c r="A12229">
        <v>4108013</v>
      </c>
      <c r="B12229">
        <v>94107</v>
      </c>
      <c r="C12229">
        <v>2</v>
      </c>
      <c r="D12229" s="1">
        <v>42459</v>
      </c>
      <c r="E12229" s="2">
        <v>0.61741898148148155</v>
      </c>
      <c r="F12229">
        <v>37.758643999999997</v>
      </c>
      <c r="G12229" s="1">
        <v>42424</v>
      </c>
      <c r="H12229" s="1" t="str">
        <f t="shared" si="382"/>
        <v>2016</v>
      </c>
      <c r="I12229" s="1" t="s">
        <v>1705</v>
      </c>
      <c r="J12229" s="1" t="str">
        <f t="shared" si="383"/>
        <v>2016Q1</v>
      </c>
      <c r="K12229" s="1" t="s">
        <v>1720</v>
      </c>
      <c r="L12229">
        <v>1100000</v>
      </c>
      <c r="M12229">
        <v>-122.389008</v>
      </c>
      <c r="N12229" t="s">
        <v>24</v>
      </c>
      <c r="O12229" s="1">
        <v>42459</v>
      </c>
      <c r="P12229">
        <v>1610000</v>
      </c>
      <c r="Q12229">
        <v>1440</v>
      </c>
      <c r="R12229" t="s">
        <v>31</v>
      </c>
      <c r="S12229">
        <v>9</v>
      </c>
      <c r="T12229">
        <v>1</v>
      </c>
    </row>
    <row r="12230" spans="1:20" x14ac:dyDescent="0.2">
      <c r="A12230">
        <v>4058235</v>
      </c>
      <c r="B12230">
        <v>94107</v>
      </c>
      <c r="C12230">
        <v>2</v>
      </c>
      <c r="D12230" s="1">
        <v>42473</v>
      </c>
      <c r="E12230" s="2">
        <v>0.6227314814814815</v>
      </c>
      <c r="F12230">
        <v>37.760581000000002</v>
      </c>
      <c r="G12230" s="1">
        <v>42428</v>
      </c>
      <c r="H12230" s="1" t="str">
        <f t="shared" si="382"/>
        <v>2016</v>
      </c>
      <c r="I12230" s="1" t="s">
        <v>1705</v>
      </c>
      <c r="J12230" s="1" t="str">
        <f t="shared" si="383"/>
        <v>2016Q1</v>
      </c>
      <c r="K12230" s="1" t="s">
        <v>1720</v>
      </c>
      <c r="L12230">
        <v>888000</v>
      </c>
      <c r="M12230">
        <v>-122.387846</v>
      </c>
      <c r="N12230" t="s">
        <v>16</v>
      </c>
      <c r="O12230" s="1">
        <v>42472</v>
      </c>
      <c r="P12230">
        <v>900000</v>
      </c>
      <c r="Q12230">
        <v>744</v>
      </c>
      <c r="R12230" t="s">
        <v>31</v>
      </c>
      <c r="S12230">
        <v>9</v>
      </c>
      <c r="T12230">
        <v>1</v>
      </c>
    </row>
    <row r="12231" spans="1:20" x14ac:dyDescent="0.2">
      <c r="A12231">
        <v>3995035</v>
      </c>
      <c r="B12231">
        <v>94107</v>
      </c>
      <c r="C12231">
        <v>1</v>
      </c>
      <c r="D12231" s="1">
        <v>42481</v>
      </c>
      <c r="E12231" s="2">
        <v>0.63592592592592589</v>
      </c>
      <c r="F12231">
        <v>37.763302000000003</v>
      </c>
      <c r="G12231" s="1">
        <v>42430</v>
      </c>
      <c r="H12231" s="1" t="str">
        <f t="shared" si="382"/>
        <v>2016</v>
      </c>
      <c r="I12231" s="1" t="s">
        <v>1705</v>
      </c>
      <c r="J12231" s="1" t="str">
        <f t="shared" si="383"/>
        <v>2016Q1</v>
      </c>
      <c r="K12231" s="1" t="s">
        <v>1720</v>
      </c>
      <c r="L12231">
        <v>1099000</v>
      </c>
      <c r="M12231">
        <v>-122.389099</v>
      </c>
      <c r="N12231" t="s">
        <v>16</v>
      </c>
      <c r="O12231" s="1">
        <v>42480</v>
      </c>
      <c r="P12231">
        <v>1200000</v>
      </c>
      <c r="Q12231">
        <v>1791</v>
      </c>
      <c r="R12231" t="s">
        <v>31</v>
      </c>
      <c r="S12231">
        <v>9</v>
      </c>
      <c r="T12231">
        <v>2</v>
      </c>
    </row>
    <row r="12232" spans="1:20" x14ac:dyDescent="0.2">
      <c r="A12232">
        <v>4228178</v>
      </c>
      <c r="B12232">
        <v>94107</v>
      </c>
      <c r="C12232">
        <v>2</v>
      </c>
      <c r="D12232" s="1">
        <v>42482</v>
      </c>
      <c r="E12232" s="2">
        <v>0.25961805555555556</v>
      </c>
      <c r="F12232">
        <v>37.754615000000001</v>
      </c>
      <c r="G12232" s="1">
        <v>42430</v>
      </c>
      <c r="H12232" s="1" t="str">
        <f t="shared" si="382"/>
        <v>2016</v>
      </c>
      <c r="I12232" s="1" t="s">
        <v>1705</v>
      </c>
      <c r="J12232" s="1" t="str">
        <f t="shared" si="383"/>
        <v>2016Q1</v>
      </c>
      <c r="K12232" s="1" t="s">
        <v>1720</v>
      </c>
      <c r="L12232">
        <v>1099000</v>
      </c>
      <c r="M12232">
        <v>-122.390826</v>
      </c>
      <c r="N12232" t="s">
        <v>16</v>
      </c>
      <c r="O12232" s="1">
        <v>42481</v>
      </c>
      <c r="P12232">
        <v>1090000</v>
      </c>
      <c r="Q12232">
        <v>1256</v>
      </c>
      <c r="R12232" t="s">
        <v>31</v>
      </c>
      <c r="S12232">
        <v>9</v>
      </c>
      <c r="T12232">
        <v>2</v>
      </c>
    </row>
    <row r="12233" spans="1:20" x14ac:dyDescent="0.2">
      <c r="A12233">
        <v>3995101</v>
      </c>
      <c r="B12233">
        <v>94107</v>
      </c>
      <c r="C12233">
        <v>2</v>
      </c>
      <c r="D12233" s="1">
        <v>42484</v>
      </c>
      <c r="E12233" s="2">
        <v>0.66662037037037036</v>
      </c>
      <c r="F12233">
        <v>37.763451000000003</v>
      </c>
      <c r="G12233" s="1">
        <v>42423</v>
      </c>
      <c r="H12233" s="1" t="str">
        <f t="shared" si="382"/>
        <v>2016</v>
      </c>
      <c r="I12233" s="1" t="s">
        <v>1705</v>
      </c>
      <c r="J12233" s="1" t="str">
        <f t="shared" si="383"/>
        <v>2016Q1</v>
      </c>
      <c r="K12233" s="1" t="s">
        <v>1720</v>
      </c>
      <c r="L12233">
        <v>1150000</v>
      </c>
      <c r="M12233">
        <v>-122.38911400000001</v>
      </c>
      <c r="N12233" t="s">
        <v>16</v>
      </c>
      <c r="O12233" s="1">
        <v>42482</v>
      </c>
      <c r="P12233">
        <v>1150000</v>
      </c>
      <c r="Q12233">
        <v>1476</v>
      </c>
      <c r="R12233" t="s">
        <v>31</v>
      </c>
      <c r="S12233">
        <v>9</v>
      </c>
      <c r="T12233">
        <v>2.5</v>
      </c>
    </row>
    <row r="12234" spans="1:20" x14ac:dyDescent="0.2">
      <c r="A12234">
        <v>4106053</v>
      </c>
      <c r="B12234">
        <v>94107</v>
      </c>
      <c r="C12234">
        <v>1</v>
      </c>
      <c r="D12234" s="1">
        <v>42490</v>
      </c>
      <c r="E12234" s="2">
        <v>0.35806712962962961</v>
      </c>
      <c r="F12234">
        <v>37.759472000000002</v>
      </c>
      <c r="G12234" s="1">
        <v>42424</v>
      </c>
      <c r="H12234" s="1" t="str">
        <f t="shared" si="382"/>
        <v>2016</v>
      </c>
      <c r="I12234" s="1" t="s">
        <v>1705</v>
      </c>
      <c r="J12234" s="1" t="str">
        <f t="shared" si="383"/>
        <v>2016Q1</v>
      </c>
      <c r="K12234" s="1" t="s">
        <v>1720</v>
      </c>
      <c r="L12234">
        <v>875000</v>
      </c>
      <c r="M12234">
        <v>-122.390533</v>
      </c>
      <c r="N12234" t="s">
        <v>16</v>
      </c>
      <c r="O12234" s="1">
        <v>42488</v>
      </c>
      <c r="P12234">
        <v>915000</v>
      </c>
      <c r="Q12234">
        <v>835</v>
      </c>
      <c r="R12234" t="s">
        <v>31</v>
      </c>
      <c r="S12234">
        <v>9</v>
      </c>
      <c r="T12234">
        <v>1.5</v>
      </c>
    </row>
    <row r="12235" spans="1:20" x14ac:dyDescent="0.2">
      <c r="A12235">
        <v>4228127</v>
      </c>
      <c r="B12235">
        <v>94107</v>
      </c>
      <c r="C12235">
        <v>2</v>
      </c>
      <c r="D12235" s="1">
        <v>42492</v>
      </c>
      <c r="E12235" s="2">
        <v>0.38563657407407409</v>
      </c>
      <c r="F12235">
        <v>37.753681</v>
      </c>
      <c r="G12235" s="1">
        <v>42426</v>
      </c>
      <c r="H12235" s="1" t="str">
        <f t="shared" si="382"/>
        <v>2016</v>
      </c>
      <c r="I12235" s="1" t="s">
        <v>1705</v>
      </c>
      <c r="J12235" s="1" t="str">
        <f t="shared" si="383"/>
        <v>2016Q1</v>
      </c>
      <c r="K12235" s="1" t="s">
        <v>1720</v>
      </c>
      <c r="L12235">
        <v>1099000</v>
      </c>
      <c r="M12235">
        <v>-122.390411</v>
      </c>
      <c r="N12235" t="s">
        <v>16</v>
      </c>
      <c r="O12235" s="1">
        <v>42489</v>
      </c>
      <c r="P12235">
        <v>1080000</v>
      </c>
      <c r="Q12235">
        <v>943</v>
      </c>
      <c r="R12235" t="s">
        <v>31</v>
      </c>
      <c r="S12235">
        <v>9</v>
      </c>
      <c r="T12235">
        <v>2</v>
      </c>
    </row>
    <row r="12236" spans="1:20" x14ac:dyDescent="0.2">
      <c r="A12236">
        <v>4106054</v>
      </c>
      <c r="B12236">
        <v>94107</v>
      </c>
      <c r="C12236">
        <v>1</v>
      </c>
      <c r="D12236" s="1">
        <v>42495</v>
      </c>
      <c r="E12236" s="2">
        <v>0.38253472222222223</v>
      </c>
      <c r="F12236">
        <v>37.759472000000002</v>
      </c>
      <c r="G12236" s="1">
        <v>42482</v>
      </c>
      <c r="H12236" s="1" t="str">
        <f t="shared" si="382"/>
        <v>2016</v>
      </c>
      <c r="I12236" s="1" t="s">
        <v>1705</v>
      </c>
      <c r="J12236" s="1" t="str">
        <f t="shared" si="383"/>
        <v>2016Q2</v>
      </c>
      <c r="K12236" s="1" t="s">
        <v>1722</v>
      </c>
      <c r="L12236">
        <v>875000</v>
      </c>
      <c r="M12236">
        <v>-122.390533</v>
      </c>
      <c r="N12236" t="s">
        <v>16</v>
      </c>
      <c r="O12236" s="1">
        <v>42495</v>
      </c>
      <c r="P12236">
        <v>910000</v>
      </c>
      <c r="Q12236">
        <v>852</v>
      </c>
      <c r="R12236" t="s">
        <v>31</v>
      </c>
      <c r="S12236">
        <v>9</v>
      </c>
      <c r="T12236">
        <v>1.5</v>
      </c>
    </row>
    <row r="12237" spans="1:20" x14ac:dyDescent="0.2">
      <c r="A12237">
        <v>4045012</v>
      </c>
      <c r="B12237">
        <v>94107</v>
      </c>
      <c r="C12237">
        <v>1</v>
      </c>
      <c r="D12237" s="1">
        <v>42517</v>
      </c>
      <c r="E12237" s="2">
        <v>0.67212962962962963</v>
      </c>
      <c r="F12237">
        <v>37.762920000000001</v>
      </c>
      <c r="G12237" s="1">
        <v>42460</v>
      </c>
      <c r="H12237" s="1" t="str">
        <f t="shared" si="382"/>
        <v>2016</v>
      </c>
      <c r="I12237" s="1" t="s">
        <v>1705</v>
      </c>
      <c r="J12237" s="1" t="str">
        <f t="shared" si="383"/>
        <v>2016Q1</v>
      </c>
      <c r="K12237" s="1" t="s">
        <v>1720</v>
      </c>
      <c r="L12237">
        <v>839000</v>
      </c>
      <c r="M12237">
        <v>-122.388237</v>
      </c>
      <c r="N12237" t="s">
        <v>16</v>
      </c>
      <c r="O12237" s="1">
        <v>42508</v>
      </c>
      <c r="P12237">
        <v>895000</v>
      </c>
      <c r="Q12237">
        <v>913</v>
      </c>
      <c r="R12237" t="s">
        <v>31</v>
      </c>
      <c r="S12237">
        <v>9</v>
      </c>
      <c r="T12237">
        <v>2</v>
      </c>
    </row>
    <row r="12238" spans="1:20" x14ac:dyDescent="0.2">
      <c r="A12238">
        <v>4106134</v>
      </c>
      <c r="B12238">
        <v>94107</v>
      </c>
      <c r="C12238">
        <v>2</v>
      </c>
      <c r="D12238" s="1">
        <v>42515</v>
      </c>
      <c r="E12238" s="2">
        <v>0.37884259259259262</v>
      </c>
      <c r="F12238">
        <v>37.75967</v>
      </c>
      <c r="G12238" s="1">
        <v>42464</v>
      </c>
      <c r="H12238" s="1" t="str">
        <f t="shared" si="382"/>
        <v>2016</v>
      </c>
      <c r="I12238" s="1" t="s">
        <v>1705</v>
      </c>
      <c r="J12238" s="1" t="str">
        <f t="shared" si="383"/>
        <v>2016Q2</v>
      </c>
      <c r="K12238" s="1" t="s">
        <v>1722</v>
      </c>
      <c r="L12238">
        <v>1150000</v>
      </c>
      <c r="M12238">
        <v>-122.390862</v>
      </c>
      <c r="N12238" t="s">
        <v>16</v>
      </c>
      <c r="O12238" s="1">
        <v>42514</v>
      </c>
      <c r="P12238">
        <v>1250000</v>
      </c>
      <c r="Q12238">
        <v>1243</v>
      </c>
      <c r="R12238" t="s">
        <v>31</v>
      </c>
      <c r="S12238">
        <v>9</v>
      </c>
      <c r="T12238">
        <v>2</v>
      </c>
    </row>
    <row r="12239" spans="1:20" x14ac:dyDescent="0.2">
      <c r="A12239">
        <v>4228098</v>
      </c>
      <c r="B12239">
        <v>94107</v>
      </c>
      <c r="C12239">
        <v>1</v>
      </c>
      <c r="D12239" s="1">
        <v>42518</v>
      </c>
      <c r="E12239" s="2">
        <v>0.40457175925925926</v>
      </c>
      <c r="F12239">
        <v>37.753681</v>
      </c>
      <c r="G12239" s="1">
        <v>42454</v>
      </c>
      <c r="H12239" s="1" t="str">
        <f t="shared" si="382"/>
        <v>2016</v>
      </c>
      <c r="I12239" s="1" t="s">
        <v>1705</v>
      </c>
      <c r="J12239" s="1" t="str">
        <f t="shared" si="383"/>
        <v>2016Q1</v>
      </c>
      <c r="K12239" s="1" t="s">
        <v>1720</v>
      </c>
      <c r="L12239">
        <v>820000</v>
      </c>
      <c r="M12239">
        <v>-122.390411</v>
      </c>
      <c r="N12239" t="s">
        <v>16</v>
      </c>
      <c r="O12239" s="1">
        <v>42515</v>
      </c>
      <c r="P12239">
        <v>825000</v>
      </c>
      <c r="Q12239">
        <v>865</v>
      </c>
      <c r="R12239" t="s">
        <v>31</v>
      </c>
      <c r="S12239">
        <v>9</v>
      </c>
      <c r="T12239">
        <v>2</v>
      </c>
    </row>
    <row r="12240" spans="1:20" x14ac:dyDescent="0.2">
      <c r="A12240">
        <v>4106135</v>
      </c>
      <c r="B12240">
        <v>94107</v>
      </c>
      <c r="C12240">
        <v>2</v>
      </c>
      <c r="D12240" s="1">
        <v>42522</v>
      </c>
      <c r="E12240" s="2">
        <v>0.34619212962962959</v>
      </c>
      <c r="F12240">
        <v>37.75967</v>
      </c>
      <c r="G12240" s="1">
        <v>42440</v>
      </c>
      <c r="H12240" s="1" t="str">
        <f t="shared" si="382"/>
        <v>2016</v>
      </c>
      <c r="I12240" s="1" t="s">
        <v>1705</v>
      </c>
      <c r="J12240" s="1" t="str">
        <f t="shared" si="383"/>
        <v>2016Q1</v>
      </c>
      <c r="K12240" s="1" t="s">
        <v>1720</v>
      </c>
      <c r="L12240">
        <v>1190000</v>
      </c>
      <c r="M12240">
        <v>-122.390862</v>
      </c>
      <c r="N12240" t="s">
        <v>16</v>
      </c>
      <c r="O12240" s="1">
        <v>42517</v>
      </c>
      <c r="P12240">
        <v>1135000</v>
      </c>
      <c r="Q12240">
        <v>1226</v>
      </c>
      <c r="R12240" t="s">
        <v>31</v>
      </c>
      <c r="S12240">
        <v>9</v>
      </c>
      <c r="T12240">
        <v>2.5</v>
      </c>
    </row>
    <row r="12241" spans="1:20" x14ac:dyDescent="0.2">
      <c r="A12241">
        <v>4228089</v>
      </c>
      <c r="B12241">
        <v>94107</v>
      </c>
      <c r="C12241">
        <v>1</v>
      </c>
      <c r="D12241" s="1">
        <v>42522</v>
      </c>
      <c r="E12241" s="2">
        <v>0.7279282407407407</v>
      </c>
      <c r="F12241">
        <v>37.753681</v>
      </c>
      <c r="G12241" s="1">
        <v>42487</v>
      </c>
      <c r="H12241" s="1" t="str">
        <f t="shared" si="382"/>
        <v>2016</v>
      </c>
      <c r="I12241" s="1" t="s">
        <v>1705</v>
      </c>
      <c r="J12241" s="1" t="str">
        <f t="shared" si="383"/>
        <v>2016Q2</v>
      </c>
      <c r="K12241" s="1" t="s">
        <v>1722</v>
      </c>
      <c r="L12241">
        <v>875000</v>
      </c>
      <c r="M12241">
        <v>-122.390411</v>
      </c>
      <c r="N12241" t="s">
        <v>16</v>
      </c>
      <c r="O12241" s="1">
        <v>42521</v>
      </c>
      <c r="P12241">
        <v>865000</v>
      </c>
      <c r="Q12241">
        <v>1121</v>
      </c>
      <c r="R12241" t="s">
        <v>31</v>
      </c>
      <c r="S12241">
        <v>9</v>
      </c>
      <c r="T12241">
        <v>2</v>
      </c>
    </row>
    <row r="12242" spans="1:20" x14ac:dyDescent="0.2">
      <c r="A12242">
        <v>4106045</v>
      </c>
      <c r="B12242">
        <v>94107</v>
      </c>
      <c r="C12242">
        <v>1</v>
      </c>
      <c r="D12242" s="1">
        <v>42529</v>
      </c>
      <c r="E12242" s="2">
        <v>0.53059027777777779</v>
      </c>
      <c r="F12242">
        <v>37.75967</v>
      </c>
      <c r="G12242" s="1">
        <v>42470</v>
      </c>
      <c r="H12242" s="1" t="str">
        <f t="shared" si="382"/>
        <v>2016</v>
      </c>
      <c r="I12242" s="1" t="s">
        <v>1705</v>
      </c>
      <c r="J12242" s="1" t="str">
        <f t="shared" si="383"/>
        <v>2016Q2</v>
      </c>
      <c r="K12242" s="1" t="s">
        <v>1722</v>
      </c>
      <c r="L12242">
        <v>1095000</v>
      </c>
      <c r="M12242">
        <v>-122.390862</v>
      </c>
      <c r="N12242" t="s">
        <v>16</v>
      </c>
      <c r="O12242" s="1">
        <v>42524</v>
      </c>
      <c r="P12242">
        <v>1200000</v>
      </c>
      <c r="Q12242">
        <v>1244</v>
      </c>
      <c r="R12242" t="s">
        <v>31</v>
      </c>
      <c r="S12242">
        <v>9</v>
      </c>
      <c r="T12242">
        <v>2</v>
      </c>
    </row>
    <row r="12243" spans="1:20" x14ac:dyDescent="0.2">
      <c r="A12243">
        <v>4228041</v>
      </c>
      <c r="B12243">
        <v>94107</v>
      </c>
      <c r="C12243">
        <v>2</v>
      </c>
      <c r="D12243" s="1">
        <v>42542</v>
      </c>
      <c r="E12243" s="2">
        <v>0.66041666666666665</v>
      </c>
      <c r="F12243">
        <v>37.754821999999997</v>
      </c>
      <c r="G12243" s="1">
        <v>42302</v>
      </c>
      <c r="H12243" s="1" t="str">
        <f t="shared" si="382"/>
        <v>2015</v>
      </c>
      <c r="I12243" s="1" t="s">
        <v>1704</v>
      </c>
      <c r="J12243" s="1" t="str">
        <f t="shared" si="383"/>
        <v>2015Q4</v>
      </c>
      <c r="K12243" s="1" t="s">
        <v>1719</v>
      </c>
      <c r="L12243">
        <v>1149000</v>
      </c>
      <c r="M12243">
        <v>-122.390411</v>
      </c>
      <c r="N12243" t="s">
        <v>16</v>
      </c>
      <c r="O12243" s="1">
        <v>42542</v>
      </c>
      <c r="P12243">
        <v>1225000</v>
      </c>
      <c r="Q12243">
        <v>1589</v>
      </c>
      <c r="R12243" t="s">
        <v>31</v>
      </c>
      <c r="S12243">
        <v>9</v>
      </c>
      <c r="T12243">
        <v>2</v>
      </c>
    </row>
    <row r="12244" spans="1:20" x14ac:dyDescent="0.2">
      <c r="A12244">
        <v>4106065</v>
      </c>
      <c r="B12244">
        <v>94107</v>
      </c>
      <c r="C12244">
        <v>1</v>
      </c>
      <c r="D12244" s="1">
        <v>42545</v>
      </c>
      <c r="E12244" s="2">
        <v>0.50043981481481481</v>
      </c>
      <c r="F12244">
        <v>37.759262</v>
      </c>
      <c r="G12244" s="1">
        <v>42499</v>
      </c>
      <c r="H12244" s="1" t="str">
        <f t="shared" si="382"/>
        <v>2016</v>
      </c>
      <c r="I12244" s="1" t="s">
        <v>1705</v>
      </c>
      <c r="J12244" s="1" t="str">
        <f t="shared" si="383"/>
        <v>2016Q2</v>
      </c>
      <c r="K12244" s="1" t="s">
        <v>1722</v>
      </c>
      <c r="L12244">
        <v>1049000</v>
      </c>
      <c r="M12244">
        <v>-122.39112900000001</v>
      </c>
      <c r="N12244" t="s">
        <v>16</v>
      </c>
      <c r="O12244" s="1">
        <v>42545</v>
      </c>
      <c r="P12244">
        <v>1200000</v>
      </c>
      <c r="Q12244">
        <v>1070</v>
      </c>
      <c r="R12244" t="s">
        <v>31</v>
      </c>
      <c r="S12244">
        <v>9</v>
      </c>
      <c r="T12244">
        <v>2</v>
      </c>
    </row>
    <row r="12245" spans="1:20" x14ac:dyDescent="0.2">
      <c r="A12245">
        <v>422873</v>
      </c>
      <c r="B12245">
        <v>94107</v>
      </c>
      <c r="C12245">
        <v>2</v>
      </c>
      <c r="D12245" s="1">
        <v>42545</v>
      </c>
      <c r="E12245" s="2">
        <v>0.90407407407407403</v>
      </c>
      <c r="F12245">
        <v>37.755032</v>
      </c>
      <c r="G12245" s="1">
        <v>42474</v>
      </c>
      <c r="H12245" s="1" t="str">
        <f t="shared" si="382"/>
        <v>2016</v>
      </c>
      <c r="I12245" s="1" t="s">
        <v>1705</v>
      </c>
      <c r="J12245" s="1" t="str">
        <f t="shared" si="383"/>
        <v>2016Q2</v>
      </c>
      <c r="K12245" s="1" t="s">
        <v>1722</v>
      </c>
      <c r="L12245">
        <v>1275000</v>
      </c>
      <c r="M12245">
        <v>-122.39025100000001</v>
      </c>
      <c r="N12245" t="s">
        <v>16</v>
      </c>
      <c r="O12245" s="1">
        <v>42545</v>
      </c>
      <c r="P12245">
        <v>1252000</v>
      </c>
      <c r="Q12245">
        <v>1705</v>
      </c>
      <c r="R12245" t="s">
        <v>31</v>
      </c>
      <c r="S12245">
        <v>9</v>
      </c>
      <c r="T12245">
        <v>2.5</v>
      </c>
    </row>
    <row r="12246" spans="1:20" x14ac:dyDescent="0.2">
      <c r="A12246" t="s">
        <v>856</v>
      </c>
      <c r="B12246">
        <v>94107</v>
      </c>
      <c r="C12246">
        <v>2</v>
      </c>
      <c r="D12246" s="1">
        <v>42553</v>
      </c>
      <c r="E12246" s="2">
        <v>0.97086805555555555</v>
      </c>
      <c r="F12246">
        <v>37.759064000000002</v>
      </c>
      <c r="G12246" s="1">
        <v>42478</v>
      </c>
      <c r="H12246" s="1" t="str">
        <f t="shared" si="382"/>
        <v>2016</v>
      </c>
      <c r="I12246" s="1" t="s">
        <v>1705</v>
      </c>
      <c r="J12246" s="1" t="str">
        <f t="shared" si="383"/>
        <v>2016Q2</v>
      </c>
      <c r="K12246" s="1" t="s">
        <v>1722</v>
      </c>
      <c r="L12246">
        <v>1295000</v>
      </c>
      <c r="M12246">
        <v>-122.38967100000001</v>
      </c>
      <c r="N12246" t="s">
        <v>24</v>
      </c>
      <c r="O12246" s="1">
        <v>42548</v>
      </c>
      <c r="P12246">
        <v>1475000</v>
      </c>
      <c r="Q12246">
        <v>1045</v>
      </c>
      <c r="R12246" t="s">
        <v>31</v>
      </c>
      <c r="S12246">
        <v>9</v>
      </c>
      <c r="T12246">
        <v>1</v>
      </c>
    </row>
    <row r="12247" spans="1:20" x14ac:dyDescent="0.2">
      <c r="A12247">
        <v>4106170</v>
      </c>
      <c r="B12247">
        <v>94107</v>
      </c>
      <c r="C12247">
        <v>1</v>
      </c>
      <c r="D12247" s="1">
        <v>42550</v>
      </c>
      <c r="E12247" s="2">
        <v>0.42276620370370371</v>
      </c>
      <c r="F12247">
        <v>37.75967</v>
      </c>
      <c r="G12247" s="1">
        <v>42491</v>
      </c>
      <c r="H12247" s="1" t="str">
        <f t="shared" si="382"/>
        <v>2016</v>
      </c>
      <c r="I12247" s="1" t="s">
        <v>1705</v>
      </c>
      <c r="J12247" s="1" t="str">
        <f t="shared" si="383"/>
        <v>2016Q2</v>
      </c>
      <c r="K12247" s="1" t="s">
        <v>1722</v>
      </c>
      <c r="L12247">
        <v>830000</v>
      </c>
      <c r="M12247">
        <v>-122.390862</v>
      </c>
      <c r="N12247" t="s">
        <v>16</v>
      </c>
      <c r="O12247" s="1">
        <v>42550</v>
      </c>
      <c r="P12247">
        <v>840000</v>
      </c>
      <c r="Q12247">
        <v>835</v>
      </c>
      <c r="R12247" t="s">
        <v>31</v>
      </c>
      <c r="S12247">
        <v>9</v>
      </c>
      <c r="T12247">
        <v>1.5</v>
      </c>
    </row>
    <row r="12248" spans="1:20" x14ac:dyDescent="0.2">
      <c r="A12248">
        <v>4106030</v>
      </c>
      <c r="B12248">
        <v>94107</v>
      </c>
      <c r="C12248">
        <v>1</v>
      </c>
      <c r="D12248" s="1">
        <v>42587</v>
      </c>
      <c r="E12248" s="2">
        <v>0.49783564814814812</v>
      </c>
      <c r="F12248">
        <v>37.75967</v>
      </c>
      <c r="G12248" s="1">
        <v>42537</v>
      </c>
      <c r="H12248" s="1" t="str">
        <f t="shared" si="382"/>
        <v>2016</v>
      </c>
      <c r="I12248" s="1" t="s">
        <v>1705</v>
      </c>
      <c r="J12248" s="1" t="str">
        <f t="shared" si="383"/>
        <v>2016Q2</v>
      </c>
      <c r="K12248" s="1" t="s">
        <v>1722</v>
      </c>
      <c r="L12248">
        <v>1095000</v>
      </c>
      <c r="M12248">
        <v>-122.390862</v>
      </c>
      <c r="N12248" t="s">
        <v>16</v>
      </c>
      <c r="O12248" s="1">
        <v>42573</v>
      </c>
      <c r="P12248">
        <v>1150000</v>
      </c>
      <c r="Q12248">
        <v>1124</v>
      </c>
      <c r="R12248" t="s">
        <v>31</v>
      </c>
      <c r="S12248">
        <v>9</v>
      </c>
      <c r="T12248">
        <v>1.5</v>
      </c>
    </row>
    <row r="12249" spans="1:20" x14ac:dyDescent="0.2">
      <c r="A12249">
        <v>4228085</v>
      </c>
      <c r="B12249">
        <v>94107</v>
      </c>
      <c r="C12249">
        <v>1</v>
      </c>
      <c r="D12249" s="1">
        <v>42584</v>
      </c>
      <c r="E12249" s="2">
        <v>0.45017361111111115</v>
      </c>
      <c r="F12249">
        <v>37.753681</v>
      </c>
      <c r="G12249" s="1">
        <v>42571</v>
      </c>
      <c r="H12249" s="1" t="str">
        <f t="shared" si="382"/>
        <v>2016</v>
      </c>
      <c r="I12249" s="1" t="s">
        <v>1705</v>
      </c>
      <c r="J12249" s="1" t="str">
        <f t="shared" si="383"/>
        <v>2016Q3</v>
      </c>
      <c r="K12249" s="1" t="s">
        <v>1723</v>
      </c>
      <c r="L12249">
        <v>875000</v>
      </c>
      <c r="M12249">
        <v>-122.390411</v>
      </c>
      <c r="N12249" t="s">
        <v>16</v>
      </c>
      <c r="O12249" s="1">
        <v>42584</v>
      </c>
      <c r="P12249">
        <v>875000</v>
      </c>
      <c r="Q12249">
        <v>1150</v>
      </c>
      <c r="R12249" t="s">
        <v>31</v>
      </c>
      <c r="S12249">
        <v>9</v>
      </c>
      <c r="T12249">
        <v>2</v>
      </c>
    </row>
    <row r="12250" spans="1:20" x14ac:dyDescent="0.2">
      <c r="A12250">
        <v>4172047</v>
      </c>
      <c r="B12250">
        <v>94107</v>
      </c>
      <c r="C12250">
        <v>3</v>
      </c>
      <c r="D12250" s="1">
        <v>42593</v>
      </c>
      <c r="E12250" s="2">
        <v>0.76833333333333342</v>
      </c>
      <c r="F12250">
        <v>37.757404000000001</v>
      </c>
      <c r="G12250" s="1">
        <v>42478</v>
      </c>
      <c r="H12250" s="1" t="str">
        <f t="shared" si="382"/>
        <v>2016</v>
      </c>
      <c r="I12250" s="1" t="s">
        <v>1705</v>
      </c>
      <c r="J12250" s="1" t="str">
        <f t="shared" si="383"/>
        <v>2016Q2</v>
      </c>
      <c r="K12250" s="1" t="s">
        <v>1722</v>
      </c>
      <c r="L12250">
        <v>1495000</v>
      </c>
      <c r="M12250">
        <v>-122.388893</v>
      </c>
      <c r="N12250" t="s">
        <v>16</v>
      </c>
      <c r="O12250" s="1">
        <v>42592</v>
      </c>
      <c r="P12250">
        <v>1620000</v>
      </c>
      <c r="Q12250">
        <v>1963</v>
      </c>
      <c r="R12250" t="s">
        <v>31</v>
      </c>
      <c r="S12250">
        <v>9</v>
      </c>
      <c r="T12250">
        <v>3</v>
      </c>
    </row>
    <row r="12251" spans="1:20" x14ac:dyDescent="0.2">
      <c r="A12251">
        <v>4228075</v>
      </c>
      <c r="B12251">
        <v>94107</v>
      </c>
      <c r="C12251">
        <v>2</v>
      </c>
      <c r="D12251" s="1">
        <v>42596</v>
      </c>
      <c r="E12251" s="2">
        <v>0.84174768518518517</v>
      </c>
      <c r="F12251">
        <v>37.755032</v>
      </c>
      <c r="G12251" s="1">
        <v>42544</v>
      </c>
      <c r="H12251" s="1" t="str">
        <f t="shared" si="382"/>
        <v>2016</v>
      </c>
      <c r="I12251" s="1" t="s">
        <v>1705</v>
      </c>
      <c r="J12251" s="1" t="str">
        <f t="shared" si="383"/>
        <v>2016Q2</v>
      </c>
      <c r="K12251" s="1" t="s">
        <v>1722</v>
      </c>
      <c r="L12251">
        <v>1249000</v>
      </c>
      <c r="M12251">
        <v>-122.39025100000001</v>
      </c>
      <c r="N12251" t="s">
        <v>16</v>
      </c>
      <c r="O12251" s="1">
        <v>42594</v>
      </c>
      <c r="P12251">
        <v>1235000</v>
      </c>
      <c r="Q12251">
        <v>1541</v>
      </c>
      <c r="R12251" t="s">
        <v>31</v>
      </c>
      <c r="S12251">
        <v>9</v>
      </c>
      <c r="T12251">
        <v>2.5</v>
      </c>
    </row>
    <row r="12252" spans="1:20" x14ac:dyDescent="0.2">
      <c r="A12252">
        <v>4228154</v>
      </c>
      <c r="B12252">
        <v>94107</v>
      </c>
      <c r="C12252">
        <v>1</v>
      </c>
      <c r="D12252" s="1">
        <v>42598</v>
      </c>
      <c r="E12252" s="2">
        <v>0.62398148148148147</v>
      </c>
      <c r="F12252">
        <v>37.753700000000002</v>
      </c>
      <c r="G12252" s="1">
        <v>42495</v>
      </c>
      <c r="H12252" s="1" t="str">
        <f t="shared" si="382"/>
        <v>2016</v>
      </c>
      <c r="I12252" s="1" t="s">
        <v>1705</v>
      </c>
      <c r="J12252" s="1" t="str">
        <f t="shared" si="383"/>
        <v>2016Q2</v>
      </c>
      <c r="K12252" s="1" t="s">
        <v>1722</v>
      </c>
      <c r="L12252">
        <v>1099000</v>
      </c>
      <c r="M12252">
        <v>-122.390068</v>
      </c>
      <c r="N12252" t="s">
        <v>16</v>
      </c>
      <c r="O12252" s="1">
        <v>42598</v>
      </c>
      <c r="P12252">
        <v>1055000</v>
      </c>
      <c r="Q12252">
        <v>1020</v>
      </c>
      <c r="R12252" t="s">
        <v>31</v>
      </c>
      <c r="S12252">
        <v>9</v>
      </c>
      <c r="T12252">
        <v>2</v>
      </c>
    </row>
    <row r="12253" spans="1:20" x14ac:dyDescent="0.2">
      <c r="A12253">
        <v>4293028</v>
      </c>
      <c r="B12253">
        <v>94107</v>
      </c>
      <c r="C12253">
        <v>1</v>
      </c>
      <c r="D12253" s="1">
        <v>42612</v>
      </c>
      <c r="E12253" s="2">
        <v>0.50763888888888886</v>
      </c>
      <c r="F12253">
        <v>37.752361000000001</v>
      </c>
      <c r="G12253" s="1">
        <v>42559</v>
      </c>
      <c r="H12253" s="1" t="str">
        <f t="shared" si="382"/>
        <v>2016</v>
      </c>
      <c r="I12253" s="1" t="s">
        <v>1705</v>
      </c>
      <c r="J12253" s="1" t="str">
        <f t="shared" si="383"/>
        <v>2016Q3</v>
      </c>
      <c r="K12253" s="1" t="s">
        <v>1723</v>
      </c>
      <c r="L12253">
        <v>749000</v>
      </c>
      <c r="M12253">
        <v>-122.390175</v>
      </c>
      <c r="N12253" t="s">
        <v>16</v>
      </c>
      <c r="O12253" s="1">
        <v>42611</v>
      </c>
      <c r="P12253">
        <v>855000</v>
      </c>
      <c r="Q12253">
        <v>1531</v>
      </c>
      <c r="R12253" t="s">
        <v>31</v>
      </c>
      <c r="S12253">
        <v>9</v>
      </c>
      <c r="T12253">
        <v>2</v>
      </c>
    </row>
    <row r="12254" spans="1:20" x14ac:dyDescent="0.2">
      <c r="A12254">
        <v>4228158</v>
      </c>
      <c r="B12254">
        <v>94107</v>
      </c>
      <c r="C12254">
        <v>2</v>
      </c>
      <c r="D12254" s="1">
        <v>42614</v>
      </c>
      <c r="E12254" s="2">
        <v>0.73723379629629626</v>
      </c>
      <c r="F12254">
        <v>37.754314000000001</v>
      </c>
      <c r="G12254" s="1">
        <v>42557</v>
      </c>
      <c r="H12254" s="1" t="str">
        <f t="shared" si="382"/>
        <v>2016</v>
      </c>
      <c r="I12254" s="1" t="s">
        <v>1705</v>
      </c>
      <c r="J12254" s="1" t="str">
        <f t="shared" si="383"/>
        <v>2016Q3</v>
      </c>
      <c r="K12254" s="1" t="s">
        <v>1723</v>
      </c>
      <c r="L12254">
        <v>1259000</v>
      </c>
      <c r="M12254">
        <v>-122.39035800000001</v>
      </c>
      <c r="N12254" t="s">
        <v>16</v>
      </c>
      <c r="O12254" s="1">
        <v>42612</v>
      </c>
      <c r="P12254">
        <v>1235000</v>
      </c>
      <c r="Q12254">
        <v>1467</v>
      </c>
      <c r="R12254" t="s">
        <v>31</v>
      </c>
      <c r="S12254">
        <v>9</v>
      </c>
      <c r="T12254">
        <v>2</v>
      </c>
    </row>
    <row r="12255" spans="1:20" x14ac:dyDescent="0.2">
      <c r="A12255" t="s">
        <v>973</v>
      </c>
      <c r="B12255">
        <v>94107</v>
      </c>
      <c r="C12255">
        <v>2</v>
      </c>
      <c r="D12255" s="1">
        <v>42620</v>
      </c>
      <c r="E12255" s="2">
        <v>0.47114583333333332</v>
      </c>
      <c r="F12255">
        <v>37.759315000000001</v>
      </c>
      <c r="G12255" s="1">
        <v>42558</v>
      </c>
      <c r="H12255" s="1" t="str">
        <f t="shared" si="382"/>
        <v>2016</v>
      </c>
      <c r="I12255" s="1" t="s">
        <v>1705</v>
      </c>
      <c r="J12255" s="1" t="str">
        <f t="shared" si="383"/>
        <v>2016Q3</v>
      </c>
      <c r="K12255" s="1" t="s">
        <v>1723</v>
      </c>
      <c r="L12255">
        <v>714500</v>
      </c>
      <c r="M12255">
        <v>-122.39007599999999</v>
      </c>
      <c r="N12255" t="s">
        <v>24</v>
      </c>
      <c r="O12255" s="1">
        <v>42613</v>
      </c>
      <c r="P12255">
        <v>950000</v>
      </c>
      <c r="Q12255">
        <v>915</v>
      </c>
      <c r="R12255" t="s">
        <v>31</v>
      </c>
      <c r="S12255">
        <v>9</v>
      </c>
      <c r="T12255">
        <v>1</v>
      </c>
    </row>
    <row r="12256" spans="1:20" x14ac:dyDescent="0.2">
      <c r="A12256">
        <v>4228067</v>
      </c>
      <c r="B12256">
        <v>94107</v>
      </c>
      <c r="C12256">
        <v>1</v>
      </c>
      <c r="D12256" s="1">
        <v>42625</v>
      </c>
      <c r="E12256" s="2">
        <v>0.41521990740740744</v>
      </c>
      <c r="F12256">
        <v>37.755032</v>
      </c>
      <c r="G12256" s="1">
        <v>42536</v>
      </c>
      <c r="H12256" s="1" t="str">
        <f t="shared" si="382"/>
        <v>2016</v>
      </c>
      <c r="I12256" s="1" t="s">
        <v>1705</v>
      </c>
      <c r="J12256" s="1" t="str">
        <f t="shared" si="383"/>
        <v>2016Q2</v>
      </c>
      <c r="K12256" s="1" t="s">
        <v>1722</v>
      </c>
      <c r="L12256">
        <v>699000</v>
      </c>
      <c r="M12256">
        <v>-122.39025100000001</v>
      </c>
      <c r="N12256" t="s">
        <v>16</v>
      </c>
      <c r="O12256" s="1">
        <v>42622</v>
      </c>
      <c r="P12256">
        <v>740000</v>
      </c>
      <c r="R12256" t="s">
        <v>31</v>
      </c>
      <c r="S12256">
        <v>9</v>
      </c>
      <c r="T12256">
        <v>1.5</v>
      </c>
    </row>
    <row r="12257" spans="1:20" x14ac:dyDescent="0.2">
      <c r="A12257">
        <v>4106037</v>
      </c>
      <c r="B12257">
        <v>94107</v>
      </c>
      <c r="C12257">
        <v>1</v>
      </c>
      <c r="D12257" s="1">
        <v>42629</v>
      </c>
      <c r="E12257" s="2">
        <v>0.5980092592592593</v>
      </c>
      <c r="F12257">
        <v>37.75967</v>
      </c>
      <c r="G12257" s="1">
        <v>42593</v>
      </c>
      <c r="H12257" s="1" t="str">
        <f t="shared" si="382"/>
        <v>2016</v>
      </c>
      <c r="I12257" s="1" t="s">
        <v>1705</v>
      </c>
      <c r="J12257" s="1" t="str">
        <f t="shared" si="383"/>
        <v>2016Q3</v>
      </c>
      <c r="K12257" s="1" t="s">
        <v>1723</v>
      </c>
      <c r="L12257">
        <v>1098000</v>
      </c>
      <c r="M12257">
        <v>-122.390862</v>
      </c>
      <c r="N12257" t="s">
        <v>16</v>
      </c>
      <c r="O12257" s="1">
        <v>42629</v>
      </c>
      <c r="P12257">
        <v>1220000</v>
      </c>
      <c r="Q12257">
        <v>1046</v>
      </c>
      <c r="R12257" t="s">
        <v>31</v>
      </c>
      <c r="S12257">
        <v>9</v>
      </c>
      <c r="T12257">
        <v>2</v>
      </c>
    </row>
    <row r="12258" spans="1:20" x14ac:dyDescent="0.2">
      <c r="A12258">
        <v>4228057</v>
      </c>
      <c r="B12258">
        <v>94107</v>
      </c>
      <c r="C12258">
        <v>2</v>
      </c>
      <c r="D12258" s="1">
        <v>42640</v>
      </c>
      <c r="E12258" s="2">
        <v>0.66981481481481486</v>
      </c>
      <c r="F12258">
        <v>37.754821999999997</v>
      </c>
      <c r="G12258" s="1">
        <v>42605</v>
      </c>
      <c r="H12258" s="1" t="str">
        <f t="shared" si="382"/>
        <v>2016</v>
      </c>
      <c r="I12258" s="1" t="s">
        <v>1705</v>
      </c>
      <c r="J12258" s="1" t="str">
        <f t="shared" si="383"/>
        <v>2016Q3</v>
      </c>
      <c r="K12258" s="1" t="s">
        <v>1723</v>
      </c>
      <c r="L12258">
        <v>1199000</v>
      </c>
      <c r="M12258">
        <v>-122.390411</v>
      </c>
      <c r="N12258" t="s">
        <v>16</v>
      </c>
      <c r="O12258" s="1">
        <v>42636</v>
      </c>
      <c r="P12258">
        <v>1200000</v>
      </c>
      <c r="Q12258">
        <v>1442</v>
      </c>
      <c r="R12258" t="s">
        <v>31</v>
      </c>
      <c r="S12258">
        <v>9</v>
      </c>
      <c r="T12258">
        <v>2</v>
      </c>
    </row>
    <row r="12259" spans="1:20" x14ac:dyDescent="0.2">
      <c r="A12259">
        <v>3995145</v>
      </c>
      <c r="B12259">
        <v>94107</v>
      </c>
      <c r="C12259">
        <v>2</v>
      </c>
      <c r="D12259" s="1">
        <v>42637</v>
      </c>
      <c r="E12259" s="2">
        <v>0.98518518518518527</v>
      </c>
      <c r="F12259">
        <v>37.763987999999998</v>
      </c>
      <c r="G12259" s="1">
        <v>42559</v>
      </c>
      <c r="H12259" s="1" t="str">
        <f t="shared" si="382"/>
        <v>2016</v>
      </c>
      <c r="I12259" s="1" t="s">
        <v>1705</v>
      </c>
      <c r="J12259" s="1" t="str">
        <f t="shared" si="383"/>
        <v>2016Q3</v>
      </c>
      <c r="K12259" s="1" t="s">
        <v>1723</v>
      </c>
      <c r="L12259">
        <v>1598000</v>
      </c>
      <c r="M12259">
        <v>-122.389168</v>
      </c>
      <c r="N12259" t="s">
        <v>16</v>
      </c>
      <c r="O12259" s="1">
        <v>42636</v>
      </c>
      <c r="P12259">
        <v>1600000</v>
      </c>
      <c r="Q12259">
        <v>2543</v>
      </c>
      <c r="R12259" t="s">
        <v>31</v>
      </c>
      <c r="S12259">
        <v>9</v>
      </c>
      <c r="T12259">
        <v>3</v>
      </c>
    </row>
    <row r="12260" spans="1:20" x14ac:dyDescent="0.2">
      <c r="A12260">
        <v>4106081</v>
      </c>
      <c r="B12260">
        <v>94107</v>
      </c>
      <c r="C12260">
        <v>1</v>
      </c>
      <c r="D12260" s="1">
        <v>42695</v>
      </c>
      <c r="E12260" s="2">
        <v>0.40611111111111109</v>
      </c>
      <c r="F12260">
        <v>37.75967</v>
      </c>
      <c r="G12260" s="1">
        <v>42585</v>
      </c>
      <c r="H12260" s="1" t="str">
        <f t="shared" si="382"/>
        <v>2016</v>
      </c>
      <c r="I12260" s="1" t="s">
        <v>1705</v>
      </c>
      <c r="J12260" s="1" t="str">
        <f t="shared" si="383"/>
        <v>2016Q3</v>
      </c>
      <c r="K12260" s="1" t="s">
        <v>1723</v>
      </c>
      <c r="L12260">
        <v>839000</v>
      </c>
      <c r="M12260">
        <v>-122.390862</v>
      </c>
      <c r="N12260" t="s">
        <v>16</v>
      </c>
      <c r="O12260" s="1">
        <v>42639</v>
      </c>
      <c r="P12260">
        <v>850000</v>
      </c>
      <c r="Q12260">
        <v>852</v>
      </c>
      <c r="R12260" t="s">
        <v>31</v>
      </c>
      <c r="S12260">
        <v>9</v>
      </c>
      <c r="T12260">
        <v>1.5</v>
      </c>
    </row>
    <row r="12261" spans="1:20" x14ac:dyDescent="0.2">
      <c r="A12261">
        <v>4060029</v>
      </c>
      <c r="B12261">
        <v>94107</v>
      </c>
      <c r="C12261">
        <v>1</v>
      </c>
      <c r="D12261" s="1">
        <v>42677</v>
      </c>
      <c r="E12261" s="2">
        <v>0.63832175925925927</v>
      </c>
      <c r="F12261">
        <v>37.761313999999999</v>
      </c>
      <c r="G12261" s="1">
        <v>42566</v>
      </c>
      <c r="H12261" s="1" t="str">
        <f t="shared" si="382"/>
        <v>2016</v>
      </c>
      <c r="I12261" s="1" t="s">
        <v>1705</v>
      </c>
      <c r="J12261" s="1" t="str">
        <f t="shared" si="383"/>
        <v>2016Q3</v>
      </c>
      <c r="K12261" s="1" t="s">
        <v>1723</v>
      </c>
      <c r="L12261">
        <v>699000</v>
      </c>
      <c r="M12261">
        <v>-122.39005299999999</v>
      </c>
      <c r="N12261" t="s">
        <v>16</v>
      </c>
      <c r="O12261" s="1">
        <v>42677</v>
      </c>
      <c r="P12261">
        <v>710000</v>
      </c>
      <c r="Q12261">
        <v>737</v>
      </c>
      <c r="R12261" t="s">
        <v>31</v>
      </c>
      <c r="S12261">
        <v>9</v>
      </c>
      <c r="T12261">
        <v>1</v>
      </c>
    </row>
    <row r="12262" spans="1:20" x14ac:dyDescent="0.2">
      <c r="A12262">
        <v>4228091</v>
      </c>
      <c r="B12262">
        <v>94107</v>
      </c>
      <c r="C12262">
        <v>1</v>
      </c>
      <c r="D12262" s="1">
        <v>42690</v>
      </c>
      <c r="E12262" s="2">
        <v>0.56633101851851853</v>
      </c>
      <c r="F12262">
        <v>37.753681</v>
      </c>
      <c r="G12262" s="1">
        <v>42594</v>
      </c>
      <c r="H12262" s="1" t="str">
        <f t="shared" si="382"/>
        <v>2016</v>
      </c>
      <c r="I12262" s="1" t="s">
        <v>1705</v>
      </c>
      <c r="J12262" s="1" t="str">
        <f t="shared" si="383"/>
        <v>2016Q3</v>
      </c>
      <c r="K12262" s="1" t="s">
        <v>1723</v>
      </c>
      <c r="L12262">
        <v>875000</v>
      </c>
      <c r="M12262">
        <v>-122.390411</v>
      </c>
      <c r="N12262" t="s">
        <v>16</v>
      </c>
      <c r="O12262" s="1">
        <v>42678</v>
      </c>
      <c r="P12262">
        <v>900000</v>
      </c>
      <c r="Q12262">
        <v>1121</v>
      </c>
      <c r="R12262" t="s">
        <v>31</v>
      </c>
      <c r="S12262">
        <v>9</v>
      </c>
      <c r="T12262">
        <v>2</v>
      </c>
    </row>
    <row r="12263" spans="1:20" x14ac:dyDescent="0.2">
      <c r="A12263">
        <v>4058229</v>
      </c>
      <c r="B12263">
        <v>94107</v>
      </c>
      <c r="C12263">
        <v>1</v>
      </c>
      <c r="D12263" s="1">
        <v>42684</v>
      </c>
      <c r="E12263" s="2">
        <v>0.64043981481481482</v>
      </c>
      <c r="F12263">
        <v>37.760581000000002</v>
      </c>
      <c r="G12263" s="1">
        <v>42649</v>
      </c>
      <c r="H12263" s="1" t="str">
        <f t="shared" si="382"/>
        <v>2016</v>
      </c>
      <c r="I12263" s="1" t="s">
        <v>1705</v>
      </c>
      <c r="J12263" s="1" t="str">
        <f t="shared" si="383"/>
        <v>2016Q4</v>
      </c>
      <c r="K12263" s="1" t="s">
        <v>1724</v>
      </c>
      <c r="L12263">
        <v>715000</v>
      </c>
      <c r="M12263">
        <v>-122.387846</v>
      </c>
      <c r="N12263" t="s">
        <v>16</v>
      </c>
      <c r="O12263" s="1">
        <v>42684</v>
      </c>
      <c r="P12263">
        <v>725000</v>
      </c>
      <c r="Q12263">
        <v>770</v>
      </c>
      <c r="R12263" t="s">
        <v>31</v>
      </c>
      <c r="S12263">
        <v>9</v>
      </c>
      <c r="T12263">
        <v>1</v>
      </c>
    </row>
    <row r="12264" spans="1:20" x14ac:dyDescent="0.2">
      <c r="A12264">
        <v>4228116</v>
      </c>
      <c r="B12264">
        <v>94107</v>
      </c>
      <c r="C12264">
        <v>1</v>
      </c>
      <c r="D12264" s="1">
        <v>42699</v>
      </c>
      <c r="E12264" s="2">
        <v>0.58392361111111113</v>
      </c>
      <c r="F12264">
        <v>37.753681</v>
      </c>
      <c r="G12264" s="1">
        <v>42621</v>
      </c>
      <c r="H12264" s="1" t="str">
        <f t="shared" si="382"/>
        <v>2016</v>
      </c>
      <c r="I12264" s="1" t="s">
        <v>1705</v>
      </c>
      <c r="J12264" s="1" t="str">
        <f t="shared" si="383"/>
        <v>2016Q3</v>
      </c>
      <c r="K12264" s="1" t="s">
        <v>1723</v>
      </c>
      <c r="L12264">
        <v>850000</v>
      </c>
      <c r="M12264">
        <v>-122.390411</v>
      </c>
      <c r="N12264" t="s">
        <v>16</v>
      </c>
      <c r="O12264" s="1">
        <v>42695</v>
      </c>
      <c r="P12264">
        <v>838000</v>
      </c>
      <c r="Q12264">
        <v>979</v>
      </c>
      <c r="R12264" t="s">
        <v>31</v>
      </c>
      <c r="S12264">
        <v>9</v>
      </c>
      <c r="T12264">
        <v>2</v>
      </c>
    </row>
    <row r="12265" spans="1:20" x14ac:dyDescent="0.2">
      <c r="A12265">
        <v>4228129</v>
      </c>
      <c r="B12265">
        <v>94107</v>
      </c>
      <c r="C12265">
        <v>1</v>
      </c>
      <c r="D12265" s="1">
        <v>42696</v>
      </c>
      <c r="E12265" s="2">
        <v>0.57121527777777781</v>
      </c>
      <c r="F12265">
        <v>37.753700000000002</v>
      </c>
      <c r="G12265" s="1">
        <v>42620</v>
      </c>
      <c r="H12265" s="1" t="str">
        <f t="shared" si="382"/>
        <v>2016</v>
      </c>
      <c r="I12265" s="1" t="s">
        <v>1705</v>
      </c>
      <c r="J12265" s="1" t="str">
        <f t="shared" si="383"/>
        <v>2016Q3</v>
      </c>
      <c r="K12265" s="1" t="s">
        <v>1723</v>
      </c>
      <c r="L12265">
        <v>799000</v>
      </c>
      <c r="M12265">
        <v>-122.390068</v>
      </c>
      <c r="N12265" t="s">
        <v>16</v>
      </c>
      <c r="O12265" s="1">
        <v>42696</v>
      </c>
      <c r="P12265">
        <v>799000</v>
      </c>
      <c r="Q12265">
        <v>894</v>
      </c>
      <c r="R12265" t="s">
        <v>31</v>
      </c>
      <c r="S12265">
        <v>9</v>
      </c>
      <c r="T12265">
        <v>2</v>
      </c>
    </row>
    <row r="12266" spans="1:20" x14ac:dyDescent="0.2">
      <c r="A12266">
        <v>634106</v>
      </c>
      <c r="B12266">
        <v>94107</v>
      </c>
      <c r="C12266">
        <v>1</v>
      </c>
      <c r="D12266" s="1">
        <v>42707</v>
      </c>
      <c r="E12266" s="2">
        <v>0.39144675925925926</v>
      </c>
      <c r="F12266">
        <v>37.759262</v>
      </c>
      <c r="G12266" s="1">
        <v>42653</v>
      </c>
      <c r="H12266" s="1" t="str">
        <f t="shared" si="382"/>
        <v>2016</v>
      </c>
      <c r="I12266" s="1" t="s">
        <v>1705</v>
      </c>
      <c r="J12266" s="1" t="str">
        <f t="shared" si="383"/>
        <v>2016Q4</v>
      </c>
      <c r="K12266" s="1" t="s">
        <v>1724</v>
      </c>
      <c r="L12266">
        <v>1075000</v>
      </c>
      <c r="M12266">
        <v>-122.39112900000001</v>
      </c>
      <c r="N12266" t="s">
        <v>16</v>
      </c>
      <c r="O12266" s="1">
        <v>42704</v>
      </c>
      <c r="P12266">
        <v>1125000</v>
      </c>
      <c r="Q12266">
        <v>1081</v>
      </c>
      <c r="R12266" t="s">
        <v>31</v>
      </c>
      <c r="S12266">
        <v>9</v>
      </c>
      <c r="T12266">
        <v>2</v>
      </c>
    </row>
    <row r="12267" spans="1:20" x14ac:dyDescent="0.2">
      <c r="A12267">
        <v>4044029</v>
      </c>
      <c r="B12267">
        <v>94107</v>
      </c>
      <c r="C12267">
        <v>1</v>
      </c>
      <c r="D12267" s="1">
        <v>42705</v>
      </c>
      <c r="E12267" s="2">
        <v>0.50086805555555558</v>
      </c>
      <c r="F12267">
        <v>37.762337000000002</v>
      </c>
      <c r="G12267" s="1">
        <v>42611</v>
      </c>
      <c r="H12267" s="1" t="str">
        <f t="shared" si="382"/>
        <v>2016</v>
      </c>
      <c r="I12267" s="1" t="s">
        <v>1705</v>
      </c>
      <c r="J12267" s="1" t="str">
        <f t="shared" si="383"/>
        <v>2016Q3</v>
      </c>
      <c r="K12267" s="1" t="s">
        <v>1723</v>
      </c>
      <c r="L12267">
        <v>849000</v>
      </c>
      <c r="M12267">
        <v>-122.389351</v>
      </c>
      <c r="N12267" t="s">
        <v>16</v>
      </c>
      <c r="O12267" s="1">
        <v>42705</v>
      </c>
      <c r="P12267">
        <v>830000</v>
      </c>
      <c r="Q12267">
        <v>1048</v>
      </c>
      <c r="R12267" t="s">
        <v>31</v>
      </c>
      <c r="S12267">
        <v>9</v>
      </c>
      <c r="T12267">
        <v>1</v>
      </c>
    </row>
    <row r="12268" spans="1:20" x14ac:dyDescent="0.2">
      <c r="A12268">
        <v>3994019</v>
      </c>
      <c r="B12268">
        <v>94107</v>
      </c>
      <c r="C12268">
        <v>2</v>
      </c>
      <c r="D12268" s="1">
        <v>42712</v>
      </c>
      <c r="E12268" s="2">
        <v>0.38983796296296297</v>
      </c>
      <c r="F12268">
        <v>37.763966000000003</v>
      </c>
      <c r="G12268" s="1">
        <v>42657</v>
      </c>
      <c r="H12268" s="1" t="str">
        <f t="shared" si="382"/>
        <v>2016</v>
      </c>
      <c r="I12268" s="1" t="s">
        <v>1705</v>
      </c>
      <c r="J12268" s="1" t="str">
        <f t="shared" si="383"/>
        <v>2016Q4</v>
      </c>
      <c r="K12268" s="1" t="s">
        <v>1724</v>
      </c>
      <c r="L12268">
        <v>1199000</v>
      </c>
      <c r="M12268">
        <v>-122.38816799999999</v>
      </c>
      <c r="N12268" t="s">
        <v>16</v>
      </c>
      <c r="O12268" s="1">
        <v>42705</v>
      </c>
      <c r="P12268">
        <v>1100000</v>
      </c>
      <c r="Q12268">
        <v>1185</v>
      </c>
      <c r="R12268" t="s">
        <v>31</v>
      </c>
      <c r="S12268">
        <v>9</v>
      </c>
      <c r="T12268">
        <v>2</v>
      </c>
    </row>
    <row r="12269" spans="1:20" x14ac:dyDescent="0.2">
      <c r="A12269">
        <v>4228033</v>
      </c>
      <c r="B12269">
        <v>94107</v>
      </c>
      <c r="C12269">
        <v>2</v>
      </c>
      <c r="D12269" s="1">
        <v>42718</v>
      </c>
      <c r="E12269" s="2">
        <v>0.517511574074074</v>
      </c>
      <c r="F12269">
        <v>37.755009000000001</v>
      </c>
      <c r="G12269" s="1">
        <v>42677</v>
      </c>
      <c r="H12269" s="1" t="str">
        <f t="shared" si="382"/>
        <v>2016</v>
      </c>
      <c r="I12269" s="1" t="s">
        <v>1705</v>
      </c>
      <c r="J12269" s="1" t="str">
        <f t="shared" si="383"/>
        <v>2016Q4</v>
      </c>
      <c r="K12269" s="1" t="s">
        <v>1724</v>
      </c>
      <c r="L12269">
        <v>1295000</v>
      </c>
      <c r="M12269">
        <v>-122.390602</v>
      </c>
      <c r="N12269" t="s">
        <v>16</v>
      </c>
      <c r="O12269" s="1">
        <v>42717</v>
      </c>
      <c r="P12269">
        <v>1275000</v>
      </c>
      <c r="Q12269">
        <v>1904</v>
      </c>
      <c r="R12269" t="s">
        <v>31</v>
      </c>
      <c r="S12269">
        <v>9</v>
      </c>
      <c r="T12269">
        <v>2.5</v>
      </c>
    </row>
    <row r="12270" spans="1:20" x14ac:dyDescent="0.2">
      <c r="A12270">
        <v>4106136</v>
      </c>
      <c r="B12270">
        <v>94107</v>
      </c>
      <c r="C12270">
        <v>2</v>
      </c>
      <c r="D12270" s="1">
        <v>42734</v>
      </c>
      <c r="E12270" s="2">
        <v>0.63015046296296295</v>
      </c>
      <c r="F12270">
        <v>37.75967</v>
      </c>
      <c r="G12270" s="1">
        <v>42676</v>
      </c>
      <c r="H12270" s="1" t="str">
        <f t="shared" si="382"/>
        <v>2016</v>
      </c>
      <c r="I12270" s="1" t="s">
        <v>1705</v>
      </c>
      <c r="J12270" s="1" t="str">
        <f t="shared" si="383"/>
        <v>2016Q4</v>
      </c>
      <c r="K12270" s="1" t="s">
        <v>1724</v>
      </c>
      <c r="L12270">
        <v>1095000</v>
      </c>
      <c r="M12270">
        <v>-122.390862</v>
      </c>
      <c r="N12270" t="s">
        <v>16</v>
      </c>
      <c r="O12270" s="1">
        <v>42734</v>
      </c>
      <c r="P12270">
        <v>1175000</v>
      </c>
      <c r="Q12270">
        <v>1391</v>
      </c>
      <c r="R12270" t="s">
        <v>31</v>
      </c>
      <c r="S12270">
        <v>9</v>
      </c>
      <c r="T12270">
        <v>2.5</v>
      </c>
    </row>
    <row r="12271" spans="1:20" x14ac:dyDescent="0.2">
      <c r="A12271">
        <v>3995151</v>
      </c>
      <c r="B12271">
        <v>94107</v>
      </c>
      <c r="C12271">
        <v>2</v>
      </c>
      <c r="D12271" s="1">
        <v>42794</v>
      </c>
      <c r="E12271" s="2">
        <v>0.32012731481481482</v>
      </c>
      <c r="F12271">
        <v>37.763987999999998</v>
      </c>
      <c r="G12271" s="1">
        <v>42642</v>
      </c>
      <c r="H12271" s="1" t="str">
        <f t="shared" si="382"/>
        <v>2016</v>
      </c>
      <c r="I12271" s="1" t="s">
        <v>1705</v>
      </c>
      <c r="J12271" s="1" t="str">
        <f t="shared" si="383"/>
        <v>2016Q3</v>
      </c>
      <c r="K12271" s="1" t="s">
        <v>1723</v>
      </c>
      <c r="L12271">
        <v>1099000</v>
      </c>
      <c r="M12271">
        <v>-122.389168</v>
      </c>
      <c r="N12271" t="s">
        <v>16</v>
      </c>
      <c r="O12271" s="1">
        <v>42745</v>
      </c>
      <c r="P12271">
        <v>1065000</v>
      </c>
      <c r="Q12271">
        <v>1420</v>
      </c>
      <c r="R12271" t="s">
        <v>31</v>
      </c>
      <c r="S12271">
        <v>9</v>
      </c>
      <c r="T12271">
        <v>2</v>
      </c>
    </row>
    <row r="12272" spans="1:20" x14ac:dyDescent="0.2">
      <c r="A12272">
        <v>4058236</v>
      </c>
      <c r="B12272">
        <v>94107</v>
      </c>
      <c r="C12272">
        <v>2</v>
      </c>
      <c r="D12272" s="1">
        <v>42786</v>
      </c>
      <c r="E12272" s="2">
        <v>0.77993055555555557</v>
      </c>
      <c r="F12272">
        <v>37.760581000000002</v>
      </c>
      <c r="G12272" s="1">
        <v>42766</v>
      </c>
      <c r="H12272" s="1" t="str">
        <f t="shared" si="382"/>
        <v>2017</v>
      </c>
      <c r="I12272" s="1" t="s">
        <v>1706</v>
      </c>
      <c r="J12272" s="1" t="str">
        <f t="shared" si="383"/>
        <v>2017Q1</v>
      </c>
      <c r="K12272" s="1" t="s">
        <v>1725</v>
      </c>
      <c r="L12272">
        <v>888000</v>
      </c>
      <c r="M12272">
        <v>-122.387846</v>
      </c>
      <c r="N12272" t="s">
        <v>16</v>
      </c>
      <c r="O12272" s="1">
        <v>42783</v>
      </c>
      <c r="P12272">
        <v>900000</v>
      </c>
      <c r="Q12272">
        <v>770</v>
      </c>
      <c r="R12272" t="s">
        <v>31</v>
      </c>
      <c r="S12272">
        <v>9</v>
      </c>
      <c r="T12272">
        <v>1</v>
      </c>
    </row>
    <row r="12273" spans="1:20" x14ac:dyDescent="0.2">
      <c r="A12273">
        <v>4106155</v>
      </c>
      <c r="B12273">
        <v>94107</v>
      </c>
      <c r="C12273">
        <v>1</v>
      </c>
      <c r="D12273" s="1">
        <v>42791</v>
      </c>
      <c r="E12273" s="2">
        <v>0.41547453703703702</v>
      </c>
      <c r="F12273">
        <v>37.75967</v>
      </c>
      <c r="G12273" s="1">
        <v>42693</v>
      </c>
      <c r="H12273" s="1" t="str">
        <f t="shared" si="382"/>
        <v>2016</v>
      </c>
      <c r="I12273" s="1" t="s">
        <v>1705</v>
      </c>
      <c r="J12273" s="1" t="str">
        <f t="shared" si="383"/>
        <v>2016Q4</v>
      </c>
      <c r="K12273" s="1" t="s">
        <v>1724</v>
      </c>
      <c r="L12273">
        <v>849000</v>
      </c>
      <c r="M12273">
        <v>-122.390862</v>
      </c>
      <c r="N12273" t="s">
        <v>16</v>
      </c>
      <c r="O12273" s="1">
        <v>42790</v>
      </c>
      <c r="P12273">
        <v>849000</v>
      </c>
      <c r="Q12273">
        <v>835</v>
      </c>
      <c r="R12273" t="s">
        <v>31</v>
      </c>
      <c r="S12273">
        <v>9</v>
      </c>
      <c r="T12273">
        <v>1.5</v>
      </c>
    </row>
    <row r="12274" spans="1:20" x14ac:dyDescent="0.2">
      <c r="A12274">
        <v>4043061</v>
      </c>
      <c r="B12274">
        <v>94107</v>
      </c>
      <c r="C12274">
        <v>3</v>
      </c>
      <c r="D12274" s="1">
        <v>42794</v>
      </c>
      <c r="E12274" s="2">
        <v>0.70398148148148154</v>
      </c>
      <c r="F12274">
        <v>37.762573000000003</v>
      </c>
      <c r="G12274" s="1">
        <v>42754</v>
      </c>
      <c r="H12274" s="1" t="str">
        <f t="shared" si="382"/>
        <v>2017</v>
      </c>
      <c r="I12274" s="1" t="s">
        <v>1706</v>
      </c>
      <c r="J12274" s="1" t="str">
        <f t="shared" si="383"/>
        <v>2017Q1</v>
      </c>
      <c r="K12274" s="1" t="s">
        <v>1725</v>
      </c>
      <c r="L12274">
        <v>995000</v>
      </c>
      <c r="M12274">
        <v>-122.389999</v>
      </c>
      <c r="N12274" t="s">
        <v>16</v>
      </c>
      <c r="O12274" s="1">
        <v>42794</v>
      </c>
      <c r="P12274">
        <v>1225000</v>
      </c>
      <c r="Q12274">
        <v>1152</v>
      </c>
      <c r="R12274" t="s">
        <v>31</v>
      </c>
      <c r="S12274">
        <v>9</v>
      </c>
      <c r="T12274">
        <v>1</v>
      </c>
    </row>
    <row r="12275" spans="1:20" x14ac:dyDescent="0.2">
      <c r="A12275">
        <v>3995161</v>
      </c>
      <c r="B12275">
        <v>94107</v>
      </c>
      <c r="C12275">
        <v>2</v>
      </c>
      <c r="D12275" s="1">
        <v>42797</v>
      </c>
      <c r="E12275" s="2">
        <v>0.48388888888888887</v>
      </c>
      <c r="F12275">
        <v>37.763987999999998</v>
      </c>
      <c r="G12275" s="1">
        <v>42655</v>
      </c>
      <c r="H12275" s="1" t="str">
        <f t="shared" si="382"/>
        <v>2016</v>
      </c>
      <c r="I12275" s="1" t="s">
        <v>1705</v>
      </c>
      <c r="J12275" s="1" t="str">
        <f t="shared" si="383"/>
        <v>2016Q4</v>
      </c>
      <c r="K12275" s="1" t="s">
        <v>1724</v>
      </c>
      <c r="L12275">
        <v>995000</v>
      </c>
      <c r="M12275">
        <v>-122.389168</v>
      </c>
      <c r="N12275" t="s">
        <v>16</v>
      </c>
      <c r="O12275" s="1">
        <v>42797</v>
      </c>
      <c r="P12275">
        <v>995000</v>
      </c>
      <c r="Q12275">
        <v>1139</v>
      </c>
      <c r="R12275" t="s">
        <v>31</v>
      </c>
      <c r="S12275">
        <v>9</v>
      </c>
      <c r="T12275">
        <v>2</v>
      </c>
    </row>
    <row r="12276" spans="1:20" x14ac:dyDescent="0.2">
      <c r="A12276">
        <v>3995156</v>
      </c>
      <c r="B12276">
        <v>94107</v>
      </c>
      <c r="C12276">
        <v>2</v>
      </c>
      <c r="D12276" s="1">
        <v>42818</v>
      </c>
      <c r="E12276" s="2">
        <v>0.62774305555555554</v>
      </c>
      <c r="F12276">
        <v>37.763987999999998</v>
      </c>
      <c r="G12276" s="1">
        <v>42767</v>
      </c>
      <c r="H12276" s="1" t="str">
        <f t="shared" si="382"/>
        <v>2017</v>
      </c>
      <c r="I12276" s="1" t="s">
        <v>1706</v>
      </c>
      <c r="J12276" s="1" t="str">
        <f t="shared" si="383"/>
        <v>2017Q1</v>
      </c>
      <c r="K12276" s="1" t="s">
        <v>1725</v>
      </c>
      <c r="L12276">
        <v>1075000</v>
      </c>
      <c r="M12276">
        <v>-122.389168</v>
      </c>
      <c r="N12276" t="s">
        <v>16</v>
      </c>
      <c r="O12276" s="1">
        <v>42818</v>
      </c>
      <c r="P12276">
        <v>1065000</v>
      </c>
      <c r="Q12276">
        <v>1358</v>
      </c>
      <c r="R12276" t="s">
        <v>31</v>
      </c>
      <c r="S12276">
        <v>9</v>
      </c>
      <c r="T12276">
        <v>2</v>
      </c>
    </row>
    <row r="12277" spans="1:20" x14ac:dyDescent="0.2">
      <c r="A12277">
        <v>4172048</v>
      </c>
      <c r="B12277">
        <v>94107</v>
      </c>
      <c r="C12277">
        <v>3</v>
      </c>
      <c r="D12277" s="1">
        <v>42823</v>
      </c>
      <c r="E12277" s="2">
        <v>0.28597222222222224</v>
      </c>
      <c r="F12277">
        <v>37.757404000000001</v>
      </c>
      <c r="G12277" s="1">
        <v>42786</v>
      </c>
      <c r="H12277" s="1" t="str">
        <f t="shared" si="382"/>
        <v>2017</v>
      </c>
      <c r="I12277" s="1" t="s">
        <v>1706</v>
      </c>
      <c r="J12277" s="1" t="str">
        <f t="shared" si="383"/>
        <v>2017Q1</v>
      </c>
      <c r="K12277" s="1" t="s">
        <v>1725</v>
      </c>
      <c r="L12277">
        <v>1595000</v>
      </c>
      <c r="M12277">
        <v>-122.388891</v>
      </c>
      <c r="N12277" t="s">
        <v>16</v>
      </c>
      <c r="O12277" s="1">
        <v>42822</v>
      </c>
      <c r="P12277">
        <v>1825000</v>
      </c>
      <c r="Q12277">
        <v>2056</v>
      </c>
      <c r="R12277" t="s">
        <v>31</v>
      </c>
      <c r="S12277">
        <v>9</v>
      </c>
      <c r="T12277">
        <v>3</v>
      </c>
    </row>
    <row r="12278" spans="1:20" x14ac:dyDescent="0.2">
      <c r="A12278">
        <v>4060058</v>
      </c>
      <c r="B12278">
        <v>94107</v>
      </c>
      <c r="C12278">
        <v>2</v>
      </c>
      <c r="D12278" s="1">
        <v>42824</v>
      </c>
      <c r="E12278" s="2">
        <v>0.50450231481481478</v>
      </c>
      <c r="F12278">
        <v>37.761249999999997</v>
      </c>
      <c r="G12278" s="1">
        <v>42769</v>
      </c>
      <c r="H12278" s="1" t="str">
        <f t="shared" si="382"/>
        <v>2017</v>
      </c>
      <c r="I12278" s="1" t="s">
        <v>1706</v>
      </c>
      <c r="J12278" s="1" t="str">
        <f t="shared" si="383"/>
        <v>2017Q1</v>
      </c>
      <c r="K12278" s="1" t="s">
        <v>1725</v>
      </c>
      <c r="L12278">
        <v>1149000</v>
      </c>
      <c r="M12278">
        <v>-122.390381</v>
      </c>
      <c r="N12278" t="s">
        <v>16</v>
      </c>
      <c r="O12278" s="1">
        <v>42823</v>
      </c>
      <c r="P12278">
        <v>1150000</v>
      </c>
      <c r="Q12278">
        <v>1241</v>
      </c>
      <c r="R12278" t="s">
        <v>31</v>
      </c>
      <c r="S12278">
        <v>9</v>
      </c>
      <c r="T12278">
        <v>2</v>
      </c>
    </row>
    <row r="12279" spans="1:20" x14ac:dyDescent="0.2">
      <c r="A12279">
        <v>4106163</v>
      </c>
      <c r="B12279">
        <v>94107</v>
      </c>
      <c r="C12279">
        <v>2</v>
      </c>
      <c r="D12279" s="1">
        <v>42836</v>
      </c>
      <c r="E12279" s="2">
        <v>0.71358796296296301</v>
      </c>
      <c r="F12279">
        <v>37.760306999999997</v>
      </c>
      <c r="G12279" s="1">
        <v>42795</v>
      </c>
      <c r="H12279" s="1" t="str">
        <f t="shared" si="382"/>
        <v>2017</v>
      </c>
      <c r="I12279" s="1" t="s">
        <v>1706</v>
      </c>
      <c r="J12279" s="1" t="str">
        <f t="shared" si="383"/>
        <v>2017Q1</v>
      </c>
      <c r="K12279" s="1" t="s">
        <v>1725</v>
      </c>
      <c r="L12279">
        <v>1150000</v>
      </c>
      <c r="M12279">
        <v>-122.391312</v>
      </c>
      <c r="N12279" t="s">
        <v>16</v>
      </c>
      <c r="O12279" s="1">
        <v>42836</v>
      </c>
      <c r="P12279">
        <v>1250000</v>
      </c>
      <c r="Q12279">
        <v>1414</v>
      </c>
      <c r="R12279" t="s">
        <v>31</v>
      </c>
      <c r="S12279">
        <v>9</v>
      </c>
      <c r="T12279">
        <v>2</v>
      </c>
    </row>
    <row r="12280" spans="1:20" x14ac:dyDescent="0.2">
      <c r="A12280">
        <v>429333</v>
      </c>
      <c r="B12280">
        <v>94107</v>
      </c>
      <c r="C12280">
        <v>2</v>
      </c>
      <c r="D12280" s="1">
        <v>42856</v>
      </c>
      <c r="E12280" s="2">
        <v>0.5953356481481481</v>
      </c>
      <c r="F12280">
        <v>37.752204999999996</v>
      </c>
      <c r="G12280" s="1">
        <v>42795</v>
      </c>
      <c r="H12280" s="1" t="str">
        <f t="shared" si="382"/>
        <v>2017</v>
      </c>
      <c r="I12280" s="1" t="s">
        <v>1706</v>
      </c>
      <c r="J12280" s="1" t="str">
        <f t="shared" si="383"/>
        <v>2017Q1</v>
      </c>
      <c r="K12280" s="1" t="s">
        <v>1725</v>
      </c>
      <c r="L12280">
        <v>1060000</v>
      </c>
      <c r="M12280">
        <v>-122.390377</v>
      </c>
      <c r="N12280" t="s">
        <v>16</v>
      </c>
      <c r="O12280" s="1">
        <v>42844</v>
      </c>
      <c r="P12280">
        <v>1035000</v>
      </c>
      <c r="Q12280">
        <v>1850</v>
      </c>
      <c r="R12280" t="s">
        <v>31</v>
      </c>
      <c r="S12280">
        <v>9</v>
      </c>
      <c r="T12280">
        <v>2</v>
      </c>
    </row>
    <row r="12281" spans="1:20" x14ac:dyDescent="0.2">
      <c r="A12281">
        <v>4228072</v>
      </c>
      <c r="B12281">
        <v>94107</v>
      </c>
      <c r="C12281">
        <v>2</v>
      </c>
      <c r="D12281" s="1">
        <v>42856</v>
      </c>
      <c r="E12281" s="2">
        <v>0.89109953703703704</v>
      </c>
      <c r="F12281">
        <v>37.755203000000002</v>
      </c>
      <c r="G12281" s="1">
        <v>42776</v>
      </c>
      <c r="H12281" s="1" t="str">
        <f t="shared" si="382"/>
        <v>2017</v>
      </c>
      <c r="I12281" s="1" t="s">
        <v>1706</v>
      </c>
      <c r="J12281" s="1" t="str">
        <f t="shared" si="383"/>
        <v>2017Q1</v>
      </c>
      <c r="K12281" s="1" t="s">
        <v>1725</v>
      </c>
      <c r="L12281">
        <v>1249000</v>
      </c>
      <c r="M12281">
        <v>-122.39012099999999</v>
      </c>
      <c r="N12281" t="s">
        <v>16</v>
      </c>
      <c r="O12281" s="1">
        <v>42856</v>
      </c>
      <c r="P12281">
        <v>1235000</v>
      </c>
      <c r="Q12281">
        <v>1888</v>
      </c>
      <c r="R12281" t="s">
        <v>31</v>
      </c>
      <c r="S12281">
        <v>9</v>
      </c>
      <c r="T12281">
        <v>2.5</v>
      </c>
    </row>
    <row r="12282" spans="1:20" x14ac:dyDescent="0.2">
      <c r="A12282">
        <v>4108040</v>
      </c>
      <c r="B12282">
        <v>94117</v>
      </c>
      <c r="C12282">
        <v>2</v>
      </c>
      <c r="D12282" s="1">
        <v>42858</v>
      </c>
      <c r="E12282" s="2">
        <v>0.80493055555555559</v>
      </c>
      <c r="F12282">
        <v>37.759112999999999</v>
      </c>
      <c r="G12282" s="1">
        <v>42817</v>
      </c>
      <c r="H12282" s="1" t="str">
        <f t="shared" si="382"/>
        <v>2017</v>
      </c>
      <c r="I12282" s="1" t="s">
        <v>1706</v>
      </c>
      <c r="J12282" s="1" t="str">
        <f t="shared" si="383"/>
        <v>2017Q1</v>
      </c>
      <c r="K12282" s="1" t="s">
        <v>1725</v>
      </c>
      <c r="L12282">
        <v>1395000</v>
      </c>
      <c r="M12282">
        <v>-122.389076</v>
      </c>
      <c r="N12282" t="s">
        <v>16</v>
      </c>
      <c r="O12282" s="1">
        <v>42858</v>
      </c>
      <c r="P12282">
        <v>1475000</v>
      </c>
      <c r="Q12282">
        <v>1443</v>
      </c>
      <c r="R12282" t="s">
        <v>31</v>
      </c>
      <c r="S12282">
        <v>9</v>
      </c>
      <c r="T12282">
        <v>3</v>
      </c>
    </row>
    <row r="12283" spans="1:20" x14ac:dyDescent="0.2">
      <c r="A12283">
        <v>4172060</v>
      </c>
      <c r="B12283">
        <v>94107</v>
      </c>
      <c r="C12283">
        <v>3</v>
      </c>
      <c r="D12283" s="1">
        <v>42866</v>
      </c>
      <c r="E12283" s="2">
        <v>0.79940972222222229</v>
      </c>
      <c r="F12283">
        <v>37.757224999999998</v>
      </c>
      <c r="G12283" s="1">
        <v>42820</v>
      </c>
      <c r="H12283" s="1" t="str">
        <f t="shared" si="382"/>
        <v>2017</v>
      </c>
      <c r="I12283" s="1" t="s">
        <v>1706</v>
      </c>
      <c r="J12283" s="1" t="str">
        <f t="shared" si="383"/>
        <v>2017Q1</v>
      </c>
      <c r="K12283" s="1" t="s">
        <v>1725</v>
      </c>
      <c r="L12283">
        <v>1488000</v>
      </c>
      <c r="M12283">
        <v>-122.388527</v>
      </c>
      <c r="N12283" t="s">
        <v>16</v>
      </c>
      <c r="O12283" s="1">
        <v>42865</v>
      </c>
      <c r="P12283">
        <v>1550000</v>
      </c>
      <c r="Q12283">
        <v>1646</v>
      </c>
      <c r="R12283" t="s">
        <v>31</v>
      </c>
      <c r="S12283">
        <v>9</v>
      </c>
      <c r="T12283">
        <v>2.5</v>
      </c>
    </row>
    <row r="12284" spans="1:20" x14ac:dyDescent="0.2">
      <c r="A12284">
        <v>4044027</v>
      </c>
      <c r="B12284">
        <v>94107</v>
      </c>
      <c r="C12284">
        <v>2</v>
      </c>
      <c r="D12284" s="1">
        <v>42874</v>
      </c>
      <c r="E12284" s="2">
        <v>0.49063657407407407</v>
      </c>
      <c r="F12284">
        <v>37.762337000000002</v>
      </c>
      <c r="G12284" s="1">
        <v>42810</v>
      </c>
      <c r="H12284" s="1" t="str">
        <f t="shared" si="382"/>
        <v>2017</v>
      </c>
      <c r="I12284" s="1" t="s">
        <v>1706</v>
      </c>
      <c r="J12284" s="1" t="str">
        <f t="shared" si="383"/>
        <v>2017Q1</v>
      </c>
      <c r="K12284" s="1" t="s">
        <v>1725</v>
      </c>
      <c r="L12284">
        <v>1149000</v>
      </c>
      <c r="M12284">
        <v>-122.389351</v>
      </c>
      <c r="N12284" t="s">
        <v>16</v>
      </c>
      <c r="O12284" s="1">
        <v>42874</v>
      </c>
      <c r="P12284">
        <v>1403000</v>
      </c>
      <c r="Q12284">
        <v>1383</v>
      </c>
      <c r="R12284" t="s">
        <v>31</v>
      </c>
      <c r="S12284">
        <v>9</v>
      </c>
      <c r="T12284">
        <v>2</v>
      </c>
    </row>
    <row r="12285" spans="1:20" x14ac:dyDescent="0.2">
      <c r="A12285">
        <v>4106115</v>
      </c>
      <c r="B12285">
        <v>94107</v>
      </c>
      <c r="C12285">
        <v>2</v>
      </c>
      <c r="D12285" s="1">
        <v>42891</v>
      </c>
      <c r="E12285" s="2">
        <v>0.50686342592592593</v>
      </c>
      <c r="F12285">
        <v>37.759974999999997</v>
      </c>
      <c r="G12285" s="1">
        <v>42746</v>
      </c>
      <c r="H12285" s="1" t="str">
        <f t="shared" si="382"/>
        <v>2017</v>
      </c>
      <c r="I12285" s="1" t="s">
        <v>1706</v>
      </c>
      <c r="J12285" s="1" t="str">
        <f t="shared" si="383"/>
        <v>2017Q1</v>
      </c>
      <c r="K12285" s="1" t="s">
        <v>1725</v>
      </c>
      <c r="L12285">
        <v>1399000</v>
      </c>
      <c r="M12285">
        <v>-122.390411</v>
      </c>
      <c r="N12285" t="s">
        <v>16</v>
      </c>
      <c r="O12285" s="1">
        <v>42888</v>
      </c>
      <c r="P12285">
        <v>1410000</v>
      </c>
      <c r="Q12285">
        <v>1659</v>
      </c>
      <c r="R12285" t="s">
        <v>31</v>
      </c>
      <c r="S12285">
        <v>9</v>
      </c>
      <c r="T12285">
        <v>2.5</v>
      </c>
    </row>
    <row r="12286" spans="1:20" x14ac:dyDescent="0.2">
      <c r="A12286">
        <v>4044037</v>
      </c>
      <c r="B12286">
        <v>94107</v>
      </c>
      <c r="C12286">
        <v>3</v>
      </c>
      <c r="D12286" s="1">
        <v>42909</v>
      </c>
      <c r="E12286" s="2">
        <v>0.58501157407407411</v>
      </c>
      <c r="F12286">
        <v>37.762084999999999</v>
      </c>
      <c r="G12286" s="1">
        <v>42806</v>
      </c>
      <c r="H12286" s="1" t="str">
        <f t="shared" si="382"/>
        <v>2017</v>
      </c>
      <c r="I12286" s="1" t="s">
        <v>1706</v>
      </c>
      <c r="J12286" s="1" t="str">
        <f t="shared" si="383"/>
        <v>2017Q1</v>
      </c>
      <c r="K12286" s="1" t="s">
        <v>1725</v>
      </c>
      <c r="L12286">
        <v>1395000</v>
      </c>
      <c r="M12286">
        <v>-122.389008</v>
      </c>
      <c r="N12286" t="s">
        <v>16</v>
      </c>
      <c r="O12286" s="1">
        <v>42909</v>
      </c>
      <c r="P12286">
        <v>1450000</v>
      </c>
      <c r="Q12286">
        <v>1605</v>
      </c>
      <c r="R12286" t="s">
        <v>31</v>
      </c>
      <c r="S12286">
        <v>9</v>
      </c>
      <c r="T12286">
        <v>2</v>
      </c>
    </row>
    <row r="12287" spans="1:20" x14ac:dyDescent="0.2">
      <c r="A12287">
        <v>4106066</v>
      </c>
      <c r="B12287">
        <v>94107</v>
      </c>
      <c r="C12287">
        <v>1</v>
      </c>
      <c r="D12287" s="1">
        <v>42934</v>
      </c>
      <c r="E12287" s="2">
        <v>0.46498842592592587</v>
      </c>
      <c r="F12287">
        <v>37.759234999999997</v>
      </c>
      <c r="G12287" s="1">
        <v>42825</v>
      </c>
      <c r="H12287" s="1" t="str">
        <f t="shared" si="382"/>
        <v>2017</v>
      </c>
      <c r="I12287" s="1" t="s">
        <v>1706</v>
      </c>
      <c r="J12287" s="1" t="str">
        <f t="shared" si="383"/>
        <v>2017Q1</v>
      </c>
      <c r="K12287" s="1" t="s">
        <v>1725</v>
      </c>
      <c r="L12287">
        <v>860000</v>
      </c>
      <c r="M12287">
        <v>-122.391068</v>
      </c>
      <c r="N12287" t="s">
        <v>16</v>
      </c>
      <c r="O12287" s="1">
        <v>42934</v>
      </c>
      <c r="P12287">
        <v>860000</v>
      </c>
      <c r="Q12287">
        <v>807</v>
      </c>
      <c r="R12287" t="s">
        <v>31</v>
      </c>
      <c r="S12287">
        <v>9</v>
      </c>
      <c r="T12287">
        <v>1</v>
      </c>
    </row>
    <row r="12288" spans="1:20" x14ac:dyDescent="0.2">
      <c r="A12288">
        <v>4106127</v>
      </c>
      <c r="B12288">
        <v>94105</v>
      </c>
      <c r="C12288">
        <v>1</v>
      </c>
      <c r="D12288" s="1">
        <v>42937</v>
      </c>
      <c r="E12288" s="2">
        <v>0.86436342592592597</v>
      </c>
      <c r="F12288">
        <v>37.759998000000003</v>
      </c>
      <c r="G12288" s="1">
        <v>42906</v>
      </c>
      <c r="H12288" s="1" t="str">
        <f t="shared" si="382"/>
        <v>2017</v>
      </c>
      <c r="I12288" s="1" t="s">
        <v>1706</v>
      </c>
      <c r="J12288" s="1" t="str">
        <f t="shared" si="383"/>
        <v>2017Q2</v>
      </c>
      <c r="K12288" s="1" t="s">
        <v>1726</v>
      </c>
      <c r="L12288">
        <v>899000</v>
      </c>
      <c r="M12288">
        <v>-122.390778</v>
      </c>
      <c r="N12288" t="s">
        <v>16</v>
      </c>
      <c r="O12288" s="1">
        <v>42937</v>
      </c>
      <c r="P12288">
        <v>936000</v>
      </c>
      <c r="Q12288">
        <v>855</v>
      </c>
      <c r="R12288" t="s">
        <v>31</v>
      </c>
      <c r="S12288">
        <v>9</v>
      </c>
      <c r="T12288">
        <v>1.5</v>
      </c>
    </row>
    <row r="12289" spans="1:20" x14ac:dyDescent="0.2">
      <c r="A12289">
        <v>4106090</v>
      </c>
      <c r="B12289">
        <v>94107</v>
      </c>
      <c r="C12289">
        <v>2</v>
      </c>
      <c r="D12289" s="1">
        <v>42937</v>
      </c>
      <c r="E12289" s="2">
        <v>0.52309027777777783</v>
      </c>
      <c r="F12289">
        <v>37.759234999999997</v>
      </c>
      <c r="G12289" s="1">
        <v>42900</v>
      </c>
      <c r="H12289" s="1" t="str">
        <f t="shared" si="382"/>
        <v>2017</v>
      </c>
      <c r="I12289" s="1" t="s">
        <v>1706</v>
      </c>
      <c r="J12289" s="1" t="str">
        <f t="shared" si="383"/>
        <v>2017Q2</v>
      </c>
      <c r="K12289" s="1" t="s">
        <v>1726</v>
      </c>
      <c r="L12289">
        <v>1495000</v>
      </c>
      <c r="M12289">
        <v>-122.391068</v>
      </c>
      <c r="N12289" t="s">
        <v>16</v>
      </c>
      <c r="O12289" s="1">
        <v>42937</v>
      </c>
      <c r="P12289">
        <v>1665000</v>
      </c>
      <c r="Q12289">
        <v>1521</v>
      </c>
      <c r="R12289" t="s">
        <v>31</v>
      </c>
      <c r="S12289">
        <v>9</v>
      </c>
      <c r="T12289">
        <v>2</v>
      </c>
    </row>
    <row r="12290" spans="1:20" x14ac:dyDescent="0.2">
      <c r="A12290">
        <v>4228046</v>
      </c>
      <c r="B12290">
        <v>94107</v>
      </c>
      <c r="C12290">
        <v>2</v>
      </c>
      <c r="D12290" s="1">
        <v>42941</v>
      </c>
      <c r="E12290" s="2">
        <v>0.71711805555555552</v>
      </c>
      <c r="F12290">
        <v>37.754826000000001</v>
      </c>
      <c r="G12290" s="1">
        <v>42894</v>
      </c>
      <c r="H12290" s="1" t="str">
        <f t="shared" ref="H12290:H12353" si="384">TEXT(G12290,"yyyy")</f>
        <v>2017</v>
      </c>
      <c r="I12290" s="1" t="s">
        <v>1706</v>
      </c>
      <c r="J12290" s="1" t="str">
        <f t="shared" ref="J12290:J12353" si="385">TEXT(G12290,"yyyy") &amp; "Q" &amp; ROUNDUP(MONTH(G12290) / 3,0)</f>
        <v>2017Q2</v>
      </c>
      <c r="K12290" s="1" t="s">
        <v>1726</v>
      </c>
      <c r="L12290">
        <v>995000</v>
      </c>
      <c r="M12290">
        <v>-122.390381</v>
      </c>
      <c r="N12290" t="s">
        <v>16</v>
      </c>
      <c r="O12290" s="1">
        <v>42940</v>
      </c>
      <c r="P12290">
        <v>1225000</v>
      </c>
      <c r="Q12290">
        <v>1589</v>
      </c>
      <c r="R12290" t="s">
        <v>31</v>
      </c>
      <c r="S12290">
        <v>9</v>
      </c>
      <c r="T12290">
        <v>2</v>
      </c>
    </row>
    <row r="12291" spans="1:20" x14ac:dyDescent="0.2">
      <c r="A12291">
        <v>4228230</v>
      </c>
      <c r="B12291">
        <v>94107</v>
      </c>
      <c r="C12291">
        <v>2</v>
      </c>
      <c r="D12291" s="1">
        <v>42940</v>
      </c>
      <c r="E12291" s="2">
        <v>0.56994212962962965</v>
      </c>
      <c r="F12291">
        <v>37.753962999999999</v>
      </c>
      <c r="G12291" s="1">
        <v>42809</v>
      </c>
      <c r="H12291" s="1" t="str">
        <f t="shared" si="384"/>
        <v>2017</v>
      </c>
      <c r="I12291" s="1" t="s">
        <v>1706</v>
      </c>
      <c r="J12291" s="1" t="str">
        <f t="shared" si="385"/>
        <v>2017Q1</v>
      </c>
      <c r="K12291" s="1" t="s">
        <v>1725</v>
      </c>
      <c r="L12291">
        <v>1200000</v>
      </c>
      <c r="M12291">
        <v>-122.390007</v>
      </c>
      <c r="N12291" t="s">
        <v>16</v>
      </c>
      <c r="O12291" s="1">
        <v>42940</v>
      </c>
      <c r="P12291">
        <v>1350000</v>
      </c>
      <c r="Q12291">
        <v>1144</v>
      </c>
      <c r="R12291" t="s">
        <v>31</v>
      </c>
      <c r="S12291">
        <v>9</v>
      </c>
      <c r="T12291">
        <v>2</v>
      </c>
    </row>
    <row r="12292" spans="1:20" x14ac:dyDescent="0.2">
      <c r="A12292">
        <v>4105158</v>
      </c>
      <c r="B12292">
        <v>94107</v>
      </c>
      <c r="C12292">
        <v>2</v>
      </c>
      <c r="D12292" s="1">
        <v>42943</v>
      </c>
      <c r="E12292" s="2">
        <v>0.59523148148148153</v>
      </c>
      <c r="F12292">
        <v>37.759841999999999</v>
      </c>
      <c r="G12292" s="1">
        <v>42816</v>
      </c>
      <c r="H12292" s="1" t="str">
        <f t="shared" si="384"/>
        <v>2017</v>
      </c>
      <c r="I12292" s="1" t="s">
        <v>1706</v>
      </c>
      <c r="J12292" s="1" t="str">
        <f t="shared" si="385"/>
        <v>2017Q1</v>
      </c>
      <c r="K12292" s="1" t="s">
        <v>1725</v>
      </c>
      <c r="L12292">
        <v>1795000</v>
      </c>
      <c r="M12292">
        <v>-122.39067799999999</v>
      </c>
      <c r="N12292" t="s">
        <v>16</v>
      </c>
      <c r="O12292" s="1">
        <v>42943</v>
      </c>
      <c r="P12292">
        <v>1700000</v>
      </c>
      <c r="Q12292">
        <v>1586</v>
      </c>
      <c r="R12292" t="s">
        <v>31</v>
      </c>
      <c r="S12292">
        <v>9</v>
      </c>
      <c r="T12292">
        <v>2.5</v>
      </c>
    </row>
    <row r="12293" spans="1:20" x14ac:dyDescent="0.2">
      <c r="A12293">
        <v>4106082</v>
      </c>
      <c r="B12293">
        <v>94107</v>
      </c>
      <c r="C12293">
        <v>1</v>
      </c>
      <c r="D12293" s="1">
        <v>42944</v>
      </c>
      <c r="E12293" s="2">
        <v>0.5960185185185185</v>
      </c>
      <c r="F12293">
        <v>37.759211000000001</v>
      </c>
      <c r="G12293" s="1">
        <v>42906</v>
      </c>
      <c r="H12293" s="1" t="str">
        <f t="shared" si="384"/>
        <v>2017</v>
      </c>
      <c r="I12293" s="1" t="s">
        <v>1706</v>
      </c>
      <c r="J12293" s="1" t="str">
        <f t="shared" si="385"/>
        <v>2017Q2</v>
      </c>
      <c r="K12293" s="1" t="s">
        <v>1726</v>
      </c>
      <c r="L12293">
        <v>795000</v>
      </c>
      <c r="M12293">
        <v>-122.39079700000001</v>
      </c>
      <c r="N12293" t="s">
        <v>16</v>
      </c>
      <c r="O12293" s="1">
        <v>42944</v>
      </c>
      <c r="P12293">
        <v>885000</v>
      </c>
      <c r="Q12293">
        <v>835</v>
      </c>
      <c r="R12293" t="s">
        <v>31</v>
      </c>
      <c r="S12293">
        <v>9</v>
      </c>
      <c r="T12293">
        <v>1.5</v>
      </c>
    </row>
    <row r="12294" spans="1:20" x14ac:dyDescent="0.2">
      <c r="A12294">
        <v>4228100</v>
      </c>
      <c r="B12294">
        <v>94107</v>
      </c>
      <c r="C12294">
        <v>1</v>
      </c>
      <c r="D12294" s="1">
        <v>42950</v>
      </c>
      <c r="E12294" s="2">
        <v>0.42853009259259256</v>
      </c>
      <c r="F12294">
        <v>37.753703999999999</v>
      </c>
      <c r="G12294" s="1">
        <v>42809</v>
      </c>
      <c r="H12294" s="1" t="str">
        <f t="shared" si="384"/>
        <v>2017</v>
      </c>
      <c r="I12294" s="1" t="s">
        <v>1706</v>
      </c>
      <c r="J12294" s="1" t="str">
        <f t="shared" si="385"/>
        <v>2017Q1</v>
      </c>
      <c r="K12294" s="1" t="s">
        <v>1725</v>
      </c>
      <c r="L12294">
        <v>859000</v>
      </c>
      <c r="M12294">
        <v>-122.390282</v>
      </c>
      <c r="N12294" t="s">
        <v>16</v>
      </c>
      <c r="O12294" s="1">
        <v>42947</v>
      </c>
      <c r="P12294">
        <v>840000</v>
      </c>
      <c r="Q12294">
        <v>945</v>
      </c>
      <c r="R12294" t="s">
        <v>31</v>
      </c>
      <c r="S12294">
        <v>9</v>
      </c>
      <c r="T12294">
        <v>2</v>
      </c>
    </row>
    <row r="12295" spans="1:20" x14ac:dyDescent="0.2">
      <c r="A12295">
        <v>4228090</v>
      </c>
      <c r="B12295">
        <v>94107</v>
      </c>
      <c r="C12295">
        <v>1</v>
      </c>
      <c r="D12295" s="1">
        <v>42971</v>
      </c>
      <c r="E12295" s="2">
        <v>0.6694444444444444</v>
      </c>
      <c r="F12295">
        <v>37.753703999999999</v>
      </c>
      <c r="G12295" s="1">
        <v>42852</v>
      </c>
      <c r="H12295" s="1" t="str">
        <f t="shared" si="384"/>
        <v>2017</v>
      </c>
      <c r="I12295" s="1" t="s">
        <v>1706</v>
      </c>
      <c r="J12295" s="1" t="str">
        <f t="shared" si="385"/>
        <v>2017Q2</v>
      </c>
      <c r="K12295" s="1" t="s">
        <v>1726</v>
      </c>
      <c r="L12295">
        <v>850000</v>
      </c>
      <c r="M12295">
        <v>-122.390282</v>
      </c>
      <c r="N12295" t="s">
        <v>16</v>
      </c>
      <c r="O12295" s="1">
        <v>42971</v>
      </c>
      <c r="P12295">
        <v>825000</v>
      </c>
      <c r="Q12295">
        <v>1121</v>
      </c>
      <c r="R12295" t="s">
        <v>31</v>
      </c>
      <c r="S12295">
        <v>9</v>
      </c>
      <c r="T12295">
        <v>2</v>
      </c>
    </row>
    <row r="12296" spans="1:20" x14ac:dyDescent="0.2">
      <c r="A12296">
        <v>4228054</v>
      </c>
      <c r="B12296">
        <v>94107</v>
      </c>
      <c r="C12296">
        <v>2</v>
      </c>
      <c r="D12296" s="1">
        <v>42994</v>
      </c>
      <c r="E12296" s="2">
        <v>0.4580555555555556</v>
      </c>
      <c r="F12296">
        <v>37.754806000000002</v>
      </c>
      <c r="G12296" s="1">
        <v>42970</v>
      </c>
      <c r="H12296" s="1" t="str">
        <f t="shared" si="384"/>
        <v>2017</v>
      </c>
      <c r="I12296" s="1" t="s">
        <v>1706</v>
      </c>
      <c r="J12296" s="1" t="str">
        <f t="shared" si="385"/>
        <v>2017Q3</v>
      </c>
      <c r="K12296" s="1" t="s">
        <v>1727</v>
      </c>
      <c r="L12296">
        <v>1225000</v>
      </c>
      <c r="M12296">
        <v>-122.390666</v>
      </c>
      <c r="N12296" t="s">
        <v>16</v>
      </c>
      <c r="O12296" s="1">
        <v>42971</v>
      </c>
      <c r="P12296">
        <v>1225000</v>
      </c>
      <c r="Q12296">
        <v>1407</v>
      </c>
      <c r="R12296" t="s">
        <v>31</v>
      </c>
      <c r="S12296">
        <v>9</v>
      </c>
      <c r="T12296">
        <v>2</v>
      </c>
    </row>
    <row r="12297" spans="1:20" x14ac:dyDescent="0.2">
      <c r="A12297">
        <v>3995106</v>
      </c>
      <c r="B12297">
        <v>94107</v>
      </c>
      <c r="C12297">
        <v>1</v>
      </c>
      <c r="D12297" s="1">
        <v>42977</v>
      </c>
      <c r="E12297" s="2">
        <v>0.42474537037037036</v>
      </c>
      <c r="F12297">
        <v>37.763568999999997</v>
      </c>
      <c r="G12297" s="1">
        <v>42936</v>
      </c>
      <c r="H12297" s="1" t="str">
        <f t="shared" si="384"/>
        <v>2017</v>
      </c>
      <c r="I12297" s="1" t="s">
        <v>1706</v>
      </c>
      <c r="J12297" s="1" t="str">
        <f t="shared" si="385"/>
        <v>2017Q3</v>
      </c>
      <c r="K12297" s="1" t="s">
        <v>1727</v>
      </c>
      <c r="L12297">
        <v>799000</v>
      </c>
      <c r="M12297">
        <v>-122.389038</v>
      </c>
      <c r="N12297" t="s">
        <v>16</v>
      </c>
      <c r="O12297" s="1">
        <v>42976</v>
      </c>
      <c r="P12297">
        <v>830000</v>
      </c>
      <c r="R12297" t="s">
        <v>31</v>
      </c>
      <c r="S12297">
        <v>9</v>
      </c>
      <c r="T12297">
        <v>2</v>
      </c>
    </row>
    <row r="12298" spans="1:20" x14ac:dyDescent="0.2">
      <c r="A12298">
        <v>3995052</v>
      </c>
      <c r="B12298">
        <v>94107</v>
      </c>
      <c r="C12298">
        <v>1</v>
      </c>
      <c r="D12298" s="1">
        <v>43021</v>
      </c>
      <c r="E12298" s="2">
        <v>0.4168634259259259</v>
      </c>
      <c r="F12298">
        <v>37.763438999999998</v>
      </c>
      <c r="G12298" s="1">
        <v>42948</v>
      </c>
      <c r="H12298" s="1" t="str">
        <f t="shared" si="384"/>
        <v>2017</v>
      </c>
      <c r="I12298" s="1" t="s">
        <v>1706</v>
      </c>
      <c r="J12298" s="1" t="str">
        <f t="shared" si="385"/>
        <v>2017Q3</v>
      </c>
      <c r="K12298" s="1" t="s">
        <v>1727</v>
      </c>
      <c r="L12298">
        <v>975000</v>
      </c>
      <c r="M12298">
        <v>-122.389473</v>
      </c>
      <c r="N12298" t="s">
        <v>16</v>
      </c>
      <c r="O12298" s="1">
        <v>43020</v>
      </c>
      <c r="P12298">
        <v>985000</v>
      </c>
      <c r="Q12298">
        <v>1125</v>
      </c>
      <c r="R12298" t="s">
        <v>31</v>
      </c>
      <c r="S12298">
        <v>9</v>
      </c>
      <c r="T12298">
        <v>1.5</v>
      </c>
    </row>
    <row r="12299" spans="1:20" x14ac:dyDescent="0.2">
      <c r="A12299">
        <v>4106011</v>
      </c>
      <c r="B12299">
        <v>94107</v>
      </c>
      <c r="C12299">
        <v>2</v>
      </c>
      <c r="D12299" s="1">
        <v>43038</v>
      </c>
      <c r="E12299" s="2">
        <v>0.7659259259259259</v>
      </c>
      <c r="F12299">
        <v>37.758319999999998</v>
      </c>
      <c r="G12299" s="1">
        <v>42866</v>
      </c>
      <c r="H12299" s="1" t="str">
        <f t="shared" si="384"/>
        <v>2017</v>
      </c>
      <c r="I12299" s="1" t="s">
        <v>1706</v>
      </c>
      <c r="J12299" s="1" t="str">
        <f t="shared" si="385"/>
        <v>2017Q2</v>
      </c>
      <c r="K12299" s="1" t="s">
        <v>1726</v>
      </c>
      <c r="L12299">
        <v>795000</v>
      </c>
      <c r="M12299">
        <v>-122.390373</v>
      </c>
      <c r="N12299" t="s">
        <v>16</v>
      </c>
      <c r="O12299" s="1">
        <v>43038</v>
      </c>
      <c r="P12299">
        <v>900000</v>
      </c>
      <c r="R12299" t="s">
        <v>31</v>
      </c>
      <c r="S12299">
        <v>9</v>
      </c>
      <c r="T12299">
        <v>1.5</v>
      </c>
    </row>
    <row r="12300" spans="1:20" x14ac:dyDescent="0.2">
      <c r="A12300">
        <v>4318045</v>
      </c>
      <c r="B12300">
        <v>94107</v>
      </c>
      <c r="C12300">
        <v>1</v>
      </c>
      <c r="D12300" s="1">
        <v>43053</v>
      </c>
      <c r="E12300" s="2">
        <v>0.44416666666666665</v>
      </c>
      <c r="F12300">
        <v>37.750481000000001</v>
      </c>
      <c r="G12300" s="1">
        <v>42886</v>
      </c>
      <c r="H12300" s="1" t="str">
        <f t="shared" si="384"/>
        <v>2017</v>
      </c>
      <c r="I12300" s="1" t="s">
        <v>1706</v>
      </c>
      <c r="J12300" s="1" t="str">
        <f t="shared" si="385"/>
        <v>2017Q2</v>
      </c>
      <c r="K12300" s="1" t="s">
        <v>1726</v>
      </c>
      <c r="L12300">
        <v>775000</v>
      </c>
      <c r="M12300">
        <v>-122.390755</v>
      </c>
      <c r="N12300" t="s">
        <v>16</v>
      </c>
      <c r="O12300" s="1">
        <v>43040</v>
      </c>
      <c r="P12300">
        <v>775000</v>
      </c>
      <c r="Q12300">
        <v>1244</v>
      </c>
      <c r="R12300" t="s">
        <v>31</v>
      </c>
      <c r="S12300">
        <v>9</v>
      </c>
      <c r="T12300">
        <v>1.5</v>
      </c>
    </row>
    <row r="12301" spans="1:20" x14ac:dyDescent="0.2">
      <c r="A12301">
        <v>3994025</v>
      </c>
      <c r="B12301">
        <v>94107</v>
      </c>
      <c r="C12301">
        <v>1</v>
      </c>
      <c r="D12301" s="1">
        <v>43048</v>
      </c>
      <c r="E12301" s="2">
        <v>0.66369212962962965</v>
      </c>
      <c r="F12301">
        <v>37.763973</v>
      </c>
      <c r="G12301" s="1">
        <v>43020</v>
      </c>
      <c r="H12301" s="1" t="str">
        <f t="shared" si="384"/>
        <v>2017</v>
      </c>
      <c r="I12301" s="1" t="s">
        <v>1706</v>
      </c>
      <c r="J12301" s="1" t="str">
        <f t="shared" si="385"/>
        <v>2017Q4</v>
      </c>
      <c r="K12301" s="1" t="s">
        <v>1728</v>
      </c>
      <c r="L12301">
        <v>1199000</v>
      </c>
      <c r="M12301">
        <v>-122.38816799999999</v>
      </c>
      <c r="N12301" t="s">
        <v>16</v>
      </c>
      <c r="O12301" s="1">
        <v>43047</v>
      </c>
      <c r="P12301">
        <v>1200000</v>
      </c>
      <c r="Q12301">
        <v>1000</v>
      </c>
      <c r="R12301" t="s">
        <v>31</v>
      </c>
      <c r="S12301">
        <v>9</v>
      </c>
      <c r="T12301">
        <v>1.5</v>
      </c>
    </row>
    <row r="12302" spans="1:20" x14ac:dyDescent="0.2">
      <c r="A12302">
        <v>4106062</v>
      </c>
      <c r="B12302">
        <v>94107</v>
      </c>
      <c r="C12302">
        <v>1</v>
      </c>
      <c r="D12302" s="1">
        <v>43048</v>
      </c>
      <c r="E12302" s="2">
        <v>0.65209490740740739</v>
      </c>
      <c r="F12302">
        <v>37.759234999999997</v>
      </c>
      <c r="G12302" s="1">
        <v>42987</v>
      </c>
      <c r="H12302" s="1" t="str">
        <f t="shared" si="384"/>
        <v>2017</v>
      </c>
      <c r="I12302" s="1" t="s">
        <v>1706</v>
      </c>
      <c r="J12302" s="1" t="str">
        <f t="shared" si="385"/>
        <v>2017Q3</v>
      </c>
      <c r="K12302" s="1" t="s">
        <v>1727</v>
      </c>
      <c r="L12302">
        <v>1049000</v>
      </c>
      <c r="M12302">
        <v>-122.391068</v>
      </c>
      <c r="N12302" t="s">
        <v>16</v>
      </c>
      <c r="O12302" s="1">
        <v>43048</v>
      </c>
      <c r="P12302">
        <v>1210000</v>
      </c>
      <c r="Q12302">
        <v>1101</v>
      </c>
      <c r="R12302" t="s">
        <v>31</v>
      </c>
      <c r="S12302">
        <v>9</v>
      </c>
      <c r="T12302">
        <v>2</v>
      </c>
    </row>
    <row r="12303" spans="1:20" x14ac:dyDescent="0.2">
      <c r="A12303">
        <v>4106074</v>
      </c>
      <c r="B12303">
        <v>94107</v>
      </c>
      <c r="C12303">
        <v>2</v>
      </c>
      <c r="D12303" s="1">
        <v>43048</v>
      </c>
      <c r="E12303" s="2">
        <v>0.65082175925925922</v>
      </c>
      <c r="F12303">
        <v>37.759757999999998</v>
      </c>
      <c r="G12303" s="1">
        <v>43004</v>
      </c>
      <c r="H12303" s="1" t="str">
        <f t="shared" si="384"/>
        <v>2017</v>
      </c>
      <c r="I12303" s="1" t="s">
        <v>1706</v>
      </c>
      <c r="J12303" s="1" t="str">
        <f t="shared" si="385"/>
        <v>2017Q3</v>
      </c>
      <c r="K12303" s="1" t="s">
        <v>1727</v>
      </c>
      <c r="L12303">
        <v>1249000</v>
      </c>
      <c r="M12303">
        <v>-122.39057200000001</v>
      </c>
      <c r="N12303" t="s">
        <v>16</v>
      </c>
      <c r="O12303" s="1">
        <v>43048</v>
      </c>
      <c r="P12303">
        <v>1510000</v>
      </c>
      <c r="Q12303">
        <v>1333</v>
      </c>
      <c r="R12303" t="s">
        <v>31</v>
      </c>
      <c r="S12303">
        <v>9</v>
      </c>
      <c r="T12303">
        <v>2</v>
      </c>
    </row>
    <row r="12304" spans="1:20" x14ac:dyDescent="0.2">
      <c r="A12304">
        <v>4045013</v>
      </c>
      <c r="B12304">
        <v>94107</v>
      </c>
      <c r="C12304">
        <v>1</v>
      </c>
      <c r="D12304" s="1">
        <v>43059</v>
      </c>
      <c r="E12304" s="2">
        <v>0.68274305555555559</v>
      </c>
      <c r="F12304">
        <v>37.762943</v>
      </c>
      <c r="G12304" s="1">
        <v>42993</v>
      </c>
      <c r="H12304" s="1" t="str">
        <f t="shared" si="384"/>
        <v>2017</v>
      </c>
      <c r="I12304" s="1" t="s">
        <v>1706</v>
      </c>
      <c r="J12304" s="1" t="str">
        <f t="shared" si="385"/>
        <v>2017Q3</v>
      </c>
      <c r="K12304" s="1" t="s">
        <v>1727</v>
      </c>
      <c r="L12304">
        <v>799000</v>
      </c>
      <c r="M12304">
        <v>-122.38797</v>
      </c>
      <c r="N12304" t="s">
        <v>16</v>
      </c>
      <c r="O12304" s="1">
        <v>43054</v>
      </c>
      <c r="P12304">
        <v>910800</v>
      </c>
      <c r="Q12304">
        <v>913</v>
      </c>
      <c r="R12304" t="s">
        <v>31</v>
      </c>
      <c r="S12304">
        <v>9</v>
      </c>
      <c r="T12304">
        <v>2</v>
      </c>
    </row>
    <row r="12305" spans="1:20" x14ac:dyDescent="0.2">
      <c r="A12305">
        <v>4060023</v>
      </c>
      <c r="B12305">
        <v>94107</v>
      </c>
      <c r="C12305">
        <v>1</v>
      </c>
      <c r="D12305" s="1">
        <v>43061</v>
      </c>
      <c r="E12305" s="2">
        <v>0.65771990740740738</v>
      </c>
      <c r="F12305">
        <v>37.761519999999997</v>
      </c>
      <c r="G12305" s="1">
        <v>42951</v>
      </c>
      <c r="H12305" s="1" t="str">
        <f t="shared" si="384"/>
        <v>2017</v>
      </c>
      <c r="I12305" s="1" t="s">
        <v>1706</v>
      </c>
      <c r="J12305" s="1" t="str">
        <f t="shared" si="385"/>
        <v>2017Q3</v>
      </c>
      <c r="K12305" s="1" t="s">
        <v>1727</v>
      </c>
      <c r="L12305">
        <v>799000</v>
      </c>
      <c r="M12305">
        <v>-122.389999</v>
      </c>
      <c r="N12305" t="s">
        <v>16</v>
      </c>
      <c r="O12305" s="1">
        <v>43060</v>
      </c>
      <c r="P12305">
        <v>865000</v>
      </c>
      <c r="Q12305">
        <v>1191</v>
      </c>
      <c r="R12305" t="s">
        <v>31</v>
      </c>
      <c r="S12305">
        <v>9</v>
      </c>
      <c r="T12305">
        <v>1</v>
      </c>
    </row>
    <row r="12306" spans="1:20" x14ac:dyDescent="0.2">
      <c r="A12306">
        <v>4228104</v>
      </c>
      <c r="B12306">
        <v>94107</v>
      </c>
      <c r="C12306">
        <v>1</v>
      </c>
      <c r="D12306" s="1">
        <v>43070</v>
      </c>
      <c r="E12306" s="2">
        <v>0.75797453703703699</v>
      </c>
      <c r="F12306">
        <v>37.753703999999999</v>
      </c>
      <c r="G12306" s="1">
        <v>43014</v>
      </c>
      <c r="H12306" s="1" t="str">
        <f t="shared" si="384"/>
        <v>2017</v>
      </c>
      <c r="I12306" s="1" t="s">
        <v>1706</v>
      </c>
      <c r="J12306" s="1" t="str">
        <f t="shared" si="385"/>
        <v>2017Q4</v>
      </c>
      <c r="K12306" s="1" t="s">
        <v>1728</v>
      </c>
      <c r="L12306">
        <v>839500</v>
      </c>
      <c r="M12306">
        <v>-122.390282</v>
      </c>
      <c r="N12306" t="s">
        <v>16</v>
      </c>
      <c r="O12306" s="1">
        <v>43070</v>
      </c>
      <c r="P12306">
        <v>870000</v>
      </c>
      <c r="Q12306">
        <v>945</v>
      </c>
      <c r="R12306" t="s">
        <v>31</v>
      </c>
      <c r="S12306">
        <v>9</v>
      </c>
      <c r="T12306">
        <v>2</v>
      </c>
    </row>
    <row r="12307" spans="1:20" x14ac:dyDescent="0.2">
      <c r="A12307">
        <v>4228066</v>
      </c>
      <c r="B12307">
        <v>94107</v>
      </c>
      <c r="C12307">
        <v>1</v>
      </c>
      <c r="D12307" s="1">
        <v>43088</v>
      </c>
      <c r="E12307" s="2">
        <v>0.48237268518518522</v>
      </c>
      <c r="F12307">
        <v>37.755032</v>
      </c>
      <c r="G12307" s="1">
        <v>43026</v>
      </c>
      <c r="H12307" s="1" t="str">
        <f t="shared" si="384"/>
        <v>2017</v>
      </c>
      <c r="I12307" s="1" t="s">
        <v>1706</v>
      </c>
      <c r="J12307" s="1" t="str">
        <f t="shared" si="385"/>
        <v>2017Q4</v>
      </c>
      <c r="K12307" s="1" t="s">
        <v>1728</v>
      </c>
      <c r="L12307">
        <v>799000</v>
      </c>
      <c r="M12307">
        <v>-122.39025100000001</v>
      </c>
      <c r="N12307" t="s">
        <v>16</v>
      </c>
      <c r="O12307" s="1">
        <v>43088</v>
      </c>
      <c r="P12307">
        <v>880000</v>
      </c>
      <c r="Q12307">
        <v>1004</v>
      </c>
      <c r="R12307" t="s">
        <v>31</v>
      </c>
      <c r="S12307">
        <v>9</v>
      </c>
      <c r="T12307">
        <v>1.5</v>
      </c>
    </row>
    <row r="12308" spans="1:20" x14ac:dyDescent="0.2">
      <c r="A12308">
        <v>4106049</v>
      </c>
      <c r="B12308">
        <v>94107</v>
      </c>
      <c r="C12308">
        <v>1</v>
      </c>
      <c r="D12308" s="1">
        <v>43112</v>
      </c>
      <c r="E12308" s="2">
        <v>0.64844907407407404</v>
      </c>
      <c r="F12308">
        <v>37.759222000000001</v>
      </c>
      <c r="G12308" s="1">
        <v>43070</v>
      </c>
      <c r="H12308" s="1" t="str">
        <f t="shared" si="384"/>
        <v>2017</v>
      </c>
      <c r="I12308" s="1" t="s">
        <v>1706</v>
      </c>
      <c r="J12308" s="1" t="str">
        <f t="shared" si="385"/>
        <v>2017Q4</v>
      </c>
      <c r="K12308" s="1" t="s">
        <v>1728</v>
      </c>
      <c r="L12308">
        <v>899000</v>
      </c>
      <c r="M12308">
        <v>-122.39078600000001</v>
      </c>
      <c r="N12308" t="s">
        <v>16</v>
      </c>
      <c r="O12308" s="1">
        <v>43112</v>
      </c>
      <c r="P12308">
        <v>925000</v>
      </c>
      <c r="Q12308">
        <v>852</v>
      </c>
      <c r="R12308" t="s">
        <v>31</v>
      </c>
      <c r="S12308">
        <v>9</v>
      </c>
      <c r="T12308">
        <v>1.5</v>
      </c>
    </row>
    <row r="12309" spans="1:20" x14ac:dyDescent="0.2">
      <c r="A12309">
        <v>4106064</v>
      </c>
      <c r="B12309">
        <v>94107</v>
      </c>
      <c r="C12309">
        <v>1</v>
      </c>
      <c r="D12309" s="1">
        <v>43161</v>
      </c>
      <c r="E12309" s="2">
        <v>0.69493055555555561</v>
      </c>
      <c r="F12309">
        <v>37.759234999999997</v>
      </c>
      <c r="G12309" s="1">
        <v>43115</v>
      </c>
      <c r="H12309" s="1" t="str">
        <f t="shared" si="384"/>
        <v>2018</v>
      </c>
      <c r="I12309" s="1" t="s">
        <v>1707</v>
      </c>
      <c r="J12309" s="1" t="str">
        <f t="shared" si="385"/>
        <v>2018Q1</v>
      </c>
      <c r="K12309" s="1" t="s">
        <v>1729</v>
      </c>
      <c r="L12309">
        <v>1210000</v>
      </c>
      <c r="M12309">
        <v>-122.391068</v>
      </c>
      <c r="N12309" t="s">
        <v>16</v>
      </c>
      <c r="O12309" s="1">
        <v>43157</v>
      </c>
      <c r="P12309">
        <v>1210000</v>
      </c>
      <c r="Q12309">
        <v>1114</v>
      </c>
      <c r="R12309" t="s">
        <v>31</v>
      </c>
      <c r="S12309">
        <v>9</v>
      </c>
      <c r="T12309">
        <v>2</v>
      </c>
    </row>
    <row r="12310" spans="1:20" x14ac:dyDescent="0.2">
      <c r="A12310" t="s">
        <v>15</v>
      </c>
      <c r="B12310">
        <v>94110</v>
      </c>
      <c r="C12310">
        <v>1</v>
      </c>
      <c r="D12310" s="1">
        <v>42103</v>
      </c>
      <c r="E12310" s="2">
        <v>0.61320601851851853</v>
      </c>
      <c r="F12310">
        <v>37.749201999999997</v>
      </c>
      <c r="G12310" s="1">
        <v>42036</v>
      </c>
      <c r="H12310" s="1" t="str">
        <f t="shared" si="384"/>
        <v>2015</v>
      </c>
      <c r="I12310" s="1" t="s">
        <v>1704</v>
      </c>
      <c r="J12310" s="1" t="str">
        <f t="shared" si="385"/>
        <v>2015Q1</v>
      </c>
      <c r="K12310" s="1" t="s">
        <v>1712</v>
      </c>
      <c r="L12310">
        <v>800000</v>
      </c>
      <c r="M12310">
        <v>-122.418983</v>
      </c>
      <c r="N12310" t="s">
        <v>16</v>
      </c>
      <c r="O12310" s="1">
        <v>42068</v>
      </c>
      <c r="P12310">
        <v>815000</v>
      </c>
      <c r="Q12310">
        <v>616</v>
      </c>
      <c r="R12310" t="s">
        <v>51</v>
      </c>
      <c r="S12310">
        <v>9</v>
      </c>
      <c r="T12310">
        <v>2</v>
      </c>
    </row>
    <row r="12311" spans="1:20" x14ac:dyDescent="0.2">
      <c r="A12311" t="s">
        <v>15</v>
      </c>
      <c r="B12311">
        <v>94103</v>
      </c>
      <c r="C12311">
        <v>0</v>
      </c>
      <c r="D12311" s="1">
        <v>42075</v>
      </c>
      <c r="E12311" s="2">
        <v>0.50942129629629629</v>
      </c>
      <c r="F12311">
        <v>37.767100999999997</v>
      </c>
      <c r="G12311" s="1">
        <v>42060</v>
      </c>
      <c r="H12311" s="1" t="str">
        <f t="shared" si="384"/>
        <v>2015</v>
      </c>
      <c r="I12311" s="1" t="s">
        <v>1704</v>
      </c>
      <c r="J12311" s="1" t="str">
        <f t="shared" si="385"/>
        <v>2015Q1</v>
      </c>
      <c r="K12311" s="1" t="s">
        <v>1712</v>
      </c>
      <c r="L12311">
        <v>575000</v>
      </c>
      <c r="M12311">
        <v>-122.419448</v>
      </c>
      <c r="N12311" t="s">
        <v>16</v>
      </c>
      <c r="O12311" s="1">
        <v>42069</v>
      </c>
      <c r="P12311">
        <v>575000</v>
      </c>
      <c r="R12311" t="s">
        <v>51</v>
      </c>
      <c r="S12311">
        <v>9</v>
      </c>
      <c r="T12311">
        <v>1</v>
      </c>
    </row>
    <row r="12312" spans="1:20" x14ac:dyDescent="0.2">
      <c r="A12312">
        <v>323548</v>
      </c>
      <c r="B12312">
        <v>94103</v>
      </c>
      <c r="C12312">
        <v>0</v>
      </c>
      <c r="D12312" s="1">
        <v>42186</v>
      </c>
      <c r="E12312" s="2">
        <v>0.58833333333333326</v>
      </c>
      <c r="F12312">
        <v>37.767100999999997</v>
      </c>
      <c r="G12312" s="1">
        <v>42041</v>
      </c>
      <c r="H12312" s="1" t="str">
        <f t="shared" si="384"/>
        <v>2015</v>
      </c>
      <c r="I12312" s="1" t="s">
        <v>1704</v>
      </c>
      <c r="J12312" s="1" t="str">
        <f t="shared" si="385"/>
        <v>2015Q1</v>
      </c>
      <c r="K12312" s="1" t="s">
        <v>1712</v>
      </c>
      <c r="L12312">
        <v>650000</v>
      </c>
      <c r="M12312">
        <v>-122.419448</v>
      </c>
      <c r="N12312" t="s">
        <v>16</v>
      </c>
      <c r="O12312" s="1">
        <v>42069</v>
      </c>
      <c r="P12312">
        <v>650000</v>
      </c>
      <c r="R12312" t="s">
        <v>51</v>
      </c>
      <c r="S12312">
        <v>9</v>
      </c>
      <c r="T12312">
        <v>1</v>
      </c>
    </row>
    <row r="12313" spans="1:20" x14ac:dyDescent="0.2">
      <c r="A12313" t="s">
        <v>15</v>
      </c>
      <c r="B12313">
        <v>94110</v>
      </c>
      <c r="C12313">
        <v>2</v>
      </c>
      <c r="D12313" s="1">
        <v>42075</v>
      </c>
      <c r="E12313" s="2">
        <v>0.60525462962962961</v>
      </c>
      <c r="F12313">
        <v>37.756234999999997</v>
      </c>
      <c r="G12313" s="1">
        <v>41934</v>
      </c>
      <c r="H12313" s="1" t="str">
        <f t="shared" si="384"/>
        <v>2014</v>
      </c>
      <c r="I12313" s="1" t="s">
        <v>1703</v>
      </c>
      <c r="J12313" s="1" t="str">
        <f t="shared" si="385"/>
        <v>2014Q4</v>
      </c>
      <c r="K12313" s="1" t="s">
        <v>1711</v>
      </c>
      <c r="L12313">
        <v>939000</v>
      </c>
      <c r="M12313">
        <v>-122.41986900000001</v>
      </c>
      <c r="N12313" t="s">
        <v>16</v>
      </c>
      <c r="O12313" s="1">
        <v>42069</v>
      </c>
      <c r="P12313">
        <v>939000</v>
      </c>
      <c r="Q12313">
        <v>943</v>
      </c>
      <c r="R12313" t="s">
        <v>51</v>
      </c>
      <c r="S12313">
        <v>9</v>
      </c>
      <c r="T12313">
        <v>2</v>
      </c>
    </row>
    <row r="12314" spans="1:20" x14ac:dyDescent="0.2">
      <c r="A12314" t="s">
        <v>15</v>
      </c>
      <c r="B12314">
        <v>94103</v>
      </c>
      <c r="C12314">
        <v>2</v>
      </c>
      <c r="D12314" s="1">
        <v>42075</v>
      </c>
      <c r="E12314" s="2">
        <v>0.66908564814814808</v>
      </c>
      <c r="F12314">
        <v>37.767100999999997</v>
      </c>
      <c r="G12314" s="1">
        <v>42044</v>
      </c>
      <c r="H12314" s="1" t="str">
        <f t="shared" si="384"/>
        <v>2015</v>
      </c>
      <c r="I12314" s="1" t="s">
        <v>1704</v>
      </c>
      <c r="J12314" s="1" t="str">
        <f t="shared" si="385"/>
        <v>2015Q1</v>
      </c>
      <c r="K12314" s="1" t="s">
        <v>1712</v>
      </c>
      <c r="L12314">
        <v>905000</v>
      </c>
      <c r="M12314">
        <v>-122.419448</v>
      </c>
      <c r="N12314" t="s">
        <v>16</v>
      </c>
      <c r="O12314" s="1">
        <v>42073</v>
      </c>
      <c r="P12314">
        <v>905000</v>
      </c>
      <c r="R12314" t="s">
        <v>51</v>
      </c>
      <c r="S12314">
        <v>9</v>
      </c>
      <c r="T12314">
        <v>1</v>
      </c>
    </row>
    <row r="12315" spans="1:20" x14ac:dyDescent="0.2">
      <c r="A12315">
        <v>3641083</v>
      </c>
      <c r="B12315">
        <v>94110</v>
      </c>
      <c r="C12315">
        <v>3</v>
      </c>
      <c r="D12315" s="1">
        <v>42075</v>
      </c>
      <c r="E12315" s="2">
        <v>0.56552083333333336</v>
      </c>
      <c r="F12315">
        <v>37.753112000000002</v>
      </c>
      <c r="G12315" s="1">
        <v>42041</v>
      </c>
      <c r="H12315" s="1" t="str">
        <f t="shared" si="384"/>
        <v>2015</v>
      </c>
      <c r="I12315" s="1" t="s">
        <v>1704</v>
      </c>
      <c r="J12315" s="1" t="str">
        <f t="shared" si="385"/>
        <v>2015Q1</v>
      </c>
      <c r="K12315" s="1" t="s">
        <v>1712</v>
      </c>
      <c r="L12315">
        <v>1950000</v>
      </c>
      <c r="M12315">
        <v>-122.41555</v>
      </c>
      <c r="N12315" t="s">
        <v>16</v>
      </c>
      <c r="O12315" s="1">
        <v>42075</v>
      </c>
      <c r="P12315">
        <v>2100000</v>
      </c>
      <c r="Q12315">
        <v>2075</v>
      </c>
      <c r="R12315" t="s">
        <v>51</v>
      </c>
      <c r="S12315">
        <v>9</v>
      </c>
      <c r="T12315">
        <v>3.5</v>
      </c>
    </row>
    <row r="12316" spans="1:20" x14ac:dyDescent="0.2">
      <c r="A12316" t="s">
        <v>15</v>
      </c>
      <c r="B12316">
        <v>94103</v>
      </c>
      <c r="C12316">
        <v>2</v>
      </c>
      <c r="D12316" s="1">
        <v>42076</v>
      </c>
      <c r="E12316" s="2">
        <v>0.43996527777777777</v>
      </c>
      <c r="F12316">
        <v>37.765532999999998</v>
      </c>
      <c r="G12316" s="1">
        <v>42016</v>
      </c>
      <c r="H12316" s="1" t="str">
        <f t="shared" si="384"/>
        <v>2015</v>
      </c>
      <c r="I12316" s="1" t="s">
        <v>1704</v>
      </c>
      <c r="J12316" s="1" t="str">
        <f t="shared" si="385"/>
        <v>2015Q1</v>
      </c>
      <c r="K12316" s="1" t="s">
        <v>1712</v>
      </c>
      <c r="L12316">
        <v>1099000</v>
      </c>
      <c r="M12316">
        <v>-122.410805</v>
      </c>
      <c r="N12316" t="s">
        <v>16</v>
      </c>
      <c r="O12316" s="1">
        <v>42076</v>
      </c>
      <c r="P12316">
        <v>1105000</v>
      </c>
      <c r="Q12316">
        <v>1022</v>
      </c>
      <c r="R12316" t="s">
        <v>51</v>
      </c>
      <c r="S12316">
        <v>9</v>
      </c>
      <c r="T12316">
        <v>2</v>
      </c>
    </row>
    <row r="12317" spans="1:20" x14ac:dyDescent="0.2">
      <c r="A12317" t="s">
        <v>15</v>
      </c>
      <c r="B12317">
        <v>94103</v>
      </c>
      <c r="C12317">
        <v>2</v>
      </c>
      <c r="D12317" s="1">
        <v>42076</v>
      </c>
      <c r="E12317" s="2">
        <v>0.44277777777777777</v>
      </c>
      <c r="F12317">
        <v>37.765532999999998</v>
      </c>
      <c r="G12317" s="1">
        <v>42019</v>
      </c>
      <c r="H12317" s="1" t="str">
        <f t="shared" si="384"/>
        <v>2015</v>
      </c>
      <c r="I12317" s="1" t="s">
        <v>1704</v>
      </c>
      <c r="J12317" s="1" t="str">
        <f t="shared" si="385"/>
        <v>2015Q1</v>
      </c>
      <c r="K12317" s="1" t="s">
        <v>1712</v>
      </c>
      <c r="L12317">
        <v>1099000</v>
      </c>
      <c r="M12317">
        <v>-122.410805</v>
      </c>
      <c r="N12317" t="s">
        <v>16</v>
      </c>
      <c r="O12317" s="1">
        <v>42076</v>
      </c>
      <c r="P12317">
        <v>1200000</v>
      </c>
      <c r="Q12317">
        <v>1021</v>
      </c>
      <c r="R12317" t="s">
        <v>51</v>
      </c>
      <c r="S12317">
        <v>9</v>
      </c>
      <c r="T12317">
        <v>2</v>
      </c>
    </row>
    <row r="12318" spans="1:20" x14ac:dyDescent="0.2">
      <c r="A12318">
        <v>3967043</v>
      </c>
      <c r="B12318">
        <v>94110</v>
      </c>
      <c r="C12318">
        <v>1</v>
      </c>
      <c r="D12318" s="1">
        <v>42076</v>
      </c>
      <c r="E12318" s="2">
        <v>0.4959837962962963</v>
      </c>
      <c r="F12318">
        <v>37.764808000000002</v>
      </c>
      <c r="G12318" s="1">
        <v>42054</v>
      </c>
      <c r="H12318" s="1" t="str">
        <f t="shared" si="384"/>
        <v>2015</v>
      </c>
      <c r="I12318" s="1" t="s">
        <v>1704</v>
      </c>
      <c r="J12318" s="1" t="str">
        <f t="shared" si="385"/>
        <v>2015Q1</v>
      </c>
      <c r="K12318" s="1" t="s">
        <v>1712</v>
      </c>
      <c r="L12318">
        <v>999000</v>
      </c>
      <c r="M12318">
        <v>-122.41270400000001</v>
      </c>
      <c r="N12318" t="s">
        <v>16</v>
      </c>
      <c r="O12318" s="1">
        <v>42076</v>
      </c>
      <c r="P12318">
        <v>1200000</v>
      </c>
      <c r="Q12318">
        <v>1298</v>
      </c>
      <c r="R12318" t="s">
        <v>51</v>
      </c>
      <c r="S12318">
        <v>9</v>
      </c>
      <c r="T12318">
        <v>1.5</v>
      </c>
    </row>
    <row r="12319" spans="1:20" x14ac:dyDescent="0.2">
      <c r="A12319" t="s">
        <v>15</v>
      </c>
      <c r="B12319">
        <v>94103</v>
      </c>
      <c r="C12319">
        <v>2</v>
      </c>
      <c r="D12319" s="1">
        <v>42076</v>
      </c>
      <c r="E12319" s="2">
        <v>0.44392361111111112</v>
      </c>
      <c r="F12319">
        <v>37.765532999999998</v>
      </c>
      <c r="G12319" s="1">
        <v>42019</v>
      </c>
      <c r="H12319" s="1" t="str">
        <f t="shared" si="384"/>
        <v>2015</v>
      </c>
      <c r="I12319" s="1" t="s">
        <v>1704</v>
      </c>
      <c r="J12319" s="1" t="str">
        <f t="shared" si="385"/>
        <v>2015Q1</v>
      </c>
      <c r="K12319" s="1" t="s">
        <v>1712</v>
      </c>
      <c r="L12319">
        <v>1299000</v>
      </c>
      <c r="M12319">
        <v>-122.410805</v>
      </c>
      <c r="N12319" t="s">
        <v>16</v>
      </c>
      <c r="O12319" s="1">
        <v>42076</v>
      </c>
      <c r="P12319">
        <v>1299000</v>
      </c>
      <c r="Q12319">
        <v>1208</v>
      </c>
      <c r="R12319" t="s">
        <v>51</v>
      </c>
      <c r="S12319">
        <v>9</v>
      </c>
      <c r="T12319">
        <v>2.5</v>
      </c>
    </row>
    <row r="12320" spans="1:20" x14ac:dyDescent="0.2">
      <c r="A12320">
        <v>3548032</v>
      </c>
      <c r="B12320">
        <v>94103</v>
      </c>
      <c r="C12320">
        <v>1</v>
      </c>
      <c r="D12320" s="1">
        <v>42081</v>
      </c>
      <c r="E12320" s="2">
        <v>0.6909143518518519</v>
      </c>
      <c r="F12320">
        <v>37.767100999999997</v>
      </c>
      <c r="G12320" s="1">
        <v>42055</v>
      </c>
      <c r="H12320" s="1" t="str">
        <f t="shared" si="384"/>
        <v>2015</v>
      </c>
      <c r="I12320" s="1" t="s">
        <v>1704</v>
      </c>
      <c r="J12320" s="1" t="str">
        <f t="shared" si="385"/>
        <v>2015Q1</v>
      </c>
      <c r="K12320" s="1" t="s">
        <v>1712</v>
      </c>
      <c r="L12320">
        <v>754000</v>
      </c>
      <c r="M12320">
        <v>-122.419448</v>
      </c>
      <c r="N12320" t="s">
        <v>16</v>
      </c>
      <c r="O12320" s="1">
        <v>42079</v>
      </c>
      <c r="P12320">
        <v>754000</v>
      </c>
      <c r="R12320" t="s">
        <v>51</v>
      </c>
      <c r="S12320">
        <v>9</v>
      </c>
      <c r="T12320">
        <v>1</v>
      </c>
    </row>
    <row r="12321" spans="1:20" x14ac:dyDescent="0.2">
      <c r="A12321">
        <v>4081056</v>
      </c>
      <c r="B12321">
        <v>94110</v>
      </c>
      <c r="C12321">
        <v>2</v>
      </c>
      <c r="D12321" s="1">
        <v>42084</v>
      </c>
      <c r="E12321" s="2">
        <v>0.75929398148148142</v>
      </c>
      <c r="F12321">
        <v>37.759937000000001</v>
      </c>
      <c r="G12321" s="1">
        <v>42041</v>
      </c>
      <c r="H12321" s="1" t="str">
        <f t="shared" si="384"/>
        <v>2015</v>
      </c>
      <c r="I12321" s="1" t="s">
        <v>1704</v>
      </c>
      <c r="J12321" s="1" t="str">
        <f t="shared" si="385"/>
        <v>2015Q1</v>
      </c>
      <c r="K12321" s="1" t="s">
        <v>1712</v>
      </c>
      <c r="L12321">
        <v>1049000</v>
      </c>
      <c r="M12321">
        <v>-122.41059799999999</v>
      </c>
      <c r="N12321" t="s">
        <v>16</v>
      </c>
      <c r="O12321" s="1">
        <v>42080</v>
      </c>
      <c r="P12321">
        <v>1285000</v>
      </c>
      <c r="Q12321">
        <v>1736</v>
      </c>
      <c r="R12321" t="s">
        <v>51</v>
      </c>
      <c r="S12321">
        <v>9</v>
      </c>
      <c r="T12321">
        <v>1</v>
      </c>
    </row>
    <row r="12322" spans="1:20" x14ac:dyDescent="0.2">
      <c r="A12322">
        <v>3636015</v>
      </c>
      <c r="B12322">
        <v>94110</v>
      </c>
      <c r="C12322">
        <v>3</v>
      </c>
      <c r="D12322" s="1">
        <v>42081</v>
      </c>
      <c r="E12322" s="2">
        <v>0.26092592592592595</v>
      </c>
      <c r="F12322">
        <v>37.753985999999998</v>
      </c>
      <c r="G12322" s="1">
        <v>42055</v>
      </c>
      <c r="H12322" s="1" t="str">
        <f t="shared" si="384"/>
        <v>2015</v>
      </c>
      <c r="I12322" s="1" t="s">
        <v>1704</v>
      </c>
      <c r="J12322" s="1" t="str">
        <f t="shared" si="385"/>
        <v>2015Q1</v>
      </c>
      <c r="K12322" s="1" t="s">
        <v>1712</v>
      </c>
      <c r="L12322">
        <v>1495000</v>
      </c>
      <c r="M12322">
        <v>-122.419403</v>
      </c>
      <c r="N12322" t="s">
        <v>24</v>
      </c>
      <c r="O12322" s="1">
        <v>42080</v>
      </c>
      <c r="P12322">
        <v>2306000</v>
      </c>
      <c r="Q12322">
        <v>1942</v>
      </c>
      <c r="R12322" t="s">
        <v>51</v>
      </c>
      <c r="S12322">
        <v>9</v>
      </c>
      <c r="T12322">
        <v>2</v>
      </c>
    </row>
    <row r="12323" spans="1:20" x14ac:dyDescent="0.2">
      <c r="A12323">
        <v>3639008</v>
      </c>
      <c r="B12323">
        <v>94110</v>
      </c>
      <c r="C12323">
        <v>2</v>
      </c>
      <c r="D12323" s="1">
        <v>42081</v>
      </c>
      <c r="E12323" s="2">
        <v>0.68707175925925934</v>
      </c>
      <c r="F12323">
        <v>37.754950999999998</v>
      </c>
      <c r="G12323" s="1">
        <v>41914</v>
      </c>
      <c r="H12323" s="1" t="str">
        <f t="shared" si="384"/>
        <v>2014</v>
      </c>
      <c r="I12323" s="1" t="s">
        <v>1703</v>
      </c>
      <c r="J12323" s="1" t="str">
        <f t="shared" si="385"/>
        <v>2014Q4</v>
      </c>
      <c r="K12323" s="1" t="s">
        <v>1711</v>
      </c>
      <c r="L12323">
        <v>695000</v>
      </c>
      <c r="M12323">
        <v>-122.413955</v>
      </c>
      <c r="N12323" t="s">
        <v>16</v>
      </c>
      <c r="O12323" s="1">
        <v>42081</v>
      </c>
      <c r="P12323">
        <v>925000</v>
      </c>
      <c r="Q12323">
        <v>1082</v>
      </c>
      <c r="R12323" t="s">
        <v>51</v>
      </c>
      <c r="S12323">
        <v>9</v>
      </c>
      <c r="T12323">
        <v>1</v>
      </c>
    </row>
    <row r="12324" spans="1:20" x14ac:dyDescent="0.2">
      <c r="A12324">
        <v>3967033</v>
      </c>
      <c r="B12324">
        <v>94110</v>
      </c>
      <c r="C12324">
        <v>1</v>
      </c>
      <c r="D12324" s="1">
        <v>42083</v>
      </c>
      <c r="E12324" s="2">
        <v>0.7936805555555555</v>
      </c>
      <c r="F12324">
        <v>37.764808000000002</v>
      </c>
      <c r="G12324" s="1">
        <v>42062</v>
      </c>
      <c r="H12324" s="1" t="str">
        <f t="shared" si="384"/>
        <v>2015</v>
      </c>
      <c r="I12324" s="1" t="s">
        <v>1704</v>
      </c>
      <c r="J12324" s="1" t="str">
        <f t="shared" si="385"/>
        <v>2015Q1</v>
      </c>
      <c r="K12324" s="1" t="s">
        <v>1712</v>
      </c>
      <c r="L12324">
        <v>998000</v>
      </c>
      <c r="M12324">
        <v>-122.41270400000001</v>
      </c>
      <c r="N12324" t="s">
        <v>16</v>
      </c>
      <c r="O12324" s="1">
        <v>42083</v>
      </c>
      <c r="P12324">
        <v>1110000</v>
      </c>
      <c r="Q12324">
        <v>1298</v>
      </c>
      <c r="R12324" t="s">
        <v>51</v>
      </c>
      <c r="S12324">
        <v>9</v>
      </c>
      <c r="T12324">
        <v>1.5</v>
      </c>
    </row>
    <row r="12325" spans="1:20" x14ac:dyDescent="0.2">
      <c r="A12325" t="s">
        <v>15</v>
      </c>
      <c r="B12325">
        <v>94103</v>
      </c>
      <c r="C12325">
        <v>3</v>
      </c>
      <c r="D12325" s="1">
        <v>42083</v>
      </c>
      <c r="E12325" s="2">
        <v>0.48920138888888887</v>
      </c>
      <c r="F12325">
        <v>37.765532</v>
      </c>
      <c r="G12325" s="1">
        <v>42019</v>
      </c>
      <c r="H12325" s="1" t="str">
        <f t="shared" si="384"/>
        <v>2015</v>
      </c>
      <c r="I12325" s="1" t="s">
        <v>1704</v>
      </c>
      <c r="J12325" s="1" t="str">
        <f t="shared" si="385"/>
        <v>2015Q1</v>
      </c>
      <c r="K12325" s="1" t="s">
        <v>1712</v>
      </c>
      <c r="L12325">
        <v>1325000</v>
      </c>
      <c r="M12325">
        <v>-122.410819</v>
      </c>
      <c r="N12325" t="s">
        <v>16</v>
      </c>
      <c r="O12325" s="1">
        <v>42083</v>
      </c>
      <c r="P12325">
        <v>1331000</v>
      </c>
      <c r="Q12325">
        <v>1891</v>
      </c>
      <c r="R12325" t="s">
        <v>51</v>
      </c>
      <c r="S12325">
        <v>9</v>
      </c>
      <c r="T12325">
        <v>2.5</v>
      </c>
    </row>
    <row r="12326" spans="1:20" x14ac:dyDescent="0.2">
      <c r="A12326" t="s">
        <v>15</v>
      </c>
      <c r="B12326">
        <v>94103</v>
      </c>
      <c r="C12326">
        <v>2</v>
      </c>
      <c r="D12326" s="1">
        <v>42083</v>
      </c>
      <c r="E12326" s="2">
        <v>0.58721064814814816</v>
      </c>
      <c r="F12326">
        <v>37.765532999999998</v>
      </c>
      <c r="G12326" s="1">
        <v>42019</v>
      </c>
      <c r="H12326" s="1" t="str">
        <f t="shared" si="384"/>
        <v>2015</v>
      </c>
      <c r="I12326" s="1" t="s">
        <v>1704</v>
      </c>
      <c r="J12326" s="1" t="str">
        <f t="shared" si="385"/>
        <v>2015Q1</v>
      </c>
      <c r="K12326" s="1" t="s">
        <v>1712</v>
      </c>
      <c r="L12326">
        <v>1245000</v>
      </c>
      <c r="M12326">
        <v>-122.410805</v>
      </c>
      <c r="N12326" t="s">
        <v>16</v>
      </c>
      <c r="O12326" s="1">
        <v>42083</v>
      </c>
      <c r="P12326">
        <v>1362000</v>
      </c>
      <c r="Q12326">
        <v>1228</v>
      </c>
      <c r="R12326" t="s">
        <v>51</v>
      </c>
      <c r="S12326">
        <v>9</v>
      </c>
      <c r="T12326">
        <v>2.5</v>
      </c>
    </row>
    <row r="12327" spans="1:20" x14ac:dyDescent="0.2">
      <c r="A12327">
        <v>3967038</v>
      </c>
      <c r="B12327">
        <v>94110</v>
      </c>
      <c r="C12327">
        <v>3</v>
      </c>
      <c r="D12327" s="1">
        <v>42086</v>
      </c>
      <c r="E12327" s="2">
        <v>0.32252314814814814</v>
      </c>
      <c r="F12327">
        <v>37.764808000000002</v>
      </c>
      <c r="G12327" s="1">
        <v>42025</v>
      </c>
      <c r="H12327" s="1" t="str">
        <f t="shared" si="384"/>
        <v>2015</v>
      </c>
      <c r="I12327" s="1" t="s">
        <v>1704</v>
      </c>
      <c r="J12327" s="1" t="str">
        <f t="shared" si="385"/>
        <v>2015Q1</v>
      </c>
      <c r="K12327" s="1" t="s">
        <v>1712</v>
      </c>
      <c r="L12327">
        <v>1495000</v>
      </c>
      <c r="M12327">
        <v>-122.41270400000001</v>
      </c>
      <c r="N12327" t="s">
        <v>16</v>
      </c>
      <c r="O12327" s="1">
        <v>42083</v>
      </c>
      <c r="P12327">
        <v>1600000</v>
      </c>
      <c r="Q12327">
        <v>1842</v>
      </c>
      <c r="R12327" t="s">
        <v>51</v>
      </c>
      <c r="S12327">
        <v>9</v>
      </c>
      <c r="T12327">
        <v>2.5</v>
      </c>
    </row>
    <row r="12328" spans="1:20" x14ac:dyDescent="0.2">
      <c r="A12328">
        <v>4274036</v>
      </c>
      <c r="B12328">
        <v>94110</v>
      </c>
      <c r="C12328">
        <v>2</v>
      </c>
      <c r="D12328" s="1">
        <v>42087</v>
      </c>
      <c r="E12328" s="2">
        <v>0.59056712962962965</v>
      </c>
      <c r="F12328">
        <v>37.750349999999997</v>
      </c>
      <c r="G12328" s="1">
        <v>41981</v>
      </c>
      <c r="H12328" s="1" t="str">
        <f t="shared" si="384"/>
        <v>2014</v>
      </c>
      <c r="I12328" s="1" t="s">
        <v>1703</v>
      </c>
      <c r="J12328" s="1" t="str">
        <f t="shared" si="385"/>
        <v>2014Q4</v>
      </c>
      <c r="K12328" s="1" t="s">
        <v>1711</v>
      </c>
      <c r="L12328">
        <v>1099000</v>
      </c>
      <c r="M12328">
        <v>-122.408576</v>
      </c>
      <c r="N12328" t="s">
        <v>16</v>
      </c>
      <c r="O12328" s="1">
        <v>42087</v>
      </c>
      <c r="P12328">
        <v>1099000</v>
      </c>
      <c r="Q12328">
        <v>1303</v>
      </c>
      <c r="R12328" t="s">
        <v>51</v>
      </c>
      <c r="S12328">
        <v>9</v>
      </c>
      <c r="T12328">
        <v>1</v>
      </c>
    </row>
    <row r="12329" spans="1:20" x14ac:dyDescent="0.2">
      <c r="A12329" t="s">
        <v>15</v>
      </c>
      <c r="B12329">
        <v>94103</v>
      </c>
      <c r="C12329">
        <v>3</v>
      </c>
      <c r="D12329" s="1">
        <v>42087</v>
      </c>
      <c r="E12329" s="2">
        <v>0.64667824074074076</v>
      </c>
      <c r="F12329">
        <v>37.765532</v>
      </c>
      <c r="G12329" s="1">
        <v>42019</v>
      </c>
      <c r="H12329" s="1" t="str">
        <f t="shared" si="384"/>
        <v>2015</v>
      </c>
      <c r="I12329" s="1" t="s">
        <v>1704</v>
      </c>
      <c r="J12329" s="1" t="str">
        <f t="shared" si="385"/>
        <v>2015Q1</v>
      </c>
      <c r="K12329" s="1" t="s">
        <v>1712</v>
      </c>
      <c r="L12329">
        <v>1425000</v>
      </c>
      <c r="M12329">
        <v>-122.410831</v>
      </c>
      <c r="N12329" t="s">
        <v>16</v>
      </c>
      <c r="O12329" s="1">
        <v>42087</v>
      </c>
      <c r="P12329">
        <v>1375000</v>
      </c>
      <c r="Q12329">
        <v>1900</v>
      </c>
      <c r="R12329" t="s">
        <v>51</v>
      </c>
      <c r="S12329">
        <v>9</v>
      </c>
      <c r="T12329">
        <v>2.5</v>
      </c>
    </row>
    <row r="12330" spans="1:20" x14ac:dyDescent="0.2">
      <c r="A12330">
        <v>3570073</v>
      </c>
      <c r="B12330">
        <v>94110</v>
      </c>
      <c r="C12330">
        <v>1</v>
      </c>
      <c r="D12330" s="1">
        <v>42088</v>
      </c>
      <c r="E12330" s="2">
        <v>0.72885416666666669</v>
      </c>
      <c r="F12330">
        <v>37.764353999999997</v>
      </c>
      <c r="G12330" s="1">
        <v>42034</v>
      </c>
      <c r="H12330" s="1" t="str">
        <f t="shared" si="384"/>
        <v>2015</v>
      </c>
      <c r="I12330" s="1" t="s">
        <v>1704</v>
      </c>
      <c r="J12330" s="1" t="str">
        <f t="shared" si="385"/>
        <v>2015Q1</v>
      </c>
      <c r="K12330" s="1" t="s">
        <v>1712</v>
      </c>
      <c r="L12330">
        <v>599000</v>
      </c>
      <c r="M12330">
        <v>-122.41785400000001</v>
      </c>
      <c r="N12330" t="s">
        <v>16</v>
      </c>
      <c r="O12330" s="1">
        <v>42088</v>
      </c>
      <c r="P12330">
        <v>599000</v>
      </c>
      <c r="Q12330">
        <v>734</v>
      </c>
      <c r="R12330" t="s">
        <v>51</v>
      </c>
      <c r="S12330">
        <v>9</v>
      </c>
      <c r="T12330">
        <v>1</v>
      </c>
    </row>
    <row r="12331" spans="1:20" x14ac:dyDescent="0.2">
      <c r="A12331" t="s">
        <v>15</v>
      </c>
      <c r="B12331">
        <v>94110</v>
      </c>
      <c r="C12331">
        <v>1</v>
      </c>
      <c r="D12331" s="1">
        <v>42088</v>
      </c>
      <c r="E12331" s="2">
        <v>0.60444444444444445</v>
      </c>
      <c r="F12331">
        <v>37.756234999999997</v>
      </c>
      <c r="G12331" s="1">
        <v>41942</v>
      </c>
      <c r="H12331" s="1" t="str">
        <f t="shared" si="384"/>
        <v>2014</v>
      </c>
      <c r="I12331" s="1" t="s">
        <v>1703</v>
      </c>
      <c r="J12331" s="1" t="str">
        <f t="shared" si="385"/>
        <v>2014Q4</v>
      </c>
      <c r="K12331" s="1" t="s">
        <v>1711</v>
      </c>
      <c r="L12331">
        <v>649000</v>
      </c>
      <c r="M12331">
        <v>-122.41986900000001</v>
      </c>
      <c r="N12331" t="s">
        <v>16</v>
      </c>
      <c r="O12331" s="1">
        <v>42088</v>
      </c>
      <c r="P12331">
        <v>649000</v>
      </c>
      <c r="Q12331">
        <v>680</v>
      </c>
      <c r="R12331" t="s">
        <v>51</v>
      </c>
      <c r="S12331">
        <v>9</v>
      </c>
      <c r="T12331">
        <v>1</v>
      </c>
    </row>
    <row r="12332" spans="1:20" x14ac:dyDescent="0.2">
      <c r="A12332" t="s">
        <v>15</v>
      </c>
      <c r="B12332">
        <v>94103</v>
      </c>
      <c r="C12332">
        <v>2</v>
      </c>
      <c r="D12332" s="1">
        <v>42088</v>
      </c>
      <c r="E12332" s="2">
        <v>0.66156249999999994</v>
      </c>
      <c r="F12332">
        <v>37.765532999999998</v>
      </c>
      <c r="G12332" s="1">
        <v>42019</v>
      </c>
      <c r="H12332" s="1" t="str">
        <f t="shared" si="384"/>
        <v>2015</v>
      </c>
      <c r="I12332" s="1" t="s">
        <v>1704</v>
      </c>
      <c r="J12332" s="1" t="str">
        <f t="shared" si="385"/>
        <v>2015Q1</v>
      </c>
      <c r="K12332" s="1" t="s">
        <v>1712</v>
      </c>
      <c r="L12332">
        <v>1099000</v>
      </c>
      <c r="M12332">
        <v>-122.410805</v>
      </c>
      <c r="N12332" t="s">
        <v>16</v>
      </c>
      <c r="O12332" s="1">
        <v>42088</v>
      </c>
      <c r="P12332">
        <v>1099000</v>
      </c>
      <c r="Q12332">
        <v>1157</v>
      </c>
      <c r="R12332" t="s">
        <v>51</v>
      </c>
      <c r="S12332">
        <v>9</v>
      </c>
      <c r="T12332">
        <v>2</v>
      </c>
    </row>
    <row r="12333" spans="1:20" x14ac:dyDescent="0.2">
      <c r="A12333">
        <v>3639028</v>
      </c>
      <c r="B12333">
        <v>94110</v>
      </c>
      <c r="C12333">
        <v>2</v>
      </c>
      <c r="D12333" s="1">
        <v>42090</v>
      </c>
      <c r="E12333" s="2">
        <v>0.33067129629629627</v>
      </c>
      <c r="F12333">
        <v>37.755099999999999</v>
      </c>
      <c r="G12333" s="1">
        <v>42026</v>
      </c>
      <c r="H12333" s="1" t="str">
        <f t="shared" si="384"/>
        <v>2015</v>
      </c>
      <c r="I12333" s="1" t="s">
        <v>1704</v>
      </c>
      <c r="J12333" s="1" t="str">
        <f t="shared" si="385"/>
        <v>2015Q1</v>
      </c>
      <c r="K12333" s="1" t="s">
        <v>1712</v>
      </c>
      <c r="L12333">
        <v>1899000</v>
      </c>
      <c r="M12333">
        <v>-122.413032</v>
      </c>
      <c r="N12333" t="s">
        <v>24</v>
      </c>
      <c r="O12333" s="1">
        <v>42089</v>
      </c>
      <c r="P12333">
        <v>1900000</v>
      </c>
      <c r="Q12333">
        <v>1130</v>
      </c>
      <c r="R12333" t="s">
        <v>51</v>
      </c>
      <c r="S12333">
        <v>9</v>
      </c>
      <c r="T12333">
        <v>1</v>
      </c>
    </row>
    <row r="12334" spans="1:20" x14ac:dyDescent="0.2">
      <c r="A12334" t="s">
        <v>15</v>
      </c>
      <c r="B12334">
        <v>94103</v>
      </c>
      <c r="C12334">
        <v>2</v>
      </c>
      <c r="D12334" s="1">
        <v>42090</v>
      </c>
      <c r="E12334" s="2">
        <v>0.65700231481481486</v>
      </c>
      <c r="F12334">
        <v>37.765532999999998</v>
      </c>
      <c r="G12334" s="1">
        <v>42019</v>
      </c>
      <c r="H12334" s="1" t="str">
        <f t="shared" si="384"/>
        <v>2015</v>
      </c>
      <c r="I12334" s="1" t="s">
        <v>1704</v>
      </c>
      <c r="J12334" s="1" t="str">
        <f t="shared" si="385"/>
        <v>2015Q1</v>
      </c>
      <c r="K12334" s="1" t="s">
        <v>1712</v>
      </c>
      <c r="L12334">
        <v>999000</v>
      </c>
      <c r="M12334">
        <v>-122.410805</v>
      </c>
      <c r="N12334" t="s">
        <v>16</v>
      </c>
      <c r="O12334" s="1">
        <v>42090</v>
      </c>
      <c r="P12334">
        <v>1005000</v>
      </c>
      <c r="Q12334">
        <v>1024</v>
      </c>
      <c r="R12334" t="s">
        <v>51</v>
      </c>
      <c r="S12334">
        <v>9</v>
      </c>
      <c r="T12334">
        <v>2</v>
      </c>
    </row>
    <row r="12335" spans="1:20" x14ac:dyDescent="0.2">
      <c r="A12335" t="s">
        <v>15</v>
      </c>
      <c r="B12335">
        <v>94103</v>
      </c>
      <c r="C12335">
        <v>2</v>
      </c>
      <c r="D12335" s="1">
        <v>42090</v>
      </c>
      <c r="E12335" s="2">
        <v>0.56759259259259254</v>
      </c>
      <c r="F12335">
        <v>37.765532999999998</v>
      </c>
      <c r="G12335" s="1">
        <v>42019</v>
      </c>
      <c r="H12335" s="1" t="str">
        <f t="shared" si="384"/>
        <v>2015</v>
      </c>
      <c r="I12335" s="1" t="s">
        <v>1704</v>
      </c>
      <c r="J12335" s="1" t="str">
        <f t="shared" si="385"/>
        <v>2015Q1</v>
      </c>
      <c r="K12335" s="1" t="s">
        <v>1712</v>
      </c>
      <c r="L12335">
        <v>1149000</v>
      </c>
      <c r="M12335">
        <v>-122.410805</v>
      </c>
      <c r="N12335" t="s">
        <v>16</v>
      </c>
      <c r="O12335" s="1">
        <v>42090</v>
      </c>
      <c r="P12335">
        <v>1149000</v>
      </c>
      <c r="Q12335">
        <v>1133</v>
      </c>
      <c r="R12335" t="s">
        <v>51</v>
      </c>
      <c r="S12335">
        <v>9</v>
      </c>
      <c r="T12335">
        <v>2</v>
      </c>
    </row>
    <row r="12336" spans="1:20" x14ac:dyDescent="0.2">
      <c r="A12336">
        <v>4085011</v>
      </c>
      <c r="B12336">
        <v>94110</v>
      </c>
      <c r="C12336">
        <v>4</v>
      </c>
      <c r="D12336" s="1">
        <v>42093</v>
      </c>
      <c r="E12336" s="2">
        <v>0.39938657407407407</v>
      </c>
      <c r="F12336">
        <v>37.758071000000001</v>
      </c>
      <c r="G12336" s="1">
        <v>42058</v>
      </c>
      <c r="H12336" s="1" t="str">
        <f t="shared" si="384"/>
        <v>2015</v>
      </c>
      <c r="I12336" s="1" t="s">
        <v>1704</v>
      </c>
      <c r="J12336" s="1" t="str">
        <f t="shared" si="385"/>
        <v>2015Q1</v>
      </c>
      <c r="K12336" s="1" t="s">
        <v>1712</v>
      </c>
      <c r="L12336">
        <v>2899000</v>
      </c>
      <c r="M12336">
        <v>-122.410858</v>
      </c>
      <c r="N12336" t="s">
        <v>24</v>
      </c>
      <c r="O12336" s="1">
        <v>42090</v>
      </c>
      <c r="P12336">
        <v>3100000</v>
      </c>
      <c r="Q12336">
        <v>2850</v>
      </c>
      <c r="R12336" t="s">
        <v>51</v>
      </c>
      <c r="S12336">
        <v>9</v>
      </c>
      <c r="T12336">
        <v>3</v>
      </c>
    </row>
    <row r="12337" spans="1:20" x14ac:dyDescent="0.2">
      <c r="A12337" t="s">
        <v>15</v>
      </c>
      <c r="B12337">
        <v>94103</v>
      </c>
      <c r="C12337">
        <v>2</v>
      </c>
      <c r="D12337" s="1">
        <v>42093</v>
      </c>
      <c r="E12337" s="2">
        <v>0.50457175925925923</v>
      </c>
      <c r="F12337">
        <v>37.765532999999998</v>
      </c>
      <c r="G12337" s="1">
        <v>42019</v>
      </c>
      <c r="H12337" s="1" t="str">
        <f t="shared" si="384"/>
        <v>2015</v>
      </c>
      <c r="I12337" s="1" t="s">
        <v>1704</v>
      </c>
      <c r="J12337" s="1" t="str">
        <f t="shared" si="385"/>
        <v>2015Q1</v>
      </c>
      <c r="K12337" s="1" t="s">
        <v>1712</v>
      </c>
      <c r="L12337">
        <v>1179000</v>
      </c>
      <c r="M12337">
        <v>-122.410805</v>
      </c>
      <c r="N12337" t="s">
        <v>16</v>
      </c>
      <c r="O12337" s="1">
        <v>42093</v>
      </c>
      <c r="P12337">
        <v>1185000</v>
      </c>
      <c r="Q12337">
        <v>1158</v>
      </c>
      <c r="R12337" t="s">
        <v>51</v>
      </c>
      <c r="S12337">
        <v>9</v>
      </c>
      <c r="T12337">
        <v>2</v>
      </c>
    </row>
    <row r="12338" spans="1:20" x14ac:dyDescent="0.2">
      <c r="A12338" t="s">
        <v>15</v>
      </c>
      <c r="B12338">
        <v>94103</v>
      </c>
      <c r="C12338">
        <v>0</v>
      </c>
      <c r="D12338" s="1">
        <v>42101</v>
      </c>
      <c r="E12338" s="2">
        <v>0.7013194444444445</v>
      </c>
      <c r="F12338">
        <v>37.767100999999997</v>
      </c>
      <c r="G12338" s="1">
        <v>41929</v>
      </c>
      <c r="H12338" s="1" t="str">
        <f t="shared" si="384"/>
        <v>2014</v>
      </c>
      <c r="I12338" s="1" t="s">
        <v>1703</v>
      </c>
      <c r="J12338" s="1" t="str">
        <f t="shared" si="385"/>
        <v>2014Q4</v>
      </c>
      <c r="K12338" s="1" t="s">
        <v>1711</v>
      </c>
      <c r="L12338">
        <v>589000</v>
      </c>
      <c r="M12338">
        <v>-122.419449</v>
      </c>
      <c r="N12338" t="s">
        <v>16</v>
      </c>
      <c r="O12338" s="1">
        <v>42094</v>
      </c>
      <c r="P12338">
        <v>560000</v>
      </c>
      <c r="R12338" t="s">
        <v>51</v>
      </c>
      <c r="S12338">
        <v>9</v>
      </c>
      <c r="T12338">
        <v>1</v>
      </c>
    </row>
    <row r="12339" spans="1:20" x14ac:dyDescent="0.2">
      <c r="A12339" t="s">
        <v>15</v>
      </c>
      <c r="B12339">
        <v>94110</v>
      </c>
      <c r="C12339">
        <v>1</v>
      </c>
      <c r="D12339" s="1">
        <v>42095</v>
      </c>
      <c r="E12339" s="2">
        <v>0.57516203703703705</v>
      </c>
      <c r="F12339">
        <v>37.756112000000002</v>
      </c>
      <c r="G12339" s="1">
        <v>41829</v>
      </c>
      <c r="H12339" s="1" t="str">
        <f t="shared" si="384"/>
        <v>2014</v>
      </c>
      <c r="I12339" s="1" t="s">
        <v>1703</v>
      </c>
      <c r="J12339" s="1" t="str">
        <f t="shared" si="385"/>
        <v>2014Q3</v>
      </c>
      <c r="K12339" s="1" t="s">
        <v>1714</v>
      </c>
      <c r="L12339">
        <v>575000</v>
      </c>
      <c r="M12339">
        <v>-122.418873</v>
      </c>
      <c r="N12339" t="s">
        <v>16</v>
      </c>
      <c r="O12339" s="1">
        <v>42094</v>
      </c>
      <c r="P12339">
        <v>575000</v>
      </c>
      <c r="Q12339">
        <v>507</v>
      </c>
      <c r="R12339" t="s">
        <v>51</v>
      </c>
      <c r="S12339">
        <v>9</v>
      </c>
      <c r="T12339">
        <v>1</v>
      </c>
    </row>
    <row r="12340" spans="1:20" x14ac:dyDescent="0.2">
      <c r="A12340">
        <v>3548032</v>
      </c>
      <c r="B12340">
        <v>94103</v>
      </c>
      <c r="C12340">
        <v>2</v>
      </c>
      <c r="D12340" s="1">
        <v>42095</v>
      </c>
      <c r="E12340" s="2">
        <v>0.73652777777777778</v>
      </c>
      <c r="F12340">
        <v>37.767100999999997</v>
      </c>
      <c r="G12340" s="1">
        <v>41988</v>
      </c>
      <c r="H12340" s="1" t="str">
        <f t="shared" si="384"/>
        <v>2014</v>
      </c>
      <c r="I12340" s="1" t="s">
        <v>1703</v>
      </c>
      <c r="J12340" s="1" t="str">
        <f t="shared" si="385"/>
        <v>2014Q4</v>
      </c>
      <c r="K12340" s="1" t="s">
        <v>1711</v>
      </c>
      <c r="L12340">
        <v>920000</v>
      </c>
      <c r="M12340">
        <v>-122.419449</v>
      </c>
      <c r="N12340" t="s">
        <v>16</v>
      </c>
      <c r="O12340" s="1">
        <v>42095</v>
      </c>
      <c r="P12340">
        <v>920000</v>
      </c>
      <c r="R12340" t="s">
        <v>51</v>
      </c>
      <c r="S12340">
        <v>9</v>
      </c>
      <c r="T12340">
        <v>1</v>
      </c>
    </row>
    <row r="12341" spans="1:20" x14ac:dyDescent="0.2">
      <c r="A12341">
        <v>3532135</v>
      </c>
      <c r="B12341">
        <v>94103</v>
      </c>
      <c r="C12341">
        <v>1</v>
      </c>
      <c r="D12341" s="1">
        <v>42103</v>
      </c>
      <c r="E12341" s="2">
        <v>0.55317129629629636</v>
      </c>
      <c r="F12341">
        <v>37.768219999999999</v>
      </c>
      <c r="G12341" s="1">
        <v>42009</v>
      </c>
      <c r="H12341" s="1" t="str">
        <f t="shared" si="384"/>
        <v>2015</v>
      </c>
      <c r="I12341" s="1" t="s">
        <v>1704</v>
      </c>
      <c r="J12341" s="1" t="str">
        <f t="shared" si="385"/>
        <v>2015Q1</v>
      </c>
      <c r="K12341" s="1" t="s">
        <v>1712</v>
      </c>
      <c r="L12341">
        <v>549000</v>
      </c>
      <c r="M12341">
        <v>-122.421779</v>
      </c>
      <c r="N12341" t="s">
        <v>16</v>
      </c>
      <c r="O12341" s="1">
        <v>42100</v>
      </c>
      <c r="P12341">
        <v>565000</v>
      </c>
      <c r="Q12341">
        <v>456</v>
      </c>
      <c r="R12341" t="s">
        <v>51</v>
      </c>
      <c r="S12341">
        <v>9</v>
      </c>
      <c r="T12341">
        <v>1</v>
      </c>
    </row>
    <row r="12342" spans="1:20" x14ac:dyDescent="0.2">
      <c r="A12342">
        <v>6569155</v>
      </c>
      <c r="B12342">
        <v>94110</v>
      </c>
      <c r="C12342">
        <v>2</v>
      </c>
      <c r="D12342" s="1">
        <v>42103</v>
      </c>
      <c r="E12342" s="2">
        <v>0.79256944444444455</v>
      </c>
      <c r="F12342">
        <v>37.748544000000003</v>
      </c>
      <c r="G12342" s="1">
        <v>42068</v>
      </c>
      <c r="H12342" s="1" t="str">
        <f t="shared" si="384"/>
        <v>2015</v>
      </c>
      <c r="I12342" s="1" t="s">
        <v>1704</v>
      </c>
      <c r="J12342" s="1" t="str">
        <f t="shared" si="385"/>
        <v>2015Q1</v>
      </c>
      <c r="K12342" s="1" t="s">
        <v>1712</v>
      </c>
      <c r="L12342">
        <v>1095000</v>
      </c>
      <c r="M12342">
        <v>-122.41913099999999</v>
      </c>
      <c r="N12342" t="s">
        <v>16</v>
      </c>
      <c r="O12342" s="1">
        <v>42101</v>
      </c>
      <c r="P12342">
        <v>1095000</v>
      </c>
      <c r="Q12342">
        <v>1135</v>
      </c>
      <c r="R12342" t="s">
        <v>51</v>
      </c>
      <c r="S12342">
        <v>9</v>
      </c>
      <c r="T12342">
        <v>2</v>
      </c>
    </row>
    <row r="12343" spans="1:20" x14ac:dyDescent="0.2">
      <c r="A12343">
        <v>35700100</v>
      </c>
      <c r="B12343">
        <v>94110</v>
      </c>
      <c r="C12343">
        <v>2</v>
      </c>
      <c r="D12343" s="1">
        <v>42103</v>
      </c>
      <c r="E12343" s="2">
        <v>0.50855324074074071</v>
      </c>
      <c r="F12343">
        <v>37.763992000000002</v>
      </c>
      <c r="G12343" s="1">
        <v>42067</v>
      </c>
      <c r="H12343" s="1" t="str">
        <f t="shared" si="384"/>
        <v>2015</v>
      </c>
      <c r="I12343" s="1" t="s">
        <v>1704</v>
      </c>
      <c r="J12343" s="1" t="str">
        <f t="shared" si="385"/>
        <v>2015Q1</v>
      </c>
      <c r="K12343" s="1" t="s">
        <v>1712</v>
      </c>
      <c r="L12343">
        <v>779000</v>
      </c>
      <c r="M12343">
        <v>-122.417816</v>
      </c>
      <c r="N12343" t="s">
        <v>16</v>
      </c>
      <c r="O12343" s="1">
        <v>42102</v>
      </c>
      <c r="P12343">
        <v>950000</v>
      </c>
      <c r="Q12343">
        <v>808</v>
      </c>
      <c r="R12343" t="s">
        <v>51</v>
      </c>
      <c r="S12343">
        <v>9</v>
      </c>
      <c r="T12343">
        <v>2</v>
      </c>
    </row>
    <row r="12344" spans="1:20" x14ac:dyDescent="0.2">
      <c r="A12344">
        <v>3570117</v>
      </c>
      <c r="B12344">
        <v>94110</v>
      </c>
      <c r="C12344">
        <v>2</v>
      </c>
      <c r="D12344" s="1">
        <v>42107</v>
      </c>
      <c r="E12344" s="2">
        <v>0.64085648148148155</v>
      </c>
      <c r="F12344">
        <v>37.763992000000002</v>
      </c>
      <c r="G12344" s="1">
        <v>42042</v>
      </c>
      <c r="H12344" s="1" t="str">
        <f t="shared" si="384"/>
        <v>2015</v>
      </c>
      <c r="I12344" s="1" t="s">
        <v>1704</v>
      </c>
      <c r="J12344" s="1" t="str">
        <f t="shared" si="385"/>
        <v>2015Q1</v>
      </c>
      <c r="K12344" s="1" t="s">
        <v>1712</v>
      </c>
      <c r="L12344">
        <v>849000</v>
      </c>
      <c r="M12344">
        <v>-122.417816</v>
      </c>
      <c r="N12344" t="s">
        <v>16</v>
      </c>
      <c r="O12344" s="1">
        <v>42104</v>
      </c>
      <c r="P12344">
        <v>910000</v>
      </c>
      <c r="Q12344">
        <v>959</v>
      </c>
      <c r="R12344" t="s">
        <v>51</v>
      </c>
      <c r="S12344">
        <v>9</v>
      </c>
      <c r="T12344">
        <v>2</v>
      </c>
    </row>
    <row r="12345" spans="1:20" x14ac:dyDescent="0.2">
      <c r="A12345" t="s">
        <v>15</v>
      </c>
      <c r="B12345">
        <v>94110</v>
      </c>
      <c r="C12345">
        <v>1</v>
      </c>
      <c r="D12345" s="1">
        <v>42168</v>
      </c>
      <c r="E12345" s="2">
        <v>0.52961805555555552</v>
      </c>
      <c r="F12345">
        <v>37.756234999999997</v>
      </c>
      <c r="G12345" s="1">
        <v>41942</v>
      </c>
      <c r="H12345" s="1" t="str">
        <f t="shared" si="384"/>
        <v>2014</v>
      </c>
      <c r="I12345" s="1" t="s">
        <v>1703</v>
      </c>
      <c r="J12345" s="1" t="str">
        <f t="shared" si="385"/>
        <v>2014Q4</v>
      </c>
      <c r="K12345" s="1" t="s">
        <v>1711</v>
      </c>
      <c r="L12345">
        <v>659000</v>
      </c>
      <c r="M12345">
        <v>-122.41986900000001</v>
      </c>
      <c r="N12345" t="s">
        <v>16</v>
      </c>
      <c r="O12345" s="1">
        <v>42107</v>
      </c>
      <c r="P12345">
        <v>659000</v>
      </c>
      <c r="Q12345">
        <v>660</v>
      </c>
      <c r="R12345" t="s">
        <v>51</v>
      </c>
      <c r="S12345">
        <v>9</v>
      </c>
      <c r="T12345">
        <v>1</v>
      </c>
    </row>
    <row r="12346" spans="1:20" x14ac:dyDescent="0.2">
      <c r="A12346">
        <v>323548</v>
      </c>
      <c r="B12346">
        <v>94103</v>
      </c>
      <c r="C12346">
        <v>2</v>
      </c>
      <c r="D12346" s="1">
        <v>42108</v>
      </c>
      <c r="E12346" s="2">
        <v>0.56431712962962965</v>
      </c>
      <c r="F12346">
        <v>37.767100999999997</v>
      </c>
      <c r="G12346" s="1">
        <v>42055</v>
      </c>
      <c r="H12346" s="1" t="str">
        <f t="shared" si="384"/>
        <v>2015</v>
      </c>
      <c r="I12346" s="1" t="s">
        <v>1704</v>
      </c>
      <c r="J12346" s="1" t="str">
        <f t="shared" si="385"/>
        <v>2015Q1</v>
      </c>
      <c r="K12346" s="1" t="s">
        <v>1712</v>
      </c>
      <c r="L12346">
        <v>700000</v>
      </c>
      <c r="M12346">
        <v>-122.419448</v>
      </c>
      <c r="N12346" t="s">
        <v>16</v>
      </c>
      <c r="O12346" s="1">
        <v>42108</v>
      </c>
      <c r="P12346">
        <v>700000</v>
      </c>
      <c r="R12346" t="s">
        <v>51</v>
      </c>
      <c r="S12346">
        <v>9</v>
      </c>
      <c r="T12346">
        <v>1</v>
      </c>
    </row>
    <row r="12347" spans="1:20" x14ac:dyDescent="0.2">
      <c r="A12347">
        <v>4084072</v>
      </c>
      <c r="B12347">
        <v>94110</v>
      </c>
      <c r="C12347">
        <v>2</v>
      </c>
      <c r="D12347" s="1">
        <v>42110</v>
      </c>
      <c r="E12347" s="2">
        <v>0.6121064814814815</v>
      </c>
      <c r="F12347">
        <v>37.758519999999997</v>
      </c>
      <c r="G12347" s="1">
        <v>41997</v>
      </c>
      <c r="H12347" s="1" t="str">
        <f t="shared" si="384"/>
        <v>2014</v>
      </c>
      <c r="I12347" s="1" t="s">
        <v>1703</v>
      </c>
      <c r="J12347" s="1" t="str">
        <f t="shared" si="385"/>
        <v>2014Q4</v>
      </c>
      <c r="K12347" s="1" t="s">
        <v>1711</v>
      </c>
      <c r="L12347">
        <v>879000</v>
      </c>
      <c r="M12347">
        <v>-122.411551</v>
      </c>
      <c r="N12347" t="s">
        <v>16</v>
      </c>
      <c r="O12347" s="1">
        <v>42109</v>
      </c>
      <c r="P12347">
        <v>925000</v>
      </c>
      <c r="Q12347">
        <v>905</v>
      </c>
      <c r="R12347" t="s">
        <v>51</v>
      </c>
      <c r="S12347">
        <v>9</v>
      </c>
      <c r="T12347">
        <v>1</v>
      </c>
    </row>
    <row r="12348" spans="1:20" x14ac:dyDescent="0.2">
      <c r="A12348" t="s">
        <v>15</v>
      </c>
      <c r="B12348">
        <v>94110</v>
      </c>
      <c r="C12348">
        <v>1</v>
      </c>
      <c r="D12348" s="1">
        <v>42168</v>
      </c>
      <c r="E12348" s="2">
        <v>0.52849537037037042</v>
      </c>
      <c r="F12348">
        <v>37.756234999999997</v>
      </c>
      <c r="G12348" s="1">
        <v>42034</v>
      </c>
      <c r="H12348" s="1" t="str">
        <f t="shared" si="384"/>
        <v>2015</v>
      </c>
      <c r="I12348" s="1" t="s">
        <v>1704</v>
      </c>
      <c r="J12348" s="1" t="str">
        <f t="shared" si="385"/>
        <v>2015Q1</v>
      </c>
      <c r="K12348" s="1" t="s">
        <v>1712</v>
      </c>
      <c r="L12348">
        <v>653000</v>
      </c>
      <c r="M12348">
        <v>-122.41986900000001</v>
      </c>
      <c r="N12348" t="s">
        <v>16</v>
      </c>
      <c r="O12348" s="1">
        <v>42110</v>
      </c>
      <c r="P12348">
        <v>653000</v>
      </c>
      <c r="Q12348">
        <v>517</v>
      </c>
      <c r="R12348" t="s">
        <v>51</v>
      </c>
      <c r="S12348">
        <v>9</v>
      </c>
      <c r="T12348">
        <v>1</v>
      </c>
    </row>
    <row r="12349" spans="1:20" x14ac:dyDescent="0.2">
      <c r="A12349" t="s">
        <v>15</v>
      </c>
      <c r="B12349">
        <v>94110</v>
      </c>
      <c r="C12349">
        <v>2</v>
      </c>
      <c r="D12349" s="1">
        <v>42168</v>
      </c>
      <c r="E12349" s="2">
        <v>0.53394675925925927</v>
      </c>
      <c r="F12349">
        <v>37.756234999999997</v>
      </c>
      <c r="G12349" s="1">
        <v>42019</v>
      </c>
      <c r="H12349" s="1" t="str">
        <f t="shared" si="384"/>
        <v>2015</v>
      </c>
      <c r="I12349" s="1" t="s">
        <v>1704</v>
      </c>
      <c r="J12349" s="1" t="str">
        <f t="shared" si="385"/>
        <v>2015Q1</v>
      </c>
      <c r="K12349" s="1" t="s">
        <v>1712</v>
      </c>
      <c r="L12349">
        <v>1069000</v>
      </c>
      <c r="M12349">
        <v>-122.41986900000001</v>
      </c>
      <c r="N12349" t="s">
        <v>16</v>
      </c>
      <c r="O12349" s="1">
        <v>42110</v>
      </c>
      <c r="P12349">
        <v>1069000</v>
      </c>
      <c r="Q12349">
        <v>916</v>
      </c>
      <c r="R12349" t="s">
        <v>51</v>
      </c>
      <c r="S12349">
        <v>9</v>
      </c>
      <c r="T12349">
        <v>2</v>
      </c>
    </row>
    <row r="12350" spans="1:20" x14ac:dyDescent="0.2">
      <c r="A12350" t="s">
        <v>15</v>
      </c>
      <c r="B12350">
        <v>94110</v>
      </c>
      <c r="C12350">
        <v>1</v>
      </c>
      <c r="D12350" s="1">
        <v>42168</v>
      </c>
      <c r="E12350" s="2">
        <v>0.53151620370370367</v>
      </c>
      <c r="F12350">
        <v>37.756234999999997</v>
      </c>
      <c r="G12350" s="1">
        <v>42030</v>
      </c>
      <c r="H12350" s="1" t="str">
        <f t="shared" si="384"/>
        <v>2015</v>
      </c>
      <c r="I12350" s="1" t="s">
        <v>1704</v>
      </c>
      <c r="J12350" s="1" t="str">
        <f t="shared" si="385"/>
        <v>2015Q1</v>
      </c>
      <c r="K12350" s="1" t="s">
        <v>1712</v>
      </c>
      <c r="L12350">
        <v>718000</v>
      </c>
      <c r="M12350">
        <v>-122.41986900000001</v>
      </c>
      <c r="N12350" t="s">
        <v>16</v>
      </c>
      <c r="O12350" s="1">
        <v>42111</v>
      </c>
      <c r="P12350">
        <v>718000</v>
      </c>
      <c r="Q12350">
        <v>672</v>
      </c>
      <c r="R12350" t="s">
        <v>51</v>
      </c>
      <c r="S12350">
        <v>9</v>
      </c>
      <c r="T12350">
        <v>1</v>
      </c>
    </row>
    <row r="12351" spans="1:20" x14ac:dyDescent="0.2">
      <c r="A12351">
        <v>3548032</v>
      </c>
      <c r="B12351">
        <v>94103</v>
      </c>
      <c r="C12351">
        <v>1</v>
      </c>
      <c r="D12351" s="1">
        <v>42111</v>
      </c>
      <c r="E12351" s="2">
        <v>0.66431712962962963</v>
      </c>
      <c r="F12351">
        <v>37.767100999999997</v>
      </c>
      <c r="G12351" s="1">
        <v>41929</v>
      </c>
      <c r="H12351" s="1" t="str">
        <f t="shared" si="384"/>
        <v>2014</v>
      </c>
      <c r="I12351" s="1" t="s">
        <v>1703</v>
      </c>
      <c r="J12351" s="1" t="str">
        <f t="shared" si="385"/>
        <v>2014Q4</v>
      </c>
      <c r="K12351" s="1" t="s">
        <v>1711</v>
      </c>
      <c r="L12351">
        <v>754000</v>
      </c>
      <c r="M12351">
        <v>-122.419449</v>
      </c>
      <c r="N12351" t="s">
        <v>16</v>
      </c>
      <c r="O12351" s="1">
        <v>42111</v>
      </c>
      <c r="P12351">
        <v>754000</v>
      </c>
      <c r="R12351" t="s">
        <v>51</v>
      </c>
      <c r="S12351">
        <v>9</v>
      </c>
      <c r="T12351">
        <v>1</v>
      </c>
    </row>
    <row r="12352" spans="1:20" x14ac:dyDescent="0.2">
      <c r="A12352">
        <v>323548</v>
      </c>
      <c r="B12352">
        <v>94103</v>
      </c>
      <c r="C12352">
        <v>1</v>
      </c>
      <c r="D12352" s="1">
        <v>42111</v>
      </c>
      <c r="E12352" s="2">
        <v>0.66349537037037043</v>
      </c>
      <c r="F12352">
        <v>37.767100999999997</v>
      </c>
      <c r="G12352" s="1">
        <v>42055</v>
      </c>
      <c r="H12352" s="1" t="str">
        <f t="shared" si="384"/>
        <v>2015</v>
      </c>
      <c r="I12352" s="1" t="s">
        <v>1704</v>
      </c>
      <c r="J12352" s="1" t="str">
        <f t="shared" si="385"/>
        <v>2015Q1</v>
      </c>
      <c r="K12352" s="1" t="s">
        <v>1712</v>
      </c>
      <c r="L12352">
        <v>765000</v>
      </c>
      <c r="M12352">
        <v>-122.419448</v>
      </c>
      <c r="N12352" t="s">
        <v>16</v>
      </c>
      <c r="O12352" s="1">
        <v>42111</v>
      </c>
      <c r="P12352">
        <v>765000</v>
      </c>
      <c r="R12352" t="s">
        <v>51</v>
      </c>
      <c r="S12352">
        <v>9</v>
      </c>
      <c r="T12352">
        <v>1</v>
      </c>
    </row>
    <row r="12353" spans="1:20" x14ac:dyDescent="0.2">
      <c r="A12353" t="s">
        <v>15</v>
      </c>
      <c r="B12353">
        <v>94110</v>
      </c>
      <c r="C12353">
        <v>2</v>
      </c>
      <c r="D12353" s="1">
        <v>42183</v>
      </c>
      <c r="E12353" s="2">
        <v>0.55451388888888886</v>
      </c>
      <c r="F12353">
        <v>37.756112000000002</v>
      </c>
      <c r="G12353" s="1">
        <v>42030</v>
      </c>
      <c r="H12353" s="1" t="str">
        <f t="shared" si="384"/>
        <v>2015</v>
      </c>
      <c r="I12353" s="1" t="s">
        <v>1704</v>
      </c>
      <c r="J12353" s="1" t="str">
        <f t="shared" si="385"/>
        <v>2015Q1</v>
      </c>
      <c r="K12353" s="1" t="s">
        <v>1712</v>
      </c>
      <c r="L12353">
        <v>999000</v>
      </c>
      <c r="M12353">
        <v>-122.418873</v>
      </c>
      <c r="N12353" t="s">
        <v>16</v>
      </c>
      <c r="O12353" s="1">
        <v>42111</v>
      </c>
      <c r="P12353">
        <v>1000000</v>
      </c>
      <c r="Q12353">
        <v>915</v>
      </c>
      <c r="R12353" t="s">
        <v>51</v>
      </c>
      <c r="S12353">
        <v>9</v>
      </c>
      <c r="T12353">
        <v>2</v>
      </c>
    </row>
    <row r="12354" spans="1:20" x14ac:dyDescent="0.2">
      <c r="A12354">
        <v>3609094</v>
      </c>
      <c r="B12354">
        <v>94110</v>
      </c>
      <c r="C12354">
        <v>4</v>
      </c>
      <c r="D12354" s="1">
        <v>42111</v>
      </c>
      <c r="E12354" s="2">
        <v>0.62971064814814814</v>
      </c>
      <c r="F12354">
        <v>37.757624999999997</v>
      </c>
      <c r="G12354" s="1">
        <v>42065</v>
      </c>
      <c r="H12354" s="1" t="str">
        <f t="shared" ref="H12354:H12417" si="386">TEXT(G12354,"yyyy")</f>
        <v>2015</v>
      </c>
      <c r="I12354" s="1" t="s">
        <v>1704</v>
      </c>
      <c r="J12354" s="1" t="str">
        <f t="shared" ref="J12354:J12417" si="387">TEXT(G12354,"yyyy") &amp; "Q" &amp; ROUNDUP(MONTH(G12354) / 3,0)</f>
        <v>2015Q1</v>
      </c>
      <c r="K12354" s="1" t="s">
        <v>1712</v>
      </c>
      <c r="L12354">
        <v>2050000</v>
      </c>
      <c r="M12354">
        <v>-122.419944</v>
      </c>
      <c r="N12354" t="s">
        <v>24</v>
      </c>
      <c r="O12354" s="1">
        <v>42111</v>
      </c>
      <c r="P12354">
        <v>2600000</v>
      </c>
      <c r="R12354" t="s">
        <v>51</v>
      </c>
      <c r="S12354">
        <v>9</v>
      </c>
      <c r="T12354">
        <v>3.5</v>
      </c>
    </row>
    <row r="12355" spans="1:20" x14ac:dyDescent="0.2">
      <c r="A12355">
        <v>3548032</v>
      </c>
      <c r="B12355">
        <v>94103</v>
      </c>
      <c r="C12355">
        <v>1</v>
      </c>
      <c r="D12355" s="1">
        <v>42115</v>
      </c>
      <c r="E12355" s="2">
        <v>0.6341782407407407</v>
      </c>
      <c r="F12355">
        <v>37.767100999999997</v>
      </c>
      <c r="G12355" s="1">
        <v>41991</v>
      </c>
      <c r="H12355" s="1" t="str">
        <f t="shared" si="386"/>
        <v>2014</v>
      </c>
      <c r="I12355" s="1" t="s">
        <v>1703</v>
      </c>
      <c r="J12355" s="1" t="str">
        <f t="shared" si="387"/>
        <v>2014Q4</v>
      </c>
      <c r="K12355" s="1" t="s">
        <v>1711</v>
      </c>
      <c r="L12355">
        <v>740000</v>
      </c>
      <c r="M12355">
        <v>-122.419448</v>
      </c>
      <c r="N12355" t="s">
        <v>16</v>
      </c>
      <c r="O12355" s="1">
        <v>42115</v>
      </c>
      <c r="P12355">
        <v>740000</v>
      </c>
      <c r="R12355" t="s">
        <v>51</v>
      </c>
      <c r="S12355">
        <v>9</v>
      </c>
      <c r="T12355">
        <v>1</v>
      </c>
    </row>
    <row r="12356" spans="1:20" x14ac:dyDescent="0.2">
      <c r="A12356">
        <v>6569047</v>
      </c>
      <c r="B12356">
        <v>94110</v>
      </c>
      <c r="C12356">
        <v>2</v>
      </c>
      <c r="D12356" s="1">
        <v>42117</v>
      </c>
      <c r="E12356" s="2">
        <v>0.81481481481481488</v>
      </c>
      <c r="F12356">
        <v>37.748378000000002</v>
      </c>
      <c r="G12356" s="1">
        <v>42082</v>
      </c>
      <c r="H12356" s="1" t="str">
        <f t="shared" si="386"/>
        <v>2015</v>
      </c>
      <c r="I12356" s="1" t="s">
        <v>1704</v>
      </c>
      <c r="J12356" s="1" t="str">
        <f t="shared" si="387"/>
        <v>2015Q1</v>
      </c>
      <c r="K12356" s="1" t="s">
        <v>1712</v>
      </c>
      <c r="L12356">
        <v>849000</v>
      </c>
      <c r="M12356">
        <v>-122.419464</v>
      </c>
      <c r="N12356" t="s">
        <v>16</v>
      </c>
      <c r="O12356" s="1">
        <v>42115</v>
      </c>
      <c r="P12356">
        <v>1011000</v>
      </c>
      <c r="Q12356">
        <v>1400</v>
      </c>
      <c r="R12356" t="s">
        <v>51</v>
      </c>
      <c r="S12356">
        <v>9</v>
      </c>
      <c r="T12356">
        <v>1</v>
      </c>
    </row>
    <row r="12357" spans="1:20" x14ac:dyDescent="0.2">
      <c r="A12357">
        <v>3641041</v>
      </c>
      <c r="B12357">
        <v>94110</v>
      </c>
      <c r="C12357">
        <v>1</v>
      </c>
      <c r="D12357" s="1">
        <v>42118</v>
      </c>
      <c r="E12357" s="2">
        <v>0.63468749999999996</v>
      </c>
      <c r="F12357">
        <v>37.753684</v>
      </c>
      <c r="G12357" s="1">
        <v>42089</v>
      </c>
      <c r="H12357" s="1" t="str">
        <f t="shared" si="386"/>
        <v>2015</v>
      </c>
      <c r="I12357" s="1" t="s">
        <v>1704</v>
      </c>
      <c r="J12357" s="1" t="str">
        <f t="shared" si="387"/>
        <v>2015Q1</v>
      </c>
      <c r="K12357" s="1" t="s">
        <v>1712</v>
      </c>
      <c r="L12357">
        <v>749000</v>
      </c>
      <c r="M12357">
        <v>-122.415519</v>
      </c>
      <c r="N12357" t="s">
        <v>24</v>
      </c>
      <c r="O12357" s="1">
        <v>42115</v>
      </c>
      <c r="P12357">
        <v>700000</v>
      </c>
      <c r="Q12357">
        <v>1302</v>
      </c>
      <c r="R12357" t="s">
        <v>51</v>
      </c>
      <c r="S12357">
        <v>9</v>
      </c>
      <c r="T12357">
        <v>2</v>
      </c>
    </row>
    <row r="12358" spans="1:20" x14ac:dyDescent="0.2">
      <c r="A12358" t="s">
        <v>15</v>
      </c>
      <c r="B12358">
        <v>94110</v>
      </c>
      <c r="C12358">
        <v>1</v>
      </c>
      <c r="D12358" s="1">
        <v>42144</v>
      </c>
      <c r="E12358" s="2">
        <v>0.5568171296296297</v>
      </c>
      <c r="F12358">
        <v>37.756234999999997</v>
      </c>
      <c r="G12358" s="1">
        <v>41983</v>
      </c>
      <c r="H12358" s="1" t="str">
        <f t="shared" si="386"/>
        <v>2014</v>
      </c>
      <c r="I12358" s="1" t="s">
        <v>1703</v>
      </c>
      <c r="J12358" s="1" t="str">
        <f t="shared" si="387"/>
        <v>2014Q4</v>
      </c>
      <c r="K12358" s="1" t="s">
        <v>1711</v>
      </c>
      <c r="L12358">
        <v>632000</v>
      </c>
      <c r="M12358">
        <v>-122.41986900000001</v>
      </c>
      <c r="N12358" t="s">
        <v>16</v>
      </c>
      <c r="O12358" s="1">
        <v>42116</v>
      </c>
      <c r="P12358">
        <v>644797</v>
      </c>
      <c r="Q12358">
        <v>507</v>
      </c>
      <c r="R12358" t="s">
        <v>51</v>
      </c>
      <c r="S12358">
        <v>9</v>
      </c>
      <c r="T12358">
        <v>1</v>
      </c>
    </row>
    <row r="12359" spans="1:20" x14ac:dyDescent="0.2">
      <c r="A12359">
        <v>323548</v>
      </c>
      <c r="B12359">
        <v>94103</v>
      </c>
      <c r="C12359">
        <v>2</v>
      </c>
      <c r="D12359" s="1">
        <v>42117</v>
      </c>
      <c r="E12359" s="2">
        <v>0.43091435185185184</v>
      </c>
      <c r="F12359">
        <v>37.767100999999997</v>
      </c>
      <c r="G12359" s="1">
        <v>42055</v>
      </c>
      <c r="H12359" s="1" t="str">
        <f t="shared" si="386"/>
        <v>2015</v>
      </c>
      <c r="I12359" s="1" t="s">
        <v>1704</v>
      </c>
      <c r="J12359" s="1" t="str">
        <f t="shared" si="387"/>
        <v>2015Q1</v>
      </c>
      <c r="K12359" s="1" t="s">
        <v>1712</v>
      </c>
      <c r="L12359">
        <v>980000</v>
      </c>
      <c r="M12359">
        <v>-122.419448</v>
      </c>
      <c r="N12359" t="s">
        <v>16</v>
      </c>
      <c r="O12359" s="1">
        <v>42116</v>
      </c>
      <c r="P12359">
        <v>980000</v>
      </c>
      <c r="R12359" t="s">
        <v>51</v>
      </c>
      <c r="S12359">
        <v>9</v>
      </c>
      <c r="T12359">
        <v>1</v>
      </c>
    </row>
    <row r="12360" spans="1:20" x14ac:dyDescent="0.2">
      <c r="A12360" t="s">
        <v>15</v>
      </c>
      <c r="B12360">
        <v>94103</v>
      </c>
      <c r="C12360">
        <v>1</v>
      </c>
      <c r="D12360" s="1">
        <v>42117</v>
      </c>
      <c r="E12360" s="2">
        <v>0.68114583333333334</v>
      </c>
      <c r="F12360">
        <v>37.767100999999997</v>
      </c>
      <c r="G12360" s="1">
        <v>42054</v>
      </c>
      <c r="H12360" s="1" t="str">
        <f t="shared" si="386"/>
        <v>2015</v>
      </c>
      <c r="I12360" s="1" t="s">
        <v>1704</v>
      </c>
      <c r="J12360" s="1" t="str">
        <f t="shared" si="387"/>
        <v>2015Q1</v>
      </c>
      <c r="K12360" s="1" t="s">
        <v>1712</v>
      </c>
      <c r="L12360">
        <v>780000</v>
      </c>
      <c r="M12360">
        <v>-122.419448</v>
      </c>
      <c r="N12360" t="s">
        <v>16</v>
      </c>
      <c r="O12360" s="1">
        <v>42117</v>
      </c>
      <c r="P12360">
        <v>780000</v>
      </c>
      <c r="R12360" t="s">
        <v>51</v>
      </c>
      <c r="S12360">
        <v>9</v>
      </c>
      <c r="T12360">
        <v>1</v>
      </c>
    </row>
    <row r="12361" spans="1:20" x14ac:dyDescent="0.2">
      <c r="A12361">
        <v>4081055</v>
      </c>
      <c r="B12361">
        <v>94110</v>
      </c>
      <c r="C12361">
        <v>1</v>
      </c>
      <c r="D12361" s="1">
        <v>42118</v>
      </c>
      <c r="E12361" s="2">
        <v>0.70611111111111102</v>
      </c>
      <c r="F12361">
        <v>37.759937000000001</v>
      </c>
      <c r="G12361" s="1">
        <v>42057</v>
      </c>
      <c r="H12361" s="1" t="str">
        <f t="shared" si="386"/>
        <v>2015</v>
      </c>
      <c r="I12361" s="1" t="s">
        <v>1704</v>
      </c>
      <c r="J12361" s="1" t="str">
        <f t="shared" si="387"/>
        <v>2015Q1</v>
      </c>
      <c r="K12361" s="1" t="s">
        <v>1712</v>
      </c>
      <c r="L12361">
        <v>795000</v>
      </c>
      <c r="M12361">
        <v>-122.41059799999999</v>
      </c>
      <c r="N12361" t="s">
        <v>16</v>
      </c>
      <c r="O12361" s="1">
        <v>42117</v>
      </c>
      <c r="P12361">
        <v>800000</v>
      </c>
      <c r="Q12361">
        <v>990</v>
      </c>
      <c r="R12361" t="s">
        <v>51</v>
      </c>
      <c r="S12361">
        <v>9</v>
      </c>
      <c r="T12361">
        <v>1</v>
      </c>
    </row>
    <row r="12362" spans="1:20" x14ac:dyDescent="0.2">
      <c r="A12362">
        <v>3570044</v>
      </c>
      <c r="B12362">
        <v>94110</v>
      </c>
      <c r="C12362">
        <v>1</v>
      </c>
      <c r="D12362" s="1">
        <v>42118</v>
      </c>
      <c r="E12362" s="2">
        <v>0.59498842592592593</v>
      </c>
      <c r="F12362">
        <v>37.764147999999999</v>
      </c>
      <c r="G12362" s="1">
        <v>42027</v>
      </c>
      <c r="H12362" s="1" t="str">
        <f t="shared" si="386"/>
        <v>2015</v>
      </c>
      <c r="I12362" s="1" t="s">
        <v>1704</v>
      </c>
      <c r="J12362" s="1" t="str">
        <f t="shared" si="387"/>
        <v>2015Q1</v>
      </c>
      <c r="K12362" s="1" t="s">
        <v>1712</v>
      </c>
      <c r="L12362">
        <v>579000</v>
      </c>
      <c r="M12362">
        <v>-122.418319</v>
      </c>
      <c r="N12362" t="s">
        <v>16</v>
      </c>
      <c r="O12362" s="1">
        <v>42118</v>
      </c>
      <c r="P12362">
        <v>715000</v>
      </c>
      <c r="Q12362">
        <v>850</v>
      </c>
      <c r="R12362" t="s">
        <v>51</v>
      </c>
      <c r="S12362">
        <v>9</v>
      </c>
      <c r="T12362">
        <v>1</v>
      </c>
    </row>
    <row r="12363" spans="1:20" x14ac:dyDescent="0.2">
      <c r="A12363" t="s">
        <v>15</v>
      </c>
      <c r="B12363">
        <v>94110</v>
      </c>
      <c r="C12363">
        <v>1</v>
      </c>
      <c r="D12363" s="1">
        <v>42168</v>
      </c>
      <c r="E12363" s="2">
        <v>0.53327546296296291</v>
      </c>
      <c r="F12363">
        <v>37.756234999999997</v>
      </c>
      <c r="G12363" s="1">
        <v>42064</v>
      </c>
      <c r="H12363" s="1" t="str">
        <f t="shared" si="386"/>
        <v>2015</v>
      </c>
      <c r="I12363" s="1" t="s">
        <v>1704</v>
      </c>
      <c r="J12363" s="1" t="str">
        <f t="shared" si="387"/>
        <v>2015Q1</v>
      </c>
      <c r="K12363" s="1" t="s">
        <v>1712</v>
      </c>
      <c r="L12363">
        <v>783000</v>
      </c>
      <c r="M12363">
        <v>-122.41986900000001</v>
      </c>
      <c r="N12363" t="s">
        <v>16</v>
      </c>
      <c r="O12363" s="1">
        <v>42118</v>
      </c>
      <c r="P12363">
        <v>783000</v>
      </c>
      <c r="Q12363">
        <v>631</v>
      </c>
      <c r="R12363" t="s">
        <v>51</v>
      </c>
      <c r="S12363">
        <v>9</v>
      </c>
      <c r="T12363">
        <v>1</v>
      </c>
    </row>
    <row r="12364" spans="1:20" x14ac:dyDescent="0.2">
      <c r="A12364" t="s">
        <v>15</v>
      </c>
      <c r="B12364">
        <v>94103</v>
      </c>
      <c r="C12364">
        <v>2</v>
      </c>
      <c r="D12364" s="1">
        <v>42121</v>
      </c>
      <c r="E12364" s="2">
        <v>0.60302083333333334</v>
      </c>
      <c r="F12364">
        <v>37.767100999999997</v>
      </c>
      <c r="G12364" s="1">
        <v>42037</v>
      </c>
      <c r="H12364" s="1" t="str">
        <f t="shared" si="386"/>
        <v>2015</v>
      </c>
      <c r="I12364" s="1" t="s">
        <v>1704</v>
      </c>
      <c r="J12364" s="1" t="str">
        <f t="shared" si="387"/>
        <v>2015Q1</v>
      </c>
      <c r="K12364" s="1" t="s">
        <v>1712</v>
      </c>
      <c r="L12364">
        <v>910000</v>
      </c>
      <c r="M12364">
        <v>-122.419448</v>
      </c>
      <c r="N12364" t="s">
        <v>16</v>
      </c>
      <c r="O12364" s="1">
        <v>42118</v>
      </c>
      <c r="P12364">
        <v>910000</v>
      </c>
      <c r="R12364" t="s">
        <v>51</v>
      </c>
      <c r="S12364">
        <v>9</v>
      </c>
      <c r="T12364">
        <v>1</v>
      </c>
    </row>
    <row r="12365" spans="1:20" x14ac:dyDescent="0.2">
      <c r="A12365" t="s">
        <v>15</v>
      </c>
      <c r="B12365">
        <v>94110</v>
      </c>
      <c r="C12365">
        <v>2</v>
      </c>
      <c r="D12365" s="1">
        <v>42183</v>
      </c>
      <c r="E12365" s="2">
        <v>0.55572916666666672</v>
      </c>
      <c r="F12365">
        <v>37.756112000000002</v>
      </c>
      <c r="G12365" s="1">
        <v>42030</v>
      </c>
      <c r="H12365" s="1" t="str">
        <f t="shared" si="386"/>
        <v>2015</v>
      </c>
      <c r="I12365" s="1" t="s">
        <v>1704</v>
      </c>
      <c r="J12365" s="1" t="str">
        <f t="shared" si="387"/>
        <v>2015Q1</v>
      </c>
      <c r="K12365" s="1" t="s">
        <v>1712</v>
      </c>
      <c r="L12365">
        <v>1239000</v>
      </c>
      <c r="M12365">
        <v>-122.418873</v>
      </c>
      <c r="N12365" t="s">
        <v>16</v>
      </c>
      <c r="O12365" s="1">
        <v>42118</v>
      </c>
      <c r="P12365">
        <v>1239000</v>
      </c>
      <c r="Q12365">
        <v>1060</v>
      </c>
      <c r="R12365" t="s">
        <v>51</v>
      </c>
      <c r="S12365">
        <v>9</v>
      </c>
      <c r="T12365">
        <v>2</v>
      </c>
    </row>
    <row r="12366" spans="1:20" x14ac:dyDescent="0.2">
      <c r="A12366">
        <v>3589114</v>
      </c>
      <c r="B12366">
        <v>94110</v>
      </c>
      <c r="C12366">
        <v>2</v>
      </c>
      <c r="D12366" s="1">
        <v>42118</v>
      </c>
      <c r="E12366" s="2">
        <v>0.56282407407407409</v>
      </c>
      <c r="F12366">
        <v>37.760897999999997</v>
      </c>
      <c r="G12366" s="1">
        <v>42075</v>
      </c>
      <c r="H12366" s="1" t="str">
        <f t="shared" si="386"/>
        <v>2015</v>
      </c>
      <c r="I12366" s="1" t="s">
        <v>1704</v>
      </c>
      <c r="J12366" s="1" t="str">
        <f t="shared" si="387"/>
        <v>2015Q1</v>
      </c>
      <c r="K12366" s="1" t="s">
        <v>1712</v>
      </c>
      <c r="L12366">
        <v>1195000</v>
      </c>
      <c r="M12366">
        <v>-122.42094400000001</v>
      </c>
      <c r="N12366" t="s">
        <v>16</v>
      </c>
      <c r="O12366" s="1">
        <v>42118</v>
      </c>
      <c r="P12366">
        <v>1250000</v>
      </c>
      <c r="Q12366">
        <v>921</v>
      </c>
      <c r="R12366" t="s">
        <v>51</v>
      </c>
      <c r="S12366">
        <v>9</v>
      </c>
      <c r="T12366">
        <v>2</v>
      </c>
    </row>
    <row r="12367" spans="1:20" x14ac:dyDescent="0.2">
      <c r="A12367">
        <v>4081025</v>
      </c>
      <c r="B12367">
        <v>94110</v>
      </c>
      <c r="C12367">
        <v>1</v>
      </c>
      <c r="D12367" s="1">
        <v>42118</v>
      </c>
      <c r="E12367" s="2">
        <v>0.70958333333333334</v>
      </c>
      <c r="F12367">
        <v>37.759642999999997</v>
      </c>
      <c r="G12367" s="1">
        <v>42072</v>
      </c>
      <c r="H12367" s="1" t="str">
        <f t="shared" si="386"/>
        <v>2015</v>
      </c>
      <c r="I12367" s="1" t="s">
        <v>1704</v>
      </c>
      <c r="J12367" s="1" t="str">
        <f t="shared" si="387"/>
        <v>2015Q1</v>
      </c>
      <c r="K12367" s="1" t="s">
        <v>1712</v>
      </c>
      <c r="L12367">
        <v>1095000</v>
      </c>
      <c r="M12367">
        <v>-122.41057499999999</v>
      </c>
      <c r="N12367" t="s">
        <v>16</v>
      </c>
      <c r="O12367" s="1">
        <v>42118</v>
      </c>
      <c r="P12367">
        <v>1600000</v>
      </c>
      <c r="Q12367">
        <v>1447</v>
      </c>
      <c r="R12367" t="s">
        <v>51</v>
      </c>
      <c r="S12367">
        <v>9</v>
      </c>
      <c r="T12367">
        <v>1.5</v>
      </c>
    </row>
    <row r="12368" spans="1:20" x14ac:dyDescent="0.2">
      <c r="A12368">
        <v>3636014</v>
      </c>
      <c r="B12368">
        <v>94110</v>
      </c>
      <c r="C12368">
        <v>3</v>
      </c>
      <c r="D12368" s="1">
        <v>42118</v>
      </c>
      <c r="E12368" s="2">
        <v>0.48273148148148143</v>
      </c>
      <c r="F12368">
        <v>37.753990000000002</v>
      </c>
      <c r="G12368" s="1">
        <v>42075</v>
      </c>
      <c r="H12368" s="1" t="str">
        <f t="shared" si="386"/>
        <v>2015</v>
      </c>
      <c r="I12368" s="1" t="s">
        <v>1704</v>
      </c>
      <c r="J12368" s="1" t="str">
        <f t="shared" si="387"/>
        <v>2015Q1</v>
      </c>
      <c r="K12368" s="1" t="s">
        <v>1712</v>
      </c>
      <c r="L12368">
        <v>1525000</v>
      </c>
      <c r="M12368">
        <v>-122.419319</v>
      </c>
      <c r="N12368" t="s">
        <v>24</v>
      </c>
      <c r="O12368" s="1">
        <v>42118</v>
      </c>
      <c r="P12368">
        <v>2145000</v>
      </c>
      <c r="Q12368">
        <v>1905</v>
      </c>
      <c r="R12368" t="s">
        <v>51</v>
      </c>
      <c r="S12368">
        <v>9</v>
      </c>
      <c r="T12368">
        <v>2</v>
      </c>
    </row>
    <row r="12369" spans="1:20" x14ac:dyDescent="0.2">
      <c r="A12369">
        <v>6228071</v>
      </c>
      <c r="B12369">
        <v>94110</v>
      </c>
      <c r="C12369">
        <v>3</v>
      </c>
      <c r="D12369" s="1">
        <v>42122</v>
      </c>
      <c r="E12369" s="2">
        <v>0.6856712962962962</v>
      </c>
      <c r="F12369">
        <v>37.749381999999997</v>
      </c>
      <c r="G12369" s="1">
        <v>41979</v>
      </c>
      <c r="H12369" s="1" t="str">
        <f t="shared" si="386"/>
        <v>2014</v>
      </c>
      <c r="I12369" s="1" t="s">
        <v>1703</v>
      </c>
      <c r="J12369" s="1" t="str">
        <f t="shared" si="387"/>
        <v>2014Q4</v>
      </c>
      <c r="K12369" s="1" t="s">
        <v>1711</v>
      </c>
      <c r="L12369">
        <v>899000</v>
      </c>
      <c r="M12369">
        <v>-122.417373</v>
      </c>
      <c r="N12369" t="s">
        <v>16</v>
      </c>
      <c r="O12369" s="1">
        <v>42122</v>
      </c>
      <c r="P12369">
        <v>975000</v>
      </c>
      <c r="Q12369">
        <v>1198</v>
      </c>
      <c r="R12369" t="s">
        <v>51</v>
      </c>
      <c r="S12369">
        <v>9</v>
      </c>
      <c r="T12369">
        <v>1</v>
      </c>
    </row>
    <row r="12370" spans="1:20" x14ac:dyDescent="0.2">
      <c r="A12370" t="s">
        <v>15</v>
      </c>
      <c r="B12370">
        <v>94110</v>
      </c>
      <c r="C12370">
        <v>2</v>
      </c>
      <c r="D12370" s="1">
        <v>42144</v>
      </c>
      <c r="E12370" s="2">
        <v>0.55770833333333336</v>
      </c>
      <c r="F12370">
        <v>37.756234999999997</v>
      </c>
      <c r="G12370" s="1">
        <v>42012</v>
      </c>
      <c r="H12370" s="1" t="str">
        <f t="shared" si="386"/>
        <v>2015</v>
      </c>
      <c r="I12370" s="1" t="s">
        <v>1704</v>
      </c>
      <c r="J12370" s="1" t="str">
        <f t="shared" si="387"/>
        <v>2015Q1</v>
      </c>
      <c r="K12370" s="1" t="s">
        <v>1712</v>
      </c>
      <c r="L12370">
        <v>976000</v>
      </c>
      <c r="M12370">
        <v>-122.41986900000001</v>
      </c>
      <c r="N12370" t="s">
        <v>16</v>
      </c>
      <c r="O12370" s="1">
        <v>42122</v>
      </c>
      <c r="P12370">
        <v>976000</v>
      </c>
      <c r="Q12370">
        <v>905</v>
      </c>
      <c r="R12370" t="s">
        <v>51</v>
      </c>
      <c r="S12370">
        <v>9</v>
      </c>
      <c r="T12370">
        <v>2</v>
      </c>
    </row>
    <row r="12371" spans="1:20" x14ac:dyDescent="0.2">
      <c r="A12371">
        <v>4087023</v>
      </c>
      <c r="B12371">
        <v>94110</v>
      </c>
      <c r="C12371">
        <v>2</v>
      </c>
      <c r="D12371" s="1">
        <v>42122</v>
      </c>
      <c r="E12371" s="2">
        <v>0.52763888888888888</v>
      </c>
      <c r="F12371">
        <v>37.757792999999999</v>
      </c>
      <c r="G12371" s="1">
        <v>41997</v>
      </c>
      <c r="H12371" s="1" t="str">
        <f t="shared" si="386"/>
        <v>2014</v>
      </c>
      <c r="I12371" s="1" t="s">
        <v>1703</v>
      </c>
      <c r="J12371" s="1" t="str">
        <f t="shared" si="387"/>
        <v>2014Q4</v>
      </c>
      <c r="K12371" s="1" t="s">
        <v>1711</v>
      </c>
      <c r="L12371">
        <v>1199000</v>
      </c>
      <c r="M12371">
        <v>-122.40933200000001</v>
      </c>
      <c r="N12371" t="s">
        <v>24</v>
      </c>
      <c r="O12371" s="1">
        <v>42122</v>
      </c>
      <c r="P12371">
        <v>1280000</v>
      </c>
      <c r="Q12371">
        <v>1250</v>
      </c>
      <c r="R12371" t="s">
        <v>51</v>
      </c>
      <c r="S12371">
        <v>9</v>
      </c>
      <c r="T12371">
        <v>1</v>
      </c>
    </row>
    <row r="12372" spans="1:20" x14ac:dyDescent="0.2">
      <c r="A12372" t="s">
        <v>15</v>
      </c>
      <c r="B12372">
        <v>94110</v>
      </c>
      <c r="C12372">
        <v>2</v>
      </c>
      <c r="D12372" s="1">
        <v>42183</v>
      </c>
      <c r="E12372" s="2">
        <v>0.55212962962962964</v>
      </c>
      <c r="F12372">
        <v>37.756112000000002</v>
      </c>
      <c r="G12372" s="1">
        <v>42055</v>
      </c>
      <c r="H12372" s="1" t="str">
        <f t="shared" si="386"/>
        <v>2015</v>
      </c>
      <c r="I12372" s="1" t="s">
        <v>1704</v>
      </c>
      <c r="J12372" s="1" t="str">
        <f t="shared" si="387"/>
        <v>2015Q1</v>
      </c>
      <c r="K12372" s="1" t="s">
        <v>1712</v>
      </c>
      <c r="L12372">
        <v>1013000</v>
      </c>
      <c r="M12372">
        <v>-122.418873</v>
      </c>
      <c r="N12372" t="s">
        <v>16</v>
      </c>
      <c r="O12372" s="1">
        <v>42125</v>
      </c>
      <c r="P12372">
        <v>1013000</v>
      </c>
      <c r="Q12372">
        <v>943</v>
      </c>
      <c r="R12372" t="s">
        <v>51</v>
      </c>
      <c r="S12372">
        <v>9</v>
      </c>
      <c r="T12372">
        <v>2</v>
      </c>
    </row>
    <row r="12373" spans="1:20" x14ac:dyDescent="0.2">
      <c r="A12373">
        <v>3636013</v>
      </c>
      <c r="B12373">
        <v>94110</v>
      </c>
      <c r="C12373">
        <v>3</v>
      </c>
      <c r="D12373" s="1">
        <v>42159</v>
      </c>
      <c r="E12373" s="2">
        <v>0.67718750000000005</v>
      </c>
      <c r="F12373">
        <v>37.753998000000003</v>
      </c>
      <c r="G12373" s="1">
        <v>42125</v>
      </c>
      <c r="H12373" s="1" t="str">
        <f t="shared" si="386"/>
        <v>2015</v>
      </c>
      <c r="I12373" s="1" t="s">
        <v>1704</v>
      </c>
      <c r="J12373" s="1" t="str">
        <f t="shared" si="387"/>
        <v>2015Q2</v>
      </c>
      <c r="K12373" s="1" t="s">
        <v>1717</v>
      </c>
      <c r="L12373">
        <v>1550000</v>
      </c>
      <c r="M12373">
        <v>-122.419235</v>
      </c>
      <c r="N12373" t="s">
        <v>24</v>
      </c>
      <c r="O12373" s="1">
        <v>42128</v>
      </c>
      <c r="P12373">
        <v>1689000</v>
      </c>
      <c r="Q12373">
        <v>1710</v>
      </c>
      <c r="R12373" t="s">
        <v>51</v>
      </c>
      <c r="S12373">
        <v>9</v>
      </c>
      <c r="T12373">
        <v>1</v>
      </c>
    </row>
    <row r="12374" spans="1:20" x14ac:dyDescent="0.2">
      <c r="A12374">
        <v>3570123</v>
      </c>
      <c r="B12374">
        <v>94110</v>
      </c>
      <c r="C12374">
        <v>2</v>
      </c>
      <c r="D12374" s="1">
        <v>42131</v>
      </c>
      <c r="E12374" s="2">
        <v>0.34031250000000002</v>
      </c>
      <c r="F12374">
        <v>37.763992000000002</v>
      </c>
      <c r="G12374" s="1">
        <v>42081</v>
      </c>
      <c r="H12374" s="1" t="str">
        <f t="shared" si="386"/>
        <v>2015</v>
      </c>
      <c r="I12374" s="1" t="s">
        <v>1704</v>
      </c>
      <c r="J12374" s="1" t="str">
        <f t="shared" si="387"/>
        <v>2015Q1</v>
      </c>
      <c r="K12374" s="1" t="s">
        <v>1712</v>
      </c>
      <c r="L12374">
        <v>829000</v>
      </c>
      <c r="M12374">
        <v>-122.417816</v>
      </c>
      <c r="N12374" t="s">
        <v>16</v>
      </c>
      <c r="O12374" s="1">
        <v>42129</v>
      </c>
      <c r="P12374">
        <v>960000</v>
      </c>
      <c r="Q12374">
        <v>963</v>
      </c>
      <c r="R12374" t="s">
        <v>51</v>
      </c>
      <c r="S12374">
        <v>9</v>
      </c>
      <c r="T12374">
        <v>2</v>
      </c>
    </row>
    <row r="12375" spans="1:20" x14ac:dyDescent="0.2">
      <c r="A12375">
        <v>4015025</v>
      </c>
      <c r="B12375">
        <v>94110</v>
      </c>
      <c r="C12375">
        <v>2</v>
      </c>
      <c r="D12375" s="1">
        <v>42130</v>
      </c>
      <c r="E12375" s="2">
        <v>0.42584490740740738</v>
      </c>
      <c r="F12375">
        <v>37.762134000000003</v>
      </c>
      <c r="G12375" s="1">
        <v>42110</v>
      </c>
      <c r="H12375" s="1" t="str">
        <f t="shared" si="386"/>
        <v>2015</v>
      </c>
      <c r="I12375" s="1" t="s">
        <v>1704</v>
      </c>
      <c r="J12375" s="1" t="str">
        <f t="shared" si="387"/>
        <v>2015Q2</v>
      </c>
      <c r="K12375" s="1" t="s">
        <v>1717</v>
      </c>
      <c r="L12375">
        <v>1175000</v>
      </c>
      <c r="M12375">
        <v>-122.408477</v>
      </c>
      <c r="N12375" t="s">
        <v>16</v>
      </c>
      <c r="O12375" s="1">
        <v>42130</v>
      </c>
      <c r="P12375">
        <v>1550000</v>
      </c>
      <c r="Q12375">
        <v>1636</v>
      </c>
      <c r="R12375" t="s">
        <v>51</v>
      </c>
      <c r="S12375">
        <v>9</v>
      </c>
      <c r="T12375">
        <v>2</v>
      </c>
    </row>
    <row r="12376" spans="1:20" x14ac:dyDescent="0.2">
      <c r="A12376">
        <v>6517012</v>
      </c>
      <c r="B12376">
        <v>94110</v>
      </c>
      <c r="C12376">
        <v>5</v>
      </c>
      <c r="D12376" s="1">
        <v>42135</v>
      </c>
      <c r="E12376" s="2">
        <v>0.63421296296296303</v>
      </c>
      <c r="F12376">
        <v>37.751358000000003</v>
      </c>
      <c r="G12376" s="1">
        <v>42088</v>
      </c>
      <c r="H12376" s="1" t="str">
        <f t="shared" si="386"/>
        <v>2015</v>
      </c>
      <c r="I12376" s="1" t="s">
        <v>1704</v>
      </c>
      <c r="J12376" s="1" t="str">
        <f t="shared" si="387"/>
        <v>2015Q1</v>
      </c>
      <c r="K12376" s="1" t="s">
        <v>1712</v>
      </c>
      <c r="L12376">
        <v>2695000</v>
      </c>
      <c r="M12376">
        <v>-122.417564</v>
      </c>
      <c r="N12376" t="s">
        <v>24</v>
      </c>
      <c r="O12376" s="1">
        <v>42132</v>
      </c>
      <c r="P12376">
        <v>2695000</v>
      </c>
      <c r="Q12376">
        <v>3276</v>
      </c>
      <c r="R12376" t="s">
        <v>51</v>
      </c>
      <c r="S12376">
        <v>9</v>
      </c>
      <c r="T12376">
        <v>3.5</v>
      </c>
    </row>
    <row r="12377" spans="1:20" x14ac:dyDescent="0.2">
      <c r="A12377" t="s">
        <v>15</v>
      </c>
      <c r="B12377">
        <v>94103</v>
      </c>
      <c r="C12377">
        <v>0</v>
      </c>
      <c r="D12377" s="1">
        <v>42144</v>
      </c>
      <c r="E12377" s="2">
        <v>0.59192129629629631</v>
      </c>
      <c r="F12377">
        <v>37.767100999999997</v>
      </c>
      <c r="G12377" s="1">
        <v>42037</v>
      </c>
      <c r="H12377" s="1" t="str">
        <f t="shared" si="386"/>
        <v>2015</v>
      </c>
      <c r="I12377" s="1" t="s">
        <v>1704</v>
      </c>
      <c r="J12377" s="1" t="str">
        <f t="shared" si="387"/>
        <v>2015Q1</v>
      </c>
      <c r="K12377" s="1" t="s">
        <v>1712</v>
      </c>
      <c r="L12377">
        <v>619000</v>
      </c>
      <c r="M12377">
        <v>-122.419448</v>
      </c>
      <c r="N12377" t="s">
        <v>16</v>
      </c>
      <c r="O12377" s="1">
        <v>42135</v>
      </c>
      <c r="P12377">
        <v>625000</v>
      </c>
      <c r="R12377" t="s">
        <v>51</v>
      </c>
      <c r="S12377">
        <v>9</v>
      </c>
      <c r="T12377">
        <v>1</v>
      </c>
    </row>
    <row r="12378" spans="1:20" x14ac:dyDescent="0.2">
      <c r="A12378" t="s">
        <v>15</v>
      </c>
      <c r="B12378">
        <v>94110</v>
      </c>
      <c r="C12378">
        <v>2</v>
      </c>
      <c r="D12378" s="1">
        <v>42168</v>
      </c>
      <c r="E12378" s="2">
        <v>0.53939814814814813</v>
      </c>
      <c r="F12378">
        <v>37.756234999999997</v>
      </c>
      <c r="G12378" s="1">
        <v>42082</v>
      </c>
      <c r="H12378" s="1" t="str">
        <f t="shared" si="386"/>
        <v>2015</v>
      </c>
      <c r="I12378" s="1" t="s">
        <v>1704</v>
      </c>
      <c r="J12378" s="1" t="str">
        <f t="shared" si="387"/>
        <v>2015Q1</v>
      </c>
      <c r="K12378" s="1" t="s">
        <v>1712</v>
      </c>
      <c r="L12378">
        <v>1199000</v>
      </c>
      <c r="M12378">
        <v>-122.41986900000001</v>
      </c>
      <c r="N12378" t="s">
        <v>16</v>
      </c>
      <c r="O12378" s="1">
        <v>42135</v>
      </c>
      <c r="P12378">
        <v>1199000</v>
      </c>
      <c r="Q12378">
        <v>943</v>
      </c>
      <c r="R12378" t="s">
        <v>51</v>
      </c>
      <c r="S12378">
        <v>9</v>
      </c>
      <c r="T12378">
        <v>2</v>
      </c>
    </row>
    <row r="12379" spans="1:20" x14ac:dyDescent="0.2">
      <c r="A12379">
        <v>3570050</v>
      </c>
      <c r="B12379">
        <v>94110</v>
      </c>
      <c r="C12379">
        <v>1</v>
      </c>
      <c r="D12379" s="1">
        <v>42137</v>
      </c>
      <c r="E12379" s="2">
        <v>0.62474537037037037</v>
      </c>
      <c r="F12379">
        <v>37.764355000000002</v>
      </c>
      <c r="G12379" s="1">
        <v>41964</v>
      </c>
      <c r="H12379" s="1" t="str">
        <f t="shared" si="386"/>
        <v>2014</v>
      </c>
      <c r="I12379" s="1" t="s">
        <v>1703</v>
      </c>
      <c r="J12379" s="1" t="str">
        <f t="shared" si="387"/>
        <v>2014Q4</v>
      </c>
      <c r="K12379" s="1" t="s">
        <v>1711</v>
      </c>
      <c r="L12379">
        <v>367954</v>
      </c>
      <c r="M12379">
        <v>-122.41785400000001</v>
      </c>
      <c r="N12379" t="s">
        <v>16</v>
      </c>
      <c r="O12379" s="1">
        <v>42137</v>
      </c>
      <c r="P12379">
        <v>367954</v>
      </c>
      <c r="Q12379">
        <v>727</v>
      </c>
      <c r="R12379" t="s">
        <v>51</v>
      </c>
      <c r="S12379">
        <v>9</v>
      </c>
      <c r="T12379">
        <v>1</v>
      </c>
    </row>
    <row r="12380" spans="1:20" x14ac:dyDescent="0.2">
      <c r="A12380" t="s">
        <v>15</v>
      </c>
      <c r="B12380">
        <v>94110</v>
      </c>
      <c r="C12380">
        <v>1</v>
      </c>
      <c r="D12380" s="1">
        <v>42168</v>
      </c>
      <c r="E12380" s="2">
        <v>0.53063657407407405</v>
      </c>
      <c r="F12380">
        <v>37.756234999999997</v>
      </c>
      <c r="G12380" s="1">
        <v>42064</v>
      </c>
      <c r="H12380" s="1" t="str">
        <f t="shared" si="386"/>
        <v>2015</v>
      </c>
      <c r="I12380" s="1" t="s">
        <v>1704</v>
      </c>
      <c r="J12380" s="1" t="str">
        <f t="shared" si="387"/>
        <v>2015Q1</v>
      </c>
      <c r="K12380" s="1" t="s">
        <v>1712</v>
      </c>
      <c r="L12380">
        <v>670000</v>
      </c>
      <c r="M12380">
        <v>-122.41986900000001</v>
      </c>
      <c r="N12380" t="s">
        <v>16</v>
      </c>
      <c r="O12380" s="1">
        <v>42138</v>
      </c>
      <c r="P12380">
        <v>670000</v>
      </c>
      <c r="Q12380">
        <v>507</v>
      </c>
      <c r="R12380" t="s">
        <v>51</v>
      </c>
      <c r="S12380">
        <v>9</v>
      </c>
      <c r="T12380">
        <v>1</v>
      </c>
    </row>
    <row r="12381" spans="1:20" x14ac:dyDescent="0.2">
      <c r="A12381" t="s">
        <v>15</v>
      </c>
      <c r="B12381">
        <v>94103</v>
      </c>
      <c r="C12381">
        <v>0</v>
      </c>
      <c r="D12381" s="1">
        <v>42144</v>
      </c>
      <c r="E12381" s="2">
        <v>0.59498842592592593</v>
      </c>
      <c r="F12381">
        <v>37.767100999999997</v>
      </c>
      <c r="G12381" s="1">
        <v>42062</v>
      </c>
      <c r="H12381" s="1" t="str">
        <f t="shared" si="386"/>
        <v>2015</v>
      </c>
      <c r="I12381" s="1" t="s">
        <v>1704</v>
      </c>
      <c r="J12381" s="1" t="str">
        <f t="shared" si="387"/>
        <v>2015Q1</v>
      </c>
      <c r="K12381" s="1" t="s">
        <v>1712</v>
      </c>
      <c r="L12381">
        <v>675000</v>
      </c>
      <c r="M12381">
        <v>-122.419448</v>
      </c>
      <c r="N12381" t="s">
        <v>16</v>
      </c>
      <c r="O12381" s="1">
        <v>42138</v>
      </c>
      <c r="P12381">
        <v>675000</v>
      </c>
      <c r="R12381" t="s">
        <v>51</v>
      </c>
      <c r="S12381">
        <v>9</v>
      </c>
      <c r="T12381">
        <v>1</v>
      </c>
    </row>
    <row r="12382" spans="1:20" x14ac:dyDescent="0.2">
      <c r="A12382">
        <v>4080028</v>
      </c>
      <c r="B12382">
        <v>94110</v>
      </c>
      <c r="C12382">
        <v>1</v>
      </c>
      <c r="D12382" s="1">
        <v>42138</v>
      </c>
      <c r="E12382" s="2">
        <v>0.43458333333333332</v>
      </c>
      <c r="F12382">
        <v>37.759830000000001</v>
      </c>
      <c r="G12382" s="1">
        <v>42103</v>
      </c>
      <c r="H12382" s="1" t="str">
        <f t="shared" si="386"/>
        <v>2015</v>
      </c>
      <c r="I12382" s="1" t="s">
        <v>1704</v>
      </c>
      <c r="J12382" s="1" t="str">
        <f t="shared" si="387"/>
        <v>2015Q2</v>
      </c>
      <c r="K12382" s="1" t="s">
        <v>1717</v>
      </c>
      <c r="L12382">
        <v>749000</v>
      </c>
      <c r="M12382">
        <v>-122.40920199999999</v>
      </c>
      <c r="N12382" t="s">
        <v>16</v>
      </c>
      <c r="O12382" s="1">
        <v>42138</v>
      </c>
      <c r="P12382">
        <v>860000</v>
      </c>
      <c r="R12382" t="s">
        <v>51</v>
      </c>
      <c r="S12382">
        <v>9</v>
      </c>
      <c r="T12382">
        <v>1</v>
      </c>
    </row>
    <row r="12383" spans="1:20" x14ac:dyDescent="0.2">
      <c r="A12383">
        <v>3516195</v>
      </c>
      <c r="B12383">
        <v>94110</v>
      </c>
      <c r="C12383">
        <v>2</v>
      </c>
      <c r="D12383" s="1">
        <v>42138</v>
      </c>
      <c r="E12383" s="2">
        <v>0.92535879629629625</v>
      </c>
      <c r="F12383">
        <v>37.758780999999999</v>
      </c>
      <c r="G12383" s="1">
        <v>42097</v>
      </c>
      <c r="H12383" s="1" t="str">
        <f t="shared" si="386"/>
        <v>2015</v>
      </c>
      <c r="I12383" s="1" t="s">
        <v>1704</v>
      </c>
      <c r="J12383" s="1" t="str">
        <f t="shared" si="387"/>
        <v>2015Q2</v>
      </c>
      <c r="K12383" s="1" t="s">
        <v>1717</v>
      </c>
      <c r="L12383">
        <v>875000</v>
      </c>
      <c r="M12383">
        <v>-122.41999</v>
      </c>
      <c r="N12383" t="s">
        <v>16</v>
      </c>
      <c r="O12383" s="1">
        <v>42138</v>
      </c>
      <c r="P12383">
        <v>875000</v>
      </c>
      <c r="Q12383">
        <v>946</v>
      </c>
      <c r="R12383" t="s">
        <v>51</v>
      </c>
      <c r="S12383">
        <v>9</v>
      </c>
      <c r="T12383">
        <v>2</v>
      </c>
    </row>
    <row r="12384" spans="1:20" x14ac:dyDescent="0.2">
      <c r="A12384">
        <v>3573075</v>
      </c>
      <c r="B12384">
        <v>94118</v>
      </c>
      <c r="C12384">
        <v>1</v>
      </c>
      <c r="D12384" s="1">
        <v>42142</v>
      </c>
      <c r="E12384" s="2">
        <v>0.58903935185185186</v>
      </c>
      <c r="F12384">
        <v>37.762824999999999</v>
      </c>
      <c r="G12384" s="1">
        <v>42111</v>
      </c>
      <c r="H12384" s="1" t="str">
        <f t="shared" si="386"/>
        <v>2015</v>
      </c>
      <c r="I12384" s="1" t="s">
        <v>1704</v>
      </c>
      <c r="J12384" s="1" t="str">
        <f t="shared" si="387"/>
        <v>2015Q2</v>
      </c>
      <c r="K12384" s="1" t="s">
        <v>1717</v>
      </c>
      <c r="L12384">
        <v>989000</v>
      </c>
      <c r="M12384">
        <v>-122.414658</v>
      </c>
      <c r="N12384" t="s">
        <v>16</v>
      </c>
      <c r="O12384" s="1">
        <v>42139</v>
      </c>
      <c r="P12384">
        <v>1402000</v>
      </c>
      <c r="Q12384">
        <v>1208</v>
      </c>
      <c r="R12384" t="s">
        <v>51</v>
      </c>
      <c r="S12384">
        <v>9</v>
      </c>
      <c r="T12384">
        <v>1</v>
      </c>
    </row>
    <row r="12385" spans="1:20" x14ac:dyDescent="0.2">
      <c r="A12385">
        <v>613609</v>
      </c>
      <c r="B12385">
        <v>94110</v>
      </c>
      <c r="C12385">
        <v>3</v>
      </c>
      <c r="D12385" s="1">
        <v>42142</v>
      </c>
      <c r="E12385" s="2">
        <v>0.35304398148148147</v>
      </c>
      <c r="F12385">
        <v>37.757281999999996</v>
      </c>
      <c r="G12385" s="1">
        <v>42095</v>
      </c>
      <c r="H12385" s="1" t="str">
        <f t="shared" si="386"/>
        <v>2015</v>
      </c>
      <c r="I12385" s="1" t="s">
        <v>1704</v>
      </c>
      <c r="J12385" s="1" t="str">
        <f t="shared" si="387"/>
        <v>2015Q2</v>
      </c>
      <c r="K12385" s="1" t="s">
        <v>1717</v>
      </c>
      <c r="L12385">
        <v>1695000</v>
      </c>
      <c r="M12385">
        <v>-122.42057</v>
      </c>
      <c r="N12385" t="s">
        <v>24</v>
      </c>
      <c r="O12385" s="1">
        <v>42139</v>
      </c>
      <c r="P12385">
        <v>1675000</v>
      </c>
      <c r="R12385" t="s">
        <v>51</v>
      </c>
      <c r="S12385">
        <v>9</v>
      </c>
      <c r="T12385">
        <v>2</v>
      </c>
    </row>
    <row r="12386" spans="1:20" x14ac:dyDescent="0.2">
      <c r="A12386" t="s">
        <v>15</v>
      </c>
      <c r="B12386">
        <v>94110</v>
      </c>
      <c r="C12386">
        <v>1</v>
      </c>
      <c r="D12386" s="1">
        <v>42175</v>
      </c>
      <c r="E12386" s="2">
        <v>0.45070601851851855</v>
      </c>
      <c r="F12386">
        <v>37.749201999999997</v>
      </c>
      <c r="G12386" s="1">
        <v>42075</v>
      </c>
      <c r="H12386" s="1" t="str">
        <f t="shared" si="386"/>
        <v>2015</v>
      </c>
      <c r="I12386" s="1" t="s">
        <v>1704</v>
      </c>
      <c r="J12386" s="1" t="str">
        <f t="shared" si="387"/>
        <v>2015Q1</v>
      </c>
      <c r="K12386" s="1" t="s">
        <v>1712</v>
      </c>
      <c r="L12386">
        <v>795000</v>
      </c>
      <c r="M12386">
        <v>-122.418983</v>
      </c>
      <c r="N12386" t="s">
        <v>16</v>
      </c>
      <c r="O12386" s="1">
        <v>42142</v>
      </c>
      <c r="P12386">
        <v>800000</v>
      </c>
      <c r="Q12386">
        <v>616</v>
      </c>
      <c r="R12386" t="s">
        <v>51</v>
      </c>
      <c r="S12386">
        <v>9</v>
      </c>
      <c r="T12386">
        <v>2</v>
      </c>
    </row>
    <row r="12387" spans="1:20" x14ac:dyDescent="0.2">
      <c r="A12387">
        <v>3594037</v>
      </c>
      <c r="B12387">
        <v>94110</v>
      </c>
      <c r="C12387">
        <v>3</v>
      </c>
      <c r="D12387" s="1">
        <v>42143</v>
      </c>
      <c r="E12387" s="2">
        <v>0.57567129629629632</v>
      </c>
      <c r="F12387">
        <v>37.759639</v>
      </c>
      <c r="G12387" s="1">
        <v>42111</v>
      </c>
      <c r="H12387" s="1" t="str">
        <f t="shared" si="386"/>
        <v>2015</v>
      </c>
      <c r="I12387" s="1" t="s">
        <v>1704</v>
      </c>
      <c r="J12387" s="1" t="str">
        <f t="shared" si="387"/>
        <v>2015Q2</v>
      </c>
      <c r="K12387" s="1" t="s">
        <v>1717</v>
      </c>
      <c r="L12387">
        <v>2695000</v>
      </c>
      <c r="M12387">
        <v>-122.416168</v>
      </c>
      <c r="N12387" t="s">
        <v>24</v>
      </c>
      <c r="O12387" s="1">
        <v>42143</v>
      </c>
      <c r="P12387">
        <v>3100000</v>
      </c>
      <c r="Q12387">
        <v>2800</v>
      </c>
      <c r="R12387" t="s">
        <v>51</v>
      </c>
      <c r="S12387">
        <v>9</v>
      </c>
      <c r="T12387">
        <v>3</v>
      </c>
    </row>
    <row r="12388" spans="1:20" x14ac:dyDescent="0.2">
      <c r="A12388">
        <v>3570109</v>
      </c>
      <c r="B12388">
        <v>94110</v>
      </c>
      <c r="C12388">
        <v>2</v>
      </c>
      <c r="D12388" s="1">
        <v>42150</v>
      </c>
      <c r="E12388" s="2">
        <v>0.65604166666666663</v>
      </c>
      <c r="F12388">
        <v>37.763992000000002</v>
      </c>
      <c r="G12388" s="1">
        <v>42116</v>
      </c>
      <c r="H12388" s="1" t="str">
        <f t="shared" si="386"/>
        <v>2015</v>
      </c>
      <c r="I12388" s="1" t="s">
        <v>1704</v>
      </c>
      <c r="J12388" s="1" t="str">
        <f t="shared" si="387"/>
        <v>2015Q2</v>
      </c>
      <c r="K12388" s="1" t="s">
        <v>1717</v>
      </c>
      <c r="L12388">
        <v>895000</v>
      </c>
      <c r="M12388">
        <v>-122.417816</v>
      </c>
      <c r="N12388" t="s">
        <v>16</v>
      </c>
      <c r="O12388" s="1">
        <v>42146</v>
      </c>
      <c r="P12388">
        <v>950000</v>
      </c>
      <c r="Q12388">
        <v>936</v>
      </c>
      <c r="R12388" t="s">
        <v>51</v>
      </c>
      <c r="S12388">
        <v>9</v>
      </c>
      <c r="T12388">
        <v>2</v>
      </c>
    </row>
    <row r="12389" spans="1:20" x14ac:dyDescent="0.2">
      <c r="A12389">
        <v>4015027</v>
      </c>
      <c r="B12389">
        <v>94110</v>
      </c>
      <c r="C12389">
        <v>2</v>
      </c>
      <c r="D12389" s="1">
        <v>42146</v>
      </c>
      <c r="E12389" s="2">
        <v>0.56175925925925929</v>
      </c>
      <c r="F12389">
        <v>37.762134000000003</v>
      </c>
      <c r="G12389" s="1">
        <v>42118</v>
      </c>
      <c r="H12389" s="1" t="str">
        <f t="shared" si="386"/>
        <v>2015</v>
      </c>
      <c r="I12389" s="1" t="s">
        <v>1704</v>
      </c>
      <c r="J12389" s="1" t="str">
        <f t="shared" si="387"/>
        <v>2015Q2</v>
      </c>
      <c r="K12389" s="1" t="s">
        <v>1717</v>
      </c>
      <c r="L12389">
        <v>1395000</v>
      </c>
      <c r="M12389">
        <v>-122.408477</v>
      </c>
      <c r="N12389" t="s">
        <v>16</v>
      </c>
      <c r="O12389" s="1">
        <v>42146</v>
      </c>
      <c r="P12389">
        <v>1500000</v>
      </c>
      <c r="Q12389">
        <v>1596</v>
      </c>
      <c r="R12389" t="s">
        <v>51</v>
      </c>
      <c r="S12389">
        <v>9</v>
      </c>
      <c r="T12389">
        <v>2</v>
      </c>
    </row>
    <row r="12390" spans="1:20" x14ac:dyDescent="0.2">
      <c r="A12390">
        <v>3593052</v>
      </c>
      <c r="B12390">
        <v>94110</v>
      </c>
      <c r="C12390">
        <v>2</v>
      </c>
      <c r="D12390" s="1">
        <v>42151</v>
      </c>
      <c r="E12390" s="2">
        <v>0.55224537037037036</v>
      </c>
      <c r="F12390">
        <v>37.758968000000003</v>
      </c>
      <c r="G12390" s="1">
        <v>42058</v>
      </c>
      <c r="H12390" s="1" t="str">
        <f t="shared" si="386"/>
        <v>2015</v>
      </c>
      <c r="I12390" s="1" t="s">
        <v>1704</v>
      </c>
      <c r="J12390" s="1" t="str">
        <f t="shared" si="387"/>
        <v>2015Q1</v>
      </c>
      <c r="K12390" s="1" t="s">
        <v>1712</v>
      </c>
      <c r="L12390">
        <v>1099000</v>
      </c>
      <c r="M12390">
        <v>-122.414108</v>
      </c>
      <c r="N12390" t="s">
        <v>16</v>
      </c>
      <c r="O12390" s="1">
        <v>42151</v>
      </c>
      <c r="P12390">
        <v>1285000</v>
      </c>
      <c r="Q12390">
        <v>1289</v>
      </c>
      <c r="R12390" t="s">
        <v>51</v>
      </c>
      <c r="S12390">
        <v>9</v>
      </c>
      <c r="T12390">
        <v>1</v>
      </c>
    </row>
    <row r="12391" spans="1:20" x14ac:dyDescent="0.2">
      <c r="A12391">
        <v>6571035</v>
      </c>
      <c r="B12391">
        <v>94110</v>
      </c>
      <c r="C12391">
        <v>2</v>
      </c>
      <c r="D12391" s="1">
        <v>42152</v>
      </c>
      <c r="E12391" s="2">
        <v>0.4964351851851852</v>
      </c>
      <c r="F12391">
        <v>37.748885999999999</v>
      </c>
      <c r="G12391" s="1">
        <v>42095</v>
      </c>
      <c r="H12391" s="1" t="str">
        <f t="shared" si="386"/>
        <v>2015</v>
      </c>
      <c r="I12391" s="1" t="s">
        <v>1704</v>
      </c>
      <c r="J12391" s="1" t="str">
        <f t="shared" si="387"/>
        <v>2015Q2</v>
      </c>
      <c r="K12391" s="1" t="s">
        <v>1717</v>
      </c>
      <c r="L12391">
        <v>789000</v>
      </c>
      <c r="M12391">
        <v>-122.416404</v>
      </c>
      <c r="N12391" t="s">
        <v>16</v>
      </c>
      <c r="O12391" s="1">
        <v>42152</v>
      </c>
      <c r="P12391">
        <v>815000</v>
      </c>
      <c r="Q12391">
        <v>1034</v>
      </c>
      <c r="R12391" t="s">
        <v>51</v>
      </c>
      <c r="S12391">
        <v>9</v>
      </c>
      <c r="T12391">
        <v>2</v>
      </c>
    </row>
    <row r="12392" spans="1:20" x14ac:dyDescent="0.2">
      <c r="A12392">
        <v>3643040</v>
      </c>
      <c r="B12392">
        <v>94110</v>
      </c>
      <c r="C12392">
        <v>2</v>
      </c>
      <c r="D12392" s="1">
        <v>42152</v>
      </c>
      <c r="E12392" s="2">
        <v>0.49827546296296293</v>
      </c>
      <c r="F12392">
        <v>37.752842000000001</v>
      </c>
      <c r="G12392" s="1">
        <v>42121</v>
      </c>
      <c r="H12392" s="1" t="str">
        <f t="shared" si="386"/>
        <v>2015</v>
      </c>
      <c r="I12392" s="1" t="s">
        <v>1704</v>
      </c>
      <c r="J12392" s="1" t="str">
        <f t="shared" si="387"/>
        <v>2015Q2</v>
      </c>
      <c r="K12392" s="1" t="s">
        <v>1717</v>
      </c>
      <c r="L12392">
        <v>769000</v>
      </c>
      <c r="M12392">
        <v>-122.419296</v>
      </c>
      <c r="N12392" t="s">
        <v>16</v>
      </c>
      <c r="O12392" s="1">
        <v>42152</v>
      </c>
      <c r="P12392">
        <v>913888</v>
      </c>
      <c r="Q12392">
        <v>770</v>
      </c>
      <c r="R12392" t="s">
        <v>51</v>
      </c>
      <c r="S12392">
        <v>9</v>
      </c>
      <c r="T12392">
        <v>1</v>
      </c>
    </row>
    <row r="12393" spans="1:20" x14ac:dyDescent="0.2">
      <c r="A12393">
        <v>4087046</v>
      </c>
      <c r="B12393">
        <v>94110</v>
      </c>
      <c r="C12393">
        <v>4</v>
      </c>
      <c r="D12393" s="1">
        <v>42153</v>
      </c>
      <c r="E12393" s="2">
        <v>0.59954861111111113</v>
      </c>
      <c r="F12393">
        <v>37.759017</v>
      </c>
      <c r="G12393" s="1">
        <v>42039</v>
      </c>
      <c r="H12393" s="1" t="str">
        <f t="shared" si="386"/>
        <v>2015</v>
      </c>
      <c r="I12393" s="1" t="s">
        <v>1704</v>
      </c>
      <c r="J12393" s="1" t="str">
        <f t="shared" si="387"/>
        <v>2015Q1</v>
      </c>
      <c r="K12393" s="1" t="s">
        <v>1712</v>
      </c>
      <c r="L12393">
        <v>1195000</v>
      </c>
      <c r="M12393">
        <v>-122.409446</v>
      </c>
      <c r="N12393" t="s">
        <v>16</v>
      </c>
      <c r="O12393" s="1">
        <v>42153</v>
      </c>
      <c r="P12393">
        <v>1450000</v>
      </c>
      <c r="Q12393">
        <v>1653</v>
      </c>
      <c r="R12393" t="s">
        <v>51</v>
      </c>
      <c r="S12393">
        <v>9</v>
      </c>
      <c r="T12393">
        <v>2</v>
      </c>
    </row>
    <row r="12394" spans="1:20" x14ac:dyDescent="0.2">
      <c r="A12394" t="s">
        <v>15</v>
      </c>
      <c r="B12394">
        <v>94110</v>
      </c>
      <c r="C12394">
        <v>2</v>
      </c>
      <c r="D12394" s="1">
        <v>42168</v>
      </c>
      <c r="E12394" s="2">
        <v>0.5411921296296297</v>
      </c>
      <c r="F12394">
        <v>37.756234999999997</v>
      </c>
      <c r="G12394" s="1">
        <v>42114</v>
      </c>
      <c r="H12394" s="1" t="str">
        <f t="shared" si="386"/>
        <v>2015</v>
      </c>
      <c r="I12394" s="1" t="s">
        <v>1704</v>
      </c>
      <c r="J12394" s="1" t="str">
        <f t="shared" si="387"/>
        <v>2015Q2</v>
      </c>
      <c r="K12394" s="1" t="s">
        <v>1717</v>
      </c>
      <c r="L12394">
        <v>1599000</v>
      </c>
      <c r="M12394">
        <v>-122.41986900000001</v>
      </c>
      <c r="N12394" t="s">
        <v>16</v>
      </c>
      <c r="O12394" s="1">
        <v>42153</v>
      </c>
      <c r="P12394">
        <v>1599000</v>
      </c>
      <c r="Q12394">
        <v>1138</v>
      </c>
      <c r="R12394" t="s">
        <v>51</v>
      </c>
      <c r="S12394">
        <v>9</v>
      </c>
      <c r="T12394">
        <v>2</v>
      </c>
    </row>
    <row r="12395" spans="1:20" x14ac:dyDescent="0.2">
      <c r="A12395">
        <v>6530060</v>
      </c>
      <c r="B12395">
        <v>94110</v>
      </c>
      <c r="C12395">
        <v>3</v>
      </c>
      <c r="D12395" s="1">
        <v>42157</v>
      </c>
      <c r="E12395" s="2">
        <v>0.52033564814814814</v>
      </c>
      <c r="F12395">
        <v>37.749758999999997</v>
      </c>
      <c r="G12395" s="1">
        <v>42097</v>
      </c>
      <c r="H12395" s="1" t="str">
        <f t="shared" si="386"/>
        <v>2015</v>
      </c>
      <c r="I12395" s="1" t="s">
        <v>1704</v>
      </c>
      <c r="J12395" s="1" t="str">
        <f t="shared" si="387"/>
        <v>2015Q2</v>
      </c>
      <c r="K12395" s="1" t="s">
        <v>1717</v>
      </c>
      <c r="L12395">
        <v>1425000</v>
      </c>
      <c r="M12395">
        <v>-122.420089</v>
      </c>
      <c r="N12395" t="s">
        <v>16</v>
      </c>
      <c r="O12395" s="1">
        <v>42154</v>
      </c>
      <c r="P12395">
        <v>1450000</v>
      </c>
      <c r="Q12395">
        <v>1810</v>
      </c>
      <c r="R12395" t="s">
        <v>51</v>
      </c>
      <c r="S12395">
        <v>9</v>
      </c>
      <c r="T12395">
        <v>1</v>
      </c>
    </row>
    <row r="12396" spans="1:20" x14ac:dyDescent="0.2">
      <c r="A12396">
        <v>3573094</v>
      </c>
      <c r="B12396">
        <v>94110</v>
      </c>
      <c r="C12396">
        <v>1</v>
      </c>
      <c r="D12396" s="1">
        <v>42156</v>
      </c>
      <c r="E12396" s="2">
        <v>0.90098379629629621</v>
      </c>
      <c r="F12396">
        <v>37.762824999999999</v>
      </c>
      <c r="G12396" s="1">
        <v>42111</v>
      </c>
      <c r="H12396" s="1" t="str">
        <f t="shared" si="386"/>
        <v>2015</v>
      </c>
      <c r="I12396" s="1" t="s">
        <v>1704</v>
      </c>
      <c r="J12396" s="1" t="str">
        <f t="shared" si="387"/>
        <v>2015Q2</v>
      </c>
      <c r="K12396" s="1" t="s">
        <v>1717</v>
      </c>
      <c r="L12396">
        <v>989000</v>
      </c>
      <c r="M12396">
        <v>-122.41465700000001</v>
      </c>
      <c r="N12396" t="s">
        <v>16</v>
      </c>
      <c r="O12396" s="1">
        <v>42156</v>
      </c>
      <c r="P12396">
        <v>1376000</v>
      </c>
      <c r="Q12396">
        <v>1166</v>
      </c>
      <c r="R12396" t="s">
        <v>51</v>
      </c>
      <c r="S12396">
        <v>9</v>
      </c>
      <c r="T12396">
        <v>1</v>
      </c>
    </row>
    <row r="12397" spans="1:20" x14ac:dyDescent="0.2">
      <c r="A12397">
        <v>4146023</v>
      </c>
      <c r="B12397">
        <v>94110</v>
      </c>
      <c r="C12397">
        <v>2</v>
      </c>
      <c r="D12397" s="1">
        <v>42158</v>
      </c>
      <c r="E12397" s="2">
        <v>0.53373842592592591</v>
      </c>
      <c r="F12397">
        <v>37.756377999999998</v>
      </c>
      <c r="G12397" s="1">
        <v>42081</v>
      </c>
      <c r="H12397" s="1" t="str">
        <f t="shared" si="386"/>
        <v>2015</v>
      </c>
      <c r="I12397" s="1" t="s">
        <v>1704</v>
      </c>
      <c r="J12397" s="1" t="str">
        <f t="shared" si="387"/>
        <v>2015Q1</v>
      </c>
      <c r="K12397" s="1" t="s">
        <v>1712</v>
      </c>
      <c r="L12397">
        <v>495000</v>
      </c>
      <c r="M12397">
        <v>-122.411041</v>
      </c>
      <c r="N12397" t="s">
        <v>16</v>
      </c>
      <c r="O12397" s="1">
        <v>42157</v>
      </c>
      <c r="P12397">
        <v>710000</v>
      </c>
      <c r="R12397" t="s">
        <v>51</v>
      </c>
      <c r="S12397">
        <v>9</v>
      </c>
      <c r="T12397">
        <v>1</v>
      </c>
    </row>
    <row r="12398" spans="1:20" x14ac:dyDescent="0.2">
      <c r="A12398">
        <v>3612022</v>
      </c>
      <c r="B12398">
        <v>94110</v>
      </c>
      <c r="C12398">
        <v>3</v>
      </c>
      <c r="D12398" s="1">
        <v>42160</v>
      </c>
      <c r="E12398" s="2">
        <v>0.28568287037037038</v>
      </c>
      <c r="F12398">
        <v>37.757572000000003</v>
      </c>
      <c r="G12398" s="1">
        <v>42048</v>
      </c>
      <c r="H12398" s="1" t="str">
        <f t="shared" si="386"/>
        <v>2015</v>
      </c>
      <c r="I12398" s="1" t="s">
        <v>1704</v>
      </c>
      <c r="J12398" s="1" t="str">
        <f t="shared" si="387"/>
        <v>2015Q1</v>
      </c>
      <c r="K12398" s="1" t="s">
        <v>1712</v>
      </c>
      <c r="L12398">
        <v>1399000</v>
      </c>
      <c r="M12398">
        <v>-122.413963</v>
      </c>
      <c r="N12398" t="s">
        <v>16</v>
      </c>
      <c r="O12398" s="1">
        <v>42158</v>
      </c>
      <c r="P12398">
        <v>1410000</v>
      </c>
      <c r="Q12398">
        <v>1697</v>
      </c>
      <c r="R12398" t="s">
        <v>51</v>
      </c>
      <c r="S12398">
        <v>9</v>
      </c>
      <c r="T12398">
        <v>2</v>
      </c>
    </row>
    <row r="12399" spans="1:20" x14ac:dyDescent="0.2">
      <c r="A12399" t="s">
        <v>15</v>
      </c>
      <c r="B12399">
        <v>94110</v>
      </c>
      <c r="C12399">
        <v>2</v>
      </c>
      <c r="D12399" s="1">
        <v>42183</v>
      </c>
      <c r="E12399" s="2">
        <v>0.55049768518518516</v>
      </c>
      <c r="F12399">
        <v>37.756112000000002</v>
      </c>
      <c r="G12399" s="1">
        <v>42088</v>
      </c>
      <c r="H12399" s="1" t="str">
        <f t="shared" si="386"/>
        <v>2015</v>
      </c>
      <c r="I12399" s="1" t="s">
        <v>1704</v>
      </c>
      <c r="J12399" s="1" t="str">
        <f t="shared" si="387"/>
        <v>2015Q1</v>
      </c>
      <c r="K12399" s="1" t="s">
        <v>1712</v>
      </c>
      <c r="L12399">
        <v>972000</v>
      </c>
      <c r="M12399">
        <v>-122.418873</v>
      </c>
      <c r="N12399" t="s">
        <v>16</v>
      </c>
      <c r="O12399" s="1">
        <v>42159</v>
      </c>
      <c r="P12399">
        <v>972000</v>
      </c>
      <c r="Q12399">
        <v>899</v>
      </c>
      <c r="R12399" t="s">
        <v>51</v>
      </c>
      <c r="S12399">
        <v>9</v>
      </c>
      <c r="T12399">
        <v>2</v>
      </c>
    </row>
    <row r="12400" spans="1:20" x14ac:dyDescent="0.2">
      <c r="A12400">
        <v>4274030</v>
      </c>
      <c r="B12400">
        <v>94110</v>
      </c>
      <c r="C12400">
        <v>1</v>
      </c>
      <c r="D12400" s="1">
        <v>42160</v>
      </c>
      <c r="E12400" s="2">
        <v>0.59260416666666671</v>
      </c>
      <c r="F12400">
        <v>37.750951000000001</v>
      </c>
      <c r="G12400" s="1">
        <v>42111</v>
      </c>
      <c r="H12400" s="1" t="str">
        <f t="shared" si="386"/>
        <v>2015</v>
      </c>
      <c r="I12400" s="1" t="s">
        <v>1704</v>
      </c>
      <c r="J12400" s="1" t="str">
        <f t="shared" si="387"/>
        <v>2015Q2</v>
      </c>
      <c r="K12400" s="1" t="s">
        <v>1717</v>
      </c>
      <c r="L12400">
        <v>579000</v>
      </c>
      <c r="M12400">
        <v>-122.408922</v>
      </c>
      <c r="N12400" t="s">
        <v>16</v>
      </c>
      <c r="O12400" s="1">
        <v>42160</v>
      </c>
      <c r="P12400">
        <v>675000</v>
      </c>
      <c r="R12400" t="s">
        <v>51</v>
      </c>
      <c r="S12400">
        <v>9</v>
      </c>
      <c r="T12400">
        <v>1</v>
      </c>
    </row>
    <row r="12401" spans="1:20" x14ac:dyDescent="0.2">
      <c r="A12401" t="s">
        <v>15</v>
      </c>
      <c r="B12401">
        <v>94103</v>
      </c>
      <c r="C12401">
        <v>1</v>
      </c>
      <c r="D12401" s="1">
        <v>42165</v>
      </c>
      <c r="E12401" s="2">
        <v>0.67262731481481486</v>
      </c>
      <c r="F12401">
        <v>37.767100999999997</v>
      </c>
      <c r="G12401" s="1">
        <v>42145</v>
      </c>
      <c r="H12401" s="1" t="str">
        <f t="shared" si="386"/>
        <v>2015</v>
      </c>
      <c r="I12401" s="1" t="s">
        <v>1704</v>
      </c>
      <c r="J12401" s="1" t="str">
        <f t="shared" si="387"/>
        <v>2015Q2</v>
      </c>
      <c r="K12401" s="1" t="s">
        <v>1717</v>
      </c>
      <c r="L12401">
        <v>739000</v>
      </c>
      <c r="M12401">
        <v>-122.419449</v>
      </c>
      <c r="N12401" t="s">
        <v>16</v>
      </c>
      <c r="O12401" s="1">
        <v>42160</v>
      </c>
      <c r="P12401">
        <v>739000</v>
      </c>
      <c r="R12401" t="s">
        <v>51</v>
      </c>
      <c r="S12401">
        <v>9</v>
      </c>
      <c r="T12401">
        <v>1</v>
      </c>
    </row>
    <row r="12402" spans="1:20" x14ac:dyDescent="0.2">
      <c r="A12402" t="s">
        <v>15</v>
      </c>
      <c r="B12402">
        <v>94103</v>
      </c>
      <c r="C12402">
        <v>2</v>
      </c>
      <c r="D12402" s="1">
        <v>42165</v>
      </c>
      <c r="E12402" s="2">
        <v>0.67334490740740749</v>
      </c>
      <c r="F12402">
        <v>37.767100999999997</v>
      </c>
      <c r="G12402" s="1">
        <v>42144</v>
      </c>
      <c r="H12402" s="1" t="str">
        <f t="shared" si="386"/>
        <v>2015</v>
      </c>
      <c r="I12402" s="1" t="s">
        <v>1704</v>
      </c>
      <c r="J12402" s="1" t="str">
        <f t="shared" si="387"/>
        <v>2015Q2</v>
      </c>
      <c r="K12402" s="1" t="s">
        <v>1717</v>
      </c>
      <c r="L12402">
        <v>950000</v>
      </c>
      <c r="M12402">
        <v>-122.419449</v>
      </c>
      <c r="N12402" t="s">
        <v>16</v>
      </c>
      <c r="O12402" s="1">
        <v>42160</v>
      </c>
      <c r="P12402">
        <v>950000</v>
      </c>
      <c r="R12402" t="s">
        <v>51</v>
      </c>
      <c r="S12402">
        <v>9</v>
      </c>
      <c r="T12402">
        <v>1</v>
      </c>
    </row>
    <row r="12403" spans="1:20" x14ac:dyDescent="0.2">
      <c r="A12403" t="s">
        <v>15</v>
      </c>
      <c r="B12403">
        <v>94110</v>
      </c>
      <c r="C12403">
        <v>2</v>
      </c>
      <c r="D12403" s="1">
        <v>42168</v>
      </c>
      <c r="E12403" s="2">
        <v>0.538599537037037</v>
      </c>
      <c r="F12403">
        <v>37.756234999999997</v>
      </c>
      <c r="G12403" s="1">
        <v>42109</v>
      </c>
      <c r="H12403" s="1" t="str">
        <f t="shared" si="386"/>
        <v>2015</v>
      </c>
      <c r="I12403" s="1" t="s">
        <v>1704</v>
      </c>
      <c r="J12403" s="1" t="str">
        <f t="shared" si="387"/>
        <v>2015Q2</v>
      </c>
      <c r="K12403" s="1" t="s">
        <v>1717</v>
      </c>
      <c r="L12403">
        <v>1130000</v>
      </c>
      <c r="M12403">
        <v>-122.41986900000001</v>
      </c>
      <c r="N12403" t="s">
        <v>16</v>
      </c>
      <c r="O12403" s="1">
        <v>42160</v>
      </c>
      <c r="P12403">
        <v>1130000</v>
      </c>
      <c r="Q12403">
        <v>1024</v>
      </c>
      <c r="R12403" t="s">
        <v>51</v>
      </c>
      <c r="S12403">
        <v>9</v>
      </c>
      <c r="T12403">
        <v>2</v>
      </c>
    </row>
    <row r="12404" spans="1:20" x14ac:dyDescent="0.2">
      <c r="A12404">
        <v>204151</v>
      </c>
      <c r="B12404">
        <v>94110</v>
      </c>
      <c r="C12404">
        <v>2</v>
      </c>
      <c r="D12404" s="1">
        <v>42163</v>
      </c>
      <c r="E12404" s="2">
        <v>0.45857638888888891</v>
      </c>
      <c r="F12404">
        <v>37.754848000000003</v>
      </c>
      <c r="G12404" s="1">
        <v>42059</v>
      </c>
      <c r="H12404" s="1" t="str">
        <f t="shared" si="386"/>
        <v>2015</v>
      </c>
      <c r="I12404" s="1" t="s">
        <v>1704</v>
      </c>
      <c r="J12404" s="1" t="str">
        <f t="shared" si="387"/>
        <v>2015Q1</v>
      </c>
      <c r="K12404" s="1" t="s">
        <v>1712</v>
      </c>
      <c r="L12404">
        <v>1149000</v>
      </c>
      <c r="M12404">
        <v>-122.409004</v>
      </c>
      <c r="N12404" t="s">
        <v>16</v>
      </c>
      <c r="O12404" s="1">
        <v>42160</v>
      </c>
      <c r="P12404">
        <v>1255000</v>
      </c>
      <c r="R12404" t="s">
        <v>51</v>
      </c>
      <c r="S12404">
        <v>9</v>
      </c>
      <c r="T12404">
        <v>1</v>
      </c>
    </row>
    <row r="12405" spans="1:20" x14ac:dyDescent="0.2">
      <c r="A12405" t="s">
        <v>15</v>
      </c>
      <c r="B12405">
        <v>94103</v>
      </c>
      <c r="C12405">
        <v>2</v>
      </c>
      <c r="D12405" s="1">
        <v>42174</v>
      </c>
      <c r="E12405" s="2">
        <v>0.39718750000000003</v>
      </c>
      <c r="F12405">
        <v>37.765532999999998</v>
      </c>
      <c r="G12405" s="1">
        <v>42018</v>
      </c>
      <c r="H12405" s="1" t="str">
        <f t="shared" si="386"/>
        <v>2015</v>
      </c>
      <c r="I12405" s="1" t="s">
        <v>1704</v>
      </c>
      <c r="J12405" s="1" t="str">
        <f t="shared" si="387"/>
        <v>2015Q1</v>
      </c>
      <c r="K12405" s="1" t="s">
        <v>1712</v>
      </c>
      <c r="L12405">
        <v>308572</v>
      </c>
      <c r="M12405">
        <v>-122.410805</v>
      </c>
      <c r="N12405" t="s">
        <v>16</v>
      </c>
      <c r="O12405" s="1">
        <v>42164</v>
      </c>
      <c r="P12405">
        <v>308572</v>
      </c>
      <c r="Q12405">
        <v>1025</v>
      </c>
      <c r="R12405" t="s">
        <v>51</v>
      </c>
      <c r="S12405">
        <v>9</v>
      </c>
      <c r="T12405">
        <v>2</v>
      </c>
    </row>
    <row r="12406" spans="1:20" x14ac:dyDescent="0.2">
      <c r="A12406">
        <v>3589048</v>
      </c>
      <c r="B12406">
        <v>94110</v>
      </c>
      <c r="C12406">
        <v>2</v>
      </c>
      <c r="D12406" s="1">
        <v>42166</v>
      </c>
      <c r="E12406" s="2">
        <v>0.67936342592592591</v>
      </c>
      <c r="F12406">
        <v>37.760595000000002</v>
      </c>
      <c r="G12406" s="1">
        <v>42060</v>
      </c>
      <c r="H12406" s="1" t="str">
        <f t="shared" si="386"/>
        <v>2015</v>
      </c>
      <c r="I12406" s="1" t="s">
        <v>1704</v>
      </c>
      <c r="J12406" s="1" t="str">
        <f t="shared" si="387"/>
        <v>2015Q1</v>
      </c>
      <c r="K12406" s="1" t="s">
        <v>1712</v>
      </c>
      <c r="L12406">
        <v>829000</v>
      </c>
      <c r="M12406">
        <v>-122.420064</v>
      </c>
      <c r="N12406" t="s">
        <v>16</v>
      </c>
      <c r="O12406" s="1">
        <v>42165</v>
      </c>
      <c r="P12406">
        <v>1000000</v>
      </c>
      <c r="R12406" t="s">
        <v>51</v>
      </c>
      <c r="S12406">
        <v>9</v>
      </c>
      <c r="T12406">
        <v>1</v>
      </c>
    </row>
    <row r="12407" spans="1:20" x14ac:dyDescent="0.2">
      <c r="A12407">
        <v>483589</v>
      </c>
      <c r="B12407">
        <v>94110</v>
      </c>
      <c r="C12407">
        <v>2</v>
      </c>
      <c r="D12407" s="1">
        <v>42165</v>
      </c>
      <c r="E12407" s="2">
        <v>0.47059027777777779</v>
      </c>
      <c r="F12407">
        <v>37.760607999999998</v>
      </c>
      <c r="G12407" s="1">
        <v>42005</v>
      </c>
      <c r="H12407" s="1" t="str">
        <f t="shared" si="386"/>
        <v>2015</v>
      </c>
      <c r="I12407" s="1" t="s">
        <v>1704</v>
      </c>
      <c r="J12407" s="1" t="str">
        <f t="shared" si="387"/>
        <v>2015Q1</v>
      </c>
      <c r="K12407" s="1" t="s">
        <v>1712</v>
      </c>
      <c r="L12407">
        <v>829000</v>
      </c>
      <c r="M12407">
        <v>-122.420219</v>
      </c>
      <c r="N12407" t="s">
        <v>16</v>
      </c>
      <c r="O12407" s="1">
        <v>42165</v>
      </c>
      <c r="P12407">
        <v>1010000</v>
      </c>
      <c r="R12407" t="s">
        <v>51</v>
      </c>
      <c r="S12407">
        <v>9</v>
      </c>
      <c r="T12407">
        <v>1</v>
      </c>
    </row>
    <row r="12408" spans="1:20" x14ac:dyDescent="0.2">
      <c r="A12408">
        <v>3570104</v>
      </c>
      <c r="B12408">
        <v>94110</v>
      </c>
      <c r="C12408">
        <v>2</v>
      </c>
      <c r="D12408" s="1">
        <v>42173</v>
      </c>
      <c r="E12408" s="2">
        <v>0.50402777777777774</v>
      </c>
      <c r="F12408">
        <v>37.763992000000002</v>
      </c>
      <c r="G12408" s="1">
        <v>42116</v>
      </c>
      <c r="H12408" s="1" t="str">
        <f t="shared" si="386"/>
        <v>2015</v>
      </c>
      <c r="I12408" s="1" t="s">
        <v>1704</v>
      </c>
      <c r="J12408" s="1" t="str">
        <f t="shared" si="387"/>
        <v>2015Q2</v>
      </c>
      <c r="K12408" s="1" t="s">
        <v>1717</v>
      </c>
      <c r="L12408">
        <v>859000</v>
      </c>
      <c r="M12408">
        <v>-122.417816</v>
      </c>
      <c r="N12408" t="s">
        <v>16</v>
      </c>
      <c r="O12408" s="1">
        <v>42171</v>
      </c>
      <c r="P12408">
        <v>880000</v>
      </c>
      <c r="Q12408">
        <v>936</v>
      </c>
      <c r="R12408" t="s">
        <v>51</v>
      </c>
      <c r="S12408">
        <v>9</v>
      </c>
      <c r="T12408">
        <v>2</v>
      </c>
    </row>
    <row r="12409" spans="1:20" x14ac:dyDescent="0.2">
      <c r="A12409">
        <v>3576124</v>
      </c>
      <c r="B12409">
        <v>94110</v>
      </c>
      <c r="C12409">
        <v>1</v>
      </c>
      <c r="D12409" s="1">
        <v>42171</v>
      </c>
      <c r="E12409" s="2">
        <v>0.68329861111111112</v>
      </c>
      <c r="F12409">
        <v>37.763145000000002</v>
      </c>
      <c r="G12409" s="1">
        <v>42131</v>
      </c>
      <c r="H12409" s="1" t="str">
        <f t="shared" si="386"/>
        <v>2015</v>
      </c>
      <c r="I12409" s="1" t="s">
        <v>1704</v>
      </c>
      <c r="J12409" s="1" t="str">
        <f t="shared" si="387"/>
        <v>2015Q2</v>
      </c>
      <c r="K12409" s="1" t="s">
        <v>1717</v>
      </c>
      <c r="L12409">
        <v>728000</v>
      </c>
      <c r="M12409">
        <v>-122.420502</v>
      </c>
      <c r="N12409" t="s">
        <v>16</v>
      </c>
      <c r="O12409" s="1">
        <v>42171</v>
      </c>
      <c r="P12409">
        <v>985000</v>
      </c>
      <c r="Q12409">
        <v>850</v>
      </c>
      <c r="R12409" t="s">
        <v>51</v>
      </c>
      <c r="S12409">
        <v>9</v>
      </c>
      <c r="T12409">
        <v>1.5</v>
      </c>
    </row>
    <row r="12410" spans="1:20" x14ac:dyDescent="0.2">
      <c r="A12410">
        <v>3570112</v>
      </c>
      <c r="B12410">
        <v>94110</v>
      </c>
      <c r="C12410">
        <v>2</v>
      </c>
      <c r="D12410" s="1">
        <v>42174</v>
      </c>
      <c r="E12410" s="2">
        <v>0.44915509259259262</v>
      </c>
      <c r="F12410">
        <v>37.763992000000002</v>
      </c>
      <c r="G12410" s="1">
        <v>42146</v>
      </c>
      <c r="H12410" s="1" t="str">
        <f t="shared" si="386"/>
        <v>2015</v>
      </c>
      <c r="I12410" s="1" t="s">
        <v>1704</v>
      </c>
      <c r="J12410" s="1" t="str">
        <f t="shared" si="387"/>
        <v>2015Q2</v>
      </c>
      <c r="K12410" s="1" t="s">
        <v>1717</v>
      </c>
      <c r="L12410">
        <v>869000</v>
      </c>
      <c r="M12410">
        <v>-122.417824</v>
      </c>
      <c r="N12410" t="s">
        <v>16</v>
      </c>
      <c r="O12410" s="1">
        <v>42174</v>
      </c>
      <c r="P12410">
        <v>900000</v>
      </c>
      <c r="Q12410">
        <v>932</v>
      </c>
      <c r="R12410" t="s">
        <v>51</v>
      </c>
      <c r="S12410">
        <v>9</v>
      </c>
      <c r="T12410">
        <v>2</v>
      </c>
    </row>
    <row r="12411" spans="1:20" x14ac:dyDescent="0.2">
      <c r="A12411" t="s">
        <v>15</v>
      </c>
      <c r="B12411">
        <v>94110</v>
      </c>
      <c r="C12411">
        <v>2</v>
      </c>
      <c r="D12411" s="1">
        <v>42347</v>
      </c>
      <c r="E12411" s="2">
        <v>0.69634259259259268</v>
      </c>
      <c r="F12411">
        <v>37.758566000000002</v>
      </c>
      <c r="G12411" s="1">
        <v>42125</v>
      </c>
      <c r="H12411" s="1" t="str">
        <f t="shared" si="386"/>
        <v>2015</v>
      </c>
      <c r="I12411" s="1" t="s">
        <v>1704</v>
      </c>
      <c r="J12411" s="1" t="str">
        <f t="shared" si="387"/>
        <v>2015Q2</v>
      </c>
      <c r="K12411" s="1" t="s">
        <v>1717</v>
      </c>
      <c r="L12411">
        <v>1625000</v>
      </c>
      <c r="M12411">
        <v>-122.420976</v>
      </c>
      <c r="N12411" t="s">
        <v>16</v>
      </c>
      <c r="O12411" s="1">
        <v>42174</v>
      </c>
      <c r="P12411">
        <v>1625000</v>
      </c>
      <c r="Q12411">
        <v>1112</v>
      </c>
      <c r="R12411" t="s">
        <v>51</v>
      </c>
      <c r="S12411">
        <v>9</v>
      </c>
      <c r="T12411">
        <v>2</v>
      </c>
    </row>
    <row r="12412" spans="1:20" x14ac:dyDescent="0.2">
      <c r="A12412" t="s">
        <v>15</v>
      </c>
      <c r="B12412">
        <v>94110</v>
      </c>
      <c r="C12412">
        <v>3</v>
      </c>
      <c r="D12412" s="1">
        <v>42347</v>
      </c>
      <c r="E12412" s="2">
        <v>0.68829861111111112</v>
      </c>
      <c r="F12412">
        <v>37.758566000000002</v>
      </c>
      <c r="G12412" s="1">
        <v>42125</v>
      </c>
      <c r="H12412" s="1" t="str">
        <f t="shared" si="386"/>
        <v>2015</v>
      </c>
      <c r="I12412" s="1" t="s">
        <v>1704</v>
      </c>
      <c r="J12412" s="1" t="str">
        <f t="shared" si="387"/>
        <v>2015Q2</v>
      </c>
      <c r="K12412" s="1" t="s">
        <v>1717</v>
      </c>
      <c r="L12412">
        <v>1650000</v>
      </c>
      <c r="M12412">
        <v>-122.420976</v>
      </c>
      <c r="N12412" t="s">
        <v>16</v>
      </c>
      <c r="O12412" s="1">
        <v>42174</v>
      </c>
      <c r="P12412">
        <v>1650000</v>
      </c>
      <c r="Q12412">
        <v>1302</v>
      </c>
      <c r="R12412" t="s">
        <v>51</v>
      </c>
      <c r="S12412">
        <v>9</v>
      </c>
      <c r="T12412">
        <v>2</v>
      </c>
    </row>
    <row r="12413" spans="1:20" x14ac:dyDescent="0.2">
      <c r="A12413" t="s">
        <v>15</v>
      </c>
      <c r="B12413">
        <v>94110</v>
      </c>
      <c r="C12413">
        <v>3</v>
      </c>
      <c r="D12413" s="1">
        <v>42174</v>
      </c>
      <c r="E12413" s="2">
        <v>0.98575231481481485</v>
      </c>
      <c r="F12413">
        <v>37.758566000000002</v>
      </c>
      <c r="G12413" s="1">
        <v>42156</v>
      </c>
      <c r="H12413" s="1" t="str">
        <f t="shared" si="386"/>
        <v>2015</v>
      </c>
      <c r="I12413" s="1" t="s">
        <v>1704</v>
      </c>
      <c r="J12413" s="1" t="str">
        <f t="shared" si="387"/>
        <v>2015Q2</v>
      </c>
      <c r="K12413" s="1" t="s">
        <v>1717</v>
      </c>
      <c r="L12413">
        <v>1995000</v>
      </c>
      <c r="M12413">
        <v>-122.420976</v>
      </c>
      <c r="N12413" t="s">
        <v>16</v>
      </c>
      <c r="O12413" s="1">
        <v>42174</v>
      </c>
      <c r="P12413">
        <v>2000000</v>
      </c>
      <c r="Q12413">
        <v>1310</v>
      </c>
      <c r="R12413" t="s">
        <v>51</v>
      </c>
      <c r="S12413">
        <v>9</v>
      </c>
      <c r="T12413">
        <v>2</v>
      </c>
    </row>
    <row r="12414" spans="1:20" x14ac:dyDescent="0.2">
      <c r="A12414">
        <v>3595047</v>
      </c>
      <c r="B12414">
        <v>94110</v>
      </c>
      <c r="C12414">
        <v>3</v>
      </c>
      <c r="D12414" s="1">
        <v>42175</v>
      </c>
      <c r="E12414" s="2">
        <v>0.43559027777777781</v>
      </c>
      <c r="F12414">
        <v>37.760154</v>
      </c>
      <c r="G12414" s="1">
        <v>42041</v>
      </c>
      <c r="H12414" s="1" t="str">
        <f t="shared" si="386"/>
        <v>2015</v>
      </c>
      <c r="I12414" s="1" t="s">
        <v>1704</v>
      </c>
      <c r="J12414" s="1" t="str">
        <f t="shared" si="387"/>
        <v>2015Q1</v>
      </c>
      <c r="K12414" s="1" t="s">
        <v>1712</v>
      </c>
      <c r="L12414">
        <v>1749000</v>
      </c>
      <c r="M12414">
        <v>-122.41753300000001</v>
      </c>
      <c r="N12414" t="s">
        <v>24</v>
      </c>
      <c r="O12414" s="1">
        <v>42174</v>
      </c>
      <c r="P12414">
        <v>1680000</v>
      </c>
      <c r="Q12414">
        <v>1700</v>
      </c>
      <c r="R12414" t="s">
        <v>51</v>
      </c>
      <c r="S12414">
        <v>9</v>
      </c>
      <c r="T12414">
        <v>2.5</v>
      </c>
    </row>
    <row r="12415" spans="1:20" x14ac:dyDescent="0.2">
      <c r="A12415">
        <v>4147049</v>
      </c>
      <c r="B12415">
        <v>94110</v>
      </c>
      <c r="C12415">
        <v>1</v>
      </c>
      <c r="D12415" s="1">
        <v>42177</v>
      </c>
      <c r="E12415" s="2">
        <v>0.68582175925925926</v>
      </c>
      <c r="F12415">
        <v>37.757187000000002</v>
      </c>
      <c r="G12415" s="1">
        <v>42128</v>
      </c>
      <c r="H12415" s="1" t="str">
        <f t="shared" si="386"/>
        <v>2015</v>
      </c>
      <c r="I12415" s="1" t="s">
        <v>1704</v>
      </c>
      <c r="J12415" s="1" t="str">
        <f t="shared" si="387"/>
        <v>2015Q2</v>
      </c>
      <c r="K12415" s="1" t="s">
        <v>1717</v>
      </c>
      <c r="L12415">
        <v>979000</v>
      </c>
      <c r="M12415">
        <v>-122.412064</v>
      </c>
      <c r="N12415" t="s">
        <v>16</v>
      </c>
      <c r="O12415" s="1">
        <v>42177</v>
      </c>
      <c r="P12415">
        <v>1260000</v>
      </c>
      <c r="Q12415">
        <v>1047</v>
      </c>
      <c r="R12415" t="s">
        <v>51</v>
      </c>
      <c r="S12415">
        <v>9</v>
      </c>
      <c r="T12415">
        <v>1.5</v>
      </c>
    </row>
    <row r="12416" spans="1:20" x14ac:dyDescent="0.2">
      <c r="A12416" t="s">
        <v>15</v>
      </c>
      <c r="B12416">
        <v>94103</v>
      </c>
      <c r="C12416">
        <v>1</v>
      </c>
      <c r="D12416" s="1">
        <v>42179</v>
      </c>
      <c r="E12416" s="2">
        <v>0.7622916666666667</v>
      </c>
      <c r="F12416">
        <v>37.767100999999997</v>
      </c>
      <c r="G12416" s="1">
        <v>42165</v>
      </c>
      <c r="H12416" s="1" t="str">
        <f t="shared" si="386"/>
        <v>2015</v>
      </c>
      <c r="I12416" s="1" t="s">
        <v>1704</v>
      </c>
      <c r="J12416" s="1" t="str">
        <f t="shared" si="387"/>
        <v>2015Q2</v>
      </c>
      <c r="K12416" s="1" t="s">
        <v>1717</v>
      </c>
      <c r="L12416">
        <v>729000</v>
      </c>
      <c r="M12416">
        <v>-122.419449</v>
      </c>
      <c r="N12416" t="s">
        <v>16</v>
      </c>
      <c r="O12416" s="1">
        <v>42178</v>
      </c>
      <c r="P12416">
        <v>729000</v>
      </c>
      <c r="R12416" t="s">
        <v>51</v>
      </c>
      <c r="S12416">
        <v>9</v>
      </c>
      <c r="T12416">
        <v>1</v>
      </c>
    </row>
    <row r="12417" spans="1:20" x14ac:dyDescent="0.2">
      <c r="A12417" t="s">
        <v>15</v>
      </c>
      <c r="B12417">
        <v>94110</v>
      </c>
      <c r="C12417">
        <v>3</v>
      </c>
      <c r="D12417" s="1">
        <v>42347</v>
      </c>
      <c r="E12417" s="2">
        <v>0.70277777777777783</v>
      </c>
      <c r="F12417">
        <v>37.758566000000002</v>
      </c>
      <c r="G12417" s="1">
        <v>42125</v>
      </c>
      <c r="H12417" s="1" t="str">
        <f t="shared" si="386"/>
        <v>2015</v>
      </c>
      <c r="I12417" s="1" t="s">
        <v>1704</v>
      </c>
      <c r="J12417" s="1" t="str">
        <f t="shared" si="387"/>
        <v>2015Q2</v>
      </c>
      <c r="K12417" s="1" t="s">
        <v>1717</v>
      </c>
      <c r="L12417">
        <v>2100000</v>
      </c>
      <c r="M12417">
        <v>-122.420976</v>
      </c>
      <c r="N12417" t="s">
        <v>16</v>
      </c>
      <c r="O12417" s="1">
        <v>42178</v>
      </c>
      <c r="P12417">
        <v>2100000</v>
      </c>
      <c r="Q12417">
        <v>1494</v>
      </c>
      <c r="R12417" t="s">
        <v>51</v>
      </c>
      <c r="S12417">
        <v>9</v>
      </c>
      <c r="T12417">
        <v>2.5</v>
      </c>
    </row>
    <row r="12418" spans="1:20" x14ac:dyDescent="0.2">
      <c r="A12418">
        <v>3967026</v>
      </c>
      <c r="B12418">
        <v>94104</v>
      </c>
      <c r="C12418">
        <v>1</v>
      </c>
      <c r="D12418" s="1">
        <v>42183</v>
      </c>
      <c r="E12418" s="2">
        <v>0.45324074074074078</v>
      </c>
      <c r="F12418">
        <v>37.765166999999998</v>
      </c>
      <c r="G12418" s="1">
        <v>42152</v>
      </c>
      <c r="H12418" s="1" t="str">
        <f t="shared" ref="H12418:H12481" si="388">TEXT(G12418,"yyyy")</f>
        <v>2015</v>
      </c>
      <c r="I12418" s="1" t="s">
        <v>1704</v>
      </c>
      <c r="J12418" s="1" t="str">
        <f t="shared" ref="J12418:J12481" si="389">TEXT(G12418,"yyyy") &amp; "Q" &amp; ROUNDUP(MONTH(G12418) / 3,0)</f>
        <v>2015Q2</v>
      </c>
      <c r="K12418" s="1" t="s">
        <v>1717</v>
      </c>
      <c r="L12418">
        <v>1025000</v>
      </c>
      <c r="M12418">
        <v>-122.41274300000001</v>
      </c>
      <c r="N12418" t="s">
        <v>16</v>
      </c>
      <c r="O12418" s="1">
        <v>42179</v>
      </c>
      <c r="P12418">
        <v>1320000</v>
      </c>
      <c r="Q12418">
        <v>1249</v>
      </c>
      <c r="R12418" t="s">
        <v>51</v>
      </c>
      <c r="S12418">
        <v>9</v>
      </c>
      <c r="T12418">
        <v>1.5</v>
      </c>
    </row>
    <row r="12419" spans="1:20" x14ac:dyDescent="0.2">
      <c r="A12419" t="s">
        <v>15</v>
      </c>
      <c r="B12419">
        <v>94110</v>
      </c>
      <c r="C12419">
        <v>3</v>
      </c>
      <c r="D12419" s="1">
        <v>42347</v>
      </c>
      <c r="E12419" s="2">
        <v>0.69192129629629628</v>
      </c>
      <c r="F12419">
        <v>37.758566000000002</v>
      </c>
      <c r="G12419" s="1">
        <v>42125</v>
      </c>
      <c r="H12419" s="1" t="str">
        <f t="shared" si="388"/>
        <v>2015</v>
      </c>
      <c r="I12419" s="1" t="s">
        <v>1704</v>
      </c>
      <c r="J12419" s="1" t="str">
        <f t="shared" si="389"/>
        <v>2015Q2</v>
      </c>
      <c r="K12419" s="1" t="s">
        <v>1717</v>
      </c>
      <c r="L12419">
        <v>2100000</v>
      </c>
      <c r="M12419">
        <v>-122.420976</v>
      </c>
      <c r="N12419" t="s">
        <v>16</v>
      </c>
      <c r="O12419" s="1">
        <v>42179</v>
      </c>
      <c r="P12419">
        <v>2100000</v>
      </c>
      <c r="Q12419">
        <v>1675</v>
      </c>
      <c r="R12419" t="s">
        <v>51</v>
      </c>
      <c r="S12419">
        <v>9</v>
      </c>
      <c r="T12419">
        <v>2.5</v>
      </c>
    </row>
    <row r="12420" spans="1:20" x14ac:dyDescent="0.2">
      <c r="A12420">
        <v>4145028</v>
      </c>
      <c r="B12420">
        <v>94110</v>
      </c>
      <c r="C12420">
        <v>3</v>
      </c>
      <c r="D12420" s="1">
        <v>42186</v>
      </c>
      <c r="E12420" s="2">
        <v>0.78520833333333329</v>
      </c>
      <c r="F12420">
        <v>37.756790000000002</v>
      </c>
      <c r="G12420" s="1">
        <v>42145</v>
      </c>
      <c r="H12420" s="1" t="str">
        <f t="shared" si="388"/>
        <v>2015</v>
      </c>
      <c r="I12420" s="1" t="s">
        <v>1704</v>
      </c>
      <c r="J12420" s="1" t="str">
        <f t="shared" si="389"/>
        <v>2015Q2</v>
      </c>
      <c r="K12420" s="1" t="s">
        <v>1717</v>
      </c>
      <c r="L12420">
        <v>898000</v>
      </c>
      <c r="M12420">
        <v>-122.410179</v>
      </c>
      <c r="N12420" t="s">
        <v>24</v>
      </c>
      <c r="O12420" s="1">
        <v>42179</v>
      </c>
      <c r="P12420">
        <v>1660000</v>
      </c>
      <c r="Q12420">
        <v>1405</v>
      </c>
      <c r="R12420" t="s">
        <v>51</v>
      </c>
      <c r="S12420">
        <v>9</v>
      </c>
      <c r="T12420">
        <v>1</v>
      </c>
    </row>
    <row r="12421" spans="1:20" x14ac:dyDescent="0.2">
      <c r="A12421" t="s">
        <v>15</v>
      </c>
      <c r="B12421">
        <v>94110</v>
      </c>
      <c r="C12421">
        <v>2</v>
      </c>
      <c r="D12421" s="1">
        <v>42181</v>
      </c>
      <c r="E12421" s="2">
        <v>0.64304398148148145</v>
      </c>
      <c r="F12421">
        <v>37.759881999999998</v>
      </c>
      <c r="G12421" s="1">
        <v>42133</v>
      </c>
      <c r="H12421" s="1" t="str">
        <f t="shared" si="388"/>
        <v>2015</v>
      </c>
      <c r="I12421" s="1" t="s">
        <v>1704</v>
      </c>
      <c r="J12421" s="1" t="str">
        <f t="shared" si="389"/>
        <v>2015Q2</v>
      </c>
      <c r="K12421" s="1" t="s">
        <v>1717</v>
      </c>
      <c r="L12421">
        <v>699000</v>
      </c>
      <c r="M12421">
        <v>-122.420672</v>
      </c>
      <c r="N12421" t="s">
        <v>16</v>
      </c>
      <c r="O12421" s="1">
        <v>42181</v>
      </c>
      <c r="P12421">
        <v>910000</v>
      </c>
      <c r="Q12421">
        <v>928</v>
      </c>
      <c r="R12421" t="s">
        <v>51</v>
      </c>
      <c r="S12421">
        <v>9</v>
      </c>
      <c r="T12421">
        <v>1.25</v>
      </c>
    </row>
    <row r="12422" spans="1:20" x14ac:dyDescent="0.2">
      <c r="A12422" t="s">
        <v>15</v>
      </c>
      <c r="B12422">
        <v>94110</v>
      </c>
      <c r="C12422">
        <v>2</v>
      </c>
      <c r="D12422" s="1">
        <v>42242</v>
      </c>
      <c r="E12422" s="2">
        <v>0.6778587962962962</v>
      </c>
      <c r="F12422">
        <v>37.756234999999997</v>
      </c>
      <c r="G12422" s="1">
        <v>42109</v>
      </c>
      <c r="H12422" s="1" t="str">
        <f t="shared" si="388"/>
        <v>2015</v>
      </c>
      <c r="I12422" s="1" t="s">
        <v>1704</v>
      </c>
      <c r="J12422" s="1" t="str">
        <f t="shared" si="389"/>
        <v>2015Q2</v>
      </c>
      <c r="K12422" s="1" t="s">
        <v>1717</v>
      </c>
      <c r="L12422">
        <v>1799000</v>
      </c>
      <c r="M12422">
        <v>-122.41986900000001</v>
      </c>
      <c r="N12422" t="s">
        <v>16</v>
      </c>
      <c r="O12422" s="1">
        <v>42181</v>
      </c>
      <c r="P12422">
        <v>1769000</v>
      </c>
      <c r="Q12422">
        <v>1521</v>
      </c>
      <c r="R12422" t="s">
        <v>51</v>
      </c>
      <c r="S12422">
        <v>9</v>
      </c>
      <c r="T12422">
        <v>2</v>
      </c>
    </row>
    <row r="12423" spans="1:20" x14ac:dyDescent="0.2">
      <c r="A12423" t="s">
        <v>15</v>
      </c>
      <c r="B12423">
        <v>94110</v>
      </c>
      <c r="C12423">
        <v>3</v>
      </c>
      <c r="D12423" s="1">
        <v>42347</v>
      </c>
      <c r="E12423" s="2">
        <v>0.69100694444444455</v>
      </c>
      <c r="F12423">
        <v>37.758566000000002</v>
      </c>
      <c r="G12423" s="1">
        <v>42125</v>
      </c>
      <c r="H12423" s="1" t="str">
        <f t="shared" si="388"/>
        <v>2015</v>
      </c>
      <c r="I12423" s="1" t="s">
        <v>1704</v>
      </c>
      <c r="J12423" s="1" t="str">
        <f t="shared" si="389"/>
        <v>2015Q2</v>
      </c>
      <c r="K12423" s="1" t="s">
        <v>1717</v>
      </c>
      <c r="L12423">
        <v>1950000</v>
      </c>
      <c r="M12423">
        <v>-122.420976</v>
      </c>
      <c r="N12423" t="s">
        <v>16</v>
      </c>
      <c r="O12423" s="1">
        <v>42181</v>
      </c>
      <c r="P12423">
        <v>1950000</v>
      </c>
      <c r="Q12423">
        <v>1365</v>
      </c>
      <c r="R12423" t="s">
        <v>51</v>
      </c>
      <c r="S12423">
        <v>9</v>
      </c>
      <c r="T12423">
        <v>2</v>
      </c>
    </row>
    <row r="12424" spans="1:20" x14ac:dyDescent="0.2">
      <c r="A12424" t="s">
        <v>15</v>
      </c>
      <c r="B12424">
        <v>94110</v>
      </c>
      <c r="C12424">
        <v>2</v>
      </c>
      <c r="D12424" s="1">
        <v>42347</v>
      </c>
      <c r="E12424" s="2">
        <v>0.69927083333333329</v>
      </c>
      <c r="F12424">
        <v>37.758566000000002</v>
      </c>
      <c r="G12424" s="1">
        <v>42185</v>
      </c>
      <c r="H12424" s="1" t="str">
        <f t="shared" si="388"/>
        <v>2015</v>
      </c>
      <c r="I12424" s="1" t="s">
        <v>1704</v>
      </c>
      <c r="J12424" s="1" t="str">
        <f t="shared" si="389"/>
        <v>2015Q2</v>
      </c>
      <c r="K12424" s="1" t="s">
        <v>1717</v>
      </c>
      <c r="L12424">
        <v>2595000</v>
      </c>
      <c r="M12424">
        <v>-122.420976</v>
      </c>
      <c r="N12424" t="s">
        <v>16</v>
      </c>
      <c r="O12424" s="1">
        <v>42185</v>
      </c>
      <c r="P12424">
        <v>2595000</v>
      </c>
      <c r="Q12424">
        <v>1839</v>
      </c>
      <c r="R12424" t="s">
        <v>51</v>
      </c>
      <c r="S12424">
        <v>9</v>
      </c>
      <c r="T12424">
        <v>3</v>
      </c>
    </row>
    <row r="12425" spans="1:20" x14ac:dyDescent="0.2">
      <c r="A12425" t="s">
        <v>15</v>
      </c>
      <c r="B12425">
        <v>94110</v>
      </c>
      <c r="C12425">
        <v>12</v>
      </c>
      <c r="D12425" s="1">
        <v>42347</v>
      </c>
      <c r="E12425" s="2">
        <v>0.69443287037037038</v>
      </c>
      <c r="F12425">
        <v>37.758566000000002</v>
      </c>
      <c r="G12425" s="1">
        <v>42125</v>
      </c>
      <c r="H12425" s="1" t="str">
        <f t="shared" si="388"/>
        <v>2015</v>
      </c>
      <c r="I12425" s="1" t="s">
        <v>1704</v>
      </c>
      <c r="J12425" s="1" t="str">
        <f t="shared" si="389"/>
        <v>2015Q2</v>
      </c>
      <c r="K12425" s="1" t="s">
        <v>1717</v>
      </c>
      <c r="L12425">
        <v>1700000</v>
      </c>
      <c r="M12425">
        <v>-122.420976</v>
      </c>
      <c r="N12425" t="s">
        <v>16</v>
      </c>
      <c r="O12425" s="1">
        <v>42191</v>
      </c>
      <c r="P12425">
        <v>1700000</v>
      </c>
      <c r="Q12425">
        <v>1266</v>
      </c>
      <c r="R12425" t="s">
        <v>51</v>
      </c>
      <c r="S12425">
        <v>9</v>
      </c>
      <c r="T12425">
        <v>2</v>
      </c>
    </row>
    <row r="12426" spans="1:20" x14ac:dyDescent="0.2">
      <c r="A12426" t="s">
        <v>15</v>
      </c>
      <c r="B12426">
        <v>94110</v>
      </c>
      <c r="C12426">
        <v>2</v>
      </c>
      <c r="D12426" s="1">
        <v>42198</v>
      </c>
      <c r="E12426" s="2">
        <v>0.63160879629629629</v>
      </c>
      <c r="F12426">
        <v>37.756234999999997</v>
      </c>
      <c r="G12426" s="1">
        <v>42097</v>
      </c>
      <c r="H12426" s="1" t="str">
        <f t="shared" si="388"/>
        <v>2015</v>
      </c>
      <c r="I12426" s="1" t="s">
        <v>1704</v>
      </c>
      <c r="J12426" s="1" t="str">
        <f t="shared" si="389"/>
        <v>2015Q2</v>
      </c>
      <c r="K12426" s="1" t="s">
        <v>1717</v>
      </c>
      <c r="L12426">
        <v>1299000</v>
      </c>
      <c r="M12426">
        <v>-122.41986900000001</v>
      </c>
      <c r="N12426" t="s">
        <v>16</v>
      </c>
      <c r="O12426" s="1">
        <v>42192</v>
      </c>
      <c r="P12426">
        <v>1299000</v>
      </c>
      <c r="Q12426">
        <v>1107</v>
      </c>
      <c r="R12426" t="s">
        <v>51</v>
      </c>
      <c r="S12426">
        <v>9</v>
      </c>
      <c r="T12426">
        <v>2</v>
      </c>
    </row>
    <row r="12427" spans="1:20" x14ac:dyDescent="0.2">
      <c r="A12427" t="s">
        <v>15</v>
      </c>
      <c r="B12427">
        <v>94110</v>
      </c>
      <c r="C12427">
        <v>3</v>
      </c>
      <c r="D12427" s="1">
        <v>42347</v>
      </c>
      <c r="E12427" s="2">
        <v>0.70018518518518524</v>
      </c>
      <c r="F12427">
        <v>37.758566000000002</v>
      </c>
      <c r="G12427" s="1">
        <v>42125</v>
      </c>
      <c r="H12427" s="1" t="str">
        <f t="shared" si="388"/>
        <v>2015</v>
      </c>
      <c r="I12427" s="1" t="s">
        <v>1704</v>
      </c>
      <c r="J12427" s="1" t="str">
        <f t="shared" si="389"/>
        <v>2015Q2</v>
      </c>
      <c r="K12427" s="1" t="s">
        <v>1717</v>
      </c>
      <c r="L12427">
        <v>1625000</v>
      </c>
      <c r="M12427">
        <v>-122.420976</v>
      </c>
      <c r="N12427" t="s">
        <v>16</v>
      </c>
      <c r="O12427" s="1">
        <v>42192</v>
      </c>
      <c r="P12427">
        <v>1625000</v>
      </c>
      <c r="Q12427">
        <v>1220</v>
      </c>
      <c r="R12427" t="s">
        <v>51</v>
      </c>
      <c r="S12427">
        <v>9</v>
      </c>
      <c r="T12427">
        <v>2</v>
      </c>
    </row>
    <row r="12428" spans="1:20" x14ac:dyDescent="0.2">
      <c r="A12428">
        <v>4207007</v>
      </c>
      <c r="B12428">
        <v>94110</v>
      </c>
      <c r="C12428">
        <v>2</v>
      </c>
      <c r="D12428" s="1">
        <v>42192</v>
      </c>
      <c r="E12428" s="2">
        <v>0.66063657407407406</v>
      </c>
      <c r="F12428">
        <v>37.753566999999997</v>
      </c>
      <c r="G12428" s="1">
        <v>42174</v>
      </c>
      <c r="H12428" s="1" t="str">
        <f t="shared" si="388"/>
        <v>2015</v>
      </c>
      <c r="I12428" s="1" t="s">
        <v>1704</v>
      </c>
      <c r="J12428" s="1" t="str">
        <f t="shared" si="389"/>
        <v>2015Q2</v>
      </c>
      <c r="K12428" s="1" t="s">
        <v>1717</v>
      </c>
      <c r="L12428">
        <v>995000</v>
      </c>
      <c r="M12428">
        <v>-122.41042299999999</v>
      </c>
      <c r="N12428" t="s">
        <v>24</v>
      </c>
      <c r="O12428" s="1">
        <v>42192</v>
      </c>
      <c r="P12428">
        <v>1705000</v>
      </c>
      <c r="Q12428">
        <v>1250</v>
      </c>
      <c r="R12428" t="s">
        <v>51</v>
      </c>
      <c r="S12428">
        <v>9</v>
      </c>
      <c r="T12428">
        <v>1</v>
      </c>
    </row>
    <row r="12429" spans="1:20" x14ac:dyDescent="0.2">
      <c r="A12429" t="s">
        <v>15</v>
      </c>
      <c r="B12429">
        <v>94110</v>
      </c>
      <c r="C12429">
        <v>3</v>
      </c>
      <c r="D12429" s="1">
        <v>42202</v>
      </c>
      <c r="E12429" s="2">
        <v>0.52578703703703711</v>
      </c>
      <c r="F12429">
        <v>37.758566000000002</v>
      </c>
      <c r="G12429" s="1">
        <v>42156</v>
      </c>
      <c r="H12429" s="1" t="str">
        <f t="shared" si="388"/>
        <v>2015</v>
      </c>
      <c r="I12429" s="1" t="s">
        <v>1704</v>
      </c>
      <c r="J12429" s="1" t="str">
        <f t="shared" si="389"/>
        <v>2015Q2</v>
      </c>
      <c r="K12429" s="1" t="s">
        <v>1717</v>
      </c>
      <c r="L12429">
        <v>2595000</v>
      </c>
      <c r="M12429">
        <v>-122.420976</v>
      </c>
      <c r="N12429" t="s">
        <v>16</v>
      </c>
      <c r="O12429" s="1">
        <v>42194</v>
      </c>
      <c r="P12429">
        <v>2610000</v>
      </c>
      <c r="R12429" t="s">
        <v>51</v>
      </c>
      <c r="S12429">
        <v>9</v>
      </c>
      <c r="T12429">
        <v>2.5</v>
      </c>
    </row>
    <row r="12430" spans="1:20" x14ac:dyDescent="0.2">
      <c r="A12430">
        <v>74209</v>
      </c>
      <c r="B12430">
        <v>94110</v>
      </c>
      <c r="C12430">
        <v>2</v>
      </c>
      <c r="D12430" s="1">
        <v>42198</v>
      </c>
      <c r="E12430" s="2">
        <v>0.32079861111111113</v>
      </c>
      <c r="F12430">
        <v>37.753729</v>
      </c>
      <c r="G12430" s="1">
        <v>42172</v>
      </c>
      <c r="H12430" s="1" t="str">
        <f t="shared" si="388"/>
        <v>2015</v>
      </c>
      <c r="I12430" s="1" t="s">
        <v>1704</v>
      </c>
      <c r="J12430" s="1" t="str">
        <f t="shared" si="389"/>
        <v>2015Q2</v>
      </c>
      <c r="K12430" s="1" t="s">
        <v>1717</v>
      </c>
      <c r="L12430">
        <v>799000</v>
      </c>
      <c r="M12430">
        <v>-122.40832399999999</v>
      </c>
      <c r="N12430" t="s">
        <v>16</v>
      </c>
      <c r="O12430" s="1">
        <v>42198</v>
      </c>
      <c r="P12430">
        <v>845000</v>
      </c>
      <c r="R12430" t="s">
        <v>51</v>
      </c>
      <c r="S12430">
        <v>9</v>
      </c>
      <c r="T12430">
        <v>2</v>
      </c>
    </row>
    <row r="12431" spans="1:20" x14ac:dyDescent="0.2">
      <c r="A12431">
        <v>3970048</v>
      </c>
      <c r="B12431">
        <v>94110</v>
      </c>
      <c r="C12431">
        <v>1</v>
      </c>
      <c r="D12431" s="1">
        <v>42200</v>
      </c>
      <c r="E12431" s="2">
        <v>0.51462962962962966</v>
      </c>
      <c r="F12431">
        <v>37.764088000000001</v>
      </c>
      <c r="G12431" s="1">
        <v>42153</v>
      </c>
      <c r="H12431" s="1" t="str">
        <f t="shared" si="388"/>
        <v>2015</v>
      </c>
      <c r="I12431" s="1" t="s">
        <v>1704</v>
      </c>
      <c r="J12431" s="1" t="str">
        <f t="shared" si="389"/>
        <v>2015Q2</v>
      </c>
      <c r="K12431" s="1" t="s">
        <v>1717</v>
      </c>
      <c r="L12431">
        <v>949000</v>
      </c>
      <c r="M12431">
        <v>-122.410828</v>
      </c>
      <c r="N12431" t="s">
        <v>16</v>
      </c>
      <c r="O12431" s="1">
        <v>42199</v>
      </c>
      <c r="P12431">
        <v>1150000</v>
      </c>
      <c r="Q12431">
        <v>1041</v>
      </c>
      <c r="R12431" t="s">
        <v>51</v>
      </c>
      <c r="S12431">
        <v>9</v>
      </c>
      <c r="T12431">
        <v>2</v>
      </c>
    </row>
    <row r="12432" spans="1:20" x14ac:dyDescent="0.2">
      <c r="A12432">
        <v>4087008</v>
      </c>
      <c r="B12432">
        <v>94110</v>
      </c>
      <c r="C12432">
        <v>3</v>
      </c>
      <c r="D12432" s="1">
        <v>42200</v>
      </c>
      <c r="E12432" s="2">
        <v>0.66778935185185195</v>
      </c>
      <c r="F12432">
        <v>37.758560000000003</v>
      </c>
      <c r="G12432" s="1">
        <v>42128</v>
      </c>
      <c r="H12432" s="1" t="str">
        <f t="shared" si="388"/>
        <v>2015</v>
      </c>
      <c r="I12432" s="1" t="s">
        <v>1704</v>
      </c>
      <c r="J12432" s="1" t="str">
        <f t="shared" si="389"/>
        <v>2015Q2</v>
      </c>
      <c r="K12432" s="1" t="s">
        <v>1717</v>
      </c>
      <c r="L12432">
        <v>995000</v>
      </c>
      <c r="M12432">
        <v>-122.409019</v>
      </c>
      <c r="N12432" t="s">
        <v>16</v>
      </c>
      <c r="O12432" s="1">
        <v>42200</v>
      </c>
      <c r="P12432">
        <v>1003000</v>
      </c>
      <c r="Q12432">
        <v>1350</v>
      </c>
      <c r="R12432" t="s">
        <v>51</v>
      </c>
      <c r="S12432">
        <v>9</v>
      </c>
      <c r="T12432">
        <v>1</v>
      </c>
    </row>
    <row r="12433" spans="1:20" x14ac:dyDescent="0.2">
      <c r="A12433">
        <v>3547036</v>
      </c>
      <c r="B12433">
        <v>94103</v>
      </c>
      <c r="C12433">
        <v>1</v>
      </c>
      <c r="D12433" s="1">
        <v>42201</v>
      </c>
      <c r="E12433" s="2">
        <v>0.41305555555555556</v>
      </c>
      <c r="F12433">
        <v>37.767124000000003</v>
      </c>
      <c r="G12433" s="1">
        <v>42173</v>
      </c>
      <c r="H12433" s="1" t="str">
        <f t="shared" si="388"/>
        <v>2015</v>
      </c>
      <c r="I12433" s="1" t="s">
        <v>1704</v>
      </c>
      <c r="J12433" s="1" t="str">
        <f t="shared" si="389"/>
        <v>2015Q2</v>
      </c>
      <c r="K12433" s="1" t="s">
        <v>1717</v>
      </c>
      <c r="L12433">
        <v>995000</v>
      </c>
      <c r="M12433">
        <v>-122.421783</v>
      </c>
      <c r="N12433" t="s">
        <v>16</v>
      </c>
      <c r="O12433" s="1">
        <v>42201</v>
      </c>
      <c r="P12433">
        <v>1575000</v>
      </c>
      <c r="Q12433">
        <v>1483</v>
      </c>
      <c r="R12433" t="s">
        <v>51</v>
      </c>
      <c r="S12433">
        <v>9</v>
      </c>
      <c r="T12433">
        <v>2</v>
      </c>
    </row>
    <row r="12434" spans="1:20" x14ac:dyDescent="0.2">
      <c r="A12434">
        <v>3967041</v>
      </c>
      <c r="B12434">
        <v>94110</v>
      </c>
      <c r="C12434">
        <v>1</v>
      </c>
      <c r="D12434" s="1">
        <v>42213</v>
      </c>
      <c r="E12434" s="2">
        <v>0.46273148148148152</v>
      </c>
      <c r="F12434">
        <v>37.764809</v>
      </c>
      <c r="G12434" s="1">
        <v>42173</v>
      </c>
      <c r="H12434" s="1" t="str">
        <f t="shared" si="388"/>
        <v>2015</v>
      </c>
      <c r="I12434" s="1" t="s">
        <v>1704</v>
      </c>
      <c r="J12434" s="1" t="str">
        <f t="shared" si="389"/>
        <v>2015Q2</v>
      </c>
      <c r="K12434" s="1" t="s">
        <v>1717</v>
      </c>
      <c r="L12434">
        <v>1048000</v>
      </c>
      <c r="M12434">
        <v>-122.41270400000001</v>
      </c>
      <c r="N12434" t="s">
        <v>16</v>
      </c>
      <c r="O12434" s="1">
        <v>42212</v>
      </c>
      <c r="P12434">
        <v>1225000</v>
      </c>
      <c r="Q12434">
        <v>1305</v>
      </c>
      <c r="R12434" t="s">
        <v>51</v>
      </c>
      <c r="S12434">
        <v>9</v>
      </c>
      <c r="T12434">
        <v>2</v>
      </c>
    </row>
    <row r="12435" spans="1:20" x14ac:dyDescent="0.2">
      <c r="A12435" t="s">
        <v>15</v>
      </c>
      <c r="B12435">
        <v>94103</v>
      </c>
      <c r="C12435">
        <v>2</v>
      </c>
      <c r="D12435" s="1">
        <v>42237</v>
      </c>
      <c r="E12435" s="2">
        <v>0.68039351851851848</v>
      </c>
      <c r="F12435">
        <v>37.767100999999997</v>
      </c>
      <c r="G12435" s="1">
        <v>42145</v>
      </c>
      <c r="H12435" s="1" t="str">
        <f t="shared" si="388"/>
        <v>2015</v>
      </c>
      <c r="I12435" s="1" t="s">
        <v>1704</v>
      </c>
      <c r="J12435" s="1" t="str">
        <f t="shared" si="389"/>
        <v>2015Q2</v>
      </c>
      <c r="K12435" s="1" t="s">
        <v>1717</v>
      </c>
      <c r="L12435">
        <v>935000</v>
      </c>
      <c r="M12435">
        <v>-122.419449</v>
      </c>
      <c r="N12435" t="s">
        <v>16</v>
      </c>
      <c r="O12435" s="1">
        <v>42213</v>
      </c>
      <c r="P12435">
        <v>935000</v>
      </c>
      <c r="R12435" t="s">
        <v>51</v>
      </c>
      <c r="S12435">
        <v>9</v>
      </c>
      <c r="T12435">
        <v>1</v>
      </c>
    </row>
    <row r="12436" spans="1:20" x14ac:dyDescent="0.2">
      <c r="A12436">
        <v>3612104</v>
      </c>
      <c r="B12436">
        <v>94110</v>
      </c>
      <c r="C12436">
        <v>1</v>
      </c>
      <c r="D12436" s="1">
        <v>42214</v>
      </c>
      <c r="E12436" s="2">
        <v>0.61442129629629627</v>
      </c>
      <c r="F12436">
        <v>37.758488</v>
      </c>
      <c r="G12436" s="1">
        <v>42156</v>
      </c>
      <c r="H12436" s="1" t="str">
        <f t="shared" si="388"/>
        <v>2015</v>
      </c>
      <c r="I12436" s="1" t="s">
        <v>1704</v>
      </c>
      <c r="J12436" s="1" t="str">
        <f t="shared" si="389"/>
        <v>2015Q2</v>
      </c>
      <c r="K12436" s="1" t="s">
        <v>1717</v>
      </c>
      <c r="L12436">
        <v>1100000</v>
      </c>
      <c r="M12436">
        <v>-122.412811</v>
      </c>
      <c r="N12436" t="s">
        <v>16</v>
      </c>
      <c r="O12436" s="1">
        <v>42213</v>
      </c>
      <c r="P12436">
        <v>1262500</v>
      </c>
      <c r="Q12436">
        <v>1302</v>
      </c>
      <c r="R12436" t="s">
        <v>51</v>
      </c>
      <c r="S12436">
        <v>9</v>
      </c>
      <c r="T12436">
        <v>2</v>
      </c>
    </row>
    <row r="12437" spans="1:20" x14ac:dyDescent="0.2">
      <c r="A12437">
        <v>3548020</v>
      </c>
      <c r="B12437">
        <v>94103</v>
      </c>
      <c r="C12437">
        <v>2</v>
      </c>
      <c r="D12437" s="1">
        <v>42214</v>
      </c>
      <c r="E12437" s="2">
        <v>0.63689814814814816</v>
      </c>
      <c r="F12437">
        <v>37.766972000000003</v>
      </c>
      <c r="G12437" s="1">
        <v>42181</v>
      </c>
      <c r="H12437" s="1" t="str">
        <f t="shared" si="388"/>
        <v>2015</v>
      </c>
      <c r="I12437" s="1" t="s">
        <v>1704</v>
      </c>
      <c r="J12437" s="1" t="str">
        <f t="shared" si="389"/>
        <v>2015Q2</v>
      </c>
      <c r="K12437" s="1" t="s">
        <v>1717</v>
      </c>
      <c r="L12437">
        <v>799000</v>
      </c>
      <c r="M12437">
        <v>-122.418228</v>
      </c>
      <c r="N12437" t="s">
        <v>24</v>
      </c>
      <c r="O12437" s="1">
        <v>42214</v>
      </c>
      <c r="P12437">
        <v>1175000</v>
      </c>
      <c r="Q12437">
        <v>990</v>
      </c>
      <c r="R12437" t="s">
        <v>51</v>
      </c>
      <c r="S12437">
        <v>9</v>
      </c>
      <c r="T12437">
        <v>1</v>
      </c>
    </row>
    <row r="12438" spans="1:20" x14ac:dyDescent="0.2">
      <c r="A12438" t="s">
        <v>356</v>
      </c>
      <c r="B12438">
        <v>94110</v>
      </c>
      <c r="C12438">
        <v>2</v>
      </c>
      <c r="D12438" s="1">
        <v>42216</v>
      </c>
      <c r="E12438" s="2">
        <v>0.57758101851851851</v>
      </c>
      <c r="F12438">
        <v>37.752049999999997</v>
      </c>
      <c r="G12438" s="1">
        <v>42109</v>
      </c>
      <c r="H12438" s="1" t="str">
        <f t="shared" si="388"/>
        <v>2015</v>
      </c>
      <c r="I12438" s="1" t="s">
        <v>1704</v>
      </c>
      <c r="J12438" s="1" t="str">
        <f t="shared" si="389"/>
        <v>2015Q2</v>
      </c>
      <c r="K12438" s="1" t="s">
        <v>1717</v>
      </c>
      <c r="L12438">
        <v>699000</v>
      </c>
      <c r="M12438">
        <v>-122.404309</v>
      </c>
      <c r="N12438" t="s">
        <v>16</v>
      </c>
      <c r="O12438" s="1">
        <v>42215</v>
      </c>
      <c r="P12438">
        <v>820000</v>
      </c>
      <c r="R12438" t="s">
        <v>51</v>
      </c>
      <c r="S12438">
        <v>9</v>
      </c>
      <c r="T12438">
        <v>1</v>
      </c>
    </row>
    <row r="12439" spans="1:20" x14ac:dyDescent="0.2">
      <c r="A12439">
        <v>1033596</v>
      </c>
      <c r="B12439">
        <v>94110</v>
      </c>
      <c r="C12439">
        <v>4</v>
      </c>
      <c r="D12439" s="1">
        <v>42219</v>
      </c>
      <c r="E12439" s="2">
        <v>0.46249999999999997</v>
      </c>
      <c r="F12439">
        <v>37.760098999999997</v>
      </c>
      <c r="G12439" s="1">
        <v>42174</v>
      </c>
      <c r="H12439" s="1" t="str">
        <f t="shared" si="388"/>
        <v>2015</v>
      </c>
      <c r="I12439" s="1" t="s">
        <v>1704</v>
      </c>
      <c r="J12439" s="1" t="str">
        <f t="shared" si="389"/>
        <v>2015Q2</v>
      </c>
      <c r="K12439" s="1" t="s">
        <v>1717</v>
      </c>
      <c r="L12439">
        <v>989000</v>
      </c>
      <c r="M12439">
        <v>-122.420878</v>
      </c>
      <c r="N12439" t="s">
        <v>16</v>
      </c>
      <c r="O12439" s="1">
        <v>42216</v>
      </c>
      <c r="P12439">
        <v>1188000</v>
      </c>
      <c r="R12439" t="s">
        <v>51</v>
      </c>
      <c r="S12439">
        <v>9</v>
      </c>
      <c r="T12439">
        <v>1</v>
      </c>
    </row>
    <row r="12440" spans="1:20" x14ac:dyDescent="0.2">
      <c r="A12440" t="s">
        <v>15</v>
      </c>
      <c r="B12440">
        <v>94103</v>
      </c>
      <c r="C12440">
        <v>2</v>
      </c>
      <c r="D12440" s="1">
        <v>42237</v>
      </c>
      <c r="E12440" s="2">
        <v>0.67868055555555562</v>
      </c>
      <c r="F12440">
        <v>37.767100999999997</v>
      </c>
      <c r="G12440" s="1">
        <v>42167</v>
      </c>
      <c r="H12440" s="1" t="str">
        <f t="shared" si="388"/>
        <v>2015</v>
      </c>
      <c r="I12440" s="1" t="s">
        <v>1704</v>
      </c>
      <c r="J12440" s="1" t="str">
        <f t="shared" si="389"/>
        <v>2015Q2</v>
      </c>
      <c r="K12440" s="1" t="s">
        <v>1717</v>
      </c>
      <c r="L12440">
        <v>945000</v>
      </c>
      <c r="M12440">
        <v>-122.419449</v>
      </c>
      <c r="N12440" t="s">
        <v>16</v>
      </c>
      <c r="O12440" s="1">
        <v>42219</v>
      </c>
      <c r="P12440">
        <v>945000</v>
      </c>
      <c r="R12440" t="s">
        <v>51</v>
      </c>
      <c r="S12440">
        <v>9</v>
      </c>
      <c r="T12440">
        <v>1</v>
      </c>
    </row>
    <row r="12441" spans="1:20" x14ac:dyDescent="0.2">
      <c r="A12441">
        <v>3596039</v>
      </c>
      <c r="B12441">
        <v>94110</v>
      </c>
      <c r="C12441">
        <v>3</v>
      </c>
      <c r="D12441" s="1">
        <v>42223</v>
      </c>
      <c r="E12441" s="2">
        <v>0.45061342592592596</v>
      </c>
      <c r="F12441">
        <v>37.759616999999999</v>
      </c>
      <c r="G12441" s="1">
        <v>42196</v>
      </c>
      <c r="H12441" s="1" t="str">
        <f t="shared" si="388"/>
        <v>2015</v>
      </c>
      <c r="I12441" s="1" t="s">
        <v>1704</v>
      </c>
      <c r="J12441" s="1" t="str">
        <f t="shared" si="389"/>
        <v>2015Q3</v>
      </c>
      <c r="K12441" s="1" t="s">
        <v>1718</v>
      </c>
      <c r="L12441">
        <v>1750000</v>
      </c>
      <c r="M12441">
        <v>-122.420135</v>
      </c>
      <c r="N12441" t="s">
        <v>24</v>
      </c>
      <c r="O12441" s="1">
        <v>42221</v>
      </c>
      <c r="P12441">
        <v>2100000</v>
      </c>
      <c r="Q12441">
        <v>2095</v>
      </c>
      <c r="R12441" t="s">
        <v>51</v>
      </c>
      <c r="S12441">
        <v>9</v>
      </c>
      <c r="T12441">
        <v>2.25</v>
      </c>
    </row>
    <row r="12442" spans="1:20" x14ac:dyDescent="0.2">
      <c r="A12442">
        <v>3970019</v>
      </c>
      <c r="B12442">
        <v>94110</v>
      </c>
      <c r="C12442">
        <v>1</v>
      </c>
      <c r="D12442" s="1">
        <v>42223</v>
      </c>
      <c r="E12442" s="2">
        <v>0.55380787037037038</v>
      </c>
      <c r="F12442">
        <v>37.764088000000001</v>
      </c>
      <c r="G12442" s="1">
        <v>42153</v>
      </c>
      <c r="H12442" s="1" t="str">
        <f t="shared" si="388"/>
        <v>2015</v>
      </c>
      <c r="I12442" s="1" t="s">
        <v>1704</v>
      </c>
      <c r="J12442" s="1" t="str">
        <f t="shared" si="389"/>
        <v>2015Q2</v>
      </c>
      <c r="K12442" s="1" t="s">
        <v>1717</v>
      </c>
      <c r="L12442">
        <v>879000</v>
      </c>
      <c r="M12442">
        <v>-122.410828</v>
      </c>
      <c r="N12442" t="s">
        <v>16</v>
      </c>
      <c r="O12442" s="1">
        <v>42223</v>
      </c>
      <c r="P12442">
        <v>895000</v>
      </c>
      <c r="Q12442">
        <v>954</v>
      </c>
      <c r="R12442" t="s">
        <v>51</v>
      </c>
      <c r="S12442">
        <v>9</v>
      </c>
      <c r="T12442">
        <v>2</v>
      </c>
    </row>
    <row r="12443" spans="1:20" x14ac:dyDescent="0.2">
      <c r="A12443">
        <v>3615041</v>
      </c>
      <c r="B12443">
        <v>94110</v>
      </c>
      <c r="C12443">
        <v>3</v>
      </c>
      <c r="D12443" s="1">
        <v>42223</v>
      </c>
      <c r="E12443" s="2">
        <v>0.43678240740740737</v>
      </c>
      <c r="F12443">
        <v>37.755932000000001</v>
      </c>
      <c r="G12443" s="1">
        <v>42179</v>
      </c>
      <c r="H12443" s="1" t="str">
        <f t="shared" si="388"/>
        <v>2015</v>
      </c>
      <c r="I12443" s="1" t="s">
        <v>1704</v>
      </c>
      <c r="J12443" s="1" t="str">
        <f t="shared" si="389"/>
        <v>2015Q2</v>
      </c>
      <c r="K12443" s="1" t="s">
        <v>1717</v>
      </c>
      <c r="L12443">
        <v>1300000</v>
      </c>
      <c r="M12443">
        <v>-122.418015</v>
      </c>
      <c r="N12443" t="s">
        <v>24</v>
      </c>
      <c r="O12443" s="1">
        <v>42223</v>
      </c>
      <c r="P12443">
        <v>2300000</v>
      </c>
      <c r="Q12443">
        <v>1668</v>
      </c>
      <c r="R12443" t="s">
        <v>51</v>
      </c>
      <c r="S12443">
        <v>9</v>
      </c>
      <c r="T12443">
        <v>1.5</v>
      </c>
    </row>
    <row r="12444" spans="1:20" x14ac:dyDescent="0.2">
      <c r="A12444" t="s">
        <v>15</v>
      </c>
      <c r="B12444">
        <v>94110</v>
      </c>
      <c r="C12444">
        <v>2</v>
      </c>
      <c r="D12444" s="1">
        <v>42226</v>
      </c>
      <c r="E12444" s="2">
        <v>0.70172453703703708</v>
      </c>
      <c r="F12444">
        <v>37.756234999999997</v>
      </c>
      <c r="G12444" s="1">
        <v>42109</v>
      </c>
      <c r="H12444" s="1" t="str">
        <f t="shared" si="388"/>
        <v>2015</v>
      </c>
      <c r="I12444" s="1" t="s">
        <v>1704</v>
      </c>
      <c r="J12444" s="1" t="str">
        <f t="shared" si="389"/>
        <v>2015Q2</v>
      </c>
      <c r="K12444" s="1" t="s">
        <v>1717</v>
      </c>
      <c r="L12444">
        <v>1199000</v>
      </c>
      <c r="M12444">
        <v>-122.41986900000001</v>
      </c>
      <c r="N12444" t="s">
        <v>16</v>
      </c>
      <c r="O12444" s="1">
        <v>42226</v>
      </c>
      <c r="P12444">
        <v>1199000</v>
      </c>
      <c r="Q12444">
        <v>1145</v>
      </c>
      <c r="R12444" t="s">
        <v>51</v>
      </c>
      <c r="S12444">
        <v>9</v>
      </c>
      <c r="T12444">
        <v>2</v>
      </c>
    </row>
    <row r="12445" spans="1:20" x14ac:dyDescent="0.2">
      <c r="A12445">
        <v>6525034</v>
      </c>
      <c r="B12445">
        <v>94110</v>
      </c>
      <c r="C12445">
        <v>1</v>
      </c>
      <c r="D12445" s="1">
        <v>42228</v>
      </c>
      <c r="E12445" s="2">
        <v>0.7273263888888889</v>
      </c>
      <c r="F12445">
        <v>37.750709999999998</v>
      </c>
      <c r="G12445" s="1">
        <v>42179</v>
      </c>
      <c r="H12445" s="1" t="str">
        <f t="shared" si="388"/>
        <v>2015</v>
      </c>
      <c r="I12445" s="1" t="s">
        <v>1704</v>
      </c>
      <c r="J12445" s="1" t="str">
        <f t="shared" si="389"/>
        <v>2015Q2</v>
      </c>
      <c r="K12445" s="1" t="s">
        <v>1717</v>
      </c>
      <c r="L12445">
        <v>699000</v>
      </c>
      <c r="M12445">
        <v>-122.41469600000001</v>
      </c>
      <c r="N12445" t="s">
        <v>16</v>
      </c>
      <c r="O12445" s="1">
        <v>42228</v>
      </c>
      <c r="P12445">
        <v>720000</v>
      </c>
      <c r="R12445" t="s">
        <v>51</v>
      </c>
      <c r="S12445">
        <v>9</v>
      </c>
      <c r="T12445">
        <v>2</v>
      </c>
    </row>
    <row r="12446" spans="1:20" x14ac:dyDescent="0.2">
      <c r="A12446" t="s">
        <v>412</v>
      </c>
      <c r="B12446">
        <v>94110</v>
      </c>
      <c r="C12446">
        <v>1</v>
      </c>
      <c r="D12446" s="1">
        <v>42244</v>
      </c>
      <c r="E12446" s="2">
        <v>0.44302083333333336</v>
      </c>
      <c r="F12446">
        <v>37.758850000000002</v>
      </c>
      <c r="G12446" s="1">
        <v>42023</v>
      </c>
      <c r="H12446" s="1" t="str">
        <f t="shared" si="388"/>
        <v>2015</v>
      </c>
      <c r="I12446" s="1" t="s">
        <v>1704</v>
      </c>
      <c r="J12446" s="1" t="str">
        <f t="shared" si="389"/>
        <v>2015Q1</v>
      </c>
      <c r="K12446" s="1" t="s">
        <v>1712</v>
      </c>
      <c r="L12446">
        <v>499000</v>
      </c>
      <c r="M12446">
        <v>-122.420394</v>
      </c>
      <c r="N12446" t="s">
        <v>16</v>
      </c>
      <c r="O12446" s="1">
        <v>42244</v>
      </c>
      <c r="P12446">
        <v>565000</v>
      </c>
      <c r="R12446" t="s">
        <v>51</v>
      </c>
      <c r="S12446">
        <v>9</v>
      </c>
      <c r="T12446">
        <v>1</v>
      </c>
    </row>
    <row r="12447" spans="1:20" x14ac:dyDescent="0.2">
      <c r="A12447" t="s">
        <v>15</v>
      </c>
      <c r="B12447">
        <v>94103</v>
      </c>
      <c r="C12447">
        <v>2</v>
      </c>
      <c r="D12447" s="1">
        <v>42247</v>
      </c>
      <c r="E12447" s="2">
        <v>0.71682870370370377</v>
      </c>
      <c r="F12447">
        <v>37.767100999999997</v>
      </c>
      <c r="G12447" s="1">
        <v>42144</v>
      </c>
      <c r="H12447" s="1" t="str">
        <f t="shared" si="388"/>
        <v>2015</v>
      </c>
      <c r="I12447" s="1" t="s">
        <v>1704</v>
      </c>
      <c r="J12447" s="1" t="str">
        <f t="shared" si="389"/>
        <v>2015Q2</v>
      </c>
      <c r="K12447" s="1" t="s">
        <v>1717</v>
      </c>
      <c r="L12447">
        <v>1200000</v>
      </c>
      <c r="M12447">
        <v>-122.419449</v>
      </c>
      <c r="N12447" t="s">
        <v>16</v>
      </c>
      <c r="O12447" s="1">
        <v>42244</v>
      </c>
      <c r="P12447">
        <v>1200000</v>
      </c>
      <c r="R12447" t="s">
        <v>51</v>
      </c>
      <c r="S12447">
        <v>9</v>
      </c>
      <c r="T12447">
        <v>2</v>
      </c>
    </row>
    <row r="12448" spans="1:20" x14ac:dyDescent="0.2">
      <c r="A12448">
        <v>3570108</v>
      </c>
      <c r="B12448">
        <v>94110</v>
      </c>
      <c r="C12448">
        <v>2</v>
      </c>
      <c r="D12448" s="1">
        <v>42256</v>
      </c>
      <c r="E12448" s="2">
        <v>0.83753472222222225</v>
      </c>
      <c r="F12448">
        <v>37.763992000000002</v>
      </c>
      <c r="G12448" s="1">
        <v>42201</v>
      </c>
      <c r="H12448" s="1" t="str">
        <f t="shared" si="388"/>
        <v>2015</v>
      </c>
      <c r="I12448" s="1" t="s">
        <v>1704</v>
      </c>
      <c r="J12448" s="1" t="str">
        <f t="shared" si="389"/>
        <v>2015Q3</v>
      </c>
      <c r="K12448" s="1" t="s">
        <v>1718</v>
      </c>
      <c r="L12448">
        <v>879000</v>
      </c>
      <c r="M12448">
        <v>-122.417824</v>
      </c>
      <c r="N12448" t="s">
        <v>16</v>
      </c>
      <c r="O12448" s="1">
        <v>42248</v>
      </c>
      <c r="P12448">
        <v>900000</v>
      </c>
      <c r="Q12448">
        <v>832</v>
      </c>
      <c r="R12448" t="s">
        <v>51</v>
      </c>
      <c r="S12448">
        <v>9</v>
      </c>
      <c r="T12448">
        <v>2</v>
      </c>
    </row>
    <row r="12449" spans="1:20" x14ac:dyDescent="0.2">
      <c r="A12449">
        <v>6569154</v>
      </c>
      <c r="B12449">
        <v>94110</v>
      </c>
      <c r="C12449">
        <v>2</v>
      </c>
      <c r="D12449" s="1">
        <v>42248</v>
      </c>
      <c r="E12449" s="2">
        <v>0.43495370370370368</v>
      </c>
      <c r="F12449">
        <v>37.748497</v>
      </c>
      <c r="G12449" s="1">
        <v>42209</v>
      </c>
      <c r="H12449" s="1" t="str">
        <f t="shared" si="388"/>
        <v>2015</v>
      </c>
      <c r="I12449" s="1" t="s">
        <v>1704</v>
      </c>
      <c r="J12449" s="1" t="str">
        <f t="shared" si="389"/>
        <v>2015Q3</v>
      </c>
      <c r="K12449" s="1" t="s">
        <v>1718</v>
      </c>
      <c r="L12449">
        <v>899000</v>
      </c>
      <c r="M12449">
        <v>-122.418663</v>
      </c>
      <c r="N12449" t="s">
        <v>16</v>
      </c>
      <c r="O12449" s="1">
        <v>42248</v>
      </c>
      <c r="P12449">
        <v>977000</v>
      </c>
      <c r="Q12449">
        <v>934</v>
      </c>
      <c r="R12449" t="s">
        <v>51</v>
      </c>
      <c r="S12449">
        <v>9</v>
      </c>
      <c r="T12449">
        <v>2</v>
      </c>
    </row>
    <row r="12450" spans="1:20" x14ac:dyDescent="0.2">
      <c r="A12450">
        <v>4080036</v>
      </c>
      <c r="B12450">
        <v>94110</v>
      </c>
      <c r="C12450">
        <v>1</v>
      </c>
      <c r="D12450" s="1">
        <v>42249</v>
      </c>
      <c r="E12450" s="2">
        <v>0.56268518518518518</v>
      </c>
      <c r="F12450">
        <v>37.759827000000001</v>
      </c>
      <c r="G12450" s="1">
        <v>42230</v>
      </c>
      <c r="H12450" s="1" t="str">
        <f t="shared" si="388"/>
        <v>2015</v>
      </c>
      <c r="I12450" s="1" t="s">
        <v>1704</v>
      </c>
      <c r="J12450" s="1" t="str">
        <f t="shared" si="389"/>
        <v>2015Q3</v>
      </c>
      <c r="K12450" s="1" t="s">
        <v>1718</v>
      </c>
      <c r="L12450">
        <v>675000</v>
      </c>
      <c r="M12450">
        <v>-122.40920300000001</v>
      </c>
      <c r="N12450" t="s">
        <v>16</v>
      </c>
      <c r="O12450" s="1">
        <v>42249</v>
      </c>
      <c r="P12450">
        <v>865000</v>
      </c>
      <c r="Q12450">
        <v>650</v>
      </c>
      <c r="R12450" t="s">
        <v>51</v>
      </c>
      <c r="S12450">
        <v>9</v>
      </c>
      <c r="T12450">
        <v>1</v>
      </c>
    </row>
    <row r="12451" spans="1:20" x14ac:dyDescent="0.2">
      <c r="A12451">
        <v>4089014</v>
      </c>
      <c r="B12451">
        <v>94110</v>
      </c>
      <c r="C12451">
        <v>3</v>
      </c>
      <c r="D12451" s="1">
        <v>42298</v>
      </c>
      <c r="E12451" s="2">
        <v>0.5606944444444445</v>
      </c>
      <c r="F12451">
        <v>37.758246999999997</v>
      </c>
      <c r="G12451" s="1">
        <v>42174</v>
      </c>
      <c r="H12451" s="1" t="str">
        <f t="shared" si="388"/>
        <v>2015</v>
      </c>
      <c r="I12451" s="1" t="s">
        <v>1704</v>
      </c>
      <c r="J12451" s="1" t="str">
        <f t="shared" si="389"/>
        <v>2015Q2</v>
      </c>
      <c r="K12451" s="1" t="s">
        <v>1717</v>
      </c>
      <c r="L12451">
        <v>800000</v>
      </c>
      <c r="M12451">
        <v>-122.40718</v>
      </c>
      <c r="N12451" t="s">
        <v>24</v>
      </c>
      <c r="O12451" s="1">
        <v>42249</v>
      </c>
      <c r="P12451">
        <v>1160000</v>
      </c>
      <c r="Q12451">
        <v>1405</v>
      </c>
      <c r="R12451" t="s">
        <v>51</v>
      </c>
      <c r="S12451">
        <v>9</v>
      </c>
      <c r="T12451">
        <v>1</v>
      </c>
    </row>
    <row r="12452" spans="1:20" x14ac:dyDescent="0.2">
      <c r="A12452">
        <v>3612089</v>
      </c>
      <c r="B12452">
        <v>94110</v>
      </c>
      <c r="C12452">
        <v>1</v>
      </c>
      <c r="D12452" s="1">
        <v>42250</v>
      </c>
      <c r="E12452" s="2">
        <v>0.66206018518518517</v>
      </c>
      <c r="F12452">
        <v>37.758488</v>
      </c>
      <c r="G12452" s="1">
        <v>42166</v>
      </c>
      <c r="H12452" s="1" t="str">
        <f t="shared" si="388"/>
        <v>2015</v>
      </c>
      <c r="I12452" s="1" t="s">
        <v>1704</v>
      </c>
      <c r="J12452" s="1" t="str">
        <f t="shared" si="389"/>
        <v>2015Q2</v>
      </c>
      <c r="K12452" s="1" t="s">
        <v>1717</v>
      </c>
      <c r="L12452">
        <v>995000</v>
      </c>
      <c r="M12452">
        <v>-122.412811</v>
      </c>
      <c r="N12452" t="s">
        <v>16</v>
      </c>
      <c r="O12452" s="1">
        <v>42250</v>
      </c>
      <c r="P12452">
        <v>1075000</v>
      </c>
      <c r="R12452" t="s">
        <v>51</v>
      </c>
      <c r="S12452">
        <v>9</v>
      </c>
      <c r="T12452">
        <v>2</v>
      </c>
    </row>
    <row r="12453" spans="1:20" x14ac:dyDescent="0.2">
      <c r="A12453">
        <v>4021025</v>
      </c>
      <c r="B12453">
        <v>94110</v>
      </c>
      <c r="C12453">
        <v>3</v>
      </c>
      <c r="D12453" s="1">
        <v>42250</v>
      </c>
      <c r="E12453" s="2">
        <v>0.45353009259259264</v>
      </c>
      <c r="F12453">
        <v>37.761032</v>
      </c>
      <c r="G12453" s="1">
        <v>42209</v>
      </c>
      <c r="H12453" s="1" t="str">
        <f t="shared" si="388"/>
        <v>2015</v>
      </c>
      <c r="I12453" s="1" t="s">
        <v>1704</v>
      </c>
      <c r="J12453" s="1" t="str">
        <f t="shared" si="389"/>
        <v>2015Q3</v>
      </c>
      <c r="K12453" s="1" t="s">
        <v>1718</v>
      </c>
      <c r="L12453">
        <v>899000</v>
      </c>
      <c r="M12453">
        <v>-122.411507</v>
      </c>
      <c r="N12453" t="s">
        <v>16</v>
      </c>
      <c r="O12453" s="1">
        <v>42250</v>
      </c>
      <c r="P12453">
        <v>1180000</v>
      </c>
      <c r="R12453" t="s">
        <v>51</v>
      </c>
      <c r="S12453">
        <v>9</v>
      </c>
      <c r="T12453">
        <v>1.5</v>
      </c>
    </row>
    <row r="12454" spans="1:20" x14ac:dyDescent="0.2">
      <c r="A12454">
        <v>3574103</v>
      </c>
      <c r="B12454">
        <v>94110</v>
      </c>
      <c r="C12454">
        <v>2</v>
      </c>
      <c r="D12454" s="1">
        <v>42250</v>
      </c>
      <c r="E12454" s="2">
        <v>2.1030092592592597E-2</v>
      </c>
      <c r="F12454">
        <v>37.762748999999999</v>
      </c>
      <c r="G12454" s="1">
        <v>42164</v>
      </c>
      <c r="H12454" s="1" t="str">
        <f t="shared" si="388"/>
        <v>2015</v>
      </c>
      <c r="I12454" s="1" t="s">
        <v>1704</v>
      </c>
      <c r="J12454" s="1" t="str">
        <f t="shared" si="389"/>
        <v>2015Q2</v>
      </c>
      <c r="K12454" s="1" t="s">
        <v>1717</v>
      </c>
      <c r="L12454">
        <v>1100000</v>
      </c>
      <c r="M12454">
        <v>-122.416473</v>
      </c>
      <c r="N12454" t="s">
        <v>16</v>
      </c>
      <c r="O12454" s="1">
        <v>42250</v>
      </c>
      <c r="P12454">
        <v>1401000</v>
      </c>
      <c r="Q12454">
        <v>1209</v>
      </c>
      <c r="R12454" t="s">
        <v>51</v>
      </c>
      <c r="S12454">
        <v>9</v>
      </c>
      <c r="T12454">
        <v>2</v>
      </c>
    </row>
    <row r="12455" spans="1:20" x14ac:dyDescent="0.2">
      <c r="A12455">
        <v>4078001</v>
      </c>
      <c r="B12455">
        <v>94110</v>
      </c>
      <c r="C12455">
        <v>2</v>
      </c>
      <c r="D12455" s="1">
        <v>42256</v>
      </c>
      <c r="E12455" s="2">
        <v>0.58141203703703703</v>
      </c>
      <c r="F12455">
        <v>37.760593999999998</v>
      </c>
      <c r="G12455" s="1">
        <v>42213</v>
      </c>
      <c r="H12455" s="1" t="str">
        <f t="shared" si="388"/>
        <v>2015</v>
      </c>
      <c r="I12455" s="1" t="s">
        <v>1704</v>
      </c>
      <c r="J12455" s="1" t="str">
        <f t="shared" si="389"/>
        <v>2015Q3</v>
      </c>
      <c r="K12455" s="1" t="s">
        <v>1718</v>
      </c>
      <c r="L12455">
        <v>899000</v>
      </c>
      <c r="M12455">
        <v>-122.40758099999999</v>
      </c>
      <c r="N12455" t="s">
        <v>16</v>
      </c>
      <c r="O12455" s="1">
        <v>42256</v>
      </c>
      <c r="P12455">
        <v>1210000</v>
      </c>
      <c r="Q12455">
        <v>1006</v>
      </c>
      <c r="R12455" t="s">
        <v>51</v>
      </c>
      <c r="S12455">
        <v>9</v>
      </c>
      <c r="T12455">
        <v>1</v>
      </c>
    </row>
    <row r="12456" spans="1:20" x14ac:dyDescent="0.2">
      <c r="A12456">
        <v>4078014</v>
      </c>
      <c r="B12456">
        <v>94110</v>
      </c>
      <c r="C12456">
        <v>4</v>
      </c>
      <c r="D12456" s="1">
        <v>42257</v>
      </c>
      <c r="E12456" s="2">
        <v>0.40721064814814811</v>
      </c>
      <c r="F12456">
        <v>37.760039999999996</v>
      </c>
      <c r="G12456" s="1">
        <v>42235</v>
      </c>
      <c r="H12456" s="1" t="str">
        <f t="shared" si="388"/>
        <v>2015</v>
      </c>
      <c r="I12456" s="1" t="s">
        <v>1704</v>
      </c>
      <c r="J12456" s="1" t="str">
        <f t="shared" si="389"/>
        <v>2015Q3</v>
      </c>
      <c r="K12456" s="1" t="s">
        <v>1718</v>
      </c>
      <c r="L12456">
        <v>1300000</v>
      </c>
      <c r="M12456">
        <v>-122.40770000000001</v>
      </c>
      <c r="N12456" t="s">
        <v>24</v>
      </c>
      <c r="O12456" s="1">
        <v>42256</v>
      </c>
      <c r="P12456">
        <v>1500000</v>
      </c>
      <c r="R12456" t="s">
        <v>51</v>
      </c>
      <c r="S12456">
        <v>9</v>
      </c>
      <c r="T12456">
        <v>2</v>
      </c>
    </row>
    <row r="12457" spans="1:20" x14ac:dyDescent="0.2">
      <c r="A12457">
        <v>3553072</v>
      </c>
      <c r="B12457">
        <v>94103</v>
      </c>
      <c r="C12457">
        <v>1</v>
      </c>
      <c r="D12457" s="1">
        <v>42268</v>
      </c>
      <c r="E12457" s="2">
        <v>0.40814814814814815</v>
      </c>
      <c r="F12457">
        <v>37.766486999999998</v>
      </c>
      <c r="G12457" s="1">
        <v>42219</v>
      </c>
      <c r="H12457" s="1" t="str">
        <f t="shared" si="388"/>
        <v>2015</v>
      </c>
      <c r="I12457" s="1" t="s">
        <v>1704</v>
      </c>
      <c r="J12457" s="1" t="str">
        <f t="shared" si="389"/>
        <v>2015Q3</v>
      </c>
      <c r="K12457" s="1" t="s">
        <v>1718</v>
      </c>
      <c r="L12457">
        <v>695000</v>
      </c>
      <c r="M12457">
        <v>-122.419487</v>
      </c>
      <c r="N12457" t="s">
        <v>16</v>
      </c>
      <c r="O12457" s="1">
        <v>42257</v>
      </c>
      <c r="P12457">
        <v>720000</v>
      </c>
      <c r="Q12457">
        <v>724</v>
      </c>
      <c r="R12457" t="s">
        <v>51</v>
      </c>
      <c r="S12457">
        <v>9</v>
      </c>
      <c r="T12457">
        <v>1</v>
      </c>
    </row>
    <row r="12458" spans="1:20" x14ac:dyDescent="0.2">
      <c r="A12458" t="s">
        <v>15</v>
      </c>
      <c r="B12458">
        <v>94110</v>
      </c>
      <c r="C12458">
        <v>2</v>
      </c>
      <c r="D12458" s="1">
        <v>42271</v>
      </c>
      <c r="E12458" s="2">
        <v>0.46136574074074077</v>
      </c>
      <c r="F12458">
        <v>37.749657999999997</v>
      </c>
      <c r="G12458" s="1">
        <v>42195</v>
      </c>
      <c r="H12458" s="1" t="str">
        <f t="shared" si="388"/>
        <v>2015</v>
      </c>
      <c r="I12458" s="1" t="s">
        <v>1704</v>
      </c>
      <c r="J12458" s="1" t="str">
        <f t="shared" si="389"/>
        <v>2015Q3</v>
      </c>
      <c r="K12458" s="1" t="s">
        <v>1718</v>
      </c>
      <c r="L12458">
        <v>899000</v>
      </c>
      <c r="M12458">
        <v>-122.416628</v>
      </c>
      <c r="N12458" t="s">
        <v>16</v>
      </c>
      <c r="O12458" s="1">
        <v>42271</v>
      </c>
      <c r="P12458">
        <v>1050000</v>
      </c>
      <c r="R12458" t="s">
        <v>51</v>
      </c>
      <c r="S12458">
        <v>9</v>
      </c>
      <c r="T12458">
        <v>1</v>
      </c>
    </row>
    <row r="12459" spans="1:20" x14ac:dyDescent="0.2">
      <c r="A12459">
        <v>3611058</v>
      </c>
      <c r="B12459">
        <v>94110</v>
      </c>
      <c r="C12459">
        <v>1</v>
      </c>
      <c r="D12459" s="1">
        <v>42273</v>
      </c>
      <c r="E12459" s="2">
        <v>0.40488425925925925</v>
      </c>
      <c r="F12459">
        <v>37.758628999999999</v>
      </c>
      <c r="G12459" s="1">
        <v>42236</v>
      </c>
      <c r="H12459" s="1" t="str">
        <f t="shared" si="388"/>
        <v>2015</v>
      </c>
      <c r="I12459" s="1" t="s">
        <v>1704</v>
      </c>
      <c r="J12459" s="1" t="str">
        <f t="shared" si="389"/>
        <v>2015Q3</v>
      </c>
      <c r="K12459" s="1" t="s">
        <v>1718</v>
      </c>
      <c r="L12459">
        <v>499000</v>
      </c>
      <c r="M12459">
        <v>-122.415695</v>
      </c>
      <c r="N12459" t="s">
        <v>16</v>
      </c>
      <c r="O12459" s="1">
        <v>42272</v>
      </c>
      <c r="P12459">
        <v>701000</v>
      </c>
      <c r="R12459" t="s">
        <v>51</v>
      </c>
      <c r="S12459">
        <v>9</v>
      </c>
      <c r="T12459">
        <v>1</v>
      </c>
    </row>
    <row r="12460" spans="1:20" x14ac:dyDescent="0.2">
      <c r="A12460">
        <v>3548123</v>
      </c>
      <c r="B12460">
        <v>94103</v>
      </c>
      <c r="C12460">
        <v>2</v>
      </c>
      <c r="D12460" s="1">
        <v>42275</v>
      </c>
      <c r="E12460" s="2">
        <v>0.67392361111111121</v>
      </c>
      <c r="F12460">
        <v>37.767091000000001</v>
      </c>
      <c r="G12460" s="1">
        <v>42163</v>
      </c>
      <c r="H12460" s="1" t="str">
        <f t="shared" si="388"/>
        <v>2015</v>
      </c>
      <c r="I12460" s="1" t="s">
        <v>1704</v>
      </c>
      <c r="J12460" s="1" t="str">
        <f t="shared" si="389"/>
        <v>2015Q2</v>
      </c>
      <c r="K12460" s="1" t="s">
        <v>1717</v>
      </c>
      <c r="L12460">
        <v>749000</v>
      </c>
      <c r="M12460">
        <v>-122.41838199999999</v>
      </c>
      <c r="N12460" t="s">
        <v>16</v>
      </c>
      <c r="O12460" s="1">
        <v>42272</v>
      </c>
      <c r="P12460">
        <v>930000</v>
      </c>
      <c r="Q12460">
        <v>1045</v>
      </c>
      <c r="R12460" t="s">
        <v>51</v>
      </c>
      <c r="S12460">
        <v>9</v>
      </c>
      <c r="T12460">
        <v>1</v>
      </c>
    </row>
    <row r="12461" spans="1:20" x14ac:dyDescent="0.2">
      <c r="A12461">
        <v>3569093</v>
      </c>
      <c r="B12461">
        <v>94110</v>
      </c>
      <c r="C12461">
        <v>1</v>
      </c>
      <c r="D12461" s="1">
        <v>42273</v>
      </c>
      <c r="E12461" s="2">
        <v>0.83447916666666666</v>
      </c>
      <c r="F12461">
        <v>37.763908000000001</v>
      </c>
      <c r="G12461" s="1">
        <v>42053</v>
      </c>
      <c r="H12461" s="1" t="str">
        <f t="shared" si="388"/>
        <v>2015</v>
      </c>
      <c r="I12461" s="1" t="s">
        <v>1704</v>
      </c>
      <c r="J12461" s="1" t="str">
        <f t="shared" si="389"/>
        <v>2015Q1</v>
      </c>
      <c r="K12461" s="1" t="s">
        <v>1712</v>
      </c>
      <c r="L12461">
        <v>378551</v>
      </c>
      <c r="M12461">
        <v>-122.420715</v>
      </c>
      <c r="N12461" t="s">
        <v>16</v>
      </c>
      <c r="O12461" s="1">
        <v>42273</v>
      </c>
      <c r="P12461">
        <v>378551</v>
      </c>
      <c r="Q12461">
        <v>1000</v>
      </c>
      <c r="R12461" t="s">
        <v>51</v>
      </c>
      <c r="S12461">
        <v>9</v>
      </c>
      <c r="T12461">
        <v>1.5</v>
      </c>
    </row>
    <row r="12462" spans="1:20" x14ac:dyDescent="0.2">
      <c r="A12462">
        <v>4275001</v>
      </c>
      <c r="B12462">
        <v>94110</v>
      </c>
      <c r="C12462">
        <v>3</v>
      </c>
      <c r="D12462" s="1">
        <v>42278</v>
      </c>
      <c r="E12462" s="2">
        <v>0.43874999999999997</v>
      </c>
      <c r="F12462">
        <v>37.751125000000002</v>
      </c>
      <c r="G12462" s="1">
        <v>42237</v>
      </c>
      <c r="H12462" s="1" t="str">
        <f t="shared" si="388"/>
        <v>2015</v>
      </c>
      <c r="I12462" s="1" t="s">
        <v>1704</v>
      </c>
      <c r="J12462" s="1" t="str">
        <f t="shared" si="389"/>
        <v>2015Q3</v>
      </c>
      <c r="K12462" s="1" t="s">
        <v>1718</v>
      </c>
      <c r="L12462">
        <v>1350000</v>
      </c>
      <c r="M12462">
        <v>-122.40727200000001</v>
      </c>
      <c r="N12462" t="s">
        <v>24</v>
      </c>
      <c r="O12462" s="1">
        <v>42277</v>
      </c>
      <c r="P12462">
        <v>1550000</v>
      </c>
      <c r="Q12462">
        <v>1770</v>
      </c>
      <c r="R12462" t="s">
        <v>51</v>
      </c>
      <c r="S12462">
        <v>9</v>
      </c>
      <c r="T12462">
        <v>1.5</v>
      </c>
    </row>
    <row r="12463" spans="1:20" x14ac:dyDescent="0.2">
      <c r="A12463">
        <v>4146019</v>
      </c>
      <c r="B12463">
        <v>94110</v>
      </c>
      <c r="C12463">
        <v>2</v>
      </c>
      <c r="D12463" s="1">
        <v>42292</v>
      </c>
      <c r="E12463" s="2">
        <v>0.49866898148148148</v>
      </c>
      <c r="F12463">
        <v>37.756138</v>
      </c>
      <c r="G12463" s="1">
        <v>42216</v>
      </c>
      <c r="H12463" s="1" t="str">
        <f t="shared" si="388"/>
        <v>2015</v>
      </c>
      <c r="I12463" s="1" t="s">
        <v>1704</v>
      </c>
      <c r="J12463" s="1" t="str">
        <f t="shared" si="389"/>
        <v>2015Q3</v>
      </c>
      <c r="K12463" s="1" t="s">
        <v>1718</v>
      </c>
      <c r="L12463">
        <v>899000</v>
      </c>
      <c r="M12463">
        <v>-122.41098</v>
      </c>
      <c r="N12463" t="s">
        <v>16</v>
      </c>
      <c r="O12463" s="1">
        <v>42278</v>
      </c>
      <c r="P12463">
        <v>950000</v>
      </c>
      <c r="R12463" t="s">
        <v>51</v>
      </c>
      <c r="S12463">
        <v>9</v>
      </c>
      <c r="T12463">
        <v>1.5</v>
      </c>
    </row>
    <row r="12464" spans="1:20" x14ac:dyDescent="0.2">
      <c r="A12464">
        <v>6519018</v>
      </c>
      <c r="B12464">
        <v>94110</v>
      </c>
      <c r="C12464">
        <v>3</v>
      </c>
      <c r="D12464" s="1">
        <v>42278</v>
      </c>
      <c r="E12464" s="2">
        <v>0.62809027777777782</v>
      </c>
      <c r="F12464">
        <v>37.751007000000001</v>
      </c>
      <c r="G12464" s="1">
        <v>42258</v>
      </c>
      <c r="H12464" s="1" t="str">
        <f t="shared" si="388"/>
        <v>2015</v>
      </c>
      <c r="I12464" s="1" t="s">
        <v>1704</v>
      </c>
      <c r="J12464" s="1" t="str">
        <f t="shared" si="389"/>
        <v>2015Q3</v>
      </c>
      <c r="K12464" s="1" t="s">
        <v>1718</v>
      </c>
      <c r="L12464">
        <v>998000</v>
      </c>
      <c r="M12464">
        <v>-122.41539</v>
      </c>
      <c r="N12464" t="s">
        <v>24</v>
      </c>
      <c r="O12464" s="1">
        <v>42278</v>
      </c>
      <c r="P12464">
        <v>1130000</v>
      </c>
      <c r="Q12464">
        <v>1600</v>
      </c>
      <c r="R12464" t="s">
        <v>51</v>
      </c>
      <c r="S12464">
        <v>9</v>
      </c>
      <c r="T12464">
        <v>1</v>
      </c>
    </row>
    <row r="12465" spans="1:20" x14ac:dyDescent="0.2">
      <c r="A12465">
        <v>3967019</v>
      </c>
      <c r="B12465">
        <v>94110</v>
      </c>
      <c r="C12465">
        <v>2</v>
      </c>
      <c r="D12465" s="1">
        <v>42284</v>
      </c>
      <c r="E12465" s="2">
        <v>0.57299768518518512</v>
      </c>
      <c r="F12465">
        <v>37.765166999999998</v>
      </c>
      <c r="G12465" s="1">
        <v>42250</v>
      </c>
      <c r="H12465" s="1" t="str">
        <f t="shared" si="388"/>
        <v>2015</v>
      </c>
      <c r="I12465" s="1" t="s">
        <v>1704</v>
      </c>
      <c r="J12465" s="1" t="str">
        <f t="shared" si="389"/>
        <v>2015Q3</v>
      </c>
      <c r="K12465" s="1" t="s">
        <v>1718</v>
      </c>
      <c r="L12465">
        <v>1048000</v>
      </c>
      <c r="M12465">
        <v>-122.41274300000001</v>
      </c>
      <c r="N12465" t="s">
        <v>16</v>
      </c>
      <c r="O12465" s="1">
        <v>42284</v>
      </c>
      <c r="P12465">
        <v>1350000</v>
      </c>
      <c r="Q12465">
        <v>1315</v>
      </c>
      <c r="R12465" t="s">
        <v>51</v>
      </c>
      <c r="S12465">
        <v>9</v>
      </c>
      <c r="T12465">
        <v>2</v>
      </c>
    </row>
    <row r="12466" spans="1:20" x14ac:dyDescent="0.2">
      <c r="A12466">
        <v>3640098</v>
      </c>
      <c r="B12466">
        <v>94110</v>
      </c>
      <c r="C12466">
        <v>3</v>
      </c>
      <c r="D12466" s="1">
        <v>42285</v>
      </c>
      <c r="E12466" s="2">
        <v>0.33899305555555559</v>
      </c>
      <c r="F12466">
        <v>37.753424000000003</v>
      </c>
      <c r="G12466" s="1">
        <v>42254</v>
      </c>
      <c r="H12466" s="1" t="str">
        <f t="shared" si="388"/>
        <v>2015</v>
      </c>
      <c r="I12466" s="1" t="s">
        <v>1704</v>
      </c>
      <c r="J12466" s="1" t="str">
        <f t="shared" si="389"/>
        <v>2015Q3</v>
      </c>
      <c r="K12466" s="1" t="s">
        <v>1718</v>
      </c>
      <c r="L12466">
        <v>1050000</v>
      </c>
      <c r="M12466">
        <v>-122.412026</v>
      </c>
      <c r="N12466" t="s">
        <v>16</v>
      </c>
      <c r="O12466" s="1">
        <v>42284</v>
      </c>
      <c r="P12466">
        <v>1380000</v>
      </c>
      <c r="Q12466">
        <v>1634</v>
      </c>
      <c r="R12466" t="s">
        <v>51</v>
      </c>
      <c r="S12466">
        <v>9</v>
      </c>
      <c r="T12466">
        <v>2</v>
      </c>
    </row>
    <row r="12467" spans="1:20" x14ac:dyDescent="0.2">
      <c r="A12467">
        <v>1363589</v>
      </c>
      <c r="B12467">
        <v>94110</v>
      </c>
      <c r="C12467">
        <v>2</v>
      </c>
      <c r="D12467" s="1">
        <v>42286</v>
      </c>
      <c r="E12467" s="2">
        <v>0.61274305555555553</v>
      </c>
      <c r="F12467">
        <v>37.761603999999998</v>
      </c>
      <c r="G12467" s="1">
        <v>42248</v>
      </c>
      <c r="H12467" s="1" t="str">
        <f t="shared" si="388"/>
        <v>2015</v>
      </c>
      <c r="I12467" s="1" t="s">
        <v>1704</v>
      </c>
      <c r="J12467" s="1" t="str">
        <f t="shared" si="389"/>
        <v>2015Q3</v>
      </c>
      <c r="K12467" s="1" t="s">
        <v>1718</v>
      </c>
      <c r="L12467">
        <v>799000</v>
      </c>
      <c r="M12467">
        <v>-122.41976200000001</v>
      </c>
      <c r="N12467" t="s">
        <v>16</v>
      </c>
      <c r="O12467" s="1">
        <v>42286</v>
      </c>
      <c r="P12467">
        <v>826000</v>
      </c>
      <c r="Q12467">
        <v>833</v>
      </c>
      <c r="R12467" t="s">
        <v>51</v>
      </c>
      <c r="S12467">
        <v>9</v>
      </c>
      <c r="T12467">
        <v>1</v>
      </c>
    </row>
    <row r="12468" spans="1:20" x14ac:dyDescent="0.2">
      <c r="A12468" t="s">
        <v>469</v>
      </c>
      <c r="B12468">
        <v>4110</v>
      </c>
      <c r="C12468">
        <v>4</v>
      </c>
      <c r="D12468" s="1">
        <v>42289</v>
      </c>
      <c r="E12468" s="2">
        <v>0.38114583333333335</v>
      </c>
      <c r="F12468">
        <v>37.760024999999999</v>
      </c>
      <c r="G12468" s="1">
        <v>42251</v>
      </c>
      <c r="H12468" s="1" t="str">
        <f t="shared" si="388"/>
        <v>2015</v>
      </c>
      <c r="I12468" s="1" t="s">
        <v>1704</v>
      </c>
      <c r="J12468" s="1" t="str">
        <f t="shared" si="389"/>
        <v>2015Q3</v>
      </c>
      <c r="K12468" s="1" t="s">
        <v>1718</v>
      </c>
      <c r="L12468">
        <v>1795000</v>
      </c>
      <c r="M12468">
        <v>-122.407348</v>
      </c>
      <c r="N12468" t="s">
        <v>24</v>
      </c>
      <c r="O12468" s="1">
        <v>42286</v>
      </c>
      <c r="P12468">
        <v>2075000</v>
      </c>
      <c r="R12468" t="s">
        <v>51</v>
      </c>
      <c r="S12468">
        <v>9</v>
      </c>
      <c r="T12468">
        <v>3.5</v>
      </c>
    </row>
    <row r="12469" spans="1:20" x14ac:dyDescent="0.2">
      <c r="A12469">
        <v>6521057</v>
      </c>
      <c r="B12469">
        <v>94110</v>
      </c>
      <c r="C12469">
        <v>2</v>
      </c>
      <c r="D12469" s="1">
        <v>42290</v>
      </c>
      <c r="E12469" s="2">
        <v>0.89995370370370376</v>
      </c>
      <c r="F12469">
        <v>37.75235</v>
      </c>
      <c r="G12469" s="1">
        <v>42253</v>
      </c>
      <c r="H12469" s="1" t="str">
        <f t="shared" si="388"/>
        <v>2015</v>
      </c>
      <c r="I12469" s="1" t="s">
        <v>1704</v>
      </c>
      <c r="J12469" s="1" t="str">
        <f t="shared" si="389"/>
        <v>2015Q3</v>
      </c>
      <c r="K12469" s="1" t="s">
        <v>1718</v>
      </c>
      <c r="L12469">
        <v>899000</v>
      </c>
      <c r="M12469">
        <v>-122.413025</v>
      </c>
      <c r="N12469" t="s">
        <v>16</v>
      </c>
      <c r="O12469" s="1">
        <v>42290</v>
      </c>
      <c r="P12469">
        <v>1065000</v>
      </c>
      <c r="R12469" t="s">
        <v>51</v>
      </c>
      <c r="S12469">
        <v>9</v>
      </c>
      <c r="T12469">
        <v>1</v>
      </c>
    </row>
    <row r="12470" spans="1:20" x14ac:dyDescent="0.2">
      <c r="A12470">
        <v>3589135</v>
      </c>
      <c r="B12470">
        <v>94110</v>
      </c>
      <c r="C12470">
        <v>3</v>
      </c>
      <c r="D12470" s="1">
        <v>42291</v>
      </c>
      <c r="E12470" s="2">
        <v>0.57142361111111117</v>
      </c>
      <c r="F12470">
        <v>37.761603999999998</v>
      </c>
      <c r="G12470" s="1">
        <v>42196</v>
      </c>
      <c r="H12470" s="1" t="str">
        <f t="shared" si="388"/>
        <v>2015</v>
      </c>
      <c r="I12470" s="1" t="s">
        <v>1704</v>
      </c>
      <c r="J12470" s="1" t="str">
        <f t="shared" si="389"/>
        <v>2015Q3</v>
      </c>
      <c r="K12470" s="1" t="s">
        <v>1718</v>
      </c>
      <c r="L12470">
        <v>975000</v>
      </c>
      <c r="M12470">
        <v>-122.41976200000001</v>
      </c>
      <c r="N12470" t="s">
        <v>16</v>
      </c>
      <c r="O12470" s="1">
        <v>42291</v>
      </c>
      <c r="P12470">
        <v>1150000</v>
      </c>
      <c r="Q12470">
        <v>1173</v>
      </c>
      <c r="R12470" t="s">
        <v>51</v>
      </c>
      <c r="S12470">
        <v>9</v>
      </c>
      <c r="T12470">
        <v>2</v>
      </c>
    </row>
    <row r="12471" spans="1:20" x14ac:dyDescent="0.2">
      <c r="A12471">
        <v>4084056</v>
      </c>
      <c r="B12471">
        <v>94110</v>
      </c>
      <c r="C12471">
        <v>1</v>
      </c>
      <c r="D12471" s="1">
        <v>42293</v>
      </c>
      <c r="E12471" s="2">
        <v>0.45006944444444441</v>
      </c>
      <c r="F12471">
        <v>37.758743000000003</v>
      </c>
      <c r="G12471" s="1">
        <v>42226</v>
      </c>
      <c r="H12471" s="1" t="str">
        <f t="shared" si="388"/>
        <v>2015</v>
      </c>
      <c r="I12471" s="1" t="s">
        <v>1704</v>
      </c>
      <c r="J12471" s="1" t="str">
        <f t="shared" si="389"/>
        <v>2015Q3</v>
      </c>
      <c r="K12471" s="1" t="s">
        <v>1718</v>
      </c>
      <c r="L12471">
        <v>875000</v>
      </c>
      <c r="M12471">
        <v>-122.41217</v>
      </c>
      <c r="N12471" t="s">
        <v>16</v>
      </c>
      <c r="O12471" s="1">
        <v>42292</v>
      </c>
      <c r="P12471">
        <v>1100000</v>
      </c>
      <c r="Q12471">
        <v>1056</v>
      </c>
      <c r="R12471" t="s">
        <v>51</v>
      </c>
      <c r="S12471">
        <v>9</v>
      </c>
      <c r="T12471">
        <v>2</v>
      </c>
    </row>
    <row r="12472" spans="1:20" x14ac:dyDescent="0.2">
      <c r="A12472">
        <v>6526039</v>
      </c>
      <c r="B12472">
        <v>94110</v>
      </c>
      <c r="C12472">
        <v>1</v>
      </c>
      <c r="D12472" s="1">
        <v>42305</v>
      </c>
      <c r="E12472" s="2">
        <v>0.48003472222222227</v>
      </c>
      <c r="F12472">
        <v>37.750593000000002</v>
      </c>
      <c r="G12472" s="1">
        <v>42270</v>
      </c>
      <c r="H12472" s="1" t="str">
        <f t="shared" si="388"/>
        <v>2015</v>
      </c>
      <c r="I12472" s="1" t="s">
        <v>1704</v>
      </c>
      <c r="J12472" s="1" t="str">
        <f t="shared" si="389"/>
        <v>2015Q3</v>
      </c>
      <c r="K12472" s="1" t="s">
        <v>1718</v>
      </c>
      <c r="L12472">
        <v>659000</v>
      </c>
      <c r="M12472">
        <v>-122.41504500000001</v>
      </c>
      <c r="N12472" t="s">
        <v>16</v>
      </c>
      <c r="O12472" s="1">
        <v>42299</v>
      </c>
      <c r="P12472">
        <v>759000</v>
      </c>
      <c r="Q12472">
        <v>700</v>
      </c>
      <c r="R12472" t="s">
        <v>51</v>
      </c>
      <c r="S12472">
        <v>9</v>
      </c>
      <c r="T12472">
        <v>1</v>
      </c>
    </row>
    <row r="12473" spans="1:20" x14ac:dyDescent="0.2">
      <c r="A12473">
        <v>4153037</v>
      </c>
      <c r="B12473">
        <v>94110</v>
      </c>
      <c r="C12473">
        <v>2</v>
      </c>
      <c r="D12473" s="1">
        <v>42299</v>
      </c>
      <c r="E12473" s="2">
        <v>0.72163194444444445</v>
      </c>
      <c r="F12473">
        <v>37.75544</v>
      </c>
      <c r="G12473" s="1">
        <v>42226</v>
      </c>
      <c r="H12473" s="1" t="str">
        <f t="shared" si="388"/>
        <v>2015</v>
      </c>
      <c r="I12473" s="1" t="s">
        <v>1704</v>
      </c>
      <c r="J12473" s="1" t="str">
        <f t="shared" si="389"/>
        <v>2015Q3</v>
      </c>
      <c r="K12473" s="1" t="s">
        <v>1718</v>
      </c>
      <c r="L12473">
        <v>839000</v>
      </c>
      <c r="M12473">
        <v>-122.406914</v>
      </c>
      <c r="N12473" t="s">
        <v>16</v>
      </c>
      <c r="O12473" s="1">
        <v>42299</v>
      </c>
      <c r="P12473">
        <v>900000</v>
      </c>
      <c r="Q12473">
        <v>1081</v>
      </c>
      <c r="R12473" t="s">
        <v>51</v>
      </c>
      <c r="S12473">
        <v>9</v>
      </c>
      <c r="T12473">
        <v>2</v>
      </c>
    </row>
    <row r="12474" spans="1:20" x14ac:dyDescent="0.2">
      <c r="A12474">
        <v>4087057</v>
      </c>
      <c r="B12474">
        <v>94110</v>
      </c>
      <c r="C12474">
        <v>2</v>
      </c>
      <c r="D12474" s="1">
        <v>42300</v>
      </c>
      <c r="E12474" s="2">
        <v>4.1782407407407407E-2</v>
      </c>
      <c r="F12474">
        <v>37.759036999999999</v>
      </c>
      <c r="G12474" s="1">
        <v>42263</v>
      </c>
      <c r="H12474" s="1" t="str">
        <f t="shared" si="388"/>
        <v>2015</v>
      </c>
      <c r="I12474" s="1" t="s">
        <v>1704</v>
      </c>
      <c r="J12474" s="1" t="str">
        <f t="shared" si="389"/>
        <v>2015Q3</v>
      </c>
      <c r="K12474" s="1" t="s">
        <v>1718</v>
      </c>
      <c r="L12474">
        <v>795000</v>
      </c>
      <c r="M12474">
        <v>-122.408861</v>
      </c>
      <c r="N12474" t="s">
        <v>16</v>
      </c>
      <c r="O12474" s="1">
        <v>42299</v>
      </c>
      <c r="P12474">
        <v>980000</v>
      </c>
      <c r="Q12474">
        <v>1047</v>
      </c>
      <c r="R12474" t="s">
        <v>51</v>
      </c>
      <c r="S12474">
        <v>9</v>
      </c>
      <c r="T12474">
        <v>1</v>
      </c>
    </row>
    <row r="12475" spans="1:20" x14ac:dyDescent="0.2">
      <c r="A12475">
        <v>3610074</v>
      </c>
      <c r="B12475">
        <v>94110</v>
      </c>
      <c r="C12475">
        <v>3</v>
      </c>
      <c r="D12475" s="1">
        <v>42304</v>
      </c>
      <c r="E12475" s="2">
        <v>0.74380787037037033</v>
      </c>
      <c r="F12475">
        <v>37.758021999999997</v>
      </c>
      <c r="G12475" s="1">
        <v>42192</v>
      </c>
      <c r="H12475" s="1" t="str">
        <f t="shared" si="388"/>
        <v>2015</v>
      </c>
      <c r="I12475" s="1" t="s">
        <v>1704</v>
      </c>
      <c r="J12475" s="1" t="str">
        <f t="shared" si="389"/>
        <v>2015Q3</v>
      </c>
      <c r="K12475" s="1" t="s">
        <v>1718</v>
      </c>
      <c r="L12475">
        <v>1649000</v>
      </c>
      <c r="M12475">
        <v>-122.417191</v>
      </c>
      <c r="N12475" t="s">
        <v>16</v>
      </c>
      <c r="O12475" s="1">
        <v>42300</v>
      </c>
      <c r="P12475">
        <v>1612000</v>
      </c>
      <c r="Q12475">
        <v>2203</v>
      </c>
      <c r="R12475" t="s">
        <v>51</v>
      </c>
      <c r="S12475">
        <v>9</v>
      </c>
      <c r="T12475">
        <v>3.5</v>
      </c>
    </row>
    <row r="12476" spans="1:20" x14ac:dyDescent="0.2">
      <c r="A12476">
        <v>4268049</v>
      </c>
      <c r="B12476">
        <v>94110</v>
      </c>
      <c r="C12476">
        <v>2</v>
      </c>
      <c r="D12476" s="1">
        <v>42307</v>
      </c>
      <c r="E12476" s="2">
        <v>0.43798611111111113</v>
      </c>
      <c r="F12476">
        <v>37.752536999999997</v>
      </c>
      <c r="G12476" s="1">
        <v>42257</v>
      </c>
      <c r="H12476" s="1" t="str">
        <f t="shared" si="388"/>
        <v>2015</v>
      </c>
      <c r="I12476" s="1" t="s">
        <v>1704</v>
      </c>
      <c r="J12476" s="1" t="str">
        <f t="shared" si="389"/>
        <v>2015Q3</v>
      </c>
      <c r="K12476" s="1" t="s">
        <v>1718</v>
      </c>
      <c r="L12476">
        <v>860000</v>
      </c>
      <c r="M12476">
        <v>-122.40971399999999</v>
      </c>
      <c r="N12476" t="s">
        <v>16</v>
      </c>
      <c r="O12476" s="1">
        <v>42307</v>
      </c>
      <c r="P12476">
        <v>955000</v>
      </c>
      <c r="Q12476">
        <v>935</v>
      </c>
      <c r="R12476" t="s">
        <v>51</v>
      </c>
      <c r="S12476">
        <v>9</v>
      </c>
      <c r="T12476">
        <v>2</v>
      </c>
    </row>
    <row r="12477" spans="1:20" x14ac:dyDescent="0.2">
      <c r="A12477">
        <v>3590076</v>
      </c>
      <c r="B12477">
        <v>94110</v>
      </c>
      <c r="C12477">
        <v>3</v>
      </c>
      <c r="D12477" s="1">
        <v>42307</v>
      </c>
      <c r="E12477" s="2">
        <v>0.53902777777777777</v>
      </c>
      <c r="F12477">
        <v>37.760505999999999</v>
      </c>
      <c r="G12477" s="1">
        <v>42206</v>
      </c>
      <c r="H12477" s="1" t="str">
        <f t="shared" si="388"/>
        <v>2015</v>
      </c>
      <c r="I12477" s="1" t="s">
        <v>1704</v>
      </c>
      <c r="J12477" s="1" t="str">
        <f t="shared" si="389"/>
        <v>2015Q3</v>
      </c>
      <c r="K12477" s="1" t="s">
        <v>1718</v>
      </c>
      <c r="L12477">
        <v>1299000</v>
      </c>
      <c r="M12477">
        <v>-122.41731299999999</v>
      </c>
      <c r="N12477" t="s">
        <v>16</v>
      </c>
      <c r="O12477" s="1">
        <v>42307</v>
      </c>
      <c r="P12477">
        <v>1510000</v>
      </c>
      <c r="Q12477">
        <v>1490</v>
      </c>
      <c r="R12477" t="s">
        <v>51</v>
      </c>
      <c r="S12477">
        <v>9</v>
      </c>
      <c r="T12477">
        <v>2.5</v>
      </c>
    </row>
    <row r="12478" spans="1:20" x14ac:dyDescent="0.2">
      <c r="A12478">
        <v>3612127</v>
      </c>
      <c r="B12478">
        <v>94110</v>
      </c>
      <c r="C12478">
        <v>3</v>
      </c>
      <c r="D12478" s="1">
        <v>42310</v>
      </c>
      <c r="E12478" s="2">
        <v>0.37576388888888884</v>
      </c>
      <c r="F12478">
        <v>37.758743000000003</v>
      </c>
      <c r="G12478" s="1">
        <v>42249</v>
      </c>
      <c r="H12478" s="1" t="str">
        <f t="shared" si="388"/>
        <v>2015</v>
      </c>
      <c r="I12478" s="1" t="s">
        <v>1704</v>
      </c>
      <c r="J12478" s="1" t="str">
        <f t="shared" si="389"/>
        <v>2015Q3</v>
      </c>
      <c r="K12478" s="1" t="s">
        <v>1718</v>
      </c>
      <c r="L12478">
        <v>1995000</v>
      </c>
      <c r="M12478">
        <v>-122.414367</v>
      </c>
      <c r="N12478" t="s">
        <v>16</v>
      </c>
      <c r="O12478" s="1">
        <v>42307</v>
      </c>
      <c r="P12478">
        <v>1900000</v>
      </c>
      <c r="Q12478">
        <v>1844</v>
      </c>
      <c r="R12478" t="s">
        <v>51</v>
      </c>
      <c r="S12478">
        <v>9</v>
      </c>
      <c r="T12478">
        <v>3.5</v>
      </c>
    </row>
    <row r="12479" spans="1:20" x14ac:dyDescent="0.2">
      <c r="A12479" t="s">
        <v>511</v>
      </c>
      <c r="B12479">
        <v>94110</v>
      </c>
      <c r="C12479">
        <v>2</v>
      </c>
      <c r="D12479" s="1">
        <v>42374</v>
      </c>
      <c r="E12479" s="2">
        <v>0.35665509259259259</v>
      </c>
      <c r="F12479">
        <v>37.759112999999999</v>
      </c>
      <c r="G12479" s="1">
        <v>42271</v>
      </c>
      <c r="H12479" s="1" t="str">
        <f t="shared" si="388"/>
        <v>2015</v>
      </c>
      <c r="I12479" s="1" t="s">
        <v>1704</v>
      </c>
      <c r="J12479" s="1" t="str">
        <f t="shared" si="389"/>
        <v>2015Q3</v>
      </c>
      <c r="K12479" s="1" t="s">
        <v>1718</v>
      </c>
      <c r="L12479">
        <v>795000</v>
      </c>
      <c r="M12479">
        <v>-122.408478</v>
      </c>
      <c r="N12479" t="s">
        <v>24</v>
      </c>
      <c r="O12479" s="1">
        <v>42310</v>
      </c>
      <c r="P12479">
        <v>975000</v>
      </c>
      <c r="R12479" t="s">
        <v>51</v>
      </c>
      <c r="S12479">
        <v>9</v>
      </c>
      <c r="T12479">
        <v>1</v>
      </c>
    </row>
    <row r="12480" spans="1:20" x14ac:dyDescent="0.2">
      <c r="A12480">
        <v>3548057</v>
      </c>
      <c r="B12480">
        <v>94103</v>
      </c>
      <c r="C12480">
        <v>3</v>
      </c>
      <c r="D12480" s="1">
        <v>42311</v>
      </c>
      <c r="E12480" s="2">
        <v>0.46391203703703704</v>
      </c>
      <c r="F12480">
        <v>37.768304000000001</v>
      </c>
      <c r="G12480" s="1">
        <v>42195</v>
      </c>
      <c r="H12480" s="1" t="str">
        <f t="shared" si="388"/>
        <v>2015</v>
      </c>
      <c r="I12480" s="1" t="s">
        <v>1704</v>
      </c>
      <c r="J12480" s="1" t="str">
        <f t="shared" si="389"/>
        <v>2015Q3</v>
      </c>
      <c r="K12480" s="1" t="s">
        <v>1718</v>
      </c>
      <c r="L12480">
        <v>979000</v>
      </c>
      <c r="M12480">
        <v>-122.41891200000001</v>
      </c>
      <c r="N12480" t="s">
        <v>16</v>
      </c>
      <c r="O12480" s="1">
        <v>42311</v>
      </c>
      <c r="P12480">
        <v>1024000</v>
      </c>
      <c r="Q12480">
        <v>1526</v>
      </c>
      <c r="R12480" t="s">
        <v>51</v>
      </c>
      <c r="S12480">
        <v>9</v>
      </c>
      <c r="T12480">
        <v>1.5</v>
      </c>
    </row>
    <row r="12481" spans="1:20" x14ac:dyDescent="0.2">
      <c r="A12481">
        <v>6527052</v>
      </c>
      <c r="B12481">
        <v>94110</v>
      </c>
      <c r="C12481">
        <v>3</v>
      </c>
      <c r="D12481" s="1">
        <v>42318</v>
      </c>
      <c r="E12481" s="2">
        <v>0.45969907407407407</v>
      </c>
      <c r="F12481">
        <v>37.750633000000001</v>
      </c>
      <c r="G12481" s="1">
        <v>42248</v>
      </c>
      <c r="H12481" s="1" t="str">
        <f t="shared" si="388"/>
        <v>2015</v>
      </c>
      <c r="I12481" s="1" t="s">
        <v>1704</v>
      </c>
      <c r="J12481" s="1" t="str">
        <f t="shared" si="389"/>
        <v>2015Q3</v>
      </c>
      <c r="K12481" s="1" t="s">
        <v>1718</v>
      </c>
      <c r="L12481">
        <v>1395000</v>
      </c>
      <c r="M12481">
        <v>-122.416359</v>
      </c>
      <c r="N12481" t="s">
        <v>16</v>
      </c>
      <c r="O12481" s="1">
        <v>42311</v>
      </c>
      <c r="P12481">
        <v>1500000</v>
      </c>
      <c r="Q12481">
        <v>1737</v>
      </c>
      <c r="R12481" t="s">
        <v>51</v>
      </c>
      <c r="S12481">
        <v>9</v>
      </c>
      <c r="T12481">
        <v>3</v>
      </c>
    </row>
    <row r="12482" spans="1:20" x14ac:dyDescent="0.2">
      <c r="A12482" t="s">
        <v>15</v>
      </c>
      <c r="B12482">
        <v>94110</v>
      </c>
      <c r="C12482">
        <v>2</v>
      </c>
      <c r="D12482" s="1">
        <v>42325</v>
      </c>
      <c r="E12482" s="2">
        <v>0.58031250000000001</v>
      </c>
      <c r="F12482">
        <v>37.753677000000003</v>
      </c>
      <c r="G12482" s="1">
        <v>42258</v>
      </c>
      <c r="H12482" s="1" t="str">
        <f t="shared" ref="H12482:H12545" si="390">TEXT(G12482,"yyyy")</f>
        <v>2015</v>
      </c>
      <c r="I12482" s="1" t="s">
        <v>1704</v>
      </c>
      <c r="J12482" s="1" t="str">
        <f t="shared" ref="J12482:J12545" si="391">TEXT(G12482,"yyyy") &amp; "Q" &amp; ROUNDUP(MONTH(G12482) / 3,0)</f>
        <v>2015Q3</v>
      </c>
      <c r="K12482" s="1" t="s">
        <v>1718</v>
      </c>
      <c r="L12482">
        <v>749000</v>
      </c>
      <c r="M12482">
        <v>-122.408546</v>
      </c>
      <c r="N12482" t="s">
        <v>16</v>
      </c>
      <c r="O12482" s="1">
        <v>42313</v>
      </c>
      <c r="P12482">
        <v>749000</v>
      </c>
      <c r="R12482" t="s">
        <v>51</v>
      </c>
      <c r="S12482">
        <v>9</v>
      </c>
      <c r="T12482">
        <v>2</v>
      </c>
    </row>
    <row r="12483" spans="1:20" x14ac:dyDescent="0.2">
      <c r="A12483">
        <v>4209007</v>
      </c>
      <c r="B12483">
        <v>94110</v>
      </c>
      <c r="C12483">
        <v>2</v>
      </c>
      <c r="D12483" s="1">
        <v>42327</v>
      </c>
      <c r="E12483" s="2">
        <v>0.66067129629629628</v>
      </c>
      <c r="F12483">
        <v>37.753701999999997</v>
      </c>
      <c r="G12483" s="1">
        <v>42236</v>
      </c>
      <c r="H12483" s="1" t="str">
        <f t="shared" si="390"/>
        <v>2015</v>
      </c>
      <c r="I12483" s="1" t="s">
        <v>1704</v>
      </c>
      <c r="J12483" s="1" t="str">
        <f t="shared" si="391"/>
        <v>2015Q3</v>
      </c>
      <c r="K12483" s="1" t="s">
        <v>1718</v>
      </c>
      <c r="L12483">
        <v>799000</v>
      </c>
      <c r="M12483">
        <v>-122.408321</v>
      </c>
      <c r="N12483" t="s">
        <v>16</v>
      </c>
      <c r="O12483" s="1">
        <v>42313</v>
      </c>
      <c r="P12483">
        <v>800000</v>
      </c>
      <c r="R12483" t="s">
        <v>51</v>
      </c>
      <c r="S12483">
        <v>9</v>
      </c>
      <c r="T12483">
        <v>2</v>
      </c>
    </row>
    <row r="12484" spans="1:20" x14ac:dyDescent="0.2">
      <c r="A12484">
        <v>3573029</v>
      </c>
      <c r="B12484">
        <v>94110</v>
      </c>
      <c r="C12484">
        <v>1</v>
      </c>
      <c r="D12484" s="1">
        <v>42317</v>
      </c>
      <c r="E12484" s="2">
        <v>0.86284722222222221</v>
      </c>
      <c r="F12484">
        <v>37.762546999999998</v>
      </c>
      <c r="G12484" s="1">
        <v>42270</v>
      </c>
      <c r="H12484" s="1" t="str">
        <f t="shared" si="390"/>
        <v>2015</v>
      </c>
      <c r="I12484" s="1" t="s">
        <v>1704</v>
      </c>
      <c r="J12484" s="1" t="str">
        <f t="shared" si="391"/>
        <v>2015Q3</v>
      </c>
      <c r="K12484" s="1" t="s">
        <v>1718</v>
      </c>
      <c r="L12484">
        <v>899000</v>
      </c>
      <c r="M12484">
        <v>-122.413239</v>
      </c>
      <c r="N12484" t="s">
        <v>16</v>
      </c>
      <c r="O12484" s="1">
        <v>42314</v>
      </c>
      <c r="P12484">
        <v>940000</v>
      </c>
      <c r="Q12484">
        <v>1024</v>
      </c>
      <c r="R12484" t="s">
        <v>51</v>
      </c>
      <c r="S12484">
        <v>9</v>
      </c>
      <c r="T12484">
        <v>1.5</v>
      </c>
    </row>
    <row r="12485" spans="1:20" x14ac:dyDescent="0.2">
      <c r="A12485">
        <v>3589105</v>
      </c>
      <c r="B12485">
        <v>94110</v>
      </c>
      <c r="C12485">
        <v>3</v>
      </c>
      <c r="D12485" s="1">
        <v>42315</v>
      </c>
      <c r="E12485" s="2">
        <v>0.33172453703703703</v>
      </c>
      <c r="F12485">
        <v>37.761561999999998</v>
      </c>
      <c r="G12485" s="1">
        <v>42279</v>
      </c>
      <c r="H12485" s="1" t="str">
        <f t="shared" si="390"/>
        <v>2015</v>
      </c>
      <c r="I12485" s="1" t="s">
        <v>1704</v>
      </c>
      <c r="J12485" s="1" t="str">
        <f t="shared" si="391"/>
        <v>2015Q4</v>
      </c>
      <c r="K12485" s="1" t="s">
        <v>1719</v>
      </c>
      <c r="L12485">
        <v>1135000</v>
      </c>
      <c r="M12485">
        <v>-122.42049400000001</v>
      </c>
      <c r="N12485" t="s">
        <v>16</v>
      </c>
      <c r="O12485" s="1">
        <v>42314</v>
      </c>
      <c r="P12485">
        <v>1200000</v>
      </c>
      <c r="R12485" t="s">
        <v>51</v>
      </c>
      <c r="S12485">
        <v>9</v>
      </c>
      <c r="T12485">
        <v>1</v>
      </c>
    </row>
    <row r="12486" spans="1:20" x14ac:dyDescent="0.2">
      <c r="A12486">
        <v>6514003</v>
      </c>
      <c r="B12486">
        <v>94110</v>
      </c>
      <c r="C12486">
        <v>4</v>
      </c>
      <c r="D12486" s="1">
        <v>42314</v>
      </c>
      <c r="E12486" s="2">
        <v>0.61232638888888891</v>
      </c>
      <c r="F12486">
        <v>37.751761999999999</v>
      </c>
      <c r="G12486" s="1">
        <v>42251</v>
      </c>
      <c r="H12486" s="1" t="str">
        <f t="shared" si="390"/>
        <v>2015</v>
      </c>
      <c r="I12486" s="1" t="s">
        <v>1704</v>
      </c>
      <c r="J12486" s="1" t="str">
        <f t="shared" si="391"/>
        <v>2015Q3</v>
      </c>
      <c r="K12486" s="1" t="s">
        <v>1718</v>
      </c>
      <c r="L12486">
        <v>2499000</v>
      </c>
      <c r="M12486">
        <v>-122.420929</v>
      </c>
      <c r="N12486" t="s">
        <v>16</v>
      </c>
      <c r="O12486" s="1">
        <v>42314</v>
      </c>
      <c r="P12486">
        <v>2350000</v>
      </c>
      <c r="Q12486">
        <v>2586</v>
      </c>
      <c r="R12486" t="s">
        <v>51</v>
      </c>
      <c r="S12486">
        <v>9</v>
      </c>
      <c r="T12486">
        <v>3.5</v>
      </c>
    </row>
    <row r="12487" spans="1:20" x14ac:dyDescent="0.2">
      <c r="A12487" t="s">
        <v>522</v>
      </c>
      <c r="B12487">
        <v>94110</v>
      </c>
      <c r="C12487">
        <v>3</v>
      </c>
      <c r="D12487" s="1">
        <v>42327</v>
      </c>
      <c r="E12487" s="2">
        <v>0.59459490740740739</v>
      </c>
      <c r="F12487">
        <v>37.751457000000002</v>
      </c>
      <c r="G12487" s="1">
        <v>42269</v>
      </c>
      <c r="H12487" s="1" t="str">
        <f t="shared" si="390"/>
        <v>2015</v>
      </c>
      <c r="I12487" s="1" t="s">
        <v>1704</v>
      </c>
      <c r="J12487" s="1" t="str">
        <f t="shared" si="391"/>
        <v>2015Q3</v>
      </c>
      <c r="K12487" s="1" t="s">
        <v>1718</v>
      </c>
      <c r="L12487">
        <v>1295000</v>
      </c>
      <c r="M12487">
        <v>-122.407737</v>
      </c>
      <c r="N12487" t="s">
        <v>24</v>
      </c>
      <c r="O12487" s="1">
        <v>42317</v>
      </c>
      <c r="P12487">
        <v>1425000</v>
      </c>
      <c r="R12487" t="s">
        <v>51</v>
      </c>
      <c r="S12487">
        <v>9</v>
      </c>
      <c r="T12487">
        <v>2</v>
      </c>
    </row>
    <row r="12488" spans="1:20" x14ac:dyDescent="0.2">
      <c r="A12488">
        <v>6521013</v>
      </c>
      <c r="B12488">
        <v>94110</v>
      </c>
      <c r="C12488">
        <v>2</v>
      </c>
      <c r="D12488" s="1">
        <v>42324</v>
      </c>
      <c r="E12488" s="2">
        <v>0.38920138888888883</v>
      </c>
      <c r="F12488">
        <v>37.751621</v>
      </c>
      <c r="G12488" s="1">
        <v>42275</v>
      </c>
      <c r="H12488" s="1" t="str">
        <f t="shared" si="390"/>
        <v>2015</v>
      </c>
      <c r="I12488" s="1" t="s">
        <v>1704</v>
      </c>
      <c r="J12488" s="1" t="str">
        <f t="shared" si="391"/>
        <v>2015Q3</v>
      </c>
      <c r="K12488" s="1" t="s">
        <v>1718</v>
      </c>
      <c r="L12488">
        <v>949000</v>
      </c>
      <c r="M12488">
        <v>-122.4132</v>
      </c>
      <c r="N12488" t="s">
        <v>16</v>
      </c>
      <c r="O12488" s="1">
        <v>42318</v>
      </c>
      <c r="P12488">
        <v>1100000</v>
      </c>
      <c r="R12488" t="s">
        <v>51</v>
      </c>
      <c r="S12488">
        <v>9</v>
      </c>
      <c r="T12488">
        <v>1</v>
      </c>
    </row>
    <row r="12489" spans="1:20" x14ac:dyDescent="0.2">
      <c r="A12489">
        <v>4142045</v>
      </c>
      <c r="B12489">
        <v>94110</v>
      </c>
      <c r="C12489">
        <v>1</v>
      </c>
      <c r="D12489" s="1">
        <v>42324</v>
      </c>
      <c r="E12489" s="2">
        <v>0.59035879629629628</v>
      </c>
      <c r="F12489">
        <v>37.756743999999998</v>
      </c>
      <c r="G12489" s="1">
        <v>42236</v>
      </c>
      <c r="H12489" s="1" t="str">
        <f t="shared" si="390"/>
        <v>2015</v>
      </c>
      <c r="I12489" s="1" t="s">
        <v>1704</v>
      </c>
      <c r="J12489" s="1" t="str">
        <f t="shared" si="391"/>
        <v>2015Q3</v>
      </c>
      <c r="K12489" s="1" t="s">
        <v>1718</v>
      </c>
      <c r="L12489">
        <v>650000</v>
      </c>
      <c r="M12489">
        <v>-122.40703499999999</v>
      </c>
      <c r="N12489" t="s">
        <v>16</v>
      </c>
      <c r="O12489" s="1">
        <v>42320</v>
      </c>
      <c r="P12489">
        <v>690000</v>
      </c>
      <c r="Q12489">
        <v>750</v>
      </c>
      <c r="R12489" t="s">
        <v>51</v>
      </c>
      <c r="S12489">
        <v>9</v>
      </c>
      <c r="T12489">
        <v>1</v>
      </c>
    </row>
    <row r="12490" spans="1:20" x14ac:dyDescent="0.2">
      <c r="A12490">
        <v>3612090</v>
      </c>
      <c r="B12490">
        <v>94110</v>
      </c>
      <c r="C12490">
        <v>1</v>
      </c>
      <c r="D12490" s="1">
        <v>42323</v>
      </c>
      <c r="E12490" s="2">
        <v>0.60543981481481479</v>
      </c>
      <c r="F12490">
        <v>37.758488</v>
      </c>
      <c r="G12490" s="1">
        <v>42277</v>
      </c>
      <c r="H12490" s="1" t="str">
        <f t="shared" si="390"/>
        <v>2015</v>
      </c>
      <c r="I12490" s="1" t="s">
        <v>1704</v>
      </c>
      <c r="J12490" s="1" t="str">
        <f t="shared" si="391"/>
        <v>2015Q3</v>
      </c>
      <c r="K12490" s="1" t="s">
        <v>1718</v>
      </c>
      <c r="L12490">
        <v>1050000</v>
      </c>
      <c r="M12490">
        <v>-122.412811</v>
      </c>
      <c r="N12490" t="s">
        <v>16</v>
      </c>
      <c r="O12490" s="1">
        <v>42320</v>
      </c>
      <c r="P12490">
        <v>1200000</v>
      </c>
      <c r="Q12490">
        <v>1309</v>
      </c>
      <c r="R12490" t="s">
        <v>51</v>
      </c>
      <c r="S12490">
        <v>9</v>
      </c>
      <c r="T12490">
        <v>2</v>
      </c>
    </row>
    <row r="12491" spans="1:20" x14ac:dyDescent="0.2">
      <c r="A12491">
        <v>1223548</v>
      </c>
      <c r="B12491">
        <v>94103</v>
      </c>
      <c r="C12491">
        <v>3</v>
      </c>
      <c r="D12491" s="1">
        <v>42321</v>
      </c>
      <c r="E12491" s="2">
        <v>0.58599537037037031</v>
      </c>
      <c r="F12491">
        <v>37.767116999999999</v>
      </c>
      <c r="G12491" s="1">
        <v>42248</v>
      </c>
      <c r="H12491" s="1" t="str">
        <f t="shared" si="390"/>
        <v>2015</v>
      </c>
      <c r="I12491" s="1" t="s">
        <v>1704</v>
      </c>
      <c r="J12491" s="1" t="str">
        <f t="shared" si="391"/>
        <v>2015Q3</v>
      </c>
      <c r="K12491" s="1" t="s">
        <v>1718</v>
      </c>
      <c r="L12491">
        <v>995000</v>
      </c>
      <c r="M12491">
        <v>-122.418251</v>
      </c>
      <c r="N12491" t="s">
        <v>16</v>
      </c>
      <c r="O12491" s="1">
        <v>42321</v>
      </c>
      <c r="P12491">
        <v>1100000</v>
      </c>
      <c r="Q12491">
        <v>1424</v>
      </c>
      <c r="R12491" t="s">
        <v>51</v>
      </c>
      <c r="S12491">
        <v>9</v>
      </c>
      <c r="T12491">
        <v>1</v>
      </c>
    </row>
    <row r="12492" spans="1:20" x14ac:dyDescent="0.2">
      <c r="A12492">
        <v>3612085</v>
      </c>
      <c r="B12492">
        <v>94110</v>
      </c>
      <c r="C12492">
        <v>2</v>
      </c>
      <c r="D12492" s="1">
        <v>42324</v>
      </c>
      <c r="E12492" s="2">
        <v>0.3382060185185185</v>
      </c>
      <c r="F12492">
        <v>37.758488</v>
      </c>
      <c r="G12492" s="1">
        <v>42278</v>
      </c>
      <c r="H12492" s="1" t="str">
        <f t="shared" si="390"/>
        <v>2015</v>
      </c>
      <c r="I12492" s="1" t="s">
        <v>1704</v>
      </c>
      <c r="J12492" s="1" t="str">
        <f t="shared" si="391"/>
        <v>2015Q4</v>
      </c>
      <c r="K12492" s="1" t="s">
        <v>1719</v>
      </c>
      <c r="L12492">
        <v>1195000</v>
      </c>
      <c r="M12492">
        <v>-122.412811</v>
      </c>
      <c r="N12492" t="s">
        <v>16</v>
      </c>
      <c r="O12492" s="1">
        <v>42321</v>
      </c>
      <c r="P12492">
        <v>1350000</v>
      </c>
      <c r="Q12492">
        <v>1723</v>
      </c>
      <c r="R12492" t="s">
        <v>51</v>
      </c>
      <c r="S12492">
        <v>9</v>
      </c>
      <c r="T12492">
        <v>3</v>
      </c>
    </row>
    <row r="12493" spans="1:20" x14ac:dyDescent="0.2">
      <c r="A12493">
        <v>3610046</v>
      </c>
      <c r="B12493">
        <v>94110</v>
      </c>
      <c r="C12493">
        <v>5</v>
      </c>
      <c r="D12493" s="1">
        <v>42346</v>
      </c>
      <c r="E12493" s="2">
        <v>0.39672453703703708</v>
      </c>
      <c r="F12493">
        <v>37.758301000000003</v>
      </c>
      <c r="G12493" s="1">
        <v>42283</v>
      </c>
      <c r="H12493" s="1" t="str">
        <f t="shared" si="390"/>
        <v>2015</v>
      </c>
      <c r="I12493" s="1" t="s">
        <v>1704</v>
      </c>
      <c r="J12493" s="1" t="str">
        <f t="shared" si="391"/>
        <v>2015Q4</v>
      </c>
      <c r="K12493" s="1" t="s">
        <v>1719</v>
      </c>
      <c r="L12493">
        <v>4100000</v>
      </c>
      <c r="M12493">
        <v>-122.417618</v>
      </c>
      <c r="N12493" t="s">
        <v>24</v>
      </c>
      <c r="O12493" s="1">
        <v>42321</v>
      </c>
      <c r="P12493">
        <v>4100000</v>
      </c>
      <c r="Q12493">
        <v>4869</v>
      </c>
      <c r="R12493" t="s">
        <v>51</v>
      </c>
      <c r="S12493">
        <v>9</v>
      </c>
      <c r="T12493">
        <v>6</v>
      </c>
    </row>
    <row r="12494" spans="1:20" x14ac:dyDescent="0.2">
      <c r="A12494">
        <v>4080071</v>
      </c>
      <c r="B12494">
        <v>94110</v>
      </c>
      <c r="C12494">
        <v>2</v>
      </c>
      <c r="D12494" s="1">
        <v>42325</v>
      </c>
      <c r="E12494" s="2">
        <v>0.88526620370370368</v>
      </c>
      <c r="F12494">
        <v>37.759796000000001</v>
      </c>
      <c r="G12494" s="1">
        <v>42219</v>
      </c>
      <c r="H12494" s="1" t="str">
        <f t="shared" si="390"/>
        <v>2015</v>
      </c>
      <c r="I12494" s="1" t="s">
        <v>1704</v>
      </c>
      <c r="J12494" s="1" t="str">
        <f t="shared" si="391"/>
        <v>2015Q3</v>
      </c>
      <c r="K12494" s="1" t="s">
        <v>1718</v>
      </c>
      <c r="L12494">
        <v>1199000</v>
      </c>
      <c r="M12494">
        <v>-122.409576</v>
      </c>
      <c r="N12494" t="s">
        <v>16</v>
      </c>
      <c r="O12494" s="1">
        <v>42325</v>
      </c>
      <c r="P12494">
        <v>1375000</v>
      </c>
      <c r="Q12494">
        <v>1240</v>
      </c>
      <c r="R12494" t="s">
        <v>51</v>
      </c>
      <c r="S12494">
        <v>9</v>
      </c>
      <c r="T12494">
        <v>2</v>
      </c>
    </row>
    <row r="12495" spans="1:20" x14ac:dyDescent="0.2">
      <c r="A12495">
        <v>4015029</v>
      </c>
      <c r="B12495">
        <v>94110</v>
      </c>
      <c r="C12495">
        <v>2</v>
      </c>
      <c r="D12495" s="1">
        <v>42326</v>
      </c>
      <c r="E12495" s="2">
        <v>0.57471064814814821</v>
      </c>
      <c r="F12495">
        <v>37.762135000000001</v>
      </c>
      <c r="G12495" s="1">
        <v>42160</v>
      </c>
      <c r="H12495" s="1" t="str">
        <f t="shared" si="390"/>
        <v>2015</v>
      </c>
      <c r="I12495" s="1" t="s">
        <v>1704</v>
      </c>
      <c r="J12495" s="1" t="str">
        <f t="shared" si="391"/>
        <v>2015Q2</v>
      </c>
      <c r="K12495" s="1" t="s">
        <v>1717</v>
      </c>
      <c r="L12495">
        <v>1199000</v>
      </c>
      <c r="M12495">
        <v>-122.408478</v>
      </c>
      <c r="N12495" t="s">
        <v>16</v>
      </c>
      <c r="O12495" s="1">
        <v>42326</v>
      </c>
      <c r="P12495">
        <v>1250000</v>
      </c>
      <c r="Q12495">
        <v>1662</v>
      </c>
      <c r="R12495" t="s">
        <v>51</v>
      </c>
      <c r="S12495">
        <v>9</v>
      </c>
      <c r="T12495">
        <v>2</v>
      </c>
    </row>
    <row r="12496" spans="1:20" x14ac:dyDescent="0.2">
      <c r="A12496">
        <v>3610007</v>
      </c>
      <c r="B12496">
        <v>94110</v>
      </c>
      <c r="C12496">
        <v>4</v>
      </c>
      <c r="D12496" s="1">
        <v>42332</v>
      </c>
      <c r="E12496" s="2">
        <v>0.53582175925925923</v>
      </c>
      <c r="F12496">
        <v>37.757832000000001</v>
      </c>
      <c r="G12496" s="1">
        <v>42300</v>
      </c>
      <c r="H12496" s="1" t="str">
        <f t="shared" si="390"/>
        <v>2015</v>
      </c>
      <c r="I12496" s="1" t="s">
        <v>1704</v>
      </c>
      <c r="J12496" s="1" t="str">
        <f t="shared" si="391"/>
        <v>2015Q4</v>
      </c>
      <c r="K12496" s="1" t="s">
        <v>1719</v>
      </c>
      <c r="L12496">
        <v>2995000</v>
      </c>
      <c r="M12496">
        <v>-122.417137</v>
      </c>
      <c r="N12496" t="s">
        <v>24</v>
      </c>
      <c r="O12496" s="1">
        <v>42331</v>
      </c>
      <c r="P12496">
        <v>2674000</v>
      </c>
      <c r="Q12496">
        <v>3524</v>
      </c>
      <c r="R12496" t="s">
        <v>51</v>
      </c>
      <c r="S12496">
        <v>9</v>
      </c>
      <c r="T12496">
        <v>3.5</v>
      </c>
    </row>
    <row r="12497" spans="1:20" x14ac:dyDescent="0.2">
      <c r="A12497">
        <v>4080027</v>
      </c>
      <c r="B12497">
        <v>94110</v>
      </c>
      <c r="C12497">
        <v>1</v>
      </c>
      <c r="D12497" s="1">
        <v>42333</v>
      </c>
      <c r="E12497" s="2">
        <v>0.68637731481481479</v>
      </c>
      <c r="F12497">
        <v>37.759827000000001</v>
      </c>
      <c r="G12497" s="1">
        <v>42293</v>
      </c>
      <c r="H12497" s="1" t="str">
        <f t="shared" si="390"/>
        <v>2015</v>
      </c>
      <c r="I12497" s="1" t="s">
        <v>1704</v>
      </c>
      <c r="J12497" s="1" t="str">
        <f t="shared" si="391"/>
        <v>2015Q4</v>
      </c>
      <c r="K12497" s="1" t="s">
        <v>1719</v>
      </c>
      <c r="L12497">
        <v>825000</v>
      </c>
      <c r="M12497">
        <v>-122.40920300000001</v>
      </c>
      <c r="N12497" t="s">
        <v>16</v>
      </c>
      <c r="O12497" s="1">
        <v>42333</v>
      </c>
      <c r="P12497">
        <v>900000</v>
      </c>
      <c r="Q12497">
        <v>867</v>
      </c>
      <c r="R12497" t="s">
        <v>51</v>
      </c>
      <c r="S12497">
        <v>9</v>
      </c>
      <c r="T12497">
        <v>1</v>
      </c>
    </row>
    <row r="12498" spans="1:20" x14ac:dyDescent="0.2">
      <c r="A12498">
        <v>3570051</v>
      </c>
      <c r="B12498">
        <v>94110</v>
      </c>
      <c r="C12498">
        <v>1</v>
      </c>
      <c r="D12498" s="1">
        <v>42340</v>
      </c>
      <c r="E12498" s="2">
        <v>0.36333333333333334</v>
      </c>
      <c r="F12498">
        <v>37.764355000000002</v>
      </c>
      <c r="G12498" s="1">
        <v>42187</v>
      </c>
      <c r="H12498" s="1" t="str">
        <f t="shared" si="390"/>
        <v>2015</v>
      </c>
      <c r="I12498" s="1" t="s">
        <v>1704</v>
      </c>
      <c r="J12498" s="1" t="str">
        <f t="shared" si="391"/>
        <v>2015Q3</v>
      </c>
      <c r="K12498" s="1" t="s">
        <v>1718</v>
      </c>
      <c r="L12498">
        <v>396637</v>
      </c>
      <c r="M12498">
        <v>-122.41785400000001</v>
      </c>
      <c r="N12498" t="s">
        <v>16</v>
      </c>
      <c r="O12498" s="1">
        <v>42339</v>
      </c>
      <c r="P12498">
        <v>396637</v>
      </c>
      <c r="Q12498">
        <v>718</v>
      </c>
      <c r="R12498" t="s">
        <v>51</v>
      </c>
      <c r="S12498">
        <v>9</v>
      </c>
      <c r="T12498">
        <v>1</v>
      </c>
    </row>
    <row r="12499" spans="1:20" x14ac:dyDescent="0.2">
      <c r="A12499">
        <v>396716</v>
      </c>
      <c r="B12499">
        <v>94118</v>
      </c>
      <c r="C12499">
        <v>3</v>
      </c>
      <c r="D12499" s="1">
        <v>42340</v>
      </c>
      <c r="E12499" s="2">
        <v>0.50861111111111112</v>
      </c>
      <c r="F12499">
        <v>37.765166999999998</v>
      </c>
      <c r="G12499" s="1">
        <v>42300</v>
      </c>
      <c r="H12499" s="1" t="str">
        <f t="shared" si="390"/>
        <v>2015</v>
      </c>
      <c r="I12499" s="1" t="s">
        <v>1704</v>
      </c>
      <c r="J12499" s="1" t="str">
        <f t="shared" si="391"/>
        <v>2015Q4</v>
      </c>
      <c r="K12499" s="1" t="s">
        <v>1719</v>
      </c>
      <c r="L12499">
        <v>1385000</v>
      </c>
      <c r="M12499">
        <v>-122.41274300000001</v>
      </c>
      <c r="N12499" t="s">
        <v>16</v>
      </c>
      <c r="O12499" s="1">
        <v>42339</v>
      </c>
      <c r="P12499">
        <v>1600000</v>
      </c>
      <c r="Q12499">
        <v>1809</v>
      </c>
      <c r="R12499" t="s">
        <v>51</v>
      </c>
      <c r="S12499">
        <v>9</v>
      </c>
      <c r="T12499">
        <v>2.5</v>
      </c>
    </row>
    <row r="12500" spans="1:20" x14ac:dyDescent="0.2">
      <c r="A12500">
        <v>863612</v>
      </c>
      <c r="B12500">
        <v>94110</v>
      </c>
      <c r="C12500">
        <v>1</v>
      </c>
      <c r="D12500" s="1">
        <v>42342</v>
      </c>
      <c r="E12500" s="2">
        <v>0.52953703703703703</v>
      </c>
      <c r="F12500">
        <v>37.758488</v>
      </c>
      <c r="G12500" s="1">
        <v>42251</v>
      </c>
      <c r="H12500" s="1" t="str">
        <f t="shared" si="390"/>
        <v>2015</v>
      </c>
      <c r="I12500" s="1" t="s">
        <v>1704</v>
      </c>
      <c r="J12500" s="1" t="str">
        <f t="shared" si="391"/>
        <v>2015Q3</v>
      </c>
      <c r="K12500" s="1" t="s">
        <v>1718</v>
      </c>
      <c r="L12500">
        <v>899000</v>
      </c>
      <c r="M12500">
        <v>-122.412811</v>
      </c>
      <c r="N12500" t="s">
        <v>16</v>
      </c>
      <c r="O12500" s="1">
        <v>42342</v>
      </c>
      <c r="P12500">
        <v>985000</v>
      </c>
      <c r="R12500" t="s">
        <v>51</v>
      </c>
      <c r="S12500">
        <v>9</v>
      </c>
      <c r="T12500">
        <v>2</v>
      </c>
    </row>
    <row r="12501" spans="1:20" x14ac:dyDescent="0.2">
      <c r="A12501">
        <v>4078010</v>
      </c>
      <c r="B12501">
        <v>94110</v>
      </c>
      <c r="C12501">
        <v>2</v>
      </c>
      <c r="D12501" s="1">
        <v>42345</v>
      </c>
      <c r="E12501" s="2">
        <v>0.57303240740740746</v>
      </c>
      <c r="F12501">
        <v>37.759765999999999</v>
      </c>
      <c r="G12501" s="1">
        <v>42291</v>
      </c>
      <c r="H12501" s="1" t="str">
        <f t="shared" si="390"/>
        <v>2015</v>
      </c>
      <c r="I12501" s="1" t="s">
        <v>1704</v>
      </c>
      <c r="J12501" s="1" t="str">
        <f t="shared" si="391"/>
        <v>2015Q4</v>
      </c>
      <c r="K12501" s="1" t="s">
        <v>1719</v>
      </c>
      <c r="L12501">
        <v>1399000</v>
      </c>
      <c r="M12501">
        <v>-122.407669</v>
      </c>
      <c r="N12501" t="s">
        <v>24</v>
      </c>
      <c r="O12501" s="1">
        <v>42342</v>
      </c>
      <c r="P12501">
        <v>1575000</v>
      </c>
      <c r="Q12501">
        <v>1740</v>
      </c>
      <c r="R12501" t="s">
        <v>51</v>
      </c>
      <c r="S12501">
        <v>9</v>
      </c>
      <c r="T12501">
        <v>1</v>
      </c>
    </row>
    <row r="12502" spans="1:20" x14ac:dyDescent="0.2">
      <c r="A12502">
        <v>4085043</v>
      </c>
      <c r="B12502">
        <v>94110</v>
      </c>
      <c r="C12502">
        <v>2</v>
      </c>
      <c r="D12502" s="1">
        <v>42345</v>
      </c>
      <c r="E12502" s="2">
        <v>0.56206018518518519</v>
      </c>
      <c r="F12502">
        <v>37.758876999999998</v>
      </c>
      <c r="G12502" s="1">
        <v>42285</v>
      </c>
      <c r="H12502" s="1" t="str">
        <f t="shared" si="390"/>
        <v>2015</v>
      </c>
      <c r="I12502" s="1" t="s">
        <v>1704</v>
      </c>
      <c r="J12502" s="1" t="str">
        <f t="shared" si="391"/>
        <v>2015Q4</v>
      </c>
      <c r="K12502" s="1" t="s">
        <v>1719</v>
      </c>
      <c r="L12502">
        <v>995000</v>
      </c>
      <c r="M12502">
        <v>-122.411148</v>
      </c>
      <c r="N12502" t="s">
        <v>16</v>
      </c>
      <c r="O12502" s="1">
        <v>42345</v>
      </c>
      <c r="P12502">
        <v>1100000</v>
      </c>
      <c r="Q12502">
        <v>1267</v>
      </c>
      <c r="R12502" t="s">
        <v>51</v>
      </c>
      <c r="S12502">
        <v>9</v>
      </c>
      <c r="T12502">
        <v>2</v>
      </c>
    </row>
    <row r="12503" spans="1:20" x14ac:dyDescent="0.2">
      <c r="A12503">
        <v>3532137</v>
      </c>
      <c r="B12503">
        <v>94103</v>
      </c>
      <c r="C12503">
        <v>2</v>
      </c>
      <c r="D12503" s="1">
        <v>42352</v>
      </c>
      <c r="E12503" s="2">
        <v>0.35766203703703708</v>
      </c>
      <c r="F12503">
        <v>37.768219999999999</v>
      </c>
      <c r="G12503" s="1">
        <v>42279</v>
      </c>
      <c r="H12503" s="1" t="str">
        <f t="shared" si="390"/>
        <v>2015</v>
      </c>
      <c r="I12503" s="1" t="s">
        <v>1704</v>
      </c>
      <c r="J12503" s="1" t="str">
        <f t="shared" si="391"/>
        <v>2015Q4</v>
      </c>
      <c r="K12503" s="1" t="s">
        <v>1719</v>
      </c>
      <c r="L12503">
        <v>949500</v>
      </c>
      <c r="M12503">
        <v>-122.421779</v>
      </c>
      <c r="N12503" t="s">
        <v>16</v>
      </c>
      <c r="O12503" s="1">
        <v>42348</v>
      </c>
      <c r="P12503">
        <v>949500</v>
      </c>
      <c r="R12503" t="s">
        <v>51</v>
      </c>
      <c r="S12503">
        <v>9</v>
      </c>
      <c r="T12503">
        <v>2</v>
      </c>
    </row>
    <row r="12504" spans="1:20" x14ac:dyDescent="0.2">
      <c r="A12504">
        <v>4080090</v>
      </c>
      <c r="B12504">
        <v>94110</v>
      </c>
      <c r="C12504">
        <v>2</v>
      </c>
      <c r="D12504" s="1">
        <v>42353</v>
      </c>
      <c r="E12504" s="2">
        <v>0.98894675925925923</v>
      </c>
      <c r="F12504">
        <v>37.760178000000003</v>
      </c>
      <c r="G12504" s="1">
        <v>42306</v>
      </c>
      <c r="H12504" s="1" t="str">
        <f t="shared" si="390"/>
        <v>2015</v>
      </c>
      <c r="I12504" s="1" t="s">
        <v>1704</v>
      </c>
      <c r="J12504" s="1" t="str">
        <f t="shared" si="391"/>
        <v>2015Q4</v>
      </c>
      <c r="K12504" s="1" t="s">
        <v>1719</v>
      </c>
      <c r="L12504">
        <v>1295000</v>
      </c>
      <c r="M12504">
        <v>-122.40979</v>
      </c>
      <c r="N12504" t="s">
        <v>16</v>
      </c>
      <c r="O12504" s="1">
        <v>42348</v>
      </c>
      <c r="P12504">
        <v>1340000</v>
      </c>
      <c r="Q12504">
        <v>1328</v>
      </c>
      <c r="R12504" t="s">
        <v>51</v>
      </c>
      <c r="S12504">
        <v>9</v>
      </c>
      <c r="T12504">
        <v>2</v>
      </c>
    </row>
    <row r="12505" spans="1:20" x14ac:dyDescent="0.2">
      <c r="A12505" t="s">
        <v>574</v>
      </c>
      <c r="B12505">
        <v>94110</v>
      </c>
      <c r="C12505">
        <v>4</v>
      </c>
      <c r="D12505" s="1">
        <v>42384</v>
      </c>
      <c r="E12505" s="2">
        <v>0.56012731481481481</v>
      </c>
      <c r="F12505">
        <v>37.753647000000001</v>
      </c>
      <c r="G12505" s="1">
        <v>42258</v>
      </c>
      <c r="H12505" s="1" t="str">
        <f t="shared" si="390"/>
        <v>2015</v>
      </c>
      <c r="I12505" s="1" t="s">
        <v>1704</v>
      </c>
      <c r="J12505" s="1" t="str">
        <f t="shared" si="391"/>
        <v>2015Q3</v>
      </c>
      <c r="K12505" s="1" t="s">
        <v>1718</v>
      </c>
      <c r="L12505">
        <v>2295000</v>
      </c>
      <c r="M12505">
        <v>-122.40568500000001</v>
      </c>
      <c r="N12505" t="s">
        <v>24</v>
      </c>
      <c r="O12505" s="1">
        <v>42348</v>
      </c>
      <c r="P12505">
        <v>2500000</v>
      </c>
      <c r="Q12505">
        <v>2770</v>
      </c>
      <c r="R12505" t="s">
        <v>51</v>
      </c>
      <c r="S12505">
        <v>9</v>
      </c>
      <c r="T12505">
        <v>3.5</v>
      </c>
    </row>
    <row r="12506" spans="1:20" x14ac:dyDescent="0.2">
      <c r="A12506">
        <v>4080091</v>
      </c>
      <c r="B12506">
        <v>94110</v>
      </c>
      <c r="C12506">
        <v>2</v>
      </c>
      <c r="D12506" s="1">
        <v>42353</v>
      </c>
      <c r="E12506" s="2">
        <v>0.56145833333333328</v>
      </c>
      <c r="F12506">
        <v>37.760178000000003</v>
      </c>
      <c r="G12506" s="1">
        <v>42306</v>
      </c>
      <c r="H12506" s="1" t="str">
        <f t="shared" si="390"/>
        <v>2015</v>
      </c>
      <c r="I12506" s="1" t="s">
        <v>1704</v>
      </c>
      <c r="J12506" s="1" t="str">
        <f t="shared" si="391"/>
        <v>2015Q4</v>
      </c>
      <c r="K12506" s="1" t="s">
        <v>1719</v>
      </c>
      <c r="L12506">
        <v>1249000</v>
      </c>
      <c r="M12506">
        <v>-122.40979</v>
      </c>
      <c r="N12506" t="s">
        <v>16</v>
      </c>
      <c r="O12506" s="1">
        <v>42349</v>
      </c>
      <c r="P12506">
        <v>1450000</v>
      </c>
      <c r="Q12506">
        <v>1392</v>
      </c>
      <c r="R12506" t="s">
        <v>51</v>
      </c>
      <c r="S12506">
        <v>9</v>
      </c>
      <c r="T12506">
        <v>2.5</v>
      </c>
    </row>
    <row r="12507" spans="1:20" x14ac:dyDescent="0.2">
      <c r="A12507">
        <v>3612111</v>
      </c>
      <c r="B12507">
        <v>94110</v>
      </c>
      <c r="C12507">
        <v>3</v>
      </c>
      <c r="D12507" s="1">
        <v>42353</v>
      </c>
      <c r="E12507" s="2">
        <v>0.35091435185185182</v>
      </c>
      <c r="F12507">
        <v>37.757973</v>
      </c>
      <c r="G12507" s="1">
        <v>42307</v>
      </c>
      <c r="H12507" s="1" t="str">
        <f t="shared" si="390"/>
        <v>2015</v>
      </c>
      <c r="I12507" s="1" t="s">
        <v>1704</v>
      </c>
      <c r="J12507" s="1" t="str">
        <f t="shared" si="391"/>
        <v>2015Q4</v>
      </c>
      <c r="K12507" s="1" t="s">
        <v>1719</v>
      </c>
      <c r="L12507">
        <v>1385000</v>
      </c>
      <c r="M12507">
        <v>-122.41381800000001</v>
      </c>
      <c r="N12507" t="s">
        <v>16</v>
      </c>
      <c r="O12507" s="1">
        <v>42352</v>
      </c>
      <c r="P12507">
        <v>1530000</v>
      </c>
      <c r="Q12507">
        <v>1275</v>
      </c>
      <c r="R12507" t="s">
        <v>51</v>
      </c>
      <c r="S12507">
        <v>9</v>
      </c>
      <c r="T12507">
        <v>2</v>
      </c>
    </row>
    <row r="12508" spans="1:20" x14ac:dyDescent="0.2">
      <c r="A12508">
        <v>15349</v>
      </c>
      <c r="B12508">
        <v>94110</v>
      </c>
      <c r="C12508">
        <v>0</v>
      </c>
      <c r="D12508" s="1">
        <v>42357</v>
      </c>
      <c r="E12508" s="2">
        <v>0.28099537037037037</v>
      </c>
      <c r="F12508">
        <v>37.752853000000002</v>
      </c>
      <c r="G12508" s="1">
        <v>42227</v>
      </c>
      <c r="H12508" s="1" t="str">
        <f t="shared" si="390"/>
        <v>2015</v>
      </c>
      <c r="I12508" s="1" t="s">
        <v>1704</v>
      </c>
      <c r="J12508" s="1" t="str">
        <f t="shared" si="391"/>
        <v>2015Q3</v>
      </c>
      <c r="K12508" s="1" t="s">
        <v>1718</v>
      </c>
      <c r="L12508">
        <v>1295000</v>
      </c>
      <c r="M12508">
        <v>-122.415527</v>
      </c>
      <c r="N12508" t="s">
        <v>24</v>
      </c>
      <c r="O12508" s="1">
        <v>42356</v>
      </c>
      <c r="P12508">
        <v>1231000</v>
      </c>
      <c r="Q12508">
        <v>1590</v>
      </c>
      <c r="R12508" t="s">
        <v>51</v>
      </c>
      <c r="S12508">
        <v>9</v>
      </c>
      <c r="T12508">
        <v>0</v>
      </c>
    </row>
    <row r="12509" spans="1:20" x14ac:dyDescent="0.2">
      <c r="A12509">
        <v>3576123</v>
      </c>
      <c r="B12509">
        <v>94110</v>
      </c>
      <c r="C12509">
        <v>1</v>
      </c>
      <c r="D12509" s="1">
        <v>42372</v>
      </c>
      <c r="E12509" s="2">
        <v>0.69178240740740737</v>
      </c>
      <c r="F12509">
        <v>37.763145000000002</v>
      </c>
      <c r="G12509" s="1">
        <v>42255</v>
      </c>
      <c r="H12509" s="1" t="str">
        <f t="shared" si="390"/>
        <v>2015</v>
      </c>
      <c r="I12509" s="1" t="s">
        <v>1704</v>
      </c>
      <c r="J12509" s="1" t="str">
        <f t="shared" si="391"/>
        <v>2015Q3</v>
      </c>
      <c r="K12509" s="1" t="s">
        <v>1718</v>
      </c>
      <c r="L12509">
        <v>878000</v>
      </c>
      <c r="M12509">
        <v>-122.420502</v>
      </c>
      <c r="N12509" t="s">
        <v>16</v>
      </c>
      <c r="O12509" s="1">
        <v>42368</v>
      </c>
      <c r="P12509">
        <v>875000</v>
      </c>
      <c r="Q12509">
        <v>878</v>
      </c>
      <c r="R12509" t="s">
        <v>51</v>
      </c>
      <c r="S12509">
        <v>9</v>
      </c>
      <c r="T12509">
        <v>1.5</v>
      </c>
    </row>
    <row r="12510" spans="1:20" x14ac:dyDescent="0.2">
      <c r="A12510" t="s">
        <v>615</v>
      </c>
      <c r="B12510">
        <v>94110</v>
      </c>
      <c r="C12510">
        <v>2</v>
      </c>
      <c r="D12510" s="1">
        <v>42370</v>
      </c>
      <c r="E12510" s="2">
        <v>0.54893518518518525</v>
      </c>
      <c r="F12510">
        <v>37.757435000000001</v>
      </c>
      <c r="G12510" s="1">
        <v>42320</v>
      </c>
      <c r="H12510" s="1" t="str">
        <f t="shared" si="390"/>
        <v>2015</v>
      </c>
      <c r="I12510" s="1" t="s">
        <v>1704</v>
      </c>
      <c r="J12510" s="1" t="str">
        <f t="shared" si="391"/>
        <v>2015Q4</v>
      </c>
      <c r="K12510" s="1" t="s">
        <v>1719</v>
      </c>
      <c r="L12510">
        <v>899000</v>
      </c>
      <c r="M12510">
        <v>-122.40451</v>
      </c>
      <c r="N12510" t="s">
        <v>24</v>
      </c>
      <c r="O12510" s="1">
        <v>42369</v>
      </c>
      <c r="P12510">
        <v>980000</v>
      </c>
      <c r="Q12510">
        <v>1309</v>
      </c>
      <c r="R12510" t="s">
        <v>51</v>
      </c>
      <c r="S12510">
        <v>9</v>
      </c>
      <c r="T12510">
        <v>2</v>
      </c>
    </row>
    <row r="12511" spans="1:20" x14ac:dyDescent="0.2">
      <c r="A12511">
        <v>4083026</v>
      </c>
      <c r="B12511">
        <v>94110</v>
      </c>
      <c r="C12511">
        <v>1</v>
      </c>
      <c r="D12511" s="1">
        <v>42375</v>
      </c>
      <c r="E12511" s="2">
        <v>0.62515046296296295</v>
      </c>
      <c r="F12511">
        <v>37.760024999999999</v>
      </c>
      <c r="G12511" s="1">
        <v>42258</v>
      </c>
      <c r="H12511" s="1" t="str">
        <f t="shared" si="390"/>
        <v>2015</v>
      </c>
      <c r="I12511" s="1" t="s">
        <v>1704</v>
      </c>
      <c r="J12511" s="1" t="str">
        <f t="shared" si="391"/>
        <v>2015Q3</v>
      </c>
      <c r="K12511" s="1" t="s">
        <v>1718</v>
      </c>
      <c r="L12511">
        <v>675000</v>
      </c>
      <c r="M12511">
        <v>-122.412025</v>
      </c>
      <c r="N12511" t="s">
        <v>16</v>
      </c>
      <c r="O12511" s="1">
        <v>42375</v>
      </c>
      <c r="P12511">
        <v>655000</v>
      </c>
      <c r="Q12511">
        <v>642</v>
      </c>
      <c r="R12511" t="s">
        <v>51</v>
      </c>
      <c r="S12511">
        <v>9</v>
      </c>
      <c r="T12511">
        <v>1</v>
      </c>
    </row>
    <row r="12512" spans="1:20" x14ac:dyDescent="0.2">
      <c r="A12512">
        <v>3589043</v>
      </c>
      <c r="B12512">
        <v>94110</v>
      </c>
      <c r="C12512">
        <v>2</v>
      </c>
      <c r="D12512" s="1">
        <v>42380</v>
      </c>
      <c r="E12512" s="2">
        <v>0.37710648148148151</v>
      </c>
      <c r="F12512">
        <v>37.760936999999998</v>
      </c>
      <c r="G12512" s="1">
        <v>42307</v>
      </c>
      <c r="H12512" s="1" t="str">
        <f t="shared" si="390"/>
        <v>2015</v>
      </c>
      <c r="I12512" s="1" t="s">
        <v>1704</v>
      </c>
      <c r="J12512" s="1" t="str">
        <f t="shared" si="391"/>
        <v>2015Q4</v>
      </c>
      <c r="K12512" s="1" t="s">
        <v>1719</v>
      </c>
      <c r="L12512">
        <v>849000</v>
      </c>
      <c r="M12512">
        <v>-122.42025</v>
      </c>
      <c r="N12512" t="s">
        <v>16</v>
      </c>
      <c r="O12512" s="1">
        <v>42377</v>
      </c>
      <c r="P12512">
        <v>875000</v>
      </c>
      <c r="Q12512">
        <v>927</v>
      </c>
      <c r="R12512" t="s">
        <v>51</v>
      </c>
      <c r="S12512">
        <v>9</v>
      </c>
      <c r="T12512">
        <v>1</v>
      </c>
    </row>
    <row r="12513" spans="1:20" x14ac:dyDescent="0.2">
      <c r="A12513">
        <v>3589043</v>
      </c>
      <c r="B12513">
        <v>94110</v>
      </c>
      <c r="C12513">
        <v>2</v>
      </c>
      <c r="D12513" s="1">
        <v>42387</v>
      </c>
      <c r="E12513" s="2">
        <v>0.41105324074074073</v>
      </c>
      <c r="F12513">
        <v>37.760936999999998</v>
      </c>
      <c r="G12513" s="1">
        <v>42307</v>
      </c>
      <c r="H12513" s="1" t="str">
        <f t="shared" si="390"/>
        <v>2015</v>
      </c>
      <c r="I12513" s="1" t="s">
        <v>1704</v>
      </c>
      <c r="J12513" s="1" t="str">
        <f t="shared" si="391"/>
        <v>2015Q4</v>
      </c>
      <c r="K12513" s="1" t="s">
        <v>1719</v>
      </c>
      <c r="L12513">
        <v>849000</v>
      </c>
      <c r="M12513">
        <v>-122.42025</v>
      </c>
      <c r="N12513" t="s">
        <v>16</v>
      </c>
      <c r="O12513" s="1">
        <v>42382</v>
      </c>
      <c r="P12513">
        <v>850000</v>
      </c>
      <c r="Q12513">
        <v>927</v>
      </c>
      <c r="R12513" t="s">
        <v>51</v>
      </c>
      <c r="S12513">
        <v>9</v>
      </c>
      <c r="T12513">
        <v>1</v>
      </c>
    </row>
    <row r="12514" spans="1:20" x14ac:dyDescent="0.2">
      <c r="A12514">
        <v>3570107</v>
      </c>
      <c r="B12514">
        <v>94110</v>
      </c>
      <c r="C12514">
        <v>2</v>
      </c>
      <c r="D12514" s="1">
        <v>42392</v>
      </c>
      <c r="E12514" s="2">
        <v>0.42260416666666667</v>
      </c>
      <c r="F12514">
        <v>37.763992000000002</v>
      </c>
      <c r="G12514" s="1">
        <v>42312</v>
      </c>
      <c r="H12514" s="1" t="str">
        <f t="shared" si="390"/>
        <v>2015</v>
      </c>
      <c r="I12514" s="1" t="s">
        <v>1704</v>
      </c>
      <c r="J12514" s="1" t="str">
        <f t="shared" si="391"/>
        <v>2015Q4</v>
      </c>
      <c r="K12514" s="1" t="s">
        <v>1719</v>
      </c>
      <c r="L12514">
        <v>795000</v>
      </c>
      <c r="M12514">
        <v>-122.417824</v>
      </c>
      <c r="N12514" t="s">
        <v>16</v>
      </c>
      <c r="O12514" s="1">
        <v>42391</v>
      </c>
      <c r="P12514">
        <v>945000</v>
      </c>
      <c r="Q12514">
        <v>941</v>
      </c>
      <c r="R12514" t="s">
        <v>51</v>
      </c>
      <c r="S12514">
        <v>9</v>
      </c>
      <c r="T12514">
        <v>2</v>
      </c>
    </row>
    <row r="12515" spans="1:20" x14ac:dyDescent="0.2">
      <c r="A12515">
        <v>4024003</v>
      </c>
      <c r="B12515">
        <v>94110</v>
      </c>
      <c r="C12515">
        <v>2</v>
      </c>
      <c r="D12515" s="1">
        <v>42403</v>
      </c>
      <c r="E12515" s="2">
        <v>0.67974537037037042</v>
      </c>
      <c r="F12515">
        <v>37.761456000000003</v>
      </c>
      <c r="G12515" s="1">
        <v>42327</v>
      </c>
      <c r="H12515" s="1" t="str">
        <f t="shared" si="390"/>
        <v>2015</v>
      </c>
      <c r="I12515" s="1" t="s">
        <v>1704</v>
      </c>
      <c r="J12515" s="1" t="str">
        <f t="shared" si="391"/>
        <v>2015Q4</v>
      </c>
      <c r="K12515" s="1" t="s">
        <v>1719</v>
      </c>
      <c r="L12515">
        <v>899000</v>
      </c>
      <c r="M12515">
        <v>-122.408463</v>
      </c>
      <c r="N12515" t="s">
        <v>24</v>
      </c>
      <c r="O12515" s="1">
        <v>42391</v>
      </c>
      <c r="P12515">
        <v>1250000</v>
      </c>
      <c r="Q12515">
        <v>962</v>
      </c>
      <c r="R12515" t="s">
        <v>51</v>
      </c>
      <c r="S12515">
        <v>9</v>
      </c>
      <c r="T12515">
        <v>1</v>
      </c>
    </row>
    <row r="12516" spans="1:20" x14ac:dyDescent="0.2">
      <c r="A12516">
        <v>4084073</v>
      </c>
      <c r="B12516">
        <v>94110</v>
      </c>
      <c r="C12516">
        <v>3</v>
      </c>
      <c r="D12516" s="1">
        <v>42395</v>
      </c>
      <c r="E12516" s="2">
        <v>0.33731481481481485</v>
      </c>
      <c r="F12516">
        <v>37.758159999999997</v>
      </c>
      <c r="G12516" s="1">
        <v>42235</v>
      </c>
      <c r="H12516" s="1" t="str">
        <f t="shared" si="390"/>
        <v>2015</v>
      </c>
      <c r="I12516" s="1" t="s">
        <v>1704</v>
      </c>
      <c r="J12516" s="1" t="str">
        <f t="shared" si="391"/>
        <v>2015Q3</v>
      </c>
      <c r="K12516" s="1" t="s">
        <v>1718</v>
      </c>
      <c r="L12516">
        <v>1395000</v>
      </c>
      <c r="M12516">
        <v>-122.411766</v>
      </c>
      <c r="N12516" t="s">
        <v>16</v>
      </c>
      <c r="O12516" s="1">
        <v>42394</v>
      </c>
      <c r="P12516">
        <v>1370000</v>
      </c>
      <c r="Q12516">
        <v>1639</v>
      </c>
      <c r="R12516" t="s">
        <v>51</v>
      </c>
      <c r="S12516">
        <v>9</v>
      </c>
      <c r="T12516">
        <v>2</v>
      </c>
    </row>
    <row r="12517" spans="1:20" x14ac:dyDescent="0.2">
      <c r="A12517">
        <v>3612092</v>
      </c>
      <c r="B12517">
        <v>94110</v>
      </c>
      <c r="C12517">
        <v>1</v>
      </c>
      <c r="D12517" s="1">
        <v>42401</v>
      </c>
      <c r="E12517" s="2">
        <v>0.89478009259259261</v>
      </c>
      <c r="F12517">
        <v>37.758488</v>
      </c>
      <c r="G12517" s="1">
        <v>42401</v>
      </c>
      <c r="H12517" s="1" t="str">
        <f t="shared" si="390"/>
        <v>2016</v>
      </c>
      <c r="I12517" s="1" t="s">
        <v>1705</v>
      </c>
      <c r="J12517" s="1" t="str">
        <f t="shared" si="391"/>
        <v>2016Q1</v>
      </c>
      <c r="K12517" s="1" t="s">
        <v>1720</v>
      </c>
      <c r="L12517">
        <v>1200000</v>
      </c>
      <c r="M12517">
        <v>-122.412811</v>
      </c>
      <c r="N12517" t="s">
        <v>16</v>
      </c>
      <c r="O12517" s="1">
        <v>42401</v>
      </c>
      <c r="P12517">
        <v>1230000</v>
      </c>
      <c r="Q12517">
        <v>1309</v>
      </c>
      <c r="R12517" t="s">
        <v>51</v>
      </c>
      <c r="S12517">
        <v>9</v>
      </c>
      <c r="T12517">
        <v>2</v>
      </c>
    </row>
    <row r="12518" spans="1:20" x14ac:dyDescent="0.2">
      <c r="A12518">
        <v>3589021</v>
      </c>
      <c r="B12518">
        <v>94110</v>
      </c>
      <c r="C12518">
        <v>2</v>
      </c>
      <c r="D12518" s="1">
        <v>42404</v>
      </c>
      <c r="E12518" s="2">
        <v>0.32918981481481485</v>
      </c>
      <c r="F12518">
        <v>37.760241999999998</v>
      </c>
      <c r="G12518" s="1">
        <v>42297</v>
      </c>
      <c r="H12518" s="1" t="str">
        <f t="shared" si="390"/>
        <v>2015</v>
      </c>
      <c r="I12518" s="1" t="s">
        <v>1704</v>
      </c>
      <c r="J12518" s="1" t="str">
        <f t="shared" si="391"/>
        <v>2015Q4</v>
      </c>
      <c r="K12518" s="1" t="s">
        <v>1719</v>
      </c>
      <c r="L12518">
        <v>1195000</v>
      </c>
      <c r="M12518">
        <v>-122.419809</v>
      </c>
      <c r="N12518" t="s">
        <v>16</v>
      </c>
      <c r="O12518" s="1">
        <v>42402</v>
      </c>
      <c r="P12518">
        <v>1220000</v>
      </c>
      <c r="R12518" t="s">
        <v>51</v>
      </c>
      <c r="S12518">
        <v>9</v>
      </c>
      <c r="T12518">
        <v>2</v>
      </c>
    </row>
    <row r="12519" spans="1:20" x14ac:dyDescent="0.2">
      <c r="A12519">
        <v>3589043</v>
      </c>
      <c r="B12519">
        <v>94110</v>
      </c>
      <c r="C12519">
        <v>2</v>
      </c>
      <c r="D12519" s="1">
        <v>42408</v>
      </c>
      <c r="E12519" s="2">
        <v>0.68776620370370367</v>
      </c>
      <c r="F12519">
        <v>37.760936999999998</v>
      </c>
      <c r="G12519" s="1">
        <v>42307</v>
      </c>
      <c r="H12519" s="1" t="str">
        <f t="shared" si="390"/>
        <v>2015</v>
      </c>
      <c r="I12519" s="1" t="s">
        <v>1704</v>
      </c>
      <c r="J12519" s="1" t="str">
        <f t="shared" si="391"/>
        <v>2015Q4</v>
      </c>
      <c r="K12519" s="1" t="s">
        <v>1719</v>
      </c>
      <c r="L12519">
        <v>849000</v>
      </c>
      <c r="M12519">
        <v>-122.42025</v>
      </c>
      <c r="N12519" t="s">
        <v>16</v>
      </c>
      <c r="O12519" s="1">
        <v>42405</v>
      </c>
      <c r="P12519">
        <v>850000</v>
      </c>
      <c r="Q12519">
        <v>927</v>
      </c>
      <c r="R12519" t="s">
        <v>51</v>
      </c>
      <c r="S12519">
        <v>9</v>
      </c>
      <c r="T12519">
        <v>1</v>
      </c>
    </row>
    <row r="12520" spans="1:20" x14ac:dyDescent="0.2">
      <c r="A12520">
        <v>3970027</v>
      </c>
      <c r="B12520">
        <v>94110</v>
      </c>
      <c r="C12520">
        <v>1</v>
      </c>
      <c r="D12520" s="1">
        <v>42410</v>
      </c>
      <c r="E12520" s="2">
        <v>0.72863425925925929</v>
      </c>
      <c r="F12520">
        <v>37.764088000000001</v>
      </c>
      <c r="G12520" s="1">
        <v>42305</v>
      </c>
      <c r="H12520" s="1" t="str">
        <f t="shared" si="390"/>
        <v>2015</v>
      </c>
      <c r="I12520" s="1" t="s">
        <v>1704</v>
      </c>
      <c r="J12520" s="1" t="str">
        <f t="shared" si="391"/>
        <v>2015Q4</v>
      </c>
      <c r="K12520" s="1" t="s">
        <v>1719</v>
      </c>
      <c r="L12520">
        <v>799000</v>
      </c>
      <c r="M12520">
        <v>-122.410828</v>
      </c>
      <c r="N12520" t="s">
        <v>16</v>
      </c>
      <c r="O12520" s="1">
        <v>42408</v>
      </c>
      <c r="P12520">
        <v>825000</v>
      </c>
      <c r="Q12520">
        <v>935</v>
      </c>
      <c r="R12520" t="s">
        <v>51</v>
      </c>
      <c r="S12520">
        <v>9</v>
      </c>
      <c r="T12520">
        <v>2</v>
      </c>
    </row>
    <row r="12521" spans="1:20" x14ac:dyDescent="0.2">
      <c r="A12521">
        <v>3611090</v>
      </c>
      <c r="B12521">
        <v>94110</v>
      </c>
      <c r="C12521">
        <v>1</v>
      </c>
      <c r="D12521" s="1">
        <v>42411</v>
      </c>
      <c r="E12521" s="2">
        <v>0.48038194444444443</v>
      </c>
      <c r="F12521">
        <v>37.757843000000001</v>
      </c>
      <c r="G12521" s="1">
        <v>42258</v>
      </c>
      <c r="H12521" s="1" t="str">
        <f t="shared" si="390"/>
        <v>2015</v>
      </c>
      <c r="I12521" s="1" t="s">
        <v>1704</v>
      </c>
      <c r="J12521" s="1" t="str">
        <f t="shared" si="391"/>
        <v>2015Q3</v>
      </c>
      <c r="K12521" s="1" t="s">
        <v>1718</v>
      </c>
      <c r="L12521">
        <v>699000</v>
      </c>
      <c r="M12521">
        <v>-122.415629</v>
      </c>
      <c r="N12521" t="s">
        <v>16</v>
      </c>
      <c r="O12521" s="1">
        <v>42410</v>
      </c>
      <c r="P12521">
        <v>775000</v>
      </c>
      <c r="R12521" t="s">
        <v>51</v>
      </c>
      <c r="S12521">
        <v>9</v>
      </c>
      <c r="T12521">
        <v>1</v>
      </c>
    </row>
    <row r="12522" spans="1:20" x14ac:dyDescent="0.2">
      <c r="A12522">
        <v>613569</v>
      </c>
      <c r="B12522">
        <v>94110</v>
      </c>
      <c r="C12522">
        <v>3</v>
      </c>
      <c r="D12522" s="1">
        <v>42412</v>
      </c>
      <c r="E12522" s="2">
        <v>0.60929398148148151</v>
      </c>
      <c r="F12522">
        <v>37.763846999999998</v>
      </c>
      <c r="G12522" s="1">
        <v>42309</v>
      </c>
      <c r="H12522" s="1" t="str">
        <f t="shared" si="390"/>
        <v>2015</v>
      </c>
      <c r="I12522" s="1" t="s">
        <v>1704</v>
      </c>
      <c r="J12522" s="1" t="str">
        <f t="shared" si="391"/>
        <v>2015Q4</v>
      </c>
      <c r="K12522" s="1" t="s">
        <v>1719</v>
      </c>
      <c r="L12522">
        <v>2350000</v>
      </c>
      <c r="M12522">
        <v>-122.421257</v>
      </c>
      <c r="N12522" t="s">
        <v>24</v>
      </c>
      <c r="O12522" s="1">
        <v>42412</v>
      </c>
      <c r="P12522">
        <v>2300000</v>
      </c>
      <c r="Q12522">
        <v>2662</v>
      </c>
      <c r="R12522" t="s">
        <v>51</v>
      </c>
      <c r="S12522">
        <v>9</v>
      </c>
      <c r="T12522">
        <v>4.5</v>
      </c>
    </row>
    <row r="12523" spans="1:20" x14ac:dyDescent="0.2">
      <c r="A12523">
        <v>3548145</v>
      </c>
      <c r="B12523">
        <v>94103</v>
      </c>
      <c r="C12523">
        <v>1</v>
      </c>
      <c r="D12523" s="1">
        <v>42417</v>
      </c>
      <c r="E12523" s="2">
        <v>0.51211805555555556</v>
      </c>
      <c r="F12523">
        <v>37.767100999999997</v>
      </c>
      <c r="G12523" s="1">
        <v>42202</v>
      </c>
      <c r="H12523" s="1" t="str">
        <f t="shared" si="390"/>
        <v>2015</v>
      </c>
      <c r="I12523" s="1" t="s">
        <v>1704</v>
      </c>
      <c r="J12523" s="1" t="str">
        <f t="shared" si="391"/>
        <v>2015Q3</v>
      </c>
      <c r="K12523" s="1" t="s">
        <v>1718</v>
      </c>
      <c r="L12523">
        <v>349524</v>
      </c>
      <c r="M12523">
        <v>-122.419449</v>
      </c>
      <c r="N12523" t="s">
        <v>16</v>
      </c>
      <c r="O12523" s="1">
        <v>42417</v>
      </c>
      <c r="P12523">
        <v>349524</v>
      </c>
      <c r="R12523" t="s">
        <v>51</v>
      </c>
      <c r="S12523">
        <v>9</v>
      </c>
      <c r="T12523">
        <v>1</v>
      </c>
    </row>
    <row r="12524" spans="1:20" x14ac:dyDescent="0.2">
      <c r="A12524" t="s">
        <v>15</v>
      </c>
      <c r="B12524">
        <v>94110</v>
      </c>
      <c r="C12524">
        <v>1</v>
      </c>
      <c r="D12524" s="1">
        <v>42671</v>
      </c>
      <c r="E12524" s="2">
        <v>0.64201388888888888</v>
      </c>
      <c r="F12524">
        <v>37.749630000000003</v>
      </c>
      <c r="G12524" s="1">
        <v>42307</v>
      </c>
      <c r="H12524" s="1" t="str">
        <f t="shared" si="390"/>
        <v>2015</v>
      </c>
      <c r="I12524" s="1" t="s">
        <v>1704</v>
      </c>
      <c r="J12524" s="1" t="str">
        <f t="shared" si="391"/>
        <v>2015Q4</v>
      </c>
      <c r="K12524" s="1" t="s">
        <v>1719</v>
      </c>
      <c r="L12524">
        <v>699000</v>
      </c>
      <c r="M12524">
        <v>-122.416625</v>
      </c>
      <c r="N12524" t="s">
        <v>16</v>
      </c>
      <c r="O12524" s="1">
        <v>42417</v>
      </c>
      <c r="P12524">
        <v>705000</v>
      </c>
      <c r="R12524" t="s">
        <v>51</v>
      </c>
      <c r="S12524">
        <v>9</v>
      </c>
      <c r="T12524">
        <v>1</v>
      </c>
    </row>
    <row r="12525" spans="1:20" x14ac:dyDescent="0.2">
      <c r="A12525">
        <v>3589021</v>
      </c>
      <c r="B12525">
        <v>94110</v>
      </c>
      <c r="C12525">
        <v>2</v>
      </c>
      <c r="D12525" s="1">
        <v>42433</v>
      </c>
      <c r="E12525" s="2">
        <v>0.38461805555555556</v>
      </c>
      <c r="F12525">
        <v>37.760241999999998</v>
      </c>
      <c r="G12525" s="1">
        <v>42341</v>
      </c>
      <c r="H12525" s="1" t="str">
        <f t="shared" si="390"/>
        <v>2015</v>
      </c>
      <c r="I12525" s="1" t="s">
        <v>1704</v>
      </c>
      <c r="J12525" s="1" t="str">
        <f t="shared" si="391"/>
        <v>2015Q4</v>
      </c>
      <c r="K12525" s="1" t="s">
        <v>1719</v>
      </c>
      <c r="L12525">
        <v>1195000</v>
      </c>
      <c r="M12525">
        <v>-122.419809</v>
      </c>
      <c r="N12525" t="s">
        <v>16</v>
      </c>
      <c r="O12525" s="1">
        <v>42426</v>
      </c>
      <c r="P12525">
        <v>1175000</v>
      </c>
      <c r="Q12525">
        <v>1075</v>
      </c>
      <c r="R12525" t="s">
        <v>51</v>
      </c>
      <c r="S12525">
        <v>9</v>
      </c>
      <c r="T12525">
        <v>2</v>
      </c>
    </row>
    <row r="12526" spans="1:20" x14ac:dyDescent="0.2">
      <c r="A12526">
        <v>3640077</v>
      </c>
      <c r="B12526">
        <v>94110</v>
      </c>
      <c r="C12526">
        <v>3</v>
      </c>
      <c r="D12526" s="1">
        <v>42433</v>
      </c>
      <c r="E12526" s="2">
        <v>0.89431712962962961</v>
      </c>
      <c r="F12526">
        <v>37.753596999999999</v>
      </c>
      <c r="G12526" s="1">
        <v>42419</v>
      </c>
      <c r="H12526" s="1" t="str">
        <f t="shared" si="390"/>
        <v>2016</v>
      </c>
      <c r="I12526" s="1" t="s">
        <v>1705</v>
      </c>
      <c r="J12526" s="1" t="str">
        <f t="shared" si="391"/>
        <v>2016Q1</v>
      </c>
      <c r="K12526" s="1" t="s">
        <v>1720</v>
      </c>
      <c r="L12526">
        <v>1599000</v>
      </c>
      <c r="M12526">
        <v>-122.41313100000001</v>
      </c>
      <c r="N12526" t="s">
        <v>16</v>
      </c>
      <c r="O12526" s="1">
        <v>42430</v>
      </c>
      <c r="P12526">
        <v>1775000</v>
      </c>
      <c r="R12526" t="s">
        <v>51</v>
      </c>
      <c r="S12526">
        <v>9</v>
      </c>
      <c r="T12526">
        <v>2.5</v>
      </c>
    </row>
    <row r="12527" spans="1:20" x14ac:dyDescent="0.2">
      <c r="A12527">
        <v>4089029</v>
      </c>
      <c r="B12527">
        <v>94110</v>
      </c>
      <c r="C12527">
        <v>5</v>
      </c>
      <c r="D12527" s="1">
        <v>42431</v>
      </c>
      <c r="E12527" s="2">
        <v>0.67534722222222221</v>
      </c>
      <c r="F12527">
        <v>37.758460999999997</v>
      </c>
      <c r="G12527" s="1">
        <v>42352</v>
      </c>
      <c r="H12527" s="1" t="str">
        <f t="shared" si="390"/>
        <v>2015</v>
      </c>
      <c r="I12527" s="1" t="s">
        <v>1704</v>
      </c>
      <c r="J12527" s="1" t="str">
        <f t="shared" si="391"/>
        <v>2015Q4</v>
      </c>
      <c r="K12527" s="1" t="s">
        <v>1719</v>
      </c>
      <c r="L12527">
        <v>1275000</v>
      </c>
      <c r="M12527">
        <v>-122.40754699999999</v>
      </c>
      <c r="N12527" t="s">
        <v>24</v>
      </c>
      <c r="O12527" s="1">
        <v>42430</v>
      </c>
      <c r="P12527">
        <v>1300000</v>
      </c>
      <c r="Q12527">
        <v>1360</v>
      </c>
      <c r="R12527" t="s">
        <v>51</v>
      </c>
      <c r="S12527">
        <v>9</v>
      </c>
      <c r="T12527">
        <v>2</v>
      </c>
    </row>
    <row r="12528" spans="1:20" x14ac:dyDescent="0.2">
      <c r="A12528">
        <v>3570088</v>
      </c>
      <c r="B12528">
        <v>94110</v>
      </c>
      <c r="C12528">
        <v>1</v>
      </c>
      <c r="D12528" s="1">
        <v>42436</v>
      </c>
      <c r="E12528" s="2">
        <v>0.5994328703703703</v>
      </c>
      <c r="F12528">
        <v>37.763835999999998</v>
      </c>
      <c r="G12528" s="1">
        <v>42337</v>
      </c>
      <c r="H12528" s="1" t="str">
        <f t="shared" si="390"/>
        <v>2015</v>
      </c>
      <c r="I12528" s="1" t="s">
        <v>1704</v>
      </c>
      <c r="J12528" s="1" t="str">
        <f t="shared" si="391"/>
        <v>2015Q4</v>
      </c>
      <c r="K12528" s="1" t="s">
        <v>1719</v>
      </c>
      <c r="L12528">
        <v>845000</v>
      </c>
      <c r="M12528">
        <v>-122.417671</v>
      </c>
      <c r="N12528" t="s">
        <v>16</v>
      </c>
      <c r="O12528" s="1">
        <v>42431</v>
      </c>
      <c r="P12528">
        <v>885000</v>
      </c>
      <c r="Q12528">
        <v>860</v>
      </c>
      <c r="R12528" t="s">
        <v>51</v>
      </c>
      <c r="S12528">
        <v>9</v>
      </c>
      <c r="T12528">
        <v>1.5</v>
      </c>
    </row>
    <row r="12529" spans="1:20" x14ac:dyDescent="0.2">
      <c r="A12529">
        <v>3612106</v>
      </c>
      <c r="B12529">
        <v>94110</v>
      </c>
      <c r="C12529">
        <v>1</v>
      </c>
      <c r="D12529" s="1">
        <v>42431</v>
      </c>
      <c r="E12529" s="2">
        <v>0.585474537037037</v>
      </c>
      <c r="F12529">
        <v>37.758488</v>
      </c>
      <c r="G12529" s="1">
        <v>42378</v>
      </c>
      <c r="H12529" s="1" t="str">
        <f t="shared" si="390"/>
        <v>2016</v>
      </c>
      <c r="I12529" s="1" t="s">
        <v>1705</v>
      </c>
      <c r="J12529" s="1" t="str">
        <f t="shared" si="391"/>
        <v>2016Q1</v>
      </c>
      <c r="K12529" s="1" t="s">
        <v>1720</v>
      </c>
      <c r="L12529">
        <v>1175000</v>
      </c>
      <c r="M12529">
        <v>-122.412811</v>
      </c>
      <c r="N12529" t="s">
        <v>16</v>
      </c>
      <c r="O12529" s="1">
        <v>42431</v>
      </c>
      <c r="P12529">
        <v>1215000</v>
      </c>
      <c r="Q12529">
        <v>1302</v>
      </c>
      <c r="R12529" t="s">
        <v>51</v>
      </c>
      <c r="S12529">
        <v>9</v>
      </c>
      <c r="T12529">
        <v>2</v>
      </c>
    </row>
    <row r="12530" spans="1:20" x14ac:dyDescent="0.2">
      <c r="A12530">
        <v>3573104</v>
      </c>
      <c r="B12530">
        <v>94110</v>
      </c>
      <c r="C12530">
        <v>4</v>
      </c>
      <c r="D12530" s="1">
        <v>42432</v>
      </c>
      <c r="E12530" s="2">
        <v>0.95969907407407407</v>
      </c>
      <c r="F12530">
        <v>37.762821000000002</v>
      </c>
      <c r="G12530" s="1">
        <v>42338</v>
      </c>
      <c r="H12530" s="1" t="str">
        <f t="shared" si="390"/>
        <v>2015</v>
      </c>
      <c r="I12530" s="1" t="s">
        <v>1704</v>
      </c>
      <c r="J12530" s="1" t="str">
        <f t="shared" si="391"/>
        <v>2015Q4</v>
      </c>
      <c r="K12530" s="1" t="s">
        <v>1719</v>
      </c>
      <c r="L12530">
        <v>4950000</v>
      </c>
      <c r="M12530">
        <v>-122.414658</v>
      </c>
      <c r="N12530" t="s">
        <v>16</v>
      </c>
      <c r="O12530" s="1">
        <v>42432</v>
      </c>
      <c r="P12530">
        <v>4600000</v>
      </c>
      <c r="R12530" t="s">
        <v>51</v>
      </c>
      <c r="S12530">
        <v>9</v>
      </c>
      <c r="T12530">
        <v>3.5</v>
      </c>
    </row>
    <row r="12531" spans="1:20" x14ac:dyDescent="0.2">
      <c r="A12531">
        <v>3612033</v>
      </c>
      <c r="B12531">
        <v>94110</v>
      </c>
      <c r="C12531">
        <v>4</v>
      </c>
      <c r="D12531" s="1">
        <v>42445</v>
      </c>
      <c r="E12531" s="2">
        <v>0.64572916666666669</v>
      </c>
      <c r="F12531">
        <v>37.758082999999999</v>
      </c>
      <c r="G12531" s="1">
        <v>41996</v>
      </c>
      <c r="H12531" s="1" t="str">
        <f t="shared" si="390"/>
        <v>2014</v>
      </c>
      <c r="I12531" s="1" t="s">
        <v>1703</v>
      </c>
      <c r="J12531" s="1" t="str">
        <f t="shared" si="391"/>
        <v>2014Q4</v>
      </c>
      <c r="K12531" s="1" t="s">
        <v>1711</v>
      </c>
      <c r="L12531">
        <v>2595000</v>
      </c>
      <c r="M12531">
        <v>-122.414253</v>
      </c>
      <c r="N12531" t="s">
        <v>24</v>
      </c>
      <c r="O12531" s="1">
        <v>42432</v>
      </c>
      <c r="P12531">
        <v>2507103</v>
      </c>
      <c r="R12531" t="s">
        <v>51</v>
      </c>
      <c r="S12531">
        <v>9</v>
      </c>
      <c r="T12531">
        <v>2.5</v>
      </c>
    </row>
    <row r="12532" spans="1:20" x14ac:dyDescent="0.2">
      <c r="A12532">
        <v>4149021</v>
      </c>
      <c r="B12532">
        <v>94110</v>
      </c>
      <c r="C12532">
        <v>3</v>
      </c>
      <c r="D12532" s="1">
        <v>42433</v>
      </c>
      <c r="E12532" s="2">
        <v>0.46827546296296302</v>
      </c>
      <c r="F12532">
        <v>37.754784000000001</v>
      </c>
      <c r="G12532" s="1">
        <v>42397</v>
      </c>
      <c r="H12532" s="1" t="str">
        <f t="shared" si="390"/>
        <v>2016</v>
      </c>
      <c r="I12532" s="1" t="s">
        <v>1705</v>
      </c>
      <c r="J12532" s="1" t="str">
        <f t="shared" si="391"/>
        <v>2016Q1</v>
      </c>
      <c r="K12532" s="1" t="s">
        <v>1720</v>
      </c>
      <c r="L12532">
        <v>995000</v>
      </c>
      <c r="M12532">
        <v>-122.410889</v>
      </c>
      <c r="N12532" t="s">
        <v>24</v>
      </c>
      <c r="O12532" s="1">
        <v>42433</v>
      </c>
      <c r="P12532">
        <v>895000</v>
      </c>
      <c r="Q12532">
        <v>860</v>
      </c>
      <c r="R12532" t="s">
        <v>51</v>
      </c>
      <c r="S12532">
        <v>9</v>
      </c>
      <c r="T12532">
        <v>1</v>
      </c>
    </row>
    <row r="12533" spans="1:20" x14ac:dyDescent="0.2">
      <c r="A12533" t="s">
        <v>15</v>
      </c>
      <c r="B12533">
        <v>94110</v>
      </c>
      <c r="C12533">
        <v>2</v>
      </c>
      <c r="D12533" s="1">
        <v>42436</v>
      </c>
      <c r="E12533" s="2">
        <v>0.60745370370370366</v>
      </c>
      <c r="F12533">
        <v>37.758110000000002</v>
      </c>
      <c r="G12533" s="1">
        <v>42300</v>
      </c>
      <c r="H12533" s="1" t="str">
        <f t="shared" si="390"/>
        <v>2015</v>
      </c>
      <c r="I12533" s="1" t="s">
        <v>1704</v>
      </c>
      <c r="J12533" s="1" t="str">
        <f t="shared" si="391"/>
        <v>2015Q4</v>
      </c>
      <c r="K12533" s="1" t="s">
        <v>1719</v>
      </c>
      <c r="L12533">
        <v>1149000</v>
      </c>
      <c r="M12533">
        <v>-122.41383399999999</v>
      </c>
      <c r="N12533" t="s">
        <v>16</v>
      </c>
      <c r="O12533" s="1">
        <v>42436</v>
      </c>
      <c r="P12533">
        <v>1149000</v>
      </c>
      <c r="R12533" t="s">
        <v>51</v>
      </c>
      <c r="S12533">
        <v>9</v>
      </c>
      <c r="T12533">
        <v>1.5</v>
      </c>
    </row>
    <row r="12534" spans="1:20" x14ac:dyDescent="0.2">
      <c r="A12534">
        <v>3640093</v>
      </c>
      <c r="B12534">
        <v>94110</v>
      </c>
      <c r="C12534">
        <v>2</v>
      </c>
      <c r="D12534" s="1">
        <v>42437</v>
      </c>
      <c r="E12534" s="2">
        <v>0.2835300925925926</v>
      </c>
      <c r="F12534">
        <v>37.753540000000001</v>
      </c>
      <c r="G12534" s="1">
        <v>42384</v>
      </c>
      <c r="H12534" s="1" t="str">
        <f t="shared" si="390"/>
        <v>2016</v>
      </c>
      <c r="I12534" s="1" t="s">
        <v>1705</v>
      </c>
      <c r="J12534" s="1" t="str">
        <f t="shared" si="391"/>
        <v>2016Q1</v>
      </c>
      <c r="K12534" s="1" t="s">
        <v>1720</v>
      </c>
      <c r="L12534">
        <v>1099000</v>
      </c>
      <c r="M12534">
        <v>-122.412819</v>
      </c>
      <c r="N12534" t="s">
        <v>16</v>
      </c>
      <c r="O12534" s="1">
        <v>42436</v>
      </c>
      <c r="P12534">
        <v>1350000</v>
      </c>
      <c r="Q12534">
        <v>1207</v>
      </c>
      <c r="R12534" t="s">
        <v>51</v>
      </c>
      <c r="S12534">
        <v>9</v>
      </c>
      <c r="T12534">
        <v>1</v>
      </c>
    </row>
    <row r="12535" spans="1:20" x14ac:dyDescent="0.2">
      <c r="A12535">
        <v>644264</v>
      </c>
      <c r="B12535">
        <v>94110</v>
      </c>
      <c r="C12535">
        <v>2</v>
      </c>
      <c r="D12535" s="1">
        <v>42438</v>
      </c>
      <c r="E12535" s="2">
        <v>0.53349537037037031</v>
      </c>
      <c r="F12535">
        <v>37.751815000000001</v>
      </c>
      <c r="G12535" s="1">
        <v>42386</v>
      </c>
      <c r="H12535" s="1" t="str">
        <f t="shared" si="390"/>
        <v>2016</v>
      </c>
      <c r="I12535" s="1" t="s">
        <v>1705</v>
      </c>
      <c r="J12535" s="1" t="str">
        <f t="shared" si="391"/>
        <v>2016Q1</v>
      </c>
      <c r="K12535" s="1" t="s">
        <v>1720</v>
      </c>
      <c r="L12535">
        <v>799000</v>
      </c>
      <c r="M12535">
        <v>-122.405731</v>
      </c>
      <c r="N12535" t="s">
        <v>16</v>
      </c>
      <c r="O12535" s="1">
        <v>42437</v>
      </c>
      <c r="P12535">
        <v>800000</v>
      </c>
      <c r="R12535" t="s">
        <v>51</v>
      </c>
      <c r="S12535">
        <v>9</v>
      </c>
      <c r="T12535">
        <v>1</v>
      </c>
    </row>
    <row r="12536" spans="1:20" x14ac:dyDescent="0.2">
      <c r="A12536">
        <v>3609106</v>
      </c>
      <c r="B12536">
        <v>94110</v>
      </c>
      <c r="C12536">
        <v>2</v>
      </c>
      <c r="D12536" s="1">
        <v>42446</v>
      </c>
      <c r="E12536" s="2">
        <v>0.66148148148148145</v>
      </c>
      <c r="F12536">
        <v>37.757851000000002</v>
      </c>
      <c r="G12536" s="1">
        <v>42310</v>
      </c>
      <c r="H12536" s="1" t="str">
        <f t="shared" si="390"/>
        <v>2015</v>
      </c>
      <c r="I12536" s="1" t="s">
        <v>1704</v>
      </c>
      <c r="J12536" s="1" t="str">
        <f t="shared" si="391"/>
        <v>2015Q4</v>
      </c>
      <c r="K12536" s="1" t="s">
        <v>1719</v>
      </c>
      <c r="L12536">
        <v>452000</v>
      </c>
      <c r="M12536">
        <v>-122.419708</v>
      </c>
      <c r="N12536" t="s">
        <v>16</v>
      </c>
      <c r="O12536" s="1">
        <v>42438</v>
      </c>
      <c r="P12536">
        <v>488333</v>
      </c>
      <c r="R12536" t="s">
        <v>51</v>
      </c>
      <c r="S12536">
        <v>9</v>
      </c>
      <c r="T12536">
        <v>1</v>
      </c>
    </row>
    <row r="12537" spans="1:20" x14ac:dyDescent="0.2">
      <c r="A12537">
        <v>3609106</v>
      </c>
      <c r="B12537">
        <v>94110</v>
      </c>
      <c r="C12537">
        <v>2</v>
      </c>
      <c r="D12537" s="1">
        <v>42446</v>
      </c>
      <c r="E12537" s="2">
        <v>0.66222222222222216</v>
      </c>
      <c r="F12537">
        <v>37.757832000000001</v>
      </c>
      <c r="G12537" s="1">
        <v>42310</v>
      </c>
      <c r="H12537" s="1" t="str">
        <f t="shared" si="390"/>
        <v>2015</v>
      </c>
      <c r="I12537" s="1" t="s">
        <v>1704</v>
      </c>
      <c r="J12537" s="1" t="str">
        <f t="shared" si="391"/>
        <v>2015Q4</v>
      </c>
      <c r="K12537" s="1" t="s">
        <v>1719</v>
      </c>
      <c r="L12537">
        <v>452000</v>
      </c>
      <c r="M12537">
        <v>-122.419563</v>
      </c>
      <c r="N12537" t="s">
        <v>16</v>
      </c>
      <c r="O12537" s="1">
        <v>42438</v>
      </c>
      <c r="P12537">
        <v>488333</v>
      </c>
      <c r="R12537" t="s">
        <v>51</v>
      </c>
      <c r="S12537">
        <v>9</v>
      </c>
      <c r="T12537">
        <v>1</v>
      </c>
    </row>
    <row r="12538" spans="1:20" x14ac:dyDescent="0.2">
      <c r="A12538">
        <v>3609106</v>
      </c>
      <c r="B12538">
        <v>94110</v>
      </c>
      <c r="C12538">
        <v>2</v>
      </c>
      <c r="D12538" s="1">
        <v>42446</v>
      </c>
      <c r="E12538" s="2">
        <v>0.66037037037037039</v>
      </c>
      <c r="F12538">
        <v>37.757795999999999</v>
      </c>
      <c r="G12538" s="1">
        <v>42310</v>
      </c>
      <c r="H12538" s="1" t="str">
        <f t="shared" si="390"/>
        <v>2015</v>
      </c>
      <c r="I12538" s="1" t="s">
        <v>1704</v>
      </c>
      <c r="J12538" s="1" t="str">
        <f t="shared" si="391"/>
        <v>2015Q4</v>
      </c>
      <c r="K12538" s="1" t="s">
        <v>1719</v>
      </c>
      <c r="L12538">
        <v>452000</v>
      </c>
      <c r="M12538">
        <v>-122.419704</v>
      </c>
      <c r="N12538" t="s">
        <v>16</v>
      </c>
      <c r="O12538" s="1">
        <v>42438</v>
      </c>
      <c r="P12538">
        <v>488333</v>
      </c>
      <c r="R12538" t="s">
        <v>51</v>
      </c>
      <c r="S12538">
        <v>9</v>
      </c>
      <c r="T12538">
        <v>1</v>
      </c>
    </row>
    <row r="12539" spans="1:20" x14ac:dyDescent="0.2">
      <c r="A12539">
        <v>3589021</v>
      </c>
      <c r="B12539">
        <v>94110</v>
      </c>
      <c r="C12539">
        <v>2</v>
      </c>
      <c r="D12539" s="1">
        <v>42438</v>
      </c>
      <c r="E12539" s="2">
        <v>5.2199074074074066E-3</v>
      </c>
      <c r="F12539">
        <v>37.760243000000003</v>
      </c>
      <c r="G12539" s="1">
        <v>42419</v>
      </c>
      <c r="H12539" s="1" t="str">
        <f t="shared" si="390"/>
        <v>2016</v>
      </c>
      <c r="I12539" s="1" t="s">
        <v>1705</v>
      </c>
      <c r="J12539" s="1" t="str">
        <f t="shared" si="391"/>
        <v>2016Q1</v>
      </c>
      <c r="K12539" s="1" t="s">
        <v>1720</v>
      </c>
      <c r="L12539">
        <v>1200000</v>
      </c>
      <c r="M12539">
        <v>-122.419777</v>
      </c>
      <c r="N12539" t="s">
        <v>16</v>
      </c>
      <c r="O12539" s="1">
        <v>42438</v>
      </c>
      <c r="P12539">
        <v>1200000</v>
      </c>
      <c r="R12539" t="s">
        <v>51</v>
      </c>
      <c r="S12539">
        <v>9</v>
      </c>
      <c r="T12539">
        <v>2</v>
      </c>
    </row>
    <row r="12540" spans="1:20" x14ac:dyDescent="0.2">
      <c r="A12540">
        <v>3641077</v>
      </c>
      <c r="B12540">
        <v>94110</v>
      </c>
      <c r="C12540">
        <v>3</v>
      </c>
      <c r="D12540" s="1">
        <v>42439</v>
      </c>
      <c r="E12540" s="2">
        <v>0.48077546296296297</v>
      </c>
      <c r="F12540">
        <v>37.752856999999999</v>
      </c>
      <c r="G12540" s="1">
        <v>42396</v>
      </c>
      <c r="H12540" s="1" t="str">
        <f t="shared" si="390"/>
        <v>2016</v>
      </c>
      <c r="I12540" s="1" t="s">
        <v>1705</v>
      </c>
      <c r="J12540" s="1" t="str">
        <f t="shared" si="391"/>
        <v>2016Q1</v>
      </c>
      <c r="K12540" s="1" t="s">
        <v>1720</v>
      </c>
      <c r="L12540">
        <v>1275000</v>
      </c>
      <c r="M12540">
        <v>-122.415947</v>
      </c>
      <c r="N12540" t="s">
        <v>16</v>
      </c>
      <c r="O12540" s="1">
        <v>42438</v>
      </c>
      <c r="P12540">
        <v>1300000</v>
      </c>
      <c r="Q12540">
        <v>1354</v>
      </c>
      <c r="R12540" t="s">
        <v>51</v>
      </c>
      <c r="S12540">
        <v>9</v>
      </c>
      <c r="T12540">
        <v>2</v>
      </c>
    </row>
    <row r="12541" spans="1:20" x14ac:dyDescent="0.2">
      <c r="A12541">
        <v>3548054</v>
      </c>
      <c r="B12541">
        <v>94103</v>
      </c>
      <c r="C12541">
        <v>2</v>
      </c>
      <c r="D12541" s="1">
        <v>42439</v>
      </c>
      <c r="E12541" s="2">
        <v>0.62204861111111109</v>
      </c>
      <c r="F12541">
        <v>37.767989999999998</v>
      </c>
      <c r="G12541" s="1">
        <v>42376</v>
      </c>
      <c r="H12541" s="1" t="str">
        <f t="shared" si="390"/>
        <v>2016</v>
      </c>
      <c r="I12541" s="1" t="s">
        <v>1705</v>
      </c>
      <c r="J12541" s="1" t="str">
        <f t="shared" si="391"/>
        <v>2016Q1</v>
      </c>
      <c r="K12541" s="1" t="s">
        <v>1720</v>
      </c>
      <c r="L12541">
        <v>999000</v>
      </c>
      <c r="M12541">
        <v>-122.418999</v>
      </c>
      <c r="N12541" t="s">
        <v>24</v>
      </c>
      <c r="O12541" s="1">
        <v>42438</v>
      </c>
      <c r="P12541">
        <v>1328000</v>
      </c>
      <c r="Q12541">
        <v>2003</v>
      </c>
      <c r="R12541" t="s">
        <v>51</v>
      </c>
      <c r="S12541">
        <v>9</v>
      </c>
      <c r="T12541">
        <v>1</v>
      </c>
    </row>
    <row r="12542" spans="1:20" x14ac:dyDescent="0.2">
      <c r="A12542">
        <v>6531042</v>
      </c>
      <c r="B12542">
        <v>94110</v>
      </c>
      <c r="C12542">
        <v>2</v>
      </c>
      <c r="D12542" s="1">
        <v>42443</v>
      </c>
      <c r="E12542" s="2">
        <v>0.45447916666666671</v>
      </c>
      <c r="F12542">
        <v>37.749811000000001</v>
      </c>
      <c r="G12542" s="1">
        <v>42377</v>
      </c>
      <c r="H12542" s="1" t="str">
        <f t="shared" si="390"/>
        <v>2016</v>
      </c>
      <c r="I12542" s="1" t="s">
        <v>1705</v>
      </c>
      <c r="J12542" s="1" t="str">
        <f t="shared" si="391"/>
        <v>2016Q1</v>
      </c>
      <c r="K12542" s="1" t="s">
        <v>1720</v>
      </c>
      <c r="L12542">
        <v>949000</v>
      </c>
      <c r="M12542">
        <v>-122.42049</v>
      </c>
      <c r="N12542" t="s">
        <v>16</v>
      </c>
      <c r="O12542" s="1">
        <v>42439</v>
      </c>
      <c r="P12542">
        <v>977000</v>
      </c>
      <c r="Q12542">
        <v>1200</v>
      </c>
      <c r="R12542" t="s">
        <v>51</v>
      </c>
      <c r="S12542">
        <v>9</v>
      </c>
      <c r="T12542">
        <v>1</v>
      </c>
    </row>
    <row r="12543" spans="1:20" x14ac:dyDescent="0.2">
      <c r="A12543" t="s">
        <v>691</v>
      </c>
      <c r="B12543">
        <v>94103</v>
      </c>
      <c r="C12543">
        <v>3</v>
      </c>
      <c r="D12543" s="1">
        <v>42443</v>
      </c>
      <c r="E12543" s="2">
        <v>0.62188657407407411</v>
      </c>
      <c r="F12543">
        <v>37.765087000000001</v>
      </c>
      <c r="G12543" s="1">
        <v>42396</v>
      </c>
      <c r="H12543" s="1" t="str">
        <f t="shared" si="390"/>
        <v>2016</v>
      </c>
      <c r="I12543" s="1" t="s">
        <v>1705</v>
      </c>
      <c r="J12543" s="1" t="str">
        <f t="shared" si="391"/>
        <v>2016Q1</v>
      </c>
      <c r="K12543" s="1" t="s">
        <v>1720</v>
      </c>
      <c r="L12543">
        <v>899000</v>
      </c>
      <c r="M12543">
        <v>-122.41824800000001</v>
      </c>
      <c r="N12543" t="s">
        <v>16</v>
      </c>
      <c r="O12543" s="1">
        <v>42443</v>
      </c>
      <c r="P12543">
        <v>960000</v>
      </c>
      <c r="Q12543">
        <v>1534</v>
      </c>
      <c r="R12543" t="s">
        <v>51</v>
      </c>
      <c r="S12543">
        <v>9</v>
      </c>
      <c r="T12543">
        <v>1</v>
      </c>
    </row>
    <row r="12544" spans="1:20" x14ac:dyDescent="0.2">
      <c r="A12544">
        <v>6514034</v>
      </c>
      <c r="B12544">
        <v>94110</v>
      </c>
      <c r="C12544">
        <v>2</v>
      </c>
      <c r="D12544" s="1">
        <v>42444</v>
      </c>
      <c r="E12544" s="2">
        <v>0.43231481481481482</v>
      </c>
      <c r="F12544">
        <v>37.750945999999999</v>
      </c>
      <c r="G12544" s="1">
        <v>42341</v>
      </c>
      <c r="H12544" s="1" t="str">
        <f t="shared" si="390"/>
        <v>2015</v>
      </c>
      <c r="I12544" s="1" t="s">
        <v>1704</v>
      </c>
      <c r="J12544" s="1" t="str">
        <f t="shared" si="391"/>
        <v>2015Q4</v>
      </c>
      <c r="K12544" s="1" t="s">
        <v>1719</v>
      </c>
      <c r="L12544">
        <v>1150000</v>
      </c>
      <c r="M12544">
        <v>-122.420845</v>
      </c>
      <c r="N12544" t="s">
        <v>16</v>
      </c>
      <c r="O12544" s="1">
        <v>42443</v>
      </c>
      <c r="P12544">
        <v>1260000</v>
      </c>
      <c r="Q12544">
        <v>1355</v>
      </c>
      <c r="R12544" t="s">
        <v>51</v>
      </c>
      <c r="S12544">
        <v>9</v>
      </c>
      <c r="T12544">
        <v>2</v>
      </c>
    </row>
    <row r="12545" spans="1:20" x14ac:dyDescent="0.2">
      <c r="A12545">
        <v>3548150</v>
      </c>
      <c r="B12545">
        <v>94103</v>
      </c>
      <c r="C12545">
        <v>0</v>
      </c>
      <c r="D12545" s="1">
        <v>42446</v>
      </c>
      <c r="E12545" s="2">
        <v>0.48840277777777774</v>
      </c>
      <c r="F12545">
        <v>37.767100999999997</v>
      </c>
      <c r="G12545" s="1">
        <v>42202</v>
      </c>
      <c r="H12545" s="1" t="str">
        <f t="shared" si="390"/>
        <v>2015</v>
      </c>
      <c r="I12545" s="1" t="s">
        <v>1704</v>
      </c>
      <c r="J12545" s="1" t="str">
        <f t="shared" si="391"/>
        <v>2015Q3</v>
      </c>
      <c r="K12545" s="1" t="s">
        <v>1718</v>
      </c>
      <c r="L12545">
        <v>214232</v>
      </c>
      <c r="M12545">
        <v>-122.419449</v>
      </c>
      <c r="N12545" t="s">
        <v>16</v>
      </c>
      <c r="O12545" s="1">
        <v>42445</v>
      </c>
      <c r="P12545">
        <v>312521</v>
      </c>
      <c r="R12545" t="s">
        <v>51</v>
      </c>
      <c r="S12545">
        <v>9</v>
      </c>
      <c r="T12545">
        <v>1</v>
      </c>
    </row>
    <row r="12546" spans="1:20" x14ac:dyDescent="0.2">
      <c r="A12546">
        <v>4083012</v>
      </c>
      <c r="B12546">
        <v>94110</v>
      </c>
      <c r="C12546">
        <v>1</v>
      </c>
      <c r="D12546" s="1">
        <v>42447</v>
      </c>
      <c r="E12546" s="2">
        <v>0.78719907407407408</v>
      </c>
      <c r="F12546">
        <v>37.760100999999999</v>
      </c>
      <c r="G12546" s="1">
        <v>42299</v>
      </c>
      <c r="H12546" s="1" t="str">
        <f t="shared" ref="H12546:H12609" si="392">TEXT(G12546,"yyyy")</f>
        <v>2015</v>
      </c>
      <c r="I12546" s="1" t="s">
        <v>1704</v>
      </c>
      <c r="J12546" s="1" t="str">
        <f t="shared" ref="J12546:J12609" si="393">TEXT(G12546,"yyyy") &amp; "Q" &amp; ROUNDUP(MONTH(G12546) / 3,0)</f>
        <v>2015Q4</v>
      </c>
      <c r="K12546" s="1" t="s">
        <v>1719</v>
      </c>
      <c r="L12546">
        <v>799000</v>
      </c>
      <c r="M12546">
        <v>-122.41237599999999</v>
      </c>
      <c r="N12546" t="s">
        <v>16</v>
      </c>
      <c r="O12546" s="1">
        <v>42447</v>
      </c>
      <c r="P12546">
        <v>860000</v>
      </c>
      <c r="Q12546">
        <v>980</v>
      </c>
      <c r="R12546" t="s">
        <v>51</v>
      </c>
      <c r="S12546">
        <v>9</v>
      </c>
      <c r="T12546">
        <v>2</v>
      </c>
    </row>
    <row r="12547" spans="1:20" x14ac:dyDescent="0.2">
      <c r="A12547">
        <v>4264045</v>
      </c>
      <c r="B12547">
        <v>94110</v>
      </c>
      <c r="C12547">
        <v>2</v>
      </c>
      <c r="D12547" s="1">
        <v>42499</v>
      </c>
      <c r="E12547" s="2">
        <v>0.43065972222222221</v>
      </c>
      <c r="F12547">
        <v>37.752827000000003</v>
      </c>
      <c r="G12547" s="1">
        <v>42377</v>
      </c>
      <c r="H12547" s="1" t="str">
        <f t="shared" si="392"/>
        <v>2016</v>
      </c>
      <c r="I12547" s="1" t="s">
        <v>1705</v>
      </c>
      <c r="J12547" s="1" t="str">
        <f t="shared" si="393"/>
        <v>2016Q1</v>
      </c>
      <c r="K12547" s="1" t="s">
        <v>1720</v>
      </c>
      <c r="L12547">
        <v>1100000</v>
      </c>
      <c r="M12547">
        <v>-122.405968</v>
      </c>
      <c r="N12547" t="s">
        <v>16</v>
      </c>
      <c r="O12547" s="1">
        <v>42451</v>
      </c>
      <c r="P12547">
        <v>1160000</v>
      </c>
      <c r="Q12547">
        <v>1179</v>
      </c>
      <c r="R12547" t="s">
        <v>51</v>
      </c>
      <c r="S12547">
        <v>9</v>
      </c>
      <c r="T12547">
        <v>2.5</v>
      </c>
    </row>
    <row r="12548" spans="1:20" x14ac:dyDescent="0.2">
      <c r="A12548">
        <v>4084070</v>
      </c>
      <c r="B12548">
        <v>94110</v>
      </c>
      <c r="C12548">
        <v>2</v>
      </c>
      <c r="D12548" s="1">
        <v>42468</v>
      </c>
      <c r="E12548" s="2">
        <v>0.49581018518518521</v>
      </c>
      <c r="F12548">
        <v>37.758062000000002</v>
      </c>
      <c r="G12548" s="1">
        <v>42416</v>
      </c>
      <c r="H12548" s="1" t="str">
        <f t="shared" si="392"/>
        <v>2016</v>
      </c>
      <c r="I12548" s="1" t="s">
        <v>1705</v>
      </c>
      <c r="J12548" s="1" t="str">
        <f t="shared" si="393"/>
        <v>2016Q1</v>
      </c>
      <c r="K12548" s="1" t="s">
        <v>1720</v>
      </c>
      <c r="L12548">
        <v>999000</v>
      </c>
      <c r="M12548">
        <v>-122.412336</v>
      </c>
      <c r="N12548" t="s">
        <v>16</v>
      </c>
      <c r="O12548" s="1">
        <v>42451</v>
      </c>
      <c r="P12548">
        <v>1293000</v>
      </c>
      <c r="Q12548">
        <v>1164</v>
      </c>
      <c r="R12548" t="s">
        <v>51</v>
      </c>
      <c r="S12548">
        <v>9</v>
      </c>
      <c r="T12548">
        <v>1.5</v>
      </c>
    </row>
    <row r="12549" spans="1:20" x14ac:dyDescent="0.2">
      <c r="A12549">
        <v>6518038</v>
      </c>
      <c r="B12549">
        <v>94110</v>
      </c>
      <c r="C12549">
        <v>4</v>
      </c>
      <c r="D12549" s="1">
        <v>42451</v>
      </c>
      <c r="E12549" s="2">
        <v>0.61298611111111112</v>
      </c>
      <c r="F12549">
        <v>37.750937999999998</v>
      </c>
      <c r="G12549" s="1">
        <v>42343</v>
      </c>
      <c r="H12549" s="1" t="str">
        <f t="shared" si="392"/>
        <v>2015</v>
      </c>
      <c r="I12549" s="1" t="s">
        <v>1704</v>
      </c>
      <c r="J12549" s="1" t="str">
        <f t="shared" si="393"/>
        <v>2015Q4</v>
      </c>
      <c r="K12549" s="1" t="s">
        <v>1719</v>
      </c>
      <c r="L12549">
        <v>1450000</v>
      </c>
      <c r="M12549">
        <v>-122.416466</v>
      </c>
      <c r="N12549" t="s">
        <v>16</v>
      </c>
      <c r="O12549" s="1">
        <v>42451</v>
      </c>
      <c r="P12549">
        <v>1405000</v>
      </c>
      <c r="Q12549">
        <v>1600</v>
      </c>
      <c r="R12549" t="s">
        <v>51</v>
      </c>
      <c r="S12549">
        <v>9</v>
      </c>
      <c r="T12549">
        <v>2</v>
      </c>
    </row>
    <row r="12550" spans="1:20" x14ac:dyDescent="0.2">
      <c r="A12550" t="s">
        <v>15</v>
      </c>
      <c r="B12550">
        <v>94110</v>
      </c>
      <c r="C12550">
        <v>2</v>
      </c>
      <c r="D12550" s="1">
        <v>42459</v>
      </c>
      <c r="E12550" s="2">
        <v>0.71554398148148157</v>
      </c>
      <c r="F12550">
        <v>37.759838999999999</v>
      </c>
      <c r="G12550" s="1">
        <v>42388</v>
      </c>
      <c r="H12550" s="1" t="str">
        <f t="shared" si="392"/>
        <v>2016</v>
      </c>
      <c r="I12550" s="1" t="s">
        <v>1705</v>
      </c>
      <c r="J12550" s="1" t="str">
        <f t="shared" si="393"/>
        <v>2016Q1</v>
      </c>
      <c r="K12550" s="1" t="s">
        <v>1720</v>
      </c>
      <c r="L12550">
        <v>1295000</v>
      </c>
      <c r="M12550">
        <v>-122.419888</v>
      </c>
      <c r="N12550" t="s">
        <v>16</v>
      </c>
      <c r="O12550" s="1">
        <v>42453</v>
      </c>
      <c r="P12550">
        <v>1300000</v>
      </c>
      <c r="Q12550">
        <v>1100</v>
      </c>
      <c r="R12550" t="s">
        <v>51</v>
      </c>
      <c r="S12550">
        <v>9</v>
      </c>
      <c r="T12550">
        <v>1.5</v>
      </c>
    </row>
    <row r="12551" spans="1:20" x14ac:dyDescent="0.2">
      <c r="A12551" t="s">
        <v>15</v>
      </c>
      <c r="B12551">
        <v>94110</v>
      </c>
      <c r="C12551">
        <v>3</v>
      </c>
      <c r="D12551" s="1">
        <v>42459</v>
      </c>
      <c r="E12551" s="2">
        <v>0.71803240740740737</v>
      </c>
      <c r="F12551">
        <v>37.759841999999999</v>
      </c>
      <c r="G12551" s="1">
        <v>42388</v>
      </c>
      <c r="H12551" s="1" t="str">
        <f t="shared" si="392"/>
        <v>2016</v>
      </c>
      <c r="I12551" s="1" t="s">
        <v>1705</v>
      </c>
      <c r="J12551" s="1" t="str">
        <f t="shared" si="393"/>
        <v>2016Q1</v>
      </c>
      <c r="K12551" s="1" t="s">
        <v>1720</v>
      </c>
      <c r="L12551">
        <v>1795000</v>
      </c>
      <c r="M12551">
        <v>-122.41976200000001</v>
      </c>
      <c r="N12551" t="s">
        <v>16</v>
      </c>
      <c r="O12551" s="1">
        <v>42453</v>
      </c>
      <c r="P12551">
        <v>1800000</v>
      </c>
      <c r="Q12551">
        <v>1619</v>
      </c>
      <c r="R12551" t="s">
        <v>51</v>
      </c>
      <c r="S12551">
        <v>9</v>
      </c>
      <c r="T12551">
        <v>2.5</v>
      </c>
    </row>
    <row r="12552" spans="1:20" x14ac:dyDescent="0.2">
      <c r="A12552">
        <v>3532080</v>
      </c>
      <c r="B12552">
        <v>94103</v>
      </c>
      <c r="C12552">
        <v>2</v>
      </c>
      <c r="D12552" s="1">
        <v>42454</v>
      </c>
      <c r="E12552" s="2">
        <v>0.46445601851851853</v>
      </c>
      <c r="F12552">
        <v>37.769568999999997</v>
      </c>
      <c r="G12552" s="1">
        <v>42412</v>
      </c>
      <c r="H12552" s="1" t="str">
        <f t="shared" si="392"/>
        <v>2016</v>
      </c>
      <c r="I12552" s="1" t="s">
        <v>1705</v>
      </c>
      <c r="J12552" s="1" t="str">
        <f t="shared" si="393"/>
        <v>2016Q1</v>
      </c>
      <c r="K12552" s="1" t="s">
        <v>1720</v>
      </c>
      <c r="L12552">
        <v>729000</v>
      </c>
      <c r="M12552">
        <v>-122.42184399999999</v>
      </c>
      <c r="N12552" t="s">
        <v>16</v>
      </c>
      <c r="O12552" s="1">
        <v>42454</v>
      </c>
      <c r="P12552">
        <v>920000</v>
      </c>
      <c r="Q12552">
        <v>924</v>
      </c>
      <c r="R12552" t="s">
        <v>51</v>
      </c>
      <c r="S12552">
        <v>9</v>
      </c>
      <c r="T12552">
        <v>1</v>
      </c>
    </row>
    <row r="12553" spans="1:20" x14ac:dyDescent="0.2">
      <c r="A12553">
        <v>4338015</v>
      </c>
      <c r="B12553">
        <v>94110</v>
      </c>
      <c r="C12553">
        <v>3</v>
      </c>
      <c r="D12553" s="1">
        <v>42467</v>
      </c>
      <c r="E12553" s="2">
        <v>0.73245370370370377</v>
      </c>
      <c r="F12553">
        <v>37.748528</v>
      </c>
      <c r="G12553" s="1">
        <v>42240</v>
      </c>
      <c r="H12553" s="1" t="str">
        <f t="shared" si="392"/>
        <v>2015</v>
      </c>
      <c r="I12553" s="1" t="s">
        <v>1704</v>
      </c>
      <c r="J12553" s="1" t="str">
        <f t="shared" si="393"/>
        <v>2015Q3</v>
      </c>
      <c r="K12553" s="1" t="s">
        <v>1718</v>
      </c>
      <c r="L12553">
        <v>998888</v>
      </c>
      <c r="M12553">
        <v>-122.411232</v>
      </c>
      <c r="N12553" t="s">
        <v>24</v>
      </c>
      <c r="O12553" s="1">
        <v>42454</v>
      </c>
      <c r="P12553">
        <v>1100000</v>
      </c>
      <c r="Q12553">
        <v>1600</v>
      </c>
      <c r="R12553" t="s">
        <v>51</v>
      </c>
      <c r="S12553">
        <v>9</v>
      </c>
      <c r="T12553">
        <v>2</v>
      </c>
    </row>
    <row r="12554" spans="1:20" x14ac:dyDescent="0.2">
      <c r="A12554">
        <v>4021039</v>
      </c>
      <c r="B12554">
        <v>94110</v>
      </c>
      <c r="C12554">
        <v>3</v>
      </c>
      <c r="D12554" s="1">
        <v>42458</v>
      </c>
      <c r="E12554" s="2">
        <v>0.92570601851851853</v>
      </c>
      <c r="F12554">
        <v>37.761032</v>
      </c>
      <c r="G12554" s="1">
        <v>42424</v>
      </c>
      <c r="H12554" s="1" t="str">
        <f t="shared" si="392"/>
        <v>2016</v>
      </c>
      <c r="I12554" s="1" t="s">
        <v>1705</v>
      </c>
      <c r="J12554" s="1" t="str">
        <f t="shared" si="393"/>
        <v>2016Q1</v>
      </c>
      <c r="K12554" s="1" t="s">
        <v>1720</v>
      </c>
      <c r="L12554">
        <v>1095000</v>
      </c>
      <c r="M12554">
        <v>-122.411507</v>
      </c>
      <c r="N12554" t="s">
        <v>16</v>
      </c>
      <c r="O12554" s="1">
        <v>42458</v>
      </c>
      <c r="P12554">
        <v>1300000</v>
      </c>
      <c r="Q12554">
        <v>1453</v>
      </c>
      <c r="R12554" t="s">
        <v>51</v>
      </c>
      <c r="S12554">
        <v>9</v>
      </c>
      <c r="T12554">
        <v>2</v>
      </c>
    </row>
    <row r="12555" spans="1:20" x14ac:dyDescent="0.2">
      <c r="A12555">
        <v>4080138</v>
      </c>
      <c r="B12555">
        <v>94110</v>
      </c>
      <c r="C12555">
        <v>1</v>
      </c>
      <c r="D12555" s="1">
        <v>42459</v>
      </c>
      <c r="E12555" s="2">
        <v>0.5479398148148148</v>
      </c>
      <c r="F12555">
        <v>37.760365999999998</v>
      </c>
      <c r="G12555" s="1">
        <v>42431</v>
      </c>
      <c r="H12555" s="1" t="str">
        <f t="shared" si="392"/>
        <v>2016</v>
      </c>
      <c r="I12555" s="1" t="s">
        <v>1705</v>
      </c>
      <c r="J12555" s="1" t="str">
        <f t="shared" si="393"/>
        <v>2016Q1</v>
      </c>
      <c r="K12555" s="1" t="s">
        <v>1720</v>
      </c>
      <c r="L12555">
        <v>995000</v>
      </c>
      <c r="M12555">
        <v>-122.40995100000001</v>
      </c>
      <c r="N12555" t="s">
        <v>16</v>
      </c>
      <c r="O12555" s="1">
        <v>42459</v>
      </c>
      <c r="P12555">
        <v>1400000</v>
      </c>
      <c r="Q12555">
        <v>1121</v>
      </c>
      <c r="R12555" t="s">
        <v>51</v>
      </c>
      <c r="S12555">
        <v>9</v>
      </c>
      <c r="T12555">
        <v>1.5</v>
      </c>
    </row>
    <row r="12556" spans="1:20" x14ac:dyDescent="0.2">
      <c r="A12556" t="s">
        <v>15</v>
      </c>
      <c r="B12556">
        <v>94110</v>
      </c>
      <c r="C12556">
        <v>4</v>
      </c>
      <c r="D12556" s="1">
        <v>42466</v>
      </c>
      <c r="E12556" s="2">
        <v>0.48166666666666669</v>
      </c>
      <c r="F12556">
        <v>37.758110000000002</v>
      </c>
      <c r="G12556" s="1">
        <v>42408</v>
      </c>
      <c r="H12556" s="1" t="str">
        <f t="shared" si="392"/>
        <v>2016</v>
      </c>
      <c r="I12556" s="1" t="s">
        <v>1705</v>
      </c>
      <c r="J12556" s="1" t="str">
        <f t="shared" si="393"/>
        <v>2016Q1</v>
      </c>
      <c r="K12556" s="1" t="s">
        <v>1720</v>
      </c>
      <c r="L12556">
        <v>2199000</v>
      </c>
      <c r="M12556">
        <v>-122.41383399999999</v>
      </c>
      <c r="N12556" t="s">
        <v>16</v>
      </c>
      <c r="O12556" s="1">
        <v>42461</v>
      </c>
      <c r="P12556">
        <v>2050000</v>
      </c>
      <c r="Q12556">
        <v>2000</v>
      </c>
      <c r="R12556" t="s">
        <v>51</v>
      </c>
      <c r="S12556">
        <v>9</v>
      </c>
      <c r="T12556">
        <v>3.5</v>
      </c>
    </row>
    <row r="12557" spans="1:20" x14ac:dyDescent="0.2">
      <c r="A12557">
        <v>3548101</v>
      </c>
      <c r="B12557">
        <v>94103</v>
      </c>
      <c r="C12557">
        <v>2</v>
      </c>
      <c r="D12557" s="1">
        <v>42469</v>
      </c>
      <c r="E12557" s="2">
        <v>0.29062499999999997</v>
      </c>
      <c r="F12557">
        <v>37.767806999999998</v>
      </c>
      <c r="G12557" s="1">
        <v>42401</v>
      </c>
      <c r="H12557" s="1" t="str">
        <f t="shared" si="392"/>
        <v>2016</v>
      </c>
      <c r="I12557" s="1" t="s">
        <v>1705</v>
      </c>
      <c r="J12557" s="1" t="str">
        <f t="shared" si="393"/>
        <v>2016Q1</v>
      </c>
      <c r="K12557" s="1" t="s">
        <v>1720</v>
      </c>
      <c r="L12557">
        <v>1189000</v>
      </c>
      <c r="M12557">
        <v>-122.418312</v>
      </c>
      <c r="N12557" t="s">
        <v>16</v>
      </c>
      <c r="O12557" s="1">
        <v>42467</v>
      </c>
      <c r="P12557">
        <v>1200000</v>
      </c>
      <c r="Q12557">
        <v>1353</v>
      </c>
      <c r="R12557" t="s">
        <v>51</v>
      </c>
      <c r="S12557">
        <v>9</v>
      </c>
      <c r="T12557">
        <v>2.5</v>
      </c>
    </row>
    <row r="12558" spans="1:20" x14ac:dyDescent="0.2">
      <c r="A12558">
        <v>4147007</v>
      </c>
      <c r="B12558">
        <v>94110</v>
      </c>
      <c r="C12558">
        <v>4</v>
      </c>
      <c r="D12558" s="1">
        <v>42671</v>
      </c>
      <c r="E12558" s="2">
        <v>0.66849537037037043</v>
      </c>
      <c r="F12558">
        <v>37.756695000000001</v>
      </c>
      <c r="G12558" s="1">
        <v>42410</v>
      </c>
      <c r="H12558" s="1" t="str">
        <f t="shared" si="392"/>
        <v>2016</v>
      </c>
      <c r="I12558" s="1" t="s">
        <v>1705</v>
      </c>
      <c r="J12558" s="1" t="str">
        <f t="shared" si="393"/>
        <v>2016Q1</v>
      </c>
      <c r="K12558" s="1" t="s">
        <v>1720</v>
      </c>
      <c r="L12558">
        <v>1775000</v>
      </c>
      <c r="M12558">
        <v>-122.411629</v>
      </c>
      <c r="N12558" t="s">
        <v>24</v>
      </c>
      <c r="O12558" s="1">
        <v>42468</v>
      </c>
      <c r="P12558">
        <v>2000000</v>
      </c>
      <c r="Q12558">
        <v>1620</v>
      </c>
      <c r="R12558" t="s">
        <v>51</v>
      </c>
      <c r="S12558">
        <v>9</v>
      </c>
      <c r="T12558">
        <v>2.5</v>
      </c>
    </row>
    <row r="12559" spans="1:20" x14ac:dyDescent="0.2">
      <c r="A12559">
        <v>3548139</v>
      </c>
      <c r="B12559">
        <v>94103</v>
      </c>
      <c r="C12559">
        <v>0</v>
      </c>
      <c r="D12559" s="1">
        <v>42479</v>
      </c>
      <c r="E12559" s="2">
        <v>0.56878472222222221</v>
      </c>
      <c r="F12559">
        <v>37.767100999999997</v>
      </c>
      <c r="G12559" s="1">
        <v>42202</v>
      </c>
      <c r="H12559" s="1" t="str">
        <f t="shared" si="392"/>
        <v>2015</v>
      </c>
      <c r="I12559" s="1" t="s">
        <v>1704</v>
      </c>
      <c r="J12559" s="1" t="str">
        <f t="shared" si="393"/>
        <v>2015Q3</v>
      </c>
      <c r="K12559" s="1" t="s">
        <v>1718</v>
      </c>
      <c r="L12559">
        <v>214232</v>
      </c>
      <c r="M12559">
        <v>-122.419449</v>
      </c>
      <c r="N12559" t="s">
        <v>16</v>
      </c>
      <c r="O12559" s="1">
        <v>42472</v>
      </c>
      <c r="P12559">
        <v>214232</v>
      </c>
      <c r="R12559" t="s">
        <v>51</v>
      </c>
      <c r="S12559">
        <v>9</v>
      </c>
      <c r="T12559">
        <v>1</v>
      </c>
    </row>
    <row r="12560" spans="1:20" x14ac:dyDescent="0.2">
      <c r="A12560">
        <v>3612098</v>
      </c>
      <c r="B12560">
        <v>94110</v>
      </c>
      <c r="C12560">
        <v>1</v>
      </c>
      <c r="D12560" s="1">
        <v>42472</v>
      </c>
      <c r="E12560" s="2">
        <v>0.6492013888888889</v>
      </c>
      <c r="F12560">
        <v>37.758488</v>
      </c>
      <c r="G12560" s="1">
        <v>42437</v>
      </c>
      <c r="H12560" s="1" t="str">
        <f t="shared" si="392"/>
        <v>2016</v>
      </c>
      <c r="I12560" s="1" t="s">
        <v>1705</v>
      </c>
      <c r="J12560" s="1" t="str">
        <f t="shared" si="393"/>
        <v>2016Q1</v>
      </c>
      <c r="K12560" s="1" t="s">
        <v>1720</v>
      </c>
      <c r="L12560">
        <v>1180000</v>
      </c>
      <c r="M12560">
        <v>-122.412811</v>
      </c>
      <c r="N12560" t="s">
        <v>16</v>
      </c>
      <c r="O12560" s="1">
        <v>42472</v>
      </c>
      <c r="P12560">
        <v>1240000</v>
      </c>
      <c r="Q12560">
        <v>1345</v>
      </c>
      <c r="R12560" t="s">
        <v>51</v>
      </c>
      <c r="S12560">
        <v>9</v>
      </c>
      <c r="T12560">
        <v>2</v>
      </c>
    </row>
    <row r="12561" spans="1:20" x14ac:dyDescent="0.2">
      <c r="A12561">
        <v>3548128</v>
      </c>
      <c r="B12561">
        <v>94103</v>
      </c>
      <c r="C12561">
        <v>1</v>
      </c>
      <c r="D12561" s="1">
        <v>42479</v>
      </c>
      <c r="E12561" s="2">
        <v>0.56980324074074074</v>
      </c>
      <c r="F12561">
        <v>37.767100999999997</v>
      </c>
      <c r="G12561" s="1">
        <v>42202</v>
      </c>
      <c r="H12561" s="1" t="str">
        <f t="shared" si="392"/>
        <v>2015</v>
      </c>
      <c r="I12561" s="1" t="s">
        <v>1704</v>
      </c>
      <c r="J12561" s="1" t="str">
        <f t="shared" si="393"/>
        <v>2015Q3</v>
      </c>
      <c r="K12561" s="1" t="s">
        <v>1718</v>
      </c>
      <c r="L12561">
        <v>351021</v>
      </c>
      <c r="M12561">
        <v>-122.419449</v>
      </c>
      <c r="N12561" t="s">
        <v>16</v>
      </c>
      <c r="O12561" s="1">
        <v>42473</v>
      </c>
      <c r="P12561">
        <v>351021</v>
      </c>
      <c r="R12561" t="s">
        <v>51</v>
      </c>
      <c r="S12561">
        <v>9</v>
      </c>
      <c r="T12561">
        <v>1</v>
      </c>
    </row>
    <row r="12562" spans="1:20" x14ac:dyDescent="0.2">
      <c r="A12562">
        <v>6569171</v>
      </c>
      <c r="B12562">
        <v>94110</v>
      </c>
      <c r="C12562">
        <v>2</v>
      </c>
      <c r="D12562" s="1">
        <v>42473</v>
      </c>
      <c r="E12562" s="2">
        <v>0.51765046296296291</v>
      </c>
      <c r="F12562">
        <v>37.748497</v>
      </c>
      <c r="G12562" s="1">
        <v>42305</v>
      </c>
      <c r="H12562" s="1" t="str">
        <f t="shared" si="392"/>
        <v>2015</v>
      </c>
      <c r="I12562" s="1" t="s">
        <v>1704</v>
      </c>
      <c r="J12562" s="1" t="str">
        <f t="shared" si="393"/>
        <v>2015Q4</v>
      </c>
      <c r="K12562" s="1" t="s">
        <v>1719</v>
      </c>
      <c r="L12562">
        <v>949000</v>
      </c>
      <c r="M12562">
        <v>-122.418663</v>
      </c>
      <c r="N12562" t="s">
        <v>16</v>
      </c>
      <c r="O12562" s="1">
        <v>42473</v>
      </c>
      <c r="P12562">
        <v>1100000</v>
      </c>
      <c r="Q12562">
        <v>934</v>
      </c>
      <c r="R12562" t="s">
        <v>51</v>
      </c>
      <c r="S12562">
        <v>9</v>
      </c>
      <c r="T12562">
        <v>2</v>
      </c>
    </row>
    <row r="12563" spans="1:20" x14ac:dyDescent="0.2">
      <c r="A12563">
        <v>3553078</v>
      </c>
      <c r="B12563">
        <v>94103</v>
      </c>
      <c r="C12563">
        <v>2</v>
      </c>
      <c r="D12563" s="1">
        <v>42486</v>
      </c>
      <c r="E12563" s="2">
        <v>0.49668981481481483</v>
      </c>
      <c r="F12563">
        <v>37.766486999999998</v>
      </c>
      <c r="G12563" s="1">
        <v>42155</v>
      </c>
      <c r="H12563" s="1" t="str">
        <f t="shared" si="392"/>
        <v>2015</v>
      </c>
      <c r="I12563" s="1" t="s">
        <v>1704</v>
      </c>
      <c r="J12563" s="1" t="str">
        <f t="shared" si="393"/>
        <v>2015Q2</v>
      </c>
      <c r="K12563" s="1" t="s">
        <v>1717</v>
      </c>
      <c r="L12563">
        <v>447706</v>
      </c>
      <c r="M12563">
        <v>-122.419487</v>
      </c>
      <c r="N12563" t="s">
        <v>16</v>
      </c>
      <c r="O12563" s="1">
        <v>42481</v>
      </c>
      <c r="P12563">
        <v>410000</v>
      </c>
      <c r="Q12563">
        <v>724</v>
      </c>
      <c r="R12563" t="s">
        <v>51</v>
      </c>
      <c r="S12563">
        <v>9</v>
      </c>
      <c r="T12563">
        <v>1</v>
      </c>
    </row>
    <row r="12564" spans="1:20" x14ac:dyDescent="0.2">
      <c r="A12564">
        <v>3548133</v>
      </c>
      <c r="B12564">
        <v>94103</v>
      </c>
      <c r="C12564">
        <v>2</v>
      </c>
      <c r="D12564" s="1">
        <v>42482</v>
      </c>
      <c r="E12564" s="2">
        <v>0.59378472222222223</v>
      </c>
      <c r="F12564">
        <v>37.767100999999997</v>
      </c>
      <c r="G12564" s="1">
        <v>42202</v>
      </c>
      <c r="H12564" s="1" t="str">
        <f t="shared" si="392"/>
        <v>2015</v>
      </c>
      <c r="I12564" s="1" t="s">
        <v>1704</v>
      </c>
      <c r="J12564" s="1" t="str">
        <f t="shared" si="393"/>
        <v>2015Q3</v>
      </c>
      <c r="K12564" s="1" t="s">
        <v>1718</v>
      </c>
      <c r="L12564">
        <v>387663</v>
      </c>
      <c r="M12564">
        <v>-122.419449</v>
      </c>
      <c r="N12564" t="s">
        <v>16</v>
      </c>
      <c r="O12564" s="1">
        <v>42482</v>
      </c>
      <c r="P12564">
        <v>387663</v>
      </c>
      <c r="R12564" t="s">
        <v>51</v>
      </c>
      <c r="S12564">
        <v>9</v>
      </c>
      <c r="T12564">
        <v>1</v>
      </c>
    </row>
    <row r="12565" spans="1:20" x14ac:dyDescent="0.2">
      <c r="A12565">
        <v>3548137</v>
      </c>
      <c r="B12565">
        <v>94103</v>
      </c>
      <c r="C12565">
        <v>2</v>
      </c>
      <c r="D12565" s="1">
        <v>42482</v>
      </c>
      <c r="E12565" s="2">
        <v>0.59439814814814818</v>
      </c>
      <c r="F12565">
        <v>37.767100999999997</v>
      </c>
      <c r="G12565" s="1">
        <v>42202</v>
      </c>
      <c r="H12565" s="1" t="str">
        <f t="shared" si="392"/>
        <v>2015</v>
      </c>
      <c r="I12565" s="1" t="s">
        <v>1704</v>
      </c>
      <c r="J12565" s="1" t="str">
        <f t="shared" si="393"/>
        <v>2015Q3</v>
      </c>
      <c r="K12565" s="1" t="s">
        <v>1718</v>
      </c>
      <c r="L12565">
        <v>392895</v>
      </c>
      <c r="M12565">
        <v>-122.419449</v>
      </c>
      <c r="N12565" t="s">
        <v>16</v>
      </c>
      <c r="O12565" s="1">
        <v>42482</v>
      </c>
      <c r="P12565">
        <v>392895</v>
      </c>
      <c r="R12565" t="s">
        <v>51</v>
      </c>
      <c r="S12565">
        <v>9</v>
      </c>
      <c r="T12565">
        <v>1</v>
      </c>
    </row>
    <row r="12566" spans="1:20" x14ac:dyDescent="0.2">
      <c r="A12566" t="s">
        <v>15</v>
      </c>
      <c r="B12566">
        <v>94110</v>
      </c>
      <c r="C12566">
        <v>3</v>
      </c>
      <c r="D12566" s="1">
        <v>42486</v>
      </c>
      <c r="E12566" s="2">
        <v>0.70810185185185182</v>
      </c>
      <c r="F12566">
        <v>37.758110000000002</v>
      </c>
      <c r="G12566" s="1">
        <v>42446</v>
      </c>
      <c r="H12566" s="1" t="str">
        <f t="shared" si="392"/>
        <v>2016</v>
      </c>
      <c r="I12566" s="1" t="s">
        <v>1705</v>
      </c>
      <c r="J12566" s="1" t="str">
        <f t="shared" si="393"/>
        <v>2016Q1</v>
      </c>
      <c r="K12566" s="1" t="s">
        <v>1720</v>
      </c>
      <c r="L12566">
        <v>1649000</v>
      </c>
      <c r="M12566">
        <v>-122.41383399999999</v>
      </c>
      <c r="N12566" t="s">
        <v>16</v>
      </c>
      <c r="O12566" s="1">
        <v>42485</v>
      </c>
      <c r="P12566">
        <v>1620000</v>
      </c>
      <c r="R12566" t="s">
        <v>51</v>
      </c>
      <c r="S12566">
        <v>9</v>
      </c>
      <c r="T12566">
        <v>2.5</v>
      </c>
    </row>
    <row r="12567" spans="1:20" x14ac:dyDescent="0.2">
      <c r="A12567">
        <v>3611070</v>
      </c>
      <c r="B12567">
        <v>94110</v>
      </c>
      <c r="C12567">
        <v>2</v>
      </c>
      <c r="D12567" s="1">
        <v>42488</v>
      </c>
      <c r="E12567" s="2">
        <v>0.46497685185185184</v>
      </c>
      <c r="F12567">
        <v>37.758633000000003</v>
      </c>
      <c r="G12567" s="1">
        <v>42451</v>
      </c>
      <c r="H12567" s="1" t="str">
        <f t="shared" si="392"/>
        <v>2016</v>
      </c>
      <c r="I12567" s="1" t="s">
        <v>1705</v>
      </c>
      <c r="J12567" s="1" t="str">
        <f t="shared" si="393"/>
        <v>2016Q1</v>
      </c>
      <c r="K12567" s="1" t="s">
        <v>1720</v>
      </c>
      <c r="L12567">
        <v>1195000</v>
      </c>
      <c r="M12567">
        <v>-122.416122</v>
      </c>
      <c r="N12567" t="s">
        <v>16</v>
      </c>
      <c r="O12567" s="1">
        <v>42487</v>
      </c>
      <c r="P12567">
        <v>1390000</v>
      </c>
      <c r="Q12567">
        <v>1269</v>
      </c>
      <c r="R12567" t="s">
        <v>51</v>
      </c>
      <c r="S12567">
        <v>9</v>
      </c>
      <c r="T12567">
        <v>2</v>
      </c>
    </row>
    <row r="12568" spans="1:20" x14ac:dyDescent="0.2">
      <c r="A12568">
        <v>3612134</v>
      </c>
      <c r="B12568">
        <v>94110</v>
      </c>
      <c r="C12568">
        <v>3</v>
      </c>
      <c r="D12568" s="1">
        <v>42495</v>
      </c>
      <c r="E12568" s="2">
        <v>0.57562499999999994</v>
      </c>
      <c r="F12568">
        <v>37.757618000000001</v>
      </c>
      <c r="G12568" s="1">
        <v>42450</v>
      </c>
      <c r="H12568" s="1" t="str">
        <f t="shared" si="392"/>
        <v>2016</v>
      </c>
      <c r="I12568" s="1" t="s">
        <v>1705</v>
      </c>
      <c r="J12568" s="1" t="str">
        <f t="shared" si="393"/>
        <v>2016Q1</v>
      </c>
      <c r="K12568" s="1" t="s">
        <v>1720</v>
      </c>
      <c r="L12568">
        <v>995000</v>
      </c>
      <c r="M12568">
        <v>-122.412949</v>
      </c>
      <c r="N12568" t="s">
        <v>16</v>
      </c>
      <c r="O12568" s="1">
        <v>42489</v>
      </c>
      <c r="P12568">
        <v>1250000</v>
      </c>
      <c r="Q12568">
        <v>1159</v>
      </c>
      <c r="R12568" t="s">
        <v>51</v>
      </c>
      <c r="S12568">
        <v>9</v>
      </c>
      <c r="T12568">
        <v>2</v>
      </c>
    </row>
    <row r="12569" spans="1:20" x14ac:dyDescent="0.2">
      <c r="A12569">
        <v>3590011</v>
      </c>
      <c r="B12569">
        <v>94110</v>
      </c>
      <c r="C12569">
        <v>3</v>
      </c>
      <c r="D12569" s="1">
        <v>42503</v>
      </c>
      <c r="E12569" s="2">
        <v>0.4406018518518518</v>
      </c>
      <c r="F12569">
        <v>37.760531999999998</v>
      </c>
      <c r="G12569" s="1">
        <v>42409</v>
      </c>
      <c r="H12569" s="1" t="str">
        <f t="shared" si="392"/>
        <v>2016</v>
      </c>
      <c r="I12569" s="1" t="s">
        <v>1705</v>
      </c>
      <c r="J12569" s="1" t="str">
        <f t="shared" si="393"/>
        <v>2016Q1</v>
      </c>
      <c r="K12569" s="1" t="s">
        <v>1720</v>
      </c>
      <c r="L12569">
        <v>945500</v>
      </c>
      <c r="M12569">
        <v>-122.417473</v>
      </c>
      <c r="N12569" t="s">
        <v>24</v>
      </c>
      <c r="O12569" s="1">
        <v>42489</v>
      </c>
      <c r="P12569">
        <v>900000</v>
      </c>
      <c r="Q12569">
        <v>1384</v>
      </c>
      <c r="R12569" t="s">
        <v>51</v>
      </c>
      <c r="S12569">
        <v>9</v>
      </c>
      <c r="T12569">
        <v>1</v>
      </c>
    </row>
    <row r="12570" spans="1:20" x14ac:dyDescent="0.2">
      <c r="A12570">
        <v>4149049</v>
      </c>
      <c r="B12570">
        <v>94110</v>
      </c>
      <c r="C12570">
        <v>3</v>
      </c>
      <c r="D12570" s="1">
        <v>42495</v>
      </c>
      <c r="E12570" s="2">
        <v>0.75496527777777789</v>
      </c>
      <c r="F12570">
        <v>37.754696000000003</v>
      </c>
      <c r="G12570" s="1">
        <v>42475</v>
      </c>
      <c r="H12570" s="1" t="str">
        <f t="shared" si="392"/>
        <v>2016</v>
      </c>
      <c r="I12570" s="1" t="s">
        <v>1705</v>
      </c>
      <c r="J12570" s="1" t="str">
        <f t="shared" si="393"/>
        <v>2016Q2</v>
      </c>
      <c r="K12570" s="1" t="s">
        <v>1722</v>
      </c>
      <c r="L12570">
        <v>1249000</v>
      </c>
      <c r="M12570">
        <v>-122.411079</v>
      </c>
      <c r="N12570" t="s">
        <v>16</v>
      </c>
      <c r="O12570" s="1">
        <v>42495</v>
      </c>
      <c r="P12570">
        <v>1350000</v>
      </c>
      <c r="Q12570">
        <v>1187</v>
      </c>
      <c r="R12570" t="s">
        <v>51</v>
      </c>
      <c r="S12570">
        <v>9</v>
      </c>
      <c r="T12570">
        <v>2</v>
      </c>
    </row>
    <row r="12571" spans="1:20" x14ac:dyDescent="0.2">
      <c r="A12571">
        <v>4083030</v>
      </c>
      <c r="B12571">
        <v>94110</v>
      </c>
      <c r="C12571">
        <v>1</v>
      </c>
      <c r="D12571" s="1">
        <v>42496</v>
      </c>
      <c r="E12571" s="2">
        <v>0.95797453703703705</v>
      </c>
      <c r="F12571">
        <v>37.760024999999999</v>
      </c>
      <c r="G12571" s="1">
        <v>42430</v>
      </c>
      <c r="H12571" s="1" t="str">
        <f t="shared" si="392"/>
        <v>2016</v>
      </c>
      <c r="I12571" s="1" t="s">
        <v>1705</v>
      </c>
      <c r="J12571" s="1" t="str">
        <f t="shared" si="393"/>
        <v>2016Q1</v>
      </c>
      <c r="K12571" s="1" t="s">
        <v>1720</v>
      </c>
      <c r="L12571">
        <v>859000</v>
      </c>
      <c r="M12571">
        <v>-122.412025</v>
      </c>
      <c r="N12571" t="s">
        <v>16</v>
      </c>
      <c r="O12571" s="1">
        <v>42496</v>
      </c>
      <c r="P12571">
        <v>930000</v>
      </c>
      <c r="Q12571">
        <v>1074</v>
      </c>
      <c r="R12571" t="s">
        <v>51</v>
      </c>
      <c r="S12571">
        <v>9</v>
      </c>
      <c r="T12571">
        <v>1.5</v>
      </c>
    </row>
    <row r="12572" spans="1:20" x14ac:dyDescent="0.2">
      <c r="A12572">
        <v>4211025</v>
      </c>
      <c r="B12572">
        <v>94110</v>
      </c>
      <c r="C12572">
        <v>2</v>
      </c>
      <c r="D12572" s="1">
        <v>42496</v>
      </c>
      <c r="E12572" s="2">
        <v>0.73835648148148147</v>
      </c>
      <c r="F12572">
        <v>37.753867999999997</v>
      </c>
      <c r="G12572" s="1">
        <v>42467</v>
      </c>
      <c r="H12572" s="1" t="str">
        <f t="shared" si="392"/>
        <v>2016</v>
      </c>
      <c r="I12572" s="1" t="s">
        <v>1705</v>
      </c>
      <c r="J12572" s="1" t="str">
        <f t="shared" si="393"/>
        <v>2016Q2</v>
      </c>
      <c r="K12572" s="1" t="s">
        <v>1722</v>
      </c>
      <c r="L12572">
        <v>989000</v>
      </c>
      <c r="M12572">
        <v>-122.407104</v>
      </c>
      <c r="N12572" t="s">
        <v>24</v>
      </c>
      <c r="O12572" s="1">
        <v>42496</v>
      </c>
      <c r="P12572">
        <v>1213000</v>
      </c>
      <c r="Q12572">
        <v>955</v>
      </c>
      <c r="R12572" t="s">
        <v>51</v>
      </c>
      <c r="S12572">
        <v>9</v>
      </c>
      <c r="T12572">
        <v>1</v>
      </c>
    </row>
    <row r="12573" spans="1:20" x14ac:dyDescent="0.2">
      <c r="A12573">
        <v>3573074</v>
      </c>
      <c r="B12573">
        <v>94110</v>
      </c>
      <c r="C12573">
        <v>2</v>
      </c>
      <c r="D12573" s="1">
        <v>42499</v>
      </c>
      <c r="E12573" s="2">
        <v>0.53802083333333328</v>
      </c>
      <c r="F12573">
        <v>37.762821000000002</v>
      </c>
      <c r="G12573" s="1">
        <v>42422</v>
      </c>
      <c r="H12573" s="1" t="str">
        <f t="shared" si="392"/>
        <v>2016</v>
      </c>
      <c r="I12573" s="1" t="s">
        <v>1705</v>
      </c>
      <c r="J12573" s="1" t="str">
        <f t="shared" si="393"/>
        <v>2016Q1</v>
      </c>
      <c r="K12573" s="1" t="s">
        <v>1720</v>
      </c>
      <c r="L12573">
        <v>997000</v>
      </c>
      <c r="M12573">
        <v>-122.414658</v>
      </c>
      <c r="N12573" t="s">
        <v>16</v>
      </c>
      <c r="O12573" s="1">
        <v>42499</v>
      </c>
      <c r="P12573">
        <v>997000</v>
      </c>
      <c r="Q12573">
        <v>997</v>
      </c>
      <c r="R12573" t="s">
        <v>51</v>
      </c>
      <c r="S12573">
        <v>9</v>
      </c>
      <c r="T12573">
        <v>1</v>
      </c>
    </row>
    <row r="12574" spans="1:20" x14ac:dyDescent="0.2">
      <c r="A12574">
        <v>4152046</v>
      </c>
      <c r="B12574">
        <v>94110</v>
      </c>
      <c r="C12574">
        <v>3</v>
      </c>
      <c r="D12574" s="1">
        <v>42501</v>
      </c>
      <c r="E12574" s="2">
        <v>0.58708333333333329</v>
      </c>
      <c r="F12574">
        <v>37.754924000000003</v>
      </c>
      <c r="G12574" s="1">
        <v>42473</v>
      </c>
      <c r="H12574" s="1" t="str">
        <f t="shared" si="392"/>
        <v>2016</v>
      </c>
      <c r="I12574" s="1" t="s">
        <v>1705</v>
      </c>
      <c r="J12574" s="1" t="str">
        <f t="shared" si="393"/>
        <v>2016Q2</v>
      </c>
      <c r="K12574" s="1" t="s">
        <v>1722</v>
      </c>
      <c r="L12574">
        <v>2195000</v>
      </c>
      <c r="M12574">
        <v>-122.40757000000001</v>
      </c>
      <c r="N12574" t="s">
        <v>16</v>
      </c>
      <c r="O12574" s="1">
        <v>42500</v>
      </c>
      <c r="P12574">
        <v>2250000</v>
      </c>
      <c r="Q12574">
        <v>2257</v>
      </c>
      <c r="R12574" t="s">
        <v>51</v>
      </c>
      <c r="S12574">
        <v>9</v>
      </c>
      <c r="T12574">
        <v>2.5</v>
      </c>
    </row>
    <row r="12575" spans="1:20" x14ac:dyDescent="0.2">
      <c r="A12575">
        <v>3594106</v>
      </c>
      <c r="B12575">
        <v>94110</v>
      </c>
      <c r="C12575">
        <v>3</v>
      </c>
      <c r="D12575" s="1">
        <v>42503</v>
      </c>
      <c r="E12575" s="2">
        <v>0.48633101851851851</v>
      </c>
      <c r="F12575">
        <v>37.759036999999999</v>
      </c>
      <c r="G12575" s="1">
        <v>42425</v>
      </c>
      <c r="H12575" s="1" t="str">
        <f t="shared" si="392"/>
        <v>2016</v>
      </c>
      <c r="I12575" s="1" t="s">
        <v>1705</v>
      </c>
      <c r="J12575" s="1" t="str">
        <f t="shared" si="393"/>
        <v>2016Q1</v>
      </c>
      <c r="K12575" s="1" t="s">
        <v>1720</v>
      </c>
      <c r="L12575">
        <v>2395000</v>
      </c>
      <c r="M12575">
        <v>-122.41598500000001</v>
      </c>
      <c r="N12575" t="s">
        <v>16</v>
      </c>
      <c r="O12575" s="1">
        <v>42503</v>
      </c>
      <c r="P12575">
        <v>2225000</v>
      </c>
      <c r="Q12575">
        <v>2658</v>
      </c>
      <c r="R12575" t="s">
        <v>51</v>
      </c>
      <c r="S12575">
        <v>9</v>
      </c>
      <c r="T12575">
        <v>3</v>
      </c>
    </row>
    <row r="12576" spans="1:20" x14ac:dyDescent="0.2">
      <c r="A12576">
        <v>4264010</v>
      </c>
      <c r="B12576">
        <v>94110</v>
      </c>
      <c r="C12576">
        <v>2</v>
      </c>
      <c r="D12576" s="1">
        <v>42507</v>
      </c>
      <c r="E12576" s="2">
        <v>0.79989583333333336</v>
      </c>
      <c r="F12576">
        <v>37.751815999999998</v>
      </c>
      <c r="G12576" s="1">
        <v>42451</v>
      </c>
      <c r="H12576" s="1" t="str">
        <f t="shared" si="392"/>
        <v>2016</v>
      </c>
      <c r="I12576" s="1" t="s">
        <v>1705</v>
      </c>
      <c r="J12576" s="1" t="str">
        <f t="shared" si="393"/>
        <v>2016Q1</v>
      </c>
      <c r="K12576" s="1" t="s">
        <v>1720</v>
      </c>
      <c r="L12576">
        <v>799000</v>
      </c>
      <c r="M12576">
        <v>-122.405716</v>
      </c>
      <c r="N12576" t="s">
        <v>16</v>
      </c>
      <c r="O12576" s="1">
        <v>42507</v>
      </c>
      <c r="P12576">
        <v>925000</v>
      </c>
      <c r="Q12576">
        <v>957</v>
      </c>
      <c r="R12576" t="s">
        <v>51</v>
      </c>
      <c r="S12576">
        <v>9</v>
      </c>
      <c r="T12576">
        <v>2</v>
      </c>
    </row>
    <row r="12577" spans="1:20" x14ac:dyDescent="0.2">
      <c r="A12577">
        <v>3548108</v>
      </c>
      <c r="B12577">
        <v>94103</v>
      </c>
      <c r="C12577">
        <v>3</v>
      </c>
      <c r="D12577" s="1">
        <v>42507</v>
      </c>
      <c r="E12577" s="2">
        <v>0.55679398148148151</v>
      </c>
      <c r="F12577">
        <v>37.767391000000003</v>
      </c>
      <c r="G12577" s="1">
        <v>42411</v>
      </c>
      <c r="H12577" s="1" t="str">
        <f t="shared" si="392"/>
        <v>2016</v>
      </c>
      <c r="I12577" s="1" t="s">
        <v>1705</v>
      </c>
      <c r="J12577" s="1" t="str">
        <f t="shared" si="393"/>
        <v>2016Q1</v>
      </c>
      <c r="K12577" s="1" t="s">
        <v>1720</v>
      </c>
      <c r="L12577">
        <v>999000</v>
      </c>
      <c r="M12577">
        <v>-122.418266</v>
      </c>
      <c r="N12577" t="s">
        <v>16</v>
      </c>
      <c r="O12577" s="1">
        <v>42507</v>
      </c>
      <c r="P12577">
        <v>1210000</v>
      </c>
      <c r="Q12577">
        <v>1304</v>
      </c>
      <c r="R12577" t="s">
        <v>51</v>
      </c>
      <c r="S12577">
        <v>9</v>
      </c>
      <c r="T12577">
        <v>1.5</v>
      </c>
    </row>
    <row r="12578" spans="1:20" x14ac:dyDescent="0.2">
      <c r="A12578">
        <v>4080097</v>
      </c>
      <c r="B12578">
        <v>94110</v>
      </c>
      <c r="C12578">
        <v>2</v>
      </c>
      <c r="D12578" s="1">
        <v>42516</v>
      </c>
      <c r="E12578" s="2">
        <v>0.62822916666666673</v>
      </c>
      <c r="F12578">
        <v>37.760178000000003</v>
      </c>
      <c r="G12578" s="1">
        <v>42432</v>
      </c>
      <c r="H12578" s="1" t="str">
        <f t="shared" si="392"/>
        <v>2016</v>
      </c>
      <c r="I12578" s="1" t="s">
        <v>1705</v>
      </c>
      <c r="J12578" s="1" t="str">
        <f t="shared" si="393"/>
        <v>2016Q1</v>
      </c>
      <c r="K12578" s="1" t="s">
        <v>1720</v>
      </c>
      <c r="L12578">
        <v>1395000</v>
      </c>
      <c r="M12578">
        <v>-122.40979</v>
      </c>
      <c r="N12578" t="s">
        <v>16</v>
      </c>
      <c r="O12578" s="1">
        <v>42516</v>
      </c>
      <c r="P12578">
        <v>1512000</v>
      </c>
      <c r="Q12578">
        <v>1328</v>
      </c>
      <c r="R12578" t="s">
        <v>51</v>
      </c>
      <c r="S12578">
        <v>9</v>
      </c>
      <c r="T12578">
        <v>2</v>
      </c>
    </row>
    <row r="12579" spans="1:20" x14ac:dyDescent="0.2">
      <c r="A12579">
        <v>4268048</v>
      </c>
      <c r="B12579">
        <v>94110</v>
      </c>
      <c r="C12579">
        <v>2</v>
      </c>
      <c r="D12579" s="1">
        <v>42517</v>
      </c>
      <c r="E12579" s="2">
        <v>0.45969907407407407</v>
      </c>
      <c r="F12579">
        <v>37.752536999999997</v>
      </c>
      <c r="G12579" s="1">
        <v>42474</v>
      </c>
      <c r="H12579" s="1" t="str">
        <f t="shared" si="392"/>
        <v>2016</v>
      </c>
      <c r="I12579" s="1" t="s">
        <v>1705</v>
      </c>
      <c r="J12579" s="1" t="str">
        <f t="shared" si="393"/>
        <v>2016Q2</v>
      </c>
      <c r="K12579" s="1" t="s">
        <v>1722</v>
      </c>
      <c r="L12579">
        <v>895000</v>
      </c>
      <c r="M12579">
        <v>-122.40971399999999</v>
      </c>
      <c r="N12579" t="s">
        <v>16</v>
      </c>
      <c r="O12579" s="1">
        <v>42517</v>
      </c>
      <c r="P12579">
        <v>1000000</v>
      </c>
      <c r="Q12579">
        <v>973</v>
      </c>
      <c r="R12579" t="s">
        <v>51</v>
      </c>
      <c r="S12579">
        <v>9</v>
      </c>
      <c r="T12579">
        <v>2</v>
      </c>
    </row>
    <row r="12580" spans="1:20" x14ac:dyDescent="0.2">
      <c r="A12580">
        <v>4147064</v>
      </c>
      <c r="B12580">
        <v>94110</v>
      </c>
      <c r="C12580">
        <v>1</v>
      </c>
      <c r="D12580" s="1">
        <v>42521</v>
      </c>
      <c r="E12580" s="2">
        <v>0.31648148148148147</v>
      </c>
      <c r="F12580">
        <v>37.757198000000002</v>
      </c>
      <c r="G12580" s="1">
        <v>42460</v>
      </c>
      <c r="H12580" s="1" t="str">
        <f t="shared" si="392"/>
        <v>2016</v>
      </c>
      <c r="I12580" s="1" t="s">
        <v>1705</v>
      </c>
      <c r="J12580" s="1" t="str">
        <f t="shared" si="393"/>
        <v>2016Q1</v>
      </c>
      <c r="K12580" s="1" t="s">
        <v>1720</v>
      </c>
      <c r="L12580">
        <v>995000</v>
      </c>
      <c r="M12580">
        <v>-122.411804</v>
      </c>
      <c r="N12580" t="s">
        <v>16</v>
      </c>
      <c r="O12580" s="1">
        <v>42517</v>
      </c>
      <c r="P12580">
        <v>1050000</v>
      </c>
      <c r="Q12580">
        <v>1108</v>
      </c>
      <c r="R12580" t="s">
        <v>51</v>
      </c>
      <c r="S12580">
        <v>9</v>
      </c>
      <c r="T12580">
        <v>1.5</v>
      </c>
    </row>
    <row r="12581" spans="1:20" x14ac:dyDescent="0.2">
      <c r="A12581">
        <v>4146025</v>
      </c>
      <c r="B12581">
        <v>94110</v>
      </c>
      <c r="C12581">
        <v>5</v>
      </c>
      <c r="D12581" s="1">
        <v>42520</v>
      </c>
      <c r="E12581" s="2">
        <v>0.689386574074074</v>
      </c>
      <c r="F12581">
        <v>37.756523000000001</v>
      </c>
      <c r="G12581" s="1">
        <v>42494</v>
      </c>
      <c r="H12581" s="1" t="str">
        <f t="shared" si="392"/>
        <v>2016</v>
      </c>
      <c r="I12581" s="1" t="s">
        <v>1705</v>
      </c>
      <c r="J12581" s="1" t="str">
        <f t="shared" si="393"/>
        <v>2016Q2</v>
      </c>
      <c r="K12581" s="1" t="s">
        <v>1722</v>
      </c>
      <c r="L12581">
        <v>2995000</v>
      </c>
      <c r="M12581">
        <v>-122.411057</v>
      </c>
      <c r="N12581" t="s">
        <v>24</v>
      </c>
      <c r="O12581" s="1">
        <v>42517</v>
      </c>
      <c r="P12581">
        <v>3500000</v>
      </c>
      <c r="Q12581">
        <v>3225</v>
      </c>
      <c r="R12581" t="s">
        <v>51</v>
      </c>
      <c r="S12581">
        <v>9</v>
      </c>
      <c r="T12581">
        <v>4.5</v>
      </c>
    </row>
    <row r="12582" spans="1:20" x14ac:dyDescent="0.2">
      <c r="A12582" t="s">
        <v>15</v>
      </c>
      <c r="B12582">
        <v>94110</v>
      </c>
      <c r="C12582">
        <v>2</v>
      </c>
      <c r="D12582" s="1">
        <v>42543</v>
      </c>
      <c r="E12582" s="2">
        <v>0.78475694444444455</v>
      </c>
      <c r="F12582">
        <v>37.750320000000002</v>
      </c>
      <c r="G12582" s="1">
        <v>42440</v>
      </c>
      <c r="H12582" s="1" t="str">
        <f t="shared" si="392"/>
        <v>2016</v>
      </c>
      <c r="I12582" s="1" t="s">
        <v>1705</v>
      </c>
      <c r="J12582" s="1" t="str">
        <f t="shared" si="393"/>
        <v>2016Q1</v>
      </c>
      <c r="K12582" s="1" t="s">
        <v>1720</v>
      </c>
      <c r="L12582">
        <v>828000</v>
      </c>
      <c r="M12582">
        <v>-122.41606400000001</v>
      </c>
      <c r="N12582" t="s">
        <v>16</v>
      </c>
      <c r="O12582" s="1">
        <v>42522</v>
      </c>
      <c r="P12582">
        <v>849000</v>
      </c>
      <c r="Q12582">
        <v>1062</v>
      </c>
      <c r="R12582" t="s">
        <v>51</v>
      </c>
      <c r="S12582">
        <v>9</v>
      </c>
      <c r="T12582">
        <v>1</v>
      </c>
    </row>
    <row r="12583" spans="1:20" x14ac:dyDescent="0.2">
      <c r="A12583">
        <v>194079</v>
      </c>
      <c r="B12583">
        <v>94110</v>
      </c>
      <c r="C12583">
        <v>2</v>
      </c>
      <c r="D12583" s="1">
        <v>42523</v>
      </c>
      <c r="E12583" s="2">
        <v>0.43373842592592587</v>
      </c>
      <c r="F12583">
        <v>37.759639999999997</v>
      </c>
      <c r="G12583" s="1">
        <v>42478</v>
      </c>
      <c r="H12583" s="1" t="str">
        <f t="shared" si="392"/>
        <v>2016</v>
      </c>
      <c r="I12583" s="1" t="s">
        <v>1705</v>
      </c>
      <c r="J12583" s="1" t="str">
        <f t="shared" si="393"/>
        <v>2016Q2</v>
      </c>
      <c r="K12583" s="1" t="s">
        <v>1722</v>
      </c>
      <c r="L12583">
        <v>1195000</v>
      </c>
      <c r="M12583">
        <v>-122.40863</v>
      </c>
      <c r="N12583" t="s">
        <v>24</v>
      </c>
      <c r="O12583" s="1">
        <v>42523</v>
      </c>
      <c r="P12583">
        <v>1725000</v>
      </c>
      <c r="R12583" t="s">
        <v>51</v>
      </c>
      <c r="S12583">
        <v>9</v>
      </c>
      <c r="T12583">
        <v>2</v>
      </c>
    </row>
    <row r="12584" spans="1:20" x14ac:dyDescent="0.2">
      <c r="A12584">
        <v>3596042</v>
      </c>
      <c r="B12584">
        <v>94110</v>
      </c>
      <c r="C12584">
        <v>3</v>
      </c>
      <c r="D12584" s="1">
        <v>42524</v>
      </c>
      <c r="E12584" s="2">
        <v>0.8470833333333333</v>
      </c>
      <c r="F12584">
        <v>37.759411</v>
      </c>
      <c r="G12584" s="1">
        <v>42477</v>
      </c>
      <c r="H12584" s="1" t="str">
        <f t="shared" si="392"/>
        <v>2016</v>
      </c>
      <c r="I12584" s="1" t="s">
        <v>1705</v>
      </c>
      <c r="J12584" s="1" t="str">
        <f t="shared" si="393"/>
        <v>2016Q2</v>
      </c>
      <c r="K12584" s="1" t="s">
        <v>1722</v>
      </c>
      <c r="L12584">
        <v>1399000</v>
      </c>
      <c r="M12584">
        <v>-122.420113</v>
      </c>
      <c r="N12584" t="s">
        <v>16</v>
      </c>
      <c r="O12584" s="1">
        <v>42524</v>
      </c>
      <c r="P12584">
        <v>1460000</v>
      </c>
      <c r="Q12584">
        <v>1530</v>
      </c>
      <c r="R12584" t="s">
        <v>51</v>
      </c>
      <c r="S12584">
        <v>9</v>
      </c>
      <c r="T12584">
        <v>2.5</v>
      </c>
    </row>
    <row r="12585" spans="1:20" x14ac:dyDescent="0.2">
      <c r="A12585">
        <v>6520058</v>
      </c>
      <c r="B12585">
        <v>94110</v>
      </c>
      <c r="C12585">
        <v>3</v>
      </c>
      <c r="D12585" s="1">
        <v>42524</v>
      </c>
      <c r="E12585" s="2">
        <v>0.65131944444444445</v>
      </c>
      <c r="F12585">
        <v>37.752428999999999</v>
      </c>
      <c r="G12585" s="1">
        <v>42489</v>
      </c>
      <c r="H12585" s="1" t="str">
        <f t="shared" si="392"/>
        <v>2016</v>
      </c>
      <c r="I12585" s="1" t="s">
        <v>1705</v>
      </c>
      <c r="J12585" s="1" t="str">
        <f t="shared" si="393"/>
        <v>2016Q2</v>
      </c>
      <c r="K12585" s="1" t="s">
        <v>1722</v>
      </c>
      <c r="L12585">
        <v>1945000</v>
      </c>
      <c r="M12585">
        <v>-122.414755</v>
      </c>
      <c r="N12585" t="s">
        <v>16</v>
      </c>
      <c r="O12585" s="1">
        <v>42524</v>
      </c>
      <c r="P12585">
        <v>2100000</v>
      </c>
      <c r="Q12585">
        <v>2016</v>
      </c>
      <c r="R12585" t="s">
        <v>51</v>
      </c>
      <c r="S12585">
        <v>9</v>
      </c>
      <c r="T12585">
        <v>3.5</v>
      </c>
    </row>
    <row r="12586" spans="1:20" x14ac:dyDescent="0.2">
      <c r="A12586">
        <v>4078021</v>
      </c>
      <c r="B12586">
        <v>94110</v>
      </c>
      <c r="C12586">
        <v>3</v>
      </c>
      <c r="D12586" s="1">
        <v>42524</v>
      </c>
      <c r="E12586" s="2">
        <v>0.73333333333333339</v>
      </c>
      <c r="F12586">
        <v>37.76041</v>
      </c>
      <c r="G12586" s="1">
        <v>42480</v>
      </c>
      <c r="H12586" s="1" t="str">
        <f t="shared" si="392"/>
        <v>2016</v>
      </c>
      <c r="I12586" s="1" t="s">
        <v>1705</v>
      </c>
      <c r="J12586" s="1" t="str">
        <f t="shared" si="393"/>
        <v>2016Q2</v>
      </c>
      <c r="K12586" s="1" t="s">
        <v>1722</v>
      </c>
      <c r="L12586">
        <v>999000</v>
      </c>
      <c r="M12586">
        <v>-122.4076</v>
      </c>
      <c r="N12586" t="s">
        <v>24</v>
      </c>
      <c r="O12586" s="1">
        <v>42524</v>
      </c>
      <c r="P12586">
        <v>1370000</v>
      </c>
      <c r="R12586" t="s">
        <v>51</v>
      </c>
      <c r="S12586">
        <v>9</v>
      </c>
      <c r="T12586">
        <v>2.5</v>
      </c>
    </row>
    <row r="12587" spans="1:20" x14ac:dyDescent="0.2">
      <c r="A12587">
        <v>6518021</v>
      </c>
      <c r="B12587">
        <v>94110</v>
      </c>
      <c r="C12587">
        <v>2</v>
      </c>
      <c r="D12587" s="1">
        <v>42531</v>
      </c>
      <c r="E12587" s="2">
        <v>0.95839120370370379</v>
      </c>
      <c r="F12587">
        <v>37.751643999999999</v>
      </c>
      <c r="G12587" s="1">
        <v>42446</v>
      </c>
      <c r="H12587" s="1" t="str">
        <f t="shared" si="392"/>
        <v>2016</v>
      </c>
      <c r="I12587" s="1" t="s">
        <v>1705</v>
      </c>
      <c r="J12587" s="1" t="str">
        <f t="shared" si="393"/>
        <v>2016Q1</v>
      </c>
      <c r="K12587" s="1" t="s">
        <v>1720</v>
      </c>
      <c r="L12587">
        <v>849000</v>
      </c>
      <c r="M12587">
        <v>-122.416985</v>
      </c>
      <c r="N12587" t="s">
        <v>16</v>
      </c>
      <c r="O12587" s="1">
        <v>42529</v>
      </c>
      <c r="P12587">
        <v>825000</v>
      </c>
      <c r="Q12587">
        <v>1100</v>
      </c>
      <c r="R12587" t="s">
        <v>51</v>
      </c>
      <c r="S12587">
        <v>9</v>
      </c>
      <c r="T12587">
        <v>1</v>
      </c>
    </row>
    <row r="12588" spans="1:20" x14ac:dyDescent="0.2">
      <c r="A12588">
        <v>3532139</v>
      </c>
      <c r="B12588">
        <v>94103</v>
      </c>
      <c r="C12588">
        <v>2</v>
      </c>
      <c r="D12588" s="1">
        <v>42531</v>
      </c>
      <c r="E12588" s="2">
        <v>0.59506944444444443</v>
      </c>
      <c r="F12588">
        <v>37.768219999999999</v>
      </c>
      <c r="G12588" s="1">
        <v>42474</v>
      </c>
      <c r="H12588" s="1" t="str">
        <f t="shared" si="392"/>
        <v>2016</v>
      </c>
      <c r="I12588" s="1" t="s">
        <v>1705</v>
      </c>
      <c r="J12588" s="1" t="str">
        <f t="shared" si="393"/>
        <v>2016Q2</v>
      </c>
      <c r="K12588" s="1" t="s">
        <v>1722</v>
      </c>
      <c r="L12588">
        <v>825000</v>
      </c>
      <c r="M12588">
        <v>-122.421779</v>
      </c>
      <c r="N12588" t="s">
        <v>16</v>
      </c>
      <c r="O12588" s="1">
        <v>42530</v>
      </c>
      <c r="P12588">
        <v>860000</v>
      </c>
      <c r="R12588" t="s">
        <v>51</v>
      </c>
      <c r="S12588">
        <v>9</v>
      </c>
      <c r="T12588">
        <v>1</v>
      </c>
    </row>
    <row r="12589" spans="1:20" x14ac:dyDescent="0.2">
      <c r="A12589">
        <v>6528057</v>
      </c>
      <c r="B12589">
        <v>94110</v>
      </c>
      <c r="C12589">
        <v>3</v>
      </c>
      <c r="D12589" s="1">
        <v>42531</v>
      </c>
      <c r="E12589" s="2">
        <v>0.79988425925925932</v>
      </c>
      <c r="F12589">
        <v>37.749659999999999</v>
      </c>
      <c r="G12589" s="1">
        <v>42482</v>
      </c>
      <c r="H12589" s="1" t="str">
        <f t="shared" si="392"/>
        <v>2016</v>
      </c>
      <c r="I12589" s="1" t="s">
        <v>1705</v>
      </c>
      <c r="J12589" s="1" t="str">
        <f t="shared" si="393"/>
        <v>2016Q2</v>
      </c>
      <c r="K12589" s="1" t="s">
        <v>1722</v>
      </c>
      <c r="L12589">
        <v>1795000</v>
      </c>
      <c r="M12589">
        <v>-122.41739699999999</v>
      </c>
      <c r="N12589" t="s">
        <v>16</v>
      </c>
      <c r="O12589" s="1">
        <v>42531</v>
      </c>
      <c r="P12589">
        <v>1700000</v>
      </c>
      <c r="Q12589">
        <v>2119</v>
      </c>
      <c r="R12589" t="s">
        <v>51</v>
      </c>
      <c r="S12589">
        <v>9</v>
      </c>
      <c r="T12589">
        <v>3</v>
      </c>
    </row>
    <row r="12590" spans="1:20" x14ac:dyDescent="0.2">
      <c r="A12590">
        <v>6526024</v>
      </c>
      <c r="B12590">
        <v>94110</v>
      </c>
      <c r="C12590">
        <v>3</v>
      </c>
      <c r="D12590" s="1">
        <v>42537</v>
      </c>
      <c r="E12590" s="2">
        <v>0.73100694444444436</v>
      </c>
      <c r="F12590">
        <v>37.750374999999998</v>
      </c>
      <c r="G12590" s="1">
        <v>42479</v>
      </c>
      <c r="H12590" s="1" t="str">
        <f t="shared" si="392"/>
        <v>2016</v>
      </c>
      <c r="I12590" s="1" t="s">
        <v>1705</v>
      </c>
      <c r="J12590" s="1" t="str">
        <f t="shared" si="393"/>
        <v>2016Q2</v>
      </c>
      <c r="K12590" s="1" t="s">
        <v>1722</v>
      </c>
      <c r="L12590">
        <v>849000</v>
      </c>
      <c r="M12590">
        <v>-122.41607</v>
      </c>
      <c r="N12590" t="s">
        <v>16</v>
      </c>
      <c r="O12590" s="1">
        <v>42536</v>
      </c>
      <c r="P12590">
        <v>889000</v>
      </c>
      <c r="R12590" t="s">
        <v>51</v>
      </c>
      <c r="S12590">
        <v>9</v>
      </c>
      <c r="T12590">
        <v>1</v>
      </c>
    </row>
    <row r="12591" spans="1:20" x14ac:dyDescent="0.2">
      <c r="A12591">
        <v>4024007</v>
      </c>
      <c r="B12591">
        <v>94110</v>
      </c>
      <c r="C12591">
        <v>3</v>
      </c>
      <c r="D12591" s="1">
        <v>42536</v>
      </c>
      <c r="E12591" s="2">
        <v>0.6428935185185185</v>
      </c>
      <c r="F12591">
        <v>37.761043999999998</v>
      </c>
      <c r="G12591" s="1">
        <v>42453</v>
      </c>
      <c r="H12591" s="1" t="str">
        <f t="shared" si="392"/>
        <v>2016</v>
      </c>
      <c r="I12591" s="1" t="s">
        <v>1705</v>
      </c>
      <c r="J12591" s="1" t="str">
        <f t="shared" si="393"/>
        <v>2016Q1</v>
      </c>
      <c r="K12591" s="1" t="s">
        <v>1720</v>
      </c>
      <c r="L12591">
        <v>3295000</v>
      </c>
      <c r="M12591">
        <v>-122.408424</v>
      </c>
      <c r="N12591" t="s">
        <v>24</v>
      </c>
      <c r="O12591" s="1">
        <v>42536</v>
      </c>
      <c r="P12591">
        <v>3400000</v>
      </c>
      <c r="Q12591">
        <v>3350</v>
      </c>
      <c r="R12591" t="s">
        <v>51</v>
      </c>
      <c r="S12591">
        <v>9</v>
      </c>
      <c r="T12591">
        <v>3.5</v>
      </c>
    </row>
    <row r="12592" spans="1:20" x14ac:dyDescent="0.2">
      <c r="A12592">
        <v>6570003</v>
      </c>
      <c r="B12592">
        <v>94110</v>
      </c>
      <c r="C12592">
        <v>2</v>
      </c>
      <c r="D12592" s="1">
        <v>42543</v>
      </c>
      <c r="E12592" s="2">
        <v>0.46162037037037035</v>
      </c>
      <c r="F12592">
        <v>37.748736999999998</v>
      </c>
      <c r="G12592" s="1">
        <v>42408</v>
      </c>
      <c r="H12592" s="1" t="str">
        <f t="shared" si="392"/>
        <v>2016</v>
      </c>
      <c r="I12592" s="1" t="s">
        <v>1705</v>
      </c>
      <c r="J12592" s="1" t="str">
        <f t="shared" si="393"/>
        <v>2016Q1</v>
      </c>
      <c r="K12592" s="1" t="s">
        <v>1720</v>
      </c>
      <c r="L12592">
        <v>2195000</v>
      </c>
      <c r="M12592">
        <v>-122.417366</v>
      </c>
      <c r="N12592" t="s">
        <v>24</v>
      </c>
      <c r="O12592" s="1">
        <v>42542</v>
      </c>
      <c r="P12592">
        <v>2200000</v>
      </c>
      <c r="Q12592">
        <v>3440</v>
      </c>
      <c r="R12592" t="s">
        <v>51</v>
      </c>
      <c r="S12592">
        <v>9</v>
      </c>
      <c r="T12592">
        <v>1</v>
      </c>
    </row>
    <row r="12593" spans="1:20" x14ac:dyDescent="0.2">
      <c r="A12593">
        <v>3574102</v>
      </c>
      <c r="B12593">
        <v>94110</v>
      </c>
      <c r="C12593">
        <v>2</v>
      </c>
      <c r="D12593" s="1">
        <v>42544</v>
      </c>
      <c r="E12593" s="2">
        <v>0.7496990740740741</v>
      </c>
      <c r="F12593">
        <v>37.763081</v>
      </c>
      <c r="G12593" s="1">
        <v>42499</v>
      </c>
      <c r="H12593" s="1" t="str">
        <f t="shared" si="392"/>
        <v>2016</v>
      </c>
      <c r="I12593" s="1" t="s">
        <v>1705</v>
      </c>
      <c r="J12593" s="1" t="str">
        <f t="shared" si="393"/>
        <v>2016Q2</v>
      </c>
      <c r="K12593" s="1" t="s">
        <v>1722</v>
      </c>
      <c r="L12593">
        <v>1149000</v>
      </c>
      <c r="M12593">
        <v>-122.416504</v>
      </c>
      <c r="N12593" t="s">
        <v>16</v>
      </c>
      <c r="O12593" s="1">
        <v>42543</v>
      </c>
      <c r="P12593">
        <v>1249888</v>
      </c>
      <c r="Q12593">
        <v>1224</v>
      </c>
      <c r="R12593" t="s">
        <v>51</v>
      </c>
      <c r="S12593">
        <v>9</v>
      </c>
      <c r="T12593">
        <v>2</v>
      </c>
    </row>
    <row r="12594" spans="1:20" x14ac:dyDescent="0.2">
      <c r="A12594">
        <v>4080109</v>
      </c>
      <c r="B12594">
        <v>94110</v>
      </c>
      <c r="C12594">
        <v>2</v>
      </c>
      <c r="D12594" s="1">
        <v>42543</v>
      </c>
      <c r="E12594" s="2">
        <v>0.59672453703703698</v>
      </c>
      <c r="F12594">
        <v>37.760178000000003</v>
      </c>
      <c r="G12594" s="1">
        <v>42458</v>
      </c>
      <c r="H12594" s="1" t="str">
        <f t="shared" si="392"/>
        <v>2016</v>
      </c>
      <c r="I12594" s="1" t="s">
        <v>1705</v>
      </c>
      <c r="J12594" s="1" t="str">
        <f t="shared" si="393"/>
        <v>2016Q1</v>
      </c>
      <c r="K12594" s="1" t="s">
        <v>1720</v>
      </c>
      <c r="L12594">
        <v>1349000</v>
      </c>
      <c r="M12594">
        <v>-122.40979</v>
      </c>
      <c r="N12594" t="s">
        <v>16</v>
      </c>
      <c r="O12594" s="1">
        <v>42543</v>
      </c>
      <c r="P12594">
        <v>1325000</v>
      </c>
      <c r="Q12594">
        <v>1315</v>
      </c>
      <c r="R12594" t="s">
        <v>51</v>
      </c>
      <c r="S12594">
        <v>9</v>
      </c>
      <c r="T12594">
        <v>2</v>
      </c>
    </row>
    <row r="12595" spans="1:20" x14ac:dyDescent="0.2">
      <c r="A12595" t="s">
        <v>15</v>
      </c>
      <c r="B12595">
        <v>94110</v>
      </c>
      <c r="C12595">
        <v>3</v>
      </c>
      <c r="D12595" s="1">
        <v>42550</v>
      </c>
      <c r="E12595" s="2">
        <v>0.57370370370370372</v>
      </c>
      <c r="F12595">
        <v>37.759306000000002</v>
      </c>
      <c r="G12595" s="1">
        <v>42503</v>
      </c>
      <c r="H12595" s="1" t="str">
        <f t="shared" si="392"/>
        <v>2016</v>
      </c>
      <c r="I12595" s="1" t="s">
        <v>1705</v>
      </c>
      <c r="J12595" s="1" t="str">
        <f t="shared" si="393"/>
        <v>2016Q2</v>
      </c>
      <c r="K12595" s="1" t="s">
        <v>1722</v>
      </c>
      <c r="L12595">
        <v>1399000</v>
      </c>
      <c r="M12595">
        <v>-122.416904</v>
      </c>
      <c r="N12595" t="s">
        <v>16</v>
      </c>
      <c r="O12595" s="1">
        <v>42543</v>
      </c>
      <c r="P12595">
        <v>1515000</v>
      </c>
      <c r="Q12595">
        <v>1414</v>
      </c>
      <c r="R12595" t="s">
        <v>51</v>
      </c>
      <c r="S12595">
        <v>9</v>
      </c>
      <c r="T12595">
        <v>2.5</v>
      </c>
    </row>
    <row r="12596" spans="1:20" x14ac:dyDescent="0.2">
      <c r="A12596" t="s">
        <v>853</v>
      </c>
      <c r="B12596">
        <v>94110</v>
      </c>
      <c r="C12596">
        <v>3</v>
      </c>
      <c r="D12596" s="1">
        <v>42547</v>
      </c>
      <c r="E12596" s="2">
        <v>0.73498842592592595</v>
      </c>
      <c r="F12596">
        <v>37.754246000000002</v>
      </c>
      <c r="G12596" s="1">
        <v>42475</v>
      </c>
      <c r="H12596" s="1" t="str">
        <f t="shared" si="392"/>
        <v>2016</v>
      </c>
      <c r="I12596" s="1" t="s">
        <v>1705</v>
      </c>
      <c r="J12596" s="1" t="str">
        <f t="shared" si="393"/>
        <v>2016Q2</v>
      </c>
      <c r="K12596" s="1" t="s">
        <v>1722</v>
      </c>
      <c r="L12596">
        <v>995000</v>
      </c>
      <c r="M12596">
        <v>-122.40376999999999</v>
      </c>
      <c r="N12596" t="s">
        <v>24</v>
      </c>
      <c r="O12596" s="1">
        <v>42545</v>
      </c>
      <c r="P12596">
        <v>995000</v>
      </c>
      <c r="Q12596">
        <v>1237</v>
      </c>
      <c r="R12596" t="s">
        <v>51</v>
      </c>
      <c r="S12596">
        <v>9</v>
      </c>
      <c r="T12596">
        <v>1</v>
      </c>
    </row>
    <row r="12597" spans="1:20" x14ac:dyDescent="0.2">
      <c r="A12597">
        <v>3594071</v>
      </c>
      <c r="B12597">
        <v>94110</v>
      </c>
      <c r="C12597">
        <v>2</v>
      </c>
      <c r="D12597" s="1">
        <v>42550</v>
      </c>
      <c r="E12597" s="2">
        <v>0.42743055555555554</v>
      </c>
      <c r="F12597">
        <v>37.759003</v>
      </c>
      <c r="G12597" s="1">
        <v>42452</v>
      </c>
      <c r="H12597" s="1" t="str">
        <f t="shared" si="392"/>
        <v>2016</v>
      </c>
      <c r="I12597" s="1" t="s">
        <v>1705</v>
      </c>
      <c r="J12597" s="1" t="str">
        <f t="shared" si="393"/>
        <v>2016Q1</v>
      </c>
      <c r="K12597" s="1" t="s">
        <v>1720</v>
      </c>
      <c r="L12597">
        <v>699000</v>
      </c>
      <c r="M12597">
        <v>-122.416534</v>
      </c>
      <c r="N12597" t="s">
        <v>16</v>
      </c>
      <c r="O12597" s="1">
        <v>42550</v>
      </c>
      <c r="P12597">
        <v>875000</v>
      </c>
      <c r="Q12597">
        <v>790</v>
      </c>
      <c r="R12597" t="s">
        <v>51</v>
      </c>
      <c r="S12597">
        <v>9</v>
      </c>
      <c r="T12597">
        <v>1</v>
      </c>
    </row>
    <row r="12598" spans="1:20" x14ac:dyDescent="0.2">
      <c r="A12598">
        <v>3641041</v>
      </c>
      <c r="B12598">
        <v>94110</v>
      </c>
      <c r="C12598">
        <v>2</v>
      </c>
      <c r="D12598" s="1">
        <v>42553</v>
      </c>
      <c r="E12598" s="2">
        <v>4.731481481481481E-2</v>
      </c>
      <c r="F12598">
        <v>37.753684999999997</v>
      </c>
      <c r="G12598" s="1">
        <v>42524</v>
      </c>
      <c r="H12598" s="1" t="str">
        <f t="shared" si="392"/>
        <v>2016</v>
      </c>
      <c r="I12598" s="1" t="s">
        <v>1705</v>
      </c>
      <c r="J12598" s="1" t="str">
        <f t="shared" si="393"/>
        <v>2016Q2</v>
      </c>
      <c r="K12598" s="1" t="s">
        <v>1722</v>
      </c>
      <c r="L12598">
        <v>1299000</v>
      </c>
      <c r="M12598">
        <v>-122.41552</v>
      </c>
      <c r="N12598" t="s">
        <v>24</v>
      </c>
      <c r="O12598" s="1">
        <v>42552</v>
      </c>
      <c r="P12598">
        <v>1400000</v>
      </c>
      <c r="Q12598">
        <v>1302</v>
      </c>
      <c r="R12598" t="s">
        <v>51</v>
      </c>
      <c r="S12598">
        <v>9</v>
      </c>
      <c r="T12598">
        <v>2</v>
      </c>
    </row>
    <row r="12599" spans="1:20" x14ac:dyDescent="0.2">
      <c r="A12599">
        <v>3613016</v>
      </c>
      <c r="B12599">
        <v>94110</v>
      </c>
      <c r="C12599">
        <v>2</v>
      </c>
      <c r="D12599" s="1">
        <v>42565</v>
      </c>
      <c r="E12599" s="2">
        <v>0.41840277777777773</v>
      </c>
      <c r="F12599">
        <v>37.755837999999997</v>
      </c>
      <c r="G12599" s="1">
        <v>42499</v>
      </c>
      <c r="H12599" s="1" t="str">
        <f t="shared" si="392"/>
        <v>2016</v>
      </c>
      <c r="I12599" s="1" t="s">
        <v>1705</v>
      </c>
      <c r="J12599" s="1" t="str">
        <f t="shared" si="393"/>
        <v>2016Q2</v>
      </c>
      <c r="K12599" s="1" t="s">
        <v>1722</v>
      </c>
      <c r="L12599">
        <v>799000</v>
      </c>
      <c r="M12599">
        <v>-122.41309</v>
      </c>
      <c r="N12599" t="s">
        <v>16</v>
      </c>
      <c r="O12599" s="1">
        <v>42559</v>
      </c>
      <c r="P12599">
        <v>880000</v>
      </c>
      <c r="R12599" t="s">
        <v>51</v>
      </c>
      <c r="S12599">
        <v>9</v>
      </c>
      <c r="T12599">
        <v>1</v>
      </c>
    </row>
    <row r="12600" spans="1:20" x14ac:dyDescent="0.2">
      <c r="A12600">
        <v>3967006</v>
      </c>
      <c r="B12600">
        <v>94110</v>
      </c>
      <c r="C12600">
        <v>3</v>
      </c>
      <c r="D12600" s="1">
        <v>42564</v>
      </c>
      <c r="E12600" s="2">
        <v>0.31883101851851853</v>
      </c>
      <c r="F12600">
        <v>37.765166999999998</v>
      </c>
      <c r="G12600" s="1">
        <v>42496</v>
      </c>
      <c r="H12600" s="1" t="str">
        <f t="shared" si="392"/>
        <v>2016</v>
      </c>
      <c r="I12600" s="1" t="s">
        <v>1705</v>
      </c>
      <c r="J12600" s="1" t="str">
        <f t="shared" si="393"/>
        <v>2016Q2</v>
      </c>
      <c r="K12600" s="1" t="s">
        <v>1722</v>
      </c>
      <c r="L12600">
        <v>1750000</v>
      </c>
      <c r="M12600">
        <v>-122.41274300000001</v>
      </c>
      <c r="N12600" t="s">
        <v>16</v>
      </c>
      <c r="O12600" s="1">
        <v>42563</v>
      </c>
      <c r="P12600">
        <v>1750000</v>
      </c>
      <c r="Q12600">
        <v>2308</v>
      </c>
      <c r="R12600" t="s">
        <v>51</v>
      </c>
      <c r="S12600">
        <v>9</v>
      </c>
      <c r="T12600">
        <v>3</v>
      </c>
    </row>
    <row r="12601" spans="1:20" x14ac:dyDescent="0.2">
      <c r="A12601">
        <v>4271030</v>
      </c>
      <c r="B12601">
        <v>94110</v>
      </c>
      <c r="C12601">
        <v>2</v>
      </c>
      <c r="D12601" s="1">
        <v>42565</v>
      </c>
      <c r="E12601" s="2">
        <v>0.79545138888888889</v>
      </c>
      <c r="F12601">
        <v>37.750380999999997</v>
      </c>
      <c r="G12601" s="1">
        <v>42446</v>
      </c>
      <c r="H12601" s="1" t="str">
        <f t="shared" si="392"/>
        <v>2016</v>
      </c>
      <c r="I12601" s="1" t="s">
        <v>1705</v>
      </c>
      <c r="J12601" s="1" t="str">
        <f t="shared" si="393"/>
        <v>2016Q1</v>
      </c>
      <c r="K12601" s="1" t="s">
        <v>1720</v>
      </c>
      <c r="L12601">
        <v>699000</v>
      </c>
      <c r="M12601">
        <v>-122.41136899999999</v>
      </c>
      <c r="N12601" t="s">
        <v>16</v>
      </c>
      <c r="O12601" s="1">
        <v>42565</v>
      </c>
      <c r="P12601">
        <v>723000</v>
      </c>
      <c r="R12601" t="s">
        <v>51</v>
      </c>
      <c r="S12601">
        <v>9</v>
      </c>
      <c r="T12601">
        <v>1</v>
      </c>
    </row>
    <row r="12602" spans="1:20" x14ac:dyDescent="0.2">
      <c r="A12602">
        <v>3970053</v>
      </c>
      <c r="B12602">
        <v>94110</v>
      </c>
      <c r="C12602">
        <v>1</v>
      </c>
      <c r="D12602" s="1">
        <v>42567</v>
      </c>
      <c r="E12602" s="2">
        <v>0.66019675925925925</v>
      </c>
      <c r="F12602">
        <v>37.764088000000001</v>
      </c>
      <c r="G12602" s="1">
        <v>42453</v>
      </c>
      <c r="H12602" s="1" t="str">
        <f t="shared" si="392"/>
        <v>2016</v>
      </c>
      <c r="I12602" s="1" t="s">
        <v>1705</v>
      </c>
      <c r="J12602" s="1" t="str">
        <f t="shared" si="393"/>
        <v>2016Q1</v>
      </c>
      <c r="K12602" s="1" t="s">
        <v>1720</v>
      </c>
      <c r="L12602">
        <v>980000</v>
      </c>
      <c r="M12602">
        <v>-122.410828</v>
      </c>
      <c r="N12602" t="s">
        <v>16</v>
      </c>
      <c r="O12602" s="1">
        <v>42566</v>
      </c>
      <c r="P12602">
        <v>975000</v>
      </c>
      <c r="Q12602">
        <v>893</v>
      </c>
      <c r="R12602" t="s">
        <v>51</v>
      </c>
      <c r="S12602">
        <v>9</v>
      </c>
      <c r="T12602">
        <v>2</v>
      </c>
    </row>
    <row r="12603" spans="1:20" x14ac:dyDescent="0.2">
      <c r="A12603">
        <v>1503589</v>
      </c>
      <c r="B12603">
        <v>94110</v>
      </c>
      <c r="C12603">
        <v>3</v>
      </c>
      <c r="D12603" s="1">
        <v>42566</v>
      </c>
      <c r="E12603" s="2">
        <v>0.7152546296296296</v>
      </c>
      <c r="F12603">
        <v>37.760731</v>
      </c>
      <c r="G12603" s="1">
        <v>42524</v>
      </c>
      <c r="H12603" s="1" t="str">
        <f t="shared" si="392"/>
        <v>2016</v>
      </c>
      <c r="I12603" s="1" t="s">
        <v>1705</v>
      </c>
      <c r="J12603" s="1" t="str">
        <f t="shared" si="393"/>
        <v>2016Q2</v>
      </c>
      <c r="K12603" s="1" t="s">
        <v>1722</v>
      </c>
      <c r="L12603">
        <v>1098000</v>
      </c>
      <c r="M12603">
        <v>-122.420074</v>
      </c>
      <c r="N12603" t="s">
        <v>16</v>
      </c>
      <c r="O12603" s="1">
        <v>42566</v>
      </c>
      <c r="P12603">
        <v>1175000</v>
      </c>
      <c r="Q12603">
        <v>1128</v>
      </c>
      <c r="R12603" t="s">
        <v>51</v>
      </c>
      <c r="S12603">
        <v>9</v>
      </c>
      <c r="T12603">
        <v>1</v>
      </c>
    </row>
    <row r="12604" spans="1:20" x14ac:dyDescent="0.2">
      <c r="A12604">
        <v>4080087</v>
      </c>
      <c r="B12604">
        <v>94110</v>
      </c>
      <c r="C12604">
        <v>2</v>
      </c>
      <c r="D12604" s="1">
        <v>42566</v>
      </c>
      <c r="E12604" s="2">
        <v>0.49016203703703703</v>
      </c>
      <c r="F12604">
        <v>37.760178000000003</v>
      </c>
      <c r="G12604" s="1">
        <v>42501</v>
      </c>
      <c r="H12604" s="1" t="str">
        <f t="shared" si="392"/>
        <v>2016</v>
      </c>
      <c r="I12604" s="1" t="s">
        <v>1705</v>
      </c>
      <c r="J12604" s="1" t="str">
        <f t="shared" si="393"/>
        <v>2016Q2</v>
      </c>
      <c r="K12604" s="1" t="s">
        <v>1722</v>
      </c>
      <c r="L12604">
        <v>1450000</v>
      </c>
      <c r="M12604">
        <v>-122.40979</v>
      </c>
      <c r="N12604" t="s">
        <v>16</v>
      </c>
      <c r="O12604" s="1">
        <v>42566</v>
      </c>
      <c r="P12604">
        <v>1375000</v>
      </c>
      <c r="Q12604">
        <v>1349</v>
      </c>
      <c r="R12604" t="s">
        <v>51</v>
      </c>
      <c r="S12604">
        <v>9</v>
      </c>
      <c r="T12604">
        <v>2.5</v>
      </c>
    </row>
    <row r="12605" spans="1:20" x14ac:dyDescent="0.2">
      <c r="A12605">
        <v>3973010</v>
      </c>
      <c r="B12605">
        <v>94110</v>
      </c>
      <c r="C12605">
        <v>2</v>
      </c>
      <c r="D12605" s="1">
        <v>42566</v>
      </c>
      <c r="E12605" s="2">
        <v>0.46307870370370369</v>
      </c>
      <c r="F12605">
        <v>37.763438999999998</v>
      </c>
      <c r="G12605" s="1">
        <v>42503</v>
      </c>
      <c r="H12605" s="1" t="str">
        <f t="shared" si="392"/>
        <v>2016</v>
      </c>
      <c r="I12605" s="1" t="s">
        <v>1705</v>
      </c>
      <c r="J12605" s="1" t="str">
        <f t="shared" si="393"/>
        <v>2016Q2</v>
      </c>
      <c r="K12605" s="1" t="s">
        <v>1722</v>
      </c>
      <c r="L12605">
        <v>1499000</v>
      </c>
      <c r="M12605">
        <v>-122.40810399999999</v>
      </c>
      <c r="N12605" t="s">
        <v>16</v>
      </c>
      <c r="O12605" s="1">
        <v>42566</v>
      </c>
      <c r="P12605">
        <v>1395000</v>
      </c>
      <c r="Q12605">
        <v>1953</v>
      </c>
      <c r="R12605" t="s">
        <v>51</v>
      </c>
      <c r="S12605">
        <v>9</v>
      </c>
      <c r="T12605">
        <v>2.5</v>
      </c>
    </row>
    <row r="12606" spans="1:20" x14ac:dyDescent="0.2">
      <c r="A12606">
        <v>3640077</v>
      </c>
      <c r="B12606">
        <v>94110</v>
      </c>
      <c r="C12606">
        <v>4</v>
      </c>
      <c r="D12606" s="1">
        <v>42566</v>
      </c>
      <c r="E12606" s="2">
        <v>0.57188657407407406</v>
      </c>
      <c r="F12606">
        <v>37.753596999999999</v>
      </c>
      <c r="G12606" s="1">
        <v>42419</v>
      </c>
      <c r="H12606" s="1" t="str">
        <f t="shared" si="392"/>
        <v>2016</v>
      </c>
      <c r="I12606" s="1" t="s">
        <v>1705</v>
      </c>
      <c r="J12606" s="1" t="str">
        <f t="shared" si="393"/>
        <v>2016Q1</v>
      </c>
      <c r="K12606" s="1" t="s">
        <v>1720</v>
      </c>
      <c r="L12606">
        <v>1775000</v>
      </c>
      <c r="M12606">
        <v>-122.413399</v>
      </c>
      <c r="N12606" t="s">
        <v>16</v>
      </c>
      <c r="O12606" s="1">
        <v>42566</v>
      </c>
      <c r="P12606">
        <v>1675000</v>
      </c>
      <c r="Q12606">
        <v>1900</v>
      </c>
      <c r="R12606" t="s">
        <v>51</v>
      </c>
      <c r="S12606">
        <v>9</v>
      </c>
      <c r="T12606">
        <v>3.5</v>
      </c>
    </row>
    <row r="12607" spans="1:20" x14ac:dyDescent="0.2">
      <c r="A12607">
        <v>3548117</v>
      </c>
      <c r="B12607">
        <v>94103</v>
      </c>
      <c r="C12607">
        <v>2</v>
      </c>
      <c r="D12607" s="1">
        <v>42569</v>
      </c>
      <c r="E12607" s="2">
        <v>0.6633796296296296</v>
      </c>
      <c r="F12607">
        <v>37.767563000000003</v>
      </c>
      <c r="G12607" s="1">
        <v>42529</v>
      </c>
      <c r="H12607" s="1" t="str">
        <f t="shared" si="392"/>
        <v>2016</v>
      </c>
      <c r="I12607" s="1" t="s">
        <v>1705</v>
      </c>
      <c r="J12607" s="1" t="str">
        <f t="shared" si="393"/>
        <v>2016Q2</v>
      </c>
      <c r="K12607" s="1" t="s">
        <v>1722</v>
      </c>
      <c r="L12607">
        <v>849000</v>
      </c>
      <c r="M12607">
        <v>-122.418678</v>
      </c>
      <c r="N12607" t="s">
        <v>16</v>
      </c>
      <c r="O12607" s="1">
        <v>42569</v>
      </c>
      <c r="P12607">
        <v>898500</v>
      </c>
      <c r="Q12607">
        <v>937</v>
      </c>
      <c r="R12607" t="s">
        <v>51</v>
      </c>
      <c r="S12607">
        <v>9</v>
      </c>
      <c r="T12607">
        <v>2.5</v>
      </c>
    </row>
    <row r="12608" spans="1:20" x14ac:dyDescent="0.2">
      <c r="A12608">
        <v>94019</v>
      </c>
      <c r="B12608">
        <v>94110</v>
      </c>
      <c r="C12608">
        <v>2</v>
      </c>
      <c r="D12608" s="1">
        <v>42572</v>
      </c>
      <c r="E12608" s="2">
        <v>0.84159722222222222</v>
      </c>
      <c r="F12608">
        <v>37.761859999999999</v>
      </c>
      <c r="G12608" s="1">
        <v>42464</v>
      </c>
      <c r="H12608" s="1" t="str">
        <f t="shared" si="392"/>
        <v>2016</v>
      </c>
      <c r="I12608" s="1" t="s">
        <v>1705</v>
      </c>
      <c r="J12608" s="1" t="str">
        <f t="shared" si="393"/>
        <v>2016Q2</v>
      </c>
      <c r="K12608" s="1" t="s">
        <v>1722</v>
      </c>
      <c r="L12608">
        <v>885000</v>
      </c>
      <c r="M12608">
        <v>-122.412254</v>
      </c>
      <c r="N12608" t="s">
        <v>16</v>
      </c>
      <c r="O12608" s="1">
        <v>42571</v>
      </c>
      <c r="P12608">
        <v>950000</v>
      </c>
      <c r="Q12608">
        <v>1050</v>
      </c>
      <c r="R12608" t="s">
        <v>51</v>
      </c>
      <c r="S12608">
        <v>9</v>
      </c>
      <c r="T12608">
        <v>2</v>
      </c>
    </row>
    <row r="12609" spans="1:20" x14ac:dyDescent="0.2">
      <c r="A12609">
        <v>361354</v>
      </c>
      <c r="B12609">
        <v>94110</v>
      </c>
      <c r="C12609">
        <v>2</v>
      </c>
      <c r="D12609" s="1">
        <v>42573</v>
      </c>
      <c r="E12609" s="2">
        <v>0.62413194444444442</v>
      </c>
      <c r="F12609">
        <v>37.756546</v>
      </c>
      <c r="G12609" s="1">
        <v>42301</v>
      </c>
      <c r="H12609" s="1" t="str">
        <f t="shared" si="392"/>
        <v>2015</v>
      </c>
      <c r="I12609" s="1" t="s">
        <v>1704</v>
      </c>
      <c r="J12609" s="1" t="str">
        <f t="shared" si="393"/>
        <v>2015Q4</v>
      </c>
      <c r="K12609" s="1" t="s">
        <v>1719</v>
      </c>
      <c r="L12609">
        <v>999000</v>
      </c>
      <c r="M12609">
        <v>-122.41368900000001</v>
      </c>
      <c r="N12609" t="s">
        <v>16</v>
      </c>
      <c r="O12609" s="1">
        <v>42573</v>
      </c>
      <c r="P12609">
        <v>1300000</v>
      </c>
      <c r="R12609" t="s">
        <v>51</v>
      </c>
      <c r="S12609">
        <v>9</v>
      </c>
      <c r="T12609">
        <v>1</v>
      </c>
    </row>
    <row r="12610" spans="1:20" x14ac:dyDescent="0.2">
      <c r="A12610" t="s">
        <v>906</v>
      </c>
      <c r="B12610">
        <v>94110</v>
      </c>
      <c r="C12610">
        <v>3</v>
      </c>
      <c r="D12610" s="1">
        <v>42574</v>
      </c>
      <c r="E12610" s="2">
        <v>0.95446759259259262</v>
      </c>
      <c r="F12610">
        <v>37.754097000000002</v>
      </c>
      <c r="G12610" s="1">
        <v>42514</v>
      </c>
      <c r="H12610" s="1" t="str">
        <f t="shared" ref="H12610:H12673" si="394">TEXT(G12610,"yyyy")</f>
        <v>2016</v>
      </c>
      <c r="I12610" s="1" t="s">
        <v>1705</v>
      </c>
      <c r="J12610" s="1" t="str">
        <f t="shared" ref="J12610:J12673" si="395">TEXT(G12610,"yyyy") &amp; "Q" &amp; ROUNDUP(MONTH(G12610) / 3,0)</f>
        <v>2016Q2</v>
      </c>
      <c r="K12610" s="1" t="s">
        <v>1722</v>
      </c>
      <c r="L12610">
        <v>995000</v>
      </c>
      <c r="M12610">
        <v>-122.41778600000001</v>
      </c>
      <c r="N12610" t="s">
        <v>24</v>
      </c>
      <c r="O12610" s="1">
        <v>42573</v>
      </c>
      <c r="P12610">
        <v>1450000</v>
      </c>
      <c r="Q12610">
        <v>1020</v>
      </c>
      <c r="R12610" t="s">
        <v>51</v>
      </c>
      <c r="S12610">
        <v>9</v>
      </c>
      <c r="T12610">
        <v>1</v>
      </c>
    </row>
    <row r="12611" spans="1:20" x14ac:dyDescent="0.2">
      <c r="A12611">
        <v>4275023</v>
      </c>
      <c r="B12611">
        <v>94110</v>
      </c>
      <c r="C12611">
        <v>5</v>
      </c>
      <c r="D12611" s="1">
        <v>42591</v>
      </c>
      <c r="E12611" s="2">
        <v>0.4472800925925926</v>
      </c>
      <c r="F12611">
        <v>37.750903999999998</v>
      </c>
      <c r="G12611" s="1">
        <v>42524</v>
      </c>
      <c r="H12611" s="1" t="str">
        <f t="shared" si="394"/>
        <v>2016</v>
      </c>
      <c r="I12611" s="1" t="s">
        <v>1705</v>
      </c>
      <c r="J12611" s="1" t="str">
        <f t="shared" si="395"/>
        <v>2016Q2</v>
      </c>
      <c r="K12611" s="1" t="s">
        <v>1722</v>
      </c>
      <c r="L12611">
        <v>1600000</v>
      </c>
      <c r="M12611">
        <v>-122.40772200000001</v>
      </c>
      <c r="N12611" t="s">
        <v>24</v>
      </c>
      <c r="O12611" s="1">
        <v>42591</v>
      </c>
      <c r="P12611">
        <v>1730000</v>
      </c>
      <c r="Q12611">
        <v>1988</v>
      </c>
      <c r="R12611" t="s">
        <v>51</v>
      </c>
      <c r="S12611">
        <v>9</v>
      </c>
      <c r="T12611">
        <v>2</v>
      </c>
    </row>
    <row r="12612" spans="1:20" x14ac:dyDescent="0.2">
      <c r="A12612">
        <v>257337</v>
      </c>
      <c r="B12612">
        <v>94110</v>
      </c>
      <c r="C12612">
        <v>1</v>
      </c>
      <c r="D12612" s="1">
        <v>42597</v>
      </c>
      <c r="E12612" s="2">
        <v>0.55569444444444438</v>
      </c>
      <c r="F12612">
        <v>37.759827000000001</v>
      </c>
      <c r="G12612" s="1">
        <v>42544</v>
      </c>
      <c r="H12612" s="1" t="str">
        <f t="shared" si="394"/>
        <v>2016</v>
      </c>
      <c r="I12612" s="1" t="s">
        <v>1705</v>
      </c>
      <c r="J12612" s="1" t="str">
        <f t="shared" si="395"/>
        <v>2016Q2</v>
      </c>
      <c r="K12612" s="1" t="s">
        <v>1722</v>
      </c>
      <c r="L12612">
        <v>625000</v>
      </c>
      <c r="M12612">
        <v>-122.40920300000001</v>
      </c>
      <c r="N12612" t="s">
        <v>16</v>
      </c>
      <c r="O12612" s="1">
        <v>42592</v>
      </c>
      <c r="P12612">
        <v>730000</v>
      </c>
      <c r="Q12612">
        <v>557</v>
      </c>
      <c r="R12612" t="s">
        <v>51</v>
      </c>
      <c r="S12612">
        <v>9</v>
      </c>
      <c r="T12612">
        <v>1</v>
      </c>
    </row>
    <row r="12613" spans="1:20" x14ac:dyDescent="0.2">
      <c r="A12613">
        <v>3612095</v>
      </c>
      <c r="B12613">
        <v>94110</v>
      </c>
      <c r="C12613">
        <v>1</v>
      </c>
      <c r="D12613" s="1">
        <v>42596</v>
      </c>
      <c r="E12613" s="2">
        <v>0.89054398148148151</v>
      </c>
      <c r="F12613">
        <v>37.758488</v>
      </c>
      <c r="G12613" s="1">
        <v>42481</v>
      </c>
      <c r="H12613" s="1" t="str">
        <f t="shared" si="394"/>
        <v>2016</v>
      </c>
      <c r="I12613" s="1" t="s">
        <v>1705</v>
      </c>
      <c r="J12613" s="1" t="str">
        <f t="shared" si="395"/>
        <v>2016Q2</v>
      </c>
      <c r="K12613" s="1" t="s">
        <v>1722</v>
      </c>
      <c r="L12613">
        <v>995000</v>
      </c>
      <c r="M12613">
        <v>-122.412811</v>
      </c>
      <c r="N12613" t="s">
        <v>16</v>
      </c>
      <c r="O12613" s="1">
        <v>42594</v>
      </c>
      <c r="P12613">
        <v>1050000</v>
      </c>
      <c r="Q12613">
        <v>1318</v>
      </c>
      <c r="R12613" t="s">
        <v>51</v>
      </c>
      <c r="S12613">
        <v>9</v>
      </c>
      <c r="T12613">
        <v>2</v>
      </c>
    </row>
    <row r="12614" spans="1:20" x14ac:dyDescent="0.2">
      <c r="A12614">
        <v>4150021</v>
      </c>
      <c r="B12614">
        <v>94110</v>
      </c>
      <c r="C12614">
        <v>3</v>
      </c>
      <c r="D12614" s="1">
        <v>42599</v>
      </c>
      <c r="E12614" s="2">
        <v>0.39150462962962962</v>
      </c>
      <c r="F12614">
        <v>37.754910000000002</v>
      </c>
      <c r="G12614" s="1">
        <v>42558</v>
      </c>
      <c r="H12614" s="1" t="str">
        <f t="shared" si="394"/>
        <v>2016</v>
      </c>
      <c r="I12614" s="1" t="s">
        <v>1705</v>
      </c>
      <c r="J12614" s="1" t="str">
        <f t="shared" si="395"/>
        <v>2016Q3</v>
      </c>
      <c r="K12614" s="1" t="s">
        <v>1723</v>
      </c>
      <c r="L12614">
        <v>895000</v>
      </c>
      <c r="M12614">
        <v>-122.40999600000001</v>
      </c>
      <c r="N12614" t="s">
        <v>24</v>
      </c>
      <c r="O12614" s="1">
        <v>42598</v>
      </c>
      <c r="P12614">
        <v>810000</v>
      </c>
      <c r="R12614" t="s">
        <v>51</v>
      </c>
      <c r="S12614">
        <v>9</v>
      </c>
      <c r="T12614">
        <v>1.5</v>
      </c>
    </row>
    <row r="12615" spans="1:20" x14ac:dyDescent="0.2">
      <c r="A12615">
        <v>4266016</v>
      </c>
      <c r="B12615">
        <v>94110</v>
      </c>
      <c r="C12615">
        <v>2</v>
      </c>
      <c r="D12615" s="1">
        <v>42604</v>
      </c>
      <c r="E12615" s="2">
        <v>0.44026620370370373</v>
      </c>
      <c r="F12615">
        <v>37.751353999999999</v>
      </c>
      <c r="G12615" s="1">
        <v>42369</v>
      </c>
      <c r="H12615" s="1" t="str">
        <f t="shared" si="394"/>
        <v>2015</v>
      </c>
      <c r="I12615" s="1" t="s">
        <v>1704</v>
      </c>
      <c r="J12615" s="1" t="str">
        <f t="shared" si="395"/>
        <v>2015Q4</v>
      </c>
      <c r="K12615" s="1" t="s">
        <v>1719</v>
      </c>
      <c r="L12615">
        <v>675000</v>
      </c>
      <c r="M12615">
        <v>-122.40738399999999</v>
      </c>
      <c r="N12615" t="s">
        <v>16</v>
      </c>
      <c r="O12615" s="1">
        <v>42601</v>
      </c>
      <c r="P12615">
        <v>700000</v>
      </c>
      <c r="R12615" t="s">
        <v>51</v>
      </c>
      <c r="S12615">
        <v>9</v>
      </c>
      <c r="T12615">
        <v>1</v>
      </c>
    </row>
    <row r="12616" spans="1:20" x14ac:dyDescent="0.2">
      <c r="A12616">
        <v>4266016</v>
      </c>
      <c r="B12616">
        <v>94110</v>
      </c>
      <c r="C12616">
        <v>2</v>
      </c>
      <c r="D12616" s="1">
        <v>42604</v>
      </c>
      <c r="E12616" s="2">
        <v>0.48527777777777775</v>
      </c>
      <c r="F12616">
        <v>37.751517999999997</v>
      </c>
      <c r="G12616" s="1">
        <v>42461</v>
      </c>
      <c r="H12616" s="1" t="str">
        <f t="shared" si="394"/>
        <v>2016</v>
      </c>
      <c r="I12616" s="1" t="s">
        <v>1705</v>
      </c>
      <c r="J12616" s="1" t="str">
        <f t="shared" si="395"/>
        <v>2016Q2</v>
      </c>
      <c r="K12616" s="1" t="s">
        <v>1722</v>
      </c>
      <c r="L12616">
        <v>675000</v>
      </c>
      <c r="M12616">
        <v>-122.407394</v>
      </c>
      <c r="N12616" t="s">
        <v>16</v>
      </c>
      <c r="O12616" s="1">
        <v>42601</v>
      </c>
      <c r="P12616">
        <v>720000</v>
      </c>
      <c r="R12616" t="s">
        <v>51</v>
      </c>
      <c r="S12616">
        <v>9</v>
      </c>
      <c r="T12616">
        <v>1</v>
      </c>
    </row>
    <row r="12617" spans="1:20" x14ac:dyDescent="0.2">
      <c r="A12617">
        <v>3553079</v>
      </c>
      <c r="B12617">
        <v>94103</v>
      </c>
      <c r="C12617">
        <v>2</v>
      </c>
      <c r="D12617" s="1">
        <v>42604</v>
      </c>
      <c r="E12617" s="2">
        <v>0.45575231481481482</v>
      </c>
      <c r="F12617">
        <v>37.766486999999998</v>
      </c>
      <c r="G12617" s="1">
        <v>42542</v>
      </c>
      <c r="H12617" s="1" t="str">
        <f t="shared" si="394"/>
        <v>2016</v>
      </c>
      <c r="I12617" s="1" t="s">
        <v>1705</v>
      </c>
      <c r="J12617" s="1" t="str">
        <f t="shared" si="395"/>
        <v>2016Q2</v>
      </c>
      <c r="K12617" s="1" t="s">
        <v>1722</v>
      </c>
      <c r="L12617">
        <v>799000</v>
      </c>
      <c r="M12617">
        <v>-122.419487</v>
      </c>
      <c r="N12617" t="s">
        <v>16</v>
      </c>
      <c r="O12617" s="1">
        <v>42601</v>
      </c>
      <c r="P12617">
        <v>910000</v>
      </c>
      <c r="Q12617">
        <v>919</v>
      </c>
      <c r="R12617" t="s">
        <v>51</v>
      </c>
      <c r="S12617">
        <v>9</v>
      </c>
      <c r="T12617">
        <v>1</v>
      </c>
    </row>
    <row r="12618" spans="1:20" x14ac:dyDescent="0.2">
      <c r="A12618">
        <v>4214021</v>
      </c>
      <c r="B12618">
        <v>94110</v>
      </c>
      <c r="C12618">
        <v>2</v>
      </c>
      <c r="D12618" s="1">
        <v>42613</v>
      </c>
      <c r="E12618" s="2">
        <v>0.59821759259259266</v>
      </c>
      <c r="F12618">
        <v>37.753737999999998</v>
      </c>
      <c r="G12618" s="1">
        <v>42521</v>
      </c>
      <c r="H12618" s="1" t="str">
        <f t="shared" si="394"/>
        <v>2016</v>
      </c>
      <c r="I12618" s="1" t="s">
        <v>1705</v>
      </c>
      <c r="J12618" s="1" t="str">
        <f t="shared" si="395"/>
        <v>2016Q2</v>
      </c>
      <c r="K12618" s="1" t="s">
        <v>1722</v>
      </c>
      <c r="L12618">
        <v>799000</v>
      </c>
      <c r="M12618">
        <v>-122.404152</v>
      </c>
      <c r="N12618" t="s">
        <v>24</v>
      </c>
      <c r="O12618" s="1">
        <v>42601</v>
      </c>
      <c r="P12618">
        <v>1006000</v>
      </c>
      <c r="Q12618">
        <v>1005</v>
      </c>
      <c r="R12618" t="s">
        <v>51</v>
      </c>
      <c r="S12618">
        <v>9</v>
      </c>
      <c r="T12618">
        <v>1</v>
      </c>
    </row>
    <row r="12619" spans="1:20" x14ac:dyDescent="0.2">
      <c r="A12619">
        <v>4272052</v>
      </c>
      <c r="B12619">
        <v>94110</v>
      </c>
      <c r="C12619">
        <v>3</v>
      </c>
      <c r="D12619" s="1">
        <v>42606</v>
      </c>
      <c r="E12619" s="2">
        <v>0.47158564814814818</v>
      </c>
      <c r="F12619">
        <v>37.749901999999999</v>
      </c>
      <c r="G12619" s="1">
        <v>42566</v>
      </c>
      <c r="H12619" s="1" t="str">
        <f t="shared" si="394"/>
        <v>2016</v>
      </c>
      <c r="I12619" s="1" t="s">
        <v>1705</v>
      </c>
      <c r="J12619" s="1" t="str">
        <f t="shared" si="395"/>
        <v>2016Q3</v>
      </c>
      <c r="K12619" s="1" t="s">
        <v>1723</v>
      </c>
      <c r="L12619">
        <v>1395000</v>
      </c>
      <c r="M12619">
        <v>-122.409836</v>
      </c>
      <c r="N12619" t="s">
        <v>16</v>
      </c>
      <c r="O12619" s="1">
        <v>42604</v>
      </c>
      <c r="P12619">
        <v>1425000</v>
      </c>
      <c r="R12619" t="s">
        <v>51</v>
      </c>
      <c r="S12619">
        <v>9</v>
      </c>
      <c r="T12619">
        <v>2</v>
      </c>
    </row>
    <row r="12620" spans="1:20" x14ac:dyDescent="0.2">
      <c r="A12620" t="s">
        <v>953</v>
      </c>
      <c r="B12620">
        <v>94110</v>
      </c>
      <c r="C12620">
        <v>3</v>
      </c>
      <c r="D12620" s="1">
        <v>42604</v>
      </c>
      <c r="E12620" s="2">
        <v>0.64962962962962967</v>
      </c>
      <c r="F12620">
        <v>37.750011000000001</v>
      </c>
      <c r="G12620" s="1">
        <v>42495</v>
      </c>
      <c r="H12620" s="1" t="str">
        <f t="shared" si="394"/>
        <v>2016</v>
      </c>
      <c r="I12620" s="1" t="s">
        <v>1705</v>
      </c>
      <c r="J12620" s="1" t="str">
        <f t="shared" si="395"/>
        <v>2016Q2</v>
      </c>
      <c r="K12620" s="1" t="s">
        <v>1722</v>
      </c>
      <c r="L12620">
        <v>995000</v>
      </c>
      <c r="M12620">
        <v>-122.40819500000001</v>
      </c>
      <c r="N12620" t="s">
        <v>24</v>
      </c>
      <c r="O12620" s="1">
        <v>42604</v>
      </c>
      <c r="P12620">
        <v>1425000</v>
      </c>
      <c r="Q12620">
        <v>1275</v>
      </c>
      <c r="R12620" t="s">
        <v>51</v>
      </c>
      <c r="S12620">
        <v>9</v>
      </c>
      <c r="T12620">
        <v>2</v>
      </c>
    </row>
    <row r="12621" spans="1:20" x14ac:dyDescent="0.2">
      <c r="A12621">
        <v>3552018</v>
      </c>
      <c r="B12621">
        <v>94103</v>
      </c>
      <c r="C12621">
        <v>4</v>
      </c>
      <c r="D12621" s="1">
        <v>42606</v>
      </c>
      <c r="E12621" s="2">
        <v>0.40702546296296299</v>
      </c>
      <c r="F12621">
        <v>37.765633999999999</v>
      </c>
      <c r="G12621" s="1">
        <v>42509</v>
      </c>
      <c r="H12621" s="1" t="str">
        <f t="shared" si="394"/>
        <v>2016</v>
      </c>
      <c r="I12621" s="1" t="s">
        <v>1705</v>
      </c>
      <c r="J12621" s="1" t="str">
        <f t="shared" si="395"/>
        <v>2016Q2</v>
      </c>
      <c r="K12621" s="1" t="s">
        <v>1722</v>
      </c>
      <c r="L12621">
        <v>1249000</v>
      </c>
      <c r="M12621">
        <v>-122.417479</v>
      </c>
      <c r="N12621" t="s">
        <v>16</v>
      </c>
      <c r="O12621" s="1">
        <v>42605</v>
      </c>
      <c r="P12621">
        <v>1185000</v>
      </c>
      <c r="Q12621">
        <v>2140</v>
      </c>
      <c r="R12621" t="s">
        <v>51</v>
      </c>
      <c r="S12621">
        <v>9</v>
      </c>
      <c r="T12621">
        <v>3</v>
      </c>
    </row>
    <row r="12622" spans="1:20" x14ac:dyDescent="0.2">
      <c r="A12622">
        <v>3967010</v>
      </c>
      <c r="B12622">
        <v>94110</v>
      </c>
      <c r="C12622">
        <v>1</v>
      </c>
      <c r="D12622" s="1">
        <v>42618</v>
      </c>
      <c r="E12622" s="2">
        <v>0.4704976851851852</v>
      </c>
      <c r="F12622">
        <v>37.765166999999998</v>
      </c>
      <c r="G12622" s="1">
        <v>42523</v>
      </c>
      <c r="H12622" s="1" t="str">
        <f t="shared" si="394"/>
        <v>2016</v>
      </c>
      <c r="I12622" s="1" t="s">
        <v>1705</v>
      </c>
      <c r="J12622" s="1" t="str">
        <f t="shared" si="395"/>
        <v>2016Q2</v>
      </c>
      <c r="K12622" s="1" t="s">
        <v>1722</v>
      </c>
      <c r="L12622">
        <v>1149000</v>
      </c>
      <c r="M12622">
        <v>-122.41274199999999</v>
      </c>
      <c r="N12622" t="s">
        <v>16</v>
      </c>
      <c r="O12622" s="1">
        <v>42612</v>
      </c>
      <c r="P12622">
        <v>1111000</v>
      </c>
      <c r="R12622" t="s">
        <v>51</v>
      </c>
      <c r="S12622">
        <v>9</v>
      </c>
      <c r="T12622">
        <v>1.5</v>
      </c>
    </row>
    <row r="12623" spans="1:20" x14ac:dyDescent="0.2">
      <c r="A12623">
        <v>4274030</v>
      </c>
      <c r="B12623">
        <v>94110</v>
      </c>
      <c r="C12623">
        <v>1</v>
      </c>
      <c r="D12623" s="1">
        <v>42613</v>
      </c>
      <c r="E12623" s="2">
        <v>0.94857638888888884</v>
      </c>
      <c r="F12623">
        <v>37.750976999999999</v>
      </c>
      <c r="G12623" s="1">
        <v>42396</v>
      </c>
      <c r="H12623" s="1" t="str">
        <f t="shared" si="394"/>
        <v>2016</v>
      </c>
      <c r="I12623" s="1" t="s">
        <v>1705</v>
      </c>
      <c r="J12623" s="1" t="str">
        <f t="shared" si="395"/>
        <v>2016Q1</v>
      </c>
      <c r="K12623" s="1" t="s">
        <v>1720</v>
      </c>
      <c r="L12623">
        <v>599900</v>
      </c>
      <c r="M12623">
        <v>-122.408924</v>
      </c>
      <c r="N12623" t="s">
        <v>16</v>
      </c>
      <c r="O12623" s="1">
        <v>42613</v>
      </c>
      <c r="P12623">
        <v>625008</v>
      </c>
      <c r="R12623" t="s">
        <v>51</v>
      </c>
      <c r="S12623">
        <v>9</v>
      </c>
      <c r="T12623">
        <v>1</v>
      </c>
    </row>
    <row r="12624" spans="1:20" x14ac:dyDescent="0.2">
      <c r="A12624">
        <v>3594034</v>
      </c>
      <c r="B12624">
        <v>94110</v>
      </c>
      <c r="C12624">
        <v>2</v>
      </c>
      <c r="D12624" s="1">
        <v>42614</v>
      </c>
      <c r="E12624" s="2">
        <v>0.69480324074074085</v>
      </c>
      <c r="F12624">
        <v>37.759827000000001</v>
      </c>
      <c r="G12624" s="1">
        <v>42529</v>
      </c>
      <c r="H12624" s="1" t="str">
        <f t="shared" si="394"/>
        <v>2016</v>
      </c>
      <c r="I12624" s="1" t="s">
        <v>1705</v>
      </c>
      <c r="J12624" s="1" t="str">
        <f t="shared" si="395"/>
        <v>2016Q2</v>
      </c>
      <c r="K12624" s="1" t="s">
        <v>1722</v>
      </c>
      <c r="L12624">
        <v>949000</v>
      </c>
      <c r="M12624">
        <v>-122.415908</v>
      </c>
      <c r="N12624" t="s">
        <v>16</v>
      </c>
      <c r="O12624" s="1">
        <v>42614</v>
      </c>
      <c r="P12624">
        <v>1200000</v>
      </c>
      <c r="Q12624">
        <v>1100</v>
      </c>
      <c r="R12624" t="s">
        <v>51</v>
      </c>
      <c r="S12624">
        <v>9</v>
      </c>
      <c r="T12624">
        <v>1.5</v>
      </c>
    </row>
    <row r="12625" spans="1:20" x14ac:dyDescent="0.2">
      <c r="A12625">
        <v>3554035</v>
      </c>
      <c r="B12625">
        <v>94103</v>
      </c>
      <c r="C12625">
        <v>0</v>
      </c>
      <c r="D12625" s="1">
        <v>42616</v>
      </c>
      <c r="E12625" s="2">
        <v>0.39369212962962963</v>
      </c>
      <c r="F12625">
        <v>37.765616999999999</v>
      </c>
      <c r="G12625" s="1">
        <v>42586</v>
      </c>
      <c r="H12625" s="1" t="str">
        <f t="shared" si="394"/>
        <v>2016</v>
      </c>
      <c r="I12625" s="1" t="s">
        <v>1705</v>
      </c>
      <c r="J12625" s="1" t="str">
        <f t="shared" si="395"/>
        <v>2016Q3</v>
      </c>
      <c r="K12625" s="1" t="s">
        <v>1723</v>
      </c>
      <c r="L12625">
        <v>175000</v>
      </c>
      <c r="M12625">
        <v>-122.42124200000001</v>
      </c>
      <c r="N12625" t="s">
        <v>16</v>
      </c>
      <c r="O12625" s="1">
        <v>42615</v>
      </c>
      <c r="P12625">
        <v>198000</v>
      </c>
      <c r="R12625" t="s">
        <v>51</v>
      </c>
      <c r="S12625">
        <v>9</v>
      </c>
      <c r="T12625">
        <v>1</v>
      </c>
    </row>
    <row r="12626" spans="1:20" x14ac:dyDescent="0.2">
      <c r="A12626">
        <v>213589</v>
      </c>
      <c r="B12626">
        <v>94110</v>
      </c>
      <c r="C12626">
        <v>2</v>
      </c>
      <c r="D12626" s="1">
        <v>42622</v>
      </c>
      <c r="E12626" s="2">
        <v>0.39754629629629629</v>
      </c>
      <c r="F12626">
        <v>37.760402999999997</v>
      </c>
      <c r="G12626" s="1">
        <v>42531</v>
      </c>
      <c r="H12626" s="1" t="str">
        <f t="shared" si="394"/>
        <v>2016</v>
      </c>
      <c r="I12626" s="1" t="s">
        <v>1705</v>
      </c>
      <c r="J12626" s="1" t="str">
        <f t="shared" si="395"/>
        <v>2016Q2</v>
      </c>
      <c r="K12626" s="1" t="s">
        <v>1722</v>
      </c>
      <c r="L12626">
        <v>949000</v>
      </c>
      <c r="M12626">
        <v>-122.419876</v>
      </c>
      <c r="N12626" t="s">
        <v>16</v>
      </c>
      <c r="O12626" s="1">
        <v>42619</v>
      </c>
      <c r="P12626">
        <v>975000</v>
      </c>
      <c r="R12626" t="s">
        <v>51</v>
      </c>
      <c r="S12626">
        <v>9</v>
      </c>
      <c r="T12626">
        <v>2</v>
      </c>
    </row>
    <row r="12627" spans="1:20" x14ac:dyDescent="0.2">
      <c r="A12627">
        <v>4087054</v>
      </c>
      <c r="B12627">
        <v>94110</v>
      </c>
      <c r="C12627">
        <v>2</v>
      </c>
      <c r="D12627" s="1">
        <v>42635</v>
      </c>
      <c r="E12627" s="2">
        <v>0.50896990740740744</v>
      </c>
      <c r="F12627">
        <v>37.758755000000001</v>
      </c>
      <c r="G12627" s="1">
        <v>42585</v>
      </c>
      <c r="H12627" s="1" t="str">
        <f t="shared" si="394"/>
        <v>2016</v>
      </c>
      <c r="I12627" s="1" t="s">
        <v>1705</v>
      </c>
      <c r="J12627" s="1" t="str">
        <f t="shared" si="395"/>
        <v>2016Q3</v>
      </c>
      <c r="K12627" s="1" t="s">
        <v>1723</v>
      </c>
      <c r="L12627">
        <v>799000</v>
      </c>
      <c r="M12627">
        <v>-122.409035</v>
      </c>
      <c r="N12627" t="s">
        <v>16</v>
      </c>
      <c r="O12627" s="1">
        <v>42622</v>
      </c>
      <c r="P12627">
        <v>965000</v>
      </c>
      <c r="Q12627">
        <v>998</v>
      </c>
      <c r="R12627" t="s">
        <v>51</v>
      </c>
      <c r="S12627">
        <v>9</v>
      </c>
      <c r="T12627">
        <v>1</v>
      </c>
    </row>
    <row r="12628" spans="1:20" x14ac:dyDescent="0.2">
      <c r="A12628">
        <v>4274038</v>
      </c>
      <c r="B12628">
        <v>94110</v>
      </c>
      <c r="C12628">
        <v>1</v>
      </c>
      <c r="D12628" s="1">
        <v>42627</v>
      </c>
      <c r="E12628" s="2">
        <v>8.7569444444444436E-2</v>
      </c>
      <c r="F12628">
        <v>37.751021999999999</v>
      </c>
      <c r="G12628" s="1">
        <v>42580</v>
      </c>
      <c r="H12628" s="1" t="str">
        <f t="shared" si="394"/>
        <v>2016</v>
      </c>
      <c r="I12628" s="1" t="s">
        <v>1705</v>
      </c>
      <c r="J12628" s="1" t="str">
        <f t="shared" si="395"/>
        <v>2016Q3</v>
      </c>
      <c r="K12628" s="1" t="s">
        <v>1723</v>
      </c>
      <c r="L12628">
        <v>889000</v>
      </c>
      <c r="M12628">
        <v>-122.408417</v>
      </c>
      <c r="N12628" t="s">
        <v>16</v>
      </c>
      <c r="O12628" s="1">
        <v>42625</v>
      </c>
      <c r="P12628">
        <v>1000001</v>
      </c>
      <c r="Q12628">
        <v>1053</v>
      </c>
      <c r="R12628" t="s">
        <v>51</v>
      </c>
      <c r="S12628">
        <v>9</v>
      </c>
      <c r="T12628">
        <v>1</v>
      </c>
    </row>
    <row r="12629" spans="1:20" x14ac:dyDescent="0.2">
      <c r="A12629">
        <v>4080128</v>
      </c>
      <c r="B12629">
        <v>94110</v>
      </c>
      <c r="C12629">
        <v>1</v>
      </c>
      <c r="D12629" s="1">
        <v>42626</v>
      </c>
      <c r="E12629" s="2">
        <v>0.65019675925925924</v>
      </c>
      <c r="F12629">
        <v>37.760365999999998</v>
      </c>
      <c r="G12629" s="1">
        <v>42577</v>
      </c>
      <c r="H12629" s="1" t="str">
        <f t="shared" si="394"/>
        <v>2016</v>
      </c>
      <c r="I12629" s="1" t="s">
        <v>1705</v>
      </c>
      <c r="J12629" s="1" t="str">
        <f t="shared" si="395"/>
        <v>2016Q3</v>
      </c>
      <c r="K12629" s="1" t="s">
        <v>1723</v>
      </c>
      <c r="L12629">
        <v>799000</v>
      </c>
      <c r="M12629">
        <v>-122.40995100000001</v>
      </c>
      <c r="N12629" t="s">
        <v>16</v>
      </c>
      <c r="O12629" s="1">
        <v>42626</v>
      </c>
      <c r="P12629">
        <v>900000</v>
      </c>
      <c r="Q12629">
        <v>784</v>
      </c>
      <c r="R12629" t="s">
        <v>51</v>
      </c>
      <c r="S12629">
        <v>9</v>
      </c>
      <c r="T12629">
        <v>1</v>
      </c>
    </row>
    <row r="12630" spans="1:20" x14ac:dyDescent="0.2">
      <c r="A12630">
        <v>4147062</v>
      </c>
      <c r="B12630">
        <v>94110</v>
      </c>
      <c r="C12630">
        <v>1</v>
      </c>
      <c r="D12630" s="1">
        <v>42626</v>
      </c>
      <c r="E12630" s="2">
        <v>0.67887731481481473</v>
      </c>
      <c r="F12630">
        <v>37.757198000000002</v>
      </c>
      <c r="G12630" s="1">
        <v>42536</v>
      </c>
      <c r="H12630" s="1" t="str">
        <f t="shared" si="394"/>
        <v>2016</v>
      </c>
      <c r="I12630" s="1" t="s">
        <v>1705</v>
      </c>
      <c r="J12630" s="1" t="str">
        <f t="shared" si="395"/>
        <v>2016Q2</v>
      </c>
      <c r="K12630" s="1" t="s">
        <v>1722</v>
      </c>
      <c r="L12630">
        <v>998000</v>
      </c>
      <c r="M12630">
        <v>-122.411804</v>
      </c>
      <c r="N12630" t="s">
        <v>16</v>
      </c>
      <c r="O12630" s="1">
        <v>42626</v>
      </c>
      <c r="P12630">
        <v>1031000</v>
      </c>
      <c r="Q12630">
        <v>1137</v>
      </c>
      <c r="R12630" t="s">
        <v>51</v>
      </c>
      <c r="S12630">
        <v>9</v>
      </c>
      <c r="T12630">
        <v>1.5</v>
      </c>
    </row>
    <row r="12631" spans="1:20" x14ac:dyDescent="0.2">
      <c r="A12631" t="s">
        <v>996</v>
      </c>
      <c r="B12631">
        <v>94110</v>
      </c>
      <c r="C12631">
        <v>2</v>
      </c>
      <c r="D12631" s="1">
        <v>42627</v>
      </c>
      <c r="E12631" s="2">
        <v>0.50579861111111113</v>
      </c>
      <c r="F12631">
        <v>37.759602000000001</v>
      </c>
      <c r="G12631" s="1">
        <v>42583</v>
      </c>
      <c r="H12631" s="1" t="str">
        <f t="shared" si="394"/>
        <v>2016</v>
      </c>
      <c r="I12631" s="1" t="s">
        <v>1705</v>
      </c>
      <c r="J12631" s="1" t="str">
        <f t="shared" si="395"/>
        <v>2016Q3</v>
      </c>
      <c r="K12631" s="1" t="s">
        <v>1723</v>
      </c>
      <c r="L12631">
        <v>795000</v>
      </c>
      <c r="M12631">
        <v>-122.416115</v>
      </c>
      <c r="N12631" t="s">
        <v>24</v>
      </c>
      <c r="O12631" s="1">
        <v>42627</v>
      </c>
      <c r="P12631">
        <v>835000</v>
      </c>
      <c r="Q12631">
        <v>851</v>
      </c>
      <c r="R12631" t="s">
        <v>51</v>
      </c>
      <c r="S12631">
        <v>9</v>
      </c>
      <c r="T12631">
        <v>1</v>
      </c>
    </row>
    <row r="12632" spans="1:20" x14ac:dyDescent="0.2">
      <c r="A12632">
        <v>3589043</v>
      </c>
      <c r="B12632">
        <v>94110</v>
      </c>
      <c r="C12632">
        <v>2</v>
      </c>
      <c r="D12632" s="1">
        <v>42629</v>
      </c>
      <c r="E12632" s="2">
        <v>0.37084490740740739</v>
      </c>
      <c r="F12632">
        <v>37.760936999999998</v>
      </c>
      <c r="G12632" s="1">
        <v>42543</v>
      </c>
      <c r="H12632" s="1" t="str">
        <f t="shared" si="394"/>
        <v>2016</v>
      </c>
      <c r="I12632" s="1" t="s">
        <v>1705</v>
      </c>
      <c r="J12632" s="1" t="str">
        <f t="shared" si="395"/>
        <v>2016Q2</v>
      </c>
      <c r="K12632" s="1" t="s">
        <v>1722</v>
      </c>
      <c r="L12632">
        <v>899000</v>
      </c>
      <c r="M12632">
        <v>-122.42025</v>
      </c>
      <c r="N12632" t="s">
        <v>16</v>
      </c>
      <c r="O12632" s="1">
        <v>42628</v>
      </c>
      <c r="P12632">
        <v>899000</v>
      </c>
      <c r="Q12632">
        <v>926</v>
      </c>
      <c r="R12632" t="s">
        <v>51</v>
      </c>
      <c r="S12632">
        <v>9</v>
      </c>
      <c r="T12632">
        <v>1</v>
      </c>
    </row>
    <row r="12633" spans="1:20" x14ac:dyDescent="0.2">
      <c r="A12633">
        <v>3573094</v>
      </c>
      <c r="B12633">
        <v>94110</v>
      </c>
      <c r="C12633">
        <v>2</v>
      </c>
      <c r="D12633" s="1">
        <v>42630</v>
      </c>
      <c r="E12633" s="2">
        <v>0.46788194444444442</v>
      </c>
      <c r="F12633">
        <v>37.762821000000002</v>
      </c>
      <c r="G12633" s="1">
        <v>42536</v>
      </c>
      <c r="H12633" s="1" t="str">
        <f t="shared" si="394"/>
        <v>2016</v>
      </c>
      <c r="I12633" s="1" t="s">
        <v>1705</v>
      </c>
      <c r="J12633" s="1" t="str">
        <f t="shared" si="395"/>
        <v>2016Q2</v>
      </c>
      <c r="K12633" s="1" t="s">
        <v>1722</v>
      </c>
      <c r="L12633">
        <v>1375000</v>
      </c>
      <c r="M12633">
        <v>-122.414658</v>
      </c>
      <c r="N12633" t="s">
        <v>16</v>
      </c>
      <c r="O12633" s="1">
        <v>42629</v>
      </c>
      <c r="P12633">
        <v>1400000</v>
      </c>
      <c r="R12633" t="s">
        <v>51</v>
      </c>
      <c r="S12633">
        <v>9</v>
      </c>
      <c r="T12633">
        <v>1</v>
      </c>
    </row>
    <row r="12634" spans="1:20" x14ac:dyDescent="0.2">
      <c r="A12634">
        <v>3636013</v>
      </c>
      <c r="B12634">
        <v>94110</v>
      </c>
      <c r="C12634">
        <v>4</v>
      </c>
      <c r="D12634" s="1">
        <v>42647</v>
      </c>
      <c r="E12634" s="2">
        <v>0.3707523148148148</v>
      </c>
      <c r="F12634">
        <v>37.753998000000003</v>
      </c>
      <c r="G12634" s="1">
        <v>42394</v>
      </c>
      <c r="H12634" s="1" t="str">
        <f t="shared" si="394"/>
        <v>2016</v>
      </c>
      <c r="I12634" s="1" t="s">
        <v>1705</v>
      </c>
      <c r="J12634" s="1" t="str">
        <f t="shared" si="395"/>
        <v>2016Q1</v>
      </c>
      <c r="K12634" s="1" t="s">
        <v>1720</v>
      </c>
      <c r="L12634">
        <v>2750000</v>
      </c>
      <c r="M12634">
        <v>-122.419235</v>
      </c>
      <c r="N12634" t="s">
        <v>24</v>
      </c>
      <c r="O12634" s="1">
        <v>42633</v>
      </c>
      <c r="P12634">
        <v>2750000</v>
      </c>
      <c r="Q12634">
        <v>2211</v>
      </c>
      <c r="R12634" t="s">
        <v>51</v>
      </c>
      <c r="S12634">
        <v>9</v>
      </c>
      <c r="T12634">
        <v>4.5</v>
      </c>
    </row>
    <row r="12635" spans="1:20" x14ac:dyDescent="0.2">
      <c r="A12635">
        <v>4271050</v>
      </c>
      <c r="B12635">
        <v>94110</v>
      </c>
      <c r="C12635">
        <v>3</v>
      </c>
      <c r="D12635" s="1">
        <v>42636</v>
      </c>
      <c r="E12635" s="2">
        <v>0.56171296296296302</v>
      </c>
      <c r="F12635">
        <v>37.749706000000003</v>
      </c>
      <c r="G12635" s="1">
        <v>42558</v>
      </c>
      <c r="H12635" s="1" t="str">
        <f t="shared" si="394"/>
        <v>2016</v>
      </c>
      <c r="I12635" s="1" t="s">
        <v>1705</v>
      </c>
      <c r="J12635" s="1" t="str">
        <f t="shared" si="395"/>
        <v>2016Q3</v>
      </c>
      <c r="K12635" s="1" t="s">
        <v>1723</v>
      </c>
      <c r="L12635">
        <v>1095000</v>
      </c>
      <c r="M12635">
        <v>-122.411563</v>
      </c>
      <c r="N12635" t="s">
        <v>16</v>
      </c>
      <c r="O12635" s="1">
        <v>42634</v>
      </c>
      <c r="P12635">
        <v>1320000</v>
      </c>
      <c r="Q12635">
        <v>1658</v>
      </c>
      <c r="R12635" t="s">
        <v>51</v>
      </c>
      <c r="S12635">
        <v>9</v>
      </c>
      <c r="T12635">
        <v>2</v>
      </c>
    </row>
    <row r="12636" spans="1:20" x14ac:dyDescent="0.2">
      <c r="A12636">
        <v>426649</v>
      </c>
      <c r="B12636">
        <v>94110</v>
      </c>
      <c r="C12636">
        <v>2</v>
      </c>
      <c r="D12636" s="1">
        <v>42635</v>
      </c>
      <c r="E12636" s="2">
        <v>0.53642361111111114</v>
      </c>
      <c r="F12636">
        <v>37.752155000000002</v>
      </c>
      <c r="G12636" s="1">
        <v>42525</v>
      </c>
      <c r="H12636" s="1" t="str">
        <f t="shared" si="394"/>
        <v>2016</v>
      </c>
      <c r="I12636" s="1" t="s">
        <v>1705</v>
      </c>
      <c r="J12636" s="1" t="str">
        <f t="shared" si="395"/>
        <v>2016Q2</v>
      </c>
      <c r="K12636" s="1" t="s">
        <v>1722</v>
      </c>
      <c r="L12636">
        <v>1195000</v>
      </c>
      <c r="M12636">
        <v>-122.407501</v>
      </c>
      <c r="N12636" t="s">
        <v>16</v>
      </c>
      <c r="O12636" s="1">
        <v>42635</v>
      </c>
      <c r="P12636">
        <v>1295000</v>
      </c>
      <c r="Q12636">
        <v>1298</v>
      </c>
      <c r="R12636" t="s">
        <v>51</v>
      </c>
      <c r="S12636">
        <v>9</v>
      </c>
      <c r="T12636">
        <v>1</v>
      </c>
    </row>
    <row r="12637" spans="1:20" x14ac:dyDescent="0.2">
      <c r="A12637">
        <v>6524019</v>
      </c>
      <c r="B12637">
        <v>94114</v>
      </c>
      <c r="C12637">
        <v>3</v>
      </c>
      <c r="D12637" s="1">
        <v>42639</v>
      </c>
      <c r="E12637" s="2">
        <v>0.48170138888888886</v>
      </c>
      <c r="F12637">
        <v>37.749524000000001</v>
      </c>
      <c r="G12637" s="1">
        <v>42619</v>
      </c>
      <c r="H12637" s="1" t="str">
        <f t="shared" si="394"/>
        <v>2016</v>
      </c>
      <c r="I12637" s="1" t="s">
        <v>1705</v>
      </c>
      <c r="J12637" s="1" t="str">
        <f t="shared" si="395"/>
        <v>2016Q3</v>
      </c>
      <c r="K12637" s="1" t="s">
        <v>1723</v>
      </c>
      <c r="L12637">
        <v>899000</v>
      </c>
      <c r="M12637">
        <v>-122.41274</v>
      </c>
      <c r="N12637" t="s">
        <v>16</v>
      </c>
      <c r="O12637" s="1">
        <v>42636</v>
      </c>
      <c r="P12637">
        <v>900000</v>
      </c>
      <c r="Q12637">
        <v>1200</v>
      </c>
      <c r="R12637" t="s">
        <v>51</v>
      </c>
      <c r="S12637">
        <v>9</v>
      </c>
      <c r="T12637">
        <v>1</v>
      </c>
    </row>
    <row r="12638" spans="1:20" x14ac:dyDescent="0.2">
      <c r="A12638" t="s">
        <v>15</v>
      </c>
      <c r="B12638">
        <v>94110</v>
      </c>
      <c r="C12638">
        <v>3</v>
      </c>
      <c r="D12638" s="1">
        <v>42638</v>
      </c>
      <c r="E12638" s="2">
        <v>0.97370370370370374</v>
      </c>
      <c r="F12638">
        <v>37.759331000000003</v>
      </c>
      <c r="G12638" s="1">
        <v>42593</v>
      </c>
      <c r="H12638" s="1" t="str">
        <f t="shared" si="394"/>
        <v>2016</v>
      </c>
      <c r="I12638" s="1" t="s">
        <v>1705</v>
      </c>
      <c r="J12638" s="1" t="str">
        <f t="shared" si="395"/>
        <v>2016Q3</v>
      </c>
      <c r="K12638" s="1" t="s">
        <v>1723</v>
      </c>
      <c r="L12638">
        <v>1699000</v>
      </c>
      <c r="M12638">
        <v>-122.416573</v>
      </c>
      <c r="N12638" t="s">
        <v>16</v>
      </c>
      <c r="O12638" s="1">
        <v>42636</v>
      </c>
      <c r="P12638">
        <v>1650000</v>
      </c>
      <c r="Q12638">
        <v>1861</v>
      </c>
      <c r="R12638" t="s">
        <v>51</v>
      </c>
      <c r="S12638">
        <v>9</v>
      </c>
      <c r="T12638">
        <v>3.5</v>
      </c>
    </row>
    <row r="12639" spans="1:20" x14ac:dyDescent="0.2">
      <c r="A12639">
        <v>4080139</v>
      </c>
      <c r="B12639">
        <v>94110</v>
      </c>
      <c r="C12639">
        <v>3</v>
      </c>
      <c r="D12639" s="1">
        <v>42640</v>
      </c>
      <c r="E12639" s="2">
        <v>0.73398148148148146</v>
      </c>
      <c r="F12639">
        <v>37.760365999999998</v>
      </c>
      <c r="G12639" s="1">
        <v>42600</v>
      </c>
      <c r="H12639" s="1" t="str">
        <f t="shared" si="394"/>
        <v>2016</v>
      </c>
      <c r="I12639" s="1" t="s">
        <v>1705</v>
      </c>
      <c r="J12639" s="1" t="str">
        <f t="shared" si="395"/>
        <v>2016Q3</v>
      </c>
      <c r="K12639" s="1" t="s">
        <v>1723</v>
      </c>
      <c r="L12639">
        <v>1695000</v>
      </c>
      <c r="M12639">
        <v>-122.40995100000001</v>
      </c>
      <c r="N12639" t="s">
        <v>16</v>
      </c>
      <c r="O12639" s="1">
        <v>42640</v>
      </c>
      <c r="P12639">
        <v>1850000</v>
      </c>
      <c r="Q12639">
        <v>1547</v>
      </c>
      <c r="R12639" t="s">
        <v>51</v>
      </c>
      <c r="S12639">
        <v>9</v>
      </c>
      <c r="T12639">
        <v>3</v>
      </c>
    </row>
    <row r="12640" spans="1:20" x14ac:dyDescent="0.2">
      <c r="A12640">
        <v>4266031</v>
      </c>
      <c r="B12640">
        <v>94110</v>
      </c>
      <c r="C12640">
        <v>3</v>
      </c>
      <c r="D12640" s="1">
        <v>42640</v>
      </c>
      <c r="E12640" s="2">
        <v>0.62377314814814822</v>
      </c>
      <c r="F12640">
        <v>37.752293000000002</v>
      </c>
      <c r="G12640" s="1">
        <v>42620</v>
      </c>
      <c r="H12640" s="1" t="str">
        <f t="shared" si="394"/>
        <v>2016</v>
      </c>
      <c r="I12640" s="1" t="s">
        <v>1705</v>
      </c>
      <c r="J12640" s="1" t="str">
        <f t="shared" si="395"/>
        <v>2016Q3</v>
      </c>
      <c r="K12640" s="1" t="s">
        <v>1723</v>
      </c>
      <c r="L12640">
        <v>2299000</v>
      </c>
      <c r="M12640">
        <v>-122.40786</v>
      </c>
      <c r="N12640" t="s">
        <v>24</v>
      </c>
      <c r="O12640" s="1">
        <v>42640</v>
      </c>
      <c r="P12640">
        <v>2525000</v>
      </c>
      <c r="Q12640">
        <v>2350</v>
      </c>
      <c r="R12640" t="s">
        <v>51</v>
      </c>
      <c r="S12640">
        <v>9</v>
      </c>
      <c r="T12640">
        <v>3</v>
      </c>
    </row>
    <row r="12641" spans="1:20" x14ac:dyDescent="0.2">
      <c r="A12641">
        <v>3513108</v>
      </c>
      <c r="B12641">
        <v>94103</v>
      </c>
      <c r="C12641">
        <v>1</v>
      </c>
      <c r="D12641" s="1">
        <v>42648</v>
      </c>
      <c r="E12641" s="2">
        <v>0.71356481481481471</v>
      </c>
      <c r="F12641">
        <v>37.771152000000001</v>
      </c>
      <c r="G12641" s="1">
        <v>42461</v>
      </c>
      <c r="H12641" s="1" t="str">
        <f t="shared" si="394"/>
        <v>2016</v>
      </c>
      <c r="I12641" s="1" t="s">
        <v>1705</v>
      </c>
      <c r="J12641" s="1" t="str">
        <f t="shared" si="395"/>
        <v>2016Q2</v>
      </c>
      <c r="K12641" s="1" t="s">
        <v>1722</v>
      </c>
      <c r="L12641">
        <v>589000</v>
      </c>
      <c r="M12641">
        <v>-122.42205800000001</v>
      </c>
      <c r="N12641" t="s">
        <v>16</v>
      </c>
      <c r="O12641" s="1">
        <v>42643</v>
      </c>
      <c r="P12641">
        <v>589000</v>
      </c>
      <c r="Q12641">
        <v>584</v>
      </c>
      <c r="R12641" t="s">
        <v>51</v>
      </c>
      <c r="S12641">
        <v>9</v>
      </c>
      <c r="T12641">
        <v>1</v>
      </c>
    </row>
    <row r="12642" spans="1:20" x14ac:dyDescent="0.2">
      <c r="A12642">
        <v>3967018</v>
      </c>
      <c r="B12642">
        <v>94110</v>
      </c>
      <c r="C12642">
        <v>1</v>
      </c>
      <c r="D12642" s="1">
        <v>42643</v>
      </c>
      <c r="E12642" s="2">
        <v>0.62788194444444445</v>
      </c>
      <c r="F12642">
        <v>37.765166999999998</v>
      </c>
      <c r="G12642" s="1">
        <v>42531</v>
      </c>
      <c r="H12642" s="1" t="str">
        <f t="shared" si="394"/>
        <v>2016</v>
      </c>
      <c r="I12642" s="1" t="s">
        <v>1705</v>
      </c>
      <c r="J12642" s="1" t="str">
        <f t="shared" si="395"/>
        <v>2016Q2</v>
      </c>
      <c r="K12642" s="1" t="s">
        <v>1722</v>
      </c>
      <c r="L12642">
        <v>899000</v>
      </c>
      <c r="M12642">
        <v>-122.41274300000001</v>
      </c>
      <c r="N12642" t="s">
        <v>16</v>
      </c>
      <c r="O12642" s="1">
        <v>42643</v>
      </c>
      <c r="P12642">
        <v>1050000</v>
      </c>
      <c r="Q12642">
        <v>1228</v>
      </c>
      <c r="R12642" t="s">
        <v>51</v>
      </c>
      <c r="S12642">
        <v>9</v>
      </c>
      <c r="T12642">
        <v>1.5</v>
      </c>
    </row>
    <row r="12643" spans="1:20" x14ac:dyDescent="0.2">
      <c r="A12643">
        <v>4015026</v>
      </c>
      <c r="B12643">
        <v>94110</v>
      </c>
      <c r="C12643">
        <v>3</v>
      </c>
      <c r="D12643" s="1">
        <v>42647</v>
      </c>
      <c r="E12643" s="2">
        <v>0.64035879629629633</v>
      </c>
      <c r="F12643">
        <v>37.762135000000001</v>
      </c>
      <c r="G12643" s="1">
        <v>42503</v>
      </c>
      <c r="H12643" s="1" t="str">
        <f t="shared" si="394"/>
        <v>2016</v>
      </c>
      <c r="I12643" s="1" t="s">
        <v>1705</v>
      </c>
      <c r="J12643" s="1" t="str">
        <f t="shared" si="395"/>
        <v>2016Q2</v>
      </c>
      <c r="K12643" s="1" t="s">
        <v>1722</v>
      </c>
      <c r="L12643">
        <v>1299000</v>
      </c>
      <c r="M12643">
        <v>-122.408478</v>
      </c>
      <c r="N12643" t="s">
        <v>16</v>
      </c>
      <c r="O12643" s="1">
        <v>42646</v>
      </c>
      <c r="P12643">
        <v>1455000</v>
      </c>
      <c r="Q12643">
        <v>1936</v>
      </c>
      <c r="R12643" t="s">
        <v>51</v>
      </c>
      <c r="S12643">
        <v>9</v>
      </c>
      <c r="T12643">
        <v>2</v>
      </c>
    </row>
    <row r="12644" spans="1:20" x14ac:dyDescent="0.2">
      <c r="A12644">
        <v>3589021</v>
      </c>
      <c r="B12644">
        <v>94110</v>
      </c>
      <c r="C12644">
        <v>2</v>
      </c>
      <c r="D12644" s="1">
        <v>42655</v>
      </c>
      <c r="E12644" s="2">
        <v>0.48680555555555555</v>
      </c>
      <c r="F12644">
        <v>37.760243000000003</v>
      </c>
      <c r="G12644" s="1">
        <v>42614</v>
      </c>
      <c r="H12644" s="1" t="str">
        <f t="shared" si="394"/>
        <v>2016</v>
      </c>
      <c r="I12644" s="1" t="s">
        <v>1705</v>
      </c>
      <c r="J12644" s="1" t="str">
        <f t="shared" si="395"/>
        <v>2016Q3</v>
      </c>
      <c r="K12644" s="1" t="s">
        <v>1723</v>
      </c>
      <c r="L12644">
        <v>995000</v>
      </c>
      <c r="M12644">
        <v>-122.419777</v>
      </c>
      <c r="N12644" t="s">
        <v>16</v>
      </c>
      <c r="O12644" s="1">
        <v>42650</v>
      </c>
      <c r="P12644">
        <v>1010000</v>
      </c>
      <c r="R12644" t="s">
        <v>51</v>
      </c>
      <c r="S12644">
        <v>9</v>
      </c>
      <c r="T12644">
        <v>2</v>
      </c>
    </row>
    <row r="12645" spans="1:20" x14ac:dyDescent="0.2">
      <c r="A12645">
        <v>4085046</v>
      </c>
      <c r="B12645">
        <v>94110</v>
      </c>
      <c r="C12645">
        <v>2</v>
      </c>
      <c r="D12645" s="1">
        <v>42650</v>
      </c>
      <c r="E12645" s="2">
        <v>0.52694444444444444</v>
      </c>
      <c r="F12645">
        <v>37.758887999999999</v>
      </c>
      <c r="G12645" s="1">
        <v>42583</v>
      </c>
      <c r="H12645" s="1" t="str">
        <f t="shared" si="394"/>
        <v>2016</v>
      </c>
      <c r="I12645" s="1" t="s">
        <v>1705</v>
      </c>
      <c r="J12645" s="1" t="str">
        <f t="shared" si="395"/>
        <v>2016Q3</v>
      </c>
      <c r="K12645" s="1" t="s">
        <v>1723</v>
      </c>
      <c r="L12645">
        <v>1095000</v>
      </c>
      <c r="M12645">
        <v>-122.410973</v>
      </c>
      <c r="N12645" t="s">
        <v>16</v>
      </c>
      <c r="O12645" s="1">
        <v>42650</v>
      </c>
      <c r="P12645">
        <v>1300000</v>
      </c>
      <c r="Q12645">
        <v>1231</v>
      </c>
      <c r="R12645" t="s">
        <v>51</v>
      </c>
      <c r="S12645">
        <v>9</v>
      </c>
      <c r="T12645">
        <v>2</v>
      </c>
    </row>
    <row r="12646" spans="1:20" x14ac:dyDescent="0.2">
      <c r="A12646">
        <v>4087013</v>
      </c>
      <c r="B12646">
        <v>94110</v>
      </c>
      <c r="C12646">
        <v>3</v>
      </c>
      <c r="D12646" s="1">
        <v>42656</v>
      </c>
      <c r="E12646" s="2">
        <v>0.66030092592592593</v>
      </c>
      <c r="F12646">
        <v>37.758220999999999</v>
      </c>
      <c r="G12646" s="1">
        <v>42628</v>
      </c>
      <c r="H12646" s="1" t="str">
        <f t="shared" si="394"/>
        <v>2016</v>
      </c>
      <c r="I12646" s="1" t="s">
        <v>1705</v>
      </c>
      <c r="J12646" s="1" t="str">
        <f t="shared" si="395"/>
        <v>2016Q3</v>
      </c>
      <c r="K12646" s="1" t="s">
        <v>1723</v>
      </c>
      <c r="L12646">
        <v>998500</v>
      </c>
      <c r="M12646">
        <v>-122.408981</v>
      </c>
      <c r="N12646" t="s">
        <v>24</v>
      </c>
      <c r="O12646" s="1">
        <v>42650</v>
      </c>
      <c r="P12646">
        <v>1510000</v>
      </c>
      <c r="Q12646">
        <v>2007</v>
      </c>
      <c r="R12646" t="s">
        <v>51</v>
      </c>
      <c r="S12646">
        <v>9</v>
      </c>
      <c r="T12646">
        <v>2</v>
      </c>
    </row>
    <row r="12647" spans="1:20" x14ac:dyDescent="0.2">
      <c r="A12647">
        <v>4147006</v>
      </c>
      <c r="B12647">
        <v>94110</v>
      </c>
      <c r="C12647">
        <v>2</v>
      </c>
      <c r="D12647" s="1">
        <v>42656</v>
      </c>
      <c r="E12647" s="2">
        <v>0.39143518518518516</v>
      </c>
      <c r="F12647">
        <v>37.756762999999999</v>
      </c>
      <c r="G12647" s="1">
        <v>42605</v>
      </c>
      <c r="H12647" s="1" t="str">
        <f t="shared" si="394"/>
        <v>2016</v>
      </c>
      <c r="I12647" s="1" t="s">
        <v>1705</v>
      </c>
      <c r="J12647" s="1" t="str">
        <f t="shared" si="395"/>
        <v>2016Q3</v>
      </c>
      <c r="K12647" s="1" t="s">
        <v>1723</v>
      </c>
      <c r="L12647">
        <v>1700000</v>
      </c>
      <c r="M12647">
        <v>-122.411636</v>
      </c>
      <c r="N12647" t="s">
        <v>24</v>
      </c>
      <c r="O12647" s="1">
        <v>42650</v>
      </c>
      <c r="P12647">
        <v>1700000</v>
      </c>
      <c r="Q12647">
        <v>1150</v>
      </c>
      <c r="R12647" t="s">
        <v>51</v>
      </c>
      <c r="S12647">
        <v>9</v>
      </c>
      <c r="T12647">
        <v>2</v>
      </c>
    </row>
    <row r="12648" spans="1:20" x14ac:dyDescent="0.2">
      <c r="A12648">
        <v>4145041</v>
      </c>
      <c r="B12648">
        <v>94110</v>
      </c>
      <c r="C12648">
        <v>2</v>
      </c>
      <c r="D12648" s="1">
        <v>42654</v>
      </c>
      <c r="E12648" s="2">
        <v>0.86789351851851848</v>
      </c>
      <c r="F12648">
        <v>37.756714000000002</v>
      </c>
      <c r="G12648" s="1">
        <v>42556</v>
      </c>
      <c r="H12648" s="1" t="str">
        <f t="shared" si="394"/>
        <v>2016</v>
      </c>
      <c r="I12648" s="1" t="s">
        <v>1705</v>
      </c>
      <c r="J12648" s="1" t="str">
        <f t="shared" si="395"/>
        <v>2016Q3</v>
      </c>
      <c r="K12648" s="1" t="s">
        <v>1723</v>
      </c>
      <c r="L12648">
        <v>899000</v>
      </c>
      <c r="M12648">
        <v>-122.410172</v>
      </c>
      <c r="N12648" t="s">
        <v>16</v>
      </c>
      <c r="O12648" s="1">
        <v>42654</v>
      </c>
      <c r="P12648">
        <v>965000</v>
      </c>
      <c r="R12648" t="s">
        <v>51</v>
      </c>
      <c r="S12648">
        <v>9</v>
      </c>
      <c r="T12648">
        <v>1</v>
      </c>
    </row>
    <row r="12649" spans="1:20" x14ac:dyDescent="0.2">
      <c r="A12649" t="s">
        <v>15</v>
      </c>
      <c r="B12649">
        <v>94110</v>
      </c>
      <c r="C12649">
        <v>1</v>
      </c>
      <c r="D12649" s="1">
        <v>42657</v>
      </c>
      <c r="E12649" s="2">
        <v>0.37038194444444444</v>
      </c>
      <c r="F12649">
        <v>37.756112000000002</v>
      </c>
      <c r="G12649" s="1">
        <v>42587</v>
      </c>
      <c r="H12649" s="1" t="str">
        <f t="shared" si="394"/>
        <v>2016</v>
      </c>
      <c r="I12649" s="1" t="s">
        <v>1705</v>
      </c>
      <c r="J12649" s="1" t="str">
        <f t="shared" si="395"/>
        <v>2016Q3</v>
      </c>
      <c r="K12649" s="1" t="s">
        <v>1723</v>
      </c>
      <c r="L12649">
        <v>780000</v>
      </c>
      <c r="M12649">
        <v>-122.418873</v>
      </c>
      <c r="N12649" t="s">
        <v>16</v>
      </c>
      <c r="O12649" s="1">
        <v>42655</v>
      </c>
      <c r="P12649">
        <v>760000</v>
      </c>
      <c r="R12649" t="s">
        <v>51</v>
      </c>
      <c r="S12649">
        <v>9</v>
      </c>
      <c r="T12649">
        <v>1</v>
      </c>
    </row>
    <row r="12650" spans="1:20" x14ac:dyDescent="0.2">
      <c r="A12650">
        <v>4015011</v>
      </c>
      <c r="B12650">
        <v>94110</v>
      </c>
      <c r="C12650">
        <v>2</v>
      </c>
      <c r="D12650" s="1">
        <v>42655</v>
      </c>
      <c r="E12650" s="2">
        <v>0.49333333333333335</v>
      </c>
      <c r="F12650">
        <v>37.762135000000001</v>
      </c>
      <c r="G12650" s="1">
        <v>42620</v>
      </c>
      <c r="H12650" s="1" t="str">
        <f t="shared" si="394"/>
        <v>2016</v>
      </c>
      <c r="I12650" s="1" t="s">
        <v>1705</v>
      </c>
      <c r="J12650" s="1" t="str">
        <f t="shared" si="395"/>
        <v>2016Q3</v>
      </c>
      <c r="K12650" s="1" t="s">
        <v>1723</v>
      </c>
      <c r="L12650">
        <v>995000</v>
      </c>
      <c r="M12650">
        <v>-122.408478</v>
      </c>
      <c r="N12650" t="s">
        <v>16</v>
      </c>
      <c r="O12650" s="1">
        <v>42655</v>
      </c>
      <c r="P12650">
        <v>1250000</v>
      </c>
      <c r="Q12650">
        <v>1300</v>
      </c>
      <c r="R12650" t="s">
        <v>51</v>
      </c>
      <c r="S12650">
        <v>9</v>
      </c>
      <c r="T12650">
        <v>2.5</v>
      </c>
    </row>
    <row r="12651" spans="1:20" x14ac:dyDescent="0.2">
      <c r="A12651">
        <v>480140</v>
      </c>
      <c r="B12651">
        <v>94110</v>
      </c>
      <c r="C12651">
        <v>3</v>
      </c>
      <c r="D12651" s="1">
        <v>42656</v>
      </c>
      <c r="E12651" s="2">
        <v>0.51277777777777778</v>
      </c>
      <c r="F12651">
        <v>37.760365999999998</v>
      </c>
      <c r="G12651" s="1">
        <v>42622</v>
      </c>
      <c r="H12651" s="1" t="str">
        <f t="shared" si="394"/>
        <v>2016</v>
      </c>
      <c r="I12651" s="1" t="s">
        <v>1705</v>
      </c>
      <c r="J12651" s="1" t="str">
        <f t="shared" si="395"/>
        <v>2016Q3</v>
      </c>
      <c r="K12651" s="1" t="s">
        <v>1723</v>
      </c>
      <c r="L12651">
        <v>1649000</v>
      </c>
      <c r="M12651">
        <v>-122.40995100000001</v>
      </c>
      <c r="N12651" t="s">
        <v>16</v>
      </c>
      <c r="O12651" s="1">
        <v>42655</v>
      </c>
      <c r="P12651">
        <v>1760000</v>
      </c>
      <c r="Q12651">
        <v>1435</v>
      </c>
      <c r="R12651" t="s">
        <v>51</v>
      </c>
      <c r="S12651">
        <v>9</v>
      </c>
      <c r="T12651">
        <v>3</v>
      </c>
    </row>
    <row r="12652" spans="1:20" x14ac:dyDescent="0.2">
      <c r="A12652">
        <v>3611087</v>
      </c>
      <c r="B12652">
        <v>94110</v>
      </c>
      <c r="C12652">
        <v>2</v>
      </c>
      <c r="D12652" s="1">
        <v>42657</v>
      </c>
      <c r="E12652" s="2">
        <v>0.57302083333333331</v>
      </c>
      <c r="F12652">
        <v>37.757964999999999</v>
      </c>
      <c r="G12652" s="1">
        <v>42621</v>
      </c>
      <c r="H12652" s="1" t="str">
        <f t="shared" si="394"/>
        <v>2016</v>
      </c>
      <c r="I12652" s="1" t="s">
        <v>1705</v>
      </c>
      <c r="J12652" s="1" t="str">
        <f t="shared" si="395"/>
        <v>2016Q3</v>
      </c>
      <c r="K12652" s="1" t="s">
        <v>1723</v>
      </c>
      <c r="L12652">
        <v>995000</v>
      </c>
      <c r="M12652">
        <v>-122.416016</v>
      </c>
      <c r="N12652" t="s">
        <v>16</v>
      </c>
      <c r="O12652" s="1">
        <v>42657</v>
      </c>
      <c r="P12652">
        <v>1150000</v>
      </c>
      <c r="Q12652">
        <v>1237</v>
      </c>
      <c r="R12652" t="s">
        <v>51</v>
      </c>
      <c r="S12652">
        <v>9</v>
      </c>
      <c r="T12652">
        <v>2</v>
      </c>
    </row>
    <row r="12653" spans="1:20" x14ac:dyDescent="0.2">
      <c r="A12653">
        <v>3616155</v>
      </c>
      <c r="B12653">
        <v>94110</v>
      </c>
      <c r="C12653">
        <v>1</v>
      </c>
      <c r="D12653" s="1">
        <v>42661</v>
      </c>
      <c r="E12653" s="2">
        <v>0.39314814814814819</v>
      </c>
      <c r="F12653">
        <v>37.756234999999997</v>
      </c>
      <c r="G12653" s="1">
        <v>42583</v>
      </c>
      <c r="H12653" s="1" t="str">
        <f t="shared" si="394"/>
        <v>2016</v>
      </c>
      <c r="I12653" s="1" t="s">
        <v>1705</v>
      </c>
      <c r="J12653" s="1" t="str">
        <f t="shared" si="395"/>
        <v>2016Q3</v>
      </c>
      <c r="K12653" s="1" t="s">
        <v>1723</v>
      </c>
      <c r="L12653">
        <v>668000</v>
      </c>
      <c r="M12653">
        <v>-122.41986900000001</v>
      </c>
      <c r="N12653" t="s">
        <v>16</v>
      </c>
      <c r="O12653" s="1">
        <v>42660</v>
      </c>
      <c r="P12653">
        <v>686000</v>
      </c>
      <c r="R12653" t="s">
        <v>51</v>
      </c>
      <c r="S12653">
        <v>9</v>
      </c>
      <c r="T12653">
        <v>1</v>
      </c>
    </row>
    <row r="12654" spans="1:20" x14ac:dyDescent="0.2">
      <c r="A12654">
        <v>4206048</v>
      </c>
      <c r="B12654">
        <v>94110</v>
      </c>
      <c r="C12654">
        <v>2</v>
      </c>
      <c r="D12654" s="1">
        <v>42662</v>
      </c>
      <c r="E12654" s="2">
        <v>0.83557870370370368</v>
      </c>
      <c r="F12654">
        <v>37.753672999999999</v>
      </c>
      <c r="G12654" s="1">
        <v>42605</v>
      </c>
      <c r="H12654" s="1" t="str">
        <f t="shared" si="394"/>
        <v>2016</v>
      </c>
      <c r="I12654" s="1" t="s">
        <v>1705</v>
      </c>
      <c r="J12654" s="1" t="str">
        <f t="shared" si="395"/>
        <v>2016Q3</v>
      </c>
      <c r="K12654" s="1" t="s">
        <v>1723</v>
      </c>
      <c r="L12654">
        <v>1200000</v>
      </c>
      <c r="M12654">
        <v>-122.411933</v>
      </c>
      <c r="N12654" t="s">
        <v>16</v>
      </c>
      <c r="O12654" s="1">
        <v>42662</v>
      </c>
      <c r="P12654">
        <v>1310000</v>
      </c>
      <c r="Q12654">
        <v>1352</v>
      </c>
      <c r="R12654" t="s">
        <v>51</v>
      </c>
      <c r="S12654">
        <v>9</v>
      </c>
      <c r="T12654">
        <v>1</v>
      </c>
    </row>
    <row r="12655" spans="1:20" x14ac:dyDescent="0.2">
      <c r="A12655">
        <v>3570053</v>
      </c>
      <c r="B12655">
        <v>94103</v>
      </c>
      <c r="C12655">
        <v>1</v>
      </c>
      <c r="D12655" s="1">
        <v>42668</v>
      </c>
      <c r="E12655" s="2">
        <v>0.38797453703703705</v>
      </c>
      <c r="F12655">
        <v>37.764353999999997</v>
      </c>
      <c r="G12655" s="1">
        <v>42633</v>
      </c>
      <c r="H12655" s="1" t="str">
        <f t="shared" si="394"/>
        <v>2016</v>
      </c>
      <c r="I12655" s="1" t="s">
        <v>1705</v>
      </c>
      <c r="J12655" s="1" t="str">
        <f t="shared" si="395"/>
        <v>2016Q3</v>
      </c>
      <c r="K12655" s="1" t="s">
        <v>1723</v>
      </c>
      <c r="L12655">
        <v>597888</v>
      </c>
      <c r="M12655">
        <v>-122.41785400000001</v>
      </c>
      <c r="N12655" t="s">
        <v>16</v>
      </c>
      <c r="O12655" s="1">
        <v>42663</v>
      </c>
      <c r="P12655">
        <v>670000</v>
      </c>
      <c r="Q12655">
        <v>734</v>
      </c>
      <c r="R12655" t="s">
        <v>51</v>
      </c>
      <c r="S12655">
        <v>9</v>
      </c>
      <c r="T12655">
        <v>1</v>
      </c>
    </row>
    <row r="12656" spans="1:20" x14ac:dyDescent="0.2">
      <c r="A12656">
        <v>3532136</v>
      </c>
      <c r="B12656">
        <v>94103</v>
      </c>
      <c r="C12656">
        <v>2</v>
      </c>
      <c r="D12656" s="1">
        <v>42667</v>
      </c>
      <c r="E12656" s="2">
        <v>0.44126157407407413</v>
      </c>
      <c r="F12656">
        <v>37.768219999999999</v>
      </c>
      <c r="G12656" s="1">
        <v>42530</v>
      </c>
      <c r="H12656" s="1" t="str">
        <f t="shared" si="394"/>
        <v>2016</v>
      </c>
      <c r="I12656" s="1" t="s">
        <v>1705</v>
      </c>
      <c r="J12656" s="1" t="str">
        <f t="shared" si="395"/>
        <v>2016Q2</v>
      </c>
      <c r="K12656" s="1" t="s">
        <v>1722</v>
      </c>
      <c r="L12656">
        <v>949000</v>
      </c>
      <c r="M12656">
        <v>-122.421779</v>
      </c>
      <c r="N12656" t="s">
        <v>16</v>
      </c>
      <c r="O12656" s="1">
        <v>42664</v>
      </c>
      <c r="P12656">
        <v>925000</v>
      </c>
      <c r="Q12656">
        <v>823</v>
      </c>
      <c r="R12656" t="s">
        <v>51</v>
      </c>
      <c r="S12656">
        <v>9</v>
      </c>
      <c r="T12656">
        <v>2</v>
      </c>
    </row>
    <row r="12657" spans="1:20" x14ac:dyDescent="0.2">
      <c r="A12657">
        <v>3965033</v>
      </c>
      <c r="B12657">
        <v>94103</v>
      </c>
      <c r="C12657">
        <v>3</v>
      </c>
      <c r="D12657" s="1">
        <v>42664</v>
      </c>
      <c r="E12657" s="2">
        <v>0.65912037037037041</v>
      </c>
      <c r="F12657">
        <v>37.765532</v>
      </c>
      <c r="G12657" s="1">
        <v>42620</v>
      </c>
      <c r="H12657" s="1" t="str">
        <f t="shared" si="394"/>
        <v>2016</v>
      </c>
      <c r="I12657" s="1" t="s">
        <v>1705</v>
      </c>
      <c r="J12657" s="1" t="str">
        <f t="shared" si="395"/>
        <v>2016Q3</v>
      </c>
      <c r="K12657" s="1" t="s">
        <v>1723</v>
      </c>
      <c r="L12657">
        <v>1449000</v>
      </c>
      <c r="M12657">
        <v>-122.410819</v>
      </c>
      <c r="N12657" t="s">
        <v>16</v>
      </c>
      <c r="O12657" s="1">
        <v>42664</v>
      </c>
      <c r="P12657">
        <v>1400000</v>
      </c>
      <c r="R12657" t="s">
        <v>51</v>
      </c>
      <c r="S12657">
        <v>9</v>
      </c>
      <c r="T12657">
        <v>2.5</v>
      </c>
    </row>
    <row r="12658" spans="1:20" x14ac:dyDescent="0.2">
      <c r="A12658">
        <v>4083009</v>
      </c>
      <c r="B12658">
        <v>94110</v>
      </c>
      <c r="C12658">
        <v>1</v>
      </c>
      <c r="D12658" s="1">
        <v>42668</v>
      </c>
      <c r="E12658" s="2">
        <v>0.68533564814814818</v>
      </c>
      <c r="F12658">
        <v>37.760100999999999</v>
      </c>
      <c r="G12658" s="1">
        <v>42587</v>
      </c>
      <c r="H12658" s="1" t="str">
        <f t="shared" si="394"/>
        <v>2016</v>
      </c>
      <c r="I12658" s="1" t="s">
        <v>1705</v>
      </c>
      <c r="J12658" s="1" t="str">
        <f t="shared" si="395"/>
        <v>2016Q3</v>
      </c>
      <c r="K12658" s="1" t="s">
        <v>1723</v>
      </c>
      <c r="L12658">
        <v>999000</v>
      </c>
      <c r="M12658">
        <v>-122.41237599999999</v>
      </c>
      <c r="N12658" t="s">
        <v>16</v>
      </c>
      <c r="O12658" s="1">
        <v>42668</v>
      </c>
      <c r="P12658">
        <v>999000</v>
      </c>
      <c r="Q12658">
        <v>1100</v>
      </c>
      <c r="R12658" t="s">
        <v>51</v>
      </c>
      <c r="S12658">
        <v>9</v>
      </c>
      <c r="T12658">
        <v>2</v>
      </c>
    </row>
    <row r="12659" spans="1:20" x14ac:dyDescent="0.2">
      <c r="A12659">
        <v>3920013</v>
      </c>
      <c r="B12659">
        <v>94103</v>
      </c>
      <c r="C12659">
        <v>4</v>
      </c>
      <c r="D12659" s="1">
        <v>42670</v>
      </c>
      <c r="E12659" s="2">
        <v>0.49631944444444448</v>
      </c>
      <c r="F12659">
        <v>37.767211000000003</v>
      </c>
      <c r="G12659" s="1">
        <v>42569</v>
      </c>
      <c r="H12659" s="1" t="str">
        <f t="shared" si="394"/>
        <v>2016</v>
      </c>
      <c r="I12659" s="1" t="s">
        <v>1705</v>
      </c>
      <c r="J12659" s="1" t="str">
        <f t="shared" si="395"/>
        <v>2016Q3</v>
      </c>
      <c r="K12659" s="1" t="s">
        <v>1723</v>
      </c>
      <c r="L12659">
        <v>1995000</v>
      </c>
      <c r="M12659">
        <v>-122.40866800000001</v>
      </c>
      <c r="N12659" t="s">
        <v>16</v>
      </c>
      <c r="O12659" s="1">
        <v>42668</v>
      </c>
      <c r="P12659">
        <v>1875000</v>
      </c>
      <c r="Q12659">
        <v>3009</v>
      </c>
      <c r="R12659" t="s">
        <v>51</v>
      </c>
      <c r="S12659">
        <v>9</v>
      </c>
      <c r="T12659">
        <v>3</v>
      </c>
    </row>
    <row r="12660" spans="1:20" x14ac:dyDescent="0.2">
      <c r="A12660">
        <v>4152026</v>
      </c>
      <c r="B12660">
        <v>94110</v>
      </c>
      <c r="C12660">
        <v>4</v>
      </c>
      <c r="D12660" s="1">
        <v>42671</v>
      </c>
      <c r="E12660" s="2">
        <v>0.58520833333333333</v>
      </c>
      <c r="F12660">
        <v>37.755156999999997</v>
      </c>
      <c r="G12660" s="1">
        <v>42639</v>
      </c>
      <c r="H12660" s="1" t="str">
        <f t="shared" si="394"/>
        <v>2016</v>
      </c>
      <c r="I12660" s="1" t="s">
        <v>1705</v>
      </c>
      <c r="J12660" s="1" t="str">
        <f t="shared" si="395"/>
        <v>2016Q3</v>
      </c>
      <c r="K12660" s="1" t="s">
        <v>1723</v>
      </c>
      <c r="L12660">
        <v>1495000</v>
      </c>
      <c r="M12660">
        <v>-122.408203</v>
      </c>
      <c r="N12660" t="s">
        <v>24</v>
      </c>
      <c r="O12660" s="1">
        <v>42671</v>
      </c>
      <c r="P12660">
        <v>1740000</v>
      </c>
      <c r="Q12660">
        <v>1573</v>
      </c>
      <c r="R12660" t="s">
        <v>51</v>
      </c>
      <c r="S12660">
        <v>9</v>
      </c>
      <c r="T12660">
        <v>2</v>
      </c>
    </row>
    <row r="12661" spans="1:20" x14ac:dyDescent="0.2">
      <c r="A12661">
        <v>6530046</v>
      </c>
      <c r="B12661">
        <v>94110</v>
      </c>
      <c r="C12661">
        <v>2</v>
      </c>
      <c r="D12661" s="1">
        <v>42677</v>
      </c>
      <c r="E12661" s="2">
        <v>0.62062499999999998</v>
      </c>
      <c r="F12661">
        <v>37.749053000000004</v>
      </c>
      <c r="G12661" s="1">
        <v>42642</v>
      </c>
      <c r="H12661" s="1" t="str">
        <f t="shared" si="394"/>
        <v>2016</v>
      </c>
      <c r="I12661" s="1" t="s">
        <v>1705</v>
      </c>
      <c r="J12661" s="1" t="str">
        <f t="shared" si="395"/>
        <v>2016Q3</v>
      </c>
      <c r="K12661" s="1" t="s">
        <v>1723</v>
      </c>
      <c r="L12661">
        <v>995000</v>
      </c>
      <c r="M12661">
        <v>-122.42030800000001</v>
      </c>
      <c r="N12661" t="s">
        <v>16</v>
      </c>
      <c r="O12661" s="1">
        <v>42674</v>
      </c>
      <c r="P12661">
        <v>1160000</v>
      </c>
      <c r="R12661" t="s">
        <v>51</v>
      </c>
      <c r="S12661">
        <v>9</v>
      </c>
      <c r="T12661">
        <v>2.5</v>
      </c>
    </row>
    <row r="12662" spans="1:20" x14ac:dyDescent="0.2">
      <c r="A12662">
        <v>3548098</v>
      </c>
      <c r="B12662">
        <v>94103</v>
      </c>
      <c r="C12662">
        <v>1</v>
      </c>
      <c r="D12662" s="1">
        <v>42674</v>
      </c>
      <c r="E12662" s="2">
        <v>0.39846064814814813</v>
      </c>
      <c r="F12662">
        <v>37.767715000000003</v>
      </c>
      <c r="G12662" s="1">
        <v>42622</v>
      </c>
      <c r="H12662" s="1" t="str">
        <f t="shared" si="394"/>
        <v>2016</v>
      </c>
      <c r="I12662" s="1" t="s">
        <v>1705</v>
      </c>
      <c r="J12662" s="1" t="str">
        <f t="shared" si="395"/>
        <v>2016Q3</v>
      </c>
      <c r="K12662" s="1" t="s">
        <v>1723</v>
      </c>
      <c r="L12662">
        <v>1399000</v>
      </c>
      <c r="M12662">
        <v>-122.41896800000001</v>
      </c>
      <c r="N12662" t="s">
        <v>16</v>
      </c>
      <c r="O12662" s="1">
        <v>42674</v>
      </c>
      <c r="P12662">
        <v>1275000</v>
      </c>
      <c r="Q12662">
        <v>1846</v>
      </c>
      <c r="R12662" t="s">
        <v>51</v>
      </c>
      <c r="S12662">
        <v>9</v>
      </c>
      <c r="T12662">
        <v>2</v>
      </c>
    </row>
    <row r="12663" spans="1:20" x14ac:dyDescent="0.2">
      <c r="A12663">
        <v>3616146</v>
      </c>
      <c r="B12663">
        <v>94110</v>
      </c>
      <c r="C12663">
        <v>2</v>
      </c>
      <c r="D12663" s="1">
        <v>42677</v>
      </c>
      <c r="E12663" s="2">
        <v>0.93372685185185178</v>
      </c>
      <c r="F12663">
        <v>37.756234999999997</v>
      </c>
      <c r="G12663" s="1">
        <v>42607</v>
      </c>
      <c r="H12663" s="1" t="str">
        <f t="shared" si="394"/>
        <v>2016</v>
      </c>
      <c r="I12663" s="1" t="s">
        <v>1705</v>
      </c>
      <c r="J12663" s="1" t="str">
        <f t="shared" si="395"/>
        <v>2016Q3</v>
      </c>
      <c r="K12663" s="1" t="s">
        <v>1723</v>
      </c>
      <c r="L12663">
        <v>1098000</v>
      </c>
      <c r="M12663">
        <v>-122.41986900000001</v>
      </c>
      <c r="N12663" t="s">
        <v>16</v>
      </c>
      <c r="O12663" s="1">
        <v>42677</v>
      </c>
      <c r="P12663">
        <v>1130000</v>
      </c>
      <c r="R12663" t="s">
        <v>51</v>
      </c>
      <c r="S12663">
        <v>9</v>
      </c>
      <c r="T12663">
        <v>2</v>
      </c>
    </row>
    <row r="12664" spans="1:20" x14ac:dyDescent="0.2">
      <c r="A12664">
        <v>3642080</v>
      </c>
      <c r="B12664">
        <v>94110</v>
      </c>
      <c r="C12664">
        <v>2</v>
      </c>
      <c r="D12664" s="1">
        <v>42678</v>
      </c>
      <c r="E12664" s="2">
        <v>0.60469907407407408</v>
      </c>
      <c r="F12664">
        <v>37.753104999999998</v>
      </c>
      <c r="G12664" s="1">
        <v>42633</v>
      </c>
      <c r="H12664" s="1" t="str">
        <f t="shared" si="394"/>
        <v>2016</v>
      </c>
      <c r="I12664" s="1" t="s">
        <v>1705</v>
      </c>
      <c r="J12664" s="1" t="str">
        <f t="shared" si="395"/>
        <v>2016Q3</v>
      </c>
      <c r="K12664" s="1" t="s">
        <v>1723</v>
      </c>
      <c r="L12664">
        <v>1095000</v>
      </c>
      <c r="M12664">
        <v>-122.416687</v>
      </c>
      <c r="N12664" t="s">
        <v>16</v>
      </c>
      <c r="O12664" s="1">
        <v>42677</v>
      </c>
      <c r="P12664">
        <v>1365000</v>
      </c>
      <c r="Q12664">
        <v>1241</v>
      </c>
      <c r="R12664" t="s">
        <v>51</v>
      </c>
      <c r="S12664">
        <v>9</v>
      </c>
      <c r="T12664">
        <v>2</v>
      </c>
    </row>
    <row r="12665" spans="1:20" x14ac:dyDescent="0.2">
      <c r="A12665" t="s">
        <v>1071</v>
      </c>
      <c r="B12665">
        <v>94110</v>
      </c>
      <c r="C12665">
        <v>2</v>
      </c>
      <c r="D12665" s="1">
        <v>42705</v>
      </c>
      <c r="E12665" s="2">
        <v>0.45585648148148145</v>
      </c>
      <c r="F12665">
        <v>37.75853</v>
      </c>
      <c r="G12665" s="1">
        <v>42607</v>
      </c>
      <c r="H12665" s="1" t="str">
        <f t="shared" si="394"/>
        <v>2016</v>
      </c>
      <c r="I12665" s="1" t="s">
        <v>1705</v>
      </c>
      <c r="J12665" s="1" t="str">
        <f t="shared" si="395"/>
        <v>2016Q3</v>
      </c>
      <c r="K12665" s="1" t="s">
        <v>1723</v>
      </c>
      <c r="L12665">
        <v>649000</v>
      </c>
      <c r="M12665">
        <v>-122.406918</v>
      </c>
      <c r="N12665" t="s">
        <v>16</v>
      </c>
      <c r="O12665" s="1">
        <v>42678</v>
      </c>
      <c r="P12665">
        <v>740000</v>
      </c>
      <c r="R12665" t="s">
        <v>51</v>
      </c>
      <c r="S12665">
        <v>9</v>
      </c>
      <c r="T12665">
        <v>1</v>
      </c>
    </row>
    <row r="12666" spans="1:20" x14ac:dyDescent="0.2">
      <c r="A12666" t="s">
        <v>1072</v>
      </c>
      <c r="B12666">
        <v>94110</v>
      </c>
      <c r="C12666">
        <v>2</v>
      </c>
      <c r="D12666" s="1">
        <v>42682</v>
      </c>
      <c r="E12666" s="2">
        <v>0.37418981481481484</v>
      </c>
      <c r="F12666">
        <v>37.758690000000001</v>
      </c>
      <c r="G12666" s="1">
        <v>42615</v>
      </c>
      <c r="H12666" s="1" t="str">
        <f t="shared" si="394"/>
        <v>2016</v>
      </c>
      <c r="I12666" s="1" t="s">
        <v>1705</v>
      </c>
      <c r="J12666" s="1" t="str">
        <f t="shared" si="395"/>
        <v>2016Q3</v>
      </c>
      <c r="K12666" s="1" t="s">
        <v>1723</v>
      </c>
      <c r="L12666">
        <v>650000</v>
      </c>
      <c r="M12666">
        <v>-122.407219</v>
      </c>
      <c r="N12666" t="s">
        <v>16</v>
      </c>
      <c r="O12666" s="1">
        <v>42678</v>
      </c>
      <c r="P12666">
        <v>780000</v>
      </c>
      <c r="R12666" t="s">
        <v>51</v>
      </c>
      <c r="S12666">
        <v>9</v>
      </c>
      <c r="T12666">
        <v>1</v>
      </c>
    </row>
    <row r="12667" spans="1:20" x14ac:dyDescent="0.2">
      <c r="A12667">
        <v>3553064</v>
      </c>
      <c r="B12667">
        <v>94103</v>
      </c>
      <c r="C12667">
        <v>2</v>
      </c>
      <c r="D12667" s="1">
        <v>42702</v>
      </c>
      <c r="E12667" s="2">
        <v>0.3702893518518518</v>
      </c>
      <c r="F12667">
        <v>37.766486999999998</v>
      </c>
      <c r="G12667" s="1">
        <v>42627</v>
      </c>
      <c r="H12667" s="1" t="str">
        <f t="shared" si="394"/>
        <v>2016</v>
      </c>
      <c r="I12667" s="1" t="s">
        <v>1705</v>
      </c>
      <c r="J12667" s="1" t="str">
        <f t="shared" si="395"/>
        <v>2016Q3</v>
      </c>
      <c r="K12667" s="1" t="s">
        <v>1723</v>
      </c>
      <c r="L12667">
        <v>799000</v>
      </c>
      <c r="M12667">
        <v>-122.419487</v>
      </c>
      <c r="N12667" t="s">
        <v>16</v>
      </c>
      <c r="O12667" s="1">
        <v>42678</v>
      </c>
      <c r="P12667">
        <v>835000</v>
      </c>
      <c r="Q12667">
        <v>964</v>
      </c>
      <c r="R12667" t="s">
        <v>51</v>
      </c>
      <c r="S12667">
        <v>9</v>
      </c>
      <c r="T12667">
        <v>1</v>
      </c>
    </row>
    <row r="12668" spans="1:20" x14ac:dyDescent="0.2">
      <c r="A12668">
        <v>3594096</v>
      </c>
      <c r="B12668">
        <v>94110</v>
      </c>
      <c r="C12668">
        <v>2</v>
      </c>
      <c r="D12668" s="1">
        <v>42682</v>
      </c>
      <c r="E12668" s="2">
        <v>0.64576388888888892</v>
      </c>
      <c r="F12668">
        <v>37.759639999999997</v>
      </c>
      <c r="G12668" s="1">
        <v>42577</v>
      </c>
      <c r="H12668" s="1" t="str">
        <f t="shared" si="394"/>
        <v>2016</v>
      </c>
      <c r="I12668" s="1" t="s">
        <v>1705</v>
      </c>
      <c r="J12668" s="1" t="str">
        <f t="shared" si="395"/>
        <v>2016Q3</v>
      </c>
      <c r="K12668" s="1" t="s">
        <v>1723</v>
      </c>
      <c r="L12668">
        <v>999000</v>
      </c>
      <c r="M12668">
        <v>-122.416595</v>
      </c>
      <c r="N12668" t="s">
        <v>16</v>
      </c>
      <c r="O12668" s="1">
        <v>42682</v>
      </c>
      <c r="P12668">
        <v>1050000</v>
      </c>
      <c r="Q12668">
        <v>1087</v>
      </c>
      <c r="R12668" t="s">
        <v>51</v>
      </c>
      <c r="S12668">
        <v>9</v>
      </c>
      <c r="T12668">
        <v>2</v>
      </c>
    </row>
    <row r="12669" spans="1:20" x14ac:dyDescent="0.2">
      <c r="A12669">
        <v>6524045</v>
      </c>
      <c r="B12669">
        <v>94110</v>
      </c>
      <c r="C12669">
        <v>3</v>
      </c>
      <c r="D12669" s="1">
        <v>42691</v>
      </c>
      <c r="E12669" s="2">
        <v>0.57863425925925926</v>
      </c>
      <c r="F12669">
        <v>37.749485</v>
      </c>
      <c r="G12669" s="1">
        <v>42611</v>
      </c>
      <c r="H12669" s="1" t="str">
        <f t="shared" si="394"/>
        <v>2016</v>
      </c>
      <c r="I12669" s="1" t="s">
        <v>1705</v>
      </c>
      <c r="J12669" s="1" t="str">
        <f t="shared" si="395"/>
        <v>2016Q3</v>
      </c>
      <c r="K12669" s="1" t="s">
        <v>1723</v>
      </c>
      <c r="L12669">
        <v>995000</v>
      </c>
      <c r="M12669">
        <v>-122.41334500000001</v>
      </c>
      <c r="N12669" t="s">
        <v>16</v>
      </c>
      <c r="O12669" s="1">
        <v>42690</v>
      </c>
      <c r="P12669">
        <v>1135000</v>
      </c>
      <c r="Q12669">
        <v>1449</v>
      </c>
      <c r="R12669" t="s">
        <v>51</v>
      </c>
      <c r="S12669">
        <v>9</v>
      </c>
      <c r="T12669">
        <v>2</v>
      </c>
    </row>
    <row r="12670" spans="1:20" x14ac:dyDescent="0.2">
      <c r="A12670">
        <v>3638096</v>
      </c>
      <c r="B12670">
        <v>94110</v>
      </c>
      <c r="C12670">
        <v>2</v>
      </c>
      <c r="D12670" s="1">
        <v>42692</v>
      </c>
      <c r="E12670" s="2">
        <v>0.58805555555555555</v>
      </c>
      <c r="F12670">
        <v>37.755544</v>
      </c>
      <c r="G12670" s="1">
        <v>42647</v>
      </c>
      <c r="H12670" s="1" t="str">
        <f t="shared" si="394"/>
        <v>2016</v>
      </c>
      <c r="I12670" s="1" t="s">
        <v>1705</v>
      </c>
      <c r="J12670" s="1" t="str">
        <f t="shared" si="395"/>
        <v>2016Q4</v>
      </c>
      <c r="K12670" s="1" t="s">
        <v>1724</v>
      </c>
      <c r="L12670">
        <v>1149000</v>
      </c>
      <c r="M12670">
        <v>-122.41623800000001</v>
      </c>
      <c r="N12670" t="s">
        <v>16</v>
      </c>
      <c r="O12670" s="1">
        <v>42690</v>
      </c>
      <c r="P12670">
        <v>1350000</v>
      </c>
      <c r="Q12670">
        <v>1270</v>
      </c>
      <c r="R12670" t="s">
        <v>51</v>
      </c>
      <c r="S12670">
        <v>9</v>
      </c>
      <c r="T12670">
        <v>2</v>
      </c>
    </row>
    <row r="12671" spans="1:20" x14ac:dyDescent="0.2">
      <c r="A12671">
        <v>3609129</v>
      </c>
      <c r="B12671">
        <v>94110</v>
      </c>
      <c r="C12671">
        <v>3</v>
      </c>
      <c r="D12671" s="1">
        <v>42690</v>
      </c>
      <c r="E12671" s="2">
        <v>0.71099537037037042</v>
      </c>
      <c r="F12671">
        <v>37.757168</v>
      </c>
      <c r="G12671" s="1">
        <v>42649</v>
      </c>
      <c r="H12671" s="1" t="str">
        <f t="shared" si="394"/>
        <v>2016</v>
      </c>
      <c r="I12671" s="1" t="s">
        <v>1705</v>
      </c>
      <c r="J12671" s="1" t="str">
        <f t="shared" si="395"/>
        <v>2016Q4</v>
      </c>
      <c r="K12671" s="1" t="s">
        <v>1724</v>
      </c>
      <c r="L12671">
        <v>1299000</v>
      </c>
      <c r="M12671">
        <v>-122.420113</v>
      </c>
      <c r="N12671" t="s">
        <v>16</v>
      </c>
      <c r="O12671" s="1">
        <v>42690</v>
      </c>
      <c r="P12671">
        <v>1420000</v>
      </c>
      <c r="Q12671">
        <v>1393</v>
      </c>
      <c r="R12671" t="s">
        <v>51</v>
      </c>
      <c r="S12671">
        <v>9</v>
      </c>
      <c r="T12671">
        <v>2</v>
      </c>
    </row>
    <row r="12672" spans="1:20" x14ac:dyDescent="0.2">
      <c r="A12672">
        <v>3970015</v>
      </c>
      <c r="B12672">
        <v>94110</v>
      </c>
      <c r="C12672">
        <v>1</v>
      </c>
      <c r="D12672" s="1">
        <v>42692</v>
      </c>
      <c r="E12672" s="2">
        <v>0.48074074074074075</v>
      </c>
      <c r="F12672">
        <v>37.764088000000001</v>
      </c>
      <c r="G12672" s="1">
        <v>42544</v>
      </c>
      <c r="H12672" s="1" t="str">
        <f t="shared" si="394"/>
        <v>2016</v>
      </c>
      <c r="I12672" s="1" t="s">
        <v>1705</v>
      </c>
      <c r="J12672" s="1" t="str">
        <f t="shared" si="395"/>
        <v>2016Q2</v>
      </c>
      <c r="K12672" s="1" t="s">
        <v>1722</v>
      </c>
      <c r="L12672">
        <v>760000</v>
      </c>
      <c r="M12672">
        <v>-122.410828</v>
      </c>
      <c r="N12672" t="s">
        <v>16</v>
      </c>
      <c r="O12672" s="1">
        <v>42691</v>
      </c>
      <c r="P12672">
        <v>755000</v>
      </c>
      <c r="Q12672">
        <v>778</v>
      </c>
      <c r="R12672" t="s">
        <v>51</v>
      </c>
      <c r="S12672">
        <v>9</v>
      </c>
      <c r="T12672">
        <v>2</v>
      </c>
    </row>
    <row r="12673" spans="1:20" x14ac:dyDescent="0.2">
      <c r="A12673">
        <v>4083013</v>
      </c>
      <c r="B12673">
        <v>94110</v>
      </c>
      <c r="C12673">
        <v>1</v>
      </c>
      <c r="D12673" s="1">
        <v>42692</v>
      </c>
      <c r="E12673" s="2">
        <v>0.67541666666666667</v>
      </c>
      <c r="F12673">
        <v>37.760100999999999</v>
      </c>
      <c r="G12673" s="1">
        <v>42554</v>
      </c>
      <c r="H12673" s="1" t="str">
        <f t="shared" si="394"/>
        <v>2016</v>
      </c>
      <c r="I12673" s="1" t="s">
        <v>1705</v>
      </c>
      <c r="J12673" s="1" t="str">
        <f t="shared" si="395"/>
        <v>2016Q3</v>
      </c>
      <c r="K12673" s="1" t="s">
        <v>1723</v>
      </c>
      <c r="L12673">
        <v>799000</v>
      </c>
      <c r="M12673">
        <v>-122.41237599999999</v>
      </c>
      <c r="N12673" t="s">
        <v>16</v>
      </c>
      <c r="O12673" s="1">
        <v>42692</v>
      </c>
      <c r="P12673">
        <v>775000</v>
      </c>
      <c r="Q12673">
        <v>1035</v>
      </c>
      <c r="R12673" t="s">
        <v>51</v>
      </c>
      <c r="S12673">
        <v>9</v>
      </c>
      <c r="T12673">
        <v>2</v>
      </c>
    </row>
    <row r="12674" spans="1:20" x14ac:dyDescent="0.2">
      <c r="A12674">
        <v>3616156</v>
      </c>
      <c r="B12674">
        <v>94110</v>
      </c>
      <c r="C12674">
        <v>1</v>
      </c>
      <c r="D12674" s="1">
        <v>42696</v>
      </c>
      <c r="E12674" s="2">
        <v>0.68480324074074073</v>
      </c>
      <c r="F12674">
        <v>37.756234999999997</v>
      </c>
      <c r="G12674" s="1">
        <v>42570</v>
      </c>
      <c r="H12674" s="1" t="str">
        <f t="shared" ref="H12674:H12737" si="396">TEXT(G12674,"yyyy")</f>
        <v>2016</v>
      </c>
      <c r="I12674" s="1" t="s">
        <v>1705</v>
      </c>
      <c r="J12674" s="1" t="str">
        <f t="shared" ref="J12674:J12737" si="397">TEXT(G12674,"yyyy") &amp; "Q" &amp; ROUNDUP(MONTH(G12674) / 3,0)</f>
        <v>2016Q3</v>
      </c>
      <c r="K12674" s="1" t="s">
        <v>1723</v>
      </c>
      <c r="L12674">
        <v>795000</v>
      </c>
      <c r="M12674">
        <v>-122.41986900000001</v>
      </c>
      <c r="N12674" t="s">
        <v>16</v>
      </c>
      <c r="O12674" s="1">
        <v>42696</v>
      </c>
      <c r="P12674">
        <v>825000</v>
      </c>
      <c r="R12674" t="s">
        <v>51</v>
      </c>
      <c r="S12674">
        <v>9</v>
      </c>
      <c r="T12674">
        <v>1</v>
      </c>
    </row>
    <row r="12675" spans="1:20" x14ac:dyDescent="0.2">
      <c r="A12675">
        <v>408535</v>
      </c>
      <c r="B12675">
        <v>94110</v>
      </c>
      <c r="C12675">
        <v>3</v>
      </c>
      <c r="D12675" s="1">
        <v>42696</v>
      </c>
      <c r="E12675" s="2">
        <v>0.38938657407407407</v>
      </c>
      <c r="F12675">
        <v>37.758868999999997</v>
      </c>
      <c r="G12675" s="1">
        <v>42649</v>
      </c>
      <c r="H12675" s="1" t="str">
        <f t="shared" si="396"/>
        <v>2016</v>
      </c>
      <c r="I12675" s="1" t="s">
        <v>1705</v>
      </c>
      <c r="J12675" s="1" t="str">
        <f t="shared" si="397"/>
        <v>2016Q4</v>
      </c>
      <c r="K12675" s="1" t="s">
        <v>1724</v>
      </c>
      <c r="L12675">
        <v>1095000</v>
      </c>
      <c r="M12675">
        <v>-122.41132399999999</v>
      </c>
      <c r="N12675" t="s">
        <v>16</v>
      </c>
      <c r="O12675" s="1">
        <v>42696</v>
      </c>
      <c r="P12675">
        <v>1280000</v>
      </c>
      <c r="Q12675">
        <v>1384</v>
      </c>
      <c r="R12675" t="s">
        <v>51</v>
      </c>
      <c r="S12675">
        <v>9</v>
      </c>
      <c r="T12675">
        <v>1</v>
      </c>
    </row>
    <row r="12676" spans="1:20" x14ac:dyDescent="0.2">
      <c r="A12676">
        <v>3554035</v>
      </c>
      <c r="B12676">
        <v>94103</v>
      </c>
      <c r="C12676">
        <v>1</v>
      </c>
      <c r="D12676" s="1">
        <v>42697</v>
      </c>
      <c r="E12676" s="2">
        <v>0.47995370370370366</v>
      </c>
      <c r="F12676">
        <v>37.765616999999999</v>
      </c>
      <c r="G12676" s="1">
        <v>42587</v>
      </c>
      <c r="H12676" s="1" t="str">
        <f t="shared" si="396"/>
        <v>2016</v>
      </c>
      <c r="I12676" s="1" t="s">
        <v>1705</v>
      </c>
      <c r="J12676" s="1" t="str">
        <f t="shared" si="397"/>
        <v>2016Q3</v>
      </c>
      <c r="K12676" s="1" t="s">
        <v>1723</v>
      </c>
      <c r="L12676">
        <v>610000</v>
      </c>
      <c r="M12676">
        <v>-122.42124200000001</v>
      </c>
      <c r="N12676" t="s">
        <v>16</v>
      </c>
      <c r="O12676" s="1">
        <v>42697</v>
      </c>
      <c r="P12676">
        <v>600000</v>
      </c>
      <c r="R12676" t="s">
        <v>51</v>
      </c>
      <c r="S12676">
        <v>9</v>
      </c>
      <c r="T12676">
        <v>1</v>
      </c>
    </row>
    <row r="12677" spans="1:20" x14ac:dyDescent="0.2">
      <c r="A12677">
        <v>3553068</v>
      </c>
      <c r="B12677">
        <v>94103</v>
      </c>
      <c r="C12677">
        <v>2</v>
      </c>
      <c r="D12677" s="1">
        <v>42709</v>
      </c>
      <c r="E12677" s="2">
        <v>0.60476851851851854</v>
      </c>
      <c r="F12677">
        <v>37.766486999999998</v>
      </c>
      <c r="G12677" s="1">
        <v>42634</v>
      </c>
      <c r="H12677" s="1" t="str">
        <f t="shared" si="396"/>
        <v>2016</v>
      </c>
      <c r="I12677" s="1" t="s">
        <v>1705</v>
      </c>
      <c r="J12677" s="1" t="str">
        <f t="shared" si="397"/>
        <v>2016Q3</v>
      </c>
      <c r="K12677" s="1" t="s">
        <v>1723</v>
      </c>
      <c r="L12677">
        <v>825000</v>
      </c>
      <c r="M12677">
        <v>-122.419487</v>
      </c>
      <c r="N12677" t="s">
        <v>16</v>
      </c>
      <c r="O12677" s="1">
        <v>42706</v>
      </c>
      <c r="P12677">
        <v>940000</v>
      </c>
      <c r="Q12677">
        <v>840</v>
      </c>
      <c r="R12677" t="s">
        <v>51</v>
      </c>
      <c r="S12677">
        <v>9</v>
      </c>
      <c r="T12677">
        <v>1</v>
      </c>
    </row>
    <row r="12678" spans="1:20" x14ac:dyDescent="0.2">
      <c r="A12678">
        <v>3573040</v>
      </c>
      <c r="B12678">
        <v>94110</v>
      </c>
      <c r="C12678">
        <v>1</v>
      </c>
      <c r="D12678" s="1">
        <v>42706</v>
      </c>
      <c r="E12678" s="2">
        <v>0.68237268518518512</v>
      </c>
      <c r="F12678">
        <v>37.762379000000003</v>
      </c>
      <c r="G12678" s="1">
        <v>42520</v>
      </c>
      <c r="H12678" s="1" t="str">
        <f t="shared" si="396"/>
        <v>2016</v>
      </c>
      <c r="I12678" s="1" t="s">
        <v>1705</v>
      </c>
      <c r="J12678" s="1" t="str">
        <f t="shared" si="397"/>
        <v>2016Q2</v>
      </c>
      <c r="K12678" s="1" t="s">
        <v>1722</v>
      </c>
      <c r="L12678">
        <v>995000</v>
      </c>
      <c r="M12678">
        <v>-122.413391</v>
      </c>
      <c r="N12678" t="s">
        <v>16</v>
      </c>
      <c r="O12678" s="1">
        <v>42706</v>
      </c>
      <c r="P12678">
        <v>995000</v>
      </c>
      <c r="Q12678">
        <v>1355</v>
      </c>
      <c r="R12678" t="s">
        <v>51</v>
      </c>
      <c r="S12678">
        <v>9</v>
      </c>
      <c r="T12678">
        <v>1.5</v>
      </c>
    </row>
    <row r="12679" spans="1:20" x14ac:dyDescent="0.2">
      <c r="A12679">
        <v>4149025</v>
      </c>
      <c r="B12679">
        <v>94110</v>
      </c>
      <c r="C12679">
        <v>3</v>
      </c>
      <c r="D12679" s="1">
        <v>42711</v>
      </c>
      <c r="E12679" s="2">
        <v>0.64170138888888884</v>
      </c>
      <c r="F12679">
        <v>37.755065999999999</v>
      </c>
      <c r="G12679" s="1">
        <v>42673</v>
      </c>
      <c r="H12679" s="1" t="str">
        <f t="shared" si="396"/>
        <v>2016</v>
      </c>
      <c r="I12679" s="1" t="s">
        <v>1705</v>
      </c>
      <c r="J12679" s="1" t="str">
        <f t="shared" si="397"/>
        <v>2016Q4</v>
      </c>
      <c r="K12679" s="1" t="s">
        <v>1724</v>
      </c>
      <c r="L12679">
        <v>849000</v>
      </c>
      <c r="M12679">
        <v>-122.41091900000001</v>
      </c>
      <c r="N12679" t="s">
        <v>24</v>
      </c>
      <c r="O12679" s="1">
        <v>42706</v>
      </c>
      <c r="P12679">
        <v>1136000</v>
      </c>
      <c r="Q12679">
        <v>1090</v>
      </c>
      <c r="R12679" t="s">
        <v>51</v>
      </c>
      <c r="S12679">
        <v>9</v>
      </c>
      <c r="T12679">
        <v>1</v>
      </c>
    </row>
    <row r="12680" spans="1:20" x14ac:dyDescent="0.2">
      <c r="A12680">
        <v>3553132</v>
      </c>
      <c r="B12680">
        <v>94103</v>
      </c>
      <c r="C12680">
        <v>2</v>
      </c>
      <c r="D12680" s="1">
        <v>42711</v>
      </c>
      <c r="E12680" s="2">
        <v>0.48268518518518522</v>
      </c>
      <c r="F12680">
        <v>37.766736999999999</v>
      </c>
      <c r="G12680" s="1">
        <v>42650</v>
      </c>
      <c r="H12680" s="1" t="str">
        <f t="shared" si="396"/>
        <v>2016</v>
      </c>
      <c r="I12680" s="1" t="s">
        <v>1705</v>
      </c>
      <c r="J12680" s="1" t="str">
        <f t="shared" si="397"/>
        <v>2016Q4</v>
      </c>
      <c r="K12680" s="1" t="s">
        <v>1724</v>
      </c>
      <c r="L12680">
        <v>999000</v>
      </c>
      <c r="M12680">
        <v>-122.417984</v>
      </c>
      <c r="N12680" t="s">
        <v>16</v>
      </c>
      <c r="O12680" s="1">
        <v>42709</v>
      </c>
      <c r="P12680">
        <v>1015000</v>
      </c>
      <c r="Q12680">
        <v>968</v>
      </c>
      <c r="R12680" t="s">
        <v>51</v>
      </c>
      <c r="S12680">
        <v>9</v>
      </c>
      <c r="T12680">
        <v>2</v>
      </c>
    </row>
    <row r="12681" spans="1:20" x14ac:dyDescent="0.2">
      <c r="A12681">
        <v>6569174</v>
      </c>
      <c r="B12681">
        <v>94110</v>
      </c>
      <c r="C12681">
        <v>2</v>
      </c>
      <c r="D12681" s="1">
        <v>42710</v>
      </c>
      <c r="E12681" s="2">
        <v>0.15707175925925926</v>
      </c>
      <c r="F12681">
        <v>37.748497</v>
      </c>
      <c r="G12681" s="1">
        <v>42656</v>
      </c>
      <c r="H12681" s="1" t="str">
        <f t="shared" si="396"/>
        <v>2016</v>
      </c>
      <c r="I12681" s="1" t="s">
        <v>1705</v>
      </c>
      <c r="J12681" s="1" t="str">
        <f t="shared" si="397"/>
        <v>2016Q4</v>
      </c>
      <c r="K12681" s="1" t="s">
        <v>1724</v>
      </c>
      <c r="L12681">
        <v>1049000</v>
      </c>
      <c r="M12681">
        <v>-122.418663</v>
      </c>
      <c r="N12681" t="s">
        <v>16</v>
      </c>
      <c r="O12681" s="1">
        <v>42710</v>
      </c>
      <c r="P12681">
        <v>1150000</v>
      </c>
      <c r="Q12681">
        <v>1135</v>
      </c>
      <c r="R12681" t="s">
        <v>51</v>
      </c>
      <c r="S12681">
        <v>9</v>
      </c>
      <c r="T12681">
        <v>2</v>
      </c>
    </row>
    <row r="12682" spans="1:20" x14ac:dyDescent="0.2">
      <c r="A12682" t="s">
        <v>1118</v>
      </c>
      <c r="B12682">
        <v>94110</v>
      </c>
      <c r="C12682">
        <v>3</v>
      </c>
      <c r="D12682" s="1">
        <v>42711</v>
      </c>
      <c r="E12682" s="2">
        <v>0.49336805555555557</v>
      </c>
      <c r="F12682">
        <v>37.749592</v>
      </c>
      <c r="G12682" s="1">
        <v>42621</v>
      </c>
      <c r="H12682" s="1" t="str">
        <f t="shared" si="396"/>
        <v>2016</v>
      </c>
      <c r="I12682" s="1" t="s">
        <v>1705</v>
      </c>
      <c r="J12682" s="1" t="str">
        <f t="shared" si="397"/>
        <v>2016Q3</v>
      </c>
      <c r="K12682" s="1" t="s">
        <v>1723</v>
      </c>
      <c r="L12682">
        <v>1495000</v>
      </c>
      <c r="M12682">
        <v>-122.41104900000001</v>
      </c>
      <c r="N12682" t="s">
        <v>24</v>
      </c>
      <c r="O12682" s="1">
        <v>42710</v>
      </c>
      <c r="P12682">
        <v>1465000</v>
      </c>
      <c r="Q12682">
        <v>1930</v>
      </c>
      <c r="R12682" t="s">
        <v>51</v>
      </c>
      <c r="S12682">
        <v>9</v>
      </c>
      <c r="T12682">
        <v>2.5</v>
      </c>
    </row>
    <row r="12683" spans="1:20" x14ac:dyDescent="0.2">
      <c r="A12683">
        <v>3594034</v>
      </c>
      <c r="B12683">
        <v>94110</v>
      </c>
      <c r="C12683">
        <v>2</v>
      </c>
      <c r="D12683" s="1">
        <v>42713</v>
      </c>
      <c r="E12683" s="2">
        <v>0.72811342592592598</v>
      </c>
      <c r="F12683">
        <v>37.759827000000001</v>
      </c>
      <c r="G12683" s="1">
        <v>42614</v>
      </c>
      <c r="H12683" s="1" t="str">
        <f t="shared" si="396"/>
        <v>2016</v>
      </c>
      <c r="I12683" s="1" t="s">
        <v>1705</v>
      </c>
      <c r="J12683" s="1" t="str">
        <f t="shared" si="397"/>
        <v>2016Q3</v>
      </c>
      <c r="K12683" s="1" t="s">
        <v>1723</v>
      </c>
      <c r="L12683">
        <v>849000</v>
      </c>
      <c r="M12683">
        <v>-122.415908</v>
      </c>
      <c r="N12683" t="s">
        <v>16</v>
      </c>
      <c r="O12683" s="1">
        <v>42713</v>
      </c>
      <c r="P12683">
        <v>849000</v>
      </c>
      <c r="Q12683">
        <v>794</v>
      </c>
      <c r="R12683" t="s">
        <v>51</v>
      </c>
      <c r="S12683">
        <v>9</v>
      </c>
      <c r="T12683">
        <v>1</v>
      </c>
    </row>
    <row r="12684" spans="1:20" x14ac:dyDescent="0.2">
      <c r="A12684">
        <v>3594098</v>
      </c>
      <c r="B12684">
        <v>94110</v>
      </c>
      <c r="C12684">
        <v>3</v>
      </c>
      <c r="D12684" s="1">
        <v>42740</v>
      </c>
      <c r="E12684" s="2">
        <v>0.84403935185185175</v>
      </c>
      <c r="F12684">
        <v>37.759639999999997</v>
      </c>
      <c r="G12684" s="1">
        <v>42610</v>
      </c>
      <c r="H12684" s="1" t="str">
        <f t="shared" si="396"/>
        <v>2016</v>
      </c>
      <c r="I12684" s="1" t="s">
        <v>1705</v>
      </c>
      <c r="J12684" s="1" t="str">
        <f t="shared" si="397"/>
        <v>2016Q3</v>
      </c>
      <c r="K12684" s="1" t="s">
        <v>1723</v>
      </c>
      <c r="L12684">
        <v>1499000</v>
      </c>
      <c r="M12684">
        <v>-122.416595</v>
      </c>
      <c r="N12684" t="s">
        <v>16</v>
      </c>
      <c r="O12684" s="1">
        <v>42718</v>
      </c>
      <c r="P12684">
        <v>1550000</v>
      </c>
      <c r="Q12684">
        <v>2018</v>
      </c>
      <c r="R12684" t="s">
        <v>51</v>
      </c>
      <c r="S12684">
        <v>9</v>
      </c>
      <c r="T12684">
        <v>2</v>
      </c>
    </row>
    <row r="12685" spans="1:20" x14ac:dyDescent="0.2">
      <c r="A12685">
        <v>3594023</v>
      </c>
      <c r="B12685">
        <v>94110</v>
      </c>
      <c r="C12685">
        <v>4</v>
      </c>
      <c r="D12685" s="1">
        <v>42718</v>
      </c>
      <c r="E12685" s="2">
        <v>0.58751157407407406</v>
      </c>
      <c r="F12685">
        <v>37.759804000000003</v>
      </c>
      <c r="G12685" s="1">
        <v>42593</v>
      </c>
      <c r="H12685" s="1" t="str">
        <f t="shared" si="396"/>
        <v>2016</v>
      </c>
      <c r="I12685" s="1" t="s">
        <v>1705</v>
      </c>
      <c r="J12685" s="1" t="str">
        <f t="shared" si="397"/>
        <v>2016Q3</v>
      </c>
      <c r="K12685" s="1" t="s">
        <v>1723</v>
      </c>
      <c r="L12685">
        <v>3995000</v>
      </c>
      <c r="M12685">
        <v>-122.416618</v>
      </c>
      <c r="N12685" t="s">
        <v>24</v>
      </c>
      <c r="O12685" s="1">
        <v>42718</v>
      </c>
      <c r="P12685">
        <v>3710000</v>
      </c>
      <c r="R12685" t="s">
        <v>51</v>
      </c>
      <c r="S12685">
        <v>9</v>
      </c>
      <c r="T12685">
        <v>4.5</v>
      </c>
    </row>
    <row r="12686" spans="1:20" x14ac:dyDescent="0.2">
      <c r="A12686">
        <v>3596080</v>
      </c>
      <c r="B12686">
        <v>94110</v>
      </c>
      <c r="C12686">
        <v>2</v>
      </c>
      <c r="D12686" s="1">
        <v>42719</v>
      </c>
      <c r="E12686" s="2">
        <v>0.81839120370370377</v>
      </c>
      <c r="F12686">
        <v>37.759003</v>
      </c>
      <c r="G12686" s="1">
        <v>42595</v>
      </c>
      <c r="H12686" s="1" t="str">
        <f t="shared" si="396"/>
        <v>2016</v>
      </c>
      <c r="I12686" s="1" t="s">
        <v>1705</v>
      </c>
      <c r="J12686" s="1" t="str">
        <f t="shared" si="397"/>
        <v>2016Q3</v>
      </c>
      <c r="K12686" s="1" t="s">
        <v>1723</v>
      </c>
      <c r="L12686">
        <v>749000</v>
      </c>
      <c r="M12686">
        <v>-122.42059</v>
      </c>
      <c r="N12686" t="s">
        <v>16</v>
      </c>
      <c r="O12686" s="1">
        <v>42719</v>
      </c>
      <c r="P12686">
        <v>790900</v>
      </c>
      <c r="R12686" t="s">
        <v>51</v>
      </c>
      <c r="S12686">
        <v>9</v>
      </c>
      <c r="T12686">
        <v>1</v>
      </c>
    </row>
    <row r="12687" spans="1:20" x14ac:dyDescent="0.2">
      <c r="A12687">
        <v>3613060</v>
      </c>
      <c r="B12687">
        <v>94110</v>
      </c>
      <c r="C12687">
        <v>1</v>
      </c>
      <c r="D12687" s="1">
        <v>42724</v>
      </c>
      <c r="E12687" s="2">
        <v>0.37086805555555552</v>
      </c>
      <c r="F12687">
        <v>37.756034999999997</v>
      </c>
      <c r="G12687" s="1">
        <v>42667</v>
      </c>
      <c r="H12687" s="1" t="str">
        <f t="shared" si="396"/>
        <v>2016</v>
      </c>
      <c r="I12687" s="1" t="s">
        <v>1705</v>
      </c>
      <c r="J12687" s="1" t="str">
        <f t="shared" si="397"/>
        <v>2016Q4</v>
      </c>
      <c r="K12687" s="1" t="s">
        <v>1724</v>
      </c>
      <c r="L12687">
        <v>749000</v>
      </c>
      <c r="M12687">
        <v>-122.412491</v>
      </c>
      <c r="N12687" t="s">
        <v>16</v>
      </c>
      <c r="O12687" s="1">
        <v>42723</v>
      </c>
      <c r="P12687">
        <v>765000</v>
      </c>
      <c r="Q12687">
        <v>865</v>
      </c>
      <c r="R12687" t="s">
        <v>51</v>
      </c>
      <c r="S12687">
        <v>9</v>
      </c>
      <c r="T12687">
        <v>2</v>
      </c>
    </row>
    <row r="12688" spans="1:20" x14ac:dyDescent="0.2">
      <c r="A12688" t="s">
        <v>15</v>
      </c>
      <c r="B12688">
        <v>94103</v>
      </c>
      <c r="C12688">
        <v>1</v>
      </c>
      <c r="D12688" s="1">
        <v>42737</v>
      </c>
      <c r="E12688" s="2">
        <v>0.52871527777777783</v>
      </c>
      <c r="F12688">
        <v>37.765163999999999</v>
      </c>
      <c r="G12688" s="1">
        <v>42646</v>
      </c>
      <c r="H12688" s="1" t="str">
        <f t="shared" si="396"/>
        <v>2016</v>
      </c>
      <c r="I12688" s="1" t="s">
        <v>1705</v>
      </c>
      <c r="J12688" s="1" t="str">
        <f t="shared" si="397"/>
        <v>2016Q4</v>
      </c>
      <c r="K12688" s="1" t="s">
        <v>1724</v>
      </c>
      <c r="L12688">
        <v>690000</v>
      </c>
      <c r="M12688">
        <v>-122.407552</v>
      </c>
      <c r="N12688" t="s">
        <v>16</v>
      </c>
      <c r="O12688" s="1">
        <v>42724</v>
      </c>
      <c r="P12688">
        <v>699000</v>
      </c>
      <c r="Q12688">
        <v>676</v>
      </c>
      <c r="R12688" t="s">
        <v>51</v>
      </c>
      <c r="S12688">
        <v>9</v>
      </c>
      <c r="T12688">
        <v>1</v>
      </c>
    </row>
    <row r="12689" spans="1:20" x14ac:dyDescent="0.2">
      <c r="A12689">
        <v>6520057</v>
      </c>
      <c r="B12689">
        <v>94110</v>
      </c>
      <c r="C12689">
        <v>3</v>
      </c>
      <c r="D12689" s="1">
        <v>42724</v>
      </c>
      <c r="E12689" s="2">
        <v>0.9749537037037036</v>
      </c>
      <c r="F12689">
        <v>37.752428999999999</v>
      </c>
      <c r="G12689" s="1">
        <v>42607</v>
      </c>
      <c r="H12689" s="1" t="str">
        <f t="shared" si="396"/>
        <v>2016</v>
      </c>
      <c r="I12689" s="1" t="s">
        <v>1705</v>
      </c>
      <c r="J12689" s="1" t="str">
        <f t="shared" si="397"/>
        <v>2016Q3</v>
      </c>
      <c r="K12689" s="1" t="s">
        <v>1723</v>
      </c>
      <c r="L12689">
        <v>1995000</v>
      </c>
      <c r="M12689">
        <v>-122.414755</v>
      </c>
      <c r="N12689" t="s">
        <v>16</v>
      </c>
      <c r="O12689" s="1">
        <v>42724</v>
      </c>
      <c r="P12689">
        <v>1950000</v>
      </c>
      <c r="Q12689">
        <v>1908</v>
      </c>
      <c r="R12689" t="s">
        <v>51</v>
      </c>
      <c r="S12689">
        <v>9</v>
      </c>
      <c r="T12689">
        <v>3.5</v>
      </c>
    </row>
    <row r="12690" spans="1:20" x14ac:dyDescent="0.2">
      <c r="A12690" t="s">
        <v>15</v>
      </c>
      <c r="B12690">
        <v>94103</v>
      </c>
      <c r="C12690">
        <v>1</v>
      </c>
      <c r="D12690" s="1">
        <v>42737</v>
      </c>
      <c r="E12690" s="2">
        <v>0.5314699074074074</v>
      </c>
      <c r="F12690">
        <v>37.765163999999999</v>
      </c>
      <c r="G12690" s="1">
        <v>42655</v>
      </c>
      <c r="H12690" s="1" t="str">
        <f t="shared" si="396"/>
        <v>2016</v>
      </c>
      <c r="I12690" s="1" t="s">
        <v>1705</v>
      </c>
      <c r="J12690" s="1" t="str">
        <f t="shared" si="397"/>
        <v>2016Q4</v>
      </c>
      <c r="K12690" s="1" t="s">
        <v>1724</v>
      </c>
      <c r="L12690">
        <v>699000</v>
      </c>
      <c r="M12690">
        <v>-122.407552</v>
      </c>
      <c r="N12690" t="s">
        <v>16</v>
      </c>
      <c r="O12690" s="1">
        <v>42726</v>
      </c>
      <c r="P12690">
        <v>699000</v>
      </c>
      <c r="Q12690">
        <v>673</v>
      </c>
      <c r="R12690" t="s">
        <v>51</v>
      </c>
      <c r="S12690">
        <v>9</v>
      </c>
      <c r="T12690">
        <v>1</v>
      </c>
    </row>
    <row r="12691" spans="1:20" x14ac:dyDescent="0.2">
      <c r="A12691">
        <v>3970050</v>
      </c>
      <c r="B12691">
        <v>94110</v>
      </c>
      <c r="C12691">
        <v>1</v>
      </c>
      <c r="D12691" s="1">
        <v>42737</v>
      </c>
      <c r="E12691" s="2">
        <v>0.43534722222222227</v>
      </c>
      <c r="F12691">
        <v>37.764088000000001</v>
      </c>
      <c r="G12691" s="1">
        <v>42691</v>
      </c>
      <c r="H12691" s="1" t="str">
        <f t="shared" si="396"/>
        <v>2016</v>
      </c>
      <c r="I12691" s="1" t="s">
        <v>1705</v>
      </c>
      <c r="J12691" s="1" t="str">
        <f t="shared" si="397"/>
        <v>2016Q4</v>
      </c>
      <c r="K12691" s="1" t="s">
        <v>1724</v>
      </c>
      <c r="L12691">
        <v>895000</v>
      </c>
      <c r="M12691">
        <v>-122.410828</v>
      </c>
      <c r="N12691" t="s">
        <v>16</v>
      </c>
      <c r="O12691" s="1">
        <v>42727</v>
      </c>
      <c r="P12691">
        <v>1060000</v>
      </c>
      <c r="Q12691">
        <v>962</v>
      </c>
      <c r="R12691" t="s">
        <v>51</v>
      </c>
      <c r="S12691">
        <v>9</v>
      </c>
      <c r="T12691">
        <v>2</v>
      </c>
    </row>
    <row r="12692" spans="1:20" x14ac:dyDescent="0.2">
      <c r="A12692">
        <v>3612091</v>
      </c>
      <c r="B12692">
        <v>94110</v>
      </c>
      <c r="C12692">
        <v>1</v>
      </c>
      <c r="D12692" s="1">
        <v>42739</v>
      </c>
      <c r="E12692" s="2">
        <v>0.86584490740740738</v>
      </c>
      <c r="F12692">
        <v>37.758488</v>
      </c>
      <c r="G12692" s="1">
        <v>42675</v>
      </c>
      <c r="H12692" s="1" t="str">
        <f t="shared" si="396"/>
        <v>2016</v>
      </c>
      <c r="I12692" s="1" t="s">
        <v>1705</v>
      </c>
      <c r="J12692" s="1" t="str">
        <f t="shared" si="397"/>
        <v>2016Q4</v>
      </c>
      <c r="K12692" s="1" t="s">
        <v>1724</v>
      </c>
      <c r="L12692">
        <v>1100000</v>
      </c>
      <c r="M12692">
        <v>-122.412811</v>
      </c>
      <c r="N12692" t="s">
        <v>16</v>
      </c>
      <c r="O12692" s="1">
        <v>42738</v>
      </c>
      <c r="P12692">
        <v>1140000</v>
      </c>
      <c r="Q12692">
        <v>1489</v>
      </c>
      <c r="R12692" t="s">
        <v>51</v>
      </c>
      <c r="S12692">
        <v>9</v>
      </c>
      <c r="T12692">
        <v>2</v>
      </c>
    </row>
    <row r="12693" spans="1:20" x14ac:dyDescent="0.2">
      <c r="A12693">
        <v>3596042</v>
      </c>
      <c r="B12693">
        <v>94110</v>
      </c>
      <c r="C12693">
        <v>3</v>
      </c>
      <c r="D12693" s="1">
        <v>42738</v>
      </c>
      <c r="E12693" s="2">
        <v>0.71405092592592589</v>
      </c>
      <c r="F12693">
        <v>37.759396000000002</v>
      </c>
      <c r="G12693" s="1">
        <v>42621</v>
      </c>
      <c r="H12693" s="1" t="str">
        <f t="shared" si="396"/>
        <v>2016</v>
      </c>
      <c r="I12693" s="1" t="s">
        <v>1705</v>
      </c>
      <c r="J12693" s="1" t="str">
        <f t="shared" si="397"/>
        <v>2016Q3</v>
      </c>
      <c r="K12693" s="1" t="s">
        <v>1723</v>
      </c>
      <c r="L12693">
        <v>1185000</v>
      </c>
      <c r="M12693">
        <v>-122.41995799999999</v>
      </c>
      <c r="N12693" t="s">
        <v>16</v>
      </c>
      <c r="O12693" s="1">
        <v>42738</v>
      </c>
      <c r="P12693">
        <v>1185000</v>
      </c>
      <c r="R12693" t="s">
        <v>51</v>
      </c>
      <c r="S12693">
        <v>9</v>
      </c>
      <c r="T12693">
        <v>1.5</v>
      </c>
    </row>
    <row r="12694" spans="1:20" x14ac:dyDescent="0.2">
      <c r="A12694">
        <v>3596158</v>
      </c>
      <c r="B12694">
        <v>94110</v>
      </c>
      <c r="C12694">
        <v>3</v>
      </c>
      <c r="D12694" s="1">
        <v>42742</v>
      </c>
      <c r="E12694" s="2">
        <v>0.77589120370370368</v>
      </c>
      <c r="F12694">
        <v>37.759278000000002</v>
      </c>
      <c r="G12694" s="1">
        <v>42638</v>
      </c>
      <c r="H12694" s="1" t="str">
        <f t="shared" si="396"/>
        <v>2016</v>
      </c>
      <c r="I12694" s="1" t="s">
        <v>1705</v>
      </c>
      <c r="J12694" s="1" t="str">
        <f t="shared" si="397"/>
        <v>2016Q3</v>
      </c>
      <c r="K12694" s="1" t="s">
        <v>1723</v>
      </c>
      <c r="L12694">
        <v>1195000</v>
      </c>
      <c r="M12694">
        <v>-122.420615</v>
      </c>
      <c r="N12694" t="s">
        <v>16</v>
      </c>
      <c r="O12694" s="1">
        <v>42738</v>
      </c>
      <c r="P12694">
        <v>1413254</v>
      </c>
      <c r="Q12694">
        <v>1400</v>
      </c>
      <c r="R12694" t="s">
        <v>51</v>
      </c>
      <c r="S12694">
        <v>9</v>
      </c>
      <c r="T12694">
        <v>1.5</v>
      </c>
    </row>
    <row r="12695" spans="1:20" x14ac:dyDescent="0.2">
      <c r="A12695">
        <v>3589021</v>
      </c>
      <c r="B12695">
        <v>94110</v>
      </c>
      <c r="C12695">
        <v>2</v>
      </c>
      <c r="D12695" s="1">
        <v>42744</v>
      </c>
      <c r="E12695" s="2">
        <v>0.70112268518518517</v>
      </c>
      <c r="F12695">
        <v>37.760402999999997</v>
      </c>
      <c r="G12695" s="1">
        <v>42629</v>
      </c>
      <c r="H12695" s="1" t="str">
        <f t="shared" si="396"/>
        <v>2016</v>
      </c>
      <c r="I12695" s="1" t="s">
        <v>1705</v>
      </c>
      <c r="J12695" s="1" t="str">
        <f t="shared" si="397"/>
        <v>2016Q3</v>
      </c>
      <c r="K12695" s="1" t="s">
        <v>1723</v>
      </c>
      <c r="L12695">
        <v>975000</v>
      </c>
      <c r="M12695">
        <v>-122.419876</v>
      </c>
      <c r="N12695" t="s">
        <v>16</v>
      </c>
      <c r="O12695" s="1">
        <v>42740</v>
      </c>
      <c r="P12695">
        <v>960000</v>
      </c>
      <c r="R12695" t="s">
        <v>51</v>
      </c>
      <c r="S12695">
        <v>9</v>
      </c>
      <c r="T12695">
        <v>2</v>
      </c>
    </row>
    <row r="12696" spans="1:20" x14ac:dyDescent="0.2">
      <c r="A12696" t="s">
        <v>15</v>
      </c>
      <c r="B12696">
        <v>94110</v>
      </c>
      <c r="C12696">
        <v>3</v>
      </c>
      <c r="D12696" s="1">
        <v>42742</v>
      </c>
      <c r="E12696" s="2">
        <v>0.60322916666666659</v>
      </c>
      <c r="F12696">
        <v>37.756022999999999</v>
      </c>
      <c r="G12696" s="1">
        <v>42547</v>
      </c>
      <c r="H12696" s="1" t="str">
        <f t="shared" si="396"/>
        <v>2016</v>
      </c>
      <c r="I12696" s="1" t="s">
        <v>1705</v>
      </c>
      <c r="J12696" s="1" t="str">
        <f t="shared" si="397"/>
        <v>2016Q2</v>
      </c>
      <c r="K12696" s="1" t="s">
        <v>1722</v>
      </c>
      <c r="L12696">
        <v>1225000</v>
      </c>
      <c r="M12696">
        <v>-122.408277</v>
      </c>
      <c r="N12696" t="s">
        <v>16</v>
      </c>
      <c r="O12696" s="1">
        <v>42741</v>
      </c>
      <c r="P12696">
        <v>1200000</v>
      </c>
      <c r="Q12696">
        <v>1399</v>
      </c>
      <c r="R12696" t="s">
        <v>51</v>
      </c>
      <c r="S12696">
        <v>9</v>
      </c>
      <c r="T12696">
        <v>2</v>
      </c>
    </row>
    <row r="12697" spans="1:20" x14ac:dyDescent="0.2">
      <c r="A12697">
        <v>403643</v>
      </c>
      <c r="B12697">
        <v>94110</v>
      </c>
      <c r="C12697">
        <v>2</v>
      </c>
      <c r="D12697" s="1">
        <v>42754</v>
      </c>
      <c r="E12697" s="2">
        <v>0.7516087962962964</v>
      </c>
      <c r="F12697">
        <v>37.752827000000003</v>
      </c>
      <c r="G12697" s="1">
        <v>42706</v>
      </c>
      <c r="H12697" s="1" t="str">
        <f t="shared" si="396"/>
        <v>2016</v>
      </c>
      <c r="I12697" s="1" t="s">
        <v>1705</v>
      </c>
      <c r="J12697" s="1" t="str">
        <f t="shared" si="397"/>
        <v>2016Q4</v>
      </c>
      <c r="K12697" s="1" t="s">
        <v>1724</v>
      </c>
      <c r="L12697">
        <v>729000</v>
      </c>
      <c r="M12697">
        <v>-122.419555</v>
      </c>
      <c r="N12697" t="s">
        <v>16</v>
      </c>
      <c r="O12697" s="1">
        <v>42754</v>
      </c>
      <c r="P12697">
        <v>891000</v>
      </c>
      <c r="R12697" t="s">
        <v>51</v>
      </c>
      <c r="S12697">
        <v>9</v>
      </c>
      <c r="T12697">
        <v>1</v>
      </c>
    </row>
    <row r="12698" spans="1:20" x14ac:dyDescent="0.2">
      <c r="A12698">
        <v>4024034</v>
      </c>
      <c r="B12698">
        <v>94110</v>
      </c>
      <c r="C12698">
        <v>2</v>
      </c>
      <c r="D12698" s="1">
        <v>42754</v>
      </c>
      <c r="E12698" s="2">
        <v>0.87421296296296302</v>
      </c>
      <c r="F12698">
        <v>37.760956</v>
      </c>
      <c r="G12698" s="1">
        <v>42663</v>
      </c>
      <c r="H12698" s="1" t="str">
        <f t="shared" si="396"/>
        <v>2016</v>
      </c>
      <c r="I12698" s="1" t="s">
        <v>1705</v>
      </c>
      <c r="J12698" s="1" t="str">
        <f t="shared" si="397"/>
        <v>2016Q4</v>
      </c>
      <c r="K12698" s="1" t="s">
        <v>1724</v>
      </c>
      <c r="L12698">
        <v>899000</v>
      </c>
      <c r="M12698">
        <v>-122.40876</v>
      </c>
      <c r="N12698" t="s">
        <v>16</v>
      </c>
      <c r="O12698" s="1">
        <v>42754</v>
      </c>
      <c r="P12698">
        <v>1045000</v>
      </c>
      <c r="Q12698">
        <v>1074</v>
      </c>
      <c r="R12698" t="s">
        <v>51</v>
      </c>
      <c r="S12698">
        <v>9</v>
      </c>
      <c r="T12698">
        <v>1</v>
      </c>
    </row>
    <row r="12699" spans="1:20" x14ac:dyDescent="0.2">
      <c r="A12699">
        <v>3616144</v>
      </c>
      <c r="B12699">
        <v>94110</v>
      </c>
      <c r="C12699">
        <v>2</v>
      </c>
      <c r="D12699" s="1">
        <v>42767</v>
      </c>
      <c r="E12699" s="2">
        <v>0.48291666666666666</v>
      </c>
      <c r="F12699">
        <v>37.756234999999997</v>
      </c>
      <c r="G12699" s="1">
        <v>42675</v>
      </c>
      <c r="H12699" s="1" t="str">
        <f t="shared" si="396"/>
        <v>2016</v>
      </c>
      <c r="I12699" s="1" t="s">
        <v>1705</v>
      </c>
      <c r="J12699" s="1" t="str">
        <f t="shared" si="397"/>
        <v>2016Q4</v>
      </c>
      <c r="K12699" s="1" t="s">
        <v>1724</v>
      </c>
      <c r="L12699">
        <v>1299000</v>
      </c>
      <c r="M12699">
        <v>-122.41986900000001</v>
      </c>
      <c r="N12699" t="s">
        <v>16</v>
      </c>
      <c r="O12699" s="1">
        <v>42754</v>
      </c>
      <c r="P12699">
        <v>1275000</v>
      </c>
      <c r="Q12699">
        <v>1102</v>
      </c>
      <c r="R12699" t="s">
        <v>51</v>
      </c>
      <c r="S12699">
        <v>9</v>
      </c>
      <c r="T12699">
        <v>2</v>
      </c>
    </row>
    <row r="12700" spans="1:20" x14ac:dyDescent="0.2">
      <c r="A12700">
        <v>4151029</v>
      </c>
      <c r="B12700">
        <v>94110</v>
      </c>
      <c r="C12700">
        <v>2</v>
      </c>
      <c r="D12700" s="1">
        <v>42761</v>
      </c>
      <c r="E12700" s="2">
        <v>0.85964120370370367</v>
      </c>
      <c r="F12700">
        <v>37.755661000000003</v>
      </c>
      <c r="G12700" s="1">
        <v>42740</v>
      </c>
      <c r="H12700" s="1" t="str">
        <f t="shared" si="396"/>
        <v>2017</v>
      </c>
      <c r="I12700" s="1" t="s">
        <v>1706</v>
      </c>
      <c r="J12700" s="1" t="str">
        <f t="shared" si="397"/>
        <v>2017Q1</v>
      </c>
      <c r="K12700" s="1" t="s">
        <v>1725</v>
      </c>
      <c r="L12700">
        <v>1295000</v>
      </c>
      <c r="M12700">
        <v>-122.409088</v>
      </c>
      <c r="N12700" t="s">
        <v>16</v>
      </c>
      <c r="O12700" s="1">
        <v>42760</v>
      </c>
      <c r="P12700">
        <v>1405000</v>
      </c>
      <c r="Q12700">
        <v>1307</v>
      </c>
      <c r="R12700" t="s">
        <v>51</v>
      </c>
      <c r="S12700">
        <v>9</v>
      </c>
      <c r="T12700">
        <v>2</v>
      </c>
    </row>
    <row r="12701" spans="1:20" x14ac:dyDescent="0.2">
      <c r="A12701" t="s">
        <v>15</v>
      </c>
      <c r="B12701">
        <v>94103</v>
      </c>
      <c r="C12701">
        <v>2</v>
      </c>
      <c r="D12701" s="1">
        <v>42768</v>
      </c>
      <c r="E12701" s="2">
        <v>0.57408564814814811</v>
      </c>
      <c r="F12701">
        <v>37.765163999999999</v>
      </c>
      <c r="G12701" s="1">
        <v>42647</v>
      </c>
      <c r="H12701" s="1" t="str">
        <f t="shared" si="396"/>
        <v>2016</v>
      </c>
      <c r="I12701" s="1" t="s">
        <v>1705</v>
      </c>
      <c r="J12701" s="1" t="str">
        <f t="shared" si="397"/>
        <v>2016Q4</v>
      </c>
      <c r="K12701" s="1" t="s">
        <v>1724</v>
      </c>
      <c r="L12701">
        <v>962000</v>
      </c>
      <c r="M12701">
        <v>-122.407552</v>
      </c>
      <c r="N12701" t="s">
        <v>16</v>
      </c>
      <c r="O12701" s="1">
        <v>42768</v>
      </c>
      <c r="P12701">
        <v>1002000</v>
      </c>
      <c r="R12701" t="s">
        <v>51</v>
      </c>
      <c r="S12701">
        <v>9</v>
      </c>
      <c r="T12701">
        <v>2</v>
      </c>
    </row>
    <row r="12702" spans="1:20" x14ac:dyDescent="0.2">
      <c r="A12702" t="s">
        <v>1177</v>
      </c>
      <c r="B12702">
        <v>94110</v>
      </c>
      <c r="C12702">
        <v>2</v>
      </c>
      <c r="D12702" s="1">
        <v>42768</v>
      </c>
      <c r="E12702" s="2">
        <v>0.62924768518518526</v>
      </c>
      <c r="F12702">
        <v>37.759556000000003</v>
      </c>
      <c r="G12702" s="1">
        <v>42583</v>
      </c>
      <c r="H12702" s="1" t="str">
        <f t="shared" si="396"/>
        <v>2016</v>
      </c>
      <c r="I12702" s="1" t="s">
        <v>1705</v>
      </c>
      <c r="J12702" s="1" t="str">
        <f t="shared" si="397"/>
        <v>2016Q3</v>
      </c>
      <c r="K12702" s="1" t="s">
        <v>1723</v>
      </c>
      <c r="L12702">
        <v>749000</v>
      </c>
      <c r="M12702">
        <v>-122.416107</v>
      </c>
      <c r="N12702" t="s">
        <v>24</v>
      </c>
      <c r="O12702" s="1">
        <v>42768</v>
      </c>
      <c r="P12702">
        <v>732250</v>
      </c>
      <c r="Q12702">
        <v>818</v>
      </c>
      <c r="R12702" t="s">
        <v>51</v>
      </c>
      <c r="S12702">
        <v>9</v>
      </c>
      <c r="T12702">
        <v>1</v>
      </c>
    </row>
    <row r="12703" spans="1:20" x14ac:dyDescent="0.2">
      <c r="A12703">
        <v>4153041</v>
      </c>
      <c r="B12703">
        <v>94110</v>
      </c>
      <c r="C12703">
        <v>2</v>
      </c>
      <c r="D12703" s="1">
        <v>42795</v>
      </c>
      <c r="E12703" s="2">
        <v>0.57008101851851845</v>
      </c>
      <c r="F12703">
        <v>37.75544</v>
      </c>
      <c r="G12703" s="1">
        <v>42669</v>
      </c>
      <c r="H12703" s="1" t="str">
        <f t="shared" si="396"/>
        <v>2016</v>
      </c>
      <c r="I12703" s="1" t="s">
        <v>1705</v>
      </c>
      <c r="J12703" s="1" t="str">
        <f t="shared" si="397"/>
        <v>2016Q4</v>
      </c>
      <c r="K12703" s="1" t="s">
        <v>1724</v>
      </c>
      <c r="L12703">
        <v>849000</v>
      </c>
      <c r="M12703">
        <v>-122.406914</v>
      </c>
      <c r="N12703" t="s">
        <v>16</v>
      </c>
      <c r="O12703" s="1">
        <v>42774</v>
      </c>
      <c r="P12703">
        <v>870000</v>
      </c>
      <c r="Q12703">
        <v>936</v>
      </c>
      <c r="R12703" t="s">
        <v>51</v>
      </c>
      <c r="S12703">
        <v>9</v>
      </c>
      <c r="T12703">
        <v>2</v>
      </c>
    </row>
    <row r="12704" spans="1:20" x14ac:dyDescent="0.2">
      <c r="A12704">
        <v>3575063</v>
      </c>
      <c r="B12704">
        <v>94110</v>
      </c>
      <c r="C12704">
        <v>2</v>
      </c>
      <c r="D12704" s="1">
        <v>42775</v>
      </c>
      <c r="E12704" s="2">
        <v>0.60491898148148149</v>
      </c>
      <c r="F12704">
        <v>37.763278999999997</v>
      </c>
      <c r="G12704" s="1">
        <v>42705</v>
      </c>
      <c r="H12704" s="1" t="str">
        <f t="shared" si="396"/>
        <v>2016</v>
      </c>
      <c r="I12704" s="1" t="s">
        <v>1705</v>
      </c>
      <c r="J12704" s="1" t="str">
        <f t="shared" si="397"/>
        <v>2016Q4</v>
      </c>
      <c r="K12704" s="1" t="s">
        <v>1724</v>
      </c>
      <c r="L12704">
        <v>1385000</v>
      </c>
      <c r="M12704">
        <v>-122.418266</v>
      </c>
      <c r="N12704" t="s">
        <v>16</v>
      </c>
      <c r="O12704" s="1">
        <v>42774</v>
      </c>
      <c r="P12704">
        <v>1260000</v>
      </c>
      <c r="Q12704">
        <v>1224</v>
      </c>
      <c r="R12704" t="s">
        <v>51</v>
      </c>
      <c r="S12704">
        <v>9</v>
      </c>
      <c r="T12704">
        <v>2</v>
      </c>
    </row>
    <row r="12705" spans="1:20" x14ac:dyDescent="0.2">
      <c r="A12705">
        <v>3616184</v>
      </c>
      <c r="B12705">
        <v>94110</v>
      </c>
      <c r="C12705">
        <v>1</v>
      </c>
      <c r="D12705" s="1">
        <v>42809</v>
      </c>
      <c r="E12705" s="2">
        <v>0.63437500000000002</v>
      </c>
      <c r="F12705">
        <v>37.756234999999997</v>
      </c>
      <c r="G12705" s="1">
        <v>42747</v>
      </c>
      <c r="H12705" s="1" t="str">
        <f t="shared" si="396"/>
        <v>2017</v>
      </c>
      <c r="I12705" s="1" t="s">
        <v>1706</v>
      </c>
      <c r="J12705" s="1" t="str">
        <f t="shared" si="397"/>
        <v>2017Q1</v>
      </c>
      <c r="K12705" s="1" t="s">
        <v>1725</v>
      </c>
      <c r="L12705">
        <v>795000</v>
      </c>
      <c r="M12705">
        <v>-122.41986900000001</v>
      </c>
      <c r="N12705" t="s">
        <v>16</v>
      </c>
      <c r="O12705" s="1">
        <v>42775</v>
      </c>
      <c r="P12705">
        <v>836000</v>
      </c>
      <c r="R12705" t="s">
        <v>51</v>
      </c>
      <c r="S12705">
        <v>9</v>
      </c>
      <c r="T12705">
        <v>1</v>
      </c>
    </row>
    <row r="12706" spans="1:20" x14ac:dyDescent="0.2">
      <c r="A12706">
        <v>4267024</v>
      </c>
      <c r="B12706">
        <v>94110</v>
      </c>
      <c r="C12706">
        <v>3</v>
      </c>
      <c r="D12706" s="1">
        <v>42781</v>
      </c>
      <c r="E12706" s="2">
        <v>0.77613425925925927</v>
      </c>
      <c r="F12706">
        <v>37.751980000000003</v>
      </c>
      <c r="G12706" s="1">
        <v>42756</v>
      </c>
      <c r="H12706" s="1" t="str">
        <f t="shared" si="396"/>
        <v>2017</v>
      </c>
      <c r="I12706" s="1" t="s">
        <v>1706</v>
      </c>
      <c r="J12706" s="1" t="str">
        <f t="shared" si="397"/>
        <v>2017Q1</v>
      </c>
      <c r="K12706" s="1" t="s">
        <v>1725</v>
      </c>
      <c r="L12706">
        <v>1199000</v>
      </c>
      <c r="M12706">
        <v>-122.40873000000001</v>
      </c>
      <c r="N12706" t="s">
        <v>24</v>
      </c>
      <c r="O12706" s="1">
        <v>42781</v>
      </c>
      <c r="P12706">
        <v>1415000</v>
      </c>
      <c r="Q12706">
        <v>1500</v>
      </c>
      <c r="R12706" t="s">
        <v>51</v>
      </c>
      <c r="S12706">
        <v>9</v>
      </c>
      <c r="T12706">
        <v>1</v>
      </c>
    </row>
    <row r="12707" spans="1:20" x14ac:dyDescent="0.2">
      <c r="A12707">
        <v>3570052</v>
      </c>
      <c r="B12707">
        <v>94110</v>
      </c>
      <c r="C12707">
        <v>1</v>
      </c>
      <c r="D12707" s="1">
        <v>42802</v>
      </c>
      <c r="E12707" s="2">
        <v>0.95248842592592586</v>
      </c>
      <c r="F12707">
        <v>37.764355000000002</v>
      </c>
      <c r="G12707" s="1">
        <v>42655</v>
      </c>
      <c r="H12707" s="1" t="str">
        <f t="shared" si="396"/>
        <v>2016</v>
      </c>
      <c r="I12707" s="1" t="s">
        <v>1705</v>
      </c>
      <c r="J12707" s="1" t="str">
        <f t="shared" si="397"/>
        <v>2016Q4</v>
      </c>
      <c r="K12707" s="1" t="s">
        <v>1724</v>
      </c>
      <c r="L12707">
        <v>357581</v>
      </c>
      <c r="M12707">
        <v>-122.41785400000001</v>
      </c>
      <c r="N12707" t="s">
        <v>16</v>
      </c>
      <c r="O12707" s="1">
        <v>42782</v>
      </c>
      <c r="P12707">
        <v>357581</v>
      </c>
      <c r="Q12707">
        <v>727</v>
      </c>
      <c r="R12707" t="s">
        <v>51</v>
      </c>
      <c r="S12707">
        <v>9</v>
      </c>
      <c r="T12707">
        <v>1</v>
      </c>
    </row>
    <row r="12708" spans="1:20" x14ac:dyDescent="0.2">
      <c r="A12708">
        <v>3570081</v>
      </c>
      <c r="B12708">
        <v>94110</v>
      </c>
      <c r="C12708">
        <v>1</v>
      </c>
      <c r="D12708" s="1">
        <v>42790</v>
      </c>
      <c r="E12708" s="2">
        <v>0.42268518518518516</v>
      </c>
      <c r="F12708">
        <v>37.764355000000002</v>
      </c>
      <c r="G12708" s="1">
        <v>42661</v>
      </c>
      <c r="H12708" s="1" t="str">
        <f t="shared" si="396"/>
        <v>2016</v>
      </c>
      <c r="I12708" s="1" t="s">
        <v>1705</v>
      </c>
      <c r="J12708" s="1" t="str">
        <f t="shared" si="397"/>
        <v>2016Q4</v>
      </c>
      <c r="K12708" s="1" t="s">
        <v>1724</v>
      </c>
      <c r="L12708">
        <v>228833</v>
      </c>
      <c r="M12708">
        <v>-122.41785400000001</v>
      </c>
      <c r="N12708" t="s">
        <v>16</v>
      </c>
      <c r="O12708" s="1">
        <v>42788</v>
      </c>
      <c r="P12708">
        <v>228833</v>
      </c>
      <c r="Q12708">
        <v>540</v>
      </c>
      <c r="R12708" t="s">
        <v>51</v>
      </c>
      <c r="S12708">
        <v>9</v>
      </c>
      <c r="T12708">
        <v>1</v>
      </c>
    </row>
    <row r="12709" spans="1:20" x14ac:dyDescent="0.2">
      <c r="A12709" t="s">
        <v>15</v>
      </c>
      <c r="B12709">
        <v>94103</v>
      </c>
      <c r="C12709">
        <v>1</v>
      </c>
      <c r="D12709" s="1">
        <v>42790</v>
      </c>
      <c r="E12709" s="2">
        <v>0.56990740740740742</v>
      </c>
      <c r="F12709">
        <v>37.765163999999999</v>
      </c>
      <c r="G12709" s="1">
        <v>42670</v>
      </c>
      <c r="H12709" s="1" t="str">
        <f t="shared" si="396"/>
        <v>2016</v>
      </c>
      <c r="I12709" s="1" t="s">
        <v>1705</v>
      </c>
      <c r="J12709" s="1" t="str">
        <f t="shared" si="397"/>
        <v>2016Q4</v>
      </c>
      <c r="K12709" s="1" t="s">
        <v>1724</v>
      </c>
      <c r="L12709">
        <v>762000</v>
      </c>
      <c r="M12709">
        <v>-122.407552</v>
      </c>
      <c r="N12709" t="s">
        <v>16</v>
      </c>
      <c r="O12709" s="1">
        <v>42788</v>
      </c>
      <c r="P12709">
        <v>762000</v>
      </c>
      <c r="R12709" t="s">
        <v>51</v>
      </c>
      <c r="S12709">
        <v>9</v>
      </c>
      <c r="T12709">
        <v>1</v>
      </c>
    </row>
    <row r="12710" spans="1:20" x14ac:dyDescent="0.2">
      <c r="A12710">
        <v>4147047</v>
      </c>
      <c r="B12710">
        <v>94110</v>
      </c>
      <c r="C12710">
        <v>1</v>
      </c>
      <c r="D12710" s="1">
        <v>42789</v>
      </c>
      <c r="E12710" s="2">
        <v>0.35584490740740743</v>
      </c>
      <c r="F12710">
        <v>37.757187000000002</v>
      </c>
      <c r="G12710" s="1">
        <v>42755</v>
      </c>
      <c r="H12710" s="1" t="str">
        <f t="shared" si="396"/>
        <v>2017</v>
      </c>
      <c r="I12710" s="1" t="s">
        <v>1706</v>
      </c>
      <c r="J12710" s="1" t="str">
        <f t="shared" si="397"/>
        <v>2017Q1</v>
      </c>
      <c r="K12710" s="1" t="s">
        <v>1725</v>
      </c>
      <c r="L12710">
        <v>995000</v>
      </c>
      <c r="M12710">
        <v>-122.412064</v>
      </c>
      <c r="N12710" t="s">
        <v>16</v>
      </c>
      <c r="O12710" s="1">
        <v>42788</v>
      </c>
      <c r="P12710">
        <v>1108000</v>
      </c>
      <c r="Q12710">
        <v>1199</v>
      </c>
      <c r="R12710" t="s">
        <v>51</v>
      </c>
      <c r="S12710">
        <v>9</v>
      </c>
      <c r="T12710">
        <v>1.5</v>
      </c>
    </row>
    <row r="12711" spans="1:20" x14ac:dyDescent="0.2">
      <c r="A12711">
        <v>3613066</v>
      </c>
      <c r="B12711">
        <v>94110</v>
      </c>
      <c r="C12711">
        <v>1</v>
      </c>
      <c r="D12711" s="1">
        <v>42795</v>
      </c>
      <c r="E12711" s="2">
        <v>0.45337962962962958</v>
      </c>
      <c r="F12711">
        <v>37.756034999999997</v>
      </c>
      <c r="G12711" s="1">
        <v>42747</v>
      </c>
      <c r="H12711" s="1" t="str">
        <f t="shared" si="396"/>
        <v>2017</v>
      </c>
      <c r="I12711" s="1" t="s">
        <v>1706</v>
      </c>
      <c r="J12711" s="1" t="str">
        <f t="shared" si="397"/>
        <v>2017Q1</v>
      </c>
      <c r="K12711" s="1" t="s">
        <v>1725</v>
      </c>
      <c r="L12711">
        <v>839000</v>
      </c>
      <c r="M12711">
        <v>-122.412491</v>
      </c>
      <c r="N12711" t="s">
        <v>16</v>
      </c>
      <c r="O12711" s="1">
        <v>42790</v>
      </c>
      <c r="P12711">
        <v>845000</v>
      </c>
      <c r="Q12711">
        <v>882</v>
      </c>
      <c r="R12711" t="s">
        <v>51</v>
      </c>
      <c r="S12711">
        <v>9</v>
      </c>
      <c r="T12711">
        <v>2</v>
      </c>
    </row>
    <row r="12712" spans="1:20" x14ac:dyDescent="0.2">
      <c r="A12712">
        <v>3553076</v>
      </c>
      <c r="B12712">
        <v>94103</v>
      </c>
      <c r="C12712">
        <v>2</v>
      </c>
      <c r="D12712" s="1">
        <v>42790</v>
      </c>
      <c r="E12712" s="2">
        <v>0.61054398148148148</v>
      </c>
      <c r="F12712">
        <v>37.766486999999998</v>
      </c>
      <c r="G12712" s="1">
        <v>42746</v>
      </c>
      <c r="H12712" s="1" t="str">
        <f t="shared" si="396"/>
        <v>2017</v>
      </c>
      <c r="I12712" s="1" t="s">
        <v>1706</v>
      </c>
      <c r="J12712" s="1" t="str">
        <f t="shared" si="397"/>
        <v>2017Q1</v>
      </c>
      <c r="K12712" s="1" t="s">
        <v>1725</v>
      </c>
      <c r="L12712">
        <v>950000</v>
      </c>
      <c r="M12712">
        <v>-122.419487</v>
      </c>
      <c r="N12712" t="s">
        <v>16</v>
      </c>
      <c r="O12712" s="1">
        <v>42790</v>
      </c>
      <c r="P12712">
        <v>965000</v>
      </c>
      <c r="Q12712">
        <v>1048</v>
      </c>
      <c r="R12712" t="s">
        <v>51</v>
      </c>
      <c r="S12712">
        <v>9</v>
      </c>
      <c r="T12712">
        <v>1</v>
      </c>
    </row>
    <row r="12713" spans="1:20" x14ac:dyDescent="0.2">
      <c r="A12713" t="s">
        <v>15</v>
      </c>
      <c r="B12713">
        <v>94110</v>
      </c>
      <c r="C12713">
        <v>2</v>
      </c>
      <c r="D12713" s="1">
        <v>42793</v>
      </c>
      <c r="E12713" s="2">
        <v>0.45773148148148146</v>
      </c>
      <c r="F12713">
        <v>37.763483000000001</v>
      </c>
      <c r="G12713" s="1">
        <v>42790</v>
      </c>
      <c r="H12713" s="1" t="str">
        <f t="shared" si="396"/>
        <v>2017</v>
      </c>
      <c r="I12713" s="1" t="s">
        <v>1706</v>
      </c>
      <c r="J12713" s="1" t="str">
        <f t="shared" si="397"/>
        <v>2017Q1</v>
      </c>
      <c r="K12713" s="1" t="s">
        <v>1725</v>
      </c>
      <c r="L12713">
        <v>1460000</v>
      </c>
      <c r="M12713">
        <v>-122.41853</v>
      </c>
      <c r="N12713" t="s">
        <v>16</v>
      </c>
      <c r="O12713" s="1">
        <v>42790</v>
      </c>
      <c r="P12713">
        <v>1460000</v>
      </c>
      <c r="Q12713">
        <v>1205</v>
      </c>
      <c r="R12713" t="s">
        <v>51</v>
      </c>
      <c r="S12713">
        <v>9</v>
      </c>
      <c r="T12713">
        <v>2</v>
      </c>
    </row>
    <row r="12714" spans="1:20" x14ac:dyDescent="0.2">
      <c r="A12714">
        <v>421125</v>
      </c>
      <c r="B12714">
        <v>94110</v>
      </c>
      <c r="C12714">
        <v>2</v>
      </c>
      <c r="D12714" s="1">
        <v>42790</v>
      </c>
      <c r="E12714" s="2">
        <v>0.85167824074074072</v>
      </c>
      <c r="F12714">
        <v>37.753867999999997</v>
      </c>
      <c r="G12714" s="1">
        <v>42762</v>
      </c>
      <c r="H12714" s="1" t="str">
        <f t="shared" si="396"/>
        <v>2017</v>
      </c>
      <c r="I12714" s="1" t="s">
        <v>1706</v>
      </c>
      <c r="J12714" s="1" t="str">
        <f t="shared" si="397"/>
        <v>2017Q1</v>
      </c>
      <c r="K12714" s="1" t="s">
        <v>1725</v>
      </c>
      <c r="L12714">
        <v>1195000</v>
      </c>
      <c r="M12714">
        <v>-122.407104</v>
      </c>
      <c r="N12714" t="s">
        <v>24</v>
      </c>
      <c r="O12714" s="1">
        <v>42790</v>
      </c>
      <c r="P12714">
        <v>1300000</v>
      </c>
      <c r="R12714" t="s">
        <v>51</v>
      </c>
      <c r="S12714">
        <v>9</v>
      </c>
      <c r="T12714">
        <v>1</v>
      </c>
    </row>
    <row r="12715" spans="1:20" x14ac:dyDescent="0.2">
      <c r="A12715">
        <v>3576165</v>
      </c>
      <c r="B12715">
        <v>94110</v>
      </c>
      <c r="C12715">
        <v>2</v>
      </c>
      <c r="D12715" s="1">
        <v>42794</v>
      </c>
      <c r="E12715" s="2">
        <v>0.63123842592592594</v>
      </c>
      <c r="F12715">
        <v>37.762645999999997</v>
      </c>
      <c r="G12715" s="1">
        <v>42740</v>
      </c>
      <c r="H12715" s="1" t="str">
        <f t="shared" si="396"/>
        <v>2017</v>
      </c>
      <c r="I12715" s="1" t="s">
        <v>1706</v>
      </c>
      <c r="J12715" s="1" t="str">
        <f t="shared" si="397"/>
        <v>2017Q1</v>
      </c>
      <c r="K12715" s="1" t="s">
        <v>1725</v>
      </c>
      <c r="L12715">
        <v>995000</v>
      </c>
      <c r="M12715">
        <v>-122.419871</v>
      </c>
      <c r="N12715" t="s">
        <v>16</v>
      </c>
      <c r="O12715" s="1">
        <v>42794</v>
      </c>
      <c r="P12715">
        <v>1200000</v>
      </c>
      <c r="Q12715">
        <v>1121</v>
      </c>
      <c r="R12715" t="s">
        <v>51</v>
      </c>
      <c r="S12715">
        <v>9</v>
      </c>
      <c r="T12715">
        <v>1</v>
      </c>
    </row>
    <row r="12716" spans="1:20" x14ac:dyDescent="0.2">
      <c r="A12716">
        <v>6529040</v>
      </c>
      <c r="B12716">
        <v>94110</v>
      </c>
      <c r="C12716">
        <v>0</v>
      </c>
      <c r="D12716" s="1">
        <v>42797</v>
      </c>
      <c r="E12716" s="2">
        <v>0.4337037037037037</v>
      </c>
      <c r="F12716">
        <v>37.749048000000002</v>
      </c>
      <c r="G12716" s="1">
        <v>42772</v>
      </c>
      <c r="H12716" s="1" t="str">
        <f t="shared" si="396"/>
        <v>2017</v>
      </c>
      <c r="I12716" s="1" t="s">
        <v>1706</v>
      </c>
      <c r="J12716" s="1" t="str">
        <f t="shared" si="397"/>
        <v>2017Q1</v>
      </c>
      <c r="K12716" s="1" t="s">
        <v>1725</v>
      </c>
      <c r="L12716">
        <v>499000</v>
      </c>
      <c r="M12716">
        <v>-122.41900699999999</v>
      </c>
      <c r="N12716" t="s">
        <v>16</v>
      </c>
      <c r="O12716" s="1">
        <v>42796</v>
      </c>
      <c r="P12716">
        <v>520000</v>
      </c>
      <c r="Q12716">
        <v>300</v>
      </c>
      <c r="R12716" t="s">
        <v>51</v>
      </c>
      <c r="S12716">
        <v>9</v>
      </c>
      <c r="T12716">
        <v>1</v>
      </c>
    </row>
    <row r="12717" spans="1:20" x14ac:dyDescent="0.2">
      <c r="A12717">
        <v>3594090</v>
      </c>
      <c r="B12717">
        <v>94110</v>
      </c>
      <c r="C12717">
        <v>3</v>
      </c>
      <c r="D12717" s="1">
        <v>42796</v>
      </c>
      <c r="E12717" s="2">
        <v>0.49405092592592598</v>
      </c>
      <c r="F12717">
        <v>37.759453000000001</v>
      </c>
      <c r="G12717" s="1">
        <v>42761</v>
      </c>
      <c r="H12717" s="1" t="str">
        <f t="shared" si="396"/>
        <v>2017</v>
      </c>
      <c r="I12717" s="1" t="s">
        <v>1706</v>
      </c>
      <c r="J12717" s="1" t="str">
        <f t="shared" si="397"/>
        <v>2017Q1</v>
      </c>
      <c r="K12717" s="1" t="s">
        <v>1725</v>
      </c>
      <c r="L12717">
        <v>1249000</v>
      </c>
      <c r="M12717">
        <v>-122.41615299999999</v>
      </c>
      <c r="N12717" t="s">
        <v>16</v>
      </c>
      <c r="O12717" s="1">
        <v>42796</v>
      </c>
      <c r="P12717">
        <v>1530000</v>
      </c>
      <c r="Q12717">
        <v>1569</v>
      </c>
      <c r="R12717" t="s">
        <v>51</v>
      </c>
      <c r="S12717">
        <v>9</v>
      </c>
      <c r="T12717">
        <v>2</v>
      </c>
    </row>
    <row r="12718" spans="1:20" x14ac:dyDescent="0.2">
      <c r="A12718">
        <v>6518046</v>
      </c>
      <c r="B12718">
        <v>94110</v>
      </c>
      <c r="C12718">
        <v>2</v>
      </c>
      <c r="D12718" s="1">
        <v>42797</v>
      </c>
      <c r="E12718" s="2">
        <v>0.54797453703703702</v>
      </c>
      <c r="F12718">
        <v>37.751556000000001</v>
      </c>
      <c r="G12718" s="1">
        <v>42774</v>
      </c>
      <c r="H12718" s="1" t="str">
        <f t="shared" si="396"/>
        <v>2017</v>
      </c>
      <c r="I12718" s="1" t="s">
        <v>1706</v>
      </c>
      <c r="J12718" s="1" t="str">
        <f t="shared" si="397"/>
        <v>2017Q1</v>
      </c>
      <c r="K12718" s="1" t="s">
        <v>1725</v>
      </c>
      <c r="L12718">
        <v>898000</v>
      </c>
      <c r="M12718">
        <v>-122.416977</v>
      </c>
      <c r="N12718" t="s">
        <v>16</v>
      </c>
      <c r="O12718" s="1">
        <v>42797</v>
      </c>
      <c r="P12718">
        <v>1100000</v>
      </c>
      <c r="R12718" t="s">
        <v>51</v>
      </c>
      <c r="S12718">
        <v>9</v>
      </c>
      <c r="T12718">
        <v>1</v>
      </c>
    </row>
    <row r="12719" spans="1:20" x14ac:dyDescent="0.2">
      <c r="A12719">
        <v>4084048</v>
      </c>
      <c r="B12719">
        <v>94110</v>
      </c>
      <c r="C12719">
        <v>3</v>
      </c>
      <c r="D12719" s="1">
        <v>42797</v>
      </c>
      <c r="E12719" s="2">
        <v>0.60684027777777783</v>
      </c>
      <c r="F12719">
        <v>37.758826999999997</v>
      </c>
      <c r="G12719" s="1">
        <v>42767</v>
      </c>
      <c r="H12719" s="1" t="str">
        <f t="shared" si="396"/>
        <v>2017</v>
      </c>
      <c r="I12719" s="1" t="s">
        <v>1706</v>
      </c>
      <c r="J12719" s="1" t="str">
        <f t="shared" si="397"/>
        <v>2017Q1</v>
      </c>
      <c r="K12719" s="1" t="s">
        <v>1725</v>
      </c>
      <c r="L12719">
        <v>1700000</v>
      </c>
      <c r="M12719">
        <v>-122.411957</v>
      </c>
      <c r="N12719" t="s">
        <v>16</v>
      </c>
      <c r="O12719" s="1">
        <v>42797</v>
      </c>
      <c r="P12719">
        <v>1700000</v>
      </c>
      <c r="Q12719">
        <v>2191</v>
      </c>
      <c r="R12719" t="s">
        <v>51</v>
      </c>
      <c r="S12719">
        <v>9</v>
      </c>
      <c r="T12719">
        <v>2.5</v>
      </c>
    </row>
    <row r="12720" spans="1:20" x14ac:dyDescent="0.2">
      <c r="A12720" t="s">
        <v>15</v>
      </c>
      <c r="B12720">
        <v>94103</v>
      </c>
      <c r="C12720">
        <v>1</v>
      </c>
      <c r="D12720" s="1">
        <v>42832</v>
      </c>
      <c r="E12720" s="2">
        <v>0.37730324074074079</v>
      </c>
      <c r="F12720">
        <v>37.765236000000002</v>
      </c>
      <c r="G12720" s="1">
        <v>42732</v>
      </c>
      <c r="H12720" s="1" t="str">
        <f t="shared" si="396"/>
        <v>2016</v>
      </c>
      <c r="I12720" s="1" t="s">
        <v>1705</v>
      </c>
      <c r="J12720" s="1" t="str">
        <f t="shared" si="397"/>
        <v>2016Q4</v>
      </c>
      <c r="K12720" s="1" t="s">
        <v>1724</v>
      </c>
      <c r="L12720">
        <v>777000</v>
      </c>
      <c r="M12720">
        <v>-122.407524</v>
      </c>
      <c r="N12720" t="s">
        <v>16</v>
      </c>
      <c r="O12720" s="1">
        <v>42801</v>
      </c>
      <c r="P12720">
        <v>789000</v>
      </c>
      <c r="R12720" t="s">
        <v>51</v>
      </c>
      <c r="S12720">
        <v>9</v>
      </c>
      <c r="T12720">
        <v>1</v>
      </c>
    </row>
    <row r="12721" spans="1:20" x14ac:dyDescent="0.2">
      <c r="A12721">
        <v>4023014</v>
      </c>
      <c r="B12721">
        <v>94110</v>
      </c>
      <c r="C12721">
        <v>1</v>
      </c>
      <c r="D12721" s="1">
        <v>42802</v>
      </c>
      <c r="E12721" s="2">
        <v>0.57513888888888887</v>
      </c>
      <c r="F12721">
        <v>37.761574000000003</v>
      </c>
      <c r="G12721" s="1">
        <v>42727</v>
      </c>
      <c r="H12721" s="1" t="str">
        <f t="shared" si="396"/>
        <v>2016</v>
      </c>
      <c r="I12721" s="1" t="s">
        <v>1705</v>
      </c>
      <c r="J12721" s="1" t="str">
        <f t="shared" si="397"/>
        <v>2016Q4</v>
      </c>
      <c r="K12721" s="1" t="s">
        <v>1724</v>
      </c>
      <c r="L12721">
        <v>649000</v>
      </c>
      <c r="M12721">
        <v>-122.409447</v>
      </c>
      <c r="N12721" t="s">
        <v>16</v>
      </c>
      <c r="O12721" s="1">
        <v>42802</v>
      </c>
      <c r="P12721">
        <v>676500</v>
      </c>
      <c r="Q12721">
        <v>650</v>
      </c>
      <c r="R12721" t="s">
        <v>51</v>
      </c>
      <c r="S12721">
        <v>9</v>
      </c>
      <c r="T12721">
        <v>1</v>
      </c>
    </row>
    <row r="12722" spans="1:20" x14ac:dyDescent="0.2">
      <c r="A12722" t="s">
        <v>15</v>
      </c>
      <c r="B12722">
        <v>94110</v>
      </c>
      <c r="C12722">
        <v>4</v>
      </c>
      <c r="D12722" s="1">
        <v>42809</v>
      </c>
      <c r="E12722" s="2">
        <v>0.61777777777777776</v>
      </c>
      <c r="F12722">
        <v>37.756790000000002</v>
      </c>
      <c r="G12722" s="1">
        <v>42766</v>
      </c>
      <c r="H12722" s="1" t="str">
        <f t="shared" si="396"/>
        <v>2017</v>
      </c>
      <c r="I12722" s="1" t="s">
        <v>1706</v>
      </c>
      <c r="J12722" s="1" t="str">
        <f t="shared" si="397"/>
        <v>2017Q1</v>
      </c>
      <c r="K12722" s="1" t="s">
        <v>1725</v>
      </c>
      <c r="L12722">
        <v>2995000</v>
      </c>
      <c r="M12722">
        <v>-122.410179</v>
      </c>
      <c r="N12722" t="s">
        <v>24</v>
      </c>
      <c r="O12722" s="1">
        <v>42804</v>
      </c>
      <c r="P12722">
        <v>3100000</v>
      </c>
      <c r="R12722" t="s">
        <v>51</v>
      </c>
      <c r="S12722">
        <v>9</v>
      </c>
      <c r="T12722">
        <v>4.5</v>
      </c>
    </row>
    <row r="12723" spans="1:20" x14ac:dyDescent="0.2">
      <c r="A12723">
        <v>3532058</v>
      </c>
      <c r="B12723">
        <v>94103</v>
      </c>
      <c r="C12723">
        <v>2</v>
      </c>
      <c r="D12723" s="1">
        <v>42811</v>
      </c>
      <c r="E12723" s="2">
        <v>0.37278935185185186</v>
      </c>
      <c r="F12723">
        <v>37.768833000000001</v>
      </c>
      <c r="G12723" s="1">
        <v>42706</v>
      </c>
      <c r="H12723" s="1" t="str">
        <f t="shared" si="396"/>
        <v>2016</v>
      </c>
      <c r="I12723" s="1" t="s">
        <v>1705</v>
      </c>
      <c r="J12723" s="1" t="str">
        <f t="shared" si="397"/>
        <v>2016Q4</v>
      </c>
      <c r="K12723" s="1" t="s">
        <v>1724</v>
      </c>
      <c r="L12723">
        <v>729000</v>
      </c>
      <c r="M12723">
        <v>-122.420646</v>
      </c>
      <c r="N12723" t="s">
        <v>16</v>
      </c>
      <c r="O12723" s="1">
        <v>42810</v>
      </c>
      <c r="P12723">
        <v>700000</v>
      </c>
      <c r="R12723" t="s">
        <v>51</v>
      </c>
      <c r="S12723">
        <v>9</v>
      </c>
      <c r="T12723">
        <v>1</v>
      </c>
    </row>
    <row r="12724" spans="1:20" x14ac:dyDescent="0.2">
      <c r="A12724">
        <v>3970035</v>
      </c>
      <c r="B12724">
        <v>94110</v>
      </c>
      <c r="C12724">
        <v>1</v>
      </c>
      <c r="D12724" s="1">
        <v>42851</v>
      </c>
      <c r="E12724" s="2">
        <v>0.72207175925925926</v>
      </c>
      <c r="F12724">
        <v>37.764088000000001</v>
      </c>
      <c r="G12724" s="1">
        <v>42738</v>
      </c>
      <c r="H12724" s="1" t="str">
        <f t="shared" si="396"/>
        <v>2017</v>
      </c>
      <c r="I12724" s="1" t="s">
        <v>1706</v>
      </c>
      <c r="J12724" s="1" t="str">
        <f t="shared" si="397"/>
        <v>2017Q1</v>
      </c>
      <c r="K12724" s="1" t="s">
        <v>1725</v>
      </c>
      <c r="L12724">
        <v>799000</v>
      </c>
      <c r="M12724">
        <v>-122.410828</v>
      </c>
      <c r="N12724" t="s">
        <v>16</v>
      </c>
      <c r="O12724" s="1">
        <v>42811</v>
      </c>
      <c r="P12724">
        <v>825000</v>
      </c>
      <c r="Q12724">
        <v>988</v>
      </c>
      <c r="R12724" t="s">
        <v>51</v>
      </c>
      <c r="S12724">
        <v>9</v>
      </c>
      <c r="T12724">
        <v>2</v>
      </c>
    </row>
    <row r="12725" spans="1:20" x14ac:dyDescent="0.2">
      <c r="A12725">
        <v>4025016</v>
      </c>
      <c r="B12725">
        <v>94110</v>
      </c>
      <c r="C12725">
        <v>1</v>
      </c>
      <c r="D12725" s="1">
        <v>42813</v>
      </c>
      <c r="E12725" s="2">
        <v>0.45409722222222221</v>
      </c>
      <c r="F12725">
        <v>37.761429</v>
      </c>
      <c r="G12725" s="1">
        <v>42772</v>
      </c>
      <c r="H12725" s="1" t="str">
        <f t="shared" si="396"/>
        <v>2017</v>
      </c>
      <c r="I12725" s="1" t="s">
        <v>1706</v>
      </c>
      <c r="J12725" s="1" t="str">
        <f t="shared" si="397"/>
        <v>2017Q1</v>
      </c>
      <c r="K12725" s="1" t="s">
        <v>1725</v>
      </c>
      <c r="L12725">
        <v>995000</v>
      </c>
      <c r="M12725">
        <v>-122.40782900000001</v>
      </c>
      <c r="N12725" t="s">
        <v>16</v>
      </c>
      <c r="O12725" s="1">
        <v>42811</v>
      </c>
      <c r="P12725">
        <v>1200000</v>
      </c>
      <c r="Q12725">
        <v>1231</v>
      </c>
      <c r="R12725" t="s">
        <v>51</v>
      </c>
      <c r="S12725">
        <v>9</v>
      </c>
      <c r="T12725">
        <v>2</v>
      </c>
    </row>
    <row r="12726" spans="1:20" x14ac:dyDescent="0.2">
      <c r="A12726">
        <v>4079024</v>
      </c>
      <c r="B12726">
        <v>94110</v>
      </c>
      <c r="C12726">
        <v>2</v>
      </c>
      <c r="D12726" s="1">
        <v>42814</v>
      </c>
      <c r="E12726" s="2">
        <v>0.73103009259259266</v>
      </c>
      <c r="F12726">
        <v>37.759979000000001</v>
      </c>
      <c r="G12726" s="1">
        <v>42751</v>
      </c>
      <c r="H12726" s="1" t="str">
        <f t="shared" si="396"/>
        <v>2017</v>
      </c>
      <c r="I12726" s="1" t="s">
        <v>1706</v>
      </c>
      <c r="J12726" s="1" t="str">
        <f t="shared" si="397"/>
        <v>2017Q1</v>
      </c>
      <c r="K12726" s="1" t="s">
        <v>1725</v>
      </c>
      <c r="L12726">
        <v>1750000</v>
      </c>
      <c r="M12726">
        <v>-122.408737</v>
      </c>
      <c r="N12726" t="s">
        <v>24</v>
      </c>
      <c r="O12726" s="1">
        <v>42814</v>
      </c>
      <c r="P12726">
        <v>1750000</v>
      </c>
      <c r="R12726" t="s">
        <v>51</v>
      </c>
      <c r="S12726">
        <v>9</v>
      </c>
      <c r="T12726">
        <v>2</v>
      </c>
    </row>
    <row r="12727" spans="1:20" x14ac:dyDescent="0.2">
      <c r="A12727">
        <v>3615068</v>
      </c>
      <c r="B12727">
        <v>94110</v>
      </c>
      <c r="C12727">
        <v>3</v>
      </c>
      <c r="D12727" s="1">
        <v>42816</v>
      </c>
      <c r="E12727" s="2">
        <v>0.62425925925925929</v>
      </c>
      <c r="F12727">
        <v>37.756962000000001</v>
      </c>
      <c r="G12727" s="1">
        <v>42767</v>
      </c>
      <c r="H12727" s="1" t="str">
        <f t="shared" si="396"/>
        <v>2017</v>
      </c>
      <c r="I12727" s="1" t="s">
        <v>1706</v>
      </c>
      <c r="J12727" s="1" t="str">
        <f t="shared" si="397"/>
        <v>2017Q1</v>
      </c>
      <c r="K12727" s="1" t="s">
        <v>1725</v>
      </c>
      <c r="L12727">
        <v>1349000</v>
      </c>
      <c r="M12727">
        <v>-122.418098</v>
      </c>
      <c r="N12727" t="s">
        <v>16</v>
      </c>
      <c r="O12727" s="1">
        <v>42816</v>
      </c>
      <c r="P12727">
        <v>1525000</v>
      </c>
      <c r="Q12727">
        <v>1532</v>
      </c>
      <c r="R12727" t="s">
        <v>51</v>
      </c>
      <c r="S12727">
        <v>9</v>
      </c>
      <c r="T12727">
        <v>1.5</v>
      </c>
    </row>
    <row r="12728" spans="1:20" x14ac:dyDescent="0.2">
      <c r="A12728">
        <v>4275033</v>
      </c>
      <c r="B12728">
        <v>94110</v>
      </c>
      <c r="C12728">
        <v>1</v>
      </c>
      <c r="D12728" s="1">
        <v>42823</v>
      </c>
      <c r="E12728" s="2">
        <v>0.49778935185185186</v>
      </c>
      <c r="F12728">
        <v>37.751064</v>
      </c>
      <c r="G12728" s="1">
        <v>42736</v>
      </c>
      <c r="H12728" s="1" t="str">
        <f t="shared" si="396"/>
        <v>2017</v>
      </c>
      <c r="I12728" s="1" t="s">
        <v>1706</v>
      </c>
      <c r="J12728" s="1" t="str">
        <f t="shared" si="397"/>
        <v>2017Q1</v>
      </c>
      <c r="K12728" s="1" t="s">
        <v>1725</v>
      </c>
      <c r="L12728">
        <v>769000</v>
      </c>
      <c r="M12728">
        <v>-122.40770000000001</v>
      </c>
      <c r="N12728" t="s">
        <v>16</v>
      </c>
      <c r="O12728" s="1">
        <v>42822</v>
      </c>
      <c r="P12728">
        <v>805000</v>
      </c>
      <c r="Q12728">
        <v>795</v>
      </c>
      <c r="R12728" t="s">
        <v>51</v>
      </c>
      <c r="S12728">
        <v>9</v>
      </c>
      <c r="T12728">
        <v>1</v>
      </c>
    </row>
    <row r="12729" spans="1:20" x14ac:dyDescent="0.2">
      <c r="A12729">
        <v>3612093</v>
      </c>
      <c r="B12729">
        <v>94110</v>
      </c>
      <c r="C12729">
        <v>1</v>
      </c>
      <c r="D12729" s="1">
        <v>42823</v>
      </c>
      <c r="E12729" s="2">
        <v>0.63503472222222224</v>
      </c>
      <c r="F12729">
        <v>37.758823</v>
      </c>
      <c r="G12729" s="1">
        <v>42765</v>
      </c>
      <c r="H12729" s="1" t="str">
        <f t="shared" si="396"/>
        <v>2017</v>
      </c>
      <c r="I12729" s="1" t="s">
        <v>1706</v>
      </c>
      <c r="J12729" s="1" t="str">
        <f t="shared" si="397"/>
        <v>2017Q1</v>
      </c>
      <c r="K12729" s="1" t="s">
        <v>1725</v>
      </c>
      <c r="L12729">
        <v>1099000</v>
      </c>
      <c r="M12729">
        <v>-122.412674</v>
      </c>
      <c r="N12729" t="s">
        <v>16</v>
      </c>
      <c r="O12729" s="1">
        <v>42822</v>
      </c>
      <c r="P12729">
        <v>1230000</v>
      </c>
      <c r="Q12729">
        <v>1309</v>
      </c>
      <c r="R12729" t="s">
        <v>51</v>
      </c>
      <c r="S12729">
        <v>9</v>
      </c>
      <c r="T12729">
        <v>2</v>
      </c>
    </row>
    <row r="12730" spans="1:20" x14ac:dyDescent="0.2">
      <c r="A12730">
        <v>4088014</v>
      </c>
      <c r="B12730">
        <v>94110</v>
      </c>
      <c r="C12730">
        <v>4</v>
      </c>
      <c r="D12730" s="1">
        <v>42825</v>
      </c>
      <c r="E12730" s="2">
        <v>0.58408564814814812</v>
      </c>
      <c r="F12730">
        <v>37.757866</v>
      </c>
      <c r="G12730" s="1">
        <v>42711</v>
      </c>
      <c r="H12730" s="1" t="str">
        <f t="shared" si="396"/>
        <v>2016</v>
      </c>
      <c r="I12730" s="1" t="s">
        <v>1705</v>
      </c>
      <c r="J12730" s="1" t="str">
        <f t="shared" si="397"/>
        <v>2016Q4</v>
      </c>
      <c r="K12730" s="1" t="s">
        <v>1724</v>
      </c>
      <c r="L12730">
        <v>2250000</v>
      </c>
      <c r="M12730">
        <v>-122.40795900000001</v>
      </c>
      <c r="N12730" t="s">
        <v>16</v>
      </c>
      <c r="O12730" s="1">
        <v>42822</v>
      </c>
      <c r="P12730">
        <v>2150000</v>
      </c>
      <c r="R12730" t="s">
        <v>51</v>
      </c>
      <c r="S12730">
        <v>9</v>
      </c>
      <c r="T12730">
        <v>3</v>
      </c>
    </row>
    <row r="12731" spans="1:20" x14ac:dyDescent="0.2">
      <c r="A12731">
        <v>3641082</v>
      </c>
      <c r="B12731">
        <v>94110</v>
      </c>
      <c r="C12731">
        <v>2</v>
      </c>
      <c r="D12731" s="1">
        <v>42829</v>
      </c>
      <c r="E12731" s="2">
        <v>0.48962962962962964</v>
      </c>
      <c r="F12731">
        <v>37.753169999999997</v>
      </c>
      <c r="G12731" s="1">
        <v>42789</v>
      </c>
      <c r="H12731" s="1" t="str">
        <f t="shared" si="396"/>
        <v>2017</v>
      </c>
      <c r="I12731" s="1" t="s">
        <v>1706</v>
      </c>
      <c r="J12731" s="1" t="str">
        <f t="shared" si="397"/>
        <v>2017Q1</v>
      </c>
      <c r="K12731" s="1" t="s">
        <v>1725</v>
      </c>
      <c r="L12731">
        <v>805000</v>
      </c>
      <c r="M12731">
        <v>-122.414169</v>
      </c>
      <c r="N12731" t="s">
        <v>16</v>
      </c>
      <c r="O12731" s="1">
        <v>42825</v>
      </c>
      <c r="P12731">
        <v>775000</v>
      </c>
      <c r="Q12731">
        <v>795</v>
      </c>
      <c r="R12731" t="s">
        <v>51</v>
      </c>
      <c r="S12731">
        <v>9</v>
      </c>
      <c r="T12731">
        <v>1</v>
      </c>
    </row>
    <row r="12732" spans="1:20" x14ac:dyDescent="0.2">
      <c r="A12732">
        <v>3553080</v>
      </c>
      <c r="B12732">
        <v>94103</v>
      </c>
      <c r="C12732">
        <v>2</v>
      </c>
      <c r="D12732" s="1">
        <v>42826</v>
      </c>
      <c r="E12732" s="2">
        <v>0.71157407407407414</v>
      </c>
      <c r="F12732">
        <v>37.766486999999998</v>
      </c>
      <c r="G12732" s="1">
        <v>42758</v>
      </c>
      <c r="H12732" s="1" t="str">
        <f t="shared" si="396"/>
        <v>2017</v>
      </c>
      <c r="I12732" s="1" t="s">
        <v>1706</v>
      </c>
      <c r="J12732" s="1" t="str">
        <f t="shared" si="397"/>
        <v>2017Q1</v>
      </c>
      <c r="K12732" s="1" t="s">
        <v>1725</v>
      </c>
      <c r="L12732">
        <v>899000</v>
      </c>
      <c r="M12732">
        <v>-122.419487</v>
      </c>
      <c r="N12732" t="s">
        <v>16</v>
      </c>
      <c r="O12732" s="1">
        <v>42825</v>
      </c>
      <c r="P12732">
        <v>910000</v>
      </c>
      <c r="Q12732">
        <v>911</v>
      </c>
      <c r="R12732" t="s">
        <v>51</v>
      </c>
      <c r="S12732">
        <v>9</v>
      </c>
      <c r="T12732">
        <v>1</v>
      </c>
    </row>
    <row r="12733" spans="1:20" x14ac:dyDescent="0.2">
      <c r="A12733">
        <v>3548005</v>
      </c>
      <c r="B12733">
        <v>94103</v>
      </c>
      <c r="C12733">
        <v>3</v>
      </c>
      <c r="D12733" s="1">
        <v>42825</v>
      </c>
      <c r="E12733" s="2">
        <v>0.99311342592592589</v>
      </c>
      <c r="F12733">
        <v>37.767693999999999</v>
      </c>
      <c r="G12733" s="1">
        <v>42690</v>
      </c>
      <c r="H12733" s="1" t="str">
        <f t="shared" si="396"/>
        <v>2016</v>
      </c>
      <c r="I12733" s="1" t="s">
        <v>1705</v>
      </c>
      <c r="J12733" s="1" t="str">
        <f t="shared" si="397"/>
        <v>2016Q4</v>
      </c>
      <c r="K12733" s="1" t="s">
        <v>1724</v>
      </c>
      <c r="L12733">
        <v>1200000</v>
      </c>
      <c r="M12733">
        <v>-122.417783</v>
      </c>
      <c r="N12733" t="s">
        <v>16</v>
      </c>
      <c r="O12733" s="1">
        <v>42825</v>
      </c>
      <c r="P12733">
        <v>1160000</v>
      </c>
      <c r="Q12733">
        <v>1535</v>
      </c>
      <c r="R12733" t="s">
        <v>51</v>
      </c>
      <c r="S12733">
        <v>9</v>
      </c>
      <c r="T12733">
        <v>2</v>
      </c>
    </row>
    <row r="12734" spans="1:20" x14ac:dyDescent="0.2">
      <c r="A12734">
        <v>3589119</v>
      </c>
      <c r="B12734">
        <v>94110</v>
      </c>
      <c r="C12734">
        <v>2</v>
      </c>
      <c r="D12734" s="1">
        <v>42830</v>
      </c>
      <c r="E12734" s="2">
        <v>0.50537037037037036</v>
      </c>
      <c r="F12734">
        <v>37.760919000000001</v>
      </c>
      <c r="G12734" s="1">
        <v>42786</v>
      </c>
      <c r="H12734" s="1" t="str">
        <f t="shared" si="396"/>
        <v>2017</v>
      </c>
      <c r="I12734" s="1" t="s">
        <v>1706</v>
      </c>
      <c r="J12734" s="1" t="str">
        <f t="shared" si="397"/>
        <v>2017Q1</v>
      </c>
      <c r="K12734" s="1" t="s">
        <v>1725</v>
      </c>
      <c r="L12734">
        <v>899000</v>
      </c>
      <c r="M12734">
        <v>-122.420541</v>
      </c>
      <c r="N12734" t="s">
        <v>16</v>
      </c>
      <c r="O12734" s="1">
        <v>42830</v>
      </c>
      <c r="P12734">
        <v>999999</v>
      </c>
      <c r="Q12734">
        <v>941</v>
      </c>
      <c r="R12734" t="s">
        <v>51</v>
      </c>
      <c r="S12734">
        <v>9</v>
      </c>
      <c r="T12734">
        <v>1</v>
      </c>
    </row>
    <row r="12735" spans="1:20" x14ac:dyDescent="0.2">
      <c r="A12735">
        <v>4025017</v>
      </c>
      <c r="B12735">
        <v>94110</v>
      </c>
      <c r="C12735">
        <v>1</v>
      </c>
      <c r="D12735" s="1">
        <v>42832</v>
      </c>
      <c r="E12735" s="2">
        <v>0.56230324074074078</v>
      </c>
      <c r="F12735">
        <v>37.761411000000003</v>
      </c>
      <c r="G12735" s="1">
        <v>42647</v>
      </c>
      <c r="H12735" s="1" t="str">
        <f t="shared" si="396"/>
        <v>2016</v>
      </c>
      <c r="I12735" s="1" t="s">
        <v>1705</v>
      </c>
      <c r="J12735" s="1" t="str">
        <f t="shared" si="397"/>
        <v>2016Q4</v>
      </c>
      <c r="K12735" s="1" t="s">
        <v>1724</v>
      </c>
      <c r="L12735">
        <v>949000</v>
      </c>
      <c r="M12735">
        <v>-122.408163</v>
      </c>
      <c r="N12735" t="s">
        <v>16</v>
      </c>
      <c r="O12735" s="1">
        <v>42831</v>
      </c>
      <c r="P12735">
        <v>1050000</v>
      </c>
      <c r="Q12735">
        <v>1245</v>
      </c>
      <c r="R12735" t="s">
        <v>51</v>
      </c>
      <c r="S12735">
        <v>9</v>
      </c>
      <c r="T12735">
        <v>2</v>
      </c>
    </row>
    <row r="12736" spans="1:20" x14ac:dyDescent="0.2">
      <c r="A12736">
        <v>4080121</v>
      </c>
      <c r="B12736">
        <v>94110</v>
      </c>
      <c r="C12736">
        <v>1</v>
      </c>
      <c r="D12736" s="1">
        <v>42832</v>
      </c>
      <c r="E12736" s="2">
        <v>0.54686342592592596</v>
      </c>
      <c r="F12736">
        <v>37.760109</v>
      </c>
      <c r="G12736" s="1">
        <v>42796</v>
      </c>
      <c r="H12736" s="1" t="str">
        <f t="shared" si="396"/>
        <v>2017</v>
      </c>
      <c r="I12736" s="1" t="s">
        <v>1706</v>
      </c>
      <c r="J12736" s="1" t="str">
        <f t="shared" si="397"/>
        <v>2017Q1</v>
      </c>
      <c r="K12736" s="1" t="s">
        <v>1725</v>
      </c>
      <c r="L12736">
        <v>799000</v>
      </c>
      <c r="M12736">
        <v>-122.40973700000001</v>
      </c>
      <c r="N12736" t="s">
        <v>16</v>
      </c>
      <c r="O12736" s="1">
        <v>42832</v>
      </c>
      <c r="P12736">
        <v>920000</v>
      </c>
      <c r="Q12736">
        <v>782</v>
      </c>
      <c r="R12736" t="s">
        <v>51</v>
      </c>
      <c r="S12736">
        <v>9</v>
      </c>
      <c r="T12736">
        <v>1</v>
      </c>
    </row>
    <row r="12737" spans="1:20" x14ac:dyDescent="0.2">
      <c r="A12737">
        <v>3616131</v>
      </c>
      <c r="B12737">
        <v>94110</v>
      </c>
      <c r="C12737">
        <v>2</v>
      </c>
      <c r="D12737" s="1">
        <v>42832</v>
      </c>
      <c r="E12737" s="2">
        <v>0.69461805555555556</v>
      </c>
      <c r="F12737">
        <v>37.756234999999997</v>
      </c>
      <c r="G12737" s="1">
        <v>42768</v>
      </c>
      <c r="H12737" s="1" t="str">
        <f t="shared" si="396"/>
        <v>2017</v>
      </c>
      <c r="I12737" s="1" t="s">
        <v>1706</v>
      </c>
      <c r="J12737" s="1" t="str">
        <f t="shared" si="397"/>
        <v>2017Q1</v>
      </c>
      <c r="K12737" s="1" t="s">
        <v>1725</v>
      </c>
      <c r="L12737">
        <v>1070000</v>
      </c>
      <c r="M12737">
        <v>-122.41986900000001</v>
      </c>
      <c r="N12737" t="s">
        <v>16</v>
      </c>
      <c r="O12737" s="1">
        <v>42832</v>
      </c>
      <c r="P12737">
        <v>1060000</v>
      </c>
      <c r="Q12737">
        <v>925</v>
      </c>
      <c r="R12737" t="s">
        <v>51</v>
      </c>
      <c r="S12737">
        <v>9</v>
      </c>
      <c r="T12737">
        <v>2</v>
      </c>
    </row>
    <row r="12738" spans="1:20" x14ac:dyDescent="0.2">
      <c r="A12738">
        <v>4267004</v>
      </c>
      <c r="B12738">
        <v>94110</v>
      </c>
      <c r="C12738">
        <v>3</v>
      </c>
      <c r="D12738" s="1">
        <v>42839</v>
      </c>
      <c r="E12738" s="2">
        <v>0.69068287037037035</v>
      </c>
      <c r="F12738">
        <v>37.752360000000003</v>
      </c>
      <c r="G12738" s="1">
        <v>42668</v>
      </c>
      <c r="H12738" s="1" t="str">
        <f t="shared" ref="H12738:H12801" si="398">TEXT(G12738,"yyyy")</f>
        <v>2016</v>
      </c>
      <c r="I12738" s="1" t="s">
        <v>1705</v>
      </c>
      <c r="J12738" s="1" t="str">
        <f t="shared" ref="J12738:J12801" si="399">TEXT(G12738,"yyyy") &amp; "Q" &amp; ROUNDUP(MONTH(G12738) / 3,0)</f>
        <v>2016Q4</v>
      </c>
      <c r="K12738" s="1" t="s">
        <v>1724</v>
      </c>
      <c r="L12738">
        <v>1395000</v>
      </c>
      <c r="M12738">
        <v>-122.408421</v>
      </c>
      <c r="N12738" t="s">
        <v>24</v>
      </c>
      <c r="O12738" s="1">
        <v>42832</v>
      </c>
      <c r="P12738">
        <v>1775000</v>
      </c>
      <c r="Q12738">
        <v>1765</v>
      </c>
      <c r="R12738" t="s">
        <v>51</v>
      </c>
      <c r="S12738">
        <v>9</v>
      </c>
      <c r="T12738">
        <v>1</v>
      </c>
    </row>
    <row r="12739" spans="1:20" x14ac:dyDescent="0.2">
      <c r="A12739">
        <v>3570099</v>
      </c>
      <c r="B12739">
        <v>94110</v>
      </c>
      <c r="C12739">
        <v>2</v>
      </c>
      <c r="D12739" s="1">
        <v>42837</v>
      </c>
      <c r="E12739" s="2">
        <v>0.35476851851851854</v>
      </c>
      <c r="F12739">
        <v>37.763992000000002</v>
      </c>
      <c r="G12739" s="1">
        <v>42736</v>
      </c>
      <c r="H12739" s="1" t="str">
        <f t="shared" si="398"/>
        <v>2017</v>
      </c>
      <c r="I12739" s="1" t="s">
        <v>1706</v>
      </c>
      <c r="J12739" s="1" t="str">
        <f t="shared" si="399"/>
        <v>2017Q1</v>
      </c>
      <c r="K12739" s="1" t="s">
        <v>1725</v>
      </c>
      <c r="L12739">
        <v>950000</v>
      </c>
      <c r="M12739">
        <v>-122.417824</v>
      </c>
      <c r="N12739" t="s">
        <v>16</v>
      </c>
      <c r="O12739" s="1">
        <v>42836</v>
      </c>
      <c r="P12739">
        <v>935000</v>
      </c>
      <c r="Q12739">
        <v>963</v>
      </c>
      <c r="R12739" t="s">
        <v>51</v>
      </c>
      <c r="S12739">
        <v>9</v>
      </c>
      <c r="T12739">
        <v>2</v>
      </c>
    </row>
    <row r="12740" spans="1:20" x14ac:dyDescent="0.2">
      <c r="A12740">
        <v>4087023</v>
      </c>
      <c r="B12740">
        <v>94110</v>
      </c>
      <c r="C12740">
        <v>3</v>
      </c>
      <c r="D12740" s="1">
        <v>42837</v>
      </c>
      <c r="E12740" s="2">
        <v>0.53019675925925924</v>
      </c>
      <c r="F12740">
        <v>37.757804999999998</v>
      </c>
      <c r="G12740" s="1">
        <v>42781</v>
      </c>
      <c r="H12740" s="1" t="str">
        <f t="shared" si="398"/>
        <v>2017</v>
      </c>
      <c r="I12740" s="1" t="s">
        <v>1706</v>
      </c>
      <c r="J12740" s="1" t="str">
        <f t="shared" si="399"/>
        <v>2017Q1</v>
      </c>
      <c r="K12740" s="1" t="s">
        <v>1725</v>
      </c>
      <c r="L12740">
        <v>1550000</v>
      </c>
      <c r="M12740">
        <v>-122.409363</v>
      </c>
      <c r="N12740" t="s">
        <v>24</v>
      </c>
      <c r="O12740" s="1">
        <v>42836</v>
      </c>
      <c r="P12740">
        <v>1525000</v>
      </c>
      <c r="Q12740">
        <v>1897</v>
      </c>
      <c r="R12740" t="s">
        <v>51</v>
      </c>
      <c r="S12740">
        <v>9</v>
      </c>
      <c r="T12740">
        <v>2.5</v>
      </c>
    </row>
    <row r="12741" spans="1:20" x14ac:dyDescent="0.2">
      <c r="A12741">
        <v>6526024</v>
      </c>
      <c r="B12741">
        <v>94110</v>
      </c>
      <c r="C12741">
        <v>3</v>
      </c>
      <c r="D12741" s="1">
        <v>42857</v>
      </c>
      <c r="E12741" s="2">
        <v>0.55872685185185189</v>
      </c>
      <c r="F12741">
        <v>37.750346999999998</v>
      </c>
      <c r="G12741" s="1">
        <v>42744</v>
      </c>
      <c r="H12741" s="1" t="str">
        <f t="shared" si="398"/>
        <v>2017</v>
      </c>
      <c r="I12741" s="1" t="s">
        <v>1706</v>
      </c>
      <c r="J12741" s="1" t="str">
        <f t="shared" si="399"/>
        <v>2017Q1</v>
      </c>
      <c r="K12741" s="1" t="s">
        <v>1725</v>
      </c>
      <c r="L12741">
        <v>1049000</v>
      </c>
      <c r="M12741">
        <v>-122.416068</v>
      </c>
      <c r="N12741" t="s">
        <v>16</v>
      </c>
      <c r="O12741" s="1">
        <v>42837</v>
      </c>
      <c r="P12741">
        <v>1025000</v>
      </c>
      <c r="Q12741">
        <v>1159</v>
      </c>
      <c r="R12741" t="s">
        <v>51</v>
      </c>
      <c r="S12741">
        <v>9</v>
      </c>
      <c r="T12741">
        <v>1</v>
      </c>
    </row>
    <row r="12742" spans="1:20" x14ac:dyDescent="0.2">
      <c r="A12742">
        <v>3967035</v>
      </c>
      <c r="B12742">
        <v>94110</v>
      </c>
      <c r="C12742">
        <v>2</v>
      </c>
      <c r="D12742" s="1">
        <v>42841</v>
      </c>
      <c r="E12742" s="2">
        <v>2.4502314814814814E-2</v>
      </c>
      <c r="F12742">
        <v>37.764763000000002</v>
      </c>
      <c r="G12742" s="1">
        <v>42807</v>
      </c>
      <c r="H12742" s="1" t="str">
        <f t="shared" si="398"/>
        <v>2017</v>
      </c>
      <c r="I12742" s="1" t="s">
        <v>1706</v>
      </c>
      <c r="J12742" s="1" t="str">
        <f t="shared" si="399"/>
        <v>2017Q1</v>
      </c>
      <c r="K12742" s="1" t="s">
        <v>1725</v>
      </c>
      <c r="L12742">
        <v>1399000</v>
      </c>
      <c r="M12742">
        <v>-122.412567</v>
      </c>
      <c r="N12742" t="s">
        <v>16</v>
      </c>
      <c r="O12742" s="1">
        <v>42839</v>
      </c>
      <c r="P12742">
        <v>1399000</v>
      </c>
      <c r="Q12742">
        <v>2025</v>
      </c>
      <c r="R12742" t="s">
        <v>51</v>
      </c>
      <c r="S12742">
        <v>9</v>
      </c>
      <c r="T12742">
        <v>2</v>
      </c>
    </row>
    <row r="12743" spans="1:20" x14ac:dyDescent="0.2">
      <c r="A12743" t="s">
        <v>15</v>
      </c>
      <c r="B12743">
        <v>94110</v>
      </c>
      <c r="C12743">
        <v>3</v>
      </c>
      <c r="D12743" s="1">
        <v>42849</v>
      </c>
      <c r="E12743" s="2">
        <v>0.74652777777777779</v>
      </c>
      <c r="F12743">
        <v>37.756020999999997</v>
      </c>
      <c r="G12743" s="1">
        <v>42748</v>
      </c>
      <c r="H12743" s="1" t="str">
        <f t="shared" si="398"/>
        <v>2017</v>
      </c>
      <c r="I12743" s="1" t="s">
        <v>1706</v>
      </c>
      <c r="J12743" s="1" t="str">
        <f t="shared" si="399"/>
        <v>2017Q1</v>
      </c>
      <c r="K12743" s="1" t="s">
        <v>1725</v>
      </c>
      <c r="L12743">
        <v>1150000</v>
      </c>
      <c r="M12743">
        <v>-122.408299</v>
      </c>
      <c r="N12743" t="s">
        <v>16</v>
      </c>
      <c r="O12743" s="1">
        <v>42843</v>
      </c>
      <c r="P12743">
        <v>1175000</v>
      </c>
      <c r="Q12743">
        <v>1295</v>
      </c>
      <c r="R12743" t="s">
        <v>51</v>
      </c>
      <c r="S12743">
        <v>9</v>
      </c>
      <c r="T12743">
        <v>2</v>
      </c>
    </row>
    <row r="12744" spans="1:20" x14ac:dyDescent="0.2">
      <c r="A12744">
        <v>3554075</v>
      </c>
      <c r="B12744">
        <v>94103</v>
      </c>
      <c r="C12744">
        <v>0</v>
      </c>
      <c r="D12744" s="1">
        <v>42846</v>
      </c>
      <c r="E12744" s="2">
        <v>0.40469907407407407</v>
      </c>
      <c r="F12744">
        <v>37.766190000000002</v>
      </c>
      <c r="G12744" s="1">
        <v>42748</v>
      </c>
      <c r="H12744" s="1" t="str">
        <f t="shared" si="398"/>
        <v>2017</v>
      </c>
      <c r="I12744" s="1" t="s">
        <v>1706</v>
      </c>
      <c r="J12744" s="1" t="str">
        <f t="shared" si="399"/>
        <v>2017Q1</v>
      </c>
      <c r="K12744" s="1" t="s">
        <v>1725</v>
      </c>
      <c r="L12744">
        <v>405000</v>
      </c>
      <c r="M12744">
        <v>-122.420242</v>
      </c>
      <c r="N12744" t="s">
        <v>16</v>
      </c>
      <c r="O12744" s="1">
        <v>42844</v>
      </c>
      <c r="P12744">
        <v>417500</v>
      </c>
      <c r="Q12744">
        <v>344</v>
      </c>
      <c r="R12744" t="s">
        <v>51</v>
      </c>
      <c r="S12744">
        <v>9</v>
      </c>
      <c r="T12744">
        <v>1</v>
      </c>
    </row>
    <row r="12745" spans="1:20" x14ac:dyDescent="0.2">
      <c r="A12745">
        <v>4078034</v>
      </c>
      <c r="B12745">
        <v>94110</v>
      </c>
      <c r="C12745">
        <v>2</v>
      </c>
      <c r="D12745" s="1">
        <v>42844</v>
      </c>
      <c r="E12745" s="2">
        <v>0.56472222222222224</v>
      </c>
      <c r="F12745">
        <v>37.760651000000003</v>
      </c>
      <c r="G12745" s="1">
        <v>42775</v>
      </c>
      <c r="H12745" s="1" t="str">
        <f t="shared" si="398"/>
        <v>2017</v>
      </c>
      <c r="I12745" s="1" t="s">
        <v>1706</v>
      </c>
      <c r="J12745" s="1" t="str">
        <f t="shared" si="399"/>
        <v>2017Q1</v>
      </c>
      <c r="K12745" s="1" t="s">
        <v>1725</v>
      </c>
      <c r="L12745">
        <v>1025000</v>
      </c>
      <c r="M12745">
        <v>-122.407494</v>
      </c>
      <c r="N12745" t="s">
        <v>16</v>
      </c>
      <c r="O12745" s="1">
        <v>42844</v>
      </c>
      <c r="P12745">
        <v>1025000</v>
      </c>
      <c r="Q12745">
        <v>974</v>
      </c>
      <c r="R12745" t="s">
        <v>51</v>
      </c>
      <c r="S12745">
        <v>9</v>
      </c>
      <c r="T12745">
        <v>1</v>
      </c>
    </row>
    <row r="12746" spans="1:20" x14ac:dyDescent="0.2">
      <c r="A12746">
        <v>4207047</v>
      </c>
      <c r="B12746">
        <v>94110</v>
      </c>
      <c r="C12746">
        <v>2</v>
      </c>
      <c r="D12746" s="1">
        <v>42846</v>
      </c>
      <c r="E12746" s="2">
        <v>0.56159722222222219</v>
      </c>
      <c r="F12746">
        <v>37.753940999999998</v>
      </c>
      <c r="G12746" s="1">
        <v>42820</v>
      </c>
      <c r="H12746" s="1" t="str">
        <f t="shared" si="398"/>
        <v>2017</v>
      </c>
      <c r="I12746" s="1" t="s">
        <v>1706</v>
      </c>
      <c r="J12746" s="1" t="str">
        <f t="shared" si="399"/>
        <v>2017Q1</v>
      </c>
      <c r="K12746" s="1" t="s">
        <v>1725</v>
      </c>
      <c r="L12746">
        <v>998000</v>
      </c>
      <c r="M12746">
        <v>-122.41098</v>
      </c>
      <c r="N12746" t="s">
        <v>16</v>
      </c>
      <c r="O12746" s="1">
        <v>42846</v>
      </c>
      <c r="P12746">
        <v>1205000</v>
      </c>
      <c r="Q12746">
        <v>1013</v>
      </c>
      <c r="R12746" t="s">
        <v>51</v>
      </c>
      <c r="S12746">
        <v>9</v>
      </c>
      <c r="T12746">
        <v>1</v>
      </c>
    </row>
    <row r="12747" spans="1:20" x14ac:dyDescent="0.2">
      <c r="A12747">
        <v>652041</v>
      </c>
      <c r="B12747">
        <v>94110</v>
      </c>
      <c r="C12747">
        <v>2</v>
      </c>
      <c r="D12747" s="1">
        <v>42851</v>
      </c>
      <c r="E12747" s="2">
        <v>0.19290509259259259</v>
      </c>
      <c r="F12747">
        <v>37.749164999999998</v>
      </c>
      <c r="G12747" s="1">
        <v>42767</v>
      </c>
      <c r="H12747" s="1" t="str">
        <f t="shared" si="398"/>
        <v>2017</v>
      </c>
      <c r="I12747" s="1" t="s">
        <v>1706</v>
      </c>
      <c r="J12747" s="1" t="str">
        <f t="shared" si="399"/>
        <v>2017Q1</v>
      </c>
      <c r="K12747" s="1" t="s">
        <v>1725</v>
      </c>
      <c r="L12747">
        <v>950000</v>
      </c>
      <c r="M12747">
        <v>-122.418999</v>
      </c>
      <c r="N12747" t="s">
        <v>16</v>
      </c>
      <c r="O12747" s="1">
        <v>42850</v>
      </c>
      <c r="P12747">
        <v>925000</v>
      </c>
      <c r="Q12747">
        <v>795</v>
      </c>
      <c r="R12747" t="s">
        <v>51</v>
      </c>
      <c r="S12747">
        <v>9</v>
      </c>
      <c r="T12747">
        <v>2</v>
      </c>
    </row>
    <row r="12748" spans="1:20" x14ac:dyDescent="0.2">
      <c r="A12748">
        <v>4335001</v>
      </c>
      <c r="B12748">
        <v>94110</v>
      </c>
      <c r="C12748">
        <v>3</v>
      </c>
      <c r="D12748" s="1">
        <v>43147</v>
      </c>
      <c r="E12748" s="2">
        <v>0.50741898148148146</v>
      </c>
      <c r="F12748">
        <v>37.749518999999999</v>
      </c>
      <c r="G12748" s="1">
        <v>42796</v>
      </c>
      <c r="H12748" s="1" t="str">
        <f t="shared" si="398"/>
        <v>2017</v>
      </c>
      <c r="I12748" s="1" t="s">
        <v>1706</v>
      </c>
      <c r="J12748" s="1" t="str">
        <f t="shared" si="399"/>
        <v>2017Q1</v>
      </c>
      <c r="K12748" s="1" t="s">
        <v>1725</v>
      </c>
      <c r="L12748">
        <v>998000</v>
      </c>
      <c r="M12748">
        <v>-122.40810399999999</v>
      </c>
      <c r="N12748" t="s">
        <v>24</v>
      </c>
      <c r="O12748" s="1">
        <v>42850</v>
      </c>
      <c r="P12748">
        <v>1250000</v>
      </c>
      <c r="Q12748">
        <v>1580</v>
      </c>
      <c r="R12748" t="s">
        <v>51</v>
      </c>
      <c r="S12748">
        <v>9</v>
      </c>
      <c r="T12748">
        <v>2</v>
      </c>
    </row>
    <row r="12749" spans="1:20" x14ac:dyDescent="0.2">
      <c r="A12749">
        <v>4084014</v>
      </c>
      <c r="B12749">
        <v>94110</v>
      </c>
      <c r="C12749">
        <v>3</v>
      </c>
      <c r="D12749" s="1">
        <v>42854</v>
      </c>
      <c r="E12749" s="2">
        <v>0.41488425925925926</v>
      </c>
      <c r="F12749">
        <v>37.757809000000002</v>
      </c>
      <c r="G12749" s="1">
        <v>42747</v>
      </c>
      <c r="H12749" s="1" t="str">
        <f t="shared" si="398"/>
        <v>2017</v>
      </c>
      <c r="I12749" s="1" t="s">
        <v>1706</v>
      </c>
      <c r="J12749" s="1" t="str">
        <f t="shared" si="399"/>
        <v>2017Q1</v>
      </c>
      <c r="K12749" s="1" t="s">
        <v>1725</v>
      </c>
      <c r="L12749">
        <v>849000</v>
      </c>
      <c r="M12749">
        <v>-122.411644</v>
      </c>
      <c r="N12749" t="s">
        <v>16</v>
      </c>
      <c r="O12749" s="1">
        <v>42851</v>
      </c>
      <c r="P12749">
        <v>860000</v>
      </c>
      <c r="Q12749">
        <v>1176</v>
      </c>
      <c r="R12749" t="s">
        <v>51</v>
      </c>
      <c r="S12749">
        <v>9</v>
      </c>
      <c r="T12749">
        <v>1</v>
      </c>
    </row>
    <row r="12750" spans="1:20" x14ac:dyDescent="0.2">
      <c r="A12750">
        <v>4084</v>
      </c>
      <c r="B12750">
        <v>94110</v>
      </c>
      <c r="C12750">
        <v>4</v>
      </c>
      <c r="D12750" s="1">
        <v>42854</v>
      </c>
      <c r="E12750" s="2">
        <v>0.419375</v>
      </c>
      <c r="F12750">
        <v>37.757795000000002</v>
      </c>
      <c r="G12750" s="1">
        <v>42762</v>
      </c>
      <c r="H12750" s="1" t="str">
        <f t="shared" si="398"/>
        <v>2017</v>
      </c>
      <c r="I12750" s="1" t="s">
        <v>1706</v>
      </c>
      <c r="J12750" s="1" t="str">
        <f t="shared" si="399"/>
        <v>2017Q1</v>
      </c>
      <c r="K12750" s="1" t="s">
        <v>1725</v>
      </c>
      <c r="L12750">
        <v>1299000</v>
      </c>
      <c r="M12750">
        <v>-122.411491</v>
      </c>
      <c r="N12750" t="s">
        <v>16</v>
      </c>
      <c r="O12750" s="1">
        <v>42851</v>
      </c>
      <c r="P12750">
        <v>1375000</v>
      </c>
      <c r="Q12750">
        <v>1535</v>
      </c>
      <c r="R12750" t="s">
        <v>51</v>
      </c>
      <c r="S12750">
        <v>9</v>
      </c>
      <c r="T12750">
        <v>2</v>
      </c>
    </row>
    <row r="12751" spans="1:20" x14ac:dyDescent="0.2">
      <c r="A12751">
        <v>4214023</v>
      </c>
      <c r="B12751">
        <v>94110</v>
      </c>
      <c r="C12751">
        <v>2</v>
      </c>
      <c r="D12751" s="1">
        <v>42855</v>
      </c>
      <c r="E12751" s="2">
        <v>0.31032407407407409</v>
      </c>
      <c r="F12751">
        <v>37.753880000000002</v>
      </c>
      <c r="G12751" s="1">
        <v>42786</v>
      </c>
      <c r="H12751" s="1" t="str">
        <f t="shared" si="398"/>
        <v>2017</v>
      </c>
      <c r="I12751" s="1" t="s">
        <v>1706</v>
      </c>
      <c r="J12751" s="1" t="str">
        <f t="shared" si="399"/>
        <v>2017Q1</v>
      </c>
      <c r="K12751" s="1" t="s">
        <v>1725</v>
      </c>
      <c r="L12751">
        <v>1495000</v>
      </c>
      <c r="M12751">
        <v>-122.404228</v>
      </c>
      <c r="N12751" t="s">
        <v>24</v>
      </c>
      <c r="O12751" s="1">
        <v>42851</v>
      </c>
      <c r="P12751">
        <v>1495000</v>
      </c>
      <c r="Q12751">
        <v>1940</v>
      </c>
      <c r="R12751" t="s">
        <v>51</v>
      </c>
      <c r="S12751">
        <v>9</v>
      </c>
      <c r="T12751">
        <v>1.5</v>
      </c>
    </row>
    <row r="12752" spans="1:20" x14ac:dyDescent="0.2">
      <c r="A12752">
        <v>6529040</v>
      </c>
      <c r="B12752">
        <v>94110</v>
      </c>
      <c r="C12752">
        <v>0</v>
      </c>
      <c r="D12752" s="1">
        <v>42853</v>
      </c>
      <c r="E12752" s="2">
        <v>0.3953356481481482</v>
      </c>
      <c r="F12752">
        <v>37.749164999999998</v>
      </c>
      <c r="G12752" s="1">
        <v>42809</v>
      </c>
      <c r="H12752" s="1" t="str">
        <f t="shared" si="398"/>
        <v>2017</v>
      </c>
      <c r="I12752" s="1" t="s">
        <v>1706</v>
      </c>
      <c r="J12752" s="1" t="str">
        <f t="shared" si="399"/>
        <v>2017Q1</v>
      </c>
      <c r="K12752" s="1" t="s">
        <v>1725</v>
      </c>
      <c r="L12752">
        <v>475000</v>
      </c>
      <c r="M12752">
        <v>-122.418999</v>
      </c>
      <c r="N12752" t="s">
        <v>16</v>
      </c>
      <c r="O12752" s="1">
        <v>42852</v>
      </c>
      <c r="P12752">
        <v>460000</v>
      </c>
      <c r="R12752" t="s">
        <v>51</v>
      </c>
      <c r="S12752">
        <v>9</v>
      </c>
      <c r="T12752">
        <v>1</v>
      </c>
    </row>
    <row r="12753" spans="1:20" x14ac:dyDescent="0.2">
      <c r="A12753" t="s">
        <v>15</v>
      </c>
      <c r="B12753">
        <v>94103</v>
      </c>
      <c r="C12753">
        <v>1</v>
      </c>
      <c r="D12753" s="1">
        <v>42865</v>
      </c>
      <c r="E12753" s="2">
        <v>0.65707175925925931</v>
      </c>
      <c r="F12753">
        <v>37.765124999999998</v>
      </c>
      <c r="G12753" s="1">
        <v>42825</v>
      </c>
      <c r="H12753" s="1" t="str">
        <f t="shared" si="398"/>
        <v>2017</v>
      </c>
      <c r="I12753" s="1" t="s">
        <v>1706</v>
      </c>
      <c r="J12753" s="1" t="str">
        <f t="shared" si="399"/>
        <v>2017Q1</v>
      </c>
      <c r="K12753" s="1" t="s">
        <v>1725</v>
      </c>
      <c r="L12753">
        <v>790000</v>
      </c>
      <c r="M12753">
        <v>-122.407684</v>
      </c>
      <c r="N12753" t="s">
        <v>16</v>
      </c>
      <c r="O12753" s="1">
        <v>42863</v>
      </c>
      <c r="P12753">
        <v>790000</v>
      </c>
      <c r="R12753" t="s">
        <v>51</v>
      </c>
      <c r="S12753">
        <v>9</v>
      </c>
      <c r="T12753">
        <v>1</v>
      </c>
    </row>
    <row r="12754" spans="1:20" x14ac:dyDescent="0.2">
      <c r="A12754">
        <v>3616093</v>
      </c>
      <c r="B12754">
        <v>94110</v>
      </c>
      <c r="C12754">
        <v>2</v>
      </c>
      <c r="D12754" s="1">
        <v>42865</v>
      </c>
      <c r="E12754" s="2">
        <v>0.59293981481481484</v>
      </c>
      <c r="F12754">
        <v>37.755828999999999</v>
      </c>
      <c r="G12754" s="1">
        <v>42755</v>
      </c>
      <c r="H12754" s="1" t="str">
        <f t="shared" si="398"/>
        <v>2017</v>
      </c>
      <c r="I12754" s="1" t="s">
        <v>1706</v>
      </c>
      <c r="J12754" s="1" t="str">
        <f t="shared" si="399"/>
        <v>2017Q1</v>
      </c>
      <c r="K12754" s="1" t="s">
        <v>1725</v>
      </c>
      <c r="L12754">
        <v>1139000</v>
      </c>
      <c r="M12754">
        <v>-122.419753</v>
      </c>
      <c r="N12754" t="s">
        <v>16</v>
      </c>
      <c r="O12754" s="1">
        <v>42863</v>
      </c>
      <c r="P12754">
        <v>1105000</v>
      </c>
      <c r="R12754" t="s">
        <v>51</v>
      </c>
      <c r="S12754">
        <v>9</v>
      </c>
      <c r="T12754">
        <v>2</v>
      </c>
    </row>
    <row r="12755" spans="1:20" x14ac:dyDescent="0.2">
      <c r="A12755">
        <v>6569016</v>
      </c>
      <c r="B12755">
        <v>94110</v>
      </c>
      <c r="C12755">
        <v>3</v>
      </c>
      <c r="D12755" s="1">
        <v>42874</v>
      </c>
      <c r="E12755" s="2">
        <v>0.51650462962962962</v>
      </c>
      <c r="F12755">
        <v>37.748756</v>
      </c>
      <c r="G12755" s="1">
        <v>42808</v>
      </c>
      <c r="H12755" s="1" t="str">
        <f t="shared" si="398"/>
        <v>2017</v>
      </c>
      <c r="I12755" s="1" t="s">
        <v>1706</v>
      </c>
      <c r="J12755" s="1" t="str">
        <f t="shared" si="399"/>
        <v>2017Q1</v>
      </c>
      <c r="K12755" s="1" t="s">
        <v>1725</v>
      </c>
      <c r="L12755">
        <v>1295000</v>
      </c>
      <c r="M12755">
        <v>-122.41960899999999</v>
      </c>
      <c r="N12755" t="s">
        <v>24</v>
      </c>
      <c r="O12755" s="1">
        <v>42873</v>
      </c>
      <c r="P12755">
        <v>1750000</v>
      </c>
      <c r="R12755" t="s">
        <v>51</v>
      </c>
      <c r="S12755">
        <v>9</v>
      </c>
      <c r="T12755">
        <v>2</v>
      </c>
    </row>
    <row r="12756" spans="1:20" x14ac:dyDescent="0.2">
      <c r="A12756">
        <v>3532135</v>
      </c>
      <c r="B12756">
        <v>94103</v>
      </c>
      <c r="C12756">
        <v>1</v>
      </c>
      <c r="D12756" s="1">
        <v>42874</v>
      </c>
      <c r="E12756" s="2">
        <v>0.51254629629629633</v>
      </c>
      <c r="F12756">
        <v>37.768295000000002</v>
      </c>
      <c r="G12756" s="1">
        <v>42796</v>
      </c>
      <c r="H12756" s="1" t="str">
        <f t="shared" si="398"/>
        <v>2017</v>
      </c>
      <c r="I12756" s="1" t="s">
        <v>1706</v>
      </c>
      <c r="J12756" s="1" t="str">
        <f t="shared" si="399"/>
        <v>2017Q1</v>
      </c>
      <c r="K12756" s="1" t="s">
        <v>1725</v>
      </c>
      <c r="L12756">
        <v>599000</v>
      </c>
      <c r="M12756">
        <v>-122.421875</v>
      </c>
      <c r="N12756" t="s">
        <v>16</v>
      </c>
      <c r="O12756" s="1">
        <v>42874</v>
      </c>
      <c r="P12756">
        <v>599000</v>
      </c>
      <c r="Q12756">
        <v>456</v>
      </c>
      <c r="R12756" t="s">
        <v>51</v>
      </c>
      <c r="S12756">
        <v>9</v>
      </c>
      <c r="T12756">
        <v>1</v>
      </c>
    </row>
    <row r="12757" spans="1:20" x14ac:dyDescent="0.2">
      <c r="A12757">
        <v>3574054</v>
      </c>
      <c r="B12757">
        <v>94110</v>
      </c>
      <c r="C12757">
        <v>3</v>
      </c>
      <c r="D12757" s="1">
        <v>42875</v>
      </c>
      <c r="E12757" s="2">
        <v>0.38469907407407411</v>
      </c>
      <c r="F12757">
        <v>37.763202999999997</v>
      </c>
      <c r="G12757" s="1">
        <v>42843</v>
      </c>
      <c r="H12757" s="1" t="str">
        <f t="shared" si="398"/>
        <v>2017</v>
      </c>
      <c r="I12757" s="1" t="s">
        <v>1706</v>
      </c>
      <c r="J12757" s="1" t="str">
        <f t="shared" si="399"/>
        <v>2017Q2</v>
      </c>
      <c r="K12757" s="1" t="s">
        <v>1726</v>
      </c>
      <c r="L12757">
        <v>1200000</v>
      </c>
      <c r="M12757">
        <v>-122.41628300000001</v>
      </c>
      <c r="N12757" t="s">
        <v>16</v>
      </c>
      <c r="O12757" s="1">
        <v>42874</v>
      </c>
      <c r="P12757">
        <v>1200000</v>
      </c>
      <c r="Q12757">
        <v>1316</v>
      </c>
      <c r="R12757" t="s">
        <v>51</v>
      </c>
      <c r="S12757">
        <v>9</v>
      </c>
      <c r="T12757">
        <v>2</v>
      </c>
    </row>
    <row r="12758" spans="1:20" x14ac:dyDescent="0.2">
      <c r="A12758">
        <v>4088036</v>
      </c>
      <c r="B12758">
        <v>94110</v>
      </c>
      <c r="C12758">
        <v>4</v>
      </c>
      <c r="D12758" s="1">
        <v>42877</v>
      </c>
      <c r="E12758" s="2">
        <v>0.8105902777777777</v>
      </c>
      <c r="F12758">
        <v>37.759014000000001</v>
      </c>
      <c r="G12758" s="1">
        <v>42841</v>
      </c>
      <c r="H12758" s="1" t="str">
        <f t="shared" si="398"/>
        <v>2017</v>
      </c>
      <c r="I12758" s="1" t="s">
        <v>1706</v>
      </c>
      <c r="J12758" s="1" t="str">
        <f t="shared" si="399"/>
        <v>2017Q2</v>
      </c>
      <c r="K12758" s="1" t="s">
        <v>1726</v>
      </c>
      <c r="L12758">
        <v>1995000</v>
      </c>
      <c r="M12758">
        <v>-122.408607</v>
      </c>
      <c r="N12758" t="s">
        <v>24</v>
      </c>
      <c r="O12758" s="1">
        <v>42877</v>
      </c>
      <c r="P12758">
        <v>2450000</v>
      </c>
      <c r="Q12758">
        <v>2540</v>
      </c>
      <c r="R12758" t="s">
        <v>51</v>
      </c>
      <c r="S12758">
        <v>9</v>
      </c>
      <c r="T12758">
        <v>2</v>
      </c>
    </row>
    <row r="12759" spans="1:20" x14ac:dyDescent="0.2">
      <c r="A12759" t="s">
        <v>15</v>
      </c>
      <c r="B12759">
        <v>94103</v>
      </c>
      <c r="C12759">
        <v>1</v>
      </c>
      <c r="D12759" s="1">
        <v>42883</v>
      </c>
      <c r="E12759" s="2">
        <v>0.60449074074074072</v>
      </c>
      <c r="F12759">
        <v>37.765236000000002</v>
      </c>
      <c r="G12759" s="1">
        <v>42800</v>
      </c>
      <c r="H12759" s="1" t="str">
        <f t="shared" si="398"/>
        <v>2017</v>
      </c>
      <c r="I12759" s="1" t="s">
        <v>1706</v>
      </c>
      <c r="J12759" s="1" t="str">
        <f t="shared" si="399"/>
        <v>2017Q1</v>
      </c>
      <c r="K12759" s="1" t="s">
        <v>1725</v>
      </c>
      <c r="L12759">
        <v>718000</v>
      </c>
      <c r="M12759">
        <v>-122.407524</v>
      </c>
      <c r="N12759" t="s">
        <v>16</v>
      </c>
      <c r="O12759" s="1">
        <v>42878</v>
      </c>
      <c r="P12759">
        <v>722012</v>
      </c>
      <c r="R12759" t="s">
        <v>51</v>
      </c>
      <c r="S12759">
        <v>9</v>
      </c>
      <c r="T12759">
        <v>1</v>
      </c>
    </row>
    <row r="12760" spans="1:20" x14ac:dyDescent="0.2">
      <c r="A12760">
        <v>4273036</v>
      </c>
      <c r="B12760">
        <v>94110</v>
      </c>
      <c r="C12760">
        <v>3</v>
      </c>
      <c r="D12760" s="1">
        <v>42886</v>
      </c>
      <c r="E12760" s="2">
        <v>0.41912037037037037</v>
      </c>
      <c r="F12760">
        <v>37.750827999999998</v>
      </c>
      <c r="G12760" s="1">
        <v>42811</v>
      </c>
      <c r="H12760" s="1" t="str">
        <f t="shared" si="398"/>
        <v>2017</v>
      </c>
      <c r="I12760" s="1" t="s">
        <v>1706</v>
      </c>
      <c r="J12760" s="1" t="str">
        <f t="shared" si="399"/>
        <v>2017Q1</v>
      </c>
      <c r="K12760" s="1" t="s">
        <v>1725</v>
      </c>
      <c r="L12760">
        <v>899000</v>
      </c>
      <c r="M12760">
        <v>-122.40924099999999</v>
      </c>
      <c r="N12760" t="s">
        <v>16</v>
      </c>
      <c r="O12760" s="1">
        <v>42878</v>
      </c>
      <c r="P12760">
        <v>1295000</v>
      </c>
      <c r="R12760" t="s">
        <v>51</v>
      </c>
      <c r="S12760">
        <v>9</v>
      </c>
      <c r="T12760">
        <v>1</v>
      </c>
    </row>
    <row r="12761" spans="1:20" x14ac:dyDescent="0.2">
      <c r="A12761">
        <v>4144030</v>
      </c>
      <c r="B12761">
        <v>94110</v>
      </c>
      <c r="C12761">
        <v>4</v>
      </c>
      <c r="D12761" s="1">
        <v>42881</v>
      </c>
      <c r="E12761" s="2">
        <v>0.90309027777777784</v>
      </c>
      <c r="F12761">
        <v>37.757015000000003</v>
      </c>
      <c r="G12761" s="1">
        <v>42849</v>
      </c>
      <c r="H12761" s="1" t="str">
        <f t="shared" si="398"/>
        <v>2017</v>
      </c>
      <c r="I12761" s="1" t="s">
        <v>1706</v>
      </c>
      <c r="J12761" s="1" t="str">
        <f t="shared" si="399"/>
        <v>2017Q2</v>
      </c>
      <c r="K12761" s="1" t="s">
        <v>1726</v>
      </c>
      <c r="L12761">
        <v>2795000</v>
      </c>
      <c r="M12761">
        <v>-122.409294</v>
      </c>
      <c r="N12761" t="s">
        <v>24</v>
      </c>
      <c r="O12761" s="1">
        <v>42881</v>
      </c>
      <c r="P12761">
        <v>2720000</v>
      </c>
      <c r="Q12761">
        <v>3180</v>
      </c>
      <c r="R12761" t="s">
        <v>51</v>
      </c>
      <c r="S12761">
        <v>9</v>
      </c>
      <c r="T12761">
        <v>4.5</v>
      </c>
    </row>
    <row r="12762" spans="1:20" x14ac:dyDescent="0.2">
      <c r="A12762">
        <v>3616096</v>
      </c>
      <c r="B12762">
        <v>94110</v>
      </c>
      <c r="C12762">
        <v>2</v>
      </c>
      <c r="D12762" s="1">
        <v>42885</v>
      </c>
      <c r="E12762" s="2">
        <v>0.60502314814814817</v>
      </c>
      <c r="F12762">
        <v>37.755817</v>
      </c>
      <c r="G12762" s="1">
        <v>42837</v>
      </c>
      <c r="H12762" s="1" t="str">
        <f t="shared" si="398"/>
        <v>2017</v>
      </c>
      <c r="I12762" s="1" t="s">
        <v>1706</v>
      </c>
      <c r="J12762" s="1" t="str">
        <f t="shared" si="399"/>
        <v>2017Q2</v>
      </c>
      <c r="K12762" s="1" t="s">
        <v>1726</v>
      </c>
      <c r="L12762">
        <v>1099000</v>
      </c>
      <c r="M12762">
        <v>-122.419746</v>
      </c>
      <c r="N12762" t="s">
        <v>16</v>
      </c>
      <c r="O12762" s="1">
        <v>42885</v>
      </c>
      <c r="P12762">
        <v>1140000</v>
      </c>
      <c r="Q12762">
        <v>930</v>
      </c>
      <c r="R12762" t="s">
        <v>51</v>
      </c>
      <c r="S12762">
        <v>9</v>
      </c>
      <c r="T12762">
        <v>2</v>
      </c>
    </row>
    <row r="12763" spans="1:20" x14ac:dyDescent="0.2">
      <c r="A12763">
        <v>3609092</v>
      </c>
      <c r="B12763">
        <v>94110</v>
      </c>
      <c r="C12763">
        <v>2</v>
      </c>
      <c r="D12763" s="1">
        <v>42887</v>
      </c>
      <c r="E12763" s="2">
        <v>0.53902777777777777</v>
      </c>
      <c r="F12763">
        <v>37.757744000000002</v>
      </c>
      <c r="G12763" s="1">
        <v>42842</v>
      </c>
      <c r="H12763" s="1" t="str">
        <f t="shared" si="398"/>
        <v>2017</v>
      </c>
      <c r="I12763" s="1" t="s">
        <v>1706</v>
      </c>
      <c r="J12763" s="1" t="str">
        <f t="shared" si="399"/>
        <v>2017Q2</v>
      </c>
      <c r="K12763" s="1" t="s">
        <v>1726</v>
      </c>
      <c r="L12763">
        <v>789000</v>
      </c>
      <c r="M12763">
        <v>-122.41996</v>
      </c>
      <c r="N12763" t="s">
        <v>16</v>
      </c>
      <c r="O12763" s="1">
        <v>42886</v>
      </c>
      <c r="P12763">
        <v>840000</v>
      </c>
      <c r="R12763" t="s">
        <v>51</v>
      </c>
      <c r="S12763">
        <v>9</v>
      </c>
      <c r="T12763">
        <v>1</v>
      </c>
    </row>
    <row r="12764" spans="1:20" x14ac:dyDescent="0.2">
      <c r="A12764">
        <v>6569176</v>
      </c>
      <c r="B12764">
        <v>94110</v>
      </c>
      <c r="C12764">
        <v>1</v>
      </c>
      <c r="D12764" s="1">
        <v>42887</v>
      </c>
      <c r="E12764" s="2">
        <v>0.43571759259259263</v>
      </c>
      <c r="F12764">
        <v>37.748362999999998</v>
      </c>
      <c r="G12764" s="1">
        <v>42825</v>
      </c>
      <c r="H12764" s="1" t="str">
        <f t="shared" si="398"/>
        <v>2017</v>
      </c>
      <c r="I12764" s="1" t="s">
        <v>1706</v>
      </c>
      <c r="J12764" s="1" t="str">
        <f t="shared" si="399"/>
        <v>2017Q1</v>
      </c>
      <c r="K12764" s="1" t="s">
        <v>1725</v>
      </c>
      <c r="L12764">
        <v>795000</v>
      </c>
      <c r="M12764">
        <v>-122.419113</v>
      </c>
      <c r="N12764" t="s">
        <v>16</v>
      </c>
      <c r="O12764" s="1">
        <v>42886</v>
      </c>
      <c r="P12764">
        <v>855000</v>
      </c>
      <c r="Q12764">
        <v>812</v>
      </c>
      <c r="R12764" t="s">
        <v>51</v>
      </c>
      <c r="S12764">
        <v>9</v>
      </c>
      <c r="T12764">
        <v>1</v>
      </c>
    </row>
    <row r="12765" spans="1:20" x14ac:dyDescent="0.2">
      <c r="A12765">
        <v>3610033</v>
      </c>
      <c r="B12765">
        <v>94110</v>
      </c>
      <c r="C12765">
        <v>2</v>
      </c>
      <c r="D12765" s="1">
        <v>42894</v>
      </c>
      <c r="E12765" s="2">
        <v>0.35538194444444443</v>
      </c>
      <c r="F12765">
        <v>37.758532000000002</v>
      </c>
      <c r="G12765" s="1">
        <v>42856</v>
      </c>
      <c r="H12765" s="1" t="str">
        <f t="shared" si="398"/>
        <v>2017</v>
      </c>
      <c r="I12765" s="1" t="s">
        <v>1706</v>
      </c>
      <c r="J12765" s="1" t="str">
        <f t="shared" si="399"/>
        <v>2017Q2</v>
      </c>
      <c r="K12765" s="1" t="s">
        <v>1726</v>
      </c>
      <c r="L12765">
        <v>995000</v>
      </c>
      <c r="M12765">
        <v>-122.418162</v>
      </c>
      <c r="N12765" t="s">
        <v>16</v>
      </c>
      <c r="O12765" s="1">
        <v>42887</v>
      </c>
      <c r="P12765">
        <v>1350000</v>
      </c>
      <c r="Q12765">
        <v>1200</v>
      </c>
      <c r="R12765" t="s">
        <v>51</v>
      </c>
      <c r="S12765">
        <v>9</v>
      </c>
      <c r="T12765">
        <v>1</v>
      </c>
    </row>
    <row r="12766" spans="1:20" x14ac:dyDescent="0.2">
      <c r="A12766">
        <v>3609092</v>
      </c>
      <c r="B12766">
        <v>94110</v>
      </c>
      <c r="C12766">
        <v>2</v>
      </c>
      <c r="D12766" s="1">
        <v>42894</v>
      </c>
      <c r="E12766" s="2">
        <v>0.41105324074074073</v>
      </c>
      <c r="F12766">
        <v>37.757744000000002</v>
      </c>
      <c r="G12766" s="1">
        <v>42842</v>
      </c>
      <c r="H12766" s="1" t="str">
        <f t="shared" si="398"/>
        <v>2017</v>
      </c>
      <c r="I12766" s="1" t="s">
        <v>1706</v>
      </c>
      <c r="J12766" s="1" t="str">
        <f t="shared" si="399"/>
        <v>2017Q2</v>
      </c>
      <c r="K12766" s="1" t="s">
        <v>1726</v>
      </c>
      <c r="L12766">
        <v>739000</v>
      </c>
      <c r="M12766">
        <v>-122.41996</v>
      </c>
      <c r="N12766" t="s">
        <v>16</v>
      </c>
      <c r="O12766" s="1">
        <v>42893</v>
      </c>
      <c r="P12766">
        <v>798000</v>
      </c>
      <c r="R12766" t="s">
        <v>51</v>
      </c>
      <c r="S12766">
        <v>9</v>
      </c>
      <c r="T12766">
        <v>1</v>
      </c>
    </row>
    <row r="12767" spans="1:20" x14ac:dyDescent="0.2">
      <c r="A12767">
        <v>4080095</v>
      </c>
      <c r="B12767">
        <v>94110</v>
      </c>
      <c r="C12767">
        <v>0</v>
      </c>
      <c r="D12767" s="1">
        <v>42895</v>
      </c>
      <c r="E12767" s="2">
        <v>0.50238425925925922</v>
      </c>
      <c r="F12767">
        <v>37.759655000000002</v>
      </c>
      <c r="G12767" s="1">
        <v>42866</v>
      </c>
      <c r="H12767" s="1" t="str">
        <f t="shared" si="398"/>
        <v>2017</v>
      </c>
      <c r="I12767" s="1" t="s">
        <v>1706</v>
      </c>
      <c r="J12767" s="1" t="str">
        <f t="shared" si="399"/>
        <v>2017Q2</v>
      </c>
      <c r="K12767" s="1" t="s">
        <v>1726</v>
      </c>
      <c r="L12767">
        <v>699000</v>
      </c>
      <c r="M12767">
        <v>-122.409561</v>
      </c>
      <c r="N12767" t="s">
        <v>16</v>
      </c>
      <c r="O12767" s="1">
        <v>42894</v>
      </c>
      <c r="P12767">
        <v>810000</v>
      </c>
      <c r="Q12767">
        <v>712</v>
      </c>
      <c r="R12767" t="s">
        <v>51</v>
      </c>
      <c r="S12767">
        <v>9</v>
      </c>
      <c r="T12767">
        <v>1</v>
      </c>
    </row>
    <row r="12768" spans="1:20" x14ac:dyDescent="0.2">
      <c r="A12768">
        <v>4021035</v>
      </c>
      <c r="B12768">
        <v>94110</v>
      </c>
      <c r="C12768">
        <v>3</v>
      </c>
      <c r="D12768" s="1">
        <v>42896</v>
      </c>
      <c r="E12768" s="2">
        <v>0.67414351851851861</v>
      </c>
      <c r="F12768">
        <v>37.761032</v>
      </c>
      <c r="G12768" s="1">
        <v>42768</v>
      </c>
      <c r="H12768" s="1" t="str">
        <f t="shared" si="398"/>
        <v>2017</v>
      </c>
      <c r="I12768" s="1" t="s">
        <v>1706</v>
      </c>
      <c r="J12768" s="1" t="str">
        <f t="shared" si="399"/>
        <v>2017Q1</v>
      </c>
      <c r="K12768" s="1" t="s">
        <v>1725</v>
      </c>
      <c r="L12768">
        <v>352747</v>
      </c>
      <c r="M12768">
        <v>-122.411507</v>
      </c>
      <c r="N12768" t="s">
        <v>16</v>
      </c>
      <c r="O12768" s="1">
        <v>42895</v>
      </c>
      <c r="P12768">
        <v>352747</v>
      </c>
      <c r="Q12768">
        <v>1162</v>
      </c>
      <c r="R12768" t="s">
        <v>51</v>
      </c>
      <c r="S12768">
        <v>9</v>
      </c>
      <c r="T12768">
        <v>2</v>
      </c>
    </row>
    <row r="12769" spans="1:20" x14ac:dyDescent="0.2">
      <c r="A12769" t="s">
        <v>15</v>
      </c>
      <c r="B12769">
        <v>94110</v>
      </c>
      <c r="C12769">
        <v>5</v>
      </c>
      <c r="D12769" s="1">
        <v>42896</v>
      </c>
      <c r="E12769" s="2">
        <v>0.39509259259259261</v>
      </c>
      <c r="F12769">
        <v>37.759335</v>
      </c>
      <c r="G12769" s="1">
        <v>42873</v>
      </c>
      <c r="H12769" s="1" t="str">
        <f t="shared" si="398"/>
        <v>2017</v>
      </c>
      <c r="I12769" s="1" t="s">
        <v>1706</v>
      </c>
      <c r="J12769" s="1" t="str">
        <f t="shared" si="399"/>
        <v>2017Q2</v>
      </c>
      <c r="K12769" s="1" t="s">
        <v>1726</v>
      </c>
      <c r="L12769">
        <v>2750000</v>
      </c>
      <c r="M12769">
        <v>-122.42079200000001</v>
      </c>
      <c r="N12769" t="s">
        <v>16</v>
      </c>
      <c r="O12769" s="1">
        <v>42895</v>
      </c>
      <c r="P12769">
        <v>2950000</v>
      </c>
      <c r="R12769" t="s">
        <v>51</v>
      </c>
      <c r="S12769">
        <v>9</v>
      </c>
      <c r="T12769">
        <v>3</v>
      </c>
    </row>
    <row r="12770" spans="1:20" x14ac:dyDescent="0.2">
      <c r="A12770">
        <v>4080105</v>
      </c>
      <c r="B12770">
        <v>94110</v>
      </c>
      <c r="C12770">
        <v>3</v>
      </c>
      <c r="D12770" s="1">
        <v>42901</v>
      </c>
      <c r="E12770" s="2">
        <v>0.62444444444444447</v>
      </c>
      <c r="F12770">
        <v>37.759655000000002</v>
      </c>
      <c r="G12770" s="1">
        <v>42824</v>
      </c>
      <c r="H12770" s="1" t="str">
        <f t="shared" si="398"/>
        <v>2017</v>
      </c>
      <c r="I12770" s="1" t="s">
        <v>1706</v>
      </c>
      <c r="J12770" s="1" t="str">
        <f t="shared" si="399"/>
        <v>2017Q1</v>
      </c>
      <c r="K12770" s="1" t="s">
        <v>1725</v>
      </c>
      <c r="L12770">
        <v>1795000</v>
      </c>
      <c r="M12770">
        <v>-122.409561</v>
      </c>
      <c r="N12770" t="s">
        <v>16</v>
      </c>
      <c r="O12770" s="1">
        <v>42901</v>
      </c>
      <c r="P12770">
        <v>1720000</v>
      </c>
      <c r="Q12770">
        <v>1643</v>
      </c>
      <c r="R12770" t="s">
        <v>51</v>
      </c>
      <c r="S12770">
        <v>9</v>
      </c>
      <c r="T12770">
        <v>2.5</v>
      </c>
    </row>
    <row r="12771" spans="1:20" x14ac:dyDescent="0.2">
      <c r="A12771">
        <v>3609098</v>
      </c>
      <c r="B12771">
        <v>94110</v>
      </c>
      <c r="C12771">
        <v>4</v>
      </c>
      <c r="D12771" s="1">
        <v>42902</v>
      </c>
      <c r="E12771" s="2">
        <v>0.27177083333333335</v>
      </c>
      <c r="F12771">
        <v>37.757389000000003</v>
      </c>
      <c r="G12771" s="1">
        <v>42860</v>
      </c>
      <c r="H12771" s="1" t="str">
        <f t="shared" si="398"/>
        <v>2017</v>
      </c>
      <c r="I12771" s="1" t="s">
        <v>1706</v>
      </c>
      <c r="J12771" s="1" t="str">
        <f t="shared" si="399"/>
        <v>2017Q2</v>
      </c>
      <c r="K12771" s="1" t="s">
        <v>1726</v>
      </c>
      <c r="L12771">
        <v>2188000</v>
      </c>
      <c r="M12771">
        <v>-122.41992999999999</v>
      </c>
      <c r="N12771" t="s">
        <v>16</v>
      </c>
      <c r="O12771" s="1">
        <v>42901</v>
      </c>
      <c r="P12771">
        <v>2450000</v>
      </c>
      <c r="Q12771">
        <v>2174</v>
      </c>
      <c r="R12771" t="s">
        <v>51</v>
      </c>
      <c r="S12771">
        <v>9</v>
      </c>
      <c r="T12771">
        <v>4.5</v>
      </c>
    </row>
    <row r="12772" spans="1:20" x14ac:dyDescent="0.2">
      <c r="A12772">
        <v>4150026</v>
      </c>
      <c r="B12772">
        <v>94110</v>
      </c>
      <c r="C12772">
        <v>3</v>
      </c>
      <c r="D12772" s="1">
        <v>42902</v>
      </c>
      <c r="E12772" s="2">
        <v>0.41008101851851847</v>
      </c>
      <c r="F12772">
        <v>37.755268000000001</v>
      </c>
      <c r="G12772" s="1">
        <v>42866</v>
      </c>
      <c r="H12772" s="1" t="str">
        <f t="shared" si="398"/>
        <v>2017</v>
      </c>
      <c r="I12772" s="1" t="s">
        <v>1706</v>
      </c>
      <c r="J12772" s="1" t="str">
        <f t="shared" si="399"/>
        <v>2017Q2</v>
      </c>
      <c r="K12772" s="1" t="s">
        <v>1726</v>
      </c>
      <c r="L12772">
        <v>1550000</v>
      </c>
      <c r="M12772">
        <v>-122.410101</v>
      </c>
      <c r="N12772" t="s">
        <v>24</v>
      </c>
      <c r="O12772" s="1">
        <v>42902</v>
      </c>
      <c r="P12772">
        <v>1550000</v>
      </c>
      <c r="Q12772">
        <v>1319</v>
      </c>
      <c r="R12772" t="s">
        <v>51</v>
      </c>
      <c r="S12772">
        <v>9</v>
      </c>
      <c r="T12772">
        <v>1</v>
      </c>
    </row>
    <row r="12773" spans="1:20" x14ac:dyDescent="0.2">
      <c r="A12773" t="s">
        <v>15</v>
      </c>
      <c r="B12773">
        <v>94103</v>
      </c>
      <c r="C12773">
        <v>2</v>
      </c>
      <c r="D12773" s="1">
        <v>42912</v>
      </c>
      <c r="E12773" s="2">
        <v>0.70251157407407405</v>
      </c>
      <c r="F12773">
        <v>37.765236000000002</v>
      </c>
      <c r="G12773" s="1">
        <v>42656</v>
      </c>
      <c r="H12773" s="1" t="str">
        <f t="shared" si="398"/>
        <v>2016</v>
      </c>
      <c r="I12773" s="1" t="s">
        <v>1705</v>
      </c>
      <c r="J12773" s="1" t="str">
        <f t="shared" si="399"/>
        <v>2016Q4</v>
      </c>
      <c r="K12773" s="1" t="s">
        <v>1724</v>
      </c>
      <c r="L12773">
        <v>980000</v>
      </c>
      <c r="M12773">
        <v>-122.407524</v>
      </c>
      <c r="N12773" t="s">
        <v>16</v>
      </c>
      <c r="O12773" s="1">
        <v>42906</v>
      </c>
      <c r="P12773">
        <v>980000</v>
      </c>
      <c r="R12773" t="s">
        <v>51</v>
      </c>
      <c r="S12773">
        <v>9</v>
      </c>
      <c r="T12773">
        <v>2</v>
      </c>
    </row>
    <row r="12774" spans="1:20" x14ac:dyDescent="0.2">
      <c r="A12774">
        <v>4079038</v>
      </c>
      <c r="B12774">
        <v>94110</v>
      </c>
      <c r="C12774">
        <v>1</v>
      </c>
      <c r="D12774" s="1">
        <v>42913</v>
      </c>
      <c r="E12774" s="2">
        <v>0.6803703703703704</v>
      </c>
      <c r="F12774">
        <v>37.760376000000001</v>
      </c>
      <c r="G12774" s="1">
        <v>42863</v>
      </c>
      <c r="H12774" s="1" t="str">
        <f t="shared" si="398"/>
        <v>2017</v>
      </c>
      <c r="I12774" s="1" t="s">
        <v>1706</v>
      </c>
      <c r="J12774" s="1" t="str">
        <f t="shared" si="399"/>
        <v>2017Q2</v>
      </c>
      <c r="K12774" s="1" t="s">
        <v>1726</v>
      </c>
      <c r="L12774">
        <v>950000</v>
      </c>
      <c r="M12774">
        <v>-122.408249</v>
      </c>
      <c r="N12774" t="s">
        <v>16</v>
      </c>
      <c r="O12774" s="1">
        <v>42912</v>
      </c>
      <c r="P12774">
        <v>1000000</v>
      </c>
      <c r="Q12774">
        <v>957</v>
      </c>
      <c r="R12774" t="s">
        <v>51</v>
      </c>
      <c r="S12774">
        <v>9</v>
      </c>
      <c r="T12774">
        <v>1</v>
      </c>
    </row>
    <row r="12775" spans="1:20" x14ac:dyDescent="0.2">
      <c r="A12775">
        <v>3576107</v>
      </c>
      <c r="B12775">
        <v>94110</v>
      </c>
      <c r="C12775">
        <v>0</v>
      </c>
      <c r="D12775" s="1">
        <v>42913</v>
      </c>
      <c r="E12775" s="2">
        <v>0.69777777777777772</v>
      </c>
      <c r="F12775">
        <v>37.763202999999997</v>
      </c>
      <c r="G12775" s="1">
        <v>42844</v>
      </c>
      <c r="H12775" s="1" t="str">
        <f t="shared" si="398"/>
        <v>2017</v>
      </c>
      <c r="I12775" s="1" t="s">
        <v>1706</v>
      </c>
      <c r="J12775" s="1" t="str">
        <f t="shared" si="399"/>
        <v>2017Q2</v>
      </c>
      <c r="K12775" s="1" t="s">
        <v>1726</v>
      </c>
      <c r="L12775">
        <v>349000</v>
      </c>
      <c r="M12775">
        <v>-122.42005899999999</v>
      </c>
      <c r="N12775" t="s">
        <v>16</v>
      </c>
      <c r="O12775" s="1">
        <v>42913</v>
      </c>
      <c r="P12775">
        <v>428150</v>
      </c>
      <c r="Q12775">
        <v>312</v>
      </c>
      <c r="R12775" t="s">
        <v>51</v>
      </c>
      <c r="S12775">
        <v>9</v>
      </c>
      <c r="T12775">
        <v>1</v>
      </c>
    </row>
    <row r="12776" spans="1:20" x14ac:dyDescent="0.2">
      <c r="A12776">
        <v>4153040</v>
      </c>
      <c r="B12776">
        <v>94110</v>
      </c>
      <c r="C12776">
        <v>2</v>
      </c>
      <c r="D12776" s="1">
        <v>42913</v>
      </c>
      <c r="E12776" s="2">
        <v>0.7521296296296297</v>
      </c>
      <c r="F12776">
        <v>37.755459000000002</v>
      </c>
      <c r="G12776" s="1">
        <v>42703</v>
      </c>
      <c r="H12776" s="1" t="str">
        <f t="shared" si="398"/>
        <v>2016</v>
      </c>
      <c r="I12776" s="1" t="s">
        <v>1705</v>
      </c>
      <c r="J12776" s="1" t="str">
        <f t="shared" si="399"/>
        <v>2016Q4</v>
      </c>
      <c r="K12776" s="1" t="s">
        <v>1724</v>
      </c>
      <c r="L12776">
        <v>799000</v>
      </c>
      <c r="M12776">
        <v>-122.40690600000001</v>
      </c>
      <c r="N12776" t="s">
        <v>16</v>
      </c>
      <c r="O12776" s="1">
        <v>42913</v>
      </c>
      <c r="P12776">
        <v>1100000</v>
      </c>
      <c r="Q12776">
        <v>1081</v>
      </c>
      <c r="R12776" t="s">
        <v>51</v>
      </c>
      <c r="S12776">
        <v>9</v>
      </c>
      <c r="T12776">
        <v>2</v>
      </c>
    </row>
    <row r="12777" spans="1:20" x14ac:dyDescent="0.2">
      <c r="A12777">
        <v>3967029</v>
      </c>
      <c r="B12777">
        <v>94110</v>
      </c>
      <c r="C12777">
        <v>1</v>
      </c>
      <c r="D12777" s="1">
        <v>43090</v>
      </c>
      <c r="E12777" s="2">
        <v>0.56087962962962956</v>
      </c>
      <c r="F12777">
        <v>37.764763000000002</v>
      </c>
      <c r="G12777" s="1">
        <v>42887</v>
      </c>
      <c r="H12777" s="1" t="str">
        <f t="shared" si="398"/>
        <v>2017</v>
      </c>
      <c r="I12777" s="1" t="s">
        <v>1706</v>
      </c>
      <c r="J12777" s="1" t="str">
        <f t="shared" si="399"/>
        <v>2017Q2</v>
      </c>
      <c r="K12777" s="1" t="s">
        <v>1726</v>
      </c>
      <c r="L12777">
        <v>1200000</v>
      </c>
      <c r="M12777">
        <v>-122.412567</v>
      </c>
      <c r="N12777" t="s">
        <v>16</v>
      </c>
      <c r="O12777" s="1">
        <v>42913</v>
      </c>
      <c r="P12777">
        <v>1350000</v>
      </c>
      <c r="Q12777">
        <v>1473</v>
      </c>
      <c r="R12777" t="s">
        <v>51</v>
      </c>
      <c r="S12777">
        <v>9</v>
      </c>
      <c r="T12777">
        <v>2</v>
      </c>
    </row>
    <row r="12778" spans="1:20" x14ac:dyDescent="0.2">
      <c r="A12778">
        <v>4147029</v>
      </c>
      <c r="B12778">
        <v>94110</v>
      </c>
      <c r="C12778">
        <v>3</v>
      </c>
      <c r="D12778" s="1">
        <v>42914</v>
      </c>
      <c r="E12778" s="2">
        <v>0.67417824074074073</v>
      </c>
      <c r="F12778">
        <v>37.756811999999996</v>
      </c>
      <c r="G12778" s="1">
        <v>42891</v>
      </c>
      <c r="H12778" s="1" t="str">
        <f t="shared" si="398"/>
        <v>2017</v>
      </c>
      <c r="I12778" s="1" t="s">
        <v>1706</v>
      </c>
      <c r="J12778" s="1" t="str">
        <f t="shared" si="399"/>
        <v>2017Q2</v>
      </c>
      <c r="K12778" s="1" t="s">
        <v>1726</v>
      </c>
      <c r="L12778">
        <v>799000</v>
      </c>
      <c r="M12778">
        <v>-122.412122</v>
      </c>
      <c r="N12778" t="s">
        <v>24</v>
      </c>
      <c r="O12778" s="1">
        <v>42914</v>
      </c>
      <c r="P12778">
        <v>1567000</v>
      </c>
      <c r="Q12778">
        <v>1205</v>
      </c>
      <c r="R12778" t="s">
        <v>51</v>
      </c>
      <c r="S12778">
        <v>9</v>
      </c>
      <c r="T12778">
        <v>2</v>
      </c>
    </row>
    <row r="12779" spans="1:20" x14ac:dyDescent="0.2">
      <c r="A12779">
        <v>4089027</v>
      </c>
      <c r="B12779">
        <v>94110</v>
      </c>
      <c r="C12779">
        <v>2</v>
      </c>
      <c r="D12779" s="1">
        <v>42916</v>
      </c>
      <c r="E12779" s="2">
        <v>0.67976851851851849</v>
      </c>
      <c r="F12779">
        <v>37.758311999999997</v>
      </c>
      <c r="G12779" s="1">
        <v>42859</v>
      </c>
      <c r="H12779" s="1" t="str">
        <f t="shared" si="398"/>
        <v>2017</v>
      </c>
      <c r="I12779" s="1" t="s">
        <v>1706</v>
      </c>
      <c r="J12779" s="1" t="str">
        <f t="shared" si="399"/>
        <v>2017Q2</v>
      </c>
      <c r="K12779" s="1" t="s">
        <v>1726</v>
      </c>
      <c r="L12779">
        <v>998500</v>
      </c>
      <c r="M12779">
        <v>-122.407623</v>
      </c>
      <c r="N12779" t="s">
        <v>24</v>
      </c>
      <c r="O12779" s="1">
        <v>42915</v>
      </c>
      <c r="P12779">
        <v>1510000</v>
      </c>
      <c r="Q12779">
        <v>1056</v>
      </c>
      <c r="R12779" t="s">
        <v>51</v>
      </c>
      <c r="S12779">
        <v>9</v>
      </c>
      <c r="T12779">
        <v>1</v>
      </c>
    </row>
    <row r="12780" spans="1:20" x14ac:dyDescent="0.2">
      <c r="A12780" t="s">
        <v>15</v>
      </c>
      <c r="B12780">
        <v>94103</v>
      </c>
      <c r="C12780">
        <v>2</v>
      </c>
      <c r="D12780" s="1">
        <v>42937</v>
      </c>
      <c r="E12780" s="2">
        <v>0.4930208333333333</v>
      </c>
      <c r="F12780">
        <v>37.765236000000002</v>
      </c>
      <c r="G12780" s="1">
        <v>42790</v>
      </c>
      <c r="H12780" s="1" t="str">
        <f t="shared" si="398"/>
        <v>2017</v>
      </c>
      <c r="I12780" s="1" t="s">
        <v>1706</v>
      </c>
      <c r="J12780" s="1" t="str">
        <f t="shared" si="399"/>
        <v>2017Q1</v>
      </c>
      <c r="K12780" s="1" t="s">
        <v>1725</v>
      </c>
      <c r="L12780">
        <v>1095000</v>
      </c>
      <c r="M12780">
        <v>-122.407524</v>
      </c>
      <c r="N12780" t="s">
        <v>16</v>
      </c>
      <c r="O12780" s="1">
        <v>42916</v>
      </c>
      <c r="P12780">
        <v>1095000</v>
      </c>
      <c r="R12780" t="s">
        <v>51</v>
      </c>
      <c r="S12780">
        <v>9</v>
      </c>
      <c r="T12780">
        <v>2</v>
      </c>
    </row>
    <row r="12781" spans="1:20" x14ac:dyDescent="0.2">
      <c r="A12781">
        <v>4336012</v>
      </c>
      <c r="B12781">
        <v>94110</v>
      </c>
      <c r="C12781">
        <v>3</v>
      </c>
      <c r="D12781" s="1">
        <v>42922</v>
      </c>
      <c r="E12781" s="2">
        <v>3.4837962962962959E-2</v>
      </c>
      <c r="F12781">
        <v>37.748961999999999</v>
      </c>
      <c r="G12781" s="1">
        <v>42789</v>
      </c>
      <c r="H12781" s="1" t="str">
        <f t="shared" si="398"/>
        <v>2017</v>
      </c>
      <c r="I12781" s="1" t="s">
        <v>1706</v>
      </c>
      <c r="J12781" s="1" t="str">
        <f t="shared" si="399"/>
        <v>2017Q1</v>
      </c>
      <c r="K12781" s="1" t="s">
        <v>1725</v>
      </c>
      <c r="L12781">
        <v>899000</v>
      </c>
      <c r="M12781">
        <v>-122.40960699999999</v>
      </c>
      <c r="N12781" t="s">
        <v>16</v>
      </c>
      <c r="O12781" s="1">
        <v>42922</v>
      </c>
      <c r="P12781">
        <v>1080000</v>
      </c>
      <c r="Q12781">
        <v>1250</v>
      </c>
      <c r="R12781" t="s">
        <v>51</v>
      </c>
      <c r="S12781">
        <v>9</v>
      </c>
      <c r="T12781">
        <v>2</v>
      </c>
    </row>
    <row r="12782" spans="1:20" x14ac:dyDescent="0.2">
      <c r="A12782" t="s">
        <v>15</v>
      </c>
      <c r="B12782">
        <v>94103</v>
      </c>
      <c r="C12782">
        <v>1</v>
      </c>
      <c r="D12782" s="1">
        <v>42937</v>
      </c>
      <c r="E12782" s="2">
        <v>0.49442129629629633</v>
      </c>
      <c r="F12782">
        <v>37.764999000000003</v>
      </c>
      <c r="G12782" s="1">
        <v>42862</v>
      </c>
      <c r="H12782" s="1" t="str">
        <f t="shared" si="398"/>
        <v>2017</v>
      </c>
      <c r="I12782" s="1" t="s">
        <v>1706</v>
      </c>
      <c r="J12782" s="1" t="str">
        <f t="shared" si="399"/>
        <v>2017Q2</v>
      </c>
      <c r="K12782" s="1" t="s">
        <v>1726</v>
      </c>
      <c r="L12782">
        <v>940000</v>
      </c>
      <c r="M12782">
        <v>-122.407623</v>
      </c>
      <c r="N12782" t="s">
        <v>16</v>
      </c>
      <c r="O12782" s="1">
        <v>42923</v>
      </c>
      <c r="P12782">
        <v>940000</v>
      </c>
      <c r="R12782" t="s">
        <v>51</v>
      </c>
      <c r="S12782">
        <v>9</v>
      </c>
      <c r="T12782">
        <v>1</v>
      </c>
    </row>
    <row r="12783" spans="1:20" x14ac:dyDescent="0.2">
      <c r="A12783">
        <v>3609098</v>
      </c>
      <c r="B12783">
        <v>94110</v>
      </c>
      <c r="C12783">
        <v>1</v>
      </c>
      <c r="D12783" s="1">
        <v>42934</v>
      </c>
      <c r="E12783" s="2">
        <v>0.2691087962962963</v>
      </c>
      <c r="F12783">
        <v>37.757389000000003</v>
      </c>
      <c r="G12783" s="1">
        <v>42860</v>
      </c>
      <c r="H12783" s="1" t="str">
        <f t="shared" si="398"/>
        <v>2017</v>
      </c>
      <c r="I12783" s="1" t="s">
        <v>1706</v>
      </c>
      <c r="J12783" s="1" t="str">
        <f t="shared" si="399"/>
        <v>2017Q2</v>
      </c>
      <c r="K12783" s="1" t="s">
        <v>1726</v>
      </c>
      <c r="L12783">
        <v>688000</v>
      </c>
      <c r="M12783">
        <v>-122.41992999999999</v>
      </c>
      <c r="N12783" t="s">
        <v>16</v>
      </c>
      <c r="O12783" s="1">
        <v>42930</v>
      </c>
      <c r="P12783">
        <v>700000</v>
      </c>
      <c r="Q12783">
        <v>722</v>
      </c>
      <c r="R12783" t="s">
        <v>51</v>
      </c>
      <c r="S12783">
        <v>9</v>
      </c>
      <c r="T12783">
        <v>1</v>
      </c>
    </row>
    <row r="12784" spans="1:20" x14ac:dyDescent="0.2">
      <c r="A12784" t="s">
        <v>15</v>
      </c>
      <c r="B12784">
        <v>94103</v>
      </c>
      <c r="C12784">
        <v>1</v>
      </c>
      <c r="D12784" s="1">
        <v>42938</v>
      </c>
      <c r="E12784" s="2">
        <v>0.4370486111111111</v>
      </c>
      <c r="F12784">
        <v>37.764999000000003</v>
      </c>
      <c r="G12784" s="1">
        <v>42895</v>
      </c>
      <c r="H12784" s="1" t="str">
        <f t="shared" si="398"/>
        <v>2017</v>
      </c>
      <c r="I12784" s="1" t="s">
        <v>1706</v>
      </c>
      <c r="J12784" s="1" t="str">
        <f t="shared" si="399"/>
        <v>2017Q2</v>
      </c>
      <c r="K12784" s="1" t="s">
        <v>1726</v>
      </c>
      <c r="L12784">
        <v>845000</v>
      </c>
      <c r="M12784">
        <v>-122.407623</v>
      </c>
      <c r="N12784" t="s">
        <v>16</v>
      </c>
      <c r="O12784" s="1">
        <v>42930</v>
      </c>
      <c r="P12784">
        <v>845000</v>
      </c>
      <c r="R12784" t="s">
        <v>51</v>
      </c>
      <c r="S12784">
        <v>9</v>
      </c>
      <c r="T12784">
        <v>1</v>
      </c>
    </row>
    <row r="12785" spans="1:20" x14ac:dyDescent="0.2">
      <c r="A12785">
        <v>3532116</v>
      </c>
      <c r="B12785">
        <v>94103</v>
      </c>
      <c r="C12785">
        <v>2</v>
      </c>
      <c r="D12785" s="1">
        <v>42931</v>
      </c>
      <c r="E12785" s="2">
        <v>0.71702546296296299</v>
      </c>
      <c r="F12785">
        <v>37.768295000000002</v>
      </c>
      <c r="G12785" s="1">
        <v>42887</v>
      </c>
      <c r="H12785" s="1" t="str">
        <f t="shared" si="398"/>
        <v>2017</v>
      </c>
      <c r="I12785" s="1" t="s">
        <v>1706</v>
      </c>
      <c r="J12785" s="1" t="str">
        <f t="shared" si="399"/>
        <v>2017Q2</v>
      </c>
      <c r="K12785" s="1" t="s">
        <v>1726</v>
      </c>
      <c r="L12785">
        <v>899000</v>
      </c>
      <c r="M12785">
        <v>-122.421875</v>
      </c>
      <c r="N12785" t="s">
        <v>16</v>
      </c>
      <c r="O12785" s="1">
        <v>42930</v>
      </c>
      <c r="P12785">
        <v>1075000</v>
      </c>
      <c r="Q12785">
        <v>973</v>
      </c>
      <c r="R12785" t="s">
        <v>51</v>
      </c>
      <c r="S12785">
        <v>9</v>
      </c>
      <c r="T12785">
        <v>2</v>
      </c>
    </row>
    <row r="12786" spans="1:20" x14ac:dyDescent="0.2">
      <c r="A12786">
        <v>3553069</v>
      </c>
      <c r="B12786">
        <v>94103</v>
      </c>
      <c r="C12786">
        <v>2</v>
      </c>
      <c r="D12786" s="1">
        <v>42933</v>
      </c>
      <c r="E12786" s="2">
        <v>0.61539351851851853</v>
      </c>
      <c r="F12786">
        <v>37.766486999999998</v>
      </c>
      <c r="G12786" s="1">
        <v>42855</v>
      </c>
      <c r="H12786" s="1" t="str">
        <f t="shared" si="398"/>
        <v>2017</v>
      </c>
      <c r="I12786" s="1" t="s">
        <v>1706</v>
      </c>
      <c r="J12786" s="1" t="str">
        <f t="shared" si="399"/>
        <v>2017Q2</v>
      </c>
      <c r="K12786" s="1" t="s">
        <v>1726</v>
      </c>
      <c r="L12786">
        <v>949000</v>
      </c>
      <c r="M12786">
        <v>-122.419487</v>
      </c>
      <c r="N12786" t="s">
        <v>16</v>
      </c>
      <c r="O12786" s="1">
        <v>42933</v>
      </c>
      <c r="P12786">
        <v>965000</v>
      </c>
      <c r="R12786" t="s">
        <v>51</v>
      </c>
      <c r="S12786">
        <v>9</v>
      </c>
      <c r="T12786">
        <v>1</v>
      </c>
    </row>
    <row r="12787" spans="1:20" x14ac:dyDescent="0.2">
      <c r="A12787">
        <v>3614029</v>
      </c>
      <c r="B12787">
        <v>94110</v>
      </c>
      <c r="C12787">
        <v>0</v>
      </c>
      <c r="D12787" s="1">
        <v>42933</v>
      </c>
      <c r="E12787" s="2">
        <v>0.66642361111111115</v>
      </c>
      <c r="F12787">
        <v>37.756874000000003</v>
      </c>
      <c r="G12787" s="1">
        <v>42878</v>
      </c>
      <c r="H12787" s="1" t="str">
        <f t="shared" si="398"/>
        <v>2017</v>
      </c>
      <c r="I12787" s="1" t="s">
        <v>1706</v>
      </c>
      <c r="J12787" s="1" t="str">
        <f t="shared" si="399"/>
        <v>2017Q2</v>
      </c>
      <c r="K12787" s="1" t="s">
        <v>1726</v>
      </c>
      <c r="L12787">
        <v>2185000</v>
      </c>
      <c r="M12787">
        <v>-122.41632799999999</v>
      </c>
      <c r="N12787" t="s">
        <v>24</v>
      </c>
      <c r="O12787" s="1">
        <v>42933</v>
      </c>
      <c r="P12787">
        <v>2285000</v>
      </c>
      <c r="Q12787">
        <v>2442</v>
      </c>
      <c r="R12787" t="s">
        <v>51</v>
      </c>
      <c r="S12787">
        <v>9</v>
      </c>
      <c r="T12787">
        <v>3</v>
      </c>
    </row>
    <row r="12788" spans="1:20" x14ac:dyDescent="0.2">
      <c r="A12788">
        <v>1293612</v>
      </c>
      <c r="B12788">
        <v>94110</v>
      </c>
      <c r="C12788">
        <v>3</v>
      </c>
      <c r="D12788" s="1">
        <v>42935</v>
      </c>
      <c r="E12788" s="2">
        <v>0.67244212962962957</v>
      </c>
      <c r="F12788">
        <v>37.758628999999999</v>
      </c>
      <c r="G12788" s="1">
        <v>42809</v>
      </c>
      <c r="H12788" s="1" t="str">
        <f t="shared" si="398"/>
        <v>2017</v>
      </c>
      <c r="I12788" s="1" t="s">
        <v>1706</v>
      </c>
      <c r="J12788" s="1" t="str">
        <f t="shared" si="399"/>
        <v>2017Q1</v>
      </c>
      <c r="K12788" s="1" t="s">
        <v>1725</v>
      </c>
      <c r="L12788">
        <v>1850000</v>
      </c>
      <c r="M12788">
        <v>-122.41424600000001</v>
      </c>
      <c r="N12788" t="s">
        <v>16</v>
      </c>
      <c r="O12788" s="1">
        <v>42934</v>
      </c>
      <c r="P12788">
        <v>1735790</v>
      </c>
      <c r="Q12788">
        <v>1969</v>
      </c>
      <c r="R12788" t="s">
        <v>51</v>
      </c>
      <c r="S12788">
        <v>9</v>
      </c>
      <c r="T12788">
        <v>3.5</v>
      </c>
    </row>
    <row r="12789" spans="1:20" x14ac:dyDescent="0.2">
      <c r="A12789">
        <v>4080068</v>
      </c>
      <c r="B12789">
        <v>94110</v>
      </c>
      <c r="C12789">
        <v>2</v>
      </c>
      <c r="D12789" s="1">
        <v>42936</v>
      </c>
      <c r="E12789" s="2">
        <v>0.38384259259259257</v>
      </c>
      <c r="F12789">
        <v>37.759655000000002</v>
      </c>
      <c r="G12789" s="1">
        <v>42900</v>
      </c>
      <c r="H12789" s="1" t="str">
        <f t="shared" si="398"/>
        <v>2017</v>
      </c>
      <c r="I12789" s="1" t="s">
        <v>1706</v>
      </c>
      <c r="J12789" s="1" t="str">
        <f t="shared" si="399"/>
        <v>2017Q2</v>
      </c>
      <c r="K12789" s="1" t="s">
        <v>1726</v>
      </c>
      <c r="L12789">
        <v>1240000</v>
      </c>
      <c r="M12789">
        <v>-122.409561</v>
      </c>
      <c r="N12789" t="s">
        <v>16</v>
      </c>
      <c r="O12789" s="1">
        <v>42935</v>
      </c>
      <c r="P12789">
        <v>1300000</v>
      </c>
      <c r="Q12789">
        <v>1244</v>
      </c>
      <c r="R12789" t="s">
        <v>51</v>
      </c>
      <c r="S12789">
        <v>9</v>
      </c>
      <c r="T12789">
        <v>2</v>
      </c>
    </row>
    <row r="12790" spans="1:20" x14ac:dyDescent="0.2">
      <c r="A12790">
        <v>3611057</v>
      </c>
      <c r="B12790">
        <v>94110</v>
      </c>
      <c r="C12790">
        <v>2</v>
      </c>
      <c r="D12790" s="1">
        <v>42941</v>
      </c>
      <c r="E12790" s="2">
        <v>0.26628472222222221</v>
      </c>
      <c r="F12790">
        <v>37.758465000000001</v>
      </c>
      <c r="G12790" s="1">
        <v>42863</v>
      </c>
      <c r="H12790" s="1" t="str">
        <f t="shared" si="398"/>
        <v>2017</v>
      </c>
      <c r="I12790" s="1" t="s">
        <v>1706</v>
      </c>
      <c r="J12790" s="1" t="str">
        <f t="shared" si="399"/>
        <v>2017Q2</v>
      </c>
      <c r="K12790" s="1" t="s">
        <v>1726</v>
      </c>
      <c r="L12790">
        <v>799000</v>
      </c>
      <c r="M12790">
        <v>-122.41548899999999</v>
      </c>
      <c r="N12790" t="s">
        <v>16</v>
      </c>
      <c r="O12790" s="1">
        <v>42937</v>
      </c>
      <c r="P12790">
        <v>795000</v>
      </c>
      <c r="Q12790">
        <v>637</v>
      </c>
      <c r="R12790" t="s">
        <v>51</v>
      </c>
      <c r="S12790">
        <v>9</v>
      </c>
      <c r="T12790">
        <v>1</v>
      </c>
    </row>
    <row r="12791" spans="1:20" x14ac:dyDescent="0.2">
      <c r="A12791" t="s">
        <v>15</v>
      </c>
      <c r="B12791">
        <v>94103</v>
      </c>
      <c r="C12791">
        <v>2</v>
      </c>
      <c r="D12791" s="1">
        <v>42938</v>
      </c>
      <c r="E12791" s="2">
        <v>0.43888888888888888</v>
      </c>
      <c r="F12791">
        <v>37.765372999999997</v>
      </c>
      <c r="G12791" s="1">
        <v>42915</v>
      </c>
      <c r="H12791" s="1" t="str">
        <f t="shared" si="398"/>
        <v>2017</v>
      </c>
      <c r="I12791" s="1" t="s">
        <v>1706</v>
      </c>
      <c r="J12791" s="1" t="str">
        <f t="shared" si="399"/>
        <v>2017Q2</v>
      </c>
      <c r="K12791" s="1" t="s">
        <v>1726</v>
      </c>
      <c r="L12791">
        <v>1049000</v>
      </c>
      <c r="M12791">
        <v>-122.407867</v>
      </c>
      <c r="N12791" t="s">
        <v>16</v>
      </c>
      <c r="O12791" s="1">
        <v>42937</v>
      </c>
      <c r="P12791">
        <v>1049000</v>
      </c>
      <c r="R12791" t="s">
        <v>51</v>
      </c>
      <c r="S12791">
        <v>9</v>
      </c>
      <c r="T12791">
        <v>2</v>
      </c>
    </row>
    <row r="12792" spans="1:20" x14ac:dyDescent="0.2">
      <c r="A12792">
        <v>1326569</v>
      </c>
      <c r="B12792">
        <v>94110</v>
      </c>
      <c r="C12792">
        <v>2</v>
      </c>
      <c r="D12792" s="1">
        <v>42937</v>
      </c>
      <c r="E12792" s="2">
        <v>0.66357638888888892</v>
      </c>
      <c r="F12792">
        <v>37.748362999999998</v>
      </c>
      <c r="G12792" s="1">
        <v>42894</v>
      </c>
      <c r="H12792" s="1" t="str">
        <f t="shared" si="398"/>
        <v>2017</v>
      </c>
      <c r="I12792" s="1" t="s">
        <v>1706</v>
      </c>
      <c r="J12792" s="1" t="str">
        <f t="shared" si="399"/>
        <v>2017Q2</v>
      </c>
      <c r="K12792" s="1" t="s">
        <v>1726</v>
      </c>
      <c r="L12792">
        <v>949000</v>
      </c>
      <c r="M12792">
        <v>-122.419113</v>
      </c>
      <c r="N12792" t="s">
        <v>16</v>
      </c>
      <c r="O12792" s="1">
        <v>42937</v>
      </c>
      <c r="P12792">
        <v>1100000</v>
      </c>
      <c r="Q12792">
        <v>934</v>
      </c>
      <c r="R12792" t="s">
        <v>51</v>
      </c>
      <c r="S12792">
        <v>9</v>
      </c>
      <c r="T12792">
        <v>2</v>
      </c>
    </row>
    <row r="12793" spans="1:20" x14ac:dyDescent="0.2">
      <c r="A12793">
        <v>3596103</v>
      </c>
      <c r="B12793">
        <v>94110</v>
      </c>
      <c r="C12793">
        <v>2</v>
      </c>
      <c r="D12793" s="1">
        <v>42939</v>
      </c>
      <c r="E12793" s="2">
        <v>0.85180555555555559</v>
      </c>
      <c r="F12793">
        <v>37.75996</v>
      </c>
      <c r="G12793" s="1">
        <v>42867</v>
      </c>
      <c r="H12793" s="1" t="str">
        <f t="shared" si="398"/>
        <v>2017</v>
      </c>
      <c r="I12793" s="1" t="s">
        <v>1706</v>
      </c>
      <c r="J12793" s="1" t="str">
        <f t="shared" si="399"/>
        <v>2017Q2</v>
      </c>
      <c r="K12793" s="1" t="s">
        <v>1726</v>
      </c>
      <c r="L12793">
        <v>799000</v>
      </c>
      <c r="M12793">
        <v>-122.420761</v>
      </c>
      <c r="N12793" t="s">
        <v>16</v>
      </c>
      <c r="O12793" s="1">
        <v>42939</v>
      </c>
      <c r="P12793">
        <v>790000</v>
      </c>
      <c r="R12793" t="s">
        <v>51</v>
      </c>
      <c r="S12793">
        <v>9</v>
      </c>
      <c r="T12793">
        <v>1</v>
      </c>
    </row>
    <row r="12794" spans="1:20" x14ac:dyDescent="0.2">
      <c r="A12794">
        <v>3570071</v>
      </c>
      <c r="B12794">
        <v>94110</v>
      </c>
      <c r="C12794">
        <v>1</v>
      </c>
      <c r="D12794" s="1">
        <v>42948</v>
      </c>
      <c r="E12794" s="2">
        <v>1.1770833333333333E-2</v>
      </c>
      <c r="F12794">
        <v>37.764361999999998</v>
      </c>
      <c r="G12794" s="1">
        <v>42892</v>
      </c>
      <c r="H12794" s="1" t="str">
        <f t="shared" si="398"/>
        <v>2017</v>
      </c>
      <c r="I12794" s="1" t="s">
        <v>1706</v>
      </c>
      <c r="J12794" s="1" t="str">
        <f t="shared" si="399"/>
        <v>2017Q2</v>
      </c>
      <c r="K12794" s="1" t="s">
        <v>1726</v>
      </c>
      <c r="L12794">
        <v>695000</v>
      </c>
      <c r="M12794">
        <v>-122.41783100000001</v>
      </c>
      <c r="N12794" t="s">
        <v>16</v>
      </c>
      <c r="O12794" s="1">
        <v>42940</v>
      </c>
      <c r="P12794">
        <v>734000</v>
      </c>
      <c r="Q12794">
        <v>734</v>
      </c>
      <c r="R12794" t="s">
        <v>51</v>
      </c>
      <c r="S12794">
        <v>9</v>
      </c>
      <c r="T12794">
        <v>1</v>
      </c>
    </row>
    <row r="12795" spans="1:20" x14ac:dyDescent="0.2">
      <c r="A12795">
        <v>3532126</v>
      </c>
      <c r="B12795">
        <v>94103</v>
      </c>
      <c r="C12795">
        <v>1</v>
      </c>
      <c r="D12795" s="1">
        <v>42950</v>
      </c>
      <c r="E12795" s="2">
        <v>0.49374999999999997</v>
      </c>
      <c r="F12795">
        <v>37.768295000000002</v>
      </c>
      <c r="G12795" s="1">
        <v>42895</v>
      </c>
      <c r="H12795" s="1" t="str">
        <f t="shared" si="398"/>
        <v>2017</v>
      </c>
      <c r="I12795" s="1" t="s">
        <v>1706</v>
      </c>
      <c r="J12795" s="1" t="str">
        <f t="shared" si="399"/>
        <v>2017Q2</v>
      </c>
      <c r="K12795" s="1" t="s">
        <v>1726</v>
      </c>
      <c r="L12795">
        <v>590000</v>
      </c>
      <c r="M12795">
        <v>-122.421875</v>
      </c>
      <c r="N12795" t="s">
        <v>16</v>
      </c>
      <c r="O12795" s="1">
        <v>42941</v>
      </c>
      <c r="P12795">
        <v>600000</v>
      </c>
      <c r="Q12795">
        <v>455</v>
      </c>
      <c r="R12795" t="s">
        <v>51</v>
      </c>
      <c r="S12795">
        <v>9</v>
      </c>
      <c r="T12795">
        <v>1</v>
      </c>
    </row>
    <row r="12796" spans="1:20" x14ac:dyDescent="0.2">
      <c r="A12796">
        <v>4207007</v>
      </c>
      <c r="B12796">
        <v>94110</v>
      </c>
      <c r="C12796">
        <v>3</v>
      </c>
      <c r="D12796" s="1">
        <v>42941</v>
      </c>
      <c r="E12796" s="2">
        <v>0.41655092592592591</v>
      </c>
      <c r="F12796">
        <v>37.753566999999997</v>
      </c>
      <c r="G12796" s="1">
        <v>42842</v>
      </c>
      <c r="H12796" s="1" t="str">
        <f t="shared" si="398"/>
        <v>2017</v>
      </c>
      <c r="I12796" s="1" t="s">
        <v>1706</v>
      </c>
      <c r="J12796" s="1" t="str">
        <f t="shared" si="399"/>
        <v>2017Q2</v>
      </c>
      <c r="K12796" s="1" t="s">
        <v>1726</v>
      </c>
      <c r="L12796">
        <v>2799000</v>
      </c>
      <c r="M12796">
        <v>-122.41042299999999</v>
      </c>
      <c r="N12796" t="s">
        <v>24</v>
      </c>
      <c r="O12796" s="1">
        <v>42941</v>
      </c>
      <c r="P12796">
        <v>2795000</v>
      </c>
      <c r="Q12796">
        <v>2954</v>
      </c>
      <c r="R12796" t="s">
        <v>51</v>
      </c>
      <c r="S12796">
        <v>9</v>
      </c>
      <c r="T12796">
        <v>3.5</v>
      </c>
    </row>
    <row r="12797" spans="1:20" x14ac:dyDescent="0.2">
      <c r="A12797">
        <v>3548156</v>
      </c>
      <c r="B12797">
        <v>94103</v>
      </c>
      <c r="C12797">
        <v>2</v>
      </c>
      <c r="D12797" s="1">
        <v>42943</v>
      </c>
      <c r="E12797" s="2">
        <v>0.64790509259259255</v>
      </c>
      <c r="F12797">
        <v>37.767100999999997</v>
      </c>
      <c r="G12797" s="1">
        <v>42796</v>
      </c>
      <c r="H12797" s="1" t="str">
        <f t="shared" si="398"/>
        <v>2017</v>
      </c>
      <c r="I12797" s="1" t="s">
        <v>1706</v>
      </c>
      <c r="J12797" s="1" t="str">
        <f t="shared" si="399"/>
        <v>2017Q1</v>
      </c>
      <c r="K12797" s="1" t="s">
        <v>1725</v>
      </c>
      <c r="L12797">
        <v>779000</v>
      </c>
      <c r="M12797">
        <v>-122.419449</v>
      </c>
      <c r="N12797" t="s">
        <v>16</v>
      </c>
      <c r="O12797" s="1">
        <v>42943</v>
      </c>
      <c r="P12797">
        <v>800000</v>
      </c>
      <c r="R12797" t="s">
        <v>51</v>
      </c>
      <c r="S12797">
        <v>9</v>
      </c>
      <c r="T12797">
        <v>1</v>
      </c>
    </row>
    <row r="12798" spans="1:20" x14ac:dyDescent="0.2">
      <c r="A12798">
        <v>6520042</v>
      </c>
      <c r="B12798">
        <v>94110</v>
      </c>
      <c r="C12798">
        <v>2</v>
      </c>
      <c r="D12798" s="1">
        <v>42944</v>
      </c>
      <c r="E12798" s="2">
        <v>0.38662037037037034</v>
      </c>
      <c r="F12798">
        <v>37.751883999999997</v>
      </c>
      <c r="G12798" s="1">
        <v>42906</v>
      </c>
      <c r="H12798" s="1" t="str">
        <f t="shared" si="398"/>
        <v>2017</v>
      </c>
      <c r="I12798" s="1" t="s">
        <v>1706</v>
      </c>
      <c r="J12798" s="1" t="str">
        <f t="shared" si="399"/>
        <v>2017Q2</v>
      </c>
      <c r="K12798" s="1" t="s">
        <v>1726</v>
      </c>
      <c r="L12798">
        <v>995000</v>
      </c>
      <c r="M12798">
        <v>-122.41426300000001</v>
      </c>
      <c r="N12798" t="s">
        <v>16</v>
      </c>
      <c r="O12798" s="1">
        <v>42943</v>
      </c>
      <c r="P12798">
        <v>1318000</v>
      </c>
      <c r="Q12798">
        <v>1331</v>
      </c>
      <c r="R12798" t="s">
        <v>51</v>
      </c>
      <c r="S12798">
        <v>9</v>
      </c>
      <c r="T12798">
        <v>1</v>
      </c>
    </row>
    <row r="12799" spans="1:20" x14ac:dyDescent="0.2">
      <c r="A12799" t="s">
        <v>15</v>
      </c>
      <c r="B12799">
        <v>94103</v>
      </c>
      <c r="C12799">
        <v>2</v>
      </c>
      <c r="D12799" s="1">
        <v>42991</v>
      </c>
      <c r="E12799" s="2">
        <v>0.57354166666666673</v>
      </c>
      <c r="F12799">
        <v>37.765372999999997</v>
      </c>
      <c r="G12799" s="1">
        <v>42944</v>
      </c>
      <c r="H12799" s="1" t="str">
        <f t="shared" si="398"/>
        <v>2017</v>
      </c>
      <c r="I12799" s="1" t="s">
        <v>1706</v>
      </c>
      <c r="J12799" s="1" t="str">
        <f t="shared" si="399"/>
        <v>2017Q3</v>
      </c>
      <c r="K12799" s="1" t="s">
        <v>1727</v>
      </c>
      <c r="L12799">
        <v>1049000</v>
      </c>
      <c r="M12799">
        <v>-122.407867</v>
      </c>
      <c r="N12799" t="s">
        <v>16</v>
      </c>
      <c r="O12799" s="1">
        <v>42944</v>
      </c>
      <c r="P12799">
        <v>1049000</v>
      </c>
      <c r="R12799" t="s">
        <v>51</v>
      </c>
      <c r="S12799">
        <v>9</v>
      </c>
      <c r="T12799">
        <v>2</v>
      </c>
    </row>
    <row r="12800" spans="1:20" x14ac:dyDescent="0.2">
      <c r="A12800">
        <v>3970056</v>
      </c>
      <c r="B12800">
        <v>94110</v>
      </c>
      <c r="C12800">
        <v>1</v>
      </c>
      <c r="D12800" s="1">
        <v>42954</v>
      </c>
      <c r="E12800" s="2">
        <v>0.51635416666666667</v>
      </c>
      <c r="F12800">
        <v>37.764091000000001</v>
      </c>
      <c r="G12800" s="1">
        <v>42907</v>
      </c>
      <c r="H12800" s="1" t="str">
        <f t="shared" si="398"/>
        <v>2017</v>
      </c>
      <c r="I12800" s="1" t="s">
        <v>1706</v>
      </c>
      <c r="J12800" s="1" t="str">
        <f t="shared" si="399"/>
        <v>2017Q2</v>
      </c>
      <c r="K12800" s="1" t="s">
        <v>1726</v>
      </c>
      <c r="L12800">
        <v>989000</v>
      </c>
      <c r="M12800">
        <v>-122.410927</v>
      </c>
      <c r="N12800" t="s">
        <v>16</v>
      </c>
      <c r="O12800" s="1">
        <v>42950</v>
      </c>
      <c r="P12800">
        <v>1150000</v>
      </c>
      <c r="Q12800">
        <v>949</v>
      </c>
      <c r="R12800" t="s">
        <v>51</v>
      </c>
      <c r="S12800">
        <v>9</v>
      </c>
      <c r="T12800">
        <v>2</v>
      </c>
    </row>
    <row r="12801" spans="1:20" x14ac:dyDescent="0.2">
      <c r="A12801" t="s">
        <v>15</v>
      </c>
      <c r="B12801">
        <v>94110</v>
      </c>
      <c r="C12801">
        <v>4</v>
      </c>
      <c r="D12801" s="1">
        <v>42950</v>
      </c>
      <c r="E12801" s="2">
        <v>0.4569212962962963</v>
      </c>
      <c r="F12801">
        <v>37.750866000000002</v>
      </c>
      <c r="G12801" s="1">
        <v>42894</v>
      </c>
      <c r="H12801" s="1" t="str">
        <f t="shared" si="398"/>
        <v>2017</v>
      </c>
      <c r="I12801" s="1" t="s">
        <v>1706</v>
      </c>
      <c r="J12801" s="1" t="str">
        <f t="shared" si="399"/>
        <v>2017Q2</v>
      </c>
      <c r="K12801" s="1" t="s">
        <v>1726</v>
      </c>
      <c r="L12801">
        <v>2495000</v>
      </c>
      <c r="M12801">
        <v>-122.407326</v>
      </c>
      <c r="N12801" t="s">
        <v>16</v>
      </c>
      <c r="O12801" s="1">
        <v>42950</v>
      </c>
      <c r="P12801">
        <v>2495000</v>
      </c>
      <c r="Q12801">
        <v>2241</v>
      </c>
      <c r="R12801" t="s">
        <v>51</v>
      </c>
      <c r="S12801">
        <v>9</v>
      </c>
      <c r="T12801">
        <v>3.5</v>
      </c>
    </row>
    <row r="12802" spans="1:20" x14ac:dyDescent="0.2">
      <c r="A12802">
        <v>4081065</v>
      </c>
      <c r="B12802">
        <v>94110</v>
      </c>
      <c r="C12802">
        <v>1</v>
      </c>
      <c r="D12802" s="1">
        <v>42955</v>
      </c>
      <c r="E12802" s="2">
        <v>0.66870370370370369</v>
      </c>
      <c r="F12802">
        <v>37.75996</v>
      </c>
      <c r="G12802" s="1">
        <v>42865</v>
      </c>
      <c r="H12802" s="1" t="str">
        <f t="shared" ref="H12802:H12865" si="400">TEXT(G12802,"yyyy")</f>
        <v>2017</v>
      </c>
      <c r="I12802" s="1" t="s">
        <v>1706</v>
      </c>
      <c r="J12802" s="1" t="str">
        <f t="shared" ref="J12802:J12865" si="401">TEXT(G12802,"yyyy") &amp; "Q" &amp; ROUNDUP(MONTH(G12802) / 3,0)</f>
        <v>2017Q2</v>
      </c>
      <c r="K12802" s="1" t="s">
        <v>1726</v>
      </c>
      <c r="L12802">
        <v>850000</v>
      </c>
      <c r="M12802">
        <v>-122.41064</v>
      </c>
      <c r="N12802" t="s">
        <v>16</v>
      </c>
      <c r="O12802" s="1">
        <v>42955</v>
      </c>
      <c r="P12802">
        <v>835000</v>
      </c>
      <c r="Q12802">
        <v>753</v>
      </c>
      <c r="R12802" t="s">
        <v>51</v>
      </c>
      <c r="S12802">
        <v>9</v>
      </c>
      <c r="T12802">
        <v>1</v>
      </c>
    </row>
    <row r="12803" spans="1:20" x14ac:dyDescent="0.2">
      <c r="A12803">
        <v>3965039</v>
      </c>
      <c r="B12803">
        <v>94103</v>
      </c>
      <c r="C12803">
        <v>2</v>
      </c>
      <c r="D12803" s="1">
        <v>42961</v>
      </c>
      <c r="E12803" s="2">
        <v>0.59252314814814822</v>
      </c>
      <c r="F12803">
        <v>37.765490999999997</v>
      </c>
      <c r="G12803" s="1">
        <v>42928</v>
      </c>
      <c r="H12803" s="1" t="str">
        <f t="shared" si="400"/>
        <v>2017</v>
      </c>
      <c r="I12803" s="1" t="s">
        <v>1706</v>
      </c>
      <c r="J12803" s="1" t="str">
        <f t="shared" si="401"/>
        <v>2017Q3</v>
      </c>
      <c r="K12803" s="1" t="s">
        <v>1727</v>
      </c>
      <c r="L12803">
        <v>1249000</v>
      </c>
      <c r="M12803">
        <v>-122.410759</v>
      </c>
      <c r="N12803" t="s">
        <v>16</v>
      </c>
      <c r="O12803" s="1">
        <v>42961</v>
      </c>
      <c r="P12803">
        <v>1280000</v>
      </c>
      <c r="R12803" t="s">
        <v>51</v>
      </c>
      <c r="S12803">
        <v>9</v>
      </c>
      <c r="T12803">
        <v>2</v>
      </c>
    </row>
    <row r="12804" spans="1:20" x14ac:dyDescent="0.2">
      <c r="A12804">
        <v>4024015</v>
      </c>
      <c r="B12804">
        <v>94110</v>
      </c>
      <c r="C12804">
        <v>2</v>
      </c>
      <c r="D12804" s="1">
        <v>42966</v>
      </c>
      <c r="E12804" s="2">
        <v>0.912175925925926</v>
      </c>
      <c r="F12804">
        <v>37.761161999999999</v>
      </c>
      <c r="G12804" s="1">
        <v>42894</v>
      </c>
      <c r="H12804" s="1" t="str">
        <f t="shared" si="400"/>
        <v>2017</v>
      </c>
      <c r="I12804" s="1" t="s">
        <v>1706</v>
      </c>
      <c r="J12804" s="1" t="str">
        <f t="shared" si="401"/>
        <v>2017Q2</v>
      </c>
      <c r="K12804" s="1" t="s">
        <v>1726</v>
      </c>
      <c r="L12804">
        <v>1495000</v>
      </c>
      <c r="M12804">
        <v>-122.408852</v>
      </c>
      <c r="N12804" t="s">
        <v>24</v>
      </c>
      <c r="O12804" s="1">
        <v>42961</v>
      </c>
      <c r="P12804">
        <v>1850000</v>
      </c>
      <c r="R12804" t="s">
        <v>51</v>
      </c>
      <c r="S12804">
        <v>9</v>
      </c>
      <c r="T12804">
        <v>1</v>
      </c>
    </row>
    <row r="12805" spans="1:20" x14ac:dyDescent="0.2">
      <c r="A12805">
        <v>3614054</v>
      </c>
      <c r="B12805">
        <v>94110</v>
      </c>
      <c r="C12805">
        <v>4</v>
      </c>
      <c r="D12805" s="1">
        <v>42965</v>
      </c>
      <c r="E12805" s="2">
        <v>0.60211805555555553</v>
      </c>
      <c r="F12805">
        <v>37.756923999999998</v>
      </c>
      <c r="G12805" s="1">
        <v>42909</v>
      </c>
      <c r="H12805" s="1" t="str">
        <f t="shared" si="400"/>
        <v>2017</v>
      </c>
      <c r="I12805" s="1" t="s">
        <v>1706</v>
      </c>
      <c r="J12805" s="1" t="str">
        <f t="shared" si="401"/>
        <v>2017Q2</v>
      </c>
      <c r="K12805" s="1" t="s">
        <v>1726</v>
      </c>
      <c r="L12805">
        <v>2099000</v>
      </c>
      <c r="M12805">
        <v>-122.415359</v>
      </c>
      <c r="N12805" t="s">
        <v>24</v>
      </c>
      <c r="O12805" s="1">
        <v>42961</v>
      </c>
      <c r="P12805">
        <v>2035000</v>
      </c>
      <c r="Q12805">
        <v>2486</v>
      </c>
      <c r="R12805" t="s">
        <v>51</v>
      </c>
      <c r="S12805">
        <v>9</v>
      </c>
      <c r="T12805">
        <v>2</v>
      </c>
    </row>
    <row r="12806" spans="1:20" x14ac:dyDescent="0.2">
      <c r="A12806">
        <v>3548114</v>
      </c>
      <c r="B12806">
        <v>94103</v>
      </c>
      <c r="C12806">
        <v>2</v>
      </c>
      <c r="D12806" s="1">
        <v>42962</v>
      </c>
      <c r="E12806" s="2">
        <v>0.67909722222222213</v>
      </c>
      <c r="F12806">
        <v>37.767569999999999</v>
      </c>
      <c r="G12806" s="1">
        <v>42935</v>
      </c>
      <c r="H12806" s="1" t="str">
        <f t="shared" si="400"/>
        <v>2017</v>
      </c>
      <c r="I12806" s="1" t="s">
        <v>1706</v>
      </c>
      <c r="J12806" s="1" t="str">
        <f t="shared" si="401"/>
        <v>2017Q3</v>
      </c>
      <c r="K12806" s="1" t="s">
        <v>1727</v>
      </c>
      <c r="L12806">
        <v>895000</v>
      </c>
      <c r="M12806">
        <v>-122.418648</v>
      </c>
      <c r="N12806" t="s">
        <v>16</v>
      </c>
      <c r="O12806" s="1">
        <v>42962</v>
      </c>
      <c r="P12806">
        <v>910000</v>
      </c>
      <c r="Q12806">
        <v>882</v>
      </c>
      <c r="R12806" t="s">
        <v>51</v>
      </c>
      <c r="S12806">
        <v>9</v>
      </c>
      <c r="T12806">
        <v>2</v>
      </c>
    </row>
    <row r="12807" spans="1:20" x14ac:dyDescent="0.2">
      <c r="A12807">
        <v>3549091</v>
      </c>
      <c r="B12807">
        <v>94103</v>
      </c>
      <c r="C12807">
        <v>3</v>
      </c>
      <c r="D12807" s="1">
        <v>42966</v>
      </c>
      <c r="E12807" s="2">
        <v>0.36907407407407411</v>
      </c>
      <c r="F12807">
        <v>37.767578</v>
      </c>
      <c r="G12807" s="1">
        <v>42915</v>
      </c>
      <c r="H12807" s="1" t="str">
        <f t="shared" si="400"/>
        <v>2017</v>
      </c>
      <c r="I12807" s="1" t="s">
        <v>1706</v>
      </c>
      <c r="J12807" s="1" t="str">
        <f t="shared" si="401"/>
        <v>2017Q2</v>
      </c>
      <c r="K12807" s="1" t="s">
        <v>1726</v>
      </c>
      <c r="L12807">
        <v>1249000</v>
      </c>
      <c r="M12807">
        <v>-122.41693100000001</v>
      </c>
      <c r="N12807" t="s">
        <v>16</v>
      </c>
      <c r="O12807" s="1">
        <v>42965</v>
      </c>
      <c r="P12807">
        <v>1338054</v>
      </c>
      <c r="Q12807">
        <v>1584</v>
      </c>
      <c r="R12807" t="s">
        <v>51</v>
      </c>
      <c r="S12807">
        <v>9</v>
      </c>
      <c r="T12807">
        <v>2</v>
      </c>
    </row>
    <row r="12808" spans="1:20" x14ac:dyDescent="0.2">
      <c r="A12808">
        <v>3642051</v>
      </c>
      <c r="B12808">
        <v>94110</v>
      </c>
      <c r="C12808">
        <v>1</v>
      </c>
      <c r="D12808" s="1">
        <v>42966</v>
      </c>
      <c r="E12808" s="2">
        <v>0.41431712962962958</v>
      </c>
      <c r="F12808">
        <v>0</v>
      </c>
      <c r="G12808" s="1">
        <v>42965</v>
      </c>
      <c r="H12808" s="1" t="str">
        <f t="shared" si="400"/>
        <v>2017</v>
      </c>
      <c r="I12808" s="1" t="s">
        <v>1706</v>
      </c>
      <c r="J12808" s="1" t="str">
        <f t="shared" si="401"/>
        <v>2017Q3</v>
      </c>
      <c r="K12808" s="1" t="s">
        <v>1727</v>
      </c>
      <c r="L12808">
        <v>1135000</v>
      </c>
      <c r="M12808">
        <v>0</v>
      </c>
      <c r="N12808" t="s">
        <v>24</v>
      </c>
      <c r="O12808" s="1">
        <v>42966</v>
      </c>
      <c r="P12808">
        <v>1135000</v>
      </c>
      <c r="Q12808">
        <v>1620</v>
      </c>
      <c r="R12808" t="s">
        <v>51</v>
      </c>
      <c r="S12808">
        <v>9</v>
      </c>
      <c r="T12808">
        <v>2</v>
      </c>
    </row>
    <row r="12809" spans="1:20" x14ac:dyDescent="0.2">
      <c r="A12809">
        <v>4275003</v>
      </c>
      <c r="B12809">
        <v>94110</v>
      </c>
      <c r="C12809">
        <v>3</v>
      </c>
      <c r="D12809" s="1">
        <v>42968</v>
      </c>
      <c r="E12809" s="2">
        <v>0.75668981481481479</v>
      </c>
      <c r="F12809">
        <v>37.750866000000002</v>
      </c>
      <c r="G12809" s="1">
        <v>42887</v>
      </c>
      <c r="H12809" s="1" t="str">
        <f t="shared" si="400"/>
        <v>2017</v>
      </c>
      <c r="I12809" s="1" t="s">
        <v>1706</v>
      </c>
      <c r="J12809" s="1" t="str">
        <f t="shared" si="401"/>
        <v>2017Q2</v>
      </c>
      <c r="K12809" s="1" t="s">
        <v>1726</v>
      </c>
      <c r="L12809">
        <v>2195000</v>
      </c>
      <c r="M12809">
        <v>-122.407326</v>
      </c>
      <c r="N12809" t="s">
        <v>16</v>
      </c>
      <c r="O12809" s="1">
        <v>42968</v>
      </c>
      <c r="P12809">
        <v>2100000</v>
      </c>
      <c r="Q12809">
        <v>2094</v>
      </c>
      <c r="R12809" t="s">
        <v>51</v>
      </c>
      <c r="S12809">
        <v>9</v>
      </c>
      <c r="T12809">
        <v>2.5</v>
      </c>
    </row>
    <row r="12810" spans="1:20" x14ac:dyDescent="0.2">
      <c r="A12810">
        <v>6529030</v>
      </c>
      <c r="B12810">
        <v>94110</v>
      </c>
      <c r="C12810">
        <v>2</v>
      </c>
      <c r="D12810" s="1">
        <v>42972</v>
      </c>
      <c r="E12810" s="2">
        <v>0.50813657407407409</v>
      </c>
      <c r="F12810">
        <v>37.750362000000003</v>
      </c>
      <c r="G12810" s="1">
        <v>42915</v>
      </c>
      <c r="H12810" s="1" t="str">
        <f t="shared" si="400"/>
        <v>2017</v>
      </c>
      <c r="I12810" s="1" t="s">
        <v>1706</v>
      </c>
      <c r="J12810" s="1" t="str">
        <f t="shared" si="401"/>
        <v>2017Q2</v>
      </c>
      <c r="K12810" s="1" t="s">
        <v>1726</v>
      </c>
      <c r="L12810">
        <v>799000</v>
      </c>
      <c r="M12810">
        <v>-122.418762</v>
      </c>
      <c r="N12810" t="s">
        <v>16</v>
      </c>
      <c r="O12810" s="1">
        <v>42971</v>
      </c>
      <c r="P12810">
        <v>998917</v>
      </c>
      <c r="Q12810">
        <v>906</v>
      </c>
      <c r="R12810" t="s">
        <v>51</v>
      </c>
      <c r="S12810">
        <v>9</v>
      </c>
      <c r="T12810">
        <v>1</v>
      </c>
    </row>
    <row r="12811" spans="1:20" x14ac:dyDescent="0.2">
      <c r="A12811">
        <v>6530047</v>
      </c>
      <c r="B12811">
        <v>94110</v>
      </c>
      <c r="C12811">
        <v>3</v>
      </c>
      <c r="D12811" s="1">
        <v>42975</v>
      </c>
      <c r="E12811" s="2">
        <v>0.48228009259259258</v>
      </c>
      <c r="F12811">
        <v>37.749121000000002</v>
      </c>
      <c r="G12811" s="1">
        <v>42933</v>
      </c>
      <c r="H12811" s="1" t="str">
        <f t="shared" si="400"/>
        <v>2017</v>
      </c>
      <c r="I12811" s="1" t="s">
        <v>1706</v>
      </c>
      <c r="J12811" s="1" t="str">
        <f t="shared" si="401"/>
        <v>2017Q3</v>
      </c>
      <c r="K12811" s="1" t="s">
        <v>1727</v>
      </c>
      <c r="L12811">
        <v>1495000</v>
      </c>
      <c r="M12811">
        <v>-122.420198</v>
      </c>
      <c r="N12811" t="s">
        <v>16</v>
      </c>
      <c r="O12811" s="1">
        <v>42972</v>
      </c>
      <c r="P12811">
        <v>1750614</v>
      </c>
      <c r="Q12811">
        <v>1441</v>
      </c>
      <c r="R12811" t="s">
        <v>51</v>
      </c>
      <c r="S12811">
        <v>9</v>
      </c>
      <c r="T12811">
        <v>3</v>
      </c>
    </row>
    <row r="12812" spans="1:20" x14ac:dyDescent="0.2">
      <c r="A12812">
        <v>3548170</v>
      </c>
      <c r="B12812">
        <v>94103</v>
      </c>
      <c r="C12812">
        <v>2</v>
      </c>
      <c r="D12812" s="1">
        <v>42993</v>
      </c>
      <c r="E12812" s="2">
        <v>0.61070601851851858</v>
      </c>
      <c r="F12812">
        <v>37.767544000000001</v>
      </c>
      <c r="G12812" s="1">
        <v>42891</v>
      </c>
      <c r="H12812" s="1" t="str">
        <f t="shared" si="400"/>
        <v>2017</v>
      </c>
      <c r="I12812" s="1" t="s">
        <v>1706</v>
      </c>
      <c r="J12812" s="1" t="str">
        <f t="shared" si="401"/>
        <v>2017Q2</v>
      </c>
      <c r="K12812" s="1" t="s">
        <v>1726</v>
      </c>
      <c r="L12812">
        <v>925000</v>
      </c>
      <c r="M12812">
        <v>-122.418999</v>
      </c>
      <c r="N12812" t="s">
        <v>16</v>
      </c>
      <c r="O12812" s="1">
        <v>42978</v>
      </c>
      <c r="P12812">
        <v>940000</v>
      </c>
      <c r="Q12812">
        <v>1002</v>
      </c>
      <c r="R12812" t="s">
        <v>51</v>
      </c>
      <c r="S12812">
        <v>9</v>
      </c>
      <c r="T12812">
        <v>1</v>
      </c>
    </row>
    <row r="12813" spans="1:20" x14ac:dyDescent="0.2">
      <c r="A12813">
        <v>4146004</v>
      </c>
      <c r="B12813">
        <v>94110</v>
      </c>
      <c r="C12813">
        <v>2</v>
      </c>
      <c r="D12813" s="1">
        <v>42978</v>
      </c>
      <c r="E12813" s="2">
        <v>0.71988425925925925</v>
      </c>
      <c r="F12813">
        <v>37.757038000000001</v>
      </c>
      <c r="G12813" s="1">
        <v>42923</v>
      </c>
      <c r="H12813" s="1" t="str">
        <f t="shared" si="400"/>
        <v>2017</v>
      </c>
      <c r="I12813" s="1" t="s">
        <v>1706</v>
      </c>
      <c r="J12813" s="1" t="str">
        <f t="shared" si="401"/>
        <v>2017Q3</v>
      </c>
      <c r="K12813" s="1" t="s">
        <v>1727</v>
      </c>
      <c r="L12813">
        <v>1495000</v>
      </c>
      <c r="M12813">
        <v>-122.41074399999999</v>
      </c>
      <c r="N12813" t="s">
        <v>24</v>
      </c>
      <c r="O12813" s="1">
        <v>42978</v>
      </c>
      <c r="P12813">
        <v>1685000</v>
      </c>
      <c r="Q12813">
        <v>1190</v>
      </c>
      <c r="R12813" t="s">
        <v>51</v>
      </c>
      <c r="S12813">
        <v>9</v>
      </c>
      <c r="T12813">
        <v>1</v>
      </c>
    </row>
    <row r="12814" spans="1:20" x14ac:dyDescent="0.2">
      <c r="A12814">
        <v>3570125</v>
      </c>
      <c r="B12814">
        <v>94110</v>
      </c>
      <c r="C12814">
        <v>2</v>
      </c>
      <c r="D12814" s="1">
        <v>42984</v>
      </c>
      <c r="E12814" s="2">
        <v>0.59643518518518512</v>
      </c>
      <c r="F12814">
        <v>37.763992000000002</v>
      </c>
      <c r="G12814" s="1">
        <v>42931</v>
      </c>
      <c r="H12814" s="1" t="str">
        <f t="shared" si="400"/>
        <v>2017</v>
      </c>
      <c r="I12814" s="1" t="s">
        <v>1706</v>
      </c>
      <c r="J12814" s="1" t="str">
        <f t="shared" si="401"/>
        <v>2017Q3</v>
      </c>
      <c r="K12814" s="1" t="s">
        <v>1727</v>
      </c>
      <c r="L12814">
        <v>795000</v>
      </c>
      <c r="M12814">
        <v>-122.417824</v>
      </c>
      <c r="N12814" t="s">
        <v>16</v>
      </c>
      <c r="O12814" s="1">
        <v>42984</v>
      </c>
      <c r="P12814">
        <v>910000</v>
      </c>
      <c r="Q12814">
        <v>959</v>
      </c>
      <c r="R12814" t="s">
        <v>51</v>
      </c>
      <c r="S12814">
        <v>9</v>
      </c>
      <c r="T12814">
        <v>2</v>
      </c>
    </row>
    <row r="12815" spans="1:20" x14ac:dyDescent="0.2">
      <c r="A12815">
        <v>3548143</v>
      </c>
      <c r="B12815">
        <v>94103</v>
      </c>
      <c r="C12815">
        <v>1</v>
      </c>
      <c r="D12815" s="1">
        <v>42986</v>
      </c>
      <c r="E12815" s="2">
        <v>0.62442129629629628</v>
      </c>
      <c r="F12815">
        <v>37.767113000000002</v>
      </c>
      <c r="G12815" s="1">
        <v>42948</v>
      </c>
      <c r="H12815" s="1" t="str">
        <f t="shared" si="400"/>
        <v>2017</v>
      </c>
      <c r="I12815" s="1" t="s">
        <v>1706</v>
      </c>
      <c r="J12815" s="1" t="str">
        <f t="shared" si="401"/>
        <v>2017Q3</v>
      </c>
      <c r="K12815" s="1" t="s">
        <v>1727</v>
      </c>
      <c r="L12815">
        <v>849000</v>
      </c>
      <c r="M12815">
        <v>-122.41952499999999</v>
      </c>
      <c r="N12815" t="s">
        <v>16</v>
      </c>
      <c r="O12815" s="1">
        <v>42986</v>
      </c>
      <c r="P12815">
        <v>832020</v>
      </c>
      <c r="Q12815">
        <v>799</v>
      </c>
      <c r="R12815" t="s">
        <v>51</v>
      </c>
      <c r="S12815">
        <v>9</v>
      </c>
      <c r="T12815">
        <v>1</v>
      </c>
    </row>
    <row r="12816" spans="1:20" x14ac:dyDescent="0.2">
      <c r="A12816">
        <v>3967037</v>
      </c>
      <c r="B12816">
        <v>94110</v>
      </c>
      <c r="C12816">
        <v>2</v>
      </c>
      <c r="D12816" s="1">
        <v>42999</v>
      </c>
      <c r="E12816" s="2">
        <v>0.43928240740740737</v>
      </c>
      <c r="F12816">
        <v>37.764763000000002</v>
      </c>
      <c r="G12816" s="1">
        <v>42992</v>
      </c>
      <c r="H12816" s="1" t="str">
        <f t="shared" si="400"/>
        <v>2017</v>
      </c>
      <c r="I12816" s="1" t="s">
        <v>1706</v>
      </c>
      <c r="J12816" s="1" t="str">
        <f t="shared" si="401"/>
        <v>2017Q3</v>
      </c>
      <c r="K12816" s="1" t="s">
        <v>1727</v>
      </c>
      <c r="L12816">
        <v>1395000</v>
      </c>
      <c r="M12816">
        <v>-122.412567</v>
      </c>
      <c r="N12816" t="s">
        <v>16</v>
      </c>
      <c r="O12816" s="1">
        <v>42992</v>
      </c>
      <c r="P12816">
        <v>1395000</v>
      </c>
      <c r="Q12816">
        <v>1695</v>
      </c>
      <c r="R12816" t="s">
        <v>51</v>
      </c>
      <c r="S12816">
        <v>9</v>
      </c>
      <c r="T12816">
        <v>2</v>
      </c>
    </row>
    <row r="12817" spans="1:20" x14ac:dyDescent="0.2">
      <c r="A12817">
        <v>3589112</v>
      </c>
      <c r="B12817">
        <v>94110</v>
      </c>
      <c r="C12817">
        <v>3</v>
      </c>
      <c r="D12817" s="1">
        <v>42998</v>
      </c>
      <c r="E12817" s="2">
        <v>0.54975694444444445</v>
      </c>
      <c r="F12817">
        <v>37.760910000000003</v>
      </c>
      <c r="G12817" s="1">
        <v>42964</v>
      </c>
      <c r="H12817" s="1" t="str">
        <f t="shared" si="400"/>
        <v>2017</v>
      </c>
      <c r="I12817" s="1" t="s">
        <v>1706</v>
      </c>
      <c r="J12817" s="1" t="str">
        <f t="shared" si="401"/>
        <v>2017Q3</v>
      </c>
      <c r="K12817" s="1" t="s">
        <v>1727</v>
      </c>
      <c r="L12817">
        <v>1295000</v>
      </c>
      <c r="M12817">
        <v>-122.420937</v>
      </c>
      <c r="N12817" t="s">
        <v>16</v>
      </c>
      <c r="O12817" s="1">
        <v>42993</v>
      </c>
      <c r="P12817">
        <v>1525000</v>
      </c>
      <c r="R12817" t="s">
        <v>51</v>
      </c>
      <c r="S12817">
        <v>9</v>
      </c>
      <c r="T12817">
        <v>2</v>
      </c>
    </row>
    <row r="12818" spans="1:20" x14ac:dyDescent="0.2">
      <c r="A12818" t="s">
        <v>15</v>
      </c>
      <c r="B12818">
        <v>94110</v>
      </c>
      <c r="C12818">
        <v>2</v>
      </c>
      <c r="D12818" s="1">
        <v>42996</v>
      </c>
      <c r="E12818" s="2">
        <v>2.1863425925925925E-2</v>
      </c>
      <c r="F12818">
        <v>37.757607</v>
      </c>
      <c r="G12818" s="1">
        <v>42944</v>
      </c>
      <c r="H12818" s="1" t="str">
        <f t="shared" si="400"/>
        <v>2017</v>
      </c>
      <c r="I12818" s="1" t="s">
        <v>1706</v>
      </c>
      <c r="J12818" s="1" t="str">
        <f t="shared" si="401"/>
        <v>2017Q3</v>
      </c>
      <c r="K12818" s="1" t="s">
        <v>1727</v>
      </c>
      <c r="L12818">
        <v>1295000</v>
      </c>
      <c r="M12818">
        <v>-122.41227000000001</v>
      </c>
      <c r="N12818" t="s">
        <v>16</v>
      </c>
      <c r="O12818" s="1">
        <v>42993</v>
      </c>
      <c r="P12818">
        <v>1600000</v>
      </c>
      <c r="R12818" t="s">
        <v>51</v>
      </c>
      <c r="S12818">
        <v>9</v>
      </c>
      <c r="T12818">
        <v>1</v>
      </c>
    </row>
    <row r="12819" spans="1:20" x14ac:dyDescent="0.2">
      <c r="A12819" t="s">
        <v>15</v>
      </c>
      <c r="B12819">
        <v>94110</v>
      </c>
      <c r="C12819">
        <v>2</v>
      </c>
      <c r="D12819" s="1">
        <v>43006</v>
      </c>
      <c r="E12819" s="2">
        <v>0.27363425925925927</v>
      </c>
      <c r="F12819">
        <v>37.758105999999998</v>
      </c>
      <c r="G12819" s="1">
        <v>42933</v>
      </c>
      <c r="H12819" s="1" t="str">
        <f t="shared" si="400"/>
        <v>2017</v>
      </c>
      <c r="I12819" s="1" t="s">
        <v>1706</v>
      </c>
      <c r="J12819" s="1" t="str">
        <f t="shared" si="401"/>
        <v>2017Q3</v>
      </c>
      <c r="K12819" s="1" t="s">
        <v>1727</v>
      </c>
      <c r="L12819">
        <v>985000</v>
      </c>
      <c r="M12819">
        <v>-122.411743</v>
      </c>
      <c r="N12819" t="s">
        <v>16</v>
      </c>
      <c r="O12819" s="1">
        <v>42998</v>
      </c>
      <c r="P12819">
        <v>1065000</v>
      </c>
      <c r="R12819" t="s">
        <v>51</v>
      </c>
      <c r="S12819">
        <v>9</v>
      </c>
      <c r="T12819">
        <v>1</v>
      </c>
    </row>
    <row r="12820" spans="1:20" x14ac:dyDescent="0.2">
      <c r="A12820">
        <v>3554064</v>
      </c>
      <c r="B12820">
        <v>94103</v>
      </c>
      <c r="C12820">
        <v>2</v>
      </c>
      <c r="D12820" s="1">
        <v>43006</v>
      </c>
      <c r="E12820" s="2">
        <v>0.51016203703703711</v>
      </c>
      <c r="F12820">
        <v>37.766209000000003</v>
      </c>
      <c r="G12820" s="1">
        <v>42865</v>
      </c>
      <c r="H12820" s="1" t="str">
        <f t="shared" si="400"/>
        <v>2017</v>
      </c>
      <c r="I12820" s="1" t="s">
        <v>1706</v>
      </c>
      <c r="J12820" s="1" t="str">
        <f t="shared" si="401"/>
        <v>2017Q2</v>
      </c>
      <c r="K12820" s="1" t="s">
        <v>1726</v>
      </c>
      <c r="L12820">
        <v>695000</v>
      </c>
      <c r="M12820">
        <v>-122.42016599999999</v>
      </c>
      <c r="N12820" t="s">
        <v>16</v>
      </c>
      <c r="O12820" s="1">
        <v>43004</v>
      </c>
      <c r="P12820">
        <v>690000</v>
      </c>
      <c r="Q12820">
        <v>734</v>
      </c>
      <c r="R12820" t="s">
        <v>51</v>
      </c>
      <c r="S12820">
        <v>9</v>
      </c>
      <c r="T12820">
        <v>1</v>
      </c>
    </row>
    <row r="12821" spans="1:20" x14ac:dyDescent="0.2">
      <c r="A12821">
        <v>3576123</v>
      </c>
      <c r="B12821">
        <v>94110</v>
      </c>
      <c r="C12821">
        <v>1</v>
      </c>
      <c r="D12821" s="1">
        <v>43010</v>
      </c>
      <c r="E12821" s="2">
        <v>0.45123842592592589</v>
      </c>
      <c r="F12821">
        <v>37.763221999999999</v>
      </c>
      <c r="G12821" s="1">
        <v>42982</v>
      </c>
      <c r="H12821" s="1" t="str">
        <f t="shared" si="400"/>
        <v>2017</v>
      </c>
      <c r="I12821" s="1" t="s">
        <v>1706</v>
      </c>
      <c r="J12821" s="1" t="str">
        <f t="shared" si="401"/>
        <v>2017Q3</v>
      </c>
      <c r="K12821" s="1" t="s">
        <v>1727</v>
      </c>
      <c r="L12821">
        <v>925000</v>
      </c>
      <c r="M12821">
        <v>-122.420486</v>
      </c>
      <c r="N12821" t="s">
        <v>16</v>
      </c>
      <c r="O12821" s="1">
        <v>43007</v>
      </c>
      <c r="P12821">
        <v>965000</v>
      </c>
      <c r="Q12821">
        <v>878</v>
      </c>
      <c r="R12821" t="s">
        <v>51</v>
      </c>
      <c r="S12821">
        <v>9</v>
      </c>
      <c r="T12821">
        <v>1.5</v>
      </c>
    </row>
    <row r="12822" spans="1:20" x14ac:dyDescent="0.2">
      <c r="A12822" t="s">
        <v>15</v>
      </c>
      <c r="B12822">
        <v>94103</v>
      </c>
      <c r="C12822">
        <v>1</v>
      </c>
      <c r="D12822" s="1">
        <v>43015</v>
      </c>
      <c r="E12822" s="2">
        <v>0.48697916666666669</v>
      </c>
      <c r="F12822">
        <v>37.764999000000003</v>
      </c>
      <c r="G12822" s="1">
        <v>42874</v>
      </c>
      <c r="H12822" s="1" t="str">
        <f t="shared" si="400"/>
        <v>2017</v>
      </c>
      <c r="I12822" s="1" t="s">
        <v>1706</v>
      </c>
      <c r="J12822" s="1" t="str">
        <f t="shared" si="401"/>
        <v>2017Q2</v>
      </c>
      <c r="K12822" s="1" t="s">
        <v>1726</v>
      </c>
      <c r="L12822">
        <v>813000</v>
      </c>
      <c r="M12822">
        <v>-122.407623</v>
      </c>
      <c r="N12822" t="s">
        <v>16</v>
      </c>
      <c r="O12822" s="1">
        <v>43011</v>
      </c>
      <c r="P12822">
        <v>813000</v>
      </c>
      <c r="R12822" t="s">
        <v>51</v>
      </c>
      <c r="S12822">
        <v>9</v>
      </c>
      <c r="T12822">
        <v>1</v>
      </c>
    </row>
    <row r="12823" spans="1:20" x14ac:dyDescent="0.2">
      <c r="A12823">
        <v>3589138</v>
      </c>
      <c r="B12823">
        <v>94110</v>
      </c>
      <c r="C12823">
        <v>3</v>
      </c>
      <c r="D12823" s="1">
        <v>43013</v>
      </c>
      <c r="E12823" s="2">
        <v>6.2870370370370368E-2</v>
      </c>
      <c r="F12823">
        <v>37.761615999999997</v>
      </c>
      <c r="G12823" s="1">
        <v>42986</v>
      </c>
      <c r="H12823" s="1" t="str">
        <f t="shared" si="400"/>
        <v>2017</v>
      </c>
      <c r="I12823" s="1" t="s">
        <v>1706</v>
      </c>
      <c r="J12823" s="1" t="str">
        <f t="shared" si="401"/>
        <v>2017Q3</v>
      </c>
      <c r="K12823" s="1" t="s">
        <v>1727</v>
      </c>
      <c r="L12823">
        <v>1150000</v>
      </c>
      <c r="M12823">
        <v>-122.41963200000001</v>
      </c>
      <c r="N12823" t="s">
        <v>16</v>
      </c>
      <c r="O12823" s="1">
        <v>43013</v>
      </c>
      <c r="P12823">
        <v>1232208</v>
      </c>
      <c r="Q12823">
        <v>1153</v>
      </c>
      <c r="R12823" t="s">
        <v>51</v>
      </c>
      <c r="S12823">
        <v>9</v>
      </c>
      <c r="T12823">
        <v>2</v>
      </c>
    </row>
    <row r="12824" spans="1:20" x14ac:dyDescent="0.2">
      <c r="A12824">
        <v>3596178</v>
      </c>
      <c r="B12824">
        <v>94110</v>
      </c>
      <c r="C12824">
        <v>3</v>
      </c>
      <c r="D12824" s="1">
        <v>43021</v>
      </c>
      <c r="E12824" s="2">
        <v>0.70570601851851855</v>
      </c>
      <c r="F12824">
        <v>37.758578999999997</v>
      </c>
      <c r="G12824" s="1">
        <v>42810</v>
      </c>
      <c r="H12824" s="1" t="str">
        <f t="shared" si="400"/>
        <v>2017</v>
      </c>
      <c r="I12824" s="1" t="s">
        <v>1706</v>
      </c>
      <c r="J12824" s="1" t="str">
        <f t="shared" si="401"/>
        <v>2017Q1</v>
      </c>
      <c r="K12824" s="1" t="s">
        <v>1725</v>
      </c>
      <c r="L12824">
        <v>2398000</v>
      </c>
      <c r="M12824">
        <v>-122.421165</v>
      </c>
      <c r="N12824" t="s">
        <v>16</v>
      </c>
      <c r="O12824" s="1">
        <v>43013</v>
      </c>
      <c r="P12824">
        <v>2239000</v>
      </c>
      <c r="Q12824">
        <v>1811</v>
      </c>
      <c r="R12824" t="s">
        <v>51</v>
      </c>
      <c r="S12824">
        <v>9</v>
      </c>
      <c r="T12824">
        <v>2.5</v>
      </c>
    </row>
    <row r="12825" spans="1:20" x14ac:dyDescent="0.2">
      <c r="A12825">
        <v>4214028</v>
      </c>
      <c r="B12825">
        <v>94110</v>
      </c>
      <c r="C12825">
        <v>2</v>
      </c>
      <c r="D12825" s="1">
        <v>43045</v>
      </c>
      <c r="E12825" s="2">
        <v>0.3507291666666667</v>
      </c>
      <c r="F12825">
        <v>37.75423</v>
      </c>
      <c r="G12825" s="1">
        <v>42960</v>
      </c>
      <c r="H12825" s="1" t="str">
        <f t="shared" si="400"/>
        <v>2017</v>
      </c>
      <c r="I12825" s="1" t="s">
        <v>1706</v>
      </c>
      <c r="J12825" s="1" t="str">
        <f t="shared" si="401"/>
        <v>2017Q3</v>
      </c>
      <c r="K12825" s="1" t="s">
        <v>1727</v>
      </c>
      <c r="L12825">
        <v>830000</v>
      </c>
      <c r="M12825">
        <v>-122.404236</v>
      </c>
      <c r="N12825" t="s">
        <v>24</v>
      </c>
      <c r="O12825" s="1">
        <v>43014</v>
      </c>
      <c r="P12825">
        <v>1040000</v>
      </c>
      <c r="R12825" t="s">
        <v>51</v>
      </c>
      <c r="S12825">
        <v>9</v>
      </c>
      <c r="T12825">
        <v>1</v>
      </c>
    </row>
    <row r="12826" spans="1:20" x14ac:dyDescent="0.2">
      <c r="A12826">
        <v>3573039</v>
      </c>
      <c r="B12826">
        <v>94110</v>
      </c>
      <c r="C12826">
        <v>1</v>
      </c>
      <c r="D12826" s="1">
        <v>43020</v>
      </c>
      <c r="E12826" s="2">
        <v>0.47718750000000004</v>
      </c>
      <c r="F12826">
        <v>37.762360000000001</v>
      </c>
      <c r="G12826" s="1">
        <v>42986</v>
      </c>
      <c r="H12826" s="1" t="str">
        <f t="shared" si="400"/>
        <v>2017</v>
      </c>
      <c r="I12826" s="1" t="s">
        <v>1706</v>
      </c>
      <c r="J12826" s="1" t="str">
        <f t="shared" si="401"/>
        <v>2017Q3</v>
      </c>
      <c r="K12826" s="1" t="s">
        <v>1727</v>
      </c>
      <c r="L12826">
        <v>899000</v>
      </c>
      <c r="M12826">
        <v>-122.413483</v>
      </c>
      <c r="N12826" t="s">
        <v>16</v>
      </c>
      <c r="O12826" s="1">
        <v>43020</v>
      </c>
      <c r="P12826">
        <v>918000</v>
      </c>
      <c r="Q12826">
        <v>966</v>
      </c>
      <c r="R12826" t="s">
        <v>51</v>
      </c>
      <c r="S12826">
        <v>9</v>
      </c>
      <c r="T12826">
        <v>1.5</v>
      </c>
    </row>
    <row r="12827" spans="1:20" x14ac:dyDescent="0.2">
      <c r="A12827" t="s">
        <v>15</v>
      </c>
      <c r="B12827">
        <v>94103</v>
      </c>
      <c r="C12827">
        <v>2</v>
      </c>
      <c r="D12827" s="1">
        <v>43021</v>
      </c>
      <c r="E12827" s="2">
        <v>0.51819444444444451</v>
      </c>
      <c r="F12827">
        <v>37.765372999999997</v>
      </c>
      <c r="G12827" s="1">
        <v>42927</v>
      </c>
      <c r="H12827" s="1" t="str">
        <f t="shared" si="400"/>
        <v>2017</v>
      </c>
      <c r="I12827" s="1" t="s">
        <v>1706</v>
      </c>
      <c r="J12827" s="1" t="str">
        <f t="shared" si="401"/>
        <v>2017Q3</v>
      </c>
      <c r="K12827" s="1" t="s">
        <v>1727</v>
      </c>
      <c r="L12827">
        <v>1049000</v>
      </c>
      <c r="M12827">
        <v>-122.407867</v>
      </c>
      <c r="N12827" t="s">
        <v>16</v>
      </c>
      <c r="O12827" s="1">
        <v>43020</v>
      </c>
      <c r="P12827">
        <v>1049000</v>
      </c>
      <c r="R12827" t="s">
        <v>51</v>
      </c>
      <c r="S12827">
        <v>9</v>
      </c>
      <c r="T12827">
        <v>2</v>
      </c>
    </row>
    <row r="12828" spans="1:20" x14ac:dyDescent="0.2">
      <c r="A12828">
        <v>3638074</v>
      </c>
      <c r="B12828">
        <v>94110</v>
      </c>
      <c r="C12828">
        <v>2</v>
      </c>
      <c r="D12828" s="1">
        <v>43022</v>
      </c>
      <c r="E12828" s="2">
        <v>0.82421296296296298</v>
      </c>
      <c r="F12828">
        <v>37.755488999999997</v>
      </c>
      <c r="G12828" s="1">
        <v>42985</v>
      </c>
      <c r="H12828" s="1" t="str">
        <f t="shared" si="400"/>
        <v>2017</v>
      </c>
      <c r="I12828" s="1" t="s">
        <v>1706</v>
      </c>
      <c r="J12828" s="1" t="str">
        <f t="shared" si="401"/>
        <v>2017Q3</v>
      </c>
      <c r="K12828" s="1" t="s">
        <v>1727</v>
      </c>
      <c r="L12828">
        <v>1199000</v>
      </c>
      <c r="M12828">
        <v>-122.415733</v>
      </c>
      <c r="N12828" t="s">
        <v>16</v>
      </c>
      <c r="O12828" s="1">
        <v>43021</v>
      </c>
      <c r="P12828">
        <v>1505000</v>
      </c>
      <c r="Q12828">
        <v>1577</v>
      </c>
      <c r="R12828" t="s">
        <v>51</v>
      </c>
      <c r="S12828">
        <v>9</v>
      </c>
      <c r="T12828">
        <v>2</v>
      </c>
    </row>
    <row r="12829" spans="1:20" x14ac:dyDescent="0.2">
      <c r="A12829">
        <v>6520059</v>
      </c>
      <c r="B12829">
        <v>94110</v>
      </c>
      <c r="C12829">
        <v>3</v>
      </c>
      <c r="D12829" s="1">
        <v>43022</v>
      </c>
      <c r="E12829" s="2">
        <v>0.56843750000000004</v>
      </c>
      <c r="F12829">
        <v>37.752251000000001</v>
      </c>
      <c r="G12829" s="1">
        <v>42983</v>
      </c>
      <c r="H12829" s="1" t="str">
        <f t="shared" si="400"/>
        <v>2017</v>
      </c>
      <c r="I12829" s="1" t="s">
        <v>1706</v>
      </c>
      <c r="J12829" s="1" t="str">
        <f t="shared" si="401"/>
        <v>2017Q3</v>
      </c>
      <c r="K12829" s="1" t="s">
        <v>1727</v>
      </c>
      <c r="L12829">
        <v>1925000</v>
      </c>
      <c r="M12829">
        <v>-122.414749</v>
      </c>
      <c r="N12829" t="s">
        <v>16</v>
      </c>
      <c r="O12829" s="1">
        <v>43021</v>
      </c>
      <c r="P12829">
        <v>1935000</v>
      </c>
      <c r="Q12829">
        <v>1878</v>
      </c>
      <c r="R12829" t="s">
        <v>51</v>
      </c>
      <c r="S12829">
        <v>9</v>
      </c>
      <c r="T12829">
        <v>3.5</v>
      </c>
    </row>
    <row r="12830" spans="1:20" x14ac:dyDescent="0.2">
      <c r="A12830">
        <v>4148013</v>
      </c>
      <c r="B12830">
        <v>94110</v>
      </c>
      <c r="C12830">
        <v>2</v>
      </c>
      <c r="D12830" s="1">
        <v>43026</v>
      </c>
      <c r="E12830" s="2">
        <v>0.44123842592592594</v>
      </c>
      <c r="F12830">
        <v>37.754607999999998</v>
      </c>
      <c r="G12830" s="1">
        <v>42982</v>
      </c>
      <c r="H12830" s="1" t="str">
        <f t="shared" si="400"/>
        <v>2017</v>
      </c>
      <c r="I12830" s="1" t="s">
        <v>1706</v>
      </c>
      <c r="J12830" s="1" t="str">
        <f t="shared" si="401"/>
        <v>2017Q3</v>
      </c>
      <c r="K12830" s="1" t="s">
        <v>1727</v>
      </c>
      <c r="L12830">
        <v>995000</v>
      </c>
      <c r="M12830">
        <v>-122.411423</v>
      </c>
      <c r="N12830" t="s">
        <v>24</v>
      </c>
      <c r="O12830" s="1">
        <v>43021</v>
      </c>
      <c r="P12830">
        <v>1625000</v>
      </c>
      <c r="Q12830">
        <v>1233</v>
      </c>
      <c r="R12830" t="s">
        <v>51</v>
      </c>
      <c r="S12830">
        <v>9</v>
      </c>
      <c r="T12830">
        <v>1</v>
      </c>
    </row>
    <row r="12831" spans="1:20" x14ac:dyDescent="0.2">
      <c r="A12831">
        <v>6569126</v>
      </c>
      <c r="B12831">
        <v>94110</v>
      </c>
      <c r="C12831">
        <v>1</v>
      </c>
      <c r="D12831" s="1">
        <v>43028</v>
      </c>
      <c r="E12831" s="2">
        <v>0.78393518518518512</v>
      </c>
      <c r="F12831">
        <v>37.748362999999998</v>
      </c>
      <c r="G12831" s="1">
        <v>42954</v>
      </c>
      <c r="H12831" s="1" t="str">
        <f t="shared" si="400"/>
        <v>2017</v>
      </c>
      <c r="I12831" s="1" t="s">
        <v>1706</v>
      </c>
      <c r="J12831" s="1" t="str">
        <f t="shared" si="401"/>
        <v>2017Q3</v>
      </c>
      <c r="K12831" s="1" t="s">
        <v>1727</v>
      </c>
      <c r="L12831">
        <v>799000</v>
      </c>
      <c r="M12831">
        <v>-122.419113</v>
      </c>
      <c r="N12831" t="s">
        <v>16</v>
      </c>
      <c r="O12831" s="1">
        <v>43028</v>
      </c>
      <c r="P12831">
        <v>910000</v>
      </c>
      <c r="Q12831">
        <v>821</v>
      </c>
      <c r="R12831" t="s">
        <v>51</v>
      </c>
      <c r="S12831">
        <v>9</v>
      </c>
      <c r="T12831">
        <v>1</v>
      </c>
    </row>
    <row r="12832" spans="1:20" x14ac:dyDescent="0.2">
      <c r="A12832">
        <v>4015015</v>
      </c>
      <c r="B12832">
        <v>94110</v>
      </c>
      <c r="C12832">
        <v>2</v>
      </c>
      <c r="D12832" s="1">
        <v>43033</v>
      </c>
      <c r="E12832" s="2">
        <v>0.45559027777777777</v>
      </c>
      <c r="F12832">
        <v>37.762141999999997</v>
      </c>
      <c r="G12832" s="1">
        <v>42990</v>
      </c>
      <c r="H12832" s="1" t="str">
        <f t="shared" si="400"/>
        <v>2017</v>
      </c>
      <c r="I12832" s="1" t="s">
        <v>1706</v>
      </c>
      <c r="J12832" s="1" t="str">
        <f t="shared" si="401"/>
        <v>2017Q3</v>
      </c>
      <c r="K12832" s="1" t="s">
        <v>1727</v>
      </c>
      <c r="L12832">
        <v>1150000</v>
      </c>
      <c r="M12832">
        <v>-122.408463</v>
      </c>
      <c r="N12832" t="s">
        <v>16</v>
      </c>
      <c r="O12832" s="1">
        <v>43032</v>
      </c>
      <c r="P12832">
        <v>1250000</v>
      </c>
      <c r="Q12832">
        <v>1304</v>
      </c>
      <c r="R12832" t="s">
        <v>51</v>
      </c>
      <c r="S12832">
        <v>9</v>
      </c>
      <c r="T12832">
        <v>2.5</v>
      </c>
    </row>
    <row r="12833" spans="1:20" x14ac:dyDescent="0.2">
      <c r="A12833" t="s">
        <v>15</v>
      </c>
      <c r="B12833">
        <v>94103</v>
      </c>
      <c r="C12833">
        <v>2</v>
      </c>
      <c r="D12833" s="1">
        <v>43039</v>
      </c>
      <c r="E12833" s="2">
        <v>0.98267361111111118</v>
      </c>
      <c r="F12833">
        <v>37.765372999999997</v>
      </c>
      <c r="G12833" s="1">
        <v>43008</v>
      </c>
      <c r="H12833" s="1" t="str">
        <f t="shared" si="400"/>
        <v>2017</v>
      </c>
      <c r="I12833" s="1" t="s">
        <v>1706</v>
      </c>
      <c r="J12833" s="1" t="str">
        <f t="shared" si="401"/>
        <v>2017Q3</v>
      </c>
      <c r="K12833" s="1" t="s">
        <v>1727</v>
      </c>
      <c r="L12833">
        <v>1099000</v>
      </c>
      <c r="M12833">
        <v>-122.407867</v>
      </c>
      <c r="N12833" t="s">
        <v>16</v>
      </c>
      <c r="O12833" s="1">
        <v>43033</v>
      </c>
      <c r="P12833">
        <v>1099000</v>
      </c>
      <c r="R12833" t="s">
        <v>51</v>
      </c>
      <c r="S12833">
        <v>9</v>
      </c>
      <c r="T12833">
        <v>2</v>
      </c>
    </row>
    <row r="12834" spans="1:20" x14ac:dyDescent="0.2">
      <c r="A12834">
        <v>6527051</v>
      </c>
      <c r="B12834">
        <v>94110</v>
      </c>
      <c r="C12834">
        <v>3</v>
      </c>
      <c r="D12834" s="1">
        <v>43034</v>
      </c>
      <c r="E12834" s="2">
        <v>0.7024421296296296</v>
      </c>
      <c r="F12834">
        <v>37.750625999999997</v>
      </c>
      <c r="G12834" s="1">
        <v>42985</v>
      </c>
      <c r="H12834" s="1" t="str">
        <f t="shared" si="400"/>
        <v>2017</v>
      </c>
      <c r="I12834" s="1" t="s">
        <v>1706</v>
      </c>
      <c r="J12834" s="1" t="str">
        <f t="shared" si="401"/>
        <v>2017Q3</v>
      </c>
      <c r="K12834" s="1" t="s">
        <v>1727</v>
      </c>
      <c r="L12834">
        <v>1349000</v>
      </c>
      <c r="M12834">
        <v>-122.41630600000001</v>
      </c>
      <c r="N12834" t="s">
        <v>16</v>
      </c>
      <c r="O12834" s="1">
        <v>43034</v>
      </c>
      <c r="P12834">
        <v>1390000</v>
      </c>
      <c r="Q12834">
        <v>1528</v>
      </c>
      <c r="R12834" t="s">
        <v>51</v>
      </c>
      <c r="S12834">
        <v>9</v>
      </c>
      <c r="T12834">
        <v>3</v>
      </c>
    </row>
    <row r="12835" spans="1:20" x14ac:dyDescent="0.2">
      <c r="A12835">
        <v>4087050</v>
      </c>
      <c r="B12835">
        <v>94110</v>
      </c>
      <c r="C12835">
        <v>3</v>
      </c>
      <c r="D12835" s="1">
        <v>43034</v>
      </c>
      <c r="E12835" s="2">
        <v>0.56016203703703704</v>
      </c>
      <c r="F12835">
        <v>37.758949000000001</v>
      </c>
      <c r="G12835" s="1">
        <v>42984</v>
      </c>
      <c r="H12835" s="1" t="str">
        <f t="shared" si="400"/>
        <v>2017</v>
      </c>
      <c r="I12835" s="1" t="s">
        <v>1706</v>
      </c>
      <c r="J12835" s="1" t="str">
        <f t="shared" si="401"/>
        <v>2017Q3</v>
      </c>
      <c r="K12835" s="1" t="s">
        <v>1727</v>
      </c>
      <c r="L12835">
        <v>1195000</v>
      </c>
      <c r="M12835">
        <v>-122.409401</v>
      </c>
      <c r="N12835" t="s">
        <v>16</v>
      </c>
      <c r="O12835" s="1">
        <v>43034</v>
      </c>
      <c r="P12835">
        <v>1450000</v>
      </c>
      <c r="Q12835">
        <v>1410</v>
      </c>
      <c r="R12835" t="s">
        <v>51</v>
      </c>
      <c r="S12835">
        <v>9</v>
      </c>
      <c r="T12835">
        <v>1.5</v>
      </c>
    </row>
    <row r="12836" spans="1:20" x14ac:dyDescent="0.2">
      <c r="A12836">
        <v>4210024</v>
      </c>
      <c r="B12836">
        <v>94110</v>
      </c>
      <c r="C12836">
        <v>5</v>
      </c>
      <c r="D12836" s="1">
        <v>43034</v>
      </c>
      <c r="E12836" s="2">
        <v>0.83728009259259262</v>
      </c>
      <c r="F12836">
        <v>37.753489999999999</v>
      </c>
      <c r="G12836" s="1">
        <v>42985</v>
      </c>
      <c r="H12836" s="1" t="str">
        <f t="shared" si="400"/>
        <v>2017</v>
      </c>
      <c r="I12836" s="1" t="s">
        <v>1706</v>
      </c>
      <c r="J12836" s="1" t="str">
        <f t="shared" si="401"/>
        <v>2017Q3</v>
      </c>
      <c r="K12836" s="1" t="s">
        <v>1727</v>
      </c>
      <c r="L12836">
        <v>3395000</v>
      </c>
      <c r="M12836">
        <v>-122.407974</v>
      </c>
      <c r="N12836" t="s">
        <v>24</v>
      </c>
      <c r="O12836" s="1">
        <v>43034</v>
      </c>
      <c r="P12836">
        <v>3485000</v>
      </c>
      <c r="Q12836">
        <v>3525</v>
      </c>
      <c r="R12836" t="s">
        <v>51</v>
      </c>
      <c r="S12836">
        <v>9</v>
      </c>
      <c r="T12836">
        <v>3.5</v>
      </c>
    </row>
    <row r="12837" spans="1:20" x14ac:dyDescent="0.2">
      <c r="A12837">
        <v>4021038</v>
      </c>
      <c r="B12837">
        <v>94110</v>
      </c>
      <c r="C12837">
        <v>3</v>
      </c>
      <c r="D12837" s="1">
        <v>43040</v>
      </c>
      <c r="E12837" s="2">
        <v>0.3394328703703704</v>
      </c>
      <c r="F12837">
        <v>37.761451999999998</v>
      </c>
      <c r="G12837" s="1">
        <v>42858</v>
      </c>
      <c r="H12837" s="1" t="str">
        <f t="shared" si="400"/>
        <v>2017</v>
      </c>
      <c r="I12837" s="1" t="s">
        <v>1706</v>
      </c>
      <c r="J12837" s="1" t="str">
        <f t="shared" si="401"/>
        <v>2017Q2</v>
      </c>
      <c r="K12837" s="1" t="s">
        <v>1726</v>
      </c>
      <c r="L12837">
        <v>420855</v>
      </c>
      <c r="M12837">
        <v>-122.411781</v>
      </c>
      <c r="N12837" t="s">
        <v>16</v>
      </c>
      <c r="O12837" s="1">
        <v>43035</v>
      </c>
      <c r="P12837">
        <v>420855</v>
      </c>
      <c r="Q12837">
        <v>1377</v>
      </c>
      <c r="R12837" t="s">
        <v>51</v>
      </c>
      <c r="S12837">
        <v>9</v>
      </c>
      <c r="T12837">
        <v>2</v>
      </c>
    </row>
    <row r="12838" spans="1:20" x14ac:dyDescent="0.2">
      <c r="A12838">
        <v>3573070</v>
      </c>
      <c r="B12838">
        <v>94110</v>
      </c>
      <c r="C12838">
        <v>1</v>
      </c>
      <c r="D12838" s="1">
        <v>43035</v>
      </c>
      <c r="E12838" s="2">
        <v>0.47873842592592591</v>
      </c>
      <c r="F12838">
        <v>37.762863000000003</v>
      </c>
      <c r="G12838" s="1">
        <v>42991</v>
      </c>
      <c r="H12838" s="1" t="str">
        <f t="shared" si="400"/>
        <v>2017</v>
      </c>
      <c r="I12838" s="1" t="s">
        <v>1706</v>
      </c>
      <c r="J12838" s="1" t="str">
        <f t="shared" si="401"/>
        <v>2017Q3</v>
      </c>
      <c r="K12838" s="1" t="s">
        <v>1727</v>
      </c>
      <c r="L12838">
        <v>899000</v>
      </c>
      <c r="M12838">
        <v>-122.4132</v>
      </c>
      <c r="N12838" t="s">
        <v>16</v>
      </c>
      <c r="O12838" s="1">
        <v>43035</v>
      </c>
      <c r="P12838">
        <v>933000</v>
      </c>
      <c r="Q12838">
        <v>920</v>
      </c>
      <c r="R12838" t="s">
        <v>51</v>
      </c>
      <c r="S12838">
        <v>9</v>
      </c>
      <c r="T12838">
        <v>1.5</v>
      </c>
    </row>
    <row r="12839" spans="1:20" x14ac:dyDescent="0.2">
      <c r="A12839">
        <v>3640055</v>
      </c>
      <c r="B12839">
        <v>94110</v>
      </c>
      <c r="C12839">
        <v>3</v>
      </c>
      <c r="D12839" s="1">
        <v>43038</v>
      </c>
      <c r="E12839" s="2">
        <v>0.59199074074074076</v>
      </c>
      <c r="F12839">
        <v>37.753703999999999</v>
      </c>
      <c r="G12839" s="1">
        <v>42999</v>
      </c>
      <c r="H12839" s="1" t="str">
        <f t="shared" si="400"/>
        <v>2017</v>
      </c>
      <c r="I12839" s="1" t="s">
        <v>1706</v>
      </c>
      <c r="J12839" s="1" t="str">
        <f t="shared" si="401"/>
        <v>2017Q3</v>
      </c>
      <c r="K12839" s="1" t="s">
        <v>1727</v>
      </c>
      <c r="L12839">
        <v>1195000</v>
      </c>
      <c r="M12839">
        <v>-122.412903</v>
      </c>
      <c r="N12839" t="s">
        <v>16</v>
      </c>
      <c r="O12839" s="1">
        <v>43035</v>
      </c>
      <c r="P12839">
        <v>1580000</v>
      </c>
      <c r="R12839" t="s">
        <v>51</v>
      </c>
      <c r="S12839">
        <v>9</v>
      </c>
      <c r="T12839">
        <v>1.5</v>
      </c>
    </row>
    <row r="12840" spans="1:20" x14ac:dyDescent="0.2">
      <c r="A12840">
        <v>6526039</v>
      </c>
      <c r="B12840">
        <v>94110</v>
      </c>
      <c r="C12840">
        <v>0</v>
      </c>
      <c r="D12840" s="1">
        <v>43060</v>
      </c>
      <c r="E12840" s="2">
        <v>0.64578703703703699</v>
      </c>
      <c r="F12840">
        <v>37.750641000000002</v>
      </c>
      <c r="G12840" s="1">
        <v>42887</v>
      </c>
      <c r="H12840" s="1" t="str">
        <f t="shared" si="400"/>
        <v>2017</v>
      </c>
      <c r="I12840" s="1" t="s">
        <v>1706</v>
      </c>
      <c r="J12840" s="1" t="str">
        <f t="shared" si="401"/>
        <v>2017Q2</v>
      </c>
      <c r="K12840" s="1" t="s">
        <v>1726</v>
      </c>
      <c r="L12840">
        <v>739000</v>
      </c>
      <c r="M12840">
        <v>-122.415131</v>
      </c>
      <c r="N12840" t="s">
        <v>16</v>
      </c>
      <c r="O12840" s="1">
        <v>43038</v>
      </c>
      <c r="P12840">
        <v>730000</v>
      </c>
      <c r="R12840" t="s">
        <v>51</v>
      </c>
      <c r="S12840">
        <v>9</v>
      </c>
      <c r="T12840">
        <v>1</v>
      </c>
    </row>
    <row r="12841" spans="1:20" x14ac:dyDescent="0.2">
      <c r="A12841">
        <v>4146019</v>
      </c>
      <c r="B12841">
        <v>94110</v>
      </c>
      <c r="C12841">
        <v>2</v>
      </c>
      <c r="D12841" s="1">
        <v>43039</v>
      </c>
      <c r="E12841" s="2">
        <v>0.78754629629629624</v>
      </c>
      <c r="F12841">
        <v>37.756092000000002</v>
      </c>
      <c r="G12841" s="1">
        <v>42999</v>
      </c>
      <c r="H12841" s="1" t="str">
        <f t="shared" si="400"/>
        <v>2017</v>
      </c>
      <c r="I12841" s="1" t="s">
        <v>1706</v>
      </c>
      <c r="J12841" s="1" t="str">
        <f t="shared" si="401"/>
        <v>2017Q3</v>
      </c>
      <c r="K12841" s="1" t="s">
        <v>1727</v>
      </c>
      <c r="L12841">
        <v>1150000</v>
      </c>
      <c r="M12841">
        <v>-122.410995</v>
      </c>
      <c r="N12841" t="s">
        <v>16</v>
      </c>
      <c r="O12841" s="1">
        <v>43039</v>
      </c>
      <c r="P12841">
        <v>1350000</v>
      </c>
      <c r="R12841" t="s">
        <v>51</v>
      </c>
      <c r="S12841">
        <v>9</v>
      </c>
      <c r="T12841">
        <v>1.5</v>
      </c>
    </row>
    <row r="12842" spans="1:20" x14ac:dyDescent="0.2">
      <c r="A12842">
        <v>4143045</v>
      </c>
      <c r="B12842">
        <v>94110</v>
      </c>
      <c r="C12842">
        <v>3</v>
      </c>
      <c r="D12842" s="1">
        <v>43040</v>
      </c>
      <c r="E12842" s="2">
        <v>0.49944444444444441</v>
      </c>
      <c r="F12842">
        <v>37.756306000000002</v>
      </c>
      <c r="G12842" s="1">
        <v>42992</v>
      </c>
      <c r="H12842" s="1" t="str">
        <f t="shared" si="400"/>
        <v>2017</v>
      </c>
      <c r="I12842" s="1" t="s">
        <v>1706</v>
      </c>
      <c r="J12842" s="1" t="str">
        <f t="shared" si="401"/>
        <v>2017Q3</v>
      </c>
      <c r="K12842" s="1" t="s">
        <v>1727</v>
      </c>
      <c r="L12842">
        <v>1149000</v>
      </c>
      <c r="M12842">
        <v>-122.408012</v>
      </c>
      <c r="N12842" t="s">
        <v>16</v>
      </c>
      <c r="O12842" s="1">
        <v>43040</v>
      </c>
      <c r="P12842">
        <v>1175000</v>
      </c>
      <c r="Q12842">
        <v>1312</v>
      </c>
      <c r="R12842" t="s">
        <v>51</v>
      </c>
      <c r="S12842">
        <v>9</v>
      </c>
      <c r="T12842">
        <v>2</v>
      </c>
    </row>
    <row r="12843" spans="1:20" x14ac:dyDescent="0.2">
      <c r="A12843">
        <v>3532060</v>
      </c>
      <c r="B12843">
        <v>94103</v>
      </c>
      <c r="C12843">
        <v>2</v>
      </c>
      <c r="D12843" s="1">
        <v>43045</v>
      </c>
      <c r="E12843" s="2">
        <v>0.47995370370370366</v>
      </c>
      <c r="F12843">
        <v>37.769035000000002</v>
      </c>
      <c r="G12843" s="1">
        <v>42997</v>
      </c>
      <c r="H12843" s="1" t="str">
        <f t="shared" si="400"/>
        <v>2017</v>
      </c>
      <c r="I12843" s="1" t="s">
        <v>1706</v>
      </c>
      <c r="J12843" s="1" t="str">
        <f t="shared" si="401"/>
        <v>2017Q3</v>
      </c>
      <c r="K12843" s="1" t="s">
        <v>1727</v>
      </c>
      <c r="L12843">
        <v>599000</v>
      </c>
      <c r="M12843">
        <v>-122.42074599999999</v>
      </c>
      <c r="N12843" t="s">
        <v>16</v>
      </c>
      <c r="O12843" s="1">
        <v>43041</v>
      </c>
      <c r="P12843">
        <v>675000</v>
      </c>
      <c r="Q12843">
        <v>892</v>
      </c>
      <c r="R12843" t="s">
        <v>51</v>
      </c>
      <c r="S12843">
        <v>9</v>
      </c>
      <c r="T12843">
        <v>1</v>
      </c>
    </row>
    <row r="12844" spans="1:20" x14ac:dyDescent="0.2">
      <c r="A12844">
        <v>4262003</v>
      </c>
      <c r="B12844">
        <v>94110</v>
      </c>
      <c r="C12844">
        <v>2</v>
      </c>
      <c r="D12844" s="1">
        <v>43046</v>
      </c>
      <c r="E12844" s="2">
        <v>0.93500000000000005</v>
      </c>
      <c r="F12844">
        <v>37.752628000000001</v>
      </c>
      <c r="G12844" s="1">
        <v>42972</v>
      </c>
      <c r="H12844" s="1" t="str">
        <f t="shared" si="400"/>
        <v>2017</v>
      </c>
      <c r="I12844" s="1" t="s">
        <v>1706</v>
      </c>
      <c r="J12844" s="1" t="str">
        <f t="shared" si="401"/>
        <v>2017Q3</v>
      </c>
      <c r="K12844" s="1" t="s">
        <v>1727</v>
      </c>
      <c r="L12844">
        <v>995000</v>
      </c>
      <c r="M12844">
        <v>-122.40353399999999</v>
      </c>
      <c r="N12844" t="s">
        <v>16</v>
      </c>
      <c r="O12844" s="1">
        <v>43042</v>
      </c>
      <c r="P12844">
        <v>999000</v>
      </c>
      <c r="Q12844">
        <v>1365</v>
      </c>
      <c r="R12844" t="s">
        <v>51</v>
      </c>
      <c r="S12844">
        <v>9</v>
      </c>
      <c r="T12844">
        <v>1.5</v>
      </c>
    </row>
    <row r="12845" spans="1:20" x14ac:dyDescent="0.2">
      <c r="A12845">
        <v>6529047</v>
      </c>
      <c r="B12845">
        <v>94110</v>
      </c>
      <c r="C12845">
        <v>2</v>
      </c>
      <c r="D12845" s="1">
        <v>43042</v>
      </c>
      <c r="E12845" s="2">
        <v>0.68171296296296291</v>
      </c>
      <c r="F12845">
        <v>37.749164999999998</v>
      </c>
      <c r="G12845" s="1">
        <v>42996</v>
      </c>
      <c r="H12845" s="1" t="str">
        <f t="shared" si="400"/>
        <v>2017</v>
      </c>
      <c r="I12845" s="1" t="s">
        <v>1706</v>
      </c>
      <c r="J12845" s="1" t="str">
        <f t="shared" si="401"/>
        <v>2017Q3</v>
      </c>
      <c r="K12845" s="1" t="s">
        <v>1727</v>
      </c>
      <c r="L12845">
        <v>949000</v>
      </c>
      <c r="M12845">
        <v>-122.418999</v>
      </c>
      <c r="N12845" t="s">
        <v>16</v>
      </c>
      <c r="O12845" s="1">
        <v>43042</v>
      </c>
      <c r="P12845">
        <v>1005000</v>
      </c>
      <c r="Q12845">
        <v>795</v>
      </c>
      <c r="R12845" t="s">
        <v>51</v>
      </c>
      <c r="S12845">
        <v>9</v>
      </c>
      <c r="T12845">
        <v>2</v>
      </c>
    </row>
    <row r="12846" spans="1:20" x14ac:dyDescent="0.2">
      <c r="A12846">
        <v>4211029</v>
      </c>
      <c r="B12846">
        <v>94110</v>
      </c>
      <c r="C12846">
        <v>2</v>
      </c>
      <c r="D12846" s="1">
        <v>43042</v>
      </c>
      <c r="E12846" s="2">
        <v>0.50789351851851849</v>
      </c>
      <c r="F12846">
        <v>37.754157999999997</v>
      </c>
      <c r="G12846" s="1">
        <v>43009</v>
      </c>
      <c r="H12846" s="1" t="str">
        <f t="shared" si="400"/>
        <v>2017</v>
      </c>
      <c r="I12846" s="1" t="s">
        <v>1706</v>
      </c>
      <c r="J12846" s="1" t="str">
        <f t="shared" si="401"/>
        <v>2017Q4</v>
      </c>
      <c r="K12846" s="1" t="s">
        <v>1728</v>
      </c>
      <c r="L12846">
        <v>1395000</v>
      </c>
      <c r="M12846">
        <v>-122.407196</v>
      </c>
      <c r="N12846" t="s">
        <v>24</v>
      </c>
      <c r="O12846" s="1">
        <v>43042</v>
      </c>
      <c r="P12846">
        <v>1700000</v>
      </c>
      <c r="R12846" t="s">
        <v>51</v>
      </c>
      <c r="S12846">
        <v>9</v>
      </c>
      <c r="T12846">
        <v>1.5</v>
      </c>
    </row>
    <row r="12847" spans="1:20" x14ac:dyDescent="0.2">
      <c r="A12847">
        <v>3970025</v>
      </c>
      <c r="B12847">
        <v>94110</v>
      </c>
      <c r="C12847">
        <v>1</v>
      </c>
      <c r="D12847" s="1">
        <v>43045</v>
      </c>
      <c r="E12847" s="2">
        <v>0.59706018518518522</v>
      </c>
      <c r="F12847">
        <v>37.764091000000001</v>
      </c>
      <c r="G12847" s="1">
        <v>42915</v>
      </c>
      <c r="H12847" s="1" t="str">
        <f t="shared" si="400"/>
        <v>2017</v>
      </c>
      <c r="I12847" s="1" t="s">
        <v>1706</v>
      </c>
      <c r="J12847" s="1" t="str">
        <f t="shared" si="401"/>
        <v>2017Q2</v>
      </c>
      <c r="K12847" s="1" t="s">
        <v>1726</v>
      </c>
      <c r="L12847">
        <v>849000</v>
      </c>
      <c r="M12847">
        <v>-122.410927</v>
      </c>
      <c r="N12847" t="s">
        <v>16</v>
      </c>
      <c r="O12847" s="1">
        <v>43045</v>
      </c>
      <c r="P12847">
        <v>862500</v>
      </c>
      <c r="Q12847">
        <v>976</v>
      </c>
      <c r="R12847" t="s">
        <v>51</v>
      </c>
      <c r="S12847">
        <v>9</v>
      </c>
      <c r="T12847">
        <v>2</v>
      </c>
    </row>
    <row r="12848" spans="1:20" x14ac:dyDescent="0.2">
      <c r="A12848">
        <v>6569177</v>
      </c>
      <c r="B12848">
        <v>94110</v>
      </c>
      <c r="C12848">
        <v>1</v>
      </c>
      <c r="D12848" s="1">
        <v>43046</v>
      </c>
      <c r="E12848" s="2">
        <v>0.49589120370370371</v>
      </c>
      <c r="F12848">
        <v>37.748364000000002</v>
      </c>
      <c r="G12848" s="1">
        <v>43027</v>
      </c>
      <c r="H12848" s="1" t="str">
        <f t="shared" si="400"/>
        <v>2017</v>
      </c>
      <c r="I12848" s="1" t="s">
        <v>1706</v>
      </c>
      <c r="J12848" s="1" t="str">
        <f t="shared" si="401"/>
        <v>2017Q4</v>
      </c>
      <c r="K12848" s="1" t="s">
        <v>1728</v>
      </c>
      <c r="L12848">
        <v>799000</v>
      </c>
      <c r="M12848">
        <v>-122.41911</v>
      </c>
      <c r="N12848" t="s">
        <v>16</v>
      </c>
      <c r="O12848" s="1">
        <v>43046</v>
      </c>
      <c r="P12848">
        <v>830000</v>
      </c>
      <c r="Q12848">
        <v>744</v>
      </c>
      <c r="R12848" t="s">
        <v>51</v>
      </c>
      <c r="S12848">
        <v>9</v>
      </c>
      <c r="T12848">
        <v>1</v>
      </c>
    </row>
    <row r="12849" spans="1:20" x14ac:dyDescent="0.2">
      <c r="A12849">
        <v>6522023</v>
      </c>
      <c r="B12849">
        <v>94110</v>
      </c>
      <c r="C12849">
        <v>2</v>
      </c>
      <c r="D12849" s="1">
        <v>43047</v>
      </c>
      <c r="E12849" s="2">
        <v>0.6564699074074074</v>
      </c>
      <c r="F12849">
        <v>37.751125000000002</v>
      </c>
      <c r="G12849" s="1">
        <v>43041</v>
      </c>
      <c r="H12849" s="1" t="str">
        <f t="shared" si="400"/>
        <v>2017</v>
      </c>
      <c r="I12849" s="1" t="s">
        <v>1706</v>
      </c>
      <c r="J12849" s="1" t="str">
        <f t="shared" si="401"/>
        <v>2017Q4</v>
      </c>
      <c r="K12849" s="1" t="s">
        <v>1728</v>
      </c>
      <c r="L12849">
        <v>1295000</v>
      </c>
      <c r="M12849">
        <v>-122.412682</v>
      </c>
      <c r="N12849" t="s">
        <v>24</v>
      </c>
      <c r="O12849" s="1">
        <v>43047</v>
      </c>
      <c r="P12849">
        <v>1295000</v>
      </c>
      <c r="Q12849">
        <v>1400</v>
      </c>
      <c r="R12849" t="s">
        <v>51</v>
      </c>
      <c r="S12849">
        <v>9</v>
      </c>
      <c r="T12849">
        <v>3</v>
      </c>
    </row>
    <row r="12850" spans="1:20" x14ac:dyDescent="0.2">
      <c r="A12850">
        <v>4085053</v>
      </c>
      <c r="B12850">
        <v>94110</v>
      </c>
      <c r="C12850">
        <v>3</v>
      </c>
      <c r="D12850" s="1">
        <v>43084</v>
      </c>
      <c r="E12850" s="2">
        <v>0.45748842592592592</v>
      </c>
      <c r="F12850">
        <v>37.758128999999997</v>
      </c>
      <c r="G12850" s="1">
        <v>43048</v>
      </c>
      <c r="H12850" s="1" t="str">
        <f t="shared" si="400"/>
        <v>2017</v>
      </c>
      <c r="I12850" s="1" t="s">
        <v>1706</v>
      </c>
      <c r="J12850" s="1" t="str">
        <f t="shared" si="401"/>
        <v>2017Q4</v>
      </c>
      <c r="K12850" s="1" t="s">
        <v>1728</v>
      </c>
      <c r="L12850">
        <v>2695000</v>
      </c>
      <c r="M12850">
        <v>-122.41130099999999</v>
      </c>
      <c r="N12850" t="s">
        <v>16</v>
      </c>
      <c r="O12850" s="1">
        <v>43048</v>
      </c>
      <c r="P12850">
        <v>2695000</v>
      </c>
      <c r="Q12850">
        <v>2100</v>
      </c>
      <c r="R12850" t="s">
        <v>51</v>
      </c>
      <c r="S12850">
        <v>9</v>
      </c>
      <c r="T12850">
        <v>3.5</v>
      </c>
    </row>
    <row r="12851" spans="1:20" x14ac:dyDescent="0.2">
      <c r="A12851">
        <v>3965035</v>
      </c>
      <c r="B12851">
        <v>94103</v>
      </c>
      <c r="C12851">
        <v>2</v>
      </c>
      <c r="D12851" s="1">
        <v>43059</v>
      </c>
      <c r="E12851" s="2">
        <v>0.70050925925925922</v>
      </c>
      <c r="F12851">
        <v>37.765490999999997</v>
      </c>
      <c r="G12851" s="1">
        <v>42914</v>
      </c>
      <c r="H12851" s="1" t="str">
        <f t="shared" si="400"/>
        <v>2017</v>
      </c>
      <c r="I12851" s="1" t="s">
        <v>1706</v>
      </c>
      <c r="J12851" s="1" t="str">
        <f t="shared" si="401"/>
        <v>2017Q2</v>
      </c>
      <c r="K12851" s="1" t="s">
        <v>1726</v>
      </c>
      <c r="L12851">
        <v>1325000</v>
      </c>
      <c r="M12851">
        <v>-122.410759</v>
      </c>
      <c r="N12851" t="s">
        <v>16</v>
      </c>
      <c r="O12851" s="1">
        <v>43056</v>
      </c>
      <c r="P12851">
        <v>1400000</v>
      </c>
      <c r="Q12851">
        <v>1208</v>
      </c>
      <c r="R12851" t="s">
        <v>51</v>
      </c>
      <c r="S12851">
        <v>9</v>
      </c>
      <c r="T12851">
        <v>2.5</v>
      </c>
    </row>
    <row r="12852" spans="1:20" x14ac:dyDescent="0.2">
      <c r="A12852">
        <v>3642093</v>
      </c>
      <c r="B12852">
        <v>94110</v>
      </c>
      <c r="C12852">
        <v>2</v>
      </c>
      <c r="D12852" s="1">
        <v>43066</v>
      </c>
      <c r="E12852" s="2">
        <v>0.61171296296296296</v>
      </c>
      <c r="F12852">
        <v>37.753571000000001</v>
      </c>
      <c r="G12852" s="1">
        <v>43028</v>
      </c>
      <c r="H12852" s="1" t="str">
        <f t="shared" si="400"/>
        <v>2017</v>
      </c>
      <c r="I12852" s="1" t="s">
        <v>1706</v>
      </c>
      <c r="J12852" s="1" t="str">
        <f t="shared" si="401"/>
        <v>2017Q4</v>
      </c>
      <c r="K12852" s="1" t="s">
        <v>1728</v>
      </c>
      <c r="L12852">
        <v>1095000</v>
      </c>
      <c r="M12852">
        <v>-122.417297</v>
      </c>
      <c r="N12852" t="s">
        <v>16</v>
      </c>
      <c r="O12852" s="1">
        <v>43061</v>
      </c>
      <c r="P12852">
        <v>1320000</v>
      </c>
      <c r="Q12852">
        <v>1430</v>
      </c>
      <c r="R12852" t="s">
        <v>51</v>
      </c>
      <c r="S12852">
        <v>9</v>
      </c>
      <c r="T12852">
        <v>1.25</v>
      </c>
    </row>
    <row r="12853" spans="1:20" x14ac:dyDescent="0.2">
      <c r="A12853">
        <v>3614082</v>
      </c>
      <c r="B12853">
        <v>94110</v>
      </c>
      <c r="C12853">
        <v>3</v>
      </c>
      <c r="D12853" s="1">
        <v>43071</v>
      </c>
      <c r="E12853" s="2">
        <v>0.6988078703703704</v>
      </c>
      <c r="F12853">
        <v>37.756492999999999</v>
      </c>
      <c r="G12853" s="1">
        <v>42990</v>
      </c>
      <c r="H12853" s="1" t="str">
        <f t="shared" si="400"/>
        <v>2017</v>
      </c>
      <c r="I12853" s="1" t="s">
        <v>1706</v>
      </c>
      <c r="J12853" s="1" t="str">
        <f t="shared" si="401"/>
        <v>2017Q3</v>
      </c>
      <c r="K12853" s="1" t="s">
        <v>1727</v>
      </c>
      <c r="L12853">
        <v>1345000</v>
      </c>
      <c r="M12853">
        <v>-122.416428</v>
      </c>
      <c r="N12853" t="s">
        <v>16</v>
      </c>
      <c r="O12853" s="1">
        <v>43062</v>
      </c>
      <c r="P12853">
        <v>1333000</v>
      </c>
      <c r="Q12853">
        <v>1653</v>
      </c>
      <c r="R12853" t="s">
        <v>51</v>
      </c>
      <c r="S12853">
        <v>9</v>
      </c>
      <c r="T12853">
        <v>2</v>
      </c>
    </row>
    <row r="12854" spans="1:20" x14ac:dyDescent="0.2">
      <c r="A12854">
        <v>4275036</v>
      </c>
      <c r="B12854">
        <v>94110</v>
      </c>
      <c r="C12854">
        <v>1</v>
      </c>
      <c r="D12854" s="1">
        <v>43066</v>
      </c>
      <c r="E12854" s="2">
        <v>0.73687499999999995</v>
      </c>
      <c r="F12854">
        <v>37.751080000000002</v>
      </c>
      <c r="G12854" s="1">
        <v>43013</v>
      </c>
      <c r="H12854" s="1" t="str">
        <f t="shared" si="400"/>
        <v>2017</v>
      </c>
      <c r="I12854" s="1" t="s">
        <v>1706</v>
      </c>
      <c r="J12854" s="1" t="str">
        <f t="shared" si="401"/>
        <v>2017Q4</v>
      </c>
      <c r="K12854" s="1" t="s">
        <v>1728</v>
      </c>
      <c r="L12854">
        <v>799000</v>
      </c>
      <c r="M12854">
        <v>-122.40772200000001</v>
      </c>
      <c r="N12854" t="s">
        <v>16</v>
      </c>
      <c r="O12854" s="1">
        <v>43066</v>
      </c>
      <c r="P12854">
        <v>835000</v>
      </c>
      <c r="Q12854">
        <v>785</v>
      </c>
      <c r="R12854" t="s">
        <v>51</v>
      </c>
      <c r="S12854">
        <v>9</v>
      </c>
      <c r="T12854">
        <v>1</v>
      </c>
    </row>
    <row r="12855" spans="1:20" x14ac:dyDescent="0.2">
      <c r="A12855">
        <v>1103594</v>
      </c>
      <c r="B12855">
        <v>94110</v>
      </c>
      <c r="C12855">
        <v>2</v>
      </c>
      <c r="D12855" s="1">
        <v>43069</v>
      </c>
      <c r="E12855" s="2">
        <v>0.50650462962962961</v>
      </c>
      <c r="F12855">
        <v>37.759200999999997</v>
      </c>
      <c r="G12855" s="1">
        <v>43040</v>
      </c>
      <c r="H12855" s="1" t="str">
        <f t="shared" si="400"/>
        <v>2017</v>
      </c>
      <c r="I12855" s="1" t="s">
        <v>1706</v>
      </c>
      <c r="J12855" s="1" t="str">
        <f t="shared" si="401"/>
        <v>2017Q4</v>
      </c>
      <c r="K12855" s="1" t="s">
        <v>1728</v>
      </c>
      <c r="L12855">
        <v>1245000</v>
      </c>
      <c r="M12855">
        <v>-122.41613</v>
      </c>
      <c r="N12855" t="s">
        <v>16</v>
      </c>
      <c r="O12855" s="1">
        <v>43069</v>
      </c>
      <c r="P12855">
        <v>1245000</v>
      </c>
      <c r="Q12855">
        <v>1100</v>
      </c>
      <c r="R12855" t="s">
        <v>51</v>
      </c>
      <c r="S12855">
        <v>9</v>
      </c>
      <c r="T12855">
        <v>2</v>
      </c>
    </row>
    <row r="12856" spans="1:20" x14ac:dyDescent="0.2">
      <c r="A12856" t="s">
        <v>15</v>
      </c>
      <c r="B12856">
        <v>94103</v>
      </c>
      <c r="C12856">
        <v>1</v>
      </c>
      <c r="D12856" s="1">
        <v>43075</v>
      </c>
      <c r="E12856" s="2">
        <v>0.87009259259259253</v>
      </c>
      <c r="F12856">
        <v>37.764999000000003</v>
      </c>
      <c r="G12856" s="1">
        <v>42976</v>
      </c>
      <c r="H12856" s="1" t="str">
        <f t="shared" si="400"/>
        <v>2017</v>
      </c>
      <c r="I12856" s="1" t="s">
        <v>1706</v>
      </c>
      <c r="J12856" s="1" t="str">
        <f t="shared" si="401"/>
        <v>2017Q3</v>
      </c>
      <c r="K12856" s="1" t="s">
        <v>1727</v>
      </c>
      <c r="L12856">
        <v>845000</v>
      </c>
      <c r="M12856">
        <v>-122.407623</v>
      </c>
      <c r="N12856" t="s">
        <v>16</v>
      </c>
      <c r="O12856" s="1">
        <v>43070</v>
      </c>
      <c r="P12856">
        <v>845000</v>
      </c>
      <c r="R12856" t="s">
        <v>51</v>
      </c>
      <c r="S12856">
        <v>9</v>
      </c>
      <c r="T12856">
        <v>1</v>
      </c>
    </row>
    <row r="12857" spans="1:20" x14ac:dyDescent="0.2">
      <c r="A12857">
        <v>3548054</v>
      </c>
      <c r="B12857">
        <v>94103</v>
      </c>
      <c r="C12857">
        <v>2</v>
      </c>
      <c r="D12857" s="1">
        <v>43103</v>
      </c>
      <c r="E12857" s="2">
        <v>0.34158564814814812</v>
      </c>
      <c r="F12857">
        <v>37.767994000000002</v>
      </c>
      <c r="G12857" s="1">
        <v>43040</v>
      </c>
      <c r="H12857" s="1" t="str">
        <f t="shared" si="400"/>
        <v>2017</v>
      </c>
      <c r="I12857" s="1" t="s">
        <v>1706</v>
      </c>
      <c r="J12857" s="1" t="str">
        <f t="shared" si="401"/>
        <v>2017Q4</v>
      </c>
      <c r="K12857" s="1" t="s">
        <v>1728</v>
      </c>
      <c r="L12857">
        <v>1650000</v>
      </c>
      <c r="M12857">
        <v>-122.419037</v>
      </c>
      <c r="N12857" t="s">
        <v>24</v>
      </c>
      <c r="O12857" s="1">
        <v>43070</v>
      </c>
      <c r="P12857">
        <v>1650000</v>
      </c>
      <c r="Q12857">
        <v>2000</v>
      </c>
      <c r="R12857" t="s">
        <v>51</v>
      </c>
      <c r="S12857">
        <v>9</v>
      </c>
      <c r="T12857">
        <v>1</v>
      </c>
    </row>
    <row r="12858" spans="1:20" x14ac:dyDescent="0.2">
      <c r="A12858">
        <v>4085034</v>
      </c>
      <c r="B12858">
        <v>94110</v>
      </c>
      <c r="C12858">
        <v>1</v>
      </c>
      <c r="D12858" s="1">
        <v>43077</v>
      </c>
      <c r="E12858" s="2">
        <v>0.6968981481481481</v>
      </c>
      <c r="F12858">
        <v>37.758957000000002</v>
      </c>
      <c r="G12858" s="1">
        <v>42928</v>
      </c>
      <c r="H12858" s="1" t="str">
        <f t="shared" si="400"/>
        <v>2017</v>
      </c>
      <c r="I12858" s="1" t="s">
        <v>1706</v>
      </c>
      <c r="J12858" s="1" t="str">
        <f t="shared" si="401"/>
        <v>2017Q3</v>
      </c>
      <c r="K12858" s="1" t="s">
        <v>1727</v>
      </c>
      <c r="L12858">
        <v>849000</v>
      </c>
      <c r="M12858">
        <v>-122.41139200000001</v>
      </c>
      <c r="N12858" t="s">
        <v>16</v>
      </c>
      <c r="O12858" s="1">
        <v>43077</v>
      </c>
      <c r="P12858">
        <v>900000</v>
      </c>
      <c r="Q12858">
        <v>1016</v>
      </c>
      <c r="R12858" t="s">
        <v>51</v>
      </c>
      <c r="S12858">
        <v>9</v>
      </c>
      <c r="T12858">
        <v>1</v>
      </c>
    </row>
    <row r="12859" spans="1:20" x14ac:dyDescent="0.2">
      <c r="A12859">
        <v>3612116</v>
      </c>
      <c r="B12859">
        <v>94110</v>
      </c>
      <c r="C12859">
        <v>3</v>
      </c>
      <c r="D12859" s="1">
        <v>43081</v>
      </c>
      <c r="E12859" s="2">
        <v>0.45591435185185186</v>
      </c>
      <c r="F12859">
        <v>37.758704999999999</v>
      </c>
      <c r="G12859" s="1">
        <v>43042</v>
      </c>
      <c r="H12859" s="1" t="str">
        <f t="shared" si="400"/>
        <v>2017</v>
      </c>
      <c r="I12859" s="1" t="s">
        <v>1706</v>
      </c>
      <c r="J12859" s="1" t="str">
        <f t="shared" si="401"/>
        <v>2017Q4</v>
      </c>
      <c r="K12859" s="1" t="s">
        <v>1728</v>
      </c>
      <c r="L12859">
        <v>1150000</v>
      </c>
      <c r="M12859">
        <v>-122.413895</v>
      </c>
      <c r="N12859" t="s">
        <v>16</v>
      </c>
      <c r="O12859" s="1">
        <v>43080</v>
      </c>
      <c r="P12859">
        <v>1625000</v>
      </c>
      <c r="Q12859">
        <v>1263</v>
      </c>
      <c r="R12859" t="s">
        <v>51</v>
      </c>
      <c r="S12859">
        <v>9</v>
      </c>
      <c r="T12859">
        <v>2</v>
      </c>
    </row>
    <row r="12860" spans="1:20" x14ac:dyDescent="0.2">
      <c r="A12860" t="s">
        <v>15</v>
      </c>
      <c r="B12860">
        <v>94110</v>
      </c>
      <c r="C12860">
        <v>4</v>
      </c>
      <c r="D12860" s="1">
        <v>43091</v>
      </c>
      <c r="E12860" s="2">
        <v>0.44510416666666663</v>
      </c>
      <c r="F12860">
        <v>37.755070000000003</v>
      </c>
      <c r="G12860" s="1">
        <v>43031</v>
      </c>
      <c r="H12860" s="1" t="str">
        <f t="shared" si="400"/>
        <v>2017</v>
      </c>
      <c r="I12860" s="1" t="s">
        <v>1706</v>
      </c>
      <c r="J12860" s="1" t="str">
        <f t="shared" si="401"/>
        <v>2017Q4</v>
      </c>
      <c r="K12860" s="1" t="s">
        <v>1728</v>
      </c>
      <c r="L12860">
        <v>2475000</v>
      </c>
      <c r="M12860">
        <v>-122.410995</v>
      </c>
      <c r="N12860" t="s">
        <v>24</v>
      </c>
      <c r="O12860" s="1">
        <v>43082</v>
      </c>
      <c r="P12860">
        <v>2400000</v>
      </c>
      <c r="R12860" t="s">
        <v>51</v>
      </c>
      <c r="S12860">
        <v>9</v>
      </c>
      <c r="T12860">
        <v>3</v>
      </c>
    </row>
    <row r="12861" spans="1:20" x14ac:dyDescent="0.2">
      <c r="A12861" t="s">
        <v>15</v>
      </c>
      <c r="B12861">
        <v>94103</v>
      </c>
      <c r="C12861">
        <v>2</v>
      </c>
      <c r="D12861" s="1">
        <v>43084</v>
      </c>
      <c r="E12861" s="2">
        <v>0.59423611111111108</v>
      </c>
      <c r="F12861">
        <v>37.765372999999997</v>
      </c>
      <c r="G12861" s="1">
        <v>43047</v>
      </c>
      <c r="H12861" s="1" t="str">
        <f t="shared" si="400"/>
        <v>2017</v>
      </c>
      <c r="I12861" s="1" t="s">
        <v>1706</v>
      </c>
      <c r="J12861" s="1" t="str">
        <f t="shared" si="401"/>
        <v>2017Q4</v>
      </c>
      <c r="K12861" s="1" t="s">
        <v>1728</v>
      </c>
      <c r="L12861">
        <v>1145000</v>
      </c>
      <c r="M12861">
        <v>-122.407867</v>
      </c>
      <c r="N12861" t="s">
        <v>16</v>
      </c>
      <c r="O12861" s="1">
        <v>43084</v>
      </c>
      <c r="P12861">
        <v>1135000</v>
      </c>
      <c r="R12861" t="s">
        <v>51</v>
      </c>
      <c r="S12861">
        <v>9</v>
      </c>
      <c r="T12861">
        <v>2</v>
      </c>
    </row>
    <row r="12862" spans="1:20" x14ac:dyDescent="0.2">
      <c r="A12862">
        <v>3553145</v>
      </c>
      <c r="B12862">
        <v>94103</v>
      </c>
      <c r="C12862">
        <v>2</v>
      </c>
      <c r="D12862" s="1">
        <v>43084</v>
      </c>
      <c r="E12862" s="2">
        <v>0.61421296296296302</v>
      </c>
      <c r="F12862">
        <v>37.766598000000002</v>
      </c>
      <c r="G12862" s="1">
        <v>43042</v>
      </c>
      <c r="H12862" s="1" t="str">
        <f t="shared" si="400"/>
        <v>2017</v>
      </c>
      <c r="I12862" s="1" t="s">
        <v>1706</v>
      </c>
      <c r="J12862" s="1" t="str">
        <f t="shared" si="401"/>
        <v>2017Q4</v>
      </c>
      <c r="K12862" s="1" t="s">
        <v>1728</v>
      </c>
      <c r="L12862">
        <v>1149000</v>
      </c>
      <c r="M12862">
        <v>-122.41815200000001</v>
      </c>
      <c r="N12862" t="s">
        <v>16</v>
      </c>
      <c r="O12862" s="1">
        <v>43084</v>
      </c>
      <c r="P12862">
        <v>1200000</v>
      </c>
      <c r="R12862" t="s">
        <v>51</v>
      </c>
      <c r="S12862">
        <v>9</v>
      </c>
      <c r="T12862">
        <v>1</v>
      </c>
    </row>
    <row r="12863" spans="1:20" x14ac:dyDescent="0.2">
      <c r="A12863">
        <v>4266020</v>
      </c>
      <c r="B12863">
        <v>94110</v>
      </c>
      <c r="C12863">
        <v>3</v>
      </c>
      <c r="D12863" s="1">
        <v>43084</v>
      </c>
      <c r="E12863" s="2">
        <v>0.4899074074074074</v>
      </c>
      <c r="F12863">
        <v>37.751434000000003</v>
      </c>
      <c r="G12863" s="1">
        <v>43041</v>
      </c>
      <c r="H12863" s="1" t="str">
        <f t="shared" si="400"/>
        <v>2017</v>
      </c>
      <c r="I12863" s="1" t="s">
        <v>1706</v>
      </c>
      <c r="J12863" s="1" t="str">
        <f t="shared" si="401"/>
        <v>2017Q4</v>
      </c>
      <c r="K12863" s="1" t="s">
        <v>1728</v>
      </c>
      <c r="L12863">
        <v>1395000</v>
      </c>
      <c r="M12863">
        <v>-122.40784499999999</v>
      </c>
      <c r="N12863" t="s">
        <v>24</v>
      </c>
      <c r="O12863" s="1">
        <v>43084</v>
      </c>
      <c r="P12863">
        <v>1735000</v>
      </c>
      <c r="Q12863">
        <v>1566</v>
      </c>
      <c r="R12863" t="s">
        <v>51</v>
      </c>
      <c r="S12863">
        <v>9</v>
      </c>
      <c r="T12863">
        <v>2</v>
      </c>
    </row>
    <row r="12864" spans="1:20" x14ac:dyDescent="0.2">
      <c r="A12864" t="s">
        <v>15</v>
      </c>
      <c r="B12864">
        <v>94103</v>
      </c>
      <c r="C12864">
        <v>2</v>
      </c>
      <c r="D12864" s="1">
        <v>43090</v>
      </c>
      <c r="E12864" s="2">
        <v>0.92616898148148152</v>
      </c>
      <c r="F12864">
        <v>37.765372999999997</v>
      </c>
      <c r="G12864" s="1">
        <v>43033</v>
      </c>
      <c r="H12864" s="1" t="str">
        <f t="shared" si="400"/>
        <v>2017</v>
      </c>
      <c r="I12864" s="1" t="s">
        <v>1706</v>
      </c>
      <c r="J12864" s="1" t="str">
        <f t="shared" si="401"/>
        <v>2017Q4</v>
      </c>
      <c r="K12864" s="1" t="s">
        <v>1728</v>
      </c>
      <c r="L12864">
        <v>1075000</v>
      </c>
      <c r="M12864">
        <v>-122.407867</v>
      </c>
      <c r="N12864" t="s">
        <v>16</v>
      </c>
      <c r="O12864" s="1">
        <v>43088</v>
      </c>
      <c r="P12864">
        <v>1050000</v>
      </c>
      <c r="R12864" t="s">
        <v>51</v>
      </c>
      <c r="S12864">
        <v>9</v>
      </c>
      <c r="T12864">
        <v>2</v>
      </c>
    </row>
    <row r="12865" spans="1:20" x14ac:dyDescent="0.2">
      <c r="A12865">
        <v>4267053</v>
      </c>
      <c r="B12865">
        <v>94110</v>
      </c>
      <c r="C12865">
        <v>2</v>
      </c>
      <c r="D12865" s="1">
        <v>43090</v>
      </c>
      <c r="E12865" s="2">
        <v>0.67732638888888885</v>
      </c>
      <c r="F12865">
        <v>37.751719999999999</v>
      </c>
      <c r="G12865" s="1">
        <v>43048</v>
      </c>
      <c r="H12865" s="1" t="str">
        <f t="shared" si="400"/>
        <v>2017</v>
      </c>
      <c r="I12865" s="1" t="s">
        <v>1706</v>
      </c>
      <c r="J12865" s="1" t="str">
        <f t="shared" si="401"/>
        <v>2017Q4</v>
      </c>
      <c r="K12865" s="1" t="s">
        <v>1728</v>
      </c>
      <c r="L12865">
        <v>899000</v>
      </c>
      <c r="M12865">
        <v>-122.40836299999999</v>
      </c>
      <c r="N12865" t="s">
        <v>16</v>
      </c>
      <c r="O12865" s="1">
        <v>43090</v>
      </c>
      <c r="P12865">
        <v>1110000</v>
      </c>
      <c r="Q12865">
        <v>912</v>
      </c>
      <c r="R12865" t="s">
        <v>51</v>
      </c>
      <c r="S12865">
        <v>9</v>
      </c>
      <c r="T12865">
        <v>2</v>
      </c>
    </row>
    <row r="12866" spans="1:20" x14ac:dyDescent="0.2">
      <c r="A12866" t="s">
        <v>15</v>
      </c>
      <c r="B12866">
        <v>94103</v>
      </c>
      <c r="C12866">
        <v>2</v>
      </c>
      <c r="D12866" s="1">
        <v>43091</v>
      </c>
      <c r="E12866" s="2">
        <v>0.52238425925925924</v>
      </c>
      <c r="F12866">
        <v>37.765372999999997</v>
      </c>
      <c r="G12866" s="1">
        <v>43049</v>
      </c>
      <c r="H12866" s="1" t="str">
        <f t="shared" ref="H12866:H12929" si="402">TEXT(G12866,"yyyy")</f>
        <v>2017</v>
      </c>
      <c r="I12866" s="1" t="s">
        <v>1706</v>
      </c>
      <c r="J12866" s="1" t="str">
        <f t="shared" ref="J12866:J12929" si="403">TEXT(G12866,"yyyy") &amp; "Q" &amp; ROUNDUP(MONTH(G12866) / 3,0)</f>
        <v>2017Q4</v>
      </c>
      <c r="K12866" s="1" t="s">
        <v>1728</v>
      </c>
      <c r="L12866">
        <v>1099000</v>
      </c>
      <c r="M12866">
        <v>-122.407867</v>
      </c>
      <c r="N12866" t="s">
        <v>16</v>
      </c>
      <c r="O12866" s="1">
        <v>43091</v>
      </c>
      <c r="P12866">
        <v>1099000</v>
      </c>
      <c r="R12866" t="s">
        <v>51</v>
      </c>
      <c r="S12866">
        <v>9</v>
      </c>
      <c r="T12866">
        <v>2</v>
      </c>
    </row>
    <row r="12867" spans="1:20" x14ac:dyDescent="0.2">
      <c r="A12867" t="s">
        <v>15</v>
      </c>
      <c r="B12867">
        <v>94110</v>
      </c>
      <c r="C12867">
        <v>2</v>
      </c>
      <c r="D12867" s="1">
        <v>43092</v>
      </c>
      <c r="E12867" s="2">
        <v>0.1001851851851852</v>
      </c>
      <c r="F12867">
        <v>37.757641</v>
      </c>
      <c r="G12867" s="1">
        <v>42986</v>
      </c>
      <c r="H12867" s="1" t="str">
        <f t="shared" si="402"/>
        <v>2017</v>
      </c>
      <c r="I12867" s="1" t="s">
        <v>1706</v>
      </c>
      <c r="J12867" s="1" t="str">
        <f t="shared" si="403"/>
        <v>2017Q3</v>
      </c>
      <c r="K12867" s="1" t="s">
        <v>1727</v>
      </c>
      <c r="L12867">
        <v>1195000</v>
      </c>
      <c r="M12867">
        <v>-122.412064</v>
      </c>
      <c r="N12867" t="s">
        <v>16</v>
      </c>
      <c r="O12867" s="1">
        <v>43091</v>
      </c>
      <c r="P12867">
        <v>1250000</v>
      </c>
      <c r="Q12867">
        <v>1385</v>
      </c>
      <c r="R12867" t="s">
        <v>51</v>
      </c>
      <c r="S12867">
        <v>9</v>
      </c>
      <c r="T12867">
        <v>1</v>
      </c>
    </row>
    <row r="12868" spans="1:20" x14ac:dyDescent="0.2">
      <c r="A12868">
        <v>4143006</v>
      </c>
      <c r="B12868">
        <v>94110</v>
      </c>
      <c r="C12868">
        <v>2</v>
      </c>
      <c r="D12868" s="1">
        <v>43095</v>
      </c>
      <c r="E12868" s="2">
        <v>0.78692129629629637</v>
      </c>
      <c r="F12868">
        <v>37.757027000000001</v>
      </c>
      <c r="G12868" s="1">
        <v>43069</v>
      </c>
      <c r="H12868" s="1" t="str">
        <f t="shared" si="402"/>
        <v>2017</v>
      </c>
      <c r="I12868" s="1" t="s">
        <v>1706</v>
      </c>
      <c r="J12868" s="1" t="str">
        <f t="shared" si="403"/>
        <v>2017Q4</v>
      </c>
      <c r="K12868" s="1" t="s">
        <v>1728</v>
      </c>
      <c r="L12868">
        <v>1395000</v>
      </c>
      <c r="M12868">
        <v>-122.407967</v>
      </c>
      <c r="N12868" t="s">
        <v>16</v>
      </c>
      <c r="O12868" s="1">
        <v>43091</v>
      </c>
      <c r="P12868">
        <v>1395000</v>
      </c>
      <c r="Q12868">
        <v>1385</v>
      </c>
      <c r="R12868" t="s">
        <v>51</v>
      </c>
      <c r="S12868">
        <v>9</v>
      </c>
      <c r="T12868">
        <v>2</v>
      </c>
    </row>
    <row r="12869" spans="1:20" x14ac:dyDescent="0.2">
      <c r="A12869">
        <v>3576126</v>
      </c>
      <c r="B12869">
        <v>94110</v>
      </c>
      <c r="C12869">
        <v>1</v>
      </c>
      <c r="D12869" s="1">
        <v>43095</v>
      </c>
      <c r="E12869" s="2">
        <v>0.79295138888888894</v>
      </c>
      <c r="F12869">
        <v>37.763221999999999</v>
      </c>
      <c r="G12869" s="1">
        <v>43040</v>
      </c>
      <c r="H12869" s="1" t="str">
        <f t="shared" si="402"/>
        <v>2017</v>
      </c>
      <c r="I12869" s="1" t="s">
        <v>1706</v>
      </c>
      <c r="J12869" s="1" t="str">
        <f t="shared" si="403"/>
        <v>2017Q4</v>
      </c>
      <c r="K12869" s="1" t="s">
        <v>1728</v>
      </c>
      <c r="L12869">
        <v>965000</v>
      </c>
      <c r="M12869">
        <v>-122.420486</v>
      </c>
      <c r="N12869" t="s">
        <v>16</v>
      </c>
      <c r="O12869" s="1">
        <v>43095</v>
      </c>
      <c r="P12869">
        <v>1065000</v>
      </c>
      <c r="Q12869">
        <v>1036</v>
      </c>
      <c r="R12869" t="s">
        <v>51</v>
      </c>
      <c r="S12869">
        <v>9</v>
      </c>
      <c r="T12869">
        <v>1.5</v>
      </c>
    </row>
    <row r="12870" spans="1:20" x14ac:dyDescent="0.2">
      <c r="A12870">
        <v>4143008</v>
      </c>
      <c r="B12870">
        <v>94110</v>
      </c>
      <c r="C12870">
        <v>5</v>
      </c>
      <c r="D12870" s="1">
        <v>43105</v>
      </c>
      <c r="E12870" s="2">
        <v>0.88868055555555558</v>
      </c>
      <c r="F12870">
        <v>37.756889000000001</v>
      </c>
      <c r="G12870" s="1">
        <v>43013</v>
      </c>
      <c r="H12870" s="1" t="str">
        <f t="shared" si="402"/>
        <v>2017</v>
      </c>
      <c r="I12870" s="1" t="s">
        <v>1706</v>
      </c>
      <c r="J12870" s="1" t="str">
        <f t="shared" si="403"/>
        <v>2017Q4</v>
      </c>
      <c r="K12870" s="1" t="s">
        <v>1728</v>
      </c>
      <c r="L12870">
        <v>3495000</v>
      </c>
      <c r="M12870">
        <v>-122.40791299999999</v>
      </c>
      <c r="N12870" t="s">
        <v>24</v>
      </c>
      <c r="O12870" s="1">
        <v>43104</v>
      </c>
      <c r="P12870">
        <v>3200000</v>
      </c>
      <c r="Q12870">
        <v>3502</v>
      </c>
      <c r="R12870" t="s">
        <v>51</v>
      </c>
      <c r="S12870">
        <v>9</v>
      </c>
      <c r="T12870">
        <v>3.5</v>
      </c>
    </row>
    <row r="12871" spans="1:20" x14ac:dyDescent="0.2">
      <c r="A12871">
        <v>1273612</v>
      </c>
      <c r="B12871">
        <v>94110</v>
      </c>
      <c r="C12871">
        <v>3</v>
      </c>
      <c r="D12871" s="1">
        <v>43107</v>
      </c>
      <c r="E12871" s="2">
        <v>0.56376157407407412</v>
      </c>
      <c r="F12871">
        <v>37.758682</v>
      </c>
      <c r="G12871" s="1">
        <v>43009</v>
      </c>
      <c r="H12871" s="1" t="str">
        <f t="shared" si="402"/>
        <v>2017</v>
      </c>
      <c r="I12871" s="1" t="s">
        <v>1706</v>
      </c>
      <c r="J12871" s="1" t="str">
        <f t="shared" si="403"/>
        <v>2017Q4</v>
      </c>
      <c r="K12871" s="1" t="s">
        <v>1728</v>
      </c>
      <c r="L12871">
        <v>1849000</v>
      </c>
      <c r="M12871">
        <v>-122.414551</v>
      </c>
      <c r="N12871" t="s">
        <v>16</v>
      </c>
      <c r="O12871" s="1">
        <v>43105</v>
      </c>
      <c r="P12871">
        <v>1815000</v>
      </c>
      <c r="Q12871">
        <v>1844</v>
      </c>
      <c r="R12871" t="s">
        <v>51</v>
      </c>
      <c r="S12871">
        <v>9</v>
      </c>
      <c r="T12871">
        <v>3.5</v>
      </c>
    </row>
    <row r="12872" spans="1:20" x14ac:dyDescent="0.2">
      <c r="A12872">
        <v>4148042</v>
      </c>
      <c r="B12872">
        <v>94110</v>
      </c>
      <c r="C12872">
        <v>2</v>
      </c>
      <c r="D12872" s="1">
        <v>43109</v>
      </c>
      <c r="E12872" s="2">
        <v>0.3944097222222222</v>
      </c>
      <c r="F12872">
        <v>37.755713999999998</v>
      </c>
      <c r="G12872" s="1">
        <v>43069</v>
      </c>
      <c r="H12872" s="1" t="str">
        <f t="shared" si="402"/>
        <v>2017</v>
      </c>
      <c r="I12872" s="1" t="s">
        <v>1706</v>
      </c>
      <c r="J12872" s="1" t="str">
        <f t="shared" si="403"/>
        <v>2017Q4</v>
      </c>
      <c r="K12872" s="1" t="s">
        <v>1728</v>
      </c>
      <c r="L12872">
        <v>1350000</v>
      </c>
      <c r="M12872">
        <v>-122.411446</v>
      </c>
      <c r="N12872" t="s">
        <v>16</v>
      </c>
      <c r="O12872" s="1">
        <v>43109</v>
      </c>
      <c r="P12872">
        <v>1600000</v>
      </c>
      <c r="Q12872">
        <v>1465</v>
      </c>
      <c r="R12872" t="s">
        <v>51</v>
      </c>
      <c r="S12872">
        <v>9</v>
      </c>
      <c r="T12872">
        <v>2</v>
      </c>
    </row>
    <row r="12873" spans="1:20" x14ac:dyDescent="0.2">
      <c r="A12873">
        <v>3553141</v>
      </c>
      <c r="B12873">
        <v>94103</v>
      </c>
      <c r="C12873">
        <v>0</v>
      </c>
      <c r="D12873" s="1">
        <v>43143</v>
      </c>
      <c r="E12873" s="2">
        <v>0.47569444444444442</v>
      </c>
      <c r="F12873">
        <v>37.766598000000002</v>
      </c>
      <c r="G12873" s="1">
        <v>43076</v>
      </c>
      <c r="H12873" s="1" t="str">
        <f t="shared" si="402"/>
        <v>2017</v>
      </c>
      <c r="I12873" s="1" t="s">
        <v>1706</v>
      </c>
      <c r="J12873" s="1" t="str">
        <f t="shared" si="403"/>
        <v>2017Q4</v>
      </c>
      <c r="K12873" s="1" t="s">
        <v>1728</v>
      </c>
      <c r="L12873">
        <v>625000</v>
      </c>
      <c r="M12873">
        <v>-122.41815200000001</v>
      </c>
      <c r="N12873" t="s">
        <v>16</v>
      </c>
      <c r="O12873" s="1">
        <v>43125</v>
      </c>
      <c r="P12873">
        <v>625000</v>
      </c>
      <c r="Q12873">
        <v>437</v>
      </c>
      <c r="R12873" t="s">
        <v>51</v>
      </c>
      <c r="S12873">
        <v>9</v>
      </c>
      <c r="T12873">
        <v>1</v>
      </c>
    </row>
    <row r="12874" spans="1:20" x14ac:dyDescent="0.2">
      <c r="A12874" t="s">
        <v>15</v>
      </c>
      <c r="B12874">
        <v>94110</v>
      </c>
      <c r="C12874">
        <v>4</v>
      </c>
      <c r="D12874" s="1">
        <v>43125</v>
      </c>
      <c r="E12874" s="2">
        <v>0.52587962962962964</v>
      </c>
      <c r="F12874">
        <v>37.752167</v>
      </c>
      <c r="G12874" s="1">
        <v>42986</v>
      </c>
      <c r="H12874" s="1" t="str">
        <f t="shared" si="402"/>
        <v>2017</v>
      </c>
      <c r="I12874" s="1" t="s">
        <v>1706</v>
      </c>
      <c r="J12874" s="1" t="str">
        <f t="shared" si="403"/>
        <v>2017Q3</v>
      </c>
      <c r="K12874" s="1" t="s">
        <v>1727</v>
      </c>
      <c r="L12874">
        <v>2898000</v>
      </c>
      <c r="M12874">
        <v>-122.40784499999999</v>
      </c>
      <c r="N12874" t="s">
        <v>24</v>
      </c>
      <c r="O12874" s="1">
        <v>43125</v>
      </c>
      <c r="P12874">
        <v>2750000</v>
      </c>
      <c r="R12874" t="s">
        <v>51</v>
      </c>
      <c r="S12874">
        <v>9</v>
      </c>
      <c r="T12874">
        <v>4.5</v>
      </c>
    </row>
    <row r="12875" spans="1:20" x14ac:dyDescent="0.2">
      <c r="A12875">
        <v>3970010</v>
      </c>
      <c r="B12875">
        <v>94110</v>
      </c>
      <c r="C12875">
        <v>1</v>
      </c>
      <c r="D12875" s="1">
        <v>43131</v>
      </c>
      <c r="E12875" s="2">
        <v>0.64241898148148147</v>
      </c>
      <c r="F12875">
        <v>37.764091000000001</v>
      </c>
      <c r="G12875" s="1">
        <v>42753</v>
      </c>
      <c r="H12875" s="1" t="str">
        <f t="shared" si="402"/>
        <v>2017</v>
      </c>
      <c r="I12875" s="1" t="s">
        <v>1706</v>
      </c>
      <c r="J12875" s="1" t="str">
        <f t="shared" si="403"/>
        <v>2017Q1</v>
      </c>
      <c r="K12875" s="1" t="s">
        <v>1725</v>
      </c>
      <c r="L12875">
        <v>800000</v>
      </c>
      <c r="M12875">
        <v>-122.410927</v>
      </c>
      <c r="N12875" t="s">
        <v>16</v>
      </c>
      <c r="O12875" s="1">
        <v>43129</v>
      </c>
      <c r="P12875">
        <v>780000</v>
      </c>
      <c r="Q12875">
        <v>694</v>
      </c>
      <c r="R12875" t="s">
        <v>51</v>
      </c>
      <c r="S12875">
        <v>9</v>
      </c>
      <c r="T12875">
        <v>2</v>
      </c>
    </row>
    <row r="12876" spans="1:20" x14ac:dyDescent="0.2">
      <c r="A12876">
        <v>4334026</v>
      </c>
      <c r="B12876">
        <v>94110</v>
      </c>
      <c r="C12876">
        <v>2</v>
      </c>
      <c r="D12876" s="1">
        <v>43137</v>
      </c>
      <c r="E12876" s="2">
        <v>0.6130092592592592</v>
      </c>
      <c r="F12876">
        <v>37.749214000000002</v>
      </c>
      <c r="G12876" s="1">
        <v>43112</v>
      </c>
      <c r="H12876" s="1" t="str">
        <f t="shared" si="402"/>
        <v>2018</v>
      </c>
      <c r="I12876" s="1" t="s">
        <v>1707</v>
      </c>
      <c r="J12876" s="1" t="str">
        <f t="shared" si="403"/>
        <v>2018Q1</v>
      </c>
      <c r="K12876" s="1" t="s">
        <v>1729</v>
      </c>
      <c r="L12876">
        <v>849000</v>
      </c>
      <c r="M12876">
        <v>-122.407265</v>
      </c>
      <c r="N12876" t="s">
        <v>16</v>
      </c>
      <c r="O12876" s="1">
        <v>43136</v>
      </c>
      <c r="P12876">
        <v>975000</v>
      </c>
      <c r="Q12876">
        <v>960</v>
      </c>
      <c r="R12876" t="s">
        <v>51</v>
      </c>
      <c r="S12876">
        <v>9</v>
      </c>
      <c r="T12876">
        <v>1</v>
      </c>
    </row>
    <row r="12877" spans="1:20" x14ac:dyDescent="0.2">
      <c r="A12877">
        <v>4149021</v>
      </c>
      <c r="B12877">
        <v>94110</v>
      </c>
      <c r="C12877">
        <v>3</v>
      </c>
      <c r="D12877" s="1">
        <v>43136</v>
      </c>
      <c r="E12877" s="2">
        <v>0.57827546296296295</v>
      </c>
      <c r="F12877">
        <v>37.754787</v>
      </c>
      <c r="G12877" s="1">
        <v>43119</v>
      </c>
      <c r="H12877" s="1" t="str">
        <f t="shared" si="402"/>
        <v>2018</v>
      </c>
      <c r="I12877" s="1" t="s">
        <v>1707</v>
      </c>
      <c r="J12877" s="1" t="str">
        <f t="shared" si="403"/>
        <v>2018Q1</v>
      </c>
      <c r="K12877" s="1" t="s">
        <v>1729</v>
      </c>
      <c r="L12877">
        <v>2195000</v>
      </c>
      <c r="M12877">
        <v>-122.410957</v>
      </c>
      <c r="N12877" t="s">
        <v>24</v>
      </c>
      <c r="O12877" s="1">
        <v>43136</v>
      </c>
      <c r="P12877">
        <v>2850000</v>
      </c>
      <c r="R12877" t="s">
        <v>51</v>
      </c>
      <c r="S12877">
        <v>9</v>
      </c>
      <c r="T12877">
        <v>2.5</v>
      </c>
    </row>
    <row r="12878" spans="1:20" x14ac:dyDescent="0.2">
      <c r="A12878">
        <v>3532078</v>
      </c>
      <c r="B12878">
        <v>94103</v>
      </c>
      <c r="C12878">
        <v>2</v>
      </c>
      <c r="D12878" s="1">
        <v>43152</v>
      </c>
      <c r="E12878" s="2">
        <v>0.60884259259259255</v>
      </c>
      <c r="F12878">
        <v>37.769649999999999</v>
      </c>
      <c r="G12878" s="1">
        <v>43119</v>
      </c>
      <c r="H12878" s="1" t="str">
        <f t="shared" si="402"/>
        <v>2018</v>
      </c>
      <c r="I12878" s="1" t="s">
        <v>1707</v>
      </c>
      <c r="J12878" s="1" t="str">
        <f t="shared" si="403"/>
        <v>2018Q1</v>
      </c>
      <c r="K12878" s="1" t="s">
        <v>1729</v>
      </c>
      <c r="L12878">
        <v>875000</v>
      </c>
      <c r="M12878">
        <v>-122.421852</v>
      </c>
      <c r="N12878" t="s">
        <v>16</v>
      </c>
      <c r="O12878" s="1">
        <v>43139</v>
      </c>
      <c r="P12878">
        <v>925000</v>
      </c>
      <c r="Q12878">
        <v>970</v>
      </c>
      <c r="R12878" t="s">
        <v>51</v>
      </c>
      <c r="S12878">
        <v>9</v>
      </c>
      <c r="T12878">
        <v>1</v>
      </c>
    </row>
    <row r="12879" spans="1:20" x14ac:dyDescent="0.2">
      <c r="A12879">
        <v>3570087</v>
      </c>
      <c r="B12879">
        <v>94110</v>
      </c>
      <c r="C12879">
        <v>1</v>
      </c>
      <c r="D12879" s="1">
        <v>43147</v>
      </c>
      <c r="E12879" s="2">
        <v>0.44244212962962964</v>
      </c>
      <c r="F12879">
        <v>37.763835999999998</v>
      </c>
      <c r="G12879" s="1">
        <v>42985</v>
      </c>
      <c r="H12879" s="1" t="str">
        <f t="shared" si="402"/>
        <v>2017</v>
      </c>
      <c r="I12879" s="1" t="s">
        <v>1706</v>
      </c>
      <c r="J12879" s="1" t="str">
        <f t="shared" si="403"/>
        <v>2017Q3</v>
      </c>
      <c r="K12879" s="1" t="s">
        <v>1727</v>
      </c>
      <c r="L12879">
        <v>850000</v>
      </c>
      <c r="M12879">
        <v>-122.41770200000001</v>
      </c>
      <c r="N12879" t="s">
        <v>16</v>
      </c>
      <c r="O12879" s="1">
        <v>43147</v>
      </c>
      <c r="P12879">
        <v>840000</v>
      </c>
      <c r="Q12879">
        <v>855</v>
      </c>
      <c r="R12879" t="s">
        <v>51</v>
      </c>
      <c r="S12879">
        <v>9</v>
      </c>
      <c r="T12879">
        <v>1.5</v>
      </c>
    </row>
    <row r="12880" spans="1:20" x14ac:dyDescent="0.2">
      <c r="A12880">
        <v>3570109</v>
      </c>
      <c r="B12880">
        <v>94110</v>
      </c>
      <c r="C12880">
        <v>2</v>
      </c>
      <c r="D12880" s="1">
        <v>43151</v>
      </c>
      <c r="E12880" s="2">
        <v>0.58373842592592595</v>
      </c>
      <c r="F12880">
        <v>37.764018999999998</v>
      </c>
      <c r="G12880" s="1">
        <v>43132</v>
      </c>
      <c r="H12880" s="1" t="str">
        <f t="shared" si="402"/>
        <v>2018</v>
      </c>
      <c r="I12880" s="1" t="s">
        <v>1707</v>
      </c>
      <c r="J12880" s="1" t="str">
        <f t="shared" si="403"/>
        <v>2018Q1</v>
      </c>
      <c r="K12880" s="1" t="s">
        <v>1729</v>
      </c>
      <c r="L12880">
        <v>899000</v>
      </c>
      <c r="M12880">
        <v>-122.41757800000001</v>
      </c>
      <c r="N12880" t="s">
        <v>16</v>
      </c>
      <c r="O12880" s="1">
        <v>43151</v>
      </c>
      <c r="P12880">
        <v>985000</v>
      </c>
      <c r="Q12880">
        <v>936</v>
      </c>
      <c r="R12880" t="s">
        <v>51</v>
      </c>
      <c r="S12880">
        <v>9</v>
      </c>
      <c r="T12880">
        <v>2</v>
      </c>
    </row>
    <row r="12881" spans="1:20" x14ac:dyDescent="0.2">
      <c r="A12881" t="s">
        <v>15</v>
      </c>
      <c r="B12881">
        <v>94103</v>
      </c>
      <c r="C12881">
        <v>2</v>
      </c>
      <c r="D12881" s="1">
        <v>43154</v>
      </c>
      <c r="E12881" s="2">
        <v>0.70320601851851849</v>
      </c>
      <c r="F12881">
        <v>37.766598000000002</v>
      </c>
      <c r="G12881" s="1">
        <v>43078</v>
      </c>
      <c r="H12881" s="1" t="str">
        <f t="shared" si="402"/>
        <v>2017</v>
      </c>
      <c r="I12881" s="1" t="s">
        <v>1706</v>
      </c>
      <c r="J12881" s="1" t="str">
        <f t="shared" si="403"/>
        <v>2017Q4</v>
      </c>
      <c r="K12881" s="1" t="s">
        <v>1728</v>
      </c>
      <c r="L12881">
        <v>1149000</v>
      </c>
      <c r="M12881">
        <v>-122.41815200000001</v>
      </c>
      <c r="N12881" t="s">
        <v>16</v>
      </c>
      <c r="O12881" s="1">
        <v>43152</v>
      </c>
      <c r="P12881">
        <v>1225000</v>
      </c>
      <c r="Q12881">
        <v>987</v>
      </c>
      <c r="R12881" t="s">
        <v>51</v>
      </c>
      <c r="S12881">
        <v>9</v>
      </c>
      <c r="T12881">
        <v>2</v>
      </c>
    </row>
    <row r="12882" spans="1:20" x14ac:dyDescent="0.2">
      <c r="A12882" t="s">
        <v>953</v>
      </c>
      <c r="B12882">
        <v>94110</v>
      </c>
      <c r="C12882">
        <v>3</v>
      </c>
      <c r="D12882" s="1">
        <v>43153</v>
      </c>
      <c r="E12882" s="2">
        <v>0.73396990740740742</v>
      </c>
      <c r="F12882">
        <v>37.750022999999999</v>
      </c>
      <c r="G12882" s="1">
        <v>43126</v>
      </c>
      <c r="H12882" s="1" t="str">
        <f t="shared" si="402"/>
        <v>2018</v>
      </c>
      <c r="I12882" s="1" t="s">
        <v>1707</v>
      </c>
      <c r="J12882" s="1" t="str">
        <f t="shared" si="403"/>
        <v>2018Q1</v>
      </c>
      <c r="K12882" s="1" t="s">
        <v>1729</v>
      </c>
      <c r="L12882">
        <v>1495000</v>
      </c>
      <c r="M12882">
        <v>-122.408134</v>
      </c>
      <c r="N12882" t="s">
        <v>24</v>
      </c>
      <c r="O12882" s="1">
        <v>43153</v>
      </c>
      <c r="P12882">
        <v>1740000</v>
      </c>
      <c r="R12882" t="s">
        <v>51</v>
      </c>
      <c r="S12882">
        <v>9</v>
      </c>
      <c r="T12882">
        <v>2</v>
      </c>
    </row>
    <row r="12883" spans="1:20" x14ac:dyDescent="0.2">
      <c r="A12883" t="s">
        <v>1693</v>
      </c>
      <c r="B12883">
        <v>94110</v>
      </c>
      <c r="C12883">
        <v>3</v>
      </c>
      <c r="D12883" s="1">
        <v>43164</v>
      </c>
      <c r="E12883" s="2">
        <v>0.40858796296296296</v>
      </c>
      <c r="F12883">
        <v>37.750892999999998</v>
      </c>
      <c r="G12883" s="1">
        <v>43153</v>
      </c>
      <c r="H12883" s="1" t="str">
        <f t="shared" si="402"/>
        <v>2018</v>
      </c>
      <c r="I12883" s="1" t="s">
        <v>1707</v>
      </c>
      <c r="J12883" s="1" t="str">
        <f t="shared" si="403"/>
        <v>2018Q1</v>
      </c>
      <c r="K12883" s="1" t="s">
        <v>1729</v>
      </c>
      <c r="L12883">
        <v>1595000</v>
      </c>
      <c r="M12883">
        <v>-122.408165</v>
      </c>
      <c r="N12883" t="s">
        <v>24</v>
      </c>
      <c r="O12883" s="1">
        <v>43153</v>
      </c>
      <c r="P12883">
        <v>1800000</v>
      </c>
      <c r="Q12883">
        <v>2008</v>
      </c>
      <c r="R12883" t="s">
        <v>51</v>
      </c>
      <c r="S12883">
        <v>9</v>
      </c>
      <c r="T12883">
        <v>2</v>
      </c>
    </row>
    <row r="12884" spans="1:20" x14ac:dyDescent="0.2">
      <c r="A12884">
        <v>4081013</v>
      </c>
      <c r="B12884">
        <v>94110</v>
      </c>
      <c r="C12884">
        <v>4</v>
      </c>
      <c r="D12884" s="1">
        <v>43154</v>
      </c>
      <c r="E12884" s="2">
        <v>0.11348379629629629</v>
      </c>
      <c r="F12884">
        <v>37.760201000000002</v>
      </c>
      <c r="G12884" s="1">
        <v>43073</v>
      </c>
      <c r="H12884" s="1" t="str">
        <f t="shared" si="402"/>
        <v>2017</v>
      </c>
      <c r="I12884" s="1" t="s">
        <v>1706</v>
      </c>
      <c r="J12884" s="1" t="str">
        <f t="shared" si="403"/>
        <v>2017Q4</v>
      </c>
      <c r="K12884" s="1" t="s">
        <v>1728</v>
      </c>
      <c r="L12884">
        <v>1898000</v>
      </c>
      <c r="M12884">
        <v>-122.410713</v>
      </c>
      <c r="N12884" t="s">
        <v>24</v>
      </c>
      <c r="O12884" s="1">
        <v>43153</v>
      </c>
      <c r="P12884">
        <v>2022000</v>
      </c>
      <c r="R12884" t="s">
        <v>51</v>
      </c>
      <c r="S12884">
        <v>9</v>
      </c>
      <c r="T12884">
        <v>3</v>
      </c>
    </row>
    <row r="12885" spans="1:20" x14ac:dyDescent="0.2">
      <c r="A12885">
        <v>4143006</v>
      </c>
      <c r="B12885">
        <v>94110</v>
      </c>
      <c r="C12885">
        <v>2</v>
      </c>
      <c r="D12885" s="1">
        <v>43157</v>
      </c>
      <c r="E12885" s="2">
        <v>0.60103009259259255</v>
      </c>
      <c r="F12885">
        <v>37.756999999999998</v>
      </c>
      <c r="G12885" s="1">
        <v>43069</v>
      </c>
      <c r="H12885" s="1" t="str">
        <f t="shared" si="402"/>
        <v>2017</v>
      </c>
      <c r="I12885" s="1" t="s">
        <v>1706</v>
      </c>
      <c r="J12885" s="1" t="str">
        <f t="shared" si="403"/>
        <v>2017Q4</v>
      </c>
      <c r="K12885" s="1" t="s">
        <v>1728</v>
      </c>
      <c r="L12885">
        <v>1050000</v>
      </c>
      <c r="M12885">
        <v>-122.40780599999999</v>
      </c>
      <c r="N12885" t="s">
        <v>16</v>
      </c>
      <c r="O12885" s="1">
        <v>43154</v>
      </c>
      <c r="P12885">
        <v>1240000</v>
      </c>
      <c r="Q12885">
        <v>1240</v>
      </c>
      <c r="R12885" t="s">
        <v>51</v>
      </c>
      <c r="S12885">
        <v>9</v>
      </c>
      <c r="T12885">
        <v>1.5</v>
      </c>
    </row>
    <row r="12886" spans="1:20" x14ac:dyDescent="0.2">
      <c r="A12886">
        <v>4015025</v>
      </c>
      <c r="B12886">
        <v>94110</v>
      </c>
      <c r="C12886">
        <v>2</v>
      </c>
      <c r="D12886" s="1">
        <v>43154</v>
      </c>
      <c r="E12886" s="2">
        <v>0.47585648148148146</v>
      </c>
      <c r="F12886">
        <v>37.762141999999997</v>
      </c>
      <c r="G12886" s="1">
        <v>43117</v>
      </c>
      <c r="H12886" s="1" t="str">
        <f t="shared" si="402"/>
        <v>2018</v>
      </c>
      <c r="I12886" s="1" t="s">
        <v>1707</v>
      </c>
      <c r="J12886" s="1" t="str">
        <f t="shared" si="403"/>
        <v>2018Q1</v>
      </c>
      <c r="K12886" s="1" t="s">
        <v>1729</v>
      </c>
      <c r="L12886">
        <v>1425000</v>
      </c>
      <c r="M12886">
        <v>-122.408463</v>
      </c>
      <c r="N12886" t="s">
        <v>16</v>
      </c>
      <c r="O12886" s="1">
        <v>43154</v>
      </c>
      <c r="P12886">
        <v>1655000</v>
      </c>
      <c r="Q12886">
        <v>1615</v>
      </c>
      <c r="R12886" t="s">
        <v>51</v>
      </c>
      <c r="S12886">
        <v>9</v>
      </c>
      <c r="T12886">
        <v>2</v>
      </c>
    </row>
    <row r="12887" spans="1:20" x14ac:dyDescent="0.2">
      <c r="A12887">
        <v>3573073</v>
      </c>
      <c r="B12887">
        <v>94110</v>
      </c>
      <c r="C12887">
        <v>1</v>
      </c>
      <c r="D12887" s="1">
        <v>43161</v>
      </c>
      <c r="E12887" s="2">
        <v>0.70195601851851863</v>
      </c>
      <c r="F12887">
        <v>37.762863000000003</v>
      </c>
      <c r="G12887" s="1">
        <v>43109</v>
      </c>
      <c r="H12887" s="1" t="str">
        <f t="shared" si="402"/>
        <v>2018</v>
      </c>
      <c r="I12887" s="1" t="s">
        <v>1707</v>
      </c>
      <c r="J12887" s="1" t="str">
        <f t="shared" si="403"/>
        <v>2018Q1</v>
      </c>
      <c r="K12887" s="1" t="s">
        <v>1729</v>
      </c>
      <c r="L12887">
        <v>869000</v>
      </c>
      <c r="M12887">
        <v>-122.4132</v>
      </c>
      <c r="N12887" t="s">
        <v>16</v>
      </c>
      <c r="O12887" s="1">
        <v>43158</v>
      </c>
      <c r="P12887">
        <v>915000</v>
      </c>
      <c r="Q12887">
        <v>869</v>
      </c>
      <c r="R12887" t="s">
        <v>51</v>
      </c>
      <c r="S12887">
        <v>9</v>
      </c>
      <c r="T12887">
        <v>1.5</v>
      </c>
    </row>
    <row r="12888" spans="1:20" x14ac:dyDescent="0.2">
      <c r="A12888">
        <v>8702203</v>
      </c>
      <c r="B12888">
        <v>94107</v>
      </c>
      <c r="C12888">
        <v>2</v>
      </c>
      <c r="D12888" s="1">
        <v>42067</v>
      </c>
      <c r="E12888" s="2">
        <v>0.62390046296296298</v>
      </c>
      <c r="F12888">
        <v>37.777641000000003</v>
      </c>
      <c r="G12888" s="1">
        <v>42032</v>
      </c>
      <c r="H12888" s="1" t="str">
        <f t="shared" si="402"/>
        <v>2015</v>
      </c>
      <c r="I12888" s="1" t="s">
        <v>1704</v>
      </c>
      <c r="J12888" s="1" t="str">
        <f t="shared" si="403"/>
        <v>2015Q1</v>
      </c>
      <c r="K12888" s="1" t="s">
        <v>1712</v>
      </c>
      <c r="L12888">
        <v>895000</v>
      </c>
      <c r="M12888">
        <v>-122.393417</v>
      </c>
      <c r="N12888" t="s">
        <v>16</v>
      </c>
      <c r="O12888" s="1">
        <v>42066</v>
      </c>
      <c r="P12888">
        <v>960888</v>
      </c>
      <c r="Q12888">
        <v>1126</v>
      </c>
      <c r="R12888" t="s">
        <v>27</v>
      </c>
      <c r="S12888">
        <v>9</v>
      </c>
      <c r="T12888">
        <v>2</v>
      </c>
    </row>
    <row r="12889" spans="1:20" x14ac:dyDescent="0.2">
      <c r="A12889">
        <v>8720288</v>
      </c>
      <c r="B12889">
        <v>94158</v>
      </c>
      <c r="C12889">
        <v>3</v>
      </c>
      <c r="D12889" s="1">
        <v>42067</v>
      </c>
      <c r="E12889" s="2">
        <v>0.34878472222222223</v>
      </c>
      <c r="F12889">
        <v>37.771586999999997</v>
      </c>
      <c r="G12889" s="1">
        <v>42053</v>
      </c>
      <c r="H12889" s="1" t="str">
        <f t="shared" si="402"/>
        <v>2015</v>
      </c>
      <c r="I12889" s="1" t="s">
        <v>1704</v>
      </c>
      <c r="J12889" s="1" t="str">
        <f t="shared" si="403"/>
        <v>2015Q1</v>
      </c>
      <c r="K12889" s="1" t="s">
        <v>1712</v>
      </c>
      <c r="L12889">
        <v>1595000</v>
      </c>
      <c r="M12889">
        <v>-122.388458</v>
      </c>
      <c r="N12889" t="s">
        <v>16</v>
      </c>
      <c r="O12889" s="1">
        <v>42066</v>
      </c>
      <c r="P12889">
        <v>1725000</v>
      </c>
      <c r="Q12889">
        <v>1542</v>
      </c>
      <c r="R12889" t="s">
        <v>27</v>
      </c>
      <c r="S12889">
        <v>9</v>
      </c>
      <c r="T12889">
        <v>2</v>
      </c>
    </row>
    <row r="12890" spans="1:20" x14ac:dyDescent="0.2">
      <c r="A12890">
        <v>8708192</v>
      </c>
      <c r="B12890">
        <v>94158</v>
      </c>
      <c r="C12890">
        <v>2</v>
      </c>
      <c r="D12890" s="1">
        <v>42067</v>
      </c>
      <c r="E12890" s="2">
        <v>0.59002314814814816</v>
      </c>
      <c r="F12890">
        <v>37.774703000000002</v>
      </c>
      <c r="G12890" s="1">
        <v>42033</v>
      </c>
      <c r="H12890" s="1" t="str">
        <f t="shared" si="402"/>
        <v>2015</v>
      </c>
      <c r="I12890" s="1" t="s">
        <v>1704</v>
      </c>
      <c r="J12890" s="1" t="str">
        <f t="shared" si="403"/>
        <v>2015Q1</v>
      </c>
      <c r="K12890" s="1" t="s">
        <v>1712</v>
      </c>
      <c r="L12890">
        <v>1286000</v>
      </c>
      <c r="M12890">
        <v>-122.394088</v>
      </c>
      <c r="N12890" t="s">
        <v>16</v>
      </c>
      <c r="O12890" s="1">
        <v>42067</v>
      </c>
      <c r="P12890">
        <v>1290000</v>
      </c>
      <c r="Q12890">
        <v>1215</v>
      </c>
      <c r="R12890" t="s">
        <v>27</v>
      </c>
      <c r="S12890">
        <v>9</v>
      </c>
      <c r="T12890">
        <v>2</v>
      </c>
    </row>
    <row r="12891" spans="1:20" x14ac:dyDescent="0.2">
      <c r="A12891">
        <v>8704094</v>
      </c>
      <c r="B12891">
        <v>94158</v>
      </c>
      <c r="C12891">
        <v>3</v>
      </c>
      <c r="D12891" s="1">
        <v>42326</v>
      </c>
      <c r="E12891" s="2">
        <v>0.63005787037037042</v>
      </c>
      <c r="F12891">
        <v>37.773929000000003</v>
      </c>
      <c r="G12891" s="1">
        <v>42040</v>
      </c>
      <c r="H12891" s="1" t="str">
        <f t="shared" si="402"/>
        <v>2015</v>
      </c>
      <c r="I12891" s="1" t="s">
        <v>1704</v>
      </c>
      <c r="J12891" s="1" t="str">
        <f t="shared" si="403"/>
        <v>2015Q1</v>
      </c>
      <c r="K12891" s="1" t="s">
        <v>1712</v>
      </c>
      <c r="L12891">
        <v>1278000</v>
      </c>
      <c r="M12891">
        <v>-122.39624000000001</v>
      </c>
      <c r="N12891" t="s">
        <v>16</v>
      </c>
      <c r="O12891" s="1">
        <v>42073</v>
      </c>
      <c r="P12891">
        <v>1336000</v>
      </c>
      <c r="Q12891">
        <v>1260</v>
      </c>
      <c r="R12891" t="s">
        <v>27</v>
      </c>
      <c r="S12891">
        <v>9</v>
      </c>
      <c r="T12891">
        <v>2</v>
      </c>
    </row>
    <row r="12892" spans="1:20" x14ac:dyDescent="0.2">
      <c r="A12892">
        <v>2628702</v>
      </c>
      <c r="B12892">
        <v>94107</v>
      </c>
      <c r="C12892">
        <v>2</v>
      </c>
      <c r="D12892" s="1">
        <v>42080</v>
      </c>
      <c r="E12892" s="2">
        <v>0.4495601851851852</v>
      </c>
      <c r="F12892">
        <v>37.777641000000003</v>
      </c>
      <c r="G12892" s="1">
        <v>42005</v>
      </c>
      <c r="H12892" s="1" t="str">
        <f t="shared" si="402"/>
        <v>2015</v>
      </c>
      <c r="I12892" s="1" t="s">
        <v>1704</v>
      </c>
      <c r="J12892" s="1" t="str">
        <f t="shared" si="403"/>
        <v>2015Q1</v>
      </c>
      <c r="K12892" s="1" t="s">
        <v>1712</v>
      </c>
      <c r="L12892">
        <v>1140000</v>
      </c>
      <c r="M12892">
        <v>-122.393417</v>
      </c>
      <c r="N12892" t="s">
        <v>16</v>
      </c>
      <c r="O12892" s="1">
        <v>42076</v>
      </c>
      <c r="P12892">
        <v>1140000</v>
      </c>
      <c r="Q12892">
        <v>1208</v>
      </c>
      <c r="R12892" t="s">
        <v>27</v>
      </c>
      <c r="S12892">
        <v>9</v>
      </c>
      <c r="T12892">
        <v>2</v>
      </c>
    </row>
    <row r="12893" spans="1:20" x14ac:dyDescent="0.2">
      <c r="A12893">
        <v>8704250</v>
      </c>
      <c r="B12893">
        <v>94518</v>
      </c>
      <c r="C12893">
        <v>2</v>
      </c>
      <c r="D12893" s="1">
        <v>42145</v>
      </c>
      <c r="E12893" s="2">
        <v>0.24379629629629629</v>
      </c>
      <c r="F12893">
        <v>37.774062999999998</v>
      </c>
      <c r="G12893" s="1">
        <v>42037</v>
      </c>
      <c r="H12893" s="1" t="str">
        <f t="shared" si="402"/>
        <v>2015</v>
      </c>
      <c r="I12893" s="1" t="s">
        <v>1704</v>
      </c>
      <c r="J12893" s="1" t="str">
        <f t="shared" si="403"/>
        <v>2015Q1</v>
      </c>
      <c r="K12893" s="1" t="s">
        <v>1712</v>
      </c>
      <c r="L12893">
        <v>1095000</v>
      </c>
      <c r="M12893">
        <v>-122.395714</v>
      </c>
      <c r="N12893" t="s">
        <v>16</v>
      </c>
      <c r="O12893" s="1">
        <v>42093</v>
      </c>
      <c r="P12893">
        <v>1068000</v>
      </c>
      <c r="R12893" t="s">
        <v>27</v>
      </c>
      <c r="S12893">
        <v>9</v>
      </c>
      <c r="T12893">
        <v>1</v>
      </c>
    </row>
    <row r="12894" spans="1:20" x14ac:dyDescent="0.2">
      <c r="A12894">
        <v>8720231</v>
      </c>
      <c r="B12894">
        <v>94158</v>
      </c>
      <c r="C12894">
        <v>2</v>
      </c>
      <c r="D12894" s="1">
        <v>42096</v>
      </c>
      <c r="E12894" s="2">
        <v>0.6856944444444445</v>
      </c>
      <c r="F12894">
        <v>37.771586999999997</v>
      </c>
      <c r="G12894" s="1">
        <v>42080</v>
      </c>
      <c r="H12894" s="1" t="str">
        <f t="shared" si="402"/>
        <v>2015</v>
      </c>
      <c r="I12894" s="1" t="s">
        <v>1704</v>
      </c>
      <c r="J12894" s="1" t="str">
        <f t="shared" si="403"/>
        <v>2015Q1</v>
      </c>
      <c r="K12894" s="1" t="s">
        <v>1712</v>
      </c>
      <c r="L12894">
        <v>1188000</v>
      </c>
      <c r="M12894">
        <v>-122.388458</v>
      </c>
      <c r="N12894" t="s">
        <v>16</v>
      </c>
      <c r="O12894" s="1">
        <v>42096</v>
      </c>
      <c r="P12894">
        <v>1300000</v>
      </c>
      <c r="Q12894">
        <v>1184</v>
      </c>
      <c r="R12894" t="s">
        <v>27</v>
      </c>
      <c r="S12894">
        <v>9</v>
      </c>
      <c r="T12894">
        <v>2</v>
      </c>
    </row>
    <row r="12895" spans="1:20" x14ac:dyDescent="0.2">
      <c r="A12895">
        <v>8708133</v>
      </c>
      <c r="B12895">
        <v>94158</v>
      </c>
      <c r="C12895">
        <v>2</v>
      </c>
      <c r="D12895" s="1">
        <v>42096</v>
      </c>
      <c r="E12895" s="2">
        <v>0.46871527777777783</v>
      </c>
      <c r="F12895">
        <v>37.774703000000002</v>
      </c>
      <c r="G12895" s="1">
        <v>42055</v>
      </c>
      <c r="H12895" s="1" t="str">
        <f t="shared" si="402"/>
        <v>2015</v>
      </c>
      <c r="I12895" s="1" t="s">
        <v>1704</v>
      </c>
      <c r="J12895" s="1" t="str">
        <f t="shared" si="403"/>
        <v>2015Q1</v>
      </c>
      <c r="K12895" s="1" t="s">
        <v>1712</v>
      </c>
      <c r="L12895">
        <v>1695000</v>
      </c>
      <c r="M12895">
        <v>-122.394088</v>
      </c>
      <c r="N12895" t="s">
        <v>16</v>
      </c>
      <c r="O12895" s="1">
        <v>42096</v>
      </c>
      <c r="P12895">
        <v>1660000</v>
      </c>
      <c r="Q12895">
        <v>1610</v>
      </c>
      <c r="R12895" t="s">
        <v>27</v>
      </c>
      <c r="S12895">
        <v>9</v>
      </c>
      <c r="T12895">
        <v>2</v>
      </c>
    </row>
    <row r="12896" spans="1:20" x14ac:dyDescent="0.2">
      <c r="A12896">
        <v>8720061</v>
      </c>
      <c r="B12896">
        <v>94158</v>
      </c>
      <c r="C12896">
        <v>1</v>
      </c>
      <c r="D12896" s="1">
        <v>42100</v>
      </c>
      <c r="E12896" s="2">
        <v>0.69835648148148144</v>
      </c>
      <c r="F12896">
        <v>37.770876000000001</v>
      </c>
      <c r="G12896" s="1">
        <v>42071</v>
      </c>
      <c r="H12896" s="1" t="str">
        <f t="shared" si="402"/>
        <v>2015</v>
      </c>
      <c r="I12896" s="1" t="s">
        <v>1704</v>
      </c>
      <c r="J12896" s="1" t="str">
        <f t="shared" si="403"/>
        <v>2015Q1</v>
      </c>
      <c r="K12896" s="1" t="s">
        <v>1712</v>
      </c>
      <c r="L12896">
        <v>999000</v>
      </c>
      <c r="M12896">
        <v>-122.386956</v>
      </c>
      <c r="N12896" t="s">
        <v>16</v>
      </c>
      <c r="O12896" s="1">
        <v>42097</v>
      </c>
      <c r="P12896">
        <v>999000</v>
      </c>
      <c r="R12896" t="s">
        <v>27</v>
      </c>
      <c r="S12896">
        <v>9</v>
      </c>
      <c r="T12896">
        <v>1.5</v>
      </c>
    </row>
    <row r="12897" spans="1:20" x14ac:dyDescent="0.2">
      <c r="A12897">
        <v>8720103</v>
      </c>
      <c r="B12897">
        <v>94158</v>
      </c>
      <c r="C12897">
        <v>2</v>
      </c>
      <c r="D12897" s="1">
        <v>42100</v>
      </c>
      <c r="E12897" s="2">
        <v>0.54150462962962964</v>
      </c>
      <c r="F12897">
        <v>37.771662999999997</v>
      </c>
      <c r="G12897" s="1">
        <v>42097</v>
      </c>
      <c r="H12897" s="1" t="str">
        <f t="shared" si="402"/>
        <v>2015</v>
      </c>
      <c r="I12897" s="1" t="s">
        <v>1704</v>
      </c>
      <c r="J12897" s="1" t="str">
        <f t="shared" si="403"/>
        <v>2015Q2</v>
      </c>
      <c r="K12897" s="1" t="s">
        <v>1717</v>
      </c>
      <c r="L12897">
        <v>1650000</v>
      </c>
      <c r="M12897">
        <v>-122.387451</v>
      </c>
      <c r="N12897" t="s">
        <v>16</v>
      </c>
      <c r="O12897" s="1">
        <v>42097</v>
      </c>
      <c r="P12897">
        <v>1670000</v>
      </c>
      <c r="Q12897">
        <v>1608</v>
      </c>
      <c r="R12897" t="s">
        <v>27</v>
      </c>
      <c r="S12897">
        <v>9</v>
      </c>
      <c r="T12897">
        <v>2</v>
      </c>
    </row>
    <row r="12898" spans="1:20" x14ac:dyDescent="0.2">
      <c r="A12898">
        <v>8720426</v>
      </c>
      <c r="B12898">
        <v>94158</v>
      </c>
      <c r="C12898">
        <v>3</v>
      </c>
      <c r="D12898" s="1">
        <v>42097</v>
      </c>
      <c r="E12898" s="2">
        <v>0.88368055555555547</v>
      </c>
      <c r="F12898">
        <v>37.771599000000002</v>
      </c>
      <c r="G12898" s="1">
        <v>42013</v>
      </c>
      <c r="H12898" s="1" t="str">
        <f t="shared" si="402"/>
        <v>2015</v>
      </c>
      <c r="I12898" s="1" t="s">
        <v>1704</v>
      </c>
      <c r="J12898" s="1" t="str">
        <f t="shared" si="403"/>
        <v>2015Q1</v>
      </c>
      <c r="K12898" s="1" t="s">
        <v>1712</v>
      </c>
      <c r="L12898">
        <v>3290000</v>
      </c>
      <c r="M12898">
        <v>-122.388901</v>
      </c>
      <c r="N12898" t="s">
        <v>16</v>
      </c>
      <c r="O12898" s="1">
        <v>42097</v>
      </c>
      <c r="P12898">
        <v>3000000</v>
      </c>
      <c r="Q12898">
        <v>1921</v>
      </c>
      <c r="R12898" t="s">
        <v>27</v>
      </c>
      <c r="S12898">
        <v>9</v>
      </c>
      <c r="T12898">
        <v>2</v>
      </c>
    </row>
    <row r="12899" spans="1:20" x14ac:dyDescent="0.2">
      <c r="A12899">
        <v>8704068</v>
      </c>
      <c r="B12899">
        <v>94158</v>
      </c>
      <c r="C12899">
        <v>1</v>
      </c>
      <c r="D12899" s="1">
        <v>42103</v>
      </c>
      <c r="E12899" s="2">
        <v>0.65342592592592597</v>
      </c>
      <c r="F12899">
        <v>37.773929000000003</v>
      </c>
      <c r="G12899" s="1">
        <v>42038</v>
      </c>
      <c r="H12899" s="1" t="str">
        <f t="shared" si="402"/>
        <v>2015</v>
      </c>
      <c r="I12899" s="1" t="s">
        <v>1704</v>
      </c>
      <c r="J12899" s="1" t="str">
        <f t="shared" si="403"/>
        <v>2015Q1</v>
      </c>
      <c r="K12899" s="1" t="s">
        <v>1712</v>
      </c>
      <c r="L12899">
        <v>760000</v>
      </c>
      <c r="M12899">
        <v>-122.39624000000001</v>
      </c>
      <c r="N12899" t="s">
        <v>16</v>
      </c>
      <c r="O12899" s="1">
        <v>42103</v>
      </c>
      <c r="P12899">
        <v>880000</v>
      </c>
      <c r="Q12899">
        <v>732</v>
      </c>
      <c r="R12899" t="s">
        <v>27</v>
      </c>
      <c r="S12899">
        <v>9</v>
      </c>
      <c r="T12899">
        <v>1</v>
      </c>
    </row>
    <row r="12900" spans="1:20" x14ac:dyDescent="0.2">
      <c r="A12900">
        <v>8720410</v>
      </c>
      <c r="B12900">
        <v>94158</v>
      </c>
      <c r="C12900">
        <v>3</v>
      </c>
      <c r="D12900" s="1">
        <v>42104</v>
      </c>
      <c r="E12900" s="2">
        <v>0.54140046296296296</v>
      </c>
      <c r="F12900">
        <v>37.771915</v>
      </c>
      <c r="G12900" s="1">
        <v>42069</v>
      </c>
      <c r="H12900" s="1" t="str">
        <f t="shared" si="402"/>
        <v>2015</v>
      </c>
      <c r="I12900" s="1" t="s">
        <v>1704</v>
      </c>
      <c r="J12900" s="1" t="str">
        <f t="shared" si="403"/>
        <v>2015Q1</v>
      </c>
      <c r="K12900" s="1" t="s">
        <v>1712</v>
      </c>
      <c r="L12900">
        <v>2219000</v>
      </c>
      <c r="M12900">
        <v>-122.387283</v>
      </c>
      <c r="N12900" t="s">
        <v>16</v>
      </c>
      <c r="O12900" s="1">
        <v>42104</v>
      </c>
      <c r="P12900">
        <v>3050000</v>
      </c>
      <c r="Q12900">
        <v>1921</v>
      </c>
      <c r="R12900" t="s">
        <v>27</v>
      </c>
      <c r="S12900">
        <v>9</v>
      </c>
      <c r="T12900">
        <v>2</v>
      </c>
    </row>
    <row r="12901" spans="1:20" x14ac:dyDescent="0.2">
      <c r="A12901">
        <v>8720191</v>
      </c>
      <c r="B12901">
        <v>94158</v>
      </c>
      <c r="C12901">
        <v>2</v>
      </c>
      <c r="D12901" s="1">
        <v>42109</v>
      </c>
      <c r="E12901" s="2">
        <v>0.27281250000000001</v>
      </c>
      <c r="F12901">
        <v>37.771586999999997</v>
      </c>
      <c r="G12901" s="1">
        <v>42074</v>
      </c>
      <c r="H12901" s="1" t="str">
        <f t="shared" si="402"/>
        <v>2015</v>
      </c>
      <c r="I12901" s="1" t="s">
        <v>1704</v>
      </c>
      <c r="J12901" s="1" t="str">
        <f t="shared" si="403"/>
        <v>2015Q1</v>
      </c>
      <c r="K12901" s="1" t="s">
        <v>1712</v>
      </c>
      <c r="L12901">
        <v>1390000</v>
      </c>
      <c r="M12901">
        <v>-122.388458</v>
      </c>
      <c r="N12901" t="s">
        <v>16</v>
      </c>
      <c r="O12901" s="1">
        <v>42108</v>
      </c>
      <c r="P12901">
        <v>1450000</v>
      </c>
      <c r="Q12901">
        <v>1246</v>
      </c>
      <c r="R12901" t="s">
        <v>27</v>
      </c>
      <c r="S12901">
        <v>9</v>
      </c>
      <c r="T12901">
        <v>2</v>
      </c>
    </row>
    <row r="12902" spans="1:20" x14ac:dyDescent="0.2">
      <c r="A12902">
        <v>8702449</v>
      </c>
      <c r="B12902">
        <v>94107</v>
      </c>
      <c r="C12902">
        <v>1</v>
      </c>
      <c r="D12902" s="1">
        <v>42109</v>
      </c>
      <c r="E12902" s="2">
        <v>0.4077662037037037</v>
      </c>
      <c r="F12902">
        <v>37.777641000000003</v>
      </c>
      <c r="G12902" s="1">
        <v>42037</v>
      </c>
      <c r="H12902" s="1" t="str">
        <f t="shared" si="402"/>
        <v>2015</v>
      </c>
      <c r="I12902" s="1" t="s">
        <v>1704</v>
      </c>
      <c r="J12902" s="1" t="str">
        <f t="shared" si="403"/>
        <v>2015Q1</v>
      </c>
      <c r="K12902" s="1" t="s">
        <v>1712</v>
      </c>
      <c r="L12902">
        <v>885000</v>
      </c>
      <c r="M12902">
        <v>-122.393417</v>
      </c>
      <c r="N12902" t="s">
        <v>16</v>
      </c>
      <c r="O12902" s="1">
        <v>42109</v>
      </c>
      <c r="P12902">
        <v>885000</v>
      </c>
      <c r="Q12902">
        <v>1104</v>
      </c>
      <c r="R12902" t="s">
        <v>27</v>
      </c>
      <c r="S12902">
        <v>9</v>
      </c>
      <c r="T12902">
        <v>1</v>
      </c>
    </row>
    <row r="12903" spans="1:20" x14ac:dyDescent="0.2">
      <c r="A12903">
        <v>8720400</v>
      </c>
      <c r="B12903">
        <v>94158</v>
      </c>
      <c r="C12903">
        <v>2</v>
      </c>
      <c r="D12903" s="1">
        <v>42129</v>
      </c>
      <c r="E12903" s="2">
        <v>0.37869212962962967</v>
      </c>
      <c r="F12903">
        <v>0</v>
      </c>
      <c r="G12903" s="1">
        <v>42079</v>
      </c>
      <c r="H12903" s="1" t="str">
        <f t="shared" si="402"/>
        <v>2015</v>
      </c>
      <c r="I12903" s="1" t="s">
        <v>1704</v>
      </c>
      <c r="J12903" s="1" t="str">
        <f t="shared" si="403"/>
        <v>2015Q1</v>
      </c>
      <c r="K12903" s="1" t="s">
        <v>1712</v>
      </c>
      <c r="L12903">
        <v>1749000</v>
      </c>
      <c r="M12903">
        <v>0</v>
      </c>
      <c r="N12903" t="s">
        <v>16</v>
      </c>
      <c r="O12903" s="1">
        <v>42111</v>
      </c>
      <c r="P12903">
        <v>1750000</v>
      </c>
      <c r="Q12903">
        <v>1562</v>
      </c>
      <c r="R12903" t="s">
        <v>27</v>
      </c>
      <c r="S12903">
        <v>9</v>
      </c>
      <c r="T12903">
        <v>2</v>
      </c>
    </row>
    <row r="12904" spans="1:20" x14ac:dyDescent="0.2">
      <c r="A12904">
        <v>8720118</v>
      </c>
      <c r="B12904">
        <v>94158</v>
      </c>
      <c r="C12904">
        <v>2</v>
      </c>
      <c r="D12904" s="1">
        <v>42115</v>
      </c>
      <c r="E12904" s="2">
        <v>0.31961805555555556</v>
      </c>
      <c r="F12904">
        <v>0</v>
      </c>
      <c r="G12904" s="1">
        <v>42080</v>
      </c>
      <c r="H12904" s="1" t="str">
        <f t="shared" si="402"/>
        <v>2015</v>
      </c>
      <c r="I12904" s="1" t="s">
        <v>1704</v>
      </c>
      <c r="J12904" s="1" t="str">
        <f t="shared" si="403"/>
        <v>2015Q1</v>
      </c>
      <c r="K12904" s="1" t="s">
        <v>1712</v>
      </c>
      <c r="L12904">
        <v>1600000</v>
      </c>
      <c r="M12904">
        <v>0</v>
      </c>
      <c r="N12904" t="s">
        <v>16</v>
      </c>
      <c r="O12904" s="1">
        <v>42114</v>
      </c>
      <c r="P12904">
        <v>1600000</v>
      </c>
      <c r="Q12904">
        <v>1649</v>
      </c>
      <c r="R12904" t="s">
        <v>27</v>
      </c>
      <c r="S12904">
        <v>9</v>
      </c>
      <c r="T12904">
        <v>2</v>
      </c>
    </row>
    <row r="12905" spans="1:20" x14ac:dyDescent="0.2">
      <c r="A12905">
        <v>8720108</v>
      </c>
      <c r="B12905">
        <v>94158</v>
      </c>
      <c r="C12905">
        <v>2</v>
      </c>
      <c r="D12905" s="1">
        <v>42116</v>
      </c>
      <c r="E12905" s="2">
        <v>0.55942129629629633</v>
      </c>
      <c r="F12905">
        <v>37.771662999999997</v>
      </c>
      <c r="G12905" s="1">
        <v>42079</v>
      </c>
      <c r="H12905" s="1" t="str">
        <f t="shared" si="402"/>
        <v>2015</v>
      </c>
      <c r="I12905" s="1" t="s">
        <v>1704</v>
      </c>
      <c r="J12905" s="1" t="str">
        <f t="shared" si="403"/>
        <v>2015Q1</v>
      </c>
      <c r="K12905" s="1" t="s">
        <v>1712</v>
      </c>
      <c r="L12905">
        <v>1698000</v>
      </c>
      <c r="M12905">
        <v>-122.387451</v>
      </c>
      <c r="N12905" t="s">
        <v>16</v>
      </c>
      <c r="O12905" s="1">
        <v>42116</v>
      </c>
      <c r="P12905">
        <v>1800000</v>
      </c>
      <c r="Q12905">
        <v>1620</v>
      </c>
      <c r="R12905" t="s">
        <v>27</v>
      </c>
      <c r="S12905">
        <v>9</v>
      </c>
      <c r="T12905">
        <v>2</v>
      </c>
    </row>
    <row r="12906" spans="1:20" x14ac:dyDescent="0.2">
      <c r="A12906">
        <v>8720408</v>
      </c>
      <c r="B12906">
        <v>94158</v>
      </c>
      <c r="C12906">
        <v>2</v>
      </c>
      <c r="D12906" s="1">
        <v>42118</v>
      </c>
      <c r="E12906" s="2">
        <v>0.57537037037037042</v>
      </c>
      <c r="F12906">
        <v>37.772381000000003</v>
      </c>
      <c r="G12906" s="1">
        <v>42079</v>
      </c>
      <c r="H12906" s="1" t="str">
        <f t="shared" si="402"/>
        <v>2015</v>
      </c>
      <c r="I12906" s="1" t="s">
        <v>1704</v>
      </c>
      <c r="J12906" s="1" t="str">
        <f t="shared" si="403"/>
        <v>2015Q1</v>
      </c>
      <c r="K12906" s="1" t="s">
        <v>1712</v>
      </c>
      <c r="L12906">
        <v>1675000</v>
      </c>
      <c r="M12906">
        <v>-122.43910200000001</v>
      </c>
      <c r="N12906" t="s">
        <v>16</v>
      </c>
      <c r="O12906" s="1">
        <v>42118</v>
      </c>
      <c r="P12906">
        <v>1750000</v>
      </c>
      <c r="Q12906">
        <v>1562</v>
      </c>
      <c r="R12906" t="s">
        <v>27</v>
      </c>
      <c r="S12906">
        <v>9</v>
      </c>
      <c r="T12906">
        <v>2</v>
      </c>
    </row>
    <row r="12907" spans="1:20" x14ac:dyDescent="0.2">
      <c r="A12907">
        <v>8720195</v>
      </c>
      <c r="B12907">
        <v>94158</v>
      </c>
      <c r="C12907">
        <v>3</v>
      </c>
      <c r="D12907" s="1">
        <v>42158</v>
      </c>
      <c r="E12907" s="2">
        <v>0.58812500000000001</v>
      </c>
      <c r="F12907">
        <v>37.771929999999998</v>
      </c>
      <c r="G12907" s="1">
        <v>42070</v>
      </c>
      <c r="H12907" s="1" t="str">
        <f t="shared" si="402"/>
        <v>2015</v>
      </c>
      <c r="I12907" s="1" t="s">
        <v>1704</v>
      </c>
      <c r="J12907" s="1" t="str">
        <f t="shared" si="403"/>
        <v>2015Q1</v>
      </c>
      <c r="K12907" s="1" t="s">
        <v>1712</v>
      </c>
      <c r="L12907">
        <v>1800000</v>
      </c>
      <c r="M12907">
        <v>-122.390306</v>
      </c>
      <c r="N12907" t="s">
        <v>16</v>
      </c>
      <c r="O12907" s="1">
        <v>42118</v>
      </c>
      <c r="P12907">
        <v>1800000</v>
      </c>
      <c r="Q12907">
        <v>1548</v>
      </c>
      <c r="R12907" t="s">
        <v>27</v>
      </c>
      <c r="S12907">
        <v>9</v>
      </c>
      <c r="T12907">
        <v>2</v>
      </c>
    </row>
    <row r="12908" spans="1:20" x14ac:dyDescent="0.2">
      <c r="A12908">
        <v>8720228</v>
      </c>
      <c r="B12908">
        <v>94158</v>
      </c>
      <c r="C12908">
        <v>2</v>
      </c>
      <c r="D12908" s="1">
        <v>42132</v>
      </c>
      <c r="E12908" s="2">
        <v>0.35296296296296298</v>
      </c>
      <c r="F12908">
        <v>37.771929999999998</v>
      </c>
      <c r="G12908" s="1">
        <v>41931</v>
      </c>
      <c r="H12908" s="1" t="str">
        <f t="shared" si="402"/>
        <v>2014</v>
      </c>
      <c r="I12908" s="1" t="s">
        <v>1703</v>
      </c>
      <c r="J12908" s="1" t="str">
        <f t="shared" si="403"/>
        <v>2014Q4</v>
      </c>
      <c r="K12908" s="1" t="s">
        <v>1711</v>
      </c>
      <c r="L12908">
        <v>1249000</v>
      </c>
      <c r="M12908">
        <v>-122.390306</v>
      </c>
      <c r="N12908" t="s">
        <v>16</v>
      </c>
      <c r="O12908" s="1">
        <v>42122</v>
      </c>
      <c r="P12908">
        <v>1300000</v>
      </c>
      <c r="Q12908">
        <v>1197</v>
      </c>
      <c r="R12908" t="s">
        <v>27</v>
      </c>
      <c r="S12908">
        <v>9</v>
      </c>
      <c r="T12908">
        <v>2</v>
      </c>
    </row>
    <row r="12909" spans="1:20" x14ac:dyDescent="0.2">
      <c r="A12909">
        <v>8720258</v>
      </c>
      <c r="B12909">
        <v>94158</v>
      </c>
      <c r="C12909">
        <v>2</v>
      </c>
      <c r="D12909" s="1">
        <v>42129</v>
      </c>
      <c r="E12909" s="2">
        <v>0.43567129629629631</v>
      </c>
      <c r="F12909">
        <v>0</v>
      </c>
      <c r="G12909" s="1">
        <v>42038</v>
      </c>
      <c r="H12909" s="1" t="str">
        <f t="shared" si="402"/>
        <v>2015</v>
      </c>
      <c r="I12909" s="1" t="s">
        <v>1704</v>
      </c>
      <c r="J12909" s="1" t="str">
        <f t="shared" si="403"/>
        <v>2015Q1</v>
      </c>
      <c r="K12909" s="1" t="s">
        <v>1712</v>
      </c>
      <c r="L12909">
        <v>1385000</v>
      </c>
      <c r="M12909">
        <v>0</v>
      </c>
      <c r="N12909" t="s">
        <v>16</v>
      </c>
      <c r="O12909" s="1">
        <v>42122</v>
      </c>
      <c r="P12909">
        <v>1385000</v>
      </c>
      <c r="R12909" t="s">
        <v>27</v>
      </c>
      <c r="S12909">
        <v>9</v>
      </c>
      <c r="T12909">
        <v>2</v>
      </c>
    </row>
    <row r="12910" spans="1:20" x14ac:dyDescent="0.2">
      <c r="A12910">
        <v>8720129</v>
      </c>
      <c r="B12910">
        <v>94158</v>
      </c>
      <c r="C12910">
        <v>1</v>
      </c>
      <c r="D12910" s="1">
        <v>42124</v>
      </c>
      <c r="E12910" s="2">
        <v>0.73947916666666658</v>
      </c>
      <c r="F12910">
        <v>37.771586999999997</v>
      </c>
      <c r="G12910" s="1">
        <v>42054</v>
      </c>
      <c r="H12910" s="1" t="str">
        <f t="shared" si="402"/>
        <v>2015</v>
      </c>
      <c r="I12910" s="1" t="s">
        <v>1704</v>
      </c>
      <c r="J12910" s="1" t="str">
        <f t="shared" si="403"/>
        <v>2015Q1</v>
      </c>
      <c r="K12910" s="1" t="s">
        <v>1712</v>
      </c>
      <c r="L12910">
        <v>849000</v>
      </c>
      <c r="M12910">
        <v>-122.388458</v>
      </c>
      <c r="N12910" t="s">
        <v>16</v>
      </c>
      <c r="O12910" s="1">
        <v>42124</v>
      </c>
      <c r="P12910">
        <v>840000</v>
      </c>
      <c r="Q12910">
        <v>886</v>
      </c>
      <c r="R12910" t="s">
        <v>27</v>
      </c>
      <c r="S12910">
        <v>9</v>
      </c>
      <c r="T12910">
        <v>1</v>
      </c>
    </row>
    <row r="12911" spans="1:20" x14ac:dyDescent="0.2">
      <c r="A12911">
        <v>8704251</v>
      </c>
      <c r="B12911">
        <v>94158</v>
      </c>
      <c r="C12911">
        <v>2</v>
      </c>
      <c r="D12911" s="1">
        <v>42125</v>
      </c>
      <c r="E12911" s="2">
        <v>0.39379629629629626</v>
      </c>
      <c r="F12911">
        <v>37.773929000000003</v>
      </c>
      <c r="G12911" s="1">
        <v>42040</v>
      </c>
      <c r="H12911" s="1" t="str">
        <f t="shared" si="402"/>
        <v>2015</v>
      </c>
      <c r="I12911" s="1" t="s">
        <v>1704</v>
      </c>
      <c r="J12911" s="1" t="str">
        <f t="shared" si="403"/>
        <v>2015Q1</v>
      </c>
      <c r="K12911" s="1" t="s">
        <v>1712</v>
      </c>
      <c r="L12911">
        <v>1200000</v>
      </c>
      <c r="M12911">
        <v>-122.39624000000001</v>
      </c>
      <c r="N12911" t="s">
        <v>16</v>
      </c>
      <c r="O12911" s="1">
        <v>42124</v>
      </c>
      <c r="P12911">
        <v>1200000</v>
      </c>
      <c r="Q12911">
        <v>966</v>
      </c>
      <c r="R12911" t="s">
        <v>27</v>
      </c>
      <c r="S12911">
        <v>9</v>
      </c>
      <c r="T12911">
        <v>1</v>
      </c>
    </row>
    <row r="12912" spans="1:20" x14ac:dyDescent="0.2">
      <c r="A12912">
        <v>8720405</v>
      </c>
      <c r="B12912">
        <v>94158</v>
      </c>
      <c r="C12912">
        <v>2</v>
      </c>
      <c r="D12912" s="1">
        <v>42132</v>
      </c>
      <c r="E12912" s="2">
        <v>0.29909722222222224</v>
      </c>
      <c r="F12912">
        <v>37.771147999999997</v>
      </c>
      <c r="G12912" s="1">
        <v>42116</v>
      </c>
      <c r="H12912" s="1" t="str">
        <f t="shared" si="402"/>
        <v>2015</v>
      </c>
      <c r="I12912" s="1" t="s">
        <v>1704</v>
      </c>
      <c r="J12912" s="1" t="str">
        <f t="shared" si="403"/>
        <v>2015Q2</v>
      </c>
      <c r="K12912" s="1" t="s">
        <v>1717</v>
      </c>
      <c r="L12912">
        <v>1749000</v>
      </c>
      <c r="M12912">
        <v>-122.389027</v>
      </c>
      <c r="N12912" t="s">
        <v>16</v>
      </c>
      <c r="O12912" s="1">
        <v>42128</v>
      </c>
      <c r="P12912">
        <v>1900000</v>
      </c>
      <c r="R12912" t="s">
        <v>27</v>
      </c>
      <c r="S12912">
        <v>9</v>
      </c>
      <c r="T12912">
        <v>2</v>
      </c>
    </row>
    <row r="12913" spans="1:20" x14ac:dyDescent="0.2">
      <c r="A12913">
        <v>8704025</v>
      </c>
      <c r="B12913">
        <v>94158</v>
      </c>
      <c r="C12913">
        <v>1</v>
      </c>
      <c r="D12913" s="1">
        <v>42132</v>
      </c>
      <c r="E12913" s="2">
        <v>0.57335648148148144</v>
      </c>
      <c r="F12913">
        <v>37.773929000000003</v>
      </c>
      <c r="G12913" s="1">
        <v>42102</v>
      </c>
      <c r="H12913" s="1" t="str">
        <f t="shared" si="402"/>
        <v>2015</v>
      </c>
      <c r="I12913" s="1" t="s">
        <v>1704</v>
      </c>
      <c r="J12913" s="1" t="str">
        <f t="shared" si="403"/>
        <v>2015Q2</v>
      </c>
      <c r="K12913" s="1" t="s">
        <v>1717</v>
      </c>
      <c r="L12913">
        <v>750000</v>
      </c>
      <c r="M12913">
        <v>-122.39624000000001</v>
      </c>
      <c r="N12913" t="s">
        <v>16</v>
      </c>
      <c r="O12913" s="1">
        <v>42132</v>
      </c>
      <c r="P12913">
        <v>900000</v>
      </c>
      <c r="Q12913">
        <v>732</v>
      </c>
      <c r="R12913" t="s">
        <v>27</v>
      </c>
      <c r="S12913">
        <v>9</v>
      </c>
      <c r="T12913">
        <v>1</v>
      </c>
    </row>
    <row r="12914" spans="1:20" x14ac:dyDescent="0.2">
      <c r="A12914">
        <v>8720135</v>
      </c>
      <c r="B12914">
        <v>94158</v>
      </c>
      <c r="C12914">
        <v>1</v>
      </c>
      <c r="D12914" s="1">
        <v>42135</v>
      </c>
      <c r="E12914" s="2">
        <v>0.38694444444444448</v>
      </c>
      <c r="F12914">
        <v>37.771586999999997</v>
      </c>
      <c r="G12914" s="1">
        <v>42029</v>
      </c>
      <c r="H12914" s="1" t="str">
        <f t="shared" si="402"/>
        <v>2015</v>
      </c>
      <c r="I12914" s="1" t="s">
        <v>1704</v>
      </c>
      <c r="J12914" s="1" t="str">
        <f t="shared" si="403"/>
        <v>2015Q1</v>
      </c>
      <c r="K12914" s="1" t="s">
        <v>1712</v>
      </c>
      <c r="L12914">
        <v>915000</v>
      </c>
      <c r="M12914">
        <v>-122.388458</v>
      </c>
      <c r="N12914" t="s">
        <v>16</v>
      </c>
      <c r="O12914" s="1">
        <v>42132</v>
      </c>
      <c r="P12914">
        <v>915000</v>
      </c>
      <c r="Q12914">
        <v>973</v>
      </c>
      <c r="R12914" t="s">
        <v>27</v>
      </c>
      <c r="S12914">
        <v>9</v>
      </c>
      <c r="T12914">
        <v>1</v>
      </c>
    </row>
    <row r="12915" spans="1:20" x14ac:dyDescent="0.2">
      <c r="A12915">
        <v>8707060</v>
      </c>
      <c r="B12915">
        <v>94158</v>
      </c>
      <c r="C12915">
        <v>1</v>
      </c>
      <c r="D12915" s="1">
        <v>42135</v>
      </c>
      <c r="E12915" s="2">
        <v>0.7278472222222222</v>
      </c>
      <c r="F12915">
        <v>37.773384</v>
      </c>
      <c r="G12915" s="1">
        <v>42056</v>
      </c>
      <c r="H12915" s="1" t="str">
        <f t="shared" si="402"/>
        <v>2015</v>
      </c>
      <c r="I12915" s="1" t="s">
        <v>1704</v>
      </c>
      <c r="J12915" s="1" t="str">
        <f t="shared" si="403"/>
        <v>2015Q1</v>
      </c>
      <c r="K12915" s="1" t="s">
        <v>1712</v>
      </c>
      <c r="L12915">
        <v>899000</v>
      </c>
      <c r="M12915">
        <v>-122.39576</v>
      </c>
      <c r="N12915" t="s">
        <v>16</v>
      </c>
      <c r="O12915" s="1">
        <v>42135</v>
      </c>
      <c r="P12915">
        <v>1025000</v>
      </c>
      <c r="Q12915">
        <v>962</v>
      </c>
      <c r="R12915" t="s">
        <v>27</v>
      </c>
      <c r="S12915">
        <v>9</v>
      </c>
      <c r="T12915">
        <v>1</v>
      </c>
    </row>
    <row r="12916" spans="1:20" x14ac:dyDescent="0.2">
      <c r="A12916">
        <v>8702353</v>
      </c>
      <c r="B12916">
        <v>94107</v>
      </c>
      <c r="C12916">
        <v>2</v>
      </c>
      <c r="D12916" s="1">
        <v>42136</v>
      </c>
      <c r="E12916" s="2">
        <v>0.67314814814814816</v>
      </c>
      <c r="F12916">
        <v>37.777641000000003</v>
      </c>
      <c r="G12916" s="1">
        <v>42081</v>
      </c>
      <c r="H12916" s="1" t="str">
        <f t="shared" si="402"/>
        <v>2015</v>
      </c>
      <c r="I12916" s="1" t="s">
        <v>1704</v>
      </c>
      <c r="J12916" s="1" t="str">
        <f t="shared" si="403"/>
        <v>2015Q1</v>
      </c>
      <c r="K12916" s="1" t="s">
        <v>1712</v>
      </c>
      <c r="L12916">
        <v>1149000</v>
      </c>
      <c r="M12916">
        <v>-122.393417</v>
      </c>
      <c r="N12916" t="s">
        <v>16</v>
      </c>
      <c r="O12916" s="1">
        <v>42136</v>
      </c>
      <c r="P12916">
        <v>1265888</v>
      </c>
      <c r="Q12916">
        <v>1286</v>
      </c>
      <c r="R12916" t="s">
        <v>27</v>
      </c>
      <c r="S12916">
        <v>9</v>
      </c>
      <c r="T12916">
        <v>2</v>
      </c>
    </row>
    <row r="12917" spans="1:20" x14ac:dyDescent="0.2">
      <c r="A12917">
        <v>8720156</v>
      </c>
      <c r="B12917">
        <v>94158</v>
      </c>
      <c r="C12917">
        <v>2</v>
      </c>
      <c r="D12917" s="1">
        <v>42191</v>
      </c>
      <c r="E12917" s="2">
        <v>0.59804398148148141</v>
      </c>
      <c r="F12917">
        <v>37.771929999999998</v>
      </c>
      <c r="G12917" s="1">
        <v>42080</v>
      </c>
      <c r="H12917" s="1" t="str">
        <f t="shared" si="402"/>
        <v>2015</v>
      </c>
      <c r="I12917" s="1" t="s">
        <v>1704</v>
      </c>
      <c r="J12917" s="1" t="str">
        <f t="shared" si="403"/>
        <v>2015Q1</v>
      </c>
      <c r="K12917" s="1" t="s">
        <v>1712</v>
      </c>
      <c r="L12917">
        <v>1388000</v>
      </c>
      <c r="M12917">
        <v>-122.390306</v>
      </c>
      <c r="N12917" t="s">
        <v>16</v>
      </c>
      <c r="O12917" s="1">
        <v>42142</v>
      </c>
      <c r="P12917">
        <v>1575000</v>
      </c>
      <c r="Q12917">
        <v>1401</v>
      </c>
      <c r="R12917" t="s">
        <v>27</v>
      </c>
      <c r="S12917">
        <v>9</v>
      </c>
      <c r="T12917">
        <v>2</v>
      </c>
    </row>
    <row r="12918" spans="1:20" x14ac:dyDescent="0.2">
      <c r="A12918">
        <v>8702371</v>
      </c>
      <c r="B12918">
        <v>94107</v>
      </c>
      <c r="C12918">
        <v>2</v>
      </c>
      <c r="D12918" s="1">
        <v>42170</v>
      </c>
      <c r="E12918" s="2">
        <v>0.57659722222222221</v>
      </c>
      <c r="F12918">
        <v>37.777641000000003</v>
      </c>
      <c r="G12918" s="1">
        <v>41968</v>
      </c>
      <c r="H12918" s="1" t="str">
        <f t="shared" si="402"/>
        <v>2014</v>
      </c>
      <c r="I12918" s="1" t="s">
        <v>1703</v>
      </c>
      <c r="J12918" s="1" t="str">
        <f t="shared" si="403"/>
        <v>2014Q4</v>
      </c>
      <c r="K12918" s="1" t="s">
        <v>1711</v>
      </c>
      <c r="L12918">
        <v>1100000</v>
      </c>
      <c r="M12918">
        <v>-122.393417</v>
      </c>
      <c r="N12918" t="s">
        <v>16</v>
      </c>
      <c r="O12918" s="1">
        <v>42143</v>
      </c>
      <c r="P12918">
        <v>1060000</v>
      </c>
      <c r="Q12918">
        <v>1089</v>
      </c>
      <c r="R12918" t="s">
        <v>27</v>
      </c>
      <c r="S12918">
        <v>9</v>
      </c>
      <c r="T12918">
        <v>1.5</v>
      </c>
    </row>
    <row r="12919" spans="1:20" x14ac:dyDescent="0.2">
      <c r="A12919">
        <v>8702554</v>
      </c>
      <c r="B12919">
        <v>94107</v>
      </c>
      <c r="C12919">
        <v>2</v>
      </c>
      <c r="D12919" s="1">
        <v>42143</v>
      </c>
      <c r="E12919" s="2">
        <v>0.56475694444444446</v>
      </c>
      <c r="F12919">
        <v>37.777641000000003</v>
      </c>
      <c r="G12919" s="1">
        <v>42142</v>
      </c>
      <c r="H12919" s="1" t="str">
        <f t="shared" si="402"/>
        <v>2015</v>
      </c>
      <c r="I12919" s="1" t="s">
        <v>1704</v>
      </c>
      <c r="J12919" s="1" t="str">
        <f t="shared" si="403"/>
        <v>2015Q2</v>
      </c>
      <c r="K12919" s="1" t="s">
        <v>1717</v>
      </c>
      <c r="L12919">
        <v>1060000</v>
      </c>
      <c r="M12919">
        <v>-122.393417</v>
      </c>
      <c r="N12919" t="s">
        <v>16</v>
      </c>
      <c r="O12919" s="1">
        <v>42143</v>
      </c>
      <c r="P12919">
        <v>1060000</v>
      </c>
      <c r="Q12919">
        <v>987</v>
      </c>
      <c r="R12919" t="s">
        <v>27</v>
      </c>
      <c r="S12919">
        <v>9</v>
      </c>
      <c r="T12919">
        <v>2</v>
      </c>
    </row>
    <row r="12920" spans="1:20" x14ac:dyDescent="0.2">
      <c r="A12920">
        <v>8702319</v>
      </c>
      <c r="B12920">
        <v>94107</v>
      </c>
      <c r="C12920">
        <v>1</v>
      </c>
      <c r="D12920" s="1">
        <v>42144</v>
      </c>
      <c r="E12920" s="2">
        <v>0.62003472222222222</v>
      </c>
      <c r="F12920">
        <v>37.777641000000003</v>
      </c>
      <c r="G12920" s="1">
        <v>42084</v>
      </c>
      <c r="H12920" s="1" t="str">
        <f t="shared" si="402"/>
        <v>2015</v>
      </c>
      <c r="I12920" s="1" t="s">
        <v>1704</v>
      </c>
      <c r="J12920" s="1" t="str">
        <f t="shared" si="403"/>
        <v>2015Q1</v>
      </c>
      <c r="K12920" s="1" t="s">
        <v>1712</v>
      </c>
      <c r="L12920">
        <v>788000</v>
      </c>
      <c r="M12920">
        <v>-122.393417</v>
      </c>
      <c r="N12920" t="s">
        <v>16</v>
      </c>
      <c r="O12920" s="1">
        <v>42144</v>
      </c>
      <c r="P12920">
        <v>788000</v>
      </c>
      <c r="Q12920">
        <v>903</v>
      </c>
      <c r="R12920" t="s">
        <v>27</v>
      </c>
      <c r="S12920">
        <v>9</v>
      </c>
      <c r="T12920">
        <v>1</v>
      </c>
    </row>
    <row r="12921" spans="1:20" x14ac:dyDescent="0.2">
      <c r="A12921">
        <v>8704159</v>
      </c>
      <c r="B12921">
        <v>94158</v>
      </c>
      <c r="C12921">
        <v>1</v>
      </c>
      <c r="D12921" s="1">
        <v>42160</v>
      </c>
      <c r="E12921" s="2">
        <v>0.38412037037037039</v>
      </c>
      <c r="F12921">
        <v>37.77393</v>
      </c>
      <c r="G12921" s="1">
        <v>42093</v>
      </c>
      <c r="H12921" s="1" t="str">
        <f t="shared" si="402"/>
        <v>2015</v>
      </c>
      <c r="I12921" s="1" t="s">
        <v>1704</v>
      </c>
      <c r="J12921" s="1" t="str">
        <f t="shared" si="403"/>
        <v>2015Q1</v>
      </c>
      <c r="K12921" s="1" t="s">
        <v>1712</v>
      </c>
      <c r="L12921">
        <v>775000</v>
      </c>
      <c r="M12921">
        <v>-122.39624000000001</v>
      </c>
      <c r="N12921" t="s">
        <v>16</v>
      </c>
      <c r="O12921" s="1">
        <v>42145</v>
      </c>
      <c r="P12921">
        <v>785000</v>
      </c>
      <c r="Q12921">
        <v>657</v>
      </c>
      <c r="R12921" t="s">
        <v>27</v>
      </c>
      <c r="S12921">
        <v>9</v>
      </c>
      <c r="T12921">
        <v>1</v>
      </c>
    </row>
    <row r="12922" spans="1:20" x14ac:dyDescent="0.2">
      <c r="A12922">
        <v>8706282</v>
      </c>
      <c r="B12922">
        <v>94107</v>
      </c>
      <c r="C12922">
        <v>2</v>
      </c>
      <c r="D12922" s="1">
        <v>42156</v>
      </c>
      <c r="E12922" s="2">
        <v>0.33234953703703701</v>
      </c>
      <c r="F12922">
        <v>37.777526000000002</v>
      </c>
      <c r="G12922" s="1">
        <v>42115</v>
      </c>
      <c r="H12922" s="1" t="str">
        <f t="shared" si="402"/>
        <v>2015</v>
      </c>
      <c r="I12922" s="1" t="s">
        <v>1704</v>
      </c>
      <c r="J12922" s="1" t="str">
        <f t="shared" si="403"/>
        <v>2015Q2</v>
      </c>
      <c r="K12922" s="1" t="s">
        <v>1717</v>
      </c>
      <c r="L12922">
        <v>1595000</v>
      </c>
      <c r="M12922">
        <v>-122.391685</v>
      </c>
      <c r="N12922" t="s">
        <v>16</v>
      </c>
      <c r="O12922" s="1">
        <v>42152</v>
      </c>
      <c r="P12922">
        <v>1701000</v>
      </c>
      <c r="Q12922">
        <v>1553</v>
      </c>
      <c r="R12922" t="s">
        <v>27</v>
      </c>
      <c r="S12922">
        <v>9</v>
      </c>
      <c r="T12922">
        <v>2.5</v>
      </c>
    </row>
    <row r="12923" spans="1:20" x14ac:dyDescent="0.2">
      <c r="A12923" t="s">
        <v>15</v>
      </c>
      <c r="B12923">
        <v>94158</v>
      </c>
      <c r="C12923">
        <v>2</v>
      </c>
      <c r="D12923" s="1">
        <v>42153</v>
      </c>
      <c r="E12923" s="2">
        <v>0.47695601851851849</v>
      </c>
      <c r="F12923">
        <v>37.771191000000002</v>
      </c>
      <c r="G12923" s="1">
        <v>42088</v>
      </c>
      <c r="H12923" s="1" t="str">
        <f t="shared" si="402"/>
        <v>2015</v>
      </c>
      <c r="I12923" s="1" t="s">
        <v>1704</v>
      </c>
      <c r="J12923" s="1" t="str">
        <f t="shared" si="403"/>
        <v>2015Q1</v>
      </c>
      <c r="K12923" s="1" t="s">
        <v>1712</v>
      </c>
      <c r="L12923">
        <v>1795000</v>
      </c>
      <c r="M12923">
        <v>-122.38824700000001</v>
      </c>
      <c r="N12923" t="s">
        <v>16</v>
      </c>
      <c r="O12923" s="1">
        <v>42152</v>
      </c>
      <c r="P12923">
        <v>1850000</v>
      </c>
      <c r="Q12923">
        <v>1492</v>
      </c>
      <c r="R12923" t="s">
        <v>27</v>
      </c>
      <c r="S12923">
        <v>9</v>
      </c>
      <c r="T12923">
        <v>2</v>
      </c>
    </row>
    <row r="12924" spans="1:20" x14ac:dyDescent="0.2">
      <c r="A12924">
        <v>8720361</v>
      </c>
      <c r="B12924">
        <v>94158</v>
      </c>
      <c r="C12924">
        <v>2</v>
      </c>
      <c r="D12924" s="1">
        <v>42153</v>
      </c>
      <c r="E12924" s="2">
        <v>0.68637731481481479</v>
      </c>
      <c r="F12924">
        <v>37.771594999999998</v>
      </c>
      <c r="G12924" s="1">
        <v>42131</v>
      </c>
      <c r="H12924" s="1" t="str">
        <f t="shared" si="402"/>
        <v>2015</v>
      </c>
      <c r="I12924" s="1" t="s">
        <v>1704</v>
      </c>
      <c r="J12924" s="1" t="str">
        <f t="shared" si="403"/>
        <v>2015Q2</v>
      </c>
      <c r="K12924" s="1" t="s">
        <v>1717</v>
      </c>
      <c r="L12924">
        <v>1480000</v>
      </c>
      <c r="M12924">
        <v>-122.388588</v>
      </c>
      <c r="N12924" t="s">
        <v>16</v>
      </c>
      <c r="O12924" s="1">
        <v>42153</v>
      </c>
      <c r="P12924">
        <v>1550000</v>
      </c>
      <c r="Q12924">
        <v>1273</v>
      </c>
      <c r="R12924" t="s">
        <v>27</v>
      </c>
      <c r="S12924">
        <v>9</v>
      </c>
      <c r="T12924">
        <v>2</v>
      </c>
    </row>
    <row r="12925" spans="1:20" x14ac:dyDescent="0.2">
      <c r="A12925">
        <v>8702534</v>
      </c>
      <c r="B12925">
        <v>94107</v>
      </c>
      <c r="C12925">
        <v>0</v>
      </c>
      <c r="D12925" s="1">
        <v>42158</v>
      </c>
      <c r="E12925" s="2">
        <v>0.42966435185185187</v>
      </c>
      <c r="F12925">
        <v>37.777641000000003</v>
      </c>
      <c r="G12925" s="1">
        <v>42124</v>
      </c>
      <c r="H12925" s="1" t="str">
        <f t="shared" si="402"/>
        <v>2015</v>
      </c>
      <c r="I12925" s="1" t="s">
        <v>1704</v>
      </c>
      <c r="J12925" s="1" t="str">
        <f t="shared" si="403"/>
        <v>2015Q2</v>
      </c>
      <c r="K12925" s="1" t="s">
        <v>1717</v>
      </c>
      <c r="L12925">
        <v>548000</v>
      </c>
      <c r="M12925">
        <v>-122.393417</v>
      </c>
      <c r="N12925" t="s">
        <v>16</v>
      </c>
      <c r="O12925" s="1">
        <v>42158</v>
      </c>
      <c r="P12925">
        <v>615000</v>
      </c>
      <c r="Q12925">
        <v>618</v>
      </c>
      <c r="R12925" t="s">
        <v>27</v>
      </c>
      <c r="S12925">
        <v>9</v>
      </c>
      <c r="T12925">
        <v>1</v>
      </c>
    </row>
    <row r="12926" spans="1:20" x14ac:dyDescent="0.2">
      <c r="A12926">
        <v>8720323</v>
      </c>
      <c r="B12926">
        <v>94158</v>
      </c>
      <c r="C12926">
        <v>3</v>
      </c>
      <c r="D12926" s="1">
        <v>42158</v>
      </c>
      <c r="E12926" s="2">
        <v>0.7519097222222223</v>
      </c>
      <c r="F12926">
        <v>37.771586999999997</v>
      </c>
      <c r="G12926" s="1">
        <v>42124</v>
      </c>
      <c r="H12926" s="1" t="str">
        <f t="shared" si="402"/>
        <v>2015</v>
      </c>
      <c r="I12926" s="1" t="s">
        <v>1704</v>
      </c>
      <c r="J12926" s="1" t="str">
        <f t="shared" si="403"/>
        <v>2015Q2</v>
      </c>
      <c r="K12926" s="1" t="s">
        <v>1717</v>
      </c>
      <c r="L12926">
        <v>1995000</v>
      </c>
      <c r="M12926">
        <v>-122.388458</v>
      </c>
      <c r="N12926" t="s">
        <v>16</v>
      </c>
      <c r="O12926" s="1">
        <v>42158</v>
      </c>
      <c r="P12926">
        <v>2400001</v>
      </c>
      <c r="Q12926">
        <v>1970</v>
      </c>
      <c r="R12926" t="s">
        <v>27</v>
      </c>
      <c r="S12926">
        <v>9</v>
      </c>
      <c r="T12926">
        <v>3</v>
      </c>
    </row>
    <row r="12927" spans="1:20" x14ac:dyDescent="0.2">
      <c r="A12927">
        <v>8708058</v>
      </c>
      <c r="B12927">
        <v>94158</v>
      </c>
      <c r="C12927">
        <v>2</v>
      </c>
      <c r="D12927" s="1">
        <v>42162</v>
      </c>
      <c r="E12927" s="2">
        <v>0.73723379629629626</v>
      </c>
      <c r="F12927">
        <v>37.774185000000003</v>
      </c>
      <c r="G12927" s="1">
        <v>42132</v>
      </c>
      <c r="H12927" s="1" t="str">
        <f t="shared" si="402"/>
        <v>2015</v>
      </c>
      <c r="I12927" s="1" t="s">
        <v>1704</v>
      </c>
      <c r="J12927" s="1" t="str">
        <f t="shared" si="403"/>
        <v>2015Q2</v>
      </c>
      <c r="K12927" s="1" t="s">
        <v>1717</v>
      </c>
      <c r="L12927">
        <v>1299000</v>
      </c>
      <c r="M12927">
        <v>-122.394745</v>
      </c>
      <c r="N12927" t="s">
        <v>16</v>
      </c>
      <c r="O12927" s="1">
        <v>42160</v>
      </c>
      <c r="P12927">
        <v>1450000</v>
      </c>
      <c r="Q12927">
        <v>1398</v>
      </c>
      <c r="R12927" t="s">
        <v>27</v>
      </c>
      <c r="S12927">
        <v>9</v>
      </c>
      <c r="T12927">
        <v>2</v>
      </c>
    </row>
    <row r="12928" spans="1:20" x14ac:dyDescent="0.2">
      <c r="A12928">
        <v>8702176</v>
      </c>
      <c r="B12928">
        <v>94107</v>
      </c>
      <c r="C12928">
        <v>3</v>
      </c>
      <c r="D12928" s="1">
        <v>42160</v>
      </c>
      <c r="E12928" s="2">
        <v>0.6947916666666667</v>
      </c>
      <c r="F12928">
        <v>37.778213999999998</v>
      </c>
      <c r="G12928" s="1">
        <v>42123</v>
      </c>
      <c r="H12928" s="1" t="str">
        <f t="shared" si="402"/>
        <v>2015</v>
      </c>
      <c r="I12928" s="1" t="s">
        <v>1704</v>
      </c>
      <c r="J12928" s="1" t="str">
        <f t="shared" si="403"/>
        <v>2015Q2</v>
      </c>
      <c r="K12928" s="1" t="s">
        <v>1717</v>
      </c>
      <c r="L12928">
        <v>1499500</v>
      </c>
      <c r="M12928">
        <v>-122.392197</v>
      </c>
      <c r="N12928" t="s">
        <v>16</v>
      </c>
      <c r="O12928" s="1">
        <v>42160</v>
      </c>
      <c r="P12928">
        <v>1600000</v>
      </c>
      <c r="Q12928">
        <v>1653</v>
      </c>
      <c r="R12928" t="s">
        <v>27</v>
      </c>
      <c r="S12928">
        <v>9</v>
      </c>
      <c r="T12928">
        <v>2</v>
      </c>
    </row>
    <row r="12929" spans="1:20" x14ac:dyDescent="0.2">
      <c r="A12929">
        <v>8707062</v>
      </c>
      <c r="B12929">
        <v>94158</v>
      </c>
      <c r="C12929">
        <v>1</v>
      </c>
      <c r="D12929" s="1">
        <v>42163</v>
      </c>
      <c r="E12929" s="2">
        <v>0.56589120370370372</v>
      </c>
      <c r="F12929">
        <v>37.773384</v>
      </c>
      <c r="G12929" s="1">
        <v>42148</v>
      </c>
      <c r="H12929" s="1" t="str">
        <f t="shared" si="402"/>
        <v>2015</v>
      </c>
      <c r="I12929" s="1" t="s">
        <v>1704</v>
      </c>
      <c r="J12929" s="1" t="str">
        <f t="shared" si="403"/>
        <v>2015Q2</v>
      </c>
      <c r="K12929" s="1" t="s">
        <v>1717</v>
      </c>
      <c r="L12929">
        <v>960000</v>
      </c>
      <c r="M12929">
        <v>-122.39576</v>
      </c>
      <c r="N12929" t="s">
        <v>16</v>
      </c>
      <c r="O12929" s="1">
        <v>42163</v>
      </c>
      <c r="P12929">
        <v>930000</v>
      </c>
      <c r="Q12929">
        <v>803</v>
      </c>
      <c r="R12929" t="s">
        <v>27</v>
      </c>
      <c r="S12929">
        <v>9</v>
      </c>
      <c r="T12929">
        <v>1</v>
      </c>
    </row>
    <row r="12930" spans="1:20" x14ac:dyDescent="0.2">
      <c r="A12930">
        <v>8720248</v>
      </c>
      <c r="B12930">
        <v>94158</v>
      </c>
      <c r="C12930">
        <v>2</v>
      </c>
      <c r="D12930" s="1">
        <v>42303</v>
      </c>
      <c r="E12930" s="2">
        <v>0.52636574074074072</v>
      </c>
      <c r="F12930">
        <v>37.771929999999998</v>
      </c>
      <c r="G12930" s="1">
        <v>42044</v>
      </c>
      <c r="H12930" s="1" t="str">
        <f t="shared" ref="H12930:H12993" si="404">TEXT(G12930,"yyyy")</f>
        <v>2015</v>
      </c>
      <c r="I12930" s="1" t="s">
        <v>1704</v>
      </c>
      <c r="J12930" s="1" t="str">
        <f t="shared" ref="J12930:J12993" si="405">TEXT(G12930,"yyyy") &amp; "Q" &amp; ROUNDUP(MONTH(G12930) / 3,0)</f>
        <v>2015Q1</v>
      </c>
      <c r="K12930" s="1" t="s">
        <v>1712</v>
      </c>
      <c r="L12930">
        <v>1350000</v>
      </c>
      <c r="M12930">
        <v>-122.390306</v>
      </c>
      <c r="N12930" t="s">
        <v>16</v>
      </c>
      <c r="O12930" s="1">
        <v>42164</v>
      </c>
      <c r="P12930">
        <v>1360000</v>
      </c>
      <c r="Q12930">
        <v>1219</v>
      </c>
      <c r="R12930" t="s">
        <v>27</v>
      </c>
      <c r="S12930">
        <v>9</v>
      </c>
      <c r="T12930">
        <v>2</v>
      </c>
    </row>
    <row r="12931" spans="1:20" x14ac:dyDescent="0.2">
      <c r="A12931">
        <v>8704026</v>
      </c>
      <c r="B12931">
        <v>94158</v>
      </c>
      <c r="C12931">
        <v>1</v>
      </c>
      <c r="D12931" s="1">
        <v>42172</v>
      </c>
      <c r="E12931" s="2">
        <v>0.4984837962962963</v>
      </c>
      <c r="F12931">
        <v>37.77393</v>
      </c>
      <c r="G12931" s="1">
        <v>41975</v>
      </c>
      <c r="H12931" s="1" t="str">
        <f t="shared" si="404"/>
        <v>2014</v>
      </c>
      <c r="I12931" s="1" t="s">
        <v>1703</v>
      </c>
      <c r="J12931" s="1" t="str">
        <f t="shared" si="405"/>
        <v>2014Q4</v>
      </c>
      <c r="K12931" s="1" t="s">
        <v>1711</v>
      </c>
      <c r="L12931">
        <v>825000</v>
      </c>
      <c r="M12931">
        <v>-122.39624000000001</v>
      </c>
      <c r="N12931" t="s">
        <v>16</v>
      </c>
      <c r="O12931" s="1">
        <v>42167</v>
      </c>
      <c r="P12931">
        <v>825000</v>
      </c>
      <c r="Q12931">
        <v>732</v>
      </c>
      <c r="R12931" t="s">
        <v>27</v>
      </c>
      <c r="S12931">
        <v>9</v>
      </c>
      <c r="T12931">
        <v>1</v>
      </c>
    </row>
    <row r="12932" spans="1:20" x14ac:dyDescent="0.2">
      <c r="A12932">
        <v>8720386</v>
      </c>
      <c r="B12932">
        <v>94158</v>
      </c>
      <c r="C12932">
        <v>1</v>
      </c>
      <c r="D12932" s="1">
        <v>42172</v>
      </c>
      <c r="E12932" s="2">
        <v>0.38744212962962959</v>
      </c>
      <c r="F12932">
        <v>0</v>
      </c>
      <c r="G12932" s="1">
        <v>42171</v>
      </c>
      <c r="H12932" s="1" t="str">
        <f t="shared" si="404"/>
        <v>2015</v>
      </c>
      <c r="I12932" s="1" t="s">
        <v>1704</v>
      </c>
      <c r="J12932" s="1" t="str">
        <f t="shared" si="405"/>
        <v>2015Q2</v>
      </c>
      <c r="K12932" s="1" t="s">
        <v>1717</v>
      </c>
      <c r="L12932">
        <v>1170000</v>
      </c>
      <c r="M12932">
        <v>0</v>
      </c>
      <c r="N12932" t="s">
        <v>16</v>
      </c>
      <c r="O12932" s="1">
        <v>42172</v>
      </c>
      <c r="P12932">
        <v>1170000</v>
      </c>
      <c r="Q12932">
        <v>904</v>
      </c>
      <c r="R12932" t="s">
        <v>27</v>
      </c>
      <c r="S12932">
        <v>9</v>
      </c>
      <c r="T12932">
        <v>1</v>
      </c>
    </row>
    <row r="12933" spans="1:20" x14ac:dyDescent="0.2">
      <c r="A12933">
        <v>8702404</v>
      </c>
      <c r="B12933">
        <v>94107</v>
      </c>
      <c r="C12933">
        <v>2</v>
      </c>
      <c r="D12933" s="1">
        <v>42174</v>
      </c>
      <c r="E12933" s="2">
        <v>0.75148148148148142</v>
      </c>
      <c r="F12933">
        <v>37.777641000000003</v>
      </c>
      <c r="G12933" s="1">
        <v>42122</v>
      </c>
      <c r="H12933" s="1" t="str">
        <f t="shared" si="404"/>
        <v>2015</v>
      </c>
      <c r="I12933" s="1" t="s">
        <v>1704</v>
      </c>
      <c r="J12933" s="1" t="str">
        <f t="shared" si="405"/>
        <v>2015Q2</v>
      </c>
      <c r="K12933" s="1" t="s">
        <v>1717</v>
      </c>
      <c r="L12933">
        <v>1395000</v>
      </c>
      <c r="M12933">
        <v>-122.393417</v>
      </c>
      <c r="N12933" t="s">
        <v>16</v>
      </c>
      <c r="O12933" s="1">
        <v>42174</v>
      </c>
      <c r="P12933">
        <v>1538500</v>
      </c>
      <c r="Q12933">
        <v>1488</v>
      </c>
      <c r="R12933" t="s">
        <v>27</v>
      </c>
      <c r="S12933">
        <v>9</v>
      </c>
      <c r="T12933">
        <v>2</v>
      </c>
    </row>
    <row r="12934" spans="1:20" x14ac:dyDescent="0.2">
      <c r="A12934">
        <v>8704019</v>
      </c>
      <c r="B12934">
        <v>94158</v>
      </c>
      <c r="C12934">
        <v>1</v>
      </c>
      <c r="D12934" s="1">
        <v>42192</v>
      </c>
      <c r="E12934" s="2">
        <v>0.85062499999999996</v>
      </c>
      <c r="F12934">
        <v>37.77393</v>
      </c>
      <c r="G12934" s="1">
        <v>42173</v>
      </c>
      <c r="H12934" s="1" t="str">
        <f t="shared" si="404"/>
        <v>2015</v>
      </c>
      <c r="I12934" s="1" t="s">
        <v>1704</v>
      </c>
      <c r="J12934" s="1" t="str">
        <f t="shared" si="405"/>
        <v>2015Q2</v>
      </c>
      <c r="K12934" s="1" t="s">
        <v>1717</v>
      </c>
      <c r="L12934">
        <v>799000</v>
      </c>
      <c r="M12934">
        <v>-122.39624000000001</v>
      </c>
      <c r="N12934" t="s">
        <v>16</v>
      </c>
      <c r="O12934" s="1">
        <v>42185</v>
      </c>
      <c r="P12934">
        <v>900000</v>
      </c>
      <c r="Q12934">
        <v>888</v>
      </c>
      <c r="R12934" t="s">
        <v>27</v>
      </c>
      <c r="S12934">
        <v>9</v>
      </c>
      <c r="T12934">
        <v>1.5</v>
      </c>
    </row>
    <row r="12935" spans="1:20" x14ac:dyDescent="0.2">
      <c r="A12935">
        <v>870708</v>
      </c>
      <c r="B12935">
        <v>94158</v>
      </c>
      <c r="C12935">
        <v>2</v>
      </c>
      <c r="D12935" s="1">
        <v>42200</v>
      </c>
      <c r="E12935" s="2">
        <v>0.40530092592592593</v>
      </c>
      <c r="F12935">
        <v>37.773384</v>
      </c>
      <c r="G12935" s="1">
        <v>42091</v>
      </c>
      <c r="H12935" s="1" t="str">
        <f t="shared" si="404"/>
        <v>2015</v>
      </c>
      <c r="I12935" s="1" t="s">
        <v>1704</v>
      </c>
      <c r="J12935" s="1" t="str">
        <f t="shared" si="405"/>
        <v>2015Q1</v>
      </c>
      <c r="K12935" s="1" t="s">
        <v>1712</v>
      </c>
      <c r="L12935">
        <v>1495000</v>
      </c>
      <c r="M12935">
        <v>-122.39576</v>
      </c>
      <c r="N12935" t="s">
        <v>16</v>
      </c>
      <c r="O12935" s="1">
        <v>42186</v>
      </c>
      <c r="P12935">
        <v>1485000</v>
      </c>
      <c r="R12935" t="s">
        <v>27</v>
      </c>
      <c r="S12935">
        <v>9</v>
      </c>
      <c r="T12935">
        <v>2</v>
      </c>
    </row>
    <row r="12936" spans="1:20" x14ac:dyDescent="0.2">
      <c r="A12936">
        <v>8702261</v>
      </c>
      <c r="B12936">
        <v>94107</v>
      </c>
      <c r="C12936">
        <v>3</v>
      </c>
      <c r="D12936" s="1">
        <v>42194</v>
      </c>
      <c r="E12936" s="2">
        <v>0.2936111111111111</v>
      </c>
      <c r="F12936">
        <v>37.777641000000003</v>
      </c>
      <c r="G12936" s="1">
        <v>42142</v>
      </c>
      <c r="H12936" s="1" t="str">
        <f t="shared" si="404"/>
        <v>2015</v>
      </c>
      <c r="I12936" s="1" t="s">
        <v>1704</v>
      </c>
      <c r="J12936" s="1" t="str">
        <f t="shared" si="405"/>
        <v>2015Q2</v>
      </c>
      <c r="K12936" s="1" t="s">
        <v>1717</v>
      </c>
      <c r="L12936">
        <v>1595000</v>
      </c>
      <c r="M12936">
        <v>-122.393417</v>
      </c>
      <c r="N12936" t="s">
        <v>16</v>
      </c>
      <c r="O12936" s="1">
        <v>42186</v>
      </c>
      <c r="P12936">
        <v>1600000</v>
      </c>
      <c r="Q12936">
        <v>1543</v>
      </c>
      <c r="R12936" t="s">
        <v>27</v>
      </c>
      <c r="S12936">
        <v>9</v>
      </c>
      <c r="T12936">
        <v>2</v>
      </c>
    </row>
    <row r="12937" spans="1:20" x14ac:dyDescent="0.2">
      <c r="A12937">
        <v>8720131</v>
      </c>
      <c r="B12937">
        <v>94158</v>
      </c>
      <c r="C12937">
        <v>1</v>
      </c>
      <c r="D12937" s="1">
        <v>42192</v>
      </c>
      <c r="E12937" s="2">
        <v>0.51628472222222221</v>
      </c>
      <c r="F12937">
        <v>37.771929999999998</v>
      </c>
      <c r="G12937" s="1">
        <v>42132</v>
      </c>
      <c r="H12937" s="1" t="str">
        <f t="shared" si="404"/>
        <v>2015</v>
      </c>
      <c r="I12937" s="1" t="s">
        <v>1704</v>
      </c>
      <c r="J12937" s="1" t="str">
        <f t="shared" si="405"/>
        <v>2015Q2</v>
      </c>
      <c r="K12937" s="1" t="s">
        <v>1717</v>
      </c>
      <c r="L12937">
        <v>799000</v>
      </c>
      <c r="M12937">
        <v>-122.390306</v>
      </c>
      <c r="N12937" t="s">
        <v>16</v>
      </c>
      <c r="O12937" s="1">
        <v>42191</v>
      </c>
      <c r="P12937">
        <v>800000</v>
      </c>
      <c r="Q12937">
        <v>832</v>
      </c>
      <c r="R12937" t="s">
        <v>27</v>
      </c>
      <c r="S12937">
        <v>9</v>
      </c>
      <c r="T12937">
        <v>1</v>
      </c>
    </row>
    <row r="12938" spans="1:20" x14ac:dyDescent="0.2">
      <c r="A12938">
        <v>8702307</v>
      </c>
      <c r="B12938">
        <v>94107</v>
      </c>
      <c r="C12938">
        <v>1</v>
      </c>
      <c r="D12938" s="1">
        <v>42201</v>
      </c>
      <c r="E12938" s="2">
        <v>0.57753472222222224</v>
      </c>
      <c r="F12938">
        <v>37.777641000000003</v>
      </c>
      <c r="G12938" s="1">
        <v>42163</v>
      </c>
      <c r="H12938" s="1" t="str">
        <f t="shared" si="404"/>
        <v>2015</v>
      </c>
      <c r="I12938" s="1" t="s">
        <v>1704</v>
      </c>
      <c r="J12938" s="1" t="str">
        <f t="shared" si="405"/>
        <v>2015Q2</v>
      </c>
      <c r="K12938" s="1" t="s">
        <v>1717</v>
      </c>
      <c r="L12938">
        <v>839000</v>
      </c>
      <c r="M12938">
        <v>-122.393417</v>
      </c>
      <c r="N12938" t="s">
        <v>16</v>
      </c>
      <c r="O12938" s="1">
        <v>42200</v>
      </c>
      <c r="P12938">
        <v>853000</v>
      </c>
      <c r="Q12938">
        <v>868</v>
      </c>
      <c r="R12938" t="s">
        <v>27</v>
      </c>
      <c r="S12938">
        <v>9</v>
      </c>
      <c r="T12938">
        <v>1</v>
      </c>
    </row>
    <row r="12939" spans="1:20" x14ac:dyDescent="0.2">
      <c r="A12939">
        <v>8720348</v>
      </c>
      <c r="B12939">
        <v>94158</v>
      </c>
      <c r="C12939">
        <v>1</v>
      </c>
      <c r="D12939" s="1">
        <v>42206</v>
      </c>
      <c r="E12939" s="2">
        <v>0.93631944444444448</v>
      </c>
      <c r="F12939">
        <v>37.771439000000001</v>
      </c>
      <c r="G12939" s="1">
        <v>42161</v>
      </c>
      <c r="H12939" s="1" t="str">
        <f t="shared" si="404"/>
        <v>2015</v>
      </c>
      <c r="I12939" s="1" t="s">
        <v>1704</v>
      </c>
      <c r="J12939" s="1" t="str">
        <f t="shared" si="405"/>
        <v>2015Q2</v>
      </c>
      <c r="K12939" s="1" t="s">
        <v>1717</v>
      </c>
      <c r="L12939">
        <v>1098000</v>
      </c>
      <c r="M12939">
        <v>-122.388901</v>
      </c>
      <c r="N12939" t="s">
        <v>16</v>
      </c>
      <c r="O12939" s="1">
        <v>42206</v>
      </c>
      <c r="P12939">
        <v>1189000</v>
      </c>
      <c r="Q12939">
        <v>1047</v>
      </c>
      <c r="R12939" t="s">
        <v>27</v>
      </c>
      <c r="S12939">
        <v>9</v>
      </c>
      <c r="T12939">
        <v>2</v>
      </c>
    </row>
    <row r="12940" spans="1:20" x14ac:dyDescent="0.2">
      <c r="A12940">
        <v>8702152</v>
      </c>
      <c r="B12940">
        <v>94107</v>
      </c>
      <c r="C12940">
        <v>2</v>
      </c>
      <c r="D12940" s="1">
        <v>42211</v>
      </c>
      <c r="E12940" s="2">
        <v>0.71150462962962957</v>
      </c>
      <c r="F12940">
        <v>37.777641000000003</v>
      </c>
      <c r="G12940" s="1">
        <v>42177</v>
      </c>
      <c r="H12940" s="1" t="str">
        <f t="shared" si="404"/>
        <v>2015</v>
      </c>
      <c r="I12940" s="1" t="s">
        <v>1704</v>
      </c>
      <c r="J12940" s="1" t="str">
        <f t="shared" si="405"/>
        <v>2015Q2</v>
      </c>
      <c r="K12940" s="1" t="s">
        <v>1717</v>
      </c>
      <c r="L12940">
        <v>1195000</v>
      </c>
      <c r="M12940">
        <v>-122.393417</v>
      </c>
      <c r="N12940" t="s">
        <v>16</v>
      </c>
      <c r="O12940" s="1">
        <v>42207</v>
      </c>
      <c r="P12940">
        <v>1300000</v>
      </c>
      <c r="Q12940">
        <v>1112</v>
      </c>
      <c r="R12940" t="s">
        <v>27</v>
      </c>
      <c r="S12940">
        <v>9</v>
      </c>
      <c r="T12940">
        <v>2</v>
      </c>
    </row>
    <row r="12941" spans="1:20" x14ac:dyDescent="0.2">
      <c r="A12941">
        <v>8702187</v>
      </c>
      <c r="B12941">
        <v>94107</v>
      </c>
      <c r="C12941">
        <v>1</v>
      </c>
      <c r="D12941" s="1">
        <v>42211</v>
      </c>
      <c r="E12941" s="2">
        <v>0.37525462962962958</v>
      </c>
      <c r="F12941">
        <v>37.777641000000003</v>
      </c>
      <c r="G12941" s="1">
        <v>42176</v>
      </c>
      <c r="H12941" s="1" t="str">
        <f t="shared" si="404"/>
        <v>2015</v>
      </c>
      <c r="I12941" s="1" t="s">
        <v>1704</v>
      </c>
      <c r="J12941" s="1" t="str">
        <f t="shared" si="405"/>
        <v>2015Q2</v>
      </c>
      <c r="K12941" s="1" t="s">
        <v>1717</v>
      </c>
      <c r="L12941">
        <v>699000</v>
      </c>
      <c r="M12941">
        <v>-122.393417</v>
      </c>
      <c r="N12941" t="s">
        <v>16</v>
      </c>
      <c r="O12941" s="1">
        <v>42208</v>
      </c>
      <c r="P12941">
        <v>710000</v>
      </c>
      <c r="Q12941">
        <v>716</v>
      </c>
      <c r="R12941" t="s">
        <v>27</v>
      </c>
      <c r="S12941">
        <v>9</v>
      </c>
      <c r="T12941">
        <v>1</v>
      </c>
    </row>
    <row r="12942" spans="1:20" x14ac:dyDescent="0.2">
      <c r="A12942">
        <v>8706308</v>
      </c>
      <c r="B12942">
        <v>94107</v>
      </c>
      <c r="C12942">
        <v>1</v>
      </c>
      <c r="D12942" s="1">
        <v>42209</v>
      </c>
      <c r="E12942" s="2">
        <v>0.77104166666666663</v>
      </c>
      <c r="F12942">
        <v>37.777526999999999</v>
      </c>
      <c r="G12942" s="1">
        <v>41850</v>
      </c>
      <c r="H12942" s="1" t="str">
        <f t="shared" si="404"/>
        <v>2014</v>
      </c>
      <c r="I12942" s="1" t="s">
        <v>1703</v>
      </c>
      <c r="J12942" s="1" t="str">
        <f t="shared" si="405"/>
        <v>2014Q3</v>
      </c>
      <c r="K12942" s="1" t="s">
        <v>1714</v>
      </c>
      <c r="L12942">
        <v>1395000</v>
      </c>
      <c r="M12942">
        <v>-122.391685</v>
      </c>
      <c r="N12942" t="s">
        <v>16</v>
      </c>
      <c r="O12942" s="1">
        <v>42209</v>
      </c>
      <c r="P12942">
        <v>1395000</v>
      </c>
      <c r="Q12942">
        <v>1440</v>
      </c>
      <c r="R12942" t="s">
        <v>27</v>
      </c>
      <c r="S12942">
        <v>9</v>
      </c>
      <c r="T12942">
        <v>2</v>
      </c>
    </row>
    <row r="12943" spans="1:20" x14ac:dyDescent="0.2">
      <c r="A12943">
        <v>8702450</v>
      </c>
      <c r="B12943">
        <v>94107</v>
      </c>
      <c r="C12943">
        <v>3</v>
      </c>
      <c r="D12943" s="1">
        <v>42215</v>
      </c>
      <c r="E12943" s="2">
        <v>0.60250000000000004</v>
      </c>
      <c r="F12943">
        <v>37.777641000000003</v>
      </c>
      <c r="G12943" s="1">
        <v>42149</v>
      </c>
      <c r="H12943" s="1" t="str">
        <f t="shared" si="404"/>
        <v>2015</v>
      </c>
      <c r="I12943" s="1" t="s">
        <v>1704</v>
      </c>
      <c r="J12943" s="1" t="str">
        <f t="shared" si="405"/>
        <v>2015Q2</v>
      </c>
      <c r="K12943" s="1" t="s">
        <v>1717</v>
      </c>
      <c r="L12943">
        <v>1325000</v>
      </c>
      <c r="M12943">
        <v>-122.393417</v>
      </c>
      <c r="N12943" t="s">
        <v>16</v>
      </c>
      <c r="O12943" s="1">
        <v>42215</v>
      </c>
      <c r="P12943">
        <v>1350000</v>
      </c>
      <c r="Q12943">
        <v>1290</v>
      </c>
      <c r="R12943" t="s">
        <v>27</v>
      </c>
      <c r="S12943">
        <v>9</v>
      </c>
      <c r="T12943">
        <v>2</v>
      </c>
    </row>
    <row r="12944" spans="1:20" x14ac:dyDescent="0.2">
      <c r="A12944">
        <v>8707061</v>
      </c>
      <c r="B12944">
        <v>94158</v>
      </c>
      <c r="C12944">
        <v>2</v>
      </c>
      <c r="D12944" s="1">
        <v>42227</v>
      </c>
      <c r="E12944" s="2">
        <v>0.45310185185185187</v>
      </c>
      <c r="F12944">
        <v>37.773384</v>
      </c>
      <c r="G12944" s="1">
        <v>42216</v>
      </c>
      <c r="H12944" s="1" t="str">
        <f t="shared" si="404"/>
        <v>2015</v>
      </c>
      <c r="I12944" s="1" t="s">
        <v>1704</v>
      </c>
      <c r="J12944" s="1" t="str">
        <f t="shared" si="405"/>
        <v>2015Q3</v>
      </c>
      <c r="K12944" s="1" t="s">
        <v>1718</v>
      </c>
      <c r="L12944">
        <v>1529000</v>
      </c>
      <c r="M12944">
        <v>-122.39576</v>
      </c>
      <c r="N12944" t="s">
        <v>16</v>
      </c>
      <c r="O12944" s="1">
        <v>42216</v>
      </c>
      <c r="P12944">
        <v>1560000</v>
      </c>
      <c r="Q12944">
        <v>1295</v>
      </c>
      <c r="R12944" t="s">
        <v>27</v>
      </c>
      <c r="S12944">
        <v>9</v>
      </c>
      <c r="T12944">
        <v>2</v>
      </c>
    </row>
    <row r="12945" spans="1:20" x14ac:dyDescent="0.2">
      <c r="A12945">
        <v>8702403</v>
      </c>
      <c r="B12945">
        <v>94107</v>
      </c>
      <c r="C12945">
        <v>2</v>
      </c>
      <c r="D12945" s="1">
        <v>42216</v>
      </c>
      <c r="E12945" s="2">
        <v>0.39847222222222217</v>
      </c>
      <c r="F12945">
        <v>37.777641000000003</v>
      </c>
      <c r="G12945" s="1">
        <v>42188</v>
      </c>
      <c r="H12945" s="1" t="str">
        <f t="shared" si="404"/>
        <v>2015</v>
      </c>
      <c r="I12945" s="1" t="s">
        <v>1704</v>
      </c>
      <c r="J12945" s="1" t="str">
        <f t="shared" si="405"/>
        <v>2015Q3</v>
      </c>
      <c r="K12945" s="1" t="s">
        <v>1718</v>
      </c>
      <c r="L12945">
        <v>1395000</v>
      </c>
      <c r="M12945">
        <v>-122.393417</v>
      </c>
      <c r="N12945" t="s">
        <v>16</v>
      </c>
      <c r="O12945" s="1">
        <v>42216</v>
      </c>
      <c r="P12945">
        <v>1618000</v>
      </c>
      <c r="Q12945">
        <v>1286</v>
      </c>
      <c r="R12945" t="s">
        <v>27</v>
      </c>
      <c r="S12945">
        <v>9</v>
      </c>
      <c r="T12945">
        <v>2</v>
      </c>
    </row>
    <row r="12946" spans="1:20" x14ac:dyDescent="0.2">
      <c r="A12946">
        <v>8720094</v>
      </c>
      <c r="B12946">
        <v>94158</v>
      </c>
      <c r="C12946">
        <v>1</v>
      </c>
      <c r="D12946" s="1">
        <v>42244</v>
      </c>
      <c r="E12946" s="2">
        <v>0.68091435185185178</v>
      </c>
      <c r="F12946">
        <v>0</v>
      </c>
      <c r="G12946" s="1">
        <v>42186</v>
      </c>
      <c r="H12946" s="1" t="str">
        <f t="shared" si="404"/>
        <v>2015</v>
      </c>
      <c r="I12946" s="1" t="s">
        <v>1704</v>
      </c>
      <c r="J12946" s="1" t="str">
        <f t="shared" si="405"/>
        <v>2015Q3</v>
      </c>
      <c r="K12946" s="1" t="s">
        <v>1718</v>
      </c>
      <c r="L12946">
        <v>1288000</v>
      </c>
      <c r="M12946">
        <v>0</v>
      </c>
      <c r="N12946" t="s">
        <v>16</v>
      </c>
      <c r="O12946" s="1">
        <v>42233</v>
      </c>
      <c r="P12946">
        <v>1288000</v>
      </c>
      <c r="Q12946">
        <v>987</v>
      </c>
      <c r="R12946" t="s">
        <v>27</v>
      </c>
      <c r="S12946">
        <v>9</v>
      </c>
      <c r="T12946">
        <v>1</v>
      </c>
    </row>
    <row r="12947" spans="1:20" x14ac:dyDescent="0.2">
      <c r="A12947">
        <v>8708154</v>
      </c>
      <c r="B12947">
        <v>94158</v>
      </c>
      <c r="C12947">
        <v>2</v>
      </c>
      <c r="D12947" s="1">
        <v>42235</v>
      </c>
      <c r="E12947" s="2">
        <v>0.72782407407407401</v>
      </c>
      <c r="F12947">
        <v>37.774704</v>
      </c>
      <c r="G12947" s="1">
        <v>42193</v>
      </c>
      <c r="H12947" s="1" t="str">
        <f t="shared" si="404"/>
        <v>2015</v>
      </c>
      <c r="I12947" s="1" t="s">
        <v>1704</v>
      </c>
      <c r="J12947" s="1" t="str">
        <f t="shared" si="405"/>
        <v>2015Q3</v>
      </c>
      <c r="K12947" s="1" t="s">
        <v>1718</v>
      </c>
      <c r="L12947">
        <v>1149000</v>
      </c>
      <c r="M12947">
        <v>-122.39408899999999</v>
      </c>
      <c r="N12947" t="s">
        <v>16</v>
      </c>
      <c r="O12947" s="1">
        <v>42234</v>
      </c>
      <c r="P12947">
        <v>1370000</v>
      </c>
      <c r="Q12947">
        <v>955</v>
      </c>
      <c r="R12947" t="s">
        <v>27</v>
      </c>
      <c r="S12947">
        <v>9</v>
      </c>
      <c r="T12947">
        <v>2</v>
      </c>
    </row>
    <row r="12948" spans="1:20" x14ac:dyDescent="0.2">
      <c r="A12948">
        <v>8702223</v>
      </c>
      <c r="B12948">
        <v>94107</v>
      </c>
      <c r="C12948">
        <v>1</v>
      </c>
      <c r="D12948" s="1">
        <v>42235</v>
      </c>
      <c r="E12948" s="2">
        <v>0.8499768518518519</v>
      </c>
      <c r="F12948">
        <v>37.777641000000003</v>
      </c>
      <c r="G12948" s="1">
        <v>42235</v>
      </c>
      <c r="H12948" s="1" t="str">
        <f t="shared" si="404"/>
        <v>2015</v>
      </c>
      <c r="I12948" s="1" t="s">
        <v>1704</v>
      </c>
      <c r="J12948" s="1" t="str">
        <f t="shared" si="405"/>
        <v>2015Q3</v>
      </c>
      <c r="K12948" s="1" t="s">
        <v>1718</v>
      </c>
      <c r="L12948">
        <v>799000</v>
      </c>
      <c r="M12948">
        <v>-122.393417</v>
      </c>
      <c r="N12948" t="s">
        <v>16</v>
      </c>
      <c r="O12948" s="1">
        <v>42235</v>
      </c>
      <c r="P12948">
        <v>810000</v>
      </c>
      <c r="Q12948">
        <v>798</v>
      </c>
      <c r="R12948" t="s">
        <v>27</v>
      </c>
      <c r="S12948">
        <v>9</v>
      </c>
      <c r="T12948">
        <v>1</v>
      </c>
    </row>
    <row r="12949" spans="1:20" x14ac:dyDescent="0.2">
      <c r="A12949">
        <v>8702388</v>
      </c>
      <c r="B12949">
        <v>94107</v>
      </c>
      <c r="C12949">
        <v>1</v>
      </c>
      <c r="D12949" s="1">
        <v>42250</v>
      </c>
      <c r="E12949" s="2">
        <v>0.66289351851851852</v>
      </c>
      <c r="F12949">
        <v>37.777641000000003</v>
      </c>
      <c r="G12949" s="1">
        <v>42213</v>
      </c>
      <c r="H12949" s="1" t="str">
        <f t="shared" si="404"/>
        <v>2015</v>
      </c>
      <c r="I12949" s="1" t="s">
        <v>1704</v>
      </c>
      <c r="J12949" s="1" t="str">
        <f t="shared" si="405"/>
        <v>2015Q3</v>
      </c>
      <c r="K12949" s="1" t="s">
        <v>1718</v>
      </c>
      <c r="L12949">
        <v>829000</v>
      </c>
      <c r="M12949">
        <v>-122.393417</v>
      </c>
      <c r="N12949" t="s">
        <v>16</v>
      </c>
      <c r="O12949" s="1">
        <v>42241</v>
      </c>
      <c r="P12949">
        <v>870450</v>
      </c>
      <c r="Q12949">
        <v>814</v>
      </c>
      <c r="R12949" t="s">
        <v>27</v>
      </c>
      <c r="S12949">
        <v>9</v>
      </c>
      <c r="T12949">
        <v>1</v>
      </c>
    </row>
    <row r="12950" spans="1:20" x14ac:dyDescent="0.2">
      <c r="A12950">
        <v>8708186</v>
      </c>
      <c r="B12950">
        <v>94158</v>
      </c>
      <c r="C12950">
        <v>2</v>
      </c>
      <c r="D12950" s="1">
        <v>42241</v>
      </c>
      <c r="E12950" s="2">
        <v>0.5706944444444445</v>
      </c>
      <c r="F12950">
        <v>37.774704</v>
      </c>
      <c r="G12950" s="1">
        <v>42186</v>
      </c>
      <c r="H12950" s="1" t="str">
        <f t="shared" si="404"/>
        <v>2015</v>
      </c>
      <c r="I12950" s="1" t="s">
        <v>1704</v>
      </c>
      <c r="J12950" s="1" t="str">
        <f t="shared" si="405"/>
        <v>2015Q3</v>
      </c>
      <c r="K12950" s="1" t="s">
        <v>1718</v>
      </c>
      <c r="L12950">
        <v>1200000</v>
      </c>
      <c r="M12950">
        <v>-122.39408899999999</v>
      </c>
      <c r="N12950" t="s">
        <v>16</v>
      </c>
      <c r="O12950" s="1">
        <v>42241</v>
      </c>
      <c r="P12950">
        <v>1250000</v>
      </c>
      <c r="Q12950">
        <v>1215</v>
      </c>
      <c r="R12950" t="s">
        <v>27</v>
      </c>
      <c r="S12950">
        <v>9</v>
      </c>
      <c r="T12950">
        <v>2</v>
      </c>
    </row>
    <row r="12951" spans="1:20" x14ac:dyDescent="0.2">
      <c r="A12951">
        <v>8702098</v>
      </c>
      <c r="B12951">
        <v>94107</v>
      </c>
      <c r="C12951">
        <v>1</v>
      </c>
      <c r="D12951" s="1">
        <v>42275</v>
      </c>
      <c r="E12951" s="2">
        <v>0.67283564814814811</v>
      </c>
      <c r="F12951">
        <v>37.777641000000003</v>
      </c>
      <c r="G12951" s="1">
        <v>42201</v>
      </c>
      <c r="H12951" s="1" t="str">
        <f t="shared" si="404"/>
        <v>2015</v>
      </c>
      <c r="I12951" s="1" t="s">
        <v>1704</v>
      </c>
      <c r="J12951" s="1" t="str">
        <f t="shared" si="405"/>
        <v>2015Q3</v>
      </c>
      <c r="K12951" s="1" t="s">
        <v>1718</v>
      </c>
      <c r="L12951">
        <v>849000</v>
      </c>
      <c r="M12951">
        <v>-122.393417</v>
      </c>
      <c r="N12951" t="s">
        <v>16</v>
      </c>
      <c r="O12951" s="1">
        <v>42242</v>
      </c>
      <c r="P12951">
        <v>861000</v>
      </c>
      <c r="Q12951">
        <v>962</v>
      </c>
      <c r="R12951" t="s">
        <v>27</v>
      </c>
      <c r="S12951">
        <v>9</v>
      </c>
      <c r="T12951">
        <v>1</v>
      </c>
    </row>
    <row r="12952" spans="1:20" x14ac:dyDescent="0.2">
      <c r="A12952">
        <v>8702420</v>
      </c>
      <c r="B12952">
        <v>94107</v>
      </c>
      <c r="C12952">
        <v>0</v>
      </c>
      <c r="D12952" s="1">
        <v>42244</v>
      </c>
      <c r="E12952" s="2">
        <v>0.64115740740740745</v>
      </c>
      <c r="F12952">
        <v>37.777641000000003</v>
      </c>
      <c r="G12952" s="1">
        <v>42180</v>
      </c>
      <c r="H12952" s="1" t="str">
        <f t="shared" si="404"/>
        <v>2015</v>
      </c>
      <c r="I12952" s="1" t="s">
        <v>1704</v>
      </c>
      <c r="J12952" s="1" t="str">
        <f t="shared" si="405"/>
        <v>2015Q2</v>
      </c>
      <c r="K12952" s="1" t="s">
        <v>1717</v>
      </c>
      <c r="L12952">
        <v>699000</v>
      </c>
      <c r="M12952">
        <v>-122.393417</v>
      </c>
      <c r="N12952" t="s">
        <v>16</v>
      </c>
      <c r="O12952" s="1">
        <v>42244</v>
      </c>
      <c r="P12952">
        <v>710000</v>
      </c>
      <c r="Q12952">
        <v>671</v>
      </c>
      <c r="R12952" t="s">
        <v>27</v>
      </c>
      <c r="S12952">
        <v>9</v>
      </c>
      <c r="T12952">
        <v>1</v>
      </c>
    </row>
    <row r="12953" spans="1:20" x14ac:dyDescent="0.2">
      <c r="A12953">
        <v>8720266</v>
      </c>
      <c r="B12953">
        <v>94158</v>
      </c>
      <c r="C12953">
        <v>1</v>
      </c>
      <c r="D12953" s="1">
        <v>42244</v>
      </c>
      <c r="E12953" s="2">
        <v>0.62883101851851853</v>
      </c>
      <c r="F12953">
        <v>37.771214000000001</v>
      </c>
      <c r="G12953" s="1">
        <v>42185</v>
      </c>
      <c r="H12953" s="1" t="str">
        <f t="shared" si="404"/>
        <v>2015</v>
      </c>
      <c r="I12953" s="1" t="s">
        <v>1704</v>
      </c>
      <c r="J12953" s="1" t="str">
        <f t="shared" si="405"/>
        <v>2015Q2</v>
      </c>
      <c r="K12953" s="1" t="s">
        <v>1717</v>
      </c>
      <c r="L12953">
        <v>998000</v>
      </c>
      <c r="M12953">
        <v>-122.38866400000001</v>
      </c>
      <c r="N12953" t="s">
        <v>16</v>
      </c>
      <c r="O12953" s="1">
        <v>42244</v>
      </c>
      <c r="P12953">
        <v>1045000</v>
      </c>
      <c r="Q12953">
        <v>1047</v>
      </c>
      <c r="R12953" t="s">
        <v>27</v>
      </c>
      <c r="S12953">
        <v>9</v>
      </c>
      <c r="T12953">
        <v>2</v>
      </c>
    </row>
    <row r="12954" spans="1:20" x14ac:dyDescent="0.2">
      <c r="A12954">
        <v>8702296</v>
      </c>
      <c r="B12954">
        <v>94107</v>
      </c>
      <c r="C12954">
        <v>2</v>
      </c>
      <c r="D12954" s="1">
        <v>42246</v>
      </c>
      <c r="E12954" s="2">
        <v>0.96781249999999996</v>
      </c>
      <c r="F12954">
        <v>37.777641000000003</v>
      </c>
      <c r="G12954" s="1">
        <v>42190</v>
      </c>
      <c r="H12954" s="1" t="str">
        <f t="shared" si="404"/>
        <v>2015</v>
      </c>
      <c r="I12954" s="1" t="s">
        <v>1704</v>
      </c>
      <c r="J12954" s="1" t="str">
        <f t="shared" si="405"/>
        <v>2015Q3</v>
      </c>
      <c r="K12954" s="1" t="s">
        <v>1718</v>
      </c>
      <c r="L12954">
        <v>995000</v>
      </c>
      <c r="M12954">
        <v>-122.393417</v>
      </c>
      <c r="N12954" t="s">
        <v>16</v>
      </c>
      <c r="O12954" s="1">
        <v>42244</v>
      </c>
      <c r="P12954">
        <v>1155000</v>
      </c>
      <c r="Q12954">
        <v>1144</v>
      </c>
      <c r="R12954" t="s">
        <v>27</v>
      </c>
      <c r="S12954">
        <v>9</v>
      </c>
      <c r="T12954">
        <v>2</v>
      </c>
    </row>
    <row r="12955" spans="1:20" x14ac:dyDescent="0.2">
      <c r="A12955">
        <v>8704111</v>
      </c>
      <c r="B12955">
        <v>94158</v>
      </c>
      <c r="C12955">
        <v>1</v>
      </c>
      <c r="D12955" s="1">
        <v>42248</v>
      </c>
      <c r="E12955" s="2">
        <v>0.37109953703703707</v>
      </c>
      <c r="F12955">
        <v>37.77393</v>
      </c>
      <c r="G12955" s="1">
        <v>42202</v>
      </c>
      <c r="H12955" s="1" t="str">
        <f t="shared" si="404"/>
        <v>2015</v>
      </c>
      <c r="I12955" s="1" t="s">
        <v>1704</v>
      </c>
      <c r="J12955" s="1" t="str">
        <f t="shared" si="405"/>
        <v>2015Q3</v>
      </c>
      <c r="K12955" s="1" t="s">
        <v>1718</v>
      </c>
      <c r="L12955">
        <v>800000</v>
      </c>
      <c r="M12955">
        <v>-122.39624000000001</v>
      </c>
      <c r="N12955" t="s">
        <v>16</v>
      </c>
      <c r="O12955" s="1">
        <v>42247</v>
      </c>
      <c r="P12955">
        <v>800000</v>
      </c>
      <c r="Q12955">
        <v>666</v>
      </c>
      <c r="R12955" t="s">
        <v>27</v>
      </c>
      <c r="S12955">
        <v>9</v>
      </c>
      <c r="T12955">
        <v>1</v>
      </c>
    </row>
    <row r="12956" spans="1:20" x14ac:dyDescent="0.2">
      <c r="A12956">
        <v>8702427</v>
      </c>
      <c r="B12956">
        <v>94107</v>
      </c>
      <c r="C12956">
        <v>1</v>
      </c>
      <c r="D12956" s="1">
        <v>42248</v>
      </c>
      <c r="E12956" s="2">
        <v>0.55664351851851845</v>
      </c>
      <c r="F12956">
        <v>37.777641000000003</v>
      </c>
      <c r="G12956" s="1">
        <v>42200</v>
      </c>
      <c r="H12956" s="1" t="str">
        <f t="shared" si="404"/>
        <v>2015</v>
      </c>
      <c r="I12956" s="1" t="s">
        <v>1704</v>
      </c>
      <c r="J12956" s="1" t="str">
        <f t="shared" si="405"/>
        <v>2015Q3</v>
      </c>
      <c r="K12956" s="1" t="s">
        <v>1718</v>
      </c>
      <c r="L12956">
        <v>899000</v>
      </c>
      <c r="M12956">
        <v>-122.393417</v>
      </c>
      <c r="N12956" t="s">
        <v>16</v>
      </c>
      <c r="O12956" s="1">
        <v>42248</v>
      </c>
      <c r="P12956">
        <v>899000</v>
      </c>
      <c r="Q12956">
        <v>868</v>
      </c>
      <c r="R12956" t="s">
        <v>27</v>
      </c>
      <c r="S12956">
        <v>9</v>
      </c>
      <c r="T12956">
        <v>1</v>
      </c>
    </row>
    <row r="12957" spans="1:20" x14ac:dyDescent="0.2">
      <c r="A12957">
        <v>8706297</v>
      </c>
      <c r="B12957">
        <v>94107</v>
      </c>
      <c r="C12957">
        <v>3</v>
      </c>
      <c r="D12957" s="1">
        <v>42248</v>
      </c>
      <c r="E12957" s="2">
        <v>0.62798611111111113</v>
      </c>
      <c r="F12957">
        <v>37.777526999999999</v>
      </c>
      <c r="G12957" s="1">
        <v>42216</v>
      </c>
      <c r="H12957" s="1" t="str">
        <f t="shared" si="404"/>
        <v>2015</v>
      </c>
      <c r="I12957" s="1" t="s">
        <v>1704</v>
      </c>
      <c r="J12957" s="1" t="str">
        <f t="shared" si="405"/>
        <v>2015Q3</v>
      </c>
      <c r="K12957" s="1" t="s">
        <v>1718</v>
      </c>
      <c r="L12957">
        <v>2195000</v>
      </c>
      <c r="M12957">
        <v>-122.391685</v>
      </c>
      <c r="N12957" t="s">
        <v>16</v>
      </c>
      <c r="O12957" s="1">
        <v>42248</v>
      </c>
      <c r="P12957">
        <v>2225000</v>
      </c>
      <c r="Q12957">
        <v>1872</v>
      </c>
      <c r="R12957" t="s">
        <v>27</v>
      </c>
      <c r="S12957">
        <v>9</v>
      </c>
      <c r="T12957">
        <v>2.5</v>
      </c>
    </row>
    <row r="12958" spans="1:20" x14ac:dyDescent="0.2">
      <c r="A12958">
        <v>87022860</v>
      </c>
      <c r="B12958">
        <v>94107</v>
      </c>
      <c r="C12958">
        <v>2</v>
      </c>
      <c r="D12958" s="1">
        <v>42257</v>
      </c>
      <c r="E12958" s="2">
        <v>0.48265046296296293</v>
      </c>
      <c r="F12958">
        <v>37.777641000000003</v>
      </c>
      <c r="G12958" s="1">
        <v>42181</v>
      </c>
      <c r="H12958" s="1" t="str">
        <f t="shared" si="404"/>
        <v>2015</v>
      </c>
      <c r="I12958" s="1" t="s">
        <v>1704</v>
      </c>
      <c r="J12958" s="1" t="str">
        <f t="shared" si="405"/>
        <v>2015Q2</v>
      </c>
      <c r="K12958" s="1" t="s">
        <v>1717</v>
      </c>
      <c r="L12958">
        <v>979000</v>
      </c>
      <c r="M12958">
        <v>-122.393417</v>
      </c>
      <c r="N12958" t="s">
        <v>16</v>
      </c>
      <c r="O12958" s="1">
        <v>42249</v>
      </c>
      <c r="P12958">
        <v>1150000</v>
      </c>
      <c r="R12958" t="s">
        <v>27</v>
      </c>
      <c r="S12958">
        <v>9</v>
      </c>
      <c r="T12958">
        <v>1.5</v>
      </c>
    </row>
    <row r="12959" spans="1:20" x14ac:dyDescent="0.2">
      <c r="A12959">
        <v>8702340</v>
      </c>
      <c r="B12959">
        <v>94107</v>
      </c>
      <c r="C12959">
        <v>0</v>
      </c>
      <c r="D12959" s="1">
        <v>42255</v>
      </c>
      <c r="E12959" s="2">
        <v>0.39024305555555555</v>
      </c>
      <c r="F12959">
        <v>37.777641000000003</v>
      </c>
      <c r="G12959" s="1">
        <v>42228</v>
      </c>
      <c r="H12959" s="1" t="str">
        <f t="shared" si="404"/>
        <v>2015</v>
      </c>
      <c r="I12959" s="1" t="s">
        <v>1704</v>
      </c>
      <c r="J12959" s="1" t="str">
        <f t="shared" si="405"/>
        <v>2015Q3</v>
      </c>
      <c r="K12959" s="1" t="s">
        <v>1718</v>
      </c>
      <c r="L12959">
        <v>699900</v>
      </c>
      <c r="M12959">
        <v>-122.393417</v>
      </c>
      <c r="N12959" t="s">
        <v>16</v>
      </c>
      <c r="O12959" s="1">
        <v>42251</v>
      </c>
      <c r="P12959">
        <v>728000</v>
      </c>
      <c r="Q12959">
        <v>759</v>
      </c>
      <c r="R12959" t="s">
        <v>27</v>
      </c>
      <c r="S12959">
        <v>9</v>
      </c>
      <c r="T12959">
        <v>1</v>
      </c>
    </row>
    <row r="12960" spans="1:20" x14ac:dyDescent="0.2">
      <c r="A12960">
        <v>8702487</v>
      </c>
      <c r="B12960">
        <v>94107</v>
      </c>
      <c r="C12960">
        <v>1</v>
      </c>
      <c r="D12960" s="1">
        <v>42254</v>
      </c>
      <c r="E12960" s="2">
        <v>0.95929398148148148</v>
      </c>
      <c r="F12960">
        <v>37.777641000000003</v>
      </c>
      <c r="G12960" s="1">
        <v>42202</v>
      </c>
      <c r="H12960" s="1" t="str">
        <f t="shared" si="404"/>
        <v>2015</v>
      </c>
      <c r="I12960" s="1" t="s">
        <v>1704</v>
      </c>
      <c r="J12960" s="1" t="str">
        <f t="shared" si="405"/>
        <v>2015Q3</v>
      </c>
      <c r="K12960" s="1" t="s">
        <v>1718</v>
      </c>
      <c r="L12960">
        <v>699000</v>
      </c>
      <c r="M12960">
        <v>-122.393417</v>
      </c>
      <c r="N12960" t="s">
        <v>16</v>
      </c>
      <c r="O12960" s="1">
        <v>42254</v>
      </c>
      <c r="P12960">
        <v>725000</v>
      </c>
      <c r="Q12960">
        <v>854</v>
      </c>
      <c r="R12960" t="s">
        <v>27</v>
      </c>
      <c r="S12960">
        <v>9</v>
      </c>
      <c r="T12960">
        <v>1</v>
      </c>
    </row>
    <row r="12961" spans="1:20" x14ac:dyDescent="0.2">
      <c r="A12961">
        <v>8707014</v>
      </c>
      <c r="B12961">
        <v>94158</v>
      </c>
      <c r="C12961">
        <v>2</v>
      </c>
      <c r="D12961" s="1">
        <v>42259</v>
      </c>
      <c r="E12961" s="2">
        <v>0.13120370370370371</v>
      </c>
      <c r="F12961">
        <v>37.773384</v>
      </c>
      <c r="G12961" s="1">
        <v>42206</v>
      </c>
      <c r="H12961" s="1" t="str">
        <f t="shared" si="404"/>
        <v>2015</v>
      </c>
      <c r="I12961" s="1" t="s">
        <v>1704</v>
      </c>
      <c r="J12961" s="1" t="str">
        <f t="shared" si="405"/>
        <v>2015Q3</v>
      </c>
      <c r="K12961" s="1" t="s">
        <v>1718</v>
      </c>
      <c r="L12961">
        <v>1499500</v>
      </c>
      <c r="M12961">
        <v>-122.39576</v>
      </c>
      <c r="N12961" t="s">
        <v>16</v>
      </c>
      <c r="O12961" s="1">
        <v>42255</v>
      </c>
      <c r="P12961">
        <v>1530000</v>
      </c>
      <c r="Q12961">
        <v>1630</v>
      </c>
      <c r="R12961" t="s">
        <v>27</v>
      </c>
      <c r="S12961">
        <v>9</v>
      </c>
      <c r="T12961">
        <v>2.5</v>
      </c>
    </row>
    <row r="12962" spans="1:20" x14ac:dyDescent="0.2">
      <c r="A12962">
        <v>8704099</v>
      </c>
      <c r="B12962">
        <v>94158</v>
      </c>
      <c r="C12962">
        <v>1</v>
      </c>
      <c r="D12962" s="1">
        <v>42265</v>
      </c>
      <c r="E12962" s="2">
        <v>0.30406250000000001</v>
      </c>
      <c r="F12962">
        <v>37.77393</v>
      </c>
      <c r="G12962" s="1">
        <v>42225</v>
      </c>
      <c r="H12962" s="1" t="str">
        <f t="shared" si="404"/>
        <v>2015</v>
      </c>
      <c r="I12962" s="1" t="s">
        <v>1704</v>
      </c>
      <c r="J12962" s="1" t="str">
        <f t="shared" si="405"/>
        <v>2015Q3</v>
      </c>
      <c r="K12962" s="1" t="s">
        <v>1718</v>
      </c>
      <c r="L12962">
        <v>849000</v>
      </c>
      <c r="M12962">
        <v>-122.39624000000001</v>
      </c>
      <c r="N12962" t="s">
        <v>16</v>
      </c>
      <c r="O12962" s="1">
        <v>42265</v>
      </c>
      <c r="P12962">
        <v>1020000</v>
      </c>
      <c r="Q12962">
        <v>851</v>
      </c>
      <c r="R12962" t="s">
        <v>27</v>
      </c>
      <c r="S12962">
        <v>9</v>
      </c>
      <c r="T12962">
        <v>1</v>
      </c>
    </row>
    <row r="12963" spans="1:20" x14ac:dyDescent="0.2">
      <c r="A12963">
        <v>8704139</v>
      </c>
      <c r="B12963">
        <v>94158</v>
      </c>
      <c r="C12963">
        <v>1</v>
      </c>
      <c r="D12963" s="1">
        <v>42278</v>
      </c>
      <c r="E12963" s="2">
        <v>0.68465277777777767</v>
      </c>
      <c r="F12963">
        <v>37.77393</v>
      </c>
      <c r="G12963" s="1">
        <v>42169</v>
      </c>
      <c r="H12963" s="1" t="str">
        <f t="shared" si="404"/>
        <v>2015</v>
      </c>
      <c r="I12963" s="1" t="s">
        <v>1704</v>
      </c>
      <c r="J12963" s="1" t="str">
        <f t="shared" si="405"/>
        <v>2015Q2</v>
      </c>
      <c r="K12963" s="1" t="s">
        <v>1717</v>
      </c>
      <c r="L12963">
        <v>894000</v>
      </c>
      <c r="M12963">
        <v>-122.39624000000001</v>
      </c>
      <c r="N12963" t="s">
        <v>16</v>
      </c>
      <c r="O12963" s="1">
        <v>42268</v>
      </c>
      <c r="P12963">
        <v>894000</v>
      </c>
      <c r="Q12963">
        <v>732</v>
      </c>
      <c r="R12963" t="s">
        <v>27</v>
      </c>
      <c r="S12963">
        <v>9</v>
      </c>
      <c r="T12963">
        <v>1</v>
      </c>
    </row>
    <row r="12964" spans="1:20" x14ac:dyDescent="0.2">
      <c r="A12964">
        <v>8702431</v>
      </c>
      <c r="B12964">
        <v>94107</v>
      </c>
      <c r="C12964">
        <v>2</v>
      </c>
      <c r="D12964" s="1">
        <v>42272</v>
      </c>
      <c r="E12964" s="2">
        <v>0.78666666666666663</v>
      </c>
      <c r="F12964">
        <v>37.777641000000003</v>
      </c>
      <c r="G12964" s="1">
        <v>42244</v>
      </c>
      <c r="H12964" s="1" t="str">
        <f t="shared" si="404"/>
        <v>2015</v>
      </c>
      <c r="I12964" s="1" t="s">
        <v>1704</v>
      </c>
      <c r="J12964" s="1" t="str">
        <f t="shared" si="405"/>
        <v>2015Q3</v>
      </c>
      <c r="K12964" s="1" t="s">
        <v>1718</v>
      </c>
      <c r="L12964">
        <v>1188000</v>
      </c>
      <c r="M12964">
        <v>-122.393417</v>
      </c>
      <c r="N12964" t="s">
        <v>16</v>
      </c>
      <c r="O12964" s="1">
        <v>42272</v>
      </c>
      <c r="P12964">
        <v>1348000</v>
      </c>
      <c r="Q12964">
        <v>1099</v>
      </c>
      <c r="R12964" t="s">
        <v>27</v>
      </c>
      <c r="S12964">
        <v>9</v>
      </c>
      <c r="T12964">
        <v>1.5</v>
      </c>
    </row>
    <row r="12965" spans="1:20" x14ac:dyDescent="0.2">
      <c r="A12965">
        <v>8702144</v>
      </c>
      <c r="B12965">
        <v>94107</v>
      </c>
      <c r="C12965">
        <v>2</v>
      </c>
      <c r="D12965" s="1">
        <v>42272</v>
      </c>
      <c r="E12965" s="2">
        <v>0.60780092592592594</v>
      </c>
      <c r="F12965">
        <v>37.777641000000003</v>
      </c>
      <c r="G12965" s="1">
        <v>42184</v>
      </c>
      <c r="H12965" s="1" t="str">
        <f t="shared" si="404"/>
        <v>2015</v>
      </c>
      <c r="I12965" s="1" t="s">
        <v>1704</v>
      </c>
      <c r="J12965" s="1" t="str">
        <f t="shared" si="405"/>
        <v>2015Q2</v>
      </c>
      <c r="K12965" s="1" t="s">
        <v>1717</v>
      </c>
      <c r="L12965">
        <v>1388000</v>
      </c>
      <c r="M12965">
        <v>-122.393417</v>
      </c>
      <c r="N12965" t="s">
        <v>16</v>
      </c>
      <c r="O12965" s="1">
        <v>42272</v>
      </c>
      <c r="P12965">
        <v>1350000</v>
      </c>
      <c r="Q12965">
        <v>1442</v>
      </c>
      <c r="R12965" t="s">
        <v>27</v>
      </c>
      <c r="S12965">
        <v>9</v>
      </c>
      <c r="T12965">
        <v>2</v>
      </c>
    </row>
    <row r="12966" spans="1:20" x14ac:dyDescent="0.2">
      <c r="A12966">
        <v>8704086</v>
      </c>
      <c r="B12966">
        <v>94158</v>
      </c>
      <c r="C12966">
        <v>2</v>
      </c>
      <c r="D12966" s="1">
        <v>42314</v>
      </c>
      <c r="E12966" s="2">
        <v>0.68741898148148151</v>
      </c>
      <c r="F12966">
        <v>37.77393</v>
      </c>
      <c r="G12966" s="1">
        <v>42250</v>
      </c>
      <c r="H12966" s="1" t="str">
        <f t="shared" si="404"/>
        <v>2015</v>
      </c>
      <c r="I12966" s="1" t="s">
        <v>1704</v>
      </c>
      <c r="J12966" s="1" t="str">
        <f t="shared" si="405"/>
        <v>2015Q3</v>
      </c>
      <c r="K12966" s="1" t="s">
        <v>1718</v>
      </c>
      <c r="L12966">
        <v>1175000</v>
      </c>
      <c r="M12966">
        <v>-122.39624000000001</v>
      </c>
      <c r="N12966" t="s">
        <v>16</v>
      </c>
      <c r="O12966" s="1">
        <v>42277</v>
      </c>
      <c r="P12966">
        <v>1175000</v>
      </c>
      <c r="Q12966">
        <v>965</v>
      </c>
      <c r="R12966" t="s">
        <v>27</v>
      </c>
      <c r="S12966">
        <v>9</v>
      </c>
      <c r="T12966">
        <v>2</v>
      </c>
    </row>
    <row r="12967" spans="1:20" x14ac:dyDescent="0.2">
      <c r="A12967">
        <v>8720208</v>
      </c>
      <c r="B12967">
        <v>94158</v>
      </c>
      <c r="C12967">
        <v>1</v>
      </c>
      <c r="D12967" s="1">
        <v>42297</v>
      </c>
      <c r="E12967" s="2">
        <v>0.6677777777777778</v>
      </c>
      <c r="F12967">
        <v>37.771259000000001</v>
      </c>
      <c r="G12967" s="1">
        <v>42250</v>
      </c>
      <c r="H12967" s="1" t="str">
        <f t="shared" si="404"/>
        <v>2015</v>
      </c>
      <c r="I12967" s="1" t="s">
        <v>1704</v>
      </c>
      <c r="J12967" s="1" t="str">
        <f t="shared" si="405"/>
        <v>2015Q3</v>
      </c>
      <c r="K12967" s="1" t="s">
        <v>1718</v>
      </c>
      <c r="L12967">
        <v>995000</v>
      </c>
      <c r="M12967">
        <v>-122.388092</v>
      </c>
      <c r="N12967" t="s">
        <v>16</v>
      </c>
      <c r="O12967" s="1">
        <v>42278</v>
      </c>
      <c r="P12967">
        <v>1010000</v>
      </c>
      <c r="Q12967">
        <v>945</v>
      </c>
      <c r="R12967" t="s">
        <v>27</v>
      </c>
      <c r="S12967">
        <v>9</v>
      </c>
      <c r="T12967">
        <v>1</v>
      </c>
    </row>
    <row r="12968" spans="1:20" x14ac:dyDescent="0.2">
      <c r="A12968">
        <v>8704261</v>
      </c>
      <c r="B12968">
        <v>94158</v>
      </c>
      <c r="C12968">
        <v>1</v>
      </c>
      <c r="D12968" s="1">
        <v>42285</v>
      </c>
      <c r="E12968" s="2">
        <v>0.4698032407407407</v>
      </c>
      <c r="F12968">
        <v>37.77393</v>
      </c>
      <c r="G12968" s="1">
        <v>42260</v>
      </c>
      <c r="H12968" s="1" t="str">
        <f t="shared" si="404"/>
        <v>2015</v>
      </c>
      <c r="I12968" s="1" t="s">
        <v>1704</v>
      </c>
      <c r="J12968" s="1" t="str">
        <f t="shared" si="405"/>
        <v>2015Q3</v>
      </c>
      <c r="K12968" s="1" t="s">
        <v>1718</v>
      </c>
      <c r="L12968">
        <v>849000</v>
      </c>
      <c r="M12968">
        <v>-122.39624000000001</v>
      </c>
      <c r="N12968" t="s">
        <v>16</v>
      </c>
      <c r="O12968" s="1">
        <v>42284</v>
      </c>
      <c r="P12968">
        <v>888000</v>
      </c>
      <c r="R12968" t="s">
        <v>27</v>
      </c>
      <c r="S12968">
        <v>9</v>
      </c>
      <c r="T12968">
        <v>1</v>
      </c>
    </row>
    <row r="12969" spans="1:20" x14ac:dyDescent="0.2">
      <c r="A12969">
        <v>8720371</v>
      </c>
      <c r="B12969">
        <v>94158</v>
      </c>
      <c r="C12969">
        <v>2</v>
      </c>
      <c r="D12969" s="1">
        <v>42291</v>
      </c>
      <c r="E12969" s="2">
        <v>0.69511574074074067</v>
      </c>
      <c r="F12969">
        <v>0</v>
      </c>
      <c r="G12969" s="1">
        <v>42258</v>
      </c>
      <c r="H12969" s="1" t="str">
        <f t="shared" si="404"/>
        <v>2015</v>
      </c>
      <c r="I12969" s="1" t="s">
        <v>1704</v>
      </c>
      <c r="J12969" s="1" t="str">
        <f t="shared" si="405"/>
        <v>2015Q3</v>
      </c>
      <c r="K12969" s="1" t="s">
        <v>1718</v>
      </c>
      <c r="L12969">
        <v>1595000</v>
      </c>
      <c r="M12969">
        <v>0</v>
      </c>
      <c r="N12969" t="s">
        <v>16</v>
      </c>
      <c r="O12969" s="1">
        <v>42291</v>
      </c>
      <c r="P12969">
        <v>1583000</v>
      </c>
      <c r="Q12969">
        <v>1372</v>
      </c>
      <c r="R12969" t="s">
        <v>27</v>
      </c>
      <c r="S12969">
        <v>9</v>
      </c>
      <c r="T12969">
        <v>2</v>
      </c>
    </row>
    <row r="12970" spans="1:20" x14ac:dyDescent="0.2">
      <c r="A12970">
        <v>8720229</v>
      </c>
      <c r="B12970">
        <v>94158</v>
      </c>
      <c r="C12970">
        <v>2</v>
      </c>
      <c r="D12970" s="1">
        <v>42296</v>
      </c>
      <c r="E12970" s="2">
        <v>0.39061342592592596</v>
      </c>
      <c r="F12970">
        <v>37.771929999999998</v>
      </c>
      <c r="G12970" s="1">
        <v>42285</v>
      </c>
      <c r="H12970" s="1" t="str">
        <f t="shared" si="404"/>
        <v>2015</v>
      </c>
      <c r="I12970" s="1" t="s">
        <v>1704</v>
      </c>
      <c r="J12970" s="1" t="str">
        <f t="shared" si="405"/>
        <v>2015Q4</v>
      </c>
      <c r="K12970" s="1" t="s">
        <v>1719</v>
      </c>
      <c r="L12970">
        <v>1299000</v>
      </c>
      <c r="M12970">
        <v>-122.390306</v>
      </c>
      <c r="N12970" t="s">
        <v>16</v>
      </c>
      <c r="O12970" s="1">
        <v>42292</v>
      </c>
      <c r="P12970">
        <v>1310000</v>
      </c>
      <c r="Q12970">
        <v>1069</v>
      </c>
      <c r="R12970" t="s">
        <v>27</v>
      </c>
      <c r="S12970">
        <v>9</v>
      </c>
      <c r="T12970">
        <v>2</v>
      </c>
    </row>
    <row r="12971" spans="1:20" x14ac:dyDescent="0.2">
      <c r="A12971">
        <v>8708147</v>
      </c>
      <c r="B12971">
        <v>94158</v>
      </c>
      <c r="C12971">
        <v>2</v>
      </c>
      <c r="D12971" s="1">
        <v>42297</v>
      </c>
      <c r="E12971" s="2">
        <v>0.67358796296296297</v>
      </c>
      <c r="F12971">
        <v>37.774704</v>
      </c>
      <c r="G12971" s="1">
        <v>42270</v>
      </c>
      <c r="H12971" s="1" t="str">
        <f t="shared" si="404"/>
        <v>2015</v>
      </c>
      <c r="I12971" s="1" t="s">
        <v>1704</v>
      </c>
      <c r="J12971" s="1" t="str">
        <f t="shared" si="405"/>
        <v>2015Q3</v>
      </c>
      <c r="K12971" s="1" t="s">
        <v>1718</v>
      </c>
      <c r="L12971">
        <v>1098000</v>
      </c>
      <c r="M12971">
        <v>-122.39408899999999</v>
      </c>
      <c r="N12971" t="s">
        <v>16</v>
      </c>
      <c r="O12971" s="1">
        <v>42296</v>
      </c>
      <c r="P12971">
        <v>1152000</v>
      </c>
      <c r="Q12971">
        <v>960</v>
      </c>
      <c r="R12971" t="s">
        <v>27</v>
      </c>
      <c r="S12971">
        <v>9</v>
      </c>
      <c r="T12971">
        <v>2</v>
      </c>
    </row>
    <row r="12972" spans="1:20" x14ac:dyDescent="0.2">
      <c r="A12972">
        <v>8702068</v>
      </c>
      <c r="B12972">
        <v>94107</v>
      </c>
      <c r="C12972">
        <v>1</v>
      </c>
      <c r="D12972" s="1">
        <v>42297</v>
      </c>
      <c r="E12972" s="2">
        <v>0.73410879629629633</v>
      </c>
      <c r="F12972">
        <v>37.777641000000003</v>
      </c>
      <c r="G12972" s="1">
        <v>42223</v>
      </c>
      <c r="H12972" s="1" t="str">
        <f t="shared" si="404"/>
        <v>2015</v>
      </c>
      <c r="I12972" s="1" t="s">
        <v>1704</v>
      </c>
      <c r="J12972" s="1" t="str">
        <f t="shared" si="405"/>
        <v>2015Q3</v>
      </c>
      <c r="K12972" s="1" t="s">
        <v>1718</v>
      </c>
      <c r="L12972">
        <v>899000</v>
      </c>
      <c r="M12972">
        <v>-122.393417</v>
      </c>
      <c r="N12972" t="s">
        <v>16</v>
      </c>
      <c r="O12972" s="1">
        <v>42297</v>
      </c>
      <c r="P12972">
        <v>900000</v>
      </c>
      <c r="Q12972">
        <v>962</v>
      </c>
      <c r="R12972" t="s">
        <v>27</v>
      </c>
      <c r="S12972">
        <v>9</v>
      </c>
      <c r="T12972">
        <v>1</v>
      </c>
    </row>
    <row r="12973" spans="1:20" x14ac:dyDescent="0.2">
      <c r="A12973">
        <v>8702516</v>
      </c>
      <c r="B12973">
        <v>94107</v>
      </c>
      <c r="C12973">
        <v>0</v>
      </c>
      <c r="D12973" s="1">
        <v>42301</v>
      </c>
      <c r="E12973" s="2">
        <v>0.45318287037037036</v>
      </c>
      <c r="F12973">
        <v>37.777641000000003</v>
      </c>
      <c r="G12973" s="1">
        <v>42241</v>
      </c>
      <c r="H12973" s="1" t="str">
        <f t="shared" si="404"/>
        <v>2015</v>
      </c>
      <c r="I12973" s="1" t="s">
        <v>1704</v>
      </c>
      <c r="J12973" s="1" t="str">
        <f t="shared" si="405"/>
        <v>2015Q3</v>
      </c>
      <c r="K12973" s="1" t="s">
        <v>1718</v>
      </c>
      <c r="L12973">
        <v>599000</v>
      </c>
      <c r="M12973">
        <v>-122.393417</v>
      </c>
      <c r="N12973" t="s">
        <v>16</v>
      </c>
      <c r="O12973" s="1">
        <v>42298</v>
      </c>
      <c r="P12973">
        <v>612000</v>
      </c>
      <c r="Q12973">
        <v>556</v>
      </c>
      <c r="R12973" t="s">
        <v>27</v>
      </c>
      <c r="S12973">
        <v>9</v>
      </c>
      <c r="T12973">
        <v>1</v>
      </c>
    </row>
    <row r="12974" spans="1:20" x14ac:dyDescent="0.2">
      <c r="A12974">
        <v>8720098</v>
      </c>
      <c r="B12974">
        <v>94158</v>
      </c>
      <c r="C12974">
        <v>1</v>
      </c>
      <c r="D12974" s="1">
        <v>42299</v>
      </c>
      <c r="E12974" s="2">
        <v>0.71339120370370368</v>
      </c>
      <c r="F12974">
        <v>0</v>
      </c>
      <c r="G12974" s="1">
        <v>42242</v>
      </c>
      <c r="H12974" s="1" t="str">
        <f t="shared" si="404"/>
        <v>2015</v>
      </c>
      <c r="I12974" s="1" t="s">
        <v>1704</v>
      </c>
      <c r="J12974" s="1" t="str">
        <f t="shared" si="405"/>
        <v>2015Q3</v>
      </c>
      <c r="K12974" s="1" t="s">
        <v>1718</v>
      </c>
      <c r="L12974">
        <v>1249000</v>
      </c>
      <c r="M12974">
        <v>0</v>
      </c>
      <c r="N12974" t="s">
        <v>16</v>
      </c>
      <c r="O12974" s="1">
        <v>42299</v>
      </c>
      <c r="P12974">
        <v>1298000</v>
      </c>
      <c r="Q12974">
        <v>972</v>
      </c>
      <c r="R12974" t="s">
        <v>27</v>
      </c>
      <c r="S12974">
        <v>9</v>
      </c>
      <c r="T12974">
        <v>1</v>
      </c>
    </row>
    <row r="12975" spans="1:20" x14ac:dyDescent="0.2">
      <c r="A12975">
        <v>8708167</v>
      </c>
      <c r="B12975">
        <v>94158</v>
      </c>
      <c r="C12975">
        <v>2</v>
      </c>
      <c r="D12975" s="1">
        <v>42306</v>
      </c>
      <c r="E12975" s="2">
        <v>0.60752314814814812</v>
      </c>
      <c r="F12975">
        <v>37.774704</v>
      </c>
      <c r="G12975" s="1">
        <v>42256</v>
      </c>
      <c r="H12975" s="1" t="str">
        <f t="shared" si="404"/>
        <v>2015</v>
      </c>
      <c r="I12975" s="1" t="s">
        <v>1704</v>
      </c>
      <c r="J12975" s="1" t="str">
        <f t="shared" si="405"/>
        <v>2015Q3</v>
      </c>
      <c r="K12975" s="1" t="s">
        <v>1718</v>
      </c>
      <c r="L12975">
        <v>1099000</v>
      </c>
      <c r="M12975">
        <v>-122.39408899999999</v>
      </c>
      <c r="N12975" t="s">
        <v>16</v>
      </c>
      <c r="O12975" s="1">
        <v>42304</v>
      </c>
      <c r="P12975">
        <v>1290000</v>
      </c>
      <c r="Q12975">
        <v>1070</v>
      </c>
      <c r="R12975" t="s">
        <v>27</v>
      </c>
      <c r="S12975">
        <v>9</v>
      </c>
      <c r="T12975">
        <v>2</v>
      </c>
    </row>
    <row r="12976" spans="1:20" x14ac:dyDescent="0.2">
      <c r="A12976">
        <v>8708115</v>
      </c>
      <c r="B12976">
        <v>94158</v>
      </c>
      <c r="C12976">
        <v>2</v>
      </c>
      <c r="D12976" s="1">
        <v>42310</v>
      </c>
      <c r="E12976" s="2">
        <v>0.53494212962962961</v>
      </c>
      <c r="F12976">
        <v>37.774704</v>
      </c>
      <c r="G12976" s="1">
        <v>42222</v>
      </c>
      <c r="H12976" s="1" t="str">
        <f t="shared" si="404"/>
        <v>2015</v>
      </c>
      <c r="I12976" s="1" t="s">
        <v>1704</v>
      </c>
      <c r="J12976" s="1" t="str">
        <f t="shared" si="405"/>
        <v>2015Q3</v>
      </c>
      <c r="K12976" s="1" t="s">
        <v>1718</v>
      </c>
      <c r="L12976">
        <v>1350000</v>
      </c>
      <c r="M12976">
        <v>-122.39408899999999</v>
      </c>
      <c r="N12976" t="s">
        <v>16</v>
      </c>
      <c r="O12976" s="1">
        <v>42307</v>
      </c>
      <c r="P12976">
        <v>1410000</v>
      </c>
      <c r="Q12976">
        <v>1255</v>
      </c>
      <c r="R12976" t="s">
        <v>27</v>
      </c>
      <c r="S12976">
        <v>9</v>
      </c>
      <c r="T12976">
        <v>2.5</v>
      </c>
    </row>
    <row r="12977" spans="1:20" x14ac:dyDescent="0.2">
      <c r="A12977">
        <v>8707016</v>
      </c>
      <c r="B12977">
        <v>94158</v>
      </c>
      <c r="C12977">
        <v>2</v>
      </c>
      <c r="D12977" s="1">
        <v>42314</v>
      </c>
      <c r="E12977" s="2">
        <v>0.46726851851851853</v>
      </c>
      <c r="F12977">
        <v>37.773384</v>
      </c>
      <c r="G12977" s="1">
        <v>42213</v>
      </c>
      <c r="H12977" s="1" t="str">
        <f t="shared" si="404"/>
        <v>2015</v>
      </c>
      <c r="I12977" s="1" t="s">
        <v>1704</v>
      </c>
      <c r="J12977" s="1" t="str">
        <f t="shared" si="405"/>
        <v>2015Q3</v>
      </c>
      <c r="K12977" s="1" t="s">
        <v>1718</v>
      </c>
      <c r="L12977">
        <v>1325000</v>
      </c>
      <c r="M12977">
        <v>-122.39576</v>
      </c>
      <c r="N12977" t="s">
        <v>16</v>
      </c>
      <c r="O12977" s="1">
        <v>42313</v>
      </c>
      <c r="P12977">
        <v>1351000</v>
      </c>
      <c r="Q12977">
        <v>1247</v>
      </c>
      <c r="R12977" t="s">
        <v>27</v>
      </c>
      <c r="S12977">
        <v>9</v>
      </c>
      <c r="T12977">
        <v>2.5</v>
      </c>
    </row>
    <row r="12978" spans="1:20" x14ac:dyDescent="0.2">
      <c r="A12978">
        <v>8702350</v>
      </c>
      <c r="B12978">
        <v>94107</v>
      </c>
      <c r="C12978">
        <v>0</v>
      </c>
      <c r="D12978" s="1">
        <v>42320</v>
      </c>
      <c r="E12978" s="2">
        <v>0.49077546296296298</v>
      </c>
      <c r="F12978">
        <v>37.777191000000002</v>
      </c>
      <c r="G12978" s="1">
        <v>42278</v>
      </c>
      <c r="H12978" s="1" t="str">
        <f t="shared" si="404"/>
        <v>2015</v>
      </c>
      <c r="I12978" s="1" t="s">
        <v>1704</v>
      </c>
      <c r="J12978" s="1" t="str">
        <f t="shared" si="405"/>
        <v>2015Q4</v>
      </c>
      <c r="K12978" s="1" t="s">
        <v>1719</v>
      </c>
      <c r="L12978">
        <v>699500</v>
      </c>
      <c r="M12978">
        <v>-122.393394</v>
      </c>
      <c r="N12978" t="s">
        <v>16</v>
      </c>
      <c r="O12978" s="1">
        <v>42318</v>
      </c>
      <c r="P12978">
        <v>750000</v>
      </c>
      <c r="Q12978">
        <v>759</v>
      </c>
      <c r="R12978" t="s">
        <v>27</v>
      </c>
      <c r="S12978">
        <v>9</v>
      </c>
      <c r="T12978">
        <v>1</v>
      </c>
    </row>
    <row r="12979" spans="1:20" x14ac:dyDescent="0.2">
      <c r="A12979">
        <v>8702215</v>
      </c>
      <c r="B12979">
        <v>94107</v>
      </c>
      <c r="C12979">
        <v>2</v>
      </c>
      <c r="D12979" s="1">
        <v>42320</v>
      </c>
      <c r="E12979" s="2">
        <v>0.50396990740740744</v>
      </c>
      <c r="F12979">
        <v>37.777641000000003</v>
      </c>
      <c r="G12979" s="1">
        <v>42258</v>
      </c>
      <c r="H12979" s="1" t="str">
        <f t="shared" si="404"/>
        <v>2015</v>
      </c>
      <c r="I12979" s="1" t="s">
        <v>1704</v>
      </c>
      <c r="J12979" s="1" t="str">
        <f t="shared" si="405"/>
        <v>2015Q3</v>
      </c>
      <c r="K12979" s="1" t="s">
        <v>1718</v>
      </c>
      <c r="L12979">
        <v>1110000</v>
      </c>
      <c r="M12979">
        <v>-122.393417</v>
      </c>
      <c r="N12979" t="s">
        <v>16</v>
      </c>
      <c r="O12979" s="1">
        <v>42318</v>
      </c>
      <c r="P12979">
        <v>1110000</v>
      </c>
      <c r="Q12979">
        <v>1083</v>
      </c>
      <c r="R12979" t="s">
        <v>27</v>
      </c>
      <c r="S12979">
        <v>9</v>
      </c>
      <c r="T12979">
        <v>2</v>
      </c>
    </row>
    <row r="12980" spans="1:20" x14ac:dyDescent="0.2">
      <c r="A12980">
        <v>8708156</v>
      </c>
      <c r="B12980">
        <v>94158</v>
      </c>
      <c r="C12980">
        <v>2</v>
      </c>
      <c r="D12980" s="1">
        <v>42319</v>
      </c>
      <c r="E12980" s="2">
        <v>0.69284722222222228</v>
      </c>
      <c r="F12980">
        <v>37.774704</v>
      </c>
      <c r="G12980" s="1">
        <v>42289</v>
      </c>
      <c r="H12980" s="1" t="str">
        <f t="shared" si="404"/>
        <v>2015</v>
      </c>
      <c r="I12980" s="1" t="s">
        <v>1704</v>
      </c>
      <c r="J12980" s="1" t="str">
        <f t="shared" si="405"/>
        <v>2015Q4</v>
      </c>
      <c r="K12980" s="1" t="s">
        <v>1719</v>
      </c>
      <c r="L12980">
        <v>1199000</v>
      </c>
      <c r="M12980">
        <v>-122.39408899999999</v>
      </c>
      <c r="N12980" t="s">
        <v>16</v>
      </c>
      <c r="O12980" s="1">
        <v>42318</v>
      </c>
      <c r="P12980">
        <v>1365000</v>
      </c>
      <c r="Q12980">
        <v>955</v>
      </c>
      <c r="R12980" t="s">
        <v>27</v>
      </c>
      <c r="S12980">
        <v>9</v>
      </c>
      <c r="T12980">
        <v>2</v>
      </c>
    </row>
    <row r="12981" spans="1:20" x14ac:dyDescent="0.2">
      <c r="A12981">
        <v>8720241</v>
      </c>
      <c r="B12981">
        <v>94158</v>
      </c>
      <c r="C12981">
        <v>3</v>
      </c>
      <c r="D12981" s="1">
        <v>42318</v>
      </c>
      <c r="E12981" s="2">
        <v>0.4425694444444444</v>
      </c>
      <c r="F12981">
        <v>37.771929999999998</v>
      </c>
      <c r="G12981" s="1">
        <v>42286</v>
      </c>
      <c r="H12981" s="1" t="str">
        <f t="shared" si="404"/>
        <v>2015</v>
      </c>
      <c r="I12981" s="1" t="s">
        <v>1704</v>
      </c>
      <c r="J12981" s="1" t="str">
        <f t="shared" si="405"/>
        <v>2015Q4</v>
      </c>
      <c r="K12981" s="1" t="s">
        <v>1719</v>
      </c>
      <c r="L12981">
        <v>1798000</v>
      </c>
      <c r="M12981">
        <v>-122.390306</v>
      </c>
      <c r="N12981" t="s">
        <v>16</v>
      </c>
      <c r="O12981" s="1">
        <v>42318</v>
      </c>
      <c r="P12981">
        <v>1775000</v>
      </c>
      <c r="Q12981">
        <v>1542</v>
      </c>
      <c r="R12981" t="s">
        <v>27</v>
      </c>
      <c r="S12981">
        <v>9</v>
      </c>
      <c r="T12981">
        <v>2</v>
      </c>
    </row>
    <row r="12982" spans="1:20" x14ac:dyDescent="0.2">
      <c r="A12982">
        <v>8702103</v>
      </c>
      <c r="B12982">
        <v>94107</v>
      </c>
      <c r="C12982">
        <v>0</v>
      </c>
      <c r="D12982" s="1">
        <v>42320</v>
      </c>
      <c r="E12982" s="2">
        <v>0.49431712962962965</v>
      </c>
      <c r="F12982">
        <v>37.777374000000002</v>
      </c>
      <c r="G12982" s="1">
        <v>42273</v>
      </c>
      <c r="H12982" s="1" t="str">
        <f t="shared" si="404"/>
        <v>2015</v>
      </c>
      <c r="I12982" s="1" t="s">
        <v>1704</v>
      </c>
      <c r="J12982" s="1" t="str">
        <f t="shared" si="405"/>
        <v>2015Q3</v>
      </c>
      <c r="K12982" s="1" t="s">
        <v>1718</v>
      </c>
      <c r="L12982">
        <v>599500</v>
      </c>
      <c r="M12982">
        <v>-122.393157</v>
      </c>
      <c r="N12982" t="s">
        <v>16</v>
      </c>
      <c r="O12982" s="1">
        <v>42320</v>
      </c>
      <c r="P12982">
        <v>645000</v>
      </c>
      <c r="Q12982">
        <v>587</v>
      </c>
      <c r="R12982" t="s">
        <v>27</v>
      </c>
      <c r="S12982">
        <v>9</v>
      </c>
      <c r="T12982">
        <v>1</v>
      </c>
    </row>
    <row r="12983" spans="1:20" x14ac:dyDescent="0.2">
      <c r="A12983">
        <v>8704225</v>
      </c>
      <c r="B12983">
        <v>94158</v>
      </c>
      <c r="C12983">
        <v>2</v>
      </c>
      <c r="D12983" s="1">
        <v>42324</v>
      </c>
      <c r="E12983" s="2">
        <v>0.64179398148148148</v>
      </c>
      <c r="F12983">
        <v>37.77393</v>
      </c>
      <c r="G12983" s="1">
        <v>42255</v>
      </c>
      <c r="H12983" s="1" t="str">
        <f t="shared" si="404"/>
        <v>2015</v>
      </c>
      <c r="I12983" s="1" t="s">
        <v>1704</v>
      </c>
      <c r="J12983" s="1" t="str">
        <f t="shared" si="405"/>
        <v>2015Q3</v>
      </c>
      <c r="K12983" s="1" t="s">
        <v>1718</v>
      </c>
      <c r="L12983">
        <v>1175000</v>
      </c>
      <c r="M12983">
        <v>-122.39624000000001</v>
      </c>
      <c r="N12983" t="s">
        <v>16</v>
      </c>
      <c r="O12983" s="1">
        <v>42324</v>
      </c>
      <c r="P12983">
        <v>1230000</v>
      </c>
      <c r="R12983" t="s">
        <v>27</v>
      </c>
      <c r="S12983">
        <v>9</v>
      </c>
      <c r="T12983">
        <v>2</v>
      </c>
    </row>
    <row r="12984" spans="1:20" x14ac:dyDescent="0.2">
      <c r="A12984">
        <v>8702501</v>
      </c>
      <c r="B12984">
        <v>94107</v>
      </c>
      <c r="C12984">
        <v>2</v>
      </c>
      <c r="D12984" s="1">
        <v>42327</v>
      </c>
      <c r="E12984" s="2">
        <v>0.30809027777777781</v>
      </c>
      <c r="F12984">
        <v>37.777641000000003</v>
      </c>
      <c r="G12984" s="1">
        <v>42289</v>
      </c>
      <c r="H12984" s="1" t="str">
        <f t="shared" si="404"/>
        <v>2015</v>
      </c>
      <c r="I12984" s="1" t="s">
        <v>1704</v>
      </c>
      <c r="J12984" s="1" t="str">
        <f t="shared" si="405"/>
        <v>2015Q4</v>
      </c>
      <c r="K12984" s="1" t="s">
        <v>1719</v>
      </c>
      <c r="L12984">
        <v>949000</v>
      </c>
      <c r="M12984">
        <v>-122.393417</v>
      </c>
      <c r="N12984" t="s">
        <v>16</v>
      </c>
      <c r="O12984" s="1">
        <v>42327</v>
      </c>
      <c r="P12984">
        <v>1015000</v>
      </c>
      <c r="R12984" t="s">
        <v>27</v>
      </c>
      <c r="S12984">
        <v>9</v>
      </c>
      <c r="T12984">
        <v>2</v>
      </c>
    </row>
    <row r="12985" spans="1:20" x14ac:dyDescent="0.2">
      <c r="A12985">
        <v>8702585</v>
      </c>
      <c r="B12985">
        <v>94107</v>
      </c>
      <c r="C12985">
        <v>1</v>
      </c>
      <c r="D12985" s="1">
        <v>42330</v>
      </c>
      <c r="E12985" s="2">
        <v>0.71341435185185187</v>
      </c>
      <c r="F12985">
        <v>37.777641000000003</v>
      </c>
      <c r="G12985" s="1">
        <v>42286</v>
      </c>
      <c r="H12985" s="1" t="str">
        <f t="shared" si="404"/>
        <v>2015</v>
      </c>
      <c r="I12985" s="1" t="s">
        <v>1704</v>
      </c>
      <c r="J12985" s="1" t="str">
        <f t="shared" si="405"/>
        <v>2015Q4</v>
      </c>
      <c r="K12985" s="1" t="s">
        <v>1719</v>
      </c>
      <c r="L12985">
        <v>749000</v>
      </c>
      <c r="M12985">
        <v>-122.393417</v>
      </c>
      <c r="N12985" t="s">
        <v>16</v>
      </c>
      <c r="O12985" s="1">
        <v>42328</v>
      </c>
      <c r="P12985">
        <v>815000</v>
      </c>
      <c r="Q12985">
        <v>748</v>
      </c>
      <c r="R12985" t="s">
        <v>27</v>
      </c>
      <c r="S12985">
        <v>9</v>
      </c>
      <c r="T12985">
        <v>1</v>
      </c>
    </row>
    <row r="12986" spans="1:20" x14ac:dyDescent="0.2">
      <c r="A12986">
        <v>8704138</v>
      </c>
      <c r="B12986">
        <v>94158</v>
      </c>
      <c r="C12986">
        <v>1</v>
      </c>
      <c r="D12986" s="1">
        <v>42338</v>
      </c>
      <c r="E12986" s="2">
        <v>0.61396990740740742</v>
      </c>
      <c r="F12986">
        <v>37.77393</v>
      </c>
      <c r="G12986" s="1">
        <v>42298</v>
      </c>
      <c r="H12986" s="1" t="str">
        <f t="shared" si="404"/>
        <v>2015</v>
      </c>
      <c r="I12986" s="1" t="s">
        <v>1704</v>
      </c>
      <c r="J12986" s="1" t="str">
        <f t="shared" si="405"/>
        <v>2015Q4</v>
      </c>
      <c r="K12986" s="1" t="s">
        <v>1719</v>
      </c>
      <c r="L12986">
        <v>715000</v>
      </c>
      <c r="M12986">
        <v>-122.39624000000001</v>
      </c>
      <c r="N12986" t="s">
        <v>16</v>
      </c>
      <c r="O12986" s="1">
        <v>42338</v>
      </c>
      <c r="P12986">
        <v>720000</v>
      </c>
      <c r="Q12986">
        <v>659</v>
      </c>
      <c r="R12986" t="s">
        <v>27</v>
      </c>
      <c r="S12986">
        <v>9</v>
      </c>
      <c r="T12986">
        <v>1</v>
      </c>
    </row>
    <row r="12987" spans="1:20" x14ac:dyDescent="0.2">
      <c r="A12987">
        <v>8702016</v>
      </c>
      <c r="B12987">
        <v>94107</v>
      </c>
      <c r="C12987">
        <v>1</v>
      </c>
      <c r="D12987" s="1">
        <v>42339</v>
      </c>
      <c r="E12987" s="2">
        <v>0.80774305555555559</v>
      </c>
      <c r="F12987">
        <v>37.777374000000002</v>
      </c>
      <c r="G12987" s="1">
        <v>42239</v>
      </c>
      <c r="H12987" s="1" t="str">
        <f t="shared" si="404"/>
        <v>2015</v>
      </c>
      <c r="I12987" s="1" t="s">
        <v>1704</v>
      </c>
      <c r="J12987" s="1" t="str">
        <f t="shared" si="405"/>
        <v>2015Q3</v>
      </c>
      <c r="K12987" s="1" t="s">
        <v>1718</v>
      </c>
      <c r="L12987">
        <v>759000</v>
      </c>
      <c r="M12987">
        <v>-122.393157</v>
      </c>
      <c r="N12987" t="s">
        <v>16</v>
      </c>
      <c r="O12987" s="1">
        <v>42339</v>
      </c>
      <c r="P12987">
        <v>759000</v>
      </c>
      <c r="Q12987">
        <v>822</v>
      </c>
      <c r="R12987" t="s">
        <v>27</v>
      </c>
      <c r="S12987">
        <v>9</v>
      </c>
      <c r="T12987">
        <v>1</v>
      </c>
    </row>
    <row r="12988" spans="1:20" x14ac:dyDescent="0.2">
      <c r="A12988">
        <v>8702333</v>
      </c>
      <c r="B12988">
        <v>94107</v>
      </c>
      <c r="C12988">
        <v>2</v>
      </c>
      <c r="D12988" s="1">
        <v>42345</v>
      </c>
      <c r="E12988" s="2">
        <v>0.31945601851851851</v>
      </c>
      <c r="F12988">
        <v>37.777191000000002</v>
      </c>
      <c r="G12988" s="1">
        <v>42291</v>
      </c>
      <c r="H12988" s="1" t="str">
        <f t="shared" si="404"/>
        <v>2015</v>
      </c>
      <c r="I12988" s="1" t="s">
        <v>1704</v>
      </c>
      <c r="J12988" s="1" t="str">
        <f t="shared" si="405"/>
        <v>2015Q4</v>
      </c>
      <c r="K12988" s="1" t="s">
        <v>1719</v>
      </c>
      <c r="L12988">
        <v>1250888</v>
      </c>
      <c r="M12988">
        <v>-122.393394</v>
      </c>
      <c r="N12988" t="s">
        <v>16</v>
      </c>
      <c r="O12988" s="1">
        <v>42341</v>
      </c>
      <c r="P12988">
        <v>1275000</v>
      </c>
      <c r="Q12988">
        <v>1286</v>
      </c>
      <c r="R12988" t="s">
        <v>27</v>
      </c>
      <c r="S12988">
        <v>9</v>
      </c>
      <c r="T12988">
        <v>2</v>
      </c>
    </row>
    <row r="12989" spans="1:20" x14ac:dyDescent="0.2">
      <c r="A12989">
        <v>8702432</v>
      </c>
      <c r="B12989">
        <v>94107</v>
      </c>
      <c r="C12989">
        <v>1</v>
      </c>
      <c r="D12989" s="1">
        <v>42356</v>
      </c>
      <c r="E12989" s="2">
        <v>0.63048611111111108</v>
      </c>
      <c r="F12989">
        <v>37.777641000000003</v>
      </c>
      <c r="G12989" s="1">
        <v>42276</v>
      </c>
      <c r="H12989" s="1" t="str">
        <f t="shared" si="404"/>
        <v>2015</v>
      </c>
      <c r="I12989" s="1" t="s">
        <v>1704</v>
      </c>
      <c r="J12989" s="1" t="str">
        <f t="shared" si="405"/>
        <v>2015Q3</v>
      </c>
      <c r="K12989" s="1" t="s">
        <v>1718</v>
      </c>
      <c r="L12989">
        <v>737000</v>
      </c>
      <c r="M12989">
        <v>-122.393417</v>
      </c>
      <c r="N12989" t="s">
        <v>16</v>
      </c>
      <c r="O12989" s="1">
        <v>42353</v>
      </c>
      <c r="P12989">
        <v>731000</v>
      </c>
      <c r="Q12989">
        <v>695</v>
      </c>
      <c r="R12989" t="s">
        <v>27</v>
      </c>
      <c r="S12989">
        <v>9</v>
      </c>
      <c r="T12989">
        <v>1</v>
      </c>
    </row>
    <row r="12990" spans="1:20" x14ac:dyDescent="0.2">
      <c r="A12990">
        <v>8720310</v>
      </c>
      <c r="B12990">
        <v>94158</v>
      </c>
      <c r="C12990">
        <v>1</v>
      </c>
      <c r="D12990" s="1">
        <v>42366</v>
      </c>
      <c r="E12990" s="2">
        <v>0.37270833333333336</v>
      </c>
      <c r="F12990">
        <v>37.771147999999997</v>
      </c>
      <c r="G12990" s="1">
        <v>42278</v>
      </c>
      <c r="H12990" s="1" t="str">
        <f t="shared" si="404"/>
        <v>2015</v>
      </c>
      <c r="I12990" s="1" t="s">
        <v>1704</v>
      </c>
      <c r="J12990" s="1" t="str">
        <f t="shared" si="405"/>
        <v>2015Q4</v>
      </c>
      <c r="K12990" s="1" t="s">
        <v>1719</v>
      </c>
      <c r="L12990">
        <v>1050000</v>
      </c>
      <c r="M12990">
        <v>-122.389027</v>
      </c>
      <c r="N12990" t="s">
        <v>16</v>
      </c>
      <c r="O12990" s="1">
        <v>42353</v>
      </c>
      <c r="P12990">
        <v>1000000</v>
      </c>
      <c r="Q12990">
        <v>928</v>
      </c>
      <c r="R12990" t="s">
        <v>27</v>
      </c>
      <c r="S12990">
        <v>9</v>
      </c>
      <c r="T12990">
        <v>1</v>
      </c>
    </row>
    <row r="12991" spans="1:20" x14ac:dyDescent="0.2">
      <c r="A12991">
        <v>8720362</v>
      </c>
      <c r="B12991">
        <v>94158</v>
      </c>
      <c r="C12991">
        <v>2</v>
      </c>
      <c r="D12991" s="1">
        <v>42355</v>
      </c>
      <c r="E12991" s="2">
        <v>0.38633101851851853</v>
      </c>
      <c r="F12991">
        <v>37.771155</v>
      </c>
      <c r="G12991" s="1">
        <v>42316</v>
      </c>
      <c r="H12991" s="1" t="str">
        <f t="shared" si="404"/>
        <v>2015</v>
      </c>
      <c r="I12991" s="1" t="s">
        <v>1704</v>
      </c>
      <c r="J12991" s="1" t="str">
        <f t="shared" si="405"/>
        <v>2015Q4</v>
      </c>
      <c r="K12991" s="1" t="s">
        <v>1719</v>
      </c>
      <c r="L12991">
        <v>1449000</v>
      </c>
      <c r="M12991">
        <v>-122.389034</v>
      </c>
      <c r="N12991" t="s">
        <v>16</v>
      </c>
      <c r="O12991" s="1">
        <v>42354</v>
      </c>
      <c r="P12991">
        <v>1425354</v>
      </c>
      <c r="Q12991">
        <v>1261</v>
      </c>
      <c r="R12991" t="s">
        <v>27</v>
      </c>
      <c r="S12991">
        <v>9</v>
      </c>
      <c r="T12991">
        <v>2</v>
      </c>
    </row>
    <row r="12992" spans="1:20" x14ac:dyDescent="0.2">
      <c r="A12992" t="s">
        <v>15</v>
      </c>
      <c r="B12992">
        <v>94158</v>
      </c>
      <c r="C12992">
        <v>1</v>
      </c>
      <c r="D12992" s="1">
        <v>42373</v>
      </c>
      <c r="E12992" s="2">
        <v>0.54501157407407408</v>
      </c>
      <c r="F12992">
        <v>0</v>
      </c>
      <c r="G12992" s="1">
        <v>41879</v>
      </c>
      <c r="H12992" s="1" t="str">
        <f t="shared" si="404"/>
        <v>2014</v>
      </c>
      <c r="I12992" s="1" t="s">
        <v>1703</v>
      </c>
      <c r="J12992" s="1" t="str">
        <f t="shared" si="405"/>
        <v>2014Q3</v>
      </c>
      <c r="K12992" s="1" t="s">
        <v>1714</v>
      </c>
      <c r="L12992">
        <v>882800</v>
      </c>
      <c r="M12992">
        <v>0</v>
      </c>
      <c r="N12992" t="s">
        <v>16</v>
      </c>
      <c r="O12992" s="1">
        <v>42356</v>
      </c>
      <c r="P12992">
        <v>882800</v>
      </c>
      <c r="Q12992">
        <v>723</v>
      </c>
      <c r="R12992" t="s">
        <v>27</v>
      </c>
      <c r="S12992">
        <v>9</v>
      </c>
      <c r="T12992">
        <v>1</v>
      </c>
    </row>
    <row r="12993" spans="1:20" x14ac:dyDescent="0.2">
      <c r="A12993">
        <v>8720315</v>
      </c>
      <c r="B12993">
        <v>94158</v>
      </c>
      <c r="C12993">
        <v>2</v>
      </c>
      <c r="D12993" s="1">
        <v>42356</v>
      </c>
      <c r="E12993" s="2">
        <v>0.80445601851851845</v>
      </c>
      <c r="F12993">
        <v>37.771929999999998</v>
      </c>
      <c r="G12993" s="1">
        <v>42292</v>
      </c>
      <c r="H12993" s="1" t="str">
        <f t="shared" si="404"/>
        <v>2015</v>
      </c>
      <c r="I12993" s="1" t="s">
        <v>1704</v>
      </c>
      <c r="J12993" s="1" t="str">
        <f t="shared" si="405"/>
        <v>2015Q4</v>
      </c>
      <c r="K12993" s="1" t="s">
        <v>1719</v>
      </c>
      <c r="L12993">
        <v>1490000</v>
      </c>
      <c r="M12993">
        <v>-122.390306</v>
      </c>
      <c r="N12993" t="s">
        <v>16</v>
      </c>
      <c r="O12993" s="1">
        <v>42356</v>
      </c>
      <c r="P12993">
        <v>1490000</v>
      </c>
      <c r="R12993" t="s">
        <v>27</v>
      </c>
      <c r="S12993">
        <v>9</v>
      </c>
      <c r="T12993">
        <v>2</v>
      </c>
    </row>
    <row r="12994" spans="1:20" x14ac:dyDescent="0.2">
      <c r="A12994" t="s">
        <v>15</v>
      </c>
      <c r="B12994">
        <v>94158</v>
      </c>
      <c r="C12994">
        <v>2</v>
      </c>
      <c r="D12994" s="1">
        <v>42373</v>
      </c>
      <c r="E12994" s="2">
        <v>0.54083333333333339</v>
      </c>
      <c r="F12994">
        <v>37.773552000000002</v>
      </c>
      <c r="G12994" s="1">
        <v>41844</v>
      </c>
      <c r="H12994" s="1" t="str">
        <f t="shared" ref="H12994:H13057" si="406">TEXT(G12994,"yyyy")</f>
        <v>2014</v>
      </c>
      <c r="I12994" s="1" t="s">
        <v>1703</v>
      </c>
      <c r="J12994" s="1" t="str">
        <f t="shared" ref="J12994:J13057" si="407">TEXT(G12994,"yyyy") &amp; "Q" &amp; ROUNDUP(MONTH(G12994) / 3,0)</f>
        <v>2014Q3</v>
      </c>
      <c r="K12994" s="1" t="s">
        <v>1714</v>
      </c>
      <c r="L12994">
        <v>1492000</v>
      </c>
      <c r="M12994">
        <v>-122.391542</v>
      </c>
      <c r="N12994" t="s">
        <v>16</v>
      </c>
      <c r="O12994" s="1">
        <v>42356</v>
      </c>
      <c r="P12994">
        <v>1495000</v>
      </c>
      <c r="Q12994">
        <v>1329</v>
      </c>
      <c r="R12994" t="s">
        <v>27</v>
      </c>
      <c r="S12994">
        <v>9</v>
      </c>
      <c r="T12994">
        <v>2</v>
      </c>
    </row>
    <row r="12995" spans="1:20" x14ac:dyDescent="0.2">
      <c r="A12995" t="s">
        <v>15</v>
      </c>
      <c r="B12995">
        <v>94158</v>
      </c>
      <c r="C12995">
        <v>2</v>
      </c>
      <c r="D12995" s="1">
        <v>42373</v>
      </c>
      <c r="E12995" s="2">
        <v>0.61813657407407407</v>
      </c>
      <c r="F12995">
        <v>37.773564</v>
      </c>
      <c r="G12995" s="1">
        <v>41844</v>
      </c>
      <c r="H12995" s="1" t="str">
        <f t="shared" si="406"/>
        <v>2014</v>
      </c>
      <c r="I12995" s="1" t="s">
        <v>1703</v>
      </c>
      <c r="J12995" s="1" t="str">
        <f t="shared" si="407"/>
        <v>2014Q3</v>
      </c>
      <c r="K12995" s="1" t="s">
        <v>1714</v>
      </c>
      <c r="L12995">
        <v>1551400</v>
      </c>
      <c r="M12995">
        <v>-122.39156800000001</v>
      </c>
      <c r="N12995" t="s">
        <v>16</v>
      </c>
      <c r="O12995" s="1">
        <v>42368</v>
      </c>
      <c r="P12995">
        <v>1551400</v>
      </c>
      <c r="Q12995">
        <v>1407</v>
      </c>
      <c r="R12995" t="s">
        <v>27</v>
      </c>
      <c r="S12995">
        <v>9</v>
      </c>
      <c r="T12995">
        <v>2</v>
      </c>
    </row>
    <row r="12996" spans="1:20" x14ac:dyDescent="0.2">
      <c r="A12996" t="s">
        <v>15</v>
      </c>
      <c r="B12996">
        <v>94158</v>
      </c>
      <c r="C12996">
        <v>2</v>
      </c>
      <c r="D12996" s="1">
        <v>42373</v>
      </c>
      <c r="E12996" s="2">
        <v>0.6739814814814814</v>
      </c>
      <c r="F12996">
        <v>37.773648999999999</v>
      </c>
      <c r="G12996" s="1">
        <v>41844</v>
      </c>
      <c r="H12996" s="1" t="str">
        <f t="shared" si="406"/>
        <v>2014</v>
      </c>
      <c r="I12996" s="1" t="s">
        <v>1703</v>
      </c>
      <c r="J12996" s="1" t="str">
        <f t="shared" si="407"/>
        <v>2014Q3</v>
      </c>
      <c r="K12996" s="1" t="s">
        <v>1714</v>
      </c>
      <c r="L12996">
        <v>1382100</v>
      </c>
      <c r="M12996">
        <v>-122.39157899999999</v>
      </c>
      <c r="N12996" t="s">
        <v>16</v>
      </c>
      <c r="O12996" s="1">
        <v>42373</v>
      </c>
      <c r="P12996">
        <v>1382100</v>
      </c>
      <c r="Q12996">
        <v>1234</v>
      </c>
      <c r="R12996" t="s">
        <v>27</v>
      </c>
      <c r="S12996">
        <v>9</v>
      </c>
      <c r="T12996">
        <v>2</v>
      </c>
    </row>
    <row r="12997" spans="1:20" x14ac:dyDescent="0.2">
      <c r="A12997">
        <v>8702366</v>
      </c>
      <c r="B12997">
        <v>94107</v>
      </c>
      <c r="C12997">
        <v>1</v>
      </c>
      <c r="D12997" s="1">
        <v>42382</v>
      </c>
      <c r="E12997" s="2">
        <v>0.35910879629629627</v>
      </c>
      <c r="F12997">
        <v>37.777191000000002</v>
      </c>
      <c r="G12997" s="1">
        <v>42321</v>
      </c>
      <c r="H12997" s="1" t="str">
        <f t="shared" si="406"/>
        <v>2015</v>
      </c>
      <c r="I12997" s="1" t="s">
        <v>1704</v>
      </c>
      <c r="J12997" s="1" t="str">
        <f t="shared" si="407"/>
        <v>2015Q4</v>
      </c>
      <c r="K12997" s="1" t="s">
        <v>1719</v>
      </c>
      <c r="L12997">
        <v>699000</v>
      </c>
      <c r="M12997">
        <v>-122.393394</v>
      </c>
      <c r="N12997" t="s">
        <v>16</v>
      </c>
      <c r="O12997" s="1">
        <v>42375</v>
      </c>
      <c r="P12997">
        <v>750000</v>
      </c>
      <c r="Q12997">
        <v>823</v>
      </c>
      <c r="R12997" t="s">
        <v>27</v>
      </c>
      <c r="S12997">
        <v>9</v>
      </c>
      <c r="T12997">
        <v>1</v>
      </c>
    </row>
    <row r="12998" spans="1:20" x14ac:dyDescent="0.2">
      <c r="A12998">
        <v>8702324</v>
      </c>
      <c r="B12998">
        <v>94107</v>
      </c>
      <c r="C12998">
        <v>2</v>
      </c>
      <c r="D12998" s="1">
        <v>42401</v>
      </c>
      <c r="E12998" s="2">
        <v>0.46208333333333335</v>
      </c>
      <c r="F12998">
        <v>37.777191000000002</v>
      </c>
      <c r="G12998" s="1">
        <v>42308</v>
      </c>
      <c r="H12998" s="1" t="str">
        <f t="shared" si="406"/>
        <v>2015</v>
      </c>
      <c r="I12998" s="1" t="s">
        <v>1704</v>
      </c>
      <c r="J12998" s="1" t="str">
        <f t="shared" si="407"/>
        <v>2015Q4</v>
      </c>
      <c r="K12998" s="1" t="s">
        <v>1719</v>
      </c>
      <c r="L12998">
        <v>1495000</v>
      </c>
      <c r="M12998">
        <v>-122.393394</v>
      </c>
      <c r="N12998" t="s">
        <v>16</v>
      </c>
      <c r="O12998" s="1">
        <v>42376</v>
      </c>
      <c r="P12998">
        <v>1475000</v>
      </c>
      <c r="Q12998">
        <v>1488</v>
      </c>
      <c r="R12998" t="s">
        <v>27</v>
      </c>
      <c r="S12998">
        <v>9</v>
      </c>
      <c r="T12998">
        <v>2</v>
      </c>
    </row>
    <row r="12999" spans="1:20" x14ac:dyDescent="0.2">
      <c r="A12999" t="s">
        <v>15</v>
      </c>
      <c r="B12999">
        <v>94158</v>
      </c>
      <c r="C12999">
        <v>2</v>
      </c>
      <c r="D12999" s="1">
        <v>42380</v>
      </c>
      <c r="E12999" s="2">
        <v>0.4470486111111111</v>
      </c>
      <c r="F12999">
        <v>0</v>
      </c>
      <c r="G12999" s="1">
        <v>41898</v>
      </c>
      <c r="H12999" s="1" t="str">
        <f t="shared" si="406"/>
        <v>2014</v>
      </c>
      <c r="I12999" s="1" t="s">
        <v>1703</v>
      </c>
      <c r="J12999" s="1" t="str">
        <f t="shared" si="407"/>
        <v>2014Q3</v>
      </c>
      <c r="K12999" s="1" t="s">
        <v>1714</v>
      </c>
      <c r="L12999">
        <v>1419200</v>
      </c>
      <c r="M12999">
        <v>0</v>
      </c>
      <c r="N12999" t="s">
        <v>16</v>
      </c>
      <c r="O12999" s="1">
        <v>42377</v>
      </c>
      <c r="P12999">
        <v>1419200</v>
      </c>
      <c r="Q12999">
        <v>1234</v>
      </c>
      <c r="R12999" t="s">
        <v>27</v>
      </c>
      <c r="S12999">
        <v>9</v>
      </c>
      <c r="T12999">
        <v>2</v>
      </c>
    </row>
    <row r="13000" spans="1:20" x14ac:dyDescent="0.2">
      <c r="A13000" t="s">
        <v>15</v>
      </c>
      <c r="B13000">
        <v>94158</v>
      </c>
      <c r="C13000">
        <v>3</v>
      </c>
      <c r="D13000" s="1">
        <v>42380</v>
      </c>
      <c r="E13000" s="2">
        <v>0.44768518518518513</v>
      </c>
      <c r="F13000">
        <v>37.773468999999999</v>
      </c>
      <c r="G13000" s="1">
        <v>41844</v>
      </c>
      <c r="H13000" s="1" t="str">
        <f t="shared" si="406"/>
        <v>2014</v>
      </c>
      <c r="I13000" s="1" t="s">
        <v>1703</v>
      </c>
      <c r="J13000" s="1" t="str">
        <f t="shared" si="407"/>
        <v>2014Q3</v>
      </c>
      <c r="K13000" s="1" t="s">
        <v>1714</v>
      </c>
      <c r="L13000">
        <v>1759100</v>
      </c>
      <c r="M13000">
        <v>-122.391488</v>
      </c>
      <c r="N13000" t="s">
        <v>16</v>
      </c>
      <c r="O13000" s="1">
        <v>42377</v>
      </c>
      <c r="P13000">
        <v>1759100</v>
      </c>
      <c r="Q13000">
        <v>1618</v>
      </c>
      <c r="R13000" t="s">
        <v>27</v>
      </c>
      <c r="S13000">
        <v>9</v>
      </c>
      <c r="T13000">
        <v>2</v>
      </c>
    </row>
    <row r="13001" spans="1:20" x14ac:dyDescent="0.2">
      <c r="A13001">
        <v>8702580</v>
      </c>
      <c r="B13001">
        <v>94107</v>
      </c>
      <c r="C13001">
        <v>1</v>
      </c>
      <c r="D13001" s="1">
        <v>42384</v>
      </c>
      <c r="E13001" s="2">
        <v>0.5087962962962963</v>
      </c>
      <c r="F13001">
        <v>37.777191000000002</v>
      </c>
      <c r="G13001" s="1">
        <v>42313</v>
      </c>
      <c r="H13001" s="1" t="str">
        <f t="shared" si="406"/>
        <v>2015</v>
      </c>
      <c r="I13001" s="1" t="s">
        <v>1704</v>
      </c>
      <c r="J13001" s="1" t="str">
        <f t="shared" si="407"/>
        <v>2015Q4</v>
      </c>
      <c r="K13001" s="1" t="s">
        <v>1719</v>
      </c>
      <c r="L13001">
        <v>699000</v>
      </c>
      <c r="M13001">
        <v>-122.393394</v>
      </c>
      <c r="N13001" t="s">
        <v>16</v>
      </c>
      <c r="O13001" s="1">
        <v>42384</v>
      </c>
      <c r="P13001">
        <v>715000</v>
      </c>
      <c r="R13001" t="s">
        <v>27</v>
      </c>
      <c r="S13001">
        <v>9</v>
      </c>
      <c r="T13001">
        <v>1</v>
      </c>
    </row>
    <row r="13002" spans="1:20" x14ac:dyDescent="0.2">
      <c r="A13002">
        <v>8702075</v>
      </c>
      <c r="B13002">
        <v>94107</v>
      </c>
      <c r="C13002">
        <v>1</v>
      </c>
      <c r="D13002" s="1">
        <v>42417</v>
      </c>
      <c r="E13002" s="2">
        <v>0.46719907407407407</v>
      </c>
      <c r="F13002">
        <v>37.777374000000002</v>
      </c>
      <c r="G13002" s="1">
        <v>42390</v>
      </c>
      <c r="H13002" s="1" t="str">
        <f t="shared" si="406"/>
        <v>2016</v>
      </c>
      <c r="I13002" s="1" t="s">
        <v>1705</v>
      </c>
      <c r="J13002" s="1" t="str">
        <f t="shared" si="407"/>
        <v>2016Q1</v>
      </c>
      <c r="K13002" s="1" t="s">
        <v>1720</v>
      </c>
      <c r="L13002">
        <v>769000</v>
      </c>
      <c r="M13002">
        <v>-122.393157</v>
      </c>
      <c r="N13002" t="s">
        <v>16</v>
      </c>
      <c r="O13002" s="1">
        <v>42390</v>
      </c>
      <c r="P13002">
        <v>825000</v>
      </c>
      <c r="Q13002">
        <v>787</v>
      </c>
      <c r="R13002" t="s">
        <v>27</v>
      </c>
      <c r="S13002">
        <v>9</v>
      </c>
      <c r="T13002">
        <v>1</v>
      </c>
    </row>
    <row r="13003" spans="1:20" x14ac:dyDescent="0.2">
      <c r="A13003" t="s">
        <v>15</v>
      </c>
      <c r="B13003">
        <v>94158</v>
      </c>
      <c r="C13003">
        <v>2</v>
      </c>
      <c r="D13003" s="1">
        <v>42401</v>
      </c>
      <c r="E13003" s="2">
        <v>0.10478009259259259</v>
      </c>
      <c r="F13003">
        <v>0</v>
      </c>
      <c r="G13003" s="1">
        <v>42394</v>
      </c>
      <c r="H13003" s="1" t="str">
        <f t="shared" si="406"/>
        <v>2016</v>
      </c>
      <c r="I13003" s="1" t="s">
        <v>1705</v>
      </c>
      <c r="J13003" s="1" t="str">
        <f t="shared" si="407"/>
        <v>2016Q1</v>
      </c>
      <c r="K13003" s="1" t="s">
        <v>1720</v>
      </c>
      <c r="L13003">
        <v>1345000</v>
      </c>
      <c r="M13003">
        <v>0</v>
      </c>
      <c r="N13003" t="s">
        <v>16</v>
      </c>
      <c r="O13003" s="1">
        <v>42398</v>
      </c>
      <c r="P13003">
        <v>1345000</v>
      </c>
      <c r="Q13003">
        <v>1007</v>
      </c>
      <c r="R13003" t="s">
        <v>27</v>
      </c>
      <c r="S13003">
        <v>9</v>
      </c>
      <c r="T13003">
        <v>1</v>
      </c>
    </row>
    <row r="13004" spans="1:20" x14ac:dyDescent="0.2">
      <c r="A13004">
        <v>8704173</v>
      </c>
      <c r="B13004">
        <v>94158</v>
      </c>
      <c r="C13004">
        <v>1</v>
      </c>
      <c r="D13004" s="1">
        <v>42411</v>
      </c>
      <c r="E13004" s="2">
        <v>0.66486111111111112</v>
      </c>
      <c r="F13004">
        <v>37.77393</v>
      </c>
      <c r="G13004" s="1">
        <v>42335</v>
      </c>
      <c r="H13004" s="1" t="str">
        <f t="shared" si="406"/>
        <v>2015</v>
      </c>
      <c r="I13004" s="1" t="s">
        <v>1704</v>
      </c>
      <c r="J13004" s="1" t="str">
        <f t="shared" si="407"/>
        <v>2015Q4</v>
      </c>
      <c r="K13004" s="1" t="s">
        <v>1719</v>
      </c>
      <c r="L13004">
        <v>750000</v>
      </c>
      <c r="M13004">
        <v>-122.39624000000001</v>
      </c>
      <c r="N13004" t="s">
        <v>16</v>
      </c>
      <c r="O13004" s="1">
        <v>42405</v>
      </c>
      <c r="P13004">
        <v>750000</v>
      </c>
      <c r="Q13004">
        <v>597</v>
      </c>
      <c r="R13004" t="s">
        <v>27</v>
      </c>
      <c r="S13004">
        <v>9</v>
      </c>
      <c r="T13004">
        <v>1</v>
      </c>
    </row>
    <row r="13005" spans="1:20" x14ac:dyDescent="0.2">
      <c r="A13005">
        <v>8720395</v>
      </c>
      <c r="B13005">
        <v>94158</v>
      </c>
      <c r="C13005">
        <v>2</v>
      </c>
      <c r="D13005" s="1">
        <v>42414</v>
      </c>
      <c r="E13005" s="2">
        <v>0.66762731481481474</v>
      </c>
      <c r="F13005">
        <v>0</v>
      </c>
      <c r="G13005" s="1">
        <v>42248</v>
      </c>
      <c r="H13005" s="1" t="str">
        <f t="shared" si="406"/>
        <v>2015</v>
      </c>
      <c r="I13005" s="1" t="s">
        <v>1704</v>
      </c>
      <c r="J13005" s="1" t="str">
        <f t="shared" si="407"/>
        <v>2015Q3</v>
      </c>
      <c r="K13005" s="1" t="s">
        <v>1718</v>
      </c>
      <c r="L13005">
        <v>1749000</v>
      </c>
      <c r="M13005">
        <v>0</v>
      </c>
      <c r="N13005" t="s">
        <v>16</v>
      </c>
      <c r="O13005" s="1">
        <v>42408</v>
      </c>
      <c r="P13005">
        <v>1749000</v>
      </c>
      <c r="Q13005">
        <v>1497</v>
      </c>
      <c r="R13005" t="s">
        <v>27</v>
      </c>
      <c r="S13005">
        <v>9</v>
      </c>
      <c r="T13005">
        <v>2</v>
      </c>
    </row>
    <row r="13006" spans="1:20" x14ac:dyDescent="0.2">
      <c r="A13006">
        <v>8702349</v>
      </c>
      <c r="B13006">
        <v>94107</v>
      </c>
      <c r="C13006">
        <v>1</v>
      </c>
      <c r="D13006" s="1">
        <v>42426</v>
      </c>
      <c r="E13006" s="2">
        <v>0.43690972222222224</v>
      </c>
      <c r="F13006">
        <v>37.777191000000002</v>
      </c>
      <c r="G13006" s="1">
        <v>42331</v>
      </c>
      <c r="H13006" s="1" t="str">
        <f t="shared" si="406"/>
        <v>2015</v>
      </c>
      <c r="I13006" s="1" t="s">
        <v>1704</v>
      </c>
      <c r="J13006" s="1" t="str">
        <f t="shared" si="407"/>
        <v>2015Q4</v>
      </c>
      <c r="K13006" s="1" t="s">
        <v>1719</v>
      </c>
      <c r="L13006">
        <v>798000</v>
      </c>
      <c r="M13006">
        <v>-122.393394</v>
      </c>
      <c r="N13006" t="s">
        <v>16</v>
      </c>
      <c r="O13006" s="1">
        <v>42409</v>
      </c>
      <c r="P13006">
        <v>800000</v>
      </c>
      <c r="Q13006">
        <v>903</v>
      </c>
      <c r="R13006" t="s">
        <v>27</v>
      </c>
      <c r="S13006">
        <v>9</v>
      </c>
      <c r="T13006">
        <v>1</v>
      </c>
    </row>
    <row r="13007" spans="1:20" x14ac:dyDescent="0.2">
      <c r="A13007">
        <v>8702528</v>
      </c>
      <c r="B13007">
        <v>94107</v>
      </c>
      <c r="C13007">
        <v>1</v>
      </c>
      <c r="D13007" s="1">
        <v>42760</v>
      </c>
      <c r="E13007" s="2">
        <v>0.64709490740740738</v>
      </c>
      <c r="F13007">
        <v>37.777191000000002</v>
      </c>
      <c r="G13007" s="1">
        <v>42284</v>
      </c>
      <c r="H13007" s="1" t="str">
        <f t="shared" si="406"/>
        <v>2015</v>
      </c>
      <c r="I13007" s="1" t="s">
        <v>1704</v>
      </c>
      <c r="J13007" s="1" t="str">
        <f t="shared" si="407"/>
        <v>2015Q4</v>
      </c>
      <c r="K13007" s="1" t="s">
        <v>1719</v>
      </c>
      <c r="L13007">
        <v>749000</v>
      </c>
      <c r="M13007">
        <v>-122.393394</v>
      </c>
      <c r="N13007" t="s">
        <v>16</v>
      </c>
      <c r="O13007" s="1">
        <v>42416</v>
      </c>
      <c r="P13007">
        <v>745000</v>
      </c>
      <c r="Q13007">
        <v>747</v>
      </c>
      <c r="R13007" t="s">
        <v>27</v>
      </c>
      <c r="S13007">
        <v>9</v>
      </c>
      <c r="T13007">
        <v>1</v>
      </c>
    </row>
    <row r="13008" spans="1:20" x14ac:dyDescent="0.2">
      <c r="A13008">
        <v>8702555</v>
      </c>
      <c r="B13008">
        <v>94030</v>
      </c>
      <c r="C13008">
        <v>1</v>
      </c>
      <c r="D13008" s="1">
        <v>42426</v>
      </c>
      <c r="E13008" s="2">
        <v>0.44011574074074072</v>
      </c>
      <c r="F13008">
        <v>37.777191000000002</v>
      </c>
      <c r="G13008" s="1">
        <v>42321</v>
      </c>
      <c r="H13008" s="1" t="str">
        <f t="shared" si="406"/>
        <v>2015</v>
      </c>
      <c r="I13008" s="1" t="s">
        <v>1704</v>
      </c>
      <c r="J13008" s="1" t="str">
        <f t="shared" si="407"/>
        <v>2015Q4</v>
      </c>
      <c r="K13008" s="1" t="s">
        <v>1719</v>
      </c>
      <c r="L13008">
        <v>749000</v>
      </c>
      <c r="M13008">
        <v>-122.393394</v>
      </c>
      <c r="N13008" t="s">
        <v>16</v>
      </c>
      <c r="O13008" s="1">
        <v>42417</v>
      </c>
      <c r="P13008">
        <v>750000</v>
      </c>
      <c r="Q13008">
        <v>908</v>
      </c>
      <c r="R13008" t="s">
        <v>27</v>
      </c>
      <c r="S13008">
        <v>9</v>
      </c>
      <c r="T13008">
        <v>1</v>
      </c>
    </row>
    <row r="13009" spans="1:20" x14ac:dyDescent="0.2">
      <c r="A13009">
        <v>8704154</v>
      </c>
      <c r="B13009">
        <v>94158</v>
      </c>
      <c r="C13009">
        <v>1</v>
      </c>
      <c r="D13009" s="1">
        <v>42439</v>
      </c>
      <c r="E13009" s="2">
        <v>0.48525462962962962</v>
      </c>
      <c r="F13009">
        <v>37.77393</v>
      </c>
      <c r="G13009" s="1">
        <v>42300</v>
      </c>
      <c r="H13009" s="1" t="str">
        <f t="shared" si="406"/>
        <v>2015</v>
      </c>
      <c r="I13009" s="1" t="s">
        <v>1704</v>
      </c>
      <c r="J13009" s="1" t="str">
        <f t="shared" si="407"/>
        <v>2015Q4</v>
      </c>
      <c r="K13009" s="1" t="s">
        <v>1719</v>
      </c>
      <c r="L13009">
        <v>1000000</v>
      </c>
      <c r="M13009">
        <v>-122.39624000000001</v>
      </c>
      <c r="N13009" t="s">
        <v>16</v>
      </c>
      <c r="O13009" s="1">
        <v>42417</v>
      </c>
      <c r="P13009">
        <v>1000000</v>
      </c>
      <c r="Q13009">
        <v>761</v>
      </c>
      <c r="R13009" t="s">
        <v>27</v>
      </c>
      <c r="S13009">
        <v>9</v>
      </c>
      <c r="T13009">
        <v>1</v>
      </c>
    </row>
    <row r="13010" spans="1:20" x14ac:dyDescent="0.2">
      <c r="A13010">
        <v>8702228</v>
      </c>
      <c r="B13010">
        <v>94107</v>
      </c>
      <c r="C13010">
        <v>2</v>
      </c>
      <c r="D13010" s="1">
        <v>42423</v>
      </c>
      <c r="E13010" s="2">
        <v>0.68775462962962963</v>
      </c>
      <c r="F13010">
        <v>37.777374000000002</v>
      </c>
      <c r="G13010" s="1">
        <v>42392</v>
      </c>
      <c r="H13010" s="1" t="str">
        <f t="shared" si="406"/>
        <v>2016</v>
      </c>
      <c r="I13010" s="1" t="s">
        <v>1705</v>
      </c>
      <c r="J13010" s="1" t="str">
        <f t="shared" si="407"/>
        <v>2016Q1</v>
      </c>
      <c r="K13010" s="1" t="s">
        <v>1720</v>
      </c>
      <c r="L13010">
        <v>1250000</v>
      </c>
      <c r="M13010">
        <v>-122.393157</v>
      </c>
      <c r="N13010" t="s">
        <v>16</v>
      </c>
      <c r="O13010" s="1">
        <v>42423</v>
      </c>
      <c r="P13010">
        <v>1260000</v>
      </c>
      <c r="Q13010">
        <v>1216</v>
      </c>
      <c r="R13010" t="s">
        <v>27</v>
      </c>
      <c r="S13010">
        <v>9</v>
      </c>
      <c r="T13010">
        <v>2</v>
      </c>
    </row>
    <row r="13011" spans="1:20" x14ac:dyDescent="0.2">
      <c r="A13011" t="s">
        <v>15</v>
      </c>
      <c r="B13011">
        <v>94158</v>
      </c>
      <c r="C13011">
        <v>2</v>
      </c>
      <c r="D13011" s="1">
        <v>42450</v>
      </c>
      <c r="E13011" s="2">
        <v>0.44520833333333337</v>
      </c>
      <c r="F13011">
        <v>37.772723999999997</v>
      </c>
      <c r="G13011" s="1">
        <v>42426</v>
      </c>
      <c r="H13011" s="1" t="str">
        <f t="shared" si="406"/>
        <v>2016</v>
      </c>
      <c r="I13011" s="1" t="s">
        <v>1705</v>
      </c>
      <c r="J13011" s="1" t="str">
        <f t="shared" si="407"/>
        <v>2016Q1</v>
      </c>
      <c r="K13011" s="1" t="s">
        <v>1720</v>
      </c>
      <c r="L13011">
        <v>1788000</v>
      </c>
      <c r="M13011">
        <v>-122.393021</v>
      </c>
      <c r="N13011" t="s">
        <v>16</v>
      </c>
      <c r="O13011" s="1">
        <v>42426</v>
      </c>
      <c r="P13011">
        <v>1788000</v>
      </c>
      <c r="R13011" t="s">
        <v>27</v>
      </c>
      <c r="S13011">
        <v>9</v>
      </c>
      <c r="T13011">
        <v>2</v>
      </c>
    </row>
    <row r="13012" spans="1:20" x14ac:dyDescent="0.2">
      <c r="A13012">
        <v>8708096</v>
      </c>
      <c r="B13012">
        <v>94158</v>
      </c>
      <c r="C13012">
        <v>3</v>
      </c>
      <c r="D13012" s="1">
        <v>42429</v>
      </c>
      <c r="E13012" s="2">
        <v>0.71886574074074072</v>
      </c>
      <c r="F13012">
        <v>37.774185000000003</v>
      </c>
      <c r="G13012" s="1">
        <v>42408</v>
      </c>
      <c r="H13012" s="1" t="str">
        <f t="shared" si="406"/>
        <v>2016</v>
      </c>
      <c r="I13012" s="1" t="s">
        <v>1705</v>
      </c>
      <c r="J13012" s="1" t="str">
        <f t="shared" si="407"/>
        <v>2016Q1</v>
      </c>
      <c r="K13012" s="1" t="s">
        <v>1720</v>
      </c>
      <c r="L13012">
        <v>2200000</v>
      </c>
      <c r="M13012">
        <v>-122.394745</v>
      </c>
      <c r="N13012" t="s">
        <v>16</v>
      </c>
      <c r="O13012" s="1">
        <v>42429</v>
      </c>
      <c r="P13012">
        <v>2200000</v>
      </c>
      <c r="Q13012">
        <v>2293</v>
      </c>
      <c r="R13012" t="s">
        <v>27</v>
      </c>
      <c r="S13012">
        <v>9</v>
      </c>
      <c r="T13012">
        <v>2.5</v>
      </c>
    </row>
    <row r="13013" spans="1:20" x14ac:dyDescent="0.2">
      <c r="A13013">
        <v>8702099</v>
      </c>
      <c r="B13013">
        <v>94107</v>
      </c>
      <c r="C13013">
        <v>2</v>
      </c>
      <c r="D13013" s="1">
        <v>42433</v>
      </c>
      <c r="E13013" s="2">
        <v>0.44959490740740743</v>
      </c>
      <c r="F13013">
        <v>37.777374000000002</v>
      </c>
      <c r="G13013" s="1">
        <v>42352</v>
      </c>
      <c r="H13013" s="1" t="str">
        <f t="shared" si="406"/>
        <v>2015</v>
      </c>
      <c r="I13013" s="1" t="s">
        <v>1704</v>
      </c>
      <c r="J13013" s="1" t="str">
        <f t="shared" si="407"/>
        <v>2015Q4</v>
      </c>
      <c r="K13013" s="1" t="s">
        <v>1719</v>
      </c>
      <c r="L13013">
        <v>1588000</v>
      </c>
      <c r="M13013">
        <v>-122.393157</v>
      </c>
      <c r="N13013" t="s">
        <v>16</v>
      </c>
      <c r="O13013" s="1">
        <v>42432</v>
      </c>
      <c r="P13013">
        <v>1625000</v>
      </c>
      <c r="Q13013">
        <v>1400</v>
      </c>
      <c r="R13013" t="s">
        <v>27</v>
      </c>
      <c r="S13013">
        <v>9</v>
      </c>
      <c r="T13013">
        <v>2</v>
      </c>
    </row>
    <row r="13014" spans="1:20" x14ac:dyDescent="0.2">
      <c r="A13014">
        <v>8702191</v>
      </c>
      <c r="B13014">
        <v>94107</v>
      </c>
      <c r="C13014">
        <v>2</v>
      </c>
      <c r="D13014" s="1">
        <v>42436</v>
      </c>
      <c r="E13014" s="2">
        <v>0.79069444444444448</v>
      </c>
      <c r="F13014">
        <v>37.777374000000002</v>
      </c>
      <c r="G13014" s="1">
        <v>42339</v>
      </c>
      <c r="H13014" s="1" t="str">
        <f t="shared" si="406"/>
        <v>2015</v>
      </c>
      <c r="I13014" s="1" t="s">
        <v>1704</v>
      </c>
      <c r="J13014" s="1" t="str">
        <f t="shared" si="407"/>
        <v>2015Q4</v>
      </c>
      <c r="K13014" s="1" t="s">
        <v>1719</v>
      </c>
      <c r="L13014">
        <v>1049000</v>
      </c>
      <c r="M13014">
        <v>-122.393157</v>
      </c>
      <c r="N13014" t="s">
        <v>16</v>
      </c>
      <c r="O13014" s="1">
        <v>42436</v>
      </c>
      <c r="P13014">
        <v>1050000</v>
      </c>
      <c r="R13014" t="s">
        <v>27</v>
      </c>
      <c r="S13014">
        <v>9</v>
      </c>
      <c r="T13014">
        <v>2</v>
      </c>
    </row>
    <row r="13015" spans="1:20" x14ac:dyDescent="0.2">
      <c r="A13015">
        <v>8720164</v>
      </c>
      <c r="B13015">
        <v>94158</v>
      </c>
      <c r="C13015">
        <v>1</v>
      </c>
      <c r="D13015" s="1">
        <v>42438</v>
      </c>
      <c r="E13015" s="2">
        <v>0.62034722222222227</v>
      </c>
      <c r="F13015">
        <v>37.771317000000003</v>
      </c>
      <c r="G13015" s="1">
        <v>42377</v>
      </c>
      <c r="H13015" s="1" t="str">
        <f t="shared" si="406"/>
        <v>2016</v>
      </c>
      <c r="I13015" s="1" t="s">
        <v>1705</v>
      </c>
      <c r="J13015" s="1" t="str">
        <f t="shared" si="407"/>
        <v>2016Q1</v>
      </c>
      <c r="K13015" s="1" t="s">
        <v>1720</v>
      </c>
      <c r="L13015">
        <v>1149000</v>
      </c>
      <c r="M13015">
        <v>-122.388017</v>
      </c>
      <c r="N13015" t="s">
        <v>16</v>
      </c>
      <c r="O13015" s="1">
        <v>42437</v>
      </c>
      <c r="P13015">
        <v>1175000</v>
      </c>
      <c r="Q13015">
        <v>1074</v>
      </c>
      <c r="R13015" t="s">
        <v>27</v>
      </c>
      <c r="S13015">
        <v>9</v>
      </c>
      <c r="T13015">
        <v>1</v>
      </c>
    </row>
    <row r="13016" spans="1:20" x14ac:dyDescent="0.2">
      <c r="A13016">
        <v>8702134</v>
      </c>
      <c r="B13016">
        <v>94107</v>
      </c>
      <c r="C13016">
        <v>1</v>
      </c>
      <c r="D13016" s="1">
        <v>42439</v>
      </c>
      <c r="E13016" s="2">
        <v>0.59960648148148155</v>
      </c>
      <c r="F13016">
        <v>37.777374000000002</v>
      </c>
      <c r="G13016" s="1">
        <v>42390</v>
      </c>
      <c r="H13016" s="1" t="str">
        <f t="shared" si="406"/>
        <v>2016</v>
      </c>
      <c r="I13016" s="1" t="s">
        <v>1705</v>
      </c>
      <c r="J13016" s="1" t="str">
        <f t="shared" si="407"/>
        <v>2016Q1</v>
      </c>
      <c r="K13016" s="1" t="s">
        <v>1720</v>
      </c>
      <c r="L13016">
        <v>939000</v>
      </c>
      <c r="M13016">
        <v>-122.393157</v>
      </c>
      <c r="N13016" t="s">
        <v>16</v>
      </c>
      <c r="O13016" s="1">
        <v>42438</v>
      </c>
      <c r="P13016">
        <v>998000</v>
      </c>
      <c r="Q13016">
        <v>982</v>
      </c>
      <c r="R13016" t="s">
        <v>27</v>
      </c>
      <c r="S13016">
        <v>9</v>
      </c>
      <c r="T13016">
        <v>1</v>
      </c>
    </row>
    <row r="13017" spans="1:20" x14ac:dyDescent="0.2">
      <c r="A13017">
        <v>8702529</v>
      </c>
      <c r="B13017">
        <v>94107</v>
      </c>
      <c r="C13017">
        <v>2</v>
      </c>
      <c r="D13017" s="1">
        <v>42440</v>
      </c>
      <c r="E13017" s="2">
        <v>0.60754629629629631</v>
      </c>
      <c r="F13017">
        <v>37.777191000000002</v>
      </c>
      <c r="G13017" s="1">
        <v>42391</v>
      </c>
      <c r="H13017" s="1" t="str">
        <f t="shared" si="406"/>
        <v>2016</v>
      </c>
      <c r="I13017" s="1" t="s">
        <v>1705</v>
      </c>
      <c r="J13017" s="1" t="str">
        <f t="shared" si="407"/>
        <v>2016Q1</v>
      </c>
      <c r="K13017" s="1" t="s">
        <v>1720</v>
      </c>
      <c r="L13017">
        <v>1100000</v>
      </c>
      <c r="M13017">
        <v>-122.393394</v>
      </c>
      <c r="N13017" t="s">
        <v>16</v>
      </c>
      <c r="O13017" s="1">
        <v>42438</v>
      </c>
      <c r="P13017">
        <v>1080000</v>
      </c>
      <c r="Q13017">
        <v>1083</v>
      </c>
      <c r="R13017" t="s">
        <v>27</v>
      </c>
      <c r="S13017">
        <v>9</v>
      </c>
      <c r="T13017">
        <v>2</v>
      </c>
    </row>
    <row r="13018" spans="1:20" x14ac:dyDescent="0.2">
      <c r="A13018">
        <v>8720444</v>
      </c>
      <c r="B13018">
        <v>94158</v>
      </c>
      <c r="C13018">
        <v>2</v>
      </c>
      <c r="D13018" s="1">
        <v>42443</v>
      </c>
      <c r="E13018" s="2">
        <v>0.61402777777777773</v>
      </c>
      <c r="F13018">
        <v>37.771155</v>
      </c>
      <c r="G13018" s="1">
        <v>42397</v>
      </c>
      <c r="H13018" s="1" t="str">
        <f t="shared" si="406"/>
        <v>2016</v>
      </c>
      <c r="I13018" s="1" t="s">
        <v>1705</v>
      </c>
      <c r="J13018" s="1" t="str">
        <f t="shared" si="407"/>
        <v>2016Q1</v>
      </c>
      <c r="K13018" s="1" t="s">
        <v>1720</v>
      </c>
      <c r="L13018">
        <v>1995000</v>
      </c>
      <c r="M13018">
        <v>-122.389034</v>
      </c>
      <c r="N13018" t="s">
        <v>16</v>
      </c>
      <c r="O13018" s="1">
        <v>42443</v>
      </c>
      <c r="P13018">
        <v>2150000</v>
      </c>
      <c r="R13018" t="s">
        <v>27</v>
      </c>
      <c r="S13018">
        <v>9</v>
      </c>
      <c r="T13018">
        <v>2</v>
      </c>
    </row>
    <row r="13019" spans="1:20" x14ac:dyDescent="0.2">
      <c r="A13019">
        <v>8706302</v>
      </c>
      <c r="B13019">
        <v>94107</v>
      </c>
      <c r="C13019">
        <v>1</v>
      </c>
      <c r="D13019" s="1">
        <v>42445</v>
      </c>
      <c r="E13019" s="2">
        <v>0.49399305555555556</v>
      </c>
      <c r="F13019">
        <v>37.777526000000002</v>
      </c>
      <c r="G13019" s="1">
        <v>42424</v>
      </c>
      <c r="H13019" s="1" t="str">
        <f t="shared" si="406"/>
        <v>2016</v>
      </c>
      <c r="I13019" s="1" t="s">
        <v>1705</v>
      </c>
      <c r="J13019" s="1" t="str">
        <f t="shared" si="407"/>
        <v>2016Q1</v>
      </c>
      <c r="K13019" s="1" t="s">
        <v>1720</v>
      </c>
      <c r="L13019">
        <v>699000</v>
      </c>
      <c r="M13019">
        <v>-122.391685</v>
      </c>
      <c r="N13019" t="s">
        <v>16</v>
      </c>
      <c r="O13019" s="1">
        <v>42444</v>
      </c>
      <c r="P13019">
        <v>750000</v>
      </c>
      <c r="Q13019">
        <v>733</v>
      </c>
      <c r="R13019" t="s">
        <v>27</v>
      </c>
      <c r="S13019">
        <v>9</v>
      </c>
      <c r="T13019">
        <v>1</v>
      </c>
    </row>
    <row r="13020" spans="1:20" x14ac:dyDescent="0.2">
      <c r="A13020" t="s">
        <v>15</v>
      </c>
      <c r="B13020">
        <v>94158</v>
      </c>
      <c r="C13020">
        <v>2</v>
      </c>
      <c r="D13020" s="1">
        <v>42446</v>
      </c>
      <c r="E13020" s="2">
        <v>0.5880671296296297</v>
      </c>
      <c r="F13020">
        <v>37.772289000000001</v>
      </c>
      <c r="G13020" s="1">
        <v>42419</v>
      </c>
      <c r="H13020" s="1" t="str">
        <f t="shared" si="406"/>
        <v>2016</v>
      </c>
      <c r="I13020" s="1" t="s">
        <v>1705</v>
      </c>
      <c r="J13020" s="1" t="str">
        <f t="shared" si="407"/>
        <v>2016Q1</v>
      </c>
      <c r="K13020" s="1" t="s">
        <v>1720</v>
      </c>
      <c r="L13020">
        <v>1595000</v>
      </c>
      <c r="M13020">
        <v>-122.394012</v>
      </c>
      <c r="N13020" t="s">
        <v>16</v>
      </c>
      <c r="O13020" s="1">
        <v>42445</v>
      </c>
      <c r="P13020">
        <v>1650000</v>
      </c>
      <c r="Q13020">
        <v>1328</v>
      </c>
      <c r="R13020" t="s">
        <v>27</v>
      </c>
      <c r="S13020">
        <v>9</v>
      </c>
      <c r="T13020">
        <v>2</v>
      </c>
    </row>
    <row r="13021" spans="1:20" x14ac:dyDescent="0.2">
      <c r="A13021" t="s">
        <v>15</v>
      </c>
      <c r="B13021">
        <v>94158</v>
      </c>
      <c r="C13021">
        <v>2</v>
      </c>
      <c r="D13021" s="1">
        <v>42459</v>
      </c>
      <c r="E13021" s="2">
        <v>0.45724537037037033</v>
      </c>
      <c r="F13021">
        <v>0</v>
      </c>
      <c r="G13021" s="1">
        <v>42412</v>
      </c>
      <c r="H13021" s="1" t="str">
        <f t="shared" si="406"/>
        <v>2016</v>
      </c>
      <c r="I13021" s="1" t="s">
        <v>1705</v>
      </c>
      <c r="J13021" s="1" t="str">
        <f t="shared" si="407"/>
        <v>2016Q1</v>
      </c>
      <c r="K13021" s="1" t="s">
        <v>1720</v>
      </c>
      <c r="L13021">
        <v>1790000</v>
      </c>
      <c r="M13021">
        <v>0</v>
      </c>
      <c r="N13021" t="s">
        <v>16</v>
      </c>
      <c r="O13021" s="1">
        <v>42447</v>
      </c>
      <c r="P13021">
        <v>1790000</v>
      </c>
      <c r="Q13021">
        <v>1452</v>
      </c>
      <c r="R13021" t="s">
        <v>27</v>
      </c>
      <c r="S13021">
        <v>9</v>
      </c>
      <c r="T13021">
        <v>2</v>
      </c>
    </row>
    <row r="13022" spans="1:20" x14ac:dyDescent="0.2">
      <c r="A13022">
        <v>8708116</v>
      </c>
      <c r="B13022">
        <v>94158</v>
      </c>
      <c r="C13022">
        <v>3</v>
      </c>
      <c r="D13022" s="1">
        <v>42448</v>
      </c>
      <c r="E13022" s="2">
        <v>0.5235995370370371</v>
      </c>
      <c r="F13022">
        <v>37.774704</v>
      </c>
      <c r="G13022" s="1">
        <v>42277</v>
      </c>
      <c r="H13022" s="1" t="str">
        <f t="shared" si="406"/>
        <v>2015</v>
      </c>
      <c r="I13022" s="1" t="s">
        <v>1704</v>
      </c>
      <c r="J13022" s="1" t="str">
        <f t="shared" si="407"/>
        <v>2015Q3</v>
      </c>
      <c r="K13022" s="1" t="s">
        <v>1718</v>
      </c>
      <c r="L13022">
        <v>1995000</v>
      </c>
      <c r="M13022">
        <v>-122.39408899999999</v>
      </c>
      <c r="N13022" t="s">
        <v>16</v>
      </c>
      <c r="O13022" s="1">
        <v>42447</v>
      </c>
      <c r="P13022">
        <v>2100000</v>
      </c>
      <c r="R13022" t="s">
        <v>27</v>
      </c>
      <c r="S13022">
        <v>9</v>
      </c>
      <c r="T13022">
        <v>3</v>
      </c>
    </row>
    <row r="13023" spans="1:20" x14ac:dyDescent="0.2">
      <c r="A13023">
        <v>8710007</v>
      </c>
      <c r="B13023">
        <v>94158</v>
      </c>
      <c r="C13023">
        <v>3</v>
      </c>
      <c r="D13023" s="1">
        <v>42473</v>
      </c>
      <c r="E13023" s="2">
        <v>0.49990740740740741</v>
      </c>
      <c r="F13023">
        <v>37.772655</v>
      </c>
      <c r="G13023" s="1">
        <v>42411</v>
      </c>
      <c r="H13023" s="1" t="str">
        <f t="shared" si="406"/>
        <v>2016</v>
      </c>
      <c r="I13023" s="1" t="s">
        <v>1705</v>
      </c>
      <c r="J13023" s="1" t="str">
        <f t="shared" si="407"/>
        <v>2016Q1</v>
      </c>
      <c r="K13023" s="1" t="s">
        <v>1720</v>
      </c>
      <c r="L13023">
        <v>2750000</v>
      </c>
      <c r="M13023">
        <v>-122.39284499999999</v>
      </c>
      <c r="N13023" t="s">
        <v>16</v>
      </c>
      <c r="O13023" s="1">
        <v>42447</v>
      </c>
      <c r="P13023">
        <v>2750000</v>
      </c>
      <c r="Q13023">
        <v>1618</v>
      </c>
      <c r="R13023" t="s">
        <v>27</v>
      </c>
      <c r="S13023">
        <v>9</v>
      </c>
      <c r="T13023">
        <v>2</v>
      </c>
    </row>
    <row r="13024" spans="1:20" x14ac:dyDescent="0.2">
      <c r="A13024">
        <v>8720198</v>
      </c>
      <c r="B13024">
        <v>94158</v>
      </c>
      <c r="C13024">
        <v>2</v>
      </c>
      <c r="D13024" s="1">
        <v>42455</v>
      </c>
      <c r="E13024" s="2">
        <v>0.74678240740740742</v>
      </c>
      <c r="F13024">
        <v>37.771929999999998</v>
      </c>
      <c r="G13024" s="1">
        <v>42270</v>
      </c>
      <c r="H13024" s="1" t="str">
        <f t="shared" si="406"/>
        <v>2015</v>
      </c>
      <c r="I13024" s="1" t="s">
        <v>1704</v>
      </c>
      <c r="J13024" s="1" t="str">
        <f t="shared" si="407"/>
        <v>2015Q3</v>
      </c>
      <c r="K13024" s="1" t="s">
        <v>1718</v>
      </c>
      <c r="L13024">
        <v>1399000</v>
      </c>
      <c r="M13024">
        <v>-122.390306</v>
      </c>
      <c r="N13024" t="s">
        <v>16</v>
      </c>
      <c r="O13024" s="1">
        <v>42454</v>
      </c>
      <c r="P13024">
        <v>1355000</v>
      </c>
      <c r="R13024" t="s">
        <v>27</v>
      </c>
      <c r="S13024">
        <v>9</v>
      </c>
      <c r="T13024">
        <v>2</v>
      </c>
    </row>
    <row r="13025" spans="1:20" x14ac:dyDescent="0.2">
      <c r="A13025">
        <v>8702129</v>
      </c>
      <c r="B13025">
        <v>94107</v>
      </c>
      <c r="C13025">
        <v>2</v>
      </c>
      <c r="D13025" s="1">
        <v>42458</v>
      </c>
      <c r="E13025" s="2">
        <v>0.46372685185185186</v>
      </c>
      <c r="F13025">
        <v>37.777374000000002</v>
      </c>
      <c r="G13025" s="1">
        <v>42389</v>
      </c>
      <c r="H13025" s="1" t="str">
        <f t="shared" si="406"/>
        <v>2016</v>
      </c>
      <c r="I13025" s="1" t="s">
        <v>1705</v>
      </c>
      <c r="J13025" s="1" t="str">
        <f t="shared" si="407"/>
        <v>2016Q1</v>
      </c>
      <c r="K13025" s="1" t="s">
        <v>1720</v>
      </c>
      <c r="L13025">
        <v>1988000</v>
      </c>
      <c r="M13025">
        <v>-122.393157</v>
      </c>
      <c r="N13025" t="s">
        <v>16</v>
      </c>
      <c r="O13025" s="1">
        <v>42458</v>
      </c>
      <c r="P13025">
        <v>1950000</v>
      </c>
      <c r="Q13025">
        <v>1400</v>
      </c>
      <c r="R13025" t="s">
        <v>27</v>
      </c>
      <c r="S13025">
        <v>9</v>
      </c>
      <c r="T13025">
        <v>2</v>
      </c>
    </row>
    <row r="13026" spans="1:20" x14ac:dyDescent="0.2">
      <c r="A13026">
        <v>8704269</v>
      </c>
      <c r="B13026">
        <v>94158</v>
      </c>
      <c r="C13026">
        <v>1</v>
      </c>
      <c r="D13026" s="1">
        <v>42460</v>
      </c>
      <c r="E13026" s="2">
        <v>0.68872685185185178</v>
      </c>
      <c r="F13026">
        <v>37.77393</v>
      </c>
      <c r="G13026" s="1">
        <v>42404</v>
      </c>
      <c r="H13026" s="1" t="str">
        <f t="shared" si="406"/>
        <v>2016</v>
      </c>
      <c r="I13026" s="1" t="s">
        <v>1705</v>
      </c>
      <c r="J13026" s="1" t="str">
        <f t="shared" si="407"/>
        <v>2016Q1</v>
      </c>
      <c r="K13026" s="1" t="s">
        <v>1720</v>
      </c>
      <c r="L13026">
        <v>899000</v>
      </c>
      <c r="M13026">
        <v>-122.39624000000001</v>
      </c>
      <c r="N13026" t="s">
        <v>16</v>
      </c>
      <c r="O13026" s="1">
        <v>42460</v>
      </c>
      <c r="P13026">
        <v>900000</v>
      </c>
      <c r="R13026" t="s">
        <v>27</v>
      </c>
      <c r="S13026">
        <v>9</v>
      </c>
      <c r="T13026">
        <v>1</v>
      </c>
    </row>
    <row r="13027" spans="1:20" x14ac:dyDescent="0.2">
      <c r="A13027">
        <v>8702135</v>
      </c>
      <c r="B13027">
        <v>94107</v>
      </c>
      <c r="C13027">
        <v>1</v>
      </c>
      <c r="D13027" s="1">
        <v>42460</v>
      </c>
      <c r="E13027" s="2">
        <v>0.97162037037037041</v>
      </c>
      <c r="F13027">
        <v>37.777901</v>
      </c>
      <c r="G13027" s="1">
        <v>42379</v>
      </c>
      <c r="H13027" s="1" t="str">
        <f t="shared" si="406"/>
        <v>2016</v>
      </c>
      <c r="I13027" s="1" t="s">
        <v>1705</v>
      </c>
      <c r="J13027" s="1" t="str">
        <f t="shared" si="407"/>
        <v>2016Q1</v>
      </c>
      <c r="K13027" s="1" t="s">
        <v>1720</v>
      </c>
      <c r="L13027">
        <v>899500</v>
      </c>
      <c r="M13027">
        <v>-122.393883</v>
      </c>
      <c r="N13027" t="s">
        <v>16</v>
      </c>
      <c r="O13027" s="1">
        <v>42460</v>
      </c>
      <c r="P13027">
        <v>950000</v>
      </c>
      <c r="Q13027">
        <v>787</v>
      </c>
      <c r="R13027" t="s">
        <v>27</v>
      </c>
      <c r="S13027">
        <v>9</v>
      </c>
      <c r="T13027">
        <v>1</v>
      </c>
    </row>
    <row r="13028" spans="1:20" x14ac:dyDescent="0.2">
      <c r="A13028">
        <v>8704091</v>
      </c>
      <c r="B13028">
        <v>94158</v>
      </c>
      <c r="C13028">
        <v>3</v>
      </c>
      <c r="D13028" s="1">
        <v>42462</v>
      </c>
      <c r="E13028" s="2">
        <v>0.52121527777777776</v>
      </c>
      <c r="F13028">
        <v>37.77393</v>
      </c>
      <c r="G13028" s="1">
        <v>42381</v>
      </c>
      <c r="H13028" s="1" t="str">
        <f t="shared" si="406"/>
        <v>2016</v>
      </c>
      <c r="I13028" s="1" t="s">
        <v>1705</v>
      </c>
      <c r="J13028" s="1" t="str">
        <f t="shared" si="407"/>
        <v>2016Q1</v>
      </c>
      <c r="K13028" s="1" t="s">
        <v>1720</v>
      </c>
      <c r="L13028">
        <v>1280000</v>
      </c>
      <c r="M13028">
        <v>-122.39624000000001</v>
      </c>
      <c r="N13028" t="s">
        <v>16</v>
      </c>
      <c r="O13028" s="1">
        <v>42460</v>
      </c>
      <c r="P13028">
        <v>1388000</v>
      </c>
      <c r="Q13028">
        <v>1278</v>
      </c>
      <c r="R13028" t="s">
        <v>27</v>
      </c>
      <c r="S13028">
        <v>9</v>
      </c>
      <c r="T13028">
        <v>2</v>
      </c>
    </row>
    <row r="13029" spans="1:20" x14ac:dyDescent="0.2">
      <c r="A13029" t="s">
        <v>15</v>
      </c>
      <c r="B13029">
        <v>94107</v>
      </c>
      <c r="C13029">
        <v>2</v>
      </c>
      <c r="D13029" s="1">
        <v>42462</v>
      </c>
      <c r="E13029" s="2">
        <v>0.83936342592592583</v>
      </c>
      <c r="F13029">
        <v>37.773735000000002</v>
      </c>
      <c r="G13029" s="1">
        <v>42401</v>
      </c>
      <c r="H13029" s="1" t="str">
        <f t="shared" si="406"/>
        <v>2016</v>
      </c>
      <c r="I13029" s="1" t="s">
        <v>1705</v>
      </c>
      <c r="J13029" s="1" t="str">
        <f t="shared" si="407"/>
        <v>2016Q1</v>
      </c>
      <c r="K13029" s="1" t="s">
        <v>1720</v>
      </c>
      <c r="L13029">
        <v>1789000</v>
      </c>
      <c r="M13029">
        <v>-122.39202899999999</v>
      </c>
      <c r="N13029" t="s">
        <v>16</v>
      </c>
      <c r="O13029" s="1">
        <v>42460</v>
      </c>
      <c r="P13029">
        <v>1809000</v>
      </c>
      <c r="Q13029">
        <v>1614</v>
      </c>
      <c r="R13029" t="s">
        <v>27</v>
      </c>
      <c r="S13029">
        <v>9</v>
      </c>
      <c r="T13029">
        <v>2</v>
      </c>
    </row>
    <row r="13030" spans="1:20" x14ac:dyDescent="0.2">
      <c r="A13030" t="s">
        <v>15</v>
      </c>
      <c r="B13030">
        <v>94158</v>
      </c>
      <c r="C13030">
        <v>2</v>
      </c>
      <c r="D13030" s="1">
        <v>42461</v>
      </c>
      <c r="E13030" s="2">
        <v>0.67734953703703704</v>
      </c>
      <c r="F13030">
        <v>37.771954000000001</v>
      </c>
      <c r="G13030" s="1">
        <v>42391</v>
      </c>
      <c r="H13030" s="1" t="str">
        <f t="shared" si="406"/>
        <v>2016</v>
      </c>
      <c r="I13030" s="1" t="s">
        <v>1705</v>
      </c>
      <c r="J13030" s="1" t="str">
        <f t="shared" si="407"/>
        <v>2016Q1</v>
      </c>
      <c r="K13030" s="1" t="s">
        <v>1720</v>
      </c>
      <c r="L13030">
        <v>1595000</v>
      </c>
      <c r="M13030">
        <v>-122.394218</v>
      </c>
      <c r="N13030" t="s">
        <v>16</v>
      </c>
      <c r="O13030" s="1">
        <v>42461</v>
      </c>
      <c r="P13030">
        <v>1650000</v>
      </c>
      <c r="Q13030">
        <v>1290</v>
      </c>
      <c r="R13030" t="s">
        <v>27</v>
      </c>
      <c r="S13030">
        <v>9</v>
      </c>
      <c r="T13030">
        <v>2</v>
      </c>
    </row>
    <row r="13031" spans="1:20" x14ac:dyDescent="0.2">
      <c r="A13031" t="s">
        <v>15</v>
      </c>
      <c r="B13031">
        <v>94158</v>
      </c>
      <c r="C13031">
        <v>2</v>
      </c>
      <c r="D13031" s="1">
        <v>42466</v>
      </c>
      <c r="E13031" s="2">
        <v>0.49267361111111113</v>
      </c>
      <c r="F13031">
        <v>0</v>
      </c>
      <c r="G13031" s="1">
        <v>42412</v>
      </c>
      <c r="H13031" s="1" t="str">
        <f t="shared" si="406"/>
        <v>2016</v>
      </c>
      <c r="I13031" s="1" t="s">
        <v>1705</v>
      </c>
      <c r="J13031" s="1" t="str">
        <f t="shared" si="407"/>
        <v>2016Q1</v>
      </c>
      <c r="K13031" s="1" t="s">
        <v>1720</v>
      </c>
      <c r="L13031">
        <v>1488000</v>
      </c>
      <c r="M13031">
        <v>0</v>
      </c>
      <c r="N13031" t="s">
        <v>16</v>
      </c>
      <c r="O13031" s="1">
        <v>42464</v>
      </c>
      <c r="P13031">
        <v>1488000</v>
      </c>
      <c r="Q13031">
        <v>1374</v>
      </c>
      <c r="R13031" t="s">
        <v>27</v>
      </c>
      <c r="S13031">
        <v>9</v>
      </c>
      <c r="T13031">
        <v>2</v>
      </c>
    </row>
    <row r="13032" spans="1:20" x14ac:dyDescent="0.2">
      <c r="A13032">
        <v>8720050</v>
      </c>
      <c r="B13032">
        <v>94158</v>
      </c>
      <c r="C13032">
        <v>1</v>
      </c>
      <c r="D13032" s="1">
        <v>42467</v>
      </c>
      <c r="E13032" s="2">
        <v>0.98328703703703713</v>
      </c>
      <c r="F13032">
        <v>37.771664000000001</v>
      </c>
      <c r="G13032" s="1">
        <v>42424</v>
      </c>
      <c r="H13032" s="1" t="str">
        <f t="shared" si="406"/>
        <v>2016</v>
      </c>
      <c r="I13032" s="1" t="s">
        <v>1705</v>
      </c>
      <c r="J13032" s="1" t="str">
        <f t="shared" si="407"/>
        <v>2016Q1</v>
      </c>
      <c r="K13032" s="1" t="s">
        <v>1720</v>
      </c>
      <c r="L13032">
        <v>878000</v>
      </c>
      <c r="M13032">
        <v>-122.387451</v>
      </c>
      <c r="N13032" t="s">
        <v>16</v>
      </c>
      <c r="O13032" s="1">
        <v>42467</v>
      </c>
      <c r="P13032">
        <v>918000</v>
      </c>
      <c r="Q13032">
        <v>850</v>
      </c>
      <c r="R13032" t="s">
        <v>27</v>
      </c>
      <c r="S13032">
        <v>9</v>
      </c>
      <c r="T13032">
        <v>1</v>
      </c>
    </row>
    <row r="13033" spans="1:20" x14ac:dyDescent="0.2">
      <c r="A13033" t="s">
        <v>15</v>
      </c>
      <c r="B13033">
        <v>94158</v>
      </c>
      <c r="C13033">
        <v>2</v>
      </c>
      <c r="D13033" s="1">
        <v>42471</v>
      </c>
      <c r="E13033" s="2">
        <v>0.67173611111111109</v>
      </c>
      <c r="F13033">
        <v>37.773054999999999</v>
      </c>
      <c r="G13033" s="1">
        <v>42430</v>
      </c>
      <c r="H13033" s="1" t="str">
        <f t="shared" si="406"/>
        <v>2016</v>
      </c>
      <c r="I13033" s="1" t="s">
        <v>1705</v>
      </c>
      <c r="J13033" s="1" t="str">
        <f t="shared" si="407"/>
        <v>2016Q1</v>
      </c>
      <c r="K13033" s="1" t="s">
        <v>1720</v>
      </c>
      <c r="L13033">
        <v>1899000</v>
      </c>
      <c r="M13033">
        <v>-122.394347</v>
      </c>
      <c r="N13033" t="s">
        <v>16</v>
      </c>
      <c r="O13033" s="1">
        <v>42467</v>
      </c>
      <c r="P13033">
        <v>2100000</v>
      </c>
      <c r="Q13033">
        <v>1471</v>
      </c>
      <c r="R13033" t="s">
        <v>27</v>
      </c>
      <c r="S13033">
        <v>9</v>
      </c>
      <c r="T13033">
        <v>2</v>
      </c>
    </row>
    <row r="13034" spans="1:20" x14ac:dyDescent="0.2">
      <c r="A13034">
        <v>8704245</v>
      </c>
      <c r="B13034">
        <v>94158</v>
      </c>
      <c r="C13034">
        <v>1</v>
      </c>
      <c r="D13034" s="1">
        <v>42471</v>
      </c>
      <c r="E13034" s="2">
        <v>0.67618055555555545</v>
      </c>
      <c r="F13034">
        <v>37.77393</v>
      </c>
      <c r="G13034" s="1">
        <v>42422</v>
      </c>
      <c r="H13034" s="1" t="str">
        <f t="shared" si="406"/>
        <v>2016</v>
      </c>
      <c r="I13034" s="1" t="s">
        <v>1705</v>
      </c>
      <c r="J13034" s="1" t="str">
        <f t="shared" si="407"/>
        <v>2016Q1</v>
      </c>
      <c r="K13034" s="1" t="s">
        <v>1720</v>
      </c>
      <c r="L13034">
        <v>738000</v>
      </c>
      <c r="M13034">
        <v>-122.39624000000001</v>
      </c>
      <c r="N13034" t="s">
        <v>16</v>
      </c>
      <c r="O13034" s="1">
        <v>42471</v>
      </c>
      <c r="P13034">
        <v>870000</v>
      </c>
      <c r="Q13034">
        <v>693</v>
      </c>
      <c r="R13034" t="s">
        <v>27</v>
      </c>
      <c r="S13034">
        <v>9</v>
      </c>
      <c r="T13034">
        <v>1</v>
      </c>
    </row>
    <row r="13035" spans="1:20" x14ac:dyDescent="0.2">
      <c r="A13035" t="s">
        <v>15</v>
      </c>
      <c r="B13035">
        <v>94158</v>
      </c>
      <c r="C13035">
        <v>2</v>
      </c>
      <c r="D13035" s="1">
        <v>42475</v>
      </c>
      <c r="E13035" s="2">
        <v>0.51819444444444451</v>
      </c>
      <c r="F13035">
        <v>0</v>
      </c>
      <c r="G13035" s="1">
        <v>42412</v>
      </c>
      <c r="H13035" s="1" t="str">
        <f t="shared" si="406"/>
        <v>2016</v>
      </c>
      <c r="I13035" s="1" t="s">
        <v>1705</v>
      </c>
      <c r="J13035" s="1" t="str">
        <f t="shared" si="407"/>
        <v>2016Q1</v>
      </c>
      <c r="K13035" s="1" t="s">
        <v>1720</v>
      </c>
      <c r="L13035">
        <v>1898000</v>
      </c>
      <c r="M13035">
        <v>0</v>
      </c>
      <c r="N13035" t="s">
        <v>16</v>
      </c>
      <c r="O13035" s="1">
        <v>42474</v>
      </c>
      <c r="P13035">
        <v>1898000</v>
      </c>
      <c r="Q13035">
        <v>1555</v>
      </c>
      <c r="R13035" t="s">
        <v>27</v>
      </c>
      <c r="S13035">
        <v>9</v>
      </c>
      <c r="T13035">
        <v>2</v>
      </c>
    </row>
    <row r="13036" spans="1:20" x14ac:dyDescent="0.2">
      <c r="A13036" t="s">
        <v>15</v>
      </c>
      <c r="B13036">
        <v>94158</v>
      </c>
      <c r="C13036">
        <v>1</v>
      </c>
      <c r="D13036" s="1">
        <v>42478</v>
      </c>
      <c r="E13036" s="2">
        <v>0.48472222222222222</v>
      </c>
      <c r="F13036">
        <v>0</v>
      </c>
      <c r="G13036" s="1">
        <v>42419</v>
      </c>
      <c r="H13036" s="1" t="str">
        <f t="shared" si="406"/>
        <v>2016</v>
      </c>
      <c r="I13036" s="1" t="s">
        <v>1705</v>
      </c>
      <c r="J13036" s="1" t="str">
        <f t="shared" si="407"/>
        <v>2016Q1</v>
      </c>
      <c r="K13036" s="1" t="s">
        <v>1720</v>
      </c>
      <c r="L13036">
        <v>1100000</v>
      </c>
      <c r="M13036">
        <v>0</v>
      </c>
      <c r="N13036" t="s">
        <v>16</v>
      </c>
      <c r="O13036" s="1">
        <v>42475</v>
      </c>
      <c r="P13036">
        <v>1100000</v>
      </c>
      <c r="Q13036">
        <v>881</v>
      </c>
      <c r="R13036" t="s">
        <v>27</v>
      </c>
      <c r="S13036">
        <v>9</v>
      </c>
      <c r="T13036">
        <v>1</v>
      </c>
    </row>
    <row r="13037" spans="1:20" x14ac:dyDescent="0.2">
      <c r="A13037">
        <v>8702505</v>
      </c>
      <c r="B13037">
        <v>94107</v>
      </c>
      <c r="C13037">
        <v>1</v>
      </c>
      <c r="D13037" s="1">
        <v>42480</v>
      </c>
      <c r="E13037" s="2">
        <v>0.43407407407407406</v>
      </c>
      <c r="F13037">
        <v>37.777191000000002</v>
      </c>
      <c r="G13037" s="1">
        <v>42426</v>
      </c>
      <c r="H13037" s="1" t="str">
        <f t="shared" si="406"/>
        <v>2016</v>
      </c>
      <c r="I13037" s="1" t="s">
        <v>1705</v>
      </c>
      <c r="J13037" s="1" t="str">
        <f t="shared" si="407"/>
        <v>2016Q1</v>
      </c>
      <c r="K13037" s="1" t="s">
        <v>1720</v>
      </c>
      <c r="L13037">
        <v>699000</v>
      </c>
      <c r="M13037">
        <v>-122.393394</v>
      </c>
      <c r="N13037" t="s">
        <v>16</v>
      </c>
      <c r="O13037" s="1">
        <v>42479</v>
      </c>
      <c r="P13037">
        <v>700000</v>
      </c>
      <c r="Q13037">
        <v>693</v>
      </c>
      <c r="R13037" t="s">
        <v>27</v>
      </c>
      <c r="S13037">
        <v>9</v>
      </c>
      <c r="T13037">
        <v>1</v>
      </c>
    </row>
    <row r="13038" spans="1:20" x14ac:dyDescent="0.2">
      <c r="A13038">
        <v>8704063</v>
      </c>
      <c r="B13038">
        <v>94158</v>
      </c>
      <c r="C13038">
        <v>2</v>
      </c>
      <c r="D13038" s="1">
        <v>42480</v>
      </c>
      <c r="E13038" s="2">
        <v>0.60598379629629628</v>
      </c>
      <c r="F13038">
        <v>37.77393</v>
      </c>
      <c r="G13038" s="1">
        <v>42365</v>
      </c>
      <c r="H13038" s="1" t="str">
        <f t="shared" si="406"/>
        <v>2015</v>
      </c>
      <c r="I13038" s="1" t="s">
        <v>1704</v>
      </c>
      <c r="J13038" s="1" t="str">
        <f t="shared" si="407"/>
        <v>2015Q4</v>
      </c>
      <c r="K13038" s="1" t="s">
        <v>1719</v>
      </c>
      <c r="L13038">
        <v>1275000</v>
      </c>
      <c r="M13038">
        <v>-122.39624000000001</v>
      </c>
      <c r="N13038" t="s">
        <v>16</v>
      </c>
      <c r="O13038" s="1">
        <v>42480</v>
      </c>
      <c r="P13038">
        <v>1305000</v>
      </c>
      <c r="Q13038">
        <v>1281</v>
      </c>
      <c r="R13038" t="s">
        <v>27</v>
      </c>
      <c r="S13038">
        <v>9</v>
      </c>
      <c r="T13038">
        <v>2</v>
      </c>
    </row>
    <row r="13039" spans="1:20" x14ac:dyDescent="0.2">
      <c r="A13039">
        <v>8702064</v>
      </c>
      <c r="B13039">
        <v>94107</v>
      </c>
      <c r="C13039">
        <v>1</v>
      </c>
      <c r="D13039" s="1">
        <v>42486</v>
      </c>
      <c r="E13039" s="2">
        <v>0.93502314814814813</v>
      </c>
      <c r="F13039">
        <v>37.777374000000002</v>
      </c>
      <c r="G13039" s="1">
        <v>42271</v>
      </c>
      <c r="H13039" s="1" t="str">
        <f t="shared" si="406"/>
        <v>2015</v>
      </c>
      <c r="I13039" s="1" t="s">
        <v>1704</v>
      </c>
      <c r="J13039" s="1" t="str">
        <f t="shared" si="407"/>
        <v>2015Q3</v>
      </c>
      <c r="K13039" s="1" t="s">
        <v>1718</v>
      </c>
      <c r="L13039">
        <v>889000</v>
      </c>
      <c r="M13039">
        <v>-122.393157</v>
      </c>
      <c r="N13039" t="s">
        <v>16</v>
      </c>
      <c r="O13039" s="1">
        <v>42482</v>
      </c>
      <c r="P13039">
        <v>868000</v>
      </c>
      <c r="Q13039">
        <v>982</v>
      </c>
      <c r="R13039" t="s">
        <v>27</v>
      </c>
      <c r="S13039">
        <v>9</v>
      </c>
      <c r="T13039">
        <v>1</v>
      </c>
    </row>
    <row r="13040" spans="1:20" x14ac:dyDescent="0.2">
      <c r="A13040">
        <v>8702225</v>
      </c>
      <c r="B13040">
        <v>94107</v>
      </c>
      <c r="C13040">
        <v>3</v>
      </c>
      <c r="D13040" s="1">
        <v>42485</v>
      </c>
      <c r="E13040" s="2">
        <v>0.36276620370370366</v>
      </c>
      <c r="F13040">
        <v>37.777374000000002</v>
      </c>
      <c r="G13040" s="1">
        <v>42299</v>
      </c>
      <c r="H13040" s="1" t="str">
        <f t="shared" si="406"/>
        <v>2015</v>
      </c>
      <c r="I13040" s="1" t="s">
        <v>1704</v>
      </c>
      <c r="J13040" s="1" t="str">
        <f t="shared" si="407"/>
        <v>2015Q4</v>
      </c>
      <c r="K13040" s="1" t="s">
        <v>1719</v>
      </c>
      <c r="L13040">
        <v>1750000</v>
      </c>
      <c r="M13040">
        <v>-122.393157</v>
      </c>
      <c r="N13040" t="s">
        <v>16</v>
      </c>
      <c r="O13040" s="1">
        <v>42482</v>
      </c>
      <c r="P13040">
        <v>1690000</v>
      </c>
      <c r="R13040" t="s">
        <v>27</v>
      </c>
      <c r="S13040">
        <v>9</v>
      </c>
      <c r="T13040">
        <v>2</v>
      </c>
    </row>
    <row r="13041" spans="1:20" x14ac:dyDescent="0.2">
      <c r="A13041">
        <v>8704153</v>
      </c>
      <c r="B13041">
        <v>94158</v>
      </c>
      <c r="C13041">
        <v>2</v>
      </c>
      <c r="D13041" s="1">
        <v>42485</v>
      </c>
      <c r="E13041" s="2">
        <v>0.65513888888888883</v>
      </c>
      <c r="F13041">
        <v>37.77393</v>
      </c>
      <c r="G13041" s="1">
        <v>42431</v>
      </c>
      <c r="H13041" s="1" t="str">
        <f t="shared" si="406"/>
        <v>2016</v>
      </c>
      <c r="I13041" s="1" t="s">
        <v>1705</v>
      </c>
      <c r="J13041" s="1" t="str">
        <f t="shared" si="407"/>
        <v>2016Q1</v>
      </c>
      <c r="K13041" s="1" t="s">
        <v>1720</v>
      </c>
      <c r="L13041">
        <v>1349000</v>
      </c>
      <c r="M13041">
        <v>-122.39624000000001</v>
      </c>
      <c r="N13041" t="s">
        <v>16</v>
      </c>
      <c r="O13041" s="1">
        <v>42485</v>
      </c>
      <c r="P13041">
        <v>1300000</v>
      </c>
      <c r="Q13041">
        <v>1156</v>
      </c>
      <c r="R13041" t="s">
        <v>27</v>
      </c>
      <c r="S13041">
        <v>9</v>
      </c>
      <c r="T13041">
        <v>2</v>
      </c>
    </row>
    <row r="13042" spans="1:20" x14ac:dyDescent="0.2">
      <c r="A13042" t="s">
        <v>15</v>
      </c>
      <c r="B13042">
        <v>94158</v>
      </c>
      <c r="C13042">
        <v>2</v>
      </c>
      <c r="D13042" s="1">
        <v>42489</v>
      </c>
      <c r="E13042" s="2">
        <v>0.73214120370370372</v>
      </c>
      <c r="F13042">
        <v>37.772723999999997</v>
      </c>
      <c r="G13042" s="1">
        <v>42433</v>
      </c>
      <c r="H13042" s="1" t="str">
        <f t="shared" si="406"/>
        <v>2016</v>
      </c>
      <c r="I13042" s="1" t="s">
        <v>1705</v>
      </c>
      <c r="J13042" s="1" t="str">
        <f t="shared" si="407"/>
        <v>2016Q1</v>
      </c>
      <c r="K13042" s="1" t="s">
        <v>1720</v>
      </c>
      <c r="L13042">
        <v>1495000</v>
      </c>
      <c r="M13042">
        <v>-122.393021</v>
      </c>
      <c r="N13042" t="s">
        <v>16</v>
      </c>
      <c r="O13042" s="1">
        <v>42489</v>
      </c>
      <c r="P13042">
        <v>1475000</v>
      </c>
      <c r="Q13042">
        <v>1415</v>
      </c>
      <c r="R13042" t="s">
        <v>27</v>
      </c>
      <c r="S13042">
        <v>9</v>
      </c>
      <c r="T13042">
        <v>2</v>
      </c>
    </row>
    <row r="13043" spans="1:20" x14ac:dyDescent="0.2">
      <c r="A13043" t="s">
        <v>15</v>
      </c>
      <c r="B13043">
        <v>94158</v>
      </c>
      <c r="C13043">
        <v>2</v>
      </c>
      <c r="D13043" s="1">
        <v>42489</v>
      </c>
      <c r="E13043" s="2">
        <v>0.91429398148148155</v>
      </c>
      <c r="F13043">
        <v>37.773144000000002</v>
      </c>
      <c r="G13043" s="1">
        <v>42425</v>
      </c>
      <c r="H13043" s="1" t="str">
        <f t="shared" si="406"/>
        <v>2016</v>
      </c>
      <c r="I13043" s="1" t="s">
        <v>1705</v>
      </c>
      <c r="J13043" s="1" t="str">
        <f t="shared" si="407"/>
        <v>2016Q1</v>
      </c>
      <c r="K13043" s="1" t="s">
        <v>1720</v>
      </c>
      <c r="L13043">
        <v>1499000</v>
      </c>
      <c r="M13043">
        <v>-122.39238</v>
      </c>
      <c r="N13043" t="s">
        <v>16</v>
      </c>
      <c r="O13043" s="1">
        <v>42489</v>
      </c>
      <c r="P13043">
        <v>1499000</v>
      </c>
      <c r="Q13043">
        <v>1374</v>
      </c>
      <c r="R13043" t="s">
        <v>27</v>
      </c>
      <c r="S13043">
        <v>9</v>
      </c>
      <c r="T13043">
        <v>2</v>
      </c>
    </row>
    <row r="13044" spans="1:20" x14ac:dyDescent="0.2">
      <c r="A13044">
        <v>8707043</v>
      </c>
      <c r="B13044">
        <v>94158</v>
      </c>
      <c r="C13044">
        <v>1</v>
      </c>
      <c r="D13044" s="1">
        <v>42493</v>
      </c>
      <c r="E13044" s="2">
        <v>0.35555555555555557</v>
      </c>
      <c r="F13044">
        <v>37.773384</v>
      </c>
      <c r="G13044" s="1">
        <v>42431</v>
      </c>
      <c r="H13044" s="1" t="str">
        <f t="shared" si="406"/>
        <v>2016</v>
      </c>
      <c r="I13044" s="1" t="s">
        <v>1705</v>
      </c>
      <c r="J13044" s="1" t="str">
        <f t="shared" si="407"/>
        <v>2016Q1</v>
      </c>
      <c r="K13044" s="1" t="s">
        <v>1720</v>
      </c>
      <c r="L13044">
        <v>899000</v>
      </c>
      <c r="M13044">
        <v>-122.395759</v>
      </c>
      <c r="N13044" t="s">
        <v>16</v>
      </c>
      <c r="O13044" s="1">
        <v>42492</v>
      </c>
      <c r="P13044">
        <v>1000000</v>
      </c>
      <c r="Q13044">
        <v>907</v>
      </c>
      <c r="R13044" t="s">
        <v>27</v>
      </c>
      <c r="S13044">
        <v>9</v>
      </c>
      <c r="T13044">
        <v>1</v>
      </c>
    </row>
    <row r="13045" spans="1:20" x14ac:dyDescent="0.2">
      <c r="A13045">
        <v>871068</v>
      </c>
      <c r="B13045">
        <v>94158</v>
      </c>
      <c r="C13045">
        <v>2</v>
      </c>
      <c r="D13045" s="1">
        <v>42506</v>
      </c>
      <c r="E13045" s="2">
        <v>0.59834490740740742</v>
      </c>
      <c r="F13045">
        <v>37.771614</v>
      </c>
      <c r="G13045" s="1">
        <v>42438</v>
      </c>
      <c r="H13045" s="1" t="str">
        <f t="shared" si="406"/>
        <v>2016</v>
      </c>
      <c r="I13045" s="1" t="s">
        <v>1705</v>
      </c>
      <c r="J13045" s="1" t="str">
        <f t="shared" si="407"/>
        <v>2016Q1</v>
      </c>
      <c r="K13045" s="1" t="s">
        <v>1720</v>
      </c>
      <c r="L13045">
        <v>1650000</v>
      </c>
      <c r="M13045">
        <v>-122.39469099999999</v>
      </c>
      <c r="N13045" t="s">
        <v>16</v>
      </c>
      <c r="O13045" s="1">
        <v>42499</v>
      </c>
      <c r="P13045">
        <v>1490000</v>
      </c>
      <c r="Q13045">
        <v>1377</v>
      </c>
      <c r="R13045" t="s">
        <v>27</v>
      </c>
      <c r="S13045">
        <v>9</v>
      </c>
      <c r="T13045">
        <v>2</v>
      </c>
    </row>
    <row r="13046" spans="1:20" x14ac:dyDescent="0.2">
      <c r="A13046">
        <v>8702125</v>
      </c>
      <c r="B13046">
        <v>94107</v>
      </c>
      <c r="C13046">
        <v>1</v>
      </c>
      <c r="D13046" s="1">
        <v>42503</v>
      </c>
      <c r="E13046" s="2">
        <v>0.63359953703703698</v>
      </c>
      <c r="F13046">
        <v>37.777374000000002</v>
      </c>
      <c r="G13046" s="1">
        <v>42430</v>
      </c>
      <c r="H13046" s="1" t="str">
        <f t="shared" si="406"/>
        <v>2016</v>
      </c>
      <c r="I13046" s="1" t="s">
        <v>1705</v>
      </c>
      <c r="J13046" s="1" t="str">
        <f t="shared" si="407"/>
        <v>2016Q1</v>
      </c>
      <c r="K13046" s="1" t="s">
        <v>1720</v>
      </c>
      <c r="L13046">
        <v>849000</v>
      </c>
      <c r="M13046">
        <v>-122.393157</v>
      </c>
      <c r="N13046" t="s">
        <v>16</v>
      </c>
      <c r="O13046" s="1">
        <v>42502</v>
      </c>
      <c r="P13046">
        <v>849000</v>
      </c>
      <c r="Q13046">
        <v>787</v>
      </c>
      <c r="R13046" t="s">
        <v>27</v>
      </c>
      <c r="S13046">
        <v>9</v>
      </c>
      <c r="T13046">
        <v>1</v>
      </c>
    </row>
    <row r="13047" spans="1:20" x14ac:dyDescent="0.2">
      <c r="A13047" t="s">
        <v>15</v>
      </c>
      <c r="B13047">
        <v>94158</v>
      </c>
      <c r="C13047">
        <v>2</v>
      </c>
      <c r="D13047" s="1">
        <v>42503</v>
      </c>
      <c r="E13047" s="2">
        <v>0.64319444444444451</v>
      </c>
      <c r="F13047">
        <v>37.800018999999999</v>
      </c>
      <c r="G13047" s="1">
        <v>42430</v>
      </c>
      <c r="H13047" s="1" t="str">
        <f t="shared" si="406"/>
        <v>2016</v>
      </c>
      <c r="I13047" s="1" t="s">
        <v>1705</v>
      </c>
      <c r="J13047" s="1" t="str">
        <f t="shared" si="407"/>
        <v>2016Q1</v>
      </c>
      <c r="K13047" s="1" t="s">
        <v>1720</v>
      </c>
      <c r="L13047">
        <v>1349000</v>
      </c>
      <c r="M13047">
        <v>-122.39318799999999</v>
      </c>
      <c r="N13047" t="s">
        <v>16</v>
      </c>
      <c r="O13047" s="1">
        <v>42503</v>
      </c>
      <c r="P13047">
        <v>1339000</v>
      </c>
      <c r="Q13047">
        <v>1269</v>
      </c>
      <c r="R13047" t="s">
        <v>27</v>
      </c>
      <c r="S13047">
        <v>9</v>
      </c>
      <c r="T13047">
        <v>2</v>
      </c>
    </row>
    <row r="13048" spans="1:20" x14ac:dyDescent="0.2">
      <c r="A13048">
        <v>8708185</v>
      </c>
      <c r="B13048">
        <v>94158</v>
      </c>
      <c r="C13048">
        <v>2</v>
      </c>
      <c r="D13048" s="1">
        <v>42520</v>
      </c>
      <c r="E13048" s="2">
        <v>0.83789351851851857</v>
      </c>
      <c r="F13048">
        <v>37.774704</v>
      </c>
      <c r="G13048" s="1">
        <v>42411</v>
      </c>
      <c r="H13048" s="1" t="str">
        <f t="shared" si="406"/>
        <v>2016</v>
      </c>
      <c r="I13048" s="1" t="s">
        <v>1705</v>
      </c>
      <c r="J13048" s="1" t="str">
        <f t="shared" si="407"/>
        <v>2016Q1</v>
      </c>
      <c r="K13048" s="1" t="s">
        <v>1720</v>
      </c>
      <c r="L13048">
        <v>1095000</v>
      </c>
      <c r="M13048">
        <v>-122.39408899999999</v>
      </c>
      <c r="N13048" t="s">
        <v>16</v>
      </c>
      <c r="O13048" s="1">
        <v>42506</v>
      </c>
      <c r="P13048">
        <v>1100000</v>
      </c>
      <c r="Q13048">
        <v>1000</v>
      </c>
      <c r="R13048" t="s">
        <v>27</v>
      </c>
      <c r="S13048">
        <v>9</v>
      </c>
      <c r="T13048">
        <v>2</v>
      </c>
    </row>
    <row r="13049" spans="1:20" x14ac:dyDescent="0.2">
      <c r="A13049" t="s">
        <v>15</v>
      </c>
      <c r="B13049">
        <v>94158</v>
      </c>
      <c r="C13049">
        <v>1</v>
      </c>
      <c r="D13049" s="1">
        <v>42507</v>
      </c>
      <c r="E13049" s="2">
        <v>0.7613078703703704</v>
      </c>
      <c r="F13049">
        <v>37.772723999999997</v>
      </c>
      <c r="G13049" s="1">
        <v>42433</v>
      </c>
      <c r="H13049" s="1" t="str">
        <f t="shared" si="406"/>
        <v>2016</v>
      </c>
      <c r="I13049" s="1" t="s">
        <v>1705</v>
      </c>
      <c r="J13049" s="1" t="str">
        <f t="shared" si="407"/>
        <v>2016Q1</v>
      </c>
      <c r="K13049" s="1" t="s">
        <v>1720</v>
      </c>
      <c r="L13049">
        <v>1195000</v>
      </c>
      <c r="M13049">
        <v>-122.393021</v>
      </c>
      <c r="N13049" t="s">
        <v>16</v>
      </c>
      <c r="O13049" s="1">
        <v>42507</v>
      </c>
      <c r="P13049">
        <v>1150000</v>
      </c>
      <c r="Q13049">
        <v>1251</v>
      </c>
      <c r="R13049" t="s">
        <v>27</v>
      </c>
      <c r="S13049">
        <v>9</v>
      </c>
      <c r="T13049">
        <v>1</v>
      </c>
    </row>
    <row r="13050" spans="1:20" x14ac:dyDescent="0.2">
      <c r="A13050" t="s">
        <v>15</v>
      </c>
      <c r="B13050">
        <v>94158</v>
      </c>
      <c r="C13050">
        <v>2</v>
      </c>
      <c r="D13050" s="1">
        <v>42508</v>
      </c>
      <c r="E13050" s="2">
        <v>0.53596064814814814</v>
      </c>
      <c r="F13050">
        <v>37.774075000000003</v>
      </c>
      <c r="G13050" s="1">
        <v>42444</v>
      </c>
      <c r="H13050" s="1" t="str">
        <f t="shared" si="406"/>
        <v>2016</v>
      </c>
      <c r="I13050" s="1" t="s">
        <v>1705</v>
      </c>
      <c r="J13050" s="1" t="str">
        <f t="shared" si="407"/>
        <v>2016Q1</v>
      </c>
      <c r="K13050" s="1" t="s">
        <v>1720</v>
      </c>
      <c r="L13050">
        <v>1674000</v>
      </c>
      <c r="M13050">
        <v>-122.39175400000001</v>
      </c>
      <c r="N13050" t="s">
        <v>16</v>
      </c>
      <c r="O13050" s="1">
        <v>42507</v>
      </c>
      <c r="P13050">
        <v>1674000</v>
      </c>
      <c r="Q13050">
        <v>1425</v>
      </c>
      <c r="R13050" t="s">
        <v>27</v>
      </c>
      <c r="S13050">
        <v>9</v>
      </c>
      <c r="T13050">
        <v>2</v>
      </c>
    </row>
    <row r="13051" spans="1:20" x14ac:dyDescent="0.2">
      <c r="A13051">
        <v>8704028</v>
      </c>
      <c r="B13051">
        <v>94158</v>
      </c>
      <c r="C13051">
        <v>2</v>
      </c>
      <c r="D13051" s="1">
        <v>42515</v>
      </c>
      <c r="E13051" s="2">
        <v>0.6445833333333334</v>
      </c>
      <c r="F13051">
        <v>37.77393</v>
      </c>
      <c r="G13051" s="1">
        <v>42434</v>
      </c>
      <c r="H13051" s="1" t="str">
        <f t="shared" si="406"/>
        <v>2016</v>
      </c>
      <c r="I13051" s="1" t="s">
        <v>1705</v>
      </c>
      <c r="J13051" s="1" t="str">
        <f t="shared" si="407"/>
        <v>2016Q1</v>
      </c>
      <c r="K13051" s="1" t="s">
        <v>1720</v>
      </c>
      <c r="L13051">
        <v>1265000</v>
      </c>
      <c r="M13051">
        <v>-122.39624000000001</v>
      </c>
      <c r="N13051" t="s">
        <v>16</v>
      </c>
      <c r="O13051" s="1">
        <v>42509</v>
      </c>
      <c r="P13051">
        <v>1325000</v>
      </c>
      <c r="Q13051">
        <v>1057</v>
      </c>
      <c r="R13051" t="s">
        <v>27</v>
      </c>
      <c r="S13051">
        <v>9</v>
      </c>
      <c r="T13051">
        <v>2</v>
      </c>
    </row>
    <row r="13052" spans="1:20" x14ac:dyDescent="0.2">
      <c r="A13052">
        <v>8710266</v>
      </c>
      <c r="B13052">
        <v>94158</v>
      </c>
      <c r="C13052">
        <v>2</v>
      </c>
      <c r="D13052" s="1">
        <v>42537</v>
      </c>
      <c r="E13052" s="2">
        <v>0.56907407407407407</v>
      </c>
      <c r="F13052">
        <v>0</v>
      </c>
      <c r="G13052" s="1">
        <v>42461</v>
      </c>
      <c r="H13052" s="1" t="str">
        <f t="shared" si="406"/>
        <v>2016</v>
      </c>
      <c r="I13052" s="1" t="s">
        <v>1705</v>
      </c>
      <c r="J13052" s="1" t="str">
        <f t="shared" si="407"/>
        <v>2016Q2</v>
      </c>
      <c r="K13052" s="1" t="s">
        <v>1722</v>
      </c>
      <c r="L13052">
        <v>1650000</v>
      </c>
      <c r="M13052">
        <v>0</v>
      </c>
      <c r="N13052" t="s">
        <v>16</v>
      </c>
      <c r="O13052" s="1">
        <v>42509</v>
      </c>
      <c r="P13052">
        <v>1650000</v>
      </c>
      <c r="Q13052">
        <v>1234</v>
      </c>
      <c r="R13052" t="s">
        <v>27</v>
      </c>
      <c r="S13052">
        <v>9</v>
      </c>
      <c r="T13052">
        <v>2</v>
      </c>
    </row>
    <row r="13053" spans="1:20" x14ac:dyDescent="0.2">
      <c r="A13053">
        <v>8702590</v>
      </c>
      <c r="B13053">
        <v>94017</v>
      </c>
      <c r="C13053">
        <v>2</v>
      </c>
      <c r="D13053" s="1">
        <v>42510</v>
      </c>
      <c r="E13053" s="2">
        <v>0.71795138888888888</v>
      </c>
      <c r="F13053">
        <v>37.777191000000002</v>
      </c>
      <c r="G13053" s="1">
        <v>42430</v>
      </c>
      <c r="H13053" s="1" t="str">
        <f t="shared" si="406"/>
        <v>2016</v>
      </c>
      <c r="I13053" s="1" t="s">
        <v>1705</v>
      </c>
      <c r="J13053" s="1" t="str">
        <f t="shared" si="407"/>
        <v>2016Q1</v>
      </c>
      <c r="K13053" s="1" t="s">
        <v>1720</v>
      </c>
      <c r="L13053">
        <v>975000</v>
      </c>
      <c r="M13053">
        <v>-122.393394</v>
      </c>
      <c r="N13053" t="s">
        <v>16</v>
      </c>
      <c r="O13053" s="1">
        <v>42510</v>
      </c>
      <c r="P13053">
        <v>988000</v>
      </c>
      <c r="Q13053">
        <v>996</v>
      </c>
      <c r="R13053" t="s">
        <v>27</v>
      </c>
      <c r="S13053">
        <v>9</v>
      </c>
      <c r="T13053">
        <v>2</v>
      </c>
    </row>
    <row r="13054" spans="1:20" x14ac:dyDescent="0.2">
      <c r="A13054">
        <v>8720365</v>
      </c>
      <c r="B13054">
        <v>94158</v>
      </c>
      <c r="C13054">
        <v>2</v>
      </c>
      <c r="D13054" s="1">
        <v>42515</v>
      </c>
      <c r="E13054" s="2">
        <v>0.84655092592592596</v>
      </c>
      <c r="F13054">
        <v>0</v>
      </c>
      <c r="G13054" s="1">
        <v>42499</v>
      </c>
      <c r="H13054" s="1" t="str">
        <f t="shared" si="406"/>
        <v>2016</v>
      </c>
      <c r="I13054" s="1" t="s">
        <v>1705</v>
      </c>
      <c r="J13054" s="1" t="str">
        <f t="shared" si="407"/>
        <v>2016Q2</v>
      </c>
      <c r="K13054" s="1" t="s">
        <v>1722</v>
      </c>
      <c r="L13054">
        <v>1458000</v>
      </c>
      <c r="M13054">
        <v>0</v>
      </c>
      <c r="N13054" t="s">
        <v>16</v>
      </c>
      <c r="O13054" s="1">
        <v>42514</v>
      </c>
      <c r="P13054">
        <v>1480000</v>
      </c>
      <c r="R13054" t="s">
        <v>27</v>
      </c>
      <c r="S13054">
        <v>9</v>
      </c>
      <c r="T13054">
        <v>2</v>
      </c>
    </row>
    <row r="13055" spans="1:20" x14ac:dyDescent="0.2">
      <c r="A13055">
        <v>8710007</v>
      </c>
      <c r="B13055">
        <v>94158</v>
      </c>
      <c r="C13055">
        <v>1</v>
      </c>
      <c r="D13055" s="1">
        <v>42516</v>
      </c>
      <c r="E13055" s="2">
        <v>0.73143518518518524</v>
      </c>
      <c r="F13055">
        <v>37.772807999999998</v>
      </c>
      <c r="G13055" s="1">
        <v>42424</v>
      </c>
      <c r="H13055" s="1" t="str">
        <f t="shared" si="406"/>
        <v>2016</v>
      </c>
      <c r="I13055" s="1" t="s">
        <v>1705</v>
      </c>
      <c r="J13055" s="1" t="str">
        <f t="shared" si="407"/>
        <v>2016Q1</v>
      </c>
      <c r="K13055" s="1" t="s">
        <v>1720</v>
      </c>
      <c r="L13055">
        <v>1149000</v>
      </c>
      <c r="M13055">
        <v>-122.39247899999999</v>
      </c>
      <c r="N13055" t="s">
        <v>16</v>
      </c>
      <c r="O13055" s="1">
        <v>42515</v>
      </c>
      <c r="P13055">
        <v>1158000</v>
      </c>
      <c r="Q13055">
        <v>1118</v>
      </c>
      <c r="R13055" t="s">
        <v>27</v>
      </c>
      <c r="S13055">
        <v>9</v>
      </c>
      <c r="T13055">
        <v>2</v>
      </c>
    </row>
    <row r="13056" spans="1:20" x14ac:dyDescent="0.2">
      <c r="A13056">
        <v>8702089</v>
      </c>
      <c r="B13056">
        <v>94107</v>
      </c>
      <c r="C13056">
        <v>2</v>
      </c>
      <c r="D13056" s="1">
        <v>42517</v>
      </c>
      <c r="E13056" s="2">
        <v>0.69351851851851853</v>
      </c>
      <c r="F13056">
        <v>37.777374000000002</v>
      </c>
      <c r="G13056" s="1">
        <v>42423</v>
      </c>
      <c r="H13056" s="1" t="str">
        <f t="shared" si="406"/>
        <v>2016</v>
      </c>
      <c r="I13056" s="1" t="s">
        <v>1705</v>
      </c>
      <c r="J13056" s="1" t="str">
        <f t="shared" si="407"/>
        <v>2016Q1</v>
      </c>
      <c r="K13056" s="1" t="s">
        <v>1720</v>
      </c>
      <c r="L13056">
        <v>1625000</v>
      </c>
      <c r="M13056">
        <v>-122.393157</v>
      </c>
      <c r="N13056" t="s">
        <v>16</v>
      </c>
      <c r="O13056" s="1">
        <v>42516</v>
      </c>
      <c r="P13056">
        <v>1562500</v>
      </c>
      <c r="Q13056">
        <v>1400</v>
      </c>
      <c r="R13056" t="s">
        <v>27</v>
      </c>
      <c r="S13056">
        <v>9</v>
      </c>
      <c r="T13056">
        <v>2</v>
      </c>
    </row>
    <row r="13057" spans="1:20" x14ac:dyDescent="0.2">
      <c r="A13057">
        <v>8702057</v>
      </c>
      <c r="B13057">
        <v>94107</v>
      </c>
      <c r="C13057">
        <v>1</v>
      </c>
      <c r="D13057" s="1">
        <v>42517</v>
      </c>
      <c r="E13057" s="2">
        <v>0.69037037037037041</v>
      </c>
      <c r="F13057">
        <v>37.777374000000002</v>
      </c>
      <c r="G13057" s="1">
        <v>42410</v>
      </c>
      <c r="H13057" s="1" t="str">
        <f t="shared" si="406"/>
        <v>2016</v>
      </c>
      <c r="I13057" s="1" t="s">
        <v>1705</v>
      </c>
      <c r="J13057" s="1" t="str">
        <f t="shared" si="407"/>
        <v>2016Q1</v>
      </c>
      <c r="K13057" s="1" t="s">
        <v>1720</v>
      </c>
      <c r="L13057">
        <v>799888</v>
      </c>
      <c r="M13057">
        <v>-122.393157</v>
      </c>
      <c r="N13057" t="s">
        <v>16</v>
      </c>
      <c r="O13057" s="1">
        <v>42517</v>
      </c>
      <c r="P13057">
        <v>765000</v>
      </c>
      <c r="Q13057">
        <v>888</v>
      </c>
      <c r="R13057" t="s">
        <v>27</v>
      </c>
      <c r="S13057">
        <v>9</v>
      </c>
      <c r="T13057">
        <v>1</v>
      </c>
    </row>
    <row r="13058" spans="1:20" x14ac:dyDescent="0.2">
      <c r="A13058">
        <v>8702164</v>
      </c>
      <c r="B13058">
        <v>94107</v>
      </c>
      <c r="C13058">
        <v>1</v>
      </c>
      <c r="D13058" s="1">
        <v>42522</v>
      </c>
      <c r="E13058" s="2">
        <v>0.34276620370370375</v>
      </c>
      <c r="F13058">
        <v>37.777374000000002</v>
      </c>
      <c r="G13058" s="1">
        <v>42482</v>
      </c>
      <c r="H13058" s="1" t="str">
        <f t="shared" ref="H13058:H13121" si="408">TEXT(G13058,"yyyy")</f>
        <v>2016</v>
      </c>
      <c r="I13058" s="1" t="s">
        <v>1705</v>
      </c>
      <c r="J13058" s="1" t="str">
        <f t="shared" ref="J13058:J13121" si="409">TEXT(G13058,"yyyy") &amp; "Q" &amp; ROUNDUP(MONTH(G13058) / 3,0)</f>
        <v>2016Q2</v>
      </c>
      <c r="K13058" s="1" t="s">
        <v>1722</v>
      </c>
      <c r="L13058">
        <v>749000</v>
      </c>
      <c r="M13058">
        <v>-122.393157</v>
      </c>
      <c r="N13058" t="s">
        <v>16</v>
      </c>
      <c r="O13058" s="1">
        <v>42517</v>
      </c>
      <c r="P13058">
        <v>810000</v>
      </c>
      <c r="Q13058">
        <v>864</v>
      </c>
      <c r="R13058" t="s">
        <v>27</v>
      </c>
      <c r="S13058">
        <v>9</v>
      </c>
      <c r="T13058">
        <v>1</v>
      </c>
    </row>
    <row r="13059" spans="1:20" x14ac:dyDescent="0.2">
      <c r="A13059">
        <v>8708056</v>
      </c>
      <c r="B13059">
        <v>94158</v>
      </c>
      <c r="C13059">
        <v>1</v>
      </c>
      <c r="D13059" s="1">
        <v>42524</v>
      </c>
      <c r="E13059" s="2">
        <v>0.68333333333333324</v>
      </c>
      <c r="F13059">
        <v>37.774185000000003</v>
      </c>
      <c r="G13059" s="1">
        <v>42495</v>
      </c>
      <c r="H13059" s="1" t="str">
        <f t="shared" si="408"/>
        <v>2016</v>
      </c>
      <c r="I13059" s="1" t="s">
        <v>1705</v>
      </c>
      <c r="J13059" s="1" t="str">
        <f t="shared" si="409"/>
        <v>2016Q2</v>
      </c>
      <c r="K13059" s="1" t="s">
        <v>1722</v>
      </c>
      <c r="L13059">
        <v>949000</v>
      </c>
      <c r="M13059">
        <v>-122.394745</v>
      </c>
      <c r="N13059" t="s">
        <v>16</v>
      </c>
      <c r="O13059" s="1">
        <v>42517</v>
      </c>
      <c r="P13059">
        <v>1100000</v>
      </c>
      <c r="Q13059">
        <v>1045</v>
      </c>
      <c r="R13059" t="s">
        <v>27</v>
      </c>
      <c r="S13059">
        <v>9</v>
      </c>
      <c r="T13059">
        <v>1</v>
      </c>
    </row>
    <row r="13060" spans="1:20" x14ac:dyDescent="0.2">
      <c r="A13060" t="s">
        <v>15</v>
      </c>
      <c r="B13060">
        <v>94158</v>
      </c>
      <c r="C13060">
        <v>2</v>
      </c>
      <c r="D13060" s="1">
        <v>42522</v>
      </c>
      <c r="E13060" s="2">
        <v>0.61412037037037037</v>
      </c>
      <c r="F13060">
        <v>0</v>
      </c>
      <c r="G13060" s="1">
        <v>42433</v>
      </c>
      <c r="H13060" s="1" t="str">
        <f t="shared" si="408"/>
        <v>2016</v>
      </c>
      <c r="I13060" s="1" t="s">
        <v>1705</v>
      </c>
      <c r="J13060" s="1" t="str">
        <f t="shared" si="409"/>
        <v>2016Q1</v>
      </c>
      <c r="K13060" s="1" t="s">
        <v>1720</v>
      </c>
      <c r="L13060">
        <v>1329000</v>
      </c>
      <c r="M13060">
        <v>0</v>
      </c>
      <c r="N13060" t="s">
        <v>16</v>
      </c>
      <c r="O13060" s="1">
        <v>42517</v>
      </c>
      <c r="P13060">
        <v>1295000</v>
      </c>
      <c r="Q13060">
        <v>1020</v>
      </c>
      <c r="R13060" t="s">
        <v>27</v>
      </c>
      <c r="S13060">
        <v>9</v>
      </c>
      <c r="T13060">
        <v>2</v>
      </c>
    </row>
    <row r="13061" spans="1:20" x14ac:dyDescent="0.2">
      <c r="A13061">
        <v>8720152</v>
      </c>
      <c r="B13061">
        <v>94158</v>
      </c>
      <c r="C13061">
        <v>1</v>
      </c>
      <c r="D13061" s="1">
        <v>42535</v>
      </c>
      <c r="E13061" s="2">
        <v>0.37473379629629627</v>
      </c>
      <c r="F13061">
        <v>37.771929999999998</v>
      </c>
      <c r="G13061" s="1">
        <v>42461</v>
      </c>
      <c r="H13061" s="1" t="str">
        <f t="shared" si="408"/>
        <v>2016</v>
      </c>
      <c r="I13061" s="1" t="s">
        <v>1705</v>
      </c>
      <c r="J13061" s="1" t="str">
        <f t="shared" si="409"/>
        <v>2016Q2</v>
      </c>
      <c r="K13061" s="1" t="s">
        <v>1722</v>
      </c>
      <c r="L13061">
        <v>899000</v>
      </c>
      <c r="M13061">
        <v>-122.390306</v>
      </c>
      <c r="N13061" t="s">
        <v>16</v>
      </c>
      <c r="O13061" s="1">
        <v>42527</v>
      </c>
      <c r="P13061">
        <v>915000</v>
      </c>
      <c r="Q13061">
        <v>881</v>
      </c>
      <c r="R13061" t="s">
        <v>27</v>
      </c>
      <c r="S13061">
        <v>9</v>
      </c>
      <c r="T13061">
        <v>1</v>
      </c>
    </row>
    <row r="13062" spans="1:20" x14ac:dyDescent="0.2">
      <c r="A13062">
        <v>8702166</v>
      </c>
      <c r="B13062">
        <v>94107</v>
      </c>
      <c r="C13062">
        <v>1</v>
      </c>
      <c r="D13062" s="1">
        <v>42530</v>
      </c>
      <c r="E13062" s="2">
        <v>0.59138888888888885</v>
      </c>
      <c r="F13062">
        <v>37.777374000000002</v>
      </c>
      <c r="G13062" s="1">
        <v>42451</v>
      </c>
      <c r="H13062" s="1" t="str">
        <f t="shared" si="408"/>
        <v>2016</v>
      </c>
      <c r="I13062" s="1" t="s">
        <v>1705</v>
      </c>
      <c r="J13062" s="1" t="str">
        <f t="shared" si="409"/>
        <v>2016Q1</v>
      </c>
      <c r="K13062" s="1" t="s">
        <v>1720</v>
      </c>
      <c r="L13062">
        <v>699000</v>
      </c>
      <c r="M13062">
        <v>-122.393157</v>
      </c>
      <c r="N13062" t="s">
        <v>16</v>
      </c>
      <c r="O13062" s="1">
        <v>42530</v>
      </c>
      <c r="P13062">
        <v>695000</v>
      </c>
      <c r="Q13062">
        <v>716</v>
      </c>
      <c r="R13062" t="s">
        <v>27</v>
      </c>
      <c r="S13062">
        <v>9</v>
      </c>
      <c r="T13062">
        <v>1</v>
      </c>
    </row>
    <row r="13063" spans="1:20" x14ac:dyDescent="0.2">
      <c r="A13063">
        <v>8702461</v>
      </c>
      <c r="B13063">
        <v>94107</v>
      </c>
      <c r="C13063">
        <v>2</v>
      </c>
      <c r="D13063" s="1">
        <v>42532</v>
      </c>
      <c r="E13063" s="2">
        <v>0.63913194444444443</v>
      </c>
      <c r="F13063">
        <v>37.777191000000002</v>
      </c>
      <c r="G13063" s="1">
        <v>42474</v>
      </c>
      <c r="H13063" s="1" t="str">
        <f t="shared" si="408"/>
        <v>2016</v>
      </c>
      <c r="I13063" s="1" t="s">
        <v>1705</v>
      </c>
      <c r="J13063" s="1" t="str">
        <f t="shared" si="409"/>
        <v>2016Q2</v>
      </c>
      <c r="K13063" s="1" t="s">
        <v>1722</v>
      </c>
      <c r="L13063">
        <v>1199000</v>
      </c>
      <c r="M13063">
        <v>-122.393394</v>
      </c>
      <c r="N13063" t="s">
        <v>16</v>
      </c>
      <c r="O13063" s="1">
        <v>42531</v>
      </c>
      <c r="P13063">
        <v>1180000</v>
      </c>
      <c r="Q13063">
        <v>1201</v>
      </c>
      <c r="R13063" t="s">
        <v>27</v>
      </c>
      <c r="S13063">
        <v>9</v>
      </c>
      <c r="T13063">
        <v>2</v>
      </c>
    </row>
    <row r="13064" spans="1:20" x14ac:dyDescent="0.2">
      <c r="A13064">
        <v>8708105</v>
      </c>
      <c r="B13064">
        <v>94158</v>
      </c>
      <c r="C13064">
        <v>2</v>
      </c>
      <c r="D13064" s="1">
        <v>42537</v>
      </c>
      <c r="E13064" s="2">
        <v>0.43377314814814816</v>
      </c>
      <c r="F13064">
        <v>37.774185000000003</v>
      </c>
      <c r="G13064" s="1">
        <v>42486</v>
      </c>
      <c r="H13064" s="1" t="str">
        <f t="shared" si="408"/>
        <v>2016</v>
      </c>
      <c r="I13064" s="1" t="s">
        <v>1705</v>
      </c>
      <c r="J13064" s="1" t="str">
        <f t="shared" si="409"/>
        <v>2016Q2</v>
      </c>
      <c r="K13064" s="1" t="s">
        <v>1722</v>
      </c>
      <c r="L13064">
        <v>2995000</v>
      </c>
      <c r="M13064">
        <v>-122.394745</v>
      </c>
      <c r="N13064" t="s">
        <v>16</v>
      </c>
      <c r="O13064" s="1">
        <v>42536</v>
      </c>
      <c r="P13064">
        <v>3125000</v>
      </c>
      <c r="Q13064">
        <v>2300</v>
      </c>
      <c r="R13064" t="s">
        <v>27</v>
      </c>
      <c r="S13064">
        <v>9</v>
      </c>
      <c r="T13064">
        <v>2.5</v>
      </c>
    </row>
    <row r="13065" spans="1:20" x14ac:dyDescent="0.2">
      <c r="A13065">
        <v>8704062</v>
      </c>
      <c r="B13065">
        <v>94158</v>
      </c>
      <c r="C13065">
        <v>2</v>
      </c>
      <c r="D13065" s="1">
        <v>42541</v>
      </c>
      <c r="E13065" s="2">
        <v>0.48649305555555555</v>
      </c>
      <c r="F13065">
        <v>37.77393</v>
      </c>
      <c r="G13065" s="1">
        <v>42537</v>
      </c>
      <c r="H13065" s="1" t="str">
        <f t="shared" si="408"/>
        <v>2016</v>
      </c>
      <c r="I13065" s="1" t="s">
        <v>1705</v>
      </c>
      <c r="J13065" s="1" t="str">
        <f t="shared" si="409"/>
        <v>2016Q2</v>
      </c>
      <c r="K13065" s="1" t="s">
        <v>1722</v>
      </c>
      <c r="L13065">
        <v>1240000</v>
      </c>
      <c r="M13065">
        <v>-122.39624000000001</v>
      </c>
      <c r="N13065" t="s">
        <v>16</v>
      </c>
      <c r="O13065" s="1">
        <v>42541</v>
      </c>
      <c r="P13065">
        <v>1240000</v>
      </c>
      <c r="Q13065">
        <v>1199</v>
      </c>
      <c r="R13065" t="s">
        <v>27</v>
      </c>
      <c r="S13065">
        <v>9</v>
      </c>
      <c r="T13065">
        <v>2</v>
      </c>
    </row>
    <row r="13066" spans="1:20" x14ac:dyDescent="0.2">
      <c r="A13066">
        <v>8701007</v>
      </c>
      <c r="B13066">
        <v>94158</v>
      </c>
      <c r="C13066">
        <v>2</v>
      </c>
      <c r="D13066" s="1">
        <v>42542</v>
      </c>
      <c r="E13066" s="2">
        <v>0.61848379629629624</v>
      </c>
      <c r="F13066">
        <v>0</v>
      </c>
      <c r="G13066" s="1">
        <v>42433</v>
      </c>
      <c r="H13066" s="1" t="str">
        <f t="shared" si="408"/>
        <v>2016</v>
      </c>
      <c r="I13066" s="1" t="s">
        <v>1705</v>
      </c>
      <c r="J13066" s="1" t="str">
        <f t="shared" si="409"/>
        <v>2016Q1</v>
      </c>
      <c r="K13066" s="1" t="s">
        <v>1720</v>
      </c>
      <c r="L13066">
        <v>1525000</v>
      </c>
      <c r="M13066">
        <v>0</v>
      </c>
      <c r="N13066" t="s">
        <v>16</v>
      </c>
      <c r="O13066" s="1">
        <v>42542</v>
      </c>
      <c r="P13066">
        <v>1490000</v>
      </c>
      <c r="Q13066">
        <v>1377</v>
      </c>
      <c r="R13066" t="s">
        <v>27</v>
      </c>
      <c r="S13066">
        <v>9</v>
      </c>
      <c r="T13066">
        <v>2</v>
      </c>
    </row>
    <row r="13067" spans="1:20" x14ac:dyDescent="0.2">
      <c r="A13067">
        <v>8710154</v>
      </c>
      <c r="B13067">
        <v>94158</v>
      </c>
      <c r="C13067">
        <v>2</v>
      </c>
      <c r="D13067" s="1">
        <v>42543</v>
      </c>
      <c r="E13067" s="2">
        <v>0.60986111111111108</v>
      </c>
      <c r="F13067">
        <v>37.773122999999998</v>
      </c>
      <c r="G13067" s="1">
        <v>42450</v>
      </c>
      <c r="H13067" s="1" t="str">
        <f t="shared" si="408"/>
        <v>2016</v>
      </c>
      <c r="I13067" s="1" t="s">
        <v>1705</v>
      </c>
      <c r="J13067" s="1" t="str">
        <f t="shared" si="409"/>
        <v>2016Q1</v>
      </c>
      <c r="K13067" s="1" t="s">
        <v>1720</v>
      </c>
      <c r="L13067">
        <v>1595000</v>
      </c>
      <c r="M13067">
        <v>-122.39218</v>
      </c>
      <c r="N13067" t="s">
        <v>16</v>
      </c>
      <c r="O13067" s="1">
        <v>42543</v>
      </c>
      <c r="P13067">
        <v>1550000</v>
      </c>
      <c r="Q13067">
        <v>1244</v>
      </c>
      <c r="R13067" t="s">
        <v>27</v>
      </c>
      <c r="S13067">
        <v>9</v>
      </c>
      <c r="T13067">
        <v>2</v>
      </c>
    </row>
    <row r="13068" spans="1:20" x14ac:dyDescent="0.2">
      <c r="A13068">
        <v>8720126</v>
      </c>
      <c r="B13068">
        <v>94158</v>
      </c>
      <c r="C13068">
        <v>1</v>
      </c>
      <c r="D13068" s="1">
        <v>42549</v>
      </c>
      <c r="E13068" s="2">
        <v>0.25976851851851851</v>
      </c>
      <c r="F13068">
        <v>37.771929999999998</v>
      </c>
      <c r="G13068" s="1">
        <v>42435</v>
      </c>
      <c r="H13068" s="1" t="str">
        <f t="shared" si="408"/>
        <v>2016</v>
      </c>
      <c r="I13068" s="1" t="s">
        <v>1705</v>
      </c>
      <c r="J13068" s="1" t="str">
        <f t="shared" si="409"/>
        <v>2016Q1</v>
      </c>
      <c r="K13068" s="1" t="s">
        <v>1720</v>
      </c>
      <c r="L13068">
        <v>795000</v>
      </c>
      <c r="M13068">
        <v>-122.390306</v>
      </c>
      <c r="N13068" t="s">
        <v>16</v>
      </c>
      <c r="O13068" s="1">
        <v>42548</v>
      </c>
      <c r="P13068">
        <v>795000</v>
      </c>
      <c r="Q13068">
        <v>850</v>
      </c>
      <c r="R13068" t="s">
        <v>27</v>
      </c>
      <c r="S13068">
        <v>9</v>
      </c>
      <c r="T13068">
        <v>1</v>
      </c>
    </row>
    <row r="13069" spans="1:20" x14ac:dyDescent="0.2">
      <c r="A13069">
        <v>8706279</v>
      </c>
      <c r="B13069">
        <v>94107</v>
      </c>
      <c r="C13069">
        <v>2</v>
      </c>
      <c r="D13069" s="1">
        <v>42551</v>
      </c>
      <c r="E13069" s="2">
        <v>0.49180555555555555</v>
      </c>
      <c r="F13069">
        <v>37.777526000000002</v>
      </c>
      <c r="G13069" s="1">
        <v>42412</v>
      </c>
      <c r="H13069" s="1" t="str">
        <f t="shared" si="408"/>
        <v>2016</v>
      </c>
      <c r="I13069" s="1" t="s">
        <v>1705</v>
      </c>
      <c r="J13069" s="1" t="str">
        <f t="shared" si="409"/>
        <v>2016Q1</v>
      </c>
      <c r="K13069" s="1" t="s">
        <v>1720</v>
      </c>
      <c r="L13069">
        <v>1600000</v>
      </c>
      <c r="M13069">
        <v>-122.391685</v>
      </c>
      <c r="N13069" t="s">
        <v>16</v>
      </c>
      <c r="O13069" s="1">
        <v>42549</v>
      </c>
      <c r="P13069">
        <v>1593000</v>
      </c>
      <c r="Q13069">
        <v>1805</v>
      </c>
      <c r="R13069" t="s">
        <v>27</v>
      </c>
      <c r="S13069">
        <v>9</v>
      </c>
      <c r="T13069">
        <v>2.5</v>
      </c>
    </row>
    <row r="13070" spans="1:20" x14ac:dyDescent="0.2">
      <c r="A13070">
        <v>8702309</v>
      </c>
      <c r="B13070">
        <v>94107</v>
      </c>
      <c r="C13070">
        <v>1</v>
      </c>
      <c r="D13070" s="1">
        <v>42551</v>
      </c>
      <c r="E13070" s="2">
        <v>0.40386574074074072</v>
      </c>
      <c r="F13070">
        <v>37.777191000000002</v>
      </c>
      <c r="G13070" s="1">
        <v>42520</v>
      </c>
      <c r="H13070" s="1" t="str">
        <f t="shared" si="408"/>
        <v>2016</v>
      </c>
      <c r="I13070" s="1" t="s">
        <v>1705</v>
      </c>
      <c r="J13070" s="1" t="str">
        <f t="shared" si="409"/>
        <v>2016Q2</v>
      </c>
      <c r="K13070" s="1" t="s">
        <v>1722</v>
      </c>
      <c r="L13070">
        <v>825000</v>
      </c>
      <c r="M13070">
        <v>-122.393394</v>
      </c>
      <c r="N13070" t="s">
        <v>16</v>
      </c>
      <c r="O13070" s="1">
        <v>42550</v>
      </c>
      <c r="P13070">
        <v>860000</v>
      </c>
      <c r="Q13070">
        <v>903</v>
      </c>
      <c r="R13070" t="s">
        <v>27</v>
      </c>
      <c r="S13070">
        <v>9</v>
      </c>
      <c r="T13070">
        <v>1</v>
      </c>
    </row>
    <row r="13071" spans="1:20" x14ac:dyDescent="0.2">
      <c r="A13071">
        <v>8702100</v>
      </c>
      <c r="B13071">
        <v>94107</v>
      </c>
      <c r="C13071">
        <v>2</v>
      </c>
      <c r="D13071" s="1">
        <v>42550</v>
      </c>
      <c r="E13071" s="2">
        <v>0.50054398148148149</v>
      </c>
      <c r="F13071">
        <v>37.777374000000002</v>
      </c>
      <c r="G13071" s="1">
        <v>42503</v>
      </c>
      <c r="H13071" s="1" t="str">
        <f t="shared" si="408"/>
        <v>2016</v>
      </c>
      <c r="I13071" s="1" t="s">
        <v>1705</v>
      </c>
      <c r="J13071" s="1" t="str">
        <f t="shared" si="409"/>
        <v>2016Q2</v>
      </c>
      <c r="K13071" s="1" t="s">
        <v>1722</v>
      </c>
      <c r="L13071">
        <v>1598000</v>
      </c>
      <c r="M13071">
        <v>-122.393157</v>
      </c>
      <c r="N13071" t="s">
        <v>16</v>
      </c>
      <c r="O13071" s="1">
        <v>42550</v>
      </c>
      <c r="P13071">
        <v>1525000</v>
      </c>
      <c r="Q13071">
        <v>1208</v>
      </c>
      <c r="R13071" t="s">
        <v>27</v>
      </c>
      <c r="S13071">
        <v>9</v>
      </c>
      <c r="T13071">
        <v>2</v>
      </c>
    </row>
    <row r="13072" spans="1:20" x14ac:dyDescent="0.2">
      <c r="A13072">
        <v>8702577</v>
      </c>
      <c r="B13072">
        <v>94107</v>
      </c>
      <c r="C13072">
        <v>1</v>
      </c>
      <c r="D13072" s="1">
        <v>42760</v>
      </c>
      <c r="E13072" s="2">
        <v>0.64710648148148142</v>
      </c>
      <c r="F13072">
        <v>37.777191000000002</v>
      </c>
      <c r="G13072" s="1">
        <v>42516</v>
      </c>
      <c r="H13072" s="1" t="str">
        <f t="shared" si="408"/>
        <v>2016</v>
      </c>
      <c r="I13072" s="1" t="s">
        <v>1705</v>
      </c>
      <c r="J13072" s="1" t="str">
        <f t="shared" si="409"/>
        <v>2016Q2</v>
      </c>
      <c r="K13072" s="1" t="s">
        <v>1722</v>
      </c>
      <c r="L13072">
        <v>799000</v>
      </c>
      <c r="M13072">
        <v>-122.393394</v>
      </c>
      <c r="N13072" t="s">
        <v>16</v>
      </c>
      <c r="O13072" s="1">
        <v>42551</v>
      </c>
      <c r="P13072">
        <v>775000</v>
      </c>
      <c r="Q13072">
        <v>908</v>
      </c>
      <c r="R13072" t="s">
        <v>27</v>
      </c>
      <c r="S13072">
        <v>9</v>
      </c>
      <c r="T13072">
        <v>1</v>
      </c>
    </row>
    <row r="13073" spans="1:20" x14ac:dyDescent="0.2">
      <c r="A13073">
        <v>8710171</v>
      </c>
      <c r="B13073">
        <v>94158</v>
      </c>
      <c r="C13073">
        <v>2</v>
      </c>
      <c r="D13073" s="1">
        <v>42551</v>
      </c>
      <c r="E13073" s="2">
        <v>0.77157407407407408</v>
      </c>
      <c r="F13073">
        <v>37.772427</v>
      </c>
      <c r="G13073" s="1">
        <v>42417</v>
      </c>
      <c r="H13073" s="1" t="str">
        <f t="shared" si="408"/>
        <v>2016</v>
      </c>
      <c r="I13073" s="1" t="s">
        <v>1705</v>
      </c>
      <c r="J13073" s="1" t="str">
        <f t="shared" si="409"/>
        <v>2016Q1</v>
      </c>
      <c r="K13073" s="1" t="s">
        <v>1720</v>
      </c>
      <c r="L13073">
        <v>1475000</v>
      </c>
      <c r="M13073">
        <v>-122.393486</v>
      </c>
      <c r="N13073" t="s">
        <v>16</v>
      </c>
      <c r="O13073" s="1">
        <v>42551</v>
      </c>
      <c r="P13073">
        <v>1410000</v>
      </c>
      <c r="R13073" t="s">
        <v>27</v>
      </c>
      <c r="S13073">
        <v>9</v>
      </c>
      <c r="T13073">
        <v>2</v>
      </c>
    </row>
    <row r="13074" spans="1:20" x14ac:dyDescent="0.2">
      <c r="A13074">
        <v>8702195</v>
      </c>
      <c r="B13074">
        <v>94107</v>
      </c>
      <c r="C13074">
        <v>1</v>
      </c>
      <c r="D13074" s="1">
        <v>42570</v>
      </c>
      <c r="E13074" s="2">
        <v>0.88048611111111119</v>
      </c>
      <c r="F13074">
        <v>37.777374000000002</v>
      </c>
      <c r="G13074" s="1">
        <v>42439</v>
      </c>
      <c r="H13074" s="1" t="str">
        <f t="shared" si="408"/>
        <v>2016</v>
      </c>
      <c r="I13074" s="1" t="s">
        <v>1705</v>
      </c>
      <c r="J13074" s="1" t="str">
        <f t="shared" si="409"/>
        <v>2016Q1</v>
      </c>
      <c r="K13074" s="1" t="s">
        <v>1720</v>
      </c>
      <c r="L13074">
        <v>768000</v>
      </c>
      <c r="M13074">
        <v>-122.393157</v>
      </c>
      <c r="N13074" t="s">
        <v>16</v>
      </c>
      <c r="O13074" s="1">
        <v>42556</v>
      </c>
      <c r="P13074">
        <v>743000</v>
      </c>
      <c r="Q13074">
        <v>798</v>
      </c>
      <c r="R13074" t="s">
        <v>27</v>
      </c>
      <c r="S13074">
        <v>9</v>
      </c>
      <c r="T13074">
        <v>1</v>
      </c>
    </row>
    <row r="13075" spans="1:20" x14ac:dyDescent="0.2">
      <c r="A13075" t="s">
        <v>15</v>
      </c>
      <c r="B13075">
        <v>94158</v>
      </c>
      <c r="C13075">
        <v>2</v>
      </c>
      <c r="D13075" s="1">
        <v>42557</v>
      </c>
      <c r="E13075" s="2">
        <v>0.81519675925925927</v>
      </c>
      <c r="F13075">
        <v>37.772723999999997</v>
      </c>
      <c r="G13075" s="1">
        <v>42460</v>
      </c>
      <c r="H13075" s="1" t="str">
        <f t="shared" si="408"/>
        <v>2016</v>
      </c>
      <c r="I13075" s="1" t="s">
        <v>1705</v>
      </c>
      <c r="J13075" s="1" t="str">
        <f t="shared" si="409"/>
        <v>2016Q1</v>
      </c>
      <c r="K13075" s="1" t="s">
        <v>1720</v>
      </c>
      <c r="L13075">
        <v>1435000</v>
      </c>
      <c r="M13075">
        <v>-122.393021</v>
      </c>
      <c r="N13075" t="s">
        <v>16</v>
      </c>
      <c r="O13075" s="1">
        <v>42557</v>
      </c>
      <c r="P13075">
        <v>1425000</v>
      </c>
      <c r="Q13075">
        <v>1374</v>
      </c>
      <c r="R13075" t="s">
        <v>27</v>
      </c>
      <c r="S13075">
        <v>9</v>
      </c>
      <c r="T13075">
        <v>2</v>
      </c>
    </row>
    <row r="13076" spans="1:20" x14ac:dyDescent="0.2">
      <c r="A13076">
        <v>8710007</v>
      </c>
      <c r="B13076">
        <v>94158</v>
      </c>
      <c r="C13076">
        <v>2</v>
      </c>
      <c r="D13076" s="1">
        <v>42564</v>
      </c>
      <c r="E13076" s="2">
        <v>0.54508101851851853</v>
      </c>
      <c r="F13076">
        <v>0</v>
      </c>
      <c r="G13076" s="1">
        <v>42495</v>
      </c>
      <c r="H13076" s="1" t="str">
        <f t="shared" si="408"/>
        <v>2016</v>
      </c>
      <c r="I13076" s="1" t="s">
        <v>1705</v>
      </c>
      <c r="J13076" s="1" t="str">
        <f t="shared" si="409"/>
        <v>2016Q2</v>
      </c>
      <c r="K13076" s="1" t="s">
        <v>1722</v>
      </c>
      <c r="L13076">
        <v>1299000</v>
      </c>
      <c r="M13076">
        <v>0</v>
      </c>
      <c r="N13076" t="s">
        <v>16</v>
      </c>
      <c r="O13076" s="1">
        <v>42558</v>
      </c>
      <c r="P13076">
        <v>1250000</v>
      </c>
      <c r="Q13076">
        <v>1280</v>
      </c>
      <c r="R13076" t="s">
        <v>27</v>
      </c>
      <c r="S13076">
        <v>9</v>
      </c>
      <c r="T13076">
        <v>2</v>
      </c>
    </row>
    <row r="13077" spans="1:20" x14ac:dyDescent="0.2">
      <c r="A13077">
        <v>8710074</v>
      </c>
      <c r="B13077">
        <v>94158</v>
      </c>
      <c r="C13077">
        <v>2</v>
      </c>
      <c r="D13077" s="1">
        <v>42580</v>
      </c>
      <c r="E13077" s="2">
        <v>0.48594907407407412</v>
      </c>
      <c r="F13077">
        <v>0</v>
      </c>
      <c r="G13077" s="1">
        <v>42475</v>
      </c>
      <c r="H13077" s="1" t="str">
        <f t="shared" si="408"/>
        <v>2016</v>
      </c>
      <c r="I13077" s="1" t="s">
        <v>1705</v>
      </c>
      <c r="J13077" s="1" t="str">
        <f t="shared" si="409"/>
        <v>2016Q2</v>
      </c>
      <c r="K13077" s="1" t="s">
        <v>1722</v>
      </c>
      <c r="L13077">
        <v>1262500</v>
      </c>
      <c r="M13077">
        <v>0</v>
      </c>
      <c r="N13077" t="s">
        <v>16</v>
      </c>
      <c r="O13077" s="1">
        <v>42566</v>
      </c>
      <c r="P13077">
        <v>1262000</v>
      </c>
      <c r="Q13077">
        <v>1247</v>
      </c>
      <c r="R13077" t="s">
        <v>27</v>
      </c>
      <c r="S13077">
        <v>9</v>
      </c>
      <c r="T13077">
        <v>2</v>
      </c>
    </row>
    <row r="13078" spans="1:20" x14ac:dyDescent="0.2">
      <c r="A13078">
        <v>8702169</v>
      </c>
      <c r="B13078">
        <v>94107</v>
      </c>
      <c r="C13078">
        <v>1</v>
      </c>
      <c r="D13078" s="1">
        <v>42781</v>
      </c>
      <c r="E13078" s="2">
        <v>0.3621759259259259</v>
      </c>
      <c r="F13078">
        <v>37.777374000000002</v>
      </c>
      <c r="G13078" s="1">
        <v>42537</v>
      </c>
      <c r="H13078" s="1" t="str">
        <f t="shared" si="408"/>
        <v>2016</v>
      </c>
      <c r="I13078" s="1" t="s">
        <v>1705</v>
      </c>
      <c r="J13078" s="1" t="str">
        <f t="shared" si="409"/>
        <v>2016Q2</v>
      </c>
      <c r="K13078" s="1" t="s">
        <v>1722</v>
      </c>
      <c r="L13078">
        <v>669000</v>
      </c>
      <c r="M13078">
        <v>-122.393157</v>
      </c>
      <c r="N13078" t="s">
        <v>16</v>
      </c>
      <c r="O13078" s="1">
        <v>42577</v>
      </c>
      <c r="P13078">
        <v>650000</v>
      </c>
      <c r="Q13078">
        <v>650</v>
      </c>
      <c r="R13078" t="s">
        <v>27</v>
      </c>
      <c r="S13078">
        <v>9</v>
      </c>
      <c r="T13078">
        <v>1</v>
      </c>
    </row>
    <row r="13079" spans="1:20" x14ac:dyDescent="0.2">
      <c r="A13079">
        <v>8720122</v>
      </c>
      <c r="B13079">
        <v>94158</v>
      </c>
      <c r="C13079">
        <v>2</v>
      </c>
      <c r="D13079" s="1">
        <v>42584</v>
      </c>
      <c r="E13079" s="2">
        <v>0.55638888888888893</v>
      </c>
      <c r="F13079">
        <v>37.771503000000003</v>
      </c>
      <c r="G13079" s="1">
        <v>42522</v>
      </c>
      <c r="H13079" s="1" t="str">
        <f t="shared" si="408"/>
        <v>2016</v>
      </c>
      <c r="I13079" s="1" t="s">
        <v>1705</v>
      </c>
      <c r="J13079" s="1" t="str">
        <f t="shared" si="409"/>
        <v>2016Q2</v>
      </c>
      <c r="K13079" s="1" t="s">
        <v>1722</v>
      </c>
      <c r="L13079">
        <v>1499000</v>
      </c>
      <c r="M13079">
        <v>-122.38915299999999</v>
      </c>
      <c r="N13079" t="s">
        <v>16</v>
      </c>
      <c r="O13079" s="1">
        <v>42584</v>
      </c>
      <c r="P13079">
        <v>1580000</v>
      </c>
      <c r="Q13079">
        <v>1625</v>
      </c>
      <c r="R13079" t="s">
        <v>27</v>
      </c>
      <c r="S13079">
        <v>9</v>
      </c>
      <c r="T13079">
        <v>2.5</v>
      </c>
    </row>
    <row r="13080" spans="1:20" x14ac:dyDescent="0.2">
      <c r="A13080">
        <v>8702406</v>
      </c>
      <c r="B13080">
        <v>94107</v>
      </c>
      <c r="C13080">
        <v>1</v>
      </c>
      <c r="D13080" s="1">
        <v>42587</v>
      </c>
      <c r="E13080" s="2">
        <v>0.32128472222222221</v>
      </c>
      <c r="F13080">
        <v>37.777191000000002</v>
      </c>
      <c r="G13080" s="1">
        <v>42496</v>
      </c>
      <c r="H13080" s="1" t="str">
        <f t="shared" si="408"/>
        <v>2016</v>
      </c>
      <c r="I13080" s="1" t="s">
        <v>1705</v>
      </c>
      <c r="J13080" s="1" t="str">
        <f t="shared" si="409"/>
        <v>2016Q2</v>
      </c>
      <c r="K13080" s="1" t="s">
        <v>1722</v>
      </c>
      <c r="L13080">
        <v>875000</v>
      </c>
      <c r="M13080">
        <v>-122.393394</v>
      </c>
      <c r="N13080" t="s">
        <v>16</v>
      </c>
      <c r="O13080" s="1">
        <v>42586</v>
      </c>
      <c r="P13080">
        <v>880100</v>
      </c>
      <c r="Q13080">
        <v>823</v>
      </c>
      <c r="R13080" t="s">
        <v>27</v>
      </c>
      <c r="S13080">
        <v>9</v>
      </c>
      <c r="T13080">
        <v>1</v>
      </c>
    </row>
    <row r="13081" spans="1:20" x14ac:dyDescent="0.2">
      <c r="A13081">
        <v>8708176</v>
      </c>
      <c r="B13081">
        <v>94158</v>
      </c>
      <c r="C13081">
        <v>2</v>
      </c>
      <c r="D13081" s="1">
        <v>42613</v>
      </c>
      <c r="E13081" s="2">
        <v>0.71751157407407407</v>
      </c>
      <c r="F13081">
        <v>37.774704</v>
      </c>
      <c r="G13081" s="1">
        <v>42533</v>
      </c>
      <c r="H13081" s="1" t="str">
        <f t="shared" si="408"/>
        <v>2016</v>
      </c>
      <c r="I13081" s="1" t="s">
        <v>1705</v>
      </c>
      <c r="J13081" s="1" t="str">
        <f t="shared" si="409"/>
        <v>2016Q2</v>
      </c>
      <c r="K13081" s="1" t="s">
        <v>1722</v>
      </c>
      <c r="L13081">
        <v>1289000</v>
      </c>
      <c r="M13081">
        <v>-122.39408899999999</v>
      </c>
      <c r="N13081" t="s">
        <v>16</v>
      </c>
      <c r="O13081" s="1">
        <v>42587</v>
      </c>
      <c r="P13081">
        <v>1289000</v>
      </c>
      <c r="Q13081">
        <v>1235</v>
      </c>
      <c r="R13081" t="s">
        <v>27</v>
      </c>
      <c r="S13081">
        <v>9</v>
      </c>
      <c r="T13081">
        <v>2</v>
      </c>
    </row>
    <row r="13082" spans="1:20" x14ac:dyDescent="0.2">
      <c r="A13082">
        <v>8720242</v>
      </c>
      <c r="B13082">
        <v>94158</v>
      </c>
      <c r="C13082">
        <v>2</v>
      </c>
      <c r="D13082" s="1">
        <v>42608</v>
      </c>
      <c r="E13082" s="2">
        <v>0.65951388888888884</v>
      </c>
      <c r="F13082">
        <v>37.771929999999998</v>
      </c>
      <c r="G13082" s="1">
        <v>42452</v>
      </c>
      <c r="H13082" s="1" t="str">
        <f t="shared" si="408"/>
        <v>2016</v>
      </c>
      <c r="I13082" s="1" t="s">
        <v>1705</v>
      </c>
      <c r="J13082" s="1" t="str">
        <f t="shared" si="409"/>
        <v>2016Q1</v>
      </c>
      <c r="K13082" s="1" t="s">
        <v>1720</v>
      </c>
      <c r="L13082">
        <v>1099000</v>
      </c>
      <c r="M13082">
        <v>-122.390306</v>
      </c>
      <c r="N13082" t="s">
        <v>16</v>
      </c>
      <c r="O13082" s="1">
        <v>42598</v>
      </c>
      <c r="P13082">
        <v>1060000</v>
      </c>
      <c r="Q13082">
        <v>1124</v>
      </c>
      <c r="R13082" t="s">
        <v>27</v>
      </c>
      <c r="S13082">
        <v>9</v>
      </c>
      <c r="T13082">
        <v>1</v>
      </c>
    </row>
    <row r="13083" spans="1:20" x14ac:dyDescent="0.2">
      <c r="A13083">
        <v>8720365</v>
      </c>
      <c r="B13083">
        <v>94158</v>
      </c>
      <c r="C13083">
        <v>2</v>
      </c>
      <c r="D13083" s="1">
        <v>42606</v>
      </c>
      <c r="E13083" s="2">
        <v>0.69907407407407407</v>
      </c>
      <c r="F13083">
        <v>0</v>
      </c>
      <c r="G13083" s="1">
        <v>42547</v>
      </c>
      <c r="H13083" s="1" t="str">
        <f t="shared" si="408"/>
        <v>2016</v>
      </c>
      <c r="I13083" s="1" t="s">
        <v>1705</v>
      </c>
      <c r="J13083" s="1" t="str">
        <f t="shared" si="409"/>
        <v>2016Q2</v>
      </c>
      <c r="K13083" s="1" t="s">
        <v>1722</v>
      </c>
      <c r="L13083">
        <v>1600000</v>
      </c>
      <c r="M13083">
        <v>0</v>
      </c>
      <c r="N13083" t="s">
        <v>16</v>
      </c>
      <c r="O13083" s="1">
        <v>42598</v>
      </c>
      <c r="P13083">
        <v>1600000</v>
      </c>
      <c r="R13083" t="s">
        <v>27</v>
      </c>
      <c r="S13083">
        <v>9</v>
      </c>
      <c r="T13083">
        <v>2</v>
      </c>
    </row>
    <row r="13084" spans="1:20" x14ac:dyDescent="0.2">
      <c r="A13084">
        <v>8708071</v>
      </c>
      <c r="B13084">
        <v>94158</v>
      </c>
      <c r="C13084">
        <v>2</v>
      </c>
      <c r="D13084" s="1">
        <v>42615</v>
      </c>
      <c r="E13084" s="2">
        <v>0.65733796296296299</v>
      </c>
      <c r="F13084">
        <v>37.774185000000003</v>
      </c>
      <c r="G13084" s="1">
        <v>42545</v>
      </c>
      <c r="H13084" s="1" t="str">
        <f t="shared" si="408"/>
        <v>2016</v>
      </c>
      <c r="I13084" s="1" t="s">
        <v>1705</v>
      </c>
      <c r="J13084" s="1" t="str">
        <f t="shared" si="409"/>
        <v>2016Q2</v>
      </c>
      <c r="K13084" s="1" t="s">
        <v>1722</v>
      </c>
      <c r="L13084">
        <v>1295000</v>
      </c>
      <c r="M13084">
        <v>-122.394745</v>
      </c>
      <c r="N13084" t="s">
        <v>16</v>
      </c>
      <c r="O13084" s="1">
        <v>42600</v>
      </c>
      <c r="P13084">
        <v>1315000</v>
      </c>
      <c r="Q13084">
        <v>1293</v>
      </c>
      <c r="R13084" t="s">
        <v>27</v>
      </c>
      <c r="S13084">
        <v>9</v>
      </c>
      <c r="T13084">
        <v>2</v>
      </c>
    </row>
    <row r="13085" spans="1:20" x14ac:dyDescent="0.2">
      <c r="A13085">
        <v>8704031</v>
      </c>
      <c r="B13085">
        <v>94158</v>
      </c>
      <c r="C13085">
        <v>2</v>
      </c>
      <c r="D13085" s="1">
        <v>42667</v>
      </c>
      <c r="E13085" s="2">
        <v>0.65354166666666669</v>
      </c>
      <c r="F13085">
        <v>37.77393</v>
      </c>
      <c r="G13085" s="1">
        <v>42558</v>
      </c>
      <c r="H13085" s="1" t="str">
        <f t="shared" si="408"/>
        <v>2016</v>
      </c>
      <c r="I13085" s="1" t="s">
        <v>1705</v>
      </c>
      <c r="J13085" s="1" t="str">
        <f t="shared" si="409"/>
        <v>2016Q3</v>
      </c>
      <c r="K13085" s="1" t="s">
        <v>1723</v>
      </c>
      <c r="L13085">
        <v>1200000</v>
      </c>
      <c r="M13085">
        <v>-122.39624000000001</v>
      </c>
      <c r="N13085" t="s">
        <v>16</v>
      </c>
      <c r="O13085" s="1">
        <v>42605</v>
      </c>
      <c r="P13085">
        <v>1200000</v>
      </c>
      <c r="R13085" t="s">
        <v>27</v>
      </c>
      <c r="S13085">
        <v>9</v>
      </c>
      <c r="T13085">
        <v>2</v>
      </c>
    </row>
    <row r="13086" spans="1:20" x14ac:dyDescent="0.2">
      <c r="A13086">
        <v>8702094</v>
      </c>
      <c r="B13086">
        <v>94107</v>
      </c>
      <c r="C13086">
        <v>1</v>
      </c>
      <c r="D13086" s="1">
        <v>42612</v>
      </c>
      <c r="E13086" s="2">
        <v>0.3845486111111111</v>
      </c>
      <c r="F13086">
        <v>37.777374000000002</v>
      </c>
      <c r="G13086" s="1">
        <v>42539</v>
      </c>
      <c r="H13086" s="1" t="str">
        <f t="shared" si="408"/>
        <v>2016</v>
      </c>
      <c r="I13086" s="1" t="s">
        <v>1705</v>
      </c>
      <c r="J13086" s="1" t="str">
        <f t="shared" si="409"/>
        <v>2016Q2</v>
      </c>
      <c r="K13086" s="1" t="s">
        <v>1722</v>
      </c>
      <c r="L13086">
        <v>889000</v>
      </c>
      <c r="M13086">
        <v>-122.393157</v>
      </c>
      <c r="N13086" t="s">
        <v>16</v>
      </c>
      <c r="O13086" s="1">
        <v>42607</v>
      </c>
      <c r="P13086">
        <v>860000</v>
      </c>
      <c r="Q13086">
        <v>902</v>
      </c>
      <c r="R13086" t="s">
        <v>27</v>
      </c>
      <c r="S13086">
        <v>9</v>
      </c>
      <c r="T13086">
        <v>1</v>
      </c>
    </row>
    <row r="13087" spans="1:20" x14ac:dyDescent="0.2">
      <c r="A13087">
        <v>8702379</v>
      </c>
      <c r="B13087">
        <v>94107</v>
      </c>
      <c r="C13087">
        <v>1</v>
      </c>
      <c r="D13087" s="1">
        <v>42622</v>
      </c>
      <c r="E13087" s="2">
        <v>0.70737268518518526</v>
      </c>
      <c r="F13087">
        <v>37.777191000000002</v>
      </c>
      <c r="G13087" s="1">
        <v>42467</v>
      </c>
      <c r="H13087" s="1" t="str">
        <f t="shared" si="408"/>
        <v>2016</v>
      </c>
      <c r="I13087" s="1" t="s">
        <v>1705</v>
      </c>
      <c r="J13087" s="1" t="str">
        <f t="shared" si="409"/>
        <v>2016Q2</v>
      </c>
      <c r="K13087" s="1" t="s">
        <v>1722</v>
      </c>
      <c r="L13087">
        <v>859000</v>
      </c>
      <c r="M13087">
        <v>-122.393394</v>
      </c>
      <c r="N13087" t="s">
        <v>16</v>
      </c>
      <c r="O13087" s="1">
        <v>42620</v>
      </c>
      <c r="P13087">
        <v>825000</v>
      </c>
      <c r="Q13087">
        <v>903</v>
      </c>
      <c r="R13087" t="s">
        <v>27</v>
      </c>
      <c r="S13087">
        <v>9</v>
      </c>
      <c r="T13087">
        <v>1</v>
      </c>
    </row>
    <row r="13088" spans="1:20" x14ac:dyDescent="0.2">
      <c r="A13088">
        <v>8704085</v>
      </c>
      <c r="B13088">
        <v>94158</v>
      </c>
      <c r="C13088">
        <v>1</v>
      </c>
      <c r="D13088" s="1">
        <v>42740</v>
      </c>
      <c r="E13088" s="2">
        <v>0.43458333333333332</v>
      </c>
      <c r="F13088">
        <v>37.77393</v>
      </c>
      <c r="G13088" s="1">
        <v>42422</v>
      </c>
      <c r="H13088" s="1" t="str">
        <f t="shared" si="408"/>
        <v>2016</v>
      </c>
      <c r="I13088" s="1" t="s">
        <v>1705</v>
      </c>
      <c r="J13088" s="1" t="str">
        <f t="shared" si="409"/>
        <v>2016Q1</v>
      </c>
      <c r="K13088" s="1" t="s">
        <v>1720</v>
      </c>
      <c r="L13088">
        <v>998000</v>
      </c>
      <c r="M13088">
        <v>-122.39624000000001</v>
      </c>
      <c r="N13088" t="s">
        <v>16</v>
      </c>
      <c r="O13088" s="1">
        <v>42626</v>
      </c>
      <c r="P13088">
        <v>983000</v>
      </c>
      <c r="Q13088">
        <v>866</v>
      </c>
      <c r="R13088" t="s">
        <v>27</v>
      </c>
      <c r="S13088">
        <v>9</v>
      </c>
      <c r="T13088">
        <v>1</v>
      </c>
    </row>
    <row r="13089" spans="1:20" x14ac:dyDescent="0.2">
      <c r="A13089">
        <v>8704244</v>
      </c>
      <c r="B13089">
        <v>94158</v>
      </c>
      <c r="C13089">
        <v>1</v>
      </c>
      <c r="D13089" s="1">
        <v>42632</v>
      </c>
      <c r="E13089" s="2">
        <v>0.69842592592592589</v>
      </c>
      <c r="F13089">
        <v>37.77393</v>
      </c>
      <c r="G13089" s="1">
        <v>42576</v>
      </c>
      <c r="H13089" s="1" t="str">
        <f t="shared" si="408"/>
        <v>2016</v>
      </c>
      <c r="I13089" s="1" t="s">
        <v>1705</v>
      </c>
      <c r="J13089" s="1" t="str">
        <f t="shared" si="409"/>
        <v>2016Q3</v>
      </c>
      <c r="K13089" s="1" t="s">
        <v>1723</v>
      </c>
      <c r="L13089">
        <v>899000</v>
      </c>
      <c r="M13089">
        <v>-122.39624000000001</v>
      </c>
      <c r="N13089" t="s">
        <v>16</v>
      </c>
      <c r="O13089" s="1">
        <v>42632</v>
      </c>
      <c r="P13089">
        <v>925000</v>
      </c>
      <c r="R13089" t="s">
        <v>27</v>
      </c>
      <c r="S13089">
        <v>9</v>
      </c>
      <c r="T13089">
        <v>1</v>
      </c>
    </row>
    <row r="13090" spans="1:20" x14ac:dyDescent="0.2">
      <c r="A13090">
        <v>8704027</v>
      </c>
      <c r="B13090">
        <v>94158</v>
      </c>
      <c r="C13090">
        <v>1</v>
      </c>
      <c r="D13090" s="1">
        <v>42634</v>
      </c>
      <c r="E13090" s="2">
        <v>0.42472222222222222</v>
      </c>
      <c r="F13090">
        <v>37.77393</v>
      </c>
      <c r="G13090" s="1">
        <v>42566</v>
      </c>
      <c r="H13090" s="1" t="str">
        <f t="shared" si="408"/>
        <v>2016</v>
      </c>
      <c r="I13090" s="1" t="s">
        <v>1705</v>
      </c>
      <c r="J13090" s="1" t="str">
        <f t="shared" si="409"/>
        <v>2016Q3</v>
      </c>
      <c r="K13090" s="1" t="s">
        <v>1723</v>
      </c>
      <c r="L13090">
        <v>879000</v>
      </c>
      <c r="M13090">
        <v>-122.39624000000001</v>
      </c>
      <c r="N13090" t="s">
        <v>16</v>
      </c>
      <c r="O13090" s="1">
        <v>42633</v>
      </c>
      <c r="P13090">
        <v>850000</v>
      </c>
      <c r="R13090" t="s">
        <v>27</v>
      </c>
      <c r="S13090">
        <v>9</v>
      </c>
      <c r="T13090">
        <v>1</v>
      </c>
    </row>
    <row r="13091" spans="1:20" x14ac:dyDescent="0.2">
      <c r="A13091">
        <v>8704021</v>
      </c>
      <c r="B13091">
        <v>94158</v>
      </c>
      <c r="C13091">
        <v>2</v>
      </c>
      <c r="D13091" s="1">
        <v>42634</v>
      </c>
      <c r="E13091" s="2">
        <v>0.82612268518518517</v>
      </c>
      <c r="F13091">
        <v>37.773929000000003</v>
      </c>
      <c r="G13091" s="1">
        <v>42514</v>
      </c>
      <c r="H13091" s="1" t="str">
        <f t="shared" si="408"/>
        <v>2016</v>
      </c>
      <c r="I13091" s="1" t="s">
        <v>1705</v>
      </c>
      <c r="J13091" s="1" t="str">
        <f t="shared" si="409"/>
        <v>2016Q2</v>
      </c>
      <c r="K13091" s="1" t="s">
        <v>1722</v>
      </c>
      <c r="L13091">
        <v>1025000</v>
      </c>
      <c r="M13091">
        <v>-122.39624000000001</v>
      </c>
      <c r="N13091" t="s">
        <v>16</v>
      </c>
      <c r="O13091" s="1">
        <v>42634</v>
      </c>
      <c r="P13091">
        <v>1012500</v>
      </c>
      <c r="Q13091">
        <v>917</v>
      </c>
      <c r="R13091" t="s">
        <v>27</v>
      </c>
      <c r="S13091">
        <v>9</v>
      </c>
      <c r="T13091">
        <v>1</v>
      </c>
    </row>
    <row r="13092" spans="1:20" x14ac:dyDescent="0.2">
      <c r="A13092">
        <v>8710159</v>
      </c>
      <c r="B13092">
        <v>94158</v>
      </c>
      <c r="C13092">
        <v>2</v>
      </c>
      <c r="D13092" s="1">
        <v>42644</v>
      </c>
      <c r="E13092" s="2">
        <v>0.54305555555555551</v>
      </c>
      <c r="F13092">
        <v>37.772728000000001</v>
      </c>
      <c r="G13092" s="1">
        <v>42587</v>
      </c>
      <c r="H13092" s="1" t="str">
        <f t="shared" si="408"/>
        <v>2016</v>
      </c>
      <c r="I13092" s="1" t="s">
        <v>1705</v>
      </c>
      <c r="J13092" s="1" t="str">
        <f t="shared" si="409"/>
        <v>2016Q3</v>
      </c>
      <c r="K13092" s="1" t="s">
        <v>1723</v>
      </c>
      <c r="L13092">
        <v>1795000</v>
      </c>
      <c r="M13092">
        <v>-122.392838</v>
      </c>
      <c r="N13092" t="s">
        <v>16</v>
      </c>
      <c r="O13092" s="1">
        <v>42643</v>
      </c>
      <c r="P13092">
        <v>1775000</v>
      </c>
      <c r="Q13092">
        <v>1414</v>
      </c>
      <c r="R13092" t="s">
        <v>27</v>
      </c>
      <c r="S13092">
        <v>9</v>
      </c>
      <c r="T13092">
        <v>2</v>
      </c>
    </row>
    <row r="13093" spans="1:20" x14ac:dyDescent="0.2">
      <c r="A13093">
        <v>8702575</v>
      </c>
      <c r="B13093">
        <v>94107</v>
      </c>
      <c r="C13093">
        <v>2</v>
      </c>
      <c r="D13093" s="1">
        <v>42649</v>
      </c>
      <c r="E13093" s="2">
        <v>0.38846064814814812</v>
      </c>
      <c r="F13093">
        <v>37.777191000000002</v>
      </c>
      <c r="G13093" s="1">
        <v>42620</v>
      </c>
      <c r="H13093" s="1" t="str">
        <f t="shared" si="408"/>
        <v>2016</v>
      </c>
      <c r="I13093" s="1" t="s">
        <v>1705</v>
      </c>
      <c r="J13093" s="1" t="str">
        <f t="shared" si="409"/>
        <v>2016Q3</v>
      </c>
      <c r="K13093" s="1" t="s">
        <v>1723</v>
      </c>
      <c r="L13093">
        <v>930000</v>
      </c>
      <c r="M13093">
        <v>-122.393394</v>
      </c>
      <c r="N13093" t="s">
        <v>16</v>
      </c>
      <c r="O13093" s="1">
        <v>42648</v>
      </c>
      <c r="P13093">
        <v>945000</v>
      </c>
      <c r="Q13093">
        <v>987</v>
      </c>
      <c r="R13093" t="s">
        <v>27</v>
      </c>
      <c r="S13093">
        <v>9</v>
      </c>
      <c r="T13093">
        <v>2</v>
      </c>
    </row>
    <row r="13094" spans="1:20" x14ac:dyDescent="0.2">
      <c r="A13094">
        <v>8704274</v>
      </c>
      <c r="B13094">
        <v>94107</v>
      </c>
      <c r="C13094">
        <v>2</v>
      </c>
      <c r="D13094" s="1">
        <v>42649</v>
      </c>
      <c r="E13094" s="2">
        <v>0.61144675925925929</v>
      </c>
      <c r="F13094">
        <v>37.773929000000003</v>
      </c>
      <c r="G13094" s="1">
        <v>42627</v>
      </c>
      <c r="H13094" s="1" t="str">
        <f t="shared" si="408"/>
        <v>2016</v>
      </c>
      <c r="I13094" s="1" t="s">
        <v>1705</v>
      </c>
      <c r="J13094" s="1" t="str">
        <f t="shared" si="409"/>
        <v>2016Q3</v>
      </c>
      <c r="K13094" s="1" t="s">
        <v>1723</v>
      </c>
      <c r="L13094">
        <v>1250000</v>
      </c>
      <c r="M13094">
        <v>-122.39624000000001</v>
      </c>
      <c r="N13094" t="s">
        <v>16</v>
      </c>
      <c r="O13094" s="1">
        <v>42649</v>
      </c>
      <c r="P13094">
        <v>1250000</v>
      </c>
      <c r="R13094" t="s">
        <v>27</v>
      </c>
      <c r="S13094">
        <v>9</v>
      </c>
      <c r="T13094">
        <v>1</v>
      </c>
    </row>
    <row r="13095" spans="1:20" x14ac:dyDescent="0.2">
      <c r="A13095">
        <v>8720376</v>
      </c>
      <c r="B13095">
        <v>94158</v>
      </c>
      <c r="C13095">
        <v>2</v>
      </c>
      <c r="D13095" s="1">
        <v>42718</v>
      </c>
      <c r="E13095" s="2">
        <v>0.47401620370370368</v>
      </c>
      <c r="F13095">
        <v>37.774718999999997</v>
      </c>
      <c r="G13095" s="1">
        <v>42602</v>
      </c>
      <c r="H13095" s="1" t="str">
        <f t="shared" si="408"/>
        <v>2016</v>
      </c>
      <c r="I13095" s="1" t="s">
        <v>1705</v>
      </c>
      <c r="J13095" s="1" t="str">
        <f t="shared" si="409"/>
        <v>2016Q3</v>
      </c>
      <c r="K13095" s="1" t="s">
        <v>1723</v>
      </c>
      <c r="L13095">
        <v>1575000</v>
      </c>
      <c r="M13095">
        <v>-122.38872499999999</v>
      </c>
      <c r="N13095" t="s">
        <v>16</v>
      </c>
      <c r="O13095" s="1">
        <v>42656</v>
      </c>
      <c r="P13095">
        <v>1575000</v>
      </c>
      <c r="Q13095">
        <v>1140</v>
      </c>
      <c r="R13095" t="s">
        <v>27</v>
      </c>
      <c r="S13095">
        <v>9</v>
      </c>
      <c r="T13095">
        <v>2</v>
      </c>
    </row>
    <row r="13096" spans="1:20" x14ac:dyDescent="0.2">
      <c r="A13096">
        <v>8702470</v>
      </c>
      <c r="B13096">
        <v>94107</v>
      </c>
      <c r="C13096">
        <v>0</v>
      </c>
      <c r="D13096" s="1">
        <v>42658</v>
      </c>
      <c r="E13096" s="2">
        <v>0.62050925925925926</v>
      </c>
      <c r="F13096">
        <v>37.777191000000002</v>
      </c>
      <c r="G13096" s="1">
        <v>42509</v>
      </c>
      <c r="H13096" s="1" t="str">
        <f t="shared" si="408"/>
        <v>2016</v>
      </c>
      <c r="I13096" s="1" t="s">
        <v>1705</v>
      </c>
      <c r="J13096" s="1" t="str">
        <f t="shared" si="409"/>
        <v>2016Q2</v>
      </c>
      <c r="K13096" s="1" t="s">
        <v>1722</v>
      </c>
      <c r="L13096">
        <v>599000</v>
      </c>
      <c r="M13096">
        <v>-122.393394</v>
      </c>
      <c r="N13096" t="s">
        <v>16</v>
      </c>
      <c r="O13096" s="1">
        <v>42657</v>
      </c>
      <c r="P13096">
        <v>589000</v>
      </c>
      <c r="Q13096">
        <v>556</v>
      </c>
      <c r="R13096" t="s">
        <v>27</v>
      </c>
      <c r="S13096">
        <v>9</v>
      </c>
      <c r="T13096">
        <v>1</v>
      </c>
    </row>
    <row r="13097" spans="1:20" x14ac:dyDescent="0.2">
      <c r="A13097">
        <v>8707025</v>
      </c>
      <c r="B13097">
        <v>94158</v>
      </c>
      <c r="C13097">
        <v>2</v>
      </c>
      <c r="D13097" s="1">
        <v>42661</v>
      </c>
      <c r="E13097" s="2">
        <v>0.74454861111111104</v>
      </c>
      <c r="F13097">
        <v>37.773384</v>
      </c>
      <c r="G13097" s="1">
        <v>42553</v>
      </c>
      <c r="H13097" s="1" t="str">
        <f t="shared" si="408"/>
        <v>2016</v>
      </c>
      <c r="I13097" s="1" t="s">
        <v>1705</v>
      </c>
      <c r="J13097" s="1" t="str">
        <f t="shared" si="409"/>
        <v>2016Q3</v>
      </c>
      <c r="K13097" s="1" t="s">
        <v>1723</v>
      </c>
      <c r="L13097">
        <v>1525000</v>
      </c>
      <c r="M13097">
        <v>-122.39576</v>
      </c>
      <c r="N13097" t="s">
        <v>16</v>
      </c>
      <c r="O13097" s="1">
        <v>42657</v>
      </c>
      <c r="P13097">
        <v>1500000</v>
      </c>
      <c r="Q13097">
        <v>1589</v>
      </c>
      <c r="R13097" t="s">
        <v>27</v>
      </c>
      <c r="S13097">
        <v>9</v>
      </c>
      <c r="T13097">
        <v>2</v>
      </c>
    </row>
    <row r="13098" spans="1:20" x14ac:dyDescent="0.2">
      <c r="A13098">
        <v>8704177</v>
      </c>
      <c r="B13098">
        <v>94158</v>
      </c>
      <c r="C13098">
        <v>1</v>
      </c>
      <c r="D13098" s="1">
        <v>42661</v>
      </c>
      <c r="E13098" s="2">
        <v>0.64450231481481479</v>
      </c>
      <c r="F13098">
        <v>37.77393</v>
      </c>
      <c r="G13098" s="1">
        <v>42583</v>
      </c>
      <c r="H13098" s="1" t="str">
        <f t="shared" si="408"/>
        <v>2016</v>
      </c>
      <c r="I13098" s="1" t="s">
        <v>1705</v>
      </c>
      <c r="J13098" s="1" t="str">
        <f t="shared" si="409"/>
        <v>2016Q3</v>
      </c>
      <c r="K13098" s="1" t="s">
        <v>1723</v>
      </c>
      <c r="L13098">
        <v>948000</v>
      </c>
      <c r="M13098">
        <v>-122.39624000000001</v>
      </c>
      <c r="N13098" t="s">
        <v>16</v>
      </c>
      <c r="O13098" s="1">
        <v>42661</v>
      </c>
      <c r="P13098">
        <v>942000</v>
      </c>
      <c r="Q13098">
        <v>761</v>
      </c>
      <c r="R13098" t="s">
        <v>27</v>
      </c>
      <c r="S13098">
        <v>9</v>
      </c>
      <c r="T13098">
        <v>1</v>
      </c>
    </row>
    <row r="13099" spans="1:20" x14ac:dyDescent="0.2">
      <c r="A13099">
        <v>8720196</v>
      </c>
      <c r="B13099">
        <v>94158</v>
      </c>
      <c r="C13099">
        <v>2</v>
      </c>
      <c r="D13099" s="1">
        <v>42667</v>
      </c>
      <c r="E13099" s="2">
        <v>0.7165625000000001</v>
      </c>
      <c r="F13099">
        <v>37.771929999999998</v>
      </c>
      <c r="G13099" s="1">
        <v>42569</v>
      </c>
      <c r="H13099" s="1" t="str">
        <f t="shared" si="408"/>
        <v>2016</v>
      </c>
      <c r="I13099" s="1" t="s">
        <v>1705</v>
      </c>
      <c r="J13099" s="1" t="str">
        <f t="shared" si="409"/>
        <v>2016Q3</v>
      </c>
      <c r="K13099" s="1" t="s">
        <v>1723</v>
      </c>
      <c r="L13099">
        <v>1298000</v>
      </c>
      <c r="M13099">
        <v>-122.390306</v>
      </c>
      <c r="N13099" t="s">
        <v>16</v>
      </c>
      <c r="O13099" s="1">
        <v>42667</v>
      </c>
      <c r="P13099">
        <v>1269000</v>
      </c>
      <c r="R13099" t="s">
        <v>27</v>
      </c>
      <c r="S13099">
        <v>9</v>
      </c>
      <c r="T13099">
        <v>2</v>
      </c>
    </row>
    <row r="13100" spans="1:20" x14ac:dyDescent="0.2">
      <c r="A13100">
        <v>8710190</v>
      </c>
      <c r="B13100">
        <v>94158</v>
      </c>
      <c r="C13100">
        <v>2</v>
      </c>
      <c r="D13100" s="1">
        <v>42682</v>
      </c>
      <c r="E13100" s="2">
        <v>0.46278935185185183</v>
      </c>
      <c r="F13100">
        <v>37.772072000000001</v>
      </c>
      <c r="G13100" s="1">
        <v>42628</v>
      </c>
      <c r="H13100" s="1" t="str">
        <f t="shared" si="408"/>
        <v>2016</v>
      </c>
      <c r="I13100" s="1" t="s">
        <v>1705</v>
      </c>
      <c r="J13100" s="1" t="str">
        <f t="shared" si="409"/>
        <v>2016Q3</v>
      </c>
      <c r="K13100" s="1" t="s">
        <v>1723</v>
      </c>
      <c r="L13100">
        <v>1595000</v>
      </c>
      <c r="M13100">
        <v>-122.39330099999999</v>
      </c>
      <c r="N13100" t="s">
        <v>16</v>
      </c>
      <c r="O13100" s="1">
        <v>42669</v>
      </c>
      <c r="P13100">
        <v>1600000</v>
      </c>
      <c r="Q13100">
        <v>1249</v>
      </c>
      <c r="R13100" t="s">
        <v>27</v>
      </c>
      <c r="S13100">
        <v>9</v>
      </c>
      <c r="T13100">
        <v>2</v>
      </c>
    </row>
    <row r="13101" spans="1:20" x14ac:dyDescent="0.2">
      <c r="A13101">
        <v>8704273</v>
      </c>
      <c r="B13101">
        <v>94107</v>
      </c>
      <c r="C13101">
        <v>1</v>
      </c>
      <c r="D13101" s="1">
        <v>42671</v>
      </c>
      <c r="E13101" s="2">
        <v>7.6006944444444446E-2</v>
      </c>
      <c r="F13101">
        <v>37.773929000000003</v>
      </c>
      <c r="G13101" s="1">
        <v>42627</v>
      </c>
      <c r="H13101" s="1" t="str">
        <f t="shared" si="408"/>
        <v>2016</v>
      </c>
      <c r="I13101" s="1" t="s">
        <v>1705</v>
      </c>
      <c r="J13101" s="1" t="str">
        <f t="shared" si="409"/>
        <v>2016Q3</v>
      </c>
      <c r="K13101" s="1" t="s">
        <v>1723</v>
      </c>
      <c r="L13101">
        <v>888000</v>
      </c>
      <c r="M13101">
        <v>-122.39624000000001</v>
      </c>
      <c r="N13101" t="s">
        <v>16</v>
      </c>
      <c r="O13101" s="1">
        <v>42670</v>
      </c>
      <c r="P13101">
        <v>881000</v>
      </c>
      <c r="R13101" t="s">
        <v>27</v>
      </c>
      <c r="S13101">
        <v>9</v>
      </c>
      <c r="T13101">
        <v>1</v>
      </c>
    </row>
    <row r="13102" spans="1:20" x14ac:dyDescent="0.2">
      <c r="A13102">
        <v>8702431</v>
      </c>
      <c r="B13102">
        <v>94107</v>
      </c>
      <c r="C13102">
        <v>2</v>
      </c>
      <c r="D13102" s="1">
        <v>42675</v>
      </c>
      <c r="E13102" s="2">
        <v>0.57939814814814816</v>
      </c>
      <c r="F13102">
        <v>37.777191000000002</v>
      </c>
      <c r="G13102" s="1">
        <v>42600</v>
      </c>
      <c r="H13102" s="1" t="str">
        <f t="shared" si="408"/>
        <v>2016</v>
      </c>
      <c r="I13102" s="1" t="s">
        <v>1705</v>
      </c>
      <c r="J13102" s="1" t="str">
        <f t="shared" si="409"/>
        <v>2016Q3</v>
      </c>
      <c r="K13102" s="1" t="s">
        <v>1723</v>
      </c>
      <c r="L13102">
        <v>1198000</v>
      </c>
      <c r="M13102">
        <v>-122.393394</v>
      </c>
      <c r="N13102" t="s">
        <v>16</v>
      </c>
      <c r="O13102" s="1">
        <v>42674</v>
      </c>
      <c r="P13102">
        <v>1168000</v>
      </c>
      <c r="Q13102">
        <v>1099</v>
      </c>
      <c r="R13102" t="s">
        <v>27</v>
      </c>
      <c r="S13102">
        <v>9</v>
      </c>
      <c r="T13102">
        <v>1.5</v>
      </c>
    </row>
    <row r="13103" spans="1:20" x14ac:dyDescent="0.2">
      <c r="A13103">
        <v>8702260</v>
      </c>
      <c r="B13103">
        <v>94107</v>
      </c>
      <c r="C13103">
        <v>1</v>
      </c>
      <c r="D13103" s="1">
        <v>42675</v>
      </c>
      <c r="E13103" s="2">
        <v>0.52989583333333334</v>
      </c>
      <c r="F13103">
        <v>37.777374000000002</v>
      </c>
      <c r="G13103" s="1">
        <v>42635</v>
      </c>
      <c r="H13103" s="1" t="str">
        <f t="shared" si="408"/>
        <v>2016</v>
      </c>
      <c r="I13103" s="1" t="s">
        <v>1705</v>
      </c>
      <c r="J13103" s="1" t="str">
        <f t="shared" si="409"/>
        <v>2016Q3</v>
      </c>
      <c r="K13103" s="1" t="s">
        <v>1723</v>
      </c>
      <c r="L13103">
        <v>820000</v>
      </c>
      <c r="M13103">
        <v>-122.393157</v>
      </c>
      <c r="N13103" t="s">
        <v>16</v>
      </c>
      <c r="O13103" s="1">
        <v>42675</v>
      </c>
      <c r="P13103">
        <v>840000</v>
      </c>
      <c r="Q13103">
        <v>882</v>
      </c>
      <c r="R13103" t="s">
        <v>27</v>
      </c>
      <c r="S13103">
        <v>9</v>
      </c>
      <c r="T13103">
        <v>1</v>
      </c>
    </row>
    <row r="13104" spans="1:20" x14ac:dyDescent="0.2">
      <c r="A13104">
        <v>8702221</v>
      </c>
      <c r="B13104">
        <v>94107</v>
      </c>
      <c r="C13104">
        <v>2</v>
      </c>
      <c r="D13104" s="1">
        <v>42678</v>
      </c>
      <c r="E13104" s="2">
        <v>0.45837962962962964</v>
      </c>
      <c r="F13104">
        <v>37.777374000000002</v>
      </c>
      <c r="G13104" s="1">
        <v>42429</v>
      </c>
      <c r="H13104" s="1" t="str">
        <f t="shared" si="408"/>
        <v>2016</v>
      </c>
      <c r="I13104" s="1" t="s">
        <v>1705</v>
      </c>
      <c r="J13104" s="1" t="str">
        <f t="shared" si="409"/>
        <v>2016Q1</v>
      </c>
      <c r="K13104" s="1" t="s">
        <v>1720</v>
      </c>
      <c r="L13104">
        <v>1199000</v>
      </c>
      <c r="M13104">
        <v>-122.393157</v>
      </c>
      <c r="N13104" t="s">
        <v>16</v>
      </c>
      <c r="O13104" s="1">
        <v>42676</v>
      </c>
      <c r="P13104">
        <v>1199000</v>
      </c>
      <c r="Q13104">
        <v>1216</v>
      </c>
      <c r="R13104" t="s">
        <v>27</v>
      </c>
      <c r="S13104">
        <v>9</v>
      </c>
      <c r="T13104">
        <v>2</v>
      </c>
    </row>
    <row r="13105" spans="1:20" x14ac:dyDescent="0.2">
      <c r="A13105">
        <v>8707032</v>
      </c>
      <c r="B13105">
        <v>94158</v>
      </c>
      <c r="C13105">
        <v>1</v>
      </c>
      <c r="D13105" s="1">
        <v>42679</v>
      </c>
      <c r="E13105" s="2">
        <v>0.91108796296296291</v>
      </c>
      <c r="F13105">
        <v>37.773384</v>
      </c>
      <c r="G13105" s="1">
        <v>42636</v>
      </c>
      <c r="H13105" s="1" t="str">
        <f t="shared" si="408"/>
        <v>2016</v>
      </c>
      <c r="I13105" s="1" t="s">
        <v>1705</v>
      </c>
      <c r="J13105" s="1" t="str">
        <f t="shared" si="409"/>
        <v>2016Q3</v>
      </c>
      <c r="K13105" s="1" t="s">
        <v>1723</v>
      </c>
      <c r="L13105">
        <v>881000</v>
      </c>
      <c r="M13105">
        <v>-122.39576</v>
      </c>
      <c r="N13105" t="s">
        <v>16</v>
      </c>
      <c r="O13105" s="1">
        <v>42678</v>
      </c>
      <c r="P13105">
        <v>930000</v>
      </c>
      <c r="Q13105">
        <v>830</v>
      </c>
      <c r="R13105" t="s">
        <v>27</v>
      </c>
      <c r="S13105">
        <v>9</v>
      </c>
      <c r="T13105">
        <v>1</v>
      </c>
    </row>
    <row r="13106" spans="1:20" x14ac:dyDescent="0.2">
      <c r="A13106">
        <v>8702599</v>
      </c>
      <c r="B13106">
        <v>94107</v>
      </c>
      <c r="C13106">
        <v>1</v>
      </c>
      <c r="D13106" s="1">
        <v>42690</v>
      </c>
      <c r="E13106" s="2">
        <v>0.67518518518518522</v>
      </c>
      <c r="F13106">
        <v>37.777191000000002</v>
      </c>
      <c r="G13106" s="1">
        <v>42628</v>
      </c>
      <c r="H13106" s="1" t="str">
        <f t="shared" si="408"/>
        <v>2016</v>
      </c>
      <c r="I13106" s="1" t="s">
        <v>1705</v>
      </c>
      <c r="J13106" s="1" t="str">
        <f t="shared" si="409"/>
        <v>2016Q3</v>
      </c>
      <c r="K13106" s="1" t="s">
        <v>1723</v>
      </c>
      <c r="L13106">
        <v>745000</v>
      </c>
      <c r="M13106">
        <v>-122.393394</v>
      </c>
      <c r="N13106" t="s">
        <v>16</v>
      </c>
      <c r="O13106" s="1">
        <v>42690</v>
      </c>
      <c r="P13106">
        <v>725000</v>
      </c>
      <c r="Q13106">
        <v>908</v>
      </c>
      <c r="R13106" t="s">
        <v>27</v>
      </c>
      <c r="S13106">
        <v>9</v>
      </c>
      <c r="T13106">
        <v>1</v>
      </c>
    </row>
    <row r="13107" spans="1:20" x14ac:dyDescent="0.2">
      <c r="A13107">
        <v>8707158</v>
      </c>
      <c r="B13107">
        <v>94158</v>
      </c>
      <c r="C13107">
        <v>2</v>
      </c>
      <c r="D13107" s="1">
        <v>42692</v>
      </c>
      <c r="E13107" s="2">
        <v>0.55373842592592593</v>
      </c>
      <c r="F13107">
        <v>37.772948999999997</v>
      </c>
      <c r="G13107" s="1">
        <v>42490</v>
      </c>
      <c r="H13107" s="1" t="str">
        <f t="shared" si="408"/>
        <v>2016</v>
      </c>
      <c r="I13107" s="1" t="s">
        <v>1705</v>
      </c>
      <c r="J13107" s="1" t="str">
        <f t="shared" si="409"/>
        <v>2016Q2</v>
      </c>
      <c r="K13107" s="1" t="s">
        <v>1722</v>
      </c>
      <c r="L13107">
        <v>950000</v>
      </c>
      <c r="M13107">
        <v>-122.396309</v>
      </c>
      <c r="N13107" t="s">
        <v>16</v>
      </c>
      <c r="O13107" s="1">
        <v>42692</v>
      </c>
      <c r="P13107">
        <v>971000</v>
      </c>
      <c r="Q13107">
        <v>917</v>
      </c>
      <c r="R13107" t="s">
        <v>27</v>
      </c>
      <c r="S13107">
        <v>9</v>
      </c>
      <c r="T13107">
        <v>2</v>
      </c>
    </row>
    <row r="13108" spans="1:20" x14ac:dyDescent="0.2">
      <c r="A13108">
        <v>8708149</v>
      </c>
      <c r="B13108">
        <v>94158</v>
      </c>
      <c r="C13108">
        <v>2</v>
      </c>
      <c r="D13108" s="1">
        <v>42704</v>
      </c>
      <c r="E13108" s="2">
        <v>0.62202546296296302</v>
      </c>
      <c r="F13108">
        <v>37.774704</v>
      </c>
      <c r="G13108" s="1">
        <v>42635</v>
      </c>
      <c r="H13108" s="1" t="str">
        <f t="shared" si="408"/>
        <v>2016</v>
      </c>
      <c r="I13108" s="1" t="s">
        <v>1705</v>
      </c>
      <c r="J13108" s="1" t="str">
        <f t="shared" si="409"/>
        <v>2016Q3</v>
      </c>
      <c r="K13108" s="1" t="s">
        <v>1723</v>
      </c>
      <c r="L13108">
        <v>1195000</v>
      </c>
      <c r="M13108">
        <v>-122.39408899999999</v>
      </c>
      <c r="N13108" t="s">
        <v>16</v>
      </c>
      <c r="O13108" s="1">
        <v>42704</v>
      </c>
      <c r="P13108">
        <v>1195000</v>
      </c>
      <c r="Q13108">
        <v>1070</v>
      </c>
      <c r="R13108" t="s">
        <v>27</v>
      </c>
      <c r="S13108">
        <v>9</v>
      </c>
      <c r="T13108">
        <v>2</v>
      </c>
    </row>
    <row r="13109" spans="1:20" x14ac:dyDescent="0.2">
      <c r="A13109">
        <v>8702523</v>
      </c>
      <c r="B13109">
        <v>94107</v>
      </c>
      <c r="C13109">
        <v>1</v>
      </c>
      <c r="D13109" s="1">
        <v>42706</v>
      </c>
      <c r="E13109" s="2">
        <v>0.56466435185185182</v>
      </c>
      <c r="F13109">
        <v>37.777191000000002</v>
      </c>
      <c r="G13109" s="1">
        <v>42677</v>
      </c>
      <c r="H13109" s="1" t="str">
        <f t="shared" si="408"/>
        <v>2016</v>
      </c>
      <c r="I13109" s="1" t="s">
        <v>1705</v>
      </c>
      <c r="J13109" s="1" t="str">
        <f t="shared" si="409"/>
        <v>2016Q4</v>
      </c>
      <c r="K13109" s="1" t="s">
        <v>1724</v>
      </c>
      <c r="L13109">
        <v>649000</v>
      </c>
      <c r="M13109">
        <v>-122.393394</v>
      </c>
      <c r="N13109" t="s">
        <v>16</v>
      </c>
      <c r="O13109" s="1">
        <v>42706</v>
      </c>
      <c r="P13109">
        <v>649000</v>
      </c>
      <c r="Q13109">
        <v>628</v>
      </c>
      <c r="R13109" t="s">
        <v>27</v>
      </c>
      <c r="S13109">
        <v>9</v>
      </c>
      <c r="T13109">
        <v>1</v>
      </c>
    </row>
    <row r="13110" spans="1:20" x14ac:dyDescent="0.2">
      <c r="A13110">
        <v>8708042</v>
      </c>
      <c r="B13110">
        <v>94158</v>
      </c>
      <c r="C13110">
        <v>2</v>
      </c>
      <c r="D13110" s="1">
        <v>42706</v>
      </c>
      <c r="E13110" s="2">
        <v>0.5615162037037037</v>
      </c>
      <c r="F13110">
        <v>37.774185000000003</v>
      </c>
      <c r="G13110" s="1">
        <v>42635</v>
      </c>
      <c r="H13110" s="1" t="str">
        <f t="shared" si="408"/>
        <v>2016</v>
      </c>
      <c r="I13110" s="1" t="s">
        <v>1705</v>
      </c>
      <c r="J13110" s="1" t="str">
        <f t="shared" si="409"/>
        <v>2016Q3</v>
      </c>
      <c r="K13110" s="1" t="s">
        <v>1723</v>
      </c>
      <c r="L13110">
        <v>1750000</v>
      </c>
      <c r="M13110">
        <v>-122.394745</v>
      </c>
      <c r="N13110" t="s">
        <v>16</v>
      </c>
      <c r="O13110" s="1">
        <v>42706</v>
      </c>
      <c r="P13110">
        <v>1840000</v>
      </c>
      <c r="Q13110">
        <v>1712</v>
      </c>
      <c r="R13110" t="s">
        <v>27</v>
      </c>
      <c r="S13110">
        <v>9</v>
      </c>
      <c r="T13110">
        <v>2.5</v>
      </c>
    </row>
    <row r="13111" spans="1:20" x14ac:dyDescent="0.2">
      <c r="A13111">
        <v>8702389</v>
      </c>
      <c r="B13111">
        <v>94107</v>
      </c>
      <c r="C13111">
        <v>1</v>
      </c>
      <c r="D13111" s="1">
        <v>42713</v>
      </c>
      <c r="E13111" s="2">
        <v>0.68216435185185187</v>
      </c>
      <c r="F13111">
        <v>37.777191000000002</v>
      </c>
      <c r="G13111" s="1">
        <v>42526</v>
      </c>
      <c r="H13111" s="1" t="str">
        <f t="shared" si="408"/>
        <v>2016</v>
      </c>
      <c r="I13111" s="1" t="s">
        <v>1705</v>
      </c>
      <c r="J13111" s="1" t="str">
        <f t="shared" si="409"/>
        <v>2016Q2</v>
      </c>
      <c r="K13111" s="1" t="s">
        <v>1722</v>
      </c>
      <c r="L13111">
        <v>865000</v>
      </c>
      <c r="M13111">
        <v>-122.393394</v>
      </c>
      <c r="N13111" t="s">
        <v>16</v>
      </c>
      <c r="O13111" s="1">
        <v>42709</v>
      </c>
      <c r="P13111">
        <v>828000</v>
      </c>
      <c r="Q13111">
        <v>903</v>
      </c>
      <c r="R13111" t="s">
        <v>27</v>
      </c>
      <c r="S13111">
        <v>9</v>
      </c>
      <c r="T13111">
        <v>1</v>
      </c>
    </row>
    <row r="13112" spans="1:20" x14ac:dyDescent="0.2">
      <c r="A13112">
        <v>8708142</v>
      </c>
      <c r="B13112">
        <v>94158</v>
      </c>
      <c r="C13112">
        <v>2</v>
      </c>
      <c r="D13112" s="1">
        <v>42711</v>
      </c>
      <c r="E13112" s="2">
        <v>0.32609953703703703</v>
      </c>
      <c r="F13112">
        <v>37.774704</v>
      </c>
      <c r="G13112" s="1">
        <v>42649</v>
      </c>
      <c r="H13112" s="1" t="str">
        <f t="shared" si="408"/>
        <v>2016</v>
      </c>
      <c r="I13112" s="1" t="s">
        <v>1705</v>
      </c>
      <c r="J13112" s="1" t="str">
        <f t="shared" si="409"/>
        <v>2016Q4</v>
      </c>
      <c r="K13112" s="1" t="s">
        <v>1724</v>
      </c>
      <c r="L13112">
        <v>1328000</v>
      </c>
      <c r="M13112">
        <v>-122.39408899999999</v>
      </c>
      <c r="N13112" t="s">
        <v>16</v>
      </c>
      <c r="O13112" s="1">
        <v>42709</v>
      </c>
      <c r="P13112">
        <v>1300000</v>
      </c>
      <c r="Q13112">
        <v>1235</v>
      </c>
      <c r="R13112" t="s">
        <v>27</v>
      </c>
      <c r="S13112">
        <v>9</v>
      </c>
      <c r="T13112">
        <v>2</v>
      </c>
    </row>
    <row r="13113" spans="1:20" x14ac:dyDescent="0.2">
      <c r="A13113">
        <v>8720419</v>
      </c>
      <c r="B13113">
        <v>94158</v>
      </c>
      <c r="C13113">
        <v>2</v>
      </c>
      <c r="D13113" s="1">
        <v>42712</v>
      </c>
      <c r="E13113" s="2">
        <v>0.51984953703703707</v>
      </c>
      <c r="F13113">
        <v>37.771155</v>
      </c>
      <c r="G13113" s="1">
        <v>42667</v>
      </c>
      <c r="H13113" s="1" t="str">
        <f t="shared" si="408"/>
        <v>2016</v>
      </c>
      <c r="I13113" s="1" t="s">
        <v>1705</v>
      </c>
      <c r="J13113" s="1" t="str">
        <f t="shared" si="409"/>
        <v>2016Q4</v>
      </c>
      <c r="K13113" s="1" t="s">
        <v>1724</v>
      </c>
      <c r="L13113">
        <v>1748000</v>
      </c>
      <c r="M13113">
        <v>-122.389034</v>
      </c>
      <c r="N13113" t="s">
        <v>16</v>
      </c>
      <c r="O13113" s="1">
        <v>42709</v>
      </c>
      <c r="P13113">
        <v>1738000</v>
      </c>
      <c r="Q13113">
        <v>1492</v>
      </c>
      <c r="R13113" t="s">
        <v>27</v>
      </c>
      <c r="S13113">
        <v>9</v>
      </c>
      <c r="T13113">
        <v>2</v>
      </c>
    </row>
    <row r="13114" spans="1:20" x14ac:dyDescent="0.2">
      <c r="A13114">
        <v>8702552</v>
      </c>
      <c r="B13114">
        <v>94107</v>
      </c>
      <c r="C13114">
        <v>1</v>
      </c>
      <c r="D13114" s="1">
        <v>42716</v>
      </c>
      <c r="E13114" s="2">
        <v>0.64635416666666667</v>
      </c>
      <c r="F13114">
        <v>37.777191000000002</v>
      </c>
      <c r="G13114" s="1">
        <v>42647</v>
      </c>
      <c r="H13114" s="1" t="str">
        <f t="shared" si="408"/>
        <v>2016</v>
      </c>
      <c r="I13114" s="1" t="s">
        <v>1705</v>
      </c>
      <c r="J13114" s="1" t="str">
        <f t="shared" si="409"/>
        <v>2016Q4</v>
      </c>
      <c r="K13114" s="1" t="s">
        <v>1724</v>
      </c>
      <c r="L13114">
        <v>745000</v>
      </c>
      <c r="M13114">
        <v>-122.393394</v>
      </c>
      <c r="N13114" t="s">
        <v>16</v>
      </c>
      <c r="O13114" s="1">
        <v>42712</v>
      </c>
      <c r="P13114">
        <v>745000</v>
      </c>
      <c r="R13114" t="s">
        <v>27</v>
      </c>
      <c r="S13114">
        <v>9</v>
      </c>
      <c r="T13114">
        <v>1</v>
      </c>
    </row>
    <row r="13115" spans="1:20" x14ac:dyDescent="0.2">
      <c r="A13115">
        <v>8702296</v>
      </c>
      <c r="B13115">
        <v>94107</v>
      </c>
      <c r="C13115">
        <v>2</v>
      </c>
      <c r="D13115" s="1">
        <v>42730</v>
      </c>
      <c r="E13115" s="2">
        <v>0.39134259259259263</v>
      </c>
      <c r="F13115">
        <v>37.777374000000002</v>
      </c>
      <c r="G13115" s="1">
        <v>42682</v>
      </c>
      <c r="H13115" s="1" t="str">
        <f t="shared" si="408"/>
        <v>2016</v>
      </c>
      <c r="I13115" s="1" t="s">
        <v>1705</v>
      </c>
      <c r="J13115" s="1" t="str">
        <f t="shared" si="409"/>
        <v>2016Q4</v>
      </c>
      <c r="K13115" s="1" t="s">
        <v>1724</v>
      </c>
      <c r="L13115">
        <v>1099000</v>
      </c>
      <c r="M13115">
        <v>-122.393157</v>
      </c>
      <c r="N13115" t="s">
        <v>16</v>
      </c>
      <c r="O13115" s="1">
        <v>42724</v>
      </c>
      <c r="P13115">
        <v>1076000</v>
      </c>
      <c r="Q13115">
        <v>1144</v>
      </c>
      <c r="R13115" t="s">
        <v>27</v>
      </c>
      <c r="S13115">
        <v>9</v>
      </c>
      <c r="T13115">
        <v>2</v>
      </c>
    </row>
    <row r="13116" spans="1:20" x14ac:dyDescent="0.2">
      <c r="A13116">
        <v>8704275</v>
      </c>
      <c r="B13116">
        <v>94158</v>
      </c>
      <c r="C13116">
        <v>2</v>
      </c>
      <c r="D13116" s="1">
        <v>42733</v>
      </c>
      <c r="E13116" s="2">
        <v>0.67369212962962965</v>
      </c>
      <c r="F13116">
        <v>37.77393</v>
      </c>
      <c r="G13116" s="1">
        <v>42677</v>
      </c>
      <c r="H13116" s="1" t="str">
        <f t="shared" si="408"/>
        <v>2016</v>
      </c>
      <c r="I13116" s="1" t="s">
        <v>1705</v>
      </c>
      <c r="J13116" s="1" t="str">
        <f t="shared" si="409"/>
        <v>2016Q4</v>
      </c>
      <c r="K13116" s="1" t="s">
        <v>1724</v>
      </c>
      <c r="L13116">
        <v>1289000</v>
      </c>
      <c r="M13116">
        <v>-122.39624000000001</v>
      </c>
      <c r="N13116" t="s">
        <v>16</v>
      </c>
      <c r="O13116" s="1">
        <v>42724</v>
      </c>
      <c r="P13116">
        <v>1357000</v>
      </c>
      <c r="Q13116">
        <v>1011</v>
      </c>
      <c r="R13116" t="s">
        <v>27</v>
      </c>
      <c r="S13116">
        <v>9</v>
      </c>
      <c r="T13116">
        <v>2</v>
      </c>
    </row>
    <row r="13117" spans="1:20" x14ac:dyDescent="0.2">
      <c r="A13117">
        <v>8702294</v>
      </c>
      <c r="B13117">
        <v>94107</v>
      </c>
      <c r="C13117">
        <v>1</v>
      </c>
      <c r="D13117" s="1">
        <v>42773</v>
      </c>
      <c r="E13117" s="2">
        <v>0.65179398148148149</v>
      </c>
      <c r="F13117">
        <v>37.777374000000002</v>
      </c>
      <c r="G13117" s="1">
        <v>42544</v>
      </c>
      <c r="H13117" s="1" t="str">
        <f t="shared" si="408"/>
        <v>2016</v>
      </c>
      <c r="I13117" s="1" t="s">
        <v>1705</v>
      </c>
      <c r="J13117" s="1" t="str">
        <f t="shared" si="409"/>
        <v>2016Q2</v>
      </c>
      <c r="K13117" s="1" t="s">
        <v>1722</v>
      </c>
      <c r="L13117">
        <v>749000</v>
      </c>
      <c r="M13117">
        <v>-122.393157</v>
      </c>
      <c r="N13117" t="s">
        <v>16</v>
      </c>
      <c r="O13117" s="1">
        <v>42748</v>
      </c>
      <c r="P13117">
        <v>749000</v>
      </c>
      <c r="Q13117">
        <v>795</v>
      </c>
      <c r="R13117" t="s">
        <v>27</v>
      </c>
      <c r="S13117">
        <v>9</v>
      </c>
      <c r="T13117">
        <v>1</v>
      </c>
    </row>
    <row r="13118" spans="1:20" x14ac:dyDescent="0.2">
      <c r="A13118">
        <v>8702367</v>
      </c>
      <c r="B13118">
        <v>94107</v>
      </c>
      <c r="C13118">
        <v>1</v>
      </c>
      <c r="D13118" s="1">
        <v>42752</v>
      </c>
      <c r="E13118" s="2">
        <v>0.4736805555555556</v>
      </c>
      <c r="F13118">
        <v>37.777191000000002</v>
      </c>
      <c r="G13118" s="1">
        <v>42501</v>
      </c>
      <c r="H13118" s="1" t="str">
        <f t="shared" si="408"/>
        <v>2016</v>
      </c>
      <c r="I13118" s="1" t="s">
        <v>1705</v>
      </c>
      <c r="J13118" s="1" t="str">
        <f t="shared" si="409"/>
        <v>2016Q2</v>
      </c>
      <c r="K13118" s="1" t="s">
        <v>1722</v>
      </c>
      <c r="L13118">
        <v>799000</v>
      </c>
      <c r="M13118">
        <v>-122.393394</v>
      </c>
      <c r="N13118" t="s">
        <v>16</v>
      </c>
      <c r="O13118" s="1">
        <v>42752</v>
      </c>
      <c r="P13118">
        <v>735000</v>
      </c>
      <c r="Q13118">
        <v>868</v>
      </c>
      <c r="R13118" t="s">
        <v>27</v>
      </c>
      <c r="S13118">
        <v>9</v>
      </c>
      <c r="T13118">
        <v>1</v>
      </c>
    </row>
    <row r="13119" spans="1:20" x14ac:dyDescent="0.2">
      <c r="A13119">
        <v>8704124</v>
      </c>
      <c r="B13119">
        <v>94158</v>
      </c>
      <c r="C13119">
        <v>1</v>
      </c>
      <c r="D13119" s="1">
        <v>42752</v>
      </c>
      <c r="E13119" s="2">
        <v>0.67336805555555557</v>
      </c>
      <c r="F13119">
        <v>37.77393</v>
      </c>
      <c r="G13119" s="1">
        <v>42676</v>
      </c>
      <c r="H13119" s="1" t="str">
        <f t="shared" si="408"/>
        <v>2016</v>
      </c>
      <c r="I13119" s="1" t="s">
        <v>1705</v>
      </c>
      <c r="J13119" s="1" t="str">
        <f t="shared" si="409"/>
        <v>2016Q4</v>
      </c>
      <c r="K13119" s="1" t="s">
        <v>1724</v>
      </c>
      <c r="L13119">
        <v>848000</v>
      </c>
      <c r="M13119">
        <v>-122.39624000000001</v>
      </c>
      <c r="N13119" t="s">
        <v>16</v>
      </c>
      <c r="O13119" s="1">
        <v>42752</v>
      </c>
      <c r="P13119">
        <v>845000</v>
      </c>
      <c r="R13119" t="s">
        <v>27</v>
      </c>
      <c r="S13119">
        <v>9</v>
      </c>
      <c r="T13119">
        <v>1</v>
      </c>
    </row>
    <row r="13120" spans="1:20" x14ac:dyDescent="0.2">
      <c r="A13120" t="s">
        <v>15</v>
      </c>
      <c r="B13120">
        <v>94158</v>
      </c>
      <c r="C13120">
        <v>2</v>
      </c>
      <c r="D13120" s="1">
        <v>42766</v>
      </c>
      <c r="E13120" s="2">
        <v>0.50386574074074075</v>
      </c>
      <c r="F13120">
        <v>37.771507</v>
      </c>
      <c r="G13120" s="1">
        <v>42720</v>
      </c>
      <c r="H13120" s="1" t="str">
        <f t="shared" si="408"/>
        <v>2016</v>
      </c>
      <c r="I13120" s="1" t="s">
        <v>1705</v>
      </c>
      <c r="J13120" s="1" t="str">
        <f t="shared" si="409"/>
        <v>2016Q4</v>
      </c>
      <c r="K13120" s="1" t="s">
        <v>1724</v>
      </c>
      <c r="L13120">
        <v>1635000</v>
      </c>
      <c r="M13120">
        <v>-122.394356</v>
      </c>
      <c r="N13120" t="s">
        <v>16</v>
      </c>
      <c r="O13120" s="1">
        <v>42754</v>
      </c>
      <c r="P13120">
        <v>1635000</v>
      </c>
      <c r="R13120" t="s">
        <v>27</v>
      </c>
      <c r="S13120">
        <v>9</v>
      </c>
      <c r="T13120">
        <v>2</v>
      </c>
    </row>
    <row r="13121" spans="1:20" x14ac:dyDescent="0.2">
      <c r="A13121">
        <v>8710032</v>
      </c>
      <c r="B13121">
        <v>94158</v>
      </c>
      <c r="C13121">
        <v>2</v>
      </c>
      <c r="D13121" s="1">
        <v>42760</v>
      </c>
      <c r="E13121" s="2">
        <v>0.48730324074074072</v>
      </c>
      <c r="F13121">
        <v>37.771808999999998</v>
      </c>
      <c r="G13121" s="1">
        <v>42747</v>
      </c>
      <c r="H13121" s="1" t="str">
        <f t="shared" si="408"/>
        <v>2017</v>
      </c>
      <c r="I13121" s="1" t="s">
        <v>1706</v>
      </c>
      <c r="J13121" s="1" t="str">
        <f t="shared" si="409"/>
        <v>2017Q1</v>
      </c>
      <c r="K13121" s="1" t="s">
        <v>1725</v>
      </c>
      <c r="L13121">
        <v>1278000</v>
      </c>
      <c r="M13121">
        <v>-122.39408899999999</v>
      </c>
      <c r="N13121" t="s">
        <v>16</v>
      </c>
      <c r="O13121" s="1">
        <v>42759</v>
      </c>
      <c r="P13121">
        <v>1328826</v>
      </c>
      <c r="Q13121">
        <v>1309</v>
      </c>
      <c r="R13121" t="s">
        <v>27</v>
      </c>
      <c r="S13121">
        <v>9</v>
      </c>
      <c r="T13121">
        <v>2</v>
      </c>
    </row>
    <row r="13122" spans="1:20" x14ac:dyDescent="0.2">
      <c r="A13122">
        <v>8702034</v>
      </c>
      <c r="B13122">
        <v>94107</v>
      </c>
      <c r="C13122">
        <v>1</v>
      </c>
      <c r="D13122" s="1">
        <v>42765</v>
      </c>
      <c r="E13122" s="2">
        <v>0.33833333333333332</v>
      </c>
      <c r="F13122">
        <v>37.777374000000002</v>
      </c>
      <c r="G13122" s="1">
        <v>42684</v>
      </c>
      <c r="H13122" s="1" t="str">
        <f t="shared" ref="H13122:H13185" si="410">TEXT(G13122,"yyyy")</f>
        <v>2016</v>
      </c>
      <c r="I13122" s="1" t="s">
        <v>1705</v>
      </c>
      <c r="J13122" s="1" t="str">
        <f t="shared" ref="J13122:J13185" si="411">TEXT(G13122,"yyyy") &amp; "Q" &amp; ROUNDUP(MONTH(G13122) / 3,0)</f>
        <v>2016Q4</v>
      </c>
      <c r="K13122" s="1" t="s">
        <v>1724</v>
      </c>
      <c r="L13122">
        <v>798000</v>
      </c>
      <c r="M13122">
        <v>-122.393157</v>
      </c>
      <c r="N13122" t="s">
        <v>16</v>
      </c>
      <c r="O13122" s="1">
        <v>42760</v>
      </c>
      <c r="P13122">
        <v>820000</v>
      </c>
      <c r="Q13122">
        <v>982</v>
      </c>
      <c r="R13122" t="s">
        <v>27</v>
      </c>
      <c r="S13122">
        <v>9</v>
      </c>
      <c r="T13122">
        <v>1</v>
      </c>
    </row>
    <row r="13123" spans="1:20" x14ac:dyDescent="0.2">
      <c r="A13123">
        <v>8702510</v>
      </c>
      <c r="B13123">
        <v>94107</v>
      </c>
      <c r="C13123">
        <v>1</v>
      </c>
      <c r="D13123" s="1">
        <v>42773</v>
      </c>
      <c r="E13123" s="2">
        <v>0.65942129629629631</v>
      </c>
      <c r="F13123">
        <v>37.777191000000002</v>
      </c>
      <c r="G13123" s="1">
        <v>42580</v>
      </c>
      <c r="H13123" s="1" t="str">
        <f t="shared" si="410"/>
        <v>2016</v>
      </c>
      <c r="I13123" s="1" t="s">
        <v>1705</v>
      </c>
      <c r="J13123" s="1" t="str">
        <f t="shared" si="411"/>
        <v>2016Q3</v>
      </c>
      <c r="K13123" s="1" t="s">
        <v>1723</v>
      </c>
      <c r="L13123">
        <v>749000</v>
      </c>
      <c r="M13123">
        <v>-122.393394</v>
      </c>
      <c r="N13123" t="s">
        <v>16</v>
      </c>
      <c r="O13123" s="1">
        <v>42765</v>
      </c>
      <c r="P13123">
        <v>745000</v>
      </c>
      <c r="Q13123">
        <v>854</v>
      </c>
      <c r="R13123" t="s">
        <v>27</v>
      </c>
      <c r="S13123">
        <v>9</v>
      </c>
      <c r="T13123">
        <v>1</v>
      </c>
    </row>
    <row r="13124" spans="1:20" x14ac:dyDescent="0.2">
      <c r="A13124">
        <v>8702280</v>
      </c>
      <c r="B13124">
        <v>94107</v>
      </c>
      <c r="C13124">
        <v>1</v>
      </c>
      <c r="D13124" s="1">
        <v>42773</v>
      </c>
      <c r="E13124" s="2">
        <v>0.65503472222222225</v>
      </c>
      <c r="F13124">
        <v>37.777374000000002</v>
      </c>
      <c r="G13124" s="1">
        <v>42594</v>
      </c>
      <c r="H13124" s="1" t="str">
        <f t="shared" si="410"/>
        <v>2016</v>
      </c>
      <c r="I13124" s="1" t="s">
        <v>1705</v>
      </c>
      <c r="J13124" s="1" t="str">
        <f t="shared" si="411"/>
        <v>2016Q3</v>
      </c>
      <c r="K13124" s="1" t="s">
        <v>1723</v>
      </c>
      <c r="L13124">
        <v>799000</v>
      </c>
      <c r="M13124">
        <v>-122.393157</v>
      </c>
      <c r="N13124" t="s">
        <v>16</v>
      </c>
      <c r="O13124" s="1">
        <v>42766</v>
      </c>
      <c r="P13124">
        <v>765000</v>
      </c>
      <c r="Q13124">
        <v>882</v>
      </c>
      <c r="R13124" t="s">
        <v>27</v>
      </c>
      <c r="S13124">
        <v>9</v>
      </c>
      <c r="T13124">
        <v>1</v>
      </c>
    </row>
    <row r="13125" spans="1:20" x14ac:dyDescent="0.2">
      <c r="A13125">
        <v>8720283</v>
      </c>
      <c r="B13125">
        <v>94158</v>
      </c>
      <c r="C13125">
        <v>2</v>
      </c>
      <c r="D13125" s="1">
        <v>42769</v>
      </c>
      <c r="E13125" s="2">
        <v>8.6458333333333335E-3</v>
      </c>
      <c r="F13125">
        <v>37.771929999999998</v>
      </c>
      <c r="G13125" s="1">
        <v>42572</v>
      </c>
      <c r="H13125" s="1" t="str">
        <f t="shared" si="410"/>
        <v>2016</v>
      </c>
      <c r="I13125" s="1" t="s">
        <v>1705</v>
      </c>
      <c r="J13125" s="1" t="str">
        <f t="shared" si="411"/>
        <v>2016Q3</v>
      </c>
      <c r="K13125" s="1" t="s">
        <v>1723</v>
      </c>
      <c r="L13125">
        <v>1399000</v>
      </c>
      <c r="M13125">
        <v>-122.390306</v>
      </c>
      <c r="N13125" t="s">
        <v>16</v>
      </c>
      <c r="O13125" s="1">
        <v>42767</v>
      </c>
      <c r="P13125">
        <v>1375000</v>
      </c>
      <c r="Q13125">
        <v>1391</v>
      </c>
      <c r="R13125" t="s">
        <v>27</v>
      </c>
      <c r="S13125">
        <v>9</v>
      </c>
      <c r="T13125">
        <v>2</v>
      </c>
    </row>
    <row r="13126" spans="1:20" x14ac:dyDescent="0.2">
      <c r="A13126">
        <v>8707112</v>
      </c>
      <c r="B13126">
        <v>94158</v>
      </c>
      <c r="C13126">
        <v>1</v>
      </c>
      <c r="D13126" s="1">
        <v>42773</v>
      </c>
      <c r="E13126" s="2">
        <v>0.72748842592592589</v>
      </c>
      <c r="F13126">
        <v>37.773384</v>
      </c>
      <c r="G13126" s="1">
        <v>42754</v>
      </c>
      <c r="H13126" s="1" t="str">
        <f t="shared" si="410"/>
        <v>2017</v>
      </c>
      <c r="I13126" s="1" t="s">
        <v>1706</v>
      </c>
      <c r="J13126" s="1" t="str">
        <f t="shared" si="411"/>
        <v>2017Q1</v>
      </c>
      <c r="K13126" s="1" t="s">
        <v>1725</v>
      </c>
      <c r="L13126">
        <v>879000</v>
      </c>
      <c r="M13126">
        <v>-122.39576</v>
      </c>
      <c r="N13126" t="s">
        <v>16</v>
      </c>
      <c r="O13126" s="1">
        <v>42772</v>
      </c>
      <c r="P13126">
        <v>960000</v>
      </c>
      <c r="Q13126">
        <v>741</v>
      </c>
      <c r="R13126" t="s">
        <v>27</v>
      </c>
      <c r="S13126">
        <v>9</v>
      </c>
      <c r="T13126">
        <v>1</v>
      </c>
    </row>
    <row r="13127" spans="1:20" x14ac:dyDescent="0.2">
      <c r="A13127">
        <v>8708140</v>
      </c>
      <c r="B13127">
        <v>94158</v>
      </c>
      <c r="C13127">
        <v>2</v>
      </c>
      <c r="D13127" s="1">
        <v>42777</v>
      </c>
      <c r="E13127" s="2">
        <v>0.85857638888888888</v>
      </c>
      <c r="F13127">
        <v>37.774703000000002</v>
      </c>
      <c r="G13127" s="1">
        <v>42712</v>
      </c>
      <c r="H13127" s="1" t="str">
        <f t="shared" si="410"/>
        <v>2016</v>
      </c>
      <c r="I13127" s="1" t="s">
        <v>1705</v>
      </c>
      <c r="J13127" s="1" t="str">
        <f t="shared" si="411"/>
        <v>2016Q4</v>
      </c>
      <c r="K13127" s="1" t="s">
        <v>1724</v>
      </c>
      <c r="L13127">
        <v>1275000</v>
      </c>
      <c r="M13127">
        <v>-122.394088</v>
      </c>
      <c r="N13127" t="s">
        <v>16</v>
      </c>
      <c r="O13127" s="1">
        <v>42776</v>
      </c>
      <c r="P13127">
        <v>1280000</v>
      </c>
      <c r="Q13127">
        <v>1235</v>
      </c>
      <c r="R13127" t="s">
        <v>27</v>
      </c>
      <c r="S13127">
        <v>9</v>
      </c>
      <c r="T13127">
        <v>2</v>
      </c>
    </row>
    <row r="13128" spans="1:20" x14ac:dyDescent="0.2">
      <c r="A13128">
        <v>8720408</v>
      </c>
      <c r="B13128">
        <v>94158</v>
      </c>
      <c r="C13128">
        <v>2</v>
      </c>
      <c r="D13128" s="1">
        <v>42790</v>
      </c>
      <c r="E13128" s="2">
        <v>0.44569444444444445</v>
      </c>
      <c r="F13128">
        <v>37.771529999999998</v>
      </c>
      <c r="G13128" s="1">
        <v>42741</v>
      </c>
      <c r="H13128" s="1" t="str">
        <f t="shared" si="410"/>
        <v>2017</v>
      </c>
      <c r="I13128" s="1" t="s">
        <v>1706</v>
      </c>
      <c r="J13128" s="1" t="str">
        <f t="shared" si="411"/>
        <v>2017Q1</v>
      </c>
      <c r="K13128" s="1" t="s">
        <v>1725</v>
      </c>
      <c r="L13128">
        <v>1748000</v>
      </c>
      <c r="M13128">
        <v>-122.388908</v>
      </c>
      <c r="N13128" t="s">
        <v>16</v>
      </c>
      <c r="O13128" s="1">
        <v>42789</v>
      </c>
      <c r="P13128">
        <v>1835000</v>
      </c>
      <c r="R13128" t="s">
        <v>27</v>
      </c>
      <c r="S13128">
        <v>9</v>
      </c>
      <c r="T13128">
        <v>2</v>
      </c>
    </row>
    <row r="13129" spans="1:20" x14ac:dyDescent="0.2">
      <c r="A13129">
        <v>87044229</v>
      </c>
      <c r="B13129">
        <v>94158</v>
      </c>
      <c r="C13129">
        <v>1</v>
      </c>
      <c r="D13129" s="1">
        <v>42793</v>
      </c>
      <c r="E13129" s="2">
        <v>0.63082175925925921</v>
      </c>
      <c r="F13129">
        <v>37.77393</v>
      </c>
      <c r="G13129" s="1">
        <v>42705</v>
      </c>
      <c r="H13129" s="1" t="str">
        <f t="shared" si="410"/>
        <v>2016</v>
      </c>
      <c r="I13129" s="1" t="s">
        <v>1705</v>
      </c>
      <c r="J13129" s="1" t="str">
        <f t="shared" si="411"/>
        <v>2016Q4</v>
      </c>
      <c r="K13129" s="1" t="s">
        <v>1724</v>
      </c>
      <c r="L13129">
        <v>899000</v>
      </c>
      <c r="M13129">
        <v>-122.39624000000001</v>
      </c>
      <c r="N13129" t="s">
        <v>16</v>
      </c>
      <c r="O13129" s="1">
        <v>42790</v>
      </c>
      <c r="P13129">
        <v>875000</v>
      </c>
      <c r="Q13129">
        <v>732</v>
      </c>
      <c r="R13129" t="s">
        <v>27</v>
      </c>
      <c r="S13129">
        <v>9</v>
      </c>
      <c r="T13129">
        <v>1</v>
      </c>
    </row>
    <row r="13130" spans="1:20" x14ac:dyDescent="0.2">
      <c r="A13130">
        <v>8720064</v>
      </c>
      <c r="B13130">
        <v>94158</v>
      </c>
      <c r="C13130">
        <v>2</v>
      </c>
      <c r="D13130" s="1">
        <v>42793</v>
      </c>
      <c r="E13130" s="2">
        <v>0.52995370370370376</v>
      </c>
      <c r="F13130">
        <v>37.771664000000001</v>
      </c>
      <c r="G13130" s="1">
        <v>42771</v>
      </c>
      <c r="H13130" s="1" t="str">
        <f t="shared" si="410"/>
        <v>2017</v>
      </c>
      <c r="I13130" s="1" t="s">
        <v>1706</v>
      </c>
      <c r="J13130" s="1" t="str">
        <f t="shared" si="411"/>
        <v>2017Q1</v>
      </c>
      <c r="K13130" s="1" t="s">
        <v>1725</v>
      </c>
      <c r="L13130">
        <v>1099000</v>
      </c>
      <c r="M13130">
        <v>-122.387451</v>
      </c>
      <c r="N13130" t="s">
        <v>16</v>
      </c>
      <c r="O13130" s="1">
        <v>42790</v>
      </c>
      <c r="P13130">
        <v>1150000</v>
      </c>
      <c r="Q13130">
        <v>1046</v>
      </c>
      <c r="R13130" t="s">
        <v>27</v>
      </c>
      <c r="S13130">
        <v>9</v>
      </c>
      <c r="T13130">
        <v>2</v>
      </c>
    </row>
    <row r="13131" spans="1:20" x14ac:dyDescent="0.2">
      <c r="A13131">
        <v>8702320</v>
      </c>
      <c r="B13131">
        <v>94107</v>
      </c>
      <c r="C13131">
        <v>1</v>
      </c>
      <c r="D13131" s="1">
        <v>42796</v>
      </c>
      <c r="E13131" s="2">
        <v>0.67175925925925928</v>
      </c>
      <c r="F13131">
        <v>37.777191000000002</v>
      </c>
      <c r="G13131" s="1">
        <v>42762</v>
      </c>
      <c r="H13131" s="1" t="str">
        <f t="shared" si="410"/>
        <v>2017</v>
      </c>
      <c r="I13131" s="1" t="s">
        <v>1706</v>
      </c>
      <c r="J13131" s="1" t="str">
        <f t="shared" si="411"/>
        <v>2017Q1</v>
      </c>
      <c r="K13131" s="1" t="s">
        <v>1725</v>
      </c>
      <c r="L13131">
        <v>659000</v>
      </c>
      <c r="M13131">
        <v>-122.393394</v>
      </c>
      <c r="N13131" t="s">
        <v>16</v>
      </c>
      <c r="O13131" s="1">
        <v>42796</v>
      </c>
      <c r="P13131">
        <v>688000</v>
      </c>
      <c r="Q13131">
        <v>759</v>
      </c>
      <c r="R13131" t="s">
        <v>27</v>
      </c>
      <c r="S13131">
        <v>9</v>
      </c>
      <c r="T13131">
        <v>1</v>
      </c>
    </row>
    <row r="13132" spans="1:20" x14ac:dyDescent="0.2">
      <c r="A13132">
        <v>8706305</v>
      </c>
      <c r="B13132">
        <v>94107</v>
      </c>
      <c r="C13132">
        <v>2</v>
      </c>
      <c r="D13132" s="1">
        <v>42842</v>
      </c>
      <c r="E13132" s="2">
        <v>0.354525462962963</v>
      </c>
      <c r="F13132">
        <v>37.777526000000002</v>
      </c>
      <c r="G13132" s="1">
        <v>42780</v>
      </c>
      <c r="H13132" s="1" t="str">
        <f t="shared" si="410"/>
        <v>2017</v>
      </c>
      <c r="I13132" s="1" t="s">
        <v>1706</v>
      </c>
      <c r="J13132" s="1" t="str">
        <f t="shared" si="411"/>
        <v>2017Q1</v>
      </c>
      <c r="K13132" s="1" t="s">
        <v>1725</v>
      </c>
      <c r="L13132">
        <v>989000</v>
      </c>
      <c r="M13132">
        <v>-122.391685</v>
      </c>
      <c r="N13132" t="s">
        <v>16</v>
      </c>
      <c r="O13132" s="1">
        <v>42801</v>
      </c>
      <c r="P13132">
        <v>1025000</v>
      </c>
      <c r="Q13132">
        <v>987</v>
      </c>
      <c r="R13132" t="s">
        <v>27</v>
      </c>
      <c r="S13132">
        <v>9</v>
      </c>
      <c r="T13132">
        <v>2</v>
      </c>
    </row>
    <row r="13133" spans="1:20" x14ac:dyDescent="0.2">
      <c r="A13133">
        <v>8708073</v>
      </c>
      <c r="B13133">
        <v>94158</v>
      </c>
      <c r="C13133">
        <v>1</v>
      </c>
      <c r="D13133" s="1">
        <v>42856</v>
      </c>
      <c r="E13133" s="2">
        <v>0.62835648148148149</v>
      </c>
      <c r="F13133">
        <v>37.774185000000003</v>
      </c>
      <c r="G13133" s="1">
        <v>42754</v>
      </c>
      <c r="H13133" s="1" t="str">
        <f t="shared" si="410"/>
        <v>2017</v>
      </c>
      <c r="I13133" s="1" t="s">
        <v>1706</v>
      </c>
      <c r="J13133" s="1" t="str">
        <f t="shared" si="411"/>
        <v>2017Q1</v>
      </c>
      <c r="K13133" s="1" t="s">
        <v>1725</v>
      </c>
      <c r="L13133">
        <v>1100000</v>
      </c>
      <c r="M13133">
        <v>-122.394745</v>
      </c>
      <c r="N13133" t="s">
        <v>16</v>
      </c>
      <c r="O13133" s="1">
        <v>42801</v>
      </c>
      <c r="P13133">
        <v>1050000</v>
      </c>
      <c r="Q13133">
        <v>1045</v>
      </c>
      <c r="R13133" t="s">
        <v>27</v>
      </c>
      <c r="S13133">
        <v>9</v>
      </c>
      <c r="T13133">
        <v>1</v>
      </c>
    </row>
    <row r="13134" spans="1:20" x14ac:dyDescent="0.2">
      <c r="A13134">
        <v>8710081</v>
      </c>
      <c r="B13134">
        <v>94158</v>
      </c>
      <c r="C13134">
        <v>2</v>
      </c>
      <c r="D13134" s="1">
        <v>42802</v>
      </c>
      <c r="E13134" s="2">
        <v>0.84482638888888895</v>
      </c>
      <c r="F13134">
        <v>37.772275</v>
      </c>
      <c r="G13134" s="1">
        <v>42760</v>
      </c>
      <c r="H13134" s="1" t="str">
        <f t="shared" si="410"/>
        <v>2017</v>
      </c>
      <c r="I13134" s="1" t="s">
        <v>1706</v>
      </c>
      <c r="J13134" s="1" t="str">
        <f t="shared" si="411"/>
        <v>2017Q1</v>
      </c>
      <c r="K13134" s="1" t="s">
        <v>1725</v>
      </c>
      <c r="L13134">
        <v>1498000</v>
      </c>
      <c r="M13134">
        <v>-122.39409000000001</v>
      </c>
      <c r="N13134" t="s">
        <v>16</v>
      </c>
      <c r="O13134" s="1">
        <v>42802</v>
      </c>
      <c r="P13134">
        <v>1515000</v>
      </c>
      <c r="Q13134">
        <v>1438</v>
      </c>
      <c r="R13134" t="s">
        <v>27</v>
      </c>
      <c r="S13134">
        <v>9</v>
      </c>
      <c r="T13134">
        <v>2</v>
      </c>
    </row>
    <row r="13135" spans="1:20" x14ac:dyDescent="0.2">
      <c r="A13135">
        <v>1168704</v>
      </c>
      <c r="B13135">
        <v>9415</v>
      </c>
      <c r="C13135">
        <v>1</v>
      </c>
      <c r="D13135" s="1">
        <v>42804</v>
      </c>
      <c r="E13135" s="2">
        <v>0.57822916666666668</v>
      </c>
      <c r="F13135">
        <v>37.774017000000001</v>
      </c>
      <c r="G13135" s="1">
        <v>42751</v>
      </c>
      <c r="H13135" s="1" t="str">
        <f t="shared" si="410"/>
        <v>2017</v>
      </c>
      <c r="I13135" s="1" t="s">
        <v>1706</v>
      </c>
      <c r="J13135" s="1" t="str">
        <f t="shared" si="411"/>
        <v>2017Q1</v>
      </c>
      <c r="K13135" s="1" t="s">
        <v>1725</v>
      </c>
      <c r="L13135">
        <v>875000</v>
      </c>
      <c r="M13135">
        <v>-122.395599</v>
      </c>
      <c r="N13135" t="s">
        <v>16</v>
      </c>
      <c r="O13135" s="1">
        <v>42804</v>
      </c>
      <c r="P13135">
        <v>885000</v>
      </c>
      <c r="Q13135">
        <v>730</v>
      </c>
      <c r="R13135" t="s">
        <v>27</v>
      </c>
      <c r="S13135">
        <v>9</v>
      </c>
      <c r="T13135">
        <v>1</v>
      </c>
    </row>
    <row r="13136" spans="1:20" x14ac:dyDescent="0.2">
      <c r="A13136">
        <v>870890</v>
      </c>
      <c r="B13136">
        <v>94158</v>
      </c>
      <c r="C13136">
        <v>2</v>
      </c>
      <c r="D13136" s="1">
        <v>42810</v>
      </c>
      <c r="E13136" s="2">
        <v>0.57465277777777779</v>
      </c>
      <c r="F13136">
        <v>37.774185000000003</v>
      </c>
      <c r="G13136" s="1">
        <v>42639</v>
      </c>
      <c r="H13136" s="1" t="str">
        <f t="shared" si="410"/>
        <v>2016</v>
      </c>
      <c r="I13136" s="1" t="s">
        <v>1705</v>
      </c>
      <c r="J13136" s="1" t="str">
        <f t="shared" si="411"/>
        <v>2016Q3</v>
      </c>
      <c r="K13136" s="1" t="s">
        <v>1723</v>
      </c>
      <c r="L13136">
        <v>1399000</v>
      </c>
      <c r="M13136">
        <v>-122.394745</v>
      </c>
      <c r="N13136" t="s">
        <v>16</v>
      </c>
      <c r="O13136" s="1">
        <v>42810</v>
      </c>
      <c r="P13136">
        <v>1350000</v>
      </c>
      <c r="R13136" t="s">
        <v>27</v>
      </c>
      <c r="S13136">
        <v>9</v>
      </c>
      <c r="T13136">
        <v>2</v>
      </c>
    </row>
    <row r="13137" spans="1:20" x14ac:dyDescent="0.2">
      <c r="A13137">
        <v>8707034</v>
      </c>
      <c r="B13137">
        <v>94158</v>
      </c>
      <c r="C13137">
        <v>1</v>
      </c>
      <c r="D13137" s="1">
        <v>42817</v>
      </c>
      <c r="E13137" s="2">
        <v>0.45712962962962966</v>
      </c>
      <c r="F13137">
        <v>37.773415</v>
      </c>
      <c r="G13137" s="1">
        <v>42762</v>
      </c>
      <c r="H13137" s="1" t="str">
        <f t="shared" si="410"/>
        <v>2017</v>
      </c>
      <c r="I13137" s="1" t="s">
        <v>1706</v>
      </c>
      <c r="J13137" s="1" t="str">
        <f t="shared" si="411"/>
        <v>2017Q1</v>
      </c>
      <c r="K13137" s="1" t="s">
        <v>1725</v>
      </c>
      <c r="L13137">
        <v>899000</v>
      </c>
      <c r="M13137">
        <v>-122.39574399999999</v>
      </c>
      <c r="N13137" t="s">
        <v>16</v>
      </c>
      <c r="O13137" s="1">
        <v>42817</v>
      </c>
      <c r="P13137">
        <v>920000</v>
      </c>
      <c r="Q13137">
        <v>848</v>
      </c>
      <c r="R13137" t="s">
        <v>27</v>
      </c>
      <c r="S13137">
        <v>9</v>
      </c>
      <c r="T13137">
        <v>1</v>
      </c>
    </row>
    <row r="13138" spans="1:20" x14ac:dyDescent="0.2">
      <c r="A13138">
        <v>8720332</v>
      </c>
      <c r="B13138">
        <v>94158</v>
      </c>
      <c r="C13138">
        <v>2</v>
      </c>
      <c r="D13138" s="1">
        <v>42845</v>
      </c>
      <c r="E13138" s="2">
        <v>0.46879629629629632</v>
      </c>
      <c r="F13138">
        <v>37.771839</v>
      </c>
      <c r="G13138" s="1">
        <v>42823</v>
      </c>
      <c r="H13138" s="1" t="str">
        <f t="shared" si="410"/>
        <v>2017</v>
      </c>
      <c r="I13138" s="1" t="s">
        <v>1706</v>
      </c>
      <c r="J13138" s="1" t="str">
        <f t="shared" si="411"/>
        <v>2017Q1</v>
      </c>
      <c r="K13138" s="1" t="s">
        <v>1725</v>
      </c>
      <c r="L13138">
        <v>1349000</v>
      </c>
      <c r="M13138">
        <v>-122.388611</v>
      </c>
      <c r="N13138" t="s">
        <v>16</v>
      </c>
      <c r="O13138" s="1">
        <v>42824</v>
      </c>
      <c r="P13138">
        <v>1440000</v>
      </c>
      <c r="Q13138">
        <v>1049</v>
      </c>
      <c r="R13138" t="s">
        <v>27</v>
      </c>
      <c r="S13138">
        <v>9</v>
      </c>
      <c r="T13138">
        <v>2</v>
      </c>
    </row>
    <row r="13139" spans="1:20" x14ac:dyDescent="0.2">
      <c r="A13139">
        <v>8702572</v>
      </c>
      <c r="B13139">
        <v>94107</v>
      </c>
      <c r="C13139">
        <v>2</v>
      </c>
      <c r="D13139" s="1">
        <v>42826</v>
      </c>
      <c r="E13139" s="2">
        <v>0.36229166666666668</v>
      </c>
      <c r="F13139">
        <v>37.777191000000002</v>
      </c>
      <c r="G13139" s="1">
        <v>42676</v>
      </c>
      <c r="H13139" s="1" t="str">
        <f t="shared" si="410"/>
        <v>2016</v>
      </c>
      <c r="I13139" s="1" t="s">
        <v>1705</v>
      </c>
      <c r="J13139" s="1" t="str">
        <f t="shared" si="411"/>
        <v>2016Q4</v>
      </c>
      <c r="K13139" s="1" t="s">
        <v>1724</v>
      </c>
      <c r="L13139">
        <v>1249000</v>
      </c>
      <c r="M13139">
        <v>-122.393394</v>
      </c>
      <c r="N13139" t="s">
        <v>16</v>
      </c>
      <c r="O13139" s="1">
        <v>42825</v>
      </c>
      <c r="P13139">
        <v>1215000</v>
      </c>
      <c r="Q13139">
        <v>1344</v>
      </c>
      <c r="R13139" t="s">
        <v>27</v>
      </c>
      <c r="S13139">
        <v>9</v>
      </c>
      <c r="T13139">
        <v>2</v>
      </c>
    </row>
    <row r="13140" spans="1:20" x14ac:dyDescent="0.2">
      <c r="A13140">
        <v>8706276</v>
      </c>
      <c r="B13140">
        <v>94158</v>
      </c>
      <c r="C13140">
        <v>2</v>
      </c>
      <c r="D13140" s="1">
        <v>42828</v>
      </c>
      <c r="E13140" s="2">
        <v>0.68321759259259263</v>
      </c>
      <c r="F13140">
        <v>37.773322999999998</v>
      </c>
      <c r="G13140" s="1">
        <v>42763</v>
      </c>
      <c r="H13140" s="1" t="str">
        <f t="shared" si="410"/>
        <v>2017</v>
      </c>
      <c r="I13140" s="1" t="s">
        <v>1706</v>
      </c>
      <c r="J13140" s="1" t="str">
        <f t="shared" si="411"/>
        <v>2017Q1</v>
      </c>
      <c r="K13140" s="1" t="s">
        <v>1725</v>
      </c>
      <c r="L13140">
        <v>2500000</v>
      </c>
      <c r="M13140">
        <v>-122.395487</v>
      </c>
      <c r="N13140" t="s">
        <v>16</v>
      </c>
      <c r="O13140" s="1">
        <v>42825</v>
      </c>
      <c r="P13140">
        <v>2500000</v>
      </c>
      <c r="Q13140">
        <v>2050</v>
      </c>
      <c r="R13140" t="s">
        <v>27</v>
      </c>
      <c r="S13140">
        <v>9</v>
      </c>
      <c r="T13140">
        <v>2</v>
      </c>
    </row>
    <row r="13141" spans="1:20" x14ac:dyDescent="0.2">
      <c r="A13141">
        <v>8708010</v>
      </c>
      <c r="B13141">
        <v>94158</v>
      </c>
      <c r="C13141">
        <v>2</v>
      </c>
      <c r="D13141" s="1">
        <v>42837</v>
      </c>
      <c r="E13141" s="2">
        <v>0.61930555555555555</v>
      </c>
      <c r="F13141">
        <v>37.774185000000003</v>
      </c>
      <c r="G13141" s="1">
        <v>42793</v>
      </c>
      <c r="H13141" s="1" t="str">
        <f t="shared" si="410"/>
        <v>2017</v>
      </c>
      <c r="I13141" s="1" t="s">
        <v>1706</v>
      </c>
      <c r="J13141" s="1" t="str">
        <f t="shared" si="411"/>
        <v>2017Q1</v>
      </c>
      <c r="K13141" s="1" t="s">
        <v>1725</v>
      </c>
      <c r="L13141">
        <v>1200000</v>
      </c>
      <c r="M13141">
        <v>-122.39475299999999</v>
      </c>
      <c r="N13141" t="s">
        <v>16</v>
      </c>
      <c r="O13141" s="1">
        <v>42836</v>
      </c>
      <c r="P13141">
        <v>1245000</v>
      </c>
      <c r="Q13141">
        <v>1170</v>
      </c>
      <c r="R13141" t="s">
        <v>27</v>
      </c>
      <c r="S13141">
        <v>9</v>
      </c>
      <c r="T13141">
        <v>2.5</v>
      </c>
    </row>
    <row r="13142" spans="1:20" x14ac:dyDescent="0.2">
      <c r="A13142">
        <v>8708029</v>
      </c>
      <c r="B13142">
        <v>94158</v>
      </c>
      <c r="C13142">
        <v>1</v>
      </c>
      <c r="D13142" s="1">
        <v>42839</v>
      </c>
      <c r="E13142" s="2">
        <v>0.55996527777777783</v>
      </c>
      <c r="F13142">
        <v>37.774185000000003</v>
      </c>
      <c r="G13142" s="1">
        <v>42751</v>
      </c>
      <c r="H13142" s="1" t="str">
        <f t="shared" si="410"/>
        <v>2017</v>
      </c>
      <c r="I13142" s="1" t="s">
        <v>1706</v>
      </c>
      <c r="J13142" s="1" t="str">
        <f t="shared" si="411"/>
        <v>2017Q1</v>
      </c>
      <c r="K13142" s="1" t="s">
        <v>1725</v>
      </c>
      <c r="L13142">
        <v>879000</v>
      </c>
      <c r="M13142">
        <v>-122.39475299999999</v>
      </c>
      <c r="N13142" t="s">
        <v>16</v>
      </c>
      <c r="O13142" s="1">
        <v>42839</v>
      </c>
      <c r="P13142">
        <v>870000</v>
      </c>
      <c r="Q13142">
        <v>873</v>
      </c>
      <c r="R13142" t="s">
        <v>27</v>
      </c>
      <c r="S13142">
        <v>9</v>
      </c>
      <c r="T13142">
        <v>1</v>
      </c>
    </row>
    <row r="13143" spans="1:20" x14ac:dyDescent="0.2">
      <c r="A13143">
        <v>8708193</v>
      </c>
      <c r="B13143">
        <v>94158</v>
      </c>
      <c r="C13143">
        <v>2</v>
      </c>
      <c r="D13143" s="1">
        <v>42839</v>
      </c>
      <c r="E13143" s="2">
        <v>0.62908564814814816</v>
      </c>
      <c r="F13143">
        <v>37.774867999999998</v>
      </c>
      <c r="G13143" s="1">
        <v>42790</v>
      </c>
      <c r="H13143" s="1" t="str">
        <f t="shared" si="410"/>
        <v>2017</v>
      </c>
      <c r="I13143" s="1" t="s">
        <v>1706</v>
      </c>
      <c r="J13143" s="1" t="str">
        <f t="shared" si="411"/>
        <v>2017Q1</v>
      </c>
      <c r="K13143" s="1" t="s">
        <v>1725</v>
      </c>
      <c r="L13143">
        <v>1749000</v>
      </c>
      <c r="M13143">
        <v>-122.39417299999999</v>
      </c>
      <c r="N13143" t="s">
        <v>16</v>
      </c>
      <c r="O13143" s="1">
        <v>42839</v>
      </c>
      <c r="P13143">
        <v>1749000</v>
      </c>
      <c r="Q13143">
        <v>1590</v>
      </c>
      <c r="R13143" t="s">
        <v>27</v>
      </c>
      <c r="S13143">
        <v>9</v>
      </c>
      <c r="T13143">
        <v>2.5</v>
      </c>
    </row>
    <row r="13144" spans="1:20" x14ac:dyDescent="0.2">
      <c r="A13144">
        <v>8702538</v>
      </c>
      <c r="B13144">
        <v>94107</v>
      </c>
      <c r="C13144">
        <v>1</v>
      </c>
      <c r="D13144" s="1">
        <v>42847</v>
      </c>
      <c r="E13144" s="2">
        <v>0.46886574074074078</v>
      </c>
      <c r="F13144">
        <v>37.777206</v>
      </c>
      <c r="G13144" s="1">
        <v>42811</v>
      </c>
      <c r="H13144" s="1" t="str">
        <f t="shared" si="410"/>
        <v>2017</v>
      </c>
      <c r="I13144" s="1" t="s">
        <v>1706</v>
      </c>
      <c r="J13144" s="1" t="str">
        <f t="shared" si="411"/>
        <v>2017Q1</v>
      </c>
      <c r="K13144" s="1" t="s">
        <v>1725</v>
      </c>
      <c r="L13144">
        <v>670000</v>
      </c>
      <c r="M13144">
        <v>-122.394012</v>
      </c>
      <c r="N13144" t="s">
        <v>16</v>
      </c>
      <c r="O13144" s="1">
        <v>42846</v>
      </c>
      <c r="P13144">
        <v>680000</v>
      </c>
      <c r="Q13144">
        <v>692</v>
      </c>
      <c r="R13144" t="s">
        <v>27</v>
      </c>
      <c r="S13144">
        <v>9</v>
      </c>
      <c r="T13144">
        <v>1</v>
      </c>
    </row>
    <row r="13145" spans="1:20" x14ac:dyDescent="0.2">
      <c r="A13145">
        <v>8702017</v>
      </c>
      <c r="B13145">
        <v>94105</v>
      </c>
      <c r="C13145">
        <v>1</v>
      </c>
      <c r="D13145" s="1">
        <v>42846</v>
      </c>
      <c r="E13145" s="2">
        <v>0.54381944444444441</v>
      </c>
      <c r="F13145">
        <v>37.778129999999997</v>
      </c>
      <c r="G13145" s="1">
        <v>42811</v>
      </c>
      <c r="H13145" s="1" t="str">
        <f t="shared" si="410"/>
        <v>2017</v>
      </c>
      <c r="I13145" s="1" t="s">
        <v>1706</v>
      </c>
      <c r="J13145" s="1" t="str">
        <f t="shared" si="411"/>
        <v>2017Q1</v>
      </c>
      <c r="K13145" s="1" t="s">
        <v>1725</v>
      </c>
      <c r="L13145">
        <v>825000</v>
      </c>
      <c r="M13145">
        <v>-122.39324999999999</v>
      </c>
      <c r="N13145" t="s">
        <v>16</v>
      </c>
      <c r="O13145" s="1">
        <v>42846</v>
      </c>
      <c r="P13145">
        <v>825000</v>
      </c>
      <c r="Q13145">
        <v>888</v>
      </c>
      <c r="R13145" t="s">
        <v>27</v>
      </c>
      <c r="S13145">
        <v>9</v>
      </c>
      <c r="T13145">
        <v>1</v>
      </c>
    </row>
    <row r="13146" spans="1:20" x14ac:dyDescent="0.2">
      <c r="A13146">
        <v>8702042</v>
      </c>
      <c r="B13146">
        <v>94107</v>
      </c>
      <c r="C13146">
        <v>2</v>
      </c>
      <c r="D13146" s="1">
        <v>42856</v>
      </c>
      <c r="E13146" s="2">
        <v>0.59258101851851852</v>
      </c>
      <c r="F13146">
        <v>37.778129999999997</v>
      </c>
      <c r="G13146" s="1">
        <v>42798</v>
      </c>
      <c r="H13146" s="1" t="str">
        <f t="shared" si="410"/>
        <v>2017</v>
      </c>
      <c r="I13146" s="1" t="s">
        <v>1706</v>
      </c>
      <c r="J13146" s="1" t="str">
        <f t="shared" si="411"/>
        <v>2017Q1</v>
      </c>
      <c r="K13146" s="1" t="s">
        <v>1725</v>
      </c>
      <c r="L13146">
        <v>1195000</v>
      </c>
      <c r="M13146">
        <v>-122.39324999999999</v>
      </c>
      <c r="N13146" t="s">
        <v>16</v>
      </c>
      <c r="O13146" s="1">
        <v>42846</v>
      </c>
      <c r="P13146">
        <v>1260000</v>
      </c>
      <c r="Q13146">
        <v>1476</v>
      </c>
      <c r="R13146" t="s">
        <v>27</v>
      </c>
      <c r="S13146">
        <v>9</v>
      </c>
      <c r="T13146">
        <v>2</v>
      </c>
    </row>
    <row r="13147" spans="1:20" x14ac:dyDescent="0.2">
      <c r="A13147" t="s">
        <v>1264</v>
      </c>
      <c r="B13147">
        <v>94158</v>
      </c>
      <c r="C13147">
        <v>2</v>
      </c>
      <c r="D13147" s="1">
        <v>42849</v>
      </c>
      <c r="E13147" s="2">
        <v>0.87725694444444446</v>
      </c>
      <c r="F13147">
        <v>37.774867999999998</v>
      </c>
      <c r="G13147" s="1">
        <v>42804</v>
      </c>
      <c r="H13147" s="1" t="str">
        <f t="shared" si="410"/>
        <v>2017</v>
      </c>
      <c r="I13147" s="1" t="s">
        <v>1706</v>
      </c>
      <c r="J13147" s="1" t="str">
        <f t="shared" si="411"/>
        <v>2017Q1</v>
      </c>
      <c r="K13147" s="1" t="s">
        <v>1725</v>
      </c>
      <c r="L13147">
        <v>1195000</v>
      </c>
      <c r="M13147">
        <v>-122.39417299999999</v>
      </c>
      <c r="N13147" t="s">
        <v>16</v>
      </c>
      <c r="O13147" s="1">
        <v>42846</v>
      </c>
      <c r="P13147">
        <v>1260000</v>
      </c>
      <c r="Q13147">
        <v>1007</v>
      </c>
      <c r="R13147" t="s">
        <v>27</v>
      </c>
      <c r="S13147">
        <v>9</v>
      </c>
      <c r="T13147">
        <v>2</v>
      </c>
    </row>
    <row r="13148" spans="1:20" x14ac:dyDescent="0.2">
      <c r="A13148">
        <v>8708081</v>
      </c>
      <c r="B13148">
        <v>94158</v>
      </c>
      <c r="C13148">
        <v>2</v>
      </c>
      <c r="D13148" s="1">
        <v>42848</v>
      </c>
      <c r="E13148" s="2">
        <v>0.83403935185185185</v>
      </c>
      <c r="F13148">
        <v>37.774185000000003</v>
      </c>
      <c r="G13148" s="1">
        <v>42800</v>
      </c>
      <c r="H13148" s="1" t="str">
        <f t="shared" si="410"/>
        <v>2017</v>
      </c>
      <c r="I13148" s="1" t="s">
        <v>1706</v>
      </c>
      <c r="J13148" s="1" t="str">
        <f t="shared" si="411"/>
        <v>2017Q1</v>
      </c>
      <c r="K13148" s="1" t="s">
        <v>1725</v>
      </c>
      <c r="L13148">
        <v>1475000</v>
      </c>
      <c r="M13148">
        <v>-122.39475299999999</v>
      </c>
      <c r="N13148" t="s">
        <v>16</v>
      </c>
      <c r="O13148" s="1">
        <v>42846</v>
      </c>
      <c r="P13148">
        <v>1475000</v>
      </c>
      <c r="Q13148">
        <v>1223</v>
      </c>
      <c r="R13148" t="s">
        <v>27</v>
      </c>
      <c r="S13148">
        <v>9</v>
      </c>
      <c r="T13148">
        <v>2</v>
      </c>
    </row>
    <row r="13149" spans="1:20" x14ac:dyDescent="0.2">
      <c r="A13149">
        <v>8720344</v>
      </c>
      <c r="B13149">
        <v>94158</v>
      </c>
      <c r="C13149">
        <v>2</v>
      </c>
      <c r="D13149" s="1">
        <v>42851</v>
      </c>
      <c r="E13149" s="2">
        <v>0.66291666666666671</v>
      </c>
      <c r="F13149">
        <v>37.771309000000002</v>
      </c>
      <c r="G13149" s="1">
        <v>42802</v>
      </c>
      <c r="H13149" s="1" t="str">
        <f t="shared" si="410"/>
        <v>2017</v>
      </c>
      <c r="I13149" s="1" t="s">
        <v>1706</v>
      </c>
      <c r="J13149" s="1" t="str">
        <f t="shared" si="411"/>
        <v>2017Q1</v>
      </c>
      <c r="K13149" s="1" t="s">
        <v>1725</v>
      </c>
      <c r="L13149">
        <v>1428000</v>
      </c>
      <c r="M13149">
        <v>-122.388977</v>
      </c>
      <c r="N13149" t="s">
        <v>16</v>
      </c>
      <c r="O13149" s="1">
        <v>42851</v>
      </c>
      <c r="P13149">
        <v>1428000</v>
      </c>
      <c r="Q13149">
        <v>1261</v>
      </c>
      <c r="R13149" t="s">
        <v>27</v>
      </c>
      <c r="S13149">
        <v>9</v>
      </c>
      <c r="T13149">
        <v>2</v>
      </c>
    </row>
    <row r="13150" spans="1:20" x14ac:dyDescent="0.2">
      <c r="A13150">
        <v>8702355</v>
      </c>
      <c r="B13150">
        <v>94107</v>
      </c>
      <c r="C13150">
        <v>1</v>
      </c>
      <c r="D13150" s="1">
        <v>42853</v>
      </c>
      <c r="E13150" s="2">
        <v>0.35891203703703706</v>
      </c>
      <c r="F13150">
        <v>37.777206</v>
      </c>
      <c r="G13150" s="1">
        <v>42807</v>
      </c>
      <c r="H13150" s="1" t="str">
        <f t="shared" si="410"/>
        <v>2017</v>
      </c>
      <c r="I13150" s="1" t="s">
        <v>1706</v>
      </c>
      <c r="J13150" s="1" t="str">
        <f t="shared" si="411"/>
        <v>2017Q1</v>
      </c>
      <c r="K13150" s="1" t="s">
        <v>1725</v>
      </c>
      <c r="L13150">
        <v>749000</v>
      </c>
      <c r="M13150">
        <v>-122.394012</v>
      </c>
      <c r="N13150" t="s">
        <v>16</v>
      </c>
      <c r="O13150" s="1">
        <v>42853</v>
      </c>
      <c r="P13150">
        <v>765000</v>
      </c>
      <c r="Q13150">
        <v>896</v>
      </c>
      <c r="R13150" t="s">
        <v>27</v>
      </c>
      <c r="S13150">
        <v>9</v>
      </c>
      <c r="T13150">
        <v>1</v>
      </c>
    </row>
    <row r="13151" spans="1:20" x14ac:dyDescent="0.2">
      <c r="A13151">
        <v>8702256</v>
      </c>
      <c r="B13151">
        <v>94107</v>
      </c>
      <c r="C13151">
        <v>2</v>
      </c>
      <c r="D13151" s="1">
        <v>42853</v>
      </c>
      <c r="E13151" s="2">
        <v>0.93379629629629635</v>
      </c>
      <c r="F13151">
        <v>37.778129999999997</v>
      </c>
      <c r="G13151" s="1">
        <v>42773</v>
      </c>
      <c r="H13151" s="1" t="str">
        <f t="shared" si="410"/>
        <v>2017</v>
      </c>
      <c r="I13151" s="1" t="s">
        <v>1706</v>
      </c>
      <c r="J13151" s="1" t="str">
        <f t="shared" si="411"/>
        <v>2017Q1</v>
      </c>
      <c r="K13151" s="1" t="s">
        <v>1725</v>
      </c>
      <c r="L13151">
        <v>1049000</v>
      </c>
      <c r="M13151">
        <v>-122.39324999999999</v>
      </c>
      <c r="N13151" t="s">
        <v>16</v>
      </c>
      <c r="O13151" s="1">
        <v>42853</v>
      </c>
      <c r="P13151">
        <v>1025000</v>
      </c>
      <c r="Q13151">
        <v>1060</v>
      </c>
      <c r="R13151" t="s">
        <v>27</v>
      </c>
      <c r="S13151">
        <v>9</v>
      </c>
      <c r="T13151">
        <v>1.5</v>
      </c>
    </row>
    <row r="13152" spans="1:20" x14ac:dyDescent="0.2">
      <c r="A13152">
        <v>8707076</v>
      </c>
      <c r="B13152">
        <v>94158</v>
      </c>
      <c r="C13152">
        <v>2</v>
      </c>
      <c r="D13152" s="1">
        <v>42853</v>
      </c>
      <c r="E13152" s="2">
        <v>0.52055555555555555</v>
      </c>
      <c r="F13152">
        <v>37.773415</v>
      </c>
      <c r="G13152" s="1">
        <v>42774</v>
      </c>
      <c r="H13152" s="1" t="str">
        <f t="shared" si="410"/>
        <v>2017</v>
      </c>
      <c r="I13152" s="1" t="s">
        <v>1706</v>
      </c>
      <c r="J13152" s="1" t="str">
        <f t="shared" si="411"/>
        <v>2017Q1</v>
      </c>
      <c r="K13152" s="1" t="s">
        <v>1725</v>
      </c>
      <c r="L13152">
        <v>1365000</v>
      </c>
      <c r="M13152">
        <v>-122.39574399999999</v>
      </c>
      <c r="N13152" t="s">
        <v>16</v>
      </c>
      <c r="O13152" s="1">
        <v>42853</v>
      </c>
      <c r="P13152">
        <v>1355000</v>
      </c>
      <c r="Q13152">
        <v>1364</v>
      </c>
      <c r="R13152" t="s">
        <v>27</v>
      </c>
      <c r="S13152">
        <v>9</v>
      </c>
      <c r="T13152">
        <v>2</v>
      </c>
    </row>
    <row r="13153" spans="1:20" x14ac:dyDescent="0.2">
      <c r="A13153">
        <v>8708050</v>
      </c>
      <c r="B13153">
        <v>94158</v>
      </c>
      <c r="C13153">
        <v>2</v>
      </c>
      <c r="D13153" s="1">
        <v>42866</v>
      </c>
      <c r="E13153" s="2">
        <v>0.8378472222222223</v>
      </c>
      <c r="F13153">
        <v>37.774963</v>
      </c>
      <c r="G13153" s="1">
        <v>42809</v>
      </c>
      <c r="H13153" s="1" t="str">
        <f t="shared" si="410"/>
        <v>2017</v>
      </c>
      <c r="I13153" s="1" t="s">
        <v>1706</v>
      </c>
      <c r="J13153" s="1" t="str">
        <f t="shared" si="411"/>
        <v>2017Q1</v>
      </c>
      <c r="K13153" s="1" t="s">
        <v>1725</v>
      </c>
      <c r="L13153">
        <v>998000</v>
      </c>
      <c r="M13153">
        <v>-122.394261</v>
      </c>
      <c r="N13153" t="s">
        <v>16</v>
      </c>
      <c r="O13153" s="1">
        <v>42865</v>
      </c>
      <c r="P13153">
        <v>1163088</v>
      </c>
      <c r="Q13153">
        <v>1014</v>
      </c>
      <c r="R13153" t="s">
        <v>27</v>
      </c>
      <c r="S13153">
        <v>9</v>
      </c>
      <c r="T13153">
        <v>2</v>
      </c>
    </row>
    <row r="13154" spans="1:20" x14ac:dyDescent="0.2">
      <c r="A13154">
        <v>8702270</v>
      </c>
      <c r="B13154">
        <v>94107</v>
      </c>
      <c r="C13154">
        <v>1</v>
      </c>
      <c r="D13154" s="1">
        <v>42867</v>
      </c>
      <c r="E13154" s="2">
        <v>0.62608796296296299</v>
      </c>
      <c r="F13154">
        <v>37.778129999999997</v>
      </c>
      <c r="G13154" s="1">
        <v>42828</v>
      </c>
      <c r="H13154" s="1" t="str">
        <f t="shared" si="410"/>
        <v>2017</v>
      </c>
      <c r="I13154" s="1" t="s">
        <v>1706</v>
      </c>
      <c r="J13154" s="1" t="str">
        <f t="shared" si="411"/>
        <v>2017Q2</v>
      </c>
      <c r="K13154" s="1" t="s">
        <v>1726</v>
      </c>
      <c r="L13154">
        <v>795000</v>
      </c>
      <c r="M13154">
        <v>-122.39324999999999</v>
      </c>
      <c r="N13154" t="s">
        <v>16</v>
      </c>
      <c r="O13154" s="1">
        <v>42867</v>
      </c>
      <c r="P13154">
        <v>825000</v>
      </c>
      <c r="Q13154">
        <v>882</v>
      </c>
      <c r="R13154" t="s">
        <v>27</v>
      </c>
      <c r="S13154">
        <v>9</v>
      </c>
      <c r="T13154">
        <v>1</v>
      </c>
    </row>
    <row r="13155" spans="1:20" x14ac:dyDescent="0.2">
      <c r="A13155">
        <v>8702053</v>
      </c>
      <c r="B13155">
        <v>94107</v>
      </c>
      <c r="C13155">
        <v>0</v>
      </c>
      <c r="D13155" s="1">
        <v>42873</v>
      </c>
      <c r="E13155" s="2">
        <v>0.35373842592592591</v>
      </c>
      <c r="F13155">
        <v>37.777374000000002</v>
      </c>
      <c r="G13155" s="1">
        <v>42724</v>
      </c>
      <c r="H13155" s="1" t="str">
        <f t="shared" si="410"/>
        <v>2016</v>
      </c>
      <c r="I13155" s="1" t="s">
        <v>1705</v>
      </c>
      <c r="J13155" s="1" t="str">
        <f t="shared" si="411"/>
        <v>2016Q4</v>
      </c>
      <c r="K13155" s="1" t="s">
        <v>1724</v>
      </c>
      <c r="L13155">
        <v>231224</v>
      </c>
      <c r="M13155">
        <v>-122.393157</v>
      </c>
      <c r="N13155" t="s">
        <v>16</v>
      </c>
      <c r="O13155" s="1">
        <v>42872</v>
      </c>
      <c r="P13155">
        <v>231224</v>
      </c>
      <c r="Q13155">
        <v>587</v>
      </c>
      <c r="R13155" t="s">
        <v>27</v>
      </c>
      <c r="S13155">
        <v>9</v>
      </c>
      <c r="T13155">
        <v>1</v>
      </c>
    </row>
    <row r="13156" spans="1:20" x14ac:dyDescent="0.2">
      <c r="A13156">
        <v>8704223</v>
      </c>
      <c r="B13156">
        <v>94158</v>
      </c>
      <c r="C13156">
        <v>2</v>
      </c>
      <c r="D13156" s="1">
        <v>42874</v>
      </c>
      <c r="E13156" s="2">
        <v>0.58040509259259265</v>
      </c>
      <c r="F13156">
        <v>37.77393</v>
      </c>
      <c r="G13156" s="1">
        <v>42817</v>
      </c>
      <c r="H13156" s="1" t="str">
        <f t="shared" si="410"/>
        <v>2017</v>
      </c>
      <c r="I13156" s="1" t="s">
        <v>1706</v>
      </c>
      <c r="J13156" s="1" t="str">
        <f t="shared" si="411"/>
        <v>2017Q1</v>
      </c>
      <c r="K13156" s="1" t="s">
        <v>1725</v>
      </c>
      <c r="L13156">
        <v>1195000</v>
      </c>
      <c r="M13156">
        <v>-122.39624000000001</v>
      </c>
      <c r="N13156" t="s">
        <v>16</v>
      </c>
      <c r="O13156" s="1">
        <v>42874</v>
      </c>
      <c r="P13156">
        <v>1225000</v>
      </c>
      <c r="Q13156">
        <v>960</v>
      </c>
      <c r="R13156" t="s">
        <v>27</v>
      </c>
      <c r="S13156">
        <v>9</v>
      </c>
      <c r="T13156">
        <v>1</v>
      </c>
    </row>
    <row r="13157" spans="1:20" x14ac:dyDescent="0.2">
      <c r="A13157">
        <v>8720340</v>
      </c>
      <c r="B13157">
        <v>94158</v>
      </c>
      <c r="C13157">
        <v>2</v>
      </c>
      <c r="D13157" s="1">
        <v>42874</v>
      </c>
      <c r="E13157" s="2">
        <v>0.92450231481481471</v>
      </c>
      <c r="F13157">
        <v>37.771217</v>
      </c>
      <c r="G13157" s="1">
        <v>42860</v>
      </c>
      <c r="H13157" s="1" t="str">
        <f t="shared" si="410"/>
        <v>2017</v>
      </c>
      <c r="I13157" s="1" t="s">
        <v>1706</v>
      </c>
      <c r="J13157" s="1" t="str">
        <f t="shared" si="411"/>
        <v>2017Q2</v>
      </c>
      <c r="K13157" s="1" t="s">
        <v>1726</v>
      </c>
      <c r="L13157">
        <v>1328000</v>
      </c>
      <c r="M13157">
        <v>-122.387924</v>
      </c>
      <c r="N13157" t="s">
        <v>16</v>
      </c>
      <c r="O13157" s="1">
        <v>42874</v>
      </c>
      <c r="P13157">
        <v>1338000</v>
      </c>
      <c r="Q13157">
        <v>1141</v>
      </c>
      <c r="R13157" t="s">
        <v>27</v>
      </c>
      <c r="S13157">
        <v>9</v>
      </c>
      <c r="T13157">
        <v>2</v>
      </c>
    </row>
    <row r="13158" spans="1:20" x14ac:dyDescent="0.2">
      <c r="A13158">
        <v>8702486</v>
      </c>
      <c r="B13158">
        <v>94107</v>
      </c>
      <c r="C13158">
        <v>1</v>
      </c>
      <c r="D13158" s="1">
        <v>42896</v>
      </c>
      <c r="E13158" s="2">
        <v>0.68133101851851852</v>
      </c>
      <c r="F13158">
        <v>37.777191000000002</v>
      </c>
      <c r="G13158" s="1">
        <v>42767</v>
      </c>
      <c r="H13158" s="1" t="str">
        <f t="shared" si="410"/>
        <v>2017</v>
      </c>
      <c r="I13158" s="1" t="s">
        <v>1706</v>
      </c>
      <c r="J13158" s="1" t="str">
        <f t="shared" si="411"/>
        <v>2017Q1</v>
      </c>
      <c r="K13158" s="1" t="s">
        <v>1725</v>
      </c>
      <c r="L13158">
        <v>222952</v>
      </c>
      <c r="M13158">
        <v>-122.393394</v>
      </c>
      <c r="N13158" t="s">
        <v>16</v>
      </c>
      <c r="O13158" s="1">
        <v>42881</v>
      </c>
      <c r="P13158">
        <v>222952</v>
      </c>
      <c r="Q13158">
        <v>850</v>
      </c>
      <c r="R13158" t="s">
        <v>27</v>
      </c>
      <c r="S13158">
        <v>9</v>
      </c>
      <c r="T13158">
        <v>1</v>
      </c>
    </row>
    <row r="13159" spans="1:20" x14ac:dyDescent="0.2">
      <c r="A13159">
        <v>548708</v>
      </c>
      <c r="B13159">
        <v>94158</v>
      </c>
      <c r="C13159">
        <v>2</v>
      </c>
      <c r="D13159" s="1">
        <v>42887</v>
      </c>
      <c r="E13159" s="2">
        <v>0.6077893518518519</v>
      </c>
      <c r="F13159">
        <v>37.774261000000003</v>
      </c>
      <c r="G13159" s="1">
        <v>42859</v>
      </c>
      <c r="H13159" s="1" t="str">
        <f t="shared" si="410"/>
        <v>2017</v>
      </c>
      <c r="I13159" s="1" t="s">
        <v>1706</v>
      </c>
      <c r="J13159" s="1" t="str">
        <f t="shared" si="411"/>
        <v>2017Q2</v>
      </c>
      <c r="K13159" s="1" t="s">
        <v>1726</v>
      </c>
      <c r="L13159">
        <v>1295000</v>
      </c>
      <c r="M13159">
        <v>-122.39505800000001</v>
      </c>
      <c r="N13159" t="s">
        <v>16</v>
      </c>
      <c r="O13159" s="1">
        <v>42887</v>
      </c>
      <c r="P13159">
        <v>1345000</v>
      </c>
      <c r="Q13159">
        <v>1293</v>
      </c>
      <c r="R13159" t="s">
        <v>27</v>
      </c>
      <c r="S13159">
        <v>9</v>
      </c>
      <c r="T13159">
        <v>2</v>
      </c>
    </row>
    <row r="13160" spans="1:20" x14ac:dyDescent="0.2">
      <c r="A13160">
        <v>8720245</v>
      </c>
      <c r="B13160">
        <v>94158</v>
      </c>
      <c r="C13160">
        <v>2</v>
      </c>
      <c r="D13160" s="1">
        <v>42892</v>
      </c>
      <c r="E13160" s="2">
        <v>0.45708333333333334</v>
      </c>
      <c r="F13160">
        <v>37.771839</v>
      </c>
      <c r="G13160" s="1">
        <v>42855</v>
      </c>
      <c r="H13160" s="1" t="str">
        <f t="shared" si="410"/>
        <v>2017</v>
      </c>
      <c r="I13160" s="1" t="s">
        <v>1706</v>
      </c>
      <c r="J13160" s="1" t="str">
        <f t="shared" si="411"/>
        <v>2017Q2</v>
      </c>
      <c r="K13160" s="1" t="s">
        <v>1726</v>
      </c>
      <c r="L13160">
        <v>1288000</v>
      </c>
      <c r="M13160">
        <v>-122.388611</v>
      </c>
      <c r="N13160" t="s">
        <v>16</v>
      </c>
      <c r="O13160" s="1">
        <v>42891</v>
      </c>
      <c r="P13160">
        <v>1345000</v>
      </c>
      <c r="Q13160">
        <v>1240</v>
      </c>
      <c r="R13160" t="s">
        <v>27</v>
      </c>
      <c r="S13160">
        <v>9</v>
      </c>
      <c r="T13160">
        <v>2</v>
      </c>
    </row>
    <row r="13161" spans="1:20" x14ac:dyDescent="0.2">
      <c r="A13161">
        <v>8707108</v>
      </c>
      <c r="B13161">
        <v>94158</v>
      </c>
      <c r="C13161">
        <v>1</v>
      </c>
      <c r="D13161" s="1">
        <v>42905</v>
      </c>
      <c r="E13161" s="2">
        <v>0.39026620370370368</v>
      </c>
      <c r="F13161">
        <v>37.773415</v>
      </c>
      <c r="G13161" s="1">
        <v>42846</v>
      </c>
      <c r="H13161" s="1" t="str">
        <f t="shared" si="410"/>
        <v>2017</v>
      </c>
      <c r="I13161" s="1" t="s">
        <v>1706</v>
      </c>
      <c r="J13161" s="1" t="str">
        <f t="shared" si="411"/>
        <v>2017Q2</v>
      </c>
      <c r="K13161" s="1" t="s">
        <v>1726</v>
      </c>
      <c r="L13161">
        <v>899000</v>
      </c>
      <c r="M13161">
        <v>-122.39574399999999</v>
      </c>
      <c r="N13161" t="s">
        <v>16</v>
      </c>
      <c r="O13161" s="1">
        <v>42895</v>
      </c>
      <c r="P13161">
        <v>912500</v>
      </c>
      <c r="Q13161">
        <v>846</v>
      </c>
      <c r="R13161" t="s">
        <v>27</v>
      </c>
      <c r="S13161">
        <v>9</v>
      </c>
      <c r="T13161">
        <v>1</v>
      </c>
    </row>
    <row r="13162" spans="1:20" x14ac:dyDescent="0.2">
      <c r="A13162">
        <v>8704029</v>
      </c>
      <c r="B13162">
        <v>94158</v>
      </c>
      <c r="C13162">
        <v>1</v>
      </c>
      <c r="D13162" s="1">
        <v>42900</v>
      </c>
      <c r="E13162" s="2">
        <v>0.62391203703703701</v>
      </c>
      <c r="F13162">
        <v>37.77393</v>
      </c>
      <c r="G13162" s="1">
        <v>42870</v>
      </c>
      <c r="H13162" s="1" t="str">
        <f t="shared" si="410"/>
        <v>2017</v>
      </c>
      <c r="I13162" s="1" t="s">
        <v>1706</v>
      </c>
      <c r="J13162" s="1" t="str">
        <f t="shared" si="411"/>
        <v>2017Q2</v>
      </c>
      <c r="K13162" s="1" t="s">
        <v>1726</v>
      </c>
      <c r="L13162">
        <v>755000</v>
      </c>
      <c r="M13162">
        <v>-122.39624000000001</v>
      </c>
      <c r="N13162" t="s">
        <v>16</v>
      </c>
      <c r="O13162" s="1">
        <v>42900</v>
      </c>
      <c r="P13162">
        <v>755000</v>
      </c>
      <c r="Q13162">
        <v>591</v>
      </c>
      <c r="R13162" t="s">
        <v>27</v>
      </c>
      <c r="S13162">
        <v>9</v>
      </c>
      <c r="T13162">
        <v>1</v>
      </c>
    </row>
    <row r="13163" spans="1:20" x14ac:dyDescent="0.2">
      <c r="A13163">
        <v>8702595</v>
      </c>
      <c r="B13163">
        <v>94107</v>
      </c>
      <c r="C13163">
        <v>1</v>
      </c>
      <c r="D13163" s="1">
        <v>42975</v>
      </c>
      <c r="E13163" s="2">
        <v>0.64405092592592594</v>
      </c>
      <c r="F13163">
        <v>37.777191000000002</v>
      </c>
      <c r="G13163" s="1">
        <v>42781</v>
      </c>
      <c r="H13163" s="1" t="str">
        <f t="shared" si="410"/>
        <v>2017</v>
      </c>
      <c r="I13163" s="1" t="s">
        <v>1706</v>
      </c>
      <c r="J13163" s="1" t="str">
        <f t="shared" si="411"/>
        <v>2017Q1</v>
      </c>
      <c r="K13163" s="1" t="s">
        <v>1725</v>
      </c>
      <c r="L13163">
        <v>157565</v>
      </c>
      <c r="M13163">
        <v>-122.393394</v>
      </c>
      <c r="N13163" t="s">
        <v>16</v>
      </c>
      <c r="O13163" s="1">
        <v>42902</v>
      </c>
      <c r="P13163">
        <v>157565</v>
      </c>
      <c r="Q13163">
        <v>690</v>
      </c>
      <c r="R13163" t="s">
        <v>27</v>
      </c>
      <c r="S13163">
        <v>9</v>
      </c>
      <c r="T13163">
        <v>1</v>
      </c>
    </row>
    <row r="13164" spans="1:20" x14ac:dyDescent="0.2">
      <c r="A13164">
        <v>8702249</v>
      </c>
      <c r="B13164">
        <v>94107</v>
      </c>
      <c r="C13164">
        <v>1</v>
      </c>
      <c r="D13164" s="1">
        <v>42902</v>
      </c>
      <c r="E13164" s="2">
        <v>0.62259259259259259</v>
      </c>
      <c r="F13164">
        <v>37.77861</v>
      </c>
      <c r="G13164" s="1">
        <v>42832</v>
      </c>
      <c r="H13164" s="1" t="str">
        <f t="shared" si="410"/>
        <v>2017</v>
      </c>
      <c r="I13164" s="1" t="s">
        <v>1706</v>
      </c>
      <c r="J13164" s="1" t="str">
        <f t="shared" si="411"/>
        <v>2017Q2</v>
      </c>
      <c r="K13164" s="1" t="s">
        <v>1726</v>
      </c>
      <c r="L13164">
        <v>775000</v>
      </c>
      <c r="M13164">
        <v>-122.392799</v>
      </c>
      <c r="N13164" t="s">
        <v>16</v>
      </c>
      <c r="O13164" s="1">
        <v>42902</v>
      </c>
      <c r="P13164">
        <v>775000</v>
      </c>
      <c r="Q13164">
        <v>807</v>
      </c>
      <c r="R13164" t="s">
        <v>27</v>
      </c>
      <c r="S13164">
        <v>9</v>
      </c>
      <c r="T13164">
        <v>1</v>
      </c>
    </row>
    <row r="13165" spans="1:20" x14ac:dyDescent="0.2">
      <c r="A13165">
        <v>8708076</v>
      </c>
      <c r="B13165">
        <v>94158</v>
      </c>
      <c r="C13165">
        <v>2</v>
      </c>
      <c r="D13165" s="1">
        <v>42906</v>
      </c>
      <c r="E13165" s="2">
        <v>0.48965277777777777</v>
      </c>
      <c r="F13165">
        <v>37.774261000000003</v>
      </c>
      <c r="G13165" s="1">
        <v>42824</v>
      </c>
      <c r="H13165" s="1" t="str">
        <f t="shared" si="410"/>
        <v>2017</v>
      </c>
      <c r="I13165" s="1" t="s">
        <v>1706</v>
      </c>
      <c r="J13165" s="1" t="str">
        <f t="shared" si="411"/>
        <v>2017Q1</v>
      </c>
      <c r="K13165" s="1" t="s">
        <v>1725</v>
      </c>
      <c r="L13165">
        <v>1195000</v>
      </c>
      <c r="M13165">
        <v>-122.39505800000001</v>
      </c>
      <c r="N13165" t="s">
        <v>16</v>
      </c>
      <c r="O13165" s="1">
        <v>42902</v>
      </c>
      <c r="P13165">
        <v>1225000</v>
      </c>
      <c r="Q13165">
        <v>1123</v>
      </c>
      <c r="R13165" t="s">
        <v>27</v>
      </c>
      <c r="S13165">
        <v>9</v>
      </c>
      <c r="T13165">
        <v>2</v>
      </c>
    </row>
    <row r="13166" spans="1:20" x14ac:dyDescent="0.2">
      <c r="A13166">
        <v>8702050</v>
      </c>
      <c r="B13166">
        <v>94107</v>
      </c>
      <c r="C13166">
        <v>2</v>
      </c>
      <c r="D13166" s="1">
        <v>42906</v>
      </c>
      <c r="E13166" s="2">
        <v>0.82179398148148142</v>
      </c>
      <c r="F13166">
        <v>37.778129999999997</v>
      </c>
      <c r="G13166" s="1">
        <v>42809</v>
      </c>
      <c r="H13166" s="1" t="str">
        <f t="shared" si="410"/>
        <v>2017</v>
      </c>
      <c r="I13166" s="1" t="s">
        <v>1706</v>
      </c>
      <c r="J13166" s="1" t="str">
        <f t="shared" si="411"/>
        <v>2017Q1</v>
      </c>
      <c r="K13166" s="1" t="s">
        <v>1725</v>
      </c>
      <c r="L13166">
        <v>1199000</v>
      </c>
      <c r="M13166">
        <v>-122.39324999999999</v>
      </c>
      <c r="N13166" t="s">
        <v>16</v>
      </c>
      <c r="O13166" s="1">
        <v>42906</v>
      </c>
      <c r="P13166">
        <v>1175000</v>
      </c>
      <c r="R13166" t="s">
        <v>27</v>
      </c>
      <c r="S13166">
        <v>9</v>
      </c>
      <c r="T13166">
        <v>2</v>
      </c>
    </row>
    <row r="13167" spans="1:20" x14ac:dyDescent="0.2">
      <c r="A13167">
        <v>8708160</v>
      </c>
      <c r="B13167">
        <v>94158</v>
      </c>
      <c r="C13167">
        <v>2</v>
      </c>
      <c r="D13167" s="1">
        <v>42921</v>
      </c>
      <c r="E13167" s="2">
        <v>0.56934027777777774</v>
      </c>
      <c r="F13167">
        <v>37.774867</v>
      </c>
      <c r="G13167" s="1">
        <v>42865</v>
      </c>
      <c r="H13167" s="1" t="str">
        <f t="shared" si="410"/>
        <v>2017</v>
      </c>
      <c r="I13167" s="1" t="s">
        <v>1706</v>
      </c>
      <c r="J13167" s="1" t="str">
        <f t="shared" si="411"/>
        <v>2017Q2</v>
      </c>
      <c r="K13167" s="1" t="s">
        <v>1726</v>
      </c>
      <c r="L13167">
        <v>1300000</v>
      </c>
      <c r="M13167">
        <v>-122.394176</v>
      </c>
      <c r="N13167" t="s">
        <v>16</v>
      </c>
      <c r="O13167" s="1">
        <v>42906</v>
      </c>
      <c r="P13167">
        <v>1280000</v>
      </c>
      <c r="Q13167">
        <v>1235</v>
      </c>
      <c r="R13167" t="s">
        <v>27</v>
      </c>
      <c r="S13167">
        <v>9</v>
      </c>
      <c r="T13167">
        <v>2</v>
      </c>
    </row>
    <row r="13168" spans="1:20" x14ac:dyDescent="0.2">
      <c r="A13168">
        <v>8720287</v>
      </c>
      <c r="B13168">
        <v>94158</v>
      </c>
      <c r="C13168">
        <v>1</v>
      </c>
      <c r="D13168" s="1">
        <v>42915</v>
      </c>
      <c r="E13168" s="2">
        <v>0.43069444444444444</v>
      </c>
      <c r="F13168">
        <v>37.771839</v>
      </c>
      <c r="G13168" s="1">
        <v>42784</v>
      </c>
      <c r="H13168" s="1" t="str">
        <f t="shared" si="410"/>
        <v>2017</v>
      </c>
      <c r="I13168" s="1" t="s">
        <v>1706</v>
      </c>
      <c r="J13168" s="1" t="str">
        <f t="shared" si="411"/>
        <v>2017Q1</v>
      </c>
      <c r="K13168" s="1" t="s">
        <v>1725</v>
      </c>
      <c r="L13168">
        <v>988000</v>
      </c>
      <c r="M13168">
        <v>-122.388611</v>
      </c>
      <c r="N13168" t="s">
        <v>16</v>
      </c>
      <c r="O13168" s="1">
        <v>42913</v>
      </c>
      <c r="P13168">
        <v>975000</v>
      </c>
      <c r="Q13168">
        <v>878</v>
      </c>
      <c r="R13168" t="s">
        <v>27</v>
      </c>
      <c r="S13168">
        <v>9</v>
      </c>
      <c r="T13168">
        <v>1</v>
      </c>
    </row>
    <row r="13169" spans="1:20" x14ac:dyDescent="0.2">
      <c r="A13169">
        <v>8720291</v>
      </c>
      <c r="B13169">
        <v>94158</v>
      </c>
      <c r="C13169">
        <v>2</v>
      </c>
      <c r="D13169" s="1">
        <v>43005</v>
      </c>
      <c r="E13169" s="2">
        <v>0.6912152777777778</v>
      </c>
      <c r="F13169">
        <v>37.771839</v>
      </c>
      <c r="G13169" s="1">
        <v>42881</v>
      </c>
      <c r="H13169" s="1" t="str">
        <f t="shared" si="410"/>
        <v>2017</v>
      </c>
      <c r="I13169" s="1" t="s">
        <v>1706</v>
      </c>
      <c r="J13169" s="1" t="str">
        <f t="shared" si="411"/>
        <v>2017Q2</v>
      </c>
      <c r="K13169" s="1" t="s">
        <v>1726</v>
      </c>
      <c r="L13169">
        <v>1250000</v>
      </c>
      <c r="M13169">
        <v>-122.388611</v>
      </c>
      <c r="N13169" t="s">
        <v>16</v>
      </c>
      <c r="O13169" s="1">
        <v>42919</v>
      </c>
      <c r="P13169">
        <v>1260000</v>
      </c>
      <c r="Q13169">
        <v>1176</v>
      </c>
      <c r="R13169" t="s">
        <v>27</v>
      </c>
      <c r="S13169">
        <v>9</v>
      </c>
      <c r="T13169">
        <v>2</v>
      </c>
    </row>
    <row r="13170" spans="1:20" x14ac:dyDescent="0.2">
      <c r="A13170">
        <v>8704252</v>
      </c>
      <c r="B13170">
        <v>94158</v>
      </c>
      <c r="C13170">
        <v>2</v>
      </c>
      <c r="D13170" s="1">
        <v>42922</v>
      </c>
      <c r="E13170" s="2">
        <v>0.57363425925925926</v>
      </c>
      <c r="F13170">
        <v>37.77393</v>
      </c>
      <c r="G13170" s="1">
        <v>42858</v>
      </c>
      <c r="H13170" s="1" t="str">
        <f t="shared" si="410"/>
        <v>2017</v>
      </c>
      <c r="I13170" s="1" t="s">
        <v>1706</v>
      </c>
      <c r="J13170" s="1" t="str">
        <f t="shared" si="411"/>
        <v>2017Q2</v>
      </c>
      <c r="K13170" s="1" t="s">
        <v>1726</v>
      </c>
      <c r="L13170">
        <v>1175000</v>
      </c>
      <c r="M13170">
        <v>-122.39624000000001</v>
      </c>
      <c r="N13170" t="s">
        <v>16</v>
      </c>
      <c r="O13170" s="1">
        <v>42922</v>
      </c>
      <c r="P13170">
        <v>1235000</v>
      </c>
      <c r="Q13170">
        <v>968</v>
      </c>
      <c r="R13170" t="s">
        <v>27</v>
      </c>
      <c r="S13170">
        <v>9</v>
      </c>
      <c r="T13170">
        <v>1</v>
      </c>
    </row>
    <row r="13171" spans="1:20" x14ac:dyDescent="0.2">
      <c r="A13171">
        <v>8707029</v>
      </c>
      <c r="B13171">
        <v>94158</v>
      </c>
      <c r="C13171">
        <v>1</v>
      </c>
      <c r="D13171" s="1">
        <v>42923</v>
      </c>
      <c r="E13171" s="2">
        <v>0.96569444444444441</v>
      </c>
      <c r="F13171">
        <v>37.773415</v>
      </c>
      <c r="G13171" s="1">
        <v>42825</v>
      </c>
      <c r="H13171" s="1" t="str">
        <f t="shared" si="410"/>
        <v>2017</v>
      </c>
      <c r="I13171" s="1" t="s">
        <v>1706</v>
      </c>
      <c r="J13171" s="1" t="str">
        <f t="shared" si="411"/>
        <v>2017Q1</v>
      </c>
      <c r="K13171" s="1" t="s">
        <v>1725</v>
      </c>
      <c r="L13171">
        <v>899000</v>
      </c>
      <c r="M13171">
        <v>-122.39574399999999</v>
      </c>
      <c r="N13171" t="s">
        <v>16</v>
      </c>
      <c r="O13171" s="1">
        <v>42923</v>
      </c>
      <c r="P13171">
        <v>905000</v>
      </c>
      <c r="Q13171">
        <v>882</v>
      </c>
      <c r="R13171" t="s">
        <v>27</v>
      </c>
      <c r="S13171">
        <v>9</v>
      </c>
      <c r="T13171">
        <v>1</v>
      </c>
    </row>
    <row r="13172" spans="1:20" x14ac:dyDescent="0.2">
      <c r="A13172">
        <v>8710185</v>
      </c>
      <c r="B13172">
        <v>94158</v>
      </c>
      <c r="C13172">
        <v>2</v>
      </c>
      <c r="D13172" s="1">
        <v>42934</v>
      </c>
      <c r="E13172" s="2">
        <v>0.8455555555555555</v>
      </c>
      <c r="F13172">
        <v>37.771507</v>
      </c>
      <c r="G13172" s="1">
        <v>42922</v>
      </c>
      <c r="H13172" s="1" t="str">
        <f t="shared" si="410"/>
        <v>2017</v>
      </c>
      <c r="I13172" s="1" t="s">
        <v>1706</v>
      </c>
      <c r="J13172" s="1" t="str">
        <f t="shared" si="411"/>
        <v>2017Q3</v>
      </c>
      <c r="K13172" s="1" t="s">
        <v>1727</v>
      </c>
      <c r="L13172">
        <v>1698000</v>
      </c>
      <c r="M13172">
        <v>-122.394356</v>
      </c>
      <c r="N13172" t="s">
        <v>16</v>
      </c>
      <c r="O13172" s="1">
        <v>42934</v>
      </c>
      <c r="P13172">
        <v>1775000</v>
      </c>
      <c r="Q13172">
        <v>1422</v>
      </c>
      <c r="R13172" t="s">
        <v>27</v>
      </c>
      <c r="S13172">
        <v>9</v>
      </c>
      <c r="T13172">
        <v>2</v>
      </c>
    </row>
    <row r="13173" spans="1:20" x14ac:dyDescent="0.2">
      <c r="A13173">
        <v>8708200</v>
      </c>
      <c r="B13173">
        <v>94158</v>
      </c>
      <c r="C13173">
        <v>2</v>
      </c>
      <c r="D13173" s="1">
        <v>42936</v>
      </c>
      <c r="E13173" s="2">
        <v>0.59414351851851854</v>
      </c>
      <c r="F13173">
        <v>37.774436999999999</v>
      </c>
      <c r="G13173" s="1">
        <v>42874</v>
      </c>
      <c r="H13173" s="1" t="str">
        <f t="shared" si="410"/>
        <v>2017</v>
      </c>
      <c r="I13173" s="1" t="s">
        <v>1706</v>
      </c>
      <c r="J13173" s="1" t="str">
        <f t="shared" si="411"/>
        <v>2017Q2</v>
      </c>
      <c r="K13173" s="1" t="s">
        <v>1726</v>
      </c>
      <c r="L13173">
        <v>1349000</v>
      </c>
      <c r="M13173">
        <v>-122.394623</v>
      </c>
      <c r="N13173" t="s">
        <v>16</v>
      </c>
      <c r="O13173" s="1">
        <v>42935</v>
      </c>
      <c r="P13173">
        <v>1403000</v>
      </c>
      <c r="Q13173">
        <v>1215</v>
      </c>
      <c r="R13173" t="s">
        <v>27</v>
      </c>
      <c r="S13173">
        <v>9</v>
      </c>
      <c r="T13173">
        <v>2</v>
      </c>
    </row>
    <row r="13174" spans="1:20" x14ac:dyDescent="0.2">
      <c r="A13174">
        <v>8704183</v>
      </c>
      <c r="B13174">
        <v>94158</v>
      </c>
      <c r="C13174">
        <v>1</v>
      </c>
      <c r="D13174" s="1">
        <v>42941</v>
      </c>
      <c r="E13174" s="2">
        <v>0.26460648148148147</v>
      </c>
      <c r="F13174">
        <v>37.77393</v>
      </c>
      <c r="G13174" s="1">
        <v>42858</v>
      </c>
      <c r="H13174" s="1" t="str">
        <f t="shared" si="410"/>
        <v>2017</v>
      </c>
      <c r="I13174" s="1" t="s">
        <v>1706</v>
      </c>
      <c r="J13174" s="1" t="str">
        <f t="shared" si="411"/>
        <v>2017Q2</v>
      </c>
      <c r="K13174" s="1" t="s">
        <v>1726</v>
      </c>
      <c r="L13174">
        <v>949000</v>
      </c>
      <c r="M13174">
        <v>-122.39624000000001</v>
      </c>
      <c r="N13174" t="s">
        <v>16</v>
      </c>
      <c r="O13174" s="1">
        <v>42940</v>
      </c>
      <c r="P13174">
        <v>935920</v>
      </c>
      <c r="Q13174">
        <v>730</v>
      </c>
      <c r="R13174" t="s">
        <v>27</v>
      </c>
      <c r="S13174">
        <v>9</v>
      </c>
      <c r="T13174">
        <v>1</v>
      </c>
    </row>
    <row r="13175" spans="1:20" x14ac:dyDescent="0.2">
      <c r="A13175">
        <v>8720360</v>
      </c>
      <c r="B13175">
        <v>94158</v>
      </c>
      <c r="C13175">
        <v>2</v>
      </c>
      <c r="D13175" s="1">
        <v>42983</v>
      </c>
      <c r="E13175" s="2">
        <v>0.40009259259259261</v>
      </c>
      <c r="F13175">
        <v>37.771217</v>
      </c>
      <c r="G13175" s="1">
        <v>42877</v>
      </c>
      <c r="H13175" s="1" t="str">
        <f t="shared" si="410"/>
        <v>2017</v>
      </c>
      <c r="I13175" s="1" t="s">
        <v>1706</v>
      </c>
      <c r="J13175" s="1" t="str">
        <f t="shared" si="411"/>
        <v>2017Q2</v>
      </c>
      <c r="K13175" s="1" t="s">
        <v>1726</v>
      </c>
      <c r="L13175">
        <v>1495000</v>
      </c>
      <c r="M13175">
        <v>-122.387924</v>
      </c>
      <c r="N13175" t="s">
        <v>16</v>
      </c>
      <c r="O13175" s="1">
        <v>42954</v>
      </c>
      <c r="P13175">
        <v>1475000</v>
      </c>
      <c r="Q13175">
        <v>1262</v>
      </c>
      <c r="R13175" t="s">
        <v>27</v>
      </c>
      <c r="S13175">
        <v>9</v>
      </c>
      <c r="T13175">
        <v>2</v>
      </c>
    </row>
    <row r="13176" spans="1:20" x14ac:dyDescent="0.2">
      <c r="A13176">
        <v>8720319</v>
      </c>
      <c r="B13176">
        <v>94158</v>
      </c>
      <c r="C13176">
        <v>2</v>
      </c>
      <c r="D13176" s="1">
        <v>42956</v>
      </c>
      <c r="E13176" s="2">
        <v>0.55651620370370369</v>
      </c>
      <c r="F13176">
        <v>37.771839</v>
      </c>
      <c r="G13176" s="1">
        <v>42926</v>
      </c>
      <c r="H13176" s="1" t="str">
        <f t="shared" si="410"/>
        <v>2017</v>
      </c>
      <c r="I13176" s="1" t="s">
        <v>1706</v>
      </c>
      <c r="J13176" s="1" t="str">
        <f t="shared" si="411"/>
        <v>2017Q3</v>
      </c>
      <c r="K13176" s="1" t="s">
        <v>1727</v>
      </c>
      <c r="L13176">
        <v>1199000</v>
      </c>
      <c r="M13176">
        <v>-122.388611</v>
      </c>
      <c r="N13176" t="s">
        <v>16</v>
      </c>
      <c r="O13176" s="1">
        <v>42956</v>
      </c>
      <c r="P13176">
        <v>1285000</v>
      </c>
      <c r="Q13176">
        <v>1092</v>
      </c>
      <c r="R13176" t="s">
        <v>27</v>
      </c>
      <c r="S13176">
        <v>9</v>
      </c>
      <c r="T13176">
        <v>2</v>
      </c>
    </row>
    <row r="13177" spans="1:20" x14ac:dyDescent="0.2">
      <c r="A13177">
        <v>8708125</v>
      </c>
      <c r="B13177">
        <v>94158</v>
      </c>
      <c r="C13177">
        <v>3</v>
      </c>
      <c r="D13177" s="1">
        <v>42961</v>
      </c>
      <c r="E13177" s="2">
        <v>0.80381944444444453</v>
      </c>
      <c r="F13177">
        <v>37.774731000000003</v>
      </c>
      <c r="G13177" s="1">
        <v>42853</v>
      </c>
      <c r="H13177" s="1" t="str">
        <f t="shared" si="410"/>
        <v>2017</v>
      </c>
      <c r="I13177" s="1" t="s">
        <v>1706</v>
      </c>
      <c r="J13177" s="1" t="str">
        <f t="shared" si="411"/>
        <v>2017Q2</v>
      </c>
      <c r="K13177" s="1" t="s">
        <v>1726</v>
      </c>
      <c r="L13177">
        <v>1799000</v>
      </c>
      <c r="M13177">
        <v>-122.39407300000001</v>
      </c>
      <c r="N13177" t="s">
        <v>16</v>
      </c>
      <c r="O13177" s="1">
        <v>42958</v>
      </c>
      <c r="P13177">
        <v>1750000</v>
      </c>
      <c r="Q13177">
        <v>1700</v>
      </c>
      <c r="R13177" t="s">
        <v>27</v>
      </c>
      <c r="S13177">
        <v>9</v>
      </c>
      <c r="T13177">
        <v>3</v>
      </c>
    </row>
    <row r="13178" spans="1:20" x14ac:dyDescent="0.2">
      <c r="A13178">
        <v>8708021</v>
      </c>
      <c r="B13178">
        <v>94158</v>
      </c>
      <c r="C13178">
        <v>2</v>
      </c>
      <c r="D13178" s="1">
        <v>42992</v>
      </c>
      <c r="E13178" s="2">
        <v>0.43354166666666666</v>
      </c>
      <c r="F13178">
        <v>37.774261000000003</v>
      </c>
      <c r="G13178" s="1">
        <v>42887</v>
      </c>
      <c r="H13178" s="1" t="str">
        <f t="shared" si="410"/>
        <v>2017</v>
      </c>
      <c r="I13178" s="1" t="s">
        <v>1706</v>
      </c>
      <c r="J13178" s="1" t="str">
        <f t="shared" si="411"/>
        <v>2017Q2</v>
      </c>
      <c r="K13178" s="1" t="s">
        <v>1726</v>
      </c>
      <c r="L13178">
        <v>1395000</v>
      </c>
      <c r="M13178">
        <v>-122.39505800000001</v>
      </c>
      <c r="N13178" t="s">
        <v>16</v>
      </c>
      <c r="O13178" s="1">
        <v>42961</v>
      </c>
      <c r="P13178">
        <v>1450000</v>
      </c>
      <c r="Q13178">
        <v>1250</v>
      </c>
      <c r="R13178" t="s">
        <v>27</v>
      </c>
      <c r="S13178">
        <v>9</v>
      </c>
      <c r="T13178">
        <v>2.5</v>
      </c>
    </row>
    <row r="13179" spans="1:20" x14ac:dyDescent="0.2">
      <c r="A13179">
        <v>618702</v>
      </c>
      <c r="B13179">
        <v>94107</v>
      </c>
      <c r="C13179">
        <v>2</v>
      </c>
      <c r="D13179" s="1">
        <v>42978</v>
      </c>
      <c r="E13179" s="2">
        <v>0.50173611111111105</v>
      </c>
      <c r="F13179">
        <v>37.778129999999997</v>
      </c>
      <c r="G13179" s="1">
        <v>42877</v>
      </c>
      <c r="H13179" s="1" t="str">
        <f t="shared" si="410"/>
        <v>2017</v>
      </c>
      <c r="I13179" s="1" t="s">
        <v>1706</v>
      </c>
      <c r="J13179" s="1" t="str">
        <f t="shared" si="411"/>
        <v>2017Q2</v>
      </c>
      <c r="K13179" s="1" t="s">
        <v>1726</v>
      </c>
      <c r="L13179">
        <v>1149000</v>
      </c>
      <c r="M13179">
        <v>-122.39324999999999</v>
      </c>
      <c r="N13179" t="s">
        <v>16</v>
      </c>
      <c r="O13179" s="1">
        <v>42962</v>
      </c>
      <c r="P13179">
        <v>1253000</v>
      </c>
      <c r="Q13179">
        <v>1219</v>
      </c>
      <c r="R13179" t="s">
        <v>27</v>
      </c>
      <c r="S13179">
        <v>9</v>
      </c>
      <c r="T13179">
        <v>2</v>
      </c>
    </row>
    <row r="13180" spans="1:20" x14ac:dyDescent="0.2">
      <c r="A13180">
        <v>8704096</v>
      </c>
      <c r="B13180">
        <v>94158</v>
      </c>
      <c r="C13180">
        <v>2</v>
      </c>
      <c r="D13180" s="1">
        <v>42962</v>
      </c>
      <c r="E13180" s="2">
        <v>0.81910879629629629</v>
      </c>
      <c r="F13180">
        <v>37.774019000000003</v>
      </c>
      <c r="G13180" s="1">
        <v>42926</v>
      </c>
      <c r="H13180" s="1" t="str">
        <f t="shared" si="410"/>
        <v>2017</v>
      </c>
      <c r="I13180" s="1" t="s">
        <v>1706</v>
      </c>
      <c r="J13180" s="1" t="str">
        <f t="shared" si="411"/>
        <v>2017Q3</v>
      </c>
      <c r="K13180" s="1" t="s">
        <v>1727</v>
      </c>
      <c r="L13180">
        <v>1275000</v>
      </c>
      <c r="M13180">
        <v>-122.39580599999999</v>
      </c>
      <c r="N13180" t="s">
        <v>16</v>
      </c>
      <c r="O13180" s="1">
        <v>42962</v>
      </c>
      <c r="P13180">
        <v>1390000</v>
      </c>
      <c r="Q13180">
        <v>1167</v>
      </c>
      <c r="R13180" t="s">
        <v>27</v>
      </c>
      <c r="S13180">
        <v>9</v>
      </c>
      <c r="T13180">
        <v>2</v>
      </c>
    </row>
    <row r="13181" spans="1:20" x14ac:dyDescent="0.2">
      <c r="A13181">
        <v>8708170</v>
      </c>
      <c r="B13181">
        <v>94158</v>
      </c>
      <c r="C13181">
        <v>2</v>
      </c>
      <c r="D13181" s="1">
        <v>43069</v>
      </c>
      <c r="E13181" s="2">
        <v>0.34085648148148145</v>
      </c>
      <c r="F13181">
        <v>37.774948000000002</v>
      </c>
      <c r="G13181" s="1">
        <v>42856</v>
      </c>
      <c r="H13181" s="1" t="str">
        <f t="shared" si="410"/>
        <v>2017</v>
      </c>
      <c r="I13181" s="1" t="s">
        <v>1706</v>
      </c>
      <c r="J13181" s="1" t="str">
        <f t="shared" si="411"/>
        <v>2017Q2</v>
      </c>
      <c r="K13181" s="1" t="s">
        <v>1726</v>
      </c>
      <c r="L13181">
        <v>1250000</v>
      </c>
      <c r="M13181">
        <v>-122.394267</v>
      </c>
      <c r="N13181" t="s">
        <v>16</v>
      </c>
      <c r="O13181" s="1">
        <v>42964</v>
      </c>
      <c r="P13181">
        <v>1250000</v>
      </c>
      <c r="Q13181">
        <v>1235</v>
      </c>
      <c r="R13181" t="s">
        <v>27</v>
      </c>
      <c r="S13181">
        <v>9</v>
      </c>
      <c r="T13181">
        <v>2</v>
      </c>
    </row>
    <row r="13182" spans="1:20" x14ac:dyDescent="0.2">
      <c r="A13182">
        <v>8720213</v>
      </c>
      <c r="B13182">
        <v>94158</v>
      </c>
      <c r="C13182">
        <v>2</v>
      </c>
      <c r="D13182" s="1">
        <v>42997</v>
      </c>
      <c r="E13182" s="2">
        <v>0.63675925925925925</v>
      </c>
      <c r="F13182">
        <v>37.771217</v>
      </c>
      <c r="G13182" s="1">
        <v>42917</v>
      </c>
      <c r="H13182" s="1" t="str">
        <f t="shared" si="410"/>
        <v>2017</v>
      </c>
      <c r="I13182" s="1" t="s">
        <v>1706</v>
      </c>
      <c r="J13182" s="1" t="str">
        <f t="shared" si="411"/>
        <v>2017Q3</v>
      </c>
      <c r="K13182" s="1" t="s">
        <v>1727</v>
      </c>
      <c r="L13182">
        <v>1450000</v>
      </c>
      <c r="M13182">
        <v>-122.387924</v>
      </c>
      <c r="N13182" t="s">
        <v>16</v>
      </c>
      <c r="O13182" s="1">
        <v>42965</v>
      </c>
      <c r="P13182">
        <v>1520000</v>
      </c>
      <c r="Q13182">
        <v>1383</v>
      </c>
      <c r="R13182" t="s">
        <v>27</v>
      </c>
      <c r="S13182">
        <v>9</v>
      </c>
      <c r="T13182">
        <v>2</v>
      </c>
    </row>
    <row r="13183" spans="1:20" x14ac:dyDescent="0.2">
      <c r="A13183">
        <v>8710053</v>
      </c>
      <c r="B13183">
        <v>94158</v>
      </c>
      <c r="C13183">
        <v>2</v>
      </c>
      <c r="D13183" s="1">
        <v>42971</v>
      </c>
      <c r="E13183" s="2">
        <v>0.76228009259259266</v>
      </c>
      <c r="F13183">
        <v>37.771507</v>
      </c>
      <c r="G13183" s="1">
        <v>42927</v>
      </c>
      <c r="H13183" s="1" t="str">
        <f t="shared" si="410"/>
        <v>2017</v>
      </c>
      <c r="I13183" s="1" t="s">
        <v>1706</v>
      </c>
      <c r="J13183" s="1" t="str">
        <f t="shared" si="411"/>
        <v>2017Q3</v>
      </c>
      <c r="K13183" s="1" t="s">
        <v>1727</v>
      </c>
      <c r="L13183">
        <v>1329000</v>
      </c>
      <c r="M13183">
        <v>-122.394356</v>
      </c>
      <c r="N13183" t="s">
        <v>16</v>
      </c>
      <c r="O13183" s="1">
        <v>42971</v>
      </c>
      <c r="P13183">
        <v>1485000</v>
      </c>
      <c r="Q13183">
        <v>1290</v>
      </c>
      <c r="R13183" t="s">
        <v>27</v>
      </c>
      <c r="S13183">
        <v>9</v>
      </c>
      <c r="T13183">
        <v>2</v>
      </c>
    </row>
    <row r="13184" spans="1:20" x14ac:dyDescent="0.2">
      <c r="A13184">
        <v>8707084</v>
      </c>
      <c r="B13184">
        <v>94158</v>
      </c>
      <c r="C13184">
        <v>2</v>
      </c>
      <c r="D13184" s="1">
        <v>43024</v>
      </c>
      <c r="E13184" s="2">
        <v>0.35033564814814816</v>
      </c>
      <c r="F13184">
        <v>37.773470000000003</v>
      </c>
      <c r="G13184" s="1">
        <v>42813</v>
      </c>
      <c r="H13184" s="1" t="str">
        <f t="shared" si="410"/>
        <v>2017</v>
      </c>
      <c r="I13184" s="1" t="s">
        <v>1706</v>
      </c>
      <c r="J13184" s="1" t="str">
        <f t="shared" si="411"/>
        <v>2017Q1</v>
      </c>
      <c r="K13184" s="1" t="s">
        <v>1725</v>
      </c>
      <c r="L13184">
        <v>2050000</v>
      </c>
      <c r="M13184">
        <v>-122.395295</v>
      </c>
      <c r="N13184" t="s">
        <v>16</v>
      </c>
      <c r="O13184" s="1">
        <v>42971</v>
      </c>
      <c r="P13184">
        <v>2050000</v>
      </c>
      <c r="Q13184">
        <v>1514</v>
      </c>
      <c r="R13184" t="s">
        <v>27</v>
      </c>
      <c r="S13184">
        <v>9</v>
      </c>
      <c r="T13184">
        <v>2</v>
      </c>
    </row>
    <row r="13185" spans="1:20" x14ac:dyDescent="0.2">
      <c r="A13185">
        <v>8704248</v>
      </c>
      <c r="B13185">
        <v>94158</v>
      </c>
      <c r="C13185">
        <v>1</v>
      </c>
      <c r="D13185" s="1">
        <v>42980</v>
      </c>
      <c r="E13185" s="2">
        <v>0.44349537037037035</v>
      </c>
      <c r="F13185">
        <v>37.77393</v>
      </c>
      <c r="G13185" s="1">
        <v>42922</v>
      </c>
      <c r="H13185" s="1" t="str">
        <f t="shared" si="410"/>
        <v>2017</v>
      </c>
      <c r="I13185" s="1" t="s">
        <v>1706</v>
      </c>
      <c r="J13185" s="1" t="str">
        <f t="shared" si="411"/>
        <v>2017Q3</v>
      </c>
      <c r="K13185" s="1" t="s">
        <v>1727</v>
      </c>
      <c r="L13185">
        <v>875000</v>
      </c>
      <c r="M13185">
        <v>-122.39624000000001</v>
      </c>
      <c r="N13185" t="s">
        <v>16</v>
      </c>
      <c r="O13185" s="1">
        <v>42972</v>
      </c>
      <c r="P13185">
        <v>870000</v>
      </c>
      <c r="R13185" t="s">
        <v>27</v>
      </c>
      <c r="S13185">
        <v>9</v>
      </c>
      <c r="T13185">
        <v>1</v>
      </c>
    </row>
    <row r="13186" spans="1:20" x14ac:dyDescent="0.2">
      <c r="A13186">
        <v>8720289</v>
      </c>
      <c r="B13186">
        <v>94158</v>
      </c>
      <c r="C13186">
        <v>2</v>
      </c>
      <c r="D13186" s="1">
        <v>42980</v>
      </c>
      <c r="E13186" s="2">
        <v>0.50815972222222217</v>
      </c>
      <c r="F13186">
        <v>37.771839</v>
      </c>
      <c r="G13186" s="1">
        <v>42891</v>
      </c>
      <c r="H13186" s="1" t="str">
        <f t="shared" ref="H13186:H13249" si="412">TEXT(G13186,"yyyy")</f>
        <v>2017</v>
      </c>
      <c r="I13186" s="1" t="s">
        <v>1706</v>
      </c>
      <c r="J13186" s="1" t="str">
        <f t="shared" ref="J13186:J13249" si="413">TEXT(G13186,"yyyy") &amp; "Q" &amp; ROUNDUP(MONTH(G13186) / 3,0)</f>
        <v>2017Q2</v>
      </c>
      <c r="K13186" s="1" t="s">
        <v>1726</v>
      </c>
      <c r="L13186">
        <v>1188000</v>
      </c>
      <c r="M13186">
        <v>-122.388611</v>
      </c>
      <c r="N13186" t="s">
        <v>16</v>
      </c>
      <c r="O13186" s="1">
        <v>42977</v>
      </c>
      <c r="P13186">
        <v>1200000</v>
      </c>
      <c r="Q13186">
        <v>1124</v>
      </c>
      <c r="R13186" t="s">
        <v>27</v>
      </c>
      <c r="S13186">
        <v>9</v>
      </c>
      <c r="T13186">
        <v>1</v>
      </c>
    </row>
    <row r="13187" spans="1:20" x14ac:dyDescent="0.2">
      <c r="A13187">
        <v>8720056</v>
      </c>
      <c r="B13187">
        <v>94158</v>
      </c>
      <c r="C13187">
        <v>2</v>
      </c>
      <c r="D13187" s="1">
        <v>42979</v>
      </c>
      <c r="E13187" s="2">
        <v>0.49396990740740737</v>
      </c>
      <c r="F13187">
        <v>37.771937999999999</v>
      </c>
      <c r="G13187" s="1">
        <v>42979</v>
      </c>
      <c r="H13187" s="1" t="str">
        <f t="shared" si="412"/>
        <v>2017</v>
      </c>
      <c r="I13187" s="1" t="s">
        <v>1706</v>
      </c>
      <c r="J13187" s="1" t="str">
        <f t="shared" si="413"/>
        <v>2017Q3</v>
      </c>
      <c r="K13187" s="1" t="s">
        <v>1727</v>
      </c>
      <c r="L13187">
        <v>1700000</v>
      </c>
      <c r="M13187">
        <v>-122.38743599999999</v>
      </c>
      <c r="N13187" t="s">
        <v>16</v>
      </c>
      <c r="O13187" s="1">
        <v>42979</v>
      </c>
      <c r="P13187">
        <v>1700000</v>
      </c>
      <c r="Q13187">
        <v>1412</v>
      </c>
      <c r="R13187" t="s">
        <v>27</v>
      </c>
      <c r="S13187">
        <v>9</v>
      </c>
      <c r="T13187">
        <v>2</v>
      </c>
    </row>
    <row r="13188" spans="1:20" x14ac:dyDescent="0.2">
      <c r="A13188">
        <v>8707162</v>
      </c>
      <c r="B13188">
        <v>94158</v>
      </c>
      <c r="C13188">
        <v>2</v>
      </c>
      <c r="D13188" s="1">
        <v>42992</v>
      </c>
      <c r="E13188" s="2">
        <v>0.36313657407407413</v>
      </c>
      <c r="F13188">
        <v>37.772948999999997</v>
      </c>
      <c r="G13188" s="1">
        <v>42824</v>
      </c>
      <c r="H13188" s="1" t="str">
        <f t="shared" si="412"/>
        <v>2017</v>
      </c>
      <c r="I13188" s="1" t="s">
        <v>1706</v>
      </c>
      <c r="J13188" s="1" t="str">
        <f t="shared" si="413"/>
        <v>2017Q1</v>
      </c>
      <c r="K13188" s="1" t="s">
        <v>1725</v>
      </c>
      <c r="L13188">
        <v>405687</v>
      </c>
      <c r="M13188">
        <v>-122.396317</v>
      </c>
      <c r="N13188" t="s">
        <v>16</v>
      </c>
      <c r="O13188" s="1">
        <v>42984</v>
      </c>
      <c r="P13188">
        <v>405687</v>
      </c>
      <c r="Q13188">
        <v>921</v>
      </c>
      <c r="R13188" t="s">
        <v>27</v>
      </c>
      <c r="S13188">
        <v>9</v>
      </c>
      <c r="T13188">
        <v>2</v>
      </c>
    </row>
    <row r="13189" spans="1:20" x14ac:dyDescent="0.2">
      <c r="A13189">
        <v>8702212</v>
      </c>
      <c r="B13189">
        <v>94107</v>
      </c>
      <c r="C13189">
        <v>2</v>
      </c>
      <c r="D13189" s="1">
        <v>42992</v>
      </c>
      <c r="E13189" s="2">
        <v>0.74988425925925928</v>
      </c>
      <c r="F13189">
        <v>37.778129999999997</v>
      </c>
      <c r="G13189" s="1">
        <v>42929</v>
      </c>
      <c r="H13189" s="1" t="str">
        <f t="shared" si="412"/>
        <v>2017</v>
      </c>
      <c r="I13189" s="1" t="s">
        <v>1706</v>
      </c>
      <c r="J13189" s="1" t="str">
        <f t="shared" si="413"/>
        <v>2017Q3</v>
      </c>
      <c r="K13189" s="1" t="s">
        <v>1727</v>
      </c>
      <c r="L13189">
        <v>1050000</v>
      </c>
      <c r="M13189">
        <v>-122.39324999999999</v>
      </c>
      <c r="N13189" t="s">
        <v>16</v>
      </c>
      <c r="O13189" s="1">
        <v>42991</v>
      </c>
      <c r="P13189">
        <v>1050000</v>
      </c>
      <c r="Q13189">
        <v>1028</v>
      </c>
      <c r="R13189" t="s">
        <v>27</v>
      </c>
      <c r="S13189">
        <v>9</v>
      </c>
      <c r="T13189">
        <v>2</v>
      </c>
    </row>
    <row r="13190" spans="1:20" x14ac:dyDescent="0.2">
      <c r="A13190">
        <v>8707087</v>
      </c>
      <c r="B13190">
        <v>94158</v>
      </c>
      <c r="C13190">
        <v>1</v>
      </c>
      <c r="D13190" s="1">
        <v>42991</v>
      </c>
      <c r="E13190" s="2">
        <v>0.95846064814814813</v>
      </c>
      <c r="F13190">
        <v>37.773741000000001</v>
      </c>
      <c r="G13190" s="1">
        <v>42910</v>
      </c>
      <c r="H13190" s="1" t="str">
        <f t="shared" si="412"/>
        <v>2017</v>
      </c>
      <c r="I13190" s="1" t="s">
        <v>1706</v>
      </c>
      <c r="J13190" s="1" t="str">
        <f t="shared" si="413"/>
        <v>2017Q2</v>
      </c>
      <c r="K13190" s="1" t="s">
        <v>1726</v>
      </c>
      <c r="L13190">
        <v>1118000</v>
      </c>
      <c r="M13190">
        <v>-122.395826</v>
      </c>
      <c r="N13190" t="s">
        <v>16</v>
      </c>
      <c r="O13190" s="1">
        <v>42991</v>
      </c>
      <c r="P13190">
        <v>1318000</v>
      </c>
      <c r="Q13190">
        <v>1117</v>
      </c>
      <c r="R13190" t="s">
        <v>27</v>
      </c>
      <c r="S13190">
        <v>9</v>
      </c>
      <c r="T13190">
        <v>1</v>
      </c>
    </row>
    <row r="13191" spans="1:20" x14ac:dyDescent="0.2">
      <c r="A13191">
        <v>8710071</v>
      </c>
      <c r="B13191">
        <v>94158</v>
      </c>
      <c r="C13191">
        <v>2</v>
      </c>
      <c r="D13191" s="1">
        <v>42999</v>
      </c>
      <c r="E13191" s="2">
        <v>0.74672453703703701</v>
      </c>
      <c r="F13191">
        <v>37.771507</v>
      </c>
      <c r="G13191" s="1">
        <v>42951</v>
      </c>
      <c r="H13191" s="1" t="str">
        <f t="shared" si="412"/>
        <v>2017</v>
      </c>
      <c r="I13191" s="1" t="s">
        <v>1706</v>
      </c>
      <c r="J13191" s="1" t="str">
        <f t="shared" si="413"/>
        <v>2017Q3</v>
      </c>
      <c r="K13191" s="1" t="s">
        <v>1727</v>
      </c>
      <c r="L13191">
        <v>1299000</v>
      </c>
      <c r="M13191">
        <v>-122.394356</v>
      </c>
      <c r="N13191" t="s">
        <v>16</v>
      </c>
      <c r="O13191" s="1">
        <v>42998</v>
      </c>
      <c r="P13191">
        <v>1350000</v>
      </c>
      <c r="Q13191">
        <v>1217</v>
      </c>
      <c r="R13191" t="s">
        <v>27</v>
      </c>
      <c r="S13191">
        <v>9</v>
      </c>
      <c r="T13191">
        <v>2</v>
      </c>
    </row>
    <row r="13192" spans="1:20" x14ac:dyDescent="0.2">
      <c r="A13192">
        <v>8702065</v>
      </c>
      <c r="B13192">
        <v>94107</v>
      </c>
      <c r="C13192">
        <v>1</v>
      </c>
      <c r="D13192" s="1">
        <v>43000</v>
      </c>
      <c r="E13192" s="2">
        <v>0.85405092592592602</v>
      </c>
      <c r="F13192">
        <v>37.778129999999997</v>
      </c>
      <c r="G13192" s="1">
        <v>42972</v>
      </c>
      <c r="H13192" s="1" t="str">
        <f t="shared" si="412"/>
        <v>2017</v>
      </c>
      <c r="I13192" s="1" t="s">
        <v>1706</v>
      </c>
      <c r="J13192" s="1" t="str">
        <f t="shared" si="413"/>
        <v>2017Q3</v>
      </c>
      <c r="K13192" s="1" t="s">
        <v>1727</v>
      </c>
      <c r="L13192">
        <v>850000</v>
      </c>
      <c r="M13192">
        <v>-122.39324999999999</v>
      </c>
      <c r="N13192" t="s">
        <v>16</v>
      </c>
      <c r="O13192" s="1">
        <v>43000</v>
      </c>
      <c r="P13192">
        <v>890000</v>
      </c>
      <c r="Q13192">
        <v>787</v>
      </c>
      <c r="R13192" t="s">
        <v>27</v>
      </c>
      <c r="S13192">
        <v>9</v>
      </c>
      <c r="T13192">
        <v>1</v>
      </c>
    </row>
    <row r="13193" spans="1:20" x14ac:dyDescent="0.2">
      <c r="A13193">
        <v>8707057</v>
      </c>
      <c r="B13193">
        <v>94158</v>
      </c>
      <c r="C13193">
        <v>2</v>
      </c>
      <c r="D13193" s="1">
        <v>43006</v>
      </c>
      <c r="E13193" s="2">
        <v>0.28645833333333331</v>
      </c>
      <c r="F13193">
        <v>37.773415</v>
      </c>
      <c r="G13193" s="1">
        <v>42936</v>
      </c>
      <c r="H13193" s="1" t="str">
        <f t="shared" si="412"/>
        <v>2017</v>
      </c>
      <c r="I13193" s="1" t="s">
        <v>1706</v>
      </c>
      <c r="J13193" s="1" t="str">
        <f t="shared" si="413"/>
        <v>2017Q3</v>
      </c>
      <c r="K13193" s="1" t="s">
        <v>1727</v>
      </c>
      <c r="L13193">
        <v>1275000</v>
      </c>
      <c r="M13193">
        <v>-122.39574399999999</v>
      </c>
      <c r="N13193" t="s">
        <v>16</v>
      </c>
      <c r="O13193" s="1">
        <v>43005</v>
      </c>
      <c r="P13193">
        <v>1295000</v>
      </c>
      <c r="Q13193">
        <v>1364</v>
      </c>
      <c r="R13193" t="s">
        <v>27</v>
      </c>
      <c r="S13193">
        <v>9</v>
      </c>
      <c r="T13193">
        <v>2</v>
      </c>
    </row>
    <row r="13194" spans="1:20" x14ac:dyDescent="0.2">
      <c r="A13194">
        <v>8702583</v>
      </c>
      <c r="B13194">
        <v>94107</v>
      </c>
      <c r="C13194">
        <v>2</v>
      </c>
      <c r="D13194" s="1">
        <v>43007</v>
      </c>
      <c r="E13194" s="2">
        <v>0.98413194444444441</v>
      </c>
      <c r="F13194">
        <v>37.777206</v>
      </c>
      <c r="G13194" s="1">
        <v>42948</v>
      </c>
      <c r="H13194" s="1" t="str">
        <f t="shared" si="412"/>
        <v>2017</v>
      </c>
      <c r="I13194" s="1" t="s">
        <v>1706</v>
      </c>
      <c r="J13194" s="1" t="str">
        <f t="shared" si="413"/>
        <v>2017Q3</v>
      </c>
      <c r="K13194" s="1" t="s">
        <v>1727</v>
      </c>
      <c r="L13194">
        <v>1250000</v>
      </c>
      <c r="M13194">
        <v>-122.394012</v>
      </c>
      <c r="N13194" t="s">
        <v>16</v>
      </c>
      <c r="O13194" s="1">
        <v>43007</v>
      </c>
      <c r="P13194">
        <v>1385000</v>
      </c>
      <c r="Q13194">
        <v>1344</v>
      </c>
      <c r="R13194" t="s">
        <v>27</v>
      </c>
      <c r="S13194">
        <v>9</v>
      </c>
      <c r="T13194">
        <v>2</v>
      </c>
    </row>
    <row r="13195" spans="1:20" x14ac:dyDescent="0.2">
      <c r="A13195">
        <v>8707085</v>
      </c>
      <c r="B13195">
        <v>94158</v>
      </c>
      <c r="C13195">
        <v>2</v>
      </c>
      <c r="D13195" s="1">
        <v>43012</v>
      </c>
      <c r="E13195" s="2">
        <v>0.56357638888888884</v>
      </c>
      <c r="F13195">
        <v>37.773364999999998</v>
      </c>
      <c r="G13195" s="1">
        <v>42888</v>
      </c>
      <c r="H13195" s="1" t="str">
        <f t="shared" si="412"/>
        <v>2017</v>
      </c>
      <c r="I13195" s="1" t="s">
        <v>1706</v>
      </c>
      <c r="J13195" s="1" t="str">
        <f t="shared" si="413"/>
        <v>2017Q2</v>
      </c>
      <c r="K13195" s="1" t="s">
        <v>1726</v>
      </c>
      <c r="L13195">
        <v>1699000</v>
      </c>
      <c r="M13195">
        <v>-122.395454</v>
      </c>
      <c r="N13195" t="s">
        <v>16</v>
      </c>
      <c r="O13195" s="1">
        <v>43012</v>
      </c>
      <c r="P13195">
        <v>1740000</v>
      </c>
      <c r="Q13195">
        <v>1416</v>
      </c>
      <c r="R13195" t="s">
        <v>27</v>
      </c>
      <c r="S13195">
        <v>9</v>
      </c>
      <c r="T13195">
        <v>2</v>
      </c>
    </row>
    <row r="13196" spans="1:20" x14ac:dyDescent="0.2">
      <c r="A13196">
        <v>488720</v>
      </c>
      <c r="B13196">
        <v>94158</v>
      </c>
      <c r="C13196">
        <v>1</v>
      </c>
      <c r="D13196" s="1">
        <v>43018</v>
      </c>
      <c r="E13196" s="2">
        <v>0.4675347222222222</v>
      </c>
      <c r="F13196">
        <v>37.771362000000003</v>
      </c>
      <c r="G13196" s="1">
        <v>42854</v>
      </c>
      <c r="H13196" s="1" t="str">
        <f t="shared" si="412"/>
        <v>2017</v>
      </c>
      <c r="I13196" s="1" t="s">
        <v>1706</v>
      </c>
      <c r="J13196" s="1" t="str">
        <f t="shared" si="413"/>
        <v>2017Q2</v>
      </c>
      <c r="K13196" s="1" t="s">
        <v>1726</v>
      </c>
      <c r="L13196">
        <v>899000</v>
      </c>
      <c r="M13196">
        <v>-122.387321</v>
      </c>
      <c r="N13196" t="s">
        <v>16</v>
      </c>
      <c r="O13196" s="1">
        <v>43013</v>
      </c>
      <c r="P13196">
        <v>885000</v>
      </c>
      <c r="Q13196">
        <v>847</v>
      </c>
      <c r="R13196" t="s">
        <v>27</v>
      </c>
      <c r="S13196">
        <v>9</v>
      </c>
      <c r="T13196">
        <v>1</v>
      </c>
    </row>
    <row r="13197" spans="1:20" x14ac:dyDescent="0.2">
      <c r="A13197">
        <v>8720276</v>
      </c>
      <c r="B13197">
        <v>94158</v>
      </c>
      <c r="C13197">
        <v>2</v>
      </c>
      <c r="D13197" s="1">
        <v>43024</v>
      </c>
      <c r="E13197" s="2">
        <v>0.41143518518518518</v>
      </c>
      <c r="F13197">
        <v>37.771839</v>
      </c>
      <c r="G13197" s="1">
        <v>42942</v>
      </c>
      <c r="H13197" s="1" t="str">
        <f t="shared" si="412"/>
        <v>2017</v>
      </c>
      <c r="I13197" s="1" t="s">
        <v>1706</v>
      </c>
      <c r="J13197" s="1" t="str">
        <f t="shared" si="413"/>
        <v>2017Q3</v>
      </c>
      <c r="K13197" s="1" t="s">
        <v>1727</v>
      </c>
      <c r="L13197">
        <v>1199000</v>
      </c>
      <c r="M13197">
        <v>-122.388611</v>
      </c>
      <c r="N13197" t="s">
        <v>16</v>
      </c>
      <c r="O13197" s="1">
        <v>43013</v>
      </c>
      <c r="P13197">
        <v>1280000</v>
      </c>
      <c r="R13197" t="s">
        <v>27</v>
      </c>
      <c r="S13197">
        <v>9</v>
      </c>
      <c r="T13197">
        <v>2</v>
      </c>
    </row>
    <row r="13198" spans="1:20" x14ac:dyDescent="0.2">
      <c r="A13198">
        <v>8708048</v>
      </c>
      <c r="B13198">
        <v>94158</v>
      </c>
      <c r="C13198">
        <v>2</v>
      </c>
      <c r="D13198" s="1">
        <v>43013</v>
      </c>
      <c r="E13198" s="2">
        <v>0.60508101851851859</v>
      </c>
      <c r="F13198">
        <v>37.774261000000003</v>
      </c>
      <c r="G13198" s="1">
        <v>42978</v>
      </c>
      <c r="H13198" s="1" t="str">
        <f t="shared" si="412"/>
        <v>2017</v>
      </c>
      <c r="I13198" s="1" t="s">
        <v>1706</v>
      </c>
      <c r="J13198" s="1" t="str">
        <f t="shared" si="413"/>
        <v>2017Q3</v>
      </c>
      <c r="K13198" s="1" t="s">
        <v>1727</v>
      </c>
      <c r="L13198">
        <v>1299000</v>
      </c>
      <c r="M13198">
        <v>-122.39505800000001</v>
      </c>
      <c r="N13198" t="s">
        <v>16</v>
      </c>
      <c r="O13198" s="1">
        <v>43013</v>
      </c>
      <c r="P13198">
        <v>1450000</v>
      </c>
      <c r="Q13198">
        <v>1398</v>
      </c>
      <c r="R13198" t="s">
        <v>27</v>
      </c>
      <c r="S13198">
        <v>9</v>
      </c>
      <c r="T13198">
        <v>2</v>
      </c>
    </row>
    <row r="13199" spans="1:20" x14ac:dyDescent="0.2">
      <c r="A13199">
        <v>8707064</v>
      </c>
      <c r="B13199">
        <v>94158</v>
      </c>
      <c r="C13199">
        <v>2</v>
      </c>
      <c r="D13199" s="1">
        <v>43020</v>
      </c>
      <c r="E13199" s="2">
        <v>0.734837962962963</v>
      </c>
      <c r="F13199">
        <v>37.773415</v>
      </c>
      <c r="G13199" s="1">
        <v>43000</v>
      </c>
      <c r="H13199" s="1" t="str">
        <f t="shared" si="412"/>
        <v>2017</v>
      </c>
      <c r="I13199" s="1" t="s">
        <v>1706</v>
      </c>
      <c r="J13199" s="1" t="str">
        <f t="shared" si="413"/>
        <v>2017Q3</v>
      </c>
      <c r="K13199" s="1" t="s">
        <v>1727</v>
      </c>
      <c r="L13199">
        <v>1295000</v>
      </c>
      <c r="M13199">
        <v>-122.39574399999999</v>
      </c>
      <c r="N13199" t="s">
        <v>16</v>
      </c>
      <c r="O13199" s="1">
        <v>43020</v>
      </c>
      <c r="P13199">
        <v>1350000</v>
      </c>
      <c r="Q13199">
        <v>1287</v>
      </c>
      <c r="R13199" t="s">
        <v>27</v>
      </c>
      <c r="S13199">
        <v>9</v>
      </c>
      <c r="T13199">
        <v>2</v>
      </c>
    </row>
    <row r="13200" spans="1:20" x14ac:dyDescent="0.2">
      <c r="A13200">
        <v>8720176</v>
      </c>
      <c r="B13200">
        <v>94158</v>
      </c>
      <c r="C13200">
        <v>2</v>
      </c>
      <c r="D13200" s="1">
        <v>43024</v>
      </c>
      <c r="E13200" s="2">
        <v>0.40064814814814814</v>
      </c>
      <c r="F13200">
        <v>37.771309000000002</v>
      </c>
      <c r="G13200" s="1">
        <v>42958</v>
      </c>
      <c r="H13200" s="1" t="str">
        <f t="shared" si="412"/>
        <v>2017</v>
      </c>
      <c r="I13200" s="1" t="s">
        <v>1706</v>
      </c>
      <c r="J13200" s="1" t="str">
        <f t="shared" si="413"/>
        <v>2017Q3</v>
      </c>
      <c r="K13200" s="1" t="s">
        <v>1727</v>
      </c>
      <c r="L13200">
        <v>1399000</v>
      </c>
      <c r="M13200">
        <v>-122.388977</v>
      </c>
      <c r="N13200" t="s">
        <v>16</v>
      </c>
      <c r="O13200" s="1">
        <v>43020</v>
      </c>
      <c r="P13200">
        <v>1400000</v>
      </c>
      <c r="Q13200">
        <v>1387</v>
      </c>
      <c r="R13200" t="s">
        <v>27</v>
      </c>
      <c r="S13200">
        <v>9</v>
      </c>
      <c r="T13200">
        <v>2</v>
      </c>
    </row>
    <row r="13201" spans="1:20" x14ac:dyDescent="0.2">
      <c r="A13201">
        <v>8720316</v>
      </c>
      <c r="B13201">
        <v>94158</v>
      </c>
      <c r="C13201">
        <v>1</v>
      </c>
      <c r="D13201" s="1">
        <v>43030</v>
      </c>
      <c r="E13201" s="2">
        <v>0.68464120370370374</v>
      </c>
      <c r="F13201">
        <v>37.771309000000002</v>
      </c>
      <c r="G13201" s="1">
        <v>42979</v>
      </c>
      <c r="H13201" s="1" t="str">
        <f t="shared" si="412"/>
        <v>2017</v>
      </c>
      <c r="I13201" s="1" t="s">
        <v>1706</v>
      </c>
      <c r="J13201" s="1" t="str">
        <f t="shared" si="413"/>
        <v>2017Q3</v>
      </c>
      <c r="K13201" s="1" t="s">
        <v>1727</v>
      </c>
      <c r="L13201">
        <v>995000</v>
      </c>
      <c r="M13201">
        <v>-122.388977</v>
      </c>
      <c r="N13201" t="s">
        <v>16</v>
      </c>
      <c r="O13201" s="1">
        <v>43025</v>
      </c>
      <c r="P13201">
        <v>1105000</v>
      </c>
      <c r="Q13201">
        <v>1130</v>
      </c>
      <c r="R13201" t="s">
        <v>27</v>
      </c>
      <c r="S13201">
        <v>9</v>
      </c>
      <c r="T13201">
        <v>1.5</v>
      </c>
    </row>
    <row r="13202" spans="1:20" x14ac:dyDescent="0.2">
      <c r="A13202">
        <v>8702131</v>
      </c>
      <c r="B13202">
        <v>94107</v>
      </c>
      <c r="C13202">
        <v>2</v>
      </c>
      <c r="D13202" s="1">
        <v>43026</v>
      </c>
      <c r="E13202" s="2">
        <v>0.42075231481481484</v>
      </c>
      <c r="F13202">
        <v>37.778129999999997</v>
      </c>
      <c r="G13202" s="1">
        <v>42961</v>
      </c>
      <c r="H13202" s="1" t="str">
        <f t="shared" si="412"/>
        <v>2017</v>
      </c>
      <c r="I13202" s="1" t="s">
        <v>1706</v>
      </c>
      <c r="J13202" s="1" t="str">
        <f t="shared" si="413"/>
        <v>2017Q3</v>
      </c>
      <c r="K13202" s="1" t="s">
        <v>1727</v>
      </c>
      <c r="L13202">
        <v>1400000</v>
      </c>
      <c r="M13202">
        <v>-122.39324999999999</v>
      </c>
      <c r="N13202" t="s">
        <v>16</v>
      </c>
      <c r="O13202" s="1">
        <v>43025</v>
      </c>
      <c r="P13202">
        <v>1300000</v>
      </c>
      <c r="Q13202">
        <v>1219</v>
      </c>
      <c r="R13202" t="s">
        <v>27</v>
      </c>
      <c r="S13202">
        <v>9</v>
      </c>
      <c r="T13202">
        <v>2</v>
      </c>
    </row>
    <row r="13203" spans="1:20" x14ac:dyDescent="0.2">
      <c r="A13203">
        <v>8708155</v>
      </c>
      <c r="B13203">
        <v>94158</v>
      </c>
      <c r="C13203">
        <v>2</v>
      </c>
      <c r="D13203" s="1">
        <v>43049</v>
      </c>
      <c r="E13203" s="2">
        <v>0.51921296296296293</v>
      </c>
      <c r="F13203">
        <v>37.774672000000002</v>
      </c>
      <c r="G13203" s="1">
        <v>42930</v>
      </c>
      <c r="H13203" s="1" t="str">
        <f t="shared" si="412"/>
        <v>2017</v>
      </c>
      <c r="I13203" s="1" t="s">
        <v>1706</v>
      </c>
      <c r="J13203" s="1" t="str">
        <f t="shared" si="413"/>
        <v>2017Q3</v>
      </c>
      <c r="K13203" s="1" t="s">
        <v>1727</v>
      </c>
      <c r="L13203">
        <v>1650000</v>
      </c>
      <c r="M13203">
        <v>-122.393762</v>
      </c>
      <c r="N13203" t="s">
        <v>16</v>
      </c>
      <c r="O13203" s="1">
        <v>43031</v>
      </c>
      <c r="P13203">
        <v>1550000</v>
      </c>
      <c r="Q13203">
        <v>1315</v>
      </c>
      <c r="R13203" t="s">
        <v>27</v>
      </c>
      <c r="S13203">
        <v>9</v>
      </c>
      <c r="T13203">
        <v>2</v>
      </c>
    </row>
    <row r="13204" spans="1:20" x14ac:dyDescent="0.2">
      <c r="A13204">
        <v>8702330</v>
      </c>
      <c r="B13204">
        <v>94107</v>
      </c>
      <c r="C13204">
        <v>1</v>
      </c>
      <c r="D13204" s="1">
        <v>43034</v>
      </c>
      <c r="E13204" s="2">
        <v>0.48206018518518517</v>
      </c>
      <c r="F13204">
        <v>37.777206</v>
      </c>
      <c r="G13204" s="1">
        <v>43004</v>
      </c>
      <c r="H13204" s="1" t="str">
        <f t="shared" si="412"/>
        <v>2017</v>
      </c>
      <c r="I13204" s="1" t="s">
        <v>1706</v>
      </c>
      <c r="J13204" s="1" t="str">
        <f t="shared" si="413"/>
        <v>2017Q3</v>
      </c>
      <c r="K13204" s="1" t="s">
        <v>1727</v>
      </c>
      <c r="L13204">
        <v>669000</v>
      </c>
      <c r="M13204">
        <v>-122.394012</v>
      </c>
      <c r="N13204" t="s">
        <v>16</v>
      </c>
      <c r="O13204" s="1">
        <v>43034</v>
      </c>
      <c r="P13204">
        <v>720000</v>
      </c>
      <c r="Q13204">
        <v>759</v>
      </c>
      <c r="R13204" t="s">
        <v>27</v>
      </c>
      <c r="S13204">
        <v>9</v>
      </c>
      <c r="T13204">
        <v>1</v>
      </c>
    </row>
    <row r="13205" spans="1:20" x14ac:dyDescent="0.2">
      <c r="A13205">
        <v>8704173</v>
      </c>
      <c r="B13205">
        <v>94158</v>
      </c>
      <c r="C13205">
        <v>1</v>
      </c>
      <c r="D13205" s="1">
        <v>43066</v>
      </c>
      <c r="E13205" s="2">
        <v>0.69980324074074074</v>
      </c>
      <c r="F13205">
        <v>37.77393</v>
      </c>
      <c r="G13205" s="1">
        <v>42996</v>
      </c>
      <c r="H13205" s="1" t="str">
        <f t="shared" si="412"/>
        <v>2017</v>
      </c>
      <c r="I13205" s="1" t="s">
        <v>1706</v>
      </c>
      <c r="J13205" s="1" t="str">
        <f t="shared" si="413"/>
        <v>2017Q3</v>
      </c>
      <c r="K13205" s="1" t="s">
        <v>1727</v>
      </c>
      <c r="L13205">
        <v>889000</v>
      </c>
      <c r="M13205">
        <v>-122.39624000000001</v>
      </c>
      <c r="N13205" t="s">
        <v>16</v>
      </c>
      <c r="O13205" s="1">
        <v>43035</v>
      </c>
      <c r="P13205">
        <v>889000</v>
      </c>
      <c r="Q13205">
        <v>597</v>
      </c>
      <c r="R13205" t="s">
        <v>27</v>
      </c>
      <c r="S13205">
        <v>9</v>
      </c>
      <c r="T13205">
        <v>1</v>
      </c>
    </row>
    <row r="13206" spans="1:20" x14ac:dyDescent="0.2">
      <c r="A13206">
        <v>8720247</v>
      </c>
      <c r="B13206">
        <v>94158</v>
      </c>
      <c r="C13206">
        <v>2</v>
      </c>
      <c r="D13206" s="1">
        <v>43038</v>
      </c>
      <c r="E13206" s="2">
        <v>0.57513888888888887</v>
      </c>
      <c r="F13206">
        <v>37.771839</v>
      </c>
      <c r="G13206" s="1">
        <v>43000</v>
      </c>
      <c r="H13206" s="1" t="str">
        <f t="shared" si="412"/>
        <v>2017</v>
      </c>
      <c r="I13206" s="1" t="s">
        <v>1706</v>
      </c>
      <c r="J13206" s="1" t="str">
        <f t="shared" si="413"/>
        <v>2017Q3</v>
      </c>
      <c r="K13206" s="1" t="s">
        <v>1727</v>
      </c>
      <c r="L13206">
        <v>1688000</v>
      </c>
      <c r="M13206">
        <v>-122.388611</v>
      </c>
      <c r="N13206" t="s">
        <v>16</v>
      </c>
      <c r="O13206" s="1">
        <v>43035</v>
      </c>
      <c r="P13206">
        <v>1750000</v>
      </c>
      <c r="Q13206">
        <v>1477</v>
      </c>
      <c r="R13206" t="s">
        <v>27</v>
      </c>
      <c r="S13206">
        <v>9</v>
      </c>
      <c r="T13206">
        <v>2</v>
      </c>
    </row>
    <row r="13207" spans="1:20" x14ac:dyDescent="0.2">
      <c r="A13207">
        <v>8704043</v>
      </c>
      <c r="B13207">
        <v>94941</v>
      </c>
      <c r="C13207">
        <v>1</v>
      </c>
      <c r="D13207" s="1">
        <v>43038</v>
      </c>
      <c r="E13207" s="2">
        <v>0.66229166666666661</v>
      </c>
      <c r="F13207">
        <v>37.77393</v>
      </c>
      <c r="G13207" s="1">
        <v>42969</v>
      </c>
      <c r="H13207" s="1" t="str">
        <f t="shared" si="412"/>
        <v>2017</v>
      </c>
      <c r="I13207" s="1" t="s">
        <v>1706</v>
      </c>
      <c r="J13207" s="1" t="str">
        <f t="shared" si="413"/>
        <v>2017Q3</v>
      </c>
      <c r="K13207" s="1" t="s">
        <v>1727</v>
      </c>
      <c r="L13207">
        <v>815000</v>
      </c>
      <c r="M13207">
        <v>-122.39624000000001</v>
      </c>
      <c r="N13207" t="s">
        <v>16</v>
      </c>
      <c r="O13207" s="1">
        <v>43038</v>
      </c>
      <c r="P13207">
        <v>830000</v>
      </c>
      <c r="R13207" t="s">
        <v>27</v>
      </c>
      <c r="S13207">
        <v>9</v>
      </c>
      <c r="T13207">
        <v>1</v>
      </c>
    </row>
    <row r="13208" spans="1:20" x14ac:dyDescent="0.2">
      <c r="A13208">
        <v>8702441</v>
      </c>
      <c r="B13208">
        <v>94107</v>
      </c>
      <c r="C13208">
        <v>1</v>
      </c>
      <c r="D13208" s="1">
        <v>43038</v>
      </c>
      <c r="E13208" s="2">
        <v>0.4773148148148148</v>
      </c>
      <c r="F13208">
        <v>37.777206</v>
      </c>
      <c r="G13208" s="1">
        <v>42992</v>
      </c>
      <c r="H13208" s="1" t="str">
        <f t="shared" si="412"/>
        <v>2017</v>
      </c>
      <c r="I13208" s="1" t="s">
        <v>1706</v>
      </c>
      <c r="J13208" s="1" t="str">
        <f t="shared" si="413"/>
        <v>2017Q3</v>
      </c>
      <c r="K13208" s="1" t="s">
        <v>1727</v>
      </c>
      <c r="L13208">
        <v>750000</v>
      </c>
      <c r="M13208">
        <v>-122.394012</v>
      </c>
      <c r="N13208" t="s">
        <v>16</v>
      </c>
      <c r="O13208" s="1">
        <v>43038</v>
      </c>
      <c r="P13208">
        <v>835000</v>
      </c>
      <c r="Q13208">
        <v>850</v>
      </c>
      <c r="R13208" t="s">
        <v>27</v>
      </c>
      <c r="S13208">
        <v>9</v>
      </c>
      <c r="T13208">
        <v>1</v>
      </c>
    </row>
    <row r="13209" spans="1:20" x14ac:dyDescent="0.2">
      <c r="A13209">
        <v>8702540</v>
      </c>
      <c r="B13209">
        <v>94107</v>
      </c>
      <c r="C13209">
        <v>1</v>
      </c>
      <c r="D13209" s="1">
        <v>43042</v>
      </c>
      <c r="E13209" s="2">
        <v>0.60900462962962965</v>
      </c>
      <c r="F13209">
        <v>37.777206</v>
      </c>
      <c r="G13209" s="1">
        <v>43013</v>
      </c>
      <c r="H13209" s="1" t="str">
        <f t="shared" si="412"/>
        <v>2017</v>
      </c>
      <c r="I13209" s="1" t="s">
        <v>1706</v>
      </c>
      <c r="J13209" s="1" t="str">
        <f t="shared" si="413"/>
        <v>2017Q4</v>
      </c>
      <c r="K13209" s="1" t="s">
        <v>1728</v>
      </c>
      <c r="L13209">
        <v>659000</v>
      </c>
      <c r="M13209">
        <v>-122.394012</v>
      </c>
      <c r="N13209" t="s">
        <v>16</v>
      </c>
      <c r="O13209" s="1">
        <v>43041</v>
      </c>
      <c r="P13209">
        <v>675000</v>
      </c>
      <c r="Q13209">
        <v>699</v>
      </c>
      <c r="R13209" t="s">
        <v>27</v>
      </c>
      <c r="S13209">
        <v>9</v>
      </c>
      <c r="T13209">
        <v>1</v>
      </c>
    </row>
    <row r="13210" spans="1:20" x14ac:dyDescent="0.2">
      <c r="A13210">
        <v>8720054</v>
      </c>
      <c r="B13210">
        <v>94158</v>
      </c>
      <c r="C13210">
        <v>2</v>
      </c>
      <c r="D13210" s="1">
        <v>43042</v>
      </c>
      <c r="E13210" s="2">
        <v>0.68478009259259265</v>
      </c>
      <c r="F13210">
        <v>37.771937999999999</v>
      </c>
      <c r="G13210" s="1">
        <v>42998</v>
      </c>
      <c r="H13210" s="1" t="str">
        <f t="shared" si="412"/>
        <v>2017</v>
      </c>
      <c r="I13210" s="1" t="s">
        <v>1706</v>
      </c>
      <c r="J13210" s="1" t="str">
        <f t="shared" si="413"/>
        <v>2017Q3</v>
      </c>
      <c r="K13210" s="1" t="s">
        <v>1727</v>
      </c>
      <c r="L13210">
        <v>1250000</v>
      </c>
      <c r="M13210">
        <v>-122.38743599999999</v>
      </c>
      <c r="N13210" t="s">
        <v>16</v>
      </c>
      <c r="O13210" s="1">
        <v>43042</v>
      </c>
      <c r="P13210">
        <v>1302000</v>
      </c>
      <c r="Q13210">
        <v>1176</v>
      </c>
      <c r="R13210" t="s">
        <v>27</v>
      </c>
      <c r="S13210">
        <v>9</v>
      </c>
      <c r="T13210">
        <v>2</v>
      </c>
    </row>
    <row r="13211" spans="1:20" x14ac:dyDescent="0.2">
      <c r="A13211">
        <v>8702302</v>
      </c>
      <c r="B13211">
        <v>94107</v>
      </c>
      <c r="C13211">
        <v>0</v>
      </c>
      <c r="D13211" s="1">
        <v>43048</v>
      </c>
      <c r="E13211" s="2">
        <v>0.32452546296296297</v>
      </c>
      <c r="F13211">
        <v>37.777206</v>
      </c>
      <c r="G13211" s="1">
        <v>42857</v>
      </c>
      <c r="H13211" s="1" t="str">
        <f t="shared" si="412"/>
        <v>2017</v>
      </c>
      <c r="I13211" s="1" t="s">
        <v>1706</v>
      </c>
      <c r="J13211" s="1" t="str">
        <f t="shared" si="413"/>
        <v>2017Q2</v>
      </c>
      <c r="K13211" s="1" t="s">
        <v>1726</v>
      </c>
      <c r="L13211">
        <v>212624</v>
      </c>
      <c r="M13211">
        <v>-122.394012</v>
      </c>
      <c r="N13211" t="s">
        <v>16</v>
      </c>
      <c r="O13211" s="1">
        <v>43046</v>
      </c>
      <c r="P13211">
        <v>231224</v>
      </c>
      <c r="Q13211">
        <v>703</v>
      </c>
      <c r="R13211" t="s">
        <v>27</v>
      </c>
      <c r="S13211">
        <v>9</v>
      </c>
      <c r="T13211">
        <v>1</v>
      </c>
    </row>
    <row r="13212" spans="1:20" x14ac:dyDescent="0.2">
      <c r="A13212">
        <v>8702232</v>
      </c>
      <c r="B13212">
        <v>94107</v>
      </c>
      <c r="C13212">
        <v>3</v>
      </c>
      <c r="D13212" s="1">
        <v>43046</v>
      </c>
      <c r="E13212" s="2">
        <v>0.67331018518518515</v>
      </c>
      <c r="F13212">
        <v>37.778129999999997</v>
      </c>
      <c r="G13212" s="1">
        <v>43033</v>
      </c>
      <c r="H13212" s="1" t="str">
        <f t="shared" si="412"/>
        <v>2017</v>
      </c>
      <c r="I13212" s="1" t="s">
        <v>1706</v>
      </c>
      <c r="J13212" s="1" t="str">
        <f t="shared" si="413"/>
        <v>2017Q4</v>
      </c>
      <c r="K13212" s="1" t="s">
        <v>1728</v>
      </c>
      <c r="L13212">
        <v>1950000</v>
      </c>
      <c r="M13212">
        <v>-122.39324999999999</v>
      </c>
      <c r="N13212" t="s">
        <v>16</v>
      </c>
      <c r="O13212" s="1">
        <v>43046</v>
      </c>
      <c r="P13212">
        <v>1950000</v>
      </c>
      <c r="Q13212">
        <v>2450</v>
      </c>
      <c r="R13212" t="s">
        <v>27</v>
      </c>
      <c r="S13212">
        <v>9</v>
      </c>
      <c r="T13212">
        <v>3</v>
      </c>
    </row>
    <row r="13213" spans="1:20" x14ac:dyDescent="0.2">
      <c r="A13213">
        <v>8702315</v>
      </c>
      <c r="B13213">
        <v>94107</v>
      </c>
      <c r="C13213">
        <v>1</v>
      </c>
      <c r="D13213" s="1">
        <v>43049</v>
      </c>
      <c r="E13213" s="2">
        <v>0.48931712962962964</v>
      </c>
      <c r="F13213">
        <v>37.777206</v>
      </c>
      <c r="G13213" s="1">
        <v>43027</v>
      </c>
      <c r="H13213" s="1" t="str">
        <f t="shared" si="412"/>
        <v>2017</v>
      </c>
      <c r="I13213" s="1" t="s">
        <v>1706</v>
      </c>
      <c r="J13213" s="1" t="str">
        <f t="shared" si="413"/>
        <v>2017Q4</v>
      </c>
      <c r="K13213" s="1" t="s">
        <v>1728</v>
      </c>
      <c r="L13213">
        <v>750000</v>
      </c>
      <c r="M13213">
        <v>-122.394012</v>
      </c>
      <c r="N13213" t="s">
        <v>16</v>
      </c>
      <c r="O13213" s="1">
        <v>43048</v>
      </c>
      <c r="P13213">
        <v>765000</v>
      </c>
      <c r="Q13213">
        <v>896</v>
      </c>
      <c r="R13213" t="s">
        <v>27</v>
      </c>
      <c r="S13213">
        <v>9</v>
      </c>
      <c r="T13213">
        <v>1</v>
      </c>
    </row>
    <row r="13214" spans="1:20" x14ac:dyDescent="0.2">
      <c r="A13214">
        <v>8704271</v>
      </c>
      <c r="B13214">
        <v>94158</v>
      </c>
      <c r="C13214">
        <v>1</v>
      </c>
      <c r="D13214" s="1">
        <v>43051</v>
      </c>
      <c r="E13214" s="2">
        <v>0.44284722222222223</v>
      </c>
      <c r="F13214">
        <v>37.77393</v>
      </c>
      <c r="G13214" s="1">
        <v>43013</v>
      </c>
      <c r="H13214" s="1" t="str">
        <f t="shared" si="412"/>
        <v>2017</v>
      </c>
      <c r="I13214" s="1" t="s">
        <v>1706</v>
      </c>
      <c r="J13214" s="1" t="str">
        <f t="shared" si="413"/>
        <v>2017Q4</v>
      </c>
      <c r="K13214" s="1" t="s">
        <v>1728</v>
      </c>
      <c r="L13214">
        <v>885000</v>
      </c>
      <c r="M13214">
        <v>-122.39624000000001</v>
      </c>
      <c r="N13214" t="s">
        <v>16</v>
      </c>
      <c r="O13214" s="1">
        <v>43048</v>
      </c>
      <c r="P13214">
        <v>990000</v>
      </c>
      <c r="Q13214">
        <v>718</v>
      </c>
      <c r="R13214" t="s">
        <v>27</v>
      </c>
      <c r="S13214">
        <v>9</v>
      </c>
      <c r="T13214">
        <v>1</v>
      </c>
    </row>
    <row r="13215" spans="1:20" x14ac:dyDescent="0.2">
      <c r="A13215">
        <v>8702161</v>
      </c>
      <c r="B13215">
        <v>94107</v>
      </c>
      <c r="C13215">
        <v>2</v>
      </c>
      <c r="D13215" s="1">
        <v>43056</v>
      </c>
      <c r="E13215" s="2">
        <v>0.77648148148148144</v>
      </c>
      <c r="F13215">
        <v>37.777639999999998</v>
      </c>
      <c r="G13215" s="1">
        <v>43012</v>
      </c>
      <c r="H13215" s="1" t="str">
        <f t="shared" si="412"/>
        <v>2017</v>
      </c>
      <c r="I13215" s="1" t="s">
        <v>1706</v>
      </c>
      <c r="J13215" s="1" t="str">
        <f t="shared" si="413"/>
        <v>2017Q4</v>
      </c>
      <c r="K13215" s="1" t="s">
        <v>1728</v>
      </c>
      <c r="L13215">
        <v>1124888</v>
      </c>
      <c r="M13215">
        <v>-122.39342600000001</v>
      </c>
      <c r="N13215" t="s">
        <v>16</v>
      </c>
      <c r="O13215" s="1">
        <v>43049</v>
      </c>
      <c r="P13215">
        <v>1158888</v>
      </c>
      <c r="Q13215">
        <v>1126</v>
      </c>
      <c r="R13215" t="s">
        <v>27</v>
      </c>
      <c r="S13215">
        <v>9</v>
      </c>
      <c r="T13215">
        <v>2</v>
      </c>
    </row>
    <row r="13216" spans="1:20" x14ac:dyDescent="0.2">
      <c r="A13216">
        <v>8720167</v>
      </c>
      <c r="B13216">
        <v>94158</v>
      </c>
      <c r="C13216">
        <v>1</v>
      </c>
      <c r="D13216" s="1">
        <v>43055</v>
      </c>
      <c r="E13216" s="2">
        <v>0.59018518518518526</v>
      </c>
      <c r="F13216">
        <v>37.771217</v>
      </c>
      <c r="G13216" s="1">
        <v>42986</v>
      </c>
      <c r="H13216" s="1" t="str">
        <f t="shared" si="412"/>
        <v>2017</v>
      </c>
      <c r="I13216" s="1" t="s">
        <v>1706</v>
      </c>
      <c r="J13216" s="1" t="str">
        <f t="shared" si="413"/>
        <v>2017Q3</v>
      </c>
      <c r="K13216" s="1" t="s">
        <v>1727</v>
      </c>
      <c r="L13216">
        <v>950000</v>
      </c>
      <c r="M13216">
        <v>-122.387924</v>
      </c>
      <c r="N13216" t="s">
        <v>16</v>
      </c>
      <c r="O13216" s="1">
        <v>43052</v>
      </c>
      <c r="P13216">
        <v>980000</v>
      </c>
      <c r="Q13216">
        <v>927</v>
      </c>
      <c r="R13216" t="s">
        <v>27</v>
      </c>
      <c r="S13216">
        <v>9</v>
      </c>
      <c r="T13216">
        <v>1</v>
      </c>
    </row>
    <row r="13217" spans="1:20" x14ac:dyDescent="0.2">
      <c r="A13217">
        <v>8720194</v>
      </c>
      <c r="B13217">
        <v>94158</v>
      </c>
      <c r="C13217">
        <v>2</v>
      </c>
      <c r="D13217" s="1">
        <v>43069</v>
      </c>
      <c r="E13217" s="2">
        <v>0.61215277777777777</v>
      </c>
      <c r="F13217">
        <v>37.771839</v>
      </c>
      <c r="G13217" s="1">
        <v>42843</v>
      </c>
      <c r="H13217" s="1" t="str">
        <f t="shared" si="412"/>
        <v>2017</v>
      </c>
      <c r="I13217" s="1" t="s">
        <v>1706</v>
      </c>
      <c r="J13217" s="1" t="str">
        <f t="shared" si="413"/>
        <v>2017Q2</v>
      </c>
      <c r="K13217" s="1" t="s">
        <v>1726</v>
      </c>
      <c r="L13217">
        <v>1099000</v>
      </c>
      <c r="M13217">
        <v>-122.388611</v>
      </c>
      <c r="N13217" t="s">
        <v>16</v>
      </c>
      <c r="O13217" s="1">
        <v>43059</v>
      </c>
      <c r="P13217">
        <v>1073000</v>
      </c>
      <c r="Q13217">
        <v>1124</v>
      </c>
      <c r="R13217" t="s">
        <v>27</v>
      </c>
      <c r="S13217">
        <v>9</v>
      </c>
      <c r="T13217">
        <v>1</v>
      </c>
    </row>
    <row r="13218" spans="1:20" x14ac:dyDescent="0.2">
      <c r="A13218">
        <v>8710257</v>
      </c>
      <c r="B13218">
        <v>94158</v>
      </c>
      <c r="C13218">
        <v>2</v>
      </c>
      <c r="D13218" s="1">
        <v>43060</v>
      </c>
      <c r="E13218" s="2">
        <v>0.40488425925925925</v>
      </c>
      <c r="F13218">
        <v>37.771672000000002</v>
      </c>
      <c r="G13218" s="1">
        <v>43021</v>
      </c>
      <c r="H13218" s="1" t="str">
        <f t="shared" si="412"/>
        <v>2017</v>
      </c>
      <c r="I13218" s="1" t="s">
        <v>1706</v>
      </c>
      <c r="J13218" s="1" t="str">
        <f t="shared" si="413"/>
        <v>2017Q4</v>
      </c>
      <c r="K13218" s="1" t="s">
        <v>1728</v>
      </c>
      <c r="L13218">
        <v>2250000</v>
      </c>
      <c r="M13218">
        <v>-122.394699</v>
      </c>
      <c r="N13218" t="s">
        <v>16</v>
      </c>
      <c r="O13218" s="1">
        <v>43060</v>
      </c>
      <c r="P13218">
        <v>2250000</v>
      </c>
      <c r="R13218" t="s">
        <v>27</v>
      </c>
      <c r="S13218">
        <v>9</v>
      </c>
      <c r="T13218">
        <v>2</v>
      </c>
    </row>
    <row r="13219" spans="1:20" x14ac:dyDescent="0.2">
      <c r="A13219">
        <v>8704115</v>
      </c>
      <c r="B13219">
        <v>94158</v>
      </c>
      <c r="C13219">
        <v>1</v>
      </c>
      <c r="D13219" s="1">
        <v>43068</v>
      </c>
      <c r="E13219" s="2">
        <v>0.62787037037037041</v>
      </c>
      <c r="F13219">
        <v>37.77393</v>
      </c>
      <c r="G13219" s="1">
        <v>43030</v>
      </c>
      <c r="H13219" s="1" t="str">
        <f t="shared" si="412"/>
        <v>2017</v>
      </c>
      <c r="I13219" s="1" t="s">
        <v>1706</v>
      </c>
      <c r="J13219" s="1" t="str">
        <f t="shared" si="413"/>
        <v>2017Q4</v>
      </c>
      <c r="K13219" s="1" t="s">
        <v>1728</v>
      </c>
      <c r="L13219">
        <v>795000</v>
      </c>
      <c r="M13219">
        <v>-122.39624000000001</v>
      </c>
      <c r="N13219" t="s">
        <v>16</v>
      </c>
      <c r="O13219" s="1">
        <v>43061</v>
      </c>
      <c r="P13219">
        <v>795000</v>
      </c>
      <c r="Q13219">
        <v>655</v>
      </c>
      <c r="R13219" t="s">
        <v>27</v>
      </c>
      <c r="S13219">
        <v>9</v>
      </c>
      <c r="T13219">
        <v>1</v>
      </c>
    </row>
    <row r="13220" spans="1:20" x14ac:dyDescent="0.2">
      <c r="A13220">
        <v>8708019</v>
      </c>
      <c r="B13220">
        <v>94158</v>
      </c>
      <c r="C13220">
        <v>2</v>
      </c>
      <c r="D13220" s="1">
        <v>43066</v>
      </c>
      <c r="E13220" s="2">
        <v>0.40342592592592591</v>
      </c>
      <c r="F13220">
        <v>37.774261000000003</v>
      </c>
      <c r="G13220" s="1">
        <v>43013</v>
      </c>
      <c r="H13220" s="1" t="str">
        <f t="shared" si="412"/>
        <v>2017</v>
      </c>
      <c r="I13220" s="1" t="s">
        <v>1706</v>
      </c>
      <c r="J13220" s="1" t="str">
        <f t="shared" si="413"/>
        <v>2017Q4</v>
      </c>
      <c r="K13220" s="1" t="s">
        <v>1728</v>
      </c>
      <c r="L13220">
        <v>1450000</v>
      </c>
      <c r="M13220">
        <v>-122.39505800000001</v>
      </c>
      <c r="N13220" t="s">
        <v>16</v>
      </c>
      <c r="O13220" s="1">
        <v>43061</v>
      </c>
      <c r="P13220">
        <v>1525000</v>
      </c>
      <c r="Q13220">
        <v>1268</v>
      </c>
      <c r="R13220" t="s">
        <v>27</v>
      </c>
      <c r="S13220">
        <v>9</v>
      </c>
      <c r="T13220">
        <v>2.5</v>
      </c>
    </row>
    <row r="13221" spans="1:20" x14ac:dyDescent="0.2">
      <c r="A13221">
        <v>8720112</v>
      </c>
      <c r="B13221">
        <v>94158</v>
      </c>
      <c r="C13221">
        <v>1</v>
      </c>
      <c r="D13221" s="1">
        <v>43072</v>
      </c>
      <c r="E13221" s="2">
        <v>0.49246527777777777</v>
      </c>
      <c r="F13221">
        <v>37.771362000000003</v>
      </c>
      <c r="G13221" s="1">
        <v>42991</v>
      </c>
      <c r="H13221" s="1" t="str">
        <f t="shared" si="412"/>
        <v>2017</v>
      </c>
      <c r="I13221" s="1" t="s">
        <v>1706</v>
      </c>
      <c r="J13221" s="1" t="str">
        <f t="shared" si="413"/>
        <v>2017Q3</v>
      </c>
      <c r="K13221" s="1" t="s">
        <v>1727</v>
      </c>
      <c r="L13221">
        <v>1149000</v>
      </c>
      <c r="M13221">
        <v>-122.387321</v>
      </c>
      <c r="N13221" t="s">
        <v>16</v>
      </c>
      <c r="O13221" s="1">
        <v>43066</v>
      </c>
      <c r="P13221">
        <v>1170000</v>
      </c>
      <c r="Q13221">
        <v>1006</v>
      </c>
      <c r="R13221" t="s">
        <v>27</v>
      </c>
      <c r="S13221">
        <v>9</v>
      </c>
      <c r="T13221">
        <v>1</v>
      </c>
    </row>
    <row r="13222" spans="1:20" x14ac:dyDescent="0.2">
      <c r="A13222">
        <v>8707018</v>
      </c>
      <c r="B13222">
        <v>94158</v>
      </c>
      <c r="C13222">
        <v>3</v>
      </c>
      <c r="D13222" s="1">
        <v>43066</v>
      </c>
      <c r="E13222" s="2">
        <v>0.83270833333333327</v>
      </c>
      <c r="F13222">
        <v>37.773415</v>
      </c>
      <c r="G13222" s="1">
        <v>42993</v>
      </c>
      <c r="H13222" s="1" t="str">
        <f t="shared" si="412"/>
        <v>2017</v>
      </c>
      <c r="I13222" s="1" t="s">
        <v>1706</v>
      </c>
      <c r="J13222" s="1" t="str">
        <f t="shared" si="413"/>
        <v>2017Q3</v>
      </c>
      <c r="K13222" s="1" t="s">
        <v>1727</v>
      </c>
      <c r="L13222">
        <v>1629000</v>
      </c>
      <c r="M13222">
        <v>-122.39574399999999</v>
      </c>
      <c r="N13222" t="s">
        <v>16</v>
      </c>
      <c r="O13222" s="1">
        <v>43066</v>
      </c>
      <c r="P13222">
        <v>1600000</v>
      </c>
      <c r="Q13222">
        <v>1662</v>
      </c>
      <c r="R13222" t="s">
        <v>27</v>
      </c>
      <c r="S13222">
        <v>9</v>
      </c>
      <c r="T13222">
        <v>2.5</v>
      </c>
    </row>
    <row r="13223" spans="1:20" x14ac:dyDescent="0.2">
      <c r="A13223">
        <v>8720039</v>
      </c>
      <c r="B13223">
        <v>94158</v>
      </c>
      <c r="C13223">
        <v>2</v>
      </c>
      <c r="D13223" s="1">
        <v>43071</v>
      </c>
      <c r="E13223" s="2">
        <v>0.3630902777777778</v>
      </c>
      <c r="F13223">
        <v>37.771937999999999</v>
      </c>
      <c r="G13223" s="1">
        <v>43003</v>
      </c>
      <c r="H13223" s="1" t="str">
        <f t="shared" si="412"/>
        <v>2017</v>
      </c>
      <c r="I13223" s="1" t="s">
        <v>1706</v>
      </c>
      <c r="J13223" s="1" t="str">
        <f t="shared" si="413"/>
        <v>2017Q3</v>
      </c>
      <c r="K13223" s="1" t="s">
        <v>1727</v>
      </c>
      <c r="L13223">
        <v>1199000</v>
      </c>
      <c r="M13223">
        <v>-122.38743599999999</v>
      </c>
      <c r="N13223" t="s">
        <v>16</v>
      </c>
      <c r="O13223" s="1">
        <v>43067</v>
      </c>
      <c r="P13223">
        <v>1360000</v>
      </c>
      <c r="Q13223">
        <v>1313</v>
      </c>
      <c r="R13223" t="s">
        <v>27</v>
      </c>
      <c r="S13223">
        <v>9</v>
      </c>
      <c r="T13223">
        <v>2</v>
      </c>
    </row>
    <row r="13224" spans="1:20" x14ac:dyDescent="0.2">
      <c r="A13224" t="s">
        <v>15</v>
      </c>
      <c r="B13224">
        <v>94158</v>
      </c>
      <c r="C13224">
        <v>0</v>
      </c>
      <c r="D13224" s="1">
        <v>43077</v>
      </c>
      <c r="E13224" s="2">
        <v>0.53120370370370373</v>
      </c>
      <c r="F13224">
        <v>37.774324</v>
      </c>
      <c r="G13224" s="1">
        <v>42587</v>
      </c>
      <c r="H13224" s="1" t="str">
        <f t="shared" si="412"/>
        <v>2016</v>
      </c>
      <c r="I13224" s="1" t="s">
        <v>1705</v>
      </c>
      <c r="J13224" s="1" t="str">
        <f t="shared" si="413"/>
        <v>2016Q3</v>
      </c>
      <c r="K13224" s="1" t="s">
        <v>1723</v>
      </c>
      <c r="L13224">
        <v>705899</v>
      </c>
      <c r="M13224">
        <v>-122.391784</v>
      </c>
      <c r="N13224" t="s">
        <v>16</v>
      </c>
      <c r="O13224" s="1">
        <v>43069</v>
      </c>
      <c r="P13224">
        <v>705899</v>
      </c>
      <c r="Q13224">
        <v>508</v>
      </c>
      <c r="R13224" t="s">
        <v>27</v>
      </c>
      <c r="S13224">
        <v>9</v>
      </c>
      <c r="T13224">
        <v>1</v>
      </c>
    </row>
    <row r="13225" spans="1:20" x14ac:dyDescent="0.2">
      <c r="A13225" t="s">
        <v>15</v>
      </c>
      <c r="B13225">
        <v>94158</v>
      </c>
      <c r="C13225">
        <v>1</v>
      </c>
      <c r="D13225" s="1">
        <v>43077</v>
      </c>
      <c r="E13225" s="2">
        <v>0.52930555555555558</v>
      </c>
      <c r="F13225">
        <v>37.774689000000002</v>
      </c>
      <c r="G13225" s="1">
        <v>42985</v>
      </c>
      <c r="H13225" s="1" t="str">
        <f t="shared" si="412"/>
        <v>2017</v>
      </c>
      <c r="I13225" s="1" t="s">
        <v>1706</v>
      </c>
      <c r="J13225" s="1" t="str">
        <f t="shared" si="413"/>
        <v>2017Q3</v>
      </c>
      <c r="K13225" s="1" t="s">
        <v>1727</v>
      </c>
      <c r="L13225">
        <v>1000000</v>
      </c>
      <c r="M13225">
        <v>-122.391177</v>
      </c>
      <c r="N13225" t="s">
        <v>16</v>
      </c>
      <c r="O13225" s="1">
        <v>43069</v>
      </c>
      <c r="P13225">
        <v>1000000</v>
      </c>
      <c r="Q13225">
        <v>767</v>
      </c>
      <c r="R13225" t="s">
        <v>27</v>
      </c>
      <c r="S13225">
        <v>9</v>
      </c>
      <c r="T13225">
        <v>1</v>
      </c>
    </row>
    <row r="13226" spans="1:20" x14ac:dyDescent="0.2">
      <c r="A13226">
        <v>8720300</v>
      </c>
      <c r="B13226">
        <v>94158</v>
      </c>
      <c r="C13226">
        <v>1</v>
      </c>
      <c r="D13226" s="1">
        <v>43073</v>
      </c>
      <c r="E13226" s="2">
        <v>0.5183564814814815</v>
      </c>
      <c r="F13226">
        <v>37.771217</v>
      </c>
      <c r="G13226" s="1">
        <v>43018</v>
      </c>
      <c r="H13226" s="1" t="str">
        <f t="shared" si="412"/>
        <v>2017</v>
      </c>
      <c r="I13226" s="1" t="s">
        <v>1706</v>
      </c>
      <c r="J13226" s="1" t="str">
        <f t="shared" si="413"/>
        <v>2017Q4</v>
      </c>
      <c r="K13226" s="1" t="s">
        <v>1728</v>
      </c>
      <c r="L13226">
        <v>1095000</v>
      </c>
      <c r="M13226">
        <v>-122.387924</v>
      </c>
      <c r="N13226" t="s">
        <v>16</v>
      </c>
      <c r="O13226" s="1">
        <v>43070</v>
      </c>
      <c r="P13226">
        <v>1040000</v>
      </c>
      <c r="Q13226">
        <v>943</v>
      </c>
      <c r="R13226" t="s">
        <v>27</v>
      </c>
      <c r="S13226">
        <v>9</v>
      </c>
      <c r="T13226">
        <v>1</v>
      </c>
    </row>
    <row r="13227" spans="1:20" x14ac:dyDescent="0.2">
      <c r="A13227">
        <v>8707048</v>
      </c>
      <c r="B13227">
        <v>94158</v>
      </c>
      <c r="C13227">
        <v>1</v>
      </c>
      <c r="D13227" s="1">
        <v>43075</v>
      </c>
      <c r="E13227" s="2">
        <v>0.36159722222222218</v>
      </c>
      <c r="F13227">
        <v>37.772741000000003</v>
      </c>
      <c r="G13227" s="1">
        <v>42840</v>
      </c>
      <c r="H13227" s="1" t="str">
        <f t="shared" si="412"/>
        <v>2017</v>
      </c>
      <c r="I13227" s="1" t="s">
        <v>1706</v>
      </c>
      <c r="J13227" s="1" t="str">
        <f t="shared" si="413"/>
        <v>2017Q2</v>
      </c>
      <c r="K13227" s="1" t="s">
        <v>1726</v>
      </c>
      <c r="L13227">
        <v>999000</v>
      </c>
      <c r="M13227">
        <v>-122.396303</v>
      </c>
      <c r="N13227" t="s">
        <v>16</v>
      </c>
      <c r="O13227" s="1">
        <v>43073</v>
      </c>
      <c r="P13227">
        <v>999000</v>
      </c>
      <c r="Q13227">
        <v>918</v>
      </c>
      <c r="R13227" t="s">
        <v>27</v>
      </c>
      <c r="S13227">
        <v>9</v>
      </c>
      <c r="T13227">
        <v>1</v>
      </c>
    </row>
    <row r="13228" spans="1:20" x14ac:dyDescent="0.2">
      <c r="A13228">
        <v>8702378</v>
      </c>
      <c r="B13228">
        <v>94107</v>
      </c>
      <c r="C13228">
        <v>1</v>
      </c>
      <c r="D13228" s="1">
        <v>43082</v>
      </c>
      <c r="E13228" s="2">
        <v>0.44497685185185182</v>
      </c>
      <c r="F13228">
        <v>37.777206</v>
      </c>
      <c r="G13228" s="1">
        <v>43012</v>
      </c>
      <c r="H13228" s="1" t="str">
        <f t="shared" si="412"/>
        <v>2017</v>
      </c>
      <c r="I13228" s="1" t="s">
        <v>1706</v>
      </c>
      <c r="J13228" s="1" t="str">
        <f t="shared" si="413"/>
        <v>2017Q4</v>
      </c>
      <c r="K13228" s="1" t="s">
        <v>1728</v>
      </c>
      <c r="L13228">
        <v>850000</v>
      </c>
      <c r="M13228">
        <v>-122.394012</v>
      </c>
      <c r="N13228" t="s">
        <v>16</v>
      </c>
      <c r="O13228" s="1">
        <v>43077</v>
      </c>
      <c r="P13228">
        <v>885000</v>
      </c>
      <c r="Q13228">
        <v>814</v>
      </c>
      <c r="R13228" t="s">
        <v>27</v>
      </c>
      <c r="S13228">
        <v>9</v>
      </c>
      <c r="T13228">
        <v>1</v>
      </c>
    </row>
    <row r="13229" spans="1:20" x14ac:dyDescent="0.2">
      <c r="A13229" t="s">
        <v>15</v>
      </c>
      <c r="B13229">
        <v>94158</v>
      </c>
      <c r="C13229">
        <v>2</v>
      </c>
      <c r="D13229" s="1">
        <v>43077</v>
      </c>
      <c r="E13229" s="2">
        <v>0.53373842592592591</v>
      </c>
      <c r="F13229">
        <v>37.774324</v>
      </c>
      <c r="G13229" s="1">
        <v>42753</v>
      </c>
      <c r="H13229" s="1" t="str">
        <f t="shared" si="412"/>
        <v>2017</v>
      </c>
      <c r="I13229" s="1" t="s">
        <v>1706</v>
      </c>
      <c r="J13229" s="1" t="str">
        <f t="shared" si="413"/>
        <v>2017Q1</v>
      </c>
      <c r="K13229" s="1" t="s">
        <v>1725</v>
      </c>
      <c r="L13229">
        <v>1300000</v>
      </c>
      <c r="M13229">
        <v>-122.391784</v>
      </c>
      <c r="N13229" t="s">
        <v>16</v>
      </c>
      <c r="O13229" s="1">
        <v>43077</v>
      </c>
      <c r="P13229">
        <v>1314800</v>
      </c>
      <c r="Q13229">
        <v>1183</v>
      </c>
      <c r="R13229" t="s">
        <v>27</v>
      </c>
      <c r="S13229">
        <v>9</v>
      </c>
      <c r="T13229">
        <v>2</v>
      </c>
    </row>
    <row r="13230" spans="1:20" x14ac:dyDescent="0.2">
      <c r="A13230" t="s">
        <v>15</v>
      </c>
      <c r="B13230">
        <v>94158</v>
      </c>
      <c r="C13230">
        <v>3</v>
      </c>
      <c r="D13230" s="1">
        <v>43082</v>
      </c>
      <c r="E13230" s="2">
        <v>0.56067129629629631</v>
      </c>
      <c r="F13230">
        <v>37.774642999999998</v>
      </c>
      <c r="G13230" s="1">
        <v>42860</v>
      </c>
      <c r="H13230" s="1" t="str">
        <f t="shared" si="412"/>
        <v>2017</v>
      </c>
      <c r="I13230" s="1" t="s">
        <v>1706</v>
      </c>
      <c r="J13230" s="1" t="str">
        <f t="shared" si="413"/>
        <v>2017Q2</v>
      </c>
      <c r="K13230" s="1" t="s">
        <v>1726</v>
      </c>
      <c r="L13230">
        <v>1640000</v>
      </c>
      <c r="M13230">
        <v>-122.39130400000001</v>
      </c>
      <c r="N13230" t="s">
        <v>16</v>
      </c>
      <c r="O13230" s="1">
        <v>43077</v>
      </c>
      <c r="P13230">
        <v>1645000</v>
      </c>
      <c r="Q13230">
        <v>1272</v>
      </c>
      <c r="R13230" t="s">
        <v>27</v>
      </c>
      <c r="S13230">
        <v>9</v>
      </c>
      <c r="T13230">
        <v>2</v>
      </c>
    </row>
    <row r="13231" spans="1:20" x14ac:dyDescent="0.2">
      <c r="A13231">
        <v>8707157</v>
      </c>
      <c r="B13231">
        <v>94158</v>
      </c>
      <c r="C13231">
        <v>1</v>
      </c>
      <c r="D13231" s="1">
        <v>43084</v>
      </c>
      <c r="E13231" s="2">
        <v>0.31832175925925926</v>
      </c>
      <c r="F13231">
        <v>37.772948999999997</v>
      </c>
      <c r="G13231" s="1">
        <v>42923</v>
      </c>
      <c r="H13231" s="1" t="str">
        <f t="shared" si="412"/>
        <v>2017</v>
      </c>
      <c r="I13231" s="1" t="s">
        <v>1706</v>
      </c>
      <c r="J13231" s="1" t="str">
        <f t="shared" si="413"/>
        <v>2017Q3</v>
      </c>
      <c r="K13231" s="1" t="s">
        <v>1727</v>
      </c>
      <c r="L13231">
        <v>301475</v>
      </c>
      <c r="M13231">
        <v>-122.396317</v>
      </c>
      <c r="N13231" t="s">
        <v>16</v>
      </c>
      <c r="O13231" s="1">
        <v>43082</v>
      </c>
      <c r="P13231">
        <v>301475</v>
      </c>
      <c r="Q13231">
        <v>681</v>
      </c>
      <c r="R13231" t="s">
        <v>27</v>
      </c>
      <c r="S13231">
        <v>9</v>
      </c>
      <c r="T13231">
        <v>1</v>
      </c>
    </row>
    <row r="13232" spans="1:20" x14ac:dyDescent="0.2">
      <c r="A13232">
        <v>8710039</v>
      </c>
      <c r="B13232">
        <v>94158</v>
      </c>
      <c r="C13232">
        <v>1</v>
      </c>
      <c r="D13232" s="1">
        <v>43105</v>
      </c>
      <c r="E13232" s="2">
        <v>0.36910879629629628</v>
      </c>
      <c r="F13232">
        <v>37.771808999999998</v>
      </c>
      <c r="G13232" s="1">
        <v>43083</v>
      </c>
      <c r="H13232" s="1" t="str">
        <f t="shared" si="412"/>
        <v>2017</v>
      </c>
      <c r="I13232" s="1" t="s">
        <v>1706</v>
      </c>
      <c r="J13232" s="1" t="str">
        <f t="shared" si="413"/>
        <v>2017Q4</v>
      </c>
      <c r="K13232" s="1" t="s">
        <v>1728</v>
      </c>
      <c r="L13232">
        <v>1250000</v>
      </c>
      <c r="M13232">
        <v>-122.394203</v>
      </c>
      <c r="N13232" t="s">
        <v>16</v>
      </c>
      <c r="O13232" s="1">
        <v>43083</v>
      </c>
      <c r="P13232">
        <v>1280000</v>
      </c>
      <c r="Q13232">
        <v>1088</v>
      </c>
      <c r="R13232" t="s">
        <v>27</v>
      </c>
      <c r="S13232">
        <v>9</v>
      </c>
      <c r="T13232">
        <v>2</v>
      </c>
    </row>
    <row r="13233" spans="1:20" x14ac:dyDescent="0.2">
      <c r="A13233">
        <v>8710249</v>
      </c>
      <c r="B13233">
        <v>94158</v>
      </c>
      <c r="C13233">
        <v>2</v>
      </c>
      <c r="D13233" s="1">
        <v>43083</v>
      </c>
      <c r="E13233" s="2">
        <v>0.57799768518518524</v>
      </c>
      <c r="F13233">
        <v>37.771808999999998</v>
      </c>
      <c r="G13233" s="1">
        <v>43019</v>
      </c>
      <c r="H13233" s="1" t="str">
        <f t="shared" si="412"/>
        <v>2017</v>
      </c>
      <c r="I13233" s="1" t="s">
        <v>1706</v>
      </c>
      <c r="J13233" s="1" t="str">
        <f t="shared" si="413"/>
        <v>2017Q4</v>
      </c>
      <c r="K13233" s="1" t="s">
        <v>1728</v>
      </c>
      <c r="L13233">
        <v>1699995</v>
      </c>
      <c r="M13233">
        <v>-122.394203</v>
      </c>
      <c r="N13233" t="s">
        <v>16</v>
      </c>
      <c r="O13233" s="1">
        <v>43083</v>
      </c>
      <c r="P13233">
        <v>1680000</v>
      </c>
      <c r="Q13233">
        <v>1285</v>
      </c>
      <c r="R13233" t="s">
        <v>27</v>
      </c>
      <c r="S13233">
        <v>9</v>
      </c>
      <c r="T13233">
        <v>2</v>
      </c>
    </row>
    <row r="13234" spans="1:20" x14ac:dyDescent="0.2">
      <c r="A13234">
        <v>8710131</v>
      </c>
      <c r="B13234">
        <v>94158</v>
      </c>
      <c r="C13234">
        <v>2</v>
      </c>
      <c r="D13234" s="1">
        <v>43084</v>
      </c>
      <c r="E13234" s="2">
        <v>0.45188657407407407</v>
      </c>
      <c r="F13234">
        <v>37.771808999999998</v>
      </c>
      <c r="G13234" s="1">
        <v>43028</v>
      </c>
      <c r="H13234" s="1" t="str">
        <f t="shared" si="412"/>
        <v>2017</v>
      </c>
      <c r="I13234" s="1" t="s">
        <v>1706</v>
      </c>
      <c r="J13234" s="1" t="str">
        <f t="shared" si="413"/>
        <v>2017Q4</v>
      </c>
      <c r="K13234" s="1" t="s">
        <v>1728</v>
      </c>
      <c r="L13234">
        <v>1649000</v>
      </c>
      <c r="M13234">
        <v>-122.394203</v>
      </c>
      <c r="N13234" t="s">
        <v>16</v>
      </c>
      <c r="O13234" s="1">
        <v>43084</v>
      </c>
      <c r="P13234">
        <v>1650000</v>
      </c>
      <c r="Q13234">
        <v>1433</v>
      </c>
      <c r="R13234" t="s">
        <v>27</v>
      </c>
      <c r="S13234">
        <v>9</v>
      </c>
      <c r="T13234">
        <v>2</v>
      </c>
    </row>
    <row r="13235" spans="1:20" x14ac:dyDescent="0.2">
      <c r="A13235" t="s">
        <v>15</v>
      </c>
      <c r="B13235">
        <v>94158</v>
      </c>
      <c r="C13235">
        <v>0</v>
      </c>
      <c r="D13235" s="1">
        <v>43089</v>
      </c>
      <c r="E13235" s="2">
        <v>0.6210416666666666</v>
      </c>
      <c r="F13235">
        <v>37.773314999999997</v>
      </c>
      <c r="G13235" s="1">
        <v>42826</v>
      </c>
      <c r="H13235" s="1" t="str">
        <f t="shared" si="412"/>
        <v>2017</v>
      </c>
      <c r="I13235" s="1" t="s">
        <v>1706</v>
      </c>
      <c r="J13235" s="1" t="str">
        <f t="shared" si="413"/>
        <v>2017Q2</v>
      </c>
      <c r="K13235" s="1" t="s">
        <v>1726</v>
      </c>
      <c r="L13235">
        <v>755000</v>
      </c>
      <c r="M13235">
        <v>-122.39299800000001</v>
      </c>
      <c r="N13235" t="s">
        <v>16</v>
      </c>
      <c r="O13235" s="1">
        <v>43087</v>
      </c>
      <c r="P13235">
        <v>655000</v>
      </c>
      <c r="Q13235">
        <v>547</v>
      </c>
      <c r="R13235" t="s">
        <v>27</v>
      </c>
      <c r="S13235">
        <v>9</v>
      </c>
      <c r="T13235">
        <v>1</v>
      </c>
    </row>
    <row r="13236" spans="1:20" x14ac:dyDescent="0.2">
      <c r="A13236">
        <v>8704137</v>
      </c>
      <c r="B13236">
        <v>94158</v>
      </c>
      <c r="C13236">
        <v>1</v>
      </c>
      <c r="D13236" s="1">
        <v>43102</v>
      </c>
      <c r="E13236" s="2">
        <v>0.42502314814814812</v>
      </c>
      <c r="F13236">
        <v>37.77393</v>
      </c>
      <c r="G13236" s="1">
        <v>43039</v>
      </c>
      <c r="H13236" s="1" t="str">
        <f t="shared" si="412"/>
        <v>2017</v>
      </c>
      <c r="I13236" s="1" t="s">
        <v>1706</v>
      </c>
      <c r="J13236" s="1" t="str">
        <f t="shared" si="413"/>
        <v>2017Q4</v>
      </c>
      <c r="K13236" s="1" t="s">
        <v>1728</v>
      </c>
      <c r="L13236">
        <v>875000</v>
      </c>
      <c r="M13236">
        <v>-122.39624000000001</v>
      </c>
      <c r="N13236" t="s">
        <v>16</v>
      </c>
      <c r="O13236" s="1">
        <v>43087</v>
      </c>
      <c r="P13236">
        <v>925000</v>
      </c>
      <c r="Q13236">
        <v>730</v>
      </c>
      <c r="R13236" t="s">
        <v>27</v>
      </c>
      <c r="S13236">
        <v>9</v>
      </c>
      <c r="T13236">
        <v>1</v>
      </c>
    </row>
    <row r="13237" spans="1:20" x14ac:dyDescent="0.2">
      <c r="A13237" t="s">
        <v>15</v>
      </c>
      <c r="B13237">
        <v>94158</v>
      </c>
      <c r="C13237">
        <v>2</v>
      </c>
      <c r="D13237" s="1">
        <v>43097</v>
      </c>
      <c r="E13237" s="2">
        <v>0.49405092592592598</v>
      </c>
      <c r="F13237">
        <v>37.774324</v>
      </c>
      <c r="G13237" s="1">
        <v>42705</v>
      </c>
      <c r="H13237" s="1" t="str">
        <f t="shared" si="412"/>
        <v>2016</v>
      </c>
      <c r="I13237" s="1" t="s">
        <v>1705</v>
      </c>
      <c r="J13237" s="1" t="str">
        <f t="shared" si="413"/>
        <v>2016Q4</v>
      </c>
      <c r="K13237" s="1" t="s">
        <v>1724</v>
      </c>
      <c r="L13237">
        <v>1700000</v>
      </c>
      <c r="M13237">
        <v>-122.391784</v>
      </c>
      <c r="N13237" t="s">
        <v>16</v>
      </c>
      <c r="O13237" s="1">
        <v>43088</v>
      </c>
      <c r="P13237">
        <v>1700000</v>
      </c>
      <c r="Q13237">
        <v>1528</v>
      </c>
      <c r="R13237" t="s">
        <v>27</v>
      </c>
      <c r="S13237">
        <v>9</v>
      </c>
      <c r="T13237">
        <v>2</v>
      </c>
    </row>
    <row r="13238" spans="1:20" x14ac:dyDescent="0.2">
      <c r="A13238">
        <v>8720156</v>
      </c>
      <c r="B13238">
        <v>94158</v>
      </c>
      <c r="C13238">
        <v>2</v>
      </c>
      <c r="D13238" s="1">
        <v>43096</v>
      </c>
      <c r="E13238" s="2">
        <v>0.59043981481481478</v>
      </c>
      <c r="F13238">
        <v>37.771839</v>
      </c>
      <c r="G13238" s="1">
        <v>42894</v>
      </c>
      <c r="H13238" s="1" t="str">
        <f t="shared" si="412"/>
        <v>2017</v>
      </c>
      <c r="I13238" s="1" t="s">
        <v>1706</v>
      </c>
      <c r="J13238" s="1" t="str">
        <f t="shared" si="413"/>
        <v>2017Q2</v>
      </c>
      <c r="K13238" s="1" t="s">
        <v>1726</v>
      </c>
      <c r="L13238">
        <v>1395000</v>
      </c>
      <c r="M13238">
        <v>-122.388611</v>
      </c>
      <c r="N13238" t="s">
        <v>16</v>
      </c>
      <c r="O13238" s="1">
        <v>43091</v>
      </c>
      <c r="P13238">
        <v>1400885</v>
      </c>
      <c r="Q13238">
        <v>1401</v>
      </c>
      <c r="R13238" t="s">
        <v>27</v>
      </c>
      <c r="S13238">
        <v>9</v>
      </c>
      <c r="T13238">
        <v>2</v>
      </c>
    </row>
    <row r="13239" spans="1:20" x14ac:dyDescent="0.2">
      <c r="A13239" t="s">
        <v>15</v>
      </c>
      <c r="B13239">
        <v>94158</v>
      </c>
      <c r="C13239">
        <v>1</v>
      </c>
      <c r="D13239" s="1">
        <v>43097</v>
      </c>
      <c r="E13239" s="2">
        <v>0.49209490740740741</v>
      </c>
      <c r="F13239">
        <v>37.774703000000002</v>
      </c>
      <c r="G13239" s="1">
        <v>42923</v>
      </c>
      <c r="H13239" s="1" t="str">
        <f t="shared" si="412"/>
        <v>2017</v>
      </c>
      <c r="I13239" s="1" t="s">
        <v>1706</v>
      </c>
      <c r="J13239" s="1" t="str">
        <f t="shared" si="413"/>
        <v>2017Q3</v>
      </c>
      <c r="K13239" s="1" t="s">
        <v>1727</v>
      </c>
      <c r="L13239">
        <v>904000</v>
      </c>
      <c r="M13239">
        <v>-122.39116</v>
      </c>
      <c r="N13239" t="s">
        <v>16</v>
      </c>
      <c r="O13239" s="1">
        <v>43095</v>
      </c>
      <c r="P13239">
        <v>909000</v>
      </c>
      <c r="Q13239">
        <v>766</v>
      </c>
      <c r="R13239" t="s">
        <v>27</v>
      </c>
      <c r="S13239">
        <v>9</v>
      </c>
      <c r="T13239">
        <v>1</v>
      </c>
    </row>
    <row r="13240" spans="1:20" x14ac:dyDescent="0.2">
      <c r="A13240">
        <v>8702495</v>
      </c>
      <c r="B13240">
        <v>94107</v>
      </c>
      <c r="C13240">
        <v>1</v>
      </c>
      <c r="D13240" s="1">
        <v>43097</v>
      </c>
      <c r="E13240" s="2">
        <v>0.58237268518518526</v>
      </c>
      <c r="F13240">
        <v>37.776679000000001</v>
      </c>
      <c r="G13240" s="1">
        <v>43059</v>
      </c>
      <c r="H13240" s="1" t="str">
        <f t="shared" si="412"/>
        <v>2017</v>
      </c>
      <c r="I13240" s="1" t="s">
        <v>1706</v>
      </c>
      <c r="J13240" s="1" t="str">
        <f t="shared" si="413"/>
        <v>2017Q4</v>
      </c>
      <c r="K13240" s="1" t="s">
        <v>1728</v>
      </c>
      <c r="L13240">
        <v>720000</v>
      </c>
      <c r="M13240">
        <v>-122.394141</v>
      </c>
      <c r="N13240" t="s">
        <v>16</v>
      </c>
      <c r="O13240" s="1">
        <v>43097</v>
      </c>
      <c r="P13240">
        <v>900777</v>
      </c>
      <c r="Q13240">
        <v>1104</v>
      </c>
      <c r="R13240" t="s">
        <v>27</v>
      </c>
      <c r="S13240">
        <v>9</v>
      </c>
      <c r="T13240">
        <v>1.5</v>
      </c>
    </row>
    <row r="13241" spans="1:20" x14ac:dyDescent="0.2">
      <c r="A13241">
        <v>8708162</v>
      </c>
      <c r="B13241">
        <v>94158</v>
      </c>
      <c r="C13241">
        <v>2</v>
      </c>
      <c r="D13241" s="1">
        <v>43104</v>
      </c>
      <c r="E13241" s="2">
        <v>0.56524305555555554</v>
      </c>
      <c r="F13241">
        <v>37.774704</v>
      </c>
      <c r="G13241" s="1">
        <v>42946</v>
      </c>
      <c r="H13241" s="1" t="str">
        <f t="shared" si="412"/>
        <v>2017</v>
      </c>
      <c r="I13241" s="1" t="s">
        <v>1706</v>
      </c>
      <c r="J13241" s="1" t="str">
        <f t="shared" si="413"/>
        <v>2017Q3</v>
      </c>
      <c r="K13241" s="1" t="s">
        <v>1727</v>
      </c>
      <c r="L13241">
        <v>1149000</v>
      </c>
      <c r="M13241">
        <v>-122.394119</v>
      </c>
      <c r="N13241" t="s">
        <v>16</v>
      </c>
      <c r="O13241" s="1">
        <v>43103</v>
      </c>
      <c r="P13241">
        <v>1100000</v>
      </c>
      <c r="Q13241">
        <v>1070</v>
      </c>
      <c r="R13241" t="s">
        <v>27</v>
      </c>
      <c r="S13241">
        <v>9</v>
      </c>
      <c r="T13241">
        <v>2</v>
      </c>
    </row>
    <row r="13242" spans="1:20" x14ac:dyDescent="0.2">
      <c r="A13242" t="s">
        <v>15</v>
      </c>
      <c r="B13242">
        <v>94158</v>
      </c>
      <c r="C13242">
        <v>0</v>
      </c>
      <c r="D13242" s="1">
        <v>43107</v>
      </c>
      <c r="E13242" s="2">
        <v>0.702662037037037</v>
      </c>
      <c r="F13242">
        <v>37.774324</v>
      </c>
      <c r="G13242" s="1">
        <v>42753</v>
      </c>
      <c r="H13242" s="1" t="str">
        <f t="shared" si="412"/>
        <v>2017</v>
      </c>
      <c r="I13242" s="1" t="s">
        <v>1706</v>
      </c>
      <c r="J13242" s="1" t="str">
        <f t="shared" si="413"/>
        <v>2017Q1</v>
      </c>
      <c r="K13242" s="1" t="s">
        <v>1725</v>
      </c>
      <c r="L13242">
        <v>740000</v>
      </c>
      <c r="M13242">
        <v>-122.391784</v>
      </c>
      <c r="N13242" t="s">
        <v>16</v>
      </c>
      <c r="O13242" s="1">
        <v>43105</v>
      </c>
      <c r="P13242">
        <v>740000</v>
      </c>
      <c r="Q13242">
        <v>495</v>
      </c>
      <c r="R13242" t="s">
        <v>27</v>
      </c>
      <c r="S13242">
        <v>9</v>
      </c>
      <c r="T13242">
        <v>1</v>
      </c>
    </row>
    <row r="13243" spans="1:20" x14ac:dyDescent="0.2">
      <c r="A13243">
        <v>8706306</v>
      </c>
      <c r="B13243">
        <v>94107</v>
      </c>
      <c r="C13243">
        <v>2</v>
      </c>
      <c r="D13243" s="1">
        <v>43113</v>
      </c>
      <c r="E13243" s="2">
        <v>0.44144675925925925</v>
      </c>
      <c r="F13243">
        <v>37.777614999999997</v>
      </c>
      <c r="G13243" s="1">
        <v>42995</v>
      </c>
      <c r="H13243" s="1" t="str">
        <f t="shared" si="412"/>
        <v>2017</v>
      </c>
      <c r="I13243" s="1" t="s">
        <v>1706</v>
      </c>
      <c r="J13243" s="1" t="str">
        <f t="shared" si="413"/>
        <v>2017Q3</v>
      </c>
      <c r="K13243" s="1" t="s">
        <v>1727</v>
      </c>
      <c r="L13243">
        <v>1688000</v>
      </c>
      <c r="M13243">
        <v>-122.391907</v>
      </c>
      <c r="N13243" t="s">
        <v>16</v>
      </c>
      <c r="O13243" s="1">
        <v>43111</v>
      </c>
      <c r="P13243">
        <v>1700000</v>
      </c>
      <c r="Q13243">
        <v>1628</v>
      </c>
      <c r="R13243" t="s">
        <v>27</v>
      </c>
      <c r="S13243">
        <v>9</v>
      </c>
      <c r="T13243">
        <v>2</v>
      </c>
    </row>
    <row r="13244" spans="1:20" x14ac:dyDescent="0.2">
      <c r="A13244">
        <v>8720111</v>
      </c>
      <c r="B13244">
        <v>94158</v>
      </c>
      <c r="C13244">
        <v>1</v>
      </c>
      <c r="D13244" s="1">
        <v>43112</v>
      </c>
      <c r="E13244" s="2">
        <v>0.60107638888888892</v>
      </c>
      <c r="F13244">
        <v>37.771362000000003</v>
      </c>
      <c r="G13244" s="1">
        <v>43039</v>
      </c>
      <c r="H13244" s="1" t="str">
        <f t="shared" si="412"/>
        <v>2017</v>
      </c>
      <c r="I13244" s="1" t="s">
        <v>1706</v>
      </c>
      <c r="J13244" s="1" t="str">
        <f t="shared" si="413"/>
        <v>2017Q4</v>
      </c>
      <c r="K13244" s="1" t="s">
        <v>1728</v>
      </c>
      <c r="L13244">
        <v>895000</v>
      </c>
      <c r="M13244">
        <v>-122.387321</v>
      </c>
      <c r="N13244" t="s">
        <v>16</v>
      </c>
      <c r="O13244" s="1">
        <v>43112</v>
      </c>
      <c r="P13244">
        <v>920000</v>
      </c>
      <c r="Q13244">
        <v>897</v>
      </c>
      <c r="R13244" t="s">
        <v>27</v>
      </c>
      <c r="S13244">
        <v>9</v>
      </c>
      <c r="T13244">
        <v>1</v>
      </c>
    </row>
    <row r="13245" spans="1:20" x14ac:dyDescent="0.2">
      <c r="A13245" t="s">
        <v>15</v>
      </c>
      <c r="B13245">
        <v>94158</v>
      </c>
      <c r="C13245">
        <v>1</v>
      </c>
      <c r="D13245" s="1">
        <v>43129</v>
      </c>
      <c r="E13245" s="2">
        <v>0.60434027777777777</v>
      </c>
      <c r="F13245">
        <v>37.773314999999997</v>
      </c>
      <c r="G13245" s="1">
        <v>42826</v>
      </c>
      <c r="H13245" s="1" t="str">
        <f t="shared" si="412"/>
        <v>2017</v>
      </c>
      <c r="I13245" s="1" t="s">
        <v>1706</v>
      </c>
      <c r="J13245" s="1" t="str">
        <f t="shared" si="413"/>
        <v>2017Q2</v>
      </c>
      <c r="K13245" s="1" t="s">
        <v>1726</v>
      </c>
      <c r="L13245">
        <v>965600</v>
      </c>
      <c r="M13245">
        <v>-122.39299800000001</v>
      </c>
      <c r="N13245" t="s">
        <v>16</v>
      </c>
      <c r="O13245" s="1">
        <v>43116</v>
      </c>
      <c r="P13245">
        <v>965600</v>
      </c>
      <c r="Q13245">
        <v>774</v>
      </c>
      <c r="R13245" t="s">
        <v>27</v>
      </c>
      <c r="S13245">
        <v>9</v>
      </c>
      <c r="T13245">
        <v>1</v>
      </c>
    </row>
    <row r="13246" spans="1:20" x14ac:dyDescent="0.2">
      <c r="A13246">
        <v>8702288</v>
      </c>
      <c r="B13246">
        <v>94107</v>
      </c>
      <c r="C13246">
        <v>2</v>
      </c>
      <c r="D13246" s="1">
        <v>43120</v>
      </c>
      <c r="E13246" s="2">
        <v>0.28600694444444447</v>
      </c>
      <c r="F13246">
        <v>37.777610000000003</v>
      </c>
      <c r="G13246" s="1">
        <v>43043</v>
      </c>
      <c r="H13246" s="1" t="str">
        <f t="shared" si="412"/>
        <v>2017</v>
      </c>
      <c r="I13246" s="1" t="s">
        <v>1706</v>
      </c>
      <c r="J13246" s="1" t="str">
        <f t="shared" si="413"/>
        <v>2017Q4</v>
      </c>
      <c r="K13246" s="1" t="s">
        <v>1728</v>
      </c>
      <c r="L13246">
        <v>1185000</v>
      </c>
      <c r="M13246">
        <v>-122.39300799999999</v>
      </c>
      <c r="N13246" t="s">
        <v>16</v>
      </c>
      <c r="O13246" s="1">
        <v>43116</v>
      </c>
      <c r="P13246">
        <v>1170000</v>
      </c>
      <c r="Q13246">
        <v>1122</v>
      </c>
      <c r="R13246" t="s">
        <v>27</v>
      </c>
      <c r="S13246">
        <v>9</v>
      </c>
      <c r="T13246">
        <v>2</v>
      </c>
    </row>
    <row r="13247" spans="1:20" x14ac:dyDescent="0.2">
      <c r="A13247">
        <v>1448710</v>
      </c>
      <c r="B13247">
        <v>94158</v>
      </c>
      <c r="C13247">
        <v>2</v>
      </c>
      <c r="D13247" s="1">
        <v>43117</v>
      </c>
      <c r="E13247" s="2">
        <v>0.74803240740740751</v>
      </c>
      <c r="F13247">
        <v>37.771309000000002</v>
      </c>
      <c r="G13247" s="1">
        <v>42912</v>
      </c>
      <c r="H13247" s="1" t="str">
        <f t="shared" si="412"/>
        <v>2017</v>
      </c>
      <c r="I13247" s="1" t="s">
        <v>1706</v>
      </c>
      <c r="J13247" s="1" t="str">
        <f t="shared" si="413"/>
        <v>2017Q2</v>
      </c>
      <c r="K13247" s="1" t="s">
        <v>1726</v>
      </c>
      <c r="L13247">
        <v>1799000</v>
      </c>
      <c r="M13247">
        <v>-122.39447</v>
      </c>
      <c r="N13247" t="s">
        <v>16</v>
      </c>
      <c r="O13247" s="1">
        <v>43116</v>
      </c>
      <c r="P13247">
        <v>1735000</v>
      </c>
      <c r="Q13247">
        <v>1579</v>
      </c>
      <c r="R13247" t="s">
        <v>27</v>
      </c>
      <c r="S13247">
        <v>9</v>
      </c>
      <c r="T13247">
        <v>2</v>
      </c>
    </row>
    <row r="13248" spans="1:20" x14ac:dyDescent="0.2">
      <c r="A13248" t="s">
        <v>15</v>
      </c>
      <c r="B13248">
        <v>94158</v>
      </c>
      <c r="C13248">
        <v>0</v>
      </c>
      <c r="D13248" s="1">
        <v>43129</v>
      </c>
      <c r="E13248" s="2">
        <v>0.60122685185185187</v>
      </c>
      <c r="F13248">
        <v>37.774726999999999</v>
      </c>
      <c r="G13248" s="1">
        <v>42986</v>
      </c>
      <c r="H13248" s="1" t="str">
        <f t="shared" si="412"/>
        <v>2017</v>
      </c>
      <c r="I13248" s="1" t="s">
        <v>1706</v>
      </c>
      <c r="J13248" s="1" t="str">
        <f t="shared" si="413"/>
        <v>2017Q3</v>
      </c>
      <c r="K13248" s="1" t="s">
        <v>1727</v>
      </c>
      <c r="L13248">
        <v>790000</v>
      </c>
      <c r="M13248">
        <v>-122.391204</v>
      </c>
      <c r="N13248" t="s">
        <v>16</v>
      </c>
      <c r="O13248" s="1">
        <v>43119</v>
      </c>
      <c r="P13248">
        <v>790000</v>
      </c>
      <c r="Q13248">
        <v>508</v>
      </c>
      <c r="R13248" t="s">
        <v>27</v>
      </c>
      <c r="S13248">
        <v>9</v>
      </c>
      <c r="T13248">
        <v>1</v>
      </c>
    </row>
    <row r="13249" spans="1:20" x14ac:dyDescent="0.2">
      <c r="A13249">
        <v>8702460</v>
      </c>
      <c r="B13249">
        <v>94017</v>
      </c>
      <c r="C13249">
        <v>1</v>
      </c>
      <c r="D13249" s="1">
        <v>43124</v>
      </c>
      <c r="E13249" s="2">
        <v>0.52230324074074075</v>
      </c>
      <c r="F13249">
        <v>37.777206</v>
      </c>
      <c r="G13249" s="1">
        <v>43069</v>
      </c>
      <c r="H13249" s="1" t="str">
        <f t="shared" si="412"/>
        <v>2017</v>
      </c>
      <c r="I13249" s="1" t="s">
        <v>1706</v>
      </c>
      <c r="J13249" s="1" t="str">
        <f t="shared" si="413"/>
        <v>2017Q4</v>
      </c>
      <c r="K13249" s="1" t="s">
        <v>1728</v>
      </c>
      <c r="L13249">
        <v>719000</v>
      </c>
      <c r="M13249">
        <v>-122.394012</v>
      </c>
      <c r="N13249" t="s">
        <v>16</v>
      </c>
      <c r="O13249" s="1">
        <v>43124</v>
      </c>
      <c r="P13249">
        <v>801000</v>
      </c>
      <c r="Q13249">
        <v>728</v>
      </c>
      <c r="R13249" t="s">
        <v>27</v>
      </c>
      <c r="S13249">
        <v>9</v>
      </c>
      <c r="T13249">
        <v>1</v>
      </c>
    </row>
    <row r="13250" spans="1:20" x14ac:dyDescent="0.2">
      <c r="A13250">
        <v>8704075</v>
      </c>
      <c r="B13250">
        <v>94158</v>
      </c>
      <c r="C13250">
        <v>2</v>
      </c>
      <c r="D13250" s="1">
        <v>43124</v>
      </c>
      <c r="E13250" s="2">
        <v>0.70517361111111121</v>
      </c>
      <c r="F13250">
        <v>37.77393</v>
      </c>
      <c r="G13250" s="1">
        <v>43066</v>
      </c>
      <c r="H13250" s="1" t="str">
        <f t="shared" ref="H13250:H13313" si="414">TEXT(G13250,"yyyy")</f>
        <v>2017</v>
      </c>
      <c r="I13250" s="1" t="s">
        <v>1706</v>
      </c>
      <c r="J13250" s="1" t="str">
        <f t="shared" ref="J13250:J13313" si="415">TEXT(G13250,"yyyy") &amp; "Q" &amp; ROUNDUP(MONTH(G13250) / 3,0)</f>
        <v>2017Q4</v>
      </c>
      <c r="K13250" s="1" t="s">
        <v>1728</v>
      </c>
      <c r="L13250">
        <v>1350000</v>
      </c>
      <c r="M13250">
        <v>-122.39624000000001</v>
      </c>
      <c r="N13250" t="s">
        <v>16</v>
      </c>
      <c r="O13250" s="1">
        <v>43124</v>
      </c>
      <c r="P13250">
        <v>1350000</v>
      </c>
      <c r="Q13250">
        <v>1156</v>
      </c>
      <c r="R13250" t="s">
        <v>27</v>
      </c>
      <c r="S13250">
        <v>9</v>
      </c>
      <c r="T13250">
        <v>2</v>
      </c>
    </row>
    <row r="13251" spans="1:20" x14ac:dyDescent="0.2">
      <c r="A13251" t="s">
        <v>15</v>
      </c>
      <c r="B13251">
        <v>94158</v>
      </c>
      <c r="C13251">
        <v>2</v>
      </c>
      <c r="D13251" s="1">
        <v>43129</v>
      </c>
      <c r="E13251" s="2">
        <v>0.60651620370370374</v>
      </c>
      <c r="F13251">
        <v>37.774689000000002</v>
      </c>
      <c r="G13251" s="1">
        <v>43079</v>
      </c>
      <c r="H13251" s="1" t="str">
        <f t="shared" si="414"/>
        <v>2017</v>
      </c>
      <c r="I13251" s="1" t="s">
        <v>1706</v>
      </c>
      <c r="J13251" s="1" t="str">
        <f t="shared" si="415"/>
        <v>2017Q4</v>
      </c>
      <c r="K13251" s="1" t="s">
        <v>1728</v>
      </c>
      <c r="L13251">
        <v>1500000</v>
      </c>
      <c r="M13251">
        <v>-122.391096</v>
      </c>
      <c r="N13251" t="s">
        <v>16</v>
      </c>
      <c r="O13251" s="1">
        <v>43125</v>
      </c>
      <c r="P13251">
        <v>1500000</v>
      </c>
      <c r="Q13251">
        <v>1084</v>
      </c>
      <c r="R13251" t="s">
        <v>27</v>
      </c>
      <c r="S13251">
        <v>9</v>
      </c>
      <c r="T13251">
        <v>2</v>
      </c>
    </row>
    <row r="13252" spans="1:20" x14ac:dyDescent="0.2">
      <c r="A13252">
        <v>872069</v>
      </c>
      <c r="B13252">
        <v>94158</v>
      </c>
      <c r="C13252">
        <v>2</v>
      </c>
      <c r="D13252" s="1">
        <v>43132</v>
      </c>
      <c r="E13252" s="2">
        <v>0.62755787037037036</v>
      </c>
      <c r="F13252">
        <v>37.771937999999999</v>
      </c>
      <c r="G13252" s="1">
        <v>42991</v>
      </c>
      <c r="H13252" s="1" t="str">
        <f t="shared" si="414"/>
        <v>2017</v>
      </c>
      <c r="I13252" s="1" t="s">
        <v>1706</v>
      </c>
      <c r="J13252" s="1" t="str">
        <f t="shared" si="415"/>
        <v>2017Q3</v>
      </c>
      <c r="K13252" s="1" t="s">
        <v>1727</v>
      </c>
      <c r="L13252">
        <v>1495000</v>
      </c>
      <c r="M13252">
        <v>-122.38743599999999</v>
      </c>
      <c r="N13252" t="s">
        <v>16</v>
      </c>
      <c r="O13252" s="1">
        <v>43130</v>
      </c>
      <c r="P13252">
        <v>1450000</v>
      </c>
      <c r="Q13252">
        <v>1392</v>
      </c>
      <c r="R13252" t="s">
        <v>27</v>
      </c>
      <c r="S13252">
        <v>9</v>
      </c>
      <c r="T13252">
        <v>2</v>
      </c>
    </row>
    <row r="13253" spans="1:20" x14ac:dyDescent="0.2">
      <c r="A13253" t="s">
        <v>15</v>
      </c>
      <c r="B13253">
        <v>94158</v>
      </c>
      <c r="C13253">
        <v>3</v>
      </c>
      <c r="D13253" s="1">
        <v>43143</v>
      </c>
      <c r="E13253" s="2">
        <v>0.50896990740740744</v>
      </c>
      <c r="F13253">
        <v>37.774324</v>
      </c>
      <c r="G13253" s="1">
        <v>42628</v>
      </c>
      <c r="H13253" s="1" t="str">
        <f t="shared" si="414"/>
        <v>2016</v>
      </c>
      <c r="I13253" s="1" t="s">
        <v>1705</v>
      </c>
      <c r="J13253" s="1" t="str">
        <f t="shared" si="415"/>
        <v>2016Q3</v>
      </c>
      <c r="K13253" s="1" t="s">
        <v>1723</v>
      </c>
      <c r="L13253">
        <v>1628000</v>
      </c>
      <c r="M13253">
        <v>-122.391784</v>
      </c>
      <c r="N13253" t="s">
        <v>16</v>
      </c>
      <c r="O13253" s="1">
        <v>43133</v>
      </c>
      <c r="P13253">
        <v>1652550</v>
      </c>
      <c r="Q13253">
        <v>1272</v>
      </c>
      <c r="R13253" t="s">
        <v>27</v>
      </c>
      <c r="S13253">
        <v>9</v>
      </c>
      <c r="T13253">
        <v>2</v>
      </c>
    </row>
    <row r="13254" spans="1:20" x14ac:dyDescent="0.2">
      <c r="A13254">
        <v>8704291</v>
      </c>
      <c r="B13254">
        <v>94158</v>
      </c>
      <c r="C13254">
        <v>2</v>
      </c>
      <c r="D13254" s="1">
        <v>43157</v>
      </c>
      <c r="E13254" s="2">
        <v>0.48453703703703704</v>
      </c>
      <c r="F13254">
        <v>37.773529000000003</v>
      </c>
      <c r="G13254" s="1">
        <v>42962</v>
      </c>
      <c r="H13254" s="1" t="str">
        <f t="shared" si="414"/>
        <v>2017</v>
      </c>
      <c r="I13254" s="1" t="s">
        <v>1706</v>
      </c>
      <c r="J13254" s="1" t="str">
        <f t="shared" si="415"/>
        <v>2017Q3</v>
      </c>
      <c r="K13254" s="1" t="s">
        <v>1727</v>
      </c>
      <c r="L13254">
        <v>403360</v>
      </c>
      <c r="M13254">
        <v>-122.396545</v>
      </c>
      <c r="N13254" t="s">
        <v>16</v>
      </c>
      <c r="O13254" s="1">
        <v>43139</v>
      </c>
      <c r="P13254">
        <v>403360</v>
      </c>
      <c r="Q13254">
        <v>896</v>
      </c>
      <c r="R13254" t="s">
        <v>27</v>
      </c>
      <c r="S13254">
        <v>9</v>
      </c>
      <c r="T13254">
        <v>2</v>
      </c>
    </row>
    <row r="13255" spans="1:20" x14ac:dyDescent="0.2">
      <c r="A13255">
        <v>728720</v>
      </c>
      <c r="B13255">
        <v>94158</v>
      </c>
      <c r="C13255">
        <v>2</v>
      </c>
      <c r="D13255" s="1">
        <v>43140</v>
      </c>
      <c r="E13255" s="2">
        <v>0.60230324074074071</v>
      </c>
      <c r="F13255">
        <v>37.771937999999999</v>
      </c>
      <c r="G13255" s="1">
        <v>43090</v>
      </c>
      <c r="H13255" s="1" t="str">
        <f t="shared" si="414"/>
        <v>2017</v>
      </c>
      <c r="I13255" s="1" t="s">
        <v>1706</v>
      </c>
      <c r="J13255" s="1" t="str">
        <f t="shared" si="415"/>
        <v>2017Q4</v>
      </c>
      <c r="K13255" s="1" t="s">
        <v>1728</v>
      </c>
      <c r="L13255">
        <v>1199000</v>
      </c>
      <c r="M13255">
        <v>-122.38743599999999</v>
      </c>
      <c r="N13255" t="s">
        <v>16</v>
      </c>
      <c r="O13255" s="1">
        <v>43139</v>
      </c>
      <c r="P13255">
        <v>1465000</v>
      </c>
      <c r="Q13255">
        <v>1081</v>
      </c>
      <c r="R13255" t="s">
        <v>27</v>
      </c>
      <c r="S13255">
        <v>9</v>
      </c>
      <c r="T13255">
        <v>2</v>
      </c>
    </row>
    <row r="13256" spans="1:20" x14ac:dyDescent="0.2">
      <c r="A13256">
        <v>8702509</v>
      </c>
      <c r="B13256">
        <v>94107</v>
      </c>
      <c r="C13256">
        <v>1</v>
      </c>
      <c r="D13256" s="1">
        <v>43140</v>
      </c>
      <c r="E13256" s="2">
        <v>0.8175</v>
      </c>
      <c r="F13256">
        <v>37.778056999999997</v>
      </c>
      <c r="G13256" s="1">
        <v>43052</v>
      </c>
      <c r="H13256" s="1" t="str">
        <f t="shared" si="414"/>
        <v>2017</v>
      </c>
      <c r="I13256" s="1" t="s">
        <v>1706</v>
      </c>
      <c r="J13256" s="1" t="str">
        <f t="shared" si="415"/>
        <v>2017Q4</v>
      </c>
      <c r="K13256" s="1" t="s">
        <v>1728</v>
      </c>
      <c r="L13256">
        <v>775000</v>
      </c>
      <c r="M13256">
        <v>-122.394402</v>
      </c>
      <c r="N13256" t="s">
        <v>16</v>
      </c>
      <c r="O13256" s="1">
        <v>43140</v>
      </c>
      <c r="P13256">
        <v>760000</v>
      </c>
      <c r="Q13256">
        <v>850</v>
      </c>
      <c r="R13256" t="s">
        <v>27</v>
      </c>
      <c r="S13256">
        <v>9</v>
      </c>
      <c r="T13256">
        <v>1</v>
      </c>
    </row>
    <row r="13257" spans="1:20" x14ac:dyDescent="0.2">
      <c r="A13257" t="s">
        <v>15</v>
      </c>
      <c r="B13257">
        <v>94158</v>
      </c>
      <c r="C13257">
        <v>1</v>
      </c>
      <c r="D13257" s="1">
        <v>43153</v>
      </c>
      <c r="E13257" s="2">
        <v>0.5935300925925926</v>
      </c>
      <c r="F13257">
        <v>37.774324</v>
      </c>
      <c r="G13257" s="1">
        <v>42753</v>
      </c>
      <c r="H13257" s="1" t="str">
        <f t="shared" si="414"/>
        <v>2017</v>
      </c>
      <c r="I13257" s="1" t="s">
        <v>1706</v>
      </c>
      <c r="J13257" s="1" t="str">
        <f t="shared" si="415"/>
        <v>2017Q1</v>
      </c>
      <c r="K13257" s="1" t="s">
        <v>1725</v>
      </c>
      <c r="L13257">
        <v>900000</v>
      </c>
      <c r="M13257">
        <v>-122.391784</v>
      </c>
      <c r="N13257" t="s">
        <v>16</v>
      </c>
      <c r="O13257" s="1">
        <v>43140</v>
      </c>
      <c r="P13257">
        <v>910600</v>
      </c>
      <c r="Q13257">
        <v>840</v>
      </c>
      <c r="R13257" t="s">
        <v>27</v>
      </c>
      <c r="S13257">
        <v>9</v>
      </c>
      <c r="T13257">
        <v>1</v>
      </c>
    </row>
    <row r="13258" spans="1:20" x14ac:dyDescent="0.2">
      <c r="A13258">
        <v>8708111</v>
      </c>
      <c r="B13258">
        <v>94158</v>
      </c>
      <c r="C13258">
        <v>2</v>
      </c>
      <c r="D13258" s="1">
        <v>43144</v>
      </c>
      <c r="E13258" s="2">
        <v>0.86576388888888889</v>
      </c>
      <c r="F13258">
        <v>37.774704</v>
      </c>
      <c r="G13258" s="1">
        <v>43125</v>
      </c>
      <c r="H13258" s="1" t="str">
        <f t="shared" si="414"/>
        <v>2018</v>
      </c>
      <c r="I13258" s="1" t="s">
        <v>1707</v>
      </c>
      <c r="J13258" s="1" t="str">
        <f t="shared" si="415"/>
        <v>2018Q1</v>
      </c>
      <c r="K13258" s="1" t="s">
        <v>1729</v>
      </c>
      <c r="L13258">
        <v>1549000</v>
      </c>
      <c r="M13258">
        <v>-122.394119</v>
      </c>
      <c r="N13258" t="s">
        <v>16</v>
      </c>
      <c r="O13258" s="1">
        <v>43140</v>
      </c>
      <c r="P13258">
        <v>1490000</v>
      </c>
      <c r="Q13258">
        <v>1700</v>
      </c>
      <c r="R13258" t="s">
        <v>27</v>
      </c>
      <c r="S13258">
        <v>9</v>
      </c>
      <c r="T13258">
        <v>3</v>
      </c>
    </row>
    <row r="13259" spans="1:20" x14ac:dyDescent="0.2">
      <c r="A13259">
        <v>8707020</v>
      </c>
      <c r="B13259">
        <v>94158</v>
      </c>
      <c r="C13259">
        <v>2</v>
      </c>
      <c r="D13259" s="1">
        <v>43140</v>
      </c>
      <c r="E13259" s="2">
        <v>0.86611111111111105</v>
      </c>
      <c r="F13259">
        <v>37.773415</v>
      </c>
      <c r="G13259" s="1">
        <v>43101</v>
      </c>
      <c r="H13259" s="1" t="str">
        <f t="shared" si="414"/>
        <v>2018</v>
      </c>
      <c r="I13259" s="1" t="s">
        <v>1707</v>
      </c>
      <c r="J13259" s="1" t="str">
        <f t="shared" si="415"/>
        <v>2018Q1</v>
      </c>
      <c r="K13259" s="1" t="s">
        <v>1729</v>
      </c>
      <c r="L13259">
        <v>1749000</v>
      </c>
      <c r="M13259">
        <v>-122.39574399999999</v>
      </c>
      <c r="N13259" t="s">
        <v>16</v>
      </c>
      <c r="O13259" s="1">
        <v>43140</v>
      </c>
      <c r="P13259">
        <v>1800000</v>
      </c>
      <c r="Q13259">
        <v>1739</v>
      </c>
      <c r="R13259" t="s">
        <v>27</v>
      </c>
      <c r="S13259">
        <v>9</v>
      </c>
      <c r="T13259">
        <v>2.5</v>
      </c>
    </row>
    <row r="13260" spans="1:20" x14ac:dyDescent="0.2">
      <c r="A13260">
        <v>8704068</v>
      </c>
      <c r="B13260">
        <v>94158</v>
      </c>
      <c r="C13260">
        <v>1</v>
      </c>
      <c r="D13260" s="1">
        <v>43146</v>
      </c>
      <c r="E13260" s="2">
        <v>0.41846064814814815</v>
      </c>
      <c r="F13260">
        <v>37.77393</v>
      </c>
      <c r="G13260" s="1">
        <v>43118</v>
      </c>
      <c r="H13260" s="1" t="str">
        <f t="shared" si="414"/>
        <v>2018</v>
      </c>
      <c r="I13260" s="1" t="s">
        <v>1707</v>
      </c>
      <c r="J13260" s="1" t="str">
        <f t="shared" si="415"/>
        <v>2018Q1</v>
      </c>
      <c r="K13260" s="1" t="s">
        <v>1729</v>
      </c>
      <c r="L13260">
        <v>899000</v>
      </c>
      <c r="M13260">
        <v>-122.39624000000001</v>
      </c>
      <c r="N13260" t="s">
        <v>16</v>
      </c>
      <c r="O13260" s="1">
        <v>43146</v>
      </c>
      <c r="P13260">
        <v>950000</v>
      </c>
      <c r="Q13260">
        <v>732</v>
      </c>
      <c r="R13260" t="s">
        <v>27</v>
      </c>
      <c r="S13260">
        <v>9</v>
      </c>
      <c r="T13260">
        <v>1</v>
      </c>
    </row>
    <row r="13261" spans="1:20" x14ac:dyDescent="0.2">
      <c r="A13261">
        <v>8720128</v>
      </c>
      <c r="B13261">
        <v>94158</v>
      </c>
      <c r="C13261">
        <v>1</v>
      </c>
      <c r="D13261" s="1">
        <v>43152</v>
      </c>
      <c r="E13261" s="2">
        <v>0.51187499999999997</v>
      </c>
      <c r="F13261">
        <v>37.771839</v>
      </c>
      <c r="G13261" s="1">
        <v>43087</v>
      </c>
      <c r="H13261" s="1" t="str">
        <f t="shared" si="414"/>
        <v>2017</v>
      </c>
      <c r="I13261" s="1" t="s">
        <v>1706</v>
      </c>
      <c r="J13261" s="1" t="str">
        <f t="shared" si="415"/>
        <v>2017Q4</v>
      </c>
      <c r="K13261" s="1" t="s">
        <v>1728</v>
      </c>
      <c r="L13261">
        <v>899888</v>
      </c>
      <c r="M13261">
        <v>-122.388611</v>
      </c>
      <c r="N13261" t="s">
        <v>16</v>
      </c>
      <c r="O13261" s="1">
        <v>43147</v>
      </c>
      <c r="P13261">
        <v>925000</v>
      </c>
      <c r="Q13261">
        <v>841</v>
      </c>
      <c r="R13261" t="s">
        <v>27</v>
      </c>
      <c r="S13261">
        <v>9</v>
      </c>
      <c r="T13261">
        <v>1</v>
      </c>
    </row>
    <row r="13262" spans="1:20" x14ac:dyDescent="0.2">
      <c r="A13262">
        <v>8704030</v>
      </c>
      <c r="B13262">
        <v>94158</v>
      </c>
      <c r="C13262">
        <v>1</v>
      </c>
      <c r="D13262" s="1">
        <v>43153</v>
      </c>
      <c r="E13262" s="2">
        <v>0.63538194444444451</v>
      </c>
      <c r="F13262">
        <v>37.77393</v>
      </c>
      <c r="G13262" s="1">
        <v>43042</v>
      </c>
      <c r="H13262" s="1" t="str">
        <f t="shared" si="414"/>
        <v>2017</v>
      </c>
      <c r="I13262" s="1" t="s">
        <v>1706</v>
      </c>
      <c r="J13262" s="1" t="str">
        <f t="shared" si="415"/>
        <v>2017Q4</v>
      </c>
      <c r="K13262" s="1" t="s">
        <v>1728</v>
      </c>
      <c r="L13262">
        <v>899000</v>
      </c>
      <c r="M13262">
        <v>-122.39624000000001</v>
      </c>
      <c r="N13262" t="s">
        <v>16</v>
      </c>
      <c r="O13262" s="1">
        <v>43151</v>
      </c>
      <c r="P13262">
        <v>960000</v>
      </c>
      <c r="Q13262">
        <v>892</v>
      </c>
      <c r="R13262" t="s">
        <v>27</v>
      </c>
      <c r="S13262">
        <v>9</v>
      </c>
      <c r="T13262">
        <v>1</v>
      </c>
    </row>
    <row r="13263" spans="1:20" x14ac:dyDescent="0.2">
      <c r="A13263" t="s">
        <v>15</v>
      </c>
      <c r="B13263">
        <v>94158</v>
      </c>
      <c r="C13263">
        <v>0</v>
      </c>
      <c r="D13263" s="1">
        <v>43154</v>
      </c>
      <c r="E13263" s="2">
        <v>0.62078703703703708</v>
      </c>
      <c r="F13263">
        <v>37.774324</v>
      </c>
      <c r="G13263" s="1">
        <v>42600</v>
      </c>
      <c r="H13263" s="1" t="str">
        <f t="shared" si="414"/>
        <v>2016</v>
      </c>
      <c r="I13263" s="1" t="s">
        <v>1705</v>
      </c>
      <c r="J13263" s="1" t="str">
        <f t="shared" si="415"/>
        <v>2016Q3</v>
      </c>
      <c r="K13263" s="1" t="s">
        <v>1723</v>
      </c>
      <c r="L13263">
        <v>705000</v>
      </c>
      <c r="M13263">
        <v>-122.391784</v>
      </c>
      <c r="N13263" t="s">
        <v>16</v>
      </c>
      <c r="O13263" s="1">
        <v>43153</v>
      </c>
      <c r="P13263">
        <v>705000</v>
      </c>
      <c r="Q13263">
        <v>508</v>
      </c>
      <c r="R13263" t="s">
        <v>27</v>
      </c>
      <c r="S13263">
        <v>9</v>
      </c>
      <c r="T13263">
        <v>1</v>
      </c>
    </row>
    <row r="13264" spans="1:20" x14ac:dyDescent="0.2">
      <c r="A13264" t="s">
        <v>15</v>
      </c>
      <c r="B13264">
        <v>94158</v>
      </c>
      <c r="C13264">
        <v>1</v>
      </c>
      <c r="D13264" s="1">
        <v>43161</v>
      </c>
      <c r="E13264" s="2">
        <v>0.65747685185185178</v>
      </c>
      <c r="F13264">
        <v>37.774324</v>
      </c>
      <c r="G13264" s="1">
        <v>42572</v>
      </c>
      <c r="H13264" s="1" t="str">
        <f t="shared" si="414"/>
        <v>2016</v>
      </c>
      <c r="I13264" s="1" t="s">
        <v>1705</v>
      </c>
      <c r="J13264" s="1" t="str">
        <f t="shared" si="415"/>
        <v>2016Q3</v>
      </c>
      <c r="K13264" s="1" t="s">
        <v>1723</v>
      </c>
      <c r="L13264">
        <v>845000</v>
      </c>
      <c r="M13264">
        <v>-122.391784</v>
      </c>
      <c r="N13264" t="s">
        <v>16</v>
      </c>
      <c r="O13264" s="1">
        <v>43154</v>
      </c>
      <c r="P13264">
        <v>755600</v>
      </c>
      <c r="Q13264">
        <v>760</v>
      </c>
      <c r="R13264" t="s">
        <v>27</v>
      </c>
      <c r="S13264">
        <v>9</v>
      </c>
      <c r="T13264">
        <v>1</v>
      </c>
    </row>
    <row r="13265" spans="1:20" x14ac:dyDescent="0.2">
      <c r="A13265">
        <v>8708157</v>
      </c>
      <c r="B13265">
        <v>94158</v>
      </c>
      <c r="C13265">
        <v>2</v>
      </c>
      <c r="D13265" s="1">
        <v>43154</v>
      </c>
      <c r="E13265" s="2">
        <v>0.57530092592592597</v>
      </c>
      <c r="F13265">
        <v>37.774366999999998</v>
      </c>
      <c r="G13265" s="1">
        <v>43132</v>
      </c>
      <c r="H13265" s="1" t="str">
        <f t="shared" si="414"/>
        <v>2018</v>
      </c>
      <c r="I13265" s="1" t="s">
        <v>1707</v>
      </c>
      <c r="J13265" s="1" t="str">
        <f t="shared" si="415"/>
        <v>2018Q1</v>
      </c>
      <c r="K13265" s="1" t="s">
        <v>1729</v>
      </c>
      <c r="L13265">
        <v>1149000</v>
      </c>
      <c r="M13265">
        <v>-122.394159</v>
      </c>
      <c r="N13265" t="s">
        <v>16</v>
      </c>
      <c r="O13265" s="1">
        <v>43154</v>
      </c>
      <c r="P13265">
        <v>1250000</v>
      </c>
      <c r="Q13265">
        <v>955</v>
      </c>
      <c r="R13265" t="s">
        <v>27</v>
      </c>
      <c r="S13265">
        <v>9</v>
      </c>
      <c r="T13265">
        <v>2</v>
      </c>
    </row>
    <row r="13266" spans="1:20" x14ac:dyDescent="0.2">
      <c r="A13266">
        <v>8702148</v>
      </c>
      <c r="B13266">
        <v>94107</v>
      </c>
      <c r="C13266">
        <v>1</v>
      </c>
      <c r="D13266" s="1">
        <v>43164</v>
      </c>
      <c r="E13266" s="2">
        <v>0.62464120370370368</v>
      </c>
      <c r="F13266">
        <v>37.778129999999997</v>
      </c>
      <c r="G13266" s="1">
        <v>42986</v>
      </c>
      <c r="H13266" s="1" t="str">
        <f t="shared" si="414"/>
        <v>2017</v>
      </c>
      <c r="I13266" s="1" t="s">
        <v>1706</v>
      </c>
      <c r="J13266" s="1" t="str">
        <f t="shared" si="415"/>
        <v>2017Q3</v>
      </c>
      <c r="K13266" s="1" t="s">
        <v>1727</v>
      </c>
      <c r="L13266">
        <v>750000</v>
      </c>
      <c r="M13266">
        <v>-122.39324999999999</v>
      </c>
      <c r="N13266" t="s">
        <v>16</v>
      </c>
      <c r="O13266" s="1">
        <v>43158</v>
      </c>
      <c r="P13266">
        <v>755000</v>
      </c>
      <c r="R13266" t="s">
        <v>27</v>
      </c>
      <c r="S13266">
        <v>9</v>
      </c>
      <c r="T13266">
        <v>1</v>
      </c>
    </row>
    <row r="13267" spans="1:20" x14ac:dyDescent="0.2">
      <c r="A13267">
        <v>8702090</v>
      </c>
      <c r="B13267">
        <v>94107</v>
      </c>
      <c r="C13267">
        <v>2</v>
      </c>
      <c r="D13267" s="1">
        <v>43158</v>
      </c>
      <c r="E13267" s="2">
        <v>0.61018518518518516</v>
      </c>
      <c r="F13267">
        <v>37.778129999999997</v>
      </c>
      <c r="G13267" s="1">
        <v>43119</v>
      </c>
      <c r="H13267" s="1" t="str">
        <f t="shared" si="414"/>
        <v>2018</v>
      </c>
      <c r="I13267" s="1" t="s">
        <v>1707</v>
      </c>
      <c r="J13267" s="1" t="str">
        <f t="shared" si="415"/>
        <v>2018Q1</v>
      </c>
      <c r="K13267" s="1" t="s">
        <v>1729</v>
      </c>
      <c r="L13267">
        <v>1350000</v>
      </c>
      <c r="M13267">
        <v>-122.39324999999999</v>
      </c>
      <c r="N13267" t="s">
        <v>16</v>
      </c>
      <c r="O13267" s="1">
        <v>43158</v>
      </c>
      <c r="P13267">
        <v>1425000</v>
      </c>
      <c r="Q13267">
        <v>1208</v>
      </c>
      <c r="R13267" t="s">
        <v>27</v>
      </c>
      <c r="S13267">
        <v>9</v>
      </c>
      <c r="T13267">
        <v>2</v>
      </c>
    </row>
    <row r="13268" spans="1:20" x14ac:dyDescent="0.2">
      <c r="A13268" t="s">
        <v>15</v>
      </c>
      <c r="B13268">
        <v>94158</v>
      </c>
      <c r="C13268">
        <v>2</v>
      </c>
      <c r="D13268" s="1">
        <v>43161</v>
      </c>
      <c r="E13268" s="2">
        <v>0.66030092592592593</v>
      </c>
      <c r="F13268">
        <v>37.775261</v>
      </c>
      <c r="G13268" s="1">
        <v>43129</v>
      </c>
      <c r="H13268" s="1" t="str">
        <f t="shared" si="414"/>
        <v>2018</v>
      </c>
      <c r="I13268" s="1" t="s">
        <v>1707</v>
      </c>
      <c r="J13268" s="1" t="str">
        <f t="shared" si="415"/>
        <v>2018Q1</v>
      </c>
      <c r="K13268" s="1" t="s">
        <v>1729</v>
      </c>
      <c r="L13268">
        <v>1445000</v>
      </c>
      <c r="M13268">
        <v>-122.390854</v>
      </c>
      <c r="N13268" t="s">
        <v>16</v>
      </c>
      <c r="O13268" s="1">
        <v>43158</v>
      </c>
      <c r="P13268">
        <v>1445000</v>
      </c>
      <c r="Q13268">
        <v>1181</v>
      </c>
      <c r="R13268" t="s">
        <v>27</v>
      </c>
      <c r="S13268">
        <v>9</v>
      </c>
      <c r="T13268">
        <v>2</v>
      </c>
    </row>
    <row r="13269" spans="1:20" x14ac:dyDescent="0.2">
      <c r="A13269">
        <v>8710243</v>
      </c>
      <c r="B13269">
        <v>94158</v>
      </c>
      <c r="C13269">
        <v>2</v>
      </c>
      <c r="D13269" s="1">
        <v>43159</v>
      </c>
      <c r="E13269" s="2">
        <v>0.48207175925925921</v>
      </c>
      <c r="F13269">
        <v>37.771309000000002</v>
      </c>
      <c r="G13269" s="1">
        <v>43128</v>
      </c>
      <c r="H13269" s="1" t="str">
        <f t="shared" si="414"/>
        <v>2018</v>
      </c>
      <c r="I13269" s="1" t="s">
        <v>1707</v>
      </c>
      <c r="J13269" s="1" t="str">
        <f t="shared" si="415"/>
        <v>2018Q1</v>
      </c>
      <c r="K13269" s="1" t="s">
        <v>1729</v>
      </c>
      <c r="L13269">
        <v>2175000</v>
      </c>
      <c r="M13269">
        <v>-122.39447</v>
      </c>
      <c r="N13269" t="s">
        <v>16</v>
      </c>
      <c r="O13269" s="1">
        <v>43159</v>
      </c>
      <c r="P13269">
        <v>2175000</v>
      </c>
      <c r="Q13269">
        <v>1407</v>
      </c>
      <c r="R13269" t="s">
        <v>27</v>
      </c>
      <c r="S13269">
        <v>9</v>
      </c>
      <c r="T13269">
        <v>2</v>
      </c>
    </row>
    <row r="13270" spans="1:20" x14ac:dyDescent="0.2">
      <c r="A13270">
        <v>8704338</v>
      </c>
      <c r="B13270">
        <v>94158</v>
      </c>
      <c r="C13270">
        <v>2</v>
      </c>
      <c r="D13270" s="1">
        <v>43160</v>
      </c>
      <c r="E13270" s="2">
        <v>0.8467824074074074</v>
      </c>
      <c r="F13270">
        <v>37.773529000000003</v>
      </c>
      <c r="G13270" s="1">
        <v>43019</v>
      </c>
      <c r="H13270" s="1" t="str">
        <f t="shared" si="414"/>
        <v>2017</v>
      </c>
      <c r="I13270" s="1" t="s">
        <v>1706</v>
      </c>
      <c r="J13270" s="1" t="str">
        <f t="shared" si="415"/>
        <v>2017Q4</v>
      </c>
      <c r="K13270" s="1" t="s">
        <v>1728</v>
      </c>
      <c r="L13270">
        <v>304360</v>
      </c>
      <c r="M13270">
        <v>-122.396545</v>
      </c>
      <c r="N13270" t="s">
        <v>16</v>
      </c>
      <c r="O13270" s="1">
        <v>43160</v>
      </c>
      <c r="P13270">
        <v>304360</v>
      </c>
      <c r="Q13270">
        <v>892</v>
      </c>
      <c r="R13270" t="s">
        <v>27</v>
      </c>
      <c r="S13270">
        <v>9</v>
      </c>
      <c r="T13270">
        <v>2</v>
      </c>
    </row>
    <row r="13271" spans="1:20" x14ac:dyDescent="0.2">
      <c r="A13271">
        <v>3950025</v>
      </c>
      <c r="B13271">
        <v>94107</v>
      </c>
      <c r="C13271">
        <v>2</v>
      </c>
      <c r="D13271" s="1">
        <v>42069</v>
      </c>
      <c r="E13271" s="2">
        <v>0.44228009259259254</v>
      </c>
      <c r="F13271">
        <v>37.766196999999998</v>
      </c>
      <c r="G13271" s="1">
        <v>41961</v>
      </c>
      <c r="H13271" s="1" t="str">
        <f t="shared" si="414"/>
        <v>2014</v>
      </c>
      <c r="I13271" s="1" t="s">
        <v>1703</v>
      </c>
      <c r="J13271" s="1" t="str">
        <f t="shared" si="415"/>
        <v>2014Q4</v>
      </c>
      <c r="K13271" s="1" t="s">
        <v>1711</v>
      </c>
      <c r="L13271">
        <v>998000</v>
      </c>
      <c r="M13271">
        <v>-122.39655999999999</v>
      </c>
      <c r="N13271" t="s">
        <v>16</v>
      </c>
      <c r="O13271" s="1">
        <v>42066</v>
      </c>
      <c r="P13271">
        <v>1110000</v>
      </c>
      <c r="Q13271">
        <v>1760</v>
      </c>
      <c r="R13271" t="s">
        <v>28</v>
      </c>
      <c r="S13271">
        <v>9</v>
      </c>
      <c r="T13271">
        <v>2.5</v>
      </c>
    </row>
    <row r="13272" spans="1:20" x14ac:dyDescent="0.2">
      <c r="A13272">
        <v>4216051</v>
      </c>
      <c r="B13272">
        <v>94107</v>
      </c>
      <c r="C13272">
        <v>1</v>
      </c>
      <c r="D13272" s="1">
        <v>42069</v>
      </c>
      <c r="E13272" s="2">
        <v>0.76547453703703694</v>
      </c>
      <c r="F13272">
        <v>37.753901999999997</v>
      </c>
      <c r="G13272" s="1">
        <v>42031</v>
      </c>
      <c r="H13272" s="1" t="str">
        <f t="shared" si="414"/>
        <v>2015</v>
      </c>
      <c r="I13272" s="1" t="s">
        <v>1704</v>
      </c>
      <c r="J13272" s="1" t="str">
        <f t="shared" si="415"/>
        <v>2015Q1</v>
      </c>
      <c r="K13272" s="1" t="s">
        <v>1712</v>
      </c>
      <c r="L13272">
        <v>489000</v>
      </c>
      <c r="M13272">
        <v>-122.40201500000001</v>
      </c>
      <c r="N13272" t="s">
        <v>16</v>
      </c>
      <c r="O13272" s="1">
        <v>42069</v>
      </c>
      <c r="P13272">
        <v>575000</v>
      </c>
      <c r="Q13272">
        <v>602</v>
      </c>
      <c r="R13272" t="s">
        <v>28</v>
      </c>
      <c r="S13272">
        <v>9</v>
      </c>
      <c r="T13272">
        <v>1</v>
      </c>
    </row>
    <row r="13273" spans="1:20" x14ac:dyDescent="0.2">
      <c r="A13273">
        <v>4217042</v>
      </c>
      <c r="B13273">
        <v>94107</v>
      </c>
      <c r="C13273">
        <v>3</v>
      </c>
      <c r="D13273" s="1">
        <v>42075</v>
      </c>
      <c r="E13273" s="2">
        <v>0.45728009259259261</v>
      </c>
      <c r="F13273">
        <v>37.753385999999999</v>
      </c>
      <c r="G13273" s="1">
        <v>42009</v>
      </c>
      <c r="H13273" s="1" t="str">
        <f t="shared" si="414"/>
        <v>2015</v>
      </c>
      <c r="I13273" s="1" t="s">
        <v>1704</v>
      </c>
      <c r="J13273" s="1" t="str">
        <f t="shared" si="415"/>
        <v>2015Q1</v>
      </c>
      <c r="K13273" s="1" t="s">
        <v>1712</v>
      </c>
      <c r="L13273">
        <v>1425000</v>
      </c>
      <c r="M13273">
        <v>-122.40093299999999</v>
      </c>
      <c r="N13273" t="s">
        <v>16</v>
      </c>
      <c r="O13273" s="1">
        <v>42075</v>
      </c>
      <c r="P13273">
        <v>1400000</v>
      </c>
      <c r="Q13273">
        <v>1535</v>
      </c>
      <c r="R13273" t="s">
        <v>28</v>
      </c>
      <c r="S13273">
        <v>9</v>
      </c>
      <c r="T13273">
        <v>2</v>
      </c>
    </row>
    <row r="13274" spans="1:20" x14ac:dyDescent="0.2">
      <c r="A13274">
        <v>4071050</v>
      </c>
      <c r="B13274">
        <v>94107</v>
      </c>
      <c r="C13274">
        <v>3</v>
      </c>
      <c r="D13274" s="1">
        <v>42075</v>
      </c>
      <c r="E13274" s="2">
        <v>0.53753472222222221</v>
      </c>
      <c r="F13274">
        <v>37.760375000000003</v>
      </c>
      <c r="G13274" s="1">
        <v>42039</v>
      </c>
      <c r="H13274" s="1" t="str">
        <f t="shared" si="414"/>
        <v>2015</v>
      </c>
      <c r="I13274" s="1" t="s">
        <v>1704</v>
      </c>
      <c r="J13274" s="1" t="str">
        <f t="shared" si="415"/>
        <v>2015Q1</v>
      </c>
      <c r="K13274" s="1" t="s">
        <v>1712</v>
      </c>
      <c r="L13274">
        <v>1495000</v>
      </c>
      <c r="M13274">
        <v>-122.40051200000001</v>
      </c>
      <c r="N13274" t="s">
        <v>16</v>
      </c>
      <c r="O13274" s="1">
        <v>42075</v>
      </c>
      <c r="P13274">
        <v>1675000</v>
      </c>
      <c r="Q13274">
        <v>2126</v>
      </c>
      <c r="R13274" t="s">
        <v>28</v>
      </c>
      <c r="S13274">
        <v>9</v>
      </c>
      <c r="T13274">
        <v>2</v>
      </c>
    </row>
    <row r="13275" spans="1:20" x14ac:dyDescent="0.2">
      <c r="A13275">
        <v>4100019</v>
      </c>
      <c r="B13275">
        <v>94107</v>
      </c>
      <c r="C13275">
        <v>3</v>
      </c>
      <c r="D13275" s="1">
        <v>42081</v>
      </c>
      <c r="E13275" s="2">
        <v>0.37958333333333333</v>
      </c>
      <c r="F13275">
        <v>37.758698000000003</v>
      </c>
      <c r="G13275" s="1">
        <v>42008</v>
      </c>
      <c r="H13275" s="1" t="str">
        <f t="shared" si="414"/>
        <v>2015</v>
      </c>
      <c r="I13275" s="1" t="s">
        <v>1704</v>
      </c>
      <c r="J13275" s="1" t="str">
        <f t="shared" si="415"/>
        <v>2015Q1</v>
      </c>
      <c r="K13275" s="1" t="s">
        <v>1712</v>
      </c>
      <c r="L13275">
        <v>1495000</v>
      </c>
      <c r="M13275">
        <v>-122.396812</v>
      </c>
      <c r="N13275" t="s">
        <v>24</v>
      </c>
      <c r="O13275" s="1">
        <v>42080</v>
      </c>
      <c r="P13275">
        <v>1718000</v>
      </c>
      <c r="Q13275">
        <v>1883</v>
      </c>
      <c r="R13275" t="s">
        <v>28</v>
      </c>
      <c r="S13275">
        <v>9</v>
      </c>
      <c r="T13275">
        <v>2</v>
      </c>
    </row>
    <row r="13276" spans="1:20" x14ac:dyDescent="0.2">
      <c r="A13276">
        <v>4217002</v>
      </c>
      <c r="B13276">
        <v>94107</v>
      </c>
      <c r="C13276">
        <v>4</v>
      </c>
      <c r="D13276" s="1">
        <v>42084</v>
      </c>
      <c r="E13276" s="2">
        <v>0.40111111111111114</v>
      </c>
      <c r="F13276">
        <v>37.754230999999997</v>
      </c>
      <c r="G13276" s="1">
        <v>42040</v>
      </c>
      <c r="H13276" s="1" t="str">
        <f t="shared" si="414"/>
        <v>2015</v>
      </c>
      <c r="I13276" s="1" t="s">
        <v>1704</v>
      </c>
      <c r="J13276" s="1" t="str">
        <f t="shared" si="415"/>
        <v>2015Q1</v>
      </c>
      <c r="K13276" s="1" t="s">
        <v>1712</v>
      </c>
      <c r="L13276">
        <v>1979000</v>
      </c>
      <c r="M13276">
        <v>-122.400651</v>
      </c>
      <c r="N13276" t="s">
        <v>24</v>
      </c>
      <c r="O13276" s="1">
        <v>42082</v>
      </c>
      <c r="P13276">
        <v>1930000</v>
      </c>
      <c r="Q13276">
        <v>2885</v>
      </c>
      <c r="R13276" t="s">
        <v>28</v>
      </c>
      <c r="S13276">
        <v>9</v>
      </c>
      <c r="T13276">
        <v>3</v>
      </c>
    </row>
    <row r="13277" spans="1:20" x14ac:dyDescent="0.2">
      <c r="A13277" t="s">
        <v>106</v>
      </c>
      <c r="B13277">
        <v>94107</v>
      </c>
      <c r="C13277">
        <v>3</v>
      </c>
      <c r="D13277" s="1">
        <v>42084</v>
      </c>
      <c r="E13277" s="2">
        <v>0.59</v>
      </c>
      <c r="F13277">
        <v>37.752155000000002</v>
      </c>
      <c r="G13277" s="1">
        <v>42011</v>
      </c>
      <c r="H13277" s="1" t="str">
        <f t="shared" si="414"/>
        <v>2015</v>
      </c>
      <c r="I13277" s="1" t="s">
        <v>1704</v>
      </c>
      <c r="J13277" s="1" t="str">
        <f t="shared" si="415"/>
        <v>2015Q1</v>
      </c>
      <c r="K13277" s="1" t="s">
        <v>1712</v>
      </c>
      <c r="L13277">
        <v>699000</v>
      </c>
      <c r="M13277">
        <v>-122.39967300000001</v>
      </c>
      <c r="N13277" t="s">
        <v>24</v>
      </c>
      <c r="O13277" s="1">
        <v>42083</v>
      </c>
      <c r="P13277">
        <v>699000</v>
      </c>
      <c r="Q13277">
        <v>1109</v>
      </c>
      <c r="R13277" t="s">
        <v>28</v>
      </c>
      <c r="S13277">
        <v>9</v>
      </c>
      <c r="T13277">
        <v>1</v>
      </c>
    </row>
    <row r="13278" spans="1:20" x14ac:dyDescent="0.2">
      <c r="A13278">
        <v>4096037</v>
      </c>
      <c r="B13278">
        <v>94107</v>
      </c>
      <c r="C13278">
        <v>3</v>
      </c>
      <c r="D13278" s="1">
        <v>42088</v>
      </c>
      <c r="E13278" s="2">
        <v>0.60075231481481484</v>
      </c>
      <c r="F13278">
        <v>37.757601999999999</v>
      </c>
      <c r="G13278" s="1">
        <v>42051</v>
      </c>
      <c r="H13278" s="1" t="str">
        <f t="shared" si="414"/>
        <v>2015</v>
      </c>
      <c r="I13278" s="1" t="s">
        <v>1704</v>
      </c>
      <c r="J13278" s="1" t="str">
        <f t="shared" si="415"/>
        <v>2015Q1</v>
      </c>
      <c r="K13278" s="1" t="s">
        <v>1712</v>
      </c>
      <c r="L13278">
        <v>1699000</v>
      </c>
      <c r="M13278">
        <v>-122.40059599999999</v>
      </c>
      <c r="N13278" t="s">
        <v>24</v>
      </c>
      <c r="O13278" s="1">
        <v>42088</v>
      </c>
      <c r="P13278">
        <v>1810000</v>
      </c>
      <c r="Q13278">
        <v>2194</v>
      </c>
      <c r="R13278" t="s">
        <v>28</v>
      </c>
      <c r="S13278">
        <v>9</v>
      </c>
      <c r="T13278">
        <v>3</v>
      </c>
    </row>
    <row r="13279" spans="1:20" x14ac:dyDescent="0.2">
      <c r="A13279">
        <v>4070031</v>
      </c>
      <c r="B13279">
        <v>94107</v>
      </c>
      <c r="C13279">
        <v>2</v>
      </c>
      <c r="D13279" s="1">
        <v>42095</v>
      </c>
      <c r="E13279" s="2">
        <v>0.66327546296296302</v>
      </c>
      <c r="F13279">
        <v>37.760458999999997</v>
      </c>
      <c r="G13279" s="1">
        <v>42061</v>
      </c>
      <c r="H13279" s="1" t="str">
        <f t="shared" si="414"/>
        <v>2015</v>
      </c>
      <c r="I13279" s="1" t="s">
        <v>1704</v>
      </c>
      <c r="J13279" s="1" t="str">
        <f t="shared" si="415"/>
        <v>2015Q1</v>
      </c>
      <c r="K13279" s="1" t="s">
        <v>1712</v>
      </c>
      <c r="L13279">
        <v>949000</v>
      </c>
      <c r="M13279">
        <v>-122.399726</v>
      </c>
      <c r="N13279" t="s">
        <v>16</v>
      </c>
      <c r="O13279" s="1">
        <v>42094</v>
      </c>
      <c r="P13279">
        <v>1000500</v>
      </c>
      <c r="Q13279">
        <v>1150</v>
      </c>
      <c r="R13279" t="s">
        <v>28</v>
      </c>
      <c r="S13279">
        <v>9</v>
      </c>
      <c r="T13279">
        <v>2</v>
      </c>
    </row>
    <row r="13280" spans="1:20" x14ac:dyDescent="0.2">
      <c r="A13280">
        <v>4034020</v>
      </c>
      <c r="B13280">
        <v>94107</v>
      </c>
      <c r="C13280">
        <v>2</v>
      </c>
      <c r="D13280" s="1">
        <v>42100</v>
      </c>
      <c r="E13280" s="2">
        <v>0.45980324074074069</v>
      </c>
      <c r="F13280">
        <v>37.761878000000003</v>
      </c>
      <c r="G13280" s="1">
        <v>42034</v>
      </c>
      <c r="H13280" s="1" t="str">
        <f t="shared" si="414"/>
        <v>2015</v>
      </c>
      <c r="I13280" s="1" t="s">
        <v>1704</v>
      </c>
      <c r="J13280" s="1" t="str">
        <f t="shared" si="415"/>
        <v>2015Q1</v>
      </c>
      <c r="K13280" s="1" t="s">
        <v>1712</v>
      </c>
      <c r="L13280">
        <v>1075000</v>
      </c>
      <c r="M13280">
        <v>-122.398765</v>
      </c>
      <c r="N13280" t="s">
        <v>16</v>
      </c>
      <c r="O13280" s="1">
        <v>42094</v>
      </c>
      <c r="P13280">
        <v>1170000</v>
      </c>
      <c r="Q13280">
        <v>1038</v>
      </c>
      <c r="R13280" t="s">
        <v>28</v>
      </c>
      <c r="S13280">
        <v>9</v>
      </c>
      <c r="T13280">
        <v>2</v>
      </c>
    </row>
    <row r="13281" spans="1:20" x14ac:dyDescent="0.2">
      <c r="A13281">
        <v>4219049</v>
      </c>
      <c r="B13281">
        <v>94107</v>
      </c>
      <c r="C13281">
        <v>3</v>
      </c>
      <c r="D13281" s="1">
        <v>42101</v>
      </c>
      <c r="E13281" s="2">
        <v>0.34611111111111109</v>
      </c>
      <c r="F13281">
        <v>37.754497000000001</v>
      </c>
      <c r="G13281" s="1">
        <v>42076</v>
      </c>
      <c r="H13281" s="1" t="str">
        <f t="shared" si="414"/>
        <v>2015</v>
      </c>
      <c r="I13281" s="1" t="s">
        <v>1704</v>
      </c>
      <c r="J13281" s="1" t="str">
        <f t="shared" si="415"/>
        <v>2015Q1</v>
      </c>
      <c r="K13281" s="1" t="s">
        <v>1712</v>
      </c>
      <c r="L13281">
        <v>895000</v>
      </c>
      <c r="M13281">
        <v>-122.39903200000001</v>
      </c>
      <c r="N13281" t="s">
        <v>24</v>
      </c>
      <c r="O13281" s="1">
        <v>42100</v>
      </c>
      <c r="P13281">
        <v>1200000</v>
      </c>
      <c r="R13281" t="s">
        <v>28</v>
      </c>
      <c r="S13281">
        <v>9</v>
      </c>
      <c r="T13281">
        <v>1</v>
      </c>
    </row>
    <row r="13282" spans="1:20" x14ac:dyDescent="0.2">
      <c r="A13282">
        <v>4098045</v>
      </c>
      <c r="B13282">
        <v>94107</v>
      </c>
      <c r="C13282">
        <v>3</v>
      </c>
      <c r="D13282" s="1">
        <v>42111</v>
      </c>
      <c r="E13282" s="2">
        <v>0.67871527777777774</v>
      </c>
      <c r="F13282">
        <v>37.757534</v>
      </c>
      <c r="G13282" s="1">
        <v>42037</v>
      </c>
      <c r="H13282" s="1" t="str">
        <f t="shared" si="414"/>
        <v>2015</v>
      </c>
      <c r="I13282" s="1" t="s">
        <v>1704</v>
      </c>
      <c r="J13282" s="1" t="str">
        <f t="shared" si="415"/>
        <v>2015Q1</v>
      </c>
      <c r="K13282" s="1" t="s">
        <v>1712</v>
      </c>
      <c r="L13282">
        <v>2100000</v>
      </c>
      <c r="M13282">
        <v>-122.398262</v>
      </c>
      <c r="N13282" t="s">
        <v>24</v>
      </c>
      <c r="O13282" s="1">
        <v>42101</v>
      </c>
      <c r="P13282">
        <v>2100000</v>
      </c>
      <c r="Q13282">
        <v>1955</v>
      </c>
      <c r="R13282" t="s">
        <v>28</v>
      </c>
      <c r="S13282">
        <v>9</v>
      </c>
      <c r="T13282">
        <v>3</v>
      </c>
    </row>
    <row r="13283" spans="1:20" x14ac:dyDescent="0.2">
      <c r="A13283">
        <v>4102002</v>
      </c>
      <c r="B13283">
        <v>94107</v>
      </c>
      <c r="C13283">
        <v>3</v>
      </c>
      <c r="D13283" s="1">
        <v>42104</v>
      </c>
      <c r="E13283" s="2">
        <v>0.56440972222222219</v>
      </c>
      <c r="F13283">
        <v>37.759929</v>
      </c>
      <c r="G13283" s="1">
        <v>42045</v>
      </c>
      <c r="H13283" s="1" t="str">
        <f t="shared" si="414"/>
        <v>2015</v>
      </c>
      <c r="I13283" s="1" t="s">
        <v>1704</v>
      </c>
      <c r="J13283" s="1" t="str">
        <f t="shared" si="415"/>
        <v>2015Q1</v>
      </c>
      <c r="K13283" s="1" t="s">
        <v>1712</v>
      </c>
      <c r="L13283">
        <v>1399000</v>
      </c>
      <c r="M13283">
        <v>-122.394645</v>
      </c>
      <c r="N13283" t="s">
        <v>24</v>
      </c>
      <c r="O13283" s="1">
        <v>42104</v>
      </c>
      <c r="P13283">
        <v>1710000</v>
      </c>
      <c r="Q13283">
        <v>1665</v>
      </c>
      <c r="R13283" t="s">
        <v>28</v>
      </c>
      <c r="S13283">
        <v>9</v>
      </c>
      <c r="T13283">
        <v>2</v>
      </c>
    </row>
    <row r="13284" spans="1:20" x14ac:dyDescent="0.2">
      <c r="A13284">
        <v>3800225</v>
      </c>
      <c r="B13284">
        <v>94107</v>
      </c>
      <c r="C13284">
        <v>0</v>
      </c>
      <c r="D13284" s="1">
        <v>42115</v>
      </c>
      <c r="E13284" s="2">
        <v>0.44237268518518519</v>
      </c>
      <c r="F13284">
        <v>37.770378000000001</v>
      </c>
      <c r="G13284" s="1">
        <v>42091</v>
      </c>
      <c r="H13284" s="1" t="str">
        <f t="shared" si="414"/>
        <v>2015</v>
      </c>
      <c r="I13284" s="1" t="s">
        <v>1704</v>
      </c>
      <c r="J13284" s="1" t="str">
        <f t="shared" si="415"/>
        <v>2015Q1</v>
      </c>
      <c r="K13284" s="1" t="s">
        <v>1712</v>
      </c>
      <c r="L13284">
        <v>529000</v>
      </c>
      <c r="M13284">
        <v>-122.400993</v>
      </c>
      <c r="N13284" t="s">
        <v>16</v>
      </c>
      <c r="O13284" s="1">
        <v>42111</v>
      </c>
      <c r="P13284">
        <v>572000</v>
      </c>
      <c r="Q13284">
        <v>495</v>
      </c>
      <c r="R13284" t="s">
        <v>28</v>
      </c>
      <c r="S13284">
        <v>9</v>
      </c>
      <c r="T13284">
        <v>1</v>
      </c>
    </row>
    <row r="13285" spans="1:20" x14ac:dyDescent="0.2">
      <c r="A13285">
        <v>397879</v>
      </c>
      <c r="B13285">
        <v>94107</v>
      </c>
      <c r="C13285">
        <v>2</v>
      </c>
      <c r="D13285" s="1">
        <v>42114</v>
      </c>
      <c r="E13285" s="2">
        <v>0.51414351851851847</v>
      </c>
      <c r="F13285">
        <v>37.764113999999999</v>
      </c>
      <c r="G13285" s="1">
        <v>42008</v>
      </c>
      <c r="H13285" s="1" t="str">
        <f t="shared" si="414"/>
        <v>2015</v>
      </c>
      <c r="I13285" s="1" t="s">
        <v>1704</v>
      </c>
      <c r="J13285" s="1" t="str">
        <f t="shared" si="415"/>
        <v>2015Q1</v>
      </c>
      <c r="K13285" s="1" t="s">
        <v>1712</v>
      </c>
      <c r="L13285">
        <v>999888</v>
      </c>
      <c r="M13285">
        <v>-122.402984</v>
      </c>
      <c r="N13285" t="s">
        <v>16</v>
      </c>
      <c r="O13285" s="1">
        <v>42111</v>
      </c>
      <c r="P13285">
        <v>1100000</v>
      </c>
      <c r="Q13285">
        <v>1067</v>
      </c>
      <c r="R13285" t="s">
        <v>28</v>
      </c>
      <c r="S13285">
        <v>9</v>
      </c>
      <c r="T13285">
        <v>2.5</v>
      </c>
    </row>
    <row r="13286" spans="1:20" x14ac:dyDescent="0.2">
      <c r="A13286">
        <v>3961025</v>
      </c>
      <c r="B13286">
        <v>94103</v>
      </c>
      <c r="C13286">
        <v>3</v>
      </c>
      <c r="D13286" s="1">
        <v>42125</v>
      </c>
      <c r="E13286" s="2">
        <v>0.26883101851851848</v>
      </c>
      <c r="F13286">
        <v>37.764926000000003</v>
      </c>
      <c r="G13286" s="1">
        <v>42063</v>
      </c>
      <c r="H13286" s="1" t="str">
        <f t="shared" si="414"/>
        <v>2015</v>
      </c>
      <c r="I13286" s="1" t="s">
        <v>1704</v>
      </c>
      <c r="J13286" s="1" t="str">
        <f t="shared" si="415"/>
        <v>2015Q1</v>
      </c>
      <c r="K13286" s="1" t="s">
        <v>1712</v>
      </c>
      <c r="L13286">
        <v>875000</v>
      </c>
      <c r="M13286">
        <v>-122.40677599999999</v>
      </c>
      <c r="N13286" t="s">
        <v>16</v>
      </c>
      <c r="O13286" s="1">
        <v>42114</v>
      </c>
      <c r="P13286">
        <v>950000</v>
      </c>
      <c r="Q13286">
        <v>1166</v>
      </c>
      <c r="R13286" t="s">
        <v>28</v>
      </c>
      <c r="S13286">
        <v>9</v>
      </c>
      <c r="T13286">
        <v>1</v>
      </c>
    </row>
    <row r="13287" spans="1:20" x14ac:dyDescent="0.2">
      <c r="A13287">
        <v>4074045</v>
      </c>
      <c r="B13287">
        <v>94107</v>
      </c>
      <c r="C13287">
        <v>1</v>
      </c>
      <c r="D13287" s="1">
        <v>42115</v>
      </c>
      <c r="E13287" s="2">
        <v>0.79780092592592589</v>
      </c>
      <c r="F13287">
        <v>37.7607</v>
      </c>
      <c r="G13287" s="1">
        <v>42068</v>
      </c>
      <c r="H13287" s="1" t="str">
        <f t="shared" si="414"/>
        <v>2015</v>
      </c>
      <c r="I13287" s="1" t="s">
        <v>1704</v>
      </c>
      <c r="J13287" s="1" t="str">
        <f t="shared" si="415"/>
        <v>2015Q1</v>
      </c>
      <c r="K13287" s="1" t="s">
        <v>1712</v>
      </c>
      <c r="L13287">
        <v>699000</v>
      </c>
      <c r="M13287">
        <v>-122.40405699999999</v>
      </c>
      <c r="N13287" t="s">
        <v>16</v>
      </c>
      <c r="O13287" s="1">
        <v>42115</v>
      </c>
      <c r="P13287">
        <v>901000</v>
      </c>
      <c r="Q13287">
        <v>932</v>
      </c>
      <c r="R13287" t="s">
        <v>28</v>
      </c>
      <c r="S13287">
        <v>9</v>
      </c>
      <c r="T13287">
        <v>1</v>
      </c>
    </row>
    <row r="13288" spans="1:20" x14ac:dyDescent="0.2">
      <c r="A13288">
        <v>4160013</v>
      </c>
      <c r="B13288">
        <v>94107</v>
      </c>
      <c r="C13288">
        <v>2</v>
      </c>
      <c r="D13288" s="1">
        <v>42115</v>
      </c>
      <c r="E13288" s="2">
        <v>0.61677083333333338</v>
      </c>
      <c r="F13288">
        <v>37.756275000000002</v>
      </c>
      <c r="G13288" s="1">
        <v>42075</v>
      </c>
      <c r="H13288" s="1" t="str">
        <f t="shared" si="414"/>
        <v>2015</v>
      </c>
      <c r="I13288" s="1" t="s">
        <v>1704</v>
      </c>
      <c r="J13288" s="1" t="str">
        <f t="shared" si="415"/>
        <v>2015Q1</v>
      </c>
      <c r="K13288" s="1" t="s">
        <v>1712</v>
      </c>
      <c r="L13288">
        <v>1499000</v>
      </c>
      <c r="M13288">
        <v>-122.40012299999999</v>
      </c>
      <c r="N13288" t="s">
        <v>24</v>
      </c>
      <c r="O13288" s="1">
        <v>42115</v>
      </c>
      <c r="P13288">
        <v>1650000</v>
      </c>
      <c r="R13288" t="s">
        <v>28</v>
      </c>
      <c r="S13288">
        <v>9</v>
      </c>
      <c r="T13288">
        <v>2</v>
      </c>
    </row>
    <row r="13289" spans="1:20" x14ac:dyDescent="0.2">
      <c r="A13289">
        <v>3983037</v>
      </c>
      <c r="B13289">
        <v>94107</v>
      </c>
      <c r="C13289">
        <v>3</v>
      </c>
      <c r="D13289" s="1">
        <v>42117</v>
      </c>
      <c r="E13289" s="2">
        <v>0.46846064814814814</v>
      </c>
      <c r="F13289">
        <v>37.764446</v>
      </c>
      <c r="G13289" s="1">
        <v>42082</v>
      </c>
      <c r="H13289" s="1" t="str">
        <f t="shared" si="414"/>
        <v>2015</v>
      </c>
      <c r="I13289" s="1" t="s">
        <v>1704</v>
      </c>
      <c r="J13289" s="1" t="str">
        <f t="shared" si="415"/>
        <v>2015Q1</v>
      </c>
      <c r="K13289" s="1" t="s">
        <v>1712</v>
      </c>
      <c r="L13289">
        <v>1275000</v>
      </c>
      <c r="M13289">
        <v>-122.397987</v>
      </c>
      <c r="N13289" t="s">
        <v>16</v>
      </c>
      <c r="O13289" s="1">
        <v>42117</v>
      </c>
      <c r="P13289">
        <v>1540000</v>
      </c>
      <c r="Q13289">
        <v>1502</v>
      </c>
      <c r="R13289" t="s">
        <v>28</v>
      </c>
      <c r="S13289">
        <v>9</v>
      </c>
      <c r="T13289">
        <v>2</v>
      </c>
    </row>
    <row r="13290" spans="1:20" x14ac:dyDescent="0.2">
      <c r="A13290">
        <v>4028034</v>
      </c>
      <c r="B13290">
        <v>94107</v>
      </c>
      <c r="C13290">
        <v>2</v>
      </c>
      <c r="D13290" s="1">
        <v>42121</v>
      </c>
      <c r="E13290" s="2">
        <v>0.75103009259259268</v>
      </c>
      <c r="F13290">
        <v>37.761111999999997</v>
      </c>
      <c r="G13290" s="1">
        <v>42061</v>
      </c>
      <c r="H13290" s="1" t="str">
        <f t="shared" si="414"/>
        <v>2015</v>
      </c>
      <c r="I13290" s="1" t="s">
        <v>1704</v>
      </c>
      <c r="J13290" s="1" t="str">
        <f t="shared" si="415"/>
        <v>2015Q1</v>
      </c>
      <c r="K13290" s="1" t="s">
        <v>1712</v>
      </c>
      <c r="L13290">
        <v>879000</v>
      </c>
      <c r="M13290">
        <v>-122.405073</v>
      </c>
      <c r="N13290" t="s">
        <v>16</v>
      </c>
      <c r="O13290" s="1">
        <v>42121</v>
      </c>
      <c r="P13290">
        <v>965517</v>
      </c>
      <c r="Q13290">
        <v>950</v>
      </c>
      <c r="R13290" t="s">
        <v>28</v>
      </c>
      <c r="S13290">
        <v>9</v>
      </c>
      <c r="T13290">
        <v>2</v>
      </c>
    </row>
    <row r="13291" spans="1:20" x14ac:dyDescent="0.2">
      <c r="A13291">
        <v>397415</v>
      </c>
      <c r="B13291">
        <v>94110</v>
      </c>
      <c r="C13291">
        <v>2</v>
      </c>
      <c r="D13291" s="1">
        <v>42124</v>
      </c>
      <c r="E13291" s="2">
        <v>0.45871527777777782</v>
      </c>
      <c r="F13291">
        <v>37.763378000000003</v>
      </c>
      <c r="G13291" s="1">
        <v>42088</v>
      </c>
      <c r="H13291" s="1" t="str">
        <f t="shared" si="414"/>
        <v>2015</v>
      </c>
      <c r="I13291" s="1" t="s">
        <v>1704</v>
      </c>
      <c r="J13291" s="1" t="str">
        <f t="shared" si="415"/>
        <v>2015Q1</v>
      </c>
      <c r="K13291" s="1" t="s">
        <v>1712</v>
      </c>
      <c r="L13291">
        <v>1695000</v>
      </c>
      <c r="M13291">
        <v>-122.406631</v>
      </c>
      <c r="N13291" t="s">
        <v>16</v>
      </c>
      <c r="O13291" s="1">
        <v>42122</v>
      </c>
      <c r="P13291">
        <v>1600000</v>
      </c>
      <c r="R13291" t="s">
        <v>28</v>
      </c>
      <c r="S13291">
        <v>9</v>
      </c>
      <c r="T13291">
        <v>2</v>
      </c>
    </row>
    <row r="13292" spans="1:20" x14ac:dyDescent="0.2">
      <c r="A13292">
        <v>397415</v>
      </c>
      <c r="B13292">
        <v>94110</v>
      </c>
      <c r="C13292">
        <v>3</v>
      </c>
      <c r="D13292" s="1">
        <v>42124</v>
      </c>
      <c r="E13292" s="2">
        <v>0.46061342592592597</v>
      </c>
      <c r="F13292">
        <v>37.763401999999999</v>
      </c>
      <c r="G13292" s="1">
        <v>42088</v>
      </c>
      <c r="H13292" s="1" t="str">
        <f t="shared" si="414"/>
        <v>2015</v>
      </c>
      <c r="I13292" s="1" t="s">
        <v>1704</v>
      </c>
      <c r="J13292" s="1" t="str">
        <f t="shared" si="415"/>
        <v>2015Q1</v>
      </c>
      <c r="K13292" s="1" t="s">
        <v>1712</v>
      </c>
      <c r="L13292">
        <v>1795000</v>
      </c>
      <c r="M13292">
        <v>-122.406352</v>
      </c>
      <c r="N13292" t="s">
        <v>16</v>
      </c>
      <c r="O13292" s="1">
        <v>42122</v>
      </c>
      <c r="P13292">
        <v>2000000</v>
      </c>
      <c r="R13292" t="s">
        <v>28</v>
      </c>
      <c r="S13292">
        <v>9</v>
      </c>
      <c r="T13292">
        <v>2.5</v>
      </c>
    </row>
    <row r="13293" spans="1:20" x14ac:dyDescent="0.2">
      <c r="A13293" t="s">
        <v>188</v>
      </c>
      <c r="B13293">
        <v>94107</v>
      </c>
      <c r="C13293">
        <v>3</v>
      </c>
      <c r="D13293" s="1">
        <v>42122</v>
      </c>
      <c r="E13293" s="2">
        <v>0.93402777777777779</v>
      </c>
      <c r="F13293">
        <v>37.750759000000002</v>
      </c>
      <c r="G13293" s="1">
        <v>42114</v>
      </c>
      <c r="H13293" s="1" t="str">
        <f t="shared" si="414"/>
        <v>2015</v>
      </c>
      <c r="I13293" s="1" t="s">
        <v>1704</v>
      </c>
      <c r="J13293" s="1" t="str">
        <f t="shared" si="415"/>
        <v>2015Q2</v>
      </c>
      <c r="K13293" s="1" t="s">
        <v>1717</v>
      </c>
      <c r="L13293">
        <v>725000</v>
      </c>
      <c r="M13293">
        <v>-122.40154200000001</v>
      </c>
      <c r="N13293" t="s">
        <v>24</v>
      </c>
      <c r="O13293" s="1">
        <v>42122</v>
      </c>
      <c r="P13293">
        <v>904000</v>
      </c>
      <c r="Q13293">
        <v>967</v>
      </c>
      <c r="R13293" t="s">
        <v>28</v>
      </c>
      <c r="S13293">
        <v>9</v>
      </c>
      <c r="T13293">
        <v>2</v>
      </c>
    </row>
    <row r="13294" spans="1:20" x14ac:dyDescent="0.2">
      <c r="A13294">
        <v>4217019</v>
      </c>
      <c r="B13294">
        <v>94107</v>
      </c>
      <c r="C13294">
        <v>3</v>
      </c>
      <c r="D13294" s="1">
        <v>42125</v>
      </c>
      <c r="E13294" s="2">
        <v>0.40177083333333335</v>
      </c>
      <c r="F13294">
        <v>37.753779999999999</v>
      </c>
      <c r="G13294" s="1">
        <v>42079</v>
      </c>
      <c r="H13294" s="1" t="str">
        <f t="shared" si="414"/>
        <v>2015</v>
      </c>
      <c r="I13294" s="1" t="s">
        <v>1704</v>
      </c>
      <c r="J13294" s="1" t="str">
        <f t="shared" si="415"/>
        <v>2015Q1</v>
      </c>
      <c r="K13294" s="1" t="s">
        <v>1712</v>
      </c>
      <c r="L13294">
        <v>1399000</v>
      </c>
      <c r="M13294">
        <v>-122.40119900000001</v>
      </c>
      <c r="N13294" t="s">
        <v>24</v>
      </c>
      <c r="O13294" s="1">
        <v>42124</v>
      </c>
      <c r="P13294">
        <v>1440000</v>
      </c>
      <c r="Q13294">
        <v>1809</v>
      </c>
      <c r="R13294" t="s">
        <v>28</v>
      </c>
      <c r="S13294">
        <v>9</v>
      </c>
      <c r="T13294">
        <v>2</v>
      </c>
    </row>
    <row r="13295" spans="1:20" x14ac:dyDescent="0.2">
      <c r="A13295">
        <v>3978166</v>
      </c>
      <c r="B13295">
        <v>94107</v>
      </c>
      <c r="C13295">
        <v>0</v>
      </c>
      <c r="D13295" s="1">
        <v>42126</v>
      </c>
      <c r="E13295" s="2">
        <v>0.37557870370370372</v>
      </c>
      <c r="F13295">
        <v>37.764113999999999</v>
      </c>
      <c r="G13295" s="1">
        <v>42106</v>
      </c>
      <c r="H13295" s="1" t="str">
        <f t="shared" si="414"/>
        <v>2015</v>
      </c>
      <c r="I13295" s="1" t="s">
        <v>1704</v>
      </c>
      <c r="J13295" s="1" t="str">
        <f t="shared" si="415"/>
        <v>2015Q2</v>
      </c>
      <c r="K13295" s="1" t="s">
        <v>1717</v>
      </c>
      <c r="L13295">
        <v>514000</v>
      </c>
      <c r="M13295">
        <v>-122.402985</v>
      </c>
      <c r="N13295" t="s">
        <v>16</v>
      </c>
      <c r="O13295" s="1">
        <v>42125</v>
      </c>
      <c r="P13295">
        <v>610000</v>
      </c>
      <c r="Q13295">
        <v>453</v>
      </c>
      <c r="R13295" t="s">
        <v>28</v>
      </c>
      <c r="S13295">
        <v>9</v>
      </c>
      <c r="T13295">
        <v>1</v>
      </c>
    </row>
    <row r="13296" spans="1:20" x14ac:dyDescent="0.2">
      <c r="A13296">
        <v>3983044</v>
      </c>
      <c r="B13296">
        <v>94107</v>
      </c>
      <c r="C13296">
        <v>3</v>
      </c>
      <c r="D13296" s="1">
        <v>42146</v>
      </c>
      <c r="E13296" s="2">
        <v>0.33591435185185187</v>
      </c>
      <c r="F13296">
        <v>37.764037999999999</v>
      </c>
      <c r="G13296" s="1">
        <v>42083</v>
      </c>
      <c r="H13296" s="1" t="str">
        <f t="shared" si="414"/>
        <v>2015</v>
      </c>
      <c r="I13296" s="1" t="s">
        <v>1704</v>
      </c>
      <c r="J13296" s="1" t="str">
        <f t="shared" si="415"/>
        <v>2015Q1</v>
      </c>
      <c r="K13296" s="1" t="s">
        <v>1712</v>
      </c>
      <c r="L13296">
        <v>1149000</v>
      </c>
      <c r="M13296">
        <v>-122.397949</v>
      </c>
      <c r="N13296" t="s">
        <v>16</v>
      </c>
      <c r="O13296" s="1">
        <v>42125</v>
      </c>
      <c r="P13296">
        <v>1125000</v>
      </c>
      <c r="R13296" t="s">
        <v>28</v>
      </c>
      <c r="S13296">
        <v>9</v>
      </c>
      <c r="T13296">
        <v>3</v>
      </c>
    </row>
    <row r="13297" spans="1:20" x14ac:dyDescent="0.2">
      <c r="A13297">
        <v>410173</v>
      </c>
      <c r="B13297">
        <v>94107</v>
      </c>
      <c r="C13297">
        <v>3</v>
      </c>
      <c r="D13297" s="1">
        <v>42132</v>
      </c>
      <c r="E13297" s="2">
        <v>0.46532407407407406</v>
      </c>
      <c r="F13297">
        <v>37.757914999999997</v>
      </c>
      <c r="G13297" s="1">
        <v>42055</v>
      </c>
      <c r="H13297" s="1" t="str">
        <f t="shared" si="414"/>
        <v>2015</v>
      </c>
      <c r="I13297" s="1" t="s">
        <v>1704</v>
      </c>
      <c r="J13297" s="1" t="str">
        <f t="shared" si="415"/>
        <v>2015Q1</v>
      </c>
      <c r="K13297" s="1" t="s">
        <v>1712</v>
      </c>
      <c r="L13297">
        <v>1049000</v>
      </c>
      <c r="M13297">
        <v>-122.395492</v>
      </c>
      <c r="N13297" t="s">
        <v>16</v>
      </c>
      <c r="O13297" s="1">
        <v>42129</v>
      </c>
      <c r="P13297">
        <v>1260000</v>
      </c>
      <c r="Q13297">
        <v>1372</v>
      </c>
      <c r="R13297" t="s">
        <v>28</v>
      </c>
      <c r="S13297">
        <v>9</v>
      </c>
      <c r="T13297">
        <v>2</v>
      </c>
    </row>
    <row r="13298" spans="1:20" x14ac:dyDescent="0.2">
      <c r="A13298">
        <v>4101089</v>
      </c>
      <c r="B13298">
        <v>94107</v>
      </c>
      <c r="C13298">
        <v>2</v>
      </c>
      <c r="D13298" s="1">
        <v>42132</v>
      </c>
      <c r="E13298" s="2">
        <v>0.52370370370370367</v>
      </c>
      <c r="F13298">
        <v>37.757914999999997</v>
      </c>
      <c r="G13298" s="1">
        <v>42102</v>
      </c>
      <c r="H13298" s="1" t="str">
        <f t="shared" si="414"/>
        <v>2015</v>
      </c>
      <c r="I13298" s="1" t="s">
        <v>1704</v>
      </c>
      <c r="J13298" s="1" t="str">
        <f t="shared" si="415"/>
        <v>2015Q2</v>
      </c>
      <c r="K13298" s="1" t="s">
        <v>1717</v>
      </c>
      <c r="L13298">
        <v>795000</v>
      </c>
      <c r="M13298">
        <v>-122.395492</v>
      </c>
      <c r="N13298" t="s">
        <v>16</v>
      </c>
      <c r="O13298" s="1">
        <v>42132</v>
      </c>
      <c r="P13298">
        <v>1100000</v>
      </c>
      <c r="Q13298">
        <v>1048</v>
      </c>
      <c r="R13298" t="s">
        <v>28</v>
      </c>
      <c r="S13298">
        <v>9</v>
      </c>
      <c r="T13298">
        <v>2</v>
      </c>
    </row>
    <row r="13299" spans="1:20" x14ac:dyDescent="0.2">
      <c r="A13299" t="s">
        <v>211</v>
      </c>
      <c r="B13299">
        <v>94107</v>
      </c>
      <c r="C13299">
        <v>2</v>
      </c>
      <c r="D13299" s="1">
        <v>42136</v>
      </c>
      <c r="E13299" s="2">
        <v>0.75927083333333334</v>
      </c>
      <c r="F13299">
        <v>37.758605000000003</v>
      </c>
      <c r="G13299" s="1">
        <v>42110</v>
      </c>
      <c r="H13299" s="1" t="str">
        <f t="shared" si="414"/>
        <v>2015</v>
      </c>
      <c r="I13299" s="1" t="s">
        <v>1704</v>
      </c>
      <c r="J13299" s="1" t="str">
        <f t="shared" si="415"/>
        <v>2015Q2</v>
      </c>
      <c r="K13299" s="1" t="s">
        <v>1717</v>
      </c>
      <c r="L13299">
        <v>899000</v>
      </c>
      <c r="M13299">
        <v>-122.39389</v>
      </c>
      <c r="N13299" t="s">
        <v>24</v>
      </c>
      <c r="O13299" s="1">
        <v>42132</v>
      </c>
      <c r="P13299">
        <v>1455000</v>
      </c>
      <c r="Q13299">
        <v>1095</v>
      </c>
      <c r="R13299" t="s">
        <v>28</v>
      </c>
      <c r="S13299">
        <v>9</v>
      </c>
      <c r="T13299">
        <v>1</v>
      </c>
    </row>
    <row r="13300" spans="1:20" x14ac:dyDescent="0.2">
      <c r="A13300">
        <v>4216122</v>
      </c>
      <c r="B13300">
        <v>94107</v>
      </c>
      <c r="C13300">
        <v>1</v>
      </c>
      <c r="D13300" s="1">
        <v>42137</v>
      </c>
      <c r="E13300" s="2">
        <v>0.48533564814814811</v>
      </c>
      <c r="F13300">
        <v>37.753901999999997</v>
      </c>
      <c r="G13300" s="1">
        <v>41915</v>
      </c>
      <c r="H13300" s="1" t="str">
        <f t="shared" si="414"/>
        <v>2014</v>
      </c>
      <c r="I13300" s="1" t="s">
        <v>1703</v>
      </c>
      <c r="J13300" s="1" t="str">
        <f t="shared" si="415"/>
        <v>2014Q4</v>
      </c>
      <c r="K13300" s="1" t="s">
        <v>1711</v>
      </c>
      <c r="L13300">
        <v>455900</v>
      </c>
      <c r="M13300">
        <v>-122.402016</v>
      </c>
      <c r="N13300" t="s">
        <v>16</v>
      </c>
      <c r="O13300" s="1">
        <v>42136</v>
      </c>
      <c r="P13300">
        <v>440000</v>
      </c>
      <c r="Q13300">
        <v>602</v>
      </c>
      <c r="R13300" t="s">
        <v>28</v>
      </c>
      <c r="S13300">
        <v>9</v>
      </c>
      <c r="T13300">
        <v>1</v>
      </c>
    </row>
    <row r="13301" spans="1:20" x14ac:dyDescent="0.2">
      <c r="A13301">
        <v>4158077</v>
      </c>
      <c r="B13301">
        <v>94107</v>
      </c>
      <c r="C13301">
        <v>2</v>
      </c>
      <c r="D13301" s="1">
        <v>42138</v>
      </c>
      <c r="E13301" s="2">
        <v>0.59598379629629628</v>
      </c>
      <c r="F13301">
        <v>37.754772000000003</v>
      </c>
      <c r="G13301" s="1">
        <v>42106</v>
      </c>
      <c r="H13301" s="1" t="str">
        <f t="shared" si="414"/>
        <v>2015</v>
      </c>
      <c r="I13301" s="1" t="s">
        <v>1704</v>
      </c>
      <c r="J13301" s="1" t="str">
        <f t="shared" si="415"/>
        <v>2015Q2</v>
      </c>
      <c r="K13301" s="1" t="s">
        <v>1717</v>
      </c>
      <c r="L13301">
        <v>875000</v>
      </c>
      <c r="M13301">
        <v>-122.402053</v>
      </c>
      <c r="N13301" t="s">
        <v>16</v>
      </c>
      <c r="O13301" s="1">
        <v>42138</v>
      </c>
      <c r="P13301">
        <v>1126000</v>
      </c>
      <c r="Q13301">
        <v>1188</v>
      </c>
      <c r="R13301" t="s">
        <v>28</v>
      </c>
      <c r="S13301">
        <v>9</v>
      </c>
      <c r="T13301">
        <v>2</v>
      </c>
    </row>
    <row r="13302" spans="1:20" x14ac:dyDescent="0.2">
      <c r="A13302">
        <v>4100092</v>
      </c>
      <c r="B13302">
        <v>94107</v>
      </c>
      <c r="C13302">
        <v>3</v>
      </c>
      <c r="D13302" s="1">
        <v>42143</v>
      </c>
      <c r="E13302" s="2">
        <v>0.56972222222222224</v>
      </c>
      <c r="F13302">
        <v>37.758744</v>
      </c>
      <c r="G13302" s="1">
        <v>42050</v>
      </c>
      <c r="H13302" s="1" t="str">
        <f t="shared" si="414"/>
        <v>2015</v>
      </c>
      <c r="I13302" s="1" t="s">
        <v>1704</v>
      </c>
      <c r="J13302" s="1" t="str">
        <f t="shared" si="415"/>
        <v>2015Q1</v>
      </c>
      <c r="K13302" s="1" t="s">
        <v>1712</v>
      </c>
      <c r="L13302">
        <v>1450000</v>
      </c>
      <c r="M13302">
        <v>-122.396197</v>
      </c>
      <c r="N13302" t="s">
        <v>16</v>
      </c>
      <c r="O13302" s="1">
        <v>42143</v>
      </c>
      <c r="P13302">
        <v>1710000</v>
      </c>
      <c r="Q13302">
        <v>1587</v>
      </c>
      <c r="R13302" t="s">
        <v>28</v>
      </c>
      <c r="S13302">
        <v>9</v>
      </c>
      <c r="T13302">
        <v>3.5</v>
      </c>
    </row>
    <row r="13303" spans="1:20" x14ac:dyDescent="0.2">
      <c r="A13303">
        <v>406426</v>
      </c>
      <c r="B13303">
        <v>94107</v>
      </c>
      <c r="C13303">
        <v>3</v>
      </c>
      <c r="D13303" s="1">
        <v>42146</v>
      </c>
      <c r="E13303" s="2">
        <v>0.67450231481481471</v>
      </c>
      <c r="F13303">
        <v>37.761108</v>
      </c>
      <c r="G13303" s="1">
        <v>42056</v>
      </c>
      <c r="H13303" s="1" t="str">
        <f t="shared" si="414"/>
        <v>2015</v>
      </c>
      <c r="I13303" s="1" t="s">
        <v>1704</v>
      </c>
      <c r="J13303" s="1" t="str">
        <f t="shared" si="415"/>
        <v>2015Q1</v>
      </c>
      <c r="K13303" s="1" t="s">
        <v>1712</v>
      </c>
      <c r="L13303">
        <v>1425000</v>
      </c>
      <c r="M13303">
        <v>-122.39413500000001</v>
      </c>
      <c r="N13303" t="s">
        <v>24</v>
      </c>
      <c r="O13303" s="1">
        <v>42146</v>
      </c>
      <c r="P13303">
        <v>1750000</v>
      </c>
      <c r="Q13303">
        <v>1362</v>
      </c>
      <c r="R13303" t="s">
        <v>28</v>
      </c>
      <c r="S13303">
        <v>9</v>
      </c>
      <c r="T13303">
        <v>2</v>
      </c>
    </row>
    <row r="13304" spans="1:20" x14ac:dyDescent="0.2">
      <c r="A13304">
        <v>3974041</v>
      </c>
      <c r="B13304">
        <v>95409</v>
      </c>
      <c r="C13304">
        <v>2</v>
      </c>
      <c r="D13304" s="1">
        <v>42152</v>
      </c>
      <c r="E13304" s="2">
        <v>0.64627314814814818</v>
      </c>
      <c r="F13304">
        <v>37.763409000000003</v>
      </c>
      <c r="G13304" s="1">
        <v>42111</v>
      </c>
      <c r="H13304" s="1" t="str">
        <f t="shared" si="414"/>
        <v>2015</v>
      </c>
      <c r="I13304" s="1" t="s">
        <v>1704</v>
      </c>
      <c r="J13304" s="1" t="str">
        <f t="shared" si="415"/>
        <v>2015Q2</v>
      </c>
      <c r="K13304" s="1" t="s">
        <v>1717</v>
      </c>
      <c r="L13304">
        <v>739000</v>
      </c>
      <c r="M13304">
        <v>-122.40722700000001</v>
      </c>
      <c r="N13304" t="s">
        <v>16</v>
      </c>
      <c r="O13304" s="1">
        <v>42150</v>
      </c>
      <c r="P13304">
        <v>775000</v>
      </c>
      <c r="R13304" t="s">
        <v>28</v>
      </c>
      <c r="S13304">
        <v>9</v>
      </c>
      <c r="T13304">
        <v>1</v>
      </c>
    </row>
    <row r="13305" spans="1:20" x14ac:dyDescent="0.2">
      <c r="A13305">
        <v>4094061</v>
      </c>
      <c r="B13305">
        <v>94107</v>
      </c>
      <c r="C13305">
        <v>3</v>
      </c>
      <c r="D13305" s="1">
        <v>42151</v>
      </c>
      <c r="E13305" s="2">
        <v>0.81805555555555554</v>
      </c>
      <c r="F13305">
        <v>37.759101999999999</v>
      </c>
      <c r="G13305" s="1">
        <v>42089</v>
      </c>
      <c r="H13305" s="1" t="str">
        <f t="shared" si="414"/>
        <v>2015</v>
      </c>
      <c r="I13305" s="1" t="s">
        <v>1704</v>
      </c>
      <c r="J13305" s="1" t="str">
        <f t="shared" si="415"/>
        <v>2015Q1</v>
      </c>
      <c r="K13305" s="1" t="s">
        <v>1712</v>
      </c>
      <c r="L13305">
        <v>1900000</v>
      </c>
      <c r="M13305">
        <v>-122.402687</v>
      </c>
      <c r="N13305" t="s">
        <v>24</v>
      </c>
      <c r="O13305" s="1">
        <v>42151</v>
      </c>
      <c r="P13305">
        <v>2400000</v>
      </c>
      <c r="Q13305">
        <v>2434</v>
      </c>
      <c r="R13305" t="s">
        <v>28</v>
      </c>
      <c r="S13305">
        <v>9</v>
      </c>
      <c r="T13305">
        <v>2.5</v>
      </c>
    </row>
    <row r="13306" spans="1:20" x14ac:dyDescent="0.2">
      <c r="A13306">
        <v>3983032</v>
      </c>
      <c r="B13306">
        <v>94107</v>
      </c>
      <c r="C13306">
        <v>2</v>
      </c>
      <c r="D13306" s="1">
        <v>42158</v>
      </c>
      <c r="E13306" s="2">
        <v>0.5860995370370371</v>
      </c>
      <c r="F13306">
        <v>37.764651999999998</v>
      </c>
      <c r="G13306" s="1">
        <v>42100</v>
      </c>
      <c r="H13306" s="1" t="str">
        <f t="shared" si="414"/>
        <v>2015</v>
      </c>
      <c r="I13306" s="1" t="s">
        <v>1704</v>
      </c>
      <c r="J13306" s="1" t="str">
        <f t="shared" si="415"/>
        <v>2015Q2</v>
      </c>
      <c r="K13306" s="1" t="s">
        <v>1717</v>
      </c>
      <c r="L13306">
        <v>1099000</v>
      </c>
      <c r="M13306">
        <v>-122.39801</v>
      </c>
      <c r="N13306" t="s">
        <v>16</v>
      </c>
      <c r="O13306" s="1">
        <v>42156</v>
      </c>
      <c r="P13306">
        <v>1200000</v>
      </c>
      <c r="Q13306">
        <v>1275</v>
      </c>
      <c r="R13306" t="s">
        <v>28</v>
      </c>
      <c r="S13306">
        <v>9</v>
      </c>
      <c r="T13306">
        <v>2</v>
      </c>
    </row>
    <row r="13307" spans="1:20" x14ac:dyDescent="0.2">
      <c r="A13307">
        <v>3978075</v>
      </c>
      <c r="B13307">
        <v>94107</v>
      </c>
      <c r="C13307">
        <v>0</v>
      </c>
      <c r="D13307" s="1">
        <v>42157</v>
      </c>
      <c r="E13307" s="2">
        <v>0.71340277777777772</v>
      </c>
      <c r="F13307">
        <v>37.764113999999999</v>
      </c>
      <c r="G13307" s="1">
        <v>42119</v>
      </c>
      <c r="H13307" s="1" t="str">
        <f t="shared" si="414"/>
        <v>2015</v>
      </c>
      <c r="I13307" s="1" t="s">
        <v>1704</v>
      </c>
      <c r="J13307" s="1" t="str">
        <f t="shared" si="415"/>
        <v>2015Q2</v>
      </c>
      <c r="K13307" s="1" t="s">
        <v>1717</v>
      </c>
      <c r="L13307">
        <v>489000</v>
      </c>
      <c r="M13307">
        <v>-122.402984</v>
      </c>
      <c r="N13307" t="s">
        <v>16</v>
      </c>
      <c r="O13307" s="1">
        <v>42157</v>
      </c>
      <c r="P13307">
        <v>625438</v>
      </c>
      <c r="Q13307">
        <v>436</v>
      </c>
      <c r="R13307" t="s">
        <v>28</v>
      </c>
      <c r="S13307">
        <v>9</v>
      </c>
      <c r="T13307">
        <v>1</v>
      </c>
    </row>
    <row r="13308" spans="1:20" x14ac:dyDescent="0.2">
      <c r="A13308">
        <v>4259016</v>
      </c>
      <c r="B13308">
        <v>94107</v>
      </c>
      <c r="C13308">
        <v>3</v>
      </c>
      <c r="D13308" s="1">
        <v>42157</v>
      </c>
      <c r="E13308" s="2">
        <v>0.45318287037037036</v>
      </c>
      <c r="F13308">
        <v>37.752299999999998</v>
      </c>
      <c r="G13308" s="1">
        <v>42074</v>
      </c>
      <c r="H13308" s="1" t="str">
        <f t="shared" si="414"/>
        <v>2015</v>
      </c>
      <c r="I13308" s="1" t="s">
        <v>1704</v>
      </c>
      <c r="J13308" s="1" t="str">
        <f t="shared" si="415"/>
        <v>2015Q1</v>
      </c>
      <c r="K13308" s="1" t="s">
        <v>1712</v>
      </c>
      <c r="L13308">
        <v>1399000</v>
      </c>
      <c r="M13308">
        <v>-122.401062</v>
      </c>
      <c r="N13308" t="s">
        <v>24</v>
      </c>
      <c r="O13308" s="1">
        <v>42157</v>
      </c>
      <c r="P13308">
        <v>1725000</v>
      </c>
      <c r="Q13308">
        <v>2005</v>
      </c>
      <c r="R13308" t="s">
        <v>28</v>
      </c>
      <c r="S13308">
        <v>9</v>
      </c>
      <c r="T13308">
        <v>3</v>
      </c>
    </row>
    <row r="13309" spans="1:20" x14ac:dyDescent="0.2">
      <c r="A13309">
        <v>4160068</v>
      </c>
      <c r="B13309">
        <v>94107</v>
      </c>
      <c r="C13309">
        <v>2</v>
      </c>
      <c r="D13309" s="1">
        <v>42159</v>
      </c>
      <c r="E13309" s="2">
        <v>0.69565972222222217</v>
      </c>
      <c r="F13309">
        <v>37.756016000000002</v>
      </c>
      <c r="G13309" s="1">
        <v>42118</v>
      </c>
      <c r="H13309" s="1" t="str">
        <f t="shared" si="414"/>
        <v>2015</v>
      </c>
      <c r="I13309" s="1" t="s">
        <v>1704</v>
      </c>
      <c r="J13309" s="1" t="str">
        <f t="shared" si="415"/>
        <v>2015Q2</v>
      </c>
      <c r="K13309" s="1" t="s">
        <v>1717</v>
      </c>
      <c r="L13309">
        <v>849000</v>
      </c>
      <c r="M13309">
        <v>-122.400436</v>
      </c>
      <c r="N13309" t="s">
        <v>16</v>
      </c>
      <c r="O13309" s="1">
        <v>42159</v>
      </c>
      <c r="P13309">
        <v>950000</v>
      </c>
      <c r="Q13309">
        <v>1088</v>
      </c>
      <c r="R13309" t="s">
        <v>28</v>
      </c>
      <c r="S13309">
        <v>9</v>
      </c>
      <c r="T13309">
        <v>2</v>
      </c>
    </row>
    <row r="13310" spans="1:20" x14ac:dyDescent="0.2">
      <c r="A13310">
        <v>4035041</v>
      </c>
      <c r="B13310">
        <v>94107</v>
      </c>
      <c r="C13310">
        <v>3</v>
      </c>
      <c r="D13310" s="1">
        <v>42171</v>
      </c>
      <c r="E13310" s="2">
        <v>0.78761574074074081</v>
      </c>
      <c r="F13310">
        <v>37.761417000000002</v>
      </c>
      <c r="G13310" s="1">
        <v>42096</v>
      </c>
      <c r="H13310" s="1" t="str">
        <f t="shared" si="414"/>
        <v>2015</v>
      </c>
      <c r="I13310" s="1" t="s">
        <v>1704</v>
      </c>
      <c r="J13310" s="1" t="str">
        <f t="shared" si="415"/>
        <v>2015Q2</v>
      </c>
      <c r="K13310" s="1" t="s">
        <v>1717</v>
      </c>
      <c r="L13310">
        <v>1550000</v>
      </c>
      <c r="M13310">
        <v>-122.39769699999999</v>
      </c>
      <c r="N13310" t="s">
        <v>16</v>
      </c>
      <c r="O13310" s="1">
        <v>42163</v>
      </c>
      <c r="P13310">
        <v>1725000</v>
      </c>
      <c r="Q13310">
        <v>1622</v>
      </c>
      <c r="R13310" t="s">
        <v>28</v>
      </c>
      <c r="S13310">
        <v>9</v>
      </c>
      <c r="T13310">
        <v>2</v>
      </c>
    </row>
    <row r="13311" spans="1:20" x14ac:dyDescent="0.2">
      <c r="A13311">
        <v>4281006</v>
      </c>
      <c r="B13311">
        <v>94107</v>
      </c>
      <c r="C13311">
        <v>2</v>
      </c>
      <c r="D13311" s="1">
        <v>42195</v>
      </c>
      <c r="E13311" s="2">
        <v>0.40380787037037041</v>
      </c>
      <c r="F13311">
        <v>37.751452999999998</v>
      </c>
      <c r="G13311" s="1">
        <v>41979</v>
      </c>
      <c r="H13311" s="1" t="str">
        <f t="shared" si="414"/>
        <v>2014</v>
      </c>
      <c r="I13311" s="1" t="s">
        <v>1703</v>
      </c>
      <c r="J13311" s="1" t="str">
        <f t="shared" si="415"/>
        <v>2014Q4</v>
      </c>
      <c r="K13311" s="1" t="s">
        <v>1711</v>
      </c>
      <c r="L13311">
        <v>975000</v>
      </c>
      <c r="M13311">
        <v>-122.40160299999999</v>
      </c>
      <c r="N13311" t="s">
        <v>24</v>
      </c>
      <c r="O13311" s="1">
        <v>42166</v>
      </c>
      <c r="P13311">
        <v>945000</v>
      </c>
      <c r="Q13311">
        <v>921</v>
      </c>
      <c r="R13311" t="s">
        <v>28</v>
      </c>
      <c r="S13311">
        <v>9</v>
      </c>
      <c r="T13311">
        <v>1</v>
      </c>
    </row>
    <row r="13312" spans="1:20" x14ac:dyDescent="0.2">
      <c r="A13312">
        <v>4028020</v>
      </c>
      <c r="B13312">
        <v>94107</v>
      </c>
      <c r="C13312">
        <v>2</v>
      </c>
      <c r="D13312" s="1">
        <v>42170</v>
      </c>
      <c r="E13312" s="2">
        <v>0.54409722222222223</v>
      </c>
      <c r="F13312">
        <v>37.760852</v>
      </c>
      <c r="G13312" s="1">
        <v>42089</v>
      </c>
      <c r="H13312" s="1" t="str">
        <f t="shared" si="414"/>
        <v>2015</v>
      </c>
      <c r="I13312" s="1" t="s">
        <v>1704</v>
      </c>
      <c r="J13312" s="1" t="str">
        <f t="shared" si="415"/>
        <v>2015Q1</v>
      </c>
      <c r="K13312" s="1" t="s">
        <v>1712</v>
      </c>
      <c r="L13312">
        <v>799000</v>
      </c>
      <c r="M13312">
        <v>-122.404831</v>
      </c>
      <c r="N13312" t="s">
        <v>16</v>
      </c>
      <c r="O13312" s="1">
        <v>42167</v>
      </c>
      <c r="P13312">
        <v>864000</v>
      </c>
      <c r="Q13312">
        <v>1037</v>
      </c>
      <c r="R13312" t="s">
        <v>28</v>
      </c>
      <c r="S13312">
        <v>9</v>
      </c>
      <c r="T13312">
        <v>1</v>
      </c>
    </row>
    <row r="13313" spans="1:20" x14ac:dyDescent="0.2">
      <c r="A13313">
        <v>4027015</v>
      </c>
      <c r="B13313">
        <v>94107</v>
      </c>
      <c r="C13313">
        <v>4</v>
      </c>
      <c r="D13313" s="1">
        <v>42171</v>
      </c>
      <c r="E13313" s="2">
        <v>0.63760416666666664</v>
      </c>
      <c r="F13313">
        <v>37.760871999999999</v>
      </c>
      <c r="G13313" s="1">
        <v>42124</v>
      </c>
      <c r="H13313" s="1" t="str">
        <f t="shared" si="414"/>
        <v>2015</v>
      </c>
      <c r="I13313" s="1" t="s">
        <v>1704</v>
      </c>
      <c r="J13313" s="1" t="str">
        <f t="shared" si="415"/>
        <v>2015Q2</v>
      </c>
      <c r="K13313" s="1" t="s">
        <v>1717</v>
      </c>
      <c r="L13313">
        <v>2350000</v>
      </c>
      <c r="M13313">
        <v>-122.40564000000001</v>
      </c>
      <c r="N13313" t="s">
        <v>24</v>
      </c>
      <c r="O13313" s="1">
        <v>42167</v>
      </c>
      <c r="P13313">
        <v>2675000</v>
      </c>
      <c r="R13313" t="s">
        <v>28</v>
      </c>
      <c r="S13313">
        <v>9</v>
      </c>
      <c r="T13313">
        <v>3.5</v>
      </c>
    </row>
    <row r="13314" spans="1:20" x14ac:dyDescent="0.2">
      <c r="A13314">
        <v>4095062</v>
      </c>
      <c r="B13314">
        <v>94107</v>
      </c>
      <c r="C13314">
        <v>3</v>
      </c>
      <c r="D13314" s="1">
        <v>42167</v>
      </c>
      <c r="E13314" s="2">
        <v>0.49942129629629628</v>
      </c>
      <c r="F13314">
        <v>37.759250999999999</v>
      </c>
      <c r="G13314" s="1">
        <v>42125</v>
      </c>
      <c r="H13314" s="1" t="str">
        <f t="shared" ref="H13314:H13377" si="416">TEXT(G13314,"yyyy")</f>
        <v>2015</v>
      </c>
      <c r="I13314" s="1" t="s">
        <v>1704</v>
      </c>
      <c r="J13314" s="1" t="str">
        <f t="shared" ref="J13314:J13377" si="417">TEXT(G13314,"yyyy") &amp; "Q" &amp; ROUNDUP(MONTH(G13314) / 3,0)</f>
        <v>2015Q2</v>
      </c>
      <c r="K13314" s="1" t="s">
        <v>1717</v>
      </c>
      <c r="L13314">
        <v>2498000</v>
      </c>
      <c r="M13314">
        <v>-122.401726</v>
      </c>
      <c r="N13314" t="s">
        <v>24</v>
      </c>
      <c r="O13314" s="1">
        <v>42167</v>
      </c>
      <c r="P13314">
        <v>2940000</v>
      </c>
      <c r="Q13314">
        <v>2600</v>
      </c>
      <c r="R13314" t="s">
        <v>28</v>
      </c>
      <c r="S13314">
        <v>9</v>
      </c>
      <c r="T13314">
        <v>3</v>
      </c>
    </row>
    <row r="13315" spans="1:20" x14ac:dyDescent="0.2">
      <c r="A13315">
        <v>4093007</v>
      </c>
      <c r="B13315">
        <v>94107</v>
      </c>
      <c r="C13315">
        <v>3</v>
      </c>
      <c r="D13315" s="1">
        <v>42172</v>
      </c>
      <c r="E13315" s="2">
        <v>0.33763888888888888</v>
      </c>
      <c r="F13315">
        <v>37.759041000000003</v>
      </c>
      <c r="G13315" s="1">
        <v>42134</v>
      </c>
      <c r="H13315" s="1" t="str">
        <f t="shared" si="416"/>
        <v>2015</v>
      </c>
      <c r="I13315" s="1" t="s">
        <v>1704</v>
      </c>
      <c r="J13315" s="1" t="str">
        <f t="shared" si="417"/>
        <v>2015Q2</v>
      </c>
      <c r="K13315" s="1" t="s">
        <v>1717</v>
      </c>
      <c r="L13315">
        <v>1895000</v>
      </c>
      <c r="M13315">
        <v>-122.403305</v>
      </c>
      <c r="N13315" t="s">
        <v>16</v>
      </c>
      <c r="O13315" s="1">
        <v>42171</v>
      </c>
      <c r="P13315">
        <v>2000000</v>
      </c>
      <c r="Q13315">
        <v>2205</v>
      </c>
      <c r="R13315" t="s">
        <v>28</v>
      </c>
      <c r="S13315">
        <v>9</v>
      </c>
      <c r="T13315">
        <v>2.5</v>
      </c>
    </row>
    <row r="13316" spans="1:20" x14ac:dyDescent="0.2">
      <c r="A13316">
        <v>4031049</v>
      </c>
      <c r="B13316">
        <v>94107</v>
      </c>
      <c r="C13316">
        <v>3</v>
      </c>
      <c r="D13316" s="1">
        <v>42174</v>
      </c>
      <c r="E13316" s="2">
        <v>0.5710763888888889</v>
      </c>
      <c r="F13316">
        <v>37.761257000000001</v>
      </c>
      <c r="G13316" s="1">
        <v>42151</v>
      </c>
      <c r="H13316" s="1" t="str">
        <f t="shared" si="416"/>
        <v>2015</v>
      </c>
      <c r="I13316" s="1" t="s">
        <v>1704</v>
      </c>
      <c r="J13316" s="1" t="str">
        <f t="shared" si="417"/>
        <v>2015Q2</v>
      </c>
      <c r="K13316" s="1" t="s">
        <v>1717</v>
      </c>
      <c r="L13316">
        <v>1710000</v>
      </c>
      <c r="M13316">
        <v>-122.401573</v>
      </c>
      <c r="N13316" t="s">
        <v>16</v>
      </c>
      <c r="O13316" s="1">
        <v>42174</v>
      </c>
      <c r="P13316">
        <v>2250000</v>
      </c>
      <c r="R13316" t="s">
        <v>28</v>
      </c>
      <c r="S13316">
        <v>9</v>
      </c>
      <c r="T13316">
        <v>2.5</v>
      </c>
    </row>
    <row r="13317" spans="1:20" x14ac:dyDescent="0.2">
      <c r="A13317">
        <v>4034027</v>
      </c>
      <c r="B13317">
        <v>94107</v>
      </c>
      <c r="C13317">
        <v>2</v>
      </c>
      <c r="D13317" s="1">
        <v>42193</v>
      </c>
      <c r="E13317" s="2">
        <v>0.65503472222222225</v>
      </c>
      <c r="F13317">
        <v>37.761887000000002</v>
      </c>
      <c r="G13317" s="1">
        <v>42159</v>
      </c>
      <c r="H13317" s="1" t="str">
        <f t="shared" si="416"/>
        <v>2015</v>
      </c>
      <c r="I13317" s="1" t="s">
        <v>1704</v>
      </c>
      <c r="J13317" s="1" t="str">
        <f t="shared" si="417"/>
        <v>2015Q2</v>
      </c>
      <c r="K13317" s="1" t="s">
        <v>1717</v>
      </c>
      <c r="L13317">
        <v>999000</v>
      </c>
      <c r="M13317">
        <v>-122.39876599999999</v>
      </c>
      <c r="N13317" t="s">
        <v>16</v>
      </c>
      <c r="O13317" s="1">
        <v>42181</v>
      </c>
      <c r="P13317">
        <v>1100000</v>
      </c>
      <c r="Q13317">
        <v>1031</v>
      </c>
      <c r="R13317" t="s">
        <v>28</v>
      </c>
      <c r="S13317">
        <v>9</v>
      </c>
      <c r="T13317">
        <v>2</v>
      </c>
    </row>
    <row r="13318" spans="1:20" x14ac:dyDescent="0.2">
      <c r="A13318" t="s">
        <v>312</v>
      </c>
      <c r="B13318">
        <v>94107</v>
      </c>
      <c r="C13318">
        <v>1</v>
      </c>
      <c r="D13318" s="1">
        <v>42188</v>
      </c>
      <c r="E13318" s="2">
        <v>0.4025347222222222</v>
      </c>
      <c r="F13318">
        <v>37.751167000000002</v>
      </c>
      <c r="G13318" s="1">
        <v>42117</v>
      </c>
      <c r="H13318" s="1" t="str">
        <f t="shared" si="416"/>
        <v>2015</v>
      </c>
      <c r="I13318" s="1" t="s">
        <v>1704</v>
      </c>
      <c r="J13318" s="1" t="str">
        <f t="shared" si="417"/>
        <v>2015Q2</v>
      </c>
      <c r="K13318" s="1" t="s">
        <v>1717</v>
      </c>
      <c r="L13318">
        <v>699000</v>
      </c>
      <c r="M13318">
        <v>-122.40192399999999</v>
      </c>
      <c r="N13318" t="s">
        <v>24</v>
      </c>
      <c r="O13318" s="1">
        <v>42187</v>
      </c>
      <c r="P13318">
        <v>920000</v>
      </c>
      <c r="R13318" t="s">
        <v>28</v>
      </c>
      <c r="S13318">
        <v>9</v>
      </c>
      <c r="T13318">
        <v>1</v>
      </c>
    </row>
    <row r="13319" spans="1:20" x14ac:dyDescent="0.2">
      <c r="A13319">
        <v>4034053</v>
      </c>
      <c r="B13319">
        <v>94107</v>
      </c>
      <c r="C13319">
        <v>1</v>
      </c>
      <c r="D13319" s="1">
        <v>42192</v>
      </c>
      <c r="E13319" s="2">
        <v>0.71008101851851846</v>
      </c>
      <c r="F13319">
        <v>37.761887000000002</v>
      </c>
      <c r="G13319" s="1">
        <v>42152</v>
      </c>
      <c r="H13319" s="1" t="str">
        <f t="shared" si="416"/>
        <v>2015</v>
      </c>
      <c r="I13319" s="1" t="s">
        <v>1704</v>
      </c>
      <c r="J13319" s="1" t="str">
        <f t="shared" si="417"/>
        <v>2015Q2</v>
      </c>
      <c r="K13319" s="1" t="s">
        <v>1717</v>
      </c>
      <c r="L13319">
        <v>599000</v>
      </c>
      <c r="M13319">
        <v>-122.39876599999999</v>
      </c>
      <c r="N13319" t="s">
        <v>16</v>
      </c>
      <c r="O13319" s="1">
        <v>42192</v>
      </c>
      <c r="P13319">
        <v>801000</v>
      </c>
      <c r="Q13319">
        <v>775</v>
      </c>
      <c r="R13319" t="s">
        <v>28</v>
      </c>
      <c r="S13319">
        <v>9</v>
      </c>
      <c r="T13319">
        <v>1.5</v>
      </c>
    </row>
    <row r="13320" spans="1:20" x14ac:dyDescent="0.2">
      <c r="A13320">
        <v>4071047</v>
      </c>
      <c r="B13320">
        <v>94107</v>
      </c>
      <c r="C13320">
        <v>2</v>
      </c>
      <c r="D13320" s="1">
        <v>42203</v>
      </c>
      <c r="E13320" s="2">
        <v>0.45355324074074077</v>
      </c>
      <c r="F13320">
        <v>37.760008999999997</v>
      </c>
      <c r="G13320" s="1">
        <v>42160</v>
      </c>
      <c r="H13320" s="1" t="str">
        <f t="shared" si="416"/>
        <v>2015</v>
      </c>
      <c r="I13320" s="1" t="s">
        <v>1704</v>
      </c>
      <c r="J13320" s="1" t="str">
        <f t="shared" si="417"/>
        <v>2015Q2</v>
      </c>
      <c r="K13320" s="1" t="s">
        <v>1717</v>
      </c>
      <c r="L13320">
        <v>799000</v>
      </c>
      <c r="M13320">
        <v>-122.400344</v>
      </c>
      <c r="N13320" t="s">
        <v>16</v>
      </c>
      <c r="O13320" s="1">
        <v>42202</v>
      </c>
      <c r="P13320">
        <v>1005000</v>
      </c>
      <c r="Q13320">
        <v>980</v>
      </c>
      <c r="R13320" t="s">
        <v>28</v>
      </c>
      <c r="S13320">
        <v>9</v>
      </c>
      <c r="T13320">
        <v>1</v>
      </c>
    </row>
    <row r="13321" spans="1:20" x14ac:dyDescent="0.2">
      <c r="A13321">
        <v>4036024</v>
      </c>
      <c r="B13321">
        <v>94107</v>
      </c>
      <c r="C13321">
        <v>2</v>
      </c>
      <c r="D13321" s="1">
        <v>42202</v>
      </c>
      <c r="E13321" s="2">
        <v>0.67763888888888879</v>
      </c>
      <c r="F13321">
        <v>37.762070000000001</v>
      </c>
      <c r="G13321" s="1">
        <v>42131</v>
      </c>
      <c r="H13321" s="1" t="str">
        <f t="shared" si="416"/>
        <v>2015</v>
      </c>
      <c r="I13321" s="1" t="s">
        <v>1704</v>
      </c>
      <c r="J13321" s="1" t="str">
        <f t="shared" si="417"/>
        <v>2015Q2</v>
      </c>
      <c r="K13321" s="1" t="s">
        <v>1717</v>
      </c>
      <c r="L13321">
        <v>1199000</v>
      </c>
      <c r="M13321">
        <v>-122.397133</v>
      </c>
      <c r="N13321" t="s">
        <v>24</v>
      </c>
      <c r="O13321" s="1">
        <v>42202</v>
      </c>
      <c r="P13321">
        <v>1750000</v>
      </c>
      <c r="Q13321">
        <v>1287</v>
      </c>
      <c r="R13321" t="s">
        <v>28</v>
      </c>
      <c r="S13321">
        <v>9</v>
      </c>
      <c r="T13321">
        <v>1</v>
      </c>
    </row>
    <row r="13322" spans="1:20" x14ac:dyDescent="0.2">
      <c r="A13322">
        <v>4037042</v>
      </c>
      <c r="B13322">
        <v>94107</v>
      </c>
      <c r="C13322">
        <v>2</v>
      </c>
      <c r="D13322" s="1">
        <v>42205</v>
      </c>
      <c r="E13322" s="2">
        <v>0.62597222222222226</v>
      </c>
      <c r="F13322">
        <v>37.762402000000002</v>
      </c>
      <c r="G13322" s="1">
        <v>42090</v>
      </c>
      <c r="H13322" s="1" t="str">
        <f t="shared" si="416"/>
        <v>2015</v>
      </c>
      <c r="I13322" s="1" t="s">
        <v>1704</v>
      </c>
      <c r="J13322" s="1" t="str">
        <f t="shared" si="417"/>
        <v>2015Q1</v>
      </c>
      <c r="K13322" s="1" t="s">
        <v>1712</v>
      </c>
      <c r="L13322">
        <v>1150000</v>
      </c>
      <c r="M13322">
        <v>-122.39624000000001</v>
      </c>
      <c r="N13322" t="s">
        <v>16</v>
      </c>
      <c r="O13322" s="1">
        <v>42205</v>
      </c>
      <c r="P13322">
        <v>1185000</v>
      </c>
      <c r="R13322" t="s">
        <v>28</v>
      </c>
      <c r="S13322">
        <v>9</v>
      </c>
      <c r="T13322">
        <v>1</v>
      </c>
    </row>
    <row r="13323" spans="1:20" x14ac:dyDescent="0.2">
      <c r="A13323">
        <v>4216010</v>
      </c>
      <c r="B13323">
        <v>94107</v>
      </c>
      <c r="C13323">
        <v>3</v>
      </c>
      <c r="D13323" s="1">
        <v>42212</v>
      </c>
      <c r="E13323" s="2">
        <v>0.71864583333333332</v>
      </c>
      <c r="F13323">
        <v>37.753901999999997</v>
      </c>
      <c r="G13323" s="1">
        <v>42166</v>
      </c>
      <c r="H13323" s="1" t="str">
        <f t="shared" si="416"/>
        <v>2015</v>
      </c>
      <c r="I13323" s="1" t="s">
        <v>1704</v>
      </c>
      <c r="J13323" s="1" t="str">
        <f t="shared" si="417"/>
        <v>2015Q2</v>
      </c>
      <c r="K13323" s="1" t="s">
        <v>1717</v>
      </c>
      <c r="L13323">
        <v>679000</v>
      </c>
      <c r="M13323">
        <v>-122.402016</v>
      </c>
      <c r="N13323" t="s">
        <v>16</v>
      </c>
      <c r="O13323" s="1">
        <v>42206</v>
      </c>
      <c r="P13323">
        <v>735000</v>
      </c>
      <c r="Q13323">
        <v>1003</v>
      </c>
      <c r="R13323" t="s">
        <v>28</v>
      </c>
      <c r="S13323">
        <v>9</v>
      </c>
      <c r="T13323">
        <v>2</v>
      </c>
    </row>
    <row r="13324" spans="1:20" x14ac:dyDescent="0.2">
      <c r="A13324">
        <v>4075026</v>
      </c>
      <c r="B13324">
        <v>94107</v>
      </c>
      <c r="C13324">
        <v>2</v>
      </c>
      <c r="D13324" s="1">
        <v>42207</v>
      </c>
      <c r="E13324" s="2">
        <v>0.69368055555555552</v>
      </c>
      <c r="F13324">
        <v>37.760261999999997</v>
      </c>
      <c r="G13324" s="1">
        <v>42141</v>
      </c>
      <c r="H13324" s="1" t="str">
        <f t="shared" si="416"/>
        <v>2015</v>
      </c>
      <c r="I13324" s="1" t="s">
        <v>1704</v>
      </c>
      <c r="J13324" s="1" t="str">
        <f t="shared" si="417"/>
        <v>2015Q2</v>
      </c>
      <c r="K13324" s="1" t="s">
        <v>1717</v>
      </c>
      <c r="L13324">
        <v>1260000</v>
      </c>
      <c r="M13324">
        <v>-122.404732</v>
      </c>
      <c r="N13324" t="s">
        <v>24</v>
      </c>
      <c r="O13324" s="1">
        <v>42207</v>
      </c>
      <c r="P13324">
        <v>1260000</v>
      </c>
      <c r="Q13324">
        <v>997</v>
      </c>
      <c r="R13324" t="s">
        <v>28</v>
      </c>
      <c r="S13324">
        <v>9</v>
      </c>
      <c r="T13324">
        <v>1</v>
      </c>
    </row>
    <row r="13325" spans="1:20" x14ac:dyDescent="0.2">
      <c r="A13325">
        <v>4104044</v>
      </c>
      <c r="B13325">
        <v>94107</v>
      </c>
      <c r="C13325">
        <v>3</v>
      </c>
      <c r="D13325" s="1">
        <v>42208</v>
      </c>
      <c r="E13325" s="2">
        <v>0.63576388888888891</v>
      </c>
      <c r="F13325">
        <v>37.760035999999999</v>
      </c>
      <c r="G13325" s="1">
        <v>42081</v>
      </c>
      <c r="H13325" s="1" t="str">
        <f t="shared" si="416"/>
        <v>2015</v>
      </c>
      <c r="I13325" s="1" t="s">
        <v>1704</v>
      </c>
      <c r="J13325" s="1" t="str">
        <f t="shared" si="417"/>
        <v>2015Q1</v>
      </c>
      <c r="K13325" s="1" t="s">
        <v>1712</v>
      </c>
      <c r="L13325">
        <v>748000</v>
      </c>
      <c r="M13325">
        <v>-122.39289100000001</v>
      </c>
      <c r="N13325" t="s">
        <v>16</v>
      </c>
      <c r="O13325" s="1">
        <v>42208</v>
      </c>
      <c r="P13325">
        <v>905000</v>
      </c>
      <c r="Q13325">
        <v>1287</v>
      </c>
      <c r="R13325" t="s">
        <v>28</v>
      </c>
      <c r="S13325">
        <v>9</v>
      </c>
      <c r="T13325">
        <v>2</v>
      </c>
    </row>
    <row r="13326" spans="1:20" x14ac:dyDescent="0.2">
      <c r="A13326">
        <v>123177</v>
      </c>
      <c r="B13326">
        <v>94107</v>
      </c>
      <c r="C13326">
        <v>3</v>
      </c>
      <c r="D13326" s="1">
        <v>42223</v>
      </c>
      <c r="E13326" s="2">
        <v>0.78318287037037038</v>
      </c>
      <c r="F13326">
        <v>37.764217000000002</v>
      </c>
      <c r="G13326" s="1">
        <v>42171</v>
      </c>
      <c r="H13326" s="1" t="str">
        <f t="shared" si="416"/>
        <v>2015</v>
      </c>
      <c r="I13326" s="1" t="s">
        <v>1704</v>
      </c>
      <c r="J13326" s="1" t="str">
        <f t="shared" si="417"/>
        <v>2015Q2</v>
      </c>
      <c r="K13326" s="1" t="s">
        <v>1717</v>
      </c>
      <c r="L13326">
        <v>1495000</v>
      </c>
      <c r="M13326">
        <v>-122.404144</v>
      </c>
      <c r="N13326" t="s">
        <v>24</v>
      </c>
      <c r="O13326" s="1">
        <v>42208</v>
      </c>
      <c r="P13326">
        <v>1750001</v>
      </c>
      <c r="Q13326">
        <v>1876</v>
      </c>
      <c r="R13326" t="s">
        <v>28</v>
      </c>
      <c r="S13326">
        <v>9</v>
      </c>
      <c r="T13326">
        <v>2.5</v>
      </c>
    </row>
    <row r="13327" spans="1:20" x14ac:dyDescent="0.2">
      <c r="A13327">
        <v>4259052</v>
      </c>
      <c r="B13327">
        <v>94107</v>
      </c>
      <c r="C13327">
        <v>3</v>
      </c>
      <c r="D13327" s="1">
        <v>42227</v>
      </c>
      <c r="E13327" s="2">
        <v>0.93246527777777777</v>
      </c>
      <c r="F13327">
        <v>37.752457</v>
      </c>
      <c r="G13327" s="1">
        <v>42191</v>
      </c>
      <c r="H13327" s="1" t="str">
        <f t="shared" si="416"/>
        <v>2015</v>
      </c>
      <c r="I13327" s="1" t="s">
        <v>1704</v>
      </c>
      <c r="J13327" s="1" t="str">
        <f t="shared" si="417"/>
        <v>2015Q3</v>
      </c>
      <c r="K13327" s="1" t="s">
        <v>1718</v>
      </c>
      <c r="L13327">
        <v>1249000</v>
      </c>
      <c r="M13327">
        <v>-122.400734</v>
      </c>
      <c r="N13327" t="s">
        <v>16</v>
      </c>
      <c r="O13327" s="1">
        <v>42216</v>
      </c>
      <c r="P13327">
        <v>1285000</v>
      </c>
      <c r="Q13327">
        <v>1642</v>
      </c>
      <c r="R13327" t="s">
        <v>28</v>
      </c>
      <c r="S13327">
        <v>9</v>
      </c>
      <c r="T13327">
        <v>3</v>
      </c>
    </row>
    <row r="13328" spans="1:20" x14ac:dyDescent="0.2">
      <c r="A13328">
        <v>4071006</v>
      </c>
      <c r="B13328">
        <v>94107</v>
      </c>
      <c r="C13328">
        <v>3</v>
      </c>
      <c r="D13328" s="1">
        <v>42220</v>
      </c>
      <c r="E13328" s="2">
        <v>0.59766203703703702</v>
      </c>
      <c r="F13328">
        <v>37.760513000000003</v>
      </c>
      <c r="G13328" s="1">
        <v>42188</v>
      </c>
      <c r="H13328" s="1" t="str">
        <f t="shared" si="416"/>
        <v>2015</v>
      </c>
      <c r="I13328" s="1" t="s">
        <v>1704</v>
      </c>
      <c r="J13328" s="1" t="str">
        <f t="shared" si="417"/>
        <v>2015Q3</v>
      </c>
      <c r="K13328" s="1" t="s">
        <v>1718</v>
      </c>
      <c r="L13328">
        <v>899000</v>
      </c>
      <c r="M13328">
        <v>-122.40052</v>
      </c>
      <c r="N13328" t="s">
        <v>24</v>
      </c>
      <c r="O13328" s="1">
        <v>42219</v>
      </c>
      <c r="P13328">
        <v>1200000</v>
      </c>
      <c r="Q13328">
        <v>1002</v>
      </c>
      <c r="R13328" t="s">
        <v>28</v>
      </c>
      <c r="S13328">
        <v>9</v>
      </c>
      <c r="T13328">
        <v>2</v>
      </c>
    </row>
    <row r="13329" spans="1:20" x14ac:dyDescent="0.2">
      <c r="A13329">
        <v>4031048</v>
      </c>
      <c r="B13329">
        <v>94107</v>
      </c>
      <c r="C13329">
        <v>3</v>
      </c>
      <c r="D13329" s="1">
        <v>42221</v>
      </c>
      <c r="E13329" s="2">
        <v>0.45505787037037032</v>
      </c>
      <c r="F13329">
        <v>37.761257000000001</v>
      </c>
      <c r="G13329" s="1">
        <v>42151</v>
      </c>
      <c r="H13329" s="1" t="str">
        <f t="shared" si="416"/>
        <v>2015</v>
      </c>
      <c r="I13329" s="1" t="s">
        <v>1704</v>
      </c>
      <c r="J13329" s="1" t="str">
        <f t="shared" si="417"/>
        <v>2015Q2</v>
      </c>
      <c r="K13329" s="1" t="s">
        <v>1717</v>
      </c>
      <c r="L13329">
        <v>1950000</v>
      </c>
      <c r="M13329">
        <v>-122.401573</v>
      </c>
      <c r="N13329" t="s">
        <v>16</v>
      </c>
      <c r="O13329" s="1">
        <v>42221</v>
      </c>
      <c r="P13329">
        <v>1852500</v>
      </c>
      <c r="Q13329">
        <v>1971</v>
      </c>
      <c r="R13329" t="s">
        <v>28</v>
      </c>
      <c r="S13329">
        <v>9</v>
      </c>
      <c r="T13329">
        <v>2</v>
      </c>
    </row>
    <row r="13330" spans="1:20" x14ac:dyDescent="0.2">
      <c r="A13330">
        <v>4100107</v>
      </c>
      <c r="B13330">
        <v>94107</v>
      </c>
      <c r="C13330">
        <v>2</v>
      </c>
      <c r="D13330" s="1">
        <v>42230</v>
      </c>
      <c r="E13330" s="2">
        <v>0.46453703703703703</v>
      </c>
      <c r="F13330">
        <v>37.759197</v>
      </c>
      <c r="G13330" s="1">
        <v>42161</v>
      </c>
      <c r="H13330" s="1" t="str">
        <f t="shared" si="416"/>
        <v>2015</v>
      </c>
      <c r="I13330" s="1" t="s">
        <v>1704</v>
      </c>
      <c r="J13330" s="1" t="str">
        <f t="shared" si="417"/>
        <v>2015Q2</v>
      </c>
      <c r="K13330" s="1" t="s">
        <v>1717</v>
      </c>
      <c r="L13330">
        <v>995000</v>
      </c>
      <c r="M13330">
        <v>-122.39651499999999</v>
      </c>
      <c r="N13330" t="s">
        <v>16</v>
      </c>
      <c r="O13330" s="1">
        <v>42229</v>
      </c>
      <c r="P13330">
        <v>1402560</v>
      </c>
      <c r="Q13330">
        <v>1191</v>
      </c>
      <c r="R13330" t="s">
        <v>28</v>
      </c>
      <c r="S13330">
        <v>9</v>
      </c>
      <c r="T13330">
        <v>2.5</v>
      </c>
    </row>
    <row r="13331" spans="1:20" x14ac:dyDescent="0.2">
      <c r="A13331" t="s">
        <v>406</v>
      </c>
      <c r="B13331">
        <v>94107</v>
      </c>
      <c r="C13331">
        <v>2</v>
      </c>
      <c r="D13331" s="1">
        <v>42238</v>
      </c>
      <c r="E13331" s="2">
        <v>0.30988425925925928</v>
      </c>
      <c r="F13331">
        <v>37.759754000000001</v>
      </c>
      <c r="G13331" s="1">
        <v>42205</v>
      </c>
      <c r="H13331" s="1" t="str">
        <f t="shared" si="416"/>
        <v>2015</v>
      </c>
      <c r="I13331" s="1" t="s">
        <v>1704</v>
      </c>
      <c r="J13331" s="1" t="str">
        <f t="shared" si="417"/>
        <v>2015Q3</v>
      </c>
      <c r="K13331" s="1" t="s">
        <v>1718</v>
      </c>
      <c r="L13331">
        <v>1495000</v>
      </c>
      <c r="M13331">
        <v>-122.396957</v>
      </c>
      <c r="N13331" t="s">
        <v>24</v>
      </c>
      <c r="O13331" s="1">
        <v>42237</v>
      </c>
      <c r="P13331">
        <v>2010000</v>
      </c>
      <c r="R13331" t="s">
        <v>28</v>
      </c>
      <c r="S13331">
        <v>9</v>
      </c>
      <c r="T13331">
        <v>1.5</v>
      </c>
    </row>
    <row r="13332" spans="1:20" x14ac:dyDescent="0.2">
      <c r="A13332">
        <v>4162066</v>
      </c>
      <c r="B13332">
        <v>94107</v>
      </c>
      <c r="C13332">
        <v>3</v>
      </c>
      <c r="D13332" s="1">
        <v>42244</v>
      </c>
      <c r="E13332" s="2">
        <v>0.48200231481481487</v>
      </c>
      <c r="F13332">
        <v>37.756782999999999</v>
      </c>
      <c r="G13332" s="1">
        <v>42111</v>
      </c>
      <c r="H13332" s="1" t="str">
        <f t="shared" si="416"/>
        <v>2015</v>
      </c>
      <c r="I13332" s="1" t="s">
        <v>1704</v>
      </c>
      <c r="J13332" s="1" t="str">
        <f t="shared" si="417"/>
        <v>2015Q2</v>
      </c>
      <c r="K13332" s="1" t="s">
        <v>1717</v>
      </c>
      <c r="L13332">
        <v>1299000</v>
      </c>
      <c r="M13332">
        <v>-122.39857499999999</v>
      </c>
      <c r="N13332" t="s">
        <v>24</v>
      </c>
      <c r="O13332" s="1">
        <v>42243</v>
      </c>
      <c r="P13332">
        <v>1420000</v>
      </c>
      <c r="Q13332">
        <v>1125</v>
      </c>
      <c r="R13332" t="s">
        <v>28</v>
      </c>
      <c r="S13332">
        <v>9</v>
      </c>
      <c r="T13332">
        <v>1</v>
      </c>
    </row>
    <row r="13333" spans="1:20" x14ac:dyDescent="0.2">
      <c r="A13333">
        <v>3978046</v>
      </c>
      <c r="B13333">
        <v>94107</v>
      </c>
      <c r="C13333">
        <v>1</v>
      </c>
      <c r="D13333" s="1">
        <v>42256</v>
      </c>
      <c r="E13333" s="2">
        <v>0.79090277777777773</v>
      </c>
      <c r="F13333">
        <v>37.764113999999999</v>
      </c>
      <c r="G13333" s="1">
        <v>42125</v>
      </c>
      <c r="H13333" s="1" t="str">
        <f t="shared" si="416"/>
        <v>2015</v>
      </c>
      <c r="I13333" s="1" t="s">
        <v>1704</v>
      </c>
      <c r="J13333" s="1" t="str">
        <f t="shared" si="417"/>
        <v>2015Q2</v>
      </c>
      <c r="K13333" s="1" t="s">
        <v>1717</v>
      </c>
      <c r="L13333">
        <v>299179</v>
      </c>
      <c r="M13333">
        <v>-122.402985</v>
      </c>
      <c r="N13333" t="s">
        <v>16</v>
      </c>
      <c r="O13333" s="1">
        <v>42245</v>
      </c>
      <c r="P13333">
        <v>299179</v>
      </c>
      <c r="Q13333">
        <v>745</v>
      </c>
      <c r="R13333" t="s">
        <v>28</v>
      </c>
      <c r="S13333">
        <v>9</v>
      </c>
      <c r="T13333">
        <v>1</v>
      </c>
    </row>
    <row r="13334" spans="1:20" x14ac:dyDescent="0.2">
      <c r="A13334">
        <v>3956038</v>
      </c>
      <c r="B13334">
        <v>94103</v>
      </c>
      <c r="C13334">
        <v>1</v>
      </c>
      <c r="D13334" s="1">
        <v>42251</v>
      </c>
      <c r="E13334" s="2">
        <v>0.45325231481481482</v>
      </c>
      <c r="F13334">
        <v>37.765461000000002</v>
      </c>
      <c r="G13334" s="1">
        <v>42167</v>
      </c>
      <c r="H13334" s="1" t="str">
        <f t="shared" si="416"/>
        <v>2015</v>
      </c>
      <c r="I13334" s="1" t="s">
        <v>1704</v>
      </c>
      <c r="J13334" s="1" t="str">
        <f t="shared" si="417"/>
        <v>2015Q2</v>
      </c>
      <c r="K13334" s="1" t="s">
        <v>1717</v>
      </c>
      <c r="L13334">
        <v>1188000</v>
      </c>
      <c r="M13334">
        <v>-122.40213799999999</v>
      </c>
      <c r="N13334" t="s">
        <v>16</v>
      </c>
      <c r="O13334" s="1">
        <v>42248</v>
      </c>
      <c r="P13334">
        <v>1188000</v>
      </c>
      <c r="Q13334">
        <v>1266</v>
      </c>
      <c r="R13334" t="s">
        <v>28</v>
      </c>
      <c r="S13334">
        <v>9</v>
      </c>
      <c r="T13334">
        <v>2</v>
      </c>
    </row>
    <row r="13335" spans="1:20" x14ac:dyDescent="0.2">
      <c r="A13335">
        <v>4101121</v>
      </c>
      <c r="B13335">
        <v>94107</v>
      </c>
      <c r="C13335">
        <v>3</v>
      </c>
      <c r="D13335" s="1">
        <v>42248</v>
      </c>
      <c r="E13335" s="2">
        <v>0.47337962962962959</v>
      </c>
      <c r="F13335">
        <v>37.757914999999997</v>
      </c>
      <c r="G13335" s="1">
        <v>42229</v>
      </c>
      <c r="H13335" s="1" t="str">
        <f t="shared" si="416"/>
        <v>2015</v>
      </c>
      <c r="I13335" s="1" t="s">
        <v>1704</v>
      </c>
      <c r="J13335" s="1" t="str">
        <f t="shared" si="417"/>
        <v>2015Q3</v>
      </c>
      <c r="K13335" s="1" t="s">
        <v>1718</v>
      </c>
      <c r="L13335">
        <v>1399000</v>
      </c>
      <c r="M13335">
        <v>-122.395477</v>
      </c>
      <c r="N13335" t="s">
        <v>16</v>
      </c>
      <c r="O13335" s="1">
        <v>42248</v>
      </c>
      <c r="P13335">
        <v>1625000</v>
      </c>
      <c r="Q13335">
        <v>1751</v>
      </c>
      <c r="R13335" t="s">
        <v>28</v>
      </c>
      <c r="S13335">
        <v>9</v>
      </c>
      <c r="T13335">
        <v>2</v>
      </c>
    </row>
    <row r="13336" spans="1:20" x14ac:dyDescent="0.2">
      <c r="A13336">
        <v>3978150</v>
      </c>
      <c r="B13336">
        <v>94107</v>
      </c>
      <c r="C13336">
        <v>1</v>
      </c>
      <c r="D13336" s="1">
        <v>42300</v>
      </c>
      <c r="E13336" s="2">
        <v>0.53101851851851845</v>
      </c>
      <c r="F13336">
        <v>37.76408</v>
      </c>
      <c r="G13336" s="1">
        <v>42218</v>
      </c>
      <c r="H13336" s="1" t="str">
        <f t="shared" si="416"/>
        <v>2015</v>
      </c>
      <c r="I13336" s="1" t="s">
        <v>1704</v>
      </c>
      <c r="J13336" s="1" t="str">
        <f t="shared" si="417"/>
        <v>2015Q3</v>
      </c>
      <c r="K13336" s="1" t="s">
        <v>1718</v>
      </c>
      <c r="L13336">
        <v>842500</v>
      </c>
      <c r="M13336">
        <v>-122.40329</v>
      </c>
      <c r="N13336" t="s">
        <v>16</v>
      </c>
      <c r="O13336" s="1">
        <v>42249</v>
      </c>
      <c r="P13336">
        <v>842500</v>
      </c>
      <c r="Q13336">
        <v>778</v>
      </c>
      <c r="R13336" t="s">
        <v>28</v>
      </c>
      <c r="S13336">
        <v>9</v>
      </c>
      <c r="T13336">
        <v>1</v>
      </c>
    </row>
    <row r="13337" spans="1:20" x14ac:dyDescent="0.2">
      <c r="A13337">
        <v>40102</v>
      </c>
      <c r="B13337">
        <v>94107</v>
      </c>
      <c r="C13337">
        <v>3</v>
      </c>
      <c r="D13337" s="1">
        <v>42251</v>
      </c>
      <c r="E13337" s="2">
        <v>0.33427083333333335</v>
      </c>
      <c r="F13337">
        <v>37.762366999999998</v>
      </c>
      <c r="G13337" s="1">
        <v>42233</v>
      </c>
      <c r="H13337" s="1" t="str">
        <f t="shared" si="416"/>
        <v>2015</v>
      </c>
      <c r="I13337" s="1" t="s">
        <v>1704</v>
      </c>
      <c r="J13337" s="1" t="str">
        <f t="shared" si="417"/>
        <v>2015Q3</v>
      </c>
      <c r="K13337" s="1" t="s">
        <v>1718</v>
      </c>
      <c r="L13337">
        <v>1600000</v>
      </c>
      <c r="M13337">
        <v>-122.403839</v>
      </c>
      <c r="N13337" t="s">
        <v>24</v>
      </c>
      <c r="O13337" s="1">
        <v>42249</v>
      </c>
      <c r="P13337">
        <v>2128000</v>
      </c>
      <c r="Q13337">
        <v>2081</v>
      </c>
      <c r="R13337" t="s">
        <v>28</v>
      </c>
      <c r="S13337">
        <v>9</v>
      </c>
      <c r="T13337">
        <v>2.5</v>
      </c>
    </row>
    <row r="13338" spans="1:20" x14ac:dyDescent="0.2">
      <c r="A13338">
        <v>3800050</v>
      </c>
      <c r="B13338">
        <v>94107</v>
      </c>
      <c r="C13338">
        <v>1</v>
      </c>
      <c r="D13338" s="1">
        <v>42260</v>
      </c>
      <c r="E13338" s="2">
        <v>0.27694444444444444</v>
      </c>
      <c r="F13338">
        <v>37.770378000000001</v>
      </c>
      <c r="G13338" s="1">
        <v>42117</v>
      </c>
      <c r="H13338" s="1" t="str">
        <f t="shared" si="416"/>
        <v>2015</v>
      </c>
      <c r="I13338" s="1" t="s">
        <v>1704</v>
      </c>
      <c r="J13338" s="1" t="str">
        <f t="shared" si="417"/>
        <v>2015Q2</v>
      </c>
      <c r="K13338" s="1" t="s">
        <v>1717</v>
      </c>
      <c r="L13338">
        <v>306907</v>
      </c>
      <c r="M13338">
        <v>-122.401062</v>
      </c>
      <c r="N13338" t="s">
        <v>16</v>
      </c>
      <c r="O13338" s="1">
        <v>42258</v>
      </c>
      <c r="P13338">
        <v>306907</v>
      </c>
      <c r="Q13338">
        <v>535</v>
      </c>
      <c r="R13338" t="s">
        <v>28</v>
      </c>
      <c r="S13338">
        <v>9</v>
      </c>
      <c r="T13338">
        <v>1</v>
      </c>
    </row>
    <row r="13339" spans="1:20" x14ac:dyDescent="0.2">
      <c r="A13339">
        <v>3978138</v>
      </c>
      <c r="B13339">
        <v>94107</v>
      </c>
      <c r="C13339">
        <v>1</v>
      </c>
      <c r="D13339" s="1">
        <v>42272</v>
      </c>
      <c r="E13339" s="2">
        <v>0.57495370370370369</v>
      </c>
      <c r="F13339">
        <v>37.764113999999999</v>
      </c>
      <c r="G13339" s="1">
        <v>42174</v>
      </c>
      <c r="H13339" s="1" t="str">
        <f t="shared" si="416"/>
        <v>2015</v>
      </c>
      <c r="I13339" s="1" t="s">
        <v>1704</v>
      </c>
      <c r="J13339" s="1" t="str">
        <f t="shared" si="417"/>
        <v>2015Q2</v>
      </c>
      <c r="K13339" s="1" t="s">
        <v>1717</v>
      </c>
      <c r="L13339">
        <v>799000</v>
      </c>
      <c r="M13339">
        <v>-122.402985</v>
      </c>
      <c r="N13339" t="s">
        <v>16</v>
      </c>
      <c r="O13339" s="1">
        <v>42258</v>
      </c>
      <c r="P13339">
        <v>830000</v>
      </c>
      <c r="R13339" t="s">
        <v>28</v>
      </c>
      <c r="S13339">
        <v>9</v>
      </c>
      <c r="T13339">
        <v>1</v>
      </c>
    </row>
    <row r="13340" spans="1:20" x14ac:dyDescent="0.2">
      <c r="A13340">
        <v>4069018</v>
      </c>
      <c r="B13340">
        <v>94107</v>
      </c>
      <c r="C13340">
        <v>3</v>
      </c>
      <c r="D13340" s="1">
        <v>42269</v>
      </c>
      <c r="E13340" s="2">
        <v>0.39473379629629629</v>
      </c>
      <c r="F13340">
        <v>37.760089999999998</v>
      </c>
      <c r="G13340" s="1">
        <v>42052</v>
      </c>
      <c r="H13340" s="1" t="str">
        <f t="shared" si="416"/>
        <v>2015</v>
      </c>
      <c r="I13340" s="1" t="s">
        <v>1704</v>
      </c>
      <c r="J13340" s="1" t="str">
        <f t="shared" si="417"/>
        <v>2015Q1</v>
      </c>
      <c r="K13340" s="1" t="s">
        <v>1712</v>
      </c>
      <c r="L13340">
        <v>9500000</v>
      </c>
      <c r="M13340">
        <v>-122.398979</v>
      </c>
      <c r="N13340" t="s">
        <v>24</v>
      </c>
      <c r="O13340" s="1">
        <v>42262</v>
      </c>
      <c r="P13340">
        <v>9500000</v>
      </c>
      <c r="R13340" t="s">
        <v>28</v>
      </c>
      <c r="S13340">
        <v>9</v>
      </c>
      <c r="T13340">
        <v>2.5</v>
      </c>
    </row>
    <row r="13341" spans="1:20" x14ac:dyDescent="0.2">
      <c r="A13341">
        <v>4101118</v>
      </c>
      <c r="B13341">
        <v>94107</v>
      </c>
      <c r="C13341">
        <v>3</v>
      </c>
      <c r="D13341" s="1">
        <v>42264</v>
      </c>
      <c r="E13341" s="2">
        <v>0.68184027777777778</v>
      </c>
      <c r="F13341">
        <v>37.757914999999997</v>
      </c>
      <c r="G13341" s="1">
        <v>42222</v>
      </c>
      <c r="H13341" s="1" t="str">
        <f t="shared" si="416"/>
        <v>2015</v>
      </c>
      <c r="I13341" s="1" t="s">
        <v>1704</v>
      </c>
      <c r="J13341" s="1" t="str">
        <f t="shared" si="417"/>
        <v>2015Q3</v>
      </c>
      <c r="K13341" s="1" t="s">
        <v>1718</v>
      </c>
      <c r="L13341">
        <v>1299000</v>
      </c>
      <c r="M13341">
        <v>-122.395477</v>
      </c>
      <c r="N13341" t="s">
        <v>16</v>
      </c>
      <c r="O13341" s="1">
        <v>42264</v>
      </c>
      <c r="P13341">
        <v>1701078</v>
      </c>
      <c r="Q13341">
        <v>1856</v>
      </c>
      <c r="R13341" t="s">
        <v>28</v>
      </c>
      <c r="S13341">
        <v>9</v>
      </c>
      <c r="T13341">
        <v>2.5</v>
      </c>
    </row>
    <row r="13342" spans="1:20" x14ac:dyDescent="0.2">
      <c r="A13342">
        <v>4160045</v>
      </c>
      <c r="B13342">
        <v>94107</v>
      </c>
      <c r="C13342">
        <v>2</v>
      </c>
      <c r="D13342" s="1">
        <v>42268</v>
      </c>
      <c r="E13342" s="2">
        <v>0.39109953703703698</v>
      </c>
      <c r="F13342">
        <v>37.75573</v>
      </c>
      <c r="G13342" s="1">
        <v>42097</v>
      </c>
      <c r="H13342" s="1" t="str">
        <f t="shared" si="416"/>
        <v>2015</v>
      </c>
      <c r="I13342" s="1" t="s">
        <v>1704</v>
      </c>
      <c r="J13342" s="1" t="str">
        <f t="shared" si="417"/>
        <v>2015Q2</v>
      </c>
      <c r="K13342" s="1" t="s">
        <v>1717</v>
      </c>
      <c r="L13342">
        <v>995000</v>
      </c>
      <c r="M13342">
        <v>-122.40042099999999</v>
      </c>
      <c r="N13342" t="s">
        <v>24</v>
      </c>
      <c r="O13342" s="1">
        <v>42264</v>
      </c>
      <c r="P13342">
        <v>1280000</v>
      </c>
      <c r="R13342" t="s">
        <v>28</v>
      </c>
      <c r="S13342">
        <v>9</v>
      </c>
      <c r="T13342">
        <v>1</v>
      </c>
    </row>
    <row r="13343" spans="1:20" x14ac:dyDescent="0.2">
      <c r="A13343">
        <v>4074013</v>
      </c>
      <c r="B13343">
        <v>94107</v>
      </c>
      <c r="C13343">
        <v>4</v>
      </c>
      <c r="D13343" s="1">
        <v>42274</v>
      </c>
      <c r="E13343" s="2">
        <v>0.57204861111111105</v>
      </c>
      <c r="F13343">
        <v>37.759856999999997</v>
      </c>
      <c r="G13343" s="1">
        <v>42173</v>
      </c>
      <c r="H13343" s="1" t="str">
        <f t="shared" si="416"/>
        <v>2015</v>
      </c>
      <c r="I13343" s="1" t="s">
        <v>1704</v>
      </c>
      <c r="J13343" s="1" t="str">
        <f t="shared" si="417"/>
        <v>2015Q2</v>
      </c>
      <c r="K13343" s="1" t="s">
        <v>1717</v>
      </c>
      <c r="L13343">
        <v>1799000</v>
      </c>
      <c r="M13343">
        <v>-122.403351</v>
      </c>
      <c r="N13343" t="s">
        <v>24</v>
      </c>
      <c r="O13343" s="1">
        <v>42272</v>
      </c>
      <c r="P13343">
        <v>1650000</v>
      </c>
      <c r="R13343" t="s">
        <v>28</v>
      </c>
      <c r="S13343">
        <v>9</v>
      </c>
      <c r="T13343">
        <v>3</v>
      </c>
    </row>
    <row r="13344" spans="1:20" x14ac:dyDescent="0.2">
      <c r="A13344">
        <v>3978065</v>
      </c>
      <c r="B13344">
        <v>94107</v>
      </c>
      <c r="C13344">
        <v>1</v>
      </c>
      <c r="D13344" s="1">
        <v>42380</v>
      </c>
      <c r="E13344" s="2">
        <v>0.69983796296296286</v>
      </c>
      <c r="F13344">
        <v>37.764113999999999</v>
      </c>
      <c r="G13344" s="1">
        <v>42226</v>
      </c>
      <c r="H13344" s="1" t="str">
        <f t="shared" si="416"/>
        <v>2015</v>
      </c>
      <c r="I13344" s="1" t="s">
        <v>1704</v>
      </c>
      <c r="J13344" s="1" t="str">
        <f t="shared" si="417"/>
        <v>2015Q3</v>
      </c>
      <c r="K13344" s="1" t="s">
        <v>1718</v>
      </c>
      <c r="L13344">
        <v>778000</v>
      </c>
      <c r="M13344">
        <v>-122.402984</v>
      </c>
      <c r="N13344" t="s">
        <v>16</v>
      </c>
      <c r="O13344" s="1">
        <v>42277</v>
      </c>
      <c r="P13344">
        <v>750000</v>
      </c>
      <c r="Q13344">
        <v>660</v>
      </c>
      <c r="R13344" t="s">
        <v>28</v>
      </c>
      <c r="S13344">
        <v>9</v>
      </c>
      <c r="T13344">
        <v>1</v>
      </c>
    </row>
    <row r="13345" spans="1:20" x14ac:dyDescent="0.2">
      <c r="A13345">
        <v>416033</v>
      </c>
      <c r="B13345">
        <v>94107</v>
      </c>
      <c r="C13345">
        <v>5</v>
      </c>
      <c r="D13345" s="1">
        <v>42278</v>
      </c>
      <c r="E13345" s="2">
        <v>0.44399305555555557</v>
      </c>
      <c r="F13345">
        <v>37.754840000000002</v>
      </c>
      <c r="G13345" s="1">
        <v>42186</v>
      </c>
      <c r="H13345" s="1" t="str">
        <f t="shared" si="416"/>
        <v>2015</v>
      </c>
      <c r="I13345" s="1" t="s">
        <v>1704</v>
      </c>
      <c r="J13345" s="1" t="str">
        <f t="shared" si="417"/>
        <v>2015Q3</v>
      </c>
      <c r="K13345" s="1" t="s">
        <v>1718</v>
      </c>
      <c r="L13345">
        <v>1199500</v>
      </c>
      <c r="M13345">
        <v>-122.40033699999999</v>
      </c>
      <c r="N13345" t="s">
        <v>24</v>
      </c>
      <c r="O13345" s="1">
        <v>42277</v>
      </c>
      <c r="P13345">
        <v>1150000</v>
      </c>
      <c r="R13345" t="s">
        <v>28</v>
      </c>
      <c r="S13345">
        <v>9</v>
      </c>
      <c r="T13345">
        <v>2</v>
      </c>
    </row>
    <row r="13346" spans="1:20" x14ac:dyDescent="0.2">
      <c r="A13346">
        <v>3978036</v>
      </c>
      <c r="B13346">
        <v>94110</v>
      </c>
      <c r="C13346">
        <v>2</v>
      </c>
      <c r="D13346" s="1">
        <v>42296</v>
      </c>
      <c r="E13346" s="2">
        <v>0.38500000000000001</v>
      </c>
      <c r="F13346">
        <v>37.764113999999999</v>
      </c>
      <c r="G13346" s="1">
        <v>42257</v>
      </c>
      <c r="H13346" s="1" t="str">
        <f t="shared" si="416"/>
        <v>2015</v>
      </c>
      <c r="I13346" s="1" t="s">
        <v>1704</v>
      </c>
      <c r="J13346" s="1" t="str">
        <f t="shared" si="417"/>
        <v>2015Q3</v>
      </c>
      <c r="K13346" s="1" t="s">
        <v>1718</v>
      </c>
      <c r="L13346">
        <v>1050000</v>
      </c>
      <c r="M13346">
        <v>-122.402985</v>
      </c>
      <c r="N13346" t="s">
        <v>16</v>
      </c>
      <c r="O13346" s="1">
        <v>42293</v>
      </c>
      <c r="P13346">
        <v>1219000</v>
      </c>
      <c r="Q13346">
        <v>1037</v>
      </c>
      <c r="R13346" t="s">
        <v>28</v>
      </c>
      <c r="S13346">
        <v>9</v>
      </c>
      <c r="T13346">
        <v>2</v>
      </c>
    </row>
    <row r="13347" spans="1:20" x14ac:dyDescent="0.2">
      <c r="A13347">
        <v>4097014</v>
      </c>
      <c r="B13347">
        <v>94107</v>
      </c>
      <c r="C13347">
        <v>1</v>
      </c>
      <c r="D13347" s="1">
        <v>42348</v>
      </c>
      <c r="E13347" s="2">
        <v>0.44093749999999998</v>
      </c>
      <c r="F13347">
        <v>37.758223999999998</v>
      </c>
      <c r="G13347" s="1">
        <v>42219</v>
      </c>
      <c r="H13347" s="1" t="str">
        <f t="shared" si="416"/>
        <v>2015</v>
      </c>
      <c r="I13347" s="1" t="s">
        <v>1704</v>
      </c>
      <c r="J13347" s="1" t="str">
        <f t="shared" si="417"/>
        <v>2015Q3</v>
      </c>
      <c r="K13347" s="1" t="s">
        <v>1718</v>
      </c>
      <c r="L13347">
        <v>899000</v>
      </c>
      <c r="M13347">
        <v>-122.399338</v>
      </c>
      <c r="N13347" t="s">
        <v>24</v>
      </c>
      <c r="O13347" s="1">
        <v>42293</v>
      </c>
      <c r="P13347">
        <v>1230000</v>
      </c>
      <c r="Q13347">
        <v>781</v>
      </c>
      <c r="R13347" t="s">
        <v>28</v>
      </c>
      <c r="S13347">
        <v>9</v>
      </c>
      <c r="T13347">
        <v>1</v>
      </c>
    </row>
    <row r="13348" spans="1:20" x14ac:dyDescent="0.2">
      <c r="A13348">
        <v>4161057</v>
      </c>
      <c r="B13348">
        <v>94107</v>
      </c>
      <c r="C13348">
        <v>2</v>
      </c>
      <c r="D13348" s="1">
        <v>42297</v>
      </c>
      <c r="E13348" s="2">
        <v>0.86119212962962965</v>
      </c>
      <c r="F13348">
        <v>37.755969999999998</v>
      </c>
      <c r="G13348" s="1">
        <v>42213</v>
      </c>
      <c r="H13348" s="1" t="str">
        <f t="shared" si="416"/>
        <v>2015</v>
      </c>
      <c r="I13348" s="1" t="s">
        <v>1704</v>
      </c>
      <c r="J13348" s="1" t="str">
        <f t="shared" si="417"/>
        <v>2015Q3</v>
      </c>
      <c r="K13348" s="1" t="s">
        <v>1718</v>
      </c>
      <c r="L13348">
        <v>799000</v>
      </c>
      <c r="M13348">
        <v>-122.399475</v>
      </c>
      <c r="N13348" t="s">
        <v>16</v>
      </c>
      <c r="O13348" s="1">
        <v>42297</v>
      </c>
      <c r="P13348">
        <v>920000</v>
      </c>
      <c r="Q13348">
        <v>1067</v>
      </c>
      <c r="R13348" t="s">
        <v>28</v>
      </c>
      <c r="S13348">
        <v>9</v>
      </c>
      <c r="T13348">
        <v>2</v>
      </c>
    </row>
    <row r="13349" spans="1:20" x14ac:dyDescent="0.2">
      <c r="A13349">
        <v>3978107</v>
      </c>
      <c r="B13349">
        <v>94107</v>
      </c>
      <c r="C13349">
        <v>0</v>
      </c>
      <c r="D13349" s="1">
        <v>42314</v>
      </c>
      <c r="E13349" s="2">
        <v>0.77548611111111121</v>
      </c>
      <c r="F13349">
        <v>37.764113999999999</v>
      </c>
      <c r="G13349" s="1">
        <v>42237</v>
      </c>
      <c r="H13349" s="1" t="str">
        <f t="shared" si="416"/>
        <v>2015</v>
      </c>
      <c r="I13349" s="1" t="s">
        <v>1704</v>
      </c>
      <c r="J13349" s="1" t="str">
        <f t="shared" si="417"/>
        <v>2015Q3</v>
      </c>
      <c r="K13349" s="1" t="s">
        <v>1718</v>
      </c>
      <c r="L13349">
        <v>599000</v>
      </c>
      <c r="M13349">
        <v>-122.402985</v>
      </c>
      <c r="N13349" t="s">
        <v>16</v>
      </c>
      <c r="O13349" s="1">
        <v>42300</v>
      </c>
      <c r="P13349">
        <v>640000</v>
      </c>
      <c r="R13349" t="s">
        <v>28</v>
      </c>
      <c r="S13349">
        <v>9</v>
      </c>
      <c r="T13349">
        <v>1</v>
      </c>
    </row>
    <row r="13350" spans="1:20" x14ac:dyDescent="0.2">
      <c r="A13350">
        <v>4071023</v>
      </c>
      <c r="B13350">
        <v>94107</v>
      </c>
      <c r="C13350">
        <v>2</v>
      </c>
      <c r="D13350" s="1">
        <v>43132</v>
      </c>
      <c r="E13350" s="2">
        <v>0.66700231481481476</v>
      </c>
      <c r="F13350">
        <v>37.760426000000002</v>
      </c>
      <c r="G13350" s="1">
        <v>42251</v>
      </c>
      <c r="H13350" s="1" t="str">
        <f t="shared" si="416"/>
        <v>2015</v>
      </c>
      <c r="I13350" s="1" t="s">
        <v>1704</v>
      </c>
      <c r="J13350" s="1" t="str">
        <f t="shared" si="417"/>
        <v>2015Q3</v>
      </c>
      <c r="K13350" s="1" t="s">
        <v>1718</v>
      </c>
      <c r="L13350">
        <v>1799000</v>
      </c>
      <c r="M13350">
        <v>-122.400948</v>
      </c>
      <c r="N13350" t="s">
        <v>24</v>
      </c>
      <c r="O13350" s="1">
        <v>42303</v>
      </c>
      <c r="P13350">
        <v>2250000</v>
      </c>
      <c r="R13350" t="s">
        <v>28</v>
      </c>
      <c r="S13350">
        <v>9</v>
      </c>
      <c r="T13350">
        <v>2</v>
      </c>
    </row>
    <row r="13351" spans="1:20" x14ac:dyDescent="0.2">
      <c r="A13351">
        <v>3978043</v>
      </c>
      <c r="B13351">
        <v>94107</v>
      </c>
      <c r="C13351">
        <v>1</v>
      </c>
      <c r="D13351" s="1">
        <v>42317</v>
      </c>
      <c r="E13351" s="2">
        <v>0.6131712962962963</v>
      </c>
      <c r="F13351">
        <v>37.764113999999999</v>
      </c>
      <c r="G13351" s="1">
        <v>42201</v>
      </c>
      <c r="H13351" s="1" t="str">
        <f t="shared" si="416"/>
        <v>2015</v>
      </c>
      <c r="I13351" s="1" t="s">
        <v>1704</v>
      </c>
      <c r="J13351" s="1" t="str">
        <f t="shared" si="417"/>
        <v>2015Q3</v>
      </c>
      <c r="K13351" s="1" t="s">
        <v>1718</v>
      </c>
      <c r="L13351">
        <v>749000</v>
      </c>
      <c r="M13351">
        <v>-122.402985</v>
      </c>
      <c r="N13351" t="s">
        <v>16</v>
      </c>
      <c r="O13351" s="1">
        <v>42311</v>
      </c>
      <c r="P13351">
        <v>749000</v>
      </c>
      <c r="Q13351">
        <v>700</v>
      </c>
      <c r="R13351" t="s">
        <v>28</v>
      </c>
      <c r="S13351">
        <v>9</v>
      </c>
      <c r="T13351">
        <v>1</v>
      </c>
    </row>
    <row r="13352" spans="1:20" x14ac:dyDescent="0.2">
      <c r="A13352">
        <v>4003034</v>
      </c>
      <c r="B13352">
        <v>94103</v>
      </c>
      <c r="C13352">
        <v>2</v>
      </c>
      <c r="D13352" s="1">
        <v>42312</v>
      </c>
      <c r="E13352" s="2">
        <v>0.64453703703703702</v>
      </c>
      <c r="F13352">
        <v>37.763142000000002</v>
      </c>
      <c r="G13352" s="1">
        <v>42265</v>
      </c>
      <c r="H13352" s="1" t="str">
        <f t="shared" si="416"/>
        <v>2015</v>
      </c>
      <c r="I13352" s="1" t="s">
        <v>1704</v>
      </c>
      <c r="J13352" s="1" t="str">
        <f t="shared" si="417"/>
        <v>2015Q3</v>
      </c>
      <c r="K13352" s="1" t="s">
        <v>1718</v>
      </c>
      <c r="L13352">
        <v>759000</v>
      </c>
      <c r="M13352">
        <v>-122.39724</v>
      </c>
      <c r="N13352" t="s">
        <v>16</v>
      </c>
      <c r="O13352" s="1">
        <v>42311</v>
      </c>
      <c r="P13352">
        <v>870000</v>
      </c>
      <c r="Q13352">
        <v>958</v>
      </c>
      <c r="R13352" t="s">
        <v>28</v>
      </c>
      <c r="S13352">
        <v>9</v>
      </c>
      <c r="T13352">
        <v>1</v>
      </c>
    </row>
    <row r="13353" spans="1:20" x14ac:dyDescent="0.2">
      <c r="A13353">
        <v>4220036</v>
      </c>
      <c r="B13353">
        <v>94107</v>
      </c>
      <c r="C13353">
        <v>2</v>
      </c>
      <c r="D13353" s="1">
        <v>42311</v>
      </c>
      <c r="E13353" s="2">
        <v>0.69428240740740732</v>
      </c>
      <c r="F13353">
        <v>37.75309</v>
      </c>
      <c r="G13353" s="1">
        <v>42303</v>
      </c>
      <c r="H13353" s="1" t="str">
        <f t="shared" si="416"/>
        <v>2015</v>
      </c>
      <c r="I13353" s="1" t="s">
        <v>1704</v>
      </c>
      <c r="J13353" s="1" t="str">
        <f t="shared" si="417"/>
        <v>2015Q4</v>
      </c>
      <c r="K13353" s="1" t="s">
        <v>1719</v>
      </c>
      <c r="L13353">
        <v>895000</v>
      </c>
      <c r="M13353">
        <v>-122.398224</v>
      </c>
      <c r="N13353" t="s">
        <v>24</v>
      </c>
      <c r="O13353" s="1">
        <v>42311</v>
      </c>
      <c r="P13353">
        <v>895000</v>
      </c>
      <c r="Q13353">
        <v>793</v>
      </c>
      <c r="R13353" t="s">
        <v>28</v>
      </c>
      <c r="S13353">
        <v>9</v>
      </c>
      <c r="T13353">
        <v>1</v>
      </c>
    </row>
    <row r="13354" spans="1:20" x14ac:dyDescent="0.2">
      <c r="A13354">
        <v>4216062</v>
      </c>
      <c r="B13354">
        <v>94107</v>
      </c>
      <c r="C13354">
        <v>2</v>
      </c>
      <c r="D13354" s="1">
        <v>42331</v>
      </c>
      <c r="E13354" s="2">
        <v>0.63059027777777776</v>
      </c>
      <c r="F13354">
        <v>37.753901999999997</v>
      </c>
      <c r="G13354" s="1">
        <v>42278</v>
      </c>
      <c r="H13354" s="1" t="str">
        <f t="shared" si="416"/>
        <v>2015</v>
      </c>
      <c r="I13354" s="1" t="s">
        <v>1704</v>
      </c>
      <c r="J13354" s="1" t="str">
        <f t="shared" si="417"/>
        <v>2015Q4</v>
      </c>
      <c r="K13354" s="1" t="s">
        <v>1719</v>
      </c>
      <c r="L13354">
        <v>599000</v>
      </c>
      <c r="M13354">
        <v>-122.402016</v>
      </c>
      <c r="N13354" t="s">
        <v>16</v>
      </c>
      <c r="O13354" s="1">
        <v>42325</v>
      </c>
      <c r="P13354">
        <v>640000</v>
      </c>
      <c r="Q13354">
        <v>839</v>
      </c>
      <c r="R13354" t="s">
        <v>28</v>
      </c>
      <c r="S13354">
        <v>9</v>
      </c>
      <c r="T13354">
        <v>1</v>
      </c>
    </row>
    <row r="13355" spans="1:20" x14ac:dyDescent="0.2">
      <c r="A13355">
        <v>3956021</v>
      </c>
      <c r="B13355">
        <v>94103</v>
      </c>
      <c r="C13355">
        <v>1</v>
      </c>
      <c r="D13355" s="1">
        <v>42328</v>
      </c>
      <c r="E13355" s="2">
        <v>0.68212962962962964</v>
      </c>
      <c r="F13355">
        <v>37.765461000000002</v>
      </c>
      <c r="G13355" s="1">
        <v>42278</v>
      </c>
      <c r="H13355" s="1" t="str">
        <f t="shared" si="416"/>
        <v>2015</v>
      </c>
      <c r="I13355" s="1" t="s">
        <v>1704</v>
      </c>
      <c r="J13355" s="1" t="str">
        <f t="shared" si="417"/>
        <v>2015Q4</v>
      </c>
      <c r="K13355" s="1" t="s">
        <v>1719</v>
      </c>
      <c r="L13355">
        <v>998000</v>
      </c>
      <c r="M13355">
        <v>-122.40213799999999</v>
      </c>
      <c r="N13355" t="s">
        <v>16</v>
      </c>
      <c r="O13355" s="1">
        <v>42326</v>
      </c>
      <c r="P13355">
        <v>1120000</v>
      </c>
      <c r="Q13355">
        <v>1180</v>
      </c>
      <c r="R13355" t="s">
        <v>28</v>
      </c>
      <c r="S13355">
        <v>9</v>
      </c>
      <c r="T13355">
        <v>2</v>
      </c>
    </row>
    <row r="13356" spans="1:20" x14ac:dyDescent="0.2">
      <c r="A13356">
        <v>4158007</v>
      </c>
      <c r="B13356">
        <v>94107</v>
      </c>
      <c r="C13356">
        <v>3</v>
      </c>
      <c r="D13356" s="1">
        <v>42330</v>
      </c>
      <c r="E13356" s="2">
        <v>0.3479976851851852</v>
      </c>
      <c r="F13356">
        <v>37.756431999999997</v>
      </c>
      <c r="G13356" s="1">
        <v>42274</v>
      </c>
      <c r="H13356" s="1" t="str">
        <f t="shared" si="416"/>
        <v>2015</v>
      </c>
      <c r="I13356" s="1" t="s">
        <v>1704</v>
      </c>
      <c r="J13356" s="1" t="str">
        <f t="shared" si="417"/>
        <v>2015Q3</v>
      </c>
      <c r="K13356" s="1" t="s">
        <v>1718</v>
      </c>
      <c r="L13356">
        <v>899000</v>
      </c>
      <c r="M13356">
        <v>-122.402084</v>
      </c>
      <c r="N13356" t="s">
        <v>24</v>
      </c>
      <c r="O13356" s="1">
        <v>42326</v>
      </c>
      <c r="P13356">
        <v>850000</v>
      </c>
      <c r="Q13356">
        <v>1080</v>
      </c>
      <c r="R13356" t="s">
        <v>28</v>
      </c>
      <c r="S13356">
        <v>9</v>
      </c>
      <c r="T13356">
        <v>1</v>
      </c>
    </row>
    <row r="13357" spans="1:20" x14ac:dyDescent="0.2">
      <c r="A13357">
        <v>1723800</v>
      </c>
      <c r="B13357">
        <v>94107</v>
      </c>
      <c r="C13357">
        <v>1</v>
      </c>
      <c r="D13357" s="1">
        <v>42333</v>
      </c>
      <c r="E13357" s="2">
        <v>0.34473379629629625</v>
      </c>
      <c r="F13357">
        <v>37.770378000000001</v>
      </c>
      <c r="G13357" s="1">
        <v>42163</v>
      </c>
      <c r="H13357" s="1" t="str">
        <f t="shared" si="416"/>
        <v>2015</v>
      </c>
      <c r="I13357" s="1" t="s">
        <v>1704</v>
      </c>
      <c r="J13357" s="1" t="str">
        <f t="shared" si="417"/>
        <v>2015Q2</v>
      </c>
      <c r="K13357" s="1" t="s">
        <v>1717</v>
      </c>
      <c r="L13357">
        <v>324676</v>
      </c>
      <c r="M13357">
        <v>-122.401062</v>
      </c>
      <c r="N13357" t="s">
        <v>16</v>
      </c>
      <c r="O13357" s="1">
        <v>42328</v>
      </c>
      <c r="P13357">
        <v>324676</v>
      </c>
      <c r="Q13357">
        <v>537</v>
      </c>
      <c r="R13357" t="s">
        <v>28</v>
      </c>
      <c r="S13357">
        <v>9</v>
      </c>
      <c r="T13357">
        <v>1</v>
      </c>
    </row>
    <row r="13358" spans="1:20" x14ac:dyDescent="0.2">
      <c r="A13358" t="s">
        <v>15</v>
      </c>
      <c r="B13358">
        <v>94103</v>
      </c>
      <c r="C13358">
        <v>2</v>
      </c>
      <c r="D13358" s="1">
        <v>42369</v>
      </c>
      <c r="E13358" s="2">
        <v>0.5114467592592592</v>
      </c>
      <c r="F13358">
        <v>37.764828999999999</v>
      </c>
      <c r="G13358" s="1">
        <v>42286</v>
      </c>
      <c r="H13358" s="1" t="str">
        <f t="shared" si="416"/>
        <v>2015</v>
      </c>
      <c r="I13358" s="1" t="s">
        <v>1704</v>
      </c>
      <c r="J13358" s="1" t="str">
        <f t="shared" si="417"/>
        <v>2015Q4</v>
      </c>
      <c r="K13358" s="1" t="s">
        <v>1719</v>
      </c>
      <c r="L13358">
        <v>1149000</v>
      </c>
      <c r="M13358">
        <v>-122.40084899999999</v>
      </c>
      <c r="N13358" t="s">
        <v>16</v>
      </c>
      <c r="O13358" s="1">
        <v>42333</v>
      </c>
      <c r="P13358">
        <v>1149000</v>
      </c>
      <c r="Q13358">
        <v>916</v>
      </c>
      <c r="R13358" t="s">
        <v>28</v>
      </c>
      <c r="S13358">
        <v>9</v>
      </c>
      <c r="T13358">
        <v>2</v>
      </c>
    </row>
    <row r="13359" spans="1:20" x14ac:dyDescent="0.2">
      <c r="A13359">
        <v>4095063</v>
      </c>
      <c r="B13359">
        <v>94107</v>
      </c>
      <c r="C13359">
        <v>4</v>
      </c>
      <c r="D13359" s="1">
        <v>42333</v>
      </c>
      <c r="E13359" s="2">
        <v>0.75914351851851858</v>
      </c>
      <c r="F13359">
        <v>37.759318999999998</v>
      </c>
      <c r="G13359" s="1">
        <v>42272</v>
      </c>
      <c r="H13359" s="1" t="str">
        <f t="shared" si="416"/>
        <v>2015</v>
      </c>
      <c r="I13359" s="1" t="s">
        <v>1704</v>
      </c>
      <c r="J13359" s="1" t="str">
        <f t="shared" si="417"/>
        <v>2015Q3</v>
      </c>
      <c r="K13359" s="1" t="s">
        <v>1718</v>
      </c>
      <c r="L13359">
        <v>1895000</v>
      </c>
      <c r="M13359">
        <v>-122.40173299999999</v>
      </c>
      <c r="N13359" t="s">
        <v>24</v>
      </c>
      <c r="O13359" s="1">
        <v>42333</v>
      </c>
      <c r="P13359">
        <v>1750000</v>
      </c>
      <c r="Q13359">
        <v>2882</v>
      </c>
      <c r="R13359" t="s">
        <v>28</v>
      </c>
      <c r="S13359">
        <v>9</v>
      </c>
      <c r="T13359">
        <v>3.5</v>
      </c>
    </row>
    <row r="13360" spans="1:20" x14ac:dyDescent="0.2">
      <c r="A13360">
        <v>3978164</v>
      </c>
      <c r="B13360">
        <v>94107</v>
      </c>
      <c r="C13360">
        <v>2</v>
      </c>
      <c r="D13360" s="1">
        <v>42335</v>
      </c>
      <c r="E13360" s="2">
        <v>0.6116435185185185</v>
      </c>
      <c r="F13360">
        <v>37.76408</v>
      </c>
      <c r="G13360" s="1">
        <v>42258</v>
      </c>
      <c r="H13360" s="1" t="str">
        <f t="shared" si="416"/>
        <v>2015</v>
      </c>
      <c r="I13360" s="1" t="s">
        <v>1704</v>
      </c>
      <c r="J13360" s="1" t="str">
        <f t="shared" si="417"/>
        <v>2015Q3</v>
      </c>
      <c r="K13360" s="1" t="s">
        <v>1718</v>
      </c>
      <c r="L13360">
        <v>1149000</v>
      </c>
      <c r="M13360">
        <v>-122.40329</v>
      </c>
      <c r="N13360" t="s">
        <v>16</v>
      </c>
      <c r="O13360" s="1">
        <v>42335</v>
      </c>
      <c r="P13360">
        <v>1149000</v>
      </c>
      <c r="R13360" t="s">
        <v>28</v>
      </c>
      <c r="S13360">
        <v>9</v>
      </c>
      <c r="T13360">
        <v>2</v>
      </c>
    </row>
    <row r="13361" spans="1:20" x14ac:dyDescent="0.2">
      <c r="A13361">
        <v>4159060</v>
      </c>
      <c r="B13361">
        <v>94107</v>
      </c>
      <c r="C13361">
        <v>4</v>
      </c>
      <c r="D13361" s="1">
        <v>42341</v>
      </c>
      <c r="E13361" s="2">
        <v>0.93987268518518519</v>
      </c>
      <c r="F13361">
        <v>37.75647</v>
      </c>
      <c r="G13361" s="1">
        <v>42235</v>
      </c>
      <c r="H13361" s="1" t="str">
        <f t="shared" si="416"/>
        <v>2015</v>
      </c>
      <c r="I13361" s="1" t="s">
        <v>1704</v>
      </c>
      <c r="J13361" s="1" t="str">
        <f t="shared" si="417"/>
        <v>2015Q3</v>
      </c>
      <c r="K13361" s="1" t="s">
        <v>1718</v>
      </c>
      <c r="L13361">
        <v>1995000</v>
      </c>
      <c r="M13361">
        <v>-122.401459</v>
      </c>
      <c r="N13361" t="s">
        <v>24</v>
      </c>
      <c r="O13361" s="1">
        <v>42338</v>
      </c>
      <c r="P13361">
        <v>1995000</v>
      </c>
      <c r="Q13361">
        <v>2381</v>
      </c>
      <c r="R13361" t="s">
        <v>28</v>
      </c>
      <c r="S13361">
        <v>9</v>
      </c>
      <c r="T13361">
        <v>4</v>
      </c>
    </row>
    <row r="13362" spans="1:20" x14ac:dyDescent="0.2">
      <c r="A13362" t="s">
        <v>561</v>
      </c>
      <c r="B13362">
        <v>94107</v>
      </c>
      <c r="C13362">
        <v>3</v>
      </c>
      <c r="D13362" s="1">
        <v>42342</v>
      </c>
      <c r="E13362" s="2">
        <v>0.75741898148148146</v>
      </c>
      <c r="F13362">
        <v>37.763188</v>
      </c>
      <c r="G13362" s="1">
        <v>42272</v>
      </c>
      <c r="H13362" s="1" t="str">
        <f t="shared" si="416"/>
        <v>2015</v>
      </c>
      <c r="I13362" s="1" t="s">
        <v>1704</v>
      </c>
      <c r="J13362" s="1" t="str">
        <f t="shared" si="417"/>
        <v>2015Q3</v>
      </c>
      <c r="K13362" s="1" t="s">
        <v>1718</v>
      </c>
      <c r="L13362">
        <v>1595000</v>
      </c>
      <c r="M13362">
        <v>-122.396535</v>
      </c>
      <c r="N13362" t="s">
        <v>16</v>
      </c>
      <c r="O13362" s="1">
        <v>42342</v>
      </c>
      <c r="P13362">
        <v>2100000</v>
      </c>
      <c r="Q13362">
        <v>1777</v>
      </c>
      <c r="R13362" t="s">
        <v>28</v>
      </c>
      <c r="S13362">
        <v>9</v>
      </c>
      <c r="T13362">
        <v>3</v>
      </c>
    </row>
    <row r="13363" spans="1:20" x14ac:dyDescent="0.2">
      <c r="A13363">
        <v>4097039</v>
      </c>
      <c r="B13363">
        <v>94107</v>
      </c>
      <c r="C13363">
        <v>3</v>
      </c>
      <c r="D13363" s="1">
        <v>42345</v>
      </c>
      <c r="E13363" s="2">
        <v>0.44453703703703701</v>
      </c>
      <c r="F13363">
        <v>37.758274</v>
      </c>
      <c r="G13363" s="1">
        <v>42340</v>
      </c>
      <c r="H13363" s="1" t="str">
        <f t="shared" si="416"/>
        <v>2015</v>
      </c>
      <c r="I13363" s="1" t="s">
        <v>1704</v>
      </c>
      <c r="J13363" s="1" t="str">
        <f t="shared" si="417"/>
        <v>2015Q4</v>
      </c>
      <c r="K13363" s="1" t="s">
        <v>1719</v>
      </c>
      <c r="L13363">
        <v>1275000</v>
      </c>
      <c r="M13363">
        <v>-122.39969600000001</v>
      </c>
      <c r="N13363" t="s">
        <v>24</v>
      </c>
      <c r="O13363" s="1">
        <v>42342</v>
      </c>
      <c r="P13363">
        <v>1275000</v>
      </c>
      <c r="Q13363">
        <v>1644</v>
      </c>
      <c r="R13363" t="s">
        <v>28</v>
      </c>
      <c r="S13363">
        <v>9</v>
      </c>
      <c r="T13363">
        <v>1</v>
      </c>
    </row>
    <row r="13364" spans="1:20" x14ac:dyDescent="0.2">
      <c r="A13364">
        <v>3978081</v>
      </c>
      <c r="B13364">
        <v>94107</v>
      </c>
      <c r="C13364">
        <v>2</v>
      </c>
      <c r="D13364" s="1">
        <v>42352</v>
      </c>
      <c r="E13364" s="2">
        <v>0.35478009259259258</v>
      </c>
      <c r="F13364">
        <v>37.764113999999999</v>
      </c>
      <c r="G13364" s="1">
        <v>42274</v>
      </c>
      <c r="H13364" s="1" t="str">
        <f t="shared" si="416"/>
        <v>2015</v>
      </c>
      <c r="I13364" s="1" t="s">
        <v>1704</v>
      </c>
      <c r="J13364" s="1" t="str">
        <f t="shared" si="417"/>
        <v>2015Q3</v>
      </c>
      <c r="K13364" s="1" t="s">
        <v>1718</v>
      </c>
      <c r="L13364">
        <v>995000</v>
      </c>
      <c r="M13364">
        <v>-122.402985</v>
      </c>
      <c r="N13364" t="s">
        <v>16</v>
      </c>
      <c r="O13364" s="1">
        <v>42345</v>
      </c>
      <c r="P13364">
        <v>1150000</v>
      </c>
      <c r="Q13364">
        <v>1030</v>
      </c>
      <c r="R13364" t="s">
        <v>28</v>
      </c>
      <c r="S13364">
        <v>9</v>
      </c>
      <c r="T13364">
        <v>2.5</v>
      </c>
    </row>
    <row r="13365" spans="1:20" x14ac:dyDescent="0.2">
      <c r="A13365" t="s">
        <v>573</v>
      </c>
      <c r="B13365">
        <v>94107</v>
      </c>
      <c r="C13365">
        <v>2</v>
      </c>
      <c r="D13365" s="1">
        <v>42352</v>
      </c>
      <c r="E13365" s="2">
        <v>0.52057870370370374</v>
      </c>
      <c r="F13365">
        <v>37.762813999999999</v>
      </c>
      <c r="G13365" s="1">
        <v>42320</v>
      </c>
      <c r="H13365" s="1" t="str">
        <f t="shared" si="416"/>
        <v>2015</v>
      </c>
      <c r="I13365" s="1" t="s">
        <v>1704</v>
      </c>
      <c r="J13365" s="1" t="str">
        <f t="shared" si="417"/>
        <v>2015Q4</v>
      </c>
      <c r="K13365" s="1" t="s">
        <v>1719</v>
      </c>
      <c r="L13365">
        <v>1750000</v>
      </c>
      <c r="M13365">
        <v>-122.40269499999999</v>
      </c>
      <c r="N13365" t="s">
        <v>24</v>
      </c>
      <c r="O13365" s="1">
        <v>42348</v>
      </c>
      <c r="P13365">
        <v>1770000</v>
      </c>
      <c r="Q13365">
        <v>1025</v>
      </c>
      <c r="R13365" t="s">
        <v>28</v>
      </c>
      <c r="S13365">
        <v>9</v>
      </c>
      <c r="T13365">
        <v>1</v>
      </c>
    </row>
    <row r="13366" spans="1:20" x14ac:dyDescent="0.2">
      <c r="A13366" t="s">
        <v>15</v>
      </c>
      <c r="B13366">
        <v>94103</v>
      </c>
      <c r="C13366">
        <v>1</v>
      </c>
      <c r="D13366" s="1">
        <v>42374</v>
      </c>
      <c r="E13366" s="2">
        <v>0.47578703703703701</v>
      </c>
      <c r="F13366">
        <v>37.765220999999997</v>
      </c>
      <c r="G13366" s="1">
        <v>42272</v>
      </c>
      <c r="H13366" s="1" t="str">
        <f t="shared" si="416"/>
        <v>2015</v>
      </c>
      <c r="I13366" s="1" t="s">
        <v>1704</v>
      </c>
      <c r="J13366" s="1" t="str">
        <f t="shared" si="417"/>
        <v>2015Q3</v>
      </c>
      <c r="K13366" s="1" t="s">
        <v>1718</v>
      </c>
      <c r="L13366">
        <v>899000</v>
      </c>
      <c r="M13366">
        <v>-122.400955</v>
      </c>
      <c r="N13366" t="s">
        <v>16</v>
      </c>
      <c r="O13366" s="1">
        <v>42349</v>
      </c>
      <c r="P13366">
        <v>949000</v>
      </c>
      <c r="Q13366">
        <v>706</v>
      </c>
      <c r="R13366" t="s">
        <v>28</v>
      </c>
      <c r="S13366">
        <v>9</v>
      </c>
      <c r="T13366">
        <v>1</v>
      </c>
    </row>
    <row r="13367" spans="1:20" x14ac:dyDescent="0.2">
      <c r="A13367">
        <v>3961006</v>
      </c>
      <c r="B13367">
        <v>94103</v>
      </c>
      <c r="C13367">
        <v>3</v>
      </c>
      <c r="D13367" s="1">
        <v>42367</v>
      </c>
      <c r="E13367" s="2">
        <v>0.8384490740740741</v>
      </c>
      <c r="F13367">
        <v>37.765064000000002</v>
      </c>
      <c r="G13367" s="1">
        <v>42257</v>
      </c>
      <c r="H13367" s="1" t="str">
        <f t="shared" si="416"/>
        <v>2015</v>
      </c>
      <c r="I13367" s="1" t="s">
        <v>1704</v>
      </c>
      <c r="J13367" s="1" t="str">
        <f t="shared" si="417"/>
        <v>2015Q3</v>
      </c>
      <c r="K13367" s="1" t="s">
        <v>1718</v>
      </c>
      <c r="L13367">
        <v>1039000</v>
      </c>
      <c r="M13367">
        <v>-122.406792</v>
      </c>
      <c r="N13367" t="s">
        <v>16</v>
      </c>
      <c r="O13367" s="1">
        <v>42349</v>
      </c>
      <c r="P13367">
        <v>1040000</v>
      </c>
      <c r="Q13367">
        <v>1537</v>
      </c>
      <c r="R13367" t="s">
        <v>28</v>
      </c>
      <c r="S13367">
        <v>9</v>
      </c>
      <c r="T13367">
        <v>1</v>
      </c>
    </row>
    <row r="13368" spans="1:20" x14ac:dyDescent="0.2">
      <c r="A13368" t="s">
        <v>15</v>
      </c>
      <c r="B13368">
        <v>94103</v>
      </c>
      <c r="C13368">
        <v>1</v>
      </c>
      <c r="D13368" s="1">
        <v>42369</v>
      </c>
      <c r="E13368" s="2">
        <v>0.50694444444444442</v>
      </c>
      <c r="F13368">
        <v>37.764778</v>
      </c>
      <c r="G13368" s="1">
        <v>42272</v>
      </c>
      <c r="H13368" s="1" t="str">
        <f t="shared" si="416"/>
        <v>2015</v>
      </c>
      <c r="I13368" s="1" t="s">
        <v>1704</v>
      </c>
      <c r="J13368" s="1" t="str">
        <f t="shared" si="417"/>
        <v>2015Q3</v>
      </c>
      <c r="K13368" s="1" t="s">
        <v>1718</v>
      </c>
      <c r="L13368">
        <v>1089000</v>
      </c>
      <c r="M13368">
        <v>-122.40078699999999</v>
      </c>
      <c r="N13368" t="s">
        <v>16</v>
      </c>
      <c r="O13368" s="1">
        <v>42349</v>
      </c>
      <c r="P13368">
        <v>1100000</v>
      </c>
      <c r="Q13368">
        <v>881</v>
      </c>
      <c r="R13368" t="s">
        <v>28</v>
      </c>
      <c r="S13368">
        <v>9</v>
      </c>
      <c r="T13368">
        <v>1</v>
      </c>
    </row>
    <row r="13369" spans="1:20" x14ac:dyDescent="0.2">
      <c r="A13369">
        <v>4065011</v>
      </c>
      <c r="B13369">
        <v>94107</v>
      </c>
      <c r="C13369">
        <v>2</v>
      </c>
      <c r="D13369" s="1">
        <v>42350</v>
      </c>
      <c r="E13369" s="2">
        <v>0.5753935185185185</v>
      </c>
      <c r="F13369">
        <v>37.760292</v>
      </c>
      <c r="G13369" s="1">
        <v>42264</v>
      </c>
      <c r="H13369" s="1" t="str">
        <f t="shared" si="416"/>
        <v>2015</v>
      </c>
      <c r="I13369" s="1" t="s">
        <v>1704</v>
      </c>
      <c r="J13369" s="1" t="str">
        <f t="shared" si="417"/>
        <v>2015Q3</v>
      </c>
      <c r="K13369" s="1" t="s">
        <v>1718</v>
      </c>
      <c r="L13369">
        <v>995000</v>
      </c>
      <c r="M13369">
        <v>-122.39489</v>
      </c>
      <c r="N13369" t="s">
        <v>24</v>
      </c>
      <c r="O13369" s="1">
        <v>42349</v>
      </c>
      <c r="P13369">
        <v>1317500</v>
      </c>
      <c r="Q13369">
        <v>1000</v>
      </c>
      <c r="R13369" t="s">
        <v>28</v>
      </c>
      <c r="S13369">
        <v>9</v>
      </c>
      <c r="T13369">
        <v>1</v>
      </c>
    </row>
    <row r="13370" spans="1:20" x14ac:dyDescent="0.2">
      <c r="A13370">
        <v>3950034</v>
      </c>
      <c r="B13370">
        <v>94107</v>
      </c>
      <c r="C13370">
        <v>1</v>
      </c>
      <c r="D13370" s="1">
        <v>42352</v>
      </c>
      <c r="E13370" s="2">
        <v>0.76297453703703699</v>
      </c>
      <c r="F13370">
        <v>37.766196999999998</v>
      </c>
      <c r="G13370" s="1">
        <v>42321</v>
      </c>
      <c r="H13370" s="1" t="str">
        <f t="shared" si="416"/>
        <v>2015</v>
      </c>
      <c r="I13370" s="1" t="s">
        <v>1704</v>
      </c>
      <c r="J13370" s="1" t="str">
        <f t="shared" si="417"/>
        <v>2015Q4</v>
      </c>
      <c r="K13370" s="1" t="s">
        <v>1719</v>
      </c>
      <c r="L13370">
        <v>775000</v>
      </c>
      <c r="M13370">
        <v>-122.39656100000001</v>
      </c>
      <c r="N13370" t="s">
        <v>16</v>
      </c>
      <c r="O13370" s="1">
        <v>42352</v>
      </c>
      <c r="P13370">
        <v>820000</v>
      </c>
      <c r="Q13370">
        <v>1097</v>
      </c>
      <c r="R13370" t="s">
        <v>28</v>
      </c>
      <c r="S13370">
        <v>9</v>
      </c>
      <c r="T13370">
        <v>1.5</v>
      </c>
    </row>
    <row r="13371" spans="1:20" x14ac:dyDescent="0.2">
      <c r="A13371" t="s">
        <v>15</v>
      </c>
      <c r="B13371">
        <v>94107</v>
      </c>
      <c r="C13371">
        <v>1</v>
      </c>
      <c r="D13371" s="1">
        <v>42380</v>
      </c>
      <c r="E13371" s="2">
        <v>0.44025462962962963</v>
      </c>
      <c r="F13371">
        <v>37.764668999999998</v>
      </c>
      <c r="G13371" s="1">
        <v>42272</v>
      </c>
      <c r="H13371" s="1" t="str">
        <f t="shared" si="416"/>
        <v>2015</v>
      </c>
      <c r="I13371" s="1" t="s">
        <v>1704</v>
      </c>
      <c r="J13371" s="1" t="str">
        <f t="shared" si="417"/>
        <v>2015Q3</v>
      </c>
      <c r="K13371" s="1" t="s">
        <v>1718</v>
      </c>
      <c r="L13371">
        <v>1029000</v>
      </c>
      <c r="M13371">
        <v>-122.400656</v>
      </c>
      <c r="N13371" t="s">
        <v>16</v>
      </c>
      <c r="O13371" s="1">
        <v>42352</v>
      </c>
      <c r="P13371">
        <v>1029000</v>
      </c>
      <c r="Q13371">
        <v>898</v>
      </c>
      <c r="R13371" t="s">
        <v>28</v>
      </c>
      <c r="S13371">
        <v>9</v>
      </c>
      <c r="T13371">
        <v>1</v>
      </c>
    </row>
    <row r="13372" spans="1:20" x14ac:dyDescent="0.2">
      <c r="A13372" t="s">
        <v>15</v>
      </c>
      <c r="B13372">
        <v>94103</v>
      </c>
      <c r="C13372">
        <v>2</v>
      </c>
      <c r="D13372" s="1">
        <v>42369</v>
      </c>
      <c r="E13372" s="2">
        <v>0.48526620370370371</v>
      </c>
      <c r="F13372">
        <v>37.764811999999999</v>
      </c>
      <c r="G13372" s="1">
        <v>42282</v>
      </c>
      <c r="H13372" s="1" t="str">
        <f t="shared" si="416"/>
        <v>2015</v>
      </c>
      <c r="I13372" s="1" t="s">
        <v>1704</v>
      </c>
      <c r="J13372" s="1" t="str">
        <f t="shared" si="417"/>
        <v>2015Q4</v>
      </c>
      <c r="K13372" s="1" t="s">
        <v>1719</v>
      </c>
      <c r="L13372">
        <v>1069000</v>
      </c>
      <c r="M13372">
        <v>-122.40084899999999</v>
      </c>
      <c r="N13372" t="s">
        <v>16</v>
      </c>
      <c r="O13372" s="1">
        <v>42354</v>
      </c>
      <c r="P13372">
        <v>1135000</v>
      </c>
      <c r="Q13372">
        <v>877</v>
      </c>
      <c r="R13372" t="s">
        <v>28</v>
      </c>
      <c r="S13372">
        <v>9</v>
      </c>
      <c r="T13372">
        <v>2</v>
      </c>
    </row>
    <row r="13373" spans="1:20" x14ac:dyDescent="0.2">
      <c r="A13373">
        <v>4158014</v>
      </c>
      <c r="B13373">
        <v>94107</v>
      </c>
      <c r="C13373">
        <v>3</v>
      </c>
      <c r="D13373" s="1">
        <v>42357</v>
      </c>
      <c r="E13373" s="2">
        <v>0.60922453703703705</v>
      </c>
      <c r="F13373">
        <v>37.755951000000003</v>
      </c>
      <c r="G13373" s="1">
        <v>42322</v>
      </c>
      <c r="H13373" s="1" t="str">
        <f t="shared" si="416"/>
        <v>2015</v>
      </c>
      <c r="I13373" s="1" t="s">
        <v>1704</v>
      </c>
      <c r="J13373" s="1" t="str">
        <f t="shared" si="417"/>
        <v>2015Q4</v>
      </c>
      <c r="K13373" s="1" t="s">
        <v>1719</v>
      </c>
      <c r="L13373">
        <v>1495000</v>
      </c>
      <c r="M13373">
        <v>-122.402039</v>
      </c>
      <c r="N13373" t="s">
        <v>24</v>
      </c>
      <c r="O13373" s="1">
        <v>42355</v>
      </c>
      <c r="P13373">
        <v>1800000</v>
      </c>
      <c r="Q13373">
        <v>1550</v>
      </c>
      <c r="R13373" t="s">
        <v>28</v>
      </c>
      <c r="S13373">
        <v>9</v>
      </c>
      <c r="T13373">
        <v>3</v>
      </c>
    </row>
    <row r="13374" spans="1:20" x14ac:dyDescent="0.2">
      <c r="A13374">
        <v>4101005</v>
      </c>
      <c r="B13374">
        <v>94107</v>
      </c>
      <c r="C13374">
        <v>2</v>
      </c>
      <c r="D13374" s="1">
        <v>42367</v>
      </c>
      <c r="E13374" s="2">
        <v>0.78658564814814813</v>
      </c>
      <c r="F13374">
        <v>37.759459999999997</v>
      </c>
      <c r="G13374" s="1">
        <v>42314</v>
      </c>
      <c r="H13374" s="1" t="str">
        <f t="shared" si="416"/>
        <v>2015</v>
      </c>
      <c r="I13374" s="1" t="s">
        <v>1704</v>
      </c>
      <c r="J13374" s="1" t="str">
        <f t="shared" si="417"/>
        <v>2015Q4</v>
      </c>
      <c r="K13374" s="1" t="s">
        <v>1719</v>
      </c>
      <c r="L13374">
        <v>1795000</v>
      </c>
      <c r="M13374">
        <v>-122.39556899999999</v>
      </c>
      <c r="N13374" t="s">
        <v>24</v>
      </c>
      <c r="O13374" s="1">
        <v>42355</v>
      </c>
      <c r="P13374">
        <v>2162500</v>
      </c>
      <c r="R13374" t="s">
        <v>28</v>
      </c>
      <c r="S13374">
        <v>9</v>
      </c>
      <c r="T13374">
        <v>3.5</v>
      </c>
    </row>
    <row r="13375" spans="1:20" x14ac:dyDescent="0.2">
      <c r="A13375" t="s">
        <v>561</v>
      </c>
      <c r="B13375">
        <v>94107</v>
      </c>
      <c r="C13375">
        <v>4</v>
      </c>
      <c r="D13375" s="1">
        <v>42403</v>
      </c>
      <c r="E13375" s="2">
        <v>0.38179398148148147</v>
      </c>
      <c r="F13375">
        <v>37.763202999999997</v>
      </c>
      <c r="G13375" s="1">
        <v>42272</v>
      </c>
      <c r="H13375" s="1" t="str">
        <f t="shared" si="416"/>
        <v>2015</v>
      </c>
      <c r="I13375" s="1" t="s">
        <v>1704</v>
      </c>
      <c r="J13375" s="1" t="str">
        <f t="shared" si="417"/>
        <v>2015Q3</v>
      </c>
      <c r="K13375" s="1" t="s">
        <v>1718</v>
      </c>
      <c r="L13375">
        <v>1895000</v>
      </c>
      <c r="M13375">
        <v>-122.396271</v>
      </c>
      <c r="N13375" t="s">
        <v>16</v>
      </c>
      <c r="O13375" s="1">
        <v>42356</v>
      </c>
      <c r="P13375">
        <v>2450000</v>
      </c>
      <c r="Q13375">
        <v>2301</v>
      </c>
      <c r="R13375" t="s">
        <v>28</v>
      </c>
      <c r="S13375">
        <v>9</v>
      </c>
      <c r="T13375">
        <v>3</v>
      </c>
    </row>
    <row r="13376" spans="1:20" x14ac:dyDescent="0.2">
      <c r="A13376" t="s">
        <v>15</v>
      </c>
      <c r="B13376">
        <v>94107</v>
      </c>
      <c r="C13376">
        <v>1</v>
      </c>
      <c r="D13376" s="1">
        <v>42391</v>
      </c>
      <c r="E13376" s="2">
        <v>0.35576388888888894</v>
      </c>
      <c r="F13376">
        <v>37.764668999999998</v>
      </c>
      <c r="G13376" s="1">
        <v>42192</v>
      </c>
      <c r="H13376" s="1" t="str">
        <f t="shared" si="416"/>
        <v>2015</v>
      </c>
      <c r="I13376" s="1" t="s">
        <v>1704</v>
      </c>
      <c r="J13376" s="1" t="str">
        <f t="shared" si="417"/>
        <v>2015Q3</v>
      </c>
      <c r="K13376" s="1" t="s">
        <v>1718</v>
      </c>
      <c r="L13376">
        <v>1350000</v>
      </c>
      <c r="M13376">
        <v>-122.400656</v>
      </c>
      <c r="N13376" t="s">
        <v>16</v>
      </c>
      <c r="O13376" s="1">
        <v>42358</v>
      </c>
      <c r="P13376">
        <v>1350000</v>
      </c>
      <c r="Q13376">
        <v>903</v>
      </c>
      <c r="R13376" t="s">
        <v>28</v>
      </c>
      <c r="S13376">
        <v>9</v>
      </c>
      <c r="T13376">
        <v>1</v>
      </c>
    </row>
    <row r="13377" spans="1:20" x14ac:dyDescent="0.2">
      <c r="A13377" t="s">
        <v>15</v>
      </c>
      <c r="B13377">
        <v>94107</v>
      </c>
      <c r="C13377">
        <v>2</v>
      </c>
      <c r="D13377" s="1">
        <v>42391</v>
      </c>
      <c r="E13377" s="2">
        <v>0.61226851851851849</v>
      </c>
      <c r="F13377">
        <v>37.764668999999998</v>
      </c>
      <c r="G13377" s="1">
        <v>42191</v>
      </c>
      <c r="H13377" s="1" t="str">
        <f t="shared" si="416"/>
        <v>2015</v>
      </c>
      <c r="I13377" s="1" t="s">
        <v>1704</v>
      </c>
      <c r="J13377" s="1" t="str">
        <f t="shared" si="417"/>
        <v>2015Q3</v>
      </c>
      <c r="K13377" s="1" t="s">
        <v>1718</v>
      </c>
      <c r="L13377">
        <v>1525000</v>
      </c>
      <c r="M13377">
        <v>-122.400656</v>
      </c>
      <c r="N13377" t="s">
        <v>16</v>
      </c>
      <c r="O13377" s="1">
        <v>42358</v>
      </c>
      <c r="P13377">
        <v>1525000</v>
      </c>
      <c r="Q13377">
        <v>1209</v>
      </c>
      <c r="R13377" t="s">
        <v>28</v>
      </c>
      <c r="S13377">
        <v>9</v>
      </c>
      <c r="T13377">
        <v>2.5</v>
      </c>
    </row>
    <row r="13378" spans="1:20" x14ac:dyDescent="0.2">
      <c r="A13378" t="s">
        <v>15</v>
      </c>
      <c r="B13378">
        <v>94107</v>
      </c>
      <c r="C13378">
        <v>2</v>
      </c>
      <c r="D13378" s="1">
        <v>42390</v>
      </c>
      <c r="E13378" s="2">
        <v>0.6834837962962963</v>
      </c>
      <c r="F13378">
        <v>37.764668999999998</v>
      </c>
      <c r="G13378" s="1">
        <v>42192</v>
      </c>
      <c r="H13378" s="1" t="str">
        <f t="shared" ref="H13378:H13441" si="418">TEXT(G13378,"yyyy")</f>
        <v>2015</v>
      </c>
      <c r="I13378" s="1" t="s">
        <v>1704</v>
      </c>
      <c r="J13378" s="1" t="str">
        <f t="shared" ref="J13378:J13441" si="419">TEXT(G13378,"yyyy") &amp; "Q" &amp; ROUNDUP(MONTH(G13378) / 3,0)</f>
        <v>2015Q3</v>
      </c>
      <c r="K13378" s="1" t="s">
        <v>1718</v>
      </c>
      <c r="L13378">
        <v>1750000</v>
      </c>
      <c r="M13378">
        <v>-122.400656</v>
      </c>
      <c r="N13378" t="s">
        <v>16</v>
      </c>
      <c r="O13378" s="1">
        <v>42358</v>
      </c>
      <c r="P13378">
        <v>1750000</v>
      </c>
      <c r="Q13378">
        <v>1243</v>
      </c>
      <c r="R13378" t="s">
        <v>28</v>
      </c>
      <c r="S13378">
        <v>9</v>
      </c>
      <c r="T13378">
        <v>2.5</v>
      </c>
    </row>
    <row r="13379" spans="1:20" x14ac:dyDescent="0.2">
      <c r="A13379" t="s">
        <v>15</v>
      </c>
      <c r="B13379">
        <v>94103</v>
      </c>
      <c r="C13379">
        <v>1</v>
      </c>
      <c r="D13379" s="1">
        <v>42369</v>
      </c>
      <c r="E13379" s="2">
        <v>0.49011574074074077</v>
      </c>
      <c r="F13379">
        <v>37.764727000000001</v>
      </c>
      <c r="G13379" s="1">
        <v>42277</v>
      </c>
      <c r="H13379" s="1" t="str">
        <f t="shared" si="418"/>
        <v>2015</v>
      </c>
      <c r="I13379" s="1" t="s">
        <v>1704</v>
      </c>
      <c r="J13379" s="1" t="str">
        <f t="shared" si="419"/>
        <v>2015Q3</v>
      </c>
      <c r="K13379" s="1" t="s">
        <v>1718</v>
      </c>
      <c r="L13379">
        <v>869000</v>
      </c>
      <c r="M13379">
        <v>-122.40082700000001</v>
      </c>
      <c r="N13379" t="s">
        <v>16</v>
      </c>
      <c r="O13379" s="1">
        <v>42359</v>
      </c>
      <c r="P13379">
        <v>890000</v>
      </c>
      <c r="Q13379">
        <v>724</v>
      </c>
      <c r="R13379" t="s">
        <v>28</v>
      </c>
      <c r="S13379">
        <v>9</v>
      </c>
      <c r="T13379">
        <v>1</v>
      </c>
    </row>
    <row r="13380" spans="1:20" x14ac:dyDescent="0.2">
      <c r="A13380" t="s">
        <v>15</v>
      </c>
      <c r="B13380">
        <v>94103</v>
      </c>
      <c r="C13380">
        <v>1</v>
      </c>
      <c r="D13380" s="1">
        <v>42369</v>
      </c>
      <c r="E13380" s="2">
        <v>0.51520833333333338</v>
      </c>
      <c r="F13380">
        <v>37.764881000000003</v>
      </c>
      <c r="G13380" s="1">
        <v>42296</v>
      </c>
      <c r="H13380" s="1" t="str">
        <f t="shared" si="418"/>
        <v>2015</v>
      </c>
      <c r="I13380" s="1" t="s">
        <v>1704</v>
      </c>
      <c r="J13380" s="1" t="str">
        <f t="shared" si="419"/>
        <v>2015Q4</v>
      </c>
      <c r="K13380" s="1" t="s">
        <v>1719</v>
      </c>
      <c r="L13380">
        <v>1149000</v>
      </c>
      <c r="M13380">
        <v>-122.400909</v>
      </c>
      <c r="N13380" t="s">
        <v>16</v>
      </c>
      <c r="O13380" s="1">
        <v>42359</v>
      </c>
      <c r="P13380">
        <v>1149000</v>
      </c>
      <c r="Q13380">
        <v>844</v>
      </c>
      <c r="R13380" t="s">
        <v>28</v>
      </c>
      <c r="S13380">
        <v>9</v>
      </c>
      <c r="T13380">
        <v>1</v>
      </c>
    </row>
    <row r="13381" spans="1:20" x14ac:dyDescent="0.2">
      <c r="A13381">
        <v>4259032</v>
      </c>
      <c r="B13381">
        <v>94107</v>
      </c>
      <c r="C13381">
        <v>3</v>
      </c>
      <c r="D13381" s="1">
        <v>42360</v>
      </c>
      <c r="E13381" s="2">
        <v>0.43156250000000002</v>
      </c>
      <c r="F13381">
        <v>37.753109000000002</v>
      </c>
      <c r="G13381" s="1">
        <v>42268</v>
      </c>
      <c r="H13381" s="1" t="str">
        <f t="shared" si="418"/>
        <v>2015</v>
      </c>
      <c r="I13381" s="1" t="s">
        <v>1704</v>
      </c>
      <c r="J13381" s="1" t="str">
        <f t="shared" si="419"/>
        <v>2015Q3</v>
      </c>
      <c r="K13381" s="1" t="s">
        <v>1718</v>
      </c>
      <c r="L13381">
        <v>1249000</v>
      </c>
      <c r="M13381">
        <v>-122.400749</v>
      </c>
      <c r="N13381" t="s">
        <v>24</v>
      </c>
      <c r="O13381" s="1">
        <v>42359</v>
      </c>
      <c r="P13381">
        <v>1213385</v>
      </c>
      <c r="Q13381">
        <v>1677</v>
      </c>
      <c r="R13381" t="s">
        <v>28</v>
      </c>
      <c r="S13381">
        <v>9</v>
      </c>
      <c r="T13381">
        <v>2.5</v>
      </c>
    </row>
    <row r="13382" spans="1:20" x14ac:dyDescent="0.2">
      <c r="A13382">
        <v>4100114</v>
      </c>
      <c r="B13382">
        <v>94107</v>
      </c>
      <c r="C13382">
        <v>3</v>
      </c>
      <c r="D13382" s="1">
        <v>42366</v>
      </c>
      <c r="E13382" s="2">
        <v>0.4157986111111111</v>
      </c>
      <c r="F13382">
        <v>37.757671000000002</v>
      </c>
      <c r="G13382" s="1">
        <v>42293</v>
      </c>
      <c r="H13382" s="1" t="str">
        <f t="shared" si="418"/>
        <v>2015</v>
      </c>
      <c r="I13382" s="1" t="s">
        <v>1704</v>
      </c>
      <c r="J13382" s="1" t="str">
        <f t="shared" si="419"/>
        <v>2015Q4</v>
      </c>
      <c r="K13382" s="1" t="s">
        <v>1719</v>
      </c>
      <c r="L13382">
        <v>1649500</v>
      </c>
      <c r="M13382">
        <v>-122.396584</v>
      </c>
      <c r="N13382" t="s">
        <v>16</v>
      </c>
      <c r="O13382" s="1">
        <v>42361</v>
      </c>
      <c r="P13382">
        <v>1665000</v>
      </c>
      <c r="Q13382">
        <v>2466</v>
      </c>
      <c r="R13382" t="s">
        <v>28</v>
      </c>
      <c r="S13382">
        <v>9</v>
      </c>
      <c r="T13382">
        <v>2</v>
      </c>
    </row>
    <row r="13383" spans="1:20" x14ac:dyDescent="0.2">
      <c r="A13383">
        <v>4216106</v>
      </c>
      <c r="B13383">
        <v>94107</v>
      </c>
      <c r="C13383">
        <v>2</v>
      </c>
      <c r="D13383" s="1">
        <v>42393</v>
      </c>
      <c r="E13383" s="2">
        <v>0.60690972222222228</v>
      </c>
      <c r="F13383">
        <v>37.753901999999997</v>
      </c>
      <c r="G13383" s="1">
        <v>42319</v>
      </c>
      <c r="H13383" s="1" t="str">
        <f t="shared" si="418"/>
        <v>2015</v>
      </c>
      <c r="I13383" s="1" t="s">
        <v>1704</v>
      </c>
      <c r="J13383" s="1" t="str">
        <f t="shared" si="419"/>
        <v>2015Q4</v>
      </c>
      <c r="K13383" s="1" t="s">
        <v>1719</v>
      </c>
      <c r="L13383">
        <v>599000</v>
      </c>
      <c r="M13383">
        <v>-122.402016</v>
      </c>
      <c r="N13383" t="s">
        <v>16</v>
      </c>
      <c r="O13383" s="1">
        <v>42369</v>
      </c>
      <c r="P13383">
        <v>675000</v>
      </c>
      <c r="Q13383">
        <v>809</v>
      </c>
      <c r="R13383" t="s">
        <v>28</v>
      </c>
      <c r="S13383">
        <v>9</v>
      </c>
      <c r="T13383">
        <v>1</v>
      </c>
    </row>
    <row r="13384" spans="1:20" x14ac:dyDescent="0.2">
      <c r="A13384" t="s">
        <v>15</v>
      </c>
      <c r="B13384">
        <v>94107</v>
      </c>
      <c r="C13384">
        <v>1</v>
      </c>
      <c r="D13384" s="1">
        <v>42391</v>
      </c>
      <c r="E13384" s="2">
        <v>0.37116898148148153</v>
      </c>
      <c r="F13384">
        <v>37.764668999999998</v>
      </c>
      <c r="G13384" s="1">
        <v>42192</v>
      </c>
      <c r="H13384" s="1" t="str">
        <f t="shared" si="418"/>
        <v>2015</v>
      </c>
      <c r="I13384" s="1" t="s">
        <v>1704</v>
      </c>
      <c r="J13384" s="1" t="str">
        <f t="shared" si="419"/>
        <v>2015Q3</v>
      </c>
      <c r="K13384" s="1" t="s">
        <v>1718</v>
      </c>
      <c r="L13384">
        <v>1129000</v>
      </c>
      <c r="M13384">
        <v>-122.400656</v>
      </c>
      <c r="N13384" t="s">
        <v>16</v>
      </c>
      <c r="O13384" s="1">
        <v>42374</v>
      </c>
      <c r="P13384">
        <v>1129000</v>
      </c>
      <c r="Q13384">
        <v>903</v>
      </c>
      <c r="R13384" t="s">
        <v>28</v>
      </c>
      <c r="S13384">
        <v>9</v>
      </c>
      <c r="T13384">
        <v>1</v>
      </c>
    </row>
    <row r="13385" spans="1:20" x14ac:dyDescent="0.2">
      <c r="A13385">
        <v>4102024</v>
      </c>
      <c r="B13385">
        <v>94107</v>
      </c>
      <c r="C13385">
        <v>2</v>
      </c>
      <c r="D13385" s="1">
        <v>42374</v>
      </c>
      <c r="E13385" s="2">
        <v>0.72668981481481476</v>
      </c>
      <c r="F13385">
        <v>37.758381</v>
      </c>
      <c r="G13385" s="1">
        <v>42318</v>
      </c>
      <c r="H13385" s="1" t="str">
        <f t="shared" si="418"/>
        <v>2015</v>
      </c>
      <c r="I13385" s="1" t="s">
        <v>1704</v>
      </c>
      <c r="J13385" s="1" t="str">
        <f t="shared" si="419"/>
        <v>2015Q4</v>
      </c>
      <c r="K13385" s="1" t="s">
        <v>1719</v>
      </c>
      <c r="L13385">
        <v>899000</v>
      </c>
      <c r="M13385">
        <v>-122.394493</v>
      </c>
      <c r="N13385" t="s">
        <v>24</v>
      </c>
      <c r="O13385" s="1">
        <v>42374</v>
      </c>
      <c r="P13385">
        <v>1420000</v>
      </c>
      <c r="Q13385">
        <v>1100</v>
      </c>
      <c r="R13385" t="s">
        <v>28</v>
      </c>
      <c r="S13385">
        <v>9</v>
      </c>
      <c r="T13385">
        <v>1</v>
      </c>
    </row>
    <row r="13386" spans="1:20" x14ac:dyDescent="0.2">
      <c r="A13386">
        <v>4168019</v>
      </c>
      <c r="B13386">
        <v>94107</v>
      </c>
      <c r="C13386">
        <v>1</v>
      </c>
      <c r="D13386" s="1">
        <v>42377</v>
      </c>
      <c r="E13386" s="2">
        <v>0.35461805555555559</v>
      </c>
      <c r="F13386">
        <v>37.757359000000001</v>
      </c>
      <c r="G13386" s="1">
        <v>42348</v>
      </c>
      <c r="H13386" s="1" t="str">
        <f t="shared" si="418"/>
        <v>2015</v>
      </c>
      <c r="I13386" s="1" t="s">
        <v>1704</v>
      </c>
      <c r="J13386" s="1" t="str">
        <f t="shared" si="419"/>
        <v>2015Q4</v>
      </c>
      <c r="K13386" s="1" t="s">
        <v>1719</v>
      </c>
      <c r="L13386">
        <v>950000</v>
      </c>
      <c r="M13386">
        <v>-122.39284499999999</v>
      </c>
      <c r="N13386" t="s">
        <v>16</v>
      </c>
      <c r="O13386" s="1">
        <v>42375</v>
      </c>
      <c r="P13386">
        <v>995000</v>
      </c>
      <c r="Q13386">
        <v>1068</v>
      </c>
      <c r="R13386" t="s">
        <v>28</v>
      </c>
      <c r="S13386">
        <v>9</v>
      </c>
      <c r="T13386">
        <v>1.5</v>
      </c>
    </row>
    <row r="13387" spans="1:20" x14ac:dyDescent="0.2">
      <c r="A13387">
        <v>4037045</v>
      </c>
      <c r="B13387">
        <v>94107</v>
      </c>
      <c r="C13387">
        <v>2</v>
      </c>
      <c r="D13387" s="1">
        <v>42381</v>
      </c>
      <c r="E13387" s="2">
        <v>0.5235995370370371</v>
      </c>
      <c r="F13387">
        <v>37.761581</v>
      </c>
      <c r="G13387" s="1">
        <v>42298</v>
      </c>
      <c r="H13387" s="1" t="str">
        <f t="shared" si="418"/>
        <v>2015</v>
      </c>
      <c r="I13387" s="1" t="s">
        <v>1704</v>
      </c>
      <c r="J13387" s="1" t="str">
        <f t="shared" si="419"/>
        <v>2015Q4</v>
      </c>
      <c r="K13387" s="1" t="s">
        <v>1719</v>
      </c>
      <c r="L13387">
        <v>1175000</v>
      </c>
      <c r="M13387">
        <v>-122.396118</v>
      </c>
      <c r="N13387" t="s">
        <v>16</v>
      </c>
      <c r="O13387" s="1">
        <v>42380</v>
      </c>
      <c r="P13387">
        <v>1310000</v>
      </c>
      <c r="Q13387">
        <v>1625</v>
      </c>
      <c r="R13387" t="s">
        <v>28</v>
      </c>
      <c r="S13387">
        <v>9</v>
      </c>
      <c r="T13387">
        <v>1</v>
      </c>
    </row>
    <row r="13388" spans="1:20" x14ac:dyDescent="0.2">
      <c r="A13388" t="s">
        <v>15</v>
      </c>
      <c r="B13388">
        <v>94103</v>
      </c>
      <c r="C13388">
        <v>1</v>
      </c>
      <c r="D13388" s="1">
        <v>42398</v>
      </c>
      <c r="E13388" s="2">
        <v>0.65642361111111114</v>
      </c>
      <c r="F13388">
        <v>37.764744</v>
      </c>
      <c r="G13388" s="1">
        <v>42310</v>
      </c>
      <c r="H13388" s="1" t="str">
        <f t="shared" si="418"/>
        <v>2015</v>
      </c>
      <c r="I13388" s="1" t="s">
        <v>1704</v>
      </c>
      <c r="J13388" s="1" t="str">
        <f t="shared" si="419"/>
        <v>2015Q4</v>
      </c>
      <c r="K13388" s="1" t="s">
        <v>1719</v>
      </c>
      <c r="L13388">
        <v>929000</v>
      </c>
      <c r="M13388">
        <v>-122.40087</v>
      </c>
      <c r="N13388" t="s">
        <v>16</v>
      </c>
      <c r="O13388" s="1">
        <v>42381</v>
      </c>
      <c r="P13388">
        <v>889000</v>
      </c>
      <c r="R13388" t="s">
        <v>28</v>
      </c>
      <c r="S13388">
        <v>9</v>
      </c>
      <c r="T13388">
        <v>1</v>
      </c>
    </row>
    <row r="13389" spans="1:20" x14ac:dyDescent="0.2">
      <c r="A13389" t="s">
        <v>15</v>
      </c>
      <c r="B13389">
        <v>94103</v>
      </c>
      <c r="C13389">
        <v>1</v>
      </c>
      <c r="D13389" s="1">
        <v>42398</v>
      </c>
      <c r="E13389" s="2">
        <v>0.4329513888888889</v>
      </c>
      <c r="F13389">
        <v>37.764794999999999</v>
      </c>
      <c r="G13389" s="1">
        <v>42321</v>
      </c>
      <c r="H13389" s="1" t="str">
        <f t="shared" si="418"/>
        <v>2015</v>
      </c>
      <c r="I13389" s="1" t="s">
        <v>1704</v>
      </c>
      <c r="J13389" s="1" t="str">
        <f t="shared" si="419"/>
        <v>2015Q4</v>
      </c>
      <c r="K13389" s="1" t="s">
        <v>1719</v>
      </c>
      <c r="L13389">
        <v>1099000</v>
      </c>
      <c r="M13389">
        <v>-122.40084899999999</v>
      </c>
      <c r="N13389" t="s">
        <v>16</v>
      </c>
      <c r="O13389" s="1">
        <v>42383</v>
      </c>
      <c r="P13389">
        <v>1099000</v>
      </c>
      <c r="R13389" t="s">
        <v>28</v>
      </c>
      <c r="S13389">
        <v>9</v>
      </c>
      <c r="T13389">
        <v>1</v>
      </c>
    </row>
    <row r="13390" spans="1:20" x14ac:dyDescent="0.2">
      <c r="A13390" t="s">
        <v>15</v>
      </c>
      <c r="B13390">
        <v>94107</v>
      </c>
      <c r="C13390">
        <v>3</v>
      </c>
      <c r="D13390" s="1">
        <v>42383</v>
      </c>
      <c r="E13390" s="2">
        <v>0.67640046296296286</v>
      </c>
      <c r="F13390">
        <v>37.758198</v>
      </c>
      <c r="G13390" s="1">
        <v>42284</v>
      </c>
      <c r="H13390" s="1" t="str">
        <f t="shared" si="418"/>
        <v>2015</v>
      </c>
      <c r="I13390" s="1" t="s">
        <v>1704</v>
      </c>
      <c r="J13390" s="1" t="str">
        <f t="shared" si="419"/>
        <v>2015Q4</v>
      </c>
      <c r="K13390" s="1" t="s">
        <v>1719</v>
      </c>
      <c r="L13390">
        <v>1649000</v>
      </c>
      <c r="M13390">
        <v>-122.395355</v>
      </c>
      <c r="N13390" t="s">
        <v>16</v>
      </c>
      <c r="O13390" s="1">
        <v>42383</v>
      </c>
      <c r="P13390">
        <v>1625000</v>
      </c>
      <c r="Q13390">
        <v>3438</v>
      </c>
      <c r="R13390" t="s">
        <v>28</v>
      </c>
      <c r="S13390">
        <v>9</v>
      </c>
      <c r="T13390">
        <v>3</v>
      </c>
    </row>
    <row r="13391" spans="1:20" x14ac:dyDescent="0.2">
      <c r="A13391">
        <v>3978089</v>
      </c>
      <c r="B13391">
        <v>94107</v>
      </c>
      <c r="C13391">
        <v>0</v>
      </c>
      <c r="D13391" s="1">
        <v>42391</v>
      </c>
      <c r="E13391" s="2">
        <v>0.6974189814814814</v>
      </c>
      <c r="F13391">
        <v>37.76408</v>
      </c>
      <c r="G13391" s="1">
        <v>42348</v>
      </c>
      <c r="H13391" s="1" t="str">
        <f t="shared" si="418"/>
        <v>2015</v>
      </c>
      <c r="I13391" s="1" t="s">
        <v>1704</v>
      </c>
      <c r="J13391" s="1" t="str">
        <f t="shared" si="419"/>
        <v>2015Q4</v>
      </c>
      <c r="K13391" s="1" t="s">
        <v>1719</v>
      </c>
      <c r="L13391">
        <v>619000</v>
      </c>
      <c r="M13391">
        <v>-122.40329</v>
      </c>
      <c r="N13391" t="s">
        <v>16</v>
      </c>
      <c r="O13391" s="1">
        <v>42391</v>
      </c>
      <c r="P13391">
        <v>640000</v>
      </c>
      <c r="R13391" t="s">
        <v>28</v>
      </c>
      <c r="S13391">
        <v>9</v>
      </c>
      <c r="T13391">
        <v>1</v>
      </c>
    </row>
    <row r="13392" spans="1:20" x14ac:dyDescent="0.2">
      <c r="A13392">
        <v>4168025</v>
      </c>
      <c r="B13392">
        <v>94107</v>
      </c>
      <c r="C13392">
        <v>1</v>
      </c>
      <c r="D13392" s="1">
        <v>42404</v>
      </c>
      <c r="E13392" s="2">
        <v>0.38378472222222221</v>
      </c>
      <c r="F13392">
        <v>37.757359000000001</v>
      </c>
      <c r="G13392" s="1">
        <v>42338</v>
      </c>
      <c r="H13392" s="1" t="str">
        <f t="shared" si="418"/>
        <v>2015</v>
      </c>
      <c r="I13392" s="1" t="s">
        <v>1704</v>
      </c>
      <c r="J13392" s="1" t="str">
        <f t="shared" si="419"/>
        <v>2015Q4</v>
      </c>
      <c r="K13392" s="1" t="s">
        <v>1719</v>
      </c>
      <c r="L13392">
        <v>759000</v>
      </c>
      <c r="M13392">
        <v>-122.39284499999999</v>
      </c>
      <c r="N13392" t="s">
        <v>16</v>
      </c>
      <c r="O13392" s="1">
        <v>42395</v>
      </c>
      <c r="P13392">
        <v>850000</v>
      </c>
      <c r="Q13392">
        <v>756</v>
      </c>
      <c r="R13392" t="s">
        <v>28</v>
      </c>
      <c r="S13392">
        <v>9</v>
      </c>
      <c r="T13392">
        <v>1.5</v>
      </c>
    </row>
    <row r="13393" spans="1:20" x14ac:dyDescent="0.2">
      <c r="A13393" t="s">
        <v>15</v>
      </c>
      <c r="B13393">
        <v>94107</v>
      </c>
      <c r="C13393">
        <v>1</v>
      </c>
      <c r="D13393" s="1">
        <v>42425</v>
      </c>
      <c r="E13393" s="2">
        <v>0.34046296296296297</v>
      </c>
      <c r="F13393">
        <v>37.765025999999999</v>
      </c>
      <c r="G13393" s="1">
        <v>42349</v>
      </c>
      <c r="H13393" s="1" t="str">
        <f t="shared" si="418"/>
        <v>2015</v>
      </c>
      <c r="I13393" s="1" t="s">
        <v>1704</v>
      </c>
      <c r="J13393" s="1" t="str">
        <f t="shared" si="419"/>
        <v>2015Q4</v>
      </c>
      <c r="K13393" s="1" t="s">
        <v>1719</v>
      </c>
      <c r="L13393">
        <v>699000</v>
      </c>
      <c r="M13393">
        <v>-122.39413500000001</v>
      </c>
      <c r="N13393" t="s">
        <v>16</v>
      </c>
      <c r="O13393" s="1">
        <v>42396</v>
      </c>
      <c r="P13393">
        <v>740000</v>
      </c>
      <c r="Q13393">
        <v>591</v>
      </c>
      <c r="R13393" t="s">
        <v>28</v>
      </c>
      <c r="S13393">
        <v>9</v>
      </c>
      <c r="T13393">
        <v>1</v>
      </c>
    </row>
    <row r="13394" spans="1:20" x14ac:dyDescent="0.2">
      <c r="A13394" t="s">
        <v>15</v>
      </c>
      <c r="B13394">
        <v>94107</v>
      </c>
      <c r="C13394">
        <v>2</v>
      </c>
      <c r="D13394" s="1">
        <v>42425</v>
      </c>
      <c r="E13394" s="2">
        <v>0.34210648148148143</v>
      </c>
      <c r="F13394">
        <v>37.765025999999999</v>
      </c>
      <c r="G13394" s="1">
        <v>42383</v>
      </c>
      <c r="H13394" s="1" t="str">
        <f t="shared" si="418"/>
        <v>2016</v>
      </c>
      <c r="I13394" s="1" t="s">
        <v>1705</v>
      </c>
      <c r="J13394" s="1" t="str">
        <f t="shared" si="419"/>
        <v>2016Q1</v>
      </c>
      <c r="K13394" s="1" t="s">
        <v>1720</v>
      </c>
      <c r="L13394">
        <v>1115000</v>
      </c>
      <c r="M13394">
        <v>-122.39413500000001</v>
      </c>
      <c r="N13394" t="s">
        <v>16</v>
      </c>
      <c r="O13394" s="1">
        <v>42398</v>
      </c>
      <c r="P13394">
        <v>1115000</v>
      </c>
      <c r="Q13394">
        <v>1025</v>
      </c>
      <c r="R13394" t="s">
        <v>28</v>
      </c>
      <c r="S13394">
        <v>9</v>
      </c>
      <c r="T13394">
        <v>2</v>
      </c>
    </row>
    <row r="13395" spans="1:20" x14ac:dyDescent="0.2">
      <c r="A13395" t="s">
        <v>15</v>
      </c>
      <c r="B13395">
        <v>94107</v>
      </c>
      <c r="C13395">
        <v>2</v>
      </c>
      <c r="D13395" s="1">
        <v>42425</v>
      </c>
      <c r="E13395" s="2">
        <v>0.34168981481481481</v>
      </c>
      <c r="F13395">
        <v>37.765025999999999</v>
      </c>
      <c r="G13395" s="1">
        <v>42337</v>
      </c>
      <c r="H13395" s="1" t="str">
        <f t="shared" si="418"/>
        <v>2015</v>
      </c>
      <c r="I13395" s="1" t="s">
        <v>1704</v>
      </c>
      <c r="J13395" s="1" t="str">
        <f t="shared" si="419"/>
        <v>2015Q4</v>
      </c>
      <c r="K13395" s="1" t="s">
        <v>1719</v>
      </c>
      <c r="L13395">
        <v>1095000</v>
      </c>
      <c r="M13395">
        <v>-122.39413500000001</v>
      </c>
      <c r="N13395" t="s">
        <v>16</v>
      </c>
      <c r="O13395" s="1">
        <v>42403</v>
      </c>
      <c r="P13395">
        <v>1095000</v>
      </c>
      <c r="Q13395">
        <v>1025</v>
      </c>
      <c r="R13395" t="s">
        <v>28</v>
      </c>
      <c r="S13395">
        <v>9</v>
      </c>
      <c r="T13395">
        <v>2</v>
      </c>
    </row>
    <row r="13396" spans="1:20" x14ac:dyDescent="0.2">
      <c r="A13396">
        <v>4095057</v>
      </c>
      <c r="B13396">
        <v>94107</v>
      </c>
      <c r="C13396">
        <v>3</v>
      </c>
      <c r="D13396" s="1">
        <v>42405</v>
      </c>
      <c r="E13396" s="2">
        <v>0.42494212962962963</v>
      </c>
      <c r="F13396">
        <v>37.758907000000001</v>
      </c>
      <c r="G13396" s="1">
        <v>42044</v>
      </c>
      <c r="H13396" s="1" t="str">
        <f t="shared" si="418"/>
        <v>2015</v>
      </c>
      <c r="I13396" s="1" t="s">
        <v>1704</v>
      </c>
      <c r="J13396" s="1" t="str">
        <f t="shared" si="419"/>
        <v>2015Q1</v>
      </c>
      <c r="K13396" s="1" t="s">
        <v>1712</v>
      </c>
      <c r="L13396">
        <v>725000</v>
      </c>
      <c r="M13396">
        <v>-122.401695</v>
      </c>
      <c r="N13396" t="s">
        <v>16</v>
      </c>
      <c r="O13396" s="1">
        <v>42404</v>
      </c>
      <c r="P13396">
        <v>1110000</v>
      </c>
      <c r="Q13396">
        <v>1337</v>
      </c>
      <c r="R13396" t="s">
        <v>28</v>
      </c>
      <c r="S13396">
        <v>9</v>
      </c>
      <c r="T13396">
        <v>1.5</v>
      </c>
    </row>
    <row r="13397" spans="1:20" x14ac:dyDescent="0.2">
      <c r="A13397">
        <v>4038017</v>
      </c>
      <c r="B13397">
        <v>94107</v>
      </c>
      <c r="C13397">
        <v>3</v>
      </c>
      <c r="D13397" s="1">
        <v>42410</v>
      </c>
      <c r="E13397" s="2">
        <v>0.43896990740740738</v>
      </c>
      <c r="F13397">
        <v>37.761845000000001</v>
      </c>
      <c r="G13397" s="1">
        <v>42326</v>
      </c>
      <c r="H13397" s="1" t="str">
        <f t="shared" si="418"/>
        <v>2015</v>
      </c>
      <c r="I13397" s="1" t="s">
        <v>1704</v>
      </c>
      <c r="J13397" s="1" t="str">
        <f t="shared" si="419"/>
        <v>2015Q4</v>
      </c>
      <c r="K13397" s="1" t="s">
        <v>1719</v>
      </c>
      <c r="L13397">
        <v>1795000</v>
      </c>
      <c r="M13397">
        <v>-122.395172</v>
      </c>
      <c r="N13397" t="s">
        <v>24</v>
      </c>
      <c r="O13397" s="1">
        <v>42410</v>
      </c>
      <c r="P13397">
        <v>2300000</v>
      </c>
      <c r="Q13397">
        <v>2080</v>
      </c>
      <c r="R13397" t="s">
        <v>28</v>
      </c>
      <c r="S13397">
        <v>9</v>
      </c>
      <c r="T13397">
        <v>2</v>
      </c>
    </row>
    <row r="13398" spans="1:20" x14ac:dyDescent="0.2">
      <c r="A13398" t="s">
        <v>15</v>
      </c>
      <c r="B13398">
        <v>94107</v>
      </c>
      <c r="C13398">
        <v>1</v>
      </c>
      <c r="D13398" s="1">
        <v>42425</v>
      </c>
      <c r="E13398" s="2">
        <v>0.33936342592592594</v>
      </c>
      <c r="F13398">
        <v>37.765025999999999</v>
      </c>
      <c r="G13398" s="1">
        <v>42383</v>
      </c>
      <c r="H13398" s="1" t="str">
        <f t="shared" si="418"/>
        <v>2016</v>
      </c>
      <c r="I13398" s="1" t="s">
        <v>1705</v>
      </c>
      <c r="J13398" s="1" t="str">
        <f t="shared" si="419"/>
        <v>2016Q1</v>
      </c>
      <c r="K13398" s="1" t="s">
        <v>1720</v>
      </c>
      <c r="L13398">
        <v>649000</v>
      </c>
      <c r="M13398">
        <v>-122.39413500000001</v>
      </c>
      <c r="N13398" t="s">
        <v>16</v>
      </c>
      <c r="O13398" s="1">
        <v>42412</v>
      </c>
      <c r="P13398">
        <v>649000</v>
      </c>
      <c r="Q13398">
        <v>523</v>
      </c>
      <c r="R13398" t="s">
        <v>28</v>
      </c>
      <c r="S13398">
        <v>9</v>
      </c>
      <c r="T13398">
        <v>1</v>
      </c>
    </row>
    <row r="13399" spans="1:20" x14ac:dyDescent="0.2">
      <c r="A13399" t="s">
        <v>15</v>
      </c>
      <c r="B13399">
        <v>94107</v>
      </c>
      <c r="C13399">
        <v>1</v>
      </c>
      <c r="D13399" s="1">
        <v>42425</v>
      </c>
      <c r="E13399" s="2">
        <v>0.33980324074074075</v>
      </c>
      <c r="F13399">
        <v>37.765025999999999</v>
      </c>
      <c r="G13399" s="1">
        <v>42359</v>
      </c>
      <c r="H13399" s="1" t="str">
        <f t="shared" si="418"/>
        <v>2015</v>
      </c>
      <c r="I13399" s="1" t="s">
        <v>1704</v>
      </c>
      <c r="J13399" s="1" t="str">
        <f t="shared" si="419"/>
        <v>2015Q4</v>
      </c>
      <c r="K13399" s="1" t="s">
        <v>1719</v>
      </c>
      <c r="L13399">
        <v>730000</v>
      </c>
      <c r="M13399">
        <v>-122.39413500000001</v>
      </c>
      <c r="N13399" t="s">
        <v>16</v>
      </c>
      <c r="O13399" s="1">
        <v>42412</v>
      </c>
      <c r="P13399">
        <v>730000</v>
      </c>
      <c r="Q13399">
        <v>639</v>
      </c>
      <c r="R13399" t="s">
        <v>28</v>
      </c>
      <c r="S13399">
        <v>9</v>
      </c>
      <c r="T13399">
        <v>1</v>
      </c>
    </row>
    <row r="13400" spans="1:20" x14ac:dyDescent="0.2">
      <c r="A13400">
        <v>3956018</v>
      </c>
      <c r="B13400">
        <v>94103</v>
      </c>
      <c r="C13400">
        <v>1</v>
      </c>
      <c r="D13400" s="1">
        <v>42416</v>
      </c>
      <c r="E13400" s="2">
        <v>0.47498842592592588</v>
      </c>
      <c r="F13400">
        <v>37.765459999999997</v>
      </c>
      <c r="G13400" s="1">
        <v>42363</v>
      </c>
      <c r="H13400" s="1" t="str">
        <f t="shared" si="418"/>
        <v>2015</v>
      </c>
      <c r="I13400" s="1" t="s">
        <v>1704</v>
      </c>
      <c r="J13400" s="1" t="str">
        <f t="shared" si="419"/>
        <v>2015Q4</v>
      </c>
      <c r="K13400" s="1" t="s">
        <v>1719</v>
      </c>
      <c r="L13400">
        <v>1149000</v>
      </c>
      <c r="M13400">
        <v>-122.402137</v>
      </c>
      <c r="N13400" t="s">
        <v>16</v>
      </c>
      <c r="O13400" s="1">
        <v>42416</v>
      </c>
      <c r="P13400">
        <v>1200000</v>
      </c>
      <c r="Q13400">
        <v>1334</v>
      </c>
      <c r="R13400" t="s">
        <v>28</v>
      </c>
      <c r="S13400">
        <v>9</v>
      </c>
      <c r="T13400">
        <v>1.5</v>
      </c>
    </row>
    <row r="13401" spans="1:20" x14ac:dyDescent="0.2">
      <c r="A13401" t="s">
        <v>15</v>
      </c>
      <c r="B13401">
        <v>94107</v>
      </c>
      <c r="C13401">
        <v>1</v>
      </c>
      <c r="D13401" s="1">
        <v>42425</v>
      </c>
      <c r="E13401" s="2">
        <v>0.34090277777777778</v>
      </c>
      <c r="F13401">
        <v>37.765025999999999</v>
      </c>
      <c r="G13401" s="1">
        <v>42380</v>
      </c>
      <c r="H13401" s="1" t="str">
        <f t="shared" si="418"/>
        <v>2016</v>
      </c>
      <c r="I13401" s="1" t="s">
        <v>1705</v>
      </c>
      <c r="J13401" s="1" t="str">
        <f t="shared" si="419"/>
        <v>2016Q1</v>
      </c>
      <c r="K13401" s="1" t="s">
        <v>1720</v>
      </c>
      <c r="L13401">
        <v>775000</v>
      </c>
      <c r="M13401">
        <v>-122.39413500000001</v>
      </c>
      <c r="N13401" t="s">
        <v>16</v>
      </c>
      <c r="O13401" s="1">
        <v>42417</v>
      </c>
      <c r="P13401">
        <v>775000</v>
      </c>
      <c r="Q13401">
        <v>645</v>
      </c>
      <c r="R13401" t="s">
        <v>28</v>
      </c>
      <c r="S13401">
        <v>9</v>
      </c>
      <c r="T13401">
        <v>1</v>
      </c>
    </row>
    <row r="13402" spans="1:20" x14ac:dyDescent="0.2">
      <c r="A13402">
        <v>4100108</v>
      </c>
      <c r="B13402">
        <v>94107</v>
      </c>
      <c r="C13402">
        <v>3</v>
      </c>
      <c r="D13402" s="1">
        <v>42430</v>
      </c>
      <c r="E13402" s="2">
        <v>0.75646990740740738</v>
      </c>
      <c r="F13402">
        <v>37.759197</v>
      </c>
      <c r="G13402" s="1">
        <v>42371</v>
      </c>
      <c r="H13402" s="1" t="str">
        <f t="shared" si="418"/>
        <v>2016</v>
      </c>
      <c r="I13402" s="1" t="s">
        <v>1705</v>
      </c>
      <c r="J13402" s="1" t="str">
        <f t="shared" si="419"/>
        <v>2016Q1</v>
      </c>
      <c r="K13402" s="1" t="s">
        <v>1720</v>
      </c>
      <c r="L13402">
        <v>1495000</v>
      </c>
      <c r="M13402">
        <v>-122.39651499999999</v>
      </c>
      <c r="N13402" t="s">
        <v>16</v>
      </c>
      <c r="O13402" s="1">
        <v>42417</v>
      </c>
      <c r="P13402">
        <v>1495000</v>
      </c>
      <c r="Q13402">
        <v>1425</v>
      </c>
      <c r="R13402" t="s">
        <v>28</v>
      </c>
      <c r="S13402">
        <v>9</v>
      </c>
      <c r="T13402">
        <v>3.5</v>
      </c>
    </row>
    <row r="13403" spans="1:20" x14ac:dyDescent="0.2">
      <c r="A13403" t="s">
        <v>15</v>
      </c>
      <c r="B13403">
        <v>94103</v>
      </c>
      <c r="C13403">
        <v>2</v>
      </c>
      <c r="D13403" s="1">
        <v>42426</v>
      </c>
      <c r="E13403" s="2">
        <v>0.42755787037037035</v>
      </c>
      <c r="F13403">
        <v>37.764828000000001</v>
      </c>
      <c r="G13403" s="1">
        <v>42272</v>
      </c>
      <c r="H13403" s="1" t="str">
        <f t="shared" si="418"/>
        <v>2015</v>
      </c>
      <c r="I13403" s="1" t="s">
        <v>1704</v>
      </c>
      <c r="J13403" s="1" t="str">
        <f t="shared" si="419"/>
        <v>2015Q3</v>
      </c>
      <c r="K13403" s="1" t="s">
        <v>1718</v>
      </c>
      <c r="L13403">
        <v>1799000</v>
      </c>
      <c r="M13403">
        <v>-122.40078699999999</v>
      </c>
      <c r="N13403" t="s">
        <v>16</v>
      </c>
      <c r="O13403" s="1">
        <v>42417</v>
      </c>
      <c r="P13403">
        <v>1735000</v>
      </c>
      <c r="R13403" t="s">
        <v>28</v>
      </c>
      <c r="S13403">
        <v>9</v>
      </c>
      <c r="T13403">
        <v>2.5</v>
      </c>
    </row>
    <row r="13404" spans="1:20" x14ac:dyDescent="0.2">
      <c r="A13404">
        <v>4036009</v>
      </c>
      <c r="B13404">
        <v>94107</v>
      </c>
      <c r="C13404">
        <v>3</v>
      </c>
      <c r="D13404" s="1">
        <v>42417</v>
      </c>
      <c r="E13404" s="2">
        <v>0.65165509259259258</v>
      </c>
      <c r="F13404">
        <v>37.761887000000002</v>
      </c>
      <c r="G13404" s="1">
        <v>42274</v>
      </c>
      <c r="H13404" s="1" t="str">
        <f t="shared" si="418"/>
        <v>2015</v>
      </c>
      <c r="I13404" s="1" t="s">
        <v>1704</v>
      </c>
      <c r="J13404" s="1" t="str">
        <f t="shared" si="419"/>
        <v>2015Q3</v>
      </c>
      <c r="K13404" s="1" t="s">
        <v>1718</v>
      </c>
      <c r="L13404">
        <v>2699000</v>
      </c>
      <c r="M13404">
        <v>-122.396767</v>
      </c>
      <c r="N13404" t="s">
        <v>24</v>
      </c>
      <c r="O13404" s="1">
        <v>42417</v>
      </c>
      <c r="P13404">
        <v>2700000</v>
      </c>
      <c r="Q13404">
        <v>2231</v>
      </c>
      <c r="R13404" t="s">
        <v>28</v>
      </c>
      <c r="S13404">
        <v>9</v>
      </c>
      <c r="T13404">
        <v>2</v>
      </c>
    </row>
    <row r="13405" spans="1:20" x14ac:dyDescent="0.2">
      <c r="A13405">
        <v>4068027</v>
      </c>
      <c r="B13405">
        <v>94107</v>
      </c>
      <c r="C13405">
        <v>2</v>
      </c>
      <c r="D13405" s="1">
        <v>42424</v>
      </c>
      <c r="E13405" s="2">
        <v>0.70157407407407402</v>
      </c>
      <c r="F13405">
        <v>37.760941000000003</v>
      </c>
      <c r="G13405" s="1">
        <v>42335</v>
      </c>
      <c r="H13405" s="1" t="str">
        <f t="shared" si="418"/>
        <v>2015</v>
      </c>
      <c r="I13405" s="1" t="s">
        <v>1704</v>
      </c>
      <c r="J13405" s="1" t="str">
        <f t="shared" si="419"/>
        <v>2015Q4</v>
      </c>
      <c r="K13405" s="1" t="s">
        <v>1719</v>
      </c>
      <c r="L13405">
        <v>1099000</v>
      </c>
      <c r="M13405">
        <v>-122.398048</v>
      </c>
      <c r="N13405" t="s">
        <v>16</v>
      </c>
      <c r="O13405" s="1">
        <v>42422</v>
      </c>
      <c r="P13405">
        <v>1240000</v>
      </c>
      <c r="Q13405">
        <v>1075</v>
      </c>
      <c r="R13405" t="s">
        <v>28</v>
      </c>
      <c r="S13405">
        <v>9</v>
      </c>
      <c r="T13405">
        <v>2</v>
      </c>
    </row>
    <row r="13406" spans="1:20" x14ac:dyDescent="0.2">
      <c r="A13406" t="s">
        <v>15</v>
      </c>
      <c r="B13406">
        <v>94107</v>
      </c>
      <c r="C13406">
        <v>0</v>
      </c>
      <c r="D13406" s="1">
        <v>42425</v>
      </c>
      <c r="E13406" s="2">
        <v>0.33900462962962963</v>
      </c>
      <c r="F13406">
        <v>37.765025999999999</v>
      </c>
      <c r="G13406" s="1">
        <v>42321</v>
      </c>
      <c r="H13406" s="1" t="str">
        <f t="shared" si="418"/>
        <v>2015</v>
      </c>
      <c r="I13406" s="1" t="s">
        <v>1704</v>
      </c>
      <c r="J13406" s="1" t="str">
        <f t="shared" si="419"/>
        <v>2015Q4</v>
      </c>
      <c r="K13406" s="1" t="s">
        <v>1719</v>
      </c>
      <c r="L13406">
        <v>625000</v>
      </c>
      <c r="M13406">
        <v>-122.39413500000001</v>
      </c>
      <c r="N13406" t="s">
        <v>16</v>
      </c>
      <c r="O13406" s="1">
        <v>42423</v>
      </c>
      <c r="P13406">
        <v>599000</v>
      </c>
      <c r="Q13406">
        <v>490</v>
      </c>
      <c r="R13406" t="s">
        <v>28</v>
      </c>
      <c r="S13406">
        <v>9</v>
      </c>
      <c r="T13406">
        <v>1</v>
      </c>
    </row>
    <row r="13407" spans="1:20" x14ac:dyDescent="0.2">
      <c r="A13407">
        <v>3956027</v>
      </c>
      <c r="B13407">
        <v>94103</v>
      </c>
      <c r="C13407">
        <v>1</v>
      </c>
      <c r="D13407" s="1">
        <v>42424</v>
      </c>
      <c r="E13407" s="2">
        <v>0.61958333333333326</v>
      </c>
      <c r="F13407">
        <v>37.765461000000002</v>
      </c>
      <c r="G13407" s="1">
        <v>42338</v>
      </c>
      <c r="H13407" s="1" t="str">
        <f t="shared" si="418"/>
        <v>2015</v>
      </c>
      <c r="I13407" s="1" t="s">
        <v>1704</v>
      </c>
      <c r="J13407" s="1" t="str">
        <f t="shared" si="419"/>
        <v>2015Q4</v>
      </c>
      <c r="K13407" s="1" t="s">
        <v>1719</v>
      </c>
      <c r="L13407">
        <v>998000</v>
      </c>
      <c r="M13407">
        <v>-122.40213799999999</v>
      </c>
      <c r="N13407" t="s">
        <v>16</v>
      </c>
      <c r="O13407" s="1">
        <v>42423</v>
      </c>
      <c r="P13407">
        <v>1080000</v>
      </c>
      <c r="Q13407">
        <v>1180</v>
      </c>
      <c r="R13407" t="s">
        <v>28</v>
      </c>
      <c r="S13407">
        <v>9</v>
      </c>
      <c r="T13407">
        <v>2</v>
      </c>
    </row>
    <row r="13408" spans="1:20" x14ac:dyDescent="0.2">
      <c r="A13408" t="s">
        <v>670</v>
      </c>
      <c r="B13408">
        <v>94107</v>
      </c>
      <c r="C13408">
        <v>5</v>
      </c>
      <c r="D13408" s="1">
        <v>42425</v>
      </c>
      <c r="E13408" s="2">
        <v>0.51491898148148152</v>
      </c>
      <c r="F13408">
        <v>37.762999999999998</v>
      </c>
      <c r="G13408" s="1">
        <v>42310</v>
      </c>
      <c r="H13408" s="1" t="str">
        <f t="shared" si="418"/>
        <v>2015</v>
      </c>
      <c r="I13408" s="1" t="s">
        <v>1704</v>
      </c>
      <c r="J13408" s="1" t="str">
        <f t="shared" si="419"/>
        <v>2015Q4</v>
      </c>
      <c r="K13408" s="1" t="s">
        <v>1719</v>
      </c>
      <c r="L13408">
        <v>2895000</v>
      </c>
      <c r="M13408">
        <v>-122.40306099999999</v>
      </c>
      <c r="N13408" t="s">
        <v>24</v>
      </c>
      <c r="O13408" s="1">
        <v>42423</v>
      </c>
      <c r="P13408">
        <v>3075000</v>
      </c>
      <c r="Q13408">
        <v>2350</v>
      </c>
      <c r="R13408" t="s">
        <v>28</v>
      </c>
      <c r="S13408">
        <v>9</v>
      </c>
      <c r="T13408">
        <v>4</v>
      </c>
    </row>
    <row r="13409" spans="1:20" x14ac:dyDescent="0.2">
      <c r="A13409">
        <v>4216036</v>
      </c>
      <c r="B13409">
        <v>94107</v>
      </c>
      <c r="C13409">
        <v>1</v>
      </c>
      <c r="D13409" s="1">
        <v>42431</v>
      </c>
      <c r="E13409" s="2">
        <v>0.27103009259259259</v>
      </c>
      <c r="F13409">
        <v>37.753901999999997</v>
      </c>
      <c r="G13409" s="1">
        <v>42376</v>
      </c>
      <c r="H13409" s="1" t="str">
        <f t="shared" si="418"/>
        <v>2016</v>
      </c>
      <c r="I13409" s="1" t="s">
        <v>1705</v>
      </c>
      <c r="J13409" s="1" t="str">
        <f t="shared" si="419"/>
        <v>2016Q1</v>
      </c>
      <c r="K13409" s="1" t="s">
        <v>1720</v>
      </c>
      <c r="L13409">
        <v>589000</v>
      </c>
      <c r="M13409">
        <v>-122.402016</v>
      </c>
      <c r="N13409" t="s">
        <v>16</v>
      </c>
      <c r="O13409" s="1">
        <v>42426</v>
      </c>
      <c r="P13409">
        <v>650000</v>
      </c>
      <c r="Q13409">
        <v>601</v>
      </c>
      <c r="R13409" t="s">
        <v>28</v>
      </c>
      <c r="S13409">
        <v>9</v>
      </c>
      <c r="T13409">
        <v>1</v>
      </c>
    </row>
    <row r="13410" spans="1:20" x14ac:dyDescent="0.2">
      <c r="A13410">
        <v>4065030</v>
      </c>
      <c r="B13410">
        <v>94107</v>
      </c>
      <c r="C13410">
        <v>2</v>
      </c>
      <c r="D13410" s="1">
        <v>42426</v>
      </c>
      <c r="E13410" s="2">
        <v>0.4291550925925926</v>
      </c>
      <c r="F13410">
        <v>37.76041</v>
      </c>
      <c r="G13410" s="1">
        <v>42408</v>
      </c>
      <c r="H13410" s="1" t="str">
        <f t="shared" si="418"/>
        <v>2016</v>
      </c>
      <c r="I13410" s="1" t="s">
        <v>1705</v>
      </c>
      <c r="J13410" s="1" t="str">
        <f t="shared" si="419"/>
        <v>2016Q1</v>
      </c>
      <c r="K13410" s="1" t="s">
        <v>1720</v>
      </c>
      <c r="L13410">
        <v>1049000</v>
      </c>
      <c r="M13410">
        <v>-122.39503499999999</v>
      </c>
      <c r="N13410" t="s">
        <v>16</v>
      </c>
      <c r="O13410" s="1">
        <v>42426</v>
      </c>
      <c r="P13410">
        <v>1385000</v>
      </c>
      <c r="Q13410">
        <v>1136</v>
      </c>
      <c r="R13410" t="s">
        <v>28</v>
      </c>
      <c r="S13410">
        <v>9</v>
      </c>
      <c r="T13410">
        <v>2</v>
      </c>
    </row>
    <row r="13411" spans="1:20" x14ac:dyDescent="0.2">
      <c r="A13411">
        <v>3977018</v>
      </c>
      <c r="B13411">
        <v>94107</v>
      </c>
      <c r="C13411">
        <v>3</v>
      </c>
      <c r="D13411" s="1">
        <v>42429</v>
      </c>
      <c r="E13411" s="2">
        <v>0.5889699074074074</v>
      </c>
      <c r="F13411">
        <v>37.764118000000003</v>
      </c>
      <c r="G13411" s="1">
        <v>42335</v>
      </c>
      <c r="H13411" s="1" t="str">
        <f t="shared" si="418"/>
        <v>2015</v>
      </c>
      <c r="I13411" s="1" t="s">
        <v>1704</v>
      </c>
      <c r="J13411" s="1" t="str">
        <f t="shared" si="419"/>
        <v>2015Q4</v>
      </c>
      <c r="K13411" s="1" t="s">
        <v>1719</v>
      </c>
      <c r="L13411">
        <v>1200000</v>
      </c>
      <c r="M13411">
        <v>-122.403786</v>
      </c>
      <c r="N13411" t="s">
        <v>24</v>
      </c>
      <c r="O13411" s="1">
        <v>42426</v>
      </c>
      <c r="P13411">
        <v>1370000</v>
      </c>
      <c r="Q13411">
        <v>1157</v>
      </c>
      <c r="R13411" t="s">
        <v>28</v>
      </c>
      <c r="S13411">
        <v>9</v>
      </c>
      <c r="T13411">
        <v>1</v>
      </c>
    </row>
    <row r="13412" spans="1:20" x14ac:dyDescent="0.2">
      <c r="A13412">
        <v>4034062</v>
      </c>
      <c r="B13412">
        <v>94107</v>
      </c>
      <c r="C13412">
        <v>1</v>
      </c>
      <c r="D13412" s="1">
        <v>42430</v>
      </c>
      <c r="E13412" s="2">
        <v>0.40847222222222218</v>
      </c>
      <c r="F13412">
        <v>37.761887000000002</v>
      </c>
      <c r="G13412" s="1">
        <v>42370</v>
      </c>
      <c r="H13412" s="1" t="str">
        <f t="shared" si="418"/>
        <v>2016</v>
      </c>
      <c r="I13412" s="1" t="s">
        <v>1705</v>
      </c>
      <c r="J13412" s="1" t="str">
        <f t="shared" si="419"/>
        <v>2016Q1</v>
      </c>
      <c r="K13412" s="1" t="s">
        <v>1720</v>
      </c>
      <c r="L13412">
        <v>799000</v>
      </c>
      <c r="M13412">
        <v>-122.39876599999999</v>
      </c>
      <c r="N13412" t="s">
        <v>16</v>
      </c>
      <c r="O13412" s="1">
        <v>42429</v>
      </c>
      <c r="P13412">
        <v>825000</v>
      </c>
      <c r="Q13412">
        <v>849</v>
      </c>
      <c r="R13412" t="s">
        <v>28</v>
      </c>
      <c r="S13412">
        <v>9</v>
      </c>
      <c r="T13412">
        <v>1.5</v>
      </c>
    </row>
    <row r="13413" spans="1:20" x14ac:dyDescent="0.2">
      <c r="A13413">
        <v>4100113</v>
      </c>
      <c r="B13413">
        <v>94107</v>
      </c>
      <c r="C13413">
        <v>3</v>
      </c>
      <c r="D13413" s="1">
        <v>42436</v>
      </c>
      <c r="E13413" s="2">
        <v>0.47797453703703702</v>
      </c>
      <c r="F13413">
        <v>37.757671000000002</v>
      </c>
      <c r="G13413" s="1">
        <v>42394</v>
      </c>
      <c r="H13413" s="1" t="str">
        <f t="shared" si="418"/>
        <v>2016</v>
      </c>
      <c r="I13413" s="1" t="s">
        <v>1705</v>
      </c>
      <c r="J13413" s="1" t="str">
        <f t="shared" si="419"/>
        <v>2016Q1</v>
      </c>
      <c r="K13413" s="1" t="s">
        <v>1720</v>
      </c>
      <c r="L13413">
        <v>1649000</v>
      </c>
      <c r="M13413">
        <v>-122.396584</v>
      </c>
      <c r="N13413" t="s">
        <v>16</v>
      </c>
      <c r="O13413" s="1">
        <v>42433</v>
      </c>
      <c r="P13413">
        <v>1649000</v>
      </c>
      <c r="Q13413">
        <v>2757</v>
      </c>
      <c r="R13413" t="s">
        <v>28</v>
      </c>
      <c r="S13413">
        <v>9</v>
      </c>
      <c r="T13413">
        <v>2.5</v>
      </c>
    </row>
    <row r="13414" spans="1:20" x14ac:dyDescent="0.2">
      <c r="A13414" t="s">
        <v>15</v>
      </c>
      <c r="B13414">
        <v>94107</v>
      </c>
      <c r="C13414">
        <v>2</v>
      </c>
      <c r="D13414" s="1">
        <v>42438</v>
      </c>
      <c r="E13414" s="2">
        <v>0.5720601851851852</v>
      </c>
      <c r="F13414">
        <v>37.765025999999999</v>
      </c>
      <c r="G13414" s="1">
        <v>42345</v>
      </c>
      <c r="H13414" s="1" t="str">
        <f t="shared" si="418"/>
        <v>2015</v>
      </c>
      <c r="I13414" s="1" t="s">
        <v>1704</v>
      </c>
      <c r="J13414" s="1" t="str">
        <f t="shared" si="419"/>
        <v>2015Q4</v>
      </c>
      <c r="K13414" s="1" t="s">
        <v>1719</v>
      </c>
      <c r="L13414">
        <v>1099000</v>
      </c>
      <c r="M13414">
        <v>-122.39413500000001</v>
      </c>
      <c r="N13414" t="s">
        <v>16</v>
      </c>
      <c r="O13414" s="1">
        <v>42437</v>
      </c>
      <c r="P13414">
        <v>1160000</v>
      </c>
      <c r="Q13414">
        <v>1059</v>
      </c>
      <c r="R13414" t="s">
        <v>28</v>
      </c>
      <c r="S13414">
        <v>9</v>
      </c>
      <c r="T13414">
        <v>2</v>
      </c>
    </row>
    <row r="13415" spans="1:20" x14ac:dyDescent="0.2">
      <c r="A13415">
        <v>3956038</v>
      </c>
      <c r="B13415">
        <v>94103</v>
      </c>
      <c r="C13415">
        <v>1</v>
      </c>
      <c r="D13415" s="1">
        <v>42457</v>
      </c>
      <c r="E13415" s="2">
        <v>0.39967592592592593</v>
      </c>
      <c r="F13415">
        <v>37.765461000000002</v>
      </c>
      <c r="G13415" s="1">
        <v>42338</v>
      </c>
      <c r="H13415" s="1" t="str">
        <f t="shared" si="418"/>
        <v>2015</v>
      </c>
      <c r="I13415" s="1" t="s">
        <v>1704</v>
      </c>
      <c r="J13415" s="1" t="str">
        <f t="shared" si="419"/>
        <v>2015Q4</v>
      </c>
      <c r="K13415" s="1" t="s">
        <v>1719</v>
      </c>
      <c r="L13415">
        <v>1195000</v>
      </c>
      <c r="M13415">
        <v>-122.40213799999999</v>
      </c>
      <c r="N13415" t="s">
        <v>16</v>
      </c>
      <c r="O13415" s="1">
        <v>42438</v>
      </c>
      <c r="P13415">
        <v>1275000</v>
      </c>
      <c r="Q13415">
        <v>1101</v>
      </c>
      <c r="R13415" t="s">
        <v>28</v>
      </c>
      <c r="S13415">
        <v>9</v>
      </c>
      <c r="T13415">
        <v>2</v>
      </c>
    </row>
    <row r="13416" spans="1:20" x14ac:dyDescent="0.2">
      <c r="A13416">
        <v>4101054</v>
      </c>
      <c r="B13416">
        <v>94107</v>
      </c>
      <c r="C13416">
        <v>3</v>
      </c>
      <c r="D13416" s="1">
        <v>42440</v>
      </c>
      <c r="E13416" s="2">
        <v>0.41474537037037035</v>
      </c>
      <c r="F13416">
        <v>37.758411000000002</v>
      </c>
      <c r="G13416" s="1">
        <v>42418</v>
      </c>
      <c r="H13416" s="1" t="str">
        <f t="shared" si="418"/>
        <v>2016</v>
      </c>
      <c r="I13416" s="1" t="s">
        <v>1705</v>
      </c>
      <c r="J13416" s="1" t="str">
        <f t="shared" si="419"/>
        <v>2016Q1</v>
      </c>
      <c r="K13416" s="1" t="s">
        <v>1720</v>
      </c>
      <c r="L13416">
        <v>988000</v>
      </c>
      <c r="M13416">
        <v>-122.395859</v>
      </c>
      <c r="N13416" t="s">
        <v>24</v>
      </c>
      <c r="O13416" s="1">
        <v>42439</v>
      </c>
      <c r="P13416">
        <v>1515000</v>
      </c>
      <c r="Q13416">
        <v>1269</v>
      </c>
      <c r="R13416" t="s">
        <v>28</v>
      </c>
      <c r="S13416">
        <v>9</v>
      </c>
      <c r="T13416">
        <v>2</v>
      </c>
    </row>
    <row r="13417" spans="1:20" x14ac:dyDescent="0.2">
      <c r="A13417" t="s">
        <v>15</v>
      </c>
      <c r="B13417">
        <v>94107</v>
      </c>
      <c r="C13417">
        <v>1</v>
      </c>
      <c r="D13417" s="1">
        <v>42440</v>
      </c>
      <c r="E13417" s="2">
        <v>0.62035879629629631</v>
      </c>
      <c r="F13417">
        <v>37.765025999999999</v>
      </c>
      <c r="G13417" s="1">
        <v>42320</v>
      </c>
      <c r="H13417" s="1" t="str">
        <f t="shared" si="418"/>
        <v>2015</v>
      </c>
      <c r="I13417" s="1" t="s">
        <v>1704</v>
      </c>
      <c r="J13417" s="1" t="str">
        <f t="shared" si="419"/>
        <v>2015Q4</v>
      </c>
      <c r="K13417" s="1" t="s">
        <v>1719</v>
      </c>
      <c r="L13417">
        <v>680000</v>
      </c>
      <c r="M13417">
        <v>-122.39413500000001</v>
      </c>
      <c r="N13417" t="s">
        <v>16</v>
      </c>
      <c r="O13417" s="1">
        <v>42440</v>
      </c>
      <c r="P13417">
        <v>680000</v>
      </c>
      <c r="Q13417">
        <v>544</v>
      </c>
      <c r="R13417" t="s">
        <v>28</v>
      </c>
      <c r="S13417">
        <v>9</v>
      </c>
      <c r="T13417">
        <v>1</v>
      </c>
    </row>
    <row r="13418" spans="1:20" x14ac:dyDescent="0.2">
      <c r="A13418">
        <v>4070063</v>
      </c>
      <c r="B13418">
        <v>94107</v>
      </c>
      <c r="C13418">
        <v>2</v>
      </c>
      <c r="D13418" s="1">
        <v>42441</v>
      </c>
      <c r="E13418" s="2">
        <v>0.71131944444444439</v>
      </c>
      <c r="F13418">
        <v>37.760925</v>
      </c>
      <c r="G13418" s="1">
        <v>42380</v>
      </c>
      <c r="H13418" s="1" t="str">
        <f t="shared" si="418"/>
        <v>2016</v>
      </c>
      <c r="I13418" s="1" t="s">
        <v>1705</v>
      </c>
      <c r="J13418" s="1" t="str">
        <f t="shared" si="419"/>
        <v>2016Q1</v>
      </c>
      <c r="K13418" s="1" t="s">
        <v>1720</v>
      </c>
      <c r="L13418">
        <v>949000</v>
      </c>
      <c r="M13418">
        <v>-122.40007</v>
      </c>
      <c r="N13418" t="s">
        <v>16</v>
      </c>
      <c r="O13418" s="1">
        <v>42440</v>
      </c>
      <c r="P13418">
        <v>1000000</v>
      </c>
      <c r="Q13418">
        <v>1000</v>
      </c>
      <c r="R13418" t="s">
        <v>28</v>
      </c>
      <c r="S13418">
        <v>9</v>
      </c>
      <c r="T13418">
        <v>2</v>
      </c>
    </row>
    <row r="13419" spans="1:20" x14ac:dyDescent="0.2">
      <c r="A13419">
        <v>4224165</v>
      </c>
      <c r="B13419">
        <v>94107</v>
      </c>
      <c r="C13419">
        <v>3</v>
      </c>
      <c r="D13419" s="1">
        <v>42440</v>
      </c>
      <c r="E13419" s="2">
        <v>0.49881944444444443</v>
      </c>
      <c r="F13419">
        <v>37.753056000000001</v>
      </c>
      <c r="G13419" s="1">
        <v>42384</v>
      </c>
      <c r="H13419" s="1" t="str">
        <f t="shared" si="418"/>
        <v>2016</v>
      </c>
      <c r="I13419" s="1" t="s">
        <v>1705</v>
      </c>
      <c r="J13419" s="1" t="str">
        <f t="shared" si="419"/>
        <v>2016Q1</v>
      </c>
      <c r="K13419" s="1" t="s">
        <v>1720</v>
      </c>
      <c r="L13419">
        <v>1325000</v>
      </c>
      <c r="M13419">
        <v>-122.39336400000001</v>
      </c>
      <c r="N13419" t="s">
        <v>16</v>
      </c>
      <c r="O13419" s="1">
        <v>42440</v>
      </c>
      <c r="P13419">
        <v>1300000</v>
      </c>
      <c r="Q13419">
        <v>1498</v>
      </c>
      <c r="R13419" t="s">
        <v>28</v>
      </c>
      <c r="S13419">
        <v>9</v>
      </c>
      <c r="T13419">
        <v>2</v>
      </c>
    </row>
    <row r="13420" spans="1:20" x14ac:dyDescent="0.2">
      <c r="A13420">
        <v>4013011</v>
      </c>
      <c r="B13420">
        <v>94110</v>
      </c>
      <c r="C13420">
        <v>2</v>
      </c>
      <c r="D13420" s="1">
        <v>42444</v>
      </c>
      <c r="E13420" s="2">
        <v>0.47723379629629631</v>
      </c>
      <c r="F13420">
        <v>37.762408999999998</v>
      </c>
      <c r="G13420" s="1">
        <v>42405</v>
      </c>
      <c r="H13420" s="1" t="str">
        <f t="shared" si="418"/>
        <v>2016</v>
      </c>
      <c r="I13420" s="1" t="s">
        <v>1705</v>
      </c>
      <c r="J13420" s="1" t="str">
        <f t="shared" si="419"/>
        <v>2016Q1</v>
      </c>
      <c r="K13420" s="1" t="s">
        <v>1720</v>
      </c>
      <c r="L13420">
        <v>1249000</v>
      </c>
      <c r="M13420">
        <v>-122.406532</v>
      </c>
      <c r="N13420" t="s">
        <v>24</v>
      </c>
      <c r="O13420" s="1">
        <v>42444</v>
      </c>
      <c r="P13420">
        <v>1250000</v>
      </c>
      <c r="Q13420">
        <v>1700</v>
      </c>
      <c r="R13420" t="s">
        <v>28</v>
      </c>
      <c r="S13420">
        <v>9</v>
      </c>
      <c r="T13420">
        <v>2</v>
      </c>
    </row>
    <row r="13421" spans="1:20" x14ac:dyDescent="0.2">
      <c r="A13421">
        <v>4168032</v>
      </c>
      <c r="B13421">
        <v>94107</v>
      </c>
      <c r="C13421">
        <v>1</v>
      </c>
      <c r="D13421" s="1">
        <v>42451</v>
      </c>
      <c r="E13421" s="2">
        <v>0.45460648148148147</v>
      </c>
      <c r="F13421">
        <v>37.757359000000001</v>
      </c>
      <c r="G13421" s="1">
        <v>42381</v>
      </c>
      <c r="H13421" s="1" t="str">
        <f t="shared" si="418"/>
        <v>2016</v>
      </c>
      <c r="I13421" s="1" t="s">
        <v>1705</v>
      </c>
      <c r="J13421" s="1" t="str">
        <f t="shared" si="419"/>
        <v>2016Q1</v>
      </c>
      <c r="K13421" s="1" t="s">
        <v>1720</v>
      </c>
      <c r="L13421">
        <v>1050000</v>
      </c>
      <c r="M13421">
        <v>-122.39284499999999</v>
      </c>
      <c r="N13421" t="s">
        <v>16</v>
      </c>
      <c r="O13421" s="1">
        <v>42447</v>
      </c>
      <c r="P13421">
        <v>1100000</v>
      </c>
      <c r="Q13421">
        <v>1222</v>
      </c>
      <c r="R13421" t="s">
        <v>28</v>
      </c>
      <c r="S13421">
        <v>9</v>
      </c>
      <c r="T13421">
        <v>2</v>
      </c>
    </row>
    <row r="13422" spans="1:20" x14ac:dyDescent="0.2">
      <c r="A13422">
        <v>4069031</v>
      </c>
      <c r="B13422">
        <v>94107</v>
      </c>
      <c r="C13422">
        <v>3</v>
      </c>
      <c r="D13422" s="1">
        <v>42448</v>
      </c>
      <c r="E13422" s="2">
        <v>0.69165509259259261</v>
      </c>
      <c r="F13422">
        <v>37.760562999999998</v>
      </c>
      <c r="G13422" s="1">
        <v>42403</v>
      </c>
      <c r="H13422" s="1" t="str">
        <f t="shared" si="418"/>
        <v>2016</v>
      </c>
      <c r="I13422" s="1" t="s">
        <v>1705</v>
      </c>
      <c r="J13422" s="1" t="str">
        <f t="shared" si="419"/>
        <v>2016Q1</v>
      </c>
      <c r="K13422" s="1" t="s">
        <v>1720</v>
      </c>
      <c r="L13422">
        <v>1995000</v>
      </c>
      <c r="M13422">
        <v>-122.39859</v>
      </c>
      <c r="N13422" t="s">
        <v>16</v>
      </c>
      <c r="O13422" s="1">
        <v>42447</v>
      </c>
      <c r="P13422">
        <v>2250000</v>
      </c>
      <c r="Q13422">
        <v>1875</v>
      </c>
      <c r="R13422" t="s">
        <v>28</v>
      </c>
      <c r="S13422">
        <v>9</v>
      </c>
      <c r="T13422">
        <v>2.5</v>
      </c>
    </row>
    <row r="13423" spans="1:20" x14ac:dyDescent="0.2">
      <c r="A13423">
        <v>3978158</v>
      </c>
      <c r="B13423">
        <v>94107</v>
      </c>
      <c r="C13423">
        <v>1</v>
      </c>
      <c r="D13423" s="1">
        <v>42453</v>
      </c>
      <c r="E13423" s="2">
        <v>0.81699074074074074</v>
      </c>
      <c r="F13423">
        <v>37.76408</v>
      </c>
      <c r="G13423" s="1">
        <v>42411</v>
      </c>
      <c r="H13423" s="1" t="str">
        <f t="shared" si="418"/>
        <v>2016</v>
      </c>
      <c r="I13423" s="1" t="s">
        <v>1705</v>
      </c>
      <c r="J13423" s="1" t="str">
        <f t="shared" si="419"/>
        <v>2016Q1</v>
      </c>
      <c r="K13423" s="1" t="s">
        <v>1720</v>
      </c>
      <c r="L13423">
        <v>795000</v>
      </c>
      <c r="M13423">
        <v>-122.40329</v>
      </c>
      <c r="N13423" t="s">
        <v>16</v>
      </c>
      <c r="O13423" s="1">
        <v>42450</v>
      </c>
      <c r="P13423">
        <v>850000</v>
      </c>
      <c r="R13423" t="s">
        <v>28</v>
      </c>
      <c r="S13423">
        <v>9</v>
      </c>
      <c r="T13423">
        <v>1</v>
      </c>
    </row>
    <row r="13424" spans="1:20" x14ac:dyDescent="0.2">
      <c r="A13424">
        <v>4159052</v>
      </c>
      <c r="B13424">
        <v>94107</v>
      </c>
      <c r="C13424">
        <v>3</v>
      </c>
      <c r="D13424" s="1">
        <v>42452</v>
      </c>
      <c r="E13424" s="2">
        <v>0.67277777777777781</v>
      </c>
      <c r="F13424">
        <v>37.755909000000003</v>
      </c>
      <c r="G13424" s="1">
        <v>42424</v>
      </c>
      <c r="H13424" s="1" t="str">
        <f t="shared" si="418"/>
        <v>2016</v>
      </c>
      <c r="I13424" s="1" t="s">
        <v>1705</v>
      </c>
      <c r="J13424" s="1" t="str">
        <f t="shared" si="419"/>
        <v>2016Q1</v>
      </c>
      <c r="K13424" s="1" t="s">
        <v>1720</v>
      </c>
      <c r="L13424">
        <v>1222000</v>
      </c>
      <c r="M13424">
        <v>-122.401405</v>
      </c>
      <c r="N13424" t="s">
        <v>24</v>
      </c>
      <c r="O13424" s="1">
        <v>42452</v>
      </c>
      <c r="P13424">
        <v>1493370</v>
      </c>
      <c r="R13424" t="s">
        <v>28</v>
      </c>
      <c r="S13424">
        <v>9</v>
      </c>
      <c r="T13424">
        <v>1</v>
      </c>
    </row>
    <row r="13425" spans="1:20" x14ac:dyDescent="0.2">
      <c r="A13425">
        <v>4034056</v>
      </c>
      <c r="B13425">
        <v>94107</v>
      </c>
      <c r="C13425">
        <v>1</v>
      </c>
      <c r="D13425" s="1">
        <v>42471</v>
      </c>
      <c r="E13425" s="2">
        <v>0.42250000000000004</v>
      </c>
      <c r="F13425">
        <v>37.761887000000002</v>
      </c>
      <c r="G13425" s="1">
        <v>42374</v>
      </c>
      <c r="H13425" s="1" t="str">
        <f t="shared" si="418"/>
        <v>2016</v>
      </c>
      <c r="I13425" s="1" t="s">
        <v>1705</v>
      </c>
      <c r="J13425" s="1" t="str">
        <f t="shared" si="419"/>
        <v>2016Q1</v>
      </c>
      <c r="K13425" s="1" t="s">
        <v>1720</v>
      </c>
      <c r="L13425">
        <v>725000</v>
      </c>
      <c r="M13425">
        <v>-122.39876599999999</v>
      </c>
      <c r="N13425" t="s">
        <v>16</v>
      </c>
      <c r="O13425" s="1">
        <v>42453</v>
      </c>
      <c r="P13425">
        <v>662000</v>
      </c>
      <c r="Q13425">
        <v>776</v>
      </c>
      <c r="R13425" t="s">
        <v>28</v>
      </c>
      <c r="S13425">
        <v>9</v>
      </c>
      <c r="T13425">
        <v>1.5</v>
      </c>
    </row>
    <row r="13426" spans="1:20" x14ac:dyDescent="0.2">
      <c r="A13426" t="s">
        <v>15</v>
      </c>
      <c r="B13426">
        <v>94107</v>
      </c>
      <c r="C13426">
        <v>1</v>
      </c>
      <c r="D13426" s="1">
        <v>42458</v>
      </c>
      <c r="E13426" s="2">
        <v>0.68328703703703697</v>
      </c>
      <c r="F13426">
        <v>37.765025999999999</v>
      </c>
      <c r="G13426" s="1">
        <v>42389</v>
      </c>
      <c r="H13426" s="1" t="str">
        <f t="shared" si="418"/>
        <v>2016</v>
      </c>
      <c r="I13426" s="1" t="s">
        <v>1705</v>
      </c>
      <c r="J13426" s="1" t="str">
        <f t="shared" si="419"/>
        <v>2016Q1</v>
      </c>
      <c r="K13426" s="1" t="s">
        <v>1720</v>
      </c>
      <c r="L13426">
        <v>660000</v>
      </c>
      <c r="M13426">
        <v>-122.39413500000001</v>
      </c>
      <c r="N13426" t="s">
        <v>16</v>
      </c>
      <c r="O13426" s="1">
        <v>42458</v>
      </c>
      <c r="P13426">
        <v>660000</v>
      </c>
      <c r="Q13426">
        <v>528</v>
      </c>
      <c r="R13426" t="s">
        <v>28</v>
      </c>
      <c r="S13426">
        <v>9</v>
      </c>
      <c r="T13426">
        <v>1</v>
      </c>
    </row>
    <row r="13427" spans="1:20" x14ac:dyDescent="0.2">
      <c r="A13427" t="s">
        <v>15</v>
      </c>
      <c r="B13427">
        <v>94107</v>
      </c>
      <c r="C13427">
        <v>1</v>
      </c>
      <c r="D13427" s="1">
        <v>42460</v>
      </c>
      <c r="E13427" s="2">
        <v>0.52445601851851853</v>
      </c>
      <c r="F13427">
        <v>37.765025999999999</v>
      </c>
      <c r="G13427" s="1">
        <v>42397</v>
      </c>
      <c r="H13427" s="1" t="str">
        <f t="shared" si="418"/>
        <v>2016</v>
      </c>
      <c r="I13427" s="1" t="s">
        <v>1705</v>
      </c>
      <c r="J13427" s="1" t="str">
        <f t="shared" si="419"/>
        <v>2016Q1</v>
      </c>
      <c r="K13427" s="1" t="s">
        <v>1720</v>
      </c>
      <c r="L13427">
        <v>699000</v>
      </c>
      <c r="M13427">
        <v>-122.39413500000001</v>
      </c>
      <c r="N13427" t="s">
        <v>16</v>
      </c>
      <c r="O13427" s="1">
        <v>42460</v>
      </c>
      <c r="P13427">
        <v>699000</v>
      </c>
      <c r="Q13427">
        <v>535</v>
      </c>
      <c r="R13427" t="s">
        <v>28</v>
      </c>
      <c r="S13427">
        <v>9</v>
      </c>
      <c r="T13427">
        <v>1</v>
      </c>
    </row>
    <row r="13428" spans="1:20" x14ac:dyDescent="0.2">
      <c r="A13428">
        <v>4075024</v>
      </c>
      <c r="B13428">
        <v>94107</v>
      </c>
      <c r="C13428">
        <v>3</v>
      </c>
      <c r="D13428" s="1">
        <v>42464</v>
      </c>
      <c r="E13428" s="2">
        <v>0.7518055555555555</v>
      </c>
      <c r="F13428">
        <v>37.760123999999998</v>
      </c>
      <c r="G13428" s="1">
        <v>42426</v>
      </c>
      <c r="H13428" s="1" t="str">
        <f t="shared" si="418"/>
        <v>2016</v>
      </c>
      <c r="I13428" s="1" t="s">
        <v>1705</v>
      </c>
      <c r="J13428" s="1" t="str">
        <f t="shared" si="419"/>
        <v>2016Q1</v>
      </c>
      <c r="K13428" s="1" t="s">
        <v>1720</v>
      </c>
      <c r="L13428">
        <v>2995000</v>
      </c>
      <c r="M13428">
        <v>-122.40471599999999</v>
      </c>
      <c r="N13428" t="s">
        <v>24</v>
      </c>
      <c r="O13428" s="1">
        <v>42461</v>
      </c>
      <c r="P13428">
        <v>3020000</v>
      </c>
      <c r="R13428" t="s">
        <v>28</v>
      </c>
      <c r="S13428">
        <v>9</v>
      </c>
      <c r="T13428">
        <v>2</v>
      </c>
    </row>
    <row r="13429" spans="1:20" x14ac:dyDescent="0.2">
      <c r="A13429">
        <v>4037047</v>
      </c>
      <c r="B13429">
        <v>94017</v>
      </c>
      <c r="C13429">
        <v>2</v>
      </c>
      <c r="D13429" s="1">
        <v>42465</v>
      </c>
      <c r="E13429" s="2">
        <v>0.41622685185185188</v>
      </c>
      <c r="F13429">
        <v>37.762300000000003</v>
      </c>
      <c r="G13429" s="1">
        <v>42431</v>
      </c>
      <c r="H13429" s="1" t="str">
        <f t="shared" si="418"/>
        <v>2016</v>
      </c>
      <c r="I13429" s="1" t="s">
        <v>1705</v>
      </c>
      <c r="J13429" s="1" t="str">
        <f t="shared" si="419"/>
        <v>2016Q1</v>
      </c>
      <c r="K13429" s="1" t="s">
        <v>1720</v>
      </c>
      <c r="L13429">
        <v>1450000</v>
      </c>
      <c r="M13429">
        <v>-122.395594</v>
      </c>
      <c r="N13429" t="s">
        <v>16</v>
      </c>
      <c r="O13429" s="1">
        <v>42465</v>
      </c>
      <c r="P13429">
        <v>1701000</v>
      </c>
      <c r="Q13429">
        <v>1433</v>
      </c>
      <c r="R13429" t="s">
        <v>28</v>
      </c>
      <c r="S13429">
        <v>9</v>
      </c>
      <c r="T13429">
        <v>2</v>
      </c>
    </row>
    <row r="13430" spans="1:20" x14ac:dyDescent="0.2">
      <c r="A13430">
        <v>3800175</v>
      </c>
      <c r="B13430">
        <v>94107</v>
      </c>
      <c r="C13430">
        <v>1</v>
      </c>
      <c r="D13430" s="1">
        <v>42467</v>
      </c>
      <c r="E13430" s="2">
        <v>0.21480324074074075</v>
      </c>
      <c r="F13430">
        <v>37.770378000000001</v>
      </c>
      <c r="G13430" s="1">
        <v>42268</v>
      </c>
      <c r="H13430" s="1" t="str">
        <f t="shared" si="418"/>
        <v>2015</v>
      </c>
      <c r="I13430" s="1" t="s">
        <v>1704</v>
      </c>
      <c r="J13430" s="1" t="str">
        <f t="shared" si="419"/>
        <v>2015Q3</v>
      </c>
      <c r="K13430" s="1" t="s">
        <v>1718</v>
      </c>
      <c r="L13430">
        <v>306895</v>
      </c>
      <c r="M13430">
        <v>-122.401062</v>
      </c>
      <c r="N13430" t="s">
        <v>16</v>
      </c>
      <c r="O13430" s="1">
        <v>42466</v>
      </c>
      <c r="P13430">
        <v>306895</v>
      </c>
      <c r="Q13430">
        <v>535</v>
      </c>
      <c r="R13430" t="s">
        <v>28</v>
      </c>
      <c r="S13430">
        <v>9</v>
      </c>
      <c r="T13430">
        <v>1</v>
      </c>
    </row>
    <row r="13431" spans="1:20" x14ac:dyDescent="0.2">
      <c r="A13431">
        <v>4094004</v>
      </c>
      <c r="B13431">
        <v>94107</v>
      </c>
      <c r="C13431">
        <v>2</v>
      </c>
      <c r="D13431" s="1">
        <v>42474</v>
      </c>
      <c r="E13431" s="2">
        <v>0.57217592592592592</v>
      </c>
      <c r="F13431">
        <v>37.759326999999999</v>
      </c>
      <c r="G13431" s="1">
        <v>42292</v>
      </c>
      <c r="H13431" s="1" t="str">
        <f t="shared" si="418"/>
        <v>2015</v>
      </c>
      <c r="I13431" s="1" t="s">
        <v>1704</v>
      </c>
      <c r="J13431" s="1" t="str">
        <f t="shared" si="419"/>
        <v>2015Q4</v>
      </c>
      <c r="K13431" s="1" t="s">
        <v>1719</v>
      </c>
      <c r="L13431">
        <v>895000</v>
      </c>
      <c r="M13431">
        <v>-122.402359</v>
      </c>
      <c r="N13431" t="s">
        <v>16</v>
      </c>
      <c r="O13431" s="1">
        <v>42473</v>
      </c>
      <c r="P13431">
        <v>940000</v>
      </c>
      <c r="R13431" t="s">
        <v>28</v>
      </c>
      <c r="S13431">
        <v>9</v>
      </c>
      <c r="T13431">
        <v>1</v>
      </c>
    </row>
    <row r="13432" spans="1:20" x14ac:dyDescent="0.2">
      <c r="A13432">
        <v>4034044</v>
      </c>
      <c r="B13432">
        <v>94107</v>
      </c>
      <c r="C13432">
        <v>1</v>
      </c>
      <c r="D13432" s="1">
        <v>42478</v>
      </c>
      <c r="E13432" s="2">
        <v>0.79828703703703707</v>
      </c>
      <c r="F13432">
        <v>37.761887000000002</v>
      </c>
      <c r="G13432" s="1">
        <v>42339</v>
      </c>
      <c r="H13432" s="1" t="str">
        <f t="shared" si="418"/>
        <v>2015</v>
      </c>
      <c r="I13432" s="1" t="s">
        <v>1704</v>
      </c>
      <c r="J13432" s="1" t="str">
        <f t="shared" si="419"/>
        <v>2015Q4</v>
      </c>
      <c r="K13432" s="1" t="s">
        <v>1719</v>
      </c>
      <c r="L13432">
        <v>949000</v>
      </c>
      <c r="M13432">
        <v>-122.39876599999999</v>
      </c>
      <c r="N13432" t="s">
        <v>16</v>
      </c>
      <c r="O13432" s="1">
        <v>42474</v>
      </c>
      <c r="P13432">
        <v>995000</v>
      </c>
      <c r="Q13432">
        <v>1033</v>
      </c>
      <c r="R13432" t="s">
        <v>28</v>
      </c>
      <c r="S13432">
        <v>9</v>
      </c>
      <c r="T13432">
        <v>2</v>
      </c>
    </row>
    <row r="13433" spans="1:20" x14ac:dyDescent="0.2">
      <c r="A13433">
        <v>415822</v>
      </c>
      <c r="B13433">
        <v>94107</v>
      </c>
      <c r="C13433">
        <v>5</v>
      </c>
      <c r="D13433" s="1">
        <v>42475</v>
      </c>
      <c r="E13433" s="2">
        <v>0.79182870370370362</v>
      </c>
      <c r="F13433">
        <v>37.755360000000003</v>
      </c>
      <c r="G13433" s="1">
        <v>42428</v>
      </c>
      <c r="H13433" s="1" t="str">
        <f t="shared" si="418"/>
        <v>2016</v>
      </c>
      <c r="I13433" s="1" t="s">
        <v>1705</v>
      </c>
      <c r="J13433" s="1" t="str">
        <f t="shared" si="419"/>
        <v>2016Q1</v>
      </c>
      <c r="K13433" s="1" t="s">
        <v>1720</v>
      </c>
      <c r="L13433">
        <v>2948000</v>
      </c>
      <c r="M13433">
        <v>-122.401978</v>
      </c>
      <c r="N13433" t="s">
        <v>24</v>
      </c>
      <c r="O13433" s="1">
        <v>42475</v>
      </c>
      <c r="P13433">
        <v>2948000</v>
      </c>
      <c r="Q13433">
        <v>2849</v>
      </c>
      <c r="R13433" t="s">
        <v>28</v>
      </c>
      <c r="S13433">
        <v>9</v>
      </c>
      <c r="T13433">
        <v>4.5</v>
      </c>
    </row>
    <row r="13434" spans="1:20" x14ac:dyDescent="0.2">
      <c r="A13434">
        <v>4095075</v>
      </c>
      <c r="B13434">
        <v>94107</v>
      </c>
      <c r="C13434">
        <v>2</v>
      </c>
      <c r="D13434" s="1">
        <v>42524</v>
      </c>
      <c r="E13434" s="2">
        <v>0.35162037037037036</v>
      </c>
      <c r="F13434">
        <v>37.758792</v>
      </c>
      <c r="G13434" s="1">
        <v>42397</v>
      </c>
      <c r="H13434" s="1" t="str">
        <f t="shared" si="418"/>
        <v>2016</v>
      </c>
      <c r="I13434" s="1" t="s">
        <v>1705</v>
      </c>
      <c r="J13434" s="1" t="str">
        <f t="shared" si="419"/>
        <v>2016Q1</v>
      </c>
      <c r="K13434" s="1" t="s">
        <v>1720</v>
      </c>
      <c r="L13434">
        <v>1099000</v>
      </c>
      <c r="M13434">
        <v>-122.401336</v>
      </c>
      <c r="N13434" t="s">
        <v>16</v>
      </c>
      <c r="O13434" s="1">
        <v>42479</v>
      </c>
      <c r="P13434">
        <v>1380000</v>
      </c>
      <c r="Q13434">
        <v>1775</v>
      </c>
      <c r="R13434" t="s">
        <v>28</v>
      </c>
      <c r="S13434">
        <v>9</v>
      </c>
      <c r="T13434">
        <v>2</v>
      </c>
    </row>
    <row r="13435" spans="1:20" x14ac:dyDescent="0.2">
      <c r="A13435">
        <v>4008006</v>
      </c>
      <c r="B13435">
        <v>94107</v>
      </c>
      <c r="C13435">
        <v>3</v>
      </c>
      <c r="D13435" s="1">
        <v>42492</v>
      </c>
      <c r="E13435" s="2">
        <v>0.93519675925925927</v>
      </c>
      <c r="F13435">
        <v>37.763331999999998</v>
      </c>
      <c r="G13435" s="1">
        <v>42432</v>
      </c>
      <c r="H13435" s="1" t="str">
        <f t="shared" si="418"/>
        <v>2016</v>
      </c>
      <c r="I13435" s="1" t="s">
        <v>1705</v>
      </c>
      <c r="J13435" s="1" t="str">
        <f t="shared" si="419"/>
        <v>2016Q1</v>
      </c>
      <c r="K13435" s="1" t="s">
        <v>1720</v>
      </c>
      <c r="L13435">
        <v>1795000</v>
      </c>
      <c r="M13435">
        <v>-122.40212200000001</v>
      </c>
      <c r="N13435" t="s">
        <v>24</v>
      </c>
      <c r="O13435" s="1">
        <v>42482</v>
      </c>
      <c r="P13435">
        <v>2100000</v>
      </c>
      <c r="Q13435">
        <v>1814</v>
      </c>
      <c r="R13435" t="s">
        <v>28</v>
      </c>
      <c r="S13435">
        <v>9</v>
      </c>
      <c r="T13435">
        <v>2</v>
      </c>
    </row>
    <row r="13436" spans="1:20" x14ac:dyDescent="0.2">
      <c r="A13436">
        <v>4034055</v>
      </c>
      <c r="B13436">
        <v>94107</v>
      </c>
      <c r="C13436">
        <v>2</v>
      </c>
      <c r="D13436" s="1">
        <v>42486</v>
      </c>
      <c r="E13436" s="2">
        <v>0.87093750000000003</v>
      </c>
      <c r="F13436">
        <v>37.761887000000002</v>
      </c>
      <c r="G13436" s="1">
        <v>42443</v>
      </c>
      <c r="H13436" s="1" t="str">
        <f t="shared" si="418"/>
        <v>2016</v>
      </c>
      <c r="I13436" s="1" t="s">
        <v>1705</v>
      </c>
      <c r="J13436" s="1" t="str">
        <f t="shared" si="419"/>
        <v>2016Q1</v>
      </c>
      <c r="K13436" s="1" t="s">
        <v>1720</v>
      </c>
      <c r="L13436">
        <v>999000</v>
      </c>
      <c r="M13436">
        <v>-122.39876599999999</v>
      </c>
      <c r="N13436" t="s">
        <v>16</v>
      </c>
      <c r="O13436" s="1">
        <v>42486</v>
      </c>
      <c r="P13436">
        <v>1160000</v>
      </c>
      <c r="R13436" t="s">
        <v>28</v>
      </c>
      <c r="S13436">
        <v>9</v>
      </c>
      <c r="T13436">
        <v>2</v>
      </c>
    </row>
    <row r="13437" spans="1:20" x14ac:dyDescent="0.2">
      <c r="A13437" t="s">
        <v>15</v>
      </c>
      <c r="B13437">
        <v>94107</v>
      </c>
      <c r="C13437">
        <v>2</v>
      </c>
      <c r="D13437" s="1">
        <v>42490</v>
      </c>
      <c r="E13437" s="2">
        <v>0.59112268518518518</v>
      </c>
      <c r="F13437">
        <v>37.764668999999998</v>
      </c>
      <c r="G13437" s="1">
        <v>42191</v>
      </c>
      <c r="H13437" s="1" t="str">
        <f t="shared" si="418"/>
        <v>2015</v>
      </c>
      <c r="I13437" s="1" t="s">
        <v>1704</v>
      </c>
      <c r="J13437" s="1" t="str">
        <f t="shared" si="419"/>
        <v>2015Q3</v>
      </c>
      <c r="K13437" s="1" t="s">
        <v>1718</v>
      </c>
      <c r="L13437">
        <v>1149000</v>
      </c>
      <c r="M13437">
        <v>-122.400656</v>
      </c>
      <c r="N13437" t="s">
        <v>16</v>
      </c>
      <c r="O13437" s="1">
        <v>42488</v>
      </c>
      <c r="P13437">
        <v>1149000</v>
      </c>
      <c r="R13437" t="s">
        <v>28</v>
      </c>
      <c r="S13437">
        <v>9</v>
      </c>
      <c r="T13437">
        <v>2</v>
      </c>
    </row>
    <row r="13438" spans="1:20" x14ac:dyDescent="0.2">
      <c r="A13438">
        <v>4216072</v>
      </c>
      <c r="B13438">
        <v>94107</v>
      </c>
      <c r="C13438">
        <v>1</v>
      </c>
      <c r="D13438" s="1">
        <v>42489</v>
      </c>
      <c r="E13438" s="2">
        <v>0.68594907407407402</v>
      </c>
      <c r="F13438">
        <v>37.753901999999997</v>
      </c>
      <c r="G13438" s="1">
        <v>42381</v>
      </c>
      <c r="H13438" s="1" t="str">
        <f t="shared" si="418"/>
        <v>2016</v>
      </c>
      <c r="I13438" s="1" t="s">
        <v>1705</v>
      </c>
      <c r="J13438" s="1" t="str">
        <f t="shared" si="419"/>
        <v>2016Q1</v>
      </c>
      <c r="K13438" s="1" t="s">
        <v>1720</v>
      </c>
      <c r="L13438">
        <v>558000</v>
      </c>
      <c r="M13438">
        <v>-122.402016</v>
      </c>
      <c r="N13438" t="s">
        <v>16</v>
      </c>
      <c r="O13438" s="1">
        <v>42489</v>
      </c>
      <c r="P13438">
        <v>554000</v>
      </c>
      <c r="Q13438">
        <v>602</v>
      </c>
      <c r="R13438" t="s">
        <v>28</v>
      </c>
      <c r="S13438">
        <v>9</v>
      </c>
      <c r="T13438">
        <v>1</v>
      </c>
    </row>
    <row r="13439" spans="1:20" x14ac:dyDescent="0.2">
      <c r="A13439" t="s">
        <v>15</v>
      </c>
      <c r="B13439">
        <v>94107</v>
      </c>
      <c r="C13439">
        <v>2</v>
      </c>
      <c r="D13439" s="1">
        <v>42492</v>
      </c>
      <c r="E13439" s="2">
        <v>0.49453703703703705</v>
      </c>
      <c r="F13439">
        <v>37.762338999999997</v>
      </c>
      <c r="G13439" s="1">
        <v>42419</v>
      </c>
      <c r="H13439" s="1" t="str">
        <f t="shared" si="418"/>
        <v>2016</v>
      </c>
      <c r="I13439" s="1" t="s">
        <v>1705</v>
      </c>
      <c r="J13439" s="1" t="str">
        <f t="shared" si="419"/>
        <v>2016Q1</v>
      </c>
      <c r="K13439" s="1" t="s">
        <v>1720</v>
      </c>
      <c r="L13439">
        <v>1095000</v>
      </c>
      <c r="M13439">
        <v>-122.39656600000001</v>
      </c>
      <c r="N13439" t="s">
        <v>16</v>
      </c>
      <c r="O13439" s="1">
        <v>42489</v>
      </c>
      <c r="P13439">
        <v>1290000</v>
      </c>
      <c r="R13439" t="s">
        <v>28</v>
      </c>
      <c r="S13439">
        <v>9</v>
      </c>
      <c r="T13439">
        <v>2</v>
      </c>
    </row>
    <row r="13440" spans="1:20" x14ac:dyDescent="0.2">
      <c r="A13440">
        <v>4217042</v>
      </c>
      <c r="B13440">
        <v>94107</v>
      </c>
      <c r="C13440">
        <v>3</v>
      </c>
      <c r="D13440" s="1">
        <v>42489</v>
      </c>
      <c r="E13440" s="2">
        <v>0.48074074074074075</v>
      </c>
      <c r="F13440">
        <v>37.753506000000002</v>
      </c>
      <c r="G13440" s="1">
        <v>42460</v>
      </c>
      <c r="H13440" s="1" t="str">
        <f t="shared" si="418"/>
        <v>2016</v>
      </c>
      <c r="I13440" s="1" t="s">
        <v>1705</v>
      </c>
      <c r="J13440" s="1" t="str">
        <f t="shared" si="419"/>
        <v>2016Q1</v>
      </c>
      <c r="K13440" s="1" t="s">
        <v>1720</v>
      </c>
      <c r="L13440">
        <v>1395000</v>
      </c>
      <c r="M13440">
        <v>-122.40113100000001</v>
      </c>
      <c r="N13440" t="s">
        <v>16</v>
      </c>
      <c r="O13440" s="1">
        <v>42489</v>
      </c>
      <c r="P13440">
        <v>1475000</v>
      </c>
      <c r="R13440" t="s">
        <v>28</v>
      </c>
      <c r="S13440">
        <v>9</v>
      </c>
      <c r="T13440">
        <v>2</v>
      </c>
    </row>
    <row r="13441" spans="1:20" x14ac:dyDescent="0.2">
      <c r="A13441">
        <v>4158066</v>
      </c>
      <c r="B13441">
        <v>94107</v>
      </c>
      <c r="C13441">
        <v>0</v>
      </c>
      <c r="D13441" s="1">
        <v>42490</v>
      </c>
      <c r="E13441" s="2">
        <v>0.57687500000000003</v>
      </c>
      <c r="F13441">
        <v>37.756915999999997</v>
      </c>
      <c r="G13441" s="1">
        <v>42439</v>
      </c>
      <c r="H13441" s="1" t="str">
        <f t="shared" si="418"/>
        <v>2016</v>
      </c>
      <c r="I13441" s="1" t="s">
        <v>1705</v>
      </c>
      <c r="J13441" s="1" t="str">
        <f t="shared" si="419"/>
        <v>2016Q1</v>
      </c>
      <c r="K13441" s="1" t="s">
        <v>1720</v>
      </c>
      <c r="L13441">
        <v>699000</v>
      </c>
      <c r="M13441">
        <v>-122.402084</v>
      </c>
      <c r="N13441" t="s">
        <v>24</v>
      </c>
      <c r="O13441" s="1">
        <v>42489</v>
      </c>
      <c r="P13441">
        <v>850000</v>
      </c>
      <c r="Q13441">
        <v>752</v>
      </c>
      <c r="R13441" t="s">
        <v>28</v>
      </c>
      <c r="S13441">
        <v>9</v>
      </c>
      <c r="T13441">
        <v>2</v>
      </c>
    </row>
    <row r="13442" spans="1:20" x14ac:dyDescent="0.2">
      <c r="A13442">
        <v>4030004</v>
      </c>
      <c r="B13442">
        <v>94107</v>
      </c>
      <c r="C13442">
        <v>2</v>
      </c>
      <c r="D13442" s="1">
        <v>42490</v>
      </c>
      <c r="E13442" s="2">
        <v>0.58787037037037038</v>
      </c>
      <c r="F13442">
        <v>37.761744999999998</v>
      </c>
      <c r="G13442" s="1">
        <v>42416</v>
      </c>
      <c r="H13442" s="1" t="str">
        <f t="shared" ref="H13442:H13505" si="420">TEXT(G13442,"yyyy")</f>
        <v>2016</v>
      </c>
      <c r="I13442" s="1" t="s">
        <v>1705</v>
      </c>
      <c r="J13442" s="1" t="str">
        <f t="shared" ref="J13442:J13505" si="421">TEXT(G13442,"yyyy") &amp; "Q" &amp; ROUNDUP(MONTH(G13442) / 3,0)</f>
        <v>2016Q1</v>
      </c>
      <c r="K13442" s="1" t="s">
        <v>1720</v>
      </c>
      <c r="L13442">
        <v>1995000</v>
      </c>
      <c r="M13442">
        <v>-122.402596</v>
      </c>
      <c r="N13442" t="s">
        <v>24</v>
      </c>
      <c r="O13442" s="1">
        <v>42489</v>
      </c>
      <c r="P13442">
        <v>2200000</v>
      </c>
      <c r="Q13442">
        <v>1890</v>
      </c>
      <c r="R13442" t="s">
        <v>28</v>
      </c>
      <c r="S13442">
        <v>9</v>
      </c>
      <c r="T13442">
        <v>2</v>
      </c>
    </row>
    <row r="13443" spans="1:20" x14ac:dyDescent="0.2">
      <c r="A13443">
        <v>4034047</v>
      </c>
      <c r="B13443">
        <v>94107</v>
      </c>
      <c r="C13443">
        <v>2</v>
      </c>
      <c r="D13443" s="1">
        <v>42494</v>
      </c>
      <c r="E13443" s="2">
        <v>0.50089120370370377</v>
      </c>
      <c r="F13443">
        <v>37.761887000000002</v>
      </c>
      <c r="G13443" s="1">
        <v>42464</v>
      </c>
      <c r="H13443" s="1" t="str">
        <f t="shared" si="420"/>
        <v>2016</v>
      </c>
      <c r="I13443" s="1" t="s">
        <v>1705</v>
      </c>
      <c r="J13443" s="1" t="str">
        <f t="shared" si="421"/>
        <v>2016Q2</v>
      </c>
      <c r="K13443" s="1" t="s">
        <v>1722</v>
      </c>
      <c r="L13443">
        <v>1150000</v>
      </c>
      <c r="M13443">
        <v>-122.39876599999999</v>
      </c>
      <c r="N13443" t="s">
        <v>16</v>
      </c>
      <c r="O13443" s="1">
        <v>42492</v>
      </c>
      <c r="P13443">
        <v>1215000</v>
      </c>
      <c r="Q13443">
        <v>1129</v>
      </c>
      <c r="R13443" t="s">
        <v>28</v>
      </c>
      <c r="S13443">
        <v>9</v>
      </c>
      <c r="T13443">
        <v>2</v>
      </c>
    </row>
    <row r="13444" spans="1:20" x14ac:dyDescent="0.2">
      <c r="A13444">
        <v>4004042</v>
      </c>
      <c r="B13444">
        <v>94107</v>
      </c>
      <c r="C13444">
        <v>4</v>
      </c>
      <c r="D13444" s="1">
        <v>42494</v>
      </c>
      <c r="E13444" s="2">
        <v>0.6022453703703704</v>
      </c>
      <c r="F13444">
        <v>37.763001000000003</v>
      </c>
      <c r="G13444" s="1">
        <v>42432</v>
      </c>
      <c r="H13444" s="1" t="str">
        <f t="shared" si="420"/>
        <v>2016</v>
      </c>
      <c r="I13444" s="1" t="s">
        <v>1705</v>
      </c>
      <c r="J13444" s="1" t="str">
        <f t="shared" si="421"/>
        <v>2016Q1</v>
      </c>
      <c r="K13444" s="1" t="s">
        <v>1720</v>
      </c>
      <c r="L13444">
        <v>1495000</v>
      </c>
      <c r="M13444">
        <v>-122.397716</v>
      </c>
      <c r="N13444" t="s">
        <v>16</v>
      </c>
      <c r="O13444" s="1">
        <v>42492</v>
      </c>
      <c r="P13444">
        <v>1600000</v>
      </c>
      <c r="Q13444">
        <v>1801</v>
      </c>
      <c r="R13444" t="s">
        <v>28</v>
      </c>
      <c r="S13444">
        <v>9</v>
      </c>
      <c r="T13444">
        <v>2</v>
      </c>
    </row>
    <row r="13445" spans="1:20" x14ac:dyDescent="0.2">
      <c r="A13445">
        <v>410125</v>
      </c>
      <c r="B13445">
        <v>94107</v>
      </c>
      <c r="C13445">
        <v>2</v>
      </c>
      <c r="D13445" s="1">
        <v>42513</v>
      </c>
      <c r="E13445" s="2">
        <v>0.70173611111111101</v>
      </c>
      <c r="F13445">
        <v>37.758896</v>
      </c>
      <c r="G13445" s="1">
        <v>42397</v>
      </c>
      <c r="H13445" s="1" t="str">
        <f t="shared" si="420"/>
        <v>2016</v>
      </c>
      <c r="I13445" s="1" t="s">
        <v>1705</v>
      </c>
      <c r="J13445" s="1" t="str">
        <f t="shared" si="421"/>
        <v>2016Q1</v>
      </c>
      <c r="K13445" s="1" t="s">
        <v>1720</v>
      </c>
      <c r="L13445">
        <v>795000</v>
      </c>
      <c r="M13445">
        <v>-122.395859</v>
      </c>
      <c r="N13445" t="s">
        <v>16</v>
      </c>
      <c r="O13445" s="1">
        <v>42495</v>
      </c>
      <c r="P13445">
        <v>950000</v>
      </c>
      <c r="Q13445">
        <v>845</v>
      </c>
      <c r="R13445" t="s">
        <v>28</v>
      </c>
      <c r="S13445">
        <v>9</v>
      </c>
      <c r="T13445">
        <v>1</v>
      </c>
    </row>
    <row r="13446" spans="1:20" x14ac:dyDescent="0.2">
      <c r="A13446">
        <v>4283042</v>
      </c>
      <c r="B13446">
        <v>94107</v>
      </c>
      <c r="C13446">
        <v>3</v>
      </c>
      <c r="D13446" s="1">
        <v>42502</v>
      </c>
      <c r="E13446" s="2">
        <v>0.41427083333333337</v>
      </c>
      <c r="F13446">
        <v>37.751891999999998</v>
      </c>
      <c r="G13446" s="1">
        <v>42446</v>
      </c>
      <c r="H13446" s="1" t="str">
        <f t="shared" si="420"/>
        <v>2016</v>
      </c>
      <c r="I13446" s="1" t="s">
        <v>1705</v>
      </c>
      <c r="J13446" s="1" t="str">
        <f t="shared" si="421"/>
        <v>2016Q1</v>
      </c>
      <c r="K13446" s="1" t="s">
        <v>1720</v>
      </c>
      <c r="L13446">
        <v>829500</v>
      </c>
      <c r="M13446">
        <v>-122.40020800000001</v>
      </c>
      <c r="N13446" t="s">
        <v>16</v>
      </c>
      <c r="O13446" s="1">
        <v>42502</v>
      </c>
      <c r="P13446">
        <v>1100000</v>
      </c>
      <c r="Q13446">
        <v>1153</v>
      </c>
      <c r="R13446" t="s">
        <v>28</v>
      </c>
      <c r="S13446">
        <v>9</v>
      </c>
      <c r="T13446">
        <v>2</v>
      </c>
    </row>
    <row r="13447" spans="1:20" x14ac:dyDescent="0.2">
      <c r="A13447">
        <v>4103005</v>
      </c>
      <c r="B13447">
        <v>94107</v>
      </c>
      <c r="C13447">
        <v>3</v>
      </c>
      <c r="D13447" s="1">
        <v>42503</v>
      </c>
      <c r="E13447" s="2">
        <v>0.59140046296296289</v>
      </c>
      <c r="F13447">
        <v>37.759785000000001</v>
      </c>
      <c r="G13447" s="1">
        <v>42467</v>
      </c>
      <c r="H13447" s="1" t="str">
        <f t="shared" si="420"/>
        <v>2016</v>
      </c>
      <c r="I13447" s="1" t="s">
        <v>1705</v>
      </c>
      <c r="J13447" s="1" t="str">
        <f t="shared" si="421"/>
        <v>2016Q2</v>
      </c>
      <c r="K13447" s="1" t="s">
        <v>1722</v>
      </c>
      <c r="L13447">
        <v>995000</v>
      </c>
      <c r="M13447">
        <v>-122.393654</v>
      </c>
      <c r="N13447" t="s">
        <v>24</v>
      </c>
      <c r="O13447" s="1">
        <v>42503</v>
      </c>
      <c r="P13447">
        <v>1350000</v>
      </c>
      <c r="R13447" t="s">
        <v>28</v>
      </c>
      <c r="S13447">
        <v>9</v>
      </c>
      <c r="T13447">
        <v>1.5</v>
      </c>
    </row>
    <row r="13448" spans="1:20" x14ac:dyDescent="0.2">
      <c r="A13448">
        <v>4281024</v>
      </c>
      <c r="B13448">
        <v>94107</v>
      </c>
      <c r="C13448">
        <v>3</v>
      </c>
      <c r="D13448" s="1">
        <v>42510</v>
      </c>
      <c r="E13448" s="2">
        <v>0.34243055555555557</v>
      </c>
      <c r="F13448">
        <v>37.751716999999999</v>
      </c>
      <c r="G13448" s="1">
        <v>42445</v>
      </c>
      <c r="H13448" s="1" t="str">
        <f t="shared" si="420"/>
        <v>2016</v>
      </c>
      <c r="I13448" s="1" t="s">
        <v>1705</v>
      </c>
      <c r="J13448" s="1" t="str">
        <f t="shared" si="421"/>
        <v>2016Q1</v>
      </c>
      <c r="K13448" s="1" t="s">
        <v>1720</v>
      </c>
      <c r="L13448">
        <v>1149000</v>
      </c>
      <c r="M13448">
        <v>-122.401978</v>
      </c>
      <c r="N13448" t="s">
        <v>24</v>
      </c>
      <c r="O13448" s="1">
        <v>42507</v>
      </c>
      <c r="P13448">
        <v>1100000</v>
      </c>
      <c r="R13448" t="s">
        <v>28</v>
      </c>
      <c r="S13448">
        <v>9</v>
      </c>
      <c r="T13448">
        <v>1.5</v>
      </c>
    </row>
    <row r="13449" spans="1:20" x14ac:dyDescent="0.2">
      <c r="A13449" t="s">
        <v>15</v>
      </c>
      <c r="B13449">
        <v>94107</v>
      </c>
      <c r="C13449">
        <v>2</v>
      </c>
      <c r="D13449" s="1">
        <v>42508</v>
      </c>
      <c r="E13449" s="2">
        <v>0.57862268518518511</v>
      </c>
      <c r="F13449">
        <v>37.765025999999999</v>
      </c>
      <c r="G13449" s="1">
        <v>42439</v>
      </c>
      <c r="H13449" s="1" t="str">
        <f t="shared" si="420"/>
        <v>2016</v>
      </c>
      <c r="I13449" s="1" t="s">
        <v>1705</v>
      </c>
      <c r="J13449" s="1" t="str">
        <f t="shared" si="421"/>
        <v>2016Q1</v>
      </c>
      <c r="K13449" s="1" t="s">
        <v>1720</v>
      </c>
      <c r="L13449">
        <v>949000</v>
      </c>
      <c r="M13449">
        <v>-122.39413500000001</v>
      </c>
      <c r="N13449" t="s">
        <v>16</v>
      </c>
      <c r="O13449" s="1">
        <v>42508</v>
      </c>
      <c r="P13449">
        <v>1010000</v>
      </c>
      <c r="Q13449">
        <v>925</v>
      </c>
      <c r="R13449" t="s">
        <v>28</v>
      </c>
      <c r="S13449">
        <v>9</v>
      </c>
      <c r="T13449">
        <v>2</v>
      </c>
    </row>
    <row r="13450" spans="1:20" x14ac:dyDescent="0.2">
      <c r="A13450">
        <v>4074029</v>
      </c>
      <c r="B13450">
        <v>94107</v>
      </c>
      <c r="C13450">
        <v>3</v>
      </c>
      <c r="D13450" s="1">
        <v>42509</v>
      </c>
      <c r="E13450" s="2">
        <v>0.62244212962962964</v>
      </c>
      <c r="F13450">
        <v>37.760708000000001</v>
      </c>
      <c r="G13450" s="1">
        <v>42410</v>
      </c>
      <c r="H13450" s="1" t="str">
        <f t="shared" si="420"/>
        <v>2016</v>
      </c>
      <c r="I13450" s="1" t="s">
        <v>1705</v>
      </c>
      <c r="J13450" s="1" t="str">
        <f t="shared" si="421"/>
        <v>2016Q1</v>
      </c>
      <c r="K13450" s="1" t="s">
        <v>1720</v>
      </c>
      <c r="L13450">
        <v>1450000</v>
      </c>
      <c r="M13450">
        <v>-122.403862</v>
      </c>
      <c r="N13450" t="s">
        <v>16</v>
      </c>
      <c r="O13450" s="1">
        <v>42508</v>
      </c>
      <c r="P13450">
        <v>1399000</v>
      </c>
      <c r="Q13450">
        <v>1577</v>
      </c>
      <c r="R13450" t="s">
        <v>28</v>
      </c>
      <c r="S13450">
        <v>9</v>
      </c>
      <c r="T13450">
        <v>2</v>
      </c>
    </row>
    <row r="13451" spans="1:20" x14ac:dyDescent="0.2">
      <c r="A13451">
        <v>4101094</v>
      </c>
      <c r="B13451">
        <v>94107</v>
      </c>
      <c r="C13451">
        <v>2</v>
      </c>
      <c r="D13451" s="1">
        <v>42511</v>
      </c>
      <c r="E13451" s="2">
        <v>0.40168981481481486</v>
      </c>
      <c r="F13451">
        <v>37.758198</v>
      </c>
      <c r="G13451" s="1">
        <v>42272</v>
      </c>
      <c r="H13451" s="1" t="str">
        <f t="shared" si="420"/>
        <v>2015</v>
      </c>
      <c r="I13451" s="1" t="s">
        <v>1704</v>
      </c>
      <c r="J13451" s="1" t="str">
        <f t="shared" si="421"/>
        <v>2015Q3</v>
      </c>
      <c r="K13451" s="1" t="s">
        <v>1718</v>
      </c>
      <c r="L13451">
        <v>421493</v>
      </c>
      <c r="M13451">
        <v>-122.395355</v>
      </c>
      <c r="N13451" t="s">
        <v>16</v>
      </c>
      <c r="O13451" s="1">
        <v>42510</v>
      </c>
      <c r="P13451">
        <v>421493</v>
      </c>
      <c r="Q13451">
        <v>738</v>
      </c>
      <c r="R13451" t="s">
        <v>28</v>
      </c>
      <c r="S13451">
        <v>9</v>
      </c>
      <c r="T13451">
        <v>1</v>
      </c>
    </row>
    <row r="13452" spans="1:20" x14ac:dyDescent="0.2">
      <c r="A13452" t="s">
        <v>793</v>
      </c>
      <c r="B13452">
        <v>94107</v>
      </c>
      <c r="C13452">
        <v>2</v>
      </c>
      <c r="D13452" s="1">
        <v>42514</v>
      </c>
      <c r="E13452" s="2">
        <v>0.55423611111111104</v>
      </c>
      <c r="F13452">
        <v>37.758606</v>
      </c>
      <c r="G13452" s="1">
        <v>42430</v>
      </c>
      <c r="H13452" s="1" t="str">
        <f t="shared" si="420"/>
        <v>2016</v>
      </c>
      <c r="I13452" s="1" t="s">
        <v>1705</v>
      </c>
      <c r="J13452" s="1" t="str">
        <f t="shared" si="421"/>
        <v>2016Q1</v>
      </c>
      <c r="K13452" s="1" t="s">
        <v>1720</v>
      </c>
      <c r="L13452">
        <v>1399000</v>
      </c>
      <c r="M13452">
        <v>-122.39389</v>
      </c>
      <c r="N13452" t="s">
        <v>24</v>
      </c>
      <c r="O13452" s="1">
        <v>42510</v>
      </c>
      <c r="P13452">
        <v>1420000</v>
      </c>
      <c r="R13452" t="s">
        <v>28</v>
      </c>
      <c r="S13452">
        <v>9</v>
      </c>
      <c r="T13452">
        <v>1</v>
      </c>
    </row>
    <row r="13453" spans="1:20" x14ac:dyDescent="0.2">
      <c r="A13453" t="s">
        <v>15</v>
      </c>
      <c r="B13453">
        <v>94107</v>
      </c>
      <c r="C13453">
        <v>4</v>
      </c>
      <c r="D13453" s="1">
        <v>42514</v>
      </c>
      <c r="E13453" s="2">
        <v>0.54244212962962968</v>
      </c>
      <c r="F13453">
        <v>37.757679000000003</v>
      </c>
      <c r="G13453" s="1">
        <v>42451</v>
      </c>
      <c r="H13453" s="1" t="str">
        <f t="shared" si="420"/>
        <v>2016</v>
      </c>
      <c r="I13453" s="1" t="s">
        <v>1705</v>
      </c>
      <c r="J13453" s="1" t="str">
        <f t="shared" si="421"/>
        <v>2016Q1</v>
      </c>
      <c r="K13453" s="1" t="s">
        <v>1720</v>
      </c>
      <c r="L13453">
        <v>3849000</v>
      </c>
      <c r="M13453">
        <v>-122.39928399999999</v>
      </c>
      <c r="N13453" t="s">
        <v>24</v>
      </c>
      <c r="O13453" s="1">
        <v>42510</v>
      </c>
      <c r="P13453">
        <v>3750000</v>
      </c>
      <c r="Q13453">
        <v>2947</v>
      </c>
      <c r="R13453" t="s">
        <v>28</v>
      </c>
      <c r="S13453">
        <v>9</v>
      </c>
      <c r="T13453">
        <v>3.5</v>
      </c>
    </row>
    <row r="13454" spans="1:20" x14ac:dyDescent="0.2">
      <c r="A13454">
        <v>4216123</v>
      </c>
      <c r="B13454">
        <v>94107</v>
      </c>
      <c r="C13454">
        <v>1</v>
      </c>
      <c r="D13454" s="1">
        <v>42513</v>
      </c>
      <c r="E13454" s="2">
        <v>0.63629629629629625</v>
      </c>
      <c r="F13454">
        <v>37.753901999999997</v>
      </c>
      <c r="G13454" s="1">
        <v>42467</v>
      </c>
      <c r="H13454" s="1" t="str">
        <f t="shared" si="420"/>
        <v>2016</v>
      </c>
      <c r="I13454" s="1" t="s">
        <v>1705</v>
      </c>
      <c r="J13454" s="1" t="str">
        <f t="shared" si="421"/>
        <v>2016Q2</v>
      </c>
      <c r="K13454" s="1" t="s">
        <v>1722</v>
      </c>
      <c r="L13454">
        <v>549000</v>
      </c>
      <c r="M13454">
        <v>-122.402016</v>
      </c>
      <c r="N13454" t="s">
        <v>16</v>
      </c>
      <c r="O13454" s="1">
        <v>42513</v>
      </c>
      <c r="P13454">
        <v>580000</v>
      </c>
      <c r="Q13454">
        <v>602</v>
      </c>
      <c r="R13454" t="s">
        <v>28</v>
      </c>
      <c r="S13454">
        <v>9</v>
      </c>
      <c r="T13454">
        <v>1</v>
      </c>
    </row>
    <row r="13455" spans="1:20" x14ac:dyDescent="0.2">
      <c r="A13455">
        <v>3978077</v>
      </c>
      <c r="B13455">
        <v>94107</v>
      </c>
      <c r="C13455">
        <v>2</v>
      </c>
      <c r="D13455" s="1">
        <v>42514</v>
      </c>
      <c r="E13455" s="2">
        <v>0.42037037037037034</v>
      </c>
      <c r="F13455">
        <v>37.76408</v>
      </c>
      <c r="G13455" s="1">
        <v>42488</v>
      </c>
      <c r="H13455" s="1" t="str">
        <f t="shared" si="420"/>
        <v>2016</v>
      </c>
      <c r="I13455" s="1" t="s">
        <v>1705</v>
      </c>
      <c r="J13455" s="1" t="str">
        <f t="shared" si="421"/>
        <v>2016Q2</v>
      </c>
      <c r="K13455" s="1" t="s">
        <v>1722</v>
      </c>
      <c r="L13455">
        <v>1125000</v>
      </c>
      <c r="M13455">
        <v>-122.40329</v>
      </c>
      <c r="N13455" t="s">
        <v>16</v>
      </c>
      <c r="O13455" s="1">
        <v>42513</v>
      </c>
      <c r="P13455">
        <v>1125000</v>
      </c>
      <c r="R13455" t="s">
        <v>28</v>
      </c>
      <c r="S13455">
        <v>9</v>
      </c>
      <c r="T13455">
        <v>2.5</v>
      </c>
    </row>
    <row r="13456" spans="1:20" x14ac:dyDescent="0.2">
      <c r="A13456">
        <v>4158023</v>
      </c>
      <c r="B13456">
        <v>94107</v>
      </c>
      <c r="C13456">
        <v>3</v>
      </c>
      <c r="D13456" s="1">
        <v>42527</v>
      </c>
      <c r="E13456" s="2">
        <v>0.48256944444444444</v>
      </c>
      <c r="F13456">
        <v>37.755291</v>
      </c>
      <c r="G13456" s="1">
        <v>42465</v>
      </c>
      <c r="H13456" s="1" t="str">
        <f t="shared" si="420"/>
        <v>2016</v>
      </c>
      <c r="I13456" s="1" t="s">
        <v>1705</v>
      </c>
      <c r="J13456" s="1" t="str">
        <f t="shared" si="421"/>
        <v>2016Q2</v>
      </c>
      <c r="K13456" s="1" t="s">
        <v>1722</v>
      </c>
      <c r="L13456">
        <v>1495000</v>
      </c>
      <c r="M13456">
        <v>-122.40197000000001</v>
      </c>
      <c r="N13456" t="s">
        <v>24</v>
      </c>
      <c r="O13456" s="1">
        <v>42517</v>
      </c>
      <c r="P13456">
        <v>1675000</v>
      </c>
      <c r="Q13456">
        <v>1826</v>
      </c>
      <c r="R13456" t="s">
        <v>28</v>
      </c>
      <c r="S13456">
        <v>9</v>
      </c>
      <c r="T13456">
        <v>2</v>
      </c>
    </row>
    <row r="13457" spans="1:20" x14ac:dyDescent="0.2">
      <c r="A13457">
        <v>4218029</v>
      </c>
      <c r="B13457">
        <v>94107</v>
      </c>
      <c r="C13457">
        <v>2</v>
      </c>
      <c r="D13457" s="1">
        <v>42524</v>
      </c>
      <c r="E13457" s="2">
        <v>0.42550925925925925</v>
      </c>
      <c r="F13457">
        <v>37.752429999999997</v>
      </c>
      <c r="G13457" s="1">
        <v>42479</v>
      </c>
      <c r="H13457" s="1" t="str">
        <f t="shared" si="420"/>
        <v>2016</v>
      </c>
      <c r="I13457" s="1" t="s">
        <v>1705</v>
      </c>
      <c r="J13457" s="1" t="str">
        <f t="shared" si="421"/>
        <v>2016Q2</v>
      </c>
      <c r="K13457" s="1" t="s">
        <v>1722</v>
      </c>
      <c r="L13457">
        <v>1175000</v>
      </c>
      <c r="M13457">
        <v>-122.40010100000001</v>
      </c>
      <c r="N13457" t="s">
        <v>24</v>
      </c>
      <c r="O13457" s="1">
        <v>42522</v>
      </c>
      <c r="P13457">
        <v>1100000</v>
      </c>
      <c r="Q13457">
        <v>1347</v>
      </c>
      <c r="R13457" t="s">
        <v>28</v>
      </c>
      <c r="S13457">
        <v>9</v>
      </c>
      <c r="T13457">
        <v>1.5</v>
      </c>
    </row>
    <row r="13458" spans="1:20" x14ac:dyDescent="0.2">
      <c r="A13458">
        <v>4216017</v>
      </c>
      <c r="B13458">
        <v>94107</v>
      </c>
      <c r="C13458">
        <v>3</v>
      </c>
      <c r="D13458" s="1">
        <v>42529</v>
      </c>
      <c r="E13458" s="2">
        <v>0.42417824074074079</v>
      </c>
      <c r="F13458">
        <v>37.753901999999997</v>
      </c>
      <c r="G13458" s="1">
        <v>42437</v>
      </c>
      <c r="H13458" s="1" t="str">
        <f t="shared" si="420"/>
        <v>2016</v>
      </c>
      <c r="I13458" s="1" t="s">
        <v>1705</v>
      </c>
      <c r="J13458" s="1" t="str">
        <f t="shared" si="421"/>
        <v>2016Q1</v>
      </c>
      <c r="K13458" s="1" t="s">
        <v>1720</v>
      </c>
      <c r="L13458">
        <v>799000</v>
      </c>
      <c r="M13458">
        <v>-122.402016</v>
      </c>
      <c r="N13458" t="s">
        <v>16</v>
      </c>
      <c r="O13458" s="1">
        <v>42523</v>
      </c>
      <c r="P13458">
        <v>900000</v>
      </c>
      <c r="Q13458">
        <v>1003</v>
      </c>
      <c r="R13458" t="s">
        <v>28</v>
      </c>
      <c r="S13458">
        <v>9</v>
      </c>
      <c r="T13458">
        <v>2</v>
      </c>
    </row>
    <row r="13459" spans="1:20" x14ac:dyDescent="0.2">
      <c r="A13459">
        <v>3800205</v>
      </c>
      <c r="B13459">
        <v>94118</v>
      </c>
      <c r="C13459">
        <v>1</v>
      </c>
      <c r="D13459" s="1">
        <v>42529</v>
      </c>
      <c r="E13459" s="2">
        <v>0.62344907407407402</v>
      </c>
      <c r="F13459">
        <v>37.770378000000001</v>
      </c>
      <c r="G13459" s="1">
        <v>42453</v>
      </c>
      <c r="H13459" s="1" t="str">
        <f t="shared" si="420"/>
        <v>2016</v>
      </c>
      <c r="I13459" s="1" t="s">
        <v>1705</v>
      </c>
      <c r="J13459" s="1" t="str">
        <f t="shared" si="421"/>
        <v>2016Q1</v>
      </c>
      <c r="K13459" s="1" t="s">
        <v>1720</v>
      </c>
      <c r="L13459">
        <v>649000</v>
      </c>
      <c r="M13459">
        <v>-122.401062</v>
      </c>
      <c r="N13459" t="s">
        <v>16</v>
      </c>
      <c r="O13459" s="1">
        <v>42524</v>
      </c>
      <c r="P13459">
        <v>675000</v>
      </c>
      <c r="Q13459">
        <v>686</v>
      </c>
      <c r="R13459" t="s">
        <v>28</v>
      </c>
      <c r="S13459">
        <v>9</v>
      </c>
      <c r="T13459">
        <v>1.5</v>
      </c>
    </row>
    <row r="13460" spans="1:20" x14ac:dyDescent="0.2">
      <c r="A13460">
        <v>4003036</v>
      </c>
      <c r="B13460">
        <v>94107</v>
      </c>
      <c r="C13460">
        <v>2</v>
      </c>
      <c r="D13460" s="1">
        <v>42524</v>
      </c>
      <c r="E13460" s="2">
        <v>0.70120370370370377</v>
      </c>
      <c r="F13460">
        <v>37.763142000000002</v>
      </c>
      <c r="G13460" s="1">
        <v>42470</v>
      </c>
      <c r="H13460" s="1" t="str">
        <f t="shared" si="420"/>
        <v>2016</v>
      </c>
      <c r="I13460" s="1" t="s">
        <v>1705</v>
      </c>
      <c r="J13460" s="1" t="str">
        <f t="shared" si="421"/>
        <v>2016Q2</v>
      </c>
      <c r="K13460" s="1" t="s">
        <v>1722</v>
      </c>
      <c r="L13460">
        <v>1249000</v>
      </c>
      <c r="M13460">
        <v>-122.39724</v>
      </c>
      <c r="N13460" t="s">
        <v>16</v>
      </c>
      <c r="O13460" s="1">
        <v>42524</v>
      </c>
      <c r="P13460">
        <v>1230000</v>
      </c>
      <c r="R13460" t="s">
        <v>28</v>
      </c>
      <c r="S13460">
        <v>9</v>
      </c>
      <c r="T13460">
        <v>1</v>
      </c>
    </row>
    <row r="13461" spans="1:20" x14ac:dyDescent="0.2">
      <c r="A13461">
        <v>3976033</v>
      </c>
      <c r="B13461">
        <v>94107</v>
      </c>
      <c r="C13461">
        <v>2</v>
      </c>
      <c r="D13461" s="1">
        <v>42583</v>
      </c>
      <c r="E13461" s="2">
        <v>0.58951388888888889</v>
      </c>
      <c r="F13461">
        <v>37.763496000000004</v>
      </c>
      <c r="G13461" s="1">
        <v>42496</v>
      </c>
      <c r="H13461" s="1" t="str">
        <f t="shared" si="420"/>
        <v>2016</v>
      </c>
      <c r="I13461" s="1" t="s">
        <v>1705</v>
      </c>
      <c r="J13461" s="1" t="str">
        <f t="shared" si="421"/>
        <v>2016Q2</v>
      </c>
      <c r="K13461" s="1" t="s">
        <v>1722</v>
      </c>
      <c r="L13461">
        <v>998000</v>
      </c>
      <c r="M13461">
        <v>-122.40464</v>
      </c>
      <c r="N13461" t="s">
        <v>24</v>
      </c>
      <c r="O13461" s="1">
        <v>42529</v>
      </c>
      <c r="P13461">
        <v>1020000</v>
      </c>
      <c r="Q13461">
        <v>1500</v>
      </c>
      <c r="R13461" t="s">
        <v>28</v>
      </c>
      <c r="S13461">
        <v>9</v>
      </c>
      <c r="T13461">
        <v>1</v>
      </c>
    </row>
    <row r="13462" spans="1:20" x14ac:dyDescent="0.2">
      <c r="A13462">
        <v>3978120</v>
      </c>
      <c r="B13462">
        <v>94107</v>
      </c>
      <c r="C13462">
        <v>1</v>
      </c>
      <c r="D13462" s="1">
        <v>42535</v>
      </c>
      <c r="E13462" s="2">
        <v>0.40252314814814816</v>
      </c>
      <c r="F13462">
        <v>37.76408</v>
      </c>
      <c r="G13462" s="1">
        <v>42466</v>
      </c>
      <c r="H13462" s="1" t="str">
        <f t="shared" si="420"/>
        <v>2016</v>
      </c>
      <c r="I13462" s="1" t="s">
        <v>1705</v>
      </c>
      <c r="J13462" s="1" t="str">
        <f t="shared" si="421"/>
        <v>2016Q2</v>
      </c>
      <c r="K13462" s="1" t="s">
        <v>1722</v>
      </c>
      <c r="L13462">
        <v>795000</v>
      </c>
      <c r="M13462">
        <v>-122.40329</v>
      </c>
      <c r="N13462" t="s">
        <v>16</v>
      </c>
      <c r="O13462" s="1">
        <v>42531</v>
      </c>
      <c r="P13462">
        <v>855000</v>
      </c>
      <c r="Q13462">
        <v>791</v>
      </c>
      <c r="R13462" t="s">
        <v>28</v>
      </c>
      <c r="S13462">
        <v>9</v>
      </c>
      <c r="T13462">
        <v>1</v>
      </c>
    </row>
    <row r="13463" spans="1:20" x14ac:dyDescent="0.2">
      <c r="A13463">
        <v>3950019</v>
      </c>
      <c r="B13463">
        <v>94107</v>
      </c>
      <c r="C13463">
        <v>2</v>
      </c>
      <c r="D13463" s="1">
        <v>42536</v>
      </c>
      <c r="E13463" s="2">
        <v>0.71050925925925934</v>
      </c>
      <c r="F13463">
        <v>37.766196999999998</v>
      </c>
      <c r="G13463" s="1">
        <v>42458</v>
      </c>
      <c r="H13463" s="1" t="str">
        <f t="shared" si="420"/>
        <v>2016</v>
      </c>
      <c r="I13463" s="1" t="s">
        <v>1705</v>
      </c>
      <c r="J13463" s="1" t="str">
        <f t="shared" si="421"/>
        <v>2016Q1</v>
      </c>
      <c r="K13463" s="1" t="s">
        <v>1720</v>
      </c>
      <c r="L13463">
        <v>1098000</v>
      </c>
      <c r="M13463">
        <v>-122.39656100000001</v>
      </c>
      <c r="N13463" t="s">
        <v>16</v>
      </c>
      <c r="O13463" s="1">
        <v>42531</v>
      </c>
      <c r="P13463">
        <v>1120000</v>
      </c>
      <c r="Q13463">
        <v>1481</v>
      </c>
      <c r="R13463" t="s">
        <v>28</v>
      </c>
      <c r="S13463">
        <v>9</v>
      </c>
      <c r="T13463">
        <v>2.5</v>
      </c>
    </row>
    <row r="13464" spans="1:20" x14ac:dyDescent="0.2">
      <c r="A13464">
        <v>4076017</v>
      </c>
      <c r="B13464">
        <v>94107</v>
      </c>
      <c r="C13464">
        <v>2</v>
      </c>
      <c r="D13464" s="1">
        <v>42532</v>
      </c>
      <c r="E13464" s="2">
        <v>0.32475694444444442</v>
      </c>
      <c r="F13464">
        <v>37.760513000000003</v>
      </c>
      <c r="G13464" s="1">
        <v>42473</v>
      </c>
      <c r="H13464" s="1" t="str">
        <f t="shared" si="420"/>
        <v>2016</v>
      </c>
      <c r="I13464" s="1" t="s">
        <v>1705</v>
      </c>
      <c r="J13464" s="1" t="str">
        <f t="shared" si="421"/>
        <v>2016Q2</v>
      </c>
      <c r="K13464" s="1" t="s">
        <v>1722</v>
      </c>
      <c r="L13464">
        <v>1499000</v>
      </c>
      <c r="M13464">
        <v>-122.40568500000001</v>
      </c>
      <c r="N13464" t="s">
        <v>24</v>
      </c>
      <c r="O13464" s="1">
        <v>42531</v>
      </c>
      <c r="P13464">
        <v>1550000</v>
      </c>
      <c r="Q13464">
        <v>1380</v>
      </c>
      <c r="R13464" t="s">
        <v>28</v>
      </c>
      <c r="S13464">
        <v>9</v>
      </c>
      <c r="T13464">
        <v>2</v>
      </c>
    </row>
    <row r="13465" spans="1:20" x14ac:dyDescent="0.2">
      <c r="A13465">
        <v>4168031</v>
      </c>
      <c r="B13465">
        <v>94107</v>
      </c>
      <c r="C13465">
        <v>1</v>
      </c>
      <c r="D13465" s="1">
        <v>42536</v>
      </c>
      <c r="E13465" s="2">
        <v>0.69244212962962959</v>
      </c>
      <c r="F13465">
        <v>37.757359000000001</v>
      </c>
      <c r="G13465" s="1">
        <v>42491</v>
      </c>
      <c r="H13465" s="1" t="str">
        <f t="shared" si="420"/>
        <v>2016</v>
      </c>
      <c r="I13465" s="1" t="s">
        <v>1705</v>
      </c>
      <c r="J13465" s="1" t="str">
        <f t="shared" si="421"/>
        <v>2016Q2</v>
      </c>
      <c r="K13465" s="1" t="s">
        <v>1722</v>
      </c>
      <c r="L13465">
        <v>799000</v>
      </c>
      <c r="M13465">
        <v>-122.39284499999999</v>
      </c>
      <c r="N13465" t="s">
        <v>16</v>
      </c>
      <c r="O13465" s="1">
        <v>42534</v>
      </c>
      <c r="P13465">
        <v>825000</v>
      </c>
      <c r="Q13465">
        <v>960</v>
      </c>
      <c r="R13465" t="s">
        <v>28</v>
      </c>
      <c r="S13465">
        <v>9</v>
      </c>
      <c r="T13465">
        <v>2</v>
      </c>
    </row>
    <row r="13466" spans="1:20" x14ac:dyDescent="0.2">
      <c r="A13466">
        <v>4070051</v>
      </c>
      <c r="B13466">
        <v>94107</v>
      </c>
      <c r="C13466">
        <v>3</v>
      </c>
      <c r="D13466" s="1">
        <v>42537</v>
      </c>
      <c r="E13466" s="2">
        <v>0.5005208333333333</v>
      </c>
      <c r="F13466">
        <v>37.760460000000002</v>
      </c>
      <c r="G13466" s="1">
        <v>42496</v>
      </c>
      <c r="H13466" s="1" t="str">
        <f t="shared" si="420"/>
        <v>2016</v>
      </c>
      <c r="I13466" s="1" t="s">
        <v>1705</v>
      </c>
      <c r="J13466" s="1" t="str">
        <f t="shared" si="421"/>
        <v>2016Q2</v>
      </c>
      <c r="K13466" s="1" t="s">
        <v>1722</v>
      </c>
      <c r="L13466">
        <v>2195000</v>
      </c>
      <c r="M13466">
        <v>-122.399727</v>
      </c>
      <c r="N13466" t="s">
        <v>16</v>
      </c>
      <c r="O13466" s="1">
        <v>42537</v>
      </c>
      <c r="P13466">
        <v>2850000</v>
      </c>
      <c r="Q13466">
        <v>1788</v>
      </c>
      <c r="R13466" t="s">
        <v>28</v>
      </c>
      <c r="S13466">
        <v>9</v>
      </c>
      <c r="T13466">
        <v>3</v>
      </c>
    </row>
    <row r="13467" spans="1:20" x14ac:dyDescent="0.2">
      <c r="A13467" t="s">
        <v>15</v>
      </c>
      <c r="B13467">
        <v>94107</v>
      </c>
      <c r="C13467">
        <v>4</v>
      </c>
      <c r="D13467" s="1">
        <v>42538</v>
      </c>
      <c r="E13467" s="2">
        <v>0.66790509259259256</v>
      </c>
      <c r="F13467">
        <v>37.757648000000003</v>
      </c>
      <c r="G13467" s="1">
        <v>42474</v>
      </c>
      <c r="H13467" s="1" t="str">
        <f t="shared" si="420"/>
        <v>2016</v>
      </c>
      <c r="I13467" s="1" t="s">
        <v>1705</v>
      </c>
      <c r="J13467" s="1" t="str">
        <f t="shared" si="421"/>
        <v>2016Q2</v>
      </c>
      <c r="K13467" s="1" t="s">
        <v>1722</v>
      </c>
      <c r="L13467">
        <v>2950000</v>
      </c>
      <c r="M13467">
        <v>-122.39865899999999</v>
      </c>
      <c r="N13467" t="s">
        <v>24</v>
      </c>
      <c r="O13467" s="1">
        <v>42538</v>
      </c>
      <c r="P13467">
        <v>3425000</v>
      </c>
      <c r="R13467" t="s">
        <v>28</v>
      </c>
      <c r="S13467">
        <v>9</v>
      </c>
      <c r="T13467">
        <v>3.5</v>
      </c>
    </row>
    <row r="13468" spans="1:20" x14ac:dyDescent="0.2">
      <c r="A13468">
        <v>4000017</v>
      </c>
      <c r="B13468">
        <v>94107</v>
      </c>
      <c r="C13468">
        <v>2</v>
      </c>
      <c r="D13468" s="1">
        <v>42544</v>
      </c>
      <c r="E13468" s="2">
        <v>0.4155787037037037</v>
      </c>
      <c r="F13468">
        <v>37.763046000000003</v>
      </c>
      <c r="G13468" s="1">
        <v>42484</v>
      </c>
      <c r="H13468" s="1" t="str">
        <f t="shared" si="420"/>
        <v>2016</v>
      </c>
      <c r="I13468" s="1" t="s">
        <v>1705</v>
      </c>
      <c r="J13468" s="1" t="str">
        <f t="shared" si="421"/>
        <v>2016Q2</v>
      </c>
      <c r="K13468" s="1" t="s">
        <v>1722</v>
      </c>
      <c r="L13468">
        <v>850000</v>
      </c>
      <c r="M13468">
        <v>-122.394318</v>
      </c>
      <c r="N13468" t="s">
        <v>24</v>
      </c>
      <c r="O13468" s="1">
        <v>42544</v>
      </c>
      <c r="P13468">
        <v>1100000</v>
      </c>
      <c r="Q13468">
        <v>1000</v>
      </c>
      <c r="R13468" t="s">
        <v>28</v>
      </c>
      <c r="S13468">
        <v>9</v>
      </c>
      <c r="T13468">
        <v>1</v>
      </c>
    </row>
    <row r="13469" spans="1:20" x14ac:dyDescent="0.2">
      <c r="A13469" t="s">
        <v>15</v>
      </c>
      <c r="B13469">
        <v>94107</v>
      </c>
      <c r="C13469">
        <v>1</v>
      </c>
      <c r="D13469" s="1">
        <v>42550</v>
      </c>
      <c r="E13469" s="2">
        <v>0.80980324074074073</v>
      </c>
      <c r="F13469">
        <v>37.765025999999999</v>
      </c>
      <c r="G13469" s="1">
        <v>42457</v>
      </c>
      <c r="H13469" s="1" t="str">
        <f t="shared" si="420"/>
        <v>2016</v>
      </c>
      <c r="I13469" s="1" t="s">
        <v>1705</v>
      </c>
      <c r="J13469" s="1" t="str">
        <f t="shared" si="421"/>
        <v>2016Q1</v>
      </c>
      <c r="K13469" s="1" t="s">
        <v>1720</v>
      </c>
      <c r="L13469">
        <v>799000</v>
      </c>
      <c r="M13469">
        <v>-122.39413500000001</v>
      </c>
      <c r="N13469" t="s">
        <v>16</v>
      </c>
      <c r="O13469" s="1">
        <v>42550</v>
      </c>
      <c r="P13469">
        <v>805000</v>
      </c>
      <c r="Q13469">
        <v>935</v>
      </c>
      <c r="R13469" t="s">
        <v>28</v>
      </c>
      <c r="S13469">
        <v>9</v>
      </c>
      <c r="T13469">
        <v>1</v>
      </c>
    </row>
    <row r="13470" spans="1:20" x14ac:dyDescent="0.2">
      <c r="A13470">
        <v>4283073</v>
      </c>
      <c r="B13470">
        <v>94107</v>
      </c>
      <c r="C13470">
        <v>2</v>
      </c>
      <c r="D13470" s="1">
        <v>42550</v>
      </c>
      <c r="E13470" s="2">
        <v>0.57104166666666667</v>
      </c>
      <c r="F13470">
        <v>37.751373000000001</v>
      </c>
      <c r="G13470" s="1">
        <v>42466</v>
      </c>
      <c r="H13470" s="1" t="str">
        <f t="shared" si="420"/>
        <v>2016</v>
      </c>
      <c r="I13470" s="1" t="s">
        <v>1705</v>
      </c>
      <c r="J13470" s="1" t="str">
        <f t="shared" si="421"/>
        <v>2016Q2</v>
      </c>
      <c r="K13470" s="1" t="s">
        <v>1722</v>
      </c>
      <c r="L13470">
        <v>799000</v>
      </c>
      <c r="M13470">
        <v>-122.39939099999999</v>
      </c>
      <c r="N13470" t="s">
        <v>16</v>
      </c>
      <c r="O13470" s="1">
        <v>42550</v>
      </c>
      <c r="P13470">
        <v>905000</v>
      </c>
      <c r="Q13470">
        <v>956</v>
      </c>
      <c r="R13470" t="s">
        <v>28</v>
      </c>
      <c r="S13470">
        <v>9</v>
      </c>
      <c r="T13470">
        <v>2</v>
      </c>
    </row>
    <row r="13471" spans="1:20" x14ac:dyDescent="0.2">
      <c r="A13471">
        <v>3978055</v>
      </c>
      <c r="B13471">
        <v>94107</v>
      </c>
      <c r="C13471">
        <v>2</v>
      </c>
      <c r="D13471" s="1">
        <v>42551</v>
      </c>
      <c r="E13471" s="2">
        <v>0.68659722222222219</v>
      </c>
      <c r="F13471">
        <v>37.76408</v>
      </c>
      <c r="G13471" s="1">
        <v>42524</v>
      </c>
      <c r="H13471" s="1" t="str">
        <f t="shared" si="420"/>
        <v>2016</v>
      </c>
      <c r="I13471" s="1" t="s">
        <v>1705</v>
      </c>
      <c r="J13471" s="1" t="str">
        <f t="shared" si="421"/>
        <v>2016Q2</v>
      </c>
      <c r="K13471" s="1" t="s">
        <v>1722</v>
      </c>
      <c r="L13471">
        <v>995000</v>
      </c>
      <c r="M13471">
        <v>-122.40329</v>
      </c>
      <c r="N13471" t="s">
        <v>16</v>
      </c>
      <c r="O13471" s="1">
        <v>42551</v>
      </c>
      <c r="P13471">
        <v>1185000</v>
      </c>
      <c r="Q13471">
        <v>931</v>
      </c>
      <c r="R13471" t="s">
        <v>28</v>
      </c>
      <c r="S13471">
        <v>9</v>
      </c>
      <c r="T13471">
        <v>2</v>
      </c>
    </row>
    <row r="13472" spans="1:20" x14ac:dyDescent="0.2">
      <c r="A13472">
        <v>3800228</v>
      </c>
      <c r="B13472">
        <v>94107</v>
      </c>
      <c r="C13472">
        <v>0</v>
      </c>
      <c r="D13472" s="1">
        <v>42558</v>
      </c>
      <c r="E13472" s="2">
        <v>0.63612268518518522</v>
      </c>
      <c r="F13472">
        <v>37.770378000000001</v>
      </c>
      <c r="G13472" s="1">
        <v>42486</v>
      </c>
      <c r="H13472" s="1" t="str">
        <f t="shared" si="420"/>
        <v>2016</v>
      </c>
      <c r="I13472" s="1" t="s">
        <v>1705</v>
      </c>
      <c r="J13472" s="1" t="str">
        <f t="shared" si="421"/>
        <v>2016Q2</v>
      </c>
      <c r="K13472" s="1" t="s">
        <v>1722</v>
      </c>
      <c r="L13472">
        <v>580000</v>
      </c>
      <c r="M13472">
        <v>-122.401062</v>
      </c>
      <c r="N13472" t="s">
        <v>16</v>
      </c>
      <c r="O13472" s="1">
        <v>42558</v>
      </c>
      <c r="P13472">
        <v>580000</v>
      </c>
      <c r="Q13472">
        <v>495</v>
      </c>
      <c r="R13472" t="s">
        <v>28</v>
      </c>
      <c r="S13472">
        <v>9</v>
      </c>
      <c r="T13472">
        <v>1</v>
      </c>
    </row>
    <row r="13473" spans="1:20" x14ac:dyDescent="0.2">
      <c r="A13473">
        <v>3978014</v>
      </c>
      <c r="B13473">
        <v>94107</v>
      </c>
      <c r="C13473">
        <v>2</v>
      </c>
      <c r="D13473" s="1">
        <v>42558</v>
      </c>
      <c r="E13473" s="2">
        <v>0.60795138888888889</v>
      </c>
      <c r="F13473">
        <v>37.76408</v>
      </c>
      <c r="G13473" s="1">
        <v>42527</v>
      </c>
      <c r="H13473" s="1" t="str">
        <f t="shared" si="420"/>
        <v>2016</v>
      </c>
      <c r="I13473" s="1" t="s">
        <v>1705</v>
      </c>
      <c r="J13473" s="1" t="str">
        <f t="shared" si="421"/>
        <v>2016Q2</v>
      </c>
      <c r="K13473" s="1" t="s">
        <v>1722</v>
      </c>
      <c r="L13473">
        <v>1199000</v>
      </c>
      <c r="M13473">
        <v>-122.40329</v>
      </c>
      <c r="N13473" t="s">
        <v>16</v>
      </c>
      <c r="O13473" s="1">
        <v>42558</v>
      </c>
      <c r="P13473">
        <v>1200000</v>
      </c>
      <c r="Q13473">
        <v>1077</v>
      </c>
      <c r="R13473" t="s">
        <v>28</v>
      </c>
      <c r="S13473">
        <v>9</v>
      </c>
      <c r="T13473">
        <v>2</v>
      </c>
    </row>
    <row r="13474" spans="1:20" x14ac:dyDescent="0.2">
      <c r="A13474">
        <v>3978033</v>
      </c>
      <c r="B13474">
        <v>94107</v>
      </c>
      <c r="C13474">
        <v>1</v>
      </c>
      <c r="D13474" s="1">
        <v>42567</v>
      </c>
      <c r="E13474" s="2">
        <v>0.48217592592592595</v>
      </c>
      <c r="F13474">
        <v>37.76408</v>
      </c>
      <c r="G13474" s="1">
        <v>42509</v>
      </c>
      <c r="H13474" s="1" t="str">
        <f t="shared" si="420"/>
        <v>2016</v>
      </c>
      <c r="I13474" s="1" t="s">
        <v>1705</v>
      </c>
      <c r="J13474" s="1" t="str">
        <f t="shared" si="421"/>
        <v>2016Q2</v>
      </c>
      <c r="K13474" s="1" t="s">
        <v>1722</v>
      </c>
      <c r="L13474">
        <v>749000</v>
      </c>
      <c r="M13474">
        <v>-122.40329</v>
      </c>
      <c r="N13474" t="s">
        <v>16</v>
      </c>
      <c r="O13474" s="1">
        <v>42563</v>
      </c>
      <c r="P13474">
        <v>725000</v>
      </c>
      <c r="R13474" t="s">
        <v>28</v>
      </c>
      <c r="S13474">
        <v>9</v>
      </c>
      <c r="T13474">
        <v>1</v>
      </c>
    </row>
    <row r="13475" spans="1:20" x14ac:dyDescent="0.2">
      <c r="A13475">
        <v>4008007</v>
      </c>
      <c r="B13475">
        <v>94107</v>
      </c>
      <c r="C13475">
        <v>3</v>
      </c>
      <c r="D13475" s="1">
        <v>42565</v>
      </c>
      <c r="E13475" s="2">
        <v>0.60311342592592598</v>
      </c>
      <c r="F13475">
        <v>37.763396999999998</v>
      </c>
      <c r="G13475" s="1">
        <v>42510</v>
      </c>
      <c r="H13475" s="1" t="str">
        <f t="shared" si="420"/>
        <v>2016</v>
      </c>
      <c r="I13475" s="1" t="s">
        <v>1705</v>
      </c>
      <c r="J13475" s="1" t="str">
        <f t="shared" si="421"/>
        <v>2016Q2</v>
      </c>
      <c r="K13475" s="1" t="s">
        <v>1722</v>
      </c>
      <c r="L13475">
        <v>1895000</v>
      </c>
      <c r="M13475">
        <v>-122.40213</v>
      </c>
      <c r="N13475" t="s">
        <v>24</v>
      </c>
      <c r="O13475" s="1">
        <v>42565</v>
      </c>
      <c r="P13475">
        <v>2250000</v>
      </c>
      <c r="R13475" t="s">
        <v>28</v>
      </c>
      <c r="S13475">
        <v>9</v>
      </c>
      <c r="T13475">
        <v>2</v>
      </c>
    </row>
    <row r="13476" spans="1:20" x14ac:dyDescent="0.2">
      <c r="A13476" t="s">
        <v>15</v>
      </c>
      <c r="B13476">
        <v>94107</v>
      </c>
      <c r="C13476">
        <v>0</v>
      </c>
      <c r="D13476" s="1">
        <v>42569</v>
      </c>
      <c r="E13476" s="2">
        <v>0.81964120370370364</v>
      </c>
      <c r="F13476">
        <v>37.765025999999999</v>
      </c>
      <c r="G13476" s="1">
        <v>42418</v>
      </c>
      <c r="H13476" s="1" t="str">
        <f t="shared" si="420"/>
        <v>2016</v>
      </c>
      <c r="I13476" s="1" t="s">
        <v>1705</v>
      </c>
      <c r="J13476" s="1" t="str">
        <f t="shared" si="421"/>
        <v>2016Q1</v>
      </c>
      <c r="K13476" s="1" t="s">
        <v>1720</v>
      </c>
      <c r="L13476">
        <v>560000</v>
      </c>
      <c r="M13476">
        <v>-122.39413500000001</v>
      </c>
      <c r="N13476" t="s">
        <v>16</v>
      </c>
      <c r="O13476" s="1">
        <v>42569</v>
      </c>
      <c r="P13476">
        <v>550000</v>
      </c>
      <c r="R13476" t="s">
        <v>28</v>
      </c>
      <c r="S13476">
        <v>9</v>
      </c>
      <c r="T13476">
        <v>1</v>
      </c>
    </row>
    <row r="13477" spans="1:20" x14ac:dyDescent="0.2">
      <c r="A13477">
        <v>4216126</v>
      </c>
      <c r="B13477">
        <v>94107</v>
      </c>
      <c r="C13477">
        <v>1</v>
      </c>
      <c r="D13477" s="1">
        <v>42569</v>
      </c>
      <c r="E13477" s="2">
        <v>0.94862268518518522</v>
      </c>
      <c r="F13477">
        <v>37.753901999999997</v>
      </c>
      <c r="G13477" s="1">
        <v>42475</v>
      </c>
      <c r="H13477" s="1" t="str">
        <f t="shared" si="420"/>
        <v>2016</v>
      </c>
      <c r="I13477" s="1" t="s">
        <v>1705</v>
      </c>
      <c r="J13477" s="1" t="str">
        <f t="shared" si="421"/>
        <v>2016Q2</v>
      </c>
      <c r="K13477" s="1" t="s">
        <v>1722</v>
      </c>
      <c r="L13477">
        <v>549000</v>
      </c>
      <c r="M13477">
        <v>-122.402016</v>
      </c>
      <c r="N13477" t="s">
        <v>16</v>
      </c>
      <c r="O13477" s="1">
        <v>42569</v>
      </c>
      <c r="P13477">
        <v>560000</v>
      </c>
      <c r="Q13477">
        <v>602</v>
      </c>
      <c r="R13477" t="s">
        <v>28</v>
      </c>
      <c r="S13477">
        <v>9</v>
      </c>
      <c r="T13477">
        <v>1</v>
      </c>
    </row>
    <row r="13478" spans="1:20" x14ac:dyDescent="0.2">
      <c r="A13478">
        <v>4217048</v>
      </c>
      <c r="B13478">
        <v>94107</v>
      </c>
      <c r="C13478">
        <v>2</v>
      </c>
      <c r="D13478" s="1">
        <v>42574</v>
      </c>
      <c r="E13478" s="2">
        <v>0.53380787037037036</v>
      </c>
      <c r="F13478">
        <v>37.753695</v>
      </c>
      <c r="G13478" s="1">
        <v>42504</v>
      </c>
      <c r="H13478" s="1" t="str">
        <f t="shared" si="420"/>
        <v>2016</v>
      </c>
      <c r="I13478" s="1" t="s">
        <v>1705</v>
      </c>
      <c r="J13478" s="1" t="str">
        <f t="shared" si="421"/>
        <v>2016Q2</v>
      </c>
      <c r="K13478" s="1" t="s">
        <v>1722</v>
      </c>
      <c r="L13478">
        <v>729000</v>
      </c>
      <c r="M13478">
        <v>-122.40146799999999</v>
      </c>
      <c r="N13478" t="s">
        <v>16</v>
      </c>
      <c r="O13478" s="1">
        <v>42573</v>
      </c>
      <c r="P13478">
        <v>810000</v>
      </c>
      <c r="R13478" t="s">
        <v>28</v>
      </c>
      <c r="S13478">
        <v>9</v>
      </c>
      <c r="T13478">
        <v>1.5</v>
      </c>
    </row>
    <row r="13479" spans="1:20" x14ac:dyDescent="0.2">
      <c r="A13479">
        <v>4104083</v>
      </c>
      <c r="B13479">
        <v>94107</v>
      </c>
      <c r="C13479">
        <v>1</v>
      </c>
      <c r="D13479" s="1">
        <v>42586</v>
      </c>
      <c r="E13479" s="2">
        <v>0.41832175925925924</v>
      </c>
      <c r="F13479">
        <v>37.757838999999997</v>
      </c>
      <c r="G13479" s="1">
        <v>42473</v>
      </c>
      <c r="H13479" s="1" t="str">
        <f t="shared" si="420"/>
        <v>2016</v>
      </c>
      <c r="I13479" s="1" t="s">
        <v>1705</v>
      </c>
      <c r="J13479" s="1" t="str">
        <f t="shared" si="421"/>
        <v>2016Q2</v>
      </c>
      <c r="K13479" s="1" t="s">
        <v>1722</v>
      </c>
      <c r="L13479">
        <v>835000</v>
      </c>
      <c r="M13479">
        <v>-122.392853</v>
      </c>
      <c r="N13479" t="s">
        <v>16</v>
      </c>
      <c r="O13479" s="1">
        <v>42573</v>
      </c>
      <c r="P13479">
        <v>825000</v>
      </c>
      <c r="Q13479">
        <v>878</v>
      </c>
      <c r="R13479" t="s">
        <v>28</v>
      </c>
      <c r="S13479">
        <v>9</v>
      </c>
      <c r="T13479">
        <v>1.5</v>
      </c>
    </row>
    <row r="13480" spans="1:20" x14ac:dyDescent="0.2">
      <c r="A13480">
        <v>4070011</v>
      </c>
      <c r="B13480">
        <v>94107</v>
      </c>
      <c r="C13480">
        <v>2</v>
      </c>
      <c r="D13480" s="1">
        <v>42582</v>
      </c>
      <c r="E13480" s="2">
        <v>0.88858796296296294</v>
      </c>
      <c r="F13480">
        <v>37.761012999999998</v>
      </c>
      <c r="G13480" s="1">
        <v>42530</v>
      </c>
      <c r="H13480" s="1" t="str">
        <f t="shared" si="420"/>
        <v>2016</v>
      </c>
      <c r="I13480" s="1" t="s">
        <v>1705</v>
      </c>
      <c r="J13480" s="1" t="str">
        <f t="shared" si="421"/>
        <v>2016Q2</v>
      </c>
      <c r="K13480" s="1" t="s">
        <v>1722</v>
      </c>
      <c r="L13480">
        <v>999000</v>
      </c>
      <c r="M13480">
        <v>-122.399452</v>
      </c>
      <c r="N13480" t="s">
        <v>16</v>
      </c>
      <c r="O13480" s="1">
        <v>42573</v>
      </c>
      <c r="P13480">
        <v>1100000</v>
      </c>
      <c r="Q13480">
        <v>1050</v>
      </c>
      <c r="R13480" t="s">
        <v>28</v>
      </c>
      <c r="S13480">
        <v>9</v>
      </c>
      <c r="T13480">
        <v>2</v>
      </c>
    </row>
    <row r="13481" spans="1:20" x14ac:dyDescent="0.2">
      <c r="A13481">
        <v>3950010</v>
      </c>
      <c r="B13481">
        <v>94107</v>
      </c>
      <c r="C13481">
        <v>2</v>
      </c>
      <c r="D13481" s="1">
        <v>42579</v>
      </c>
      <c r="E13481" s="2">
        <v>0.44937500000000002</v>
      </c>
      <c r="F13481">
        <v>37.765923000000001</v>
      </c>
      <c r="G13481" s="1">
        <v>42499</v>
      </c>
      <c r="H13481" s="1" t="str">
        <f t="shared" si="420"/>
        <v>2016</v>
      </c>
      <c r="I13481" s="1" t="s">
        <v>1705</v>
      </c>
      <c r="J13481" s="1" t="str">
        <f t="shared" si="421"/>
        <v>2016Q2</v>
      </c>
      <c r="K13481" s="1" t="s">
        <v>1722</v>
      </c>
      <c r="L13481">
        <v>1195000</v>
      </c>
      <c r="M13481">
        <v>-122.39653</v>
      </c>
      <c r="N13481" t="s">
        <v>16</v>
      </c>
      <c r="O13481" s="1">
        <v>42576</v>
      </c>
      <c r="P13481">
        <v>1150000</v>
      </c>
      <c r="Q13481">
        <v>1490</v>
      </c>
      <c r="R13481" t="s">
        <v>28</v>
      </c>
      <c r="S13481">
        <v>9</v>
      </c>
      <c r="T13481">
        <v>2</v>
      </c>
    </row>
    <row r="13482" spans="1:20" x14ac:dyDescent="0.2">
      <c r="A13482">
        <v>4038035</v>
      </c>
      <c r="B13482">
        <v>94107</v>
      </c>
      <c r="C13482">
        <v>2</v>
      </c>
      <c r="D13482" s="1">
        <v>42583</v>
      </c>
      <c r="E13482" s="2">
        <v>0.38556712962962963</v>
      </c>
      <c r="F13482">
        <v>37.762462999999997</v>
      </c>
      <c r="G13482" s="1">
        <v>42544</v>
      </c>
      <c r="H13482" s="1" t="str">
        <f t="shared" si="420"/>
        <v>2016</v>
      </c>
      <c r="I13482" s="1" t="s">
        <v>1705</v>
      </c>
      <c r="J13482" s="1" t="str">
        <f t="shared" si="421"/>
        <v>2016Q2</v>
      </c>
      <c r="K13482" s="1" t="s">
        <v>1722</v>
      </c>
      <c r="L13482">
        <v>1195000</v>
      </c>
      <c r="M13482">
        <v>-122.395233</v>
      </c>
      <c r="N13482" t="s">
        <v>16</v>
      </c>
      <c r="O13482" s="1">
        <v>42578</v>
      </c>
      <c r="P13482">
        <v>1255000</v>
      </c>
      <c r="Q13482">
        <v>1123</v>
      </c>
      <c r="R13482" t="s">
        <v>28</v>
      </c>
      <c r="S13482">
        <v>9</v>
      </c>
      <c r="T13482">
        <v>1</v>
      </c>
    </row>
    <row r="13483" spans="1:20" x14ac:dyDescent="0.2">
      <c r="A13483">
        <v>4070054</v>
      </c>
      <c r="B13483">
        <v>94107</v>
      </c>
      <c r="C13483">
        <v>2</v>
      </c>
      <c r="D13483" s="1">
        <v>42601</v>
      </c>
      <c r="E13483" s="2">
        <v>0.47261574074074075</v>
      </c>
      <c r="F13483">
        <v>37.759974999999997</v>
      </c>
      <c r="G13483" s="1">
        <v>42509</v>
      </c>
      <c r="H13483" s="1" t="str">
        <f t="shared" si="420"/>
        <v>2016</v>
      </c>
      <c r="I13483" s="1" t="s">
        <v>1705</v>
      </c>
      <c r="J13483" s="1" t="str">
        <f t="shared" si="421"/>
        <v>2016Q2</v>
      </c>
      <c r="K13483" s="1" t="s">
        <v>1722</v>
      </c>
      <c r="L13483">
        <v>1695000</v>
      </c>
      <c r="M13483">
        <v>-122.399361</v>
      </c>
      <c r="N13483" t="s">
        <v>16</v>
      </c>
      <c r="O13483" s="1">
        <v>42579</v>
      </c>
      <c r="P13483">
        <v>1695000</v>
      </c>
      <c r="Q13483">
        <v>1500</v>
      </c>
      <c r="R13483" t="s">
        <v>28</v>
      </c>
      <c r="S13483">
        <v>9</v>
      </c>
      <c r="T13483">
        <v>2</v>
      </c>
    </row>
    <row r="13484" spans="1:20" x14ac:dyDescent="0.2">
      <c r="A13484">
        <v>4100014</v>
      </c>
      <c r="B13484">
        <v>94107</v>
      </c>
      <c r="C13484">
        <v>3</v>
      </c>
      <c r="D13484" s="1">
        <v>42587</v>
      </c>
      <c r="E13484" s="2">
        <v>0.52807870370370369</v>
      </c>
      <c r="F13484">
        <v>37.758324000000002</v>
      </c>
      <c r="G13484" s="1">
        <v>42507</v>
      </c>
      <c r="H13484" s="1" t="str">
        <f t="shared" si="420"/>
        <v>2016</v>
      </c>
      <c r="I13484" s="1" t="s">
        <v>1705</v>
      </c>
      <c r="J13484" s="1" t="str">
        <f t="shared" si="421"/>
        <v>2016Q2</v>
      </c>
      <c r="K13484" s="1" t="s">
        <v>1722</v>
      </c>
      <c r="L13484">
        <v>1725000</v>
      </c>
      <c r="M13484">
        <v>-122.396782</v>
      </c>
      <c r="N13484" t="s">
        <v>24</v>
      </c>
      <c r="O13484" s="1">
        <v>42587</v>
      </c>
      <c r="P13484">
        <v>1750000</v>
      </c>
      <c r="Q13484">
        <v>1880</v>
      </c>
      <c r="R13484" t="s">
        <v>28</v>
      </c>
      <c r="S13484">
        <v>9</v>
      </c>
      <c r="T13484">
        <v>2</v>
      </c>
    </row>
    <row r="13485" spans="1:20" x14ac:dyDescent="0.2">
      <c r="A13485">
        <v>3800106</v>
      </c>
      <c r="B13485">
        <v>94107</v>
      </c>
      <c r="C13485">
        <v>1</v>
      </c>
      <c r="D13485" s="1">
        <v>42612</v>
      </c>
      <c r="E13485" s="2">
        <v>0.40179398148148149</v>
      </c>
      <c r="F13485">
        <v>37.770378000000001</v>
      </c>
      <c r="G13485" s="1">
        <v>42576</v>
      </c>
      <c r="H13485" s="1" t="str">
        <f t="shared" si="420"/>
        <v>2016</v>
      </c>
      <c r="I13485" s="1" t="s">
        <v>1705</v>
      </c>
      <c r="J13485" s="1" t="str">
        <f t="shared" si="421"/>
        <v>2016Q3</v>
      </c>
      <c r="K13485" s="1" t="s">
        <v>1723</v>
      </c>
      <c r="L13485">
        <v>549000</v>
      </c>
      <c r="M13485">
        <v>-122.401062</v>
      </c>
      <c r="N13485" t="s">
        <v>16</v>
      </c>
      <c r="O13485" s="1">
        <v>42591</v>
      </c>
      <c r="P13485">
        <v>570000</v>
      </c>
      <c r="Q13485">
        <v>496</v>
      </c>
      <c r="R13485" t="s">
        <v>28</v>
      </c>
      <c r="S13485">
        <v>9</v>
      </c>
      <c r="T13485">
        <v>1</v>
      </c>
    </row>
    <row r="13486" spans="1:20" x14ac:dyDescent="0.2">
      <c r="A13486">
        <v>3980077</v>
      </c>
      <c r="B13486">
        <v>94107</v>
      </c>
      <c r="C13486">
        <v>1</v>
      </c>
      <c r="D13486" s="1">
        <v>42592</v>
      </c>
      <c r="E13486" s="2">
        <v>0.68486111111111114</v>
      </c>
      <c r="F13486">
        <v>37.764564999999997</v>
      </c>
      <c r="G13486" s="1">
        <v>42417</v>
      </c>
      <c r="H13486" s="1" t="str">
        <f t="shared" si="420"/>
        <v>2016</v>
      </c>
      <c r="I13486" s="1" t="s">
        <v>1705</v>
      </c>
      <c r="J13486" s="1" t="str">
        <f t="shared" si="421"/>
        <v>2016Q1</v>
      </c>
      <c r="K13486" s="1" t="s">
        <v>1720</v>
      </c>
      <c r="L13486">
        <v>999000</v>
      </c>
      <c r="M13486">
        <v>-122.401489</v>
      </c>
      <c r="N13486" t="s">
        <v>16</v>
      </c>
      <c r="O13486" s="1">
        <v>42592</v>
      </c>
      <c r="P13486">
        <v>970000</v>
      </c>
      <c r="Q13486">
        <v>889</v>
      </c>
      <c r="R13486" t="s">
        <v>28</v>
      </c>
      <c r="S13486">
        <v>9</v>
      </c>
      <c r="T13486">
        <v>1</v>
      </c>
    </row>
    <row r="13487" spans="1:20" x14ac:dyDescent="0.2">
      <c r="A13487">
        <v>4218027</v>
      </c>
      <c r="B13487">
        <v>94107</v>
      </c>
      <c r="C13487">
        <v>1</v>
      </c>
      <c r="D13487" s="1">
        <v>42594</v>
      </c>
      <c r="E13487" s="2">
        <v>0.43862268518518516</v>
      </c>
      <c r="F13487">
        <v>37.752338000000002</v>
      </c>
      <c r="G13487" s="1">
        <v>42535</v>
      </c>
      <c r="H13487" s="1" t="str">
        <f t="shared" si="420"/>
        <v>2016</v>
      </c>
      <c r="I13487" s="1" t="s">
        <v>1705</v>
      </c>
      <c r="J13487" s="1" t="str">
        <f t="shared" si="421"/>
        <v>2016Q2</v>
      </c>
      <c r="K13487" s="1" t="s">
        <v>1722</v>
      </c>
      <c r="L13487">
        <v>979000</v>
      </c>
      <c r="M13487">
        <v>-122.400093</v>
      </c>
      <c r="N13487" t="s">
        <v>24</v>
      </c>
      <c r="O13487" s="1">
        <v>42593</v>
      </c>
      <c r="P13487">
        <v>979000</v>
      </c>
      <c r="Q13487">
        <v>794</v>
      </c>
      <c r="R13487" t="s">
        <v>28</v>
      </c>
      <c r="S13487">
        <v>9</v>
      </c>
      <c r="T13487">
        <v>1</v>
      </c>
    </row>
    <row r="13488" spans="1:20" x14ac:dyDescent="0.2">
      <c r="A13488">
        <v>4162065</v>
      </c>
      <c r="B13488">
        <v>94107</v>
      </c>
      <c r="C13488">
        <v>4</v>
      </c>
      <c r="D13488" s="1">
        <v>42605</v>
      </c>
      <c r="E13488" s="2">
        <v>0.4513773148148148</v>
      </c>
      <c r="F13488">
        <v>37.756714000000002</v>
      </c>
      <c r="G13488" s="1">
        <v>42468</v>
      </c>
      <c r="H13488" s="1" t="str">
        <f t="shared" si="420"/>
        <v>2016</v>
      </c>
      <c r="I13488" s="1" t="s">
        <v>1705</v>
      </c>
      <c r="J13488" s="1" t="str">
        <f t="shared" si="421"/>
        <v>2016Q2</v>
      </c>
      <c r="K13488" s="1" t="s">
        <v>1722</v>
      </c>
      <c r="L13488">
        <v>1950000</v>
      </c>
      <c r="M13488">
        <v>-122.398567</v>
      </c>
      <c r="N13488" t="s">
        <v>24</v>
      </c>
      <c r="O13488" s="1">
        <v>42597</v>
      </c>
      <c r="P13488">
        <v>1900000</v>
      </c>
      <c r="Q13488">
        <v>4043</v>
      </c>
      <c r="R13488" t="s">
        <v>28</v>
      </c>
      <c r="S13488">
        <v>9</v>
      </c>
      <c r="T13488">
        <v>4</v>
      </c>
    </row>
    <row r="13489" spans="1:20" x14ac:dyDescent="0.2">
      <c r="A13489">
        <v>4095084</v>
      </c>
      <c r="B13489">
        <v>94107</v>
      </c>
      <c r="C13489">
        <v>3</v>
      </c>
      <c r="D13489" s="1">
        <v>42599</v>
      </c>
      <c r="E13489" s="2">
        <v>0.49815972222222221</v>
      </c>
      <c r="F13489">
        <v>37.758636000000003</v>
      </c>
      <c r="G13489" s="1">
        <v>42535</v>
      </c>
      <c r="H13489" s="1" t="str">
        <f t="shared" si="420"/>
        <v>2016</v>
      </c>
      <c r="I13489" s="1" t="s">
        <v>1705</v>
      </c>
      <c r="J13489" s="1" t="str">
        <f t="shared" si="421"/>
        <v>2016Q2</v>
      </c>
      <c r="K13489" s="1" t="s">
        <v>1722</v>
      </c>
      <c r="L13489">
        <v>1699000</v>
      </c>
      <c r="M13489">
        <v>-122.401672</v>
      </c>
      <c r="N13489" t="s">
        <v>16</v>
      </c>
      <c r="O13489" s="1">
        <v>42598</v>
      </c>
      <c r="P13489">
        <v>1850000</v>
      </c>
      <c r="Q13489">
        <v>2044</v>
      </c>
      <c r="R13489" t="s">
        <v>28</v>
      </c>
      <c r="S13489">
        <v>9</v>
      </c>
      <c r="T13489">
        <v>2.5</v>
      </c>
    </row>
    <row r="13490" spans="1:20" x14ac:dyDescent="0.2">
      <c r="A13490">
        <v>4158064</v>
      </c>
      <c r="B13490">
        <v>94107</v>
      </c>
      <c r="C13490">
        <v>3</v>
      </c>
      <c r="D13490" s="1">
        <v>42599</v>
      </c>
      <c r="E13490" s="2">
        <v>0.73922453703703705</v>
      </c>
      <c r="F13490">
        <v>37.756905000000003</v>
      </c>
      <c r="G13490" s="1">
        <v>42433</v>
      </c>
      <c r="H13490" s="1" t="str">
        <f t="shared" si="420"/>
        <v>2016</v>
      </c>
      <c r="I13490" s="1" t="s">
        <v>1705</v>
      </c>
      <c r="J13490" s="1" t="str">
        <f t="shared" si="421"/>
        <v>2016Q1</v>
      </c>
      <c r="K13490" s="1" t="s">
        <v>1720</v>
      </c>
      <c r="L13490">
        <v>850000</v>
      </c>
      <c r="M13490">
        <v>-122.40226</v>
      </c>
      <c r="N13490" t="s">
        <v>24</v>
      </c>
      <c r="O13490" s="1">
        <v>42598</v>
      </c>
      <c r="P13490">
        <v>725000</v>
      </c>
      <c r="Q13490">
        <v>1700</v>
      </c>
      <c r="R13490" t="s">
        <v>28</v>
      </c>
      <c r="S13490">
        <v>9</v>
      </c>
      <c r="T13490">
        <v>2</v>
      </c>
    </row>
    <row r="13491" spans="1:20" x14ac:dyDescent="0.2">
      <c r="A13491" t="s">
        <v>945</v>
      </c>
      <c r="B13491">
        <v>94107</v>
      </c>
      <c r="C13491">
        <v>2</v>
      </c>
      <c r="D13491" s="1">
        <v>42599</v>
      </c>
      <c r="E13491" s="2">
        <v>0.81937499999999996</v>
      </c>
      <c r="F13491">
        <v>37.762881999999998</v>
      </c>
      <c r="G13491" s="1">
        <v>42565</v>
      </c>
      <c r="H13491" s="1" t="str">
        <f t="shared" si="420"/>
        <v>2016</v>
      </c>
      <c r="I13491" s="1" t="s">
        <v>1705</v>
      </c>
      <c r="J13491" s="1" t="str">
        <f t="shared" si="421"/>
        <v>2016Q3</v>
      </c>
      <c r="K13491" s="1" t="s">
        <v>1723</v>
      </c>
      <c r="L13491">
        <v>1299888</v>
      </c>
      <c r="M13491">
        <v>-122.40270200000001</v>
      </c>
      <c r="N13491" t="s">
        <v>24</v>
      </c>
      <c r="O13491" s="1">
        <v>42599</v>
      </c>
      <c r="P13491">
        <v>1425000</v>
      </c>
      <c r="R13491" t="s">
        <v>28</v>
      </c>
      <c r="S13491">
        <v>9</v>
      </c>
      <c r="T13491">
        <v>1</v>
      </c>
    </row>
    <row r="13492" spans="1:20" x14ac:dyDescent="0.2">
      <c r="A13492">
        <v>4069043</v>
      </c>
      <c r="B13492">
        <v>94107</v>
      </c>
      <c r="C13492">
        <v>2</v>
      </c>
      <c r="D13492" s="1">
        <v>42608</v>
      </c>
      <c r="E13492" s="2">
        <v>0.67814814814814817</v>
      </c>
      <c r="F13492">
        <v>37.760609000000002</v>
      </c>
      <c r="G13492" s="1">
        <v>42586</v>
      </c>
      <c r="H13492" s="1" t="str">
        <f t="shared" si="420"/>
        <v>2016</v>
      </c>
      <c r="I13492" s="1" t="s">
        <v>1705</v>
      </c>
      <c r="J13492" s="1" t="str">
        <f t="shared" si="421"/>
        <v>2016Q3</v>
      </c>
      <c r="K13492" s="1" t="s">
        <v>1723</v>
      </c>
      <c r="L13492">
        <v>1165000</v>
      </c>
      <c r="M13492">
        <v>-122.39894099999999</v>
      </c>
      <c r="N13492" t="s">
        <v>16</v>
      </c>
      <c r="O13492" s="1">
        <v>42608</v>
      </c>
      <c r="P13492">
        <v>1300000</v>
      </c>
      <c r="R13492" t="s">
        <v>28</v>
      </c>
      <c r="S13492">
        <v>9</v>
      </c>
      <c r="T13492">
        <v>2</v>
      </c>
    </row>
    <row r="13493" spans="1:20" x14ac:dyDescent="0.2">
      <c r="A13493">
        <v>4093132</v>
      </c>
      <c r="B13493">
        <v>94107</v>
      </c>
      <c r="C13493">
        <v>3</v>
      </c>
      <c r="D13493" s="1">
        <v>42617</v>
      </c>
      <c r="E13493" s="2">
        <v>0.79662037037037037</v>
      </c>
      <c r="F13493">
        <v>37.758884000000002</v>
      </c>
      <c r="G13493" s="1">
        <v>42491</v>
      </c>
      <c r="H13493" s="1" t="str">
        <f t="shared" si="420"/>
        <v>2016</v>
      </c>
      <c r="I13493" s="1" t="s">
        <v>1705</v>
      </c>
      <c r="J13493" s="1" t="str">
        <f t="shared" si="421"/>
        <v>2016Q2</v>
      </c>
      <c r="K13493" s="1" t="s">
        <v>1722</v>
      </c>
      <c r="L13493">
        <v>1599000</v>
      </c>
      <c r="M13493">
        <v>-122.403633</v>
      </c>
      <c r="N13493" t="s">
        <v>16</v>
      </c>
      <c r="O13493" s="1">
        <v>42608</v>
      </c>
      <c r="P13493">
        <v>1583000</v>
      </c>
      <c r="R13493" t="s">
        <v>28</v>
      </c>
      <c r="S13493">
        <v>9</v>
      </c>
      <c r="T13493">
        <v>2.5</v>
      </c>
    </row>
    <row r="13494" spans="1:20" x14ac:dyDescent="0.2">
      <c r="A13494">
        <v>3956023</v>
      </c>
      <c r="B13494">
        <v>94103</v>
      </c>
      <c r="C13494">
        <v>1</v>
      </c>
      <c r="D13494" s="1">
        <v>42612</v>
      </c>
      <c r="E13494" s="2">
        <v>0.60572916666666665</v>
      </c>
      <c r="F13494">
        <v>37.765461000000002</v>
      </c>
      <c r="G13494" s="1">
        <v>42544</v>
      </c>
      <c r="H13494" s="1" t="str">
        <f t="shared" si="420"/>
        <v>2016</v>
      </c>
      <c r="I13494" s="1" t="s">
        <v>1705</v>
      </c>
      <c r="J13494" s="1" t="str">
        <f t="shared" si="421"/>
        <v>2016Q2</v>
      </c>
      <c r="K13494" s="1" t="s">
        <v>1722</v>
      </c>
      <c r="L13494">
        <v>1048000</v>
      </c>
      <c r="M13494">
        <v>-122.40213799999999</v>
      </c>
      <c r="N13494" t="s">
        <v>16</v>
      </c>
      <c r="O13494" s="1">
        <v>42612</v>
      </c>
      <c r="P13494">
        <v>1045000</v>
      </c>
      <c r="Q13494">
        <v>1180</v>
      </c>
      <c r="R13494" t="s">
        <v>28</v>
      </c>
      <c r="S13494">
        <v>9</v>
      </c>
      <c r="T13494">
        <v>2</v>
      </c>
    </row>
    <row r="13495" spans="1:20" x14ac:dyDescent="0.2">
      <c r="A13495">
        <v>4162010</v>
      </c>
      <c r="B13495">
        <v>94107</v>
      </c>
      <c r="C13495">
        <v>2</v>
      </c>
      <c r="D13495" s="1">
        <v>42614</v>
      </c>
      <c r="E13495" s="2">
        <v>0.40494212962962961</v>
      </c>
      <c r="F13495">
        <v>37.756667999999998</v>
      </c>
      <c r="G13495" s="1">
        <v>42565</v>
      </c>
      <c r="H13495" s="1" t="str">
        <f t="shared" si="420"/>
        <v>2016</v>
      </c>
      <c r="I13495" s="1" t="s">
        <v>1705</v>
      </c>
      <c r="J13495" s="1" t="str">
        <f t="shared" si="421"/>
        <v>2016Q3</v>
      </c>
      <c r="K13495" s="1" t="s">
        <v>1723</v>
      </c>
      <c r="L13495">
        <v>1650000</v>
      </c>
      <c r="M13495">
        <v>-122.39821600000001</v>
      </c>
      <c r="N13495" t="s">
        <v>24</v>
      </c>
      <c r="O13495" s="1">
        <v>42613</v>
      </c>
      <c r="P13495">
        <v>1800000</v>
      </c>
      <c r="Q13495">
        <v>1758</v>
      </c>
      <c r="R13495" t="s">
        <v>28</v>
      </c>
      <c r="S13495">
        <v>9</v>
      </c>
      <c r="T13495">
        <v>2</v>
      </c>
    </row>
    <row r="13496" spans="1:20" x14ac:dyDescent="0.2">
      <c r="A13496">
        <v>3978068</v>
      </c>
      <c r="B13496">
        <v>94107</v>
      </c>
      <c r="C13496">
        <v>2</v>
      </c>
      <c r="D13496" s="1">
        <v>42614</v>
      </c>
      <c r="E13496" s="2">
        <v>0.98085648148148152</v>
      </c>
      <c r="F13496">
        <v>37.76408</v>
      </c>
      <c r="G13496" s="1">
        <v>42571</v>
      </c>
      <c r="H13496" s="1" t="str">
        <f t="shared" si="420"/>
        <v>2016</v>
      </c>
      <c r="I13496" s="1" t="s">
        <v>1705</v>
      </c>
      <c r="J13496" s="1" t="str">
        <f t="shared" si="421"/>
        <v>2016Q3</v>
      </c>
      <c r="K13496" s="1" t="s">
        <v>1723</v>
      </c>
      <c r="L13496">
        <v>1099000</v>
      </c>
      <c r="M13496">
        <v>-122.40329</v>
      </c>
      <c r="N13496" t="s">
        <v>16</v>
      </c>
      <c r="O13496" s="1">
        <v>42614</v>
      </c>
      <c r="P13496">
        <v>1150000</v>
      </c>
      <c r="Q13496">
        <v>969</v>
      </c>
      <c r="R13496" t="s">
        <v>28</v>
      </c>
      <c r="S13496">
        <v>9</v>
      </c>
      <c r="T13496">
        <v>2</v>
      </c>
    </row>
    <row r="13497" spans="1:20" x14ac:dyDescent="0.2">
      <c r="A13497">
        <v>4218026</v>
      </c>
      <c r="B13497">
        <v>94107</v>
      </c>
      <c r="C13497">
        <v>1</v>
      </c>
      <c r="D13497" s="1">
        <v>42621</v>
      </c>
      <c r="E13497" s="2">
        <v>0.49313657407407407</v>
      </c>
      <c r="F13497">
        <v>37.752293000000002</v>
      </c>
      <c r="G13497" s="1">
        <v>42535</v>
      </c>
      <c r="H13497" s="1" t="str">
        <f t="shared" si="420"/>
        <v>2016</v>
      </c>
      <c r="I13497" s="1" t="s">
        <v>1705</v>
      </c>
      <c r="J13497" s="1" t="str">
        <f t="shared" si="421"/>
        <v>2016Q2</v>
      </c>
      <c r="K13497" s="1" t="s">
        <v>1722</v>
      </c>
      <c r="L13497">
        <v>1095000</v>
      </c>
      <c r="M13497">
        <v>-122.400093</v>
      </c>
      <c r="N13497" t="s">
        <v>24</v>
      </c>
      <c r="O13497" s="1">
        <v>42615</v>
      </c>
      <c r="P13497">
        <v>1120000</v>
      </c>
      <c r="Q13497">
        <v>901</v>
      </c>
      <c r="R13497" t="s">
        <v>28</v>
      </c>
      <c r="S13497">
        <v>9</v>
      </c>
      <c r="T13497">
        <v>1</v>
      </c>
    </row>
    <row r="13498" spans="1:20" x14ac:dyDescent="0.2">
      <c r="A13498">
        <v>4030041</v>
      </c>
      <c r="B13498">
        <v>94107</v>
      </c>
      <c r="C13498">
        <v>2</v>
      </c>
      <c r="D13498" s="1">
        <v>42625</v>
      </c>
      <c r="E13498" s="2">
        <v>0.55866898148148147</v>
      </c>
      <c r="F13498">
        <v>37.761310999999999</v>
      </c>
      <c r="G13498" s="1">
        <v>42573</v>
      </c>
      <c r="H13498" s="1" t="str">
        <f t="shared" si="420"/>
        <v>2016</v>
      </c>
      <c r="I13498" s="1" t="s">
        <v>1705</v>
      </c>
      <c r="J13498" s="1" t="str">
        <f t="shared" si="421"/>
        <v>2016Q3</v>
      </c>
      <c r="K13498" s="1" t="s">
        <v>1723</v>
      </c>
      <c r="L13498">
        <v>1050000</v>
      </c>
      <c r="M13498">
        <v>-122.402901</v>
      </c>
      <c r="N13498" t="s">
        <v>16</v>
      </c>
      <c r="O13498" s="1">
        <v>42625</v>
      </c>
      <c r="P13498">
        <v>1050000</v>
      </c>
      <c r="R13498" t="s">
        <v>28</v>
      </c>
      <c r="S13498">
        <v>9</v>
      </c>
      <c r="T13498">
        <v>1</v>
      </c>
    </row>
    <row r="13499" spans="1:20" x14ac:dyDescent="0.2">
      <c r="A13499">
        <v>4097031</v>
      </c>
      <c r="B13499">
        <v>94111</v>
      </c>
      <c r="C13499">
        <v>2</v>
      </c>
      <c r="D13499" s="1">
        <v>42720</v>
      </c>
      <c r="E13499" s="2">
        <v>0.36935185185185188</v>
      </c>
      <c r="F13499">
        <v>37.757725000000001</v>
      </c>
      <c r="G13499" s="1">
        <v>42622</v>
      </c>
      <c r="H13499" s="1" t="str">
        <f t="shared" si="420"/>
        <v>2016</v>
      </c>
      <c r="I13499" s="1" t="s">
        <v>1705</v>
      </c>
      <c r="J13499" s="1" t="str">
        <f t="shared" si="421"/>
        <v>2016Q3</v>
      </c>
      <c r="K13499" s="1" t="s">
        <v>1723</v>
      </c>
      <c r="L13499">
        <v>1465000</v>
      </c>
      <c r="M13499">
        <v>-122.399643</v>
      </c>
      <c r="N13499" t="s">
        <v>24</v>
      </c>
      <c r="O13499" s="1">
        <v>42635</v>
      </c>
      <c r="P13499">
        <v>1465000</v>
      </c>
      <c r="Q13499">
        <v>640</v>
      </c>
      <c r="R13499" t="s">
        <v>28</v>
      </c>
      <c r="S13499">
        <v>9</v>
      </c>
      <c r="T13499">
        <v>1</v>
      </c>
    </row>
    <row r="13500" spans="1:20" x14ac:dyDescent="0.2">
      <c r="A13500">
        <v>3800073</v>
      </c>
      <c r="B13500">
        <v>94107</v>
      </c>
      <c r="C13500">
        <v>1</v>
      </c>
      <c r="D13500" s="1">
        <v>42641</v>
      </c>
      <c r="E13500" s="2">
        <v>0.53473379629629625</v>
      </c>
      <c r="F13500">
        <v>37.770378000000001</v>
      </c>
      <c r="G13500" s="1">
        <v>42502</v>
      </c>
      <c r="H13500" s="1" t="str">
        <f t="shared" si="420"/>
        <v>2016</v>
      </c>
      <c r="I13500" s="1" t="s">
        <v>1705</v>
      </c>
      <c r="J13500" s="1" t="str">
        <f t="shared" si="421"/>
        <v>2016Q2</v>
      </c>
      <c r="K13500" s="1" t="s">
        <v>1722</v>
      </c>
      <c r="L13500">
        <v>306895</v>
      </c>
      <c r="M13500">
        <v>-122.401062</v>
      </c>
      <c r="N13500" t="s">
        <v>16</v>
      </c>
      <c r="O13500" s="1">
        <v>42641</v>
      </c>
      <c r="P13500">
        <v>306895</v>
      </c>
      <c r="Q13500">
        <v>535</v>
      </c>
      <c r="R13500" t="s">
        <v>28</v>
      </c>
      <c r="S13500">
        <v>9</v>
      </c>
      <c r="T13500">
        <v>1</v>
      </c>
    </row>
    <row r="13501" spans="1:20" x14ac:dyDescent="0.2">
      <c r="A13501">
        <v>3978134</v>
      </c>
      <c r="B13501">
        <v>94107</v>
      </c>
      <c r="C13501">
        <v>0</v>
      </c>
      <c r="D13501" s="1">
        <v>42738</v>
      </c>
      <c r="E13501" s="2">
        <v>0.71710648148148148</v>
      </c>
      <c r="F13501">
        <v>37.76408</v>
      </c>
      <c r="G13501" s="1">
        <v>42594</v>
      </c>
      <c r="H13501" s="1" t="str">
        <f t="shared" si="420"/>
        <v>2016</v>
      </c>
      <c r="I13501" s="1" t="s">
        <v>1705</v>
      </c>
      <c r="J13501" s="1" t="str">
        <f t="shared" si="421"/>
        <v>2016Q3</v>
      </c>
      <c r="K13501" s="1" t="s">
        <v>1723</v>
      </c>
      <c r="L13501">
        <v>589000</v>
      </c>
      <c r="M13501">
        <v>-122.40329</v>
      </c>
      <c r="N13501" t="s">
        <v>16</v>
      </c>
      <c r="O13501" s="1">
        <v>42641</v>
      </c>
      <c r="P13501">
        <v>568000</v>
      </c>
      <c r="Q13501">
        <v>453</v>
      </c>
      <c r="R13501" t="s">
        <v>28</v>
      </c>
      <c r="S13501">
        <v>9</v>
      </c>
      <c r="T13501">
        <v>1</v>
      </c>
    </row>
    <row r="13502" spans="1:20" x14ac:dyDescent="0.2">
      <c r="A13502">
        <v>4034099</v>
      </c>
      <c r="B13502">
        <v>94107</v>
      </c>
      <c r="C13502">
        <v>0</v>
      </c>
      <c r="D13502" s="1">
        <v>42643</v>
      </c>
      <c r="E13502" s="2">
        <v>0.68464120370370374</v>
      </c>
      <c r="F13502">
        <v>37.762031999999998</v>
      </c>
      <c r="G13502" s="1">
        <v>42417</v>
      </c>
      <c r="H13502" s="1" t="str">
        <f t="shared" si="420"/>
        <v>2016</v>
      </c>
      <c r="I13502" s="1" t="s">
        <v>1705</v>
      </c>
      <c r="J13502" s="1" t="str">
        <f t="shared" si="421"/>
        <v>2016Q1</v>
      </c>
      <c r="K13502" s="1" t="s">
        <v>1720</v>
      </c>
      <c r="L13502">
        <v>221984</v>
      </c>
      <c r="M13502">
        <v>-122.39915499999999</v>
      </c>
      <c r="N13502" t="s">
        <v>16</v>
      </c>
      <c r="O13502" s="1">
        <v>42643</v>
      </c>
      <c r="P13502">
        <v>221984</v>
      </c>
      <c r="Q13502">
        <v>607</v>
      </c>
      <c r="R13502" t="s">
        <v>28</v>
      </c>
      <c r="S13502">
        <v>9</v>
      </c>
      <c r="T13502">
        <v>1</v>
      </c>
    </row>
    <row r="13503" spans="1:20" x14ac:dyDescent="0.2">
      <c r="A13503">
        <v>3800150</v>
      </c>
      <c r="B13503">
        <v>94107</v>
      </c>
      <c r="C13503">
        <v>0</v>
      </c>
      <c r="D13503" s="1">
        <v>42655</v>
      </c>
      <c r="E13503" s="2">
        <v>0.73693287037037036</v>
      </c>
      <c r="F13503">
        <v>37.770378000000001</v>
      </c>
      <c r="G13503" s="1">
        <v>42485</v>
      </c>
      <c r="H13503" s="1" t="str">
        <f t="shared" si="420"/>
        <v>2016</v>
      </c>
      <c r="I13503" s="1" t="s">
        <v>1705</v>
      </c>
      <c r="J13503" s="1" t="str">
        <f t="shared" si="421"/>
        <v>2016Q2</v>
      </c>
      <c r="K13503" s="1" t="s">
        <v>1722</v>
      </c>
      <c r="L13503">
        <v>266040</v>
      </c>
      <c r="M13503">
        <v>-122.401062</v>
      </c>
      <c r="N13503" t="s">
        <v>16</v>
      </c>
      <c r="O13503" s="1">
        <v>42650</v>
      </c>
      <c r="P13503">
        <v>266040</v>
      </c>
      <c r="Q13503">
        <v>495</v>
      </c>
      <c r="R13503" t="s">
        <v>28</v>
      </c>
      <c r="S13503">
        <v>9</v>
      </c>
      <c r="T13503">
        <v>1</v>
      </c>
    </row>
    <row r="13504" spans="1:20" x14ac:dyDescent="0.2">
      <c r="A13504">
        <v>3800110</v>
      </c>
      <c r="B13504">
        <v>94107</v>
      </c>
      <c r="C13504">
        <v>2</v>
      </c>
      <c r="D13504" s="1">
        <v>42662</v>
      </c>
      <c r="E13504" s="2">
        <v>0.51018518518518519</v>
      </c>
      <c r="F13504">
        <v>37.770378000000001</v>
      </c>
      <c r="G13504" s="1">
        <v>42436</v>
      </c>
      <c r="H13504" s="1" t="str">
        <f t="shared" si="420"/>
        <v>2016</v>
      </c>
      <c r="I13504" s="1" t="s">
        <v>1705</v>
      </c>
      <c r="J13504" s="1" t="str">
        <f t="shared" si="421"/>
        <v>2016Q1</v>
      </c>
      <c r="K13504" s="1" t="s">
        <v>1720</v>
      </c>
      <c r="L13504">
        <v>349220</v>
      </c>
      <c r="M13504">
        <v>-122.401062</v>
      </c>
      <c r="N13504" t="s">
        <v>16</v>
      </c>
      <c r="O13504" s="1">
        <v>42656</v>
      </c>
      <c r="P13504">
        <v>349220</v>
      </c>
      <c r="Q13504">
        <v>945</v>
      </c>
      <c r="R13504" t="s">
        <v>28</v>
      </c>
      <c r="S13504">
        <v>9</v>
      </c>
      <c r="T13504">
        <v>1</v>
      </c>
    </row>
    <row r="13505" spans="1:20" x14ac:dyDescent="0.2">
      <c r="A13505">
        <v>3800035</v>
      </c>
      <c r="B13505">
        <v>94107</v>
      </c>
      <c r="C13505">
        <v>2</v>
      </c>
      <c r="D13505" s="1">
        <v>42662</v>
      </c>
      <c r="E13505" s="2">
        <v>0.51123842592592594</v>
      </c>
      <c r="F13505">
        <v>37.770378000000001</v>
      </c>
      <c r="G13505" s="1">
        <v>42509</v>
      </c>
      <c r="H13505" s="1" t="str">
        <f t="shared" si="420"/>
        <v>2016</v>
      </c>
      <c r="I13505" s="1" t="s">
        <v>1705</v>
      </c>
      <c r="J13505" s="1" t="str">
        <f t="shared" si="421"/>
        <v>2016Q2</v>
      </c>
      <c r="K13505" s="1" t="s">
        <v>1722</v>
      </c>
      <c r="L13505">
        <v>368342</v>
      </c>
      <c r="M13505">
        <v>-122.401062</v>
      </c>
      <c r="N13505" t="s">
        <v>16</v>
      </c>
      <c r="O13505" s="1">
        <v>42657</v>
      </c>
      <c r="P13505">
        <v>368242</v>
      </c>
      <c r="Q13505">
        <v>970</v>
      </c>
      <c r="R13505" t="s">
        <v>28</v>
      </c>
      <c r="S13505">
        <v>9</v>
      </c>
      <c r="T13505">
        <v>2</v>
      </c>
    </row>
    <row r="13506" spans="1:20" x14ac:dyDescent="0.2">
      <c r="A13506" t="s">
        <v>1056</v>
      </c>
      <c r="B13506">
        <v>94107</v>
      </c>
      <c r="C13506">
        <v>3</v>
      </c>
      <c r="D13506" s="1">
        <v>42664</v>
      </c>
      <c r="E13506" s="2">
        <v>0.63929398148148142</v>
      </c>
      <c r="F13506">
        <v>37.761200000000002</v>
      </c>
      <c r="G13506" s="1">
        <v>42606</v>
      </c>
      <c r="H13506" s="1" t="str">
        <f t="shared" ref="H13506:H13569" si="422">TEXT(G13506,"yyyy")</f>
        <v>2016</v>
      </c>
      <c r="I13506" s="1" t="s">
        <v>1705</v>
      </c>
      <c r="J13506" s="1" t="str">
        <f t="shared" ref="J13506:J13569" si="423">TEXT(G13506,"yyyy") &amp; "Q" &amp; ROUNDUP(MONTH(G13506) / 3,0)</f>
        <v>2016Q3</v>
      </c>
      <c r="K13506" s="1" t="s">
        <v>1723</v>
      </c>
      <c r="L13506">
        <v>1399000</v>
      </c>
      <c r="M13506">
        <v>-122.394875</v>
      </c>
      <c r="N13506" t="s">
        <v>24</v>
      </c>
      <c r="O13506" s="1">
        <v>42664</v>
      </c>
      <c r="P13506">
        <v>1435000</v>
      </c>
      <c r="R13506" t="s">
        <v>28</v>
      </c>
      <c r="S13506">
        <v>9</v>
      </c>
      <c r="T13506">
        <v>2</v>
      </c>
    </row>
    <row r="13507" spans="1:20" x14ac:dyDescent="0.2">
      <c r="A13507">
        <v>4031038</v>
      </c>
      <c r="B13507">
        <v>94107</v>
      </c>
      <c r="C13507">
        <v>2</v>
      </c>
      <c r="D13507" s="1">
        <v>42669</v>
      </c>
      <c r="E13507" s="2">
        <v>0.87385416666666671</v>
      </c>
      <c r="F13507">
        <v>37.761302999999998</v>
      </c>
      <c r="G13507" s="1">
        <v>42530</v>
      </c>
      <c r="H13507" s="1" t="str">
        <f t="shared" si="422"/>
        <v>2016</v>
      </c>
      <c r="I13507" s="1" t="s">
        <v>1705</v>
      </c>
      <c r="J13507" s="1" t="str">
        <f t="shared" si="423"/>
        <v>2016Q2</v>
      </c>
      <c r="K13507" s="1" t="s">
        <v>1722</v>
      </c>
      <c r="L13507">
        <v>1599000</v>
      </c>
      <c r="M13507">
        <v>-122.40194700000001</v>
      </c>
      <c r="N13507" t="s">
        <v>16</v>
      </c>
      <c r="O13507" s="1">
        <v>42669</v>
      </c>
      <c r="P13507">
        <v>1500000</v>
      </c>
      <c r="Q13507">
        <v>1471</v>
      </c>
      <c r="R13507" t="s">
        <v>28</v>
      </c>
      <c r="S13507">
        <v>9</v>
      </c>
      <c r="T13507">
        <v>2</v>
      </c>
    </row>
    <row r="13508" spans="1:20" x14ac:dyDescent="0.2">
      <c r="A13508">
        <v>4221007</v>
      </c>
      <c r="B13508">
        <v>94107</v>
      </c>
      <c r="C13508">
        <v>3</v>
      </c>
      <c r="D13508" s="1">
        <v>42685</v>
      </c>
      <c r="E13508" s="2">
        <v>0.58362268518518523</v>
      </c>
      <c r="F13508">
        <v>37.752189000000001</v>
      </c>
      <c r="G13508" s="1">
        <v>42627</v>
      </c>
      <c r="H13508" s="1" t="str">
        <f t="shared" si="422"/>
        <v>2016</v>
      </c>
      <c r="I13508" s="1" t="s">
        <v>1705</v>
      </c>
      <c r="J13508" s="1" t="str">
        <f t="shared" si="423"/>
        <v>2016Q3</v>
      </c>
      <c r="K13508" s="1" t="s">
        <v>1723</v>
      </c>
      <c r="L13508">
        <v>879000</v>
      </c>
      <c r="M13508">
        <v>-122.399261</v>
      </c>
      <c r="N13508" t="s">
        <v>16</v>
      </c>
      <c r="O13508" s="1">
        <v>42671</v>
      </c>
      <c r="P13508">
        <v>1325000</v>
      </c>
      <c r="Q13508">
        <v>1094</v>
      </c>
      <c r="R13508" t="s">
        <v>28</v>
      </c>
      <c r="S13508">
        <v>9</v>
      </c>
      <c r="T13508">
        <v>2</v>
      </c>
    </row>
    <row r="13509" spans="1:20" x14ac:dyDescent="0.2">
      <c r="A13509">
        <v>4094092</v>
      </c>
      <c r="B13509">
        <v>94107</v>
      </c>
      <c r="C13509">
        <v>1</v>
      </c>
      <c r="D13509" s="1">
        <v>42675</v>
      </c>
      <c r="E13509" s="2">
        <v>0.59575231481481483</v>
      </c>
      <c r="F13509">
        <v>37.757475999999997</v>
      </c>
      <c r="G13509" s="1">
        <v>42629</v>
      </c>
      <c r="H13509" s="1" t="str">
        <f t="shared" si="422"/>
        <v>2016</v>
      </c>
      <c r="I13509" s="1" t="s">
        <v>1705</v>
      </c>
      <c r="J13509" s="1" t="str">
        <f t="shared" si="423"/>
        <v>2016Q3</v>
      </c>
      <c r="K13509" s="1" t="s">
        <v>1723</v>
      </c>
      <c r="L13509">
        <v>788000</v>
      </c>
      <c r="M13509">
        <v>-122.40196</v>
      </c>
      <c r="N13509" t="s">
        <v>16</v>
      </c>
      <c r="O13509" s="1">
        <v>42674</v>
      </c>
      <c r="P13509">
        <v>850000</v>
      </c>
      <c r="Q13509">
        <v>887</v>
      </c>
      <c r="R13509" t="s">
        <v>28</v>
      </c>
      <c r="S13509">
        <v>9</v>
      </c>
      <c r="T13509">
        <v>1</v>
      </c>
    </row>
    <row r="13510" spans="1:20" x14ac:dyDescent="0.2">
      <c r="A13510">
        <v>4070058</v>
      </c>
      <c r="B13510">
        <v>94107</v>
      </c>
      <c r="C13510">
        <v>2</v>
      </c>
      <c r="D13510" s="1">
        <v>42674</v>
      </c>
      <c r="E13510" s="2">
        <v>0.9073148148148148</v>
      </c>
      <c r="F13510">
        <v>37.760460000000002</v>
      </c>
      <c r="G13510" s="1">
        <v>42643</v>
      </c>
      <c r="H13510" s="1" t="str">
        <f t="shared" si="422"/>
        <v>2016</v>
      </c>
      <c r="I13510" s="1" t="s">
        <v>1705</v>
      </c>
      <c r="J13510" s="1" t="str">
        <f t="shared" si="423"/>
        <v>2016Q3</v>
      </c>
      <c r="K13510" s="1" t="s">
        <v>1723</v>
      </c>
      <c r="L13510">
        <v>995000</v>
      </c>
      <c r="M13510">
        <v>-122.399727</v>
      </c>
      <c r="N13510" t="s">
        <v>16</v>
      </c>
      <c r="O13510" s="1">
        <v>42674</v>
      </c>
      <c r="P13510">
        <v>1060000</v>
      </c>
      <c r="Q13510">
        <v>1050</v>
      </c>
      <c r="R13510" t="s">
        <v>28</v>
      </c>
      <c r="S13510">
        <v>9</v>
      </c>
      <c r="T13510">
        <v>2</v>
      </c>
    </row>
    <row r="13511" spans="1:20" x14ac:dyDescent="0.2">
      <c r="A13511">
        <v>4160074</v>
      </c>
      <c r="B13511">
        <v>94107</v>
      </c>
      <c r="C13511">
        <v>3</v>
      </c>
      <c r="D13511" s="1">
        <v>42760</v>
      </c>
      <c r="E13511" s="2">
        <v>0.64710648148148142</v>
      </c>
      <c r="F13511">
        <v>37.756939000000003</v>
      </c>
      <c r="G13511" s="1">
        <v>42641</v>
      </c>
      <c r="H13511" s="1" t="str">
        <f t="shared" si="422"/>
        <v>2016</v>
      </c>
      <c r="I13511" s="1" t="s">
        <v>1705</v>
      </c>
      <c r="J13511" s="1" t="str">
        <f t="shared" si="423"/>
        <v>2016Q3</v>
      </c>
      <c r="K13511" s="1" t="s">
        <v>1723</v>
      </c>
      <c r="L13511">
        <v>1199000</v>
      </c>
      <c r="M13511">
        <v>-122.400536</v>
      </c>
      <c r="N13511" t="s">
        <v>16</v>
      </c>
      <c r="O13511" s="1">
        <v>42674</v>
      </c>
      <c r="P13511">
        <v>1226000</v>
      </c>
      <c r="Q13511">
        <v>1568</v>
      </c>
      <c r="R13511" t="s">
        <v>28</v>
      </c>
      <c r="S13511">
        <v>9</v>
      </c>
      <c r="T13511">
        <v>2</v>
      </c>
    </row>
    <row r="13512" spans="1:20" x14ac:dyDescent="0.2">
      <c r="A13512">
        <v>395632</v>
      </c>
      <c r="B13512">
        <v>94107</v>
      </c>
      <c r="C13512">
        <v>1</v>
      </c>
      <c r="D13512" s="1">
        <v>42683</v>
      </c>
      <c r="E13512" s="2">
        <v>0.67820601851851858</v>
      </c>
      <c r="F13512">
        <v>37.765459999999997</v>
      </c>
      <c r="G13512" s="1">
        <v>42585</v>
      </c>
      <c r="H13512" s="1" t="str">
        <f t="shared" si="422"/>
        <v>2016</v>
      </c>
      <c r="I13512" s="1" t="s">
        <v>1705</v>
      </c>
      <c r="J13512" s="1" t="str">
        <f t="shared" si="423"/>
        <v>2016Q3</v>
      </c>
      <c r="K13512" s="1" t="s">
        <v>1723</v>
      </c>
      <c r="L13512">
        <v>998000</v>
      </c>
      <c r="M13512">
        <v>-122.402137</v>
      </c>
      <c r="N13512" t="s">
        <v>16</v>
      </c>
      <c r="O13512" s="1">
        <v>42676</v>
      </c>
      <c r="P13512">
        <v>1003000</v>
      </c>
      <c r="Q13512">
        <v>1180</v>
      </c>
      <c r="R13512" t="s">
        <v>28</v>
      </c>
      <c r="S13512">
        <v>9</v>
      </c>
      <c r="T13512">
        <v>2</v>
      </c>
    </row>
    <row r="13513" spans="1:20" x14ac:dyDescent="0.2">
      <c r="A13513">
        <v>3985013</v>
      </c>
      <c r="B13513">
        <v>94107</v>
      </c>
      <c r="C13513">
        <v>2</v>
      </c>
      <c r="D13513" s="1">
        <v>42681</v>
      </c>
      <c r="E13513" s="2">
        <v>0.74488425925925927</v>
      </c>
      <c r="F13513">
        <v>37.764111</v>
      </c>
      <c r="G13513" s="1">
        <v>42647</v>
      </c>
      <c r="H13513" s="1" t="str">
        <f t="shared" si="422"/>
        <v>2016</v>
      </c>
      <c r="I13513" s="1" t="s">
        <v>1705</v>
      </c>
      <c r="J13513" s="1" t="str">
        <f t="shared" si="423"/>
        <v>2016Q4</v>
      </c>
      <c r="K13513" s="1" t="s">
        <v>1724</v>
      </c>
      <c r="L13513">
        <v>2950000</v>
      </c>
      <c r="M13513">
        <v>-122.396141</v>
      </c>
      <c r="N13513" t="s">
        <v>24</v>
      </c>
      <c r="O13513" s="1">
        <v>42681</v>
      </c>
      <c r="P13513">
        <v>2825000</v>
      </c>
      <c r="R13513" t="s">
        <v>28</v>
      </c>
      <c r="S13513">
        <v>9</v>
      </c>
      <c r="T13513">
        <v>2.5</v>
      </c>
    </row>
    <row r="13514" spans="1:20" x14ac:dyDescent="0.2">
      <c r="A13514">
        <v>4096099</v>
      </c>
      <c r="B13514">
        <v>94107</v>
      </c>
      <c r="C13514">
        <v>1</v>
      </c>
      <c r="D13514" s="1">
        <v>42685</v>
      </c>
      <c r="E13514" s="2">
        <v>0.59069444444444441</v>
      </c>
      <c r="F13514">
        <v>37.758372999999999</v>
      </c>
      <c r="G13514" s="1">
        <v>42599</v>
      </c>
      <c r="H13514" s="1" t="str">
        <f t="shared" si="422"/>
        <v>2016</v>
      </c>
      <c r="I13514" s="1" t="s">
        <v>1705</v>
      </c>
      <c r="J13514" s="1" t="str">
        <f t="shared" si="423"/>
        <v>2016Q3</v>
      </c>
      <c r="K13514" s="1" t="s">
        <v>1723</v>
      </c>
      <c r="L13514">
        <v>879000</v>
      </c>
      <c r="M13514">
        <v>-122.40033</v>
      </c>
      <c r="N13514" t="s">
        <v>16</v>
      </c>
      <c r="O13514" s="1">
        <v>42684</v>
      </c>
      <c r="P13514">
        <v>945000</v>
      </c>
      <c r="Q13514">
        <v>650</v>
      </c>
      <c r="R13514" t="s">
        <v>28</v>
      </c>
      <c r="S13514">
        <v>9</v>
      </c>
      <c r="T13514">
        <v>1</v>
      </c>
    </row>
    <row r="13515" spans="1:20" x14ac:dyDescent="0.2">
      <c r="A13515">
        <v>4101078</v>
      </c>
      <c r="B13515">
        <v>94107</v>
      </c>
      <c r="C13515">
        <v>2</v>
      </c>
      <c r="D13515" s="1">
        <v>42685</v>
      </c>
      <c r="E13515" s="2">
        <v>0.44917824074074075</v>
      </c>
      <c r="F13515">
        <v>37.758198</v>
      </c>
      <c r="G13515" s="1">
        <v>42628</v>
      </c>
      <c r="H13515" s="1" t="str">
        <f t="shared" si="422"/>
        <v>2016</v>
      </c>
      <c r="I13515" s="1" t="s">
        <v>1705</v>
      </c>
      <c r="J13515" s="1" t="str">
        <f t="shared" si="423"/>
        <v>2016Q3</v>
      </c>
      <c r="K13515" s="1" t="s">
        <v>1723</v>
      </c>
      <c r="L13515">
        <v>1038000</v>
      </c>
      <c r="M13515">
        <v>-122.395355</v>
      </c>
      <c r="N13515" t="s">
        <v>16</v>
      </c>
      <c r="O13515" s="1">
        <v>42684</v>
      </c>
      <c r="P13515">
        <v>1058000</v>
      </c>
      <c r="Q13515">
        <v>986</v>
      </c>
      <c r="R13515" t="s">
        <v>28</v>
      </c>
      <c r="S13515">
        <v>9</v>
      </c>
      <c r="T13515">
        <v>2</v>
      </c>
    </row>
    <row r="13516" spans="1:20" x14ac:dyDescent="0.2">
      <c r="A13516">
        <v>4102003</v>
      </c>
      <c r="B13516">
        <v>94107</v>
      </c>
      <c r="C13516">
        <v>4</v>
      </c>
      <c r="D13516" s="1">
        <v>42689</v>
      </c>
      <c r="E13516" s="2">
        <v>0.56972222222222224</v>
      </c>
      <c r="F13516">
        <v>37.759861000000001</v>
      </c>
      <c r="G13516" s="1">
        <v>42642</v>
      </c>
      <c r="H13516" s="1" t="str">
        <f t="shared" si="422"/>
        <v>2016</v>
      </c>
      <c r="I13516" s="1" t="s">
        <v>1705</v>
      </c>
      <c r="J13516" s="1" t="str">
        <f t="shared" si="423"/>
        <v>2016Q3</v>
      </c>
      <c r="K13516" s="1" t="s">
        <v>1723</v>
      </c>
      <c r="L13516">
        <v>1679000</v>
      </c>
      <c r="M13516">
        <v>-122.394638</v>
      </c>
      <c r="N13516" t="s">
        <v>24</v>
      </c>
      <c r="O13516" s="1">
        <v>42688</v>
      </c>
      <c r="P13516">
        <v>1760000</v>
      </c>
      <c r="Q13516">
        <v>1667</v>
      </c>
      <c r="R13516" t="s">
        <v>28</v>
      </c>
      <c r="S13516">
        <v>9</v>
      </c>
      <c r="T13516">
        <v>2</v>
      </c>
    </row>
    <row r="13517" spans="1:20" x14ac:dyDescent="0.2">
      <c r="A13517" t="s">
        <v>1095</v>
      </c>
      <c r="B13517">
        <v>94107</v>
      </c>
      <c r="C13517">
        <v>3</v>
      </c>
      <c r="D13517" s="1">
        <v>42692</v>
      </c>
      <c r="E13517" s="2">
        <v>0.88685185185185178</v>
      </c>
      <c r="F13517">
        <v>37.750805</v>
      </c>
      <c r="G13517" s="1">
        <v>42559</v>
      </c>
      <c r="H13517" s="1" t="str">
        <f t="shared" si="422"/>
        <v>2016</v>
      </c>
      <c r="I13517" s="1" t="s">
        <v>1705</v>
      </c>
      <c r="J13517" s="1" t="str">
        <f t="shared" si="423"/>
        <v>2016Q3</v>
      </c>
      <c r="K13517" s="1" t="s">
        <v>1723</v>
      </c>
      <c r="L13517">
        <v>749000</v>
      </c>
      <c r="M13517">
        <v>-122.400673</v>
      </c>
      <c r="N13517" t="s">
        <v>16</v>
      </c>
      <c r="O13517" s="1">
        <v>42692</v>
      </c>
      <c r="P13517">
        <v>897000</v>
      </c>
      <c r="Q13517">
        <v>1109</v>
      </c>
      <c r="R13517" t="s">
        <v>28</v>
      </c>
      <c r="S13517">
        <v>9</v>
      </c>
      <c r="T13517">
        <v>1</v>
      </c>
    </row>
    <row r="13518" spans="1:20" x14ac:dyDescent="0.2">
      <c r="A13518">
        <v>4073040</v>
      </c>
      <c r="B13518">
        <v>94107</v>
      </c>
      <c r="C13518">
        <v>2</v>
      </c>
      <c r="D13518" s="1">
        <v>42696</v>
      </c>
      <c r="E13518" s="2">
        <v>0.50387731481481479</v>
      </c>
      <c r="F13518">
        <v>37.760769000000003</v>
      </c>
      <c r="G13518" s="1">
        <v>42663</v>
      </c>
      <c r="H13518" s="1" t="str">
        <f t="shared" si="422"/>
        <v>2016</v>
      </c>
      <c r="I13518" s="1" t="s">
        <v>1705</v>
      </c>
      <c r="J13518" s="1" t="str">
        <f t="shared" si="423"/>
        <v>2016Q4</v>
      </c>
      <c r="K13518" s="1" t="s">
        <v>1724</v>
      </c>
      <c r="L13518">
        <v>995000</v>
      </c>
      <c r="M13518">
        <v>-122.40258799999999</v>
      </c>
      <c r="N13518" t="s">
        <v>16</v>
      </c>
      <c r="O13518" s="1">
        <v>42696</v>
      </c>
      <c r="P13518">
        <v>1150000</v>
      </c>
      <c r="Q13518">
        <v>947</v>
      </c>
      <c r="R13518" t="s">
        <v>28</v>
      </c>
      <c r="S13518">
        <v>9</v>
      </c>
      <c r="T13518">
        <v>2</v>
      </c>
    </row>
    <row r="13519" spans="1:20" x14ac:dyDescent="0.2">
      <c r="A13519" t="s">
        <v>1103</v>
      </c>
      <c r="B13519">
        <v>94107</v>
      </c>
      <c r="C13519">
        <v>3</v>
      </c>
      <c r="D13519" s="1">
        <v>42705</v>
      </c>
      <c r="E13519" s="2">
        <v>0.65575231481481489</v>
      </c>
      <c r="F13519">
        <v>37.762379000000003</v>
      </c>
      <c r="G13519" s="1">
        <v>42656</v>
      </c>
      <c r="H13519" s="1" t="str">
        <f t="shared" si="422"/>
        <v>2016</v>
      </c>
      <c r="I13519" s="1" t="s">
        <v>1705</v>
      </c>
      <c r="J13519" s="1" t="str">
        <f t="shared" si="423"/>
        <v>2016Q4</v>
      </c>
      <c r="K13519" s="1" t="s">
        <v>1724</v>
      </c>
      <c r="L13519">
        <v>1298000</v>
      </c>
      <c r="M13519">
        <v>-122.403671</v>
      </c>
      <c r="N13519" t="s">
        <v>24</v>
      </c>
      <c r="O13519" s="1">
        <v>42696</v>
      </c>
      <c r="P13519">
        <v>1660223</v>
      </c>
      <c r="R13519" t="s">
        <v>28</v>
      </c>
      <c r="S13519">
        <v>9</v>
      </c>
      <c r="T13519">
        <v>2</v>
      </c>
    </row>
    <row r="13520" spans="1:20" x14ac:dyDescent="0.2">
      <c r="A13520">
        <v>4161007</v>
      </c>
      <c r="B13520">
        <v>94107</v>
      </c>
      <c r="C13520">
        <v>0</v>
      </c>
      <c r="D13520" s="1">
        <v>42703</v>
      </c>
      <c r="E13520" s="2">
        <v>0.3646064814814815</v>
      </c>
      <c r="F13520">
        <v>37.756264000000002</v>
      </c>
      <c r="G13520" s="1">
        <v>42672</v>
      </c>
      <c r="H13520" s="1" t="str">
        <f t="shared" si="422"/>
        <v>2016</v>
      </c>
      <c r="I13520" s="1" t="s">
        <v>1705</v>
      </c>
      <c r="J13520" s="1" t="str">
        <f t="shared" si="423"/>
        <v>2016Q4</v>
      </c>
      <c r="K13520" s="1" t="s">
        <v>1724</v>
      </c>
      <c r="L13520">
        <v>1150000</v>
      </c>
      <c r="M13520">
        <v>-122.39915499999999</v>
      </c>
      <c r="N13520" t="s">
        <v>24</v>
      </c>
      <c r="O13520" s="1">
        <v>42702</v>
      </c>
      <c r="P13520">
        <v>1200000</v>
      </c>
      <c r="Q13520">
        <v>900</v>
      </c>
      <c r="R13520" t="s">
        <v>28</v>
      </c>
      <c r="S13520">
        <v>9</v>
      </c>
      <c r="T13520">
        <v>2</v>
      </c>
    </row>
    <row r="13521" spans="1:20" x14ac:dyDescent="0.2">
      <c r="A13521">
        <v>4224092</v>
      </c>
      <c r="B13521">
        <v>94107</v>
      </c>
      <c r="C13521">
        <v>3</v>
      </c>
      <c r="D13521" s="1">
        <v>42704</v>
      </c>
      <c r="E13521" s="2">
        <v>0.56004629629629632</v>
      </c>
      <c r="F13521">
        <v>37.753138999999997</v>
      </c>
      <c r="G13521" s="1">
        <v>42605</v>
      </c>
      <c r="H13521" s="1" t="str">
        <f t="shared" si="422"/>
        <v>2016</v>
      </c>
      <c r="I13521" s="1" t="s">
        <v>1705</v>
      </c>
      <c r="J13521" s="1" t="str">
        <f t="shared" si="423"/>
        <v>2016Q3</v>
      </c>
      <c r="K13521" s="1" t="s">
        <v>1723</v>
      </c>
      <c r="L13521">
        <v>899000</v>
      </c>
      <c r="M13521">
        <v>-122.393997</v>
      </c>
      <c r="N13521" t="s">
        <v>16</v>
      </c>
      <c r="O13521" s="1">
        <v>42703</v>
      </c>
      <c r="P13521">
        <v>923000</v>
      </c>
      <c r="Q13521">
        <v>1212</v>
      </c>
      <c r="R13521" t="s">
        <v>28</v>
      </c>
      <c r="S13521">
        <v>9</v>
      </c>
      <c r="T13521">
        <v>2</v>
      </c>
    </row>
    <row r="13522" spans="1:20" x14ac:dyDescent="0.2">
      <c r="A13522">
        <v>4216072</v>
      </c>
      <c r="B13522">
        <v>94107</v>
      </c>
      <c r="C13522">
        <v>1</v>
      </c>
      <c r="D13522" s="1">
        <v>42709</v>
      </c>
      <c r="E13522" s="2">
        <v>0.57961805555555557</v>
      </c>
      <c r="F13522">
        <v>37.753901999999997</v>
      </c>
      <c r="G13522" s="1">
        <v>42563</v>
      </c>
      <c r="H13522" s="1" t="str">
        <f t="shared" si="422"/>
        <v>2016</v>
      </c>
      <c r="I13522" s="1" t="s">
        <v>1705</v>
      </c>
      <c r="J13522" s="1" t="str">
        <f t="shared" si="423"/>
        <v>2016Q3</v>
      </c>
      <c r="K13522" s="1" t="s">
        <v>1723</v>
      </c>
      <c r="L13522">
        <v>569000</v>
      </c>
      <c r="M13522">
        <v>-122.402016</v>
      </c>
      <c r="N13522" t="s">
        <v>16</v>
      </c>
      <c r="O13522" s="1">
        <v>42705</v>
      </c>
      <c r="P13522">
        <v>580000</v>
      </c>
      <c r="Q13522">
        <v>602</v>
      </c>
      <c r="R13522" t="s">
        <v>28</v>
      </c>
      <c r="S13522">
        <v>9</v>
      </c>
      <c r="T13522">
        <v>1</v>
      </c>
    </row>
    <row r="13523" spans="1:20" x14ac:dyDescent="0.2">
      <c r="A13523">
        <v>3978095</v>
      </c>
      <c r="B13523">
        <v>94107</v>
      </c>
      <c r="C13523">
        <v>1</v>
      </c>
      <c r="D13523" s="1">
        <v>42705</v>
      </c>
      <c r="E13523" s="2">
        <v>0.68199074074074073</v>
      </c>
      <c r="F13523">
        <v>37.76408</v>
      </c>
      <c r="G13523" s="1">
        <v>42579</v>
      </c>
      <c r="H13523" s="1" t="str">
        <f t="shared" si="422"/>
        <v>2016</v>
      </c>
      <c r="I13523" s="1" t="s">
        <v>1705</v>
      </c>
      <c r="J13523" s="1" t="str">
        <f t="shared" si="423"/>
        <v>2016Q3</v>
      </c>
      <c r="K13523" s="1" t="s">
        <v>1723</v>
      </c>
      <c r="L13523">
        <v>795000</v>
      </c>
      <c r="M13523">
        <v>-122.40329</v>
      </c>
      <c r="N13523" t="s">
        <v>16</v>
      </c>
      <c r="O13523" s="1">
        <v>42705</v>
      </c>
      <c r="P13523">
        <v>830000</v>
      </c>
      <c r="Q13523">
        <v>778</v>
      </c>
      <c r="R13523" t="s">
        <v>28</v>
      </c>
      <c r="S13523">
        <v>9</v>
      </c>
      <c r="T13523">
        <v>1</v>
      </c>
    </row>
    <row r="13524" spans="1:20" x14ac:dyDescent="0.2">
      <c r="A13524">
        <v>4095063</v>
      </c>
      <c r="B13524">
        <v>94107</v>
      </c>
      <c r="C13524">
        <v>4</v>
      </c>
      <c r="D13524" s="1">
        <v>42705</v>
      </c>
      <c r="E13524" s="2">
        <v>0.52945601851851853</v>
      </c>
      <c r="F13524">
        <v>37.759318999999998</v>
      </c>
      <c r="G13524" s="1">
        <v>42653</v>
      </c>
      <c r="H13524" s="1" t="str">
        <f t="shared" si="422"/>
        <v>2016</v>
      </c>
      <c r="I13524" s="1" t="s">
        <v>1705</v>
      </c>
      <c r="J13524" s="1" t="str">
        <f t="shared" si="423"/>
        <v>2016Q4</v>
      </c>
      <c r="K13524" s="1" t="s">
        <v>1724</v>
      </c>
      <c r="L13524">
        <v>3795000</v>
      </c>
      <c r="M13524">
        <v>-122.40173299999999</v>
      </c>
      <c r="N13524" t="s">
        <v>24</v>
      </c>
      <c r="O13524" s="1">
        <v>42705</v>
      </c>
      <c r="P13524">
        <v>3795000</v>
      </c>
      <c r="R13524" t="s">
        <v>28</v>
      </c>
      <c r="S13524">
        <v>9</v>
      </c>
      <c r="T13524">
        <v>3.5</v>
      </c>
    </row>
    <row r="13525" spans="1:20" x14ac:dyDescent="0.2">
      <c r="A13525">
        <v>3800128</v>
      </c>
      <c r="B13525">
        <v>94107</v>
      </c>
      <c r="C13525">
        <v>2</v>
      </c>
      <c r="D13525" s="1">
        <v>42708</v>
      </c>
      <c r="E13525" s="2">
        <v>0.60270833333333329</v>
      </c>
      <c r="F13525">
        <v>37.770378000000001</v>
      </c>
      <c r="G13525" s="1">
        <v>42481</v>
      </c>
      <c r="H13525" s="1" t="str">
        <f t="shared" si="422"/>
        <v>2016</v>
      </c>
      <c r="I13525" s="1" t="s">
        <v>1705</v>
      </c>
      <c r="J13525" s="1" t="str">
        <f t="shared" si="423"/>
        <v>2016Q2</v>
      </c>
      <c r="K13525" s="1" t="s">
        <v>1722</v>
      </c>
      <c r="L13525">
        <v>380277</v>
      </c>
      <c r="M13525">
        <v>-122.401062</v>
      </c>
      <c r="N13525" t="s">
        <v>16</v>
      </c>
      <c r="O13525" s="1">
        <v>42706</v>
      </c>
      <c r="P13525">
        <v>380277</v>
      </c>
      <c r="Q13525">
        <v>770</v>
      </c>
      <c r="R13525" t="s">
        <v>28</v>
      </c>
      <c r="S13525">
        <v>9</v>
      </c>
      <c r="T13525">
        <v>1</v>
      </c>
    </row>
    <row r="13526" spans="1:20" x14ac:dyDescent="0.2">
      <c r="A13526">
        <v>3978088</v>
      </c>
      <c r="B13526">
        <v>94107</v>
      </c>
      <c r="C13526">
        <v>1</v>
      </c>
      <c r="D13526" s="1">
        <v>42716</v>
      </c>
      <c r="E13526" s="2">
        <v>0.72501157407407402</v>
      </c>
      <c r="F13526">
        <v>37.76408</v>
      </c>
      <c r="G13526" s="1">
        <v>42657</v>
      </c>
      <c r="H13526" s="1" t="str">
        <f t="shared" si="422"/>
        <v>2016</v>
      </c>
      <c r="I13526" s="1" t="s">
        <v>1705</v>
      </c>
      <c r="J13526" s="1" t="str">
        <f t="shared" si="423"/>
        <v>2016Q4</v>
      </c>
      <c r="K13526" s="1" t="s">
        <v>1724</v>
      </c>
      <c r="L13526">
        <v>799000</v>
      </c>
      <c r="M13526">
        <v>-122.40329</v>
      </c>
      <c r="N13526" t="s">
        <v>16</v>
      </c>
      <c r="O13526" s="1">
        <v>42716</v>
      </c>
      <c r="P13526">
        <v>815000</v>
      </c>
      <c r="Q13526">
        <v>784</v>
      </c>
      <c r="R13526" t="s">
        <v>28</v>
      </c>
      <c r="S13526">
        <v>9</v>
      </c>
      <c r="T13526">
        <v>1</v>
      </c>
    </row>
    <row r="13527" spans="1:20" x14ac:dyDescent="0.2">
      <c r="A13527">
        <v>4099015</v>
      </c>
      <c r="B13527">
        <v>94107</v>
      </c>
      <c r="C13527">
        <v>2</v>
      </c>
      <c r="D13527" s="1">
        <v>42746</v>
      </c>
      <c r="E13527" s="2">
        <v>0.37886574074074075</v>
      </c>
      <c r="F13527">
        <v>37.758578999999997</v>
      </c>
      <c r="G13527" s="1">
        <v>42633</v>
      </c>
      <c r="H13527" s="1" t="str">
        <f t="shared" si="422"/>
        <v>2016</v>
      </c>
      <c r="I13527" s="1" t="s">
        <v>1705</v>
      </c>
      <c r="J13527" s="1" t="str">
        <f t="shared" si="423"/>
        <v>2016Q3</v>
      </c>
      <c r="K13527" s="1" t="s">
        <v>1723</v>
      </c>
      <c r="L13527">
        <v>1300000</v>
      </c>
      <c r="M13527">
        <v>-122.39743</v>
      </c>
      <c r="N13527" t="s">
        <v>24</v>
      </c>
      <c r="O13527" s="1">
        <v>42716</v>
      </c>
      <c r="P13527">
        <v>1700000</v>
      </c>
      <c r="Q13527">
        <v>1400</v>
      </c>
      <c r="R13527" t="s">
        <v>28</v>
      </c>
      <c r="S13527">
        <v>9</v>
      </c>
      <c r="T13527">
        <v>1.5</v>
      </c>
    </row>
    <row r="13528" spans="1:20" x14ac:dyDescent="0.2">
      <c r="A13528" t="s">
        <v>15</v>
      </c>
      <c r="B13528">
        <v>94107</v>
      </c>
      <c r="C13528">
        <v>1</v>
      </c>
      <c r="D13528" s="1">
        <v>42717</v>
      </c>
      <c r="E13528" s="2">
        <v>0.57769675925925923</v>
      </c>
      <c r="F13528">
        <v>37.765025999999999</v>
      </c>
      <c r="G13528" s="1">
        <v>42541</v>
      </c>
      <c r="H13528" s="1" t="str">
        <f t="shared" si="422"/>
        <v>2016</v>
      </c>
      <c r="I13528" s="1" t="s">
        <v>1705</v>
      </c>
      <c r="J13528" s="1" t="str">
        <f t="shared" si="423"/>
        <v>2016Q2</v>
      </c>
      <c r="K13528" s="1" t="s">
        <v>1722</v>
      </c>
      <c r="L13528">
        <v>294245</v>
      </c>
      <c r="M13528">
        <v>-122.39413500000001</v>
      </c>
      <c r="N13528" t="s">
        <v>16</v>
      </c>
      <c r="O13528" s="1">
        <v>42717</v>
      </c>
      <c r="P13528">
        <v>294245</v>
      </c>
      <c r="Q13528">
        <v>536</v>
      </c>
      <c r="R13528" t="s">
        <v>28</v>
      </c>
      <c r="S13528">
        <v>9</v>
      </c>
      <c r="T13528">
        <v>1</v>
      </c>
    </row>
    <row r="13529" spans="1:20" x14ac:dyDescent="0.2">
      <c r="A13529" t="s">
        <v>15</v>
      </c>
      <c r="B13529">
        <v>94107</v>
      </c>
      <c r="C13529">
        <v>1</v>
      </c>
      <c r="D13529" s="1">
        <v>42720</v>
      </c>
      <c r="E13529" s="2">
        <v>0.5387615740740741</v>
      </c>
      <c r="F13529">
        <v>37.765025999999999</v>
      </c>
      <c r="G13529" s="1">
        <v>42541</v>
      </c>
      <c r="H13529" s="1" t="str">
        <f t="shared" si="422"/>
        <v>2016</v>
      </c>
      <c r="I13529" s="1" t="s">
        <v>1705</v>
      </c>
      <c r="J13529" s="1" t="str">
        <f t="shared" si="423"/>
        <v>2016Q2</v>
      </c>
      <c r="K13529" s="1" t="s">
        <v>1722</v>
      </c>
      <c r="L13529">
        <v>294773</v>
      </c>
      <c r="M13529">
        <v>-122.39413500000001</v>
      </c>
      <c r="N13529" t="s">
        <v>16</v>
      </c>
      <c r="O13529" s="1">
        <v>42720</v>
      </c>
      <c r="P13529">
        <v>294773</v>
      </c>
      <c r="Q13529">
        <v>525</v>
      </c>
      <c r="R13529" t="s">
        <v>28</v>
      </c>
      <c r="S13529">
        <v>9</v>
      </c>
      <c r="T13529">
        <v>1</v>
      </c>
    </row>
    <row r="13530" spans="1:20" x14ac:dyDescent="0.2">
      <c r="A13530">
        <v>4104039</v>
      </c>
      <c r="B13530">
        <v>94107</v>
      </c>
      <c r="C13530">
        <v>3</v>
      </c>
      <c r="D13530" s="1">
        <v>42732</v>
      </c>
      <c r="E13530" s="2">
        <v>0.59341435185185187</v>
      </c>
      <c r="F13530">
        <v>37.760029000000003</v>
      </c>
      <c r="G13530" s="1">
        <v>42691</v>
      </c>
      <c r="H13530" s="1" t="str">
        <f t="shared" si="422"/>
        <v>2016</v>
      </c>
      <c r="I13530" s="1" t="s">
        <v>1705</v>
      </c>
      <c r="J13530" s="1" t="str">
        <f t="shared" si="423"/>
        <v>2016Q4</v>
      </c>
      <c r="K13530" s="1" t="s">
        <v>1724</v>
      </c>
      <c r="L13530">
        <v>1150000</v>
      </c>
      <c r="M13530">
        <v>-122.39305899999999</v>
      </c>
      <c r="N13530" t="s">
        <v>16</v>
      </c>
      <c r="O13530" s="1">
        <v>42725</v>
      </c>
      <c r="P13530">
        <v>1260917</v>
      </c>
      <c r="Q13530">
        <v>1960</v>
      </c>
      <c r="R13530" t="s">
        <v>28</v>
      </c>
      <c r="S13530">
        <v>9</v>
      </c>
      <c r="T13530">
        <v>3</v>
      </c>
    </row>
    <row r="13531" spans="1:20" x14ac:dyDescent="0.2">
      <c r="A13531">
        <v>4028032</v>
      </c>
      <c r="B13531">
        <v>94107</v>
      </c>
      <c r="C13531">
        <v>2</v>
      </c>
      <c r="D13531" s="1">
        <v>42727</v>
      </c>
      <c r="E13531" s="2">
        <v>0.59542824074074074</v>
      </c>
      <c r="F13531">
        <v>37.761411000000003</v>
      </c>
      <c r="G13531" s="1">
        <v>42646</v>
      </c>
      <c r="H13531" s="1" t="str">
        <f t="shared" si="422"/>
        <v>2016</v>
      </c>
      <c r="I13531" s="1" t="s">
        <v>1705</v>
      </c>
      <c r="J13531" s="1" t="str">
        <f t="shared" si="423"/>
        <v>2016Q4</v>
      </c>
      <c r="K13531" s="1" t="s">
        <v>1724</v>
      </c>
      <c r="L13531">
        <v>998000</v>
      </c>
      <c r="M13531">
        <v>-122.40424</v>
      </c>
      <c r="N13531" t="s">
        <v>16</v>
      </c>
      <c r="O13531" s="1">
        <v>42726</v>
      </c>
      <c r="P13531">
        <v>1005000</v>
      </c>
      <c r="Q13531">
        <v>1249</v>
      </c>
      <c r="R13531" t="s">
        <v>28</v>
      </c>
      <c r="S13531">
        <v>9</v>
      </c>
      <c r="T13531">
        <v>1</v>
      </c>
    </row>
    <row r="13532" spans="1:20" x14ac:dyDescent="0.2">
      <c r="A13532">
        <v>4219047</v>
      </c>
      <c r="B13532">
        <v>94107</v>
      </c>
      <c r="C13532">
        <v>3</v>
      </c>
      <c r="D13532" s="1">
        <v>42745</v>
      </c>
      <c r="E13532" s="2">
        <v>0.43414351851851851</v>
      </c>
      <c r="F13532">
        <v>37.754486</v>
      </c>
      <c r="G13532" s="1">
        <v>42655</v>
      </c>
      <c r="H13532" s="1" t="str">
        <f t="shared" si="422"/>
        <v>2016</v>
      </c>
      <c r="I13532" s="1" t="s">
        <v>1705</v>
      </c>
      <c r="J13532" s="1" t="str">
        <f t="shared" si="423"/>
        <v>2016Q4</v>
      </c>
      <c r="K13532" s="1" t="s">
        <v>1724</v>
      </c>
      <c r="L13532">
        <v>1248000</v>
      </c>
      <c r="M13532">
        <v>-122.399208</v>
      </c>
      <c r="N13532" t="s">
        <v>24</v>
      </c>
      <c r="O13532" s="1">
        <v>42739</v>
      </c>
      <c r="P13532">
        <v>1450000</v>
      </c>
      <c r="R13532" t="s">
        <v>28</v>
      </c>
      <c r="S13532">
        <v>9</v>
      </c>
      <c r="T13532">
        <v>2</v>
      </c>
    </row>
    <row r="13533" spans="1:20" x14ac:dyDescent="0.2">
      <c r="A13533" t="s">
        <v>15</v>
      </c>
      <c r="B13533">
        <v>94107</v>
      </c>
      <c r="C13533">
        <v>2</v>
      </c>
      <c r="D13533" s="1">
        <v>42746</v>
      </c>
      <c r="E13533" s="2">
        <v>0.57504629629629633</v>
      </c>
      <c r="F13533">
        <v>37.765025999999999</v>
      </c>
      <c r="G13533" s="1">
        <v>42541</v>
      </c>
      <c r="H13533" s="1" t="str">
        <f t="shared" si="422"/>
        <v>2016</v>
      </c>
      <c r="I13533" s="1" t="s">
        <v>1705</v>
      </c>
      <c r="J13533" s="1" t="str">
        <f t="shared" si="423"/>
        <v>2016Q2</v>
      </c>
      <c r="K13533" s="1" t="s">
        <v>1722</v>
      </c>
      <c r="L13533">
        <v>328634</v>
      </c>
      <c r="M13533">
        <v>-122.39413500000001</v>
      </c>
      <c r="N13533" t="s">
        <v>16</v>
      </c>
      <c r="O13533" s="1">
        <v>42746</v>
      </c>
      <c r="P13533">
        <v>328634</v>
      </c>
      <c r="Q13533">
        <v>821</v>
      </c>
      <c r="R13533" t="s">
        <v>28</v>
      </c>
      <c r="S13533">
        <v>9</v>
      </c>
      <c r="T13533">
        <v>1.5</v>
      </c>
    </row>
    <row r="13534" spans="1:20" x14ac:dyDescent="0.2">
      <c r="A13534">
        <v>4076023</v>
      </c>
      <c r="B13534">
        <v>94107</v>
      </c>
      <c r="C13534">
        <v>2</v>
      </c>
      <c r="D13534" s="1">
        <v>42746</v>
      </c>
      <c r="E13534" s="2">
        <v>0.55633101851851852</v>
      </c>
      <c r="F13534">
        <v>37.760283999999999</v>
      </c>
      <c r="G13534" s="1">
        <v>42584</v>
      </c>
      <c r="H13534" s="1" t="str">
        <f t="shared" si="422"/>
        <v>2016</v>
      </c>
      <c r="I13534" s="1" t="s">
        <v>1705</v>
      </c>
      <c r="J13534" s="1" t="str">
        <f t="shared" si="423"/>
        <v>2016Q3</v>
      </c>
      <c r="K13534" s="1" t="s">
        <v>1723</v>
      </c>
      <c r="L13534">
        <v>1199000</v>
      </c>
      <c r="M13534">
        <v>-122.405472</v>
      </c>
      <c r="N13534" t="s">
        <v>16</v>
      </c>
      <c r="O13534" s="1">
        <v>42746</v>
      </c>
      <c r="P13534">
        <v>1150000</v>
      </c>
      <c r="Q13534">
        <v>1493</v>
      </c>
      <c r="R13534" t="s">
        <v>28</v>
      </c>
      <c r="S13534">
        <v>9</v>
      </c>
      <c r="T13534">
        <v>2</v>
      </c>
    </row>
    <row r="13535" spans="1:20" x14ac:dyDescent="0.2">
      <c r="A13535">
        <v>4158060</v>
      </c>
      <c r="B13535">
        <v>94107</v>
      </c>
      <c r="C13535">
        <v>1</v>
      </c>
      <c r="D13535" s="1">
        <v>42751</v>
      </c>
      <c r="E13535" s="2">
        <v>0.50769675925925928</v>
      </c>
      <c r="F13535">
        <v>37.756751999999999</v>
      </c>
      <c r="G13535" s="1">
        <v>42684</v>
      </c>
      <c r="H13535" s="1" t="str">
        <f t="shared" si="422"/>
        <v>2016</v>
      </c>
      <c r="I13535" s="1" t="s">
        <v>1705</v>
      </c>
      <c r="J13535" s="1" t="str">
        <f t="shared" si="423"/>
        <v>2016Q4</v>
      </c>
      <c r="K13535" s="1" t="s">
        <v>1724</v>
      </c>
      <c r="L13535">
        <v>549000</v>
      </c>
      <c r="M13535">
        <v>-122.402458</v>
      </c>
      <c r="N13535" t="s">
        <v>16</v>
      </c>
      <c r="O13535" s="1">
        <v>42748</v>
      </c>
      <c r="P13535">
        <v>710000</v>
      </c>
      <c r="Q13535">
        <v>909</v>
      </c>
      <c r="R13535" t="s">
        <v>28</v>
      </c>
      <c r="S13535">
        <v>9</v>
      </c>
      <c r="T13535">
        <v>1</v>
      </c>
    </row>
    <row r="13536" spans="1:20" x14ac:dyDescent="0.2">
      <c r="A13536">
        <v>3800192</v>
      </c>
      <c r="B13536">
        <v>94107</v>
      </c>
      <c r="C13536">
        <v>1</v>
      </c>
      <c r="D13536" s="1">
        <v>42765</v>
      </c>
      <c r="E13536" s="2">
        <v>0.78806712962962966</v>
      </c>
      <c r="F13536">
        <v>37.770378000000001</v>
      </c>
      <c r="G13536" s="1">
        <v>42646</v>
      </c>
      <c r="H13536" s="1" t="str">
        <f t="shared" si="422"/>
        <v>2016</v>
      </c>
      <c r="I13536" s="1" t="s">
        <v>1705</v>
      </c>
      <c r="J13536" s="1" t="str">
        <f t="shared" si="423"/>
        <v>2016Q4</v>
      </c>
      <c r="K13536" s="1" t="s">
        <v>1724</v>
      </c>
      <c r="L13536">
        <v>649000</v>
      </c>
      <c r="M13536">
        <v>-122.401062</v>
      </c>
      <c r="N13536" t="s">
        <v>16</v>
      </c>
      <c r="O13536" s="1">
        <v>42762</v>
      </c>
      <c r="P13536">
        <v>685000</v>
      </c>
      <c r="Q13536">
        <v>685</v>
      </c>
      <c r="R13536" t="s">
        <v>28</v>
      </c>
      <c r="S13536">
        <v>9</v>
      </c>
      <c r="T13536">
        <v>1.5</v>
      </c>
    </row>
    <row r="13537" spans="1:20" x14ac:dyDescent="0.2">
      <c r="A13537">
        <v>4217046</v>
      </c>
      <c r="B13537">
        <v>94107</v>
      </c>
      <c r="C13537">
        <v>2</v>
      </c>
      <c r="D13537" s="1">
        <v>42763</v>
      </c>
      <c r="E13537" s="2">
        <v>0.23940972222222223</v>
      </c>
      <c r="F13537">
        <v>37.753642999999997</v>
      </c>
      <c r="G13537" s="1">
        <v>42678</v>
      </c>
      <c r="H13537" s="1" t="str">
        <f t="shared" si="422"/>
        <v>2016</v>
      </c>
      <c r="I13537" s="1" t="s">
        <v>1705</v>
      </c>
      <c r="J13537" s="1" t="str">
        <f t="shared" si="423"/>
        <v>2016Q4</v>
      </c>
      <c r="K13537" s="1" t="s">
        <v>1724</v>
      </c>
      <c r="L13537">
        <v>899000</v>
      </c>
      <c r="M13537">
        <v>-122.40119199999999</v>
      </c>
      <c r="N13537" t="s">
        <v>16</v>
      </c>
      <c r="O13537" s="1">
        <v>42762</v>
      </c>
      <c r="P13537">
        <v>888000</v>
      </c>
      <c r="Q13537">
        <v>975</v>
      </c>
      <c r="R13537" t="s">
        <v>28</v>
      </c>
      <c r="S13537">
        <v>9</v>
      </c>
      <c r="T13537">
        <v>2</v>
      </c>
    </row>
    <row r="13538" spans="1:20" x14ac:dyDescent="0.2">
      <c r="A13538">
        <v>3978121</v>
      </c>
      <c r="B13538">
        <v>94107</v>
      </c>
      <c r="C13538">
        <v>2</v>
      </c>
      <c r="D13538" s="1">
        <v>42765</v>
      </c>
      <c r="E13538" s="2">
        <v>0.77550925925925929</v>
      </c>
      <c r="F13538">
        <v>37.76408</v>
      </c>
      <c r="G13538" s="1">
        <v>42697</v>
      </c>
      <c r="H13538" s="1" t="str">
        <f t="shared" si="422"/>
        <v>2016</v>
      </c>
      <c r="I13538" s="1" t="s">
        <v>1705</v>
      </c>
      <c r="J13538" s="1" t="str">
        <f t="shared" si="423"/>
        <v>2016Q4</v>
      </c>
      <c r="K13538" s="1" t="s">
        <v>1724</v>
      </c>
      <c r="L13538">
        <v>1185000</v>
      </c>
      <c r="M13538">
        <v>-122.40329</v>
      </c>
      <c r="N13538" t="s">
        <v>16</v>
      </c>
      <c r="O13538" s="1">
        <v>42765</v>
      </c>
      <c r="P13538">
        <v>1235000</v>
      </c>
      <c r="Q13538">
        <v>1025</v>
      </c>
      <c r="R13538" t="s">
        <v>28</v>
      </c>
      <c r="S13538">
        <v>9</v>
      </c>
      <c r="T13538">
        <v>2</v>
      </c>
    </row>
    <row r="13539" spans="1:20" x14ac:dyDescent="0.2">
      <c r="A13539" t="s">
        <v>15</v>
      </c>
      <c r="B13539">
        <v>94107</v>
      </c>
      <c r="C13539">
        <v>0</v>
      </c>
      <c r="D13539" s="1">
        <v>42768</v>
      </c>
      <c r="E13539" s="2">
        <v>0.50591435185185185</v>
      </c>
      <c r="F13539">
        <v>37.765025999999999</v>
      </c>
      <c r="G13539" s="1">
        <v>42541</v>
      </c>
      <c r="H13539" s="1" t="str">
        <f t="shared" si="422"/>
        <v>2016</v>
      </c>
      <c r="I13539" s="1" t="s">
        <v>1705</v>
      </c>
      <c r="J13539" s="1" t="str">
        <f t="shared" si="423"/>
        <v>2016Q2</v>
      </c>
      <c r="K13539" s="1" t="s">
        <v>1722</v>
      </c>
      <c r="L13539">
        <v>249219</v>
      </c>
      <c r="M13539">
        <v>-122.39413500000001</v>
      </c>
      <c r="N13539" t="s">
        <v>16</v>
      </c>
      <c r="O13539" s="1">
        <v>42768</v>
      </c>
      <c r="P13539">
        <v>249219</v>
      </c>
      <c r="Q13539">
        <v>525</v>
      </c>
      <c r="R13539" t="s">
        <v>28</v>
      </c>
      <c r="S13539">
        <v>9</v>
      </c>
      <c r="T13539">
        <v>1</v>
      </c>
    </row>
    <row r="13540" spans="1:20" x14ac:dyDescent="0.2">
      <c r="A13540">
        <v>4216129</v>
      </c>
      <c r="B13540">
        <v>94107</v>
      </c>
      <c r="C13540">
        <v>1</v>
      </c>
      <c r="D13540" s="1">
        <v>42769</v>
      </c>
      <c r="E13540" s="2">
        <v>0.44457175925925929</v>
      </c>
      <c r="F13540">
        <v>37.753901999999997</v>
      </c>
      <c r="G13540" s="1">
        <v>42747</v>
      </c>
      <c r="H13540" s="1" t="str">
        <f t="shared" si="422"/>
        <v>2017</v>
      </c>
      <c r="I13540" s="1" t="s">
        <v>1706</v>
      </c>
      <c r="J13540" s="1" t="str">
        <f t="shared" si="423"/>
        <v>2017Q1</v>
      </c>
      <c r="K13540" s="1" t="s">
        <v>1725</v>
      </c>
      <c r="L13540">
        <v>499000</v>
      </c>
      <c r="M13540">
        <v>-122.402016</v>
      </c>
      <c r="N13540" t="s">
        <v>16</v>
      </c>
      <c r="O13540" s="1">
        <v>42769</v>
      </c>
      <c r="P13540">
        <v>545000</v>
      </c>
      <c r="Q13540">
        <v>458</v>
      </c>
      <c r="R13540" t="s">
        <v>28</v>
      </c>
      <c r="S13540">
        <v>9</v>
      </c>
      <c r="T13540">
        <v>1</v>
      </c>
    </row>
    <row r="13541" spans="1:20" x14ac:dyDescent="0.2">
      <c r="A13541" t="s">
        <v>1178</v>
      </c>
      <c r="B13541">
        <v>94107</v>
      </c>
      <c r="C13541">
        <v>3</v>
      </c>
      <c r="D13541" s="1">
        <v>42769</v>
      </c>
      <c r="E13541" s="2">
        <v>0.77709490740740739</v>
      </c>
      <c r="F13541">
        <v>37.75835</v>
      </c>
      <c r="G13541" s="1">
        <v>42725</v>
      </c>
      <c r="H13541" s="1" t="str">
        <f t="shared" si="422"/>
        <v>2016</v>
      </c>
      <c r="I13541" s="1" t="s">
        <v>1705</v>
      </c>
      <c r="J13541" s="1" t="str">
        <f t="shared" si="423"/>
        <v>2016Q4</v>
      </c>
      <c r="K13541" s="1" t="s">
        <v>1724</v>
      </c>
      <c r="L13541">
        <v>1099900</v>
      </c>
      <c r="M13541">
        <v>-122.393867</v>
      </c>
      <c r="N13541" t="s">
        <v>24</v>
      </c>
      <c r="O13541" s="1">
        <v>42769</v>
      </c>
      <c r="P13541">
        <v>1375000</v>
      </c>
      <c r="Q13541">
        <v>1593</v>
      </c>
      <c r="R13541" t="s">
        <v>28</v>
      </c>
      <c r="S13541">
        <v>9</v>
      </c>
      <c r="T13541">
        <v>2</v>
      </c>
    </row>
    <row r="13542" spans="1:20" x14ac:dyDescent="0.2">
      <c r="A13542">
        <v>4216049</v>
      </c>
      <c r="B13542">
        <v>94107</v>
      </c>
      <c r="C13542">
        <v>1</v>
      </c>
      <c r="D13542" s="1">
        <v>42798</v>
      </c>
      <c r="E13542" s="2">
        <v>0.48247685185185185</v>
      </c>
      <c r="F13542">
        <v>37.753901999999997</v>
      </c>
      <c r="G13542" s="1">
        <v>42675</v>
      </c>
      <c r="H13542" s="1" t="str">
        <f t="shared" si="422"/>
        <v>2016</v>
      </c>
      <c r="I13542" s="1" t="s">
        <v>1705</v>
      </c>
      <c r="J13542" s="1" t="str">
        <f t="shared" si="423"/>
        <v>2016Q4</v>
      </c>
      <c r="K13542" s="1" t="s">
        <v>1724</v>
      </c>
      <c r="L13542">
        <v>575000</v>
      </c>
      <c r="M13542">
        <v>-122.402016</v>
      </c>
      <c r="N13542" t="s">
        <v>16</v>
      </c>
      <c r="O13542" s="1">
        <v>42774</v>
      </c>
      <c r="P13542">
        <v>615000</v>
      </c>
      <c r="Q13542">
        <v>602</v>
      </c>
      <c r="R13542" t="s">
        <v>28</v>
      </c>
      <c r="S13542">
        <v>9</v>
      </c>
      <c r="T13542">
        <v>1</v>
      </c>
    </row>
    <row r="13543" spans="1:20" x14ac:dyDescent="0.2">
      <c r="A13543">
        <v>4162100</v>
      </c>
      <c r="B13543">
        <v>94107</v>
      </c>
      <c r="C13543">
        <v>2</v>
      </c>
      <c r="D13543" s="1">
        <v>42774</v>
      </c>
      <c r="E13543" s="2">
        <v>0.53417824074074072</v>
      </c>
      <c r="F13543">
        <v>37.755569000000001</v>
      </c>
      <c r="G13543" s="1">
        <v>42766</v>
      </c>
      <c r="H13543" s="1" t="str">
        <f t="shared" si="422"/>
        <v>2017</v>
      </c>
      <c r="I13543" s="1" t="s">
        <v>1706</v>
      </c>
      <c r="J13543" s="1" t="str">
        <f t="shared" si="423"/>
        <v>2017Q1</v>
      </c>
      <c r="K13543" s="1" t="s">
        <v>1725</v>
      </c>
      <c r="L13543">
        <v>799000</v>
      </c>
      <c r="M13543">
        <v>-122.39810900000001</v>
      </c>
      <c r="N13543" t="s">
        <v>16</v>
      </c>
      <c r="O13543" s="1">
        <v>42774</v>
      </c>
      <c r="P13543">
        <v>880000</v>
      </c>
      <c r="Q13543">
        <v>870</v>
      </c>
      <c r="R13543" t="s">
        <v>28</v>
      </c>
      <c r="S13543">
        <v>9</v>
      </c>
      <c r="T13543">
        <v>1</v>
      </c>
    </row>
    <row r="13544" spans="1:20" x14ac:dyDescent="0.2">
      <c r="A13544">
        <v>3980080</v>
      </c>
      <c r="B13544">
        <v>94107</v>
      </c>
      <c r="C13544">
        <v>2</v>
      </c>
      <c r="D13544" s="1">
        <v>42794</v>
      </c>
      <c r="E13544" s="2">
        <v>0.42041666666666666</v>
      </c>
      <c r="F13544">
        <v>37.764564999999997</v>
      </c>
      <c r="G13544" s="1">
        <v>42641</v>
      </c>
      <c r="H13544" s="1" t="str">
        <f t="shared" si="422"/>
        <v>2016</v>
      </c>
      <c r="I13544" s="1" t="s">
        <v>1705</v>
      </c>
      <c r="J13544" s="1" t="str">
        <f t="shared" si="423"/>
        <v>2016Q3</v>
      </c>
      <c r="K13544" s="1" t="s">
        <v>1723</v>
      </c>
      <c r="L13544">
        <v>1575000</v>
      </c>
      <c r="M13544">
        <v>-122.401489</v>
      </c>
      <c r="N13544" t="s">
        <v>16</v>
      </c>
      <c r="O13544" s="1">
        <v>42790</v>
      </c>
      <c r="P13544">
        <v>1635000</v>
      </c>
      <c r="Q13544">
        <v>1274</v>
      </c>
      <c r="R13544" t="s">
        <v>28</v>
      </c>
      <c r="S13544">
        <v>9</v>
      </c>
      <c r="T13544">
        <v>2.5</v>
      </c>
    </row>
    <row r="13545" spans="1:20" x14ac:dyDescent="0.2">
      <c r="A13545">
        <v>4216037</v>
      </c>
      <c r="B13545">
        <v>94107</v>
      </c>
      <c r="C13545">
        <v>1</v>
      </c>
      <c r="D13545" s="1">
        <v>42794</v>
      </c>
      <c r="E13545" s="2">
        <v>0.57082175925925926</v>
      </c>
      <c r="F13545">
        <v>37.753901999999997</v>
      </c>
      <c r="G13545" s="1">
        <v>42716</v>
      </c>
      <c r="H13545" s="1" t="str">
        <f t="shared" si="422"/>
        <v>2016</v>
      </c>
      <c r="I13545" s="1" t="s">
        <v>1705</v>
      </c>
      <c r="J13545" s="1" t="str">
        <f t="shared" si="423"/>
        <v>2016Q4</v>
      </c>
      <c r="K13545" s="1" t="s">
        <v>1724</v>
      </c>
      <c r="L13545">
        <v>580000</v>
      </c>
      <c r="M13545">
        <v>-122.402016</v>
      </c>
      <c r="N13545" t="s">
        <v>16</v>
      </c>
      <c r="O13545" s="1">
        <v>42794</v>
      </c>
      <c r="P13545">
        <v>560000</v>
      </c>
      <c r="Q13545">
        <v>602</v>
      </c>
      <c r="R13545" t="s">
        <v>28</v>
      </c>
      <c r="S13545">
        <v>9</v>
      </c>
      <c r="T13545">
        <v>1</v>
      </c>
    </row>
    <row r="13546" spans="1:20" x14ac:dyDescent="0.2">
      <c r="A13546">
        <v>4158078</v>
      </c>
      <c r="B13546">
        <v>94107</v>
      </c>
      <c r="C13546">
        <v>2</v>
      </c>
      <c r="D13546" s="1">
        <v>42795</v>
      </c>
      <c r="E13546" s="2">
        <v>0.51900462962962968</v>
      </c>
      <c r="F13546">
        <v>37.754772000000003</v>
      </c>
      <c r="G13546" s="1">
        <v>42767</v>
      </c>
      <c r="H13546" s="1" t="str">
        <f t="shared" si="422"/>
        <v>2017</v>
      </c>
      <c r="I13546" s="1" t="s">
        <v>1706</v>
      </c>
      <c r="J13546" s="1" t="str">
        <f t="shared" si="423"/>
        <v>2017Q1</v>
      </c>
      <c r="K13546" s="1" t="s">
        <v>1725</v>
      </c>
      <c r="L13546">
        <v>799000</v>
      </c>
      <c r="M13546">
        <v>-122.40205400000001</v>
      </c>
      <c r="N13546" t="s">
        <v>16</v>
      </c>
      <c r="O13546" s="1">
        <v>42795</v>
      </c>
      <c r="P13546">
        <v>870000</v>
      </c>
      <c r="Q13546">
        <v>808</v>
      </c>
      <c r="R13546" t="s">
        <v>28</v>
      </c>
      <c r="S13546">
        <v>9</v>
      </c>
      <c r="T13546">
        <v>1</v>
      </c>
    </row>
    <row r="13547" spans="1:20" x14ac:dyDescent="0.2">
      <c r="A13547">
        <v>4068031</v>
      </c>
      <c r="B13547">
        <v>94107</v>
      </c>
      <c r="C13547">
        <v>3</v>
      </c>
      <c r="D13547" s="1">
        <v>42797</v>
      </c>
      <c r="E13547" s="2">
        <v>0.58922453703703703</v>
      </c>
      <c r="F13547">
        <v>37.760666000000001</v>
      </c>
      <c r="G13547" s="1">
        <v>42755</v>
      </c>
      <c r="H13547" s="1" t="str">
        <f t="shared" si="422"/>
        <v>2017</v>
      </c>
      <c r="I13547" s="1" t="s">
        <v>1706</v>
      </c>
      <c r="J13547" s="1" t="str">
        <f t="shared" si="423"/>
        <v>2017Q1</v>
      </c>
      <c r="K13547" s="1" t="s">
        <v>1725</v>
      </c>
      <c r="L13547">
        <v>2195000</v>
      </c>
      <c r="M13547">
        <v>-122.398228</v>
      </c>
      <c r="N13547" t="s">
        <v>16</v>
      </c>
      <c r="O13547" s="1">
        <v>42797</v>
      </c>
      <c r="P13547">
        <v>2340000</v>
      </c>
      <c r="Q13547">
        <v>2307</v>
      </c>
      <c r="R13547" t="s">
        <v>28</v>
      </c>
      <c r="S13547">
        <v>9</v>
      </c>
      <c r="T13547">
        <v>2</v>
      </c>
    </row>
    <row r="13548" spans="1:20" x14ac:dyDescent="0.2">
      <c r="A13548">
        <v>4101108</v>
      </c>
      <c r="B13548">
        <v>94107</v>
      </c>
      <c r="C13548">
        <v>3</v>
      </c>
      <c r="D13548" s="1">
        <v>42803</v>
      </c>
      <c r="E13548" s="2">
        <v>0.40201388888888889</v>
      </c>
      <c r="F13548">
        <v>37.758198</v>
      </c>
      <c r="G13548" s="1">
        <v>42760</v>
      </c>
      <c r="H13548" s="1" t="str">
        <f t="shared" si="422"/>
        <v>2017</v>
      </c>
      <c r="I13548" s="1" t="s">
        <v>1706</v>
      </c>
      <c r="J13548" s="1" t="str">
        <f t="shared" si="423"/>
        <v>2017Q1</v>
      </c>
      <c r="K13548" s="1" t="s">
        <v>1725</v>
      </c>
      <c r="L13548">
        <v>1495000</v>
      </c>
      <c r="M13548">
        <v>-122.395355</v>
      </c>
      <c r="N13548" t="s">
        <v>16</v>
      </c>
      <c r="O13548" s="1">
        <v>42801</v>
      </c>
      <c r="P13548">
        <v>1811000</v>
      </c>
      <c r="Q13548">
        <v>2032</v>
      </c>
      <c r="R13548" t="s">
        <v>28</v>
      </c>
      <c r="S13548">
        <v>9</v>
      </c>
      <c r="T13548">
        <v>2.5</v>
      </c>
    </row>
    <row r="13549" spans="1:20" x14ac:dyDescent="0.2">
      <c r="A13549">
        <v>4099002</v>
      </c>
      <c r="B13549">
        <v>94107</v>
      </c>
      <c r="C13549">
        <v>3</v>
      </c>
      <c r="D13549" s="1">
        <v>42802</v>
      </c>
      <c r="E13549" s="2">
        <v>0.49185185185185182</v>
      </c>
      <c r="F13549">
        <v>37.759548000000002</v>
      </c>
      <c r="G13549" s="1">
        <v>42745</v>
      </c>
      <c r="H13549" s="1" t="str">
        <f t="shared" si="422"/>
        <v>2017</v>
      </c>
      <c r="I13549" s="1" t="s">
        <v>1706</v>
      </c>
      <c r="J13549" s="1" t="str">
        <f t="shared" si="423"/>
        <v>2017Q1</v>
      </c>
      <c r="K13549" s="1" t="s">
        <v>1725</v>
      </c>
      <c r="L13549">
        <v>1695000</v>
      </c>
      <c r="M13549">
        <v>-122.397522</v>
      </c>
      <c r="N13549" t="s">
        <v>24</v>
      </c>
      <c r="O13549" s="1">
        <v>42801</v>
      </c>
      <c r="P13549">
        <v>1875000</v>
      </c>
      <c r="Q13549">
        <v>1726</v>
      </c>
      <c r="R13549" t="s">
        <v>28</v>
      </c>
      <c r="S13549">
        <v>9</v>
      </c>
      <c r="T13549">
        <v>2</v>
      </c>
    </row>
    <row r="13550" spans="1:20" x14ac:dyDescent="0.2">
      <c r="A13550">
        <v>4100060</v>
      </c>
      <c r="B13550">
        <v>94107</v>
      </c>
      <c r="C13550">
        <v>3</v>
      </c>
      <c r="D13550" s="1">
        <v>42807</v>
      </c>
      <c r="E13550" s="2">
        <v>0.33497685185185189</v>
      </c>
      <c r="F13550">
        <v>37.757717</v>
      </c>
      <c r="G13550" s="1">
        <v>42725</v>
      </c>
      <c r="H13550" s="1" t="str">
        <f t="shared" si="422"/>
        <v>2016</v>
      </c>
      <c r="I13550" s="1" t="s">
        <v>1705</v>
      </c>
      <c r="J13550" s="1" t="str">
        <f t="shared" si="423"/>
        <v>2016Q4</v>
      </c>
      <c r="K13550" s="1" t="s">
        <v>1724</v>
      </c>
      <c r="L13550">
        <v>1237000</v>
      </c>
      <c r="M13550">
        <v>-122.396332</v>
      </c>
      <c r="N13550" t="s">
        <v>16</v>
      </c>
      <c r="O13550" s="1">
        <v>42803</v>
      </c>
      <c r="P13550">
        <v>1260000</v>
      </c>
      <c r="R13550" t="s">
        <v>28</v>
      </c>
      <c r="S13550">
        <v>9</v>
      </c>
      <c r="T13550">
        <v>3</v>
      </c>
    </row>
    <row r="13551" spans="1:20" x14ac:dyDescent="0.2">
      <c r="A13551">
        <v>4140034</v>
      </c>
      <c r="B13551">
        <v>94107</v>
      </c>
      <c r="C13551">
        <v>3</v>
      </c>
      <c r="D13551" s="1">
        <v>42804</v>
      </c>
      <c r="E13551" s="2">
        <v>0.41652777777777777</v>
      </c>
      <c r="F13551">
        <v>37.759686000000002</v>
      </c>
      <c r="G13551" s="1">
        <v>42733</v>
      </c>
      <c r="H13551" s="1" t="str">
        <f t="shared" si="422"/>
        <v>2016</v>
      </c>
      <c r="I13551" s="1" t="s">
        <v>1705</v>
      </c>
      <c r="J13551" s="1" t="str">
        <f t="shared" si="423"/>
        <v>2016Q4</v>
      </c>
      <c r="K13551" s="1" t="s">
        <v>1724</v>
      </c>
      <c r="L13551">
        <v>1499000</v>
      </c>
      <c r="M13551">
        <v>-122.392982</v>
      </c>
      <c r="N13551" t="s">
        <v>16</v>
      </c>
      <c r="O13551" s="1">
        <v>42803</v>
      </c>
      <c r="P13551">
        <v>1580000</v>
      </c>
      <c r="Q13551">
        <v>1431</v>
      </c>
      <c r="R13551" t="s">
        <v>28</v>
      </c>
      <c r="S13551">
        <v>9</v>
      </c>
      <c r="T13551">
        <v>2</v>
      </c>
    </row>
    <row r="13552" spans="1:20" x14ac:dyDescent="0.2">
      <c r="A13552">
        <v>4104033</v>
      </c>
      <c r="B13552">
        <v>94107</v>
      </c>
      <c r="C13552">
        <v>4</v>
      </c>
      <c r="D13552" s="1">
        <v>42807</v>
      </c>
      <c r="E13552" s="2">
        <v>0.56960648148148152</v>
      </c>
      <c r="F13552">
        <v>37.759686000000002</v>
      </c>
      <c r="G13552" s="1">
        <v>42733</v>
      </c>
      <c r="H13552" s="1" t="str">
        <f t="shared" si="422"/>
        <v>2016</v>
      </c>
      <c r="I13552" s="1" t="s">
        <v>1705</v>
      </c>
      <c r="J13552" s="1" t="str">
        <f t="shared" si="423"/>
        <v>2016Q4</v>
      </c>
      <c r="K13552" s="1" t="s">
        <v>1724</v>
      </c>
      <c r="L13552">
        <v>1699000</v>
      </c>
      <c r="M13552">
        <v>-122.392982</v>
      </c>
      <c r="N13552" t="s">
        <v>16</v>
      </c>
      <c r="O13552" s="1">
        <v>42804</v>
      </c>
      <c r="P13552">
        <v>1750000</v>
      </c>
      <c r="Q13552">
        <v>2024</v>
      </c>
      <c r="R13552" t="s">
        <v>28</v>
      </c>
      <c r="S13552">
        <v>9</v>
      </c>
      <c r="T13552">
        <v>3</v>
      </c>
    </row>
    <row r="13553" spans="1:20" x14ac:dyDescent="0.2">
      <c r="A13553">
        <v>3978045</v>
      </c>
      <c r="B13553">
        <v>94107</v>
      </c>
      <c r="C13553">
        <v>2</v>
      </c>
      <c r="D13553" s="1">
        <v>42826</v>
      </c>
      <c r="E13553" s="2">
        <v>0.59446759259259263</v>
      </c>
      <c r="F13553">
        <v>37.76408</v>
      </c>
      <c r="G13553" s="1">
        <v>42740</v>
      </c>
      <c r="H13553" s="1" t="str">
        <f t="shared" si="422"/>
        <v>2017</v>
      </c>
      <c r="I13553" s="1" t="s">
        <v>1706</v>
      </c>
      <c r="J13553" s="1" t="str">
        <f t="shared" si="423"/>
        <v>2017Q1</v>
      </c>
      <c r="K13553" s="1" t="s">
        <v>1725</v>
      </c>
      <c r="L13553">
        <v>1099000</v>
      </c>
      <c r="M13553">
        <v>-122.40329</v>
      </c>
      <c r="N13553" t="s">
        <v>16</v>
      </c>
      <c r="O13553" s="1">
        <v>42811</v>
      </c>
      <c r="P13553">
        <v>1108000</v>
      </c>
      <c r="R13553" t="s">
        <v>28</v>
      </c>
      <c r="S13553">
        <v>9</v>
      </c>
      <c r="T13553">
        <v>2</v>
      </c>
    </row>
    <row r="13554" spans="1:20" x14ac:dyDescent="0.2">
      <c r="A13554" t="s">
        <v>1209</v>
      </c>
      <c r="B13554">
        <v>94107</v>
      </c>
      <c r="C13554">
        <v>3</v>
      </c>
      <c r="D13554" s="1">
        <v>42815</v>
      </c>
      <c r="E13554" s="2">
        <v>0.39728009259259256</v>
      </c>
      <c r="F13554">
        <v>37.752189999999999</v>
      </c>
      <c r="G13554" s="1">
        <v>42748</v>
      </c>
      <c r="H13554" s="1" t="str">
        <f t="shared" si="422"/>
        <v>2017</v>
      </c>
      <c r="I13554" s="1" t="s">
        <v>1706</v>
      </c>
      <c r="J13554" s="1" t="str">
        <f t="shared" si="423"/>
        <v>2017Q1</v>
      </c>
      <c r="K13554" s="1" t="s">
        <v>1725</v>
      </c>
      <c r="L13554">
        <v>929500</v>
      </c>
      <c r="M13554">
        <v>-122.399193</v>
      </c>
      <c r="N13554" t="s">
        <v>16</v>
      </c>
      <c r="O13554" s="1">
        <v>42814</v>
      </c>
      <c r="P13554">
        <v>1210000</v>
      </c>
      <c r="Q13554">
        <v>1090</v>
      </c>
      <c r="R13554" t="s">
        <v>28</v>
      </c>
      <c r="S13554">
        <v>9</v>
      </c>
      <c r="T13554">
        <v>2</v>
      </c>
    </row>
    <row r="13555" spans="1:20" x14ac:dyDescent="0.2">
      <c r="A13555">
        <v>4093130</v>
      </c>
      <c r="B13555">
        <v>94102</v>
      </c>
      <c r="C13555">
        <v>3</v>
      </c>
      <c r="D13555" s="1">
        <v>42823</v>
      </c>
      <c r="E13555" s="2">
        <v>0.74391203703703701</v>
      </c>
      <c r="F13555">
        <v>37.757838999999997</v>
      </c>
      <c r="G13555" s="1">
        <v>42739</v>
      </c>
      <c r="H13555" s="1" t="str">
        <f t="shared" si="422"/>
        <v>2017</v>
      </c>
      <c r="I13555" s="1" t="s">
        <v>1706</v>
      </c>
      <c r="J13555" s="1" t="str">
        <f t="shared" si="423"/>
        <v>2017Q1</v>
      </c>
      <c r="K13555" s="1" t="s">
        <v>1725</v>
      </c>
      <c r="L13555">
        <v>1250000</v>
      </c>
      <c r="M13555">
        <v>-122.403351</v>
      </c>
      <c r="N13555" t="s">
        <v>16</v>
      </c>
      <c r="O13555" s="1">
        <v>42822</v>
      </c>
      <c r="P13555">
        <v>1285000</v>
      </c>
      <c r="Q13555">
        <v>1753</v>
      </c>
      <c r="R13555" t="s">
        <v>28</v>
      </c>
      <c r="S13555">
        <v>9</v>
      </c>
      <c r="T13555">
        <v>2.5</v>
      </c>
    </row>
    <row r="13556" spans="1:20" x14ac:dyDescent="0.2">
      <c r="A13556">
        <v>3800122</v>
      </c>
      <c r="B13556">
        <v>94107</v>
      </c>
      <c r="C13556">
        <v>2</v>
      </c>
      <c r="D13556" s="1">
        <v>42843</v>
      </c>
      <c r="E13556" s="2">
        <v>9.3622685185185184E-2</v>
      </c>
      <c r="F13556">
        <v>37.770378000000001</v>
      </c>
      <c r="G13556" s="1">
        <v>42619</v>
      </c>
      <c r="H13556" s="1" t="str">
        <f t="shared" si="422"/>
        <v>2016</v>
      </c>
      <c r="I13556" s="1" t="s">
        <v>1705</v>
      </c>
      <c r="J13556" s="1" t="str">
        <f t="shared" si="423"/>
        <v>2016Q3</v>
      </c>
      <c r="K13556" s="1" t="s">
        <v>1723</v>
      </c>
      <c r="L13556">
        <v>357001</v>
      </c>
      <c r="M13556">
        <v>-122.401062</v>
      </c>
      <c r="N13556" t="s">
        <v>16</v>
      </c>
      <c r="O13556" s="1">
        <v>42823</v>
      </c>
      <c r="P13556">
        <v>357001</v>
      </c>
      <c r="Q13556">
        <v>944</v>
      </c>
      <c r="R13556" t="s">
        <v>28</v>
      </c>
      <c r="S13556">
        <v>9</v>
      </c>
      <c r="T13556">
        <v>1</v>
      </c>
    </row>
    <row r="13557" spans="1:20" x14ac:dyDescent="0.2">
      <c r="A13557">
        <v>4216104</v>
      </c>
      <c r="B13557">
        <v>94107</v>
      </c>
      <c r="C13557">
        <v>1</v>
      </c>
      <c r="D13557" s="1">
        <v>42857</v>
      </c>
      <c r="E13557" s="2">
        <v>0.6737847222222223</v>
      </c>
      <c r="F13557">
        <v>37.753901999999997</v>
      </c>
      <c r="G13557" s="1">
        <v>42741</v>
      </c>
      <c r="H13557" s="1" t="str">
        <f t="shared" si="422"/>
        <v>2017</v>
      </c>
      <c r="I13557" s="1" t="s">
        <v>1706</v>
      </c>
      <c r="J13557" s="1" t="str">
        <f t="shared" si="423"/>
        <v>2017Q1</v>
      </c>
      <c r="K13557" s="1" t="s">
        <v>1725</v>
      </c>
      <c r="L13557">
        <v>580000</v>
      </c>
      <c r="M13557">
        <v>-122.402016</v>
      </c>
      <c r="N13557" t="s">
        <v>16</v>
      </c>
      <c r="O13557" s="1">
        <v>42825</v>
      </c>
      <c r="P13557">
        <v>575000</v>
      </c>
      <c r="Q13557">
        <v>602</v>
      </c>
      <c r="R13557" t="s">
        <v>28</v>
      </c>
      <c r="S13557">
        <v>9</v>
      </c>
      <c r="T13557">
        <v>1</v>
      </c>
    </row>
    <row r="13558" spans="1:20" x14ac:dyDescent="0.2">
      <c r="A13558">
        <v>4070051</v>
      </c>
      <c r="B13558">
        <v>94107</v>
      </c>
      <c r="C13558">
        <v>3</v>
      </c>
      <c r="D13558" s="1">
        <v>42825</v>
      </c>
      <c r="E13558" s="2">
        <v>0.43061342592592594</v>
      </c>
      <c r="F13558">
        <v>37.760460000000002</v>
      </c>
      <c r="G13558" s="1">
        <v>42796</v>
      </c>
      <c r="H13558" s="1" t="str">
        <f t="shared" si="422"/>
        <v>2017</v>
      </c>
      <c r="I13558" s="1" t="s">
        <v>1706</v>
      </c>
      <c r="J13558" s="1" t="str">
        <f t="shared" si="423"/>
        <v>2017Q1</v>
      </c>
      <c r="K13558" s="1" t="s">
        <v>1725</v>
      </c>
      <c r="L13558">
        <v>2795000</v>
      </c>
      <c r="M13558">
        <v>-122.399727</v>
      </c>
      <c r="N13558" t="s">
        <v>16</v>
      </c>
      <c r="O13558" s="1">
        <v>42825</v>
      </c>
      <c r="P13558">
        <v>2795000</v>
      </c>
      <c r="R13558" t="s">
        <v>28</v>
      </c>
      <c r="S13558">
        <v>9</v>
      </c>
      <c r="T13558">
        <v>3</v>
      </c>
    </row>
    <row r="13559" spans="1:20" x14ac:dyDescent="0.2">
      <c r="A13559">
        <v>4161089</v>
      </c>
      <c r="B13559">
        <v>94107</v>
      </c>
      <c r="C13559">
        <v>2</v>
      </c>
      <c r="D13559" s="1">
        <v>42836</v>
      </c>
      <c r="E13559" s="2">
        <v>0.33122685185185186</v>
      </c>
      <c r="F13559">
        <v>37.75526</v>
      </c>
      <c r="G13559" s="1">
        <v>42809</v>
      </c>
      <c r="H13559" s="1" t="str">
        <f t="shared" si="422"/>
        <v>2017</v>
      </c>
      <c r="I13559" s="1" t="s">
        <v>1706</v>
      </c>
      <c r="J13559" s="1" t="str">
        <f t="shared" si="423"/>
        <v>2017Q1</v>
      </c>
      <c r="K13559" s="1" t="s">
        <v>1725</v>
      </c>
      <c r="L13559">
        <v>1095000</v>
      </c>
      <c r="M13559">
        <v>-122.399055</v>
      </c>
      <c r="N13559" t="s">
        <v>16</v>
      </c>
      <c r="O13559" s="1">
        <v>42835</v>
      </c>
      <c r="P13559">
        <v>1250000</v>
      </c>
      <c r="R13559" t="s">
        <v>28</v>
      </c>
      <c r="S13559">
        <v>9</v>
      </c>
      <c r="T13559">
        <v>2</v>
      </c>
    </row>
    <row r="13560" spans="1:20" x14ac:dyDescent="0.2">
      <c r="A13560">
        <v>4065036</v>
      </c>
      <c r="B13560">
        <v>94107</v>
      </c>
      <c r="C13560">
        <v>3</v>
      </c>
      <c r="D13560" s="1">
        <v>42836</v>
      </c>
      <c r="E13560" s="2">
        <v>0.37612268518518516</v>
      </c>
      <c r="F13560">
        <v>37.760795999999999</v>
      </c>
      <c r="G13560" s="1">
        <v>42558</v>
      </c>
      <c r="H13560" s="1" t="str">
        <f t="shared" si="422"/>
        <v>2016</v>
      </c>
      <c r="I13560" s="1" t="s">
        <v>1705</v>
      </c>
      <c r="J13560" s="1" t="str">
        <f t="shared" si="423"/>
        <v>2016Q3</v>
      </c>
      <c r="K13560" s="1" t="s">
        <v>1723</v>
      </c>
      <c r="L13560">
        <v>2145000</v>
      </c>
      <c r="M13560">
        <v>-122.39473700000001</v>
      </c>
      <c r="N13560" t="s">
        <v>16</v>
      </c>
      <c r="O13560" s="1">
        <v>42835</v>
      </c>
      <c r="P13560">
        <v>2100000</v>
      </c>
      <c r="Q13560">
        <v>2129</v>
      </c>
      <c r="R13560" t="s">
        <v>28</v>
      </c>
      <c r="S13560">
        <v>9</v>
      </c>
      <c r="T13560">
        <v>2.5</v>
      </c>
    </row>
    <row r="13561" spans="1:20" x14ac:dyDescent="0.2">
      <c r="A13561">
        <v>4159040</v>
      </c>
      <c r="B13561">
        <v>94107</v>
      </c>
      <c r="C13561">
        <v>2</v>
      </c>
      <c r="D13561" s="1">
        <v>42835</v>
      </c>
      <c r="E13561" s="2">
        <v>0.875462962962963</v>
      </c>
      <c r="F13561">
        <v>37.754987999999997</v>
      </c>
      <c r="G13561" s="1">
        <v>42796</v>
      </c>
      <c r="H13561" s="1" t="str">
        <f t="shared" si="422"/>
        <v>2017</v>
      </c>
      <c r="I13561" s="1" t="s">
        <v>1706</v>
      </c>
      <c r="J13561" s="1" t="str">
        <f t="shared" si="423"/>
        <v>2017Q1</v>
      </c>
      <c r="K13561" s="1" t="s">
        <v>1725</v>
      </c>
      <c r="L13561">
        <v>1198000</v>
      </c>
      <c r="M13561">
        <v>-122.401319</v>
      </c>
      <c r="N13561" t="s">
        <v>24</v>
      </c>
      <c r="O13561" s="1">
        <v>42835</v>
      </c>
      <c r="P13561">
        <v>1528000</v>
      </c>
      <c r="R13561" t="s">
        <v>28</v>
      </c>
      <c r="S13561">
        <v>9</v>
      </c>
      <c r="T13561">
        <v>1</v>
      </c>
    </row>
    <row r="13562" spans="1:20" x14ac:dyDescent="0.2">
      <c r="A13562">
        <v>4093016</v>
      </c>
      <c r="B13562">
        <v>94107</v>
      </c>
      <c r="C13562">
        <v>2</v>
      </c>
      <c r="D13562" s="1">
        <v>42838</v>
      </c>
      <c r="E13562" s="2">
        <v>0.68600694444444443</v>
      </c>
      <c r="F13562">
        <v>37.758423000000001</v>
      </c>
      <c r="G13562" s="1">
        <v>42741</v>
      </c>
      <c r="H13562" s="1" t="str">
        <f t="shared" si="422"/>
        <v>2017</v>
      </c>
      <c r="I13562" s="1" t="s">
        <v>1706</v>
      </c>
      <c r="J13562" s="1" t="str">
        <f t="shared" si="423"/>
        <v>2017Q1</v>
      </c>
      <c r="K13562" s="1" t="s">
        <v>1725</v>
      </c>
      <c r="L13562">
        <v>899000</v>
      </c>
      <c r="M13562">
        <v>-122.403244</v>
      </c>
      <c r="N13562" t="s">
        <v>16</v>
      </c>
      <c r="O13562" s="1">
        <v>42836</v>
      </c>
      <c r="P13562">
        <v>899000</v>
      </c>
      <c r="Q13562">
        <v>1073</v>
      </c>
      <c r="R13562" t="s">
        <v>28</v>
      </c>
      <c r="S13562">
        <v>9</v>
      </c>
      <c r="T13562">
        <v>2</v>
      </c>
    </row>
    <row r="13563" spans="1:20" x14ac:dyDescent="0.2">
      <c r="A13563">
        <v>4093087</v>
      </c>
      <c r="B13563">
        <v>94107</v>
      </c>
      <c r="C13563">
        <v>2</v>
      </c>
      <c r="D13563" s="1">
        <v>42837</v>
      </c>
      <c r="E13563" s="2">
        <v>0.5279166666666667</v>
      </c>
      <c r="F13563">
        <v>37.758575</v>
      </c>
      <c r="G13563" s="1">
        <v>42739</v>
      </c>
      <c r="H13563" s="1" t="str">
        <f t="shared" si="422"/>
        <v>2017</v>
      </c>
      <c r="I13563" s="1" t="s">
        <v>1706</v>
      </c>
      <c r="J13563" s="1" t="str">
        <f t="shared" si="423"/>
        <v>2017Q1</v>
      </c>
      <c r="K13563" s="1" t="s">
        <v>1725</v>
      </c>
      <c r="L13563">
        <v>699000</v>
      </c>
      <c r="M13563">
        <v>-122.403603</v>
      </c>
      <c r="N13563" t="s">
        <v>16</v>
      </c>
      <c r="O13563" s="1">
        <v>42837</v>
      </c>
      <c r="P13563">
        <v>715000</v>
      </c>
      <c r="Q13563">
        <v>765</v>
      </c>
      <c r="R13563" t="s">
        <v>28</v>
      </c>
      <c r="S13563">
        <v>9</v>
      </c>
      <c r="T13563">
        <v>1</v>
      </c>
    </row>
    <row r="13564" spans="1:20" x14ac:dyDescent="0.2">
      <c r="A13564" t="s">
        <v>15</v>
      </c>
      <c r="B13564">
        <v>94107</v>
      </c>
      <c r="C13564">
        <v>2</v>
      </c>
      <c r="D13564" s="1">
        <v>42844</v>
      </c>
      <c r="E13564" s="2">
        <v>0.68327546296296304</v>
      </c>
      <c r="F13564">
        <v>37.765025999999999</v>
      </c>
      <c r="G13564" s="1">
        <v>42541</v>
      </c>
      <c r="H13564" s="1" t="str">
        <f t="shared" si="422"/>
        <v>2016</v>
      </c>
      <c r="I13564" s="1" t="s">
        <v>1705</v>
      </c>
      <c r="J13564" s="1" t="str">
        <f t="shared" si="423"/>
        <v>2016Q2</v>
      </c>
      <c r="K13564" s="1" t="s">
        <v>1722</v>
      </c>
      <c r="L13564">
        <v>318613</v>
      </c>
      <c r="M13564">
        <v>-122.39413500000001</v>
      </c>
      <c r="N13564" t="s">
        <v>16</v>
      </c>
      <c r="O13564" s="1">
        <v>42844</v>
      </c>
      <c r="P13564">
        <v>318613</v>
      </c>
      <c r="Q13564">
        <v>1050</v>
      </c>
      <c r="R13564" t="s">
        <v>28</v>
      </c>
      <c r="S13564">
        <v>9</v>
      </c>
      <c r="T13564">
        <v>2</v>
      </c>
    </row>
    <row r="13565" spans="1:20" x14ac:dyDescent="0.2">
      <c r="A13565">
        <v>4260023</v>
      </c>
      <c r="B13565">
        <v>94107</v>
      </c>
      <c r="C13565">
        <v>3</v>
      </c>
      <c r="D13565" s="1">
        <v>42853</v>
      </c>
      <c r="E13565" s="2">
        <v>0.6789236111111111</v>
      </c>
      <c r="F13565">
        <v>37.752856999999999</v>
      </c>
      <c r="G13565" s="1">
        <v>42799</v>
      </c>
      <c r="H13565" s="1" t="str">
        <f t="shared" si="422"/>
        <v>2017</v>
      </c>
      <c r="I13565" s="1" t="s">
        <v>1706</v>
      </c>
      <c r="J13565" s="1" t="str">
        <f t="shared" si="423"/>
        <v>2017Q1</v>
      </c>
      <c r="K13565" s="1" t="s">
        <v>1725</v>
      </c>
      <c r="L13565">
        <v>998000</v>
      </c>
      <c r="M13565">
        <v>-122.402084</v>
      </c>
      <c r="N13565" t="s">
        <v>24</v>
      </c>
      <c r="O13565" s="1">
        <v>42845</v>
      </c>
      <c r="P13565">
        <v>1300000</v>
      </c>
      <c r="Q13565">
        <v>2065</v>
      </c>
      <c r="R13565" t="s">
        <v>28</v>
      </c>
      <c r="S13565">
        <v>9</v>
      </c>
      <c r="T13565">
        <v>1.5</v>
      </c>
    </row>
    <row r="13566" spans="1:20" x14ac:dyDescent="0.2">
      <c r="A13566">
        <v>4003039</v>
      </c>
      <c r="B13566">
        <v>94107</v>
      </c>
      <c r="C13566">
        <v>2</v>
      </c>
      <c r="D13566" s="1">
        <v>42846</v>
      </c>
      <c r="E13566" s="2">
        <v>0.95225694444444453</v>
      </c>
      <c r="F13566">
        <v>37.763297999999999</v>
      </c>
      <c r="G13566" s="1">
        <v>42804</v>
      </c>
      <c r="H13566" s="1" t="str">
        <f t="shared" si="422"/>
        <v>2017</v>
      </c>
      <c r="I13566" s="1" t="s">
        <v>1706</v>
      </c>
      <c r="J13566" s="1" t="str">
        <f t="shared" si="423"/>
        <v>2017Q1</v>
      </c>
      <c r="K13566" s="1" t="s">
        <v>1725</v>
      </c>
      <c r="L13566">
        <v>995000</v>
      </c>
      <c r="M13566">
        <v>-122.396912</v>
      </c>
      <c r="N13566" t="s">
        <v>16</v>
      </c>
      <c r="O13566" s="1">
        <v>42846</v>
      </c>
      <c r="P13566">
        <v>1100000</v>
      </c>
      <c r="Q13566">
        <v>1277</v>
      </c>
      <c r="R13566" t="s">
        <v>28</v>
      </c>
      <c r="S13566">
        <v>9</v>
      </c>
      <c r="T13566">
        <v>2</v>
      </c>
    </row>
    <row r="13567" spans="1:20" x14ac:dyDescent="0.2">
      <c r="A13567">
        <v>4066019</v>
      </c>
      <c r="B13567">
        <v>94107</v>
      </c>
      <c r="C13567">
        <v>3</v>
      </c>
      <c r="D13567" s="1">
        <v>42849</v>
      </c>
      <c r="E13567" s="2">
        <v>0.57162037037037039</v>
      </c>
      <c r="F13567">
        <v>37.761127000000002</v>
      </c>
      <c r="G13567" s="1">
        <v>42782</v>
      </c>
      <c r="H13567" s="1" t="str">
        <f t="shared" si="422"/>
        <v>2017</v>
      </c>
      <c r="I13567" s="1" t="s">
        <v>1706</v>
      </c>
      <c r="J13567" s="1" t="str">
        <f t="shared" si="423"/>
        <v>2017Q1</v>
      </c>
      <c r="K13567" s="1" t="s">
        <v>1725</v>
      </c>
      <c r="L13567">
        <v>2495000</v>
      </c>
      <c r="M13567">
        <v>-122.396072</v>
      </c>
      <c r="N13567" t="s">
        <v>24</v>
      </c>
      <c r="O13567" s="1">
        <v>42846</v>
      </c>
      <c r="P13567">
        <v>2580000</v>
      </c>
      <c r="Q13567">
        <v>2075</v>
      </c>
      <c r="R13567" t="s">
        <v>28</v>
      </c>
      <c r="S13567">
        <v>9</v>
      </c>
      <c r="T13567">
        <v>2</v>
      </c>
    </row>
    <row r="13568" spans="1:20" x14ac:dyDescent="0.2">
      <c r="A13568">
        <v>3800010</v>
      </c>
      <c r="B13568">
        <v>94107</v>
      </c>
      <c r="C13568">
        <v>2</v>
      </c>
      <c r="D13568" s="1">
        <v>42853</v>
      </c>
      <c r="E13568" s="2">
        <v>0.90423611111111113</v>
      </c>
      <c r="F13568">
        <v>37.770423999999998</v>
      </c>
      <c r="G13568" s="1">
        <v>42696</v>
      </c>
      <c r="H13568" s="1" t="str">
        <f t="shared" si="422"/>
        <v>2016</v>
      </c>
      <c r="I13568" s="1" t="s">
        <v>1705</v>
      </c>
      <c r="J13568" s="1" t="str">
        <f t="shared" si="423"/>
        <v>2016Q4</v>
      </c>
      <c r="K13568" s="1" t="s">
        <v>1724</v>
      </c>
      <c r="L13568">
        <v>358355</v>
      </c>
      <c r="M13568">
        <v>-122.40104700000001</v>
      </c>
      <c r="N13568" t="s">
        <v>16</v>
      </c>
      <c r="O13568" s="1">
        <v>42853</v>
      </c>
      <c r="P13568">
        <v>358355</v>
      </c>
      <c r="Q13568">
        <v>897</v>
      </c>
      <c r="R13568" t="s">
        <v>28</v>
      </c>
      <c r="S13568">
        <v>9</v>
      </c>
      <c r="T13568">
        <v>1.5</v>
      </c>
    </row>
    <row r="13569" spans="1:20" x14ac:dyDescent="0.2">
      <c r="A13569">
        <v>4093128</v>
      </c>
      <c r="B13569">
        <v>94107</v>
      </c>
      <c r="C13569">
        <v>3</v>
      </c>
      <c r="D13569" s="1">
        <v>42857</v>
      </c>
      <c r="E13569" s="2">
        <v>0.6106597222222222</v>
      </c>
      <c r="F13569">
        <v>37.757838999999997</v>
      </c>
      <c r="G13569" s="1">
        <v>42741</v>
      </c>
      <c r="H13569" s="1" t="str">
        <f t="shared" si="422"/>
        <v>2017</v>
      </c>
      <c r="I13569" s="1" t="s">
        <v>1706</v>
      </c>
      <c r="J13569" s="1" t="str">
        <f t="shared" si="423"/>
        <v>2017Q1</v>
      </c>
      <c r="K13569" s="1" t="s">
        <v>1725</v>
      </c>
      <c r="L13569">
        <v>1250000</v>
      </c>
      <c r="M13569">
        <v>-122.403351</v>
      </c>
      <c r="N13569" t="s">
        <v>16</v>
      </c>
      <c r="O13569" s="1">
        <v>42857</v>
      </c>
      <c r="P13569">
        <v>1270000</v>
      </c>
      <c r="Q13569">
        <v>1756</v>
      </c>
      <c r="R13569" t="s">
        <v>28</v>
      </c>
      <c r="S13569">
        <v>9</v>
      </c>
      <c r="T13569">
        <v>2</v>
      </c>
    </row>
    <row r="13570" spans="1:20" x14ac:dyDescent="0.2">
      <c r="A13570">
        <v>3983046</v>
      </c>
      <c r="B13570">
        <v>94107</v>
      </c>
      <c r="C13570">
        <v>2</v>
      </c>
      <c r="D13570" s="1">
        <v>42865</v>
      </c>
      <c r="E13570" s="2">
        <v>0.71361111111111108</v>
      </c>
      <c r="F13570">
        <v>37.764068999999999</v>
      </c>
      <c r="G13570" s="1">
        <v>42793</v>
      </c>
      <c r="H13570" s="1" t="str">
        <f t="shared" ref="H13570:H13633" si="424">TEXT(G13570,"yyyy")</f>
        <v>2017</v>
      </c>
      <c r="I13570" s="1" t="s">
        <v>1706</v>
      </c>
      <c r="J13570" s="1" t="str">
        <f t="shared" ref="J13570:J13633" si="425">TEXT(G13570,"yyyy") &amp; "Q" &amp; ROUNDUP(MONTH(G13570) / 3,0)</f>
        <v>2017Q1</v>
      </c>
      <c r="K13570" s="1" t="s">
        <v>1725</v>
      </c>
      <c r="L13570">
        <v>1249000</v>
      </c>
      <c r="M13570">
        <v>-122.397964</v>
      </c>
      <c r="N13570" t="s">
        <v>16</v>
      </c>
      <c r="O13570" s="1">
        <v>42865</v>
      </c>
      <c r="P13570">
        <v>1450000</v>
      </c>
      <c r="Q13570">
        <v>1418</v>
      </c>
      <c r="R13570" t="s">
        <v>28</v>
      </c>
      <c r="S13570">
        <v>9</v>
      </c>
      <c r="T13570">
        <v>3</v>
      </c>
    </row>
    <row r="13571" spans="1:20" x14ac:dyDescent="0.2">
      <c r="A13571">
        <v>4162026</v>
      </c>
      <c r="B13571">
        <v>94107</v>
      </c>
      <c r="C13571">
        <v>2</v>
      </c>
      <c r="D13571" s="1">
        <v>42998</v>
      </c>
      <c r="E13571" s="2">
        <v>0.51366898148148155</v>
      </c>
      <c r="F13571">
        <v>37.755637999999998</v>
      </c>
      <c r="G13571" s="1">
        <v>42823</v>
      </c>
      <c r="H13571" s="1" t="str">
        <f t="shared" si="424"/>
        <v>2017</v>
      </c>
      <c r="I13571" s="1" t="s">
        <v>1706</v>
      </c>
      <c r="J13571" s="1" t="str">
        <f t="shared" si="425"/>
        <v>2017Q1</v>
      </c>
      <c r="K13571" s="1" t="s">
        <v>1725</v>
      </c>
      <c r="L13571">
        <v>999000</v>
      </c>
      <c r="M13571">
        <v>-122.398117</v>
      </c>
      <c r="N13571" t="s">
        <v>24</v>
      </c>
      <c r="O13571" s="1">
        <v>42867</v>
      </c>
      <c r="P13571">
        <v>1150000</v>
      </c>
      <c r="R13571" t="s">
        <v>28</v>
      </c>
      <c r="S13571">
        <v>9</v>
      </c>
      <c r="T13571">
        <v>1.5</v>
      </c>
    </row>
    <row r="13572" spans="1:20" x14ac:dyDescent="0.2">
      <c r="A13572" t="s">
        <v>15</v>
      </c>
      <c r="B13572">
        <v>94107</v>
      </c>
      <c r="C13572">
        <v>1</v>
      </c>
      <c r="D13572" s="1">
        <v>42916</v>
      </c>
      <c r="E13572" s="2">
        <v>0.58975694444444449</v>
      </c>
      <c r="F13572">
        <v>37.757935000000003</v>
      </c>
      <c r="G13572" s="1">
        <v>42828</v>
      </c>
      <c r="H13572" s="1" t="str">
        <f t="shared" si="424"/>
        <v>2017</v>
      </c>
      <c r="I13572" s="1" t="s">
        <v>1706</v>
      </c>
      <c r="J13572" s="1" t="str">
        <f t="shared" si="425"/>
        <v>2017Q2</v>
      </c>
      <c r="K13572" s="1" t="s">
        <v>1726</v>
      </c>
      <c r="L13572">
        <v>780000</v>
      </c>
      <c r="M13572">
        <v>-122.39447</v>
      </c>
      <c r="N13572" t="s">
        <v>16</v>
      </c>
      <c r="O13572" s="1">
        <v>42870</v>
      </c>
      <c r="P13572">
        <v>780000</v>
      </c>
      <c r="Q13572">
        <v>688</v>
      </c>
      <c r="R13572" t="s">
        <v>28</v>
      </c>
      <c r="S13572">
        <v>9</v>
      </c>
      <c r="T13572">
        <v>1</v>
      </c>
    </row>
    <row r="13573" spans="1:20" x14ac:dyDescent="0.2">
      <c r="A13573">
        <v>4003035</v>
      </c>
      <c r="B13573">
        <v>94107</v>
      </c>
      <c r="C13573">
        <v>2</v>
      </c>
      <c r="D13573" s="1">
        <v>42873</v>
      </c>
      <c r="E13573" s="2">
        <v>0.74648148148148152</v>
      </c>
      <c r="F13573">
        <v>37.763157</v>
      </c>
      <c r="G13573" s="1">
        <v>42852</v>
      </c>
      <c r="H13573" s="1" t="str">
        <f t="shared" si="424"/>
        <v>2017</v>
      </c>
      <c r="I13573" s="1" t="s">
        <v>1706</v>
      </c>
      <c r="J13573" s="1" t="str">
        <f t="shared" si="425"/>
        <v>2017Q2</v>
      </c>
      <c r="K13573" s="1" t="s">
        <v>1726</v>
      </c>
      <c r="L13573">
        <v>989000</v>
      </c>
      <c r="M13573">
        <v>-122.39727000000001</v>
      </c>
      <c r="N13573" t="s">
        <v>16</v>
      </c>
      <c r="O13573" s="1">
        <v>42873</v>
      </c>
      <c r="P13573">
        <v>1200000</v>
      </c>
      <c r="Q13573">
        <v>1157</v>
      </c>
      <c r="R13573" t="s">
        <v>28</v>
      </c>
      <c r="S13573">
        <v>9</v>
      </c>
      <c r="T13573">
        <v>1</v>
      </c>
    </row>
    <row r="13574" spans="1:20" x14ac:dyDescent="0.2">
      <c r="A13574">
        <v>4097058</v>
      </c>
      <c r="B13574">
        <v>94107</v>
      </c>
      <c r="C13574">
        <v>3</v>
      </c>
      <c r="D13574" s="1">
        <v>42874</v>
      </c>
      <c r="E13574" s="2">
        <v>0.44373842592592588</v>
      </c>
      <c r="F13574">
        <v>37.759411</v>
      </c>
      <c r="G13574" s="1">
        <v>42803</v>
      </c>
      <c r="H13574" s="1" t="str">
        <f t="shared" si="424"/>
        <v>2017</v>
      </c>
      <c r="I13574" s="1" t="s">
        <v>1706</v>
      </c>
      <c r="J13574" s="1" t="str">
        <f t="shared" si="425"/>
        <v>2017Q1</v>
      </c>
      <c r="K13574" s="1" t="s">
        <v>1725</v>
      </c>
      <c r="L13574">
        <v>1699000</v>
      </c>
      <c r="M13574">
        <v>-122.39980300000001</v>
      </c>
      <c r="N13574" t="s">
        <v>16</v>
      </c>
      <c r="O13574" s="1">
        <v>42874</v>
      </c>
      <c r="P13574">
        <v>1850000</v>
      </c>
      <c r="Q13574">
        <v>1478</v>
      </c>
      <c r="R13574" t="s">
        <v>28</v>
      </c>
      <c r="S13574">
        <v>9</v>
      </c>
      <c r="T13574">
        <v>3</v>
      </c>
    </row>
    <row r="13575" spans="1:20" x14ac:dyDescent="0.2">
      <c r="A13575">
        <v>3978103</v>
      </c>
      <c r="B13575">
        <v>94107</v>
      </c>
      <c r="C13575">
        <v>1</v>
      </c>
      <c r="D13575" s="1">
        <v>42878</v>
      </c>
      <c r="E13575" s="2">
        <v>0.76731481481481489</v>
      </c>
      <c r="F13575">
        <v>37.763843999999999</v>
      </c>
      <c r="G13575" s="1">
        <v>42828</v>
      </c>
      <c r="H13575" s="1" t="str">
        <f t="shared" si="424"/>
        <v>2017</v>
      </c>
      <c r="I13575" s="1" t="s">
        <v>1706</v>
      </c>
      <c r="J13575" s="1" t="str">
        <f t="shared" si="425"/>
        <v>2017Q2</v>
      </c>
      <c r="K13575" s="1" t="s">
        <v>1726</v>
      </c>
      <c r="L13575">
        <v>859000</v>
      </c>
      <c r="M13575">
        <v>-122.402992</v>
      </c>
      <c r="N13575" t="s">
        <v>16</v>
      </c>
      <c r="O13575" s="1">
        <v>42878</v>
      </c>
      <c r="P13575">
        <v>890000</v>
      </c>
      <c r="Q13575">
        <v>825</v>
      </c>
      <c r="R13575" t="s">
        <v>28</v>
      </c>
      <c r="S13575">
        <v>9</v>
      </c>
      <c r="T13575">
        <v>1</v>
      </c>
    </row>
    <row r="13576" spans="1:20" x14ac:dyDescent="0.2">
      <c r="A13576">
        <v>4103016</v>
      </c>
      <c r="B13576">
        <v>94107</v>
      </c>
      <c r="C13576">
        <v>2</v>
      </c>
      <c r="D13576" s="1">
        <v>42878</v>
      </c>
      <c r="E13576" s="2">
        <v>0.91781250000000003</v>
      </c>
      <c r="F13576">
        <v>37.758926000000002</v>
      </c>
      <c r="G13576" s="1">
        <v>42801</v>
      </c>
      <c r="H13576" s="1" t="str">
        <f t="shared" si="424"/>
        <v>2017</v>
      </c>
      <c r="I13576" s="1" t="s">
        <v>1706</v>
      </c>
      <c r="J13576" s="1" t="str">
        <f t="shared" si="425"/>
        <v>2017Q1</v>
      </c>
      <c r="K13576" s="1" t="s">
        <v>1725</v>
      </c>
      <c r="L13576">
        <v>1198000</v>
      </c>
      <c r="M13576">
        <v>-122.393524</v>
      </c>
      <c r="N13576" t="s">
        <v>24</v>
      </c>
      <c r="O13576" s="1">
        <v>42878</v>
      </c>
      <c r="P13576">
        <v>1525000</v>
      </c>
      <c r="Q13576">
        <v>1224</v>
      </c>
      <c r="R13576" t="s">
        <v>28</v>
      </c>
      <c r="S13576">
        <v>9</v>
      </c>
      <c r="T13576">
        <v>1.5</v>
      </c>
    </row>
    <row r="13577" spans="1:20" x14ac:dyDescent="0.2">
      <c r="A13577">
        <v>407316</v>
      </c>
      <c r="B13577">
        <v>94107</v>
      </c>
      <c r="C13577">
        <v>4</v>
      </c>
      <c r="D13577" s="1">
        <v>42880</v>
      </c>
      <c r="E13577" s="2">
        <v>0.50413194444444442</v>
      </c>
      <c r="F13577">
        <v>37.760029000000003</v>
      </c>
      <c r="G13577" s="1">
        <v>42851</v>
      </c>
      <c r="H13577" s="1" t="str">
        <f t="shared" si="424"/>
        <v>2017</v>
      </c>
      <c r="I13577" s="1" t="s">
        <v>1706</v>
      </c>
      <c r="J13577" s="1" t="str">
        <f t="shared" si="425"/>
        <v>2017Q2</v>
      </c>
      <c r="K13577" s="1" t="s">
        <v>1726</v>
      </c>
      <c r="L13577">
        <v>2495000</v>
      </c>
      <c r="M13577">
        <v>-122.40289300000001</v>
      </c>
      <c r="N13577" t="s">
        <v>24</v>
      </c>
      <c r="O13577" s="1">
        <v>42880</v>
      </c>
      <c r="P13577">
        <v>2860682</v>
      </c>
      <c r="Q13577">
        <v>2653</v>
      </c>
      <c r="R13577" t="s">
        <v>28</v>
      </c>
      <c r="S13577">
        <v>9</v>
      </c>
      <c r="T13577">
        <v>4</v>
      </c>
    </row>
    <row r="13578" spans="1:20" x14ac:dyDescent="0.2">
      <c r="A13578" t="s">
        <v>15</v>
      </c>
      <c r="B13578">
        <v>94107</v>
      </c>
      <c r="C13578">
        <v>1</v>
      </c>
      <c r="D13578" s="1">
        <v>42929</v>
      </c>
      <c r="E13578" s="2">
        <v>0.33490740740740743</v>
      </c>
      <c r="F13578">
        <v>37.757935000000003</v>
      </c>
      <c r="G13578" s="1">
        <v>42832</v>
      </c>
      <c r="H13578" s="1" t="str">
        <f t="shared" si="424"/>
        <v>2017</v>
      </c>
      <c r="I13578" s="1" t="s">
        <v>1706</v>
      </c>
      <c r="J13578" s="1" t="str">
        <f t="shared" si="425"/>
        <v>2017Q2</v>
      </c>
      <c r="K13578" s="1" t="s">
        <v>1726</v>
      </c>
      <c r="L13578">
        <v>690000</v>
      </c>
      <c r="M13578">
        <v>-122.39447</v>
      </c>
      <c r="N13578" t="s">
        <v>16</v>
      </c>
      <c r="O13578" s="1">
        <v>42881</v>
      </c>
      <c r="P13578">
        <v>690000</v>
      </c>
      <c r="Q13578">
        <v>597</v>
      </c>
      <c r="R13578" t="s">
        <v>28</v>
      </c>
      <c r="S13578">
        <v>9</v>
      </c>
      <c r="T13578">
        <v>1</v>
      </c>
    </row>
    <row r="13579" spans="1:20" x14ac:dyDescent="0.2">
      <c r="A13579">
        <v>3978099</v>
      </c>
      <c r="B13579">
        <v>94107</v>
      </c>
      <c r="C13579">
        <v>2</v>
      </c>
      <c r="D13579" s="1">
        <v>42881</v>
      </c>
      <c r="E13579" s="2">
        <v>0.55398148148148152</v>
      </c>
      <c r="F13579">
        <v>37.764732000000002</v>
      </c>
      <c r="G13579" s="1">
        <v>42829</v>
      </c>
      <c r="H13579" s="1" t="str">
        <f t="shared" si="424"/>
        <v>2017</v>
      </c>
      <c r="I13579" s="1" t="s">
        <v>1706</v>
      </c>
      <c r="J13579" s="1" t="str">
        <f t="shared" si="425"/>
        <v>2017Q2</v>
      </c>
      <c r="K13579" s="1" t="s">
        <v>1726</v>
      </c>
      <c r="L13579">
        <v>1099000</v>
      </c>
      <c r="M13579">
        <v>-122.40295399999999</v>
      </c>
      <c r="N13579" t="s">
        <v>16</v>
      </c>
      <c r="O13579" s="1">
        <v>42881</v>
      </c>
      <c r="P13579">
        <v>1135000</v>
      </c>
      <c r="R13579" t="s">
        <v>28</v>
      </c>
      <c r="S13579">
        <v>9</v>
      </c>
      <c r="T13579">
        <v>2</v>
      </c>
    </row>
    <row r="13580" spans="1:20" x14ac:dyDescent="0.2">
      <c r="A13580" t="s">
        <v>15</v>
      </c>
      <c r="B13580">
        <v>94107</v>
      </c>
      <c r="C13580">
        <v>2</v>
      </c>
      <c r="D13580" s="1">
        <v>42916</v>
      </c>
      <c r="E13580" s="2">
        <v>0.58562499999999995</v>
      </c>
      <c r="F13580">
        <v>37.757935000000003</v>
      </c>
      <c r="G13580" s="1">
        <v>42860</v>
      </c>
      <c r="H13580" s="1" t="str">
        <f t="shared" si="424"/>
        <v>2017</v>
      </c>
      <c r="I13580" s="1" t="s">
        <v>1706</v>
      </c>
      <c r="J13580" s="1" t="str">
        <f t="shared" si="425"/>
        <v>2017Q2</v>
      </c>
      <c r="K13580" s="1" t="s">
        <v>1726</v>
      </c>
      <c r="L13580">
        <v>1175000</v>
      </c>
      <c r="M13580">
        <v>-122.39447</v>
      </c>
      <c r="N13580" t="s">
        <v>16</v>
      </c>
      <c r="O13580" s="1">
        <v>42881</v>
      </c>
      <c r="P13580">
        <v>1186000</v>
      </c>
      <c r="Q13580">
        <v>931</v>
      </c>
      <c r="R13580" t="s">
        <v>28</v>
      </c>
      <c r="S13580">
        <v>9</v>
      </c>
      <c r="T13580">
        <v>2</v>
      </c>
    </row>
    <row r="13581" spans="1:20" x14ac:dyDescent="0.2">
      <c r="A13581" t="s">
        <v>15</v>
      </c>
      <c r="B13581">
        <v>94107</v>
      </c>
      <c r="C13581">
        <v>2</v>
      </c>
      <c r="D13581" s="1">
        <v>42916</v>
      </c>
      <c r="E13581" s="2">
        <v>0.58277777777777773</v>
      </c>
      <c r="F13581">
        <v>37.757935000000003</v>
      </c>
      <c r="G13581" s="1">
        <v>42818</v>
      </c>
      <c r="H13581" s="1" t="str">
        <f t="shared" si="424"/>
        <v>2017</v>
      </c>
      <c r="I13581" s="1" t="s">
        <v>1706</v>
      </c>
      <c r="J13581" s="1" t="str">
        <f t="shared" si="425"/>
        <v>2017Q1</v>
      </c>
      <c r="K13581" s="1" t="s">
        <v>1725</v>
      </c>
      <c r="L13581">
        <v>1205000</v>
      </c>
      <c r="M13581">
        <v>-122.39447</v>
      </c>
      <c r="N13581" t="s">
        <v>16</v>
      </c>
      <c r="O13581" s="1">
        <v>42881</v>
      </c>
      <c r="P13581">
        <v>1205000</v>
      </c>
      <c r="Q13581">
        <v>959</v>
      </c>
      <c r="R13581" t="s">
        <v>28</v>
      </c>
      <c r="S13581">
        <v>9</v>
      </c>
      <c r="T13581">
        <v>2</v>
      </c>
    </row>
    <row r="13582" spans="1:20" x14ac:dyDescent="0.2">
      <c r="A13582">
        <v>409844</v>
      </c>
      <c r="B13582">
        <v>94107</v>
      </c>
      <c r="C13582">
        <v>3</v>
      </c>
      <c r="D13582" s="1">
        <v>42887</v>
      </c>
      <c r="E13582" s="2">
        <v>0.48751157407407408</v>
      </c>
      <c r="F13582">
        <v>37.757598999999999</v>
      </c>
      <c r="G13582" s="1">
        <v>42887</v>
      </c>
      <c r="H13582" s="1" t="str">
        <f t="shared" si="424"/>
        <v>2017</v>
      </c>
      <c r="I13582" s="1" t="s">
        <v>1706</v>
      </c>
      <c r="J13582" s="1" t="str">
        <f t="shared" si="425"/>
        <v>2017Q2</v>
      </c>
      <c r="K13582" s="1" t="s">
        <v>1726</v>
      </c>
      <c r="L13582">
        <v>2100000</v>
      </c>
      <c r="M13582">
        <v>-122.398308</v>
      </c>
      <c r="N13582" t="s">
        <v>16</v>
      </c>
      <c r="O13582" s="1">
        <v>42887</v>
      </c>
      <c r="P13582">
        <v>2000000</v>
      </c>
      <c r="Q13582">
        <v>1742</v>
      </c>
      <c r="R13582" t="s">
        <v>28</v>
      </c>
      <c r="S13582">
        <v>9</v>
      </c>
      <c r="T13582">
        <v>3</v>
      </c>
    </row>
    <row r="13583" spans="1:20" x14ac:dyDescent="0.2">
      <c r="A13583">
        <v>4093104</v>
      </c>
      <c r="B13583">
        <v>94107</v>
      </c>
      <c r="C13583">
        <v>3</v>
      </c>
      <c r="D13583" s="1">
        <v>42890</v>
      </c>
      <c r="E13583" s="2">
        <v>0.3979861111111111</v>
      </c>
      <c r="F13583">
        <v>37.757573999999998</v>
      </c>
      <c r="G13583" s="1">
        <v>42842</v>
      </c>
      <c r="H13583" s="1" t="str">
        <f t="shared" si="424"/>
        <v>2017</v>
      </c>
      <c r="I13583" s="1" t="s">
        <v>1706</v>
      </c>
      <c r="J13583" s="1" t="str">
        <f t="shared" si="425"/>
        <v>2017Q2</v>
      </c>
      <c r="K13583" s="1" t="s">
        <v>1726</v>
      </c>
      <c r="L13583">
        <v>1195000</v>
      </c>
      <c r="M13583">
        <v>-122.403192</v>
      </c>
      <c r="N13583" t="s">
        <v>16</v>
      </c>
      <c r="O13583" s="1">
        <v>42888</v>
      </c>
      <c r="P13583">
        <v>1285000</v>
      </c>
      <c r="Q13583">
        <v>1645</v>
      </c>
      <c r="R13583" t="s">
        <v>28</v>
      </c>
      <c r="S13583">
        <v>9</v>
      </c>
      <c r="T13583">
        <v>2</v>
      </c>
    </row>
    <row r="13584" spans="1:20" x14ac:dyDescent="0.2">
      <c r="A13584" t="s">
        <v>1339</v>
      </c>
      <c r="B13584">
        <v>94107</v>
      </c>
      <c r="C13584">
        <v>3</v>
      </c>
      <c r="D13584" s="1">
        <v>42888</v>
      </c>
      <c r="E13584" s="2">
        <v>0.50187499999999996</v>
      </c>
      <c r="F13584">
        <v>37.764198</v>
      </c>
      <c r="G13584" s="1">
        <v>42866</v>
      </c>
      <c r="H13584" s="1" t="str">
        <f t="shared" si="424"/>
        <v>2017</v>
      </c>
      <c r="I13584" s="1" t="s">
        <v>1706</v>
      </c>
      <c r="J13584" s="1" t="str">
        <f t="shared" si="425"/>
        <v>2017Q2</v>
      </c>
      <c r="K13584" s="1" t="s">
        <v>1726</v>
      </c>
      <c r="L13584">
        <v>1459000</v>
      </c>
      <c r="M13584">
        <v>-122.403755</v>
      </c>
      <c r="N13584" t="s">
        <v>24</v>
      </c>
      <c r="O13584" s="1">
        <v>42888</v>
      </c>
      <c r="P13584">
        <v>1900000</v>
      </c>
      <c r="Q13584">
        <v>2131</v>
      </c>
      <c r="R13584" t="s">
        <v>28</v>
      </c>
      <c r="S13584">
        <v>9</v>
      </c>
      <c r="T13584">
        <v>3</v>
      </c>
    </row>
    <row r="13585" spans="1:20" x14ac:dyDescent="0.2">
      <c r="A13585" t="s">
        <v>1348</v>
      </c>
      <c r="B13585">
        <v>94107</v>
      </c>
      <c r="C13585">
        <v>3</v>
      </c>
      <c r="D13585" s="1">
        <v>42902</v>
      </c>
      <c r="E13585" s="2">
        <v>0.20039351851851853</v>
      </c>
      <c r="F13585">
        <v>37.759639999999997</v>
      </c>
      <c r="G13585" s="1">
        <v>42837</v>
      </c>
      <c r="H13585" s="1" t="str">
        <f t="shared" si="424"/>
        <v>2017</v>
      </c>
      <c r="I13585" s="1" t="s">
        <v>1706</v>
      </c>
      <c r="J13585" s="1" t="str">
        <f t="shared" si="425"/>
        <v>2017Q2</v>
      </c>
      <c r="K13585" s="1" t="s">
        <v>1726</v>
      </c>
      <c r="L13585">
        <v>3150000</v>
      </c>
      <c r="M13585">
        <v>-122.398933</v>
      </c>
      <c r="N13585" t="s">
        <v>24</v>
      </c>
      <c r="O13585" s="1">
        <v>42893</v>
      </c>
      <c r="P13585">
        <v>3000000</v>
      </c>
      <c r="Q13585">
        <v>3150</v>
      </c>
      <c r="R13585" t="s">
        <v>28</v>
      </c>
      <c r="S13585">
        <v>9</v>
      </c>
      <c r="T13585">
        <v>3</v>
      </c>
    </row>
    <row r="13586" spans="1:20" x14ac:dyDescent="0.2">
      <c r="A13586">
        <v>4096032</v>
      </c>
      <c r="B13586">
        <v>94107</v>
      </c>
      <c r="C13586">
        <v>5</v>
      </c>
      <c r="D13586" s="1">
        <v>42895</v>
      </c>
      <c r="E13586" s="2">
        <v>0.62971064814814814</v>
      </c>
      <c r="F13586">
        <v>37.757362000000001</v>
      </c>
      <c r="G13586" s="1">
        <v>42788</v>
      </c>
      <c r="H13586" s="1" t="str">
        <f t="shared" si="424"/>
        <v>2017</v>
      </c>
      <c r="I13586" s="1" t="s">
        <v>1706</v>
      </c>
      <c r="J13586" s="1" t="str">
        <f t="shared" si="425"/>
        <v>2017Q1</v>
      </c>
      <c r="K13586" s="1" t="s">
        <v>1725</v>
      </c>
      <c r="L13586">
        <v>1595000</v>
      </c>
      <c r="M13586">
        <v>-122.4002</v>
      </c>
      <c r="N13586" t="s">
        <v>24</v>
      </c>
      <c r="O13586" s="1">
        <v>42894</v>
      </c>
      <c r="P13586">
        <v>1999725</v>
      </c>
      <c r="Q13586">
        <v>3512</v>
      </c>
      <c r="R13586" t="s">
        <v>28</v>
      </c>
      <c r="S13586">
        <v>9</v>
      </c>
      <c r="T13586">
        <v>3</v>
      </c>
    </row>
    <row r="13587" spans="1:20" x14ac:dyDescent="0.2">
      <c r="A13587" t="s">
        <v>1364</v>
      </c>
      <c r="B13587">
        <v>94107</v>
      </c>
      <c r="C13587">
        <v>2</v>
      </c>
      <c r="D13587" s="1">
        <v>42905</v>
      </c>
      <c r="E13587" s="2">
        <v>0.56546296296296295</v>
      </c>
      <c r="F13587">
        <v>37.762501999999998</v>
      </c>
      <c r="G13587" s="1">
        <v>42885</v>
      </c>
      <c r="H13587" s="1" t="str">
        <f t="shared" si="424"/>
        <v>2017</v>
      </c>
      <c r="I13587" s="1" t="s">
        <v>1706</v>
      </c>
      <c r="J13587" s="1" t="str">
        <f t="shared" si="425"/>
        <v>2017Q2</v>
      </c>
      <c r="K13587" s="1" t="s">
        <v>1726</v>
      </c>
      <c r="L13587">
        <v>1700000</v>
      </c>
      <c r="M13587">
        <v>-122.402196</v>
      </c>
      <c r="N13587" t="s">
        <v>24</v>
      </c>
      <c r="O13587" s="1">
        <v>42901</v>
      </c>
      <c r="P13587">
        <v>1712500</v>
      </c>
      <c r="Q13587">
        <v>1315</v>
      </c>
      <c r="R13587" t="s">
        <v>28</v>
      </c>
      <c r="S13587">
        <v>9</v>
      </c>
      <c r="T13587">
        <v>1</v>
      </c>
    </row>
    <row r="13588" spans="1:20" x14ac:dyDescent="0.2">
      <c r="A13588">
        <v>4217012</v>
      </c>
      <c r="B13588">
        <v>94107</v>
      </c>
      <c r="C13588">
        <v>1</v>
      </c>
      <c r="D13588" s="1">
        <v>42913</v>
      </c>
      <c r="E13588" s="2">
        <v>0.43964120370370369</v>
      </c>
      <c r="F13588">
        <v>37.753535999999997</v>
      </c>
      <c r="G13588" s="1">
        <v>42849</v>
      </c>
      <c r="H13588" s="1" t="str">
        <f t="shared" si="424"/>
        <v>2017</v>
      </c>
      <c r="I13588" s="1" t="s">
        <v>1706</v>
      </c>
      <c r="J13588" s="1" t="str">
        <f t="shared" si="425"/>
        <v>2017Q2</v>
      </c>
      <c r="K13588" s="1" t="s">
        <v>1726</v>
      </c>
      <c r="L13588">
        <v>649000</v>
      </c>
      <c r="M13588">
        <v>-122.40094000000001</v>
      </c>
      <c r="N13588" t="s">
        <v>16</v>
      </c>
      <c r="O13588" s="1">
        <v>42902</v>
      </c>
      <c r="P13588">
        <v>618800</v>
      </c>
      <c r="R13588" t="s">
        <v>28</v>
      </c>
      <c r="S13588">
        <v>9</v>
      </c>
      <c r="T13588">
        <v>1</v>
      </c>
    </row>
    <row r="13589" spans="1:20" x14ac:dyDescent="0.2">
      <c r="A13589">
        <v>4161005</v>
      </c>
      <c r="B13589">
        <v>94107</v>
      </c>
      <c r="C13589">
        <v>3</v>
      </c>
      <c r="D13589" s="1">
        <v>42907</v>
      </c>
      <c r="E13589" s="2">
        <v>0.6134722222222222</v>
      </c>
      <c r="F13589">
        <v>37.756419999999999</v>
      </c>
      <c r="G13589" s="1">
        <v>42829</v>
      </c>
      <c r="H13589" s="1" t="str">
        <f t="shared" si="424"/>
        <v>2017</v>
      </c>
      <c r="I13589" s="1" t="s">
        <v>1706</v>
      </c>
      <c r="J13589" s="1" t="str">
        <f t="shared" si="425"/>
        <v>2017Q2</v>
      </c>
      <c r="K13589" s="1" t="s">
        <v>1726</v>
      </c>
      <c r="L13589">
        <v>1695000</v>
      </c>
      <c r="M13589">
        <v>-122.39913199999999</v>
      </c>
      <c r="N13589" t="s">
        <v>24</v>
      </c>
      <c r="O13589" s="1">
        <v>42906</v>
      </c>
      <c r="P13589">
        <v>1925000</v>
      </c>
      <c r="Q13589">
        <v>2349</v>
      </c>
      <c r="R13589" t="s">
        <v>28</v>
      </c>
      <c r="S13589">
        <v>9</v>
      </c>
      <c r="T13589">
        <v>3</v>
      </c>
    </row>
    <row r="13590" spans="1:20" x14ac:dyDescent="0.2">
      <c r="A13590">
        <v>4216118</v>
      </c>
      <c r="B13590">
        <v>94107</v>
      </c>
      <c r="C13590">
        <v>1</v>
      </c>
      <c r="D13590" s="1">
        <v>42908</v>
      </c>
      <c r="E13590" s="2">
        <v>0.33187499999999998</v>
      </c>
      <c r="F13590">
        <v>37.753383999999997</v>
      </c>
      <c r="G13590" s="1">
        <v>42838</v>
      </c>
      <c r="H13590" s="1" t="str">
        <f t="shared" si="424"/>
        <v>2017</v>
      </c>
      <c r="I13590" s="1" t="s">
        <v>1706</v>
      </c>
      <c r="J13590" s="1" t="str">
        <f t="shared" si="425"/>
        <v>2017Q2</v>
      </c>
      <c r="K13590" s="1" t="s">
        <v>1726</v>
      </c>
      <c r="L13590">
        <v>549000</v>
      </c>
      <c r="M13590">
        <v>-122.40212200000001</v>
      </c>
      <c r="N13590" t="s">
        <v>16</v>
      </c>
      <c r="O13590" s="1">
        <v>42907</v>
      </c>
      <c r="P13590">
        <v>645000</v>
      </c>
      <c r="Q13590">
        <v>602</v>
      </c>
      <c r="R13590" t="s">
        <v>28</v>
      </c>
      <c r="S13590">
        <v>9</v>
      </c>
      <c r="T13590">
        <v>1</v>
      </c>
    </row>
    <row r="13591" spans="1:20" x14ac:dyDescent="0.2">
      <c r="A13591" t="s">
        <v>15</v>
      </c>
      <c r="B13591">
        <v>94107</v>
      </c>
      <c r="C13591">
        <v>2</v>
      </c>
      <c r="D13591" s="1">
        <v>42908</v>
      </c>
      <c r="E13591" s="2">
        <v>0.58574074074074078</v>
      </c>
      <c r="F13591">
        <v>37.759982999999998</v>
      </c>
      <c r="G13591" s="1">
        <v>42872</v>
      </c>
      <c r="H13591" s="1" t="str">
        <f t="shared" si="424"/>
        <v>2017</v>
      </c>
      <c r="I13591" s="1" t="s">
        <v>1706</v>
      </c>
      <c r="J13591" s="1" t="str">
        <f t="shared" si="425"/>
        <v>2017Q2</v>
      </c>
      <c r="K13591" s="1" t="s">
        <v>1726</v>
      </c>
      <c r="L13591">
        <v>1075000</v>
      </c>
      <c r="M13591">
        <v>-122.395073</v>
      </c>
      <c r="N13591" t="s">
        <v>16</v>
      </c>
      <c r="O13591" s="1">
        <v>42908</v>
      </c>
      <c r="P13591">
        <v>1350000</v>
      </c>
      <c r="R13591" t="s">
        <v>28</v>
      </c>
      <c r="S13591">
        <v>9</v>
      </c>
      <c r="T13591">
        <v>2</v>
      </c>
    </row>
    <row r="13592" spans="1:20" x14ac:dyDescent="0.2">
      <c r="A13592">
        <v>4104090</v>
      </c>
      <c r="B13592">
        <v>94107</v>
      </c>
      <c r="C13592">
        <v>3</v>
      </c>
      <c r="D13592" s="1">
        <v>42909</v>
      </c>
      <c r="E13592" s="2">
        <v>0.9229398148148148</v>
      </c>
      <c r="F13592">
        <v>37.757854000000002</v>
      </c>
      <c r="G13592" s="1">
        <v>42817</v>
      </c>
      <c r="H13592" s="1" t="str">
        <f t="shared" si="424"/>
        <v>2017</v>
      </c>
      <c r="I13592" s="1" t="s">
        <v>1706</v>
      </c>
      <c r="J13592" s="1" t="str">
        <f t="shared" si="425"/>
        <v>2017Q1</v>
      </c>
      <c r="K13592" s="1" t="s">
        <v>1725</v>
      </c>
      <c r="L13592">
        <v>1599000</v>
      </c>
      <c r="M13592">
        <v>-122.393028</v>
      </c>
      <c r="N13592" t="s">
        <v>16</v>
      </c>
      <c r="O13592" s="1">
        <v>42908</v>
      </c>
      <c r="P13592">
        <v>1490000</v>
      </c>
      <c r="Q13592">
        <v>1932</v>
      </c>
      <c r="R13592" t="s">
        <v>28</v>
      </c>
      <c r="S13592">
        <v>9</v>
      </c>
      <c r="T13592">
        <v>2</v>
      </c>
    </row>
    <row r="13593" spans="1:20" x14ac:dyDescent="0.2">
      <c r="A13593">
        <v>4096028</v>
      </c>
      <c r="B13593">
        <v>94107</v>
      </c>
      <c r="C13593">
        <v>3</v>
      </c>
      <c r="D13593" s="1">
        <v>42908</v>
      </c>
      <c r="E13593" s="2">
        <v>0.48615740740740737</v>
      </c>
      <c r="F13593">
        <v>37.757629000000001</v>
      </c>
      <c r="G13593" s="1">
        <v>42794</v>
      </c>
      <c r="H13593" s="1" t="str">
        <f t="shared" si="424"/>
        <v>2017</v>
      </c>
      <c r="I13593" s="1" t="s">
        <v>1706</v>
      </c>
      <c r="J13593" s="1" t="str">
        <f t="shared" si="425"/>
        <v>2017Q1</v>
      </c>
      <c r="K13593" s="1" t="s">
        <v>1725</v>
      </c>
      <c r="L13593">
        <v>1995000</v>
      </c>
      <c r="M13593">
        <v>-122.400284</v>
      </c>
      <c r="N13593" t="s">
        <v>24</v>
      </c>
      <c r="O13593" s="1">
        <v>42908</v>
      </c>
      <c r="P13593">
        <v>2080000</v>
      </c>
      <c r="Q13593">
        <v>1612</v>
      </c>
      <c r="R13593" t="s">
        <v>28</v>
      </c>
      <c r="S13593">
        <v>9</v>
      </c>
      <c r="T13593">
        <v>2</v>
      </c>
    </row>
    <row r="13594" spans="1:20" x14ac:dyDescent="0.2">
      <c r="A13594">
        <v>3978021</v>
      </c>
      <c r="B13594">
        <v>94107</v>
      </c>
      <c r="C13594">
        <v>2</v>
      </c>
      <c r="D13594" s="1">
        <v>42909</v>
      </c>
      <c r="E13594" s="2">
        <v>0.5870023148148148</v>
      </c>
      <c r="F13594">
        <v>37.763843999999999</v>
      </c>
      <c r="G13594" s="1">
        <v>42668</v>
      </c>
      <c r="H13594" s="1" t="str">
        <f t="shared" si="424"/>
        <v>2016</v>
      </c>
      <c r="I13594" s="1" t="s">
        <v>1705</v>
      </c>
      <c r="J13594" s="1" t="str">
        <f t="shared" si="425"/>
        <v>2016Q4</v>
      </c>
      <c r="K13594" s="1" t="s">
        <v>1724</v>
      </c>
      <c r="L13594">
        <v>311231</v>
      </c>
      <c r="M13594">
        <v>-122.402992</v>
      </c>
      <c r="N13594" t="s">
        <v>16</v>
      </c>
      <c r="O13594" s="1">
        <v>42909</v>
      </c>
      <c r="P13594">
        <v>311231</v>
      </c>
      <c r="Q13594">
        <v>929</v>
      </c>
      <c r="R13594" t="s">
        <v>28</v>
      </c>
      <c r="S13594">
        <v>9</v>
      </c>
      <c r="T13594">
        <v>2</v>
      </c>
    </row>
    <row r="13595" spans="1:20" x14ac:dyDescent="0.2">
      <c r="A13595" t="s">
        <v>15</v>
      </c>
      <c r="B13595">
        <v>94107</v>
      </c>
      <c r="C13595">
        <v>2</v>
      </c>
      <c r="D13595" s="1">
        <v>42916</v>
      </c>
      <c r="E13595" s="2">
        <v>0.59285879629629623</v>
      </c>
      <c r="F13595">
        <v>37.757933999999999</v>
      </c>
      <c r="G13595" s="1">
        <v>42870</v>
      </c>
      <c r="H13595" s="1" t="str">
        <f t="shared" si="424"/>
        <v>2017</v>
      </c>
      <c r="I13595" s="1" t="s">
        <v>1706</v>
      </c>
      <c r="J13595" s="1" t="str">
        <f t="shared" si="425"/>
        <v>2017Q2</v>
      </c>
      <c r="K13595" s="1" t="s">
        <v>1726</v>
      </c>
      <c r="L13595">
        <v>1400000</v>
      </c>
      <c r="M13595">
        <v>-122.394473</v>
      </c>
      <c r="N13595" t="s">
        <v>16</v>
      </c>
      <c r="O13595" s="1">
        <v>42909</v>
      </c>
      <c r="P13595">
        <v>1395000</v>
      </c>
      <c r="Q13595">
        <v>1255</v>
      </c>
      <c r="R13595" t="s">
        <v>28</v>
      </c>
      <c r="S13595">
        <v>9</v>
      </c>
      <c r="T13595">
        <v>2</v>
      </c>
    </row>
    <row r="13596" spans="1:20" x14ac:dyDescent="0.2">
      <c r="A13596">
        <v>4158058</v>
      </c>
      <c r="B13596">
        <v>94107</v>
      </c>
      <c r="C13596">
        <v>2</v>
      </c>
      <c r="D13596" s="1">
        <v>42912</v>
      </c>
      <c r="E13596" s="2">
        <v>0.55262731481481475</v>
      </c>
      <c r="F13596">
        <v>37.756614999999996</v>
      </c>
      <c r="G13596" s="1">
        <v>42801</v>
      </c>
      <c r="H13596" s="1" t="str">
        <f t="shared" si="424"/>
        <v>2017</v>
      </c>
      <c r="I13596" s="1" t="s">
        <v>1706</v>
      </c>
      <c r="J13596" s="1" t="str">
        <f t="shared" si="425"/>
        <v>2017Q1</v>
      </c>
      <c r="K13596" s="1" t="s">
        <v>1725</v>
      </c>
      <c r="L13596">
        <v>1095000</v>
      </c>
      <c r="M13596">
        <v>-122.402451</v>
      </c>
      <c r="N13596" t="s">
        <v>24</v>
      </c>
      <c r="O13596" s="1">
        <v>42912</v>
      </c>
      <c r="P13596">
        <v>1450000</v>
      </c>
      <c r="R13596" t="s">
        <v>28</v>
      </c>
      <c r="S13596">
        <v>9</v>
      </c>
      <c r="T13596">
        <v>1</v>
      </c>
    </row>
    <row r="13597" spans="1:20" x14ac:dyDescent="0.2">
      <c r="A13597">
        <v>4216084</v>
      </c>
      <c r="B13597">
        <v>94107</v>
      </c>
      <c r="C13597">
        <v>0</v>
      </c>
      <c r="D13597" s="1">
        <v>42922</v>
      </c>
      <c r="E13597" s="2">
        <v>0.40513888888888888</v>
      </c>
      <c r="F13597">
        <v>37.753518999999997</v>
      </c>
      <c r="G13597" s="1">
        <v>42824</v>
      </c>
      <c r="H13597" s="1" t="str">
        <f t="shared" si="424"/>
        <v>2017</v>
      </c>
      <c r="I13597" s="1" t="s">
        <v>1706</v>
      </c>
      <c r="J13597" s="1" t="str">
        <f t="shared" si="425"/>
        <v>2017Q1</v>
      </c>
      <c r="K13597" s="1" t="s">
        <v>1725</v>
      </c>
      <c r="L13597">
        <v>475000</v>
      </c>
      <c r="M13597">
        <v>-122.401914</v>
      </c>
      <c r="N13597" t="s">
        <v>16</v>
      </c>
      <c r="O13597" s="1">
        <v>42914</v>
      </c>
      <c r="P13597">
        <v>500000</v>
      </c>
      <c r="Q13597">
        <v>456</v>
      </c>
      <c r="R13597" t="s">
        <v>28</v>
      </c>
      <c r="S13597">
        <v>9</v>
      </c>
      <c r="T13597">
        <v>1</v>
      </c>
    </row>
    <row r="13598" spans="1:20" x14ac:dyDescent="0.2">
      <c r="A13598" t="s">
        <v>15</v>
      </c>
      <c r="B13598">
        <v>94107</v>
      </c>
      <c r="C13598">
        <v>2</v>
      </c>
      <c r="D13598" s="1">
        <v>42919</v>
      </c>
      <c r="E13598" s="2">
        <v>0.70755787037037043</v>
      </c>
      <c r="F13598">
        <v>37.760047999999998</v>
      </c>
      <c r="G13598" s="1">
        <v>42872</v>
      </c>
      <c r="H13598" s="1" t="str">
        <f t="shared" si="424"/>
        <v>2017</v>
      </c>
      <c r="I13598" s="1" t="s">
        <v>1706</v>
      </c>
      <c r="J13598" s="1" t="str">
        <f t="shared" si="425"/>
        <v>2017Q2</v>
      </c>
      <c r="K13598" s="1" t="s">
        <v>1726</v>
      </c>
      <c r="L13598">
        <v>1075000</v>
      </c>
      <c r="M13598">
        <v>-122.39512499999999</v>
      </c>
      <c r="N13598" t="s">
        <v>16</v>
      </c>
      <c r="O13598" s="1">
        <v>42916</v>
      </c>
      <c r="P13598">
        <v>1420000</v>
      </c>
      <c r="R13598" t="s">
        <v>28</v>
      </c>
      <c r="S13598">
        <v>9</v>
      </c>
      <c r="T13598">
        <v>1</v>
      </c>
    </row>
    <row r="13599" spans="1:20" x14ac:dyDescent="0.2">
      <c r="A13599">
        <v>4031011</v>
      </c>
      <c r="B13599">
        <v>94107</v>
      </c>
      <c r="C13599">
        <v>3</v>
      </c>
      <c r="D13599" s="1">
        <v>42916</v>
      </c>
      <c r="E13599" s="2">
        <v>0.69608796296296294</v>
      </c>
      <c r="F13599">
        <v>37.761840999999997</v>
      </c>
      <c r="G13599" s="1">
        <v>42869</v>
      </c>
      <c r="H13599" s="1" t="str">
        <f t="shared" si="424"/>
        <v>2017</v>
      </c>
      <c r="I13599" s="1" t="s">
        <v>1706</v>
      </c>
      <c r="J13599" s="1" t="str">
        <f t="shared" si="425"/>
        <v>2017Q2</v>
      </c>
      <c r="K13599" s="1" t="s">
        <v>1726</v>
      </c>
      <c r="L13599">
        <v>1695000</v>
      </c>
      <c r="M13599">
        <v>-122.401955</v>
      </c>
      <c r="N13599" t="s">
        <v>24</v>
      </c>
      <c r="O13599" s="1">
        <v>42916</v>
      </c>
      <c r="P13599">
        <v>1959999</v>
      </c>
      <c r="Q13599">
        <v>1814</v>
      </c>
      <c r="R13599" t="s">
        <v>28</v>
      </c>
      <c r="S13599">
        <v>9</v>
      </c>
      <c r="T13599">
        <v>2</v>
      </c>
    </row>
    <row r="13600" spans="1:20" x14ac:dyDescent="0.2">
      <c r="A13600" t="s">
        <v>15</v>
      </c>
      <c r="B13600">
        <v>94107</v>
      </c>
      <c r="C13600">
        <v>1</v>
      </c>
      <c r="D13600" s="1">
        <v>42929</v>
      </c>
      <c r="E13600" s="2">
        <v>0.69027777777777777</v>
      </c>
      <c r="F13600">
        <v>37.757933999999999</v>
      </c>
      <c r="G13600" s="1">
        <v>42864</v>
      </c>
      <c r="H13600" s="1" t="str">
        <f t="shared" si="424"/>
        <v>2017</v>
      </c>
      <c r="I13600" s="1" t="s">
        <v>1706</v>
      </c>
      <c r="J13600" s="1" t="str">
        <f t="shared" si="425"/>
        <v>2017Q2</v>
      </c>
      <c r="K13600" s="1" t="s">
        <v>1726</v>
      </c>
      <c r="L13600">
        <v>855000</v>
      </c>
      <c r="M13600">
        <v>-122.394473</v>
      </c>
      <c r="N13600" t="s">
        <v>16</v>
      </c>
      <c r="O13600" s="1">
        <v>42922</v>
      </c>
      <c r="P13600">
        <v>877722</v>
      </c>
      <c r="Q13600">
        <v>655</v>
      </c>
      <c r="R13600" t="s">
        <v>28</v>
      </c>
      <c r="S13600">
        <v>9</v>
      </c>
      <c r="T13600">
        <v>1</v>
      </c>
    </row>
    <row r="13601" spans="1:20" x14ac:dyDescent="0.2">
      <c r="A13601">
        <v>3978078</v>
      </c>
      <c r="B13601">
        <v>94107</v>
      </c>
      <c r="C13601">
        <v>1</v>
      </c>
      <c r="D13601" s="1">
        <v>42928</v>
      </c>
      <c r="E13601" s="2">
        <v>0.44571759259259264</v>
      </c>
      <c r="F13601">
        <v>37.763843999999999</v>
      </c>
      <c r="G13601" s="1">
        <v>42894</v>
      </c>
      <c r="H13601" s="1" t="str">
        <f t="shared" si="424"/>
        <v>2017</v>
      </c>
      <c r="I13601" s="1" t="s">
        <v>1706</v>
      </c>
      <c r="J13601" s="1" t="str">
        <f t="shared" si="425"/>
        <v>2017Q2</v>
      </c>
      <c r="K13601" s="1" t="s">
        <v>1726</v>
      </c>
      <c r="L13601">
        <v>865000</v>
      </c>
      <c r="M13601">
        <v>-122.402992</v>
      </c>
      <c r="N13601" t="s">
        <v>16</v>
      </c>
      <c r="O13601" s="1">
        <v>42928</v>
      </c>
      <c r="P13601">
        <v>900000</v>
      </c>
      <c r="Q13601">
        <v>804</v>
      </c>
      <c r="R13601" t="s">
        <v>28</v>
      </c>
      <c r="S13601">
        <v>9</v>
      </c>
      <c r="T13601">
        <v>1</v>
      </c>
    </row>
    <row r="13602" spans="1:20" x14ac:dyDescent="0.2">
      <c r="A13602">
        <v>4101102</v>
      </c>
      <c r="B13602">
        <v>94107</v>
      </c>
      <c r="C13602">
        <v>3</v>
      </c>
      <c r="D13602" s="1">
        <v>42929</v>
      </c>
      <c r="E13602" s="2">
        <v>0.67673611111111109</v>
      </c>
      <c r="F13602">
        <v>37.758212999999998</v>
      </c>
      <c r="G13602" s="1">
        <v>42895</v>
      </c>
      <c r="H13602" s="1" t="str">
        <f t="shared" si="424"/>
        <v>2017</v>
      </c>
      <c r="I13602" s="1" t="s">
        <v>1706</v>
      </c>
      <c r="J13602" s="1" t="str">
        <f t="shared" si="425"/>
        <v>2017Q2</v>
      </c>
      <c r="K13602" s="1" t="s">
        <v>1726</v>
      </c>
      <c r="L13602">
        <v>1495000</v>
      </c>
      <c r="M13602">
        <v>-122.3955</v>
      </c>
      <c r="N13602" t="s">
        <v>16</v>
      </c>
      <c r="O13602" s="1">
        <v>42929</v>
      </c>
      <c r="P13602">
        <v>1750000</v>
      </c>
      <c r="Q13602">
        <v>2288</v>
      </c>
      <c r="R13602" t="s">
        <v>28</v>
      </c>
      <c r="S13602">
        <v>9</v>
      </c>
      <c r="T13602">
        <v>2.5</v>
      </c>
    </row>
    <row r="13603" spans="1:20" x14ac:dyDescent="0.2">
      <c r="A13603">
        <v>4101164</v>
      </c>
      <c r="B13603">
        <v>94107</v>
      </c>
      <c r="C13603">
        <v>2</v>
      </c>
      <c r="D13603" s="1">
        <v>42935</v>
      </c>
      <c r="E13603" s="2">
        <v>0.46188657407407407</v>
      </c>
      <c r="F13603">
        <v>37.758845999999998</v>
      </c>
      <c r="G13603" s="1">
        <v>42870</v>
      </c>
      <c r="H13603" s="1" t="str">
        <f t="shared" si="424"/>
        <v>2017</v>
      </c>
      <c r="I13603" s="1" t="s">
        <v>1706</v>
      </c>
      <c r="J13603" s="1" t="str">
        <f t="shared" si="425"/>
        <v>2017Q2</v>
      </c>
      <c r="K13603" s="1" t="s">
        <v>1726</v>
      </c>
      <c r="L13603">
        <v>849000</v>
      </c>
      <c r="M13603">
        <v>-122.396164</v>
      </c>
      <c r="N13603" t="s">
        <v>16</v>
      </c>
      <c r="O13603" s="1">
        <v>42934</v>
      </c>
      <c r="P13603">
        <v>895000</v>
      </c>
      <c r="Q13603">
        <v>800</v>
      </c>
      <c r="R13603" t="s">
        <v>28</v>
      </c>
      <c r="S13603">
        <v>9</v>
      </c>
      <c r="T13603">
        <v>1</v>
      </c>
    </row>
    <row r="13604" spans="1:20" x14ac:dyDescent="0.2">
      <c r="A13604">
        <v>4104040</v>
      </c>
      <c r="B13604">
        <v>94107</v>
      </c>
      <c r="C13604">
        <v>3</v>
      </c>
      <c r="D13604" s="1">
        <v>42936</v>
      </c>
      <c r="E13604" s="2">
        <v>0.50785879629629627</v>
      </c>
      <c r="F13604">
        <v>37.760029000000003</v>
      </c>
      <c r="G13604" s="1">
        <v>42832</v>
      </c>
      <c r="H13604" s="1" t="str">
        <f t="shared" si="424"/>
        <v>2017</v>
      </c>
      <c r="I13604" s="1" t="s">
        <v>1706</v>
      </c>
      <c r="J13604" s="1" t="str">
        <f t="shared" si="425"/>
        <v>2017Q2</v>
      </c>
      <c r="K13604" s="1" t="s">
        <v>1726</v>
      </c>
      <c r="L13604">
        <v>1775000</v>
      </c>
      <c r="M13604">
        <v>-122.39305899999999</v>
      </c>
      <c r="N13604" t="s">
        <v>16</v>
      </c>
      <c r="O13604" s="1">
        <v>42935</v>
      </c>
      <c r="P13604">
        <v>1730000</v>
      </c>
      <c r="Q13604">
        <v>1879</v>
      </c>
      <c r="R13604" t="s">
        <v>28</v>
      </c>
      <c r="S13604">
        <v>9</v>
      </c>
      <c r="T13604">
        <v>3</v>
      </c>
    </row>
    <row r="13605" spans="1:20" x14ac:dyDescent="0.2">
      <c r="A13605">
        <v>4161042</v>
      </c>
      <c r="B13605">
        <v>94107</v>
      </c>
      <c r="C13605">
        <v>3</v>
      </c>
      <c r="D13605" s="1">
        <v>42935</v>
      </c>
      <c r="E13605" s="2">
        <v>0.94961805555555545</v>
      </c>
      <c r="F13605">
        <v>37.755859000000001</v>
      </c>
      <c r="G13605" s="1">
        <v>42856</v>
      </c>
      <c r="H13605" s="1" t="str">
        <f t="shared" si="424"/>
        <v>2017</v>
      </c>
      <c r="I13605" s="1" t="s">
        <v>1706</v>
      </c>
      <c r="J13605" s="1" t="str">
        <f t="shared" si="425"/>
        <v>2017Q2</v>
      </c>
      <c r="K13605" s="1" t="s">
        <v>1726</v>
      </c>
      <c r="L13605">
        <v>1995000</v>
      </c>
      <c r="M13605">
        <v>-122.399643</v>
      </c>
      <c r="N13605" t="s">
        <v>24</v>
      </c>
      <c r="O13605" s="1">
        <v>42935</v>
      </c>
      <c r="P13605">
        <v>2150000</v>
      </c>
      <c r="Q13605">
        <v>1821</v>
      </c>
      <c r="R13605" t="s">
        <v>28</v>
      </c>
      <c r="S13605">
        <v>9</v>
      </c>
      <c r="T13605">
        <v>3</v>
      </c>
    </row>
    <row r="13606" spans="1:20" x14ac:dyDescent="0.2">
      <c r="A13606">
        <v>4104081</v>
      </c>
      <c r="B13606">
        <v>94107</v>
      </c>
      <c r="C13606">
        <v>1</v>
      </c>
      <c r="D13606" s="1">
        <v>43004</v>
      </c>
      <c r="E13606" s="2">
        <v>0.4025347222222222</v>
      </c>
      <c r="F13606">
        <v>37.757784000000001</v>
      </c>
      <c r="G13606" s="1">
        <v>42908</v>
      </c>
      <c r="H13606" s="1" t="str">
        <f t="shared" si="424"/>
        <v>2017</v>
      </c>
      <c r="I13606" s="1" t="s">
        <v>1706</v>
      </c>
      <c r="J13606" s="1" t="str">
        <f t="shared" si="425"/>
        <v>2017Q2</v>
      </c>
      <c r="K13606" s="1" t="s">
        <v>1726</v>
      </c>
      <c r="L13606">
        <v>878000</v>
      </c>
      <c r="M13606">
        <v>-122.39293600000001</v>
      </c>
      <c r="N13606" t="s">
        <v>16</v>
      </c>
      <c r="O13606" s="1">
        <v>42936</v>
      </c>
      <c r="P13606">
        <v>938000</v>
      </c>
      <c r="Q13606">
        <v>1014</v>
      </c>
      <c r="R13606" t="s">
        <v>28</v>
      </c>
      <c r="S13606">
        <v>9</v>
      </c>
      <c r="T13606">
        <v>1.5</v>
      </c>
    </row>
    <row r="13607" spans="1:20" x14ac:dyDescent="0.2">
      <c r="A13607">
        <v>3800055</v>
      </c>
      <c r="B13607">
        <v>94107</v>
      </c>
      <c r="C13607">
        <v>0</v>
      </c>
      <c r="D13607" s="1">
        <v>42937</v>
      </c>
      <c r="E13607" s="2">
        <v>0.38270833333333337</v>
      </c>
      <c r="F13607">
        <v>37.770553999999997</v>
      </c>
      <c r="G13607" s="1">
        <v>42885</v>
      </c>
      <c r="H13607" s="1" t="str">
        <f t="shared" si="424"/>
        <v>2017</v>
      </c>
      <c r="I13607" s="1" t="s">
        <v>1706</v>
      </c>
      <c r="J13607" s="1" t="str">
        <f t="shared" si="425"/>
        <v>2017Q2</v>
      </c>
      <c r="K13607" s="1" t="s">
        <v>1726</v>
      </c>
      <c r="L13607">
        <v>549000</v>
      </c>
      <c r="M13607">
        <v>-122.400406</v>
      </c>
      <c r="N13607" t="s">
        <v>16</v>
      </c>
      <c r="O13607" s="1">
        <v>42937</v>
      </c>
      <c r="P13607">
        <v>600000</v>
      </c>
      <c r="Q13607">
        <v>496</v>
      </c>
      <c r="R13607" t="s">
        <v>28</v>
      </c>
      <c r="S13607">
        <v>9</v>
      </c>
      <c r="T13607">
        <v>1</v>
      </c>
    </row>
    <row r="13608" spans="1:20" x14ac:dyDescent="0.2">
      <c r="A13608">
        <v>4095035</v>
      </c>
      <c r="B13608">
        <v>94107</v>
      </c>
      <c r="C13608">
        <v>2</v>
      </c>
      <c r="D13608" s="1">
        <v>42937</v>
      </c>
      <c r="E13608" s="2">
        <v>0.43454861111111115</v>
      </c>
      <c r="F13608">
        <v>37.75732</v>
      </c>
      <c r="G13608" s="1">
        <v>42857</v>
      </c>
      <c r="H13608" s="1" t="str">
        <f t="shared" si="424"/>
        <v>2017</v>
      </c>
      <c r="I13608" s="1" t="s">
        <v>1706</v>
      </c>
      <c r="J13608" s="1" t="str">
        <f t="shared" si="425"/>
        <v>2017Q2</v>
      </c>
      <c r="K13608" s="1" t="s">
        <v>1726</v>
      </c>
      <c r="L13608">
        <v>2400000</v>
      </c>
      <c r="M13608">
        <v>-122.401436</v>
      </c>
      <c r="N13608" t="s">
        <v>24</v>
      </c>
      <c r="O13608" s="1">
        <v>42937</v>
      </c>
      <c r="P13608">
        <v>2400000</v>
      </c>
      <c r="Q13608">
        <v>1000</v>
      </c>
      <c r="R13608" t="s">
        <v>28</v>
      </c>
      <c r="S13608">
        <v>9</v>
      </c>
      <c r="T13608">
        <v>1</v>
      </c>
    </row>
    <row r="13609" spans="1:20" x14ac:dyDescent="0.2">
      <c r="A13609">
        <v>3978152</v>
      </c>
      <c r="B13609">
        <v>94107</v>
      </c>
      <c r="C13609">
        <v>1</v>
      </c>
      <c r="D13609" s="1">
        <v>42941</v>
      </c>
      <c r="E13609" s="2">
        <v>0.46761574074074069</v>
      </c>
      <c r="F13609">
        <v>37.763843999999999</v>
      </c>
      <c r="G13609" s="1">
        <v>42887</v>
      </c>
      <c r="H13609" s="1" t="str">
        <f t="shared" si="424"/>
        <v>2017</v>
      </c>
      <c r="I13609" s="1" t="s">
        <v>1706</v>
      </c>
      <c r="J13609" s="1" t="str">
        <f t="shared" si="425"/>
        <v>2017Q2</v>
      </c>
      <c r="K13609" s="1" t="s">
        <v>1726</v>
      </c>
      <c r="L13609">
        <v>765000</v>
      </c>
      <c r="M13609">
        <v>-122.402992</v>
      </c>
      <c r="N13609" t="s">
        <v>16</v>
      </c>
      <c r="O13609" s="1">
        <v>42941</v>
      </c>
      <c r="P13609">
        <v>765000</v>
      </c>
      <c r="Q13609">
        <v>685</v>
      </c>
      <c r="R13609" t="s">
        <v>28</v>
      </c>
      <c r="S13609">
        <v>9</v>
      </c>
      <c r="T13609">
        <v>1</v>
      </c>
    </row>
    <row r="13610" spans="1:20" x14ac:dyDescent="0.2">
      <c r="A13610">
        <v>4216042</v>
      </c>
      <c r="B13610">
        <v>94107</v>
      </c>
      <c r="C13610">
        <v>1</v>
      </c>
      <c r="D13610" s="1">
        <v>42947</v>
      </c>
      <c r="E13610" s="2">
        <v>0.62920138888888888</v>
      </c>
      <c r="F13610">
        <v>37.753383999999997</v>
      </c>
      <c r="G13610" s="1">
        <v>42930</v>
      </c>
      <c r="H13610" s="1" t="str">
        <f t="shared" si="424"/>
        <v>2017</v>
      </c>
      <c r="I13610" s="1" t="s">
        <v>1706</v>
      </c>
      <c r="J13610" s="1" t="str">
        <f t="shared" si="425"/>
        <v>2017Q3</v>
      </c>
      <c r="K13610" s="1" t="s">
        <v>1727</v>
      </c>
      <c r="L13610">
        <v>549000</v>
      </c>
      <c r="M13610">
        <v>-122.40212200000001</v>
      </c>
      <c r="N13610" t="s">
        <v>16</v>
      </c>
      <c r="O13610" s="1">
        <v>42944</v>
      </c>
      <c r="P13610">
        <v>620000</v>
      </c>
      <c r="Q13610">
        <v>602</v>
      </c>
      <c r="R13610" t="s">
        <v>28</v>
      </c>
      <c r="S13610">
        <v>9</v>
      </c>
      <c r="T13610">
        <v>1</v>
      </c>
    </row>
    <row r="13611" spans="1:20" x14ac:dyDescent="0.2">
      <c r="A13611">
        <v>3978051</v>
      </c>
      <c r="B13611">
        <v>94107</v>
      </c>
      <c r="C13611">
        <v>2</v>
      </c>
      <c r="D13611" s="1">
        <v>42955</v>
      </c>
      <c r="E13611" s="2">
        <v>0.45521990740740742</v>
      </c>
      <c r="F13611">
        <v>37.763843999999999</v>
      </c>
      <c r="G13611" s="1">
        <v>42923</v>
      </c>
      <c r="H13611" s="1" t="str">
        <f t="shared" si="424"/>
        <v>2017</v>
      </c>
      <c r="I13611" s="1" t="s">
        <v>1706</v>
      </c>
      <c r="J13611" s="1" t="str">
        <f t="shared" si="425"/>
        <v>2017Q3</v>
      </c>
      <c r="K13611" s="1" t="s">
        <v>1727</v>
      </c>
      <c r="L13611">
        <v>1098000</v>
      </c>
      <c r="M13611">
        <v>-122.402992</v>
      </c>
      <c r="N13611" t="s">
        <v>16</v>
      </c>
      <c r="O13611" s="1">
        <v>42944</v>
      </c>
      <c r="P13611">
        <v>1106000</v>
      </c>
      <c r="R13611" t="s">
        <v>28</v>
      </c>
      <c r="S13611">
        <v>9</v>
      </c>
      <c r="T13611">
        <v>2</v>
      </c>
    </row>
    <row r="13612" spans="1:20" x14ac:dyDescent="0.2">
      <c r="A13612" t="s">
        <v>15</v>
      </c>
      <c r="B13612">
        <v>94107</v>
      </c>
      <c r="C13612">
        <v>2</v>
      </c>
      <c r="D13612" s="1">
        <v>42957</v>
      </c>
      <c r="E13612" s="2">
        <v>0.62810185185185186</v>
      </c>
      <c r="F13612">
        <v>37.757935000000003</v>
      </c>
      <c r="G13612" s="1">
        <v>42902</v>
      </c>
      <c r="H13612" s="1" t="str">
        <f t="shared" si="424"/>
        <v>2017</v>
      </c>
      <c r="I13612" s="1" t="s">
        <v>1706</v>
      </c>
      <c r="J13612" s="1" t="str">
        <f t="shared" si="425"/>
        <v>2017Q2</v>
      </c>
      <c r="K13612" s="1" t="s">
        <v>1726</v>
      </c>
      <c r="L13612">
        <v>1195000</v>
      </c>
      <c r="M13612">
        <v>-122.39447</v>
      </c>
      <c r="N13612" t="s">
        <v>16</v>
      </c>
      <c r="O13612" s="1">
        <v>42944</v>
      </c>
      <c r="P13612">
        <v>1195000</v>
      </c>
      <c r="Q13612">
        <v>949</v>
      </c>
      <c r="R13612" t="s">
        <v>28</v>
      </c>
      <c r="S13612">
        <v>9</v>
      </c>
      <c r="T13612">
        <v>2</v>
      </c>
    </row>
    <row r="13613" spans="1:20" x14ac:dyDescent="0.2">
      <c r="A13613" t="s">
        <v>15</v>
      </c>
      <c r="B13613">
        <v>94107</v>
      </c>
      <c r="C13613">
        <v>2</v>
      </c>
      <c r="D13613" s="1">
        <v>42957</v>
      </c>
      <c r="E13613" s="2">
        <v>0.6308449074074074</v>
      </c>
      <c r="F13613">
        <v>37.757933999999999</v>
      </c>
      <c r="G13613" s="1">
        <v>42909</v>
      </c>
      <c r="H13613" s="1" t="str">
        <f t="shared" si="424"/>
        <v>2017</v>
      </c>
      <c r="I13613" s="1" t="s">
        <v>1706</v>
      </c>
      <c r="J13613" s="1" t="str">
        <f t="shared" si="425"/>
        <v>2017Q2</v>
      </c>
      <c r="K13613" s="1" t="s">
        <v>1726</v>
      </c>
      <c r="L13613">
        <v>1195000</v>
      </c>
      <c r="M13613">
        <v>-122.394473</v>
      </c>
      <c r="N13613" t="s">
        <v>16</v>
      </c>
      <c r="O13613" s="1">
        <v>42944</v>
      </c>
      <c r="P13613">
        <v>1195000</v>
      </c>
      <c r="Q13613">
        <v>972</v>
      </c>
      <c r="R13613" t="s">
        <v>28</v>
      </c>
      <c r="S13613">
        <v>9</v>
      </c>
      <c r="T13613">
        <v>2</v>
      </c>
    </row>
    <row r="13614" spans="1:20" x14ac:dyDescent="0.2">
      <c r="A13614" t="s">
        <v>15</v>
      </c>
      <c r="B13614">
        <v>94107</v>
      </c>
      <c r="C13614">
        <v>2</v>
      </c>
      <c r="D13614" s="1">
        <v>42957</v>
      </c>
      <c r="E13614" s="2">
        <v>0.62216435185185182</v>
      </c>
      <c r="F13614">
        <v>37.757933999999999</v>
      </c>
      <c r="G13614" s="1">
        <v>42873</v>
      </c>
      <c r="H13614" s="1" t="str">
        <f t="shared" si="424"/>
        <v>2017</v>
      </c>
      <c r="I13614" s="1" t="s">
        <v>1706</v>
      </c>
      <c r="J13614" s="1" t="str">
        <f t="shared" si="425"/>
        <v>2017Q2</v>
      </c>
      <c r="K13614" s="1" t="s">
        <v>1726</v>
      </c>
      <c r="L13614">
        <v>1195000</v>
      </c>
      <c r="M13614">
        <v>-122.394473</v>
      </c>
      <c r="N13614" t="s">
        <v>16</v>
      </c>
      <c r="O13614" s="1">
        <v>42950</v>
      </c>
      <c r="P13614">
        <v>1206000</v>
      </c>
      <c r="Q13614">
        <v>924</v>
      </c>
      <c r="R13614" t="s">
        <v>28</v>
      </c>
      <c r="S13614">
        <v>9</v>
      </c>
      <c r="T13614">
        <v>2</v>
      </c>
    </row>
    <row r="13615" spans="1:20" x14ac:dyDescent="0.2">
      <c r="A13615">
        <v>400017</v>
      </c>
      <c r="B13615">
        <v>94107</v>
      </c>
      <c r="C13615">
        <v>2</v>
      </c>
      <c r="D13615" s="1">
        <v>42950</v>
      </c>
      <c r="E13615" s="2">
        <v>0.78061342592592586</v>
      </c>
      <c r="F13615">
        <v>37.763046000000003</v>
      </c>
      <c r="G13615" s="1">
        <v>42881</v>
      </c>
      <c r="H13615" s="1" t="str">
        <f t="shared" si="424"/>
        <v>2017</v>
      </c>
      <c r="I13615" s="1" t="s">
        <v>1706</v>
      </c>
      <c r="J13615" s="1" t="str">
        <f t="shared" si="425"/>
        <v>2017Q2</v>
      </c>
      <c r="K13615" s="1" t="s">
        <v>1726</v>
      </c>
      <c r="L13615">
        <v>1199000</v>
      </c>
      <c r="M13615">
        <v>-122.394386</v>
      </c>
      <c r="N13615" t="s">
        <v>24</v>
      </c>
      <c r="O13615" s="1">
        <v>42950</v>
      </c>
      <c r="P13615">
        <v>1300000</v>
      </c>
      <c r="R13615" t="s">
        <v>28</v>
      </c>
      <c r="S13615">
        <v>9</v>
      </c>
      <c r="T13615">
        <v>2</v>
      </c>
    </row>
    <row r="13616" spans="1:20" x14ac:dyDescent="0.2">
      <c r="A13616">
        <v>4094006</v>
      </c>
      <c r="B13616">
        <v>94107</v>
      </c>
      <c r="C13616">
        <v>1</v>
      </c>
      <c r="D13616" s="1">
        <v>42953</v>
      </c>
      <c r="E13616" s="2">
        <v>0.89729166666666671</v>
      </c>
      <c r="F13616">
        <v>37.759216000000002</v>
      </c>
      <c r="G13616" s="1">
        <v>42918</v>
      </c>
      <c r="H13616" s="1" t="str">
        <f t="shared" si="424"/>
        <v>2017</v>
      </c>
      <c r="I13616" s="1" t="s">
        <v>1706</v>
      </c>
      <c r="J13616" s="1" t="str">
        <f t="shared" si="425"/>
        <v>2017Q3</v>
      </c>
      <c r="K13616" s="1" t="s">
        <v>1727</v>
      </c>
      <c r="L13616">
        <v>1149000</v>
      </c>
      <c r="M13616">
        <v>-122.402306</v>
      </c>
      <c r="N13616" t="s">
        <v>24</v>
      </c>
      <c r="O13616" s="1">
        <v>42951</v>
      </c>
      <c r="P13616">
        <v>1475000</v>
      </c>
      <c r="Q13616">
        <v>936</v>
      </c>
      <c r="R13616" t="s">
        <v>28</v>
      </c>
      <c r="S13616">
        <v>9</v>
      </c>
      <c r="T13616">
        <v>1</v>
      </c>
    </row>
    <row r="13617" spans="1:20" x14ac:dyDescent="0.2">
      <c r="A13617">
        <v>4069004</v>
      </c>
      <c r="B13617">
        <v>94107</v>
      </c>
      <c r="C13617">
        <v>3</v>
      </c>
      <c r="D13617" s="1">
        <v>42954</v>
      </c>
      <c r="E13617" s="2">
        <v>0.44331018518518522</v>
      </c>
      <c r="F13617">
        <v>37.760838</v>
      </c>
      <c r="G13617" s="1">
        <v>42864</v>
      </c>
      <c r="H13617" s="1" t="str">
        <f t="shared" si="424"/>
        <v>2017</v>
      </c>
      <c r="I13617" s="1" t="s">
        <v>1706</v>
      </c>
      <c r="J13617" s="1" t="str">
        <f t="shared" si="425"/>
        <v>2017Q2</v>
      </c>
      <c r="K13617" s="1" t="s">
        <v>1726</v>
      </c>
      <c r="L13617">
        <v>1795000</v>
      </c>
      <c r="M13617">
        <v>-122.39862100000001</v>
      </c>
      <c r="N13617" t="s">
        <v>24</v>
      </c>
      <c r="O13617" s="1">
        <v>42951</v>
      </c>
      <c r="P13617">
        <v>1725000</v>
      </c>
      <c r="R13617" t="s">
        <v>28</v>
      </c>
      <c r="S13617">
        <v>9</v>
      </c>
      <c r="T13617">
        <v>1.5</v>
      </c>
    </row>
    <row r="13618" spans="1:20" x14ac:dyDescent="0.2">
      <c r="A13618">
        <v>4067027</v>
      </c>
      <c r="B13618">
        <v>94107</v>
      </c>
      <c r="C13618">
        <v>4</v>
      </c>
      <c r="D13618" s="1">
        <v>42951</v>
      </c>
      <c r="E13618" s="2">
        <v>0.5169907407407407</v>
      </c>
      <c r="F13618">
        <v>37.761066</v>
      </c>
      <c r="G13618" s="1">
        <v>42818</v>
      </c>
      <c r="H13618" s="1" t="str">
        <f t="shared" si="424"/>
        <v>2017</v>
      </c>
      <c r="I13618" s="1" t="s">
        <v>1706</v>
      </c>
      <c r="J13618" s="1" t="str">
        <f t="shared" si="425"/>
        <v>2017Q1</v>
      </c>
      <c r="K13618" s="1" t="s">
        <v>1725</v>
      </c>
      <c r="L13618">
        <v>3195000</v>
      </c>
      <c r="M13618">
        <v>-122.397041</v>
      </c>
      <c r="N13618" t="s">
        <v>24</v>
      </c>
      <c r="O13618" s="1">
        <v>42951</v>
      </c>
      <c r="P13618">
        <v>3200000</v>
      </c>
      <c r="R13618" t="s">
        <v>28</v>
      </c>
      <c r="S13618">
        <v>9</v>
      </c>
      <c r="T13618">
        <v>3.5</v>
      </c>
    </row>
    <row r="13619" spans="1:20" x14ac:dyDescent="0.2">
      <c r="A13619" t="s">
        <v>15</v>
      </c>
      <c r="B13619">
        <v>94107</v>
      </c>
      <c r="C13619">
        <v>2</v>
      </c>
      <c r="D13619" s="1">
        <v>42972</v>
      </c>
      <c r="E13619" s="2">
        <v>0.66668981481481471</v>
      </c>
      <c r="F13619">
        <v>37.757935000000003</v>
      </c>
      <c r="G13619" s="1">
        <v>42922</v>
      </c>
      <c r="H13619" s="1" t="str">
        <f t="shared" si="424"/>
        <v>2017</v>
      </c>
      <c r="I13619" s="1" t="s">
        <v>1706</v>
      </c>
      <c r="J13619" s="1" t="str">
        <f t="shared" si="425"/>
        <v>2017Q3</v>
      </c>
      <c r="K13619" s="1" t="s">
        <v>1727</v>
      </c>
      <c r="L13619">
        <v>1245000</v>
      </c>
      <c r="M13619">
        <v>-122.39447</v>
      </c>
      <c r="N13619" t="s">
        <v>16</v>
      </c>
      <c r="O13619" s="1">
        <v>42955</v>
      </c>
      <c r="P13619">
        <v>1256000</v>
      </c>
      <c r="Q13619">
        <v>972</v>
      </c>
      <c r="R13619" t="s">
        <v>28</v>
      </c>
      <c r="S13619">
        <v>9</v>
      </c>
      <c r="T13619">
        <v>2</v>
      </c>
    </row>
    <row r="13620" spans="1:20" x14ac:dyDescent="0.2">
      <c r="A13620">
        <v>3950028</v>
      </c>
      <c r="B13620">
        <v>94107</v>
      </c>
      <c r="C13620">
        <v>1</v>
      </c>
      <c r="D13620" s="1">
        <v>42957</v>
      </c>
      <c r="E13620" s="2">
        <v>0.55443287037037037</v>
      </c>
      <c r="F13620">
        <v>37.766458999999998</v>
      </c>
      <c r="G13620" s="1">
        <v>42923</v>
      </c>
      <c r="H13620" s="1" t="str">
        <f t="shared" si="424"/>
        <v>2017</v>
      </c>
      <c r="I13620" s="1" t="s">
        <v>1706</v>
      </c>
      <c r="J13620" s="1" t="str">
        <f t="shared" si="425"/>
        <v>2017Q3</v>
      </c>
      <c r="K13620" s="1" t="s">
        <v>1727</v>
      </c>
      <c r="L13620">
        <v>949000</v>
      </c>
      <c r="M13620">
        <v>-122.396626</v>
      </c>
      <c r="N13620" t="s">
        <v>16</v>
      </c>
      <c r="O13620" s="1">
        <v>42957</v>
      </c>
      <c r="P13620">
        <v>989000</v>
      </c>
      <c r="Q13620">
        <v>1110</v>
      </c>
      <c r="R13620" t="s">
        <v>28</v>
      </c>
      <c r="S13620">
        <v>9</v>
      </c>
      <c r="T13620">
        <v>1.5</v>
      </c>
    </row>
    <row r="13621" spans="1:20" x14ac:dyDescent="0.2">
      <c r="A13621">
        <v>4093085</v>
      </c>
      <c r="B13621">
        <v>94107</v>
      </c>
      <c r="C13621">
        <v>1</v>
      </c>
      <c r="D13621" s="1">
        <v>42961</v>
      </c>
      <c r="E13621" s="2">
        <v>0.78149305555555559</v>
      </c>
      <c r="F13621">
        <v>37.758541000000001</v>
      </c>
      <c r="G13621" s="1">
        <v>42852</v>
      </c>
      <c r="H13621" s="1" t="str">
        <f t="shared" si="424"/>
        <v>2017</v>
      </c>
      <c r="I13621" s="1" t="s">
        <v>1706</v>
      </c>
      <c r="J13621" s="1" t="str">
        <f t="shared" si="425"/>
        <v>2017Q2</v>
      </c>
      <c r="K13621" s="1" t="s">
        <v>1726</v>
      </c>
      <c r="L13621">
        <v>599000</v>
      </c>
      <c r="M13621">
        <v>-122.403733</v>
      </c>
      <c r="N13621" t="s">
        <v>16</v>
      </c>
      <c r="O13621" s="1">
        <v>42961</v>
      </c>
      <c r="P13621">
        <v>680000</v>
      </c>
      <c r="Q13621">
        <v>575</v>
      </c>
      <c r="R13621" t="s">
        <v>28</v>
      </c>
      <c r="S13621">
        <v>9</v>
      </c>
      <c r="T13621">
        <v>1</v>
      </c>
    </row>
    <row r="13622" spans="1:20" x14ac:dyDescent="0.2">
      <c r="A13622" t="s">
        <v>15</v>
      </c>
      <c r="B13622">
        <v>94107</v>
      </c>
      <c r="C13622">
        <v>2</v>
      </c>
      <c r="D13622" s="1">
        <v>42972</v>
      </c>
      <c r="E13622" s="2">
        <v>0.94354166666666661</v>
      </c>
      <c r="F13622">
        <v>37.757933999999999</v>
      </c>
      <c r="G13622" s="1">
        <v>42926</v>
      </c>
      <c r="H13622" s="1" t="str">
        <f t="shared" si="424"/>
        <v>2017</v>
      </c>
      <c r="I13622" s="1" t="s">
        <v>1706</v>
      </c>
      <c r="J13622" s="1" t="str">
        <f t="shared" si="425"/>
        <v>2017Q3</v>
      </c>
      <c r="K13622" s="1" t="s">
        <v>1727</v>
      </c>
      <c r="L13622">
        <v>1310000</v>
      </c>
      <c r="M13622">
        <v>-122.394473</v>
      </c>
      <c r="N13622" t="s">
        <v>16</v>
      </c>
      <c r="O13622" s="1">
        <v>42961</v>
      </c>
      <c r="P13622">
        <v>1310000</v>
      </c>
      <c r="Q13622">
        <v>972</v>
      </c>
      <c r="R13622" t="s">
        <v>28</v>
      </c>
      <c r="S13622">
        <v>9</v>
      </c>
      <c r="T13622">
        <v>2</v>
      </c>
    </row>
    <row r="13623" spans="1:20" x14ac:dyDescent="0.2">
      <c r="A13623">
        <v>3800167</v>
      </c>
      <c r="B13623">
        <v>94107</v>
      </c>
      <c r="C13623">
        <v>0</v>
      </c>
      <c r="D13623" s="1">
        <v>42971</v>
      </c>
      <c r="E13623" s="2">
        <v>0.38655092592592594</v>
      </c>
      <c r="F13623">
        <v>37.770553999999997</v>
      </c>
      <c r="G13623" s="1">
        <v>42836</v>
      </c>
      <c r="H13623" s="1" t="str">
        <f t="shared" si="424"/>
        <v>2017</v>
      </c>
      <c r="I13623" s="1" t="s">
        <v>1706</v>
      </c>
      <c r="J13623" s="1" t="str">
        <f t="shared" si="425"/>
        <v>2017Q2</v>
      </c>
      <c r="K13623" s="1" t="s">
        <v>1726</v>
      </c>
      <c r="L13623">
        <v>281171</v>
      </c>
      <c r="M13623">
        <v>-122.400406</v>
      </c>
      <c r="N13623" t="s">
        <v>16</v>
      </c>
      <c r="O13623" s="1">
        <v>42965</v>
      </c>
      <c r="P13623">
        <v>281171</v>
      </c>
      <c r="Q13623">
        <v>496</v>
      </c>
      <c r="R13623" t="s">
        <v>28</v>
      </c>
      <c r="S13623">
        <v>9</v>
      </c>
      <c r="T13623">
        <v>1</v>
      </c>
    </row>
    <row r="13624" spans="1:20" x14ac:dyDescent="0.2">
      <c r="A13624">
        <v>4034066</v>
      </c>
      <c r="B13624">
        <v>94107</v>
      </c>
      <c r="C13624">
        <v>0</v>
      </c>
      <c r="D13624" s="1">
        <v>42973</v>
      </c>
      <c r="E13624" s="2">
        <v>0.35078703703703701</v>
      </c>
      <c r="F13624">
        <v>37.761887000000002</v>
      </c>
      <c r="G13624" s="1">
        <v>42755</v>
      </c>
      <c r="H13624" s="1" t="str">
        <f t="shared" si="424"/>
        <v>2017</v>
      </c>
      <c r="I13624" s="1" t="s">
        <v>1706</v>
      </c>
      <c r="J13624" s="1" t="str">
        <f t="shared" si="425"/>
        <v>2017Q1</v>
      </c>
      <c r="K13624" s="1" t="s">
        <v>1725</v>
      </c>
      <c r="L13624">
        <v>521737</v>
      </c>
      <c r="M13624">
        <v>-122.39876599999999</v>
      </c>
      <c r="N13624" t="s">
        <v>16</v>
      </c>
      <c r="O13624" s="1">
        <v>42971</v>
      </c>
      <c r="P13624">
        <v>521737</v>
      </c>
      <c r="Q13624">
        <v>776</v>
      </c>
      <c r="R13624" t="s">
        <v>28</v>
      </c>
      <c r="S13624">
        <v>9</v>
      </c>
      <c r="T13624">
        <v>1.5</v>
      </c>
    </row>
    <row r="13625" spans="1:20" x14ac:dyDescent="0.2">
      <c r="A13625">
        <v>4074043</v>
      </c>
      <c r="B13625">
        <v>94107</v>
      </c>
      <c r="C13625">
        <v>3</v>
      </c>
      <c r="D13625" s="1">
        <v>42976</v>
      </c>
      <c r="E13625" s="2">
        <v>0.50041666666666662</v>
      </c>
      <c r="F13625">
        <v>37.760719000000002</v>
      </c>
      <c r="G13625" s="1">
        <v>42929</v>
      </c>
      <c r="H13625" s="1" t="str">
        <f t="shared" si="424"/>
        <v>2017</v>
      </c>
      <c r="I13625" s="1" t="s">
        <v>1706</v>
      </c>
      <c r="J13625" s="1" t="str">
        <f t="shared" si="425"/>
        <v>2017Q3</v>
      </c>
      <c r="K13625" s="1" t="s">
        <v>1727</v>
      </c>
      <c r="L13625">
        <v>1399000</v>
      </c>
      <c r="M13625">
        <v>-122.40392300000001</v>
      </c>
      <c r="N13625" t="s">
        <v>16</v>
      </c>
      <c r="O13625" s="1">
        <v>42971</v>
      </c>
      <c r="P13625">
        <v>1555000</v>
      </c>
      <c r="Q13625">
        <v>1577</v>
      </c>
      <c r="R13625" t="s">
        <v>28</v>
      </c>
      <c r="S13625">
        <v>9</v>
      </c>
      <c r="T13625">
        <v>2</v>
      </c>
    </row>
    <row r="13626" spans="1:20" x14ac:dyDescent="0.2">
      <c r="A13626">
        <v>4260007</v>
      </c>
      <c r="B13626">
        <v>94107</v>
      </c>
      <c r="C13626">
        <v>2</v>
      </c>
      <c r="D13626" s="1">
        <v>42972</v>
      </c>
      <c r="E13626" s="2">
        <v>0.38986111111111116</v>
      </c>
      <c r="F13626">
        <v>37.752422000000003</v>
      </c>
      <c r="G13626" s="1">
        <v>42887</v>
      </c>
      <c r="H13626" s="1" t="str">
        <f t="shared" si="424"/>
        <v>2017</v>
      </c>
      <c r="I13626" s="1" t="s">
        <v>1706</v>
      </c>
      <c r="J13626" s="1" t="str">
        <f t="shared" si="425"/>
        <v>2017Q2</v>
      </c>
      <c r="K13626" s="1" t="s">
        <v>1726</v>
      </c>
      <c r="L13626">
        <v>1195000</v>
      </c>
      <c r="M13626">
        <v>-122.401642</v>
      </c>
      <c r="N13626" t="s">
        <v>24</v>
      </c>
      <c r="O13626" s="1">
        <v>42971</v>
      </c>
      <c r="P13626">
        <v>1550000</v>
      </c>
      <c r="Q13626">
        <v>1760</v>
      </c>
      <c r="R13626" t="s">
        <v>28</v>
      </c>
      <c r="S13626">
        <v>9</v>
      </c>
      <c r="T13626">
        <v>2</v>
      </c>
    </row>
    <row r="13627" spans="1:20" x14ac:dyDescent="0.2">
      <c r="A13627">
        <v>3800032</v>
      </c>
      <c r="B13627">
        <v>94107</v>
      </c>
      <c r="C13627">
        <v>2</v>
      </c>
      <c r="D13627" s="1">
        <v>42972</v>
      </c>
      <c r="E13627" s="2">
        <v>0.61251157407407408</v>
      </c>
      <c r="F13627">
        <v>37.770553999999997</v>
      </c>
      <c r="G13627" s="1">
        <v>42881</v>
      </c>
      <c r="H13627" s="1" t="str">
        <f t="shared" si="424"/>
        <v>2017</v>
      </c>
      <c r="I13627" s="1" t="s">
        <v>1706</v>
      </c>
      <c r="J13627" s="1" t="str">
        <f t="shared" si="425"/>
        <v>2017Q2</v>
      </c>
      <c r="K13627" s="1" t="s">
        <v>1726</v>
      </c>
      <c r="L13627">
        <v>383694</v>
      </c>
      <c r="M13627">
        <v>-122.400406</v>
      </c>
      <c r="N13627" t="s">
        <v>16</v>
      </c>
      <c r="O13627" s="1">
        <v>42972</v>
      </c>
      <c r="P13627">
        <v>383694</v>
      </c>
      <c r="Q13627">
        <v>896</v>
      </c>
      <c r="R13627" t="s">
        <v>28</v>
      </c>
      <c r="S13627">
        <v>9</v>
      </c>
      <c r="T13627">
        <v>2</v>
      </c>
    </row>
    <row r="13628" spans="1:20" x14ac:dyDescent="0.2">
      <c r="A13628">
        <v>3980074</v>
      </c>
      <c r="B13628">
        <v>94107</v>
      </c>
      <c r="C13628">
        <v>2</v>
      </c>
      <c r="D13628" s="1">
        <v>42972</v>
      </c>
      <c r="E13628" s="2">
        <v>0.90153935185185186</v>
      </c>
      <c r="F13628">
        <v>37.764591000000003</v>
      </c>
      <c r="G13628" s="1">
        <v>42926</v>
      </c>
      <c r="H13628" s="1" t="str">
        <f t="shared" si="424"/>
        <v>2017</v>
      </c>
      <c r="I13628" s="1" t="s">
        <v>1706</v>
      </c>
      <c r="J13628" s="1" t="str">
        <f t="shared" si="425"/>
        <v>2017Q3</v>
      </c>
      <c r="K13628" s="1" t="s">
        <v>1727</v>
      </c>
      <c r="L13628">
        <v>1595000</v>
      </c>
      <c r="M13628">
        <v>-122.401314</v>
      </c>
      <c r="N13628" t="s">
        <v>16</v>
      </c>
      <c r="O13628" s="1">
        <v>42972</v>
      </c>
      <c r="P13628">
        <v>1600000</v>
      </c>
      <c r="Q13628">
        <v>1273</v>
      </c>
      <c r="R13628" t="s">
        <v>28</v>
      </c>
      <c r="S13628">
        <v>9</v>
      </c>
      <c r="T13628">
        <v>2.5</v>
      </c>
    </row>
    <row r="13629" spans="1:20" x14ac:dyDescent="0.2">
      <c r="A13629" t="s">
        <v>15</v>
      </c>
      <c r="B13629">
        <v>94107</v>
      </c>
      <c r="C13629">
        <v>2</v>
      </c>
      <c r="D13629" s="1">
        <v>42978</v>
      </c>
      <c r="E13629" s="2">
        <v>0.60092592592592597</v>
      </c>
      <c r="F13629">
        <v>37.757933999999999</v>
      </c>
      <c r="G13629" s="1">
        <v>42943</v>
      </c>
      <c r="H13629" s="1" t="str">
        <f t="shared" si="424"/>
        <v>2017</v>
      </c>
      <c r="I13629" s="1" t="s">
        <v>1706</v>
      </c>
      <c r="J13629" s="1" t="str">
        <f t="shared" si="425"/>
        <v>2017Q3</v>
      </c>
      <c r="K13629" s="1" t="s">
        <v>1727</v>
      </c>
      <c r="L13629">
        <v>1295000</v>
      </c>
      <c r="M13629">
        <v>-122.394473</v>
      </c>
      <c r="N13629" t="s">
        <v>16</v>
      </c>
      <c r="O13629" s="1">
        <v>42978</v>
      </c>
      <c r="P13629">
        <v>1295000</v>
      </c>
      <c r="Q13629">
        <v>959</v>
      </c>
      <c r="R13629" t="s">
        <v>28</v>
      </c>
      <c r="S13629">
        <v>9</v>
      </c>
      <c r="T13629">
        <v>2</v>
      </c>
    </row>
    <row r="13630" spans="1:20" x14ac:dyDescent="0.2">
      <c r="A13630" t="s">
        <v>15</v>
      </c>
      <c r="B13630">
        <v>94107</v>
      </c>
      <c r="C13630">
        <v>3</v>
      </c>
      <c r="D13630" s="1">
        <v>43007</v>
      </c>
      <c r="E13630" s="2">
        <v>0.53714120370370366</v>
      </c>
      <c r="F13630">
        <v>37.757935000000003</v>
      </c>
      <c r="G13630" s="1">
        <v>42917</v>
      </c>
      <c r="H13630" s="1" t="str">
        <f t="shared" si="424"/>
        <v>2017</v>
      </c>
      <c r="I13630" s="1" t="s">
        <v>1706</v>
      </c>
      <c r="J13630" s="1" t="str">
        <f t="shared" si="425"/>
        <v>2017Q3</v>
      </c>
      <c r="K13630" s="1" t="s">
        <v>1727</v>
      </c>
      <c r="L13630">
        <v>1795000</v>
      </c>
      <c r="M13630">
        <v>-122.39447</v>
      </c>
      <c r="N13630" t="s">
        <v>16</v>
      </c>
      <c r="O13630" s="1">
        <v>42978</v>
      </c>
      <c r="P13630">
        <v>1795000</v>
      </c>
      <c r="R13630" t="s">
        <v>28</v>
      </c>
      <c r="S13630">
        <v>9</v>
      </c>
      <c r="T13630">
        <v>2</v>
      </c>
    </row>
    <row r="13631" spans="1:20" x14ac:dyDescent="0.2">
      <c r="A13631" t="s">
        <v>15</v>
      </c>
      <c r="B13631">
        <v>94107</v>
      </c>
      <c r="C13631">
        <v>2</v>
      </c>
      <c r="D13631" s="1">
        <v>42992</v>
      </c>
      <c r="E13631" s="2">
        <v>0.87361111111111101</v>
      </c>
      <c r="F13631">
        <v>37.757935000000003</v>
      </c>
      <c r="G13631" s="1">
        <v>42936</v>
      </c>
      <c r="H13631" s="1" t="str">
        <f t="shared" si="424"/>
        <v>2017</v>
      </c>
      <c r="I13631" s="1" t="s">
        <v>1706</v>
      </c>
      <c r="J13631" s="1" t="str">
        <f t="shared" si="425"/>
        <v>2017Q3</v>
      </c>
      <c r="K13631" s="1" t="s">
        <v>1727</v>
      </c>
      <c r="L13631">
        <v>1295000</v>
      </c>
      <c r="M13631">
        <v>-122.39447</v>
      </c>
      <c r="N13631" t="s">
        <v>16</v>
      </c>
      <c r="O13631" s="1">
        <v>42986</v>
      </c>
      <c r="P13631">
        <v>1295000</v>
      </c>
      <c r="Q13631">
        <v>1048</v>
      </c>
      <c r="R13631" t="s">
        <v>28</v>
      </c>
      <c r="S13631">
        <v>9</v>
      </c>
      <c r="T13631">
        <v>2</v>
      </c>
    </row>
    <row r="13632" spans="1:20" x14ac:dyDescent="0.2">
      <c r="A13632">
        <v>3983034</v>
      </c>
      <c r="B13632">
        <v>94107</v>
      </c>
      <c r="C13632">
        <v>2</v>
      </c>
      <c r="D13632" s="1">
        <v>42992</v>
      </c>
      <c r="E13632" s="2">
        <v>0.4448611111111111</v>
      </c>
      <c r="F13632">
        <v>37.764671</v>
      </c>
      <c r="G13632" s="1">
        <v>42907</v>
      </c>
      <c r="H13632" s="1" t="str">
        <f t="shared" si="424"/>
        <v>2017</v>
      </c>
      <c r="I13632" s="1" t="s">
        <v>1706</v>
      </c>
      <c r="J13632" s="1" t="str">
        <f t="shared" si="425"/>
        <v>2017Q2</v>
      </c>
      <c r="K13632" s="1" t="s">
        <v>1726</v>
      </c>
      <c r="L13632">
        <v>1095000</v>
      </c>
      <c r="M13632">
        <v>-122.397949</v>
      </c>
      <c r="N13632" t="s">
        <v>16</v>
      </c>
      <c r="O13632" s="1">
        <v>42991</v>
      </c>
      <c r="P13632">
        <v>1175000</v>
      </c>
      <c r="Q13632">
        <v>1275</v>
      </c>
      <c r="R13632" t="s">
        <v>28</v>
      </c>
      <c r="S13632">
        <v>9</v>
      </c>
      <c r="T13632">
        <v>2</v>
      </c>
    </row>
    <row r="13633" spans="1:20" x14ac:dyDescent="0.2">
      <c r="A13633">
        <v>4224051</v>
      </c>
      <c r="B13633">
        <v>94107</v>
      </c>
      <c r="C13633">
        <v>3</v>
      </c>
      <c r="D13633" s="1">
        <v>43000</v>
      </c>
      <c r="E13633" s="2">
        <v>0.6294791666666667</v>
      </c>
      <c r="F13633">
        <v>37.752732000000002</v>
      </c>
      <c r="G13633" s="1">
        <v>42910</v>
      </c>
      <c r="H13633" s="1" t="str">
        <f t="shared" si="424"/>
        <v>2017</v>
      </c>
      <c r="I13633" s="1" t="s">
        <v>1706</v>
      </c>
      <c r="J13633" s="1" t="str">
        <f t="shared" si="425"/>
        <v>2017Q2</v>
      </c>
      <c r="K13633" s="1" t="s">
        <v>1726</v>
      </c>
      <c r="L13633">
        <v>1185000</v>
      </c>
      <c r="M13633">
        <v>-122.39346</v>
      </c>
      <c r="N13633" t="s">
        <v>16</v>
      </c>
      <c r="O13633" s="1">
        <v>42993</v>
      </c>
      <c r="P13633">
        <v>1110000</v>
      </c>
      <c r="Q13633">
        <v>1478</v>
      </c>
      <c r="R13633" t="s">
        <v>28</v>
      </c>
      <c r="S13633">
        <v>9</v>
      </c>
      <c r="T13633">
        <v>2</v>
      </c>
    </row>
    <row r="13634" spans="1:20" x14ac:dyDescent="0.2">
      <c r="A13634">
        <v>4224085</v>
      </c>
      <c r="B13634">
        <v>94107</v>
      </c>
      <c r="C13634">
        <v>1</v>
      </c>
      <c r="D13634" s="1">
        <v>42997</v>
      </c>
      <c r="E13634" s="2">
        <v>0.73059027777777785</v>
      </c>
      <c r="F13634">
        <v>37.753162000000003</v>
      </c>
      <c r="G13634" s="1">
        <v>42951</v>
      </c>
      <c r="H13634" s="1" t="str">
        <f t="shared" ref="H13634:H13697" si="426">TEXT(G13634,"yyyy")</f>
        <v>2017</v>
      </c>
      <c r="I13634" s="1" t="s">
        <v>1706</v>
      </c>
      <c r="J13634" s="1" t="str">
        <f t="shared" ref="J13634:J13697" si="427">TEXT(G13634,"yyyy") &amp; "Q" &amp; ROUNDUP(MONTH(G13634) / 3,0)</f>
        <v>2017Q3</v>
      </c>
      <c r="K13634" s="1" t="s">
        <v>1727</v>
      </c>
      <c r="L13634">
        <v>699000</v>
      </c>
      <c r="M13634">
        <v>-122.393372</v>
      </c>
      <c r="N13634" t="s">
        <v>16</v>
      </c>
      <c r="O13634" s="1">
        <v>42997</v>
      </c>
      <c r="P13634">
        <v>817000</v>
      </c>
      <c r="Q13634">
        <v>890</v>
      </c>
      <c r="R13634" t="s">
        <v>28</v>
      </c>
      <c r="S13634">
        <v>9</v>
      </c>
      <c r="T13634">
        <v>1</v>
      </c>
    </row>
    <row r="13635" spans="1:20" x14ac:dyDescent="0.2">
      <c r="A13635">
        <v>4002004</v>
      </c>
      <c r="B13635">
        <v>94107</v>
      </c>
      <c r="C13635">
        <v>2</v>
      </c>
      <c r="D13635" s="1">
        <v>42998</v>
      </c>
      <c r="E13635" s="2">
        <v>0.39671296296296293</v>
      </c>
      <c r="F13635">
        <v>37.763561000000003</v>
      </c>
      <c r="G13635" s="1">
        <v>42966</v>
      </c>
      <c r="H13635" s="1" t="str">
        <f t="shared" si="426"/>
        <v>2017</v>
      </c>
      <c r="I13635" s="1" t="s">
        <v>1706</v>
      </c>
      <c r="J13635" s="1" t="str">
        <f t="shared" si="427"/>
        <v>2017Q3</v>
      </c>
      <c r="K13635" s="1" t="s">
        <v>1727</v>
      </c>
      <c r="L13635">
        <v>1350000</v>
      </c>
      <c r="M13635">
        <v>-122.39595799999999</v>
      </c>
      <c r="N13635" t="s">
        <v>24</v>
      </c>
      <c r="O13635" s="1">
        <v>42997</v>
      </c>
      <c r="P13635">
        <v>1362500</v>
      </c>
      <c r="Q13635">
        <v>908</v>
      </c>
      <c r="R13635" t="s">
        <v>28</v>
      </c>
      <c r="S13635">
        <v>9</v>
      </c>
      <c r="T13635">
        <v>1.5</v>
      </c>
    </row>
    <row r="13636" spans="1:20" x14ac:dyDescent="0.2">
      <c r="A13636">
        <v>4027038</v>
      </c>
      <c r="B13636">
        <v>94107</v>
      </c>
      <c r="C13636">
        <v>1</v>
      </c>
      <c r="D13636" s="1">
        <v>43003</v>
      </c>
      <c r="E13636" s="2">
        <v>0.41719907407407408</v>
      </c>
      <c r="F13636">
        <v>37.761578</v>
      </c>
      <c r="G13636" s="1">
        <v>42834</v>
      </c>
      <c r="H13636" s="1" t="str">
        <f t="shared" si="426"/>
        <v>2017</v>
      </c>
      <c r="I13636" s="1" t="s">
        <v>1706</v>
      </c>
      <c r="J13636" s="1" t="str">
        <f t="shared" si="427"/>
        <v>2017Q2</v>
      </c>
      <c r="K13636" s="1" t="s">
        <v>1726</v>
      </c>
      <c r="L13636">
        <v>799000</v>
      </c>
      <c r="M13636">
        <v>-122.405434</v>
      </c>
      <c r="N13636" t="s">
        <v>16</v>
      </c>
      <c r="O13636" s="1">
        <v>43000</v>
      </c>
      <c r="P13636">
        <v>988888</v>
      </c>
      <c r="Q13636">
        <v>1000</v>
      </c>
      <c r="R13636" t="s">
        <v>28</v>
      </c>
      <c r="S13636">
        <v>9</v>
      </c>
      <c r="T13636">
        <v>1</v>
      </c>
    </row>
    <row r="13637" spans="1:20" x14ac:dyDescent="0.2">
      <c r="A13637">
        <v>6514242</v>
      </c>
      <c r="B13637">
        <v>94107</v>
      </c>
      <c r="C13637">
        <v>1</v>
      </c>
      <c r="D13637" s="1">
        <v>43005</v>
      </c>
      <c r="E13637" s="2">
        <v>0.33725694444444443</v>
      </c>
      <c r="F13637">
        <v>37.763843999999999</v>
      </c>
      <c r="G13637" s="1">
        <v>42937</v>
      </c>
      <c r="H13637" s="1" t="str">
        <f t="shared" si="426"/>
        <v>2017</v>
      </c>
      <c r="I13637" s="1" t="s">
        <v>1706</v>
      </c>
      <c r="J13637" s="1" t="str">
        <f t="shared" si="427"/>
        <v>2017Q3</v>
      </c>
      <c r="K13637" s="1" t="s">
        <v>1727</v>
      </c>
      <c r="L13637">
        <v>750000</v>
      </c>
      <c r="M13637">
        <v>-122.402992</v>
      </c>
      <c r="N13637" t="s">
        <v>16</v>
      </c>
      <c r="O13637" s="1">
        <v>43003</v>
      </c>
      <c r="P13637">
        <v>745000</v>
      </c>
      <c r="Q13637">
        <v>662</v>
      </c>
      <c r="R13637" t="s">
        <v>28</v>
      </c>
      <c r="S13637">
        <v>9</v>
      </c>
      <c r="T13637">
        <v>1</v>
      </c>
    </row>
    <row r="13638" spans="1:20" x14ac:dyDescent="0.2">
      <c r="A13638" t="s">
        <v>15</v>
      </c>
      <c r="B13638">
        <v>94107</v>
      </c>
      <c r="C13638">
        <v>2</v>
      </c>
      <c r="D13638" s="1">
        <v>43006</v>
      </c>
      <c r="E13638" s="2">
        <v>0.58674768518518516</v>
      </c>
      <c r="F13638">
        <v>37.757933999999999</v>
      </c>
      <c r="G13638" s="1">
        <v>42935</v>
      </c>
      <c r="H13638" s="1" t="str">
        <f t="shared" si="426"/>
        <v>2017</v>
      </c>
      <c r="I13638" s="1" t="s">
        <v>1706</v>
      </c>
      <c r="J13638" s="1" t="str">
        <f t="shared" si="427"/>
        <v>2017Q3</v>
      </c>
      <c r="K13638" s="1" t="s">
        <v>1727</v>
      </c>
      <c r="L13638">
        <v>1075000</v>
      </c>
      <c r="M13638">
        <v>-122.394473</v>
      </c>
      <c r="N13638" t="s">
        <v>16</v>
      </c>
      <c r="O13638" s="1">
        <v>43005</v>
      </c>
      <c r="P13638">
        <v>1085000</v>
      </c>
      <c r="Q13638">
        <v>831</v>
      </c>
      <c r="R13638" t="s">
        <v>28</v>
      </c>
      <c r="S13638">
        <v>9</v>
      </c>
      <c r="T13638">
        <v>2</v>
      </c>
    </row>
    <row r="13639" spans="1:20" x14ac:dyDescent="0.2">
      <c r="A13639" t="s">
        <v>15</v>
      </c>
      <c r="B13639">
        <v>94107</v>
      </c>
      <c r="C13639">
        <v>2</v>
      </c>
      <c r="D13639" s="1">
        <v>43006</v>
      </c>
      <c r="E13639" s="2">
        <v>0.65458333333333341</v>
      </c>
      <c r="F13639">
        <v>37.757935000000003</v>
      </c>
      <c r="G13639" s="1">
        <v>42970</v>
      </c>
      <c r="H13639" s="1" t="str">
        <f t="shared" si="426"/>
        <v>2017</v>
      </c>
      <c r="I13639" s="1" t="s">
        <v>1706</v>
      </c>
      <c r="J13639" s="1" t="str">
        <f t="shared" si="427"/>
        <v>2017Q3</v>
      </c>
      <c r="K13639" s="1" t="s">
        <v>1727</v>
      </c>
      <c r="L13639">
        <v>1125000</v>
      </c>
      <c r="M13639">
        <v>-122.39447</v>
      </c>
      <c r="N13639" t="s">
        <v>16</v>
      </c>
      <c r="O13639" s="1">
        <v>43006</v>
      </c>
      <c r="P13639">
        <v>1125000</v>
      </c>
      <c r="Q13639">
        <v>883</v>
      </c>
      <c r="R13639" t="s">
        <v>28</v>
      </c>
      <c r="S13639">
        <v>9</v>
      </c>
      <c r="T13639">
        <v>1</v>
      </c>
    </row>
    <row r="13640" spans="1:20" x14ac:dyDescent="0.2">
      <c r="A13640">
        <v>3950012</v>
      </c>
      <c r="B13640">
        <v>94107</v>
      </c>
      <c r="C13640">
        <v>2</v>
      </c>
      <c r="D13640" s="1">
        <v>43008</v>
      </c>
      <c r="E13640" s="2">
        <v>0.96760416666666671</v>
      </c>
      <c r="F13640">
        <v>37.765934000000001</v>
      </c>
      <c r="G13640" s="1">
        <v>42932</v>
      </c>
      <c r="H13640" s="1" t="str">
        <f t="shared" si="426"/>
        <v>2017</v>
      </c>
      <c r="I13640" s="1" t="s">
        <v>1706</v>
      </c>
      <c r="J13640" s="1" t="str">
        <f t="shared" si="427"/>
        <v>2017Q3</v>
      </c>
      <c r="K13640" s="1" t="s">
        <v>1727</v>
      </c>
      <c r="L13640">
        <v>1088000</v>
      </c>
      <c r="M13640">
        <v>-122.39656100000001</v>
      </c>
      <c r="N13640" t="s">
        <v>16</v>
      </c>
      <c r="O13640" s="1">
        <v>43007</v>
      </c>
      <c r="P13640">
        <v>1250000</v>
      </c>
      <c r="Q13640">
        <v>1490</v>
      </c>
      <c r="R13640" t="s">
        <v>28</v>
      </c>
      <c r="S13640">
        <v>9</v>
      </c>
      <c r="T13640">
        <v>2</v>
      </c>
    </row>
    <row r="13641" spans="1:20" x14ac:dyDescent="0.2">
      <c r="A13641">
        <v>4003038</v>
      </c>
      <c r="B13641">
        <v>94107</v>
      </c>
      <c r="C13641">
        <v>2</v>
      </c>
      <c r="D13641" s="1">
        <v>43012</v>
      </c>
      <c r="E13641" s="2">
        <v>0.31760416666666669</v>
      </c>
      <c r="F13641">
        <v>37.763297999999999</v>
      </c>
      <c r="G13641" s="1">
        <v>42979</v>
      </c>
      <c r="H13641" s="1" t="str">
        <f t="shared" si="426"/>
        <v>2017</v>
      </c>
      <c r="I13641" s="1" t="s">
        <v>1706</v>
      </c>
      <c r="J13641" s="1" t="str">
        <f t="shared" si="427"/>
        <v>2017Q3</v>
      </c>
      <c r="K13641" s="1" t="s">
        <v>1727</v>
      </c>
      <c r="L13641">
        <v>849000</v>
      </c>
      <c r="M13641">
        <v>-122.396912</v>
      </c>
      <c r="N13641" t="s">
        <v>16</v>
      </c>
      <c r="O13641" s="1">
        <v>43011</v>
      </c>
      <c r="P13641">
        <v>975000</v>
      </c>
      <c r="Q13641">
        <v>1152</v>
      </c>
      <c r="R13641" t="s">
        <v>28</v>
      </c>
      <c r="S13641">
        <v>9</v>
      </c>
      <c r="T13641">
        <v>2</v>
      </c>
    </row>
    <row r="13642" spans="1:20" x14ac:dyDescent="0.2">
      <c r="A13642">
        <v>3978027</v>
      </c>
      <c r="B13642">
        <v>94107</v>
      </c>
      <c r="C13642">
        <v>0</v>
      </c>
      <c r="D13642" s="1">
        <v>43026</v>
      </c>
      <c r="E13642" s="2">
        <v>0.47775462962962961</v>
      </c>
      <c r="F13642">
        <v>37.763843999999999</v>
      </c>
      <c r="G13642" s="1">
        <v>42936</v>
      </c>
      <c r="H13642" s="1" t="str">
        <f t="shared" si="426"/>
        <v>2017</v>
      </c>
      <c r="I13642" s="1" t="s">
        <v>1706</v>
      </c>
      <c r="J13642" s="1" t="str">
        <f t="shared" si="427"/>
        <v>2017Q3</v>
      </c>
      <c r="K13642" s="1" t="s">
        <v>1727</v>
      </c>
      <c r="L13642">
        <v>599000</v>
      </c>
      <c r="M13642">
        <v>-122.402992</v>
      </c>
      <c r="N13642" t="s">
        <v>16</v>
      </c>
      <c r="O13642" s="1">
        <v>43012</v>
      </c>
      <c r="P13642">
        <v>605000</v>
      </c>
      <c r="R13642" t="s">
        <v>28</v>
      </c>
      <c r="S13642">
        <v>9</v>
      </c>
      <c r="T13642">
        <v>1</v>
      </c>
    </row>
    <row r="13643" spans="1:20" x14ac:dyDescent="0.2">
      <c r="A13643" t="s">
        <v>15</v>
      </c>
      <c r="B13643">
        <v>94107</v>
      </c>
      <c r="C13643">
        <v>2</v>
      </c>
      <c r="D13643" s="1">
        <v>43025</v>
      </c>
      <c r="E13643" s="2">
        <v>0.71769675925925924</v>
      </c>
      <c r="F13643">
        <v>37.757933999999999</v>
      </c>
      <c r="G13643" s="1">
        <v>42950</v>
      </c>
      <c r="H13643" s="1" t="str">
        <f t="shared" si="426"/>
        <v>2017</v>
      </c>
      <c r="I13643" s="1" t="s">
        <v>1706</v>
      </c>
      <c r="J13643" s="1" t="str">
        <f t="shared" si="427"/>
        <v>2017Q3</v>
      </c>
      <c r="K13643" s="1" t="s">
        <v>1727</v>
      </c>
      <c r="L13643">
        <v>1270000</v>
      </c>
      <c r="M13643">
        <v>-122.394473</v>
      </c>
      <c r="N13643" t="s">
        <v>16</v>
      </c>
      <c r="O13643" s="1">
        <v>43017</v>
      </c>
      <c r="P13643">
        <v>1281000</v>
      </c>
      <c r="Q13643">
        <v>909</v>
      </c>
      <c r="R13643" t="s">
        <v>28</v>
      </c>
      <c r="S13643">
        <v>9</v>
      </c>
      <c r="T13643">
        <v>2</v>
      </c>
    </row>
    <row r="13644" spans="1:20" x14ac:dyDescent="0.2">
      <c r="A13644">
        <v>864216</v>
      </c>
      <c r="B13644">
        <v>94110</v>
      </c>
      <c r="C13644">
        <v>1</v>
      </c>
      <c r="D13644" s="1">
        <v>43018</v>
      </c>
      <c r="E13644" s="2">
        <v>0.49434027777777773</v>
      </c>
      <c r="F13644">
        <v>37.753382999999999</v>
      </c>
      <c r="G13644" s="1">
        <v>43009</v>
      </c>
      <c r="H13644" s="1" t="str">
        <f t="shared" si="426"/>
        <v>2017</v>
      </c>
      <c r="I13644" s="1" t="s">
        <v>1706</v>
      </c>
      <c r="J13644" s="1" t="str">
        <f t="shared" si="427"/>
        <v>2017Q4</v>
      </c>
      <c r="K13644" s="1" t="s">
        <v>1728</v>
      </c>
      <c r="L13644">
        <v>640000</v>
      </c>
      <c r="M13644">
        <v>-122.402124</v>
      </c>
      <c r="N13644" t="s">
        <v>16</v>
      </c>
      <c r="O13644" s="1">
        <v>43018</v>
      </c>
      <c r="P13644">
        <v>640000</v>
      </c>
      <c r="Q13644">
        <v>626</v>
      </c>
      <c r="R13644" t="s">
        <v>28</v>
      </c>
      <c r="S13644">
        <v>9</v>
      </c>
      <c r="T13644">
        <v>1</v>
      </c>
    </row>
    <row r="13645" spans="1:20" x14ac:dyDescent="0.2">
      <c r="A13645">
        <v>3977031</v>
      </c>
      <c r="B13645">
        <v>94107</v>
      </c>
      <c r="C13645">
        <v>3</v>
      </c>
      <c r="D13645" s="1">
        <v>43028</v>
      </c>
      <c r="E13645" s="2">
        <v>0.66284722222222225</v>
      </c>
      <c r="F13645">
        <v>37.764263</v>
      </c>
      <c r="G13645" s="1">
        <v>42936</v>
      </c>
      <c r="H13645" s="1" t="str">
        <f t="shared" si="426"/>
        <v>2017</v>
      </c>
      <c r="I13645" s="1" t="s">
        <v>1706</v>
      </c>
      <c r="J13645" s="1" t="str">
        <f t="shared" si="427"/>
        <v>2017Q3</v>
      </c>
      <c r="K13645" s="1" t="s">
        <v>1727</v>
      </c>
      <c r="L13645">
        <v>1995000</v>
      </c>
      <c r="M13645">
        <v>-122.40376999999999</v>
      </c>
      <c r="N13645" t="s">
        <v>16</v>
      </c>
      <c r="O13645" s="1">
        <v>43020</v>
      </c>
      <c r="P13645">
        <v>1950000</v>
      </c>
      <c r="Q13645">
        <v>2158</v>
      </c>
      <c r="R13645" t="s">
        <v>28</v>
      </c>
      <c r="S13645">
        <v>9</v>
      </c>
      <c r="T13645">
        <v>2.5</v>
      </c>
    </row>
    <row r="13646" spans="1:20" x14ac:dyDescent="0.2">
      <c r="A13646" t="s">
        <v>15</v>
      </c>
      <c r="B13646">
        <v>94107</v>
      </c>
      <c r="C13646">
        <v>2</v>
      </c>
      <c r="D13646" s="1">
        <v>43025</v>
      </c>
      <c r="E13646" s="2">
        <v>0.7131249999999999</v>
      </c>
      <c r="F13646">
        <v>37.757935000000003</v>
      </c>
      <c r="G13646" s="1">
        <v>42928</v>
      </c>
      <c r="H13646" s="1" t="str">
        <f t="shared" si="426"/>
        <v>2017</v>
      </c>
      <c r="I13646" s="1" t="s">
        <v>1706</v>
      </c>
      <c r="J13646" s="1" t="str">
        <f t="shared" si="427"/>
        <v>2017Q3</v>
      </c>
      <c r="K13646" s="1" t="s">
        <v>1727</v>
      </c>
      <c r="L13646">
        <v>1220000</v>
      </c>
      <c r="M13646">
        <v>-122.39447</v>
      </c>
      <c r="N13646" t="s">
        <v>16</v>
      </c>
      <c r="O13646" s="1">
        <v>43021</v>
      </c>
      <c r="P13646">
        <v>1220000</v>
      </c>
      <c r="Q13646">
        <v>945</v>
      </c>
      <c r="R13646" t="s">
        <v>28</v>
      </c>
      <c r="S13646">
        <v>9</v>
      </c>
      <c r="T13646">
        <v>2</v>
      </c>
    </row>
    <row r="13647" spans="1:20" x14ac:dyDescent="0.2">
      <c r="A13647">
        <v>3976033</v>
      </c>
      <c r="B13647">
        <v>94107</v>
      </c>
      <c r="C13647">
        <v>5</v>
      </c>
      <c r="D13647" s="1">
        <v>43027</v>
      </c>
      <c r="E13647" s="2">
        <v>0.61649305555555556</v>
      </c>
      <c r="F13647">
        <v>37.763514999999998</v>
      </c>
      <c r="G13647" s="1">
        <v>42929</v>
      </c>
      <c r="H13647" s="1" t="str">
        <f t="shared" si="426"/>
        <v>2017</v>
      </c>
      <c r="I13647" s="1" t="s">
        <v>1706</v>
      </c>
      <c r="J13647" s="1" t="str">
        <f t="shared" si="427"/>
        <v>2017Q3</v>
      </c>
      <c r="K13647" s="1" t="s">
        <v>1727</v>
      </c>
      <c r="L13647">
        <v>1990000</v>
      </c>
      <c r="M13647">
        <v>-122.40467099999999</v>
      </c>
      <c r="N13647" t="s">
        <v>24</v>
      </c>
      <c r="O13647" s="1">
        <v>43021</v>
      </c>
      <c r="P13647">
        <v>1700000</v>
      </c>
      <c r="Q13647">
        <v>2416</v>
      </c>
      <c r="R13647" t="s">
        <v>28</v>
      </c>
      <c r="S13647">
        <v>9</v>
      </c>
      <c r="T13647">
        <v>4</v>
      </c>
    </row>
    <row r="13648" spans="1:20" x14ac:dyDescent="0.2">
      <c r="A13648">
        <v>524099</v>
      </c>
      <c r="B13648">
        <v>94107</v>
      </c>
      <c r="C13648">
        <v>2</v>
      </c>
      <c r="D13648" s="1">
        <v>43021</v>
      </c>
      <c r="E13648" s="2">
        <v>0.72594907407407405</v>
      </c>
      <c r="F13648">
        <v>37.759323000000002</v>
      </c>
      <c r="G13648" s="1">
        <v>42947</v>
      </c>
      <c r="H13648" s="1" t="str">
        <f t="shared" si="426"/>
        <v>2017</v>
      </c>
      <c r="I13648" s="1" t="s">
        <v>1706</v>
      </c>
      <c r="J13648" s="1" t="str">
        <f t="shared" si="427"/>
        <v>2017Q3</v>
      </c>
      <c r="K13648" s="1" t="s">
        <v>1727</v>
      </c>
      <c r="L13648">
        <v>1375000</v>
      </c>
      <c r="M13648">
        <v>-122.39788799999999</v>
      </c>
      <c r="N13648" t="s">
        <v>24</v>
      </c>
      <c r="O13648" s="1">
        <v>43021</v>
      </c>
      <c r="P13648">
        <v>1725000</v>
      </c>
      <c r="R13648" t="s">
        <v>28</v>
      </c>
      <c r="S13648">
        <v>9</v>
      </c>
      <c r="T13648">
        <v>1</v>
      </c>
    </row>
    <row r="13649" spans="1:20" x14ac:dyDescent="0.2">
      <c r="A13649">
        <v>3978031</v>
      </c>
      <c r="B13649">
        <v>94107</v>
      </c>
      <c r="C13649">
        <v>1</v>
      </c>
      <c r="D13649" s="1">
        <v>43026</v>
      </c>
      <c r="E13649" s="2">
        <v>0.42601851851851852</v>
      </c>
      <c r="F13649">
        <v>37.763843999999999</v>
      </c>
      <c r="G13649" s="1">
        <v>42987</v>
      </c>
      <c r="H13649" s="1" t="str">
        <f t="shared" si="426"/>
        <v>2017</v>
      </c>
      <c r="I13649" s="1" t="s">
        <v>1706</v>
      </c>
      <c r="J13649" s="1" t="str">
        <f t="shared" si="427"/>
        <v>2017Q3</v>
      </c>
      <c r="K13649" s="1" t="s">
        <v>1727</v>
      </c>
      <c r="L13649">
        <v>725000</v>
      </c>
      <c r="M13649">
        <v>-122.402992</v>
      </c>
      <c r="N13649" t="s">
        <v>16</v>
      </c>
      <c r="O13649" s="1">
        <v>43025</v>
      </c>
      <c r="P13649">
        <v>750000</v>
      </c>
      <c r="Q13649">
        <v>661</v>
      </c>
      <c r="R13649" t="s">
        <v>28</v>
      </c>
      <c r="S13649">
        <v>9</v>
      </c>
      <c r="T13649">
        <v>1</v>
      </c>
    </row>
    <row r="13650" spans="1:20" x14ac:dyDescent="0.2">
      <c r="A13650">
        <v>3978088</v>
      </c>
      <c r="B13650">
        <v>94107</v>
      </c>
      <c r="C13650">
        <v>1</v>
      </c>
      <c r="D13650" s="1">
        <v>43026</v>
      </c>
      <c r="E13650" s="2">
        <v>0.43047453703703703</v>
      </c>
      <c r="F13650">
        <v>37.763843999999999</v>
      </c>
      <c r="G13650" s="1">
        <v>42964</v>
      </c>
      <c r="H13650" s="1" t="str">
        <f t="shared" si="426"/>
        <v>2017</v>
      </c>
      <c r="I13650" s="1" t="s">
        <v>1706</v>
      </c>
      <c r="J13650" s="1" t="str">
        <f t="shared" si="427"/>
        <v>2017Q3</v>
      </c>
      <c r="K13650" s="1" t="s">
        <v>1727</v>
      </c>
      <c r="L13650">
        <v>875000</v>
      </c>
      <c r="M13650">
        <v>-122.402992</v>
      </c>
      <c r="N13650" t="s">
        <v>16</v>
      </c>
      <c r="O13650" s="1">
        <v>43025</v>
      </c>
      <c r="P13650">
        <v>875000</v>
      </c>
      <c r="Q13650">
        <v>784</v>
      </c>
      <c r="R13650" t="s">
        <v>28</v>
      </c>
      <c r="S13650">
        <v>9</v>
      </c>
      <c r="T13650">
        <v>1</v>
      </c>
    </row>
    <row r="13651" spans="1:20" x14ac:dyDescent="0.2">
      <c r="A13651">
        <v>4071026</v>
      </c>
      <c r="B13651">
        <v>94107</v>
      </c>
      <c r="C13651">
        <v>3</v>
      </c>
      <c r="D13651" s="1">
        <v>43025</v>
      </c>
      <c r="E13651" s="2">
        <v>0.52781250000000002</v>
      </c>
      <c r="F13651">
        <v>37.760635000000001</v>
      </c>
      <c r="G13651" s="1">
        <v>42957</v>
      </c>
      <c r="H13651" s="1" t="str">
        <f t="shared" si="426"/>
        <v>2017</v>
      </c>
      <c r="I13651" s="1" t="s">
        <v>1706</v>
      </c>
      <c r="J13651" s="1" t="str">
        <f t="shared" si="427"/>
        <v>2017Q3</v>
      </c>
      <c r="K13651" s="1" t="s">
        <v>1727</v>
      </c>
      <c r="L13651">
        <v>3200000</v>
      </c>
      <c r="M13651">
        <v>-122.40094000000001</v>
      </c>
      <c r="N13651" t="s">
        <v>24</v>
      </c>
      <c r="O13651" s="1">
        <v>43025</v>
      </c>
      <c r="P13651">
        <v>3300000</v>
      </c>
      <c r="Q13651">
        <v>2673</v>
      </c>
      <c r="R13651" t="s">
        <v>28</v>
      </c>
      <c r="S13651">
        <v>9</v>
      </c>
      <c r="T13651">
        <v>2.5</v>
      </c>
    </row>
    <row r="13652" spans="1:20" x14ac:dyDescent="0.2">
      <c r="A13652">
        <v>4259011</v>
      </c>
      <c r="B13652">
        <v>94107</v>
      </c>
      <c r="C13652">
        <v>2</v>
      </c>
      <c r="D13652" s="1">
        <v>43035</v>
      </c>
      <c r="E13652" s="2">
        <v>0.63431712962962961</v>
      </c>
      <c r="F13652">
        <v>37.752276999999999</v>
      </c>
      <c r="G13652" s="1">
        <v>42994</v>
      </c>
      <c r="H13652" s="1" t="str">
        <f t="shared" si="426"/>
        <v>2017</v>
      </c>
      <c r="I13652" s="1" t="s">
        <v>1706</v>
      </c>
      <c r="J13652" s="1" t="str">
        <f t="shared" si="427"/>
        <v>2017Q3</v>
      </c>
      <c r="K13652" s="1" t="s">
        <v>1727</v>
      </c>
      <c r="L13652">
        <v>1500000</v>
      </c>
      <c r="M13652">
        <v>-122.400688</v>
      </c>
      <c r="N13652" t="s">
        <v>24</v>
      </c>
      <c r="O13652" s="1">
        <v>43026</v>
      </c>
      <c r="P13652">
        <v>1517000</v>
      </c>
      <c r="Q13652">
        <v>760</v>
      </c>
      <c r="R13652" t="s">
        <v>28</v>
      </c>
      <c r="S13652">
        <v>9</v>
      </c>
      <c r="T13652">
        <v>2</v>
      </c>
    </row>
    <row r="13653" spans="1:20" x14ac:dyDescent="0.2">
      <c r="A13653">
        <v>3978130</v>
      </c>
      <c r="B13653">
        <v>94107</v>
      </c>
      <c r="C13653">
        <v>1</v>
      </c>
      <c r="D13653" s="1">
        <v>43081</v>
      </c>
      <c r="E13653" s="2">
        <v>0.57629629629629631</v>
      </c>
      <c r="F13653">
        <v>37.763843999999999</v>
      </c>
      <c r="G13653" s="1">
        <v>42984</v>
      </c>
      <c r="H13653" s="1" t="str">
        <f t="shared" si="426"/>
        <v>2017</v>
      </c>
      <c r="I13653" s="1" t="s">
        <v>1706</v>
      </c>
      <c r="J13653" s="1" t="str">
        <f t="shared" si="427"/>
        <v>2017Q3</v>
      </c>
      <c r="K13653" s="1" t="s">
        <v>1727</v>
      </c>
      <c r="L13653">
        <v>799000</v>
      </c>
      <c r="M13653">
        <v>-122.402992</v>
      </c>
      <c r="N13653" t="s">
        <v>16</v>
      </c>
      <c r="O13653" s="1">
        <v>43031</v>
      </c>
      <c r="P13653">
        <v>785000</v>
      </c>
      <c r="R13653" t="s">
        <v>28</v>
      </c>
      <c r="S13653">
        <v>9</v>
      </c>
      <c r="T13653">
        <v>1</v>
      </c>
    </row>
    <row r="13654" spans="1:20" x14ac:dyDescent="0.2">
      <c r="A13654">
        <v>4100001</v>
      </c>
      <c r="B13654">
        <v>94107</v>
      </c>
      <c r="C13654">
        <v>3</v>
      </c>
      <c r="D13654" s="1">
        <v>43034</v>
      </c>
      <c r="E13654" s="2">
        <v>0.66111111111111109</v>
      </c>
      <c r="F13654">
        <v>37.759892999999998</v>
      </c>
      <c r="G13654" s="1">
        <v>42985</v>
      </c>
      <c r="H13654" s="1" t="str">
        <f t="shared" si="426"/>
        <v>2017</v>
      </c>
      <c r="I13654" s="1" t="s">
        <v>1706</v>
      </c>
      <c r="J13654" s="1" t="str">
        <f t="shared" si="427"/>
        <v>2017Q3</v>
      </c>
      <c r="K13654" s="1" t="s">
        <v>1727</v>
      </c>
      <c r="L13654">
        <v>899000</v>
      </c>
      <c r="M13654">
        <v>-122.396486</v>
      </c>
      <c r="N13654" t="s">
        <v>16</v>
      </c>
      <c r="O13654" s="1">
        <v>43033</v>
      </c>
      <c r="P13654">
        <v>960000</v>
      </c>
      <c r="Q13654">
        <v>1325</v>
      </c>
      <c r="R13654" t="s">
        <v>28</v>
      </c>
      <c r="S13654">
        <v>9</v>
      </c>
      <c r="T13654">
        <v>1</v>
      </c>
    </row>
    <row r="13655" spans="1:20" x14ac:dyDescent="0.2">
      <c r="A13655">
        <v>4217049</v>
      </c>
      <c r="B13655">
        <v>94107</v>
      </c>
      <c r="C13655">
        <v>2</v>
      </c>
      <c r="D13655" s="1">
        <v>43034</v>
      </c>
      <c r="E13655" s="2">
        <v>0.38550925925925927</v>
      </c>
      <c r="F13655">
        <v>37.753703999999999</v>
      </c>
      <c r="G13655" s="1">
        <v>42985</v>
      </c>
      <c r="H13655" s="1" t="str">
        <f t="shared" si="426"/>
        <v>2017</v>
      </c>
      <c r="I13655" s="1" t="s">
        <v>1706</v>
      </c>
      <c r="J13655" s="1" t="str">
        <f t="shared" si="427"/>
        <v>2017Q3</v>
      </c>
      <c r="K13655" s="1" t="s">
        <v>1727</v>
      </c>
      <c r="L13655">
        <v>949000</v>
      </c>
      <c r="M13655">
        <v>-122.401314</v>
      </c>
      <c r="N13655" t="s">
        <v>16</v>
      </c>
      <c r="O13655" s="1">
        <v>43033</v>
      </c>
      <c r="P13655">
        <v>980000</v>
      </c>
      <c r="Q13655">
        <v>1113</v>
      </c>
      <c r="R13655" t="s">
        <v>28</v>
      </c>
      <c r="S13655">
        <v>9</v>
      </c>
      <c r="T13655">
        <v>1</v>
      </c>
    </row>
    <row r="13656" spans="1:20" x14ac:dyDescent="0.2">
      <c r="A13656" t="s">
        <v>1551</v>
      </c>
      <c r="B13656">
        <v>94107</v>
      </c>
      <c r="C13656">
        <v>2</v>
      </c>
      <c r="D13656" s="1">
        <v>43039</v>
      </c>
      <c r="E13656" s="2">
        <v>0.62622685185185178</v>
      </c>
      <c r="F13656">
        <v>37.750954</v>
      </c>
      <c r="G13656" s="1">
        <v>42999</v>
      </c>
      <c r="H13656" s="1" t="str">
        <f t="shared" si="426"/>
        <v>2017</v>
      </c>
      <c r="I13656" s="1" t="s">
        <v>1706</v>
      </c>
      <c r="J13656" s="1" t="str">
        <f t="shared" si="427"/>
        <v>2017Q3</v>
      </c>
      <c r="K13656" s="1" t="s">
        <v>1727</v>
      </c>
      <c r="L13656">
        <v>899900</v>
      </c>
      <c r="M13656">
        <v>-122.400932</v>
      </c>
      <c r="N13656" t="s">
        <v>24</v>
      </c>
      <c r="O13656" s="1">
        <v>43033</v>
      </c>
      <c r="P13656">
        <v>965000</v>
      </c>
      <c r="Q13656">
        <v>976</v>
      </c>
      <c r="R13656" t="s">
        <v>28</v>
      </c>
      <c r="S13656">
        <v>9</v>
      </c>
      <c r="T13656">
        <v>1</v>
      </c>
    </row>
    <row r="13657" spans="1:20" x14ac:dyDescent="0.2">
      <c r="A13657" t="s">
        <v>15</v>
      </c>
      <c r="B13657">
        <v>94107</v>
      </c>
      <c r="C13657">
        <v>2</v>
      </c>
      <c r="D13657" s="1">
        <v>43034</v>
      </c>
      <c r="E13657" s="2">
        <v>0.63287037037037031</v>
      </c>
      <c r="F13657">
        <v>37.757935000000003</v>
      </c>
      <c r="G13657" s="1">
        <v>42970</v>
      </c>
      <c r="H13657" s="1" t="str">
        <f t="shared" si="426"/>
        <v>2017</v>
      </c>
      <c r="I13657" s="1" t="s">
        <v>1706</v>
      </c>
      <c r="J13657" s="1" t="str">
        <f t="shared" si="427"/>
        <v>2017Q3</v>
      </c>
      <c r="K13657" s="1" t="s">
        <v>1727</v>
      </c>
      <c r="L13657">
        <v>1365000</v>
      </c>
      <c r="M13657">
        <v>-122.39447</v>
      </c>
      <c r="N13657" t="s">
        <v>16</v>
      </c>
      <c r="O13657" s="1">
        <v>43034</v>
      </c>
      <c r="P13657">
        <v>1365000</v>
      </c>
      <c r="Q13657">
        <v>959</v>
      </c>
      <c r="R13657" t="s">
        <v>28</v>
      </c>
      <c r="S13657">
        <v>9</v>
      </c>
      <c r="T13657">
        <v>2</v>
      </c>
    </row>
    <row r="13658" spans="1:20" x14ac:dyDescent="0.2">
      <c r="A13658">
        <v>4101105</v>
      </c>
      <c r="B13658">
        <v>94107</v>
      </c>
      <c r="C13658">
        <v>2</v>
      </c>
      <c r="D13658" s="1">
        <v>43036</v>
      </c>
      <c r="E13658" s="2">
        <v>0.5431597222222222</v>
      </c>
      <c r="F13658">
        <v>37.758212999999998</v>
      </c>
      <c r="G13658" s="1">
        <v>43010</v>
      </c>
      <c r="H13658" s="1" t="str">
        <f t="shared" si="426"/>
        <v>2017</v>
      </c>
      <c r="I13658" s="1" t="s">
        <v>1706</v>
      </c>
      <c r="J13658" s="1" t="str">
        <f t="shared" si="427"/>
        <v>2017Q4</v>
      </c>
      <c r="K13658" s="1" t="s">
        <v>1728</v>
      </c>
      <c r="L13658">
        <v>1349000</v>
      </c>
      <c r="M13658">
        <v>-122.3955</v>
      </c>
      <c r="N13658" t="s">
        <v>16</v>
      </c>
      <c r="O13658" s="1">
        <v>43035</v>
      </c>
      <c r="P13658">
        <v>1500000</v>
      </c>
      <c r="Q13658">
        <v>2047</v>
      </c>
      <c r="R13658" t="s">
        <v>28</v>
      </c>
      <c r="S13658">
        <v>9</v>
      </c>
      <c r="T13658">
        <v>2.5</v>
      </c>
    </row>
    <row r="13659" spans="1:20" x14ac:dyDescent="0.2">
      <c r="A13659">
        <v>4216012</v>
      </c>
      <c r="B13659">
        <v>94107</v>
      </c>
      <c r="C13659">
        <v>3</v>
      </c>
      <c r="D13659" s="1">
        <v>43117</v>
      </c>
      <c r="E13659" s="2">
        <v>0.33050925925925928</v>
      </c>
      <c r="F13659">
        <v>37.753906000000001</v>
      </c>
      <c r="G13659" s="1">
        <v>42984</v>
      </c>
      <c r="H13659" s="1" t="str">
        <f t="shared" si="426"/>
        <v>2017</v>
      </c>
      <c r="I13659" s="1" t="s">
        <v>1706</v>
      </c>
      <c r="J13659" s="1" t="str">
        <f t="shared" si="427"/>
        <v>2017Q3</v>
      </c>
      <c r="K13659" s="1" t="s">
        <v>1727</v>
      </c>
      <c r="L13659">
        <v>970000</v>
      </c>
      <c r="M13659">
        <v>-122.402008</v>
      </c>
      <c r="N13659" t="s">
        <v>16</v>
      </c>
      <c r="O13659" s="1">
        <v>43038</v>
      </c>
      <c r="P13659">
        <v>1170000</v>
      </c>
      <c r="Q13659">
        <v>1003</v>
      </c>
      <c r="R13659" t="s">
        <v>28</v>
      </c>
      <c r="S13659">
        <v>9</v>
      </c>
      <c r="T13659">
        <v>2</v>
      </c>
    </row>
    <row r="13660" spans="1:20" x14ac:dyDescent="0.2">
      <c r="A13660">
        <v>4104075</v>
      </c>
      <c r="B13660">
        <v>94107</v>
      </c>
      <c r="C13660">
        <v>2</v>
      </c>
      <c r="D13660" s="1">
        <v>43038</v>
      </c>
      <c r="E13660" s="2">
        <v>0.43057870370370371</v>
      </c>
      <c r="F13660">
        <v>37.758212999999998</v>
      </c>
      <c r="G13660" s="1">
        <v>42997</v>
      </c>
      <c r="H13660" s="1" t="str">
        <f t="shared" si="426"/>
        <v>2017</v>
      </c>
      <c r="I13660" s="1" t="s">
        <v>1706</v>
      </c>
      <c r="J13660" s="1" t="str">
        <f t="shared" si="427"/>
        <v>2017Q3</v>
      </c>
      <c r="K13660" s="1" t="s">
        <v>1727</v>
      </c>
      <c r="L13660">
        <v>1295000</v>
      </c>
      <c r="M13660">
        <v>-122.39284499999999</v>
      </c>
      <c r="N13660" t="s">
        <v>16</v>
      </c>
      <c r="O13660" s="1">
        <v>43038</v>
      </c>
      <c r="P13660">
        <v>1360000</v>
      </c>
      <c r="Q13660">
        <v>1605</v>
      </c>
      <c r="R13660" t="s">
        <v>28</v>
      </c>
      <c r="S13660">
        <v>9</v>
      </c>
      <c r="T13660">
        <v>2.5</v>
      </c>
    </row>
    <row r="13661" spans="1:20" x14ac:dyDescent="0.2">
      <c r="A13661" t="s">
        <v>15</v>
      </c>
      <c r="B13661">
        <v>94107</v>
      </c>
      <c r="C13661">
        <v>1</v>
      </c>
      <c r="D13661" s="1">
        <v>43042</v>
      </c>
      <c r="E13661" s="2">
        <v>0.49855324074074076</v>
      </c>
      <c r="F13661">
        <v>37.757935000000003</v>
      </c>
      <c r="G13661" s="1">
        <v>42992</v>
      </c>
      <c r="H13661" s="1" t="str">
        <f t="shared" si="426"/>
        <v>2017</v>
      </c>
      <c r="I13661" s="1" t="s">
        <v>1706</v>
      </c>
      <c r="J13661" s="1" t="str">
        <f t="shared" si="427"/>
        <v>2017Q3</v>
      </c>
      <c r="K13661" s="1" t="s">
        <v>1727</v>
      </c>
      <c r="L13661">
        <v>890000</v>
      </c>
      <c r="M13661">
        <v>-122.39447</v>
      </c>
      <c r="N13661" t="s">
        <v>16</v>
      </c>
      <c r="O13661" s="1">
        <v>43039</v>
      </c>
      <c r="P13661">
        <v>890000</v>
      </c>
      <c r="Q13661">
        <v>669</v>
      </c>
      <c r="R13661" t="s">
        <v>28</v>
      </c>
      <c r="S13661">
        <v>9</v>
      </c>
      <c r="T13661">
        <v>1</v>
      </c>
    </row>
    <row r="13662" spans="1:20" x14ac:dyDescent="0.2">
      <c r="A13662">
        <v>4075031</v>
      </c>
      <c r="B13662">
        <v>94107</v>
      </c>
      <c r="C13662">
        <v>4</v>
      </c>
      <c r="D13662" s="1">
        <v>43041</v>
      </c>
      <c r="E13662" s="2">
        <v>0.37329861111111112</v>
      </c>
      <c r="F13662">
        <v>37.760604999999998</v>
      </c>
      <c r="G13662" s="1">
        <v>42994</v>
      </c>
      <c r="H13662" s="1" t="str">
        <f t="shared" si="426"/>
        <v>2017</v>
      </c>
      <c r="I13662" s="1" t="s">
        <v>1706</v>
      </c>
      <c r="J13662" s="1" t="str">
        <f t="shared" si="427"/>
        <v>2017Q3</v>
      </c>
      <c r="K13662" s="1" t="s">
        <v>1727</v>
      </c>
      <c r="L13662">
        <v>1495000</v>
      </c>
      <c r="M13662">
        <v>-122.40477</v>
      </c>
      <c r="N13662" t="s">
        <v>24</v>
      </c>
      <c r="O13662" s="1">
        <v>43040</v>
      </c>
      <c r="P13662">
        <v>2000000</v>
      </c>
      <c r="Q13662">
        <v>2340</v>
      </c>
      <c r="R13662" t="s">
        <v>28</v>
      </c>
      <c r="S13662">
        <v>9</v>
      </c>
      <c r="T13662">
        <v>2</v>
      </c>
    </row>
    <row r="13663" spans="1:20" x14ac:dyDescent="0.2">
      <c r="A13663">
        <v>4216046</v>
      </c>
      <c r="B13663">
        <v>94107</v>
      </c>
      <c r="C13663">
        <v>2</v>
      </c>
      <c r="D13663" s="1">
        <v>43043</v>
      </c>
      <c r="E13663" s="2">
        <v>0.46209490740740744</v>
      </c>
      <c r="F13663">
        <v>37.753382999999999</v>
      </c>
      <c r="G13663" s="1">
        <v>43003</v>
      </c>
      <c r="H13663" s="1" t="str">
        <f t="shared" si="426"/>
        <v>2017</v>
      </c>
      <c r="I13663" s="1" t="s">
        <v>1706</v>
      </c>
      <c r="J13663" s="1" t="str">
        <f t="shared" si="427"/>
        <v>2017Q3</v>
      </c>
      <c r="K13663" s="1" t="s">
        <v>1727</v>
      </c>
      <c r="L13663">
        <v>710000</v>
      </c>
      <c r="M13663">
        <v>-122.402124</v>
      </c>
      <c r="N13663" t="s">
        <v>16</v>
      </c>
      <c r="O13663" s="1">
        <v>43042</v>
      </c>
      <c r="P13663">
        <v>810000</v>
      </c>
      <c r="Q13663">
        <v>802</v>
      </c>
      <c r="R13663" t="s">
        <v>28</v>
      </c>
      <c r="S13663">
        <v>9</v>
      </c>
      <c r="T13663">
        <v>1</v>
      </c>
    </row>
    <row r="13664" spans="1:20" x14ac:dyDescent="0.2">
      <c r="A13664" t="s">
        <v>15</v>
      </c>
      <c r="B13664">
        <v>94107</v>
      </c>
      <c r="C13664">
        <v>2</v>
      </c>
      <c r="D13664" s="1">
        <v>43048</v>
      </c>
      <c r="E13664" s="2">
        <v>0.45575231481481482</v>
      </c>
      <c r="F13664">
        <v>37.757933999999999</v>
      </c>
      <c r="G13664" s="1">
        <v>42992</v>
      </c>
      <c r="H13664" s="1" t="str">
        <f t="shared" si="426"/>
        <v>2017</v>
      </c>
      <c r="I13664" s="1" t="s">
        <v>1706</v>
      </c>
      <c r="J13664" s="1" t="str">
        <f t="shared" si="427"/>
        <v>2017Q3</v>
      </c>
      <c r="K13664" s="1" t="s">
        <v>1727</v>
      </c>
      <c r="L13664">
        <v>1345000</v>
      </c>
      <c r="M13664">
        <v>-122.394473</v>
      </c>
      <c r="N13664" t="s">
        <v>16</v>
      </c>
      <c r="O13664" s="1">
        <v>43046</v>
      </c>
      <c r="P13664">
        <v>1345000</v>
      </c>
      <c r="Q13664">
        <v>1092</v>
      </c>
      <c r="R13664" t="s">
        <v>28</v>
      </c>
      <c r="S13664">
        <v>9</v>
      </c>
      <c r="T13664">
        <v>2</v>
      </c>
    </row>
    <row r="13665" spans="1:20" x14ac:dyDescent="0.2">
      <c r="A13665">
        <v>3978043</v>
      </c>
      <c r="B13665">
        <v>94107</v>
      </c>
      <c r="C13665">
        <v>1</v>
      </c>
      <c r="D13665" s="1">
        <v>43055</v>
      </c>
      <c r="E13665" s="2">
        <v>0.48552083333333335</v>
      </c>
      <c r="F13665">
        <v>37.763843999999999</v>
      </c>
      <c r="G13665" s="1">
        <v>43021</v>
      </c>
      <c r="H13665" s="1" t="str">
        <f t="shared" si="426"/>
        <v>2017</v>
      </c>
      <c r="I13665" s="1" t="s">
        <v>1706</v>
      </c>
      <c r="J13665" s="1" t="str">
        <f t="shared" si="427"/>
        <v>2017Q4</v>
      </c>
      <c r="K13665" s="1" t="s">
        <v>1728</v>
      </c>
      <c r="L13665">
        <v>760000</v>
      </c>
      <c r="M13665">
        <v>-122.402992</v>
      </c>
      <c r="N13665" t="s">
        <v>16</v>
      </c>
      <c r="O13665" s="1">
        <v>43047</v>
      </c>
      <c r="P13665">
        <v>800000</v>
      </c>
      <c r="Q13665">
        <v>700</v>
      </c>
      <c r="R13665" t="s">
        <v>28</v>
      </c>
      <c r="S13665">
        <v>9</v>
      </c>
      <c r="T13665">
        <v>1</v>
      </c>
    </row>
    <row r="13666" spans="1:20" x14ac:dyDescent="0.2">
      <c r="A13666">
        <v>4224080</v>
      </c>
      <c r="B13666">
        <v>94107</v>
      </c>
      <c r="C13666">
        <v>2</v>
      </c>
      <c r="D13666" s="1">
        <v>43056</v>
      </c>
      <c r="E13666" s="2">
        <v>0.47275462962962966</v>
      </c>
      <c r="F13666">
        <v>37.753162000000003</v>
      </c>
      <c r="G13666" s="1">
        <v>42985</v>
      </c>
      <c r="H13666" s="1" t="str">
        <f t="shared" si="426"/>
        <v>2017</v>
      </c>
      <c r="I13666" s="1" t="s">
        <v>1706</v>
      </c>
      <c r="J13666" s="1" t="str">
        <f t="shared" si="427"/>
        <v>2017Q3</v>
      </c>
      <c r="K13666" s="1" t="s">
        <v>1727</v>
      </c>
      <c r="L13666">
        <v>1299000</v>
      </c>
      <c r="M13666">
        <v>-122.393372</v>
      </c>
      <c r="N13666" t="s">
        <v>16</v>
      </c>
      <c r="O13666" s="1">
        <v>43054</v>
      </c>
      <c r="P13666">
        <v>1325000</v>
      </c>
      <c r="Q13666">
        <v>1591</v>
      </c>
      <c r="R13666" t="s">
        <v>28</v>
      </c>
      <c r="S13666">
        <v>9</v>
      </c>
      <c r="T13666">
        <v>2.5</v>
      </c>
    </row>
    <row r="13667" spans="1:20" x14ac:dyDescent="0.2">
      <c r="A13667" t="s">
        <v>15</v>
      </c>
      <c r="B13667">
        <v>94107</v>
      </c>
      <c r="C13667">
        <v>2</v>
      </c>
      <c r="D13667" s="1">
        <v>43056</v>
      </c>
      <c r="E13667" s="2">
        <v>0.32798611111111109</v>
      </c>
      <c r="F13667">
        <v>37.757933999999999</v>
      </c>
      <c r="G13667" s="1">
        <v>43015</v>
      </c>
      <c r="H13667" s="1" t="str">
        <f t="shared" si="426"/>
        <v>2017</v>
      </c>
      <c r="I13667" s="1" t="s">
        <v>1706</v>
      </c>
      <c r="J13667" s="1" t="str">
        <f t="shared" si="427"/>
        <v>2017Q4</v>
      </c>
      <c r="K13667" s="1" t="s">
        <v>1728</v>
      </c>
      <c r="L13667">
        <v>1265000</v>
      </c>
      <c r="M13667">
        <v>-122.394473</v>
      </c>
      <c r="N13667" t="s">
        <v>16</v>
      </c>
      <c r="O13667" s="1">
        <v>43056</v>
      </c>
      <c r="P13667">
        <v>1265000</v>
      </c>
      <c r="Q13667">
        <v>906</v>
      </c>
      <c r="R13667" t="s">
        <v>28</v>
      </c>
      <c r="S13667">
        <v>9</v>
      </c>
      <c r="T13667">
        <v>2</v>
      </c>
    </row>
    <row r="13668" spans="1:20" x14ac:dyDescent="0.2">
      <c r="A13668">
        <v>3977002</v>
      </c>
      <c r="B13668">
        <v>94107</v>
      </c>
      <c r="C13668">
        <v>3</v>
      </c>
      <c r="D13668" s="1">
        <v>43056</v>
      </c>
      <c r="E13668" s="2">
        <v>0.49903935185185189</v>
      </c>
      <c r="F13668">
        <v>37.76379</v>
      </c>
      <c r="G13668" s="1">
        <v>43004</v>
      </c>
      <c r="H13668" s="1" t="str">
        <f t="shared" si="426"/>
        <v>2017</v>
      </c>
      <c r="I13668" s="1" t="s">
        <v>1706</v>
      </c>
      <c r="J13668" s="1" t="str">
        <f t="shared" si="427"/>
        <v>2017Q3</v>
      </c>
      <c r="K13668" s="1" t="s">
        <v>1727</v>
      </c>
      <c r="L13668">
        <v>1499000</v>
      </c>
      <c r="M13668">
        <v>-122.40372499999999</v>
      </c>
      <c r="N13668" t="s">
        <v>24</v>
      </c>
      <c r="O13668" s="1">
        <v>43056</v>
      </c>
      <c r="P13668">
        <v>1905000</v>
      </c>
      <c r="R13668" t="s">
        <v>28</v>
      </c>
      <c r="S13668">
        <v>9</v>
      </c>
      <c r="T13668">
        <v>2</v>
      </c>
    </row>
    <row r="13669" spans="1:20" x14ac:dyDescent="0.2">
      <c r="A13669" t="s">
        <v>573</v>
      </c>
      <c r="B13669">
        <v>94107</v>
      </c>
      <c r="C13669">
        <v>4</v>
      </c>
      <c r="D13669" s="1">
        <v>43058</v>
      </c>
      <c r="E13669" s="2">
        <v>0.47700231481481481</v>
      </c>
      <c r="F13669">
        <v>37.762829000000004</v>
      </c>
      <c r="G13669" s="1">
        <v>42967</v>
      </c>
      <c r="H13669" s="1" t="str">
        <f t="shared" si="426"/>
        <v>2017</v>
      </c>
      <c r="I13669" s="1" t="s">
        <v>1706</v>
      </c>
      <c r="J13669" s="1" t="str">
        <f t="shared" si="427"/>
        <v>2017Q3</v>
      </c>
      <c r="K13669" s="1" t="s">
        <v>1727</v>
      </c>
      <c r="L13669">
        <v>3995000</v>
      </c>
      <c r="M13669">
        <v>-122.402618</v>
      </c>
      <c r="N13669" t="s">
        <v>24</v>
      </c>
      <c r="O13669" s="1">
        <v>43056</v>
      </c>
      <c r="P13669">
        <v>3750000</v>
      </c>
      <c r="Q13669">
        <v>3080</v>
      </c>
      <c r="R13669" t="s">
        <v>28</v>
      </c>
      <c r="S13669">
        <v>9</v>
      </c>
      <c r="T13669">
        <v>3.5</v>
      </c>
    </row>
    <row r="13670" spans="1:20" x14ac:dyDescent="0.2">
      <c r="A13670" t="s">
        <v>15</v>
      </c>
      <c r="B13670">
        <v>94107</v>
      </c>
      <c r="C13670">
        <v>2</v>
      </c>
      <c r="D13670" s="1">
        <v>43069</v>
      </c>
      <c r="E13670" s="2">
        <v>0.59795138888888888</v>
      </c>
      <c r="F13670">
        <v>37.757935000000003</v>
      </c>
      <c r="G13670" s="1">
        <v>42959</v>
      </c>
      <c r="H13670" s="1" t="str">
        <f t="shared" si="426"/>
        <v>2017</v>
      </c>
      <c r="I13670" s="1" t="s">
        <v>1706</v>
      </c>
      <c r="J13670" s="1" t="str">
        <f t="shared" si="427"/>
        <v>2017Q3</v>
      </c>
      <c r="K13670" s="1" t="s">
        <v>1727</v>
      </c>
      <c r="L13670">
        <v>1125000</v>
      </c>
      <c r="M13670">
        <v>-122.39447</v>
      </c>
      <c r="N13670" t="s">
        <v>16</v>
      </c>
      <c r="O13670" s="1">
        <v>43060</v>
      </c>
      <c r="P13670">
        <v>1125000</v>
      </c>
      <c r="Q13670">
        <v>877</v>
      </c>
      <c r="R13670" t="s">
        <v>28</v>
      </c>
      <c r="S13670">
        <v>9</v>
      </c>
      <c r="T13670">
        <v>2</v>
      </c>
    </row>
    <row r="13671" spans="1:20" x14ac:dyDescent="0.2">
      <c r="A13671">
        <v>3978127</v>
      </c>
      <c r="B13671">
        <v>94107</v>
      </c>
      <c r="C13671">
        <v>2</v>
      </c>
      <c r="D13671" s="1">
        <v>43071</v>
      </c>
      <c r="E13671" s="2">
        <v>0.35656249999999995</v>
      </c>
      <c r="F13671">
        <v>37.763843999999999</v>
      </c>
      <c r="G13671" s="1">
        <v>43007</v>
      </c>
      <c r="H13671" s="1" t="str">
        <f t="shared" si="426"/>
        <v>2017</v>
      </c>
      <c r="I13671" s="1" t="s">
        <v>1706</v>
      </c>
      <c r="J13671" s="1" t="str">
        <f t="shared" si="427"/>
        <v>2017Q3</v>
      </c>
      <c r="K13671" s="1" t="s">
        <v>1727</v>
      </c>
      <c r="L13671">
        <v>1195000</v>
      </c>
      <c r="M13671">
        <v>-122.402992</v>
      </c>
      <c r="N13671" t="s">
        <v>16</v>
      </c>
      <c r="O13671" s="1">
        <v>43066</v>
      </c>
      <c r="P13671">
        <v>1175000</v>
      </c>
      <c r="Q13671">
        <v>972</v>
      </c>
      <c r="R13671" t="s">
        <v>28</v>
      </c>
      <c r="S13671">
        <v>9</v>
      </c>
      <c r="T13671">
        <v>2</v>
      </c>
    </row>
    <row r="13672" spans="1:20" x14ac:dyDescent="0.2">
      <c r="A13672" t="s">
        <v>15</v>
      </c>
      <c r="B13672">
        <v>94107</v>
      </c>
      <c r="C13672">
        <v>2</v>
      </c>
      <c r="D13672" s="1">
        <v>43069</v>
      </c>
      <c r="E13672" s="2">
        <v>0.58902777777777782</v>
      </c>
      <c r="F13672">
        <v>37.757933999999999</v>
      </c>
      <c r="G13672" s="1">
        <v>42923</v>
      </c>
      <c r="H13672" s="1" t="str">
        <f t="shared" si="426"/>
        <v>2017</v>
      </c>
      <c r="I13672" s="1" t="s">
        <v>1706</v>
      </c>
      <c r="J13672" s="1" t="str">
        <f t="shared" si="427"/>
        <v>2017Q3</v>
      </c>
      <c r="K13672" s="1" t="s">
        <v>1727</v>
      </c>
      <c r="L13672">
        <v>1315000</v>
      </c>
      <c r="M13672">
        <v>-122.394473</v>
      </c>
      <c r="N13672" t="s">
        <v>16</v>
      </c>
      <c r="O13672" s="1">
        <v>43067</v>
      </c>
      <c r="P13672">
        <v>1315000</v>
      </c>
      <c r="Q13672">
        <v>1092</v>
      </c>
      <c r="R13672" t="s">
        <v>28</v>
      </c>
      <c r="S13672">
        <v>9</v>
      </c>
      <c r="T13672">
        <v>2</v>
      </c>
    </row>
    <row r="13673" spans="1:20" x14ac:dyDescent="0.2">
      <c r="A13673">
        <v>4158059</v>
      </c>
      <c r="B13673">
        <v>94107</v>
      </c>
      <c r="C13673">
        <v>2</v>
      </c>
      <c r="D13673" s="1">
        <v>43067</v>
      </c>
      <c r="E13673" s="2">
        <v>0.57886574074074071</v>
      </c>
      <c r="F13673">
        <v>37.756698999999998</v>
      </c>
      <c r="G13673" s="1">
        <v>43004</v>
      </c>
      <c r="H13673" s="1" t="str">
        <f t="shared" si="426"/>
        <v>2017</v>
      </c>
      <c r="I13673" s="1" t="s">
        <v>1706</v>
      </c>
      <c r="J13673" s="1" t="str">
        <f t="shared" si="427"/>
        <v>2017Q3</v>
      </c>
      <c r="K13673" s="1" t="s">
        <v>1727</v>
      </c>
      <c r="L13673">
        <v>1195000</v>
      </c>
      <c r="M13673">
        <v>-122.40258799999999</v>
      </c>
      <c r="N13673" t="s">
        <v>24</v>
      </c>
      <c r="O13673" s="1">
        <v>43067</v>
      </c>
      <c r="P13673">
        <v>1500000</v>
      </c>
      <c r="R13673" t="s">
        <v>28</v>
      </c>
      <c r="S13673">
        <v>9</v>
      </c>
      <c r="T13673">
        <v>2</v>
      </c>
    </row>
    <row r="13674" spans="1:20" x14ac:dyDescent="0.2">
      <c r="A13674">
        <v>3800101</v>
      </c>
      <c r="B13674">
        <v>94107</v>
      </c>
      <c r="C13674">
        <v>1</v>
      </c>
      <c r="D13674" s="1">
        <v>43069</v>
      </c>
      <c r="E13674" s="2">
        <v>0.45004629629629633</v>
      </c>
      <c r="F13674">
        <v>37.770553999999997</v>
      </c>
      <c r="G13674" s="1">
        <v>42969</v>
      </c>
      <c r="H13674" s="1" t="str">
        <f t="shared" si="426"/>
        <v>2017</v>
      </c>
      <c r="I13674" s="1" t="s">
        <v>1706</v>
      </c>
      <c r="J13674" s="1" t="str">
        <f t="shared" si="427"/>
        <v>2017Q3</v>
      </c>
      <c r="K13674" s="1" t="s">
        <v>1727</v>
      </c>
      <c r="L13674">
        <v>329448</v>
      </c>
      <c r="M13674">
        <v>-122.400406</v>
      </c>
      <c r="N13674" t="s">
        <v>16</v>
      </c>
      <c r="O13674" s="1">
        <v>43068</v>
      </c>
      <c r="P13674">
        <v>329448</v>
      </c>
      <c r="Q13674">
        <v>535</v>
      </c>
      <c r="R13674" t="s">
        <v>28</v>
      </c>
      <c r="S13674">
        <v>9</v>
      </c>
      <c r="T13674">
        <v>1</v>
      </c>
    </row>
    <row r="13675" spans="1:20" x14ac:dyDescent="0.2">
      <c r="A13675">
        <v>410271</v>
      </c>
      <c r="B13675">
        <v>94107</v>
      </c>
      <c r="C13675">
        <v>3</v>
      </c>
      <c r="D13675" s="1">
        <v>43076</v>
      </c>
      <c r="E13675" s="2">
        <v>0.51675925925925925</v>
      </c>
      <c r="F13675">
        <v>37.759117000000003</v>
      </c>
      <c r="G13675" s="1">
        <v>43013</v>
      </c>
      <c r="H13675" s="1" t="str">
        <f t="shared" si="426"/>
        <v>2017</v>
      </c>
      <c r="I13675" s="1" t="s">
        <v>1706</v>
      </c>
      <c r="J13675" s="1" t="str">
        <f t="shared" si="427"/>
        <v>2017Q4</v>
      </c>
      <c r="K13675" s="1" t="s">
        <v>1728</v>
      </c>
      <c r="L13675">
        <v>1198000</v>
      </c>
      <c r="M13675">
        <v>-122.394913</v>
      </c>
      <c r="N13675" t="s">
        <v>16</v>
      </c>
      <c r="O13675" s="1">
        <v>43069</v>
      </c>
      <c r="P13675">
        <v>1200000</v>
      </c>
      <c r="Q13675">
        <v>1437</v>
      </c>
      <c r="R13675" t="s">
        <v>28</v>
      </c>
      <c r="S13675">
        <v>9</v>
      </c>
      <c r="T13675">
        <v>2</v>
      </c>
    </row>
    <row r="13676" spans="1:20" x14ac:dyDescent="0.2">
      <c r="A13676">
        <v>4075036</v>
      </c>
      <c r="B13676">
        <v>94107</v>
      </c>
      <c r="C13676">
        <v>2</v>
      </c>
      <c r="D13676" s="1">
        <v>43071</v>
      </c>
      <c r="E13676" s="2">
        <v>0.35237268518518516</v>
      </c>
      <c r="F13676">
        <v>37.759875000000001</v>
      </c>
      <c r="G13676" s="1">
        <v>43014</v>
      </c>
      <c r="H13676" s="1" t="str">
        <f t="shared" si="426"/>
        <v>2017</v>
      </c>
      <c r="I13676" s="1" t="s">
        <v>1706</v>
      </c>
      <c r="J13676" s="1" t="str">
        <f t="shared" si="427"/>
        <v>2017Q4</v>
      </c>
      <c r="K13676" s="1" t="s">
        <v>1728</v>
      </c>
      <c r="L13676">
        <v>1398000</v>
      </c>
      <c r="M13676">
        <v>-122.404318</v>
      </c>
      <c r="N13676" t="s">
        <v>16</v>
      </c>
      <c r="O13676" s="1">
        <v>43069</v>
      </c>
      <c r="P13676">
        <v>1500000</v>
      </c>
      <c r="Q13676">
        <v>1236</v>
      </c>
      <c r="R13676" t="s">
        <v>28</v>
      </c>
      <c r="S13676">
        <v>9</v>
      </c>
      <c r="T13676">
        <v>2</v>
      </c>
    </row>
    <row r="13677" spans="1:20" x14ac:dyDescent="0.2">
      <c r="A13677">
        <v>409386</v>
      </c>
      <c r="B13677">
        <v>94107</v>
      </c>
      <c r="C13677">
        <v>0</v>
      </c>
      <c r="D13677" s="1">
        <v>43070</v>
      </c>
      <c r="E13677" s="2">
        <v>0.64461805555555551</v>
      </c>
      <c r="F13677">
        <v>37.758572000000001</v>
      </c>
      <c r="G13677" s="1">
        <v>43040</v>
      </c>
      <c r="H13677" s="1" t="str">
        <f t="shared" si="426"/>
        <v>2017</v>
      </c>
      <c r="I13677" s="1" t="s">
        <v>1706</v>
      </c>
      <c r="J13677" s="1" t="str">
        <f t="shared" si="427"/>
        <v>2017Q4</v>
      </c>
      <c r="K13677" s="1" t="s">
        <v>1728</v>
      </c>
      <c r="L13677">
        <v>498000</v>
      </c>
      <c r="M13677">
        <v>-122.40366400000001</v>
      </c>
      <c r="N13677" t="s">
        <v>16</v>
      </c>
      <c r="O13677" s="1">
        <v>43070</v>
      </c>
      <c r="P13677">
        <v>560000</v>
      </c>
      <c r="R13677" t="s">
        <v>28</v>
      </c>
      <c r="S13677">
        <v>9</v>
      </c>
      <c r="T13677">
        <v>1</v>
      </c>
    </row>
    <row r="13678" spans="1:20" x14ac:dyDescent="0.2">
      <c r="A13678">
        <v>4073008</v>
      </c>
      <c r="B13678">
        <v>94107</v>
      </c>
      <c r="C13678">
        <v>2</v>
      </c>
      <c r="D13678" s="1">
        <v>43073</v>
      </c>
      <c r="E13678" s="2">
        <v>0.50847222222222221</v>
      </c>
      <c r="F13678">
        <v>37.760165999999998</v>
      </c>
      <c r="G13678" s="1">
        <v>43048</v>
      </c>
      <c r="H13678" s="1" t="str">
        <f t="shared" si="426"/>
        <v>2017</v>
      </c>
      <c r="I13678" s="1" t="s">
        <v>1706</v>
      </c>
      <c r="J13678" s="1" t="str">
        <f t="shared" si="427"/>
        <v>2017Q4</v>
      </c>
      <c r="K13678" s="1" t="s">
        <v>1728</v>
      </c>
      <c r="L13678">
        <v>999000</v>
      </c>
      <c r="M13678">
        <v>-122.40237399999999</v>
      </c>
      <c r="N13678" t="s">
        <v>24</v>
      </c>
      <c r="O13678" s="1">
        <v>43070</v>
      </c>
      <c r="P13678">
        <v>1850000</v>
      </c>
      <c r="R13678" t="s">
        <v>28</v>
      </c>
      <c r="S13678">
        <v>9</v>
      </c>
      <c r="T13678">
        <v>1</v>
      </c>
    </row>
    <row r="13679" spans="1:20" x14ac:dyDescent="0.2">
      <c r="A13679">
        <v>3978145</v>
      </c>
      <c r="B13679">
        <v>94107</v>
      </c>
      <c r="C13679">
        <v>1</v>
      </c>
      <c r="D13679" s="1">
        <v>43073</v>
      </c>
      <c r="E13679" s="2">
        <v>0.8194907407407408</v>
      </c>
      <c r="F13679">
        <v>37.763843999999999</v>
      </c>
      <c r="G13679" s="1">
        <v>43046</v>
      </c>
      <c r="H13679" s="1" t="str">
        <f t="shared" si="426"/>
        <v>2017</v>
      </c>
      <c r="I13679" s="1" t="s">
        <v>1706</v>
      </c>
      <c r="J13679" s="1" t="str">
        <f t="shared" si="427"/>
        <v>2017Q4</v>
      </c>
      <c r="K13679" s="1" t="s">
        <v>1728</v>
      </c>
      <c r="L13679">
        <v>725000</v>
      </c>
      <c r="M13679">
        <v>-122.402992</v>
      </c>
      <c r="N13679" t="s">
        <v>16</v>
      </c>
      <c r="O13679" s="1">
        <v>43073</v>
      </c>
      <c r="P13679">
        <v>760000</v>
      </c>
      <c r="Q13679">
        <v>656</v>
      </c>
      <c r="R13679" t="s">
        <v>28</v>
      </c>
      <c r="S13679">
        <v>9</v>
      </c>
      <c r="T13679">
        <v>1</v>
      </c>
    </row>
    <row r="13680" spans="1:20" x14ac:dyDescent="0.2">
      <c r="A13680">
        <v>4073032</v>
      </c>
      <c r="B13680">
        <v>94107</v>
      </c>
      <c r="C13680">
        <v>3</v>
      </c>
      <c r="D13680" s="1">
        <v>43074</v>
      </c>
      <c r="E13680" s="2">
        <v>0.8870717592592593</v>
      </c>
      <c r="F13680">
        <v>37.759932999999997</v>
      </c>
      <c r="G13680" s="1">
        <v>43035</v>
      </c>
      <c r="H13680" s="1" t="str">
        <f t="shared" si="426"/>
        <v>2017</v>
      </c>
      <c r="I13680" s="1" t="s">
        <v>1706</v>
      </c>
      <c r="J13680" s="1" t="str">
        <f t="shared" si="427"/>
        <v>2017Q4</v>
      </c>
      <c r="K13680" s="1" t="s">
        <v>1728</v>
      </c>
      <c r="L13680">
        <v>1595000</v>
      </c>
      <c r="M13680">
        <v>-122.40242000000001</v>
      </c>
      <c r="N13680" t="s">
        <v>16</v>
      </c>
      <c r="O13680" s="1">
        <v>43074</v>
      </c>
      <c r="P13680">
        <v>1885000</v>
      </c>
      <c r="Q13680">
        <v>1820</v>
      </c>
      <c r="R13680" t="s">
        <v>28</v>
      </c>
      <c r="S13680">
        <v>9</v>
      </c>
      <c r="T13680">
        <v>2</v>
      </c>
    </row>
    <row r="13681" spans="1:20" x14ac:dyDescent="0.2">
      <c r="A13681">
        <v>4070010</v>
      </c>
      <c r="B13681">
        <v>94107</v>
      </c>
      <c r="C13681">
        <v>2</v>
      </c>
      <c r="D13681" s="1">
        <v>43075</v>
      </c>
      <c r="E13681" s="2">
        <v>0.56456018518518525</v>
      </c>
      <c r="F13681">
        <v>37.760460000000002</v>
      </c>
      <c r="G13681" s="1">
        <v>42996</v>
      </c>
      <c r="H13681" s="1" t="str">
        <f t="shared" si="426"/>
        <v>2017</v>
      </c>
      <c r="I13681" s="1" t="s">
        <v>1706</v>
      </c>
      <c r="J13681" s="1" t="str">
        <f t="shared" si="427"/>
        <v>2017Q3</v>
      </c>
      <c r="K13681" s="1" t="s">
        <v>1727</v>
      </c>
      <c r="L13681">
        <v>998000</v>
      </c>
      <c r="M13681">
        <v>-122.399727</v>
      </c>
      <c r="N13681" t="s">
        <v>16</v>
      </c>
      <c r="O13681" s="1">
        <v>43075</v>
      </c>
      <c r="P13681">
        <v>1030000</v>
      </c>
      <c r="Q13681">
        <v>1050</v>
      </c>
      <c r="R13681" t="s">
        <v>28</v>
      </c>
      <c r="S13681">
        <v>9</v>
      </c>
      <c r="T13681">
        <v>2</v>
      </c>
    </row>
    <row r="13682" spans="1:20" x14ac:dyDescent="0.2">
      <c r="A13682">
        <v>4159074</v>
      </c>
      <c r="B13682">
        <v>94107</v>
      </c>
      <c r="C13682">
        <v>5</v>
      </c>
      <c r="D13682" s="1">
        <v>43075</v>
      </c>
      <c r="E13682" s="2">
        <v>0.43519675925925921</v>
      </c>
      <c r="F13682">
        <v>37.756100000000004</v>
      </c>
      <c r="G13682" s="1">
        <v>42993</v>
      </c>
      <c r="H13682" s="1" t="str">
        <f t="shared" si="426"/>
        <v>2017</v>
      </c>
      <c r="I13682" s="1" t="s">
        <v>1706</v>
      </c>
      <c r="J13682" s="1" t="str">
        <f t="shared" si="427"/>
        <v>2017Q3</v>
      </c>
      <c r="K13682" s="1" t="s">
        <v>1727</v>
      </c>
      <c r="L13682">
        <v>1680000</v>
      </c>
      <c r="M13682">
        <v>-122.40074199999999</v>
      </c>
      <c r="N13682" t="s">
        <v>16</v>
      </c>
      <c r="O13682" s="1">
        <v>43075</v>
      </c>
      <c r="P13682">
        <v>1770000</v>
      </c>
      <c r="Q13682">
        <v>2354</v>
      </c>
      <c r="R13682" t="s">
        <v>28</v>
      </c>
      <c r="S13682">
        <v>9</v>
      </c>
      <c r="T13682">
        <v>3</v>
      </c>
    </row>
    <row r="13683" spans="1:20" x14ac:dyDescent="0.2">
      <c r="A13683" t="s">
        <v>15</v>
      </c>
      <c r="B13683">
        <v>94107</v>
      </c>
      <c r="C13683">
        <v>1</v>
      </c>
      <c r="D13683" s="1">
        <v>43078</v>
      </c>
      <c r="E13683" s="2">
        <v>0.61717592592592596</v>
      </c>
      <c r="F13683">
        <v>37.757933999999999</v>
      </c>
      <c r="G13683" s="1">
        <v>43028</v>
      </c>
      <c r="H13683" s="1" t="str">
        <f t="shared" si="426"/>
        <v>2017</v>
      </c>
      <c r="I13683" s="1" t="s">
        <v>1706</v>
      </c>
      <c r="J13683" s="1" t="str">
        <f t="shared" si="427"/>
        <v>2017Q4</v>
      </c>
      <c r="K13683" s="1" t="s">
        <v>1728</v>
      </c>
      <c r="L13683">
        <v>795000</v>
      </c>
      <c r="M13683">
        <v>-122.394473</v>
      </c>
      <c r="N13683" t="s">
        <v>16</v>
      </c>
      <c r="O13683" s="1">
        <v>43076</v>
      </c>
      <c r="P13683">
        <v>795000</v>
      </c>
      <c r="Q13683">
        <v>634</v>
      </c>
      <c r="R13683" t="s">
        <v>28</v>
      </c>
      <c r="S13683">
        <v>9</v>
      </c>
      <c r="T13683">
        <v>1</v>
      </c>
    </row>
    <row r="13684" spans="1:20" x14ac:dyDescent="0.2">
      <c r="A13684">
        <v>4034069</v>
      </c>
      <c r="B13684">
        <v>94107</v>
      </c>
      <c r="C13684">
        <v>2</v>
      </c>
      <c r="D13684" s="1">
        <v>43080</v>
      </c>
      <c r="E13684" s="2">
        <v>0.72032407407407406</v>
      </c>
      <c r="F13684">
        <v>37.762279999999997</v>
      </c>
      <c r="G13684" s="1">
        <v>42968</v>
      </c>
      <c r="H13684" s="1" t="str">
        <f t="shared" si="426"/>
        <v>2017</v>
      </c>
      <c r="I13684" s="1" t="s">
        <v>1706</v>
      </c>
      <c r="J13684" s="1" t="str">
        <f t="shared" si="427"/>
        <v>2017Q3</v>
      </c>
      <c r="K13684" s="1" t="s">
        <v>1727</v>
      </c>
      <c r="L13684">
        <v>998000</v>
      </c>
      <c r="M13684">
        <v>-122.399193</v>
      </c>
      <c r="N13684" t="s">
        <v>16</v>
      </c>
      <c r="O13684" s="1">
        <v>43077</v>
      </c>
      <c r="P13684">
        <v>980000</v>
      </c>
      <c r="Q13684">
        <v>1045</v>
      </c>
      <c r="R13684" t="s">
        <v>28</v>
      </c>
      <c r="S13684">
        <v>9</v>
      </c>
      <c r="T13684">
        <v>2</v>
      </c>
    </row>
    <row r="13685" spans="1:20" x14ac:dyDescent="0.2">
      <c r="A13685">
        <v>4093134</v>
      </c>
      <c r="B13685">
        <v>94107</v>
      </c>
      <c r="C13685">
        <v>4</v>
      </c>
      <c r="D13685" s="1">
        <v>43077</v>
      </c>
      <c r="E13685" s="2">
        <v>0.70940972222222232</v>
      </c>
      <c r="F13685">
        <v>37.758949000000001</v>
      </c>
      <c r="G13685" s="1">
        <v>43026</v>
      </c>
      <c r="H13685" s="1" t="str">
        <f t="shared" si="426"/>
        <v>2017</v>
      </c>
      <c r="I13685" s="1" t="s">
        <v>1706</v>
      </c>
      <c r="J13685" s="1" t="str">
        <f t="shared" si="427"/>
        <v>2017Q4</v>
      </c>
      <c r="K13685" s="1" t="s">
        <v>1728</v>
      </c>
      <c r="L13685">
        <v>2200000</v>
      </c>
      <c r="M13685">
        <v>-122.403671</v>
      </c>
      <c r="N13685" t="s">
        <v>16</v>
      </c>
      <c r="O13685" s="1">
        <v>43077</v>
      </c>
      <c r="P13685">
        <v>2200000</v>
      </c>
      <c r="Q13685">
        <v>2180</v>
      </c>
      <c r="R13685" t="s">
        <v>28</v>
      </c>
      <c r="S13685">
        <v>9</v>
      </c>
      <c r="T13685">
        <v>3.5</v>
      </c>
    </row>
    <row r="13686" spans="1:20" x14ac:dyDescent="0.2">
      <c r="A13686">
        <v>3974042</v>
      </c>
      <c r="B13686">
        <v>94110</v>
      </c>
      <c r="C13686">
        <v>2</v>
      </c>
      <c r="D13686" s="1">
        <v>43081</v>
      </c>
      <c r="E13686" s="2">
        <v>0.5062268518518519</v>
      </c>
      <c r="F13686">
        <v>37.763496000000004</v>
      </c>
      <c r="G13686" s="1">
        <v>43004</v>
      </c>
      <c r="H13686" s="1" t="str">
        <f t="shared" si="426"/>
        <v>2017</v>
      </c>
      <c r="I13686" s="1" t="s">
        <v>1706</v>
      </c>
      <c r="J13686" s="1" t="str">
        <f t="shared" si="427"/>
        <v>2017Q3</v>
      </c>
      <c r="K13686" s="1" t="s">
        <v>1727</v>
      </c>
      <c r="L13686">
        <v>895000</v>
      </c>
      <c r="M13686">
        <v>-122.406982</v>
      </c>
      <c r="N13686" t="s">
        <v>16</v>
      </c>
      <c r="O13686" s="1">
        <v>43081</v>
      </c>
      <c r="P13686">
        <v>1015000</v>
      </c>
      <c r="Q13686">
        <v>1025</v>
      </c>
      <c r="R13686" t="s">
        <v>28</v>
      </c>
      <c r="S13686">
        <v>9</v>
      </c>
      <c r="T13686">
        <v>1</v>
      </c>
    </row>
    <row r="13687" spans="1:20" x14ac:dyDescent="0.2">
      <c r="A13687">
        <v>4093133</v>
      </c>
      <c r="B13687">
        <v>94107</v>
      </c>
      <c r="C13687">
        <v>3</v>
      </c>
      <c r="D13687" s="1">
        <v>43082</v>
      </c>
      <c r="E13687" s="2">
        <v>0.34606481481481483</v>
      </c>
      <c r="F13687">
        <v>37.758949000000001</v>
      </c>
      <c r="G13687" s="1">
        <v>43045</v>
      </c>
      <c r="H13687" s="1" t="str">
        <f t="shared" si="426"/>
        <v>2017</v>
      </c>
      <c r="I13687" s="1" t="s">
        <v>1706</v>
      </c>
      <c r="J13687" s="1" t="str">
        <f t="shared" si="427"/>
        <v>2017Q4</v>
      </c>
      <c r="K13687" s="1" t="s">
        <v>1728</v>
      </c>
      <c r="L13687">
        <v>1300000</v>
      </c>
      <c r="M13687">
        <v>-122.403671</v>
      </c>
      <c r="N13687" t="s">
        <v>16</v>
      </c>
      <c r="O13687" s="1">
        <v>43081</v>
      </c>
      <c r="P13687">
        <v>1200000</v>
      </c>
      <c r="Q13687">
        <v>1180</v>
      </c>
      <c r="R13687" t="s">
        <v>28</v>
      </c>
      <c r="S13687">
        <v>9</v>
      </c>
      <c r="T13687">
        <v>2</v>
      </c>
    </row>
    <row r="13688" spans="1:20" x14ac:dyDescent="0.2">
      <c r="A13688">
        <v>4103103</v>
      </c>
      <c r="B13688">
        <v>94107</v>
      </c>
      <c r="C13688">
        <v>3</v>
      </c>
      <c r="D13688" s="1">
        <v>43084</v>
      </c>
      <c r="E13688" s="2">
        <v>0.44081018518518517</v>
      </c>
      <c r="F13688">
        <v>37.760039999999996</v>
      </c>
      <c r="G13688" s="1">
        <v>43013</v>
      </c>
      <c r="H13688" s="1" t="str">
        <f t="shared" si="426"/>
        <v>2017</v>
      </c>
      <c r="I13688" s="1" t="s">
        <v>1706</v>
      </c>
      <c r="J13688" s="1" t="str">
        <f t="shared" si="427"/>
        <v>2017Q4</v>
      </c>
      <c r="K13688" s="1" t="s">
        <v>1728</v>
      </c>
      <c r="L13688">
        <v>1625000</v>
      </c>
      <c r="M13688">
        <v>-122.394051</v>
      </c>
      <c r="N13688" t="s">
        <v>16</v>
      </c>
      <c r="O13688" s="1">
        <v>43084</v>
      </c>
      <c r="P13688">
        <v>1845000</v>
      </c>
      <c r="Q13688">
        <v>1408</v>
      </c>
      <c r="R13688" t="s">
        <v>28</v>
      </c>
      <c r="S13688">
        <v>9</v>
      </c>
      <c r="T13688">
        <v>3</v>
      </c>
    </row>
    <row r="13689" spans="1:20" x14ac:dyDescent="0.2">
      <c r="A13689">
        <v>4168018</v>
      </c>
      <c r="B13689">
        <v>94107</v>
      </c>
      <c r="C13689">
        <v>2</v>
      </c>
      <c r="D13689" s="1">
        <v>43091</v>
      </c>
      <c r="E13689" s="2">
        <v>0.88016203703703699</v>
      </c>
      <c r="F13689">
        <v>37.757362000000001</v>
      </c>
      <c r="G13689" s="1">
        <v>43005</v>
      </c>
      <c r="H13689" s="1" t="str">
        <f t="shared" si="426"/>
        <v>2017</v>
      </c>
      <c r="I13689" s="1" t="s">
        <v>1706</v>
      </c>
      <c r="J13689" s="1" t="str">
        <f t="shared" si="427"/>
        <v>2017Q3</v>
      </c>
      <c r="K13689" s="1" t="s">
        <v>1727</v>
      </c>
      <c r="L13689">
        <v>995000</v>
      </c>
      <c r="M13689">
        <v>-122.392838</v>
      </c>
      <c r="N13689" t="s">
        <v>16</v>
      </c>
      <c r="O13689" s="1">
        <v>43087</v>
      </c>
      <c r="P13689">
        <v>1000000</v>
      </c>
      <c r="R13689" t="s">
        <v>28</v>
      </c>
      <c r="S13689">
        <v>9</v>
      </c>
      <c r="T13689">
        <v>2.5</v>
      </c>
    </row>
    <row r="13690" spans="1:20" x14ac:dyDescent="0.2">
      <c r="A13690">
        <v>4216060</v>
      </c>
      <c r="B13690">
        <v>94107</v>
      </c>
      <c r="C13690">
        <v>1</v>
      </c>
      <c r="D13690" s="1">
        <v>43090</v>
      </c>
      <c r="E13690" s="2">
        <v>0.52841435185185182</v>
      </c>
      <c r="F13690">
        <v>37.753383999999997</v>
      </c>
      <c r="G13690" s="1">
        <v>43040</v>
      </c>
      <c r="H13690" s="1" t="str">
        <f t="shared" si="426"/>
        <v>2017</v>
      </c>
      <c r="I13690" s="1" t="s">
        <v>1706</v>
      </c>
      <c r="J13690" s="1" t="str">
        <f t="shared" si="427"/>
        <v>2017Q4</v>
      </c>
      <c r="K13690" s="1" t="s">
        <v>1728</v>
      </c>
      <c r="L13690">
        <v>549000</v>
      </c>
      <c r="M13690">
        <v>-122.40212200000001</v>
      </c>
      <c r="N13690" t="s">
        <v>16</v>
      </c>
      <c r="O13690" s="1">
        <v>43089</v>
      </c>
      <c r="P13690">
        <v>570000</v>
      </c>
      <c r="Q13690">
        <v>602</v>
      </c>
      <c r="R13690" t="s">
        <v>28</v>
      </c>
      <c r="S13690">
        <v>9</v>
      </c>
      <c r="T13690">
        <v>1</v>
      </c>
    </row>
    <row r="13691" spans="1:20" x14ac:dyDescent="0.2">
      <c r="A13691" t="s">
        <v>15</v>
      </c>
      <c r="B13691">
        <v>94107</v>
      </c>
      <c r="C13691">
        <v>2</v>
      </c>
      <c r="D13691" s="1">
        <v>43089</v>
      </c>
      <c r="E13691" s="2">
        <v>0.64706018518518515</v>
      </c>
      <c r="F13691">
        <v>37.757935000000003</v>
      </c>
      <c r="G13691" s="1">
        <v>43000</v>
      </c>
      <c r="H13691" s="1" t="str">
        <f t="shared" si="426"/>
        <v>2017</v>
      </c>
      <c r="I13691" s="1" t="s">
        <v>1706</v>
      </c>
      <c r="J13691" s="1" t="str">
        <f t="shared" si="427"/>
        <v>2017Q3</v>
      </c>
      <c r="K13691" s="1" t="s">
        <v>1727</v>
      </c>
      <c r="L13691">
        <v>1059000</v>
      </c>
      <c r="M13691">
        <v>-122.39447</v>
      </c>
      <c r="N13691" t="s">
        <v>16</v>
      </c>
      <c r="O13691" s="1">
        <v>43089</v>
      </c>
      <c r="P13691">
        <v>1059000</v>
      </c>
      <c r="Q13691">
        <v>806</v>
      </c>
      <c r="R13691" t="s">
        <v>28</v>
      </c>
      <c r="S13691">
        <v>9</v>
      </c>
      <c r="T13691">
        <v>1</v>
      </c>
    </row>
    <row r="13692" spans="1:20" x14ac:dyDescent="0.2">
      <c r="A13692">
        <v>4093008</v>
      </c>
      <c r="B13692">
        <v>94107</v>
      </c>
      <c r="C13692">
        <v>2</v>
      </c>
      <c r="D13692" s="1">
        <v>43097</v>
      </c>
      <c r="E13692" s="2">
        <v>0.67021990740740733</v>
      </c>
      <c r="F13692">
        <v>37.758980000000001</v>
      </c>
      <c r="G13692" s="1">
        <v>42965</v>
      </c>
      <c r="H13692" s="1" t="str">
        <f t="shared" si="426"/>
        <v>2017</v>
      </c>
      <c r="I13692" s="1" t="s">
        <v>1706</v>
      </c>
      <c r="J13692" s="1" t="str">
        <f t="shared" si="427"/>
        <v>2017Q3</v>
      </c>
      <c r="K13692" s="1" t="s">
        <v>1727</v>
      </c>
      <c r="L13692">
        <v>1095000</v>
      </c>
      <c r="M13692">
        <v>-122.40321400000001</v>
      </c>
      <c r="N13692" t="s">
        <v>24</v>
      </c>
      <c r="O13692" s="1">
        <v>43095</v>
      </c>
      <c r="P13692">
        <v>1629000</v>
      </c>
      <c r="Q13692">
        <v>1165</v>
      </c>
      <c r="R13692" t="s">
        <v>28</v>
      </c>
      <c r="S13692">
        <v>9</v>
      </c>
      <c r="T13692">
        <v>1</v>
      </c>
    </row>
    <row r="13693" spans="1:20" x14ac:dyDescent="0.2">
      <c r="A13693">
        <v>3978128</v>
      </c>
      <c r="B13693">
        <v>94107</v>
      </c>
      <c r="C13693">
        <v>2</v>
      </c>
      <c r="D13693" s="1">
        <v>43098</v>
      </c>
      <c r="E13693" s="2">
        <v>0.90993055555555558</v>
      </c>
      <c r="F13693">
        <v>37.763843999999999</v>
      </c>
      <c r="G13693" s="1">
        <v>42976</v>
      </c>
      <c r="H13693" s="1" t="str">
        <f t="shared" si="426"/>
        <v>2017</v>
      </c>
      <c r="I13693" s="1" t="s">
        <v>1706</v>
      </c>
      <c r="J13693" s="1" t="str">
        <f t="shared" si="427"/>
        <v>2017Q3</v>
      </c>
      <c r="K13693" s="1" t="s">
        <v>1727</v>
      </c>
      <c r="L13693">
        <v>1100000</v>
      </c>
      <c r="M13693">
        <v>-122.402992</v>
      </c>
      <c r="N13693" t="s">
        <v>16</v>
      </c>
      <c r="O13693" s="1">
        <v>43098</v>
      </c>
      <c r="P13693">
        <v>1115000</v>
      </c>
      <c r="R13693" t="s">
        <v>28</v>
      </c>
      <c r="S13693">
        <v>9</v>
      </c>
      <c r="T13693">
        <v>2</v>
      </c>
    </row>
    <row r="13694" spans="1:20" x14ac:dyDescent="0.2">
      <c r="A13694">
        <v>4097039</v>
      </c>
      <c r="B13694">
        <v>94107</v>
      </c>
      <c r="C13694">
        <v>3</v>
      </c>
      <c r="D13694" s="1">
        <v>43123</v>
      </c>
      <c r="E13694" s="2">
        <v>0.35334490740740737</v>
      </c>
      <c r="F13694">
        <v>37.758270000000003</v>
      </c>
      <c r="G13694" s="1">
        <v>43115</v>
      </c>
      <c r="H13694" s="1" t="str">
        <f t="shared" si="426"/>
        <v>2018</v>
      </c>
      <c r="I13694" s="1" t="s">
        <v>1707</v>
      </c>
      <c r="J13694" s="1" t="str">
        <f t="shared" si="427"/>
        <v>2018Q1</v>
      </c>
      <c r="K13694" s="1" t="s">
        <v>1729</v>
      </c>
      <c r="L13694">
        <v>1950000</v>
      </c>
      <c r="M13694">
        <v>-122.39975699999999</v>
      </c>
      <c r="N13694" t="s">
        <v>24</v>
      </c>
      <c r="O13694" s="1">
        <v>43122</v>
      </c>
      <c r="P13694">
        <v>1950000</v>
      </c>
      <c r="R13694" t="s">
        <v>28</v>
      </c>
      <c r="S13694">
        <v>9</v>
      </c>
      <c r="T13694">
        <v>2</v>
      </c>
    </row>
    <row r="13695" spans="1:20" x14ac:dyDescent="0.2">
      <c r="A13695">
        <v>3980081</v>
      </c>
      <c r="B13695">
        <v>94107</v>
      </c>
      <c r="C13695">
        <v>2</v>
      </c>
      <c r="D13695" s="1">
        <v>43127</v>
      </c>
      <c r="E13695" s="2">
        <v>0.58902777777777782</v>
      </c>
      <c r="F13695">
        <v>37.764591000000003</v>
      </c>
      <c r="G13695" s="1">
        <v>43046</v>
      </c>
      <c r="H13695" s="1" t="str">
        <f t="shared" si="426"/>
        <v>2017</v>
      </c>
      <c r="I13695" s="1" t="s">
        <v>1706</v>
      </c>
      <c r="J13695" s="1" t="str">
        <f t="shared" si="427"/>
        <v>2017Q4</v>
      </c>
      <c r="K13695" s="1" t="s">
        <v>1728</v>
      </c>
      <c r="L13695">
        <v>1850000</v>
      </c>
      <c r="M13695">
        <v>-122.401314</v>
      </c>
      <c r="N13695" t="s">
        <v>16</v>
      </c>
      <c r="O13695" s="1">
        <v>43126</v>
      </c>
      <c r="P13695">
        <v>1800000</v>
      </c>
      <c r="Q13695">
        <v>1317</v>
      </c>
      <c r="R13695" t="s">
        <v>28</v>
      </c>
      <c r="S13695">
        <v>9</v>
      </c>
      <c r="T13695">
        <v>2</v>
      </c>
    </row>
    <row r="13696" spans="1:20" x14ac:dyDescent="0.2">
      <c r="A13696">
        <v>4093082</v>
      </c>
      <c r="B13696">
        <v>94107</v>
      </c>
      <c r="C13696">
        <v>2</v>
      </c>
      <c r="D13696" s="1">
        <v>43132</v>
      </c>
      <c r="E13696" s="2">
        <v>0.68041666666666656</v>
      </c>
      <c r="F13696">
        <v>37.758572000000001</v>
      </c>
      <c r="G13696" s="1">
        <v>43111</v>
      </c>
      <c r="H13696" s="1" t="str">
        <f t="shared" si="426"/>
        <v>2018</v>
      </c>
      <c r="I13696" s="1" t="s">
        <v>1707</v>
      </c>
      <c r="J13696" s="1" t="str">
        <f t="shared" si="427"/>
        <v>2018Q1</v>
      </c>
      <c r="K13696" s="1" t="s">
        <v>1729</v>
      </c>
      <c r="L13696">
        <v>699000</v>
      </c>
      <c r="M13696">
        <v>-122.40366400000001</v>
      </c>
      <c r="N13696" t="s">
        <v>16</v>
      </c>
      <c r="O13696" s="1">
        <v>43132</v>
      </c>
      <c r="P13696">
        <v>850000</v>
      </c>
      <c r="Q13696">
        <v>714</v>
      </c>
      <c r="R13696" t="s">
        <v>28</v>
      </c>
      <c r="S13696">
        <v>9</v>
      </c>
      <c r="T13696">
        <v>1</v>
      </c>
    </row>
    <row r="13697" spans="1:20" x14ac:dyDescent="0.2">
      <c r="A13697">
        <v>963978</v>
      </c>
      <c r="B13697">
        <v>94107</v>
      </c>
      <c r="C13697">
        <v>1</v>
      </c>
      <c r="D13697" s="1">
        <v>43143</v>
      </c>
      <c r="E13697" s="2">
        <v>0.41726851851851854</v>
      </c>
      <c r="F13697">
        <v>37.763843999999999</v>
      </c>
      <c r="G13697" s="1">
        <v>42972</v>
      </c>
      <c r="H13697" s="1" t="str">
        <f t="shared" si="426"/>
        <v>2017</v>
      </c>
      <c r="I13697" s="1" t="s">
        <v>1706</v>
      </c>
      <c r="J13697" s="1" t="str">
        <f t="shared" si="427"/>
        <v>2017Q3</v>
      </c>
      <c r="K13697" s="1" t="s">
        <v>1727</v>
      </c>
      <c r="L13697">
        <v>340372</v>
      </c>
      <c r="M13697">
        <v>-122.402992</v>
      </c>
      <c r="N13697" t="s">
        <v>16</v>
      </c>
      <c r="O13697" s="1">
        <v>43140</v>
      </c>
      <c r="P13697">
        <v>340372</v>
      </c>
      <c r="Q13697">
        <v>700</v>
      </c>
      <c r="R13697" t="s">
        <v>28</v>
      </c>
      <c r="S13697">
        <v>9</v>
      </c>
      <c r="T13697">
        <v>1</v>
      </c>
    </row>
    <row r="13698" spans="1:20" x14ac:dyDescent="0.2">
      <c r="A13698">
        <v>4037046</v>
      </c>
      <c r="B13698">
        <v>94107</v>
      </c>
      <c r="C13698">
        <v>3</v>
      </c>
      <c r="D13698" s="1">
        <v>43145</v>
      </c>
      <c r="E13698" s="2">
        <v>0.9048842592592593</v>
      </c>
      <c r="F13698">
        <v>37.762287000000001</v>
      </c>
      <c r="G13698" s="1">
        <v>43112</v>
      </c>
      <c r="H13698" s="1" t="str">
        <f t="shared" ref="H13698:H13761" si="428">TEXT(G13698,"yyyy")</f>
        <v>2018</v>
      </c>
      <c r="I13698" s="1" t="s">
        <v>1707</v>
      </c>
      <c r="J13698" s="1" t="str">
        <f t="shared" ref="J13698:J13761" si="429">TEXT(G13698,"yyyy") &amp; "Q" &amp; ROUNDUP(MONTH(G13698) / 3,0)</f>
        <v>2018Q1</v>
      </c>
      <c r="K13698" s="1" t="s">
        <v>1729</v>
      </c>
      <c r="L13698">
        <v>1750000</v>
      </c>
      <c r="M13698">
        <v>-122.395836</v>
      </c>
      <c r="N13698" t="s">
        <v>16</v>
      </c>
      <c r="O13698" s="1">
        <v>43145</v>
      </c>
      <c r="P13698">
        <v>1950000</v>
      </c>
      <c r="Q13698">
        <v>1542</v>
      </c>
      <c r="R13698" t="s">
        <v>28</v>
      </c>
      <c r="S13698">
        <v>9</v>
      </c>
      <c r="T13698">
        <v>2</v>
      </c>
    </row>
    <row r="13699" spans="1:20" x14ac:dyDescent="0.2">
      <c r="A13699">
        <v>3800183</v>
      </c>
      <c r="B13699">
        <v>94107</v>
      </c>
      <c r="C13699">
        <v>3</v>
      </c>
      <c r="D13699" s="1">
        <v>43154</v>
      </c>
      <c r="E13699" s="2">
        <v>0.69217592592592592</v>
      </c>
      <c r="F13699">
        <v>37.770553999999997</v>
      </c>
      <c r="G13699" s="1">
        <v>43113</v>
      </c>
      <c r="H13699" s="1" t="str">
        <f t="shared" si="428"/>
        <v>2018</v>
      </c>
      <c r="I13699" s="1" t="s">
        <v>1707</v>
      </c>
      <c r="J13699" s="1" t="str">
        <f t="shared" si="429"/>
        <v>2018Q1</v>
      </c>
      <c r="K13699" s="1" t="s">
        <v>1729</v>
      </c>
      <c r="L13699">
        <v>1192000</v>
      </c>
      <c r="M13699">
        <v>-122.400406</v>
      </c>
      <c r="N13699" t="s">
        <v>16</v>
      </c>
      <c r="O13699" s="1">
        <v>43154</v>
      </c>
      <c r="P13699">
        <v>1200000</v>
      </c>
      <c r="Q13699">
        <v>1142</v>
      </c>
      <c r="R13699" t="s">
        <v>28</v>
      </c>
      <c r="S13699">
        <v>9</v>
      </c>
      <c r="T13699">
        <v>3</v>
      </c>
    </row>
    <row r="13700" spans="1:20" x14ac:dyDescent="0.2">
      <c r="A13700">
        <v>3800115</v>
      </c>
      <c r="B13700">
        <v>94107</v>
      </c>
      <c r="C13700">
        <v>0</v>
      </c>
      <c r="D13700" s="1">
        <v>43160</v>
      </c>
      <c r="E13700" s="2">
        <v>0.38532407407407404</v>
      </c>
      <c r="F13700">
        <v>37.770553999999997</v>
      </c>
      <c r="G13700" s="1">
        <v>42991</v>
      </c>
      <c r="H13700" s="1" t="str">
        <f t="shared" si="428"/>
        <v>2017</v>
      </c>
      <c r="I13700" s="1" t="s">
        <v>1706</v>
      </c>
      <c r="J13700" s="1" t="str">
        <f t="shared" si="429"/>
        <v>2017Q3</v>
      </c>
      <c r="K13700" s="1" t="s">
        <v>1727</v>
      </c>
      <c r="L13700">
        <v>280186</v>
      </c>
      <c r="M13700">
        <v>-122.400406</v>
      </c>
      <c r="N13700" t="s">
        <v>16</v>
      </c>
      <c r="O13700" s="1">
        <v>43158</v>
      </c>
      <c r="P13700">
        <v>280186</v>
      </c>
      <c r="Q13700">
        <v>495</v>
      </c>
      <c r="R13700" t="s">
        <v>28</v>
      </c>
      <c r="S13700">
        <v>9</v>
      </c>
      <c r="T13700">
        <v>1</v>
      </c>
    </row>
    <row r="13701" spans="1:20" x14ac:dyDescent="0.2">
      <c r="A13701">
        <v>9463789</v>
      </c>
      <c r="B13701">
        <v>94102</v>
      </c>
      <c r="C13701">
        <v>2</v>
      </c>
      <c r="D13701" s="1">
        <v>42066</v>
      </c>
      <c r="E13701" s="2">
        <v>0.6445833333333334</v>
      </c>
      <c r="F13701">
        <v>37.781165999999999</v>
      </c>
      <c r="G13701" s="1">
        <v>42058</v>
      </c>
      <c r="H13701" s="1" t="str">
        <f t="shared" si="428"/>
        <v>2015</v>
      </c>
      <c r="I13701" s="1" t="s">
        <v>1704</v>
      </c>
      <c r="J13701" s="1" t="str">
        <f t="shared" si="429"/>
        <v>2015Q1</v>
      </c>
      <c r="K13701" s="1" t="s">
        <v>1712</v>
      </c>
      <c r="L13701">
        <v>1300000</v>
      </c>
      <c r="M13701">
        <v>-122.390694</v>
      </c>
      <c r="N13701" t="s">
        <v>16</v>
      </c>
      <c r="O13701" s="1">
        <v>42066</v>
      </c>
      <c r="P13701">
        <v>1300000</v>
      </c>
      <c r="Q13701">
        <v>1110</v>
      </c>
      <c r="R13701" t="s">
        <v>29</v>
      </c>
      <c r="S13701">
        <v>9</v>
      </c>
      <c r="T13701">
        <v>2</v>
      </c>
    </row>
    <row r="13702" spans="1:20" x14ac:dyDescent="0.2">
      <c r="A13702">
        <v>3745368</v>
      </c>
      <c r="B13702">
        <v>94105</v>
      </c>
      <c r="C13702">
        <v>2</v>
      </c>
      <c r="D13702" s="1">
        <v>42066</v>
      </c>
      <c r="E13702" s="2">
        <v>0.51234953703703701</v>
      </c>
      <c r="F13702">
        <v>37.789332999999999</v>
      </c>
      <c r="G13702" s="1">
        <v>42031</v>
      </c>
      <c r="H13702" s="1" t="str">
        <f t="shared" si="428"/>
        <v>2015</v>
      </c>
      <c r="I13702" s="1" t="s">
        <v>1704</v>
      </c>
      <c r="J13702" s="1" t="str">
        <f t="shared" si="429"/>
        <v>2015Q1</v>
      </c>
      <c r="K13702" s="1" t="s">
        <v>1712</v>
      </c>
      <c r="L13702">
        <v>2480000</v>
      </c>
      <c r="M13702">
        <v>-122.391699</v>
      </c>
      <c r="N13702" t="s">
        <v>16</v>
      </c>
      <c r="O13702" s="1">
        <v>42066</v>
      </c>
      <c r="P13702">
        <v>2480000</v>
      </c>
      <c r="Q13702">
        <v>1268</v>
      </c>
      <c r="R13702" t="s">
        <v>29</v>
      </c>
      <c r="S13702">
        <v>9</v>
      </c>
      <c r="T13702">
        <v>2</v>
      </c>
    </row>
    <row r="13703" spans="1:20" x14ac:dyDescent="0.2">
      <c r="A13703">
        <v>3776417</v>
      </c>
      <c r="B13703">
        <v>94107</v>
      </c>
      <c r="C13703">
        <v>1</v>
      </c>
      <c r="D13703" s="1">
        <v>42067</v>
      </c>
      <c r="E13703" s="2">
        <v>0.65472222222222221</v>
      </c>
      <c r="F13703">
        <v>37.779421999999997</v>
      </c>
      <c r="G13703" s="1">
        <v>42037</v>
      </c>
      <c r="H13703" s="1" t="str">
        <f t="shared" si="428"/>
        <v>2015</v>
      </c>
      <c r="I13703" s="1" t="s">
        <v>1704</v>
      </c>
      <c r="J13703" s="1" t="str">
        <f t="shared" si="429"/>
        <v>2015Q1</v>
      </c>
      <c r="K13703" s="1" t="s">
        <v>1712</v>
      </c>
      <c r="L13703">
        <v>899000</v>
      </c>
      <c r="M13703">
        <v>-122.39669000000001</v>
      </c>
      <c r="N13703" t="s">
        <v>16</v>
      </c>
      <c r="O13703" s="1">
        <v>42067</v>
      </c>
      <c r="P13703">
        <v>950000</v>
      </c>
      <c r="Q13703">
        <v>868</v>
      </c>
      <c r="R13703" t="s">
        <v>29</v>
      </c>
      <c r="S13703">
        <v>9</v>
      </c>
      <c r="T13703">
        <v>1</v>
      </c>
    </row>
    <row r="13704" spans="1:20" x14ac:dyDescent="0.2">
      <c r="A13704">
        <v>3765180</v>
      </c>
      <c r="B13704">
        <v>94105</v>
      </c>
      <c r="C13704">
        <v>1</v>
      </c>
      <c r="D13704" s="1">
        <v>42068</v>
      </c>
      <c r="E13704" s="2">
        <v>0.85975694444444439</v>
      </c>
      <c r="F13704">
        <v>37.786064000000003</v>
      </c>
      <c r="G13704" s="1">
        <v>41975</v>
      </c>
      <c r="H13704" s="1" t="str">
        <f t="shared" si="428"/>
        <v>2014</v>
      </c>
      <c r="I13704" s="1" t="s">
        <v>1703</v>
      </c>
      <c r="J13704" s="1" t="str">
        <f t="shared" si="429"/>
        <v>2014Q4</v>
      </c>
      <c r="K13704" s="1" t="s">
        <v>1711</v>
      </c>
      <c r="L13704">
        <v>1039000</v>
      </c>
      <c r="M13704">
        <v>-122.392174</v>
      </c>
      <c r="N13704" t="s">
        <v>16</v>
      </c>
      <c r="O13704" s="1">
        <v>42068</v>
      </c>
      <c r="P13704">
        <v>1059000</v>
      </c>
      <c r="Q13704">
        <v>755</v>
      </c>
      <c r="R13704" t="s">
        <v>29</v>
      </c>
      <c r="S13704">
        <v>9</v>
      </c>
      <c r="T13704">
        <v>1</v>
      </c>
    </row>
    <row r="13705" spans="1:20" x14ac:dyDescent="0.2">
      <c r="A13705">
        <v>3776384</v>
      </c>
      <c r="B13705">
        <v>94107</v>
      </c>
      <c r="C13705">
        <v>2</v>
      </c>
      <c r="D13705" s="1">
        <v>42072</v>
      </c>
      <c r="E13705" s="2">
        <v>0.51915509259259263</v>
      </c>
      <c r="F13705">
        <v>37.779421999999997</v>
      </c>
      <c r="G13705" s="1">
        <v>42004</v>
      </c>
      <c r="H13705" s="1" t="str">
        <f t="shared" si="428"/>
        <v>2014</v>
      </c>
      <c r="I13705" s="1" t="s">
        <v>1703</v>
      </c>
      <c r="J13705" s="1" t="str">
        <f t="shared" si="429"/>
        <v>2014Q4</v>
      </c>
      <c r="K13705" s="1" t="s">
        <v>1711</v>
      </c>
      <c r="L13705">
        <v>1550000</v>
      </c>
      <c r="M13705">
        <v>-122.39669000000001</v>
      </c>
      <c r="N13705" t="s">
        <v>16</v>
      </c>
      <c r="O13705" s="1">
        <v>42068</v>
      </c>
      <c r="P13705">
        <v>1900000</v>
      </c>
      <c r="Q13705">
        <v>1762</v>
      </c>
      <c r="R13705" t="s">
        <v>29</v>
      </c>
      <c r="S13705">
        <v>9</v>
      </c>
      <c r="T13705">
        <v>2.5</v>
      </c>
    </row>
    <row r="13706" spans="1:20" x14ac:dyDescent="0.2">
      <c r="A13706">
        <v>3768204</v>
      </c>
      <c r="B13706">
        <v>94105</v>
      </c>
      <c r="C13706">
        <v>0</v>
      </c>
      <c r="D13706" s="1">
        <v>42073</v>
      </c>
      <c r="E13706" s="2">
        <v>0.60914351851851845</v>
      </c>
      <c r="F13706">
        <v>37.788009000000002</v>
      </c>
      <c r="G13706" s="1">
        <v>42004</v>
      </c>
      <c r="H13706" s="1" t="str">
        <f t="shared" si="428"/>
        <v>2014</v>
      </c>
      <c r="I13706" s="1" t="s">
        <v>1703</v>
      </c>
      <c r="J13706" s="1" t="str">
        <f t="shared" si="429"/>
        <v>2014Q4</v>
      </c>
      <c r="K13706" s="1" t="s">
        <v>1711</v>
      </c>
      <c r="L13706">
        <v>528000</v>
      </c>
      <c r="M13706">
        <v>-122.38964</v>
      </c>
      <c r="N13706" t="s">
        <v>16</v>
      </c>
      <c r="O13706" s="1">
        <v>42069</v>
      </c>
      <c r="P13706">
        <v>562000</v>
      </c>
      <c r="Q13706">
        <v>539</v>
      </c>
      <c r="R13706" t="s">
        <v>29</v>
      </c>
      <c r="S13706">
        <v>9</v>
      </c>
      <c r="T13706">
        <v>1</v>
      </c>
    </row>
    <row r="13707" spans="1:20" x14ac:dyDescent="0.2">
      <c r="A13707">
        <v>3766055</v>
      </c>
      <c r="B13707">
        <v>94105</v>
      </c>
      <c r="C13707">
        <v>3</v>
      </c>
      <c r="D13707" s="1">
        <v>42072</v>
      </c>
      <c r="E13707" s="2">
        <v>0.91840277777777779</v>
      </c>
      <c r="F13707">
        <v>37.786903000000002</v>
      </c>
      <c r="G13707" s="1">
        <v>41975</v>
      </c>
      <c r="H13707" s="1" t="str">
        <f t="shared" si="428"/>
        <v>2014</v>
      </c>
      <c r="I13707" s="1" t="s">
        <v>1703</v>
      </c>
      <c r="J13707" s="1" t="str">
        <f t="shared" si="429"/>
        <v>2014Q4</v>
      </c>
      <c r="K13707" s="1" t="s">
        <v>1711</v>
      </c>
      <c r="L13707">
        <v>1249000</v>
      </c>
      <c r="M13707">
        <v>-122.390922</v>
      </c>
      <c r="N13707" t="s">
        <v>16</v>
      </c>
      <c r="O13707" s="1">
        <v>42072</v>
      </c>
      <c r="P13707">
        <v>1210000</v>
      </c>
      <c r="Q13707">
        <v>1432</v>
      </c>
      <c r="R13707" t="s">
        <v>29</v>
      </c>
      <c r="S13707">
        <v>9</v>
      </c>
      <c r="T13707">
        <v>2</v>
      </c>
    </row>
    <row r="13708" spans="1:20" x14ac:dyDescent="0.2">
      <c r="A13708">
        <v>3749206</v>
      </c>
      <c r="B13708">
        <v>94105</v>
      </c>
      <c r="C13708">
        <v>1</v>
      </c>
      <c r="D13708" s="1">
        <v>42074</v>
      </c>
      <c r="E13708" s="2">
        <v>0.56967592592592597</v>
      </c>
      <c r="F13708">
        <v>37.786147999999997</v>
      </c>
      <c r="G13708" s="1">
        <v>42036</v>
      </c>
      <c r="H13708" s="1" t="str">
        <f t="shared" si="428"/>
        <v>2015</v>
      </c>
      <c r="I13708" s="1" t="s">
        <v>1704</v>
      </c>
      <c r="J13708" s="1" t="str">
        <f t="shared" si="429"/>
        <v>2015Q1</v>
      </c>
      <c r="K13708" s="1" t="s">
        <v>1712</v>
      </c>
      <c r="L13708">
        <v>686000</v>
      </c>
      <c r="M13708">
        <v>-122.394302</v>
      </c>
      <c r="N13708" t="s">
        <v>16</v>
      </c>
      <c r="O13708" s="1">
        <v>42074</v>
      </c>
      <c r="P13708">
        <v>686000</v>
      </c>
      <c r="Q13708">
        <v>714</v>
      </c>
      <c r="R13708" t="s">
        <v>29</v>
      </c>
      <c r="S13708">
        <v>9</v>
      </c>
      <c r="T13708">
        <v>1.5</v>
      </c>
    </row>
    <row r="13709" spans="1:20" x14ac:dyDescent="0.2">
      <c r="A13709">
        <v>3787196</v>
      </c>
      <c r="B13709">
        <v>94107</v>
      </c>
      <c r="C13709">
        <v>1</v>
      </c>
      <c r="D13709" s="1">
        <v>42075</v>
      </c>
      <c r="E13709" s="2">
        <v>0.68664351851851846</v>
      </c>
      <c r="F13709">
        <v>37.778883999999998</v>
      </c>
      <c r="G13709" s="1">
        <v>41975</v>
      </c>
      <c r="H13709" s="1" t="str">
        <f t="shared" si="428"/>
        <v>2014</v>
      </c>
      <c r="I13709" s="1" t="s">
        <v>1703</v>
      </c>
      <c r="J13709" s="1" t="str">
        <f t="shared" si="429"/>
        <v>2014Q4</v>
      </c>
      <c r="K13709" s="1" t="s">
        <v>1711</v>
      </c>
      <c r="L13709">
        <v>789900</v>
      </c>
      <c r="M13709">
        <v>-122.393287</v>
      </c>
      <c r="N13709" t="s">
        <v>16</v>
      </c>
      <c r="O13709" s="1">
        <v>42074</v>
      </c>
      <c r="P13709">
        <v>782000</v>
      </c>
      <c r="Q13709">
        <v>818</v>
      </c>
      <c r="R13709" t="s">
        <v>29</v>
      </c>
      <c r="S13709">
        <v>9</v>
      </c>
      <c r="T13709">
        <v>2</v>
      </c>
    </row>
    <row r="13710" spans="1:20" x14ac:dyDescent="0.2">
      <c r="A13710">
        <v>3774196</v>
      </c>
      <c r="B13710">
        <v>94103</v>
      </c>
      <c r="C13710">
        <v>0</v>
      </c>
      <c r="D13710" s="1">
        <v>42076</v>
      </c>
      <c r="E13710" s="2">
        <v>0.44130787037037034</v>
      </c>
      <c r="F13710">
        <v>37.783965999999999</v>
      </c>
      <c r="G13710" s="1">
        <v>42048</v>
      </c>
      <c r="H13710" s="1" t="str">
        <f t="shared" si="428"/>
        <v>2015</v>
      </c>
      <c r="I13710" s="1" t="s">
        <v>1704</v>
      </c>
      <c r="J13710" s="1" t="str">
        <f t="shared" si="429"/>
        <v>2015Q1</v>
      </c>
      <c r="K13710" s="1" t="s">
        <v>1712</v>
      </c>
      <c r="L13710">
        <v>729000</v>
      </c>
      <c r="M13710">
        <v>-122.391113</v>
      </c>
      <c r="N13710" t="s">
        <v>16</v>
      </c>
      <c r="O13710" s="1">
        <v>42074</v>
      </c>
      <c r="P13710">
        <v>810000</v>
      </c>
      <c r="Q13710">
        <v>762</v>
      </c>
      <c r="R13710" t="s">
        <v>29</v>
      </c>
      <c r="S13710">
        <v>9</v>
      </c>
      <c r="T13710">
        <v>1</v>
      </c>
    </row>
    <row r="13711" spans="1:20" x14ac:dyDescent="0.2">
      <c r="A13711">
        <v>3765224</v>
      </c>
      <c r="B13711">
        <v>94105</v>
      </c>
      <c r="C13711">
        <v>1</v>
      </c>
      <c r="D13711" s="1">
        <v>42090</v>
      </c>
      <c r="E13711" s="2">
        <v>0.42721064814814813</v>
      </c>
      <c r="F13711">
        <v>37.786064000000003</v>
      </c>
      <c r="G13711" s="1">
        <v>42026</v>
      </c>
      <c r="H13711" s="1" t="str">
        <f t="shared" si="428"/>
        <v>2015</v>
      </c>
      <c r="I13711" s="1" t="s">
        <v>1704</v>
      </c>
      <c r="J13711" s="1" t="str">
        <f t="shared" si="429"/>
        <v>2015Q1</v>
      </c>
      <c r="K13711" s="1" t="s">
        <v>1712</v>
      </c>
      <c r="L13711">
        <v>1079000</v>
      </c>
      <c r="M13711">
        <v>-122.392173</v>
      </c>
      <c r="N13711" t="s">
        <v>16</v>
      </c>
      <c r="O13711" s="1">
        <v>42074</v>
      </c>
      <c r="P13711">
        <v>1079000</v>
      </c>
      <c r="Q13711">
        <v>755</v>
      </c>
      <c r="R13711" t="s">
        <v>29</v>
      </c>
      <c r="S13711">
        <v>9</v>
      </c>
      <c r="T13711">
        <v>1</v>
      </c>
    </row>
    <row r="13712" spans="1:20" x14ac:dyDescent="0.2">
      <c r="A13712">
        <v>3775208</v>
      </c>
      <c r="B13712">
        <v>94107</v>
      </c>
      <c r="C13712">
        <v>2</v>
      </c>
      <c r="D13712" s="1">
        <v>42075</v>
      </c>
      <c r="E13712" s="2">
        <v>0.49061342592592588</v>
      </c>
      <c r="F13712">
        <v>37.782054000000002</v>
      </c>
      <c r="G13712" s="1">
        <v>42055</v>
      </c>
      <c r="H13712" s="1" t="str">
        <f t="shared" si="428"/>
        <v>2015</v>
      </c>
      <c r="I13712" s="1" t="s">
        <v>1704</v>
      </c>
      <c r="J13712" s="1" t="str">
        <f t="shared" si="429"/>
        <v>2015Q1</v>
      </c>
      <c r="K13712" s="1" t="s">
        <v>1712</v>
      </c>
      <c r="L13712">
        <v>1595000</v>
      </c>
      <c r="M13712">
        <v>-122.392837</v>
      </c>
      <c r="N13712" t="s">
        <v>16</v>
      </c>
      <c r="O13712" s="1">
        <v>42075</v>
      </c>
      <c r="P13712">
        <v>1850000</v>
      </c>
      <c r="Q13712">
        <v>1381</v>
      </c>
      <c r="R13712" t="s">
        <v>29</v>
      </c>
      <c r="S13712">
        <v>9</v>
      </c>
      <c r="T13712">
        <v>2.5</v>
      </c>
    </row>
    <row r="13713" spans="1:20" x14ac:dyDescent="0.2">
      <c r="A13713">
        <v>3776328</v>
      </c>
      <c r="B13713">
        <v>94107</v>
      </c>
      <c r="C13713">
        <v>1</v>
      </c>
      <c r="D13713" s="1">
        <v>42079</v>
      </c>
      <c r="E13713" s="2">
        <v>0.55414351851851851</v>
      </c>
      <c r="F13713">
        <v>37.779421999999997</v>
      </c>
      <c r="G13713" s="1">
        <v>42039</v>
      </c>
      <c r="H13713" s="1" t="str">
        <f t="shared" si="428"/>
        <v>2015</v>
      </c>
      <c r="I13713" s="1" t="s">
        <v>1704</v>
      </c>
      <c r="J13713" s="1" t="str">
        <f t="shared" si="429"/>
        <v>2015Q1</v>
      </c>
      <c r="K13713" s="1" t="s">
        <v>1712</v>
      </c>
      <c r="L13713">
        <v>719000</v>
      </c>
      <c r="M13713">
        <v>-122.39669000000001</v>
      </c>
      <c r="N13713" t="s">
        <v>16</v>
      </c>
      <c r="O13713" s="1">
        <v>42076</v>
      </c>
      <c r="P13713">
        <v>785000</v>
      </c>
      <c r="Q13713">
        <v>752</v>
      </c>
      <c r="R13713" t="s">
        <v>29</v>
      </c>
      <c r="S13713">
        <v>9</v>
      </c>
      <c r="T13713">
        <v>1</v>
      </c>
    </row>
    <row r="13714" spans="1:20" x14ac:dyDescent="0.2">
      <c r="A13714">
        <v>3768288</v>
      </c>
      <c r="B13714">
        <v>94105</v>
      </c>
      <c r="C13714">
        <v>2</v>
      </c>
      <c r="D13714" s="1">
        <v>42076</v>
      </c>
      <c r="E13714" s="2">
        <v>0.51143518518518516</v>
      </c>
      <c r="F13714">
        <v>37.788009000000002</v>
      </c>
      <c r="G13714" s="1">
        <v>42062</v>
      </c>
      <c r="H13714" s="1" t="str">
        <f t="shared" si="428"/>
        <v>2015</v>
      </c>
      <c r="I13714" s="1" t="s">
        <v>1704</v>
      </c>
      <c r="J13714" s="1" t="str">
        <f t="shared" si="429"/>
        <v>2015Q1</v>
      </c>
      <c r="K13714" s="1" t="s">
        <v>1712</v>
      </c>
      <c r="L13714">
        <v>1199000</v>
      </c>
      <c r="M13714">
        <v>-122.38964</v>
      </c>
      <c r="N13714" t="s">
        <v>16</v>
      </c>
      <c r="O13714" s="1">
        <v>42076</v>
      </c>
      <c r="P13714">
        <v>1350000</v>
      </c>
      <c r="Q13714">
        <v>1094</v>
      </c>
      <c r="R13714" t="s">
        <v>29</v>
      </c>
      <c r="S13714">
        <v>9</v>
      </c>
      <c r="T13714">
        <v>2</v>
      </c>
    </row>
    <row r="13715" spans="1:20" x14ac:dyDescent="0.2">
      <c r="A13715">
        <v>3745078</v>
      </c>
      <c r="B13715">
        <v>94105</v>
      </c>
      <c r="C13715">
        <v>2</v>
      </c>
      <c r="D13715" s="1">
        <v>42081</v>
      </c>
      <c r="E13715" s="2">
        <v>3.3425925925925921E-2</v>
      </c>
      <c r="F13715">
        <v>37.789332999999999</v>
      </c>
      <c r="G13715" s="1">
        <v>42040</v>
      </c>
      <c r="H13715" s="1" t="str">
        <f t="shared" si="428"/>
        <v>2015</v>
      </c>
      <c r="I13715" s="1" t="s">
        <v>1704</v>
      </c>
      <c r="J13715" s="1" t="str">
        <f t="shared" si="429"/>
        <v>2015Q1</v>
      </c>
      <c r="K13715" s="1" t="s">
        <v>1712</v>
      </c>
      <c r="L13715">
        <v>2369000</v>
      </c>
      <c r="M13715">
        <v>-122.391699</v>
      </c>
      <c r="N13715" t="s">
        <v>16</v>
      </c>
      <c r="O13715" s="1">
        <v>42080</v>
      </c>
      <c r="P13715">
        <v>2369000</v>
      </c>
      <c r="Q13715">
        <v>1812</v>
      </c>
      <c r="R13715" t="s">
        <v>29</v>
      </c>
      <c r="S13715">
        <v>9</v>
      </c>
      <c r="T13715">
        <v>2.5</v>
      </c>
    </row>
    <row r="13716" spans="1:20" x14ac:dyDescent="0.2">
      <c r="A13716">
        <v>3793054</v>
      </c>
      <c r="B13716">
        <v>94107</v>
      </c>
      <c r="C13716">
        <v>2</v>
      </c>
      <c r="D13716" s="1">
        <v>42081</v>
      </c>
      <c r="E13716" s="2">
        <v>0.63350694444444444</v>
      </c>
      <c r="F13716">
        <v>37.780631999999997</v>
      </c>
      <c r="G13716" s="1">
        <v>42047</v>
      </c>
      <c r="H13716" s="1" t="str">
        <f t="shared" si="428"/>
        <v>2015</v>
      </c>
      <c r="I13716" s="1" t="s">
        <v>1704</v>
      </c>
      <c r="J13716" s="1" t="str">
        <f t="shared" si="429"/>
        <v>2015Q1</v>
      </c>
      <c r="K13716" s="1" t="s">
        <v>1712</v>
      </c>
      <c r="L13716">
        <v>1158000</v>
      </c>
      <c r="M13716">
        <v>-122.389625</v>
      </c>
      <c r="N13716" t="s">
        <v>16</v>
      </c>
      <c r="O13716" s="1">
        <v>42081</v>
      </c>
      <c r="P13716">
        <v>1268000</v>
      </c>
      <c r="Q13716">
        <v>1106</v>
      </c>
      <c r="R13716" t="s">
        <v>29</v>
      </c>
      <c r="S13716">
        <v>9</v>
      </c>
      <c r="T13716">
        <v>2</v>
      </c>
    </row>
    <row r="13717" spans="1:20" x14ac:dyDescent="0.2">
      <c r="A13717">
        <v>3776291</v>
      </c>
      <c r="B13717">
        <v>94107</v>
      </c>
      <c r="C13717">
        <v>0</v>
      </c>
      <c r="D13717" s="1">
        <v>42082</v>
      </c>
      <c r="E13717" s="2">
        <v>0.6658101851851852</v>
      </c>
      <c r="F13717">
        <v>37.779421999999997</v>
      </c>
      <c r="G13717" s="1">
        <v>42041</v>
      </c>
      <c r="H13717" s="1" t="str">
        <f t="shared" si="428"/>
        <v>2015</v>
      </c>
      <c r="I13717" s="1" t="s">
        <v>1704</v>
      </c>
      <c r="J13717" s="1" t="str">
        <f t="shared" si="429"/>
        <v>2015Q1</v>
      </c>
      <c r="K13717" s="1" t="s">
        <v>1712</v>
      </c>
      <c r="L13717">
        <v>559000</v>
      </c>
      <c r="M13717">
        <v>-122.39669000000001</v>
      </c>
      <c r="N13717" t="s">
        <v>16</v>
      </c>
      <c r="O13717" s="1">
        <v>42082</v>
      </c>
      <c r="P13717">
        <v>575000</v>
      </c>
      <c r="Q13717">
        <v>536</v>
      </c>
      <c r="R13717" t="s">
        <v>29</v>
      </c>
      <c r="S13717">
        <v>9</v>
      </c>
      <c r="T13717">
        <v>1</v>
      </c>
    </row>
    <row r="13718" spans="1:20" x14ac:dyDescent="0.2">
      <c r="A13718">
        <v>3774412</v>
      </c>
      <c r="B13718">
        <v>94107</v>
      </c>
      <c r="C13718">
        <v>2</v>
      </c>
      <c r="D13718" s="1">
        <v>42083</v>
      </c>
      <c r="E13718" s="2">
        <v>0.59233796296296293</v>
      </c>
      <c r="F13718">
        <v>37.783599000000002</v>
      </c>
      <c r="G13718" s="1">
        <v>42066</v>
      </c>
      <c r="H13718" s="1" t="str">
        <f t="shared" si="428"/>
        <v>2015</v>
      </c>
      <c r="I13718" s="1" t="s">
        <v>1704</v>
      </c>
      <c r="J13718" s="1" t="str">
        <f t="shared" si="429"/>
        <v>2015Q1</v>
      </c>
      <c r="K13718" s="1" t="s">
        <v>1712</v>
      </c>
      <c r="L13718">
        <v>2100000</v>
      </c>
      <c r="M13718">
        <v>-122.390708</v>
      </c>
      <c r="N13718" t="s">
        <v>16</v>
      </c>
      <c r="O13718" s="1">
        <v>42083</v>
      </c>
      <c r="P13718">
        <v>2500000</v>
      </c>
      <c r="Q13718">
        <v>1820</v>
      </c>
      <c r="R13718" t="s">
        <v>29</v>
      </c>
      <c r="S13718">
        <v>9</v>
      </c>
      <c r="T13718">
        <v>2</v>
      </c>
    </row>
    <row r="13719" spans="1:20" x14ac:dyDescent="0.2">
      <c r="A13719">
        <v>3794211</v>
      </c>
      <c r="B13719">
        <v>94107</v>
      </c>
      <c r="C13719">
        <v>2</v>
      </c>
      <c r="D13719" s="1">
        <v>42086</v>
      </c>
      <c r="E13719" s="2">
        <v>0.63043981481481481</v>
      </c>
      <c r="F13719">
        <v>37.778979999999997</v>
      </c>
      <c r="G13719" s="1">
        <v>42060</v>
      </c>
      <c r="H13719" s="1" t="str">
        <f t="shared" si="428"/>
        <v>2015</v>
      </c>
      <c r="I13719" s="1" t="s">
        <v>1704</v>
      </c>
      <c r="J13719" s="1" t="str">
        <f t="shared" si="429"/>
        <v>2015Q1</v>
      </c>
      <c r="K13719" s="1" t="s">
        <v>1712</v>
      </c>
      <c r="L13719">
        <v>1050000</v>
      </c>
      <c r="M13719">
        <v>-122.391769</v>
      </c>
      <c r="N13719" t="s">
        <v>16</v>
      </c>
      <c r="O13719" s="1">
        <v>42086</v>
      </c>
      <c r="P13719">
        <v>1156000</v>
      </c>
      <c r="Q13719">
        <v>1029</v>
      </c>
      <c r="R13719" t="s">
        <v>29</v>
      </c>
      <c r="S13719">
        <v>9</v>
      </c>
      <c r="T13719">
        <v>2</v>
      </c>
    </row>
    <row r="13720" spans="1:20" x14ac:dyDescent="0.2">
      <c r="A13720">
        <v>3789929</v>
      </c>
      <c r="B13720">
        <v>94107</v>
      </c>
      <c r="C13720">
        <v>1</v>
      </c>
      <c r="D13720" s="1">
        <v>42087</v>
      </c>
      <c r="E13720" s="2">
        <v>0.62245370370370368</v>
      </c>
      <c r="F13720">
        <v>37.781165999999999</v>
      </c>
      <c r="G13720" s="1">
        <v>42048</v>
      </c>
      <c r="H13720" s="1" t="str">
        <f t="shared" si="428"/>
        <v>2015</v>
      </c>
      <c r="I13720" s="1" t="s">
        <v>1704</v>
      </c>
      <c r="J13720" s="1" t="str">
        <f t="shared" si="429"/>
        <v>2015Q1</v>
      </c>
      <c r="K13720" s="1" t="s">
        <v>1712</v>
      </c>
      <c r="L13720">
        <v>650000</v>
      </c>
      <c r="M13720">
        <v>-122.390693</v>
      </c>
      <c r="N13720" t="s">
        <v>16</v>
      </c>
      <c r="O13720" s="1">
        <v>42087</v>
      </c>
      <c r="P13720">
        <v>720000</v>
      </c>
      <c r="Q13720">
        <v>591</v>
      </c>
      <c r="R13720" t="s">
        <v>29</v>
      </c>
      <c r="S13720">
        <v>9</v>
      </c>
      <c r="T13720">
        <v>1</v>
      </c>
    </row>
    <row r="13721" spans="1:20" x14ac:dyDescent="0.2">
      <c r="A13721">
        <v>3789703</v>
      </c>
      <c r="B13721">
        <v>94107</v>
      </c>
      <c r="C13721">
        <v>2</v>
      </c>
      <c r="D13721" s="1">
        <v>42090</v>
      </c>
      <c r="E13721" s="2">
        <v>0.69938657407407412</v>
      </c>
      <c r="F13721">
        <v>37.782600000000002</v>
      </c>
      <c r="G13721" s="1">
        <v>42037</v>
      </c>
      <c r="H13721" s="1" t="str">
        <f t="shared" si="428"/>
        <v>2015</v>
      </c>
      <c r="I13721" s="1" t="s">
        <v>1704</v>
      </c>
      <c r="J13721" s="1" t="str">
        <f t="shared" si="429"/>
        <v>2015Q1</v>
      </c>
      <c r="K13721" s="1" t="s">
        <v>1712</v>
      </c>
      <c r="L13721">
        <v>1650000</v>
      </c>
      <c r="M13721">
        <v>-122.390388</v>
      </c>
      <c r="N13721" t="s">
        <v>16</v>
      </c>
      <c r="O13721" s="1">
        <v>42088</v>
      </c>
      <c r="P13721">
        <v>1760000</v>
      </c>
      <c r="Q13721">
        <v>1412</v>
      </c>
      <c r="R13721" t="s">
        <v>29</v>
      </c>
      <c r="S13721">
        <v>9</v>
      </c>
      <c r="T13721">
        <v>2</v>
      </c>
    </row>
    <row r="13722" spans="1:20" x14ac:dyDescent="0.2">
      <c r="A13722">
        <v>3744055</v>
      </c>
      <c r="B13722">
        <v>94105</v>
      </c>
      <c r="C13722">
        <v>1</v>
      </c>
      <c r="D13722" s="1">
        <v>42090</v>
      </c>
      <c r="E13722" s="2">
        <v>0.44754629629629633</v>
      </c>
      <c r="F13722">
        <v>37.789802000000002</v>
      </c>
      <c r="G13722" s="1">
        <v>42005</v>
      </c>
      <c r="H13722" s="1" t="str">
        <f t="shared" si="428"/>
        <v>2015</v>
      </c>
      <c r="I13722" s="1" t="s">
        <v>1704</v>
      </c>
      <c r="J13722" s="1" t="str">
        <f t="shared" si="429"/>
        <v>2015Q1</v>
      </c>
      <c r="K13722" s="1" t="s">
        <v>1712</v>
      </c>
      <c r="L13722">
        <v>849000</v>
      </c>
      <c r="M13722">
        <v>-122.38975499999999</v>
      </c>
      <c r="N13722" t="s">
        <v>16</v>
      </c>
      <c r="O13722" s="1">
        <v>42089</v>
      </c>
      <c r="P13722">
        <v>890000</v>
      </c>
      <c r="Q13722">
        <v>844</v>
      </c>
      <c r="R13722" t="s">
        <v>29</v>
      </c>
      <c r="S13722">
        <v>9</v>
      </c>
      <c r="T13722">
        <v>1</v>
      </c>
    </row>
    <row r="13723" spans="1:20" x14ac:dyDescent="0.2">
      <c r="A13723">
        <v>3517247</v>
      </c>
      <c r="B13723">
        <v>94105</v>
      </c>
      <c r="C13723">
        <v>1</v>
      </c>
      <c r="D13723" s="1">
        <v>42090</v>
      </c>
      <c r="E13723" s="2">
        <v>0.44798611111111114</v>
      </c>
      <c r="F13723">
        <v>37.786064000000003</v>
      </c>
      <c r="G13723" s="1">
        <v>42038</v>
      </c>
      <c r="H13723" s="1" t="str">
        <f t="shared" si="428"/>
        <v>2015</v>
      </c>
      <c r="I13723" s="1" t="s">
        <v>1704</v>
      </c>
      <c r="J13723" s="1" t="str">
        <f t="shared" si="429"/>
        <v>2015Q1</v>
      </c>
      <c r="K13723" s="1" t="s">
        <v>1712</v>
      </c>
      <c r="L13723">
        <v>1179000</v>
      </c>
      <c r="M13723">
        <v>-122.392173</v>
      </c>
      <c r="N13723" t="s">
        <v>16</v>
      </c>
      <c r="O13723" s="1">
        <v>42090</v>
      </c>
      <c r="P13723">
        <v>1179000</v>
      </c>
      <c r="Q13723">
        <v>819</v>
      </c>
      <c r="R13723" t="s">
        <v>29</v>
      </c>
      <c r="S13723">
        <v>9</v>
      </c>
      <c r="T13723">
        <v>1</v>
      </c>
    </row>
    <row r="13724" spans="1:20" x14ac:dyDescent="0.2">
      <c r="A13724">
        <v>3745290</v>
      </c>
      <c r="B13724">
        <v>94105</v>
      </c>
      <c r="C13724">
        <v>2</v>
      </c>
      <c r="D13724" s="1">
        <v>42093</v>
      </c>
      <c r="E13724" s="2">
        <v>0.35020833333333329</v>
      </c>
      <c r="F13724">
        <v>37.789332999999999</v>
      </c>
      <c r="G13724" s="1">
        <v>41985</v>
      </c>
      <c r="H13724" s="1" t="str">
        <f t="shared" si="428"/>
        <v>2014</v>
      </c>
      <c r="I13724" s="1" t="s">
        <v>1703</v>
      </c>
      <c r="J13724" s="1" t="str">
        <f t="shared" si="429"/>
        <v>2014Q4</v>
      </c>
      <c r="K13724" s="1" t="s">
        <v>1711</v>
      </c>
      <c r="L13724">
        <v>2499000</v>
      </c>
      <c r="M13724">
        <v>-122.391699</v>
      </c>
      <c r="N13724" t="s">
        <v>16</v>
      </c>
      <c r="O13724" s="1">
        <v>42090</v>
      </c>
      <c r="P13724">
        <v>2418000</v>
      </c>
      <c r="Q13724">
        <v>1317</v>
      </c>
      <c r="R13724" t="s">
        <v>29</v>
      </c>
      <c r="S13724">
        <v>9</v>
      </c>
      <c r="T13724">
        <v>2</v>
      </c>
    </row>
    <row r="13725" spans="1:20" x14ac:dyDescent="0.2">
      <c r="A13725">
        <v>3776200</v>
      </c>
      <c r="B13725">
        <v>94107</v>
      </c>
      <c r="C13725">
        <v>2</v>
      </c>
      <c r="D13725" s="1">
        <v>42103</v>
      </c>
      <c r="E13725" s="2">
        <v>0.45559027777777777</v>
      </c>
      <c r="F13725">
        <v>37.779421999999997</v>
      </c>
      <c r="G13725" s="1">
        <v>42009</v>
      </c>
      <c r="H13725" s="1" t="str">
        <f t="shared" si="428"/>
        <v>2015</v>
      </c>
      <c r="I13725" s="1" t="s">
        <v>1704</v>
      </c>
      <c r="J13725" s="1" t="str">
        <f t="shared" si="429"/>
        <v>2015Q1</v>
      </c>
      <c r="K13725" s="1" t="s">
        <v>1712</v>
      </c>
      <c r="L13725">
        <v>975000</v>
      </c>
      <c r="M13725">
        <v>-122.39669000000001</v>
      </c>
      <c r="N13725" t="s">
        <v>16</v>
      </c>
      <c r="O13725" s="1">
        <v>42093</v>
      </c>
      <c r="P13725">
        <v>1160000</v>
      </c>
      <c r="Q13725">
        <v>1183</v>
      </c>
      <c r="R13725" t="s">
        <v>29</v>
      </c>
      <c r="S13725">
        <v>9</v>
      </c>
      <c r="T13725">
        <v>2</v>
      </c>
    </row>
    <row r="13726" spans="1:20" x14ac:dyDescent="0.2">
      <c r="A13726">
        <v>3787111</v>
      </c>
      <c r="B13726">
        <v>94107</v>
      </c>
      <c r="C13726">
        <v>1</v>
      </c>
      <c r="D13726" s="1">
        <v>42094</v>
      </c>
      <c r="E13726" s="2">
        <v>0.42379629629629628</v>
      </c>
      <c r="F13726">
        <v>37.778163999999997</v>
      </c>
      <c r="G13726" s="1">
        <v>41724</v>
      </c>
      <c r="H13726" s="1" t="str">
        <f t="shared" si="428"/>
        <v>2014</v>
      </c>
      <c r="I13726" s="1" t="s">
        <v>1703</v>
      </c>
      <c r="J13726" s="1" t="str">
        <f t="shared" si="429"/>
        <v>2014Q1</v>
      </c>
      <c r="K13726" s="1" t="s">
        <v>1716</v>
      </c>
      <c r="L13726">
        <v>1375000</v>
      </c>
      <c r="M13726">
        <v>-122.395775</v>
      </c>
      <c r="N13726" t="s">
        <v>16</v>
      </c>
      <c r="O13726" s="1">
        <v>42094</v>
      </c>
      <c r="P13726">
        <v>1475000</v>
      </c>
      <c r="Q13726">
        <v>1896</v>
      </c>
      <c r="R13726" t="s">
        <v>29</v>
      </c>
      <c r="S13726">
        <v>9</v>
      </c>
      <c r="T13726">
        <v>1</v>
      </c>
    </row>
    <row r="13727" spans="1:20" x14ac:dyDescent="0.2">
      <c r="A13727" t="s">
        <v>15</v>
      </c>
      <c r="B13727">
        <v>94107</v>
      </c>
      <c r="C13727">
        <v>3</v>
      </c>
      <c r="D13727" s="1">
        <v>42094</v>
      </c>
      <c r="E13727" s="2">
        <v>0.73127314814814814</v>
      </c>
      <c r="F13727">
        <v>37.780940999999999</v>
      </c>
      <c r="G13727" s="1">
        <v>41841</v>
      </c>
      <c r="H13727" s="1" t="str">
        <f t="shared" si="428"/>
        <v>2014</v>
      </c>
      <c r="I13727" s="1" t="s">
        <v>1703</v>
      </c>
      <c r="J13727" s="1" t="str">
        <f t="shared" si="429"/>
        <v>2014Q3</v>
      </c>
      <c r="K13727" s="1" t="s">
        <v>1714</v>
      </c>
      <c r="L13727">
        <v>2995000</v>
      </c>
      <c r="M13727">
        <v>-122.394149</v>
      </c>
      <c r="N13727" t="s">
        <v>16</v>
      </c>
      <c r="O13727" s="1">
        <v>42094</v>
      </c>
      <c r="P13727">
        <v>3005000</v>
      </c>
      <c r="R13727" t="s">
        <v>29</v>
      </c>
      <c r="S13727">
        <v>9</v>
      </c>
      <c r="T13727">
        <v>2.5</v>
      </c>
    </row>
    <row r="13728" spans="1:20" x14ac:dyDescent="0.2">
      <c r="A13728" t="s">
        <v>15</v>
      </c>
      <c r="B13728">
        <v>94107</v>
      </c>
      <c r="C13728">
        <v>3</v>
      </c>
      <c r="D13728" s="1">
        <v>42094</v>
      </c>
      <c r="E13728" s="2">
        <v>0.72855324074074079</v>
      </c>
      <c r="F13728">
        <v>37.780940999999999</v>
      </c>
      <c r="G13728" s="1">
        <v>41841</v>
      </c>
      <c r="H13728" s="1" t="str">
        <f t="shared" si="428"/>
        <v>2014</v>
      </c>
      <c r="I13728" s="1" t="s">
        <v>1703</v>
      </c>
      <c r="J13728" s="1" t="str">
        <f t="shared" si="429"/>
        <v>2014Q3</v>
      </c>
      <c r="K13728" s="1" t="s">
        <v>1714</v>
      </c>
      <c r="L13728">
        <v>4995000</v>
      </c>
      <c r="M13728">
        <v>-122.394149</v>
      </c>
      <c r="N13728" t="s">
        <v>16</v>
      </c>
      <c r="O13728" s="1">
        <v>42094</v>
      </c>
      <c r="P13728">
        <v>4995000</v>
      </c>
      <c r="R13728" t="s">
        <v>29</v>
      </c>
      <c r="S13728">
        <v>9</v>
      </c>
      <c r="T13728">
        <v>3.5</v>
      </c>
    </row>
    <row r="13729" spans="1:20" x14ac:dyDescent="0.2">
      <c r="A13729">
        <v>3776368</v>
      </c>
      <c r="B13729">
        <v>94107</v>
      </c>
      <c r="C13729">
        <v>0</v>
      </c>
      <c r="D13729" s="1">
        <v>42110</v>
      </c>
      <c r="E13729" s="2">
        <v>0.65822916666666664</v>
      </c>
      <c r="F13729">
        <v>37.779421999999997</v>
      </c>
      <c r="G13729" s="1">
        <v>41971</v>
      </c>
      <c r="H13729" s="1" t="str">
        <f t="shared" si="428"/>
        <v>2014</v>
      </c>
      <c r="I13729" s="1" t="s">
        <v>1703</v>
      </c>
      <c r="J13729" s="1" t="str">
        <f t="shared" si="429"/>
        <v>2014Q4</v>
      </c>
      <c r="K13729" s="1" t="s">
        <v>1711</v>
      </c>
      <c r="L13729">
        <v>548000</v>
      </c>
      <c r="M13729">
        <v>-122.39669000000001</v>
      </c>
      <c r="N13729" t="s">
        <v>16</v>
      </c>
      <c r="O13729" s="1">
        <v>42095</v>
      </c>
      <c r="P13729">
        <v>548000</v>
      </c>
      <c r="Q13729">
        <v>454</v>
      </c>
      <c r="R13729" t="s">
        <v>29</v>
      </c>
      <c r="S13729">
        <v>9</v>
      </c>
      <c r="T13729">
        <v>1</v>
      </c>
    </row>
    <row r="13730" spans="1:20" x14ac:dyDescent="0.2">
      <c r="A13730">
        <v>3794123</v>
      </c>
      <c r="B13730">
        <v>94107</v>
      </c>
      <c r="C13730">
        <v>1</v>
      </c>
      <c r="D13730" s="1">
        <v>42100</v>
      </c>
      <c r="E13730" s="2">
        <v>0.98476851851851854</v>
      </c>
      <c r="F13730">
        <v>37.778979999999997</v>
      </c>
      <c r="G13730" s="1">
        <v>42066</v>
      </c>
      <c r="H13730" s="1" t="str">
        <f t="shared" si="428"/>
        <v>2015</v>
      </c>
      <c r="I13730" s="1" t="s">
        <v>1704</v>
      </c>
      <c r="J13730" s="1" t="str">
        <f t="shared" si="429"/>
        <v>2015Q1</v>
      </c>
      <c r="K13730" s="1" t="s">
        <v>1712</v>
      </c>
      <c r="L13730">
        <v>789000</v>
      </c>
      <c r="M13730">
        <v>-122.391769</v>
      </c>
      <c r="N13730" t="s">
        <v>16</v>
      </c>
      <c r="O13730" s="1">
        <v>42100</v>
      </c>
      <c r="P13730">
        <v>825000</v>
      </c>
      <c r="Q13730">
        <v>755</v>
      </c>
      <c r="R13730" t="s">
        <v>29</v>
      </c>
      <c r="S13730">
        <v>9</v>
      </c>
      <c r="T13730">
        <v>1</v>
      </c>
    </row>
    <row r="13731" spans="1:20" x14ac:dyDescent="0.2">
      <c r="A13731">
        <v>3767029</v>
      </c>
      <c r="B13731">
        <v>94105</v>
      </c>
      <c r="C13731">
        <v>0</v>
      </c>
      <c r="D13731" s="1">
        <v>42101</v>
      </c>
      <c r="E13731" s="2">
        <v>0.57027777777777777</v>
      </c>
      <c r="F13731">
        <v>37.787585999999997</v>
      </c>
      <c r="G13731" s="1">
        <v>42089</v>
      </c>
      <c r="H13731" s="1" t="str">
        <f t="shared" si="428"/>
        <v>2015</v>
      </c>
      <c r="I13731" s="1" t="s">
        <v>1704</v>
      </c>
      <c r="J13731" s="1" t="str">
        <f t="shared" si="429"/>
        <v>2015Q1</v>
      </c>
      <c r="K13731" s="1" t="s">
        <v>1712</v>
      </c>
      <c r="L13731">
        <v>488000</v>
      </c>
      <c r="M13731">
        <v>-122.390472</v>
      </c>
      <c r="N13731" t="s">
        <v>16</v>
      </c>
      <c r="O13731" s="1">
        <v>42101</v>
      </c>
      <c r="P13731">
        <v>510000</v>
      </c>
      <c r="Q13731">
        <v>420</v>
      </c>
      <c r="R13731" t="s">
        <v>29</v>
      </c>
      <c r="S13731">
        <v>9</v>
      </c>
      <c r="T13731">
        <v>1</v>
      </c>
    </row>
    <row r="13732" spans="1:20" x14ac:dyDescent="0.2">
      <c r="A13732">
        <v>3745316</v>
      </c>
      <c r="B13732">
        <v>94105</v>
      </c>
      <c r="C13732">
        <v>2</v>
      </c>
      <c r="D13732" s="1">
        <v>42103</v>
      </c>
      <c r="E13732" s="2">
        <v>0.54613425925925929</v>
      </c>
      <c r="F13732">
        <v>37.789332999999999</v>
      </c>
      <c r="G13732" s="1">
        <v>42078</v>
      </c>
      <c r="H13732" s="1" t="str">
        <f t="shared" si="428"/>
        <v>2015</v>
      </c>
      <c r="I13732" s="1" t="s">
        <v>1704</v>
      </c>
      <c r="J13732" s="1" t="str">
        <f t="shared" si="429"/>
        <v>2015Q1</v>
      </c>
      <c r="K13732" s="1" t="s">
        <v>1712</v>
      </c>
      <c r="L13732">
        <v>2149000</v>
      </c>
      <c r="M13732">
        <v>-122.391699</v>
      </c>
      <c r="N13732" t="s">
        <v>16</v>
      </c>
      <c r="O13732" s="1">
        <v>42101</v>
      </c>
      <c r="P13732">
        <v>2420000</v>
      </c>
      <c r="Q13732">
        <v>1317</v>
      </c>
      <c r="R13732" t="s">
        <v>29</v>
      </c>
      <c r="S13732">
        <v>9</v>
      </c>
      <c r="T13732">
        <v>2</v>
      </c>
    </row>
    <row r="13733" spans="1:20" x14ac:dyDescent="0.2">
      <c r="A13733">
        <v>3767187</v>
      </c>
      <c r="B13733">
        <v>94105</v>
      </c>
      <c r="C13733">
        <v>1</v>
      </c>
      <c r="D13733" s="1">
        <v>42102</v>
      </c>
      <c r="E13733" s="2">
        <v>0.47042824074074074</v>
      </c>
      <c r="F13733">
        <v>37.787585999999997</v>
      </c>
      <c r="G13733" s="1">
        <v>42040</v>
      </c>
      <c r="H13733" s="1" t="str">
        <f t="shared" si="428"/>
        <v>2015</v>
      </c>
      <c r="I13733" s="1" t="s">
        <v>1704</v>
      </c>
      <c r="J13733" s="1" t="str">
        <f t="shared" si="429"/>
        <v>2015Q1</v>
      </c>
      <c r="K13733" s="1" t="s">
        <v>1712</v>
      </c>
      <c r="L13733">
        <v>699000</v>
      </c>
      <c r="M13733">
        <v>-122.390472</v>
      </c>
      <c r="N13733" t="s">
        <v>16</v>
      </c>
      <c r="O13733" s="1">
        <v>42102</v>
      </c>
      <c r="P13733">
        <v>741000</v>
      </c>
      <c r="Q13733">
        <v>795</v>
      </c>
      <c r="R13733" t="s">
        <v>29</v>
      </c>
      <c r="S13733">
        <v>9</v>
      </c>
      <c r="T13733">
        <v>1</v>
      </c>
    </row>
    <row r="13734" spans="1:20" x14ac:dyDescent="0.2">
      <c r="A13734">
        <v>3789890</v>
      </c>
      <c r="B13734">
        <v>94107</v>
      </c>
      <c r="C13734">
        <v>1</v>
      </c>
      <c r="D13734" s="1">
        <v>42103</v>
      </c>
      <c r="E13734" s="2">
        <v>0.72971064814814823</v>
      </c>
      <c r="F13734">
        <v>37.781165999999999</v>
      </c>
      <c r="G13734" s="1">
        <v>42084</v>
      </c>
      <c r="H13734" s="1" t="str">
        <f t="shared" si="428"/>
        <v>2015</v>
      </c>
      <c r="I13734" s="1" t="s">
        <v>1704</v>
      </c>
      <c r="J13734" s="1" t="str">
        <f t="shared" si="429"/>
        <v>2015Q1</v>
      </c>
      <c r="K13734" s="1" t="s">
        <v>1712</v>
      </c>
      <c r="L13734">
        <v>849000</v>
      </c>
      <c r="M13734">
        <v>-122.390693</v>
      </c>
      <c r="N13734" t="s">
        <v>16</v>
      </c>
      <c r="O13734" s="1">
        <v>42103</v>
      </c>
      <c r="P13734">
        <v>870000</v>
      </c>
      <c r="R13734" t="s">
        <v>29</v>
      </c>
      <c r="S13734">
        <v>9</v>
      </c>
      <c r="T13734">
        <v>1</v>
      </c>
    </row>
    <row r="13735" spans="1:20" x14ac:dyDescent="0.2">
      <c r="A13735">
        <v>3748058</v>
      </c>
      <c r="B13735">
        <v>94105</v>
      </c>
      <c r="C13735">
        <v>2</v>
      </c>
      <c r="D13735" s="1">
        <v>42104</v>
      </c>
      <c r="E13735" s="2">
        <v>0.73711805555555554</v>
      </c>
      <c r="F13735">
        <v>37.787028999999997</v>
      </c>
      <c r="G13735" s="1">
        <v>42076</v>
      </c>
      <c r="H13735" s="1" t="str">
        <f t="shared" si="428"/>
        <v>2015</v>
      </c>
      <c r="I13735" s="1" t="s">
        <v>1704</v>
      </c>
      <c r="J13735" s="1" t="str">
        <f t="shared" si="429"/>
        <v>2015Q1</v>
      </c>
      <c r="K13735" s="1" t="s">
        <v>1712</v>
      </c>
      <c r="L13735">
        <v>998000</v>
      </c>
      <c r="M13735">
        <v>-122.39360000000001</v>
      </c>
      <c r="N13735" t="s">
        <v>16</v>
      </c>
      <c r="O13735" s="1">
        <v>42104</v>
      </c>
      <c r="P13735">
        <v>1025000</v>
      </c>
      <c r="R13735" t="s">
        <v>29</v>
      </c>
      <c r="S13735">
        <v>9</v>
      </c>
      <c r="T13735">
        <v>2</v>
      </c>
    </row>
    <row r="13736" spans="1:20" x14ac:dyDescent="0.2">
      <c r="A13736">
        <v>3776452</v>
      </c>
      <c r="B13736">
        <v>94107</v>
      </c>
      <c r="C13736">
        <v>1</v>
      </c>
      <c r="D13736" s="1">
        <v>42108</v>
      </c>
      <c r="E13736" s="2">
        <v>0.62782407407407403</v>
      </c>
      <c r="F13736">
        <v>37.779421999999997</v>
      </c>
      <c r="G13736" s="1">
        <v>42053</v>
      </c>
      <c r="H13736" s="1" t="str">
        <f t="shared" si="428"/>
        <v>2015</v>
      </c>
      <c r="I13736" s="1" t="s">
        <v>1704</v>
      </c>
      <c r="J13736" s="1" t="str">
        <f t="shared" si="429"/>
        <v>2015Q1</v>
      </c>
      <c r="K13736" s="1" t="s">
        <v>1712</v>
      </c>
      <c r="L13736">
        <v>998000</v>
      </c>
      <c r="M13736">
        <v>-122.39669000000001</v>
      </c>
      <c r="N13736" t="s">
        <v>16</v>
      </c>
      <c r="O13736" s="1">
        <v>42108</v>
      </c>
      <c r="P13736">
        <v>1005000</v>
      </c>
      <c r="Q13736">
        <v>872</v>
      </c>
      <c r="R13736" t="s">
        <v>29</v>
      </c>
      <c r="S13736">
        <v>9</v>
      </c>
      <c r="T13736">
        <v>1</v>
      </c>
    </row>
    <row r="13737" spans="1:20" x14ac:dyDescent="0.2">
      <c r="A13737">
        <v>3771134</v>
      </c>
      <c r="B13737">
        <v>94105</v>
      </c>
      <c r="C13737">
        <v>3</v>
      </c>
      <c r="D13737" s="1">
        <v>42112</v>
      </c>
      <c r="E13737" s="2">
        <v>0.71410879629629631</v>
      </c>
      <c r="F13737">
        <v>37.786234999999998</v>
      </c>
      <c r="G13737" s="1">
        <v>42078</v>
      </c>
      <c r="H13737" s="1" t="str">
        <f t="shared" si="428"/>
        <v>2015</v>
      </c>
      <c r="I13737" s="1" t="s">
        <v>1704</v>
      </c>
      <c r="J13737" s="1" t="str">
        <f t="shared" si="429"/>
        <v>2015Q1</v>
      </c>
      <c r="K13737" s="1" t="s">
        <v>1712</v>
      </c>
      <c r="L13737">
        <v>1995000</v>
      </c>
      <c r="M13737">
        <v>-122.38906799999999</v>
      </c>
      <c r="N13737" t="s">
        <v>16</v>
      </c>
      <c r="O13737" s="1">
        <v>42108</v>
      </c>
      <c r="P13737">
        <v>2250000</v>
      </c>
      <c r="Q13737">
        <v>1362</v>
      </c>
      <c r="R13737" t="s">
        <v>29</v>
      </c>
      <c r="S13737">
        <v>9</v>
      </c>
      <c r="T13737">
        <v>2</v>
      </c>
    </row>
    <row r="13738" spans="1:20" x14ac:dyDescent="0.2">
      <c r="A13738">
        <v>3794301</v>
      </c>
      <c r="B13738">
        <v>94107</v>
      </c>
      <c r="C13738">
        <v>3</v>
      </c>
      <c r="D13738" s="1">
        <v>42112</v>
      </c>
      <c r="E13738" s="2">
        <v>0.46784722222222225</v>
      </c>
      <c r="F13738">
        <v>37.780006</v>
      </c>
      <c r="G13738" s="1">
        <v>42038</v>
      </c>
      <c r="H13738" s="1" t="str">
        <f t="shared" si="428"/>
        <v>2015</v>
      </c>
      <c r="I13738" s="1" t="s">
        <v>1704</v>
      </c>
      <c r="J13738" s="1" t="str">
        <f t="shared" si="429"/>
        <v>2015Q1</v>
      </c>
      <c r="K13738" s="1" t="s">
        <v>1712</v>
      </c>
      <c r="L13738">
        <v>2850000</v>
      </c>
      <c r="M13738">
        <v>-122.390266</v>
      </c>
      <c r="N13738" t="s">
        <v>16</v>
      </c>
      <c r="O13738" s="1">
        <v>42110</v>
      </c>
      <c r="P13738">
        <v>2825000</v>
      </c>
      <c r="Q13738">
        <v>2075</v>
      </c>
      <c r="R13738" t="s">
        <v>29</v>
      </c>
      <c r="S13738">
        <v>9</v>
      </c>
      <c r="T13738">
        <v>2.5</v>
      </c>
    </row>
    <row r="13739" spans="1:20" x14ac:dyDescent="0.2">
      <c r="A13739">
        <v>3748249</v>
      </c>
      <c r="B13739">
        <v>94105</v>
      </c>
      <c r="C13739">
        <v>2</v>
      </c>
      <c r="D13739" s="1">
        <v>42112</v>
      </c>
      <c r="E13739" s="2">
        <v>0.41111111111111115</v>
      </c>
      <c r="F13739">
        <v>37.787028999999997</v>
      </c>
      <c r="G13739" s="1">
        <v>42054</v>
      </c>
      <c r="H13739" s="1" t="str">
        <f t="shared" si="428"/>
        <v>2015</v>
      </c>
      <c r="I13739" s="1" t="s">
        <v>1704</v>
      </c>
      <c r="J13739" s="1" t="str">
        <f t="shared" si="429"/>
        <v>2015Q1</v>
      </c>
      <c r="K13739" s="1" t="s">
        <v>1712</v>
      </c>
      <c r="L13739">
        <v>1198000</v>
      </c>
      <c r="M13739">
        <v>-122.39360000000001</v>
      </c>
      <c r="N13739" t="s">
        <v>16</v>
      </c>
      <c r="O13739" s="1">
        <v>42111</v>
      </c>
      <c r="P13739">
        <v>1280000</v>
      </c>
      <c r="R13739" t="s">
        <v>29</v>
      </c>
      <c r="S13739">
        <v>9</v>
      </c>
      <c r="T13739">
        <v>2</v>
      </c>
    </row>
    <row r="13740" spans="1:20" x14ac:dyDescent="0.2">
      <c r="A13740">
        <v>3771110</v>
      </c>
      <c r="B13740">
        <v>94107</v>
      </c>
      <c r="C13740">
        <v>2</v>
      </c>
      <c r="D13740" s="1">
        <v>42119</v>
      </c>
      <c r="E13740" s="2">
        <v>0.38796296296296301</v>
      </c>
      <c r="F13740">
        <v>37.786234999999998</v>
      </c>
      <c r="G13740" s="1">
        <v>42089</v>
      </c>
      <c r="H13740" s="1" t="str">
        <f t="shared" si="428"/>
        <v>2015</v>
      </c>
      <c r="I13740" s="1" t="s">
        <v>1704</v>
      </c>
      <c r="J13740" s="1" t="str">
        <f t="shared" si="429"/>
        <v>2015Q1</v>
      </c>
      <c r="K13740" s="1" t="s">
        <v>1712</v>
      </c>
      <c r="L13740">
        <v>1399000</v>
      </c>
      <c r="M13740">
        <v>-122.38906799999999</v>
      </c>
      <c r="N13740" t="s">
        <v>16</v>
      </c>
      <c r="O13740" s="1">
        <v>42118</v>
      </c>
      <c r="P13740">
        <v>1450000</v>
      </c>
      <c r="Q13740">
        <v>1128</v>
      </c>
      <c r="R13740" t="s">
        <v>29</v>
      </c>
      <c r="S13740">
        <v>9</v>
      </c>
      <c r="T13740">
        <v>2</v>
      </c>
    </row>
    <row r="13741" spans="1:20" x14ac:dyDescent="0.2">
      <c r="A13741">
        <v>3748342</v>
      </c>
      <c r="B13741">
        <v>94105</v>
      </c>
      <c r="C13741">
        <v>2</v>
      </c>
      <c r="D13741" s="1">
        <v>42118</v>
      </c>
      <c r="E13741" s="2">
        <v>0.51180555555555551</v>
      </c>
      <c r="F13741">
        <v>37.787028999999997</v>
      </c>
      <c r="G13741" s="1">
        <v>42012</v>
      </c>
      <c r="H13741" s="1" t="str">
        <f t="shared" si="428"/>
        <v>2015</v>
      </c>
      <c r="I13741" s="1" t="s">
        <v>1704</v>
      </c>
      <c r="J13741" s="1" t="str">
        <f t="shared" si="429"/>
        <v>2015Q1</v>
      </c>
      <c r="K13741" s="1" t="s">
        <v>1712</v>
      </c>
      <c r="L13741">
        <v>1999000</v>
      </c>
      <c r="M13741">
        <v>-122.39360000000001</v>
      </c>
      <c r="N13741" t="s">
        <v>16</v>
      </c>
      <c r="O13741" s="1">
        <v>42118</v>
      </c>
      <c r="P13741">
        <v>1915000</v>
      </c>
      <c r="Q13741">
        <v>1622</v>
      </c>
      <c r="R13741" t="s">
        <v>29</v>
      </c>
      <c r="S13741">
        <v>9</v>
      </c>
      <c r="T13741">
        <v>2</v>
      </c>
    </row>
    <row r="13742" spans="1:20" x14ac:dyDescent="0.2">
      <c r="A13742">
        <v>376532</v>
      </c>
      <c r="B13742">
        <v>94105</v>
      </c>
      <c r="C13742">
        <v>3</v>
      </c>
      <c r="D13742" s="1">
        <v>42120</v>
      </c>
      <c r="E13742" s="2">
        <v>0.35597222222222219</v>
      </c>
      <c r="F13742">
        <v>37.786064000000003</v>
      </c>
      <c r="G13742" s="1">
        <v>42081</v>
      </c>
      <c r="H13742" s="1" t="str">
        <f t="shared" si="428"/>
        <v>2015</v>
      </c>
      <c r="I13742" s="1" t="s">
        <v>1704</v>
      </c>
      <c r="J13742" s="1" t="str">
        <f t="shared" si="429"/>
        <v>2015Q1</v>
      </c>
      <c r="K13742" s="1" t="s">
        <v>1712</v>
      </c>
      <c r="L13742">
        <v>1995000</v>
      </c>
      <c r="M13742">
        <v>-122.392173</v>
      </c>
      <c r="N13742" t="s">
        <v>16</v>
      </c>
      <c r="O13742" s="1">
        <v>42118</v>
      </c>
      <c r="P13742">
        <v>2400000</v>
      </c>
      <c r="Q13742">
        <v>2354</v>
      </c>
      <c r="R13742" t="s">
        <v>29</v>
      </c>
      <c r="S13742">
        <v>9</v>
      </c>
      <c r="T13742">
        <v>2.5</v>
      </c>
    </row>
    <row r="13743" spans="1:20" x14ac:dyDescent="0.2">
      <c r="A13743">
        <v>3794141</v>
      </c>
      <c r="B13743">
        <v>94107</v>
      </c>
      <c r="C13743">
        <v>2</v>
      </c>
      <c r="D13743" s="1">
        <v>42121</v>
      </c>
      <c r="E13743" s="2">
        <v>0.68009259259259258</v>
      </c>
      <c r="F13743">
        <v>37.778979999999997</v>
      </c>
      <c r="G13743" s="1">
        <v>42101</v>
      </c>
      <c r="H13743" s="1" t="str">
        <f t="shared" si="428"/>
        <v>2015</v>
      </c>
      <c r="I13743" s="1" t="s">
        <v>1704</v>
      </c>
      <c r="J13743" s="1" t="str">
        <f t="shared" si="429"/>
        <v>2015Q2</v>
      </c>
      <c r="K13743" s="1" t="s">
        <v>1717</v>
      </c>
      <c r="L13743">
        <v>1100000</v>
      </c>
      <c r="M13743">
        <v>-122.391769</v>
      </c>
      <c r="N13743" t="s">
        <v>16</v>
      </c>
      <c r="O13743" s="1">
        <v>42121</v>
      </c>
      <c r="P13743">
        <v>1258000</v>
      </c>
      <c r="Q13743">
        <v>1092</v>
      </c>
      <c r="R13743" t="s">
        <v>29</v>
      </c>
      <c r="S13743">
        <v>9</v>
      </c>
      <c r="T13743">
        <v>2</v>
      </c>
    </row>
    <row r="13744" spans="1:20" x14ac:dyDescent="0.2">
      <c r="A13744">
        <v>3749172</v>
      </c>
      <c r="B13744">
        <v>94105</v>
      </c>
      <c r="C13744">
        <v>1</v>
      </c>
      <c r="D13744" s="1">
        <v>42209</v>
      </c>
      <c r="E13744" s="2">
        <v>0.4488773148148148</v>
      </c>
      <c r="F13744">
        <v>37.786208999999999</v>
      </c>
      <c r="G13744" s="1">
        <v>42009</v>
      </c>
      <c r="H13744" s="1" t="str">
        <f t="shared" si="428"/>
        <v>2015</v>
      </c>
      <c r="I13744" s="1" t="s">
        <v>1704</v>
      </c>
      <c r="J13744" s="1" t="str">
        <f t="shared" si="429"/>
        <v>2015Q1</v>
      </c>
      <c r="K13744" s="1" t="s">
        <v>1712</v>
      </c>
      <c r="L13744">
        <v>750000</v>
      </c>
      <c r="M13744">
        <v>-122.39484400000001</v>
      </c>
      <c r="N13744" t="s">
        <v>16</v>
      </c>
      <c r="O13744" s="1">
        <v>42122</v>
      </c>
      <c r="P13744">
        <v>670000</v>
      </c>
      <c r="Q13744">
        <v>966</v>
      </c>
      <c r="R13744" t="s">
        <v>29</v>
      </c>
      <c r="S13744">
        <v>9</v>
      </c>
      <c r="T13744">
        <v>2</v>
      </c>
    </row>
    <row r="13745" spans="1:20" x14ac:dyDescent="0.2">
      <c r="A13745">
        <v>3765206</v>
      </c>
      <c r="B13745">
        <v>94105</v>
      </c>
      <c r="C13745">
        <v>3</v>
      </c>
      <c r="D13745" s="1">
        <v>42123</v>
      </c>
      <c r="E13745" s="2">
        <v>0.7025231481481482</v>
      </c>
      <c r="F13745">
        <v>37.786064000000003</v>
      </c>
      <c r="G13745" s="1">
        <v>41951</v>
      </c>
      <c r="H13745" s="1" t="str">
        <f t="shared" si="428"/>
        <v>2014</v>
      </c>
      <c r="I13745" s="1" t="s">
        <v>1703</v>
      </c>
      <c r="J13745" s="1" t="str">
        <f t="shared" si="429"/>
        <v>2014Q4</v>
      </c>
      <c r="K13745" s="1" t="s">
        <v>1711</v>
      </c>
      <c r="L13745">
        <v>3350000</v>
      </c>
      <c r="M13745">
        <v>-122.392173</v>
      </c>
      <c r="N13745" t="s">
        <v>16</v>
      </c>
      <c r="O13745" s="1">
        <v>42122</v>
      </c>
      <c r="P13745">
        <v>2950000</v>
      </c>
      <c r="Q13745">
        <v>1947</v>
      </c>
      <c r="R13745" t="s">
        <v>29</v>
      </c>
      <c r="S13745">
        <v>9</v>
      </c>
      <c r="T13745">
        <v>3</v>
      </c>
    </row>
    <row r="13746" spans="1:20" x14ac:dyDescent="0.2">
      <c r="A13746">
        <v>3762140</v>
      </c>
      <c r="B13746">
        <v>94107</v>
      </c>
      <c r="C13746">
        <v>1</v>
      </c>
      <c r="D13746" s="1">
        <v>42123</v>
      </c>
      <c r="E13746" s="2">
        <v>0.45265046296296302</v>
      </c>
      <c r="F13746">
        <v>37.780906000000002</v>
      </c>
      <c r="G13746" s="1">
        <v>42005</v>
      </c>
      <c r="H13746" s="1" t="str">
        <f t="shared" si="428"/>
        <v>2015</v>
      </c>
      <c r="I13746" s="1" t="s">
        <v>1704</v>
      </c>
      <c r="J13746" s="1" t="str">
        <f t="shared" si="429"/>
        <v>2015Q1</v>
      </c>
      <c r="K13746" s="1" t="s">
        <v>1712</v>
      </c>
      <c r="L13746">
        <v>599000</v>
      </c>
      <c r="M13746">
        <v>-122.397148</v>
      </c>
      <c r="N13746" t="s">
        <v>16</v>
      </c>
      <c r="O13746" s="1">
        <v>42123</v>
      </c>
      <c r="P13746">
        <v>702000</v>
      </c>
      <c r="R13746" t="s">
        <v>29</v>
      </c>
      <c r="S13746">
        <v>9</v>
      </c>
      <c r="T13746">
        <v>1</v>
      </c>
    </row>
    <row r="13747" spans="1:20" x14ac:dyDescent="0.2">
      <c r="A13747">
        <v>3764155</v>
      </c>
      <c r="B13747">
        <v>94107</v>
      </c>
      <c r="C13747">
        <v>1</v>
      </c>
      <c r="D13747" s="1">
        <v>42124</v>
      </c>
      <c r="E13747" s="2">
        <v>0.52865740740740741</v>
      </c>
      <c r="F13747">
        <v>37.783698999999999</v>
      </c>
      <c r="G13747" s="1">
        <v>42097</v>
      </c>
      <c r="H13747" s="1" t="str">
        <f t="shared" si="428"/>
        <v>2015</v>
      </c>
      <c r="I13747" s="1" t="s">
        <v>1704</v>
      </c>
      <c r="J13747" s="1" t="str">
        <f t="shared" si="429"/>
        <v>2015Q2</v>
      </c>
      <c r="K13747" s="1" t="s">
        <v>1717</v>
      </c>
      <c r="L13747">
        <v>1199000</v>
      </c>
      <c r="M13747">
        <v>-122.39357699999999</v>
      </c>
      <c r="N13747" t="s">
        <v>16</v>
      </c>
      <c r="O13747" s="1">
        <v>42123</v>
      </c>
      <c r="P13747">
        <v>1350000</v>
      </c>
      <c r="Q13747">
        <v>1210</v>
      </c>
      <c r="R13747" t="s">
        <v>29</v>
      </c>
      <c r="S13747">
        <v>9</v>
      </c>
      <c r="T13747">
        <v>2</v>
      </c>
    </row>
    <row r="13748" spans="1:20" x14ac:dyDescent="0.2">
      <c r="A13748">
        <v>3774153</v>
      </c>
      <c r="B13748">
        <v>94107</v>
      </c>
      <c r="C13748">
        <v>1</v>
      </c>
      <c r="D13748" s="1">
        <v>42130</v>
      </c>
      <c r="E13748" s="2">
        <v>0.92672453703703705</v>
      </c>
      <c r="F13748">
        <v>37.784511999999999</v>
      </c>
      <c r="G13748" s="1">
        <v>41932</v>
      </c>
      <c r="H13748" s="1" t="str">
        <f t="shared" si="428"/>
        <v>2014</v>
      </c>
      <c r="I13748" s="1" t="s">
        <v>1703</v>
      </c>
      <c r="J13748" s="1" t="str">
        <f t="shared" si="429"/>
        <v>2014Q4</v>
      </c>
      <c r="K13748" s="1" t="s">
        <v>1711</v>
      </c>
      <c r="L13748">
        <v>218703</v>
      </c>
      <c r="M13748">
        <v>-122.391426</v>
      </c>
      <c r="N13748" t="s">
        <v>16</v>
      </c>
      <c r="O13748" s="1">
        <v>42124</v>
      </c>
      <c r="P13748">
        <v>218703</v>
      </c>
      <c r="Q13748">
        <v>974</v>
      </c>
      <c r="R13748" t="s">
        <v>29</v>
      </c>
      <c r="S13748">
        <v>9</v>
      </c>
      <c r="T13748">
        <v>1</v>
      </c>
    </row>
    <row r="13749" spans="1:20" x14ac:dyDescent="0.2">
      <c r="A13749">
        <v>3789452</v>
      </c>
      <c r="B13749">
        <v>94107</v>
      </c>
      <c r="C13749">
        <v>2</v>
      </c>
      <c r="D13749" s="1">
        <v>42124</v>
      </c>
      <c r="E13749" s="2">
        <v>0.72932870370370362</v>
      </c>
      <c r="F13749">
        <v>37.782775000000001</v>
      </c>
      <c r="G13749" s="1">
        <v>42036</v>
      </c>
      <c r="H13749" s="1" t="str">
        <f t="shared" si="428"/>
        <v>2015</v>
      </c>
      <c r="I13749" s="1" t="s">
        <v>1704</v>
      </c>
      <c r="J13749" s="1" t="str">
        <f t="shared" si="429"/>
        <v>2015Q1</v>
      </c>
      <c r="K13749" s="1" t="s">
        <v>1712</v>
      </c>
      <c r="L13749">
        <v>1399000</v>
      </c>
      <c r="M13749">
        <v>-122.389686</v>
      </c>
      <c r="N13749" t="s">
        <v>16</v>
      </c>
      <c r="O13749" s="1">
        <v>42124</v>
      </c>
      <c r="P13749">
        <v>1500000</v>
      </c>
      <c r="Q13749">
        <v>1554</v>
      </c>
      <c r="R13749" t="s">
        <v>29</v>
      </c>
      <c r="S13749">
        <v>9</v>
      </c>
      <c r="T13749">
        <v>2</v>
      </c>
    </row>
    <row r="13750" spans="1:20" x14ac:dyDescent="0.2">
      <c r="A13750">
        <v>3765119</v>
      </c>
      <c r="B13750">
        <v>94105</v>
      </c>
      <c r="C13750">
        <v>2</v>
      </c>
      <c r="D13750" s="1">
        <v>42124</v>
      </c>
      <c r="E13750" s="2">
        <v>0.68571759259259257</v>
      </c>
      <c r="F13750">
        <v>37.786064000000003</v>
      </c>
      <c r="G13750" s="1">
        <v>42092</v>
      </c>
      <c r="H13750" s="1" t="str">
        <f t="shared" si="428"/>
        <v>2015</v>
      </c>
      <c r="I13750" s="1" t="s">
        <v>1704</v>
      </c>
      <c r="J13750" s="1" t="str">
        <f t="shared" si="429"/>
        <v>2015Q1</v>
      </c>
      <c r="K13750" s="1" t="s">
        <v>1712</v>
      </c>
      <c r="L13750">
        <v>1550000</v>
      </c>
      <c r="M13750">
        <v>-122.392173</v>
      </c>
      <c r="N13750" t="s">
        <v>16</v>
      </c>
      <c r="O13750" s="1">
        <v>42124</v>
      </c>
      <c r="P13750">
        <v>1565000</v>
      </c>
      <c r="Q13750">
        <v>1278</v>
      </c>
      <c r="R13750" t="s">
        <v>29</v>
      </c>
      <c r="S13750">
        <v>9</v>
      </c>
      <c r="T13750">
        <v>2</v>
      </c>
    </row>
    <row r="13751" spans="1:20" x14ac:dyDescent="0.2">
      <c r="A13751">
        <v>374749</v>
      </c>
      <c r="B13751">
        <v>94105</v>
      </c>
      <c r="C13751">
        <v>2</v>
      </c>
      <c r="D13751" s="1">
        <v>42129</v>
      </c>
      <c r="E13751" s="2">
        <v>0.46247685185185183</v>
      </c>
      <c r="F13751">
        <v>37.788139000000001</v>
      </c>
      <c r="G13751" s="1">
        <v>42080</v>
      </c>
      <c r="H13751" s="1" t="str">
        <f t="shared" si="428"/>
        <v>2015</v>
      </c>
      <c r="I13751" s="1" t="s">
        <v>1704</v>
      </c>
      <c r="J13751" s="1" t="str">
        <f t="shared" si="429"/>
        <v>2015Q1</v>
      </c>
      <c r="K13751" s="1" t="s">
        <v>1712</v>
      </c>
      <c r="L13751">
        <v>1650000</v>
      </c>
      <c r="M13751">
        <v>-122.392578</v>
      </c>
      <c r="N13751" t="s">
        <v>16</v>
      </c>
      <c r="O13751" s="1">
        <v>42125</v>
      </c>
      <c r="P13751">
        <v>1850000</v>
      </c>
      <c r="Q13751">
        <v>1640</v>
      </c>
      <c r="R13751" t="s">
        <v>29</v>
      </c>
      <c r="S13751">
        <v>9</v>
      </c>
      <c r="T13751">
        <v>2</v>
      </c>
    </row>
    <row r="13752" spans="1:20" x14ac:dyDescent="0.2">
      <c r="A13752">
        <v>3789542</v>
      </c>
      <c r="B13752">
        <v>94107</v>
      </c>
      <c r="C13752">
        <v>3</v>
      </c>
      <c r="D13752" s="1">
        <v>42125</v>
      </c>
      <c r="E13752" s="2">
        <v>0.62789351851851849</v>
      </c>
      <c r="F13752">
        <v>37.782646</v>
      </c>
      <c r="G13752" s="1">
        <v>42078</v>
      </c>
      <c r="H13752" s="1" t="str">
        <f t="shared" si="428"/>
        <v>2015</v>
      </c>
      <c r="I13752" s="1" t="s">
        <v>1704</v>
      </c>
      <c r="J13752" s="1" t="str">
        <f t="shared" si="429"/>
        <v>2015Q1</v>
      </c>
      <c r="K13752" s="1" t="s">
        <v>1712</v>
      </c>
      <c r="L13752">
        <v>2495000</v>
      </c>
      <c r="M13752">
        <v>-122.390388</v>
      </c>
      <c r="N13752" t="s">
        <v>16</v>
      </c>
      <c r="O13752" s="1">
        <v>42125</v>
      </c>
      <c r="P13752">
        <v>2495000</v>
      </c>
      <c r="Q13752">
        <v>1694</v>
      </c>
      <c r="R13752" t="s">
        <v>29</v>
      </c>
      <c r="S13752">
        <v>9</v>
      </c>
      <c r="T13752">
        <v>3</v>
      </c>
    </row>
    <row r="13753" spans="1:20" x14ac:dyDescent="0.2">
      <c r="A13753">
        <v>3794120</v>
      </c>
      <c r="B13753">
        <v>94107</v>
      </c>
      <c r="C13753">
        <v>2</v>
      </c>
      <c r="D13753" s="1">
        <v>42129</v>
      </c>
      <c r="E13753" s="2">
        <v>0.68398148148148152</v>
      </c>
      <c r="F13753">
        <v>37.778979999999997</v>
      </c>
      <c r="G13753" s="1">
        <v>42017</v>
      </c>
      <c r="H13753" s="1" t="str">
        <f t="shared" si="428"/>
        <v>2015</v>
      </c>
      <c r="I13753" s="1" t="s">
        <v>1704</v>
      </c>
      <c r="J13753" s="1" t="str">
        <f t="shared" si="429"/>
        <v>2015Q1</v>
      </c>
      <c r="K13753" s="1" t="s">
        <v>1712</v>
      </c>
      <c r="L13753">
        <v>1195000</v>
      </c>
      <c r="M13753">
        <v>-122.391769</v>
      </c>
      <c r="N13753" t="s">
        <v>16</v>
      </c>
      <c r="O13753" s="1">
        <v>42129</v>
      </c>
      <c r="P13753">
        <v>1279000</v>
      </c>
      <c r="R13753" t="s">
        <v>29</v>
      </c>
      <c r="S13753">
        <v>9</v>
      </c>
      <c r="T13753">
        <v>2</v>
      </c>
    </row>
    <row r="13754" spans="1:20" x14ac:dyDescent="0.2">
      <c r="A13754">
        <v>3745040</v>
      </c>
      <c r="B13754">
        <v>94105</v>
      </c>
      <c r="C13754">
        <v>0</v>
      </c>
      <c r="D13754" s="1">
        <v>42135</v>
      </c>
      <c r="E13754" s="2">
        <v>0.3994907407407407</v>
      </c>
      <c r="F13754">
        <v>37.789842</v>
      </c>
      <c r="G13754" s="1">
        <v>42089</v>
      </c>
      <c r="H13754" s="1" t="str">
        <f t="shared" si="428"/>
        <v>2015</v>
      </c>
      <c r="I13754" s="1" t="s">
        <v>1704</v>
      </c>
      <c r="J13754" s="1" t="str">
        <f t="shared" si="429"/>
        <v>2015Q1</v>
      </c>
      <c r="K13754" s="1" t="s">
        <v>1712</v>
      </c>
      <c r="L13754">
        <v>699000</v>
      </c>
      <c r="M13754">
        <v>-122.39076900000001</v>
      </c>
      <c r="N13754" t="s">
        <v>16</v>
      </c>
      <c r="O13754" s="1">
        <v>42130</v>
      </c>
      <c r="P13754">
        <v>753000</v>
      </c>
      <c r="Q13754">
        <v>538</v>
      </c>
      <c r="R13754" t="s">
        <v>29</v>
      </c>
      <c r="S13754">
        <v>9</v>
      </c>
      <c r="T13754">
        <v>1</v>
      </c>
    </row>
    <row r="13755" spans="1:20" x14ac:dyDescent="0.2">
      <c r="A13755">
        <v>3745029</v>
      </c>
      <c r="B13755">
        <v>94105</v>
      </c>
      <c r="C13755">
        <v>2</v>
      </c>
      <c r="D13755" s="1">
        <v>42130</v>
      </c>
      <c r="E13755" s="2">
        <v>0.63155092592592588</v>
      </c>
      <c r="F13755">
        <v>37.789332999999999</v>
      </c>
      <c r="G13755" s="1">
        <v>42062</v>
      </c>
      <c r="H13755" s="1" t="str">
        <f t="shared" si="428"/>
        <v>2015</v>
      </c>
      <c r="I13755" s="1" t="s">
        <v>1704</v>
      </c>
      <c r="J13755" s="1" t="str">
        <f t="shared" si="429"/>
        <v>2015Q1</v>
      </c>
      <c r="K13755" s="1" t="s">
        <v>1712</v>
      </c>
      <c r="L13755">
        <v>1298000</v>
      </c>
      <c r="M13755">
        <v>-122.391699</v>
      </c>
      <c r="N13755" t="s">
        <v>16</v>
      </c>
      <c r="O13755" s="1">
        <v>42130</v>
      </c>
      <c r="P13755">
        <v>1275000</v>
      </c>
      <c r="Q13755">
        <v>1159</v>
      </c>
      <c r="R13755" t="s">
        <v>29</v>
      </c>
      <c r="S13755">
        <v>9</v>
      </c>
      <c r="T13755">
        <v>2</v>
      </c>
    </row>
    <row r="13756" spans="1:20" x14ac:dyDescent="0.2">
      <c r="A13756">
        <v>1853774</v>
      </c>
      <c r="B13756">
        <v>94107</v>
      </c>
      <c r="C13756">
        <v>3</v>
      </c>
      <c r="D13756" s="1">
        <v>42131</v>
      </c>
      <c r="E13756" s="2">
        <v>0.50996527777777778</v>
      </c>
      <c r="F13756">
        <v>37.784511999999999</v>
      </c>
      <c r="G13756" s="1">
        <v>42114</v>
      </c>
      <c r="H13756" s="1" t="str">
        <f t="shared" si="428"/>
        <v>2015</v>
      </c>
      <c r="I13756" s="1" t="s">
        <v>1704</v>
      </c>
      <c r="J13756" s="1" t="str">
        <f t="shared" si="429"/>
        <v>2015Q2</v>
      </c>
      <c r="K13756" s="1" t="s">
        <v>1717</v>
      </c>
      <c r="L13756">
        <v>3700000</v>
      </c>
      <c r="M13756">
        <v>-122.391426</v>
      </c>
      <c r="N13756" t="s">
        <v>16</v>
      </c>
      <c r="O13756" s="1">
        <v>42131</v>
      </c>
      <c r="P13756">
        <v>3700000</v>
      </c>
      <c r="Q13756">
        <v>2990</v>
      </c>
      <c r="R13756" t="s">
        <v>29</v>
      </c>
      <c r="S13756">
        <v>9</v>
      </c>
      <c r="T13756">
        <v>3</v>
      </c>
    </row>
    <row r="13757" spans="1:20" x14ac:dyDescent="0.2">
      <c r="A13757">
        <v>3748232</v>
      </c>
      <c r="B13757">
        <v>94105</v>
      </c>
      <c r="C13757">
        <v>1</v>
      </c>
      <c r="D13757" s="1">
        <v>42132</v>
      </c>
      <c r="E13757" s="2">
        <v>0.70622685185185186</v>
      </c>
      <c r="F13757">
        <v>37.787028999999997</v>
      </c>
      <c r="G13757" s="1">
        <v>42097</v>
      </c>
      <c r="H13757" s="1" t="str">
        <f t="shared" si="428"/>
        <v>2015</v>
      </c>
      <c r="I13757" s="1" t="s">
        <v>1704</v>
      </c>
      <c r="J13757" s="1" t="str">
        <f t="shared" si="429"/>
        <v>2015Q2</v>
      </c>
      <c r="K13757" s="1" t="s">
        <v>1717</v>
      </c>
      <c r="L13757">
        <v>775000</v>
      </c>
      <c r="M13757">
        <v>-122.39360000000001</v>
      </c>
      <c r="N13757" t="s">
        <v>16</v>
      </c>
      <c r="O13757" s="1">
        <v>42132</v>
      </c>
      <c r="P13757">
        <v>825000</v>
      </c>
      <c r="R13757" t="s">
        <v>29</v>
      </c>
      <c r="S13757">
        <v>9</v>
      </c>
      <c r="T13757">
        <v>1</v>
      </c>
    </row>
    <row r="13758" spans="1:20" x14ac:dyDescent="0.2">
      <c r="A13758">
        <v>1553787</v>
      </c>
      <c r="B13758">
        <v>94107</v>
      </c>
      <c r="C13758">
        <v>1</v>
      </c>
      <c r="D13758" s="1">
        <v>42132</v>
      </c>
      <c r="E13758" s="2">
        <v>0.7452199074074074</v>
      </c>
      <c r="F13758">
        <v>37.778984000000001</v>
      </c>
      <c r="G13758" s="1">
        <v>42062</v>
      </c>
      <c r="H13758" s="1" t="str">
        <f t="shared" si="428"/>
        <v>2015</v>
      </c>
      <c r="I13758" s="1" t="s">
        <v>1704</v>
      </c>
      <c r="J13758" s="1" t="str">
        <f t="shared" si="429"/>
        <v>2015Q1</v>
      </c>
      <c r="K13758" s="1" t="s">
        <v>1712</v>
      </c>
      <c r="L13758">
        <v>949000</v>
      </c>
      <c r="M13758">
        <v>-122.394256</v>
      </c>
      <c r="N13758" t="s">
        <v>16</v>
      </c>
      <c r="O13758" s="1">
        <v>42132</v>
      </c>
      <c r="P13758">
        <v>971000</v>
      </c>
      <c r="R13758" t="s">
        <v>29</v>
      </c>
      <c r="S13758">
        <v>9</v>
      </c>
      <c r="T13758">
        <v>1.5</v>
      </c>
    </row>
    <row r="13759" spans="1:20" x14ac:dyDescent="0.2">
      <c r="A13759">
        <v>3794220</v>
      </c>
      <c r="B13759">
        <v>94107</v>
      </c>
      <c r="C13759">
        <v>2</v>
      </c>
      <c r="D13759" s="1">
        <v>42137</v>
      </c>
      <c r="E13759" s="2">
        <v>0.80460648148148151</v>
      </c>
      <c r="F13759">
        <v>37.778979999999997</v>
      </c>
      <c r="G13759" s="1">
        <v>42102</v>
      </c>
      <c r="H13759" s="1" t="str">
        <f t="shared" si="428"/>
        <v>2015</v>
      </c>
      <c r="I13759" s="1" t="s">
        <v>1704</v>
      </c>
      <c r="J13759" s="1" t="str">
        <f t="shared" si="429"/>
        <v>2015Q2</v>
      </c>
      <c r="K13759" s="1" t="s">
        <v>1717</v>
      </c>
      <c r="L13759">
        <v>1099000</v>
      </c>
      <c r="M13759">
        <v>-122.391769</v>
      </c>
      <c r="N13759" t="s">
        <v>16</v>
      </c>
      <c r="O13759" s="1">
        <v>42135</v>
      </c>
      <c r="P13759">
        <v>1090000</v>
      </c>
      <c r="Q13759">
        <v>927</v>
      </c>
      <c r="R13759" t="s">
        <v>29</v>
      </c>
      <c r="S13759">
        <v>9</v>
      </c>
      <c r="T13759">
        <v>2</v>
      </c>
    </row>
    <row r="13760" spans="1:20" x14ac:dyDescent="0.2">
      <c r="A13760">
        <v>3749141</v>
      </c>
      <c r="B13760">
        <v>94105</v>
      </c>
      <c r="C13760">
        <v>1</v>
      </c>
      <c r="D13760" s="1">
        <v>42138</v>
      </c>
      <c r="E13760" s="2">
        <v>0.98509259259259263</v>
      </c>
      <c r="F13760">
        <v>37.786383999999998</v>
      </c>
      <c r="G13760" s="1">
        <v>42104</v>
      </c>
      <c r="H13760" s="1" t="str">
        <f t="shared" si="428"/>
        <v>2015</v>
      </c>
      <c r="I13760" s="1" t="s">
        <v>1704</v>
      </c>
      <c r="J13760" s="1" t="str">
        <f t="shared" si="429"/>
        <v>2015Q2</v>
      </c>
      <c r="K13760" s="1" t="s">
        <v>1717</v>
      </c>
      <c r="L13760">
        <v>1099000</v>
      </c>
      <c r="M13760">
        <v>-122.39383599999999</v>
      </c>
      <c r="N13760" t="s">
        <v>16</v>
      </c>
      <c r="O13760" s="1">
        <v>42138</v>
      </c>
      <c r="P13760">
        <v>1200000</v>
      </c>
      <c r="Q13760">
        <v>1173</v>
      </c>
      <c r="R13760" t="s">
        <v>29</v>
      </c>
      <c r="S13760">
        <v>9</v>
      </c>
      <c r="T13760">
        <v>2</v>
      </c>
    </row>
    <row r="13761" spans="1:20" x14ac:dyDescent="0.2">
      <c r="A13761">
        <v>3767115</v>
      </c>
      <c r="B13761">
        <v>94105</v>
      </c>
      <c r="C13761">
        <v>2</v>
      </c>
      <c r="D13761" s="1">
        <v>42141</v>
      </c>
      <c r="E13761" s="2">
        <v>0.61262731481481481</v>
      </c>
      <c r="F13761">
        <v>37.787585999999997</v>
      </c>
      <c r="G13761" s="1">
        <v>42104</v>
      </c>
      <c r="H13761" s="1" t="str">
        <f t="shared" si="428"/>
        <v>2015</v>
      </c>
      <c r="I13761" s="1" t="s">
        <v>1704</v>
      </c>
      <c r="J13761" s="1" t="str">
        <f t="shared" si="429"/>
        <v>2015Q2</v>
      </c>
      <c r="K13761" s="1" t="s">
        <v>1717</v>
      </c>
      <c r="L13761">
        <v>849000</v>
      </c>
      <c r="M13761">
        <v>-122.390472</v>
      </c>
      <c r="N13761" t="s">
        <v>16</v>
      </c>
      <c r="O13761" s="1">
        <v>42139</v>
      </c>
      <c r="P13761">
        <v>899000</v>
      </c>
      <c r="R13761" t="s">
        <v>29</v>
      </c>
      <c r="S13761">
        <v>9</v>
      </c>
      <c r="T13761">
        <v>2</v>
      </c>
    </row>
    <row r="13762" spans="1:20" x14ac:dyDescent="0.2">
      <c r="A13762">
        <v>3745191</v>
      </c>
      <c r="B13762">
        <v>94105</v>
      </c>
      <c r="C13762">
        <v>3</v>
      </c>
      <c r="D13762" s="1">
        <v>42139</v>
      </c>
      <c r="E13762" s="2">
        <v>0.49780092592592595</v>
      </c>
      <c r="F13762">
        <v>37.789375</v>
      </c>
      <c r="G13762" s="1">
        <v>42053</v>
      </c>
      <c r="H13762" s="1" t="str">
        <f t="shared" ref="H13762:H13825" si="430">TEXT(G13762,"yyyy")</f>
        <v>2015</v>
      </c>
      <c r="I13762" s="1" t="s">
        <v>1704</v>
      </c>
      <c r="J13762" s="1" t="str">
        <f t="shared" ref="J13762:J13825" si="431">TEXT(G13762,"yyyy") &amp; "Q" &amp; ROUNDUP(MONTH(G13762) / 3,0)</f>
        <v>2015Q1</v>
      </c>
      <c r="K13762" s="1" t="s">
        <v>1712</v>
      </c>
      <c r="L13762">
        <v>1695000</v>
      </c>
      <c r="M13762">
        <v>-122.390975</v>
      </c>
      <c r="N13762" t="s">
        <v>16</v>
      </c>
      <c r="O13762" s="1">
        <v>42139</v>
      </c>
      <c r="P13762">
        <v>1635000</v>
      </c>
      <c r="R13762" t="s">
        <v>29</v>
      </c>
      <c r="S13762">
        <v>9</v>
      </c>
      <c r="T13762">
        <v>2</v>
      </c>
    </row>
    <row r="13763" spans="1:20" x14ac:dyDescent="0.2">
      <c r="A13763">
        <v>3787144</v>
      </c>
      <c r="B13763">
        <v>94107</v>
      </c>
      <c r="C13763">
        <v>2</v>
      </c>
      <c r="D13763" s="1">
        <v>42140</v>
      </c>
      <c r="E13763" s="2">
        <v>0.45703703703703707</v>
      </c>
      <c r="F13763">
        <v>37.778404000000002</v>
      </c>
      <c r="G13763" s="1">
        <v>41988</v>
      </c>
      <c r="H13763" s="1" t="str">
        <f t="shared" si="430"/>
        <v>2014</v>
      </c>
      <c r="I13763" s="1" t="s">
        <v>1703</v>
      </c>
      <c r="J13763" s="1" t="str">
        <f t="shared" si="431"/>
        <v>2014Q4</v>
      </c>
      <c r="K13763" s="1" t="s">
        <v>1711</v>
      </c>
      <c r="L13763">
        <v>1899000</v>
      </c>
      <c r="M13763">
        <v>-122.39479799999999</v>
      </c>
      <c r="N13763" t="s">
        <v>16</v>
      </c>
      <c r="O13763" s="1">
        <v>42139</v>
      </c>
      <c r="P13763">
        <v>1800000</v>
      </c>
      <c r="Q13763">
        <v>1930</v>
      </c>
      <c r="R13763" t="s">
        <v>29</v>
      </c>
      <c r="S13763">
        <v>9</v>
      </c>
      <c r="T13763">
        <v>2</v>
      </c>
    </row>
    <row r="13764" spans="1:20" x14ac:dyDescent="0.2">
      <c r="A13764">
        <v>3768180</v>
      </c>
      <c r="B13764">
        <v>94105</v>
      </c>
      <c r="C13764">
        <v>0</v>
      </c>
      <c r="D13764" s="1">
        <v>42148</v>
      </c>
      <c r="E13764" s="2">
        <v>0.9830902777777778</v>
      </c>
      <c r="F13764">
        <v>37.78801</v>
      </c>
      <c r="G13764" s="1">
        <v>42120</v>
      </c>
      <c r="H13764" s="1" t="str">
        <f t="shared" si="430"/>
        <v>2015</v>
      </c>
      <c r="I13764" s="1" t="s">
        <v>1704</v>
      </c>
      <c r="J13764" s="1" t="str">
        <f t="shared" si="431"/>
        <v>2015Q2</v>
      </c>
      <c r="K13764" s="1" t="s">
        <v>1717</v>
      </c>
      <c r="L13764">
        <v>529000</v>
      </c>
      <c r="M13764">
        <v>-122.389641</v>
      </c>
      <c r="N13764" t="s">
        <v>16</v>
      </c>
      <c r="O13764" s="1">
        <v>42142</v>
      </c>
      <c r="P13764">
        <v>575000</v>
      </c>
      <c r="Q13764">
        <v>483</v>
      </c>
      <c r="R13764" t="s">
        <v>29</v>
      </c>
      <c r="S13764">
        <v>9</v>
      </c>
      <c r="T13764">
        <v>0</v>
      </c>
    </row>
    <row r="13765" spans="1:20" x14ac:dyDescent="0.2">
      <c r="A13765">
        <v>3776375</v>
      </c>
      <c r="B13765">
        <v>94107</v>
      </c>
      <c r="C13765">
        <v>2</v>
      </c>
      <c r="D13765" s="1">
        <v>42143</v>
      </c>
      <c r="E13765" s="2">
        <v>0.68891203703703707</v>
      </c>
      <c r="F13765">
        <v>37.779421999999997</v>
      </c>
      <c r="G13765" s="1">
        <v>42102</v>
      </c>
      <c r="H13765" s="1" t="str">
        <f t="shared" si="430"/>
        <v>2015</v>
      </c>
      <c r="I13765" s="1" t="s">
        <v>1704</v>
      </c>
      <c r="J13765" s="1" t="str">
        <f t="shared" si="431"/>
        <v>2015Q2</v>
      </c>
      <c r="K13765" s="1" t="s">
        <v>1717</v>
      </c>
      <c r="L13765">
        <v>1049000</v>
      </c>
      <c r="M13765">
        <v>-122.39669000000001</v>
      </c>
      <c r="N13765" t="s">
        <v>16</v>
      </c>
      <c r="O13765" s="1">
        <v>42143</v>
      </c>
      <c r="P13765">
        <v>1070000</v>
      </c>
      <c r="Q13765">
        <v>993</v>
      </c>
      <c r="R13765" t="s">
        <v>29</v>
      </c>
      <c r="S13765">
        <v>9</v>
      </c>
      <c r="T13765">
        <v>2</v>
      </c>
    </row>
    <row r="13766" spans="1:20" x14ac:dyDescent="0.2">
      <c r="A13766">
        <v>3793149</v>
      </c>
      <c r="B13766">
        <v>94107</v>
      </c>
      <c r="C13766">
        <v>2</v>
      </c>
      <c r="D13766" s="1">
        <v>42143</v>
      </c>
      <c r="E13766" s="2">
        <v>0.53929398148148155</v>
      </c>
      <c r="F13766">
        <v>37.780631999999997</v>
      </c>
      <c r="G13766" s="1">
        <v>42050</v>
      </c>
      <c r="H13766" s="1" t="str">
        <f t="shared" si="430"/>
        <v>2015</v>
      </c>
      <c r="I13766" s="1" t="s">
        <v>1704</v>
      </c>
      <c r="J13766" s="1" t="str">
        <f t="shared" si="431"/>
        <v>2015Q1</v>
      </c>
      <c r="K13766" s="1" t="s">
        <v>1712</v>
      </c>
      <c r="L13766">
        <v>1445000</v>
      </c>
      <c r="M13766">
        <v>-122.389625</v>
      </c>
      <c r="N13766" t="s">
        <v>16</v>
      </c>
      <c r="O13766" s="1">
        <v>42143</v>
      </c>
      <c r="P13766">
        <v>1400000</v>
      </c>
      <c r="Q13766">
        <v>1115</v>
      </c>
      <c r="R13766" t="s">
        <v>29</v>
      </c>
      <c r="S13766">
        <v>9</v>
      </c>
      <c r="T13766">
        <v>2</v>
      </c>
    </row>
    <row r="13767" spans="1:20" x14ac:dyDescent="0.2">
      <c r="A13767">
        <v>3776410</v>
      </c>
      <c r="B13767">
        <v>94107</v>
      </c>
      <c r="C13767">
        <v>2</v>
      </c>
      <c r="D13767" s="1">
        <v>42143</v>
      </c>
      <c r="E13767" s="2">
        <v>0.46509259259259261</v>
      </c>
      <c r="F13767">
        <v>37.779421999999997</v>
      </c>
      <c r="G13767" s="1">
        <v>42102</v>
      </c>
      <c r="H13767" s="1" t="str">
        <f t="shared" si="430"/>
        <v>2015</v>
      </c>
      <c r="I13767" s="1" t="s">
        <v>1704</v>
      </c>
      <c r="J13767" s="1" t="str">
        <f t="shared" si="431"/>
        <v>2015Q2</v>
      </c>
      <c r="K13767" s="1" t="s">
        <v>1717</v>
      </c>
      <c r="L13767">
        <v>1300000</v>
      </c>
      <c r="M13767">
        <v>-122.39669000000001</v>
      </c>
      <c r="N13767" t="s">
        <v>16</v>
      </c>
      <c r="O13767" s="1">
        <v>42143</v>
      </c>
      <c r="P13767">
        <v>1500000</v>
      </c>
      <c r="Q13767">
        <v>1126</v>
      </c>
      <c r="R13767" t="s">
        <v>29</v>
      </c>
      <c r="S13767">
        <v>9</v>
      </c>
      <c r="T13767">
        <v>2.5</v>
      </c>
    </row>
    <row r="13768" spans="1:20" x14ac:dyDescent="0.2">
      <c r="A13768">
        <v>3787069</v>
      </c>
      <c r="B13768">
        <v>94107</v>
      </c>
      <c r="C13768">
        <v>2</v>
      </c>
      <c r="D13768" s="1">
        <v>42144</v>
      </c>
      <c r="E13768" s="2">
        <v>0.9474189814814814</v>
      </c>
      <c r="F13768">
        <v>37.778162999999999</v>
      </c>
      <c r="G13768" s="1">
        <v>42110</v>
      </c>
      <c r="H13768" s="1" t="str">
        <f t="shared" si="430"/>
        <v>2015</v>
      </c>
      <c r="I13768" s="1" t="s">
        <v>1704</v>
      </c>
      <c r="J13768" s="1" t="str">
        <f t="shared" si="431"/>
        <v>2015Q2</v>
      </c>
      <c r="K13768" s="1" t="s">
        <v>1717</v>
      </c>
      <c r="L13768">
        <v>995000</v>
      </c>
      <c r="M13768">
        <v>-122.395774</v>
      </c>
      <c r="N13768" t="s">
        <v>16</v>
      </c>
      <c r="O13768" s="1">
        <v>42144</v>
      </c>
      <c r="P13768">
        <v>1410000</v>
      </c>
      <c r="Q13768">
        <v>1282</v>
      </c>
      <c r="R13768" t="s">
        <v>29</v>
      </c>
      <c r="S13768">
        <v>9</v>
      </c>
      <c r="T13768">
        <v>1</v>
      </c>
    </row>
    <row r="13769" spans="1:20" x14ac:dyDescent="0.2">
      <c r="A13769">
        <v>3745272</v>
      </c>
      <c r="B13769">
        <v>94105</v>
      </c>
      <c r="C13769">
        <v>2</v>
      </c>
      <c r="D13769" s="1">
        <v>42146</v>
      </c>
      <c r="E13769" s="2">
        <v>0.38946759259259256</v>
      </c>
      <c r="F13769">
        <v>37.789332999999999</v>
      </c>
      <c r="G13769" s="1">
        <v>42108</v>
      </c>
      <c r="H13769" s="1" t="str">
        <f t="shared" si="430"/>
        <v>2015</v>
      </c>
      <c r="I13769" s="1" t="s">
        <v>1704</v>
      </c>
      <c r="J13769" s="1" t="str">
        <f t="shared" si="431"/>
        <v>2015Q2</v>
      </c>
      <c r="K13769" s="1" t="s">
        <v>1717</v>
      </c>
      <c r="L13769">
        <v>1750000</v>
      </c>
      <c r="M13769">
        <v>-122.391699</v>
      </c>
      <c r="N13769" t="s">
        <v>16</v>
      </c>
      <c r="O13769" s="1">
        <v>42144</v>
      </c>
      <c r="P13769">
        <v>1702000</v>
      </c>
      <c r="R13769" t="s">
        <v>29</v>
      </c>
      <c r="S13769">
        <v>9</v>
      </c>
      <c r="T13769">
        <v>2</v>
      </c>
    </row>
    <row r="13770" spans="1:20" x14ac:dyDescent="0.2">
      <c r="A13770">
        <v>3776135</v>
      </c>
      <c r="B13770">
        <v>94107</v>
      </c>
      <c r="C13770">
        <v>1</v>
      </c>
      <c r="D13770" s="1">
        <v>42146</v>
      </c>
      <c r="E13770" s="2">
        <v>0.5892708333333333</v>
      </c>
      <c r="F13770">
        <v>37.780074999999997</v>
      </c>
      <c r="G13770" s="1">
        <v>42064</v>
      </c>
      <c r="H13770" s="1" t="str">
        <f t="shared" si="430"/>
        <v>2015</v>
      </c>
      <c r="I13770" s="1" t="s">
        <v>1704</v>
      </c>
      <c r="J13770" s="1" t="str">
        <f t="shared" si="431"/>
        <v>2015Q1</v>
      </c>
      <c r="K13770" s="1" t="s">
        <v>1712</v>
      </c>
      <c r="L13770">
        <v>699000</v>
      </c>
      <c r="M13770">
        <v>-122.396011</v>
      </c>
      <c r="N13770" t="s">
        <v>16</v>
      </c>
      <c r="O13770" s="1">
        <v>42145</v>
      </c>
      <c r="P13770">
        <v>760000</v>
      </c>
      <c r="R13770" t="s">
        <v>29</v>
      </c>
      <c r="S13770">
        <v>9</v>
      </c>
      <c r="T13770">
        <v>1</v>
      </c>
    </row>
    <row r="13771" spans="1:20" x14ac:dyDescent="0.2">
      <c r="A13771">
        <v>3745531</v>
      </c>
      <c r="B13771">
        <v>94105</v>
      </c>
      <c r="C13771">
        <v>1</v>
      </c>
      <c r="D13771" s="1">
        <v>42149</v>
      </c>
      <c r="E13771" s="2">
        <v>0.75045138888888896</v>
      </c>
      <c r="F13771">
        <v>37.789534000000003</v>
      </c>
      <c r="G13771" s="1">
        <v>42118</v>
      </c>
      <c r="H13771" s="1" t="str">
        <f t="shared" si="430"/>
        <v>2015</v>
      </c>
      <c r="I13771" s="1" t="s">
        <v>1704</v>
      </c>
      <c r="J13771" s="1" t="str">
        <f t="shared" si="431"/>
        <v>2015Q2</v>
      </c>
      <c r="K13771" s="1" t="s">
        <v>1717</v>
      </c>
      <c r="L13771">
        <v>1125000</v>
      </c>
      <c r="M13771">
        <v>-122.390371</v>
      </c>
      <c r="N13771" t="s">
        <v>16</v>
      </c>
      <c r="O13771" s="1">
        <v>42145</v>
      </c>
      <c r="P13771">
        <v>1125000</v>
      </c>
      <c r="Q13771">
        <v>807</v>
      </c>
      <c r="R13771" t="s">
        <v>29</v>
      </c>
      <c r="S13771">
        <v>9</v>
      </c>
      <c r="T13771">
        <v>1</v>
      </c>
    </row>
    <row r="13772" spans="1:20" x14ac:dyDescent="0.2">
      <c r="A13772">
        <v>3748200</v>
      </c>
      <c r="B13772">
        <v>94105</v>
      </c>
      <c r="C13772">
        <v>1</v>
      </c>
      <c r="D13772" s="1">
        <v>42146</v>
      </c>
      <c r="E13772" s="2">
        <v>0.87881944444444438</v>
      </c>
      <c r="F13772">
        <v>37.787028999999997</v>
      </c>
      <c r="G13772" s="1">
        <v>42090</v>
      </c>
      <c r="H13772" s="1" t="str">
        <f t="shared" si="430"/>
        <v>2015</v>
      </c>
      <c r="I13772" s="1" t="s">
        <v>1704</v>
      </c>
      <c r="J13772" s="1" t="str">
        <f t="shared" si="431"/>
        <v>2015Q1</v>
      </c>
      <c r="K13772" s="1" t="s">
        <v>1712</v>
      </c>
      <c r="L13772">
        <v>728000</v>
      </c>
      <c r="M13772">
        <v>-122.39360000000001</v>
      </c>
      <c r="N13772" t="s">
        <v>16</v>
      </c>
      <c r="O13772" s="1">
        <v>42146</v>
      </c>
      <c r="P13772">
        <v>755000</v>
      </c>
      <c r="R13772" t="s">
        <v>29</v>
      </c>
      <c r="S13772">
        <v>9</v>
      </c>
      <c r="T13772">
        <v>1</v>
      </c>
    </row>
    <row r="13773" spans="1:20" x14ac:dyDescent="0.2">
      <c r="A13773">
        <v>3789963</v>
      </c>
      <c r="B13773">
        <v>94107</v>
      </c>
      <c r="C13773">
        <v>2</v>
      </c>
      <c r="D13773" s="1">
        <v>42151</v>
      </c>
      <c r="E13773" s="2">
        <v>0.46866898148148151</v>
      </c>
      <c r="F13773">
        <v>37.781204000000002</v>
      </c>
      <c r="G13773" s="1">
        <v>42095</v>
      </c>
      <c r="H13773" s="1" t="str">
        <f t="shared" si="430"/>
        <v>2015</v>
      </c>
      <c r="I13773" s="1" t="s">
        <v>1704</v>
      </c>
      <c r="J13773" s="1" t="str">
        <f t="shared" si="431"/>
        <v>2015Q2</v>
      </c>
      <c r="K13773" s="1" t="s">
        <v>1717</v>
      </c>
      <c r="L13773">
        <v>1249000</v>
      </c>
      <c r="M13773">
        <v>-122.390495</v>
      </c>
      <c r="N13773" t="s">
        <v>16</v>
      </c>
      <c r="O13773" s="1">
        <v>42150</v>
      </c>
      <c r="P13773">
        <v>1400000</v>
      </c>
      <c r="Q13773">
        <v>1150</v>
      </c>
      <c r="R13773" t="s">
        <v>29</v>
      </c>
      <c r="S13773">
        <v>9</v>
      </c>
      <c r="T13773">
        <v>2</v>
      </c>
    </row>
    <row r="13774" spans="1:20" x14ac:dyDescent="0.2">
      <c r="A13774">
        <v>3748272</v>
      </c>
      <c r="B13774">
        <v>94105</v>
      </c>
      <c r="C13774">
        <v>1</v>
      </c>
      <c r="D13774" s="1">
        <v>42152</v>
      </c>
      <c r="E13774" s="2">
        <v>0.60950231481481476</v>
      </c>
      <c r="F13774">
        <v>37.787028999999997</v>
      </c>
      <c r="G13774" s="1">
        <v>42131</v>
      </c>
      <c r="H13774" s="1" t="str">
        <f t="shared" si="430"/>
        <v>2015</v>
      </c>
      <c r="I13774" s="1" t="s">
        <v>1704</v>
      </c>
      <c r="J13774" s="1" t="str">
        <f t="shared" si="431"/>
        <v>2015Q2</v>
      </c>
      <c r="K13774" s="1" t="s">
        <v>1717</v>
      </c>
      <c r="L13774">
        <v>775000</v>
      </c>
      <c r="M13774">
        <v>-122.39363899999999</v>
      </c>
      <c r="N13774" t="s">
        <v>16</v>
      </c>
      <c r="O13774" s="1">
        <v>42152</v>
      </c>
      <c r="P13774">
        <v>845000</v>
      </c>
      <c r="Q13774">
        <v>675</v>
      </c>
      <c r="R13774" t="s">
        <v>29</v>
      </c>
      <c r="S13774">
        <v>9</v>
      </c>
      <c r="T13774">
        <v>1</v>
      </c>
    </row>
    <row r="13775" spans="1:20" x14ac:dyDescent="0.2">
      <c r="A13775">
        <v>3788059</v>
      </c>
      <c r="B13775">
        <v>94107</v>
      </c>
      <c r="C13775">
        <v>2</v>
      </c>
      <c r="D13775" s="1">
        <v>42170</v>
      </c>
      <c r="E13775" s="2">
        <v>0.61129629629629634</v>
      </c>
      <c r="F13775">
        <v>37.78096</v>
      </c>
      <c r="G13775" s="1">
        <v>42073</v>
      </c>
      <c r="H13775" s="1" t="str">
        <f t="shared" si="430"/>
        <v>2015</v>
      </c>
      <c r="I13775" s="1" t="s">
        <v>1704</v>
      </c>
      <c r="J13775" s="1" t="str">
        <f t="shared" si="431"/>
        <v>2015Q1</v>
      </c>
      <c r="K13775" s="1" t="s">
        <v>1712</v>
      </c>
      <c r="L13775">
        <v>3700000</v>
      </c>
      <c r="M13775">
        <v>-122.39155599999999</v>
      </c>
      <c r="N13775" t="s">
        <v>16</v>
      </c>
      <c r="O13775" s="1">
        <v>42152</v>
      </c>
      <c r="P13775">
        <v>3700000</v>
      </c>
      <c r="Q13775">
        <v>2950</v>
      </c>
      <c r="R13775" t="s">
        <v>29</v>
      </c>
      <c r="S13775">
        <v>9</v>
      </c>
      <c r="T13775">
        <v>3</v>
      </c>
    </row>
    <row r="13776" spans="1:20" x14ac:dyDescent="0.2">
      <c r="A13776">
        <v>3767227</v>
      </c>
      <c r="B13776">
        <v>94105</v>
      </c>
      <c r="C13776">
        <v>0</v>
      </c>
      <c r="D13776" s="1">
        <v>42153</v>
      </c>
      <c r="E13776" s="2">
        <v>0.49038194444444444</v>
      </c>
      <c r="F13776">
        <v>37.787585999999997</v>
      </c>
      <c r="G13776" s="1">
        <v>42108</v>
      </c>
      <c r="H13776" s="1" t="str">
        <f t="shared" si="430"/>
        <v>2015</v>
      </c>
      <c r="I13776" s="1" t="s">
        <v>1704</v>
      </c>
      <c r="J13776" s="1" t="str">
        <f t="shared" si="431"/>
        <v>2015Q2</v>
      </c>
      <c r="K13776" s="1" t="s">
        <v>1717</v>
      </c>
      <c r="L13776">
        <v>499000</v>
      </c>
      <c r="M13776">
        <v>-122.390472</v>
      </c>
      <c r="N13776" t="s">
        <v>16</v>
      </c>
      <c r="O13776" s="1">
        <v>42153</v>
      </c>
      <c r="P13776">
        <v>605000</v>
      </c>
      <c r="R13776" t="s">
        <v>29</v>
      </c>
      <c r="S13776">
        <v>9</v>
      </c>
      <c r="T13776">
        <v>1</v>
      </c>
    </row>
    <row r="13777" spans="1:20" x14ac:dyDescent="0.2">
      <c r="A13777">
        <v>3762128</v>
      </c>
      <c r="B13777">
        <v>94107</v>
      </c>
      <c r="C13777">
        <v>2</v>
      </c>
      <c r="D13777" s="1">
        <v>42153</v>
      </c>
      <c r="E13777" s="2">
        <v>0.65122685185185192</v>
      </c>
      <c r="F13777">
        <v>37.781322000000003</v>
      </c>
      <c r="G13777" s="1">
        <v>42121</v>
      </c>
      <c r="H13777" s="1" t="str">
        <f t="shared" si="430"/>
        <v>2015</v>
      </c>
      <c r="I13777" s="1" t="s">
        <v>1704</v>
      </c>
      <c r="J13777" s="1" t="str">
        <f t="shared" si="431"/>
        <v>2015Q2</v>
      </c>
      <c r="K13777" s="1" t="s">
        <v>1717</v>
      </c>
      <c r="L13777">
        <v>1099000</v>
      </c>
      <c r="M13777">
        <v>-122.396233</v>
      </c>
      <c r="N13777" t="s">
        <v>16</v>
      </c>
      <c r="O13777" s="1">
        <v>42153</v>
      </c>
      <c r="P13777">
        <v>1089000</v>
      </c>
      <c r="Q13777">
        <v>1291</v>
      </c>
      <c r="R13777" t="s">
        <v>29</v>
      </c>
      <c r="S13777">
        <v>9</v>
      </c>
      <c r="T13777">
        <v>2.5</v>
      </c>
    </row>
    <row r="13778" spans="1:20" x14ac:dyDescent="0.2">
      <c r="A13778">
        <v>3765213</v>
      </c>
      <c r="B13778">
        <v>94105</v>
      </c>
      <c r="C13778">
        <v>2</v>
      </c>
      <c r="D13778" s="1">
        <v>42153</v>
      </c>
      <c r="E13778" s="2">
        <v>0.50714120370370364</v>
      </c>
      <c r="F13778">
        <v>37.786064000000003</v>
      </c>
      <c r="G13778" s="1">
        <v>42110</v>
      </c>
      <c r="H13778" s="1" t="str">
        <f t="shared" si="430"/>
        <v>2015</v>
      </c>
      <c r="I13778" s="1" t="s">
        <v>1704</v>
      </c>
      <c r="J13778" s="1" t="str">
        <f t="shared" si="431"/>
        <v>2015Q2</v>
      </c>
      <c r="K13778" s="1" t="s">
        <v>1717</v>
      </c>
      <c r="L13778">
        <v>1995000</v>
      </c>
      <c r="M13778">
        <v>-122.392173</v>
      </c>
      <c r="N13778" t="s">
        <v>16</v>
      </c>
      <c r="O13778" s="1">
        <v>42153</v>
      </c>
      <c r="P13778">
        <v>1968000</v>
      </c>
      <c r="Q13778">
        <v>1328</v>
      </c>
      <c r="R13778" t="s">
        <v>29</v>
      </c>
      <c r="S13778">
        <v>9</v>
      </c>
      <c r="T13778">
        <v>2</v>
      </c>
    </row>
    <row r="13779" spans="1:20" x14ac:dyDescent="0.2">
      <c r="A13779">
        <v>3765371</v>
      </c>
      <c r="B13779">
        <v>94105</v>
      </c>
      <c r="C13779">
        <v>2</v>
      </c>
      <c r="D13779" s="1">
        <v>42153</v>
      </c>
      <c r="E13779" s="2">
        <v>0.41454861111111113</v>
      </c>
      <c r="F13779">
        <v>37.786064000000003</v>
      </c>
      <c r="G13779" s="1">
        <v>42053</v>
      </c>
      <c r="H13779" s="1" t="str">
        <f t="shared" si="430"/>
        <v>2015</v>
      </c>
      <c r="I13779" s="1" t="s">
        <v>1704</v>
      </c>
      <c r="J13779" s="1" t="str">
        <f t="shared" si="431"/>
        <v>2015Q1</v>
      </c>
      <c r="K13779" s="1" t="s">
        <v>1712</v>
      </c>
      <c r="L13779">
        <v>2799000</v>
      </c>
      <c r="M13779">
        <v>-122.392174</v>
      </c>
      <c r="N13779" t="s">
        <v>16</v>
      </c>
      <c r="O13779" s="1">
        <v>42153</v>
      </c>
      <c r="P13779">
        <v>2600000</v>
      </c>
      <c r="Q13779">
        <v>1328</v>
      </c>
      <c r="R13779" t="s">
        <v>29</v>
      </c>
      <c r="S13779">
        <v>9</v>
      </c>
      <c r="T13779">
        <v>2</v>
      </c>
    </row>
    <row r="13780" spans="1:20" x14ac:dyDescent="0.2">
      <c r="A13780" t="s">
        <v>15</v>
      </c>
      <c r="B13780">
        <v>94107</v>
      </c>
      <c r="C13780">
        <v>2</v>
      </c>
      <c r="D13780" s="1">
        <v>42156</v>
      </c>
      <c r="E13780" s="2">
        <v>0.72030092592592598</v>
      </c>
      <c r="F13780">
        <v>37.782775999999998</v>
      </c>
      <c r="G13780" s="1">
        <v>42121</v>
      </c>
      <c r="H13780" s="1" t="str">
        <f t="shared" si="430"/>
        <v>2015</v>
      </c>
      <c r="I13780" s="1" t="s">
        <v>1704</v>
      </c>
      <c r="J13780" s="1" t="str">
        <f t="shared" si="431"/>
        <v>2015Q2</v>
      </c>
      <c r="K13780" s="1" t="s">
        <v>1717</v>
      </c>
      <c r="L13780">
        <v>1595000</v>
      </c>
      <c r="M13780">
        <v>-122.389687</v>
      </c>
      <c r="N13780" t="s">
        <v>16</v>
      </c>
      <c r="O13780" s="1">
        <v>42156</v>
      </c>
      <c r="P13780">
        <v>1850000</v>
      </c>
      <c r="Q13780">
        <v>1565</v>
      </c>
      <c r="R13780" t="s">
        <v>29</v>
      </c>
      <c r="S13780">
        <v>9</v>
      </c>
      <c r="T13780">
        <v>2</v>
      </c>
    </row>
    <row r="13781" spans="1:20" x14ac:dyDescent="0.2">
      <c r="A13781">
        <v>3787146</v>
      </c>
      <c r="B13781">
        <v>94107</v>
      </c>
      <c r="C13781">
        <v>1</v>
      </c>
      <c r="D13781" s="1">
        <v>42164</v>
      </c>
      <c r="E13781" s="2">
        <v>0.73155092592592597</v>
      </c>
      <c r="F13781">
        <v>37.778404000000002</v>
      </c>
      <c r="G13781" s="1">
        <v>42131</v>
      </c>
      <c r="H13781" s="1" t="str">
        <f t="shared" si="430"/>
        <v>2015</v>
      </c>
      <c r="I13781" s="1" t="s">
        <v>1704</v>
      </c>
      <c r="J13781" s="1" t="str">
        <f t="shared" si="431"/>
        <v>2015Q2</v>
      </c>
      <c r="K13781" s="1" t="s">
        <v>1717</v>
      </c>
      <c r="L13781">
        <v>769000</v>
      </c>
      <c r="M13781">
        <v>-122.394791</v>
      </c>
      <c r="N13781" t="s">
        <v>16</v>
      </c>
      <c r="O13781" s="1">
        <v>42157</v>
      </c>
      <c r="P13781">
        <v>905000</v>
      </c>
      <c r="Q13781">
        <v>821</v>
      </c>
      <c r="R13781" t="s">
        <v>29</v>
      </c>
      <c r="S13781">
        <v>9</v>
      </c>
      <c r="T13781">
        <v>1.5</v>
      </c>
    </row>
    <row r="13782" spans="1:20" x14ac:dyDescent="0.2">
      <c r="A13782">
        <v>3776438</v>
      </c>
      <c r="B13782">
        <v>94107</v>
      </c>
      <c r="C13782">
        <v>2</v>
      </c>
      <c r="D13782" s="1">
        <v>42159</v>
      </c>
      <c r="E13782" s="2">
        <v>0.29749999999999999</v>
      </c>
      <c r="F13782">
        <v>37.779421999999997</v>
      </c>
      <c r="G13782" s="1">
        <v>42074</v>
      </c>
      <c r="H13782" s="1" t="str">
        <f t="shared" si="430"/>
        <v>2015</v>
      </c>
      <c r="I13782" s="1" t="s">
        <v>1704</v>
      </c>
      <c r="J13782" s="1" t="str">
        <f t="shared" si="431"/>
        <v>2015Q1</v>
      </c>
      <c r="K13782" s="1" t="s">
        <v>1712</v>
      </c>
      <c r="L13782">
        <v>1398000</v>
      </c>
      <c r="M13782">
        <v>-122.39669000000001</v>
      </c>
      <c r="N13782" t="s">
        <v>16</v>
      </c>
      <c r="O13782" s="1">
        <v>42159</v>
      </c>
      <c r="P13782">
        <v>1540000</v>
      </c>
      <c r="R13782" t="s">
        <v>29</v>
      </c>
      <c r="S13782">
        <v>9</v>
      </c>
      <c r="T13782">
        <v>2</v>
      </c>
    </row>
    <row r="13783" spans="1:20" x14ac:dyDescent="0.2">
      <c r="A13783">
        <v>3768263</v>
      </c>
      <c r="B13783">
        <v>94105</v>
      </c>
      <c r="C13783">
        <v>2</v>
      </c>
      <c r="D13783" s="1">
        <v>42168</v>
      </c>
      <c r="E13783" s="2">
        <v>0.37385416666666665</v>
      </c>
      <c r="F13783">
        <v>37.788009000000002</v>
      </c>
      <c r="G13783" s="1">
        <v>42090</v>
      </c>
      <c r="H13783" s="1" t="str">
        <f t="shared" si="430"/>
        <v>2015</v>
      </c>
      <c r="I13783" s="1" t="s">
        <v>1704</v>
      </c>
      <c r="J13783" s="1" t="str">
        <f t="shared" si="431"/>
        <v>2015Q1</v>
      </c>
      <c r="K13783" s="1" t="s">
        <v>1712</v>
      </c>
      <c r="L13783">
        <v>1249000</v>
      </c>
      <c r="M13783">
        <v>-122.38964</v>
      </c>
      <c r="N13783" t="s">
        <v>16</v>
      </c>
      <c r="O13783" s="1">
        <v>42160</v>
      </c>
      <c r="P13783">
        <v>1249000</v>
      </c>
      <c r="Q13783">
        <v>1200</v>
      </c>
      <c r="R13783" t="s">
        <v>29</v>
      </c>
      <c r="S13783">
        <v>9</v>
      </c>
      <c r="T13783">
        <v>2</v>
      </c>
    </row>
    <row r="13784" spans="1:20" x14ac:dyDescent="0.2">
      <c r="A13784">
        <v>3793021</v>
      </c>
      <c r="B13784">
        <v>94107</v>
      </c>
      <c r="C13784">
        <v>2</v>
      </c>
      <c r="D13784" s="1">
        <v>42163</v>
      </c>
      <c r="E13784" s="2">
        <v>0.57614583333333336</v>
      </c>
      <c r="F13784">
        <v>37.780628</v>
      </c>
      <c r="G13784" s="1">
        <v>42139</v>
      </c>
      <c r="H13784" s="1" t="str">
        <f t="shared" si="430"/>
        <v>2015</v>
      </c>
      <c r="I13784" s="1" t="s">
        <v>1704</v>
      </c>
      <c r="J13784" s="1" t="str">
        <f t="shared" si="431"/>
        <v>2015Q2</v>
      </c>
      <c r="K13784" s="1" t="s">
        <v>1717</v>
      </c>
      <c r="L13784">
        <v>1195000</v>
      </c>
      <c r="M13784">
        <v>-122.38962600000001</v>
      </c>
      <c r="N13784" t="s">
        <v>16</v>
      </c>
      <c r="O13784" s="1">
        <v>42163</v>
      </c>
      <c r="P13784">
        <v>1500000</v>
      </c>
      <c r="R13784" t="s">
        <v>29</v>
      </c>
      <c r="S13784">
        <v>9</v>
      </c>
      <c r="T13784">
        <v>2.5</v>
      </c>
    </row>
    <row r="13785" spans="1:20" x14ac:dyDescent="0.2">
      <c r="A13785">
        <v>3788113</v>
      </c>
      <c r="B13785">
        <v>94107</v>
      </c>
      <c r="C13785">
        <v>3</v>
      </c>
      <c r="D13785" s="1">
        <v>42163</v>
      </c>
      <c r="E13785" s="2">
        <v>0.71407407407407408</v>
      </c>
      <c r="F13785">
        <v>37.779865000000001</v>
      </c>
      <c r="G13785" s="1">
        <v>42150</v>
      </c>
      <c r="H13785" s="1" t="str">
        <f t="shared" si="430"/>
        <v>2015</v>
      </c>
      <c r="I13785" s="1" t="s">
        <v>1704</v>
      </c>
      <c r="J13785" s="1" t="str">
        <f t="shared" si="431"/>
        <v>2015Q2</v>
      </c>
      <c r="K13785" s="1" t="s">
        <v>1717</v>
      </c>
      <c r="L13785">
        <v>3300000</v>
      </c>
      <c r="M13785">
        <v>-122.39308200000001</v>
      </c>
      <c r="N13785" t="s">
        <v>16</v>
      </c>
      <c r="O13785" s="1">
        <v>42163</v>
      </c>
      <c r="P13785">
        <v>3200000</v>
      </c>
      <c r="Q13785">
        <v>2700</v>
      </c>
      <c r="R13785" t="s">
        <v>29</v>
      </c>
      <c r="S13785">
        <v>9</v>
      </c>
      <c r="T13785">
        <v>3</v>
      </c>
    </row>
    <row r="13786" spans="1:20" x14ac:dyDescent="0.2">
      <c r="A13786">
        <v>3774154</v>
      </c>
      <c r="B13786">
        <v>94107</v>
      </c>
      <c r="C13786">
        <v>0</v>
      </c>
      <c r="D13786" s="1">
        <v>42194</v>
      </c>
      <c r="E13786" s="2">
        <v>0.16415509259259259</v>
      </c>
      <c r="F13786">
        <v>37.784511999999999</v>
      </c>
      <c r="G13786" s="1">
        <v>41932</v>
      </c>
      <c r="H13786" s="1" t="str">
        <f t="shared" si="430"/>
        <v>2014</v>
      </c>
      <c r="I13786" s="1" t="s">
        <v>1703</v>
      </c>
      <c r="J13786" s="1" t="str">
        <f t="shared" si="431"/>
        <v>2014Q4</v>
      </c>
      <c r="K13786" s="1" t="s">
        <v>1711</v>
      </c>
      <c r="L13786">
        <v>104557</v>
      </c>
      <c r="M13786">
        <v>-122.391426</v>
      </c>
      <c r="N13786" t="s">
        <v>16</v>
      </c>
      <c r="O13786" s="1">
        <v>42164</v>
      </c>
      <c r="P13786">
        <v>104557</v>
      </c>
      <c r="Q13786">
        <v>658</v>
      </c>
      <c r="R13786" t="s">
        <v>29</v>
      </c>
      <c r="S13786">
        <v>9</v>
      </c>
      <c r="T13786">
        <v>1</v>
      </c>
    </row>
    <row r="13787" spans="1:20" x14ac:dyDescent="0.2">
      <c r="A13787">
        <v>3762130</v>
      </c>
      <c r="B13787">
        <v>94107</v>
      </c>
      <c r="C13787">
        <v>2</v>
      </c>
      <c r="D13787" s="1">
        <v>42164</v>
      </c>
      <c r="E13787" s="2">
        <v>0.73402777777777783</v>
      </c>
      <c r="F13787">
        <v>37.781322000000003</v>
      </c>
      <c r="G13787" s="1">
        <v>42067</v>
      </c>
      <c r="H13787" s="1" t="str">
        <f t="shared" si="430"/>
        <v>2015</v>
      </c>
      <c r="I13787" s="1" t="s">
        <v>1704</v>
      </c>
      <c r="J13787" s="1" t="str">
        <f t="shared" si="431"/>
        <v>2015Q1</v>
      </c>
      <c r="K13787" s="1" t="s">
        <v>1712</v>
      </c>
      <c r="L13787">
        <v>850000</v>
      </c>
      <c r="M13787">
        <v>-122.396232</v>
      </c>
      <c r="N13787" t="s">
        <v>16</v>
      </c>
      <c r="O13787" s="1">
        <v>42164</v>
      </c>
      <c r="P13787">
        <v>950000</v>
      </c>
      <c r="Q13787">
        <v>1136</v>
      </c>
      <c r="R13787" t="s">
        <v>29</v>
      </c>
      <c r="S13787">
        <v>9</v>
      </c>
      <c r="T13787">
        <v>2.5</v>
      </c>
    </row>
    <row r="13788" spans="1:20" x14ac:dyDescent="0.2">
      <c r="A13788">
        <v>3793219</v>
      </c>
      <c r="B13788">
        <v>94107</v>
      </c>
      <c r="C13788">
        <v>2</v>
      </c>
      <c r="D13788" s="1">
        <v>42181</v>
      </c>
      <c r="E13788" s="2">
        <v>0.53416666666666668</v>
      </c>
      <c r="F13788">
        <v>37.780628</v>
      </c>
      <c r="G13788" s="1">
        <v>42074</v>
      </c>
      <c r="H13788" s="1" t="str">
        <f t="shared" si="430"/>
        <v>2015</v>
      </c>
      <c r="I13788" s="1" t="s">
        <v>1704</v>
      </c>
      <c r="J13788" s="1" t="str">
        <f t="shared" si="431"/>
        <v>2015Q1</v>
      </c>
      <c r="K13788" s="1" t="s">
        <v>1712</v>
      </c>
      <c r="L13788">
        <v>1499000</v>
      </c>
      <c r="M13788">
        <v>-122.38962600000001</v>
      </c>
      <c r="N13788" t="s">
        <v>16</v>
      </c>
      <c r="O13788" s="1">
        <v>42164</v>
      </c>
      <c r="P13788">
        <v>1508000</v>
      </c>
      <c r="R13788" t="s">
        <v>29</v>
      </c>
      <c r="S13788">
        <v>9</v>
      </c>
      <c r="T13788">
        <v>2</v>
      </c>
    </row>
    <row r="13789" spans="1:20" x14ac:dyDescent="0.2">
      <c r="A13789">
        <v>3768177</v>
      </c>
      <c r="B13789">
        <v>94105</v>
      </c>
      <c r="C13789">
        <v>2</v>
      </c>
      <c r="D13789" s="1">
        <v>42167</v>
      </c>
      <c r="E13789" s="2">
        <v>0.52766203703703707</v>
      </c>
      <c r="F13789">
        <v>37.78801</v>
      </c>
      <c r="G13789" s="1">
        <v>42131</v>
      </c>
      <c r="H13789" s="1" t="str">
        <f t="shared" si="430"/>
        <v>2015</v>
      </c>
      <c r="I13789" s="1" t="s">
        <v>1704</v>
      </c>
      <c r="J13789" s="1" t="str">
        <f t="shared" si="431"/>
        <v>2015Q2</v>
      </c>
      <c r="K13789" s="1" t="s">
        <v>1717</v>
      </c>
      <c r="L13789">
        <v>1115000</v>
      </c>
      <c r="M13789">
        <v>-122.389641</v>
      </c>
      <c r="N13789" t="s">
        <v>16</v>
      </c>
      <c r="O13789" s="1">
        <v>42167</v>
      </c>
      <c r="P13789">
        <v>1115000</v>
      </c>
      <c r="Q13789">
        <v>1088</v>
      </c>
      <c r="R13789" t="s">
        <v>29</v>
      </c>
      <c r="S13789">
        <v>9</v>
      </c>
      <c r="T13789">
        <v>2</v>
      </c>
    </row>
    <row r="13790" spans="1:20" x14ac:dyDescent="0.2">
      <c r="A13790">
        <v>3765173</v>
      </c>
      <c r="B13790">
        <v>94105</v>
      </c>
      <c r="C13790">
        <v>1</v>
      </c>
      <c r="D13790" s="1">
        <v>42170</v>
      </c>
      <c r="E13790" s="2">
        <v>0.56708333333333327</v>
      </c>
      <c r="F13790">
        <v>37.786064000000003</v>
      </c>
      <c r="G13790" s="1">
        <v>42102</v>
      </c>
      <c r="H13790" s="1" t="str">
        <f t="shared" si="430"/>
        <v>2015</v>
      </c>
      <c r="I13790" s="1" t="s">
        <v>1704</v>
      </c>
      <c r="J13790" s="1" t="str">
        <f t="shared" si="431"/>
        <v>2015Q2</v>
      </c>
      <c r="K13790" s="1" t="s">
        <v>1717</v>
      </c>
      <c r="L13790">
        <v>1150000</v>
      </c>
      <c r="M13790">
        <v>-122.392173</v>
      </c>
      <c r="N13790" t="s">
        <v>16</v>
      </c>
      <c r="O13790" s="1">
        <v>42167</v>
      </c>
      <c r="P13790">
        <v>1139000</v>
      </c>
      <c r="Q13790">
        <v>837</v>
      </c>
      <c r="R13790" t="s">
        <v>29</v>
      </c>
      <c r="S13790">
        <v>9</v>
      </c>
      <c r="T13790">
        <v>1</v>
      </c>
    </row>
    <row r="13791" spans="1:20" x14ac:dyDescent="0.2">
      <c r="A13791">
        <v>3765360</v>
      </c>
      <c r="B13791">
        <v>94104</v>
      </c>
      <c r="C13791">
        <v>1</v>
      </c>
      <c r="D13791" s="1">
        <v>42167</v>
      </c>
      <c r="E13791" s="2">
        <v>0.96313657407407405</v>
      </c>
      <c r="F13791">
        <v>37.786064000000003</v>
      </c>
      <c r="G13791" s="1">
        <v>42156</v>
      </c>
      <c r="H13791" s="1" t="str">
        <f t="shared" si="430"/>
        <v>2015</v>
      </c>
      <c r="I13791" s="1" t="s">
        <v>1704</v>
      </c>
      <c r="J13791" s="1" t="str">
        <f t="shared" si="431"/>
        <v>2015Q2</v>
      </c>
      <c r="K13791" s="1" t="s">
        <v>1717</v>
      </c>
      <c r="L13791">
        <v>1200000</v>
      </c>
      <c r="M13791">
        <v>-122.392174</v>
      </c>
      <c r="N13791" t="s">
        <v>16</v>
      </c>
      <c r="O13791" s="1">
        <v>42167</v>
      </c>
      <c r="P13791">
        <v>1200000</v>
      </c>
      <c r="Q13791">
        <v>755</v>
      </c>
      <c r="R13791" t="s">
        <v>29</v>
      </c>
      <c r="S13791">
        <v>9</v>
      </c>
      <c r="T13791">
        <v>1</v>
      </c>
    </row>
    <row r="13792" spans="1:20" x14ac:dyDescent="0.2">
      <c r="A13792">
        <v>3765306</v>
      </c>
      <c r="B13792">
        <v>94105</v>
      </c>
      <c r="C13792">
        <v>2</v>
      </c>
      <c r="D13792" s="1">
        <v>42170</v>
      </c>
      <c r="E13792" s="2">
        <v>0.53857638888888892</v>
      </c>
      <c r="F13792">
        <v>37.786064000000003</v>
      </c>
      <c r="G13792" s="1">
        <v>42131</v>
      </c>
      <c r="H13792" s="1" t="str">
        <f t="shared" si="430"/>
        <v>2015</v>
      </c>
      <c r="I13792" s="1" t="s">
        <v>1704</v>
      </c>
      <c r="J13792" s="1" t="str">
        <f t="shared" si="431"/>
        <v>2015Q2</v>
      </c>
      <c r="K13792" s="1" t="s">
        <v>1717</v>
      </c>
      <c r="L13792">
        <v>2388000</v>
      </c>
      <c r="M13792">
        <v>-122.392174</v>
      </c>
      <c r="N13792" t="s">
        <v>16</v>
      </c>
      <c r="O13792" s="1">
        <v>42170</v>
      </c>
      <c r="P13792">
        <v>2338000</v>
      </c>
      <c r="Q13792">
        <v>1309</v>
      </c>
      <c r="R13792" t="s">
        <v>29</v>
      </c>
      <c r="S13792">
        <v>9</v>
      </c>
      <c r="T13792">
        <v>2</v>
      </c>
    </row>
    <row r="13793" spans="1:20" x14ac:dyDescent="0.2">
      <c r="A13793">
        <v>3789903</v>
      </c>
      <c r="B13793">
        <v>94107</v>
      </c>
      <c r="C13793">
        <v>1</v>
      </c>
      <c r="D13793" s="1">
        <v>42172</v>
      </c>
      <c r="E13793" s="2">
        <v>0.8746990740740741</v>
      </c>
      <c r="F13793">
        <v>37.781165999999999</v>
      </c>
      <c r="G13793" s="1">
        <v>42107</v>
      </c>
      <c r="H13793" s="1" t="str">
        <f t="shared" si="430"/>
        <v>2015</v>
      </c>
      <c r="I13793" s="1" t="s">
        <v>1704</v>
      </c>
      <c r="J13793" s="1" t="str">
        <f t="shared" si="431"/>
        <v>2015Q2</v>
      </c>
      <c r="K13793" s="1" t="s">
        <v>1717</v>
      </c>
      <c r="L13793">
        <v>895000</v>
      </c>
      <c r="M13793">
        <v>-122.390694</v>
      </c>
      <c r="N13793" t="s">
        <v>16</v>
      </c>
      <c r="O13793" s="1">
        <v>42171</v>
      </c>
      <c r="P13793">
        <v>965000</v>
      </c>
      <c r="Q13793">
        <v>762</v>
      </c>
      <c r="R13793" t="s">
        <v>29</v>
      </c>
      <c r="S13793">
        <v>9</v>
      </c>
      <c r="T13793">
        <v>1</v>
      </c>
    </row>
    <row r="13794" spans="1:20" x14ac:dyDescent="0.2">
      <c r="A13794">
        <v>3776449</v>
      </c>
      <c r="B13794">
        <v>94107</v>
      </c>
      <c r="C13794">
        <v>1</v>
      </c>
      <c r="D13794" s="1">
        <v>42177</v>
      </c>
      <c r="E13794" s="2">
        <v>0.74800925925925921</v>
      </c>
      <c r="F13794">
        <v>37.779423000000001</v>
      </c>
      <c r="G13794" s="1">
        <v>42132</v>
      </c>
      <c r="H13794" s="1" t="str">
        <f t="shared" si="430"/>
        <v>2015</v>
      </c>
      <c r="I13794" s="1" t="s">
        <v>1704</v>
      </c>
      <c r="J13794" s="1" t="str">
        <f t="shared" si="431"/>
        <v>2015Q2</v>
      </c>
      <c r="K13794" s="1" t="s">
        <v>1717</v>
      </c>
      <c r="L13794">
        <v>699000</v>
      </c>
      <c r="M13794">
        <v>-122.39671300000001</v>
      </c>
      <c r="N13794" t="s">
        <v>16</v>
      </c>
      <c r="O13794" s="1">
        <v>42174</v>
      </c>
      <c r="P13794">
        <v>851000</v>
      </c>
      <c r="Q13794">
        <v>660</v>
      </c>
      <c r="R13794" t="s">
        <v>29</v>
      </c>
      <c r="S13794">
        <v>9</v>
      </c>
      <c r="T13794">
        <v>1</v>
      </c>
    </row>
    <row r="13795" spans="1:20" x14ac:dyDescent="0.2">
      <c r="A13795">
        <v>643745</v>
      </c>
      <c r="B13795">
        <v>94105</v>
      </c>
      <c r="C13795">
        <v>1</v>
      </c>
      <c r="D13795" s="1">
        <v>42177</v>
      </c>
      <c r="E13795" s="2">
        <v>0.4599421296296296</v>
      </c>
      <c r="F13795">
        <v>37.789375</v>
      </c>
      <c r="G13795" s="1">
        <v>42139</v>
      </c>
      <c r="H13795" s="1" t="str">
        <f t="shared" si="430"/>
        <v>2015</v>
      </c>
      <c r="I13795" s="1" t="s">
        <v>1704</v>
      </c>
      <c r="J13795" s="1" t="str">
        <f t="shared" si="431"/>
        <v>2015Q2</v>
      </c>
      <c r="K13795" s="1" t="s">
        <v>1717</v>
      </c>
      <c r="L13795">
        <v>935000</v>
      </c>
      <c r="M13795">
        <v>-122.390968</v>
      </c>
      <c r="N13795" t="s">
        <v>16</v>
      </c>
      <c r="O13795" s="1">
        <v>42174</v>
      </c>
      <c r="P13795">
        <v>935000</v>
      </c>
      <c r="R13795" t="s">
        <v>29</v>
      </c>
      <c r="S13795">
        <v>9</v>
      </c>
      <c r="T13795">
        <v>1</v>
      </c>
    </row>
    <row r="13796" spans="1:20" x14ac:dyDescent="0.2">
      <c r="A13796">
        <v>3765083</v>
      </c>
      <c r="B13796">
        <v>94105</v>
      </c>
      <c r="C13796">
        <v>1</v>
      </c>
      <c r="D13796" s="1">
        <v>42174</v>
      </c>
      <c r="E13796" s="2">
        <v>0.58277777777777773</v>
      </c>
      <c r="F13796">
        <v>37.786064000000003</v>
      </c>
      <c r="G13796" s="1">
        <v>42132</v>
      </c>
      <c r="H13796" s="1" t="str">
        <f t="shared" si="430"/>
        <v>2015</v>
      </c>
      <c r="I13796" s="1" t="s">
        <v>1704</v>
      </c>
      <c r="J13796" s="1" t="str">
        <f t="shared" si="431"/>
        <v>2015Q2</v>
      </c>
      <c r="K13796" s="1" t="s">
        <v>1717</v>
      </c>
      <c r="L13796">
        <v>995000</v>
      </c>
      <c r="M13796">
        <v>-122.392174</v>
      </c>
      <c r="N13796" t="s">
        <v>16</v>
      </c>
      <c r="O13796" s="1">
        <v>42174</v>
      </c>
      <c r="P13796">
        <v>1050000</v>
      </c>
      <c r="Q13796">
        <v>819</v>
      </c>
      <c r="R13796" t="s">
        <v>29</v>
      </c>
      <c r="S13796">
        <v>9</v>
      </c>
      <c r="T13796">
        <v>1</v>
      </c>
    </row>
    <row r="13797" spans="1:20" x14ac:dyDescent="0.2">
      <c r="A13797">
        <v>3794238</v>
      </c>
      <c r="B13797">
        <v>94107</v>
      </c>
      <c r="C13797">
        <v>2</v>
      </c>
      <c r="D13797" s="1">
        <v>42174</v>
      </c>
      <c r="E13797" s="2">
        <v>0.42508101851851854</v>
      </c>
      <c r="F13797">
        <v>37.778979999999997</v>
      </c>
      <c r="G13797" s="1">
        <v>42132</v>
      </c>
      <c r="H13797" s="1" t="str">
        <f t="shared" si="430"/>
        <v>2015</v>
      </c>
      <c r="I13797" s="1" t="s">
        <v>1704</v>
      </c>
      <c r="J13797" s="1" t="str">
        <f t="shared" si="431"/>
        <v>2015Q2</v>
      </c>
      <c r="K13797" s="1" t="s">
        <v>1717</v>
      </c>
      <c r="L13797">
        <v>1295000</v>
      </c>
      <c r="M13797">
        <v>-122.39175400000001</v>
      </c>
      <c r="N13797" t="s">
        <v>16</v>
      </c>
      <c r="O13797" s="1">
        <v>42174</v>
      </c>
      <c r="P13797">
        <v>1295000</v>
      </c>
      <c r="R13797" t="s">
        <v>29</v>
      </c>
      <c r="S13797">
        <v>9</v>
      </c>
      <c r="T13797">
        <v>2</v>
      </c>
    </row>
    <row r="13798" spans="1:20" x14ac:dyDescent="0.2">
      <c r="A13798">
        <v>3771004</v>
      </c>
      <c r="B13798">
        <v>94105</v>
      </c>
      <c r="C13798">
        <v>1</v>
      </c>
      <c r="D13798" s="1">
        <v>42178</v>
      </c>
      <c r="E13798" s="2">
        <v>0.77386574074074066</v>
      </c>
      <c r="F13798">
        <v>37.786236000000002</v>
      </c>
      <c r="G13798" s="1">
        <v>41974</v>
      </c>
      <c r="H13798" s="1" t="str">
        <f t="shared" si="430"/>
        <v>2014</v>
      </c>
      <c r="I13798" s="1" t="s">
        <v>1703</v>
      </c>
      <c r="J13798" s="1" t="str">
        <f t="shared" si="431"/>
        <v>2014Q4</v>
      </c>
      <c r="K13798" s="1" t="s">
        <v>1711</v>
      </c>
      <c r="L13798">
        <v>306559</v>
      </c>
      <c r="M13798">
        <v>-122.38906900000001</v>
      </c>
      <c r="N13798" t="s">
        <v>16</v>
      </c>
      <c r="O13798" s="1">
        <v>42177</v>
      </c>
      <c r="P13798">
        <v>306559</v>
      </c>
      <c r="Q13798">
        <v>590</v>
      </c>
      <c r="R13798" t="s">
        <v>29</v>
      </c>
      <c r="S13798">
        <v>9</v>
      </c>
      <c r="T13798">
        <v>1</v>
      </c>
    </row>
    <row r="13799" spans="1:20" x14ac:dyDescent="0.2">
      <c r="A13799">
        <v>3789895</v>
      </c>
      <c r="B13799">
        <v>94107</v>
      </c>
      <c r="C13799">
        <v>1</v>
      </c>
      <c r="D13799" s="1">
        <v>42200</v>
      </c>
      <c r="E13799" s="2">
        <v>0.63505787037037031</v>
      </c>
      <c r="F13799">
        <v>37.781165999999999</v>
      </c>
      <c r="G13799" s="1">
        <v>42139</v>
      </c>
      <c r="H13799" s="1" t="str">
        <f t="shared" si="430"/>
        <v>2015</v>
      </c>
      <c r="I13799" s="1" t="s">
        <v>1704</v>
      </c>
      <c r="J13799" s="1" t="str">
        <f t="shared" si="431"/>
        <v>2015Q2</v>
      </c>
      <c r="K13799" s="1" t="s">
        <v>1717</v>
      </c>
      <c r="L13799">
        <v>715000</v>
      </c>
      <c r="M13799">
        <v>-122.390694</v>
      </c>
      <c r="N13799" t="s">
        <v>16</v>
      </c>
      <c r="O13799" s="1">
        <v>42177</v>
      </c>
      <c r="P13799">
        <v>715000</v>
      </c>
      <c r="Q13799">
        <v>580</v>
      </c>
      <c r="R13799" t="s">
        <v>29</v>
      </c>
      <c r="S13799">
        <v>9</v>
      </c>
      <c r="T13799">
        <v>1</v>
      </c>
    </row>
    <row r="13800" spans="1:20" x14ac:dyDescent="0.2">
      <c r="A13800">
        <v>3776413</v>
      </c>
      <c r="B13800">
        <v>94107</v>
      </c>
      <c r="C13800">
        <v>1</v>
      </c>
      <c r="D13800" s="1">
        <v>42177</v>
      </c>
      <c r="E13800" s="2">
        <v>0.48224537037037035</v>
      </c>
      <c r="F13800">
        <v>37.779423000000001</v>
      </c>
      <c r="G13800" s="1">
        <v>42177</v>
      </c>
      <c r="H13800" s="1" t="str">
        <f t="shared" si="430"/>
        <v>2015</v>
      </c>
      <c r="I13800" s="1" t="s">
        <v>1704</v>
      </c>
      <c r="J13800" s="1" t="str">
        <f t="shared" si="431"/>
        <v>2015Q2</v>
      </c>
      <c r="K13800" s="1" t="s">
        <v>1717</v>
      </c>
      <c r="L13800">
        <v>749800</v>
      </c>
      <c r="M13800">
        <v>-122.39671300000001</v>
      </c>
      <c r="N13800" t="s">
        <v>16</v>
      </c>
      <c r="O13800" s="1">
        <v>42177</v>
      </c>
      <c r="P13800">
        <v>810000</v>
      </c>
      <c r="Q13800">
        <v>660</v>
      </c>
      <c r="R13800" t="s">
        <v>29</v>
      </c>
      <c r="S13800">
        <v>9</v>
      </c>
      <c r="T13800">
        <v>1</v>
      </c>
    </row>
    <row r="13801" spans="1:20" x14ac:dyDescent="0.2">
      <c r="A13801">
        <v>3766051</v>
      </c>
      <c r="B13801">
        <v>94105</v>
      </c>
      <c r="C13801">
        <v>1</v>
      </c>
      <c r="D13801" s="1">
        <v>42180</v>
      </c>
      <c r="E13801" s="2">
        <v>0.5282175925925926</v>
      </c>
      <c r="F13801">
        <v>37.786903000000002</v>
      </c>
      <c r="G13801" s="1">
        <v>42145</v>
      </c>
      <c r="H13801" s="1" t="str">
        <f t="shared" si="430"/>
        <v>2015</v>
      </c>
      <c r="I13801" s="1" t="s">
        <v>1704</v>
      </c>
      <c r="J13801" s="1" t="str">
        <f t="shared" si="431"/>
        <v>2015Q2</v>
      </c>
      <c r="K13801" s="1" t="s">
        <v>1717</v>
      </c>
      <c r="L13801">
        <v>749000</v>
      </c>
      <c r="M13801">
        <v>-122.390923</v>
      </c>
      <c r="N13801" t="s">
        <v>16</v>
      </c>
      <c r="O13801" s="1">
        <v>42179</v>
      </c>
      <c r="P13801">
        <v>750000</v>
      </c>
      <c r="Q13801">
        <v>669</v>
      </c>
      <c r="R13801" t="s">
        <v>29</v>
      </c>
      <c r="S13801">
        <v>9</v>
      </c>
      <c r="T13801">
        <v>1</v>
      </c>
    </row>
    <row r="13802" spans="1:20" x14ac:dyDescent="0.2">
      <c r="A13802">
        <v>3765043</v>
      </c>
      <c r="B13802">
        <v>94105</v>
      </c>
      <c r="C13802">
        <v>1</v>
      </c>
      <c r="D13802" s="1">
        <v>42179</v>
      </c>
      <c r="E13802" s="2">
        <v>0.85024305555555557</v>
      </c>
      <c r="F13802">
        <v>37.786064000000003</v>
      </c>
      <c r="G13802" s="1">
        <v>42145</v>
      </c>
      <c r="H13802" s="1" t="str">
        <f t="shared" si="430"/>
        <v>2015</v>
      </c>
      <c r="I13802" s="1" t="s">
        <v>1704</v>
      </c>
      <c r="J13802" s="1" t="str">
        <f t="shared" si="431"/>
        <v>2015Q2</v>
      </c>
      <c r="K13802" s="1" t="s">
        <v>1717</v>
      </c>
      <c r="L13802">
        <v>989000</v>
      </c>
      <c r="M13802">
        <v>-122.392174</v>
      </c>
      <c r="N13802" t="s">
        <v>16</v>
      </c>
      <c r="O13802" s="1">
        <v>42179</v>
      </c>
      <c r="P13802">
        <v>1025000</v>
      </c>
      <c r="Q13802">
        <v>819</v>
      </c>
      <c r="R13802" t="s">
        <v>29</v>
      </c>
      <c r="S13802">
        <v>9</v>
      </c>
      <c r="T13802">
        <v>1</v>
      </c>
    </row>
    <row r="13803" spans="1:20" x14ac:dyDescent="0.2">
      <c r="A13803">
        <v>3789921</v>
      </c>
      <c r="B13803">
        <v>94107</v>
      </c>
      <c r="C13803">
        <v>1</v>
      </c>
      <c r="D13803" s="1">
        <v>42192</v>
      </c>
      <c r="E13803" s="2">
        <v>0.39944444444444444</v>
      </c>
      <c r="F13803">
        <v>37.781165999999999</v>
      </c>
      <c r="G13803" s="1">
        <v>42125</v>
      </c>
      <c r="H13803" s="1" t="str">
        <f t="shared" si="430"/>
        <v>2015</v>
      </c>
      <c r="I13803" s="1" t="s">
        <v>1704</v>
      </c>
      <c r="J13803" s="1" t="str">
        <f t="shared" si="431"/>
        <v>2015Q2</v>
      </c>
      <c r="K13803" s="1" t="s">
        <v>1717</v>
      </c>
      <c r="L13803">
        <v>879000</v>
      </c>
      <c r="M13803">
        <v>-122.390694</v>
      </c>
      <c r="N13803" t="s">
        <v>16</v>
      </c>
      <c r="O13803" s="1">
        <v>42181</v>
      </c>
      <c r="P13803">
        <v>879000</v>
      </c>
      <c r="Q13803">
        <v>740</v>
      </c>
      <c r="R13803" t="s">
        <v>29</v>
      </c>
      <c r="S13803">
        <v>9</v>
      </c>
      <c r="T13803">
        <v>1</v>
      </c>
    </row>
    <row r="13804" spans="1:20" x14ac:dyDescent="0.2">
      <c r="A13804">
        <v>3749233</v>
      </c>
      <c r="B13804">
        <v>94105</v>
      </c>
      <c r="C13804">
        <v>2</v>
      </c>
      <c r="D13804" s="1">
        <v>42185</v>
      </c>
      <c r="E13804" s="2">
        <v>0.51384259259259257</v>
      </c>
      <c r="F13804">
        <v>37.786147999999997</v>
      </c>
      <c r="G13804" s="1">
        <v>42140</v>
      </c>
      <c r="H13804" s="1" t="str">
        <f t="shared" si="430"/>
        <v>2015</v>
      </c>
      <c r="I13804" s="1" t="s">
        <v>1704</v>
      </c>
      <c r="J13804" s="1" t="str">
        <f t="shared" si="431"/>
        <v>2015Q2</v>
      </c>
      <c r="K13804" s="1" t="s">
        <v>1717</v>
      </c>
      <c r="L13804">
        <v>1349000</v>
      </c>
      <c r="M13804">
        <v>-122.394295</v>
      </c>
      <c r="N13804" t="s">
        <v>16</v>
      </c>
      <c r="O13804" s="1">
        <v>42185</v>
      </c>
      <c r="P13804">
        <v>1308888</v>
      </c>
      <c r="Q13804">
        <v>1173</v>
      </c>
      <c r="R13804" t="s">
        <v>29</v>
      </c>
      <c r="S13804">
        <v>9</v>
      </c>
      <c r="T13804">
        <v>2</v>
      </c>
    </row>
    <row r="13805" spans="1:20" x14ac:dyDescent="0.2">
      <c r="A13805">
        <v>3749144</v>
      </c>
      <c r="B13805">
        <v>94105</v>
      </c>
      <c r="C13805">
        <v>2</v>
      </c>
      <c r="D13805" s="1">
        <v>42206</v>
      </c>
      <c r="E13805" s="2">
        <v>0.74594907407407407</v>
      </c>
      <c r="F13805">
        <v>37.786385000000003</v>
      </c>
      <c r="G13805" s="1">
        <v>42135</v>
      </c>
      <c r="H13805" s="1" t="str">
        <f t="shared" si="430"/>
        <v>2015</v>
      </c>
      <c r="I13805" s="1" t="s">
        <v>1704</v>
      </c>
      <c r="J13805" s="1" t="str">
        <f t="shared" si="431"/>
        <v>2015Q2</v>
      </c>
      <c r="K13805" s="1" t="s">
        <v>1717</v>
      </c>
      <c r="L13805">
        <v>1098000</v>
      </c>
      <c r="M13805">
        <v>-122.393837</v>
      </c>
      <c r="N13805" t="s">
        <v>16</v>
      </c>
      <c r="O13805" s="1">
        <v>42186</v>
      </c>
      <c r="P13805">
        <v>1185000</v>
      </c>
      <c r="Q13805">
        <v>1102</v>
      </c>
      <c r="R13805" t="s">
        <v>29</v>
      </c>
      <c r="S13805">
        <v>9</v>
      </c>
      <c r="T13805">
        <v>2</v>
      </c>
    </row>
    <row r="13806" spans="1:20" x14ac:dyDescent="0.2">
      <c r="A13806">
        <v>3788096</v>
      </c>
      <c r="B13806">
        <v>94107</v>
      </c>
      <c r="C13806">
        <v>1</v>
      </c>
      <c r="D13806" s="1">
        <v>42191</v>
      </c>
      <c r="E13806" s="2">
        <v>0.45363425925925926</v>
      </c>
      <c r="F13806">
        <v>37.780064000000003</v>
      </c>
      <c r="G13806" s="1">
        <v>42156</v>
      </c>
      <c r="H13806" s="1" t="str">
        <f t="shared" si="430"/>
        <v>2015</v>
      </c>
      <c r="I13806" s="1" t="s">
        <v>1704</v>
      </c>
      <c r="J13806" s="1" t="str">
        <f t="shared" si="431"/>
        <v>2015Q2</v>
      </c>
      <c r="K13806" s="1" t="s">
        <v>1717</v>
      </c>
      <c r="L13806">
        <v>888000</v>
      </c>
      <c r="M13806">
        <v>-122.393173</v>
      </c>
      <c r="N13806" t="s">
        <v>16</v>
      </c>
      <c r="O13806" s="1">
        <v>42187</v>
      </c>
      <c r="P13806">
        <v>993000</v>
      </c>
      <c r="R13806" t="s">
        <v>29</v>
      </c>
      <c r="S13806">
        <v>9</v>
      </c>
      <c r="T13806">
        <v>2</v>
      </c>
    </row>
    <row r="13807" spans="1:20" x14ac:dyDescent="0.2">
      <c r="A13807">
        <v>3767260</v>
      </c>
      <c r="B13807">
        <v>94105</v>
      </c>
      <c r="C13807">
        <v>1</v>
      </c>
      <c r="D13807" s="1">
        <v>42191</v>
      </c>
      <c r="E13807" s="2">
        <v>0.87881944444444438</v>
      </c>
      <c r="F13807">
        <v>37.787585999999997</v>
      </c>
      <c r="G13807" s="1">
        <v>42125</v>
      </c>
      <c r="H13807" s="1" t="str">
        <f t="shared" si="430"/>
        <v>2015</v>
      </c>
      <c r="I13807" s="1" t="s">
        <v>1704</v>
      </c>
      <c r="J13807" s="1" t="str">
        <f t="shared" si="431"/>
        <v>2015Q2</v>
      </c>
      <c r="K13807" s="1" t="s">
        <v>1717</v>
      </c>
      <c r="L13807">
        <v>629000</v>
      </c>
      <c r="M13807">
        <v>-122.390472</v>
      </c>
      <c r="N13807" t="s">
        <v>16</v>
      </c>
      <c r="O13807" s="1">
        <v>42191</v>
      </c>
      <c r="P13807">
        <v>663000</v>
      </c>
      <c r="Q13807">
        <v>572</v>
      </c>
      <c r="R13807" t="s">
        <v>29</v>
      </c>
      <c r="S13807">
        <v>9</v>
      </c>
      <c r="T13807">
        <v>1</v>
      </c>
    </row>
    <row r="13808" spans="1:20" x14ac:dyDescent="0.2">
      <c r="A13808">
        <v>3776233</v>
      </c>
      <c r="B13808">
        <v>94107</v>
      </c>
      <c r="C13808">
        <v>1</v>
      </c>
      <c r="D13808" s="1">
        <v>42191</v>
      </c>
      <c r="E13808" s="2">
        <v>0.86693287037037037</v>
      </c>
      <c r="F13808">
        <v>37.779423000000001</v>
      </c>
      <c r="G13808" s="1">
        <v>42108</v>
      </c>
      <c r="H13808" s="1" t="str">
        <f t="shared" si="430"/>
        <v>2015</v>
      </c>
      <c r="I13808" s="1" t="s">
        <v>1704</v>
      </c>
      <c r="J13808" s="1" t="str">
        <f t="shared" si="431"/>
        <v>2015Q2</v>
      </c>
      <c r="K13808" s="1" t="s">
        <v>1717</v>
      </c>
      <c r="L13808">
        <v>749000</v>
      </c>
      <c r="M13808">
        <v>-122.39671300000001</v>
      </c>
      <c r="N13808" t="s">
        <v>16</v>
      </c>
      <c r="O13808" s="1">
        <v>42191</v>
      </c>
      <c r="P13808">
        <v>750000</v>
      </c>
      <c r="R13808" t="s">
        <v>29</v>
      </c>
      <c r="S13808">
        <v>9</v>
      </c>
      <c r="T13808">
        <v>1</v>
      </c>
    </row>
    <row r="13809" spans="1:20" x14ac:dyDescent="0.2">
      <c r="A13809">
        <v>3775164</v>
      </c>
      <c r="B13809">
        <v>94107</v>
      </c>
      <c r="C13809">
        <v>2</v>
      </c>
      <c r="D13809" s="1">
        <v>42191</v>
      </c>
      <c r="E13809" s="2">
        <v>0.62472222222222229</v>
      </c>
      <c r="F13809">
        <v>37.782566000000003</v>
      </c>
      <c r="G13809" s="1">
        <v>42154</v>
      </c>
      <c r="H13809" s="1" t="str">
        <f t="shared" si="430"/>
        <v>2015</v>
      </c>
      <c r="I13809" s="1" t="s">
        <v>1704</v>
      </c>
      <c r="J13809" s="1" t="str">
        <f t="shared" si="431"/>
        <v>2015Q2</v>
      </c>
      <c r="K13809" s="1" t="s">
        <v>1717</v>
      </c>
      <c r="L13809">
        <v>899000</v>
      </c>
      <c r="M13809">
        <v>-122.39386</v>
      </c>
      <c r="N13809" t="s">
        <v>16</v>
      </c>
      <c r="O13809" s="1">
        <v>42191</v>
      </c>
      <c r="P13809">
        <v>1010000</v>
      </c>
      <c r="Q13809">
        <v>1076</v>
      </c>
      <c r="R13809" t="s">
        <v>29</v>
      </c>
      <c r="S13809">
        <v>9</v>
      </c>
      <c r="T13809">
        <v>1.5</v>
      </c>
    </row>
    <row r="13810" spans="1:20" x14ac:dyDescent="0.2">
      <c r="A13810">
        <v>3789627</v>
      </c>
      <c r="B13810">
        <v>94107</v>
      </c>
      <c r="C13810">
        <v>1</v>
      </c>
      <c r="D13810" s="1">
        <v>42193</v>
      </c>
      <c r="E13810" s="2">
        <v>0.41101851851851851</v>
      </c>
      <c r="F13810">
        <v>37.782646</v>
      </c>
      <c r="G13810" s="1">
        <v>42138</v>
      </c>
      <c r="H13810" s="1" t="str">
        <f t="shared" si="430"/>
        <v>2015</v>
      </c>
      <c r="I13810" s="1" t="s">
        <v>1704</v>
      </c>
      <c r="J13810" s="1" t="str">
        <f t="shared" si="431"/>
        <v>2015Q2</v>
      </c>
      <c r="K13810" s="1" t="s">
        <v>1717</v>
      </c>
      <c r="L13810">
        <v>1190000</v>
      </c>
      <c r="M13810">
        <v>-122.390388</v>
      </c>
      <c r="N13810" t="s">
        <v>16</v>
      </c>
      <c r="O13810" s="1">
        <v>42192</v>
      </c>
      <c r="P13810">
        <v>1180000</v>
      </c>
      <c r="Q13810">
        <v>899</v>
      </c>
      <c r="R13810" t="s">
        <v>29</v>
      </c>
      <c r="S13810">
        <v>9</v>
      </c>
      <c r="T13810">
        <v>1.5</v>
      </c>
    </row>
    <row r="13811" spans="1:20" x14ac:dyDescent="0.2">
      <c r="A13811">
        <v>3787213</v>
      </c>
      <c r="B13811">
        <v>94107</v>
      </c>
      <c r="C13811">
        <v>1</v>
      </c>
      <c r="D13811" s="1">
        <v>42194</v>
      </c>
      <c r="E13811" s="2">
        <v>0.45982638888888888</v>
      </c>
      <c r="F13811">
        <v>37.778885000000002</v>
      </c>
      <c r="G13811" s="1">
        <v>42170</v>
      </c>
      <c r="H13811" s="1" t="str">
        <f t="shared" si="430"/>
        <v>2015</v>
      </c>
      <c r="I13811" s="1" t="s">
        <v>1704</v>
      </c>
      <c r="J13811" s="1" t="str">
        <f t="shared" si="431"/>
        <v>2015Q2</v>
      </c>
      <c r="K13811" s="1" t="s">
        <v>1717</v>
      </c>
      <c r="L13811">
        <v>749000</v>
      </c>
      <c r="M13811">
        <v>-122.393303</v>
      </c>
      <c r="N13811" t="s">
        <v>16</v>
      </c>
      <c r="O13811" s="1">
        <v>42193</v>
      </c>
      <c r="P13811">
        <v>874000</v>
      </c>
      <c r="Q13811">
        <v>818</v>
      </c>
      <c r="R13811" t="s">
        <v>29</v>
      </c>
      <c r="S13811">
        <v>9</v>
      </c>
      <c r="T13811">
        <v>2</v>
      </c>
    </row>
    <row r="13812" spans="1:20" x14ac:dyDescent="0.2">
      <c r="A13812">
        <v>3787</v>
      </c>
      <c r="B13812">
        <v>94</v>
      </c>
      <c r="C13812">
        <v>1</v>
      </c>
      <c r="D13812" s="1">
        <v>42196</v>
      </c>
      <c r="E13812" s="2">
        <v>0.8273611111111111</v>
      </c>
      <c r="F13812">
        <v>37.778979999999997</v>
      </c>
      <c r="G13812" s="1">
        <v>42130</v>
      </c>
      <c r="H13812" s="1" t="str">
        <f t="shared" si="430"/>
        <v>2015</v>
      </c>
      <c r="I13812" s="1" t="s">
        <v>1704</v>
      </c>
      <c r="J13812" s="1" t="str">
        <f t="shared" si="431"/>
        <v>2015Q2</v>
      </c>
      <c r="K13812" s="1" t="s">
        <v>1717</v>
      </c>
      <c r="L13812">
        <v>970000</v>
      </c>
      <c r="M13812">
        <v>-122.394256</v>
      </c>
      <c r="N13812" t="s">
        <v>16</v>
      </c>
      <c r="O13812" s="1">
        <v>42194</v>
      </c>
      <c r="P13812">
        <v>950000</v>
      </c>
      <c r="R13812" t="s">
        <v>29</v>
      </c>
      <c r="S13812">
        <v>9</v>
      </c>
      <c r="T13812">
        <v>1</v>
      </c>
    </row>
    <row r="13813" spans="1:20" x14ac:dyDescent="0.2">
      <c r="A13813">
        <v>3774157</v>
      </c>
      <c r="B13813">
        <v>94107</v>
      </c>
      <c r="C13813">
        <v>0</v>
      </c>
      <c r="D13813" s="1">
        <v>42221</v>
      </c>
      <c r="E13813" s="2">
        <v>0.92483796296296295</v>
      </c>
      <c r="F13813">
        <v>37.784511999999999</v>
      </c>
      <c r="G13813" s="1">
        <v>41932</v>
      </c>
      <c r="H13813" s="1" t="str">
        <f t="shared" si="430"/>
        <v>2014</v>
      </c>
      <c r="I13813" s="1" t="s">
        <v>1703</v>
      </c>
      <c r="J13813" s="1" t="str">
        <f t="shared" si="431"/>
        <v>2014Q4</v>
      </c>
      <c r="K13813" s="1" t="s">
        <v>1711</v>
      </c>
      <c r="L13813">
        <v>163428</v>
      </c>
      <c r="M13813">
        <v>-122.391426</v>
      </c>
      <c r="N13813" t="s">
        <v>16</v>
      </c>
      <c r="O13813" s="1">
        <v>42195</v>
      </c>
      <c r="P13813">
        <v>163428</v>
      </c>
      <c r="Q13813">
        <v>774</v>
      </c>
      <c r="R13813" t="s">
        <v>29</v>
      </c>
      <c r="S13813">
        <v>9</v>
      </c>
      <c r="T13813">
        <v>1</v>
      </c>
    </row>
    <row r="13814" spans="1:20" x14ac:dyDescent="0.2">
      <c r="A13814">
        <v>3793066</v>
      </c>
      <c r="B13814">
        <v>94107</v>
      </c>
      <c r="C13814">
        <v>2</v>
      </c>
      <c r="D13814" s="1">
        <v>42198</v>
      </c>
      <c r="E13814" s="2">
        <v>0.70751157407407417</v>
      </c>
      <c r="F13814">
        <v>37.780628</v>
      </c>
      <c r="G13814" s="1">
        <v>42147</v>
      </c>
      <c r="H13814" s="1" t="str">
        <f t="shared" si="430"/>
        <v>2015</v>
      </c>
      <c r="I13814" s="1" t="s">
        <v>1704</v>
      </c>
      <c r="J13814" s="1" t="str">
        <f t="shared" si="431"/>
        <v>2015Q2</v>
      </c>
      <c r="K13814" s="1" t="s">
        <v>1717</v>
      </c>
      <c r="L13814">
        <v>1341000</v>
      </c>
      <c r="M13814">
        <v>-122.38962600000001</v>
      </c>
      <c r="N13814" t="s">
        <v>16</v>
      </c>
      <c r="O13814" s="1">
        <v>42198</v>
      </c>
      <c r="P13814">
        <v>1460000</v>
      </c>
      <c r="Q13814">
        <v>1279</v>
      </c>
      <c r="R13814" t="s">
        <v>29</v>
      </c>
      <c r="S13814">
        <v>9</v>
      </c>
      <c r="T13814">
        <v>2</v>
      </c>
    </row>
    <row r="13815" spans="1:20" x14ac:dyDescent="0.2">
      <c r="A13815">
        <v>3748100</v>
      </c>
      <c r="B13815">
        <v>94105</v>
      </c>
      <c r="C13815">
        <v>2</v>
      </c>
      <c r="D13815" s="1">
        <v>42200</v>
      </c>
      <c r="E13815" s="2">
        <v>0.66</v>
      </c>
      <c r="F13815">
        <v>37.787028999999997</v>
      </c>
      <c r="G13815" s="1">
        <v>42156</v>
      </c>
      <c r="H13815" s="1" t="str">
        <f t="shared" si="430"/>
        <v>2015</v>
      </c>
      <c r="I13815" s="1" t="s">
        <v>1704</v>
      </c>
      <c r="J13815" s="1" t="str">
        <f t="shared" si="431"/>
        <v>2015Q2</v>
      </c>
      <c r="K13815" s="1" t="s">
        <v>1717</v>
      </c>
      <c r="L13815">
        <v>1299000</v>
      </c>
      <c r="M13815">
        <v>-122.39363899999999</v>
      </c>
      <c r="N13815" t="s">
        <v>16</v>
      </c>
      <c r="O13815" s="1">
        <v>42200</v>
      </c>
      <c r="P13815">
        <v>1200000</v>
      </c>
      <c r="R13815" t="s">
        <v>29</v>
      </c>
      <c r="S13815">
        <v>9</v>
      </c>
      <c r="T13815">
        <v>2</v>
      </c>
    </row>
    <row r="13816" spans="1:20" x14ac:dyDescent="0.2">
      <c r="A13816">
        <v>3745571</v>
      </c>
      <c r="B13816">
        <v>94105</v>
      </c>
      <c r="C13816">
        <v>1</v>
      </c>
      <c r="D13816" s="1">
        <v>42201</v>
      </c>
      <c r="E13816" s="2">
        <v>0.79288194444444438</v>
      </c>
      <c r="F13816">
        <v>37.789534000000003</v>
      </c>
      <c r="G13816" s="1">
        <v>42174</v>
      </c>
      <c r="H13816" s="1" t="str">
        <f t="shared" si="430"/>
        <v>2015</v>
      </c>
      <c r="I13816" s="1" t="s">
        <v>1704</v>
      </c>
      <c r="J13816" s="1" t="str">
        <f t="shared" si="431"/>
        <v>2015Q2</v>
      </c>
      <c r="K13816" s="1" t="s">
        <v>1717</v>
      </c>
      <c r="L13816">
        <v>1195000</v>
      </c>
      <c r="M13816">
        <v>-122.390371</v>
      </c>
      <c r="N13816" t="s">
        <v>16</v>
      </c>
      <c r="O13816" s="1">
        <v>42201</v>
      </c>
      <c r="P13816">
        <v>1175000</v>
      </c>
      <c r="Q13816">
        <v>807</v>
      </c>
      <c r="R13816" t="s">
        <v>29</v>
      </c>
      <c r="S13816">
        <v>9</v>
      </c>
      <c r="T13816">
        <v>1</v>
      </c>
    </row>
    <row r="13817" spans="1:20" x14ac:dyDescent="0.2">
      <c r="A13817">
        <v>3745309</v>
      </c>
      <c r="B13817">
        <v>94105</v>
      </c>
      <c r="C13817">
        <v>2</v>
      </c>
      <c r="D13817" s="1">
        <v>42201</v>
      </c>
      <c r="E13817" s="2">
        <v>0.50603009259259257</v>
      </c>
      <c r="F13817">
        <v>37.789332999999999</v>
      </c>
      <c r="G13817" s="1">
        <v>42160</v>
      </c>
      <c r="H13817" s="1" t="str">
        <f t="shared" si="430"/>
        <v>2015</v>
      </c>
      <c r="I13817" s="1" t="s">
        <v>1704</v>
      </c>
      <c r="J13817" s="1" t="str">
        <f t="shared" si="431"/>
        <v>2015Q2</v>
      </c>
      <c r="K13817" s="1" t="s">
        <v>1717</v>
      </c>
      <c r="L13817">
        <v>1595000</v>
      </c>
      <c r="M13817">
        <v>-122.391699</v>
      </c>
      <c r="N13817" t="s">
        <v>16</v>
      </c>
      <c r="O13817" s="1">
        <v>42201</v>
      </c>
      <c r="P13817">
        <v>1750000</v>
      </c>
      <c r="Q13817">
        <v>1180</v>
      </c>
      <c r="R13817" t="s">
        <v>29</v>
      </c>
      <c r="S13817">
        <v>9</v>
      </c>
      <c r="T13817">
        <v>2</v>
      </c>
    </row>
    <row r="13818" spans="1:20" x14ac:dyDescent="0.2">
      <c r="A13818">
        <v>3789499</v>
      </c>
      <c r="B13818">
        <v>94107</v>
      </c>
      <c r="C13818">
        <v>2</v>
      </c>
      <c r="D13818" s="1">
        <v>42201</v>
      </c>
      <c r="E13818" s="2">
        <v>0.57046296296296295</v>
      </c>
      <c r="F13818">
        <v>37.782775999999998</v>
      </c>
      <c r="G13818" s="1">
        <v>42153</v>
      </c>
      <c r="H13818" s="1" t="str">
        <f t="shared" si="430"/>
        <v>2015</v>
      </c>
      <c r="I13818" s="1" t="s">
        <v>1704</v>
      </c>
      <c r="J13818" s="1" t="str">
        <f t="shared" si="431"/>
        <v>2015Q2</v>
      </c>
      <c r="K13818" s="1" t="s">
        <v>1717</v>
      </c>
      <c r="L13818">
        <v>1895000</v>
      </c>
      <c r="M13818">
        <v>-122.389687</v>
      </c>
      <c r="N13818" t="s">
        <v>16</v>
      </c>
      <c r="O13818" s="1">
        <v>42201</v>
      </c>
      <c r="P13818">
        <v>2100000</v>
      </c>
      <c r="Q13818">
        <v>1769</v>
      </c>
      <c r="R13818" t="s">
        <v>29</v>
      </c>
      <c r="S13818">
        <v>9</v>
      </c>
      <c r="T13818">
        <v>2</v>
      </c>
    </row>
    <row r="13819" spans="1:20" x14ac:dyDescent="0.2">
      <c r="A13819">
        <v>3748078</v>
      </c>
      <c r="B13819">
        <v>94105</v>
      </c>
      <c r="C13819">
        <v>0</v>
      </c>
      <c r="D13819" s="1">
        <v>42206</v>
      </c>
      <c r="E13819" s="2">
        <v>0.52653935185185186</v>
      </c>
      <c r="F13819">
        <v>37.787028999999997</v>
      </c>
      <c r="G13819" s="1">
        <v>42156</v>
      </c>
      <c r="H13819" s="1" t="str">
        <f t="shared" si="430"/>
        <v>2015</v>
      </c>
      <c r="I13819" s="1" t="s">
        <v>1704</v>
      </c>
      <c r="J13819" s="1" t="str">
        <f t="shared" si="431"/>
        <v>2015Q2</v>
      </c>
      <c r="K13819" s="1" t="s">
        <v>1717</v>
      </c>
      <c r="L13819">
        <v>549000</v>
      </c>
      <c r="M13819">
        <v>-122.39363899999999</v>
      </c>
      <c r="N13819" t="s">
        <v>16</v>
      </c>
      <c r="O13819" s="1">
        <v>42202</v>
      </c>
      <c r="P13819">
        <v>590000</v>
      </c>
      <c r="R13819" t="s">
        <v>29</v>
      </c>
      <c r="S13819">
        <v>9</v>
      </c>
      <c r="T13819">
        <v>1</v>
      </c>
    </row>
    <row r="13820" spans="1:20" x14ac:dyDescent="0.2">
      <c r="A13820">
        <v>3747056</v>
      </c>
      <c r="B13820">
        <v>94105</v>
      </c>
      <c r="C13820">
        <v>2</v>
      </c>
      <c r="D13820" s="1">
        <v>42202</v>
      </c>
      <c r="E13820" s="2">
        <v>0.74699074074074068</v>
      </c>
      <c r="F13820">
        <v>37.788139000000001</v>
      </c>
      <c r="G13820" s="1">
        <v>42143</v>
      </c>
      <c r="H13820" s="1" t="str">
        <f t="shared" si="430"/>
        <v>2015</v>
      </c>
      <c r="I13820" s="1" t="s">
        <v>1704</v>
      </c>
      <c r="J13820" s="1" t="str">
        <f t="shared" si="431"/>
        <v>2015Q2</v>
      </c>
      <c r="K13820" s="1" t="s">
        <v>1717</v>
      </c>
      <c r="L13820">
        <v>1350000</v>
      </c>
      <c r="M13820">
        <v>-122.392578</v>
      </c>
      <c r="N13820" t="s">
        <v>16</v>
      </c>
      <c r="O13820" s="1">
        <v>42202</v>
      </c>
      <c r="P13820">
        <v>1400000</v>
      </c>
      <c r="Q13820">
        <v>1379</v>
      </c>
      <c r="R13820" t="s">
        <v>29</v>
      </c>
      <c r="S13820">
        <v>9</v>
      </c>
      <c r="T13820">
        <v>1.5</v>
      </c>
    </row>
    <row r="13821" spans="1:20" x14ac:dyDescent="0.2">
      <c r="A13821" t="s">
        <v>15</v>
      </c>
      <c r="B13821">
        <v>94105</v>
      </c>
      <c r="C13821">
        <v>2</v>
      </c>
      <c r="D13821" s="1">
        <v>42244</v>
      </c>
      <c r="E13821" s="2">
        <v>0.66535879629629624</v>
      </c>
      <c r="F13821">
        <v>37.786064000000003</v>
      </c>
      <c r="G13821" s="1">
        <v>42156</v>
      </c>
      <c r="H13821" s="1" t="str">
        <f t="shared" si="430"/>
        <v>2015</v>
      </c>
      <c r="I13821" s="1" t="s">
        <v>1704</v>
      </c>
      <c r="J13821" s="1" t="str">
        <f t="shared" si="431"/>
        <v>2015Q2</v>
      </c>
      <c r="K13821" s="1" t="s">
        <v>1717</v>
      </c>
      <c r="L13821">
        <v>1745000</v>
      </c>
      <c r="M13821">
        <v>-122.392174</v>
      </c>
      <c r="N13821" t="s">
        <v>16</v>
      </c>
      <c r="O13821" s="1">
        <v>42206</v>
      </c>
      <c r="P13821">
        <v>1745000</v>
      </c>
      <c r="Q13821">
        <v>1238</v>
      </c>
      <c r="R13821" t="s">
        <v>29</v>
      </c>
      <c r="S13821">
        <v>9</v>
      </c>
      <c r="T13821">
        <v>2</v>
      </c>
    </row>
    <row r="13822" spans="1:20" x14ac:dyDescent="0.2">
      <c r="A13822">
        <v>3749260</v>
      </c>
      <c r="B13822">
        <v>94105</v>
      </c>
      <c r="C13822">
        <v>1</v>
      </c>
      <c r="D13822" s="1">
        <v>42383</v>
      </c>
      <c r="E13822" s="2">
        <v>0.45909722222222221</v>
      </c>
      <c r="F13822">
        <v>37.786147999999997</v>
      </c>
      <c r="G13822" s="1">
        <v>42179</v>
      </c>
      <c r="H13822" s="1" t="str">
        <f t="shared" si="430"/>
        <v>2015</v>
      </c>
      <c r="I13822" s="1" t="s">
        <v>1704</v>
      </c>
      <c r="J13822" s="1" t="str">
        <f t="shared" si="431"/>
        <v>2015Q2</v>
      </c>
      <c r="K13822" s="1" t="s">
        <v>1717</v>
      </c>
      <c r="L13822">
        <v>875000</v>
      </c>
      <c r="M13822">
        <v>-122.394295</v>
      </c>
      <c r="N13822" t="s">
        <v>16</v>
      </c>
      <c r="O13822" s="1">
        <v>42208</v>
      </c>
      <c r="P13822">
        <v>920000</v>
      </c>
      <c r="Q13822">
        <v>847</v>
      </c>
      <c r="R13822" t="s">
        <v>29</v>
      </c>
      <c r="S13822">
        <v>9</v>
      </c>
      <c r="T13822">
        <v>1</v>
      </c>
    </row>
    <row r="13823" spans="1:20" x14ac:dyDescent="0.2">
      <c r="A13823">
        <v>3787147</v>
      </c>
      <c r="B13823">
        <v>94107</v>
      </c>
      <c r="C13823">
        <v>1</v>
      </c>
      <c r="D13823" s="1">
        <v>42208</v>
      </c>
      <c r="E13823" s="2">
        <v>0.7321643518518518</v>
      </c>
      <c r="F13823">
        <v>37.778404000000002</v>
      </c>
      <c r="G13823" s="1">
        <v>42109</v>
      </c>
      <c r="H13823" s="1" t="str">
        <f t="shared" si="430"/>
        <v>2015</v>
      </c>
      <c r="I13823" s="1" t="s">
        <v>1704</v>
      </c>
      <c r="J13823" s="1" t="str">
        <f t="shared" si="431"/>
        <v>2015Q2</v>
      </c>
      <c r="K13823" s="1" t="s">
        <v>1717</v>
      </c>
      <c r="L13823">
        <v>1150000</v>
      </c>
      <c r="M13823">
        <v>-122.394791</v>
      </c>
      <c r="N13823" t="s">
        <v>16</v>
      </c>
      <c r="O13823" s="1">
        <v>42208</v>
      </c>
      <c r="P13823">
        <v>1450000</v>
      </c>
      <c r="Q13823">
        <v>1614</v>
      </c>
      <c r="R13823" t="s">
        <v>29</v>
      </c>
      <c r="S13823">
        <v>9</v>
      </c>
      <c r="T13823">
        <v>2</v>
      </c>
    </row>
    <row r="13824" spans="1:20" x14ac:dyDescent="0.2">
      <c r="A13824">
        <v>3765190</v>
      </c>
      <c r="B13824">
        <v>94105</v>
      </c>
      <c r="C13824">
        <v>2</v>
      </c>
      <c r="D13824" s="1">
        <v>42208</v>
      </c>
      <c r="E13824" s="2">
        <v>0.90083333333333337</v>
      </c>
      <c r="F13824">
        <v>37.786064000000003</v>
      </c>
      <c r="G13824" s="1">
        <v>42116</v>
      </c>
      <c r="H13824" s="1" t="str">
        <f t="shared" si="430"/>
        <v>2015</v>
      </c>
      <c r="I13824" s="1" t="s">
        <v>1704</v>
      </c>
      <c r="J13824" s="1" t="str">
        <f t="shared" si="431"/>
        <v>2015Q2</v>
      </c>
      <c r="K13824" s="1" t="s">
        <v>1717</v>
      </c>
      <c r="L13824">
        <v>2149000</v>
      </c>
      <c r="M13824">
        <v>-122.392174</v>
      </c>
      <c r="N13824" t="s">
        <v>16</v>
      </c>
      <c r="O13824" s="1">
        <v>42208</v>
      </c>
      <c r="P13824">
        <v>2050000</v>
      </c>
      <c r="Q13824">
        <v>1309</v>
      </c>
      <c r="R13824" t="s">
        <v>29</v>
      </c>
      <c r="S13824">
        <v>9</v>
      </c>
      <c r="T13824">
        <v>2</v>
      </c>
    </row>
    <row r="13825" spans="1:20" x14ac:dyDescent="0.2">
      <c r="A13825">
        <v>3767034</v>
      </c>
      <c r="B13825">
        <v>94105</v>
      </c>
      <c r="C13825">
        <v>1</v>
      </c>
      <c r="D13825" s="1">
        <v>42215</v>
      </c>
      <c r="E13825" s="2">
        <v>0.6115046296296297</v>
      </c>
      <c r="F13825">
        <v>37.787585999999997</v>
      </c>
      <c r="G13825" s="1">
        <v>42101</v>
      </c>
      <c r="H13825" s="1" t="str">
        <f t="shared" si="430"/>
        <v>2015</v>
      </c>
      <c r="I13825" s="1" t="s">
        <v>1704</v>
      </c>
      <c r="J13825" s="1" t="str">
        <f t="shared" si="431"/>
        <v>2015Q2</v>
      </c>
      <c r="K13825" s="1" t="s">
        <v>1717</v>
      </c>
      <c r="L13825">
        <v>649000</v>
      </c>
      <c r="M13825">
        <v>-122.390472</v>
      </c>
      <c r="N13825" t="s">
        <v>16</v>
      </c>
      <c r="O13825" s="1">
        <v>42212</v>
      </c>
      <c r="P13825">
        <v>635000</v>
      </c>
      <c r="R13825" t="s">
        <v>29</v>
      </c>
      <c r="S13825">
        <v>9</v>
      </c>
      <c r="T13825">
        <v>1</v>
      </c>
    </row>
    <row r="13826" spans="1:20" x14ac:dyDescent="0.2">
      <c r="A13826">
        <v>3776154</v>
      </c>
      <c r="B13826">
        <v>94107</v>
      </c>
      <c r="C13826">
        <v>0</v>
      </c>
      <c r="D13826" s="1">
        <v>42213</v>
      </c>
      <c r="E13826" s="2">
        <v>0.71550925925925923</v>
      </c>
      <c r="F13826">
        <v>37.779423000000001</v>
      </c>
      <c r="G13826" s="1">
        <v>42171</v>
      </c>
      <c r="H13826" s="1" t="str">
        <f t="shared" ref="H13826:H13889" si="432">TEXT(G13826,"yyyy")</f>
        <v>2015</v>
      </c>
      <c r="I13826" s="1" t="s">
        <v>1704</v>
      </c>
      <c r="J13826" s="1" t="str">
        <f t="shared" ref="J13826:J13889" si="433">TEXT(G13826,"yyyy") &amp; "Q" &amp; ROUNDUP(MONTH(G13826) / 3,0)</f>
        <v>2015Q2</v>
      </c>
      <c r="K13826" s="1" t="s">
        <v>1717</v>
      </c>
      <c r="L13826">
        <v>499000</v>
      </c>
      <c r="M13826">
        <v>-122.39671300000001</v>
      </c>
      <c r="N13826" t="s">
        <v>16</v>
      </c>
      <c r="O13826" s="1">
        <v>42213</v>
      </c>
      <c r="P13826">
        <v>562000</v>
      </c>
      <c r="R13826" t="s">
        <v>29</v>
      </c>
      <c r="S13826">
        <v>9</v>
      </c>
      <c r="T13826">
        <v>1</v>
      </c>
    </row>
    <row r="13827" spans="1:20" x14ac:dyDescent="0.2">
      <c r="A13827">
        <v>3771011</v>
      </c>
      <c r="B13827">
        <v>94105</v>
      </c>
      <c r="C13827">
        <v>1</v>
      </c>
      <c r="D13827" s="1">
        <v>42214</v>
      </c>
      <c r="E13827" s="2">
        <v>0.64953703703703702</v>
      </c>
      <c r="F13827">
        <v>37.786236000000002</v>
      </c>
      <c r="G13827" s="1">
        <v>42131</v>
      </c>
      <c r="H13827" s="1" t="str">
        <f t="shared" si="432"/>
        <v>2015</v>
      </c>
      <c r="I13827" s="1" t="s">
        <v>1704</v>
      </c>
      <c r="J13827" s="1" t="str">
        <f t="shared" si="433"/>
        <v>2015Q2</v>
      </c>
      <c r="K13827" s="1" t="s">
        <v>1717</v>
      </c>
      <c r="L13827">
        <v>799000</v>
      </c>
      <c r="M13827">
        <v>-122.38906900000001</v>
      </c>
      <c r="N13827" t="s">
        <v>16</v>
      </c>
      <c r="O13827" s="1">
        <v>42213</v>
      </c>
      <c r="P13827">
        <v>815000</v>
      </c>
      <c r="Q13827">
        <v>759</v>
      </c>
      <c r="R13827" t="s">
        <v>29</v>
      </c>
      <c r="S13827">
        <v>9</v>
      </c>
      <c r="T13827">
        <v>1</v>
      </c>
    </row>
    <row r="13828" spans="1:20" x14ac:dyDescent="0.2">
      <c r="A13828">
        <v>3748063</v>
      </c>
      <c r="B13828">
        <v>94102</v>
      </c>
      <c r="C13828">
        <v>1</v>
      </c>
      <c r="D13828" s="1">
        <v>42214</v>
      </c>
      <c r="E13828" s="2">
        <v>0.50578703703703709</v>
      </c>
      <c r="F13828">
        <v>37.787028999999997</v>
      </c>
      <c r="G13828" s="1">
        <v>42131</v>
      </c>
      <c r="H13828" s="1" t="str">
        <f t="shared" si="432"/>
        <v>2015</v>
      </c>
      <c r="I13828" s="1" t="s">
        <v>1704</v>
      </c>
      <c r="J13828" s="1" t="str">
        <f t="shared" si="433"/>
        <v>2015Q2</v>
      </c>
      <c r="K13828" s="1" t="s">
        <v>1717</v>
      </c>
      <c r="L13828">
        <v>849000</v>
      </c>
      <c r="M13828">
        <v>-122.39363899999999</v>
      </c>
      <c r="N13828" t="s">
        <v>16</v>
      </c>
      <c r="O13828" s="1">
        <v>42214</v>
      </c>
      <c r="P13828">
        <v>839000</v>
      </c>
      <c r="Q13828">
        <v>709</v>
      </c>
      <c r="R13828" t="s">
        <v>29</v>
      </c>
      <c r="S13828">
        <v>9</v>
      </c>
      <c r="T13828">
        <v>1</v>
      </c>
    </row>
    <row r="13829" spans="1:20" x14ac:dyDescent="0.2">
      <c r="A13829">
        <v>3793027</v>
      </c>
      <c r="B13829">
        <v>94107</v>
      </c>
      <c r="C13829">
        <v>2</v>
      </c>
      <c r="D13829" s="1">
        <v>42221</v>
      </c>
      <c r="E13829" s="2">
        <v>0.40807870370370369</v>
      </c>
      <c r="F13829">
        <v>37.780628</v>
      </c>
      <c r="G13829" s="1">
        <v>42213</v>
      </c>
      <c r="H13829" s="1" t="str">
        <f t="shared" si="432"/>
        <v>2015</v>
      </c>
      <c r="I13829" s="1" t="s">
        <v>1704</v>
      </c>
      <c r="J13829" s="1" t="str">
        <f t="shared" si="433"/>
        <v>2015Q3</v>
      </c>
      <c r="K13829" s="1" t="s">
        <v>1718</v>
      </c>
      <c r="L13829">
        <v>1495000</v>
      </c>
      <c r="M13829">
        <v>-122.38962600000001</v>
      </c>
      <c r="N13829" t="s">
        <v>16</v>
      </c>
      <c r="O13829" s="1">
        <v>42214</v>
      </c>
      <c r="P13829">
        <v>1520000</v>
      </c>
      <c r="R13829" t="s">
        <v>29</v>
      </c>
      <c r="S13829">
        <v>9</v>
      </c>
      <c r="T13829">
        <v>2.5</v>
      </c>
    </row>
    <row r="13830" spans="1:20" x14ac:dyDescent="0.2">
      <c r="A13830">
        <v>3774164</v>
      </c>
      <c r="B13830">
        <v>94107</v>
      </c>
      <c r="C13830">
        <v>2</v>
      </c>
      <c r="D13830" s="1">
        <v>42219</v>
      </c>
      <c r="E13830" s="2">
        <v>0.50172453703703701</v>
      </c>
      <c r="F13830">
        <v>37.784511999999999</v>
      </c>
      <c r="G13830" s="1">
        <v>42205</v>
      </c>
      <c r="H13830" s="1" t="str">
        <f t="shared" si="432"/>
        <v>2015</v>
      </c>
      <c r="I13830" s="1" t="s">
        <v>1704</v>
      </c>
      <c r="J13830" s="1" t="str">
        <f t="shared" si="433"/>
        <v>2015Q3</v>
      </c>
      <c r="K13830" s="1" t="s">
        <v>1718</v>
      </c>
      <c r="L13830">
        <v>1060000</v>
      </c>
      <c r="M13830">
        <v>-122.391426</v>
      </c>
      <c r="N13830" t="s">
        <v>16</v>
      </c>
      <c r="O13830" s="1">
        <v>42215</v>
      </c>
      <c r="P13830">
        <v>1060000</v>
      </c>
      <c r="Q13830">
        <v>1239</v>
      </c>
      <c r="R13830" t="s">
        <v>29</v>
      </c>
      <c r="S13830">
        <v>9</v>
      </c>
      <c r="T13830">
        <v>2</v>
      </c>
    </row>
    <row r="13831" spans="1:20" x14ac:dyDescent="0.2">
      <c r="A13831">
        <v>3768178</v>
      </c>
      <c r="B13831">
        <v>94105</v>
      </c>
      <c r="C13831">
        <v>1</v>
      </c>
      <c r="D13831" s="1">
        <v>42219</v>
      </c>
      <c r="E13831" s="2">
        <v>0.43324074074074076</v>
      </c>
      <c r="F13831">
        <v>37.78801</v>
      </c>
      <c r="G13831" s="1">
        <v>42147</v>
      </c>
      <c r="H13831" s="1" t="str">
        <f t="shared" si="432"/>
        <v>2015</v>
      </c>
      <c r="I13831" s="1" t="s">
        <v>1704</v>
      </c>
      <c r="J13831" s="1" t="str">
        <f t="shared" si="433"/>
        <v>2015Q2</v>
      </c>
      <c r="K13831" s="1" t="s">
        <v>1717</v>
      </c>
      <c r="L13831">
        <v>775000</v>
      </c>
      <c r="M13831">
        <v>-122.389641</v>
      </c>
      <c r="N13831" t="s">
        <v>16</v>
      </c>
      <c r="O13831" s="1">
        <v>42216</v>
      </c>
      <c r="P13831">
        <v>775000</v>
      </c>
      <c r="Q13831">
        <v>849</v>
      </c>
      <c r="R13831" t="s">
        <v>29</v>
      </c>
      <c r="S13831">
        <v>9</v>
      </c>
      <c r="T13831">
        <v>1</v>
      </c>
    </row>
    <row r="13832" spans="1:20" x14ac:dyDescent="0.2">
      <c r="A13832">
        <v>3749132</v>
      </c>
      <c r="B13832">
        <v>94105</v>
      </c>
      <c r="C13832">
        <v>1</v>
      </c>
      <c r="D13832" s="1">
        <v>42217</v>
      </c>
      <c r="E13832" s="2">
        <v>0.45947916666666666</v>
      </c>
      <c r="F13832">
        <v>37.786391999999999</v>
      </c>
      <c r="G13832" s="1">
        <v>42202</v>
      </c>
      <c r="H13832" s="1" t="str">
        <f t="shared" si="432"/>
        <v>2015</v>
      </c>
      <c r="I13832" s="1" t="s">
        <v>1704</v>
      </c>
      <c r="J13832" s="1" t="str">
        <f t="shared" si="433"/>
        <v>2015Q3</v>
      </c>
      <c r="K13832" s="1" t="s">
        <v>1718</v>
      </c>
      <c r="L13832">
        <v>679000</v>
      </c>
      <c r="M13832">
        <v>-122.39476000000001</v>
      </c>
      <c r="N13832" t="s">
        <v>16</v>
      </c>
      <c r="O13832" s="1">
        <v>42216</v>
      </c>
      <c r="P13832">
        <v>860000</v>
      </c>
      <c r="Q13832">
        <v>809</v>
      </c>
      <c r="R13832" t="s">
        <v>29</v>
      </c>
      <c r="S13832">
        <v>9</v>
      </c>
      <c r="T13832">
        <v>1</v>
      </c>
    </row>
    <row r="13833" spans="1:20" x14ac:dyDescent="0.2">
      <c r="A13833">
        <v>3789860</v>
      </c>
      <c r="B13833">
        <v>94107</v>
      </c>
      <c r="C13833">
        <v>1</v>
      </c>
      <c r="D13833" s="1">
        <v>42216</v>
      </c>
      <c r="E13833" s="2">
        <v>0.56180555555555556</v>
      </c>
      <c r="F13833">
        <v>37.781165999999999</v>
      </c>
      <c r="G13833" s="1">
        <v>42197</v>
      </c>
      <c r="H13833" s="1" t="str">
        <f t="shared" si="432"/>
        <v>2015</v>
      </c>
      <c r="I13833" s="1" t="s">
        <v>1704</v>
      </c>
      <c r="J13833" s="1" t="str">
        <f t="shared" si="433"/>
        <v>2015Q3</v>
      </c>
      <c r="K13833" s="1" t="s">
        <v>1718</v>
      </c>
      <c r="L13833">
        <v>888000</v>
      </c>
      <c r="M13833">
        <v>-122.390693</v>
      </c>
      <c r="N13833" t="s">
        <v>16</v>
      </c>
      <c r="O13833" s="1">
        <v>42216</v>
      </c>
      <c r="P13833">
        <v>900000</v>
      </c>
      <c r="Q13833">
        <v>838</v>
      </c>
      <c r="R13833" t="s">
        <v>29</v>
      </c>
      <c r="S13833">
        <v>9</v>
      </c>
      <c r="T13833">
        <v>1</v>
      </c>
    </row>
    <row r="13834" spans="1:20" x14ac:dyDescent="0.2">
      <c r="A13834">
        <v>3745663</v>
      </c>
      <c r="B13834">
        <v>94105</v>
      </c>
      <c r="C13834">
        <v>2</v>
      </c>
      <c r="D13834" s="1">
        <v>42219</v>
      </c>
      <c r="E13834" s="2">
        <v>0.57306712962962958</v>
      </c>
      <c r="F13834">
        <v>37.789534000000003</v>
      </c>
      <c r="G13834" s="1">
        <v>42110</v>
      </c>
      <c r="H13834" s="1" t="str">
        <f t="shared" si="432"/>
        <v>2015</v>
      </c>
      <c r="I13834" s="1" t="s">
        <v>1704</v>
      </c>
      <c r="J13834" s="1" t="str">
        <f t="shared" si="433"/>
        <v>2015Q2</v>
      </c>
      <c r="K13834" s="1" t="s">
        <v>1717</v>
      </c>
      <c r="L13834">
        <v>3498000</v>
      </c>
      <c r="M13834">
        <v>-122.390371</v>
      </c>
      <c r="N13834" t="s">
        <v>16</v>
      </c>
      <c r="O13834" s="1">
        <v>42219</v>
      </c>
      <c r="P13834">
        <v>3550000</v>
      </c>
      <c r="R13834" t="s">
        <v>29</v>
      </c>
      <c r="S13834">
        <v>9</v>
      </c>
      <c r="T13834">
        <v>2</v>
      </c>
    </row>
    <row r="13835" spans="1:20" x14ac:dyDescent="0.2">
      <c r="A13835">
        <v>3749241</v>
      </c>
      <c r="B13835">
        <v>94105</v>
      </c>
      <c r="C13835">
        <v>2</v>
      </c>
      <c r="D13835" s="1">
        <v>42220</v>
      </c>
      <c r="E13835" s="2">
        <v>0.43585648148148143</v>
      </c>
      <c r="F13835">
        <v>37.786147999999997</v>
      </c>
      <c r="G13835" s="1">
        <v>42171</v>
      </c>
      <c r="H13835" s="1" t="str">
        <f t="shared" si="432"/>
        <v>2015</v>
      </c>
      <c r="I13835" s="1" t="s">
        <v>1704</v>
      </c>
      <c r="J13835" s="1" t="str">
        <f t="shared" si="433"/>
        <v>2015Q2</v>
      </c>
      <c r="K13835" s="1" t="s">
        <v>1717</v>
      </c>
      <c r="L13835">
        <v>1150000</v>
      </c>
      <c r="M13835">
        <v>-122.394295</v>
      </c>
      <c r="N13835" t="s">
        <v>16</v>
      </c>
      <c r="O13835" s="1">
        <v>42220</v>
      </c>
      <c r="P13835">
        <v>1175000</v>
      </c>
      <c r="Q13835">
        <v>995</v>
      </c>
      <c r="R13835" t="s">
        <v>29</v>
      </c>
      <c r="S13835">
        <v>9</v>
      </c>
      <c r="T13835">
        <v>2</v>
      </c>
    </row>
    <row r="13836" spans="1:20" x14ac:dyDescent="0.2">
      <c r="A13836">
        <v>3776447</v>
      </c>
      <c r="B13836">
        <v>94107</v>
      </c>
      <c r="C13836">
        <v>1</v>
      </c>
      <c r="D13836" s="1">
        <v>42221</v>
      </c>
      <c r="E13836" s="2">
        <v>0.57026620370370373</v>
      </c>
      <c r="F13836">
        <v>37.779423000000001</v>
      </c>
      <c r="G13836" s="1">
        <v>42202</v>
      </c>
      <c r="H13836" s="1" t="str">
        <f t="shared" si="432"/>
        <v>2015</v>
      </c>
      <c r="I13836" s="1" t="s">
        <v>1704</v>
      </c>
      <c r="J13836" s="1" t="str">
        <f t="shared" si="433"/>
        <v>2015Q3</v>
      </c>
      <c r="K13836" s="1" t="s">
        <v>1718</v>
      </c>
      <c r="L13836">
        <v>798000</v>
      </c>
      <c r="M13836">
        <v>-122.39671300000001</v>
      </c>
      <c r="N13836" t="s">
        <v>16</v>
      </c>
      <c r="O13836" s="1">
        <v>42221</v>
      </c>
      <c r="P13836">
        <v>855000</v>
      </c>
      <c r="Q13836">
        <v>676</v>
      </c>
      <c r="R13836" t="s">
        <v>29</v>
      </c>
      <c r="S13836">
        <v>9</v>
      </c>
      <c r="T13836">
        <v>1</v>
      </c>
    </row>
    <row r="13837" spans="1:20" x14ac:dyDescent="0.2">
      <c r="A13837">
        <v>3789854</v>
      </c>
      <c r="B13837">
        <v>94107</v>
      </c>
      <c r="C13837">
        <v>2</v>
      </c>
      <c r="D13837" s="1">
        <v>42222</v>
      </c>
      <c r="E13837" s="2">
        <v>0.50902777777777775</v>
      </c>
      <c r="F13837">
        <v>37.782646</v>
      </c>
      <c r="G13837" s="1">
        <v>42194</v>
      </c>
      <c r="H13837" s="1" t="str">
        <f t="shared" si="432"/>
        <v>2015</v>
      </c>
      <c r="I13837" s="1" t="s">
        <v>1704</v>
      </c>
      <c r="J13837" s="1" t="str">
        <f t="shared" si="433"/>
        <v>2015Q3</v>
      </c>
      <c r="K13837" s="1" t="s">
        <v>1718</v>
      </c>
      <c r="L13837">
        <v>1649000</v>
      </c>
      <c r="M13837">
        <v>-122.390388</v>
      </c>
      <c r="N13837" t="s">
        <v>16</v>
      </c>
      <c r="O13837" s="1">
        <v>42221</v>
      </c>
      <c r="P13837">
        <v>1850000</v>
      </c>
      <c r="Q13837">
        <v>1137</v>
      </c>
      <c r="R13837" t="s">
        <v>29</v>
      </c>
      <c r="S13837">
        <v>9</v>
      </c>
      <c r="T13837">
        <v>2</v>
      </c>
    </row>
    <row r="13838" spans="1:20" x14ac:dyDescent="0.2">
      <c r="A13838">
        <v>3748369</v>
      </c>
      <c r="B13838">
        <v>94105</v>
      </c>
      <c r="C13838">
        <v>2</v>
      </c>
      <c r="D13838" s="1">
        <v>42222</v>
      </c>
      <c r="E13838" s="2">
        <v>0.46391203703703704</v>
      </c>
      <c r="F13838">
        <v>37.787028999999997</v>
      </c>
      <c r="G13838" s="1">
        <v>42101</v>
      </c>
      <c r="H13838" s="1" t="str">
        <f t="shared" si="432"/>
        <v>2015</v>
      </c>
      <c r="I13838" s="1" t="s">
        <v>1704</v>
      </c>
      <c r="J13838" s="1" t="str">
        <f t="shared" si="433"/>
        <v>2015Q2</v>
      </c>
      <c r="K13838" s="1" t="s">
        <v>1717</v>
      </c>
      <c r="L13838">
        <v>2150000</v>
      </c>
      <c r="M13838">
        <v>-122.39363899999999</v>
      </c>
      <c r="N13838" t="s">
        <v>16</v>
      </c>
      <c r="O13838" s="1">
        <v>42222</v>
      </c>
      <c r="P13838">
        <v>2150000</v>
      </c>
      <c r="Q13838">
        <v>1493</v>
      </c>
      <c r="R13838" t="s">
        <v>29</v>
      </c>
      <c r="S13838">
        <v>9</v>
      </c>
      <c r="T13838">
        <v>2</v>
      </c>
    </row>
    <row r="13839" spans="1:20" x14ac:dyDescent="0.2">
      <c r="A13839">
        <v>3774335</v>
      </c>
      <c r="B13839">
        <v>94107</v>
      </c>
      <c r="C13839">
        <v>1</v>
      </c>
      <c r="D13839" s="1">
        <v>42317</v>
      </c>
      <c r="E13839" s="2">
        <v>0.47305555555555556</v>
      </c>
      <c r="F13839">
        <v>37.7836</v>
      </c>
      <c r="G13839" s="1">
        <v>42185</v>
      </c>
      <c r="H13839" s="1" t="str">
        <f t="shared" si="432"/>
        <v>2015</v>
      </c>
      <c r="I13839" s="1" t="s">
        <v>1704</v>
      </c>
      <c r="J13839" s="1" t="str">
        <f t="shared" si="433"/>
        <v>2015Q2</v>
      </c>
      <c r="K13839" s="1" t="s">
        <v>1717</v>
      </c>
      <c r="L13839">
        <v>1199500</v>
      </c>
      <c r="M13839">
        <v>-122.390709</v>
      </c>
      <c r="N13839" t="s">
        <v>16</v>
      </c>
      <c r="O13839" s="1">
        <v>42223</v>
      </c>
      <c r="P13839">
        <v>1350000</v>
      </c>
      <c r="Q13839">
        <v>1261</v>
      </c>
      <c r="R13839" t="s">
        <v>29</v>
      </c>
      <c r="S13839">
        <v>9</v>
      </c>
      <c r="T13839">
        <v>2</v>
      </c>
    </row>
    <row r="13840" spans="1:20" x14ac:dyDescent="0.2">
      <c r="A13840">
        <v>3793227</v>
      </c>
      <c r="B13840">
        <v>94107</v>
      </c>
      <c r="C13840">
        <v>3</v>
      </c>
      <c r="D13840" s="1">
        <v>42227</v>
      </c>
      <c r="E13840" s="2">
        <v>0.6705092592592593</v>
      </c>
      <c r="F13840">
        <v>37.780628</v>
      </c>
      <c r="G13840" s="1">
        <v>42166</v>
      </c>
      <c r="H13840" s="1" t="str">
        <f t="shared" si="432"/>
        <v>2015</v>
      </c>
      <c r="I13840" s="1" t="s">
        <v>1704</v>
      </c>
      <c r="J13840" s="1" t="str">
        <f t="shared" si="433"/>
        <v>2015Q2</v>
      </c>
      <c r="K13840" s="1" t="s">
        <v>1717</v>
      </c>
      <c r="L13840">
        <v>1399000</v>
      </c>
      <c r="M13840">
        <v>-122.38962600000001</v>
      </c>
      <c r="N13840" t="s">
        <v>16</v>
      </c>
      <c r="O13840" s="1">
        <v>42227</v>
      </c>
      <c r="P13840">
        <v>1550000</v>
      </c>
      <c r="Q13840">
        <v>1245</v>
      </c>
      <c r="R13840" t="s">
        <v>29</v>
      </c>
      <c r="S13840">
        <v>9</v>
      </c>
      <c r="T13840">
        <v>2</v>
      </c>
    </row>
    <row r="13841" spans="1:20" x14ac:dyDescent="0.2">
      <c r="A13841">
        <v>3767219</v>
      </c>
      <c r="B13841">
        <v>94105</v>
      </c>
      <c r="C13841">
        <v>0</v>
      </c>
      <c r="D13841" s="1">
        <v>42228</v>
      </c>
      <c r="E13841" s="2">
        <v>0.51253472222222218</v>
      </c>
      <c r="F13841">
        <v>37.787585999999997</v>
      </c>
      <c r="G13841" s="1">
        <v>42211</v>
      </c>
      <c r="H13841" s="1" t="str">
        <f t="shared" si="432"/>
        <v>2015</v>
      </c>
      <c r="I13841" s="1" t="s">
        <v>1704</v>
      </c>
      <c r="J13841" s="1" t="str">
        <f t="shared" si="433"/>
        <v>2015Q3</v>
      </c>
      <c r="K13841" s="1" t="s">
        <v>1718</v>
      </c>
      <c r="L13841">
        <v>580000</v>
      </c>
      <c r="M13841">
        <v>-122.390472</v>
      </c>
      <c r="N13841" t="s">
        <v>16</v>
      </c>
      <c r="O13841" s="1">
        <v>42228</v>
      </c>
      <c r="P13841">
        <v>580000</v>
      </c>
      <c r="Q13841">
        <v>432</v>
      </c>
      <c r="R13841" t="s">
        <v>29</v>
      </c>
      <c r="S13841">
        <v>9</v>
      </c>
      <c r="T13841">
        <v>1</v>
      </c>
    </row>
    <row r="13842" spans="1:20" x14ac:dyDescent="0.2">
      <c r="A13842">
        <v>3794203</v>
      </c>
      <c r="B13842">
        <v>94107</v>
      </c>
      <c r="C13842">
        <v>2</v>
      </c>
      <c r="D13842" s="1">
        <v>42230</v>
      </c>
      <c r="E13842" s="2">
        <v>0.46133101851851849</v>
      </c>
      <c r="F13842">
        <v>37.778979999999997</v>
      </c>
      <c r="G13842" s="1">
        <v>42186</v>
      </c>
      <c r="H13842" s="1" t="str">
        <f t="shared" si="432"/>
        <v>2015</v>
      </c>
      <c r="I13842" s="1" t="s">
        <v>1704</v>
      </c>
      <c r="J13842" s="1" t="str">
        <f t="shared" si="433"/>
        <v>2015Q3</v>
      </c>
      <c r="K13842" s="1" t="s">
        <v>1718</v>
      </c>
      <c r="L13842">
        <v>1295000</v>
      </c>
      <c r="M13842">
        <v>-122.39175400000001</v>
      </c>
      <c r="N13842" t="s">
        <v>16</v>
      </c>
      <c r="O13842" s="1">
        <v>42230</v>
      </c>
      <c r="P13842">
        <v>1295000</v>
      </c>
      <c r="Q13842">
        <v>1006</v>
      </c>
      <c r="R13842" t="s">
        <v>29</v>
      </c>
      <c r="S13842">
        <v>9</v>
      </c>
      <c r="T13842">
        <v>2</v>
      </c>
    </row>
    <row r="13843" spans="1:20" x14ac:dyDescent="0.2">
      <c r="A13843">
        <v>3768202</v>
      </c>
      <c r="B13843">
        <v>94105</v>
      </c>
      <c r="C13843">
        <v>1</v>
      </c>
      <c r="D13843" s="1">
        <v>42231</v>
      </c>
      <c r="E13843" s="2">
        <v>0.40302083333333333</v>
      </c>
      <c r="F13843">
        <v>37.78801</v>
      </c>
      <c r="G13843" s="1">
        <v>42231</v>
      </c>
      <c r="H13843" s="1" t="str">
        <f t="shared" si="432"/>
        <v>2015</v>
      </c>
      <c r="I13843" s="1" t="s">
        <v>1704</v>
      </c>
      <c r="J13843" s="1" t="str">
        <f t="shared" si="433"/>
        <v>2015Q3</v>
      </c>
      <c r="K13843" s="1" t="s">
        <v>1718</v>
      </c>
      <c r="L13843">
        <v>805000</v>
      </c>
      <c r="M13843">
        <v>-122.389641</v>
      </c>
      <c r="N13843" t="s">
        <v>16</v>
      </c>
      <c r="O13843" s="1">
        <v>42231</v>
      </c>
      <c r="P13843">
        <v>805000</v>
      </c>
      <c r="Q13843">
        <v>910</v>
      </c>
      <c r="R13843" t="s">
        <v>29</v>
      </c>
      <c r="S13843">
        <v>9</v>
      </c>
      <c r="T13843">
        <v>1</v>
      </c>
    </row>
    <row r="13844" spans="1:20" x14ac:dyDescent="0.2">
      <c r="A13844">
        <v>3745044</v>
      </c>
      <c r="B13844">
        <v>94105</v>
      </c>
      <c r="C13844">
        <v>1</v>
      </c>
      <c r="D13844" s="1">
        <v>42235</v>
      </c>
      <c r="E13844" s="2">
        <v>0.49745370370370368</v>
      </c>
      <c r="F13844">
        <v>37.789842</v>
      </c>
      <c r="G13844" s="1">
        <v>42158</v>
      </c>
      <c r="H13844" s="1" t="str">
        <f t="shared" si="432"/>
        <v>2015</v>
      </c>
      <c r="I13844" s="1" t="s">
        <v>1704</v>
      </c>
      <c r="J13844" s="1" t="str">
        <f t="shared" si="433"/>
        <v>2015Q2</v>
      </c>
      <c r="K13844" s="1" t="s">
        <v>1717</v>
      </c>
      <c r="L13844">
        <v>959000</v>
      </c>
      <c r="M13844">
        <v>-122.39076900000001</v>
      </c>
      <c r="N13844" t="s">
        <v>16</v>
      </c>
      <c r="O13844" s="1">
        <v>42234</v>
      </c>
      <c r="P13844">
        <v>933000</v>
      </c>
      <c r="R13844" t="s">
        <v>29</v>
      </c>
      <c r="S13844">
        <v>9</v>
      </c>
      <c r="T13844">
        <v>1</v>
      </c>
    </row>
    <row r="13845" spans="1:20" x14ac:dyDescent="0.2">
      <c r="A13845">
        <v>3794138</v>
      </c>
      <c r="B13845">
        <v>94107</v>
      </c>
      <c r="C13845">
        <v>2</v>
      </c>
      <c r="D13845" s="1">
        <v>42237</v>
      </c>
      <c r="E13845" s="2">
        <v>0.42806712962962962</v>
      </c>
      <c r="F13845">
        <v>37.778979999999997</v>
      </c>
      <c r="G13845" s="1">
        <v>42194</v>
      </c>
      <c r="H13845" s="1" t="str">
        <f t="shared" si="432"/>
        <v>2015</v>
      </c>
      <c r="I13845" s="1" t="s">
        <v>1704</v>
      </c>
      <c r="J13845" s="1" t="str">
        <f t="shared" si="433"/>
        <v>2015Q3</v>
      </c>
      <c r="K13845" s="1" t="s">
        <v>1718</v>
      </c>
      <c r="L13845">
        <v>1048000</v>
      </c>
      <c r="M13845">
        <v>-122.39175400000001</v>
      </c>
      <c r="N13845" t="s">
        <v>16</v>
      </c>
      <c r="O13845" s="1">
        <v>42234</v>
      </c>
      <c r="P13845">
        <v>1226000</v>
      </c>
      <c r="Q13845">
        <v>1020</v>
      </c>
      <c r="R13845" t="s">
        <v>29</v>
      </c>
      <c r="S13845">
        <v>9</v>
      </c>
      <c r="T13845">
        <v>2</v>
      </c>
    </row>
    <row r="13846" spans="1:20" x14ac:dyDescent="0.2">
      <c r="A13846">
        <v>3789896</v>
      </c>
      <c r="B13846">
        <v>94107</v>
      </c>
      <c r="C13846">
        <v>1</v>
      </c>
      <c r="D13846" s="1">
        <v>42235</v>
      </c>
      <c r="E13846" s="2">
        <v>0.67883101851851846</v>
      </c>
      <c r="F13846">
        <v>37.781165999999999</v>
      </c>
      <c r="G13846" s="1">
        <v>42200</v>
      </c>
      <c r="H13846" s="1" t="str">
        <f t="shared" si="432"/>
        <v>2015</v>
      </c>
      <c r="I13846" s="1" t="s">
        <v>1704</v>
      </c>
      <c r="J13846" s="1" t="str">
        <f t="shared" si="433"/>
        <v>2015Q3</v>
      </c>
      <c r="K13846" s="1" t="s">
        <v>1718</v>
      </c>
      <c r="L13846">
        <v>725000</v>
      </c>
      <c r="M13846">
        <v>-122.390694</v>
      </c>
      <c r="N13846" t="s">
        <v>16</v>
      </c>
      <c r="O13846" s="1">
        <v>42235</v>
      </c>
      <c r="P13846">
        <v>818000</v>
      </c>
      <c r="Q13846">
        <v>644</v>
      </c>
      <c r="R13846" t="s">
        <v>29</v>
      </c>
      <c r="S13846">
        <v>9</v>
      </c>
      <c r="T13846">
        <v>1</v>
      </c>
    </row>
    <row r="13847" spans="1:20" x14ac:dyDescent="0.2">
      <c r="A13847">
        <v>3745235</v>
      </c>
      <c r="B13847">
        <v>94105</v>
      </c>
      <c r="C13847">
        <v>1</v>
      </c>
      <c r="D13847" s="1">
        <v>42235</v>
      </c>
      <c r="E13847" s="2">
        <v>0.88288194444444434</v>
      </c>
      <c r="F13847">
        <v>37.789332999999999</v>
      </c>
      <c r="G13847" s="1">
        <v>42219</v>
      </c>
      <c r="H13847" s="1" t="str">
        <f t="shared" si="432"/>
        <v>2015</v>
      </c>
      <c r="I13847" s="1" t="s">
        <v>1704</v>
      </c>
      <c r="J13847" s="1" t="str">
        <f t="shared" si="433"/>
        <v>2015Q3</v>
      </c>
      <c r="K13847" s="1" t="s">
        <v>1718</v>
      </c>
      <c r="L13847">
        <v>1359000</v>
      </c>
      <c r="M13847">
        <v>-122.391699</v>
      </c>
      <c r="N13847" t="s">
        <v>16</v>
      </c>
      <c r="O13847" s="1">
        <v>42235</v>
      </c>
      <c r="P13847">
        <v>1300000</v>
      </c>
      <c r="Q13847">
        <v>809</v>
      </c>
      <c r="R13847" t="s">
        <v>29</v>
      </c>
      <c r="S13847">
        <v>9</v>
      </c>
      <c r="T13847">
        <v>1</v>
      </c>
    </row>
    <row r="13848" spans="1:20" x14ac:dyDescent="0.2">
      <c r="A13848">
        <v>3774277</v>
      </c>
      <c r="B13848">
        <v>94107</v>
      </c>
      <c r="C13848">
        <v>1</v>
      </c>
      <c r="D13848" s="1">
        <v>42238</v>
      </c>
      <c r="E13848" s="2">
        <v>0.64444444444444449</v>
      </c>
      <c r="F13848">
        <v>37.7836</v>
      </c>
      <c r="G13848" s="1">
        <v>42186</v>
      </c>
      <c r="H13848" s="1" t="str">
        <f t="shared" si="432"/>
        <v>2015</v>
      </c>
      <c r="I13848" s="1" t="s">
        <v>1704</v>
      </c>
      <c r="J13848" s="1" t="str">
        <f t="shared" si="433"/>
        <v>2015Q3</v>
      </c>
      <c r="K13848" s="1" t="s">
        <v>1718</v>
      </c>
      <c r="L13848">
        <v>799500</v>
      </c>
      <c r="M13848">
        <v>-122.390709</v>
      </c>
      <c r="N13848" t="s">
        <v>16</v>
      </c>
      <c r="O13848" s="1">
        <v>42236</v>
      </c>
      <c r="P13848">
        <v>895000</v>
      </c>
      <c r="Q13848">
        <v>866</v>
      </c>
      <c r="R13848" t="s">
        <v>29</v>
      </c>
      <c r="S13848">
        <v>9</v>
      </c>
      <c r="T13848">
        <v>1</v>
      </c>
    </row>
    <row r="13849" spans="1:20" x14ac:dyDescent="0.2">
      <c r="A13849">
        <v>3766033</v>
      </c>
      <c r="B13849">
        <v>94105</v>
      </c>
      <c r="C13849">
        <v>2</v>
      </c>
      <c r="D13849" s="1">
        <v>42236</v>
      </c>
      <c r="E13849" s="2">
        <v>0.78372685185185187</v>
      </c>
      <c r="F13849">
        <v>37.786903000000002</v>
      </c>
      <c r="G13849" s="1">
        <v>42195</v>
      </c>
      <c r="H13849" s="1" t="str">
        <f t="shared" si="432"/>
        <v>2015</v>
      </c>
      <c r="I13849" s="1" t="s">
        <v>1704</v>
      </c>
      <c r="J13849" s="1" t="str">
        <f t="shared" si="433"/>
        <v>2015Q3</v>
      </c>
      <c r="K13849" s="1" t="s">
        <v>1718</v>
      </c>
      <c r="L13849">
        <v>949000</v>
      </c>
      <c r="M13849">
        <v>-122.390923</v>
      </c>
      <c r="N13849" t="s">
        <v>16</v>
      </c>
      <c r="O13849" s="1">
        <v>42236</v>
      </c>
      <c r="P13849">
        <v>953000</v>
      </c>
      <c r="Q13849">
        <v>1038</v>
      </c>
      <c r="R13849" t="s">
        <v>29</v>
      </c>
      <c r="S13849">
        <v>9</v>
      </c>
      <c r="T13849">
        <v>1</v>
      </c>
    </row>
    <row r="13850" spans="1:20" x14ac:dyDescent="0.2">
      <c r="A13850">
        <v>3748069</v>
      </c>
      <c r="B13850">
        <v>94105</v>
      </c>
      <c r="C13850">
        <v>2</v>
      </c>
      <c r="D13850" s="1">
        <v>42236</v>
      </c>
      <c r="E13850" s="2">
        <v>0.49275462962962963</v>
      </c>
      <c r="F13850">
        <v>37.787028999999997</v>
      </c>
      <c r="G13850" s="1">
        <v>42202</v>
      </c>
      <c r="H13850" s="1" t="str">
        <f t="shared" si="432"/>
        <v>2015</v>
      </c>
      <c r="I13850" s="1" t="s">
        <v>1704</v>
      </c>
      <c r="J13850" s="1" t="str">
        <f t="shared" si="433"/>
        <v>2015Q3</v>
      </c>
      <c r="K13850" s="1" t="s">
        <v>1718</v>
      </c>
      <c r="L13850">
        <v>1150000</v>
      </c>
      <c r="M13850">
        <v>-122.39363899999999</v>
      </c>
      <c r="N13850" t="s">
        <v>16</v>
      </c>
      <c r="O13850" s="1">
        <v>42236</v>
      </c>
      <c r="P13850">
        <v>1250000</v>
      </c>
      <c r="Q13850">
        <v>983</v>
      </c>
      <c r="R13850" t="s">
        <v>29</v>
      </c>
      <c r="S13850">
        <v>9</v>
      </c>
      <c r="T13850">
        <v>2</v>
      </c>
    </row>
    <row r="13851" spans="1:20" x14ac:dyDescent="0.2">
      <c r="A13851">
        <v>3745344</v>
      </c>
      <c r="B13851">
        <v>94105</v>
      </c>
      <c r="C13851">
        <v>2</v>
      </c>
      <c r="D13851" s="1">
        <v>42237</v>
      </c>
      <c r="E13851" s="2">
        <v>0.46009259259259255</v>
      </c>
      <c r="F13851">
        <v>37.789332999999999</v>
      </c>
      <c r="G13851" s="1">
        <v>42216</v>
      </c>
      <c r="H13851" s="1" t="str">
        <f t="shared" si="432"/>
        <v>2015</v>
      </c>
      <c r="I13851" s="1" t="s">
        <v>1704</v>
      </c>
      <c r="J13851" s="1" t="str">
        <f t="shared" si="433"/>
        <v>2015Q3</v>
      </c>
      <c r="K13851" s="1" t="s">
        <v>1718</v>
      </c>
      <c r="L13851">
        <v>2300000</v>
      </c>
      <c r="M13851">
        <v>-122.391699</v>
      </c>
      <c r="N13851" t="s">
        <v>16</v>
      </c>
      <c r="O13851" s="1">
        <v>42237</v>
      </c>
      <c r="P13851">
        <v>2250000</v>
      </c>
      <c r="Q13851">
        <v>1323</v>
      </c>
      <c r="R13851" t="s">
        <v>29</v>
      </c>
      <c r="S13851">
        <v>9</v>
      </c>
      <c r="T13851">
        <v>2</v>
      </c>
    </row>
    <row r="13852" spans="1:20" x14ac:dyDescent="0.2">
      <c r="A13852">
        <v>3776198</v>
      </c>
      <c r="B13852">
        <v>94107</v>
      </c>
      <c r="C13852">
        <v>1</v>
      </c>
      <c r="D13852" s="1">
        <v>42240</v>
      </c>
      <c r="E13852" s="2">
        <v>0.89893518518518523</v>
      </c>
      <c r="F13852">
        <v>37.779423000000001</v>
      </c>
      <c r="G13852" s="1">
        <v>42194</v>
      </c>
      <c r="H13852" s="1" t="str">
        <f t="shared" si="432"/>
        <v>2015</v>
      </c>
      <c r="I13852" s="1" t="s">
        <v>1704</v>
      </c>
      <c r="J13852" s="1" t="str">
        <f t="shared" si="433"/>
        <v>2015Q3</v>
      </c>
      <c r="K13852" s="1" t="s">
        <v>1718</v>
      </c>
      <c r="L13852">
        <v>898000</v>
      </c>
      <c r="M13852">
        <v>-122.39671300000001</v>
      </c>
      <c r="N13852" t="s">
        <v>16</v>
      </c>
      <c r="O13852" s="1">
        <v>42240</v>
      </c>
      <c r="P13852">
        <v>1105000</v>
      </c>
      <c r="Q13852">
        <v>1103</v>
      </c>
      <c r="R13852" t="s">
        <v>29</v>
      </c>
      <c r="S13852">
        <v>9</v>
      </c>
      <c r="T13852">
        <v>1.5</v>
      </c>
    </row>
    <row r="13853" spans="1:20" x14ac:dyDescent="0.2">
      <c r="A13853">
        <v>3768235</v>
      </c>
      <c r="B13853">
        <v>94105</v>
      </c>
      <c r="C13853">
        <v>1</v>
      </c>
      <c r="D13853" s="1">
        <v>42243</v>
      </c>
      <c r="E13853" s="2">
        <v>0.49079861111111112</v>
      </c>
      <c r="F13853">
        <v>37.78801</v>
      </c>
      <c r="G13853" s="1">
        <v>42215</v>
      </c>
      <c r="H13853" s="1" t="str">
        <f t="shared" si="432"/>
        <v>2015</v>
      </c>
      <c r="I13853" s="1" t="s">
        <v>1704</v>
      </c>
      <c r="J13853" s="1" t="str">
        <f t="shared" si="433"/>
        <v>2015Q3</v>
      </c>
      <c r="K13853" s="1" t="s">
        <v>1718</v>
      </c>
      <c r="L13853">
        <v>799000</v>
      </c>
      <c r="M13853">
        <v>-122.389641</v>
      </c>
      <c r="N13853" t="s">
        <v>16</v>
      </c>
      <c r="O13853" s="1">
        <v>42241</v>
      </c>
      <c r="P13853">
        <v>900000</v>
      </c>
      <c r="Q13853">
        <v>864</v>
      </c>
      <c r="R13853" t="s">
        <v>29</v>
      </c>
      <c r="S13853">
        <v>9</v>
      </c>
      <c r="T13853">
        <v>1</v>
      </c>
    </row>
    <row r="13854" spans="1:20" x14ac:dyDescent="0.2">
      <c r="A13854">
        <v>3765365</v>
      </c>
      <c r="B13854">
        <v>94105</v>
      </c>
      <c r="C13854">
        <v>1</v>
      </c>
      <c r="D13854" s="1">
        <v>42241</v>
      </c>
      <c r="E13854" s="2">
        <v>0.857488425925926</v>
      </c>
      <c r="F13854">
        <v>37.786064000000003</v>
      </c>
      <c r="G13854" s="1">
        <v>42206</v>
      </c>
      <c r="H13854" s="1" t="str">
        <f t="shared" si="432"/>
        <v>2015</v>
      </c>
      <c r="I13854" s="1" t="s">
        <v>1704</v>
      </c>
      <c r="J13854" s="1" t="str">
        <f t="shared" si="433"/>
        <v>2015Q3</v>
      </c>
      <c r="K13854" s="1" t="s">
        <v>1718</v>
      </c>
      <c r="L13854">
        <v>1050000</v>
      </c>
      <c r="M13854">
        <v>-122.392174</v>
      </c>
      <c r="N13854" t="s">
        <v>16</v>
      </c>
      <c r="O13854" s="1">
        <v>42241</v>
      </c>
      <c r="P13854">
        <v>1050000</v>
      </c>
      <c r="Q13854">
        <v>710</v>
      </c>
      <c r="R13854" t="s">
        <v>29</v>
      </c>
      <c r="S13854">
        <v>9</v>
      </c>
      <c r="T13854">
        <v>1</v>
      </c>
    </row>
    <row r="13855" spans="1:20" x14ac:dyDescent="0.2">
      <c r="A13855">
        <v>3765050</v>
      </c>
      <c r="B13855">
        <v>94105</v>
      </c>
      <c r="C13855">
        <v>2</v>
      </c>
      <c r="D13855" s="1">
        <v>42241</v>
      </c>
      <c r="E13855" s="2">
        <v>0.85854166666666665</v>
      </c>
      <c r="F13855">
        <v>37.786064000000003</v>
      </c>
      <c r="G13855" s="1">
        <v>42206</v>
      </c>
      <c r="H13855" s="1" t="str">
        <f t="shared" si="432"/>
        <v>2015</v>
      </c>
      <c r="I13855" s="1" t="s">
        <v>1704</v>
      </c>
      <c r="J13855" s="1" t="str">
        <f t="shared" si="433"/>
        <v>2015Q3</v>
      </c>
      <c r="K13855" s="1" t="s">
        <v>1718</v>
      </c>
      <c r="L13855">
        <v>1395000</v>
      </c>
      <c r="M13855">
        <v>-122.392174</v>
      </c>
      <c r="N13855" t="s">
        <v>16</v>
      </c>
      <c r="O13855" s="1">
        <v>42241</v>
      </c>
      <c r="P13855">
        <v>1380000</v>
      </c>
      <c r="Q13855">
        <v>1238</v>
      </c>
      <c r="R13855" t="s">
        <v>29</v>
      </c>
      <c r="S13855">
        <v>9</v>
      </c>
      <c r="T13855">
        <v>2</v>
      </c>
    </row>
    <row r="13856" spans="1:20" x14ac:dyDescent="0.2">
      <c r="A13856">
        <v>3749265</v>
      </c>
      <c r="B13856">
        <v>94105</v>
      </c>
      <c r="C13856">
        <v>2</v>
      </c>
      <c r="D13856" s="1">
        <v>42241</v>
      </c>
      <c r="E13856" s="2">
        <v>0.51523148148148146</v>
      </c>
      <c r="F13856">
        <v>37.786147999999997</v>
      </c>
      <c r="G13856" s="1">
        <v>42213</v>
      </c>
      <c r="H13856" s="1" t="str">
        <f t="shared" si="432"/>
        <v>2015</v>
      </c>
      <c r="I13856" s="1" t="s">
        <v>1704</v>
      </c>
      <c r="J13856" s="1" t="str">
        <f t="shared" si="433"/>
        <v>2015Q3</v>
      </c>
      <c r="K13856" s="1" t="s">
        <v>1718</v>
      </c>
      <c r="L13856">
        <v>1595000</v>
      </c>
      <c r="M13856">
        <v>-122.394295</v>
      </c>
      <c r="N13856" t="s">
        <v>16</v>
      </c>
      <c r="O13856" s="1">
        <v>42241</v>
      </c>
      <c r="P13856">
        <v>1575000</v>
      </c>
      <c r="Q13856">
        <v>1385</v>
      </c>
      <c r="R13856" t="s">
        <v>29</v>
      </c>
      <c r="S13856">
        <v>9</v>
      </c>
      <c r="T13856">
        <v>2</v>
      </c>
    </row>
    <row r="13857" spans="1:20" x14ac:dyDescent="0.2">
      <c r="A13857">
        <v>3793206</v>
      </c>
      <c r="B13857">
        <v>94107</v>
      </c>
      <c r="C13857">
        <v>2</v>
      </c>
      <c r="D13857" s="1">
        <v>42244</v>
      </c>
      <c r="E13857" s="2">
        <v>0.75799768518518518</v>
      </c>
      <c r="F13857">
        <v>37.780628</v>
      </c>
      <c r="G13857" s="1">
        <v>42170</v>
      </c>
      <c r="H13857" s="1" t="str">
        <f t="shared" si="432"/>
        <v>2015</v>
      </c>
      <c r="I13857" s="1" t="s">
        <v>1704</v>
      </c>
      <c r="J13857" s="1" t="str">
        <f t="shared" si="433"/>
        <v>2015Q2</v>
      </c>
      <c r="K13857" s="1" t="s">
        <v>1717</v>
      </c>
      <c r="L13857">
        <v>1698000</v>
      </c>
      <c r="M13857">
        <v>-122.38962600000001</v>
      </c>
      <c r="N13857" t="s">
        <v>16</v>
      </c>
      <c r="O13857" s="1">
        <v>42244</v>
      </c>
      <c r="P13857">
        <v>1738000</v>
      </c>
      <c r="Q13857">
        <v>1165</v>
      </c>
      <c r="R13857" t="s">
        <v>29</v>
      </c>
      <c r="S13857">
        <v>9</v>
      </c>
      <c r="T13857">
        <v>2</v>
      </c>
    </row>
    <row r="13858" spans="1:20" x14ac:dyDescent="0.2">
      <c r="A13858">
        <v>3767204</v>
      </c>
      <c r="B13858">
        <v>94105</v>
      </c>
      <c r="C13858">
        <v>1</v>
      </c>
      <c r="D13858" s="1">
        <v>42249</v>
      </c>
      <c r="E13858" s="2">
        <v>1.2534722222222223E-2</v>
      </c>
      <c r="F13858">
        <v>37.787585999999997</v>
      </c>
      <c r="G13858" s="1">
        <v>42194</v>
      </c>
      <c r="H13858" s="1" t="str">
        <f t="shared" si="432"/>
        <v>2015</v>
      </c>
      <c r="I13858" s="1" t="s">
        <v>1704</v>
      </c>
      <c r="J13858" s="1" t="str">
        <f t="shared" si="433"/>
        <v>2015Q3</v>
      </c>
      <c r="K13858" s="1" t="s">
        <v>1718</v>
      </c>
      <c r="L13858">
        <v>709000</v>
      </c>
      <c r="M13858">
        <v>-122.390472</v>
      </c>
      <c r="N13858" t="s">
        <v>16</v>
      </c>
      <c r="O13858" s="1">
        <v>42247</v>
      </c>
      <c r="P13858">
        <v>710000</v>
      </c>
      <c r="Q13858">
        <v>572</v>
      </c>
      <c r="R13858" t="s">
        <v>29</v>
      </c>
      <c r="S13858">
        <v>9</v>
      </c>
      <c r="T13858">
        <v>1</v>
      </c>
    </row>
    <row r="13859" spans="1:20" x14ac:dyDescent="0.2">
      <c r="A13859">
        <v>3765368</v>
      </c>
      <c r="B13859">
        <v>94105</v>
      </c>
      <c r="C13859">
        <v>1</v>
      </c>
      <c r="D13859" s="1">
        <v>42257</v>
      </c>
      <c r="E13859" s="2">
        <v>0.68043981481481486</v>
      </c>
      <c r="F13859">
        <v>37.786064000000003</v>
      </c>
      <c r="G13859" s="1">
        <v>42230</v>
      </c>
      <c r="H13859" s="1" t="str">
        <f t="shared" si="432"/>
        <v>2015</v>
      </c>
      <c r="I13859" s="1" t="s">
        <v>1704</v>
      </c>
      <c r="J13859" s="1" t="str">
        <f t="shared" si="433"/>
        <v>2015Q3</v>
      </c>
      <c r="K13859" s="1" t="s">
        <v>1718</v>
      </c>
      <c r="L13859">
        <v>1198000</v>
      </c>
      <c r="M13859">
        <v>-122.392174</v>
      </c>
      <c r="N13859" t="s">
        <v>16</v>
      </c>
      <c r="O13859" s="1">
        <v>42247</v>
      </c>
      <c r="P13859">
        <v>1325000</v>
      </c>
      <c r="Q13859">
        <v>755</v>
      </c>
      <c r="R13859" t="s">
        <v>29</v>
      </c>
      <c r="S13859">
        <v>9</v>
      </c>
      <c r="T13859">
        <v>1</v>
      </c>
    </row>
    <row r="13860" spans="1:20" x14ac:dyDescent="0.2">
      <c r="A13860">
        <v>3793034</v>
      </c>
      <c r="B13860">
        <v>94017</v>
      </c>
      <c r="C13860">
        <v>2</v>
      </c>
      <c r="D13860" s="1">
        <v>42249</v>
      </c>
      <c r="E13860" s="2">
        <v>0.65386574074074078</v>
      </c>
      <c r="F13860">
        <v>37.780628</v>
      </c>
      <c r="G13860" s="1">
        <v>42194</v>
      </c>
      <c r="H13860" s="1" t="str">
        <f t="shared" si="432"/>
        <v>2015</v>
      </c>
      <c r="I13860" s="1" t="s">
        <v>1704</v>
      </c>
      <c r="J13860" s="1" t="str">
        <f t="shared" si="433"/>
        <v>2015Q3</v>
      </c>
      <c r="K13860" s="1" t="s">
        <v>1718</v>
      </c>
      <c r="L13860">
        <v>1195000</v>
      </c>
      <c r="M13860">
        <v>-122.38962600000001</v>
      </c>
      <c r="N13860" t="s">
        <v>16</v>
      </c>
      <c r="O13860" s="1">
        <v>42248</v>
      </c>
      <c r="P13860">
        <v>1230000</v>
      </c>
      <c r="Q13860">
        <v>1165</v>
      </c>
      <c r="R13860" t="s">
        <v>29</v>
      </c>
      <c r="S13860">
        <v>9</v>
      </c>
      <c r="T13860">
        <v>2</v>
      </c>
    </row>
    <row r="13861" spans="1:20" x14ac:dyDescent="0.2">
      <c r="A13861">
        <v>3775165</v>
      </c>
      <c r="B13861">
        <v>94107</v>
      </c>
      <c r="C13861">
        <v>2</v>
      </c>
      <c r="D13861" s="1">
        <v>42252</v>
      </c>
      <c r="E13861" s="2">
        <v>0.43870370370370365</v>
      </c>
      <c r="F13861">
        <v>37.782566000000003</v>
      </c>
      <c r="G13861" s="1">
        <v>42202</v>
      </c>
      <c r="H13861" s="1" t="str">
        <f t="shared" si="432"/>
        <v>2015</v>
      </c>
      <c r="I13861" s="1" t="s">
        <v>1704</v>
      </c>
      <c r="J13861" s="1" t="str">
        <f t="shared" si="433"/>
        <v>2015Q3</v>
      </c>
      <c r="K13861" s="1" t="s">
        <v>1718</v>
      </c>
      <c r="L13861">
        <v>1095000</v>
      </c>
      <c r="M13861">
        <v>-122.39386</v>
      </c>
      <c r="N13861" t="s">
        <v>16</v>
      </c>
      <c r="O13861" s="1">
        <v>42251</v>
      </c>
      <c r="P13861">
        <v>1180000</v>
      </c>
      <c r="Q13861">
        <v>1278</v>
      </c>
      <c r="R13861" t="s">
        <v>29</v>
      </c>
      <c r="S13861">
        <v>9</v>
      </c>
      <c r="T13861">
        <v>2.5</v>
      </c>
    </row>
    <row r="13862" spans="1:20" x14ac:dyDescent="0.2">
      <c r="A13862">
        <v>3789621</v>
      </c>
      <c r="B13862">
        <v>94107</v>
      </c>
      <c r="C13862">
        <v>2</v>
      </c>
      <c r="D13862" s="1">
        <v>42255</v>
      </c>
      <c r="E13862" s="2">
        <v>0.71142361111111108</v>
      </c>
      <c r="F13862">
        <v>37.782646</v>
      </c>
      <c r="G13862" s="1">
        <v>42212</v>
      </c>
      <c r="H13862" s="1" t="str">
        <f t="shared" si="432"/>
        <v>2015</v>
      </c>
      <c r="I13862" s="1" t="s">
        <v>1704</v>
      </c>
      <c r="J13862" s="1" t="str">
        <f t="shared" si="433"/>
        <v>2015Q3</v>
      </c>
      <c r="K13862" s="1" t="s">
        <v>1718</v>
      </c>
      <c r="L13862">
        <v>1995000</v>
      </c>
      <c r="M13862">
        <v>-122.390388</v>
      </c>
      <c r="N13862" t="s">
        <v>16</v>
      </c>
      <c r="O13862" s="1">
        <v>42251</v>
      </c>
      <c r="P13862">
        <v>2350000</v>
      </c>
      <c r="Q13862">
        <v>1347</v>
      </c>
      <c r="R13862" t="s">
        <v>29</v>
      </c>
      <c r="S13862">
        <v>9</v>
      </c>
      <c r="T13862">
        <v>2</v>
      </c>
    </row>
    <row r="13863" spans="1:20" x14ac:dyDescent="0.2">
      <c r="A13863">
        <v>3793024</v>
      </c>
      <c r="B13863">
        <v>94107</v>
      </c>
      <c r="C13863">
        <v>2</v>
      </c>
      <c r="D13863" s="1">
        <v>42255</v>
      </c>
      <c r="E13863" s="2">
        <v>0.55121527777777779</v>
      </c>
      <c r="F13863">
        <v>37.780628</v>
      </c>
      <c r="G13863" s="1">
        <v>42195</v>
      </c>
      <c r="H13863" s="1" t="str">
        <f t="shared" si="432"/>
        <v>2015</v>
      </c>
      <c r="I13863" s="1" t="s">
        <v>1704</v>
      </c>
      <c r="J13863" s="1" t="str">
        <f t="shared" si="433"/>
        <v>2015Q3</v>
      </c>
      <c r="K13863" s="1" t="s">
        <v>1718</v>
      </c>
      <c r="L13863">
        <v>1298000</v>
      </c>
      <c r="M13863">
        <v>-122.38962600000001</v>
      </c>
      <c r="N13863" t="s">
        <v>16</v>
      </c>
      <c r="O13863" s="1">
        <v>42255</v>
      </c>
      <c r="P13863">
        <v>1200000</v>
      </c>
      <c r="R13863" t="s">
        <v>29</v>
      </c>
      <c r="S13863">
        <v>9</v>
      </c>
      <c r="T13863">
        <v>2</v>
      </c>
    </row>
    <row r="13864" spans="1:20" x14ac:dyDescent="0.2">
      <c r="A13864">
        <v>3748245</v>
      </c>
      <c r="B13864">
        <v>94105</v>
      </c>
      <c r="C13864">
        <v>1</v>
      </c>
      <c r="D13864" s="1">
        <v>42262</v>
      </c>
      <c r="E13864" s="2">
        <v>0.6613310185185185</v>
      </c>
      <c r="F13864">
        <v>37.787028999999997</v>
      </c>
      <c r="G13864" s="1">
        <v>42212</v>
      </c>
      <c r="H13864" s="1" t="str">
        <f t="shared" si="432"/>
        <v>2015</v>
      </c>
      <c r="I13864" s="1" t="s">
        <v>1704</v>
      </c>
      <c r="J13864" s="1" t="str">
        <f t="shared" si="433"/>
        <v>2015Q3</v>
      </c>
      <c r="K13864" s="1" t="s">
        <v>1718</v>
      </c>
      <c r="L13864">
        <v>725000</v>
      </c>
      <c r="M13864">
        <v>-122.39363899999999</v>
      </c>
      <c r="N13864" t="s">
        <v>16</v>
      </c>
      <c r="O13864" s="1">
        <v>42258</v>
      </c>
      <c r="P13864">
        <v>765000</v>
      </c>
      <c r="R13864" t="s">
        <v>29</v>
      </c>
      <c r="S13864">
        <v>9</v>
      </c>
      <c r="T13864">
        <v>1</v>
      </c>
    </row>
    <row r="13865" spans="1:20" x14ac:dyDescent="0.2">
      <c r="A13865">
        <v>3748244</v>
      </c>
      <c r="B13865">
        <v>94105</v>
      </c>
      <c r="C13865">
        <v>2</v>
      </c>
      <c r="D13865" s="1">
        <v>42262</v>
      </c>
      <c r="E13865" s="2">
        <v>0.78699074074074071</v>
      </c>
      <c r="F13865">
        <v>37.787028999999997</v>
      </c>
      <c r="G13865" s="1">
        <v>42201</v>
      </c>
      <c r="H13865" s="1" t="str">
        <f t="shared" si="432"/>
        <v>2015</v>
      </c>
      <c r="I13865" s="1" t="s">
        <v>1704</v>
      </c>
      <c r="J13865" s="1" t="str">
        <f t="shared" si="433"/>
        <v>2015Q3</v>
      </c>
      <c r="K13865" s="1" t="s">
        <v>1718</v>
      </c>
      <c r="L13865">
        <v>1250000</v>
      </c>
      <c r="M13865">
        <v>-122.39363899999999</v>
      </c>
      <c r="N13865" t="s">
        <v>16</v>
      </c>
      <c r="O13865" s="1">
        <v>42262</v>
      </c>
      <c r="P13865">
        <v>1350000</v>
      </c>
      <c r="R13865" t="s">
        <v>29</v>
      </c>
      <c r="S13865">
        <v>9</v>
      </c>
      <c r="T13865">
        <v>2</v>
      </c>
    </row>
    <row r="13866" spans="1:20" x14ac:dyDescent="0.2">
      <c r="A13866">
        <v>3745041</v>
      </c>
      <c r="B13866">
        <v>94105</v>
      </c>
      <c r="C13866">
        <v>1</v>
      </c>
      <c r="D13866" s="1">
        <v>42270</v>
      </c>
      <c r="E13866" s="2">
        <v>0.57679398148148142</v>
      </c>
      <c r="F13866">
        <v>37.789842</v>
      </c>
      <c r="G13866" s="1">
        <v>42165</v>
      </c>
      <c r="H13866" s="1" t="str">
        <f t="shared" si="432"/>
        <v>2015</v>
      </c>
      <c r="I13866" s="1" t="s">
        <v>1704</v>
      </c>
      <c r="J13866" s="1" t="str">
        <f t="shared" si="433"/>
        <v>2015Q2</v>
      </c>
      <c r="K13866" s="1" t="s">
        <v>1717</v>
      </c>
      <c r="L13866">
        <v>968000</v>
      </c>
      <c r="M13866">
        <v>-122.39076900000001</v>
      </c>
      <c r="N13866" t="s">
        <v>16</v>
      </c>
      <c r="O13866" s="1">
        <v>42270</v>
      </c>
      <c r="P13866">
        <v>959000</v>
      </c>
      <c r="Q13866">
        <v>836</v>
      </c>
      <c r="R13866" t="s">
        <v>29</v>
      </c>
      <c r="S13866">
        <v>9</v>
      </c>
      <c r="T13866">
        <v>1</v>
      </c>
    </row>
    <row r="13867" spans="1:20" x14ac:dyDescent="0.2">
      <c r="A13867">
        <v>3787057</v>
      </c>
      <c r="B13867">
        <v>94107</v>
      </c>
      <c r="C13867">
        <v>1</v>
      </c>
      <c r="D13867" s="1">
        <v>42270</v>
      </c>
      <c r="E13867" s="2">
        <v>0.50802083333333337</v>
      </c>
      <c r="F13867">
        <v>37.778163999999997</v>
      </c>
      <c r="G13867" s="1">
        <v>42230</v>
      </c>
      <c r="H13867" s="1" t="str">
        <f t="shared" si="432"/>
        <v>2015</v>
      </c>
      <c r="I13867" s="1" t="s">
        <v>1704</v>
      </c>
      <c r="J13867" s="1" t="str">
        <f t="shared" si="433"/>
        <v>2015Q3</v>
      </c>
      <c r="K13867" s="1" t="s">
        <v>1718</v>
      </c>
      <c r="L13867">
        <v>959000</v>
      </c>
      <c r="M13867">
        <v>-122.395775</v>
      </c>
      <c r="N13867" t="s">
        <v>16</v>
      </c>
      <c r="O13867" s="1">
        <v>42270</v>
      </c>
      <c r="P13867">
        <v>1090000</v>
      </c>
      <c r="Q13867">
        <v>1126</v>
      </c>
      <c r="R13867" t="s">
        <v>29</v>
      </c>
      <c r="S13867">
        <v>9</v>
      </c>
      <c r="T13867">
        <v>1.5</v>
      </c>
    </row>
    <row r="13868" spans="1:20" x14ac:dyDescent="0.2">
      <c r="A13868">
        <v>3789694</v>
      </c>
      <c r="B13868">
        <v>94107</v>
      </c>
      <c r="C13868">
        <v>2</v>
      </c>
      <c r="D13868" s="1">
        <v>42279</v>
      </c>
      <c r="E13868" s="2">
        <v>0.51418981481481485</v>
      </c>
      <c r="F13868">
        <v>37.782646</v>
      </c>
      <c r="G13868" s="1">
        <v>42241</v>
      </c>
      <c r="H13868" s="1" t="str">
        <f t="shared" si="432"/>
        <v>2015</v>
      </c>
      <c r="I13868" s="1" t="s">
        <v>1704</v>
      </c>
      <c r="J13868" s="1" t="str">
        <f t="shared" si="433"/>
        <v>2015Q3</v>
      </c>
      <c r="K13868" s="1" t="s">
        <v>1718</v>
      </c>
      <c r="L13868">
        <v>1850000</v>
      </c>
      <c r="M13868">
        <v>-122.390388</v>
      </c>
      <c r="N13868" t="s">
        <v>16</v>
      </c>
      <c r="O13868" s="1">
        <v>42275</v>
      </c>
      <c r="P13868">
        <v>1825000</v>
      </c>
      <c r="Q13868">
        <v>1180</v>
      </c>
      <c r="R13868" t="s">
        <v>29</v>
      </c>
      <c r="S13868">
        <v>9</v>
      </c>
      <c r="T13868">
        <v>2</v>
      </c>
    </row>
    <row r="13869" spans="1:20" x14ac:dyDescent="0.2">
      <c r="A13869">
        <v>3774310</v>
      </c>
      <c r="B13869">
        <v>94107</v>
      </c>
      <c r="C13869">
        <v>1</v>
      </c>
      <c r="D13869" s="1">
        <v>42284</v>
      </c>
      <c r="E13869" s="2">
        <v>0.31140046296296298</v>
      </c>
      <c r="F13869">
        <v>37.7836</v>
      </c>
      <c r="G13869" s="1">
        <v>42243</v>
      </c>
      <c r="H13869" s="1" t="str">
        <f t="shared" si="432"/>
        <v>2015</v>
      </c>
      <c r="I13869" s="1" t="s">
        <v>1704</v>
      </c>
      <c r="J13869" s="1" t="str">
        <f t="shared" si="433"/>
        <v>2015Q3</v>
      </c>
      <c r="K13869" s="1" t="s">
        <v>1718</v>
      </c>
      <c r="L13869">
        <v>799000</v>
      </c>
      <c r="M13869">
        <v>-122.390709</v>
      </c>
      <c r="N13869" t="s">
        <v>16</v>
      </c>
      <c r="O13869" s="1">
        <v>42279</v>
      </c>
      <c r="P13869">
        <v>890000</v>
      </c>
      <c r="Q13869">
        <v>783</v>
      </c>
      <c r="R13869" t="s">
        <v>29</v>
      </c>
      <c r="S13869">
        <v>9</v>
      </c>
      <c r="T13869">
        <v>1</v>
      </c>
    </row>
    <row r="13870" spans="1:20" x14ac:dyDescent="0.2">
      <c r="A13870">
        <v>3775176</v>
      </c>
      <c r="B13870">
        <v>94107</v>
      </c>
      <c r="C13870">
        <v>2</v>
      </c>
      <c r="D13870" s="1">
        <v>42282</v>
      </c>
      <c r="E13870" s="2">
        <v>0.37862268518518521</v>
      </c>
      <c r="F13870">
        <v>37.780754000000002</v>
      </c>
      <c r="G13870" s="1">
        <v>42234</v>
      </c>
      <c r="H13870" s="1" t="str">
        <f t="shared" si="432"/>
        <v>2015</v>
      </c>
      <c r="I13870" s="1" t="s">
        <v>1704</v>
      </c>
      <c r="J13870" s="1" t="str">
        <f t="shared" si="433"/>
        <v>2015Q3</v>
      </c>
      <c r="K13870" s="1" t="s">
        <v>1718</v>
      </c>
      <c r="L13870">
        <v>1375000</v>
      </c>
      <c r="M13870">
        <v>-122.394493</v>
      </c>
      <c r="N13870" t="s">
        <v>16</v>
      </c>
      <c r="O13870" s="1">
        <v>42279</v>
      </c>
      <c r="P13870">
        <v>1250000</v>
      </c>
      <c r="Q13870">
        <v>1178</v>
      </c>
      <c r="R13870" t="s">
        <v>29</v>
      </c>
      <c r="S13870">
        <v>9</v>
      </c>
      <c r="T13870">
        <v>2</v>
      </c>
    </row>
    <row r="13871" spans="1:20" x14ac:dyDescent="0.2">
      <c r="A13871">
        <v>3745609</v>
      </c>
      <c r="B13871">
        <v>94105</v>
      </c>
      <c r="C13871">
        <v>2</v>
      </c>
      <c r="D13871" s="1">
        <v>42279</v>
      </c>
      <c r="E13871" s="2">
        <v>0.70703703703703702</v>
      </c>
      <c r="F13871">
        <v>37.789534000000003</v>
      </c>
      <c r="G13871" s="1">
        <v>42232</v>
      </c>
      <c r="H13871" s="1" t="str">
        <f t="shared" si="432"/>
        <v>2015</v>
      </c>
      <c r="I13871" s="1" t="s">
        <v>1704</v>
      </c>
      <c r="J13871" s="1" t="str">
        <f t="shared" si="433"/>
        <v>2015Q3</v>
      </c>
      <c r="K13871" s="1" t="s">
        <v>1718</v>
      </c>
      <c r="L13871">
        <v>2499000</v>
      </c>
      <c r="M13871">
        <v>-122.390371</v>
      </c>
      <c r="N13871" t="s">
        <v>16</v>
      </c>
      <c r="O13871" s="1">
        <v>42279</v>
      </c>
      <c r="P13871">
        <v>2499000</v>
      </c>
      <c r="Q13871">
        <v>1340</v>
      </c>
      <c r="R13871" t="s">
        <v>29</v>
      </c>
      <c r="S13871">
        <v>9</v>
      </c>
      <c r="T13871">
        <v>2</v>
      </c>
    </row>
    <row r="13872" spans="1:20" x14ac:dyDescent="0.2">
      <c r="A13872">
        <v>3765293</v>
      </c>
      <c r="B13872">
        <v>94105</v>
      </c>
      <c r="C13872">
        <v>1</v>
      </c>
      <c r="D13872" s="1">
        <v>42291</v>
      </c>
      <c r="E13872" s="2">
        <v>0.40569444444444441</v>
      </c>
      <c r="F13872">
        <v>37.786064000000003</v>
      </c>
      <c r="G13872" s="1">
        <v>42256</v>
      </c>
      <c r="H13872" s="1" t="str">
        <f t="shared" si="432"/>
        <v>2015</v>
      </c>
      <c r="I13872" s="1" t="s">
        <v>1704</v>
      </c>
      <c r="J13872" s="1" t="str">
        <f t="shared" si="433"/>
        <v>2015Q3</v>
      </c>
      <c r="K13872" s="1" t="s">
        <v>1718</v>
      </c>
      <c r="L13872">
        <v>999000</v>
      </c>
      <c r="M13872">
        <v>-122.392174</v>
      </c>
      <c r="N13872" t="s">
        <v>16</v>
      </c>
      <c r="O13872" s="1">
        <v>42282</v>
      </c>
      <c r="P13872">
        <v>992000</v>
      </c>
      <c r="Q13872">
        <v>710</v>
      </c>
      <c r="R13872" t="s">
        <v>29</v>
      </c>
      <c r="S13872">
        <v>9</v>
      </c>
      <c r="T13872">
        <v>1</v>
      </c>
    </row>
    <row r="13873" spans="1:20" x14ac:dyDescent="0.2">
      <c r="A13873">
        <v>3764108</v>
      </c>
      <c r="B13873">
        <v>94107</v>
      </c>
      <c r="C13873">
        <v>1</v>
      </c>
      <c r="D13873" s="1">
        <v>42282</v>
      </c>
      <c r="E13873" s="2">
        <v>0.41944444444444445</v>
      </c>
      <c r="F13873">
        <v>37.783554000000002</v>
      </c>
      <c r="G13873" s="1">
        <v>42259</v>
      </c>
      <c r="H13873" s="1" t="str">
        <f t="shared" si="432"/>
        <v>2015</v>
      </c>
      <c r="I13873" s="1" t="s">
        <v>1704</v>
      </c>
      <c r="J13873" s="1" t="str">
        <f t="shared" si="433"/>
        <v>2015Q3</v>
      </c>
      <c r="K13873" s="1" t="s">
        <v>1718</v>
      </c>
      <c r="L13873">
        <v>925000</v>
      </c>
      <c r="M13873">
        <v>-122.393997</v>
      </c>
      <c r="N13873" t="s">
        <v>16</v>
      </c>
      <c r="O13873" s="1">
        <v>42282</v>
      </c>
      <c r="P13873">
        <v>1100000</v>
      </c>
      <c r="Q13873">
        <v>1073</v>
      </c>
      <c r="R13873" t="s">
        <v>29</v>
      </c>
      <c r="S13873">
        <v>9</v>
      </c>
      <c r="T13873">
        <v>1</v>
      </c>
    </row>
    <row r="13874" spans="1:20" x14ac:dyDescent="0.2">
      <c r="A13874">
        <v>3775114</v>
      </c>
      <c r="B13874">
        <v>94107</v>
      </c>
      <c r="C13874">
        <v>2</v>
      </c>
      <c r="D13874" s="1">
        <v>42283</v>
      </c>
      <c r="E13874" s="2">
        <v>0.63421296296296303</v>
      </c>
      <c r="F13874">
        <v>37.782356</v>
      </c>
      <c r="G13874" s="1">
        <v>42239</v>
      </c>
      <c r="H13874" s="1" t="str">
        <f t="shared" si="432"/>
        <v>2015</v>
      </c>
      <c r="I13874" s="1" t="s">
        <v>1704</v>
      </c>
      <c r="J13874" s="1" t="str">
        <f t="shared" si="433"/>
        <v>2015Q3</v>
      </c>
      <c r="K13874" s="1" t="s">
        <v>1718</v>
      </c>
      <c r="L13874">
        <v>1300000</v>
      </c>
      <c r="M13874">
        <v>-122.393501</v>
      </c>
      <c r="N13874" t="s">
        <v>16</v>
      </c>
      <c r="O13874" s="1">
        <v>42283</v>
      </c>
      <c r="P13874">
        <v>1260000</v>
      </c>
      <c r="Q13874">
        <v>1065</v>
      </c>
      <c r="R13874" t="s">
        <v>29</v>
      </c>
      <c r="S13874">
        <v>9</v>
      </c>
      <c r="T13874">
        <v>1.75</v>
      </c>
    </row>
    <row r="13875" spans="1:20" x14ac:dyDescent="0.2">
      <c r="A13875">
        <v>3793093</v>
      </c>
      <c r="B13875">
        <v>94107</v>
      </c>
      <c r="C13875">
        <v>2</v>
      </c>
      <c r="D13875" s="1">
        <v>42290</v>
      </c>
      <c r="E13875" s="2">
        <v>0.33174768518518521</v>
      </c>
      <c r="F13875">
        <v>37.780628</v>
      </c>
      <c r="G13875" s="1">
        <v>42231</v>
      </c>
      <c r="H13875" s="1" t="str">
        <f t="shared" si="432"/>
        <v>2015</v>
      </c>
      <c r="I13875" s="1" t="s">
        <v>1704</v>
      </c>
      <c r="J13875" s="1" t="str">
        <f t="shared" si="433"/>
        <v>2015Q3</v>
      </c>
      <c r="K13875" s="1" t="s">
        <v>1718</v>
      </c>
      <c r="L13875">
        <v>1395000</v>
      </c>
      <c r="M13875">
        <v>-122.38962600000001</v>
      </c>
      <c r="N13875" t="s">
        <v>16</v>
      </c>
      <c r="O13875" s="1">
        <v>42283</v>
      </c>
      <c r="P13875">
        <v>1400000</v>
      </c>
      <c r="Q13875">
        <v>1302</v>
      </c>
      <c r="R13875" t="s">
        <v>29</v>
      </c>
      <c r="S13875">
        <v>9</v>
      </c>
      <c r="T13875">
        <v>2</v>
      </c>
    </row>
    <row r="13876" spans="1:20" x14ac:dyDescent="0.2">
      <c r="A13876">
        <v>3749193</v>
      </c>
      <c r="B13876">
        <v>94105</v>
      </c>
      <c r="C13876">
        <v>1</v>
      </c>
      <c r="D13876" s="1">
        <v>42285</v>
      </c>
      <c r="E13876" s="2">
        <v>0.35150462962962964</v>
      </c>
      <c r="F13876">
        <v>37.786147999999997</v>
      </c>
      <c r="G13876" s="1">
        <v>42258</v>
      </c>
      <c r="H13876" s="1" t="str">
        <f t="shared" si="432"/>
        <v>2015</v>
      </c>
      <c r="I13876" s="1" t="s">
        <v>1704</v>
      </c>
      <c r="J13876" s="1" t="str">
        <f t="shared" si="433"/>
        <v>2015Q3</v>
      </c>
      <c r="K13876" s="1" t="s">
        <v>1718</v>
      </c>
      <c r="L13876">
        <v>845000</v>
      </c>
      <c r="M13876">
        <v>-122.394295</v>
      </c>
      <c r="N13876" t="s">
        <v>16</v>
      </c>
      <c r="O13876" s="1">
        <v>42284</v>
      </c>
      <c r="P13876">
        <v>888000</v>
      </c>
      <c r="Q13876">
        <v>847</v>
      </c>
      <c r="R13876" t="s">
        <v>29</v>
      </c>
      <c r="S13876">
        <v>9</v>
      </c>
      <c r="T13876">
        <v>1</v>
      </c>
    </row>
    <row r="13877" spans="1:20" x14ac:dyDescent="0.2">
      <c r="A13877">
        <v>3794193</v>
      </c>
      <c r="B13877">
        <v>94107</v>
      </c>
      <c r="C13877">
        <v>2</v>
      </c>
      <c r="D13877" s="1">
        <v>42285</v>
      </c>
      <c r="E13877" s="2">
        <v>0.3915393518518519</v>
      </c>
      <c r="F13877">
        <v>37.778979999999997</v>
      </c>
      <c r="G13877" s="1">
        <v>42217</v>
      </c>
      <c r="H13877" s="1" t="str">
        <f t="shared" si="432"/>
        <v>2015</v>
      </c>
      <c r="I13877" s="1" t="s">
        <v>1704</v>
      </c>
      <c r="J13877" s="1" t="str">
        <f t="shared" si="433"/>
        <v>2015Q3</v>
      </c>
      <c r="K13877" s="1" t="s">
        <v>1718</v>
      </c>
      <c r="L13877">
        <v>1195000</v>
      </c>
      <c r="M13877">
        <v>-122.39175400000001</v>
      </c>
      <c r="N13877" t="s">
        <v>16</v>
      </c>
      <c r="O13877" s="1">
        <v>42284</v>
      </c>
      <c r="P13877">
        <v>1350000</v>
      </c>
      <c r="Q13877">
        <v>1092</v>
      </c>
      <c r="R13877" t="s">
        <v>29</v>
      </c>
      <c r="S13877">
        <v>9</v>
      </c>
      <c r="T13877">
        <v>2</v>
      </c>
    </row>
    <row r="13878" spans="1:20" x14ac:dyDescent="0.2">
      <c r="A13878">
        <v>3748131</v>
      </c>
      <c r="B13878">
        <v>94105</v>
      </c>
      <c r="C13878">
        <v>1</v>
      </c>
      <c r="D13878" s="1">
        <v>42286</v>
      </c>
      <c r="E13878" s="2">
        <v>0.85071759259259261</v>
      </c>
      <c r="F13878">
        <v>37.787028999999997</v>
      </c>
      <c r="G13878" s="1">
        <v>42216</v>
      </c>
      <c r="H13878" s="1" t="str">
        <f t="shared" si="432"/>
        <v>2015</v>
      </c>
      <c r="I13878" s="1" t="s">
        <v>1704</v>
      </c>
      <c r="J13878" s="1" t="str">
        <f t="shared" si="433"/>
        <v>2015Q3</v>
      </c>
      <c r="K13878" s="1" t="s">
        <v>1718</v>
      </c>
      <c r="L13878">
        <v>905000</v>
      </c>
      <c r="M13878">
        <v>-122.39363899999999</v>
      </c>
      <c r="N13878" t="s">
        <v>16</v>
      </c>
      <c r="O13878" s="1">
        <v>42285</v>
      </c>
      <c r="P13878">
        <v>875000</v>
      </c>
      <c r="Q13878">
        <v>713</v>
      </c>
      <c r="R13878" t="s">
        <v>29</v>
      </c>
      <c r="S13878">
        <v>9</v>
      </c>
      <c r="T13878">
        <v>1</v>
      </c>
    </row>
    <row r="13879" spans="1:20" x14ac:dyDescent="0.2">
      <c r="A13879">
        <v>3745087</v>
      </c>
      <c r="B13879">
        <v>94105</v>
      </c>
      <c r="C13879">
        <v>1</v>
      </c>
      <c r="D13879" s="1">
        <v>42285</v>
      </c>
      <c r="E13879" s="2">
        <v>0.81359953703703702</v>
      </c>
      <c r="F13879">
        <v>37.789375</v>
      </c>
      <c r="G13879" s="1">
        <v>42235</v>
      </c>
      <c r="H13879" s="1" t="str">
        <f t="shared" si="432"/>
        <v>2015</v>
      </c>
      <c r="I13879" s="1" t="s">
        <v>1704</v>
      </c>
      <c r="J13879" s="1" t="str">
        <f t="shared" si="433"/>
        <v>2015Q3</v>
      </c>
      <c r="K13879" s="1" t="s">
        <v>1718</v>
      </c>
      <c r="L13879">
        <v>939000</v>
      </c>
      <c r="M13879">
        <v>-122.390968</v>
      </c>
      <c r="N13879" t="s">
        <v>16</v>
      </c>
      <c r="O13879" s="1">
        <v>42285</v>
      </c>
      <c r="P13879">
        <v>925000</v>
      </c>
      <c r="Q13879">
        <v>824</v>
      </c>
      <c r="R13879" t="s">
        <v>29</v>
      </c>
      <c r="S13879">
        <v>9</v>
      </c>
      <c r="T13879">
        <v>1</v>
      </c>
    </row>
    <row r="13880" spans="1:20" x14ac:dyDescent="0.2">
      <c r="A13880">
        <v>3745326</v>
      </c>
      <c r="B13880">
        <v>94105</v>
      </c>
      <c r="C13880">
        <v>2</v>
      </c>
      <c r="D13880" s="1">
        <v>42338</v>
      </c>
      <c r="E13880" s="2">
        <v>0.49431712962962965</v>
      </c>
      <c r="F13880">
        <v>37.789332999999999</v>
      </c>
      <c r="G13880" s="1">
        <v>42235</v>
      </c>
      <c r="H13880" s="1" t="str">
        <f t="shared" si="432"/>
        <v>2015</v>
      </c>
      <c r="I13880" s="1" t="s">
        <v>1704</v>
      </c>
      <c r="J13880" s="1" t="str">
        <f t="shared" si="433"/>
        <v>2015Q3</v>
      </c>
      <c r="K13880" s="1" t="s">
        <v>1718</v>
      </c>
      <c r="L13880">
        <v>2350000</v>
      </c>
      <c r="M13880">
        <v>-122.391699</v>
      </c>
      <c r="N13880" t="s">
        <v>16</v>
      </c>
      <c r="O13880" s="1">
        <v>42286</v>
      </c>
      <c r="P13880">
        <v>2260000</v>
      </c>
      <c r="Q13880">
        <v>1307</v>
      </c>
      <c r="R13880" t="s">
        <v>29</v>
      </c>
      <c r="S13880">
        <v>9</v>
      </c>
      <c r="T13880">
        <v>2</v>
      </c>
    </row>
    <row r="13881" spans="1:20" x14ac:dyDescent="0.2">
      <c r="A13881">
        <v>3749152</v>
      </c>
      <c r="B13881">
        <v>94105</v>
      </c>
      <c r="C13881">
        <v>1</v>
      </c>
      <c r="D13881" s="1">
        <v>42292</v>
      </c>
      <c r="E13881" s="2">
        <v>0.49797453703703703</v>
      </c>
      <c r="F13881">
        <v>37.786385000000003</v>
      </c>
      <c r="G13881" s="1">
        <v>42266</v>
      </c>
      <c r="H13881" s="1" t="str">
        <f t="shared" si="432"/>
        <v>2015</v>
      </c>
      <c r="I13881" s="1" t="s">
        <v>1704</v>
      </c>
      <c r="J13881" s="1" t="str">
        <f t="shared" si="433"/>
        <v>2015Q3</v>
      </c>
      <c r="K13881" s="1" t="s">
        <v>1718</v>
      </c>
      <c r="L13881">
        <v>799000</v>
      </c>
      <c r="M13881">
        <v>-122.393837</v>
      </c>
      <c r="N13881" t="s">
        <v>16</v>
      </c>
      <c r="O13881" s="1">
        <v>42291</v>
      </c>
      <c r="P13881">
        <v>849000</v>
      </c>
      <c r="Q13881">
        <v>982</v>
      </c>
      <c r="R13881" t="s">
        <v>29</v>
      </c>
      <c r="S13881">
        <v>9</v>
      </c>
      <c r="T13881">
        <v>1.5</v>
      </c>
    </row>
    <row r="13882" spans="1:20" x14ac:dyDescent="0.2">
      <c r="A13882">
        <v>3748170</v>
      </c>
      <c r="B13882">
        <v>94105</v>
      </c>
      <c r="C13882">
        <v>1</v>
      </c>
      <c r="D13882" s="1">
        <v>42291</v>
      </c>
      <c r="E13882" s="2">
        <v>0.48064814814814816</v>
      </c>
      <c r="F13882">
        <v>37.787028999999997</v>
      </c>
      <c r="G13882" s="1">
        <v>42254</v>
      </c>
      <c r="H13882" s="1" t="str">
        <f t="shared" si="432"/>
        <v>2015</v>
      </c>
      <c r="I13882" s="1" t="s">
        <v>1704</v>
      </c>
      <c r="J13882" s="1" t="str">
        <f t="shared" si="433"/>
        <v>2015Q3</v>
      </c>
      <c r="K13882" s="1" t="s">
        <v>1718</v>
      </c>
      <c r="L13882">
        <v>989000</v>
      </c>
      <c r="M13882">
        <v>-122.39363899999999</v>
      </c>
      <c r="N13882" t="s">
        <v>16</v>
      </c>
      <c r="O13882" s="1">
        <v>42291</v>
      </c>
      <c r="P13882">
        <v>1000000</v>
      </c>
      <c r="Q13882">
        <v>713</v>
      </c>
      <c r="R13882" t="s">
        <v>29</v>
      </c>
      <c r="S13882">
        <v>9</v>
      </c>
      <c r="T13882">
        <v>1</v>
      </c>
    </row>
    <row r="13883" spans="1:20" x14ac:dyDescent="0.2">
      <c r="A13883">
        <v>3767028</v>
      </c>
      <c r="B13883">
        <v>94105</v>
      </c>
      <c r="C13883">
        <v>1</v>
      </c>
      <c r="D13883" s="1">
        <v>42306</v>
      </c>
      <c r="E13883" s="2">
        <v>0.62687499999999996</v>
      </c>
      <c r="F13883">
        <v>37.787585999999997</v>
      </c>
      <c r="G13883" s="1">
        <v>42226</v>
      </c>
      <c r="H13883" s="1" t="str">
        <f t="shared" si="432"/>
        <v>2015</v>
      </c>
      <c r="I13883" s="1" t="s">
        <v>1704</v>
      </c>
      <c r="J13883" s="1" t="str">
        <f t="shared" si="433"/>
        <v>2015Q3</v>
      </c>
      <c r="K13883" s="1" t="s">
        <v>1718</v>
      </c>
      <c r="L13883">
        <v>680000</v>
      </c>
      <c r="M13883">
        <v>-122.390472</v>
      </c>
      <c r="N13883" t="s">
        <v>16</v>
      </c>
      <c r="O13883" s="1">
        <v>42292</v>
      </c>
      <c r="P13883">
        <v>695000</v>
      </c>
      <c r="R13883" t="s">
        <v>29</v>
      </c>
      <c r="S13883">
        <v>9</v>
      </c>
      <c r="T13883">
        <v>1</v>
      </c>
    </row>
    <row r="13884" spans="1:20" x14ac:dyDescent="0.2">
      <c r="A13884">
        <v>3774143</v>
      </c>
      <c r="B13884">
        <v>94107</v>
      </c>
      <c r="C13884">
        <v>1</v>
      </c>
      <c r="D13884" s="1">
        <v>42294</v>
      </c>
      <c r="E13884" s="2">
        <v>0.76574074074074072</v>
      </c>
      <c r="F13884">
        <v>37.784351000000001</v>
      </c>
      <c r="G13884" s="1">
        <v>42258</v>
      </c>
      <c r="H13884" s="1" t="str">
        <f t="shared" si="432"/>
        <v>2015</v>
      </c>
      <c r="I13884" s="1" t="s">
        <v>1704</v>
      </c>
      <c r="J13884" s="1" t="str">
        <f t="shared" si="433"/>
        <v>2015Q3</v>
      </c>
      <c r="K13884" s="1" t="s">
        <v>1718</v>
      </c>
      <c r="L13884">
        <v>1098000</v>
      </c>
      <c r="M13884">
        <v>-122.39123499999999</v>
      </c>
      <c r="N13884" t="s">
        <v>16</v>
      </c>
      <c r="O13884" s="1">
        <v>42293</v>
      </c>
      <c r="P13884">
        <v>1335000</v>
      </c>
      <c r="Q13884">
        <v>1179</v>
      </c>
      <c r="R13884" t="s">
        <v>29</v>
      </c>
      <c r="S13884">
        <v>9</v>
      </c>
      <c r="T13884">
        <v>1</v>
      </c>
    </row>
    <row r="13885" spans="1:20" x14ac:dyDescent="0.2">
      <c r="A13885">
        <v>3774076</v>
      </c>
      <c r="B13885">
        <v>94107</v>
      </c>
      <c r="C13885">
        <v>2</v>
      </c>
      <c r="D13885" s="1">
        <v>42303</v>
      </c>
      <c r="E13885" s="2">
        <v>0.60472222222222227</v>
      </c>
      <c r="F13885">
        <v>37.783549999999998</v>
      </c>
      <c r="G13885" s="1">
        <v>42257</v>
      </c>
      <c r="H13885" s="1" t="str">
        <f t="shared" si="432"/>
        <v>2015</v>
      </c>
      <c r="I13885" s="1" t="s">
        <v>1704</v>
      </c>
      <c r="J13885" s="1" t="str">
        <f t="shared" si="433"/>
        <v>2015Q3</v>
      </c>
      <c r="K13885" s="1" t="s">
        <v>1718</v>
      </c>
      <c r="L13885">
        <v>2345000</v>
      </c>
      <c r="M13885">
        <v>-122.392426</v>
      </c>
      <c r="N13885" t="s">
        <v>16</v>
      </c>
      <c r="O13885" s="1">
        <v>42297</v>
      </c>
      <c r="P13885">
        <v>2100000</v>
      </c>
      <c r="Q13885">
        <v>2203</v>
      </c>
      <c r="R13885" t="s">
        <v>29</v>
      </c>
      <c r="S13885">
        <v>9</v>
      </c>
      <c r="T13885">
        <v>2</v>
      </c>
    </row>
    <row r="13886" spans="1:20" x14ac:dyDescent="0.2">
      <c r="A13886">
        <v>3765033</v>
      </c>
      <c r="B13886">
        <v>94105</v>
      </c>
      <c r="C13886">
        <v>3</v>
      </c>
      <c r="D13886" s="1">
        <v>42299</v>
      </c>
      <c r="E13886" s="2">
        <v>0.42665509259259254</v>
      </c>
      <c r="F13886">
        <v>37.786064000000003</v>
      </c>
      <c r="G13886" s="1">
        <v>42247</v>
      </c>
      <c r="H13886" s="1" t="str">
        <f t="shared" si="432"/>
        <v>2015</v>
      </c>
      <c r="I13886" s="1" t="s">
        <v>1704</v>
      </c>
      <c r="J13886" s="1" t="str">
        <f t="shared" si="433"/>
        <v>2015Q3</v>
      </c>
      <c r="K13886" s="1" t="s">
        <v>1718</v>
      </c>
      <c r="L13886">
        <v>2699000</v>
      </c>
      <c r="M13886">
        <v>-122.392174</v>
      </c>
      <c r="N13886" t="s">
        <v>16</v>
      </c>
      <c r="O13886" s="1">
        <v>42297</v>
      </c>
      <c r="P13886">
        <v>2700000</v>
      </c>
      <c r="Q13886">
        <v>2354</v>
      </c>
      <c r="R13886" t="s">
        <v>29</v>
      </c>
      <c r="S13886">
        <v>9</v>
      </c>
      <c r="T13886">
        <v>2.5</v>
      </c>
    </row>
    <row r="13887" spans="1:20" x14ac:dyDescent="0.2">
      <c r="A13887">
        <v>379338</v>
      </c>
      <c r="B13887">
        <v>94107</v>
      </c>
      <c r="C13887">
        <v>2</v>
      </c>
      <c r="D13887" s="1">
        <v>42298</v>
      </c>
      <c r="E13887" s="2">
        <v>0.65121527777777777</v>
      </c>
      <c r="F13887">
        <v>37.780628</v>
      </c>
      <c r="G13887" s="1">
        <v>42267</v>
      </c>
      <c r="H13887" s="1" t="str">
        <f t="shared" si="432"/>
        <v>2015</v>
      </c>
      <c r="I13887" s="1" t="s">
        <v>1704</v>
      </c>
      <c r="J13887" s="1" t="str">
        <f t="shared" si="433"/>
        <v>2015Q3</v>
      </c>
      <c r="K13887" s="1" t="s">
        <v>1718</v>
      </c>
      <c r="L13887">
        <v>1278000</v>
      </c>
      <c r="M13887">
        <v>-122.38962600000001</v>
      </c>
      <c r="N13887" t="s">
        <v>16</v>
      </c>
      <c r="O13887" s="1">
        <v>42298</v>
      </c>
      <c r="P13887">
        <v>1300000</v>
      </c>
      <c r="Q13887">
        <v>1116</v>
      </c>
      <c r="R13887" t="s">
        <v>29</v>
      </c>
      <c r="S13887">
        <v>9</v>
      </c>
      <c r="T13887">
        <v>2</v>
      </c>
    </row>
    <row r="13888" spans="1:20" x14ac:dyDescent="0.2">
      <c r="A13888">
        <v>3787127</v>
      </c>
      <c r="B13888">
        <v>94107</v>
      </c>
      <c r="C13888">
        <v>1</v>
      </c>
      <c r="D13888" s="1">
        <v>42299</v>
      </c>
      <c r="E13888" s="2">
        <v>0.43608796296296298</v>
      </c>
      <c r="F13888">
        <v>37.778163999999997</v>
      </c>
      <c r="G13888" s="1">
        <v>42249</v>
      </c>
      <c r="H13888" s="1" t="str">
        <f t="shared" si="432"/>
        <v>2015</v>
      </c>
      <c r="I13888" s="1" t="s">
        <v>1704</v>
      </c>
      <c r="J13888" s="1" t="str">
        <f t="shared" si="433"/>
        <v>2015Q3</v>
      </c>
      <c r="K13888" s="1" t="s">
        <v>1718</v>
      </c>
      <c r="L13888">
        <v>1499000</v>
      </c>
      <c r="M13888">
        <v>-122.395775</v>
      </c>
      <c r="N13888" t="s">
        <v>16</v>
      </c>
      <c r="O13888" s="1">
        <v>42298</v>
      </c>
      <c r="P13888">
        <v>1400000</v>
      </c>
      <c r="Q13888">
        <v>1502</v>
      </c>
      <c r="R13888" t="s">
        <v>29</v>
      </c>
      <c r="S13888">
        <v>9</v>
      </c>
      <c r="T13888">
        <v>1</v>
      </c>
    </row>
    <row r="13889" spans="1:20" x14ac:dyDescent="0.2">
      <c r="A13889">
        <v>3768180</v>
      </c>
      <c r="B13889">
        <v>94105</v>
      </c>
      <c r="C13889">
        <v>1</v>
      </c>
      <c r="D13889" s="1">
        <v>42301</v>
      </c>
      <c r="E13889" s="2">
        <v>0.82696759259259256</v>
      </c>
      <c r="F13889">
        <v>37.78801</v>
      </c>
      <c r="G13889" s="1">
        <v>42257</v>
      </c>
      <c r="H13889" s="1" t="str">
        <f t="shared" si="432"/>
        <v>2015</v>
      </c>
      <c r="I13889" s="1" t="s">
        <v>1704</v>
      </c>
      <c r="J13889" s="1" t="str">
        <f t="shared" si="433"/>
        <v>2015Q3</v>
      </c>
      <c r="K13889" s="1" t="s">
        <v>1718</v>
      </c>
      <c r="L13889">
        <v>625000</v>
      </c>
      <c r="M13889">
        <v>-122.389641</v>
      </c>
      <c r="N13889" t="s">
        <v>16</v>
      </c>
      <c r="O13889" s="1">
        <v>42300</v>
      </c>
      <c r="P13889">
        <v>625000</v>
      </c>
      <c r="Q13889">
        <v>483</v>
      </c>
      <c r="R13889" t="s">
        <v>29</v>
      </c>
      <c r="S13889">
        <v>9</v>
      </c>
      <c r="T13889">
        <v>1</v>
      </c>
    </row>
    <row r="13890" spans="1:20" x14ac:dyDescent="0.2">
      <c r="A13890">
        <v>3776354</v>
      </c>
      <c r="B13890">
        <v>94107</v>
      </c>
      <c r="C13890">
        <v>1</v>
      </c>
      <c r="D13890" s="1">
        <v>42305</v>
      </c>
      <c r="E13890" s="2">
        <v>0.81530092592592596</v>
      </c>
      <c r="F13890">
        <v>37.779423000000001</v>
      </c>
      <c r="G13890" s="1">
        <v>42269</v>
      </c>
      <c r="H13890" s="1" t="str">
        <f t="shared" ref="H13890:H13953" si="434">TEXT(G13890,"yyyy")</f>
        <v>2015</v>
      </c>
      <c r="I13890" s="1" t="s">
        <v>1704</v>
      </c>
      <c r="J13890" s="1" t="str">
        <f t="shared" ref="J13890:J13953" si="435">TEXT(G13890,"yyyy") &amp; "Q" &amp; ROUNDUP(MONTH(G13890) / 3,0)</f>
        <v>2015Q3</v>
      </c>
      <c r="K13890" s="1" t="s">
        <v>1718</v>
      </c>
      <c r="L13890">
        <v>835000</v>
      </c>
      <c r="M13890">
        <v>-122.39671300000001</v>
      </c>
      <c r="N13890" t="s">
        <v>16</v>
      </c>
      <c r="O13890" s="1">
        <v>42304</v>
      </c>
      <c r="P13890">
        <v>845000</v>
      </c>
      <c r="Q13890">
        <v>691</v>
      </c>
      <c r="R13890" t="s">
        <v>29</v>
      </c>
      <c r="S13890">
        <v>9</v>
      </c>
      <c r="T13890">
        <v>1</v>
      </c>
    </row>
    <row r="13891" spans="1:20" x14ac:dyDescent="0.2">
      <c r="A13891">
        <v>3775131</v>
      </c>
      <c r="B13891">
        <v>94107</v>
      </c>
      <c r="C13891">
        <v>2</v>
      </c>
      <c r="D13891" s="1">
        <v>42313</v>
      </c>
      <c r="E13891" s="2">
        <v>0.5958796296296297</v>
      </c>
      <c r="F13891">
        <v>37.781016999999999</v>
      </c>
      <c r="G13891" s="1">
        <v>42292</v>
      </c>
      <c r="H13891" s="1" t="str">
        <f t="shared" si="434"/>
        <v>2015</v>
      </c>
      <c r="I13891" s="1" t="s">
        <v>1704</v>
      </c>
      <c r="J13891" s="1" t="str">
        <f t="shared" si="435"/>
        <v>2015Q4</v>
      </c>
      <c r="K13891" s="1" t="s">
        <v>1719</v>
      </c>
      <c r="L13891">
        <v>1800000</v>
      </c>
      <c r="M13891">
        <v>-122.395072</v>
      </c>
      <c r="N13891" t="s">
        <v>16</v>
      </c>
      <c r="O13891" s="1">
        <v>42304</v>
      </c>
      <c r="P13891">
        <v>1900000</v>
      </c>
      <c r="Q13891">
        <v>1612</v>
      </c>
      <c r="R13891" t="s">
        <v>29</v>
      </c>
      <c r="S13891">
        <v>9</v>
      </c>
      <c r="T13891">
        <v>2</v>
      </c>
    </row>
    <row r="13892" spans="1:20" x14ac:dyDescent="0.2">
      <c r="A13892">
        <v>3766185</v>
      </c>
      <c r="B13892">
        <v>94105</v>
      </c>
      <c r="C13892">
        <v>1</v>
      </c>
      <c r="D13892" s="1">
        <v>42307</v>
      </c>
      <c r="E13892" s="2">
        <v>0.63091435185185185</v>
      </c>
      <c r="F13892">
        <v>37.786903000000002</v>
      </c>
      <c r="G13892" s="1">
        <v>42240</v>
      </c>
      <c r="H13892" s="1" t="str">
        <f t="shared" si="434"/>
        <v>2015</v>
      </c>
      <c r="I13892" s="1" t="s">
        <v>1704</v>
      </c>
      <c r="J13892" s="1" t="str">
        <f t="shared" si="435"/>
        <v>2015Q3</v>
      </c>
      <c r="K13892" s="1" t="s">
        <v>1718</v>
      </c>
      <c r="L13892">
        <v>789000</v>
      </c>
      <c r="M13892">
        <v>-122.390923</v>
      </c>
      <c r="N13892" t="s">
        <v>16</v>
      </c>
      <c r="O13892" s="1">
        <v>42307</v>
      </c>
      <c r="P13892">
        <v>778000</v>
      </c>
      <c r="Q13892">
        <v>832</v>
      </c>
      <c r="R13892" t="s">
        <v>29</v>
      </c>
      <c r="S13892">
        <v>9</v>
      </c>
      <c r="T13892">
        <v>1</v>
      </c>
    </row>
    <row r="13893" spans="1:20" x14ac:dyDescent="0.2">
      <c r="A13893">
        <v>374995</v>
      </c>
      <c r="B13893">
        <v>94105</v>
      </c>
      <c r="C13893">
        <v>1</v>
      </c>
      <c r="D13893" s="1">
        <v>42307</v>
      </c>
      <c r="E13893" s="2">
        <v>0.70187499999999992</v>
      </c>
      <c r="F13893">
        <v>37.785640999999998</v>
      </c>
      <c r="G13893" s="1">
        <v>42286</v>
      </c>
      <c r="H13893" s="1" t="str">
        <f t="shared" si="434"/>
        <v>2015</v>
      </c>
      <c r="I13893" s="1" t="s">
        <v>1704</v>
      </c>
      <c r="J13893" s="1" t="str">
        <f t="shared" si="435"/>
        <v>2015Q4</v>
      </c>
      <c r="K13893" s="1" t="s">
        <v>1719</v>
      </c>
      <c r="L13893">
        <v>829000</v>
      </c>
      <c r="M13893">
        <v>-122.39400500000001</v>
      </c>
      <c r="N13893" t="s">
        <v>16</v>
      </c>
      <c r="O13893" s="1">
        <v>42307</v>
      </c>
      <c r="P13893">
        <v>1140000</v>
      </c>
      <c r="Q13893">
        <v>1085</v>
      </c>
      <c r="R13893" t="s">
        <v>29</v>
      </c>
      <c r="S13893">
        <v>9</v>
      </c>
      <c r="T13893">
        <v>1</v>
      </c>
    </row>
    <row r="13894" spans="1:20" x14ac:dyDescent="0.2">
      <c r="A13894">
        <v>3794117</v>
      </c>
      <c r="B13894">
        <v>94107</v>
      </c>
      <c r="C13894">
        <v>2</v>
      </c>
      <c r="D13894" s="1">
        <v>42311</v>
      </c>
      <c r="E13894" s="2">
        <v>0.71122685185185175</v>
      </c>
      <c r="F13894">
        <v>37.778979999999997</v>
      </c>
      <c r="G13894" s="1">
        <v>42277</v>
      </c>
      <c r="H13894" s="1" t="str">
        <f t="shared" si="434"/>
        <v>2015</v>
      </c>
      <c r="I13894" s="1" t="s">
        <v>1704</v>
      </c>
      <c r="J13894" s="1" t="str">
        <f t="shared" si="435"/>
        <v>2015Q3</v>
      </c>
      <c r="K13894" s="1" t="s">
        <v>1718</v>
      </c>
      <c r="L13894">
        <v>1149000</v>
      </c>
      <c r="M13894">
        <v>-122.39175400000001</v>
      </c>
      <c r="N13894" t="s">
        <v>16</v>
      </c>
      <c r="O13894" s="1">
        <v>42311</v>
      </c>
      <c r="P13894">
        <v>1310000</v>
      </c>
      <c r="R13894" t="s">
        <v>29</v>
      </c>
      <c r="S13894">
        <v>9</v>
      </c>
      <c r="T13894">
        <v>2</v>
      </c>
    </row>
    <row r="13895" spans="1:20" x14ac:dyDescent="0.2">
      <c r="A13895">
        <v>3765146</v>
      </c>
      <c r="B13895">
        <v>94105</v>
      </c>
      <c r="C13895">
        <v>2</v>
      </c>
      <c r="D13895" s="1">
        <v>42311</v>
      </c>
      <c r="E13895" s="2">
        <v>0.81145833333333339</v>
      </c>
      <c r="F13895">
        <v>37.786064000000003</v>
      </c>
      <c r="G13895" s="1">
        <v>42230</v>
      </c>
      <c r="H13895" s="1" t="str">
        <f t="shared" si="434"/>
        <v>2015</v>
      </c>
      <c r="I13895" s="1" t="s">
        <v>1704</v>
      </c>
      <c r="J13895" s="1" t="str">
        <f t="shared" si="435"/>
        <v>2015Q3</v>
      </c>
      <c r="K13895" s="1" t="s">
        <v>1718</v>
      </c>
      <c r="L13895">
        <v>1750000</v>
      </c>
      <c r="M13895">
        <v>-122.392174</v>
      </c>
      <c r="N13895" t="s">
        <v>16</v>
      </c>
      <c r="O13895" s="1">
        <v>42311</v>
      </c>
      <c r="P13895">
        <v>1675000</v>
      </c>
      <c r="Q13895">
        <v>1238</v>
      </c>
      <c r="R13895" t="s">
        <v>29</v>
      </c>
      <c r="S13895">
        <v>9</v>
      </c>
      <c r="T13895">
        <v>2</v>
      </c>
    </row>
    <row r="13896" spans="1:20" x14ac:dyDescent="0.2">
      <c r="A13896">
        <v>3788057</v>
      </c>
      <c r="B13896">
        <v>94107</v>
      </c>
      <c r="C13896">
        <v>1</v>
      </c>
      <c r="D13896" s="1">
        <v>42317</v>
      </c>
      <c r="E13896" s="2">
        <v>0.59538194444444448</v>
      </c>
      <c r="F13896">
        <v>37.78096</v>
      </c>
      <c r="G13896" s="1">
        <v>42272</v>
      </c>
      <c r="H13896" s="1" t="str">
        <f t="shared" si="434"/>
        <v>2015</v>
      </c>
      <c r="I13896" s="1" t="s">
        <v>1704</v>
      </c>
      <c r="J13896" s="1" t="str">
        <f t="shared" si="435"/>
        <v>2015Q3</v>
      </c>
      <c r="K13896" s="1" t="s">
        <v>1718</v>
      </c>
      <c r="L13896">
        <v>1525000</v>
      </c>
      <c r="M13896">
        <v>-122.39155599999999</v>
      </c>
      <c r="N13896" t="s">
        <v>16</v>
      </c>
      <c r="O13896" s="1">
        <v>42313</v>
      </c>
      <c r="P13896">
        <v>1475000</v>
      </c>
      <c r="Q13896">
        <v>1798</v>
      </c>
      <c r="R13896" t="s">
        <v>29</v>
      </c>
      <c r="S13896">
        <v>9</v>
      </c>
      <c r="T13896">
        <v>1.5</v>
      </c>
    </row>
    <row r="13897" spans="1:20" x14ac:dyDescent="0.2">
      <c r="A13897">
        <v>3787072</v>
      </c>
      <c r="B13897">
        <v>94107</v>
      </c>
      <c r="C13897">
        <v>2</v>
      </c>
      <c r="D13897" s="1">
        <v>42313</v>
      </c>
      <c r="E13897" s="2">
        <v>0.6607291666666667</v>
      </c>
      <c r="F13897">
        <v>37.778163999999997</v>
      </c>
      <c r="G13897" s="1">
        <v>42272</v>
      </c>
      <c r="H13897" s="1" t="str">
        <f t="shared" si="434"/>
        <v>2015</v>
      </c>
      <c r="I13897" s="1" t="s">
        <v>1704</v>
      </c>
      <c r="J13897" s="1" t="str">
        <f t="shared" si="435"/>
        <v>2015Q3</v>
      </c>
      <c r="K13897" s="1" t="s">
        <v>1718</v>
      </c>
      <c r="L13897">
        <v>1495000</v>
      </c>
      <c r="M13897">
        <v>-122.395775</v>
      </c>
      <c r="N13897" t="s">
        <v>16</v>
      </c>
      <c r="O13897" s="1">
        <v>42313</v>
      </c>
      <c r="P13897">
        <v>1495000</v>
      </c>
      <c r="Q13897">
        <v>1578</v>
      </c>
      <c r="R13897" t="s">
        <v>29</v>
      </c>
      <c r="S13897">
        <v>9</v>
      </c>
      <c r="T13897">
        <v>2</v>
      </c>
    </row>
    <row r="13898" spans="1:20" x14ac:dyDescent="0.2">
      <c r="A13898">
        <v>3793016</v>
      </c>
      <c r="B13898">
        <v>94107</v>
      </c>
      <c r="C13898">
        <v>1</v>
      </c>
      <c r="D13898" s="1">
        <v>42314</v>
      </c>
      <c r="E13898" s="2">
        <v>0.67618055555555545</v>
      </c>
      <c r="F13898">
        <v>37.780628</v>
      </c>
      <c r="G13898" s="1">
        <v>42270</v>
      </c>
      <c r="H13898" s="1" t="str">
        <f t="shared" si="434"/>
        <v>2015</v>
      </c>
      <c r="I13898" s="1" t="s">
        <v>1704</v>
      </c>
      <c r="J13898" s="1" t="str">
        <f t="shared" si="435"/>
        <v>2015Q3</v>
      </c>
      <c r="K13898" s="1" t="s">
        <v>1718</v>
      </c>
      <c r="L13898">
        <v>948000</v>
      </c>
      <c r="M13898">
        <v>-122.38962600000001</v>
      </c>
      <c r="N13898" t="s">
        <v>16</v>
      </c>
      <c r="O13898" s="1">
        <v>42314</v>
      </c>
      <c r="P13898">
        <v>1100000</v>
      </c>
      <c r="Q13898">
        <v>1110</v>
      </c>
      <c r="R13898" t="s">
        <v>29</v>
      </c>
      <c r="S13898">
        <v>9</v>
      </c>
      <c r="T13898">
        <v>1.5</v>
      </c>
    </row>
    <row r="13899" spans="1:20" x14ac:dyDescent="0.2">
      <c r="A13899">
        <v>3794301</v>
      </c>
      <c r="B13899">
        <v>94107</v>
      </c>
      <c r="C13899">
        <v>2</v>
      </c>
      <c r="D13899" s="1">
        <v>42314</v>
      </c>
      <c r="E13899" s="2">
        <v>0.42854166666666665</v>
      </c>
      <c r="F13899">
        <v>37.780006</v>
      </c>
      <c r="G13899" s="1">
        <v>42310</v>
      </c>
      <c r="H13899" s="1" t="str">
        <f t="shared" si="434"/>
        <v>2015</v>
      </c>
      <c r="I13899" s="1" t="s">
        <v>1704</v>
      </c>
      <c r="J13899" s="1" t="str">
        <f t="shared" si="435"/>
        <v>2015Q4</v>
      </c>
      <c r="K13899" s="1" t="s">
        <v>1719</v>
      </c>
      <c r="L13899">
        <v>2750000</v>
      </c>
      <c r="M13899">
        <v>-122.39027400000001</v>
      </c>
      <c r="N13899" t="s">
        <v>16</v>
      </c>
      <c r="O13899" s="1">
        <v>42314</v>
      </c>
      <c r="P13899">
        <v>2750000</v>
      </c>
      <c r="Q13899">
        <v>1960</v>
      </c>
      <c r="R13899" t="s">
        <v>29</v>
      </c>
      <c r="S13899">
        <v>9</v>
      </c>
      <c r="T13899">
        <v>2.5</v>
      </c>
    </row>
    <row r="13900" spans="1:20" x14ac:dyDescent="0.2">
      <c r="A13900">
        <v>3789703</v>
      </c>
      <c r="B13900">
        <v>94107</v>
      </c>
      <c r="C13900">
        <v>2</v>
      </c>
      <c r="D13900" s="1">
        <v>42317</v>
      </c>
      <c r="E13900" s="2">
        <v>0.46871527777777783</v>
      </c>
      <c r="F13900">
        <v>37.783042999999999</v>
      </c>
      <c r="G13900" s="1">
        <v>42249</v>
      </c>
      <c r="H13900" s="1" t="str">
        <f t="shared" si="434"/>
        <v>2015</v>
      </c>
      <c r="I13900" s="1" t="s">
        <v>1704</v>
      </c>
      <c r="J13900" s="1" t="str">
        <f t="shared" si="435"/>
        <v>2015Q3</v>
      </c>
      <c r="K13900" s="1" t="s">
        <v>1718</v>
      </c>
      <c r="L13900">
        <v>1898000</v>
      </c>
      <c r="M13900">
        <v>-122.390305</v>
      </c>
      <c r="N13900" t="s">
        <v>16</v>
      </c>
      <c r="O13900" s="1">
        <v>42317</v>
      </c>
      <c r="P13900">
        <v>1850000</v>
      </c>
      <c r="Q13900">
        <v>1412</v>
      </c>
      <c r="R13900" t="s">
        <v>29</v>
      </c>
      <c r="S13900">
        <v>9</v>
      </c>
      <c r="T13900">
        <v>2</v>
      </c>
    </row>
    <row r="13901" spans="1:20" x14ac:dyDescent="0.2">
      <c r="A13901">
        <v>3749223</v>
      </c>
      <c r="B13901">
        <v>94105</v>
      </c>
      <c r="C13901">
        <v>1</v>
      </c>
      <c r="D13901" s="1">
        <v>42318</v>
      </c>
      <c r="E13901" s="2">
        <v>0.6431365740740741</v>
      </c>
      <c r="F13901">
        <v>37.786147999999997</v>
      </c>
      <c r="G13901" s="1">
        <v>42272</v>
      </c>
      <c r="H13901" s="1" t="str">
        <f t="shared" si="434"/>
        <v>2015</v>
      </c>
      <c r="I13901" s="1" t="s">
        <v>1704</v>
      </c>
      <c r="J13901" s="1" t="str">
        <f t="shared" si="435"/>
        <v>2015Q3</v>
      </c>
      <c r="K13901" s="1" t="s">
        <v>1718</v>
      </c>
      <c r="L13901">
        <v>769000</v>
      </c>
      <c r="M13901">
        <v>-122.394295</v>
      </c>
      <c r="N13901" t="s">
        <v>16</v>
      </c>
      <c r="O13901" s="1">
        <v>42318</v>
      </c>
      <c r="P13901">
        <v>845000</v>
      </c>
      <c r="R13901" t="s">
        <v>29</v>
      </c>
      <c r="S13901">
        <v>9</v>
      </c>
      <c r="T13901">
        <v>1</v>
      </c>
    </row>
    <row r="13902" spans="1:20" x14ac:dyDescent="0.2">
      <c r="A13902">
        <v>3793149</v>
      </c>
      <c r="B13902">
        <v>94107</v>
      </c>
      <c r="C13902">
        <v>2</v>
      </c>
      <c r="D13902" s="1">
        <v>42331</v>
      </c>
      <c r="E13902" s="2">
        <v>0.39415509259259257</v>
      </c>
      <c r="F13902">
        <v>37.780628</v>
      </c>
      <c r="G13902" s="1">
        <v>42279</v>
      </c>
      <c r="H13902" s="1" t="str">
        <f t="shared" si="434"/>
        <v>2015</v>
      </c>
      <c r="I13902" s="1" t="s">
        <v>1704</v>
      </c>
      <c r="J13902" s="1" t="str">
        <f t="shared" si="435"/>
        <v>2015Q4</v>
      </c>
      <c r="K13902" s="1" t="s">
        <v>1719</v>
      </c>
      <c r="L13902">
        <v>1195000</v>
      </c>
      <c r="M13902">
        <v>-122.38962600000001</v>
      </c>
      <c r="N13902" t="s">
        <v>16</v>
      </c>
      <c r="O13902" s="1">
        <v>42321</v>
      </c>
      <c r="P13902">
        <v>1250000</v>
      </c>
      <c r="Q13902">
        <v>1115</v>
      </c>
      <c r="R13902" t="s">
        <v>29</v>
      </c>
      <c r="S13902">
        <v>9</v>
      </c>
      <c r="T13902">
        <v>2</v>
      </c>
    </row>
    <row r="13903" spans="1:20" x14ac:dyDescent="0.2">
      <c r="A13903">
        <v>3776349</v>
      </c>
      <c r="B13903">
        <v>94107</v>
      </c>
      <c r="C13903">
        <v>1</v>
      </c>
      <c r="D13903" s="1">
        <v>42324</v>
      </c>
      <c r="E13903" s="2">
        <v>0.6592824074074074</v>
      </c>
      <c r="F13903">
        <v>37.779423000000001</v>
      </c>
      <c r="G13903" s="1">
        <v>42244</v>
      </c>
      <c r="H13903" s="1" t="str">
        <f t="shared" si="434"/>
        <v>2015</v>
      </c>
      <c r="I13903" s="1" t="s">
        <v>1704</v>
      </c>
      <c r="J13903" s="1" t="str">
        <f t="shared" si="435"/>
        <v>2015Q3</v>
      </c>
      <c r="K13903" s="1" t="s">
        <v>1718</v>
      </c>
      <c r="L13903">
        <v>788000</v>
      </c>
      <c r="M13903">
        <v>-122.39671300000001</v>
      </c>
      <c r="N13903" t="s">
        <v>16</v>
      </c>
      <c r="O13903" s="1">
        <v>42324</v>
      </c>
      <c r="P13903">
        <v>788000</v>
      </c>
      <c r="Q13903">
        <v>671</v>
      </c>
      <c r="R13903" t="s">
        <v>29</v>
      </c>
      <c r="S13903">
        <v>9</v>
      </c>
      <c r="T13903">
        <v>1</v>
      </c>
    </row>
    <row r="13904" spans="1:20" x14ac:dyDescent="0.2">
      <c r="A13904">
        <v>3745291</v>
      </c>
      <c r="B13904">
        <v>94105</v>
      </c>
      <c r="C13904">
        <v>1</v>
      </c>
      <c r="D13904" s="1">
        <v>42327</v>
      </c>
      <c r="E13904" s="2">
        <v>0.53365740740740741</v>
      </c>
      <c r="F13904">
        <v>37.789332999999999</v>
      </c>
      <c r="G13904" s="1">
        <v>42237</v>
      </c>
      <c r="H13904" s="1" t="str">
        <f t="shared" si="434"/>
        <v>2015</v>
      </c>
      <c r="I13904" s="1" t="s">
        <v>1704</v>
      </c>
      <c r="J13904" s="1" t="str">
        <f t="shared" si="435"/>
        <v>2015Q3</v>
      </c>
      <c r="K13904" s="1" t="s">
        <v>1718</v>
      </c>
      <c r="L13904">
        <v>1450000</v>
      </c>
      <c r="M13904">
        <v>-122.391699</v>
      </c>
      <c r="N13904" t="s">
        <v>16</v>
      </c>
      <c r="O13904" s="1">
        <v>42324</v>
      </c>
      <c r="P13904">
        <v>1425000</v>
      </c>
      <c r="Q13904">
        <v>809</v>
      </c>
      <c r="R13904" t="s">
        <v>29</v>
      </c>
      <c r="S13904">
        <v>9</v>
      </c>
      <c r="T13904">
        <v>1</v>
      </c>
    </row>
    <row r="13905" spans="1:20" x14ac:dyDescent="0.2">
      <c r="A13905">
        <v>3794140</v>
      </c>
      <c r="B13905">
        <v>94107</v>
      </c>
      <c r="C13905">
        <v>2</v>
      </c>
      <c r="D13905" s="1">
        <v>42326</v>
      </c>
      <c r="E13905" s="2">
        <v>0.65893518518518512</v>
      </c>
      <c r="F13905">
        <v>37.778979999999997</v>
      </c>
      <c r="G13905" s="1">
        <v>42256</v>
      </c>
      <c r="H13905" s="1" t="str">
        <f t="shared" si="434"/>
        <v>2015</v>
      </c>
      <c r="I13905" s="1" t="s">
        <v>1704</v>
      </c>
      <c r="J13905" s="1" t="str">
        <f t="shared" si="435"/>
        <v>2015Q3</v>
      </c>
      <c r="K13905" s="1" t="s">
        <v>1718</v>
      </c>
      <c r="L13905">
        <v>1199000</v>
      </c>
      <c r="M13905">
        <v>-122.39175400000001</v>
      </c>
      <c r="N13905" t="s">
        <v>16</v>
      </c>
      <c r="O13905" s="1">
        <v>42325</v>
      </c>
      <c r="P13905">
        <v>1300000</v>
      </c>
      <c r="Q13905">
        <v>1019</v>
      </c>
      <c r="R13905" t="s">
        <v>29</v>
      </c>
      <c r="S13905">
        <v>9</v>
      </c>
      <c r="T13905">
        <v>2</v>
      </c>
    </row>
    <row r="13906" spans="1:20" x14ac:dyDescent="0.2">
      <c r="A13906">
        <v>3745446</v>
      </c>
      <c r="B13906">
        <v>94105</v>
      </c>
      <c r="C13906">
        <v>2</v>
      </c>
      <c r="D13906" s="1">
        <v>42326</v>
      </c>
      <c r="E13906" s="2">
        <v>0.66018518518518521</v>
      </c>
      <c r="F13906">
        <v>37.789534000000003</v>
      </c>
      <c r="G13906" s="1">
        <v>42278</v>
      </c>
      <c r="H13906" s="1" t="str">
        <f t="shared" si="434"/>
        <v>2015</v>
      </c>
      <c r="I13906" s="1" t="s">
        <v>1704</v>
      </c>
      <c r="J13906" s="1" t="str">
        <f t="shared" si="435"/>
        <v>2015Q4</v>
      </c>
      <c r="K13906" s="1" t="s">
        <v>1719</v>
      </c>
      <c r="L13906">
        <v>1499000</v>
      </c>
      <c r="M13906">
        <v>-122.390371</v>
      </c>
      <c r="N13906" t="s">
        <v>16</v>
      </c>
      <c r="O13906" s="1">
        <v>42325</v>
      </c>
      <c r="P13906">
        <v>1480000</v>
      </c>
      <c r="Q13906">
        <v>1316</v>
      </c>
      <c r="R13906" t="s">
        <v>29</v>
      </c>
      <c r="S13906">
        <v>9</v>
      </c>
      <c r="T13906">
        <v>2</v>
      </c>
    </row>
    <row r="13907" spans="1:20" x14ac:dyDescent="0.2">
      <c r="A13907">
        <v>3789798</v>
      </c>
      <c r="B13907">
        <v>94107</v>
      </c>
      <c r="C13907">
        <v>2</v>
      </c>
      <c r="D13907" s="1">
        <v>42326</v>
      </c>
      <c r="E13907" s="2">
        <v>0.53497685185185184</v>
      </c>
      <c r="F13907">
        <v>37.782646</v>
      </c>
      <c r="G13907" s="1">
        <v>42266</v>
      </c>
      <c r="H13907" s="1" t="str">
        <f t="shared" si="434"/>
        <v>2015</v>
      </c>
      <c r="I13907" s="1" t="s">
        <v>1704</v>
      </c>
      <c r="J13907" s="1" t="str">
        <f t="shared" si="435"/>
        <v>2015Q3</v>
      </c>
      <c r="K13907" s="1" t="s">
        <v>1718</v>
      </c>
      <c r="L13907">
        <v>1698000</v>
      </c>
      <c r="M13907">
        <v>-122.390388</v>
      </c>
      <c r="N13907" t="s">
        <v>16</v>
      </c>
      <c r="O13907" s="1">
        <v>42326</v>
      </c>
      <c r="P13907">
        <v>1700000</v>
      </c>
      <c r="Q13907">
        <v>1321</v>
      </c>
      <c r="R13907" t="s">
        <v>29</v>
      </c>
      <c r="S13907">
        <v>9</v>
      </c>
      <c r="T13907">
        <v>2</v>
      </c>
    </row>
    <row r="13908" spans="1:20" x14ac:dyDescent="0.2">
      <c r="A13908">
        <v>3771055</v>
      </c>
      <c r="B13908">
        <v>94105</v>
      </c>
      <c r="C13908">
        <v>2</v>
      </c>
      <c r="D13908" s="1">
        <v>42346</v>
      </c>
      <c r="E13908" s="2">
        <v>0.63724537037037032</v>
      </c>
      <c r="F13908">
        <v>37.786236000000002</v>
      </c>
      <c r="G13908" s="1">
        <v>42292</v>
      </c>
      <c r="H13908" s="1" t="str">
        <f t="shared" si="434"/>
        <v>2015</v>
      </c>
      <c r="I13908" s="1" t="s">
        <v>1704</v>
      </c>
      <c r="J13908" s="1" t="str">
        <f t="shared" si="435"/>
        <v>2015Q4</v>
      </c>
      <c r="K13908" s="1" t="s">
        <v>1719</v>
      </c>
      <c r="L13908">
        <v>1749000</v>
      </c>
      <c r="M13908">
        <v>-122.38906900000001</v>
      </c>
      <c r="N13908" t="s">
        <v>16</v>
      </c>
      <c r="O13908" s="1">
        <v>42326</v>
      </c>
      <c r="P13908">
        <v>1950000</v>
      </c>
      <c r="Q13908">
        <v>1161</v>
      </c>
      <c r="R13908" t="s">
        <v>29</v>
      </c>
      <c r="S13908">
        <v>9</v>
      </c>
      <c r="T13908">
        <v>2</v>
      </c>
    </row>
    <row r="13909" spans="1:20" x14ac:dyDescent="0.2">
      <c r="A13909" t="s">
        <v>15</v>
      </c>
      <c r="B13909">
        <v>94105</v>
      </c>
      <c r="C13909">
        <v>3</v>
      </c>
      <c r="D13909" s="1">
        <v>42339</v>
      </c>
      <c r="E13909" s="2">
        <v>0.57755787037037043</v>
      </c>
      <c r="F13909">
        <v>37.788820000000001</v>
      </c>
      <c r="G13909" s="1">
        <v>42262</v>
      </c>
      <c r="H13909" s="1" t="str">
        <f t="shared" si="434"/>
        <v>2015</v>
      </c>
      <c r="I13909" s="1" t="s">
        <v>1704</v>
      </c>
      <c r="J13909" s="1" t="str">
        <f t="shared" si="435"/>
        <v>2015Q3</v>
      </c>
      <c r="K13909" s="1" t="s">
        <v>1718</v>
      </c>
      <c r="L13909">
        <v>3295000</v>
      </c>
      <c r="M13909">
        <v>-122.39122500000001</v>
      </c>
      <c r="N13909" t="s">
        <v>16</v>
      </c>
      <c r="O13909" s="1">
        <v>42327</v>
      </c>
      <c r="P13909">
        <v>3295000</v>
      </c>
      <c r="R13909" t="s">
        <v>29</v>
      </c>
      <c r="S13909">
        <v>9</v>
      </c>
      <c r="T13909">
        <v>3</v>
      </c>
    </row>
    <row r="13910" spans="1:20" x14ac:dyDescent="0.2">
      <c r="A13910">
        <v>3748329</v>
      </c>
      <c r="B13910">
        <v>94105</v>
      </c>
      <c r="C13910">
        <v>1</v>
      </c>
      <c r="D13910" s="1">
        <v>42331</v>
      </c>
      <c r="E13910" s="2">
        <v>0.47576388888888888</v>
      </c>
      <c r="F13910">
        <v>37.787028999999997</v>
      </c>
      <c r="G13910" s="1">
        <v>42243</v>
      </c>
      <c r="H13910" s="1" t="str">
        <f t="shared" si="434"/>
        <v>2015</v>
      </c>
      <c r="I13910" s="1" t="s">
        <v>1704</v>
      </c>
      <c r="J13910" s="1" t="str">
        <f t="shared" si="435"/>
        <v>2015Q3</v>
      </c>
      <c r="K13910" s="1" t="s">
        <v>1718</v>
      </c>
      <c r="L13910">
        <v>899000</v>
      </c>
      <c r="M13910">
        <v>-122.39363899999999</v>
      </c>
      <c r="N13910" t="s">
        <v>16</v>
      </c>
      <c r="O13910" s="1">
        <v>42331</v>
      </c>
      <c r="P13910">
        <v>860000</v>
      </c>
      <c r="R13910" t="s">
        <v>29</v>
      </c>
      <c r="S13910">
        <v>9</v>
      </c>
      <c r="T13910">
        <v>1</v>
      </c>
    </row>
    <row r="13911" spans="1:20" x14ac:dyDescent="0.2">
      <c r="A13911">
        <v>3766035</v>
      </c>
      <c r="B13911">
        <v>94105</v>
      </c>
      <c r="C13911">
        <v>1</v>
      </c>
      <c r="D13911" s="1">
        <v>42332</v>
      </c>
      <c r="E13911" s="2">
        <v>0.67129629629629628</v>
      </c>
      <c r="F13911">
        <v>37.786903000000002</v>
      </c>
      <c r="G13911" s="1">
        <v>42249</v>
      </c>
      <c r="H13911" s="1" t="str">
        <f t="shared" si="434"/>
        <v>2015</v>
      </c>
      <c r="I13911" s="1" t="s">
        <v>1704</v>
      </c>
      <c r="J13911" s="1" t="str">
        <f t="shared" si="435"/>
        <v>2015Q3</v>
      </c>
      <c r="K13911" s="1" t="s">
        <v>1718</v>
      </c>
      <c r="L13911">
        <v>699000</v>
      </c>
      <c r="M13911">
        <v>-122.390923</v>
      </c>
      <c r="N13911" t="s">
        <v>16</v>
      </c>
      <c r="O13911" s="1">
        <v>42332</v>
      </c>
      <c r="P13911">
        <v>699000</v>
      </c>
      <c r="Q13911">
        <v>694</v>
      </c>
      <c r="R13911" t="s">
        <v>29</v>
      </c>
      <c r="S13911">
        <v>9</v>
      </c>
      <c r="T13911">
        <v>1</v>
      </c>
    </row>
    <row r="13912" spans="1:20" x14ac:dyDescent="0.2">
      <c r="A13912">
        <v>3768189</v>
      </c>
      <c r="B13912">
        <v>94105</v>
      </c>
      <c r="C13912">
        <v>1</v>
      </c>
      <c r="D13912" s="1">
        <v>42332</v>
      </c>
      <c r="E13912" s="2">
        <v>0.85089120370370364</v>
      </c>
      <c r="F13912">
        <v>37.78801</v>
      </c>
      <c r="G13912" s="1">
        <v>42184</v>
      </c>
      <c r="H13912" s="1" t="str">
        <f t="shared" si="434"/>
        <v>2015</v>
      </c>
      <c r="I13912" s="1" t="s">
        <v>1704</v>
      </c>
      <c r="J13912" s="1" t="str">
        <f t="shared" si="435"/>
        <v>2015Q2</v>
      </c>
      <c r="K13912" s="1" t="s">
        <v>1717</v>
      </c>
      <c r="L13912">
        <v>759000</v>
      </c>
      <c r="M13912">
        <v>-122.389641</v>
      </c>
      <c r="N13912" t="s">
        <v>16</v>
      </c>
      <c r="O13912" s="1">
        <v>42332</v>
      </c>
      <c r="P13912">
        <v>810000</v>
      </c>
      <c r="R13912" t="s">
        <v>29</v>
      </c>
      <c r="S13912">
        <v>9</v>
      </c>
      <c r="T13912">
        <v>1</v>
      </c>
    </row>
    <row r="13913" spans="1:20" x14ac:dyDescent="0.2">
      <c r="A13913" t="s">
        <v>15</v>
      </c>
      <c r="B13913">
        <v>94107</v>
      </c>
      <c r="C13913">
        <v>2</v>
      </c>
      <c r="D13913" s="1">
        <v>42388</v>
      </c>
      <c r="E13913" s="2">
        <v>0.33458333333333329</v>
      </c>
      <c r="F13913">
        <v>37.781292999999998</v>
      </c>
      <c r="G13913" s="1">
        <v>42120</v>
      </c>
      <c r="H13913" s="1" t="str">
        <f t="shared" si="434"/>
        <v>2015</v>
      </c>
      <c r="I13913" s="1" t="s">
        <v>1704</v>
      </c>
      <c r="J13913" s="1" t="str">
        <f t="shared" si="435"/>
        <v>2015Q2</v>
      </c>
      <c r="K13913" s="1" t="s">
        <v>1717</v>
      </c>
      <c r="L13913">
        <v>1650000</v>
      </c>
      <c r="M13913">
        <v>-122.390069</v>
      </c>
      <c r="N13913" t="s">
        <v>16</v>
      </c>
      <c r="O13913" s="1">
        <v>42333</v>
      </c>
      <c r="P13913">
        <v>1720459</v>
      </c>
      <c r="Q13913">
        <v>1176</v>
      </c>
      <c r="R13913" t="s">
        <v>29</v>
      </c>
      <c r="S13913">
        <v>9</v>
      </c>
      <c r="T13913">
        <v>2</v>
      </c>
    </row>
    <row r="13914" spans="1:20" x14ac:dyDescent="0.2">
      <c r="A13914" t="s">
        <v>15</v>
      </c>
      <c r="B13914">
        <v>94107</v>
      </c>
      <c r="C13914">
        <v>1</v>
      </c>
      <c r="D13914" s="1">
        <v>42388</v>
      </c>
      <c r="E13914" s="2">
        <v>0.32755787037037037</v>
      </c>
      <c r="F13914">
        <v>37.781467999999997</v>
      </c>
      <c r="G13914" s="1">
        <v>42117</v>
      </c>
      <c r="H13914" s="1" t="str">
        <f t="shared" si="434"/>
        <v>2015</v>
      </c>
      <c r="I13914" s="1" t="s">
        <v>1704</v>
      </c>
      <c r="J13914" s="1" t="str">
        <f t="shared" si="435"/>
        <v>2015Q2</v>
      </c>
      <c r="K13914" s="1" t="s">
        <v>1717</v>
      </c>
      <c r="L13914">
        <v>856000</v>
      </c>
      <c r="M13914">
        <v>-122.390184</v>
      </c>
      <c r="N13914" t="s">
        <v>16</v>
      </c>
      <c r="O13914" s="1">
        <v>42338</v>
      </c>
      <c r="P13914">
        <v>855888</v>
      </c>
      <c r="Q13914">
        <v>632</v>
      </c>
      <c r="R13914" t="s">
        <v>29</v>
      </c>
      <c r="S13914">
        <v>9</v>
      </c>
      <c r="T13914">
        <v>1</v>
      </c>
    </row>
    <row r="13915" spans="1:20" x14ac:dyDescent="0.2">
      <c r="A13915" t="s">
        <v>15</v>
      </c>
      <c r="B13915">
        <v>94107</v>
      </c>
      <c r="C13915">
        <v>1</v>
      </c>
      <c r="D13915" s="1">
        <v>42388</v>
      </c>
      <c r="E13915" s="2">
        <v>0.34556712962962965</v>
      </c>
      <c r="F13915">
        <v>37.781042999999997</v>
      </c>
      <c r="G13915" s="1">
        <v>42092</v>
      </c>
      <c r="H13915" s="1" t="str">
        <f t="shared" si="434"/>
        <v>2015</v>
      </c>
      <c r="I13915" s="1" t="s">
        <v>1704</v>
      </c>
      <c r="J13915" s="1" t="str">
        <f t="shared" si="435"/>
        <v>2015Q1</v>
      </c>
      <c r="K13915" s="1" t="s">
        <v>1712</v>
      </c>
      <c r="L13915">
        <v>949000</v>
      </c>
      <c r="M13915">
        <v>-122.390061</v>
      </c>
      <c r="N13915" t="s">
        <v>16</v>
      </c>
      <c r="O13915" s="1">
        <v>42338</v>
      </c>
      <c r="P13915">
        <v>951615</v>
      </c>
      <c r="Q13915">
        <v>785</v>
      </c>
      <c r="R13915" t="s">
        <v>29</v>
      </c>
      <c r="S13915">
        <v>9</v>
      </c>
      <c r="T13915">
        <v>1.5</v>
      </c>
    </row>
    <row r="13916" spans="1:20" x14ac:dyDescent="0.2">
      <c r="A13916" t="s">
        <v>15</v>
      </c>
      <c r="B13916">
        <v>94107</v>
      </c>
      <c r="C13916">
        <v>2</v>
      </c>
      <c r="D13916" s="1">
        <v>42338</v>
      </c>
      <c r="E13916" s="2">
        <v>0.70268518518518519</v>
      </c>
      <c r="F13916">
        <v>37.781387000000002</v>
      </c>
      <c r="G13916" s="1">
        <v>42338</v>
      </c>
      <c r="H13916" s="1" t="str">
        <f t="shared" si="434"/>
        <v>2015</v>
      </c>
      <c r="I13916" s="1" t="s">
        <v>1704</v>
      </c>
      <c r="J13916" s="1" t="str">
        <f t="shared" si="435"/>
        <v>2015Q4</v>
      </c>
      <c r="K13916" s="1" t="s">
        <v>1719</v>
      </c>
      <c r="L13916">
        <v>1735125</v>
      </c>
      <c r="M13916">
        <v>-122.39035</v>
      </c>
      <c r="N13916" t="s">
        <v>16</v>
      </c>
      <c r="O13916" s="1">
        <v>42338</v>
      </c>
      <c r="P13916">
        <v>1735125</v>
      </c>
      <c r="Q13916">
        <v>1106</v>
      </c>
      <c r="R13916" t="s">
        <v>29</v>
      </c>
      <c r="S13916">
        <v>9</v>
      </c>
      <c r="T13916">
        <v>2</v>
      </c>
    </row>
    <row r="13917" spans="1:20" x14ac:dyDescent="0.2">
      <c r="A13917" t="s">
        <v>15</v>
      </c>
      <c r="B13917">
        <v>94107</v>
      </c>
      <c r="C13917">
        <v>2</v>
      </c>
      <c r="D13917" s="1">
        <v>42338</v>
      </c>
      <c r="E13917" s="2">
        <v>0.6818981481481482</v>
      </c>
      <c r="F13917">
        <v>37.781387000000002</v>
      </c>
      <c r="G13917" s="1">
        <v>42338</v>
      </c>
      <c r="H13917" s="1" t="str">
        <f t="shared" si="434"/>
        <v>2015</v>
      </c>
      <c r="I13917" s="1" t="s">
        <v>1704</v>
      </c>
      <c r="J13917" s="1" t="str">
        <f t="shared" si="435"/>
        <v>2015Q4</v>
      </c>
      <c r="K13917" s="1" t="s">
        <v>1719</v>
      </c>
      <c r="L13917">
        <v>1745472</v>
      </c>
      <c r="M13917">
        <v>-122.39035</v>
      </c>
      <c r="N13917" t="s">
        <v>16</v>
      </c>
      <c r="O13917" s="1">
        <v>42338</v>
      </c>
      <c r="P13917">
        <v>1745472</v>
      </c>
      <c r="Q13917">
        <v>1219</v>
      </c>
      <c r="R13917" t="s">
        <v>29</v>
      </c>
      <c r="S13917">
        <v>9</v>
      </c>
      <c r="T13917">
        <v>2</v>
      </c>
    </row>
    <row r="13918" spans="1:20" x14ac:dyDescent="0.2">
      <c r="A13918">
        <v>3745333</v>
      </c>
      <c r="B13918">
        <v>94105</v>
      </c>
      <c r="C13918">
        <v>2</v>
      </c>
      <c r="D13918" s="1">
        <v>42339</v>
      </c>
      <c r="E13918" s="2">
        <v>0.61010416666666667</v>
      </c>
      <c r="F13918">
        <v>37.789332999999999</v>
      </c>
      <c r="G13918" s="1">
        <v>42199</v>
      </c>
      <c r="H13918" s="1" t="str">
        <f t="shared" si="434"/>
        <v>2015</v>
      </c>
      <c r="I13918" s="1" t="s">
        <v>1704</v>
      </c>
      <c r="J13918" s="1" t="str">
        <f t="shared" si="435"/>
        <v>2015Q3</v>
      </c>
      <c r="K13918" s="1" t="s">
        <v>1718</v>
      </c>
      <c r="L13918">
        <v>2199000</v>
      </c>
      <c r="M13918">
        <v>-122.391699</v>
      </c>
      <c r="N13918" t="s">
        <v>16</v>
      </c>
      <c r="O13918" s="1">
        <v>42339</v>
      </c>
      <c r="P13918">
        <v>2199000</v>
      </c>
      <c r="Q13918">
        <v>1323</v>
      </c>
      <c r="R13918" t="s">
        <v>29</v>
      </c>
      <c r="S13918">
        <v>9</v>
      </c>
      <c r="T13918">
        <v>2</v>
      </c>
    </row>
    <row r="13919" spans="1:20" x14ac:dyDescent="0.2">
      <c r="A13919">
        <v>3749198</v>
      </c>
      <c r="B13919">
        <v>94105</v>
      </c>
      <c r="C13919">
        <v>2</v>
      </c>
      <c r="D13919" s="1">
        <v>42342</v>
      </c>
      <c r="E13919" s="2">
        <v>0.46949074074074071</v>
      </c>
      <c r="F13919">
        <v>37.786147999999997</v>
      </c>
      <c r="G13919" s="1">
        <v>42308</v>
      </c>
      <c r="H13919" s="1" t="str">
        <f t="shared" si="434"/>
        <v>2015</v>
      </c>
      <c r="I13919" s="1" t="s">
        <v>1704</v>
      </c>
      <c r="J13919" s="1" t="str">
        <f t="shared" si="435"/>
        <v>2015Q4</v>
      </c>
      <c r="K13919" s="1" t="s">
        <v>1719</v>
      </c>
      <c r="L13919">
        <v>1249000</v>
      </c>
      <c r="M13919">
        <v>-122.394295</v>
      </c>
      <c r="N13919" t="s">
        <v>16</v>
      </c>
      <c r="O13919" s="1">
        <v>42342</v>
      </c>
      <c r="P13919">
        <v>1200000</v>
      </c>
      <c r="Q13919">
        <v>1202</v>
      </c>
      <c r="R13919" t="s">
        <v>29</v>
      </c>
      <c r="S13919">
        <v>9</v>
      </c>
      <c r="T13919">
        <v>2</v>
      </c>
    </row>
    <row r="13920" spans="1:20" x14ac:dyDescent="0.2">
      <c r="A13920">
        <v>3789452</v>
      </c>
      <c r="B13920">
        <v>94107</v>
      </c>
      <c r="C13920">
        <v>2</v>
      </c>
      <c r="D13920" s="1">
        <v>42342</v>
      </c>
      <c r="E13920" s="2">
        <v>0.46062500000000001</v>
      </c>
      <c r="F13920">
        <v>37.782578000000001</v>
      </c>
      <c r="G13920" s="1">
        <v>42321</v>
      </c>
      <c r="H13920" s="1" t="str">
        <f t="shared" si="434"/>
        <v>2015</v>
      </c>
      <c r="I13920" s="1" t="s">
        <v>1704</v>
      </c>
      <c r="J13920" s="1" t="str">
        <f t="shared" si="435"/>
        <v>2015Q4</v>
      </c>
      <c r="K13920" s="1" t="s">
        <v>1719</v>
      </c>
      <c r="L13920">
        <v>1949000</v>
      </c>
      <c r="M13920">
        <v>-122.38999200000001</v>
      </c>
      <c r="N13920" t="s">
        <v>16</v>
      </c>
      <c r="O13920" s="1">
        <v>42342</v>
      </c>
      <c r="P13920">
        <v>1950000</v>
      </c>
      <c r="Q13920">
        <v>1600</v>
      </c>
      <c r="R13920" t="s">
        <v>29</v>
      </c>
      <c r="S13920">
        <v>9</v>
      </c>
      <c r="T13920">
        <v>2</v>
      </c>
    </row>
    <row r="13921" spans="1:20" x14ac:dyDescent="0.2">
      <c r="A13921">
        <v>3745079</v>
      </c>
      <c r="B13921">
        <v>94105</v>
      </c>
      <c r="C13921">
        <v>2</v>
      </c>
      <c r="D13921" s="1">
        <v>42342</v>
      </c>
      <c r="E13921" s="2">
        <v>0.51010416666666669</v>
      </c>
      <c r="F13921">
        <v>37.789332999999999</v>
      </c>
      <c r="G13921" s="1">
        <v>42259</v>
      </c>
      <c r="H13921" s="1" t="str">
        <f t="shared" si="434"/>
        <v>2015</v>
      </c>
      <c r="I13921" s="1" t="s">
        <v>1704</v>
      </c>
      <c r="J13921" s="1" t="str">
        <f t="shared" si="435"/>
        <v>2015Q3</v>
      </c>
      <c r="K13921" s="1" t="s">
        <v>1718</v>
      </c>
      <c r="L13921">
        <v>2399000</v>
      </c>
      <c r="M13921">
        <v>-122.391699</v>
      </c>
      <c r="N13921" t="s">
        <v>16</v>
      </c>
      <c r="O13921" s="1">
        <v>42342</v>
      </c>
      <c r="P13921">
        <v>2300000</v>
      </c>
      <c r="Q13921">
        <v>1752</v>
      </c>
      <c r="R13921" t="s">
        <v>29</v>
      </c>
      <c r="S13921">
        <v>9</v>
      </c>
      <c r="T13921">
        <v>2.5</v>
      </c>
    </row>
    <row r="13922" spans="1:20" x14ac:dyDescent="0.2">
      <c r="A13922">
        <v>3787212</v>
      </c>
      <c r="B13922">
        <v>94107</v>
      </c>
      <c r="C13922">
        <v>1</v>
      </c>
      <c r="D13922" s="1">
        <v>42345</v>
      </c>
      <c r="E13922" s="2">
        <v>0.73579861111111111</v>
      </c>
      <c r="F13922">
        <v>37.778885000000002</v>
      </c>
      <c r="G13922" s="1">
        <v>42245</v>
      </c>
      <c r="H13922" s="1" t="str">
        <f t="shared" si="434"/>
        <v>2015</v>
      </c>
      <c r="I13922" s="1" t="s">
        <v>1704</v>
      </c>
      <c r="J13922" s="1" t="str">
        <f t="shared" si="435"/>
        <v>2015Q3</v>
      </c>
      <c r="K13922" s="1" t="s">
        <v>1718</v>
      </c>
      <c r="L13922">
        <v>769000</v>
      </c>
      <c r="M13922">
        <v>-122.393303</v>
      </c>
      <c r="N13922" t="s">
        <v>16</v>
      </c>
      <c r="O13922" s="1">
        <v>42345</v>
      </c>
      <c r="P13922">
        <v>875000</v>
      </c>
      <c r="Q13922">
        <v>840</v>
      </c>
      <c r="R13922" t="s">
        <v>29</v>
      </c>
      <c r="S13922">
        <v>9</v>
      </c>
      <c r="T13922">
        <v>2</v>
      </c>
    </row>
    <row r="13923" spans="1:20" x14ac:dyDescent="0.2">
      <c r="A13923">
        <v>3745176</v>
      </c>
      <c r="B13923">
        <v>94105</v>
      </c>
      <c r="C13923">
        <v>2</v>
      </c>
      <c r="D13923" s="1">
        <v>42346</v>
      </c>
      <c r="E13923" s="2">
        <v>0.64005787037037043</v>
      </c>
      <c r="F13923">
        <v>37.789375</v>
      </c>
      <c r="G13923" s="1">
        <v>42173</v>
      </c>
      <c r="H13923" s="1" t="str">
        <f t="shared" si="434"/>
        <v>2015</v>
      </c>
      <c r="I13923" s="1" t="s">
        <v>1704</v>
      </c>
      <c r="J13923" s="1" t="str">
        <f t="shared" si="435"/>
        <v>2015Q2</v>
      </c>
      <c r="K13923" s="1" t="s">
        <v>1717</v>
      </c>
      <c r="L13923">
        <v>998000</v>
      </c>
      <c r="M13923">
        <v>-122.390968</v>
      </c>
      <c r="N13923" t="s">
        <v>16</v>
      </c>
      <c r="O13923" s="1">
        <v>42346</v>
      </c>
      <c r="P13923">
        <v>972000</v>
      </c>
      <c r="Q13923">
        <v>841</v>
      </c>
      <c r="R13923" t="s">
        <v>29</v>
      </c>
      <c r="S13923">
        <v>9</v>
      </c>
      <c r="T13923">
        <v>1</v>
      </c>
    </row>
    <row r="13924" spans="1:20" x14ac:dyDescent="0.2">
      <c r="A13924">
        <v>3744007</v>
      </c>
      <c r="B13924">
        <v>94105</v>
      </c>
      <c r="C13924">
        <v>2</v>
      </c>
      <c r="D13924" s="1">
        <v>42430</v>
      </c>
      <c r="E13924" s="2">
        <v>0.53151620370370367</v>
      </c>
      <c r="F13924">
        <v>37.790244999999999</v>
      </c>
      <c r="G13924" s="1">
        <v>42257</v>
      </c>
      <c r="H13924" s="1" t="str">
        <f t="shared" si="434"/>
        <v>2015</v>
      </c>
      <c r="I13924" s="1" t="s">
        <v>1704</v>
      </c>
      <c r="J13924" s="1" t="str">
        <f t="shared" si="435"/>
        <v>2015Q3</v>
      </c>
      <c r="K13924" s="1" t="s">
        <v>1718</v>
      </c>
      <c r="L13924">
        <v>1549000</v>
      </c>
      <c r="M13924">
        <v>-122.390495</v>
      </c>
      <c r="N13924" t="s">
        <v>16</v>
      </c>
      <c r="O13924" s="1">
        <v>42348</v>
      </c>
      <c r="P13924">
        <v>1548000</v>
      </c>
      <c r="Q13924">
        <v>1287</v>
      </c>
      <c r="R13924" t="s">
        <v>29</v>
      </c>
      <c r="S13924">
        <v>9</v>
      </c>
      <c r="T13924">
        <v>2</v>
      </c>
    </row>
    <row r="13925" spans="1:20" x14ac:dyDescent="0.2">
      <c r="A13925" t="s">
        <v>15</v>
      </c>
      <c r="B13925">
        <v>94107</v>
      </c>
      <c r="C13925">
        <v>1</v>
      </c>
      <c r="D13925" s="1">
        <v>42349</v>
      </c>
      <c r="E13925" s="2">
        <v>0.48480324074074077</v>
      </c>
      <c r="F13925">
        <v>37.781387000000002</v>
      </c>
      <c r="G13925" s="1">
        <v>42172</v>
      </c>
      <c r="H13925" s="1" t="str">
        <f t="shared" si="434"/>
        <v>2015</v>
      </c>
      <c r="I13925" s="1" t="s">
        <v>1704</v>
      </c>
      <c r="J13925" s="1" t="str">
        <f t="shared" si="435"/>
        <v>2015Q2</v>
      </c>
      <c r="K13925" s="1" t="s">
        <v>1717</v>
      </c>
      <c r="L13925">
        <v>932717</v>
      </c>
      <c r="M13925">
        <v>-122.39035</v>
      </c>
      <c r="N13925" t="s">
        <v>16</v>
      </c>
      <c r="O13925" s="1">
        <v>42349</v>
      </c>
      <c r="P13925">
        <v>900000</v>
      </c>
      <c r="R13925" t="s">
        <v>29</v>
      </c>
      <c r="S13925">
        <v>9</v>
      </c>
      <c r="T13925">
        <v>1</v>
      </c>
    </row>
    <row r="13926" spans="1:20" x14ac:dyDescent="0.2">
      <c r="A13926" t="s">
        <v>15</v>
      </c>
      <c r="B13926">
        <v>94107</v>
      </c>
      <c r="C13926">
        <v>1</v>
      </c>
      <c r="D13926" s="1">
        <v>42349</v>
      </c>
      <c r="E13926" s="2">
        <v>0.54385416666666664</v>
      </c>
      <c r="F13926">
        <v>37.781387000000002</v>
      </c>
      <c r="G13926" s="1">
        <v>42341</v>
      </c>
      <c r="H13926" s="1" t="str">
        <f t="shared" si="434"/>
        <v>2015</v>
      </c>
      <c r="I13926" s="1" t="s">
        <v>1704</v>
      </c>
      <c r="J13926" s="1" t="str">
        <f t="shared" si="435"/>
        <v>2015Q4</v>
      </c>
      <c r="K13926" s="1" t="s">
        <v>1719</v>
      </c>
      <c r="L13926">
        <v>934412</v>
      </c>
      <c r="M13926">
        <v>-122.39035</v>
      </c>
      <c r="N13926" t="s">
        <v>16</v>
      </c>
      <c r="O13926" s="1">
        <v>42349</v>
      </c>
      <c r="P13926">
        <v>934412</v>
      </c>
      <c r="Q13926">
        <v>619</v>
      </c>
      <c r="R13926" t="s">
        <v>29</v>
      </c>
      <c r="S13926">
        <v>9</v>
      </c>
      <c r="T13926">
        <v>1</v>
      </c>
    </row>
    <row r="13927" spans="1:20" x14ac:dyDescent="0.2">
      <c r="A13927">
        <v>3748251</v>
      </c>
      <c r="B13927">
        <v>94105</v>
      </c>
      <c r="C13927">
        <v>2</v>
      </c>
      <c r="D13927" s="1">
        <v>42349</v>
      </c>
      <c r="E13927" s="2">
        <v>0.68481481481481488</v>
      </c>
      <c r="F13927">
        <v>37.787028999999997</v>
      </c>
      <c r="G13927" s="1">
        <v>42277</v>
      </c>
      <c r="H13927" s="1" t="str">
        <f t="shared" si="434"/>
        <v>2015</v>
      </c>
      <c r="I13927" s="1" t="s">
        <v>1704</v>
      </c>
      <c r="J13927" s="1" t="str">
        <f t="shared" si="435"/>
        <v>2015Q3</v>
      </c>
      <c r="K13927" s="1" t="s">
        <v>1718</v>
      </c>
      <c r="L13927">
        <v>1249000</v>
      </c>
      <c r="M13927">
        <v>-122.39363899999999</v>
      </c>
      <c r="N13927" t="s">
        <v>16</v>
      </c>
      <c r="O13927" s="1">
        <v>42349</v>
      </c>
      <c r="P13927">
        <v>1249000</v>
      </c>
      <c r="R13927" t="s">
        <v>29</v>
      </c>
      <c r="S13927">
        <v>9</v>
      </c>
      <c r="T13927">
        <v>2</v>
      </c>
    </row>
    <row r="13928" spans="1:20" x14ac:dyDescent="0.2">
      <c r="A13928" t="s">
        <v>15</v>
      </c>
      <c r="B13928">
        <v>94107</v>
      </c>
      <c r="C13928">
        <v>2</v>
      </c>
      <c r="D13928" s="1">
        <v>42349</v>
      </c>
      <c r="E13928" s="2">
        <v>0.49103009259259256</v>
      </c>
      <c r="F13928">
        <v>37.781387000000002</v>
      </c>
      <c r="G13928" s="1">
        <v>42349</v>
      </c>
      <c r="H13928" s="1" t="str">
        <f t="shared" si="434"/>
        <v>2015</v>
      </c>
      <c r="I13928" s="1" t="s">
        <v>1704</v>
      </c>
      <c r="J13928" s="1" t="str">
        <f t="shared" si="435"/>
        <v>2015Q4</v>
      </c>
      <c r="K13928" s="1" t="s">
        <v>1719</v>
      </c>
      <c r="L13928">
        <v>1595000</v>
      </c>
      <c r="M13928">
        <v>-122.39035</v>
      </c>
      <c r="N13928" t="s">
        <v>16</v>
      </c>
      <c r="O13928" s="1">
        <v>42349</v>
      </c>
      <c r="P13928">
        <v>1595000</v>
      </c>
      <c r="Q13928">
        <v>1136</v>
      </c>
      <c r="R13928" t="s">
        <v>29</v>
      </c>
      <c r="S13928">
        <v>9</v>
      </c>
      <c r="T13928">
        <v>2</v>
      </c>
    </row>
    <row r="13929" spans="1:20" x14ac:dyDescent="0.2">
      <c r="A13929" t="s">
        <v>15</v>
      </c>
      <c r="B13929">
        <v>94107</v>
      </c>
      <c r="C13929">
        <v>2</v>
      </c>
      <c r="D13929" s="1">
        <v>42349</v>
      </c>
      <c r="E13929" s="2">
        <v>0.53254629629629624</v>
      </c>
      <c r="F13929">
        <v>37.781387000000002</v>
      </c>
      <c r="G13929" s="1">
        <v>42341</v>
      </c>
      <c r="H13929" s="1" t="str">
        <f t="shared" si="434"/>
        <v>2015</v>
      </c>
      <c r="I13929" s="1" t="s">
        <v>1704</v>
      </c>
      <c r="J13929" s="1" t="str">
        <f t="shared" si="435"/>
        <v>2015Q4</v>
      </c>
      <c r="K13929" s="1" t="s">
        <v>1719</v>
      </c>
      <c r="L13929">
        <v>1630000</v>
      </c>
      <c r="M13929">
        <v>-122.39035</v>
      </c>
      <c r="N13929" t="s">
        <v>16</v>
      </c>
      <c r="O13929" s="1">
        <v>42349</v>
      </c>
      <c r="P13929">
        <v>1630000</v>
      </c>
      <c r="Q13929">
        <v>1186</v>
      </c>
      <c r="R13929" t="s">
        <v>29</v>
      </c>
      <c r="S13929">
        <v>9</v>
      </c>
      <c r="T13929">
        <v>2</v>
      </c>
    </row>
    <row r="13930" spans="1:20" x14ac:dyDescent="0.2">
      <c r="A13930" t="s">
        <v>15</v>
      </c>
      <c r="B13930">
        <v>94107</v>
      </c>
      <c r="C13930">
        <v>2</v>
      </c>
      <c r="D13930" s="1">
        <v>42349</v>
      </c>
      <c r="E13930" s="2">
        <v>0.47987268518518517</v>
      </c>
      <c r="F13930">
        <v>37.781387000000002</v>
      </c>
      <c r="G13930" s="1">
        <v>42341</v>
      </c>
      <c r="H13930" s="1" t="str">
        <f t="shared" si="434"/>
        <v>2015</v>
      </c>
      <c r="I13930" s="1" t="s">
        <v>1704</v>
      </c>
      <c r="J13930" s="1" t="str">
        <f t="shared" si="435"/>
        <v>2015Q4</v>
      </c>
      <c r="K13930" s="1" t="s">
        <v>1719</v>
      </c>
      <c r="L13930">
        <v>1674817</v>
      </c>
      <c r="M13930">
        <v>-122.39035</v>
      </c>
      <c r="N13930" t="s">
        <v>16</v>
      </c>
      <c r="O13930" s="1">
        <v>42349</v>
      </c>
      <c r="P13930">
        <v>1674817</v>
      </c>
      <c r="Q13930">
        <v>1289</v>
      </c>
      <c r="R13930" t="s">
        <v>29</v>
      </c>
      <c r="S13930">
        <v>9</v>
      </c>
      <c r="T13930">
        <v>2</v>
      </c>
    </row>
    <row r="13931" spans="1:20" x14ac:dyDescent="0.2">
      <c r="A13931">
        <v>3747070</v>
      </c>
      <c r="B13931">
        <v>94105</v>
      </c>
      <c r="C13931">
        <v>1</v>
      </c>
      <c r="D13931" s="1">
        <v>42355</v>
      </c>
      <c r="E13931" s="2">
        <v>0.42328703703703702</v>
      </c>
      <c r="F13931">
        <v>37.788139000000001</v>
      </c>
      <c r="G13931" s="1">
        <v>42213</v>
      </c>
      <c r="H13931" s="1" t="str">
        <f t="shared" si="434"/>
        <v>2015</v>
      </c>
      <c r="I13931" s="1" t="s">
        <v>1704</v>
      </c>
      <c r="J13931" s="1" t="str">
        <f t="shared" si="435"/>
        <v>2015Q3</v>
      </c>
      <c r="K13931" s="1" t="s">
        <v>1718</v>
      </c>
      <c r="L13931">
        <v>750000</v>
      </c>
      <c r="M13931">
        <v>-122.392578</v>
      </c>
      <c r="N13931" t="s">
        <v>16</v>
      </c>
      <c r="O13931" s="1">
        <v>42353</v>
      </c>
      <c r="P13931">
        <v>750000</v>
      </c>
      <c r="Q13931">
        <v>754</v>
      </c>
      <c r="R13931" t="s">
        <v>29</v>
      </c>
      <c r="S13931">
        <v>9</v>
      </c>
      <c r="T13931">
        <v>1</v>
      </c>
    </row>
    <row r="13932" spans="1:20" x14ac:dyDescent="0.2">
      <c r="A13932">
        <v>3793048</v>
      </c>
      <c r="B13932">
        <v>94107</v>
      </c>
      <c r="C13932">
        <v>2</v>
      </c>
      <c r="D13932" s="1">
        <v>42353</v>
      </c>
      <c r="E13932" s="2">
        <v>0.53417824074074072</v>
      </c>
      <c r="F13932">
        <v>37.780116999999997</v>
      </c>
      <c r="G13932" s="1">
        <v>42228</v>
      </c>
      <c r="H13932" s="1" t="str">
        <f t="shared" si="434"/>
        <v>2015</v>
      </c>
      <c r="I13932" s="1" t="s">
        <v>1704</v>
      </c>
      <c r="J13932" s="1" t="str">
        <f t="shared" si="435"/>
        <v>2015Q3</v>
      </c>
      <c r="K13932" s="1" t="s">
        <v>1718</v>
      </c>
      <c r="L13932">
        <v>1138000</v>
      </c>
      <c r="M13932">
        <v>-122.38964799999999</v>
      </c>
      <c r="N13932" t="s">
        <v>16</v>
      </c>
      <c r="O13932" s="1">
        <v>42353</v>
      </c>
      <c r="P13932">
        <v>1155000</v>
      </c>
      <c r="Q13932">
        <v>1205</v>
      </c>
      <c r="R13932" t="s">
        <v>29</v>
      </c>
      <c r="S13932">
        <v>9</v>
      </c>
      <c r="T13932">
        <v>2</v>
      </c>
    </row>
    <row r="13933" spans="1:20" x14ac:dyDescent="0.2">
      <c r="A13933" t="s">
        <v>15</v>
      </c>
      <c r="B13933">
        <v>94105</v>
      </c>
      <c r="C13933">
        <v>1</v>
      </c>
      <c r="D13933" s="1">
        <v>42361</v>
      </c>
      <c r="E13933" s="2">
        <v>0.4971990740740741</v>
      </c>
      <c r="F13933">
        <v>37.788820000000001</v>
      </c>
      <c r="G13933" s="1">
        <v>42284</v>
      </c>
      <c r="H13933" s="1" t="str">
        <f t="shared" si="434"/>
        <v>2015</v>
      </c>
      <c r="I13933" s="1" t="s">
        <v>1704</v>
      </c>
      <c r="J13933" s="1" t="str">
        <f t="shared" si="435"/>
        <v>2015Q4</v>
      </c>
      <c r="K13933" s="1" t="s">
        <v>1719</v>
      </c>
      <c r="L13933">
        <v>1375000</v>
      </c>
      <c r="M13933">
        <v>-122.39122500000001</v>
      </c>
      <c r="N13933" t="s">
        <v>16</v>
      </c>
      <c r="O13933" s="1">
        <v>42353</v>
      </c>
      <c r="P13933">
        <v>1375000</v>
      </c>
      <c r="R13933" t="s">
        <v>29</v>
      </c>
      <c r="S13933">
        <v>9</v>
      </c>
      <c r="T13933">
        <v>1.5</v>
      </c>
    </row>
    <row r="13934" spans="1:20" x14ac:dyDescent="0.2">
      <c r="A13934">
        <v>3776237</v>
      </c>
      <c r="B13934">
        <v>94107</v>
      </c>
      <c r="C13934">
        <v>2</v>
      </c>
      <c r="D13934" s="1">
        <v>42355</v>
      </c>
      <c r="E13934" s="2">
        <v>0.34125</v>
      </c>
      <c r="F13934">
        <v>37.779049000000001</v>
      </c>
      <c r="G13934" s="1">
        <v>42305</v>
      </c>
      <c r="H13934" s="1" t="str">
        <f t="shared" si="434"/>
        <v>2015</v>
      </c>
      <c r="I13934" s="1" t="s">
        <v>1704</v>
      </c>
      <c r="J13934" s="1" t="str">
        <f t="shared" si="435"/>
        <v>2015Q4</v>
      </c>
      <c r="K13934" s="1" t="s">
        <v>1719</v>
      </c>
      <c r="L13934">
        <v>1050000</v>
      </c>
      <c r="M13934">
        <v>-122.39717899999999</v>
      </c>
      <c r="N13934" t="s">
        <v>16</v>
      </c>
      <c r="O13934" s="1">
        <v>42354</v>
      </c>
      <c r="P13934">
        <v>1180000</v>
      </c>
      <c r="Q13934">
        <v>1177</v>
      </c>
      <c r="R13934" t="s">
        <v>29</v>
      </c>
      <c r="S13934">
        <v>9</v>
      </c>
      <c r="T13934">
        <v>2</v>
      </c>
    </row>
    <row r="13935" spans="1:20" x14ac:dyDescent="0.2">
      <c r="A13935">
        <v>3775130</v>
      </c>
      <c r="B13935">
        <v>94107</v>
      </c>
      <c r="C13935">
        <v>3</v>
      </c>
      <c r="D13935" s="1">
        <v>42355</v>
      </c>
      <c r="E13935" s="2">
        <v>0.41099537037037037</v>
      </c>
      <c r="F13935">
        <v>37.781016999999999</v>
      </c>
      <c r="G13935" s="1">
        <v>42179</v>
      </c>
      <c r="H13935" s="1" t="str">
        <f t="shared" si="434"/>
        <v>2015</v>
      </c>
      <c r="I13935" s="1" t="s">
        <v>1704</v>
      </c>
      <c r="J13935" s="1" t="str">
        <f t="shared" si="435"/>
        <v>2015Q2</v>
      </c>
      <c r="K13935" s="1" t="s">
        <v>1717</v>
      </c>
      <c r="L13935">
        <v>1499000</v>
      </c>
      <c r="M13935">
        <v>-122.395072</v>
      </c>
      <c r="N13935" t="s">
        <v>16</v>
      </c>
      <c r="O13935" s="1">
        <v>42354</v>
      </c>
      <c r="P13935">
        <v>1475000</v>
      </c>
      <c r="Q13935">
        <v>1456</v>
      </c>
      <c r="R13935" t="s">
        <v>29</v>
      </c>
      <c r="S13935">
        <v>9</v>
      </c>
      <c r="T13935">
        <v>2.5</v>
      </c>
    </row>
    <row r="13936" spans="1:20" x14ac:dyDescent="0.2">
      <c r="A13936">
        <v>3789456</v>
      </c>
      <c r="B13936">
        <v>94107</v>
      </c>
      <c r="C13936">
        <v>2</v>
      </c>
      <c r="D13936" s="1">
        <v>42356</v>
      </c>
      <c r="E13936" s="2">
        <v>0.87524305555555548</v>
      </c>
      <c r="F13936">
        <v>37.782578000000001</v>
      </c>
      <c r="G13936" s="1">
        <v>42248</v>
      </c>
      <c r="H13936" s="1" t="str">
        <f t="shared" si="434"/>
        <v>2015</v>
      </c>
      <c r="I13936" s="1" t="s">
        <v>1704</v>
      </c>
      <c r="J13936" s="1" t="str">
        <f t="shared" si="435"/>
        <v>2015Q3</v>
      </c>
      <c r="K13936" s="1" t="s">
        <v>1718</v>
      </c>
      <c r="L13936">
        <v>2175000</v>
      </c>
      <c r="M13936">
        <v>-122.38999200000001</v>
      </c>
      <c r="N13936" t="s">
        <v>16</v>
      </c>
      <c r="O13936" s="1">
        <v>42354</v>
      </c>
      <c r="P13936">
        <v>2175000</v>
      </c>
      <c r="Q13936">
        <v>1619</v>
      </c>
      <c r="R13936" t="s">
        <v>29</v>
      </c>
      <c r="S13936">
        <v>9</v>
      </c>
      <c r="T13936">
        <v>2</v>
      </c>
    </row>
    <row r="13937" spans="1:20" x14ac:dyDescent="0.2">
      <c r="A13937" t="s">
        <v>15</v>
      </c>
      <c r="B13937">
        <v>94107</v>
      </c>
      <c r="C13937">
        <v>1</v>
      </c>
      <c r="D13937" s="1">
        <v>42357</v>
      </c>
      <c r="E13937" s="2">
        <v>0.4768634259259259</v>
      </c>
      <c r="F13937">
        <v>37.781387000000002</v>
      </c>
      <c r="G13937" s="1">
        <v>42357</v>
      </c>
      <c r="H13937" s="1" t="str">
        <f t="shared" si="434"/>
        <v>2015</v>
      </c>
      <c r="I13937" s="1" t="s">
        <v>1704</v>
      </c>
      <c r="J13937" s="1" t="str">
        <f t="shared" si="435"/>
        <v>2015Q4</v>
      </c>
      <c r="K13937" s="1" t="s">
        <v>1719</v>
      </c>
      <c r="L13937">
        <v>1071944</v>
      </c>
      <c r="M13937">
        <v>-122.39035</v>
      </c>
      <c r="N13937" t="s">
        <v>16</v>
      </c>
      <c r="O13937" s="1">
        <v>42357</v>
      </c>
      <c r="P13937">
        <v>1071944</v>
      </c>
      <c r="Q13937">
        <v>788</v>
      </c>
      <c r="R13937" t="s">
        <v>29</v>
      </c>
      <c r="S13937">
        <v>9</v>
      </c>
      <c r="T13937">
        <v>1</v>
      </c>
    </row>
    <row r="13938" spans="1:20" x14ac:dyDescent="0.2">
      <c r="A13938" t="s">
        <v>15</v>
      </c>
      <c r="B13938">
        <v>94107</v>
      </c>
      <c r="C13938">
        <v>2</v>
      </c>
      <c r="D13938" s="1">
        <v>42357</v>
      </c>
      <c r="E13938" s="2">
        <v>0.53157407407407409</v>
      </c>
      <c r="F13938">
        <v>37.780757999999999</v>
      </c>
      <c r="G13938" s="1">
        <v>42357</v>
      </c>
      <c r="H13938" s="1" t="str">
        <f t="shared" si="434"/>
        <v>2015</v>
      </c>
      <c r="I13938" s="1" t="s">
        <v>1704</v>
      </c>
      <c r="J13938" s="1" t="str">
        <f t="shared" si="435"/>
        <v>2015Q4</v>
      </c>
      <c r="K13938" s="1" t="s">
        <v>1719</v>
      </c>
      <c r="L13938">
        <v>1720459</v>
      </c>
      <c r="M13938">
        <v>-122.390396</v>
      </c>
      <c r="N13938" t="s">
        <v>16</v>
      </c>
      <c r="O13938" s="1">
        <v>42357</v>
      </c>
      <c r="P13938">
        <v>1720459</v>
      </c>
      <c r="Q13938">
        <v>1176</v>
      </c>
      <c r="R13938" t="s">
        <v>29</v>
      </c>
      <c r="S13938">
        <v>9</v>
      </c>
      <c r="T13938">
        <v>2</v>
      </c>
    </row>
    <row r="13939" spans="1:20" x14ac:dyDescent="0.2">
      <c r="A13939">
        <v>3768056</v>
      </c>
      <c r="B13939">
        <v>94105</v>
      </c>
      <c r="C13939">
        <v>1</v>
      </c>
      <c r="D13939" s="1">
        <v>42366</v>
      </c>
      <c r="E13939" s="2">
        <v>0.49644675925925924</v>
      </c>
      <c r="F13939">
        <v>37.787464</v>
      </c>
      <c r="G13939" s="1">
        <v>42293</v>
      </c>
      <c r="H13939" s="1" t="str">
        <f t="shared" si="434"/>
        <v>2015</v>
      </c>
      <c r="I13939" s="1" t="s">
        <v>1704</v>
      </c>
      <c r="J13939" s="1" t="str">
        <f t="shared" si="435"/>
        <v>2015Q4</v>
      </c>
      <c r="K13939" s="1" t="s">
        <v>1719</v>
      </c>
      <c r="L13939">
        <v>625000</v>
      </c>
      <c r="M13939">
        <v>-122.388969</v>
      </c>
      <c r="N13939" t="s">
        <v>16</v>
      </c>
      <c r="O13939" s="1">
        <v>42359</v>
      </c>
      <c r="P13939">
        <v>650000</v>
      </c>
      <c r="Q13939">
        <v>582</v>
      </c>
      <c r="R13939" t="s">
        <v>29</v>
      </c>
      <c r="S13939">
        <v>9</v>
      </c>
      <c r="T13939">
        <v>1</v>
      </c>
    </row>
    <row r="13940" spans="1:20" x14ac:dyDescent="0.2">
      <c r="A13940">
        <v>3765038</v>
      </c>
      <c r="B13940">
        <v>94105</v>
      </c>
      <c r="C13940">
        <v>2</v>
      </c>
      <c r="D13940" s="1">
        <v>42360</v>
      </c>
      <c r="E13940" s="2">
        <v>0.90274305555555545</v>
      </c>
      <c r="F13940">
        <v>37.786040999999997</v>
      </c>
      <c r="G13940" s="1">
        <v>42297</v>
      </c>
      <c r="H13940" s="1" t="str">
        <f t="shared" si="434"/>
        <v>2015</v>
      </c>
      <c r="I13940" s="1" t="s">
        <v>1704</v>
      </c>
      <c r="J13940" s="1" t="str">
        <f t="shared" si="435"/>
        <v>2015Q4</v>
      </c>
      <c r="K13940" s="1" t="s">
        <v>1719</v>
      </c>
      <c r="L13940">
        <v>1349000</v>
      </c>
      <c r="M13940">
        <v>-122.39265399999999</v>
      </c>
      <c r="N13940" t="s">
        <v>16</v>
      </c>
      <c r="O13940" s="1">
        <v>42360</v>
      </c>
      <c r="P13940">
        <v>1340000</v>
      </c>
      <c r="Q13940">
        <v>1309</v>
      </c>
      <c r="R13940" t="s">
        <v>29</v>
      </c>
      <c r="S13940">
        <v>9</v>
      </c>
      <c r="T13940">
        <v>2</v>
      </c>
    </row>
    <row r="13941" spans="1:20" x14ac:dyDescent="0.2">
      <c r="A13941">
        <v>3745393</v>
      </c>
      <c r="B13941">
        <v>94105</v>
      </c>
      <c r="C13941">
        <v>1</v>
      </c>
      <c r="D13941" s="1">
        <v>42374</v>
      </c>
      <c r="E13941" s="2">
        <v>0.7643402777777778</v>
      </c>
      <c r="F13941">
        <v>37.789534000000003</v>
      </c>
      <c r="G13941" s="1">
        <v>42251</v>
      </c>
      <c r="H13941" s="1" t="str">
        <f t="shared" si="434"/>
        <v>2015</v>
      </c>
      <c r="I13941" s="1" t="s">
        <v>1704</v>
      </c>
      <c r="J13941" s="1" t="str">
        <f t="shared" si="435"/>
        <v>2015Q3</v>
      </c>
      <c r="K13941" s="1" t="s">
        <v>1718</v>
      </c>
      <c r="L13941">
        <v>949000</v>
      </c>
      <c r="M13941">
        <v>-122.390371</v>
      </c>
      <c r="N13941" t="s">
        <v>16</v>
      </c>
      <c r="O13941" s="1">
        <v>42361</v>
      </c>
      <c r="P13941">
        <v>949000</v>
      </c>
      <c r="Q13941">
        <v>799</v>
      </c>
      <c r="R13941" t="s">
        <v>29</v>
      </c>
      <c r="S13941">
        <v>9</v>
      </c>
      <c r="T13941">
        <v>1</v>
      </c>
    </row>
    <row r="13942" spans="1:20" x14ac:dyDescent="0.2">
      <c r="A13942">
        <v>3789519</v>
      </c>
      <c r="B13942">
        <v>94107</v>
      </c>
      <c r="C13942">
        <v>2</v>
      </c>
      <c r="D13942" s="1">
        <v>42365</v>
      </c>
      <c r="E13942" s="2">
        <v>0.65728009259259257</v>
      </c>
      <c r="F13942">
        <v>37.782646</v>
      </c>
      <c r="G13942" s="1">
        <v>42252</v>
      </c>
      <c r="H13942" s="1" t="str">
        <f t="shared" si="434"/>
        <v>2015</v>
      </c>
      <c r="I13942" s="1" t="s">
        <v>1704</v>
      </c>
      <c r="J13942" s="1" t="str">
        <f t="shared" si="435"/>
        <v>2015Q3</v>
      </c>
      <c r="K13942" s="1" t="s">
        <v>1718</v>
      </c>
      <c r="L13942">
        <v>1098000</v>
      </c>
      <c r="M13942">
        <v>-122.390388</v>
      </c>
      <c r="N13942" t="s">
        <v>16</v>
      </c>
      <c r="O13942" s="1">
        <v>42361</v>
      </c>
      <c r="P13942">
        <v>1098000</v>
      </c>
      <c r="R13942" t="s">
        <v>29</v>
      </c>
      <c r="S13942">
        <v>9</v>
      </c>
      <c r="T13942">
        <v>2</v>
      </c>
    </row>
    <row r="13943" spans="1:20" x14ac:dyDescent="0.2">
      <c r="A13943">
        <v>3745649</v>
      </c>
      <c r="B13943">
        <v>94105</v>
      </c>
      <c r="C13943">
        <v>2</v>
      </c>
      <c r="D13943" s="1">
        <v>42361</v>
      </c>
      <c r="E13943" s="2">
        <v>0.44930555555555557</v>
      </c>
      <c r="F13943">
        <v>37.789534000000003</v>
      </c>
      <c r="G13943" s="1">
        <v>42230</v>
      </c>
      <c r="H13943" s="1" t="str">
        <f t="shared" si="434"/>
        <v>2015</v>
      </c>
      <c r="I13943" s="1" t="s">
        <v>1704</v>
      </c>
      <c r="J13943" s="1" t="str">
        <f t="shared" si="435"/>
        <v>2015Q3</v>
      </c>
      <c r="K13943" s="1" t="s">
        <v>1718</v>
      </c>
      <c r="L13943">
        <v>2998000</v>
      </c>
      <c r="M13943">
        <v>-122.390371</v>
      </c>
      <c r="N13943" t="s">
        <v>16</v>
      </c>
      <c r="O13943" s="1">
        <v>42361</v>
      </c>
      <c r="P13943">
        <v>2750000</v>
      </c>
      <c r="R13943" t="s">
        <v>29</v>
      </c>
      <c r="S13943">
        <v>9</v>
      </c>
      <c r="T13943">
        <v>2</v>
      </c>
    </row>
    <row r="13944" spans="1:20" x14ac:dyDescent="0.2">
      <c r="A13944">
        <v>3766256</v>
      </c>
      <c r="B13944">
        <v>94105</v>
      </c>
      <c r="C13944">
        <v>2</v>
      </c>
      <c r="D13944" s="1">
        <v>42366</v>
      </c>
      <c r="E13944" s="2">
        <v>0.70233796296296302</v>
      </c>
      <c r="F13944">
        <v>37.786903000000002</v>
      </c>
      <c r="G13944" s="1">
        <v>42235</v>
      </c>
      <c r="H13944" s="1" t="str">
        <f t="shared" si="434"/>
        <v>2015</v>
      </c>
      <c r="I13944" s="1" t="s">
        <v>1704</v>
      </c>
      <c r="J13944" s="1" t="str">
        <f t="shared" si="435"/>
        <v>2015Q3</v>
      </c>
      <c r="K13944" s="1" t="s">
        <v>1718</v>
      </c>
      <c r="L13944">
        <v>1198000</v>
      </c>
      <c r="M13944">
        <v>-122.390923</v>
      </c>
      <c r="N13944" t="s">
        <v>16</v>
      </c>
      <c r="O13944" s="1">
        <v>42366</v>
      </c>
      <c r="P13944">
        <v>1198000</v>
      </c>
      <c r="Q13944">
        <v>1215</v>
      </c>
      <c r="R13944" t="s">
        <v>29</v>
      </c>
      <c r="S13944">
        <v>9</v>
      </c>
      <c r="T13944">
        <v>1.5</v>
      </c>
    </row>
    <row r="13945" spans="1:20" x14ac:dyDescent="0.2">
      <c r="A13945">
        <v>3767113</v>
      </c>
      <c r="B13945">
        <v>94105</v>
      </c>
      <c r="C13945">
        <v>0</v>
      </c>
      <c r="D13945" s="1">
        <v>42367</v>
      </c>
      <c r="E13945" s="2">
        <v>0.43964120370370369</v>
      </c>
      <c r="F13945">
        <v>37.787585999999997</v>
      </c>
      <c r="G13945" s="1">
        <v>42307</v>
      </c>
      <c r="H13945" s="1" t="str">
        <f t="shared" si="434"/>
        <v>2015</v>
      </c>
      <c r="I13945" s="1" t="s">
        <v>1704</v>
      </c>
      <c r="J13945" s="1" t="str">
        <f t="shared" si="435"/>
        <v>2015Q4</v>
      </c>
      <c r="K13945" s="1" t="s">
        <v>1719</v>
      </c>
      <c r="L13945">
        <v>539000</v>
      </c>
      <c r="M13945">
        <v>-122.390472</v>
      </c>
      <c r="N13945" t="s">
        <v>16</v>
      </c>
      <c r="O13945" s="1">
        <v>42367</v>
      </c>
      <c r="P13945">
        <v>525000</v>
      </c>
      <c r="Q13945">
        <v>410</v>
      </c>
      <c r="R13945" t="s">
        <v>29</v>
      </c>
      <c r="S13945">
        <v>9</v>
      </c>
      <c r="T13945">
        <v>1</v>
      </c>
    </row>
    <row r="13946" spans="1:20" x14ac:dyDescent="0.2">
      <c r="A13946">
        <v>3749098</v>
      </c>
      <c r="B13946">
        <v>94105</v>
      </c>
      <c r="C13946">
        <v>1</v>
      </c>
      <c r="D13946" s="1">
        <v>42367</v>
      </c>
      <c r="E13946" s="2">
        <v>0.63292824074074072</v>
      </c>
      <c r="F13946">
        <v>37.785640000000001</v>
      </c>
      <c r="G13946" s="1">
        <v>42258</v>
      </c>
      <c r="H13946" s="1" t="str">
        <f t="shared" si="434"/>
        <v>2015</v>
      </c>
      <c r="I13946" s="1" t="s">
        <v>1704</v>
      </c>
      <c r="J13946" s="1" t="str">
        <f t="shared" si="435"/>
        <v>2015Q3</v>
      </c>
      <c r="K13946" s="1" t="s">
        <v>1718</v>
      </c>
      <c r="L13946">
        <v>799000</v>
      </c>
      <c r="M13946">
        <v>-122.394004</v>
      </c>
      <c r="N13946" t="s">
        <v>16</v>
      </c>
      <c r="O13946" s="1">
        <v>42367</v>
      </c>
      <c r="P13946">
        <v>778000</v>
      </c>
      <c r="Q13946">
        <v>855</v>
      </c>
      <c r="R13946" t="s">
        <v>29</v>
      </c>
      <c r="S13946">
        <v>9</v>
      </c>
      <c r="T13946">
        <v>1</v>
      </c>
    </row>
    <row r="13947" spans="1:20" x14ac:dyDescent="0.2">
      <c r="A13947" t="s">
        <v>15</v>
      </c>
      <c r="B13947">
        <v>94105</v>
      </c>
      <c r="C13947">
        <v>1</v>
      </c>
      <c r="D13947" s="1">
        <v>42367</v>
      </c>
      <c r="E13947" s="2">
        <v>0.49497685185185186</v>
      </c>
      <c r="F13947">
        <v>37.78828</v>
      </c>
      <c r="G13947" s="1">
        <v>42220</v>
      </c>
      <c r="H13947" s="1" t="str">
        <f t="shared" si="434"/>
        <v>2015</v>
      </c>
      <c r="I13947" s="1" t="s">
        <v>1704</v>
      </c>
      <c r="J13947" s="1" t="str">
        <f t="shared" si="435"/>
        <v>2015Q3</v>
      </c>
      <c r="K13947" s="1" t="s">
        <v>1718</v>
      </c>
      <c r="L13947">
        <v>1295000</v>
      </c>
      <c r="M13947">
        <v>-122.39211</v>
      </c>
      <c r="N13947" t="s">
        <v>16</v>
      </c>
      <c r="O13947" s="1">
        <v>42367</v>
      </c>
      <c r="P13947">
        <v>1295000</v>
      </c>
      <c r="R13947" t="s">
        <v>29</v>
      </c>
      <c r="S13947">
        <v>9</v>
      </c>
      <c r="T13947">
        <v>2</v>
      </c>
    </row>
    <row r="13948" spans="1:20" x14ac:dyDescent="0.2">
      <c r="A13948">
        <v>3748302</v>
      </c>
      <c r="B13948">
        <v>94105</v>
      </c>
      <c r="C13948">
        <v>2</v>
      </c>
      <c r="D13948" s="1">
        <v>42368</v>
      </c>
      <c r="E13948" s="2">
        <v>0.51979166666666665</v>
      </c>
      <c r="F13948">
        <v>37.787028999999997</v>
      </c>
      <c r="G13948" s="1">
        <v>42299</v>
      </c>
      <c r="H13948" s="1" t="str">
        <f t="shared" si="434"/>
        <v>2015</v>
      </c>
      <c r="I13948" s="1" t="s">
        <v>1704</v>
      </c>
      <c r="J13948" s="1" t="str">
        <f t="shared" si="435"/>
        <v>2015Q4</v>
      </c>
      <c r="K13948" s="1" t="s">
        <v>1719</v>
      </c>
      <c r="L13948">
        <v>1595000</v>
      </c>
      <c r="M13948">
        <v>-122.39363899999999</v>
      </c>
      <c r="N13948" t="s">
        <v>16</v>
      </c>
      <c r="O13948" s="1">
        <v>42368</v>
      </c>
      <c r="P13948">
        <v>1500000</v>
      </c>
      <c r="Q13948">
        <v>1239</v>
      </c>
      <c r="R13948" t="s">
        <v>29</v>
      </c>
      <c r="S13948">
        <v>9</v>
      </c>
      <c r="T13948">
        <v>2</v>
      </c>
    </row>
    <row r="13949" spans="1:20" x14ac:dyDescent="0.2">
      <c r="A13949" t="s">
        <v>15</v>
      </c>
      <c r="B13949">
        <v>94107</v>
      </c>
      <c r="C13949">
        <v>1</v>
      </c>
      <c r="D13949" s="1">
        <v>42421</v>
      </c>
      <c r="E13949" s="2">
        <v>0.61859953703703707</v>
      </c>
      <c r="F13949">
        <v>37.781387000000002</v>
      </c>
      <c r="G13949" s="1">
        <v>42172</v>
      </c>
      <c r="H13949" s="1" t="str">
        <f t="shared" si="434"/>
        <v>2015</v>
      </c>
      <c r="I13949" s="1" t="s">
        <v>1704</v>
      </c>
      <c r="J13949" s="1" t="str">
        <f t="shared" si="435"/>
        <v>2015Q2</v>
      </c>
      <c r="K13949" s="1" t="s">
        <v>1717</v>
      </c>
      <c r="L13949">
        <v>1026256</v>
      </c>
      <c r="M13949">
        <v>-122.39035</v>
      </c>
      <c r="N13949" t="s">
        <v>16</v>
      </c>
      <c r="O13949" s="1">
        <v>42369</v>
      </c>
      <c r="P13949">
        <v>1009000</v>
      </c>
      <c r="Q13949">
        <v>851</v>
      </c>
      <c r="R13949" t="s">
        <v>29</v>
      </c>
      <c r="S13949">
        <v>9</v>
      </c>
      <c r="T13949">
        <v>1.5</v>
      </c>
    </row>
    <row r="13950" spans="1:20" x14ac:dyDescent="0.2">
      <c r="A13950">
        <v>3766174</v>
      </c>
      <c r="B13950">
        <v>94105</v>
      </c>
      <c r="C13950">
        <v>2</v>
      </c>
      <c r="D13950" s="1">
        <v>42369</v>
      </c>
      <c r="E13950" s="2">
        <v>0.62421296296296302</v>
      </c>
      <c r="F13950">
        <v>37.786903000000002</v>
      </c>
      <c r="G13950" s="1">
        <v>42142</v>
      </c>
      <c r="H13950" s="1" t="str">
        <f t="shared" si="434"/>
        <v>2015</v>
      </c>
      <c r="I13950" s="1" t="s">
        <v>1704</v>
      </c>
      <c r="J13950" s="1" t="str">
        <f t="shared" si="435"/>
        <v>2015Q2</v>
      </c>
      <c r="K13950" s="1" t="s">
        <v>1717</v>
      </c>
      <c r="L13950">
        <v>1150000</v>
      </c>
      <c r="M13950">
        <v>-122.390923</v>
      </c>
      <c r="N13950" t="s">
        <v>16</v>
      </c>
      <c r="O13950" s="1">
        <v>42369</v>
      </c>
      <c r="P13950">
        <v>1053000</v>
      </c>
      <c r="Q13950">
        <v>1102</v>
      </c>
      <c r="R13950" t="s">
        <v>29</v>
      </c>
      <c r="S13950">
        <v>9</v>
      </c>
      <c r="T13950">
        <v>2</v>
      </c>
    </row>
    <row r="13951" spans="1:20" x14ac:dyDescent="0.2">
      <c r="A13951">
        <v>3748295</v>
      </c>
      <c r="B13951">
        <v>94105</v>
      </c>
      <c r="C13951">
        <v>1</v>
      </c>
      <c r="D13951" s="1">
        <v>42370</v>
      </c>
      <c r="E13951" s="2">
        <v>0.55033564814814817</v>
      </c>
      <c r="F13951">
        <v>37.787028999999997</v>
      </c>
      <c r="G13951" s="1">
        <v>42265</v>
      </c>
      <c r="H13951" s="1" t="str">
        <f t="shared" si="434"/>
        <v>2015</v>
      </c>
      <c r="I13951" s="1" t="s">
        <v>1704</v>
      </c>
      <c r="J13951" s="1" t="str">
        <f t="shared" si="435"/>
        <v>2015Q3</v>
      </c>
      <c r="K13951" s="1" t="s">
        <v>1718</v>
      </c>
      <c r="L13951">
        <v>1150000</v>
      </c>
      <c r="M13951">
        <v>-122.39363899999999</v>
      </c>
      <c r="N13951" t="s">
        <v>16</v>
      </c>
      <c r="O13951" s="1">
        <v>42370</v>
      </c>
      <c r="P13951">
        <v>1124500</v>
      </c>
      <c r="Q13951">
        <v>795</v>
      </c>
      <c r="R13951" t="s">
        <v>29</v>
      </c>
      <c r="S13951">
        <v>9</v>
      </c>
      <c r="T13951">
        <v>1</v>
      </c>
    </row>
    <row r="13952" spans="1:20" x14ac:dyDescent="0.2">
      <c r="A13952" t="s">
        <v>15</v>
      </c>
      <c r="B13952">
        <v>94107</v>
      </c>
      <c r="C13952">
        <v>2</v>
      </c>
      <c r="D13952" s="1">
        <v>42551</v>
      </c>
      <c r="E13952" s="2">
        <v>0.65849537037037031</v>
      </c>
      <c r="F13952">
        <v>37.781387000000002</v>
      </c>
      <c r="G13952" s="1">
        <v>42370</v>
      </c>
      <c r="H13952" s="1" t="str">
        <f t="shared" si="434"/>
        <v>2016</v>
      </c>
      <c r="I13952" s="1" t="s">
        <v>1705</v>
      </c>
      <c r="J13952" s="1" t="str">
        <f t="shared" si="435"/>
        <v>2016Q1</v>
      </c>
      <c r="K13952" s="1" t="s">
        <v>1720</v>
      </c>
      <c r="L13952">
        <v>1360000</v>
      </c>
      <c r="M13952">
        <v>-122.39035</v>
      </c>
      <c r="N13952" t="s">
        <v>16</v>
      </c>
      <c r="O13952" s="1">
        <v>42370</v>
      </c>
      <c r="P13952">
        <v>1360000</v>
      </c>
      <c r="Q13952">
        <v>1146</v>
      </c>
      <c r="R13952" t="s">
        <v>29</v>
      </c>
      <c r="S13952">
        <v>9</v>
      </c>
      <c r="T13952">
        <v>2</v>
      </c>
    </row>
    <row r="13953" spans="1:20" x14ac:dyDescent="0.2">
      <c r="A13953" t="s">
        <v>15</v>
      </c>
      <c r="B13953">
        <v>94107</v>
      </c>
      <c r="C13953">
        <v>2</v>
      </c>
      <c r="D13953" s="1">
        <v>42551</v>
      </c>
      <c r="E13953" s="2">
        <v>0.65921296296296295</v>
      </c>
      <c r="F13953">
        <v>37.781387000000002</v>
      </c>
      <c r="G13953" s="1">
        <v>42370</v>
      </c>
      <c r="H13953" s="1" t="str">
        <f t="shared" si="434"/>
        <v>2016</v>
      </c>
      <c r="I13953" s="1" t="s">
        <v>1705</v>
      </c>
      <c r="J13953" s="1" t="str">
        <f t="shared" si="435"/>
        <v>2016Q1</v>
      </c>
      <c r="K13953" s="1" t="s">
        <v>1720</v>
      </c>
      <c r="L13953">
        <v>1411142</v>
      </c>
      <c r="M13953">
        <v>-122.39035</v>
      </c>
      <c r="N13953" t="s">
        <v>16</v>
      </c>
      <c r="O13953" s="1">
        <v>42370</v>
      </c>
      <c r="P13953">
        <v>1411142</v>
      </c>
      <c r="Q13953">
        <v>1106</v>
      </c>
      <c r="R13953" t="s">
        <v>29</v>
      </c>
      <c r="S13953">
        <v>9</v>
      </c>
      <c r="T13953">
        <v>2</v>
      </c>
    </row>
    <row r="13954" spans="1:20" x14ac:dyDescent="0.2">
      <c r="A13954">
        <v>3765357</v>
      </c>
      <c r="B13954">
        <v>94104</v>
      </c>
      <c r="C13954">
        <v>1</v>
      </c>
      <c r="D13954" s="1">
        <v>42373</v>
      </c>
      <c r="E13954" s="2">
        <v>0.80609953703703707</v>
      </c>
      <c r="F13954">
        <v>37.786040999999997</v>
      </c>
      <c r="G13954" s="1">
        <v>42244</v>
      </c>
      <c r="H13954" s="1" t="str">
        <f t="shared" ref="H13954:H14017" si="436">TEXT(G13954,"yyyy")</f>
        <v>2015</v>
      </c>
      <c r="I13954" s="1" t="s">
        <v>1704</v>
      </c>
      <c r="J13954" s="1" t="str">
        <f t="shared" ref="J13954:J14017" si="437">TEXT(G13954,"yyyy") &amp; "Q" &amp; ROUNDUP(MONTH(G13954) / 3,0)</f>
        <v>2015Q3</v>
      </c>
      <c r="K13954" s="1" t="s">
        <v>1718</v>
      </c>
      <c r="L13954">
        <v>1015000</v>
      </c>
      <c r="M13954">
        <v>-122.39265399999999</v>
      </c>
      <c r="N13954" t="s">
        <v>16</v>
      </c>
      <c r="O13954" s="1">
        <v>42373</v>
      </c>
      <c r="P13954">
        <v>1007000</v>
      </c>
      <c r="Q13954">
        <v>710</v>
      </c>
      <c r="R13954" t="s">
        <v>29</v>
      </c>
      <c r="S13954">
        <v>9</v>
      </c>
      <c r="T13954">
        <v>1</v>
      </c>
    </row>
    <row r="13955" spans="1:20" x14ac:dyDescent="0.2">
      <c r="A13955" t="s">
        <v>15</v>
      </c>
      <c r="B13955">
        <v>94107</v>
      </c>
      <c r="C13955">
        <v>1</v>
      </c>
      <c r="D13955" s="1">
        <v>42373</v>
      </c>
      <c r="E13955" s="2">
        <v>0.45938657407407407</v>
      </c>
      <c r="F13955">
        <v>37.781387000000002</v>
      </c>
      <c r="G13955" s="1">
        <v>42373</v>
      </c>
      <c r="H13955" s="1" t="str">
        <f t="shared" si="436"/>
        <v>2016</v>
      </c>
      <c r="I13955" s="1" t="s">
        <v>1705</v>
      </c>
      <c r="J13955" s="1" t="str">
        <f t="shared" si="437"/>
        <v>2016Q1</v>
      </c>
      <c r="K13955" s="1" t="s">
        <v>1720</v>
      </c>
      <c r="L13955">
        <v>1071944</v>
      </c>
      <c r="M13955">
        <v>-122.39035</v>
      </c>
      <c r="N13955" t="s">
        <v>16</v>
      </c>
      <c r="O13955" s="1">
        <v>42373</v>
      </c>
      <c r="P13955">
        <v>1071944</v>
      </c>
      <c r="Q13955">
        <v>788</v>
      </c>
      <c r="R13955" t="s">
        <v>29</v>
      </c>
      <c r="S13955">
        <v>9</v>
      </c>
      <c r="T13955">
        <v>1</v>
      </c>
    </row>
    <row r="13956" spans="1:20" x14ac:dyDescent="0.2">
      <c r="A13956" t="s">
        <v>15</v>
      </c>
      <c r="B13956">
        <v>94105</v>
      </c>
      <c r="C13956">
        <v>1</v>
      </c>
      <c r="D13956" s="1">
        <v>42374</v>
      </c>
      <c r="E13956" s="2">
        <v>0.5618171296296296</v>
      </c>
      <c r="F13956">
        <v>37.78828</v>
      </c>
      <c r="G13956" s="1">
        <v>42181</v>
      </c>
      <c r="H13956" s="1" t="str">
        <f t="shared" si="436"/>
        <v>2015</v>
      </c>
      <c r="I13956" s="1" t="s">
        <v>1704</v>
      </c>
      <c r="J13956" s="1" t="str">
        <f t="shared" si="437"/>
        <v>2015Q2</v>
      </c>
      <c r="K13956" s="1" t="s">
        <v>1717</v>
      </c>
      <c r="L13956">
        <v>1095000</v>
      </c>
      <c r="M13956">
        <v>-122.39211</v>
      </c>
      <c r="N13956" t="s">
        <v>16</v>
      </c>
      <c r="O13956" s="1">
        <v>42373</v>
      </c>
      <c r="P13956">
        <v>1095000</v>
      </c>
      <c r="R13956" t="s">
        <v>29</v>
      </c>
      <c r="S13956">
        <v>9</v>
      </c>
      <c r="T13956">
        <v>1</v>
      </c>
    </row>
    <row r="13957" spans="1:20" x14ac:dyDescent="0.2">
      <c r="A13957">
        <v>3774389</v>
      </c>
      <c r="B13957">
        <v>94107</v>
      </c>
      <c r="C13957">
        <v>1</v>
      </c>
      <c r="D13957" s="1">
        <v>42377</v>
      </c>
      <c r="E13957" s="2">
        <v>0.44406250000000003</v>
      </c>
      <c r="F13957">
        <v>37.7836</v>
      </c>
      <c r="G13957" s="1">
        <v>42293</v>
      </c>
      <c r="H13957" s="1" t="str">
        <f t="shared" si="436"/>
        <v>2015</v>
      </c>
      <c r="I13957" s="1" t="s">
        <v>1704</v>
      </c>
      <c r="J13957" s="1" t="str">
        <f t="shared" si="437"/>
        <v>2015Q4</v>
      </c>
      <c r="K13957" s="1" t="s">
        <v>1719</v>
      </c>
      <c r="L13957">
        <v>995000</v>
      </c>
      <c r="M13957">
        <v>-122.390709</v>
      </c>
      <c r="N13957" t="s">
        <v>16</v>
      </c>
      <c r="O13957" s="1">
        <v>42374</v>
      </c>
      <c r="P13957">
        <v>995000</v>
      </c>
      <c r="Q13957">
        <v>1048</v>
      </c>
      <c r="R13957" t="s">
        <v>29</v>
      </c>
      <c r="S13957">
        <v>9</v>
      </c>
      <c r="T13957">
        <v>2</v>
      </c>
    </row>
    <row r="13958" spans="1:20" x14ac:dyDescent="0.2">
      <c r="A13958" t="s">
        <v>15</v>
      </c>
      <c r="B13958">
        <v>94107</v>
      </c>
      <c r="C13958">
        <v>1</v>
      </c>
      <c r="D13958" s="1">
        <v>42675</v>
      </c>
      <c r="E13958" s="2">
        <v>0.67379629629629623</v>
      </c>
      <c r="F13958">
        <v>37.781362000000001</v>
      </c>
      <c r="G13958" s="1">
        <v>42142</v>
      </c>
      <c r="H13958" s="1" t="str">
        <f t="shared" si="436"/>
        <v>2015</v>
      </c>
      <c r="I13958" s="1" t="s">
        <v>1704</v>
      </c>
      <c r="J13958" s="1" t="str">
        <f t="shared" si="437"/>
        <v>2015Q2</v>
      </c>
      <c r="K13958" s="1" t="s">
        <v>1717</v>
      </c>
      <c r="L13958">
        <v>1179000</v>
      </c>
      <c r="M13958">
        <v>-122.39012200000001</v>
      </c>
      <c r="N13958" t="s">
        <v>16</v>
      </c>
      <c r="O13958" s="1">
        <v>42374</v>
      </c>
      <c r="P13958">
        <v>1146515</v>
      </c>
      <c r="Q13958">
        <v>900</v>
      </c>
      <c r="R13958" t="s">
        <v>29</v>
      </c>
      <c r="S13958">
        <v>9</v>
      </c>
      <c r="T13958">
        <v>1.5</v>
      </c>
    </row>
    <row r="13959" spans="1:20" x14ac:dyDescent="0.2">
      <c r="A13959" t="s">
        <v>15</v>
      </c>
      <c r="B13959">
        <v>94107</v>
      </c>
      <c r="C13959">
        <v>1</v>
      </c>
      <c r="D13959" s="1">
        <v>42376</v>
      </c>
      <c r="E13959" s="2">
        <v>0.69128472222222215</v>
      </c>
      <c r="F13959">
        <v>37.781387000000002</v>
      </c>
      <c r="G13959" s="1">
        <v>42376</v>
      </c>
      <c r="H13959" s="1" t="str">
        <f t="shared" si="436"/>
        <v>2016</v>
      </c>
      <c r="I13959" s="1" t="s">
        <v>1705</v>
      </c>
      <c r="J13959" s="1" t="str">
        <f t="shared" si="437"/>
        <v>2016Q1</v>
      </c>
      <c r="K13959" s="1" t="s">
        <v>1720</v>
      </c>
      <c r="L13959">
        <v>1146515</v>
      </c>
      <c r="M13959">
        <v>-122.39035</v>
      </c>
      <c r="N13959" t="s">
        <v>16</v>
      </c>
      <c r="O13959" s="1">
        <v>42376</v>
      </c>
      <c r="P13959">
        <v>1146515</v>
      </c>
      <c r="Q13959">
        <v>900</v>
      </c>
      <c r="R13959" t="s">
        <v>29</v>
      </c>
      <c r="S13959">
        <v>9</v>
      </c>
      <c r="T13959">
        <v>1.5</v>
      </c>
    </row>
    <row r="13960" spans="1:20" x14ac:dyDescent="0.2">
      <c r="A13960">
        <v>3793008</v>
      </c>
      <c r="B13960">
        <v>94107</v>
      </c>
      <c r="C13960">
        <v>3</v>
      </c>
      <c r="D13960" s="1">
        <v>42377</v>
      </c>
      <c r="E13960" s="2">
        <v>0.61478009259259259</v>
      </c>
      <c r="F13960">
        <v>37.780116999999997</v>
      </c>
      <c r="G13960" s="1">
        <v>42257</v>
      </c>
      <c r="H13960" s="1" t="str">
        <f t="shared" si="436"/>
        <v>2015</v>
      </c>
      <c r="I13960" s="1" t="s">
        <v>1704</v>
      </c>
      <c r="J13960" s="1" t="str">
        <f t="shared" si="437"/>
        <v>2015Q3</v>
      </c>
      <c r="K13960" s="1" t="s">
        <v>1718</v>
      </c>
      <c r="L13960">
        <v>1399000</v>
      </c>
      <c r="M13960">
        <v>-122.38964799999999</v>
      </c>
      <c r="N13960" t="s">
        <v>16</v>
      </c>
      <c r="O13960" s="1">
        <v>42377</v>
      </c>
      <c r="P13960">
        <v>1370000</v>
      </c>
      <c r="Q13960">
        <v>1348</v>
      </c>
      <c r="R13960" t="s">
        <v>29</v>
      </c>
      <c r="S13960">
        <v>9</v>
      </c>
      <c r="T13960">
        <v>3</v>
      </c>
    </row>
    <row r="13961" spans="1:20" x14ac:dyDescent="0.2">
      <c r="A13961">
        <v>3748310</v>
      </c>
      <c r="B13961">
        <v>94105</v>
      </c>
      <c r="C13961">
        <v>2</v>
      </c>
      <c r="D13961" s="1">
        <v>42377</v>
      </c>
      <c r="E13961" s="2">
        <v>0.58087962962962958</v>
      </c>
      <c r="F13961">
        <v>37.787028999999997</v>
      </c>
      <c r="G13961" s="1">
        <v>42345</v>
      </c>
      <c r="H13961" s="1" t="str">
        <f t="shared" si="436"/>
        <v>2015</v>
      </c>
      <c r="I13961" s="1" t="s">
        <v>1704</v>
      </c>
      <c r="J13961" s="1" t="str">
        <f t="shared" si="437"/>
        <v>2015Q4</v>
      </c>
      <c r="K13961" s="1" t="s">
        <v>1719</v>
      </c>
      <c r="L13961">
        <v>1548000</v>
      </c>
      <c r="M13961">
        <v>-122.39363899999999</v>
      </c>
      <c r="N13961" t="s">
        <v>16</v>
      </c>
      <c r="O13961" s="1">
        <v>42377</v>
      </c>
      <c r="P13961">
        <v>1570000</v>
      </c>
      <c r="Q13961">
        <v>1166</v>
      </c>
      <c r="R13961" t="s">
        <v>29</v>
      </c>
      <c r="S13961">
        <v>9</v>
      </c>
      <c r="T13961">
        <v>2</v>
      </c>
    </row>
    <row r="13962" spans="1:20" x14ac:dyDescent="0.2">
      <c r="A13962" t="s">
        <v>15</v>
      </c>
      <c r="B13962">
        <v>94105</v>
      </c>
      <c r="C13962">
        <v>2</v>
      </c>
      <c r="D13962" s="1">
        <v>42390</v>
      </c>
      <c r="E13962" s="2">
        <v>0.34858796296296296</v>
      </c>
      <c r="F13962">
        <v>37.788820000000001</v>
      </c>
      <c r="G13962" s="1">
        <v>42321</v>
      </c>
      <c r="H13962" s="1" t="str">
        <f t="shared" si="436"/>
        <v>2015</v>
      </c>
      <c r="I13962" s="1" t="s">
        <v>1704</v>
      </c>
      <c r="J13962" s="1" t="str">
        <f t="shared" si="437"/>
        <v>2015Q4</v>
      </c>
      <c r="K13962" s="1" t="s">
        <v>1719</v>
      </c>
      <c r="L13962">
        <v>1978000</v>
      </c>
      <c r="M13962">
        <v>-122.39122500000001</v>
      </c>
      <c r="N13962" t="s">
        <v>16</v>
      </c>
      <c r="O13962" s="1">
        <v>42383</v>
      </c>
      <c r="P13962">
        <v>1978000</v>
      </c>
      <c r="R13962" t="s">
        <v>29</v>
      </c>
      <c r="S13962">
        <v>9</v>
      </c>
      <c r="T13962">
        <v>2</v>
      </c>
    </row>
    <row r="13963" spans="1:20" x14ac:dyDescent="0.2">
      <c r="A13963">
        <v>3794239</v>
      </c>
      <c r="B13963">
        <v>94107</v>
      </c>
      <c r="C13963">
        <v>2</v>
      </c>
      <c r="D13963" s="1">
        <v>42388</v>
      </c>
      <c r="E13963" s="2">
        <v>0.76171296296296298</v>
      </c>
      <c r="F13963">
        <v>37.778979999999997</v>
      </c>
      <c r="G13963" s="1">
        <v>42309</v>
      </c>
      <c r="H13963" s="1" t="str">
        <f t="shared" si="436"/>
        <v>2015</v>
      </c>
      <c r="I13963" s="1" t="s">
        <v>1704</v>
      </c>
      <c r="J13963" s="1" t="str">
        <f t="shared" si="437"/>
        <v>2015Q4</v>
      </c>
      <c r="K13963" s="1" t="s">
        <v>1719</v>
      </c>
      <c r="L13963">
        <v>1275000</v>
      </c>
      <c r="M13963">
        <v>-122.39175400000001</v>
      </c>
      <c r="N13963" t="s">
        <v>16</v>
      </c>
      <c r="O13963" s="1">
        <v>42388</v>
      </c>
      <c r="P13963">
        <v>1262500</v>
      </c>
      <c r="R13963" t="s">
        <v>29</v>
      </c>
      <c r="S13963">
        <v>9</v>
      </c>
      <c r="T13963">
        <v>2</v>
      </c>
    </row>
    <row r="13964" spans="1:20" x14ac:dyDescent="0.2">
      <c r="A13964">
        <v>3793209</v>
      </c>
      <c r="B13964">
        <v>94107</v>
      </c>
      <c r="C13964">
        <v>2</v>
      </c>
      <c r="D13964" s="1">
        <v>42398</v>
      </c>
      <c r="E13964" s="2">
        <v>0.34665509259259258</v>
      </c>
      <c r="F13964">
        <v>37.780116999999997</v>
      </c>
      <c r="G13964" s="1">
        <v>42359</v>
      </c>
      <c r="H13964" s="1" t="str">
        <f t="shared" si="436"/>
        <v>2015</v>
      </c>
      <c r="I13964" s="1" t="s">
        <v>1704</v>
      </c>
      <c r="J13964" s="1" t="str">
        <f t="shared" si="437"/>
        <v>2015Q4</v>
      </c>
      <c r="K13964" s="1" t="s">
        <v>1719</v>
      </c>
      <c r="L13964">
        <v>1649000</v>
      </c>
      <c r="M13964">
        <v>-122.38964799999999</v>
      </c>
      <c r="N13964" t="s">
        <v>16</v>
      </c>
      <c r="O13964" s="1">
        <v>42395</v>
      </c>
      <c r="P13964">
        <v>1650000</v>
      </c>
      <c r="Q13964">
        <v>1167</v>
      </c>
      <c r="R13964" t="s">
        <v>29</v>
      </c>
      <c r="S13964">
        <v>9</v>
      </c>
      <c r="T13964">
        <v>2</v>
      </c>
    </row>
    <row r="13965" spans="1:20" x14ac:dyDescent="0.2">
      <c r="A13965">
        <v>3768234</v>
      </c>
      <c r="B13965">
        <v>94105</v>
      </c>
      <c r="C13965">
        <v>2</v>
      </c>
      <c r="D13965" s="1">
        <v>42400</v>
      </c>
      <c r="E13965" s="2">
        <v>0.7897453703703704</v>
      </c>
      <c r="F13965">
        <v>37.78801</v>
      </c>
      <c r="G13965" s="1">
        <v>42398</v>
      </c>
      <c r="H13965" s="1" t="str">
        <f t="shared" si="436"/>
        <v>2016</v>
      </c>
      <c r="I13965" s="1" t="s">
        <v>1705</v>
      </c>
      <c r="J13965" s="1" t="str">
        <f t="shared" si="437"/>
        <v>2016Q1</v>
      </c>
      <c r="K13965" s="1" t="s">
        <v>1720</v>
      </c>
      <c r="L13965">
        <v>1395000</v>
      </c>
      <c r="M13965">
        <v>-122.389641</v>
      </c>
      <c r="N13965" t="s">
        <v>16</v>
      </c>
      <c r="O13965" s="1">
        <v>42398</v>
      </c>
      <c r="P13965">
        <v>1415000</v>
      </c>
      <c r="Q13965">
        <v>1118</v>
      </c>
      <c r="R13965" t="s">
        <v>29</v>
      </c>
      <c r="S13965">
        <v>9</v>
      </c>
      <c r="T13965">
        <v>2</v>
      </c>
    </row>
    <row r="13966" spans="1:20" x14ac:dyDescent="0.2">
      <c r="A13966">
        <v>376814</v>
      </c>
      <c r="B13966">
        <v>94105</v>
      </c>
      <c r="C13966">
        <v>0</v>
      </c>
      <c r="D13966" s="1">
        <v>42404</v>
      </c>
      <c r="E13966" s="2">
        <v>0.60332175925925924</v>
      </c>
      <c r="F13966">
        <v>37.788342</v>
      </c>
      <c r="G13966" s="1">
        <v>42205</v>
      </c>
      <c r="H13966" s="1" t="str">
        <f t="shared" si="436"/>
        <v>2015</v>
      </c>
      <c r="I13966" s="1" t="s">
        <v>1704</v>
      </c>
      <c r="J13966" s="1" t="str">
        <f t="shared" si="437"/>
        <v>2015Q3</v>
      </c>
      <c r="K13966" s="1" t="s">
        <v>1718</v>
      </c>
      <c r="L13966">
        <v>360980</v>
      </c>
      <c r="M13966">
        <v>-122.389397</v>
      </c>
      <c r="N13966" t="s">
        <v>16</v>
      </c>
      <c r="O13966" s="1">
        <v>42404</v>
      </c>
      <c r="P13966">
        <v>360980</v>
      </c>
      <c r="R13966" t="s">
        <v>29</v>
      </c>
      <c r="S13966">
        <v>9</v>
      </c>
      <c r="T13966">
        <v>1</v>
      </c>
    </row>
    <row r="13967" spans="1:20" x14ac:dyDescent="0.2">
      <c r="A13967">
        <v>3748144</v>
      </c>
      <c r="B13967">
        <v>94105</v>
      </c>
      <c r="C13967">
        <v>1</v>
      </c>
      <c r="D13967" s="1">
        <v>42404</v>
      </c>
      <c r="E13967" s="2">
        <v>0.59134259259259259</v>
      </c>
      <c r="F13967">
        <v>37.787028999999997</v>
      </c>
      <c r="G13967" s="1">
        <v>42373</v>
      </c>
      <c r="H13967" s="1" t="str">
        <f t="shared" si="436"/>
        <v>2016</v>
      </c>
      <c r="I13967" s="1" t="s">
        <v>1705</v>
      </c>
      <c r="J13967" s="1" t="str">
        <f t="shared" si="437"/>
        <v>2016Q1</v>
      </c>
      <c r="K13967" s="1" t="s">
        <v>1720</v>
      </c>
      <c r="L13967">
        <v>875000</v>
      </c>
      <c r="M13967">
        <v>-122.39363899999999</v>
      </c>
      <c r="N13967" t="s">
        <v>16</v>
      </c>
      <c r="O13967" s="1">
        <v>42404</v>
      </c>
      <c r="P13967">
        <v>890000</v>
      </c>
      <c r="Q13967">
        <v>713</v>
      </c>
      <c r="R13967" t="s">
        <v>29</v>
      </c>
      <c r="S13967">
        <v>9</v>
      </c>
      <c r="T13967">
        <v>1</v>
      </c>
    </row>
    <row r="13968" spans="1:20" x14ac:dyDescent="0.2">
      <c r="A13968">
        <v>3776266</v>
      </c>
      <c r="B13968">
        <v>94107</v>
      </c>
      <c r="C13968">
        <v>2</v>
      </c>
      <c r="D13968" s="1">
        <v>42415</v>
      </c>
      <c r="E13968" s="2">
        <v>0.43700231481481483</v>
      </c>
      <c r="F13968">
        <v>37.779049000000001</v>
      </c>
      <c r="G13968" s="1">
        <v>42383</v>
      </c>
      <c r="H13968" s="1" t="str">
        <f t="shared" si="436"/>
        <v>2016</v>
      </c>
      <c r="I13968" s="1" t="s">
        <v>1705</v>
      </c>
      <c r="J13968" s="1" t="str">
        <f t="shared" si="437"/>
        <v>2016Q1</v>
      </c>
      <c r="K13968" s="1" t="s">
        <v>1720</v>
      </c>
      <c r="L13968">
        <v>998000</v>
      </c>
      <c r="M13968">
        <v>-122.39717899999999</v>
      </c>
      <c r="N13968" t="s">
        <v>16</v>
      </c>
      <c r="O13968" s="1">
        <v>42411</v>
      </c>
      <c r="P13968">
        <v>1125000</v>
      </c>
      <c r="Q13968">
        <v>1024</v>
      </c>
      <c r="R13968" t="s">
        <v>29</v>
      </c>
      <c r="S13968">
        <v>9</v>
      </c>
      <c r="T13968">
        <v>2</v>
      </c>
    </row>
    <row r="13969" spans="1:20" x14ac:dyDescent="0.2">
      <c r="A13969">
        <v>3765222</v>
      </c>
      <c r="B13969">
        <v>94105</v>
      </c>
      <c r="C13969">
        <v>2</v>
      </c>
      <c r="D13969" s="1">
        <v>42412</v>
      </c>
      <c r="E13969" s="2">
        <v>0.8924305555555555</v>
      </c>
      <c r="F13969">
        <v>37.786040999999997</v>
      </c>
      <c r="G13969" s="1">
        <v>42339</v>
      </c>
      <c r="H13969" s="1" t="str">
        <f t="shared" si="436"/>
        <v>2015</v>
      </c>
      <c r="I13969" s="1" t="s">
        <v>1704</v>
      </c>
      <c r="J13969" s="1" t="str">
        <f t="shared" si="437"/>
        <v>2015Q4</v>
      </c>
      <c r="K13969" s="1" t="s">
        <v>1719</v>
      </c>
      <c r="L13969">
        <v>1825000</v>
      </c>
      <c r="M13969">
        <v>-122.39265399999999</v>
      </c>
      <c r="N13969" t="s">
        <v>16</v>
      </c>
      <c r="O13969" s="1">
        <v>42412</v>
      </c>
      <c r="P13969">
        <v>1800000</v>
      </c>
      <c r="Q13969">
        <v>1238</v>
      </c>
      <c r="R13969" t="s">
        <v>29</v>
      </c>
      <c r="S13969">
        <v>9</v>
      </c>
      <c r="T13969">
        <v>2</v>
      </c>
    </row>
    <row r="13970" spans="1:20" x14ac:dyDescent="0.2">
      <c r="A13970" t="s">
        <v>15</v>
      </c>
      <c r="B13970">
        <v>94107</v>
      </c>
      <c r="C13970">
        <v>1</v>
      </c>
      <c r="D13970" s="1">
        <v>42413</v>
      </c>
      <c r="E13970" s="2">
        <v>0.44112268518518521</v>
      </c>
      <c r="F13970">
        <v>37.781387000000002</v>
      </c>
      <c r="G13970" s="1">
        <v>42195</v>
      </c>
      <c r="H13970" s="1" t="str">
        <f t="shared" si="436"/>
        <v>2015</v>
      </c>
      <c r="I13970" s="1" t="s">
        <v>1704</v>
      </c>
      <c r="J13970" s="1" t="str">
        <f t="shared" si="437"/>
        <v>2015Q3</v>
      </c>
      <c r="K13970" s="1" t="s">
        <v>1718</v>
      </c>
      <c r="L13970">
        <v>999000</v>
      </c>
      <c r="M13970">
        <v>-122.39035</v>
      </c>
      <c r="N13970" t="s">
        <v>16</v>
      </c>
      <c r="O13970" s="1">
        <v>42413</v>
      </c>
      <c r="P13970">
        <v>999000</v>
      </c>
      <c r="R13970" t="s">
        <v>29</v>
      </c>
      <c r="S13970">
        <v>9</v>
      </c>
      <c r="T13970">
        <v>1</v>
      </c>
    </row>
    <row r="13971" spans="1:20" x14ac:dyDescent="0.2">
      <c r="A13971" t="s">
        <v>15</v>
      </c>
      <c r="B13971">
        <v>94107</v>
      </c>
      <c r="C13971">
        <v>2</v>
      </c>
      <c r="D13971" s="1">
        <v>42413</v>
      </c>
      <c r="E13971" s="2">
        <v>0.47793981481481485</v>
      </c>
      <c r="F13971">
        <v>37.781387000000002</v>
      </c>
      <c r="G13971" s="1">
        <v>42281</v>
      </c>
      <c r="H13971" s="1" t="str">
        <f t="shared" si="436"/>
        <v>2015</v>
      </c>
      <c r="I13971" s="1" t="s">
        <v>1704</v>
      </c>
      <c r="J13971" s="1" t="str">
        <f t="shared" si="437"/>
        <v>2015Q4</v>
      </c>
      <c r="K13971" s="1" t="s">
        <v>1719</v>
      </c>
      <c r="L13971">
        <v>1420000</v>
      </c>
      <c r="M13971">
        <v>-122.39035</v>
      </c>
      <c r="N13971" t="s">
        <v>16</v>
      </c>
      <c r="O13971" s="1">
        <v>42413</v>
      </c>
      <c r="P13971">
        <v>1420000</v>
      </c>
      <c r="Q13971">
        <v>1260</v>
      </c>
      <c r="R13971" t="s">
        <v>29</v>
      </c>
      <c r="S13971">
        <v>9</v>
      </c>
      <c r="T13971">
        <v>2</v>
      </c>
    </row>
    <row r="13972" spans="1:20" x14ac:dyDescent="0.2">
      <c r="A13972" t="s">
        <v>15</v>
      </c>
      <c r="B13972">
        <v>94107</v>
      </c>
      <c r="C13972">
        <v>2</v>
      </c>
      <c r="D13972" s="1">
        <v>42675</v>
      </c>
      <c r="E13972" s="2">
        <v>0.67094907407407411</v>
      </c>
      <c r="F13972">
        <v>37.781387000000002</v>
      </c>
      <c r="G13972" s="1">
        <v>42413</v>
      </c>
      <c r="H13972" s="1" t="str">
        <f t="shared" si="436"/>
        <v>2016</v>
      </c>
      <c r="I13972" s="1" t="s">
        <v>1705</v>
      </c>
      <c r="J13972" s="1" t="str">
        <f t="shared" si="437"/>
        <v>2016Q1</v>
      </c>
      <c r="K13972" s="1" t="s">
        <v>1720</v>
      </c>
      <c r="L13972">
        <v>1549000</v>
      </c>
      <c r="M13972">
        <v>-122.39035</v>
      </c>
      <c r="N13972" t="s">
        <v>16</v>
      </c>
      <c r="O13972" s="1">
        <v>42413</v>
      </c>
      <c r="P13972">
        <v>1549000</v>
      </c>
      <c r="Q13972">
        <v>1143</v>
      </c>
      <c r="R13972" t="s">
        <v>29</v>
      </c>
      <c r="S13972">
        <v>9</v>
      </c>
      <c r="T13972">
        <v>2</v>
      </c>
    </row>
    <row r="13973" spans="1:20" x14ac:dyDescent="0.2">
      <c r="A13973">
        <v>3767052</v>
      </c>
      <c r="B13973">
        <v>94105</v>
      </c>
      <c r="C13973">
        <v>1</v>
      </c>
      <c r="D13973" s="1">
        <v>42419</v>
      </c>
      <c r="E13973" s="2">
        <v>0.51250000000000007</v>
      </c>
      <c r="F13973">
        <v>37.787585999999997</v>
      </c>
      <c r="G13973" s="1">
        <v>42398</v>
      </c>
      <c r="H13973" s="1" t="str">
        <f t="shared" si="436"/>
        <v>2016</v>
      </c>
      <c r="I13973" s="1" t="s">
        <v>1705</v>
      </c>
      <c r="J13973" s="1" t="str">
        <f t="shared" si="437"/>
        <v>2016Q1</v>
      </c>
      <c r="K13973" s="1" t="s">
        <v>1720</v>
      </c>
      <c r="L13973">
        <v>649000</v>
      </c>
      <c r="M13973">
        <v>-122.390472</v>
      </c>
      <c r="N13973" t="s">
        <v>16</v>
      </c>
      <c r="O13973" s="1">
        <v>42419</v>
      </c>
      <c r="P13973">
        <v>663388</v>
      </c>
      <c r="Q13973">
        <v>495</v>
      </c>
      <c r="R13973" t="s">
        <v>29</v>
      </c>
      <c r="S13973">
        <v>9</v>
      </c>
      <c r="T13973">
        <v>1</v>
      </c>
    </row>
    <row r="13974" spans="1:20" x14ac:dyDescent="0.2">
      <c r="A13974">
        <v>3776231</v>
      </c>
      <c r="B13974">
        <v>94107</v>
      </c>
      <c r="C13974">
        <v>1</v>
      </c>
      <c r="D13974" s="1">
        <v>42422</v>
      </c>
      <c r="E13974" s="2">
        <v>0.43200231481481483</v>
      </c>
      <c r="F13974">
        <v>37.779049000000001</v>
      </c>
      <c r="G13974" s="1">
        <v>42383</v>
      </c>
      <c r="H13974" s="1" t="str">
        <f t="shared" si="436"/>
        <v>2016</v>
      </c>
      <c r="I13974" s="1" t="s">
        <v>1705</v>
      </c>
      <c r="J13974" s="1" t="str">
        <f t="shared" si="437"/>
        <v>2016Q1</v>
      </c>
      <c r="K13974" s="1" t="s">
        <v>1720</v>
      </c>
      <c r="L13974">
        <v>759000</v>
      </c>
      <c r="M13974">
        <v>-122.39717899999999</v>
      </c>
      <c r="N13974" t="s">
        <v>16</v>
      </c>
      <c r="O13974" s="1">
        <v>42422</v>
      </c>
      <c r="P13974">
        <v>835000</v>
      </c>
      <c r="Q13974">
        <v>752</v>
      </c>
      <c r="R13974" t="s">
        <v>29</v>
      </c>
      <c r="S13974">
        <v>9</v>
      </c>
      <c r="T13974">
        <v>1</v>
      </c>
    </row>
    <row r="13975" spans="1:20" x14ac:dyDescent="0.2">
      <c r="A13975">
        <v>3793142</v>
      </c>
      <c r="B13975">
        <v>94107</v>
      </c>
      <c r="C13975">
        <v>2</v>
      </c>
      <c r="D13975" s="1">
        <v>42437</v>
      </c>
      <c r="E13975" s="2">
        <v>0.3870601851851852</v>
      </c>
      <c r="F13975">
        <v>37.780116999999997</v>
      </c>
      <c r="G13975" s="1">
        <v>42257</v>
      </c>
      <c r="H13975" s="1" t="str">
        <f t="shared" si="436"/>
        <v>2015</v>
      </c>
      <c r="I13975" s="1" t="s">
        <v>1704</v>
      </c>
      <c r="J13975" s="1" t="str">
        <f t="shared" si="437"/>
        <v>2015Q3</v>
      </c>
      <c r="K13975" s="1" t="s">
        <v>1718</v>
      </c>
      <c r="L13975">
        <v>1199000</v>
      </c>
      <c r="M13975">
        <v>-122.38964799999999</v>
      </c>
      <c r="N13975" t="s">
        <v>16</v>
      </c>
      <c r="O13975" s="1">
        <v>42422</v>
      </c>
      <c r="P13975">
        <v>1177000</v>
      </c>
      <c r="Q13975">
        <v>1141</v>
      </c>
      <c r="R13975" t="s">
        <v>29</v>
      </c>
      <c r="S13975">
        <v>9</v>
      </c>
      <c r="T13975">
        <v>2</v>
      </c>
    </row>
    <row r="13976" spans="1:20" x14ac:dyDescent="0.2">
      <c r="A13976">
        <v>3767193</v>
      </c>
      <c r="B13976">
        <v>94105</v>
      </c>
      <c r="C13976">
        <v>0</v>
      </c>
      <c r="D13976" s="1">
        <v>42433</v>
      </c>
      <c r="E13976" s="2">
        <v>0.92740740740740746</v>
      </c>
      <c r="F13976">
        <v>37.787585999999997</v>
      </c>
      <c r="G13976" s="1">
        <v>42376</v>
      </c>
      <c r="H13976" s="1" t="str">
        <f t="shared" si="436"/>
        <v>2016</v>
      </c>
      <c r="I13976" s="1" t="s">
        <v>1705</v>
      </c>
      <c r="J13976" s="1" t="str">
        <f t="shared" si="437"/>
        <v>2016Q1</v>
      </c>
      <c r="K13976" s="1" t="s">
        <v>1720</v>
      </c>
      <c r="L13976">
        <v>534000</v>
      </c>
      <c r="M13976">
        <v>-122.390472</v>
      </c>
      <c r="N13976" t="s">
        <v>16</v>
      </c>
      <c r="O13976" s="1">
        <v>42423</v>
      </c>
      <c r="P13976">
        <v>545000</v>
      </c>
      <c r="Q13976">
        <v>432</v>
      </c>
      <c r="R13976" t="s">
        <v>29</v>
      </c>
      <c r="S13976">
        <v>9</v>
      </c>
      <c r="T13976">
        <v>1</v>
      </c>
    </row>
    <row r="13977" spans="1:20" x14ac:dyDescent="0.2">
      <c r="A13977">
        <v>3775182</v>
      </c>
      <c r="B13977">
        <v>94107</v>
      </c>
      <c r="C13977">
        <v>1</v>
      </c>
      <c r="D13977" s="1">
        <v>42423</v>
      </c>
      <c r="E13977" s="2">
        <v>0.6152199074074074</v>
      </c>
      <c r="F13977">
        <v>37.782054000000002</v>
      </c>
      <c r="G13977" s="1">
        <v>42374</v>
      </c>
      <c r="H13977" s="1" t="str">
        <f t="shared" si="436"/>
        <v>2016</v>
      </c>
      <c r="I13977" s="1" t="s">
        <v>1705</v>
      </c>
      <c r="J13977" s="1" t="str">
        <f t="shared" si="437"/>
        <v>2016Q1</v>
      </c>
      <c r="K13977" s="1" t="s">
        <v>1720</v>
      </c>
      <c r="L13977">
        <v>895000</v>
      </c>
      <c r="M13977">
        <v>-122.392837</v>
      </c>
      <c r="N13977" t="s">
        <v>16</v>
      </c>
      <c r="O13977" s="1">
        <v>42423</v>
      </c>
      <c r="P13977">
        <v>1090000</v>
      </c>
      <c r="Q13977">
        <v>928</v>
      </c>
      <c r="R13977" t="s">
        <v>29</v>
      </c>
      <c r="S13977">
        <v>9</v>
      </c>
      <c r="T13977">
        <v>1</v>
      </c>
    </row>
    <row r="13978" spans="1:20" x14ac:dyDescent="0.2">
      <c r="A13978">
        <v>3745527</v>
      </c>
      <c r="B13978">
        <v>94105</v>
      </c>
      <c r="C13978">
        <v>1</v>
      </c>
      <c r="D13978" s="1">
        <v>42424</v>
      </c>
      <c r="E13978" s="2">
        <v>0.91231481481481491</v>
      </c>
      <c r="F13978">
        <v>37.789534000000003</v>
      </c>
      <c r="G13978" s="1">
        <v>42416</v>
      </c>
      <c r="H13978" s="1" t="str">
        <f t="shared" si="436"/>
        <v>2016</v>
      </c>
      <c r="I13978" s="1" t="s">
        <v>1705</v>
      </c>
      <c r="J13978" s="1" t="str">
        <f t="shared" si="437"/>
        <v>2016Q1</v>
      </c>
      <c r="K13978" s="1" t="s">
        <v>1720</v>
      </c>
      <c r="L13978">
        <v>1525000</v>
      </c>
      <c r="M13978">
        <v>-122.390371</v>
      </c>
      <c r="N13978" t="s">
        <v>16</v>
      </c>
      <c r="O13978" s="1">
        <v>42423</v>
      </c>
      <c r="P13978">
        <v>1525000</v>
      </c>
      <c r="Q13978">
        <v>808</v>
      </c>
      <c r="R13978" t="s">
        <v>29</v>
      </c>
      <c r="S13978">
        <v>9</v>
      </c>
      <c r="T13978">
        <v>1</v>
      </c>
    </row>
    <row r="13979" spans="1:20" x14ac:dyDescent="0.2">
      <c r="A13979">
        <v>3789538</v>
      </c>
      <c r="B13979">
        <v>94107</v>
      </c>
      <c r="C13979">
        <v>1</v>
      </c>
      <c r="D13979" s="1">
        <v>42424</v>
      </c>
      <c r="E13979" s="2">
        <v>0.49467592592592591</v>
      </c>
      <c r="F13979">
        <v>37.783206999999997</v>
      </c>
      <c r="G13979" s="1">
        <v>42344</v>
      </c>
      <c r="H13979" s="1" t="str">
        <f t="shared" si="436"/>
        <v>2015</v>
      </c>
      <c r="I13979" s="1" t="s">
        <v>1704</v>
      </c>
      <c r="J13979" s="1" t="str">
        <f t="shared" si="437"/>
        <v>2015Q4</v>
      </c>
      <c r="K13979" s="1" t="s">
        <v>1719</v>
      </c>
      <c r="L13979">
        <v>1089000</v>
      </c>
      <c r="M13979">
        <v>-122.39009900000001</v>
      </c>
      <c r="N13979" t="s">
        <v>16</v>
      </c>
      <c r="O13979" s="1">
        <v>42424</v>
      </c>
      <c r="P13979">
        <v>1069000</v>
      </c>
      <c r="Q13979">
        <v>899</v>
      </c>
      <c r="R13979" t="s">
        <v>29</v>
      </c>
      <c r="S13979">
        <v>9</v>
      </c>
      <c r="T13979">
        <v>1.5</v>
      </c>
    </row>
    <row r="13980" spans="1:20" x14ac:dyDescent="0.2">
      <c r="A13980">
        <v>3776192</v>
      </c>
      <c r="B13980">
        <v>94107</v>
      </c>
      <c r="C13980">
        <v>2</v>
      </c>
      <c r="D13980" s="1">
        <v>42424</v>
      </c>
      <c r="E13980" s="2">
        <v>0.87771990740740735</v>
      </c>
      <c r="F13980">
        <v>37.779049000000001</v>
      </c>
      <c r="G13980" s="1">
        <v>42383</v>
      </c>
      <c r="H13980" s="1" t="str">
        <f t="shared" si="436"/>
        <v>2016</v>
      </c>
      <c r="I13980" s="1" t="s">
        <v>1705</v>
      </c>
      <c r="J13980" s="1" t="str">
        <f t="shared" si="437"/>
        <v>2016Q1</v>
      </c>
      <c r="K13980" s="1" t="s">
        <v>1720</v>
      </c>
      <c r="L13980">
        <v>998000</v>
      </c>
      <c r="M13980">
        <v>-122.39717899999999</v>
      </c>
      <c r="N13980" t="s">
        <v>16</v>
      </c>
      <c r="O13980" s="1">
        <v>42424</v>
      </c>
      <c r="P13980">
        <v>1150000</v>
      </c>
      <c r="Q13980">
        <v>1161</v>
      </c>
      <c r="R13980" t="s">
        <v>29</v>
      </c>
      <c r="S13980">
        <v>9</v>
      </c>
      <c r="T13980">
        <v>2</v>
      </c>
    </row>
    <row r="13981" spans="1:20" x14ac:dyDescent="0.2">
      <c r="A13981">
        <v>3776312</v>
      </c>
      <c r="B13981">
        <v>94107</v>
      </c>
      <c r="C13981">
        <v>1</v>
      </c>
      <c r="D13981" s="1">
        <v>42424</v>
      </c>
      <c r="E13981" s="2">
        <v>0.70608796296296295</v>
      </c>
      <c r="F13981">
        <v>37.779049000000001</v>
      </c>
      <c r="G13981" s="1">
        <v>42381</v>
      </c>
      <c r="H13981" s="1" t="str">
        <f t="shared" si="436"/>
        <v>2016</v>
      </c>
      <c r="I13981" s="1" t="s">
        <v>1705</v>
      </c>
      <c r="J13981" s="1" t="str">
        <f t="shared" si="437"/>
        <v>2016Q1</v>
      </c>
      <c r="K13981" s="1" t="s">
        <v>1720</v>
      </c>
      <c r="L13981">
        <v>1049000</v>
      </c>
      <c r="M13981">
        <v>-122.39717899999999</v>
      </c>
      <c r="N13981" t="s">
        <v>16</v>
      </c>
      <c r="O13981" s="1">
        <v>42424</v>
      </c>
      <c r="P13981">
        <v>1200000</v>
      </c>
      <c r="Q13981">
        <v>1021</v>
      </c>
      <c r="R13981" t="s">
        <v>29</v>
      </c>
      <c r="S13981">
        <v>9</v>
      </c>
      <c r="T13981">
        <v>1.5</v>
      </c>
    </row>
    <row r="13982" spans="1:20" x14ac:dyDescent="0.2">
      <c r="A13982">
        <v>3745242</v>
      </c>
      <c r="B13982">
        <v>94105</v>
      </c>
      <c r="C13982">
        <v>2</v>
      </c>
      <c r="D13982" s="1">
        <v>42424</v>
      </c>
      <c r="E13982" s="2">
        <v>0.45454861111111106</v>
      </c>
      <c r="F13982">
        <v>37.789332999999999</v>
      </c>
      <c r="G13982" s="1">
        <v>42406</v>
      </c>
      <c r="H13982" s="1" t="str">
        <f t="shared" si="436"/>
        <v>2016</v>
      </c>
      <c r="I13982" s="1" t="s">
        <v>1705</v>
      </c>
      <c r="J13982" s="1" t="str">
        <f t="shared" si="437"/>
        <v>2016Q1</v>
      </c>
      <c r="K13982" s="1" t="s">
        <v>1720</v>
      </c>
      <c r="L13982">
        <v>2150000</v>
      </c>
      <c r="M13982">
        <v>-122.391699</v>
      </c>
      <c r="N13982" t="s">
        <v>16</v>
      </c>
      <c r="O13982" s="1">
        <v>42424</v>
      </c>
      <c r="P13982">
        <v>2050000</v>
      </c>
      <c r="Q13982">
        <v>1317</v>
      </c>
      <c r="R13982" t="s">
        <v>29</v>
      </c>
      <c r="S13982">
        <v>9</v>
      </c>
      <c r="T13982">
        <v>2</v>
      </c>
    </row>
    <row r="13983" spans="1:20" x14ac:dyDescent="0.2">
      <c r="A13983">
        <v>3789678</v>
      </c>
      <c r="B13983">
        <v>94107</v>
      </c>
      <c r="C13983">
        <v>2</v>
      </c>
      <c r="D13983" s="1">
        <v>42424</v>
      </c>
      <c r="E13983" s="2">
        <v>0.71210648148148159</v>
      </c>
      <c r="F13983">
        <v>37.783042999999999</v>
      </c>
      <c r="G13983" s="1">
        <v>42398</v>
      </c>
      <c r="H13983" s="1" t="str">
        <f t="shared" si="436"/>
        <v>2016</v>
      </c>
      <c r="I13983" s="1" t="s">
        <v>1705</v>
      </c>
      <c r="J13983" s="1" t="str">
        <f t="shared" si="437"/>
        <v>2016Q1</v>
      </c>
      <c r="K13983" s="1" t="s">
        <v>1720</v>
      </c>
      <c r="L13983">
        <v>2095000</v>
      </c>
      <c r="M13983">
        <v>-122.390305</v>
      </c>
      <c r="N13983" t="s">
        <v>16</v>
      </c>
      <c r="O13983" s="1">
        <v>42424</v>
      </c>
      <c r="P13983">
        <v>2070000</v>
      </c>
      <c r="Q13983">
        <v>1486</v>
      </c>
      <c r="R13983" t="s">
        <v>29</v>
      </c>
      <c r="S13983">
        <v>9</v>
      </c>
      <c r="T13983">
        <v>2</v>
      </c>
    </row>
    <row r="13984" spans="1:20" x14ac:dyDescent="0.2">
      <c r="A13984" t="s">
        <v>15</v>
      </c>
      <c r="B13984">
        <v>94107</v>
      </c>
      <c r="C13984">
        <v>2</v>
      </c>
      <c r="D13984" s="1">
        <v>42426</v>
      </c>
      <c r="E13984" s="2">
        <v>0.48803240740740739</v>
      </c>
      <c r="F13984">
        <v>37.781387000000002</v>
      </c>
      <c r="G13984" s="1">
        <v>42426</v>
      </c>
      <c r="H13984" s="1" t="str">
        <f t="shared" si="436"/>
        <v>2016</v>
      </c>
      <c r="I13984" s="1" t="s">
        <v>1705</v>
      </c>
      <c r="J13984" s="1" t="str">
        <f t="shared" si="437"/>
        <v>2016Q1</v>
      </c>
      <c r="K13984" s="1" t="s">
        <v>1720</v>
      </c>
      <c r="L13984">
        <v>1350000</v>
      </c>
      <c r="M13984">
        <v>-122.39035</v>
      </c>
      <c r="N13984" t="s">
        <v>16</v>
      </c>
      <c r="O13984" s="1">
        <v>42426</v>
      </c>
      <c r="P13984">
        <v>1350000</v>
      </c>
      <c r="Q13984">
        <v>935</v>
      </c>
      <c r="R13984" t="s">
        <v>29</v>
      </c>
      <c r="S13984">
        <v>9</v>
      </c>
      <c r="T13984">
        <v>1</v>
      </c>
    </row>
    <row r="13985" spans="1:20" x14ac:dyDescent="0.2">
      <c r="A13985">
        <v>3789446</v>
      </c>
      <c r="B13985">
        <v>94107</v>
      </c>
      <c r="C13985">
        <v>2</v>
      </c>
      <c r="D13985" s="1">
        <v>42427</v>
      </c>
      <c r="E13985" s="2">
        <v>0.34619212962962959</v>
      </c>
      <c r="F13985">
        <v>37.782578000000001</v>
      </c>
      <c r="G13985" s="1">
        <v>42376</v>
      </c>
      <c r="H13985" s="1" t="str">
        <f t="shared" si="436"/>
        <v>2016</v>
      </c>
      <c r="I13985" s="1" t="s">
        <v>1705</v>
      </c>
      <c r="J13985" s="1" t="str">
        <f t="shared" si="437"/>
        <v>2016Q1</v>
      </c>
      <c r="K13985" s="1" t="s">
        <v>1720</v>
      </c>
      <c r="L13985">
        <v>1685000</v>
      </c>
      <c r="M13985">
        <v>-122.38999200000001</v>
      </c>
      <c r="N13985" t="s">
        <v>16</v>
      </c>
      <c r="O13985" s="1">
        <v>42426</v>
      </c>
      <c r="P13985">
        <v>1650000</v>
      </c>
      <c r="Q13985">
        <v>1457</v>
      </c>
      <c r="R13985" t="s">
        <v>29</v>
      </c>
      <c r="S13985">
        <v>9</v>
      </c>
      <c r="T13985">
        <v>2</v>
      </c>
    </row>
    <row r="13986" spans="1:20" x14ac:dyDescent="0.2">
      <c r="A13986">
        <v>3765411</v>
      </c>
      <c r="B13986">
        <v>94105</v>
      </c>
      <c r="C13986">
        <v>3</v>
      </c>
      <c r="D13986" s="1">
        <v>42430</v>
      </c>
      <c r="E13986" s="2">
        <v>0.78820601851851846</v>
      </c>
      <c r="F13986">
        <v>37.786040999999997</v>
      </c>
      <c r="G13986" s="1">
        <v>42391</v>
      </c>
      <c r="H13986" s="1" t="str">
        <f t="shared" si="436"/>
        <v>2016</v>
      </c>
      <c r="I13986" s="1" t="s">
        <v>1705</v>
      </c>
      <c r="J13986" s="1" t="str">
        <f t="shared" si="437"/>
        <v>2016Q1</v>
      </c>
      <c r="K13986" s="1" t="s">
        <v>1720</v>
      </c>
      <c r="L13986">
        <v>3995000</v>
      </c>
      <c r="M13986">
        <v>-122.39265399999999</v>
      </c>
      <c r="N13986" t="s">
        <v>16</v>
      </c>
      <c r="O13986" s="1">
        <v>42429</v>
      </c>
      <c r="P13986">
        <v>3700000</v>
      </c>
      <c r="Q13986">
        <v>1677</v>
      </c>
      <c r="R13986" t="s">
        <v>29</v>
      </c>
      <c r="S13986">
        <v>9</v>
      </c>
      <c r="T13986">
        <v>2</v>
      </c>
    </row>
    <row r="13987" spans="1:20" x14ac:dyDescent="0.2">
      <c r="A13987">
        <v>3794201</v>
      </c>
      <c r="B13987">
        <v>94107</v>
      </c>
      <c r="C13987">
        <v>1</v>
      </c>
      <c r="D13987" s="1">
        <v>42433</v>
      </c>
      <c r="E13987" s="2">
        <v>0.32331018518518517</v>
      </c>
      <c r="F13987">
        <v>37.778979999999997</v>
      </c>
      <c r="G13987" s="1">
        <v>42353</v>
      </c>
      <c r="H13987" s="1" t="str">
        <f t="shared" si="436"/>
        <v>2015</v>
      </c>
      <c r="I13987" s="1" t="s">
        <v>1704</v>
      </c>
      <c r="J13987" s="1" t="str">
        <f t="shared" si="437"/>
        <v>2015Q4</v>
      </c>
      <c r="K13987" s="1" t="s">
        <v>1719</v>
      </c>
      <c r="L13987">
        <v>799000</v>
      </c>
      <c r="M13987">
        <v>-122.39175400000001</v>
      </c>
      <c r="N13987" t="s">
        <v>16</v>
      </c>
      <c r="O13987" s="1">
        <v>42430</v>
      </c>
      <c r="P13987">
        <v>825000</v>
      </c>
      <c r="Q13987">
        <v>681</v>
      </c>
      <c r="R13987" t="s">
        <v>29</v>
      </c>
      <c r="S13987">
        <v>9</v>
      </c>
      <c r="T13987">
        <v>1</v>
      </c>
    </row>
    <row r="13988" spans="1:20" x14ac:dyDescent="0.2">
      <c r="A13988" t="s">
        <v>15</v>
      </c>
      <c r="B13988">
        <v>94107</v>
      </c>
      <c r="C13988">
        <v>1</v>
      </c>
      <c r="D13988" s="1">
        <v>42432</v>
      </c>
      <c r="E13988" s="2">
        <v>0.48614583333333333</v>
      </c>
      <c r="F13988">
        <v>37.781387000000002</v>
      </c>
      <c r="G13988" s="1">
        <v>42432</v>
      </c>
      <c r="H13988" s="1" t="str">
        <f t="shared" si="436"/>
        <v>2016</v>
      </c>
      <c r="I13988" s="1" t="s">
        <v>1705</v>
      </c>
      <c r="J13988" s="1" t="str">
        <f t="shared" si="437"/>
        <v>2016Q1</v>
      </c>
      <c r="K13988" s="1" t="s">
        <v>1720</v>
      </c>
      <c r="L13988">
        <v>1091660</v>
      </c>
      <c r="M13988">
        <v>-122.39035</v>
      </c>
      <c r="N13988" t="s">
        <v>16</v>
      </c>
      <c r="O13988" s="1">
        <v>42432</v>
      </c>
      <c r="P13988">
        <v>1091660</v>
      </c>
      <c r="Q13988">
        <v>851</v>
      </c>
      <c r="R13988" t="s">
        <v>29</v>
      </c>
      <c r="S13988">
        <v>9</v>
      </c>
      <c r="T13988">
        <v>1.5</v>
      </c>
    </row>
    <row r="13989" spans="1:20" x14ac:dyDescent="0.2">
      <c r="A13989" t="s">
        <v>15</v>
      </c>
      <c r="B13989">
        <v>94107</v>
      </c>
      <c r="C13989">
        <v>2</v>
      </c>
      <c r="D13989" s="1">
        <v>42432</v>
      </c>
      <c r="E13989" s="2">
        <v>0.55887731481481484</v>
      </c>
      <c r="F13989">
        <v>37.781387000000002</v>
      </c>
      <c r="G13989" s="1">
        <v>42421</v>
      </c>
      <c r="H13989" s="1" t="str">
        <f t="shared" si="436"/>
        <v>2016</v>
      </c>
      <c r="I13989" s="1" t="s">
        <v>1705</v>
      </c>
      <c r="J13989" s="1" t="str">
        <f t="shared" si="437"/>
        <v>2016Q1</v>
      </c>
      <c r="K13989" s="1" t="s">
        <v>1720</v>
      </c>
      <c r="L13989">
        <v>1770000</v>
      </c>
      <c r="M13989">
        <v>-122.39035</v>
      </c>
      <c r="N13989" t="s">
        <v>16</v>
      </c>
      <c r="O13989" s="1">
        <v>42432</v>
      </c>
      <c r="P13989">
        <v>1770000</v>
      </c>
      <c r="Q13989">
        <v>1090</v>
      </c>
      <c r="R13989" t="s">
        <v>29</v>
      </c>
      <c r="S13989">
        <v>9</v>
      </c>
      <c r="T13989">
        <v>2</v>
      </c>
    </row>
    <row r="13990" spans="1:20" x14ac:dyDescent="0.2">
      <c r="A13990" t="s">
        <v>15</v>
      </c>
      <c r="B13990">
        <v>94107</v>
      </c>
      <c r="C13990">
        <v>1</v>
      </c>
      <c r="D13990" s="1">
        <v>42434</v>
      </c>
      <c r="E13990" s="2">
        <v>0.60699074074074078</v>
      </c>
      <c r="F13990">
        <v>37.781387000000002</v>
      </c>
      <c r="G13990" s="1">
        <v>42195</v>
      </c>
      <c r="H13990" s="1" t="str">
        <f t="shared" si="436"/>
        <v>2015</v>
      </c>
      <c r="I13990" s="1" t="s">
        <v>1704</v>
      </c>
      <c r="J13990" s="1" t="str">
        <f t="shared" si="437"/>
        <v>2015Q3</v>
      </c>
      <c r="K13990" s="1" t="s">
        <v>1718</v>
      </c>
      <c r="L13990">
        <v>1027617</v>
      </c>
      <c r="M13990">
        <v>-122.39035</v>
      </c>
      <c r="N13990" t="s">
        <v>16</v>
      </c>
      <c r="O13990" s="1">
        <v>42433</v>
      </c>
      <c r="P13990">
        <v>970000</v>
      </c>
      <c r="R13990" t="s">
        <v>29</v>
      </c>
      <c r="S13990">
        <v>9</v>
      </c>
      <c r="T13990">
        <v>1</v>
      </c>
    </row>
    <row r="13991" spans="1:20" x14ac:dyDescent="0.2">
      <c r="A13991">
        <v>3765126</v>
      </c>
      <c r="B13991">
        <v>94105</v>
      </c>
      <c r="C13991">
        <v>2</v>
      </c>
      <c r="D13991" s="1">
        <v>42434</v>
      </c>
      <c r="E13991" s="2">
        <v>0.44763888888888892</v>
      </c>
      <c r="F13991">
        <v>37.786040999999997</v>
      </c>
      <c r="G13991" s="1">
        <v>42340</v>
      </c>
      <c r="H13991" s="1" t="str">
        <f t="shared" si="436"/>
        <v>2015</v>
      </c>
      <c r="I13991" s="1" t="s">
        <v>1704</v>
      </c>
      <c r="J13991" s="1" t="str">
        <f t="shared" si="437"/>
        <v>2015Q4</v>
      </c>
      <c r="K13991" s="1" t="s">
        <v>1719</v>
      </c>
      <c r="L13991">
        <v>2199000</v>
      </c>
      <c r="M13991">
        <v>-122.39265399999999</v>
      </c>
      <c r="N13991" t="s">
        <v>16</v>
      </c>
      <c r="O13991" s="1">
        <v>42433</v>
      </c>
      <c r="P13991">
        <v>2190000</v>
      </c>
      <c r="Q13991">
        <v>1309</v>
      </c>
      <c r="R13991" t="s">
        <v>29</v>
      </c>
      <c r="S13991">
        <v>9</v>
      </c>
      <c r="T13991">
        <v>2</v>
      </c>
    </row>
    <row r="13992" spans="1:20" x14ac:dyDescent="0.2">
      <c r="A13992">
        <v>3767176</v>
      </c>
      <c r="B13992">
        <v>94105</v>
      </c>
      <c r="C13992">
        <v>1</v>
      </c>
      <c r="D13992" s="1">
        <v>42437</v>
      </c>
      <c r="E13992" s="2">
        <v>0.62624999999999997</v>
      </c>
      <c r="F13992">
        <v>37.787585999999997</v>
      </c>
      <c r="G13992" s="1">
        <v>42387</v>
      </c>
      <c r="H13992" s="1" t="str">
        <f t="shared" si="436"/>
        <v>2016</v>
      </c>
      <c r="I13992" s="1" t="s">
        <v>1705</v>
      </c>
      <c r="J13992" s="1" t="str">
        <f t="shared" si="437"/>
        <v>2016Q1</v>
      </c>
      <c r="K13992" s="1" t="s">
        <v>1720</v>
      </c>
      <c r="L13992">
        <v>615000</v>
      </c>
      <c r="M13992">
        <v>-122.390472</v>
      </c>
      <c r="N13992" t="s">
        <v>16</v>
      </c>
      <c r="O13992" s="1">
        <v>42437</v>
      </c>
      <c r="P13992">
        <v>605000</v>
      </c>
      <c r="Q13992">
        <v>572</v>
      </c>
      <c r="R13992" t="s">
        <v>29</v>
      </c>
      <c r="S13992">
        <v>9</v>
      </c>
      <c r="T13992">
        <v>1</v>
      </c>
    </row>
    <row r="13993" spans="1:20" x14ac:dyDescent="0.2">
      <c r="A13993">
        <v>3789654</v>
      </c>
      <c r="B13993">
        <v>94107</v>
      </c>
      <c r="C13993">
        <v>1</v>
      </c>
      <c r="D13993" s="1">
        <v>42437</v>
      </c>
      <c r="E13993" s="2">
        <v>0.7397569444444444</v>
      </c>
      <c r="F13993">
        <v>37.783042999999999</v>
      </c>
      <c r="G13993" s="1">
        <v>42292</v>
      </c>
      <c r="H13993" s="1" t="str">
        <f t="shared" si="436"/>
        <v>2015</v>
      </c>
      <c r="I13993" s="1" t="s">
        <v>1704</v>
      </c>
      <c r="J13993" s="1" t="str">
        <f t="shared" si="437"/>
        <v>2015Q4</v>
      </c>
      <c r="K13993" s="1" t="s">
        <v>1719</v>
      </c>
      <c r="L13993">
        <v>1149000</v>
      </c>
      <c r="M13993">
        <v>-122.390305</v>
      </c>
      <c r="N13993" t="s">
        <v>16</v>
      </c>
      <c r="O13993" s="1">
        <v>42437</v>
      </c>
      <c r="P13993">
        <v>1150000</v>
      </c>
      <c r="R13993" t="s">
        <v>29</v>
      </c>
      <c r="S13993">
        <v>9</v>
      </c>
      <c r="T13993">
        <v>1.5</v>
      </c>
    </row>
    <row r="13994" spans="1:20" x14ac:dyDescent="0.2">
      <c r="A13994">
        <v>3764133</v>
      </c>
      <c r="B13994">
        <v>94107</v>
      </c>
      <c r="C13994">
        <v>1</v>
      </c>
      <c r="D13994" s="1">
        <v>42437</v>
      </c>
      <c r="E13994" s="2">
        <v>0.60245370370370377</v>
      </c>
      <c r="F13994">
        <v>37.783619000000002</v>
      </c>
      <c r="G13994" s="1">
        <v>42324</v>
      </c>
      <c r="H13994" s="1" t="str">
        <f t="shared" si="436"/>
        <v>2015</v>
      </c>
      <c r="I13994" s="1" t="s">
        <v>1704</v>
      </c>
      <c r="J13994" s="1" t="str">
        <f t="shared" si="437"/>
        <v>2015Q4</v>
      </c>
      <c r="K13994" s="1" t="s">
        <v>1719</v>
      </c>
      <c r="L13994">
        <v>1295000</v>
      </c>
      <c r="M13994">
        <v>-122.394043</v>
      </c>
      <c r="N13994" t="s">
        <v>16</v>
      </c>
      <c r="O13994" s="1">
        <v>42437</v>
      </c>
      <c r="P13994">
        <v>1335000</v>
      </c>
      <c r="Q13994">
        <v>1306</v>
      </c>
      <c r="R13994" t="s">
        <v>29</v>
      </c>
      <c r="S13994">
        <v>9</v>
      </c>
      <c r="T13994">
        <v>1</v>
      </c>
    </row>
    <row r="13995" spans="1:20" x14ac:dyDescent="0.2">
      <c r="A13995">
        <v>3771096</v>
      </c>
      <c r="B13995">
        <v>94105</v>
      </c>
      <c r="C13995">
        <v>1</v>
      </c>
      <c r="D13995" s="1">
        <v>42439</v>
      </c>
      <c r="E13995" s="2">
        <v>0.8678703703703704</v>
      </c>
      <c r="F13995">
        <v>37.786236000000002</v>
      </c>
      <c r="G13995" s="1">
        <v>42400</v>
      </c>
      <c r="H13995" s="1" t="str">
        <f t="shared" si="436"/>
        <v>2016</v>
      </c>
      <c r="I13995" s="1" t="s">
        <v>1705</v>
      </c>
      <c r="J13995" s="1" t="str">
        <f t="shared" si="437"/>
        <v>2016Q1</v>
      </c>
      <c r="K13995" s="1" t="s">
        <v>1720</v>
      </c>
      <c r="L13995">
        <v>799000</v>
      </c>
      <c r="M13995">
        <v>-122.38906900000001</v>
      </c>
      <c r="N13995" t="s">
        <v>16</v>
      </c>
      <c r="O13995" s="1">
        <v>42439</v>
      </c>
      <c r="P13995">
        <v>875000</v>
      </c>
      <c r="Q13995">
        <v>759</v>
      </c>
      <c r="R13995" t="s">
        <v>29</v>
      </c>
      <c r="S13995">
        <v>9</v>
      </c>
      <c r="T13995">
        <v>1</v>
      </c>
    </row>
    <row r="13996" spans="1:20" x14ac:dyDescent="0.2">
      <c r="A13996">
        <v>2523776</v>
      </c>
      <c r="B13996">
        <v>94107</v>
      </c>
      <c r="C13996">
        <v>1</v>
      </c>
      <c r="D13996" s="1">
        <v>42441</v>
      </c>
      <c r="E13996" s="2">
        <v>0.42188657407407404</v>
      </c>
      <c r="F13996">
        <v>37.779049000000001</v>
      </c>
      <c r="G13996" s="1">
        <v>42382</v>
      </c>
      <c r="H13996" s="1" t="str">
        <f t="shared" si="436"/>
        <v>2016</v>
      </c>
      <c r="I13996" s="1" t="s">
        <v>1705</v>
      </c>
      <c r="J13996" s="1" t="str">
        <f t="shared" si="437"/>
        <v>2016Q1</v>
      </c>
      <c r="K13996" s="1" t="s">
        <v>1720</v>
      </c>
      <c r="L13996">
        <v>789000</v>
      </c>
      <c r="M13996">
        <v>-122.39717899999999</v>
      </c>
      <c r="N13996" t="s">
        <v>16</v>
      </c>
      <c r="O13996" s="1">
        <v>42440</v>
      </c>
      <c r="P13996">
        <v>847500</v>
      </c>
      <c r="Q13996">
        <v>720</v>
      </c>
      <c r="R13996" t="s">
        <v>29</v>
      </c>
      <c r="S13996">
        <v>9</v>
      </c>
      <c r="T13996">
        <v>1</v>
      </c>
    </row>
    <row r="13997" spans="1:20" x14ac:dyDescent="0.2">
      <c r="A13997" t="s">
        <v>15</v>
      </c>
      <c r="B13997">
        <v>94105</v>
      </c>
      <c r="C13997">
        <v>1</v>
      </c>
      <c r="D13997" s="1">
        <v>42446</v>
      </c>
      <c r="E13997" s="2">
        <v>0.36034722222222221</v>
      </c>
      <c r="F13997">
        <v>37.78828</v>
      </c>
      <c r="G13997" s="1">
        <v>42318</v>
      </c>
      <c r="H13997" s="1" t="str">
        <f t="shared" si="436"/>
        <v>2015</v>
      </c>
      <c r="I13997" s="1" t="s">
        <v>1704</v>
      </c>
      <c r="J13997" s="1" t="str">
        <f t="shared" si="437"/>
        <v>2015Q4</v>
      </c>
      <c r="K13997" s="1" t="s">
        <v>1719</v>
      </c>
      <c r="L13997">
        <v>1095000</v>
      </c>
      <c r="M13997">
        <v>-122.39211</v>
      </c>
      <c r="N13997" t="s">
        <v>16</v>
      </c>
      <c r="O13997" s="1">
        <v>42440</v>
      </c>
      <c r="P13997">
        <v>1095000</v>
      </c>
      <c r="R13997" t="s">
        <v>29</v>
      </c>
      <c r="S13997">
        <v>9</v>
      </c>
      <c r="T13997">
        <v>1</v>
      </c>
    </row>
    <row r="13998" spans="1:20" x14ac:dyDescent="0.2">
      <c r="A13998">
        <v>3766240</v>
      </c>
      <c r="B13998">
        <v>94012</v>
      </c>
      <c r="C13998">
        <v>2</v>
      </c>
      <c r="D13998" s="1">
        <v>42445</v>
      </c>
      <c r="E13998" s="2">
        <v>0.41827546296296297</v>
      </c>
      <c r="F13998">
        <v>37.786903000000002</v>
      </c>
      <c r="G13998" s="1">
        <v>42424</v>
      </c>
      <c r="H13998" s="1" t="str">
        <f t="shared" si="436"/>
        <v>2016</v>
      </c>
      <c r="I13998" s="1" t="s">
        <v>1705</v>
      </c>
      <c r="J13998" s="1" t="str">
        <f t="shared" si="437"/>
        <v>2016Q1</v>
      </c>
      <c r="K13998" s="1" t="s">
        <v>1720</v>
      </c>
      <c r="L13998">
        <v>1575000</v>
      </c>
      <c r="M13998">
        <v>-122.390922</v>
      </c>
      <c r="N13998" t="s">
        <v>16</v>
      </c>
      <c r="O13998" s="1">
        <v>42440</v>
      </c>
      <c r="P13998">
        <v>1750000</v>
      </c>
      <c r="Q13998">
        <v>1074</v>
      </c>
      <c r="R13998" t="s">
        <v>29</v>
      </c>
      <c r="S13998">
        <v>9</v>
      </c>
      <c r="T13998">
        <v>2</v>
      </c>
    </row>
    <row r="13999" spans="1:20" x14ac:dyDescent="0.2">
      <c r="A13999">
        <v>3748311</v>
      </c>
      <c r="B13999">
        <v>94105</v>
      </c>
      <c r="C13999">
        <v>1</v>
      </c>
      <c r="D13999" s="1">
        <v>42449</v>
      </c>
      <c r="E13999" s="2">
        <v>0.4384143518518519</v>
      </c>
      <c r="F13999">
        <v>37.787028999999997</v>
      </c>
      <c r="G13999" s="1">
        <v>42421</v>
      </c>
      <c r="H13999" s="1" t="str">
        <f t="shared" si="436"/>
        <v>2016</v>
      </c>
      <c r="I13999" s="1" t="s">
        <v>1705</v>
      </c>
      <c r="J13999" s="1" t="str">
        <f t="shared" si="437"/>
        <v>2016Q1</v>
      </c>
      <c r="K13999" s="1" t="s">
        <v>1720</v>
      </c>
      <c r="L13999">
        <v>990000</v>
      </c>
      <c r="M13999">
        <v>-122.39363899999999</v>
      </c>
      <c r="N13999" t="s">
        <v>16</v>
      </c>
      <c r="O13999" s="1">
        <v>42445</v>
      </c>
      <c r="P13999">
        <v>990000</v>
      </c>
      <c r="Q13999">
        <v>795</v>
      </c>
      <c r="R13999" t="s">
        <v>29</v>
      </c>
      <c r="S13999">
        <v>9</v>
      </c>
      <c r="T13999">
        <v>1</v>
      </c>
    </row>
    <row r="14000" spans="1:20" x14ac:dyDescent="0.2">
      <c r="A14000">
        <v>3768129</v>
      </c>
      <c r="B14000">
        <v>94105</v>
      </c>
      <c r="C14000">
        <v>2</v>
      </c>
      <c r="D14000" s="1">
        <v>42445</v>
      </c>
      <c r="E14000" s="2">
        <v>0.58763888888888893</v>
      </c>
      <c r="F14000">
        <v>37.788721000000002</v>
      </c>
      <c r="G14000" s="1">
        <v>42419</v>
      </c>
      <c r="H14000" s="1" t="str">
        <f t="shared" si="436"/>
        <v>2016</v>
      </c>
      <c r="I14000" s="1" t="s">
        <v>1705</v>
      </c>
      <c r="J14000" s="1" t="str">
        <f t="shared" si="437"/>
        <v>2016Q1</v>
      </c>
      <c r="K14000" s="1" t="s">
        <v>1720</v>
      </c>
      <c r="L14000">
        <v>1199000</v>
      </c>
      <c r="M14000">
        <v>-122.38934999999999</v>
      </c>
      <c r="N14000" t="s">
        <v>16</v>
      </c>
      <c r="O14000" s="1">
        <v>42445</v>
      </c>
      <c r="P14000">
        <v>1300000</v>
      </c>
      <c r="Q14000">
        <v>1530</v>
      </c>
      <c r="R14000" t="s">
        <v>29</v>
      </c>
      <c r="S14000">
        <v>9</v>
      </c>
      <c r="T14000">
        <v>2</v>
      </c>
    </row>
    <row r="14001" spans="1:20" x14ac:dyDescent="0.2">
      <c r="A14001">
        <v>3748126</v>
      </c>
      <c r="B14001">
        <v>94105</v>
      </c>
      <c r="C14001">
        <v>1</v>
      </c>
      <c r="D14001" s="1">
        <v>42446</v>
      </c>
      <c r="E14001" s="2">
        <v>0.93210648148148145</v>
      </c>
      <c r="F14001">
        <v>37.787028999999997</v>
      </c>
      <c r="G14001" s="1">
        <v>42278</v>
      </c>
      <c r="H14001" s="1" t="str">
        <f t="shared" si="436"/>
        <v>2015</v>
      </c>
      <c r="I14001" s="1" t="s">
        <v>1704</v>
      </c>
      <c r="J14001" s="1" t="str">
        <f t="shared" si="437"/>
        <v>2015Q4</v>
      </c>
      <c r="K14001" s="1" t="s">
        <v>1719</v>
      </c>
      <c r="L14001">
        <v>899000</v>
      </c>
      <c r="M14001">
        <v>-122.39363899999999</v>
      </c>
      <c r="N14001" t="s">
        <v>16</v>
      </c>
      <c r="O14001" s="1">
        <v>42446</v>
      </c>
      <c r="P14001">
        <v>900000</v>
      </c>
      <c r="Q14001">
        <v>709</v>
      </c>
      <c r="R14001" t="s">
        <v>29</v>
      </c>
      <c r="S14001">
        <v>9</v>
      </c>
      <c r="T14001">
        <v>1</v>
      </c>
    </row>
    <row r="14002" spans="1:20" x14ac:dyDescent="0.2">
      <c r="A14002">
        <v>3776187</v>
      </c>
      <c r="B14002">
        <v>94107</v>
      </c>
      <c r="C14002">
        <v>2</v>
      </c>
      <c r="D14002" s="1">
        <v>42446</v>
      </c>
      <c r="E14002" s="2">
        <v>0.43755787037037036</v>
      </c>
      <c r="F14002">
        <v>37.779049000000001</v>
      </c>
      <c r="G14002" s="1">
        <v>42409</v>
      </c>
      <c r="H14002" s="1" t="str">
        <f t="shared" si="436"/>
        <v>2016</v>
      </c>
      <c r="I14002" s="1" t="s">
        <v>1705</v>
      </c>
      <c r="J14002" s="1" t="str">
        <f t="shared" si="437"/>
        <v>2016Q1</v>
      </c>
      <c r="K14002" s="1" t="s">
        <v>1720</v>
      </c>
      <c r="L14002">
        <v>1128000</v>
      </c>
      <c r="M14002">
        <v>-122.39717899999999</v>
      </c>
      <c r="N14002" t="s">
        <v>16</v>
      </c>
      <c r="O14002" s="1">
        <v>42446</v>
      </c>
      <c r="P14002">
        <v>1200000</v>
      </c>
      <c r="Q14002">
        <v>1177</v>
      </c>
      <c r="R14002" t="s">
        <v>29</v>
      </c>
      <c r="S14002">
        <v>9</v>
      </c>
      <c r="T14002">
        <v>2</v>
      </c>
    </row>
    <row r="14003" spans="1:20" x14ac:dyDescent="0.2">
      <c r="A14003">
        <v>3766163</v>
      </c>
      <c r="B14003">
        <v>94105</v>
      </c>
      <c r="C14003">
        <v>1</v>
      </c>
      <c r="D14003" s="1">
        <v>42447</v>
      </c>
      <c r="E14003" s="2">
        <v>0.81414351851851852</v>
      </c>
      <c r="F14003">
        <v>37.786903000000002</v>
      </c>
      <c r="G14003" s="1">
        <v>42425</v>
      </c>
      <c r="H14003" s="1" t="str">
        <f t="shared" si="436"/>
        <v>2016</v>
      </c>
      <c r="I14003" s="1" t="s">
        <v>1705</v>
      </c>
      <c r="J14003" s="1" t="str">
        <f t="shared" si="437"/>
        <v>2016Q1</v>
      </c>
      <c r="K14003" s="1" t="s">
        <v>1720</v>
      </c>
      <c r="L14003">
        <v>725000</v>
      </c>
      <c r="M14003">
        <v>-122.390923</v>
      </c>
      <c r="N14003" t="s">
        <v>16</v>
      </c>
      <c r="O14003" s="1">
        <v>42447</v>
      </c>
      <c r="P14003">
        <v>762000</v>
      </c>
      <c r="R14003" t="s">
        <v>29</v>
      </c>
      <c r="S14003">
        <v>9</v>
      </c>
      <c r="T14003">
        <v>1</v>
      </c>
    </row>
    <row r="14004" spans="1:20" x14ac:dyDescent="0.2">
      <c r="A14004">
        <v>3789632</v>
      </c>
      <c r="B14004">
        <v>94107</v>
      </c>
      <c r="C14004">
        <v>1</v>
      </c>
      <c r="D14004" s="1">
        <v>42452</v>
      </c>
      <c r="E14004" s="2">
        <v>0.58781249999999996</v>
      </c>
      <c r="F14004">
        <v>37.783206999999997</v>
      </c>
      <c r="G14004" s="1">
        <v>42388</v>
      </c>
      <c r="H14004" s="1" t="str">
        <f t="shared" si="436"/>
        <v>2016</v>
      </c>
      <c r="I14004" s="1" t="s">
        <v>1705</v>
      </c>
      <c r="J14004" s="1" t="str">
        <f t="shared" si="437"/>
        <v>2016Q1</v>
      </c>
      <c r="K14004" s="1" t="s">
        <v>1720</v>
      </c>
      <c r="L14004">
        <v>1200000</v>
      </c>
      <c r="M14004">
        <v>-122.39009900000001</v>
      </c>
      <c r="N14004" t="s">
        <v>16</v>
      </c>
      <c r="O14004" s="1">
        <v>42447</v>
      </c>
      <c r="P14004">
        <v>1160000</v>
      </c>
      <c r="Q14004">
        <v>808</v>
      </c>
      <c r="R14004" t="s">
        <v>29</v>
      </c>
      <c r="S14004">
        <v>9</v>
      </c>
      <c r="T14004">
        <v>1.5</v>
      </c>
    </row>
    <row r="14005" spans="1:20" x14ac:dyDescent="0.2">
      <c r="A14005">
        <v>3768150</v>
      </c>
      <c r="B14005">
        <v>94105</v>
      </c>
      <c r="C14005">
        <v>1</v>
      </c>
      <c r="D14005" s="1">
        <v>42454</v>
      </c>
      <c r="E14005" s="2">
        <v>0.50471064814814814</v>
      </c>
      <c r="F14005">
        <v>37.78801</v>
      </c>
      <c r="G14005" s="1">
        <v>42391</v>
      </c>
      <c r="H14005" s="1" t="str">
        <f t="shared" si="436"/>
        <v>2016</v>
      </c>
      <c r="I14005" s="1" t="s">
        <v>1705</v>
      </c>
      <c r="J14005" s="1" t="str">
        <f t="shared" si="437"/>
        <v>2016Q1</v>
      </c>
      <c r="K14005" s="1" t="s">
        <v>1720</v>
      </c>
      <c r="L14005">
        <v>625000</v>
      </c>
      <c r="M14005">
        <v>-122.389641</v>
      </c>
      <c r="N14005" t="s">
        <v>16</v>
      </c>
      <c r="O14005" s="1">
        <v>42454</v>
      </c>
      <c r="P14005">
        <v>625000</v>
      </c>
      <c r="Q14005">
        <v>473</v>
      </c>
      <c r="R14005" t="s">
        <v>29</v>
      </c>
      <c r="S14005">
        <v>9</v>
      </c>
      <c r="T14005">
        <v>1</v>
      </c>
    </row>
    <row r="14006" spans="1:20" x14ac:dyDescent="0.2">
      <c r="A14006">
        <v>3775207</v>
      </c>
      <c r="B14006">
        <v>94107</v>
      </c>
      <c r="C14006">
        <v>2</v>
      </c>
      <c r="D14006" s="1">
        <v>42457</v>
      </c>
      <c r="E14006" s="2">
        <v>0.40149305555555559</v>
      </c>
      <c r="F14006">
        <v>37.782054000000002</v>
      </c>
      <c r="G14006" s="1">
        <v>42410</v>
      </c>
      <c r="H14006" s="1" t="str">
        <f t="shared" si="436"/>
        <v>2016</v>
      </c>
      <c r="I14006" s="1" t="s">
        <v>1705</v>
      </c>
      <c r="J14006" s="1" t="str">
        <f t="shared" si="437"/>
        <v>2016Q1</v>
      </c>
      <c r="K14006" s="1" t="s">
        <v>1720</v>
      </c>
      <c r="L14006">
        <v>1598000</v>
      </c>
      <c r="M14006">
        <v>-122.392837</v>
      </c>
      <c r="N14006" t="s">
        <v>16</v>
      </c>
      <c r="O14006" s="1">
        <v>42454</v>
      </c>
      <c r="P14006">
        <v>1750000</v>
      </c>
      <c r="R14006" t="s">
        <v>29</v>
      </c>
      <c r="S14006">
        <v>9</v>
      </c>
      <c r="T14006">
        <v>2.5</v>
      </c>
    </row>
    <row r="14007" spans="1:20" x14ac:dyDescent="0.2">
      <c r="A14007">
        <v>3787052</v>
      </c>
      <c r="B14007">
        <v>94107</v>
      </c>
      <c r="C14007">
        <v>1</v>
      </c>
      <c r="D14007" s="1">
        <v>42458</v>
      </c>
      <c r="E14007" s="2">
        <v>0.33351851851851855</v>
      </c>
      <c r="F14007">
        <v>37.778163999999997</v>
      </c>
      <c r="G14007" s="1">
        <v>42432</v>
      </c>
      <c r="H14007" s="1" t="str">
        <f t="shared" si="436"/>
        <v>2016</v>
      </c>
      <c r="I14007" s="1" t="s">
        <v>1705</v>
      </c>
      <c r="J14007" s="1" t="str">
        <f t="shared" si="437"/>
        <v>2016Q1</v>
      </c>
      <c r="K14007" s="1" t="s">
        <v>1720</v>
      </c>
      <c r="L14007">
        <v>850000</v>
      </c>
      <c r="M14007">
        <v>-122.395775</v>
      </c>
      <c r="N14007" t="s">
        <v>16</v>
      </c>
      <c r="O14007" s="1">
        <v>42457</v>
      </c>
      <c r="P14007">
        <v>930000</v>
      </c>
      <c r="Q14007">
        <v>1043</v>
      </c>
      <c r="R14007" t="s">
        <v>29</v>
      </c>
      <c r="S14007">
        <v>9</v>
      </c>
      <c r="T14007">
        <v>1</v>
      </c>
    </row>
    <row r="14008" spans="1:20" x14ac:dyDescent="0.2">
      <c r="A14008">
        <v>3768296</v>
      </c>
      <c r="B14008">
        <v>94105</v>
      </c>
      <c r="C14008">
        <v>2</v>
      </c>
      <c r="D14008" s="1">
        <v>42495</v>
      </c>
      <c r="E14008" s="2">
        <v>0.42340277777777779</v>
      </c>
      <c r="F14008">
        <v>37.78801</v>
      </c>
      <c r="G14008" s="1">
        <v>42454</v>
      </c>
      <c r="H14008" s="1" t="str">
        <f t="shared" si="436"/>
        <v>2016</v>
      </c>
      <c r="I14008" s="1" t="s">
        <v>1705</v>
      </c>
      <c r="J14008" s="1" t="str">
        <f t="shared" si="437"/>
        <v>2016Q1</v>
      </c>
      <c r="K14008" s="1" t="s">
        <v>1720</v>
      </c>
      <c r="L14008">
        <v>1400000</v>
      </c>
      <c r="M14008">
        <v>-122.389641</v>
      </c>
      <c r="N14008" t="s">
        <v>16</v>
      </c>
      <c r="O14008" s="1">
        <v>42457</v>
      </c>
      <c r="P14008">
        <v>1400000</v>
      </c>
      <c r="Q14008">
        <v>1083</v>
      </c>
      <c r="R14008" t="s">
        <v>29</v>
      </c>
      <c r="S14008">
        <v>9</v>
      </c>
      <c r="T14008">
        <v>2</v>
      </c>
    </row>
    <row r="14009" spans="1:20" x14ac:dyDescent="0.2">
      <c r="A14009">
        <v>3793122</v>
      </c>
      <c r="B14009">
        <v>94107</v>
      </c>
      <c r="C14009">
        <v>2</v>
      </c>
      <c r="D14009" s="1">
        <v>42458</v>
      </c>
      <c r="E14009" s="2">
        <v>0.45793981481481483</v>
      </c>
      <c r="F14009">
        <v>37.780116999999997</v>
      </c>
      <c r="G14009" s="1">
        <v>42423</v>
      </c>
      <c r="H14009" s="1" t="str">
        <f t="shared" si="436"/>
        <v>2016</v>
      </c>
      <c r="I14009" s="1" t="s">
        <v>1705</v>
      </c>
      <c r="J14009" s="1" t="str">
        <f t="shared" si="437"/>
        <v>2016Q1</v>
      </c>
      <c r="K14009" s="1" t="s">
        <v>1720</v>
      </c>
      <c r="L14009">
        <v>1298000</v>
      </c>
      <c r="M14009">
        <v>-122.38964799999999</v>
      </c>
      <c r="N14009" t="s">
        <v>16</v>
      </c>
      <c r="O14009" s="1">
        <v>42458</v>
      </c>
      <c r="P14009">
        <v>1274000</v>
      </c>
      <c r="Q14009">
        <v>1205</v>
      </c>
      <c r="R14009" t="s">
        <v>29</v>
      </c>
      <c r="S14009">
        <v>9</v>
      </c>
      <c r="T14009">
        <v>2</v>
      </c>
    </row>
    <row r="14010" spans="1:20" x14ac:dyDescent="0.2">
      <c r="A14010">
        <v>3748181</v>
      </c>
      <c r="B14010">
        <v>94105</v>
      </c>
      <c r="C14010">
        <v>0</v>
      </c>
      <c r="D14010" s="1">
        <v>42460</v>
      </c>
      <c r="E14010" s="2">
        <v>0.70961805555555557</v>
      </c>
      <c r="F14010">
        <v>37.787028999999997</v>
      </c>
      <c r="G14010" s="1">
        <v>42416</v>
      </c>
      <c r="H14010" s="1" t="str">
        <f t="shared" si="436"/>
        <v>2016</v>
      </c>
      <c r="I14010" s="1" t="s">
        <v>1705</v>
      </c>
      <c r="J14010" s="1" t="str">
        <f t="shared" si="437"/>
        <v>2016Q1</v>
      </c>
      <c r="K14010" s="1" t="s">
        <v>1720</v>
      </c>
      <c r="L14010">
        <v>529000</v>
      </c>
      <c r="M14010">
        <v>-122.39363899999999</v>
      </c>
      <c r="N14010" t="s">
        <v>16</v>
      </c>
      <c r="O14010" s="1">
        <v>42460</v>
      </c>
      <c r="P14010">
        <v>555000</v>
      </c>
      <c r="Q14010">
        <v>432</v>
      </c>
      <c r="R14010" t="s">
        <v>29</v>
      </c>
      <c r="S14010">
        <v>9</v>
      </c>
      <c r="T14010">
        <v>1</v>
      </c>
    </row>
    <row r="14011" spans="1:20" x14ac:dyDescent="0.2">
      <c r="A14011">
        <v>3745173</v>
      </c>
      <c r="B14011">
        <v>94105</v>
      </c>
      <c r="C14011">
        <v>0</v>
      </c>
      <c r="D14011" s="1">
        <v>42461</v>
      </c>
      <c r="E14011" s="2">
        <v>0.66958333333333331</v>
      </c>
      <c r="F14011">
        <v>37.788944000000001</v>
      </c>
      <c r="G14011" s="1">
        <v>42431</v>
      </c>
      <c r="H14011" s="1" t="str">
        <f t="shared" si="436"/>
        <v>2016</v>
      </c>
      <c r="I14011" s="1" t="s">
        <v>1705</v>
      </c>
      <c r="J14011" s="1" t="str">
        <f t="shared" si="437"/>
        <v>2016Q1</v>
      </c>
      <c r="K14011" s="1" t="s">
        <v>1720</v>
      </c>
      <c r="L14011">
        <v>749000</v>
      </c>
      <c r="M14011">
        <v>-122.391075</v>
      </c>
      <c r="N14011" t="s">
        <v>16</v>
      </c>
      <c r="O14011" s="1">
        <v>42460</v>
      </c>
      <c r="P14011">
        <v>749000</v>
      </c>
      <c r="Q14011">
        <v>568</v>
      </c>
      <c r="R14011" t="s">
        <v>29</v>
      </c>
      <c r="S14011">
        <v>9</v>
      </c>
      <c r="T14011">
        <v>1</v>
      </c>
    </row>
    <row r="14012" spans="1:20" x14ac:dyDescent="0.2">
      <c r="A14012">
        <v>3776386</v>
      </c>
      <c r="B14012">
        <v>94107</v>
      </c>
      <c r="C14012">
        <v>2</v>
      </c>
      <c r="D14012" s="1">
        <v>42462</v>
      </c>
      <c r="E14012" s="2">
        <v>0.34690972222222222</v>
      </c>
      <c r="F14012">
        <v>37.779049000000001</v>
      </c>
      <c r="G14012" s="1">
        <v>42382</v>
      </c>
      <c r="H14012" s="1" t="str">
        <f t="shared" si="436"/>
        <v>2016</v>
      </c>
      <c r="I14012" s="1" t="s">
        <v>1705</v>
      </c>
      <c r="J14012" s="1" t="str">
        <f t="shared" si="437"/>
        <v>2016Q1</v>
      </c>
      <c r="K14012" s="1" t="s">
        <v>1720</v>
      </c>
      <c r="L14012">
        <v>995000</v>
      </c>
      <c r="M14012">
        <v>-122.39717899999999</v>
      </c>
      <c r="N14012" t="s">
        <v>16</v>
      </c>
      <c r="O14012" s="1">
        <v>42460</v>
      </c>
      <c r="P14012">
        <v>1155000</v>
      </c>
      <c r="Q14012">
        <v>877</v>
      </c>
      <c r="R14012" t="s">
        <v>29</v>
      </c>
      <c r="S14012">
        <v>9</v>
      </c>
      <c r="T14012">
        <v>2</v>
      </c>
    </row>
    <row r="14013" spans="1:20" x14ac:dyDescent="0.2">
      <c r="A14013">
        <v>3776239</v>
      </c>
      <c r="B14013">
        <v>94107</v>
      </c>
      <c r="C14013">
        <v>1</v>
      </c>
      <c r="D14013" s="1">
        <v>42482</v>
      </c>
      <c r="E14013" s="2">
        <v>0.4696643518518519</v>
      </c>
      <c r="F14013">
        <v>37.779049000000001</v>
      </c>
      <c r="G14013" s="1">
        <v>42438</v>
      </c>
      <c r="H14013" s="1" t="str">
        <f t="shared" si="436"/>
        <v>2016</v>
      </c>
      <c r="I14013" s="1" t="s">
        <v>1705</v>
      </c>
      <c r="J14013" s="1" t="str">
        <f t="shared" si="437"/>
        <v>2016Q1</v>
      </c>
      <c r="K14013" s="1" t="s">
        <v>1720</v>
      </c>
      <c r="L14013">
        <v>825000</v>
      </c>
      <c r="M14013">
        <v>-122.39717899999999</v>
      </c>
      <c r="N14013" t="s">
        <v>16</v>
      </c>
      <c r="O14013" s="1">
        <v>42467</v>
      </c>
      <c r="P14013">
        <v>800000</v>
      </c>
      <c r="Q14013">
        <v>700</v>
      </c>
      <c r="R14013" t="s">
        <v>29</v>
      </c>
      <c r="S14013">
        <v>9</v>
      </c>
      <c r="T14013">
        <v>1</v>
      </c>
    </row>
    <row r="14014" spans="1:20" x14ac:dyDescent="0.2">
      <c r="A14014">
        <v>3747085</v>
      </c>
      <c r="B14014">
        <v>94105</v>
      </c>
      <c r="C14014">
        <v>1</v>
      </c>
      <c r="D14014" s="1">
        <v>42468</v>
      </c>
      <c r="E14014" s="2">
        <v>0.54254629629629625</v>
      </c>
      <c r="F14014">
        <v>37.788139000000001</v>
      </c>
      <c r="G14014" s="1">
        <v>42409</v>
      </c>
      <c r="H14014" s="1" t="str">
        <f t="shared" si="436"/>
        <v>2016</v>
      </c>
      <c r="I14014" s="1" t="s">
        <v>1705</v>
      </c>
      <c r="J14014" s="1" t="str">
        <f t="shared" si="437"/>
        <v>2016Q1</v>
      </c>
      <c r="K14014" s="1" t="s">
        <v>1720</v>
      </c>
      <c r="L14014">
        <v>1050000</v>
      </c>
      <c r="M14014">
        <v>-122.392578</v>
      </c>
      <c r="N14014" t="s">
        <v>16</v>
      </c>
      <c r="O14014" s="1">
        <v>42468</v>
      </c>
      <c r="P14014">
        <v>1125000</v>
      </c>
      <c r="Q14014">
        <v>954</v>
      </c>
      <c r="R14014" t="s">
        <v>29</v>
      </c>
      <c r="S14014">
        <v>9</v>
      </c>
      <c r="T14014">
        <v>1</v>
      </c>
    </row>
    <row r="14015" spans="1:20" x14ac:dyDescent="0.2">
      <c r="A14015" t="s">
        <v>15</v>
      </c>
      <c r="B14015">
        <v>94107</v>
      </c>
      <c r="C14015">
        <v>2</v>
      </c>
      <c r="D14015" s="1">
        <v>42469</v>
      </c>
      <c r="E14015" s="2">
        <v>0.49902777777777779</v>
      </c>
      <c r="F14015">
        <v>37.781387000000002</v>
      </c>
      <c r="G14015" s="1">
        <v>42469</v>
      </c>
      <c r="H14015" s="1" t="str">
        <f t="shared" si="436"/>
        <v>2016</v>
      </c>
      <c r="I14015" s="1" t="s">
        <v>1705</v>
      </c>
      <c r="J14015" s="1" t="str">
        <f t="shared" si="437"/>
        <v>2016Q2</v>
      </c>
      <c r="K14015" s="1" t="s">
        <v>1722</v>
      </c>
      <c r="L14015">
        <v>1555000</v>
      </c>
      <c r="M14015">
        <v>-122.39035</v>
      </c>
      <c r="N14015" t="s">
        <v>16</v>
      </c>
      <c r="O14015" s="1">
        <v>42469</v>
      </c>
      <c r="P14015">
        <v>1555000</v>
      </c>
      <c r="Q14015">
        <v>1219</v>
      </c>
      <c r="R14015" t="s">
        <v>29</v>
      </c>
      <c r="S14015">
        <v>9</v>
      </c>
      <c r="T14015">
        <v>2</v>
      </c>
    </row>
    <row r="14016" spans="1:20" x14ac:dyDescent="0.2">
      <c r="A14016">
        <v>3765179</v>
      </c>
      <c r="B14016">
        <v>94105</v>
      </c>
      <c r="C14016">
        <v>1</v>
      </c>
      <c r="D14016" s="1">
        <v>42471</v>
      </c>
      <c r="E14016" s="2">
        <v>0.84531250000000002</v>
      </c>
      <c r="F14016">
        <v>37.786040999999997</v>
      </c>
      <c r="G14016" s="1">
        <v>42426</v>
      </c>
      <c r="H14016" s="1" t="str">
        <f t="shared" si="436"/>
        <v>2016</v>
      </c>
      <c r="I14016" s="1" t="s">
        <v>1705</v>
      </c>
      <c r="J14016" s="1" t="str">
        <f t="shared" si="437"/>
        <v>2016Q1</v>
      </c>
      <c r="K14016" s="1" t="s">
        <v>1720</v>
      </c>
      <c r="L14016">
        <v>1199000</v>
      </c>
      <c r="M14016">
        <v>-122.39265399999999</v>
      </c>
      <c r="N14016" t="s">
        <v>16</v>
      </c>
      <c r="O14016" s="1">
        <v>42471</v>
      </c>
      <c r="P14016">
        <v>1190000</v>
      </c>
      <c r="Q14016">
        <v>819</v>
      </c>
      <c r="R14016" t="s">
        <v>29</v>
      </c>
      <c r="S14016">
        <v>9</v>
      </c>
      <c r="T14016">
        <v>1</v>
      </c>
    </row>
    <row r="14017" spans="1:20" x14ac:dyDescent="0.2">
      <c r="A14017">
        <v>3789457</v>
      </c>
      <c r="B14017">
        <v>94107</v>
      </c>
      <c r="C14017">
        <v>2</v>
      </c>
      <c r="D14017" s="1">
        <v>42474</v>
      </c>
      <c r="E14017" s="2">
        <v>0.35496527777777781</v>
      </c>
      <c r="F14017">
        <v>37.782578000000001</v>
      </c>
      <c r="G14017" s="1">
        <v>42412</v>
      </c>
      <c r="H14017" s="1" t="str">
        <f t="shared" si="436"/>
        <v>2016</v>
      </c>
      <c r="I14017" s="1" t="s">
        <v>1705</v>
      </c>
      <c r="J14017" s="1" t="str">
        <f t="shared" si="437"/>
        <v>2016Q1</v>
      </c>
      <c r="K14017" s="1" t="s">
        <v>1720</v>
      </c>
      <c r="L14017">
        <v>1949000</v>
      </c>
      <c r="M14017">
        <v>-122.38999200000001</v>
      </c>
      <c r="N14017" t="s">
        <v>16</v>
      </c>
      <c r="O14017" s="1">
        <v>42471</v>
      </c>
      <c r="P14017">
        <v>1949000</v>
      </c>
      <c r="Q14017">
        <v>1577</v>
      </c>
      <c r="R14017" t="s">
        <v>29</v>
      </c>
      <c r="S14017">
        <v>9</v>
      </c>
      <c r="T14017">
        <v>2</v>
      </c>
    </row>
    <row r="14018" spans="1:20" x14ac:dyDescent="0.2">
      <c r="A14018">
        <v>3748093</v>
      </c>
      <c r="B14018">
        <v>94105</v>
      </c>
      <c r="C14018">
        <v>2</v>
      </c>
      <c r="D14018" s="1">
        <v>42480</v>
      </c>
      <c r="E14018" s="2">
        <v>0.56692129629629628</v>
      </c>
      <c r="F14018">
        <v>37.787028999999997</v>
      </c>
      <c r="G14018" s="1">
        <v>42088</v>
      </c>
      <c r="H14018" s="1" t="str">
        <f t="shared" ref="H14018:H14081" si="438">TEXT(G14018,"yyyy")</f>
        <v>2015</v>
      </c>
      <c r="I14018" s="1" t="s">
        <v>1704</v>
      </c>
      <c r="J14018" s="1" t="str">
        <f t="shared" ref="J14018:J14081" si="439">TEXT(G14018,"yyyy") &amp; "Q" &amp; ROUNDUP(MONTH(G14018) / 3,0)</f>
        <v>2015Q1</v>
      </c>
      <c r="K14018" s="1" t="s">
        <v>1712</v>
      </c>
      <c r="L14018">
        <v>375798</v>
      </c>
      <c r="M14018">
        <v>-122.39363899999999</v>
      </c>
      <c r="N14018" t="s">
        <v>16</v>
      </c>
      <c r="O14018" s="1">
        <v>42473</v>
      </c>
      <c r="P14018">
        <v>375798</v>
      </c>
      <c r="Q14018">
        <v>950</v>
      </c>
      <c r="R14018" t="s">
        <v>29</v>
      </c>
      <c r="S14018">
        <v>9</v>
      </c>
      <c r="T14018">
        <v>2</v>
      </c>
    </row>
    <row r="14019" spans="1:20" x14ac:dyDescent="0.2">
      <c r="A14019">
        <v>3776161</v>
      </c>
      <c r="B14019">
        <v>94107</v>
      </c>
      <c r="C14019">
        <v>2</v>
      </c>
      <c r="D14019" s="1">
        <v>42474</v>
      </c>
      <c r="E14019" s="2">
        <v>0.50599537037037035</v>
      </c>
      <c r="F14019">
        <v>37.779049000000001</v>
      </c>
      <c r="G14019" s="1">
        <v>42416</v>
      </c>
      <c r="H14019" s="1" t="str">
        <f t="shared" si="438"/>
        <v>2016</v>
      </c>
      <c r="I14019" s="1" t="s">
        <v>1705</v>
      </c>
      <c r="J14019" s="1" t="str">
        <f t="shared" si="439"/>
        <v>2016Q1</v>
      </c>
      <c r="K14019" s="1" t="s">
        <v>1720</v>
      </c>
      <c r="L14019">
        <v>1149000</v>
      </c>
      <c r="M14019">
        <v>-122.39717899999999</v>
      </c>
      <c r="N14019" t="s">
        <v>16</v>
      </c>
      <c r="O14019" s="1">
        <v>42473</v>
      </c>
      <c r="P14019">
        <v>1129000</v>
      </c>
      <c r="Q14019">
        <v>1211</v>
      </c>
      <c r="R14019" t="s">
        <v>29</v>
      </c>
      <c r="S14019">
        <v>9</v>
      </c>
      <c r="T14019">
        <v>2</v>
      </c>
    </row>
    <row r="14020" spans="1:20" x14ac:dyDescent="0.2">
      <c r="A14020">
        <v>3794159</v>
      </c>
      <c r="B14020">
        <v>94107</v>
      </c>
      <c r="C14020">
        <v>2</v>
      </c>
      <c r="D14020" s="1">
        <v>42475</v>
      </c>
      <c r="E14020" s="2">
        <v>0.32847222222222222</v>
      </c>
      <c r="F14020">
        <v>37.778979999999997</v>
      </c>
      <c r="G14020" s="1">
        <v>42362</v>
      </c>
      <c r="H14020" s="1" t="str">
        <f t="shared" si="438"/>
        <v>2015</v>
      </c>
      <c r="I14020" s="1" t="s">
        <v>1704</v>
      </c>
      <c r="J14020" s="1" t="str">
        <f t="shared" si="439"/>
        <v>2015Q4</v>
      </c>
      <c r="K14020" s="1" t="s">
        <v>1719</v>
      </c>
      <c r="L14020">
        <v>1195000</v>
      </c>
      <c r="M14020">
        <v>-122.39175400000001</v>
      </c>
      <c r="N14020" t="s">
        <v>16</v>
      </c>
      <c r="O14020" s="1">
        <v>42473</v>
      </c>
      <c r="P14020">
        <v>1190000</v>
      </c>
      <c r="Q14020">
        <v>1029</v>
      </c>
      <c r="R14020" t="s">
        <v>29</v>
      </c>
      <c r="S14020">
        <v>9</v>
      </c>
      <c r="T14020">
        <v>2</v>
      </c>
    </row>
    <row r="14021" spans="1:20" x14ac:dyDescent="0.2">
      <c r="A14021">
        <v>3749140</v>
      </c>
      <c r="B14021">
        <v>94105</v>
      </c>
      <c r="C14021">
        <v>1</v>
      </c>
      <c r="D14021" s="1">
        <v>42474</v>
      </c>
      <c r="E14021" s="2">
        <v>0.67679398148148151</v>
      </c>
      <c r="F14021">
        <v>37.786385000000003</v>
      </c>
      <c r="G14021" s="1">
        <v>42391</v>
      </c>
      <c r="H14021" s="1" t="str">
        <f t="shared" si="438"/>
        <v>2016</v>
      </c>
      <c r="I14021" s="1" t="s">
        <v>1705</v>
      </c>
      <c r="J14021" s="1" t="str">
        <f t="shared" si="439"/>
        <v>2016Q1</v>
      </c>
      <c r="K14021" s="1" t="s">
        <v>1720</v>
      </c>
      <c r="L14021">
        <v>1150000</v>
      </c>
      <c r="M14021">
        <v>-122.393837</v>
      </c>
      <c r="N14021" t="s">
        <v>16</v>
      </c>
      <c r="O14021" s="1">
        <v>42474</v>
      </c>
      <c r="P14021">
        <v>1050000</v>
      </c>
      <c r="Q14021">
        <v>1494</v>
      </c>
      <c r="R14021" t="s">
        <v>29</v>
      </c>
      <c r="S14021">
        <v>9</v>
      </c>
      <c r="T14021">
        <v>2</v>
      </c>
    </row>
    <row r="14022" spans="1:20" x14ac:dyDescent="0.2">
      <c r="A14022">
        <v>3788063</v>
      </c>
      <c r="B14022">
        <v>94107</v>
      </c>
      <c r="C14022">
        <v>1</v>
      </c>
      <c r="D14022" s="1">
        <v>42475</v>
      </c>
      <c r="E14022" s="2">
        <v>0.54207175925925932</v>
      </c>
      <c r="F14022">
        <v>37.78096</v>
      </c>
      <c r="G14022" s="1">
        <v>42412</v>
      </c>
      <c r="H14022" s="1" t="str">
        <f t="shared" si="438"/>
        <v>2016</v>
      </c>
      <c r="I14022" s="1" t="s">
        <v>1705</v>
      </c>
      <c r="J14022" s="1" t="str">
        <f t="shared" si="439"/>
        <v>2016Q1</v>
      </c>
      <c r="K14022" s="1" t="s">
        <v>1720</v>
      </c>
      <c r="L14022">
        <v>1375000</v>
      </c>
      <c r="M14022">
        <v>-122.39155599999999</v>
      </c>
      <c r="N14022" t="s">
        <v>16</v>
      </c>
      <c r="O14022" s="1">
        <v>42475</v>
      </c>
      <c r="P14022">
        <v>1400000</v>
      </c>
      <c r="Q14022">
        <v>1621</v>
      </c>
      <c r="R14022" t="s">
        <v>29</v>
      </c>
      <c r="S14022">
        <v>9</v>
      </c>
      <c r="T14022">
        <v>1.5</v>
      </c>
    </row>
    <row r="14023" spans="1:20" x14ac:dyDescent="0.2">
      <c r="A14023">
        <v>3789843</v>
      </c>
      <c r="B14023">
        <v>94107</v>
      </c>
      <c r="C14023">
        <v>2</v>
      </c>
      <c r="D14023" s="1">
        <v>42485</v>
      </c>
      <c r="E14023" s="2">
        <v>0.51521990740740742</v>
      </c>
      <c r="F14023">
        <v>37.782879000000001</v>
      </c>
      <c r="G14023" s="1">
        <v>42434</v>
      </c>
      <c r="H14023" s="1" t="str">
        <f t="shared" si="438"/>
        <v>2016</v>
      </c>
      <c r="I14023" s="1" t="s">
        <v>1705</v>
      </c>
      <c r="J14023" s="1" t="str">
        <f t="shared" si="439"/>
        <v>2016Q1</v>
      </c>
      <c r="K14023" s="1" t="s">
        <v>1720</v>
      </c>
      <c r="L14023">
        <v>1995000</v>
      </c>
      <c r="M14023">
        <v>-122.390511</v>
      </c>
      <c r="N14023" t="s">
        <v>16</v>
      </c>
      <c r="O14023" s="1">
        <v>42475</v>
      </c>
      <c r="P14023">
        <v>1912500</v>
      </c>
      <c r="Q14023">
        <v>1516</v>
      </c>
      <c r="R14023" t="s">
        <v>29</v>
      </c>
      <c r="S14023">
        <v>9</v>
      </c>
      <c r="T14023">
        <v>2</v>
      </c>
    </row>
    <row r="14024" spans="1:20" x14ac:dyDescent="0.2">
      <c r="A14024">
        <v>3789847</v>
      </c>
      <c r="B14024">
        <v>94107</v>
      </c>
      <c r="C14024">
        <v>2</v>
      </c>
      <c r="D14024" s="1">
        <v>42760</v>
      </c>
      <c r="E14024" s="2">
        <v>0.64709490740740738</v>
      </c>
      <c r="F14024">
        <v>37.782879000000001</v>
      </c>
      <c r="G14024" s="1">
        <v>42316</v>
      </c>
      <c r="H14024" s="1" t="str">
        <f t="shared" si="438"/>
        <v>2015</v>
      </c>
      <c r="I14024" s="1" t="s">
        <v>1704</v>
      </c>
      <c r="J14024" s="1" t="str">
        <f t="shared" si="439"/>
        <v>2015Q4</v>
      </c>
      <c r="K14024" s="1" t="s">
        <v>1719</v>
      </c>
      <c r="L14024">
        <v>1995000</v>
      </c>
      <c r="M14024">
        <v>-122.390511</v>
      </c>
      <c r="N14024" t="s">
        <v>16</v>
      </c>
      <c r="O14024" s="1">
        <v>42479</v>
      </c>
      <c r="P14024">
        <v>1900000</v>
      </c>
      <c r="Q14024">
        <v>1173</v>
      </c>
      <c r="R14024" t="s">
        <v>29</v>
      </c>
      <c r="S14024">
        <v>9</v>
      </c>
      <c r="T14024">
        <v>2</v>
      </c>
    </row>
    <row r="14025" spans="1:20" x14ac:dyDescent="0.2">
      <c r="A14025">
        <v>3789936</v>
      </c>
      <c r="B14025">
        <v>94107</v>
      </c>
      <c r="C14025">
        <v>2</v>
      </c>
      <c r="D14025" s="1">
        <v>42522</v>
      </c>
      <c r="E14025" s="2">
        <v>0.6055787037037037</v>
      </c>
      <c r="F14025">
        <v>37.781165999999999</v>
      </c>
      <c r="G14025" s="1">
        <v>42403</v>
      </c>
      <c r="H14025" s="1" t="str">
        <f t="shared" si="438"/>
        <v>2016</v>
      </c>
      <c r="I14025" s="1" t="s">
        <v>1705</v>
      </c>
      <c r="J14025" s="1" t="str">
        <f t="shared" si="439"/>
        <v>2016Q1</v>
      </c>
      <c r="K14025" s="1" t="s">
        <v>1720</v>
      </c>
      <c r="L14025">
        <v>1349000</v>
      </c>
      <c r="M14025">
        <v>-122.390694</v>
      </c>
      <c r="N14025" t="s">
        <v>16</v>
      </c>
      <c r="O14025" s="1">
        <v>42481</v>
      </c>
      <c r="P14025">
        <v>1330000</v>
      </c>
      <c r="R14025" t="s">
        <v>29</v>
      </c>
      <c r="S14025">
        <v>9</v>
      </c>
      <c r="T14025">
        <v>2</v>
      </c>
    </row>
    <row r="14026" spans="1:20" x14ac:dyDescent="0.2">
      <c r="A14026" t="s">
        <v>15</v>
      </c>
      <c r="B14026">
        <v>94107</v>
      </c>
      <c r="C14026">
        <v>2</v>
      </c>
      <c r="D14026" s="1">
        <v>42482</v>
      </c>
      <c r="E14026" s="2">
        <v>0.7151967592592593</v>
      </c>
      <c r="F14026">
        <v>37.781387000000002</v>
      </c>
      <c r="G14026" s="1">
        <v>42482</v>
      </c>
      <c r="H14026" s="1" t="str">
        <f t="shared" si="438"/>
        <v>2016</v>
      </c>
      <c r="I14026" s="1" t="s">
        <v>1705</v>
      </c>
      <c r="J14026" s="1" t="str">
        <f t="shared" si="439"/>
        <v>2016Q2</v>
      </c>
      <c r="K14026" s="1" t="s">
        <v>1722</v>
      </c>
      <c r="L14026">
        <v>1565000</v>
      </c>
      <c r="M14026">
        <v>-122.39035</v>
      </c>
      <c r="N14026" t="s">
        <v>16</v>
      </c>
      <c r="O14026" s="1">
        <v>42482</v>
      </c>
      <c r="P14026">
        <v>1565000</v>
      </c>
      <c r="Q14026">
        <v>1260</v>
      </c>
      <c r="R14026" t="s">
        <v>29</v>
      </c>
      <c r="S14026">
        <v>9</v>
      </c>
      <c r="T14026">
        <v>2</v>
      </c>
    </row>
    <row r="14027" spans="1:20" x14ac:dyDescent="0.2">
      <c r="A14027">
        <v>3789752</v>
      </c>
      <c r="B14027">
        <v>94107</v>
      </c>
      <c r="C14027">
        <v>2</v>
      </c>
      <c r="D14027" s="1">
        <v>42485</v>
      </c>
      <c r="E14027" s="2">
        <v>0.43843750000000004</v>
      </c>
      <c r="F14027">
        <v>37.782879000000001</v>
      </c>
      <c r="G14027" s="1">
        <v>42447</v>
      </c>
      <c r="H14027" s="1" t="str">
        <f t="shared" si="438"/>
        <v>2016</v>
      </c>
      <c r="I14027" s="1" t="s">
        <v>1705</v>
      </c>
      <c r="J14027" s="1" t="str">
        <f t="shared" si="439"/>
        <v>2016Q1</v>
      </c>
      <c r="K14027" s="1" t="s">
        <v>1720</v>
      </c>
      <c r="L14027">
        <v>1949000</v>
      </c>
      <c r="M14027">
        <v>-122.390511</v>
      </c>
      <c r="N14027" t="s">
        <v>16</v>
      </c>
      <c r="O14027" s="1">
        <v>42485</v>
      </c>
      <c r="P14027">
        <v>1949000</v>
      </c>
      <c r="Q14027">
        <v>1173</v>
      </c>
      <c r="R14027" t="s">
        <v>29</v>
      </c>
      <c r="S14027">
        <v>9</v>
      </c>
      <c r="T14027">
        <v>2</v>
      </c>
    </row>
    <row r="14028" spans="1:20" x14ac:dyDescent="0.2">
      <c r="A14028">
        <v>3745635</v>
      </c>
      <c r="B14028">
        <v>94105</v>
      </c>
      <c r="C14028">
        <v>3</v>
      </c>
      <c r="D14028" s="1">
        <v>42486</v>
      </c>
      <c r="E14028" s="2">
        <v>0.63440972222222225</v>
      </c>
      <c r="F14028">
        <v>37.789534000000003</v>
      </c>
      <c r="G14028" s="1">
        <v>42482</v>
      </c>
      <c r="H14028" s="1" t="str">
        <f t="shared" si="438"/>
        <v>2016</v>
      </c>
      <c r="I14028" s="1" t="s">
        <v>1705</v>
      </c>
      <c r="J14028" s="1" t="str">
        <f t="shared" si="439"/>
        <v>2016Q2</v>
      </c>
      <c r="K14028" s="1" t="s">
        <v>1722</v>
      </c>
      <c r="L14028">
        <v>5250000</v>
      </c>
      <c r="M14028">
        <v>-122.390371</v>
      </c>
      <c r="N14028" t="s">
        <v>16</v>
      </c>
      <c r="O14028" s="1">
        <v>42485</v>
      </c>
      <c r="P14028">
        <v>5250000</v>
      </c>
      <c r="Q14028">
        <v>1732</v>
      </c>
      <c r="R14028" t="s">
        <v>29</v>
      </c>
      <c r="S14028">
        <v>9</v>
      </c>
      <c r="T14028">
        <v>3</v>
      </c>
    </row>
    <row r="14029" spans="1:20" x14ac:dyDescent="0.2">
      <c r="A14029">
        <v>3766121</v>
      </c>
      <c r="B14029">
        <v>94105</v>
      </c>
      <c r="C14029">
        <v>1</v>
      </c>
      <c r="D14029" s="1">
        <v>42492</v>
      </c>
      <c r="E14029" s="2">
        <v>0.6633796296296296</v>
      </c>
      <c r="F14029">
        <v>37.786903000000002</v>
      </c>
      <c r="G14029" s="1">
        <v>42435</v>
      </c>
      <c r="H14029" s="1" t="str">
        <f t="shared" si="438"/>
        <v>2016</v>
      </c>
      <c r="I14029" s="1" t="s">
        <v>1705</v>
      </c>
      <c r="J14029" s="1" t="str">
        <f t="shared" si="439"/>
        <v>2016Q1</v>
      </c>
      <c r="K14029" s="1" t="s">
        <v>1720</v>
      </c>
      <c r="L14029">
        <v>710000</v>
      </c>
      <c r="M14029">
        <v>-122.390923</v>
      </c>
      <c r="N14029" t="s">
        <v>16</v>
      </c>
      <c r="O14029" s="1">
        <v>42486</v>
      </c>
      <c r="P14029">
        <v>735000</v>
      </c>
      <c r="Q14029">
        <v>669</v>
      </c>
      <c r="R14029" t="s">
        <v>29</v>
      </c>
      <c r="S14029">
        <v>9</v>
      </c>
      <c r="T14029">
        <v>1</v>
      </c>
    </row>
    <row r="14030" spans="1:20" x14ac:dyDescent="0.2">
      <c r="A14030">
        <v>3793205</v>
      </c>
      <c r="B14030">
        <v>94107</v>
      </c>
      <c r="C14030">
        <v>3</v>
      </c>
      <c r="D14030" s="1">
        <v>42486</v>
      </c>
      <c r="E14030" s="2">
        <v>0.46620370370370368</v>
      </c>
      <c r="F14030">
        <v>37.780116999999997</v>
      </c>
      <c r="G14030" s="1">
        <v>42346</v>
      </c>
      <c r="H14030" s="1" t="str">
        <f t="shared" si="438"/>
        <v>2015</v>
      </c>
      <c r="I14030" s="1" t="s">
        <v>1704</v>
      </c>
      <c r="J14030" s="1" t="str">
        <f t="shared" si="439"/>
        <v>2015Q4</v>
      </c>
      <c r="K14030" s="1" t="s">
        <v>1719</v>
      </c>
      <c r="L14030">
        <v>1650000</v>
      </c>
      <c r="M14030">
        <v>-122.38964799999999</v>
      </c>
      <c r="N14030" t="s">
        <v>16</v>
      </c>
      <c r="O14030" s="1">
        <v>42486</v>
      </c>
      <c r="P14030">
        <v>1650000</v>
      </c>
      <c r="Q14030">
        <v>1412</v>
      </c>
      <c r="R14030" t="s">
        <v>29</v>
      </c>
      <c r="S14030">
        <v>9</v>
      </c>
      <c r="T14030">
        <v>2</v>
      </c>
    </row>
    <row r="14031" spans="1:20" x14ac:dyDescent="0.2">
      <c r="A14031">
        <v>3748334</v>
      </c>
      <c r="B14031">
        <v>94105</v>
      </c>
      <c r="C14031">
        <v>2</v>
      </c>
      <c r="D14031" s="1">
        <v>42489</v>
      </c>
      <c r="E14031" s="2">
        <v>0.58974537037037034</v>
      </c>
      <c r="F14031">
        <v>37.787028999999997</v>
      </c>
      <c r="G14031" s="1">
        <v>42454</v>
      </c>
      <c r="H14031" s="1" t="str">
        <f t="shared" si="438"/>
        <v>2016</v>
      </c>
      <c r="I14031" s="1" t="s">
        <v>1705</v>
      </c>
      <c r="J14031" s="1" t="str">
        <f t="shared" si="439"/>
        <v>2016Q1</v>
      </c>
      <c r="K14031" s="1" t="s">
        <v>1720</v>
      </c>
      <c r="L14031">
        <v>1595000</v>
      </c>
      <c r="M14031">
        <v>-122.39363899999999</v>
      </c>
      <c r="N14031" t="s">
        <v>16</v>
      </c>
      <c r="O14031" s="1">
        <v>42487</v>
      </c>
      <c r="P14031">
        <v>1550000</v>
      </c>
      <c r="Q14031">
        <v>1344</v>
      </c>
      <c r="R14031" t="s">
        <v>29</v>
      </c>
      <c r="S14031">
        <v>9</v>
      </c>
      <c r="T14031">
        <v>2</v>
      </c>
    </row>
    <row r="14032" spans="1:20" x14ac:dyDescent="0.2">
      <c r="A14032" t="s">
        <v>15</v>
      </c>
      <c r="B14032">
        <v>94105</v>
      </c>
      <c r="C14032">
        <v>2</v>
      </c>
      <c r="D14032" s="1">
        <v>42495</v>
      </c>
      <c r="E14032" s="2">
        <v>0.45827546296296301</v>
      </c>
      <c r="F14032">
        <v>37.788668999999999</v>
      </c>
      <c r="G14032" s="1">
        <v>42374</v>
      </c>
      <c r="H14032" s="1" t="str">
        <f t="shared" si="438"/>
        <v>2016</v>
      </c>
      <c r="I14032" s="1" t="s">
        <v>1705</v>
      </c>
      <c r="J14032" s="1" t="str">
        <f t="shared" si="439"/>
        <v>2016Q1</v>
      </c>
      <c r="K14032" s="1" t="s">
        <v>1720</v>
      </c>
      <c r="L14032">
        <v>2460000</v>
      </c>
      <c r="M14032">
        <v>-122.39103900000001</v>
      </c>
      <c r="N14032" t="s">
        <v>16</v>
      </c>
      <c r="O14032" s="1">
        <v>42488</v>
      </c>
      <c r="P14032">
        <v>2460000</v>
      </c>
      <c r="R14032" t="s">
        <v>29</v>
      </c>
      <c r="S14032">
        <v>9</v>
      </c>
      <c r="T14032">
        <v>2</v>
      </c>
    </row>
    <row r="14033" spans="1:20" x14ac:dyDescent="0.2">
      <c r="A14033">
        <v>3748247</v>
      </c>
      <c r="B14033">
        <v>94105</v>
      </c>
      <c r="C14033">
        <v>1</v>
      </c>
      <c r="D14033" s="1">
        <v>42489</v>
      </c>
      <c r="E14033" s="2">
        <v>0.75290509259259253</v>
      </c>
      <c r="F14033">
        <v>37.787028999999997</v>
      </c>
      <c r="G14033" s="1">
        <v>42481</v>
      </c>
      <c r="H14033" s="1" t="str">
        <f t="shared" si="438"/>
        <v>2016</v>
      </c>
      <c r="I14033" s="1" t="s">
        <v>1705</v>
      </c>
      <c r="J14033" s="1" t="str">
        <f t="shared" si="439"/>
        <v>2016Q2</v>
      </c>
      <c r="K14033" s="1" t="s">
        <v>1722</v>
      </c>
      <c r="L14033">
        <v>799000</v>
      </c>
      <c r="M14033">
        <v>-122.39363899999999</v>
      </c>
      <c r="N14033" t="s">
        <v>16</v>
      </c>
      <c r="O14033" s="1">
        <v>42489</v>
      </c>
      <c r="P14033">
        <v>799000</v>
      </c>
      <c r="R14033" t="s">
        <v>29</v>
      </c>
      <c r="S14033">
        <v>9</v>
      </c>
      <c r="T14033">
        <v>1</v>
      </c>
    </row>
    <row r="14034" spans="1:20" x14ac:dyDescent="0.2">
      <c r="A14034">
        <v>3748347</v>
      </c>
      <c r="B14034">
        <v>94105</v>
      </c>
      <c r="C14034">
        <v>2</v>
      </c>
      <c r="D14034" s="1">
        <v>42490</v>
      </c>
      <c r="E14034" s="2">
        <v>0.71358796296296301</v>
      </c>
      <c r="F14034">
        <v>37.787028999999997</v>
      </c>
      <c r="G14034" s="1">
        <v>42385</v>
      </c>
      <c r="H14034" s="1" t="str">
        <f t="shared" si="438"/>
        <v>2016</v>
      </c>
      <c r="I14034" s="1" t="s">
        <v>1705</v>
      </c>
      <c r="J14034" s="1" t="str">
        <f t="shared" si="439"/>
        <v>2016Q1</v>
      </c>
      <c r="K14034" s="1" t="s">
        <v>1720</v>
      </c>
      <c r="L14034">
        <v>1825000</v>
      </c>
      <c r="M14034">
        <v>-122.39363899999999</v>
      </c>
      <c r="N14034" t="s">
        <v>16</v>
      </c>
      <c r="O14034" s="1">
        <v>42489</v>
      </c>
      <c r="P14034">
        <v>1675000</v>
      </c>
      <c r="Q14034">
        <v>1408</v>
      </c>
      <c r="R14034" t="s">
        <v>29</v>
      </c>
      <c r="S14034">
        <v>9</v>
      </c>
      <c r="T14034">
        <v>2</v>
      </c>
    </row>
    <row r="14035" spans="1:20" x14ac:dyDescent="0.2">
      <c r="A14035">
        <v>3765298</v>
      </c>
      <c r="B14035">
        <v>94105</v>
      </c>
      <c r="C14035">
        <v>2</v>
      </c>
      <c r="D14035" s="1">
        <v>42489</v>
      </c>
      <c r="E14035" s="2">
        <v>0.61878472222222225</v>
      </c>
      <c r="F14035">
        <v>37.786040999999997</v>
      </c>
      <c r="G14035" s="1">
        <v>42425</v>
      </c>
      <c r="H14035" s="1" t="str">
        <f t="shared" si="438"/>
        <v>2016</v>
      </c>
      <c r="I14035" s="1" t="s">
        <v>1705</v>
      </c>
      <c r="J14035" s="1" t="str">
        <f t="shared" si="439"/>
        <v>2016Q1</v>
      </c>
      <c r="K14035" s="1" t="s">
        <v>1720</v>
      </c>
      <c r="L14035">
        <v>2495000</v>
      </c>
      <c r="M14035">
        <v>-122.39265399999999</v>
      </c>
      <c r="N14035" t="s">
        <v>16</v>
      </c>
      <c r="O14035" s="1">
        <v>42489</v>
      </c>
      <c r="P14035">
        <v>2399999</v>
      </c>
      <c r="Q14035">
        <v>1309</v>
      </c>
      <c r="R14035" t="s">
        <v>29</v>
      </c>
      <c r="S14035">
        <v>9</v>
      </c>
      <c r="T14035">
        <v>2</v>
      </c>
    </row>
    <row r="14036" spans="1:20" x14ac:dyDescent="0.2">
      <c r="A14036">
        <v>3768140</v>
      </c>
      <c r="B14036">
        <v>94105</v>
      </c>
      <c r="C14036">
        <v>1</v>
      </c>
      <c r="D14036" s="1">
        <v>42495</v>
      </c>
      <c r="E14036" s="2">
        <v>0.39361111111111113</v>
      </c>
      <c r="F14036">
        <v>37.78801</v>
      </c>
      <c r="G14036" s="1">
        <v>42344</v>
      </c>
      <c r="H14036" s="1" t="str">
        <f t="shared" si="438"/>
        <v>2015</v>
      </c>
      <c r="I14036" s="1" t="s">
        <v>1704</v>
      </c>
      <c r="J14036" s="1" t="str">
        <f t="shared" si="439"/>
        <v>2015Q4</v>
      </c>
      <c r="K14036" s="1" t="s">
        <v>1719</v>
      </c>
      <c r="L14036">
        <v>890000</v>
      </c>
      <c r="M14036">
        <v>-122.389641</v>
      </c>
      <c r="N14036" t="s">
        <v>16</v>
      </c>
      <c r="O14036" s="1">
        <v>42492</v>
      </c>
      <c r="P14036">
        <v>890000</v>
      </c>
      <c r="Q14036">
        <v>808</v>
      </c>
      <c r="R14036" t="s">
        <v>29</v>
      </c>
      <c r="S14036">
        <v>9</v>
      </c>
      <c r="T14036">
        <v>1</v>
      </c>
    </row>
    <row r="14037" spans="1:20" x14ac:dyDescent="0.2">
      <c r="A14037">
        <v>3787210</v>
      </c>
      <c r="B14037">
        <v>94107</v>
      </c>
      <c r="C14037">
        <v>1</v>
      </c>
      <c r="D14037" s="1">
        <v>42493</v>
      </c>
      <c r="E14037" s="2">
        <v>0.60707175925925927</v>
      </c>
      <c r="F14037">
        <v>37.778885000000002</v>
      </c>
      <c r="G14037" s="1">
        <v>42397</v>
      </c>
      <c r="H14037" s="1" t="str">
        <f t="shared" si="438"/>
        <v>2016</v>
      </c>
      <c r="I14037" s="1" t="s">
        <v>1705</v>
      </c>
      <c r="J14037" s="1" t="str">
        <f t="shared" si="439"/>
        <v>2016Q1</v>
      </c>
      <c r="K14037" s="1" t="s">
        <v>1720</v>
      </c>
      <c r="L14037">
        <v>1098000</v>
      </c>
      <c r="M14037">
        <v>-122.393303</v>
      </c>
      <c r="N14037" t="s">
        <v>16</v>
      </c>
      <c r="O14037" s="1">
        <v>42493</v>
      </c>
      <c r="P14037">
        <v>1080000</v>
      </c>
      <c r="Q14037">
        <v>1255</v>
      </c>
      <c r="R14037" t="s">
        <v>29</v>
      </c>
      <c r="S14037">
        <v>9</v>
      </c>
      <c r="T14037">
        <v>2</v>
      </c>
    </row>
    <row r="14038" spans="1:20" x14ac:dyDescent="0.2">
      <c r="A14038">
        <v>3766222</v>
      </c>
      <c r="B14038">
        <v>94105</v>
      </c>
      <c r="C14038">
        <v>2</v>
      </c>
      <c r="D14038" s="1">
        <v>42495</v>
      </c>
      <c r="E14038" s="2">
        <v>0.33692129629629625</v>
      </c>
      <c r="F14038">
        <v>37.786903000000002</v>
      </c>
      <c r="G14038" s="1">
        <v>42437</v>
      </c>
      <c r="H14038" s="1" t="str">
        <f t="shared" si="438"/>
        <v>2016</v>
      </c>
      <c r="I14038" s="1" t="s">
        <v>1705</v>
      </c>
      <c r="J14038" s="1" t="str">
        <f t="shared" si="439"/>
        <v>2016Q1</v>
      </c>
      <c r="K14038" s="1" t="s">
        <v>1720</v>
      </c>
      <c r="L14038">
        <v>1250000</v>
      </c>
      <c r="M14038">
        <v>-122.390923</v>
      </c>
      <c r="N14038" t="s">
        <v>16</v>
      </c>
      <c r="O14038" s="1">
        <v>42493</v>
      </c>
      <c r="P14038">
        <v>1300000</v>
      </c>
      <c r="Q14038">
        <v>1215</v>
      </c>
      <c r="R14038" t="s">
        <v>29</v>
      </c>
      <c r="S14038">
        <v>9</v>
      </c>
      <c r="T14038">
        <v>1.5</v>
      </c>
    </row>
    <row r="14039" spans="1:20" x14ac:dyDescent="0.2">
      <c r="A14039">
        <v>3764196</v>
      </c>
      <c r="B14039">
        <v>94107</v>
      </c>
      <c r="C14039">
        <v>1</v>
      </c>
      <c r="D14039" s="1">
        <v>42496</v>
      </c>
      <c r="E14039" s="2">
        <v>5.6446759259259259E-2</v>
      </c>
      <c r="F14039">
        <v>37.783619000000002</v>
      </c>
      <c r="G14039" s="1">
        <v>42437</v>
      </c>
      <c r="H14039" s="1" t="str">
        <f t="shared" si="438"/>
        <v>2016</v>
      </c>
      <c r="I14039" s="1" t="s">
        <v>1705</v>
      </c>
      <c r="J14039" s="1" t="str">
        <f t="shared" si="439"/>
        <v>2016Q1</v>
      </c>
      <c r="K14039" s="1" t="s">
        <v>1720</v>
      </c>
      <c r="L14039">
        <v>1600000</v>
      </c>
      <c r="M14039">
        <v>-122.394043</v>
      </c>
      <c r="N14039" t="s">
        <v>16</v>
      </c>
      <c r="O14039" s="1">
        <v>42493</v>
      </c>
      <c r="P14039">
        <v>1750000</v>
      </c>
      <c r="Q14039">
        <v>1788</v>
      </c>
      <c r="R14039" t="s">
        <v>29</v>
      </c>
      <c r="S14039">
        <v>9</v>
      </c>
      <c r="T14039">
        <v>2</v>
      </c>
    </row>
    <row r="14040" spans="1:20" x14ac:dyDescent="0.2">
      <c r="A14040">
        <v>3745606</v>
      </c>
      <c r="B14040">
        <v>94105</v>
      </c>
      <c r="C14040">
        <v>3</v>
      </c>
      <c r="D14040" s="1">
        <v>42496</v>
      </c>
      <c r="E14040" s="2">
        <v>0.44773148148148145</v>
      </c>
      <c r="F14040">
        <v>37.789534000000003</v>
      </c>
      <c r="G14040" s="1">
        <v>42496</v>
      </c>
      <c r="H14040" s="1" t="str">
        <f t="shared" si="438"/>
        <v>2016</v>
      </c>
      <c r="I14040" s="1" t="s">
        <v>1705</v>
      </c>
      <c r="J14040" s="1" t="str">
        <f t="shared" si="439"/>
        <v>2016Q2</v>
      </c>
      <c r="K14040" s="1" t="s">
        <v>1722</v>
      </c>
      <c r="L14040">
        <v>2995000</v>
      </c>
      <c r="M14040">
        <v>-122.390371</v>
      </c>
      <c r="N14040" t="s">
        <v>16</v>
      </c>
      <c r="O14040" s="1">
        <v>42496</v>
      </c>
      <c r="P14040">
        <v>3275000</v>
      </c>
      <c r="Q14040">
        <v>1612</v>
      </c>
      <c r="R14040" t="s">
        <v>29</v>
      </c>
      <c r="S14040">
        <v>9</v>
      </c>
      <c r="T14040">
        <v>2.5</v>
      </c>
    </row>
    <row r="14041" spans="1:20" x14ac:dyDescent="0.2">
      <c r="A14041" t="s">
        <v>15</v>
      </c>
      <c r="B14041">
        <v>94107</v>
      </c>
      <c r="C14041">
        <v>2</v>
      </c>
      <c r="D14041" s="1">
        <v>42497</v>
      </c>
      <c r="E14041" s="2">
        <v>0.58976851851851853</v>
      </c>
      <c r="F14041">
        <v>37.781387000000002</v>
      </c>
      <c r="G14041" s="1">
        <v>42421</v>
      </c>
      <c r="H14041" s="1" t="str">
        <f t="shared" si="438"/>
        <v>2016</v>
      </c>
      <c r="I14041" s="1" t="s">
        <v>1705</v>
      </c>
      <c r="J14041" s="1" t="str">
        <f t="shared" si="439"/>
        <v>2016Q1</v>
      </c>
      <c r="K14041" s="1" t="s">
        <v>1720</v>
      </c>
      <c r="L14041">
        <v>1880000</v>
      </c>
      <c r="M14041">
        <v>-122.39035</v>
      </c>
      <c r="N14041" t="s">
        <v>16</v>
      </c>
      <c r="O14041" s="1">
        <v>42497</v>
      </c>
      <c r="P14041">
        <v>1880000</v>
      </c>
      <c r="Q14041">
        <v>1090</v>
      </c>
      <c r="R14041" t="s">
        <v>29</v>
      </c>
      <c r="S14041">
        <v>9</v>
      </c>
      <c r="T14041">
        <v>2</v>
      </c>
    </row>
    <row r="14042" spans="1:20" x14ac:dyDescent="0.2">
      <c r="A14042" t="s">
        <v>15</v>
      </c>
      <c r="B14042">
        <v>94107</v>
      </c>
      <c r="C14042">
        <v>2</v>
      </c>
      <c r="D14042" s="1">
        <v>42497</v>
      </c>
      <c r="E14042" s="2">
        <v>0.59881944444444446</v>
      </c>
      <c r="F14042">
        <v>37.781387000000002</v>
      </c>
      <c r="G14042" s="1">
        <v>42421</v>
      </c>
      <c r="H14042" s="1" t="str">
        <f t="shared" si="438"/>
        <v>2016</v>
      </c>
      <c r="I14042" s="1" t="s">
        <v>1705</v>
      </c>
      <c r="J14042" s="1" t="str">
        <f t="shared" si="439"/>
        <v>2016Q1</v>
      </c>
      <c r="K14042" s="1" t="s">
        <v>1720</v>
      </c>
      <c r="L14042">
        <v>1975000</v>
      </c>
      <c r="M14042">
        <v>-122.39035</v>
      </c>
      <c r="N14042" t="s">
        <v>16</v>
      </c>
      <c r="O14042" s="1">
        <v>42497</v>
      </c>
      <c r="P14042">
        <v>1975000</v>
      </c>
      <c r="Q14042">
        <v>1219</v>
      </c>
      <c r="R14042" t="s">
        <v>29</v>
      </c>
      <c r="S14042">
        <v>9</v>
      </c>
      <c r="T14042">
        <v>2</v>
      </c>
    </row>
    <row r="14043" spans="1:20" x14ac:dyDescent="0.2">
      <c r="A14043">
        <v>3749234</v>
      </c>
      <c r="B14043">
        <v>94105</v>
      </c>
      <c r="C14043">
        <v>1</v>
      </c>
      <c r="D14043" s="1">
        <v>42499</v>
      </c>
      <c r="E14043" s="2">
        <v>0.58053240740740741</v>
      </c>
      <c r="F14043">
        <v>37.786147999999997</v>
      </c>
      <c r="G14043" s="1">
        <v>42428</v>
      </c>
      <c r="H14043" s="1" t="str">
        <f t="shared" si="438"/>
        <v>2016</v>
      </c>
      <c r="I14043" s="1" t="s">
        <v>1705</v>
      </c>
      <c r="J14043" s="1" t="str">
        <f t="shared" si="439"/>
        <v>2016Q1</v>
      </c>
      <c r="K14043" s="1" t="s">
        <v>1720</v>
      </c>
      <c r="L14043">
        <v>748000</v>
      </c>
      <c r="M14043">
        <v>-122.394295</v>
      </c>
      <c r="N14043" t="s">
        <v>16</v>
      </c>
      <c r="O14043" s="1">
        <v>42499</v>
      </c>
      <c r="P14043">
        <v>748000</v>
      </c>
      <c r="Q14043">
        <v>684</v>
      </c>
      <c r="R14043" t="s">
        <v>29</v>
      </c>
      <c r="S14043">
        <v>9</v>
      </c>
      <c r="T14043">
        <v>1.5</v>
      </c>
    </row>
    <row r="14044" spans="1:20" x14ac:dyDescent="0.2">
      <c r="A14044" t="s">
        <v>15</v>
      </c>
      <c r="B14044">
        <v>94105</v>
      </c>
      <c r="C14044">
        <v>2</v>
      </c>
      <c r="D14044" s="1">
        <v>42500</v>
      </c>
      <c r="E14044" s="2">
        <v>0.54166666666666663</v>
      </c>
      <c r="F14044">
        <v>37.788668999999999</v>
      </c>
      <c r="G14044" s="1">
        <v>42434</v>
      </c>
      <c r="H14044" s="1" t="str">
        <f t="shared" si="438"/>
        <v>2016</v>
      </c>
      <c r="I14044" s="1" t="s">
        <v>1705</v>
      </c>
      <c r="J14044" s="1" t="str">
        <f t="shared" si="439"/>
        <v>2016Q1</v>
      </c>
      <c r="K14044" s="1" t="s">
        <v>1720</v>
      </c>
      <c r="L14044">
        <v>1650000</v>
      </c>
      <c r="M14044">
        <v>-122.39103900000001</v>
      </c>
      <c r="N14044" t="s">
        <v>16</v>
      </c>
      <c r="O14044" s="1">
        <v>42500</v>
      </c>
      <c r="P14044">
        <v>1650000</v>
      </c>
      <c r="R14044" t="s">
        <v>29</v>
      </c>
      <c r="S14044">
        <v>9</v>
      </c>
      <c r="T14044">
        <v>2</v>
      </c>
    </row>
    <row r="14045" spans="1:20" x14ac:dyDescent="0.2">
      <c r="A14045">
        <v>3745494</v>
      </c>
      <c r="B14045">
        <v>94105</v>
      </c>
      <c r="C14045">
        <v>2</v>
      </c>
      <c r="D14045" s="1">
        <v>42502</v>
      </c>
      <c r="E14045" s="2">
        <v>0.48409722222222223</v>
      </c>
      <c r="F14045">
        <v>37.789534000000003</v>
      </c>
      <c r="G14045" s="1">
        <v>42418</v>
      </c>
      <c r="H14045" s="1" t="str">
        <f t="shared" si="438"/>
        <v>2016</v>
      </c>
      <c r="I14045" s="1" t="s">
        <v>1705</v>
      </c>
      <c r="J14045" s="1" t="str">
        <f t="shared" si="439"/>
        <v>2016Q1</v>
      </c>
      <c r="K14045" s="1" t="s">
        <v>1720</v>
      </c>
      <c r="L14045">
        <v>2850000</v>
      </c>
      <c r="M14045">
        <v>-122.390371</v>
      </c>
      <c r="N14045" t="s">
        <v>16</v>
      </c>
      <c r="O14045" s="1">
        <v>42501</v>
      </c>
      <c r="P14045">
        <v>2600000</v>
      </c>
      <c r="R14045" t="s">
        <v>29</v>
      </c>
      <c r="S14045">
        <v>9</v>
      </c>
      <c r="T14045">
        <v>2</v>
      </c>
    </row>
    <row r="14046" spans="1:20" x14ac:dyDescent="0.2">
      <c r="A14046">
        <v>3768162</v>
      </c>
      <c r="B14046">
        <v>94105</v>
      </c>
      <c r="C14046">
        <v>1</v>
      </c>
      <c r="D14046" s="1">
        <v>42502</v>
      </c>
      <c r="E14046" s="2">
        <v>0.84200231481481491</v>
      </c>
      <c r="F14046">
        <v>37.78801</v>
      </c>
      <c r="G14046" s="1">
        <v>42447</v>
      </c>
      <c r="H14046" s="1" t="str">
        <f t="shared" si="438"/>
        <v>2016</v>
      </c>
      <c r="I14046" s="1" t="s">
        <v>1705</v>
      </c>
      <c r="J14046" s="1" t="str">
        <f t="shared" si="439"/>
        <v>2016Q1</v>
      </c>
      <c r="K14046" s="1" t="s">
        <v>1720</v>
      </c>
      <c r="L14046">
        <v>859000</v>
      </c>
      <c r="M14046">
        <v>-122.389641</v>
      </c>
      <c r="N14046" t="s">
        <v>16</v>
      </c>
      <c r="O14046" s="1">
        <v>42502</v>
      </c>
      <c r="P14046">
        <v>875000</v>
      </c>
      <c r="Q14046">
        <v>910</v>
      </c>
      <c r="R14046" t="s">
        <v>29</v>
      </c>
      <c r="S14046">
        <v>9</v>
      </c>
      <c r="T14046">
        <v>1</v>
      </c>
    </row>
    <row r="14047" spans="1:20" x14ac:dyDescent="0.2">
      <c r="A14047">
        <v>3745036</v>
      </c>
      <c r="B14047">
        <v>94105</v>
      </c>
      <c r="C14047">
        <v>1</v>
      </c>
      <c r="D14047" s="1">
        <v>42503</v>
      </c>
      <c r="E14047" s="2">
        <v>0.35486111111111113</v>
      </c>
      <c r="F14047">
        <v>37.789842</v>
      </c>
      <c r="G14047" s="1">
        <v>42434</v>
      </c>
      <c r="H14047" s="1" t="str">
        <f t="shared" si="438"/>
        <v>2016</v>
      </c>
      <c r="I14047" s="1" t="s">
        <v>1705</v>
      </c>
      <c r="J14047" s="1" t="str">
        <f t="shared" si="439"/>
        <v>2016Q1</v>
      </c>
      <c r="K14047" s="1" t="s">
        <v>1720</v>
      </c>
      <c r="L14047">
        <v>998000</v>
      </c>
      <c r="M14047">
        <v>-122.39076900000001</v>
      </c>
      <c r="N14047" t="s">
        <v>16</v>
      </c>
      <c r="O14047" s="1">
        <v>42502</v>
      </c>
      <c r="P14047">
        <v>998000</v>
      </c>
      <c r="Q14047">
        <v>828</v>
      </c>
      <c r="R14047" t="s">
        <v>29</v>
      </c>
      <c r="S14047">
        <v>9</v>
      </c>
      <c r="T14047">
        <v>1</v>
      </c>
    </row>
    <row r="14048" spans="1:20" x14ac:dyDescent="0.2">
      <c r="A14048" t="s">
        <v>15</v>
      </c>
      <c r="B14048">
        <v>94107</v>
      </c>
      <c r="C14048">
        <v>1</v>
      </c>
      <c r="D14048" s="1">
        <v>42503</v>
      </c>
      <c r="E14048" s="2">
        <v>0.72548611111111105</v>
      </c>
      <c r="F14048">
        <v>37.781387000000002</v>
      </c>
      <c r="G14048" s="1">
        <v>42503</v>
      </c>
      <c r="H14048" s="1" t="str">
        <f t="shared" si="438"/>
        <v>2016</v>
      </c>
      <c r="I14048" s="1" t="s">
        <v>1705</v>
      </c>
      <c r="J14048" s="1" t="str">
        <f t="shared" si="439"/>
        <v>2016Q2</v>
      </c>
      <c r="K14048" s="1" t="s">
        <v>1722</v>
      </c>
      <c r="L14048">
        <v>1490000</v>
      </c>
      <c r="M14048">
        <v>-122.39035</v>
      </c>
      <c r="N14048" t="s">
        <v>16</v>
      </c>
      <c r="O14048" s="1">
        <v>42503</v>
      </c>
      <c r="P14048">
        <v>1490000</v>
      </c>
      <c r="Q14048">
        <v>643</v>
      </c>
      <c r="R14048" t="s">
        <v>29</v>
      </c>
      <c r="S14048">
        <v>9</v>
      </c>
      <c r="T14048">
        <v>1</v>
      </c>
    </row>
    <row r="14049" spans="1:20" x14ac:dyDescent="0.2">
      <c r="A14049">
        <v>3793019</v>
      </c>
      <c r="B14049">
        <v>94107</v>
      </c>
      <c r="C14049">
        <v>2</v>
      </c>
      <c r="D14049" s="1">
        <v>42506</v>
      </c>
      <c r="E14049" s="2">
        <v>0.66821759259259261</v>
      </c>
      <c r="F14049">
        <v>37.780116999999997</v>
      </c>
      <c r="G14049" s="1">
        <v>42402</v>
      </c>
      <c r="H14049" s="1" t="str">
        <f t="shared" si="438"/>
        <v>2016</v>
      </c>
      <c r="I14049" s="1" t="s">
        <v>1705</v>
      </c>
      <c r="J14049" s="1" t="str">
        <f t="shared" si="439"/>
        <v>2016Q1</v>
      </c>
      <c r="K14049" s="1" t="s">
        <v>1720</v>
      </c>
      <c r="L14049">
        <v>1299000</v>
      </c>
      <c r="M14049">
        <v>-122.38964799999999</v>
      </c>
      <c r="N14049" t="s">
        <v>16</v>
      </c>
      <c r="O14049" s="1">
        <v>42506</v>
      </c>
      <c r="P14049">
        <v>1285000</v>
      </c>
      <c r="Q14049">
        <v>1336</v>
      </c>
      <c r="R14049" t="s">
        <v>29</v>
      </c>
      <c r="S14049">
        <v>9</v>
      </c>
      <c r="T14049">
        <v>2</v>
      </c>
    </row>
    <row r="14050" spans="1:20" x14ac:dyDescent="0.2">
      <c r="A14050">
        <v>3776379</v>
      </c>
      <c r="B14050">
        <v>94112</v>
      </c>
      <c r="C14050">
        <v>0</v>
      </c>
      <c r="D14050" s="1">
        <v>42507</v>
      </c>
      <c r="E14050" s="2">
        <v>0.55302083333333341</v>
      </c>
      <c r="F14050">
        <v>37.779049000000001</v>
      </c>
      <c r="G14050" s="1">
        <v>42457</v>
      </c>
      <c r="H14050" s="1" t="str">
        <f t="shared" si="438"/>
        <v>2016</v>
      </c>
      <c r="I14050" s="1" t="s">
        <v>1705</v>
      </c>
      <c r="J14050" s="1" t="str">
        <f t="shared" si="439"/>
        <v>2016Q1</v>
      </c>
      <c r="K14050" s="1" t="s">
        <v>1720</v>
      </c>
      <c r="L14050">
        <v>699000</v>
      </c>
      <c r="M14050">
        <v>-122.39717899999999</v>
      </c>
      <c r="N14050" t="s">
        <v>16</v>
      </c>
      <c r="O14050" s="1">
        <v>42507</v>
      </c>
      <c r="P14050">
        <v>708000</v>
      </c>
      <c r="R14050" t="s">
        <v>29</v>
      </c>
      <c r="S14050">
        <v>9</v>
      </c>
      <c r="T14050">
        <v>1</v>
      </c>
    </row>
    <row r="14051" spans="1:20" x14ac:dyDescent="0.2">
      <c r="A14051">
        <v>3749142</v>
      </c>
      <c r="B14051">
        <v>94105</v>
      </c>
      <c r="C14051">
        <v>1</v>
      </c>
      <c r="D14051" s="1">
        <v>42508</v>
      </c>
      <c r="E14051" s="2">
        <v>0.40281250000000002</v>
      </c>
      <c r="F14051">
        <v>37.786385000000003</v>
      </c>
      <c r="G14051" s="1">
        <v>42460</v>
      </c>
      <c r="H14051" s="1" t="str">
        <f t="shared" si="438"/>
        <v>2016</v>
      </c>
      <c r="I14051" s="1" t="s">
        <v>1705</v>
      </c>
      <c r="J14051" s="1" t="str">
        <f t="shared" si="439"/>
        <v>2016Q1</v>
      </c>
      <c r="K14051" s="1" t="s">
        <v>1720</v>
      </c>
      <c r="L14051">
        <v>699000</v>
      </c>
      <c r="M14051">
        <v>-122.393837</v>
      </c>
      <c r="N14051" t="s">
        <v>16</v>
      </c>
      <c r="O14051" s="1">
        <v>42507</v>
      </c>
      <c r="P14051">
        <v>760000</v>
      </c>
      <c r="Q14051">
        <v>876</v>
      </c>
      <c r="R14051" t="s">
        <v>29</v>
      </c>
      <c r="S14051">
        <v>9</v>
      </c>
      <c r="T14051">
        <v>1.5</v>
      </c>
    </row>
    <row r="14052" spans="1:20" x14ac:dyDescent="0.2">
      <c r="A14052">
        <v>3745278</v>
      </c>
      <c r="B14052">
        <v>94105</v>
      </c>
      <c r="C14052">
        <v>2</v>
      </c>
      <c r="D14052" s="1">
        <v>42509</v>
      </c>
      <c r="E14052" s="2">
        <v>0.39420138888888889</v>
      </c>
      <c r="F14052">
        <v>37.789332999999999</v>
      </c>
      <c r="G14052" s="1">
        <v>42303</v>
      </c>
      <c r="H14052" s="1" t="str">
        <f t="shared" si="438"/>
        <v>2015</v>
      </c>
      <c r="I14052" s="1" t="s">
        <v>1704</v>
      </c>
      <c r="J14052" s="1" t="str">
        <f t="shared" si="439"/>
        <v>2015Q4</v>
      </c>
      <c r="K14052" s="1" t="s">
        <v>1719</v>
      </c>
      <c r="L14052">
        <v>1799999</v>
      </c>
      <c r="M14052">
        <v>-122.391699</v>
      </c>
      <c r="N14052" t="s">
        <v>16</v>
      </c>
      <c r="O14052" s="1">
        <v>42508</v>
      </c>
      <c r="P14052">
        <v>1800000</v>
      </c>
      <c r="Q14052">
        <v>1307</v>
      </c>
      <c r="R14052" t="s">
        <v>29</v>
      </c>
      <c r="S14052">
        <v>9</v>
      </c>
      <c r="T14052">
        <v>2</v>
      </c>
    </row>
    <row r="14053" spans="1:20" x14ac:dyDescent="0.2">
      <c r="A14053" t="s">
        <v>15</v>
      </c>
      <c r="B14053">
        <v>94107</v>
      </c>
      <c r="C14053">
        <v>3</v>
      </c>
      <c r="D14053" s="1">
        <v>42513</v>
      </c>
      <c r="E14053" s="2">
        <v>0.55228009259259259</v>
      </c>
      <c r="F14053">
        <v>37.781387000000002</v>
      </c>
      <c r="G14053" s="1">
        <v>42513</v>
      </c>
      <c r="H14053" s="1" t="str">
        <f t="shared" si="438"/>
        <v>2016</v>
      </c>
      <c r="I14053" s="1" t="s">
        <v>1705</v>
      </c>
      <c r="J14053" s="1" t="str">
        <f t="shared" si="439"/>
        <v>2016Q2</v>
      </c>
      <c r="K14053" s="1" t="s">
        <v>1722</v>
      </c>
      <c r="L14053">
        <v>4064798</v>
      </c>
      <c r="M14053">
        <v>-122.39035</v>
      </c>
      <c r="N14053" t="s">
        <v>16</v>
      </c>
      <c r="O14053" s="1">
        <v>42513</v>
      </c>
      <c r="P14053">
        <v>4064798</v>
      </c>
      <c r="Q14053">
        <v>1722</v>
      </c>
      <c r="R14053" t="s">
        <v>29</v>
      </c>
      <c r="S14053">
        <v>9</v>
      </c>
      <c r="T14053">
        <v>2</v>
      </c>
    </row>
    <row r="14054" spans="1:20" x14ac:dyDescent="0.2">
      <c r="A14054">
        <v>3776291</v>
      </c>
      <c r="B14054">
        <v>94107</v>
      </c>
      <c r="C14054">
        <v>0</v>
      </c>
      <c r="D14054" s="1">
        <v>42516</v>
      </c>
      <c r="E14054" s="2">
        <v>0.65256944444444442</v>
      </c>
      <c r="F14054">
        <v>37.779049000000001</v>
      </c>
      <c r="G14054" s="1">
        <v>42340</v>
      </c>
      <c r="H14054" s="1" t="str">
        <f t="shared" si="438"/>
        <v>2015</v>
      </c>
      <c r="I14054" s="1" t="s">
        <v>1704</v>
      </c>
      <c r="J14054" s="1" t="str">
        <f t="shared" si="439"/>
        <v>2015Q4</v>
      </c>
      <c r="K14054" s="1" t="s">
        <v>1719</v>
      </c>
      <c r="L14054">
        <v>599000</v>
      </c>
      <c r="M14054">
        <v>-122.39717899999999</v>
      </c>
      <c r="N14054" t="s">
        <v>16</v>
      </c>
      <c r="O14054" s="1">
        <v>42516</v>
      </c>
      <c r="P14054">
        <v>600000</v>
      </c>
      <c r="Q14054">
        <v>536</v>
      </c>
      <c r="R14054" t="s">
        <v>29</v>
      </c>
      <c r="S14054">
        <v>9</v>
      </c>
      <c r="T14054">
        <v>1</v>
      </c>
    </row>
    <row r="14055" spans="1:20" x14ac:dyDescent="0.2">
      <c r="A14055" t="s">
        <v>15</v>
      </c>
      <c r="B14055">
        <v>94107</v>
      </c>
      <c r="C14055">
        <v>2</v>
      </c>
      <c r="D14055" s="1">
        <v>42519</v>
      </c>
      <c r="E14055" s="2">
        <v>0.49023148148148149</v>
      </c>
      <c r="F14055">
        <v>37.781387000000002</v>
      </c>
      <c r="G14055" s="1">
        <v>42439</v>
      </c>
      <c r="H14055" s="1" t="str">
        <f t="shared" si="438"/>
        <v>2016</v>
      </c>
      <c r="I14055" s="1" t="s">
        <v>1705</v>
      </c>
      <c r="J14055" s="1" t="str">
        <f t="shared" si="439"/>
        <v>2016Q1</v>
      </c>
      <c r="K14055" s="1" t="s">
        <v>1720</v>
      </c>
      <c r="L14055">
        <v>1459000</v>
      </c>
      <c r="M14055">
        <v>-122.39035</v>
      </c>
      <c r="N14055" t="s">
        <v>16</v>
      </c>
      <c r="O14055" s="1">
        <v>42519</v>
      </c>
      <c r="P14055">
        <v>1449000</v>
      </c>
      <c r="Q14055">
        <v>1198</v>
      </c>
      <c r="R14055" t="s">
        <v>29</v>
      </c>
      <c r="S14055">
        <v>9</v>
      </c>
      <c r="T14055">
        <v>2</v>
      </c>
    </row>
    <row r="14056" spans="1:20" x14ac:dyDescent="0.2">
      <c r="A14056">
        <v>3766225</v>
      </c>
      <c r="B14056">
        <v>94105</v>
      </c>
      <c r="C14056">
        <v>1</v>
      </c>
      <c r="D14056" s="1">
        <v>42521</v>
      </c>
      <c r="E14056" s="2">
        <v>0.7278472222222222</v>
      </c>
      <c r="F14056">
        <v>37.786903000000002</v>
      </c>
      <c r="G14056" s="1">
        <v>42488</v>
      </c>
      <c r="H14056" s="1" t="str">
        <f t="shared" si="438"/>
        <v>2016</v>
      </c>
      <c r="I14056" s="1" t="s">
        <v>1705</v>
      </c>
      <c r="J14056" s="1" t="str">
        <f t="shared" si="439"/>
        <v>2016Q2</v>
      </c>
      <c r="K14056" s="1" t="s">
        <v>1722</v>
      </c>
      <c r="L14056">
        <v>759000</v>
      </c>
      <c r="M14056">
        <v>-122.390923</v>
      </c>
      <c r="N14056" t="s">
        <v>16</v>
      </c>
      <c r="O14056" s="1">
        <v>42521</v>
      </c>
      <c r="P14056">
        <v>785000</v>
      </c>
      <c r="Q14056">
        <v>675</v>
      </c>
      <c r="R14056" t="s">
        <v>29</v>
      </c>
      <c r="S14056">
        <v>9</v>
      </c>
      <c r="T14056">
        <v>1</v>
      </c>
    </row>
    <row r="14057" spans="1:20" x14ac:dyDescent="0.2">
      <c r="A14057" t="s">
        <v>15</v>
      </c>
      <c r="B14057">
        <v>94105</v>
      </c>
      <c r="C14057">
        <v>1</v>
      </c>
      <c r="D14057" s="1">
        <v>42523</v>
      </c>
      <c r="E14057" s="2">
        <v>0.38057870370370367</v>
      </c>
      <c r="F14057">
        <v>37.78828</v>
      </c>
      <c r="G14057" s="1">
        <v>42475</v>
      </c>
      <c r="H14057" s="1" t="str">
        <f t="shared" si="438"/>
        <v>2016</v>
      </c>
      <c r="I14057" s="1" t="s">
        <v>1705</v>
      </c>
      <c r="J14057" s="1" t="str">
        <f t="shared" si="439"/>
        <v>2016Q2</v>
      </c>
      <c r="K14057" s="1" t="s">
        <v>1722</v>
      </c>
      <c r="L14057">
        <v>1250000</v>
      </c>
      <c r="M14057">
        <v>-122.39211</v>
      </c>
      <c r="N14057" t="s">
        <v>16</v>
      </c>
      <c r="O14057" s="1">
        <v>42521</v>
      </c>
      <c r="P14057">
        <v>1250000</v>
      </c>
      <c r="R14057" t="s">
        <v>29</v>
      </c>
      <c r="S14057">
        <v>9</v>
      </c>
      <c r="T14057">
        <v>1.5</v>
      </c>
    </row>
    <row r="14058" spans="1:20" x14ac:dyDescent="0.2">
      <c r="A14058" t="s">
        <v>15</v>
      </c>
      <c r="B14058">
        <v>94105</v>
      </c>
      <c r="C14058">
        <v>2</v>
      </c>
      <c r="D14058" s="1">
        <v>42564</v>
      </c>
      <c r="E14058" s="2">
        <v>0.61027777777777781</v>
      </c>
      <c r="F14058">
        <v>37.788668999999999</v>
      </c>
      <c r="G14058" s="1">
        <v>42446</v>
      </c>
      <c r="H14058" s="1" t="str">
        <f t="shared" si="438"/>
        <v>2016</v>
      </c>
      <c r="I14058" s="1" t="s">
        <v>1705</v>
      </c>
      <c r="J14058" s="1" t="str">
        <f t="shared" si="439"/>
        <v>2016Q1</v>
      </c>
      <c r="K14058" s="1" t="s">
        <v>1720</v>
      </c>
      <c r="L14058">
        <v>1745000</v>
      </c>
      <c r="M14058">
        <v>-122.39103900000001</v>
      </c>
      <c r="N14058" t="s">
        <v>16</v>
      </c>
      <c r="O14058" s="1">
        <v>42521</v>
      </c>
      <c r="P14058">
        <v>1777664</v>
      </c>
      <c r="R14058" t="s">
        <v>29</v>
      </c>
      <c r="S14058">
        <v>9</v>
      </c>
      <c r="T14058">
        <v>2</v>
      </c>
    </row>
    <row r="14059" spans="1:20" x14ac:dyDescent="0.2">
      <c r="A14059">
        <v>3789883</v>
      </c>
      <c r="B14059">
        <v>94107</v>
      </c>
      <c r="C14059">
        <v>1</v>
      </c>
      <c r="D14059" s="1">
        <v>42526</v>
      </c>
      <c r="E14059" s="2">
        <v>0.97020833333333334</v>
      </c>
      <c r="F14059">
        <v>37.781165999999999</v>
      </c>
      <c r="G14059" s="1">
        <v>42501</v>
      </c>
      <c r="H14059" s="1" t="str">
        <f t="shared" si="438"/>
        <v>2016</v>
      </c>
      <c r="I14059" s="1" t="s">
        <v>1705</v>
      </c>
      <c r="J14059" s="1" t="str">
        <f t="shared" si="439"/>
        <v>2016Q2</v>
      </c>
      <c r="K14059" s="1" t="s">
        <v>1722</v>
      </c>
      <c r="L14059">
        <v>848000</v>
      </c>
      <c r="M14059">
        <v>-122.390694</v>
      </c>
      <c r="N14059" t="s">
        <v>16</v>
      </c>
      <c r="O14059" s="1">
        <v>42523</v>
      </c>
      <c r="P14059">
        <v>860000</v>
      </c>
      <c r="Q14059">
        <v>770</v>
      </c>
      <c r="R14059" t="s">
        <v>29</v>
      </c>
      <c r="S14059">
        <v>9</v>
      </c>
      <c r="T14059">
        <v>1</v>
      </c>
    </row>
    <row r="14060" spans="1:20" x14ac:dyDescent="0.2">
      <c r="A14060">
        <v>3775122</v>
      </c>
      <c r="B14060">
        <v>94107</v>
      </c>
      <c r="C14060">
        <v>2</v>
      </c>
      <c r="D14060" s="1">
        <v>42524</v>
      </c>
      <c r="E14060" s="2">
        <v>0.44751157407407405</v>
      </c>
      <c r="F14060">
        <v>37.781497999999999</v>
      </c>
      <c r="G14060" s="1">
        <v>42474</v>
      </c>
      <c r="H14060" s="1" t="str">
        <f t="shared" si="438"/>
        <v>2016</v>
      </c>
      <c r="I14060" s="1" t="s">
        <v>1705</v>
      </c>
      <c r="J14060" s="1" t="str">
        <f t="shared" si="439"/>
        <v>2016Q2</v>
      </c>
      <c r="K14060" s="1" t="s">
        <v>1722</v>
      </c>
      <c r="L14060">
        <v>1095000</v>
      </c>
      <c r="M14060">
        <v>-122.39521000000001</v>
      </c>
      <c r="N14060" t="s">
        <v>16</v>
      </c>
      <c r="O14060" s="1">
        <v>42524</v>
      </c>
      <c r="P14060">
        <v>1095000</v>
      </c>
      <c r="Q14060">
        <v>1138</v>
      </c>
      <c r="R14060" t="s">
        <v>29</v>
      </c>
      <c r="S14060">
        <v>9</v>
      </c>
      <c r="T14060">
        <v>2.5</v>
      </c>
    </row>
    <row r="14061" spans="1:20" x14ac:dyDescent="0.2">
      <c r="A14061">
        <v>3771010</v>
      </c>
      <c r="B14061">
        <v>94105</v>
      </c>
      <c r="C14061">
        <v>2</v>
      </c>
      <c r="D14061" s="1">
        <v>42524</v>
      </c>
      <c r="E14061" s="2">
        <v>0.72371527777777767</v>
      </c>
      <c r="F14061">
        <v>37.786236000000002</v>
      </c>
      <c r="G14061" s="1">
        <v>42471</v>
      </c>
      <c r="H14061" s="1" t="str">
        <f t="shared" si="438"/>
        <v>2016</v>
      </c>
      <c r="I14061" s="1" t="s">
        <v>1705</v>
      </c>
      <c r="J14061" s="1" t="str">
        <f t="shared" si="439"/>
        <v>2016Q2</v>
      </c>
      <c r="K14061" s="1" t="s">
        <v>1722</v>
      </c>
      <c r="L14061">
        <v>1299000</v>
      </c>
      <c r="M14061">
        <v>-122.38906900000001</v>
      </c>
      <c r="N14061" t="s">
        <v>16</v>
      </c>
      <c r="O14061" s="1">
        <v>42524</v>
      </c>
      <c r="P14061">
        <v>1275000</v>
      </c>
      <c r="Q14061">
        <v>1259</v>
      </c>
      <c r="R14061" t="s">
        <v>29</v>
      </c>
      <c r="S14061">
        <v>9</v>
      </c>
      <c r="T14061">
        <v>2</v>
      </c>
    </row>
    <row r="14062" spans="1:20" x14ac:dyDescent="0.2">
      <c r="A14062">
        <v>3745643</v>
      </c>
      <c r="B14062">
        <v>94105</v>
      </c>
      <c r="C14062">
        <v>2</v>
      </c>
      <c r="D14062" s="1">
        <v>42524</v>
      </c>
      <c r="E14062" s="2">
        <v>0.50636574074074081</v>
      </c>
      <c r="F14062">
        <v>37.789534000000003</v>
      </c>
      <c r="G14062" s="1">
        <v>42455</v>
      </c>
      <c r="H14062" s="1" t="str">
        <f t="shared" si="438"/>
        <v>2016</v>
      </c>
      <c r="I14062" s="1" t="s">
        <v>1705</v>
      </c>
      <c r="J14062" s="1" t="str">
        <f t="shared" si="439"/>
        <v>2016Q1</v>
      </c>
      <c r="K14062" s="1" t="s">
        <v>1720</v>
      </c>
      <c r="L14062">
        <v>2195000</v>
      </c>
      <c r="M14062">
        <v>-122.390371</v>
      </c>
      <c r="N14062" t="s">
        <v>16</v>
      </c>
      <c r="O14062" s="1">
        <v>42524</v>
      </c>
      <c r="P14062">
        <v>2120000</v>
      </c>
      <c r="Q14062">
        <v>1615</v>
      </c>
      <c r="R14062" t="s">
        <v>29</v>
      </c>
      <c r="S14062">
        <v>9</v>
      </c>
      <c r="T14062">
        <v>2</v>
      </c>
    </row>
    <row r="14063" spans="1:20" x14ac:dyDescent="0.2">
      <c r="A14063">
        <v>3776181</v>
      </c>
      <c r="B14063">
        <v>94107</v>
      </c>
      <c r="C14063">
        <v>1</v>
      </c>
      <c r="D14063" s="1">
        <v>42527</v>
      </c>
      <c r="E14063" s="2">
        <v>0.59472222222222226</v>
      </c>
      <c r="F14063">
        <v>37.779049000000001</v>
      </c>
      <c r="G14063" s="1">
        <v>42515</v>
      </c>
      <c r="H14063" s="1" t="str">
        <f t="shared" si="438"/>
        <v>2016</v>
      </c>
      <c r="I14063" s="1" t="s">
        <v>1705</v>
      </c>
      <c r="J14063" s="1" t="str">
        <f t="shared" si="439"/>
        <v>2016Q2</v>
      </c>
      <c r="K14063" s="1" t="s">
        <v>1722</v>
      </c>
      <c r="L14063">
        <v>815000</v>
      </c>
      <c r="M14063">
        <v>-122.39717899999999</v>
      </c>
      <c r="N14063" t="s">
        <v>16</v>
      </c>
      <c r="O14063" s="1">
        <v>42527</v>
      </c>
      <c r="P14063">
        <v>815000</v>
      </c>
      <c r="Q14063">
        <v>752</v>
      </c>
      <c r="R14063" t="s">
        <v>29</v>
      </c>
      <c r="S14063">
        <v>9</v>
      </c>
      <c r="T14063">
        <v>1</v>
      </c>
    </row>
    <row r="14064" spans="1:20" x14ac:dyDescent="0.2">
      <c r="A14064">
        <v>3768039</v>
      </c>
      <c r="B14064">
        <v>94105</v>
      </c>
      <c r="C14064">
        <v>1</v>
      </c>
      <c r="D14064" s="1">
        <v>42527</v>
      </c>
      <c r="E14064" s="2">
        <v>0.82543981481481488</v>
      </c>
      <c r="F14064">
        <v>37.787464</v>
      </c>
      <c r="G14064" s="1">
        <v>42475</v>
      </c>
      <c r="H14064" s="1" t="str">
        <f t="shared" si="438"/>
        <v>2016</v>
      </c>
      <c r="I14064" s="1" t="s">
        <v>1705</v>
      </c>
      <c r="J14064" s="1" t="str">
        <f t="shared" si="439"/>
        <v>2016Q2</v>
      </c>
      <c r="K14064" s="1" t="s">
        <v>1722</v>
      </c>
      <c r="L14064">
        <v>899000</v>
      </c>
      <c r="M14064">
        <v>-122.388969</v>
      </c>
      <c r="N14064" t="s">
        <v>16</v>
      </c>
      <c r="O14064" s="1">
        <v>42527</v>
      </c>
      <c r="P14064">
        <v>925000</v>
      </c>
      <c r="Q14064">
        <v>1036</v>
      </c>
      <c r="R14064" t="s">
        <v>29</v>
      </c>
      <c r="S14064">
        <v>9</v>
      </c>
      <c r="T14064">
        <v>1</v>
      </c>
    </row>
    <row r="14065" spans="1:20" x14ac:dyDescent="0.2">
      <c r="A14065">
        <v>3745151</v>
      </c>
      <c r="B14065">
        <v>94105</v>
      </c>
      <c r="C14065">
        <v>1</v>
      </c>
      <c r="D14065" s="1">
        <v>42528</v>
      </c>
      <c r="E14065" s="2">
        <v>0.37054398148148149</v>
      </c>
      <c r="F14065">
        <v>37.788944000000001</v>
      </c>
      <c r="G14065" s="1">
        <v>42506</v>
      </c>
      <c r="H14065" s="1" t="str">
        <f t="shared" si="438"/>
        <v>2016</v>
      </c>
      <c r="I14065" s="1" t="s">
        <v>1705</v>
      </c>
      <c r="J14065" s="1" t="str">
        <f t="shared" si="439"/>
        <v>2016Q2</v>
      </c>
      <c r="K14065" s="1" t="s">
        <v>1722</v>
      </c>
      <c r="L14065">
        <v>959000</v>
      </c>
      <c r="M14065">
        <v>-122.391075</v>
      </c>
      <c r="N14065" t="s">
        <v>16</v>
      </c>
      <c r="O14065" s="1">
        <v>42527</v>
      </c>
      <c r="P14065">
        <v>950000</v>
      </c>
      <c r="Q14065">
        <v>829</v>
      </c>
      <c r="R14065" t="s">
        <v>29</v>
      </c>
      <c r="S14065">
        <v>9</v>
      </c>
      <c r="T14065">
        <v>1</v>
      </c>
    </row>
    <row r="14066" spans="1:20" x14ac:dyDescent="0.2">
      <c r="A14066" t="s">
        <v>15</v>
      </c>
      <c r="B14066">
        <v>94107</v>
      </c>
      <c r="C14066">
        <v>2</v>
      </c>
      <c r="D14066" s="1">
        <v>42527</v>
      </c>
      <c r="E14066" s="2">
        <v>0.48987268518518517</v>
      </c>
      <c r="F14066">
        <v>37.781387000000002</v>
      </c>
      <c r="G14066" s="1">
        <v>42526</v>
      </c>
      <c r="H14066" s="1" t="str">
        <f t="shared" si="438"/>
        <v>2016</v>
      </c>
      <c r="I14066" s="1" t="s">
        <v>1705</v>
      </c>
      <c r="J14066" s="1" t="str">
        <f t="shared" si="439"/>
        <v>2016Q2</v>
      </c>
      <c r="K14066" s="1" t="s">
        <v>1722</v>
      </c>
      <c r="L14066">
        <v>1525000</v>
      </c>
      <c r="M14066">
        <v>-122.39035</v>
      </c>
      <c r="N14066" t="s">
        <v>16</v>
      </c>
      <c r="O14066" s="1">
        <v>42527</v>
      </c>
      <c r="P14066">
        <v>1525000</v>
      </c>
      <c r="Q14066">
        <v>1106</v>
      </c>
      <c r="R14066" t="s">
        <v>29</v>
      </c>
      <c r="S14066">
        <v>9</v>
      </c>
      <c r="T14066">
        <v>2</v>
      </c>
    </row>
    <row r="14067" spans="1:20" x14ac:dyDescent="0.2">
      <c r="A14067">
        <v>3745325</v>
      </c>
      <c r="B14067">
        <v>94105</v>
      </c>
      <c r="C14067">
        <v>2</v>
      </c>
      <c r="D14067" s="1">
        <v>42527</v>
      </c>
      <c r="E14067" s="2">
        <v>0.72993055555555564</v>
      </c>
      <c r="F14067">
        <v>37.789332999999999</v>
      </c>
      <c r="G14067" s="1">
        <v>42503</v>
      </c>
      <c r="H14067" s="1" t="str">
        <f t="shared" si="438"/>
        <v>2016</v>
      </c>
      <c r="I14067" s="1" t="s">
        <v>1705</v>
      </c>
      <c r="J14067" s="1" t="str">
        <f t="shared" si="439"/>
        <v>2016Q2</v>
      </c>
      <c r="K14067" s="1" t="s">
        <v>1722</v>
      </c>
      <c r="L14067">
        <v>1765000</v>
      </c>
      <c r="M14067">
        <v>-122.391699</v>
      </c>
      <c r="N14067" t="s">
        <v>16</v>
      </c>
      <c r="O14067" s="1">
        <v>42527</v>
      </c>
      <c r="P14067">
        <v>1700000</v>
      </c>
      <c r="Q14067">
        <v>1180</v>
      </c>
      <c r="R14067" t="s">
        <v>29</v>
      </c>
      <c r="S14067">
        <v>9</v>
      </c>
      <c r="T14067">
        <v>2</v>
      </c>
    </row>
    <row r="14068" spans="1:20" x14ac:dyDescent="0.2">
      <c r="A14068">
        <v>3766188</v>
      </c>
      <c r="B14068">
        <v>94105</v>
      </c>
      <c r="C14068">
        <v>2</v>
      </c>
      <c r="D14068" s="1">
        <v>42531</v>
      </c>
      <c r="E14068" s="2">
        <v>0.72905092592592602</v>
      </c>
      <c r="F14068">
        <v>37.786903000000002</v>
      </c>
      <c r="G14068" s="1">
        <v>42471</v>
      </c>
      <c r="H14068" s="1" t="str">
        <f t="shared" si="438"/>
        <v>2016</v>
      </c>
      <c r="I14068" s="1" t="s">
        <v>1705</v>
      </c>
      <c r="J14068" s="1" t="str">
        <f t="shared" si="439"/>
        <v>2016Q2</v>
      </c>
      <c r="K14068" s="1" t="s">
        <v>1722</v>
      </c>
      <c r="L14068">
        <v>1099000</v>
      </c>
      <c r="M14068">
        <v>-122.390923</v>
      </c>
      <c r="N14068" t="s">
        <v>16</v>
      </c>
      <c r="O14068" s="1">
        <v>42531</v>
      </c>
      <c r="P14068">
        <v>1100000</v>
      </c>
      <c r="Q14068">
        <v>1118</v>
      </c>
      <c r="R14068" t="s">
        <v>29</v>
      </c>
      <c r="S14068">
        <v>9</v>
      </c>
      <c r="T14068">
        <v>2</v>
      </c>
    </row>
    <row r="14069" spans="1:20" x14ac:dyDescent="0.2">
      <c r="A14069">
        <v>3793168</v>
      </c>
      <c r="B14069">
        <v>94107</v>
      </c>
      <c r="C14069">
        <v>2</v>
      </c>
      <c r="D14069" s="1">
        <v>42535</v>
      </c>
      <c r="E14069" s="2">
        <v>0.78758101851851858</v>
      </c>
      <c r="F14069">
        <v>37.780116999999997</v>
      </c>
      <c r="G14069" s="1">
        <v>42471</v>
      </c>
      <c r="H14069" s="1" t="str">
        <f t="shared" si="438"/>
        <v>2016</v>
      </c>
      <c r="I14069" s="1" t="s">
        <v>1705</v>
      </c>
      <c r="J14069" s="1" t="str">
        <f t="shared" si="439"/>
        <v>2016Q2</v>
      </c>
      <c r="K14069" s="1" t="s">
        <v>1722</v>
      </c>
      <c r="L14069">
        <v>1515000</v>
      </c>
      <c r="M14069">
        <v>-122.38964799999999</v>
      </c>
      <c r="N14069" t="s">
        <v>16</v>
      </c>
      <c r="O14069" s="1">
        <v>42534</v>
      </c>
      <c r="P14069">
        <v>1470000</v>
      </c>
      <c r="Q14069">
        <v>1279</v>
      </c>
      <c r="R14069" t="s">
        <v>29</v>
      </c>
      <c r="S14069">
        <v>9</v>
      </c>
      <c r="T14069">
        <v>2</v>
      </c>
    </row>
    <row r="14070" spans="1:20" x14ac:dyDescent="0.2">
      <c r="A14070">
        <v>3748160</v>
      </c>
      <c r="B14070">
        <v>94105</v>
      </c>
      <c r="C14070">
        <v>3</v>
      </c>
      <c r="D14070" s="1">
        <v>42536</v>
      </c>
      <c r="E14070" s="2">
        <v>0.69452546296296302</v>
      </c>
      <c r="F14070">
        <v>37.787028999999997</v>
      </c>
      <c r="G14070" s="1">
        <v>42464</v>
      </c>
      <c r="H14070" s="1" t="str">
        <f t="shared" si="438"/>
        <v>2016</v>
      </c>
      <c r="I14070" s="1" t="s">
        <v>1705</v>
      </c>
      <c r="J14070" s="1" t="str">
        <f t="shared" si="439"/>
        <v>2016Q2</v>
      </c>
      <c r="K14070" s="1" t="s">
        <v>1722</v>
      </c>
      <c r="L14070">
        <v>1880000</v>
      </c>
      <c r="M14070">
        <v>-122.39363899999999</v>
      </c>
      <c r="N14070" t="s">
        <v>16</v>
      </c>
      <c r="O14070" s="1">
        <v>42536</v>
      </c>
      <c r="P14070">
        <v>1853000</v>
      </c>
      <c r="Q14070">
        <v>1436</v>
      </c>
      <c r="R14070" t="s">
        <v>29</v>
      </c>
      <c r="S14070">
        <v>9</v>
      </c>
      <c r="T14070">
        <v>2</v>
      </c>
    </row>
    <row r="14071" spans="1:20" x14ac:dyDescent="0.2">
      <c r="A14071">
        <v>3787182</v>
      </c>
      <c r="B14071">
        <v>94107</v>
      </c>
      <c r="C14071">
        <v>2</v>
      </c>
      <c r="D14071" s="1">
        <v>42538</v>
      </c>
      <c r="E14071" s="2">
        <v>0.47510416666666666</v>
      </c>
      <c r="F14071">
        <v>37.778885000000002</v>
      </c>
      <c r="G14071" s="1">
        <v>42457</v>
      </c>
      <c r="H14071" s="1" t="str">
        <f t="shared" si="438"/>
        <v>2016</v>
      </c>
      <c r="I14071" s="1" t="s">
        <v>1705</v>
      </c>
      <c r="J14071" s="1" t="str">
        <f t="shared" si="439"/>
        <v>2016Q1</v>
      </c>
      <c r="K14071" s="1" t="s">
        <v>1720</v>
      </c>
      <c r="L14071">
        <v>1186000</v>
      </c>
      <c r="M14071">
        <v>-122.393303</v>
      </c>
      <c r="N14071" t="s">
        <v>16</v>
      </c>
      <c r="O14071" s="1">
        <v>42537</v>
      </c>
      <c r="P14071">
        <v>1135000</v>
      </c>
      <c r="Q14071">
        <v>1569</v>
      </c>
      <c r="R14071" t="s">
        <v>29</v>
      </c>
      <c r="S14071">
        <v>9</v>
      </c>
      <c r="T14071">
        <v>3</v>
      </c>
    </row>
    <row r="14072" spans="1:20" x14ac:dyDescent="0.2">
      <c r="A14072">
        <v>3745148</v>
      </c>
      <c r="B14072">
        <v>94105</v>
      </c>
      <c r="C14072">
        <v>1</v>
      </c>
      <c r="D14072" s="1">
        <v>42541</v>
      </c>
      <c r="E14072" s="2">
        <v>0.98918981481481483</v>
      </c>
      <c r="F14072">
        <v>37.788944000000001</v>
      </c>
      <c r="G14072" s="1">
        <v>42461</v>
      </c>
      <c r="H14072" s="1" t="str">
        <f t="shared" si="438"/>
        <v>2016</v>
      </c>
      <c r="I14072" s="1" t="s">
        <v>1705</v>
      </c>
      <c r="J14072" s="1" t="str">
        <f t="shared" si="439"/>
        <v>2016Q2</v>
      </c>
      <c r="K14072" s="1" t="s">
        <v>1722</v>
      </c>
      <c r="L14072">
        <v>899000</v>
      </c>
      <c r="M14072">
        <v>-122.391075</v>
      </c>
      <c r="N14072" t="s">
        <v>16</v>
      </c>
      <c r="O14072" s="1">
        <v>42541</v>
      </c>
      <c r="P14072">
        <v>893000</v>
      </c>
      <c r="Q14072">
        <v>837</v>
      </c>
      <c r="R14072" t="s">
        <v>29</v>
      </c>
      <c r="S14072">
        <v>9</v>
      </c>
      <c r="T14072">
        <v>1</v>
      </c>
    </row>
    <row r="14073" spans="1:20" x14ac:dyDescent="0.2">
      <c r="A14073">
        <v>3766076</v>
      </c>
      <c r="B14073">
        <v>94105</v>
      </c>
      <c r="C14073">
        <v>2</v>
      </c>
      <c r="D14073" s="1">
        <v>42548</v>
      </c>
      <c r="E14073" s="2">
        <v>0.54607638888888888</v>
      </c>
      <c r="F14073">
        <v>37.786903000000002</v>
      </c>
      <c r="G14073" s="1">
        <v>42453</v>
      </c>
      <c r="H14073" s="1" t="str">
        <f t="shared" si="438"/>
        <v>2016</v>
      </c>
      <c r="I14073" s="1" t="s">
        <v>1705</v>
      </c>
      <c r="J14073" s="1" t="str">
        <f t="shared" si="439"/>
        <v>2016Q1</v>
      </c>
      <c r="K14073" s="1" t="s">
        <v>1720</v>
      </c>
      <c r="L14073">
        <v>999000</v>
      </c>
      <c r="M14073">
        <v>-122.390923</v>
      </c>
      <c r="N14073" t="s">
        <v>16</v>
      </c>
      <c r="O14073" s="1">
        <v>42543</v>
      </c>
      <c r="P14073">
        <v>1070000</v>
      </c>
      <c r="Q14073">
        <v>1102</v>
      </c>
      <c r="R14073" t="s">
        <v>29</v>
      </c>
      <c r="S14073">
        <v>9</v>
      </c>
      <c r="T14073">
        <v>2</v>
      </c>
    </row>
    <row r="14074" spans="1:20" x14ac:dyDescent="0.2">
      <c r="A14074">
        <v>3793011</v>
      </c>
      <c r="B14074">
        <v>94107</v>
      </c>
      <c r="C14074">
        <v>2</v>
      </c>
      <c r="D14074" s="1">
        <v>42545</v>
      </c>
      <c r="E14074" s="2">
        <v>0.71832175925925934</v>
      </c>
      <c r="F14074">
        <v>37.780116999999997</v>
      </c>
      <c r="G14074" s="1">
        <v>42486</v>
      </c>
      <c r="H14074" s="1" t="str">
        <f t="shared" si="438"/>
        <v>2016</v>
      </c>
      <c r="I14074" s="1" t="s">
        <v>1705</v>
      </c>
      <c r="J14074" s="1" t="str">
        <f t="shared" si="439"/>
        <v>2016Q2</v>
      </c>
      <c r="K14074" s="1" t="s">
        <v>1722</v>
      </c>
      <c r="L14074">
        <v>1199000</v>
      </c>
      <c r="M14074">
        <v>-122.38964799999999</v>
      </c>
      <c r="N14074" t="s">
        <v>16</v>
      </c>
      <c r="O14074" s="1">
        <v>42545</v>
      </c>
      <c r="P14074">
        <v>1225000</v>
      </c>
      <c r="Q14074">
        <v>1293</v>
      </c>
      <c r="R14074" t="s">
        <v>29</v>
      </c>
      <c r="S14074">
        <v>9</v>
      </c>
      <c r="T14074">
        <v>2</v>
      </c>
    </row>
    <row r="14075" spans="1:20" x14ac:dyDescent="0.2">
      <c r="A14075">
        <v>3774166</v>
      </c>
      <c r="B14075">
        <v>94107</v>
      </c>
      <c r="C14075">
        <v>2</v>
      </c>
      <c r="D14075" s="1">
        <v>42545</v>
      </c>
      <c r="E14075" s="2">
        <v>0.60870370370370364</v>
      </c>
      <c r="F14075">
        <v>37.784511999999999</v>
      </c>
      <c r="G14075" s="1">
        <v>42434</v>
      </c>
      <c r="H14075" s="1" t="str">
        <f t="shared" si="438"/>
        <v>2016</v>
      </c>
      <c r="I14075" s="1" t="s">
        <v>1705</v>
      </c>
      <c r="J14075" s="1" t="str">
        <f t="shared" si="439"/>
        <v>2016Q1</v>
      </c>
      <c r="K14075" s="1" t="s">
        <v>1720</v>
      </c>
      <c r="L14075">
        <v>1595000</v>
      </c>
      <c r="M14075">
        <v>-122.391426</v>
      </c>
      <c r="N14075" t="s">
        <v>16</v>
      </c>
      <c r="O14075" s="1">
        <v>42545</v>
      </c>
      <c r="P14075">
        <v>1435000</v>
      </c>
      <c r="R14075" t="s">
        <v>29</v>
      </c>
      <c r="S14075">
        <v>9</v>
      </c>
      <c r="T14075">
        <v>2</v>
      </c>
    </row>
    <row r="14076" spans="1:20" x14ac:dyDescent="0.2">
      <c r="A14076" t="s">
        <v>15</v>
      </c>
      <c r="B14076">
        <v>94107</v>
      </c>
      <c r="C14076">
        <v>2</v>
      </c>
      <c r="D14076" s="1">
        <v>42546</v>
      </c>
      <c r="E14076" s="2">
        <v>0.66736111111111107</v>
      </c>
      <c r="F14076">
        <v>37.781387000000002</v>
      </c>
      <c r="G14076" s="1">
        <v>42546</v>
      </c>
      <c r="H14076" s="1" t="str">
        <f t="shared" si="438"/>
        <v>2016</v>
      </c>
      <c r="I14076" s="1" t="s">
        <v>1705</v>
      </c>
      <c r="J14076" s="1" t="str">
        <f t="shared" si="439"/>
        <v>2016Q2</v>
      </c>
      <c r="K14076" s="1" t="s">
        <v>1722</v>
      </c>
      <c r="L14076">
        <v>1420000</v>
      </c>
      <c r="M14076">
        <v>-122.39035</v>
      </c>
      <c r="N14076" t="s">
        <v>16</v>
      </c>
      <c r="O14076" s="1">
        <v>42546</v>
      </c>
      <c r="P14076">
        <v>1420000</v>
      </c>
      <c r="Q14076">
        <v>1136</v>
      </c>
      <c r="R14076" t="s">
        <v>29</v>
      </c>
      <c r="S14076">
        <v>9</v>
      </c>
      <c r="T14076">
        <v>2</v>
      </c>
    </row>
    <row r="14077" spans="1:20" x14ac:dyDescent="0.2">
      <c r="A14077" t="s">
        <v>15</v>
      </c>
      <c r="B14077">
        <v>94107</v>
      </c>
      <c r="C14077">
        <v>1</v>
      </c>
      <c r="D14077" s="1">
        <v>42548</v>
      </c>
      <c r="E14077" s="2">
        <v>0.43162037037037032</v>
      </c>
      <c r="F14077">
        <v>37.781387000000002</v>
      </c>
      <c r="G14077" s="1">
        <v>42548</v>
      </c>
      <c r="H14077" s="1" t="str">
        <f t="shared" si="438"/>
        <v>2016</v>
      </c>
      <c r="I14077" s="1" t="s">
        <v>1705</v>
      </c>
      <c r="J14077" s="1" t="str">
        <f t="shared" si="439"/>
        <v>2016Q2</v>
      </c>
      <c r="K14077" s="1" t="s">
        <v>1722</v>
      </c>
      <c r="L14077">
        <v>1240000</v>
      </c>
      <c r="M14077">
        <v>-122.39035</v>
      </c>
      <c r="N14077" t="s">
        <v>16</v>
      </c>
      <c r="O14077" s="1">
        <v>42548</v>
      </c>
      <c r="P14077">
        <v>1240000</v>
      </c>
      <c r="Q14077">
        <v>900</v>
      </c>
      <c r="R14077" t="s">
        <v>29</v>
      </c>
      <c r="S14077">
        <v>9</v>
      </c>
      <c r="T14077">
        <v>1</v>
      </c>
    </row>
    <row r="14078" spans="1:20" x14ac:dyDescent="0.2">
      <c r="A14078" t="s">
        <v>15</v>
      </c>
      <c r="B14078">
        <v>94107</v>
      </c>
      <c r="C14078">
        <v>1</v>
      </c>
      <c r="D14078" s="1">
        <v>42548</v>
      </c>
      <c r="E14078" s="2">
        <v>0.46186342592592594</v>
      </c>
      <c r="F14078">
        <v>37.781387000000002</v>
      </c>
      <c r="G14078" s="1">
        <v>42548</v>
      </c>
      <c r="H14078" s="1" t="str">
        <f t="shared" si="438"/>
        <v>2016</v>
      </c>
      <c r="I14078" s="1" t="s">
        <v>1705</v>
      </c>
      <c r="J14078" s="1" t="str">
        <f t="shared" si="439"/>
        <v>2016Q2</v>
      </c>
      <c r="K14078" s="1" t="s">
        <v>1722</v>
      </c>
      <c r="L14078">
        <v>1240683</v>
      </c>
      <c r="M14078">
        <v>-122.39035</v>
      </c>
      <c r="N14078" t="s">
        <v>16</v>
      </c>
      <c r="O14078" s="1">
        <v>42548</v>
      </c>
      <c r="P14078">
        <v>1240683</v>
      </c>
      <c r="Q14078">
        <v>1005</v>
      </c>
      <c r="R14078" t="s">
        <v>29</v>
      </c>
      <c r="S14078">
        <v>9</v>
      </c>
      <c r="T14078">
        <v>1.5</v>
      </c>
    </row>
    <row r="14079" spans="1:20" x14ac:dyDescent="0.2">
      <c r="A14079" t="s">
        <v>15</v>
      </c>
      <c r="B14079">
        <v>94107</v>
      </c>
      <c r="C14079">
        <v>2</v>
      </c>
      <c r="D14079" s="1">
        <v>42548</v>
      </c>
      <c r="E14079" s="2">
        <v>0.45686342592592594</v>
      </c>
      <c r="F14079">
        <v>37.781387000000002</v>
      </c>
      <c r="G14079" s="1">
        <v>42548</v>
      </c>
      <c r="H14079" s="1" t="str">
        <f t="shared" si="438"/>
        <v>2016</v>
      </c>
      <c r="I14079" s="1" t="s">
        <v>1705</v>
      </c>
      <c r="J14079" s="1" t="str">
        <f t="shared" si="439"/>
        <v>2016Q2</v>
      </c>
      <c r="K14079" s="1" t="s">
        <v>1722</v>
      </c>
      <c r="L14079">
        <v>1476433</v>
      </c>
      <c r="M14079">
        <v>-122.39035</v>
      </c>
      <c r="N14079" t="s">
        <v>16</v>
      </c>
      <c r="O14079" s="1">
        <v>42548</v>
      </c>
      <c r="P14079">
        <v>1476433</v>
      </c>
      <c r="Q14079">
        <v>1176</v>
      </c>
      <c r="R14079" t="s">
        <v>29</v>
      </c>
      <c r="S14079">
        <v>9</v>
      </c>
      <c r="T14079">
        <v>2</v>
      </c>
    </row>
    <row r="14080" spans="1:20" x14ac:dyDescent="0.2">
      <c r="A14080" t="s">
        <v>15</v>
      </c>
      <c r="B14080">
        <v>94107</v>
      </c>
      <c r="C14080">
        <v>2</v>
      </c>
      <c r="D14080" s="1">
        <v>42548</v>
      </c>
      <c r="E14080" s="2">
        <v>0.44658564814814811</v>
      </c>
      <c r="F14080">
        <v>37.781387000000002</v>
      </c>
      <c r="G14080" s="1">
        <v>42548</v>
      </c>
      <c r="H14080" s="1" t="str">
        <f t="shared" si="438"/>
        <v>2016</v>
      </c>
      <c r="I14080" s="1" t="s">
        <v>1705</v>
      </c>
      <c r="J14080" s="1" t="str">
        <f t="shared" si="439"/>
        <v>2016Q2</v>
      </c>
      <c r="K14080" s="1" t="s">
        <v>1722</v>
      </c>
      <c r="L14080">
        <v>1554679</v>
      </c>
      <c r="M14080">
        <v>-122.39035</v>
      </c>
      <c r="N14080" t="s">
        <v>16</v>
      </c>
      <c r="O14080" s="1">
        <v>42548</v>
      </c>
      <c r="P14080">
        <v>1554679</v>
      </c>
      <c r="Q14080">
        <v>1289</v>
      </c>
      <c r="R14080" t="s">
        <v>29</v>
      </c>
      <c r="S14080">
        <v>9</v>
      </c>
      <c r="T14080">
        <v>2</v>
      </c>
    </row>
    <row r="14081" spans="1:20" x14ac:dyDescent="0.2">
      <c r="A14081">
        <v>3794170</v>
      </c>
      <c r="B14081">
        <v>94107</v>
      </c>
      <c r="C14081">
        <v>0</v>
      </c>
      <c r="D14081" s="1">
        <v>42553</v>
      </c>
      <c r="E14081" s="2">
        <v>0.73149305555555555</v>
      </c>
      <c r="F14081">
        <v>37.778979999999997</v>
      </c>
      <c r="G14081" s="1">
        <v>42516</v>
      </c>
      <c r="H14081" s="1" t="str">
        <f t="shared" si="438"/>
        <v>2016</v>
      </c>
      <c r="I14081" s="1" t="s">
        <v>1705</v>
      </c>
      <c r="J14081" s="1" t="str">
        <f t="shared" si="439"/>
        <v>2016Q2</v>
      </c>
      <c r="K14081" s="1" t="s">
        <v>1722</v>
      </c>
      <c r="L14081">
        <v>599000</v>
      </c>
      <c r="M14081">
        <v>-122.39175400000001</v>
      </c>
      <c r="N14081" t="s">
        <v>16</v>
      </c>
      <c r="O14081" s="1">
        <v>42550</v>
      </c>
      <c r="P14081">
        <v>599000</v>
      </c>
      <c r="R14081" t="s">
        <v>29</v>
      </c>
      <c r="S14081">
        <v>9</v>
      </c>
      <c r="T14081">
        <v>1</v>
      </c>
    </row>
    <row r="14082" spans="1:20" x14ac:dyDescent="0.2">
      <c r="A14082" t="s">
        <v>15</v>
      </c>
      <c r="B14082">
        <v>94105</v>
      </c>
      <c r="C14082">
        <v>1</v>
      </c>
      <c r="D14082" s="1">
        <v>42558</v>
      </c>
      <c r="E14082" s="2">
        <v>0.4171643518518518</v>
      </c>
      <c r="F14082">
        <v>37.78828</v>
      </c>
      <c r="G14082" s="1">
        <v>42409</v>
      </c>
      <c r="H14082" s="1" t="str">
        <f t="shared" ref="H14082:H14145" si="440">TEXT(G14082,"yyyy")</f>
        <v>2016</v>
      </c>
      <c r="I14082" s="1" t="s">
        <v>1705</v>
      </c>
      <c r="J14082" s="1" t="str">
        <f t="shared" ref="J14082:J14145" si="441">TEXT(G14082,"yyyy") &amp; "Q" &amp; ROUNDUP(MONTH(G14082) / 3,0)</f>
        <v>2016Q1</v>
      </c>
      <c r="K14082" s="1" t="s">
        <v>1720</v>
      </c>
      <c r="L14082">
        <v>1245000</v>
      </c>
      <c r="M14082">
        <v>-122.39211</v>
      </c>
      <c r="N14082" t="s">
        <v>16</v>
      </c>
      <c r="O14082" s="1">
        <v>42551</v>
      </c>
      <c r="P14082">
        <v>1245000</v>
      </c>
      <c r="R14082" t="s">
        <v>29</v>
      </c>
      <c r="S14082">
        <v>9</v>
      </c>
      <c r="T14082">
        <v>2</v>
      </c>
    </row>
    <row r="14083" spans="1:20" x14ac:dyDescent="0.2">
      <c r="A14083">
        <v>3745317</v>
      </c>
      <c r="B14083">
        <v>94105</v>
      </c>
      <c r="C14083">
        <v>2</v>
      </c>
      <c r="D14083" s="1">
        <v>42551</v>
      </c>
      <c r="E14083" s="2">
        <v>0.88965277777777774</v>
      </c>
      <c r="F14083">
        <v>37.789332999999999</v>
      </c>
      <c r="G14083" s="1">
        <v>42419</v>
      </c>
      <c r="H14083" s="1" t="str">
        <f t="shared" si="440"/>
        <v>2016</v>
      </c>
      <c r="I14083" s="1" t="s">
        <v>1705</v>
      </c>
      <c r="J14083" s="1" t="str">
        <f t="shared" si="441"/>
        <v>2016Q1</v>
      </c>
      <c r="K14083" s="1" t="s">
        <v>1720</v>
      </c>
      <c r="L14083">
        <v>1699000</v>
      </c>
      <c r="M14083">
        <v>-122.391699</v>
      </c>
      <c r="N14083" t="s">
        <v>16</v>
      </c>
      <c r="O14083" s="1">
        <v>42551</v>
      </c>
      <c r="P14083">
        <v>1680000</v>
      </c>
      <c r="Q14083">
        <v>1180</v>
      </c>
      <c r="R14083" t="s">
        <v>29</v>
      </c>
      <c r="S14083">
        <v>9</v>
      </c>
      <c r="T14083">
        <v>2</v>
      </c>
    </row>
    <row r="14084" spans="1:20" x14ac:dyDescent="0.2">
      <c r="A14084">
        <v>3897736</v>
      </c>
      <c r="B14084">
        <v>94107</v>
      </c>
      <c r="C14084">
        <v>2</v>
      </c>
      <c r="D14084" s="1">
        <v>42554</v>
      </c>
      <c r="E14084" s="2">
        <v>0.30097222222222225</v>
      </c>
      <c r="F14084">
        <v>37.783042999999999</v>
      </c>
      <c r="G14084" s="1">
        <v>42491</v>
      </c>
      <c r="H14084" s="1" t="str">
        <f t="shared" si="440"/>
        <v>2016</v>
      </c>
      <c r="I14084" s="1" t="s">
        <v>1705</v>
      </c>
      <c r="J14084" s="1" t="str">
        <f t="shared" si="441"/>
        <v>2016Q2</v>
      </c>
      <c r="K14084" s="1" t="s">
        <v>1722</v>
      </c>
      <c r="L14084">
        <v>2000000</v>
      </c>
      <c r="M14084">
        <v>-122.390305</v>
      </c>
      <c r="N14084" t="s">
        <v>16</v>
      </c>
      <c r="O14084" s="1">
        <v>42554</v>
      </c>
      <c r="P14084">
        <v>2000000</v>
      </c>
      <c r="Q14084">
        <v>1180</v>
      </c>
      <c r="R14084" t="s">
        <v>29</v>
      </c>
      <c r="S14084">
        <v>9</v>
      </c>
      <c r="T14084">
        <v>2</v>
      </c>
    </row>
    <row r="14085" spans="1:20" x14ac:dyDescent="0.2">
      <c r="A14085">
        <v>3748185</v>
      </c>
      <c r="B14085">
        <v>94105</v>
      </c>
      <c r="C14085">
        <v>1</v>
      </c>
      <c r="D14085" s="1">
        <v>42558</v>
      </c>
      <c r="E14085" s="2">
        <v>0.66371527777777783</v>
      </c>
      <c r="F14085">
        <v>37.787028999999997</v>
      </c>
      <c r="G14085" s="1">
        <v>42516</v>
      </c>
      <c r="H14085" s="1" t="str">
        <f t="shared" si="440"/>
        <v>2016</v>
      </c>
      <c r="I14085" s="1" t="s">
        <v>1705</v>
      </c>
      <c r="J14085" s="1" t="str">
        <f t="shared" si="441"/>
        <v>2016Q2</v>
      </c>
      <c r="K14085" s="1" t="s">
        <v>1722</v>
      </c>
      <c r="L14085">
        <v>729000</v>
      </c>
      <c r="M14085">
        <v>-122.39363899999999</v>
      </c>
      <c r="N14085" t="s">
        <v>16</v>
      </c>
      <c r="O14085" s="1">
        <v>42558</v>
      </c>
      <c r="P14085">
        <v>720000</v>
      </c>
      <c r="R14085" t="s">
        <v>29</v>
      </c>
      <c r="S14085">
        <v>9</v>
      </c>
      <c r="T14085">
        <v>1</v>
      </c>
    </row>
    <row r="14086" spans="1:20" x14ac:dyDescent="0.2">
      <c r="A14086" t="s">
        <v>15</v>
      </c>
      <c r="B14086">
        <v>94107</v>
      </c>
      <c r="C14086">
        <v>1</v>
      </c>
      <c r="D14086" s="1">
        <v>42558</v>
      </c>
      <c r="E14086" s="2">
        <v>0.66745370370370372</v>
      </c>
      <c r="F14086">
        <v>37.781387000000002</v>
      </c>
      <c r="G14086" s="1">
        <v>42558</v>
      </c>
      <c r="H14086" s="1" t="str">
        <f t="shared" si="440"/>
        <v>2016</v>
      </c>
      <c r="I14086" s="1" t="s">
        <v>1705</v>
      </c>
      <c r="J14086" s="1" t="str">
        <f t="shared" si="441"/>
        <v>2016Q3</v>
      </c>
      <c r="K14086" s="1" t="s">
        <v>1723</v>
      </c>
      <c r="L14086">
        <v>1045500</v>
      </c>
      <c r="M14086">
        <v>-122.39035</v>
      </c>
      <c r="N14086" t="s">
        <v>16</v>
      </c>
      <c r="O14086" s="1">
        <v>42558</v>
      </c>
      <c r="P14086">
        <v>1045000</v>
      </c>
      <c r="Q14086">
        <v>851</v>
      </c>
      <c r="R14086" t="s">
        <v>29</v>
      </c>
      <c r="S14086">
        <v>9</v>
      </c>
      <c r="T14086">
        <v>1.5</v>
      </c>
    </row>
    <row r="14087" spans="1:20" x14ac:dyDescent="0.2">
      <c r="A14087">
        <v>3768169</v>
      </c>
      <c r="B14087">
        <v>94105</v>
      </c>
      <c r="C14087">
        <v>1</v>
      </c>
      <c r="D14087" s="1">
        <v>42560</v>
      </c>
      <c r="E14087" s="2">
        <v>0.41800925925925925</v>
      </c>
      <c r="F14087">
        <v>37.78801</v>
      </c>
      <c r="G14087" s="1">
        <v>42484</v>
      </c>
      <c r="H14087" s="1" t="str">
        <f t="shared" si="440"/>
        <v>2016</v>
      </c>
      <c r="I14087" s="1" t="s">
        <v>1705</v>
      </c>
      <c r="J14087" s="1" t="str">
        <f t="shared" si="441"/>
        <v>2016Q2</v>
      </c>
      <c r="K14087" s="1" t="s">
        <v>1722</v>
      </c>
      <c r="L14087">
        <v>799000</v>
      </c>
      <c r="M14087">
        <v>-122.389641</v>
      </c>
      <c r="N14087" t="s">
        <v>16</v>
      </c>
      <c r="O14087" s="1">
        <v>42559</v>
      </c>
      <c r="P14087">
        <v>840000</v>
      </c>
      <c r="Q14087">
        <v>811</v>
      </c>
      <c r="R14087" t="s">
        <v>29</v>
      </c>
      <c r="S14087">
        <v>9</v>
      </c>
      <c r="T14087">
        <v>1</v>
      </c>
    </row>
    <row r="14088" spans="1:20" x14ac:dyDescent="0.2">
      <c r="A14088">
        <v>3789870</v>
      </c>
      <c r="B14088">
        <v>94107</v>
      </c>
      <c r="C14088">
        <v>1</v>
      </c>
      <c r="D14088" s="1">
        <v>42560</v>
      </c>
      <c r="E14088" s="2">
        <v>0.64506944444444447</v>
      </c>
      <c r="F14088">
        <v>37.781165999999999</v>
      </c>
      <c r="G14088" s="1">
        <v>42513</v>
      </c>
      <c r="H14088" s="1" t="str">
        <f t="shared" si="440"/>
        <v>2016</v>
      </c>
      <c r="I14088" s="1" t="s">
        <v>1705</v>
      </c>
      <c r="J14088" s="1" t="str">
        <f t="shared" si="441"/>
        <v>2016Q2</v>
      </c>
      <c r="K14088" s="1" t="s">
        <v>1722</v>
      </c>
      <c r="L14088">
        <v>899000</v>
      </c>
      <c r="M14088">
        <v>-122.390694</v>
      </c>
      <c r="N14088" t="s">
        <v>16</v>
      </c>
      <c r="O14088" s="1">
        <v>42559</v>
      </c>
      <c r="P14088">
        <v>950000</v>
      </c>
      <c r="Q14088">
        <v>920</v>
      </c>
      <c r="R14088" t="s">
        <v>29</v>
      </c>
      <c r="S14088">
        <v>9</v>
      </c>
      <c r="T14088">
        <v>1</v>
      </c>
    </row>
    <row r="14089" spans="1:20" x14ac:dyDescent="0.2">
      <c r="A14089">
        <v>3768282</v>
      </c>
      <c r="B14089">
        <v>94105</v>
      </c>
      <c r="C14089">
        <v>1</v>
      </c>
      <c r="D14089" s="1">
        <v>42563</v>
      </c>
      <c r="E14089" s="2">
        <v>0.64695601851851847</v>
      </c>
      <c r="F14089">
        <v>37.78801</v>
      </c>
      <c r="G14089" s="1">
        <v>42517</v>
      </c>
      <c r="H14089" s="1" t="str">
        <f t="shared" si="440"/>
        <v>2016</v>
      </c>
      <c r="I14089" s="1" t="s">
        <v>1705</v>
      </c>
      <c r="J14089" s="1" t="str">
        <f t="shared" si="441"/>
        <v>2016Q2</v>
      </c>
      <c r="K14089" s="1" t="s">
        <v>1722</v>
      </c>
      <c r="L14089">
        <v>849000</v>
      </c>
      <c r="M14089">
        <v>-122.389641</v>
      </c>
      <c r="N14089" t="s">
        <v>16</v>
      </c>
      <c r="O14089" s="1">
        <v>42562</v>
      </c>
      <c r="P14089">
        <v>880000</v>
      </c>
      <c r="Q14089">
        <v>910</v>
      </c>
      <c r="R14089" t="s">
        <v>29</v>
      </c>
      <c r="S14089">
        <v>9</v>
      </c>
      <c r="T14089">
        <v>1</v>
      </c>
    </row>
    <row r="14090" spans="1:20" x14ac:dyDescent="0.2">
      <c r="A14090">
        <v>3745642</v>
      </c>
      <c r="B14090">
        <v>94105</v>
      </c>
      <c r="C14090">
        <v>2</v>
      </c>
      <c r="D14090" s="1">
        <v>42566</v>
      </c>
      <c r="E14090" s="2">
        <v>0.40604166666666663</v>
      </c>
      <c r="F14090">
        <v>37.789534000000003</v>
      </c>
      <c r="G14090" s="1">
        <v>42563</v>
      </c>
      <c r="H14090" s="1" t="str">
        <f t="shared" si="440"/>
        <v>2016</v>
      </c>
      <c r="I14090" s="1" t="s">
        <v>1705</v>
      </c>
      <c r="J14090" s="1" t="str">
        <f t="shared" si="441"/>
        <v>2016Q3</v>
      </c>
      <c r="K14090" s="1" t="s">
        <v>1723</v>
      </c>
      <c r="L14090">
        <v>2750000</v>
      </c>
      <c r="M14090">
        <v>-122.390371</v>
      </c>
      <c r="N14090" t="s">
        <v>16</v>
      </c>
      <c r="O14090" s="1">
        <v>42565</v>
      </c>
      <c r="P14090">
        <v>2700000</v>
      </c>
      <c r="R14090" t="s">
        <v>29</v>
      </c>
      <c r="S14090">
        <v>9</v>
      </c>
      <c r="T14090">
        <v>2</v>
      </c>
    </row>
    <row r="14091" spans="1:20" x14ac:dyDescent="0.2">
      <c r="A14091">
        <v>37915717</v>
      </c>
      <c r="B14091">
        <v>94107</v>
      </c>
      <c r="C14091">
        <v>1</v>
      </c>
      <c r="D14091" s="1">
        <v>42567</v>
      </c>
      <c r="E14091" s="2">
        <v>0.49886574074074069</v>
      </c>
      <c r="F14091">
        <v>37.778979999999997</v>
      </c>
      <c r="G14091" s="1">
        <v>42426</v>
      </c>
      <c r="H14091" s="1" t="str">
        <f t="shared" si="440"/>
        <v>2016</v>
      </c>
      <c r="I14091" s="1" t="s">
        <v>1705</v>
      </c>
      <c r="J14091" s="1" t="str">
        <f t="shared" si="441"/>
        <v>2016Q1</v>
      </c>
      <c r="K14091" s="1" t="s">
        <v>1720</v>
      </c>
      <c r="L14091">
        <v>799000</v>
      </c>
      <c r="M14091">
        <v>-122.39175400000001</v>
      </c>
      <c r="N14091" t="s">
        <v>16</v>
      </c>
      <c r="O14091" s="1">
        <v>42566</v>
      </c>
      <c r="P14091">
        <v>799000</v>
      </c>
      <c r="Q14091">
        <v>752</v>
      </c>
      <c r="R14091" t="s">
        <v>29</v>
      </c>
      <c r="S14091">
        <v>9</v>
      </c>
      <c r="T14091">
        <v>1</v>
      </c>
    </row>
    <row r="14092" spans="1:20" x14ac:dyDescent="0.2">
      <c r="A14092">
        <v>3789873</v>
      </c>
      <c r="B14092">
        <v>94107</v>
      </c>
      <c r="C14092">
        <v>1</v>
      </c>
      <c r="D14092" s="1">
        <v>42569</v>
      </c>
      <c r="E14092" s="2">
        <v>0.72442129629629637</v>
      </c>
      <c r="F14092">
        <v>37.781165999999999</v>
      </c>
      <c r="G14092" s="1">
        <v>42510</v>
      </c>
      <c r="H14092" s="1" t="str">
        <f t="shared" si="440"/>
        <v>2016</v>
      </c>
      <c r="I14092" s="1" t="s">
        <v>1705</v>
      </c>
      <c r="J14092" s="1" t="str">
        <f t="shared" si="441"/>
        <v>2016Q2</v>
      </c>
      <c r="K14092" s="1" t="s">
        <v>1722</v>
      </c>
      <c r="L14092">
        <v>759000</v>
      </c>
      <c r="M14092">
        <v>-122.390694</v>
      </c>
      <c r="N14092" t="s">
        <v>16</v>
      </c>
      <c r="O14092" s="1">
        <v>42569</v>
      </c>
      <c r="P14092">
        <v>765000</v>
      </c>
      <c r="Q14092">
        <v>720</v>
      </c>
      <c r="R14092" t="s">
        <v>29</v>
      </c>
      <c r="S14092">
        <v>9</v>
      </c>
      <c r="T14092">
        <v>1</v>
      </c>
    </row>
    <row r="14093" spans="1:20" x14ac:dyDescent="0.2">
      <c r="A14093">
        <v>3748323</v>
      </c>
      <c r="B14093">
        <v>94105</v>
      </c>
      <c r="C14093">
        <v>2</v>
      </c>
      <c r="D14093" s="1">
        <v>42573</v>
      </c>
      <c r="E14093" s="2">
        <v>0.32021990740740741</v>
      </c>
      <c r="F14093">
        <v>37.787028999999997</v>
      </c>
      <c r="G14093" s="1">
        <v>42502</v>
      </c>
      <c r="H14093" s="1" t="str">
        <f t="shared" si="440"/>
        <v>2016</v>
      </c>
      <c r="I14093" s="1" t="s">
        <v>1705</v>
      </c>
      <c r="J14093" s="1" t="str">
        <f t="shared" si="441"/>
        <v>2016Q2</v>
      </c>
      <c r="K14093" s="1" t="s">
        <v>1722</v>
      </c>
      <c r="L14093">
        <v>1535000</v>
      </c>
      <c r="M14093">
        <v>-122.39363899999999</v>
      </c>
      <c r="N14093" t="s">
        <v>16</v>
      </c>
      <c r="O14093" s="1">
        <v>42569</v>
      </c>
      <c r="P14093">
        <v>1511000</v>
      </c>
      <c r="R14093" t="s">
        <v>29</v>
      </c>
      <c r="S14093">
        <v>9</v>
      </c>
      <c r="T14093">
        <v>2</v>
      </c>
    </row>
    <row r="14094" spans="1:20" x14ac:dyDescent="0.2">
      <c r="A14094">
        <v>3794173</v>
      </c>
      <c r="B14094">
        <v>94107</v>
      </c>
      <c r="C14094">
        <v>0</v>
      </c>
      <c r="D14094" s="1">
        <v>42572</v>
      </c>
      <c r="E14094" s="2">
        <v>0.69777777777777772</v>
      </c>
      <c r="F14094">
        <v>37.778979999999997</v>
      </c>
      <c r="G14094" s="1">
        <v>42495</v>
      </c>
      <c r="H14094" s="1" t="str">
        <f t="shared" si="440"/>
        <v>2016</v>
      </c>
      <c r="I14094" s="1" t="s">
        <v>1705</v>
      </c>
      <c r="J14094" s="1" t="str">
        <f t="shared" si="441"/>
        <v>2016Q2</v>
      </c>
      <c r="K14094" s="1" t="s">
        <v>1722</v>
      </c>
      <c r="L14094">
        <v>519900</v>
      </c>
      <c r="M14094">
        <v>-122.39175400000001</v>
      </c>
      <c r="N14094" t="s">
        <v>16</v>
      </c>
      <c r="O14094" s="1">
        <v>42570</v>
      </c>
      <c r="P14094">
        <v>540000</v>
      </c>
      <c r="Q14094">
        <v>416</v>
      </c>
      <c r="R14094" t="s">
        <v>29</v>
      </c>
      <c r="S14094">
        <v>9</v>
      </c>
      <c r="T14094">
        <v>1</v>
      </c>
    </row>
    <row r="14095" spans="1:20" x14ac:dyDescent="0.2">
      <c r="A14095">
        <v>3774263</v>
      </c>
      <c r="B14095">
        <v>94107</v>
      </c>
      <c r="C14095">
        <v>1</v>
      </c>
      <c r="D14095" s="1">
        <v>42571</v>
      </c>
      <c r="E14095" s="2">
        <v>0.7815509259259259</v>
      </c>
      <c r="F14095">
        <v>37.7836</v>
      </c>
      <c r="G14095" s="1">
        <v>42522</v>
      </c>
      <c r="H14095" s="1" t="str">
        <f t="shared" si="440"/>
        <v>2016</v>
      </c>
      <c r="I14095" s="1" t="s">
        <v>1705</v>
      </c>
      <c r="J14095" s="1" t="str">
        <f t="shared" si="441"/>
        <v>2016Q2</v>
      </c>
      <c r="K14095" s="1" t="s">
        <v>1722</v>
      </c>
      <c r="L14095">
        <v>849888</v>
      </c>
      <c r="M14095">
        <v>-122.390709</v>
      </c>
      <c r="N14095" t="s">
        <v>16</v>
      </c>
      <c r="O14095" s="1">
        <v>42570</v>
      </c>
      <c r="P14095">
        <v>960000</v>
      </c>
      <c r="Q14095">
        <v>871</v>
      </c>
      <c r="R14095" t="s">
        <v>29</v>
      </c>
      <c r="S14095">
        <v>9</v>
      </c>
      <c r="T14095">
        <v>1</v>
      </c>
    </row>
    <row r="14096" spans="1:20" x14ac:dyDescent="0.2">
      <c r="A14096">
        <v>3776140</v>
      </c>
      <c r="B14096">
        <v>94107</v>
      </c>
      <c r="C14096">
        <v>1</v>
      </c>
      <c r="D14096" s="1">
        <v>42572</v>
      </c>
      <c r="E14096" s="2">
        <v>0.41501157407407407</v>
      </c>
      <c r="F14096">
        <v>37.780074999999997</v>
      </c>
      <c r="G14096" s="1">
        <v>42453</v>
      </c>
      <c r="H14096" s="1" t="str">
        <f t="shared" si="440"/>
        <v>2016</v>
      </c>
      <c r="I14096" s="1" t="s">
        <v>1705</v>
      </c>
      <c r="J14096" s="1" t="str">
        <f t="shared" si="441"/>
        <v>2016Q1</v>
      </c>
      <c r="K14096" s="1" t="s">
        <v>1720</v>
      </c>
      <c r="L14096">
        <v>835000</v>
      </c>
      <c r="M14096">
        <v>-122.396011</v>
      </c>
      <c r="N14096" t="s">
        <v>16</v>
      </c>
      <c r="O14096" s="1">
        <v>42572</v>
      </c>
      <c r="P14096">
        <v>838000</v>
      </c>
      <c r="Q14096">
        <v>917</v>
      </c>
      <c r="R14096" t="s">
        <v>29</v>
      </c>
      <c r="S14096">
        <v>9</v>
      </c>
      <c r="T14096">
        <v>1</v>
      </c>
    </row>
    <row r="14097" spans="1:20" x14ac:dyDescent="0.2">
      <c r="A14097">
        <v>3765196</v>
      </c>
      <c r="B14097">
        <v>94105</v>
      </c>
      <c r="C14097">
        <v>1</v>
      </c>
      <c r="D14097" s="1">
        <v>42572</v>
      </c>
      <c r="E14097" s="2">
        <v>0.930150462962963</v>
      </c>
      <c r="F14097">
        <v>37.786040999999997</v>
      </c>
      <c r="G14097" s="1">
        <v>42383</v>
      </c>
      <c r="H14097" s="1" t="str">
        <f t="shared" si="440"/>
        <v>2016</v>
      </c>
      <c r="I14097" s="1" t="s">
        <v>1705</v>
      </c>
      <c r="J14097" s="1" t="str">
        <f t="shared" si="441"/>
        <v>2016Q1</v>
      </c>
      <c r="K14097" s="1" t="s">
        <v>1720</v>
      </c>
      <c r="L14097">
        <v>1149000</v>
      </c>
      <c r="M14097">
        <v>-122.39265399999999</v>
      </c>
      <c r="N14097" t="s">
        <v>16</v>
      </c>
      <c r="O14097" s="1">
        <v>42572</v>
      </c>
      <c r="P14097">
        <v>1135000</v>
      </c>
      <c r="Q14097">
        <v>755</v>
      </c>
      <c r="R14097" t="s">
        <v>29</v>
      </c>
      <c r="S14097">
        <v>9</v>
      </c>
      <c r="T14097">
        <v>1</v>
      </c>
    </row>
    <row r="14098" spans="1:20" x14ac:dyDescent="0.2">
      <c r="A14098">
        <v>3744010</v>
      </c>
      <c r="B14098">
        <v>94105</v>
      </c>
      <c r="C14098">
        <v>1</v>
      </c>
      <c r="D14098" s="1">
        <v>42577</v>
      </c>
      <c r="E14098" s="2">
        <v>0.37027777777777776</v>
      </c>
      <c r="F14098">
        <v>37.790244999999999</v>
      </c>
      <c r="G14098" s="1">
        <v>42480</v>
      </c>
      <c r="H14098" s="1" t="str">
        <f t="shared" si="440"/>
        <v>2016</v>
      </c>
      <c r="I14098" s="1" t="s">
        <v>1705</v>
      </c>
      <c r="J14098" s="1" t="str">
        <f t="shared" si="441"/>
        <v>2016Q2</v>
      </c>
      <c r="K14098" s="1" t="s">
        <v>1722</v>
      </c>
      <c r="L14098">
        <v>1030000</v>
      </c>
      <c r="M14098">
        <v>-122.390495</v>
      </c>
      <c r="N14098" t="s">
        <v>16</v>
      </c>
      <c r="O14098" s="1">
        <v>42573</v>
      </c>
      <c r="P14098">
        <v>1030000</v>
      </c>
      <c r="Q14098">
        <v>951</v>
      </c>
      <c r="R14098" t="s">
        <v>29</v>
      </c>
      <c r="S14098">
        <v>9</v>
      </c>
      <c r="T14098">
        <v>1</v>
      </c>
    </row>
    <row r="14099" spans="1:20" x14ac:dyDescent="0.2">
      <c r="A14099">
        <v>3794247</v>
      </c>
      <c r="B14099">
        <v>94107</v>
      </c>
      <c r="C14099">
        <v>2</v>
      </c>
      <c r="D14099" s="1">
        <v>42573</v>
      </c>
      <c r="E14099" s="2">
        <v>0.83549768518518519</v>
      </c>
      <c r="F14099">
        <v>37.778979999999997</v>
      </c>
      <c r="G14099" s="1">
        <v>42461</v>
      </c>
      <c r="H14099" s="1" t="str">
        <f t="shared" si="440"/>
        <v>2016</v>
      </c>
      <c r="I14099" s="1" t="s">
        <v>1705</v>
      </c>
      <c r="J14099" s="1" t="str">
        <f t="shared" si="441"/>
        <v>2016Q2</v>
      </c>
      <c r="K14099" s="1" t="s">
        <v>1722</v>
      </c>
      <c r="L14099">
        <v>1099000</v>
      </c>
      <c r="M14099">
        <v>-122.39175400000001</v>
      </c>
      <c r="N14099" t="s">
        <v>16</v>
      </c>
      <c r="O14099" s="1">
        <v>42573</v>
      </c>
      <c r="P14099">
        <v>1099000</v>
      </c>
      <c r="Q14099">
        <v>922</v>
      </c>
      <c r="R14099" t="s">
        <v>29</v>
      </c>
      <c r="S14099">
        <v>9</v>
      </c>
      <c r="T14099">
        <v>2</v>
      </c>
    </row>
    <row r="14100" spans="1:20" x14ac:dyDescent="0.2">
      <c r="A14100">
        <v>3793169</v>
      </c>
      <c r="B14100">
        <v>94107</v>
      </c>
      <c r="C14100">
        <v>2</v>
      </c>
      <c r="D14100" s="1">
        <v>42573</v>
      </c>
      <c r="E14100" s="2">
        <v>0.91438657407407409</v>
      </c>
      <c r="F14100">
        <v>37.780116999999997</v>
      </c>
      <c r="G14100" s="1">
        <v>42474</v>
      </c>
      <c r="H14100" s="1" t="str">
        <f t="shared" si="440"/>
        <v>2016</v>
      </c>
      <c r="I14100" s="1" t="s">
        <v>1705</v>
      </c>
      <c r="J14100" s="1" t="str">
        <f t="shared" si="441"/>
        <v>2016Q2</v>
      </c>
      <c r="K14100" s="1" t="s">
        <v>1722</v>
      </c>
      <c r="L14100">
        <v>1295000</v>
      </c>
      <c r="M14100">
        <v>-122.38964799999999</v>
      </c>
      <c r="N14100" t="s">
        <v>16</v>
      </c>
      <c r="O14100" s="1">
        <v>42573</v>
      </c>
      <c r="P14100">
        <v>1270000</v>
      </c>
      <c r="Q14100">
        <v>1163</v>
      </c>
      <c r="R14100" t="s">
        <v>29</v>
      </c>
      <c r="S14100">
        <v>9</v>
      </c>
      <c r="T14100">
        <v>2</v>
      </c>
    </row>
    <row r="14101" spans="1:20" x14ac:dyDescent="0.2">
      <c r="A14101" t="s">
        <v>15</v>
      </c>
      <c r="B14101">
        <v>94105</v>
      </c>
      <c r="C14101">
        <v>2</v>
      </c>
      <c r="D14101" s="1">
        <v>42579</v>
      </c>
      <c r="E14101" s="2">
        <v>0.38628472222222227</v>
      </c>
      <c r="F14101">
        <v>37.788668999999999</v>
      </c>
      <c r="G14101" s="1">
        <v>42475</v>
      </c>
      <c r="H14101" s="1" t="str">
        <f t="shared" si="440"/>
        <v>2016</v>
      </c>
      <c r="I14101" s="1" t="s">
        <v>1705</v>
      </c>
      <c r="J14101" s="1" t="str">
        <f t="shared" si="441"/>
        <v>2016Q2</v>
      </c>
      <c r="K14101" s="1" t="s">
        <v>1722</v>
      </c>
      <c r="L14101">
        <v>1950000</v>
      </c>
      <c r="M14101">
        <v>-122.39103900000001</v>
      </c>
      <c r="N14101" t="s">
        <v>16</v>
      </c>
      <c r="O14101" s="1">
        <v>42573</v>
      </c>
      <c r="P14101">
        <v>1950000</v>
      </c>
      <c r="R14101" t="s">
        <v>29</v>
      </c>
      <c r="S14101">
        <v>9</v>
      </c>
      <c r="T14101">
        <v>2</v>
      </c>
    </row>
    <row r="14102" spans="1:20" x14ac:dyDescent="0.2">
      <c r="A14102">
        <v>3776258</v>
      </c>
      <c r="B14102">
        <v>94107</v>
      </c>
      <c r="C14102">
        <v>1</v>
      </c>
      <c r="D14102" s="1">
        <v>42576</v>
      </c>
      <c r="E14102" s="2">
        <v>0.6882638888888889</v>
      </c>
      <c r="F14102">
        <v>37.779049000000001</v>
      </c>
      <c r="G14102" s="1">
        <v>42558</v>
      </c>
      <c r="H14102" s="1" t="str">
        <f t="shared" si="440"/>
        <v>2016</v>
      </c>
      <c r="I14102" s="1" t="s">
        <v>1705</v>
      </c>
      <c r="J14102" s="1" t="str">
        <f t="shared" si="441"/>
        <v>2016Q3</v>
      </c>
      <c r="K14102" s="1" t="s">
        <v>1723</v>
      </c>
      <c r="L14102">
        <v>698800</v>
      </c>
      <c r="M14102">
        <v>-122.39717899999999</v>
      </c>
      <c r="N14102" t="s">
        <v>16</v>
      </c>
      <c r="O14102" s="1">
        <v>42576</v>
      </c>
      <c r="P14102">
        <v>740000</v>
      </c>
      <c r="Q14102">
        <v>721</v>
      </c>
      <c r="R14102" t="s">
        <v>29</v>
      </c>
      <c r="S14102">
        <v>9</v>
      </c>
      <c r="T14102">
        <v>1</v>
      </c>
    </row>
    <row r="14103" spans="1:20" x14ac:dyDescent="0.2">
      <c r="A14103">
        <v>3765374</v>
      </c>
      <c r="B14103">
        <v>94105</v>
      </c>
      <c r="C14103">
        <v>2</v>
      </c>
      <c r="D14103" s="1">
        <v>42577</v>
      </c>
      <c r="E14103" s="2">
        <v>0.41965277777777782</v>
      </c>
      <c r="F14103">
        <v>37.786040999999997</v>
      </c>
      <c r="G14103" s="1">
        <v>42488</v>
      </c>
      <c r="H14103" s="1" t="str">
        <f t="shared" si="440"/>
        <v>2016</v>
      </c>
      <c r="I14103" s="1" t="s">
        <v>1705</v>
      </c>
      <c r="J14103" s="1" t="str">
        <f t="shared" si="441"/>
        <v>2016Q2</v>
      </c>
      <c r="K14103" s="1" t="s">
        <v>1722</v>
      </c>
      <c r="L14103">
        <v>2495000</v>
      </c>
      <c r="M14103">
        <v>-122.39265399999999</v>
      </c>
      <c r="N14103" t="s">
        <v>16</v>
      </c>
      <c r="O14103" s="1">
        <v>42576</v>
      </c>
      <c r="P14103">
        <v>2300000</v>
      </c>
      <c r="Q14103">
        <v>1268</v>
      </c>
      <c r="R14103" t="s">
        <v>29</v>
      </c>
      <c r="S14103">
        <v>9</v>
      </c>
      <c r="T14103">
        <v>2</v>
      </c>
    </row>
    <row r="14104" spans="1:20" x14ac:dyDescent="0.2">
      <c r="A14104">
        <v>3793186</v>
      </c>
      <c r="B14104">
        <v>94107</v>
      </c>
      <c r="C14104">
        <v>3</v>
      </c>
      <c r="D14104" s="1">
        <v>42579</v>
      </c>
      <c r="E14104" s="2">
        <v>0.64983796296296303</v>
      </c>
      <c r="F14104">
        <v>37.780116999999997</v>
      </c>
      <c r="G14104" s="1">
        <v>42531</v>
      </c>
      <c r="H14104" s="1" t="str">
        <f t="shared" si="440"/>
        <v>2016</v>
      </c>
      <c r="I14104" s="1" t="s">
        <v>1705</v>
      </c>
      <c r="J14104" s="1" t="str">
        <f t="shared" si="441"/>
        <v>2016Q2</v>
      </c>
      <c r="K14104" s="1" t="s">
        <v>1722</v>
      </c>
      <c r="L14104">
        <v>2100000</v>
      </c>
      <c r="M14104">
        <v>-122.38964799999999</v>
      </c>
      <c r="N14104" t="s">
        <v>16</v>
      </c>
      <c r="O14104" s="1">
        <v>42577</v>
      </c>
      <c r="P14104">
        <v>2040000</v>
      </c>
      <c r="Q14104">
        <v>1369</v>
      </c>
      <c r="R14104" t="s">
        <v>29</v>
      </c>
      <c r="S14104">
        <v>9</v>
      </c>
      <c r="T14104">
        <v>2</v>
      </c>
    </row>
    <row r="14105" spans="1:20" x14ac:dyDescent="0.2">
      <c r="A14105">
        <v>3767029</v>
      </c>
      <c r="B14105">
        <v>94105</v>
      </c>
      <c r="C14105">
        <v>0</v>
      </c>
      <c r="D14105" s="1">
        <v>42582</v>
      </c>
      <c r="E14105" s="2">
        <v>0.37057870370370366</v>
      </c>
      <c r="F14105">
        <v>37.787585999999997</v>
      </c>
      <c r="G14105" s="1">
        <v>42486</v>
      </c>
      <c r="H14105" s="1" t="str">
        <f t="shared" si="440"/>
        <v>2016</v>
      </c>
      <c r="I14105" s="1" t="s">
        <v>1705</v>
      </c>
      <c r="J14105" s="1" t="str">
        <f t="shared" si="441"/>
        <v>2016Q2</v>
      </c>
      <c r="K14105" s="1" t="s">
        <v>1722</v>
      </c>
      <c r="L14105">
        <v>535000</v>
      </c>
      <c r="M14105">
        <v>-122.390472</v>
      </c>
      <c r="N14105" t="s">
        <v>16</v>
      </c>
      <c r="O14105" s="1">
        <v>42578</v>
      </c>
      <c r="P14105">
        <v>540000</v>
      </c>
      <c r="Q14105">
        <v>420</v>
      </c>
      <c r="R14105" t="s">
        <v>29</v>
      </c>
      <c r="S14105">
        <v>9</v>
      </c>
      <c r="T14105">
        <v>1</v>
      </c>
    </row>
    <row r="14106" spans="1:20" x14ac:dyDescent="0.2">
      <c r="A14106" t="s">
        <v>15</v>
      </c>
      <c r="B14106">
        <v>94105</v>
      </c>
      <c r="C14106">
        <v>2</v>
      </c>
      <c r="D14106" s="1">
        <v>42579</v>
      </c>
      <c r="E14106" s="2">
        <v>0.36376157407407406</v>
      </c>
      <c r="F14106">
        <v>37.788680999999997</v>
      </c>
      <c r="G14106" s="1">
        <v>42500</v>
      </c>
      <c r="H14106" s="1" t="str">
        <f t="shared" si="440"/>
        <v>2016</v>
      </c>
      <c r="I14106" s="1" t="s">
        <v>1705</v>
      </c>
      <c r="J14106" s="1" t="str">
        <f t="shared" si="441"/>
        <v>2016Q2</v>
      </c>
      <c r="K14106" s="1" t="s">
        <v>1722</v>
      </c>
      <c r="L14106">
        <v>1415000</v>
      </c>
      <c r="M14106">
        <v>-122.391853</v>
      </c>
      <c r="N14106" t="s">
        <v>16</v>
      </c>
      <c r="O14106" s="1">
        <v>42578</v>
      </c>
      <c r="P14106">
        <v>1415000</v>
      </c>
      <c r="R14106" t="s">
        <v>29</v>
      </c>
      <c r="S14106">
        <v>9</v>
      </c>
      <c r="T14106">
        <v>2</v>
      </c>
    </row>
    <row r="14107" spans="1:20" x14ac:dyDescent="0.2">
      <c r="A14107">
        <v>3776401</v>
      </c>
      <c r="B14107">
        <v>94107</v>
      </c>
      <c r="C14107">
        <v>1</v>
      </c>
      <c r="D14107" s="1">
        <v>42582</v>
      </c>
      <c r="E14107" s="2">
        <v>0.40980324074074076</v>
      </c>
      <c r="F14107">
        <v>37.779049000000001</v>
      </c>
      <c r="G14107" s="1">
        <v>42530</v>
      </c>
      <c r="H14107" s="1" t="str">
        <f t="shared" si="440"/>
        <v>2016</v>
      </c>
      <c r="I14107" s="1" t="s">
        <v>1705</v>
      </c>
      <c r="J14107" s="1" t="str">
        <f t="shared" si="441"/>
        <v>2016Q2</v>
      </c>
      <c r="K14107" s="1" t="s">
        <v>1722</v>
      </c>
      <c r="L14107">
        <v>599000</v>
      </c>
      <c r="M14107">
        <v>-122.39717899999999</v>
      </c>
      <c r="N14107" t="s">
        <v>16</v>
      </c>
      <c r="O14107" s="1">
        <v>42579</v>
      </c>
      <c r="P14107">
        <v>605000</v>
      </c>
      <c r="Q14107">
        <v>580</v>
      </c>
      <c r="R14107" t="s">
        <v>29</v>
      </c>
      <c r="S14107">
        <v>9</v>
      </c>
      <c r="T14107">
        <v>1</v>
      </c>
    </row>
    <row r="14108" spans="1:20" x14ac:dyDescent="0.2">
      <c r="A14108">
        <v>3745094</v>
      </c>
      <c r="B14108">
        <v>94105</v>
      </c>
      <c r="C14108">
        <v>2</v>
      </c>
      <c r="D14108" s="1">
        <v>42696</v>
      </c>
      <c r="E14108" s="2">
        <v>0.50824074074074077</v>
      </c>
      <c r="F14108">
        <v>37.788944000000001</v>
      </c>
      <c r="G14108" s="1">
        <v>42475</v>
      </c>
      <c r="H14108" s="1" t="str">
        <f t="shared" si="440"/>
        <v>2016</v>
      </c>
      <c r="I14108" s="1" t="s">
        <v>1705</v>
      </c>
      <c r="J14108" s="1" t="str">
        <f t="shared" si="441"/>
        <v>2016Q2</v>
      </c>
      <c r="K14108" s="1" t="s">
        <v>1722</v>
      </c>
      <c r="L14108">
        <v>929000</v>
      </c>
      <c r="M14108">
        <v>-122.391075</v>
      </c>
      <c r="N14108" t="s">
        <v>16</v>
      </c>
      <c r="O14108" s="1">
        <v>42579</v>
      </c>
      <c r="P14108">
        <v>879500</v>
      </c>
      <c r="Q14108">
        <v>843</v>
      </c>
      <c r="R14108" t="s">
        <v>29</v>
      </c>
      <c r="S14108">
        <v>9</v>
      </c>
      <c r="T14108">
        <v>1</v>
      </c>
    </row>
    <row r="14109" spans="1:20" x14ac:dyDescent="0.2">
      <c r="A14109">
        <v>3789891</v>
      </c>
      <c r="B14109">
        <v>94107</v>
      </c>
      <c r="C14109">
        <v>1</v>
      </c>
      <c r="D14109" s="1">
        <v>42579</v>
      </c>
      <c r="E14109" s="2">
        <v>0.8825925925925926</v>
      </c>
      <c r="F14109">
        <v>37.781165999999999</v>
      </c>
      <c r="G14109" s="1">
        <v>42514</v>
      </c>
      <c r="H14109" s="1" t="str">
        <f t="shared" si="440"/>
        <v>2016</v>
      </c>
      <c r="I14109" s="1" t="s">
        <v>1705</v>
      </c>
      <c r="J14109" s="1" t="str">
        <f t="shared" si="441"/>
        <v>2016Q2</v>
      </c>
      <c r="K14109" s="1" t="s">
        <v>1722</v>
      </c>
      <c r="L14109">
        <v>899000</v>
      </c>
      <c r="M14109">
        <v>-122.390693</v>
      </c>
      <c r="N14109" t="s">
        <v>16</v>
      </c>
      <c r="O14109" s="1">
        <v>42579</v>
      </c>
      <c r="P14109">
        <v>920000</v>
      </c>
      <c r="R14109" t="s">
        <v>29</v>
      </c>
      <c r="S14109">
        <v>9</v>
      </c>
      <c r="T14109">
        <v>1</v>
      </c>
    </row>
    <row r="14110" spans="1:20" x14ac:dyDescent="0.2">
      <c r="A14110">
        <v>3793118</v>
      </c>
      <c r="B14110">
        <v>94107</v>
      </c>
      <c r="C14110">
        <v>2</v>
      </c>
      <c r="D14110" s="1">
        <v>42579</v>
      </c>
      <c r="E14110" s="2">
        <v>0.77940972222222227</v>
      </c>
      <c r="F14110">
        <v>37.780116999999997</v>
      </c>
      <c r="G14110" s="1">
        <v>42541</v>
      </c>
      <c r="H14110" s="1" t="str">
        <f t="shared" si="440"/>
        <v>2016</v>
      </c>
      <c r="I14110" s="1" t="s">
        <v>1705</v>
      </c>
      <c r="J14110" s="1" t="str">
        <f t="shared" si="441"/>
        <v>2016Q2</v>
      </c>
      <c r="K14110" s="1" t="s">
        <v>1722</v>
      </c>
      <c r="L14110">
        <v>1650000</v>
      </c>
      <c r="M14110">
        <v>-122.38964799999999</v>
      </c>
      <c r="N14110" t="s">
        <v>16</v>
      </c>
      <c r="O14110" s="1">
        <v>42579</v>
      </c>
      <c r="P14110">
        <v>1585000</v>
      </c>
      <c r="Q14110">
        <v>1363</v>
      </c>
      <c r="R14110" t="s">
        <v>29</v>
      </c>
      <c r="S14110">
        <v>9</v>
      </c>
      <c r="T14110">
        <v>2</v>
      </c>
    </row>
    <row r="14111" spans="1:20" x14ac:dyDescent="0.2">
      <c r="A14111">
        <v>3789486</v>
      </c>
      <c r="B14111">
        <v>94107</v>
      </c>
      <c r="C14111">
        <v>2</v>
      </c>
      <c r="D14111" s="1">
        <v>42579</v>
      </c>
      <c r="E14111" s="2">
        <v>0.96018518518518514</v>
      </c>
      <c r="F14111">
        <v>37.782578000000001</v>
      </c>
      <c r="G14111" s="1">
        <v>42531</v>
      </c>
      <c r="H14111" s="1" t="str">
        <f t="shared" si="440"/>
        <v>2016</v>
      </c>
      <c r="I14111" s="1" t="s">
        <v>1705</v>
      </c>
      <c r="J14111" s="1" t="str">
        <f t="shared" si="441"/>
        <v>2016Q2</v>
      </c>
      <c r="K14111" s="1" t="s">
        <v>1722</v>
      </c>
      <c r="L14111">
        <v>1795000</v>
      </c>
      <c r="M14111">
        <v>-122.38999200000001</v>
      </c>
      <c r="N14111" t="s">
        <v>16</v>
      </c>
      <c r="O14111" s="1">
        <v>42579</v>
      </c>
      <c r="P14111">
        <v>1772500</v>
      </c>
      <c r="Q14111">
        <v>1410</v>
      </c>
      <c r="R14111" t="s">
        <v>29</v>
      </c>
      <c r="S14111">
        <v>9</v>
      </c>
      <c r="T14111">
        <v>2</v>
      </c>
    </row>
    <row r="14112" spans="1:20" x14ac:dyDescent="0.2">
      <c r="A14112">
        <v>3768069</v>
      </c>
      <c r="B14112">
        <v>94105</v>
      </c>
      <c r="C14112">
        <v>1</v>
      </c>
      <c r="D14112" s="1">
        <v>42583</v>
      </c>
      <c r="E14112" s="2">
        <v>0.89074074074074072</v>
      </c>
      <c r="F14112">
        <v>37.787464</v>
      </c>
      <c r="G14112" s="1">
        <v>42572</v>
      </c>
      <c r="H14112" s="1" t="str">
        <f t="shared" si="440"/>
        <v>2016</v>
      </c>
      <c r="I14112" s="1" t="s">
        <v>1705</v>
      </c>
      <c r="J14112" s="1" t="str">
        <f t="shared" si="441"/>
        <v>2016Q3</v>
      </c>
      <c r="K14112" s="1" t="s">
        <v>1723</v>
      </c>
      <c r="L14112">
        <v>729000</v>
      </c>
      <c r="M14112">
        <v>-122.388969</v>
      </c>
      <c r="N14112" t="s">
        <v>16</v>
      </c>
      <c r="O14112" s="1">
        <v>42583</v>
      </c>
      <c r="P14112">
        <v>775000</v>
      </c>
      <c r="Q14112">
        <v>666</v>
      </c>
      <c r="R14112" t="s">
        <v>29</v>
      </c>
      <c r="S14112">
        <v>9</v>
      </c>
      <c r="T14112">
        <v>1</v>
      </c>
    </row>
    <row r="14113" spans="1:20" x14ac:dyDescent="0.2">
      <c r="A14113">
        <v>3793105</v>
      </c>
      <c r="B14113">
        <v>94107</v>
      </c>
      <c r="C14113">
        <v>3</v>
      </c>
      <c r="D14113" s="1">
        <v>42760</v>
      </c>
      <c r="E14113" s="2">
        <v>0.64710648148148142</v>
      </c>
      <c r="F14113">
        <v>37.780116999999997</v>
      </c>
      <c r="G14113" s="1">
        <v>42475</v>
      </c>
      <c r="H14113" s="1" t="str">
        <f t="shared" si="440"/>
        <v>2016</v>
      </c>
      <c r="I14113" s="1" t="s">
        <v>1705</v>
      </c>
      <c r="J14113" s="1" t="str">
        <f t="shared" si="441"/>
        <v>2016Q2</v>
      </c>
      <c r="K14113" s="1" t="s">
        <v>1722</v>
      </c>
      <c r="L14113">
        <v>1599000</v>
      </c>
      <c r="M14113">
        <v>-122.38964799999999</v>
      </c>
      <c r="N14113" t="s">
        <v>16</v>
      </c>
      <c r="O14113" s="1">
        <v>42583</v>
      </c>
      <c r="P14113">
        <v>1545000</v>
      </c>
      <c r="Q14113">
        <v>1234</v>
      </c>
      <c r="R14113" t="s">
        <v>29</v>
      </c>
      <c r="S14113">
        <v>9</v>
      </c>
      <c r="T14113">
        <v>2</v>
      </c>
    </row>
    <row r="14114" spans="1:20" x14ac:dyDescent="0.2">
      <c r="A14114">
        <v>3776179</v>
      </c>
      <c r="B14114">
        <v>94107</v>
      </c>
      <c r="C14114">
        <v>1</v>
      </c>
      <c r="D14114" s="1">
        <v>42585</v>
      </c>
      <c r="E14114" s="2">
        <v>0.4111805555555556</v>
      </c>
      <c r="F14114">
        <v>37.779049000000001</v>
      </c>
      <c r="G14114" s="1">
        <v>42570</v>
      </c>
      <c r="H14114" s="1" t="str">
        <f t="shared" si="440"/>
        <v>2016</v>
      </c>
      <c r="I14114" s="1" t="s">
        <v>1705</v>
      </c>
      <c r="J14114" s="1" t="str">
        <f t="shared" si="441"/>
        <v>2016Q3</v>
      </c>
      <c r="K14114" s="1" t="s">
        <v>1723</v>
      </c>
      <c r="L14114">
        <v>699800</v>
      </c>
      <c r="M14114">
        <v>-122.39717899999999</v>
      </c>
      <c r="N14114" t="s">
        <v>16</v>
      </c>
      <c r="O14114" s="1">
        <v>42585</v>
      </c>
      <c r="P14114">
        <v>800000</v>
      </c>
      <c r="Q14114">
        <v>786</v>
      </c>
      <c r="R14114" t="s">
        <v>29</v>
      </c>
      <c r="S14114">
        <v>9</v>
      </c>
      <c r="T14114">
        <v>1</v>
      </c>
    </row>
    <row r="14115" spans="1:20" x14ac:dyDescent="0.2">
      <c r="A14115">
        <v>3776337</v>
      </c>
      <c r="B14115">
        <v>94107</v>
      </c>
      <c r="C14115">
        <v>1</v>
      </c>
      <c r="D14115" s="1">
        <v>42593</v>
      </c>
      <c r="E14115" s="2">
        <v>0.62990740740740747</v>
      </c>
      <c r="F14115">
        <v>37.779049000000001</v>
      </c>
      <c r="G14115" s="1">
        <v>42522</v>
      </c>
      <c r="H14115" s="1" t="str">
        <f t="shared" si="440"/>
        <v>2016</v>
      </c>
      <c r="I14115" s="1" t="s">
        <v>1705</v>
      </c>
      <c r="J14115" s="1" t="str">
        <f t="shared" si="441"/>
        <v>2016Q2</v>
      </c>
      <c r="K14115" s="1" t="s">
        <v>1722</v>
      </c>
      <c r="L14115">
        <v>759000</v>
      </c>
      <c r="M14115">
        <v>-122.39717899999999</v>
      </c>
      <c r="N14115" t="s">
        <v>16</v>
      </c>
      <c r="O14115" s="1">
        <v>42586</v>
      </c>
      <c r="P14115">
        <v>730000</v>
      </c>
      <c r="Q14115">
        <v>670</v>
      </c>
      <c r="R14115" t="s">
        <v>29</v>
      </c>
      <c r="S14115">
        <v>9</v>
      </c>
      <c r="T14115">
        <v>1</v>
      </c>
    </row>
    <row r="14116" spans="1:20" x14ac:dyDescent="0.2">
      <c r="A14116" t="s">
        <v>15</v>
      </c>
      <c r="B14116">
        <v>94107</v>
      </c>
      <c r="C14116">
        <v>1</v>
      </c>
      <c r="D14116" s="1">
        <v>42586</v>
      </c>
      <c r="E14116" s="2">
        <v>0.52306712962962965</v>
      </c>
      <c r="F14116">
        <v>37.781387000000002</v>
      </c>
      <c r="G14116" s="1">
        <v>42582</v>
      </c>
      <c r="H14116" s="1" t="str">
        <f t="shared" si="440"/>
        <v>2016</v>
      </c>
      <c r="I14116" s="1" t="s">
        <v>1705</v>
      </c>
      <c r="J14116" s="1" t="str">
        <f t="shared" si="441"/>
        <v>2016Q3</v>
      </c>
      <c r="K14116" s="1" t="s">
        <v>1723</v>
      </c>
      <c r="L14116">
        <v>1110000</v>
      </c>
      <c r="M14116">
        <v>-122.39035</v>
      </c>
      <c r="N14116" t="s">
        <v>16</v>
      </c>
      <c r="O14116" s="1">
        <v>42586</v>
      </c>
      <c r="P14116">
        <v>1100000</v>
      </c>
      <c r="Q14116">
        <v>851</v>
      </c>
      <c r="R14116" t="s">
        <v>29</v>
      </c>
      <c r="S14116">
        <v>9</v>
      </c>
      <c r="T14116">
        <v>1.5</v>
      </c>
    </row>
    <row r="14117" spans="1:20" x14ac:dyDescent="0.2">
      <c r="A14117">
        <v>3765101</v>
      </c>
      <c r="B14117">
        <v>94105</v>
      </c>
      <c r="C14117">
        <v>1</v>
      </c>
      <c r="D14117" s="1">
        <v>42587</v>
      </c>
      <c r="E14117" s="2">
        <v>0.68885416666666666</v>
      </c>
      <c r="F14117">
        <v>37.786040999999997</v>
      </c>
      <c r="G14117" s="1">
        <v>42566</v>
      </c>
      <c r="H14117" s="1" t="str">
        <f t="shared" si="440"/>
        <v>2016</v>
      </c>
      <c r="I14117" s="1" t="s">
        <v>1705</v>
      </c>
      <c r="J14117" s="1" t="str">
        <f t="shared" si="441"/>
        <v>2016Q3</v>
      </c>
      <c r="K14117" s="1" t="s">
        <v>1723</v>
      </c>
      <c r="L14117">
        <v>1139000</v>
      </c>
      <c r="M14117">
        <v>-122.39265399999999</v>
      </c>
      <c r="N14117" t="s">
        <v>16</v>
      </c>
      <c r="O14117" s="1">
        <v>42587</v>
      </c>
      <c r="P14117">
        <v>1150000</v>
      </c>
      <c r="Q14117">
        <v>837</v>
      </c>
      <c r="R14117" t="s">
        <v>29</v>
      </c>
      <c r="S14117">
        <v>9</v>
      </c>
      <c r="T14117">
        <v>1</v>
      </c>
    </row>
    <row r="14118" spans="1:20" x14ac:dyDescent="0.2">
      <c r="A14118">
        <v>3768208</v>
      </c>
      <c r="B14118">
        <v>94105</v>
      </c>
      <c r="C14118">
        <v>2</v>
      </c>
      <c r="D14118" s="1">
        <v>42587</v>
      </c>
      <c r="E14118" s="2">
        <v>0.4196064814814815</v>
      </c>
      <c r="F14118">
        <v>37.78801</v>
      </c>
      <c r="G14118" s="1">
        <v>42489</v>
      </c>
      <c r="H14118" s="1" t="str">
        <f t="shared" si="440"/>
        <v>2016</v>
      </c>
      <c r="I14118" s="1" t="s">
        <v>1705</v>
      </c>
      <c r="J14118" s="1" t="str">
        <f t="shared" si="441"/>
        <v>2016Q2</v>
      </c>
      <c r="K14118" s="1" t="s">
        <v>1722</v>
      </c>
      <c r="L14118">
        <v>1195000</v>
      </c>
      <c r="M14118">
        <v>-122.389641</v>
      </c>
      <c r="N14118" t="s">
        <v>16</v>
      </c>
      <c r="O14118" s="1">
        <v>42587</v>
      </c>
      <c r="P14118">
        <v>1225000</v>
      </c>
      <c r="Q14118">
        <v>1094</v>
      </c>
      <c r="R14118" t="s">
        <v>29</v>
      </c>
      <c r="S14118">
        <v>9</v>
      </c>
      <c r="T14118">
        <v>2</v>
      </c>
    </row>
    <row r="14119" spans="1:20" x14ac:dyDescent="0.2">
      <c r="A14119">
        <v>3745401</v>
      </c>
      <c r="B14119">
        <v>94105</v>
      </c>
      <c r="C14119">
        <v>2</v>
      </c>
      <c r="D14119" s="1">
        <v>42591</v>
      </c>
      <c r="E14119" s="2">
        <v>0.62560185185185191</v>
      </c>
      <c r="F14119">
        <v>37.789534000000003</v>
      </c>
      <c r="G14119" s="1">
        <v>42538</v>
      </c>
      <c r="H14119" s="1" t="str">
        <f t="shared" si="440"/>
        <v>2016</v>
      </c>
      <c r="I14119" s="1" t="s">
        <v>1705</v>
      </c>
      <c r="J14119" s="1" t="str">
        <f t="shared" si="441"/>
        <v>2016Q2</v>
      </c>
      <c r="K14119" s="1" t="s">
        <v>1722</v>
      </c>
      <c r="L14119">
        <v>1495000</v>
      </c>
      <c r="M14119">
        <v>-122.390371</v>
      </c>
      <c r="N14119" t="s">
        <v>16</v>
      </c>
      <c r="O14119" s="1">
        <v>42590</v>
      </c>
      <c r="P14119">
        <v>1470000</v>
      </c>
      <c r="Q14119">
        <v>1324</v>
      </c>
      <c r="R14119" t="s">
        <v>29</v>
      </c>
      <c r="S14119">
        <v>9</v>
      </c>
      <c r="T14119">
        <v>2</v>
      </c>
    </row>
    <row r="14120" spans="1:20" x14ac:dyDescent="0.2">
      <c r="A14120">
        <v>3766226</v>
      </c>
      <c r="B14120">
        <v>94105</v>
      </c>
      <c r="C14120">
        <v>2</v>
      </c>
      <c r="D14120" s="1">
        <v>42591</v>
      </c>
      <c r="E14120" s="2">
        <v>0.44967592592592592</v>
      </c>
      <c r="F14120">
        <v>37.786903000000002</v>
      </c>
      <c r="G14120" s="1">
        <v>42465</v>
      </c>
      <c r="H14120" s="1" t="str">
        <f t="shared" si="440"/>
        <v>2016</v>
      </c>
      <c r="I14120" s="1" t="s">
        <v>1705</v>
      </c>
      <c r="J14120" s="1" t="str">
        <f t="shared" si="441"/>
        <v>2016Q2</v>
      </c>
      <c r="K14120" s="1" t="s">
        <v>1722</v>
      </c>
      <c r="L14120">
        <v>1595000</v>
      </c>
      <c r="M14120">
        <v>-122.390923</v>
      </c>
      <c r="N14120" t="s">
        <v>16</v>
      </c>
      <c r="O14120" s="1">
        <v>42591</v>
      </c>
      <c r="P14120">
        <v>1600000</v>
      </c>
      <c r="Q14120">
        <v>1074</v>
      </c>
      <c r="R14120" t="s">
        <v>29</v>
      </c>
      <c r="S14120">
        <v>9</v>
      </c>
      <c r="T14120">
        <v>2</v>
      </c>
    </row>
    <row r="14121" spans="1:20" x14ac:dyDescent="0.2">
      <c r="A14121">
        <v>3789548</v>
      </c>
      <c r="B14121">
        <v>94107</v>
      </c>
      <c r="C14121">
        <v>1</v>
      </c>
      <c r="D14121" s="1">
        <v>42594</v>
      </c>
      <c r="E14121" s="2">
        <v>0.51755787037037038</v>
      </c>
      <c r="F14121">
        <v>37.783206999999997</v>
      </c>
      <c r="G14121" s="1">
        <v>42499</v>
      </c>
      <c r="H14121" s="1" t="str">
        <f t="shared" si="440"/>
        <v>2016</v>
      </c>
      <c r="I14121" s="1" t="s">
        <v>1705</v>
      </c>
      <c r="J14121" s="1" t="str">
        <f t="shared" si="441"/>
        <v>2016Q2</v>
      </c>
      <c r="K14121" s="1" t="s">
        <v>1722</v>
      </c>
      <c r="L14121">
        <v>1069000</v>
      </c>
      <c r="M14121">
        <v>-122.39009900000001</v>
      </c>
      <c r="N14121" t="s">
        <v>16</v>
      </c>
      <c r="O14121" s="1">
        <v>42594</v>
      </c>
      <c r="P14121">
        <v>1035000</v>
      </c>
      <c r="Q14121">
        <v>899</v>
      </c>
      <c r="R14121" t="s">
        <v>29</v>
      </c>
      <c r="S14121">
        <v>9</v>
      </c>
      <c r="T14121">
        <v>1.5</v>
      </c>
    </row>
    <row r="14122" spans="1:20" x14ac:dyDescent="0.2">
      <c r="A14122" t="s">
        <v>15</v>
      </c>
      <c r="B14122">
        <v>94105</v>
      </c>
      <c r="C14122">
        <v>1</v>
      </c>
      <c r="D14122" s="1">
        <v>42617</v>
      </c>
      <c r="E14122" s="2">
        <v>0.55197916666666669</v>
      </c>
      <c r="F14122">
        <v>37.786064000000003</v>
      </c>
      <c r="G14122" s="1">
        <v>42489</v>
      </c>
      <c r="H14122" s="1" t="str">
        <f t="shared" si="440"/>
        <v>2016</v>
      </c>
      <c r="I14122" s="1" t="s">
        <v>1705</v>
      </c>
      <c r="J14122" s="1" t="str">
        <f t="shared" si="441"/>
        <v>2016Q2</v>
      </c>
      <c r="K14122" s="1" t="s">
        <v>1722</v>
      </c>
      <c r="L14122">
        <v>782000</v>
      </c>
      <c r="M14122">
        <v>-122.392174</v>
      </c>
      <c r="N14122" t="s">
        <v>16</v>
      </c>
      <c r="O14122" s="1">
        <v>42597</v>
      </c>
      <c r="P14122">
        <v>774000</v>
      </c>
      <c r="Q14122">
        <v>744</v>
      </c>
      <c r="R14122" t="s">
        <v>29</v>
      </c>
      <c r="S14122">
        <v>9</v>
      </c>
      <c r="T14122">
        <v>1</v>
      </c>
    </row>
    <row r="14123" spans="1:20" x14ac:dyDescent="0.2">
      <c r="A14123">
        <v>3765314</v>
      </c>
      <c r="B14123">
        <v>94105</v>
      </c>
      <c r="C14123">
        <v>2</v>
      </c>
      <c r="D14123" s="1">
        <v>42599</v>
      </c>
      <c r="E14123" s="2">
        <v>0.6403240740740741</v>
      </c>
      <c r="F14123">
        <v>37.786040999999997</v>
      </c>
      <c r="G14123" s="1">
        <v>42412</v>
      </c>
      <c r="H14123" s="1" t="str">
        <f t="shared" si="440"/>
        <v>2016</v>
      </c>
      <c r="I14123" s="1" t="s">
        <v>1705</v>
      </c>
      <c r="J14123" s="1" t="str">
        <f t="shared" si="441"/>
        <v>2016Q1</v>
      </c>
      <c r="K14123" s="1" t="s">
        <v>1720</v>
      </c>
      <c r="L14123">
        <v>2298000</v>
      </c>
      <c r="M14123">
        <v>-122.39265399999999</v>
      </c>
      <c r="N14123" t="s">
        <v>16</v>
      </c>
      <c r="O14123" s="1">
        <v>42597</v>
      </c>
      <c r="P14123">
        <v>2200000</v>
      </c>
      <c r="Q14123">
        <v>1309</v>
      </c>
      <c r="R14123" t="s">
        <v>29</v>
      </c>
      <c r="S14123">
        <v>9</v>
      </c>
      <c r="T14123">
        <v>2</v>
      </c>
    </row>
    <row r="14124" spans="1:20" x14ac:dyDescent="0.2">
      <c r="A14124">
        <v>3774203</v>
      </c>
      <c r="B14124">
        <v>94107</v>
      </c>
      <c r="C14124">
        <v>0</v>
      </c>
      <c r="D14124" s="1">
        <v>42598</v>
      </c>
      <c r="E14124" s="2">
        <v>0.85394675925925922</v>
      </c>
      <c r="F14124">
        <v>37.783965999999999</v>
      </c>
      <c r="G14124" s="1">
        <v>42384</v>
      </c>
      <c r="H14124" s="1" t="str">
        <f t="shared" si="440"/>
        <v>2016</v>
      </c>
      <c r="I14124" s="1" t="s">
        <v>1705</v>
      </c>
      <c r="J14124" s="1" t="str">
        <f t="shared" si="441"/>
        <v>2016Q1</v>
      </c>
      <c r="K14124" s="1" t="s">
        <v>1720</v>
      </c>
      <c r="L14124">
        <v>215747</v>
      </c>
      <c r="M14124">
        <v>-122.391113</v>
      </c>
      <c r="N14124" t="s">
        <v>16</v>
      </c>
      <c r="O14124" s="1">
        <v>42598</v>
      </c>
      <c r="P14124">
        <v>215747</v>
      </c>
      <c r="Q14124">
        <v>870</v>
      </c>
      <c r="R14124" t="s">
        <v>29</v>
      </c>
      <c r="S14124">
        <v>9</v>
      </c>
      <c r="T14124">
        <v>1</v>
      </c>
    </row>
    <row r="14125" spans="1:20" x14ac:dyDescent="0.2">
      <c r="A14125">
        <v>3736178</v>
      </c>
      <c r="B14125">
        <v>94105</v>
      </c>
      <c r="C14125">
        <v>2</v>
      </c>
      <c r="D14125" s="1">
        <v>42598</v>
      </c>
      <c r="E14125" s="2">
        <v>0.88755787037037026</v>
      </c>
      <c r="F14125">
        <v>37.786819000000001</v>
      </c>
      <c r="G14125" s="1">
        <v>42508</v>
      </c>
      <c r="H14125" s="1" t="str">
        <f t="shared" si="440"/>
        <v>2016</v>
      </c>
      <c r="I14125" s="1" t="s">
        <v>1705</v>
      </c>
      <c r="J14125" s="1" t="str">
        <f t="shared" si="441"/>
        <v>2016Q2</v>
      </c>
      <c r="K14125" s="1" t="s">
        <v>1722</v>
      </c>
      <c r="L14125">
        <v>1799000</v>
      </c>
      <c r="M14125">
        <v>-122.39566000000001</v>
      </c>
      <c r="N14125" t="s">
        <v>16</v>
      </c>
      <c r="O14125" s="1">
        <v>42598</v>
      </c>
      <c r="P14125">
        <v>1710000</v>
      </c>
      <c r="Q14125">
        <v>2116</v>
      </c>
      <c r="R14125" t="s">
        <v>29</v>
      </c>
      <c r="S14125">
        <v>9</v>
      </c>
      <c r="T14125">
        <v>2.5</v>
      </c>
    </row>
    <row r="14126" spans="1:20" x14ac:dyDescent="0.2">
      <c r="A14126">
        <v>3765086</v>
      </c>
      <c r="B14126">
        <v>94105</v>
      </c>
      <c r="C14126">
        <v>2</v>
      </c>
      <c r="D14126" s="1">
        <v>42599</v>
      </c>
      <c r="E14126" s="2">
        <v>0.64306712962962964</v>
      </c>
      <c r="F14126">
        <v>37.786040999999997</v>
      </c>
      <c r="G14126" s="1">
        <v>42450</v>
      </c>
      <c r="H14126" s="1" t="str">
        <f t="shared" si="440"/>
        <v>2016</v>
      </c>
      <c r="I14126" s="1" t="s">
        <v>1705</v>
      </c>
      <c r="J14126" s="1" t="str">
        <f t="shared" si="441"/>
        <v>2016Q1</v>
      </c>
      <c r="K14126" s="1" t="s">
        <v>1720</v>
      </c>
      <c r="L14126">
        <v>1895000</v>
      </c>
      <c r="M14126">
        <v>-122.39265399999999</v>
      </c>
      <c r="N14126" t="s">
        <v>16</v>
      </c>
      <c r="O14126" s="1">
        <v>42598</v>
      </c>
      <c r="P14126">
        <v>1825000</v>
      </c>
      <c r="Q14126">
        <v>1309</v>
      </c>
      <c r="R14126" t="s">
        <v>29</v>
      </c>
      <c r="S14126">
        <v>9</v>
      </c>
      <c r="T14126">
        <v>2</v>
      </c>
    </row>
    <row r="14127" spans="1:20" x14ac:dyDescent="0.2">
      <c r="A14127">
        <v>3766089</v>
      </c>
      <c r="B14127">
        <v>94105</v>
      </c>
      <c r="C14127">
        <v>2</v>
      </c>
      <c r="D14127" s="1">
        <v>42600</v>
      </c>
      <c r="E14127" s="2">
        <v>0.56148148148148147</v>
      </c>
      <c r="F14127">
        <v>37.786903000000002</v>
      </c>
      <c r="G14127" s="1">
        <v>42492</v>
      </c>
      <c r="H14127" s="1" t="str">
        <f t="shared" si="440"/>
        <v>2016</v>
      </c>
      <c r="I14127" s="1" t="s">
        <v>1705</v>
      </c>
      <c r="J14127" s="1" t="str">
        <f t="shared" si="441"/>
        <v>2016Q2</v>
      </c>
      <c r="K14127" s="1" t="s">
        <v>1722</v>
      </c>
      <c r="L14127">
        <v>935000</v>
      </c>
      <c r="M14127">
        <v>-122.390923</v>
      </c>
      <c r="N14127" t="s">
        <v>16</v>
      </c>
      <c r="O14127" s="1">
        <v>42600</v>
      </c>
      <c r="P14127">
        <v>950000</v>
      </c>
      <c r="Q14127">
        <v>1074</v>
      </c>
      <c r="R14127" t="s">
        <v>29</v>
      </c>
      <c r="S14127">
        <v>9</v>
      </c>
      <c r="T14127">
        <v>1</v>
      </c>
    </row>
    <row r="14128" spans="1:20" x14ac:dyDescent="0.2">
      <c r="A14128">
        <v>3793044</v>
      </c>
      <c r="B14128">
        <v>94107</v>
      </c>
      <c r="C14128">
        <v>2</v>
      </c>
      <c r="D14128" s="1">
        <v>42601</v>
      </c>
      <c r="E14128" s="2">
        <v>0.62333333333333341</v>
      </c>
      <c r="F14128">
        <v>37.780116999999997</v>
      </c>
      <c r="G14128" s="1">
        <v>42536</v>
      </c>
      <c r="H14128" s="1" t="str">
        <f t="shared" si="440"/>
        <v>2016</v>
      </c>
      <c r="I14128" s="1" t="s">
        <v>1705</v>
      </c>
      <c r="J14128" s="1" t="str">
        <f t="shared" si="441"/>
        <v>2016Q2</v>
      </c>
      <c r="K14128" s="1" t="s">
        <v>1722</v>
      </c>
      <c r="L14128">
        <v>1298000</v>
      </c>
      <c r="M14128">
        <v>-122.38964799999999</v>
      </c>
      <c r="N14128" t="s">
        <v>16</v>
      </c>
      <c r="O14128" s="1">
        <v>42601</v>
      </c>
      <c r="P14128">
        <v>1300000</v>
      </c>
      <c r="Q14128">
        <v>1302</v>
      </c>
      <c r="R14128" t="s">
        <v>29</v>
      </c>
      <c r="S14128">
        <v>9</v>
      </c>
      <c r="T14128">
        <v>2</v>
      </c>
    </row>
    <row r="14129" spans="1:20" x14ac:dyDescent="0.2">
      <c r="A14129">
        <v>3789952</v>
      </c>
      <c r="B14129">
        <v>94107</v>
      </c>
      <c r="C14129">
        <v>2</v>
      </c>
      <c r="D14129" s="1">
        <v>42602</v>
      </c>
      <c r="E14129" s="2">
        <v>0.45899305555555553</v>
      </c>
      <c r="F14129">
        <v>37.781165999999999</v>
      </c>
      <c r="G14129" s="1">
        <v>42438</v>
      </c>
      <c r="H14129" s="1" t="str">
        <f t="shared" si="440"/>
        <v>2016</v>
      </c>
      <c r="I14129" s="1" t="s">
        <v>1705</v>
      </c>
      <c r="J14129" s="1" t="str">
        <f t="shared" si="441"/>
        <v>2016Q1</v>
      </c>
      <c r="K14129" s="1" t="s">
        <v>1720</v>
      </c>
      <c r="L14129">
        <v>1375000</v>
      </c>
      <c r="M14129">
        <v>-122.390694</v>
      </c>
      <c r="N14129" t="s">
        <v>16</v>
      </c>
      <c r="O14129" s="1">
        <v>42601</v>
      </c>
      <c r="P14129">
        <v>1400000</v>
      </c>
      <c r="Q14129">
        <v>1203</v>
      </c>
      <c r="R14129" t="s">
        <v>29</v>
      </c>
      <c r="S14129">
        <v>9</v>
      </c>
      <c r="T14129">
        <v>2</v>
      </c>
    </row>
    <row r="14130" spans="1:20" x14ac:dyDescent="0.2">
      <c r="A14130">
        <v>3748358</v>
      </c>
      <c r="B14130">
        <v>94105</v>
      </c>
      <c r="C14130">
        <v>1</v>
      </c>
      <c r="D14130" s="1">
        <v>42604</v>
      </c>
      <c r="E14130" s="2">
        <v>0.62164351851851851</v>
      </c>
      <c r="F14130">
        <v>37.787028999999997</v>
      </c>
      <c r="G14130" s="1">
        <v>42491</v>
      </c>
      <c r="H14130" s="1" t="str">
        <f t="shared" si="440"/>
        <v>2016</v>
      </c>
      <c r="I14130" s="1" t="s">
        <v>1705</v>
      </c>
      <c r="J14130" s="1" t="str">
        <f t="shared" si="441"/>
        <v>2016Q2</v>
      </c>
      <c r="K14130" s="1" t="s">
        <v>1722</v>
      </c>
      <c r="L14130">
        <v>899000</v>
      </c>
      <c r="M14130">
        <v>-122.39363899999999</v>
      </c>
      <c r="N14130" t="s">
        <v>16</v>
      </c>
      <c r="O14130" s="1">
        <v>42604</v>
      </c>
      <c r="P14130">
        <v>899000</v>
      </c>
      <c r="Q14130">
        <v>731</v>
      </c>
      <c r="R14130" t="s">
        <v>29</v>
      </c>
      <c r="S14130">
        <v>9</v>
      </c>
      <c r="T14130">
        <v>1</v>
      </c>
    </row>
    <row r="14131" spans="1:20" x14ac:dyDescent="0.2">
      <c r="A14131">
        <v>3774297</v>
      </c>
      <c r="B14131">
        <v>94107</v>
      </c>
      <c r="C14131">
        <v>2</v>
      </c>
      <c r="D14131" s="1">
        <v>42605</v>
      </c>
      <c r="E14131" s="2">
        <v>0.6088541666666667</v>
      </c>
      <c r="F14131">
        <v>37.7836</v>
      </c>
      <c r="G14131" s="1">
        <v>42556</v>
      </c>
      <c r="H14131" s="1" t="str">
        <f t="shared" si="440"/>
        <v>2016</v>
      </c>
      <c r="I14131" s="1" t="s">
        <v>1705</v>
      </c>
      <c r="J14131" s="1" t="str">
        <f t="shared" si="441"/>
        <v>2016Q3</v>
      </c>
      <c r="K14131" s="1" t="s">
        <v>1723</v>
      </c>
      <c r="L14131">
        <v>1495000</v>
      </c>
      <c r="M14131">
        <v>-122.390709</v>
      </c>
      <c r="N14131" t="s">
        <v>16</v>
      </c>
      <c r="O14131" s="1">
        <v>42605</v>
      </c>
      <c r="P14131">
        <v>1610000</v>
      </c>
      <c r="Q14131">
        <v>1525</v>
      </c>
      <c r="R14131" t="s">
        <v>29</v>
      </c>
      <c r="S14131">
        <v>9</v>
      </c>
      <c r="T14131">
        <v>2</v>
      </c>
    </row>
    <row r="14132" spans="1:20" x14ac:dyDescent="0.2">
      <c r="A14132">
        <v>3789586</v>
      </c>
      <c r="B14132">
        <v>94107</v>
      </c>
      <c r="C14132">
        <v>2</v>
      </c>
      <c r="D14132" s="1">
        <v>42949</v>
      </c>
      <c r="E14132" s="2">
        <v>0.62146990740740737</v>
      </c>
      <c r="F14132">
        <v>37.777687</v>
      </c>
      <c r="G14132" s="1">
        <v>42531</v>
      </c>
      <c r="H14132" s="1" t="str">
        <f t="shared" si="440"/>
        <v>2016</v>
      </c>
      <c r="I14132" s="1" t="s">
        <v>1705</v>
      </c>
      <c r="J14132" s="1" t="str">
        <f t="shared" si="441"/>
        <v>2016Q2</v>
      </c>
      <c r="K14132" s="1" t="s">
        <v>1722</v>
      </c>
      <c r="L14132">
        <v>2200000</v>
      </c>
      <c r="M14132">
        <v>-122.397522</v>
      </c>
      <c r="N14132" t="s">
        <v>16</v>
      </c>
      <c r="O14132" s="1">
        <v>42606</v>
      </c>
      <c r="P14132">
        <v>2200000</v>
      </c>
      <c r="R14132" t="s">
        <v>29</v>
      </c>
      <c r="S14132">
        <v>9</v>
      </c>
      <c r="T14132">
        <v>2</v>
      </c>
    </row>
    <row r="14133" spans="1:20" x14ac:dyDescent="0.2">
      <c r="A14133">
        <v>3745354</v>
      </c>
      <c r="B14133">
        <v>94105</v>
      </c>
      <c r="C14133">
        <v>3</v>
      </c>
      <c r="D14133" s="1">
        <v>42606</v>
      </c>
      <c r="E14133" s="2">
        <v>0.66340277777777779</v>
      </c>
      <c r="F14133">
        <v>37.789332999999999</v>
      </c>
      <c r="G14133" s="1">
        <v>42447</v>
      </c>
      <c r="H14133" s="1" t="str">
        <f t="shared" si="440"/>
        <v>2016</v>
      </c>
      <c r="I14133" s="1" t="s">
        <v>1705</v>
      </c>
      <c r="J14133" s="1" t="str">
        <f t="shared" si="441"/>
        <v>2016Q1</v>
      </c>
      <c r="K14133" s="1" t="s">
        <v>1720</v>
      </c>
      <c r="L14133">
        <v>2950000</v>
      </c>
      <c r="M14133">
        <v>-122.391699</v>
      </c>
      <c r="N14133" t="s">
        <v>16</v>
      </c>
      <c r="O14133" s="1">
        <v>42606</v>
      </c>
      <c r="P14133">
        <v>2875000</v>
      </c>
      <c r="Q14133">
        <v>1679</v>
      </c>
      <c r="R14133" t="s">
        <v>29</v>
      </c>
      <c r="S14133">
        <v>9</v>
      </c>
      <c r="T14133">
        <v>2.5</v>
      </c>
    </row>
    <row r="14134" spans="1:20" x14ac:dyDescent="0.2">
      <c r="A14134">
        <v>3793082</v>
      </c>
      <c r="B14134">
        <v>94105</v>
      </c>
      <c r="C14134">
        <v>2</v>
      </c>
      <c r="D14134" s="1">
        <v>42612</v>
      </c>
      <c r="E14134" s="2">
        <v>0.31190972222222219</v>
      </c>
      <c r="F14134">
        <v>37.780116999999997</v>
      </c>
      <c r="G14134" s="1">
        <v>42592</v>
      </c>
      <c r="H14134" s="1" t="str">
        <f t="shared" si="440"/>
        <v>2016</v>
      </c>
      <c r="I14134" s="1" t="s">
        <v>1705</v>
      </c>
      <c r="J14134" s="1" t="str">
        <f t="shared" si="441"/>
        <v>2016Q3</v>
      </c>
      <c r="K14134" s="1" t="s">
        <v>1723</v>
      </c>
      <c r="L14134">
        <v>1299000</v>
      </c>
      <c r="M14134">
        <v>-122.38964799999999</v>
      </c>
      <c r="N14134" t="s">
        <v>16</v>
      </c>
      <c r="O14134" s="1">
        <v>42611</v>
      </c>
      <c r="P14134">
        <v>1299000</v>
      </c>
      <c r="Q14134">
        <v>1092</v>
      </c>
      <c r="R14134" t="s">
        <v>29</v>
      </c>
      <c r="S14134">
        <v>9</v>
      </c>
      <c r="T14134">
        <v>2</v>
      </c>
    </row>
    <row r="14135" spans="1:20" x14ac:dyDescent="0.2">
      <c r="A14135">
        <v>3767114</v>
      </c>
      <c r="B14135">
        <v>94105</v>
      </c>
      <c r="C14135">
        <v>1</v>
      </c>
      <c r="D14135" s="1">
        <v>42614</v>
      </c>
      <c r="E14135" s="2">
        <v>0.5816203703703704</v>
      </c>
      <c r="F14135">
        <v>37.787585999999997</v>
      </c>
      <c r="G14135" s="1">
        <v>42473</v>
      </c>
      <c r="H14135" s="1" t="str">
        <f t="shared" si="440"/>
        <v>2016</v>
      </c>
      <c r="I14135" s="1" t="s">
        <v>1705</v>
      </c>
      <c r="J14135" s="1" t="str">
        <f t="shared" si="441"/>
        <v>2016Q2</v>
      </c>
      <c r="K14135" s="1" t="s">
        <v>1722</v>
      </c>
      <c r="L14135">
        <v>600000</v>
      </c>
      <c r="M14135">
        <v>-122.390472</v>
      </c>
      <c r="N14135" t="s">
        <v>16</v>
      </c>
      <c r="O14135" s="1">
        <v>42614</v>
      </c>
      <c r="P14135">
        <v>603000</v>
      </c>
      <c r="Q14135">
        <v>495</v>
      </c>
      <c r="R14135" t="s">
        <v>29</v>
      </c>
      <c r="S14135">
        <v>9</v>
      </c>
      <c r="T14135">
        <v>1</v>
      </c>
    </row>
    <row r="14136" spans="1:20" x14ac:dyDescent="0.2">
      <c r="A14136">
        <v>3749190</v>
      </c>
      <c r="B14136">
        <v>94105</v>
      </c>
      <c r="C14136">
        <v>2</v>
      </c>
      <c r="D14136" s="1">
        <v>42614</v>
      </c>
      <c r="E14136" s="2">
        <v>0.73719907407407403</v>
      </c>
      <c r="F14136">
        <v>37.786147999999997</v>
      </c>
      <c r="G14136" s="1">
        <v>42494</v>
      </c>
      <c r="H14136" s="1" t="str">
        <f t="shared" si="440"/>
        <v>2016</v>
      </c>
      <c r="I14136" s="1" t="s">
        <v>1705</v>
      </c>
      <c r="J14136" s="1" t="str">
        <f t="shared" si="441"/>
        <v>2016Q2</v>
      </c>
      <c r="K14136" s="1" t="s">
        <v>1722</v>
      </c>
      <c r="L14136">
        <v>1199000</v>
      </c>
      <c r="M14136">
        <v>-122.394295</v>
      </c>
      <c r="N14136" t="s">
        <v>16</v>
      </c>
      <c r="O14136" s="1">
        <v>42614</v>
      </c>
      <c r="P14136">
        <v>1165000</v>
      </c>
      <c r="R14136" t="s">
        <v>29</v>
      </c>
      <c r="S14136">
        <v>9</v>
      </c>
      <c r="T14136">
        <v>2</v>
      </c>
    </row>
    <row r="14137" spans="1:20" x14ac:dyDescent="0.2">
      <c r="A14137">
        <v>3774206</v>
      </c>
      <c r="B14137">
        <v>94105</v>
      </c>
      <c r="C14137">
        <v>1</v>
      </c>
      <c r="D14137" s="1">
        <v>42622</v>
      </c>
      <c r="E14137" s="2">
        <v>0.39984953703703702</v>
      </c>
      <c r="F14137">
        <v>37.783965999999999</v>
      </c>
      <c r="G14137" s="1">
        <v>42594</v>
      </c>
      <c r="H14137" s="1" t="str">
        <f t="shared" si="440"/>
        <v>2016</v>
      </c>
      <c r="I14137" s="1" t="s">
        <v>1705</v>
      </c>
      <c r="J14137" s="1" t="str">
        <f t="shared" si="441"/>
        <v>2016Q3</v>
      </c>
      <c r="K14137" s="1" t="s">
        <v>1723</v>
      </c>
      <c r="L14137">
        <v>789000</v>
      </c>
      <c r="M14137">
        <v>-122.391113</v>
      </c>
      <c r="N14137" t="s">
        <v>16</v>
      </c>
      <c r="O14137" s="1">
        <v>42621</v>
      </c>
      <c r="P14137">
        <v>825000</v>
      </c>
      <c r="Q14137">
        <v>770</v>
      </c>
      <c r="R14137" t="s">
        <v>29</v>
      </c>
      <c r="S14137">
        <v>9</v>
      </c>
      <c r="T14137">
        <v>1</v>
      </c>
    </row>
    <row r="14138" spans="1:20" x14ac:dyDescent="0.2">
      <c r="A14138">
        <v>3794144</v>
      </c>
      <c r="B14138">
        <v>94107</v>
      </c>
      <c r="C14138">
        <v>0</v>
      </c>
      <c r="D14138" s="1">
        <v>42622</v>
      </c>
      <c r="E14138" s="2">
        <v>0.87694444444444442</v>
      </c>
      <c r="F14138">
        <v>37.778979999999997</v>
      </c>
      <c r="G14138" s="1">
        <v>42587</v>
      </c>
      <c r="H14138" s="1" t="str">
        <f t="shared" si="440"/>
        <v>2016</v>
      </c>
      <c r="I14138" s="1" t="s">
        <v>1705</v>
      </c>
      <c r="J14138" s="1" t="str">
        <f t="shared" si="441"/>
        <v>2016Q3</v>
      </c>
      <c r="K14138" s="1" t="s">
        <v>1723</v>
      </c>
      <c r="L14138">
        <v>625000</v>
      </c>
      <c r="M14138">
        <v>-122.39175400000001</v>
      </c>
      <c r="N14138" t="s">
        <v>16</v>
      </c>
      <c r="O14138" s="1">
        <v>42622</v>
      </c>
      <c r="P14138">
        <v>635000</v>
      </c>
      <c r="Q14138">
        <v>484</v>
      </c>
      <c r="R14138" t="s">
        <v>29</v>
      </c>
      <c r="S14138">
        <v>9</v>
      </c>
      <c r="T14138">
        <v>1</v>
      </c>
    </row>
    <row r="14139" spans="1:20" x14ac:dyDescent="0.2">
      <c r="A14139">
        <v>3776361</v>
      </c>
      <c r="B14139">
        <v>94107</v>
      </c>
      <c r="C14139">
        <v>1</v>
      </c>
      <c r="D14139" s="1">
        <v>42623</v>
      </c>
      <c r="E14139" s="2">
        <v>0.46081018518518518</v>
      </c>
      <c r="F14139">
        <v>37.779049000000001</v>
      </c>
      <c r="G14139" s="1">
        <v>42585</v>
      </c>
      <c r="H14139" s="1" t="str">
        <f t="shared" si="440"/>
        <v>2016</v>
      </c>
      <c r="I14139" s="1" t="s">
        <v>1705</v>
      </c>
      <c r="J14139" s="1" t="str">
        <f t="shared" si="441"/>
        <v>2016Q3</v>
      </c>
      <c r="K14139" s="1" t="s">
        <v>1723</v>
      </c>
      <c r="L14139">
        <v>725000</v>
      </c>
      <c r="M14139">
        <v>-122.39717899999999</v>
      </c>
      <c r="N14139" t="s">
        <v>16</v>
      </c>
      <c r="O14139" s="1">
        <v>42622</v>
      </c>
      <c r="P14139">
        <v>738000</v>
      </c>
      <c r="Q14139">
        <v>680</v>
      </c>
      <c r="R14139" t="s">
        <v>29</v>
      </c>
      <c r="S14139">
        <v>9</v>
      </c>
      <c r="T14139">
        <v>1</v>
      </c>
    </row>
    <row r="14140" spans="1:20" x14ac:dyDescent="0.2">
      <c r="A14140">
        <v>3745604</v>
      </c>
      <c r="B14140">
        <v>94105</v>
      </c>
      <c r="C14140">
        <v>2</v>
      </c>
      <c r="D14140" s="1">
        <v>42622</v>
      </c>
      <c r="E14140" s="2">
        <v>0.70861111111111119</v>
      </c>
      <c r="F14140">
        <v>37.789534000000003</v>
      </c>
      <c r="G14140" s="1">
        <v>42544</v>
      </c>
      <c r="H14140" s="1" t="str">
        <f t="shared" si="440"/>
        <v>2016</v>
      </c>
      <c r="I14140" s="1" t="s">
        <v>1705</v>
      </c>
      <c r="J14140" s="1" t="str">
        <f t="shared" si="441"/>
        <v>2016Q2</v>
      </c>
      <c r="K14140" s="1" t="s">
        <v>1722</v>
      </c>
      <c r="L14140">
        <v>1999999</v>
      </c>
      <c r="M14140">
        <v>-122.390371</v>
      </c>
      <c r="N14140" t="s">
        <v>16</v>
      </c>
      <c r="O14140" s="1">
        <v>42622</v>
      </c>
      <c r="P14140">
        <v>1799000</v>
      </c>
      <c r="Q14140">
        <v>1323</v>
      </c>
      <c r="R14140" t="s">
        <v>29</v>
      </c>
      <c r="S14140">
        <v>9</v>
      </c>
      <c r="T14140">
        <v>2</v>
      </c>
    </row>
    <row r="14141" spans="1:20" x14ac:dyDescent="0.2">
      <c r="A14141">
        <v>5113765</v>
      </c>
      <c r="B14141">
        <v>94105</v>
      </c>
      <c r="C14141">
        <v>2</v>
      </c>
      <c r="D14141" s="1">
        <v>42629</v>
      </c>
      <c r="E14141" s="2">
        <v>0.70894675925925921</v>
      </c>
      <c r="F14141">
        <v>37.786064000000003</v>
      </c>
      <c r="G14141" s="1">
        <v>42538</v>
      </c>
      <c r="H14141" s="1" t="str">
        <f t="shared" si="440"/>
        <v>2016</v>
      </c>
      <c r="I14141" s="1" t="s">
        <v>1705</v>
      </c>
      <c r="J14141" s="1" t="str">
        <f t="shared" si="441"/>
        <v>2016Q2</v>
      </c>
      <c r="K14141" s="1" t="s">
        <v>1722</v>
      </c>
      <c r="L14141">
        <v>1827000</v>
      </c>
      <c r="M14141">
        <v>-122.392174</v>
      </c>
      <c r="N14141" t="s">
        <v>16</v>
      </c>
      <c r="O14141" s="1">
        <v>42622</v>
      </c>
      <c r="P14141">
        <v>1800000</v>
      </c>
      <c r="Q14141">
        <v>1240</v>
      </c>
      <c r="R14141" t="s">
        <v>29</v>
      </c>
      <c r="S14141">
        <v>9</v>
      </c>
      <c r="T14141">
        <v>2</v>
      </c>
    </row>
    <row r="14142" spans="1:20" x14ac:dyDescent="0.2">
      <c r="A14142">
        <v>3776246</v>
      </c>
      <c r="B14142">
        <v>94107</v>
      </c>
      <c r="C14142">
        <v>2</v>
      </c>
      <c r="D14142" s="1">
        <v>42627</v>
      </c>
      <c r="E14142" s="2">
        <v>0.31071759259259263</v>
      </c>
      <c r="F14142">
        <v>37.779049000000001</v>
      </c>
      <c r="G14142" s="1">
        <v>42559</v>
      </c>
      <c r="H14142" s="1" t="str">
        <f t="shared" si="440"/>
        <v>2016</v>
      </c>
      <c r="I14142" s="1" t="s">
        <v>1705</v>
      </c>
      <c r="J14142" s="1" t="str">
        <f t="shared" si="441"/>
        <v>2016Q3</v>
      </c>
      <c r="K14142" s="1" t="s">
        <v>1723</v>
      </c>
      <c r="L14142">
        <v>998000</v>
      </c>
      <c r="M14142">
        <v>-122.39717899999999</v>
      </c>
      <c r="N14142" t="s">
        <v>16</v>
      </c>
      <c r="O14142" s="1">
        <v>42625</v>
      </c>
      <c r="P14142">
        <v>1100000</v>
      </c>
      <c r="Q14142">
        <v>1183</v>
      </c>
      <c r="R14142" t="s">
        <v>29</v>
      </c>
      <c r="S14142">
        <v>9</v>
      </c>
      <c r="T14142">
        <v>2</v>
      </c>
    </row>
    <row r="14143" spans="1:20" x14ac:dyDescent="0.2">
      <c r="A14143">
        <v>3744042</v>
      </c>
      <c r="B14143">
        <v>94105</v>
      </c>
      <c r="C14143">
        <v>1</v>
      </c>
      <c r="D14143" s="1">
        <v>42642</v>
      </c>
      <c r="E14143" s="2">
        <v>0.69094907407407413</v>
      </c>
      <c r="F14143">
        <v>37.790244999999999</v>
      </c>
      <c r="G14143" s="1">
        <v>42566</v>
      </c>
      <c r="H14143" s="1" t="str">
        <f t="shared" si="440"/>
        <v>2016</v>
      </c>
      <c r="I14143" s="1" t="s">
        <v>1705</v>
      </c>
      <c r="J14143" s="1" t="str">
        <f t="shared" si="441"/>
        <v>2016Q3</v>
      </c>
      <c r="K14143" s="1" t="s">
        <v>1723</v>
      </c>
      <c r="L14143">
        <v>1098000</v>
      </c>
      <c r="M14143">
        <v>-122.390495</v>
      </c>
      <c r="N14143" t="s">
        <v>16</v>
      </c>
      <c r="O14143" s="1">
        <v>42626</v>
      </c>
      <c r="P14143">
        <v>1045000</v>
      </c>
      <c r="Q14143">
        <v>993</v>
      </c>
      <c r="R14143" t="s">
        <v>29</v>
      </c>
      <c r="S14143">
        <v>9</v>
      </c>
      <c r="T14143">
        <v>1</v>
      </c>
    </row>
    <row r="14144" spans="1:20" x14ac:dyDescent="0.2">
      <c r="A14144">
        <v>3793009</v>
      </c>
      <c r="B14144">
        <v>94107</v>
      </c>
      <c r="C14144">
        <v>3</v>
      </c>
      <c r="D14144" s="1">
        <v>42629</v>
      </c>
      <c r="E14144" s="2">
        <v>0.73604166666666659</v>
      </c>
      <c r="F14144">
        <v>37.780116999999997</v>
      </c>
      <c r="G14144" s="1">
        <v>42565</v>
      </c>
      <c r="H14144" s="1" t="str">
        <f t="shared" si="440"/>
        <v>2016</v>
      </c>
      <c r="I14144" s="1" t="s">
        <v>1705</v>
      </c>
      <c r="J14144" s="1" t="str">
        <f t="shared" si="441"/>
        <v>2016Q3</v>
      </c>
      <c r="K14144" s="1" t="s">
        <v>1723</v>
      </c>
      <c r="L14144">
        <v>1425000</v>
      </c>
      <c r="M14144">
        <v>-122.38964799999999</v>
      </c>
      <c r="N14144" t="s">
        <v>16</v>
      </c>
      <c r="O14144" s="1">
        <v>42629</v>
      </c>
      <c r="P14144">
        <v>1450000</v>
      </c>
      <c r="Q14144">
        <v>1526</v>
      </c>
      <c r="R14144" t="s">
        <v>29</v>
      </c>
      <c r="S14144">
        <v>9</v>
      </c>
      <c r="T14144">
        <v>3</v>
      </c>
    </row>
    <row r="14145" spans="1:20" x14ac:dyDescent="0.2">
      <c r="A14145" t="s">
        <v>15</v>
      </c>
      <c r="B14145">
        <v>94107</v>
      </c>
      <c r="C14145">
        <v>1</v>
      </c>
      <c r="D14145" s="1">
        <v>42631</v>
      </c>
      <c r="E14145" s="2">
        <v>0.48130787037037037</v>
      </c>
      <c r="F14145">
        <v>37.781387000000002</v>
      </c>
      <c r="G14145" s="1">
        <v>42593</v>
      </c>
      <c r="H14145" s="1" t="str">
        <f t="shared" si="440"/>
        <v>2016</v>
      </c>
      <c r="I14145" s="1" t="s">
        <v>1705</v>
      </c>
      <c r="J14145" s="1" t="str">
        <f t="shared" si="441"/>
        <v>2016Q3</v>
      </c>
      <c r="K14145" s="1" t="s">
        <v>1723</v>
      </c>
      <c r="L14145">
        <v>1075000</v>
      </c>
      <c r="M14145">
        <v>-122.39035</v>
      </c>
      <c r="N14145" t="s">
        <v>16</v>
      </c>
      <c r="O14145" s="1">
        <v>42631</v>
      </c>
      <c r="P14145">
        <v>1075000</v>
      </c>
      <c r="Q14145">
        <v>785</v>
      </c>
      <c r="R14145" t="s">
        <v>29</v>
      </c>
      <c r="S14145">
        <v>9</v>
      </c>
      <c r="T14145">
        <v>1.5</v>
      </c>
    </row>
    <row r="14146" spans="1:20" x14ac:dyDescent="0.2">
      <c r="A14146">
        <v>3766116</v>
      </c>
      <c r="B14146">
        <v>94105</v>
      </c>
      <c r="C14146">
        <v>1</v>
      </c>
      <c r="D14146" s="1">
        <v>42653</v>
      </c>
      <c r="E14146" s="2">
        <v>2.7476851851851853E-2</v>
      </c>
      <c r="F14146">
        <v>37.786903000000002</v>
      </c>
      <c r="G14146" s="1">
        <v>42551</v>
      </c>
      <c r="H14146" s="1" t="str">
        <f t="shared" ref="H14146:H14209" si="442">TEXT(G14146,"yyyy")</f>
        <v>2016</v>
      </c>
      <c r="I14146" s="1" t="s">
        <v>1705</v>
      </c>
      <c r="J14146" s="1" t="str">
        <f t="shared" ref="J14146:J14209" si="443">TEXT(G14146,"yyyy") &amp; "Q" &amp; ROUNDUP(MONTH(G14146) / 3,0)</f>
        <v>2016Q2</v>
      </c>
      <c r="K14146" s="1" t="s">
        <v>1722</v>
      </c>
      <c r="L14146">
        <v>799000</v>
      </c>
      <c r="M14146">
        <v>-122.390922</v>
      </c>
      <c r="N14146" t="s">
        <v>16</v>
      </c>
      <c r="O14146" s="1">
        <v>42632</v>
      </c>
      <c r="P14146">
        <v>775000</v>
      </c>
      <c r="Q14146">
        <v>828</v>
      </c>
      <c r="R14146" t="s">
        <v>29</v>
      </c>
      <c r="S14146">
        <v>9</v>
      </c>
      <c r="T14146">
        <v>1</v>
      </c>
    </row>
    <row r="14147" spans="1:20" x14ac:dyDescent="0.2">
      <c r="A14147">
        <v>3745043</v>
      </c>
      <c r="B14147">
        <v>94105</v>
      </c>
      <c r="C14147">
        <v>1</v>
      </c>
      <c r="D14147" s="1">
        <v>42632</v>
      </c>
      <c r="E14147" s="2">
        <v>0.58851851851851855</v>
      </c>
      <c r="F14147">
        <v>37.789842</v>
      </c>
      <c r="G14147" s="1">
        <v>42620</v>
      </c>
      <c r="H14147" s="1" t="str">
        <f t="shared" si="442"/>
        <v>2016</v>
      </c>
      <c r="I14147" s="1" t="s">
        <v>1705</v>
      </c>
      <c r="J14147" s="1" t="str">
        <f t="shared" si="443"/>
        <v>2016Q3</v>
      </c>
      <c r="K14147" s="1" t="s">
        <v>1723</v>
      </c>
      <c r="L14147">
        <v>959000</v>
      </c>
      <c r="M14147">
        <v>-122.39076900000001</v>
      </c>
      <c r="N14147" t="s">
        <v>16</v>
      </c>
      <c r="O14147" s="1">
        <v>42632</v>
      </c>
      <c r="P14147">
        <v>949000</v>
      </c>
      <c r="Q14147">
        <v>832</v>
      </c>
      <c r="R14147" t="s">
        <v>29</v>
      </c>
      <c r="S14147">
        <v>9</v>
      </c>
      <c r="T14147">
        <v>1</v>
      </c>
    </row>
    <row r="14148" spans="1:20" x14ac:dyDescent="0.2">
      <c r="A14148" t="s">
        <v>15</v>
      </c>
      <c r="B14148">
        <v>94107</v>
      </c>
      <c r="C14148">
        <v>2</v>
      </c>
      <c r="D14148" s="1">
        <v>42632</v>
      </c>
      <c r="E14148" s="2">
        <v>0.69568287037037047</v>
      </c>
      <c r="F14148">
        <v>37.781387000000002</v>
      </c>
      <c r="G14148" s="1">
        <v>42453</v>
      </c>
      <c r="H14148" s="1" t="str">
        <f t="shared" si="442"/>
        <v>2016</v>
      </c>
      <c r="I14148" s="1" t="s">
        <v>1705</v>
      </c>
      <c r="J14148" s="1" t="str">
        <f t="shared" si="443"/>
        <v>2016Q1</v>
      </c>
      <c r="K14148" s="1" t="s">
        <v>1720</v>
      </c>
      <c r="L14148">
        <v>1349000</v>
      </c>
      <c r="M14148">
        <v>-122.39035</v>
      </c>
      <c r="N14148" t="s">
        <v>16</v>
      </c>
      <c r="O14148" s="1">
        <v>42632</v>
      </c>
      <c r="P14148">
        <v>1329000</v>
      </c>
      <c r="Q14148">
        <v>1136</v>
      </c>
      <c r="R14148" t="s">
        <v>29</v>
      </c>
      <c r="S14148">
        <v>9</v>
      </c>
      <c r="T14148">
        <v>2</v>
      </c>
    </row>
    <row r="14149" spans="1:20" x14ac:dyDescent="0.2">
      <c r="A14149">
        <v>3745201</v>
      </c>
      <c r="B14149">
        <v>94105</v>
      </c>
      <c r="C14149">
        <v>2</v>
      </c>
      <c r="D14149" s="1">
        <v>42632</v>
      </c>
      <c r="E14149" s="2">
        <v>0.73677083333333337</v>
      </c>
      <c r="F14149">
        <v>37.789332999999999</v>
      </c>
      <c r="G14149" s="1">
        <v>42529</v>
      </c>
      <c r="H14149" s="1" t="str">
        <f t="shared" si="442"/>
        <v>2016</v>
      </c>
      <c r="I14149" s="1" t="s">
        <v>1705</v>
      </c>
      <c r="J14149" s="1" t="str">
        <f t="shared" si="443"/>
        <v>2016Q2</v>
      </c>
      <c r="K14149" s="1" t="s">
        <v>1722</v>
      </c>
      <c r="L14149">
        <v>1495000</v>
      </c>
      <c r="M14149">
        <v>-122.391699</v>
      </c>
      <c r="N14149" t="s">
        <v>16</v>
      </c>
      <c r="O14149" s="1">
        <v>42632</v>
      </c>
      <c r="P14149">
        <v>1415000</v>
      </c>
      <c r="Q14149">
        <v>1163</v>
      </c>
      <c r="R14149" t="s">
        <v>29</v>
      </c>
      <c r="S14149">
        <v>9</v>
      </c>
      <c r="T14149">
        <v>2</v>
      </c>
    </row>
    <row r="14150" spans="1:20" x14ac:dyDescent="0.2">
      <c r="A14150">
        <v>3776303</v>
      </c>
      <c r="B14150">
        <v>94107</v>
      </c>
      <c r="C14150">
        <v>1</v>
      </c>
      <c r="D14150" s="1">
        <v>42634</v>
      </c>
      <c r="E14150" s="2">
        <v>0.65945601851851854</v>
      </c>
      <c r="F14150">
        <v>37.779049000000001</v>
      </c>
      <c r="G14150" s="1">
        <v>42586</v>
      </c>
      <c r="H14150" s="1" t="str">
        <f t="shared" si="442"/>
        <v>2016</v>
      </c>
      <c r="I14150" s="1" t="s">
        <v>1705</v>
      </c>
      <c r="J14150" s="1" t="str">
        <f t="shared" si="443"/>
        <v>2016Q3</v>
      </c>
      <c r="K14150" s="1" t="s">
        <v>1723</v>
      </c>
      <c r="L14150">
        <v>698800</v>
      </c>
      <c r="M14150">
        <v>-122.39717899999999</v>
      </c>
      <c r="N14150" t="s">
        <v>16</v>
      </c>
      <c r="O14150" s="1">
        <v>42634</v>
      </c>
      <c r="P14150">
        <v>755000</v>
      </c>
      <c r="Q14150">
        <v>720</v>
      </c>
      <c r="R14150" t="s">
        <v>29</v>
      </c>
      <c r="S14150">
        <v>9</v>
      </c>
      <c r="T14150">
        <v>1</v>
      </c>
    </row>
    <row r="14151" spans="1:20" x14ac:dyDescent="0.2">
      <c r="A14151">
        <v>3787107</v>
      </c>
      <c r="B14151">
        <v>94107</v>
      </c>
      <c r="C14151">
        <v>1</v>
      </c>
      <c r="D14151" s="1">
        <v>42642</v>
      </c>
      <c r="E14151" s="2">
        <v>0.35474537037037041</v>
      </c>
      <c r="F14151">
        <v>37.778163999999997</v>
      </c>
      <c r="G14151" s="1">
        <v>42600</v>
      </c>
      <c r="H14151" s="1" t="str">
        <f t="shared" si="442"/>
        <v>2016</v>
      </c>
      <c r="I14151" s="1" t="s">
        <v>1705</v>
      </c>
      <c r="J14151" s="1" t="str">
        <f t="shared" si="443"/>
        <v>2016Q3</v>
      </c>
      <c r="K14151" s="1" t="s">
        <v>1723</v>
      </c>
      <c r="L14151">
        <v>849500</v>
      </c>
      <c r="M14151">
        <v>-122.395775</v>
      </c>
      <c r="N14151" t="s">
        <v>16</v>
      </c>
      <c r="O14151" s="1">
        <v>42639</v>
      </c>
      <c r="P14151">
        <v>830000</v>
      </c>
      <c r="Q14151">
        <v>1060</v>
      </c>
      <c r="R14151" t="s">
        <v>29</v>
      </c>
      <c r="S14151">
        <v>9</v>
      </c>
      <c r="T14151">
        <v>1</v>
      </c>
    </row>
    <row r="14152" spans="1:20" x14ac:dyDescent="0.2">
      <c r="A14152">
        <v>3787123</v>
      </c>
      <c r="B14152">
        <v>94107</v>
      </c>
      <c r="C14152">
        <v>2</v>
      </c>
      <c r="D14152" s="1">
        <v>42642</v>
      </c>
      <c r="E14152" s="2">
        <v>0.30060185185185184</v>
      </c>
      <c r="F14152">
        <v>37.778163999999997</v>
      </c>
      <c r="G14152" s="1">
        <v>42600</v>
      </c>
      <c r="H14152" s="1" t="str">
        <f t="shared" si="442"/>
        <v>2016</v>
      </c>
      <c r="I14152" s="1" t="s">
        <v>1705</v>
      </c>
      <c r="J14152" s="1" t="str">
        <f t="shared" si="443"/>
        <v>2016Q3</v>
      </c>
      <c r="K14152" s="1" t="s">
        <v>1723</v>
      </c>
      <c r="L14152">
        <v>1349000</v>
      </c>
      <c r="M14152">
        <v>-122.395775</v>
      </c>
      <c r="N14152" t="s">
        <v>16</v>
      </c>
      <c r="O14152" s="1">
        <v>42641</v>
      </c>
      <c r="P14152">
        <v>1349000</v>
      </c>
      <c r="Q14152">
        <v>1600</v>
      </c>
      <c r="R14152" t="s">
        <v>29</v>
      </c>
      <c r="S14152">
        <v>9</v>
      </c>
      <c r="T14152">
        <v>2</v>
      </c>
    </row>
    <row r="14153" spans="1:20" x14ac:dyDescent="0.2">
      <c r="A14153">
        <v>3765115</v>
      </c>
      <c r="B14153">
        <v>94105</v>
      </c>
      <c r="C14153">
        <v>1</v>
      </c>
      <c r="D14153" s="1">
        <v>42646</v>
      </c>
      <c r="E14153" s="2">
        <v>0.42924768518518519</v>
      </c>
      <c r="F14153">
        <v>37.786040999999997</v>
      </c>
      <c r="G14153" s="1">
        <v>42573</v>
      </c>
      <c r="H14153" s="1" t="str">
        <f t="shared" si="442"/>
        <v>2016</v>
      </c>
      <c r="I14153" s="1" t="s">
        <v>1705</v>
      </c>
      <c r="J14153" s="1" t="str">
        <f t="shared" si="443"/>
        <v>2016Q3</v>
      </c>
      <c r="K14153" s="1" t="s">
        <v>1723</v>
      </c>
      <c r="L14153">
        <v>1159000</v>
      </c>
      <c r="M14153">
        <v>-122.39265399999999</v>
      </c>
      <c r="N14153" t="s">
        <v>16</v>
      </c>
      <c r="O14153" s="1">
        <v>42642</v>
      </c>
      <c r="P14153">
        <v>1146000</v>
      </c>
      <c r="Q14153">
        <v>819</v>
      </c>
      <c r="R14153" t="s">
        <v>29</v>
      </c>
      <c r="S14153">
        <v>9</v>
      </c>
      <c r="T14153">
        <v>1</v>
      </c>
    </row>
    <row r="14154" spans="1:20" x14ac:dyDescent="0.2">
      <c r="A14154">
        <v>3789967</v>
      </c>
      <c r="B14154">
        <v>94107</v>
      </c>
      <c r="C14154">
        <v>1</v>
      </c>
      <c r="D14154" s="1">
        <v>42643</v>
      </c>
      <c r="E14154" s="2">
        <v>0.69945601851851846</v>
      </c>
      <c r="F14154">
        <v>37.781165999999999</v>
      </c>
      <c r="G14154" s="1">
        <v>42579</v>
      </c>
      <c r="H14154" s="1" t="str">
        <f t="shared" si="442"/>
        <v>2016</v>
      </c>
      <c r="I14154" s="1" t="s">
        <v>1705</v>
      </c>
      <c r="J14154" s="1" t="str">
        <f t="shared" si="443"/>
        <v>2016Q3</v>
      </c>
      <c r="K14154" s="1" t="s">
        <v>1723</v>
      </c>
      <c r="L14154">
        <v>899000</v>
      </c>
      <c r="M14154">
        <v>-122.390694</v>
      </c>
      <c r="N14154" t="s">
        <v>16</v>
      </c>
      <c r="O14154" s="1">
        <v>42643</v>
      </c>
      <c r="P14154">
        <v>900000</v>
      </c>
      <c r="Q14154">
        <v>700</v>
      </c>
      <c r="R14154" t="s">
        <v>29</v>
      </c>
      <c r="S14154">
        <v>9</v>
      </c>
      <c r="T14154">
        <v>1</v>
      </c>
    </row>
    <row r="14155" spans="1:20" x14ac:dyDescent="0.2">
      <c r="A14155">
        <v>3749251</v>
      </c>
      <c r="B14155">
        <v>94105</v>
      </c>
      <c r="C14155">
        <v>2</v>
      </c>
      <c r="D14155" s="1">
        <v>42644</v>
      </c>
      <c r="E14155" s="2">
        <v>0.54626157407407405</v>
      </c>
      <c r="F14155">
        <v>37.786147999999997</v>
      </c>
      <c r="G14155" s="1">
        <v>42539</v>
      </c>
      <c r="H14155" s="1" t="str">
        <f t="shared" si="442"/>
        <v>2016</v>
      </c>
      <c r="I14155" s="1" t="s">
        <v>1705</v>
      </c>
      <c r="J14155" s="1" t="str">
        <f t="shared" si="443"/>
        <v>2016Q2</v>
      </c>
      <c r="K14155" s="1" t="s">
        <v>1722</v>
      </c>
      <c r="L14155">
        <v>1150000</v>
      </c>
      <c r="M14155">
        <v>-122.394295</v>
      </c>
      <c r="N14155" t="s">
        <v>16</v>
      </c>
      <c r="O14155" s="1">
        <v>42643</v>
      </c>
      <c r="P14155">
        <v>1100000</v>
      </c>
      <c r="Q14155">
        <v>1066</v>
      </c>
      <c r="R14155" t="s">
        <v>29</v>
      </c>
      <c r="S14155">
        <v>9</v>
      </c>
      <c r="T14155">
        <v>2</v>
      </c>
    </row>
    <row r="14156" spans="1:20" x14ac:dyDescent="0.2">
      <c r="A14156">
        <v>3787134</v>
      </c>
      <c r="B14156">
        <v>94107</v>
      </c>
      <c r="C14156">
        <v>1</v>
      </c>
      <c r="D14156" s="1">
        <v>42643</v>
      </c>
      <c r="E14156" s="2">
        <v>0.71660879629629637</v>
      </c>
      <c r="F14156">
        <v>37.778163999999997</v>
      </c>
      <c r="G14156" s="1">
        <v>42593</v>
      </c>
      <c r="H14156" s="1" t="str">
        <f t="shared" si="442"/>
        <v>2016</v>
      </c>
      <c r="I14156" s="1" t="s">
        <v>1705</v>
      </c>
      <c r="J14156" s="1" t="str">
        <f t="shared" si="443"/>
        <v>2016Q3</v>
      </c>
      <c r="K14156" s="1" t="s">
        <v>1723</v>
      </c>
      <c r="L14156">
        <v>1375000</v>
      </c>
      <c r="M14156">
        <v>-122.395775</v>
      </c>
      <c r="N14156" t="s">
        <v>16</v>
      </c>
      <c r="O14156" s="1">
        <v>42643</v>
      </c>
      <c r="P14156">
        <v>1342000</v>
      </c>
      <c r="Q14156">
        <v>1640</v>
      </c>
      <c r="R14156" t="s">
        <v>29</v>
      </c>
      <c r="S14156">
        <v>9</v>
      </c>
      <c r="T14156">
        <v>2</v>
      </c>
    </row>
    <row r="14157" spans="1:20" x14ac:dyDescent="0.2">
      <c r="A14157">
        <v>3745586</v>
      </c>
      <c r="B14157">
        <v>94105</v>
      </c>
      <c r="C14157">
        <v>2</v>
      </c>
      <c r="D14157" s="1">
        <v>42644</v>
      </c>
      <c r="E14157" s="2">
        <v>0.63180555555555562</v>
      </c>
      <c r="F14157">
        <v>37.789534000000003</v>
      </c>
      <c r="G14157" s="1">
        <v>42600</v>
      </c>
      <c r="H14157" s="1" t="str">
        <f t="shared" si="442"/>
        <v>2016</v>
      </c>
      <c r="I14157" s="1" t="s">
        <v>1705</v>
      </c>
      <c r="J14157" s="1" t="str">
        <f t="shared" si="443"/>
        <v>2016Q3</v>
      </c>
      <c r="K14157" s="1" t="s">
        <v>1723</v>
      </c>
      <c r="L14157">
        <v>1799000</v>
      </c>
      <c r="M14157">
        <v>-122.390371</v>
      </c>
      <c r="N14157" t="s">
        <v>16</v>
      </c>
      <c r="O14157" s="1">
        <v>42643</v>
      </c>
      <c r="P14157">
        <v>1770000</v>
      </c>
      <c r="Q14157">
        <v>1318</v>
      </c>
      <c r="R14157" t="s">
        <v>29</v>
      </c>
      <c r="S14157">
        <v>9</v>
      </c>
      <c r="T14157">
        <v>2</v>
      </c>
    </row>
    <row r="14158" spans="1:20" x14ac:dyDescent="0.2">
      <c r="A14158" t="s">
        <v>15</v>
      </c>
      <c r="B14158">
        <v>94107</v>
      </c>
      <c r="C14158">
        <v>1</v>
      </c>
      <c r="D14158" s="1">
        <v>42646</v>
      </c>
      <c r="E14158" s="2">
        <v>0.47443287037037035</v>
      </c>
      <c r="F14158">
        <v>37.781387000000002</v>
      </c>
      <c r="G14158" s="1">
        <v>42646</v>
      </c>
      <c r="H14158" s="1" t="str">
        <f t="shared" si="442"/>
        <v>2016</v>
      </c>
      <c r="I14158" s="1" t="s">
        <v>1705</v>
      </c>
      <c r="J14158" s="1" t="str">
        <f t="shared" si="443"/>
        <v>2016Q4</v>
      </c>
      <c r="K14158" s="1" t="s">
        <v>1724</v>
      </c>
      <c r="L14158">
        <v>1050000</v>
      </c>
      <c r="M14158">
        <v>-122.39035</v>
      </c>
      <c r="N14158" t="s">
        <v>16</v>
      </c>
      <c r="O14158" s="1">
        <v>42646</v>
      </c>
      <c r="P14158">
        <v>1050000</v>
      </c>
      <c r="Q14158">
        <v>788</v>
      </c>
      <c r="R14158" t="s">
        <v>29</v>
      </c>
      <c r="S14158">
        <v>9</v>
      </c>
      <c r="T14158">
        <v>1</v>
      </c>
    </row>
    <row r="14159" spans="1:20" x14ac:dyDescent="0.2">
      <c r="A14159">
        <v>3765240</v>
      </c>
      <c r="B14159">
        <v>94105</v>
      </c>
      <c r="C14159">
        <v>1</v>
      </c>
      <c r="D14159" s="1">
        <v>42647</v>
      </c>
      <c r="E14159" s="2">
        <v>0.46601851851851855</v>
      </c>
      <c r="F14159">
        <v>37.786040999999997</v>
      </c>
      <c r="G14159" s="1">
        <v>42599</v>
      </c>
      <c r="H14159" s="1" t="str">
        <f t="shared" si="442"/>
        <v>2016</v>
      </c>
      <c r="I14159" s="1" t="s">
        <v>1705</v>
      </c>
      <c r="J14159" s="1" t="str">
        <f t="shared" si="443"/>
        <v>2016Q3</v>
      </c>
      <c r="K14159" s="1" t="s">
        <v>1723</v>
      </c>
      <c r="L14159">
        <v>1215000</v>
      </c>
      <c r="M14159">
        <v>-122.39265399999999</v>
      </c>
      <c r="N14159" t="s">
        <v>16</v>
      </c>
      <c r="O14159" s="1">
        <v>42647</v>
      </c>
      <c r="P14159">
        <v>1204000</v>
      </c>
      <c r="Q14159">
        <v>755</v>
      </c>
      <c r="R14159" t="s">
        <v>29</v>
      </c>
      <c r="S14159">
        <v>9</v>
      </c>
      <c r="T14159">
        <v>1</v>
      </c>
    </row>
    <row r="14160" spans="1:20" x14ac:dyDescent="0.2">
      <c r="A14160">
        <v>3765022</v>
      </c>
      <c r="B14160">
        <v>94105</v>
      </c>
      <c r="C14160">
        <v>2</v>
      </c>
      <c r="D14160" s="1">
        <v>42655</v>
      </c>
      <c r="E14160" s="2">
        <v>0.60629629629629633</v>
      </c>
      <c r="F14160">
        <v>37.786064000000003</v>
      </c>
      <c r="G14160" s="1">
        <v>42538</v>
      </c>
      <c r="H14160" s="1" t="str">
        <f t="shared" si="442"/>
        <v>2016</v>
      </c>
      <c r="I14160" s="1" t="s">
        <v>1705</v>
      </c>
      <c r="J14160" s="1" t="str">
        <f t="shared" si="443"/>
        <v>2016Q2</v>
      </c>
      <c r="K14160" s="1" t="s">
        <v>1722</v>
      </c>
      <c r="L14160">
        <v>1200000</v>
      </c>
      <c r="M14160">
        <v>-122.392174</v>
      </c>
      <c r="N14160" t="s">
        <v>16</v>
      </c>
      <c r="O14160" s="1">
        <v>42649</v>
      </c>
      <c r="P14160">
        <v>1176000</v>
      </c>
      <c r="Q14160">
        <v>1240</v>
      </c>
      <c r="R14160" t="s">
        <v>29</v>
      </c>
      <c r="S14160">
        <v>9</v>
      </c>
      <c r="T14160">
        <v>2</v>
      </c>
    </row>
    <row r="14161" spans="1:20" x14ac:dyDescent="0.2">
      <c r="A14161">
        <v>3747060</v>
      </c>
      <c r="B14161">
        <v>94105</v>
      </c>
      <c r="C14161">
        <v>1</v>
      </c>
      <c r="D14161" s="1">
        <v>42651</v>
      </c>
      <c r="E14161" s="2">
        <v>0.35210648148148144</v>
      </c>
      <c r="F14161">
        <v>37.788139000000001</v>
      </c>
      <c r="G14161" s="1">
        <v>42531</v>
      </c>
      <c r="H14161" s="1" t="str">
        <f t="shared" si="442"/>
        <v>2016</v>
      </c>
      <c r="I14161" s="1" t="s">
        <v>1705</v>
      </c>
      <c r="J14161" s="1" t="str">
        <f t="shared" si="443"/>
        <v>2016Q2</v>
      </c>
      <c r="K14161" s="1" t="s">
        <v>1722</v>
      </c>
      <c r="L14161">
        <v>849000</v>
      </c>
      <c r="M14161">
        <v>-122.392578</v>
      </c>
      <c r="N14161" t="s">
        <v>16</v>
      </c>
      <c r="O14161" s="1">
        <v>42650</v>
      </c>
      <c r="P14161">
        <v>830000</v>
      </c>
      <c r="Q14161">
        <v>943</v>
      </c>
      <c r="R14161" t="s">
        <v>29</v>
      </c>
      <c r="S14161">
        <v>9</v>
      </c>
      <c r="T14161">
        <v>1</v>
      </c>
    </row>
    <row r="14162" spans="1:20" x14ac:dyDescent="0.2">
      <c r="A14162">
        <v>3749</v>
      </c>
      <c r="B14162">
        <v>94105</v>
      </c>
      <c r="C14162">
        <v>3</v>
      </c>
      <c r="D14162" s="1">
        <v>42724</v>
      </c>
      <c r="E14162" s="2">
        <v>0.66112268518518513</v>
      </c>
      <c r="F14162">
        <v>37.786220999999998</v>
      </c>
      <c r="G14162" s="1">
        <v>42557</v>
      </c>
      <c r="H14162" s="1" t="str">
        <f t="shared" si="442"/>
        <v>2016</v>
      </c>
      <c r="I14162" s="1" t="s">
        <v>1705</v>
      </c>
      <c r="J14162" s="1" t="str">
        <f t="shared" si="443"/>
        <v>2016Q3</v>
      </c>
      <c r="K14162" s="1" t="s">
        <v>1723</v>
      </c>
      <c r="L14162">
        <v>1095000</v>
      </c>
      <c r="M14162">
        <v>-122.39484400000001</v>
      </c>
      <c r="N14162" t="s">
        <v>16</v>
      </c>
      <c r="O14162" s="1">
        <v>42650</v>
      </c>
      <c r="P14162">
        <v>1070000</v>
      </c>
      <c r="Q14162">
        <v>1369</v>
      </c>
      <c r="R14162" t="s">
        <v>29</v>
      </c>
      <c r="S14162">
        <v>9</v>
      </c>
      <c r="T14162">
        <v>2</v>
      </c>
    </row>
    <row r="14163" spans="1:20" x14ac:dyDescent="0.2">
      <c r="A14163">
        <v>3748143</v>
      </c>
      <c r="B14163">
        <v>94105</v>
      </c>
      <c r="C14163">
        <v>2</v>
      </c>
      <c r="D14163" s="1">
        <v>42695</v>
      </c>
      <c r="E14163" s="2">
        <v>0.81106481481481485</v>
      </c>
      <c r="F14163">
        <v>37.787028999999997</v>
      </c>
      <c r="G14163" s="1">
        <v>42632</v>
      </c>
      <c r="H14163" s="1" t="str">
        <f t="shared" si="442"/>
        <v>2016</v>
      </c>
      <c r="I14163" s="1" t="s">
        <v>1705</v>
      </c>
      <c r="J14163" s="1" t="str">
        <f t="shared" si="443"/>
        <v>2016Q3</v>
      </c>
      <c r="K14163" s="1" t="s">
        <v>1723</v>
      </c>
      <c r="L14163">
        <v>1199000</v>
      </c>
      <c r="M14163">
        <v>-122.39363899999999</v>
      </c>
      <c r="N14163" t="s">
        <v>16</v>
      </c>
      <c r="O14163" s="1">
        <v>42650</v>
      </c>
      <c r="P14163">
        <v>1209000</v>
      </c>
      <c r="R14163" t="s">
        <v>29</v>
      </c>
      <c r="S14163">
        <v>9</v>
      </c>
      <c r="T14163">
        <v>2</v>
      </c>
    </row>
    <row r="14164" spans="1:20" x14ac:dyDescent="0.2">
      <c r="A14164">
        <v>3789925</v>
      </c>
      <c r="B14164">
        <v>94107</v>
      </c>
      <c r="C14164">
        <v>2</v>
      </c>
      <c r="D14164" s="1">
        <v>42650</v>
      </c>
      <c r="E14164" s="2">
        <v>0.61484953703703704</v>
      </c>
      <c r="F14164">
        <v>37.781165999999999</v>
      </c>
      <c r="G14164" s="1">
        <v>42612</v>
      </c>
      <c r="H14164" s="1" t="str">
        <f t="shared" si="442"/>
        <v>2016</v>
      </c>
      <c r="I14164" s="1" t="s">
        <v>1705</v>
      </c>
      <c r="J14164" s="1" t="str">
        <f t="shared" si="443"/>
        <v>2016Q3</v>
      </c>
      <c r="K14164" s="1" t="s">
        <v>1723</v>
      </c>
      <c r="L14164">
        <v>1375000</v>
      </c>
      <c r="M14164">
        <v>-122.390694</v>
      </c>
      <c r="N14164" t="s">
        <v>16</v>
      </c>
      <c r="O14164" s="1">
        <v>42650</v>
      </c>
      <c r="P14164">
        <v>1375000</v>
      </c>
      <c r="Q14164">
        <v>1206</v>
      </c>
      <c r="R14164" t="s">
        <v>29</v>
      </c>
      <c r="S14164">
        <v>9</v>
      </c>
      <c r="T14164">
        <v>2</v>
      </c>
    </row>
    <row r="14165" spans="1:20" x14ac:dyDescent="0.2">
      <c r="A14165">
        <v>3765082</v>
      </c>
      <c r="B14165">
        <v>94105</v>
      </c>
      <c r="C14165">
        <v>2</v>
      </c>
      <c r="D14165" s="1">
        <v>42651</v>
      </c>
      <c r="E14165" s="2">
        <v>0.37010416666666668</v>
      </c>
      <c r="F14165">
        <v>37.786040999999997</v>
      </c>
      <c r="G14165" s="1">
        <v>42539</v>
      </c>
      <c r="H14165" s="1" t="str">
        <f t="shared" si="442"/>
        <v>2016</v>
      </c>
      <c r="I14165" s="1" t="s">
        <v>1705</v>
      </c>
      <c r="J14165" s="1" t="str">
        <f t="shared" si="443"/>
        <v>2016Q2</v>
      </c>
      <c r="K14165" s="1" t="s">
        <v>1722</v>
      </c>
      <c r="L14165">
        <v>1400000</v>
      </c>
      <c r="M14165">
        <v>-122.39265399999999</v>
      </c>
      <c r="N14165" t="s">
        <v>16</v>
      </c>
      <c r="O14165" s="1">
        <v>42650</v>
      </c>
      <c r="P14165">
        <v>1380000</v>
      </c>
      <c r="Q14165">
        <v>1238</v>
      </c>
      <c r="R14165" t="s">
        <v>29</v>
      </c>
      <c r="S14165">
        <v>9</v>
      </c>
      <c r="T14165">
        <v>2</v>
      </c>
    </row>
    <row r="14166" spans="1:20" x14ac:dyDescent="0.2">
      <c r="A14166">
        <v>3776385</v>
      </c>
      <c r="B14166">
        <v>94103</v>
      </c>
      <c r="C14166">
        <v>1</v>
      </c>
      <c r="D14166" s="1">
        <v>42655</v>
      </c>
      <c r="E14166" s="2">
        <v>0.63980324074074069</v>
      </c>
      <c r="F14166">
        <v>37.779048000000003</v>
      </c>
      <c r="G14166" s="1">
        <v>42587</v>
      </c>
      <c r="H14166" s="1" t="str">
        <f t="shared" si="442"/>
        <v>2016</v>
      </c>
      <c r="I14166" s="1" t="s">
        <v>1705</v>
      </c>
      <c r="J14166" s="1" t="str">
        <f t="shared" si="443"/>
        <v>2016Q3</v>
      </c>
      <c r="K14166" s="1" t="s">
        <v>1723</v>
      </c>
      <c r="L14166">
        <v>659000</v>
      </c>
      <c r="M14166">
        <v>-122.397178</v>
      </c>
      <c r="N14166" t="s">
        <v>16</v>
      </c>
      <c r="O14166" s="1">
        <v>42654</v>
      </c>
      <c r="P14166">
        <v>705000</v>
      </c>
      <c r="Q14166">
        <v>682</v>
      </c>
      <c r="R14166" t="s">
        <v>29</v>
      </c>
      <c r="S14166">
        <v>9</v>
      </c>
      <c r="T14166">
        <v>1</v>
      </c>
    </row>
    <row r="14167" spans="1:20" x14ac:dyDescent="0.2">
      <c r="A14167">
        <v>3774443</v>
      </c>
      <c r="B14167">
        <v>94107</v>
      </c>
      <c r="C14167">
        <v>2</v>
      </c>
      <c r="D14167" s="1">
        <v>42655</v>
      </c>
      <c r="E14167" s="2">
        <v>0.68215277777777772</v>
      </c>
      <c r="F14167">
        <v>37.783672000000003</v>
      </c>
      <c r="G14167" s="1">
        <v>42611</v>
      </c>
      <c r="H14167" s="1" t="str">
        <f t="shared" si="442"/>
        <v>2016</v>
      </c>
      <c r="I14167" s="1" t="s">
        <v>1705</v>
      </c>
      <c r="J14167" s="1" t="str">
        <f t="shared" si="443"/>
        <v>2016Q3</v>
      </c>
      <c r="K14167" s="1" t="s">
        <v>1723</v>
      </c>
      <c r="L14167">
        <v>1395000</v>
      </c>
      <c r="M14167">
        <v>-122.391525</v>
      </c>
      <c r="N14167" t="s">
        <v>16</v>
      </c>
      <c r="O14167" s="1">
        <v>42655</v>
      </c>
      <c r="P14167">
        <v>1600000</v>
      </c>
      <c r="Q14167">
        <v>1322</v>
      </c>
      <c r="R14167" t="s">
        <v>29</v>
      </c>
      <c r="S14167">
        <v>9</v>
      </c>
      <c r="T14167">
        <v>2</v>
      </c>
    </row>
    <row r="14168" spans="1:20" x14ac:dyDescent="0.2">
      <c r="A14168">
        <v>3794094</v>
      </c>
      <c r="B14168">
        <v>94107</v>
      </c>
      <c r="C14168">
        <v>1</v>
      </c>
      <c r="D14168" s="1">
        <v>42670</v>
      </c>
      <c r="E14168" s="2">
        <v>0.71010416666666665</v>
      </c>
      <c r="F14168">
        <v>37.778979999999997</v>
      </c>
      <c r="G14168" s="1">
        <v>42587</v>
      </c>
      <c r="H14168" s="1" t="str">
        <f t="shared" si="442"/>
        <v>2016</v>
      </c>
      <c r="I14168" s="1" t="s">
        <v>1705</v>
      </c>
      <c r="J14168" s="1" t="str">
        <f t="shared" si="443"/>
        <v>2016Q3</v>
      </c>
      <c r="K14168" s="1" t="s">
        <v>1723</v>
      </c>
      <c r="L14168">
        <v>779000</v>
      </c>
      <c r="M14168">
        <v>-122.39175400000001</v>
      </c>
      <c r="N14168" t="s">
        <v>16</v>
      </c>
      <c r="O14168" s="1">
        <v>42656</v>
      </c>
      <c r="P14168">
        <v>769000</v>
      </c>
      <c r="Q14168">
        <v>664</v>
      </c>
      <c r="R14168" t="s">
        <v>29</v>
      </c>
      <c r="S14168">
        <v>9</v>
      </c>
      <c r="T14168">
        <v>1</v>
      </c>
    </row>
    <row r="14169" spans="1:20" x14ac:dyDescent="0.2">
      <c r="A14169">
        <v>3748183</v>
      </c>
      <c r="B14169">
        <v>94105</v>
      </c>
      <c r="C14169">
        <v>1</v>
      </c>
      <c r="D14169" s="1">
        <v>42660</v>
      </c>
      <c r="E14169" s="2">
        <v>0.45853009259259259</v>
      </c>
      <c r="F14169">
        <v>37.787028999999997</v>
      </c>
      <c r="G14169" s="1">
        <v>42615</v>
      </c>
      <c r="H14169" s="1" t="str">
        <f t="shared" si="442"/>
        <v>2016</v>
      </c>
      <c r="I14169" s="1" t="s">
        <v>1705</v>
      </c>
      <c r="J14169" s="1" t="str">
        <f t="shared" si="443"/>
        <v>2016Q3</v>
      </c>
      <c r="K14169" s="1" t="s">
        <v>1723</v>
      </c>
      <c r="L14169">
        <v>745000</v>
      </c>
      <c r="M14169">
        <v>-122.39363899999999</v>
      </c>
      <c r="N14169" t="s">
        <v>16</v>
      </c>
      <c r="O14169" s="1">
        <v>42657</v>
      </c>
      <c r="P14169">
        <v>745000</v>
      </c>
      <c r="Q14169">
        <v>659</v>
      </c>
      <c r="R14169" t="s">
        <v>29</v>
      </c>
      <c r="S14169">
        <v>9</v>
      </c>
      <c r="T14169">
        <v>1</v>
      </c>
    </row>
    <row r="14170" spans="1:20" x14ac:dyDescent="0.2">
      <c r="A14170">
        <v>3745160</v>
      </c>
      <c r="B14170">
        <v>94105</v>
      </c>
      <c r="C14170">
        <v>1</v>
      </c>
      <c r="D14170" s="1">
        <v>42660</v>
      </c>
      <c r="E14170" s="2">
        <v>0.51468749999999996</v>
      </c>
      <c r="F14170">
        <v>37.789842</v>
      </c>
      <c r="G14170" s="1">
        <v>42577</v>
      </c>
      <c r="H14170" s="1" t="str">
        <f t="shared" si="442"/>
        <v>2016</v>
      </c>
      <c r="I14170" s="1" t="s">
        <v>1705</v>
      </c>
      <c r="J14170" s="1" t="str">
        <f t="shared" si="443"/>
        <v>2016Q3</v>
      </c>
      <c r="K14170" s="1" t="s">
        <v>1723</v>
      </c>
      <c r="L14170">
        <v>949000</v>
      </c>
      <c r="M14170">
        <v>-122.39076900000001</v>
      </c>
      <c r="N14170" t="s">
        <v>16</v>
      </c>
      <c r="O14170" s="1">
        <v>42657</v>
      </c>
      <c r="P14170">
        <v>934000</v>
      </c>
      <c r="Q14170">
        <v>798</v>
      </c>
      <c r="R14170" t="s">
        <v>29</v>
      </c>
      <c r="S14170">
        <v>9</v>
      </c>
      <c r="T14170">
        <v>1</v>
      </c>
    </row>
    <row r="14171" spans="1:20" x14ac:dyDescent="0.2">
      <c r="A14171">
        <v>3789597</v>
      </c>
      <c r="B14171">
        <v>94107</v>
      </c>
      <c r="C14171">
        <v>1</v>
      </c>
      <c r="D14171" s="1">
        <v>42662</v>
      </c>
      <c r="E14171" s="2">
        <v>0.45563657407407404</v>
      </c>
      <c r="F14171">
        <v>37.783206999999997</v>
      </c>
      <c r="G14171" s="1">
        <v>42636</v>
      </c>
      <c r="H14171" s="1" t="str">
        <f t="shared" si="442"/>
        <v>2016</v>
      </c>
      <c r="I14171" s="1" t="s">
        <v>1705</v>
      </c>
      <c r="J14171" s="1" t="str">
        <f t="shared" si="443"/>
        <v>2016Q3</v>
      </c>
      <c r="K14171" s="1" t="s">
        <v>1723</v>
      </c>
      <c r="L14171">
        <v>1050000</v>
      </c>
      <c r="M14171">
        <v>-122.39009900000001</v>
      </c>
      <c r="N14171" t="s">
        <v>16</v>
      </c>
      <c r="O14171" s="1">
        <v>42660</v>
      </c>
      <c r="P14171">
        <v>1050000</v>
      </c>
      <c r="Q14171">
        <v>808</v>
      </c>
      <c r="R14171" t="s">
        <v>29</v>
      </c>
      <c r="S14171">
        <v>9</v>
      </c>
      <c r="T14171">
        <v>1.5</v>
      </c>
    </row>
    <row r="14172" spans="1:20" x14ac:dyDescent="0.2">
      <c r="A14172">
        <v>3794086</v>
      </c>
      <c r="B14172">
        <v>94107</v>
      </c>
      <c r="C14172">
        <v>0</v>
      </c>
      <c r="D14172" s="1">
        <v>42815</v>
      </c>
      <c r="E14172" s="2">
        <v>0.46120370370370373</v>
      </c>
      <c r="F14172">
        <v>37.779110000000003</v>
      </c>
      <c r="G14172" s="1">
        <v>42608</v>
      </c>
      <c r="H14172" s="1" t="str">
        <f t="shared" si="442"/>
        <v>2016</v>
      </c>
      <c r="I14172" s="1" t="s">
        <v>1705</v>
      </c>
      <c r="J14172" s="1" t="str">
        <f t="shared" si="443"/>
        <v>2016Q3</v>
      </c>
      <c r="K14172" s="1" t="s">
        <v>1723</v>
      </c>
      <c r="L14172">
        <v>679000</v>
      </c>
      <c r="M14172">
        <v>-122.39194500000001</v>
      </c>
      <c r="N14172" t="s">
        <v>16</v>
      </c>
      <c r="O14172" s="1">
        <v>42661</v>
      </c>
      <c r="P14172">
        <v>689000</v>
      </c>
      <c r="R14172" t="s">
        <v>29</v>
      </c>
      <c r="S14172">
        <v>9</v>
      </c>
      <c r="T14172">
        <v>1</v>
      </c>
    </row>
    <row r="14173" spans="1:20" x14ac:dyDescent="0.2">
      <c r="A14173">
        <v>3748101</v>
      </c>
      <c r="B14173">
        <v>94105</v>
      </c>
      <c r="C14173">
        <v>2</v>
      </c>
      <c r="D14173" s="1">
        <v>42661</v>
      </c>
      <c r="E14173" s="2">
        <v>0.55935185185185188</v>
      </c>
      <c r="F14173">
        <v>37.787028999999997</v>
      </c>
      <c r="G14173" s="1">
        <v>42580</v>
      </c>
      <c r="H14173" s="1" t="str">
        <f t="shared" si="442"/>
        <v>2016</v>
      </c>
      <c r="I14173" s="1" t="s">
        <v>1705</v>
      </c>
      <c r="J14173" s="1" t="str">
        <f t="shared" si="443"/>
        <v>2016Q3</v>
      </c>
      <c r="K14173" s="1" t="s">
        <v>1723</v>
      </c>
      <c r="L14173">
        <v>1128000</v>
      </c>
      <c r="M14173">
        <v>-122.39363899999999</v>
      </c>
      <c r="N14173" t="s">
        <v>16</v>
      </c>
      <c r="O14173" s="1">
        <v>42661</v>
      </c>
      <c r="P14173">
        <v>1114000</v>
      </c>
      <c r="R14173" t="s">
        <v>29</v>
      </c>
      <c r="S14173">
        <v>9</v>
      </c>
      <c r="T14173">
        <v>2</v>
      </c>
    </row>
    <row r="14174" spans="1:20" x14ac:dyDescent="0.2">
      <c r="A14174">
        <v>3774235</v>
      </c>
      <c r="B14174">
        <v>94107</v>
      </c>
      <c r="C14174">
        <v>1</v>
      </c>
      <c r="D14174" s="1">
        <v>42665</v>
      </c>
      <c r="E14174" s="2">
        <v>0.71209490740740744</v>
      </c>
      <c r="F14174">
        <v>37.783965999999999</v>
      </c>
      <c r="G14174" s="1">
        <v>42587</v>
      </c>
      <c r="H14174" s="1" t="str">
        <f t="shared" si="442"/>
        <v>2016</v>
      </c>
      <c r="I14174" s="1" t="s">
        <v>1705</v>
      </c>
      <c r="J14174" s="1" t="str">
        <f t="shared" si="443"/>
        <v>2016Q3</v>
      </c>
      <c r="K14174" s="1" t="s">
        <v>1723</v>
      </c>
      <c r="L14174">
        <v>835000</v>
      </c>
      <c r="M14174">
        <v>-122.391113</v>
      </c>
      <c r="N14174" t="s">
        <v>16</v>
      </c>
      <c r="O14174" s="1">
        <v>42664</v>
      </c>
      <c r="P14174">
        <v>835000</v>
      </c>
      <c r="Q14174">
        <v>798</v>
      </c>
      <c r="R14174" t="s">
        <v>29</v>
      </c>
      <c r="S14174">
        <v>9</v>
      </c>
      <c r="T14174">
        <v>1</v>
      </c>
    </row>
    <row r="14175" spans="1:20" x14ac:dyDescent="0.2">
      <c r="A14175">
        <v>3794171</v>
      </c>
      <c r="B14175">
        <v>94107</v>
      </c>
      <c r="C14175">
        <v>2</v>
      </c>
      <c r="D14175" s="1">
        <v>42705</v>
      </c>
      <c r="E14175" s="2">
        <v>0.70200231481481479</v>
      </c>
      <c r="F14175">
        <v>37.778979999999997</v>
      </c>
      <c r="G14175" s="1">
        <v>42621</v>
      </c>
      <c r="H14175" s="1" t="str">
        <f t="shared" si="442"/>
        <v>2016</v>
      </c>
      <c r="I14175" s="1" t="s">
        <v>1705</v>
      </c>
      <c r="J14175" s="1" t="str">
        <f t="shared" si="443"/>
        <v>2016Q3</v>
      </c>
      <c r="K14175" s="1" t="s">
        <v>1723</v>
      </c>
      <c r="L14175">
        <v>1049000</v>
      </c>
      <c r="M14175">
        <v>-122.39175400000001</v>
      </c>
      <c r="N14175" t="s">
        <v>16</v>
      </c>
      <c r="O14175" s="1">
        <v>42664</v>
      </c>
      <c r="P14175">
        <v>1100000</v>
      </c>
      <c r="R14175" t="s">
        <v>29</v>
      </c>
      <c r="S14175">
        <v>9</v>
      </c>
      <c r="T14175">
        <v>2</v>
      </c>
    </row>
    <row r="14176" spans="1:20" x14ac:dyDescent="0.2">
      <c r="A14176">
        <v>3764145</v>
      </c>
      <c r="B14176">
        <v>94107</v>
      </c>
      <c r="C14176">
        <v>2</v>
      </c>
      <c r="D14176" s="1">
        <v>42667</v>
      </c>
      <c r="E14176" s="2">
        <v>0.65071759259259265</v>
      </c>
      <c r="F14176">
        <v>37.783619000000002</v>
      </c>
      <c r="G14176" s="1">
        <v>42633</v>
      </c>
      <c r="H14176" s="1" t="str">
        <f t="shared" si="442"/>
        <v>2016</v>
      </c>
      <c r="I14176" s="1" t="s">
        <v>1705</v>
      </c>
      <c r="J14176" s="1" t="str">
        <f t="shared" si="443"/>
        <v>2016Q3</v>
      </c>
      <c r="K14176" s="1" t="s">
        <v>1723</v>
      </c>
      <c r="L14176">
        <v>1239000</v>
      </c>
      <c r="M14176">
        <v>-122.394043</v>
      </c>
      <c r="N14176" t="s">
        <v>16</v>
      </c>
      <c r="O14176" s="1">
        <v>42664</v>
      </c>
      <c r="P14176">
        <v>1325000</v>
      </c>
      <c r="Q14176">
        <v>1335</v>
      </c>
      <c r="R14176" t="s">
        <v>29</v>
      </c>
      <c r="S14176">
        <v>9</v>
      </c>
      <c r="T14176">
        <v>2</v>
      </c>
    </row>
    <row r="14177" spans="1:20" x14ac:dyDescent="0.2">
      <c r="A14177">
        <v>3748145</v>
      </c>
      <c r="B14177">
        <v>94105</v>
      </c>
      <c r="C14177">
        <v>1</v>
      </c>
      <c r="D14177" s="1">
        <v>42669</v>
      </c>
      <c r="E14177" s="2">
        <v>0.51094907407407408</v>
      </c>
      <c r="F14177">
        <v>37.787028999999997</v>
      </c>
      <c r="G14177" s="1">
        <v>42631</v>
      </c>
      <c r="H14177" s="1" t="str">
        <f t="shared" si="442"/>
        <v>2016</v>
      </c>
      <c r="I14177" s="1" t="s">
        <v>1705</v>
      </c>
      <c r="J14177" s="1" t="str">
        <f t="shared" si="443"/>
        <v>2016Q3</v>
      </c>
      <c r="K14177" s="1" t="s">
        <v>1723</v>
      </c>
      <c r="L14177">
        <v>849000</v>
      </c>
      <c r="M14177">
        <v>-122.39363899999999</v>
      </c>
      <c r="N14177" t="s">
        <v>16</v>
      </c>
      <c r="O14177" s="1">
        <v>42669</v>
      </c>
      <c r="P14177">
        <v>849000</v>
      </c>
      <c r="Q14177">
        <v>713</v>
      </c>
      <c r="R14177" t="s">
        <v>29</v>
      </c>
      <c r="S14177">
        <v>9</v>
      </c>
      <c r="T14177">
        <v>1</v>
      </c>
    </row>
    <row r="14178" spans="1:20" x14ac:dyDescent="0.2">
      <c r="A14178">
        <v>3768093</v>
      </c>
      <c r="B14178">
        <v>94105</v>
      </c>
      <c r="C14178">
        <v>1</v>
      </c>
      <c r="D14178" s="1">
        <v>42671</v>
      </c>
      <c r="E14178" s="2">
        <v>0.52309027777777783</v>
      </c>
      <c r="F14178">
        <v>37.788721000000002</v>
      </c>
      <c r="G14178" s="1">
        <v>42619</v>
      </c>
      <c r="H14178" s="1" t="str">
        <f t="shared" si="442"/>
        <v>2016</v>
      </c>
      <c r="I14178" s="1" t="s">
        <v>1705</v>
      </c>
      <c r="J14178" s="1" t="str">
        <f t="shared" si="443"/>
        <v>2016Q3</v>
      </c>
      <c r="K14178" s="1" t="s">
        <v>1723</v>
      </c>
      <c r="L14178">
        <v>799000</v>
      </c>
      <c r="M14178">
        <v>-122.38934999999999</v>
      </c>
      <c r="N14178" t="s">
        <v>16</v>
      </c>
      <c r="O14178" s="1">
        <v>42671</v>
      </c>
      <c r="P14178">
        <v>804000</v>
      </c>
      <c r="Q14178">
        <v>847</v>
      </c>
      <c r="R14178" t="s">
        <v>29</v>
      </c>
      <c r="S14178">
        <v>9</v>
      </c>
      <c r="T14178">
        <v>1</v>
      </c>
    </row>
    <row r="14179" spans="1:20" x14ac:dyDescent="0.2">
      <c r="A14179">
        <v>3745428</v>
      </c>
      <c r="B14179">
        <v>94105</v>
      </c>
      <c r="C14179">
        <v>2</v>
      </c>
      <c r="D14179" s="1">
        <v>42671</v>
      </c>
      <c r="E14179" s="2">
        <v>0.53265046296296303</v>
      </c>
      <c r="F14179">
        <v>37.789534000000003</v>
      </c>
      <c r="G14179" s="1">
        <v>42621</v>
      </c>
      <c r="H14179" s="1" t="str">
        <f t="shared" si="442"/>
        <v>2016</v>
      </c>
      <c r="I14179" s="1" t="s">
        <v>1705</v>
      </c>
      <c r="J14179" s="1" t="str">
        <f t="shared" si="443"/>
        <v>2016Q3</v>
      </c>
      <c r="K14179" s="1" t="s">
        <v>1723</v>
      </c>
      <c r="L14179">
        <v>1450000</v>
      </c>
      <c r="M14179">
        <v>-122.390371</v>
      </c>
      <c r="N14179" t="s">
        <v>16</v>
      </c>
      <c r="O14179" s="1">
        <v>42671</v>
      </c>
      <c r="P14179">
        <v>1400000</v>
      </c>
      <c r="Q14179">
        <v>1324</v>
      </c>
      <c r="R14179" t="s">
        <v>29</v>
      </c>
      <c r="S14179">
        <v>9</v>
      </c>
      <c r="T14179">
        <v>2</v>
      </c>
    </row>
    <row r="14180" spans="1:20" x14ac:dyDescent="0.2">
      <c r="A14180">
        <v>3748085</v>
      </c>
      <c r="B14180">
        <v>94105</v>
      </c>
      <c r="C14180">
        <v>0</v>
      </c>
      <c r="D14180" s="1">
        <v>42674</v>
      </c>
      <c r="E14180" s="2">
        <v>0.90534722222222219</v>
      </c>
      <c r="F14180">
        <v>37.787028999999997</v>
      </c>
      <c r="G14180" s="1">
        <v>42621</v>
      </c>
      <c r="H14180" s="1" t="str">
        <f t="shared" si="442"/>
        <v>2016</v>
      </c>
      <c r="I14180" s="1" t="s">
        <v>1705</v>
      </c>
      <c r="J14180" s="1" t="str">
        <f t="shared" si="443"/>
        <v>2016Q3</v>
      </c>
      <c r="K14180" s="1" t="s">
        <v>1723</v>
      </c>
      <c r="L14180">
        <v>599000</v>
      </c>
      <c r="M14180">
        <v>-122.39363899999999</v>
      </c>
      <c r="N14180" t="s">
        <v>16</v>
      </c>
      <c r="O14180" s="1">
        <v>42674</v>
      </c>
      <c r="P14180">
        <v>599000</v>
      </c>
      <c r="Q14180">
        <v>506</v>
      </c>
      <c r="R14180" t="s">
        <v>29</v>
      </c>
      <c r="S14180">
        <v>9</v>
      </c>
      <c r="T14180">
        <v>1</v>
      </c>
    </row>
    <row r="14181" spans="1:20" x14ac:dyDescent="0.2">
      <c r="A14181">
        <v>3764139</v>
      </c>
      <c r="B14181">
        <v>94107</v>
      </c>
      <c r="C14181">
        <v>2</v>
      </c>
      <c r="D14181" s="1">
        <v>42676</v>
      </c>
      <c r="E14181" s="2">
        <v>0.54633101851851851</v>
      </c>
      <c r="F14181">
        <v>37.783619000000002</v>
      </c>
      <c r="G14181" s="1">
        <v>42614</v>
      </c>
      <c r="H14181" s="1" t="str">
        <f t="shared" si="442"/>
        <v>2016</v>
      </c>
      <c r="I14181" s="1" t="s">
        <v>1705</v>
      </c>
      <c r="J14181" s="1" t="str">
        <f t="shared" si="443"/>
        <v>2016Q3</v>
      </c>
      <c r="K14181" s="1" t="s">
        <v>1723</v>
      </c>
      <c r="L14181">
        <v>1695000</v>
      </c>
      <c r="M14181">
        <v>-122.394043</v>
      </c>
      <c r="N14181" t="s">
        <v>16</v>
      </c>
      <c r="O14181" s="1">
        <v>42675</v>
      </c>
      <c r="P14181">
        <v>1650000</v>
      </c>
      <c r="Q14181">
        <v>1900</v>
      </c>
      <c r="R14181" t="s">
        <v>29</v>
      </c>
      <c r="S14181">
        <v>9</v>
      </c>
      <c r="T14181">
        <v>1.5</v>
      </c>
    </row>
    <row r="14182" spans="1:20" x14ac:dyDescent="0.2">
      <c r="A14182" t="s">
        <v>15</v>
      </c>
      <c r="B14182">
        <v>94105</v>
      </c>
      <c r="C14182">
        <v>1</v>
      </c>
      <c r="D14182" s="1">
        <v>42684</v>
      </c>
      <c r="E14182" s="2">
        <v>0.41072916666666665</v>
      </c>
      <c r="F14182">
        <v>37.788668999999999</v>
      </c>
      <c r="G14182" s="1">
        <v>42584</v>
      </c>
      <c r="H14182" s="1" t="str">
        <f t="shared" si="442"/>
        <v>2016</v>
      </c>
      <c r="I14182" s="1" t="s">
        <v>1705</v>
      </c>
      <c r="J14182" s="1" t="str">
        <f t="shared" si="443"/>
        <v>2016Q3</v>
      </c>
      <c r="K14182" s="1" t="s">
        <v>1723</v>
      </c>
      <c r="L14182">
        <v>895000</v>
      </c>
      <c r="M14182">
        <v>-122.39103900000001</v>
      </c>
      <c r="N14182" t="s">
        <v>16</v>
      </c>
      <c r="O14182" s="1">
        <v>42678</v>
      </c>
      <c r="P14182">
        <v>885000</v>
      </c>
      <c r="R14182" t="s">
        <v>29</v>
      </c>
      <c r="S14182">
        <v>9</v>
      </c>
      <c r="T14182">
        <v>1</v>
      </c>
    </row>
    <row r="14183" spans="1:20" x14ac:dyDescent="0.2">
      <c r="A14183">
        <v>1773748</v>
      </c>
      <c r="B14183">
        <v>94105</v>
      </c>
      <c r="C14183">
        <v>2</v>
      </c>
      <c r="D14183" s="1">
        <v>42679</v>
      </c>
      <c r="E14183" s="2">
        <v>0.39268518518518519</v>
      </c>
      <c r="F14183">
        <v>37.787028999999997</v>
      </c>
      <c r="G14183" s="1">
        <v>42565</v>
      </c>
      <c r="H14183" s="1" t="str">
        <f t="shared" si="442"/>
        <v>2016</v>
      </c>
      <c r="I14183" s="1" t="s">
        <v>1705</v>
      </c>
      <c r="J14183" s="1" t="str">
        <f t="shared" si="443"/>
        <v>2016Q3</v>
      </c>
      <c r="K14183" s="1" t="s">
        <v>1723</v>
      </c>
      <c r="L14183">
        <v>999000</v>
      </c>
      <c r="M14183">
        <v>-122.39363899999999</v>
      </c>
      <c r="N14183" t="s">
        <v>16</v>
      </c>
      <c r="O14183" s="1">
        <v>42678</v>
      </c>
      <c r="P14183">
        <v>950000</v>
      </c>
      <c r="Q14183">
        <v>963</v>
      </c>
      <c r="R14183" t="s">
        <v>29</v>
      </c>
      <c r="S14183">
        <v>9</v>
      </c>
      <c r="T14183">
        <v>2</v>
      </c>
    </row>
    <row r="14184" spans="1:20" x14ac:dyDescent="0.2">
      <c r="A14184">
        <v>3774431</v>
      </c>
      <c r="B14184">
        <v>94107</v>
      </c>
      <c r="C14184">
        <v>2</v>
      </c>
      <c r="D14184" s="1">
        <v>42678</v>
      </c>
      <c r="E14184" s="2">
        <v>0.92173611111111109</v>
      </c>
      <c r="F14184">
        <v>37.7836</v>
      </c>
      <c r="G14184" s="1">
        <v>42642</v>
      </c>
      <c r="H14184" s="1" t="str">
        <f t="shared" si="442"/>
        <v>2016</v>
      </c>
      <c r="I14184" s="1" t="s">
        <v>1705</v>
      </c>
      <c r="J14184" s="1" t="str">
        <f t="shared" si="443"/>
        <v>2016Q3</v>
      </c>
      <c r="K14184" s="1" t="s">
        <v>1723</v>
      </c>
      <c r="L14184">
        <v>1895000</v>
      </c>
      <c r="M14184">
        <v>-122.390709</v>
      </c>
      <c r="N14184" t="s">
        <v>16</v>
      </c>
      <c r="O14184" s="1">
        <v>42678</v>
      </c>
      <c r="P14184">
        <v>1905000</v>
      </c>
      <c r="Q14184">
        <v>1523</v>
      </c>
      <c r="R14184" t="s">
        <v>29</v>
      </c>
      <c r="S14184">
        <v>9</v>
      </c>
      <c r="T14184">
        <v>2</v>
      </c>
    </row>
    <row r="14185" spans="1:20" x14ac:dyDescent="0.2">
      <c r="A14185">
        <v>3748141</v>
      </c>
      <c r="B14185">
        <v>94105</v>
      </c>
      <c r="C14185">
        <v>0</v>
      </c>
      <c r="D14185" s="1">
        <v>42687</v>
      </c>
      <c r="E14185" s="2">
        <v>0.51587962962962963</v>
      </c>
      <c r="F14185">
        <v>37.787028999999997</v>
      </c>
      <c r="G14185" s="1">
        <v>42584</v>
      </c>
      <c r="H14185" s="1" t="str">
        <f t="shared" si="442"/>
        <v>2016</v>
      </c>
      <c r="I14185" s="1" t="s">
        <v>1705</v>
      </c>
      <c r="J14185" s="1" t="str">
        <f t="shared" si="443"/>
        <v>2016Q3</v>
      </c>
      <c r="K14185" s="1" t="s">
        <v>1723</v>
      </c>
      <c r="L14185">
        <v>679000</v>
      </c>
      <c r="M14185">
        <v>-122.39363899999999</v>
      </c>
      <c r="N14185" t="s">
        <v>16</v>
      </c>
      <c r="O14185" s="1">
        <v>42684</v>
      </c>
      <c r="P14185">
        <v>650000</v>
      </c>
      <c r="R14185" t="s">
        <v>29</v>
      </c>
      <c r="S14185">
        <v>9</v>
      </c>
      <c r="T14185">
        <v>1</v>
      </c>
    </row>
    <row r="14186" spans="1:20" x14ac:dyDescent="0.2">
      <c r="A14186">
        <v>3794103</v>
      </c>
      <c r="B14186">
        <v>94107</v>
      </c>
      <c r="C14186">
        <v>1</v>
      </c>
      <c r="D14186" s="1">
        <v>42685</v>
      </c>
      <c r="E14186" s="2">
        <v>0.83193287037037045</v>
      </c>
      <c r="F14186">
        <v>37.778979999999997</v>
      </c>
      <c r="G14186" s="1">
        <v>42464</v>
      </c>
      <c r="H14186" s="1" t="str">
        <f t="shared" si="442"/>
        <v>2016</v>
      </c>
      <c r="I14186" s="1" t="s">
        <v>1705</v>
      </c>
      <c r="J14186" s="1" t="str">
        <f t="shared" si="443"/>
        <v>2016Q2</v>
      </c>
      <c r="K14186" s="1" t="s">
        <v>1722</v>
      </c>
      <c r="L14186">
        <v>328216</v>
      </c>
      <c r="M14186">
        <v>-122.39175400000001</v>
      </c>
      <c r="N14186" t="s">
        <v>16</v>
      </c>
      <c r="O14186" s="1">
        <v>42685</v>
      </c>
      <c r="P14186">
        <v>328216</v>
      </c>
      <c r="Q14186">
        <v>675</v>
      </c>
      <c r="R14186" t="s">
        <v>29</v>
      </c>
      <c r="S14186">
        <v>9</v>
      </c>
      <c r="T14186">
        <v>1</v>
      </c>
    </row>
    <row r="14187" spans="1:20" x14ac:dyDescent="0.2">
      <c r="A14187">
        <v>3774113</v>
      </c>
      <c r="B14187">
        <v>94107</v>
      </c>
      <c r="C14187">
        <v>1</v>
      </c>
      <c r="D14187" s="1">
        <v>42693</v>
      </c>
      <c r="E14187" s="2">
        <v>0.45568287037037036</v>
      </c>
      <c r="F14187">
        <v>37.783549999999998</v>
      </c>
      <c r="G14187" s="1">
        <v>42625</v>
      </c>
      <c r="H14187" s="1" t="str">
        <f t="shared" si="442"/>
        <v>2016</v>
      </c>
      <c r="I14187" s="1" t="s">
        <v>1705</v>
      </c>
      <c r="J14187" s="1" t="str">
        <f t="shared" si="443"/>
        <v>2016Q3</v>
      </c>
      <c r="K14187" s="1" t="s">
        <v>1723</v>
      </c>
      <c r="L14187">
        <v>1175000</v>
      </c>
      <c r="M14187">
        <v>-122.392426</v>
      </c>
      <c r="N14187" t="s">
        <v>16</v>
      </c>
      <c r="O14187" s="1">
        <v>42691</v>
      </c>
      <c r="P14187">
        <v>1203000</v>
      </c>
      <c r="Q14187">
        <v>1257</v>
      </c>
      <c r="R14187" t="s">
        <v>29</v>
      </c>
      <c r="S14187">
        <v>9</v>
      </c>
      <c r="T14187">
        <v>1</v>
      </c>
    </row>
    <row r="14188" spans="1:20" x14ac:dyDescent="0.2">
      <c r="A14188">
        <v>3765397</v>
      </c>
      <c r="B14188">
        <v>94105</v>
      </c>
      <c r="C14188">
        <v>2</v>
      </c>
      <c r="D14188" s="1">
        <v>42697</v>
      </c>
      <c r="E14188" s="2">
        <v>0.96803240740740737</v>
      </c>
      <c r="F14188">
        <v>37.786040999999997</v>
      </c>
      <c r="G14188" s="1">
        <v>42629</v>
      </c>
      <c r="H14188" s="1" t="str">
        <f t="shared" si="442"/>
        <v>2016</v>
      </c>
      <c r="I14188" s="1" t="s">
        <v>1705</v>
      </c>
      <c r="J14188" s="1" t="str">
        <f t="shared" si="443"/>
        <v>2016Q3</v>
      </c>
      <c r="K14188" s="1" t="s">
        <v>1723</v>
      </c>
      <c r="L14188">
        <v>3588000</v>
      </c>
      <c r="M14188">
        <v>-122.39265399999999</v>
      </c>
      <c r="N14188" t="s">
        <v>16</v>
      </c>
      <c r="O14188" s="1">
        <v>42697</v>
      </c>
      <c r="P14188">
        <v>3330000</v>
      </c>
      <c r="Q14188">
        <v>1639</v>
      </c>
      <c r="R14188" t="s">
        <v>29</v>
      </c>
      <c r="S14188">
        <v>9</v>
      </c>
      <c r="T14188">
        <v>2</v>
      </c>
    </row>
    <row r="14189" spans="1:20" x14ac:dyDescent="0.2">
      <c r="A14189">
        <v>3776283</v>
      </c>
      <c r="B14189">
        <v>94107</v>
      </c>
      <c r="C14189">
        <v>1</v>
      </c>
      <c r="D14189" s="1">
        <v>42702</v>
      </c>
      <c r="E14189" s="2">
        <v>0.87101851851851853</v>
      </c>
      <c r="F14189">
        <v>37.779049000000001</v>
      </c>
      <c r="G14189" s="1">
        <v>42631</v>
      </c>
      <c r="H14189" s="1" t="str">
        <f t="shared" si="442"/>
        <v>2016</v>
      </c>
      <c r="I14189" s="1" t="s">
        <v>1705</v>
      </c>
      <c r="J14189" s="1" t="str">
        <f t="shared" si="443"/>
        <v>2016Q3</v>
      </c>
      <c r="K14189" s="1" t="s">
        <v>1723</v>
      </c>
      <c r="L14189">
        <v>775000</v>
      </c>
      <c r="M14189">
        <v>-122.39717899999999</v>
      </c>
      <c r="N14189" t="s">
        <v>16</v>
      </c>
      <c r="O14189" s="1">
        <v>42702</v>
      </c>
      <c r="P14189">
        <v>758000</v>
      </c>
      <c r="Q14189">
        <v>718</v>
      </c>
      <c r="R14189" t="s">
        <v>29</v>
      </c>
      <c r="S14189">
        <v>9</v>
      </c>
      <c r="T14189">
        <v>1</v>
      </c>
    </row>
    <row r="14190" spans="1:20" x14ac:dyDescent="0.2">
      <c r="A14190">
        <v>3776221</v>
      </c>
      <c r="B14190">
        <v>94107</v>
      </c>
      <c r="C14190">
        <v>0</v>
      </c>
      <c r="D14190" s="1">
        <v>42703</v>
      </c>
      <c r="E14190" s="2">
        <v>0.67896990740740737</v>
      </c>
      <c r="F14190">
        <v>37.779049000000001</v>
      </c>
      <c r="G14190" s="1">
        <v>42658</v>
      </c>
      <c r="H14190" s="1" t="str">
        <f t="shared" si="442"/>
        <v>2016</v>
      </c>
      <c r="I14190" s="1" t="s">
        <v>1705</v>
      </c>
      <c r="J14190" s="1" t="str">
        <f t="shared" si="443"/>
        <v>2016Q4</v>
      </c>
      <c r="K14190" s="1" t="s">
        <v>1724</v>
      </c>
      <c r="L14190">
        <v>499000</v>
      </c>
      <c r="M14190">
        <v>-122.39717899999999</v>
      </c>
      <c r="N14190" t="s">
        <v>16</v>
      </c>
      <c r="O14190" s="1">
        <v>42703</v>
      </c>
      <c r="P14190">
        <v>552000</v>
      </c>
      <c r="Q14190">
        <v>504</v>
      </c>
      <c r="R14190" t="s">
        <v>29</v>
      </c>
      <c r="S14190">
        <v>9</v>
      </c>
      <c r="T14190">
        <v>1</v>
      </c>
    </row>
    <row r="14191" spans="1:20" x14ac:dyDescent="0.2">
      <c r="A14191">
        <v>3765060</v>
      </c>
      <c r="B14191">
        <v>94105</v>
      </c>
      <c r="C14191">
        <v>1</v>
      </c>
      <c r="D14191" s="1">
        <v>42703</v>
      </c>
      <c r="E14191" s="2">
        <v>0.46545138888888887</v>
      </c>
      <c r="F14191">
        <v>37.786040999999997</v>
      </c>
      <c r="G14191" s="1">
        <v>42649</v>
      </c>
      <c r="H14191" s="1" t="str">
        <f t="shared" si="442"/>
        <v>2016</v>
      </c>
      <c r="I14191" s="1" t="s">
        <v>1705</v>
      </c>
      <c r="J14191" s="1" t="str">
        <f t="shared" si="443"/>
        <v>2016Q4</v>
      </c>
      <c r="K14191" s="1" t="s">
        <v>1724</v>
      </c>
      <c r="L14191">
        <v>899000</v>
      </c>
      <c r="M14191">
        <v>-122.39265399999999</v>
      </c>
      <c r="N14191" t="s">
        <v>16</v>
      </c>
      <c r="O14191" s="1">
        <v>42703</v>
      </c>
      <c r="P14191">
        <v>868000</v>
      </c>
      <c r="Q14191">
        <v>755</v>
      </c>
      <c r="R14191" t="s">
        <v>29</v>
      </c>
      <c r="S14191">
        <v>9</v>
      </c>
      <c r="T14191">
        <v>1</v>
      </c>
    </row>
    <row r="14192" spans="1:20" x14ac:dyDescent="0.2">
      <c r="A14192">
        <v>3787080</v>
      </c>
      <c r="B14192">
        <v>94107</v>
      </c>
      <c r="C14192">
        <v>1</v>
      </c>
      <c r="D14192" s="1">
        <v>42710</v>
      </c>
      <c r="E14192" s="2">
        <v>0.66490740740740739</v>
      </c>
      <c r="F14192">
        <v>37.778163999999997</v>
      </c>
      <c r="G14192" s="1">
        <v>42639</v>
      </c>
      <c r="H14192" s="1" t="str">
        <f t="shared" si="442"/>
        <v>2016</v>
      </c>
      <c r="I14192" s="1" t="s">
        <v>1705</v>
      </c>
      <c r="J14192" s="1" t="str">
        <f t="shared" si="443"/>
        <v>2016Q3</v>
      </c>
      <c r="K14192" s="1" t="s">
        <v>1723</v>
      </c>
      <c r="L14192">
        <v>799000</v>
      </c>
      <c r="M14192">
        <v>-122.395775</v>
      </c>
      <c r="N14192" t="s">
        <v>16</v>
      </c>
      <c r="O14192" s="1">
        <v>42709</v>
      </c>
      <c r="P14192">
        <v>800000</v>
      </c>
      <c r="Q14192">
        <v>953</v>
      </c>
      <c r="R14192" t="s">
        <v>29</v>
      </c>
      <c r="S14192">
        <v>9</v>
      </c>
      <c r="T14192">
        <v>1</v>
      </c>
    </row>
    <row r="14193" spans="1:20" x14ac:dyDescent="0.2">
      <c r="A14193">
        <v>3748266</v>
      </c>
      <c r="B14193">
        <v>94105</v>
      </c>
      <c r="C14193">
        <v>2</v>
      </c>
      <c r="D14193" s="1">
        <v>42718</v>
      </c>
      <c r="E14193" s="2">
        <v>0.83307870370370374</v>
      </c>
      <c r="F14193">
        <v>37.787028999999997</v>
      </c>
      <c r="G14193" s="1">
        <v>42566</v>
      </c>
      <c r="H14193" s="1" t="str">
        <f t="shared" si="442"/>
        <v>2016</v>
      </c>
      <c r="I14193" s="1" t="s">
        <v>1705</v>
      </c>
      <c r="J14193" s="1" t="str">
        <f t="shared" si="443"/>
        <v>2016Q3</v>
      </c>
      <c r="K14193" s="1" t="s">
        <v>1723</v>
      </c>
      <c r="L14193">
        <v>402980</v>
      </c>
      <c r="M14193">
        <v>-122.39363899999999</v>
      </c>
      <c r="N14193" t="s">
        <v>16</v>
      </c>
      <c r="O14193" s="1">
        <v>42710</v>
      </c>
      <c r="P14193">
        <v>402980</v>
      </c>
      <c r="Q14193">
        <v>1034</v>
      </c>
      <c r="R14193" t="s">
        <v>29</v>
      </c>
      <c r="S14193">
        <v>9</v>
      </c>
      <c r="T14193">
        <v>2</v>
      </c>
    </row>
    <row r="14194" spans="1:20" x14ac:dyDescent="0.2">
      <c r="A14194">
        <v>3748137</v>
      </c>
      <c r="B14194">
        <v>94105</v>
      </c>
      <c r="C14194">
        <v>1</v>
      </c>
      <c r="D14194" s="1">
        <v>42711</v>
      </c>
      <c r="E14194" s="2">
        <v>0.46619212962962964</v>
      </c>
      <c r="F14194">
        <v>37.787028999999997</v>
      </c>
      <c r="G14194" s="1">
        <v>42674</v>
      </c>
      <c r="H14194" s="1" t="str">
        <f t="shared" si="442"/>
        <v>2016</v>
      </c>
      <c r="I14194" s="1" t="s">
        <v>1705</v>
      </c>
      <c r="J14194" s="1" t="str">
        <f t="shared" si="443"/>
        <v>2016Q4</v>
      </c>
      <c r="K14194" s="1" t="s">
        <v>1724</v>
      </c>
      <c r="L14194">
        <v>849000</v>
      </c>
      <c r="M14194">
        <v>-122.39363899999999</v>
      </c>
      <c r="N14194" t="s">
        <v>16</v>
      </c>
      <c r="O14194" s="1">
        <v>42711</v>
      </c>
      <c r="P14194">
        <v>839000</v>
      </c>
      <c r="Q14194">
        <v>713</v>
      </c>
      <c r="R14194" t="s">
        <v>29</v>
      </c>
      <c r="S14194">
        <v>9</v>
      </c>
      <c r="T14194">
        <v>1</v>
      </c>
    </row>
    <row r="14195" spans="1:20" x14ac:dyDescent="0.2">
      <c r="A14195">
        <v>3776418</v>
      </c>
      <c r="B14195">
        <v>94107</v>
      </c>
      <c r="C14195">
        <v>1</v>
      </c>
      <c r="D14195" s="1">
        <v>42725</v>
      </c>
      <c r="E14195" s="2">
        <v>0.22013888888888888</v>
      </c>
      <c r="F14195">
        <v>37.779049000000001</v>
      </c>
      <c r="G14195" s="1">
        <v>42635</v>
      </c>
      <c r="H14195" s="1" t="str">
        <f t="shared" si="442"/>
        <v>2016</v>
      </c>
      <c r="I14195" s="1" t="s">
        <v>1705</v>
      </c>
      <c r="J14195" s="1" t="str">
        <f t="shared" si="443"/>
        <v>2016Q3</v>
      </c>
      <c r="K14195" s="1" t="s">
        <v>1723</v>
      </c>
      <c r="L14195">
        <v>659000</v>
      </c>
      <c r="M14195">
        <v>-122.39717899999999</v>
      </c>
      <c r="N14195" t="s">
        <v>16</v>
      </c>
      <c r="O14195" s="1">
        <v>42713</v>
      </c>
      <c r="P14195">
        <v>690000</v>
      </c>
      <c r="Q14195">
        <v>555</v>
      </c>
      <c r="R14195" t="s">
        <v>29</v>
      </c>
      <c r="S14195">
        <v>9</v>
      </c>
      <c r="T14195">
        <v>1</v>
      </c>
    </row>
    <row r="14196" spans="1:20" x14ac:dyDescent="0.2">
      <c r="A14196">
        <v>1273787</v>
      </c>
      <c r="B14196">
        <v>94107</v>
      </c>
      <c r="C14196">
        <v>1</v>
      </c>
      <c r="D14196" s="1">
        <v>42714</v>
      </c>
      <c r="E14196" s="2">
        <v>0.38152777777777774</v>
      </c>
      <c r="F14196">
        <v>37.778163999999997</v>
      </c>
      <c r="G14196" s="1">
        <v>42650</v>
      </c>
      <c r="H14196" s="1" t="str">
        <f t="shared" si="442"/>
        <v>2016</v>
      </c>
      <c r="I14196" s="1" t="s">
        <v>1705</v>
      </c>
      <c r="J14196" s="1" t="str">
        <f t="shared" si="443"/>
        <v>2016Q4</v>
      </c>
      <c r="K14196" s="1" t="s">
        <v>1724</v>
      </c>
      <c r="L14196">
        <v>1275000</v>
      </c>
      <c r="M14196">
        <v>-122.395775</v>
      </c>
      <c r="N14196" t="s">
        <v>16</v>
      </c>
      <c r="O14196" s="1">
        <v>42713</v>
      </c>
      <c r="P14196">
        <v>1250000</v>
      </c>
      <c r="Q14196">
        <v>1537</v>
      </c>
      <c r="R14196" t="s">
        <v>29</v>
      </c>
      <c r="S14196">
        <v>9</v>
      </c>
      <c r="T14196">
        <v>1</v>
      </c>
    </row>
    <row r="14197" spans="1:20" x14ac:dyDescent="0.2">
      <c r="A14197">
        <v>3745438</v>
      </c>
      <c r="B14197">
        <v>94105</v>
      </c>
      <c r="C14197">
        <v>1</v>
      </c>
      <c r="D14197" s="1">
        <v>42717</v>
      </c>
      <c r="E14197" s="2">
        <v>0.42792824074074076</v>
      </c>
      <c r="F14197">
        <v>37.789534000000003</v>
      </c>
      <c r="G14197" s="1">
        <v>42664</v>
      </c>
      <c r="H14197" s="1" t="str">
        <f t="shared" si="442"/>
        <v>2016</v>
      </c>
      <c r="I14197" s="1" t="s">
        <v>1705</v>
      </c>
      <c r="J14197" s="1" t="str">
        <f t="shared" si="443"/>
        <v>2016Q4</v>
      </c>
      <c r="K14197" s="1" t="s">
        <v>1724</v>
      </c>
      <c r="L14197">
        <v>975000</v>
      </c>
      <c r="M14197">
        <v>-122.390371</v>
      </c>
      <c r="N14197" t="s">
        <v>16</v>
      </c>
      <c r="O14197" s="1">
        <v>42716</v>
      </c>
      <c r="P14197">
        <v>925000</v>
      </c>
      <c r="Q14197">
        <v>799</v>
      </c>
      <c r="R14197" t="s">
        <v>29</v>
      </c>
      <c r="S14197">
        <v>9</v>
      </c>
      <c r="T14197">
        <v>1</v>
      </c>
    </row>
    <row r="14198" spans="1:20" x14ac:dyDescent="0.2">
      <c r="A14198">
        <v>3768211</v>
      </c>
      <c r="B14198">
        <v>94105</v>
      </c>
      <c r="C14198">
        <v>2</v>
      </c>
      <c r="D14198" s="1">
        <v>42716</v>
      </c>
      <c r="E14198" s="2">
        <v>0.65907407407407403</v>
      </c>
      <c r="F14198">
        <v>37.78801</v>
      </c>
      <c r="G14198" s="1">
        <v>42692</v>
      </c>
      <c r="H14198" s="1" t="str">
        <f t="shared" si="442"/>
        <v>2016</v>
      </c>
      <c r="I14198" s="1" t="s">
        <v>1705</v>
      </c>
      <c r="J14198" s="1" t="str">
        <f t="shared" si="443"/>
        <v>2016Q4</v>
      </c>
      <c r="K14198" s="1" t="s">
        <v>1724</v>
      </c>
      <c r="L14198">
        <v>1250000</v>
      </c>
      <c r="M14198">
        <v>-122.389641</v>
      </c>
      <c r="N14198" t="s">
        <v>16</v>
      </c>
      <c r="O14198" s="1">
        <v>42716</v>
      </c>
      <c r="P14198">
        <v>1250000</v>
      </c>
      <c r="Q14198">
        <v>1207</v>
      </c>
      <c r="R14198" t="s">
        <v>29</v>
      </c>
      <c r="S14198">
        <v>9</v>
      </c>
      <c r="T14198">
        <v>2</v>
      </c>
    </row>
    <row r="14199" spans="1:20" x14ac:dyDescent="0.2">
      <c r="A14199">
        <v>3745290</v>
      </c>
      <c r="B14199">
        <v>94105</v>
      </c>
      <c r="C14199">
        <v>2</v>
      </c>
      <c r="D14199" s="1">
        <v>42717</v>
      </c>
      <c r="E14199" s="2">
        <v>0.53278935185185183</v>
      </c>
      <c r="F14199">
        <v>37.789332999999999</v>
      </c>
      <c r="G14199" s="1">
        <v>42570</v>
      </c>
      <c r="H14199" s="1" t="str">
        <f t="shared" si="442"/>
        <v>2016</v>
      </c>
      <c r="I14199" s="1" t="s">
        <v>1705</v>
      </c>
      <c r="J14199" s="1" t="str">
        <f t="shared" si="443"/>
        <v>2016Q3</v>
      </c>
      <c r="K14199" s="1" t="s">
        <v>1723</v>
      </c>
      <c r="L14199">
        <v>1995000</v>
      </c>
      <c r="M14199">
        <v>-122.391699</v>
      </c>
      <c r="N14199" t="s">
        <v>16</v>
      </c>
      <c r="O14199" s="1">
        <v>42717</v>
      </c>
      <c r="P14199">
        <v>1900000</v>
      </c>
      <c r="Q14199">
        <v>1317</v>
      </c>
      <c r="R14199" t="s">
        <v>29</v>
      </c>
      <c r="S14199">
        <v>9</v>
      </c>
      <c r="T14199">
        <v>2</v>
      </c>
    </row>
    <row r="14200" spans="1:20" x14ac:dyDescent="0.2">
      <c r="A14200">
        <v>3787198</v>
      </c>
      <c r="B14200">
        <v>94107</v>
      </c>
      <c r="C14200">
        <v>1</v>
      </c>
      <c r="D14200" s="1">
        <v>42789</v>
      </c>
      <c r="E14200" s="2">
        <v>0.56464120370370374</v>
      </c>
      <c r="F14200">
        <v>37.778885000000002</v>
      </c>
      <c r="G14200" s="1">
        <v>42642</v>
      </c>
      <c r="H14200" s="1" t="str">
        <f t="shared" si="442"/>
        <v>2016</v>
      </c>
      <c r="I14200" s="1" t="s">
        <v>1705</v>
      </c>
      <c r="J14200" s="1" t="str">
        <f t="shared" si="443"/>
        <v>2016Q3</v>
      </c>
      <c r="K14200" s="1" t="s">
        <v>1723</v>
      </c>
      <c r="L14200">
        <v>799000</v>
      </c>
      <c r="M14200">
        <v>-122.393303</v>
      </c>
      <c r="N14200" t="s">
        <v>16</v>
      </c>
      <c r="O14200" s="1">
        <v>42718</v>
      </c>
      <c r="P14200">
        <v>795000</v>
      </c>
      <c r="Q14200">
        <v>735</v>
      </c>
      <c r="R14200" t="s">
        <v>29</v>
      </c>
      <c r="S14200">
        <v>9</v>
      </c>
      <c r="T14200">
        <v>2</v>
      </c>
    </row>
    <row r="14201" spans="1:20" x14ac:dyDescent="0.2">
      <c r="A14201">
        <v>3765022</v>
      </c>
      <c r="B14201">
        <v>94105</v>
      </c>
      <c r="C14201">
        <v>2</v>
      </c>
      <c r="D14201" s="1">
        <v>42725</v>
      </c>
      <c r="E14201" s="2">
        <v>0.66431712962962963</v>
      </c>
      <c r="F14201">
        <v>37.786064000000003</v>
      </c>
      <c r="G14201" s="1">
        <v>42578</v>
      </c>
      <c r="H14201" s="1" t="str">
        <f t="shared" si="442"/>
        <v>2016</v>
      </c>
      <c r="I14201" s="1" t="s">
        <v>1705</v>
      </c>
      <c r="J14201" s="1" t="str">
        <f t="shared" si="443"/>
        <v>2016Q3</v>
      </c>
      <c r="K14201" s="1" t="s">
        <v>1723</v>
      </c>
      <c r="L14201">
        <v>1299000</v>
      </c>
      <c r="M14201">
        <v>-122.392173</v>
      </c>
      <c r="N14201" t="s">
        <v>16</v>
      </c>
      <c r="O14201" s="1">
        <v>42718</v>
      </c>
      <c r="P14201">
        <v>1273000</v>
      </c>
      <c r="Q14201">
        <v>1289</v>
      </c>
      <c r="R14201" t="s">
        <v>29</v>
      </c>
      <c r="S14201">
        <v>9</v>
      </c>
      <c r="T14201">
        <v>2</v>
      </c>
    </row>
    <row r="14202" spans="1:20" x14ac:dyDescent="0.2">
      <c r="A14202">
        <v>3768225</v>
      </c>
      <c r="B14202">
        <v>94105</v>
      </c>
      <c r="C14202">
        <v>1</v>
      </c>
      <c r="D14202" s="1">
        <v>42723</v>
      </c>
      <c r="E14202" s="2">
        <v>0.46982638888888889</v>
      </c>
      <c r="F14202">
        <v>37.78801</v>
      </c>
      <c r="G14202" s="1">
        <v>42627</v>
      </c>
      <c r="H14202" s="1" t="str">
        <f t="shared" si="442"/>
        <v>2016</v>
      </c>
      <c r="I14202" s="1" t="s">
        <v>1705</v>
      </c>
      <c r="J14202" s="1" t="str">
        <f t="shared" si="443"/>
        <v>2016Q3</v>
      </c>
      <c r="K14202" s="1" t="s">
        <v>1723</v>
      </c>
      <c r="L14202">
        <v>795000</v>
      </c>
      <c r="M14202">
        <v>-122.389641</v>
      </c>
      <c r="N14202" t="s">
        <v>16</v>
      </c>
      <c r="O14202" s="1">
        <v>42720</v>
      </c>
      <c r="P14202">
        <v>812000</v>
      </c>
      <c r="Q14202">
        <v>814</v>
      </c>
      <c r="R14202" t="s">
        <v>29</v>
      </c>
      <c r="S14202">
        <v>9</v>
      </c>
      <c r="T14202">
        <v>1</v>
      </c>
    </row>
    <row r="14203" spans="1:20" x14ac:dyDescent="0.2">
      <c r="A14203">
        <v>3765127</v>
      </c>
      <c r="B14203">
        <v>94105</v>
      </c>
      <c r="C14203">
        <v>2</v>
      </c>
      <c r="D14203" s="1">
        <v>42721</v>
      </c>
      <c r="E14203" s="2">
        <v>2.2997685185185187E-2</v>
      </c>
      <c r="F14203">
        <v>37.786040999999997</v>
      </c>
      <c r="G14203" s="1">
        <v>42622</v>
      </c>
      <c r="H14203" s="1" t="str">
        <f t="shared" si="442"/>
        <v>2016</v>
      </c>
      <c r="I14203" s="1" t="s">
        <v>1705</v>
      </c>
      <c r="J14203" s="1" t="str">
        <f t="shared" si="443"/>
        <v>2016Q3</v>
      </c>
      <c r="K14203" s="1" t="s">
        <v>1723</v>
      </c>
      <c r="L14203">
        <v>1599000</v>
      </c>
      <c r="M14203">
        <v>-122.39265399999999</v>
      </c>
      <c r="N14203" t="s">
        <v>16</v>
      </c>
      <c r="O14203" s="1">
        <v>42720</v>
      </c>
      <c r="P14203">
        <v>1585000</v>
      </c>
      <c r="Q14203">
        <v>1278</v>
      </c>
      <c r="R14203" t="s">
        <v>29</v>
      </c>
      <c r="S14203">
        <v>9</v>
      </c>
      <c r="T14203">
        <v>2</v>
      </c>
    </row>
    <row r="14204" spans="1:20" x14ac:dyDescent="0.2">
      <c r="A14204">
        <v>3794151</v>
      </c>
      <c r="B14204">
        <v>94107</v>
      </c>
      <c r="C14204">
        <v>2</v>
      </c>
      <c r="D14204" s="1">
        <v>42728</v>
      </c>
      <c r="E14204" s="2">
        <v>0.27060185185185187</v>
      </c>
      <c r="F14204">
        <v>37.778979999999997</v>
      </c>
      <c r="G14204" s="1">
        <v>42621</v>
      </c>
      <c r="H14204" s="1" t="str">
        <f t="shared" si="442"/>
        <v>2016</v>
      </c>
      <c r="I14204" s="1" t="s">
        <v>1705</v>
      </c>
      <c r="J14204" s="1" t="str">
        <f t="shared" si="443"/>
        <v>2016Q3</v>
      </c>
      <c r="K14204" s="1" t="s">
        <v>1723</v>
      </c>
      <c r="L14204">
        <v>1098000</v>
      </c>
      <c r="M14204">
        <v>-122.39175400000001</v>
      </c>
      <c r="N14204" t="s">
        <v>16</v>
      </c>
      <c r="O14204" s="1">
        <v>42724</v>
      </c>
      <c r="P14204">
        <v>1050000</v>
      </c>
      <c r="Q14204">
        <v>1006</v>
      </c>
      <c r="R14204" t="s">
        <v>29</v>
      </c>
      <c r="S14204">
        <v>9</v>
      </c>
      <c r="T14204">
        <v>2</v>
      </c>
    </row>
    <row r="14205" spans="1:20" x14ac:dyDescent="0.2">
      <c r="A14205">
        <v>3787062</v>
      </c>
      <c r="B14205">
        <v>94107</v>
      </c>
      <c r="C14205">
        <v>1</v>
      </c>
      <c r="D14205" s="1">
        <v>42726</v>
      </c>
      <c r="E14205" s="2">
        <v>2.2638888888888889E-2</v>
      </c>
      <c r="F14205">
        <v>37.778163999999997</v>
      </c>
      <c r="G14205" s="1">
        <v>42685</v>
      </c>
      <c r="H14205" s="1" t="str">
        <f t="shared" si="442"/>
        <v>2016</v>
      </c>
      <c r="I14205" s="1" t="s">
        <v>1705</v>
      </c>
      <c r="J14205" s="1" t="str">
        <f t="shared" si="443"/>
        <v>2016Q4</v>
      </c>
      <c r="K14205" s="1" t="s">
        <v>1724</v>
      </c>
      <c r="L14205">
        <v>1098000</v>
      </c>
      <c r="M14205">
        <v>-122.395775</v>
      </c>
      <c r="N14205" t="s">
        <v>16</v>
      </c>
      <c r="O14205" s="1">
        <v>42724</v>
      </c>
      <c r="P14205">
        <v>1050000</v>
      </c>
      <c r="Q14205">
        <v>1224</v>
      </c>
      <c r="R14205" t="s">
        <v>29</v>
      </c>
      <c r="S14205">
        <v>9</v>
      </c>
      <c r="T14205">
        <v>1</v>
      </c>
    </row>
    <row r="14206" spans="1:20" x14ac:dyDescent="0.2">
      <c r="A14206">
        <v>3766101</v>
      </c>
      <c r="B14206">
        <v>94105</v>
      </c>
      <c r="C14206">
        <v>1</v>
      </c>
      <c r="D14206" s="1">
        <v>42725</v>
      </c>
      <c r="E14206" s="2">
        <v>0.71510416666666676</v>
      </c>
      <c r="F14206">
        <v>37.786903000000002</v>
      </c>
      <c r="G14206" s="1">
        <v>42671</v>
      </c>
      <c r="H14206" s="1" t="str">
        <f t="shared" si="442"/>
        <v>2016</v>
      </c>
      <c r="I14206" s="1" t="s">
        <v>1705</v>
      </c>
      <c r="J14206" s="1" t="str">
        <f t="shared" si="443"/>
        <v>2016Q4</v>
      </c>
      <c r="K14206" s="1" t="s">
        <v>1724</v>
      </c>
      <c r="L14206">
        <v>760000</v>
      </c>
      <c r="M14206">
        <v>-122.390923</v>
      </c>
      <c r="N14206" t="s">
        <v>16</v>
      </c>
      <c r="O14206" s="1">
        <v>42725</v>
      </c>
      <c r="P14206">
        <v>740000</v>
      </c>
      <c r="Q14206">
        <v>832</v>
      </c>
      <c r="R14206" t="s">
        <v>29</v>
      </c>
      <c r="S14206">
        <v>9</v>
      </c>
      <c r="T14206">
        <v>1</v>
      </c>
    </row>
    <row r="14207" spans="1:20" x14ac:dyDescent="0.2">
      <c r="A14207">
        <v>3749141</v>
      </c>
      <c r="B14207">
        <v>94105</v>
      </c>
      <c r="C14207">
        <v>2</v>
      </c>
      <c r="D14207" s="1">
        <v>42727</v>
      </c>
      <c r="E14207" s="2">
        <v>0.41059027777777773</v>
      </c>
      <c r="F14207">
        <v>37.786385000000003</v>
      </c>
      <c r="G14207" s="1">
        <v>42642</v>
      </c>
      <c r="H14207" s="1" t="str">
        <f t="shared" si="442"/>
        <v>2016</v>
      </c>
      <c r="I14207" s="1" t="s">
        <v>1705</v>
      </c>
      <c r="J14207" s="1" t="str">
        <f t="shared" si="443"/>
        <v>2016Q3</v>
      </c>
      <c r="K14207" s="1" t="s">
        <v>1723</v>
      </c>
      <c r="L14207">
        <v>1099000</v>
      </c>
      <c r="M14207">
        <v>-122.393837</v>
      </c>
      <c r="N14207" t="s">
        <v>16</v>
      </c>
      <c r="O14207" s="1">
        <v>42726</v>
      </c>
      <c r="P14207">
        <v>1140000</v>
      </c>
      <c r="Q14207">
        <v>1173</v>
      </c>
      <c r="R14207" t="s">
        <v>29</v>
      </c>
      <c r="S14207">
        <v>9</v>
      </c>
      <c r="T14207">
        <v>2</v>
      </c>
    </row>
    <row r="14208" spans="1:20" x14ac:dyDescent="0.2">
      <c r="A14208">
        <v>3765324</v>
      </c>
      <c r="B14208">
        <v>94105</v>
      </c>
      <c r="C14208">
        <v>1</v>
      </c>
      <c r="D14208" s="1">
        <v>42728</v>
      </c>
      <c r="E14208" s="2">
        <v>0.29521990740740739</v>
      </c>
      <c r="F14208">
        <v>37.786040999999997</v>
      </c>
      <c r="G14208" s="1">
        <v>42648</v>
      </c>
      <c r="H14208" s="1" t="str">
        <f t="shared" si="442"/>
        <v>2016</v>
      </c>
      <c r="I14208" s="1" t="s">
        <v>1705</v>
      </c>
      <c r="J14208" s="1" t="str">
        <f t="shared" si="443"/>
        <v>2016Q4</v>
      </c>
      <c r="K14208" s="1" t="s">
        <v>1724</v>
      </c>
      <c r="L14208">
        <v>799000</v>
      </c>
      <c r="M14208">
        <v>-122.39265399999999</v>
      </c>
      <c r="N14208" t="s">
        <v>16</v>
      </c>
      <c r="O14208" s="1">
        <v>42727</v>
      </c>
      <c r="P14208">
        <v>800000</v>
      </c>
      <c r="Q14208">
        <v>605</v>
      </c>
      <c r="R14208" t="s">
        <v>29</v>
      </c>
      <c r="S14208">
        <v>9</v>
      </c>
      <c r="T14208">
        <v>1</v>
      </c>
    </row>
    <row r="14209" spans="1:20" x14ac:dyDescent="0.2">
      <c r="A14209">
        <v>3776162</v>
      </c>
      <c r="B14209">
        <v>94107</v>
      </c>
      <c r="C14209">
        <v>2</v>
      </c>
      <c r="D14209" s="1">
        <v>42828</v>
      </c>
      <c r="E14209" s="2">
        <v>0.51959490740740744</v>
      </c>
      <c r="F14209">
        <v>37.779452999999997</v>
      </c>
      <c r="G14209" s="1">
        <v>42663</v>
      </c>
      <c r="H14209" s="1" t="str">
        <f t="shared" si="442"/>
        <v>2016</v>
      </c>
      <c r="I14209" s="1" t="s">
        <v>1705</v>
      </c>
      <c r="J14209" s="1" t="str">
        <f t="shared" si="443"/>
        <v>2016Q4</v>
      </c>
      <c r="K14209" s="1" t="s">
        <v>1724</v>
      </c>
      <c r="L14209">
        <v>1149800</v>
      </c>
      <c r="M14209">
        <v>-122.396675</v>
      </c>
      <c r="N14209" t="s">
        <v>16</v>
      </c>
      <c r="O14209" s="1">
        <v>42732</v>
      </c>
      <c r="P14209">
        <v>1075000</v>
      </c>
      <c r="R14209" t="s">
        <v>29</v>
      </c>
      <c r="S14209">
        <v>9</v>
      </c>
      <c r="T14209">
        <v>2</v>
      </c>
    </row>
    <row r="14210" spans="1:20" x14ac:dyDescent="0.2">
      <c r="A14210">
        <v>3789534</v>
      </c>
      <c r="B14210">
        <v>94107</v>
      </c>
      <c r="C14210">
        <v>2</v>
      </c>
      <c r="D14210" s="1">
        <v>42733</v>
      </c>
      <c r="E14210" s="2">
        <v>0.4911342592592593</v>
      </c>
      <c r="F14210">
        <v>37.783206999999997</v>
      </c>
      <c r="G14210" s="1">
        <v>42551</v>
      </c>
      <c r="H14210" s="1" t="str">
        <f t="shared" ref="H14210:H14273" si="444">TEXT(G14210,"yyyy")</f>
        <v>2016</v>
      </c>
      <c r="I14210" s="1" t="s">
        <v>1705</v>
      </c>
      <c r="J14210" s="1" t="str">
        <f t="shared" ref="J14210:J14273" si="445">TEXT(G14210,"yyyy") &amp; "Q" &amp; ROUNDUP(MONTH(G14210) / 3,0)</f>
        <v>2016Q2</v>
      </c>
      <c r="K14210" s="1" t="s">
        <v>1722</v>
      </c>
      <c r="L14210">
        <v>1195000</v>
      </c>
      <c r="M14210">
        <v>-122.39009900000001</v>
      </c>
      <c r="N14210" t="s">
        <v>16</v>
      </c>
      <c r="O14210" s="1">
        <v>42732</v>
      </c>
      <c r="P14210">
        <v>1125000</v>
      </c>
      <c r="Q14210">
        <v>1206</v>
      </c>
      <c r="R14210" t="s">
        <v>29</v>
      </c>
      <c r="S14210">
        <v>9</v>
      </c>
      <c r="T14210">
        <v>2</v>
      </c>
    </row>
    <row r="14211" spans="1:20" x14ac:dyDescent="0.2">
      <c r="A14211">
        <v>3746049</v>
      </c>
      <c r="B14211">
        <v>94105</v>
      </c>
      <c r="C14211">
        <v>2</v>
      </c>
      <c r="D14211" s="1">
        <v>42732</v>
      </c>
      <c r="E14211" s="2">
        <v>0.45346064814814818</v>
      </c>
      <c r="F14211">
        <v>37.788820000000001</v>
      </c>
      <c r="G14211" s="1">
        <v>42653</v>
      </c>
      <c r="H14211" s="1" t="str">
        <f t="shared" si="444"/>
        <v>2016</v>
      </c>
      <c r="I14211" s="1" t="s">
        <v>1705</v>
      </c>
      <c r="J14211" s="1" t="str">
        <f t="shared" si="445"/>
        <v>2016Q4</v>
      </c>
      <c r="K14211" s="1" t="s">
        <v>1724</v>
      </c>
      <c r="L14211">
        <v>1899000</v>
      </c>
      <c r="M14211">
        <v>-122.39122500000001</v>
      </c>
      <c r="N14211" t="s">
        <v>16</v>
      </c>
      <c r="O14211" s="1">
        <v>42732</v>
      </c>
      <c r="P14211">
        <v>1895000</v>
      </c>
      <c r="Q14211">
        <v>1520</v>
      </c>
      <c r="R14211" t="s">
        <v>29</v>
      </c>
      <c r="S14211">
        <v>9</v>
      </c>
      <c r="T14211">
        <v>2</v>
      </c>
    </row>
    <row r="14212" spans="1:20" x14ac:dyDescent="0.2">
      <c r="A14212">
        <v>3748140</v>
      </c>
      <c r="B14212">
        <v>94105</v>
      </c>
      <c r="C14212">
        <v>1</v>
      </c>
      <c r="D14212" s="1">
        <v>42739</v>
      </c>
      <c r="E14212" s="2">
        <v>0.47776620370370365</v>
      </c>
      <c r="F14212">
        <v>37.787028999999997</v>
      </c>
      <c r="G14212" s="1">
        <v>42678</v>
      </c>
      <c r="H14212" s="1" t="str">
        <f t="shared" si="444"/>
        <v>2016</v>
      </c>
      <c r="I14212" s="1" t="s">
        <v>1705</v>
      </c>
      <c r="J14212" s="1" t="str">
        <f t="shared" si="445"/>
        <v>2016Q4</v>
      </c>
      <c r="K14212" s="1" t="s">
        <v>1724</v>
      </c>
      <c r="L14212">
        <v>899000</v>
      </c>
      <c r="M14212">
        <v>-122.39363899999999</v>
      </c>
      <c r="N14212" t="s">
        <v>16</v>
      </c>
      <c r="O14212" s="1">
        <v>42739</v>
      </c>
      <c r="P14212">
        <v>875000</v>
      </c>
      <c r="Q14212">
        <v>709</v>
      </c>
      <c r="R14212" t="s">
        <v>29</v>
      </c>
      <c r="S14212">
        <v>9</v>
      </c>
      <c r="T14212">
        <v>1</v>
      </c>
    </row>
    <row r="14213" spans="1:20" x14ac:dyDescent="0.2">
      <c r="A14213">
        <v>3794123</v>
      </c>
      <c r="B14213">
        <v>94107</v>
      </c>
      <c r="C14213">
        <v>1</v>
      </c>
      <c r="D14213" s="1">
        <v>42741</v>
      </c>
      <c r="E14213" s="2">
        <v>0.60473379629629631</v>
      </c>
      <c r="F14213">
        <v>37.778979999999997</v>
      </c>
      <c r="G14213" s="1">
        <v>42650</v>
      </c>
      <c r="H14213" s="1" t="str">
        <f t="shared" si="444"/>
        <v>2016</v>
      </c>
      <c r="I14213" s="1" t="s">
        <v>1705</v>
      </c>
      <c r="J14213" s="1" t="str">
        <f t="shared" si="445"/>
        <v>2016Q4</v>
      </c>
      <c r="K14213" s="1" t="s">
        <v>1724</v>
      </c>
      <c r="L14213">
        <v>825000</v>
      </c>
      <c r="M14213">
        <v>-122.39175400000001</v>
      </c>
      <c r="N14213" t="s">
        <v>16</v>
      </c>
      <c r="O14213" s="1">
        <v>42741</v>
      </c>
      <c r="P14213">
        <v>805000</v>
      </c>
      <c r="Q14213">
        <v>755</v>
      </c>
      <c r="R14213" t="s">
        <v>29</v>
      </c>
      <c r="S14213">
        <v>9</v>
      </c>
      <c r="T14213">
        <v>1</v>
      </c>
    </row>
    <row r="14214" spans="1:20" x14ac:dyDescent="0.2">
      <c r="A14214">
        <v>3765046</v>
      </c>
      <c r="B14214">
        <v>94105</v>
      </c>
      <c r="C14214">
        <v>2</v>
      </c>
      <c r="D14214" s="1">
        <v>42744</v>
      </c>
      <c r="E14214" s="2">
        <v>0.93334490740740739</v>
      </c>
      <c r="F14214">
        <v>37.786040999999997</v>
      </c>
      <c r="G14214" s="1">
        <v>42628</v>
      </c>
      <c r="H14214" s="1" t="str">
        <f t="shared" si="444"/>
        <v>2016</v>
      </c>
      <c r="I14214" s="1" t="s">
        <v>1705</v>
      </c>
      <c r="J14214" s="1" t="str">
        <f t="shared" si="445"/>
        <v>2016Q3</v>
      </c>
      <c r="K14214" s="1" t="s">
        <v>1723</v>
      </c>
      <c r="L14214">
        <v>1395000</v>
      </c>
      <c r="M14214">
        <v>-122.39265399999999</v>
      </c>
      <c r="N14214" t="s">
        <v>16</v>
      </c>
      <c r="O14214" s="1">
        <v>42741</v>
      </c>
      <c r="P14214">
        <v>1370000</v>
      </c>
      <c r="Q14214">
        <v>1309</v>
      </c>
      <c r="R14214" t="s">
        <v>29</v>
      </c>
      <c r="S14214">
        <v>9</v>
      </c>
      <c r="T14214">
        <v>2</v>
      </c>
    </row>
    <row r="14215" spans="1:20" x14ac:dyDescent="0.2">
      <c r="A14215">
        <v>3776160</v>
      </c>
      <c r="B14215">
        <v>94107</v>
      </c>
      <c r="C14215">
        <v>1</v>
      </c>
      <c r="D14215" s="1">
        <v>42750</v>
      </c>
      <c r="E14215" s="2">
        <v>0.62206018518518513</v>
      </c>
      <c r="F14215">
        <v>37.779910000000001</v>
      </c>
      <c r="G14215" s="1">
        <v>42678</v>
      </c>
      <c r="H14215" s="1" t="str">
        <f t="shared" si="444"/>
        <v>2016</v>
      </c>
      <c r="I14215" s="1" t="s">
        <v>1705</v>
      </c>
      <c r="J14215" s="1" t="str">
        <f t="shared" si="445"/>
        <v>2016Q4</v>
      </c>
      <c r="K14215" s="1" t="s">
        <v>1724</v>
      </c>
      <c r="L14215">
        <v>999000</v>
      </c>
      <c r="M14215">
        <v>-122.396187</v>
      </c>
      <c r="N14215" t="s">
        <v>16</v>
      </c>
      <c r="O14215" s="1">
        <v>42743</v>
      </c>
      <c r="P14215">
        <v>1035000</v>
      </c>
      <c r="Q14215">
        <v>1090</v>
      </c>
      <c r="R14215" t="s">
        <v>29</v>
      </c>
      <c r="S14215">
        <v>9</v>
      </c>
      <c r="T14215">
        <v>1.5</v>
      </c>
    </row>
    <row r="14216" spans="1:20" x14ac:dyDescent="0.2">
      <c r="A14216">
        <v>3748040</v>
      </c>
      <c r="B14216">
        <v>94105</v>
      </c>
      <c r="C14216">
        <v>1</v>
      </c>
      <c r="D14216" s="1">
        <v>42761</v>
      </c>
      <c r="E14216" s="2">
        <v>0.76802083333333337</v>
      </c>
      <c r="F14216">
        <v>37.787028999999997</v>
      </c>
      <c r="G14216" s="1">
        <v>42649</v>
      </c>
      <c r="H14216" s="1" t="str">
        <f t="shared" si="444"/>
        <v>2016</v>
      </c>
      <c r="I14216" s="1" t="s">
        <v>1705</v>
      </c>
      <c r="J14216" s="1" t="str">
        <f t="shared" si="445"/>
        <v>2016Q4</v>
      </c>
      <c r="K14216" s="1" t="s">
        <v>1724</v>
      </c>
      <c r="L14216">
        <v>748000</v>
      </c>
      <c r="M14216">
        <v>-122.39363899999999</v>
      </c>
      <c r="N14216" t="s">
        <v>16</v>
      </c>
      <c r="O14216" s="1">
        <v>42746</v>
      </c>
      <c r="P14216">
        <v>740000</v>
      </c>
      <c r="R14216" t="s">
        <v>29</v>
      </c>
      <c r="S14216">
        <v>9</v>
      </c>
      <c r="T14216">
        <v>1</v>
      </c>
    </row>
    <row r="14217" spans="1:20" x14ac:dyDescent="0.2">
      <c r="A14217">
        <v>3765022</v>
      </c>
      <c r="B14217">
        <v>94105</v>
      </c>
      <c r="C14217">
        <v>2</v>
      </c>
      <c r="D14217" s="1">
        <v>42783</v>
      </c>
      <c r="E14217" s="2">
        <v>0.9261921296296296</v>
      </c>
      <c r="F14217">
        <v>37.786064000000003</v>
      </c>
      <c r="G14217" s="1">
        <v>42600</v>
      </c>
      <c r="H14217" s="1" t="str">
        <f t="shared" si="444"/>
        <v>2016</v>
      </c>
      <c r="I14217" s="1" t="s">
        <v>1705</v>
      </c>
      <c r="J14217" s="1" t="str">
        <f t="shared" si="445"/>
        <v>2016Q3</v>
      </c>
      <c r="K14217" s="1" t="s">
        <v>1723</v>
      </c>
      <c r="L14217">
        <v>1250000</v>
      </c>
      <c r="M14217">
        <v>-122.392174</v>
      </c>
      <c r="N14217" t="s">
        <v>16</v>
      </c>
      <c r="O14217" s="1">
        <v>42747</v>
      </c>
      <c r="P14217">
        <v>1250000</v>
      </c>
      <c r="Q14217">
        <v>1240</v>
      </c>
      <c r="R14217" t="s">
        <v>29</v>
      </c>
      <c r="S14217">
        <v>9</v>
      </c>
      <c r="T14217">
        <v>2</v>
      </c>
    </row>
    <row r="14218" spans="1:20" x14ac:dyDescent="0.2">
      <c r="A14218">
        <v>3794265</v>
      </c>
      <c r="B14218">
        <v>94107</v>
      </c>
      <c r="C14218">
        <v>2</v>
      </c>
      <c r="D14218" s="1">
        <v>42748</v>
      </c>
      <c r="E14218" s="2">
        <v>0.94586805555555553</v>
      </c>
      <c r="F14218">
        <v>37.778979999999997</v>
      </c>
      <c r="G14218" s="1">
        <v>42670</v>
      </c>
      <c r="H14218" s="1" t="str">
        <f t="shared" si="444"/>
        <v>2016</v>
      </c>
      <c r="I14218" s="1" t="s">
        <v>1705</v>
      </c>
      <c r="J14218" s="1" t="str">
        <f t="shared" si="445"/>
        <v>2016Q4</v>
      </c>
      <c r="K14218" s="1" t="s">
        <v>1724</v>
      </c>
      <c r="L14218">
        <v>1049000</v>
      </c>
      <c r="M14218">
        <v>-122.39175400000001</v>
      </c>
      <c r="N14218" t="s">
        <v>16</v>
      </c>
      <c r="O14218" s="1">
        <v>42748</v>
      </c>
      <c r="P14218">
        <v>1035000</v>
      </c>
      <c r="R14218" t="s">
        <v>29</v>
      </c>
      <c r="S14218">
        <v>9</v>
      </c>
      <c r="T14218">
        <v>2</v>
      </c>
    </row>
    <row r="14219" spans="1:20" x14ac:dyDescent="0.2">
      <c r="A14219" t="s">
        <v>15</v>
      </c>
      <c r="B14219">
        <v>94107</v>
      </c>
      <c r="C14219">
        <v>1</v>
      </c>
      <c r="D14219" s="1">
        <v>43013</v>
      </c>
      <c r="E14219" s="2">
        <v>0.54309027777777774</v>
      </c>
      <c r="F14219">
        <v>37.781258000000001</v>
      </c>
      <c r="G14219" s="1">
        <v>42736</v>
      </c>
      <c r="H14219" s="1" t="str">
        <f t="shared" si="444"/>
        <v>2017</v>
      </c>
      <c r="I14219" s="1" t="s">
        <v>1706</v>
      </c>
      <c r="J14219" s="1" t="str">
        <f t="shared" si="445"/>
        <v>2017Q1</v>
      </c>
      <c r="K14219" s="1" t="s">
        <v>1725</v>
      </c>
      <c r="L14219">
        <v>1125000</v>
      </c>
      <c r="M14219">
        <v>-122.390213</v>
      </c>
      <c r="N14219" t="s">
        <v>16</v>
      </c>
      <c r="O14219" s="1">
        <v>42753</v>
      </c>
      <c r="P14219">
        <v>1095000</v>
      </c>
      <c r="Q14219">
        <v>1005</v>
      </c>
      <c r="R14219" t="s">
        <v>29</v>
      </c>
      <c r="S14219">
        <v>9</v>
      </c>
      <c r="T14219">
        <v>1.5</v>
      </c>
    </row>
    <row r="14220" spans="1:20" x14ac:dyDescent="0.2">
      <c r="A14220">
        <v>3749133</v>
      </c>
      <c r="B14220">
        <v>94105</v>
      </c>
      <c r="C14220">
        <v>1</v>
      </c>
      <c r="D14220" s="1">
        <v>42762</v>
      </c>
      <c r="E14220" s="2">
        <v>0.64925925925925931</v>
      </c>
      <c r="F14220">
        <v>37.786391999999999</v>
      </c>
      <c r="G14220" s="1">
        <v>42671</v>
      </c>
      <c r="H14220" s="1" t="str">
        <f t="shared" si="444"/>
        <v>2016</v>
      </c>
      <c r="I14220" s="1" t="s">
        <v>1705</v>
      </c>
      <c r="J14220" s="1" t="str">
        <f t="shared" si="445"/>
        <v>2016Q4</v>
      </c>
      <c r="K14220" s="1" t="s">
        <v>1724</v>
      </c>
      <c r="L14220">
        <v>889000</v>
      </c>
      <c r="M14220">
        <v>-122.39476000000001</v>
      </c>
      <c r="N14220" t="s">
        <v>16</v>
      </c>
      <c r="O14220" s="1">
        <v>42761</v>
      </c>
      <c r="P14220">
        <v>860000</v>
      </c>
      <c r="Q14220">
        <v>809</v>
      </c>
      <c r="R14220" t="s">
        <v>29</v>
      </c>
      <c r="S14220">
        <v>9</v>
      </c>
      <c r="T14220">
        <v>1</v>
      </c>
    </row>
    <row r="14221" spans="1:20" x14ac:dyDescent="0.2">
      <c r="A14221">
        <v>3745183</v>
      </c>
      <c r="B14221">
        <v>94105</v>
      </c>
      <c r="C14221">
        <v>1</v>
      </c>
      <c r="D14221" s="1">
        <v>42765</v>
      </c>
      <c r="E14221" s="2">
        <v>0.74903935185185189</v>
      </c>
      <c r="F14221">
        <v>37.789332999999999</v>
      </c>
      <c r="G14221" s="1">
        <v>42740</v>
      </c>
      <c r="H14221" s="1" t="str">
        <f t="shared" si="444"/>
        <v>2017</v>
      </c>
      <c r="I14221" s="1" t="s">
        <v>1706</v>
      </c>
      <c r="J14221" s="1" t="str">
        <f t="shared" si="445"/>
        <v>2017Q1</v>
      </c>
      <c r="K14221" s="1" t="s">
        <v>1725</v>
      </c>
      <c r="L14221">
        <v>940000</v>
      </c>
      <c r="M14221">
        <v>-122.391699</v>
      </c>
      <c r="N14221" t="s">
        <v>16</v>
      </c>
      <c r="O14221" s="1">
        <v>42765</v>
      </c>
      <c r="P14221">
        <v>935000</v>
      </c>
      <c r="Q14221">
        <v>800</v>
      </c>
      <c r="R14221" t="s">
        <v>29</v>
      </c>
      <c r="S14221">
        <v>9</v>
      </c>
      <c r="T14221">
        <v>1</v>
      </c>
    </row>
    <row r="14222" spans="1:20" x14ac:dyDescent="0.2">
      <c r="A14222" t="s">
        <v>15</v>
      </c>
      <c r="B14222">
        <v>94107</v>
      </c>
      <c r="C14222">
        <v>1</v>
      </c>
      <c r="D14222" s="1">
        <v>43013</v>
      </c>
      <c r="E14222" s="2">
        <v>0.5440625</v>
      </c>
      <c r="F14222">
        <v>37.781258000000001</v>
      </c>
      <c r="G14222" s="1">
        <v>42736</v>
      </c>
      <c r="H14222" s="1" t="str">
        <f t="shared" si="444"/>
        <v>2017</v>
      </c>
      <c r="I14222" s="1" t="s">
        <v>1706</v>
      </c>
      <c r="J14222" s="1" t="str">
        <f t="shared" si="445"/>
        <v>2017Q1</v>
      </c>
      <c r="K14222" s="1" t="s">
        <v>1725</v>
      </c>
      <c r="L14222">
        <v>999000</v>
      </c>
      <c r="M14222">
        <v>-122.390213</v>
      </c>
      <c r="N14222" t="s">
        <v>16</v>
      </c>
      <c r="O14222" s="1">
        <v>42766</v>
      </c>
      <c r="P14222">
        <v>979000</v>
      </c>
      <c r="Q14222">
        <v>788</v>
      </c>
      <c r="R14222" t="s">
        <v>29</v>
      </c>
      <c r="S14222">
        <v>9</v>
      </c>
      <c r="T14222">
        <v>1</v>
      </c>
    </row>
    <row r="14223" spans="1:20" x14ac:dyDescent="0.2">
      <c r="A14223">
        <v>3748343</v>
      </c>
      <c r="B14223">
        <v>94105</v>
      </c>
      <c r="C14223">
        <v>1</v>
      </c>
      <c r="D14223" s="1">
        <v>42785</v>
      </c>
      <c r="E14223" s="2">
        <v>0.66562500000000002</v>
      </c>
      <c r="F14223">
        <v>37.787028999999997</v>
      </c>
      <c r="G14223" s="1">
        <v>42762</v>
      </c>
      <c r="H14223" s="1" t="str">
        <f t="shared" si="444"/>
        <v>2017</v>
      </c>
      <c r="I14223" s="1" t="s">
        <v>1706</v>
      </c>
      <c r="J14223" s="1" t="str">
        <f t="shared" si="445"/>
        <v>2017Q1</v>
      </c>
      <c r="K14223" s="1" t="s">
        <v>1725</v>
      </c>
      <c r="L14223">
        <v>877000</v>
      </c>
      <c r="M14223">
        <v>-122.39363899999999</v>
      </c>
      <c r="N14223" t="s">
        <v>16</v>
      </c>
      <c r="O14223" s="1">
        <v>42772</v>
      </c>
      <c r="P14223">
        <v>875000</v>
      </c>
      <c r="R14223" t="s">
        <v>29</v>
      </c>
      <c r="S14223">
        <v>9</v>
      </c>
      <c r="T14223">
        <v>1</v>
      </c>
    </row>
    <row r="14224" spans="1:20" x14ac:dyDescent="0.2">
      <c r="A14224">
        <v>3787188</v>
      </c>
      <c r="B14224">
        <v>94107</v>
      </c>
      <c r="C14224">
        <v>1</v>
      </c>
      <c r="D14224" s="1">
        <v>42772</v>
      </c>
      <c r="E14224" s="2">
        <v>0.46067129629629627</v>
      </c>
      <c r="F14224">
        <v>37.778885000000002</v>
      </c>
      <c r="G14224" s="1">
        <v>42748</v>
      </c>
      <c r="H14224" s="1" t="str">
        <f t="shared" si="444"/>
        <v>2017</v>
      </c>
      <c r="I14224" s="1" t="s">
        <v>1706</v>
      </c>
      <c r="J14224" s="1" t="str">
        <f t="shared" si="445"/>
        <v>2017Q1</v>
      </c>
      <c r="K14224" s="1" t="s">
        <v>1725</v>
      </c>
      <c r="L14224">
        <v>749000</v>
      </c>
      <c r="M14224">
        <v>-122.393303</v>
      </c>
      <c r="N14224" t="s">
        <v>16</v>
      </c>
      <c r="O14224" s="1">
        <v>42772</v>
      </c>
      <c r="P14224">
        <v>905000</v>
      </c>
      <c r="Q14224">
        <v>877</v>
      </c>
      <c r="R14224" t="s">
        <v>29</v>
      </c>
      <c r="S14224">
        <v>9</v>
      </c>
      <c r="T14224">
        <v>2</v>
      </c>
    </row>
    <row r="14225" spans="1:20" x14ac:dyDescent="0.2">
      <c r="A14225">
        <v>3771008</v>
      </c>
      <c r="B14225">
        <v>94105</v>
      </c>
      <c r="C14225">
        <v>2</v>
      </c>
      <c r="D14225" s="1">
        <v>42779</v>
      </c>
      <c r="E14225" s="2">
        <v>0.57221064814814815</v>
      </c>
      <c r="F14225">
        <v>37.786236000000002</v>
      </c>
      <c r="G14225" s="1">
        <v>42669</v>
      </c>
      <c r="H14225" s="1" t="str">
        <f t="shared" si="444"/>
        <v>2016</v>
      </c>
      <c r="I14225" s="1" t="s">
        <v>1705</v>
      </c>
      <c r="J14225" s="1" t="str">
        <f t="shared" si="445"/>
        <v>2016Q4</v>
      </c>
      <c r="K14225" s="1" t="s">
        <v>1724</v>
      </c>
      <c r="L14225">
        <v>1299000</v>
      </c>
      <c r="M14225">
        <v>-122.38906900000001</v>
      </c>
      <c r="N14225" t="s">
        <v>16</v>
      </c>
      <c r="O14225" s="1">
        <v>42773</v>
      </c>
      <c r="P14225">
        <v>1225000</v>
      </c>
      <c r="Q14225">
        <v>1160</v>
      </c>
      <c r="R14225" t="s">
        <v>29</v>
      </c>
      <c r="S14225">
        <v>9</v>
      </c>
      <c r="T14225">
        <v>2</v>
      </c>
    </row>
    <row r="14226" spans="1:20" x14ac:dyDescent="0.2">
      <c r="A14226">
        <v>3776284</v>
      </c>
      <c r="B14226">
        <v>94107</v>
      </c>
      <c r="C14226">
        <v>2</v>
      </c>
      <c r="D14226" s="1">
        <v>42774</v>
      </c>
      <c r="E14226" s="2">
        <v>0.61041666666666672</v>
      </c>
      <c r="F14226">
        <v>37.779049000000001</v>
      </c>
      <c r="G14226" s="1">
        <v>42635</v>
      </c>
      <c r="H14226" s="1" t="str">
        <f t="shared" si="444"/>
        <v>2016</v>
      </c>
      <c r="I14226" s="1" t="s">
        <v>1705</v>
      </c>
      <c r="J14226" s="1" t="str">
        <f t="shared" si="445"/>
        <v>2016Q3</v>
      </c>
      <c r="K14226" s="1" t="s">
        <v>1723</v>
      </c>
      <c r="L14226">
        <v>1175000</v>
      </c>
      <c r="M14226">
        <v>-122.39717899999999</v>
      </c>
      <c r="N14226" t="s">
        <v>16</v>
      </c>
      <c r="O14226" s="1">
        <v>42774</v>
      </c>
      <c r="P14226">
        <v>1175000</v>
      </c>
      <c r="R14226" t="s">
        <v>29</v>
      </c>
      <c r="S14226">
        <v>9</v>
      </c>
      <c r="T14226">
        <v>2</v>
      </c>
    </row>
    <row r="14227" spans="1:20" x14ac:dyDescent="0.2">
      <c r="A14227">
        <v>3774309</v>
      </c>
      <c r="B14227">
        <v>94107</v>
      </c>
      <c r="C14227">
        <v>1</v>
      </c>
      <c r="D14227" s="1">
        <v>42775</v>
      </c>
      <c r="E14227" s="2">
        <v>0.51339120370370372</v>
      </c>
      <c r="F14227">
        <v>37.7836</v>
      </c>
      <c r="G14227" s="1">
        <v>42651</v>
      </c>
      <c r="H14227" s="1" t="str">
        <f t="shared" si="444"/>
        <v>2016</v>
      </c>
      <c r="I14227" s="1" t="s">
        <v>1705</v>
      </c>
      <c r="J14227" s="1" t="str">
        <f t="shared" si="445"/>
        <v>2016Q4</v>
      </c>
      <c r="K14227" s="1" t="s">
        <v>1724</v>
      </c>
      <c r="L14227">
        <v>875000</v>
      </c>
      <c r="M14227">
        <v>-122.390709</v>
      </c>
      <c r="N14227" t="s">
        <v>16</v>
      </c>
      <c r="O14227" s="1">
        <v>42775</v>
      </c>
      <c r="P14227">
        <v>880000</v>
      </c>
      <c r="Q14227">
        <v>850</v>
      </c>
      <c r="R14227" t="s">
        <v>29</v>
      </c>
      <c r="S14227">
        <v>9</v>
      </c>
      <c r="T14227">
        <v>1</v>
      </c>
    </row>
    <row r="14228" spans="1:20" x14ac:dyDescent="0.2">
      <c r="A14228">
        <v>3767258</v>
      </c>
      <c r="B14228">
        <v>94105</v>
      </c>
      <c r="C14228">
        <v>1</v>
      </c>
      <c r="D14228" s="1">
        <v>42776</v>
      </c>
      <c r="E14228" s="2">
        <v>0.48836805555555557</v>
      </c>
      <c r="F14228">
        <v>37.787585999999997</v>
      </c>
      <c r="G14228" s="1">
        <v>42761</v>
      </c>
      <c r="H14228" s="1" t="str">
        <f t="shared" si="444"/>
        <v>2017</v>
      </c>
      <c r="I14228" s="1" t="s">
        <v>1706</v>
      </c>
      <c r="J14228" s="1" t="str">
        <f t="shared" si="445"/>
        <v>2017Q1</v>
      </c>
      <c r="K14228" s="1" t="s">
        <v>1725</v>
      </c>
      <c r="L14228">
        <v>725000</v>
      </c>
      <c r="M14228">
        <v>-122.390472</v>
      </c>
      <c r="N14228" t="s">
        <v>16</v>
      </c>
      <c r="O14228" s="1">
        <v>42776</v>
      </c>
      <c r="P14228">
        <v>725000</v>
      </c>
      <c r="Q14228">
        <v>661</v>
      </c>
      <c r="R14228" t="s">
        <v>29</v>
      </c>
      <c r="S14228">
        <v>9</v>
      </c>
      <c r="T14228">
        <v>1</v>
      </c>
    </row>
    <row r="14229" spans="1:20" x14ac:dyDescent="0.2">
      <c r="A14229">
        <v>3765022</v>
      </c>
      <c r="B14229">
        <v>94105</v>
      </c>
      <c r="C14229">
        <v>2</v>
      </c>
      <c r="D14229" s="1">
        <v>42789</v>
      </c>
      <c r="E14229" s="2">
        <v>0.60059027777777774</v>
      </c>
      <c r="F14229">
        <v>37.786064000000003</v>
      </c>
      <c r="G14229" s="1">
        <v>42690</v>
      </c>
      <c r="H14229" s="1" t="str">
        <f t="shared" si="444"/>
        <v>2016</v>
      </c>
      <c r="I14229" s="1" t="s">
        <v>1705</v>
      </c>
      <c r="J14229" s="1" t="str">
        <f t="shared" si="445"/>
        <v>2016Q4</v>
      </c>
      <c r="K14229" s="1" t="s">
        <v>1724</v>
      </c>
      <c r="L14229">
        <v>1259000</v>
      </c>
      <c r="M14229">
        <v>-122.392174</v>
      </c>
      <c r="N14229" t="s">
        <v>16</v>
      </c>
      <c r="O14229" s="1">
        <v>42780</v>
      </c>
      <c r="P14229">
        <v>1211528</v>
      </c>
      <c r="Q14229">
        <v>1404</v>
      </c>
      <c r="R14229" t="s">
        <v>29</v>
      </c>
      <c r="S14229">
        <v>9</v>
      </c>
      <c r="T14229">
        <v>2</v>
      </c>
    </row>
    <row r="14230" spans="1:20" x14ac:dyDescent="0.2">
      <c r="A14230">
        <v>3789500</v>
      </c>
      <c r="B14230">
        <v>94107</v>
      </c>
      <c r="C14230">
        <v>2</v>
      </c>
      <c r="D14230" s="1">
        <v>42789</v>
      </c>
      <c r="E14230" s="2">
        <v>0.31994212962962965</v>
      </c>
      <c r="F14230">
        <v>37.782578000000001</v>
      </c>
      <c r="G14230" s="1">
        <v>42749</v>
      </c>
      <c r="H14230" s="1" t="str">
        <f t="shared" si="444"/>
        <v>2017</v>
      </c>
      <c r="I14230" s="1" t="s">
        <v>1706</v>
      </c>
      <c r="J14230" s="1" t="str">
        <f t="shared" si="445"/>
        <v>2017Q1</v>
      </c>
      <c r="K14230" s="1" t="s">
        <v>1725</v>
      </c>
      <c r="L14230">
        <v>1695000</v>
      </c>
      <c r="M14230">
        <v>-122.38999200000001</v>
      </c>
      <c r="N14230" t="s">
        <v>16</v>
      </c>
      <c r="O14230" s="1">
        <v>42788</v>
      </c>
      <c r="P14230">
        <v>1675000</v>
      </c>
      <c r="Q14230">
        <v>1514</v>
      </c>
      <c r="R14230" t="s">
        <v>29</v>
      </c>
      <c r="S14230">
        <v>9</v>
      </c>
      <c r="T14230">
        <v>2</v>
      </c>
    </row>
    <row r="14231" spans="1:20" x14ac:dyDescent="0.2">
      <c r="A14231">
        <v>3776224</v>
      </c>
      <c r="B14231">
        <v>94107</v>
      </c>
      <c r="C14231">
        <v>2</v>
      </c>
      <c r="D14231" s="1">
        <v>42828</v>
      </c>
      <c r="E14231" s="2">
        <v>0.52271990740740748</v>
      </c>
      <c r="F14231">
        <v>37.779049000000001</v>
      </c>
      <c r="G14231" s="1">
        <v>42747</v>
      </c>
      <c r="H14231" s="1" t="str">
        <f t="shared" si="444"/>
        <v>2017</v>
      </c>
      <c r="I14231" s="1" t="s">
        <v>1706</v>
      </c>
      <c r="J14231" s="1" t="str">
        <f t="shared" si="445"/>
        <v>2017Q1</v>
      </c>
      <c r="K14231" s="1" t="s">
        <v>1725</v>
      </c>
      <c r="L14231">
        <v>1125000</v>
      </c>
      <c r="M14231">
        <v>-122.39717899999999</v>
      </c>
      <c r="N14231" t="s">
        <v>16</v>
      </c>
      <c r="O14231" s="1">
        <v>42794</v>
      </c>
      <c r="P14231">
        <v>1125000</v>
      </c>
      <c r="Q14231">
        <v>1161</v>
      </c>
      <c r="R14231" t="s">
        <v>29</v>
      </c>
      <c r="S14231">
        <v>9</v>
      </c>
      <c r="T14231">
        <v>2</v>
      </c>
    </row>
    <row r="14232" spans="1:20" x14ac:dyDescent="0.2">
      <c r="A14232">
        <v>3774292</v>
      </c>
      <c r="B14232">
        <v>94107</v>
      </c>
      <c r="C14232">
        <v>2</v>
      </c>
      <c r="D14232" s="1">
        <v>42795</v>
      </c>
      <c r="E14232" s="2">
        <v>0.76234953703703701</v>
      </c>
      <c r="F14232">
        <v>37.7836</v>
      </c>
      <c r="G14232" s="1">
        <v>42745</v>
      </c>
      <c r="H14232" s="1" t="str">
        <f t="shared" si="444"/>
        <v>2017</v>
      </c>
      <c r="I14232" s="1" t="s">
        <v>1706</v>
      </c>
      <c r="J14232" s="1" t="str">
        <f t="shared" si="445"/>
        <v>2017Q1</v>
      </c>
      <c r="K14232" s="1" t="s">
        <v>1725</v>
      </c>
      <c r="L14232">
        <v>1495000</v>
      </c>
      <c r="M14232">
        <v>-122.390709</v>
      </c>
      <c r="N14232" t="s">
        <v>16</v>
      </c>
      <c r="O14232" s="1">
        <v>42795</v>
      </c>
      <c r="P14232">
        <v>1465000</v>
      </c>
      <c r="Q14232">
        <v>1500</v>
      </c>
      <c r="R14232" t="s">
        <v>29</v>
      </c>
      <c r="S14232">
        <v>9</v>
      </c>
      <c r="T14232">
        <v>2</v>
      </c>
    </row>
    <row r="14233" spans="1:20" x14ac:dyDescent="0.2">
      <c r="A14233">
        <v>3765383</v>
      </c>
      <c r="B14233">
        <v>94105</v>
      </c>
      <c r="C14233">
        <v>2</v>
      </c>
      <c r="D14233" s="1">
        <v>42797</v>
      </c>
      <c r="E14233" s="2">
        <v>0.53355324074074073</v>
      </c>
      <c r="F14233">
        <v>37.786040999999997</v>
      </c>
      <c r="G14233" s="1">
        <v>42757</v>
      </c>
      <c r="H14233" s="1" t="str">
        <f t="shared" si="444"/>
        <v>2017</v>
      </c>
      <c r="I14233" s="1" t="s">
        <v>1706</v>
      </c>
      <c r="J14233" s="1" t="str">
        <f t="shared" si="445"/>
        <v>2017Q1</v>
      </c>
      <c r="K14233" s="1" t="s">
        <v>1725</v>
      </c>
      <c r="L14233">
        <v>2098000</v>
      </c>
      <c r="M14233">
        <v>-122.39265399999999</v>
      </c>
      <c r="N14233" t="s">
        <v>16</v>
      </c>
      <c r="O14233" s="1">
        <v>42797</v>
      </c>
      <c r="P14233">
        <v>2050000</v>
      </c>
      <c r="Q14233">
        <v>1042</v>
      </c>
      <c r="R14233" t="s">
        <v>29</v>
      </c>
      <c r="S14233">
        <v>9</v>
      </c>
      <c r="T14233">
        <v>2</v>
      </c>
    </row>
    <row r="14234" spans="1:20" x14ac:dyDescent="0.2">
      <c r="A14234">
        <v>3765153</v>
      </c>
      <c r="B14234">
        <v>94105</v>
      </c>
      <c r="C14234">
        <v>1</v>
      </c>
      <c r="D14234" s="1">
        <v>42801</v>
      </c>
      <c r="E14234" s="2">
        <v>0.88236111111111104</v>
      </c>
      <c r="F14234">
        <v>37.786040999999997</v>
      </c>
      <c r="G14234" s="1">
        <v>42745</v>
      </c>
      <c r="H14234" s="1" t="str">
        <f t="shared" si="444"/>
        <v>2017</v>
      </c>
      <c r="I14234" s="1" t="s">
        <v>1706</v>
      </c>
      <c r="J14234" s="1" t="str">
        <f t="shared" si="445"/>
        <v>2017Q1</v>
      </c>
      <c r="K14234" s="1" t="s">
        <v>1725</v>
      </c>
      <c r="L14234">
        <v>899000</v>
      </c>
      <c r="M14234">
        <v>-122.39265399999999</v>
      </c>
      <c r="N14234" t="s">
        <v>16</v>
      </c>
      <c r="O14234" s="1">
        <v>42800</v>
      </c>
      <c r="P14234">
        <v>895000</v>
      </c>
      <c r="Q14234">
        <v>710</v>
      </c>
      <c r="R14234" t="s">
        <v>29</v>
      </c>
      <c r="S14234">
        <v>9</v>
      </c>
      <c r="T14234">
        <v>1</v>
      </c>
    </row>
    <row r="14235" spans="1:20" x14ac:dyDescent="0.2">
      <c r="A14235">
        <v>3788057</v>
      </c>
      <c r="B14235">
        <v>94107</v>
      </c>
      <c r="C14235">
        <v>1</v>
      </c>
      <c r="D14235" s="1">
        <v>42800</v>
      </c>
      <c r="E14235" s="2">
        <v>0.52600694444444451</v>
      </c>
      <c r="F14235">
        <v>37.78096</v>
      </c>
      <c r="G14235" s="1">
        <v>42762</v>
      </c>
      <c r="H14235" s="1" t="str">
        <f t="shared" si="444"/>
        <v>2017</v>
      </c>
      <c r="I14235" s="1" t="s">
        <v>1706</v>
      </c>
      <c r="J14235" s="1" t="str">
        <f t="shared" si="445"/>
        <v>2017Q1</v>
      </c>
      <c r="K14235" s="1" t="s">
        <v>1725</v>
      </c>
      <c r="L14235">
        <v>1395000</v>
      </c>
      <c r="M14235">
        <v>-122.39155599999999</v>
      </c>
      <c r="N14235" t="s">
        <v>16</v>
      </c>
      <c r="O14235" s="1">
        <v>42800</v>
      </c>
      <c r="P14235">
        <v>1395000</v>
      </c>
      <c r="Q14235">
        <v>1798</v>
      </c>
      <c r="R14235" t="s">
        <v>29</v>
      </c>
      <c r="S14235">
        <v>9</v>
      </c>
      <c r="T14235">
        <v>1.5</v>
      </c>
    </row>
    <row r="14236" spans="1:20" x14ac:dyDescent="0.2">
      <c r="A14236">
        <v>3767286</v>
      </c>
      <c r="B14236">
        <v>94105</v>
      </c>
      <c r="C14236">
        <v>2</v>
      </c>
      <c r="D14236" s="1">
        <v>42803</v>
      </c>
      <c r="E14236" s="2">
        <v>0.64506944444444447</v>
      </c>
      <c r="F14236">
        <v>37.787585999999997</v>
      </c>
      <c r="G14236" s="1">
        <v>42615</v>
      </c>
      <c r="H14236" s="1" t="str">
        <f t="shared" si="444"/>
        <v>2016</v>
      </c>
      <c r="I14236" s="1" t="s">
        <v>1705</v>
      </c>
      <c r="J14236" s="1" t="str">
        <f t="shared" si="445"/>
        <v>2016Q3</v>
      </c>
      <c r="K14236" s="1" t="s">
        <v>1723</v>
      </c>
      <c r="L14236">
        <v>1088000</v>
      </c>
      <c r="M14236">
        <v>-122.390472</v>
      </c>
      <c r="N14236" t="s">
        <v>16</v>
      </c>
      <c r="O14236" s="1">
        <v>42802</v>
      </c>
      <c r="P14236">
        <v>1000000</v>
      </c>
      <c r="Q14236">
        <v>1030</v>
      </c>
      <c r="R14236" t="s">
        <v>29</v>
      </c>
      <c r="S14236">
        <v>9</v>
      </c>
      <c r="T14236">
        <v>2</v>
      </c>
    </row>
    <row r="14237" spans="1:20" x14ac:dyDescent="0.2">
      <c r="A14237">
        <v>3768171</v>
      </c>
      <c r="B14237">
        <v>94105</v>
      </c>
      <c r="C14237">
        <v>2</v>
      </c>
      <c r="D14237" s="1">
        <v>42803</v>
      </c>
      <c r="E14237" s="2">
        <v>0.57134259259259257</v>
      </c>
      <c r="F14237">
        <v>37.78801</v>
      </c>
      <c r="G14237" s="1">
        <v>42678</v>
      </c>
      <c r="H14237" s="1" t="str">
        <f t="shared" si="444"/>
        <v>2016</v>
      </c>
      <c r="I14237" s="1" t="s">
        <v>1705</v>
      </c>
      <c r="J14237" s="1" t="str">
        <f t="shared" si="445"/>
        <v>2016Q4</v>
      </c>
      <c r="K14237" s="1" t="s">
        <v>1724</v>
      </c>
      <c r="L14237">
        <v>1175000</v>
      </c>
      <c r="M14237">
        <v>-122.389641</v>
      </c>
      <c r="N14237" t="s">
        <v>16</v>
      </c>
      <c r="O14237" s="1">
        <v>42803</v>
      </c>
      <c r="P14237">
        <v>1135000</v>
      </c>
      <c r="Q14237">
        <v>1207</v>
      </c>
      <c r="R14237" t="s">
        <v>29</v>
      </c>
      <c r="S14237">
        <v>9</v>
      </c>
      <c r="T14237">
        <v>2</v>
      </c>
    </row>
    <row r="14238" spans="1:20" x14ac:dyDescent="0.2">
      <c r="A14238">
        <v>3745328</v>
      </c>
      <c r="B14238">
        <v>94105</v>
      </c>
      <c r="C14238">
        <v>2</v>
      </c>
      <c r="D14238" s="1">
        <v>42803</v>
      </c>
      <c r="E14238" s="2">
        <v>0.52</v>
      </c>
      <c r="F14238">
        <v>37.789332999999999</v>
      </c>
      <c r="G14238" s="1">
        <v>42703</v>
      </c>
      <c r="H14238" s="1" t="str">
        <f t="shared" si="444"/>
        <v>2016</v>
      </c>
      <c r="I14238" s="1" t="s">
        <v>1705</v>
      </c>
      <c r="J14238" s="1" t="str">
        <f t="shared" si="445"/>
        <v>2016Q4</v>
      </c>
      <c r="K14238" s="1" t="s">
        <v>1724</v>
      </c>
      <c r="L14238">
        <v>1795000</v>
      </c>
      <c r="M14238">
        <v>-122.391699</v>
      </c>
      <c r="N14238" t="s">
        <v>16</v>
      </c>
      <c r="O14238" s="1">
        <v>42803</v>
      </c>
      <c r="P14238">
        <v>1850000</v>
      </c>
      <c r="Q14238">
        <v>1317</v>
      </c>
      <c r="R14238" t="s">
        <v>29</v>
      </c>
      <c r="S14238">
        <v>9</v>
      </c>
      <c r="T14238">
        <v>2</v>
      </c>
    </row>
    <row r="14239" spans="1:20" x14ac:dyDescent="0.2">
      <c r="A14239">
        <v>3768201</v>
      </c>
      <c r="B14239">
        <v>94105</v>
      </c>
      <c r="C14239">
        <v>1</v>
      </c>
      <c r="D14239" s="1">
        <v>42804</v>
      </c>
      <c r="E14239" s="2">
        <v>0.86170138888888881</v>
      </c>
      <c r="F14239">
        <v>37.78801</v>
      </c>
      <c r="G14239" s="1">
        <v>42790</v>
      </c>
      <c r="H14239" s="1" t="str">
        <f t="shared" si="444"/>
        <v>2017</v>
      </c>
      <c r="I14239" s="1" t="s">
        <v>1706</v>
      </c>
      <c r="J14239" s="1" t="str">
        <f t="shared" si="445"/>
        <v>2017Q1</v>
      </c>
      <c r="K14239" s="1" t="s">
        <v>1725</v>
      </c>
      <c r="L14239">
        <v>629000</v>
      </c>
      <c r="M14239">
        <v>-122.389679</v>
      </c>
      <c r="N14239" t="s">
        <v>16</v>
      </c>
      <c r="O14239" s="1">
        <v>42804</v>
      </c>
      <c r="P14239">
        <v>640000</v>
      </c>
      <c r="Q14239">
        <v>493</v>
      </c>
      <c r="R14239" t="s">
        <v>29</v>
      </c>
      <c r="S14239">
        <v>9</v>
      </c>
      <c r="T14239">
        <v>1</v>
      </c>
    </row>
    <row r="14240" spans="1:20" x14ac:dyDescent="0.2">
      <c r="A14240">
        <v>3788092</v>
      </c>
      <c r="B14240">
        <v>94107</v>
      </c>
      <c r="C14240">
        <v>2</v>
      </c>
      <c r="D14240" s="1">
        <v>42807</v>
      </c>
      <c r="E14240" s="2">
        <v>0.48186342592592596</v>
      </c>
      <c r="F14240">
        <v>37.780064000000003</v>
      </c>
      <c r="G14240" s="1">
        <v>42754</v>
      </c>
      <c r="H14240" s="1" t="str">
        <f t="shared" si="444"/>
        <v>2017</v>
      </c>
      <c r="I14240" s="1" t="s">
        <v>1706</v>
      </c>
      <c r="J14240" s="1" t="str">
        <f t="shared" si="445"/>
        <v>2017Q1</v>
      </c>
      <c r="K14240" s="1" t="s">
        <v>1725</v>
      </c>
      <c r="L14240">
        <v>1088000</v>
      </c>
      <c r="M14240">
        <v>-122.393173</v>
      </c>
      <c r="N14240" t="s">
        <v>16</v>
      </c>
      <c r="O14240" s="1">
        <v>42807</v>
      </c>
      <c r="P14240">
        <v>1075000</v>
      </c>
      <c r="Q14240">
        <v>1104</v>
      </c>
      <c r="R14240" t="s">
        <v>29</v>
      </c>
      <c r="S14240">
        <v>9</v>
      </c>
      <c r="T14240">
        <v>1.5</v>
      </c>
    </row>
    <row r="14241" spans="1:20" x14ac:dyDescent="0.2">
      <c r="A14241">
        <v>3787211</v>
      </c>
      <c r="B14241">
        <v>94107</v>
      </c>
      <c r="C14241">
        <v>1</v>
      </c>
      <c r="D14241" s="1">
        <v>42810</v>
      </c>
      <c r="E14241" s="2">
        <v>0.55737268518518512</v>
      </c>
      <c r="F14241">
        <v>37.778885000000002</v>
      </c>
      <c r="G14241" s="1">
        <v>42740</v>
      </c>
      <c r="H14241" s="1" t="str">
        <f t="shared" si="444"/>
        <v>2017</v>
      </c>
      <c r="I14241" s="1" t="s">
        <v>1706</v>
      </c>
      <c r="J14241" s="1" t="str">
        <f t="shared" si="445"/>
        <v>2017Q1</v>
      </c>
      <c r="K14241" s="1" t="s">
        <v>1725</v>
      </c>
      <c r="L14241">
        <v>949000</v>
      </c>
      <c r="M14241">
        <v>-122.393303</v>
      </c>
      <c r="N14241" t="s">
        <v>16</v>
      </c>
      <c r="O14241" s="1">
        <v>42807</v>
      </c>
      <c r="P14241">
        <v>1110000</v>
      </c>
      <c r="Q14241">
        <v>1228</v>
      </c>
      <c r="R14241" t="s">
        <v>29</v>
      </c>
      <c r="S14241">
        <v>9</v>
      </c>
      <c r="T14241">
        <v>2</v>
      </c>
    </row>
    <row r="14242" spans="1:20" x14ac:dyDescent="0.2">
      <c r="A14242" t="s">
        <v>15</v>
      </c>
      <c r="B14242">
        <v>94105</v>
      </c>
      <c r="C14242">
        <v>1</v>
      </c>
      <c r="D14242" s="1">
        <v>42810</v>
      </c>
      <c r="E14242" s="2">
        <v>0.41016203703703707</v>
      </c>
      <c r="F14242">
        <v>37.788680999999997</v>
      </c>
      <c r="G14242" s="1">
        <v>42738</v>
      </c>
      <c r="H14242" s="1" t="str">
        <f t="shared" si="444"/>
        <v>2017</v>
      </c>
      <c r="I14242" s="1" t="s">
        <v>1706</v>
      </c>
      <c r="J14242" s="1" t="str">
        <f t="shared" si="445"/>
        <v>2017Q1</v>
      </c>
      <c r="K14242" s="1" t="s">
        <v>1725</v>
      </c>
      <c r="L14242">
        <v>1250000</v>
      </c>
      <c r="M14242">
        <v>-122.391853</v>
      </c>
      <c r="N14242" t="s">
        <v>16</v>
      </c>
      <c r="O14242" s="1">
        <v>42808</v>
      </c>
      <c r="P14242">
        <v>1235000</v>
      </c>
      <c r="Q14242">
        <v>880</v>
      </c>
      <c r="R14242" t="s">
        <v>29</v>
      </c>
      <c r="S14242">
        <v>9</v>
      </c>
      <c r="T14242">
        <v>1</v>
      </c>
    </row>
    <row r="14243" spans="1:20" x14ac:dyDescent="0.2">
      <c r="A14243">
        <v>3771087</v>
      </c>
      <c r="B14243">
        <v>94105</v>
      </c>
      <c r="C14243">
        <v>2</v>
      </c>
      <c r="D14243" s="1">
        <v>42817</v>
      </c>
      <c r="E14243" s="2">
        <v>0.7177662037037037</v>
      </c>
      <c r="F14243">
        <v>37.786236000000002</v>
      </c>
      <c r="G14243" s="1">
        <v>42645</v>
      </c>
      <c r="H14243" s="1" t="str">
        <f t="shared" si="444"/>
        <v>2016</v>
      </c>
      <c r="I14243" s="1" t="s">
        <v>1705</v>
      </c>
      <c r="J14243" s="1" t="str">
        <f t="shared" si="445"/>
        <v>2016Q4</v>
      </c>
      <c r="K14243" s="1" t="s">
        <v>1724</v>
      </c>
      <c r="L14243">
        <v>1425000</v>
      </c>
      <c r="M14243">
        <v>-122.38906900000001</v>
      </c>
      <c r="N14243" t="s">
        <v>16</v>
      </c>
      <c r="O14243" s="1">
        <v>42808</v>
      </c>
      <c r="P14243">
        <v>1525000</v>
      </c>
      <c r="R14243" t="s">
        <v>29</v>
      </c>
      <c r="S14243">
        <v>9</v>
      </c>
      <c r="T14243">
        <v>2</v>
      </c>
    </row>
    <row r="14244" spans="1:20" x14ac:dyDescent="0.2">
      <c r="A14244">
        <v>3789530</v>
      </c>
      <c r="B14244">
        <v>94107</v>
      </c>
      <c r="C14244">
        <v>2</v>
      </c>
      <c r="D14244" s="1">
        <v>42810</v>
      </c>
      <c r="E14244" s="2">
        <v>0.40697916666666667</v>
      </c>
      <c r="F14244">
        <v>37.783057999999997</v>
      </c>
      <c r="G14244" s="1">
        <v>42809</v>
      </c>
      <c r="H14244" s="1" t="str">
        <f t="shared" si="444"/>
        <v>2017</v>
      </c>
      <c r="I14244" s="1" t="s">
        <v>1706</v>
      </c>
      <c r="J14244" s="1" t="str">
        <f t="shared" si="445"/>
        <v>2017Q1</v>
      </c>
      <c r="K14244" s="1" t="s">
        <v>1725</v>
      </c>
      <c r="L14244">
        <v>1400000</v>
      </c>
      <c r="M14244">
        <v>-122.39015999999999</v>
      </c>
      <c r="N14244" t="s">
        <v>16</v>
      </c>
      <c r="O14244" s="1">
        <v>42809</v>
      </c>
      <c r="P14244">
        <v>1400000</v>
      </c>
      <c r="Q14244">
        <v>1209</v>
      </c>
      <c r="R14244" t="s">
        <v>29</v>
      </c>
      <c r="S14244">
        <v>9</v>
      </c>
      <c r="T14244">
        <v>2</v>
      </c>
    </row>
    <row r="14245" spans="1:20" x14ac:dyDescent="0.2">
      <c r="A14245">
        <v>3767257</v>
      </c>
      <c r="B14245">
        <v>94105</v>
      </c>
      <c r="C14245">
        <v>1</v>
      </c>
      <c r="D14245" s="1">
        <v>42811</v>
      </c>
      <c r="E14245" s="2">
        <v>0.69157407407407412</v>
      </c>
      <c r="F14245">
        <v>37.787658999999998</v>
      </c>
      <c r="G14245" s="1">
        <v>42782</v>
      </c>
      <c r="H14245" s="1" t="str">
        <f t="shared" si="444"/>
        <v>2017</v>
      </c>
      <c r="I14245" s="1" t="s">
        <v>1706</v>
      </c>
      <c r="J14245" s="1" t="str">
        <f t="shared" si="445"/>
        <v>2017Q1</v>
      </c>
      <c r="K14245" s="1" t="s">
        <v>1725</v>
      </c>
      <c r="L14245">
        <v>679000</v>
      </c>
      <c r="M14245">
        <v>-122.390518</v>
      </c>
      <c r="N14245" t="s">
        <v>16</v>
      </c>
      <c r="O14245" s="1">
        <v>42811</v>
      </c>
      <c r="P14245">
        <v>650000</v>
      </c>
      <c r="Q14245">
        <v>495</v>
      </c>
      <c r="R14245" t="s">
        <v>29</v>
      </c>
      <c r="S14245">
        <v>9</v>
      </c>
      <c r="T14245">
        <v>1</v>
      </c>
    </row>
    <row r="14246" spans="1:20" x14ac:dyDescent="0.2">
      <c r="A14246" t="s">
        <v>15</v>
      </c>
      <c r="B14246">
        <v>94105</v>
      </c>
      <c r="C14246">
        <v>1</v>
      </c>
      <c r="D14246" s="1">
        <v>42815</v>
      </c>
      <c r="E14246" s="2">
        <v>0.89785879629629628</v>
      </c>
      <c r="F14246">
        <v>37.788680999999997</v>
      </c>
      <c r="G14246" s="1">
        <v>42738</v>
      </c>
      <c r="H14246" s="1" t="str">
        <f t="shared" si="444"/>
        <v>2017</v>
      </c>
      <c r="I14246" s="1" t="s">
        <v>1706</v>
      </c>
      <c r="J14246" s="1" t="str">
        <f t="shared" si="445"/>
        <v>2017Q1</v>
      </c>
      <c r="K14246" s="1" t="s">
        <v>1725</v>
      </c>
      <c r="L14246">
        <v>1095000</v>
      </c>
      <c r="M14246">
        <v>-122.391853</v>
      </c>
      <c r="N14246" t="s">
        <v>16</v>
      </c>
      <c r="O14246" s="1">
        <v>42814</v>
      </c>
      <c r="P14246">
        <v>1085000</v>
      </c>
      <c r="Q14246">
        <v>1000</v>
      </c>
      <c r="R14246" t="s">
        <v>29</v>
      </c>
      <c r="S14246">
        <v>9</v>
      </c>
      <c r="T14246">
        <v>2</v>
      </c>
    </row>
    <row r="14247" spans="1:20" x14ac:dyDescent="0.2">
      <c r="A14247" t="s">
        <v>15</v>
      </c>
      <c r="B14247">
        <v>94105</v>
      </c>
      <c r="C14247">
        <v>1</v>
      </c>
      <c r="D14247" s="1">
        <v>42824</v>
      </c>
      <c r="E14247" s="2">
        <v>0.34217592592592588</v>
      </c>
      <c r="F14247">
        <v>37.788680999999997</v>
      </c>
      <c r="G14247" s="1">
        <v>42684</v>
      </c>
      <c r="H14247" s="1" t="str">
        <f t="shared" si="444"/>
        <v>2016</v>
      </c>
      <c r="I14247" s="1" t="s">
        <v>1705</v>
      </c>
      <c r="J14247" s="1" t="str">
        <f t="shared" si="445"/>
        <v>2016Q4</v>
      </c>
      <c r="K14247" s="1" t="s">
        <v>1724</v>
      </c>
      <c r="L14247">
        <v>1060000</v>
      </c>
      <c r="M14247">
        <v>-122.391853</v>
      </c>
      <c r="N14247" t="s">
        <v>16</v>
      </c>
      <c r="O14247" s="1">
        <v>42818</v>
      </c>
      <c r="P14247">
        <v>999000</v>
      </c>
      <c r="R14247" t="s">
        <v>29</v>
      </c>
      <c r="S14247">
        <v>9</v>
      </c>
      <c r="T14247">
        <v>1</v>
      </c>
    </row>
    <row r="14248" spans="1:20" x14ac:dyDescent="0.2">
      <c r="A14248" t="s">
        <v>15</v>
      </c>
      <c r="B14248">
        <v>94105</v>
      </c>
      <c r="C14248">
        <v>2</v>
      </c>
      <c r="D14248" s="1">
        <v>42824</v>
      </c>
      <c r="E14248" s="2">
        <v>0.34069444444444441</v>
      </c>
      <c r="F14248">
        <v>37.788680999999997</v>
      </c>
      <c r="G14248" s="1">
        <v>42738</v>
      </c>
      <c r="H14248" s="1" t="str">
        <f t="shared" si="444"/>
        <v>2017</v>
      </c>
      <c r="I14248" s="1" t="s">
        <v>1706</v>
      </c>
      <c r="J14248" s="1" t="str">
        <f t="shared" si="445"/>
        <v>2017Q1</v>
      </c>
      <c r="K14248" s="1" t="s">
        <v>1725</v>
      </c>
      <c r="L14248">
        <v>1515000</v>
      </c>
      <c r="M14248">
        <v>-122.391853</v>
      </c>
      <c r="N14248" t="s">
        <v>16</v>
      </c>
      <c r="O14248" s="1">
        <v>42818</v>
      </c>
      <c r="P14248">
        <v>1470000</v>
      </c>
      <c r="Q14248">
        <v>1400</v>
      </c>
      <c r="R14248" t="s">
        <v>29</v>
      </c>
      <c r="S14248">
        <v>9</v>
      </c>
      <c r="T14248">
        <v>2</v>
      </c>
    </row>
    <row r="14249" spans="1:20" x14ac:dyDescent="0.2">
      <c r="A14249">
        <v>3747072</v>
      </c>
      <c r="B14249">
        <v>94105</v>
      </c>
      <c r="C14249">
        <v>2</v>
      </c>
      <c r="D14249" s="1">
        <v>42818</v>
      </c>
      <c r="E14249" s="2">
        <v>0.81535879629629626</v>
      </c>
      <c r="F14249">
        <v>37.788139000000001</v>
      </c>
      <c r="G14249" s="1">
        <v>42776</v>
      </c>
      <c r="H14249" s="1" t="str">
        <f t="shared" si="444"/>
        <v>2017</v>
      </c>
      <c r="I14249" s="1" t="s">
        <v>1706</v>
      </c>
      <c r="J14249" s="1" t="str">
        <f t="shared" si="445"/>
        <v>2017Q1</v>
      </c>
      <c r="K14249" s="1" t="s">
        <v>1725</v>
      </c>
      <c r="L14249">
        <v>2495000</v>
      </c>
      <c r="M14249">
        <v>-122.392578</v>
      </c>
      <c r="N14249" t="s">
        <v>16</v>
      </c>
      <c r="O14249" s="1">
        <v>42818</v>
      </c>
      <c r="P14249">
        <v>2595000</v>
      </c>
      <c r="Q14249">
        <v>2302</v>
      </c>
      <c r="R14249" t="s">
        <v>29</v>
      </c>
      <c r="S14249">
        <v>9</v>
      </c>
      <c r="T14249">
        <v>2.5</v>
      </c>
    </row>
    <row r="14250" spans="1:20" x14ac:dyDescent="0.2">
      <c r="A14250">
        <v>3765107</v>
      </c>
      <c r="B14250">
        <v>94105</v>
      </c>
      <c r="C14250">
        <v>1</v>
      </c>
      <c r="D14250" s="1">
        <v>42821</v>
      </c>
      <c r="E14250" s="2">
        <v>0.54953703703703705</v>
      </c>
      <c r="F14250">
        <v>37.786140000000003</v>
      </c>
      <c r="G14250" s="1">
        <v>42781</v>
      </c>
      <c r="H14250" s="1" t="str">
        <f t="shared" si="444"/>
        <v>2017</v>
      </c>
      <c r="I14250" s="1" t="s">
        <v>1706</v>
      </c>
      <c r="J14250" s="1" t="str">
        <f t="shared" si="445"/>
        <v>2017Q1</v>
      </c>
      <c r="K14250" s="1" t="s">
        <v>1725</v>
      </c>
      <c r="L14250">
        <v>1115000</v>
      </c>
      <c r="M14250">
        <v>-122.392456</v>
      </c>
      <c r="N14250" t="s">
        <v>16</v>
      </c>
      <c r="O14250" s="1">
        <v>42821</v>
      </c>
      <c r="P14250">
        <v>1095000</v>
      </c>
      <c r="Q14250">
        <v>819</v>
      </c>
      <c r="R14250" t="s">
        <v>29</v>
      </c>
      <c r="S14250">
        <v>9</v>
      </c>
      <c r="T14250">
        <v>1</v>
      </c>
    </row>
    <row r="14251" spans="1:20" x14ac:dyDescent="0.2">
      <c r="A14251">
        <v>3774273</v>
      </c>
      <c r="B14251">
        <v>94107</v>
      </c>
      <c r="C14251">
        <v>1</v>
      </c>
      <c r="D14251" s="1">
        <v>42838</v>
      </c>
      <c r="E14251" s="2">
        <v>0.45305555555555554</v>
      </c>
      <c r="F14251">
        <v>37.7836</v>
      </c>
      <c r="G14251" s="1">
        <v>42762</v>
      </c>
      <c r="H14251" s="1" t="str">
        <f t="shared" si="444"/>
        <v>2017</v>
      </c>
      <c r="I14251" s="1" t="s">
        <v>1706</v>
      </c>
      <c r="J14251" s="1" t="str">
        <f t="shared" si="445"/>
        <v>2017Q1</v>
      </c>
      <c r="K14251" s="1" t="s">
        <v>1725</v>
      </c>
      <c r="L14251">
        <v>899000</v>
      </c>
      <c r="M14251">
        <v>-122.390709</v>
      </c>
      <c r="N14251" t="s">
        <v>16</v>
      </c>
      <c r="O14251" s="1">
        <v>42822</v>
      </c>
      <c r="P14251">
        <v>945000</v>
      </c>
      <c r="Q14251">
        <v>865</v>
      </c>
      <c r="R14251" t="s">
        <v>29</v>
      </c>
      <c r="S14251">
        <v>9</v>
      </c>
      <c r="T14251">
        <v>1</v>
      </c>
    </row>
    <row r="14252" spans="1:20" x14ac:dyDescent="0.2">
      <c r="A14252">
        <v>3745484</v>
      </c>
      <c r="B14252">
        <v>94105</v>
      </c>
      <c r="C14252">
        <v>2</v>
      </c>
      <c r="D14252" s="1">
        <v>42822</v>
      </c>
      <c r="E14252" s="2">
        <v>0.8002083333333333</v>
      </c>
      <c r="F14252">
        <v>37.789534000000003</v>
      </c>
      <c r="G14252" s="1">
        <v>42762</v>
      </c>
      <c r="H14252" s="1" t="str">
        <f t="shared" si="444"/>
        <v>2017</v>
      </c>
      <c r="I14252" s="1" t="s">
        <v>1706</v>
      </c>
      <c r="J14252" s="1" t="str">
        <f t="shared" si="445"/>
        <v>2017Q1</v>
      </c>
      <c r="K14252" s="1" t="s">
        <v>1725</v>
      </c>
      <c r="L14252">
        <v>1495000</v>
      </c>
      <c r="M14252">
        <v>-122.390371</v>
      </c>
      <c r="N14252" t="s">
        <v>16</v>
      </c>
      <c r="O14252" s="1">
        <v>42822</v>
      </c>
      <c r="P14252">
        <v>1495000</v>
      </c>
      <c r="Q14252">
        <v>1323</v>
      </c>
      <c r="R14252" t="s">
        <v>29</v>
      </c>
      <c r="S14252">
        <v>9</v>
      </c>
      <c r="T14252">
        <v>2</v>
      </c>
    </row>
    <row r="14253" spans="1:20" x14ac:dyDescent="0.2">
      <c r="A14253">
        <v>3789911</v>
      </c>
      <c r="B14253">
        <v>94107</v>
      </c>
      <c r="C14253">
        <v>1</v>
      </c>
      <c r="D14253" s="1">
        <v>42826</v>
      </c>
      <c r="E14253" s="2">
        <v>0.4597222222222222</v>
      </c>
      <c r="F14253">
        <v>37.780940999999999</v>
      </c>
      <c r="G14253" s="1">
        <v>42810</v>
      </c>
      <c r="H14253" s="1" t="str">
        <f t="shared" si="444"/>
        <v>2017</v>
      </c>
      <c r="I14253" s="1" t="s">
        <v>1706</v>
      </c>
      <c r="J14253" s="1" t="str">
        <f t="shared" si="445"/>
        <v>2017Q1</v>
      </c>
      <c r="K14253" s="1" t="s">
        <v>1725</v>
      </c>
      <c r="L14253">
        <v>988000</v>
      </c>
      <c r="M14253">
        <v>-122.390503</v>
      </c>
      <c r="N14253" t="s">
        <v>16</v>
      </c>
      <c r="O14253" s="1">
        <v>42823</v>
      </c>
      <c r="P14253">
        <v>988000</v>
      </c>
      <c r="Q14253">
        <v>950</v>
      </c>
      <c r="R14253" t="s">
        <v>29</v>
      </c>
      <c r="S14253">
        <v>9</v>
      </c>
      <c r="T14253">
        <v>1</v>
      </c>
    </row>
    <row r="14254" spans="1:20" x14ac:dyDescent="0.2">
      <c r="A14254">
        <v>3793164</v>
      </c>
      <c r="B14254">
        <v>94107</v>
      </c>
      <c r="C14254">
        <v>2</v>
      </c>
      <c r="D14254" s="1">
        <v>42823</v>
      </c>
      <c r="E14254" s="2">
        <v>0.59814814814814821</v>
      </c>
      <c r="F14254">
        <v>37.780116999999997</v>
      </c>
      <c r="G14254" s="1">
        <v>42598</v>
      </c>
      <c r="H14254" s="1" t="str">
        <f t="shared" si="444"/>
        <v>2016</v>
      </c>
      <c r="I14254" s="1" t="s">
        <v>1705</v>
      </c>
      <c r="J14254" s="1" t="str">
        <f t="shared" si="445"/>
        <v>2016Q3</v>
      </c>
      <c r="K14254" s="1" t="s">
        <v>1723</v>
      </c>
      <c r="L14254">
        <v>1199000</v>
      </c>
      <c r="M14254">
        <v>-122.38964799999999</v>
      </c>
      <c r="N14254" t="s">
        <v>16</v>
      </c>
      <c r="O14254" s="1">
        <v>42823</v>
      </c>
      <c r="P14254">
        <v>1199000</v>
      </c>
      <c r="Q14254">
        <v>1141</v>
      </c>
      <c r="R14254" t="s">
        <v>29</v>
      </c>
      <c r="S14254">
        <v>9</v>
      </c>
      <c r="T14254">
        <v>2</v>
      </c>
    </row>
    <row r="14255" spans="1:20" x14ac:dyDescent="0.2">
      <c r="A14255">
        <v>3745443</v>
      </c>
      <c r="B14255">
        <v>94105</v>
      </c>
      <c r="C14255">
        <v>1</v>
      </c>
      <c r="D14255" s="1">
        <v>42824</v>
      </c>
      <c r="E14255" s="2">
        <v>0.83356481481481481</v>
      </c>
      <c r="F14255">
        <v>37.789428000000001</v>
      </c>
      <c r="G14255" s="1">
        <v>42788</v>
      </c>
      <c r="H14255" s="1" t="str">
        <f t="shared" si="444"/>
        <v>2017</v>
      </c>
      <c r="I14255" s="1" t="s">
        <v>1706</v>
      </c>
      <c r="J14255" s="1" t="str">
        <f t="shared" si="445"/>
        <v>2017Q1</v>
      </c>
      <c r="K14255" s="1" t="s">
        <v>1725</v>
      </c>
      <c r="L14255">
        <v>850000</v>
      </c>
      <c r="M14255">
        <v>-122.390618</v>
      </c>
      <c r="N14255" t="s">
        <v>16</v>
      </c>
      <c r="O14255" s="1">
        <v>42824</v>
      </c>
      <c r="P14255">
        <v>850000</v>
      </c>
      <c r="Q14255">
        <v>736</v>
      </c>
      <c r="R14255" t="s">
        <v>29</v>
      </c>
      <c r="S14255">
        <v>9</v>
      </c>
      <c r="T14255">
        <v>1</v>
      </c>
    </row>
    <row r="14256" spans="1:20" x14ac:dyDescent="0.2">
      <c r="A14256">
        <v>3774194</v>
      </c>
      <c r="B14256">
        <v>94107</v>
      </c>
      <c r="C14256">
        <v>0</v>
      </c>
      <c r="D14256" s="1">
        <v>42838</v>
      </c>
      <c r="E14256" s="2">
        <v>0.41357638888888887</v>
      </c>
      <c r="F14256">
        <v>37.783965999999999</v>
      </c>
      <c r="G14256" s="1">
        <v>42635</v>
      </c>
      <c r="H14256" s="1" t="str">
        <f t="shared" si="444"/>
        <v>2016</v>
      </c>
      <c r="I14256" s="1" t="s">
        <v>1705</v>
      </c>
      <c r="J14256" s="1" t="str">
        <f t="shared" si="445"/>
        <v>2016Q3</v>
      </c>
      <c r="K14256" s="1" t="s">
        <v>1723</v>
      </c>
      <c r="L14256">
        <v>397156</v>
      </c>
      <c r="M14256">
        <v>-122.391113</v>
      </c>
      <c r="N14256" t="s">
        <v>16</v>
      </c>
      <c r="O14256" s="1">
        <v>42825</v>
      </c>
      <c r="P14256">
        <v>397156</v>
      </c>
      <c r="Q14256">
        <v>838</v>
      </c>
      <c r="R14256" t="s">
        <v>29</v>
      </c>
      <c r="S14256">
        <v>9</v>
      </c>
      <c r="T14256">
        <v>1</v>
      </c>
    </row>
    <row r="14257" spans="1:20" x14ac:dyDescent="0.2">
      <c r="A14257">
        <v>3767087</v>
      </c>
      <c r="B14257">
        <v>94105</v>
      </c>
      <c r="C14257">
        <v>0</v>
      </c>
      <c r="D14257" s="1">
        <v>42825</v>
      </c>
      <c r="E14257" s="2">
        <v>0.63809027777777783</v>
      </c>
      <c r="F14257">
        <v>37.787658999999998</v>
      </c>
      <c r="G14257" s="1">
        <v>42742</v>
      </c>
      <c r="H14257" s="1" t="str">
        <f t="shared" si="444"/>
        <v>2017</v>
      </c>
      <c r="I14257" s="1" t="s">
        <v>1706</v>
      </c>
      <c r="J14257" s="1" t="str">
        <f t="shared" si="445"/>
        <v>2017Q1</v>
      </c>
      <c r="K14257" s="1" t="s">
        <v>1725</v>
      </c>
      <c r="L14257">
        <v>509000</v>
      </c>
      <c r="M14257">
        <v>-122.390518</v>
      </c>
      <c r="N14257" t="s">
        <v>16</v>
      </c>
      <c r="O14257" s="1">
        <v>42825</v>
      </c>
      <c r="P14257">
        <v>492000</v>
      </c>
      <c r="Q14257">
        <v>427</v>
      </c>
      <c r="R14257" t="s">
        <v>29</v>
      </c>
      <c r="S14257">
        <v>9</v>
      </c>
      <c r="T14257">
        <v>1</v>
      </c>
    </row>
    <row r="14258" spans="1:20" x14ac:dyDescent="0.2">
      <c r="A14258">
        <v>3787126</v>
      </c>
      <c r="B14258">
        <v>94107</v>
      </c>
      <c r="C14258">
        <v>1</v>
      </c>
      <c r="D14258" s="1">
        <v>42835</v>
      </c>
      <c r="E14258" s="2">
        <v>0.35913194444444446</v>
      </c>
      <c r="F14258">
        <v>37.778322000000003</v>
      </c>
      <c r="G14258" s="1">
        <v>42790</v>
      </c>
      <c r="H14258" s="1" t="str">
        <f t="shared" si="444"/>
        <v>2017</v>
      </c>
      <c r="I14258" s="1" t="s">
        <v>1706</v>
      </c>
      <c r="J14258" s="1" t="str">
        <f t="shared" si="445"/>
        <v>2017Q1</v>
      </c>
      <c r="K14258" s="1" t="s">
        <v>1725</v>
      </c>
      <c r="L14258">
        <v>1200000</v>
      </c>
      <c r="M14258">
        <v>-122.396111</v>
      </c>
      <c r="N14258" t="s">
        <v>16</v>
      </c>
      <c r="O14258" s="1">
        <v>42825</v>
      </c>
      <c r="P14258">
        <v>1200000</v>
      </c>
      <c r="Q14258">
        <v>1502</v>
      </c>
      <c r="R14258" t="s">
        <v>29</v>
      </c>
      <c r="S14258">
        <v>9</v>
      </c>
      <c r="T14258">
        <v>1</v>
      </c>
    </row>
    <row r="14259" spans="1:20" x14ac:dyDescent="0.2">
      <c r="A14259">
        <v>3789786</v>
      </c>
      <c r="B14259">
        <v>94107</v>
      </c>
      <c r="C14259">
        <v>2</v>
      </c>
      <c r="D14259" s="1">
        <v>42826</v>
      </c>
      <c r="E14259" s="2">
        <v>0.49469907407407404</v>
      </c>
      <c r="F14259">
        <v>37.782879000000001</v>
      </c>
      <c r="G14259" s="1">
        <v>42740</v>
      </c>
      <c r="H14259" s="1" t="str">
        <f t="shared" si="444"/>
        <v>2017</v>
      </c>
      <c r="I14259" s="1" t="s">
        <v>1706</v>
      </c>
      <c r="J14259" s="1" t="str">
        <f t="shared" si="445"/>
        <v>2017Q1</v>
      </c>
      <c r="K14259" s="1" t="s">
        <v>1725</v>
      </c>
      <c r="L14259">
        <v>1395000</v>
      </c>
      <c r="M14259">
        <v>-122.390511</v>
      </c>
      <c r="N14259" t="s">
        <v>16</v>
      </c>
      <c r="O14259" s="1">
        <v>42825</v>
      </c>
      <c r="P14259">
        <v>1395000</v>
      </c>
      <c r="Q14259">
        <v>1137</v>
      </c>
      <c r="R14259" t="s">
        <v>29</v>
      </c>
      <c r="S14259">
        <v>9</v>
      </c>
      <c r="T14259">
        <v>2</v>
      </c>
    </row>
    <row r="14260" spans="1:20" x14ac:dyDescent="0.2">
      <c r="A14260">
        <v>3745451</v>
      </c>
      <c r="B14260">
        <v>94105</v>
      </c>
      <c r="C14260">
        <v>1</v>
      </c>
      <c r="D14260" s="1">
        <v>42829</v>
      </c>
      <c r="E14260" s="2">
        <v>0.34134259259259259</v>
      </c>
      <c r="F14260">
        <v>37.789664999999999</v>
      </c>
      <c r="G14260" s="1">
        <v>42783</v>
      </c>
      <c r="H14260" s="1" t="str">
        <f t="shared" si="444"/>
        <v>2017</v>
      </c>
      <c r="I14260" s="1" t="s">
        <v>1706</v>
      </c>
      <c r="J14260" s="1" t="str">
        <f t="shared" si="445"/>
        <v>2017Q1</v>
      </c>
      <c r="K14260" s="1" t="s">
        <v>1725</v>
      </c>
      <c r="L14260">
        <v>899000</v>
      </c>
      <c r="M14260">
        <v>-122.39046500000001</v>
      </c>
      <c r="N14260" t="s">
        <v>16</v>
      </c>
      <c r="O14260" s="1">
        <v>42828</v>
      </c>
      <c r="P14260">
        <v>865000</v>
      </c>
      <c r="Q14260">
        <v>804</v>
      </c>
      <c r="R14260" t="s">
        <v>29</v>
      </c>
      <c r="S14260">
        <v>9</v>
      </c>
      <c r="T14260">
        <v>1</v>
      </c>
    </row>
    <row r="14261" spans="1:20" x14ac:dyDescent="0.2">
      <c r="A14261">
        <v>3745079</v>
      </c>
      <c r="B14261">
        <v>94105</v>
      </c>
      <c r="C14261">
        <v>2</v>
      </c>
      <c r="D14261" s="1">
        <v>42833</v>
      </c>
      <c r="E14261" s="2">
        <v>0.35473379629629626</v>
      </c>
      <c r="F14261">
        <v>37.789332999999999</v>
      </c>
      <c r="G14261" s="1">
        <v>42779</v>
      </c>
      <c r="H14261" s="1" t="str">
        <f t="shared" si="444"/>
        <v>2017</v>
      </c>
      <c r="I14261" s="1" t="s">
        <v>1706</v>
      </c>
      <c r="J14261" s="1" t="str">
        <f t="shared" si="445"/>
        <v>2017Q1</v>
      </c>
      <c r="K14261" s="1" t="s">
        <v>1725</v>
      </c>
      <c r="L14261">
        <v>1749900</v>
      </c>
      <c r="M14261">
        <v>-122.391699</v>
      </c>
      <c r="N14261" t="s">
        <v>16</v>
      </c>
      <c r="O14261" s="1">
        <v>42829</v>
      </c>
      <c r="P14261">
        <v>1750000</v>
      </c>
      <c r="Q14261">
        <v>1752</v>
      </c>
      <c r="R14261" t="s">
        <v>29</v>
      </c>
      <c r="S14261">
        <v>9</v>
      </c>
      <c r="T14261">
        <v>2.5</v>
      </c>
    </row>
    <row r="14262" spans="1:20" x14ac:dyDescent="0.2">
      <c r="A14262">
        <v>3789950</v>
      </c>
      <c r="B14262">
        <v>94107</v>
      </c>
      <c r="C14262">
        <v>1</v>
      </c>
      <c r="D14262" s="1">
        <v>42830</v>
      </c>
      <c r="E14262" s="2">
        <v>0.61800925925925931</v>
      </c>
      <c r="F14262">
        <v>37.781165999999999</v>
      </c>
      <c r="G14262" s="1">
        <v>42769</v>
      </c>
      <c r="H14262" s="1" t="str">
        <f t="shared" si="444"/>
        <v>2017</v>
      </c>
      <c r="I14262" s="1" t="s">
        <v>1706</v>
      </c>
      <c r="J14262" s="1" t="str">
        <f t="shared" si="445"/>
        <v>2017Q1</v>
      </c>
      <c r="K14262" s="1" t="s">
        <v>1725</v>
      </c>
      <c r="L14262">
        <v>775000</v>
      </c>
      <c r="M14262">
        <v>-122.390694</v>
      </c>
      <c r="N14262" t="s">
        <v>16</v>
      </c>
      <c r="O14262" s="1">
        <v>42830</v>
      </c>
      <c r="P14262">
        <v>800000</v>
      </c>
      <c r="Q14262">
        <v>648</v>
      </c>
      <c r="R14262" t="s">
        <v>29</v>
      </c>
      <c r="S14262">
        <v>9</v>
      </c>
      <c r="T14262">
        <v>1</v>
      </c>
    </row>
    <row r="14263" spans="1:20" x14ac:dyDescent="0.2">
      <c r="A14263" t="s">
        <v>15</v>
      </c>
      <c r="B14263">
        <v>94105</v>
      </c>
      <c r="C14263">
        <v>2</v>
      </c>
      <c r="D14263" s="1">
        <v>42922</v>
      </c>
      <c r="E14263" s="2">
        <v>0.52724537037037034</v>
      </c>
      <c r="F14263">
        <v>37.786064000000003</v>
      </c>
      <c r="G14263" s="1">
        <v>42771</v>
      </c>
      <c r="H14263" s="1" t="str">
        <f t="shared" si="444"/>
        <v>2017</v>
      </c>
      <c r="I14263" s="1" t="s">
        <v>1706</v>
      </c>
      <c r="J14263" s="1" t="str">
        <f t="shared" si="445"/>
        <v>2017Q1</v>
      </c>
      <c r="K14263" s="1" t="s">
        <v>1725</v>
      </c>
      <c r="L14263">
        <v>1495000</v>
      </c>
      <c r="M14263">
        <v>-122.392174</v>
      </c>
      <c r="N14263" t="s">
        <v>16</v>
      </c>
      <c r="O14263" s="1">
        <v>42830</v>
      </c>
      <c r="P14263">
        <v>1495000</v>
      </c>
      <c r="Q14263">
        <v>1286</v>
      </c>
      <c r="R14263" t="s">
        <v>29</v>
      </c>
      <c r="S14263">
        <v>9</v>
      </c>
      <c r="T14263">
        <v>2</v>
      </c>
    </row>
    <row r="14264" spans="1:20" x14ac:dyDescent="0.2">
      <c r="A14264" t="s">
        <v>15</v>
      </c>
      <c r="B14264">
        <v>94105</v>
      </c>
      <c r="C14264">
        <v>2</v>
      </c>
      <c r="D14264" s="1">
        <v>42849</v>
      </c>
      <c r="E14264" s="2">
        <v>0.41438657407407403</v>
      </c>
      <c r="F14264">
        <v>37.788680999999997</v>
      </c>
      <c r="G14264" s="1">
        <v>42769</v>
      </c>
      <c r="H14264" s="1" t="str">
        <f t="shared" si="444"/>
        <v>2017</v>
      </c>
      <c r="I14264" s="1" t="s">
        <v>1706</v>
      </c>
      <c r="J14264" s="1" t="str">
        <f t="shared" si="445"/>
        <v>2017Q1</v>
      </c>
      <c r="K14264" s="1" t="s">
        <v>1725</v>
      </c>
      <c r="L14264">
        <v>1565000</v>
      </c>
      <c r="M14264">
        <v>-122.391853</v>
      </c>
      <c r="N14264" t="s">
        <v>16</v>
      </c>
      <c r="O14264" s="1">
        <v>42831</v>
      </c>
      <c r="P14264">
        <v>1565000</v>
      </c>
      <c r="Q14264">
        <v>1400</v>
      </c>
      <c r="R14264" t="s">
        <v>29</v>
      </c>
      <c r="S14264">
        <v>9</v>
      </c>
      <c r="T14264">
        <v>2</v>
      </c>
    </row>
    <row r="14265" spans="1:20" x14ac:dyDescent="0.2">
      <c r="A14265">
        <v>3768134</v>
      </c>
      <c r="B14265">
        <v>94105</v>
      </c>
      <c r="C14265">
        <v>1</v>
      </c>
      <c r="D14265" s="1">
        <v>42832</v>
      </c>
      <c r="E14265" s="2">
        <v>0.49657407407407406</v>
      </c>
      <c r="F14265">
        <v>37.788383000000003</v>
      </c>
      <c r="G14265" s="1">
        <v>42808</v>
      </c>
      <c r="H14265" s="1" t="str">
        <f t="shared" si="444"/>
        <v>2017</v>
      </c>
      <c r="I14265" s="1" t="s">
        <v>1706</v>
      </c>
      <c r="J14265" s="1" t="str">
        <f t="shared" si="445"/>
        <v>2017Q1</v>
      </c>
      <c r="K14265" s="1" t="s">
        <v>1725</v>
      </c>
      <c r="L14265">
        <v>599000</v>
      </c>
      <c r="M14265">
        <v>-122.389381</v>
      </c>
      <c r="N14265" t="s">
        <v>16</v>
      </c>
      <c r="O14265" s="1">
        <v>42832</v>
      </c>
      <c r="P14265">
        <v>635000</v>
      </c>
      <c r="Q14265">
        <v>506</v>
      </c>
      <c r="R14265" t="s">
        <v>29</v>
      </c>
      <c r="S14265">
        <v>9</v>
      </c>
      <c r="T14265">
        <v>1</v>
      </c>
    </row>
    <row r="14266" spans="1:20" x14ac:dyDescent="0.2">
      <c r="A14266">
        <v>3776450</v>
      </c>
      <c r="B14266">
        <v>94107</v>
      </c>
      <c r="C14266">
        <v>1</v>
      </c>
      <c r="D14266" s="1">
        <v>42834</v>
      </c>
      <c r="E14266" s="2">
        <v>0.49789351851851849</v>
      </c>
      <c r="F14266">
        <v>37.779049000000001</v>
      </c>
      <c r="G14266" s="1">
        <v>42741</v>
      </c>
      <c r="H14266" s="1" t="str">
        <f t="shared" si="444"/>
        <v>2017</v>
      </c>
      <c r="I14266" s="1" t="s">
        <v>1706</v>
      </c>
      <c r="J14266" s="1" t="str">
        <f t="shared" si="445"/>
        <v>2017Q1</v>
      </c>
      <c r="K14266" s="1" t="s">
        <v>1725</v>
      </c>
      <c r="L14266">
        <v>695000</v>
      </c>
      <c r="M14266">
        <v>-122.39717899999999</v>
      </c>
      <c r="N14266" t="s">
        <v>16</v>
      </c>
      <c r="O14266" s="1">
        <v>42832</v>
      </c>
      <c r="P14266">
        <v>650000</v>
      </c>
      <c r="R14266" t="s">
        <v>29</v>
      </c>
      <c r="S14266">
        <v>9</v>
      </c>
      <c r="T14266">
        <v>1</v>
      </c>
    </row>
    <row r="14267" spans="1:20" x14ac:dyDescent="0.2">
      <c r="A14267">
        <v>3745288</v>
      </c>
      <c r="B14267">
        <v>94105</v>
      </c>
      <c r="C14267">
        <v>2</v>
      </c>
      <c r="D14267" s="1">
        <v>42850</v>
      </c>
      <c r="E14267" s="2">
        <v>0.54353009259259266</v>
      </c>
      <c r="F14267">
        <v>37.789524</v>
      </c>
      <c r="G14267" s="1">
        <v>42683</v>
      </c>
      <c r="H14267" s="1" t="str">
        <f t="shared" si="444"/>
        <v>2016</v>
      </c>
      <c r="I14267" s="1" t="s">
        <v>1705</v>
      </c>
      <c r="J14267" s="1" t="str">
        <f t="shared" si="445"/>
        <v>2016Q4</v>
      </c>
      <c r="K14267" s="1" t="s">
        <v>1724</v>
      </c>
      <c r="L14267">
        <v>1629000</v>
      </c>
      <c r="M14267">
        <v>-122.39117400000001</v>
      </c>
      <c r="N14267" t="s">
        <v>16</v>
      </c>
      <c r="O14267" s="1">
        <v>42832</v>
      </c>
      <c r="P14267">
        <v>1590000</v>
      </c>
      <c r="Q14267">
        <v>1317</v>
      </c>
      <c r="R14267" t="s">
        <v>29</v>
      </c>
      <c r="S14267">
        <v>9</v>
      </c>
      <c r="T14267">
        <v>2</v>
      </c>
    </row>
    <row r="14268" spans="1:20" x14ac:dyDescent="0.2">
      <c r="A14268">
        <v>3789635</v>
      </c>
      <c r="B14268">
        <v>94107</v>
      </c>
      <c r="C14268">
        <v>2</v>
      </c>
      <c r="D14268" s="1">
        <v>42832</v>
      </c>
      <c r="E14268" s="2">
        <v>0.93905092592592598</v>
      </c>
      <c r="F14268">
        <v>37.783057999999997</v>
      </c>
      <c r="G14268" s="1">
        <v>42830</v>
      </c>
      <c r="H14268" s="1" t="str">
        <f t="shared" si="444"/>
        <v>2017</v>
      </c>
      <c r="I14268" s="1" t="s">
        <v>1706</v>
      </c>
      <c r="J14268" s="1" t="str">
        <f t="shared" si="445"/>
        <v>2017Q2</v>
      </c>
      <c r="K14268" s="1" t="s">
        <v>1726</v>
      </c>
      <c r="L14268">
        <v>2600000</v>
      </c>
      <c r="M14268">
        <v>-122.39015999999999</v>
      </c>
      <c r="N14268" t="s">
        <v>16</v>
      </c>
      <c r="O14268" s="1">
        <v>42832</v>
      </c>
      <c r="P14268">
        <v>2600000</v>
      </c>
      <c r="Q14268">
        <v>1347</v>
      </c>
      <c r="R14268" t="s">
        <v>29</v>
      </c>
      <c r="S14268">
        <v>9</v>
      </c>
      <c r="T14268">
        <v>2</v>
      </c>
    </row>
    <row r="14269" spans="1:20" x14ac:dyDescent="0.2">
      <c r="A14269">
        <v>3768293</v>
      </c>
      <c r="B14269">
        <v>94105</v>
      </c>
      <c r="C14269">
        <v>1</v>
      </c>
      <c r="D14269" s="1">
        <v>42836</v>
      </c>
      <c r="E14269" s="2">
        <v>6.4930555555555549E-3</v>
      </c>
      <c r="F14269">
        <v>37.78801</v>
      </c>
      <c r="G14269" s="1">
        <v>42804</v>
      </c>
      <c r="H14269" s="1" t="str">
        <f t="shared" si="444"/>
        <v>2017</v>
      </c>
      <c r="I14269" s="1" t="s">
        <v>1706</v>
      </c>
      <c r="J14269" s="1" t="str">
        <f t="shared" si="445"/>
        <v>2017Q1</v>
      </c>
      <c r="K14269" s="1" t="s">
        <v>1725</v>
      </c>
      <c r="L14269">
        <v>875000</v>
      </c>
      <c r="M14269">
        <v>-122.389679</v>
      </c>
      <c r="N14269" t="s">
        <v>16</v>
      </c>
      <c r="O14269" s="1">
        <v>42835</v>
      </c>
      <c r="P14269">
        <v>890000</v>
      </c>
      <c r="Q14269">
        <v>922</v>
      </c>
      <c r="R14269" t="s">
        <v>29</v>
      </c>
      <c r="S14269">
        <v>9</v>
      </c>
      <c r="T14269">
        <v>1</v>
      </c>
    </row>
    <row r="14270" spans="1:20" x14ac:dyDescent="0.2">
      <c r="A14270" t="s">
        <v>15</v>
      </c>
      <c r="B14270">
        <v>94105</v>
      </c>
      <c r="C14270">
        <v>1</v>
      </c>
      <c r="D14270" s="1">
        <v>42842</v>
      </c>
      <c r="E14270" s="2">
        <v>0.43922453703703707</v>
      </c>
      <c r="F14270">
        <v>37.786546000000001</v>
      </c>
      <c r="G14270" s="1">
        <v>42767</v>
      </c>
      <c r="H14270" s="1" t="str">
        <f t="shared" si="444"/>
        <v>2017</v>
      </c>
      <c r="I14270" s="1" t="s">
        <v>1706</v>
      </c>
      <c r="J14270" s="1" t="str">
        <f t="shared" si="445"/>
        <v>2017Q1</v>
      </c>
      <c r="K14270" s="1" t="s">
        <v>1725</v>
      </c>
      <c r="L14270">
        <v>930000</v>
      </c>
      <c r="M14270">
        <v>-122.392049</v>
      </c>
      <c r="N14270" t="s">
        <v>16</v>
      </c>
      <c r="O14270" s="1">
        <v>42836</v>
      </c>
      <c r="P14270">
        <v>930000</v>
      </c>
      <c r="Q14270">
        <v>759</v>
      </c>
      <c r="R14270" t="s">
        <v>29</v>
      </c>
      <c r="S14270">
        <v>9</v>
      </c>
      <c r="T14270">
        <v>1</v>
      </c>
    </row>
    <row r="14271" spans="1:20" x14ac:dyDescent="0.2">
      <c r="A14271">
        <v>3768159</v>
      </c>
      <c r="B14271">
        <v>94105</v>
      </c>
      <c r="C14271">
        <v>2</v>
      </c>
      <c r="D14271" s="1">
        <v>42837</v>
      </c>
      <c r="E14271" s="2">
        <v>0.52725694444444449</v>
      </c>
      <c r="F14271">
        <v>37.78801</v>
      </c>
      <c r="G14271" s="1">
        <v>42789</v>
      </c>
      <c r="H14271" s="1" t="str">
        <f t="shared" si="444"/>
        <v>2017</v>
      </c>
      <c r="I14271" s="1" t="s">
        <v>1706</v>
      </c>
      <c r="J14271" s="1" t="str">
        <f t="shared" si="445"/>
        <v>2017Q1</v>
      </c>
      <c r="K14271" s="1" t="s">
        <v>1725</v>
      </c>
      <c r="L14271">
        <v>1155000</v>
      </c>
      <c r="M14271">
        <v>-122.389679</v>
      </c>
      <c r="N14271" t="s">
        <v>16</v>
      </c>
      <c r="O14271" s="1">
        <v>42837</v>
      </c>
      <c r="P14271">
        <v>1120000</v>
      </c>
      <c r="Q14271">
        <v>1176</v>
      </c>
      <c r="R14271" t="s">
        <v>29</v>
      </c>
      <c r="S14271">
        <v>9</v>
      </c>
      <c r="T14271">
        <v>2</v>
      </c>
    </row>
    <row r="14272" spans="1:20" x14ac:dyDescent="0.2">
      <c r="A14272">
        <v>3765176</v>
      </c>
      <c r="B14272">
        <v>94105</v>
      </c>
      <c r="C14272">
        <v>1</v>
      </c>
      <c r="D14272" s="1">
        <v>42840</v>
      </c>
      <c r="E14272" s="2">
        <v>0.39559027777777778</v>
      </c>
      <c r="F14272">
        <v>37.786040999999997</v>
      </c>
      <c r="G14272" s="1">
        <v>42645</v>
      </c>
      <c r="H14272" s="1" t="str">
        <f t="shared" si="444"/>
        <v>2016</v>
      </c>
      <c r="I14272" s="1" t="s">
        <v>1705</v>
      </c>
      <c r="J14272" s="1" t="str">
        <f t="shared" si="445"/>
        <v>2016Q4</v>
      </c>
      <c r="K14272" s="1" t="s">
        <v>1724</v>
      </c>
      <c r="L14272">
        <v>799000</v>
      </c>
      <c r="M14272">
        <v>-122.39265399999999</v>
      </c>
      <c r="N14272" t="s">
        <v>16</v>
      </c>
      <c r="O14272" s="1">
        <v>42839</v>
      </c>
      <c r="P14272">
        <v>799000</v>
      </c>
      <c r="Q14272">
        <v>605</v>
      </c>
      <c r="R14272" t="s">
        <v>29</v>
      </c>
      <c r="S14272">
        <v>9</v>
      </c>
      <c r="T14272">
        <v>1</v>
      </c>
    </row>
    <row r="14273" spans="1:20" x14ac:dyDescent="0.2">
      <c r="A14273">
        <v>3768220</v>
      </c>
      <c r="B14273">
        <v>94105</v>
      </c>
      <c r="C14273">
        <v>1</v>
      </c>
      <c r="D14273" s="1">
        <v>42845</v>
      </c>
      <c r="E14273" s="2">
        <v>0.87744212962962964</v>
      </c>
      <c r="F14273">
        <v>37.788040000000002</v>
      </c>
      <c r="G14273" s="1">
        <v>42790</v>
      </c>
      <c r="H14273" s="1" t="str">
        <f t="shared" si="444"/>
        <v>2017</v>
      </c>
      <c r="I14273" s="1" t="s">
        <v>1706</v>
      </c>
      <c r="J14273" s="1" t="str">
        <f t="shared" si="445"/>
        <v>2017Q1</v>
      </c>
      <c r="K14273" s="1" t="s">
        <v>1725</v>
      </c>
      <c r="L14273">
        <v>635000</v>
      </c>
      <c r="M14273">
        <v>-122.38969400000001</v>
      </c>
      <c r="N14273" t="s">
        <v>16</v>
      </c>
      <c r="O14273" s="1">
        <v>42842</v>
      </c>
      <c r="P14273">
        <v>650000</v>
      </c>
      <c r="Q14273">
        <v>483</v>
      </c>
      <c r="R14273" t="s">
        <v>29</v>
      </c>
      <c r="S14273">
        <v>9</v>
      </c>
      <c r="T14273">
        <v>1</v>
      </c>
    </row>
    <row r="14274" spans="1:20" x14ac:dyDescent="0.2">
      <c r="A14274">
        <v>3765276</v>
      </c>
      <c r="B14274">
        <v>94105</v>
      </c>
      <c r="C14274">
        <v>1</v>
      </c>
      <c r="D14274" s="1">
        <v>42843</v>
      </c>
      <c r="E14274" s="2">
        <v>0.39503472222222219</v>
      </c>
      <c r="F14274">
        <v>37.786386</v>
      </c>
      <c r="G14274" s="1">
        <v>42795</v>
      </c>
      <c r="H14274" s="1" t="str">
        <f t="shared" ref="H14274:H14337" si="446">TEXT(G14274,"yyyy")</f>
        <v>2017</v>
      </c>
      <c r="I14274" s="1" t="s">
        <v>1706</v>
      </c>
      <c r="J14274" s="1" t="str">
        <f t="shared" ref="J14274:J14337" si="447">TEXT(G14274,"yyyy") &amp; "Q" &amp; ROUNDUP(MONTH(G14274) / 3,0)</f>
        <v>2017Q1</v>
      </c>
      <c r="K14274" s="1" t="s">
        <v>1725</v>
      </c>
      <c r="L14274">
        <v>810000</v>
      </c>
      <c r="M14274">
        <v>-122.393328</v>
      </c>
      <c r="N14274" t="s">
        <v>16</v>
      </c>
      <c r="O14274" s="1">
        <v>42842</v>
      </c>
      <c r="P14274">
        <v>800000</v>
      </c>
      <c r="R14274" t="s">
        <v>29</v>
      </c>
      <c r="S14274">
        <v>9</v>
      </c>
      <c r="T14274">
        <v>1</v>
      </c>
    </row>
    <row r="14275" spans="1:20" x14ac:dyDescent="0.2">
      <c r="A14275" t="s">
        <v>15</v>
      </c>
      <c r="B14275">
        <v>94105</v>
      </c>
      <c r="C14275">
        <v>2</v>
      </c>
      <c r="D14275" s="1">
        <v>42849</v>
      </c>
      <c r="E14275" s="2">
        <v>0.41163194444444445</v>
      </c>
      <c r="F14275">
        <v>37.788680999999997</v>
      </c>
      <c r="G14275" s="1">
        <v>42762</v>
      </c>
      <c r="H14275" s="1" t="str">
        <f t="shared" si="446"/>
        <v>2017</v>
      </c>
      <c r="I14275" s="1" t="s">
        <v>1706</v>
      </c>
      <c r="J14275" s="1" t="str">
        <f t="shared" si="447"/>
        <v>2017Q1</v>
      </c>
      <c r="K14275" s="1" t="s">
        <v>1725</v>
      </c>
      <c r="L14275">
        <v>1365000</v>
      </c>
      <c r="M14275">
        <v>-122.391853</v>
      </c>
      <c r="N14275" t="s">
        <v>16</v>
      </c>
      <c r="O14275" s="1">
        <v>42842</v>
      </c>
      <c r="P14275">
        <v>1365000</v>
      </c>
      <c r="Q14275">
        <v>1187</v>
      </c>
      <c r="R14275" t="s">
        <v>29</v>
      </c>
      <c r="S14275">
        <v>9</v>
      </c>
      <c r="T14275">
        <v>2</v>
      </c>
    </row>
    <row r="14276" spans="1:20" x14ac:dyDescent="0.2">
      <c r="A14276">
        <v>3765403</v>
      </c>
      <c r="B14276">
        <v>94105</v>
      </c>
      <c r="C14276">
        <v>3</v>
      </c>
      <c r="D14276" s="1">
        <v>42843</v>
      </c>
      <c r="E14276" s="2">
        <v>0.74093749999999992</v>
      </c>
      <c r="F14276">
        <v>37.786386</v>
      </c>
      <c r="G14276" s="1">
        <v>42787</v>
      </c>
      <c r="H14276" s="1" t="str">
        <f t="shared" si="446"/>
        <v>2017</v>
      </c>
      <c r="I14276" s="1" t="s">
        <v>1706</v>
      </c>
      <c r="J14276" s="1" t="str">
        <f t="shared" si="447"/>
        <v>2017Q1</v>
      </c>
      <c r="K14276" s="1" t="s">
        <v>1725</v>
      </c>
      <c r="L14276">
        <v>2995000</v>
      </c>
      <c r="M14276">
        <v>-122.393328</v>
      </c>
      <c r="N14276" t="s">
        <v>16</v>
      </c>
      <c r="O14276" s="1">
        <v>42842</v>
      </c>
      <c r="P14276">
        <v>2800000</v>
      </c>
      <c r="Q14276">
        <v>1677</v>
      </c>
      <c r="R14276" t="s">
        <v>29</v>
      </c>
      <c r="S14276">
        <v>9</v>
      </c>
      <c r="T14276">
        <v>2</v>
      </c>
    </row>
    <row r="14277" spans="1:20" x14ac:dyDescent="0.2">
      <c r="A14277">
        <v>3794170</v>
      </c>
      <c r="B14277">
        <v>94107</v>
      </c>
      <c r="C14277">
        <v>0</v>
      </c>
      <c r="D14277" s="1">
        <v>42844</v>
      </c>
      <c r="E14277" s="2">
        <v>0.52027777777777773</v>
      </c>
      <c r="F14277">
        <v>37.779778</v>
      </c>
      <c r="G14277" s="1">
        <v>42797</v>
      </c>
      <c r="H14277" s="1" t="str">
        <f t="shared" si="446"/>
        <v>2017</v>
      </c>
      <c r="I14277" s="1" t="s">
        <v>1706</v>
      </c>
      <c r="J14277" s="1" t="str">
        <f t="shared" si="447"/>
        <v>2017Q1</v>
      </c>
      <c r="K14277" s="1" t="s">
        <v>1725</v>
      </c>
      <c r="L14277">
        <v>620000</v>
      </c>
      <c r="M14277">
        <v>-122.391617</v>
      </c>
      <c r="N14277" t="s">
        <v>16</v>
      </c>
      <c r="O14277" s="1">
        <v>42843</v>
      </c>
      <c r="P14277">
        <v>622000</v>
      </c>
      <c r="R14277" t="s">
        <v>29</v>
      </c>
      <c r="S14277">
        <v>9</v>
      </c>
      <c r="T14277">
        <v>1</v>
      </c>
    </row>
    <row r="14278" spans="1:20" x14ac:dyDescent="0.2">
      <c r="A14278">
        <v>3764078</v>
      </c>
      <c r="B14278">
        <v>94107</v>
      </c>
      <c r="C14278">
        <v>1</v>
      </c>
      <c r="D14278" s="1">
        <v>42851</v>
      </c>
      <c r="E14278" s="2">
        <v>0.73243055555555558</v>
      </c>
      <c r="F14278">
        <v>37.783619000000002</v>
      </c>
      <c r="G14278" s="1">
        <v>42768</v>
      </c>
      <c r="H14278" s="1" t="str">
        <f t="shared" si="446"/>
        <v>2017</v>
      </c>
      <c r="I14278" s="1" t="s">
        <v>1706</v>
      </c>
      <c r="J14278" s="1" t="str">
        <f t="shared" si="447"/>
        <v>2017Q1</v>
      </c>
      <c r="K14278" s="1" t="s">
        <v>1725</v>
      </c>
      <c r="L14278">
        <v>749000</v>
      </c>
      <c r="M14278">
        <v>-122.394043</v>
      </c>
      <c r="N14278" t="s">
        <v>16</v>
      </c>
      <c r="O14278" s="1">
        <v>42851</v>
      </c>
      <c r="P14278">
        <v>725000</v>
      </c>
      <c r="R14278" t="s">
        <v>29</v>
      </c>
      <c r="S14278">
        <v>9</v>
      </c>
      <c r="T14278">
        <v>1</v>
      </c>
    </row>
    <row r="14279" spans="1:20" x14ac:dyDescent="0.2">
      <c r="A14279">
        <v>3789606</v>
      </c>
      <c r="B14279">
        <v>94107</v>
      </c>
      <c r="C14279">
        <v>1</v>
      </c>
      <c r="D14279" s="1">
        <v>42851</v>
      </c>
      <c r="E14279" s="2">
        <v>0.87131944444444442</v>
      </c>
      <c r="F14279">
        <v>37.783206999999997</v>
      </c>
      <c r="G14279" s="1">
        <v>42649</v>
      </c>
      <c r="H14279" s="1" t="str">
        <f t="shared" si="446"/>
        <v>2016</v>
      </c>
      <c r="I14279" s="1" t="s">
        <v>1705</v>
      </c>
      <c r="J14279" s="1" t="str">
        <f t="shared" si="447"/>
        <v>2016Q4</v>
      </c>
      <c r="K14279" s="1" t="s">
        <v>1724</v>
      </c>
      <c r="L14279">
        <v>959900</v>
      </c>
      <c r="M14279">
        <v>-122.39009900000001</v>
      </c>
      <c r="N14279" t="s">
        <v>16</v>
      </c>
      <c r="O14279" s="1">
        <v>42851</v>
      </c>
      <c r="P14279">
        <v>930000</v>
      </c>
      <c r="Q14279">
        <v>899</v>
      </c>
      <c r="R14279" t="s">
        <v>29</v>
      </c>
      <c r="S14279">
        <v>9</v>
      </c>
      <c r="T14279">
        <v>1.5</v>
      </c>
    </row>
    <row r="14280" spans="1:20" x14ac:dyDescent="0.2">
      <c r="A14280">
        <v>3789016</v>
      </c>
      <c r="B14280">
        <v>94107</v>
      </c>
      <c r="C14280">
        <v>1</v>
      </c>
      <c r="D14280" s="1">
        <v>42852</v>
      </c>
      <c r="E14280" s="2">
        <v>0.47385416666666669</v>
      </c>
      <c r="F14280">
        <v>37.781258000000001</v>
      </c>
      <c r="G14280" s="1">
        <v>42800</v>
      </c>
      <c r="H14280" s="1" t="str">
        <f t="shared" si="446"/>
        <v>2017</v>
      </c>
      <c r="I14280" s="1" t="s">
        <v>1706</v>
      </c>
      <c r="J14280" s="1" t="str">
        <f t="shared" si="447"/>
        <v>2017Q1</v>
      </c>
      <c r="K14280" s="1" t="s">
        <v>1725</v>
      </c>
      <c r="L14280">
        <v>899000</v>
      </c>
      <c r="M14280">
        <v>-122.390213</v>
      </c>
      <c r="N14280" t="s">
        <v>16</v>
      </c>
      <c r="O14280" s="1">
        <v>42851</v>
      </c>
      <c r="P14280">
        <v>940000</v>
      </c>
      <c r="Q14280">
        <v>785</v>
      </c>
      <c r="R14280" t="s">
        <v>29</v>
      </c>
      <c r="S14280">
        <v>9</v>
      </c>
      <c r="T14280">
        <v>1.5</v>
      </c>
    </row>
    <row r="14281" spans="1:20" x14ac:dyDescent="0.2">
      <c r="A14281">
        <v>2543748</v>
      </c>
      <c r="B14281">
        <v>94105</v>
      </c>
      <c r="C14281">
        <v>2</v>
      </c>
      <c r="D14281" s="1">
        <v>42860</v>
      </c>
      <c r="E14281" s="2">
        <v>0.5430787037037037</v>
      </c>
      <c r="F14281">
        <v>37.786879999999996</v>
      </c>
      <c r="G14281" s="1">
        <v>42815</v>
      </c>
      <c r="H14281" s="1" t="str">
        <f t="shared" si="446"/>
        <v>2017</v>
      </c>
      <c r="I14281" s="1" t="s">
        <v>1706</v>
      </c>
      <c r="J14281" s="1" t="str">
        <f t="shared" si="447"/>
        <v>2017Q1</v>
      </c>
      <c r="K14281" s="1" t="s">
        <v>1725</v>
      </c>
      <c r="L14281">
        <v>1200000</v>
      </c>
      <c r="M14281">
        <v>-122.393486</v>
      </c>
      <c r="N14281" t="s">
        <v>16</v>
      </c>
      <c r="O14281" s="1">
        <v>42852</v>
      </c>
      <c r="P14281">
        <v>1175000</v>
      </c>
      <c r="R14281" t="s">
        <v>29</v>
      </c>
      <c r="S14281">
        <v>9</v>
      </c>
      <c r="T14281">
        <v>2</v>
      </c>
    </row>
    <row r="14282" spans="1:20" x14ac:dyDescent="0.2">
      <c r="A14282">
        <v>3789933</v>
      </c>
      <c r="B14282">
        <v>94107</v>
      </c>
      <c r="C14282">
        <v>1</v>
      </c>
      <c r="D14282" s="1">
        <v>42853</v>
      </c>
      <c r="E14282" s="2">
        <v>0.67615740740740737</v>
      </c>
      <c r="F14282">
        <v>37.780811</v>
      </c>
      <c r="G14282" s="1">
        <v>42831</v>
      </c>
      <c r="H14282" s="1" t="str">
        <f t="shared" si="446"/>
        <v>2017</v>
      </c>
      <c r="I14282" s="1" t="s">
        <v>1706</v>
      </c>
      <c r="J14282" s="1" t="str">
        <f t="shared" si="447"/>
        <v>2017Q2</v>
      </c>
      <c r="K14282" s="1" t="s">
        <v>1726</v>
      </c>
      <c r="L14282">
        <v>879000</v>
      </c>
      <c r="M14282">
        <v>-122.390503</v>
      </c>
      <c r="N14282" t="s">
        <v>16</v>
      </c>
      <c r="O14282" s="1">
        <v>42853</v>
      </c>
      <c r="P14282">
        <v>900000</v>
      </c>
      <c r="Q14282">
        <v>722</v>
      </c>
      <c r="R14282" t="s">
        <v>29</v>
      </c>
      <c r="S14282">
        <v>9</v>
      </c>
      <c r="T14282">
        <v>1</v>
      </c>
    </row>
    <row r="14283" spans="1:20" x14ac:dyDescent="0.2">
      <c r="A14283">
        <v>3745098</v>
      </c>
      <c r="B14283">
        <v>94105</v>
      </c>
      <c r="C14283">
        <v>1</v>
      </c>
      <c r="D14283" s="1">
        <v>42881</v>
      </c>
      <c r="E14283" s="2">
        <v>0.61883101851851852</v>
      </c>
      <c r="F14283">
        <v>37.789745000000003</v>
      </c>
      <c r="G14283" s="1">
        <v>42801</v>
      </c>
      <c r="H14283" s="1" t="str">
        <f t="shared" si="446"/>
        <v>2017</v>
      </c>
      <c r="I14283" s="1" t="s">
        <v>1706</v>
      </c>
      <c r="J14283" s="1" t="str">
        <f t="shared" si="447"/>
        <v>2017Q1</v>
      </c>
      <c r="K14283" s="1" t="s">
        <v>1725</v>
      </c>
      <c r="L14283">
        <v>950000</v>
      </c>
      <c r="M14283">
        <v>-122.390854</v>
      </c>
      <c r="N14283" t="s">
        <v>16</v>
      </c>
      <c r="O14283" s="1">
        <v>42853</v>
      </c>
      <c r="P14283">
        <v>950000</v>
      </c>
      <c r="Q14283">
        <v>805</v>
      </c>
      <c r="R14283" t="s">
        <v>29</v>
      </c>
      <c r="S14283">
        <v>9</v>
      </c>
      <c r="T14283">
        <v>1</v>
      </c>
    </row>
    <row r="14284" spans="1:20" x14ac:dyDescent="0.2">
      <c r="A14284">
        <v>3749230</v>
      </c>
      <c r="B14284">
        <v>94105</v>
      </c>
      <c r="C14284">
        <v>2</v>
      </c>
      <c r="D14284" s="1">
        <v>42853</v>
      </c>
      <c r="E14284" s="2">
        <v>0.50123842592592593</v>
      </c>
      <c r="F14284">
        <v>37.786017999999999</v>
      </c>
      <c r="G14284" s="1">
        <v>42760</v>
      </c>
      <c r="H14284" s="1" t="str">
        <f t="shared" si="446"/>
        <v>2017</v>
      </c>
      <c r="I14284" s="1" t="s">
        <v>1706</v>
      </c>
      <c r="J14284" s="1" t="str">
        <f t="shared" si="447"/>
        <v>2017Q1</v>
      </c>
      <c r="K14284" s="1" t="s">
        <v>1725</v>
      </c>
      <c r="L14284">
        <v>1150000</v>
      </c>
      <c r="M14284">
        <v>-122.394211</v>
      </c>
      <c r="N14284" t="s">
        <v>16</v>
      </c>
      <c r="O14284" s="1">
        <v>42853</v>
      </c>
      <c r="P14284">
        <v>1120000</v>
      </c>
      <c r="Q14284">
        <v>1167</v>
      </c>
      <c r="R14284" t="s">
        <v>29</v>
      </c>
      <c r="S14284">
        <v>9</v>
      </c>
      <c r="T14284">
        <v>2</v>
      </c>
    </row>
    <row r="14285" spans="1:20" x14ac:dyDescent="0.2">
      <c r="A14285">
        <v>3774396</v>
      </c>
      <c r="B14285">
        <v>94107</v>
      </c>
      <c r="C14285">
        <v>2</v>
      </c>
      <c r="D14285" s="1">
        <v>42856</v>
      </c>
      <c r="E14285" s="2">
        <v>0.42531249999999998</v>
      </c>
      <c r="F14285">
        <v>37.783572999999997</v>
      </c>
      <c r="G14285" s="1">
        <v>42768</v>
      </c>
      <c r="H14285" s="1" t="str">
        <f t="shared" si="446"/>
        <v>2017</v>
      </c>
      <c r="I14285" s="1" t="s">
        <v>1706</v>
      </c>
      <c r="J14285" s="1" t="str">
        <f t="shared" si="447"/>
        <v>2017Q1</v>
      </c>
      <c r="K14285" s="1" t="s">
        <v>1725</v>
      </c>
      <c r="L14285">
        <v>1750000</v>
      </c>
      <c r="M14285">
        <v>-122.39070100000001</v>
      </c>
      <c r="N14285" t="s">
        <v>16</v>
      </c>
      <c r="O14285" s="1">
        <v>42853</v>
      </c>
      <c r="P14285">
        <v>1650000</v>
      </c>
      <c r="Q14285">
        <v>1949</v>
      </c>
      <c r="R14285" t="s">
        <v>29</v>
      </c>
      <c r="S14285">
        <v>9</v>
      </c>
      <c r="T14285">
        <v>2</v>
      </c>
    </row>
    <row r="14286" spans="1:20" x14ac:dyDescent="0.2">
      <c r="A14286" t="s">
        <v>15</v>
      </c>
      <c r="B14286">
        <v>94105</v>
      </c>
      <c r="C14286">
        <v>1</v>
      </c>
      <c r="D14286" s="1">
        <v>42860</v>
      </c>
      <c r="E14286" s="2">
        <v>0.41843750000000002</v>
      </c>
      <c r="F14286">
        <v>37.788699999999999</v>
      </c>
      <c r="G14286" s="1">
        <v>42789</v>
      </c>
      <c r="H14286" s="1" t="str">
        <f t="shared" si="446"/>
        <v>2017</v>
      </c>
      <c r="I14286" s="1" t="s">
        <v>1706</v>
      </c>
      <c r="J14286" s="1" t="str">
        <f t="shared" si="447"/>
        <v>2017Q1</v>
      </c>
      <c r="K14286" s="1" t="s">
        <v>1725</v>
      </c>
      <c r="L14286">
        <v>1200000</v>
      </c>
      <c r="M14286">
        <v>-122.39225999999999</v>
      </c>
      <c r="N14286" t="s">
        <v>16</v>
      </c>
      <c r="O14286" s="1">
        <v>42857</v>
      </c>
      <c r="P14286">
        <v>1200000</v>
      </c>
      <c r="Q14286">
        <v>881</v>
      </c>
      <c r="R14286" t="s">
        <v>29</v>
      </c>
      <c r="S14286">
        <v>9</v>
      </c>
      <c r="T14286">
        <v>1</v>
      </c>
    </row>
    <row r="14287" spans="1:20" x14ac:dyDescent="0.2">
      <c r="A14287">
        <v>3767227</v>
      </c>
      <c r="B14287">
        <v>94105</v>
      </c>
      <c r="C14287">
        <v>0</v>
      </c>
      <c r="D14287" s="1">
        <v>42863</v>
      </c>
      <c r="E14287" s="2">
        <v>0.44380787037037034</v>
      </c>
      <c r="F14287">
        <v>37.787658999999998</v>
      </c>
      <c r="G14287" s="1">
        <v>42744</v>
      </c>
      <c r="H14287" s="1" t="str">
        <f t="shared" si="446"/>
        <v>2017</v>
      </c>
      <c r="I14287" s="1" t="s">
        <v>1706</v>
      </c>
      <c r="J14287" s="1" t="str">
        <f t="shared" si="447"/>
        <v>2017Q1</v>
      </c>
      <c r="K14287" s="1" t="s">
        <v>1725</v>
      </c>
      <c r="L14287">
        <v>564900</v>
      </c>
      <c r="M14287">
        <v>-122.390518</v>
      </c>
      <c r="N14287" t="s">
        <v>16</v>
      </c>
      <c r="O14287" s="1">
        <v>42858</v>
      </c>
      <c r="P14287">
        <v>560000</v>
      </c>
      <c r="R14287" t="s">
        <v>29</v>
      </c>
      <c r="S14287">
        <v>9</v>
      </c>
      <c r="T14287">
        <v>1</v>
      </c>
    </row>
    <row r="14288" spans="1:20" x14ac:dyDescent="0.2">
      <c r="A14288">
        <v>3748077</v>
      </c>
      <c r="B14288">
        <v>94105</v>
      </c>
      <c r="C14288">
        <v>1</v>
      </c>
      <c r="D14288" s="1">
        <v>42862</v>
      </c>
      <c r="E14288" s="2">
        <v>0.88665509259259256</v>
      </c>
      <c r="F14288">
        <v>37.787201000000003</v>
      </c>
      <c r="G14288" s="1">
        <v>42789</v>
      </c>
      <c r="H14288" s="1" t="str">
        <f t="shared" si="446"/>
        <v>2017</v>
      </c>
      <c r="I14288" s="1" t="s">
        <v>1706</v>
      </c>
      <c r="J14288" s="1" t="str">
        <f t="shared" si="447"/>
        <v>2017Q1</v>
      </c>
      <c r="K14288" s="1" t="s">
        <v>1725</v>
      </c>
      <c r="L14288">
        <v>799000</v>
      </c>
      <c r="M14288">
        <v>-122.39389</v>
      </c>
      <c r="N14288" t="s">
        <v>16</v>
      </c>
      <c r="O14288" s="1">
        <v>42860</v>
      </c>
      <c r="P14288">
        <v>822000</v>
      </c>
      <c r="Q14288">
        <v>709</v>
      </c>
      <c r="R14288" t="s">
        <v>29</v>
      </c>
      <c r="S14288">
        <v>9</v>
      </c>
      <c r="T14288">
        <v>1</v>
      </c>
    </row>
    <row r="14289" spans="1:20" x14ac:dyDescent="0.2">
      <c r="A14289">
        <v>3767175</v>
      </c>
      <c r="B14289">
        <v>94105</v>
      </c>
      <c r="C14289">
        <v>2</v>
      </c>
      <c r="D14289" s="1">
        <v>42860</v>
      </c>
      <c r="E14289" s="2">
        <v>0.40368055555555554</v>
      </c>
      <c r="F14289">
        <v>37.787658999999998</v>
      </c>
      <c r="G14289" s="1">
        <v>42757</v>
      </c>
      <c r="H14289" s="1" t="str">
        <f t="shared" si="446"/>
        <v>2017</v>
      </c>
      <c r="I14289" s="1" t="s">
        <v>1706</v>
      </c>
      <c r="J14289" s="1" t="str">
        <f t="shared" si="447"/>
        <v>2017Q1</v>
      </c>
      <c r="K14289" s="1" t="s">
        <v>1725</v>
      </c>
      <c r="L14289">
        <v>850000</v>
      </c>
      <c r="M14289">
        <v>-122.390518</v>
      </c>
      <c r="N14289" t="s">
        <v>16</v>
      </c>
      <c r="O14289" s="1">
        <v>42860</v>
      </c>
      <c r="P14289">
        <v>850000</v>
      </c>
      <c r="Q14289">
        <v>797</v>
      </c>
      <c r="R14289" t="s">
        <v>29</v>
      </c>
      <c r="S14289">
        <v>9</v>
      </c>
      <c r="T14289">
        <v>2</v>
      </c>
    </row>
    <row r="14290" spans="1:20" x14ac:dyDescent="0.2">
      <c r="A14290">
        <v>3794204</v>
      </c>
      <c r="B14290">
        <v>94107</v>
      </c>
      <c r="C14290">
        <v>1</v>
      </c>
      <c r="D14290" s="1">
        <v>42863</v>
      </c>
      <c r="E14290" s="2">
        <v>0.33944444444444444</v>
      </c>
      <c r="F14290">
        <v>37.778843000000002</v>
      </c>
      <c r="G14290" s="1">
        <v>42814</v>
      </c>
      <c r="H14290" s="1" t="str">
        <f t="shared" si="446"/>
        <v>2017</v>
      </c>
      <c r="I14290" s="1" t="s">
        <v>1706</v>
      </c>
      <c r="J14290" s="1" t="str">
        <f t="shared" si="447"/>
        <v>2017Q1</v>
      </c>
      <c r="K14290" s="1" t="s">
        <v>1725</v>
      </c>
      <c r="L14290">
        <v>824000</v>
      </c>
      <c r="M14290">
        <v>-122.391487</v>
      </c>
      <c r="N14290" t="s">
        <v>16</v>
      </c>
      <c r="O14290" s="1">
        <v>42860</v>
      </c>
      <c r="P14290">
        <v>910000</v>
      </c>
      <c r="Q14290">
        <v>852</v>
      </c>
      <c r="R14290" t="s">
        <v>29</v>
      </c>
      <c r="S14290">
        <v>9</v>
      </c>
      <c r="T14290">
        <v>1</v>
      </c>
    </row>
    <row r="14291" spans="1:20" x14ac:dyDescent="0.2">
      <c r="A14291" t="s">
        <v>15</v>
      </c>
      <c r="B14291">
        <v>94105</v>
      </c>
      <c r="C14291">
        <v>2</v>
      </c>
      <c r="D14291" s="1">
        <v>42862</v>
      </c>
      <c r="E14291" s="2">
        <v>0.37644675925925924</v>
      </c>
      <c r="F14291">
        <v>37.788699999999999</v>
      </c>
      <c r="G14291" s="1">
        <v>42796</v>
      </c>
      <c r="H14291" s="1" t="str">
        <f t="shared" si="446"/>
        <v>2017</v>
      </c>
      <c r="I14291" s="1" t="s">
        <v>1706</v>
      </c>
      <c r="J14291" s="1" t="str">
        <f t="shared" si="447"/>
        <v>2017Q1</v>
      </c>
      <c r="K14291" s="1" t="s">
        <v>1725</v>
      </c>
      <c r="L14291">
        <v>1420000</v>
      </c>
      <c r="M14291">
        <v>-122.39225999999999</v>
      </c>
      <c r="N14291" t="s">
        <v>16</v>
      </c>
      <c r="O14291" s="1">
        <v>42860</v>
      </c>
      <c r="P14291">
        <v>1420000</v>
      </c>
      <c r="Q14291">
        <v>1187</v>
      </c>
      <c r="R14291" t="s">
        <v>29</v>
      </c>
      <c r="S14291">
        <v>9</v>
      </c>
      <c r="T14291">
        <v>2</v>
      </c>
    </row>
    <row r="14292" spans="1:20" x14ac:dyDescent="0.2">
      <c r="A14292" t="s">
        <v>15</v>
      </c>
      <c r="B14292">
        <v>94105</v>
      </c>
      <c r="C14292">
        <v>2</v>
      </c>
      <c r="D14292" s="1">
        <v>42867</v>
      </c>
      <c r="E14292" s="2">
        <v>0.54695601851851849</v>
      </c>
      <c r="F14292">
        <v>37.788699999999999</v>
      </c>
      <c r="G14292" s="1">
        <v>42810</v>
      </c>
      <c r="H14292" s="1" t="str">
        <f t="shared" si="446"/>
        <v>2017</v>
      </c>
      <c r="I14292" s="1" t="s">
        <v>1706</v>
      </c>
      <c r="J14292" s="1" t="str">
        <f t="shared" si="447"/>
        <v>2017Q1</v>
      </c>
      <c r="K14292" s="1" t="s">
        <v>1725</v>
      </c>
      <c r="L14292">
        <v>1485000</v>
      </c>
      <c r="M14292">
        <v>-122.392258</v>
      </c>
      <c r="N14292" t="s">
        <v>16</v>
      </c>
      <c r="O14292" s="1">
        <v>42860</v>
      </c>
      <c r="P14292">
        <v>1485000</v>
      </c>
      <c r="Q14292">
        <v>1187</v>
      </c>
      <c r="R14292" t="s">
        <v>29</v>
      </c>
      <c r="S14292">
        <v>9</v>
      </c>
      <c r="T14292">
        <v>2</v>
      </c>
    </row>
    <row r="14293" spans="1:20" x14ac:dyDescent="0.2">
      <c r="A14293" t="s">
        <v>15</v>
      </c>
      <c r="B14293">
        <v>94105</v>
      </c>
      <c r="C14293">
        <v>2</v>
      </c>
      <c r="D14293" s="1">
        <v>42862</v>
      </c>
      <c r="E14293" s="2">
        <v>0.3832638888888889</v>
      </c>
      <c r="F14293">
        <v>37.788699999999999</v>
      </c>
      <c r="G14293" s="1">
        <v>42789</v>
      </c>
      <c r="H14293" s="1" t="str">
        <f t="shared" si="446"/>
        <v>2017</v>
      </c>
      <c r="I14293" s="1" t="s">
        <v>1706</v>
      </c>
      <c r="J14293" s="1" t="str">
        <f t="shared" si="447"/>
        <v>2017Q1</v>
      </c>
      <c r="K14293" s="1" t="s">
        <v>1725</v>
      </c>
      <c r="L14293">
        <v>1530000</v>
      </c>
      <c r="M14293">
        <v>-122.39225999999999</v>
      </c>
      <c r="N14293" t="s">
        <v>16</v>
      </c>
      <c r="O14293" s="1">
        <v>42860</v>
      </c>
      <c r="P14293">
        <v>1520000</v>
      </c>
      <c r="Q14293">
        <v>1400</v>
      </c>
      <c r="R14293" t="s">
        <v>29</v>
      </c>
      <c r="S14293">
        <v>9</v>
      </c>
      <c r="T14293">
        <v>2</v>
      </c>
    </row>
    <row r="14294" spans="1:20" x14ac:dyDescent="0.2">
      <c r="A14294">
        <v>3746096</v>
      </c>
      <c r="B14294">
        <v>94105</v>
      </c>
      <c r="C14294">
        <v>2</v>
      </c>
      <c r="D14294" s="1">
        <v>42863</v>
      </c>
      <c r="E14294" s="2">
        <v>0.67244212962962957</v>
      </c>
      <c r="F14294">
        <v>37.788403000000002</v>
      </c>
      <c r="G14294" s="1">
        <v>42809</v>
      </c>
      <c r="H14294" s="1" t="str">
        <f t="shared" si="446"/>
        <v>2017</v>
      </c>
      <c r="I14294" s="1" t="s">
        <v>1706</v>
      </c>
      <c r="J14294" s="1" t="str">
        <f t="shared" si="447"/>
        <v>2017Q1</v>
      </c>
      <c r="K14294" s="1" t="s">
        <v>1725</v>
      </c>
      <c r="L14294">
        <v>1950000</v>
      </c>
      <c r="M14294">
        <v>-122.391914</v>
      </c>
      <c r="N14294" t="s">
        <v>16</v>
      </c>
      <c r="O14294" s="1">
        <v>42860</v>
      </c>
      <c r="P14294">
        <v>1880000</v>
      </c>
      <c r="Q14294">
        <v>1553</v>
      </c>
      <c r="R14294" t="s">
        <v>29</v>
      </c>
      <c r="S14294">
        <v>9</v>
      </c>
      <c r="T14294">
        <v>2</v>
      </c>
    </row>
    <row r="14295" spans="1:20" x14ac:dyDescent="0.2">
      <c r="A14295">
        <v>3762138</v>
      </c>
      <c r="B14295">
        <v>94107</v>
      </c>
      <c r="C14295">
        <v>1</v>
      </c>
      <c r="D14295" s="1">
        <v>42863</v>
      </c>
      <c r="E14295" s="2">
        <v>0.64427083333333335</v>
      </c>
      <c r="F14295">
        <v>37.781326</v>
      </c>
      <c r="G14295" s="1">
        <v>42804</v>
      </c>
      <c r="H14295" s="1" t="str">
        <f t="shared" si="446"/>
        <v>2017</v>
      </c>
      <c r="I14295" s="1" t="s">
        <v>1706</v>
      </c>
      <c r="J14295" s="1" t="str">
        <f t="shared" si="447"/>
        <v>2017Q1</v>
      </c>
      <c r="K14295" s="1" t="s">
        <v>1725</v>
      </c>
      <c r="L14295">
        <v>949000</v>
      </c>
      <c r="M14295">
        <v>-122.396179</v>
      </c>
      <c r="N14295" t="s">
        <v>16</v>
      </c>
      <c r="O14295" s="1">
        <v>42863</v>
      </c>
      <c r="P14295">
        <v>930000</v>
      </c>
      <c r="Q14295">
        <v>1196</v>
      </c>
      <c r="R14295" t="s">
        <v>29</v>
      </c>
      <c r="S14295">
        <v>9</v>
      </c>
      <c r="T14295">
        <v>2</v>
      </c>
    </row>
    <row r="14296" spans="1:20" x14ac:dyDescent="0.2">
      <c r="A14296">
        <v>3787096</v>
      </c>
      <c r="B14296">
        <v>94107</v>
      </c>
      <c r="C14296">
        <v>2</v>
      </c>
      <c r="D14296" s="1">
        <v>42871</v>
      </c>
      <c r="E14296" s="2">
        <v>0.72233796296296304</v>
      </c>
      <c r="F14296">
        <v>37.778210000000001</v>
      </c>
      <c r="G14296" s="1">
        <v>42804</v>
      </c>
      <c r="H14296" s="1" t="str">
        <f t="shared" si="446"/>
        <v>2017</v>
      </c>
      <c r="I14296" s="1" t="s">
        <v>1706</v>
      </c>
      <c r="J14296" s="1" t="str">
        <f t="shared" si="447"/>
        <v>2017Q1</v>
      </c>
      <c r="K14296" s="1" t="s">
        <v>1725</v>
      </c>
      <c r="L14296">
        <v>1849000</v>
      </c>
      <c r="M14296">
        <v>-122.395836</v>
      </c>
      <c r="N14296" t="s">
        <v>16</v>
      </c>
      <c r="O14296" s="1">
        <v>42863</v>
      </c>
      <c r="P14296">
        <v>1800000</v>
      </c>
      <c r="Q14296">
        <v>2176</v>
      </c>
      <c r="R14296" t="s">
        <v>29</v>
      </c>
      <c r="S14296">
        <v>9</v>
      </c>
      <c r="T14296">
        <v>1</v>
      </c>
    </row>
    <row r="14297" spans="1:20" x14ac:dyDescent="0.2">
      <c r="A14297">
        <v>3789947</v>
      </c>
      <c r="B14297">
        <v>94107</v>
      </c>
      <c r="C14297">
        <v>1</v>
      </c>
      <c r="D14297" s="1">
        <v>42865</v>
      </c>
      <c r="E14297" s="2">
        <v>0.8410185185185185</v>
      </c>
      <c r="F14297">
        <v>37.781165999999999</v>
      </c>
      <c r="G14297" s="1">
        <v>42762</v>
      </c>
      <c r="H14297" s="1" t="str">
        <f t="shared" si="446"/>
        <v>2017</v>
      </c>
      <c r="I14297" s="1" t="s">
        <v>1706</v>
      </c>
      <c r="J14297" s="1" t="str">
        <f t="shared" si="447"/>
        <v>2017Q1</v>
      </c>
      <c r="K14297" s="1" t="s">
        <v>1725</v>
      </c>
      <c r="L14297">
        <v>720000</v>
      </c>
      <c r="M14297">
        <v>-122.390694</v>
      </c>
      <c r="N14297" t="s">
        <v>16</v>
      </c>
      <c r="O14297" s="1">
        <v>42865</v>
      </c>
      <c r="P14297">
        <v>707500</v>
      </c>
      <c r="R14297" t="s">
        <v>29</v>
      </c>
      <c r="S14297">
        <v>9</v>
      </c>
      <c r="T14297">
        <v>1</v>
      </c>
    </row>
    <row r="14298" spans="1:20" x14ac:dyDescent="0.2">
      <c r="A14298">
        <v>3748195</v>
      </c>
      <c r="B14298">
        <v>94105</v>
      </c>
      <c r="C14298">
        <v>1</v>
      </c>
      <c r="D14298" s="1">
        <v>42866</v>
      </c>
      <c r="E14298" s="2">
        <v>0.50083333333333335</v>
      </c>
      <c r="F14298">
        <v>37.786879999999996</v>
      </c>
      <c r="G14298" s="1">
        <v>42809</v>
      </c>
      <c r="H14298" s="1" t="str">
        <f t="shared" si="446"/>
        <v>2017</v>
      </c>
      <c r="I14298" s="1" t="s">
        <v>1706</v>
      </c>
      <c r="J14298" s="1" t="str">
        <f t="shared" si="447"/>
        <v>2017Q1</v>
      </c>
      <c r="K14298" s="1" t="s">
        <v>1725</v>
      </c>
      <c r="L14298">
        <v>730000</v>
      </c>
      <c r="M14298">
        <v>-122.393486</v>
      </c>
      <c r="N14298" t="s">
        <v>16</v>
      </c>
      <c r="O14298" s="1">
        <v>42865</v>
      </c>
      <c r="P14298">
        <v>750000</v>
      </c>
      <c r="R14298" t="s">
        <v>29</v>
      </c>
      <c r="S14298">
        <v>9</v>
      </c>
      <c r="T14298">
        <v>1</v>
      </c>
    </row>
    <row r="14299" spans="1:20" x14ac:dyDescent="0.2">
      <c r="A14299">
        <v>3776257</v>
      </c>
      <c r="B14299">
        <v>94107</v>
      </c>
      <c r="C14299">
        <v>1</v>
      </c>
      <c r="D14299" s="1">
        <v>42867</v>
      </c>
      <c r="E14299" s="2">
        <v>3.8506944444444448E-2</v>
      </c>
      <c r="F14299">
        <v>37.779452999999997</v>
      </c>
      <c r="G14299" s="1">
        <v>42811</v>
      </c>
      <c r="H14299" s="1" t="str">
        <f t="shared" si="446"/>
        <v>2017</v>
      </c>
      <c r="I14299" s="1" t="s">
        <v>1706</v>
      </c>
      <c r="J14299" s="1" t="str">
        <f t="shared" si="447"/>
        <v>2017Q1</v>
      </c>
      <c r="K14299" s="1" t="s">
        <v>1725</v>
      </c>
      <c r="L14299">
        <v>664900</v>
      </c>
      <c r="M14299">
        <v>-122.396675</v>
      </c>
      <c r="N14299" t="s">
        <v>16</v>
      </c>
      <c r="O14299" s="1">
        <v>42866</v>
      </c>
      <c r="P14299">
        <v>626850</v>
      </c>
      <c r="Q14299">
        <v>691</v>
      </c>
      <c r="R14299" t="s">
        <v>29</v>
      </c>
      <c r="S14299">
        <v>9</v>
      </c>
      <c r="T14299">
        <v>1</v>
      </c>
    </row>
    <row r="14300" spans="1:20" x14ac:dyDescent="0.2">
      <c r="A14300">
        <v>3794184</v>
      </c>
      <c r="B14300">
        <v>94107</v>
      </c>
      <c r="C14300">
        <v>2</v>
      </c>
      <c r="D14300" s="1">
        <v>42866</v>
      </c>
      <c r="E14300" s="2">
        <v>0.83769675925925924</v>
      </c>
      <c r="F14300">
        <v>37.778843000000002</v>
      </c>
      <c r="G14300" s="1">
        <v>42818</v>
      </c>
      <c r="H14300" s="1" t="str">
        <f t="shared" si="446"/>
        <v>2017</v>
      </c>
      <c r="I14300" s="1" t="s">
        <v>1706</v>
      </c>
      <c r="J14300" s="1" t="str">
        <f t="shared" si="447"/>
        <v>2017Q1</v>
      </c>
      <c r="K14300" s="1" t="s">
        <v>1725</v>
      </c>
      <c r="L14300">
        <v>1150000</v>
      </c>
      <c r="M14300">
        <v>-122.391487</v>
      </c>
      <c r="N14300" t="s">
        <v>16</v>
      </c>
      <c r="O14300" s="1">
        <v>42866</v>
      </c>
      <c r="P14300">
        <v>1100000</v>
      </c>
      <c r="R14300" t="s">
        <v>29</v>
      </c>
      <c r="S14300">
        <v>9</v>
      </c>
      <c r="T14300">
        <v>2</v>
      </c>
    </row>
    <row r="14301" spans="1:20" x14ac:dyDescent="0.2">
      <c r="A14301" t="s">
        <v>15</v>
      </c>
      <c r="B14301">
        <v>94105</v>
      </c>
      <c r="C14301">
        <v>1</v>
      </c>
      <c r="D14301" s="1">
        <v>42922</v>
      </c>
      <c r="E14301" s="2">
        <v>0.52143518518518517</v>
      </c>
      <c r="F14301">
        <v>37.786064000000003</v>
      </c>
      <c r="G14301" s="1">
        <v>42771</v>
      </c>
      <c r="H14301" s="1" t="str">
        <f t="shared" si="446"/>
        <v>2017</v>
      </c>
      <c r="I14301" s="1" t="s">
        <v>1706</v>
      </c>
      <c r="J14301" s="1" t="str">
        <f t="shared" si="447"/>
        <v>2017Q1</v>
      </c>
      <c r="K14301" s="1" t="s">
        <v>1725</v>
      </c>
      <c r="L14301">
        <v>795000</v>
      </c>
      <c r="M14301">
        <v>-122.392174</v>
      </c>
      <c r="N14301" t="s">
        <v>16</v>
      </c>
      <c r="O14301" s="1">
        <v>42867</v>
      </c>
      <c r="P14301">
        <v>795000</v>
      </c>
      <c r="Q14301">
        <v>611</v>
      </c>
      <c r="R14301" t="s">
        <v>29</v>
      </c>
      <c r="S14301">
        <v>9</v>
      </c>
      <c r="T14301">
        <v>1</v>
      </c>
    </row>
    <row r="14302" spans="1:20" x14ac:dyDescent="0.2">
      <c r="A14302">
        <v>3776254</v>
      </c>
      <c r="B14302">
        <v>94107</v>
      </c>
      <c r="C14302">
        <v>0</v>
      </c>
      <c r="D14302" s="1">
        <v>42895</v>
      </c>
      <c r="E14302" s="2">
        <v>0.69956018518518526</v>
      </c>
      <c r="F14302">
        <v>37.779094999999998</v>
      </c>
      <c r="G14302" s="1">
        <v>42810</v>
      </c>
      <c r="H14302" s="1" t="str">
        <f t="shared" si="446"/>
        <v>2017</v>
      </c>
      <c r="I14302" s="1" t="s">
        <v>1706</v>
      </c>
      <c r="J14302" s="1" t="str">
        <f t="shared" si="447"/>
        <v>2017Q1</v>
      </c>
      <c r="K14302" s="1" t="s">
        <v>1725</v>
      </c>
      <c r="L14302">
        <v>580000</v>
      </c>
      <c r="M14302">
        <v>-122.397141</v>
      </c>
      <c r="N14302" t="s">
        <v>16</v>
      </c>
      <c r="O14302" s="1">
        <v>42871</v>
      </c>
      <c r="P14302">
        <v>570000</v>
      </c>
      <c r="R14302" t="s">
        <v>29</v>
      </c>
      <c r="S14302">
        <v>9</v>
      </c>
      <c r="T14302">
        <v>1</v>
      </c>
    </row>
    <row r="14303" spans="1:20" x14ac:dyDescent="0.2">
      <c r="A14303">
        <v>3746310</v>
      </c>
      <c r="B14303">
        <v>94105</v>
      </c>
      <c r="C14303">
        <v>2</v>
      </c>
      <c r="D14303" s="1">
        <v>42873</v>
      </c>
      <c r="E14303" s="2">
        <v>0.60542824074074075</v>
      </c>
      <c r="F14303">
        <v>37.788822000000003</v>
      </c>
      <c r="G14303" s="1">
        <v>42740</v>
      </c>
      <c r="H14303" s="1" t="str">
        <f t="shared" si="446"/>
        <v>2017</v>
      </c>
      <c r="I14303" s="1" t="s">
        <v>1706</v>
      </c>
      <c r="J14303" s="1" t="str">
        <f t="shared" si="447"/>
        <v>2017Q1</v>
      </c>
      <c r="K14303" s="1" t="s">
        <v>1725</v>
      </c>
      <c r="L14303">
        <v>2999000</v>
      </c>
      <c r="M14303">
        <v>-122.391296</v>
      </c>
      <c r="N14303" t="s">
        <v>16</v>
      </c>
      <c r="O14303" s="1">
        <v>42871</v>
      </c>
      <c r="P14303">
        <v>2945000</v>
      </c>
      <c r="Q14303">
        <v>1403</v>
      </c>
      <c r="R14303" t="s">
        <v>29</v>
      </c>
      <c r="S14303">
        <v>9</v>
      </c>
      <c r="T14303">
        <v>2</v>
      </c>
    </row>
    <row r="14304" spans="1:20" x14ac:dyDescent="0.2">
      <c r="A14304" t="s">
        <v>15</v>
      </c>
      <c r="B14304">
        <v>94105</v>
      </c>
      <c r="C14304">
        <v>0</v>
      </c>
      <c r="D14304" s="1">
        <v>42879</v>
      </c>
      <c r="E14304" s="2">
        <v>0.47476851851851848</v>
      </c>
      <c r="F14304">
        <v>37.786544999999997</v>
      </c>
      <c r="G14304" s="1">
        <v>42857</v>
      </c>
      <c r="H14304" s="1" t="str">
        <f t="shared" si="446"/>
        <v>2017</v>
      </c>
      <c r="I14304" s="1" t="s">
        <v>1706</v>
      </c>
      <c r="J14304" s="1" t="str">
        <f t="shared" si="447"/>
        <v>2017Q2</v>
      </c>
      <c r="K14304" s="1" t="s">
        <v>1726</v>
      </c>
      <c r="L14304">
        <v>3075000</v>
      </c>
      <c r="M14304">
        <v>-122.39205200000001</v>
      </c>
      <c r="N14304" t="s">
        <v>16</v>
      </c>
      <c r="O14304" s="1">
        <v>42873</v>
      </c>
      <c r="P14304">
        <v>2810000</v>
      </c>
      <c r="Q14304">
        <v>1949</v>
      </c>
      <c r="R14304" t="s">
        <v>29</v>
      </c>
      <c r="S14304">
        <v>9</v>
      </c>
      <c r="T14304">
        <v>0</v>
      </c>
    </row>
    <row r="14305" spans="1:20" x14ac:dyDescent="0.2">
      <c r="A14305">
        <v>3746258</v>
      </c>
      <c r="B14305">
        <v>94105</v>
      </c>
      <c r="C14305">
        <v>2</v>
      </c>
      <c r="D14305" s="1">
        <v>42874</v>
      </c>
      <c r="E14305" s="2">
        <v>0.71003472222222219</v>
      </c>
      <c r="F14305">
        <v>37.788822000000003</v>
      </c>
      <c r="G14305" s="1">
        <v>42817</v>
      </c>
      <c r="H14305" s="1" t="str">
        <f t="shared" si="446"/>
        <v>2017</v>
      </c>
      <c r="I14305" s="1" t="s">
        <v>1706</v>
      </c>
      <c r="J14305" s="1" t="str">
        <f t="shared" si="447"/>
        <v>2017Q1</v>
      </c>
      <c r="K14305" s="1" t="s">
        <v>1725</v>
      </c>
      <c r="L14305">
        <v>1675000</v>
      </c>
      <c r="M14305">
        <v>-122.391296</v>
      </c>
      <c r="N14305" t="s">
        <v>16</v>
      </c>
      <c r="O14305" s="1">
        <v>42874</v>
      </c>
      <c r="P14305">
        <v>1700000</v>
      </c>
      <c r="Q14305">
        <v>1401</v>
      </c>
      <c r="R14305" t="s">
        <v>29</v>
      </c>
      <c r="S14305">
        <v>9</v>
      </c>
      <c r="T14305">
        <v>2</v>
      </c>
    </row>
    <row r="14306" spans="1:20" x14ac:dyDescent="0.2">
      <c r="A14306">
        <v>3793080</v>
      </c>
      <c r="B14306">
        <v>94107</v>
      </c>
      <c r="C14306">
        <v>3</v>
      </c>
      <c r="D14306" s="1">
        <v>42877</v>
      </c>
      <c r="E14306" s="2">
        <v>0.79377314814814814</v>
      </c>
      <c r="F14306">
        <v>37.780689000000002</v>
      </c>
      <c r="G14306" s="1">
        <v>42788</v>
      </c>
      <c r="H14306" s="1" t="str">
        <f t="shared" si="446"/>
        <v>2017</v>
      </c>
      <c r="I14306" s="1" t="s">
        <v>1706</v>
      </c>
      <c r="J14306" s="1" t="str">
        <f t="shared" si="447"/>
        <v>2017Q1</v>
      </c>
      <c r="K14306" s="1" t="s">
        <v>1725</v>
      </c>
      <c r="L14306">
        <v>1398000</v>
      </c>
      <c r="M14306">
        <v>-122.38922100000001</v>
      </c>
      <c r="N14306" t="s">
        <v>16</v>
      </c>
      <c r="O14306" s="1">
        <v>42877</v>
      </c>
      <c r="P14306">
        <v>1377000</v>
      </c>
      <c r="R14306" t="s">
        <v>29</v>
      </c>
      <c r="S14306">
        <v>9</v>
      </c>
      <c r="T14306">
        <v>2</v>
      </c>
    </row>
    <row r="14307" spans="1:20" x14ac:dyDescent="0.2">
      <c r="A14307">
        <v>3748127</v>
      </c>
      <c r="B14307">
        <v>94105</v>
      </c>
      <c r="C14307">
        <v>0</v>
      </c>
      <c r="D14307" s="1">
        <v>42879</v>
      </c>
      <c r="E14307" s="2">
        <v>0.53828703703703706</v>
      </c>
      <c r="F14307">
        <v>37.787239</v>
      </c>
      <c r="G14307" s="1">
        <v>42843</v>
      </c>
      <c r="H14307" s="1" t="str">
        <f t="shared" si="446"/>
        <v>2017</v>
      </c>
      <c r="I14307" s="1" t="s">
        <v>1706</v>
      </c>
      <c r="J14307" s="1" t="str">
        <f t="shared" si="447"/>
        <v>2017Q2</v>
      </c>
      <c r="K14307" s="1" t="s">
        <v>1726</v>
      </c>
      <c r="L14307">
        <v>575000</v>
      </c>
      <c r="M14307">
        <v>-122.39402800000001</v>
      </c>
      <c r="N14307" t="s">
        <v>16</v>
      </c>
      <c r="O14307" s="1">
        <v>42879</v>
      </c>
      <c r="P14307">
        <v>650000</v>
      </c>
      <c r="Q14307">
        <v>506</v>
      </c>
      <c r="R14307" t="s">
        <v>29</v>
      </c>
      <c r="S14307">
        <v>9</v>
      </c>
      <c r="T14307">
        <v>1</v>
      </c>
    </row>
    <row r="14308" spans="1:20" x14ac:dyDescent="0.2">
      <c r="A14308">
        <v>3767285</v>
      </c>
      <c r="B14308">
        <v>94105</v>
      </c>
      <c r="C14308">
        <v>1</v>
      </c>
      <c r="D14308" s="1">
        <v>42880</v>
      </c>
      <c r="E14308" s="2">
        <v>0.87519675925925933</v>
      </c>
      <c r="F14308">
        <v>37.787658999999998</v>
      </c>
      <c r="G14308" s="1">
        <v>42824</v>
      </c>
      <c r="H14308" s="1" t="str">
        <f t="shared" si="446"/>
        <v>2017</v>
      </c>
      <c r="I14308" s="1" t="s">
        <v>1706</v>
      </c>
      <c r="J14308" s="1" t="str">
        <f t="shared" si="447"/>
        <v>2017Q1</v>
      </c>
      <c r="K14308" s="1" t="s">
        <v>1725</v>
      </c>
      <c r="L14308">
        <v>730000</v>
      </c>
      <c r="M14308">
        <v>-122.390518</v>
      </c>
      <c r="N14308" t="s">
        <v>16</v>
      </c>
      <c r="O14308" s="1">
        <v>42880</v>
      </c>
      <c r="P14308">
        <v>730000</v>
      </c>
      <c r="Q14308">
        <v>742</v>
      </c>
      <c r="R14308" t="s">
        <v>29</v>
      </c>
      <c r="S14308">
        <v>9</v>
      </c>
      <c r="T14308">
        <v>1</v>
      </c>
    </row>
    <row r="14309" spans="1:20" x14ac:dyDescent="0.2">
      <c r="A14309">
        <v>3776380</v>
      </c>
      <c r="B14309">
        <v>94107</v>
      </c>
      <c r="C14309">
        <v>2</v>
      </c>
      <c r="D14309" s="1">
        <v>42880</v>
      </c>
      <c r="E14309" s="2">
        <v>0.52767361111111111</v>
      </c>
      <c r="F14309">
        <v>37.779094999999998</v>
      </c>
      <c r="G14309" s="1">
        <v>42826</v>
      </c>
      <c r="H14309" s="1" t="str">
        <f t="shared" si="446"/>
        <v>2017</v>
      </c>
      <c r="I14309" s="1" t="s">
        <v>1706</v>
      </c>
      <c r="J14309" s="1" t="str">
        <f t="shared" si="447"/>
        <v>2017Q2</v>
      </c>
      <c r="K14309" s="1" t="s">
        <v>1726</v>
      </c>
      <c r="L14309">
        <v>1149000</v>
      </c>
      <c r="M14309">
        <v>-122.397141</v>
      </c>
      <c r="N14309" t="s">
        <v>16</v>
      </c>
      <c r="O14309" s="1">
        <v>42880</v>
      </c>
      <c r="P14309">
        <v>1250000</v>
      </c>
      <c r="Q14309">
        <v>1060</v>
      </c>
      <c r="R14309" t="s">
        <v>29</v>
      </c>
      <c r="S14309">
        <v>9</v>
      </c>
      <c r="T14309">
        <v>2.5</v>
      </c>
    </row>
    <row r="14310" spans="1:20" x14ac:dyDescent="0.2">
      <c r="A14310" t="s">
        <v>15</v>
      </c>
      <c r="B14310">
        <v>94105</v>
      </c>
      <c r="C14310">
        <v>1</v>
      </c>
      <c r="D14310" s="1">
        <v>42882</v>
      </c>
      <c r="E14310" s="2">
        <v>0.47319444444444447</v>
      </c>
      <c r="F14310">
        <v>37.788403000000002</v>
      </c>
      <c r="G14310" s="1">
        <v>42775</v>
      </c>
      <c r="H14310" s="1" t="str">
        <f t="shared" si="446"/>
        <v>2017</v>
      </c>
      <c r="I14310" s="1" t="s">
        <v>1706</v>
      </c>
      <c r="J14310" s="1" t="str">
        <f t="shared" si="447"/>
        <v>2017Q1</v>
      </c>
      <c r="K14310" s="1" t="s">
        <v>1725</v>
      </c>
      <c r="L14310">
        <v>980000</v>
      </c>
      <c r="M14310">
        <v>-122.391914</v>
      </c>
      <c r="N14310" t="s">
        <v>16</v>
      </c>
      <c r="O14310" s="1">
        <v>42881</v>
      </c>
      <c r="P14310">
        <v>968000</v>
      </c>
      <c r="Q14310">
        <v>920</v>
      </c>
      <c r="R14310" t="s">
        <v>29</v>
      </c>
      <c r="S14310">
        <v>9</v>
      </c>
      <c r="T14310">
        <v>1</v>
      </c>
    </row>
    <row r="14311" spans="1:20" x14ac:dyDescent="0.2">
      <c r="A14311">
        <v>3747073</v>
      </c>
      <c r="B14311">
        <v>94105</v>
      </c>
      <c r="C14311">
        <v>2</v>
      </c>
      <c r="D14311" s="1">
        <v>42881</v>
      </c>
      <c r="E14311" s="2">
        <v>0.59009259259259261</v>
      </c>
      <c r="F14311">
        <v>37.788139000000001</v>
      </c>
      <c r="G14311" s="1">
        <v>42747</v>
      </c>
      <c r="H14311" s="1" t="str">
        <f t="shared" si="446"/>
        <v>2017</v>
      </c>
      <c r="I14311" s="1" t="s">
        <v>1706</v>
      </c>
      <c r="J14311" s="1" t="str">
        <f t="shared" si="447"/>
        <v>2017Q1</v>
      </c>
      <c r="K14311" s="1" t="s">
        <v>1725</v>
      </c>
      <c r="L14311">
        <v>2695000</v>
      </c>
      <c r="M14311">
        <v>-122.392578</v>
      </c>
      <c r="N14311" t="s">
        <v>16</v>
      </c>
      <c r="O14311" s="1">
        <v>42881</v>
      </c>
      <c r="P14311">
        <v>2600000</v>
      </c>
      <c r="Q14311">
        <v>2272</v>
      </c>
      <c r="R14311" t="s">
        <v>29</v>
      </c>
      <c r="S14311">
        <v>9</v>
      </c>
      <c r="T14311">
        <v>2.5</v>
      </c>
    </row>
    <row r="14312" spans="1:20" x14ac:dyDescent="0.2">
      <c r="A14312">
        <v>3744063</v>
      </c>
      <c r="B14312">
        <v>94105</v>
      </c>
      <c r="C14312">
        <v>3</v>
      </c>
      <c r="D14312" s="1">
        <v>42881</v>
      </c>
      <c r="E14312" s="2">
        <v>0.78008101851851863</v>
      </c>
      <c r="F14312">
        <v>37.790244999999999</v>
      </c>
      <c r="G14312" s="1">
        <v>42656</v>
      </c>
      <c r="H14312" s="1" t="str">
        <f t="shared" si="446"/>
        <v>2016</v>
      </c>
      <c r="I14312" s="1" t="s">
        <v>1705</v>
      </c>
      <c r="J14312" s="1" t="str">
        <f t="shared" si="447"/>
        <v>2016Q4</v>
      </c>
      <c r="K14312" s="1" t="s">
        <v>1724</v>
      </c>
      <c r="L14312">
        <v>3500000</v>
      </c>
      <c r="M14312">
        <v>-122.390495</v>
      </c>
      <c r="N14312" t="s">
        <v>16</v>
      </c>
      <c r="O14312" s="1">
        <v>42881</v>
      </c>
      <c r="P14312">
        <v>3330000</v>
      </c>
      <c r="Q14312">
        <v>1665</v>
      </c>
      <c r="R14312" t="s">
        <v>29</v>
      </c>
      <c r="S14312">
        <v>9</v>
      </c>
      <c r="T14312">
        <v>2</v>
      </c>
    </row>
    <row r="14313" spans="1:20" x14ac:dyDescent="0.2">
      <c r="A14313" t="s">
        <v>15</v>
      </c>
      <c r="B14313">
        <v>94107</v>
      </c>
      <c r="C14313">
        <v>1</v>
      </c>
      <c r="D14313" s="1">
        <v>42941</v>
      </c>
      <c r="E14313" s="2">
        <v>0.98607638888888882</v>
      </c>
      <c r="F14313">
        <v>37.781635000000001</v>
      </c>
      <c r="G14313" s="1">
        <v>42831</v>
      </c>
      <c r="H14313" s="1" t="str">
        <f t="shared" si="446"/>
        <v>2017</v>
      </c>
      <c r="I14313" s="1" t="s">
        <v>1706</v>
      </c>
      <c r="J14313" s="1" t="str">
        <f t="shared" si="447"/>
        <v>2017Q2</v>
      </c>
      <c r="K14313" s="1" t="s">
        <v>1726</v>
      </c>
      <c r="L14313">
        <v>1099000</v>
      </c>
      <c r="M14313">
        <v>-122.38975499999999</v>
      </c>
      <c r="N14313" t="s">
        <v>16</v>
      </c>
      <c r="O14313" s="1">
        <v>42886</v>
      </c>
      <c r="P14313">
        <v>1060000</v>
      </c>
      <c r="R14313" t="s">
        <v>29</v>
      </c>
      <c r="S14313">
        <v>9</v>
      </c>
      <c r="T14313">
        <v>1.5</v>
      </c>
    </row>
    <row r="14314" spans="1:20" x14ac:dyDescent="0.2">
      <c r="A14314">
        <v>3765205</v>
      </c>
      <c r="B14314">
        <v>94105</v>
      </c>
      <c r="C14314">
        <v>3</v>
      </c>
      <c r="D14314" s="1">
        <v>42886</v>
      </c>
      <c r="E14314" s="2">
        <v>0.77432870370370377</v>
      </c>
      <c r="F14314">
        <v>37.786140000000003</v>
      </c>
      <c r="G14314" s="1">
        <v>42782</v>
      </c>
      <c r="H14314" s="1" t="str">
        <f t="shared" si="446"/>
        <v>2017</v>
      </c>
      <c r="I14314" s="1" t="s">
        <v>1706</v>
      </c>
      <c r="J14314" s="1" t="str">
        <f t="shared" si="447"/>
        <v>2017Q1</v>
      </c>
      <c r="K14314" s="1" t="s">
        <v>1725</v>
      </c>
      <c r="L14314">
        <v>2849000</v>
      </c>
      <c r="M14314">
        <v>-122.392456</v>
      </c>
      <c r="N14314" t="s">
        <v>16</v>
      </c>
      <c r="O14314" s="1">
        <v>42886</v>
      </c>
      <c r="P14314">
        <v>2600000</v>
      </c>
      <c r="Q14314">
        <v>1971</v>
      </c>
      <c r="R14314" t="s">
        <v>29</v>
      </c>
      <c r="S14314">
        <v>9</v>
      </c>
      <c r="T14314">
        <v>3</v>
      </c>
    </row>
    <row r="14315" spans="1:20" x14ac:dyDescent="0.2">
      <c r="A14315">
        <v>3767152</v>
      </c>
      <c r="B14315">
        <v>94105</v>
      </c>
      <c r="C14315">
        <v>1</v>
      </c>
      <c r="D14315" s="1">
        <v>42892</v>
      </c>
      <c r="E14315" s="2">
        <v>0.34532407407407412</v>
      </c>
      <c r="F14315">
        <v>37.787658999999998</v>
      </c>
      <c r="G14315" s="1">
        <v>42847</v>
      </c>
      <c r="H14315" s="1" t="str">
        <f t="shared" si="446"/>
        <v>2017</v>
      </c>
      <c r="I14315" s="1" t="s">
        <v>1706</v>
      </c>
      <c r="J14315" s="1" t="str">
        <f t="shared" si="447"/>
        <v>2017Q2</v>
      </c>
      <c r="K14315" s="1" t="s">
        <v>1726</v>
      </c>
      <c r="L14315">
        <v>629000</v>
      </c>
      <c r="M14315">
        <v>-122.390518</v>
      </c>
      <c r="N14315" t="s">
        <v>16</v>
      </c>
      <c r="O14315" s="1">
        <v>42891</v>
      </c>
      <c r="P14315">
        <v>645000</v>
      </c>
      <c r="Q14315">
        <v>544</v>
      </c>
      <c r="R14315" t="s">
        <v>29</v>
      </c>
      <c r="S14315">
        <v>9</v>
      </c>
      <c r="T14315">
        <v>1</v>
      </c>
    </row>
    <row r="14316" spans="1:20" x14ac:dyDescent="0.2">
      <c r="A14316" t="s">
        <v>15</v>
      </c>
      <c r="B14316">
        <v>94105</v>
      </c>
      <c r="C14316">
        <v>1</v>
      </c>
      <c r="D14316" s="1">
        <v>42922</v>
      </c>
      <c r="E14316" s="2">
        <v>0.52440972222222226</v>
      </c>
      <c r="F14316">
        <v>37.7864</v>
      </c>
      <c r="G14316" s="1">
        <v>42822</v>
      </c>
      <c r="H14316" s="1" t="str">
        <f t="shared" si="446"/>
        <v>2017</v>
      </c>
      <c r="I14316" s="1" t="s">
        <v>1706</v>
      </c>
      <c r="J14316" s="1" t="str">
        <f t="shared" si="447"/>
        <v>2017Q1</v>
      </c>
      <c r="K14316" s="1" t="s">
        <v>1725</v>
      </c>
      <c r="L14316">
        <v>845000</v>
      </c>
      <c r="M14316">
        <v>-122.39205200000001</v>
      </c>
      <c r="N14316" t="s">
        <v>16</v>
      </c>
      <c r="O14316" s="1">
        <v>42891</v>
      </c>
      <c r="P14316">
        <v>835000</v>
      </c>
      <c r="Q14316">
        <v>707</v>
      </c>
      <c r="R14316" t="s">
        <v>29</v>
      </c>
      <c r="S14316">
        <v>9</v>
      </c>
      <c r="T14316">
        <v>1</v>
      </c>
    </row>
    <row r="14317" spans="1:20" x14ac:dyDescent="0.2">
      <c r="A14317">
        <v>3749259</v>
      </c>
      <c r="B14317">
        <v>94105</v>
      </c>
      <c r="C14317">
        <v>2</v>
      </c>
      <c r="D14317" s="1">
        <v>42891</v>
      </c>
      <c r="E14317" s="2">
        <v>0.37332175925925926</v>
      </c>
      <c r="F14317">
        <v>37.786017999999999</v>
      </c>
      <c r="G14317" s="1">
        <v>42772</v>
      </c>
      <c r="H14317" s="1" t="str">
        <f t="shared" si="446"/>
        <v>2017</v>
      </c>
      <c r="I14317" s="1" t="s">
        <v>1706</v>
      </c>
      <c r="J14317" s="1" t="str">
        <f t="shared" si="447"/>
        <v>2017Q1</v>
      </c>
      <c r="K14317" s="1" t="s">
        <v>1725</v>
      </c>
      <c r="L14317">
        <v>1178000</v>
      </c>
      <c r="M14317">
        <v>-122.394211</v>
      </c>
      <c r="N14317" t="s">
        <v>16</v>
      </c>
      <c r="O14317" s="1">
        <v>42891</v>
      </c>
      <c r="P14317">
        <v>1150000</v>
      </c>
      <c r="Q14317">
        <v>1082</v>
      </c>
      <c r="R14317" t="s">
        <v>29</v>
      </c>
      <c r="S14317">
        <v>9</v>
      </c>
      <c r="T14317">
        <v>2</v>
      </c>
    </row>
    <row r="14318" spans="1:20" x14ac:dyDescent="0.2">
      <c r="A14318">
        <v>3793015</v>
      </c>
      <c r="B14318">
        <v>94107</v>
      </c>
      <c r="C14318">
        <v>2</v>
      </c>
      <c r="D14318" s="1">
        <v>42895</v>
      </c>
      <c r="E14318" s="2">
        <v>0.70347222222222217</v>
      </c>
      <c r="F14318">
        <v>37.780689000000002</v>
      </c>
      <c r="G14318" s="1">
        <v>42824</v>
      </c>
      <c r="H14318" s="1" t="str">
        <f t="shared" si="446"/>
        <v>2017</v>
      </c>
      <c r="I14318" s="1" t="s">
        <v>1706</v>
      </c>
      <c r="J14318" s="1" t="str">
        <f t="shared" si="447"/>
        <v>2017Q1</v>
      </c>
      <c r="K14318" s="1" t="s">
        <v>1725</v>
      </c>
      <c r="L14318">
        <v>1249000</v>
      </c>
      <c r="M14318">
        <v>-122.38922100000001</v>
      </c>
      <c r="N14318" t="s">
        <v>16</v>
      </c>
      <c r="O14318" s="1">
        <v>42891</v>
      </c>
      <c r="P14318">
        <v>1310000</v>
      </c>
      <c r="Q14318">
        <v>1335</v>
      </c>
      <c r="R14318" t="s">
        <v>29</v>
      </c>
      <c r="S14318">
        <v>9</v>
      </c>
      <c r="T14318">
        <v>2.5</v>
      </c>
    </row>
    <row r="14319" spans="1:20" x14ac:dyDescent="0.2">
      <c r="A14319" t="s">
        <v>15</v>
      </c>
      <c r="B14319">
        <v>94105</v>
      </c>
      <c r="C14319">
        <v>2</v>
      </c>
      <c r="D14319" s="1">
        <v>42893</v>
      </c>
      <c r="E14319" s="2">
        <v>0.8121990740740741</v>
      </c>
      <c r="F14319">
        <v>37.788708</v>
      </c>
      <c r="G14319" s="1">
        <v>42815</v>
      </c>
      <c r="H14319" s="1" t="str">
        <f t="shared" si="446"/>
        <v>2017</v>
      </c>
      <c r="I14319" s="1" t="s">
        <v>1706</v>
      </c>
      <c r="J14319" s="1" t="str">
        <f t="shared" si="447"/>
        <v>2017Q1</v>
      </c>
      <c r="K14319" s="1" t="s">
        <v>1725</v>
      </c>
      <c r="L14319">
        <v>1645000</v>
      </c>
      <c r="M14319">
        <v>-122.392326</v>
      </c>
      <c r="N14319" t="s">
        <v>16</v>
      </c>
      <c r="O14319" s="1">
        <v>42891</v>
      </c>
      <c r="P14319">
        <v>1595000</v>
      </c>
      <c r="Q14319">
        <v>1400</v>
      </c>
      <c r="R14319" t="s">
        <v>29</v>
      </c>
      <c r="S14319">
        <v>9</v>
      </c>
      <c r="T14319">
        <v>2</v>
      </c>
    </row>
    <row r="14320" spans="1:20" x14ac:dyDescent="0.2">
      <c r="A14320">
        <v>3774299</v>
      </c>
      <c r="B14320">
        <v>94107</v>
      </c>
      <c r="C14320">
        <v>2</v>
      </c>
      <c r="D14320" s="1">
        <v>42894</v>
      </c>
      <c r="E14320" s="2">
        <v>0.61674768518518519</v>
      </c>
      <c r="F14320">
        <v>37.783572999999997</v>
      </c>
      <c r="G14320" s="1">
        <v>42751</v>
      </c>
      <c r="H14320" s="1" t="str">
        <f t="shared" si="446"/>
        <v>2017</v>
      </c>
      <c r="I14320" s="1" t="s">
        <v>1706</v>
      </c>
      <c r="J14320" s="1" t="str">
        <f t="shared" si="447"/>
        <v>2017Q1</v>
      </c>
      <c r="K14320" s="1" t="s">
        <v>1725</v>
      </c>
      <c r="L14320">
        <v>1288000</v>
      </c>
      <c r="M14320">
        <v>-122.39070100000001</v>
      </c>
      <c r="N14320" t="s">
        <v>16</v>
      </c>
      <c r="O14320" s="1">
        <v>42892</v>
      </c>
      <c r="P14320">
        <v>1330000</v>
      </c>
      <c r="Q14320">
        <v>1517</v>
      </c>
      <c r="R14320" t="s">
        <v>29</v>
      </c>
      <c r="S14320">
        <v>9</v>
      </c>
      <c r="T14320">
        <v>2</v>
      </c>
    </row>
    <row r="14321" spans="1:20" x14ac:dyDescent="0.2">
      <c r="A14321">
        <v>3768233</v>
      </c>
      <c r="B14321">
        <v>94105</v>
      </c>
      <c r="C14321">
        <v>1</v>
      </c>
      <c r="D14321" s="1">
        <v>42893</v>
      </c>
      <c r="E14321" s="2">
        <v>0.68480324074074073</v>
      </c>
      <c r="F14321">
        <v>37.78801</v>
      </c>
      <c r="G14321" s="1">
        <v>42860</v>
      </c>
      <c r="H14321" s="1" t="str">
        <f t="shared" si="446"/>
        <v>2017</v>
      </c>
      <c r="I14321" s="1" t="s">
        <v>1706</v>
      </c>
      <c r="J14321" s="1" t="str">
        <f t="shared" si="447"/>
        <v>2017Q2</v>
      </c>
      <c r="K14321" s="1" t="s">
        <v>1726</v>
      </c>
      <c r="L14321">
        <v>875000</v>
      </c>
      <c r="M14321">
        <v>-122.389679</v>
      </c>
      <c r="N14321" t="s">
        <v>16</v>
      </c>
      <c r="O14321" s="1">
        <v>42893</v>
      </c>
      <c r="P14321">
        <v>885000</v>
      </c>
      <c r="Q14321">
        <v>922</v>
      </c>
      <c r="R14321" t="s">
        <v>29</v>
      </c>
      <c r="S14321">
        <v>9</v>
      </c>
      <c r="T14321">
        <v>1</v>
      </c>
    </row>
    <row r="14322" spans="1:20" x14ac:dyDescent="0.2">
      <c r="A14322">
        <v>3749121</v>
      </c>
      <c r="B14322">
        <v>94105</v>
      </c>
      <c r="C14322">
        <v>2</v>
      </c>
      <c r="D14322" s="1">
        <v>42900</v>
      </c>
      <c r="E14322" s="2">
        <v>0.46231481481481485</v>
      </c>
      <c r="F14322">
        <v>37.786487999999999</v>
      </c>
      <c r="G14322" s="1">
        <v>42865</v>
      </c>
      <c r="H14322" s="1" t="str">
        <f t="shared" si="446"/>
        <v>2017</v>
      </c>
      <c r="I14322" s="1" t="s">
        <v>1706</v>
      </c>
      <c r="J14322" s="1" t="str">
        <f t="shared" si="447"/>
        <v>2017Q2</v>
      </c>
      <c r="K14322" s="1" t="s">
        <v>1726</v>
      </c>
      <c r="L14322">
        <v>1595000</v>
      </c>
      <c r="M14322">
        <v>-122.39402800000001</v>
      </c>
      <c r="N14322" t="s">
        <v>16</v>
      </c>
      <c r="O14322" s="1">
        <v>42893</v>
      </c>
      <c r="P14322">
        <v>1750000</v>
      </c>
      <c r="Q14322">
        <v>1750</v>
      </c>
      <c r="R14322" t="s">
        <v>29</v>
      </c>
      <c r="S14322">
        <v>9</v>
      </c>
      <c r="T14322">
        <v>2</v>
      </c>
    </row>
    <row r="14323" spans="1:20" x14ac:dyDescent="0.2">
      <c r="A14323">
        <v>3765410</v>
      </c>
      <c r="B14323">
        <v>94105</v>
      </c>
      <c r="C14323">
        <v>3</v>
      </c>
      <c r="D14323" s="1">
        <v>42900</v>
      </c>
      <c r="E14323" s="2">
        <v>0.54844907407407406</v>
      </c>
      <c r="F14323">
        <v>37.786140000000003</v>
      </c>
      <c r="G14323" s="1">
        <v>42517</v>
      </c>
      <c r="H14323" s="1" t="str">
        <f t="shared" si="446"/>
        <v>2016</v>
      </c>
      <c r="I14323" s="1" t="s">
        <v>1705</v>
      </c>
      <c r="J14323" s="1" t="str">
        <f t="shared" si="447"/>
        <v>2016Q2</v>
      </c>
      <c r="K14323" s="1" t="s">
        <v>1722</v>
      </c>
      <c r="L14323">
        <v>2495000</v>
      </c>
      <c r="M14323">
        <v>-122.392456</v>
      </c>
      <c r="N14323" t="s">
        <v>16</v>
      </c>
      <c r="O14323" s="1">
        <v>42894</v>
      </c>
      <c r="P14323">
        <v>2470050</v>
      </c>
      <c r="Q14323">
        <v>1526</v>
      </c>
      <c r="R14323" t="s">
        <v>29</v>
      </c>
      <c r="S14323">
        <v>9</v>
      </c>
      <c r="T14323">
        <v>2</v>
      </c>
    </row>
    <row r="14324" spans="1:20" x14ac:dyDescent="0.2">
      <c r="A14324">
        <v>3767038</v>
      </c>
      <c r="B14324">
        <v>94105</v>
      </c>
      <c r="C14324">
        <v>1</v>
      </c>
      <c r="D14324" s="1">
        <v>42895</v>
      </c>
      <c r="E14324" s="2">
        <v>0.79599537037037038</v>
      </c>
      <c r="F14324">
        <v>0</v>
      </c>
      <c r="G14324" s="1">
        <v>42894</v>
      </c>
      <c r="H14324" s="1" t="str">
        <f t="shared" si="446"/>
        <v>2017</v>
      </c>
      <c r="I14324" s="1" t="s">
        <v>1706</v>
      </c>
      <c r="J14324" s="1" t="str">
        <f t="shared" si="447"/>
        <v>2017Q2</v>
      </c>
      <c r="K14324" s="1" t="s">
        <v>1726</v>
      </c>
      <c r="L14324">
        <v>625000</v>
      </c>
      <c r="M14324">
        <v>0</v>
      </c>
      <c r="N14324" t="s">
        <v>16</v>
      </c>
      <c r="O14324" s="1">
        <v>42895</v>
      </c>
      <c r="P14324">
        <v>650000</v>
      </c>
      <c r="Q14324">
        <v>496</v>
      </c>
      <c r="R14324" t="s">
        <v>29</v>
      </c>
      <c r="S14324">
        <v>9</v>
      </c>
      <c r="T14324">
        <v>1</v>
      </c>
    </row>
    <row r="14325" spans="1:20" x14ac:dyDescent="0.2">
      <c r="A14325">
        <v>3768044</v>
      </c>
      <c r="B14325">
        <v>94105</v>
      </c>
      <c r="C14325">
        <v>1</v>
      </c>
      <c r="D14325" s="1">
        <v>42895</v>
      </c>
      <c r="E14325" s="2">
        <v>0.52021990740740742</v>
      </c>
      <c r="F14325">
        <v>37.787165999999999</v>
      </c>
      <c r="G14325" s="1">
        <v>42823</v>
      </c>
      <c r="H14325" s="1" t="str">
        <f t="shared" si="446"/>
        <v>2017</v>
      </c>
      <c r="I14325" s="1" t="s">
        <v>1706</v>
      </c>
      <c r="J14325" s="1" t="str">
        <f t="shared" si="447"/>
        <v>2017Q1</v>
      </c>
      <c r="K14325" s="1" t="s">
        <v>1725</v>
      </c>
      <c r="L14325">
        <v>849000</v>
      </c>
      <c r="M14325">
        <v>-122.388806</v>
      </c>
      <c r="N14325" t="s">
        <v>16</v>
      </c>
      <c r="O14325" s="1">
        <v>42895</v>
      </c>
      <c r="P14325">
        <v>867777</v>
      </c>
      <c r="Q14325">
        <v>854</v>
      </c>
      <c r="R14325" t="s">
        <v>29</v>
      </c>
      <c r="S14325">
        <v>9</v>
      </c>
      <c r="T14325">
        <v>1</v>
      </c>
    </row>
    <row r="14326" spans="1:20" x14ac:dyDescent="0.2">
      <c r="A14326">
        <v>3794229</v>
      </c>
      <c r="B14326">
        <v>94107</v>
      </c>
      <c r="C14326">
        <v>1</v>
      </c>
      <c r="D14326" s="1">
        <v>42899</v>
      </c>
      <c r="E14326" s="2">
        <v>0.49438657407407405</v>
      </c>
      <c r="F14326">
        <v>37.778728000000001</v>
      </c>
      <c r="G14326" s="1">
        <v>42848</v>
      </c>
      <c r="H14326" s="1" t="str">
        <f t="shared" si="446"/>
        <v>2017</v>
      </c>
      <c r="I14326" s="1" t="s">
        <v>1706</v>
      </c>
      <c r="J14326" s="1" t="str">
        <f t="shared" si="447"/>
        <v>2017Q2</v>
      </c>
      <c r="K14326" s="1" t="s">
        <v>1726</v>
      </c>
      <c r="L14326">
        <v>889000</v>
      </c>
      <c r="M14326">
        <v>-122.391609</v>
      </c>
      <c r="N14326" t="s">
        <v>16</v>
      </c>
      <c r="O14326" s="1">
        <v>42895</v>
      </c>
      <c r="P14326">
        <v>910000</v>
      </c>
      <c r="Q14326">
        <v>788</v>
      </c>
      <c r="R14326" t="s">
        <v>29</v>
      </c>
      <c r="S14326">
        <v>9</v>
      </c>
      <c r="T14326">
        <v>1</v>
      </c>
    </row>
    <row r="14327" spans="1:20" x14ac:dyDescent="0.2">
      <c r="A14327">
        <v>3743746</v>
      </c>
      <c r="B14327">
        <v>94105</v>
      </c>
      <c r="C14327">
        <v>1</v>
      </c>
      <c r="D14327" s="1">
        <v>42896</v>
      </c>
      <c r="E14327" s="2">
        <v>0.56157407407407411</v>
      </c>
      <c r="F14327">
        <v>37.789192</v>
      </c>
      <c r="G14327" s="1">
        <v>42859</v>
      </c>
      <c r="H14327" s="1" t="str">
        <f t="shared" si="446"/>
        <v>2017</v>
      </c>
      <c r="I14327" s="1" t="s">
        <v>1706</v>
      </c>
      <c r="J14327" s="1" t="str">
        <f t="shared" si="447"/>
        <v>2017Q2</v>
      </c>
      <c r="K14327" s="1" t="s">
        <v>1726</v>
      </c>
      <c r="L14327">
        <v>1189000</v>
      </c>
      <c r="M14327">
        <v>-122.391769</v>
      </c>
      <c r="N14327" t="s">
        <v>16</v>
      </c>
      <c r="O14327" s="1">
        <v>42895</v>
      </c>
      <c r="P14327">
        <v>1185000</v>
      </c>
      <c r="Q14327">
        <v>1044</v>
      </c>
      <c r="R14327" t="s">
        <v>29</v>
      </c>
      <c r="S14327">
        <v>9</v>
      </c>
      <c r="T14327">
        <v>1.5</v>
      </c>
    </row>
    <row r="14328" spans="1:20" x14ac:dyDescent="0.2">
      <c r="A14328">
        <v>3774291</v>
      </c>
      <c r="B14328">
        <v>94107</v>
      </c>
      <c r="C14328">
        <v>1</v>
      </c>
      <c r="D14328" s="1">
        <v>42898</v>
      </c>
      <c r="E14328" s="2">
        <v>0.59331018518518519</v>
      </c>
      <c r="F14328">
        <v>37.783572999999997</v>
      </c>
      <c r="G14328" s="1">
        <v>42838</v>
      </c>
      <c r="H14328" s="1" t="str">
        <f t="shared" si="446"/>
        <v>2017</v>
      </c>
      <c r="I14328" s="1" t="s">
        <v>1706</v>
      </c>
      <c r="J14328" s="1" t="str">
        <f t="shared" si="447"/>
        <v>2017Q2</v>
      </c>
      <c r="K14328" s="1" t="s">
        <v>1726</v>
      </c>
      <c r="L14328">
        <v>1269000</v>
      </c>
      <c r="M14328">
        <v>-122.39070100000001</v>
      </c>
      <c r="N14328" t="s">
        <v>16</v>
      </c>
      <c r="O14328" s="1">
        <v>42895</v>
      </c>
      <c r="P14328">
        <v>1250000</v>
      </c>
      <c r="Q14328">
        <v>1263</v>
      </c>
      <c r="R14328" t="s">
        <v>29</v>
      </c>
      <c r="S14328">
        <v>9</v>
      </c>
      <c r="T14328">
        <v>2</v>
      </c>
    </row>
    <row r="14329" spans="1:20" x14ac:dyDescent="0.2">
      <c r="A14329">
        <v>3749129</v>
      </c>
      <c r="B14329">
        <v>94105</v>
      </c>
      <c r="C14329">
        <v>2</v>
      </c>
      <c r="D14329" s="1">
        <v>42901</v>
      </c>
      <c r="E14329" s="2">
        <v>0.68361111111111106</v>
      </c>
      <c r="F14329">
        <v>37.786396000000003</v>
      </c>
      <c r="G14329" s="1">
        <v>42789</v>
      </c>
      <c r="H14329" s="1" t="str">
        <f t="shared" si="446"/>
        <v>2017</v>
      </c>
      <c r="I14329" s="1" t="s">
        <v>1706</v>
      </c>
      <c r="J14329" s="1" t="str">
        <f t="shared" si="447"/>
        <v>2017Q1</v>
      </c>
      <c r="K14329" s="1" t="s">
        <v>1725</v>
      </c>
      <c r="L14329">
        <v>1150000</v>
      </c>
      <c r="M14329">
        <v>-122.394722</v>
      </c>
      <c r="N14329" t="s">
        <v>16</v>
      </c>
      <c r="O14329" s="1">
        <v>42895</v>
      </c>
      <c r="P14329">
        <v>1336000</v>
      </c>
      <c r="Q14329">
        <v>1263</v>
      </c>
      <c r="R14329" t="s">
        <v>29</v>
      </c>
      <c r="S14329">
        <v>9</v>
      </c>
      <c r="T14329">
        <v>2.5</v>
      </c>
    </row>
    <row r="14330" spans="1:20" x14ac:dyDescent="0.2">
      <c r="A14330">
        <v>3748313</v>
      </c>
      <c r="B14330">
        <v>94105</v>
      </c>
      <c r="C14330">
        <v>1</v>
      </c>
      <c r="D14330" s="1">
        <v>42899</v>
      </c>
      <c r="E14330" s="2">
        <v>0.64354166666666668</v>
      </c>
      <c r="F14330">
        <v>37.786879999999996</v>
      </c>
      <c r="G14330" s="1">
        <v>42863</v>
      </c>
      <c r="H14330" s="1" t="str">
        <f t="shared" si="446"/>
        <v>2017</v>
      </c>
      <c r="I14330" s="1" t="s">
        <v>1706</v>
      </c>
      <c r="J14330" s="1" t="str">
        <f t="shared" si="447"/>
        <v>2017Q2</v>
      </c>
      <c r="K14330" s="1" t="s">
        <v>1726</v>
      </c>
      <c r="L14330">
        <v>899900</v>
      </c>
      <c r="M14330">
        <v>-122.393486</v>
      </c>
      <c r="N14330" t="s">
        <v>16</v>
      </c>
      <c r="O14330" s="1">
        <v>42898</v>
      </c>
      <c r="P14330">
        <v>910000</v>
      </c>
      <c r="R14330" t="s">
        <v>29</v>
      </c>
      <c r="S14330">
        <v>9</v>
      </c>
      <c r="T14330">
        <v>1</v>
      </c>
    </row>
    <row r="14331" spans="1:20" x14ac:dyDescent="0.2">
      <c r="A14331">
        <v>3774268</v>
      </c>
      <c r="B14331">
        <v>94107</v>
      </c>
      <c r="C14331">
        <v>1</v>
      </c>
      <c r="D14331" s="1">
        <v>42983</v>
      </c>
      <c r="E14331" s="2">
        <v>0.463900462962963</v>
      </c>
      <c r="F14331">
        <v>37.783572999999997</v>
      </c>
      <c r="G14331" s="1">
        <v>42856</v>
      </c>
      <c r="H14331" s="1" t="str">
        <f t="shared" si="446"/>
        <v>2017</v>
      </c>
      <c r="I14331" s="1" t="s">
        <v>1706</v>
      </c>
      <c r="J14331" s="1" t="str">
        <f t="shared" si="447"/>
        <v>2017Q2</v>
      </c>
      <c r="K14331" s="1" t="s">
        <v>1726</v>
      </c>
      <c r="L14331">
        <v>899500</v>
      </c>
      <c r="M14331">
        <v>-122.39070100000001</v>
      </c>
      <c r="N14331" t="s">
        <v>16</v>
      </c>
      <c r="O14331" s="1">
        <v>42902</v>
      </c>
      <c r="P14331">
        <v>950000</v>
      </c>
      <c r="Q14331">
        <v>948</v>
      </c>
      <c r="R14331" t="s">
        <v>29</v>
      </c>
      <c r="S14331">
        <v>9</v>
      </c>
      <c r="T14331">
        <v>1</v>
      </c>
    </row>
    <row r="14332" spans="1:20" x14ac:dyDescent="0.2">
      <c r="A14332">
        <v>3789458</v>
      </c>
      <c r="B14332">
        <v>94107</v>
      </c>
      <c r="C14332">
        <v>2</v>
      </c>
      <c r="D14332" s="1">
        <v>42903</v>
      </c>
      <c r="E14332" s="2">
        <v>0.40130787037037036</v>
      </c>
      <c r="F14332">
        <v>37.782798999999997</v>
      </c>
      <c r="G14332" s="1">
        <v>42849</v>
      </c>
      <c r="H14332" s="1" t="str">
        <f t="shared" si="446"/>
        <v>2017</v>
      </c>
      <c r="I14332" s="1" t="s">
        <v>1706</v>
      </c>
      <c r="J14332" s="1" t="str">
        <f t="shared" si="447"/>
        <v>2017Q2</v>
      </c>
      <c r="K14332" s="1" t="s">
        <v>1726</v>
      </c>
      <c r="L14332">
        <v>1850000</v>
      </c>
      <c r="M14332">
        <v>-122.389717</v>
      </c>
      <c r="N14332" t="s">
        <v>16</v>
      </c>
      <c r="O14332" s="1">
        <v>42902</v>
      </c>
      <c r="P14332">
        <v>1850000</v>
      </c>
      <c r="Q14332">
        <v>1565</v>
      </c>
      <c r="R14332" t="s">
        <v>29</v>
      </c>
      <c r="S14332">
        <v>9</v>
      </c>
      <c r="T14332">
        <v>2</v>
      </c>
    </row>
    <row r="14333" spans="1:20" x14ac:dyDescent="0.2">
      <c r="A14333" t="s">
        <v>15</v>
      </c>
      <c r="B14333">
        <v>94105</v>
      </c>
      <c r="C14333">
        <v>1</v>
      </c>
      <c r="D14333" s="1">
        <v>42922</v>
      </c>
      <c r="E14333" s="2">
        <v>0.53145833333333337</v>
      </c>
      <c r="F14333">
        <v>37.786544999999997</v>
      </c>
      <c r="G14333" s="1">
        <v>42822</v>
      </c>
      <c r="H14333" s="1" t="str">
        <f t="shared" si="446"/>
        <v>2017</v>
      </c>
      <c r="I14333" s="1" t="s">
        <v>1706</v>
      </c>
      <c r="J14333" s="1" t="str">
        <f t="shared" si="447"/>
        <v>2017Q1</v>
      </c>
      <c r="K14333" s="1" t="s">
        <v>1725</v>
      </c>
      <c r="L14333">
        <v>1195000</v>
      </c>
      <c r="M14333">
        <v>-122.39205200000001</v>
      </c>
      <c r="N14333" t="s">
        <v>16</v>
      </c>
      <c r="O14333" s="1">
        <v>42905</v>
      </c>
      <c r="P14333">
        <v>1155000</v>
      </c>
      <c r="Q14333">
        <v>819</v>
      </c>
      <c r="R14333" t="s">
        <v>29</v>
      </c>
      <c r="S14333">
        <v>9</v>
      </c>
      <c r="T14333">
        <v>1</v>
      </c>
    </row>
    <row r="14334" spans="1:20" x14ac:dyDescent="0.2">
      <c r="A14334" t="s">
        <v>15</v>
      </c>
      <c r="B14334">
        <v>94107</v>
      </c>
      <c r="C14334">
        <v>2</v>
      </c>
      <c r="D14334" s="1">
        <v>43013</v>
      </c>
      <c r="E14334" s="2">
        <v>0.54361111111111116</v>
      </c>
      <c r="F14334">
        <v>37.781258000000001</v>
      </c>
      <c r="G14334" s="1">
        <v>42736</v>
      </c>
      <c r="H14334" s="1" t="str">
        <f t="shared" si="446"/>
        <v>2017</v>
      </c>
      <c r="I14334" s="1" t="s">
        <v>1706</v>
      </c>
      <c r="J14334" s="1" t="str">
        <f t="shared" si="447"/>
        <v>2017Q1</v>
      </c>
      <c r="K14334" s="1" t="s">
        <v>1725</v>
      </c>
      <c r="L14334">
        <v>1469000</v>
      </c>
      <c r="M14334">
        <v>-122.390213</v>
      </c>
      <c r="N14334" t="s">
        <v>16</v>
      </c>
      <c r="O14334" s="1">
        <v>42905</v>
      </c>
      <c r="P14334">
        <v>1453000</v>
      </c>
      <c r="Q14334">
        <v>1219</v>
      </c>
      <c r="R14334" t="s">
        <v>29</v>
      </c>
      <c r="S14334">
        <v>9</v>
      </c>
      <c r="T14334">
        <v>2</v>
      </c>
    </row>
    <row r="14335" spans="1:20" x14ac:dyDescent="0.2">
      <c r="A14335">
        <v>3771015</v>
      </c>
      <c r="B14335">
        <v>94105</v>
      </c>
      <c r="C14335">
        <v>2</v>
      </c>
      <c r="D14335" s="1">
        <v>42906</v>
      </c>
      <c r="E14335" s="2">
        <v>0.8194907407407408</v>
      </c>
      <c r="F14335">
        <v>37.786236000000002</v>
      </c>
      <c r="G14335" s="1">
        <v>42873</v>
      </c>
      <c r="H14335" s="1" t="str">
        <f t="shared" si="446"/>
        <v>2017</v>
      </c>
      <c r="I14335" s="1" t="s">
        <v>1706</v>
      </c>
      <c r="J14335" s="1" t="str">
        <f t="shared" si="447"/>
        <v>2017Q2</v>
      </c>
      <c r="K14335" s="1" t="s">
        <v>1726</v>
      </c>
      <c r="L14335">
        <v>1269000</v>
      </c>
      <c r="M14335">
        <v>-122.389076</v>
      </c>
      <c r="N14335" t="s">
        <v>16</v>
      </c>
      <c r="O14335" s="1">
        <v>42906</v>
      </c>
      <c r="P14335">
        <v>1285000</v>
      </c>
      <c r="Q14335">
        <v>1161</v>
      </c>
      <c r="R14335" t="s">
        <v>29</v>
      </c>
      <c r="S14335">
        <v>9</v>
      </c>
      <c r="T14335">
        <v>2</v>
      </c>
    </row>
    <row r="14336" spans="1:20" x14ac:dyDescent="0.2">
      <c r="A14336">
        <v>3794129</v>
      </c>
      <c r="B14336">
        <v>94107</v>
      </c>
      <c r="C14336">
        <v>1</v>
      </c>
      <c r="D14336" s="1">
        <v>42908</v>
      </c>
      <c r="E14336" s="2">
        <v>0.41351851851851856</v>
      </c>
      <c r="F14336">
        <v>37.778728000000001</v>
      </c>
      <c r="G14336" s="1">
        <v>42887</v>
      </c>
      <c r="H14336" s="1" t="str">
        <f t="shared" si="446"/>
        <v>2017</v>
      </c>
      <c r="I14336" s="1" t="s">
        <v>1706</v>
      </c>
      <c r="J14336" s="1" t="str">
        <f t="shared" si="447"/>
        <v>2017Q2</v>
      </c>
      <c r="K14336" s="1" t="s">
        <v>1726</v>
      </c>
      <c r="L14336">
        <v>849000</v>
      </c>
      <c r="M14336">
        <v>-122.391609</v>
      </c>
      <c r="N14336" t="s">
        <v>16</v>
      </c>
      <c r="O14336" s="1">
        <v>42908</v>
      </c>
      <c r="P14336">
        <v>900000</v>
      </c>
      <c r="Q14336">
        <v>852</v>
      </c>
      <c r="R14336" t="s">
        <v>29</v>
      </c>
      <c r="S14336">
        <v>9</v>
      </c>
      <c r="T14336">
        <v>1</v>
      </c>
    </row>
    <row r="14337" spans="1:20" x14ac:dyDescent="0.2">
      <c r="A14337" t="s">
        <v>15</v>
      </c>
      <c r="B14337">
        <v>94105</v>
      </c>
      <c r="C14337">
        <v>1</v>
      </c>
      <c r="D14337" s="1">
        <v>42908</v>
      </c>
      <c r="E14337" s="2">
        <v>0.42516203703703703</v>
      </c>
      <c r="F14337">
        <v>37.788680999999997</v>
      </c>
      <c r="G14337" s="1">
        <v>42706</v>
      </c>
      <c r="H14337" s="1" t="str">
        <f t="shared" si="446"/>
        <v>2016</v>
      </c>
      <c r="I14337" s="1" t="s">
        <v>1705</v>
      </c>
      <c r="J14337" s="1" t="str">
        <f t="shared" si="447"/>
        <v>2016Q4</v>
      </c>
      <c r="K14337" s="1" t="s">
        <v>1724</v>
      </c>
      <c r="L14337">
        <v>1170000</v>
      </c>
      <c r="M14337">
        <v>-122.391853</v>
      </c>
      <c r="N14337" t="s">
        <v>16</v>
      </c>
      <c r="O14337" s="1">
        <v>42908</v>
      </c>
      <c r="P14337">
        <v>1160000</v>
      </c>
      <c r="R14337" t="s">
        <v>29</v>
      </c>
      <c r="S14337">
        <v>9</v>
      </c>
      <c r="T14337">
        <v>1</v>
      </c>
    </row>
    <row r="14338" spans="1:20" x14ac:dyDescent="0.2">
      <c r="A14338" t="s">
        <v>15</v>
      </c>
      <c r="B14338">
        <v>94105</v>
      </c>
      <c r="C14338">
        <v>2</v>
      </c>
      <c r="D14338" s="1">
        <v>42915</v>
      </c>
      <c r="E14338" s="2">
        <v>0.32879629629629631</v>
      </c>
      <c r="F14338">
        <v>37.788733999999998</v>
      </c>
      <c r="G14338" s="1">
        <v>42824</v>
      </c>
      <c r="H14338" s="1" t="str">
        <f t="shared" ref="H14338:H14401" si="448">TEXT(G14338,"yyyy")</f>
        <v>2017</v>
      </c>
      <c r="I14338" s="1" t="s">
        <v>1706</v>
      </c>
      <c r="J14338" s="1" t="str">
        <f t="shared" ref="J14338:J14401" si="449">TEXT(G14338,"yyyy") &amp; "Q" &amp; ROUNDUP(MONTH(G14338) / 3,0)</f>
        <v>2017Q1</v>
      </c>
      <c r="K14338" s="1" t="s">
        <v>1725</v>
      </c>
      <c r="L14338">
        <v>1885000</v>
      </c>
      <c r="M14338">
        <v>-122.39241800000001</v>
      </c>
      <c r="N14338" t="s">
        <v>16</v>
      </c>
      <c r="O14338" s="1">
        <v>42908</v>
      </c>
      <c r="P14338">
        <v>1885000</v>
      </c>
      <c r="Q14338">
        <v>1367</v>
      </c>
      <c r="R14338" t="s">
        <v>29</v>
      </c>
      <c r="S14338">
        <v>9</v>
      </c>
      <c r="T14338">
        <v>2</v>
      </c>
    </row>
    <row r="14339" spans="1:20" x14ac:dyDescent="0.2">
      <c r="A14339">
        <v>3776443</v>
      </c>
      <c r="B14339">
        <v>94107</v>
      </c>
      <c r="C14339">
        <v>1</v>
      </c>
      <c r="D14339" s="1">
        <v>42911</v>
      </c>
      <c r="E14339" s="2">
        <v>0.72880787037037031</v>
      </c>
      <c r="F14339">
        <v>37.779094999999998</v>
      </c>
      <c r="G14339" s="1">
        <v>42881</v>
      </c>
      <c r="H14339" s="1" t="str">
        <f t="shared" si="448"/>
        <v>2017</v>
      </c>
      <c r="I14339" s="1" t="s">
        <v>1706</v>
      </c>
      <c r="J14339" s="1" t="str">
        <f t="shared" si="449"/>
        <v>2017Q2</v>
      </c>
      <c r="K14339" s="1" t="s">
        <v>1726</v>
      </c>
      <c r="L14339">
        <v>689800</v>
      </c>
      <c r="M14339">
        <v>-122.397141</v>
      </c>
      <c r="N14339" t="s">
        <v>16</v>
      </c>
      <c r="O14339" s="1">
        <v>42909</v>
      </c>
      <c r="P14339">
        <v>700000</v>
      </c>
      <c r="Q14339">
        <v>580</v>
      </c>
      <c r="R14339" t="s">
        <v>29</v>
      </c>
      <c r="S14339">
        <v>9</v>
      </c>
      <c r="T14339">
        <v>1</v>
      </c>
    </row>
    <row r="14340" spans="1:20" x14ac:dyDescent="0.2">
      <c r="A14340">
        <v>3776365</v>
      </c>
      <c r="B14340">
        <v>94107</v>
      </c>
      <c r="C14340">
        <v>1</v>
      </c>
      <c r="D14340" s="1">
        <v>42911</v>
      </c>
      <c r="E14340" s="2">
        <v>0.7263425925925926</v>
      </c>
      <c r="F14340">
        <v>37.779094999999998</v>
      </c>
      <c r="G14340" s="1">
        <v>42862</v>
      </c>
      <c r="H14340" s="1" t="str">
        <f t="shared" si="448"/>
        <v>2017</v>
      </c>
      <c r="I14340" s="1" t="s">
        <v>1706</v>
      </c>
      <c r="J14340" s="1" t="str">
        <f t="shared" si="449"/>
        <v>2017Q2</v>
      </c>
      <c r="K14340" s="1" t="s">
        <v>1726</v>
      </c>
      <c r="L14340">
        <v>698000</v>
      </c>
      <c r="M14340">
        <v>-122.397141</v>
      </c>
      <c r="N14340" t="s">
        <v>16</v>
      </c>
      <c r="O14340" s="1">
        <v>42909</v>
      </c>
      <c r="P14340">
        <v>750000</v>
      </c>
      <c r="R14340" t="s">
        <v>29</v>
      </c>
      <c r="S14340">
        <v>9</v>
      </c>
      <c r="T14340">
        <v>1</v>
      </c>
    </row>
    <row r="14341" spans="1:20" x14ac:dyDescent="0.2">
      <c r="A14341">
        <v>3774319</v>
      </c>
      <c r="B14341">
        <v>94107</v>
      </c>
      <c r="C14341">
        <v>3</v>
      </c>
      <c r="D14341" s="1">
        <v>42912</v>
      </c>
      <c r="E14341" s="2">
        <v>0.38033564814814813</v>
      </c>
      <c r="F14341">
        <v>37.783572999999997</v>
      </c>
      <c r="G14341" s="1">
        <v>42851</v>
      </c>
      <c r="H14341" s="1" t="str">
        <f t="shared" si="448"/>
        <v>2017</v>
      </c>
      <c r="I14341" s="1" t="s">
        <v>1706</v>
      </c>
      <c r="J14341" s="1" t="str">
        <f t="shared" si="449"/>
        <v>2017Q2</v>
      </c>
      <c r="K14341" s="1" t="s">
        <v>1726</v>
      </c>
      <c r="L14341">
        <v>2995000</v>
      </c>
      <c r="M14341">
        <v>-122.39070100000001</v>
      </c>
      <c r="N14341" t="s">
        <v>16</v>
      </c>
      <c r="O14341" s="1">
        <v>42909</v>
      </c>
      <c r="P14341">
        <v>2932500</v>
      </c>
      <c r="Q14341">
        <v>2391</v>
      </c>
      <c r="R14341" t="s">
        <v>29</v>
      </c>
      <c r="S14341">
        <v>9</v>
      </c>
      <c r="T14341">
        <v>3</v>
      </c>
    </row>
    <row r="14342" spans="1:20" x14ac:dyDescent="0.2">
      <c r="A14342">
        <v>3765380</v>
      </c>
      <c r="B14342">
        <v>94105</v>
      </c>
      <c r="C14342">
        <v>2</v>
      </c>
      <c r="D14342" s="1">
        <v>42913</v>
      </c>
      <c r="E14342" s="2">
        <v>0.88567129629629626</v>
      </c>
      <c r="F14342">
        <v>37.786140000000003</v>
      </c>
      <c r="G14342" s="1">
        <v>42825</v>
      </c>
      <c r="H14342" s="1" t="str">
        <f t="shared" si="448"/>
        <v>2017</v>
      </c>
      <c r="I14342" s="1" t="s">
        <v>1706</v>
      </c>
      <c r="J14342" s="1" t="str">
        <f t="shared" si="449"/>
        <v>2017Q1</v>
      </c>
      <c r="K14342" s="1" t="s">
        <v>1725</v>
      </c>
      <c r="L14342">
        <v>2998000</v>
      </c>
      <c r="M14342">
        <v>-122.392456</v>
      </c>
      <c r="N14342" t="s">
        <v>16</v>
      </c>
      <c r="O14342" s="1">
        <v>42912</v>
      </c>
      <c r="P14342">
        <v>2788800</v>
      </c>
      <c r="Q14342">
        <v>1971</v>
      </c>
      <c r="R14342" t="s">
        <v>29</v>
      </c>
      <c r="S14342">
        <v>9</v>
      </c>
      <c r="T14342">
        <v>2.5</v>
      </c>
    </row>
    <row r="14343" spans="1:20" x14ac:dyDescent="0.2">
      <c r="A14343">
        <v>3764098</v>
      </c>
      <c r="B14343">
        <v>94107</v>
      </c>
      <c r="C14343">
        <v>2</v>
      </c>
      <c r="D14343" s="1">
        <v>42913</v>
      </c>
      <c r="E14343" s="2">
        <v>0.6052777777777778</v>
      </c>
      <c r="F14343">
        <v>37.783687999999998</v>
      </c>
      <c r="G14343" s="1">
        <v>42720</v>
      </c>
      <c r="H14343" s="1" t="str">
        <f t="shared" si="448"/>
        <v>2016</v>
      </c>
      <c r="I14343" s="1" t="s">
        <v>1705</v>
      </c>
      <c r="J14343" s="1" t="str">
        <f t="shared" si="449"/>
        <v>2016Q4</v>
      </c>
      <c r="K14343" s="1" t="s">
        <v>1724</v>
      </c>
      <c r="L14343">
        <v>1550000</v>
      </c>
      <c r="M14343">
        <v>-122.39357800000001</v>
      </c>
      <c r="N14343" t="s">
        <v>16</v>
      </c>
      <c r="O14343" s="1">
        <v>42913</v>
      </c>
      <c r="P14343">
        <v>1625000</v>
      </c>
      <c r="Q14343">
        <v>2255</v>
      </c>
      <c r="R14343" t="s">
        <v>29</v>
      </c>
      <c r="S14343">
        <v>9</v>
      </c>
      <c r="T14343">
        <v>2</v>
      </c>
    </row>
    <row r="14344" spans="1:20" x14ac:dyDescent="0.2">
      <c r="A14344" t="s">
        <v>15</v>
      </c>
      <c r="B14344">
        <v>94107</v>
      </c>
      <c r="C14344">
        <v>1</v>
      </c>
      <c r="D14344" s="1">
        <v>43013</v>
      </c>
      <c r="E14344" s="2">
        <v>0.5433217592592593</v>
      </c>
      <c r="F14344">
        <v>37.781258000000001</v>
      </c>
      <c r="G14344" s="1">
        <v>42736</v>
      </c>
      <c r="H14344" s="1" t="str">
        <f t="shared" si="448"/>
        <v>2017</v>
      </c>
      <c r="I14344" s="1" t="s">
        <v>1706</v>
      </c>
      <c r="J14344" s="1" t="str">
        <f t="shared" si="449"/>
        <v>2017Q1</v>
      </c>
      <c r="K14344" s="1" t="s">
        <v>1725</v>
      </c>
      <c r="L14344">
        <v>1195000</v>
      </c>
      <c r="M14344">
        <v>-122.390213</v>
      </c>
      <c r="N14344" t="s">
        <v>16</v>
      </c>
      <c r="O14344" s="1">
        <v>42914</v>
      </c>
      <c r="P14344">
        <v>1150000</v>
      </c>
      <c r="Q14344">
        <v>1005</v>
      </c>
      <c r="R14344" t="s">
        <v>29</v>
      </c>
      <c r="S14344">
        <v>9</v>
      </c>
      <c r="T14344">
        <v>1.5</v>
      </c>
    </row>
    <row r="14345" spans="1:20" x14ac:dyDescent="0.2">
      <c r="A14345">
        <v>3771059</v>
      </c>
      <c r="B14345">
        <v>94105</v>
      </c>
      <c r="C14345">
        <v>2</v>
      </c>
      <c r="D14345" s="1">
        <v>42914</v>
      </c>
      <c r="E14345" s="2">
        <v>0.65060185185185182</v>
      </c>
      <c r="F14345">
        <v>37.786236000000002</v>
      </c>
      <c r="G14345" s="1">
        <v>42852</v>
      </c>
      <c r="H14345" s="1" t="str">
        <f t="shared" si="448"/>
        <v>2017</v>
      </c>
      <c r="I14345" s="1" t="s">
        <v>1706</v>
      </c>
      <c r="J14345" s="1" t="str">
        <f t="shared" si="449"/>
        <v>2017Q2</v>
      </c>
      <c r="K14345" s="1" t="s">
        <v>1726</v>
      </c>
      <c r="L14345">
        <v>1698000</v>
      </c>
      <c r="M14345">
        <v>-122.389076</v>
      </c>
      <c r="N14345" t="s">
        <v>16</v>
      </c>
      <c r="O14345" s="1">
        <v>42914</v>
      </c>
      <c r="P14345">
        <v>1676500</v>
      </c>
      <c r="Q14345">
        <v>1259</v>
      </c>
      <c r="R14345" t="s">
        <v>29</v>
      </c>
      <c r="S14345">
        <v>9</v>
      </c>
      <c r="T14345">
        <v>2</v>
      </c>
    </row>
    <row r="14346" spans="1:20" x14ac:dyDescent="0.2">
      <c r="A14346">
        <v>3774294</v>
      </c>
      <c r="B14346">
        <v>94107</v>
      </c>
      <c r="C14346">
        <v>2</v>
      </c>
      <c r="D14346" s="1">
        <v>42915</v>
      </c>
      <c r="E14346" s="2">
        <v>0.51623842592592595</v>
      </c>
      <c r="F14346">
        <v>37.783572999999997</v>
      </c>
      <c r="G14346" s="1">
        <v>42830</v>
      </c>
      <c r="H14346" s="1" t="str">
        <f t="shared" si="448"/>
        <v>2017</v>
      </c>
      <c r="I14346" s="1" t="s">
        <v>1706</v>
      </c>
      <c r="J14346" s="1" t="str">
        <f t="shared" si="449"/>
        <v>2017Q2</v>
      </c>
      <c r="K14346" s="1" t="s">
        <v>1726</v>
      </c>
      <c r="L14346">
        <v>1398000</v>
      </c>
      <c r="M14346">
        <v>-122.39070100000001</v>
      </c>
      <c r="N14346" t="s">
        <v>16</v>
      </c>
      <c r="O14346" s="1">
        <v>42915</v>
      </c>
      <c r="P14346">
        <v>1398000</v>
      </c>
      <c r="Q14346">
        <v>1525</v>
      </c>
      <c r="R14346" t="s">
        <v>29</v>
      </c>
      <c r="S14346">
        <v>9</v>
      </c>
      <c r="T14346">
        <v>2</v>
      </c>
    </row>
    <row r="14347" spans="1:20" x14ac:dyDescent="0.2">
      <c r="A14347">
        <v>3789494</v>
      </c>
      <c r="B14347">
        <v>94107</v>
      </c>
      <c r="C14347">
        <v>1</v>
      </c>
      <c r="D14347" s="1">
        <v>42916</v>
      </c>
      <c r="E14347" s="2">
        <v>0.41245370370370371</v>
      </c>
      <c r="F14347">
        <v>37.782798999999997</v>
      </c>
      <c r="G14347" s="1">
        <v>42911</v>
      </c>
      <c r="H14347" s="1" t="str">
        <f t="shared" si="448"/>
        <v>2017</v>
      </c>
      <c r="I14347" s="1" t="s">
        <v>1706</v>
      </c>
      <c r="J14347" s="1" t="str">
        <f t="shared" si="449"/>
        <v>2017Q2</v>
      </c>
      <c r="K14347" s="1" t="s">
        <v>1726</v>
      </c>
      <c r="L14347">
        <v>1450000</v>
      </c>
      <c r="M14347">
        <v>-122.389717</v>
      </c>
      <c r="N14347" t="s">
        <v>16</v>
      </c>
      <c r="O14347" s="1">
        <v>42916</v>
      </c>
      <c r="P14347">
        <v>1450000</v>
      </c>
      <c r="R14347" t="s">
        <v>29</v>
      </c>
      <c r="S14347">
        <v>9</v>
      </c>
      <c r="T14347">
        <v>2</v>
      </c>
    </row>
    <row r="14348" spans="1:20" x14ac:dyDescent="0.2">
      <c r="A14348">
        <v>3794271</v>
      </c>
      <c r="B14348">
        <v>94107</v>
      </c>
      <c r="C14348">
        <v>1</v>
      </c>
      <c r="D14348" s="1">
        <v>42921</v>
      </c>
      <c r="E14348" s="2">
        <v>0.50020833333333337</v>
      </c>
      <c r="F14348">
        <v>37.779110000000003</v>
      </c>
      <c r="G14348" s="1">
        <v>42785</v>
      </c>
      <c r="H14348" s="1" t="str">
        <f t="shared" si="448"/>
        <v>2017</v>
      </c>
      <c r="I14348" s="1" t="s">
        <v>1706</v>
      </c>
      <c r="J14348" s="1" t="str">
        <f t="shared" si="449"/>
        <v>2017Q1</v>
      </c>
      <c r="K14348" s="1" t="s">
        <v>1725</v>
      </c>
      <c r="L14348">
        <v>769000</v>
      </c>
      <c r="M14348">
        <v>-122.39194500000001</v>
      </c>
      <c r="N14348" t="s">
        <v>16</v>
      </c>
      <c r="O14348" s="1">
        <v>42919</v>
      </c>
      <c r="P14348">
        <v>745000</v>
      </c>
      <c r="R14348" t="s">
        <v>29</v>
      </c>
      <c r="S14348">
        <v>9</v>
      </c>
      <c r="T14348">
        <v>1</v>
      </c>
    </row>
    <row r="14349" spans="1:20" x14ac:dyDescent="0.2">
      <c r="A14349">
        <v>3745399</v>
      </c>
      <c r="B14349">
        <v>94105</v>
      </c>
      <c r="C14349">
        <v>1</v>
      </c>
      <c r="D14349" s="1">
        <v>42976</v>
      </c>
      <c r="E14349" s="2">
        <v>0.40583333333333332</v>
      </c>
      <c r="F14349">
        <v>37.788876999999999</v>
      </c>
      <c r="G14349" s="1">
        <v>42888</v>
      </c>
      <c r="H14349" s="1" t="str">
        <f t="shared" si="448"/>
        <v>2017</v>
      </c>
      <c r="I14349" s="1" t="s">
        <v>1706</v>
      </c>
      <c r="J14349" s="1" t="str">
        <f t="shared" si="449"/>
        <v>2017Q2</v>
      </c>
      <c r="K14349" s="1" t="s">
        <v>1726</v>
      </c>
      <c r="L14349">
        <v>1050000</v>
      </c>
      <c r="M14349">
        <v>-122.389803</v>
      </c>
      <c r="N14349" t="s">
        <v>16</v>
      </c>
      <c r="O14349" s="1">
        <v>42919</v>
      </c>
      <c r="P14349">
        <v>980000</v>
      </c>
      <c r="Q14349">
        <v>1021</v>
      </c>
      <c r="R14349" t="s">
        <v>29</v>
      </c>
      <c r="S14349">
        <v>9</v>
      </c>
      <c r="T14349">
        <v>1</v>
      </c>
    </row>
    <row r="14350" spans="1:20" x14ac:dyDescent="0.2">
      <c r="A14350">
        <v>1893766</v>
      </c>
      <c r="B14350">
        <v>94105</v>
      </c>
      <c r="C14350">
        <v>2</v>
      </c>
      <c r="D14350" s="1">
        <v>42921</v>
      </c>
      <c r="E14350" s="2">
        <v>0.65614583333333332</v>
      </c>
      <c r="F14350">
        <v>37.787086000000002</v>
      </c>
      <c r="G14350" s="1">
        <v>42859</v>
      </c>
      <c r="H14350" s="1" t="str">
        <f t="shared" si="448"/>
        <v>2017</v>
      </c>
      <c r="I14350" s="1" t="s">
        <v>1706</v>
      </c>
      <c r="J14350" s="1" t="str">
        <f t="shared" si="449"/>
        <v>2017Q2</v>
      </c>
      <c r="K14350" s="1" t="s">
        <v>1726</v>
      </c>
      <c r="L14350">
        <v>1295000</v>
      </c>
      <c r="M14350">
        <v>-122.39112900000001</v>
      </c>
      <c r="N14350" t="s">
        <v>16</v>
      </c>
      <c r="O14350" s="1">
        <v>42919</v>
      </c>
      <c r="P14350">
        <v>1320000</v>
      </c>
      <c r="Q14350">
        <v>1223</v>
      </c>
      <c r="R14350" t="s">
        <v>29</v>
      </c>
      <c r="S14350">
        <v>9</v>
      </c>
      <c r="T14350">
        <v>2</v>
      </c>
    </row>
    <row r="14351" spans="1:20" x14ac:dyDescent="0.2">
      <c r="A14351">
        <v>3745253</v>
      </c>
      <c r="B14351">
        <v>94105</v>
      </c>
      <c r="C14351">
        <v>2</v>
      </c>
      <c r="D14351" s="1">
        <v>42922</v>
      </c>
      <c r="E14351" s="2">
        <v>0.59803240740740737</v>
      </c>
      <c r="F14351">
        <v>37.789524</v>
      </c>
      <c r="G14351" s="1">
        <v>42809</v>
      </c>
      <c r="H14351" s="1" t="str">
        <f t="shared" si="448"/>
        <v>2017</v>
      </c>
      <c r="I14351" s="1" t="s">
        <v>1706</v>
      </c>
      <c r="J14351" s="1" t="str">
        <f t="shared" si="449"/>
        <v>2017Q1</v>
      </c>
      <c r="K14351" s="1" t="s">
        <v>1725</v>
      </c>
      <c r="L14351">
        <v>1599000</v>
      </c>
      <c r="M14351">
        <v>-122.39117400000001</v>
      </c>
      <c r="N14351" t="s">
        <v>16</v>
      </c>
      <c r="O14351" s="1">
        <v>42922</v>
      </c>
      <c r="P14351">
        <v>1560000</v>
      </c>
      <c r="Q14351">
        <v>1180</v>
      </c>
      <c r="R14351" t="s">
        <v>29</v>
      </c>
      <c r="S14351">
        <v>9</v>
      </c>
      <c r="T14351">
        <v>2</v>
      </c>
    </row>
    <row r="14352" spans="1:20" x14ac:dyDescent="0.2">
      <c r="A14352">
        <v>3789638</v>
      </c>
      <c r="B14352">
        <v>94107</v>
      </c>
      <c r="C14352">
        <v>2</v>
      </c>
      <c r="D14352" s="1">
        <v>42922</v>
      </c>
      <c r="E14352" s="2">
        <v>0.47812499999999997</v>
      </c>
      <c r="F14352">
        <v>37.783057999999997</v>
      </c>
      <c r="G14352" s="1">
        <v>42867</v>
      </c>
      <c r="H14352" s="1" t="str">
        <f t="shared" si="448"/>
        <v>2017</v>
      </c>
      <c r="I14352" s="1" t="s">
        <v>1706</v>
      </c>
      <c r="J14352" s="1" t="str">
        <f t="shared" si="449"/>
        <v>2017Q2</v>
      </c>
      <c r="K14352" s="1" t="s">
        <v>1726</v>
      </c>
      <c r="L14352">
        <v>1599000</v>
      </c>
      <c r="M14352">
        <v>-122.39015999999999</v>
      </c>
      <c r="N14352" t="s">
        <v>16</v>
      </c>
      <c r="O14352" s="1">
        <v>42922</v>
      </c>
      <c r="P14352">
        <v>1600000</v>
      </c>
      <c r="Q14352">
        <v>1224</v>
      </c>
      <c r="R14352" t="s">
        <v>29</v>
      </c>
      <c r="S14352">
        <v>9</v>
      </c>
      <c r="T14352">
        <v>2</v>
      </c>
    </row>
    <row r="14353" spans="1:20" x14ac:dyDescent="0.2">
      <c r="A14353" t="s">
        <v>15</v>
      </c>
      <c r="B14353">
        <v>94105</v>
      </c>
      <c r="C14353">
        <v>1</v>
      </c>
      <c r="D14353" s="1">
        <v>42941</v>
      </c>
      <c r="E14353" s="2">
        <v>0.50407407407407401</v>
      </c>
      <c r="F14353">
        <v>37.786544999999997</v>
      </c>
      <c r="G14353" s="1">
        <v>42879</v>
      </c>
      <c r="H14353" s="1" t="str">
        <f t="shared" si="448"/>
        <v>2017</v>
      </c>
      <c r="I14353" s="1" t="s">
        <v>1706</v>
      </c>
      <c r="J14353" s="1" t="str">
        <f t="shared" si="449"/>
        <v>2017Q2</v>
      </c>
      <c r="K14353" s="1" t="s">
        <v>1726</v>
      </c>
      <c r="L14353">
        <v>865000</v>
      </c>
      <c r="M14353">
        <v>-122.39205200000001</v>
      </c>
      <c r="N14353" t="s">
        <v>16</v>
      </c>
      <c r="O14353" s="1">
        <v>42923</v>
      </c>
      <c r="P14353">
        <v>865000</v>
      </c>
      <c r="Q14353">
        <v>607</v>
      </c>
      <c r="R14353" t="s">
        <v>29</v>
      </c>
      <c r="S14353">
        <v>9</v>
      </c>
      <c r="T14353">
        <v>1</v>
      </c>
    </row>
    <row r="14354" spans="1:20" x14ac:dyDescent="0.2">
      <c r="A14354">
        <v>3765386</v>
      </c>
      <c r="B14354">
        <v>94105</v>
      </c>
      <c r="C14354">
        <v>2</v>
      </c>
      <c r="D14354" s="1">
        <v>42956</v>
      </c>
      <c r="E14354" s="2">
        <v>0.69435185185185189</v>
      </c>
      <c r="F14354">
        <v>37.786140000000003</v>
      </c>
      <c r="G14354" s="1">
        <v>42844</v>
      </c>
      <c r="H14354" s="1" t="str">
        <f t="shared" si="448"/>
        <v>2017</v>
      </c>
      <c r="I14354" s="1" t="s">
        <v>1706</v>
      </c>
      <c r="J14354" s="1" t="str">
        <f t="shared" si="449"/>
        <v>2017Q2</v>
      </c>
      <c r="K14354" s="1" t="s">
        <v>1726</v>
      </c>
      <c r="L14354">
        <v>1899000</v>
      </c>
      <c r="M14354">
        <v>-122.392456</v>
      </c>
      <c r="N14354" t="s">
        <v>16</v>
      </c>
      <c r="O14354" s="1">
        <v>42923</v>
      </c>
      <c r="P14354">
        <v>1805000</v>
      </c>
      <c r="Q14354">
        <v>1261</v>
      </c>
      <c r="R14354" t="s">
        <v>29</v>
      </c>
      <c r="S14354">
        <v>9</v>
      </c>
      <c r="T14354">
        <v>2</v>
      </c>
    </row>
    <row r="14355" spans="1:20" x14ac:dyDescent="0.2">
      <c r="A14355" t="s">
        <v>15</v>
      </c>
      <c r="B14355">
        <v>94105</v>
      </c>
      <c r="C14355">
        <v>2</v>
      </c>
      <c r="D14355" s="1">
        <v>42941</v>
      </c>
      <c r="E14355" s="2">
        <v>0.50260416666666663</v>
      </c>
      <c r="F14355">
        <v>37.786544999999997</v>
      </c>
      <c r="G14355" s="1">
        <v>42879</v>
      </c>
      <c r="H14355" s="1" t="str">
        <f t="shared" si="448"/>
        <v>2017</v>
      </c>
      <c r="I14355" s="1" t="s">
        <v>1706</v>
      </c>
      <c r="J14355" s="1" t="str">
        <f t="shared" si="449"/>
        <v>2017Q2</v>
      </c>
      <c r="K14355" s="1" t="s">
        <v>1726</v>
      </c>
      <c r="L14355">
        <v>1760000</v>
      </c>
      <c r="M14355">
        <v>-122.39205200000001</v>
      </c>
      <c r="N14355" t="s">
        <v>16</v>
      </c>
      <c r="O14355" s="1">
        <v>42927</v>
      </c>
      <c r="P14355">
        <v>1695000</v>
      </c>
      <c r="Q14355">
        <v>1311</v>
      </c>
      <c r="R14355" t="s">
        <v>29</v>
      </c>
      <c r="S14355">
        <v>9</v>
      </c>
      <c r="T14355">
        <v>2</v>
      </c>
    </row>
    <row r="14356" spans="1:20" x14ac:dyDescent="0.2">
      <c r="A14356">
        <v>3794213</v>
      </c>
      <c r="B14356">
        <v>94107</v>
      </c>
      <c r="C14356">
        <v>2</v>
      </c>
      <c r="D14356" s="1">
        <v>42930</v>
      </c>
      <c r="E14356" s="2">
        <v>0.4518287037037037</v>
      </c>
      <c r="F14356">
        <v>37.779110000000003</v>
      </c>
      <c r="G14356" s="1">
        <v>42839</v>
      </c>
      <c r="H14356" s="1" t="str">
        <f t="shared" si="448"/>
        <v>2017</v>
      </c>
      <c r="I14356" s="1" t="s">
        <v>1706</v>
      </c>
      <c r="J14356" s="1" t="str">
        <f t="shared" si="449"/>
        <v>2017Q2</v>
      </c>
      <c r="K14356" s="1" t="s">
        <v>1726</v>
      </c>
      <c r="L14356">
        <v>1149000</v>
      </c>
      <c r="M14356">
        <v>-122.39194500000001</v>
      </c>
      <c r="N14356" t="s">
        <v>16</v>
      </c>
      <c r="O14356" s="1">
        <v>42929</v>
      </c>
      <c r="P14356">
        <v>1285000</v>
      </c>
      <c r="R14356" t="s">
        <v>29</v>
      </c>
      <c r="S14356">
        <v>9</v>
      </c>
      <c r="T14356">
        <v>2</v>
      </c>
    </row>
    <row r="14357" spans="1:20" x14ac:dyDescent="0.2">
      <c r="A14357">
        <v>3771122</v>
      </c>
      <c r="B14357">
        <v>94105</v>
      </c>
      <c r="C14357">
        <v>2</v>
      </c>
      <c r="D14357" s="1">
        <v>42933</v>
      </c>
      <c r="E14357" s="2">
        <v>0.67672453703703705</v>
      </c>
      <c r="F14357">
        <v>37.786071999999997</v>
      </c>
      <c r="G14357" s="1">
        <v>42825</v>
      </c>
      <c r="H14357" s="1" t="str">
        <f t="shared" si="448"/>
        <v>2017</v>
      </c>
      <c r="I14357" s="1" t="s">
        <v>1706</v>
      </c>
      <c r="J14357" s="1" t="str">
        <f t="shared" si="449"/>
        <v>2017Q1</v>
      </c>
      <c r="K14357" s="1" t="s">
        <v>1725</v>
      </c>
      <c r="L14357">
        <v>1450000</v>
      </c>
      <c r="M14357">
        <v>-122.38936</v>
      </c>
      <c r="N14357" t="s">
        <v>16</v>
      </c>
      <c r="O14357" s="1">
        <v>42929</v>
      </c>
      <c r="P14357">
        <v>1537000</v>
      </c>
      <c r="R14357" t="s">
        <v>29</v>
      </c>
      <c r="S14357">
        <v>9</v>
      </c>
      <c r="T14357">
        <v>2</v>
      </c>
    </row>
    <row r="14358" spans="1:20" x14ac:dyDescent="0.2">
      <c r="A14358" t="s">
        <v>15</v>
      </c>
      <c r="B14358">
        <v>94105</v>
      </c>
      <c r="C14358">
        <v>1</v>
      </c>
      <c r="D14358" s="1">
        <v>42933</v>
      </c>
      <c r="E14358" s="2">
        <v>0.35570601851851852</v>
      </c>
      <c r="F14358">
        <v>37.788691999999998</v>
      </c>
      <c r="G14358" s="1">
        <v>42895</v>
      </c>
      <c r="H14358" s="1" t="str">
        <f t="shared" si="448"/>
        <v>2017</v>
      </c>
      <c r="I14358" s="1" t="s">
        <v>1706</v>
      </c>
      <c r="J14358" s="1" t="str">
        <f t="shared" si="449"/>
        <v>2017Q2</v>
      </c>
      <c r="K14358" s="1" t="s">
        <v>1726</v>
      </c>
      <c r="L14358">
        <v>1160000</v>
      </c>
      <c r="M14358">
        <v>-122.39244100000001</v>
      </c>
      <c r="N14358" t="s">
        <v>16</v>
      </c>
      <c r="O14358" s="1">
        <v>42930</v>
      </c>
      <c r="P14358">
        <v>1160000</v>
      </c>
      <c r="Q14358">
        <v>853</v>
      </c>
      <c r="R14358" t="s">
        <v>29</v>
      </c>
      <c r="S14358">
        <v>9</v>
      </c>
      <c r="T14358">
        <v>1</v>
      </c>
    </row>
    <row r="14359" spans="1:20" x14ac:dyDescent="0.2">
      <c r="A14359">
        <v>3748162</v>
      </c>
      <c r="B14359">
        <v>94105</v>
      </c>
      <c r="C14359">
        <v>2</v>
      </c>
      <c r="D14359" s="1">
        <v>42930</v>
      </c>
      <c r="E14359" s="2">
        <v>0.67971064814814808</v>
      </c>
      <c r="F14359">
        <v>37.787300000000002</v>
      </c>
      <c r="G14359" s="1">
        <v>42887</v>
      </c>
      <c r="H14359" s="1" t="str">
        <f t="shared" si="448"/>
        <v>2017</v>
      </c>
      <c r="I14359" s="1" t="s">
        <v>1706</v>
      </c>
      <c r="J14359" s="1" t="str">
        <f t="shared" si="449"/>
        <v>2017Q2</v>
      </c>
      <c r="K14359" s="1" t="s">
        <v>1726</v>
      </c>
      <c r="L14359">
        <v>1299000</v>
      </c>
      <c r="M14359">
        <v>-122.394318</v>
      </c>
      <c r="N14359" t="s">
        <v>16</v>
      </c>
      <c r="O14359" s="1">
        <v>42930</v>
      </c>
      <c r="P14359">
        <v>1265000</v>
      </c>
      <c r="Q14359">
        <v>950</v>
      </c>
      <c r="R14359" t="s">
        <v>29</v>
      </c>
      <c r="S14359">
        <v>9</v>
      </c>
      <c r="T14359">
        <v>2</v>
      </c>
    </row>
    <row r="14360" spans="1:20" x14ac:dyDescent="0.2">
      <c r="A14360">
        <v>3745324</v>
      </c>
      <c r="B14360">
        <v>94105</v>
      </c>
      <c r="C14360">
        <v>2</v>
      </c>
      <c r="D14360" s="1">
        <v>42933</v>
      </c>
      <c r="E14360" s="2">
        <v>0.62086805555555558</v>
      </c>
      <c r="F14360">
        <v>37.789524</v>
      </c>
      <c r="G14360" s="1">
        <v>42851</v>
      </c>
      <c r="H14360" s="1" t="str">
        <f t="shared" si="448"/>
        <v>2017</v>
      </c>
      <c r="I14360" s="1" t="s">
        <v>1706</v>
      </c>
      <c r="J14360" s="1" t="str">
        <f t="shared" si="449"/>
        <v>2017Q2</v>
      </c>
      <c r="K14360" s="1" t="s">
        <v>1726</v>
      </c>
      <c r="L14360">
        <v>1999000</v>
      </c>
      <c r="M14360">
        <v>-122.39117400000001</v>
      </c>
      <c r="N14360" t="s">
        <v>16</v>
      </c>
      <c r="O14360" s="1">
        <v>42933</v>
      </c>
      <c r="P14360">
        <v>1950000</v>
      </c>
      <c r="Q14360">
        <v>1317</v>
      </c>
      <c r="R14360" t="s">
        <v>29</v>
      </c>
      <c r="S14360">
        <v>9</v>
      </c>
      <c r="T14360">
        <v>2</v>
      </c>
    </row>
    <row r="14361" spans="1:20" x14ac:dyDescent="0.2">
      <c r="A14361" t="s">
        <v>15</v>
      </c>
      <c r="B14361">
        <v>94105</v>
      </c>
      <c r="C14361">
        <v>1</v>
      </c>
      <c r="D14361" s="1">
        <v>42941</v>
      </c>
      <c r="E14361" s="2">
        <v>0.50059027777777776</v>
      </c>
      <c r="F14361">
        <v>37.786544999999997</v>
      </c>
      <c r="G14361" s="1">
        <v>42771</v>
      </c>
      <c r="H14361" s="1" t="str">
        <f t="shared" si="448"/>
        <v>2017</v>
      </c>
      <c r="I14361" s="1" t="s">
        <v>1706</v>
      </c>
      <c r="J14361" s="1" t="str">
        <f t="shared" si="449"/>
        <v>2017Q1</v>
      </c>
      <c r="K14361" s="1" t="s">
        <v>1725</v>
      </c>
      <c r="L14361">
        <v>1505000</v>
      </c>
      <c r="M14361">
        <v>-122.39205200000001</v>
      </c>
      <c r="N14361" t="s">
        <v>16</v>
      </c>
      <c r="O14361" s="1">
        <v>42935</v>
      </c>
      <c r="P14361">
        <v>1475000</v>
      </c>
      <c r="Q14361">
        <v>830</v>
      </c>
      <c r="R14361" t="s">
        <v>29</v>
      </c>
      <c r="S14361">
        <v>9</v>
      </c>
      <c r="T14361">
        <v>1</v>
      </c>
    </row>
    <row r="14362" spans="1:20" x14ac:dyDescent="0.2">
      <c r="A14362">
        <v>3787079</v>
      </c>
      <c r="B14362">
        <v>94107</v>
      </c>
      <c r="C14362">
        <v>1</v>
      </c>
      <c r="D14362" s="1">
        <v>42937</v>
      </c>
      <c r="E14362" s="2">
        <v>0.65214120370370365</v>
      </c>
      <c r="F14362">
        <v>37.778210000000001</v>
      </c>
      <c r="G14362" s="1">
        <v>42829</v>
      </c>
      <c r="H14362" s="1" t="str">
        <f t="shared" si="448"/>
        <v>2017</v>
      </c>
      <c r="I14362" s="1" t="s">
        <v>1706</v>
      </c>
      <c r="J14362" s="1" t="str">
        <f t="shared" si="449"/>
        <v>2017Q2</v>
      </c>
      <c r="K14362" s="1" t="s">
        <v>1726</v>
      </c>
      <c r="L14362">
        <v>975000</v>
      </c>
      <c r="M14362">
        <v>-122.395836</v>
      </c>
      <c r="N14362" t="s">
        <v>16</v>
      </c>
      <c r="O14362" s="1">
        <v>42937</v>
      </c>
      <c r="P14362">
        <v>940000</v>
      </c>
      <c r="Q14362">
        <v>1060</v>
      </c>
      <c r="R14362" t="s">
        <v>29</v>
      </c>
      <c r="S14362">
        <v>9</v>
      </c>
      <c r="T14362">
        <v>1</v>
      </c>
    </row>
    <row r="14363" spans="1:20" x14ac:dyDescent="0.2">
      <c r="A14363" t="s">
        <v>15</v>
      </c>
      <c r="B14363">
        <v>94105</v>
      </c>
      <c r="C14363">
        <v>1</v>
      </c>
      <c r="D14363" s="1">
        <v>42939</v>
      </c>
      <c r="E14363" s="2">
        <v>0.67341435185185183</v>
      </c>
      <c r="F14363">
        <v>37.788691999999998</v>
      </c>
      <c r="G14363" s="1">
        <v>42815</v>
      </c>
      <c r="H14363" s="1" t="str">
        <f t="shared" si="448"/>
        <v>2017</v>
      </c>
      <c r="I14363" s="1" t="s">
        <v>1706</v>
      </c>
      <c r="J14363" s="1" t="str">
        <f t="shared" si="449"/>
        <v>2017Q1</v>
      </c>
      <c r="K14363" s="1" t="s">
        <v>1725</v>
      </c>
      <c r="L14363">
        <v>1260000</v>
      </c>
      <c r="M14363">
        <v>-122.39244100000001</v>
      </c>
      <c r="N14363" t="s">
        <v>16</v>
      </c>
      <c r="O14363" s="1">
        <v>42937</v>
      </c>
      <c r="P14363">
        <v>1260000</v>
      </c>
      <c r="Q14363">
        <v>881</v>
      </c>
      <c r="R14363" t="s">
        <v>29</v>
      </c>
      <c r="S14363">
        <v>9</v>
      </c>
      <c r="T14363">
        <v>1</v>
      </c>
    </row>
    <row r="14364" spans="1:20" x14ac:dyDescent="0.2">
      <c r="A14364">
        <v>3745025</v>
      </c>
      <c r="B14364">
        <v>94105</v>
      </c>
      <c r="C14364">
        <v>1</v>
      </c>
      <c r="D14364" s="1">
        <v>42941</v>
      </c>
      <c r="E14364" s="2">
        <v>0.52464120370370371</v>
      </c>
      <c r="F14364">
        <v>37.789745000000003</v>
      </c>
      <c r="G14364" s="1">
        <v>42867</v>
      </c>
      <c r="H14364" s="1" t="str">
        <f t="shared" si="448"/>
        <v>2017</v>
      </c>
      <c r="I14364" s="1" t="s">
        <v>1706</v>
      </c>
      <c r="J14364" s="1" t="str">
        <f t="shared" si="449"/>
        <v>2017Q2</v>
      </c>
      <c r="K14364" s="1" t="s">
        <v>1726</v>
      </c>
      <c r="L14364">
        <v>899000</v>
      </c>
      <c r="M14364">
        <v>-122.390854</v>
      </c>
      <c r="N14364" t="s">
        <v>16</v>
      </c>
      <c r="O14364" s="1">
        <v>42941</v>
      </c>
      <c r="P14364">
        <v>865000</v>
      </c>
      <c r="Q14364">
        <v>812</v>
      </c>
      <c r="R14364" t="s">
        <v>29</v>
      </c>
      <c r="S14364">
        <v>9</v>
      </c>
      <c r="T14364">
        <v>1</v>
      </c>
    </row>
    <row r="14365" spans="1:20" x14ac:dyDescent="0.2">
      <c r="A14365">
        <v>3787179</v>
      </c>
      <c r="B14365">
        <v>94107</v>
      </c>
      <c r="C14365">
        <v>1</v>
      </c>
      <c r="D14365" s="1">
        <v>42943</v>
      </c>
      <c r="E14365" s="2">
        <v>0.55700231481481477</v>
      </c>
      <c r="F14365">
        <v>37.7789</v>
      </c>
      <c r="G14365" s="1">
        <v>42871</v>
      </c>
      <c r="H14365" s="1" t="str">
        <f t="shared" si="448"/>
        <v>2017</v>
      </c>
      <c r="I14365" s="1" t="s">
        <v>1706</v>
      </c>
      <c r="J14365" s="1" t="str">
        <f t="shared" si="449"/>
        <v>2017Q2</v>
      </c>
      <c r="K14365" s="1" t="s">
        <v>1726</v>
      </c>
      <c r="L14365">
        <v>829000</v>
      </c>
      <c r="M14365">
        <v>-122.39324999999999</v>
      </c>
      <c r="N14365" t="s">
        <v>16</v>
      </c>
      <c r="O14365" s="1">
        <v>42942</v>
      </c>
      <c r="P14365">
        <v>829000</v>
      </c>
      <c r="Q14365">
        <v>818</v>
      </c>
      <c r="R14365" t="s">
        <v>29</v>
      </c>
      <c r="S14365">
        <v>9</v>
      </c>
      <c r="T14365">
        <v>2</v>
      </c>
    </row>
    <row r="14366" spans="1:20" x14ac:dyDescent="0.2">
      <c r="A14366">
        <v>3745093</v>
      </c>
      <c r="B14366">
        <v>94105</v>
      </c>
      <c r="C14366">
        <v>1</v>
      </c>
      <c r="D14366" s="1">
        <v>42944</v>
      </c>
      <c r="E14366" s="2">
        <v>0.67734953703703704</v>
      </c>
      <c r="F14366">
        <v>37.789020999999998</v>
      </c>
      <c r="G14366" s="1">
        <v>42878</v>
      </c>
      <c r="H14366" s="1" t="str">
        <f t="shared" si="448"/>
        <v>2017</v>
      </c>
      <c r="I14366" s="1" t="s">
        <v>1706</v>
      </c>
      <c r="J14366" s="1" t="str">
        <f t="shared" si="449"/>
        <v>2017Q2</v>
      </c>
      <c r="K14366" s="1" t="s">
        <v>1726</v>
      </c>
      <c r="L14366">
        <v>899000</v>
      </c>
      <c r="M14366">
        <v>-122.391205</v>
      </c>
      <c r="N14366" t="s">
        <v>16</v>
      </c>
      <c r="O14366" s="1">
        <v>42944</v>
      </c>
      <c r="P14366">
        <v>875000</v>
      </c>
      <c r="Q14366">
        <v>829</v>
      </c>
      <c r="R14366" t="s">
        <v>29</v>
      </c>
      <c r="S14366">
        <v>9</v>
      </c>
      <c r="T14366">
        <v>1</v>
      </c>
    </row>
    <row r="14367" spans="1:20" x14ac:dyDescent="0.2">
      <c r="A14367">
        <v>3744071</v>
      </c>
      <c r="B14367">
        <v>94105</v>
      </c>
      <c r="C14367">
        <v>2</v>
      </c>
      <c r="D14367" s="1">
        <v>42944</v>
      </c>
      <c r="E14367" s="2">
        <v>0.6742824074074073</v>
      </c>
      <c r="F14367">
        <v>37.790215000000003</v>
      </c>
      <c r="G14367" s="1">
        <v>42902</v>
      </c>
      <c r="H14367" s="1" t="str">
        <f t="shared" si="448"/>
        <v>2017</v>
      </c>
      <c r="I14367" s="1" t="s">
        <v>1706</v>
      </c>
      <c r="J14367" s="1" t="str">
        <f t="shared" si="449"/>
        <v>2017Q2</v>
      </c>
      <c r="K14367" s="1" t="s">
        <v>1726</v>
      </c>
      <c r="L14367">
        <v>3195000</v>
      </c>
      <c r="M14367">
        <v>-122.39052700000001</v>
      </c>
      <c r="N14367" t="s">
        <v>16</v>
      </c>
      <c r="O14367" s="1">
        <v>42944</v>
      </c>
      <c r="P14367">
        <v>3182000</v>
      </c>
      <c r="Q14367">
        <v>1344</v>
      </c>
      <c r="R14367" t="s">
        <v>29</v>
      </c>
      <c r="S14367">
        <v>9</v>
      </c>
      <c r="T14367">
        <v>2</v>
      </c>
    </row>
    <row r="14368" spans="1:20" x14ac:dyDescent="0.2">
      <c r="A14368">
        <v>3771106</v>
      </c>
      <c r="B14368">
        <v>94105</v>
      </c>
      <c r="C14368">
        <v>3</v>
      </c>
      <c r="D14368" s="1">
        <v>42944</v>
      </c>
      <c r="E14368" s="2">
        <v>0.38802083333333331</v>
      </c>
      <c r="F14368">
        <v>37.786236000000002</v>
      </c>
      <c r="G14368" s="1">
        <v>42940</v>
      </c>
      <c r="H14368" s="1" t="str">
        <f t="shared" si="448"/>
        <v>2017</v>
      </c>
      <c r="I14368" s="1" t="s">
        <v>1706</v>
      </c>
      <c r="J14368" s="1" t="str">
        <f t="shared" si="449"/>
        <v>2017Q3</v>
      </c>
      <c r="K14368" s="1" t="s">
        <v>1727</v>
      </c>
      <c r="L14368">
        <v>3200000</v>
      </c>
      <c r="M14368">
        <v>-122.389076</v>
      </c>
      <c r="N14368" t="s">
        <v>16</v>
      </c>
      <c r="O14368" s="1">
        <v>42944</v>
      </c>
      <c r="P14368">
        <v>3200000</v>
      </c>
      <c r="Q14368">
        <v>1469</v>
      </c>
      <c r="R14368" t="s">
        <v>29</v>
      </c>
      <c r="S14368">
        <v>9</v>
      </c>
      <c r="T14368">
        <v>2.5</v>
      </c>
    </row>
    <row r="14369" spans="1:20" x14ac:dyDescent="0.2">
      <c r="A14369">
        <v>3764102</v>
      </c>
      <c r="B14369">
        <v>94107</v>
      </c>
      <c r="C14369">
        <v>1</v>
      </c>
      <c r="D14369" s="1">
        <v>42947</v>
      </c>
      <c r="E14369" s="2">
        <v>0.57466435185185183</v>
      </c>
      <c r="F14369">
        <v>37.783687999999998</v>
      </c>
      <c r="G14369" s="1">
        <v>42900</v>
      </c>
      <c r="H14369" s="1" t="str">
        <f t="shared" si="448"/>
        <v>2017</v>
      </c>
      <c r="I14369" s="1" t="s">
        <v>1706</v>
      </c>
      <c r="J14369" s="1" t="str">
        <f t="shared" si="449"/>
        <v>2017Q2</v>
      </c>
      <c r="K14369" s="1" t="s">
        <v>1726</v>
      </c>
      <c r="L14369">
        <v>899000</v>
      </c>
      <c r="M14369">
        <v>-122.39357800000001</v>
      </c>
      <c r="N14369" t="s">
        <v>16</v>
      </c>
      <c r="O14369" s="1">
        <v>42947</v>
      </c>
      <c r="P14369">
        <v>925000</v>
      </c>
      <c r="Q14369">
        <v>1106</v>
      </c>
      <c r="R14369" t="s">
        <v>29</v>
      </c>
      <c r="S14369">
        <v>9</v>
      </c>
      <c r="T14369">
        <v>1</v>
      </c>
    </row>
    <row r="14370" spans="1:20" x14ac:dyDescent="0.2">
      <c r="A14370">
        <v>3749161</v>
      </c>
      <c r="B14370">
        <v>94105</v>
      </c>
      <c r="C14370">
        <v>2</v>
      </c>
      <c r="D14370" s="1">
        <v>42951</v>
      </c>
      <c r="E14370" s="2">
        <v>0.55393518518518514</v>
      </c>
      <c r="F14370">
        <v>37.786361999999997</v>
      </c>
      <c r="G14370" s="1">
        <v>42769</v>
      </c>
      <c r="H14370" s="1" t="str">
        <f t="shared" si="448"/>
        <v>2017</v>
      </c>
      <c r="I14370" s="1" t="s">
        <v>1706</v>
      </c>
      <c r="J14370" s="1" t="str">
        <f t="shared" si="449"/>
        <v>2017Q1</v>
      </c>
      <c r="K14370" s="1" t="s">
        <v>1725</v>
      </c>
      <c r="L14370">
        <v>1575000</v>
      </c>
      <c r="M14370">
        <v>-122.393867</v>
      </c>
      <c r="N14370" t="s">
        <v>16</v>
      </c>
      <c r="O14370" s="1">
        <v>42950</v>
      </c>
      <c r="P14370">
        <v>1500000</v>
      </c>
      <c r="Q14370">
        <v>1675</v>
      </c>
      <c r="R14370" t="s">
        <v>29</v>
      </c>
      <c r="S14370">
        <v>9</v>
      </c>
      <c r="T14370">
        <v>2</v>
      </c>
    </row>
    <row r="14371" spans="1:20" x14ac:dyDescent="0.2">
      <c r="A14371">
        <v>3766046</v>
      </c>
      <c r="B14371">
        <v>94105</v>
      </c>
      <c r="C14371">
        <v>1</v>
      </c>
      <c r="D14371" s="1">
        <v>42957</v>
      </c>
      <c r="E14371" s="2">
        <v>0.44510416666666663</v>
      </c>
      <c r="F14371">
        <v>37.787086000000002</v>
      </c>
      <c r="G14371" s="1">
        <v>42795</v>
      </c>
      <c r="H14371" s="1" t="str">
        <f t="shared" si="448"/>
        <v>2017</v>
      </c>
      <c r="I14371" s="1" t="s">
        <v>1706</v>
      </c>
      <c r="J14371" s="1" t="str">
        <f t="shared" si="449"/>
        <v>2017Q1</v>
      </c>
      <c r="K14371" s="1" t="s">
        <v>1725</v>
      </c>
      <c r="L14371">
        <v>348410</v>
      </c>
      <c r="M14371">
        <v>-122.39112900000001</v>
      </c>
      <c r="N14371" t="s">
        <v>16</v>
      </c>
      <c r="O14371" s="1">
        <v>42951</v>
      </c>
      <c r="P14371">
        <v>348410</v>
      </c>
      <c r="Q14371">
        <v>828</v>
      </c>
      <c r="R14371" t="s">
        <v>29</v>
      </c>
      <c r="S14371">
        <v>9</v>
      </c>
      <c r="T14371">
        <v>1</v>
      </c>
    </row>
    <row r="14372" spans="1:20" x14ac:dyDescent="0.2">
      <c r="A14372">
        <v>3768058</v>
      </c>
      <c r="B14372">
        <v>94105</v>
      </c>
      <c r="C14372">
        <v>2</v>
      </c>
      <c r="D14372" s="1">
        <v>42951</v>
      </c>
      <c r="E14372" s="2">
        <v>0.50311342592592589</v>
      </c>
      <c r="F14372">
        <v>37.787337999999998</v>
      </c>
      <c r="G14372" s="1">
        <v>42894</v>
      </c>
      <c r="H14372" s="1" t="str">
        <f t="shared" si="448"/>
        <v>2017</v>
      </c>
      <c r="I14372" s="1" t="s">
        <v>1706</v>
      </c>
      <c r="J14372" s="1" t="str">
        <f t="shared" si="449"/>
        <v>2017Q2</v>
      </c>
      <c r="K14372" s="1" t="s">
        <v>1726</v>
      </c>
      <c r="L14372">
        <v>1295000</v>
      </c>
      <c r="M14372">
        <v>-122.388763</v>
      </c>
      <c r="N14372" t="s">
        <v>16</v>
      </c>
      <c r="O14372" s="1">
        <v>42951</v>
      </c>
      <c r="P14372">
        <v>1350000</v>
      </c>
      <c r="Q14372">
        <v>1101</v>
      </c>
      <c r="R14372" t="s">
        <v>29</v>
      </c>
      <c r="S14372">
        <v>9</v>
      </c>
      <c r="T14372">
        <v>2</v>
      </c>
    </row>
    <row r="14373" spans="1:20" x14ac:dyDescent="0.2">
      <c r="A14373">
        <v>3745292</v>
      </c>
      <c r="B14373">
        <v>94105</v>
      </c>
      <c r="C14373">
        <v>2</v>
      </c>
      <c r="D14373" s="1">
        <v>42956</v>
      </c>
      <c r="E14373" s="2">
        <v>0.74432870370370363</v>
      </c>
      <c r="F14373">
        <v>37.789524</v>
      </c>
      <c r="G14373" s="1">
        <v>42852</v>
      </c>
      <c r="H14373" s="1" t="str">
        <f t="shared" si="448"/>
        <v>2017</v>
      </c>
      <c r="I14373" s="1" t="s">
        <v>1706</v>
      </c>
      <c r="J14373" s="1" t="str">
        <f t="shared" si="449"/>
        <v>2017Q2</v>
      </c>
      <c r="K14373" s="1" t="s">
        <v>1726</v>
      </c>
      <c r="L14373">
        <v>1849500</v>
      </c>
      <c r="M14373">
        <v>-122.39117400000001</v>
      </c>
      <c r="N14373" t="s">
        <v>16</v>
      </c>
      <c r="O14373" s="1">
        <v>42955</v>
      </c>
      <c r="P14373">
        <v>1795000</v>
      </c>
      <c r="Q14373">
        <v>1317</v>
      </c>
      <c r="R14373" t="s">
        <v>29</v>
      </c>
      <c r="S14373">
        <v>9</v>
      </c>
      <c r="T14373">
        <v>2</v>
      </c>
    </row>
    <row r="14374" spans="1:20" x14ac:dyDescent="0.2">
      <c r="A14374">
        <v>3765369</v>
      </c>
      <c r="B14374">
        <v>94105</v>
      </c>
      <c r="C14374">
        <v>2</v>
      </c>
      <c r="D14374" s="1">
        <v>42956</v>
      </c>
      <c r="E14374" s="2">
        <v>0.69614583333333335</v>
      </c>
      <c r="F14374">
        <v>37.786140000000003</v>
      </c>
      <c r="G14374" s="1">
        <v>42838</v>
      </c>
      <c r="H14374" s="1" t="str">
        <f t="shared" si="448"/>
        <v>2017</v>
      </c>
      <c r="I14374" s="1" t="s">
        <v>1706</v>
      </c>
      <c r="J14374" s="1" t="str">
        <f t="shared" si="449"/>
        <v>2017Q2</v>
      </c>
      <c r="K14374" s="1" t="s">
        <v>1726</v>
      </c>
      <c r="L14374">
        <v>1945000</v>
      </c>
      <c r="M14374">
        <v>-122.392456</v>
      </c>
      <c r="N14374" t="s">
        <v>16</v>
      </c>
      <c r="O14374" s="1">
        <v>42956</v>
      </c>
      <c r="P14374">
        <v>1905000</v>
      </c>
      <c r="R14374" t="s">
        <v>29</v>
      </c>
      <c r="S14374">
        <v>9</v>
      </c>
      <c r="T14374">
        <v>2</v>
      </c>
    </row>
    <row r="14375" spans="1:20" x14ac:dyDescent="0.2">
      <c r="A14375">
        <v>3789968</v>
      </c>
      <c r="B14375">
        <v>94107</v>
      </c>
      <c r="C14375">
        <v>1</v>
      </c>
      <c r="D14375" s="1">
        <v>42961</v>
      </c>
      <c r="E14375" s="2">
        <v>0.50115740740740744</v>
      </c>
      <c r="F14375">
        <v>37.780811</v>
      </c>
      <c r="G14375" s="1">
        <v>42892</v>
      </c>
      <c r="H14375" s="1" t="str">
        <f t="shared" si="448"/>
        <v>2017</v>
      </c>
      <c r="I14375" s="1" t="s">
        <v>1706</v>
      </c>
      <c r="J14375" s="1" t="str">
        <f t="shared" si="449"/>
        <v>2017Q2</v>
      </c>
      <c r="K14375" s="1" t="s">
        <v>1726</v>
      </c>
      <c r="L14375">
        <v>699000</v>
      </c>
      <c r="M14375">
        <v>-122.390503</v>
      </c>
      <c r="N14375" t="s">
        <v>16</v>
      </c>
      <c r="O14375" s="1">
        <v>42958</v>
      </c>
      <c r="P14375">
        <v>750000</v>
      </c>
      <c r="Q14375">
        <v>581</v>
      </c>
      <c r="R14375" t="s">
        <v>29</v>
      </c>
      <c r="S14375">
        <v>9</v>
      </c>
      <c r="T14375">
        <v>1</v>
      </c>
    </row>
    <row r="14376" spans="1:20" x14ac:dyDescent="0.2">
      <c r="A14376">
        <v>3775136</v>
      </c>
      <c r="B14376">
        <v>94107</v>
      </c>
      <c r="C14376">
        <v>2</v>
      </c>
      <c r="D14376" s="1">
        <v>42972</v>
      </c>
      <c r="E14376" s="2">
        <v>0.55871527777777785</v>
      </c>
      <c r="F14376">
        <v>37.780982000000002</v>
      </c>
      <c r="G14376" s="1">
        <v>42892</v>
      </c>
      <c r="H14376" s="1" t="str">
        <f t="shared" si="448"/>
        <v>2017</v>
      </c>
      <c r="I14376" s="1" t="s">
        <v>1706</v>
      </c>
      <c r="J14376" s="1" t="str">
        <f t="shared" si="449"/>
        <v>2017Q2</v>
      </c>
      <c r="K14376" s="1" t="s">
        <v>1726</v>
      </c>
      <c r="L14376">
        <v>1950000</v>
      </c>
      <c r="M14376">
        <v>-122.39503499999999</v>
      </c>
      <c r="N14376" t="s">
        <v>16</v>
      </c>
      <c r="O14376" s="1">
        <v>42962</v>
      </c>
      <c r="P14376">
        <v>1872275</v>
      </c>
      <c r="Q14376">
        <v>1536</v>
      </c>
      <c r="R14376" t="s">
        <v>29</v>
      </c>
      <c r="S14376">
        <v>9</v>
      </c>
      <c r="T14376">
        <v>2.5</v>
      </c>
    </row>
    <row r="14377" spans="1:20" x14ac:dyDescent="0.2">
      <c r="A14377">
        <v>3745105</v>
      </c>
      <c r="B14377">
        <v>94105</v>
      </c>
      <c r="C14377">
        <v>1</v>
      </c>
      <c r="D14377" s="1">
        <v>42965</v>
      </c>
      <c r="E14377" s="2">
        <v>0.50287037037037041</v>
      </c>
      <c r="F14377">
        <v>37.789745000000003</v>
      </c>
      <c r="G14377" s="1">
        <v>42900</v>
      </c>
      <c r="H14377" s="1" t="str">
        <f t="shared" si="448"/>
        <v>2017</v>
      </c>
      <c r="I14377" s="1" t="s">
        <v>1706</v>
      </c>
      <c r="J14377" s="1" t="str">
        <f t="shared" si="449"/>
        <v>2017Q2</v>
      </c>
      <c r="K14377" s="1" t="s">
        <v>1726</v>
      </c>
      <c r="L14377">
        <v>925000</v>
      </c>
      <c r="M14377">
        <v>-122.390854</v>
      </c>
      <c r="N14377" t="s">
        <v>16</v>
      </c>
      <c r="O14377" s="1">
        <v>42963</v>
      </c>
      <c r="P14377">
        <v>920000</v>
      </c>
      <c r="Q14377">
        <v>832</v>
      </c>
      <c r="R14377" t="s">
        <v>29</v>
      </c>
      <c r="S14377">
        <v>9</v>
      </c>
      <c r="T14377">
        <v>1</v>
      </c>
    </row>
    <row r="14378" spans="1:20" x14ac:dyDescent="0.2">
      <c r="A14378">
        <v>3745475</v>
      </c>
      <c r="B14378">
        <v>94105</v>
      </c>
      <c r="C14378">
        <v>1</v>
      </c>
      <c r="D14378" s="1">
        <v>42964</v>
      </c>
      <c r="E14378" s="2">
        <v>0.4487962962962963</v>
      </c>
      <c r="F14378">
        <v>37.789428999999998</v>
      </c>
      <c r="G14378" s="1">
        <v>42893</v>
      </c>
      <c r="H14378" s="1" t="str">
        <f t="shared" si="448"/>
        <v>2017</v>
      </c>
      <c r="I14378" s="1" t="s">
        <v>1706</v>
      </c>
      <c r="J14378" s="1" t="str">
        <f t="shared" si="449"/>
        <v>2017Q2</v>
      </c>
      <c r="K14378" s="1" t="s">
        <v>1726</v>
      </c>
      <c r="L14378">
        <v>949000</v>
      </c>
      <c r="M14378">
        <v>-122.39061700000001</v>
      </c>
      <c r="N14378" t="s">
        <v>16</v>
      </c>
      <c r="O14378" s="1">
        <v>42964</v>
      </c>
      <c r="P14378">
        <v>965000</v>
      </c>
      <c r="Q14378">
        <v>805</v>
      </c>
      <c r="R14378" t="s">
        <v>29</v>
      </c>
      <c r="S14378">
        <v>9</v>
      </c>
      <c r="T14378">
        <v>1</v>
      </c>
    </row>
    <row r="14379" spans="1:20" x14ac:dyDescent="0.2">
      <c r="A14379">
        <v>3768118</v>
      </c>
      <c r="B14379">
        <v>94105</v>
      </c>
      <c r="C14379">
        <v>1</v>
      </c>
      <c r="D14379" s="1">
        <v>42966</v>
      </c>
      <c r="E14379" s="2">
        <v>1.8518518518518518E-4</v>
      </c>
      <c r="F14379">
        <v>37.788383000000003</v>
      </c>
      <c r="G14379" s="1">
        <v>42882</v>
      </c>
      <c r="H14379" s="1" t="str">
        <f t="shared" si="448"/>
        <v>2017</v>
      </c>
      <c r="I14379" s="1" t="s">
        <v>1706</v>
      </c>
      <c r="J14379" s="1" t="str">
        <f t="shared" si="449"/>
        <v>2017Q2</v>
      </c>
      <c r="K14379" s="1" t="s">
        <v>1726</v>
      </c>
      <c r="L14379">
        <v>875000</v>
      </c>
      <c r="M14379">
        <v>-122.389381</v>
      </c>
      <c r="N14379" t="s">
        <v>16</v>
      </c>
      <c r="O14379" s="1">
        <v>42965</v>
      </c>
      <c r="P14379">
        <v>901000</v>
      </c>
      <c r="Q14379">
        <v>933</v>
      </c>
      <c r="R14379" t="s">
        <v>29</v>
      </c>
      <c r="S14379">
        <v>9</v>
      </c>
      <c r="T14379">
        <v>1</v>
      </c>
    </row>
    <row r="14380" spans="1:20" x14ac:dyDescent="0.2">
      <c r="A14380" t="s">
        <v>15</v>
      </c>
      <c r="B14380">
        <v>94107</v>
      </c>
      <c r="C14380">
        <v>1</v>
      </c>
      <c r="D14380" s="1">
        <v>43004</v>
      </c>
      <c r="E14380" s="2">
        <v>0.44505787037037042</v>
      </c>
      <c r="F14380">
        <v>37.781258000000001</v>
      </c>
      <c r="G14380" s="1">
        <v>42853</v>
      </c>
      <c r="H14380" s="1" t="str">
        <f t="shared" si="448"/>
        <v>2017</v>
      </c>
      <c r="I14380" s="1" t="s">
        <v>1706</v>
      </c>
      <c r="J14380" s="1" t="str">
        <f t="shared" si="449"/>
        <v>2017Q2</v>
      </c>
      <c r="K14380" s="1" t="s">
        <v>1726</v>
      </c>
      <c r="L14380">
        <v>1100000</v>
      </c>
      <c r="M14380">
        <v>-122.390213</v>
      </c>
      <c r="N14380" t="s">
        <v>16</v>
      </c>
      <c r="O14380" s="1">
        <v>42965</v>
      </c>
      <c r="P14380">
        <v>1050000</v>
      </c>
      <c r="Q14380">
        <v>900</v>
      </c>
      <c r="R14380" t="s">
        <v>29</v>
      </c>
      <c r="S14380">
        <v>9</v>
      </c>
      <c r="T14380">
        <v>1.5</v>
      </c>
    </row>
    <row r="14381" spans="1:20" x14ac:dyDescent="0.2">
      <c r="A14381">
        <v>3789777</v>
      </c>
      <c r="B14381">
        <v>94107</v>
      </c>
      <c r="C14381">
        <v>2</v>
      </c>
      <c r="D14381" s="1">
        <v>42969</v>
      </c>
      <c r="E14381" s="2">
        <v>0.60107638888888892</v>
      </c>
      <c r="F14381">
        <v>37.782646</v>
      </c>
      <c r="G14381" s="1">
        <v>42926</v>
      </c>
      <c r="H14381" s="1" t="str">
        <f t="shared" si="448"/>
        <v>2017</v>
      </c>
      <c r="I14381" s="1" t="s">
        <v>1706</v>
      </c>
      <c r="J14381" s="1" t="str">
        <f t="shared" si="449"/>
        <v>2017Q3</v>
      </c>
      <c r="K14381" s="1" t="s">
        <v>1727</v>
      </c>
      <c r="L14381">
        <v>1550000</v>
      </c>
      <c r="M14381">
        <v>-122.390388</v>
      </c>
      <c r="N14381" t="s">
        <v>16</v>
      </c>
      <c r="O14381" s="1">
        <v>42965</v>
      </c>
      <c r="P14381">
        <v>1500000</v>
      </c>
      <c r="Q14381">
        <v>1321</v>
      </c>
      <c r="R14381" t="s">
        <v>29</v>
      </c>
      <c r="S14381">
        <v>9</v>
      </c>
      <c r="T14381">
        <v>2</v>
      </c>
    </row>
    <row r="14382" spans="1:20" x14ac:dyDescent="0.2">
      <c r="A14382">
        <v>3764083</v>
      </c>
      <c r="B14382">
        <v>94107</v>
      </c>
      <c r="C14382">
        <v>1</v>
      </c>
      <c r="D14382" s="1">
        <v>42968</v>
      </c>
      <c r="E14382" s="2">
        <v>0.53873842592592591</v>
      </c>
      <c r="F14382">
        <v>37.783687999999998</v>
      </c>
      <c r="G14382" s="1">
        <v>42942</v>
      </c>
      <c r="H14382" s="1" t="str">
        <f t="shared" si="448"/>
        <v>2017</v>
      </c>
      <c r="I14382" s="1" t="s">
        <v>1706</v>
      </c>
      <c r="J14382" s="1" t="str">
        <f t="shared" si="449"/>
        <v>2017Q3</v>
      </c>
      <c r="K14382" s="1" t="s">
        <v>1727</v>
      </c>
      <c r="L14382">
        <v>759000</v>
      </c>
      <c r="M14382">
        <v>-122.39357800000001</v>
      </c>
      <c r="N14382" t="s">
        <v>16</v>
      </c>
      <c r="O14382" s="1">
        <v>42968</v>
      </c>
      <c r="P14382">
        <v>775000</v>
      </c>
      <c r="Q14382">
        <v>753</v>
      </c>
      <c r="R14382" t="s">
        <v>29</v>
      </c>
      <c r="S14382">
        <v>9</v>
      </c>
      <c r="T14382">
        <v>1</v>
      </c>
    </row>
    <row r="14383" spans="1:20" x14ac:dyDescent="0.2">
      <c r="A14383">
        <v>3765340</v>
      </c>
      <c r="B14383">
        <v>94105</v>
      </c>
      <c r="C14383">
        <v>1</v>
      </c>
      <c r="D14383" s="1">
        <v>42968</v>
      </c>
      <c r="E14383" s="2">
        <v>0.84371527777777777</v>
      </c>
      <c r="F14383">
        <v>37.786140000000003</v>
      </c>
      <c r="G14383" s="1">
        <v>42867</v>
      </c>
      <c r="H14383" s="1" t="str">
        <f t="shared" si="448"/>
        <v>2017</v>
      </c>
      <c r="I14383" s="1" t="s">
        <v>1706</v>
      </c>
      <c r="J14383" s="1" t="str">
        <f t="shared" si="449"/>
        <v>2017Q2</v>
      </c>
      <c r="K14383" s="1" t="s">
        <v>1726</v>
      </c>
      <c r="L14383">
        <v>868000</v>
      </c>
      <c r="M14383">
        <v>-122.392456</v>
      </c>
      <c r="N14383" t="s">
        <v>16</v>
      </c>
      <c r="O14383" s="1">
        <v>42968</v>
      </c>
      <c r="P14383">
        <v>850000</v>
      </c>
      <c r="R14383" t="s">
        <v>29</v>
      </c>
      <c r="S14383">
        <v>9</v>
      </c>
      <c r="T14383">
        <v>1</v>
      </c>
    </row>
    <row r="14384" spans="1:20" x14ac:dyDescent="0.2">
      <c r="A14384">
        <v>3789633</v>
      </c>
      <c r="B14384">
        <v>94107</v>
      </c>
      <c r="C14384">
        <v>1</v>
      </c>
      <c r="D14384" s="1">
        <v>42969</v>
      </c>
      <c r="E14384" s="2">
        <v>0.5992939814814815</v>
      </c>
      <c r="F14384">
        <v>37.783057999999997</v>
      </c>
      <c r="G14384" s="1">
        <v>42926</v>
      </c>
      <c r="H14384" s="1" t="str">
        <f t="shared" si="448"/>
        <v>2017</v>
      </c>
      <c r="I14384" s="1" t="s">
        <v>1706</v>
      </c>
      <c r="J14384" s="1" t="str">
        <f t="shared" si="449"/>
        <v>2017Q3</v>
      </c>
      <c r="K14384" s="1" t="s">
        <v>1727</v>
      </c>
      <c r="L14384">
        <v>995000</v>
      </c>
      <c r="M14384">
        <v>-122.39015999999999</v>
      </c>
      <c r="N14384" t="s">
        <v>16</v>
      </c>
      <c r="O14384" s="1">
        <v>42968</v>
      </c>
      <c r="P14384">
        <v>985000</v>
      </c>
      <c r="Q14384">
        <v>735</v>
      </c>
      <c r="R14384" t="s">
        <v>29</v>
      </c>
      <c r="S14384">
        <v>9</v>
      </c>
      <c r="T14384">
        <v>1</v>
      </c>
    </row>
    <row r="14385" spans="1:20" x14ac:dyDescent="0.2">
      <c r="A14385" t="s">
        <v>15</v>
      </c>
      <c r="B14385">
        <v>94107</v>
      </c>
      <c r="C14385">
        <v>1</v>
      </c>
      <c r="D14385" s="1">
        <v>42986</v>
      </c>
      <c r="E14385" s="2">
        <v>0.88912037037037039</v>
      </c>
      <c r="F14385">
        <v>37.781258000000001</v>
      </c>
      <c r="G14385" s="1">
        <v>42966</v>
      </c>
      <c r="H14385" s="1" t="str">
        <f t="shared" si="448"/>
        <v>2017</v>
      </c>
      <c r="I14385" s="1" t="s">
        <v>1706</v>
      </c>
      <c r="J14385" s="1" t="str">
        <f t="shared" si="449"/>
        <v>2017Q3</v>
      </c>
      <c r="K14385" s="1" t="s">
        <v>1727</v>
      </c>
      <c r="L14385">
        <v>1050000</v>
      </c>
      <c r="M14385">
        <v>-122.390213</v>
      </c>
      <c r="N14385" t="s">
        <v>16</v>
      </c>
      <c r="O14385" s="1">
        <v>42968</v>
      </c>
      <c r="P14385">
        <v>1050000</v>
      </c>
      <c r="R14385" t="s">
        <v>29</v>
      </c>
      <c r="S14385">
        <v>9</v>
      </c>
      <c r="T14385">
        <v>1.5</v>
      </c>
    </row>
    <row r="14386" spans="1:20" x14ac:dyDescent="0.2">
      <c r="A14386">
        <v>3765180</v>
      </c>
      <c r="B14386">
        <v>94105</v>
      </c>
      <c r="C14386">
        <v>2</v>
      </c>
      <c r="D14386" s="1">
        <v>42968</v>
      </c>
      <c r="E14386" s="2">
        <v>0.8150115740740741</v>
      </c>
      <c r="F14386">
        <v>37.786140000000003</v>
      </c>
      <c r="G14386" s="1">
        <v>42967</v>
      </c>
      <c r="H14386" s="1" t="str">
        <f t="shared" si="448"/>
        <v>2017</v>
      </c>
      <c r="I14386" s="1" t="s">
        <v>1706</v>
      </c>
      <c r="J14386" s="1" t="str">
        <f t="shared" si="449"/>
        <v>2017Q3</v>
      </c>
      <c r="K14386" s="1" t="s">
        <v>1727</v>
      </c>
      <c r="L14386">
        <v>1549000</v>
      </c>
      <c r="M14386">
        <v>-122.392456</v>
      </c>
      <c r="N14386" t="s">
        <v>16</v>
      </c>
      <c r="O14386" s="1">
        <v>42968</v>
      </c>
      <c r="P14386">
        <v>1549000</v>
      </c>
      <c r="Q14386">
        <v>1278</v>
      </c>
      <c r="R14386" t="s">
        <v>29</v>
      </c>
      <c r="S14386">
        <v>9</v>
      </c>
      <c r="T14386">
        <v>2</v>
      </c>
    </row>
    <row r="14387" spans="1:20" x14ac:dyDescent="0.2">
      <c r="A14387">
        <v>3768204</v>
      </c>
      <c r="B14387">
        <v>94105</v>
      </c>
      <c r="C14387">
        <v>1</v>
      </c>
      <c r="D14387" s="1">
        <v>42973</v>
      </c>
      <c r="E14387" s="2">
        <v>0.84829861111111116</v>
      </c>
      <c r="F14387">
        <v>37.78801</v>
      </c>
      <c r="G14387" s="1">
        <v>42912</v>
      </c>
      <c r="H14387" s="1" t="str">
        <f t="shared" si="448"/>
        <v>2017</v>
      </c>
      <c r="I14387" s="1" t="s">
        <v>1706</v>
      </c>
      <c r="J14387" s="1" t="str">
        <f t="shared" si="449"/>
        <v>2017Q2</v>
      </c>
      <c r="K14387" s="1" t="s">
        <v>1726</v>
      </c>
      <c r="L14387">
        <v>635000</v>
      </c>
      <c r="M14387">
        <v>-122.389679</v>
      </c>
      <c r="N14387" t="s">
        <v>16</v>
      </c>
      <c r="O14387" s="1">
        <v>42971</v>
      </c>
      <c r="P14387">
        <v>675000</v>
      </c>
      <c r="Q14387">
        <v>539</v>
      </c>
      <c r="R14387" t="s">
        <v>29</v>
      </c>
      <c r="S14387">
        <v>9</v>
      </c>
      <c r="T14387">
        <v>1</v>
      </c>
    </row>
    <row r="14388" spans="1:20" x14ac:dyDescent="0.2">
      <c r="A14388">
        <v>3748216</v>
      </c>
      <c r="B14388">
        <v>94105</v>
      </c>
      <c r="C14388">
        <v>2</v>
      </c>
      <c r="D14388" s="1">
        <v>42972</v>
      </c>
      <c r="E14388" s="2">
        <v>0.5154629629629629</v>
      </c>
      <c r="F14388">
        <v>37.786879999999996</v>
      </c>
      <c r="G14388" s="1">
        <v>42943</v>
      </c>
      <c r="H14388" s="1" t="str">
        <f t="shared" si="448"/>
        <v>2017</v>
      </c>
      <c r="I14388" s="1" t="s">
        <v>1706</v>
      </c>
      <c r="J14388" s="1" t="str">
        <f t="shared" si="449"/>
        <v>2017Q3</v>
      </c>
      <c r="K14388" s="1" t="s">
        <v>1727</v>
      </c>
      <c r="L14388">
        <v>1199000</v>
      </c>
      <c r="M14388">
        <v>-122.393486</v>
      </c>
      <c r="N14388" t="s">
        <v>16</v>
      </c>
      <c r="O14388" s="1">
        <v>42972</v>
      </c>
      <c r="P14388">
        <v>1260000</v>
      </c>
      <c r="Q14388">
        <v>1121</v>
      </c>
      <c r="R14388" t="s">
        <v>29</v>
      </c>
      <c r="S14388">
        <v>9</v>
      </c>
      <c r="T14388">
        <v>2</v>
      </c>
    </row>
    <row r="14389" spans="1:20" x14ac:dyDescent="0.2">
      <c r="A14389">
        <v>3748235</v>
      </c>
      <c r="B14389">
        <v>94105</v>
      </c>
      <c r="C14389">
        <v>1</v>
      </c>
      <c r="D14389" s="1">
        <v>42977</v>
      </c>
      <c r="E14389" s="2">
        <v>0.53452546296296299</v>
      </c>
      <c r="F14389">
        <v>37.786879999999996</v>
      </c>
      <c r="G14389" s="1">
        <v>42886</v>
      </c>
      <c r="H14389" s="1" t="str">
        <f t="shared" si="448"/>
        <v>2017</v>
      </c>
      <c r="I14389" s="1" t="s">
        <v>1706</v>
      </c>
      <c r="J14389" s="1" t="str">
        <f t="shared" si="449"/>
        <v>2017Q2</v>
      </c>
      <c r="K14389" s="1" t="s">
        <v>1726</v>
      </c>
      <c r="L14389">
        <v>768000</v>
      </c>
      <c r="M14389">
        <v>-122.393486</v>
      </c>
      <c r="N14389" t="s">
        <v>16</v>
      </c>
      <c r="O14389" s="1">
        <v>42977</v>
      </c>
      <c r="P14389">
        <v>795000</v>
      </c>
      <c r="R14389" t="s">
        <v>29</v>
      </c>
      <c r="S14389">
        <v>9</v>
      </c>
      <c r="T14389">
        <v>1</v>
      </c>
    </row>
    <row r="14390" spans="1:20" x14ac:dyDescent="0.2">
      <c r="A14390">
        <v>3776419</v>
      </c>
      <c r="B14390">
        <v>94107</v>
      </c>
      <c r="C14390">
        <v>2</v>
      </c>
      <c r="D14390" s="1">
        <v>42977</v>
      </c>
      <c r="E14390" s="2">
        <v>0.60978009259259258</v>
      </c>
      <c r="F14390">
        <v>37.779094999999998</v>
      </c>
      <c r="G14390" s="1">
        <v>42927</v>
      </c>
      <c r="H14390" s="1" t="str">
        <f t="shared" si="448"/>
        <v>2017</v>
      </c>
      <c r="I14390" s="1" t="s">
        <v>1706</v>
      </c>
      <c r="J14390" s="1" t="str">
        <f t="shared" si="449"/>
        <v>2017Q3</v>
      </c>
      <c r="K14390" s="1" t="s">
        <v>1727</v>
      </c>
      <c r="L14390">
        <v>1250000</v>
      </c>
      <c r="M14390">
        <v>-122.397141</v>
      </c>
      <c r="N14390" t="s">
        <v>16</v>
      </c>
      <c r="O14390" s="1">
        <v>42977</v>
      </c>
      <c r="P14390">
        <v>1180000</v>
      </c>
      <c r="Q14390">
        <v>1111</v>
      </c>
      <c r="R14390" t="s">
        <v>29</v>
      </c>
      <c r="S14390">
        <v>9</v>
      </c>
      <c r="T14390">
        <v>2</v>
      </c>
    </row>
    <row r="14391" spans="1:20" x14ac:dyDescent="0.2">
      <c r="A14391" t="s">
        <v>15</v>
      </c>
      <c r="B14391">
        <v>94105</v>
      </c>
      <c r="C14391">
        <v>2</v>
      </c>
      <c r="D14391" s="1">
        <v>42978</v>
      </c>
      <c r="E14391" s="2">
        <v>0.35898148148148151</v>
      </c>
      <c r="F14391">
        <v>37.788699999999999</v>
      </c>
      <c r="G14391" s="1">
        <v>42887</v>
      </c>
      <c r="H14391" s="1" t="str">
        <f t="shared" si="448"/>
        <v>2017</v>
      </c>
      <c r="I14391" s="1" t="s">
        <v>1706</v>
      </c>
      <c r="J14391" s="1" t="str">
        <f t="shared" si="449"/>
        <v>2017Q2</v>
      </c>
      <c r="K14391" s="1" t="s">
        <v>1726</v>
      </c>
      <c r="L14391">
        <v>2545000</v>
      </c>
      <c r="M14391">
        <v>-122.392258</v>
      </c>
      <c r="N14391" t="s">
        <v>16</v>
      </c>
      <c r="O14391" s="1">
        <v>42977</v>
      </c>
      <c r="P14391">
        <v>2455925</v>
      </c>
      <c r="Q14391">
        <v>1554</v>
      </c>
      <c r="R14391" t="s">
        <v>29</v>
      </c>
      <c r="S14391">
        <v>9</v>
      </c>
      <c r="T14391">
        <v>2</v>
      </c>
    </row>
    <row r="14392" spans="1:20" x14ac:dyDescent="0.2">
      <c r="A14392">
        <v>3776257</v>
      </c>
      <c r="B14392">
        <v>94107</v>
      </c>
      <c r="C14392">
        <v>1</v>
      </c>
      <c r="D14392" s="1">
        <v>42998</v>
      </c>
      <c r="E14392" s="2">
        <v>0.37589120370370371</v>
      </c>
      <c r="F14392">
        <v>37.779094999999998</v>
      </c>
      <c r="G14392" s="1">
        <v>42880</v>
      </c>
      <c r="H14392" s="1" t="str">
        <f t="shared" si="448"/>
        <v>2017</v>
      </c>
      <c r="I14392" s="1" t="s">
        <v>1706</v>
      </c>
      <c r="J14392" s="1" t="str">
        <f t="shared" si="449"/>
        <v>2017Q2</v>
      </c>
      <c r="K14392" s="1" t="s">
        <v>1726</v>
      </c>
      <c r="L14392">
        <v>749000</v>
      </c>
      <c r="M14392">
        <v>-122.397141</v>
      </c>
      <c r="N14392" t="s">
        <v>16</v>
      </c>
      <c r="O14392" s="1">
        <v>42979</v>
      </c>
      <c r="P14392">
        <v>718000</v>
      </c>
      <c r="Q14392">
        <v>691</v>
      </c>
      <c r="R14392" t="s">
        <v>29</v>
      </c>
      <c r="S14392">
        <v>9</v>
      </c>
      <c r="T14392">
        <v>1</v>
      </c>
    </row>
    <row r="14393" spans="1:20" x14ac:dyDescent="0.2">
      <c r="A14393">
        <v>3745190</v>
      </c>
      <c r="B14393">
        <v>94105</v>
      </c>
      <c r="C14393">
        <v>1</v>
      </c>
      <c r="D14393" s="1">
        <v>42979</v>
      </c>
      <c r="E14393" s="2">
        <v>0.35449074074074072</v>
      </c>
      <c r="F14393">
        <v>37.789020999999998</v>
      </c>
      <c r="G14393" s="1">
        <v>42867</v>
      </c>
      <c r="H14393" s="1" t="str">
        <f t="shared" si="448"/>
        <v>2017</v>
      </c>
      <c r="I14393" s="1" t="s">
        <v>1706</v>
      </c>
      <c r="J14393" s="1" t="str">
        <f t="shared" si="449"/>
        <v>2017Q2</v>
      </c>
      <c r="K14393" s="1" t="s">
        <v>1726</v>
      </c>
      <c r="L14393">
        <v>969000</v>
      </c>
      <c r="M14393">
        <v>-122.391205</v>
      </c>
      <c r="N14393" t="s">
        <v>16</v>
      </c>
      <c r="O14393" s="1">
        <v>42979</v>
      </c>
      <c r="P14393">
        <v>949000</v>
      </c>
      <c r="Q14393">
        <v>832</v>
      </c>
      <c r="R14393" t="s">
        <v>29</v>
      </c>
      <c r="S14393">
        <v>9</v>
      </c>
      <c r="T14393">
        <v>1</v>
      </c>
    </row>
    <row r="14394" spans="1:20" x14ac:dyDescent="0.2">
      <c r="A14394">
        <v>3774248</v>
      </c>
      <c r="B14394">
        <v>94107</v>
      </c>
      <c r="C14394">
        <v>2</v>
      </c>
      <c r="D14394" s="1">
        <v>42986</v>
      </c>
      <c r="E14394" s="2">
        <v>0.46062500000000001</v>
      </c>
      <c r="F14394">
        <v>37.783572999999997</v>
      </c>
      <c r="G14394" s="1">
        <v>42948</v>
      </c>
      <c r="H14394" s="1" t="str">
        <f t="shared" si="448"/>
        <v>2017</v>
      </c>
      <c r="I14394" s="1" t="s">
        <v>1706</v>
      </c>
      <c r="J14394" s="1" t="str">
        <f t="shared" si="449"/>
        <v>2017Q3</v>
      </c>
      <c r="K14394" s="1" t="s">
        <v>1727</v>
      </c>
      <c r="L14394">
        <v>1655000</v>
      </c>
      <c r="M14394">
        <v>-122.39070100000001</v>
      </c>
      <c r="N14394" t="s">
        <v>16</v>
      </c>
      <c r="O14394" s="1">
        <v>42986</v>
      </c>
      <c r="P14394">
        <v>1655000</v>
      </c>
      <c r="Q14394">
        <v>1625</v>
      </c>
      <c r="R14394" t="s">
        <v>29</v>
      </c>
      <c r="S14394">
        <v>9</v>
      </c>
      <c r="T14394">
        <v>2</v>
      </c>
    </row>
    <row r="14395" spans="1:20" x14ac:dyDescent="0.2">
      <c r="A14395">
        <v>3747083</v>
      </c>
      <c r="B14395">
        <v>94105</v>
      </c>
      <c r="C14395">
        <v>3</v>
      </c>
      <c r="D14395" s="1">
        <v>42986</v>
      </c>
      <c r="E14395" s="2">
        <v>0.55186342592592597</v>
      </c>
      <c r="F14395">
        <v>37.788176999999997</v>
      </c>
      <c r="G14395" s="1">
        <v>42922</v>
      </c>
      <c r="H14395" s="1" t="str">
        <f t="shared" si="448"/>
        <v>2017</v>
      </c>
      <c r="I14395" s="1" t="s">
        <v>1706</v>
      </c>
      <c r="J14395" s="1" t="str">
        <f t="shared" si="449"/>
        <v>2017Q3</v>
      </c>
      <c r="K14395" s="1" t="s">
        <v>1727</v>
      </c>
      <c r="L14395">
        <v>1950000</v>
      </c>
      <c r="M14395">
        <v>-122.39252500000001</v>
      </c>
      <c r="N14395" t="s">
        <v>16</v>
      </c>
      <c r="O14395" s="1">
        <v>42986</v>
      </c>
      <c r="P14395">
        <v>1920000</v>
      </c>
      <c r="Q14395">
        <v>1730</v>
      </c>
      <c r="R14395" t="s">
        <v>29</v>
      </c>
      <c r="S14395">
        <v>9</v>
      </c>
      <c r="T14395">
        <v>2</v>
      </c>
    </row>
    <row r="14396" spans="1:20" x14ac:dyDescent="0.2">
      <c r="A14396">
        <v>3793034</v>
      </c>
      <c r="B14396">
        <v>94107</v>
      </c>
      <c r="C14396">
        <v>2</v>
      </c>
      <c r="D14396" s="1">
        <v>42990</v>
      </c>
      <c r="E14396" s="2">
        <v>0.43116898148148147</v>
      </c>
      <c r="F14396">
        <v>37.780689000000002</v>
      </c>
      <c r="G14396" s="1">
        <v>42956</v>
      </c>
      <c r="H14396" s="1" t="str">
        <f t="shared" si="448"/>
        <v>2017</v>
      </c>
      <c r="I14396" s="1" t="s">
        <v>1706</v>
      </c>
      <c r="J14396" s="1" t="str">
        <f t="shared" si="449"/>
        <v>2017Q3</v>
      </c>
      <c r="K14396" s="1" t="s">
        <v>1727</v>
      </c>
      <c r="L14396">
        <v>1298000</v>
      </c>
      <c r="M14396">
        <v>-122.38922100000001</v>
      </c>
      <c r="N14396" t="s">
        <v>16</v>
      </c>
      <c r="O14396" s="1">
        <v>42989</v>
      </c>
      <c r="P14396">
        <v>1340000</v>
      </c>
      <c r="Q14396">
        <v>1092</v>
      </c>
      <c r="R14396" t="s">
        <v>29</v>
      </c>
      <c r="S14396">
        <v>9</v>
      </c>
      <c r="T14396">
        <v>2</v>
      </c>
    </row>
    <row r="14397" spans="1:20" x14ac:dyDescent="0.2">
      <c r="A14397" t="s">
        <v>15</v>
      </c>
      <c r="B14397">
        <v>94107</v>
      </c>
      <c r="C14397">
        <v>1</v>
      </c>
      <c r="D14397" s="1">
        <v>42990</v>
      </c>
      <c r="E14397" s="2">
        <v>0.84094907407407404</v>
      </c>
      <c r="F14397">
        <v>37.781258000000001</v>
      </c>
      <c r="G14397" s="1">
        <v>42986</v>
      </c>
      <c r="H14397" s="1" t="str">
        <f t="shared" si="448"/>
        <v>2017</v>
      </c>
      <c r="I14397" s="1" t="s">
        <v>1706</v>
      </c>
      <c r="J14397" s="1" t="str">
        <f t="shared" si="449"/>
        <v>2017Q3</v>
      </c>
      <c r="K14397" s="1" t="s">
        <v>1727</v>
      </c>
      <c r="L14397">
        <v>875000</v>
      </c>
      <c r="M14397">
        <v>-122.390213</v>
      </c>
      <c r="N14397" t="s">
        <v>16</v>
      </c>
      <c r="O14397" s="1">
        <v>42990</v>
      </c>
      <c r="P14397">
        <v>875000</v>
      </c>
      <c r="R14397" t="s">
        <v>29</v>
      </c>
      <c r="S14397">
        <v>9</v>
      </c>
      <c r="T14397">
        <v>1</v>
      </c>
    </row>
    <row r="14398" spans="1:20" x14ac:dyDescent="0.2">
      <c r="A14398" t="s">
        <v>15</v>
      </c>
      <c r="B14398">
        <v>94105</v>
      </c>
      <c r="C14398">
        <v>2</v>
      </c>
      <c r="D14398" s="1">
        <v>42993</v>
      </c>
      <c r="E14398" s="2">
        <v>0.40365740740740735</v>
      </c>
      <c r="F14398">
        <v>37.788963000000003</v>
      </c>
      <c r="G14398" s="1">
        <v>42905</v>
      </c>
      <c r="H14398" s="1" t="str">
        <f t="shared" si="448"/>
        <v>2017</v>
      </c>
      <c r="I14398" s="1" t="s">
        <v>1706</v>
      </c>
      <c r="J14398" s="1" t="str">
        <f t="shared" si="449"/>
        <v>2017Q2</v>
      </c>
      <c r="K14398" s="1" t="s">
        <v>1726</v>
      </c>
      <c r="L14398">
        <v>1520000</v>
      </c>
      <c r="M14398">
        <v>-122.39247899999999</v>
      </c>
      <c r="N14398" t="s">
        <v>16</v>
      </c>
      <c r="O14398" s="1">
        <v>42992</v>
      </c>
      <c r="P14398">
        <v>1515000</v>
      </c>
      <c r="Q14398">
        <v>1187</v>
      </c>
      <c r="R14398" t="s">
        <v>29</v>
      </c>
      <c r="S14398">
        <v>9</v>
      </c>
      <c r="T14398">
        <v>2</v>
      </c>
    </row>
    <row r="14399" spans="1:20" x14ac:dyDescent="0.2">
      <c r="A14399">
        <v>3746028</v>
      </c>
      <c r="B14399">
        <v>94105</v>
      </c>
      <c r="C14399">
        <v>0</v>
      </c>
      <c r="D14399" s="1">
        <v>42999</v>
      </c>
      <c r="E14399" s="2">
        <v>0.34415509259259264</v>
      </c>
      <c r="F14399">
        <v>37.789155999999998</v>
      </c>
      <c r="G14399" s="1">
        <v>42997</v>
      </c>
      <c r="H14399" s="1" t="str">
        <f t="shared" si="448"/>
        <v>2017</v>
      </c>
      <c r="I14399" s="1" t="s">
        <v>1706</v>
      </c>
      <c r="J14399" s="1" t="str">
        <f t="shared" si="449"/>
        <v>2017Q3</v>
      </c>
      <c r="K14399" s="1" t="s">
        <v>1727</v>
      </c>
      <c r="L14399">
        <v>799000</v>
      </c>
      <c r="M14399">
        <v>-122.391565</v>
      </c>
      <c r="N14399" t="s">
        <v>16</v>
      </c>
      <c r="O14399" s="1">
        <v>42997</v>
      </c>
      <c r="P14399">
        <v>810000</v>
      </c>
      <c r="Q14399">
        <v>665</v>
      </c>
      <c r="R14399" t="s">
        <v>29</v>
      </c>
      <c r="S14399">
        <v>9</v>
      </c>
      <c r="T14399">
        <v>1</v>
      </c>
    </row>
    <row r="14400" spans="1:20" x14ac:dyDescent="0.2">
      <c r="A14400">
        <v>3768061</v>
      </c>
      <c r="B14400">
        <v>94105</v>
      </c>
      <c r="C14400">
        <v>2</v>
      </c>
      <c r="D14400" s="1">
        <v>42997</v>
      </c>
      <c r="E14400" s="2">
        <v>0.68174768518518514</v>
      </c>
      <c r="F14400">
        <v>37.787337999999998</v>
      </c>
      <c r="G14400" s="1">
        <v>42828</v>
      </c>
      <c r="H14400" s="1" t="str">
        <f t="shared" si="448"/>
        <v>2017</v>
      </c>
      <c r="I14400" s="1" t="s">
        <v>1706</v>
      </c>
      <c r="J14400" s="1" t="str">
        <f t="shared" si="449"/>
        <v>2017Q2</v>
      </c>
      <c r="K14400" s="1" t="s">
        <v>1726</v>
      </c>
      <c r="L14400">
        <v>1688000</v>
      </c>
      <c r="M14400">
        <v>-122.388763</v>
      </c>
      <c r="N14400" t="s">
        <v>16</v>
      </c>
      <c r="O14400" s="1">
        <v>42997</v>
      </c>
      <c r="P14400">
        <v>1560000</v>
      </c>
      <c r="Q14400">
        <v>1332</v>
      </c>
      <c r="R14400" t="s">
        <v>29</v>
      </c>
      <c r="S14400">
        <v>9</v>
      </c>
      <c r="T14400">
        <v>2</v>
      </c>
    </row>
    <row r="14401" spans="1:20" x14ac:dyDescent="0.2">
      <c r="A14401">
        <v>3767228</v>
      </c>
      <c r="B14401">
        <v>94105</v>
      </c>
      <c r="C14401">
        <v>0</v>
      </c>
      <c r="D14401" s="1">
        <v>42998</v>
      </c>
      <c r="E14401" s="2">
        <v>0.56726851851851856</v>
      </c>
      <c r="F14401">
        <v>37.787799</v>
      </c>
      <c r="G14401" s="1">
        <v>42941</v>
      </c>
      <c r="H14401" s="1" t="str">
        <f t="shared" si="448"/>
        <v>2017</v>
      </c>
      <c r="I14401" s="1" t="s">
        <v>1706</v>
      </c>
      <c r="J14401" s="1" t="str">
        <f t="shared" si="449"/>
        <v>2017Q3</v>
      </c>
      <c r="K14401" s="1" t="s">
        <v>1727</v>
      </c>
      <c r="L14401">
        <v>499000</v>
      </c>
      <c r="M14401">
        <v>-122.390873</v>
      </c>
      <c r="N14401" t="s">
        <v>16</v>
      </c>
      <c r="O14401" s="1">
        <v>42998</v>
      </c>
      <c r="P14401">
        <v>540000</v>
      </c>
      <c r="Q14401">
        <v>410</v>
      </c>
      <c r="R14401" t="s">
        <v>29</v>
      </c>
      <c r="S14401">
        <v>9</v>
      </c>
      <c r="T14401">
        <v>1</v>
      </c>
    </row>
    <row r="14402" spans="1:20" x14ac:dyDescent="0.2">
      <c r="A14402">
        <v>3767299</v>
      </c>
      <c r="B14402">
        <v>94105</v>
      </c>
      <c r="C14402">
        <v>1</v>
      </c>
      <c r="D14402" s="1">
        <v>42998</v>
      </c>
      <c r="E14402" s="2">
        <v>0.59690972222222227</v>
      </c>
      <c r="F14402">
        <v>37.787658999999998</v>
      </c>
      <c r="G14402" s="1">
        <v>42958</v>
      </c>
      <c r="H14402" s="1" t="str">
        <f t="shared" ref="H14402:H14465" si="450">TEXT(G14402,"yyyy")</f>
        <v>2017</v>
      </c>
      <c r="I14402" s="1" t="s">
        <v>1706</v>
      </c>
      <c r="J14402" s="1" t="str">
        <f t="shared" ref="J14402:J14465" si="451">TEXT(G14402,"yyyy") &amp; "Q" &amp; ROUNDUP(MONTH(G14402) / 3,0)</f>
        <v>2017Q3</v>
      </c>
      <c r="K14402" s="1" t="s">
        <v>1727</v>
      </c>
      <c r="L14402">
        <v>750000</v>
      </c>
      <c r="M14402">
        <v>-122.390518</v>
      </c>
      <c r="N14402" t="s">
        <v>16</v>
      </c>
      <c r="O14402" s="1">
        <v>42998</v>
      </c>
      <c r="P14402">
        <v>750000</v>
      </c>
      <c r="Q14402">
        <v>657</v>
      </c>
      <c r="R14402" t="s">
        <v>29</v>
      </c>
      <c r="S14402">
        <v>9</v>
      </c>
      <c r="T14402">
        <v>1</v>
      </c>
    </row>
    <row r="14403" spans="1:20" x14ac:dyDescent="0.2">
      <c r="A14403" t="s">
        <v>15</v>
      </c>
      <c r="B14403">
        <v>94105</v>
      </c>
      <c r="C14403">
        <v>2</v>
      </c>
      <c r="D14403" s="1">
        <v>42999</v>
      </c>
      <c r="E14403" s="2">
        <v>0.34967592592592595</v>
      </c>
      <c r="F14403">
        <v>37.788733999999998</v>
      </c>
      <c r="G14403" s="1">
        <v>42932</v>
      </c>
      <c r="H14403" s="1" t="str">
        <f t="shared" si="450"/>
        <v>2017</v>
      </c>
      <c r="I14403" s="1" t="s">
        <v>1706</v>
      </c>
      <c r="J14403" s="1" t="str">
        <f t="shared" si="451"/>
        <v>2017Q3</v>
      </c>
      <c r="K14403" s="1" t="s">
        <v>1727</v>
      </c>
      <c r="L14403">
        <v>1605000</v>
      </c>
      <c r="M14403">
        <v>-122.39241800000001</v>
      </c>
      <c r="N14403" t="s">
        <v>16</v>
      </c>
      <c r="O14403" s="1">
        <v>42998</v>
      </c>
      <c r="P14403">
        <v>1565000</v>
      </c>
      <c r="Q14403">
        <v>1367</v>
      </c>
      <c r="R14403" t="s">
        <v>29</v>
      </c>
      <c r="S14403">
        <v>9</v>
      </c>
      <c r="T14403">
        <v>2</v>
      </c>
    </row>
    <row r="14404" spans="1:20" x14ac:dyDescent="0.2">
      <c r="A14404" t="s">
        <v>15</v>
      </c>
      <c r="B14404">
        <v>94105</v>
      </c>
      <c r="C14404">
        <v>2</v>
      </c>
      <c r="D14404" s="1">
        <v>43003</v>
      </c>
      <c r="E14404" s="2">
        <v>0.33273148148148146</v>
      </c>
      <c r="F14404">
        <v>37.788733999999998</v>
      </c>
      <c r="G14404" s="1">
        <v>42941</v>
      </c>
      <c r="H14404" s="1" t="str">
        <f t="shared" si="450"/>
        <v>2017</v>
      </c>
      <c r="I14404" s="1" t="s">
        <v>1706</v>
      </c>
      <c r="J14404" s="1" t="str">
        <f t="shared" si="451"/>
        <v>2017Q3</v>
      </c>
      <c r="K14404" s="1" t="s">
        <v>1727</v>
      </c>
      <c r="L14404">
        <v>1995000</v>
      </c>
      <c r="M14404">
        <v>-122.39241800000001</v>
      </c>
      <c r="N14404" t="s">
        <v>16</v>
      </c>
      <c r="O14404" s="1">
        <v>43000</v>
      </c>
      <c r="P14404">
        <v>1995000</v>
      </c>
      <c r="Q14404">
        <v>1367</v>
      </c>
      <c r="R14404" t="s">
        <v>29</v>
      </c>
      <c r="S14404">
        <v>9</v>
      </c>
      <c r="T14404">
        <v>2</v>
      </c>
    </row>
    <row r="14405" spans="1:20" x14ac:dyDescent="0.2">
      <c r="A14405">
        <v>3789536</v>
      </c>
      <c r="B14405">
        <v>94107</v>
      </c>
      <c r="C14405">
        <v>2</v>
      </c>
      <c r="D14405" s="1">
        <v>43003</v>
      </c>
      <c r="E14405" s="2">
        <v>0.96034722222222213</v>
      </c>
      <c r="F14405">
        <v>37.783057999999997</v>
      </c>
      <c r="G14405" s="1">
        <v>42971</v>
      </c>
      <c r="H14405" s="1" t="str">
        <f t="shared" si="450"/>
        <v>2017</v>
      </c>
      <c r="I14405" s="1" t="s">
        <v>1706</v>
      </c>
      <c r="J14405" s="1" t="str">
        <f t="shared" si="451"/>
        <v>2017Q3</v>
      </c>
      <c r="K14405" s="1" t="s">
        <v>1727</v>
      </c>
      <c r="L14405">
        <v>1495000</v>
      </c>
      <c r="M14405">
        <v>-122.39015999999999</v>
      </c>
      <c r="N14405" t="s">
        <v>16</v>
      </c>
      <c r="O14405" s="1">
        <v>43003</v>
      </c>
      <c r="P14405">
        <v>1620000</v>
      </c>
      <c r="Q14405">
        <v>1220</v>
      </c>
      <c r="R14405" t="s">
        <v>29</v>
      </c>
      <c r="S14405">
        <v>9</v>
      </c>
      <c r="T14405">
        <v>2</v>
      </c>
    </row>
    <row r="14406" spans="1:20" x14ac:dyDescent="0.2">
      <c r="A14406" t="s">
        <v>15</v>
      </c>
      <c r="B14406">
        <v>94105</v>
      </c>
      <c r="C14406">
        <v>2</v>
      </c>
      <c r="D14406" s="1">
        <v>43006</v>
      </c>
      <c r="E14406" s="2">
        <v>0.40751157407407407</v>
      </c>
      <c r="F14406">
        <v>37.788733999999998</v>
      </c>
      <c r="G14406" s="1">
        <v>42948</v>
      </c>
      <c r="H14406" s="1" t="str">
        <f t="shared" si="450"/>
        <v>2017</v>
      </c>
      <c r="I14406" s="1" t="s">
        <v>1706</v>
      </c>
      <c r="J14406" s="1" t="str">
        <f t="shared" si="451"/>
        <v>2017Q3</v>
      </c>
      <c r="K14406" s="1" t="s">
        <v>1727</v>
      </c>
      <c r="L14406">
        <v>1775000</v>
      </c>
      <c r="M14406">
        <v>-122.39241800000001</v>
      </c>
      <c r="N14406" t="s">
        <v>16</v>
      </c>
      <c r="O14406" s="1">
        <v>43003</v>
      </c>
      <c r="P14406">
        <v>1775000</v>
      </c>
      <c r="Q14406">
        <v>1367</v>
      </c>
      <c r="R14406" t="s">
        <v>29</v>
      </c>
      <c r="S14406">
        <v>9</v>
      </c>
      <c r="T14406">
        <v>2</v>
      </c>
    </row>
    <row r="14407" spans="1:20" x14ac:dyDescent="0.2">
      <c r="A14407">
        <v>3787156</v>
      </c>
      <c r="B14407">
        <v>94107</v>
      </c>
      <c r="C14407">
        <v>1</v>
      </c>
      <c r="D14407" s="1">
        <v>43004</v>
      </c>
      <c r="E14407" s="2">
        <v>0.55762731481481487</v>
      </c>
      <c r="F14407">
        <v>37.778984000000001</v>
      </c>
      <c r="G14407" s="1">
        <v>42948</v>
      </c>
      <c r="H14407" s="1" t="str">
        <f t="shared" si="450"/>
        <v>2017</v>
      </c>
      <c r="I14407" s="1" t="s">
        <v>1706</v>
      </c>
      <c r="J14407" s="1" t="str">
        <f t="shared" si="451"/>
        <v>2017Q3</v>
      </c>
      <c r="K14407" s="1" t="s">
        <v>1727</v>
      </c>
      <c r="L14407">
        <v>1049000</v>
      </c>
      <c r="M14407">
        <v>-122.394279</v>
      </c>
      <c r="N14407" t="s">
        <v>16</v>
      </c>
      <c r="O14407" s="1">
        <v>43004</v>
      </c>
      <c r="P14407">
        <v>1125000</v>
      </c>
      <c r="R14407" t="s">
        <v>29</v>
      </c>
      <c r="S14407">
        <v>9</v>
      </c>
      <c r="T14407">
        <v>1</v>
      </c>
    </row>
    <row r="14408" spans="1:20" x14ac:dyDescent="0.2">
      <c r="A14408">
        <v>3793018</v>
      </c>
      <c r="B14408">
        <v>94107</v>
      </c>
      <c r="C14408">
        <v>2</v>
      </c>
      <c r="D14408" s="1">
        <v>43004</v>
      </c>
      <c r="E14408" s="2">
        <v>0.91131944444444446</v>
      </c>
      <c r="F14408">
        <v>37.780689000000002</v>
      </c>
      <c r="G14408" s="1">
        <v>42930</v>
      </c>
      <c r="H14408" s="1" t="str">
        <f t="shared" si="450"/>
        <v>2017</v>
      </c>
      <c r="I14408" s="1" t="s">
        <v>1706</v>
      </c>
      <c r="J14408" s="1" t="str">
        <f t="shared" si="451"/>
        <v>2017Q3</v>
      </c>
      <c r="K14408" s="1" t="s">
        <v>1727</v>
      </c>
      <c r="L14408">
        <v>1300000</v>
      </c>
      <c r="M14408">
        <v>-122.38922100000001</v>
      </c>
      <c r="N14408" t="s">
        <v>16</v>
      </c>
      <c r="O14408" s="1">
        <v>43004</v>
      </c>
      <c r="P14408">
        <v>1300000</v>
      </c>
      <c r="Q14408">
        <v>1362</v>
      </c>
      <c r="R14408" t="s">
        <v>29</v>
      </c>
      <c r="S14408">
        <v>9</v>
      </c>
      <c r="T14408">
        <v>2.5</v>
      </c>
    </row>
    <row r="14409" spans="1:20" x14ac:dyDescent="0.2">
      <c r="A14409" t="s">
        <v>15</v>
      </c>
      <c r="B14409">
        <v>94107</v>
      </c>
      <c r="C14409">
        <v>2</v>
      </c>
      <c r="D14409" s="1">
        <v>43004</v>
      </c>
      <c r="E14409" s="2">
        <v>0.55921296296296297</v>
      </c>
      <c r="F14409">
        <v>37.781258000000001</v>
      </c>
      <c r="G14409" s="1">
        <v>42990</v>
      </c>
      <c r="H14409" s="1" t="str">
        <f t="shared" si="450"/>
        <v>2017</v>
      </c>
      <c r="I14409" s="1" t="s">
        <v>1706</v>
      </c>
      <c r="J14409" s="1" t="str">
        <f t="shared" si="451"/>
        <v>2017Q3</v>
      </c>
      <c r="K14409" s="1" t="s">
        <v>1727</v>
      </c>
      <c r="L14409">
        <v>1750000</v>
      </c>
      <c r="M14409">
        <v>-122.390213</v>
      </c>
      <c r="N14409" t="s">
        <v>16</v>
      </c>
      <c r="O14409" s="1">
        <v>43004</v>
      </c>
      <c r="P14409">
        <v>1750000</v>
      </c>
      <c r="Q14409">
        <v>1289</v>
      </c>
      <c r="R14409" t="s">
        <v>29</v>
      </c>
      <c r="S14409">
        <v>9</v>
      </c>
      <c r="T14409">
        <v>2</v>
      </c>
    </row>
    <row r="14410" spans="1:20" x14ac:dyDescent="0.2">
      <c r="A14410" t="s">
        <v>15</v>
      </c>
      <c r="B14410">
        <v>94105</v>
      </c>
      <c r="C14410">
        <v>1</v>
      </c>
      <c r="D14410" s="1">
        <v>43018</v>
      </c>
      <c r="E14410" s="2">
        <v>0.73396990740740742</v>
      </c>
      <c r="F14410">
        <v>37.786544999999997</v>
      </c>
      <c r="G14410" s="1">
        <v>42990</v>
      </c>
      <c r="H14410" s="1" t="str">
        <f t="shared" si="450"/>
        <v>2017</v>
      </c>
      <c r="I14410" s="1" t="s">
        <v>1706</v>
      </c>
      <c r="J14410" s="1" t="str">
        <f t="shared" si="451"/>
        <v>2017Q3</v>
      </c>
      <c r="K14410" s="1" t="s">
        <v>1727</v>
      </c>
      <c r="L14410">
        <v>785000</v>
      </c>
      <c r="M14410">
        <v>-122.39205200000001</v>
      </c>
      <c r="N14410" t="s">
        <v>16</v>
      </c>
      <c r="O14410" s="1">
        <v>43006</v>
      </c>
      <c r="P14410">
        <v>785000</v>
      </c>
      <c r="Q14410">
        <v>607</v>
      </c>
      <c r="R14410" t="s">
        <v>29</v>
      </c>
      <c r="S14410">
        <v>9</v>
      </c>
      <c r="T14410">
        <v>1</v>
      </c>
    </row>
    <row r="14411" spans="1:20" x14ac:dyDescent="0.2">
      <c r="A14411">
        <v>3776358</v>
      </c>
      <c r="B14411">
        <v>94107</v>
      </c>
      <c r="C14411">
        <v>1</v>
      </c>
      <c r="D14411" s="1">
        <v>43024</v>
      </c>
      <c r="E14411" s="2">
        <v>0.95899305555555558</v>
      </c>
      <c r="F14411">
        <v>37.779094999999998</v>
      </c>
      <c r="G14411" s="1">
        <v>42874</v>
      </c>
      <c r="H14411" s="1" t="str">
        <f t="shared" si="450"/>
        <v>2017</v>
      </c>
      <c r="I14411" s="1" t="s">
        <v>1706</v>
      </c>
      <c r="J14411" s="1" t="str">
        <f t="shared" si="451"/>
        <v>2017Q2</v>
      </c>
      <c r="K14411" s="1" t="s">
        <v>1726</v>
      </c>
      <c r="L14411">
        <v>789000</v>
      </c>
      <c r="M14411">
        <v>-122.397141</v>
      </c>
      <c r="N14411" t="s">
        <v>16</v>
      </c>
      <c r="O14411" s="1">
        <v>43007</v>
      </c>
      <c r="P14411">
        <v>789000</v>
      </c>
      <c r="Q14411">
        <v>752</v>
      </c>
      <c r="R14411" t="s">
        <v>29</v>
      </c>
      <c r="S14411">
        <v>9</v>
      </c>
      <c r="T14411">
        <v>1</v>
      </c>
    </row>
    <row r="14412" spans="1:20" x14ac:dyDescent="0.2">
      <c r="A14412">
        <v>3766097</v>
      </c>
      <c r="B14412">
        <v>94105</v>
      </c>
      <c r="C14412">
        <v>3</v>
      </c>
      <c r="D14412" s="1">
        <v>43007</v>
      </c>
      <c r="E14412" s="2">
        <v>0.61771990740740745</v>
      </c>
      <c r="F14412">
        <v>37.787086000000002</v>
      </c>
      <c r="G14412" s="1">
        <v>42958</v>
      </c>
      <c r="H14412" s="1" t="str">
        <f t="shared" si="450"/>
        <v>2017</v>
      </c>
      <c r="I14412" s="1" t="s">
        <v>1706</v>
      </c>
      <c r="J14412" s="1" t="str">
        <f t="shared" si="451"/>
        <v>2017Q3</v>
      </c>
      <c r="K14412" s="1" t="s">
        <v>1727</v>
      </c>
      <c r="L14412">
        <v>1600000</v>
      </c>
      <c r="M14412">
        <v>-122.39112900000001</v>
      </c>
      <c r="N14412" t="s">
        <v>16</v>
      </c>
      <c r="O14412" s="1">
        <v>43007</v>
      </c>
      <c r="P14412">
        <v>1706000</v>
      </c>
      <c r="Q14412">
        <v>1433</v>
      </c>
      <c r="R14412" t="s">
        <v>29</v>
      </c>
      <c r="S14412">
        <v>9</v>
      </c>
      <c r="T14412">
        <v>2</v>
      </c>
    </row>
    <row r="14413" spans="1:20" x14ac:dyDescent="0.2">
      <c r="A14413">
        <v>3765428</v>
      </c>
      <c r="B14413">
        <v>94105</v>
      </c>
      <c r="C14413">
        <v>1</v>
      </c>
      <c r="D14413" s="1">
        <v>43010</v>
      </c>
      <c r="E14413" s="2">
        <v>0.812037037037037</v>
      </c>
      <c r="F14413">
        <v>37.786544999999997</v>
      </c>
      <c r="G14413" s="1">
        <v>42958</v>
      </c>
      <c r="H14413" s="1" t="str">
        <f t="shared" si="450"/>
        <v>2017</v>
      </c>
      <c r="I14413" s="1" t="s">
        <v>1706</v>
      </c>
      <c r="J14413" s="1" t="str">
        <f t="shared" si="451"/>
        <v>2017Q3</v>
      </c>
      <c r="K14413" s="1" t="s">
        <v>1727</v>
      </c>
      <c r="L14413">
        <v>1125000</v>
      </c>
      <c r="M14413">
        <v>-122.39205200000001</v>
      </c>
      <c r="N14413" t="s">
        <v>16</v>
      </c>
      <c r="O14413" s="1">
        <v>43010</v>
      </c>
      <c r="P14413">
        <v>1050000</v>
      </c>
      <c r="Q14413">
        <v>1115</v>
      </c>
      <c r="R14413" t="s">
        <v>29</v>
      </c>
      <c r="S14413">
        <v>9</v>
      </c>
      <c r="T14413">
        <v>1</v>
      </c>
    </row>
    <row r="14414" spans="1:20" x14ac:dyDescent="0.2">
      <c r="A14414">
        <v>3775195</v>
      </c>
      <c r="B14414">
        <v>94107</v>
      </c>
      <c r="C14414">
        <v>2</v>
      </c>
      <c r="D14414" s="1">
        <v>43011</v>
      </c>
      <c r="E14414" s="2">
        <v>0.5003819444444445</v>
      </c>
      <c r="F14414">
        <v>37.782229999999998</v>
      </c>
      <c r="G14414" s="1">
        <v>42986</v>
      </c>
      <c r="H14414" s="1" t="str">
        <f t="shared" si="450"/>
        <v>2017</v>
      </c>
      <c r="I14414" s="1" t="s">
        <v>1706</v>
      </c>
      <c r="J14414" s="1" t="str">
        <f t="shared" si="451"/>
        <v>2017Q3</v>
      </c>
      <c r="K14414" s="1" t="s">
        <v>1727</v>
      </c>
      <c r="L14414">
        <v>1375000</v>
      </c>
      <c r="M14414">
        <v>-122.392945</v>
      </c>
      <c r="N14414" t="s">
        <v>16</v>
      </c>
      <c r="O14414" s="1">
        <v>43010</v>
      </c>
      <c r="P14414">
        <v>1465000</v>
      </c>
      <c r="R14414" t="s">
        <v>29</v>
      </c>
      <c r="S14414">
        <v>9</v>
      </c>
      <c r="T14414">
        <v>2</v>
      </c>
    </row>
    <row r="14415" spans="1:20" x14ac:dyDescent="0.2">
      <c r="A14415">
        <v>3793197</v>
      </c>
      <c r="B14415">
        <v>94107</v>
      </c>
      <c r="C14415">
        <v>2</v>
      </c>
      <c r="D14415" s="1">
        <v>43025</v>
      </c>
      <c r="E14415" s="2">
        <v>0.68664351851851846</v>
      </c>
      <c r="F14415">
        <v>37.780689000000002</v>
      </c>
      <c r="G14415" s="1">
        <v>42950</v>
      </c>
      <c r="H14415" s="1" t="str">
        <f t="shared" si="450"/>
        <v>2017</v>
      </c>
      <c r="I14415" s="1" t="s">
        <v>1706</v>
      </c>
      <c r="J14415" s="1" t="str">
        <f t="shared" si="451"/>
        <v>2017Q3</v>
      </c>
      <c r="K14415" s="1" t="s">
        <v>1727</v>
      </c>
      <c r="L14415">
        <v>1800000</v>
      </c>
      <c r="M14415">
        <v>-122.38922100000001</v>
      </c>
      <c r="N14415" t="s">
        <v>16</v>
      </c>
      <c r="O14415" s="1">
        <v>43010</v>
      </c>
      <c r="P14415">
        <v>1750000</v>
      </c>
      <c r="R14415" t="s">
        <v>29</v>
      </c>
      <c r="S14415">
        <v>9</v>
      </c>
      <c r="T14415">
        <v>2</v>
      </c>
    </row>
    <row r="14416" spans="1:20" x14ac:dyDescent="0.2">
      <c r="A14416" t="s">
        <v>15</v>
      </c>
      <c r="B14416">
        <v>94107</v>
      </c>
      <c r="C14416">
        <v>1</v>
      </c>
      <c r="D14416" s="1">
        <v>43012</v>
      </c>
      <c r="E14416" s="2">
        <v>0.60533564814814811</v>
      </c>
      <c r="F14416">
        <v>37.781258000000001</v>
      </c>
      <c r="G14416" s="1">
        <v>42979</v>
      </c>
      <c r="H14416" s="1" t="str">
        <f t="shared" si="450"/>
        <v>2017</v>
      </c>
      <c r="I14416" s="1" t="s">
        <v>1706</v>
      </c>
      <c r="J14416" s="1" t="str">
        <f t="shared" si="451"/>
        <v>2017Q3</v>
      </c>
      <c r="K14416" s="1" t="s">
        <v>1727</v>
      </c>
      <c r="L14416">
        <v>950000</v>
      </c>
      <c r="M14416">
        <v>-122.390213</v>
      </c>
      <c r="N14416" t="s">
        <v>16</v>
      </c>
      <c r="O14416" s="1">
        <v>43012</v>
      </c>
      <c r="P14416">
        <v>950000</v>
      </c>
      <c r="Q14416">
        <v>900</v>
      </c>
      <c r="R14416" t="s">
        <v>29</v>
      </c>
      <c r="S14416">
        <v>9</v>
      </c>
      <c r="T14416">
        <v>1.5</v>
      </c>
    </row>
    <row r="14417" spans="1:20" x14ac:dyDescent="0.2">
      <c r="A14417">
        <v>3745019</v>
      </c>
      <c r="B14417">
        <v>94105</v>
      </c>
      <c r="C14417">
        <v>2</v>
      </c>
      <c r="D14417" s="1">
        <v>43012</v>
      </c>
      <c r="E14417" s="2">
        <v>0.61104166666666659</v>
      </c>
      <c r="F14417">
        <v>37.789745000000003</v>
      </c>
      <c r="G14417" s="1">
        <v>42976</v>
      </c>
      <c r="H14417" s="1" t="str">
        <f t="shared" si="450"/>
        <v>2017</v>
      </c>
      <c r="I14417" s="1" t="s">
        <v>1706</v>
      </c>
      <c r="J14417" s="1" t="str">
        <f t="shared" si="451"/>
        <v>2017Q3</v>
      </c>
      <c r="K14417" s="1" t="s">
        <v>1727</v>
      </c>
      <c r="L14417">
        <v>1379000</v>
      </c>
      <c r="M14417">
        <v>-122.390854</v>
      </c>
      <c r="N14417" t="s">
        <v>16</v>
      </c>
      <c r="O14417" s="1">
        <v>43012</v>
      </c>
      <c r="P14417">
        <v>1379000</v>
      </c>
      <c r="Q14417">
        <v>1274</v>
      </c>
      <c r="R14417" t="s">
        <v>29</v>
      </c>
      <c r="S14417">
        <v>9</v>
      </c>
      <c r="T14417">
        <v>2</v>
      </c>
    </row>
    <row r="14418" spans="1:20" x14ac:dyDescent="0.2">
      <c r="A14418">
        <v>3749246</v>
      </c>
      <c r="B14418">
        <v>94105</v>
      </c>
      <c r="C14418">
        <v>2</v>
      </c>
      <c r="D14418" s="1">
        <v>43017</v>
      </c>
      <c r="E14418" s="2">
        <v>0.89</v>
      </c>
      <c r="F14418">
        <v>37.786133</v>
      </c>
      <c r="G14418" s="1">
        <v>42927</v>
      </c>
      <c r="H14418" s="1" t="str">
        <f t="shared" si="450"/>
        <v>2017</v>
      </c>
      <c r="I14418" s="1" t="s">
        <v>1706</v>
      </c>
      <c r="J14418" s="1" t="str">
        <f t="shared" si="451"/>
        <v>2017Q3</v>
      </c>
      <c r="K14418" s="1" t="s">
        <v>1727</v>
      </c>
      <c r="L14418">
        <v>1100000</v>
      </c>
      <c r="M14418">
        <v>-122.394249</v>
      </c>
      <c r="N14418" t="s">
        <v>16</v>
      </c>
      <c r="O14418" s="1">
        <v>43013</v>
      </c>
      <c r="P14418">
        <v>1140000</v>
      </c>
      <c r="Q14418">
        <v>1089</v>
      </c>
      <c r="R14418" t="s">
        <v>29</v>
      </c>
      <c r="S14418">
        <v>9</v>
      </c>
      <c r="T14418">
        <v>2</v>
      </c>
    </row>
    <row r="14419" spans="1:20" x14ac:dyDescent="0.2">
      <c r="A14419">
        <v>2393774</v>
      </c>
      <c r="B14419">
        <v>94107</v>
      </c>
      <c r="C14419">
        <v>1</v>
      </c>
      <c r="D14419" s="1">
        <v>43041</v>
      </c>
      <c r="E14419" s="2">
        <v>0.44795138888888886</v>
      </c>
      <c r="F14419">
        <v>37.783965999999999</v>
      </c>
      <c r="G14419" s="1">
        <v>42984</v>
      </c>
      <c r="H14419" s="1" t="str">
        <f t="shared" si="450"/>
        <v>2017</v>
      </c>
      <c r="I14419" s="1" t="s">
        <v>1706</v>
      </c>
      <c r="J14419" s="1" t="str">
        <f t="shared" si="451"/>
        <v>2017Q3</v>
      </c>
      <c r="K14419" s="1" t="s">
        <v>1727</v>
      </c>
      <c r="L14419">
        <v>879000</v>
      </c>
      <c r="M14419">
        <v>-122.391121</v>
      </c>
      <c r="N14419" t="s">
        <v>16</v>
      </c>
      <c r="O14419" s="1">
        <v>43014</v>
      </c>
      <c r="P14419">
        <v>850000</v>
      </c>
      <c r="Q14419">
        <v>797</v>
      </c>
      <c r="R14419" t="s">
        <v>29</v>
      </c>
      <c r="S14419">
        <v>9</v>
      </c>
      <c r="T14419">
        <v>1</v>
      </c>
    </row>
    <row r="14420" spans="1:20" x14ac:dyDescent="0.2">
      <c r="A14420" t="s">
        <v>15</v>
      </c>
      <c r="B14420">
        <v>94105</v>
      </c>
      <c r="C14420">
        <v>2</v>
      </c>
      <c r="D14420" s="1">
        <v>43018</v>
      </c>
      <c r="E14420" s="2">
        <v>0.71210648148148159</v>
      </c>
      <c r="F14420">
        <v>37.786544999999997</v>
      </c>
      <c r="G14420" s="1">
        <v>42810</v>
      </c>
      <c r="H14420" s="1" t="str">
        <f t="shared" si="450"/>
        <v>2017</v>
      </c>
      <c r="I14420" s="1" t="s">
        <v>1706</v>
      </c>
      <c r="J14420" s="1" t="str">
        <f t="shared" si="451"/>
        <v>2017Q1</v>
      </c>
      <c r="K14420" s="1" t="s">
        <v>1725</v>
      </c>
      <c r="L14420">
        <v>1700000</v>
      </c>
      <c r="M14420">
        <v>-122.39205200000001</v>
      </c>
      <c r="N14420" t="s">
        <v>16</v>
      </c>
      <c r="O14420" s="1">
        <v>43014</v>
      </c>
      <c r="P14420">
        <v>1675000</v>
      </c>
      <c r="Q14420">
        <v>1311</v>
      </c>
      <c r="R14420" t="s">
        <v>29</v>
      </c>
      <c r="S14420">
        <v>9</v>
      </c>
      <c r="T14420">
        <v>2</v>
      </c>
    </row>
    <row r="14421" spans="1:20" x14ac:dyDescent="0.2">
      <c r="A14421">
        <v>3765615</v>
      </c>
      <c r="B14421">
        <v>94105</v>
      </c>
      <c r="C14421">
        <v>2</v>
      </c>
      <c r="D14421" s="1">
        <v>43019</v>
      </c>
      <c r="E14421" s="2">
        <v>0.60741898148148155</v>
      </c>
      <c r="F14421">
        <v>37.786498999999999</v>
      </c>
      <c r="G14421" s="1">
        <v>43007</v>
      </c>
      <c r="H14421" s="1" t="str">
        <f t="shared" si="450"/>
        <v>2017</v>
      </c>
      <c r="I14421" s="1" t="s">
        <v>1706</v>
      </c>
      <c r="J14421" s="1" t="str">
        <f t="shared" si="451"/>
        <v>2017Q3</v>
      </c>
      <c r="K14421" s="1" t="s">
        <v>1727</v>
      </c>
      <c r="L14421">
        <v>2588000</v>
      </c>
      <c r="M14421">
        <v>-122.39193</v>
      </c>
      <c r="N14421" t="s">
        <v>16</v>
      </c>
      <c r="O14421" s="1">
        <v>43018</v>
      </c>
      <c r="P14421">
        <v>2588000</v>
      </c>
      <c r="R14421" t="s">
        <v>29</v>
      </c>
      <c r="S14421">
        <v>9</v>
      </c>
      <c r="T14421">
        <v>2</v>
      </c>
    </row>
    <row r="14422" spans="1:20" x14ac:dyDescent="0.2">
      <c r="A14422" t="s">
        <v>15</v>
      </c>
      <c r="B14422">
        <v>94105</v>
      </c>
      <c r="C14422">
        <v>2</v>
      </c>
      <c r="D14422" s="1">
        <v>43032</v>
      </c>
      <c r="E14422" s="2">
        <v>0.44502314814814814</v>
      </c>
      <c r="F14422">
        <v>37.786544999999997</v>
      </c>
      <c r="G14422" s="1">
        <v>42989</v>
      </c>
      <c r="H14422" s="1" t="str">
        <f t="shared" si="450"/>
        <v>2017</v>
      </c>
      <c r="I14422" s="1" t="s">
        <v>1706</v>
      </c>
      <c r="J14422" s="1" t="str">
        <f t="shared" si="451"/>
        <v>2017Q3</v>
      </c>
      <c r="K14422" s="1" t="s">
        <v>1727</v>
      </c>
      <c r="L14422">
        <v>1644000</v>
      </c>
      <c r="M14422">
        <v>-122.39205200000001</v>
      </c>
      <c r="N14422" t="s">
        <v>16</v>
      </c>
      <c r="O14422" s="1">
        <v>43019</v>
      </c>
      <c r="P14422">
        <v>1625000</v>
      </c>
      <c r="Q14422">
        <v>1286</v>
      </c>
      <c r="R14422" t="s">
        <v>29</v>
      </c>
      <c r="S14422">
        <v>9</v>
      </c>
      <c r="T14422">
        <v>2</v>
      </c>
    </row>
    <row r="14423" spans="1:20" x14ac:dyDescent="0.2">
      <c r="A14423" t="s">
        <v>15</v>
      </c>
      <c r="B14423">
        <v>94105</v>
      </c>
      <c r="C14423">
        <v>2</v>
      </c>
      <c r="D14423" s="1">
        <v>43020</v>
      </c>
      <c r="E14423" s="2">
        <v>0.34505787037037039</v>
      </c>
      <c r="F14423">
        <v>37.788699999999999</v>
      </c>
      <c r="G14423" s="1">
        <v>42932</v>
      </c>
      <c r="H14423" s="1" t="str">
        <f t="shared" si="450"/>
        <v>2017</v>
      </c>
      <c r="I14423" s="1" t="s">
        <v>1706</v>
      </c>
      <c r="J14423" s="1" t="str">
        <f t="shared" si="451"/>
        <v>2017Q3</v>
      </c>
      <c r="K14423" s="1" t="s">
        <v>1727</v>
      </c>
      <c r="L14423">
        <v>2470000</v>
      </c>
      <c r="M14423">
        <v>-122.392258</v>
      </c>
      <c r="N14423" t="s">
        <v>16</v>
      </c>
      <c r="O14423" s="1">
        <v>43019</v>
      </c>
      <c r="P14423">
        <v>2470000</v>
      </c>
      <c r="Q14423">
        <v>1495</v>
      </c>
      <c r="R14423" t="s">
        <v>29</v>
      </c>
      <c r="S14423">
        <v>9</v>
      </c>
      <c r="T14423">
        <v>2</v>
      </c>
    </row>
    <row r="14424" spans="1:20" x14ac:dyDescent="0.2">
      <c r="A14424" t="s">
        <v>15</v>
      </c>
      <c r="B14424">
        <v>94105</v>
      </c>
      <c r="C14424">
        <v>1</v>
      </c>
      <c r="D14424" s="1">
        <v>43032</v>
      </c>
      <c r="E14424" s="2">
        <v>0.45234953703703701</v>
      </c>
      <c r="F14424">
        <v>37.786544999999997</v>
      </c>
      <c r="G14424" s="1">
        <v>42976</v>
      </c>
      <c r="H14424" s="1" t="str">
        <f t="shared" si="450"/>
        <v>2017</v>
      </c>
      <c r="I14424" s="1" t="s">
        <v>1706</v>
      </c>
      <c r="J14424" s="1" t="str">
        <f t="shared" si="451"/>
        <v>2017Q3</v>
      </c>
      <c r="K14424" s="1" t="s">
        <v>1727</v>
      </c>
      <c r="L14424">
        <v>995000</v>
      </c>
      <c r="M14424">
        <v>-122.39205200000001</v>
      </c>
      <c r="N14424" t="s">
        <v>16</v>
      </c>
      <c r="O14424" s="1">
        <v>43020</v>
      </c>
      <c r="P14424">
        <v>995000</v>
      </c>
      <c r="Q14424">
        <v>759</v>
      </c>
      <c r="R14424" t="s">
        <v>29</v>
      </c>
      <c r="S14424">
        <v>9</v>
      </c>
      <c r="T14424">
        <v>1</v>
      </c>
    </row>
    <row r="14425" spans="1:20" x14ac:dyDescent="0.2">
      <c r="A14425">
        <v>3764119</v>
      </c>
      <c r="B14425">
        <v>94107</v>
      </c>
      <c r="C14425">
        <v>1</v>
      </c>
      <c r="D14425" s="1">
        <v>43022</v>
      </c>
      <c r="E14425" s="2">
        <v>0.35327546296296292</v>
      </c>
      <c r="F14425">
        <v>37.783687999999998</v>
      </c>
      <c r="G14425" s="1">
        <v>42957</v>
      </c>
      <c r="H14425" s="1" t="str">
        <f t="shared" si="450"/>
        <v>2017</v>
      </c>
      <c r="I14425" s="1" t="s">
        <v>1706</v>
      </c>
      <c r="J14425" s="1" t="str">
        <f t="shared" si="451"/>
        <v>2017Q3</v>
      </c>
      <c r="K14425" s="1" t="s">
        <v>1727</v>
      </c>
      <c r="L14425">
        <v>899000</v>
      </c>
      <c r="M14425">
        <v>-122.39357800000001</v>
      </c>
      <c r="N14425" t="s">
        <v>16</v>
      </c>
      <c r="O14425" s="1">
        <v>43021</v>
      </c>
      <c r="P14425">
        <v>890000</v>
      </c>
      <c r="Q14425">
        <v>1023</v>
      </c>
      <c r="R14425" t="s">
        <v>29</v>
      </c>
      <c r="S14425">
        <v>9</v>
      </c>
      <c r="T14425">
        <v>1</v>
      </c>
    </row>
    <row r="14426" spans="1:20" x14ac:dyDescent="0.2">
      <c r="A14426">
        <v>3764154</v>
      </c>
      <c r="B14426">
        <v>94107</v>
      </c>
      <c r="C14426">
        <v>1</v>
      </c>
      <c r="D14426" s="1">
        <v>43035</v>
      </c>
      <c r="E14426" s="2">
        <v>0.65828703703703706</v>
      </c>
      <c r="F14426">
        <v>37.783687999999998</v>
      </c>
      <c r="G14426" s="1">
        <v>43003</v>
      </c>
      <c r="H14426" s="1" t="str">
        <f t="shared" si="450"/>
        <v>2017</v>
      </c>
      <c r="I14426" s="1" t="s">
        <v>1706</v>
      </c>
      <c r="J14426" s="1" t="str">
        <f t="shared" si="451"/>
        <v>2017Q3</v>
      </c>
      <c r="K14426" s="1" t="s">
        <v>1727</v>
      </c>
      <c r="L14426">
        <v>995000</v>
      </c>
      <c r="M14426">
        <v>-122.39357800000001</v>
      </c>
      <c r="N14426" t="s">
        <v>16</v>
      </c>
      <c r="O14426" s="1">
        <v>43024</v>
      </c>
      <c r="P14426">
        <v>1250000</v>
      </c>
      <c r="Q14426">
        <v>1524</v>
      </c>
      <c r="R14426" t="s">
        <v>29</v>
      </c>
      <c r="S14426">
        <v>9</v>
      </c>
      <c r="T14426">
        <v>2</v>
      </c>
    </row>
    <row r="14427" spans="1:20" x14ac:dyDescent="0.2">
      <c r="A14427">
        <v>3748263</v>
      </c>
      <c r="B14427">
        <v>94105</v>
      </c>
      <c r="C14427">
        <v>1</v>
      </c>
      <c r="D14427" s="1">
        <v>43025</v>
      </c>
      <c r="E14427" s="2">
        <v>0.63516203703703711</v>
      </c>
      <c r="F14427">
        <v>37.786879999999996</v>
      </c>
      <c r="G14427" s="1">
        <v>42984</v>
      </c>
      <c r="H14427" s="1" t="str">
        <f t="shared" si="450"/>
        <v>2017</v>
      </c>
      <c r="I14427" s="1" t="s">
        <v>1706</v>
      </c>
      <c r="J14427" s="1" t="str">
        <f t="shared" si="451"/>
        <v>2017Q3</v>
      </c>
      <c r="K14427" s="1" t="s">
        <v>1727</v>
      </c>
      <c r="L14427">
        <v>799999</v>
      </c>
      <c r="M14427">
        <v>-122.393486</v>
      </c>
      <c r="N14427" t="s">
        <v>16</v>
      </c>
      <c r="O14427" s="1">
        <v>43025</v>
      </c>
      <c r="P14427">
        <v>880000</v>
      </c>
      <c r="Q14427">
        <v>763</v>
      </c>
      <c r="R14427" t="s">
        <v>29</v>
      </c>
      <c r="S14427">
        <v>9</v>
      </c>
      <c r="T14427">
        <v>1</v>
      </c>
    </row>
    <row r="14428" spans="1:20" x14ac:dyDescent="0.2">
      <c r="A14428">
        <v>3746206</v>
      </c>
      <c r="B14428">
        <v>94105</v>
      </c>
      <c r="C14428">
        <v>2</v>
      </c>
      <c r="D14428" s="1">
        <v>43026</v>
      </c>
      <c r="E14428" s="2">
        <v>0.74671296296296286</v>
      </c>
      <c r="F14428">
        <v>37.788680999999997</v>
      </c>
      <c r="G14428" s="1">
        <v>42985</v>
      </c>
      <c r="H14428" s="1" t="str">
        <f t="shared" si="450"/>
        <v>2017</v>
      </c>
      <c r="I14428" s="1" t="s">
        <v>1706</v>
      </c>
      <c r="J14428" s="1" t="str">
        <f t="shared" si="451"/>
        <v>2017Q3</v>
      </c>
      <c r="K14428" s="1" t="s">
        <v>1727</v>
      </c>
      <c r="L14428">
        <v>1600000</v>
      </c>
      <c r="M14428">
        <v>-122.391312</v>
      </c>
      <c r="N14428" t="s">
        <v>16</v>
      </c>
      <c r="O14428" s="1">
        <v>43025</v>
      </c>
      <c r="P14428">
        <v>1500000</v>
      </c>
      <c r="Q14428">
        <v>1403</v>
      </c>
      <c r="R14428" t="s">
        <v>29</v>
      </c>
      <c r="S14428">
        <v>9</v>
      </c>
      <c r="T14428">
        <v>2</v>
      </c>
    </row>
    <row r="14429" spans="1:20" x14ac:dyDescent="0.2">
      <c r="A14429">
        <v>3771066</v>
      </c>
      <c r="B14429">
        <v>94105</v>
      </c>
      <c r="C14429">
        <v>1</v>
      </c>
      <c r="D14429" s="1">
        <v>43027</v>
      </c>
      <c r="E14429" s="2">
        <v>0.48877314814814815</v>
      </c>
      <c r="F14429">
        <v>37.786344999999997</v>
      </c>
      <c r="G14429" s="1">
        <v>43000</v>
      </c>
      <c r="H14429" s="1" t="str">
        <f t="shared" si="450"/>
        <v>2017</v>
      </c>
      <c r="I14429" s="1" t="s">
        <v>1706</v>
      </c>
      <c r="J14429" s="1" t="str">
        <f t="shared" si="451"/>
        <v>2017Q3</v>
      </c>
      <c r="K14429" s="1" t="s">
        <v>1727</v>
      </c>
      <c r="L14429">
        <v>949000</v>
      </c>
      <c r="M14429">
        <v>-122.38911899999999</v>
      </c>
      <c r="N14429" t="s">
        <v>16</v>
      </c>
      <c r="O14429" s="1">
        <v>43026</v>
      </c>
      <c r="P14429">
        <v>1045000</v>
      </c>
      <c r="Q14429">
        <v>801</v>
      </c>
      <c r="R14429" t="s">
        <v>29</v>
      </c>
      <c r="S14429">
        <v>9</v>
      </c>
      <c r="T14429">
        <v>1</v>
      </c>
    </row>
    <row r="14430" spans="1:20" x14ac:dyDescent="0.2">
      <c r="A14430">
        <v>3794129</v>
      </c>
      <c r="B14430">
        <v>94107</v>
      </c>
      <c r="C14430">
        <v>1</v>
      </c>
      <c r="D14430" s="1">
        <v>43027</v>
      </c>
      <c r="E14430" s="2">
        <v>0.51973379629629635</v>
      </c>
      <c r="F14430">
        <v>37.778728000000001</v>
      </c>
      <c r="G14430" s="1">
        <v>42988</v>
      </c>
      <c r="H14430" s="1" t="str">
        <f t="shared" si="450"/>
        <v>2017</v>
      </c>
      <c r="I14430" s="1" t="s">
        <v>1706</v>
      </c>
      <c r="J14430" s="1" t="str">
        <f t="shared" si="451"/>
        <v>2017Q3</v>
      </c>
      <c r="K14430" s="1" t="s">
        <v>1727</v>
      </c>
      <c r="L14430">
        <v>889000</v>
      </c>
      <c r="M14430">
        <v>-122.391609</v>
      </c>
      <c r="N14430" t="s">
        <v>16</v>
      </c>
      <c r="O14430" s="1">
        <v>43027</v>
      </c>
      <c r="P14430">
        <v>895000</v>
      </c>
      <c r="Q14430">
        <v>752</v>
      </c>
      <c r="R14430" t="s">
        <v>29</v>
      </c>
      <c r="S14430">
        <v>9</v>
      </c>
      <c r="T14430">
        <v>1</v>
      </c>
    </row>
    <row r="14431" spans="1:20" x14ac:dyDescent="0.2">
      <c r="A14431">
        <v>3745263</v>
      </c>
      <c r="B14431">
        <v>94105</v>
      </c>
      <c r="C14431">
        <v>1</v>
      </c>
      <c r="D14431" s="1">
        <v>43027</v>
      </c>
      <c r="E14431" s="2">
        <v>0.70726851851851846</v>
      </c>
      <c r="F14431">
        <v>37.789524</v>
      </c>
      <c r="G14431" s="1">
        <v>42867</v>
      </c>
      <c r="H14431" s="1" t="str">
        <f t="shared" si="450"/>
        <v>2017</v>
      </c>
      <c r="I14431" s="1" t="s">
        <v>1706</v>
      </c>
      <c r="J14431" s="1" t="str">
        <f t="shared" si="451"/>
        <v>2017Q2</v>
      </c>
      <c r="K14431" s="1" t="s">
        <v>1726</v>
      </c>
      <c r="L14431">
        <v>995000</v>
      </c>
      <c r="M14431">
        <v>-122.39117400000001</v>
      </c>
      <c r="N14431" t="s">
        <v>16</v>
      </c>
      <c r="O14431" s="1">
        <v>43027</v>
      </c>
      <c r="P14431">
        <v>960000</v>
      </c>
      <c r="Q14431">
        <v>758</v>
      </c>
      <c r="R14431" t="s">
        <v>29</v>
      </c>
      <c r="S14431">
        <v>9</v>
      </c>
      <c r="T14431">
        <v>1</v>
      </c>
    </row>
    <row r="14432" spans="1:20" x14ac:dyDescent="0.2">
      <c r="A14432">
        <v>3766194</v>
      </c>
      <c r="B14432">
        <v>94105</v>
      </c>
      <c r="C14432">
        <v>2</v>
      </c>
      <c r="D14432" s="1">
        <v>43027</v>
      </c>
      <c r="E14432" s="2">
        <v>0.61866898148148153</v>
      </c>
      <c r="F14432">
        <v>37.787086000000002</v>
      </c>
      <c r="G14432" s="1">
        <v>42943</v>
      </c>
      <c r="H14432" s="1" t="str">
        <f t="shared" si="450"/>
        <v>2017</v>
      </c>
      <c r="I14432" s="1" t="s">
        <v>1706</v>
      </c>
      <c r="J14432" s="1" t="str">
        <f t="shared" si="451"/>
        <v>2017Q3</v>
      </c>
      <c r="K14432" s="1" t="s">
        <v>1727</v>
      </c>
      <c r="L14432">
        <v>1168000</v>
      </c>
      <c r="M14432">
        <v>-122.39112900000001</v>
      </c>
      <c r="N14432" t="s">
        <v>16</v>
      </c>
      <c r="O14432" s="1">
        <v>43027</v>
      </c>
      <c r="P14432">
        <v>1129000</v>
      </c>
      <c r="Q14432">
        <v>1215</v>
      </c>
      <c r="R14432" t="s">
        <v>29</v>
      </c>
      <c r="S14432">
        <v>9</v>
      </c>
      <c r="T14432">
        <v>1.5</v>
      </c>
    </row>
    <row r="14433" spans="1:20" x14ac:dyDescent="0.2">
      <c r="A14433">
        <v>376726226</v>
      </c>
      <c r="B14433">
        <v>94105</v>
      </c>
      <c r="C14433">
        <v>2</v>
      </c>
      <c r="D14433" s="1">
        <v>43028</v>
      </c>
      <c r="E14433" s="2">
        <v>0.60107638888888892</v>
      </c>
      <c r="F14433">
        <v>37.787658999999998</v>
      </c>
      <c r="G14433" s="1">
        <v>42863</v>
      </c>
      <c r="H14433" s="1" t="str">
        <f t="shared" si="450"/>
        <v>2017</v>
      </c>
      <c r="I14433" s="1" t="s">
        <v>1706</v>
      </c>
      <c r="J14433" s="1" t="str">
        <f t="shared" si="451"/>
        <v>2017Q2</v>
      </c>
      <c r="K14433" s="1" t="s">
        <v>1726</v>
      </c>
      <c r="L14433">
        <v>866750</v>
      </c>
      <c r="M14433">
        <v>-122.390518</v>
      </c>
      <c r="N14433" t="s">
        <v>16</v>
      </c>
      <c r="O14433" s="1">
        <v>43028</v>
      </c>
      <c r="P14433">
        <v>825000</v>
      </c>
      <c r="Q14433">
        <v>736</v>
      </c>
      <c r="R14433" t="s">
        <v>29</v>
      </c>
      <c r="S14433">
        <v>9</v>
      </c>
      <c r="T14433">
        <v>2</v>
      </c>
    </row>
    <row r="14434" spans="1:20" x14ac:dyDescent="0.2">
      <c r="A14434">
        <v>3749244</v>
      </c>
      <c r="B14434">
        <v>94105</v>
      </c>
      <c r="C14434">
        <v>1</v>
      </c>
      <c r="D14434" s="1">
        <v>43067</v>
      </c>
      <c r="E14434" s="2">
        <v>0.61946759259259265</v>
      </c>
      <c r="F14434">
        <v>37.786133</v>
      </c>
      <c r="G14434" s="1">
        <v>42926</v>
      </c>
      <c r="H14434" s="1" t="str">
        <f t="shared" si="450"/>
        <v>2017</v>
      </c>
      <c r="I14434" s="1" t="s">
        <v>1706</v>
      </c>
      <c r="J14434" s="1" t="str">
        <f t="shared" si="451"/>
        <v>2017Q3</v>
      </c>
      <c r="K14434" s="1" t="s">
        <v>1727</v>
      </c>
      <c r="L14434">
        <v>849000</v>
      </c>
      <c r="M14434">
        <v>-122.394249</v>
      </c>
      <c r="N14434" t="s">
        <v>16</v>
      </c>
      <c r="O14434" s="1">
        <v>43028</v>
      </c>
      <c r="P14434">
        <v>866000</v>
      </c>
      <c r="Q14434">
        <v>847</v>
      </c>
      <c r="R14434" t="s">
        <v>29</v>
      </c>
      <c r="S14434">
        <v>9</v>
      </c>
      <c r="T14434">
        <v>1</v>
      </c>
    </row>
    <row r="14435" spans="1:20" x14ac:dyDescent="0.2">
      <c r="A14435">
        <v>3789776</v>
      </c>
      <c r="B14435">
        <v>94107</v>
      </c>
      <c r="C14435">
        <v>2</v>
      </c>
      <c r="D14435" s="1">
        <v>43031</v>
      </c>
      <c r="E14435" s="2">
        <v>0.62766203703703705</v>
      </c>
      <c r="F14435">
        <v>37.782646</v>
      </c>
      <c r="G14435" s="1">
        <v>43007</v>
      </c>
      <c r="H14435" s="1" t="str">
        <f t="shared" si="450"/>
        <v>2017</v>
      </c>
      <c r="I14435" s="1" t="s">
        <v>1706</v>
      </c>
      <c r="J14435" s="1" t="str">
        <f t="shared" si="451"/>
        <v>2017Q3</v>
      </c>
      <c r="K14435" s="1" t="s">
        <v>1727</v>
      </c>
      <c r="L14435">
        <v>1675000</v>
      </c>
      <c r="M14435">
        <v>-122.390388</v>
      </c>
      <c r="N14435" t="s">
        <v>16</v>
      </c>
      <c r="O14435" s="1">
        <v>43031</v>
      </c>
      <c r="P14435">
        <v>1700000</v>
      </c>
      <c r="Q14435">
        <v>1279</v>
      </c>
      <c r="R14435" t="s">
        <v>29</v>
      </c>
      <c r="S14435">
        <v>9</v>
      </c>
      <c r="T14435">
        <v>2</v>
      </c>
    </row>
    <row r="14436" spans="1:20" x14ac:dyDescent="0.2">
      <c r="A14436">
        <v>3789593</v>
      </c>
      <c r="B14436">
        <v>94107</v>
      </c>
      <c r="C14436">
        <v>2</v>
      </c>
      <c r="D14436" s="1">
        <v>43031</v>
      </c>
      <c r="E14436" s="2">
        <v>0.66309027777777774</v>
      </c>
      <c r="F14436">
        <v>37.783057999999997</v>
      </c>
      <c r="G14436" s="1">
        <v>43014</v>
      </c>
      <c r="H14436" s="1" t="str">
        <f t="shared" si="450"/>
        <v>2017</v>
      </c>
      <c r="I14436" s="1" t="s">
        <v>1706</v>
      </c>
      <c r="J14436" s="1" t="str">
        <f t="shared" si="451"/>
        <v>2017Q4</v>
      </c>
      <c r="K14436" s="1" t="s">
        <v>1728</v>
      </c>
      <c r="L14436">
        <v>2300000</v>
      </c>
      <c r="M14436">
        <v>-122.39015999999999</v>
      </c>
      <c r="N14436" t="s">
        <v>16</v>
      </c>
      <c r="O14436" s="1">
        <v>43031</v>
      </c>
      <c r="P14436">
        <v>2300000</v>
      </c>
      <c r="Q14436">
        <v>1347</v>
      </c>
      <c r="R14436" t="s">
        <v>29</v>
      </c>
      <c r="S14436">
        <v>9</v>
      </c>
      <c r="T14436">
        <v>2</v>
      </c>
    </row>
    <row r="14437" spans="1:20" x14ac:dyDescent="0.2">
      <c r="A14437">
        <v>3747077</v>
      </c>
      <c r="B14437">
        <v>94105</v>
      </c>
      <c r="C14437">
        <v>3</v>
      </c>
      <c r="D14437" s="1">
        <v>43032</v>
      </c>
      <c r="E14437" s="2">
        <v>0.28695601851851854</v>
      </c>
      <c r="F14437">
        <v>37.788176999999997</v>
      </c>
      <c r="G14437" s="1">
        <v>42984</v>
      </c>
      <c r="H14437" s="1" t="str">
        <f t="shared" si="450"/>
        <v>2017</v>
      </c>
      <c r="I14437" s="1" t="s">
        <v>1706</v>
      </c>
      <c r="J14437" s="1" t="str">
        <f t="shared" si="451"/>
        <v>2017Q3</v>
      </c>
      <c r="K14437" s="1" t="s">
        <v>1727</v>
      </c>
      <c r="L14437">
        <v>2749000</v>
      </c>
      <c r="M14437">
        <v>-122.39252500000001</v>
      </c>
      <c r="N14437" t="s">
        <v>16</v>
      </c>
      <c r="O14437" s="1">
        <v>43031</v>
      </c>
      <c r="P14437">
        <v>2750000</v>
      </c>
      <c r="Q14437">
        <v>2477</v>
      </c>
      <c r="R14437" t="s">
        <v>29</v>
      </c>
      <c r="S14437">
        <v>9</v>
      </c>
      <c r="T14437">
        <v>2.5</v>
      </c>
    </row>
    <row r="14438" spans="1:20" x14ac:dyDescent="0.2">
      <c r="A14438">
        <v>3764084</v>
      </c>
      <c r="B14438">
        <v>94107</v>
      </c>
      <c r="C14438">
        <v>1</v>
      </c>
      <c r="D14438" s="1">
        <v>43040</v>
      </c>
      <c r="E14438" s="2">
        <v>0.65733796296296299</v>
      </c>
      <c r="F14438">
        <v>37.783687999999998</v>
      </c>
      <c r="G14438" s="1">
        <v>42984</v>
      </c>
      <c r="H14438" s="1" t="str">
        <f t="shared" si="450"/>
        <v>2017</v>
      </c>
      <c r="I14438" s="1" t="s">
        <v>1706</v>
      </c>
      <c r="J14438" s="1" t="str">
        <f t="shared" si="451"/>
        <v>2017Q3</v>
      </c>
      <c r="K14438" s="1" t="s">
        <v>1727</v>
      </c>
      <c r="L14438">
        <v>769000</v>
      </c>
      <c r="M14438">
        <v>-122.39357800000001</v>
      </c>
      <c r="N14438" t="s">
        <v>16</v>
      </c>
      <c r="O14438" s="1">
        <v>43032</v>
      </c>
      <c r="P14438">
        <v>780000</v>
      </c>
      <c r="R14438" t="s">
        <v>29</v>
      </c>
      <c r="S14438">
        <v>9</v>
      </c>
      <c r="T14438">
        <v>1</v>
      </c>
    </row>
    <row r="14439" spans="1:20" x14ac:dyDescent="0.2">
      <c r="A14439">
        <v>3766132</v>
      </c>
      <c r="B14439">
        <v>94105</v>
      </c>
      <c r="C14439">
        <v>2</v>
      </c>
      <c r="D14439" s="1">
        <v>43038</v>
      </c>
      <c r="E14439" s="2">
        <v>0.53687499999999999</v>
      </c>
      <c r="F14439">
        <v>37.787086000000002</v>
      </c>
      <c r="G14439" s="1">
        <v>42993</v>
      </c>
      <c r="H14439" s="1" t="str">
        <f t="shared" si="450"/>
        <v>2017</v>
      </c>
      <c r="I14439" s="1" t="s">
        <v>1706</v>
      </c>
      <c r="J14439" s="1" t="str">
        <f t="shared" si="451"/>
        <v>2017Q3</v>
      </c>
      <c r="K14439" s="1" t="s">
        <v>1727</v>
      </c>
      <c r="L14439">
        <v>1050000</v>
      </c>
      <c r="M14439">
        <v>-122.39112900000001</v>
      </c>
      <c r="N14439" t="s">
        <v>16</v>
      </c>
      <c r="O14439" s="1">
        <v>43032</v>
      </c>
      <c r="P14439">
        <v>1075000</v>
      </c>
      <c r="Q14439">
        <v>1102</v>
      </c>
      <c r="R14439" t="s">
        <v>29</v>
      </c>
      <c r="S14439">
        <v>9</v>
      </c>
      <c r="T14439">
        <v>2</v>
      </c>
    </row>
    <row r="14440" spans="1:20" x14ac:dyDescent="0.2">
      <c r="A14440">
        <v>8223789</v>
      </c>
      <c r="B14440">
        <v>94107</v>
      </c>
      <c r="C14440">
        <v>2</v>
      </c>
      <c r="D14440" s="1">
        <v>43034</v>
      </c>
      <c r="E14440" s="2">
        <v>0.59165509259259264</v>
      </c>
      <c r="F14440">
        <v>37.782646</v>
      </c>
      <c r="G14440" s="1">
        <v>43003</v>
      </c>
      <c r="H14440" s="1" t="str">
        <f t="shared" si="450"/>
        <v>2017</v>
      </c>
      <c r="I14440" s="1" t="s">
        <v>1706</v>
      </c>
      <c r="J14440" s="1" t="str">
        <f t="shared" si="451"/>
        <v>2017Q3</v>
      </c>
      <c r="K14440" s="1" t="s">
        <v>1727</v>
      </c>
      <c r="L14440">
        <v>1599000</v>
      </c>
      <c r="M14440">
        <v>-122.390388</v>
      </c>
      <c r="N14440" t="s">
        <v>16</v>
      </c>
      <c r="O14440" s="1">
        <v>43034</v>
      </c>
      <c r="P14440">
        <v>1650000</v>
      </c>
      <c r="Q14440">
        <v>1321</v>
      </c>
      <c r="R14440" t="s">
        <v>29</v>
      </c>
      <c r="S14440">
        <v>9</v>
      </c>
      <c r="T14440">
        <v>2</v>
      </c>
    </row>
    <row r="14441" spans="1:20" x14ac:dyDescent="0.2">
      <c r="A14441" t="s">
        <v>15</v>
      </c>
      <c r="B14441">
        <v>94107</v>
      </c>
      <c r="C14441">
        <v>3</v>
      </c>
      <c r="D14441" s="1">
        <v>43035</v>
      </c>
      <c r="E14441" s="2">
        <v>2.2372685185185186E-2</v>
      </c>
      <c r="F14441">
        <v>37.781258000000001</v>
      </c>
      <c r="G14441" s="1">
        <v>42737</v>
      </c>
      <c r="H14441" s="1" t="str">
        <f t="shared" si="450"/>
        <v>2017</v>
      </c>
      <c r="I14441" s="1" t="s">
        <v>1706</v>
      </c>
      <c r="J14441" s="1" t="str">
        <f t="shared" si="451"/>
        <v>2017Q1</v>
      </c>
      <c r="K14441" s="1" t="s">
        <v>1725</v>
      </c>
      <c r="L14441">
        <v>3100000</v>
      </c>
      <c r="M14441">
        <v>-122.390213</v>
      </c>
      <c r="N14441" t="s">
        <v>16</v>
      </c>
      <c r="O14441" s="1">
        <v>43035</v>
      </c>
      <c r="P14441">
        <v>3100000</v>
      </c>
      <c r="R14441" t="s">
        <v>29</v>
      </c>
      <c r="S14441">
        <v>9</v>
      </c>
      <c r="T14441">
        <v>2.5</v>
      </c>
    </row>
    <row r="14442" spans="1:20" x14ac:dyDescent="0.2">
      <c r="A14442" t="s">
        <v>15</v>
      </c>
      <c r="B14442">
        <v>94107</v>
      </c>
      <c r="C14442">
        <v>2</v>
      </c>
      <c r="D14442" s="1">
        <v>43039</v>
      </c>
      <c r="E14442" s="2">
        <v>0.4540393518518519</v>
      </c>
      <c r="F14442">
        <v>37.781258000000001</v>
      </c>
      <c r="G14442" s="1">
        <v>43021</v>
      </c>
      <c r="H14442" s="1" t="str">
        <f t="shared" si="450"/>
        <v>2017</v>
      </c>
      <c r="I14442" s="1" t="s">
        <v>1706</v>
      </c>
      <c r="J14442" s="1" t="str">
        <f t="shared" si="451"/>
        <v>2017Q4</v>
      </c>
      <c r="K14442" s="1" t="s">
        <v>1728</v>
      </c>
      <c r="L14442">
        <v>1550000</v>
      </c>
      <c r="M14442">
        <v>-122.390213</v>
      </c>
      <c r="N14442" t="s">
        <v>16</v>
      </c>
      <c r="O14442" s="1">
        <v>43038</v>
      </c>
      <c r="P14442">
        <v>1500000</v>
      </c>
      <c r="R14442" t="s">
        <v>29</v>
      </c>
      <c r="S14442">
        <v>9</v>
      </c>
      <c r="T14442">
        <v>2</v>
      </c>
    </row>
    <row r="14443" spans="1:20" x14ac:dyDescent="0.2">
      <c r="A14443">
        <v>3787054</v>
      </c>
      <c r="B14443">
        <v>94107</v>
      </c>
      <c r="C14443">
        <v>2</v>
      </c>
      <c r="D14443" s="1">
        <v>43040</v>
      </c>
      <c r="E14443" s="2">
        <v>0.62297453703703709</v>
      </c>
      <c r="F14443">
        <v>37.778210000000001</v>
      </c>
      <c r="G14443" s="1">
        <v>42985</v>
      </c>
      <c r="H14443" s="1" t="str">
        <f t="shared" si="450"/>
        <v>2017</v>
      </c>
      <c r="I14443" s="1" t="s">
        <v>1706</v>
      </c>
      <c r="J14443" s="1" t="str">
        <f t="shared" si="451"/>
        <v>2017Q3</v>
      </c>
      <c r="K14443" s="1" t="s">
        <v>1727</v>
      </c>
      <c r="L14443">
        <v>1095000</v>
      </c>
      <c r="M14443">
        <v>-122.395836</v>
      </c>
      <c r="N14443" t="s">
        <v>16</v>
      </c>
      <c r="O14443" s="1">
        <v>43039</v>
      </c>
      <c r="P14443">
        <v>1115000</v>
      </c>
      <c r="Q14443">
        <v>1196</v>
      </c>
      <c r="R14443" t="s">
        <v>29</v>
      </c>
      <c r="S14443">
        <v>9</v>
      </c>
      <c r="T14443">
        <v>1.5</v>
      </c>
    </row>
    <row r="14444" spans="1:20" x14ac:dyDescent="0.2">
      <c r="A14444" t="s">
        <v>15</v>
      </c>
      <c r="B14444">
        <v>94107</v>
      </c>
      <c r="C14444">
        <v>2</v>
      </c>
      <c r="D14444" s="1">
        <v>43048</v>
      </c>
      <c r="E14444" s="2">
        <v>0.42268518518518516</v>
      </c>
      <c r="F14444">
        <v>37.781258000000001</v>
      </c>
      <c r="G14444" s="1">
        <v>42986</v>
      </c>
      <c r="H14444" s="1" t="str">
        <f t="shared" si="450"/>
        <v>2017</v>
      </c>
      <c r="I14444" s="1" t="s">
        <v>1706</v>
      </c>
      <c r="J14444" s="1" t="str">
        <f t="shared" si="451"/>
        <v>2017Q3</v>
      </c>
      <c r="K14444" s="1" t="s">
        <v>1727</v>
      </c>
      <c r="L14444">
        <v>1549000</v>
      </c>
      <c r="M14444">
        <v>-122.390213</v>
      </c>
      <c r="N14444" t="s">
        <v>16</v>
      </c>
      <c r="O14444" s="1">
        <v>43039</v>
      </c>
      <c r="P14444">
        <v>1400000</v>
      </c>
      <c r="R14444" t="s">
        <v>29</v>
      </c>
      <c r="S14444">
        <v>9</v>
      </c>
      <c r="T14444">
        <v>2</v>
      </c>
    </row>
    <row r="14445" spans="1:20" x14ac:dyDescent="0.2">
      <c r="A14445">
        <v>3789943</v>
      </c>
      <c r="B14445">
        <v>94107</v>
      </c>
      <c r="C14445">
        <v>1</v>
      </c>
      <c r="D14445" s="1">
        <v>43040</v>
      </c>
      <c r="E14445" s="2">
        <v>0.52574074074074073</v>
      </c>
      <c r="F14445">
        <v>37.780811</v>
      </c>
      <c r="G14445" s="1">
        <v>43012</v>
      </c>
      <c r="H14445" s="1" t="str">
        <f t="shared" si="450"/>
        <v>2017</v>
      </c>
      <c r="I14445" s="1" t="s">
        <v>1706</v>
      </c>
      <c r="J14445" s="1" t="str">
        <f t="shared" si="451"/>
        <v>2017Q4</v>
      </c>
      <c r="K14445" s="1" t="s">
        <v>1728</v>
      </c>
      <c r="L14445">
        <v>699000</v>
      </c>
      <c r="M14445">
        <v>-122.390503</v>
      </c>
      <c r="N14445" t="s">
        <v>16</v>
      </c>
      <c r="O14445" s="1">
        <v>43040</v>
      </c>
      <c r="P14445">
        <v>755000</v>
      </c>
      <c r="Q14445">
        <v>580</v>
      </c>
      <c r="R14445" t="s">
        <v>29</v>
      </c>
      <c r="S14445">
        <v>9</v>
      </c>
      <c r="T14445">
        <v>1</v>
      </c>
    </row>
    <row r="14446" spans="1:20" x14ac:dyDescent="0.2">
      <c r="A14446">
        <v>3746065</v>
      </c>
      <c r="B14446">
        <v>94105</v>
      </c>
      <c r="C14446">
        <v>1</v>
      </c>
      <c r="D14446" s="1">
        <v>43041</v>
      </c>
      <c r="E14446" s="2">
        <v>0.53113425925925928</v>
      </c>
      <c r="F14446">
        <v>37.789192</v>
      </c>
      <c r="G14446" s="1">
        <v>43000</v>
      </c>
      <c r="H14446" s="1" t="str">
        <f t="shared" si="450"/>
        <v>2017</v>
      </c>
      <c r="I14446" s="1" t="s">
        <v>1706</v>
      </c>
      <c r="J14446" s="1" t="str">
        <f t="shared" si="451"/>
        <v>2017Q3</v>
      </c>
      <c r="K14446" s="1" t="s">
        <v>1727</v>
      </c>
      <c r="L14446">
        <v>1275000</v>
      </c>
      <c r="M14446">
        <v>-122.391769</v>
      </c>
      <c r="N14446" t="s">
        <v>16</v>
      </c>
      <c r="O14446" s="1">
        <v>43041</v>
      </c>
      <c r="P14446">
        <v>1260000</v>
      </c>
      <c r="Q14446">
        <v>941</v>
      </c>
      <c r="R14446" t="s">
        <v>29</v>
      </c>
      <c r="S14446">
        <v>9</v>
      </c>
      <c r="T14446">
        <v>1.5</v>
      </c>
    </row>
    <row r="14447" spans="1:20" x14ac:dyDescent="0.2">
      <c r="A14447">
        <v>3767039</v>
      </c>
      <c r="B14447">
        <v>94105</v>
      </c>
      <c r="C14447">
        <v>1</v>
      </c>
      <c r="D14447" s="1">
        <v>43043</v>
      </c>
      <c r="E14447" s="2">
        <v>0.35105324074074074</v>
      </c>
      <c r="F14447">
        <v>37.787658999999998</v>
      </c>
      <c r="G14447" s="1">
        <v>42931</v>
      </c>
      <c r="H14447" s="1" t="str">
        <f t="shared" si="450"/>
        <v>2017</v>
      </c>
      <c r="I14447" s="1" t="s">
        <v>1706</v>
      </c>
      <c r="J14447" s="1" t="str">
        <f t="shared" si="451"/>
        <v>2017Q3</v>
      </c>
      <c r="K14447" s="1" t="s">
        <v>1727</v>
      </c>
      <c r="L14447">
        <v>749000</v>
      </c>
      <c r="M14447">
        <v>-122.390518</v>
      </c>
      <c r="N14447" t="s">
        <v>16</v>
      </c>
      <c r="O14447" s="1">
        <v>43042</v>
      </c>
      <c r="P14447">
        <v>740000</v>
      </c>
      <c r="Q14447">
        <v>781</v>
      </c>
      <c r="R14447" t="s">
        <v>29</v>
      </c>
      <c r="S14447">
        <v>9</v>
      </c>
      <c r="T14447">
        <v>1</v>
      </c>
    </row>
    <row r="14448" spans="1:20" x14ac:dyDescent="0.2">
      <c r="A14448">
        <v>3765139</v>
      </c>
      <c r="B14448">
        <v>94105</v>
      </c>
      <c r="C14448">
        <v>1</v>
      </c>
      <c r="D14448" s="1">
        <v>43043</v>
      </c>
      <c r="E14448" s="2">
        <v>0.48289351851851853</v>
      </c>
      <c r="F14448">
        <v>37.786085999999997</v>
      </c>
      <c r="G14448" s="1">
        <v>42997</v>
      </c>
      <c r="H14448" s="1" t="str">
        <f t="shared" si="450"/>
        <v>2017</v>
      </c>
      <c r="I14448" s="1" t="s">
        <v>1706</v>
      </c>
      <c r="J14448" s="1" t="str">
        <f t="shared" si="451"/>
        <v>2017Q3</v>
      </c>
      <c r="K14448" s="1" t="s">
        <v>1727</v>
      </c>
      <c r="L14448">
        <v>1155000</v>
      </c>
      <c r="M14448">
        <v>-122.392439</v>
      </c>
      <c r="N14448" t="s">
        <v>16</v>
      </c>
      <c r="O14448" s="1">
        <v>43042</v>
      </c>
      <c r="P14448">
        <v>1100000</v>
      </c>
      <c r="Q14448">
        <v>819</v>
      </c>
      <c r="R14448" t="s">
        <v>29</v>
      </c>
      <c r="S14448">
        <v>9</v>
      </c>
      <c r="T14448">
        <v>1</v>
      </c>
    </row>
    <row r="14449" spans="1:20" x14ac:dyDescent="0.2">
      <c r="A14449">
        <v>3748152</v>
      </c>
      <c r="B14449">
        <v>94105</v>
      </c>
      <c r="C14449">
        <v>1</v>
      </c>
      <c r="D14449" s="1">
        <v>43046</v>
      </c>
      <c r="E14449" s="2">
        <v>0.40055555555555555</v>
      </c>
      <c r="F14449">
        <v>37.787239</v>
      </c>
      <c r="G14449" s="1">
        <v>42986</v>
      </c>
      <c r="H14449" s="1" t="str">
        <f t="shared" si="450"/>
        <v>2017</v>
      </c>
      <c r="I14449" s="1" t="s">
        <v>1706</v>
      </c>
      <c r="J14449" s="1" t="str">
        <f t="shared" si="451"/>
        <v>2017Q3</v>
      </c>
      <c r="K14449" s="1" t="s">
        <v>1727</v>
      </c>
      <c r="L14449">
        <v>855000</v>
      </c>
      <c r="M14449">
        <v>-122.39402800000001</v>
      </c>
      <c r="N14449" t="s">
        <v>16</v>
      </c>
      <c r="O14449" s="1">
        <v>43045</v>
      </c>
      <c r="P14449">
        <v>890000</v>
      </c>
      <c r="Q14449">
        <v>713</v>
      </c>
      <c r="R14449" t="s">
        <v>29</v>
      </c>
      <c r="S14449">
        <v>9</v>
      </c>
      <c r="T14449">
        <v>1</v>
      </c>
    </row>
    <row r="14450" spans="1:20" x14ac:dyDescent="0.2">
      <c r="A14450">
        <v>3787183</v>
      </c>
      <c r="B14450">
        <v>94107</v>
      </c>
      <c r="C14450">
        <v>2</v>
      </c>
      <c r="D14450" s="1">
        <v>43045</v>
      </c>
      <c r="E14450" s="2">
        <v>0.6178703703703704</v>
      </c>
      <c r="F14450">
        <v>37.778835000000001</v>
      </c>
      <c r="G14450" s="1">
        <v>42976</v>
      </c>
      <c r="H14450" s="1" t="str">
        <f t="shared" si="450"/>
        <v>2017</v>
      </c>
      <c r="I14450" s="1" t="s">
        <v>1706</v>
      </c>
      <c r="J14450" s="1" t="str">
        <f t="shared" si="451"/>
        <v>2017Q3</v>
      </c>
      <c r="K14450" s="1" t="s">
        <v>1727</v>
      </c>
      <c r="L14450">
        <v>1295000</v>
      </c>
      <c r="M14450">
        <v>-122.39324999999999</v>
      </c>
      <c r="N14450" t="s">
        <v>16</v>
      </c>
      <c r="O14450" s="1">
        <v>43045</v>
      </c>
      <c r="P14450">
        <v>1295000</v>
      </c>
      <c r="Q14450">
        <v>1366</v>
      </c>
      <c r="R14450" t="s">
        <v>29</v>
      </c>
      <c r="S14450">
        <v>9</v>
      </c>
      <c r="T14450">
        <v>3</v>
      </c>
    </row>
    <row r="14451" spans="1:20" x14ac:dyDescent="0.2">
      <c r="A14451">
        <v>3748146</v>
      </c>
      <c r="B14451">
        <v>94105</v>
      </c>
      <c r="C14451">
        <v>2</v>
      </c>
      <c r="D14451" s="1">
        <v>43045</v>
      </c>
      <c r="E14451" s="2">
        <v>0.48099537037037038</v>
      </c>
      <c r="F14451">
        <v>37.787239</v>
      </c>
      <c r="G14451" s="1">
        <v>42984</v>
      </c>
      <c r="H14451" s="1" t="str">
        <f t="shared" si="450"/>
        <v>2017</v>
      </c>
      <c r="I14451" s="1" t="s">
        <v>1706</v>
      </c>
      <c r="J14451" s="1" t="str">
        <f t="shared" si="451"/>
        <v>2017Q3</v>
      </c>
      <c r="K14451" s="1" t="s">
        <v>1727</v>
      </c>
      <c r="L14451">
        <v>1299000</v>
      </c>
      <c r="M14451">
        <v>-122.39402800000001</v>
      </c>
      <c r="N14451" t="s">
        <v>16</v>
      </c>
      <c r="O14451" s="1">
        <v>43045</v>
      </c>
      <c r="P14451">
        <v>1299000</v>
      </c>
      <c r="Q14451">
        <v>983</v>
      </c>
      <c r="R14451" t="s">
        <v>29</v>
      </c>
      <c r="S14451">
        <v>9</v>
      </c>
      <c r="T14451">
        <v>2</v>
      </c>
    </row>
    <row r="14452" spans="1:20" x14ac:dyDescent="0.2">
      <c r="A14452">
        <v>3766130</v>
      </c>
      <c r="B14452">
        <v>94105</v>
      </c>
      <c r="C14452">
        <v>1</v>
      </c>
      <c r="D14452" s="1">
        <v>43046</v>
      </c>
      <c r="E14452" s="2">
        <v>0.83175925925925931</v>
      </c>
      <c r="F14452">
        <v>37.787086000000002</v>
      </c>
      <c r="G14452" s="1">
        <v>42999</v>
      </c>
      <c r="H14452" s="1" t="str">
        <f t="shared" si="450"/>
        <v>2017</v>
      </c>
      <c r="I14452" s="1" t="s">
        <v>1706</v>
      </c>
      <c r="J14452" s="1" t="str">
        <f t="shared" si="451"/>
        <v>2017Q3</v>
      </c>
      <c r="K14452" s="1" t="s">
        <v>1727</v>
      </c>
      <c r="L14452">
        <v>849000</v>
      </c>
      <c r="M14452">
        <v>-122.39112900000001</v>
      </c>
      <c r="N14452" t="s">
        <v>16</v>
      </c>
      <c r="O14452" s="1">
        <v>43046</v>
      </c>
      <c r="P14452">
        <v>861000</v>
      </c>
      <c r="Q14452">
        <v>828</v>
      </c>
      <c r="R14452" t="s">
        <v>29</v>
      </c>
      <c r="S14452">
        <v>9</v>
      </c>
      <c r="T14452">
        <v>1</v>
      </c>
    </row>
    <row r="14453" spans="1:20" x14ac:dyDescent="0.2">
      <c r="A14453" t="s">
        <v>15</v>
      </c>
      <c r="B14453">
        <v>94105</v>
      </c>
      <c r="C14453">
        <v>1</v>
      </c>
      <c r="D14453" s="1">
        <v>43046</v>
      </c>
      <c r="E14453" s="2">
        <v>0.73136574074074068</v>
      </c>
      <c r="F14453">
        <v>37.786544999999997</v>
      </c>
      <c r="G14453" s="1">
        <v>42949</v>
      </c>
      <c r="H14453" s="1" t="str">
        <f t="shared" si="450"/>
        <v>2017</v>
      </c>
      <c r="I14453" s="1" t="s">
        <v>1706</v>
      </c>
      <c r="J14453" s="1" t="str">
        <f t="shared" si="451"/>
        <v>2017Q3</v>
      </c>
      <c r="K14453" s="1" t="s">
        <v>1727</v>
      </c>
      <c r="L14453">
        <v>967000</v>
      </c>
      <c r="M14453">
        <v>-122.39205200000001</v>
      </c>
      <c r="N14453" t="s">
        <v>16</v>
      </c>
      <c r="O14453" s="1">
        <v>43046</v>
      </c>
      <c r="P14453">
        <v>967000</v>
      </c>
      <c r="Q14453">
        <v>759</v>
      </c>
      <c r="R14453" t="s">
        <v>29</v>
      </c>
      <c r="S14453">
        <v>9</v>
      </c>
      <c r="T14453">
        <v>1</v>
      </c>
    </row>
    <row r="14454" spans="1:20" x14ac:dyDescent="0.2">
      <c r="A14454">
        <v>3745142</v>
      </c>
      <c r="B14454">
        <v>94105</v>
      </c>
      <c r="C14454">
        <v>2</v>
      </c>
      <c r="D14454" s="1">
        <v>43046</v>
      </c>
      <c r="E14454" s="2">
        <v>0.98895833333333327</v>
      </c>
      <c r="F14454">
        <v>37.789020999999998</v>
      </c>
      <c r="G14454" s="1">
        <v>43013</v>
      </c>
      <c r="H14454" s="1" t="str">
        <f t="shared" si="450"/>
        <v>2017</v>
      </c>
      <c r="I14454" s="1" t="s">
        <v>1706</v>
      </c>
      <c r="J14454" s="1" t="str">
        <f t="shared" si="451"/>
        <v>2017Q4</v>
      </c>
      <c r="K14454" s="1" t="s">
        <v>1728</v>
      </c>
      <c r="L14454">
        <v>1199000</v>
      </c>
      <c r="M14454">
        <v>-122.391205</v>
      </c>
      <c r="N14454" t="s">
        <v>16</v>
      </c>
      <c r="O14454" s="1">
        <v>43046</v>
      </c>
      <c r="P14454">
        <v>1260000</v>
      </c>
      <c r="Q14454">
        <v>1107</v>
      </c>
      <c r="R14454" t="s">
        <v>29</v>
      </c>
      <c r="S14454">
        <v>9</v>
      </c>
      <c r="T14454">
        <v>2</v>
      </c>
    </row>
    <row r="14455" spans="1:20" x14ac:dyDescent="0.2">
      <c r="A14455">
        <v>3776364</v>
      </c>
      <c r="B14455">
        <v>94107</v>
      </c>
      <c r="C14455">
        <v>1</v>
      </c>
      <c r="D14455" s="1">
        <v>43049</v>
      </c>
      <c r="E14455" s="2">
        <v>0.83888888888888891</v>
      </c>
      <c r="F14455">
        <v>37.779094999999998</v>
      </c>
      <c r="G14455" s="1">
        <v>42957</v>
      </c>
      <c r="H14455" s="1" t="str">
        <f t="shared" si="450"/>
        <v>2017</v>
      </c>
      <c r="I14455" s="1" t="s">
        <v>1706</v>
      </c>
      <c r="J14455" s="1" t="str">
        <f t="shared" si="451"/>
        <v>2017Q3</v>
      </c>
      <c r="K14455" s="1" t="s">
        <v>1727</v>
      </c>
      <c r="L14455">
        <v>780000</v>
      </c>
      <c r="M14455">
        <v>-122.397141</v>
      </c>
      <c r="N14455" t="s">
        <v>16</v>
      </c>
      <c r="O14455" s="1">
        <v>43048</v>
      </c>
      <c r="P14455">
        <v>775000</v>
      </c>
      <c r="Q14455">
        <v>718</v>
      </c>
      <c r="R14455" t="s">
        <v>29</v>
      </c>
      <c r="S14455">
        <v>9</v>
      </c>
      <c r="T14455">
        <v>1</v>
      </c>
    </row>
    <row r="14456" spans="1:20" x14ac:dyDescent="0.2">
      <c r="A14456">
        <v>3775132</v>
      </c>
      <c r="B14456">
        <v>94107</v>
      </c>
      <c r="C14456">
        <v>2</v>
      </c>
      <c r="D14456" s="1">
        <v>43054</v>
      </c>
      <c r="E14456" s="2">
        <v>0.31653935185185184</v>
      </c>
      <c r="F14456">
        <v>37.781002000000001</v>
      </c>
      <c r="G14456" s="1">
        <v>43000</v>
      </c>
      <c r="H14456" s="1" t="str">
        <f t="shared" si="450"/>
        <v>2017</v>
      </c>
      <c r="I14456" s="1" t="s">
        <v>1706</v>
      </c>
      <c r="J14456" s="1" t="str">
        <f t="shared" si="451"/>
        <v>2017Q3</v>
      </c>
      <c r="K14456" s="1" t="s">
        <v>1727</v>
      </c>
      <c r="L14456">
        <v>1375000</v>
      </c>
      <c r="M14456">
        <v>-122.395081</v>
      </c>
      <c r="N14456" t="s">
        <v>16</v>
      </c>
      <c r="O14456" s="1">
        <v>43048</v>
      </c>
      <c r="P14456">
        <v>1390000</v>
      </c>
      <c r="Q14456">
        <v>1215</v>
      </c>
      <c r="R14456" t="s">
        <v>29</v>
      </c>
      <c r="S14456">
        <v>9</v>
      </c>
      <c r="T14456">
        <v>2</v>
      </c>
    </row>
    <row r="14457" spans="1:20" x14ac:dyDescent="0.2">
      <c r="A14457">
        <v>3771074</v>
      </c>
      <c r="B14457">
        <v>94105</v>
      </c>
      <c r="C14457">
        <v>2</v>
      </c>
      <c r="D14457" s="1">
        <v>43051</v>
      </c>
      <c r="E14457" s="2">
        <v>0.80093749999999997</v>
      </c>
      <c r="F14457">
        <v>37.786236000000002</v>
      </c>
      <c r="G14457" s="1">
        <v>42887</v>
      </c>
      <c r="H14457" s="1" t="str">
        <f t="shared" si="450"/>
        <v>2017</v>
      </c>
      <c r="I14457" s="1" t="s">
        <v>1706</v>
      </c>
      <c r="J14457" s="1" t="str">
        <f t="shared" si="451"/>
        <v>2017Q2</v>
      </c>
      <c r="K14457" s="1" t="s">
        <v>1726</v>
      </c>
      <c r="L14457">
        <v>1995000</v>
      </c>
      <c r="M14457">
        <v>-122.389076</v>
      </c>
      <c r="N14457" t="s">
        <v>16</v>
      </c>
      <c r="O14457" s="1">
        <v>43048</v>
      </c>
      <c r="P14457">
        <v>1895000</v>
      </c>
      <c r="Q14457">
        <v>1259</v>
      </c>
      <c r="R14457" t="s">
        <v>29</v>
      </c>
      <c r="S14457">
        <v>9</v>
      </c>
      <c r="T14457">
        <v>2</v>
      </c>
    </row>
    <row r="14458" spans="1:20" x14ac:dyDescent="0.2">
      <c r="A14458" t="s">
        <v>15</v>
      </c>
      <c r="B14458">
        <v>94107</v>
      </c>
      <c r="C14458">
        <v>4</v>
      </c>
      <c r="D14458" s="1">
        <v>43055</v>
      </c>
      <c r="E14458" s="2">
        <v>0.69222222222222218</v>
      </c>
      <c r="F14458">
        <v>37.781258000000001</v>
      </c>
      <c r="G14458" s="1">
        <v>42892</v>
      </c>
      <c r="H14458" s="1" t="str">
        <f t="shared" si="450"/>
        <v>2017</v>
      </c>
      <c r="I14458" s="1" t="s">
        <v>1706</v>
      </c>
      <c r="J14458" s="1" t="str">
        <f t="shared" si="451"/>
        <v>2017Q2</v>
      </c>
      <c r="K14458" s="1" t="s">
        <v>1726</v>
      </c>
      <c r="L14458">
        <v>2595000</v>
      </c>
      <c r="M14458">
        <v>-122.390213</v>
      </c>
      <c r="N14458" t="s">
        <v>16</v>
      </c>
      <c r="O14458" s="1">
        <v>43048</v>
      </c>
      <c r="P14458">
        <v>2550000</v>
      </c>
      <c r="Q14458">
        <v>2325</v>
      </c>
      <c r="R14458" t="s">
        <v>29</v>
      </c>
      <c r="S14458">
        <v>9</v>
      </c>
      <c r="T14458">
        <v>4</v>
      </c>
    </row>
    <row r="14459" spans="1:20" x14ac:dyDescent="0.2">
      <c r="A14459">
        <v>3749249</v>
      </c>
      <c r="B14459">
        <v>94105</v>
      </c>
      <c r="C14459">
        <v>2</v>
      </c>
      <c r="D14459" s="1">
        <v>43084</v>
      </c>
      <c r="E14459" s="2">
        <v>0.52509259259259256</v>
      </c>
      <c r="F14459">
        <v>37.786133</v>
      </c>
      <c r="G14459" s="1">
        <v>42970</v>
      </c>
      <c r="H14459" s="1" t="str">
        <f t="shared" si="450"/>
        <v>2017</v>
      </c>
      <c r="I14459" s="1" t="s">
        <v>1706</v>
      </c>
      <c r="J14459" s="1" t="str">
        <f t="shared" si="451"/>
        <v>2017Q3</v>
      </c>
      <c r="K14459" s="1" t="s">
        <v>1727</v>
      </c>
      <c r="L14459">
        <v>1499000</v>
      </c>
      <c r="M14459">
        <v>-122.394249</v>
      </c>
      <c r="N14459" t="s">
        <v>16</v>
      </c>
      <c r="O14459" s="1">
        <v>43052</v>
      </c>
      <c r="P14459">
        <v>1480000</v>
      </c>
      <c r="Q14459">
        <v>1354</v>
      </c>
      <c r="R14459" t="s">
        <v>29</v>
      </c>
      <c r="S14459">
        <v>9</v>
      </c>
      <c r="T14459">
        <v>2</v>
      </c>
    </row>
    <row r="14460" spans="1:20" x14ac:dyDescent="0.2">
      <c r="A14460">
        <v>3748357</v>
      </c>
      <c r="B14460">
        <v>94105</v>
      </c>
      <c r="C14460">
        <v>2</v>
      </c>
      <c r="D14460" s="1">
        <v>43054</v>
      </c>
      <c r="E14460" s="2">
        <v>0.60636574074074068</v>
      </c>
      <c r="F14460">
        <v>37.786875000000002</v>
      </c>
      <c r="G14460" s="1">
        <v>42993</v>
      </c>
      <c r="H14460" s="1" t="str">
        <f t="shared" si="450"/>
        <v>2017</v>
      </c>
      <c r="I14460" s="1" t="s">
        <v>1706</v>
      </c>
      <c r="J14460" s="1" t="str">
        <f t="shared" si="451"/>
        <v>2017Q3</v>
      </c>
      <c r="K14460" s="1" t="s">
        <v>1727</v>
      </c>
      <c r="L14460">
        <v>1688888</v>
      </c>
      <c r="M14460">
        <v>-122.393653</v>
      </c>
      <c r="N14460" t="s">
        <v>16</v>
      </c>
      <c r="O14460" s="1">
        <v>43054</v>
      </c>
      <c r="P14460">
        <v>1710000</v>
      </c>
      <c r="Q14460">
        <v>1315</v>
      </c>
      <c r="R14460" t="s">
        <v>29</v>
      </c>
      <c r="S14460">
        <v>9</v>
      </c>
      <c r="T14460">
        <v>2</v>
      </c>
    </row>
    <row r="14461" spans="1:20" x14ac:dyDescent="0.2">
      <c r="A14461">
        <v>3776398</v>
      </c>
      <c r="B14461">
        <v>94107</v>
      </c>
      <c r="C14461">
        <v>2</v>
      </c>
      <c r="D14461" s="1">
        <v>43056</v>
      </c>
      <c r="E14461" s="2">
        <v>0.55710648148148145</v>
      </c>
      <c r="F14461">
        <v>37.779094999999998</v>
      </c>
      <c r="G14461" s="1">
        <v>42902</v>
      </c>
      <c r="H14461" s="1" t="str">
        <f t="shared" si="450"/>
        <v>2017</v>
      </c>
      <c r="I14461" s="1" t="s">
        <v>1706</v>
      </c>
      <c r="J14461" s="1" t="str">
        <f t="shared" si="451"/>
        <v>2017Q2</v>
      </c>
      <c r="K14461" s="1" t="s">
        <v>1726</v>
      </c>
      <c r="L14461">
        <v>1299000</v>
      </c>
      <c r="M14461">
        <v>-122.397141</v>
      </c>
      <c r="N14461" t="s">
        <v>16</v>
      </c>
      <c r="O14461" s="1">
        <v>43056</v>
      </c>
      <c r="P14461">
        <v>1250000</v>
      </c>
      <c r="Q14461">
        <v>1245</v>
      </c>
      <c r="R14461" t="s">
        <v>29</v>
      </c>
      <c r="S14461">
        <v>9</v>
      </c>
      <c r="T14461">
        <v>2.5</v>
      </c>
    </row>
    <row r="14462" spans="1:20" x14ac:dyDescent="0.2">
      <c r="A14462" t="s">
        <v>15</v>
      </c>
      <c r="B14462">
        <v>94105</v>
      </c>
      <c r="C14462">
        <v>1</v>
      </c>
      <c r="D14462" s="1">
        <v>43096</v>
      </c>
      <c r="E14462" s="2">
        <v>0.52690972222222221</v>
      </c>
      <c r="F14462">
        <v>37.786546000000001</v>
      </c>
      <c r="G14462" s="1">
        <v>43011</v>
      </c>
      <c r="H14462" s="1" t="str">
        <f t="shared" si="450"/>
        <v>2017</v>
      </c>
      <c r="I14462" s="1" t="s">
        <v>1706</v>
      </c>
      <c r="J14462" s="1" t="str">
        <f t="shared" si="451"/>
        <v>2017Q4</v>
      </c>
      <c r="K14462" s="1" t="s">
        <v>1728</v>
      </c>
      <c r="L14462">
        <v>1025000</v>
      </c>
      <c r="M14462">
        <v>-122.392049</v>
      </c>
      <c r="N14462" t="s">
        <v>16</v>
      </c>
      <c r="O14462" s="1">
        <v>43060</v>
      </c>
      <c r="P14462">
        <v>1025000</v>
      </c>
      <c r="Q14462">
        <v>759</v>
      </c>
      <c r="R14462" t="s">
        <v>29</v>
      </c>
      <c r="S14462">
        <v>9</v>
      </c>
      <c r="T14462">
        <v>1</v>
      </c>
    </row>
    <row r="14463" spans="1:20" x14ac:dyDescent="0.2">
      <c r="A14463">
        <v>3789644</v>
      </c>
      <c r="B14463">
        <v>94107</v>
      </c>
      <c r="C14463">
        <v>3</v>
      </c>
      <c r="D14463" s="1">
        <v>43060</v>
      </c>
      <c r="E14463" s="2">
        <v>0.73767361111111107</v>
      </c>
      <c r="F14463">
        <v>37.783057999999997</v>
      </c>
      <c r="G14463" s="1">
        <v>42982</v>
      </c>
      <c r="H14463" s="1" t="str">
        <f t="shared" si="450"/>
        <v>2017</v>
      </c>
      <c r="I14463" s="1" t="s">
        <v>1706</v>
      </c>
      <c r="J14463" s="1" t="str">
        <f t="shared" si="451"/>
        <v>2017Q3</v>
      </c>
      <c r="K14463" s="1" t="s">
        <v>1727</v>
      </c>
      <c r="L14463">
        <v>3200000</v>
      </c>
      <c r="M14463">
        <v>-122.39015999999999</v>
      </c>
      <c r="N14463" t="s">
        <v>16</v>
      </c>
      <c r="O14463" s="1">
        <v>43060</v>
      </c>
      <c r="P14463">
        <v>3000000</v>
      </c>
      <c r="Q14463">
        <v>1685</v>
      </c>
      <c r="R14463" t="s">
        <v>29</v>
      </c>
      <c r="S14463">
        <v>9</v>
      </c>
      <c r="T14463">
        <v>2</v>
      </c>
    </row>
    <row r="14464" spans="1:20" x14ac:dyDescent="0.2">
      <c r="A14464">
        <v>3749248</v>
      </c>
      <c r="B14464">
        <v>94105</v>
      </c>
      <c r="C14464">
        <v>2</v>
      </c>
      <c r="D14464" s="1">
        <v>43067</v>
      </c>
      <c r="E14464" s="2">
        <v>0.71818287037037043</v>
      </c>
      <c r="F14464">
        <v>37.786133</v>
      </c>
      <c r="G14464" s="1">
        <v>43033</v>
      </c>
      <c r="H14464" s="1" t="str">
        <f t="shared" si="450"/>
        <v>2017</v>
      </c>
      <c r="I14464" s="1" t="s">
        <v>1706</v>
      </c>
      <c r="J14464" s="1" t="str">
        <f t="shared" si="451"/>
        <v>2017Q4</v>
      </c>
      <c r="K14464" s="1" t="s">
        <v>1728</v>
      </c>
      <c r="L14464">
        <v>1595000</v>
      </c>
      <c r="M14464">
        <v>-122.394249</v>
      </c>
      <c r="N14464" t="s">
        <v>16</v>
      </c>
      <c r="O14464" s="1">
        <v>43066</v>
      </c>
      <c r="P14464">
        <v>1595000</v>
      </c>
      <c r="Q14464">
        <v>1499</v>
      </c>
      <c r="R14464" t="s">
        <v>29</v>
      </c>
      <c r="S14464">
        <v>9</v>
      </c>
      <c r="T14464">
        <v>2</v>
      </c>
    </row>
    <row r="14465" spans="1:20" x14ac:dyDescent="0.2">
      <c r="A14465" t="s">
        <v>15</v>
      </c>
      <c r="B14465">
        <v>94107</v>
      </c>
      <c r="C14465">
        <v>2</v>
      </c>
      <c r="D14465" s="1">
        <v>43074</v>
      </c>
      <c r="E14465" s="2">
        <v>0.27199074074074076</v>
      </c>
      <c r="F14465">
        <v>37.781258000000001</v>
      </c>
      <c r="G14465" s="1">
        <v>43041</v>
      </c>
      <c r="H14465" s="1" t="str">
        <f t="shared" si="450"/>
        <v>2017</v>
      </c>
      <c r="I14465" s="1" t="s">
        <v>1706</v>
      </c>
      <c r="J14465" s="1" t="str">
        <f t="shared" si="451"/>
        <v>2017Q4</v>
      </c>
      <c r="K14465" s="1" t="s">
        <v>1728</v>
      </c>
      <c r="L14465">
        <v>1600000</v>
      </c>
      <c r="M14465">
        <v>-122.390213</v>
      </c>
      <c r="N14465" t="s">
        <v>16</v>
      </c>
      <c r="O14465" s="1">
        <v>43067</v>
      </c>
      <c r="P14465">
        <v>1600000</v>
      </c>
      <c r="R14465" t="s">
        <v>29</v>
      </c>
      <c r="S14465">
        <v>9</v>
      </c>
      <c r="T14465">
        <v>2</v>
      </c>
    </row>
    <row r="14466" spans="1:20" x14ac:dyDescent="0.2">
      <c r="A14466">
        <v>3774077</v>
      </c>
      <c r="B14466">
        <v>94107</v>
      </c>
      <c r="C14466">
        <v>2</v>
      </c>
      <c r="D14466" s="1">
        <v>43070</v>
      </c>
      <c r="E14466" s="2">
        <v>0.53640046296296295</v>
      </c>
      <c r="F14466">
        <v>37.783554000000002</v>
      </c>
      <c r="G14466" s="1">
        <v>43005</v>
      </c>
      <c r="H14466" s="1" t="str">
        <f t="shared" ref="H14466:H14529" si="452">TEXT(G14466,"yyyy")</f>
        <v>2017</v>
      </c>
      <c r="I14466" s="1" t="s">
        <v>1706</v>
      </c>
      <c r="J14466" s="1" t="str">
        <f t="shared" ref="J14466:J14529" si="453">TEXT(G14466,"yyyy") &amp; "Q" &amp; ROUNDUP(MONTH(G14466) / 3,0)</f>
        <v>2017Q3</v>
      </c>
      <c r="K14466" s="1" t="s">
        <v>1727</v>
      </c>
      <c r="L14466">
        <v>1795000</v>
      </c>
      <c r="M14466">
        <v>-122.392433</v>
      </c>
      <c r="N14466" t="s">
        <v>16</v>
      </c>
      <c r="O14466" s="1">
        <v>43067</v>
      </c>
      <c r="P14466">
        <v>1850000</v>
      </c>
      <c r="Q14466">
        <v>2220</v>
      </c>
      <c r="R14466" t="s">
        <v>29</v>
      </c>
      <c r="S14466">
        <v>9</v>
      </c>
      <c r="T14466">
        <v>2</v>
      </c>
    </row>
    <row r="14467" spans="1:20" x14ac:dyDescent="0.2">
      <c r="A14467" t="s">
        <v>15</v>
      </c>
      <c r="B14467">
        <v>94105</v>
      </c>
      <c r="C14467">
        <v>2</v>
      </c>
      <c r="D14467" s="1">
        <v>43069</v>
      </c>
      <c r="E14467" s="2">
        <v>0.66048611111111111</v>
      </c>
      <c r="F14467">
        <v>37.786544999999997</v>
      </c>
      <c r="G14467" s="1">
        <v>43018</v>
      </c>
      <c r="H14467" s="1" t="str">
        <f t="shared" si="452"/>
        <v>2017</v>
      </c>
      <c r="I14467" s="1" t="s">
        <v>1706</v>
      </c>
      <c r="J14467" s="1" t="str">
        <f t="shared" si="453"/>
        <v>2017Q4</v>
      </c>
      <c r="K14467" s="1" t="s">
        <v>1728</v>
      </c>
      <c r="L14467">
        <v>1720000</v>
      </c>
      <c r="M14467">
        <v>-122.39205200000001</v>
      </c>
      <c r="N14467" t="s">
        <v>16</v>
      </c>
      <c r="O14467" s="1">
        <v>43068</v>
      </c>
      <c r="P14467">
        <v>1700000</v>
      </c>
      <c r="Q14467">
        <v>1311</v>
      </c>
      <c r="R14467" t="s">
        <v>29</v>
      </c>
      <c r="S14467">
        <v>9</v>
      </c>
      <c r="T14467">
        <v>2</v>
      </c>
    </row>
    <row r="14468" spans="1:20" x14ac:dyDescent="0.2">
      <c r="A14468" t="s">
        <v>15</v>
      </c>
      <c r="B14468">
        <v>94105</v>
      </c>
      <c r="C14468">
        <v>1</v>
      </c>
      <c r="D14468" s="1">
        <v>43069</v>
      </c>
      <c r="E14468" s="2">
        <v>0.65699074074074071</v>
      </c>
      <c r="F14468">
        <v>37.786544999999997</v>
      </c>
      <c r="G14468" s="1">
        <v>42974</v>
      </c>
      <c r="H14468" s="1" t="str">
        <f t="shared" si="452"/>
        <v>2017</v>
      </c>
      <c r="I14468" s="1" t="s">
        <v>1706</v>
      </c>
      <c r="J14468" s="1" t="str">
        <f t="shared" si="453"/>
        <v>2017Q3</v>
      </c>
      <c r="K14468" s="1" t="s">
        <v>1727</v>
      </c>
      <c r="L14468">
        <v>957000</v>
      </c>
      <c r="M14468">
        <v>-122.39205200000001</v>
      </c>
      <c r="N14468" t="s">
        <v>16</v>
      </c>
      <c r="O14468" s="1">
        <v>43069</v>
      </c>
      <c r="P14468">
        <v>925000</v>
      </c>
      <c r="Q14468">
        <v>707</v>
      </c>
      <c r="R14468" t="s">
        <v>29</v>
      </c>
      <c r="S14468">
        <v>9</v>
      </c>
      <c r="T14468">
        <v>1</v>
      </c>
    </row>
    <row r="14469" spans="1:20" x14ac:dyDescent="0.2">
      <c r="A14469" t="s">
        <v>15</v>
      </c>
      <c r="B14469">
        <v>94107</v>
      </c>
      <c r="C14469">
        <v>2</v>
      </c>
      <c r="D14469" s="1">
        <v>43075</v>
      </c>
      <c r="E14469" s="2">
        <v>0.97311342592592587</v>
      </c>
      <c r="F14469">
        <v>37.781081999999998</v>
      </c>
      <c r="G14469" s="1">
        <v>42966</v>
      </c>
      <c r="H14469" s="1" t="str">
        <f t="shared" si="452"/>
        <v>2017</v>
      </c>
      <c r="I14469" s="1" t="s">
        <v>1706</v>
      </c>
      <c r="J14469" s="1" t="str">
        <f t="shared" si="453"/>
        <v>2017Q3</v>
      </c>
      <c r="K14469" s="1" t="s">
        <v>1727</v>
      </c>
      <c r="L14469">
        <v>1375000</v>
      </c>
      <c r="M14469">
        <v>-122.390182</v>
      </c>
      <c r="N14469" t="s">
        <v>16</v>
      </c>
      <c r="O14469" s="1">
        <v>43069</v>
      </c>
      <c r="P14469">
        <v>1316250</v>
      </c>
      <c r="R14469" t="s">
        <v>29</v>
      </c>
      <c r="S14469">
        <v>9</v>
      </c>
      <c r="T14469">
        <v>2</v>
      </c>
    </row>
    <row r="14470" spans="1:20" x14ac:dyDescent="0.2">
      <c r="A14470">
        <v>3793193</v>
      </c>
      <c r="B14470">
        <v>94107</v>
      </c>
      <c r="C14470">
        <v>3</v>
      </c>
      <c r="D14470" s="1">
        <v>43069</v>
      </c>
      <c r="E14470" s="2">
        <v>0.64681712962962956</v>
      </c>
      <c r="F14470">
        <v>37.780689000000002</v>
      </c>
      <c r="G14470" s="1">
        <v>43016</v>
      </c>
      <c r="H14470" s="1" t="str">
        <f t="shared" si="452"/>
        <v>2017</v>
      </c>
      <c r="I14470" s="1" t="s">
        <v>1706</v>
      </c>
      <c r="J14470" s="1" t="str">
        <f t="shared" si="453"/>
        <v>2017Q4</v>
      </c>
      <c r="K14470" s="1" t="s">
        <v>1728</v>
      </c>
      <c r="L14470">
        <v>1595000</v>
      </c>
      <c r="M14470">
        <v>-122.38922100000001</v>
      </c>
      <c r="N14470" t="s">
        <v>16</v>
      </c>
      <c r="O14470" s="1">
        <v>43069</v>
      </c>
      <c r="P14470">
        <v>1650000</v>
      </c>
      <c r="Q14470">
        <v>1412</v>
      </c>
      <c r="R14470" t="s">
        <v>29</v>
      </c>
      <c r="S14470">
        <v>9</v>
      </c>
      <c r="T14470">
        <v>2</v>
      </c>
    </row>
    <row r="14471" spans="1:20" x14ac:dyDescent="0.2">
      <c r="A14471">
        <v>3787063</v>
      </c>
      <c r="B14471">
        <v>94107</v>
      </c>
      <c r="C14471">
        <v>1</v>
      </c>
      <c r="D14471" s="1">
        <v>43080</v>
      </c>
      <c r="E14471" s="2">
        <v>0.43900462962962966</v>
      </c>
      <c r="F14471">
        <v>37.778019999999998</v>
      </c>
      <c r="G14471" s="1">
        <v>42930</v>
      </c>
      <c r="H14471" s="1" t="str">
        <f t="shared" si="452"/>
        <v>2017</v>
      </c>
      <c r="I14471" s="1" t="s">
        <v>1706</v>
      </c>
      <c r="J14471" s="1" t="str">
        <f t="shared" si="453"/>
        <v>2017Q3</v>
      </c>
      <c r="K14471" s="1" t="s">
        <v>1727</v>
      </c>
      <c r="L14471">
        <v>999000</v>
      </c>
      <c r="M14471">
        <v>-122.396055</v>
      </c>
      <c r="N14471" t="s">
        <v>16</v>
      </c>
      <c r="O14471" s="1">
        <v>43073</v>
      </c>
      <c r="P14471">
        <v>998000</v>
      </c>
      <c r="Q14471">
        <v>1211</v>
      </c>
      <c r="R14471" t="s">
        <v>29</v>
      </c>
      <c r="S14471">
        <v>9</v>
      </c>
      <c r="T14471">
        <v>1</v>
      </c>
    </row>
    <row r="14472" spans="1:20" x14ac:dyDescent="0.2">
      <c r="A14472" t="s">
        <v>15</v>
      </c>
      <c r="B14472">
        <v>94105</v>
      </c>
      <c r="C14472">
        <v>1</v>
      </c>
      <c r="D14472" s="1">
        <v>43080</v>
      </c>
      <c r="E14472" s="2">
        <v>0.36365740740740743</v>
      </c>
      <c r="F14472">
        <v>37.788691999999998</v>
      </c>
      <c r="G14472" s="1">
        <v>42941</v>
      </c>
      <c r="H14472" s="1" t="str">
        <f t="shared" si="452"/>
        <v>2017</v>
      </c>
      <c r="I14472" s="1" t="s">
        <v>1706</v>
      </c>
      <c r="J14472" s="1" t="str">
        <f t="shared" si="453"/>
        <v>2017Q3</v>
      </c>
      <c r="K14472" s="1" t="s">
        <v>1727</v>
      </c>
      <c r="L14472">
        <v>1185000</v>
      </c>
      <c r="M14472">
        <v>-122.39244100000001</v>
      </c>
      <c r="N14472" t="s">
        <v>16</v>
      </c>
      <c r="O14472" s="1">
        <v>43076</v>
      </c>
      <c r="P14472">
        <v>1173000</v>
      </c>
      <c r="Q14472">
        <v>1133</v>
      </c>
      <c r="R14472" t="s">
        <v>29</v>
      </c>
      <c r="S14472">
        <v>9</v>
      </c>
      <c r="T14472">
        <v>1</v>
      </c>
    </row>
    <row r="14473" spans="1:20" x14ac:dyDescent="0.2">
      <c r="A14473">
        <v>3476012</v>
      </c>
      <c r="B14473">
        <v>94105</v>
      </c>
      <c r="C14473">
        <v>2</v>
      </c>
      <c r="D14473" s="1">
        <v>43076</v>
      </c>
      <c r="E14473" s="2">
        <v>0.53776620370370376</v>
      </c>
      <c r="F14473">
        <v>37.789062000000001</v>
      </c>
      <c r="G14473" s="1">
        <v>42944</v>
      </c>
      <c r="H14473" s="1" t="str">
        <f t="shared" si="452"/>
        <v>2017</v>
      </c>
      <c r="I14473" s="1" t="s">
        <v>1706</v>
      </c>
      <c r="J14473" s="1" t="str">
        <f t="shared" si="453"/>
        <v>2017Q3</v>
      </c>
      <c r="K14473" s="1" t="s">
        <v>1727</v>
      </c>
      <c r="L14473">
        <v>1495000</v>
      </c>
      <c r="M14473">
        <v>-122.392022</v>
      </c>
      <c r="N14473" t="s">
        <v>16</v>
      </c>
      <c r="O14473" s="1">
        <v>43076</v>
      </c>
      <c r="P14473">
        <v>1470000</v>
      </c>
      <c r="Q14473">
        <v>1418</v>
      </c>
      <c r="R14473" t="s">
        <v>29</v>
      </c>
      <c r="S14473">
        <v>9</v>
      </c>
      <c r="T14473">
        <v>2</v>
      </c>
    </row>
    <row r="14474" spans="1:20" x14ac:dyDescent="0.2">
      <c r="A14474">
        <v>3776440</v>
      </c>
      <c r="B14474">
        <v>94107</v>
      </c>
      <c r="C14474">
        <v>1</v>
      </c>
      <c r="D14474" s="1">
        <v>43078</v>
      </c>
      <c r="E14474" s="2">
        <v>0.29501157407407408</v>
      </c>
      <c r="F14474">
        <v>37.779094999999998</v>
      </c>
      <c r="G14474" s="1">
        <v>43042</v>
      </c>
      <c r="H14474" s="1" t="str">
        <f t="shared" si="452"/>
        <v>2017</v>
      </c>
      <c r="I14474" s="1" t="s">
        <v>1706</v>
      </c>
      <c r="J14474" s="1" t="str">
        <f t="shared" si="453"/>
        <v>2017Q4</v>
      </c>
      <c r="K14474" s="1" t="s">
        <v>1728</v>
      </c>
      <c r="L14474">
        <v>728000</v>
      </c>
      <c r="M14474">
        <v>-122.397141</v>
      </c>
      <c r="N14474" t="s">
        <v>16</v>
      </c>
      <c r="O14474" s="1">
        <v>43077</v>
      </c>
      <c r="P14474">
        <v>803000</v>
      </c>
      <c r="R14474" t="s">
        <v>29</v>
      </c>
      <c r="S14474">
        <v>9</v>
      </c>
      <c r="T14474">
        <v>1</v>
      </c>
    </row>
    <row r="14475" spans="1:20" x14ac:dyDescent="0.2">
      <c r="A14475" t="s">
        <v>15</v>
      </c>
      <c r="B14475">
        <v>94105</v>
      </c>
      <c r="C14475">
        <v>2</v>
      </c>
      <c r="D14475" s="1">
        <v>43096</v>
      </c>
      <c r="E14475" s="2">
        <v>0.53144675925925922</v>
      </c>
      <c r="F14475">
        <v>37.786544999999997</v>
      </c>
      <c r="G14475" s="1">
        <v>42998</v>
      </c>
      <c r="H14475" s="1" t="str">
        <f t="shared" si="452"/>
        <v>2017</v>
      </c>
      <c r="I14475" s="1" t="s">
        <v>1706</v>
      </c>
      <c r="J14475" s="1" t="str">
        <f t="shared" si="453"/>
        <v>2017Q3</v>
      </c>
      <c r="K14475" s="1" t="s">
        <v>1727</v>
      </c>
      <c r="L14475">
        <v>1890000</v>
      </c>
      <c r="M14475">
        <v>-122.39205200000001</v>
      </c>
      <c r="N14475" t="s">
        <v>16</v>
      </c>
      <c r="O14475" s="1">
        <v>43080</v>
      </c>
      <c r="P14475">
        <v>1890000</v>
      </c>
      <c r="Q14475">
        <v>1241</v>
      </c>
      <c r="R14475" t="s">
        <v>29</v>
      </c>
      <c r="S14475">
        <v>9</v>
      </c>
      <c r="T14475">
        <v>2</v>
      </c>
    </row>
    <row r="14476" spans="1:20" x14ac:dyDescent="0.2">
      <c r="A14476">
        <v>3774091</v>
      </c>
      <c r="B14476">
        <v>94107</v>
      </c>
      <c r="C14476">
        <v>1</v>
      </c>
      <c r="D14476" s="1">
        <v>43081</v>
      </c>
      <c r="E14476" s="2">
        <v>0.91712962962962974</v>
      </c>
      <c r="F14476">
        <v>37.783554000000002</v>
      </c>
      <c r="G14476" s="1">
        <v>43030</v>
      </c>
      <c r="H14476" s="1" t="str">
        <f t="shared" si="452"/>
        <v>2017</v>
      </c>
      <c r="I14476" s="1" t="s">
        <v>1706</v>
      </c>
      <c r="J14476" s="1" t="str">
        <f t="shared" si="453"/>
        <v>2017Q4</v>
      </c>
      <c r="K14476" s="1" t="s">
        <v>1728</v>
      </c>
      <c r="L14476">
        <v>995000</v>
      </c>
      <c r="M14476">
        <v>-122.392433</v>
      </c>
      <c r="N14476" t="s">
        <v>16</v>
      </c>
      <c r="O14476" s="1">
        <v>43081</v>
      </c>
      <c r="P14476">
        <v>995000</v>
      </c>
      <c r="Q14476">
        <v>1239</v>
      </c>
      <c r="R14476" t="s">
        <v>29</v>
      </c>
      <c r="S14476">
        <v>9</v>
      </c>
      <c r="T14476">
        <v>1</v>
      </c>
    </row>
    <row r="14477" spans="1:20" x14ac:dyDescent="0.2">
      <c r="A14477">
        <v>3774142</v>
      </c>
      <c r="B14477">
        <v>94107</v>
      </c>
      <c r="C14477">
        <v>1</v>
      </c>
      <c r="D14477" s="1">
        <v>43081</v>
      </c>
      <c r="E14477" s="2">
        <v>0.94359953703703703</v>
      </c>
      <c r="F14477">
        <v>37.784408999999997</v>
      </c>
      <c r="G14477" s="1">
        <v>43042</v>
      </c>
      <c r="H14477" s="1" t="str">
        <f t="shared" si="452"/>
        <v>2017</v>
      </c>
      <c r="I14477" s="1" t="s">
        <v>1706</v>
      </c>
      <c r="J14477" s="1" t="str">
        <f t="shared" si="453"/>
        <v>2017Q4</v>
      </c>
      <c r="K14477" s="1" t="s">
        <v>1728</v>
      </c>
      <c r="L14477">
        <v>1295000</v>
      </c>
      <c r="M14477">
        <v>-122.39118999999999</v>
      </c>
      <c r="N14477" t="s">
        <v>16</v>
      </c>
      <c r="O14477" s="1">
        <v>43081</v>
      </c>
      <c r="P14477">
        <v>1327000</v>
      </c>
      <c r="Q14477">
        <v>1269</v>
      </c>
      <c r="R14477" t="s">
        <v>29</v>
      </c>
      <c r="S14477">
        <v>9</v>
      </c>
      <c r="T14477">
        <v>1</v>
      </c>
    </row>
    <row r="14478" spans="1:20" x14ac:dyDescent="0.2">
      <c r="A14478">
        <v>3794233</v>
      </c>
      <c r="B14478">
        <v>94107</v>
      </c>
      <c r="C14478">
        <v>1</v>
      </c>
      <c r="D14478" s="1">
        <v>43082</v>
      </c>
      <c r="E14478" s="2">
        <v>0.65348379629629627</v>
      </c>
      <c r="F14478">
        <v>37.778728000000001</v>
      </c>
      <c r="G14478" s="1">
        <v>43010</v>
      </c>
      <c r="H14478" s="1" t="str">
        <f t="shared" si="452"/>
        <v>2017</v>
      </c>
      <c r="I14478" s="1" t="s">
        <v>1706</v>
      </c>
      <c r="J14478" s="1" t="str">
        <f t="shared" si="453"/>
        <v>2017Q4</v>
      </c>
      <c r="K14478" s="1" t="s">
        <v>1728</v>
      </c>
      <c r="L14478">
        <v>849000</v>
      </c>
      <c r="M14478">
        <v>-122.391609</v>
      </c>
      <c r="N14478" t="s">
        <v>16</v>
      </c>
      <c r="O14478" s="1">
        <v>43082</v>
      </c>
      <c r="P14478">
        <v>870000</v>
      </c>
      <c r="Q14478">
        <v>766</v>
      </c>
      <c r="R14478" t="s">
        <v>29</v>
      </c>
      <c r="S14478">
        <v>9</v>
      </c>
      <c r="T14478">
        <v>1</v>
      </c>
    </row>
    <row r="14479" spans="1:20" x14ac:dyDescent="0.2">
      <c r="A14479">
        <v>3762136</v>
      </c>
      <c r="B14479">
        <v>94107</v>
      </c>
      <c r="C14479">
        <v>1</v>
      </c>
      <c r="D14479" s="1">
        <v>43082</v>
      </c>
      <c r="E14479" s="2">
        <v>0.98349537037037038</v>
      </c>
      <c r="F14479">
        <v>37.781326</v>
      </c>
      <c r="G14479" s="1">
        <v>43041</v>
      </c>
      <c r="H14479" s="1" t="str">
        <f t="shared" si="452"/>
        <v>2017</v>
      </c>
      <c r="I14479" s="1" t="s">
        <v>1706</v>
      </c>
      <c r="J14479" s="1" t="str">
        <f t="shared" si="453"/>
        <v>2017Q4</v>
      </c>
      <c r="K14479" s="1" t="s">
        <v>1728</v>
      </c>
      <c r="L14479">
        <v>828000</v>
      </c>
      <c r="M14479">
        <v>-122.396248</v>
      </c>
      <c r="N14479" t="s">
        <v>16</v>
      </c>
      <c r="O14479" s="1">
        <v>43082</v>
      </c>
      <c r="P14479">
        <v>881000</v>
      </c>
      <c r="Q14479">
        <v>933</v>
      </c>
      <c r="R14479" t="s">
        <v>29</v>
      </c>
      <c r="S14479">
        <v>9</v>
      </c>
      <c r="T14479">
        <v>2</v>
      </c>
    </row>
    <row r="14480" spans="1:20" x14ac:dyDescent="0.2">
      <c r="A14480">
        <v>3768156</v>
      </c>
      <c r="B14480">
        <v>94105</v>
      </c>
      <c r="C14480">
        <v>2</v>
      </c>
      <c r="D14480" s="1">
        <v>43084</v>
      </c>
      <c r="E14480" s="2">
        <v>0.3003587962962963</v>
      </c>
      <c r="F14480">
        <v>37.78801</v>
      </c>
      <c r="G14480" s="1">
        <v>43005</v>
      </c>
      <c r="H14480" s="1" t="str">
        <f t="shared" si="452"/>
        <v>2017</v>
      </c>
      <c r="I14480" s="1" t="s">
        <v>1706</v>
      </c>
      <c r="J14480" s="1" t="str">
        <f t="shared" si="453"/>
        <v>2017Q3</v>
      </c>
      <c r="K14480" s="1" t="s">
        <v>1727</v>
      </c>
      <c r="L14480">
        <v>1099000</v>
      </c>
      <c r="M14480">
        <v>-122.389679</v>
      </c>
      <c r="N14480" t="s">
        <v>16</v>
      </c>
      <c r="O14480" s="1">
        <v>43083</v>
      </c>
      <c r="P14480">
        <v>1087500</v>
      </c>
      <c r="Q14480">
        <v>1083</v>
      </c>
      <c r="R14480" t="s">
        <v>29</v>
      </c>
      <c r="S14480">
        <v>9</v>
      </c>
      <c r="T14480">
        <v>2</v>
      </c>
    </row>
    <row r="14481" spans="1:20" x14ac:dyDescent="0.2">
      <c r="A14481">
        <v>3776235</v>
      </c>
      <c r="B14481">
        <v>94107</v>
      </c>
      <c r="C14481">
        <v>1</v>
      </c>
      <c r="D14481" s="1">
        <v>43087</v>
      </c>
      <c r="E14481" s="2">
        <v>0.44450231481481484</v>
      </c>
      <c r="F14481">
        <v>37.779094999999998</v>
      </c>
      <c r="G14481" s="1">
        <v>43024</v>
      </c>
      <c r="H14481" s="1" t="str">
        <f t="shared" si="452"/>
        <v>2017</v>
      </c>
      <c r="I14481" s="1" t="s">
        <v>1706</v>
      </c>
      <c r="J14481" s="1" t="str">
        <f t="shared" si="453"/>
        <v>2017Q4</v>
      </c>
      <c r="K14481" s="1" t="s">
        <v>1728</v>
      </c>
      <c r="L14481">
        <v>769000</v>
      </c>
      <c r="M14481">
        <v>-122.397141</v>
      </c>
      <c r="N14481" t="s">
        <v>16</v>
      </c>
      <c r="O14481" s="1">
        <v>43084</v>
      </c>
      <c r="P14481">
        <v>792000</v>
      </c>
      <c r="Q14481">
        <v>693</v>
      </c>
      <c r="R14481" t="s">
        <v>29</v>
      </c>
      <c r="S14481">
        <v>9</v>
      </c>
      <c r="T14481">
        <v>1</v>
      </c>
    </row>
    <row r="14482" spans="1:20" x14ac:dyDescent="0.2">
      <c r="A14482">
        <v>3745145</v>
      </c>
      <c r="B14482">
        <v>94105</v>
      </c>
      <c r="C14482">
        <v>1</v>
      </c>
      <c r="D14482" s="1">
        <v>43084</v>
      </c>
      <c r="E14482" s="2">
        <v>0.76473379629629623</v>
      </c>
      <c r="F14482">
        <v>37.789020999999998</v>
      </c>
      <c r="G14482" s="1">
        <v>43063</v>
      </c>
      <c r="H14482" s="1" t="str">
        <f t="shared" si="452"/>
        <v>2017</v>
      </c>
      <c r="I14482" s="1" t="s">
        <v>1706</v>
      </c>
      <c r="J14482" s="1" t="str">
        <f t="shared" si="453"/>
        <v>2017Q4</v>
      </c>
      <c r="K14482" s="1" t="s">
        <v>1728</v>
      </c>
      <c r="L14482">
        <v>925000</v>
      </c>
      <c r="M14482">
        <v>-122.391205</v>
      </c>
      <c r="N14482" t="s">
        <v>16</v>
      </c>
      <c r="O14482" s="1">
        <v>43084</v>
      </c>
      <c r="P14482">
        <v>925000</v>
      </c>
      <c r="Q14482">
        <v>824</v>
      </c>
      <c r="R14482" t="s">
        <v>29</v>
      </c>
      <c r="S14482">
        <v>9</v>
      </c>
      <c r="T14482">
        <v>1</v>
      </c>
    </row>
    <row r="14483" spans="1:20" x14ac:dyDescent="0.2">
      <c r="A14483">
        <v>3776289</v>
      </c>
      <c r="B14483">
        <v>94107</v>
      </c>
      <c r="C14483">
        <v>2</v>
      </c>
      <c r="D14483" s="1">
        <v>43084</v>
      </c>
      <c r="E14483" s="2">
        <v>0.58394675925925921</v>
      </c>
      <c r="F14483">
        <v>37.779094999999998</v>
      </c>
      <c r="G14483" s="1">
        <v>42995</v>
      </c>
      <c r="H14483" s="1" t="str">
        <f t="shared" si="452"/>
        <v>2017</v>
      </c>
      <c r="I14483" s="1" t="s">
        <v>1706</v>
      </c>
      <c r="J14483" s="1" t="str">
        <f t="shared" si="453"/>
        <v>2017Q3</v>
      </c>
      <c r="K14483" s="1" t="s">
        <v>1727</v>
      </c>
      <c r="L14483">
        <v>1150000</v>
      </c>
      <c r="M14483">
        <v>-122.397141</v>
      </c>
      <c r="N14483" t="s">
        <v>16</v>
      </c>
      <c r="O14483" s="1">
        <v>43084</v>
      </c>
      <c r="P14483">
        <v>1115000</v>
      </c>
      <c r="Q14483">
        <v>1161</v>
      </c>
      <c r="R14483" t="s">
        <v>29</v>
      </c>
      <c r="S14483">
        <v>9</v>
      </c>
      <c r="T14483">
        <v>2</v>
      </c>
    </row>
    <row r="14484" spans="1:20" x14ac:dyDescent="0.2">
      <c r="A14484">
        <v>3748225</v>
      </c>
      <c r="B14484">
        <v>94105</v>
      </c>
      <c r="C14484">
        <v>1</v>
      </c>
      <c r="D14484" s="1">
        <v>43088</v>
      </c>
      <c r="E14484" s="2">
        <v>0.6987268518518519</v>
      </c>
      <c r="F14484">
        <v>37.786879999999996</v>
      </c>
      <c r="G14484" s="1">
        <v>43030</v>
      </c>
      <c r="H14484" s="1" t="str">
        <f t="shared" si="452"/>
        <v>2017</v>
      </c>
      <c r="I14484" s="1" t="s">
        <v>1706</v>
      </c>
      <c r="J14484" s="1" t="str">
        <f t="shared" si="453"/>
        <v>2017Q4</v>
      </c>
      <c r="K14484" s="1" t="s">
        <v>1728</v>
      </c>
      <c r="L14484">
        <v>758000</v>
      </c>
      <c r="M14484">
        <v>-122.393486</v>
      </c>
      <c r="N14484" t="s">
        <v>16</v>
      </c>
      <c r="O14484" s="1">
        <v>43088</v>
      </c>
      <c r="P14484">
        <v>790000</v>
      </c>
      <c r="R14484" t="s">
        <v>29</v>
      </c>
      <c r="S14484">
        <v>9</v>
      </c>
      <c r="T14484">
        <v>1</v>
      </c>
    </row>
    <row r="14485" spans="1:20" x14ac:dyDescent="0.2">
      <c r="A14485">
        <v>3774417</v>
      </c>
      <c r="B14485">
        <v>94107</v>
      </c>
      <c r="C14485">
        <v>2</v>
      </c>
      <c r="D14485" s="1">
        <v>43091</v>
      </c>
      <c r="E14485" s="2">
        <v>0.37972222222222224</v>
      </c>
      <c r="F14485">
        <v>37.783572999999997</v>
      </c>
      <c r="G14485" s="1">
        <v>42985</v>
      </c>
      <c r="H14485" s="1" t="str">
        <f t="shared" si="452"/>
        <v>2017</v>
      </c>
      <c r="I14485" s="1" t="s">
        <v>1706</v>
      </c>
      <c r="J14485" s="1" t="str">
        <f t="shared" si="453"/>
        <v>2017Q3</v>
      </c>
      <c r="K14485" s="1" t="s">
        <v>1727</v>
      </c>
      <c r="L14485">
        <v>1595000</v>
      </c>
      <c r="M14485">
        <v>-122.39070100000001</v>
      </c>
      <c r="N14485" t="s">
        <v>16</v>
      </c>
      <c r="O14485" s="1">
        <v>43090</v>
      </c>
      <c r="P14485">
        <v>1540000</v>
      </c>
      <c r="Q14485">
        <v>1521</v>
      </c>
      <c r="R14485" t="s">
        <v>29</v>
      </c>
      <c r="S14485">
        <v>9</v>
      </c>
      <c r="T14485">
        <v>2</v>
      </c>
    </row>
    <row r="14486" spans="1:20" x14ac:dyDescent="0.2">
      <c r="A14486">
        <v>3767134</v>
      </c>
      <c r="B14486">
        <v>94105</v>
      </c>
      <c r="C14486">
        <v>0</v>
      </c>
      <c r="D14486" s="1">
        <v>43091</v>
      </c>
      <c r="E14486" s="2">
        <v>0.99159722222222213</v>
      </c>
      <c r="F14486">
        <v>37.787658999999998</v>
      </c>
      <c r="G14486" s="1">
        <v>43056</v>
      </c>
      <c r="H14486" s="1" t="str">
        <f t="shared" si="452"/>
        <v>2017</v>
      </c>
      <c r="I14486" s="1" t="s">
        <v>1706</v>
      </c>
      <c r="J14486" s="1" t="str">
        <f t="shared" si="453"/>
        <v>2017Q4</v>
      </c>
      <c r="K14486" s="1" t="s">
        <v>1728</v>
      </c>
      <c r="L14486">
        <v>549000</v>
      </c>
      <c r="M14486">
        <v>-122.390518</v>
      </c>
      <c r="N14486" t="s">
        <v>16</v>
      </c>
      <c r="O14486" s="1">
        <v>43091</v>
      </c>
      <c r="P14486">
        <v>550000</v>
      </c>
      <c r="Q14486">
        <v>432</v>
      </c>
      <c r="R14486" t="s">
        <v>29</v>
      </c>
      <c r="S14486">
        <v>9</v>
      </c>
      <c r="T14486">
        <v>1</v>
      </c>
    </row>
    <row r="14487" spans="1:20" x14ac:dyDescent="0.2">
      <c r="A14487" t="s">
        <v>15</v>
      </c>
      <c r="B14487">
        <v>94107</v>
      </c>
      <c r="C14487">
        <v>2</v>
      </c>
      <c r="D14487" s="1">
        <v>43126</v>
      </c>
      <c r="E14487" s="2">
        <v>0.40800925925925924</v>
      </c>
      <c r="F14487">
        <v>37.781258000000001</v>
      </c>
      <c r="G14487" s="1">
        <v>43013</v>
      </c>
      <c r="H14487" s="1" t="str">
        <f t="shared" si="452"/>
        <v>2017</v>
      </c>
      <c r="I14487" s="1" t="s">
        <v>1706</v>
      </c>
      <c r="J14487" s="1" t="str">
        <f t="shared" si="453"/>
        <v>2017Q4</v>
      </c>
      <c r="K14487" s="1" t="s">
        <v>1728</v>
      </c>
      <c r="L14487">
        <v>2195000</v>
      </c>
      <c r="M14487">
        <v>-122.390213</v>
      </c>
      <c r="N14487" t="s">
        <v>16</v>
      </c>
      <c r="O14487" s="1">
        <v>43091</v>
      </c>
      <c r="P14487">
        <v>2000000</v>
      </c>
      <c r="R14487" t="s">
        <v>29</v>
      </c>
      <c r="S14487">
        <v>9</v>
      </c>
      <c r="T14487">
        <v>2.5</v>
      </c>
    </row>
    <row r="14488" spans="1:20" x14ac:dyDescent="0.2">
      <c r="A14488">
        <v>3794086</v>
      </c>
      <c r="B14488">
        <v>94107</v>
      </c>
      <c r="C14488">
        <v>1</v>
      </c>
      <c r="D14488" s="1">
        <v>43096</v>
      </c>
      <c r="E14488" s="2">
        <v>0.90337962962962959</v>
      </c>
      <c r="F14488">
        <v>37.779110000000003</v>
      </c>
      <c r="G14488" s="1">
        <v>43032</v>
      </c>
      <c r="H14488" s="1" t="str">
        <f t="shared" si="452"/>
        <v>2017</v>
      </c>
      <c r="I14488" s="1" t="s">
        <v>1706</v>
      </c>
      <c r="J14488" s="1" t="str">
        <f t="shared" si="453"/>
        <v>2017Q4</v>
      </c>
      <c r="K14488" s="1" t="s">
        <v>1728</v>
      </c>
      <c r="L14488">
        <v>699000</v>
      </c>
      <c r="M14488">
        <v>-122.39194500000001</v>
      </c>
      <c r="N14488" t="s">
        <v>16</v>
      </c>
      <c r="O14488" s="1">
        <v>43096</v>
      </c>
      <c r="P14488">
        <v>710000</v>
      </c>
      <c r="Q14488">
        <v>566</v>
      </c>
      <c r="R14488" t="s">
        <v>29</v>
      </c>
      <c r="S14488">
        <v>9</v>
      </c>
      <c r="T14488">
        <v>1</v>
      </c>
    </row>
    <row r="14489" spans="1:20" x14ac:dyDescent="0.2">
      <c r="A14489">
        <v>3768130</v>
      </c>
      <c r="B14489">
        <v>94105</v>
      </c>
      <c r="C14489">
        <v>1</v>
      </c>
      <c r="D14489" s="1">
        <v>43097</v>
      </c>
      <c r="E14489" s="2">
        <v>0.32797453703703705</v>
      </c>
      <c r="F14489">
        <v>37.788383000000003</v>
      </c>
      <c r="G14489" s="1">
        <v>43034</v>
      </c>
      <c r="H14489" s="1" t="str">
        <f t="shared" si="452"/>
        <v>2017</v>
      </c>
      <c r="I14489" s="1" t="s">
        <v>1706</v>
      </c>
      <c r="J14489" s="1" t="str">
        <f t="shared" si="453"/>
        <v>2017Q4</v>
      </c>
      <c r="K14489" s="1" t="s">
        <v>1728</v>
      </c>
      <c r="L14489">
        <v>870000</v>
      </c>
      <c r="M14489">
        <v>-122.389381</v>
      </c>
      <c r="N14489" t="s">
        <v>16</v>
      </c>
      <c r="O14489" s="1">
        <v>43096</v>
      </c>
      <c r="P14489">
        <v>865000</v>
      </c>
      <c r="Q14489">
        <v>914</v>
      </c>
      <c r="R14489" t="s">
        <v>29</v>
      </c>
      <c r="S14489">
        <v>9</v>
      </c>
      <c r="T14489">
        <v>1</v>
      </c>
    </row>
    <row r="14490" spans="1:20" x14ac:dyDescent="0.2">
      <c r="A14490" t="s">
        <v>15</v>
      </c>
      <c r="B14490">
        <v>94105</v>
      </c>
      <c r="C14490">
        <v>2</v>
      </c>
      <c r="D14490" s="1">
        <v>43131</v>
      </c>
      <c r="E14490" s="2">
        <v>0.46682870370370372</v>
      </c>
      <c r="F14490">
        <v>37.786544999999997</v>
      </c>
      <c r="G14490" s="1">
        <v>42976</v>
      </c>
      <c r="H14490" s="1" t="str">
        <f t="shared" si="452"/>
        <v>2017</v>
      </c>
      <c r="I14490" s="1" t="s">
        <v>1706</v>
      </c>
      <c r="J14490" s="1" t="str">
        <f t="shared" si="453"/>
        <v>2017Q3</v>
      </c>
      <c r="K14490" s="1" t="s">
        <v>1727</v>
      </c>
      <c r="L14490">
        <v>1350000</v>
      </c>
      <c r="M14490">
        <v>-122.39205200000001</v>
      </c>
      <c r="N14490" t="s">
        <v>16</v>
      </c>
      <c r="O14490" s="1">
        <v>43096</v>
      </c>
      <c r="P14490">
        <v>1350000</v>
      </c>
      <c r="Q14490">
        <v>1240</v>
      </c>
      <c r="R14490" t="s">
        <v>29</v>
      </c>
      <c r="S14490">
        <v>9</v>
      </c>
      <c r="T14490">
        <v>2</v>
      </c>
    </row>
    <row r="14491" spans="1:20" x14ac:dyDescent="0.2">
      <c r="A14491" t="s">
        <v>15</v>
      </c>
      <c r="B14491">
        <v>94105</v>
      </c>
      <c r="C14491">
        <v>2</v>
      </c>
      <c r="D14491" s="1">
        <v>43097</v>
      </c>
      <c r="E14491" s="2">
        <v>0.38821759259259259</v>
      </c>
      <c r="F14491">
        <v>37.788963000000003</v>
      </c>
      <c r="G14491" s="1">
        <v>43013</v>
      </c>
      <c r="H14491" s="1" t="str">
        <f t="shared" si="452"/>
        <v>2017</v>
      </c>
      <c r="I14491" s="1" t="s">
        <v>1706</v>
      </c>
      <c r="J14491" s="1" t="str">
        <f t="shared" si="453"/>
        <v>2017Q4</v>
      </c>
      <c r="K14491" s="1" t="s">
        <v>1728</v>
      </c>
      <c r="L14491">
        <v>2120000</v>
      </c>
      <c r="M14491">
        <v>-122.39247899999999</v>
      </c>
      <c r="N14491" t="s">
        <v>16</v>
      </c>
      <c r="O14491" s="1">
        <v>43096</v>
      </c>
      <c r="P14491">
        <v>2132111</v>
      </c>
      <c r="Q14491">
        <v>1367</v>
      </c>
      <c r="R14491" t="s">
        <v>29</v>
      </c>
      <c r="S14491">
        <v>9</v>
      </c>
      <c r="T14491">
        <v>2</v>
      </c>
    </row>
    <row r="14492" spans="1:20" x14ac:dyDescent="0.2">
      <c r="A14492">
        <v>3794105</v>
      </c>
      <c r="B14492">
        <v>94107</v>
      </c>
      <c r="C14492">
        <v>2</v>
      </c>
      <c r="D14492" s="1">
        <v>43103</v>
      </c>
      <c r="E14492" s="2">
        <v>0.42113425925925929</v>
      </c>
      <c r="F14492">
        <v>37.778728000000001</v>
      </c>
      <c r="G14492" s="1">
        <v>42923</v>
      </c>
      <c r="H14492" s="1" t="str">
        <f t="shared" si="452"/>
        <v>2017</v>
      </c>
      <c r="I14492" s="1" t="s">
        <v>1706</v>
      </c>
      <c r="J14492" s="1" t="str">
        <f t="shared" si="453"/>
        <v>2017Q3</v>
      </c>
      <c r="K14492" s="1" t="s">
        <v>1727</v>
      </c>
      <c r="L14492">
        <v>1250000</v>
      </c>
      <c r="M14492">
        <v>-122.391609</v>
      </c>
      <c r="N14492" t="s">
        <v>16</v>
      </c>
      <c r="O14492" s="1">
        <v>43097</v>
      </c>
      <c r="P14492">
        <v>1150000</v>
      </c>
      <c r="R14492" t="s">
        <v>29</v>
      </c>
      <c r="S14492">
        <v>9</v>
      </c>
      <c r="T14492">
        <v>2</v>
      </c>
    </row>
    <row r="14493" spans="1:20" x14ac:dyDescent="0.2">
      <c r="A14493">
        <v>3789658</v>
      </c>
      <c r="B14493">
        <v>94107</v>
      </c>
      <c r="C14493">
        <v>2</v>
      </c>
      <c r="D14493" s="1">
        <v>43098</v>
      </c>
      <c r="E14493" s="2">
        <v>0.44567129629629632</v>
      </c>
      <c r="F14493">
        <v>37.782451999999999</v>
      </c>
      <c r="G14493" s="1">
        <v>43040</v>
      </c>
      <c r="H14493" s="1" t="str">
        <f t="shared" si="452"/>
        <v>2017</v>
      </c>
      <c r="I14493" s="1" t="s">
        <v>1706</v>
      </c>
      <c r="J14493" s="1" t="str">
        <f t="shared" si="453"/>
        <v>2017Q4</v>
      </c>
      <c r="K14493" s="1" t="s">
        <v>1728</v>
      </c>
      <c r="L14493">
        <v>1495000</v>
      </c>
      <c r="M14493">
        <v>-122.390282</v>
      </c>
      <c r="N14493" t="s">
        <v>16</v>
      </c>
      <c r="O14493" s="1">
        <v>43097</v>
      </c>
      <c r="P14493">
        <v>1450000</v>
      </c>
      <c r="Q14493">
        <v>1387</v>
      </c>
      <c r="R14493" t="s">
        <v>29</v>
      </c>
      <c r="S14493">
        <v>9</v>
      </c>
      <c r="T14493">
        <v>2</v>
      </c>
    </row>
    <row r="14494" spans="1:20" x14ac:dyDescent="0.2">
      <c r="A14494">
        <v>3768228</v>
      </c>
      <c r="B14494">
        <v>94105</v>
      </c>
      <c r="C14494">
        <v>2</v>
      </c>
      <c r="D14494" s="1">
        <v>43098</v>
      </c>
      <c r="E14494" s="2">
        <v>0.56864583333333341</v>
      </c>
      <c r="F14494">
        <v>37.78801</v>
      </c>
      <c r="G14494" s="1">
        <v>43049</v>
      </c>
      <c r="H14494" s="1" t="str">
        <f t="shared" si="452"/>
        <v>2017</v>
      </c>
      <c r="I14494" s="1" t="s">
        <v>1706</v>
      </c>
      <c r="J14494" s="1" t="str">
        <f t="shared" si="453"/>
        <v>2017Q4</v>
      </c>
      <c r="K14494" s="1" t="s">
        <v>1728</v>
      </c>
      <c r="L14494">
        <v>1195000</v>
      </c>
      <c r="M14494">
        <v>-122.389679</v>
      </c>
      <c r="N14494" t="s">
        <v>16</v>
      </c>
      <c r="O14494" s="1">
        <v>43098</v>
      </c>
      <c r="P14494">
        <v>1210000</v>
      </c>
      <c r="Q14494">
        <v>1094</v>
      </c>
      <c r="R14494" t="s">
        <v>29</v>
      </c>
      <c r="S14494">
        <v>9</v>
      </c>
      <c r="T14494">
        <v>2</v>
      </c>
    </row>
    <row r="14495" spans="1:20" x14ac:dyDescent="0.2">
      <c r="A14495">
        <v>3764180</v>
      </c>
      <c r="B14495">
        <v>94107</v>
      </c>
      <c r="C14495">
        <v>2</v>
      </c>
      <c r="D14495" s="1">
        <v>43136</v>
      </c>
      <c r="E14495" s="2">
        <v>0.4934837962962963</v>
      </c>
      <c r="F14495">
        <v>37.783687999999998</v>
      </c>
      <c r="G14495" s="1">
        <v>43048</v>
      </c>
      <c r="H14495" s="1" t="str">
        <f t="shared" si="452"/>
        <v>2017</v>
      </c>
      <c r="I14495" s="1" t="s">
        <v>1706</v>
      </c>
      <c r="J14495" s="1" t="str">
        <f t="shared" si="453"/>
        <v>2017Q4</v>
      </c>
      <c r="K14495" s="1" t="s">
        <v>1728</v>
      </c>
      <c r="L14495">
        <v>1349000</v>
      </c>
      <c r="M14495">
        <v>-122.39357800000001</v>
      </c>
      <c r="N14495" t="s">
        <v>16</v>
      </c>
      <c r="O14495" s="1">
        <v>43098</v>
      </c>
      <c r="P14495">
        <v>1315000</v>
      </c>
      <c r="Q14495">
        <v>1788</v>
      </c>
      <c r="R14495" t="s">
        <v>29</v>
      </c>
      <c r="S14495">
        <v>9</v>
      </c>
      <c r="T14495">
        <v>1.5</v>
      </c>
    </row>
    <row r="14496" spans="1:20" x14ac:dyDescent="0.2">
      <c r="A14496">
        <v>3765081</v>
      </c>
      <c r="B14496">
        <v>94105</v>
      </c>
      <c r="C14496">
        <v>1</v>
      </c>
      <c r="D14496" s="1">
        <v>43102</v>
      </c>
      <c r="E14496" s="2">
        <v>0.62997685185185182</v>
      </c>
      <c r="F14496">
        <v>37.785735000000003</v>
      </c>
      <c r="G14496" s="1">
        <v>43007</v>
      </c>
      <c r="H14496" s="1" t="str">
        <f t="shared" si="452"/>
        <v>2017</v>
      </c>
      <c r="I14496" s="1" t="s">
        <v>1706</v>
      </c>
      <c r="J14496" s="1" t="str">
        <f t="shared" si="453"/>
        <v>2017Q3</v>
      </c>
      <c r="K14496" s="1" t="s">
        <v>1727</v>
      </c>
      <c r="L14496">
        <v>849000</v>
      </c>
      <c r="M14496">
        <v>-122.392426</v>
      </c>
      <c r="N14496" t="s">
        <v>16</v>
      </c>
      <c r="O14496" s="1">
        <v>43102</v>
      </c>
      <c r="P14496">
        <v>840000</v>
      </c>
      <c r="Q14496">
        <v>710</v>
      </c>
      <c r="R14496" t="s">
        <v>29</v>
      </c>
      <c r="S14496">
        <v>9</v>
      </c>
      <c r="T14496">
        <v>1</v>
      </c>
    </row>
    <row r="14497" spans="1:20" x14ac:dyDescent="0.2">
      <c r="A14497">
        <v>3794097</v>
      </c>
      <c r="B14497">
        <v>94107</v>
      </c>
      <c r="C14497">
        <v>2</v>
      </c>
      <c r="D14497" s="1">
        <v>43104</v>
      </c>
      <c r="E14497" s="2">
        <v>0.48119212962962959</v>
      </c>
      <c r="F14497">
        <v>37.779110000000003</v>
      </c>
      <c r="G14497" s="1">
        <v>43010</v>
      </c>
      <c r="H14497" s="1" t="str">
        <f t="shared" si="452"/>
        <v>2017</v>
      </c>
      <c r="I14497" s="1" t="s">
        <v>1706</v>
      </c>
      <c r="J14497" s="1" t="str">
        <f t="shared" si="453"/>
        <v>2017Q4</v>
      </c>
      <c r="K14497" s="1" t="s">
        <v>1728</v>
      </c>
      <c r="L14497">
        <v>1099000</v>
      </c>
      <c r="M14497">
        <v>-122.39194500000001</v>
      </c>
      <c r="N14497" t="s">
        <v>16</v>
      </c>
      <c r="O14497" s="1">
        <v>43103</v>
      </c>
      <c r="P14497">
        <v>1100000</v>
      </c>
      <c r="R14497" t="s">
        <v>29</v>
      </c>
      <c r="S14497">
        <v>9</v>
      </c>
      <c r="T14497">
        <v>2</v>
      </c>
    </row>
    <row r="14498" spans="1:20" x14ac:dyDescent="0.2">
      <c r="A14498" t="s">
        <v>15</v>
      </c>
      <c r="B14498">
        <v>94105</v>
      </c>
      <c r="C14498">
        <v>2</v>
      </c>
      <c r="D14498" s="1">
        <v>43104</v>
      </c>
      <c r="E14498" s="2">
        <v>0.35690972222222223</v>
      </c>
      <c r="F14498">
        <v>37.788963000000003</v>
      </c>
      <c r="G14498" s="1">
        <v>43034</v>
      </c>
      <c r="H14498" s="1" t="str">
        <f t="shared" si="452"/>
        <v>2017</v>
      </c>
      <c r="I14498" s="1" t="s">
        <v>1706</v>
      </c>
      <c r="J14498" s="1" t="str">
        <f t="shared" si="453"/>
        <v>2017Q4</v>
      </c>
      <c r="K14498" s="1" t="s">
        <v>1728</v>
      </c>
      <c r="L14498">
        <v>1770000</v>
      </c>
      <c r="M14498">
        <v>-122.39247899999999</v>
      </c>
      <c r="N14498" t="s">
        <v>16</v>
      </c>
      <c r="O14498" s="1">
        <v>43103</v>
      </c>
      <c r="P14498">
        <v>1720000</v>
      </c>
      <c r="Q14498">
        <v>1187</v>
      </c>
      <c r="R14498" t="s">
        <v>29</v>
      </c>
      <c r="S14498">
        <v>9</v>
      </c>
      <c r="T14498">
        <v>2</v>
      </c>
    </row>
    <row r="14499" spans="1:20" x14ac:dyDescent="0.2">
      <c r="A14499">
        <v>3767025</v>
      </c>
      <c r="B14499">
        <v>94105</v>
      </c>
      <c r="C14499">
        <v>0</v>
      </c>
      <c r="D14499" s="1">
        <v>43104</v>
      </c>
      <c r="E14499" s="2">
        <v>0.72207175925925926</v>
      </c>
      <c r="F14499">
        <v>37.787658999999998</v>
      </c>
      <c r="G14499" s="1">
        <v>42975</v>
      </c>
      <c r="H14499" s="1" t="str">
        <f t="shared" si="452"/>
        <v>2017</v>
      </c>
      <c r="I14499" s="1" t="s">
        <v>1706</v>
      </c>
      <c r="J14499" s="1" t="str">
        <f t="shared" si="453"/>
        <v>2017Q3</v>
      </c>
      <c r="K14499" s="1" t="s">
        <v>1727</v>
      </c>
      <c r="L14499">
        <v>519000</v>
      </c>
      <c r="M14499">
        <v>-122.390518</v>
      </c>
      <c r="N14499" t="s">
        <v>16</v>
      </c>
      <c r="O14499" s="1">
        <v>43104</v>
      </c>
      <c r="P14499">
        <v>465000</v>
      </c>
      <c r="Q14499">
        <v>347</v>
      </c>
      <c r="R14499" t="s">
        <v>29</v>
      </c>
      <c r="S14499">
        <v>9</v>
      </c>
      <c r="T14499">
        <v>1</v>
      </c>
    </row>
    <row r="14500" spans="1:20" x14ac:dyDescent="0.2">
      <c r="A14500">
        <v>3787087</v>
      </c>
      <c r="B14500">
        <v>94107</v>
      </c>
      <c r="C14500">
        <v>1</v>
      </c>
      <c r="D14500" s="1">
        <v>43105</v>
      </c>
      <c r="E14500" s="2">
        <v>0.47247685185185184</v>
      </c>
      <c r="F14500">
        <v>37.778210000000001</v>
      </c>
      <c r="G14500" s="1">
        <v>42936</v>
      </c>
      <c r="H14500" s="1" t="str">
        <f t="shared" si="452"/>
        <v>2017</v>
      </c>
      <c r="I14500" s="1" t="s">
        <v>1706</v>
      </c>
      <c r="J14500" s="1" t="str">
        <f t="shared" si="453"/>
        <v>2017Q3</v>
      </c>
      <c r="K14500" s="1" t="s">
        <v>1727</v>
      </c>
      <c r="L14500">
        <v>1250000</v>
      </c>
      <c r="M14500">
        <v>-122.395836</v>
      </c>
      <c r="N14500" t="s">
        <v>16</v>
      </c>
      <c r="O14500" s="1">
        <v>43105</v>
      </c>
      <c r="P14500">
        <v>1178000</v>
      </c>
      <c r="Q14500">
        <v>1485</v>
      </c>
      <c r="R14500" t="s">
        <v>29</v>
      </c>
      <c r="S14500">
        <v>9</v>
      </c>
      <c r="T14500">
        <v>1</v>
      </c>
    </row>
    <row r="14501" spans="1:20" x14ac:dyDescent="0.2">
      <c r="A14501">
        <v>3843774</v>
      </c>
      <c r="B14501">
        <v>94107</v>
      </c>
      <c r="C14501">
        <v>2</v>
      </c>
      <c r="D14501" s="1">
        <v>43110</v>
      </c>
      <c r="E14501" s="2">
        <v>0.54328703703703707</v>
      </c>
      <c r="F14501">
        <v>37.783572999999997</v>
      </c>
      <c r="G14501" s="1">
        <v>43019</v>
      </c>
      <c r="H14501" s="1" t="str">
        <f t="shared" si="452"/>
        <v>2017</v>
      </c>
      <c r="I14501" s="1" t="s">
        <v>1706</v>
      </c>
      <c r="J14501" s="1" t="str">
        <f t="shared" si="453"/>
        <v>2017Q4</v>
      </c>
      <c r="K14501" s="1" t="s">
        <v>1728</v>
      </c>
      <c r="L14501">
        <v>1498000</v>
      </c>
      <c r="M14501">
        <v>-122.39070100000001</v>
      </c>
      <c r="N14501" t="s">
        <v>16</v>
      </c>
      <c r="O14501" s="1">
        <v>43110</v>
      </c>
      <c r="P14501">
        <v>1450000</v>
      </c>
      <c r="Q14501">
        <v>1520</v>
      </c>
      <c r="R14501" t="s">
        <v>29</v>
      </c>
      <c r="S14501">
        <v>9</v>
      </c>
      <c r="T14501">
        <v>2</v>
      </c>
    </row>
    <row r="14502" spans="1:20" x14ac:dyDescent="0.2">
      <c r="A14502">
        <v>3768074</v>
      </c>
      <c r="B14502">
        <v>94105</v>
      </c>
      <c r="C14502">
        <v>0</v>
      </c>
      <c r="D14502" s="1">
        <v>43112</v>
      </c>
      <c r="E14502" s="2">
        <v>0.50054398148148149</v>
      </c>
      <c r="F14502">
        <v>37.787337999999998</v>
      </c>
      <c r="G14502" s="1">
        <v>43035</v>
      </c>
      <c r="H14502" s="1" t="str">
        <f t="shared" si="452"/>
        <v>2017</v>
      </c>
      <c r="I14502" s="1" t="s">
        <v>1706</v>
      </c>
      <c r="J14502" s="1" t="str">
        <f t="shared" si="453"/>
        <v>2017Q4</v>
      </c>
      <c r="K14502" s="1" t="s">
        <v>1728</v>
      </c>
      <c r="L14502">
        <v>750000</v>
      </c>
      <c r="M14502">
        <v>-122.388763</v>
      </c>
      <c r="N14502" t="s">
        <v>16</v>
      </c>
      <c r="O14502" s="1">
        <v>43112</v>
      </c>
      <c r="P14502">
        <v>750000</v>
      </c>
      <c r="Q14502">
        <v>582</v>
      </c>
      <c r="R14502" t="s">
        <v>29</v>
      </c>
      <c r="S14502">
        <v>9</v>
      </c>
      <c r="T14502">
        <v>1</v>
      </c>
    </row>
    <row r="14503" spans="1:20" x14ac:dyDescent="0.2">
      <c r="A14503">
        <v>3774105</v>
      </c>
      <c r="B14503">
        <v>94107</v>
      </c>
      <c r="C14503">
        <v>1</v>
      </c>
      <c r="D14503" s="1">
        <v>43114</v>
      </c>
      <c r="E14503" s="2">
        <v>0.73408564814814825</v>
      </c>
      <c r="F14503">
        <v>37.783554000000002</v>
      </c>
      <c r="G14503" s="1">
        <v>42957</v>
      </c>
      <c r="H14503" s="1" t="str">
        <f t="shared" si="452"/>
        <v>2017</v>
      </c>
      <c r="I14503" s="1" t="s">
        <v>1706</v>
      </c>
      <c r="J14503" s="1" t="str">
        <f t="shared" si="453"/>
        <v>2017Q3</v>
      </c>
      <c r="K14503" s="1" t="s">
        <v>1727</v>
      </c>
      <c r="L14503">
        <v>1275000</v>
      </c>
      <c r="M14503">
        <v>-122.392433</v>
      </c>
      <c r="N14503" t="s">
        <v>16</v>
      </c>
      <c r="O14503" s="1">
        <v>43112</v>
      </c>
      <c r="P14503">
        <v>1280000</v>
      </c>
      <c r="Q14503">
        <v>1551</v>
      </c>
      <c r="R14503" t="s">
        <v>29</v>
      </c>
      <c r="S14503">
        <v>9</v>
      </c>
      <c r="T14503">
        <v>1.5</v>
      </c>
    </row>
    <row r="14504" spans="1:20" x14ac:dyDescent="0.2">
      <c r="A14504">
        <v>3789501</v>
      </c>
      <c r="B14504">
        <v>94107</v>
      </c>
      <c r="C14504">
        <v>1</v>
      </c>
      <c r="D14504" s="1">
        <v>43122</v>
      </c>
      <c r="E14504" s="2">
        <v>0.90429398148148143</v>
      </c>
      <c r="F14504">
        <v>37.782798999999997</v>
      </c>
      <c r="G14504" s="1">
        <v>42724</v>
      </c>
      <c r="H14504" s="1" t="str">
        <f t="shared" si="452"/>
        <v>2016</v>
      </c>
      <c r="I14504" s="1" t="s">
        <v>1705</v>
      </c>
      <c r="J14504" s="1" t="str">
        <f t="shared" si="453"/>
        <v>2016Q4</v>
      </c>
      <c r="K14504" s="1" t="s">
        <v>1724</v>
      </c>
      <c r="L14504">
        <v>1595000</v>
      </c>
      <c r="M14504">
        <v>-122.389717</v>
      </c>
      <c r="N14504" t="s">
        <v>16</v>
      </c>
      <c r="O14504" s="1">
        <v>43119</v>
      </c>
      <c r="P14504">
        <v>1525000</v>
      </c>
      <c r="Q14504">
        <v>1465</v>
      </c>
      <c r="R14504" t="s">
        <v>29</v>
      </c>
      <c r="S14504">
        <v>9</v>
      </c>
      <c r="T14504">
        <v>2</v>
      </c>
    </row>
    <row r="14505" spans="1:20" x14ac:dyDescent="0.2">
      <c r="A14505">
        <v>3768217</v>
      </c>
      <c r="B14505">
        <v>94105</v>
      </c>
      <c r="C14505">
        <v>2</v>
      </c>
      <c r="D14505" s="1">
        <v>43124</v>
      </c>
      <c r="E14505" s="2">
        <v>0.44307870370370367</v>
      </c>
      <c r="F14505">
        <v>37.78801</v>
      </c>
      <c r="G14505" s="1">
        <v>43007</v>
      </c>
      <c r="H14505" s="1" t="str">
        <f t="shared" si="452"/>
        <v>2017</v>
      </c>
      <c r="I14505" s="1" t="s">
        <v>1706</v>
      </c>
      <c r="J14505" s="1" t="str">
        <f t="shared" si="453"/>
        <v>2017Q3</v>
      </c>
      <c r="K14505" s="1" t="s">
        <v>1727</v>
      </c>
      <c r="L14505">
        <v>1318888</v>
      </c>
      <c r="M14505">
        <v>-122.389679</v>
      </c>
      <c r="N14505" t="s">
        <v>16</v>
      </c>
      <c r="O14505" s="1">
        <v>43123</v>
      </c>
      <c r="P14505">
        <v>1318888</v>
      </c>
      <c r="Q14505">
        <v>1061</v>
      </c>
      <c r="R14505" t="s">
        <v>29</v>
      </c>
      <c r="S14505">
        <v>9</v>
      </c>
      <c r="T14505">
        <v>2</v>
      </c>
    </row>
    <row r="14506" spans="1:20" x14ac:dyDescent="0.2">
      <c r="A14506" t="s">
        <v>15</v>
      </c>
      <c r="B14506">
        <v>94105</v>
      </c>
      <c r="C14506">
        <v>2</v>
      </c>
      <c r="D14506" s="1">
        <v>43158</v>
      </c>
      <c r="E14506" s="2">
        <v>0.57260416666666669</v>
      </c>
      <c r="F14506">
        <v>37.788963000000003</v>
      </c>
      <c r="G14506" s="1">
        <v>43051</v>
      </c>
      <c r="H14506" s="1" t="str">
        <f t="shared" si="452"/>
        <v>2017</v>
      </c>
      <c r="I14506" s="1" t="s">
        <v>1706</v>
      </c>
      <c r="J14506" s="1" t="str">
        <f t="shared" si="453"/>
        <v>2017Q4</v>
      </c>
      <c r="K14506" s="1" t="s">
        <v>1728</v>
      </c>
      <c r="L14506">
        <v>2075000</v>
      </c>
      <c r="M14506">
        <v>-122.39247899999999</v>
      </c>
      <c r="N14506" t="s">
        <v>16</v>
      </c>
      <c r="O14506" s="1">
        <v>43124</v>
      </c>
      <c r="P14506">
        <v>2053500</v>
      </c>
      <c r="Q14506">
        <v>1367</v>
      </c>
      <c r="R14506" t="s">
        <v>29</v>
      </c>
      <c r="S14506">
        <v>9</v>
      </c>
      <c r="T14506">
        <v>2</v>
      </c>
    </row>
    <row r="14507" spans="1:20" x14ac:dyDescent="0.2">
      <c r="A14507">
        <v>3789545</v>
      </c>
      <c r="B14507">
        <v>94107</v>
      </c>
      <c r="C14507">
        <v>3</v>
      </c>
      <c r="D14507" s="1">
        <v>43130</v>
      </c>
      <c r="E14507" s="2">
        <v>0.57122685185185185</v>
      </c>
      <c r="F14507">
        <v>37.783057999999997</v>
      </c>
      <c r="G14507" s="1">
        <v>43089</v>
      </c>
      <c r="H14507" s="1" t="str">
        <f t="shared" si="452"/>
        <v>2017</v>
      </c>
      <c r="I14507" s="1" t="s">
        <v>1706</v>
      </c>
      <c r="J14507" s="1" t="str">
        <f t="shared" si="453"/>
        <v>2017Q4</v>
      </c>
      <c r="K14507" s="1" t="s">
        <v>1728</v>
      </c>
      <c r="L14507">
        <v>1690000</v>
      </c>
      <c r="M14507">
        <v>-122.39015999999999</v>
      </c>
      <c r="N14507" t="s">
        <v>16</v>
      </c>
      <c r="O14507" s="1">
        <v>43130</v>
      </c>
      <c r="P14507">
        <v>1655000</v>
      </c>
      <c r="Q14507">
        <v>1615</v>
      </c>
      <c r="R14507" t="s">
        <v>29</v>
      </c>
      <c r="S14507">
        <v>9</v>
      </c>
      <c r="T14507">
        <v>2</v>
      </c>
    </row>
    <row r="14508" spans="1:20" x14ac:dyDescent="0.2">
      <c r="A14508" t="s">
        <v>15</v>
      </c>
      <c r="B14508">
        <v>94105</v>
      </c>
      <c r="C14508">
        <v>1</v>
      </c>
      <c r="D14508" s="1">
        <v>43150</v>
      </c>
      <c r="E14508" s="2">
        <v>0.48444444444444446</v>
      </c>
      <c r="F14508">
        <v>37.786544999999997</v>
      </c>
      <c r="G14508" s="1">
        <v>43045</v>
      </c>
      <c r="H14508" s="1" t="str">
        <f t="shared" si="452"/>
        <v>2017</v>
      </c>
      <c r="I14508" s="1" t="s">
        <v>1706</v>
      </c>
      <c r="J14508" s="1" t="str">
        <f t="shared" si="453"/>
        <v>2017Q4</v>
      </c>
      <c r="K14508" s="1" t="s">
        <v>1728</v>
      </c>
      <c r="L14508">
        <v>1326000</v>
      </c>
      <c r="M14508">
        <v>-122.39205200000001</v>
      </c>
      <c r="N14508" t="s">
        <v>16</v>
      </c>
      <c r="O14508" s="1">
        <v>43131</v>
      </c>
      <c r="P14508">
        <v>1326000</v>
      </c>
      <c r="Q14508">
        <v>830</v>
      </c>
      <c r="R14508" t="s">
        <v>29</v>
      </c>
      <c r="S14508">
        <v>9</v>
      </c>
      <c r="T14508">
        <v>1</v>
      </c>
    </row>
    <row r="14509" spans="1:20" x14ac:dyDescent="0.2">
      <c r="A14509">
        <v>3789479</v>
      </c>
      <c r="B14509">
        <v>94107</v>
      </c>
      <c r="C14509">
        <v>1</v>
      </c>
      <c r="D14509" s="1">
        <v>43131</v>
      </c>
      <c r="E14509" s="2">
        <v>0.68467592592592597</v>
      </c>
      <c r="F14509">
        <v>37.782798999999997</v>
      </c>
      <c r="G14509" s="1">
        <v>43108</v>
      </c>
      <c r="H14509" s="1" t="str">
        <f t="shared" si="452"/>
        <v>2018</v>
      </c>
      <c r="I14509" s="1" t="s">
        <v>1707</v>
      </c>
      <c r="J14509" s="1" t="str">
        <f t="shared" si="453"/>
        <v>2018Q1</v>
      </c>
      <c r="K14509" s="1" t="s">
        <v>1729</v>
      </c>
      <c r="L14509">
        <v>1495000</v>
      </c>
      <c r="M14509">
        <v>-122.389717</v>
      </c>
      <c r="N14509" t="s">
        <v>16</v>
      </c>
      <c r="O14509" s="1">
        <v>43131</v>
      </c>
      <c r="P14509">
        <v>1475000</v>
      </c>
      <c r="Q14509">
        <v>1397</v>
      </c>
      <c r="R14509" t="s">
        <v>29</v>
      </c>
      <c r="S14509">
        <v>9</v>
      </c>
      <c r="T14509">
        <v>2</v>
      </c>
    </row>
    <row r="14510" spans="1:20" x14ac:dyDescent="0.2">
      <c r="A14510">
        <v>3794245</v>
      </c>
      <c r="B14510">
        <v>94107</v>
      </c>
      <c r="C14510">
        <v>0</v>
      </c>
      <c r="D14510" s="1">
        <v>43133</v>
      </c>
      <c r="E14510" s="2">
        <v>0.47337962962962959</v>
      </c>
      <c r="F14510">
        <v>37.778728000000001</v>
      </c>
      <c r="G14510" s="1">
        <v>43109</v>
      </c>
      <c r="H14510" s="1" t="str">
        <f t="shared" si="452"/>
        <v>2018</v>
      </c>
      <c r="I14510" s="1" t="s">
        <v>1707</v>
      </c>
      <c r="J14510" s="1" t="str">
        <f t="shared" si="453"/>
        <v>2018Q1</v>
      </c>
      <c r="K14510" s="1" t="s">
        <v>1729</v>
      </c>
      <c r="L14510">
        <v>499000</v>
      </c>
      <c r="M14510">
        <v>-122.391609</v>
      </c>
      <c r="N14510" t="s">
        <v>16</v>
      </c>
      <c r="O14510" s="1">
        <v>43133</v>
      </c>
      <c r="P14510">
        <v>562888</v>
      </c>
      <c r="Q14510">
        <v>448</v>
      </c>
      <c r="R14510" t="s">
        <v>29</v>
      </c>
      <c r="S14510">
        <v>9</v>
      </c>
      <c r="T14510">
        <v>1</v>
      </c>
    </row>
    <row r="14511" spans="1:20" x14ac:dyDescent="0.2">
      <c r="A14511">
        <v>3765204</v>
      </c>
      <c r="B14511">
        <v>94105</v>
      </c>
      <c r="C14511">
        <v>3</v>
      </c>
      <c r="D14511" s="1">
        <v>43137</v>
      </c>
      <c r="E14511" s="2">
        <v>0.9897800925925927</v>
      </c>
      <c r="F14511">
        <v>37.786140000000003</v>
      </c>
      <c r="G14511" s="1">
        <v>43112</v>
      </c>
      <c r="H14511" s="1" t="str">
        <f t="shared" si="452"/>
        <v>2018</v>
      </c>
      <c r="I14511" s="1" t="s">
        <v>1707</v>
      </c>
      <c r="J14511" s="1" t="str">
        <f t="shared" si="453"/>
        <v>2018Q1</v>
      </c>
      <c r="K14511" s="1" t="s">
        <v>1729</v>
      </c>
      <c r="L14511">
        <v>2695000</v>
      </c>
      <c r="M14511">
        <v>-122.392456</v>
      </c>
      <c r="N14511" t="s">
        <v>16</v>
      </c>
      <c r="O14511" s="1">
        <v>43137</v>
      </c>
      <c r="P14511">
        <v>2645000</v>
      </c>
      <c r="Q14511">
        <v>1971</v>
      </c>
      <c r="R14511" t="s">
        <v>29</v>
      </c>
      <c r="S14511">
        <v>9</v>
      </c>
      <c r="T14511">
        <v>3</v>
      </c>
    </row>
    <row r="14512" spans="1:20" x14ac:dyDescent="0.2">
      <c r="A14512" t="s">
        <v>15</v>
      </c>
      <c r="B14512">
        <v>94105</v>
      </c>
      <c r="C14512">
        <v>1</v>
      </c>
      <c r="D14512" s="1">
        <v>43150</v>
      </c>
      <c r="E14512" s="2">
        <v>0.48271990740740739</v>
      </c>
      <c r="F14512">
        <v>37.786544999999997</v>
      </c>
      <c r="G14512" s="1">
        <v>43026</v>
      </c>
      <c r="H14512" s="1" t="str">
        <f t="shared" si="452"/>
        <v>2017</v>
      </c>
      <c r="I14512" s="1" t="s">
        <v>1706</v>
      </c>
      <c r="J14512" s="1" t="str">
        <f t="shared" si="453"/>
        <v>2017Q4</v>
      </c>
      <c r="K14512" s="1" t="s">
        <v>1728</v>
      </c>
      <c r="L14512">
        <v>1040000</v>
      </c>
      <c r="M14512">
        <v>-122.39205200000001</v>
      </c>
      <c r="N14512" t="s">
        <v>16</v>
      </c>
      <c r="O14512" s="1">
        <v>43138</v>
      </c>
      <c r="P14512">
        <v>1040000</v>
      </c>
      <c r="Q14512">
        <v>759</v>
      </c>
      <c r="R14512" t="s">
        <v>29</v>
      </c>
      <c r="S14512">
        <v>9</v>
      </c>
      <c r="T14512">
        <v>1</v>
      </c>
    </row>
    <row r="14513" spans="1:20" x14ac:dyDescent="0.2">
      <c r="A14513">
        <v>3794126</v>
      </c>
      <c r="B14513">
        <v>94107</v>
      </c>
      <c r="C14513">
        <v>1</v>
      </c>
      <c r="D14513" s="1">
        <v>43146</v>
      </c>
      <c r="E14513" s="2">
        <v>0.85011574074074081</v>
      </c>
      <c r="F14513">
        <v>37.779245000000003</v>
      </c>
      <c r="G14513" s="1">
        <v>42970</v>
      </c>
      <c r="H14513" s="1" t="str">
        <f t="shared" si="452"/>
        <v>2017</v>
      </c>
      <c r="I14513" s="1" t="s">
        <v>1706</v>
      </c>
      <c r="J14513" s="1" t="str">
        <f t="shared" si="453"/>
        <v>2017Q3</v>
      </c>
      <c r="K14513" s="1" t="s">
        <v>1727</v>
      </c>
      <c r="L14513">
        <v>368946</v>
      </c>
      <c r="M14513">
        <v>-122.392021</v>
      </c>
      <c r="N14513" t="s">
        <v>16</v>
      </c>
      <c r="O14513" s="1">
        <v>43140</v>
      </c>
      <c r="P14513">
        <v>368946</v>
      </c>
      <c r="Q14513">
        <v>675</v>
      </c>
      <c r="R14513" t="s">
        <v>29</v>
      </c>
      <c r="S14513">
        <v>9</v>
      </c>
      <c r="T14513">
        <v>1</v>
      </c>
    </row>
    <row r="14514" spans="1:20" x14ac:dyDescent="0.2">
      <c r="A14514">
        <v>3765277</v>
      </c>
      <c r="B14514">
        <v>94105</v>
      </c>
      <c r="C14514">
        <v>1</v>
      </c>
      <c r="D14514" s="1">
        <v>43143</v>
      </c>
      <c r="E14514" s="2">
        <v>0.42482638888888885</v>
      </c>
      <c r="F14514">
        <v>37.786140000000003</v>
      </c>
      <c r="G14514" s="1">
        <v>42971</v>
      </c>
      <c r="H14514" s="1" t="str">
        <f t="shared" si="452"/>
        <v>2017</v>
      </c>
      <c r="I14514" s="1" t="s">
        <v>1706</v>
      </c>
      <c r="J14514" s="1" t="str">
        <f t="shared" si="453"/>
        <v>2017Q3</v>
      </c>
      <c r="K14514" s="1" t="s">
        <v>1727</v>
      </c>
      <c r="L14514">
        <v>889000</v>
      </c>
      <c r="M14514">
        <v>-122.392456</v>
      </c>
      <c r="N14514" t="s">
        <v>16</v>
      </c>
      <c r="O14514" s="1">
        <v>43140</v>
      </c>
      <c r="P14514">
        <v>890000</v>
      </c>
      <c r="Q14514">
        <v>710</v>
      </c>
      <c r="R14514" t="s">
        <v>29</v>
      </c>
      <c r="S14514">
        <v>9</v>
      </c>
      <c r="T14514">
        <v>1</v>
      </c>
    </row>
    <row r="14515" spans="1:20" x14ac:dyDescent="0.2">
      <c r="A14515">
        <v>3767209</v>
      </c>
      <c r="B14515">
        <v>94105</v>
      </c>
      <c r="C14515">
        <v>2</v>
      </c>
      <c r="D14515" s="1">
        <v>43146</v>
      </c>
      <c r="E14515" s="2">
        <v>0.20063657407407409</v>
      </c>
      <c r="F14515">
        <v>37.787658999999998</v>
      </c>
      <c r="G14515" s="1">
        <v>43118</v>
      </c>
      <c r="H14515" s="1" t="str">
        <f t="shared" si="452"/>
        <v>2018</v>
      </c>
      <c r="I14515" s="1" t="s">
        <v>1707</v>
      </c>
      <c r="J14515" s="1" t="str">
        <f t="shared" si="453"/>
        <v>2018Q1</v>
      </c>
      <c r="K14515" s="1" t="s">
        <v>1729</v>
      </c>
      <c r="L14515">
        <v>875000</v>
      </c>
      <c r="M14515">
        <v>-122.390518</v>
      </c>
      <c r="N14515" t="s">
        <v>16</v>
      </c>
      <c r="O14515" s="1">
        <v>43144</v>
      </c>
      <c r="P14515">
        <v>885000</v>
      </c>
      <c r="Q14515">
        <v>797</v>
      </c>
      <c r="R14515" t="s">
        <v>29</v>
      </c>
      <c r="S14515">
        <v>9</v>
      </c>
      <c r="T14515">
        <v>2</v>
      </c>
    </row>
    <row r="14516" spans="1:20" x14ac:dyDescent="0.2">
      <c r="A14516">
        <v>3787117</v>
      </c>
      <c r="B14516">
        <v>94107</v>
      </c>
      <c r="C14516">
        <v>1</v>
      </c>
      <c r="D14516" s="1">
        <v>43151</v>
      </c>
      <c r="E14516" s="2">
        <v>0.4982523148148148</v>
      </c>
      <c r="F14516">
        <v>37.778255000000001</v>
      </c>
      <c r="G14516" s="1">
        <v>43144</v>
      </c>
      <c r="H14516" s="1" t="str">
        <f t="shared" si="452"/>
        <v>2018</v>
      </c>
      <c r="I14516" s="1" t="s">
        <v>1707</v>
      </c>
      <c r="J14516" s="1" t="str">
        <f t="shared" si="453"/>
        <v>2018Q1</v>
      </c>
      <c r="K14516" s="1" t="s">
        <v>1729</v>
      </c>
      <c r="L14516">
        <v>999000</v>
      </c>
      <c r="M14516">
        <v>-122.395889</v>
      </c>
      <c r="N14516" t="s">
        <v>16</v>
      </c>
      <c r="O14516" s="1">
        <v>43144</v>
      </c>
      <c r="P14516">
        <v>1075000</v>
      </c>
      <c r="Q14516">
        <v>1229</v>
      </c>
      <c r="R14516" t="s">
        <v>29</v>
      </c>
      <c r="S14516">
        <v>9</v>
      </c>
      <c r="T14516">
        <v>1</v>
      </c>
    </row>
    <row r="14517" spans="1:20" x14ac:dyDescent="0.2">
      <c r="A14517">
        <v>3793221</v>
      </c>
      <c r="B14517">
        <v>94107</v>
      </c>
      <c r="C14517">
        <v>2</v>
      </c>
      <c r="D14517" s="1">
        <v>43145</v>
      </c>
      <c r="E14517" s="2">
        <v>0.27262731481481484</v>
      </c>
      <c r="F14517">
        <v>37.780689000000002</v>
      </c>
      <c r="G14517" s="1">
        <v>43122</v>
      </c>
      <c r="H14517" s="1" t="str">
        <f t="shared" si="452"/>
        <v>2018</v>
      </c>
      <c r="I14517" s="1" t="s">
        <v>1707</v>
      </c>
      <c r="J14517" s="1" t="str">
        <f t="shared" si="453"/>
        <v>2018Q1</v>
      </c>
      <c r="K14517" s="1" t="s">
        <v>1729</v>
      </c>
      <c r="L14517">
        <v>1855000</v>
      </c>
      <c r="M14517">
        <v>-122.38922100000001</v>
      </c>
      <c r="N14517" t="s">
        <v>16</v>
      </c>
      <c r="O14517" s="1">
        <v>43144</v>
      </c>
      <c r="P14517">
        <v>1850000</v>
      </c>
      <c r="Q14517">
        <v>1167</v>
      </c>
      <c r="R14517" t="s">
        <v>29</v>
      </c>
      <c r="S14517">
        <v>9</v>
      </c>
      <c r="T14517">
        <v>2</v>
      </c>
    </row>
    <row r="14518" spans="1:20" x14ac:dyDescent="0.2">
      <c r="A14518" t="s">
        <v>15</v>
      </c>
      <c r="B14518">
        <v>94105</v>
      </c>
      <c r="C14518">
        <v>2</v>
      </c>
      <c r="D14518" s="1">
        <v>43146</v>
      </c>
      <c r="E14518" s="2">
        <v>0.40346064814814814</v>
      </c>
      <c r="F14518">
        <v>37.788699999999999</v>
      </c>
      <c r="G14518" s="1">
        <v>43076</v>
      </c>
      <c r="H14518" s="1" t="str">
        <f t="shared" si="452"/>
        <v>2017</v>
      </c>
      <c r="I14518" s="1" t="s">
        <v>1706</v>
      </c>
      <c r="J14518" s="1" t="str">
        <f t="shared" si="453"/>
        <v>2017Q4</v>
      </c>
      <c r="K14518" s="1" t="s">
        <v>1728</v>
      </c>
      <c r="L14518">
        <v>2380000</v>
      </c>
      <c r="M14518">
        <v>-122.392258</v>
      </c>
      <c r="N14518" t="s">
        <v>16</v>
      </c>
      <c r="O14518" s="1">
        <v>43144</v>
      </c>
      <c r="P14518">
        <v>2380000</v>
      </c>
      <c r="Q14518">
        <v>1495</v>
      </c>
      <c r="R14518" t="s">
        <v>29</v>
      </c>
      <c r="S14518">
        <v>9</v>
      </c>
      <c r="T14518">
        <v>2</v>
      </c>
    </row>
    <row r="14519" spans="1:20" x14ac:dyDescent="0.2">
      <c r="A14519">
        <v>3774270</v>
      </c>
      <c r="B14519">
        <v>94107</v>
      </c>
      <c r="C14519">
        <v>2</v>
      </c>
      <c r="D14519" s="1">
        <v>43147</v>
      </c>
      <c r="E14519" s="2">
        <v>0.50157407407407406</v>
      </c>
      <c r="F14519">
        <v>37.783572999999997</v>
      </c>
      <c r="G14519" s="1">
        <v>43115</v>
      </c>
      <c r="H14519" s="1" t="str">
        <f t="shared" si="452"/>
        <v>2018</v>
      </c>
      <c r="I14519" s="1" t="s">
        <v>1707</v>
      </c>
      <c r="J14519" s="1" t="str">
        <f t="shared" si="453"/>
        <v>2018Q1</v>
      </c>
      <c r="K14519" s="1" t="s">
        <v>1729</v>
      </c>
      <c r="L14519">
        <v>1995000</v>
      </c>
      <c r="M14519">
        <v>-122.39070100000001</v>
      </c>
      <c r="N14519" t="s">
        <v>16</v>
      </c>
      <c r="O14519" s="1">
        <v>43146</v>
      </c>
      <c r="P14519">
        <v>2000000</v>
      </c>
      <c r="Q14519">
        <v>2202</v>
      </c>
      <c r="R14519" t="s">
        <v>29</v>
      </c>
      <c r="S14519">
        <v>9</v>
      </c>
      <c r="T14519">
        <v>2.5</v>
      </c>
    </row>
    <row r="14520" spans="1:20" x14ac:dyDescent="0.2">
      <c r="A14520">
        <v>3794293</v>
      </c>
      <c r="B14520">
        <v>94107</v>
      </c>
      <c r="C14520">
        <v>2</v>
      </c>
      <c r="D14520" s="1">
        <v>43147</v>
      </c>
      <c r="E14520" s="2">
        <v>0.53762731481481485</v>
      </c>
      <c r="F14520">
        <v>37.780009999999997</v>
      </c>
      <c r="G14520" s="1">
        <v>43111</v>
      </c>
      <c r="H14520" s="1" t="str">
        <f t="shared" si="452"/>
        <v>2018</v>
      </c>
      <c r="I14520" s="1" t="s">
        <v>1707</v>
      </c>
      <c r="J14520" s="1" t="str">
        <f t="shared" si="453"/>
        <v>2018Q1</v>
      </c>
      <c r="K14520" s="1" t="s">
        <v>1729</v>
      </c>
      <c r="L14520">
        <v>1995000</v>
      </c>
      <c r="M14520">
        <v>-122.39027400000001</v>
      </c>
      <c r="N14520" t="s">
        <v>16</v>
      </c>
      <c r="O14520" s="1">
        <v>43147</v>
      </c>
      <c r="P14520">
        <v>2050000</v>
      </c>
      <c r="Q14520">
        <v>1752</v>
      </c>
      <c r="R14520" t="s">
        <v>29</v>
      </c>
      <c r="S14520">
        <v>9</v>
      </c>
      <c r="T14520">
        <v>2</v>
      </c>
    </row>
    <row r="14521" spans="1:20" x14ac:dyDescent="0.2">
      <c r="A14521">
        <v>3774093</v>
      </c>
      <c r="B14521">
        <v>94107</v>
      </c>
      <c r="C14521">
        <v>2</v>
      </c>
      <c r="D14521" s="1">
        <v>43147</v>
      </c>
      <c r="E14521" s="2">
        <v>0.50650462962962961</v>
      </c>
      <c r="F14521">
        <v>37.783554000000002</v>
      </c>
      <c r="G14521" s="1">
        <v>43105</v>
      </c>
      <c r="H14521" s="1" t="str">
        <f t="shared" si="452"/>
        <v>2018</v>
      </c>
      <c r="I14521" s="1" t="s">
        <v>1707</v>
      </c>
      <c r="J14521" s="1" t="str">
        <f t="shared" si="453"/>
        <v>2018Q1</v>
      </c>
      <c r="K14521" s="1" t="s">
        <v>1729</v>
      </c>
      <c r="L14521">
        <v>2150000</v>
      </c>
      <c r="M14521">
        <v>-122.392433</v>
      </c>
      <c r="N14521" t="s">
        <v>16</v>
      </c>
      <c r="O14521" s="1">
        <v>43147</v>
      </c>
      <c r="P14521">
        <v>2112500</v>
      </c>
      <c r="Q14521">
        <v>2010</v>
      </c>
      <c r="R14521" t="s">
        <v>29</v>
      </c>
      <c r="S14521">
        <v>9</v>
      </c>
      <c r="T14521">
        <v>1.5</v>
      </c>
    </row>
    <row r="14522" spans="1:20" x14ac:dyDescent="0.2">
      <c r="A14522">
        <v>3794217</v>
      </c>
      <c r="B14522">
        <v>94107</v>
      </c>
      <c r="C14522">
        <v>1</v>
      </c>
      <c r="D14522" s="1">
        <v>43149</v>
      </c>
      <c r="E14522" s="2">
        <v>0.35401620370370374</v>
      </c>
      <c r="F14522">
        <v>37.779110000000003</v>
      </c>
      <c r="G14522" s="1">
        <v>43133</v>
      </c>
      <c r="H14522" s="1" t="str">
        <f t="shared" si="452"/>
        <v>2018</v>
      </c>
      <c r="I14522" s="1" t="s">
        <v>1707</v>
      </c>
      <c r="J14522" s="1" t="str">
        <f t="shared" si="453"/>
        <v>2018Q1</v>
      </c>
      <c r="K14522" s="1" t="s">
        <v>1729</v>
      </c>
      <c r="L14522">
        <v>629000</v>
      </c>
      <c r="M14522">
        <v>-122.39194500000001</v>
      </c>
      <c r="N14522" t="s">
        <v>16</v>
      </c>
      <c r="O14522" s="1">
        <v>43149</v>
      </c>
      <c r="P14522">
        <v>658000</v>
      </c>
      <c r="R14522" t="s">
        <v>29</v>
      </c>
      <c r="S14522">
        <v>9</v>
      </c>
      <c r="T14522">
        <v>1</v>
      </c>
    </row>
    <row r="14523" spans="1:20" x14ac:dyDescent="0.2">
      <c r="A14523">
        <v>3749204</v>
      </c>
      <c r="B14523">
        <v>94105</v>
      </c>
      <c r="C14523">
        <v>2</v>
      </c>
      <c r="D14523" s="1">
        <v>43151</v>
      </c>
      <c r="E14523" s="2">
        <v>0.6048958333333333</v>
      </c>
      <c r="F14523">
        <v>37.786133</v>
      </c>
      <c r="G14523" s="1">
        <v>43110</v>
      </c>
      <c r="H14523" s="1" t="str">
        <f t="shared" si="452"/>
        <v>2018</v>
      </c>
      <c r="I14523" s="1" t="s">
        <v>1707</v>
      </c>
      <c r="J14523" s="1" t="str">
        <f t="shared" si="453"/>
        <v>2018Q1</v>
      </c>
      <c r="K14523" s="1" t="s">
        <v>1729</v>
      </c>
      <c r="L14523">
        <v>1185000</v>
      </c>
      <c r="M14523">
        <v>-122.394249</v>
      </c>
      <c r="N14523" t="s">
        <v>16</v>
      </c>
      <c r="O14523" s="1">
        <v>43151</v>
      </c>
      <c r="P14523">
        <v>1150000</v>
      </c>
      <c r="Q14523">
        <v>1167</v>
      </c>
      <c r="R14523" t="s">
        <v>29</v>
      </c>
      <c r="S14523">
        <v>9</v>
      </c>
      <c r="T14523">
        <v>2</v>
      </c>
    </row>
    <row r="14524" spans="1:20" x14ac:dyDescent="0.2">
      <c r="A14524">
        <v>3749168</v>
      </c>
      <c r="B14524">
        <v>94105</v>
      </c>
      <c r="C14524">
        <v>1</v>
      </c>
      <c r="D14524" s="1">
        <v>43153</v>
      </c>
      <c r="E14524" s="2">
        <v>0.64641203703703709</v>
      </c>
      <c r="F14524">
        <v>37.786231999999998</v>
      </c>
      <c r="G14524" s="1">
        <v>43038</v>
      </c>
      <c r="H14524" s="1" t="str">
        <f t="shared" si="452"/>
        <v>2017</v>
      </c>
      <c r="I14524" s="1" t="s">
        <v>1706</v>
      </c>
      <c r="J14524" s="1" t="str">
        <f t="shared" si="453"/>
        <v>2017Q4</v>
      </c>
      <c r="K14524" s="1" t="s">
        <v>1728</v>
      </c>
      <c r="L14524">
        <v>698000</v>
      </c>
      <c r="M14524">
        <v>-122.394852</v>
      </c>
      <c r="N14524" t="s">
        <v>16</v>
      </c>
      <c r="O14524" s="1">
        <v>43152</v>
      </c>
      <c r="P14524">
        <v>750000</v>
      </c>
      <c r="Q14524">
        <v>773</v>
      </c>
      <c r="R14524" t="s">
        <v>29</v>
      </c>
      <c r="S14524">
        <v>9</v>
      </c>
      <c r="T14524">
        <v>2</v>
      </c>
    </row>
    <row r="14525" spans="1:20" x14ac:dyDescent="0.2">
      <c r="A14525">
        <v>3776373</v>
      </c>
      <c r="B14525">
        <v>94107</v>
      </c>
      <c r="C14525">
        <v>1</v>
      </c>
      <c r="D14525" s="1">
        <v>43153</v>
      </c>
      <c r="E14525" s="2">
        <v>0.41976851851851849</v>
      </c>
      <c r="F14525">
        <v>37.779094999999998</v>
      </c>
      <c r="G14525" s="1">
        <v>43081</v>
      </c>
      <c r="H14525" s="1" t="str">
        <f t="shared" si="452"/>
        <v>2017</v>
      </c>
      <c r="I14525" s="1" t="s">
        <v>1706</v>
      </c>
      <c r="J14525" s="1" t="str">
        <f t="shared" si="453"/>
        <v>2017Q4</v>
      </c>
      <c r="K14525" s="1" t="s">
        <v>1728</v>
      </c>
      <c r="L14525">
        <v>790000</v>
      </c>
      <c r="M14525">
        <v>-122.397138</v>
      </c>
      <c r="N14525" t="s">
        <v>16</v>
      </c>
      <c r="O14525" s="1">
        <v>43152</v>
      </c>
      <c r="P14525">
        <v>825000</v>
      </c>
      <c r="R14525" t="s">
        <v>29</v>
      </c>
      <c r="S14525">
        <v>9</v>
      </c>
      <c r="T14525">
        <v>1</v>
      </c>
    </row>
    <row r="14526" spans="1:20" x14ac:dyDescent="0.2">
      <c r="A14526" t="s">
        <v>15</v>
      </c>
      <c r="B14526">
        <v>94105</v>
      </c>
      <c r="C14526">
        <v>1</v>
      </c>
      <c r="D14526" s="1">
        <v>43160</v>
      </c>
      <c r="E14526" s="2">
        <v>0.69791666666666663</v>
      </c>
      <c r="F14526">
        <v>37.786544999999997</v>
      </c>
      <c r="G14526" s="1">
        <v>42998</v>
      </c>
      <c r="H14526" s="1" t="str">
        <f t="shared" si="452"/>
        <v>2017</v>
      </c>
      <c r="I14526" s="1" t="s">
        <v>1706</v>
      </c>
      <c r="J14526" s="1" t="str">
        <f t="shared" si="453"/>
        <v>2017Q3</v>
      </c>
      <c r="K14526" s="1" t="s">
        <v>1727</v>
      </c>
      <c r="L14526">
        <v>845000</v>
      </c>
      <c r="M14526">
        <v>-122.39205200000001</v>
      </c>
      <c r="N14526" t="s">
        <v>16</v>
      </c>
      <c r="O14526" s="1">
        <v>43152</v>
      </c>
      <c r="P14526">
        <v>845000</v>
      </c>
      <c r="Q14526">
        <v>743</v>
      </c>
      <c r="R14526" t="s">
        <v>29</v>
      </c>
      <c r="S14526">
        <v>9</v>
      </c>
      <c r="T14526">
        <v>1</v>
      </c>
    </row>
    <row r="14527" spans="1:20" x14ac:dyDescent="0.2">
      <c r="A14527">
        <v>3787192</v>
      </c>
      <c r="B14527">
        <v>94107</v>
      </c>
      <c r="C14527">
        <v>1</v>
      </c>
      <c r="D14527" s="1">
        <v>43157</v>
      </c>
      <c r="E14527" s="2">
        <v>0.53525462962962966</v>
      </c>
      <c r="F14527">
        <v>37.7789</v>
      </c>
      <c r="G14527" s="1">
        <v>43103</v>
      </c>
      <c r="H14527" s="1" t="str">
        <f t="shared" si="452"/>
        <v>2018</v>
      </c>
      <c r="I14527" s="1" t="s">
        <v>1707</v>
      </c>
      <c r="J14527" s="1" t="str">
        <f t="shared" si="453"/>
        <v>2018Q1</v>
      </c>
      <c r="K14527" s="1" t="s">
        <v>1729</v>
      </c>
      <c r="L14527">
        <v>949000</v>
      </c>
      <c r="M14527">
        <v>-122.39324999999999</v>
      </c>
      <c r="N14527" t="s">
        <v>16</v>
      </c>
      <c r="O14527" s="1">
        <v>43152</v>
      </c>
      <c r="P14527">
        <v>979000</v>
      </c>
      <c r="Q14527">
        <v>941</v>
      </c>
      <c r="R14527" t="s">
        <v>29</v>
      </c>
      <c r="S14527">
        <v>9</v>
      </c>
      <c r="T14527">
        <v>2</v>
      </c>
    </row>
    <row r="14528" spans="1:20" x14ac:dyDescent="0.2">
      <c r="A14528" t="s">
        <v>15</v>
      </c>
      <c r="B14528">
        <v>94105</v>
      </c>
      <c r="C14528">
        <v>1</v>
      </c>
      <c r="D14528" s="1">
        <v>43160</v>
      </c>
      <c r="E14528" s="2">
        <v>0.70994212962962966</v>
      </c>
      <c r="F14528">
        <v>37.786544999999997</v>
      </c>
      <c r="G14528" s="1">
        <v>43034</v>
      </c>
      <c r="H14528" s="1" t="str">
        <f t="shared" si="452"/>
        <v>2017</v>
      </c>
      <c r="I14528" s="1" t="s">
        <v>1706</v>
      </c>
      <c r="J14528" s="1" t="str">
        <f t="shared" si="453"/>
        <v>2017Q4</v>
      </c>
      <c r="K14528" s="1" t="s">
        <v>1728</v>
      </c>
      <c r="L14528">
        <v>988000</v>
      </c>
      <c r="M14528">
        <v>-122.39205200000001</v>
      </c>
      <c r="N14528" t="s">
        <v>16</v>
      </c>
      <c r="O14528" s="1">
        <v>43152</v>
      </c>
      <c r="P14528">
        <v>988000</v>
      </c>
      <c r="Q14528">
        <v>759</v>
      </c>
      <c r="R14528" t="s">
        <v>29</v>
      </c>
      <c r="S14528">
        <v>9</v>
      </c>
      <c r="T14528">
        <v>1</v>
      </c>
    </row>
    <row r="14529" spans="1:20" x14ac:dyDescent="0.2">
      <c r="A14529" t="s">
        <v>15</v>
      </c>
      <c r="B14529">
        <v>94105</v>
      </c>
      <c r="C14529">
        <v>2</v>
      </c>
      <c r="D14529" s="1">
        <v>43153</v>
      </c>
      <c r="E14529" s="2">
        <v>0.35759259259259263</v>
      </c>
      <c r="F14529">
        <v>37.788699999999999</v>
      </c>
      <c r="G14529" s="1">
        <v>43104</v>
      </c>
      <c r="H14529" s="1" t="str">
        <f t="shared" si="452"/>
        <v>2018</v>
      </c>
      <c r="I14529" s="1" t="s">
        <v>1707</v>
      </c>
      <c r="J14529" s="1" t="str">
        <f t="shared" si="453"/>
        <v>2018Q1</v>
      </c>
      <c r="K14529" s="1" t="s">
        <v>1729</v>
      </c>
      <c r="L14529">
        <v>2450000</v>
      </c>
      <c r="M14529">
        <v>-122.392258</v>
      </c>
      <c r="N14529" t="s">
        <v>16</v>
      </c>
      <c r="O14529" s="1">
        <v>43152</v>
      </c>
      <c r="P14529">
        <v>2450000</v>
      </c>
      <c r="Q14529">
        <v>1495</v>
      </c>
      <c r="R14529" t="s">
        <v>29</v>
      </c>
      <c r="S14529">
        <v>9</v>
      </c>
      <c r="T14529">
        <v>2</v>
      </c>
    </row>
    <row r="14530" spans="1:20" x14ac:dyDescent="0.2">
      <c r="A14530" t="s">
        <v>15</v>
      </c>
      <c r="B14530">
        <v>94105</v>
      </c>
      <c r="C14530">
        <v>2</v>
      </c>
      <c r="D14530" s="1">
        <v>43157</v>
      </c>
      <c r="E14530" s="2">
        <v>0.37111111111111111</v>
      </c>
      <c r="F14530">
        <v>37.788963000000003</v>
      </c>
      <c r="G14530" s="1">
        <v>43069</v>
      </c>
      <c r="H14530" s="1" t="str">
        <f t="shared" ref="H14530:H14593" si="454">TEXT(G14530,"yyyy")</f>
        <v>2017</v>
      </c>
      <c r="I14530" s="1" t="s">
        <v>1706</v>
      </c>
      <c r="J14530" s="1" t="str">
        <f t="shared" ref="J14530:J14593" si="455">TEXT(G14530,"yyyy") &amp; "Q" &amp; ROUNDUP(MONTH(G14530) / 3,0)</f>
        <v>2017Q4</v>
      </c>
      <c r="K14530" s="1" t="s">
        <v>1728</v>
      </c>
      <c r="L14530">
        <v>1835000</v>
      </c>
      <c r="M14530">
        <v>-122.39247899999999</v>
      </c>
      <c r="N14530" t="s">
        <v>16</v>
      </c>
      <c r="O14530" s="1">
        <v>43154</v>
      </c>
      <c r="P14530">
        <v>1775000</v>
      </c>
      <c r="Q14530">
        <v>1187</v>
      </c>
      <c r="R14530" t="s">
        <v>29</v>
      </c>
      <c r="S14530">
        <v>9</v>
      </c>
      <c r="T14530">
        <v>2</v>
      </c>
    </row>
    <row r="14531" spans="1:20" x14ac:dyDescent="0.2">
      <c r="A14531">
        <v>3765331</v>
      </c>
      <c r="B14531">
        <v>94105</v>
      </c>
      <c r="C14531">
        <v>2</v>
      </c>
      <c r="D14531" s="1">
        <v>43157</v>
      </c>
      <c r="E14531" s="2">
        <v>0.57187500000000002</v>
      </c>
      <c r="F14531">
        <v>37.786140000000003</v>
      </c>
      <c r="G14531" s="1">
        <v>43076</v>
      </c>
      <c r="H14531" s="1" t="str">
        <f t="shared" si="454"/>
        <v>2017</v>
      </c>
      <c r="I14531" s="1" t="s">
        <v>1706</v>
      </c>
      <c r="J14531" s="1" t="str">
        <f t="shared" si="455"/>
        <v>2017Q4</v>
      </c>
      <c r="K14531" s="1" t="s">
        <v>1728</v>
      </c>
      <c r="L14531">
        <v>1898888</v>
      </c>
      <c r="M14531">
        <v>-122.392456</v>
      </c>
      <c r="N14531" t="s">
        <v>16</v>
      </c>
      <c r="O14531" s="1">
        <v>43154</v>
      </c>
      <c r="P14531">
        <v>1850000</v>
      </c>
      <c r="Q14531">
        <v>1278</v>
      </c>
      <c r="R14531" t="s">
        <v>29</v>
      </c>
      <c r="S14531">
        <v>9</v>
      </c>
      <c r="T14531">
        <v>2</v>
      </c>
    </row>
    <row r="14532" spans="1:20" x14ac:dyDescent="0.2">
      <c r="A14532" t="s">
        <v>15</v>
      </c>
      <c r="B14532">
        <v>94105</v>
      </c>
      <c r="C14532">
        <v>1</v>
      </c>
      <c r="D14532" s="1">
        <v>43160</v>
      </c>
      <c r="E14532" s="2">
        <v>0.7079050925925926</v>
      </c>
      <c r="F14532">
        <v>37.786544999999997</v>
      </c>
      <c r="G14532" s="1">
        <v>42771</v>
      </c>
      <c r="H14532" s="1" t="str">
        <f t="shared" si="454"/>
        <v>2017</v>
      </c>
      <c r="I14532" s="1" t="s">
        <v>1706</v>
      </c>
      <c r="J14532" s="1" t="str">
        <f t="shared" si="455"/>
        <v>2017Q1</v>
      </c>
      <c r="K14532" s="1" t="s">
        <v>1725</v>
      </c>
      <c r="L14532">
        <v>1145000</v>
      </c>
      <c r="M14532">
        <v>-122.39205200000001</v>
      </c>
      <c r="N14532" t="s">
        <v>16</v>
      </c>
      <c r="O14532" s="1">
        <v>43157</v>
      </c>
      <c r="P14532">
        <v>1145000</v>
      </c>
      <c r="Q14532">
        <v>758</v>
      </c>
      <c r="R14532" t="s">
        <v>29</v>
      </c>
      <c r="S14532">
        <v>9</v>
      </c>
      <c r="T14532">
        <v>1</v>
      </c>
    </row>
    <row r="14533" spans="1:20" x14ac:dyDescent="0.2">
      <c r="A14533">
        <v>3746295</v>
      </c>
      <c r="B14533">
        <v>94105</v>
      </c>
      <c r="C14533">
        <v>1</v>
      </c>
      <c r="D14533" s="1">
        <v>43159</v>
      </c>
      <c r="E14533" s="2">
        <v>0.26902777777777781</v>
      </c>
      <c r="F14533">
        <v>37.788822000000003</v>
      </c>
      <c r="G14533" s="1">
        <v>43024</v>
      </c>
      <c r="H14533" s="1" t="str">
        <f t="shared" si="454"/>
        <v>2017</v>
      </c>
      <c r="I14533" s="1" t="s">
        <v>1706</v>
      </c>
      <c r="J14533" s="1" t="str">
        <f t="shared" si="455"/>
        <v>2017Q4</v>
      </c>
      <c r="K14533" s="1" t="s">
        <v>1728</v>
      </c>
      <c r="L14533">
        <v>1275000</v>
      </c>
      <c r="M14533">
        <v>-122.391296</v>
      </c>
      <c r="N14533" t="s">
        <v>16</v>
      </c>
      <c r="O14533" s="1">
        <v>43158</v>
      </c>
      <c r="P14533">
        <v>1225000</v>
      </c>
      <c r="R14533" t="s">
        <v>29</v>
      </c>
      <c r="S14533">
        <v>9</v>
      </c>
      <c r="T14533">
        <v>1</v>
      </c>
    </row>
    <row r="14534" spans="1:20" x14ac:dyDescent="0.2">
      <c r="A14534">
        <v>3794203</v>
      </c>
      <c r="B14534">
        <v>94107</v>
      </c>
      <c r="C14534">
        <v>2</v>
      </c>
      <c r="D14534" s="1">
        <v>43158</v>
      </c>
      <c r="E14534" s="2">
        <v>0.6582175925925926</v>
      </c>
      <c r="F14534">
        <v>37.778728000000001</v>
      </c>
      <c r="G14534" s="1">
        <v>43122</v>
      </c>
      <c r="H14534" s="1" t="str">
        <f t="shared" si="454"/>
        <v>2018</v>
      </c>
      <c r="I14534" s="1" t="s">
        <v>1707</v>
      </c>
      <c r="J14534" s="1" t="str">
        <f t="shared" si="455"/>
        <v>2018Q1</v>
      </c>
      <c r="K14534" s="1" t="s">
        <v>1729</v>
      </c>
      <c r="L14534">
        <v>1250000</v>
      </c>
      <c r="M14534">
        <v>-122.391609</v>
      </c>
      <c r="N14534" t="s">
        <v>16</v>
      </c>
      <c r="O14534" s="1">
        <v>43158</v>
      </c>
      <c r="P14534">
        <v>1311000</v>
      </c>
      <c r="R14534" t="s">
        <v>29</v>
      </c>
      <c r="S14534">
        <v>9</v>
      </c>
      <c r="T14534">
        <v>2</v>
      </c>
    </row>
    <row r="14535" spans="1:20" x14ac:dyDescent="0.2">
      <c r="A14535" t="s">
        <v>15</v>
      </c>
      <c r="B14535">
        <v>94105</v>
      </c>
      <c r="C14535">
        <v>1</v>
      </c>
      <c r="D14535" s="1">
        <v>43160</v>
      </c>
      <c r="E14535" s="2">
        <v>0.39486111111111111</v>
      </c>
      <c r="F14535">
        <v>37.788646999999997</v>
      </c>
      <c r="G14535" s="1">
        <v>43088</v>
      </c>
      <c r="H14535" s="1" t="str">
        <f t="shared" si="454"/>
        <v>2017</v>
      </c>
      <c r="I14535" s="1" t="s">
        <v>1706</v>
      </c>
      <c r="J14535" s="1" t="str">
        <f t="shared" si="455"/>
        <v>2017Q4</v>
      </c>
      <c r="K14535" s="1" t="s">
        <v>1728</v>
      </c>
      <c r="L14535">
        <v>1545000</v>
      </c>
      <c r="M14535">
        <v>-122.39233400000001</v>
      </c>
      <c r="N14535" t="s">
        <v>16</v>
      </c>
      <c r="O14535" s="1">
        <v>43159</v>
      </c>
      <c r="P14535">
        <v>1545000</v>
      </c>
      <c r="Q14535">
        <v>980</v>
      </c>
      <c r="R14535" t="s">
        <v>29</v>
      </c>
      <c r="S14535">
        <v>9</v>
      </c>
      <c r="T14535">
        <v>1</v>
      </c>
    </row>
    <row r="14536" spans="1:20" x14ac:dyDescent="0.2">
      <c r="A14536" t="s">
        <v>15</v>
      </c>
      <c r="B14536">
        <v>94105</v>
      </c>
      <c r="C14536">
        <v>2</v>
      </c>
      <c r="D14536" s="1">
        <v>43160</v>
      </c>
      <c r="E14536" s="2">
        <v>0.70199074074074075</v>
      </c>
      <c r="F14536">
        <v>37.786544999999997</v>
      </c>
      <c r="G14536" s="1">
        <v>43034</v>
      </c>
      <c r="H14536" s="1" t="str">
        <f t="shared" si="454"/>
        <v>2017</v>
      </c>
      <c r="I14536" s="1" t="s">
        <v>1706</v>
      </c>
      <c r="J14536" s="1" t="str">
        <f t="shared" si="455"/>
        <v>2017Q4</v>
      </c>
      <c r="K14536" s="1" t="s">
        <v>1728</v>
      </c>
      <c r="L14536">
        <v>2500000</v>
      </c>
      <c r="M14536">
        <v>-122.39205200000001</v>
      </c>
      <c r="N14536" t="s">
        <v>16</v>
      </c>
      <c r="O14536" s="1">
        <v>43159</v>
      </c>
      <c r="P14536">
        <v>2500000</v>
      </c>
      <c r="Q14536">
        <v>1297</v>
      </c>
      <c r="R14536" t="s">
        <v>29</v>
      </c>
      <c r="S14536">
        <v>9</v>
      </c>
      <c r="T14536">
        <v>2</v>
      </c>
    </row>
    <row r="14537" spans="1:20" x14ac:dyDescent="0.2">
      <c r="A14537">
        <v>3787198</v>
      </c>
      <c r="B14537">
        <v>94107</v>
      </c>
      <c r="C14537">
        <v>1</v>
      </c>
      <c r="D14537" s="1">
        <v>43164</v>
      </c>
      <c r="E14537" s="2">
        <v>0.42037037037037034</v>
      </c>
      <c r="F14537">
        <v>37.7789</v>
      </c>
      <c r="G14537" s="1">
        <v>43129</v>
      </c>
      <c r="H14537" s="1" t="str">
        <f t="shared" si="454"/>
        <v>2018</v>
      </c>
      <c r="I14537" s="1" t="s">
        <v>1707</v>
      </c>
      <c r="J14537" s="1" t="str">
        <f t="shared" si="455"/>
        <v>2018Q1</v>
      </c>
      <c r="K14537" s="1" t="s">
        <v>1729</v>
      </c>
      <c r="L14537">
        <v>788000</v>
      </c>
      <c r="M14537">
        <v>-122.39324999999999</v>
      </c>
      <c r="N14537" t="s">
        <v>16</v>
      </c>
      <c r="O14537" s="1">
        <v>43160</v>
      </c>
      <c r="P14537">
        <v>819000</v>
      </c>
      <c r="Q14537">
        <v>760</v>
      </c>
      <c r="R14537" t="s">
        <v>29</v>
      </c>
      <c r="S14537">
        <v>9</v>
      </c>
      <c r="T14537">
        <v>2</v>
      </c>
    </row>
    <row r="14538" spans="1:20" x14ac:dyDescent="0.2">
      <c r="A14538">
        <v>3789632</v>
      </c>
      <c r="B14538">
        <v>94107</v>
      </c>
      <c r="C14538">
        <v>1</v>
      </c>
      <c r="D14538" s="1">
        <v>43160</v>
      </c>
      <c r="E14538" s="2">
        <v>0.54915509259259265</v>
      </c>
      <c r="F14538">
        <v>37.783062000000001</v>
      </c>
      <c r="G14538" s="1">
        <v>43125</v>
      </c>
      <c r="H14538" s="1" t="str">
        <f t="shared" si="454"/>
        <v>2018</v>
      </c>
      <c r="I14538" s="1" t="s">
        <v>1707</v>
      </c>
      <c r="J14538" s="1" t="str">
        <f t="shared" si="455"/>
        <v>2018Q1</v>
      </c>
      <c r="K14538" s="1" t="s">
        <v>1729</v>
      </c>
      <c r="L14538">
        <v>1198000</v>
      </c>
      <c r="M14538">
        <v>-122.390114</v>
      </c>
      <c r="N14538" t="s">
        <v>16</v>
      </c>
      <c r="O14538" s="1">
        <v>43160</v>
      </c>
      <c r="P14538">
        <v>1180000</v>
      </c>
      <c r="Q14538">
        <v>808</v>
      </c>
      <c r="R14538" t="s">
        <v>29</v>
      </c>
      <c r="S14538">
        <v>9</v>
      </c>
      <c r="T14538">
        <v>1.5</v>
      </c>
    </row>
    <row r="14539" spans="1:20" x14ac:dyDescent="0.2">
      <c r="A14539" t="s">
        <v>15</v>
      </c>
      <c r="B14539">
        <v>94105</v>
      </c>
      <c r="C14539">
        <v>2</v>
      </c>
      <c r="D14539" s="1">
        <v>43160</v>
      </c>
      <c r="E14539" s="2">
        <v>0.50546296296296289</v>
      </c>
      <c r="F14539">
        <v>37.788963000000003</v>
      </c>
      <c r="G14539" s="1">
        <v>43111</v>
      </c>
      <c r="H14539" s="1" t="str">
        <f t="shared" si="454"/>
        <v>2018</v>
      </c>
      <c r="I14539" s="1" t="s">
        <v>1707</v>
      </c>
      <c r="J14539" s="1" t="str">
        <f t="shared" si="455"/>
        <v>2018Q1</v>
      </c>
      <c r="K14539" s="1" t="s">
        <v>1729</v>
      </c>
      <c r="L14539">
        <v>2150000</v>
      </c>
      <c r="M14539">
        <v>-122.39247899999999</v>
      </c>
      <c r="N14539" t="s">
        <v>16</v>
      </c>
      <c r="O14539" s="1">
        <v>43160</v>
      </c>
      <c r="P14539">
        <v>2150000</v>
      </c>
      <c r="Q14539">
        <v>1367</v>
      </c>
      <c r="R14539" t="s">
        <v>29</v>
      </c>
      <c r="S14539">
        <v>9</v>
      </c>
      <c r="T14539">
        <v>2</v>
      </c>
    </row>
    <row r="14540" spans="1:20" x14ac:dyDescent="0.2">
      <c r="A14540">
        <v>3509053</v>
      </c>
      <c r="B14540">
        <v>94103</v>
      </c>
      <c r="C14540">
        <v>2</v>
      </c>
      <c r="D14540" s="1">
        <v>42066</v>
      </c>
      <c r="E14540" s="2">
        <v>0.64835648148148151</v>
      </c>
      <c r="F14540">
        <v>37.775157</v>
      </c>
      <c r="G14540" s="1">
        <v>42065</v>
      </c>
      <c r="H14540" s="1" t="str">
        <f t="shared" si="454"/>
        <v>2015</v>
      </c>
      <c r="I14540" s="1" t="s">
        <v>1704</v>
      </c>
      <c r="J14540" s="1" t="str">
        <f t="shared" si="455"/>
        <v>2015Q1</v>
      </c>
      <c r="K14540" s="1" t="s">
        <v>1712</v>
      </c>
      <c r="L14540">
        <v>1525000</v>
      </c>
      <c r="M14540">
        <v>-122.41443599999999</v>
      </c>
      <c r="N14540" t="s">
        <v>16</v>
      </c>
      <c r="O14540" s="1">
        <v>42065</v>
      </c>
      <c r="P14540">
        <v>1525000</v>
      </c>
      <c r="Q14540">
        <v>2010</v>
      </c>
      <c r="R14540" t="s">
        <v>20</v>
      </c>
      <c r="S14540">
        <v>9</v>
      </c>
      <c r="T14540">
        <v>2</v>
      </c>
    </row>
    <row r="14541" spans="1:20" x14ac:dyDescent="0.2">
      <c r="A14541">
        <v>3727153</v>
      </c>
      <c r="B14541">
        <v>94103</v>
      </c>
      <c r="C14541">
        <v>1</v>
      </c>
      <c r="D14541" s="1">
        <v>42069</v>
      </c>
      <c r="E14541" s="2">
        <v>0.43011574074074077</v>
      </c>
      <c r="F14541">
        <v>37.778241000000001</v>
      </c>
      <c r="G14541" s="1">
        <v>42016</v>
      </c>
      <c r="H14541" s="1" t="str">
        <f t="shared" si="454"/>
        <v>2015</v>
      </c>
      <c r="I14541" s="1" t="s">
        <v>1704</v>
      </c>
      <c r="J14541" s="1" t="str">
        <f t="shared" si="455"/>
        <v>2015Q1</v>
      </c>
      <c r="K14541" s="1" t="s">
        <v>1712</v>
      </c>
      <c r="L14541">
        <v>649000</v>
      </c>
      <c r="M14541">
        <v>-122.41002400000001</v>
      </c>
      <c r="N14541" t="s">
        <v>16</v>
      </c>
      <c r="O14541" s="1">
        <v>42068</v>
      </c>
      <c r="P14541">
        <v>649000</v>
      </c>
      <c r="Q14541">
        <v>658</v>
      </c>
      <c r="R14541" t="s">
        <v>20</v>
      </c>
      <c r="S14541">
        <v>9</v>
      </c>
      <c r="T14541">
        <v>1</v>
      </c>
    </row>
    <row r="14542" spans="1:20" x14ac:dyDescent="0.2">
      <c r="A14542">
        <v>3727157</v>
      </c>
      <c r="B14542">
        <v>94103</v>
      </c>
      <c r="C14542">
        <v>1</v>
      </c>
      <c r="D14542" s="1">
        <v>42075</v>
      </c>
      <c r="E14542" s="2">
        <v>0.40771990740740738</v>
      </c>
      <c r="F14542">
        <v>37.778241000000001</v>
      </c>
      <c r="G14542" s="1">
        <v>42026</v>
      </c>
      <c r="H14542" s="1" t="str">
        <f t="shared" si="454"/>
        <v>2015</v>
      </c>
      <c r="I14542" s="1" t="s">
        <v>1704</v>
      </c>
      <c r="J14542" s="1" t="str">
        <f t="shared" si="455"/>
        <v>2015Q1</v>
      </c>
      <c r="K14542" s="1" t="s">
        <v>1712</v>
      </c>
      <c r="L14542">
        <v>499000</v>
      </c>
      <c r="M14542">
        <v>-122.41002400000001</v>
      </c>
      <c r="N14542" t="s">
        <v>16</v>
      </c>
      <c r="O14542" s="1">
        <v>42072</v>
      </c>
      <c r="P14542">
        <v>500000</v>
      </c>
      <c r="Q14542">
        <v>502</v>
      </c>
      <c r="R14542" t="s">
        <v>20</v>
      </c>
      <c r="S14542">
        <v>9</v>
      </c>
      <c r="T14542">
        <v>1</v>
      </c>
    </row>
    <row r="14543" spans="1:20" x14ac:dyDescent="0.2">
      <c r="A14543">
        <v>3702251</v>
      </c>
      <c r="B14543">
        <v>94103</v>
      </c>
      <c r="C14543">
        <v>1</v>
      </c>
      <c r="D14543" s="1">
        <v>42072</v>
      </c>
      <c r="E14543" s="2">
        <v>0.48284722222222221</v>
      </c>
      <c r="F14543">
        <v>37.778705000000002</v>
      </c>
      <c r="G14543" s="1">
        <v>42048</v>
      </c>
      <c r="H14543" s="1" t="str">
        <f t="shared" si="454"/>
        <v>2015</v>
      </c>
      <c r="I14543" s="1" t="s">
        <v>1704</v>
      </c>
      <c r="J14543" s="1" t="str">
        <f t="shared" si="455"/>
        <v>2015Q1</v>
      </c>
      <c r="K14543" s="1" t="s">
        <v>1712</v>
      </c>
      <c r="L14543">
        <v>699000</v>
      </c>
      <c r="M14543">
        <v>-122.41263499999999</v>
      </c>
      <c r="N14543" t="s">
        <v>16</v>
      </c>
      <c r="O14543" s="1">
        <v>42072</v>
      </c>
      <c r="P14543">
        <v>735000</v>
      </c>
      <c r="Q14543">
        <v>765</v>
      </c>
      <c r="R14543" t="s">
        <v>20</v>
      </c>
      <c r="S14543">
        <v>9</v>
      </c>
      <c r="T14543">
        <v>1</v>
      </c>
    </row>
    <row r="14544" spans="1:20" x14ac:dyDescent="0.2">
      <c r="A14544">
        <v>3521089</v>
      </c>
      <c r="B14544">
        <v>94103</v>
      </c>
      <c r="C14544">
        <v>2</v>
      </c>
      <c r="D14544" s="1">
        <v>42075</v>
      </c>
      <c r="E14544" s="2">
        <v>0.85172453703703699</v>
      </c>
      <c r="F14544">
        <v>37.771168000000003</v>
      </c>
      <c r="G14544" s="1">
        <v>41922</v>
      </c>
      <c r="H14544" s="1" t="str">
        <f t="shared" si="454"/>
        <v>2014</v>
      </c>
      <c r="I14544" s="1" t="s">
        <v>1703</v>
      </c>
      <c r="J14544" s="1" t="str">
        <f t="shared" si="455"/>
        <v>2014Q4</v>
      </c>
      <c r="K14544" s="1" t="s">
        <v>1711</v>
      </c>
      <c r="L14544">
        <v>825000</v>
      </c>
      <c r="M14544">
        <v>-122.414187</v>
      </c>
      <c r="N14544" t="s">
        <v>16</v>
      </c>
      <c r="O14544" s="1">
        <v>42075</v>
      </c>
      <c r="P14544">
        <v>800000</v>
      </c>
      <c r="Q14544">
        <v>889</v>
      </c>
      <c r="R14544" t="s">
        <v>20</v>
      </c>
      <c r="S14544">
        <v>9</v>
      </c>
      <c r="T14544">
        <v>2</v>
      </c>
    </row>
    <row r="14545" spans="1:20" x14ac:dyDescent="0.2">
      <c r="A14545">
        <v>3784138</v>
      </c>
      <c r="B14545">
        <v>94103</v>
      </c>
      <c r="C14545">
        <v>1</v>
      </c>
      <c r="D14545" s="1">
        <v>42078</v>
      </c>
      <c r="E14545" s="2">
        <v>0.20302083333333334</v>
      </c>
      <c r="F14545">
        <v>37.773223000000002</v>
      </c>
      <c r="G14545" s="1">
        <v>42007</v>
      </c>
      <c r="H14545" s="1" t="str">
        <f t="shared" si="454"/>
        <v>2015</v>
      </c>
      <c r="I14545" s="1" t="s">
        <v>1704</v>
      </c>
      <c r="J14545" s="1" t="str">
        <f t="shared" si="455"/>
        <v>2015Q1</v>
      </c>
      <c r="K14545" s="1" t="s">
        <v>1712</v>
      </c>
      <c r="L14545">
        <v>849000</v>
      </c>
      <c r="M14545">
        <v>-122.401893</v>
      </c>
      <c r="N14545" t="s">
        <v>16</v>
      </c>
      <c r="O14545" s="1">
        <v>42075</v>
      </c>
      <c r="P14545">
        <v>901000</v>
      </c>
      <c r="Q14545">
        <v>1039</v>
      </c>
      <c r="R14545" t="s">
        <v>20</v>
      </c>
      <c r="S14545">
        <v>9</v>
      </c>
      <c r="T14545">
        <v>1.5</v>
      </c>
    </row>
    <row r="14546" spans="1:20" x14ac:dyDescent="0.2">
      <c r="A14546">
        <v>3520115</v>
      </c>
      <c r="B14546">
        <v>94103</v>
      </c>
      <c r="C14546">
        <v>1</v>
      </c>
      <c r="D14546" s="1">
        <v>42076</v>
      </c>
      <c r="E14546" s="2">
        <v>0.62996527777777778</v>
      </c>
      <c r="F14546">
        <v>37.771652000000003</v>
      </c>
      <c r="G14546" s="1">
        <v>42011</v>
      </c>
      <c r="H14546" s="1" t="str">
        <f t="shared" si="454"/>
        <v>2015</v>
      </c>
      <c r="I14546" s="1" t="s">
        <v>1704</v>
      </c>
      <c r="J14546" s="1" t="str">
        <f t="shared" si="455"/>
        <v>2015Q1</v>
      </c>
      <c r="K14546" s="1" t="s">
        <v>1712</v>
      </c>
      <c r="L14546">
        <v>1099000</v>
      </c>
      <c r="M14546">
        <v>-122.411835</v>
      </c>
      <c r="N14546" t="s">
        <v>16</v>
      </c>
      <c r="O14546" s="1">
        <v>42076</v>
      </c>
      <c r="P14546">
        <v>1135000</v>
      </c>
      <c r="Q14546">
        <v>1550</v>
      </c>
      <c r="R14546" t="s">
        <v>20</v>
      </c>
      <c r="S14546">
        <v>9</v>
      </c>
      <c r="T14546">
        <v>2</v>
      </c>
    </row>
    <row r="14547" spans="1:20" x14ac:dyDescent="0.2">
      <c r="A14547">
        <v>3520066</v>
      </c>
      <c r="B14547">
        <v>94103</v>
      </c>
      <c r="C14547">
        <v>1</v>
      </c>
      <c r="D14547" s="1">
        <v>42100</v>
      </c>
      <c r="E14547" s="2">
        <v>0.54115740740740736</v>
      </c>
      <c r="F14547">
        <v>37.770930999999997</v>
      </c>
      <c r="G14547" s="1">
        <v>42030</v>
      </c>
      <c r="H14547" s="1" t="str">
        <f t="shared" si="454"/>
        <v>2015</v>
      </c>
      <c r="I14547" s="1" t="s">
        <v>1704</v>
      </c>
      <c r="J14547" s="1" t="str">
        <f t="shared" si="455"/>
        <v>2015Q1</v>
      </c>
      <c r="K14547" s="1" t="s">
        <v>1712</v>
      </c>
      <c r="L14547">
        <v>699000</v>
      </c>
      <c r="M14547">
        <v>-122.41242200000001</v>
      </c>
      <c r="N14547" t="s">
        <v>16</v>
      </c>
      <c r="O14547" s="1">
        <v>42080</v>
      </c>
      <c r="P14547">
        <v>741500</v>
      </c>
      <c r="Q14547">
        <v>867</v>
      </c>
      <c r="R14547" t="s">
        <v>20</v>
      </c>
      <c r="S14547">
        <v>9</v>
      </c>
      <c r="T14547">
        <v>2</v>
      </c>
    </row>
    <row r="14548" spans="1:20" x14ac:dyDescent="0.2">
      <c r="A14548">
        <v>3730217</v>
      </c>
      <c r="B14548">
        <v>94107</v>
      </c>
      <c r="C14548">
        <v>2</v>
      </c>
      <c r="D14548" s="1">
        <v>42080</v>
      </c>
      <c r="E14548" s="2">
        <v>0.59350694444444441</v>
      </c>
      <c r="F14548">
        <v>37.776125999999998</v>
      </c>
      <c r="G14548" s="1">
        <v>42036</v>
      </c>
      <c r="H14548" s="1" t="str">
        <f t="shared" si="454"/>
        <v>2015</v>
      </c>
      <c r="I14548" s="1" t="s">
        <v>1704</v>
      </c>
      <c r="J14548" s="1" t="str">
        <f t="shared" si="455"/>
        <v>2015Q1</v>
      </c>
      <c r="K14548" s="1" t="s">
        <v>1712</v>
      </c>
      <c r="L14548">
        <v>1050000</v>
      </c>
      <c r="M14548">
        <v>-122.40967499999999</v>
      </c>
      <c r="N14548" t="s">
        <v>16</v>
      </c>
      <c r="O14548" s="1">
        <v>42080</v>
      </c>
      <c r="P14548">
        <v>1200000</v>
      </c>
      <c r="Q14548">
        <v>1265</v>
      </c>
      <c r="R14548" t="s">
        <v>20</v>
      </c>
      <c r="S14548">
        <v>9</v>
      </c>
      <c r="T14548">
        <v>2</v>
      </c>
    </row>
    <row r="14549" spans="1:20" x14ac:dyDescent="0.2">
      <c r="A14549">
        <v>3706212</v>
      </c>
      <c r="B14549">
        <v>94103</v>
      </c>
      <c r="C14549">
        <v>2</v>
      </c>
      <c r="D14549" s="1">
        <v>42084</v>
      </c>
      <c r="E14549" s="2">
        <v>0.50893518518518521</v>
      </c>
      <c r="F14549">
        <v>37.786211999999999</v>
      </c>
      <c r="G14549" s="1">
        <v>41803</v>
      </c>
      <c r="H14549" s="1" t="str">
        <f t="shared" si="454"/>
        <v>2014</v>
      </c>
      <c r="I14549" s="1" t="s">
        <v>1703</v>
      </c>
      <c r="J14549" s="1" t="str">
        <f t="shared" si="455"/>
        <v>2014Q2</v>
      </c>
      <c r="K14549" s="1" t="s">
        <v>1715</v>
      </c>
      <c r="L14549">
        <v>2995000</v>
      </c>
      <c r="M14549">
        <v>-122.404312</v>
      </c>
      <c r="N14549" t="s">
        <v>16</v>
      </c>
      <c r="O14549" s="1">
        <v>42083</v>
      </c>
      <c r="P14549">
        <v>2730000</v>
      </c>
      <c r="Q14549">
        <v>1400</v>
      </c>
      <c r="R14549" t="s">
        <v>20</v>
      </c>
      <c r="S14549">
        <v>9</v>
      </c>
      <c r="T14549">
        <v>2.5</v>
      </c>
    </row>
    <row r="14550" spans="1:20" x14ac:dyDescent="0.2">
      <c r="A14550">
        <v>3729030</v>
      </c>
      <c r="B14550">
        <v>94103</v>
      </c>
      <c r="C14550">
        <v>1</v>
      </c>
      <c r="D14550" s="1">
        <v>42086</v>
      </c>
      <c r="E14550" s="2">
        <v>0.50087962962962962</v>
      </c>
      <c r="F14550">
        <v>37.774543999999999</v>
      </c>
      <c r="G14550" s="1">
        <v>42060</v>
      </c>
      <c r="H14550" s="1" t="str">
        <f t="shared" si="454"/>
        <v>2015</v>
      </c>
      <c r="I14550" s="1" t="s">
        <v>1704</v>
      </c>
      <c r="J14550" s="1" t="str">
        <f t="shared" si="455"/>
        <v>2015Q1</v>
      </c>
      <c r="K14550" s="1" t="s">
        <v>1712</v>
      </c>
      <c r="L14550">
        <v>1495000</v>
      </c>
      <c r="M14550">
        <v>-122.411446</v>
      </c>
      <c r="N14550" t="s">
        <v>24</v>
      </c>
      <c r="O14550" s="1">
        <v>42086</v>
      </c>
      <c r="P14550">
        <v>1630000</v>
      </c>
      <c r="Q14550">
        <v>2275</v>
      </c>
      <c r="R14550" t="s">
        <v>20</v>
      </c>
      <c r="S14550">
        <v>9</v>
      </c>
      <c r="T14550">
        <v>1</v>
      </c>
    </row>
    <row r="14551" spans="1:20" x14ac:dyDescent="0.2">
      <c r="A14551">
        <v>3514097</v>
      </c>
      <c r="B14551">
        <v>94103</v>
      </c>
      <c r="C14551">
        <v>1</v>
      </c>
      <c r="D14551" s="1">
        <v>42087</v>
      </c>
      <c r="E14551" s="2">
        <v>0.92334490740740749</v>
      </c>
      <c r="F14551">
        <v>37.771563999999998</v>
      </c>
      <c r="G14551" s="1">
        <v>42087</v>
      </c>
      <c r="H14551" s="1" t="str">
        <f t="shared" si="454"/>
        <v>2015</v>
      </c>
      <c r="I14551" s="1" t="s">
        <v>1704</v>
      </c>
      <c r="J14551" s="1" t="str">
        <f t="shared" si="455"/>
        <v>2015Q1</v>
      </c>
      <c r="K14551" s="1" t="s">
        <v>1712</v>
      </c>
      <c r="L14551">
        <v>682500</v>
      </c>
      <c r="M14551">
        <v>-122.418815</v>
      </c>
      <c r="N14551" t="s">
        <v>16</v>
      </c>
      <c r="O14551" s="1">
        <v>42087</v>
      </c>
      <c r="P14551">
        <v>682500</v>
      </c>
      <c r="Q14551">
        <v>808</v>
      </c>
      <c r="R14551" t="s">
        <v>20</v>
      </c>
      <c r="S14551">
        <v>9</v>
      </c>
      <c r="T14551">
        <v>1</v>
      </c>
    </row>
    <row r="14552" spans="1:20" x14ac:dyDescent="0.2">
      <c r="A14552">
        <v>3514113</v>
      </c>
      <c r="B14552">
        <v>94103</v>
      </c>
      <c r="C14552">
        <v>2</v>
      </c>
      <c r="D14552" s="1">
        <v>42087</v>
      </c>
      <c r="E14552" s="2">
        <v>0.69513888888888886</v>
      </c>
      <c r="F14552">
        <v>37.771563999999998</v>
      </c>
      <c r="G14552" s="1">
        <v>42051</v>
      </c>
      <c r="H14552" s="1" t="str">
        <f t="shared" si="454"/>
        <v>2015</v>
      </c>
      <c r="I14552" s="1" t="s">
        <v>1704</v>
      </c>
      <c r="J14552" s="1" t="str">
        <f t="shared" si="455"/>
        <v>2015Q1</v>
      </c>
      <c r="K14552" s="1" t="s">
        <v>1712</v>
      </c>
      <c r="L14552">
        <v>875000</v>
      </c>
      <c r="M14552">
        <v>-122.418815</v>
      </c>
      <c r="N14552" t="s">
        <v>16</v>
      </c>
      <c r="O14552" s="1">
        <v>42087</v>
      </c>
      <c r="P14552">
        <v>965000</v>
      </c>
      <c r="Q14552">
        <v>1160</v>
      </c>
      <c r="R14552" t="s">
        <v>20</v>
      </c>
      <c r="S14552">
        <v>9</v>
      </c>
      <c r="T14552">
        <v>2</v>
      </c>
    </row>
    <row r="14553" spans="1:20" x14ac:dyDescent="0.2">
      <c r="A14553">
        <v>3730180</v>
      </c>
      <c r="B14553">
        <v>94103</v>
      </c>
      <c r="C14553">
        <v>1</v>
      </c>
      <c r="D14553" s="1">
        <v>42088</v>
      </c>
      <c r="E14553" s="2">
        <v>0.44925925925925925</v>
      </c>
      <c r="F14553">
        <v>37.775950999999999</v>
      </c>
      <c r="G14553" s="1">
        <v>42047</v>
      </c>
      <c r="H14553" s="1" t="str">
        <f t="shared" si="454"/>
        <v>2015</v>
      </c>
      <c r="I14553" s="1" t="s">
        <v>1704</v>
      </c>
      <c r="J14553" s="1" t="str">
        <f t="shared" si="455"/>
        <v>2015Q1</v>
      </c>
      <c r="K14553" s="1" t="s">
        <v>1712</v>
      </c>
      <c r="L14553">
        <v>799500</v>
      </c>
      <c r="M14553">
        <v>-122.409294</v>
      </c>
      <c r="N14553" t="s">
        <v>16</v>
      </c>
      <c r="O14553" s="1">
        <v>42088</v>
      </c>
      <c r="P14553">
        <v>815000</v>
      </c>
      <c r="Q14553">
        <v>1200</v>
      </c>
      <c r="R14553" t="s">
        <v>20</v>
      </c>
      <c r="S14553">
        <v>9</v>
      </c>
      <c r="T14553">
        <v>1.5</v>
      </c>
    </row>
    <row r="14554" spans="1:20" x14ac:dyDescent="0.2">
      <c r="A14554" t="s">
        <v>15</v>
      </c>
      <c r="B14554">
        <v>94103</v>
      </c>
      <c r="C14554">
        <v>2</v>
      </c>
      <c r="D14554" s="1">
        <v>42089</v>
      </c>
      <c r="E14554" s="2">
        <v>0.6806712962962963</v>
      </c>
      <c r="F14554">
        <v>37.773975</v>
      </c>
      <c r="G14554" s="1">
        <v>42055</v>
      </c>
      <c r="H14554" s="1" t="str">
        <f t="shared" si="454"/>
        <v>2015</v>
      </c>
      <c r="I14554" s="1" t="s">
        <v>1704</v>
      </c>
      <c r="J14554" s="1" t="str">
        <f t="shared" si="455"/>
        <v>2015Q1</v>
      </c>
      <c r="K14554" s="1" t="s">
        <v>1712</v>
      </c>
      <c r="L14554">
        <v>1195000</v>
      </c>
      <c r="M14554">
        <v>-122.410522</v>
      </c>
      <c r="N14554" t="s">
        <v>16</v>
      </c>
      <c r="O14554" s="1">
        <v>42088</v>
      </c>
      <c r="P14554">
        <v>1400000</v>
      </c>
      <c r="Q14554">
        <v>1200</v>
      </c>
      <c r="R14554" t="s">
        <v>20</v>
      </c>
      <c r="S14554">
        <v>9</v>
      </c>
      <c r="T14554">
        <v>2</v>
      </c>
    </row>
    <row r="14555" spans="1:20" x14ac:dyDescent="0.2">
      <c r="A14555">
        <v>3514254</v>
      </c>
      <c r="B14555">
        <v>94103</v>
      </c>
      <c r="C14555">
        <v>1</v>
      </c>
      <c r="D14555" s="1">
        <v>42089</v>
      </c>
      <c r="E14555" s="2">
        <v>0.54498842592592589</v>
      </c>
      <c r="F14555">
        <v>37.771563999999998</v>
      </c>
      <c r="G14555" s="1">
        <v>42031</v>
      </c>
      <c r="H14555" s="1" t="str">
        <f t="shared" si="454"/>
        <v>2015</v>
      </c>
      <c r="I14555" s="1" t="s">
        <v>1704</v>
      </c>
      <c r="J14555" s="1" t="str">
        <f t="shared" si="455"/>
        <v>2015Q1</v>
      </c>
      <c r="K14555" s="1" t="s">
        <v>1712</v>
      </c>
      <c r="L14555">
        <v>729000</v>
      </c>
      <c r="M14555">
        <v>-122.418815</v>
      </c>
      <c r="N14555" t="s">
        <v>16</v>
      </c>
      <c r="O14555" s="1">
        <v>42089</v>
      </c>
      <c r="P14555">
        <v>785000</v>
      </c>
      <c r="Q14555">
        <v>883</v>
      </c>
      <c r="R14555" t="s">
        <v>20</v>
      </c>
      <c r="S14555">
        <v>9</v>
      </c>
      <c r="T14555">
        <v>1</v>
      </c>
    </row>
    <row r="14556" spans="1:20" x14ac:dyDescent="0.2">
      <c r="A14556">
        <v>3525100</v>
      </c>
      <c r="B14556">
        <v>94103</v>
      </c>
      <c r="C14556">
        <v>1</v>
      </c>
      <c r="D14556" s="1">
        <v>42090</v>
      </c>
      <c r="E14556" s="2">
        <v>0.26990740740740743</v>
      </c>
      <c r="F14556">
        <v>37.770954000000003</v>
      </c>
      <c r="G14556" s="1">
        <v>42041</v>
      </c>
      <c r="H14556" s="1" t="str">
        <f t="shared" si="454"/>
        <v>2015</v>
      </c>
      <c r="I14556" s="1" t="s">
        <v>1704</v>
      </c>
      <c r="J14556" s="1" t="str">
        <f t="shared" si="455"/>
        <v>2015Q1</v>
      </c>
      <c r="K14556" s="1" t="s">
        <v>1712</v>
      </c>
      <c r="L14556">
        <v>835000</v>
      </c>
      <c r="M14556">
        <v>-122.41005699999999</v>
      </c>
      <c r="N14556" t="s">
        <v>16</v>
      </c>
      <c r="O14556" s="1">
        <v>42089</v>
      </c>
      <c r="P14556">
        <v>985000</v>
      </c>
      <c r="Q14556">
        <v>1179</v>
      </c>
      <c r="R14556" t="s">
        <v>20</v>
      </c>
      <c r="S14556">
        <v>9</v>
      </c>
      <c r="T14556">
        <v>2</v>
      </c>
    </row>
    <row r="14557" spans="1:20" x14ac:dyDescent="0.2">
      <c r="A14557">
        <v>3780101</v>
      </c>
      <c r="B14557">
        <v>94103</v>
      </c>
      <c r="C14557">
        <v>2</v>
      </c>
      <c r="D14557" s="1">
        <v>42091</v>
      </c>
      <c r="E14557" s="2">
        <v>0.48100694444444447</v>
      </c>
      <c r="F14557">
        <v>37.773628000000002</v>
      </c>
      <c r="G14557" s="1">
        <v>42040</v>
      </c>
      <c r="H14557" s="1" t="str">
        <f t="shared" si="454"/>
        <v>2015</v>
      </c>
      <c r="I14557" s="1" t="s">
        <v>1704</v>
      </c>
      <c r="J14557" s="1" t="str">
        <f t="shared" si="455"/>
        <v>2015Q1</v>
      </c>
      <c r="K14557" s="1" t="s">
        <v>1712</v>
      </c>
      <c r="L14557">
        <v>1075000</v>
      </c>
      <c r="M14557">
        <v>-122.40471599999999</v>
      </c>
      <c r="N14557" t="s">
        <v>16</v>
      </c>
      <c r="O14557" s="1">
        <v>42090</v>
      </c>
      <c r="P14557">
        <v>1175000</v>
      </c>
      <c r="Q14557">
        <v>1652</v>
      </c>
      <c r="R14557" t="s">
        <v>20</v>
      </c>
      <c r="S14557">
        <v>9</v>
      </c>
      <c r="T14557">
        <v>3</v>
      </c>
    </row>
    <row r="14558" spans="1:20" x14ac:dyDescent="0.2">
      <c r="A14558">
        <v>3732168</v>
      </c>
      <c r="B14558">
        <v>94103</v>
      </c>
      <c r="C14558">
        <v>1</v>
      </c>
      <c r="D14558" s="1">
        <v>42096</v>
      </c>
      <c r="E14558" s="2">
        <v>0.36758101851851849</v>
      </c>
      <c r="F14558">
        <v>37.779335000000003</v>
      </c>
      <c r="G14558" s="1">
        <v>42049</v>
      </c>
      <c r="H14558" s="1" t="str">
        <f t="shared" si="454"/>
        <v>2015</v>
      </c>
      <c r="I14558" s="1" t="s">
        <v>1704</v>
      </c>
      <c r="J14558" s="1" t="str">
        <f t="shared" si="455"/>
        <v>2015Q1</v>
      </c>
      <c r="K14558" s="1" t="s">
        <v>1712</v>
      </c>
      <c r="L14558">
        <v>599000</v>
      </c>
      <c r="M14558">
        <v>-122.405349</v>
      </c>
      <c r="N14558" t="s">
        <v>16</v>
      </c>
      <c r="O14558" s="1">
        <v>42093</v>
      </c>
      <c r="P14558">
        <v>615000</v>
      </c>
      <c r="Q14558">
        <v>632</v>
      </c>
      <c r="R14558" t="s">
        <v>20</v>
      </c>
      <c r="S14558">
        <v>9</v>
      </c>
      <c r="T14558">
        <v>1</v>
      </c>
    </row>
    <row r="14559" spans="1:20" x14ac:dyDescent="0.2">
      <c r="A14559" t="s">
        <v>15</v>
      </c>
      <c r="B14559">
        <v>94103</v>
      </c>
      <c r="C14559">
        <v>1</v>
      </c>
      <c r="D14559" s="1">
        <v>42117</v>
      </c>
      <c r="E14559" s="2">
        <v>0.67940972222222218</v>
      </c>
      <c r="F14559">
        <v>37.773975</v>
      </c>
      <c r="G14559" s="1">
        <v>42055</v>
      </c>
      <c r="H14559" s="1" t="str">
        <f t="shared" si="454"/>
        <v>2015</v>
      </c>
      <c r="I14559" s="1" t="s">
        <v>1704</v>
      </c>
      <c r="J14559" s="1" t="str">
        <f t="shared" si="455"/>
        <v>2015Q1</v>
      </c>
      <c r="K14559" s="1" t="s">
        <v>1712</v>
      </c>
      <c r="L14559">
        <v>895000</v>
      </c>
      <c r="M14559">
        <v>-122.410522</v>
      </c>
      <c r="N14559" t="s">
        <v>16</v>
      </c>
      <c r="O14559" s="1">
        <v>42094</v>
      </c>
      <c r="P14559">
        <v>975000</v>
      </c>
      <c r="R14559" t="s">
        <v>20</v>
      </c>
      <c r="S14559">
        <v>9</v>
      </c>
      <c r="T14559">
        <v>1</v>
      </c>
    </row>
    <row r="14560" spans="1:20" x14ac:dyDescent="0.2">
      <c r="A14560">
        <v>3731163</v>
      </c>
      <c r="B14560">
        <v>94103</v>
      </c>
      <c r="C14560">
        <v>2</v>
      </c>
      <c r="D14560" s="1">
        <v>42097</v>
      </c>
      <c r="E14560" s="2">
        <v>0.5611342592592593</v>
      </c>
      <c r="F14560">
        <v>37.778151999999999</v>
      </c>
      <c r="G14560" s="1">
        <v>42069</v>
      </c>
      <c r="H14560" s="1" t="str">
        <f t="shared" si="454"/>
        <v>2015</v>
      </c>
      <c r="I14560" s="1" t="s">
        <v>1704</v>
      </c>
      <c r="J14560" s="1" t="str">
        <f t="shared" si="455"/>
        <v>2015Q1</v>
      </c>
      <c r="K14560" s="1" t="s">
        <v>1712</v>
      </c>
      <c r="L14560">
        <v>1049000</v>
      </c>
      <c r="M14560">
        <v>-122.40780599999999</v>
      </c>
      <c r="N14560" t="s">
        <v>16</v>
      </c>
      <c r="O14560" s="1">
        <v>42094</v>
      </c>
      <c r="P14560">
        <v>1125000</v>
      </c>
      <c r="R14560" t="s">
        <v>20</v>
      </c>
      <c r="S14560">
        <v>9</v>
      </c>
      <c r="T14560">
        <v>2</v>
      </c>
    </row>
    <row r="14561" spans="1:20" x14ac:dyDescent="0.2">
      <c r="A14561">
        <v>3702187</v>
      </c>
      <c r="B14561">
        <v>94103</v>
      </c>
      <c r="C14561">
        <v>1</v>
      </c>
      <c r="D14561" s="1">
        <v>42095</v>
      </c>
      <c r="E14561" s="2">
        <v>0.64704861111111112</v>
      </c>
      <c r="F14561">
        <v>37.778705000000002</v>
      </c>
      <c r="G14561" s="1">
        <v>42072</v>
      </c>
      <c r="H14561" s="1" t="str">
        <f t="shared" si="454"/>
        <v>2015</v>
      </c>
      <c r="I14561" s="1" t="s">
        <v>1704</v>
      </c>
      <c r="J14561" s="1" t="str">
        <f t="shared" si="455"/>
        <v>2015Q1</v>
      </c>
      <c r="K14561" s="1" t="s">
        <v>1712</v>
      </c>
      <c r="L14561">
        <v>699000</v>
      </c>
      <c r="M14561">
        <v>-122.41263499999999</v>
      </c>
      <c r="N14561" t="s">
        <v>16</v>
      </c>
      <c r="O14561" s="1">
        <v>42095</v>
      </c>
      <c r="P14561">
        <v>800000</v>
      </c>
      <c r="Q14561">
        <v>756</v>
      </c>
      <c r="R14561" t="s">
        <v>20</v>
      </c>
      <c r="S14561">
        <v>9</v>
      </c>
      <c r="T14561">
        <v>1</v>
      </c>
    </row>
    <row r="14562" spans="1:20" x14ac:dyDescent="0.2">
      <c r="A14562">
        <v>35040</v>
      </c>
      <c r="B14562">
        <v>94103</v>
      </c>
      <c r="C14562">
        <v>2</v>
      </c>
      <c r="D14562" s="1">
        <v>42096</v>
      </c>
      <c r="E14562" s="2">
        <v>0.3512615740740741</v>
      </c>
      <c r="F14562">
        <v>37.772483000000001</v>
      </c>
      <c r="G14562" s="1">
        <v>42024</v>
      </c>
      <c r="H14562" s="1" t="str">
        <f t="shared" si="454"/>
        <v>2015</v>
      </c>
      <c r="I14562" s="1" t="s">
        <v>1704</v>
      </c>
      <c r="J14562" s="1" t="str">
        <f t="shared" si="455"/>
        <v>2015Q1</v>
      </c>
      <c r="K14562" s="1" t="s">
        <v>1712</v>
      </c>
      <c r="L14562">
        <v>1125000</v>
      </c>
      <c r="M14562">
        <v>-122.420265</v>
      </c>
      <c r="N14562" t="s">
        <v>16</v>
      </c>
      <c r="O14562" s="1">
        <v>42095</v>
      </c>
      <c r="P14562">
        <v>1410000</v>
      </c>
      <c r="Q14562">
        <v>1668</v>
      </c>
      <c r="R14562" t="s">
        <v>20</v>
      </c>
      <c r="S14562">
        <v>9</v>
      </c>
      <c r="T14562">
        <v>2.5</v>
      </c>
    </row>
    <row r="14563" spans="1:20" x14ac:dyDescent="0.2">
      <c r="A14563">
        <v>3732211</v>
      </c>
      <c r="B14563">
        <v>94103</v>
      </c>
      <c r="C14563">
        <v>1</v>
      </c>
      <c r="D14563" s="1">
        <v>42104</v>
      </c>
      <c r="E14563" s="2">
        <v>0.92288194444444438</v>
      </c>
      <c r="F14563">
        <v>37.779665999999999</v>
      </c>
      <c r="G14563" s="1">
        <v>42066</v>
      </c>
      <c r="H14563" s="1" t="str">
        <f t="shared" si="454"/>
        <v>2015</v>
      </c>
      <c r="I14563" s="1" t="s">
        <v>1704</v>
      </c>
      <c r="J14563" s="1" t="str">
        <f t="shared" si="455"/>
        <v>2015Q1</v>
      </c>
      <c r="K14563" s="1" t="s">
        <v>1712</v>
      </c>
      <c r="L14563">
        <v>598000</v>
      </c>
      <c r="M14563">
        <v>-122.405891</v>
      </c>
      <c r="N14563" t="s">
        <v>16</v>
      </c>
      <c r="O14563" s="1">
        <v>42097</v>
      </c>
      <c r="P14563">
        <v>750000</v>
      </c>
      <c r="Q14563">
        <v>534</v>
      </c>
      <c r="R14563" t="s">
        <v>20</v>
      </c>
      <c r="S14563">
        <v>9</v>
      </c>
      <c r="T14563">
        <v>1</v>
      </c>
    </row>
    <row r="14564" spans="1:20" x14ac:dyDescent="0.2">
      <c r="A14564">
        <v>3702267</v>
      </c>
      <c r="B14564">
        <v>94103</v>
      </c>
      <c r="C14564">
        <v>2</v>
      </c>
      <c r="D14564" s="1">
        <v>42097</v>
      </c>
      <c r="E14564" s="2">
        <v>0.83979166666666671</v>
      </c>
      <c r="F14564">
        <v>37.778705000000002</v>
      </c>
      <c r="G14564" s="1">
        <v>42073</v>
      </c>
      <c r="H14564" s="1" t="str">
        <f t="shared" si="454"/>
        <v>2015</v>
      </c>
      <c r="I14564" s="1" t="s">
        <v>1704</v>
      </c>
      <c r="J14564" s="1" t="str">
        <f t="shared" si="455"/>
        <v>2015Q1</v>
      </c>
      <c r="K14564" s="1" t="s">
        <v>1712</v>
      </c>
      <c r="L14564">
        <v>1269000</v>
      </c>
      <c r="M14564">
        <v>-122.41263499999999</v>
      </c>
      <c r="N14564" t="s">
        <v>16</v>
      </c>
      <c r="O14564" s="1">
        <v>42097</v>
      </c>
      <c r="P14564">
        <v>1325000</v>
      </c>
      <c r="R14564" t="s">
        <v>20</v>
      </c>
      <c r="S14564">
        <v>9</v>
      </c>
      <c r="T14564">
        <v>2</v>
      </c>
    </row>
    <row r="14565" spans="1:20" x14ac:dyDescent="0.2">
      <c r="A14565">
        <v>1403702</v>
      </c>
      <c r="B14565">
        <v>94103</v>
      </c>
      <c r="C14565">
        <v>1</v>
      </c>
      <c r="D14565" s="1">
        <v>42124</v>
      </c>
      <c r="E14565" s="2">
        <v>0.64884259259259258</v>
      </c>
      <c r="F14565">
        <v>37.778821999999998</v>
      </c>
      <c r="G14565" s="1">
        <v>41896</v>
      </c>
      <c r="H14565" s="1" t="str">
        <f t="shared" si="454"/>
        <v>2014</v>
      </c>
      <c r="I14565" s="1" t="s">
        <v>1703</v>
      </c>
      <c r="J14565" s="1" t="str">
        <f t="shared" si="455"/>
        <v>2014Q3</v>
      </c>
      <c r="K14565" s="1" t="s">
        <v>1714</v>
      </c>
      <c r="L14565">
        <v>698888</v>
      </c>
      <c r="M14565">
        <v>-122.412592</v>
      </c>
      <c r="N14565" t="s">
        <v>16</v>
      </c>
      <c r="O14565" s="1">
        <v>42100</v>
      </c>
      <c r="P14565">
        <v>715000</v>
      </c>
      <c r="Q14565">
        <v>662</v>
      </c>
      <c r="R14565" t="s">
        <v>20</v>
      </c>
      <c r="S14565">
        <v>9</v>
      </c>
      <c r="T14565">
        <v>1</v>
      </c>
    </row>
    <row r="14566" spans="1:20" x14ac:dyDescent="0.2">
      <c r="A14566">
        <v>3726127</v>
      </c>
      <c r="B14566">
        <v>94103</v>
      </c>
      <c r="C14566">
        <v>0</v>
      </c>
      <c r="D14566" s="1">
        <v>42107</v>
      </c>
      <c r="E14566" s="2">
        <v>0.46336805555555555</v>
      </c>
      <c r="F14566">
        <v>37.778274000000003</v>
      </c>
      <c r="G14566" s="1">
        <v>42025</v>
      </c>
      <c r="H14566" s="1" t="str">
        <f t="shared" si="454"/>
        <v>2015</v>
      </c>
      <c r="I14566" s="1" t="s">
        <v>1704</v>
      </c>
      <c r="J14566" s="1" t="str">
        <f t="shared" si="455"/>
        <v>2015Q1</v>
      </c>
      <c r="K14566" s="1" t="s">
        <v>1712</v>
      </c>
      <c r="L14566">
        <v>299000</v>
      </c>
      <c r="M14566">
        <v>-122.409431</v>
      </c>
      <c r="N14566" t="s">
        <v>16</v>
      </c>
      <c r="O14566" s="1">
        <v>42102</v>
      </c>
      <c r="P14566">
        <v>415000</v>
      </c>
      <c r="R14566" t="s">
        <v>20</v>
      </c>
      <c r="S14566">
        <v>9</v>
      </c>
      <c r="T14566">
        <v>1</v>
      </c>
    </row>
    <row r="14567" spans="1:20" x14ac:dyDescent="0.2">
      <c r="A14567">
        <v>3786271</v>
      </c>
      <c r="B14567">
        <v>94107</v>
      </c>
      <c r="C14567">
        <v>2</v>
      </c>
      <c r="D14567" s="1">
        <v>42103</v>
      </c>
      <c r="E14567" s="2">
        <v>0.49781249999999999</v>
      </c>
      <c r="F14567">
        <v>37.777011000000002</v>
      </c>
      <c r="G14567" s="1">
        <v>42069</v>
      </c>
      <c r="H14567" s="1" t="str">
        <f t="shared" si="454"/>
        <v>2015</v>
      </c>
      <c r="I14567" s="1" t="s">
        <v>1704</v>
      </c>
      <c r="J14567" s="1" t="str">
        <f t="shared" si="455"/>
        <v>2015Q1</v>
      </c>
      <c r="K14567" s="1" t="s">
        <v>1712</v>
      </c>
      <c r="L14567">
        <v>895000</v>
      </c>
      <c r="M14567">
        <v>-122.395736</v>
      </c>
      <c r="N14567" t="s">
        <v>16</v>
      </c>
      <c r="O14567" s="1">
        <v>42102</v>
      </c>
      <c r="P14567">
        <v>1080000</v>
      </c>
      <c r="Q14567">
        <v>1113</v>
      </c>
      <c r="R14567" t="s">
        <v>20</v>
      </c>
      <c r="S14567">
        <v>9</v>
      </c>
      <c r="T14567">
        <v>2</v>
      </c>
    </row>
    <row r="14568" spans="1:20" x14ac:dyDescent="0.2">
      <c r="A14568">
        <v>3784149</v>
      </c>
      <c r="B14568">
        <v>94103</v>
      </c>
      <c r="C14568">
        <v>1</v>
      </c>
      <c r="D14568" s="1">
        <v>42104</v>
      </c>
      <c r="E14568" s="2">
        <v>0.62164351851851851</v>
      </c>
      <c r="F14568">
        <v>37.773727000000001</v>
      </c>
      <c r="G14568" s="1">
        <v>42058</v>
      </c>
      <c r="H14568" s="1" t="str">
        <f t="shared" si="454"/>
        <v>2015</v>
      </c>
      <c r="I14568" s="1" t="s">
        <v>1704</v>
      </c>
      <c r="J14568" s="1" t="str">
        <f t="shared" si="455"/>
        <v>2015Q1</v>
      </c>
      <c r="K14568" s="1" t="s">
        <v>1712</v>
      </c>
      <c r="L14568">
        <v>899000</v>
      </c>
      <c r="M14568">
        <v>-122.401535</v>
      </c>
      <c r="N14568" t="s">
        <v>16</v>
      </c>
      <c r="O14568" s="1">
        <v>42104</v>
      </c>
      <c r="P14568">
        <v>1060000</v>
      </c>
      <c r="Q14568">
        <v>1453</v>
      </c>
      <c r="R14568" t="s">
        <v>20</v>
      </c>
      <c r="S14568">
        <v>9</v>
      </c>
      <c r="T14568">
        <v>1.5</v>
      </c>
    </row>
    <row r="14569" spans="1:20" x14ac:dyDescent="0.2">
      <c r="A14569">
        <v>3726171</v>
      </c>
      <c r="B14569">
        <v>94103</v>
      </c>
      <c r="C14569">
        <v>2</v>
      </c>
      <c r="D14569" s="1">
        <v>42109</v>
      </c>
      <c r="E14569" s="2">
        <v>0.61766203703703704</v>
      </c>
      <c r="F14569">
        <v>37.779530000000001</v>
      </c>
      <c r="G14569" s="1">
        <v>41892</v>
      </c>
      <c r="H14569" s="1" t="str">
        <f t="shared" si="454"/>
        <v>2014</v>
      </c>
      <c r="I14569" s="1" t="s">
        <v>1703</v>
      </c>
      <c r="J14569" s="1" t="str">
        <f t="shared" si="455"/>
        <v>2014Q3</v>
      </c>
      <c r="K14569" s="1" t="s">
        <v>1714</v>
      </c>
      <c r="L14569">
        <v>1995000</v>
      </c>
      <c r="M14569">
        <v>-122.408783</v>
      </c>
      <c r="N14569" t="s">
        <v>16</v>
      </c>
      <c r="O14569" s="1">
        <v>42104</v>
      </c>
      <c r="P14569">
        <v>1995000</v>
      </c>
      <c r="Q14569">
        <v>2421</v>
      </c>
      <c r="R14569" t="s">
        <v>20</v>
      </c>
      <c r="S14569">
        <v>9</v>
      </c>
      <c r="T14569">
        <v>2.5</v>
      </c>
    </row>
    <row r="14570" spans="1:20" x14ac:dyDescent="0.2">
      <c r="A14570">
        <v>3706178</v>
      </c>
      <c r="B14570">
        <v>94103</v>
      </c>
      <c r="C14570">
        <v>3</v>
      </c>
      <c r="D14570" s="1">
        <v>42108</v>
      </c>
      <c r="E14570" s="2">
        <v>0.40464120370370371</v>
      </c>
      <c r="F14570">
        <v>37.786211999999999</v>
      </c>
      <c r="G14570" s="1">
        <v>41884</v>
      </c>
      <c r="H14570" s="1" t="str">
        <f t="shared" si="454"/>
        <v>2014</v>
      </c>
      <c r="I14570" s="1" t="s">
        <v>1703</v>
      </c>
      <c r="J14570" s="1" t="str">
        <f t="shared" si="455"/>
        <v>2014Q3</v>
      </c>
      <c r="K14570" s="1" t="s">
        <v>1714</v>
      </c>
      <c r="L14570">
        <v>5650000</v>
      </c>
      <c r="M14570">
        <v>-122.404312</v>
      </c>
      <c r="N14570" t="s">
        <v>16</v>
      </c>
      <c r="O14570" s="1">
        <v>42108</v>
      </c>
      <c r="P14570">
        <v>5475000</v>
      </c>
      <c r="R14570" t="s">
        <v>20</v>
      </c>
      <c r="S14570">
        <v>9</v>
      </c>
      <c r="T14570">
        <v>3</v>
      </c>
    </row>
    <row r="14571" spans="1:20" x14ac:dyDescent="0.2">
      <c r="A14571">
        <v>3704118</v>
      </c>
      <c r="B14571">
        <v>94103</v>
      </c>
      <c r="C14571">
        <v>4</v>
      </c>
      <c r="D14571" s="1">
        <v>42109</v>
      </c>
      <c r="E14571" s="2">
        <v>0.48803240740740739</v>
      </c>
      <c r="F14571">
        <v>37.782882000000001</v>
      </c>
      <c r="G14571" s="1">
        <v>42076</v>
      </c>
      <c r="H14571" s="1" t="str">
        <f t="shared" si="454"/>
        <v>2015</v>
      </c>
      <c r="I14571" s="1" t="s">
        <v>1704</v>
      </c>
      <c r="J14571" s="1" t="str">
        <f t="shared" si="455"/>
        <v>2015Q1</v>
      </c>
      <c r="K14571" s="1" t="s">
        <v>1712</v>
      </c>
      <c r="L14571">
        <v>3995000</v>
      </c>
      <c r="M14571">
        <v>-122.40801999999999</v>
      </c>
      <c r="N14571" t="s">
        <v>16</v>
      </c>
      <c r="O14571" s="1">
        <v>42109</v>
      </c>
      <c r="P14571">
        <v>3995000</v>
      </c>
      <c r="Q14571">
        <v>3321</v>
      </c>
      <c r="R14571" t="s">
        <v>20</v>
      </c>
      <c r="S14571">
        <v>9</v>
      </c>
      <c r="T14571">
        <v>4</v>
      </c>
    </row>
    <row r="14572" spans="1:20" x14ac:dyDescent="0.2">
      <c r="A14572">
        <v>3514235</v>
      </c>
      <c r="B14572">
        <v>94103</v>
      </c>
      <c r="C14572">
        <v>1</v>
      </c>
      <c r="D14572" s="1">
        <v>42111</v>
      </c>
      <c r="E14572" s="2">
        <v>0.39959490740740744</v>
      </c>
      <c r="F14572">
        <v>37.771563999999998</v>
      </c>
      <c r="G14572" s="1">
        <v>42040</v>
      </c>
      <c r="H14572" s="1" t="str">
        <f t="shared" si="454"/>
        <v>2015</v>
      </c>
      <c r="I14572" s="1" t="s">
        <v>1704</v>
      </c>
      <c r="J14572" s="1" t="str">
        <f t="shared" si="455"/>
        <v>2015Q1</v>
      </c>
      <c r="K14572" s="1" t="s">
        <v>1712</v>
      </c>
      <c r="L14572">
        <v>649000</v>
      </c>
      <c r="M14572">
        <v>-122.418815</v>
      </c>
      <c r="N14572" t="s">
        <v>16</v>
      </c>
      <c r="O14572" s="1">
        <v>42111</v>
      </c>
      <c r="P14572">
        <v>695000</v>
      </c>
      <c r="Q14572">
        <v>795</v>
      </c>
      <c r="R14572" t="s">
        <v>20</v>
      </c>
      <c r="S14572">
        <v>9</v>
      </c>
      <c r="T14572">
        <v>1</v>
      </c>
    </row>
    <row r="14573" spans="1:20" x14ac:dyDescent="0.2">
      <c r="A14573">
        <v>3752180</v>
      </c>
      <c r="B14573">
        <v>94107</v>
      </c>
      <c r="C14573">
        <v>1</v>
      </c>
      <c r="D14573" s="1">
        <v>42111</v>
      </c>
      <c r="E14573" s="2">
        <v>0.4990856481481481</v>
      </c>
      <c r="F14573">
        <v>37.780017000000001</v>
      </c>
      <c r="G14573" s="1">
        <v>42034</v>
      </c>
      <c r="H14573" s="1" t="str">
        <f t="shared" si="454"/>
        <v>2015</v>
      </c>
      <c r="I14573" s="1" t="s">
        <v>1704</v>
      </c>
      <c r="J14573" s="1" t="str">
        <f t="shared" si="455"/>
        <v>2015Q1</v>
      </c>
      <c r="K14573" s="1" t="s">
        <v>1712</v>
      </c>
      <c r="L14573">
        <v>749000</v>
      </c>
      <c r="M14573">
        <v>-122.402328</v>
      </c>
      <c r="N14573" t="s">
        <v>16</v>
      </c>
      <c r="O14573" s="1">
        <v>42111</v>
      </c>
      <c r="P14573">
        <v>835000</v>
      </c>
      <c r="Q14573">
        <v>1157</v>
      </c>
      <c r="R14573" t="s">
        <v>20</v>
      </c>
      <c r="S14573">
        <v>9</v>
      </c>
      <c r="T14573">
        <v>1</v>
      </c>
    </row>
    <row r="14574" spans="1:20" x14ac:dyDescent="0.2">
      <c r="A14574">
        <v>3731216</v>
      </c>
      <c r="B14574">
        <v>94103</v>
      </c>
      <c r="C14574">
        <v>2</v>
      </c>
      <c r="D14574" s="1">
        <v>42111</v>
      </c>
      <c r="E14574" s="2">
        <v>0.3928935185185185</v>
      </c>
      <c r="F14574">
        <v>37.778156000000003</v>
      </c>
      <c r="G14574" s="1">
        <v>42089</v>
      </c>
      <c r="H14574" s="1" t="str">
        <f t="shared" si="454"/>
        <v>2015</v>
      </c>
      <c r="I14574" s="1" t="s">
        <v>1704</v>
      </c>
      <c r="J14574" s="1" t="str">
        <f t="shared" si="455"/>
        <v>2015Q1</v>
      </c>
      <c r="K14574" s="1" t="s">
        <v>1712</v>
      </c>
      <c r="L14574">
        <v>998000</v>
      </c>
      <c r="M14574">
        <v>-122.40698999999999</v>
      </c>
      <c r="N14574" t="s">
        <v>16</v>
      </c>
      <c r="O14574" s="1">
        <v>42111</v>
      </c>
      <c r="P14574">
        <v>1300000</v>
      </c>
      <c r="Q14574">
        <v>1363</v>
      </c>
      <c r="R14574" t="s">
        <v>20</v>
      </c>
      <c r="S14574">
        <v>9</v>
      </c>
      <c r="T14574">
        <v>2.5</v>
      </c>
    </row>
    <row r="14575" spans="1:20" x14ac:dyDescent="0.2">
      <c r="A14575" t="s">
        <v>176</v>
      </c>
      <c r="B14575">
        <v>94103</v>
      </c>
      <c r="C14575">
        <v>3</v>
      </c>
      <c r="D14575" s="1">
        <v>42113</v>
      </c>
      <c r="E14575" s="2">
        <v>0.85483796296296299</v>
      </c>
      <c r="F14575">
        <v>37.776363000000003</v>
      </c>
      <c r="G14575" s="1">
        <v>42089</v>
      </c>
      <c r="H14575" s="1" t="str">
        <f t="shared" si="454"/>
        <v>2015</v>
      </c>
      <c r="I14575" s="1" t="s">
        <v>1704</v>
      </c>
      <c r="J14575" s="1" t="str">
        <f t="shared" si="455"/>
        <v>2015Q1</v>
      </c>
      <c r="K14575" s="1" t="s">
        <v>1712</v>
      </c>
      <c r="L14575">
        <v>1195000</v>
      </c>
      <c r="M14575">
        <v>-122.410797</v>
      </c>
      <c r="N14575" t="s">
        <v>24</v>
      </c>
      <c r="O14575" s="1">
        <v>42111</v>
      </c>
      <c r="P14575">
        <v>1730000</v>
      </c>
      <c r="Q14575">
        <v>2539</v>
      </c>
      <c r="R14575" t="s">
        <v>20</v>
      </c>
      <c r="S14575">
        <v>9</v>
      </c>
      <c r="T14575">
        <v>2.5</v>
      </c>
    </row>
    <row r="14576" spans="1:20" x14ac:dyDescent="0.2">
      <c r="A14576">
        <v>3702270</v>
      </c>
      <c r="B14576">
        <v>94103</v>
      </c>
      <c r="C14576">
        <v>1</v>
      </c>
      <c r="D14576" s="1">
        <v>42115</v>
      </c>
      <c r="E14576" s="2">
        <v>0.53659722222222228</v>
      </c>
      <c r="F14576">
        <v>37.778705000000002</v>
      </c>
      <c r="G14576" s="1">
        <v>42078</v>
      </c>
      <c r="H14576" s="1" t="str">
        <f t="shared" si="454"/>
        <v>2015</v>
      </c>
      <c r="I14576" s="1" t="s">
        <v>1704</v>
      </c>
      <c r="J14576" s="1" t="str">
        <f t="shared" si="455"/>
        <v>2015Q1</v>
      </c>
      <c r="K14576" s="1" t="s">
        <v>1712</v>
      </c>
      <c r="L14576">
        <v>859000</v>
      </c>
      <c r="M14576">
        <v>-122.41263499999999</v>
      </c>
      <c r="N14576" t="s">
        <v>16</v>
      </c>
      <c r="O14576" s="1">
        <v>42115</v>
      </c>
      <c r="P14576">
        <v>900000</v>
      </c>
      <c r="Q14576">
        <v>764</v>
      </c>
      <c r="R14576" t="s">
        <v>20</v>
      </c>
      <c r="S14576">
        <v>9</v>
      </c>
      <c r="T14576">
        <v>1</v>
      </c>
    </row>
    <row r="14577" spans="1:20" x14ac:dyDescent="0.2">
      <c r="A14577">
        <v>3514238</v>
      </c>
      <c r="B14577">
        <v>94103</v>
      </c>
      <c r="C14577">
        <v>2</v>
      </c>
      <c r="D14577" s="1">
        <v>42123</v>
      </c>
      <c r="E14577" s="2">
        <v>0.79965277777777777</v>
      </c>
      <c r="F14577">
        <v>37.771563999999998</v>
      </c>
      <c r="G14577" s="1">
        <v>42058</v>
      </c>
      <c r="H14577" s="1" t="str">
        <f t="shared" si="454"/>
        <v>2015</v>
      </c>
      <c r="I14577" s="1" t="s">
        <v>1704</v>
      </c>
      <c r="J14577" s="1" t="str">
        <f t="shared" si="455"/>
        <v>2015Q1</v>
      </c>
      <c r="K14577" s="1" t="s">
        <v>1712</v>
      </c>
      <c r="L14577">
        <v>949000</v>
      </c>
      <c r="M14577">
        <v>-122.418815</v>
      </c>
      <c r="N14577" t="s">
        <v>16</v>
      </c>
      <c r="O14577" s="1">
        <v>42121</v>
      </c>
      <c r="P14577">
        <v>970000</v>
      </c>
      <c r="Q14577">
        <v>1115</v>
      </c>
      <c r="R14577" t="s">
        <v>20</v>
      </c>
      <c r="S14577">
        <v>9</v>
      </c>
      <c r="T14577">
        <v>2</v>
      </c>
    </row>
    <row r="14578" spans="1:20" x14ac:dyDescent="0.2">
      <c r="A14578">
        <v>3520089</v>
      </c>
      <c r="B14578">
        <v>94103</v>
      </c>
      <c r="C14578">
        <v>1</v>
      </c>
      <c r="D14578" s="1">
        <v>42122</v>
      </c>
      <c r="E14578" s="2">
        <v>0.51343749999999999</v>
      </c>
      <c r="F14578">
        <v>37.771652000000003</v>
      </c>
      <c r="G14578" s="1">
        <v>42089</v>
      </c>
      <c r="H14578" s="1" t="str">
        <f t="shared" si="454"/>
        <v>2015</v>
      </c>
      <c r="I14578" s="1" t="s">
        <v>1704</v>
      </c>
      <c r="J14578" s="1" t="str">
        <f t="shared" si="455"/>
        <v>2015Q1</v>
      </c>
      <c r="K14578" s="1" t="s">
        <v>1712</v>
      </c>
      <c r="L14578">
        <v>729500</v>
      </c>
      <c r="M14578">
        <v>-122.411834</v>
      </c>
      <c r="N14578" t="s">
        <v>16</v>
      </c>
      <c r="O14578" s="1">
        <v>42122</v>
      </c>
      <c r="P14578">
        <v>790000</v>
      </c>
      <c r="Q14578">
        <v>933</v>
      </c>
      <c r="R14578" t="s">
        <v>20</v>
      </c>
      <c r="S14578">
        <v>9</v>
      </c>
      <c r="T14578">
        <v>1.5</v>
      </c>
    </row>
    <row r="14579" spans="1:20" x14ac:dyDescent="0.2">
      <c r="A14579">
        <v>3504071</v>
      </c>
      <c r="B14579">
        <v>94103</v>
      </c>
      <c r="C14579">
        <v>1</v>
      </c>
      <c r="D14579" s="1">
        <v>42123</v>
      </c>
      <c r="E14579" s="2">
        <v>0.5650115740740741</v>
      </c>
      <c r="F14579">
        <v>37.772483000000001</v>
      </c>
      <c r="G14579" s="1">
        <v>42069</v>
      </c>
      <c r="H14579" s="1" t="str">
        <f t="shared" si="454"/>
        <v>2015</v>
      </c>
      <c r="I14579" s="1" t="s">
        <v>1704</v>
      </c>
      <c r="J14579" s="1" t="str">
        <f t="shared" si="455"/>
        <v>2015Q1</v>
      </c>
      <c r="K14579" s="1" t="s">
        <v>1712</v>
      </c>
      <c r="L14579">
        <v>1365000</v>
      </c>
      <c r="M14579">
        <v>-122.420265</v>
      </c>
      <c r="N14579" t="s">
        <v>16</v>
      </c>
      <c r="O14579" s="1">
        <v>42122</v>
      </c>
      <c r="P14579">
        <v>1440000</v>
      </c>
      <c r="Q14579">
        <v>1607</v>
      </c>
      <c r="R14579" t="s">
        <v>20</v>
      </c>
      <c r="S14579">
        <v>9</v>
      </c>
      <c r="T14579">
        <v>1.5</v>
      </c>
    </row>
    <row r="14580" spans="1:20" x14ac:dyDescent="0.2">
      <c r="A14580">
        <v>3731142</v>
      </c>
      <c r="B14580">
        <v>94103</v>
      </c>
      <c r="C14580">
        <v>1</v>
      </c>
      <c r="D14580" s="1">
        <v>42123</v>
      </c>
      <c r="E14580" s="2">
        <v>0.45884259259259258</v>
      </c>
      <c r="F14580">
        <v>37.777996000000002</v>
      </c>
      <c r="G14580" s="1">
        <v>42067</v>
      </c>
      <c r="H14580" s="1" t="str">
        <f t="shared" si="454"/>
        <v>2015</v>
      </c>
      <c r="I14580" s="1" t="s">
        <v>1704</v>
      </c>
      <c r="J14580" s="1" t="str">
        <f t="shared" si="455"/>
        <v>2015Q1</v>
      </c>
      <c r="K14580" s="1" t="s">
        <v>1712</v>
      </c>
      <c r="L14580">
        <v>1088000</v>
      </c>
      <c r="M14580">
        <v>-122.408912</v>
      </c>
      <c r="N14580" t="s">
        <v>16</v>
      </c>
      <c r="O14580" s="1">
        <v>42123</v>
      </c>
      <c r="P14580">
        <v>1145000</v>
      </c>
      <c r="Q14580">
        <v>1086</v>
      </c>
      <c r="R14580" t="s">
        <v>20</v>
      </c>
      <c r="S14580">
        <v>9</v>
      </c>
      <c r="T14580">
        <v>2</v>
      </c>
    </row>
    <row r="14581" spans="1:20" x14ac:dyDescent="0.2">
      <c r="A14581">
        <v>3504074</v>
      </c>
      <c r="B14581">
        <v>94103</v>
      </c>
      <c r="C14581">
        <v>1</v>
      </c>
      <c r="D14581" s="1">
        <v>42314</v>
      </c>
      <c r="E14581" s="2">
        <v>0.69482638888888892</v>
      </c>
      <c r="F14581">
        <v>37.772483000000001</v>
      </c>
      <c r="G14581" s="1">
        <v>42082</v>
      </c>
      <c r="H14581" s="1" t="str">
        <f t="shared" si="454"/>
        <v>2015</v>
      </c>
      <c r="I14581" s="1" t="s">
        <v>1704</v>
      </c>
      <c r="J14581" s="1" t="str">
        <f t="shared" si="455"/>
        <v>2015Q1</v>
      </c>
      <c r="K14581" s="1" t="s">
        <v>1712</v>
      </c>
      <c r="L14581">
        <v>849000</v>
      </c>
      <c r="M14581">
        <v>-122.420265</v>
      </c>
      <c r="N14581" t="s">
        <v>16</v>
      </c>
      <c r="O14581" s="1">
        <v>42124</v>
      </c>
      <c r="P14581">
        <v>960000</v>
      </c>
      <c r="Q14581">
        <v>1127</v>
      </c>
      <c r="R14581" t="s">
        <v>20</v>
      </c>
      <c r="S14581">
        <v>9</v>
      </c>
      <c r="T14581">
        <v>1.5</v>
      </c>
    </row>
    <row r="14582" spans="1:20" x14ac:dyDescent="0.2">
      <c r="A14582">
        <v>3786134</v>
      </c>
      <c r="B14582">
        <v>94107</v>
      </c>
      <c r="C14582">
        <v>2</v>
      </c>
      <c r="D14582" s="1">
        <v>42131</v>
      </c>
      <c r="E14582" s="2">
        <v>0.36194444444444446</v>
      </c>
      <c r="F14582">
        <v>37.777233000000003</v>
      </c>
      <c r="G14582" s="1">
        <v>42110</v>
      </c>
      <c r="H14582" s="1" t="str">
        <f t="shared" si="454"/>
        <v>2015</v>
      </c>
      <c r="I14582" s="1" t="s">
        <v>1704</v>
      </c>
      <c r="J14582" s="1" t="str">
        <f t="shared" si="455"/>
        <v>2015Q2</v>
      </c>
      <c r="K14582" s="1" t="s">
        <v>1717</v>
      </c>
      <c r="L14582">
        <v>1558000</v>
      </c>
      <c r="M14582">
        <v>-122.39557600000001</v>
      </c>
      <c r="N14582" t="s">
        <v>16</v>
      </c>
      <c r="O14582" s="1">
        <v>42129</v>
      </c>
      <c r="P14582">
        <v>1805000</v>
      </c>
      <c r="Q14582">
        <v>1763</v>
      </c>
      <c r="R14582" t="s">
        <v>20</v>
      </c>
      <c r="S14582">
        <v>9</v>
      </c>
      <c r="T14582">
        <v>2</v>
      </c>
    </row>
    <row r="14583" spans="1:20" x14ac:dyDescent="0.2">
      <c r="A14583">
        <v>3732235</v>
      </c>
      <c r="B14583">
        <v>94103</v>
      </c>
      <c r="C14583">
        <v>2</v>
      </c>
      <c r="D14583" s="1">
        <v>42132</v>
      </c>
      <c r="E14583" s="2">
        <v>0.4302083333333333</v>
      </c>
      <c r="F14583">
        <v>37.779212000000001</v>
      </c>
      <c r="G14583" s="1">
        <v>42090</v>
      </c>
      <c r="H14583" s="1" t="str">
        <f t="shared" si="454"/>
        <v>2015</v>
      </c>
      <c r="I14583" s="1" t="s">
        <v>1704</v>
      </c>
      <c r="J14583" s="1" t="str">
        <f t="shared" si="455"/>
        <v>2015Q1</v>
      </c>
      <c r="K14583" s="1" t="s">
        <v>1712</v>
      </c>
      <c r="L14583">
        <v>749000</v>
      </c>
      <c r="M14583">
        <v>-122.405509</v>
      </c>
      <c r="N14583" t="s">
        <v>16</v>
      </c>
      <c r="O14583" s="1">
        <v>42130</v>
      </c>
      <c r="P14583">
        <v>885000</v>
      </c>
      <c r="Q14583">
        <v>807</v>
      </c>
      <c r="R14583" t="s">
        <v>20</v>
      </c>
      <c r="S14583">
        <v>9</v>
      </c>
      <c r="T14583">
        <v>2</v>
      </c>
    </row>
    <row r="14584" spans="1:20" x14ac:dyDescent="0.2">
      <c r="A14584">
        <v>3784142</v>
      </c>
      <c r="B14584">
        <v>94103</v>
      </c>
      <c r="C14584">
        <v>2</v>
      </c>
      <c r="D14584" s="1">
        <v>42346</v>
      </c>
      <c r="E14584" s="2">
        <v>0.61063657407407412</v>
      </c>
      <c r="F14584">
        <v>37.773223000000002</v>
      </c>
      <c r="G14584" s="1">
        <v>42086</v>
      </c>
      <c r="H14584" s="1" t="str">
        <f t="shared" si="454"/>
        <v>2015</v>
      </c>
      <c r="I14584" s="1" t="s">
        <v>1704</v>
      </c>
      <c r="J14584" s="1" t="str">
        <f t="shared" si="455"/>
        <v>2015Q1</v>
      </c>
      <c r="K14584" s="1" t="s">
        <v>1712</v>
      </c>
      <c r="L14584">
        <v>895000</v>
      </c>
      <c r="M14584">
        <v>-122.401893</v>
      </c>
      <c r="N14584" t="s">
        <v>16</v>
      </c>
      <c r="O14584" s="1">
        <v>42131</v>
      </c>
      <c r="P14584">
        <v>1070000</v>
      </c>
      <c r="Q14584">
        <v>1224</v>
      </c>
      <c r="R14584" t="s">
        <v>20</v>
      </c>
      <c r="S14584">
        <v>9</v>
      </c>
      <c r="T14584">
        <v>1.5</v>
      </c>
    </row>
    <row r="14585" spans="1:20" x14ac:dyDescent="0.2">
      <c r="A14585">
        <v>37300070</v>
      </c>
      <c r="B14585">
        <v>94103</v>
      </c>
      <c r="C14585">
        <v>2</v>
      </c>
      <c r="D14585" s="1">
        <v>42132</v>
      </c>
      <c r="E14585" s="2">
        <v>0.45976851851851852</v>
      </c>
      <c r="F14585">
        <v>37.776125999999998</v>
      </c>
      <c r="G14585" s="1">
        <v>42063</v>
      </c>
      <c r="H14585" s="1" t="str">
        <f t="shared" si="454"/>
        <v>2015</v>
      </c>
      <c r="I14585" s="1" t="s">
        <v>1704</v>
      </c>
      <c r="J14585" s="1" t="str">
        <f t="shared" si="455"/>
        <v>2015Q1</v>
      </c>
      <c r="K14585" s="1" t="s">
        <v>1712</v>
      </c>
      <c r="L14585">
        <v>998000</v>
      </c>
      <c r="M14585">
        <v>-122.40967499999999</v>
      </c>
      <c r="N14585" t="s">
        <v>16</v>
      </c>
      <c r="O14585" s="1">
        <v>42131</v>
      </c>
      <c r="P14585">
        <v>1150000</v>
      </c>
      <c r="Q14585">
        <v>1304</v>
      </c>
      <c r="R14585" t="s">
        <v>20</v>
      </c>
      <c r="S14585">
        <v>9</v>
      </c>
      <c r="T14585">
        <v>1.5</v>
      </c>
    </row>
    <row r="14586" spans="1:20" x14ac:dyDescent="0.2">
      <c r="A14586">
        <v>3754098</v>
      </c>
      <c r="B14586">
        <v>94103</v>
      </c>
      <c r="C14586">
        <v>1</v>
      </c>
      <c r="D14586" s="1">
        <v>42132</v>
      </c>
      <c r="E14586" s="2">
        <v>0.93436342592592592</v>
      </c>
      <c r="F14586">
        <v>37.777934999999999</v>
      </c>
      <c r="G14586" s="1">
        <v>42097</v>
      </c>
      <c r="H14586" s="1" t="str">
        <f t="shared" si="454"/>
        <v>2015</v>
      </c>
      <c r="I14586" s="1" t="s">
        <v>1704</v>
      </c>
      <c r="J14586" s="1" t="str">
        <f t="shared" si="455"/>
        <v>2015Q2</v>
      </c>
      <c r="K14586" s="1" t="s">
        <v>1717</v>
      </c>
      <c r="L14586">
        <v>695000</v>
      </c>
      <c r="M14586">
        <v>-122.405395</v>
      </c>
      <c r="N14586" t="s">
        <v>16</v>
      </c>
      <c r="O14586" s="1">
        <v>42132</v>
      </c>
      <c r="P14586">
        <v>775000</v>
      </c>
      <c r="Q14586">
        <v>962</v>
      </c>
      <c r="R14586" t="s">
        <v>20</v>
      </c>
      <c r="S14586">
        <v>9</v>
      </c>
      <c r="T14586">
        <v>1.5</v>
      </c>
    </row>
    <row r="14587" spans="1:20" x14ac:dyDescent="0.2">
      <c r="A14587">
        <v>3729150</v>
      </c>
      <c r="B14587">
        <v>94103</v>
      </c>
      <c r="C14587">
        <v>1</v>
      </c>
      <c r="D14587" s="1">
        <v>42145</v>
      </c>
      <c r="E14587" s="2">
        <v>0.49484953703703699</v>
      </c>
      <c r="F14587">
        <v>37.775005</v>
      </c>
      <c r="G14587" s="1">
        <v>41603</v>
      </c>
      <c r="H14587" s="1" t="str">
        <f t="shared" si="454"/>
        <v>2013</v>
      </c>
      <c r="I14587" s="1" t="s">
        <v>1708</v>
      </c>
      <c r="J14587" s="1" t="str">
        <f t="shared" si="455"/>
        <v>2013Q4</v>
      </c>
      <c r="K14587" s="1" t="s">
        <v>1713</v>
      </c>
      <c r="L14587">
        <v>350000</v>
      </c>
      <c r="M14587">
        <v>-122.41246</v>
      </c>
      <c r="N14587" t="s">
        <v>16</v>
      </c>
      <c r="O14587" s="1">
        <v>42139</v>
      </c>
      <c r="P14587">
        <v>350000</v>
      </c>
      <c r="Q14587">
        <v>418</v>
      </c>
      <c r="R14587" t="s">
        <v>20</v>
      </c>
      <c r="S14587">
        <v>9</v>
      </c>
      <c r="T14587">
        <v>1</v>
      </c>
    </row>
    <row r="14588" spans="1:20" x14ac:dyDescent="0.2">
      <c r="A14588">
        <v>3728183</v>
      </c>
      <c r="B14588">
        <v>94103</v>
      </c>
      <c r="C14588">
        <v>1</v>
      </c>
      <c r="D14588" s="1">
        <v>42142</v>
      </c>
      <c r="E14588" s="2">
        <v>0.88643518518518516</v>
      </c>
      <c r="F14588">
        <v>37.776037000000002</v>
      </c>
      <c r="G14588" s="1">
        <v>42057</v>
      </c>
      <c r="H14588" s="1" t="str">
        <f t="shared" si="454"/>
        <v>2015</v>
      </c>
      <c r="I14588" s="1" t="s">
        <v>1704</v>
      </c>
      <c r="J14588" s="1" t="str">
        <f t="shared" si="455"/>
        <v>2015Q1</v>
      </c>
      <c r="K14588" s="1" t="s">
        <v>1712</v>
      </c>
      <c r="L14588">
        <v>649000</v>
      </c>
      <c r="M14588">
        <v>-122.41395300000001</v>
      </c>
      <c r="N14588" t="s">
        <v>16</v>
      </c>
      <c r="O14588" s="1">
        <v>42142</v>
      </c>
      <c r="P14588">
        <v>680000</v>
      </c>
      <c r="Q14588">
        <v>674</v>
      </c>
      <c r="R14588" t="s">
        <v>20</v>
      </c>
      <c r="S14588">
        <v>9</v>
      </c>
      <c r="T14588">
        <v>1</v>
      </c>
    </row>
    <row r="14589" spans="1:20" x14ac:dyDescent="0.2">
      <c r="A14589">
        <v>3730162</v>
      </c>
      <c r="B14589">
        <v>94103</v>
      </c>
      <c r="C14589">
        <v>3</v>
      </c>
      <c r="D14589" s="1">
        <v>42143</v>
      </c>
      <c r="E14589" s="2">
        <v>0.25532407407407409</v>
      </c>
      <c r="F14589">
        <v>37.776102999999999</v>
      </c>
      <c r="G14589" s="1">
        <v>42107</v>
      </c>
      <c r="H14589" s="1" t="str">
        <f t="shared" si="454"/>
        <v>2015</v>
      </c>
      <c r="I14589" s="1" t="s">
        <v>1704</v>
      </c>
      <c r="J14589" s="1" t="str">
        <f t="shared" si="455"/>
        <v>2015Q2</v>
      </c>
      <c r="K14589" s="1" t="s">
        <v>1717</v>
      </c>
      <c r="L14589">
        <v>1195000</v>
      </c>
      <c r="M14589">
        <v>-122.410072</v>
      </c>
      <c r="N14589" t="s">
        <v>16</v>
      </c>
      <c r="O14589" s="1">
        <v>42142</v>
      </c>
      <c r="P14589">
        <v>1627108</v>
      </c>
      <c r="Q14589">
        <v>1760</v>
      </c>
      <c r="R14589" t="s">
        <v>20</v>
      </c>
      <c r="S14589">
        <v>9</v>
      </c>
      <c r="T14589">
        <v>2</v>
      </c>
    </row>
    <row r="14590" spans="1:20" x14ac:dyDescent="0.2">
      <c r="A14590">
        <v>3702299</v>
      </c>
      <c r="B14590">
        <v>94103</v>
      </c>
      <c r="C14590">
        <v>1</v>
      </c>
      <c r="D14590" s="1">
        <v>42145</v>
      </c>
      <c r="E14590" s="2">
        <v>0.68099537037037028</v>
      </c>
      <c r="F14590">
        <v>37.778706</v>
      </c>
      <c r="G14590" s="1">
        <v>42099</v>
      </c>
      <c r="H14590" s="1" t="str">
        <f t="shared" si="454"/>
        <v>2015</v>
      </c>
      <c r="I14590" s="1" t="s">
        <v>1704</v>
      </c>
      <c r="J14590" s="1" t="str">
        <f t="shared" si="455"/>
        <v>2015Q2</v>
      </c>
      <c r="K14590" s="1" t="s">
        <v>1717</v>
      </c>
      <c r="L14590">
        <v>729000</v>
      </c>
      <c r="M14590">
        <v>-122.41263600000001</v>
      </c>
      <c r="N14590" t="s">
        <v>16</v>
      </c>
      <c r="O14590" s="1">
        <v>42144</v>
      </c>
      <c r="P14590">
        <v>785000</v>
      </c>
      <c r="Q14590">
        <v>654</v>
      </c>
      <c r="R14590" t="s">
        <v>20</v>
      </c>
      <c r="S14590">
        <v>9</v>
      </c>
      <c r="T14590">
        <v>1</v>
      </c>
    </row>
    <row r="14591" spans="1:20" x14ac:dyDescent="0.2">
      <c r="A14591">
        <v>3731130</v>
      </c>
      <c r="B14591">
        <v>94103</v>
      </c>
      <c r="C14591">
        <v>1</v>
      </c>
      <c r="D14591" s="1">
        <v>42152</v>
      </c>
      <c r="E14591" s="2">
        <v>0.4069444444444445</v>
      </c>
      <c r="F14591">
        <v>37.777996000000002</v>
      </c>
      <c r="G14591" s="1">
        <v>42090</v>
      </c>
      <c r="H14591" s="1" t="str">
        <f t="shared" si="454"/>
        <v>2015</v>
      </c>
      <c r="I14591" s="1" t="s">
        <v>1704</v>
      </c>
      <c r="J14591" s="1" t="str">
        <f t="shared" si="455"/>
        <v>2015Q1</v>
      </c>
      <c r="K14591" s="1" t="s">
        <v>1712</v>
      </c>
      <c r="L14591">
        <v>599000</v>
      </c>
      <c r="M14591">
        <v>-122.408912</v>
      </c>
      <c r="N14591" t="s">
        <v>16</v>
      </c>
      <c r="O14591" s="1">
        <v>42145</v>
      </c>
      <c r="P14591">
        <v>700000</v>
      </c>
      <c r="Q14591">
        <v>1017</v>
      </c>
      <c r="R14591" t="s">
        <v>20</v>
      </c>
      <c r="S14591">
        <v>9</v>
      </c>
      <c r="T14591">
        <v>1</v>
      </c>
    </row>
    <row r="14592" spans="1:20" x14ac:dyDescent="0.2">
      <c r="A14592">
        <v>3754089</v>
      </c>
      <c r="B14592">
        <v>94103</v>
      </c>
      <c r="C14592">
        <v>2</v>
      </c>
      <c r="D14592" s="1">
        <v>42151</v>
      </c>
      <c r="E14592" s="2">
        <v>0.45268518518518519</v>
      </c>
      <c r="F14592">
        <v>37.777614</v>
      </c>
      <c r="G14592" s="1">
        <v>42110</v>
      </c>
      <c r="H14592" s="1" t="str">
        <f t="shared" si="454"/>
        <v>2015</v>
      </c>
      <c r="I14592" s="1" t="s">
        <v>1704</v>
      </c>
      <c r="J14592" s="1" t="str">
        <f t="shared" si="455"/>
        <v>2015Q2</v>
      </c>
      <c r="K14592" s="1" t="s">
        <v>1717</v>
      </c>
      <c r="L14592">
        <v>699000</v>
      </c>
      <c r="M14592">
        <v>-122.404991</v>
      </c>
      <c r="N14592" t="s">
        <v>16</v>
      </c>
      <c r="O14592" s="1">
        <v>42145</v>
      </c>
      <c r="P14592">
        <v>890000</v>
      </c>
      <c r="Q14592">
        <v>933</v>
      </c>
      <c r="R14592" t="s">
        <v>20</v>
      </c>
      <c r="S14592">
        <v>9</v>
      </c>
      <c r="T14592">
        <v>2</v>
      </c>
    </row>
    <row r="14593" spans="1:20" x14ac:dyDescent="0.2">
      <c r="A14593">
        <v>3786116</v>
      </c>
      <c r="B14593">
        <v>94107</v>
      </c>
      <c r="C14593">
        <v>1</v>
      </c>
      <c r="D14593" s="1">
        <v>42146</v>
      </c>
      <c r="E14593" s="2">
        <v>0.87973379629629633</v>
      </c>
      <c r="F14593">
        <v>37.777233000000003</v>
      </c>
      <c r="G14593" s="1">
        <v>42145</v>
      </c>
      <c r="H14593" s="1" t="str">
        <f t="shared" si="454"/>
        <v>2015</v>
      </c>
      <c r="I14593" s="1" t="s">
        <v>1704</v>
      </c>
      <c r="J14593" s="1" t="str">
        <f t="shared" si="455"/>
        <v>2015Q2</v>
      </c>
      <c r="K14593" s="1" t="s">
        <v>1717</v>
      </c>
      <c r="L14593">
        <v>1799000</v>
      </c>
      <c r="M14593">
        <v>-122.39557600000001</v>
      </c>
      <c r="N14593" t="s">
        <v>16</v>
      </c>
      <c r="O14593" s="1">
        <v>42146</v>
      </c>
      <c r="P14593">
        <v>1770000</v>
      </c>
      <c r="Q14593">
        <v>1763</v>
      </c>
      <c r="R14593" t="s">
        <v>20</v>
      </c>
      <c r="S14593">
        <v>9</v>
      </c>
      <c r="T14593">
        <v>1</v>
      </c>
    </row>
    <row r="14594" spans="1:20" x14ac:dyDescent="0.2">
      <c r="A14594">
        <v>3755223</v>
      </c>
      <c r="B14594">
        <v>94131</v>
      </c>
      <c r="C14594">
        <v>1</v>
      </c>
      <c r="D14594" s="1">
        <v>42153</v>
      </c>
      <c r="E14594" s="2">
        <v>0.37743055555555555</v>
      </c>
      <c r="F14594">
        <v>37.775294000000002</v>
      </c>
      <c r="G14594" s="1">
        <v>42151</v>
      </c>
      <c r="H14594" s="1" t="str">
        <f t="shared" ref="H14594:H14657" si="456">TEXT(G14594,"yyyy")</f>
        <v>2015</v>
      </c>
      <c r="I14594" s="1" t="s">
        <v>1704</v>
      </c>
      <c r="J14594" s="1" t="str">
        <f t="shared" ref="J14594:J14657" si="457">TEXT(G14594,"yyyy") &amp; "Q" &amp; ROUNDUP(MONTH(G14594) / 3,0)</f>
        <v>2015Q2</v>
      </c>
      <c r="K14594" s="1" t="s">
        <v>1717</v>
      </c>
      <c r="L14594">
        <v>649000</v>
      </c>
      <c r="M14594">
        <v>-122.409187</v>
      </c>
      <c r="N14594" t="s">
        <v>16</v>
      </c>
      <c r="O14594" s="1">
        <v>42151</v>
      </c>
      <c r="P14594">
        <v>715000</v>
      </c>
      <c r="Q14594">
        <v>538</v>
      </c>
      <c r="R14594" t="s">
        <v>20</v>
      </c>
      <c r="S14594">
        <v>9</v>
      </c>
      <c r="T14594">
        <v>1</v>
      </c>
    </row>
    <row r="14595" spans="1:20" x14ac:dyDescent="0.2">
      <c r="A14595">
        <v>3702264</v>
      </c>
      <c r="B14595">
        <v>94103</v>
      </c>
      <c r="C14595">
        <v>1</v>
      </c>
      <c r="D14595" s="1">
        <v>42152</v>
      </c>
      <c r="E14595" s="2">
        <v>0.58681712962962962</v>
      </c>
      <c r="F14595">
        <v>37.778705000000002</v>
      </c>
      <c r="G14595" s="1">
        <v>42101</v>
      </c>
      <c r="H14595" s="1" t="str">
        <f t="shared" si="456"/>
        <v>2015</v>
      </c>
      <c r="I14595" s="1" t="s">
        <v>1704</v>
      </c>
      <c r="J14595" s="1" t="str">
        <f t="shared" si="457"/>
        <v>2015Q2</v>
      </c>
      <c r="K14595" s="1" t="s">
        <v>1717</v>
      </c>
      <c r="L14595">
        <v>699000</v>
      </c>
      <c r="M14595">
        <v>-122.41263499999999</v>
      </c>
      <c r="N14595" t="s">
        <v>16</v>
      </c>
      <c r="O14595" s="1">
        <v>42152</v>
      </c>
      <c r="P14595">
        <v>750000</v>
      </c>
      <c r="R14595" t="s">
        <v>20</v>
      </c>
      <c r="S14595">
        <v>9</v>
      </c>
      <c r="T14595">
        <v>1</v>
      </c>
    </row>
    <row r="14596" spans="1:20" x14ac:dyDescent="0.2">
      <c r="A14596">
        <v>3731201</v>
      </c>
      <c r="B14596">
        <v>94103</v>
      </c>
      <c r="C14596">
        <v>1</v>
      </c>
      <c r="D14596" s="1">
        <v>42152</v>
      </c>
      <c r="E14596" s="2">
        <v>0.62644675925925919</v>
      </c>
      <c r="F14596">
        <v>37.778346999999997</v>
      </c>
      <c r="G14596" s="1">
        <v>42114</v>
      </c>
      <c r="H14596" s="1" t="str">
        <f t="shared" si="456"/>
        <v>2015</v>
      </c>
      <c r="I14596" s="1" t="s">
        <v>1704</v>
      </c>
      <c r="J14596" s="1" t="str">
        <f t="shared" si="457"/>
        <v>2015Q2</v>
      </c>
      <c r="K14596" s="1" t="s">
        <v>1717</v>
      </c>
      <c r="L14596">
        <v>699000</v>
      </c>
      <c r="M14596">
        <v>-122.40679900000001</v>
      </c>
      <c r="N14596" t="s">
        <v>16</v>
      </c>
      <c r="O14596" s="1">
        <v>42152</v>
      </c>
      <c r="P14596">
        <v>800000</v>
      </c>
      <c r="Q14596">
        <v>1194</v>
      </c>
      <c r="R14596" t="s">
        <v>20</v>
      </c>
      <c r="S14596">
        <v>9</v>
      </c>
      <c r="T14596">
        <v>1.5</v>
      </c>
    </row>
    <row r="14597" spans="1:20" x14ac:dyDescent="0.2">
      <c r="A14597">
        <v>3755201</v>
      </c>
      <c r="B14597">
        <v>94103</v>
      </c>
      <c r="C14597">
        <v>1</v>
      </c>
      <c r="D14597" s="1">
        <v>42155</v>
      </c>
      <c r="E14597" s="2">
        <v>0.70796296296296291</v>
      </c>
      <c r="F14597">
        <v>37.775531000000001</v>
      </c>
      <c r="G14597" s="1">
        <v>42108</v>
      </c>
      <c r="H14597" s="1" t="str">
        <f t="shared" si="456"/>
        <v>2015</v>
      </c>
      <c r="I14597" s="1" t="s">
        <v>1704</v>
      </c>
      <c r="J14597" s="1" t="str">
        <f t="shared" si="457"/>
        <v>2015Q2</v>
      </c>
      <c r="K14597" s="1" t="s">
        <v>1717</v>
      </c>
      <c r="L14597">
        <v>789000</v>
      </c>
      <c r="M14597">
        <v>-122.407112</v>
      </c>
      <c r="N14597" t="s">
        <v>16</v>
      </c>
      <c r="O14597" s="1">
        <v>42153</v>
      </c>
      <c r="P14597">
        <v>810000</v>
      </c>
      <c r="Q14597">
        <v>980</v>
      </c>
      <c r="R14597" t="s">
        <v>20</v>
      </c>
      <c r="S14597">
        <v>9</v>
      </c>
      <c r="T14597">
        <v>1.5</v>
      </c>
    </row>
    <row r="14598" spans="1:20" x14ac:dyDescent="0.2">
      <c r="A14598">
        <v>1753727</v>
      </c>
      <c r="B14598">
        <v>94103</v>
      </c>
      <c r="C14598">
        <v>3</v>
      </c>
      <c r="D14598" s="1">
        <v>42156</v>
      </c>
      <c r="E14598" s="2">
        <v>0.64831018518518524</v>
      </c>
      <c r="F14598">
        <v>37.778056999999997</v>
      </c>
      <c r="G14598" s="1">
        <v>42150</v>
      </c>
      <c r="H14598" s="1" t="str">
        <f t="shared" si="456"/>
        <v>2015</v>
      </c>
      <c r="I14598" s="1" t="s">
        <v>1704</v>
      </c>
      <c r="J14598" s="1" t="str">
        <f t="shared" si="457"/>
        <v>2015Q2</v>
      </c>
      <c r="K14598" s="1" t="s">
        <v>1717</v>
      </c>
      <c r="L14598">
        <v>979000</v>
      </c>
      <c r="M14598">
        <v>-122.411575</v>
      </c>
      <c r="N14598" t="s">
        <v>16</v>
      </c>
      <c r="O14598" s="1">
        <v>42156</v>
      </c>
      <c r="P14598">
        <v>979000</v>
      </c>
      <c r="R14598" t="s">
        <v>20</v>
      </c>
      <c r="S14598">
        <v>9</v>
      </c>
      <c r="T14598">
        <v>2.5</v>
      </c>
    </row>
    <row r="14599" spans="1:20" x14ac:dyDescent="0.2">
      <c r="A14599">
        <v>3785113</v>
      </c>
      <c r="B14599">
        <v>94107</v>
      </c>
      <c r="C14599">
        <v>2</v>
      </c>
      <c r="D14599" s="1">
        <v>42160</v>
      </c>
      <c r="E14599" s="2">
        <v>0.7025231481481482</v>
      </c>
      <c r="F14599">
        <v>37.774379000000003</v>
      </c>
      <c r="G14599" s="1">
        <v>42132</v>
      </c>
      <c r="H14599" s="1" t="str">
        <f t="shared" si="456"/>
        <v>2015</v>
      </c>
      <c r="I14599" s="1" t="s">
        <v>1704</v>
      </c>
      <c r="J14599" s="1" t="str">
        <f t="shared" si="457"/>
        <v>2015Q2</v>
      </c>
      <c r="K14599" s="1" t="s">
        <v>1717</v>
      </c>
      <c r="L14599">
        <v>899000</v>
      </c>
      <c r="M14599">
        <v>-122.399574</v>
      </c>
      <c r="N14599" t="s">
        <v>16</v>
      </c>
      <c r="O14599" s="1">
        <v>42156</v>
      </c>
      <c r="P14599">
        <v>1000700</v>
      </c>
      <c r="Q14599">
        <v>1089</v>
      </c>
      <c r="R14599" t="s">
        <v>20</v>
      </c>
      <c r="S14599">
        <v>9</v>
      </c>
      <c r="T14599">
        <v>2</v>
      </c>
    </row>
    <row r="14600" spans="1:20" x14ac:dyDescent="0.2">
      <c r="A14600">
        <v>3779197</v>
      </c>
      <c r="B14600">
        <v>94103</v>
      </c>
      <c r="C14600">
        <v>2</v>
      </c>
      <c r="D14600" s="1">
        <v>42156</v>
      </c>
      <c r="E14600" s="2">
        <v>0.61495370370370372</v>
      </c>
      <c r="F14600">
        <v>37.775458999999998</v>
      </c>
      <c r="G14600" s="1">
        <v>42115</v>
      </c>
      <c r="H14600" s="1" t="str">
        <f t="shared" si="456"/>
        <v>2015</v>
      </c>
      <c r="I14600" s="1" t="s">
        <v>1704</v>
      </c>
      <c r="J14600" s="1" t="str">
        <f t="shared" si="457"/>
        <v>2015Q2</v>
      </c>
      <c r="K14600" s="1" t="s">
        <v>1717</v>
      </c>
      <c r="L14600">
        <v>1195000</v>
      </c>
      <c r="M14600">
        <v>-122.40239</v>
      </c>
      <c r="N14600" t="s">
        <v>16</v>
      </c>
      <c r="O14600" s="1">
        <v>42156</v>
      </c>
      <c r="P14600">
        <v>1460000</v>
      </c>
      <c r="R14600" t="s">
        <v>20</v>
      </c>
      <c r="S14600">
        <v>9</v>
      </c>
      <c r="T14600">
        <v>2</v>
      </c>
    </row>
    <row r="14601" spans="1:20" x14ac:dyDescent="0.2">
      <c r="A14601">
        <v>3704087</v>
      </c>
      <c r="B14601">
        <v>94103</v>
      </c>
      <c r="C14601">
        <v>1</v>
      </c>
      <c r="D14601" s="1">
        <v>42158</v>
      </c>
      <c r="E14601" s="2">
        <v>0.63863425925925921</v>
      </c>
      <c r="F14601">
        <v>37.783172999999998</v>
      </c>
      <c r="G14601" s="1">
        <v>42131</v>
      </c>
      <c r="H14601" s="1" t="str">
        <f t="shared" si="456"/>
        <v>2015</v>
      </c>
      <c r="I14601" s="1" t="s">
        <v>1704</v>
      </c>
      <c r="J14601" s="1" t="str">
        <f t="shared" si="457"/>
        <v>2015Q2</v>
      </c>
      <c r="K14601" s="1" t="s">
        <v>1717</v>
      </c>
      <c r="L14601">
        <v>879000</v>
      </c>
      <c r="M14601">
        <v>-122.407692</v>
      </c>
      <c r="N14601" t="s">
        <v>16</v>
      </c>
      <c r="O14601" s="1">
        <v>42158</v>
      </c>
      <c r="P14601">
        <v>1050000</v>
      </c>
      <c r="Q14601">
        <v>1130</v>
      </c>
      <c r="R14601" t="s">
        <v>20</v>
      </c>
      <c r="S14601">
        <v>9</v>
      </c>
      <c r="T14601">
        <v>1</v>
      </c>
    </row>
    <row r="14602" spans="1:20" x14ac:dyDescent="0.2">
      <c r="A14602">
        <v>3730229</v>
      </c>
      <c r="B14602">
        <v>94103</v>
      </c>
      <c r="C14602">
        <v>2</v>
      </c>
      <c r="D14602" s="1">
        <v>42165</v>
      </c>
      <c r="E14602" s="2">
        <v>0.41729166666666667</v>
      </c>
      <c r="F14602">
        <v>37.776127000000002</v>
      </c>
      <c r="G14602" s="1">
        <v>42138</v>
      </c>
      <c r="H14602" s="1" t="str">
        <f t="shared" si="456"/>
        <v>2015</v>
      </c>
      <c r="I14602" s="1" t="s">
        <v>1704</v>
      </c>
      <c r="J14602" s="1" t="str">
        <f t="shared" si="457"/>
        <v>2015Q2</v>
      </c>
      <c r="K14602" s="1" t="s">
        <v>1717</v>
      </c>
      <c r="L14602">
        <v>995000</v>
      </c>
      <c r="M14602">
        <v>-122.409676</v>
      </c>
      <c r="N14602" t="s">
        <v>16</v>
      </c>
      <c r="O14602" s="1">
        <v>42159</v>
      </c>
      <c r="P14602">
        <v>1180000</v>
      </c>
      <c r="Q14602">
        <v>1205</v>
      </c>
      <c r="R14602" t="s">
        <v>20</v>
      </c>
      <c r="S14602">
        <v>9</v>
      </c>
      <c r="T14602">
        <v>1.5</v>
      </c>
    </row>
    <row r="14603" spans="1:20" x14ac:dyDescent="0.2">
      <c r="A14603">
        <v>3702235</v>
      </c>
      <c r="B14603">
        <v>94103</v>
      </c>
      <c r="C14603">
        <v>1</v>
      </c>
      <c r="D14603" s="1">
        <v>42160</v>
      </c>
      <c r="E14603" s="2">
        <v>0.70420138888888895</v>
      </c>
      <c r="F14603">
        <v>37.778705000000002</v>
      </c>
      <c r="G14603" s="1">
        <v>42096</v>
      </c>
      <c r="H14603" s="1" t="str">
        <f t="shared" si="456"/>
        <v>2015</v>
      </c>
      <c r="I14603" s="1" t="s">
        <v>1704</v>
      </c>
      <c r="J14603" s="1" t="str">
        <f t="shared" si="457"/>
        <v>2015Q2</v>
      </c>
      <c r="K14603" s="1" t="s">
        <v>1717</v>
      </c>
      <c r="L14603">
        <v>725000</v>
      </c>
      <c r="M14603">
        <v>-122.41263499999999</v>
      </c>
      <c r="N14603" t="s">
        <v>16</v>
      </c>
      <c r="O14603" s="1">
        <v>42160</v>
      </c>
      <c r="P14603">
        <v>831000</v>
      </c>
      <c r="Q14603">
        <v>764</v>
      </c>
      <c r="R14603" t="s">
        <v>20</v>
      </c>
      <c r="S14603">
        <v>9</v>
      </c>
      <c r="T14603">
        <v>1</v>
      </c>
    </row>
    <row r="14604" spans="1:20" x14ac:dyDescent="0.2">
      <c r="A14604">
        <v>3514146</v>
      </c>
      <c r="B14604">
        <v>94103</v>
      </c>
      <c r="C14604">
        <v>2</v>
      </c>
      <c r="D14604" s="1">
        <v>42164</v>
      </c>
      <c r="E14604" s="2">
        <v>0.42778935185185185</v>
      </c>
      <c r="F14604">
        <v>37.771563999999998</v>
      </c>
      <c r="G14604" s="1">
        <v>42018</v>
      </c>
      <c r="H14604" s="1" t="str">
        <f t="shared" si="456"/>
        <v>2015</v>
      </c>
      <c r="I14604" s="1" t="s">
        <v>1704</v>
      </c>
      <c r="J14604" s="1" t="str">
        <f t="shared" si="457"/>
        <v>2015Q1</v>
      </c>
      <c r="K14604" s="1" t="s">
        <v>1712</v>
      </c>
      <c r="L14604">
        <v>949000</v>
      </c>
      <c r="M14604">
        <v>-122.4188</v>
      </c>
      <c r="N14604" t="s">
        <v>16</v>
      </c>
      <c r="O14604" s="1">
        <v>42160</v>
      </c>
      <c r="P14604">
        <v>1000000</v>
      </c>
      <c r="Q14604">
        <v>1255</v>
      </c>
      <c r="R14604" t="s">
        <v>20</v>
      </c>
      <c r="S14604">
        <v>9</v>
      </c>
      <c r="T14604">
        <v>2</v>
      </c>
    </row>
    <row r="14605" spans="1:20" x14ac:dyDescent="0.2">
      <c r="A14605">
        <v>3702166</v>
      </c>
      <c r="B14605">
        <v>94103</v>
      </c>
      <c r="C14605">
        <v>1</v>
      </c>
      <c r="D14605" s="1">
        <v>42171</v>
      </c>
      <c r="E14605" s="2">
        <v>0.51748842592592592</v>
      </c>
      <c r="F14605">
        <v>37.778705000000002</v>
      </c>
      <c r="G14605" s="1">
        <v>42118</v>
      </c>
      <c r="H14605" s="1" t="str">
        <f t="shared" si="456"/>
        <v>2015</v>
      </c>
      <c r="I14605" s="1" t="s">
        <v>1704</v>
      </c>
      <c r="J14605" s="1" t="str">
        <f t="shared" si="457"/>
        <v>2015Q2</v>
      </c>
      <c r="K14605" s="1" t="s">
        <v>1717</v>
      </c>
      <c r="L14605">
        <v>829000</v>
      </c>
      <c r="M14605">
        <v>-122.41263499999999</v>
      </c>
      <c r="N14605" t="s">
        <v>16</v>
      </c>
      <c r="O14605" s="1">
        <v>42164</v>
      </c>
      <c r="P14605">
        <v>900000</v>
      </c>
      <c r="Q14605">
        <v>756</v>
      </c>
      <c r="R14605" t="s">
        <v>20</v>
      </c>
      <c r="S14605">
        <v>9</v>
      </c>
      <c r="T14605">
        <v>1</v>
      </c>
    </row>
    <row r="14606" spans="1:20" x14ac:dyDescent="0.2">
      <c r="A14606">
        <v>3732264</v>
      </c>
      <c r="B14606">
        <v>94103</v>
      </c>
      <c r="C14606">
        <v>2</v>
      </c>
      <c r="D14606" s="1">
        <v>42173</v>
      </c>
      <c r="E14606" s="2">
        <v>0.39622685185185186</v>
      </c>
      <c r="F14606">
        <v>37.779848000000001</v>
      </c>
      <c r="G14606" s="1">
        <v>42090</v>
      </c>
      <c r="H14606" s="1" t="str">
        <f t="shared" si="456"/>
        <v>2015</v>
      </c>
      <c r="I14606" s="1" t="s">
        <v>1704</v>
      </c>
      <c r="J14606" s="1" t="str">
        <f t="shared" si="457"/>
        <v>2015Q1</v>
      </c>
      <c r="K14606" s="1" t="s">
        <v>1712</v>
      </c>
      <c r="L14606">
        <v>729000</v>
      </c>
      <c r="M14606">
        <v>-122.405869</v>
      </c>
      <c r="N14606" t="s">
        <v>16</v>
      </c>
      <c r="O14606" s="1">
        <v>42167</v>
      </c>
      <c r="P14606">
        <v>845000</v>
      </c>
      <c r="Q14606">
        <v>992</v>
      </c>
      <c r="R14606" t="s">
        <v>20</v>
      </c>
      <c r="S14606">
        <v>9</v>
      </c>
      <c r="T14606">
        <v>1</v>
      </c>
    </row>
    <row r="14607" spans="1:20" x14ac:dyDescent="0.2">
      <c r="A14607">
        <v>3731177</v>
      </c>
      <c r="B14607">
        <v>94103</v>
      </c>
      <c r="C14607">
        <v>1</v>
      </c>
      <c r="D14607" s="1">
        <v>42172</v>
      </c>
      <c r="E14607" s="2">
        <v>0.68090277777777775</v>
      </c>
      <c r="F14607">
        <v>37.778117999999999</v>
      </c>
      <c r="G14607" s="1">
        <v>42129</v>
      </c>
      <c r="H14607" s="1" t="str">
        <f t="shared" si="456"/>
        <v>2015</v>
      </c>
      <c r="I14607" s="1" t="s">
        <v>1704</v>
      </c>
      <c r="J14607" s="1" t="str">
        <f t="shared" si="457"/>
        <v>2015Q2</v>
      </c>
      <c r="K14607" s="1" t="s">
        <v>1717</v>
      </c>
      <c r="L14607">
        <v>799000</v>
      </c>
      <c r="M14607">
        <v>-122.406486</v>
      </c>
      <c r="N14607" t="s">
        <v>16</v>
      </c>
      <c r="O14607" s="1">
        <v>42170</v>
      </c>
      <c r="P14607">
        <v>900000</v>
      </c>
      <c r="Q14607">
        <v>1092</v>
      </c>
      <c r="R14607" t="s">
        <v>20</v>
      </c>
      <c r="S14607">
        <v>9</v>
      </c>
      <c r="T14607">
        <v>1.5</v>
      </c>
    </row>
    <row r="14608" spans="1:20" x14ac:dyDescent="0.2">
      <c r="A14608">
        <v>3753156</v>
      </c>
      <c r="B14608">
        <v>94107</v>
      </c>
      <c r="C14608">
        <v>1</v>
      </c>
      <c r="D14608" s="1">
        <v>42172</v>
      </c>
      <c r="E14608" s="2">
        <v>0.57297453703703705</v>
      </c>
      <c r="F14608">
        <v>37.778574999999996</v>
      </c>
      <c r="G14608" s="1">
        <v>42110</v>
      </c>
      <c r="H14608" s="1" t="str">
        <f t="shared" si="456"/>
        <v>2015</v>
      </c>
      <c r="I14608" s="1" t="s">
        <v>1704</v>
      </c>
      <c r="J14608" s="1" t="str">
        <f t="shared" si="457"/>
        <v>2015Q2</v>
      </c>
      <c r="K14608" s="1" t="s">
        <v>1717</v>
      </c>
      <c r="L14608">
        <v>769000</v>
      </c>
      <c r="M14608">
        <v>-122.404151</v>
      </c>
      <c r="N14608" t="s">
        <v>16</v>
      </c>
      <c r="O14608" s="1">
        <v>42172</v>
      </c>
      <c r="P14608">
        <v>820000</v>
      </c>
      <c r="Q14608">
        <v>835</v>
      </c>
      <c r="R14608" t="s">
        <v>20</v>
      </c>
      <c r="S14608">
        <v>9</v>
      </c>
      <c r="T14608">
        <v>1</v>
      </c>
    </row>
    <row r="14609" spans="1:20" x14ac:dyDescent="0.2">
      <c r="A14609">
        <v>3779220</v>
      </c>
      <c r="B14609">
        <v>94103</v>
      </c>
      <c r="C14609">
        <v>1</v>
      </c>
      <c r="D14609" s="1">
        <v>42174</v>
      </c>
      <c r="E14609" s="2">
        <v>0.69253472222222223</v>
      </c>
      <c r="F14609">
        <v>37.774734000000002</v>
      </c>
      <c r="G14609" s="1">
        <v>42132</v>
      </c>
      <c r="H14609" s="1" t="str">
        <f t="shared" si="456"/>
        <v>2015</v>
      </c>
      <c r="I14609" s="1" t="s">
        <v>1704</v>
      </c>
      <c r="J14609" s="1" t="str">
        <f t="shared" si="457"/>
        <v>2015Q2</v>
      </c>
      <c r="K14609" s="1" t="s">
        <v>1717</v>
      </c>
      <c r="L14609">
        <v>899000</v>
      </c>
      <c r="M14609">
        <v>-122.401505</v>
      </c>
      <c r="N14609" t="s">
        <v>16</v>
      </c>
      <c r="O14609" s="1">
        <v>42174</v>
      </c>
      <c r="P14609">
        <v>950000</v>
      </c>
      <c r="Q14609">
        <v>1368</v>
      </c>
      <c r="R14609" t="s">
        <v>20</v>
      </c>
      <c r="S14609">
        <v>9</v>
      </c>
      <c r="T14609">
        <v>2</v>
      </c>
    </row>
    <row r="14610" spans="1:20" x14ac:dyDescent="0.2">
      <c r="A14610">
        <v>3702066</v>
      </c>
      <c r="B14610">
        <v>94103</v>
      </c>
      <c r="C14610">
        <v>2</v>
      </c>
      <c r="D14610" s="1">
        <v>42174</v>
      </c>
      <c r="E14610" s="2">
        <v>0.66350694444444447</v>
      </c>
      <c r="F14610">
        <v>37.778706</v>
      </c>
      <c r="G14610" s="1">
        <v>42145</v>
      </c>
      <c r="H14610" s="1" t="str">
        <f t="shared" si="456"/>
        <v>2015</v>
      </c>
      <c r="I14610" s="1" t="s">
        <v>1704</v>
      </c>
      <c r="J14610" s="1" t="str">
        <f t="shared" si="457"/>
        <v>2015Q2</v>
      </c>
      <c r="K14610" s="1" t="s">
        <v>1717</v>
      </c>
      <c r="L14610">
        <v>1249000</v>
      </c>
      <c r="M14610">
        <v>-122.41263600000001</v>
      </c>
      <c r="N14610" t="s">
        <v>16</v>
      </c>
      <c r="O14610" s="1">
        <v>42174</v>
      </c>
      <c r="P14610">
        <v>1430000</v>
      </c>
      <c r="R14610" t="s">
        <v>20</v>
      </c>
      <c r="S14610">
        <v>9</v>
      </c>
      <c r="T14610">
        <v>2</v>
      </c>
    </row>
    <row r="14611" spans="1:20" x14ac:dyDescent="0.2">
      <c r="A14611">
        <v>3520082</v>
      </c>
      <c r="B14611">
        <v>94103</v>
      </c>
      <c r="C14611">
        <v>1</v>
      </c>
      <c r="D14611" s="1">
        <v>42179</v>
      </c>
      <c r="E14611" s="2">
        <v>0.67712962962962964</v>
      </c>
      <c r="F14611">
        <v>37.771864999999998</v>
      </c>
      <c r="G14611" s="1">
        <v>42114</v>
      </c>
      <c r="H14611" s="1" t="str">
        <f t="shared" si="456"/>
        <v>2015</v>
      </c>
      <c r="I14611" s="1" t="s">
        <v>1704</v>
      </c>
      <c r="J14611" s="1" t="str">
        <f t="shared" si="457"/>
        <v>2015Q2</v>
      </c>
      <c r="K14611" s="1" t="s">
        <v>1717</v>
      </c>
      <c r="L14611">
        <v>895000</v>
      </c>
      <c r="M14611">
        <v>-122.41210100000001</v>
      </c>
      <c r="N14611" t="s">
        <v>16</v>
      </c>
      <c r="O14611" s="1">
        <v>42178</v>
      </c>
      <c r="P14611">
        <v>950000</v>
      </c>
      <c r="Q14611">
        <v>1359</v>
      </c>
      <c r="R14611" t="s">
        <v>20</v>
      </c>
      <c r="S14611">
        <v>9</v>
      </c>
      <c r="T14611">
        <v>2</v>
      </c>
    </row>
    <row r="14612" spans="1:20" x14ac:dyDescent="0.2">
      <c r="A14612">
        <v>3786072</v>
      </c>
      <c r="B14612">
        <v>94107</v>
      </c>
      <c r="C14612">
        <v>2</v>
      </c>
      <c r="D14612" s="1">
        <v>42213</v>
      </c>
      <c r="E14612" s="2">
        <v>0.68290509259259258</v>
      </c>
      <c r="F14612">
        <v>37.775696000000003</v>
      </c>
      <c r="G14612" s="1">
        <v>42157</v>
      </c>
      <c r="H14612" s="1" t="str">
        <f t="shared" si="456"/>
        <v>2015</v>
      </c>
      <c r="I14612" s="1" t="s">
        <v>1704</v>
      </c>
      <c r="J14612" s="1" t="str">
        <f t="shared" si="457"/>
        <v>2015Q2</v>
      </c>
      <c r="K14612" s="1" t="s">
        <v>1717</v>
      </c>
      <c r="L14612">
        <v>1150000</v>
      </c>
      <c r="M14612">
        <v>-122.39724</v>
      </c>
      <c r="N14612" t="s">
        <v>16</v>
      </c>
      <c r="O14612" s="1">
        <v>42178</v>
      </c>
      <c r="P14612">
        <v>1240000</v>
      </c>
      <c r="Q14612">
        <v>1754</v>
      </c>
      <c r="R14612" t="s">
        <v>20</v>
      </c>
      <c r="S14612">
        <v>9</v>
      </c>
      <c r="T14612">
        <v>3</v>
      </c>
    </row>
    <row r="14613" spans="1:20" x14ac:dyDescent="0.2">
      <c r="A14613">
        <v>3726130</v>
      </c>
      <c r="B14613">
        <v>94103</v>
      </c>
      <c r="C14613">
        <v>0</v>
      </c>
      <c r="D14613" s="1">
        <v>42184</v>
      </c>
      <c r="E14613" s="2">
        <v>0.61526620370370366</v>
      </c>
      <c r="F14613">
        <v>37.778275000000001</v>
      </c>
      <c r="G14613" s="1">
        <v>42106</v>
      </c>
      <c r="H14613" s="1" t="str">
        <f t="shared" si="456"/>
        <v>2015</v>
      </c>
      <c r="I14613" s="1" t="s">
        <v>1704</v>
      </c>
      <c r="J14613" s="1" t="str">
        <f t="shared" si="457"/>
        <v>2015Q2</v>
      </c>
      <c r="K14613" s="1" t="s">
        <v>1717</v>
      </c>
      <c r="L14613">
        <v>379000</v>
      </c>
      <c r="M14613">
        <v>-122.409431</v>
      </c>
      <c r="N14613" t="s">
        <v>16</v>
      </c>
      <c r="O14613" s="1">
        <v>42184</v>
      </c>
      <c r="P14613">
        <v>415000</v>
      </c>
      <c r="Q14613">
        <v>307</v>
      </c>
      <c r="R14613" t="s">
        <v>20</v>
      </c>
      <c r="S14613">
        <v>9</v>
      </c>
      <c r="T14613">
        <v>1</v>
      </c>
    </row>
    <row r="14614" spans="1:20" x14ac:dyDescent="0.2">
      <c r="A14614">
        <v>3520074</v>
      </c>
      <c r="B14614">
        <v>94103</v>
      </c>
      <c r="C14614">
        <v>2</v>
      </c>
      <c r="D14614" s="1">
        <v>42185</v>
      </c>
      <c r="E14614" s="2">
        <v>0.62753472222222217</v>
      </c>
      <c r="F14614">
        <v>37.770930999999997</v>
      </c>
      <c r="G14614" s="1">
        <v>42124</v>
      </c>
      <c r="H14614" s="1" t="str">
        <f t="shared" si="456"/>
        <v>2015</v>
      </c>
      <c r="I14614" s="1" t="s">
        <v>1704</v>
      </c>
      <c r="J14614" s="1" t="str">
        <f t="shared" si="457"/>
        <v>2015Q2</v>
      </c>
      <c r="K14614" s="1" t="s">
        <v>1717</v>
      </c>
      <c r="L14614">
        <v>849000</v>
      </c>
      <c r="M14614">
        <v>-122.41242200000001</v>
      </c>
      <c r="N14614" t="s">
        <v>16</v>
      </c>
      <c r="O14614" s="1">
        <v>42184</v>
      </c>
      <c r="P14614">
        <v>977000</v>
      </c>
      <c r="Q14614">
        <v>1185</v>
      </c>
      <c r="R14614" t="s">
        <v>20</v>
      </c>
      <c r="S14614">
        <v>9</v>
      </c>
      <c r="T14614">
        <v>2</v>
      </c>
    </row>
    <row r="14615" spans="1:20" x14ac:dyDescent="0.2">
      <c r="A14615">
        <v>3784134</v>
      </c>
      <c r="B14615">
        <v>94103</v>
      </c>
      <c r="C14615">
        <v>1</v>
      </c>
      <c r="D14615" s="1">
        <v>42186</v>
      </c>
      <c r="E14615" s="2">
        <v>0.80863425925925936</v>
      </c>
      <c r="F14615">
        <v>37.773223999999999</v>
      </c>
      <c r="G14615" s="1">
        <v>42130</v>
      </c>
      <c r="H14615" s="1" t="str">
        <f t="shared" si="456"/>
        <v>2015</v>
      </c>
      <c r="I14615" s="1" t="s">
        <v>1704</v>
      </c>
      <c r="J14615" s="1" t="str">
        <f t="shared" si="457"/>
        <v>2015Q2</v>
      </c>
      <c r="K14615" s="1" t="s">
        <v>1717</v>
      </c>
      <c r="L14615">
        <v>799000</v>
      </c>
      <c r="M14615">
        <v>-122.401917</v>
      </c>
      <c r="N14615" t="s">
        <v>16</v>
      </c>
      <c r="O14615" s="1">
        <v>42186</v>
      </c>
      <c r="P14615">
        <v>860000</v>
      </c>
      <c r="Q14615">
        <v>948</v>
      </c>
      <c r="R14615" t="s">
        <v>20</v>
      </c>
      <c r="S14615">
        <v>9</v>
      </c>
      <c r="T14615">
        <v>1.5</v>
      </c>
    </row>
    <row r="14616" spans="1:20" x14ac:dyDescent="0.2">
      <c r="A14616">
        <v>3753161</v>
      </c>
      <c r="B14616">
        <v>94107</v>
      </c>
      <c r="C14616">
        <v>2</v>
      </c>
      <c r="D14616" s="1">
        <v>42191</v>
      </c>
      <c r="E14616" s="2">
        <v>0.48427083333333337</v>
      </c>
      <c r="F14616">
        <v>37.777996000000002</v>
      </c>
      <c r="G14616" s="1">
        <v>42138</v>
      </c>
      <c r="H14616" s="1" t="str">
        <f t="shared" si="456"/>
        <v>2015</v>
      </c>
      <c r="I14616" s="1" t="s">
        <v>1704</v>
      </c>
      <c r="J14616" s="1" t="str">
        <f t="shared" si="457"/>
        <v>2015Q2</v>
      </c>
      <c r="K14616" s="1" t="s">
        <v>1717</v>
      </c>
      <c r="L14616">
        <v>849000</v>
      </c>
      <c r="M14616">
        <v>-122.403969</v>
      </c>
      <c r="N14616" t="s">
        <v>16</v>
      </c>
      <c r="O14616" s="1">
        <v>42186</v>
      </c>
      <c r="P14616">
        <v>975000</v>
      </c>
      <c r="Q14616">
        <v>1305</v>
      </c>
      <c r="R14616" t="s">
        <v>20</v>
      </c>
      <c r="S14616">
        <v>9</v>
      </c>
      <c r="T14616">
        <v>1.5</v>
      </c>
    </row>
    <row r="14617" spans="1:20" x14ac:dyDescent="0.2">
      <c r="A14617">
        <v>3513195</v>
      </c>
      <c r="B14617">
        <v>94103</v>
      </c>
      <c r="C14617">
        <v>1</v>
      </c>
      <c r="D14617" s="1">
        <v>42198</v>
      </c>
      <c r="E14617" s="2">
        <v>0.58019675925925929</v>
      </c>
      <c r="F14617">
        <v>37.771152000000001</v>
      </c>
      <c r="G14617" s="1">
        <v>42060</v>
      </c>
      <c r="H14617" s="1" t="str">
        <f t="shared" si="456"/>
        <v>2015</v>
      </c>
      <c r="I14617" s="1" t="s">
        <v>1704</v>
      </c>
      <c r="J14617" s="1" t="str">
        <f t="shared" si="457"/>
        <v>2015Q1</v>
      </c>
      <c r="K14617" s="1" t="s">
        <v>1712</v>
      </c>
      <c r="L14617">
        <v>772250</v>
      </c>
      <c r="M14617">
        <v>-122.42205800000001</v>
      </c>
      <c r="N14617" t="s">
        <v>16</v>
      </c>
      <c r="O14617" s="1">
        <v>42193</v>
      </c>
      <c r="P14617">
        <v>735000</v>
      </c>
      <c r="Q14617">
        <v>731</v>
      </c>
      <c r="R14617" t="s">
        <v>20</v>
      </c>
      <c r="S14617">
        <v>9</v>
      </c>
      <c r="T14617">
        <v>1</v>
      </c>
    </row>
    <row r="14618" spans="1:20" x14ac:dyDescent="0.2">
      <c r="A14618">
        <v>3704129</v>
      </c>
      <c r="B14618">
        <v>94103</v>
      </c>
      <c r="C14618">
        <v>1</v>
      </c>
      <c r="D14618" s="1">
        <v>42196</v>
      </c>
      <c r="E14618" s="2">
        <v>0.80854166666666671</v>
      </c>
      <c r="F14618">
        <v>37.783240999999997</v>
      </c>
      <c r="G14618" s="1">
        <v>42153</v>
      </c>
      <c r="H14618" s="1" t="str">
        <f t="shared" si="456"/>
        <v>2015</v>
      </c>
      <c r="I14618" s="1" t="s">
        <v>1704</v>
      </c>
      <c r="J14618" s="1" t="str">
        <f t="shared" si="457"/>
        <v>2015Q2</v>
      </c>
      <c r="K14618" s="1" t="s">
        <v>1717</v>
      </c>
      <c r="L14618">
        <v>688000</v>
      </c>
      <c r="M14618">
        <v>-122.40735100000001</v>
      </c>
      <c r="N14618" t="s">
        <v>16</v>
      </c>
      <c r="O14618" s="1">
        <v>42193</v>
      </c>
      <c r="P14618">
        <v>820000</v>
      </c>
      <c r="Q14618">
        <v>769</v>
      </c>
      <c r="R14618" t="s">
        <v>20</v>
      </c>
      <c r="S14618">
        <v>9</v>
      </c>
      <c r="T14618">
        <v>1</v>
      </c>
    </row>
    <row r="14619" spans="1:20" x14ac:dyDescent="0.2">
      <c r="A14619">
        <v>3754096</v>
      </c>
      <c r="B14619">
        <v>94103</v>
      </c>
      <c r="C14619">
        <v>2</v>
      </c>
      <c r="D14619" s="1">
        <v>42193</v>
      </c>
      <c r="E14619" s="2">
        <v>0.82292824074074078</v>
      </c>
      <c r="F14619">
        <v>37.777614999999997</v>
      </c>
      <c r="G14619" s="1">
        <v>42139</v>
      </c>
      <c r="H14619" s="1" t="str">
        <f t="shared" si="456"/>
        <v>2015</v>
      </c>
      <c r="I14619" s="1" t="s">
        <v>1704</v>
      </c>
      <c r="J14619" s="1" t="str">
        <f t="shared" si="457"/>
        <v>2015Q2</v>
      </c>
      <c r="K14619" s="1" t="s">
        <v>1717</v>
      </c>
      <c r="L14619">
        <v>748000</v>
      </c>
      <c r="M14619">
        <v>-122.404991</v>
      </c>
      <c r="N14619" t="s">
        <v>16</v>
      </c>
      <c r="O14619" s="1">
        <v>42193</v>
      </c>
      <c r="P14619">
        <v>865000</v>
      </c>
      <c r="Q14619">
        <v>902</v>
      </c>
      <c r="R14619" t="s">
        <v>20</v>
      </c>
      <c r="S14619">
        <v>9</v>
      </c>
      <c r="T14619">
        <v>2</v>
      </c>
    </row>
    <row r="14620" spans="1:20" x14ac:dyDescent="0.2">
      <c r="A14620">
        <v>3504052</v>
      </c>
      <c r="B14620">
        <v>94103</v>
      </c>
      <c r="C14620">
        <v>1</v>
      </c>
      <c r="D14620" s="1">
        <v>42198</v>
      </c>
      <c r="E14620" s="2">
        <v>0.38287037037037036</v>
      </c>
      <c r="F14620">
        <v>37.771858000000002</v>
      </c>
      <c r="G14620" s="1">
        <v>42146</v>
      </c>
      <c r="H14620" s="1" t="str">
        <f t="shared" si="456"/>
        <v>2015</v>
      </c>
      <c r="I14620" s="1" t="s">
        <v>1704</v>
      </c>
      <c r="J14620" s="1" t="str">
        <f t="shared" si="457"/>
        <v>2015Q2</v>
      </c>
      <c r="K14620" s="1" t="s">
        <v>1717</v>
      </c>
      <c r="L14620">
        <v>640000</v>
      </c>
      <c r="M14620">
        <v>-122.42186700000001</v>
      </c>
      <c r="N14620" t="s">
        <v>16</v>
      </c>
      <c r="O14620" s="1">
        <v>42195</v>
      </c>
      <c r="P14620">
        <v>630000</v>
      </c>
      <c r="Q14620">
        <v>666</v>
      </c>
      <c r="R14620" t="s">
        <v>20</v>
      </c>
      <c r="S14620">
        <v>9</v>
      </c>
      <c r="T14620">
        <v>1</v>
      </c>
    </row>
    <row r="14621" spans="1:20" x14ac:dyDescent="0.2">
      <c r="A14621">
        <v>3785047</v>
      </c>
      <c r="B14621">
        <v>94107</v>
      </c>
      <c r="C14621">
        <v>1</v>
      </c>
      <c r="D14621" s="1">
        <v>42195</v>
      </c>
      <c r="E14621" s="2">
        <v>0.8103935185185186</v>
      </c>
      <c r="F14621">
        <v>37.774380000000001</v>
      </c>
      <c r="G14621" s="1">
        <v>42173</v>
      </c>
      <c r="H14621" s="1" t="str">
        <f t="shared" si="456"/>
        <v>2015</v>
      </c>
      <c r="I14621" s="1" t="s">
        <v>1704</v>
      </c>
      <c r="J14621" s="1" t="str">
        <f t="shared" si="457"/>
        <v>2015Q2</v>
      </c>
      <c r="K14621" s="1" t="s">
        <v>1717</v>
      </c>
      <c r="L14621">
        <v>699000</v>
      </c>
      <c r="M14621">
        <v>-122.399574</v>
      </c>
      <c r="N14621" t="s">
        <v>16</v>
      </c>
      <c r="O14621" s="1">
        <v>42195</v>
      </c>
      <c r="P14621">
        <v>775000</v>
      </c>
      <c r="R14621" t="s">
        <v>20</v>
      </c>
      <c r="S14621">
        <v>9</v>
      </c>
      <c r="T14621">
        <v>1</v>
      </c>
    </row>
    <row r="14622" spans="1:20" x14ac:dyDescent="0.2">
      <c r="A14622">
        <v>3702296</v>
      </c>
      <c r="B14622">
        <v>94103</v>
      </c>
      <c r="C14622">
        <v>1</v>
      </c>
      <c r="D14622" s="1">
        <v>42195</v>
      </c>
      <c r="E14622" s="2">
        <v>0.46777777777777779</v>
      </c>
      <c r="F14622">
        <v>37.778706</v>
      </c>
      <c r="G14622" s="1">
        <v>42079</v>
      </c>
      <c r="H14622" s="1" t="str">
        <f t="shared" si="456"/>
        <v>2015</v>
      </c>
      <c r="I14622" s="1" t="s">
        <v>1704</v>
      </c>
      <c r="J14622" s="1" t="str">
        <f t="shared" si="457"/>
        <v>2015Q1</v>
      </c>
      <c r="K14622" s="1" t="s">
        <v>1712</v>
      </c>
      <c r="L14622">
        <v>949000</v>
      </c>
      <c r="M14622">
        <v>-122.41263600000001</v>
      </c>
      <c r="N14622" t="s">
        <v>16</v>
      </c>
      <c r="O14622" s="1">
        <v>42195</v>
      </c>
      <c r="P14622">
        <v>959000</v>
      </c>
      <c r="R14622" t="s">
        <v>20</v>
      </c>
      <c r="S14622">
        <v>9</v>
      </c>
      <c r="T14622">
        <v>1</v>
      </c>
    </row>
    <row r="14623" spans="1:20" x14ac:dyDescent="0.2">
      <c r="A14623">
        <v>3753243</v>
      </c>
      <c r="B14623">
        <v>94107</v>
      </c>
      <c r="C14623">
        <v>2</v>
      </c>
      <c r="D14623" s="1">
        <v>42200</v>
      </c>
      <c r="E14623" s="2">
        <v>0.79150462962962964</v>
      </c>
      <c r="F14623">
        <v>37.778767000000002</v>
      </c>
      <c r="G14623" s="1">
        <v>42079</v>
      </c>
      <c r="H14623" s="1" t="str">
        <f t="shared" si="456"/>
        <v>2015</v>
      </c>
      <c r="I14623" s="1" t="s">
        <v>1704</v>
      </c>
      <c r="J14623" s="1" t="str">
        <f t="shared" si="457"/>
        <v>2015Q1</v>
      </c>
      <c r="K14623" s="1" t="s">
        <v>1712</v>
      </c>
      <c r="L14623">
        <v>1050000</v>
      </c>
      <c r="M14623">
        <v>-122.40258799999999</v>
      </c>
      <c r="N14623" t="s">
        <v>16</v>
      </c>
      <c r="O14623" s="1">
        <v>42199</v>
      </c>
      <c r="P14623">
        <v>1042000</v>
      </c>
      <c r="Q14623">
        <v>1640</v>
      </c>
      <c r="R14623" t="s">
        <v>20</v>
      </c>
      <c r="S14623">
        <v>9</v>
      </c>
      <c r="T14623">
        <v>2.5</v>
      </c>
    </row>
    <row r="14624" spans="1:20" x14ac:dyDescent="0.2">
      <c r="A14624">
        <v>3730215</v>
      </c>
      <c r="B14624">
        <v>94107</v>
      </c>
      <c r="C14624">
        <v>2</v>
      </c>
      <c r="D14624" s="1">
        <v>42208</v>
      </c>
      <c r="E14624" s="2">
        <v>0.54430555555555549</v>
      </c>
      <c r="F14624">
        <v>37.776127000000002</v>
      </c>
      <c r="G14624" s="1">
        <v>42118</v>
      </c>
      <c r="H14624" s="1" t="str">
        <f t="shared" si="456"/>
        <v>2015</v>
      </c>
      <c r="I14624" s="1" t="s">
        <v>1704</v>
      </c>
      <c r="J14624" s="1" t="str">
        <f t="shared" si="457"/>
        <v>2015Q2</v>
      </c>
      <c r="K14624" s="1" t="s">
        <v>1717</v>
      </c>
      <c r="L14624">
        <v>799000</v>
      </c>
      <c r="M14624">
        <v>-122.409676</v>
      </c>
      <c r="N14624" t="s">
        <v>16</v>
      </c>
      <c r="O14624" s="1">
        <v>42208</v>
      </c>
      <c r="P14624">
        <v>880000</v>
      </c>
      <c r="Q14624">
        <v>885</v>
      </c>
      <c r="R14624" t="s">
        <v>20</v>
      </c>
      <c r="S14624">
        <v>9</v>
      </c>
      <c r="T14624">
        <v>2</v>
      </c>
    </row>
    <row r="14625" spans="1:20" x14ac:dyDescent="0.2">
      <c r="A14625">
        <v>3726137</v>
      </c>
      <c r="B14625">
        <v>94103</v>
      </c>
      <c r="C14625">
        <v>0</v>
      </c>
      <c r="D14625" s="1">
        <v>42212</v>
      </c>
      <c r="E14625" s="2">
        <v>0.43353009259259262</v>
      </c>
      <c r="F14625">
        <v>37.778275000000001</v>
      </c>
      <c r="G14625" s="1">
        <v>42164</v>
      </c>
      <c r="H14625" s="1" t="str">
        <f t="shared" si="456"/>
        <v>2015</v>
      </c>
      <c r="I14625" s="1" t="s">
        <v>1704</v>
      </c>
      <c r="J14625" s="1" t="str">
        <f t="shared" si="457"/>
        <v>2015Q2</v>
      </c>
      <c r="K14625" s="1" t="s">
        <v>1717</v>
      </c>
      <c r="L14625">
        <v>299000</v>
      </c>
      <c r="M14625">
        <v>-122.409431</v>
      </c>
      <c r="N14625" t="s">
        <v>16</v>
      </c>
      <c r="O14625" s="1">
        <v>42209</v>
      </c>
      <c r="P14625">
        <v>415000</v>
      </c>
      <c r="Q14625">
        <v>291</v>
      </c>
      <c r="R14625" t="s">
        <v>20</v>
      </c>
      <c r="S14625">
        <v>9</v>
      </c>
      <c r="T14625">
        <v>1</v>
      </c>
    </row>
    <row r="14626" spans="1:20" x14ac:dyDescent="0.2">
      <c r="A14626">
        <v>3704146</v>
      </c>
      <c r="B14626">
        <v>94103</v>
      </c>
      <c r="C14626">
        <v>1</v>
      </c>
      <c r="D14626" s="1">
        <v>42311</v>
      </c>
      <c r="E14626" s="2">
        <v>0.58091435185185192</v>
      </c>
      <c r="F14626">
        <v>37.783081000000003</v>
      </c>
      <c r="G14626" s="1">
        <v>42153</v>
      </c>
      <c r="H14626" s="1" t="str">
        <f t="shared" si="456"/>
        <v>2015</v>
      </c>
      <c r="I14626" s="1" t="s">
        <v>1704</v>
      </c>
      <c r="J14626" s="1" t="str">
        <f t="shared" si="457"/>
        <v>2015Q2</v>
      </c>
      <c r="K14626" s="1" t="s">
        <v>1717</v>
      </c>
      <c r="L14626">
        <v>695000</v>
      </c>
      <c r="M14626">
        <v>-122.40754200000001</v>
      </c>
      <c r="N14626" t="s">
        <v>16</v>
      </c>
      <c r="O14626" s="1">
        <v>42209</v>
      </c>
      <c r="P14626">
        <v>712000</v>
      </c>
      <c r="Q14626">
        <v>664</v>
      </c>
      <c r="R14626" t="s">
        <v>20</v>
      </c>
      <c r="S14626">
        <v>9</v>
      </c>
      <c r="T14626">
        <v>1</v>
      </c>
    </row>
    <row r="14627" spans="1:20" x14ac:dyDescent="0.2">
      <c r="A14627">
        <v>3753118</v>
      </c>
      <c r="B14627">
        <v>94107</v>
      </c>
      <c r="C14627">
        <v>1</v>
      </c>
      <c r="D14627" s="1">
        <v>42212</v>
      </c>
      <c r="E14627" s="2">
        <v>0.787175925925926</v>
      </c>
      <c r="F14627">
        <v>37.778785999999997</v>
      </c>
      <c r="G14627" s="1">
        <v>42095</v>
      </c>
      <c r="H14627" s="1" t="str">
        <f t="shared" si="456"/>
        <v>2015</v>
      </c>
      <c r="I14627" s="1" t="s">
        <v>1704</v>
      </c>
      <c r="J14627" s="1" t="str">
        <f t="shared" si="457"/>
        <v>2015Q2</v>
      </c>
      <c r="K14627" s="1" t="s">
        <v>1717</v>
      </c>
      <c r="L14627">
        <v>779000</v>
      </c>
      <c r="M14627">
        <v>-122.402557</v>
      </c>
      <c r="N14627" t="s">
        <v>16</v>
      </c>
      <c r="O14627" s="1">
        <v>42209</v>
      </c>
      <c r="P14627">
        <v>885000</v>
      </c>
      <c r="Q14627">
        <v>1138</v>
      </c>
      <c r="R14627" t="s">
        <v>20</v>
      </c>
      <c r="S14627">
        <v>9</v>
      </c>
      <c r="T14627">
        <v>1.5</v>
      </c>
    </row>
    <row r="14628" spans="1:20" x14ac:dyDescent="0.2">
      <c r="A14628">
        <v>3779163</v>
      </c>
      <c r="B14628">
        <v>94103</v>
      </c>
      <c r="C14628">
        <v>1</v>
      </c>
      <c r="D14628" s="1">
        <v>42209</v>
      </c>
      <c r="E14628" s="2">
        <v>0.45574074074074072</v>
      </c>
      <c r="F14628">
        <v>37.774796000000002</v>
      </c>
      <c r="G14628" s="1">
        <v>42179</v>
      </c>
      <c r="H14628" s="1" t="str">
        <f t="shared" si="456"/>
        <v>2015</v>
      </c>
      <c r="I14628" s="1" t="s">
        <v>1704</v>
      </c>
      <c r="J14628" s="1" t="str">
        <f t="shared" si="457"/>
        <v>2015Q2</v>
      </c>
      <c r="K14628" s="1" t="s">
        <v>1717</v>
      </c>
      <c r="L14628">
        <v>879000</v>
      </c>
      <c r="M14628">
        <v>-122.40280199999999</v>
      </c>
      <c r="N14628" t="s">
        <v>16</v>
      </c>
      <c r="O14628" s="1">
        <v>42209</v>
      </c>
      <c r="P14628">
        <v>938000</v>
      </c>
      <c r="Q14628">
        <v>1065</v>
      </c>
      <c r="R14628" t="s">
        <v>20</v>
      </c>
      <c r="S14628">
        <v>9</v>
      </c>
      <c r="T14628">
        <v>1.5</v>
      </c>
    </row>
    <row r="14629" spans="1:20" x14ac:dyDescent="0.2">
      <c r="A14629" t="s">
        <v>15</v>
      </c>
      <c r="B14629">
        <v>94103</v>
      </c>
      <c r="C14629">
        <v>1</v>
      </c>
      <c r="D14629" s="1">
        <v>42219</v>
      </c>
      <c r="E14629" s="2">
        <v>0.72090277777777778</v>
      </c>
      <c r="F14629">
        <v>37.77702</v>
      </c>
      <c r="G14629" s="1">
        <v>42152</v>
      </c>
      <c r="H14629" s="1" t="str">
        <f t="shared" si="456"/>
        <v>2015</v>
      </c>
      <c r="I14629" s="1" t="s">
        <v>1704</v>
      </c>
      <c r="J14629" s="1" t="str">
        <f t="shared" si="457"/>
        <v>2015Q2</v>
      </c>
      <c r="K14629" s="1" t="s">
        <v>1717</v>
      </c>
      <c r="L14629">
        <v>899000</v>
      </c>
      <c r="M14629">
        <v>-122.410149</v>
      </c>
      <c r="N14629" t="s">
        <v>16</v>
      </c>
      <c r="O14629" s="1">
        <v>42214</v>
      </c>
      <c r="P14629">
        <v>960000</v>
      </c>
      <c r="Q14629">
        <v>1245</v>
      </c>
      <c r="R14629" t="s">
        <v>20</v>
      </c>
      <c r="S14629">
        <v>9</v>
      </c>
      <c r="T14629">
        <v>2</v>
      </c>
    </row>
    <row r="14630" spans="1:20" x14ac:dyDescent="0.2">
      <c r="A14630">
        <v>3785125</v>
      </c>
      <c r="B14630">
        <v>94107</v>
      </c>
      <c r="C14630">
        <v>2</v>
      </c>
      <c r="D14630" s="1">
        <v>42220</v>
      </c>
      <c r="E14630" s="2">
        <v>0.46517361111111111</v>
      </c>
      <c r="F14630">
        <v>37.774380000000001</v>
      </c>
      <c r="G14630" s="1">
        <v>42109</v>
      </c>
      <c r="H14630" s="1" t="str">
        <f t="shared" si="456"/>
        <v>2015</v>
      </c>
      <c r="I14630" s="1" t="s">
        <v>1704</v>
      </c>
      <c r="J14630" s="1" t="str">
        <f t="shared" si="457"/>
        <v>2015Q2</v>
      </c>
      <c r="K14630" s="1" t="s">
        <v>1717</v>
      </c>
      <c r="L14630">
        <v>899000</v>
      </c>
      <c r="M14630">
        <v>-122.399574</v>
      </c>
      <c r="N14630" t="s">
        <v>16</v>
      </c>
      <c r="O14630" s="1">
        <v>42220</v>
      </c>
      <c r="P14630">
        <v>925000</v>
      </c>
      <c r="Q14630">
        <v>995</v>
      </c>
      <c r="R14630" t="s">
        <v>20</v>
      </c>
      <c r="S14630">
        <v>9</v>
      </c>
      <c r="T14630">
        <v>2</v>
      </c>
    </row>
    <row r="14631" spans="1:20" x14ac:dyDescent="0.2">
      <c r="A14631">
        <v>3702297</v>
      </c>
      <c r="B14631">
        <v>94103</v>
      </c>
      <c r="C14631">
        <v>1</v>
      </c>
      <c r="D14631" s="1">
        <v>42226</v>
      </c>
      <c r="E14631" s="2">
        <v>0.49557870370370366</v>
      </c>
      <c r="F14631">
        <v>37.778706</v>
      </c>
      <c r="G14631" s="1">
        <v>42174</v>
      </c>
      <c r="H14631" s="1" t="str">
        <f t="shared" si="456"/>
        <v>2015</v>
      </c>
      <c r="I14631" s="1" t="s">
        <v>1704</v>
      </c>
      <c r="J14631" s="1" t="str">
        <f t="shared" si="457"/>
        <v>2015Q2</v>
      </c>
      <c r="K14631" s="1" t="s">
        <v>1717</v>
      </c>
      <c r="L14631">
        <v>699000</v>
      </c>
      <c r="M14631">
        <v>-122.41263600000001</v>
      </c>
      <c r="N14631" t="s">
        <v>16</v>
      </c>
      <c r="O14631" s="1">
        <v>42222</v>
      </c>
      <c r="P14631">
        <v>820000</v>
      </c>
      <c r="Q14631">
        <v>745</v>
      </c>
      <c r="R14631" t="s">
        <v>20</v>
      </c>
      <c r="S14631">
        <v>9</v>
      </c>
      <c r="T14631">
        <v>1</v>
      </c>
    </row>
    <row r="14632" spans="1:20" x14ac:dyDescent="0.2">
      <c r="A14632">
        <v>3755108</v>
      </c>
      <c r="B14632">
        <v>94103</v>
      </c>
      <c r="C14632">
        <v>2</v>
      </c>
      <c r="D14632" s="1">
        <v>42619</v>
      </c>
      <c r="E14632" s="2">
        <v>0.42327546296296298</v>
      </c>
      <c r="F14632">
        <v>37.775486000000001</v>
      </c>
      <c r="G14632" s="1">
        <v>42117</v>
      </c>
      <c r="H14632" s="1" t="str">
        <f t="shared" si="456"/>
        <v>2015</v>
      </c>
      <c r="I14632" s="1" t="s">
        <v>1704</v>
      </c>
      <c r="J14632" s="1" t="str">
        <f t="shared" si="457"/>
        <v>2015Q2</v>
      </c>
      <c r="K14632" s="1" t="s">
        <v>1717</v>
      </c>
      <c r="L14632">
        <v>1150000</v>
      </c>
      <c r="M14632">
        <v>-122.407608</v>
      </c>
      <c r="N14632" t="s">
        <v>16</v>
      </c>
      <c r="O14632" s="1">
        <v>42226</v>
      </c>
      <c r="P14632">
        <v>925000</v>
      </c>
      <c r="R14632" t="s">
        <v>20</v>
      </c>
      <c r="S14632">
        <v>9</v>
      </c>
      <c r="T14632">
        <v>1.5</v>
      </c>
    </row>
    <row r="14633" spans="1:20" x14ac:dyDescent="0.2">
      <c r="A14633">
        <v>3755108</v>
      </c>
      <c r="B14633">
        <v>94103</v>
      </c>
      <c r="C14633">
        <v>3</v>
      </c>
      <c r="D14633" s="1">
        <v>42256</v>
      </c>
      <c r="E14633" s="2">
        <v>0.42978009259259259</v>
      </c>
      <c r="F14633">
        <v>37.77563</v>
      </c>
      <c r="G14633" s="1">
        <v>42117</v>
      </c>
      <c r="H14633" s="1" t="str">
        <f t="shared" si="456"/>
        <v>2015</v>
      </c>
      <c r="I14633" s="1" t="s">
        <v>1704</v>
      </c>
      <c r="J14633" s="1" t="str">
        <f t="shared" si="457"/>
        <v>2015Q2</v>
      </c>
      <c r="K14633" s="1" t="s">
        <v>1717</v>
      </c>
      <c r="L14633">
        <v>1350000</v>
      </c>
      <c r="M14633">
        <v>-122.40758700000001</v>
      </c>
      <c r="N14633" t="s">
        <v>16</v>
      </c>
      <c r="O14633" s="1">
        <v>42226</v>
      </c>
      <c r="P14633">
        <v>1200000</v>
      </c>
      <c r="R14633" t="s">
        <v>20</v>
      </c>
      <c r="S14633">
        <v>9</v>
      </c>
      <c r="T14633">
        <v>1.5</v>
      </c>
    </row>
    <row r="14634" spans="1:20" x14ac:dyDescent="0.2">
      <c r="A14634">
        <v>3504049</v>
      </c>
      <c r="B14634">
        <v>94103</v>
      </c>
      <c r="C14634">
        <v>1</v>
      </c>
      <c r="D14634" s="1">
        <v>42228</v>
      </c>
      <c r="E14634" s="2">
        <v>0.52335648148148151</v>
      </c>
      <c r="F14634">
        <v>37.771858000000002</v>
      </c>
      <c r="G14634" s="1">
        <v>42141</v>
      </c>
      <c r="H14634" s="1" t="str">
        <f t="shared" si="456"/>
        <v>2015</v>
      </c>
      <c r="I14634" s="1" t="s">
        <v>1704</v>
      </c>
      <c r="J14634" s="1" t="str">
        <f t="shared" si="457"/>
        <v>2015Q2</v>
      </c>
      <c r="K14634" s="1" t="s">
        <v>1717</v>
      </c>
      <c r="L14634">
        <v>661500</v>
      </c>
      <c r="M14634">
        <v>-122.42186700000001</v>
      </c>
      <c r="N14634" t="s">
        <v>16</v>
      </c>
      <c r="O14634" s="1">
        <v>42227</v>
      </c>
      <c r="P14634">
        <v>661500</v>
      </c>
      <c r="Q14634">
        <v>689</v>
      </c>
      <c r="R14634" t="s">
        <v>20</v>
      </c>
      <c r="S14634">
        <v>9</v>
      </c>
      <c r="T14634">
        <v>1</v>
      </c>
    </row>
    <row r="14635" spans="1:20" x14ac:dyDescent="0.2">
      <c r="A14635">
        <v>3786306</v>
      </c>
      <c r="B14635">
        <v>94107</v>
      </c>
      <c r="C14635">
        <v>1</v>
      </c>
      <c r="D14635" s="1">
        <v>42227</v>
      </c>
      <c r="E14635" s="2">
        <v>0.64648148148148155</v>
      </c>
      <c r="F14635">
        <v>37.777026999999997</v>
      </c>
      <c r="G14635" s="1">
        <v>42158</v>
      </c>
      <c r="H14635" s="1" t="str">
        <f t="shared" si="456"/>
        <v>2015</v>
      </c>
      <c r="I14635" s="1" t="s">
        <v>1704</v>
      </c>
      <c r="J14635" s="1" t="str">
        <f t="shared" si="457"/>
        <v>2015Q2</v>
      </c>
      <c r="K14635" s="1" t="s">
        <v>1717</v>
      </c>
      <c r="L14635">
        <v>899000</v>
      </c>
      <c r="M14635">
        <v>-122.395736</v>
      </c>
      <c r="N14635" t="s">
        <v>16</v>
      </c>
      <c r="O14635" s="1">
        <v>42227</v>
      </c>
      <c r="P14635">
        <v>950000</v>
      </c>
      <c r="Q14635">
        <v>853</v>
      </c>
      <c r="R14635" t="s">
        <v>20</v>
      </c>
      <c r="S14635">
        <v>9</v>
      </c>
      <c r="T14635">
        <v>1</v>
      </c>
    </row>
    <row r="14636" spans="1:20" x14ac:dyDescent="0.2">
      <c r="A14636">
        <v>3504054</v>
      </c>
      <c r="B14636">
        <v>94103</v>
      </c>
      <c r="C14636">
        <v>1</v>
      </c>
      <c r="D14636" s="1">
        <v>42230</v>
      </c>
      <c r="E14636" s="2">
        <v>0.74412037037037038</v>
      </c>
      <c r="F14636">
        <v>37.771858000000002</v>
      </c>
      <c r="G14636" s="1">
        <v>42141</v>
      </c>
      <c r="H14636" s="1" t="str">
        <f t="shared" si="456"/>
        <v>2015</v>
      </c>
      <c r="I14636" s="1" t="s">
        <v>1704</v>
      </c>
      <c r="J14636" s="1" t="str">
        <f t="shared" si="457"/>
        <v>2015Q2</v>
      </c>
      <c r="K14636" s="1" t="s">
        <v>1717</v>
      </c>
      <c r="L14636">
        <v>655000</v>
      </c>
      <c r="M14636">
        <v>-122.42186700000001</v>
      </c>
      <c r="N14636" t="s">
        <v>16</v>
      </c>
      <c r="O14636" s="1">
        <v>42230</v>
      </c>
      <c r="P14636">
        <v>655000</v>
      </c>
      <c r="Q14636">
        <v>666</v>
      </c>
      <c r="R14636" t="s">
        <v>20</v>
      </c>
      <c r="S14636">
        <v>9</v>
      </c>
      <c r="T14636">
        <v>1</v>
      </c>
    </row>
    <row r="14637" spans="1:20" x14ac:dyDescent="0.2">
      <c r="A14637">
        <v>3504050</v>
      </c>
      <c r="B14637">
        <v>94103</v>
      </c>
      <c r="C14637">
        <v>1</v>
      </c>
      <c r="D14637" s="1">
        <v>42233</v>
      </c>
      <c r="E14637" s="2">
        <v>0.73346064814814815</v>
      </c>
      <c r="F14637">
        <v>37.771858000000002</v>
      </c>
      <c r="G14637" s="1">
        <v>42141</v>
      </c>
      <c r="H14637" s="1" t="str">
        <f t="shared" si="456"/>
        <v>2015</v>
      </c>
      <c r="I14637" s="1" t="s">
        <v>1704</v>
      </c>
      <c r="J14637" s="1" t="str">
        <f t="shared" si="457"/>
        <v>2015Q2</v>
      </c>
      <c r="K14637" s="1" t="s">
        <v>1717</v>
      </c>
      <c r="L14637">
        <v>733500</v>
      </c>
      <c r="M14637">
        <v>-122.42186700000001</v>
      </c>
      <c r="N14637" t="s">
        <v>16</v>
      </c>
      <c r="O14637" s="1">
        <v>42233</v>
      </c>
      <c r="P14637">
        <v>733500</v>
      </c>
      <c r="Q14637">
        <v>764</v>
      </c>
      <c r="R14637" t="s">
        <v>20</v>
      </c>
      <c r="S14637">
        <v>9</v>
      </c>
      <c r="T14637">
        <v>1</v>
      </c>
    </row>
    <row r="14638" spans="1:20" x14ac:dyDescent="0.2">
      <c r="A14638">
        <v>3786304</v>
      </c>
      <c r="B14638">
        <v>94107</v>
      </c>
      <c r="C14638">
        <v>1</v>
      </c>
      <c r="D14638" s="1">
        <v>42235</v>
      </c>
      <c r="E14638" s="2">
        <v>0.50862268518518516</v>
      </c>
      <c r="F14638">
        <v>37.777026999999997</v>
      </c>
      <c r="G14638" s="1">
        <v>42198</v>
      </c>
      <c r="H14638" s="1" t="str">
        <f t="shared" si="456"/>
        <v>2015</v>
      </c>
      <c r="I14638" s="1" t="s">
        <v>1704</v>
      </c>
      <c r="J14638" s="1" t="str">
        <f t="shared" si="457"/>
        <v>2015Q3</v>
      </c>
      <c r="K14638" s="1" t="s">
        <v>1718</v>
      </c>
      <c r="L14638">
        <v>749000</v>
      </c>
      <c r="M14638">
        <v>-122.395737</v>
      </c>
      <c r="N14638" t="s">
        <v>16</v>
      </c>
      <c r="O14638" s="1">
        <v>42235</v>
      </c>
      <c r="P14638">
        <v>789000</v>
      </c>
      <c r="Q14638">
        <v>789</v>
      </c>
      <c r="R14638" t="s">
        <v>20</v>
      </c>
      <c r="S14638">
        <v>9</v>
      </c>
      <c r="T14638">
        <v>1</v>
      </c>
    </row>
    <row r="14639" spans="1:20" x14ac:dyDescent="0.2">
      <c r="A14639">
        <v>3521090</v>
      </c>
      <c r="B14639">
        <v>94103</v>
      </c>
      <c r="C14639">
        <v>2</v>
      </c>
      <c r="D14639" s="1">
        <v>42237</v>
      </c>
      <c r="E14639" s="2">
        <v>0.4755671296296296</v>
      </c>
      <c r="F14639">
        <v>37.771095000000003</v>
      </c>
      <c r="G14639" s="1">
        <v>42193</v>
      </c>
      <c r="H14639" s="1" t="str">
        <f t="shared" si="456"/>
        <v>2015</v>
      </c>
      <c r="I14639" s="1" t="s">
        <v>1704</v>
      </c>
      <c r="J14639" s="1" t="str">
        <f t="shared" si="457"/>
        <v>2015Q3</v>
      </c>
      <c r="K14639" s="1" t="s">
        <v>1718</v>
      </c>
      <c r="L14639">
        <v>749000</v>
      </c>
      <c r="M14639">
        <v>-122.414261</v>
      </c>
      <c r="N14639" t="s">
        <v>16</v>
      </c>
      <c r="O14639" s="1">
        <v>42237</v>
      </c>
      <c r="P14639">
        <v>765000</v>
      </c>
      <c r="Q14639">
        <v>836</v>
      </c>
      <c r="R14639" t="s">
        <v>20</v>
      </c>
      <c r="S14639">
        <v>9</v>
      </c>
      <c r="T14639">
        <v>2</v>
      </c>
    </row>
    <row r="14640" spans="1:20" x14ac:dyDescent="0.2">
      <c r="A14640">
        <v>3702136</v>
      </c>
      <c r="B14640">
        <v>94103</v>
      </c>
      <c r="C14640">
        <v>2</v>
      </c>
      <c r="D14640" s="1">
        <v>42237</v>
      </c>
      <c r="E14640" s="2">
        <v>0.59171296296296294</v>
      </c>
      <c r="F14640">
        <v>37.778706</v>
      </c>
      <c r="G14640" s="1">
        <v>42198</v>
      </c>
      <c r="H14640" s="1" t="str">
        <f t="shared" si="456"/>
        <v>2015</v>
      </c>
      <c r="I14640" s="1" t="s">
        <v>1704</v>
      </c>
      <c r="J14640" s="1" t="str">
        <f t="shared" si="457"/>
        <v>2015Q3</v>
      </c>
      <c r="K14640" s="1" t="s">
        <v>1718</v>
      </c>
      <c r="L14640">
        <v>1249000</v>
      </c>
      <c r="M14640">
        <v>-122.41263600000001</v>
      </c>
      <c r="N14640" t="s">
        <v>16</v>
      </c>
      <c r="O14640" s="1">
        <v>42237</v>
      </c>
      <c r="P14640">
        <v>1400000</v>
      </c>
      <c r="Q14640">
        <v>1184</v>
      </c>
      <c r="R14640" t="s">
        <v>20</v>
      </c>
      <c r="S14640">
        <v>9</v>
      </c>
      <c r="T14640">
        <v>2</v>
      </c>
    </row>
    <row r="14641" spans="1:20" x14ac:dyDescent="0.2">
      <c r="A14641">
        <v>3732234</v>
      </c>
      <c r="B14641">
        <v>94103</v>
      </c>
      <c r="C14641">
        <v>2</v>
      </c>
      <c r="D14641" s="1">
        <v>42242</v>
      </c>
      <c r="E14641" s="2">
        <v>0.55699074074074073</v>
      </c>
      <c r="F14641">
        <v>37.779212999999999</v>
      </c>
      <c r="G14641" s="1">
        <v>42160</v>
      </c>
      <c r="H14641" s="1" t="str">
        <f t="shared" si="456"/>
        <v>2015</v>
      </c>
      <c r="I14641" s="1" t="s">
        <v>1704</v>
      </c>
      <c r="J14641" s="1" t="str">
        <f t="shared" si="457"/>
        <v>2015Q2</v>
      </c>
      <c r="K14641" s="1" t="s">
        <v>1717</v>
      </c>
      <c r="L14641">
        <v>885000</v>
      </c>
      <c r="M14641">
        <v>-122.40551000000001</v>
      </c>
      <c r="N14641" t="s">
        <v>16</v>
      </c>
      <c r="O14641" s="1">
        <v>42240</v>
      </c>
      <c r="P14641">
        <v>900000</v>
      </c>
      <c r="Q14641">
        <v>807</v>
      </c>
      <c r="R14641" t="s">
        <v>20</v>
      </c>
      <c r="S14641">
        <v>9</v>
      </c>
      <c r="T14641">
        <v>2</v>
      </c>
    </row>
    <row r="14642" spans="1:20" x14ac:dyDescent="0.2">
      <c r="A14642">
        <v>3727198</v>
      </c>
      <c r="B14642">
        <v>94103</v>
      </c>
      <c r="C14642">
        <v>1</v>
      </c>
      <c r="D14642" s="1">
        <v>42251</v>
      </c>
      <c r="E14642" s="2">
        <v>0.59209490740740744</v>
      </c>
      <c r="F14642">
        <v>37.777991999999998</v>
      </c>
      <c r="G14642" s="1">
        <v>42195</v>
      </c>
      <c r="H14642" s="1" t="str">
        <f t="shared" si="456"/>
        <v>2015</v>
      </c>
      <c r="I14642" s="1" t="s">
        <v>1704</v>
      </c>
      <c r="J14642" s="1" t="str">
        <f t="shared" si="457"/>
        <v>2015Q3</v>
      </c>
      <c r="K14642" s="1" t="s">
        <v>1718</v>
      </c>
      <c r="L14642">
        <v>780000</v>
      </c>
      <c r="M14642">
        <v>-122.40979</v>
      </c>
      <c r="N14642" t="s">
        <v>16</v>
      </c>
      <c r="O14642" s="1">
        <v>42244</v>
      </c>
      <c r="P14642">
        <v>890000</v>
      </c>
      <c r="Q14642">
        <v>939</v>
      </c>
      <c r="R14642" t="s">
        <v>20</v>
      </c>
      <c r="S14642">
        <v>9</v>
      </c>
      <c r="T14642">
        <v>1.5</v>
      </c>
    </row>
    <row r="14643" spans="1:20" x14ac:dyDescent="0.2">
      <c r="A14643">
        <v>3704107</v>
      </c>
      <c r="B14643">
        <v>94104</v>
      </c>
      <c r="C14643">
        <v>1</v>
      </c>
      <c r="D14643" s="1">
        <v>42248</v>
      </c>
      <c r="E14643" s="2">
        <v>0.2517476851851852</v>
      </c>
      <c r="F14643">
        <v>37.783240999999997</v>
      </c>
      <c r="G14643" s="1">
        <v>42230</v>
      </c>
      <c r="H14643" s="1" t="str">
        <f t="shared" si="456"/>
        <v>2015</v>
      </c>
      <c r="I14643" s="1" t="s">
        <v>1704</v>
      </c>
      <c r="J14643" s="1" t="str">
        <f t="shared" si="457"/>
        <v>2015Q3</v>
      </c>
      <c r="K14643" s="1" t="s">
        <v>1718</v>
      </c>
      <c r="L14643">
        <v>1275000</v>
      </c>
      <c r="M14643">
        <v>-122.40735100000001</v>
      </c>
      <c r="N14643" t="s">
        <v>16</v>
      </c>
      <c r="O14643" s="1">
        <v>42247</v>
      </c>
      <c r="P14643">
        <v>1237500</v>
      </c>
      <c r="Q14643">
        <v>996</v>
      </c>
      <c r="R14643" t="s">
        <v>20</v>
      </c>
      <c r="S14643">
        <v>9</v>
      </c>
      <c r="T14643">
        <v>1</v>
      </c>
    </row>
    <row r="14644" spans="1:20" x14ac:dyDescent="0.2">
      <c r="A14644">
        <v>3704154</v>
      </c>
      <c r="B14644">
        <v>94103</v>
      </c>
      <c r="C14644">
        <v>2</v>
      </c>
      <c r="D14644" s="1">
        <v>42311</v>
      </c>
      <c r="E14644" s="2">
        <v>0.59395833333333337</v>
      </c>
      <c r="F14644">
        <v>37.783081000000003</v>
      </c>
      <c r="G14644" s="1">
        <v>42186</v>
      </c>
      <c r="H14644" s="1" t="str">
        <f t="shared" si="456"/>
        <v>2015</v>
      </c>
      <c r="I14644" s="1" t="s">
        <v>1704</v>
      </c>
      <c r="J14644" s="1" t="str">
        <f t="shared" si="457"/>
        <v>2015Q3</v>
      </c>
      <c r="K14644" s="1" t="s">
        <v>1718</v>
      </c>
      <c r="L14644">
        <v>899000</v>
      </c>
      <c r="M14644">
        <v>-122.40754200000001</v>
      </c>
      <c r="N14644" t="s">
        <v>16</v>
      </c>
      <c r="O14644" s="1">
        <v>42248</v>
      </c>
      <c r="P14644">
        <v>899000</v>
      </c>
      <c r="Q14644">
        <v>799</v>
      </c>
      <c r="R14644" t="s">
        <v>20</v>
      </c>
      <c r="S14644">
        <v>9</v>
      </c>
      <c r="T14644">
        <v>1</v>
      </c>
    </row>
    <row r="14645" spans="1:20" x14ac:dyDescent="0.2">
      <c r="A14645">
        <v>3704154</v>
      </c>
      <c r="B14645">
        <v>94103</v>
      </c>
      <c r="C14645">
        <v>2</v>
      </c>
      <c r="D14645" s="1">
        <v>42311</v>
      </c>
      <c r="E14645" s="2">
        <v>0.59649305555555554</v>
      </c>
      <c r="F14645">
        <v>37.783081000000003</v>
      </c>
      <c r="G14645" s="1">
        <v>42153</v>
      </c>
      <c r="H14645" s="1" t="str">
        <f t="shared" si="456"/>
        <v>2015</v>
      </c>
      <c r="I14645" s="1" t="s">
        <v>1704</v>
      </c>
      <c r="J14645" s="1" t="str">
        <f t="shared" si="457"/>
        <v>2015Q2</v>
      </c>
      <c r="K14645" s="1" t="s">
        <v>1717</v>
      </c>
      <c r="L14645">
        <v>945000</v>
      </c>
      <c r="M14645">
        <v>-122.40754200000001</v>
      </c>
      <c r="N14645" t="s">
        <v>16</v>
      </c>
      <c r="O14645" s="1">
        <v>42248</v>
      </c>
      <c r="P14645">
        <v>945000</v>
      </c>
      <c r="Q14645">
        <v>834</v>
      </c>
      <c r="R14645" t="s">
        <v>20</v>
      </c>
      <c r="S14645">
        <v>9</v>
      </c>
      <c r="T14645">
        <v>1</v>
      </c>
    </row>
    <row r="14646" spans="1:20" x14ac:dyDescent="0.2">
      <c r="A14646">
        <v>3730177</v>
      </c>
      <c r="B14646">
        <v>94103</v>
      </c>
      <c r="C14646">
        <v>2</v>
      </c>
      <c r="D14646" s="1">
        <v>42249</v>
      </c>
      <c r="E14646" s="2">
        <v>0.31436342592592592</v>
      </c>
      <c r="F14646">
        <v>37.776103999999997</v>
      </c>
      <c r="G14646" s="1">
        <v>42209</v>
      </c>
      <c r="H14646" s="1" t="str">
        <f t="shared" si="456"/>
        <v>2015</v>
      </c>
      <c r="I14646" s="1" t="s">
        <v>1704</v>
      </c>
      <c r="J14646" s="1" t="str">
        <f t="shared" si="457"/>
        <v>2015Q3</v>
      </c>
      <c r="K14646" s="1" t="s">
        <v>1718</v>
      </c>
      <c r="L14646">
        <v>1395000</v>
      </c>
      <c r="M14646">
        <v>-122.410072</v>
      </c>
      <c r="N14646" t="s">
        <v>16</v>
      </c>
      <c r="O14646" s="1">
        <v>42248</v>
      </c>
      <c r="P14646">
        <v>1325000</v>
      </c>
      <c r="Q14646">
        <v>1415</v>
      </c>
      <c r="R14646" t="s">
        <v>20</v>
      </c>
      <c r="S14646">
        <v>9</v>
      </c>
      <c r="T14646">
        <v>2</v>
      </c>
    </row>
    <row r="14647" spans="1:20" x14ac:dyDescent="0.2">
      <c r="A14647">
        <v>45114165</v>
      </c>
      <c r="B14647">
        <v>94103</v>
      </c>
      <c r="C14647">
        <v>1</v>
      </c>
      <c r="D14647" s="1">
        <v>42311</v>
      </c>
      <c r="E14647" s="2">
        <v>0.59109953703703699</v>
      </c>
      <c r="F14647">
        <v>37.783081000000003</v>
      </c>
      <c r="G14647" s="1">
        <v>42186</v>
      </c>
      <c r="H14647" s="1" t="str">
        <f t="shared" si="456"/>
        <v>2015</v>
      </c>
      <c r="I14647" s="1" t="s">
        <v>1704</v>
      </c>
      <c r="J14647" s="1" t="str">
        <f t="shared" si="457"/>
        <v>2015Q3</v>
      </c>
      <c r="K14647" s="1" t="s">
        <v>1718</v>
      </c>
      <c r="L14647">
        <v>799000</v>
      </c>
      <c r="M14647">
        <v>-122.40754200000001</v>
      </c>
      <c r="N14647" t="s">
        <v>16</v>
      </c>
      <c r="O14647" s="1">
        <v>42249</v>
      </c>
      <c r="P14647">
        <v>799000</v>
      </c>
      <c r="Q14647">
        <v>661</v>
      </c>
      <c r="R14647" t="s">
        <v>20</v>
      </c>
      <c r="S14647">
        <v>9</v>
      </c>
      <c r="T14647">
        <v>1</v>
      </c>
    </row>
    <row r="14648" spans="1:20" x14ac:dyDescent="0.2">
      <c r="A14648">
        <v>3728102</v>
      </c>
      <c r="B14648">
        <v>94103</v>
      </c>
      <c r="C14648">
        <v>1</v>
      </c>
      <c r="D14648" s="1">
        <v>42256</v>
      </c>
      <c r="E14648" s="2">
        <v>0.52306712962962965</v>
      </c>
      <c r="F14648">
        <v>37.776009000000002</v>
      </c>
      <c r="G14648" s="1">
        <v>42178</v>
      </c>
      <c r="H14648" s="1" t="str">
        <f t="shared" si="456"/>
        <v>2015</v>
      </c>
      <c r="I14648" s="1" t="s">
        <v>1704</v>
      </c>
      <c r="J14648" s="1" t="str">
        <f t="shared" si="457"/>
        <v>2015Q2</v>
      </c>
      <c r="K14648" s="1" t="s">
        <v>1717</v>
      </c>
      <c r="L14648">
        <v>799000</v>
      </c>
      <c r="M14648">
        <v>-122.412712</v>
      </c>
      <c r="N14648" t="s">
        <v>16</v>
      </c>
      <c r="O14648" s="1">
        <v>42255</v>
      </c>
      <c r="P14648">
        <v>881000</v>
      </c>
      <c r="Q14648">
        <v>900</v>
      </c>
      <c r="R14648" t="s">
        <v>20</v>
      </c>
      <c r="S14648">
        <v>9</v>
      </c>
      <c r="T14648">
        <v>1.5</v>
      </c>
    </row>
    <row r="14649" spans="1:20" x14ac:dyDescent="0.2">
      <c r="A14649">
        <v>3704151</v>
      </c>
      <c r="B14649">
        <v>94103</v>
      </c>
      <c r="C14649">
        <v>2</v>
      </c>
      <c r="D14649" s="1">
        <v>42311</v>
      </c>
      <c r="E14649" s="2">
        <v>0.60974537037037035</v>
      </c>
      <c r="F14649">
        <v>37.783081000000003</v>
      </c>
      <c r="G14649" s="1">
        <v>42167</v>
      </c>
      <c r="H14649" s="1" t="str">
        <f t="shared" si="456"/>
        <v>2015</v>
      </c>
      <c r="I14649" s="1" t="s">
        <v>1704</v>
      </c>
      <c r="J14649" s="1" t="str">
        <f t="shared" si="457"/>
        <v>2015Q2</v>
      </c>
      <c r="K14649" s="1" t="s">
        <v>1717</v>
      </c>
      <c r="L14649">
        <v>1195000</v>
      </c>
      <c r="M14649">
        <v>-122.40754200000001</v>
      </c>
      <c r="N14649" t="s">
        <v>16</v>
      </c>
      <c r="O14649" s="1">
        <v>42256</v>
      </c>
      <c r="P14649">
        <v>1150000</v>
      </c>
      <c r="Q14649">
        <v>914</v>
      </c>
      <c r="R14649" t="s">
        <v>20</v>
      </c>
      <c r="S14649">
        <v>9</v>
      </c>
      <c r="T14649">
        <v>2</v>
      </c>
    </row>
    <row r="14650" spans="1:20" x14ac:dyDescent="0.2">
      <c r="A14650">
        <v>3510064</v>
      </c>
      <c r="B14650">
        <v>94103</v>
      </c>
      <c r="C14650">
        <v>1</v>
      </c>
      <c r="D14650" s="1">
        <v>42257</v>
      </c>
      <c r="E14650" s="2">
        <v>0.61629629629629623</v>
      </c>
      <c r="F14650">
        <v>37.774197000000001</v>
      </c>
      <c r="G14650" s="1">
        <v>42178</v>
      </c>
      <c r="H14650" s="1" t="str">
        <f t="shared" si="456"/>
        <v>2015</v>
      </c>
      <c r="I14650" s="1" t="s">
        <v>1704</v>
      </c>
      <c r="J14650" s="1" t="str">
        <f t="shared" si="457"/>
        <v>2015Q2</v>
      </c>
      <c r="K14650" s="1" t="s">
        <v>1717</v>
      </c>
      <c r="L14650">
        <v>749000</v>
      </c>
      <c r="M14650">
        <v>-122.41553500000001</v>
      </c>
      <c r="N14650" t="s">
        <v>16</v>
      </c>
      <c r="O14650" s="1">
        <v>42257</v>
      </c>
      <c r="P14650">
        <v>790000</v>
      </c>
      <c r="Q14650">
        <v>892</v>
      </c>
      <c r="R14650" t="s">
        <v>20</v>
      </c>
      <c r="S14650">
        <v>9</v>
      </c>
      <c r="T14650">
        <v>1</v>
      </c>
    </row>
    <row r="14651" spans="1:20" x14ac:dyDescent="0.2">
      <c r="A14651">
        <v>3780105</v>
      </c>
      <c r="B14651">
        <v>94103</v>
      </c>
      <c r="C14651">
        <v>2</v>
      </c>
      <c r="D14651" s="1">
        <v>42257</v>
      </c>
      <c r="E14651" s="2">
        <v>0.84424768518518523</v>
      </c>
      <c r="F14651">
        <v>37.773623999999998</v>
      </c>
      <c r="G14651" s="1">
        <v>42215</v>
      </c>
      <c r="H14651" s="1" t="str">
        <f t="shared" si="456"/>
        <v>2015</v>
      </c>
      <c r="I14651" s="1" t="s">
        <v>1704</v>
      </c>
      <c r="J14651" s="1" t="str">
        <f t="shared" si="457"/>
        <v>2015Q3</v>
      </c>
      <c r="K14651" s="1" t="s">
        <v>1718</v>
      </c>
      <c r="L14651">
        <v>899000</v>
      </c>
      <c r="M14651">
        <v>-122.40471599999999</v>
      </c>
      <c r="N14651" t="s">
        <v>16</v>
      </c>
      <c r="O14651" s="1">
        <v>42257</v>
      </c>
      <c r="P14651">
        <v>950000</v>
      </c>
      <c r="Q14651">
        <v>1124</v>
      </c>
      <c r="R14651" t="s">
        <v>20</v>
      </c>
      <c r="S14651">
        <v>9</v>
      </c>
      <c r="T14651">
        <v>2</v>
      </c>
    </row>
    <row r="14652" spans="1:20" x14ac:dyDescent="0.2">
      <c r="A14652">
        <v>3525092</v>
      </c>
      <c r="B14652">
        <v>94103</v>
      </c>
      <c r="C14652">
        <v>1</v>
      </c>
      <c r="D14652" s="1">
        <v>42264</v>
      </c>
      <c r="E14652" s="2">
        <v>0.66065972222222225</v>
      </c>
      <c r="F14652">
        <v>37.771659999999997</v>
      </c>
      <c r="G14652" s="1">
        <v>42219</v>
      </c>
      <c r="H14652" s="1" t="str">
        <f t="shared" si="456"/>
        <v>2015</v>
      </c>
      <c r="I14652" s="1" t="s">
        <v>1704</v>
      </c>
      <c r="J14652" s="1" t="str">
        <f t="shared" si="457"/>
        <v>2015Q3</v>
      </c>
      <c r="K14652" s="1" t="s">
        <v>1718</v>
      </c>
      <c r="L14652">
        <v>825000</v>
      </c>
      <c r="M14652">
        <v>-122.41072800000001</v>
      </c>
      <c r="N14652" t="s">
        <v>16</v>
      </c>
      <c r="O14652" s="1">
        <v>42263</v>
      </c>
      <c r="P14652">
        <v>912000</v>
      </c>
      <c r="Q14652">
        <v>1160</v>
      </c>
      <c r="R14652" t="s">
        <v>20</v>
      </c>
      <c r="S14652">
        <v>9</v>
      </c>
      <c r="T14652">
        <v>1.5</v>
      </c>
    </row>
    <row r="14653" spans="1:20" x14ac:dyDescent="0.2">
      <c r="A14653">
        <v>3514229</v>
      </c>
      <c r="B14653">
        <v>94103</v>
      </c>
      <c r="C14653">
        <v>1</v>
      </c>
      <c r="D14653" s="1">
        <v>42277</v>
      </c>
      <c r="E14653" s="2">
        <v>0.44327546296296294</v>
      </c>
      <c r="F14653">
        <v>37.771563999999998</v>
      </c>
      <c r="G14653" s="1">
        <v>42252</v>
      </c>
      <c r="H14653" s="1" t="str">
        <f t="shared" si="456"/>
        <v>2015</v>
      </c>
      <c r="I14653" s="1" t="s">
        <v>1704</v>
      </c>
      <c r="J14653" s="1" t="str">
        <f t="shared" si="457"/>
        <v>2015Q3</v>
      </c>
      <c r="K14653" s="1" t="s">
        <v>1718</v>
      </c>
      <c r="L14653">
        <v>649000</v>
      </c>
      <c r="M14653">
        <v>-122.4188</v>
      </c>
      <c r="N14653" t="s">
        <v>16</v>
      </c>
      <c r="O14653" s="1">
        <v>42277</v>
      </c>
      <c r="P14653">
        <v>700000</v>
      </c>
      <c r="Q14653">
        <v>795</v>
      </c>
      <c r="R14653" t="s">
        <v>20</v>
      </c>
      <c r="S14653">
        <v>9</v>
      </c>
      <c r="T14653">
        <v>1</v>
      </c>
    </row>
    <row r="14654" spans="1:20" x14ac:dyDescent="0.2">
      <c r="A14654">
        <v>3702131</v>
      </c>
      <c r="B14654">
        <v>94103</v>
      </c>
      <c r="C14654">
        <v>1</v>
      </c>
      <c r="D14654" s="1">
        <v>42282</v>
      </c>
      <c r="E14654" s="2">
        <v>0.55550925925925931</v>
      </c>
      <c r="F14654">
        <v>37.778706</v>
      </c>
      <c r="G14654" s="1">
        <v>42224</v>
      </c>
      <c r="H14654" s="1" t="str">
        <f t="shared" si="456"/>
        <v>2015</v>
      </c>
      <c r="I14654" s="1" t="s">
        <v>1704</v>
      </c>
      <c r="J14654" s="1" t="str">
        <f t="shared" si="457"/>
        <v>2015Q3</v>
      </c>
      <c r="K14654" s="1" t="s">
        <v>1718</v>
      </c>
      <c r="L14654">
        <v>699500</v>
      </c>
      <c r="M14654">
        <v>-122.41263600000001</v>
      </c>
      <c r="N14654" t="s">
        <v>16</v>
      </c>
      <c r="O14654" s="1">
        <v>42278</v>
      </c>
      <c r="P14654">
        <v>815000</v>
      </c>
      <c r="Q14654">
        <v>756</v>
      </c>
      <c r="R14654" t="s">
        <v>20</v>
      </c>
      <c r="S14654">
        <v>9</v>
      </c>
      <c r="T14654">
        <v>1</v>
      </c>
    </row>
    <row r="14655" spans="1:20" x14ac:dyDescent="0.2">
      <c r="A14655">
        <v>3757136</v>
      </c>
      <c r="B14655">
        <v>94103</v>
      </c>
      <c r="C14655">
        <v>1</v>
      </c>
      <c r="D14655" s="1">
        <v>42286</v>
      </c>
      <c r="E14655" s="2">
        <v>0.49766203703703704</v>
      </c>
      <c r="F14655">
        <v>37.773102000000002</v>
      </c>
      <c r="G14655" s="1">
        <v>42222</v>
      </c>
      <c r="H14655" s="1" t="str">
        <f t="shared" si="456"/>
        <v>2015</v>
      </c>
      <c r="I14655" s="1" t="s">
        <v>1704</v>
      </c>
      <c r="J14655" s="1" t="str">
        <f t="shared" si="457"/>
        <v>2015Q3</v>
      </c>
      <c r="K14655" s="1" t="s">
        <v>1718</v>
      </c>
      <c r="L14655">
        <v>849000</v>
      </c>
      <c r="M14655">
        <v>-122.408676</v>
      </c>
      <c r="N14655" t="s">
        <v>16</v>
      </c>
      <c r="O14655" s="1">
        <v>42283</v>
      </c>
      <c r="P14655">
        <v>975000</v>
      </c>
      <c r="Q14655">
        <v>1404</v>
      </c>
      <c r="R14655" t="s">
        <v>20</v>
      </c>
      <c r="S14655">
        <v>9</v>
      </c>
      <c r="T14655">
        <v>2</v>
      </c>
    </row>
    <row r="14656" spans="1:20" x14ac:dyDescent="0.2">
      <c r="A14656">
        <v>3757124</v>
      </c>
      <c r="B14656">
        <v>94103</v>
      </c>
      <c r="C14656">
        <v>1</v>
      </c>
      <c r="D14656" s="1">
        <v>42290</v>
      </c>
      <c r="E14656" s="2">
        <v>0.82723379629629623</v>
      </c>
      <c r="F14656">
        <v>37.773102000000002</v>
      </c>
      <c r="G14656" s="1">
        <v>42255</v>
      </c>
      <c r="H14656" s="1" t="str">
        <f t="shared" si="456"/>
        <v>2015</v>
      </c>
      <c r="I14656" s="1" t="s">
        <v>1704</v>
      </c>
      <c r="J14656" s="1" t="str">
        <f t="shared" si="457"/>
        <v>2015Q3</v>
      </c>
      <c r="K14656" s="1" t="s">
        <v>1718</v>
      </c>
      <c r="L14656">
        <v>995000</v>
      </c>
      <c r="M14656">
        <v>-122.408676</v>
      </c>
      <c r="N14656" t="s">
        <v>16</v>
      </c>
      <c r="O14656" s="1">
        <v>42284</v>
      </c>
      <c r="P14656">
        <v>978000</v>
      </c>
      <c r="Q14656">
        <v>1317</v>
      </c>
      <c r="R14656" t="s">
        <v>20</v>
      </c>
      <c r="S14656">
        <v>9</v>
      </c>
      <c r="T14656">
        <v>2</v>
      </c>
    </row>
    <row r="14657" spans="1:20" x14ac:dyDescent="0.2">
      <c r="A14657">
        <v>3730246</v>
      </c>
      <c r="B14657">
        <v>94103</v>
      </c>
      <c r="C14657">
        <v>1</v>
      </c>
      <c r="D14657" s="1">
        <v>42284</v>
      </c>
      <c r="E14657" s="2">
        <v>0.66864583333333327</v>
      </c>
      <c r="F14657">
        <v>37.775973999999998</v>
      </c>
      <c r="G14657" s="1">
        <v>42257</v>
      </c>
      <c r="H14657" s="1" t="str">
        <f t="shared" si="456"/>
        <v>2015</v>
      </c>
      <c r="I14657" s="1" t="s">
        <v>1704</v>
      </c>
      <c r="J14657" s="1" t="str">
        <f t="shared" si="457"/>
        <v>2015Q3</v>
      </c>
      <c r="K14657" s="1" t="s">
        <v>1718</v>
      </c>
      <c r="L14657">
        <v>1149000</v>
      </c>
      <c r="M14657">
        <v>-122.410774</v>
      </c>
      <c r="N14657" t="s">
        <v>16</v>
      </c>
      <c r="O14657" s="1">
        <v>42284</v>
      </c>
      <c r="P14657">
        <v>1200000</v>
      </c>
      <c r="Q14657">
        <v>1829</v>
      </c>
      <c r="R14657" t="s">
        <v>20</v>
      </c>
      <c r="S14657">
        <v>9</v>
      </c>
      <c r="T14657">
        <v>2</v>
      </c>
    </row>
    <row r="14658" spans="1:20" x14ac:dyDescent="0.2">
      <c r="A14658">
        <v>3702197</v>
      </c>
      <c r="B14658">
        <v>94103</v>
      </c>
      <c r="C14658">
        <v>2</v>
      </c>
      <c r="D14658" s="1">
        <v>42286</v>
      </c>
      <c r="E14658" s="2">
        <v>0.87266203703703704</v>
      </c>
      <c r="F14658">
        <v>37.778706</v>
      </c>
      <c r="G14658" s="1">
        <v>42223</v>
      </c>
      <c r="H14658" s="1" t="str">
        <f t="shared" ref="H14658:H14721" si="458">TEXT(G14658,"yyyy")</f>
        <v>2015</v>
      </c>
      <c r="I14658" s="1" t="s">
        <v>1704</v>
      </c>
      <c r="J14658" s="1" t="str">
        <f t="shared" ref="J14658:J14721" si="459">TEXT(G14658,"yyyy") &amp; "Q" &amp; ROUNDUP(MONTH(G14658) / 3,0)</f>
        <v>2015Q3</v>
      </c>
      <c r="K14658" s="1" t="s">
        <v>1718</v>
      </c>
      <c r="L14658">
        <v>1175000</v>
      </c>
      <c r="M14658">
        <v>-122.41263600000001</v>
      </c>
      <c r="N14658" t="s">
        <v>16</v>
      </c>
      <c r="O14658" s="1">
        <v>42286</v>
      </c>
      <c r="P14658">
        <v>1059300</v>
      </c>
      <c r="Q14658">
        <v>1131</v>
      </c>
      <c r="R14658" t="s">
        <v>20</v>
      </c>
      <c r="S14658">
        <v>9</v>
      </c>
      <c r="T14658">
        <v>2</v>
      </c>
    </row>
    <row r="14659" spans="1:20" x14ac:dyDescent="0.2">
      <c r="A14659">
        <v>3704160</v>
      </c>
      <c r="B14659">
        <v>94103</v>
      </c>
      <c r="C14659">
        <v>2</v>
      </c>
      <c r="D14659" s="1">
        <v>42311</v>
      </c>
      <c r="E14659" s="2">
        <v>0.6128703703703704</v>
      </c>
      <c r="F14659">
        <v>37.783081000000003</v>
      </c>
      <c r="G14659" s="1">
        <v>42241</v>
      </c>
      <c r="H14659" s="1" t="str">
        <f t="shared" si="458"/>
        <v>2015</v>
      </c>
      <c r="I14659" s="1" t="s">
        <v>1704</v>
      </c>
      <c r="J14659" s="1" t="str">
        <f t="shared" si="459"/>
        <v>2015Q3</v>
      </c>
      <c r="K14659" s="1" t="s">
        <v>1718</v>
      </c>
      <c r="L14659">
        <v>1299000</v>
      </c>
      <c r="M14659">
        <v>-122.40754200000001</v>
      </c>
      <c r="N14659" t="s">
        <v>16</v>
      </c>
      <c r="O14659" s="1">
        <v>42290</v>
      </c>
      <c r="P14659">
        <v>1220000</v>
      </c>
      <c r="Q14659">
        <v>973</v>
      </c>
      <c r="R14659" t="s">
        <v>20</v>
      </c>
      <c r="S14659">
        <v>9</v>
      </c>
      <c r="T14659">
        <v>2</v>
      </c>
    </row>
    <row r="14660" spans="1:20" x14ac:dyDescent="0.2">
      <c r="A14660">
        <v>3786066</v>
      </c>
      <c r="B14660">
        <v>94107</v>
      </c>
      <c r="C14660">
        <v>1</v>
      </c>
      <c r="D14660" s="1">
        <v>42291</v>
      </c>
      <c r="E14660" s="2">
        <v>0.45327546296296295</v>
      </c>
      <c r="F14660">
        <v>37.775696000000003</v>
      </c>
      <c r="G14660" s="1">
        <v>42264</v>
      </c>
      <c r="H14660" s="1" t="str">
        <f t="shared" si="458"/>
        <v>2015</v>
      </c>
      <c r="I14660" s="1" t="s">
        <v>1704</v>
      </c>
      <c r="J14660" s="1" t="str">
        <f t="shared" si="459"/>
        <v>2015Q3</v>
      </c>
      <c r="K14660" s="1" t="s">
        <v>1718</v>
      </c>
      <c r="L14660">
        <v>829000</v>
      </c>
      <c r="M14660">
        <v>-122.39724</v>
      </c>
      <c r="N14660" t="s">
        <v>16</v>
      </c>
      <c r="O14660" s="1">
        <v>42291</v>
      </c>
      <c r="P14660">
        <v>935000</v>
      </c>
      <c r="Q14660">
        <v>1032</v>
      </c>
      <c r="R14660" t="s">
        <v>20</v>
      </c>
      <c r="S14660">
        <v>9</v>
      </c>
      <c r="T14660">
        <v>2</v>
      </c>
    </row>
    <row r="14661" spans="1:20" x14ac:dyDescent="0.2">
      <c r="A14661">
        <v>3514133</v>
      </c>
      <c r="B14661">
        <v>94103</v>
      </c>
      <c r="C14661">
        <v>1</v>
      </c>
      <c r="D14661" s="1">
        <v>42292</v>
      </c>
      <c r="E14661" s="2">
        <v>0.70890046296296294</v>
      </c>
      <c r="F14661">
        <v>37.771563999999998</v>
      </c>
      <c r="G14661" s="1">
        <v>42263</v>
      </c>
      <c r="H14661" s="1" t="str">
        <f t="shared" si="458"/>
        <v>2015</v>
      </c>
      <c r="I14661" s="1" t="s">
        <v>1704</v>
      </c>
      <c r="J14661" s="1" t="str">
        <f t="shared" si="459"/>
        <v>2015Q3</v>
      </c>
      <c r="K14661" s="1" t="s">
        <v>1718</v>
      </c>
      <c r="L14661">
        <v>670000</v>
      </c>
      <c r="M14661">
        <v>-122.4188</v>
      </c>
      <c r="N14661" t="s">
        <v>16</v>
      </c>
      <c r="O14661" s="1">
        <v>42292</v>
      </c>
      <c r="P14661">
        <v>735000</v>
      </c>
      <c r="Q14661">
        <v>795</v>
      </c>
      <c r="R14661" t="s">
        <v>20</v>
      </c>
      <c r="S14661">
        <v>9</v>
      </c>
      <c r="T14661">
        <v>1</v>
      </c>
    </row>
    <row r="14662" spans="1:20" x14ac:dyDescent="0.2">
      <c r="A14662">
        <v>3785064</v>
      </c>
      <c r="B14662">
        <v>94107</v>
      </c>
      <c r="C14662">
        <v>2</v>
      </c>
      <c r="D14662" s="1">
        <v>42293</v>
      </c>
      <c r="E14662" s="2">
        <v>0.54751157407407403</v>
      </c>
      <c r="F14662">
        <v>37.774380000000001</v>
      </c>
      <c r="G14662" s="1">
        <v>42181</v>
      </c>
      <c r="H14662" s="1" t="str">
        <f t="shared" si="458"/>
        <v>2015</v>
      </c>
      <c r="I14662" s="1" t="s">
        <v>1704</v>
      </c>
      <c r="J14662" s="1" t="str">
        <f t="shared" si="459"/>
        <v>2015Q2</v>
      </c>
      <c r="K14662" s="1" t="s">
        <v>1717</v>
      </c>
      <c r="L14662">
        <v>895000</v>
      </c>
      <c r="M14662">
        <v>-122.399574</v>
      </c>
      <c r="N14662" t="s">
        <v>16</v>
      </c>
      <c r="O14662" s="1">
        <v>42293</v>
      </c>
      <c r="P14662">
        <v>1008000</v>
      </c>
      <c r="Q14662">
        <v>1076</v>
      </c>
      <c r="R14662" t="s">
        <v>20</v>
      </c>
      <c r="S14662">
        <v>9</v>
      </c>
      <c r="T14662">
        <v>2</v>
      </c>
    </row>
    <row r="14663" spans="1:20" x14ac:dyDescent="0.2">
      <c r="A14663">
        <v>3786294</v>
      </c>
      <c r="B14663">
        <v>94107</v>
      </c>
      <c r="C14663">
        <v>1</v>
      </c>
      <c r="D14663" s="1">
        <v>42361</v>
      </c>
      <c r="E14663" s="2">
        <v>0.50717592592592597</v>
      </c>
      <c r="F14663">
        <v>37.777026999999997</v>
      </c>
      <c r="G14663" s="1">
        <v>42278</v>
      </c>
      <c r="H14663" s="1" t="str">
        <f t="shared" si="458"/>
        <v>2015</v>
      </c>
      <c r="I14663" s="1" t="s">
        <v>1704</v>
      </c>
      <c r="J14663" s="1" t="str">
        <f t="shared" si="459"/>
        <v>2015Q4</v>
      </c>
      <c r="K14663" s="1" t="s">
        <v>1719</v>
      </c>
      <c r="L14663">
        <v>900000</v>
      </c>
      <c r="M14663">
        <v>-122.395737</v>
      </c>
      <c r="N14663" t="s">
        <v>16</v>
      </c>
      <c r="O14663" s="1">
        <v>42298</v>
      </c>
      <c r="P14663">
        <v>900000</v>
      </c>
      <c r="Q14663">
        <v>853</v>
      </c>
      <c r="R14663" t="s">
        <v>20</v>
      </c>
      <c r="S14663">
        <v>9</v>
      </c>
      <c r="T14663">
        <v>1</v>
      </c>
    </row>
    <row r="14664" spans="1:20" x14ac:dyDescent="0.2">
      <c r="A14664">
        <v>3727188</v>
      </c>
      <c r="B14664">
        <v>94103</v>
      </c>
      <c r="C14664">
        <v>2</v>
      </c>
      <c r="D14664" s="1">
        <v>42298</v>
      </c>
      <c r="E14664" s="2">
        <v>0.93025462962962957</v>
      </c>
      <c r="F14664">
        <v>37.777991999999998</v>
      </c>
      <c r="G14664" s="1">
        <v>42269</v>
      </c>
      <c r="H14664" s="1" t="str">
        <f t="shared" si="458"/>
        <v>2015</v>
      </c>
      <c r="I14664" s="1" t="s">
        <v>1704</v>
      </c>
      <c r="J14664" s="1" t="str">
        <f t="shared" si="459"/>
        <v>2015Q3</v>
      </c>
      <c r="K14664" s="1" t="s">
        <v>1718</v>
      </c>
      <c r="L14664">
        <v>1249000</v>
      </c>
      <c r="M14664">
        <v>-122.40979</v>
      </c>
      <c r="N14664" t="s">
        <v>16</v>
      </c>
      <c r="O14664" s="1">
        <v>42298</v>
      </c>
      <c r="P14664">
        <v>1350000</v>
      </c>
      <c r="Q14664">
        <v>1882</v>
      </c>
      <c r="R14664" t="s">
        <v>20</v>
      </c>
      <c r="S14664">
        <v>9</v>
      </c>
      <c r="T14664">
        <v>2.5</v>
      </c>
    </row>
    <row r="14665" spans="1:20" x14ac:dyDescent="0.2">
      <c r="A14665">
        <v>3730286</v>
      </c>
      <c r="B14665">
        <v>94103</v>
      </c>
      <c r="C14665">
        <v>2</v>
      </c>
      <c r="D14665" s="1">
        <v>42319</v>
      </c>
      <c r="E14665" s="2">
        <v>0.49390046296296292</v>
      </c>
      <c r="F14665">
        <v>37.776797999999999</v>
      </c>
      <c r="G14665" s="1">
        <v>42276</v>
      </c>
      <c r="H14665" s="1" t="str">
        <f t="shared" si="458"/>
        <v>2015</v>
      </c>
      <c r="I14665" s="1" t="s">
        <v>1704</v>
      </c>
      <c r="J14665" s="1" t="str">
        <f t="shared" si="459"/>
        <v>2015Q3</v>
      </c>
      <c r="K14665" s="1" t="s">
        <v>1718</v>
      </c>
      <c r="L14665">
        <v>1199000</v>
      </c>
      <c r="M14665">
        <v>-122.40926399999999</v>
      </c>
      <c r="N14665" t="s">
        <v>16</v>
      </c>
      <c r="O14665" s="1">
        <v>42311</v>
      </c>
      <c r="P14665">
        <v>1400000</v>
      </c>
      <c r="Q14665">
        <v>1274</v>
      </c>
      <c r="R14665" t="s">
        <v>20</v>
      </c>
      <c r="S14665">
        <v>9</v>
      </c>
      <c r="T14665">
        <v>2.5</v>
      </c>
    </row>
    <row r="14666" spans="1:20" x14ac:dyDescent="0.2">
      <c r="A14666">
        <v>783753</v>
      </c>
      <c r="B14666">
        <v>94107</v>
      </c>
      <c r="C14666">
        <v>3</v>
      </c>
      <c r="D14666" s="1">
        <v>42312</v>
      </c>
      <c r="E14666" s="2">
        <v>0.6903125</v>
      </c>
      <c r="F14666">
        <v>37.778224999999999</v>
      </c>
      <c r="G14666" s="1">
        <v>42237</v>
      </c>
      <c r="H14666" s="1" t="str">
        <f t="shared" si="458"/>
        <v>2015</v>
      </c>
      <c r="I14666" s="1" t="s">
        <v>1704</v>
      </c>
      <c r="J14666" s="1" t="str">
        <f t="shared" si="459"/>
        <v>2015Q3</v>
      </c>
      <c r="K14666" s="1" t="s">
        <v>1718</v>
      </c>
      <c r="L14666">
        <v>999000</v>
      </c>
      <c r="M14666">
        <v>-122.40422100000001</v>
      </c>
      <c r="N14666" t="s">
        <v>24</v>
      </c>
      <c r="O14666" s="1">
        <v>42311</v>
      </c>
      <c r="P14666">
        <v>1000000</v>
      </c>
      <c r="R14666" t="s">
        <v>20</v>
      </c>
      <c r="S14666">
        <v>9</v>
      </c>
      <c r="T14666">
        <v>2</v>
      </c>
    </row>
    <row r="14667" spans="1:20" x14ac:dyDescent="0.2">
      <c r="A14667">
        <v>3730227</v>
      </c>
      <c r="B14667">
        <v>94107</v>
      </c>
      <c r="C14667">
        <v>1</v>
      </c>
      <c r="D14667" s="1">
        <v>42313</v>
      </c>
      <c r="E14667" s="2">
        <v>0.51607638888888896</v>
      </c>
      <c r="F14667">
        <v>37.776127000000002</v>
      </c>
      <c r="G14667" s="1">
        <v>42219</v>
      </c>
      <c r="H14667" s="1" t="str">
        <f t="shared" si="458"/>
        <v>2015</v>
      </c>
      <c r="I14667" s="1" t="s">
        <v>1704</v>
      </c>
      <c r="J14667" s="1" t="str">
        <f t="shared" si="459"/>
        <v>2015Q3</v>
      </c>
      <c r="K14667" s="1" t="s">
        <v>1718</v>
      </c>
      <c r="L14667">
        <v>750000</v>
      </c>
      <c r="M14667">
        <v>-122.409676</v>
      </c>
      <c r="N14667" t="s">
        <v>16</v>
      </c>
      <c r="O14667" s="1">
        <v>42313</v>
      </c>
      <c r="P14667">
        <v>775000</v>
      </c>
      <c r="R14667" t="s">
        <v>20</v>
      </c>
      <c r="S14667">
        <v>9</v>
      </c>
      <c r="T14667">
        <v>1</v>
      </c>
    </row>
    <row r="14668" spans="1:20" x14ac:dyDescent="0.2">
      <c r="A14668">
        <v>3778082</v>
      </c>
      <c r="B14668">
        <v>94107</v>
      </c>
      <c r="C14668">
        <v>1</v>
      </c>
      <c r="D14668" s="1">
        <v>42317</v>
      </c>
      <c r="E14668" s="2">
        <v>0.70116898148148143</v>
      </c>
      <c r="F14668">
        <v>37.776359999999997</v>
      </c>
      <c r="G14668" s="1">
        <v>42286</v>
      </c>
      <c r="H14668" s="1" t="str">
        <f t="shared" si="458"/>
        <v>2015</v>
      </c>
      <c r="I14668" s="1" t="s">
        <v>1704</v>
      </c>
      <c r="J14668" s="1" t="str">
        <f t="shared" si="459"/>
        <v>2015Q4</v>
      </c>
      <c r="K14668" s="1" t="s">
        <v>1719</v>
      </c>
      <c r="L14668">
        <v>779000</v>
      </c>
      <c r="M14668">
        <v>-122.401566</v>
      </c>
      <c r="N14668" t="s">
        <v>16</v>
      </c>
      <c r="O14668" s="1">
        <v>42317</v>
      </c>
      <c r="P14668">
        <v>825000</v>
      </c>
      <c r="Q14668">
        <v>908</v>
      </c>
      <c r="R14668" t="s">
        <v>20</v>
      </c>
      <c r="S14668">
        <v>9</v>
      </c>
      <c r="T14668">
        <v>2</v>
      </c>
    </row>
    <row r="14669" spans="1:20" x14ac:dyDescent="0.2">
      <c r="A14669">
        <v>3784140</v>
      </c>
      <c r="B14669">
        <v>94103</v>
      </c>
      <c r="C14669">
        <v>1</v>
      </c>
      <c r="D14669" s="1">
        <v>42324</v>
      </c>
      <c r="E14669" s="2">
        <v>0.69263888888888892</v>
      </c>
      <c r="F14669">
        <v>37.773223999999999</v>
      </c>
      <c r="G14669" s="1">
        <v>42251</v>
      </c>
      <c r="H14669" s="1" t="str">
        <f t="shared" si="458"/>
        <v>2015</v>
      </c>
      <c r="I14669" s="1" t="s">
        <v>1704</v>
      </c>
      <c r="J14669" s="1" t="str">
        <f t="shared" si="459"/>
        <v>2015Q3</v>
      </c>
      <c r="K14669" s="1" t="s">
        <v>1718</v>
      </c>
      <c r="L14669">
        <v>799000</v>
      </c>
      <c r="M14669">
        <v>-122.401917</v>
      </c>
      <c r="N14669" t="s">
        <v>16</v>
      </c>
      <c r="O14669" s="1">
        <v>42324</v>
      </c>
      <c r="P14669">
        <v>875000</v>
      </c>
      <c r="Q14669">
        <v>1047</v>
      </c>
      <c r="R14669" t="s">
        <v>20</v>
      </c>
      <c r="S14669">
        <v>9</v>
      </c>
      <c r="T14669">
        <v>1.5</v>
      </c>
    </row>
    <row r="14670" spans="1:20" x14ac:dyDescent="0.2">
      <c r="A14670">
        <v>3752177</v>
      </c>
      <c r="B14670">
        <v>94103</v>
      </c>
      <c r="C14670">
        <v>2</v>
      </c>
      <c r="D14670" s="1">
        <v>42333</v>
      </c>
      <c r="E14670" s="2">
        <v>0.63960648148148147</v>
      </c>
      <c r="F14670">
        <v>37.780017999999998</v>
      </c>
      <c r="G14670" s="1">
        <v>42248</v>
      </c>
      <c r="H14670" s="1" t="str">
        <f t="shared" si="458"/>
        <v>2015</v>
      </c>
      <c r="I14670" s="1" t="s">
        <v>1704</v>
      </c>
      <c r="J14670" s="1" t="str">
        <f t="shared" si="459"/>
        <v>2015Q3</v>
      </c>
      <c r="K14670" s="1" t="s">
        <v>1718</v>
      </c>
      <c r="L14670">
        <v>829000</v>
      </c>
      <c r="M14670">
        <v>-122.402328</v>
      </c>
      <c r="N14670" t="s">
        <v>16</v>
      </c>
      <c r="O14670" s="1">
        <v>42324</v>
      </c>
      <c r="P14670">
        <v>950000</v>
      </c>
      <c r="R14670" t="s">
        <v>20</v>
      </c>
      <c r="S14670">
        <v>9</v>
      </c>
      <c r="T14670">
        <v>1</v>
      </c>
    </row>
    <row r="14671" spans="1:20" x14ac:dyDescent="0.2">
      <c r="A14671">
        <v>3726197</v>
      </c>
      <c r="B14671">
        <v>94103</v>
      </c>
      <c r="C14671">
        <v>0</v>
      </c>
      <c r="D14671" s="1">
        <v>42325</v>
      </c>
      <c r="E14671" s="2">
        <v>0.73146990740740747</v>
      </c>
      <c r="F14671">
        <v>37.779015000000001</v>
      </c>
      <c r="G14671" s="1">
        <v>42286</v>
      </c>
      <c r="H14671" s="1" t="str">
        <f t="shared" si="458"/>
        <v>2015</v>
      </c>
      <c r="I14671" s="1" t="s">
        <v>1704</v>
      </c>
      <c r="J14671" s="1" t="str">
        <f t="shared" si="459"/>
        <v>2015Q4</v>
      </c>
      <c r="K14671" s="1" t="s">
        <v>1719</v>
      </c>
      <c r="L14671">
        <v>479000</v>
      </c>
      <c r="M14671">
        <v>-122.409447</v>
      </c>
      <c r="N14671" t="s">
        <v>16</v>
      </c>
      <c r="O14671" s="1">
        <v>42325</v>
      </c>
      <c r="P14671">
        <v>478000</v>
      </c>
      <c r="Q14671">
        <v>370</v>
      </c>
      <c r="R14671" t="s">
        <v>20</v>
      </c>
      <c r="S14671">
        <v>9</v>
      </c>
      <c r="T14671">
        <v>1</v>
      </c>
    </row>
    <row r="14672" spans="1:20" x14ac:dyDescent="0.2">
      <c r="A14672">
        <v>3520114</v>
      </c>
      <c r="B14672">
        <v>94103</v>
      </c>
      <c r="C14672">
        <v>2</v>
      </c>
      <c r="D14672" s="1">
        <v>42328</v>
      </c>
      <c r="E14672" s="2">
        <v>0.50912037037037039</v>
      </c>
      <c r="F14672">
        <v>37.771652000000003</v>
      </c>
      <c r="G14672" s="1">
        <v>42300</v>
      </c>
      <c r="H14672" s="1" t="str">
        <f t="shared" si="458"/>
        <v>2015</v>
      </c>
      <c r="I14672" s="1" t="s">
        <v>1704</v>
      </c>
      <c r="J14672" s="1" t="str">
        <f t="shared" si="459"/>
        <v>2015Q4</v>
      </c>
      <c r="K14672" s="1" t="s">
        <v>1719</v>
      </c>
      <c r="L14672">
        <v>1050000</v>
      </c>
      <c r="M14672">
        <v>-122.411812</v>
      </c>
      <c r="N14672" t="s">
        <v>16</v>
      </c>
      <c r="O14672" s="1">
        <v>42325</v>
      </c>
      <c r="P14672">
        <v>1150000</v>
      </c>
      <c r="Q14672">
        <v>1305</v>
      </c>
      <c r="R14672" t="s">
        <v>20</v>
      </c>
      <c r="S14672">
        <v>9</v>
      </c>
      <c r="T14672">
        <v>2</v>
      </c>
    </row>
    <row r="14673" spans="1:20" x14ac:dyDescent="0.2">
      <c r="A14673">
        <v>3706168</v>
      </c>
      <c r="B14673">
        <v>94103</v>
      </c>
      <c r="C14673">
        <v>1</v>
      </c>
      <c r="D14673" s="1">
        <v>42326</v>
      </c>
      <c r="E14673" s="2">
        <v>0.87336805555555552</v>
      </c>
      <c r="F14673">
        <v>37.786211999999999</v>
      </c>
      <c r="G14673" s="1">
        <v>41932</v>
      </c>
      <c r="H14673" s="1" t="str">
        <f t="shared" si="458"/>
        <v>2014</v>
      </c>
      <c r="I14673" s="1" t="s">
        <v>1703</v>
      </c>
      <c r="J14673" s="1" t="str">
        <f t="shared" si="459"/>
        <v>2014Q4</v>
      </c>
      <c r="K14673" s="1" t="s">
        <v>1711</v>
      </c>
      <c r="L14673">
        <v>1550000</v>
      </c>
      <c r="M14673">
        <v>-122.404312</v>
      </c>
      <c r="N14673" t="s">
        <v>16</v>
      </c>
      <c r="O14673" s="1">
        <v>42326</v>
      </c>
      <c r="P14673">
        <v>1415000</v>
      </c>
      <c r="Q14673">
        <v>1004</v>
      </c>
      <c r="R14673" t="s">
        <v>20</v>
      </c>
      <c r="S14673">
        <v>9</v>
      </c>
      <c r="T14673">
        <v>1.5</v>
      </c>
    </row>
    <row r="14674" spans="1:20" x14ac:dyDescent="0.2">
      <c r="A14674">
        <v>3755196</v>
      </c>
      <c r="B14674">
        <v>94103</v>
      </c>
      <c r="C14674">
        <v>1</v>
      </c>
      <c r="D14674" s="1">
        <v>42328</v>
      </c>
      <c r="E14674" s="2">
        <v>0.67214120370370367</v>
      </c>
      <c r="F14674">
        <v>37.775069999999999</v>
      </c>
      <c r="G14674" s="1">
        <v>42226</v>
      </c>
      <c r="H14674" s="1" t="str">
        <f t="shared" si="458"/>
        <v>2015</v>
      </c>
      <c r="I14674" s="1" t="s">
        <v>1704</v>
      </c>
      <c r="J14674" s="1" t="str">
        <f t="shared" si="459"/>
        <v>2015Q3</v>
      </c>
      <c r="K14674" s="1" t="s">
        <v>1718</v>
      </c>
      <c r="L14674">
        <v>698000</v>
      </c>
      <c r="M14674">
        <v>-122.40877500000001</v>
      </c>
      <c r="N14674" t="s">
        <v>16</v>
      </c>
      <c r="O14674" s="1">
        <v>42328</v>
      </c>
      <c r="P14674">
        <v>800000</v>
      </c>
      <c r="Q14674">
        <v>800</v>
      </c>
      <c r="R14674" t="s">
        <v>20</v>
      </c>
      <c r="S14674">
        <v>9</v>
      </c>
      <c r="T14674">
        <v>1</v>
      </c>
    </row>
    <row r="14675" spans="1:20" x14ac:dyDescent="0.2">
      <c r="A14675">
        <v>3520062</v>
      </c>
      <c r="B14675">
        <v>94103</v>
      </c>
      <c r="C14675">
        <v>1</v>
      </c>
      <c r="D14675" s="1">
        <v>42328</v>
      </c>
      <c r="E14675" s="2">
        <v>0.52024305555555561</v>
      </c>
      <c r="F14675">
        <v>37.770930999999997</v>
      </c>
      <c r="G14675" s="1">
        <v>42292</v>
      </c>
      <c r="H14675" s="1" t="str">
        <f t="shared" si="458"/>
        <v>2015</v>
      </c>
      <c r="I14675" s="1" t="s">
        <v>1704</v>
      </c>
      <c r="J14675" s="1" t="str">
        <f t="shared" si="459"/>
        <v>2015Q4</v>
      </c>
      <c r="K14675" s="1" t="s">
        <v>1719</v>
      </c>
      <c r="L14675">
        <v>829000</v>
      </c>
      <c r="M14675">
        <v>-122.41242200000001</v>
      </c>
      <c r="N14675" t="s">
        <v>16</v>
      </c>
      <c r="O14675" s="1">
        <v>42328</v>
      </c>
      <c r="P14675">
        <v>900000</v>
      </c>
      <c r="Q14675">
        <v>1102</v>
      </c>
      <c r="R14675" t="s">
        <v>20</v>
      </c>
      <c r="S14675">
        <v>9</v>
      </c>
      <c r="T14675">
        <v>2</v>
      </c>
    </row>
    <row r="14676" spans="1:20" x14ac:dyDescent="0.2">
      <c r="A14676">
        <v>3779152</v>
      </c>
      <c r="B14676">
        <v>94103</v>
      </c>
      <c r="C14676">
        <v>1</v>
      </c>
      <c r="D14676" s="1">
        <v>42344</v>
      </c>
      <c r="E14676" s="2">
        <v>0.4314351851851852</v>
      </c>
      <c r="F14676">
        <v>37.774796000000002</v>
      </c>
      <c r="G14676" s="1">
        <v>42237</v>
      </c>
      <c r="H14676" s="1" t="str">
        <f t="shared" si="458"/>
        <v>2015</v>
      </c>
      <c r="I14676" s="1" t="s">
        <v>1704</v>
      </c>
      <c r="J14676" s="1" t="str">
        <f t="shared" si="459"/>
        <v>2015Q3</v>
      </c>
      <c r="K14676" s="1" t="s">
        <v>1718</v>
      </c>
      <c r="L14676">
        <v>869000</v>
      </c>
      <c r="M14676">
        <v>-122.40280199999999</v>
      </c>
      <c r="N14676" t="s">
        <v>16</v>
      </c>
      <c r="O14676" s="1">
        <v>42328</v>
      </c>
      <c r="P14676">
        <v>905000</v>
      </c>
      <c r="Q14676">
        <v>1255</v>
      </c>
      <c r="R14676" t="s">
        <v>20</v>
      </c>
      <c r="S14676">
        <v>9</v>
      </c>
      <c r="T14676">
        <v>1.5</v>
      </c>
    </row>
    <row r="14677" spans="1:20" x14ac:dyDescent="0.2">
      <c r="A14677">
        <v>3704148</v>
      </c>
      <c r="B14677">
        <v>94103</v>
      </c>
      <c r="C14677">
        <v>1</v>
      </c>
      <c r="D14677" s="1">
        <v>42331</v>
      </c>
      <c r="E14677" s="2">
        <v>0.53443287037037035</v>
      </c>
      <c r="F14677">
        <v>37.783081000000003</v>
      </c>
      <c r="G14677" s="1">
        <v>42331</v>
      </c>
      <c r="H14677" s="1" t="str">
        <f t="shared" si="458"/>
        <v>2015</v>
      </c>
      <c r="I14677" s="1" t="s">
        <v>1704</v>
      </c>
      <c r="J14677" s="1" t="str">
        <f t="shared" si="459"/>
        <v>2015Q4</v>
      </c>
      <c r="K14677" s="1" t="s">
        <v>1719</v>
      </c>
      <c r="L14677">
        <v>770000</v>
      </c>
      <c r="M14677">
        <v>-122.40754200000001</v>
      </c>
      <c r="N14677" t="s">
        <v>16</v>
      </c>
      <c r="O14677" s="1">
        <v>42331</v>
      </c>
      <c r="P14677">
        <v>770000</v>
      </c>
      <c r="Q14677">
        <v>601</v>
      </c>
      <c r="R14677" t="s">
        <v>20</v>
      </c>
      <c r="S14677">
        <v>9</v>
      </c>
      <c r="T14677">
        <v>1</v>
      </c>
    </row>
    <row r="14678" spans="1:20" x14ac:dyDescent="0.2">
      <c r="A14678">
        <v>3728148</v>
      </c>
      <c r="B14678">
        <v>94103</v>
      </c>
      <c r="C14678">
        <v>1</v>
      </c>
      <c r="D14678" s="1">
        <v>42447</v>
      </c>
      <c r="E14678" s="2">
        <v>0.55555555555555558</v>
      </c>
      <c r="F14678">
        <v>37.775993</v>
      </c>
      <c r="G14678" s="1">
        <v>42282</v>
      </c>
      <c r="H14678" s="1" t="str">
        <f t="shared" si="458"/>
        <v>2015</v>
      </c>
      <c r="I14678" s="1" t="s">
        <v>1704</v>
      </c>
      <c r="J14678" s="1" t="str">
        <f t="shared" si="459"/>
        <v>2015Q4</v>
      </c>
      <c r="K14678" s="1" t="s">
        <v>1719</v>
      </c>
      <c r="L14678">
        <v>849000</v>
      </c>
      <c r="M14678">
        <v>-122.41250599999999</v>
      </c>
      <c r="N14678" t="s">
        <v>16</v>
      </c>
      <c r="O14678" s="1">
        <v>42332</v>
      </c>
      <c r="P14678">
        <v>960000</v>
      </c>
      <c r="Q14678">
        <v>888</v>
      </c>
      <c r="R14678" t="s">
        <v>20</v>
      </c>
      <c r="S14678">
        <v>9</v>
      </c>
      <c r="T14678">
        <v>1</v>
      </c>
    </row>
    <row r="14679" spans="1:20" x14ac:dyDescent="0.2">
      <c r="A14679">
        <v>3704136</v>
      </c>
      <c r="B14679">
        <v>94103</v>
      </c>
      <c r="C14679">
        <v>2</v>
      </c>
      <c r="D14679" s="1">
        <v>42332</v>
      </c>
      <c r="E14679" s="2">
        <v>0.65640046296296295</v>
      </c>
      <c r="F14679">
        <v>37.783240999999997</v>
      </c>
      <c r="G14679" s="1">
        <v>42292</v>
      </c>
      <c r="H14679" s="1" t="str">
        <f t="shared" si="458"/>
        <v>2015</v>
      </c>
      <c r="I14679" s="1" t="s">
        <v>1704</v>
      </c>
      <c r="J14679" s="1" t="str">
        <f t="shared" si="459"/>
        <v>2015Q4</v>
      </c>
      <c r="K14679" s="1" t="s">
        <v>1719</v>
      </c>
      <c r="L14679">
        <v>1275000</v>
      </c>
      <c r="M14679">
        <v>-122.40735100000001</v>
      </c>
      <c r="N14679" t="s">
        <v>16</v>
      </c>
      <c r="O14679" s="1">
        <v>42332</v>
      </c>
      <c r="P14679">
        <v>1250000</v>
      </c>
      <c r="Q14679">
        <v>1244</v>
      </c>
      <c r="R14679" t="s">
        <v>20</v>
      </c>
      <c r="S14679">
        <v>9</v>
      </c>
      <c r="T14679">
        <v>2</v>
      </c>
    </row>
    <row r="14680" spans="1:20" x14ac:dyDescent="0.2">
      <c r="A14680">
        <v>3780089</v>
      </c>
      <c r="B14680">
        <v>94103</v>
      </c>
      <c r="C14680">
        <v>2</v>
      </c>
      <c r="D14680" s="1">
        <v>42333</v>
      </c>
      <c r="E14680" s="2">
        <v>0.53718750000000004</v>
      </c>
      <c r="F14680">
        <v>37.773690000000002</v>
      </c>
      <c r="G14680" s="1">
        <v>42184</v>
      </c>
      <c r="H14680" s="1" t="str">
        <f t="shared" si="458"/>
        <v>2015</v>
      </c>
      <c r="I14680" s="1" t="s">
        <v>1704</v>
      </c>
      <c r="J14680" s="1" t="str">
        <f t="shared" si="459"/>
        <v>2015Q2</v>
      </c>
      <c r="K14680" s="1" t="s">
        <v>1717</v>
      </c>
      <c r="L14680">
        <v>849000</v>
      </c>
      <c r="M14680">
        <v>-122.404988</v>
      </c>
      <c r="N14680" t="s">
        <v>16</v>
      </c>
      <c r="O14680" s="1">
        <v>42333</v>
      </c>
      <c r="P14680">
        <v>850000</v>
      </c>
      <c r="Q14680">
        <v>1220</v>
      </c>
      <c r="R14680" t="s">
        <v>20</v>
      </c>
      <c r="S14680">
        <v>9</v>
      </c>
      <c r="T14680">
        <v>1.5</v>
      </c>
    </row>
    <row r="14681" spans="1:20" x14ac:dyDescent="0.2">
      <c r="A14681">
        <v>3731165</v>
      </c>
      <c r="B14681">
        <v>94103</v>
      </c>
      <c r="C14681">
        <v>3</v>
      </c>
      <c r="D14681" s="1">
        <v>42333</v>
      </c>
      <c r="E14681" s="2">
        <v>0.51175925925925925</v>
      </c>
      <c r="F14681">
        <v>37.778151999999999</v>
      </c>
      <c r="G14681" s="1">
        <v>42217</v>
      </c>
      <c r="H14681" s="1" t="str">
        <f t="shared" si="458"/>
        <v>2015</v>
      </c>
      <c r="I14681" s="1" t="s">
        <v>1704</v>
      </c>
      <c r="J14681" s="1" t="str">
        <f t="shared" si="459"/>
        <v>2015Q3</v>
      </c>
      <c r="K14681" s="1" t="s">
        <v>1718</v>
      </c>
      <c r="L14681">
        <v>1675000</v>
      </c>
      <c r="M14681">
        <v>-122.40780599999999</v>
      </c>
      <c r="N14681" t="s">
        <v>16</v>
      </c>
      <c r="O14681" s="1">
        <v>42333</v>
      </c>
      <c r="P14681">
        <v>1725000</v>
      </c>
      <c r="Q14681">
        <v>2326</v>
      </c>
      <c r="R14681" t="s">
        <v>20</v>
      </c>
      <c r="S14681">
        <v>9</v>
      </c>
      <c r="T14681">
        <v>2.5</v>
      </c>
    </row>
    <row r="14682" spans="1:20" x14ac:dyDescent="0.2">
      <c r="A14682">
        <v>3755172</v>
      </c>
      <c r="B14682">
        <v>94103</v>
      </c>
      <c r="C14682">
        <v>2</v>
      </c>
      <c r="D14682" s="1">
        <v>42337</v>
      </c>
      <c r="E14682" s="2">
        <v>0.46008101851851851</v>
      </c>
      <c r="F14682">
        <v>37.775714999999998</v>
      </c>
      <c r="G14682" s="1">
        <v>42286</v>
      </c>
      <c r="H14682" s="1" t="str">
        <f t="shared" si="458"/>
        <v>2015</v>
      </c>
      <c r="I14682" s="1" t="s">
        <v>1704</v>
      </c>
      <c r="J14682" s="1" t="str">
        <f t="shared" si="459"/>
        <v>2015Q4</v>
      </c>
      <c r="K14682" s="1" t="s">
        <v>1719</v>
      </c>
      <c r="L14682">
        <v>749000</v>
      </c>
      <c r="M14682">
        <v>-122.40788999999999</v>
      </c>
      <c r="N14682" t="s">
        <v>16</v>
      </c>
      <c r="O14682" s="1">
        <v>42335</v>
      </c>
      <c r="P14682">
        <v>765000</v>
      </c>
      <c r="Q14682">
        <v>1000</v>
      </c>
      <c r="R14682" t="s">
        <v>20</v>
      </c>
      <c r="S14682">
        <v>9</v>
      </c>
      <c r="T14682">
        <v>1.5</v>
      </c>
    </row>
    <row r="14683" spans="1:20" x14ac:dyDescent="0.2">
      <c r="A14683">
        <v>3726058</v>
      </c>
      <c r="B14683">
        <v>94103</v>
      </c>
      <c r="C14683">
        <v>1</v>
      </c>
      <c r="D14683" s="1">
        <v>42342</v>
      </c>
      <c r="E14683" s="2">
        <v>0.44355324074074076</v>
      </c>
      <c r="F14683">
        <v>37.779884000000003</v>
      </c>
      <c r="G14683" s="1">
        <v>42305</v>
      </c>
      <c r="H14683" s="1" t="str">
        <f t="shared" si="458"/>
        <v>2015</v>
      </c>
      <c r="I14683" s="1" t="s">
        <v>1704</v>
      </c>
      <c r="J14683" s="1" t="str">
        <f t="shared" si="459"/>
        <v>2015Q4</v>
      </c>
      <c r="K14683" s="1" t="s">
        <v>1719</v>
      </c>
      <c r="L14683">
        <v>468000</v>
      </c>
      <c r="M14683">
        <v>-122.408325</v>
      </c>
      <c r="N14683" t="s">
        <v>16</v>
      </c>
      <c r="O14683" s="1">
        <v>42340</v>
      </c>
      <c r="P14683">
        <v>450000</v>
      </c>
      <c r="R14683" t="s">
        <v>20</v>
      </c>
      <c r="S14683">
        <v>9</v>
      </c>
      <c r="T14683">
        <v>1</v>
      </c>
    </row>
    <row r="14684" spans="1:20" x14ac:dyDescent="0.2">
      <c r="A14684">
        <v>3729137</v>
      </c>
      <c r="B14684">
        <v>94103</v>
      </c>
      <c r="C14684">
        <v>1</v>
      </c>
      <c r="D14684" s="1">
        <v>42342</v>
      </c>
      <c r="E14684" s="2">
        <v>0.58362268518518523</v>
      </c>
      <c r="F14684">
        <v>37.775008999999997</v>
      </c>
      <c r="G14684" s="1">
        <v>42221</v>
      </c>
      <c r="H14684" s="1" t="str">
        <f t="shared" si="458"/>
        <v>2015</v>
      </c>
      <c r="I14684" s="1" t="s">
        <v>1704</v>
      </c>
      <c r="J14684" s="1" t="str">
        <f t="shared" si="459"/>
        <v>2015Q3</v>
      </c>
      <c r="K14684" s="1" t="s">
        <v>1718</v>
      </c>
      <c r="L14684">
        <v>699000</v>
      </c>
      <c r="M14684">
        <v>-122.411789</v>
      </c>
      <c r="N14684" t="s">
        <v>16</v>
      </c>
      <c r="O14684" s="1">
        <v>42341</v>
      </c>
      <c r="P14684">
        <v>750000</v>
      </c>
      <c r="R14684" t="s">
        <v>20</v>
      </c>
      <c r="S14684">
        <v>9</v>
      </c>
      <c r="T14684">
        <v>1.5</v>
      </c>
    </row>
    <row r="14685" spans="1:20" x14ac:dyDescent="0.2">
      <c r="A14685">
        <v>3514231</v>
      </c>
      <c r="B14685">
        <v>94103</v>
      </c>
      <c r="C14685">
        <v>2</v>
      </c>
      <c r="D14685" s="1">
        <v>42341</v>
      </c>
      <c r="E14685" s="2">
        <v>0.59412037037037035</v>
      </c>
      <c r="F14685">
        <v>37.771563999999998</v>
      </c>
      <c r="G14685" s="1">
        <v>42178</v>
      </c>
      <c r="H14685" s="1" t="str">
        <f t="shared" si="458"/>
        <v>2015</v>
      </c>
      <c r="I14685" s="1" t="s">
        <v>1704</v>
      </c>
      <c r="J14685" s="1" t="str">
        <f t="shared" si="459"/>
        <v>2015Q2</v>
      </c>
      <c r="K14685" s="1" t="s">
        <v>1717</v>
      </c>
      <c r="L14685">
        <v>965000</v>
      </c>
      <c r="M14685">
        <v>-122.4188</v>
      </c>
      <c r="N14685" t="s">
        <v>16</v>
      </c>
      <c r="O14685" s="1">
        <v>42341</v>
      </c>
      <c r="P14685">
        <v>1010000</v>
      </c>
      <c r="Q14685">
        <v>1160</v>
      </c>
      <c r="R14685" t="s">
        <v>20</v>
      </c>
      <c r="S14685">
        <v>9</v>
      </c>
      <c r="T14685">
        <v>2</v>
      </c>
    </row>
    <row r="14686" spans="1:20" x14ac:dyDescent="0.2">
      <c r="A14686">
        <v>3514142</v>
      </c>
      <c r="B14686">
        <v>94103</v>
      </c>
      <c r="C14686">
        <v>2</v>
      </c>
      <c r="D14686" s="1">
        <v>42345</v>
      </c>
      <c r="E14686" s="2">
        <v>0.43124999999999997</v>
      </c>
      <c r="F14686">
        <v>37.771563999999998</v>
      </c>
      <c r="G14686" s="1">
        <v>42293</v>
      </c>
      <c r="H14686" s="1" t="str">
        <f t="shared" si="458"/>
        <v>2015</v>
      </c>
      <c r="I14686" s="1" t="s">
        <v>1704</v>
      </c>
      <c r="J14686" s="1" t="str">
        <f t="shared" si="459"/>
        <v>2015Q4</v>
      </c>
      <c r="K14686" s="1" t="s">
        <v>1719</v>
      </c>
      <c r="L14686">
        <v>895000</v>
      </c>
      <c r="M14686">
        <v>-122.4188</v>
      </c>
      <c r="N14686" t="s">
        <v>16</v>
      </c>
      <c r="O14686" s="1">
        <v>42342</v>
      </c>
      <c r="P14686">
        <v>895000</v>
      </c>
      <c r="Q14686">
        <v>1075</v>
      </c>
      <c r="R14686" t="s">
        <v>20</v>
      </c>
      <c r="S14686">
        <v>9</v>
      </c>
      <c r="T14686">
        <v>2</v>
      </c>
    </row>
    <row r="14687" spans="1:20" x14ac:dyDescent="0.2">
      <c r="A14687">
        <v>3731215</v>
      </c>
      <c r="B14687">
        <v>94103</v>
      </c>
      <c r="C14687">
        <v>2</v>
      </c>
      <c r="D14687" s="1">
        <v>42348</v>
      </c>
      <c r="E14687" s="2">
        <v>0.66748842592592583</v>
      </c>
      <c r="F14687">
        <v>37.778156000000003</v>
      </c>
      <c r="G14687" s="1">
        <v>42208</v>
      </c>
      <c r="H14687" s="1" t="str">
        <f t="shared" si="458"/>
        <v>2015</v>
      </c>
      <c r="I14687" s="1" t="s">
        <v>1704</v>
      </c>
      <c r="J14687" s="1" t="str">
        <f t="shared" si="459"/>
        <v>2015Q3</v>
      </c>
      <c r="K14687" s="1" t="s">
        <v>1718</v>
      </c>
      <c r="L14687">
        <v>998000</v>
      </c>
      <c r="M14687">
        <v>-122.40698999999999</v>
      </c>
      <c r="N14687" t="s">
        <v>16</v>
      </c>
      <c r="O14687" s="1">
        <v>42348</v>
      </c>
      <c r="P14687">
        <v>1185000</v>
      </c>
      <c r="Q14687">
        <v>1361</v>
      </c>
      <c r="R14687" t="s">
        <v>20</v>
      </c>
      <c r="S14687">
        <v>9</v>
      </c>
      <c r="T14687">
        <v>2.5</v>
      </c>
    </row>
    <row r="14688" spans="1:20" x14ac:dyDescent="0.2">
      <c r="A14688">
        <v>3730225</v>
      </c>
      <c r="B14688">
        <v>94103</v>
      </c>
      <c r="C14688">
        <v>3</v>
      </c>
      <c r="D14688" s="1">
        <v>42352</v>
      </c>
      <c r="E14688" s="2">
        <v>0.66853009259259266</v>
      </c>
      <c r="F14688">
        <v>37.776127000000002</v>
      </c>
      <c r="G14688" s="1">
        <v>42208</v>
      </c>
      <c r="H14688" s="1" t="str">
        <f t="shared" si="458"/>
        <v>2015</v>
      </c>
      <c r="I14688" s="1" t="s">
        <v>1704</v>
      </c>
      <c r="J14688" s="1" t="str">
        <f t="shared" si="459"/>
        <v>2015Q3</v>
      </c>
      <c r="K14688" s="1" t="s">
        <v>1718</v>
      </c>
      <c r="L14688">
        <v>1749000</v>
      </c>
      <c r="M14688">
        <v>-122.409676</v>
      </c>
      <c r="N14688" t="s">
        <v>16</v>
      </c>
      <c r="O14688" s="1">
        <v>42348</v>
      </c>
      <c r="P14688">
        <v>1875000</v>
      </c>
      <c r="Q14688">
        <v>1703</v>
      </c>
      <c r="R14688" t="s">
        <v>20</v>
      </c>
      <c r="S14688">
        <v>9</v>
      </c>
      <c r="T14688">
        <v>2.5</v>
      </c>
    </row>
    <row r="14689" spans="1:20" x14ac:dyDescent="0.2">
      <c r="A14689">
        <v>3511021</v>
      </c>
      <c r="B14689">
        <v>94103</v>
      </c>
      <c r="C14689">
        <v>2</v>
      </c>
      <c r="D14689" s="1">
        <v>42350</v>
      </c>
      <c r="E14689" s="2">
        <v>0.53437499999999993</v>
      </c>
      <c r="F14689">
        <v>37.773411000000003</v>
      </c>
      <c r="G14689" s="1">
        <v>42278</v>
      </c>
      <c r="H14689" s="1" t="str">
        <f t="shared" si="458"/>
        <v>2015</v>
      </c>
      <c r="I14689" s="1" t="s">
        <v>1704</v>
      </c>
      <c r="J14689" s="1" t="str">
        <f t="shared" si="459"/>
        <v>2015Q4</v>
      </c>
      <c r="K14689" s="1" t="s">
        <v>1719</v>
      </c>
      <c r="L14689">
        <v>995000</v>
      </c>
      <c r="M14689">
        <v>-122.41754899999999</v>
      </c>
      <c r="N14689" t="s">
        <v>16</v>
      </c>
      <c r="O14689" s="1">
        <v>42349</v>
      </c>
      <c r="P14689">
        <v>975000</v>
      </c>
      <c r="Q14689">
        <v>1215</v>
      </c>
      <c r="R14689" t="s">
        <v>20</v>
      </c>
      <c r="S14689">
        <v>9</v>
      </c>
      <c r="T14689">
        <v>2</v>
      </c>
    </row>
    <row r="14690" spans="1:20" x14ac:dyDescent="0.2">
      <c r="A14690">
        <v>3514174</v>
      </c>
      <c r="B14690">
        <v>94103</v>
      </c>
      <c r="C14690">
        <v>2</v>
      </c>
      <c r="D14690" s="1">
        <v>42349</v>
      </c>
      <c r="E14690" s="2">
        <v>0.4478935185185185</v>
      </c>
      <c r="F14690">
        <v>37.771563999999998</v>
      </c>
      <c r="G14690" s="1">
        <v>42279</v>
      </c>
      <c r="H14690" s="1" t="str">
        <f t="shared" si="458"/>
        <v>2015</v>
      </c>
      <c r="I14690" s="1" t="s">
        <v>1704</v>
      </c>
      <c r="J14690" s="1" t="str">
        <f t="shared" si="459"/>
        <v>2015Q4</v>
      </c>
      <c r="K14690" s="1" t="s">
        <v>1719</v>
      </c>
      <c r="L14690">
        <v>975000</v>
      </c>
      <c r="M14690">
        <v>-122.4188</v>
      </c>
      <c r="N14690" t="s">
        <v>16</v>
      </c>
      <c r="O14690" s="1">
        <v>42349</v>
      </c>
      <c r="P14690">
        <v>999500</v>
      </c>
      <c r="Q14690">
        <v>1255</v>
      </c>
      <c r="R14690" t="s">
        <v>20</v>
      </c>
      <c r="S14690">
        <v>9</v>
      </c>
      <c r="T14690">
        <v>2</v>
      </c>
    </row>
    <row r="14691" spans="1:20" x14ac:dyDescent="0.2">
      <c r="A14691">
        <v>3732164</v>
      </c>
      <c r="B14691">
        <v>94103</v>
      </c>
      <c r="C14691">
        <v>1</v>
      </c>
      <c r="D14691" s="1">
        <v>42384</v>
      </c>
      <c r="E14691" s="2">
        <v>0.41401620370370368</v>
      </c>
      <c r="F14691">
        <v>37.779335000000003</v>
      </c>
      <c r="G14691" s="1">
        <v>42268</v>
      </c>
      <c r="H14691" s="1" t="str">
        <f t="shared" si="458"/>
        <v>2015</v>
      </c>
      <c r="I14691" s="1" t="s">
        <v>1704</v>
      </c>
      <c r="J14691" s="1" t="str">
        <f t="shared" si="459"/>
        <v>2015Q3</v>
      </c>
      <c r="K14691" s="1" t="s">
        <v>1718</v>
      </c>
      <c r="L14691">
        <v>599000</v>
      </c>
      <c r="M14691">
        <v>-122.40535</v>
      </c>
      <c r="N14691" t="s">
        <v>16</v>
      </c>
      <c r="O14691" s="1">
        <v>42350</v>
      </c>
      <c r="P14691">
        <v>650000</v>
      </c>
      <c r="Q14691">
        <v>600</v>
      </c>
      <c r="R14691" t="s">
        <v>20</v>
      </c>
      <c r="S14691">
        <v>9</v>
      </c>
      <c r="T14691">
        <v>1</v>
      </c>
    </row>
    <row r="14692" spans="1:20" x14ac:dyDescent="0.2">
      <c r="A14692">
        <v>3755169</v>
      </c>
      <c r="B14692">
        <v>94103</v>
      </c>
      <c r="C14692">
        <v>2</v>
      </c>
      <c r="D14692" s="1">
        <v>42360</v>
      </c>
      <c r="E14692" s="2">
        <v>0.46400462962962963</v>
      </c>
      <c r="F14692">
        <v>37.775764000000002</v>
      </c>
      <c r="G14692" s="1">
        <v>42222</v>
      </c>
      <c r="H14692" s="1" t="str">
        <f t="shared" si="458"/>
        <v>2015</v>
      </c>
      <c r="I14692" s="1" t="s">
        <v>1704</v>
      </c>
      <c r="J14692" s="1" t="str">
        <f t="shared" si="459"/>
        <v>2015Q3</v>
      </c>
      <c r="K14692" s="1" t="s">
        <v>1718</v>
      </c>
      <c r="L14692">
        <v>749000</v>
      </c>
      <c r="M14692">
        <v>-122.407951</v>
      </c>
      <c r="N14692" t="s">
        <v>16</v>
      </c>
      <c r="O14692" s="1">
        <v>42352</v>
      </c>
      <c r="P14692">
        <v>750000</v>
      </c>
      <c r="Q14692">
        <v>1000</v>
      </c>
      <c r="R14692" t="s">
        <v>20</v>
      </c>
      <c r="S14692">
        <v>9</v>
      </c>
      <c r="T14692">
        <v>1.5</v>
      </c>
    </row>
    <row r="14693" spans="1:20" x14ac:dyDescent="0.2">
      <c r="A14693">
        <v>3731166</v>
      </c>
      <c r="B14693">
        <v>94103</v>
      </c>
      <c r="C14693">
        <v>2</v>
      </c>
      <c r="D14693" s="1">
        <v>42355</v>
      </c>
      <c r="E14693" s="2">
        <v>0.91638888888888881</v>
      </c>
      <c r="F14693">
        <v>37.778151999999999</v>
      </c>
      <c r="G14693" s="1">
        <v>42277</v>
      </c>
      <c r="H14693" s="1" t="str">
        <f t="shared" si="458"/>
        <v>2015</v>
      </c>
      <c r="I14693" s="1" t="s">
        <v>1704</v>
      </c>
      <c r="J14693" s="1" t="str">
        <f t="shared" si="459"/>
        <v>2015Q3</v>
      </c>
      <c r="K14693" s="1" t="s">
        <v>1718</v>
      </c>
      <c r="L14693">
        <v>1495000</v>
      </c>
      <c r="M14693">
        <v>-122.40780599999999</v>
      </c>
      <c r="N14693" t="s">
        <v>16</v>
      </c>
      <c r="O14693" s="1">
        <v>42354</v>
      </c>
      <c r="P14693">
        <v>1475000</v>
      </c>
      <c r="Q14693">
        <v>2198</v>
      </c>
      <c r="R14693" t="s">
        <v>20</v>
      </c>
      <c r="S14693">
        <v>9</v>
      </c>
      <c r="T14693">
        <v>2</v>
      </c>
    </row>
    <row r="14694" spans="1:20" x14ac:dyDescent="0.2">
      <c r="A14694">
        <v>3727226</v>
      </c>
      <c r="B14694">
        <v>94103</v>
      </c>
      <c r="C14694">
        <v>2</v>
      </c>
      <c r="D14694" s="1">
        <v>42355</v>
      </c>
      <c r="E14694" s="2">
        <v>0.48828703703703707</v>
      </c>
      <c r="F14694">
        <v>37.777526999999999</v>
      </c>
      <c r="G14694" s="1">
        <v>42280</v>
      </c>
      <c r="H14694" s="1" t="str">
        <f t="shared" si="458"/>
        <v>2015</v>
      </c>
      <c r="I14694" s="1" t="s">
        <v>1704</v>
      </c>
      <c r="J14694" s="1" t="str">
        <f t="shared" si="459"/>
        <v>2015Q4</v>
      </c>
      <c r="K14694" s="1" t="s">
        <v>1719</v>
      </c>
      <c r="L14694">
        <v>825000</v>
      </c>
      <c r="M14694">
        <v>-122.41078899999999</v>
      </c>
      <c r="N14694" t="s">
        <v>16</v>
      </c>
      <c r="O14694" s="1">
        <v>42355</v>
      </c>
      <c r="P14694">
        <v>875000</v>
      </c>
      <c r="R14694" t="s">
        <v>20</v>
      </c>
      <c r="S14694">
        <v>9</v>
      </c>
      <c r="T14694">
        <v>1</v>
      </c>
    </row>
    <row r="14695" spans="1:20" x14ac:dyDescent="0.2">
      <c r="A14695">
        <v>3729124</v>
      </c>
      <c r="B14695">
        <v>94103</v>
      </c>
      <c r="C14695">
        <v>2</v>
      </c>
      <c r="D14695" s="1">
        <v>42355</v>
      </c>
      <c r="E14695" s="2">
        <v>0.65079861111111115</v>
      </c>
      <c r="F14695">
        <v>37.775283999999999</v>
      </c>
      <c r="G14695" s="1">
        <v>42314</v>
      </c>
      <c r="H14695" s="1" t="str">
        <f t="shared" si="458"/>
        <v>2015</v>
      </c>
      <c r="I14695" s="1" t="s">
        <v>1704</v>
      </c>
      <c r="J14695" s="1" t="str">
        <f t="shared" si="459"/>
        <v>2015Q4</v>
      </c>
      <c r="K14695" s="1" t="s">
        <v>1719</v>
      </c>
      <c r="L14695">
        <v>1229000</v>
      </c>
      <c r="M14695">
        <v>-122.411438</v>
      </c>
      <c r="N14695" t="s">
        <v>16</v>
      </c>
      <c r="O14695" s="1">
        <v>42355</v>
      </c>
      <c r="P14695">
        <v>1234000</v>
      </c>
      <c r="Q14695">
        <v>1599</v>
      </c>
      <c r="R14695" t="s">
        <v>20</v>
      </c>
      <c r="S14695">
        <v>9</v>
      </c>
      <c r="T14695">
        <v>2.5</v>
      </c>
    </row>
    <row r="14696" spans="1:20" x14ac:dyDescent="0.2">
      <c r="A14696">
        <v>3706205</v>
      </c>
      <c r="B14696">
        <v>94103</v>
      </c>
      <c r="C14696">
        <v>2</v>
      </c>
      <c r="D14696" s="1">
        <v>42355</v>
      </c>
      <c r="E14696" s="2">
        <v>0.43107638888888888</v>
      </c>
      <c r="F14696">
        <v>37.786312000000002</v>
      </c>
      <c r="G14696" s="1">
        <v>42313</v>
      </c>
      <c r="H14696" s="1" t="str">
        <f t="shared" si="458"/>
        <v>2015</v>
      </c>
      <c r="I14696" s="1" t="s">
        <v>1704</v>
      </c>
      <c r="J14696" s="1" t="str">
        <f t="shared" si="459"/>
        <v>2015Q4</v>
      </c>
      <c r="K14696" s="1" t="s">
        <v>1719</v>
      </c>
      <c r="L14696">
        <v>2895000</v>
      </c>
      <c r="M14696">
        <v>-122.40477799999999</v>
      </c>
      <c r="N14696" t="s">
        <v>16</v>
      </c>
      <c r="O14696" s="1">
        <v>42355</v>
      </c>
      <c r="P14696">
        <v>2800000</v>
      </c>
      <c r="Q14696">
        <v>1434</v>
      </c>
      <c r="R14696" t="s">
        <v>20</v>
      </c>
      <c r="S14696">
        <v>9</v>
      </c>
      <c r="T14696">
        <v>2.5</v>
      </c>
    </row>
    <row r="14697" spans="1:20" x14ac:dyDescent="0.2">
      <c r="A14697">
        <v>3784160</v>
      </c>
      <c r="B14697">
        <v>94103</v>
      </c>
      <c r="C14697">
        <v>1</v>
      </c>
      <c r="D14697" s="1">
        <v>42423</v>
      </c>
      <c r="E14697" s="2">
        <v>0.38327546296296294</v>
      </c>
      <c r="F14697">
        <v>37.773727000000001</v>
      </c>
      <c r="G14697" s="1">
        <v>42291</v>
      </c>
      <c r="H14697" s="1" t="str">
        <f t="shared" si="458"/>
        <v>2015</v>
      </c>
      <c r="I14697" s="1" t="s">
        <v>1704</v>
      </c>
      <c r="J14697" s="1" t="str">
        <f t="shared" si="459"/>
        <v>2015Q4</v>
      </c>
      <c r="K14697" s="1" t="s">
        <v>1719</v>
      </c>
      <c r="L14697">
        <v>949000</v>
      </c>
      <c r="M14697">
        <v>-122.401535</v>
      </c>
      <c r="N14697" t="s">
        <v>16</v>
      </c>
      <c r="O14697" s="1">
        <v>42356</v>
      </c>
      <c r="P14697">
        <v>969000</v>
      </c>
      <c r="Q14697">
        <v>1446</v>
      </c>
      <c r="R14697" t="s">
        <v>20</v>
      </c>
      <c r="S14697">
        <v>9</v>
      </c>
      <c r="T14697">
        <v>1.5</v>
      </c>
    </row>
    <row r="14698" spans="1:20" x14ac:dyDescent="0.2">
      <c r="A14698">
        <v>3755221</v>
      </c>
      <c r="B14698">
        <v>94103</v>
      </c>
      <c r="C14698">
        <v>1</v>
      </c>
      <c r="D14698" s="1">
        <v>42372</v>
      </c>
      <c r="E14698" s="2">
        <v>0.45938657407407407</v>
      </c>
      <c r="F14698">
        <v>37.775241999999999</v>
      </c>
      <c r="G14698" s="1">
        <v>42314</v>
      </c>
      <c r="H14698" s="1" t="str">
        <f t="shared" si="458"/>
        <v>2015</v>
      </c>
      <c r="I14698" s="1" t="s">
        <v>1704</v>
      </c>
      <c r="J14698" s="1" t="str">
        <f t="shared" si="459"/>
        <v>2015Q4</v>
      </c>
      <c r="K14698" s="1" t="s">
        <v>1719</v>
      </c>
      <c r="L14698">
        <v>625000</v>
      </c>
      <c r="M14698">
        <v>-122.40898900000001</v>
      </c>
      <c r="N14698" t="s">
        <v>16</v>
      </c>
      <c r="O14698" s="1">
        <v>42359</v>
      </c>
      <c r="P14698">
        <v>625000</v>
      </c>
      <c r="R14698" t="s">
        <v>20</v>
      </c>
      <c r="S14698">
        <v>9</v>
      </c>
      <c r="T14698">
        <v>1</v>
      </c>
    </row>
    <row r="14699" spans="1:20" x14ac:dyDescent="0.2">
      <c r="A14699">
        <v>3511090</v>
      </c>
      <c r="B14699">
        <v>94103</v>
      </c>
      <c r="C14699">
        <v>1</v>
      </c>
      <c r="D14699" s="1">
        <v>42361</v>
      </c>
      <c r="E14699" s="2">
        <v>0.50123842592592593</v>
      </c>
      <c r="F14699">
        <v>37.772804000000001</v>
      </c>
      <c r="G14699" s="1">
        <v>42251</v>
      </c>
      <c r="H14699" s="1" t="str">
        <f t="shared" si="458"/>
        <v>2015</v>
      </c>
      <c r="I14699" s="1" t="s">
        <v>1704</v>
      </c>
      <c r="J14699" s="1" t="str">
        <f t="shared" si="459"/>
        <v>2015Q3</v>
      </c>
      <c r="K14699" s="1" t="s">
        <v>1718</v>
      </c>
      <c r="L14699">
        <v>749000</v>
      </c>
      <c r="M14699">
        <v>-122.416534</v>
      </c>
      <c r="N14699" t="s">
        <v>16</v>
      </c>
      <c r="O14699" s="1">
        <v>42361</v>
      </c>
      <c r="P14699">
        <v>760000</v>
      </c>
      <c r="Q14699">
        <v>1008</v>
      </c>
      <c r="R14699" t="s">
        <v>20</v>
      </c>
      <c r="S14699">
        <v>9</v>
      </c>
      <c r="T14699">
        <v>1</v>
      </c>
    </row>
    <row r="14700" spans="1:20" x14ac:dyDescent="0.2">
      <c r="A14700">
        <v>3778084</v>
      </c>
      <c r="B14700">
        <v>94107</v>
      </c>
      <c r="C14700">
        <v>1</v>
      </c>
      <c r="D14700" s="1">
        <v>42366</v>
      </c>
      <c r="E14700" s="2">
        <v>0.39581018518518518</v>
      </c>
      <c r="F14700">
        <v>37.776359999999997</v>
      </c>
      <c r="G14700" s="1">
        <v>42279</v>
      </c>
      <c r="H14700" s="1" t="str">
        <f t="shared" si="458"/>
        <v>2015</v>
      </c>
      <c r="I14700" s="1" t="s">
        <v>1704</v>
      </c>
      <c r="J14700" s="1" t="str">
        <f t="shared" si="459"/>
        <v>2015Q4</v>
      </c>
      <c r="K14700" s="1" t="s">
        <v>1719</v>
      </c>
      <c r="L14700">
        <v>769000</v>
      </c>
      <c r="M14700">
        <v>-122.401566</v>
      </c>
      <c r="N14700" t="s">
        <v>16</v>
      </c>
      <c r="O14700" s="1">
        <v>42361</v>
      </c>
      <c r="P14700">
        <v>769000</v>
      </c>
      <c r="Q14700">
        <v>908</v>
      </c>
      <c r="R14700" t="s">
        <v>20</v>
      </c>
      <c r="S14700">
        <v>9</v>
      </c>
      <c r="T14700">
        <v>2</v>
      </c>
    </row>
    <row r="14701" spans="1:20" x14ac:dyDescent="0.2">
      <c r="A14701">
        <v>3727164</v>
      </c>
      <c r="B14701">
        <v>94103</v>
      </c>
      <c r="C14701">
        <v>1</v>
      </c>
      <c r="D14701" s="1">
        <v>42371</v>
      </c>
      <c r="E14701" s="2">
        <v>0.338900462962963</v>
      </c>
      <c r="F14701">
        <v>37.778241000000001</v>
      </c>
      <c r="G14701" s="1">
        <v>42313</v>
      </c>
      <c r="H14701" s="1" t="str">
        <f t="shared" si="458"/>
        <v>2015</v>
      </c>
      <c r="I14701" s="1" t="s">
        <v>1704</v>
      </c>
      <c r="J14701" s="1" t="str">
        <f t="shared" si="459"/>
        <v>2015Q4</v>
      </c>
      <c r="K14701" s="1" t="s">
        <v>1719</v>
      </c>
      <c r="L14701">
        <v>549000</v>
      </c>
      <c r="M14701">
        <v>-122.41002400000001</v>
      </c>
      <c r="N14701" t="s">
        <v>16</v>
      </c>
      <c r="O14701" s="1">
        <v>42369</v>
      </c>
      <c r="P14701">
        <v>550000</v>
      </c>
      <c r="Q14701">
        <v>470</v>
      </c>
      <c r="R14701" t="s">
        <v>20</v>
      </c>
      <c r="S14701">
        <v>9</v>
      </c>
      <c r="T14701">
        <v>1</v>
      </c>
    </row>
    <row r="14702" spans="1:20" x14ac:dyDescent="0.2">
      <c r="A14702">
        <v>3753038</v>
      </c>
      <c r="B14702">
        <v>94107</v>
      </c>
      <c r="C14702">
        <v>1</v>
      </c>
      <c r="D14702" s="1">
        <v>42373</v>
      </c>
      <c r="E14702" s="2">
        <v>0.67177083333333332</v>
      </c>
      <c r="F14702">
        <v>37.778216999999998</v>
      </c>
      <c r="G14702" s="1">
        <v>42156</v>
      </c>
      <c r="H14702" s="1" t="str">
        <f t="shared" si="458"/>
        <v>2015</v>
      </c>
      <c r="I14702" s="1" t="s">
        <v>1704</v>
      </c>
      <c r="J14702" s="1" t="str">
        <f t="shared" si="459"/>
        <v>2015Q2</v>
      </c>
      <c r="K14702" s="1" t="s">
        <v>1717</v>
      </c>
      <c r="L14702">
        <v>799000</v>
      </c>
      <c r="M14702">
        <v>-122.40388</v>
      </c>
      <c r="N14702" t="s">
        <v>16</v>
      </c>
      <c r="O14702" s="1">
        <v>42369</v>
      </c>
      <c r="P14702">
        <v>820000</v>
      </c>
      <c r="Q14702">
        <v>992</v>
      </c>
      <c r="R14702" t="s">
        <v>20</v>
      </c>
      <c r="S14702">
        <v>9</v>
      </c>
      <c r="T14702">
        <v>1</v>
      </c>
    </row>
    <row r="14703" spans="1:20" x14ac:dyDescent="0.2">
      <c r="A14703">
        <v>375338</v>
      </c>
      <c r="B14703">
        <v>94107</v>
      </c>
      <c r="C14703">
        <v>3</v>
      </c>
      <c r="D14703" s="1">
        <v>42402</v>
      </c>
      <c r="E14703" s="2">
        <v>0.44232638888888887</v>
      </c>
      <c r="F14703">
        <v>37.778216999999998</v>
      </c>
      <c r="G14703" s="1">
        <v>42170</v>
      </c>
      <c r="H14703" s="1" t="str">
        <f t="shared" si="458"/>
        <v>2015</v>
      </c>
      <c r="I14703" s="1" t="s">
        <v>1704</v>
      </c>
      <c r="J14703" s="1" t="str">
        <f t="shared" si="459"/>
        <v>2015Q2</v>
      </c>
      <c r="K14703" s="1" t="s">
        <v>1717</v>
      </c>
      <c r="L14703">
        <v>999500</v>
      </c>
      <c r="M14703">
        <v>-122.40388</v>
      </c>
      <c r="N14703" t="s">
        <v>16</v>
      </c>
      <c r="O14703" s="1">
        <v>42369</v>
      </c>
      <c r="P14703">
        <v>1050000</v>
      </c>
      <c r="R14703" t="s">
        <v>20</v>
      </c>
      <c r="S14703">
        <v>9</v>
      </c>
      <c r="T14703">
        <v>2</v>
      </c>
    </row>
    <row r="14704" spans="1:20" x14ac:dyDescent="0.2">
      <c r="A14704">
        <v>3731143</v>
      </c>
      <c r="B14704">
        <v>94103</v>
      </c>
      <c r="C14704">
        <v>1</v>
      </c>
      <c r="D14704" s="1">
        <v>42380</v>
      </c>
      <c r="E14704" s="2">
        <v>0.67405092592592597</v>
      </c>
      <c r="F14704">
        <v>37.777996000000002</v>
      </c>
      <c r="G14704" s="1">
        <v>42322</v>
      </c>
      <c r="H14704" s="1" t="str">
        <f t="shared" si="458"/>
        <v>2015</v>
      </c>
      <c r="I14704" s="1" t="s">
        <v>1704</v>
      </c>
      <c r="J14704" s="1" t="str">
        <f t="shared" si="459"/>
        <v>2015Q4</v>
      </c>
      <c r="K14704" s="1" t="s">
        <v>1719</v>
      </c>
      <c r="L14704">
        <v>889000</v>
      </c>
      <c r="M14704">
        <v>-122.408913</v>
      </c>
      <c r="N14704" t="s">
        <v>16</v>
      </c>
      <c r="O14704" s="1">
        <v>42376</v>
      </c>
      <c r="P14704">
        <v>975000</v>
      </c>
      <c r="Q14704">
        <v>1056</v>
      </c>
      <c r="R14704" t="s">
        <v>20</v>
      </c>
      <c r="S14704">
        <v>9</v>
      </c>
      <c r="T14704">
        <v>1</v>
      </c>
    </row>
    <row r="14705" spans="1:20" x14ac:dyDescent="0.2">
      <c r="A14705">
        <v>3731195</v>
      </c>
      <c r="B14705">
        <v>94103</v>
      </c>
      <c r="C14705">
        <v>1</v>
      </c>
      <c r="D14705" s="1">
        <v>42390</v>
      </c>
      <c r="E14705" s="2">
        <v>0.55129629629629628</v>
      </c>
      <c r="F14705">
        <v>37.778346999999997</v>
      </c>
      <c r="G14705" s="1">
        <v>42310</v>
      </c>
      <c r="H14705" s="1" t="str">
        <f t="shared" si="458"/>
        <v>2015</v>
      </c>
      <c r="I14705" s="1" t="s">
        <v>1704</v>
      </c>
      <c r="J14705" s="1" t="str">
        <f t="shared" si="459"/>
        <v>2015Q4</v>
      </c>
      <c r="K14705" s="1" t="s">
        <v>1719</v>
      </c>
      <c r="L14705">
        <v>749000</v>
      </c>
      <c r="M14705">
        <v>-122.40679900000001</v>
      </c>
      <c r="N14705" t="s">
        <v>16</v>
      </c>
      <c r="O14705" s="1">
        <v>42384</v>
      </c>
      <c r="P14705">
        <v>790000</v>
      </c>
      <c r="Q14705">
        <v>1005</v>
      </c>
      <c r="R14705" t="s">
        <v>20</v>
      </c>
      <c r="S14705">
        <v>9</v>
      </c>
      <c r="T14705">
        <v>1.5</v>
      </c>
    </row>
    <row r="14706" spans="1:20" x14ac:dyDescent="0.2">
      <c r="A14706">
        <v>3514136</v>
      </c>
      <c r="B14706">
        <v>94103</v>
      </c>
      <c r="C14706">
        <v>2</v>
      </c>
      <c r="D14706" s="1">
        <v>42391</v>
      </c>
      <c r="E14706" s="2">
        <v>0.32821759259259259</v>
      </c>
      <c r="F14706">
        <v>37.771563999999998</v>
      </c>
      <c r="G14706" s="1">
        <v>42356</v>
      </c>
      <c r="H14706" s="1" t="str">
        <f t="shared" si="458"/>
        <v>2015</v>
      </c>
      <c r="I14706" s="1" t="s">
        <v>1704</v>
      </c>
      <c r="J14706" s="1" t="str">
        <f t="shared" si="459"/>
        <v>2015Q4</v>
      </c>
      <c r="K14706" s="1" t="s">
        <v>1719</v>
      </c>
      <c r="L14706">
        <v>949000</v>
      </c>
      <c r="M14706">
        <v>-122.4188</v>
      </c>
      <c r="N14706" t="s">
        <v>16</v>
      </c>
      <c r="O14706" s="1">
        <v>42390</v>
      </c>
      <c r="P14706">
        <v>980000</v>
      </c>
      <c r="Q14706">
        <v>1075</v>
      </c>
      <c r="R14706" t="s">
        <v>20</v>
      </c>
      <c r="S14706">
        <v>9</v>
      </c>
      <c r="T14706">
        <v>2</v>
      </c>
    </row>
    <row r="14707" spans="1:20" x14ac:dyDescent="0.2">
      <c r="A14707" t="s">
        <v>15</v>
      </c>
      <c r="B14707">
        <v>94103</v>
      </c>
      <c r="C14707">
        <v>2</v>
      </c>
      <c r="D14707" s="1">
        <v>42395</v>
      </c>
      <c r="E14707" s="2">
        <v>0.23091435185185186</v>
      </c>
      <c r="F14707">
        <v>37.774127999999997</v>
      </c>
      <c r="G14707" s="1">
        <v>42279</v>
      </c>
      <c r="H14707" s="1" t="str">
        <f t="shared" si="458"/>
        <v>2015</v>
      </c>
      <c r="I14707" s="1" t="s">
        <v>1704</v>
      </c>
      <c r="J14707" s="1" t="str">
        <f t="shared" si="459"/>
        <v>2015Q4</v>
      </c>
      <c r="K14707" s="1" t="s">
        <v>1719</v>
      </c>
      <c r="L14707">
        <v>899000</v>
      </c>
      <c r="M14707">
        <v>-122.412521</v>
      </c>
      <c r="N14707" t="s">
        <v>16</v>
      </c>
      <c r="O14707" s="1">
        <v>42391</v>
      </c>
      <c r="P14707">
        <v>875000</v>
      </c>
      <c r="Q14707">
        <v>833</v>
      </c>
      <c r="R14707" t="s">
        <v>20</v>
      </c>
      <c r="S14707">
        <v>9</v>
      </c>
      <c r="T14707">
        <v>1</v>
      </c>
    </row>
    <row r="14708" spans="1:20" x14ac:dyDescent="0.2">
      <c r="A14708">
        <v>3702248</v>
      </c>
      <c r="B14708">
        <v>94103</v>
      </c>
      <c r="C14708">
        <v>2</v>
      </c>
      <c r="D14708" s="1">
        <v>42391</v>
      </c>
      <c r="E14708" s="2">
        <v>0.51442129629629629</v>
      </c>
      <c r="F14708">
        <v>37.778706</v>
      </c>
      <c r="G14708" s="1">
        <v>42221</v>
      </c>
      <c r="H14708" s="1" t="str">
        <f t="shared" si="458"/>
        <v>2015</v>
      </c>
      <c r="I14708" s="1" t="s">
        <v>1704</v>
      </c>
      <c r="J14708" s="1" t="str">
        <f t="shared" si="459"/>
        <v>2015Q3</v>
      </c>
      <c r="K14708" s="1" t="s">
        <v>1718</v>
      </c>
      <c r="L14708">
        <v>1495000</v>
      </c>
      <c r="M14708">
        <v>-122.41263600000001</v>
      </c>
      <c r="N14708" t="s">
        <v>16</v>
      </c>
      <c r="O14708" s="1">
        <v>42391</v>
      </c>
      <c r="P14708">
        <v>1475000</v>
      </c>
      <c r="Q14708">
        <v>1201</v>
      </c>
      <c r="R14708" t="s">
        <v>20</v>
      </c>
      <c r="S14708">
        <v>9</v>
      </c>
      <c r="T14708">
        <v>2</v>
      </c>
    </row>
    <row r="14709" spans="1:20" x14ac:dyDescent="0.2">
      <c r="A14709">
        <v>3726200</v>
      </c>
      <c r="B14709">
        <v>94103</v>
      </c>
      <c r="C14709">
        <v>0</v>
      </c>
      <c r="D14709" s="1">
        <v>42412</v>
      </c>
      <c r="E14709" s="2">
        <v>0.83006944444444442</v>
      </c>
      <c r="F14709">
        <v>37.779015000000001</v>
      </c>
      <c r="G14709" s="1">
        <v>42315</v>
      </c>
      <c r="H14709" s="1" t="str">
        <f t="shared" si="458"/>
        <v>2015</v>
      </c>
      <c r="I14709" s="1" t="s">
        <v>1704</v>
      </c>
      <c r="J14709" s="1" t="str">
        <f t="shared" si="459"/>
        <v>2015Q4</v>
      </c>
      <c r="K14709" s="1" t="s">
        <v>1719</v>
      </c>
      <c r="L14709">
        <v>485000</v>
      </c>
      <c r="M14709">
        <v>-122.409447</v>
      </c>
      <c r="N14709" t="s">
        <v>16</v>
      </c>
      <c r="O14709" s="1">
        <v>42395</v>
      </c>
      <c r="P14709">
        <v>502000</v>
      </c>
      <c r="Q14709">
        <v>376</v>
      </c>
      <c r="R14709" t="s">
        <v>20</v>
      </c>
      <c r="S14709">
        <v>9</v>
      </c>
      <c r="T14709">
        <v>1</v>
      </c>
    </row>
    <row r="14710" spans="1:20" x14ac:dyDescent="0.2">
      <c r="A14710" t="s">
        <v>15</v>
      </c>
      <c r="B14710">
        <v>94103</v>
      </c>
      <c r="C14710">
        <v>1</v>
      </c>
      <c r="D14710" s="1">
        <v>42424</v>
      </c>
      <c r="E14710" s="2">
        <v>0.36539351851851848</v>
      </c>
      <c r="F14710">
        <v>37.774127999999997</v>
      </c>
      <c r="G14710" s="1">
        <v>42286</v>
      </c>
      <c r="H14710" s="1" t="str">
        <f t="shared" si="458"/>
        <v>2015</v>
      </c>
      <c r="I14710" s="1" t="s">
        <v>1704</v>
      </c>
      <c r="J14710" s="1" t="str">
        <f t="shared" si="459"/>
        <v>2015Q4</v>
      </c>
      <c r="K14710" s="1" t="s">
        <v>1719</v>
      </c>
      <c r="L14710">
        <v>788000</v>
      </c>
      <c r="M14710">
        <v>-122.412521</v>
      </c>
      <c r="N14710" t="s">
        <v>16</v>
      </c>
      <c r="O14710" s="1">
        <v>42397</v>
      </c>
      <c r="P14710">
        <v>699000</v>
      </c>
      <c r="Q14710">
        <v>634</v>
      </c>
      <c r="R14710" t="s">
        <v>20</v>
      </c>
      <c r="S14710">
        <v>9</v>
      </c>
      <c r="T14710">
        <v>1</v>
      </c>
    </row>
    <row r="14711" spans="1:20" x14ac:dyDescent="0.2">
      <c r="A14711" t="s">
        <v>15</v>
      </c>
      <c r="B14711">
        <v>94103</v>
      </c>
      <c r="C14711">
        <v>1</v>
      </c>
      <c r="D14711" s="1">
        <v>42400</v>
      </c>
      <c r="E14711" s="2">
        <v>0.74450231481481488</v>
      </c>
      <c r="F14711">
        <v>37.774127999999997</v>
      </c>
      <c r="G14711" s="1">
        <v>42273</v>
      </c>
      <c r="H14711" s="1" t="str">
        <f t="shared" si="458"/>
        <v>2015</v>
      </c>
      <c r="I14711" s="1" t="s">
        <v>1704</v>
      </c>
      <c r="J14711" s="1" t="str">
        <f t="shared" si="459"/>
        <v>2015Q3</v>
      </c>
      <c r="K14711" s="1" t="s">
        <v>1718</v>
      </c>
      <c r="L14711">
        <v>659000</v>
      </c>
      <c r="M14711">
        <v>-122.412521</v>
      </c>
      <c r="N14711" t="s">
        <v>16</v>
      </c>
      <c r="O14711" s="1">
        <v>42398</v>
      </c>
      <c r="P14711">
        <v>659000</v>
      </c>
      <c r="Q14711">
        <v>634</v>
      </c>
      <c r="R14711" t="s">
        <v>20</v>
      </c>
      <c r="S14711">
        <v>9</v>
      </c>
      <c r="T14711">
        <v>1</v>
      </c>
    </row>
    <row r="14712" spans="1:20" x14ac:dyDescent="0.2">
      <c r="A14712" t="s">
        <v>15</v>
      </c>
      <c r="B14712">
        <v>94103</v>
      </c>
      <c r="C14712">
        <v>1</v>
      </c>
      <c r="D14712" s="1">
        <v>42400</v>
      </c>
      <c r="E14712" s="2">
        <v>0.74546296296296299</v>
      </c>
      <c r="F14712">
        <v>37.774127999999997</v>
      </c>
      <c r="G14712" s="1">
        <v>42321</v>
      </c>
      <c r="H14712" s="1" t="str">
        <f t="shared" si="458"/>
        <v>2015</v>
      </c>
      <c r="I14712" s="1" t="s">
        <v>1704</v>
      </c>
      <c r="J14712" s="1" t="str">
        <f t="shared" si="459"/>
        <v>2015Q4</v>
      </c>
      <c r="K14712" s="1" t="s">
        <v>1719</v>
      </c>
      <c r="L14712">
        <v>669000</v>
      </c>
      <c r="M14712">
        <v>-122.412521</v>
      </c>
      <c r="N14712" t="s">
        <v>16</v>
      </c>
      <c r="O14712" s="1">
        <v>42398</v>
      </c>
      <c r="P14712">
        <v>669000</v>
      </c>
      <c r="Q14712">
        <v>630</v>
      </c>
      <c r="R14712" t="s">
        <v>20</v>
      </c>
      <c r="S14712">
        <v>9</v>
      </c>
      <c r="T14712">
        <v>1</v>
      </c>
    </row>
    <row r="14713" spans="1:20" x14ac:dyDescent="0.2">
      <c r="A14713" t="s">
        <v>15</v>
      </c>
      <c r="B14713">
        <v>94103</v>
      </c>
      <c r="C14713">
        <v>2</v>
      </c>
      <c r="D14713" s="1">
        <v>42398</v>
      </c>
      <c r="E14713" s="2">
        <v>0.65406249999999999</v>
      </c>
      <c r="F14713">
        <v>37.774127999999997</v>
      </c>
      <c r="G14713" s="1">
        <v>42326</v>
      </c>
      <c r="H14713" s="1" t="str">
        <f t="shared" si="458"/>
        <v>2015</v>
      </c>
      <c r="I14713" s="1" t="s">
        <v>1704</v>
      </c>
      <c r="J14713" s="1" t="str">
        <f t="shared" si="459"/>
        <v>2015Q4</v>
      </c>
      <c r="K14713" s="1" t="s">
        <v>1719</v>
      </c>
      <c r="L14713">
        <v>759000</v>
      </c>
      <c r="M14713">
        <v>-122.412521</v>
      </c>
      <c r="N14713" t="s">
        <v>16</v>
      </c>
      <c r="O14713" s="1">
        <v>42398</v>
      </c>
      <c r="P14713">
        <v>750000</v>
      </c>
      <c r="Q14713">
        <v>715</v>
      </c>
      <c r="R14713" t="s">
        <v>20</v>
      </c>
      <c r="S14713">
        <v>9</v>
      </c>
      <c r="T14713">
        <v>1</v>
      </c>
    </row>
    <row r="14714" spans="1:20" x14ac:dyDescent="0.2">
      <c r="A14714">
        <v>3518</v>
      </c>
      <c r="B14714">
        <v>94103</v>
      </c>
      <c r="C14714">
        <v>2</v>
      </c>
      <c r="D14714" s="1">
        <v>42409</v>
      </c>
      <c r="E14714" s="2">
        <v>0.50109953703703702</v>
      </c>
      <c r="F14714">
        <v>37.774127999999997</v>
      </c>
      <c r="G14714" s="1">
        <v>42272</v>
      </c>
      <c r="H14714" s="1" t="str">
        <f t="shared" si="458"/>
        <v>2015</v>
      </c>
      <c r="I14714" s="1" t="s">
        <v>1704</v>
      </c>
      <c r="J14714" s="1" t="str">
        <f t="shared" si="459"/>
        <v>2015Q3</v>
      </c>
      <c r="K14714" s="1" t="s">
        <v>1718</v>
      </c>
      <c r="L14714">
        <v>859000</v>
      </c>
      <c r="M14714">
        <v>-122.412521</v>
      </c>
      <c r="N14714" t="s">
        <v>16</v>
      </c>
      <c r="O14714" s="1">
        <v>42402</v>
      </c>
      <c r="P14714">
        <v>785000</v>
      </c>
      <c r="R14714" t="s">
        <v>20</v>
      </c>
      <c r="S14714">
        <v>9</v>
      </c>
      <c r="T14714">
        <v>1</v>
      </c>
    </row>
    <row r="14715" spans="1:20" x14ac:dyDescent="0.2">
      <c r="A14715">
        <v>3729161</v>
      </c>
      <c r="B14715">
        <v>94103</v>
      </c>
      <c r="C14715">
        <v>2</v>
      </c>
      <c r="D14715" s="1">
        <v>42485</v>
      </c>
      <c r="E14715" s="2">
        <v>0.48168981481481482</v>
      </c>
      <c r="F14715">
        <v>37.775185</v>
      </c>
      <c r="G14715" s="1">
        <v>42272</v>
      </c>
      <c r="H14715" s="1" t="str">
        <f t="shared" si="458"/>
        <v>2015</v>
      </c>
      <c r="I14715" s="1" t="s">
        <v>1704</v>
      </c>
      <c r="J14715" s="1" t="str">
        <f t="shared" si="459"/>
        <v>2015Q3</v>
      </c>
      <c r="K14715" s="1" t="s">
        <v>1718</v>
      </c>
      <c r="L14715">
        <v>995000</v>
      </c>
      <c r="M14715">
        <v>-122.411568</v>
      </c>
      <c r="N14715" t="s">
        <v>16</v>
      </c>
      <c r="O14715" s="1">
        <v>42402</v>
      </c>
      <c r="P14715">
        <v>1030000</v>
      </c>
      <c r="Q14715">
        <v>977</v>
      </c>
      <c r="R14715" t="s">
        <v>20</v>
      </c>
      <c r="S14715">
        <v>9</v>
      </c>
      <c r="T14715">
        <v>2</v>
      </c>
    </row>
    <row r="14716" spans="1:20" x14ac:dyDescent="0.2">
      <c r="A14716">
        <v>3520068</v>
      </c>
      <c r="B14716">
        <v>94103</v>
      </c>
      <c r="C14716">
        <v>1</v>
      </c>
      <c r="D14716" s="1">
        <v>42416</v>
      </c>
      <c r="E14716" s="2">
        <v>0.4714930555555556</v>
      </c>
      <c r="F14716">
        <v>37.770930999999997</v>
      </c>
      <c r="G14716" s="1">
        <v>42399</v>
      </c>
      <c r="H14716" s="1" t="str">
        <f t="shared" si="458"/>
        <v>2016</v>
      </c>
      <c r="I14716" s="1" t="s">
        <v>1705</v>
      </c>
      <c r="J14716" s="1" t="str">
        <f t="shared" si="459"/>
        <v>2016Q1</v>
      </c>
      <c r="K14716" s="1" t="s">
        <v>1720</v>
      </c>
      <c r="L14716">
        <v>940000</v>
      </c>
      <c r="M14716">
        <v>-122.41242200000001</v>
      </c>
      <c r="N14716" t="s">
        <v>16</v>
      </c>
      <c r="O14716" s="1">
        <v>42405</v>
      </c>
      <c r="P14716">
        <v>940000</v>
      </c>
      <c r="Q14716">
        <v>1102</v>
      </c>
      <c r="R14716" t="s">
        <v>20</v>
      </c>
      <c r="S14716">
        <v>9</v>
      </c>
      <c r="T14716">
        <v>2</v>
      </c>
    </row>
    <row r="14717" spans="1:20" x14ac:dyDescent="0.2">
      <c r="A14717">
        <v>3518107</v>
      </c>
      <c r="B14717">
        <v>94103</v>
      </c>
      <c r="C14717">
        <v>1</v>
      </c>
      <c r="D14717" s="1">
        <v>42431</v>
      </c>
      <c r="E14717" s="2">
        <v>0.38613425925925932</v>
      </c>
      <c r="F14717">
        <v>37.774127999999997</v>
      </c>
      <c r="G14717" s="1">
        <v>42286</v>
      </c>
      <c r="H14717" s="1" t="str">
        <f t="shared" si="458"/>
        <v>2015</v>
      </c>
      <c r="I14717" s="1" t="s">
        <v>1704</v>
      </c>
      <c r="J14717" s="1" t="str">
        <f t="shared" si="459"/>
        <v>2015Q4</v>
      </c>
      <c r="K14717" s="1" t="s">
        <v>1719</v>
      </c>
      <c r="L14717">
        <v>799000</v>
      </c>
      <c r="M14717">
        <v>-122.412521</v>
      </c>
      <c r="N14717" t="s">
        <v>16</v>
      </c>
      <c r="O14717" s="1">
        <v>42412</v>
      </c>
      <c r="P14717">
        <v>782999</v>
      </c>
      <c r="R14717" t="s">
        <v>20</v>
      </c>
      <c r="S14717">
        <v>9</v>
      </c>
      <c r="T14717">
        <v>1</v>
      </c>
    </row>
    <row r="14718" spans="1:20" x14ac:dyDescent="0.2">
      <c r="A14718">
        <v>2613702</v>
      </c>
      <c r="B14718">
        <v>94103</v>
      </c>
      <c r="C14718">
        <v>2</v>
      </c>
      <c r="D14718" s="1">
        <v>42417</v>
      </c>
      <c r="E14718" s="2">
        <v>0.65615740740740736</v>
      </c>
      <c r="F14718">
        <v>37.778706</v>
      </c>
      <c r="G14718" s="1">
        <v>42383</v>
      </c>
      <c r="H14718" s="1" t="str">
        <f t="shared" si="458"/>
        <v>2016</v>
      </c>
      <c r="I14718" s="1" t="s">
        <v>1705</v>
      </c>
      <c r="J14718" s="1" t="str">
        <f t="shared" si="459"/>
        <v>2016Q1</v>
      </c>
      <c r="K14718" s="1" t="s">
        <v>1720</v>
      </c>
      <c r="L14718">
        <v>1225000</v>
      </c>
      <c r="M14718">
        <v>-122.41263600000001</v>
      </c>
      <c r="N14718" t="s">
        <v>16</v>
      </c>
      <c r="O14718" s="1">
        <v>42417</v>
      </c>
      <c r="P14718">
        <v>1300000</v>
      </c>
      <c r="Q14718">
        <v>1043</v>
      </c>
      <c r="R14718" t="s">
        <v>20</v>
      </c>
      <c r="S14718">
        <v>9</v>
      </c>
      <c r="T14718">
        <v>2</v>
      </c>
    </row>
    <row r="14719" spans="1:20" x14ac:dyDescent="0.2">
      <c r="A14719">
        <v>3521060</v>
      </c>
      <c r="B14719">
        <v>94103</v>
      </c>
      <c r="C14719">
        <v>1</v>
      </c>
      <c r="D14719" s="1">
        <v>42422</v>
      </c>
      <c r="E14719" s="2">
        <v>0.6074074074074074</v>
      </c>
      <c r="F14719">
        <v>37.770885</v>
      </c>
      <c r="G14719" s="1">
        <v>42270</v>
      </c>
      <c r="H14719" s="1" t="str">
        <f t="shared" si="458"/>
        <v>2015</v>
      </c>
      <c r="I14719" s="1" t="s">
        <v>1704</v>
      </c>
      <c r="J14719" s="1" t="str">
        <f t="shared" si="459"/>
        <v>2015Q3</v>
      </c>
      <c r="K14719" s="1" t="s">
        <v>1718</v>
      </c>
      <c r="L14719">
        <v>1225000</v>
      </c>
      <c r="M14719">
        <v>-122.413445</v>
      </c>
      <c r="N14719" t="s">
        <v>16</v>
      </c>
      <c r="O14719" s="1">
        <v>42422</v>
      </c>
      <c r="P14719">
        <v>1230000</v>
      </c>
      <c r="Q14719">
        <v>1761</v>
      </c>
      <c r="R14719" t="s">
        <v>20</v>
      </c>
      <c r="S14719">
        <v>9</v>
      </c>
      <c r="T14719">
        <v>2</v>
      </c>
    </row>
    <row r="14720" spans="1:20" x14ac:dyDescent="0.2">
      <c r="A14720">
        <v>3514120</v>
      </c>
      <c r="B14720">
        <v>94103</v>
      </c>
      <c r="C14720">
        <v>2</v>
      </c>
      <c r="D14720" s="1">
        <v>42431</v>
      </c>
      <c r="E14720" s="2">
        <v>0.55201388888888892</v>
      </c>
      <c r="F14720">
        <v>37.771563999999998</v>
      </c>
      <c r="G14720" s="1">
        <v>42391</v>
      </c>
      <c r="H14720" s="1" t="str">
        <f t="shared" si="458"/>
        <v>2016</v>
      </c>
      <c r="I14720" s="1" t="s">
        <v>1705</v>
      </c>
      <c r="J14720" s="1" t="str">
        <f t="shared" si="459"/>
        <v>2016Q1</v>
      </c>
      <c r="K14720" s="1" t="s">
        <v>1720</v>
      </c>
      <c r="L14720">
        <v>960000</v>
      </c>
      <c r="M14720">
        <v>-122.4188</v>
      </c>
      <c r="N14720" t="s">
        <v>16</v>
      </c>
      <c r="O14720" s="1">
        <v>42423</v>
      </c>
      <c r="P14720">
        <v>960000</v>
      </c>
      <c r="Q14720">
        <v>1075</v>
      </c>
      <c r="R14720" t="s">
        <v>20</v>
      </c>
      <c r="S14720">
        <v>9</v>
      </c>
      <c r="T14720">
        <v>2</v>
      </c>
    </row>
    <row r="14721" spans="1:20" x14ac:dyDescent="0.2">
      <c r="A14721">
        <v>3704167</v>
      </c>
      <c r="B14721">
        <v>94103</v>
      </c>
      <c r="C14721">
        <v>1</v>
      </c>
      <c r="D14721" s="1">
        <v>42450</v>
      </c>
      <c r="E14721" s="2">
        <v>0.41435185185185186</v>
      </c>
      <c r="F14721">
        <v>37.783081000000003</v>
      </c>
      <c r="G14721" s="1">
        <v>42379</v>
      </c>
      <c r="H14721" s="1" t="str">
        <f t="shared" si="458"/>
        <v>2016</v>
      </c>
      <c r="I14721" s="1" t="s">
        <v>1705</v>
      </c>
      <c r="J14721" s="1" t="str">
        <f t="shared" si="459"/>
        <v>2016Q1</v>
      </c>
      <c r="K14721" s="1" t="s">
        <v>1720</v>
      </c>
      <c r="L14721">
        <v>875000</v>
      </c>
      <c r="M14721">
        <v>-122.40754200000001</v>
      </c>
      <c r="N14721" t="s">
        <v>16</v>
      </c>
      <c r="O14721" s="1">
        <v>42424</v>
      </c>
      <c r="P14721">
        <v>875000</v>
      </c>
      <c r="Q14721">
        <v>661</v>
      </c>
      <c r="R14721" t="s">
        <v>20</v>
      </c>
      <c r="S14721">
        <v>9</v>
      </c>
      <c r="T14721">
        <v>1</v>
      </c>
    </row>
    <row r="14722" spans="1:20" x14ac:dyDescent="0.2">
      <c r="A14722">
        <v>3753241</v>
      </c>
      <c r="B14722">
        <v>94107</v>
      </c>
      <c r="C14722">
        <v>3</v>
      </c>
      <c r="D14722" s="1">
        <v>42605</v>
      </c>
      <c r="E14722" s="2">
        <v>0.3810763888888889</v>
      </c>
      <c r="F14722">
        <v>37.778388999999997</v>
      </c>
      <c r="G14722" s="1">
        <v>42349</v>
      </c>
      <c r="H14722" s="1" t="str">
        <f t="shared" ref="H14722:H14785" si="460">TEXT(G14722,"yyyy")</f>
        <v>2015</v>
      </c>
      <c r="I14722" s="1" t="s">
        <v>1704</v>
      </c>
      <c r="J14722" s="1" t="str">
        <f t="shared" ref="J14722:J14785" si="461">TEXT(G14722,"yyyy") &amp; "Q" &amp; ROUNDUP(MONTH(G14722) / 3,0)</f>
        <v>2015Q4</v>
      </c>
      <c r="K14722" s="1" t="s">
        <v>1719</v>
      </c>
      <c r="L14722">
        <v>1095000</v>
      </c>
      <c r="M14722">
        <v>-122.40319100000001</v>
      </c>
      <c r="N14722" t="s">
        <v>16</v>
      </c>
      <c r="O14722" s="1">
        <v>42424</v>
      </c>
      <c r="P14722">
        <v>1145000</v>
      </c>
      <c r="Q14722">
        <v>1642</v>
      </c>
      <c r="R14722" t="s">
        <v>20</v>
      </c>
      <c r="S14722">
        <v>9</v>
      </c>
      <c r="T14722">
        <v>2.5</v>
      </c>
    </row>
    <row r="14723" spans="1:20" x14ac:dyDescent="0.2">
      <c r="A14723" t="s">
        <v>15</v>
      </c>
      <c r="B14723">
        <v>94103</v>
      </c>
      <c r="C14723">
        <v>2</v>
      </c>
      <c r="D14723" s="1">
        <v>42674</v>
      </c>
      <c r="E14723" s="2">
        <v>0.39766203703703701</v>
      </c>
      <c r="F14723">
        <v>37.774127999999997</v>
      </c>
      <c r="G14723" s="1">
        <v>42339</v>
      </c>
      <c r="H14723" s="1" t="str">
        <f t="shared" si="460"/>
        <v>2015</v>
      </c>
      <c r="I14723" s="1" t="s">
        <v>1704</v>
      </c>
      <c r="J14723" s="1" t="str">
        <f t="shared" si="461"/>
        <v>2015Q4</v>
      </c>
      <c r="K14723" s="1" t="s">
        <v>1719</v>
      </c>
      <c r="L14723">
        <v>875000</v>
      </c>
      <c r="M14723">
        <v>-122.412521</v>
      </c>
      <c r="N14723" t="s">
        <v>16</v>
      </c>
      <c r="O14723" s="1">
        <v>42425</v>
      </c>
      <c r="P14723">
        <v>850000</v>
      </c>
      <c r="Q14723">
        <v>810</v>
      </c>
      <c r="R14723" t="s">
        <v>20</v>
      </c>
      <c r="S14723">
        <v>9</v>
      </c>
      <c r="T14723">
        <v>1</v>
      </c>
    </row>
    <row r="14724" spans="1:20" x14ac:dyDescent="0.2">
      <c r="A14724" t="s">
        <v>15</v>
      </c>
      <c r="B14724">
        <v>94103</v>
      </c>
      <c r="C14724">
        <v>2</v>
      </c>
      <c r="D14724" s="1">
        <v>42431</v>
      </c>
      <c r="E14724" s="2">
        <v>0.3886574074074074</v>
      </c>
      <c r="F14724">
        <v>37.774127999999997</v>
      </c>
      <c r="G14724" s="1">
        <v>42400</v>
      </c>
      <c r="H14724" s="1" t="str">
        <f t="shared" si="460"/>
        <v>2016</v>
      </c>
      <c r="I14724" s="1" t="s">
        <v>1705</v>
      </c>
      <c r="J14724" s="1" t="str">
        <f t="shared" si="461"/>
        <v>2016Q1</v>
      </c>
      <c r="K14724" s="1" t="s">
        <v>1720</v>
      </c>
      <c r="L14724">
        <v>869000</v>
      </c>
      <c r="M14724">
        <v>-122.412521</v>
      </c>
      <c r="N14724" t="s">
        <v>16</v>
      </c>
      <c r="O14724" s="1">
        <v>42426</v>
      </c>
      <c r="P14724">
        <v>850000</v>
      </c>
      <c r="Q14724">
        <v>833</v>
      </c>
      <c r="R14724" t="s">
        <v>20</v>
      </c>
      <c r="S14724">
        <v>9</v>
      </c>
      <c r="T14724">
        <v>1</v>
      </c>
    </row>
    <row r="14725" spans="1:20" x14ac:dyDescent="0.2">
      <c r="A14725">
        <v>3730204</v>
      </c>
      <c r="B14725">
        <v>94103</v>
      </c>
      <c r="C14725">
        <v>2</v>
      </c>
      <c r="D14725" s="1">
        <v>42438</v>
      </c>
      <c r="E14725" s="2">
        <v>0.58756944444444448</v>
      </c>
      <c r="F14725">
        <v>37.776127000000002</v>
      </c>
      <c r="G14725" s="1">
        <v>42339</v>
      </c>
      <c r="H14725" s="1" t="str">
        <f t="shared" si="460"/>
        <v>2015</v>
      </c>
      <c r="I14725" s="1" t="s">
        <v>1704</v>
      </c>
      <c r="J14725" s="1" t="str">
        <f t="shared" si="461"/>
        <v>2015Q4</v>
      </c>
      <c r="K14725" s="1" t="s">
        <v>1719</v>
      </c>
      <c r="L14725">
        <v>1150000</v>
      </c>
      <c r="M14725">
        <v>-122.409676</v>
      </c>
      <c r="N14725" t="s">
        <v>16</v>
      </c>
      <c r="O14725" s="1">
        <v>42426</v>
      </c>
      <c r="P14725">
        <v>1260000</v>
      </c>
      <c r="Q14725">
        <v>1498</v>
      </c>
      <c r="R14725" t="s">
        <v>20</v>
      </c>
      <c r="S14725">
        <v>9</v>
      </c>
      <c r="T14725">
        <v>1.5</v>
      </c>
    </row>
    <row r="14726" spans="1:20" x14ac:dyDescent="0.2">
      <c r="A14726">
        <v>3752161</v>
      </c>
      <c r="B14726">
        <v>94107</v>
      </c>
      <c r="C14726">
        <v>2</v>
      </c>
      <c r="D14726" s="1">
        <v>42429</v>
      </c>
      <c r="E14726" s="2">
        <v>0.76440972222222225</v>
      </c>
      <c r="F14726">
        <v>37.780051999999998</v>
      </c>
      <c r="G14726" s="1">
        <v>42331</v>
      </c>
      <c r="H14726" s="1" t="str">
        <f t="shared" si="460"/>
        <v>2015</v>
      </c>
      <c r="I14726" s="1" t="s">
        <v>1704</v>
      </c>
      <c r="J14726" s="1" t="str">
        <f t="shared" si="461"/>
        <v>2015Q4</v>
      </c>
      <c r="K14726" s="1" t="s">
        <v>1719</v>
      </c>
      <c r="L14726">
        <v>799000</v>
      </c>
      <c r="M14726">
        <v>-122.401901</v>
      </c>
      <c r="N14726" t="s">
        <v>16</v>
      </c>
      <c r="O14726" s="1">
        <v>42429</v>
      </c>
      <c r="P14726">
        <v>950000</v>
      </c>
      <c r="Q14726">
        <v>962</v>
      </c>
      <c r="R14726" t="s">
        <v>20</v>
      </c>
      <c r="S14726">
        <v>9</v>
      </c>
      <c r="T14726">
        <v>1</v>
      </c>
    </row>
    <row r="14727" spans="1:20" x14ac:dyDescent="0.2">
      <c r="A14727" t="s">
        <v>15</v>
      </c>
      <c r="B14727">
        <v>94103</v>
      </c>
      <c r="C14727">
        <v>2</v>
      </c>
      <c r="D14727" s="1">
        <v>42506</v>
      </c>
      <c r="E14727" s="2">
        <v>0.93443287037037026</v>
      </c>
      <c r="F14727">
        <v>37.774127999999997</v>
      </c>
      <c r="G14727" s="1">
        <v>42286</v>
      </c>
      <c r="H14727" s="1" t="str">
        <f t="shared" si="460"/>
        <v>2015</v>
      </c>
      <c r="I14727" s="1" t="s">
        <v>1704</v>
      </c>
      <c r="J14727" s="1" t="str">
        <f t="shared" si="461"/>
        <v>2015Q4</v>
      </c>
      <c r="K14727" s="1" t="s">
        <v>1719</v>
      </c>
      <c r="L14727">
        <v>749000</v>
      </c>
      <c r="M14727">
        <v>-122.412521</v>
      </c>
      <c r="N14727" t="s">
        <v>16</v>
      </c>
      <c r="O14727" s="1">
        <v>42433</v>
      </c>
      <c r="P14727">
        <v>739900</v>
      </c>
      <c r="Q14727">
        <v>715</v>
      </c>
      <c r="R14727" t="s">
        <v>20</v>
      </c>
      <c r="S14727">
        <v>9</v>
      </c>
      <c r="T14727">
        <v>1</v>
      </c>
    </row>
    <row r="14728" spans="1:20" x14ac:dyDescent="0.2">
      <c r="A14728">
        <v>3706143</v>
      </c>
      <c r="B14728">
        <v>94103</v>
      </c>
      <c r="C14728">
        <v>3</v>
      </c>
      <c r="D14728" s="1">
        <v>42433</v>
      </c>
      <c r="E14728" s="2">
        <v>0.49038194444444444</v>
      </c>
      <c r="F14728">
        <v>37.786312000000002</v>
      </c>
      <c r="G14728" s="1">
        <v>42390</v>
      </c>
      <c r="H14728" s="1" t="str">
        <f t="shared" si="460"/>
        <v>2016</v>
      </c>
      <c r="I14728" s="1" t="s">
        <v>1705</v>
      </c>
      <c r="J14728" s="1" t="str">
        <f t="shared" si="461"/>
        <v>2016Q1</v>
      </c>
      <c r="K14728" s="1" t="s">
        <v>1720</v>
      </c>
      <c r="L14728">
        <v>5250000</v>
      </c>
      <c r="M14728">
        <v>-122.40477799999999</v>
      </c>
      <c r="N14728" t="s">
        <v>16</v>
      </c>
      <c r="O14728" s="1">
        <v>42433</v>
      </c>
      <c r="P14728">
        <v>4750000</v>
      </c>
      <c r="Q14728">
        <v>2677</v>
      </c>
      <c r="R14728" t="s">
        <v>20</v>
      </c>
      <c r="S14728">
        <v>9</v>
      </c>
      <c r="T14728">
        <v>3</v>
      </c>
    </row>
    <row r="14729" spans="1:20" x14ac:dyDescent="0.2">
      <c r="A14729">
        <v>3730163</v>
      </c>
      <c r="B14729">
        <v>94103</v>
      </c>
      <c r="C14729">
        <v>1</v>
      </c>
      <c r="D14729" s="1">
        <v>42437</v>
      </c>
      <c r="E14729" s="2">
        <v>0.46644675925925921</v>
      </c>
      <c r="F14729">
        <v>37.776103999999997</v>
      </c>
      <c r="G14729" s="1">
        <v>42384</v>
      </c>
      <c r="H14729" s="1" t="str">
        <f t="shared" si="460"/>
        <v>2016</v>
      </c>
      <c r="I14729" s="1" t="s">
        <v>1705</v>
      </c>
      <c r="J14729" s="1" t="str">
        <f t="shared" si="461"/>
        <v>2016Q1</v>
      </c>
      <c r="K14729" s="1" t="s">
        <v>1720</v>
      </c>
      <c r="L14729">
        <v>799000</v>
      </c>
      <c r="M14729">
        <v>-122.410072</v>
      </c>
      <c r="N14729" t="s">
        <v>16</v>
      </c>
      <c r="O14729" s="1">
        <v>42437</v>
      </c>
      <c r="P14729">
        <v>820000</v>
      </c>
      <c r="Q14729">
        <v>1116</v>
      </c>
      <c r="R14729" t="s">
        <v>20</v>
      </c>
      <c r="S14729">
        <v>9</v>
      </c>
      <c r="T14729">
        <v>2</v>
      </c>
    </row>
    <row r="14730" spans="1:20" x14ac:dyDescent="0.2">
      <c r="A14730">
        <v>3728092</v>
      </c>
      <c r="B14730">
        <v>94103</v>
      </c>
      <c r="C14730">
        <v>1</v>
      </c>
      <c r="D14730" s="1">
        <v>42468</v>
      </c>
      <c r="E14730" s="2">
        <v>0.59134259259259259</v>
      </c>
      <c r="F14730">
        <v>37.775936000000002</v>
      </c>
      <c r="G14730" s="1">
        <v>42376</v>
      </c>
      <c r="H14730" s="1" t="str">
        <f t="shared" si="460"/>
        <v>2016</v>
      </c>
      <c r="I14730" s="1" t="s">
        <v>1705</v>
      </c>
      <c r="J14730" s="1" t="str">
        <f t="shared" si="461"/>
        <v>2016Q1</v>
      </c>
      <c r="K14730" s="1" t="s">
        <v>1720</v>
      </c>
      <c r="L14730">
        <v>718000</v>
      </c>
      <c r="M14730">
        <v>-122.41280399999999</v>
      </c>
      <c r="N14730" t="s">
        <v>16</v>
      </c>
      <c r="O14730" s="1">
        <v>42439</v>
      </c>
      <c r="P14730">
        <v>780000</v>
      </c>
      <c r="Q14730">
        <v>975</v>
      </c>
      <c r="R14730" t="s">
        <v>20</v>
      </c>
      <c r="S14730">
        <v>9</v>
      </c>
      <c r="T14730">
        <v>1</v>
      </c>
    </row>
    <row r="14731" spans="1:20" x14ac:dyDescent="0.2">
      <c r="A14731">
        <v>3727193</v>
      </c>
      <c r="B14731">
        <v>94103</v>
      </c>
      <c r="C14731">
        <v>1</v>
      </c>
      <c r="D14731" s="1">
        <v>42442</v>
      </c>
      <c r="E14731" s="2">
        <v>0.4140625</v>
      </c>
      <c r="F14731">
        <v>37.777991999999998</v>
      </c>
      <c r="G14731" s="1">
        <v>42410</v>
      </c>
      <c r="H14731" s="1" t="str">
        <f t="shared" si="460"/>
        <v>2016</v>
      </c>
      <c r="I14731" s="1" t="s">
        <v>1705</v>
      </c>
      <c r="J14731" s="1" t="str">
        <f t="shared" si="461"/>
        <v>2016Q1</v>
      </c>
      <c r="K14731" s="1" t="s">
        <v>1720</v>
      </c>
      <c r="L14731">
        <v>799000</v>
      </c>
      <c r="M14731">
        <v>-122.40979</v>
      </c>
      <c r="N14731" t="s">
        <v>16</v>
      </c>
      <c r="O14731" s="1">
        <v>42439</v>
      </c>
      <c r="P14731">
        <v>855000</v>
      </c>
      <c r="Q14731">
        <v>931</v>
      </c>
      <c r="R14731" t="s">
        <v>20</v>
      </c>
      <c r="S14731">
        <v>9</v>
      </c>
      <c r="T14731">
        <v>1.5</v>
      </c>
    </row>
    <row r="14732" spans="1:20" x14ac:dyDescent="0.2">
      <c r="A14732">
        <v>3514134</v>
      </c>
      <c r="B14732">
        <v>94103</v>
      </c>
      <c r="C14732">
        <v>2</v>
      </c>
      <c r="D14732" s="1">
        <v>42439</v>
      </c>
      <c r="E14732" s="2">
        <v>0.78401620370370362</v>
      </c>
      <c r="F14732">
        <v>37.771563999999998</v>
      </c>
      <c r="G14732" s="1">
        <v>42383</v>
      </c>
      <c r="H14732" s="1" t="str">
        <f t="shared" si="460"/>
        <v>2016</v>
      </c>
      <c r="I14732" s="1" t="s">
        <v>1705</v>
      </c>
      <c r="J14732" s="1" t="str">
        <f t="shared" si="461"/>
        <v>2016Q1</v>
      </c>
      <c r="K14732" s="1" t="s">
        <v>1720</v>
      </c>
      <c r="L14732">
        <v>975000</v>
      </c>
      <c r="M14732">
        <v>-122.4188</v>
      </c>
      <c r="N14732" t="s">
        <v>16</v>
      </c>
      <c r="O14732" s="1">
        <v>42439</v>
      </c>
      <c r="P14732">
        <v>1000000</v>
      </c>
      <c r="Q14732">
        <v>1160</v>
      </c>
      <c r="R14732" t="s">
        <v>20</v>
      </c>
      <c r="S14732">
        <v>9</v>
      </c>
      <c r="T14732">
        <v>2</v>
      </c>
    </row>
    <row r="14733" spans="1:20" x14ac:dyDescent="0.2">
      <c r="A14733">
        <v>3728115</v>
      </c>
      <c r="B14733">
        <v>94103</v>
      </c>
      <c r="C14733">
        <v>2</v>
      </c>
      <c r="D14733" s="1">
        <v>42440</v>
      </c>
      <c r="E14733" s="2">
        <v>0.37005787037037036</v>
      </c>
      <c r="F14733">
        <v>37.776221999999997</v>
      </c>
      <c r="G14733" s="1">
        <v>42388</v>
      </c>
      <c r="H14733" s="1" t="str">
        <f t="shared" si="460"/>
        <v>2016</v>
      </c>
      <c r="I14733" s="1" t="s">
        <v>1705</v>
      </c>
      <c r="J14733" s="1" t="str">
        <f t="shared" si="461"/>
        <v>2016Q1</v>
      </c>
      <c r="K14733" s="1" t="s">
        <v>1720</v>
      </c>
      <c r="L14733">
        <v>1200000</v>
      </c>
      <c r="M14733">
        <v>-122.41391</v>
      </c>
      <c r="N14733" t="s">
        <v>16</v>
      </c>
      <c r="O14733" s="1">
        <v>42439</v>
      </c>
      <c r="P14733">
        <v>1200000</v>
      </c>
      <c r="Q14733">
        <v>1498</v>
      </c>
      <c r="R14733" t="s">
        <v>20</v>
      </c>
      <c r="S14733">
        <v>9</v>
      </c>
      <c r="T14733">
        <v>2.5</v>
      </c>
    </row>
    <row r="14734" spans="1:20" x14ac:dyDescent="0.2">
      <c r="A14734">
        <v>3702165</v>
      </c>
      <c r="B14734">
        <v>94103</v>
      </c>
      <c r="C14734">
        <v>1</v>
      </c>
      <c r="D14734" s="1">
        <v>42440</v>
      </c>
      <c r="E14734" s="2">
        <v>0.78405092592592596</v>
      </c>
      <c r="F14734">
        <v>37.778706</v>
      </c>
      <c r="G14734" s="1">
        <v>42395</v>
      </c>
      <c r="H14734" s="1" t="str">
        <f t="shared" si="460"/>
        <v>2016</v>
      </c>
      <c r="I14734" s="1" t="s">
        <v>1705</v>
      </c>
      <c r="J14734" s="1" t="str">
        <f t="shared" si="461"/>
        <v>2016Q1</v>
      </c>
      <c r="K14734" s="1" t="s">
        <v>1720</v>
      </c>
      <c r="L14734">
        <v>788000</v>
      </c>
      <c r="M14734">
        <v>-122.41263600000001</v>
      </c>
      <c r="N14734" t="s">
        <v>16</v>
      </c>
      <c r="O14734" s="1">
        <v>42440</v>
      </c>
      <c r="P14734">
        <v>813000</v>
      </c>
      <c r="Q14734">
        <v>764</v>
      </c>
      <c r="R14734" t="s">
        <v>20</v>
      </c>
      <c r="S14734">
        <v>9</v>
      </c>
      <c r="T14734">
        <v>1</v>
      </c>
    </row>
    <row r="14735" spans="1:20" x14ac:dyDescent="0.2">
      <c r="A14735">
        <v>1853730</v>
      </c>
      <c r="B14735">
        <v>94103</v>
      </c>
      <c r="C14735">
        <v>2</v>
      </c>
      <c r="D14735" s="1">
        <v>42445</v>
      </c>
      <c r="E14735" s="2">
        <v>0.49645833333333328</v>
      </c>
      <c r="F14735">
        <v>37.775950999999999</v>
      </c>
      <c r="G14735" s="1">
        <v>42405</v>
      </c>
      <c r="H14735" s="1" t="str">
        <f t="shared" si="460"/>
        <v>2016</v>
      </c>
      <c r="I14735" s="1" t="s">
        <v>1705</v>
      </c>
      <c r="J14735" s="1" t="str">
        <f t="shared" si="461"/>
        <v>2016Q1</v>
      </c>
      <c r="K14735" s="1" t="s">
        <v>1720</v>
      </c>
      <c r="L14735">
        <v>1288000</v>
      </c>
      <c r="M14735">
        <v>-122.409294</v>
      </c>
      <c r="N14735" t="s">
        <v>16</v>
      </c>
      <c r="O14735" s="1">
        <v>42440</v>
      </c>
      <c r="P14735">
        <v>1300000</v>
      </c>
      <c r="Q14735">
        <v>1852</v>
      </c>
      <c r="R14735" t="s">
        <v>20</v>
      </c>
      <c r="S14735">
        <v>9</v>
      </c>
      <c r="T14735">
        <v>2.5</v>
      </c>
    </row>
    <row r="14736" spans="1:20" x14ac:dyDescent="0.2">
      <c r="A14736">
        <v>3702192</v>
      </c>
      <c r="B14736">
        <v>94103</v>
      </c>
      <c r="C14736">
        <v>2</v>
      </c>
      <c r="D14736" s="1">
        <v>42706</v>
      </c>
      <c r="E14736" s="2">
        <v>0.64799768518518519</v>
      </c>
      <c r="F14736">
        <v>37.778706</v>
      </c>
      <c r="G14736" s="1">
        <v>42397</v>
      </c>
      <c r="H14736" s="1" t="str">
        <f t="shared" si="460"/>
        <v>2016</v>
      </c>
      <c r="I14736" s="1" t="s">
        <v>1705</v>
      </c>
      <c r="J14736" s="1" t="str">
        <f t="shared" si="461"/>
        <v>2016Q1</v>
      </c>
      <c r="K14736" s="1" t="s">
        <v>1720</v>
      </c>
      <c r="L14736">
        <v>1375000</v>
      </c>
      <c r="M14736">
        <v>-122.41263600000001</v>
      </c>
      <c r="N14736" t="s">
        <v>16</v>
      </c>
      <c r="O14736" s="1">
        <v>42444</v>
      </c>
      <c r="P14736">
        <v>1440000</v>
      </c>
      <c r="Q14736">
        <v>1201</v>
      </c>
      <c r="R14736" t="s">
        <v>20</v>
      </c>
      <c r="S14736">
        <v>9</v>
      </c>
      <c r="T14736">
        <v>2</v>
      </c>
    </row>
    <row r="14737" spans="1:20" x14ac:dyDescent="0.2">
      <c r="A14737">
        <v>3702071</v>
      </c>
      <c r="B14737">
        <v>94103</v>
      </c>
      <c r="C14737">
        <v>1</v>
      </c>
      <c r="D14737" s="1">
        <v>42445</v>
      </c>
      <c r="E14737" s="2">
        <v>0.96490740740740744</v>
      </c>
      <c r="F14737">
        <v>37.778706</v>
      </c>
      <c r="G14737" s="1">
        <v>42301</v>
      </c>
      <c r="H14737" s="1" t="str">
        <f t="shared" si="460"/>
        <v>2015</v>
      </c>
      <c r="I14737" s="1" t="s">
        <v>1704</v>
      </c>
      <c r="J14737" s="1" t="str">
        <f t="shared" si="461"/>
        <v>2015Q4</v>
      </c>
      <c r="K14737" s="1" t="s">
        <v>1719</v>
      </c>
      <c r="L14737">
        <v>899000</v>
      </c>
      <c r="M14737">
        <v>-122.41263600000001</v>
      </c>
      <c r="N14737" t="s">
        <v>16</v>
      </c>
      <c r="O14737" s="1">
        <v>42445</v>
      </c>
      <c r="P14737">
        <v>840000</v>
      </c>
      <c r="Q14737">
        <v>765</v>
      </c>
      <c r="R14737" t="s">
        <v>20</v>
      </c>
      <c r="S14737">
        <v>9</v>
      </c>
      <c r="T14737">
        <v>1</v>
      </c>
    </row>
    <row r="14738" spans="1:20" x14ac:dyDescent="0.2">
      <c r="A14738" t="s">
        <v>15</v>
      </c>
      <c r="B14738">
        <v>94103</v>
      </c>
      <c r="C14738">
        <v>1</v>
      </c>
      <c r="D14738" s="1">
        <v>42534</v>
      </c>
      <c r="E14738" s="2">
        <v>0.56767361111111114</v>
      </c>
      <c r="F14738">
        <v>37.774127999999997</v>
      </c>
      <c r="G14738" s="1">
        <v>42348</v>
      </c>
      <c r="H14738" s="1" t="str">
        <f t="shared" si="460"/>
        <v>2015</v>
      </c>
      <c r="I14738" s="1" t="s">
        <v>1704</v>
      </c>
      <c r="J14738" s="1" t="str">
        <f t="shared" si="461"/>
        <v>2015Q4</v>
      </c>
      <c r="K14738" s="1" t="s">
        <v>1719</v>
      </c>
      <c r="L14738">
        <v>838000</v>
      </c>
      <c r="M14738">
        <v>-122.412521</v>
      </c>
      <c r="N14738" t="s">
        <v>16</v>
      </c>
      <c r="O14738" s="1">
        <v>42446</v>
      </c>
      <c r="P14738">
        <v>800000</v>
      </c>
      <c r="Q14738">
        <v>764</v>
      </c>
      <c r="R14738" t="s">
        <v>20</v>
      </c>
      <c r="S14738">
        <v>9</v>
      </c>
      <c r="T14738">
        <v>1</v>
      </c>
    </row>
    <row r="14739" spans="1:20" x14ac:dyDescent="0.2">
      <c r="A14739">
        <v>3504057</v>
      </c>
      <c r="B14739">
        <v>94103</v>
      </c>
      <c r="C14739">
        <v>1</v>
      </c>
      <c r="D14739" s="1">
        <v>42448</v>
      </c>
      <c r="E14739" s="2">
        <v>0.49902777777777779</v>
      </c>
      <c r="F14739">
        <v>37.771858000000002</v>
      </c>
      <c r="G14739" s="1">
        <v>42383</v>
      </c>
      <c r="H14739" s="1" t="str">
        <f t="shared" si="460"/>
        <v>2016</v>
      </c>
      <c r="I14739" s="1" t="s">
        <v>1705</v>
      </c>
      <c r="J14739" s="1" t="str">
        <f t="shared" si="461"/>
        <v>2016Q1</v>
      </c>
      <c r="K14739" s="1" t="s">
        <v>1720</v>
      </c>
      <c r="L14739">
        <v>779000</v>
      </c>
      <c r="M14739">
        <v>-122.42186700000001</v>
      </c>
      <c r="N14739" t="s">
        <v>16</v>
      </c>
      <c r="O14739" s="1">
        <v>42447</v>
      </c>
      <c r="P14739">
        <v>760000</v>
      </c>
      <c r="Q14739">
        <v>752</v>
      </c>
      <c r="R14739" t="s">
        <v>20</v>
      </c>
      <c r="S14739">
        <v>9</v>
      </c>
      <c r="T14739">
        <v>1</v>
      </c>
    </row>
    <row r="14740" spans="1:20" x14ac:dyDescent="0.2">
      <c r="A14740" t="s">
        <v>15</v>
      </c>
      <c r="B14740">
        <v>94107</v>
      </c>
      <c r="C14740">
        <v>1</v>
      </c>
      <c r="D14740" s="1">
        <v>42459</v>
      </c>
      <c r="E14740" s="2">
        <v>0.47335648148148146</v>
      </c>
      <c r="F14740">
        <v>37.774127999999997</v>
      </c>
      <c r="G14740" s="1">
        <v>42383</v>
      </c>
      <c r="H14740" s="1" t="str">
        <f t="shared" si="460"/>
        <v>2016</v>
      </c>
      <c r="I14740" s="1" t="s">
        <v>1705</v>
      </c>
      <c r="J14740" s="1" t="str">
        <f t="shared" si="461"/>
        <v>2016Q1</v>
      </c>
      <c r="K14740" s="1" t="s">
        <v>1720</v>
      </c>
      <c r="L14740">
        <v>826000</v>
      </c>
      <c r="M14740">
        <v>-122.412521</v>
      </c>
      <c r="N14740" t="s">
        <v>16</v>
      </c>
      <c r="O14740" s="1">
        <v>42451</v>
      </c>
      <c r="P14740">
        <v>767000</v>
      </c>
      <c r="Q14740">
        <v>741</v>
      </c>
      <c r="R14740" t="s">
        <v>20</v>
      </c>
      <c r="S14740">
        <v>9</v>
      </c>
      <c r="T14740">
        <v>1</v>
      </c>
    </row>
    <row r="14741" spans="1:20" x14ac:dyDescent="0.2">
      <c r="A14741">
        <v>3730239</v>
      </c>
      <c r="B14741">
        <v>94103</v>
      </c>
      <c r="C14741">
        <v>1</v>
      </c>
      <c r="D14741" s="1">
        <v>42454</v>
      </c>
      <c r="E14741" s="2">
        <v>0.58620370370370367</v>
      </c>
      <c r="F14741">
        <v>37.775973999999998</v>
      </c>
      <c r="G14741" s="1">
        <v>42318</v>
      </c>
      <c r="H14741" s="1" t="str">
        <f t="shared" si="460"/>
        <v>2015</v>
      </c>
      <c r="I14741" s="1" t="s">
        <v>1704</v>
      </c>
      <c r="J14741" s="1" t="str">
        <f t="shared" si="461"/>
        <v>2015Q4</v>
      </c>
      <c r="K14741" s="1" t="s">
        <v>1719</v>
      </c>
      <c r="L14741">
        <v>899000</v>
      </c>
      <c r="M14741">
        <v>-122.410774</v>
      </c>
      <c r="N14741" t="s">
        <v>16</v>
      </c>
      <c r="O14741" s="1">
        <v>42454</v>
      </c>
      <c r="P14741">
        <v>958000</v>
      </c>
      <c r="Q14741">
        <v>1081</v>
      </c>
      <c r="R14741" t="s">
        <v>20</v>
      </c>
      <c r="S14741">
        <v>9</v>
      </c>
      <c r="T14741">
        <v>2</v>
      </c>
    </row>
    <row r="14742" spans="1:20" x14ac:dyDescent="0.2">
      <c r="A14742">
        <v>3786283</v>
      </c>
      <c r="B14742">
        <v>94107</v>
      </c>
      <c r="C14742">
        <v>1</v>
      </c>
      <c r="D14742" s="1">
        <v>42457</v>
      </c>
      <c r="E14742" s="2">
        <v>0.43356481481481479</v>
      </c>
      <c r="F14742">
        <v>37.777026999999997</v>
      </c>
      <c r="G14742" s="1">
        <v>42433</v>
      </c>
      <c r="H14742" s="1" t="str">
        <f t="shared" si="460"/>
        <v>2016</v>
      </c>
      <c r="I14742" s="1" t="s">
        <v>1705</v>
      </c>
      <c r="J14742" s="1" t="str">
        <f t="shared" si="461"/>
        <v>2016Q1</v>
      </c>
      <c r="K14742" s="1" t="s">
        <v>1720</v>
      </c>
      <c r="L14742">
        <v>950000</v>
      </c>
      <c r="M14742">
        <v>-122.395737</v>
      </c>
      <c r="N14742" t="s">
        <v>16</v>
      </c>
      <c r="O14742" s="1">
        <v>42457</v>
      </c>
      <c r="P14742">
        <v>1100000</v>
      </c>
      <c r="Q14742">
        <v>951</v>
      </c>
      <c r="R14742" t="s">
        <v>20</v>
      </c>
      <c r="S14742">
        <v>9</v>
      </c>
      <c r="T14742">
        <v>1</v>
      </c>
    </row>
    <row r="14743" spans="1:20" x14ac:dyDescent="0.2">
      <c r="A14743">
        <v>3730132</v>
      </c>
      <c r="B14743">
        <v>94103</v>
      </c>
      <c r="C14743">
        <v>1</v>
      </c>
      <c r="D14743" s="1">
        <v>42459</v>
      </c>
      <c r="E14743" s="2">
        <v>0.36034722222222221</v>
      </c>
      <c r="F14743">
        <v>37.77702</v>
      </c>
      <c r="G14743" s="1">
        <v>42415</v>
      </c>
      <c r="H14743" s="1" t="str">
        <f t="shared" si="460"/>
        <v>2016</v>
      </c>
      <c r="I14743" s="1" t="s">
        <v>1705</v>
      </c>
      <c r="J14743" s="1" t="str">
        <f t="shared" si="461"/>
        <v>2016Q1</v>
      </c>
      <c r="K14743" s="1" t="s">
        <v>1720</v>
      </c>
      <c r="L14743">
        <v>1040000</v>
      </c>
      <c r="M14743">
        <v>-122.410149</v>
      </c>
      <c r="N14743" t="s">
        <v>16</v>
      </c>
      <c r="O14743" s="1">
        <v>42458</v>
      </c>
      <c r="P14743">
        <v>1040000</v>
      </c>
      <c r="Q14743">
        <v>1266</v>
      </c>
      <c r="R14743" t="s">
        <v>20</v>
      </c>
      <c r="S14743">
        <v>9</v>
      </c>
      <c r="T14743">
        <v>2</v>
      </c>
    </row>
    <row r="14744" spans="1:20" x14ac:dyDescent="0.2">
      <c r="A14744">
        <v>3504059</v>
      </c>
      <c r="B14744">
        <v>94103</v>
      </c>
      <c r="C14744">
        <v>1</v>
      </c>
      <c r="D14744" s="1">
        <v>42461</v>
      </c>
      <c r="E14744" s="2">
        <v>0.29528935185185184</v>
      </c>
      <c r="F14744">
        <v>37.771858000000002</v>
      </c>
      <c r="G14744" s="1">
        <v>42425</v>
      </c>
      <c r="H14744" s="1" t="str">
        <f t="shared" si="460"/>
        <v>2016</v>
      </c>
      <c r="I14744" s="1" t="s">
        <v>1705</v>
      </c>
      <c r="J14744" s="1" t="str">
        <f t="shared" si="461"/>
        <v>2016Q1</v>
      </c>
      <c r="K14744" s="1" t="s">
        <v>1720</v>
      </c>
      <c r="L14744">
        <v>749000</v>
      </c>
      <c r="M14744">
        <v>-122.42186700000001</v>
      </c>
      <c r="N14744" t="s">
        <v>16</v>
      </c>
      <c r="O14744" s="1">
        <v>42460</v>
      </c>
      <c r="P14744">
        <v>728000</v>
      </c>
      <c r="Q14744">
        <v>787</v>
      </c>
      <c r="R14744" t="s">
        <v>20</v>
      </c>
      <c r="S14744">
        <v>9</v>
      </c>
      <c r="T14744">
        <v>1</v>
      </c>
    </row>
    <row r="14745" spans="1:20" x14ac:dyDescent="0.2">
      <c r="A14745">
        <v>3780094</v>
      </c>
      <c r="B14745">
        <v>94103</v>
      </c>
      <c r="C14745">
        <v>2</v>
      </c>
      <c r="D14745" s="1">
        <v>42465</v>
      </c>
      <c r="E14745" s="2">
        <v>0.4949305555555556</v>
      </c>
      <c r="F14745">
        <v>37.773623999999998</v>
      </c>
      <c r="G14745" s="1">
        <v>42412</v>
      </c>
      <c r="H14745" s="1" t="str">
        <f t="shared" si="460"/>
        <v>2016</v>
      </c>
      <c r="I14745" s="1" t="s">
        <v>1705</v>
      </c>
      <c r="J14745" s="1" t="str">
        <f t="shared" si="461"/>
        <v>2016Q1</v>
      </c>
      <c r="K14745" s="1" t="s">
        <v>1720</v>
      </c>
      <c r="L14745">
        <v>1149000</v>
      </c>
      <c r="M14745">
        <v>-122.40471599999999</v>
      </c>
      <c r="N14745" t="s">
        <v>16</v>
      </c>
      <c r="O14745" s="1">
        <v>42465</v>
      </c>
      <c r="P14745">
        <v>1250000</v>
      </c>
      <c r="Q14745">
        <v>1367</v>
      </c>
      <c r="R14745" t="s">
        <v>20</v>
      </c>
      <c r="S14745">
        <v>9</v>
      </c>
      <c r="T14745">
        <v>3</v>
      </c>
    </row>
    <row r="14746" spans="1:20" x14ac:dyDescent="0.2">
      <c r="A14746">
        <v>3514087</v>
      </c>
      <c r="B14746">
        <v>94103</v>
      </c>
      <c r="C14746">
        <v>1</v>
      </c>
      <c r="D14746" s="1">
        <v>42473</v>
      </c>
      <c r="E14746" s="2">
        <v>0.6058217592592593</v>
      </c>
      <c r="F14746">
        <v>37.771563999999998</v>
      </c>
      <c r="G14746" s="1">
        <v>42415</v>
      </c>
      <c r="H14746" s="1" t="str">
        <f t="shared" si="460"/>
        <v>2016</v>
      </c>
      <c r="I14746" s="1" t="s">
        <v>1705</v>
      </c>
      <c r="J14746" s="1" t="str">
        <f t="shared" si="461"/>
        <v>2016Q1</v>
      </c>
      <c r="K14746" s="1" t="s">
        <v>1720</v>
      </c>
      <c r="L14746">
        <v>720000</v>
      </c>
      <c r="M14746">
        <v>-122.4188</v>
      </c>
      <c r="N14746" t="s">
        <v>16</v>
      </c>
      <c r="O14746" s="1">
        <v>42467</v>
      </c>
      <c r="P14746">
        <v>715000</v>
      </c>
      <c r="Q14746">
        <v>830</v>
      </c>
      <c r="R14746" t="s">
        <v>20</v>
      </c>
      <c r="S14746">
        <v>9</v>
      </c>
      <c r="T14746">
        <v>1.5</v>
      </c>
    </row>
    <row r="14747" spans="1:20" x14ac:dyDescent="0.2">
      <c r="A14747">
        <v>3778068</v>
      </c>
      <c r="B14747">
        <v>94107</v>
      </c>
      <c r="C14747">
        <v>2</v>
      </c>
      <c r="D14747" s="1">
        <v>42480</v>
      </c>
      <c r="E14747" s="2">
        <v>0.41248842592592588</v>
      </c>
      <c r="F14747">
        <v>37.776359999999997</v>
      </c>
      <c r="G14747" s="1">
        <v>42229</v>
      </c>
      <c r="H14747" s="1" t="str">
        <f t="shared" si="460"/>
        <v>2015</v>
      </c>
      <c r="I14747" s="1" t="s">
        <v>1704</v>
      </c>
      <c r="J14747" s="1" t="str">
        <f t="shared" si="461"/>
        <v>2015Q3</v>
      </c>
      <c r="K14747" s="1" t="s">
        <v>1718</v>
      </c>
      <c r="L14747">
        <v>1375000</v>
      </c>
      <c r="M14747">
        <v>-122.401566</v>
      </c>
      <c r="N14747" t="s">
        <v>16</v>
      </c>
      <c r="O14747" s="1">
        <v>42479</v>
      </c>
      <c r="P14747">
        <v>1425000</v>
      </c>
      <c r="Q14747">
        <v>1708</v>
      </c>
      <c r="R14747" t="s">
        <v>20</v>
      </c>
      <c r="S14747">
        <v>9</v>
      </c>
      <c r="T14747">
        <v>3</v>
      </c>
    </row>
    <row r="14748" spans="1:20" x14ac:dyDescent="0.2">
      <c r="A14748">
        <v>3702130</v>
      </c>
      <c r="B14748">
        <v>94103</v>
      </c>
      <c r="C14748">
        <v>1</v>
      </c>
      <c r="D14748" s="1">
        <v>42481</v>
      </c>
      <c r="E14748" s="2">
        <v>0.60783564814814817</v>
      </c>
      <c r="F14748">
        <v>37.778706</v>
      </c>
      <c r="G14748" s="1">
        <v>42435</v>
      </c>
      <c r="H14748" s="1" t="str">
        <f t="shared" si="460"/>
        <v>2016</v>
      </c>
      <c r="I14748" s="1" t="s">
        <v>1705</v>
      </c>
      <c r="J14748" s="1" t="str">
        <f t="shared" si="461"/>
        <v>2016Q1</v>
      </c>
      <c r="K14748" s="1" t="s">
        <v>1720</v>
      </c>
      <c r="L14748">
        <v>849000</v>
      </c>
      <c r="M14748">
        <v>-122.41263600000001</v>
      </c>
      <c r="N14748" t="s">
        <v>16</v>
      </c>
      <c r="O14748" s="1">
        <v>42481</v>
      </c>
      <c r="P14748">
        <v>840000</v>
      </c>
      <c r="Q14748">
        <v>764</v>
      </c>
      <c r="R14748" t="s">
        <v>20</v>
      </c>
      <c r="S14748">
        <v>9</v>
      </c>
      <c r="T14748">
        <v>1</v>
      </c>
    </row>
    <row r="14749" spans="1:20" x14ac:dyDescent="0.2">
      <c r="A14749">
        <v>3755156</v>
      </c>
      <c r="B14749">
        <v>94103</v>
      </c>
      <c r="C14749">
        <v>0</v>
      </c>
      <c r="D14749" s="1">
        <v>42502</v>
      </c>
      <c r="E14749" s="2">
        <v>0.69668981481481485</v>
      </c>
      <c r="F14749">
        <v>37.775734</v>
      </c>
      <c r="G14749" s="1">
        <v>42432</v>
      </c>
      <c r="H14749" s="1" t="str">
        <f t="shared" si="460"/>
        <v>2016</v>
      </c>
      <c r="I14749" s="1" t="s">
        <v>1705</v>
      </c>
      <c r="J14749" s="1" t="str">
        <f t="shared" si="461"/>
        <v>2016Q1</v>
      </c>
      <c r="K14749" s="1" t="s">
        <v>1720</v>
      </c>
      <c r="L14749">
        <v>636000</v>
      </c>
      <c r="M14749">
        <v>-122.408295</v>
      </c>
      <c r="N14749" t="s">
        <v>16</v>
      </c>
      <c r="O14749" s="1">
        <v>42482</v>
      </c>
      <c r="P14749">
        <v>705000</v>
      </c>
      <c r="R14749" t="s">
        <v>20</v>
      </c>
      <c r="S14749">
        <v>9</v>
      </c>
      <c r="T14749">
        <v>1</v>
      </c>
    </row>
    <row r="14750" spans="1:20" x14ac:dyDescent="0.2">
      <c r="A14750">
        <v>3786061</v>
      </c>
      <c r="B14750">
        <v>94107</v>
      </c>
      <c r="C14750">
        <v>1</v>
      </c>
      <c r="D14750" s="1">
        <v>42482</v>
      </c>
      <c r="E14750" s="2">
        <v>0.69114583333333324</v>
      </c>
      <c r="F14750">
        <v>37.775871000000002</v>
      </c>
      <c r="G14750" s="1">
        <v>42454</v>
      </c>
      <c r="H14750" s="1" t="str">
        <f t="shared" si="460"/>
        <v>2016</v>
      </c>
      <c r="I14750" s="1" t="s">
        <v>1705</v>
      </c>
      <c r="J14750" s="1" t="str">
        <f t="shared" si="461"/>
        <v>2016Q1</v>
      </c>
      <c r="K14750" s="1" t="s">
        <v>1720</v>
      </c>
      <c r="L14750">
        <v>929000</v>
      </c>
      <c r="M14750">
        <v>-122.39701100000001</v>
      </c>
      <c r="N14750" t="s">
        <v>16</v>
      </c>
      <c r="O14750" s="1">
        <v>42482</v>
      </c>
      <c r="P14750">
        <v>950000</v>
      </c>
      <c r="Q14750">
        <v>1122</v>
      </c>
      <c r="R14750" t="s">
        <v>20</v>
      </c>
      <c r="S14750">
        <v>9</v>
      </c>
      <c r="T14750">
        <v>2</v>
      </c>
    </row>
    <row r="14751" spans="1:20" x14ac:dyDescent="0.2">
      <c r="A14751">
        <v>3753177</v>
      </c>
      <c r="B14751">
        <v>94107</v>
      </c>
      <c r="C14751">
        <v>2</v>
      </c>
      <c r="D14751" s="1">
        <v>42486</v>
      </c>
      <c r="E14751" s="2">
        <v>0.64922453703703698</v>
      </c>
      <c r="F14751">
        <v>37.778785999999997</v>
      </c>
      <c r="G14751" s="1">
        <v>42447</v>
      </c>
      <c r="H14751" s="1" t="str">
        <f t="shared" si="460"/>
        <v>2016</v>
      </c>
      <c r="I14751" s="1" t="s">
        <v>1705</v>
      </c>
      <c r="J14751" s="1" t="str">
        <f t="shared" si="461"/>
        <v>2016Q1</v>
      </c>
      <c r="K14751" s="1" t="s">
        <v>1720</v>
      </c>
      <c r="L14751">
        <v>899000</v>
      </c>
      <c r="M14751">
        <v>-122.402557</v>
      </c>
      <c r="N14751" t="s">
        <v>16</v>
      </c>
      <c r="O14751" s="1">
        <v>42486</v>
      </c>
      <c r="P14751">
        <v>1050000</v>
      </c>
      <c r="Q14751">
        <v>1518</v>
      </c>
      <c r="R14751" t="s">
        <v>20</v>
      </c>
      <c r="S14751">
        <v>9</v>
      </c>
      <c r="T14751">
        <v>2.5</v>
      </c>
    </row>
    <row r="14752" spans="1:20" x14ac:dyDescent="0.2">
      <c r="A14752">
        <v>3727222</v>
      </c>
      <c r="B14752">
        <v>94103</v>
      </c>
      <c r="C14752">
        <v>1</v>
      </c>
      <c r="D14752" s="1">
        <v>42490</v>
      </c>
      <c r="E14752" s="2">
        <v>0.40415509259259258</v>
      </c>
      <c r="F14752">
        <v>37.777894000000003</v>
      </c>
      <c r="G14752" s="1">
        <v>42408</v>
      </c>
      <c r="H14752" s="1" t="str">
        <f t="shared" si="460"/>
        <v>2016</v>
      </c>
      <c r="I14752" s="1" t="s">
        <v>1705</v>
      </c>
      <c r="J14752" s="1" t="str">
        <f t="shared" si="461"/>
        <v>2016Q1</v>
      </c>
      <c r="K14752" s="1" t="s">
        <v>1720</v>
      </c>
      <c r="L14752">
        <v>595000</v>
      </c>
      <c r="M14752">
        <v>-122.41063</v>
      </c>
      <c r="N14752" t="s">
        <v>16</v>
      </c>
      <c r="O14752" s="1">
        <v>42489</v>
      </c>
      <c r="P14752">
        <v>665000</v>
      </c>
      <c r="Q14752">
        <v>695</v>
      </c>
      <c r="R14752" t="s">
        <v>20</v>
      </c>
      <c r="S14752">
        <v>9</v>
      </c>
      <c r="T14752">
        <v>1</v>
      </c>
    </row>
    <row r="14753" spans="1:20" x14ac:dyDescent="0.2">
      <c r="A14753">
        <v>3784122</v>
      </c>
      <c r="B14753">
        <v>94103</v>
      </c>
      <c r="C14753">
        <v>1</v>
      </c>
      <c r="D14753" s="1">
        <v>42492</v>
      </c>
      <c r="E14753" s="2">
        <v>0.45528935185185188</v>
      </c>
      <c r="F14753">
        <v>37.773090000000003</v>
      </c>
      <c r="G14753" s="1">
        <v>42433</v>
      </c>
      <c r="H14753" s="1" t="str">
        <f t="shared" si="460"/>
        <v>2016</v>
      </c>
      <c r="I14753" s="1" t="s">
        <v>1705</v>
      </c>
      <c r="J14753" s="1" t="str">
        <f t="shared" si="461"/>
        <v>2016Q1</v>
      </c>
      <c r="K14753" s="1" t="s">
        <v>1720</v>
      </c>
      <c r="L14753">
        <v>735000</v>
      </c>
      <c r="M14753">
        <v>-122.401764</v>
      </c>
      <c r="N14753" t="s">
        <v>16</v>
      </c>
      <c r="O14753" s="1">
        <v>42492</v>
      </c>
      <c r="P14753">
        <v>785000</v>
      </c>
      <c r="Q14753">
        <v>760</v>
      </c>
      <c r="R14753" t="s">
        <v>20</v>
      </c>
      <c r="S14753">
        <v>9</v>
      </c>
      <c r="T14753">
        <v>1.5</v>
      </c>
    </row>
    <row r="14754" spans="1:20" x14ac:dyDescent="0.2">
      <c r="A14754">
        <v>3786047</v>
      </c>
      <c r="B14754">
        <v>94107</v>
      </c>
      <c r="C14754">
        <v>1</v>
      </c>
      <c r="D14754" s="1">
        <v>42495</v>
      </c>
      <c r="E14754" s="2">
        <v>0.7069212962962963</v>
      </c>
      <c r="F14754">
        <v>37.775871000000002</v>
      </c>
      <c r="G14754" s="1">
        <v>42431</v>
      </c>
      <c r="H14754" s="1" t="str">
        <f t="shared" si="460"/>
        <v>2016</v>
      </c>
      <c r="I14754" s="1" t="s">
        <v>1705</v>
      </c>
      <c r="J14754" s="1" t="str">
        <f t="shared" si="461"/>
        <v>2016Q1</v>
      </c>
      <c r="K14754" s="1" t="s">
        <v>1720</v>
      </c>
      <c r="L14754">
        <v>879000</v>
      </c>
      <c r="M14754">
        <v>-122.39701100000001</v>
      </c>
      <c r="N14754" t="s">
        <v>16</v>
      </c>
      <c r="O14754" s="1">
        <v>42495</v>
      </c>
      <c r="P14754">
        <v>985000</v>
      </c>
      <c r="Q14754">
        <v>1031</v>
      </c>
      <c r="R14754" t="s">
        <v>20</v>
      </c>
      <c r="S14754">
        <v>9</v>
      </c>
      <c r="T14754">
        <v>2</v>
      </c>
    </row>
    <row r="14755" spans="1:20" x14ac:dyDescent="0.2">
      <c r="A14755">
        <v>3727144</v>
      </c>
      <c r="B14755">
        <v>94103</v>
      </c>
      <c r="C14755">
        <v>1</v>
      </c>
      <c r="D14755" s="1">
        <v>42500</v>
      </c>
      <c r="E14755" s="2">
        <v>0.54039351851851858</v>
      </c>
      <c r="F14755">
        <v>37.778084</v>
      </c>
      <c r="G14755" s="1">
        <v>42352</v>
      </c>
      <c r="H14755" s="1" t="str">
        <f t="shared" si="460"/>
        <v>2015</v>
      </c>
      <c r="I14755" s="1" t="s">
        <v>1704</v>
      </c>
      <c r="J14755" s="1" t="str">
        <f t="shared" si="461"/>
        <v>2015Q4</v>
      </c>
      <c r="K14755" s="1" t="s">
        <v>1719</v>
      </c>
      <c r="L14755">
        <v>688000</v>
      </c>
      <c r="M14755">
        <v>-122.41007999999999</v>
      </c>
      <c r="N14755" t="s">
        <v>16</v>
      </c>
      <c r="O14755" s="1">
        <v>42500</v>
      </c>
      <c r="P14755">
        <v>690000</v>
      </c>
      <c r="Q14755">
        <v>658</v>
      </c>
      <c r="R14755" t="s">
        <v>20</v>
      </c>
      <c r="S14755">
        <v>9</v>
      </c>
      <c r="T14755">
        <v>1</v>
      </c>
    </row>
    <row r="14756" spans="1:20" x14ac:dyDescent="0.2">
      <c r="A14756">
        <v>3753203</v>
      </c>
      <c r="B14756">
        <v>94107</v>
      </c>
      <c r="C14756">
        <v>1</v>
      </c>
      <c r="D14756" s="1">
        <v>42502</v>
      </c>
      <c r="E14756" s="2">
        <v>0.49912037037037038</v>
      </c>
      <c r="F14756">
        <v>37.778937999999997</v>
      </c>
      <c r="G14756" s="1">
        <v>42464</v>
      </c>
      <c r="H14756" s="1" t="str">
        <f t="shared" si="460"/>
        <v>2016</v>
      </c>
      <c r="I14756" s="1" t="s">
        <v>1705</v>
      </c>
      <c r="J14756" s="1" t="str">
        <f t="shared" si="461"/>
        <v>2016Q2</v>
      </c>
      <c r="K14756" s="1" t="s">
        <v>1722</v>
      </c>
      <c r="L14756">
        <v>850000</v>
      </c>
      <c r="M14756">
        <v>-122.402756</v>
      </c>
      <c r="N14756" t="s">
        <v>16</v>
      </c>
      <c r="O14756" s="1">
        <v>42502</v>
      </c>
      <c r="P14756">
        <v>950000</v>
      </c>
      <c r="Q14756">
        <v>1138</v>
      </c>
      <c r="R14756" t="s">
        <v>20</v>
      </c>
      <c r="S14756">
        <v>9</v>
      </c>
      <c r="T14756">
        <v>1.5</v>
      </c>
    </row>
    <row r="14757" spans="1:20" x14ac:dyDescent="0.2">
      <c r="A14757">
        <v>3732238</v>
      </c>
      <c r="B14757">
        <v>94103</v>
      </c>
      <c r="C14757">
        <v>2</v>
      </c>
      <c r="D14757" s="1">
        <v>42503</v>
      </c>
      <c r="E14757" s="2">
        <v>0.69373842592592594</v>
      </c>
      <c r="F14757">
        <v>37.779212999999999</v>
      </c>
      <c r="G14757" s="1">
        <v>42443</v>
      </c>
      <c r="H14757" s="1" t="str">
        <f t="shared" si="460"/>
        <v>2016</v>
      </c>
      <c r="I14757" s="1" t="s">
        <v>1705</v>
      </c>
      <c r="J14757" s="1" t="str">
        <f t="shared" si="461"/>
        <v>2016Q1</v>
      </c>
      <c r="K14757" s="1" t="s">
        <v>1720</v>
      </c>
      <c r="L14757">
        <v>875000</v>
      </c>
      <c r="M14757">
        <v>-122.40551000000001</v>
      </c>
      <c r="N14757" t="s">
        <v>16</v>
      </c>
      <c r="O14757" s="1">
        <v>42503</v>
      </c>
      <c r="P14757">
        <v>905000</v>
      </c>
      <c r="Q14757">
        <v>836</v>
      </c>
      <c r="R14757" t="s">
        <v>20</v>
      </c>
      <c r="S14757">
        <v>9</v>
      </c>
      <c r="T14757">
        <v>2</v>
      </c>
    </row>
    <row r="14758" spans="1:20" x14ac:dyDescent="0.2">
      <c r="A14758">
        <v>3753290</v>
      </c>
      <c r="B14758">
        <v>94107</v>
      </c>
      <c r="C14758">
        <v>2</v>
      </c>
      <c r="D14758" s="1">
        <v>42506</v>
      </c>
      <c r="E14758" s="2">
        <v>0.74370370370370376</v>
      </c>
      <c r="F14758">
        <v>37.778762</v>
      </c>
      <c r="G14758" s="1">
        <v>42447</v>
      </c>
      <c r="H14758" s="1" t="str">
        <f t="shared" si="460"/>
        <v>2016</v>
      </c>
      <c r="I14758" s="1" t="s">
        <v>1705</v>
      </c>
      <c r="J14758" s="1" t="str">
        <f t="shared" si="461"/>
        <v>2016Q1</v>
      </c>
      <c r="K14758" s="1" t="s">
        <v>1720</v>
      </c>
      <c r="L14758">
        <v>998888</v>
      </c>
      <c r="M14758">
        <v>-122.403541</v>
      </c>
      <c r="N14758" t="s">
        <v>16</v>
      </c>
      <c r="O14758" s="1">
        <v>42506</v>
      </c>
      <c r="P14758">
        <v>1120000</v>
      </c>
      <c r="Q14758">
        <v>1269</v>
      </c>
      <c r="R14758" t="s">
        <v>20</v>
      </c>
      <c r="S14758">
        <v>9</v>
      </c>
      <c r="T14758">
        <v>2</v>
      </c>
    </row>
    <row r="14759" spans="1:20" x14ac:dyDescent="0.2">
      <c r="A14759">
        <v>3778800</v>
      </c>
      <c r="B14759">
        <v>94107</v>
      </c>
      <c r="C14759">
        <v>2</v>
      </c>
      <c r="D14759" s="1">
        <v>42508</v>
      </c>
      <c r="E14759" s="2">
        <v>0.3855555555555556</v>
      </c>
      <c r="F14759">
        <v>37.776359999999997</v>
      </c>
      <c r="G14759" s="1">
        <v>42380</v>
      </c>
      <c r="H14759" s="1" t="str">
        <f t="shared" si="460"/>
        <v>2016</v>
      </c>
      <c r="I14759" s="1" t="s">
        <v>1705</v>
      </c>
      <c r="J14759" s="1" t="str">
        <f t="shared" si="461"/>
        <v>2016Q1</v>
      </c>
      <c r="K14759" s="1" t="s">
        <v>1720</v>
      </c>
      <c r="L14759">
        <v>1635000</v>
      </c>
      <c r="M14759">
        <v>-122.401566</v>
      </c>
      <c r="N14759" t="s">
        <v>16</v>
      </c>
      <c r="O14759" s="1">
        <v>42506</v>
      </c>
      <c r="P14759">
        <v>1650000</v>
      </c>
      <c r="Q14759">
        <v>2300</v>
      </c>
      <c r="R14759" t="s">
        <v>20</v>
      </c>
      <c r="S14759">
        <v>9</v>
      </c>
      <c r="T14759">
        <v>2</v>
      </c>
    </row>
    <row r="14760" spans="1:20" x14ac:dyDescent="0.2">
      <c r="A14760">
        <v>3754071</v>
      </c>
      <c r="B14760">
        <v>94103</v>
      </c>
      <c r="C14760">
        <v>2</v>
      </c>
      <c r="D14760" s="1">
        <v>42521</v>
      </c>
      <c r="E14760" s="2">
        <v>0.20502314814814815</v>
      </c>
      <c r="F14760">
        <v>37.777802000000001</v>
      </c>
      <c r="G14760" s="1">
        <v>42467</v>
      </c>
      <c r="H14760" s="1" t="str">
        <f t="shared" si="460"/>
        <v>2016</v>
      </c>
      <c r="I14760" s="1" t="s">
        <v>1705</v>
      </c>
      <c r="J14760" s="1" t="str">
        <f t="shared" si="461"/>
        <v>2016Q2</v>
      </c>
      <c r="K14760" s="1" t="s">
        <v>1722</v>
      </c>
      <c r="L14760">
        <v>985000</v>
      </c>
      <c r="M14760">
        <v>-122.40522799999999</v>
      </c>
      <c r="N14760" t="s">
        <v>16</v>
      </c>
      <c r="O14760" s="1">
        <v>42508</v>
      </c>
      <c r="P14760">
        <v>1100000</v>
      </c>
      <c r="Q14760">
        <v>1355</v>
      </c>
      <c r="R14760" t="s">
        <v>20</v>
      </c>
      <c r="S14760">
        <v>9</v>
      </c>
      <c r="T14760">
        <v>2</v>
      </c>
    </row>
    <row r="14761" spans="1:20" x14ac:dyDescent="0.2">
      <c r="A14761">
        <v>3514245</v>
      </c>
      <c r="B14761">
        <v>94103</v>
      </c>
      <c r="C14761">
        <v>2</v>
      </c>
      <c r="D14761" s="1">
        <v>42510</v>
      </c>
      <c r="E14761" s="2">
        <v>0.54388888888888887</v>
      </c>
      <c r="F14761">
        <v>37.771563999999998</v>
      </c>
      <c r="G14761" s="1">
        <v>42453</v>
      </c>
      <c r="H14761" s="1" t="str">
        <f t="shared" si="460"/>
        <v>2016</v>
      </c>
      <c r="I14761" s="1" t="s">
        <v>1705</v>
      </c>
      <c r="J14761" s="1" t="str">
        <f t="shared" si="461"/>
        <v>2016Q1</v>
      </c>
      <c r="K14761" s="1" t="s">
        <v>1720</v>
      </c>
      <c r="L14761">
        <v>999000</v>
      </c>
      <c r="M14761">
        <v>-122.4188</v>
      </c>
      <c r="N14761" t="s">
        <v>16</v>
      </c>
      <c r="O14761" s="1">
        <v>42510</v>
      </c>
      <c r="P14761">
        <v>995000</v>
      </c>
      <c r="Q14761">
        <v>1160</v>
      </c>
      <c r="R14761" t="s">
        <v>20</v>
      </c>
      <c r="S14761">
        <v>9</v>
      </c>
      <c r="T14761">
        <v>2</v>
      </c>
    </row>
    <row r="14762" spans="1:20" x14ac:dyDescent="0.2">
      <c r="A14762">
        <v>3520074</v>
      </c>
      <c r="B14762">
        <v>94103</v>
      </c>
      <c r="C14762">
        <v>2</v>
      </c>
      <c r="D14762" s="1">
        <v>42514</v>
      </c>
      <c r="E14762" s="2">
        <v>0.33429398148148143</v>
      </c>
      <c r="F14762">
        <v>37.770930999999997</v>
      </c>
      <c r="G14762" s="1">
        <v>42418</v>
      </c>
      <c r="H14762" s="1" t="str">
        <f t="shared" si="460"/>
        <v>2016</v>
      </c>
      <c r="I14762" s="1" t="s">
        <v>1705</v>
      </c>
      <c r="J14762" s="1" t="str">
        <f t="shared" si="461"/>
        <v>2016Q1</v>
      </c>
      <c r="K14762" s="1" t="s">
        <v>1720</v>
      </c>
      <c r="L14762">
        <v>899000</v>
      </c>
      <c r="M14762">
        <v>-122.41242200000001</v>
      </c>
      <c r="N14762" t="s">
        <v>16</v>
      </c>
      <c r="O14762" s="1">
        <v>42513</v>
      </c>
      <c r="P14762">
        <v>920000</v>
      </c>
      <c r="Q14762">
        <v>1166</v>
      </c>
      <c r="R14762" t="s">
        <v>20</v>
      </c>
      <c r="S14762">
        <v>9</v>
      </c>
      <c r="T14762">
        <v>2</v>
      </c>
    </row>
    <row r="14763" spans="1:20" x14ac:dyDescent="0.2">
      <c r="A14763">
        <v>3753271</v>
      </c>
      <c r="B14763">
        <v>94107</v>
      </c>
      <c r="C14763">
        <v>2</v>
      </c>
      <c r="D14763" s="1">
        <v>42517</v>
      </c>
      <c r="E14763" s="2">
        <v>0.38122685185185184</v>
      </c>
      <c r="F14763">
        <v>37.778388999999997</v>
      </c>
      <c r="G14763" s="1">
        <v>42468</v>
      </c>
      <c r="H14763" s="1" t="str">
        <f t="shared" si="460"/>
        <v>2016</v>
      </c>
      <c r="I14763" s="1" t="s">
        <v>1705</v>
      </c>
      <c r="J14763" s="1" t="str">
        <f t="shared" si="461"/>
        <v>2016Q2</v>
      </c>
      <c r="K14763" s="1" t="s">
        <v>1722</v>
      </c>
      <c r="L14763">
        <v>849000</v>
      </c>
      <c r="M14763">
        <v>-122.40319100000001</v>
      </c>
      <c r="N14763" t="s">
        <v>16</v>
      </c>
      <c r="O14763" s="1">
        <v>42515</v>
      </c>
      <c r="P14763">
        <v>910000</v>
      </c>
      <c r="R14763" t="s">
        <v>20</v>
      </c>
      <c r="S14763">
        <v>9</v>
      </c>
      <c r="T14763">
        <v>1</v>
      </c>
    </row>
    <row r="14764" spans="1:20" x14ac:dyDescent="0.2">
      <c r="A14764">
        <v>3731175</v>
      </c>
      <c r="B14764">
        <v>94103</v>
      </c>
      <c r="C14764">
        <v>2</v>
      </c>
      <c r="D14764" s="1">
        <v>42536</v>
      </c>
      <c r="E14764" s="2">
        <v>0.31744212962962964</v>
      </c>
      <c r="F14764">
        <v>37.778117999999999</v>
      </c>
      <c r="G14764" s="1">
        <v>42468</v>
      </c>
      <c r="H14764" s="1" t="str">
        <f t="shared" si="460"/>
        <v>2016</v>
      </c>
      <c r="I14764" s="1" t="s">
        <v>1705</v>
      </c>
      <c r="J14764" s="1" t="str">
        <f t="shared" si="461"/>
        <v>2016Q2</v>
      </c>
      <c r="K14764" s="1" t="s">
        <v>1722</v>
      </c>
      <c r="L14764">
        <v>998000</v>
      </c>
      <c r="M14764">
        <v>-122.406487</v>
      </c>
      <c r="N14764" t="s">
        <v>16</v>
      </c>
      <c r="O14764" s="1">
        <v>42515</v>
      </c>
      <c r="P14764">
        <v>1030000</v>
      </c>
      <c r="Q14764">
        <v>1222</v>
      </c>
      <c r="R14764" t="s">
        <v>20</v>
      </c>
      <c r="S14764">
        <v>9</v>
      </c>
      <c r="T14764">
        <v>1.5</v>
      </c>
    </row>
    <row r="14765" spans="1:20" x14ac:dyDescent="0.2">
      <c r="A14765">
        <v>3784163</v>
      </c>
      <c r="B14765">
        <v>94103</v>
      </c>
      <c r="C14765">
        <v>2</v>
      </c>
      <c r="D14765" s="1">
        <v>42515</v>
      </c>
      <c r="E14765" s="2">
        <v>0.67422453703703711</v>
      </c>
      <c r="F14765">
        <v>37.773727000000001</v>
      </c>
      <c r="G14765" s="1">
        <v>42325</v>
      </c>
      <c r="H14765" s="1" t="str">
        <f t="shared" si="460"/>
        <v>2015</v>
      </c>
      <c r="I14765" s="1" t="s">
        <v>1704</v>
      </c>
      <c r="J14765" s="1" t="str">
        <f t="shared" si="461"/>
        <v>2015Q4</v>
      </c>
      <c r="K14765" s="1" t="s">
        <v>1719</v>
      </c>
      <c r="L14765">
        <v>1295000</v>
      </c>
      <c r="M14765">
        <v>-122.401535</v>
      </c>
      <c r="N14765" t="s">
        <v>16</v>
      </c>
      <c r="O14765" s="1">
        <v>42515</v>
      </c>
      <c r="P14765">
        <v>1270000</v>
      </c>
      <c r="Q14765">
        <v>1840</v>
      </c>
      <c r="R14765" t="s">
        <v>20</v>
      </c>
      <c r="S14765">
        <v>9</v>
      </c>
      <c r="T14765">
        <v>2.5</v>
      </c>
    </row>
    <row r="14766" spans="1:20" x14ac:dyDescent="0.2">
      <c r="A14766">
        <v>3729114</v>
      </c>
      <c r="B14766">
        <v>94103</v>
      </c>
      <c r="C14766">
        <v>1</v>
      </c>
      <c r="D14766" s="1">
        <v>42517</v>
      </c>
      <c r="E14766" s="2">
        <v>0.73751157407407408</v>
      </c>
      <c r="F14766">
        <v>37.775623000000003</v>
      </c>
      <c r="G14766" s="1">
        <v>42468</v>
      </c>
      <c r="H14766" s="1" t="str">
        <f t="shared" si="460"/>
        <v>2016</v>
      </c>
      <c r="I14766" s="1" t="s">
        <v>1705</v>
      </c>
      <c r="J14766" s="1" t="str">
        <f t="shared" si="461"/>
        <v>2016Q2</v>
      </c>
      <c r="K14766" s="1" t="s">
        <v>1722</v>
      </c>
      <c r="L14766">
        <v>850000</v>
      </c>
      <c r="M14766">
        <v>-122.411781</v>
      </c>
      <c r="N14766" t="s">
        <v>16</v>
      </c>
      <c r="O14766" s="1">
        <v>42517</v>
      </c>
      <c r="P14766">
        <v>850000</v>
      </c>
      <c r="Q14766">
        <v>1010</v>
      </c>
      <c r="R14766" t="s">
        <v>20</v>
      </c>
      <c r="S14766">
        <v>9</v>
      </c>
      <c r="T14766">
        <v>2</v>
      </c>
    </row>
    <row r="14767" spans="1:20" x14ac:dyDescent="0.2">
      <c r="A14767">
        <v>3702266</v>
      </c>
      <c r="B14767">
        <v>94103</v>
      </c>
      <c r="C14767">
        <v>1</v>
      </c>
      <c r="D14767" s="1">
        <v>42521</v>
      </c>
      <c r="E14767" s="2">
        <v>0.58929398148148149</v>
      </c>
      <c r="F14767">
        <v>37.778706</v>
      </c>
      <c r="G14767" s="1">
        <v>42493</v>
      </c>
      <c r="H14767" s="1" t="str">
        <f t="shared" si="460"/>
        <v>2016</v>
      </c>
      <c r="I14767" s="1" t="s">
        <v>1705</v>
      </c>
      <c r="J14767" s="1" t="str">
        <f t="shared" si="461"/>
        <v>2016Q2</v>
      </c>
      <c r="K14767" s="1" t="s">
        <v>1722</v>
      </c>
      <c r="L14767">
        <v>775000</v>
      </c>
      <c r="M14767">
        <v>-122.41263600000001</v>
      </c>
      <c r="N14767" t="s">
        <v>16</v>
      </c>
      <c r="O14767" s="1">
        <v>42521</v>
      </c>
      <c r="P14767">
        <v>770000</v>
      </c>
      <c r="Q14767">
        <v>664</v>
      </c>
      <c r="R14767" t="s">
        <v>20</v>
      </c>
      <c r="S14767">
        <v>9</v>
      </c>
      <c r="T14767">
        <v>1</v>
      </c>
    </row>
    <row r="14768" spans="1:20" x14ac:dyDescent="0.2">
      <c r="A14768">
        <v>3731231</v>
      </c>
      <c r="B14768">
        <v>94103</v>
      </c>
      <c r="C14768">
        <v>2</v>
      </c>
      <c r="D14768" s="1">
        <v>42522</v>
      </c>
      <c r="E14768" s="2">
        <v>0.2795138888888889</v>
      </c>
      <c r="F14768">
        <v>37.777599000000002</v>
      </c>
      <c r="G14768" s="1">
        <v>42474</v>
      </c>
      <c r="H14768" s="1" t="str">
        <f t="shared" si="460"/>
        <v>2016</v>
      </c>
      <c r="I14768" s="1" t="s">
        <v>1705</v>
      </c>
      <c r="J14768" s="1" t="str">
        <f t="shared" si="461"/>
        <v>2016Q2</v>
      </c>
      <c r="K14768" s="1" t="s">
        <v>1722</v>
      </c>
      <c r="L14768">
        <v>900000</v>
      </c>
      <c r="M14768">
        <v>-122.407539</v>
      </c>
      <c r="N14768" t="s">
        <v>16</v>
      </c>
      <c r="O14768" s="1">
        <v>42521</v>
      </c>
      <c r="P14768">
        <v>900000</v>
      </c>
      <c r="Q14768">
        <v>795</v>
      </c>
      <c r="R14768" t="s">
        <v>20</v>
      </c>
      <c r="S14768">
        <v>9</v>
      </c>
      <c r="T14768">
        <v>2</v>
      </c>
    </row>
    <row r="14769" spans="1:20" x14ac:dyDescent="0.2">
      <c r="A14769">
        <v>3732186</v>
      </c>
      <c r="B14769">
        <v>94103</v>
      </c>
      <c r="C14769">
        <v>1</v>
      </c>
      <c r="D14769" s="1">
        <v>42522</v>
      </c>
      <c r="E14769" s="2">
        <v>0.70429398148148137</v>
      </c>
      <c r="F14769">
        <v>37.780037</v>
      </c>
      <c r="G14769" s="1">
        <v>42475</v>
      </c>
      <c r="H14769" s="1" t="str">
        <f t="shared" si="460"/>
        <v>2016</v>
      </c>
      <c r="I14769" s="1" t="s">
        <v>1705</v>
      </c>
      <c r="J14769" s="1" t="str">
        <f t="shared" si="461"/>
        <v>2016Q2</v>
      </c>
      <c r="K14769" s="1" t="s">
        <v>1722</v>
      </c>
      <c r="L14769">
        <v>695000</v>
      </c>
      <c r="M14769">
        <v>-122.406128</v>
      </c>
      <c r="N14769" t="s">
        <v>16</v>
      </c>
      <c r="O14769" s="1">
        <v>42522</v>
      </c>
      <c r="P14769">
        <v>750000</v>
      </c>
      <c r="Q14769">
        <v>922</v>
      </c>
      <c r="R14769" t="s">
        <v>20</v>
      </c>
      <c r="S14769">
        <v>9</v>
      </c>
      <c r="T14769">
        <v>1.5</v>
      </c>
    </row>
    <row r="14770" spans="1:20" x14ac:dyDescent="0.2">
      <c r="A14770">
        <v>3729163</v>
      </c>
      <c r="B14770">
        <v>94103</v>
      </c>
      <c r="C14770">
        <v>3</v>
      </c>
      <c r="D14770" s="1">
        <v>42528</v>
      </c>
      <c r="E14770" s="2">
        <v>0.59221064814814817</v>
      </c>
      <c r="F14770">
        <v>37.775185</v>
      </c>
      <c r="G14770" s="1">
        <v>42446</v>
      </c>
      <c r="H14770" s="1" t="str">
        <f t="shared" si="460"/>
        <v>2016</v>
      </c>
      <c r="I14770" s="1" t="s">
        <v>1705</v>
      </c>
      <c r="J14770" s="1" t="str">
        <f t="shared" si="461"/>
        <v>2016Q1</v>
      </c>
      <c r="K14770" s="1" t="s">
        <v>1720</v>
      </c>
      <c r="L14770">
        <v>1375000</v>
      </c>
      <c r="M14770">
        <v>-122.411568</v>
      </c>
      <c r="N14770" t="s">
        <v>16</v>
      </c>
      <c r="O14770" s="1">
        <v>42522</v>
      </c>
      <c r="P14770">
        <v>1300000</v>
      </c>
      <c r="Q14770">
        <v>1326</v>
      </c>
      <c r="R14770" t="s">
        <v>20</v>
      </c>
      <c r="S14770">
        <v>9</v>
      </c>
      <c r="T14770">
        <v>3</v>
      </c>
    </row>
    <row r="14771" spans="1:20" x14ac:dyDescent="0.2">
      <c r="A14771">
        <v>3753180</v>
      </c>
      <c r="B14771">
        <v>94107</v>
      </c>
      <c r="C14771">
        <v>1</v>
      </c>
      <c r="D14771" s="1">
        <v>42524</v>
      </c>
      <c r="E14771" s="2">
        <v>0.18824074074074074</v>
      </c>
      <c r="F14771">
        <v>37.778785999999997</v>
      </c>
      <c r="G14771" s="1">
        <v>42447</v>
      </c>
      <c r="H14771" s="1" t="str">
        <f t="shared" si="460"/>
        <v>2016</v>
      </c>
      <c r="I14771" s="1" t="s">
        <v>1705</v>
      </c>
      <c r="J14771" s="1" t="str">
        <f t="shared" si="461"/>
        <v>2016Q1</v>
      </c>
      <c r="K14771" s="1" t="s">
        <v>1720</v>
      </c>
      <c r="L14771">
        <v>749000</v>
      </c>
      <c r="M14771">
        <v>-122.402557</v>
      </c>
      <c r="N14771" t="s">
        <v>16</v>
      </c>
      <c r="O14771" s="1">
        <v>42523</v>
      </c>
      <c r="P14771">
        <v>830000</v>
      </c>
      <c r="Q14771">
        <v>857</v>
      </c>
      <c r="R14771" t="s">
        <v>20</v>
      </c>
      <c r="S14771">
        <v>9</v>
      </c>
      <c r="T14771">
        <v>1.5</v>
      </c>
    </row>
    <row r="14772" spans="1:20" x14ac:dyDescent="0.2">
      <c r="A14772">
        <v>3786125</v>
      </c>
      <c r="B14772">
        <v>94107</v>
      </c>
      <c r="C14772">
        <v>1</v>
      </c>
      <c r="D14772" s="1">
        <v>42528</v>
      </c>
      <c r="E14772" s="2">
        <v>0.66798611111111106</v>
      </c>
      <c r="F14772">
        <v>37.777233000000003</v>
      </c>
      <c r="G14772" s="1">
        <v>42482</v>
      </c>
      <c r="H14772" s="1" t="str">
        <f t="shared" si="460"/>
        <v>2016</v>
      </c>
      <c r="I14772" s="1" t="s">
        <v>1705</v>
      </c>
      <c r="J14772" s="1" t="str">
        <f t="shared" si="461"/>
        <v>2016Q2</v>
      </c>
      <c r="K14772" s="1" t="s">
        <v>1722</v>
      </c>
      <c r="L14772">
        <v>898000</v>
      </c>
      <c r="M14772">
        <v>-122.39557600000001</v>
      </c>
      <c r="N14772" t="s">
        <v>16</v>
      </c>
      <c r="O14772" s="1">
        <v>42528</v>
      </c>
      <c r="P14772">
        <v>950000</v>
      </c>
      <c r="Q14772">
        <v>912</v>
      </c>
      <c r="R14772" t="s">
        <v>20</v>
      </c>
      <c r="S14772">
        <v>9</v>
      </c>
      <c r="T14772">
        <v>1.5</v>
      </c>
    </row>
    <row r="14773" spans="1:20" x14ac:dyDescent="0.2">
      <c r="A14773">
        <v>3786289</v>
      </c>
      <c r="B14773">
        <v>94107</v>
      </c>
      <c r="C14773">
        <v>1</v>
      </c>
      <c r="D14773" s="1">
        <v>42531</v>
      </c>
      <c r="E14773" s="2">
        <v>0.63848379629629626</v>
      </c>
      <c r="F14773">
        <v>37.777026999999997</v>
      </c>
      <c r="G14773" s="1">
        <v>42474</v>
      </c>
      <c r="H14773" s="1" t="str">
        <f t="shared" si="460"/>
        <v>2016</v>
      </c>
      <c r="I14773" s="1" t="s">
        <v>1705</v>
      </c>
      <c r="J14773" s="1" t="str">
        <f t="shared" si="461"/>
        <v>2016Q2</v>
      </c>
      <c r="K14773" s="1" t="s">
        <v>1722</v>
      </c>
      <c r="L14773">
        <v>699000</v>
      </c>
      <c r="M14773">
        <v>-122.395737</v>
      </c>
      <c r="N14773" t="s">
        <v>16</v>
      </c>
      <c r="O14773" s="1">
        <v>42531</v>
      </c>
      <c r="P14773">
        <v>737000</v>
      </c>
      <c r="Q14773">
        <v>655</v>
      </c>
      <c r="R14773" t="s">
        <v>20</v>
      </c>
      <c r="S14773">
        <v>9</v>
      </c>
      <c r="T14773">
        <v>1</v>
      </c>
    </row>
    <row r="14774" spans="1:20" x14ac:dyDescent="0.2">
      <c r="A14774">
        <v>3731191</v>
      </c>
      <c r="B14774">
        <v>94103</v>
      </c>
      <c r="C14774">
        <v>1</v>
      </c>
      <c r="D14774" s="1">
        <v>42531</v>
      </c>
      <c r="E14774" s="2">
        <v>0.5099421296296297</v>
      </c>
      <c r="F14774">
        <v>37.778346999999997</v>
      </c>
      <c r="G14774" s="1">
        <v>42459</v>
      </c>
      <c r="H14774" s="1" t="str">
        <f t="shared" si="460"/>
        <v>2016</v>
      </c>
      <c r="I14774" s="1" t="s">
        <v>1705</v>
      </c>
      <c r="J14774" s="1" t="str">
        <f t="shared" si="461"/>
        <v>2016Q1</v>
      </c>
      <c r="K14774" s="1" t="s">
        <v>1720</v>
      </c>
      <c r="L14774">
        <v>750000</v>
      </c>
      <c r="M14774">
        <v>-122.40679900000001</v>
      </c>
      <c r="N14774" t="s">
        <v>16</v>
      </c>
      <c r="O14774" s="1">
        <v>42531</v>
      </c>
      <c r="P14774">
        <v>750000</v>
      </c>
      <c r="Q14774">
        <v>786</v>
      </c>
      <c r="R14774" t="s">
        <v>20</v>
      </c>
      <c r="S14774">
        <v>9</v>
      </c>
      <c r="T14774">
        <v>1.5</v>
      </c>
    </row>
    <row r="14775" spans="1:20" x14ac:dyDescent="0.2">
      <c r="A14775">
        <v>3753300</v>
      </c>
      <c r="B14775">
        <v>94107</v>
      </c>
      <c r="C14775">
        <v>1</v>
      </c>
      <c r="D14775" s="1">
        <v>42534</v>
      </c>
      <c r="E14775" s="2">
        <v>0.76817129629629621</v>
      </c>
      <c r="F14775">
        <v>37.778762999999998</v>
      </c>
      <c r="G14775" s="1">
        <v>42417</v>
      </c>
      <c r="H14775" s="1" t="str">
        <f t="shared" si="460"/>
        <v>2016</v>
      </c>
      <c r="I14775" s="1" t="s">
        <v>1705</v>
      </c>
      <c r="J14775" s="1" t="str">
        <f t="shared" si="461"/>
        <v>2016Q1</v>
      </c>
      <c r="K14775" s="1" t="s">
        <v>1720</v>
      </c>
      <c r="L14775">
        <v>799000</v>
      </c>
      <c r="M14775">
        <v>-122.403542</v>
      </c>
      <c r="N14775" t="s">
        <v>16</v>
      </c>
      <c r="O14775" s="1">
        <v>42534</v>
      </c>
      <c r="P14775">
        <v>820000</v>
      </c>
      <c r="Q14775">
        <v>965</v>
      </c>
      <c r="R14775" t="s">
        <v>20</v>
      </c>
      <c r="S14775">
        <v>9</v>
      </c>
      <c r="T14775">
        <v>1.5</v>
      </c>
    </row>
    <row r="14776" spans="1:20" x14ac:dyDescent="0.2">
      <c r="A14776">
        <v>3702161</v>
      </c>
      <c r="B14776">
        <v>94103</v>
      </c>
      <c r="C14776">
        <v>1</v>
      </c>
      <c r="D14776" s="1">
        <v>42535</v>
      </c>
      <c r="E14776" s="2">
        <v>0.47438657407407409</v>
      </c>
      <c r="F14776">
        <v>37.778706</v>
      </c>
      <c r="G14776" s="1">
        <v>42480</v>
      </c>
      <c r="H14776" s="1" t="str">
        <f t="shared" si="460"/>
        <v>2016</v>
      </c>
      <c r="I14776" s="1" t="s">
        <v>1705</v>
      </c>
      <c r="J14776" s="1" t="str">
        <f t="shared" si="461"/>
        <v>2016Q2</v>
      </c>
      <c r="K14776" s="1" t="s">
        <v>1722</v>
      </c>
      <c r="L14776">
        <v>699950</v>
      </c>
      <c r="M14776">
        <v>-122.41263600000001</v>
      </c>
      <c r="N14776" t="s">
        <v>16</v>
      </c>
      <c r="O14776" s="1">
        <v>42535</v>
      </c>
      <c r="P14776">
        <v>705000</v>
      </c>
      <c r="Q14776">
        <v>664</v>
      </c>
      <c r="R14776" t="s">
        <v>20</v>
      </c>
      <c r="S14776">
        <v>9</v>
      </c>
      <c r="T14776">
        <v>1</v>
      </c>
    </row>
    <row r="14777" spans="1:20" x14ac:dyDescent="0.2">
      <c r="A14777">
        <v>3753243</v>
      </c>
      <c r="B14777">
        <v>94107</v>
      </c>
      <c r="C14777">
        <v>2</v>
      </c>
      <c r="D14777" s="1">
        <v>42550</v>
      </c>
      <c r="E14777" s="2">
        <v>0.68120370370370376</v>
      </c>
      <c r="F14777">
        <v>37.778388999999997</v>
      </c>
      <c r="G14777" s="1">
        <v>42506</v>
      </c>
      <c r="H14777" s="1" t="str">
        <f t="shared" si="460"/>
        <v>2016</v>
      </c>
      <c r="I14777" s="1" t="s">
        <v>1705</v>
      </c>
      <c r="J14777" s="1" t="str">
        <f t="shared" si="461"/>
        <v>2016Q2</v>
      </c>
      <c r="K14777" s="1" t="s">
        <v>1722</v>
      </c>
      <c r="L14777">
        <v>1180000</v>
      </c>
      <c r="M14777">
        <v>-122.40319100000001</v>
      </c>
      <c r="N14777" t="s">
        <v>16</v>
      </c>
      <c r="O14777" s="1">
        <v>42535</v>
      </c>
      <c r="P14777">
        <v>1180000</v>
      </c>
      <c r="Q14777">
        <v>1558</v>
      </c>
      <c r="R14777" t="s">
        <v>20</v>
      </c>
      <c r="S14777">
        <v>9</v>
      </c>
      <c r="T14777">
        <v>2.5</v>
      </c>
    </row>
    <row r="14778" spans="1:20" x14ac:dyDescent="0.2">
      <c r="A14778">
        <v>3753274</v>
      </c>
      <c r="B14778">
        <v>94107</v>
      </c>
      <c r="C14778">
        <v>1</v>
      </c>
      <c r="D14778" s="1">
        <v>42549</v>
      </c>
      <c r="E14778" s="2">
        <v>0.51067129629629626</v>
      </c>
      <c r="F14778">
        <v>37.778388999999997</v>
      </c>
      <c r="G14778" s="1">
        <v>42498</v>
      </c>
      <c r="H14778" s="1" t="str">
        <f t="shared" si="460"/>
        <v>2016</v>
      </c>
      <c r="I14778" s="1" t="s">
        <v>1705</v>
      </c>
      <c r="J14778" s="1" t="str">
        <f t="shared" si="461"/>
        <v>2016Q2</v>
      </c>
      <c r="K14778" s="1" t="s">
        <v>1722</v>
      </c>
      <c r="L14778">
        <v>798000</v>
      </c>
      <c r="M14778">
        <v>-122.40319100000001</v>
      </c>
      <c r="N14778" t="s">
        <v>16</v>
      </c>
      <c r="O14778" s="1">
        <v>42541</v>
      </c>
      <c r="P14778">
        <v>850000</v>
      </c>
      <c r="Q14778">
        <v>1012</v>
      </c>
      <c r="R14778" t="s">
        <v>20</v>
      </c>
      <c r="S14778">
        <v>9</v>
      </c>
      <c r="T14778">
        <v>1.5</v>
      </c>
    </row>
    <row r="14779" spans="1:20" x14ac:dyDescent="0.2">
      <c r="A14779">
        <v>3730242</v>
      </c>
      <c r="B14779">
        <v>94103</v>
      </c>
      <c r="C14779">
        <v>1</v>
      </c>
      <c r="D14779" s="1">
        <v>42550</v>
      </c>
      <c r="E14779" s="2">
        <v>0.45096064814814812</v>
      </c>
      <c r="F14779">
        <v>37.775973999999998</v>
      </c>
      <c r="G14779" s="1">
        <v>42492</v>
      </c>
      <c r="H14779" s="1" t="str">
        <f t="shared" si="460"/>
        <v>2016</v>
      </c>
      <c r="I14779" s="1" t="s">
        <v>1705</v>
      </c>
      <c r="J14779" s="1" t="str">
        <f t="shared" si="461"/>
        <v>2016Q2</v>
      </c>
      <c r="K14779" s="1" t="s">
        <v>1722</v>
      </c>
      <c r="L14779">
        <v>899000</v>
      </c>
      <c r="M14779">
        <v>-122.410774</v>
      </c>
      <c r="N14779" t="s">
        <v>16</v>
      </c>
      <c r="O14779" s="1">
        <v>42550</v>
      </c>
      <c r="P14779">
        <v>915000</v>
      </c>
      <c r="Q14779">
        <v>1072</v>
      </c>
      <c r="R14779" t="s">
        <v>20</v>
      </c>
      <c r="S14779">
        <v>9</v>
      </c>
      <c r="T14779">
        <v>2</v>
      </c>
    </row>
    <row r="14780" spans="1:20" x14ac:dyDescent="0.2">
      <c r="A14780">
        <v>3726191</v>
      </c>
      <c r="B14780">
        <v>94103</v>
      </c>
      <c r="C14780">
        <v>0</v>
      </c>
      <c r="D14780" s="1">
        <v>42555</v>
      </c>
      <c r="E14780" s="2">
        <v>0.38806712962962964</v>
      </c>
      <c r="F14780">
        <v>37.779015000000001</v>
      </c>
      <c r="G14780" s="1">
        <v>42475</v>
      </c>
      <c r="H14780" s="1" t="str">
        <f t="shared" si="460"/>
        <v>2016</v>
      </c>
      <c r="I14780" s="1" t="s">
        <v>1705</v>
      </c>
      <c r="J14780" s="1" t="str">
        <f t="shared" si="461"/>
        <v>2016Q2</v>
      </c>
      <c r="K14780" s="1" t="s">
        <v>1722</v>
      </c>
      <c r="L14780">
        <v>469000</v>
      </c>
      <c r="M14780">
        <v>-122.409447</v>
      </c>
      <c r="N14780" t="s">
        <v>16</v>
      </c>
      <c r="O14780" s="1">
        <v>42551</v>
      </c>
      <c r="P14780">
        <v>465000</v>
      </c>
      <c r="Q14780">
        <v>303</v>
      </c>
      <c r="R14780" t="s">
        <v>20</v>
      </c>
      <c r="S14780">
        <v>9</v>
      </c>
      <c r="T14780">
        <v>1</v>
      </c>
    </row>
    <row r="14781" spans="1:20" x14ac:dyDescent="0.2">
      <c r="A14781">
        <v>3730218</v>
      </c>
      <c r="B14781">
        <v>94103</v>
      </c>
      <c r="C14781">
        <v>2</v>
      </c>
      <c r="D14781" s="1">
        <v>42551</v>
      </c>
      <c r="E14781" s="2">
        <v>0.7302777777777778</v>
      </c>
      <c r="F14781">
        <v>37.776127000000002</v>
      </c>
      <c r="G14781" s="1">
        <v>42510</v>
      </c>
      <c r="H14781" s="1" t="str">
        <f t="shared" si="460"/>
        <v>2016</v>
      </c>
      <c r="I14781" s="1" t="s">
        <v>1705</v>
      </c>
      <c r="J14781" s="1" t="str">
        <f t="shared" si="461"/>
        <v>2016Q2</v>
      </c>
      <c r="K14781" s="1" t="s">
        <v>1722</v>
      </c>
      <c r="L14781">
        <v>1100000</v>
      </c>
      <c r="M14781">
        <v>-122.409676</v>
      </c>
      <c r="N14781" t="s">
        <v>16</v>
      </c>
      <c r="O14781" s="1">
        <v>42551</v>
      </c>
      <c r="P14781">
        <v>1225000</v>
      </c>
      <c r="Q14781">
        <v>1195</v>
      </c>
      <c r="R14781" t="s">
        <v>20</v>
      </c>
      <c r="S14781">
        <v>9</v>
      </c>
      <c r="T14781">
        <v>2</v>
      </c>
    </row>
    <row r="14782" spans="1:20" x14ac:dyDescent="0.2">
      <c r="A14782">
        <v>3726118</v>
      </c>
      <c r="B14782">
        <v>94103</v>
      </c>
      <c r="C14782">
        <v>1</v>
      </c>
      <c r="D14782" s="1">
        <v>42556</v>
      </c>
      <c r="E14782" s="2">
        <v>0.55006944444444439</v>
      </c>
      <c r="F14782">
        <v>37.778275000000001</v>
      </c>
      <c r="G14782" s="1">
        <v>42510</v>
      </c>
      <c r="H14782" s="1" t="str">
        <f t="shared" si="460"/>
        <v>2016</v>
      </c>
      <c r="I14782" s="1" t="s">
        <v>1705</v>
      </c>
      <c r="J14782" s="1" t="str">
        <f t="shared" si="461"/>
        <v>2016Q2</v>
      </c>
      <c r="K14782" s="1" t="s">
        <v>1722</v>
      </c>
      <c r="L14782">
        <v>548000</v>
      </c>
      <c r="M14782">
        <v>-122.409431</v>
      </c>
      <c r="N14782" t="s">
        <v>16</v>
      </c>
      <c r="O14782" s="1">
        <v>42552</v>
      </c>
      <c r="P14782">
        <v>600000</v>
      </c>
      <c r="Q14782">
        <v>521</v>
      </c>
      <c r="R14782" t="s">
        <v>20</v>
      </c>
      <c r="S14782">
        <v>9</v>
      </c>
      <c r="T14782">
        <v>1</v>
      </c>
    </row>
    <row r="14783" spans="1:20" x14ac:dyDescent="0.2">
      <c r="A14783">
        <v>3732228</v>
      </c>
      <c r="B14783">
        <v>94103</v>
      </c>
      <c r="C14783">
        <v>1</v>
      </c>
      <c r="D14783" s="1">
        <v>42558</v>
      </c>
      <c r="E14783" s="2">
        <v>0.40881944444444446</v>
      </c>
      <c r="F14783">
        <v>37.779572000000002</v>
      </c>
      <c r="G14783" s="1">
        <v>42496</v>
      </c>
      <c r="H14783" s="1" t="str">
        <f t="shared" si="460"/>
        <v>2016</v>
      </c>
      <c r="I14783" s="1" t="s">
        <v>1705</v>
      </c>
      <c r="J14783" s="1" t="str">
        <f t="shared" si="461"/>
        <v>2016Q2</v>
      </c>
      <c r="K14783" s="1" t="s">
        <v>1722</v>
      </c>
      <c r="L14783">
        <v>618800</v>
      </c>
      <c r="M14783">
        <v>-122.40564000000001</v>
      </c>
      <c r="N14783" t="s">
        <v>16</v>
      </c>
      <c r="O14783" s="1">
        <v>42557</v>
      </c>
      <c r="P14783">
        <v>685000</v>
      </c>
      <c r="Q14783">
        <v>562</v>
      </c>
      <c r="R14783" t="s">
        <v>20</v>
      </c>
      <c r="S14783">
        <v>9</v>
      </c>
      <c r="T14783">
        <v>1</v>
      </c>
    </row>
    <row r="14784" spans="1:20" x14ac:dyDescent="0.2">
      <c r="A14784">
        <v>3728118</v>
      </c>
      <c r="B14784">
        <v>94105</v>
      </c>
      <c r="C14784">
        <v>2</v>
      </c>
      <c r="D14784" s="1">
        <v>42558</v>
      </c>
      <c r="E14784" s="2">
        <v>0.50989583333333333</v>
      </c>
      <c r="F14784">
        <v>37.776713999999998</v>
      </c>
      <c r="G14784" s="1">
        <v>42522</v>
      </c>
      <c r="H14784" s="1" t="str">
        <f t="shared" si="460"/>
        <v>2016</v>
      </c>
      <c r="I14784" s="1" t="s">
        <v>1705</v>
      </c>
      <c r="J14784" s="1" t="str">
        <f t="shared" si="461"/>
        <v>2016Q2</v>
      </c>
      <c r="K14784" s="1" t="s">
        <v>1722</v>
      </c>
      <c r="L14784">
        <v>749000</v>
      </c>
      <c r="M14784">
        <v>-122.41274300000001</v>
      </c>
      <c r="N14784" t="s">
        <v>16</v>
      </c>
      <c r="O14784" s="1">
        <v>42557</v>
      </c>
      <c r="P14784">
        <v>925000</v>
      </c>
      <c r="Q14784">
        <v>965</v>
      </c>
      <c r="R14784" t="s">
        <v>20</v>
      </c>
      <c r="S14784">
        <v>9</v>
      </c>
      <c r="T14784">
        <v>2</v>
      </c>
    </row>
    <row r="14785" spans="1:20" x14ac:dyDescent="0.2">
      <c r="A14785">
        <v>3785071</v>
      </c>
      <c r="B14785">
        <v>94107</v>
      </c>
      <c r="C14785">
        <v>2</v>
      </c>
      <c r="D14785" s="1">
        <v>42559</v>
      </c>
      <c r="E14785" s="2">
        <v>0.57297453703703705</v>
      </c>
      <c r="F14785">
        <v>37.774380000000001</v>
      </c>
      <c r="G14785" s="1">
        <v>42524</v>
      </c>
      <c r="H14785" s="1" t="str">
        <f t="shared" si="460"/>
        <v>2016</v>
      </c>
      <c r="I14785" s="1" t="s">
        <v>1705</v>
      </c>
      <c r="J14785" s="1" t="str">
        <f t="shared" si="461"/>
        <v>2016Q2</v>
      </c>
      <c r="K14785" s="1" t="s">
        <v>1722</v>
      </c>
      <c r="L14785">
        <v>895000</v>
      </c>
      <c r="M14785">
        <v>-122.399574</v>
      </c>
      <c r="N14785" t="s">
        <v>16</v>
      </c>
      <c r="O14785" s="1">
        <v>42559</v>
      </c>
      <c r="P14785">
        <v>900000</v>
      </c>
      <c r="R14785" t="s">
        <v>20</v>
      </c>
      <c r="S14785">
        <v>9</v>
      </c>
      <c r="T14785">
        <v>2</v>
      </c>
    </row>
    <row r="14786" spans="1:20" x14ac:dyDescent="0.2">
      <c r="A14786">
        <v>3754105</v>
      </c>
      <c r="B14786">
        <v>94103</v>
      </c>
      <c r="C14786">
        <v>1</v>
      </c>
      <c r="D14786" s="1">
        <v>42562</v>
      </c>
      <c r="E14786" s="2">
        <v>0.64569444444444446</v>
      </c>
      <c r="F14786">
        <v>37.777939000000003</v>
      </c>
      <c r="G14786" s="1">
        <v>42502</v>
      </c>
      <c r="H14786" s="1" t="str">
        <f t="shared" ref="H14786:H14849" si="462">TEXT(G14786,"yyyy")</f>
        <v>2016</v>
      </c>
      <c r="I14786" s="1" t="s">
        <v>1705</v>
      </c>
      <c r="J14786" s="1" t="str">
        <f t="shared" ref="J14786:J14849" si="463">TEXT(G14786,"yyyy") &amp; "Q" &amp; ROUNDUP(MONTH(G14786) / 3,0)</f>
        <v>2016Q2</v>
      </c>
      <c r="K14786" s="1" t="s">
        <v>1722</v>
      </c>
      <c r="L14786">
        <v>879000</v>
      </c>
      <c r="M14786">
        <v>-122.405396</v>
      </c>
      <c r="N14786" t="s">
        <v>16</v>
      </c>
      <c r="O14786" s="1">
        <v>42562</v>
      </c>
      <c r="P14786">
        <v>890000</v>
      </c>
      <c r="Q14786">
        <v>1045</v>
      </c>
      <c r="R14786" t="s">
        <v>20</v>
      </c>
      <c r="S14786">
        <v>9</v>
      </c>
      <c r="T14786">
        <v>2</v>
      </c>
    </row>
    <row r="14787" spans="1:20" x14ac:dyDescent="0.2">
      <c r="A14787">
        <v>3784145</v>
      </c>
      <c r="B14787">
        <v>94103</v>
      </c>
      <c r="C14787">
        <v>2</v>
      </c>
      <c r="D14787" s="1">
        <v>42562</v>
      </c>
      <c r="E14787" s="2">
        <v>0.75217592592592597</v>
      </c>
      <c r="F14787">
        <v>37.773235</v>
      </c>
      <c r="G14787" s="1">
        <v>42531</v>
      </c>
      <c r="H14787" s="1" t="str">
        <f t="shared" si="462"/>
        <v>2016</v>
      </c>
      <c r="I14787" s="1" t="s">
        <v>1705</v>
      </c>
      <c r="J14787" s="1" t="str">
        <f t="shared" si="463"/>
        <v>2016Q2</v>
      </c>
      <c r="K14787" s="1" t="s">
        <v>1722</v>
      </c>
      <c r="L14787">
        <v>1275000</v>
      </c>
      <c r="M14787">
        <v>-122.402092</v>
      </c>
      <c r="N14787" t="s">
        <v>16</v>
      </c>
      <c r="O14787" s="1">
        <v>42562</v>
      </c>
      <c r="P14787">
        <v>1325000</v>
      </c>
      <c r="Q14787">
        <v>2069</v>
      </c>
      <c r="R14787" t="s">
        <v>20</v>
      </c>
      <c r="S14787">
        <v>9</v>
      </c>
      <c r="T14787">
        <v>2</v>
      </c>
    </row>
    <row r="14788" spans="1:20" x14ac:dyDescent="0.2">
      <c r="A14788">
        <v>3732237</v>
      </c>
      <c r="B14788">
        <v>94103</v>
      </c>
      <c r="C14788">
        <v>2</v>
      </c>
      <c r="D14788" s="1">
        <v>42565</v>
      </c>
      <c r="E14788" s="2">
        <v>0.65030092592592592</v>
      </c>
      <c r="F14788">
        <v>37.779212999999999</v>
      </c>
      <c r="G14788" s="1">
        <v>42509</v>
      </c>
      <c r="H14788" s="1" t="str">
        <f t="shared" si="462"/>
        <v>2016</v>
      </c>
      <c r="I14788" s="1" t="s">
        <v>1705</v>
      </c>
      <c r="J14788" s="1" t="str">
        <f t="shared" si="463"/>
        <v>2016Q2</v>
      </c>
      <c r="K14788" s="1" t="s">
        <v>1722</v>
      </c>
      <c r="L14788">
        <v>849000</v>
      </c>
      <c r="M14788">
        <v>-122.40551000000001</v>
      </c>
      <c r="N14788" t="s">
        <v>16</v>
      </c>
      <c r="O14788" s="1">
        <v>42565</v>
      </c>
      <c r="P14788">
        <v>870000</v>
      </c>
      <c r="Q14788">
        <v>836</v>
      </c>
      <c r="R14788" t="s">
        <v>20</v>
      </c>
      <c r="S14788">
        <v>9</v>
      </c>
      <c r="T14788">
        <v>2</v>
      </c>
    </row>
    <row r="14789" spans="1:20" x14ac:dyDescent="0.2">
      <c r="A14789">
        <v>3514260</v>
      </c>
      <c r="B14789">
        <v>94103</v>
      </c>
      <c r="C14789">
        <v>2</v>
      </c>
      <c r="D14789" s="1">
        <v>42590</v>
      </c>
      <c r="E14789" s="2">
        <v>0.63855324074074071</v>
      </c>
      <c r="F14789">
        <v>37.771563999999998</v>
      </c>
      <c r="G14789" s="1">
        <v>42485</v>
      </c>
      <c r="H14789" s="1" t="str">
        <f t="shared" si="462"/>
        <v>2016</v>
      </c>
      <c r="I14789" s="1" t="s">
        <v>1705</v>
      </c>
      <c r="J14789" s="1" t="str">
        <f t="shared" si="463"/>
        <v>2016Q2</v>
      </c>
      <c r="K14789" s="1" t="s">
        <v>1722</v>
      </c>
      <c r="L14789">
        <v>849000</v>
      </c>
      <c r="M14789">
        <v>-122.4188</v>
      </c>
      <c r="N14789" t="s">
        <v>16</v>
      </c>
      <c r="O14789" s="1">
        <v>42569</v>
      </c>
      <c r="P14789">
        <v>849000</v>
      </c>
      <c r="Q14789">
        <v>1115</v>
      </c>
      <c r="R14789" t="s">
        <v>20</v>
      </c>
      <c r="S14789">
        <v>9</v>
      </c>
      <c r="T14789">
        <v>1</v>
      </c>
    </row>
    <row r="14790" spans="1:20" x14ac:dyDescent="0.2">
      <c r="A14790">
        <v>3786277</v>
      </c>
      <c r="B14790">
        <v>94107</v>
      </c>
      <c r="C14790">
        <v>2</v>
      </c>
      <c r="D14790" s="1">
        <v>42573</v>
      </c>
      <c r="E14790" s="2">
        <v>0.66887731481481483</v>
      </c>
      <c r="F14790">
        <v>37.777026999999997</v>
      </c>
      <c r="G14790" s="1">
        <v>42487</v>
      </c>
      <c r="H14790" s="1" t="str">
        <f t="shared" si="462"/>
        <v>2016</v>
      </c>
      <c r="I14790" s="1" t="s">
        <v>1705</v>
      </c>
      <c r="J14790" s="1" t="str">
        <f t="shared" si="463"/>
        <v>2016Q2</v>
      </c>
      <c r="K14790" s="1" t="s">
        <v>1722</v>
      </c>
      <c r="L14790">
        <v>1149000</v>
      </c>
      <c r="M14790">
        <v>-122.395737</v>
      </c>
      <c r="N14790" t="s">
        <v>16</v>
      </c>
      <c r="O14790" s="1">
        <v>42573</v>
      </c>
      <c r="P14790">
        <v>1120000</v>
      </c>
      <c r="Q14790">
        <v>1238</v>
      </c>
      <c r="R14790" t="s">
        <v>20</v>
      </c>
      <c r="S14790">
        <v>9</v>
      </c>
      <c r="T14790">
        <v>2</v>
      </c>
    </row>
    <row r="14791" spans="1:20" x14ac:dyDescent="0.2">
      <c r="A14791">
        <v>3520056</v>
      </c>
      <c r="B14791">
        <v>94103</v>
      </c>
      <c r="C14791">
        <v>1</v>
      </c>
      <c r="D14791" s="1">
        <v>42583</v>
      </c>
      <c r="E14791" s="2">
        <v>0.7568287037037037</v>
      </c>
      <c r="F14791">
        <v>37.771813000000002</v>
      </c>
      <c r="G14791" s="1">
        <v>42510</v>
      </c>
      <c r="H14791" s="1" t="str">
        <f t="shared" si="462"/>
        <v>2016</v>
      </c>
      <c r="I14791" s="1" t="s">
        <v>1705</v>
      </c>
      <c r="J14791" s="1" t="str">
        <f t="shared" si="463"/>
        <v>2016Q2</v>
      </c>
      <c r="K14791" s="1" t="s">
        <v>1722</v>
      </c>
      <c r="L14791">
        <v>895000</v>
      </c>
      <c r="M14791">
        <v>-122.413848</v>
      </c>
      <c r="N14791" t="s">
        <v>16</v>
      </c>
      <c r="O14791" s="1">
        <v>42578</v>
      </c>
      <c r="P14791">
        <v>900000</v>
      </c>
      <c r="Q14791">
        <v>955</v>
      </c>
      <c r="R14791" t="s">
        <v>20</v>
      </c>
      <c r="S14791">
        <v>9</v>
      </c>
      <c r="T14791">
        <v>1</v>
      </c>
    </row>
    <row r="14792" spans="1:20" x14ac:dyDescent="0.2">
      <c r="A14792">
        <v>3754103</v>
      </c>
      <c r="B14792">
        <v>94103</v>
      </c>
      <c r="C14792">
        <v>1</v>
      </c>
      <c r="D14792" s="1">
        <v>42582</v>
      </c>
      <c r="E14792" s="2">
        <v>0.28770833333333334</v>
      </c>
      <c r="F14792">
        <v>37.777939000000003</v>
      </c>
      <c r="G14792" s="1">
        <v>42536</v>
      </c>
      <c r="H14792" s="1" t="str">
        <f t="shared" si="462"/>
        <v>2016</v>
      </c>
      <c r="I14792" s="1" t="s">
        <v>1705</v>
      </c>
      <c r="J14792" s="1" t="str">
        <f t="shared" si="463"/>
        <v>2016Q2</v>
      </c>
      <c r="K14792" s="1" t="s">
        <v>1722</v>
      </c>
      <c r="L14792">
        <v>778000</v>
      </c>
      <c r="M14792">
        <v>-122.405396</v>
      </c>
      <c r="N14792" t="s">
        <v>16</v>
      </c>
      <c r="O14792" s="1">
        <v>42580</v>
      </c>
      <c r="P14792">
        <v>870000</v>
      </c>
      <c r="Q14792">
        <v>1285</v>
      </c>
      <c r="R14792" t="s">
        <v>20</v>
      </c>
      <c r="S14792">
        <v>9</v>
      </c>
      <c r="T14792">
        <v>2</v>
      </c>
    </row>
    <row r="14793" spans="1:20" x14ac:dyDescent="0.2">
      <c r="A14793">
        <v>3702094</v>
      </c>
      <c r="B14793">
        <v>94103</v>
      </c>
      <c r="C14793">
        <v>2</v>
      </c>
      <c r="D14793" s="1">
        <v>42586</v>
      </c>
      <c r="E14793" s="2">
        <v>0.4642592592592592</v>
      </c>
      <c r="F14793">
        <v>37.778706</v>
      </c>
      <c r="G14793" s="1">
        <v>42491</v>
      </c>
      <c r="H14793" s="1" t="str">
        <f t="shared" si="462"/>
        <v>2016</v>
      </c>
      <c r="I14793" s="1" t="s">
        <v>1705</v>
      </c>
      <c r="J14793" s="1" t="str">
        <f t="shared" si="463"/>
        <v>2016Q2</v>
      </c>
      <c r="K14793" s="1" t="s">
        <v>1722</v>
      </c>
      <c r="L14793">
        <v>1245000</v>
      </c>
      <c r="M14793">
        <v>-122.41263600000001</v>
      </c>
      <c r="N14793" t="s">
        <v>16</v>
      </c>
      <c r="O14793" s="1">
        <v>42580</v>
      </c>
      <c r="P14793">
        <v>1245000</v>
      </c>
      <c r="R14793" t="s">
        <v>20</v>
      </c>
      <c r="S14793">
        <v>9</v>
      </c>
      <c r="T14793">
        <v>2</v>
      </c>
    </row>
    <row r="14794" spans="1:20" x14ac:dyDescent="0.2">
      <c r="A14794">
        <v>3729030</v>
      </c>
      <c r="B14794">
        <v>94103</v>
      </c>
      <c r="C14794">
        <v>1</v>
      </c>
      <c r="D14794" s="1">
        <v>42581</v>
      </c>
      <c r="E14794" s="2">
        <v>0.58780092592592592</v>
      </c>
      <c r="F14794">
        <v>37.774532000000001</v>
      </c>
      <c r="G14794" s="1">
        <v>42513</v>
      </c>
      <c r="H14794" s="1" t="str">
        <f t="shared" si="462"/>
        <v>2016</v>
      </c>
      <c r="I14794" s="1" t="s">
        <v>1705</v>
      </c>
      <c r="J14794" s="1" t="str">
        <f t="shared" si="463"/>
        <v>2016Q2</v>
      </c>
      <c r="K14794" s="1" t="s">
        <v>1722</v>
      </c>
      <c r="L14794">
        <v>1750000</v>
      </c>
      <c r="M14794">
        <v>-122.41147599999999</v>
      </c>
      <c r="N14794" t="s">
        <v>24</v>
      </c>
      <c r="O14794" s="1">
        <v>42580</v>
      </c>
      <c r="P14794">
        <v>1825000</v>
      </c>
      <c r="Q14794">
        <v>2275</v>
      </c>
      <c r="R14794" t="s">
        <v>20</v>
      </c>
      <c r="S14794">
        <v>9</v>
      </c>
      <c r="T14794">
        <v>1</v>
      </c>
    </row>
    <row r="14795" spans="1:20" x14ac:dyDescent="0.2">
      <c r="A14795">
        <v>3729158</v>
      </c>
      <c r="B14795">
        <v>94103</v>
      </c>
      <c r="C14795">
        <v>2</v>
      </c>
      <c r="D14795" s="1">
        <v>42586</v>
      </c>
      <c r="E14795" s="2">
        <v>0.73128472222222218</v>
      </c>
      <c r="F14795">
        <v>37.775021000000002</v>
      </c>
      <c r="G14795" s="1">
        <v>42440</v>
      </c>
      <c r="H14795" s="1" t="str">
        <f t="shared" si="462"/>
        <v>2016</v>
      </c>
      <c r="I14795" s="1" t="s">
        <v>1705</v>
      </c>
      <c r="J14795" s="1" t="str">
        <f t="shared" si="463"/>
        <v>2016Q1</v>
      </c>
      <c r="K14795" s="1" t="s">
        <v>1720</v>
      </c>
      <c r="L14795">
        <v>975000</v>
      </c>
      <c r="M14795">
        <v>-122.41246</v>
      </c>
      <c r="N14795" t="s">
        <v>16</v>
      </c>
      <c r="O14795" s="1">
        <v>42584</v>
      </c>
      <c r="P14795">
        <v>975000</v>
      </c>
      <c r="Q14795">
        <v>1063</v>
      </c>
      <c r="R14795" t="s">
        <v>20</v>
      </c>
      <c r="S14795">
        <v>9</v>
      </c>
      <c r="T14795">
        <v>2</v>
      </c>
    </row>
    <row r="14796" spans="1:20" x14ac:dyDescent="0.2">
      <c r="A14796">
        <v>3785111</v>
      </c>
      <c r="B14796">
        <v>94107</v>
      </c>
      <c r="C14796">
        <v>2</v>
      </c>
      <c r="D14796" s="1">
        <v>42589</v>
      </c>
      <c r="E14796" s="2">
        <v>0.77384259259259258</v>
      </c>
      <c r="F14796">
        <v>37.774380000000001</v>
      </c>
      <c r="G14796" s="1">
        <v>42489</v>
      </c>
      <c r="H14796" s="1" t="str">
        <f t="shared" si="462"/>
        <v>2016</v>
      </c>
      <c r="I14796" s="1" t="s">
        <v>1705</v>
      </c>
      <c r="J14796" s="1" t="str">
        <f t="shared" si="463"/>
        <v>2016Q2</v>
      </c>
      <c r="K14796" s="1" t="s">
        <v>1722</v>
      </c>
      <c r="L14796">
        <v>949000</v>
      </c>
      <c r="M14796">
        <v>-122.399574</v>
      </c>
      <c r="N14796" t="s">
        <v>16</v>
      </c>
      <c r="O14796" s="1">
        <v>42586</v>
      </c>
      <c r="P14796">
        <v>950000</v>
      </c>
      <c r="Q14796">
        <v>1089</v>
      </c>
      <c r="R14796" t="s">
        <v>20</v>
      </c>
      <c r="S14796">
        <v>9</v>
      </c>
      <c r="T14796">
        <v>2</v>
      </c>
    </row>
    <row r="14797" spans="1:20" x14ac:dyDescent="0.2">
      <c r="A14797">
        <v>3511120</v>
      </c>
      <c r="B14797">
        <v>94103</v>
      </c>
      <c r="C14797">
        <v>2</v>
      </c>
      <c r="D14797" s="1">
        <v>42590</v>
      </c>
      <c r="E14797" s="2">
        <v>0.59218749999999998</v>
      </c>
      <c r="F14797">
        <v>37.773411000000003</v>
      </c>
      <c r="G14797" s="1">
        <v>42558</v>
      </c>
      <c r="H14797" s="1" t="str">
        <f t="shared" si="462"/>
        <v>2016</v>
      </c>
      <c r="I14797" s="1" t="s">
        <v>1705</v>
      </c>
      <c r="J14797" s="1" t="str">
        <f t="shared" si="463"/>
        <v>2016Q3</v>
      </c>
      <c r="K14797" s="1" t="s">
        <v>1723</v>
      </c>
      <c r="L14797">
        <v>979000</v>
      </c>
      <c r="M14797">
        <v>-122.41754899999999</v>
      </c>
      <c r="N14797" t="s">
        <v>16</v>
      </c>
      <c r="O14797" s="1">
        <v>42590</v>
      </c>
      <c r="P14797">
        <v>1000000</v>
      </c>
      <c r="Q14797">
        <v>1342</v>
      </c>
      <c r="R14797" t="s">
        <v>20</v>
      </c>
      <c r="S14797">
        <v>9</v>
      </c>
      <c r="T14797">
        <v>2</v>
      </c>
    </row>
    <row r="14798" spans="1:20" x14ac:dyDescent="0.2">
      <c r="A14798">
        <v>3752167</v>
      </c>
      <c r="B14798">
        <v>94107</v>
      </c>
      <c r="C14798">
        <v>1</v>
      </c>
      <c r="D14798" s="1">
        <v>43068</v>
      </c>
      <c r="E14798" s="2">
        <v>0.37686342592592598</v>
      </c>
      <c r="F14798">
        <v>37.780017999999998</v>
      </c>
      <c r="G14798" s="1">
        <v>42516</v>
      </c>
      <c r="H14798" s="1" t="str">
        <f t="shared" si="462"/>
        <v>2016</v>
      </c>
      <c r="I14798" s="1" t="s">
        <v>1705</v>
      </c>
      <c r="J14798" s="1" t="str">
        <f t="shared" si="463"/>
        <v>2016Q2</v>
      </c>
      <c r="K14798" s="1" t="s">
        <v>1722</v>
      </c>
      <c r="L14798">
        <v>949000</v>
      </c>
      <c r="M14798">
        <v>-122.402328</v>
      </c>
      <c r="N14798" t="s">
        <v>16</v>
      </c>
      <c r="O14798" s="1">
        <v>42593</v>
      </c>
      <c r="P14798">
        <v>950000</v>
      </c>
      <c r="R14798" t="s">
        <v>20</v>
      </c>
      <c r="S14798">
        <v>9</v>
      </c>
      <c r="T14798">
        <v>1</v>
      </c>
    </row>
    <row r="14799" spans="1:20" x14ac:dyDescent="0.2">
      <c r="A14799">
        <v>3755208</v>
      </c>
      <c r="B14799">
        <v>94103</v>
      </c>
      <c r="C14799">
        <v>1</v>
      </c>
      <c r="D14799" s="1">
        <v>42597</v>
      </c>
      <c r="E14799" s="2">
        <v>0.718287037037037</v>
      </c>
      <c r="F14799">
        <v>37.775714999999998</v>
      </c>
      <c r="G14799" s="1">
        <v>42531</v>
      </c>
      <c r="H14799" s="1" t="str">
        <f t="shared" si="462"/>
        <v>2016</v>
      </c>
      <c r="I14799" s="1" t="s">
        <v>1705</v>
      </c>
      <c r="J14799" s="1" t="str">
        <f t="shared" si="463"/>
        <v>2016Q2</v>
      </c>
      <c r="K14799" s="1" t="s">
        <v>1722</v>
      </c>
      <c r="L14799">
        <v>749000</v>
      </c>
      <c r="M14799">
        <v>-122.406952</v>
      </c>
      <c r="N14799" t="s">
        <v>16</v>
      </c>
      <c r="O14799" s="1">
        <v>42597</v>
      </c>
      <c r="P14799">
        <v>779000</v>
      </c>
      <c r="Q14799">
        <v>1041</v>
      </c>
      <c r="R14799" t="s">
        <v>20</v>
      </c>
      <c r="S14799">
        <v>9</v>
      </c>
      <c r="T14799">
        <v>1.5</v>
      </c>
    </row>
    <row r="14800" spans="1:20" x14ac:dyDescent="0.2">
      <c r="A14800">
        <v>3702109</v>
      </c>
      <c r="B14800">
        <v>94103</v>
      </c>
      <c r="C14800">
        <v>1</v>
      </c>
      <c r="D14800" s="1">
        <v>42601</v>
      </c>
      <c r="E14800" s="2">
        <v>0.85878472222222213</v>
      </c>
      <c r="F14800">
        <v>37.778706</v>
      </c>
      <c r="G14800" s="1">
        <v>42410</v>
      </c>
      <c r="H14800" s="1" t="str">
        <f t="shared" si="462"/>
        <v>2016</v>
      </c>
      <c r="I14800" s="1" t="s">
        <v>1705</v>
      </c>
      <c r="J14800" s="1" t="str">
        <f t="shared" si="463"/>
        <v>2016Q1</v>
      </c>
      <c r="K14800" s="1" t="s">
        <v>1720</v>
      </c>
      <c r="L14800">
        <v>298298</v>
      </c>
      <c r="M14800">
        <v>-122.41263600000001</v>
      </c>
      <c r="N14800" t="s">
        <v>16</v>
      </c>
      <c r="O14800" s="1">
        <v>42601</v>
      </c>
      <c r="P14800">
        <v>298298</v>
      </c>
      <c r="Q14800">
        <v>764</v>
      </c>
      <c r="R14800" t="s">
        <v>20</v>
      </c>
      <c r="S14800">
        <v>9</v>
      </c>
      <c r="T14800">
        <v>1</v>
      </c>
    </row>
    <row r="14801" spans="1:20" x14ac:dyDescent="0.2">
      <c r="A14801">
        <v>3504058</v>
      </c>
      <c r="B14801">
        <v>94103</v>
      </c>
      <c r="C14801">
        <v>1</v>
      </c>
      <c r="D14801" s="1">
        <v>42602</v>
      </c>
      <c r="E14801" s="2">
        <v>0.48609953703703707</v>
      </c>
      <c r="F14801">
        <v>37.771858000000002</v>
      </c>
      <c r="G14801" s="1">
        <v>42537</v>
      </c>
      <c r="H14801" s="1" t="str">
        <f t="shared" si="462"/>
        <v>2016</v>
      </c>
      <c r="I14801" s="1" t="s">
        <v>1705</v>
      </c>
      <c r="J14801" s="1" t="str">
        <f t="shared" si="463"/>
        <v>2016Q2</v>
      </c>
      <c r="K14801" s="1" t="s">
        <v>1722</v>
      </c>
      <c r="L14801">
        <v>639000</v>
      </c>
      <c r="M14801">
        <v>-122.42186700000001</v>
      </c>
      <c r="N14801" t="s">
        <v>16</v>
      </c>
      <c r="O14801" s="1">
        <v>42601</v>
      </c>
      <c r="P14801">
        <v>632000</v>
      </c>
      <c r="Q14801">
        <v>666</v>
      </c>
      <c r="R14801" t="s">
        <v>20</v>
      </c>
      <c r="S14801">
        <v>9</v>
      </c>
      <c r="T14801">
        <v>1</v>
      </c>
    </row>
    <row r="14802" spans="1:20" x14ac:dyDescent="0.2">
      <c r="A14802">
        <v>3514197</v>
      </c>
      <c r="B14802">
        <v>94103</v>
      </c>
      <c r="C14802">
        <v>2</v>
      </c>
      <c r="D14802" s="1">
        <v>42604</v>
      </c>
      <c r="E14802" s="2">
        <v>0.28802083333333334</v>
      </c>
      <c r="F14802">
        <v>37.771563999999998</v>
      </c>
      <c r="G14802" s="1">
        <v>42465</v>
      </c>
      <c r="H14802" s="1" t="str">
        <f t="shared" si="462"/>
        <v>2016</v>
      </c>
      <c r="I14802" s="1" t="s">
        <v>1705</v>
      </c>
      <c r="J14802" s="1" t="str">
        <f t="shared" si="463"/>
        <v>2016Q2</v>
      </c>
      <c r="K14802" s="1" t="s">
        <v>1722</v>
      </c>
      <c r="L14802">
        <v>849000</v>
      </c>
      <c r="M14802">
        <v>-122.4188</v>
      </c>
      <c r="N14802" t="s">
        <v>16</v>
      </c>
      <c r="O14802" s="1">
        <v>42604</v>
      </c>
      <c r="P14802">
        <v>890000</v>
      </c>
      <c r="Q14802">
        <v>1115</v>
      </c>
      <c r="R14802" t="s">
        <v>20</v>
      </c>
      <c r="S14802">
        <v>9</v>
      </c>
      <c r="T14802">
        <v>1</v>
      </c>
    </row>
    <row r="14803" spans="1:20" x14ac:dyDescent="0.2">
      <c r="A14803">
        <v>3704105</v>
      </c>
      <c r="B14803">
        <v>94103</v>
      </c>
      <c r="C14803">
        <v>1</v>
      </c>
      <c r="D14803" s="1">
        <v>42604</v>
      </c>
      <c r="E14803" s="2">
        <v>0.68335648148148154</v>
      </c>
      <c r="F14803">
        <v>37.783240999999997</v>
      </c>
      <c r="G14803" s="1">
        <v>42564</v>
      </c>
      <c r="H14803" s="1" t="str">
        <f t="shared" si="462"/>
        <v>2016</v>
      </c>
      <c r="I14803" s="1" t="s">
        <v>1705</v>
      </c>
      <c r="J14803" s="1" t="str">
        <f t="shared" si="463"/>
        <v>2016Q3</v>
      </c>
      <c r="K14803" s="1" t="s">
        <v>1723</v>
      </c>
      <c r="L14803">
        <v>1195000</v>
      </c>
      <c r="M14803">
        <v>-122.40735100000001</v>
      </c>
      <c r="N14803" t="s">
        <v>16</v>
      </c>
      <c r="O14803" s="1">
        <v>42604</v>
      </c>
      <c r="P14803">
        <v>1200000</v>
      </c>
      <c r="Q14803">
        <v>1104</v>
      </c>
      <c r="R14803" t="s">
        <v>20</v>
      </c>
      <c r="S14803">
        <v>9</v>
      </c>
      <c r="T14803">
        <v>1</v>
      </c>
    </row>
    <row r="14804" spans="1:20" x14ac:dyDescent="0.2">
      <c r="A14804">
        <v>3504076</v>
      </c>
      <c r="B14804">
        <v>94103</v>
      </c>
      <c r="C14804">
        <v>1</v>
      </c>
      <c r="D14804" s="1">
        <v>42607</v>
      </c>
      <c r="E14804" s="2">
        <v>0.45959490740740744</v>
      </c>
      <c r="F14804">
        <v>37.772483999999999</v>
      </c>
      <c r="G14804" s="1">
        <v>42566</v>
      </c>
      <c r="H14804" s="1" t="str">
        <f t="shared" si="462"/>
        <v>2016</v>
      </c>
      <c r="I14804" s="1" t="s">
        <v>1705</v>
      </c>
      <c r="J14804" s="1" t="str">
        <f t="shared" si="463"/>
        <v>2016Q3</v>
      </c>
      <c r="K14804" s="1" t="s">
        <v>1723</v>
      </c>
      <c r="L14804">
        <v>875000</v>
      </c>
      <c r="M14804">
        <v>-122.420265</v>
      </c>
      <c r="N14804" t="s">
        <v>16</v>
      </c>
      <c r="O14804" s="1">
        <v>42607</v>
      </c>
      <c r="P14804">
        <v>900000</v>
      </c>
      <c r="Q14804">
        <v>989</v>
      </c>
      <c r="R14804" t="s">
        <v>20</v>
      </c>
      <c r="S14804">
        <v>9</v>
      </c>
      <c r="T14804">
        <v>1.5</v>
      </c>
    </row>
    <row r="14805" spans="1:20" x14ac:dyDescent="0.2">
      <c r="A14805" t="s">
        <v>15</v>
      </c>
      <c r="B14805">
        <v>94107</v>
      </c>
      <c r="C14805">
        <v>1</v>
      </c>
      <c r="D14805" s="1">
        <v>42608</v>
      </c>
      <c r="E14805" s="2">
        <v>0.45075231481481487</v>
      </c>
      <c r="F14805">
        <v>37.779251000000002</v>
      </c>
      <c r="G14805" s="1">
        <v>42564</v>
      </c>
      <c r="H14805" s="1" t="str">
        <f t="shared" si="462"/>
        <v>2016</v>
      </c>
      <c r="I14805" s="1" t="s">
        <v>1705</v>
      </c>
      <c r="J14805" s="1" t="str">
        <f t="shared" si="463"/>
        <v>2016Q3</v>
      </c>
      <c r="K14805" s="1" t="s">
        <v>1723</v>
      </c>
      <c r="L14805">
        <v>585000</v>
      </c>
      <c r="M14805">
        <v>-122.40365199999999</v>
      </c>
      <c r="N14805" t="s">
        <v>16</v>
      </c>
      <c r="O14805" s="1">
        <v>42608</v>
      </c>
      <c r="P14805">
        <v>592000</v>
      </c>
      <c r="Q14805">
        <v>467</v>
      </c>
      <c r="R14805" t="s">
        <v>20</v>
      </c>
      <c r="S14805">
        <v>9</v>
      </c>
      <c r="T14805">
        <v>1</v>
      </c>
    </row>
    <row r="14806" spans="1:20" x14ac:dyDescent="0.2">
      <c r="A14806" t="s">
        <v>15</v>
      </c>
      <c r="B14806">
        <v>94107</v>
      </c>
      <c r="C14806">
        <v>1</v>
      </c>
      <c r="D14806" s="1">
        <v>42608</v>
      </c>
      <c r="E14806" s="2">
        <v>0.44959490740740743</v>
      </c>
      <c r="F14806">
        <v>37.779251000000002</v>
      </c>
      <c r="G14806" s="1">
        <v>42598</v>
      </c>
      <c r="H14806" s="1" t="str">
        <f t="shared" si="462"/>
        <v>2016</v>
      </c>
      <c r="I14806" s="1" t="s">
        <v>1705</v>
      </c>
      <c r="J14806" s="1" t="str">
        <f t="shared" si="463"/>
        <v>2016Q3</v>
      </c>
      <c r="K14806" s="1" t="s">
        <v>1723</v>
      </c>
      <c r="L14806">
        <v>595000</v>
      </c>
      <c r="M14806">
        <v>-122.40365199999999</v>
      </c>
      <c r="N14806" t="s">
        <v>16</v>
      </c>
      <c r="O14806" s="1">
        <v>42608</v>
      </c>
      <c r="P14806">
        <v>595000</v>
      </c>
      <c r="Q14806">
        <v>467</v>
      </c>
      <c r="R14806" t="s">
        <v>20</v>
      </c>
      <c r="S14806">
        <v>9</v>
      </c>
      <c r="T14806">
        <v>1</v>
      </c>
    </row>
    <row r="14807" spans="1:20" x14ac:dyDescent="0.2">
      <c r="A14807" t="s">
        <v>15</v>
      </c>
      <c r="B14807">
        <v>94107</v>
      </c>
      <c r="C14807">
        <v>1</v>
      </c>
      <c r="D14807" s="1">
        <v>42608</v>
      </c>
      <c r="E14807" s="2">
        <v>0.44893518518518521</v>
      </c>
      <c r="F14807">
        <v>37.779251000000002</v>
      </c>
      <c r="G14807" s="1">
        <v>42531</v>
      </c>
      <c r="H14807" s="1" t="str">
        <f t="shared" si="462"/>
        <v>2016</v>
      </c>
      <c r="I14807" s="1" t="s">
        <v>1705</v>
      </c>
      <c r="J14807" s="1" t="str">
        <f t="shared" si="463"/>
        <v>2016Q2</v>
      </c>
      <c r="K14807" s="1" t="s">
        <v>1722</v>
      </c>
      <c r="L14807">
        <v>660000</v>
      </c>
      <c r="M14807">
        <v>-122.40365199999999</v>
      </c>
      <c r="N14807" t="s">
        <v>16</v>
      </c>
      <c r="O14807" s="1">
        <v>42608</v>
      </c>
      <c r="P14807">
        <v>660000</v>
      </c>
      <c r="R14807" t="s">
        <v>20</v>
      </c>
      <c r="S14807">
        <v>9</v>
      </c>
      <c r="T14807">
        <v>1</v>
      </c>
    </row>
    <row r="14808" spans="1:20" x14ac:dyDescent="0.2">
      <c r="A14808">
        <v>3519078</v>
      </c>
      <c r="B14808">
        <v>94103</v>
      </c>
      <c r="C14808">
        <v>1</v>
      </c>
      <c r="D14808" s="1">
        <v>42713</v>
      </c>
      <c r="E14808" s="2">
        <v>0.65560185185185182</v>
      </c>
      <c r="F14808">
        <v>37.772038000000002</v>
      </c>
      <c r="G14808" s="1">
        <v>42506</v>
      </c>
      <c r="H14808" s="1" t="str">
        <f t="shared" si="462"/>
        <v>2016</v>
      </c>
      <c r="I14808" s="1" t="s">
        <v>1705</v>
      </c>
      <c r="J14808" s="1" t="str">
        <f t="shared" si="463"/>
        <v>2016Q2</v>
      </c>
      <c r="K14808" s="1" t="s">
        <v>1722</v>
      </c>
      <c r="L14808">
        <v>599900</v>
      </c>
      <c r="M14808">
        <v>-122.411461</v>
      </c>
      <c r="N14808" t="s">
        <v>16</v>
      </c>
      <c r="O14808" s="1">
        <v>42611</v>
      </c>
      <c r="P14808">
        <v>610000</v>
      </c>
      <c r="Q14808">
        <v>602</v>
      </c>
      <c r="R14808" t="s">
        <v>20</v>
      </c>
      <c r="S14808">
        <v>9</v>
      </c>
      <c r="T14808">
        <v>1</v>
      </c>
    </row>
    <row r="14809" spans="1:20" x14ac:dyDescent="0.2">
      <c r="A14809">
        <v>3784123</v>
      </c>
      <c r="B14809">
        <v>94103</v>
      </c>
      <c r="C14809">
        <v>1</v>
      </c>
      <c r="D14809" s="1">
        <v>42613</v>
      </c>
      <c r="E14809" s="2">
        <v>0.73017361111111112</v>
      </c>
      <c r="F14809">
        <v>37.773090000000003</v>
      </c>
      <c r="G14809" s="1">
        <v>42502</v>
      </c>
      <c r="H14809" s="1" t="str">
        <f t="shared" si="462"/>
        <v>2016</v>
      </c>
      <c r="I14809" s="1" t="s">
        <v>1705</v>
      </c>
      <c r="J14809" s="1" t="str">
        <f t="shared" si="463"/>
        <v>2016Q2</v>
      </c>
      <c r="K14809" s="1" t="s">
        <v>1722</v>
      </c>
      <c r="L14809">
        <v>725000</v>
      </c>
      <c r="M14809">
        <v>-122.401764</v>
      </c>
      <c r="N14809" t="s">
        <v>16</v>
      </c>
      <c r="O14809" s="1">
        <v>42611</v>
      </c>
      <c r="P14809">
        <v>715000</v>
      </c>
      <c r="Q14809">
        <v>760</v>
      </c>
      <c r="R14809" t="s">
        <v>20</v>
      </c>
      <c r="S14809">
        <v>9</v>
      </c>
      <c r="T14809">
        <v>1</v>
      </c>
    </row>
    <row r="14810" spans="1:20" x14ac:dyDescent="0.2">
      <c r="A14810">
        <v>3784125</v>
      </c>
      <c r="B14810">
        <v>94103</v>
      </c>
      <c r="C14810">
        <v>2</v>
      </c>
      <c r="D14810" s="1">
        <v>42613</v>
      </c>
      <c r="E14810" s="2">
        <v>0.48788194444444444</v>
      </c>
      <c r="F14810">
        <v>37.773223999999999</v>
      </c>
      <c r="G14810" s="1">
        <v>42460</v>
      </c>
      <c r="H14810" s="1" t="str">
        <f t="shared" si="462"/>
        <v>2016</v>
      </c>
      <c r="I14810" s="1" t="s">
        <v>1705</v>
      </c>
      <c r="J14810" s="1" t="str">
        <f t="shared" si="463"/>
        <v>2016Q1</v>
      </c>
      <c r="K14810" s="1" t="s">
        <v>1720</v>
      </c>
      <c r="L14810">
        <v>999000</v>
      </c>
      <c r="M14810">
        <v>-122.401917</v>
      </c>
      <c r="N14810" t="s">
        <v>16</v>
      </c>
      <c r="O14810" s="1">
        <v>42612</v>
      </c>
      <c r="P14810">
        <v>955000</v>
      </c>
      <c r="Q14810">
        <v>1261</v>
      </c>
      <c r="R14810" t="s">
        <v>20</v>
      </c>
      <c r="S14810">
        <v>9</v>
      </c>
      <c r="T14810">
        <v>2.5</v>
      </c>
    </row>
    <row r="14811" spans="1:20" x14ac:dyDescent="0.2">
      <c r="A14811">
        <v>3513173</v>
      </c>
      <c r="B14811">
        <v>94103</v>
      </c>
      <c r="C14811">
        <v>2</v>
      </c>
      <c r="D14811" s="1">
        <v>42612</v>
      </c>
      <c r="E14811" s="2">
        <v>0.68490740740740741</v>
      </c>
      <c r="F14811">
        <v>37.771152000000001</v>
      </c>
      <c r="G14811" s="1">
        <v>42559</v>
      </c>
      <c r="H14811" s="1" t="str">
        <f t="shared" si="462"/>
        <v>2016</v>
      </c>
      <c r="I14811" s="1" t="s">
        <v>1705</v>
      </c>
      <c r="J14811" s="1" t="str">
        <f t="shared" si="463"/>
        <v>2016Q3</v>
      </c>
      <c r="K14811" s="1" t="s">
        <v>1723</v>
      </c>
      <c r="L14811">
        <v>798000</v>
      </c>
      <c r="M14811">
        <v>-122.42205800000001</v>
      </c>
      <c r="N14811" t="s">
        <v>16</v>
      </c>
      <c r="O14811" s="1">
        <v>42612</v>
      </c>
      <c r="P14811">
        <v>980000</v>
      </c>
      <c r="Q14811">
        <v>1025</v>
      </c>
      <c r="R14811" t="s">
        <v>20</v>
      </c>
      <c r="S14811">
        <v>9</v>
      </c>
      <c r="T14811">
        <v>1</v>
      </c>
    </row>
    <row r="14812" spans="1:20" x14ac:dyDescent="0.2">
      <c r="A14812">
        <v>3726164</v>
      </c>
      <c r="B14812">
        <v>94103</v>
      </c>
      <c r="C14812">
        <v>1</v>
      </c>
      <c r="D14812" s="1">
        <v>42614</v>
      </c>
      <c r="E14812" s="2">
        <v>0.96209490740740744</v>
      </c>
      <c r="F14812">
        <v>37.779319999999998</v>
      </c>
      <c r="G14812" s="1">
        <v>42564</v>
      </c>
      <c r="H14812" s="1" t="str">
        <f t="shared" si="462"/>
        <v>2016</v>
      </c>
      <c r="I14812" s="1" t="s">
        <v>1705</v>
      </c>
      <c r="J14812" s="1" t="str">
        <f t="shared" si="463"/>
        <v>2016Q3</v>
      </c>
      <c r="K14812" s="1" t="s">
        <v>1723</v>
      </c>
      <c r="L14812">
        <v>595000</v>
      </c>
      <c r="M14812">
        <v>-122.409447</v>
      </c>
      <c r="N14812" t="s">
        <v>16</v>
      </c>
      <c r="O14812" s="1">
        <v>42614</v>
      </c>
      <c r="P14812">
        <v>610000</v>
      </c>
      <c r="Q14812">
        <v>814</v>
      </c>
      <c r="R14812" t="s">
        <v>20</v>
      </c>
      <c r="S14812">
        <v>9</v>
      </c>
      <c r="T14812">
        <v>1.25</v>
      </c>
    </row>
    <row r="14813" spans="1:20" x14ac:dyDescent="0.2">
      <c r="A14813">
        <v>3726064</v>
      </c>
      <c r="B14813">
        <v>94103</v>
      </c>
      <c r="C14813">
        <v>3</v>
      </c>
      <c r="D14813" s="1">
        <v>42620</v>
      </c>
      <c r="E14813" s="2">
        <v>0.65305555555555561</v>
      </c>
      <c r="F14813">
        <v>37.779591000000003</v>
      </c>
      <c r="G14813" s="1">
        <v>42537</v>
      </c>
      <c r="H14813" s="1" t="str">
        <f t="shared" si="462"/>
        <v>2016</v>
      </c>
      <c r="I14813" s="1" t="s">
        <v>1705</v>
      </c>
      <c r="J14813" s="1" t="str">
        <f t="shared" si="463"/>
        <v>2016Q2</v>
      </c>
      <c r="K14813" s="1" t="s">
        <v>1722</v>
      </c>
      <c r="L14813">
        <v>1895000</v>
      </c>
      <c r="M14813">
        <v>-122.40870700000001</v>
      </c>
      <c r="N14813" t="s">
        <v>24</v>
      </c>
      <c r="O14813" s="1">
        <v>42614</v>
      </c>
      <c r="P14813">
        <v>1850000</v>
      </c>
      <c r="R14813" t="s">
        <v>20</v>
      </c>
      <c r="S14813">
        <v>9</v>
      </c>
      <c r="T14813">
        <v>2</v>
      </c>
    </row>
    <row r="14814" spans="1:20" x14ac:dyDescent="0.2">
      <c r="A14814">
        <v>3525109</v>
      </c>
      <c r="B14814">
        <v>94103</v>
      </c>
      <c r="C14814">
        <v>1</v>
      </c>
      <c r="D14814" s="1">
        <v>42615</v>
      </c>
      <c r="E14814" s="2">
        <v>0.48957175925925928</v>
      </c>
      <c r="F14814">
        <v>37.770949999999999</v>
      </c>
      <c r="G14814" s="1">
        <v>42503</v>
      </c>
      <c r="H14814" s="1" t="str">
        <f t="shared" si="462"/>
        <v>2016</v>
      </c>
      <c r="I14814" s="1" t="s">
        <v>1705</v>
      </c>
      <c r="J14814" s="1" t="str">
        <f t="shared" si="463"/>
        <v>2016Q2</v>
      </c>
      <c r="K14814" s="1" t="s">
        <v>1722</v>
      </c>
      <c r="L14814">
        <v>675000</v>
      </c>
      <c r="M14814">
        <v>-122.41005699999999</v>
      </c>
      <c r="N14814" t="s">
        <v>16</v>
      </c>
      <c r="O14814" s="1">
        <v>42615</v>
      </c>
      <c r="P14814">
        <v>725000</v>
      </c>
      <c r="Q14814">
        <v>694</v>
      </c>
      <c r="R14814" t="s">
        <v>20</v>
      </c>
      <c r="S14814">
        <v>9</v>
      </c>
      <c r="T14814">
        <v>1.5</v>
      </c>
    </row>
    <row r="14815" spans="1:20" x14ac:dyDescent="0.2">
      <c r="A14815">
        <v>3731088</v>
      </c>
      <c r="B14815">
        <v>94103</v>
      </c>
      <c r="C14815">
        <v>2</v>
      </c>
      <c r="D14815" s="1">
        <v>42620</v>
      </c>
      <c r="E14815" s="2">
        <v>0.70578703703703705</v>
      </c>
      <c r="F14815">
        <v>37.777875000000002</v>
      </c>
      <c r="G14815" s="1">
        <v>42442</v>
      </c>
      <c r="H14815" s="1" t="str">
        <f t="shared" si="462"/>
        <v>2016</v>
      </c>
      <c r="I14815" s="1" t="s">
        <v>1705</v>
      </c>
      <c r="J14815" s="1" t="str">
        <f t="shared" si="463"/>
        <v>2016Q1</v>
      </c>
      <c r="K14815" s="1" t="s">
        <v>1720</v>
      </c>
      <c r="L14815">
        <v>799000</v>
      </c>
      <c r="M14815">
        <v>-122.406941</v>
      </c>
      <c r="N14815" t="s">
        <v>16</v>
      </c>
      <c r="O14815" s="1">
        <v>42620</v>
      </c>
      <c r="P14815">
        <v>790000</v>
      </c>
      <c r="R14815" t="s">
        <v>20</v>
      </c>
      <c r="S14815">
        <v>9</v>
      </c>
      <c r="T14815">
        <v>2</v>
      </c>
    </row>
    <row r="14816" spans="1:20" x14ac:dyDescent="0.2">
      <c r="A14816" t="s">
        <v>15</v>
      </c>
      <c r="B14816">
        <v>94107</v>
      </c>
      <c r="C14816">
        <v>1</v>
      </c>
      <c r="D14816" s="1">
        <v>42621</v>
      </c>
      <c r="E14816" s="2">
        <v>0.57018518518518524</v>
      </c>
      <c r="F14816">
        <v>37.779251000000002</v>
      </c>
      <c r="G14816" s="1">
        <v>42565</v>
      </c>
      <c r="H14816" s="1" t="str">
        <f t="shared" si="462"/>
        <v>2016</v>
      </c>
      <c r="I14816" s="1" t="s">
        <v>1705</v>
      </c>
      <c r="J14816" s="1" t="str">
        <f t="shared" si="463"/>
        <v>2016Q3</v>
      </c>
      <c r="K14816" s="1" t="s">
        <v>1723</v>
      </c>
      <c r="L14816">
        <v>652000</v>
      </c>
      <c r="M14816">
        <v>-122.40365199999999</v>
      </c>
      <c r="N14816" t="s">
        <v>16</v>
      </c>
      <c r="O14816" s="1">
        <v>42621</v>
      </c>
      <c r="P14816">
        <v>652000</v>
      </c>
      <c r="Q14816">
        <v>514</v>
      </c>
      <c r="R14816" t="s">
        <v>20</v>
      </c>
      <c r="S14816">
        <v>9</v>
      </c>
      <c r="T14816">
        <v>1</v>
      </c>
    </row>
    <row r="14817" spans="1:20" x14ac:dyDescent="0.2">
      <c r="A14817">
        <v>3778056</v>
      </c>
      <c r="B14817">
        <v>94107</v>
      </c>
      <c r="C14817">
        <v>1</v>
      </c>
      <c r="D14817" s="1">
        <v>42627</v>
      </c>
      <c r="E14817" s="2">
        <v>0.66651620370370368</v>
      </c>
      <c r="F14817">
        <v>37.776043000000001</v>
      </c>
      <c r="G14817" s="1">
        <v>42578</v>
      </c>
      <c r="H14817" s="1" t="str">
        <f t="shared" si="462"/>
        <v>2016</v>
      </c>
      <c r="I14817" s="1" t="s">
        <v>1705</v>
      </c>
      <c r="J14817" s="1" t="str">
        <f t="shared" si="463"/>
        <v>2016Q3</v>
      </c>
      <c r="K14817" s="1" t="s">
        <v>1723</v>
      </c>
      <c r="L14817">
        <v>759000</v>
      </c>
      <c r="M14817">
        <v>-122.401703</v>
      </c>
      <c r="N14817" t="s">
        <v>16</v>
      </c>
      <c r="O14817" s="1">
        <v>42627</v>
      </c>
      <c r="P14817">
        <v>825000</v>
      </c>
      <c r="Q14817">
        <v>922</v>
      </c>
      <c r="R14817" t="s">
        <v>20</v>
      </c>
      <c r="S14817">
        <v>9</v>
      </c>
      <c r="T14817">
        <v>1.5</v>
      </c>
    </row>
    <row r="14818" spans="1:20" x14ac:dyDescent="0.2">
      <c r="A14818">
        <v>1573755</v>
      </c>
      <c r="B14818">
        <v>94103</v>
      </c>
      <c r="C14818">
        <v>1</v>
      </c>
      <c r="D14818" s="1">
        <v>42628</v>
      </c>
      <c r="E14818" s="2">
        <v>0.46597222222222223</v>
      </c>
      <c r="F14818">
        <v>37.775734</v>
      </c>
      <c r="G14818" s="1">
        <v>42521</v>
      </c>
      <c r="H14818" s="1" t="str">
        <f t="shared" si="462"/>
        <v>2016</v>
      </c>
      <c r="I14818" s="1" t="s">
        <v>1705</v>
      </c>
      <c r="J14818" s="1" t="str">
        <f t="shared" si="463"/>
        <v>2016Q2</v>
      </c>
      <c r="K14818" s="1" t="s">
        <v>1722</v>
      </c>
      <c r="L14818">
        <v>888000</v>
      </c>
      <c r="M14818">
        <v>-122.408295</v>
      </c>
      <c r="N14818" t="s">
        <v>16</v>
      </c>
      <c r="O14818" s="1">
        <v>42627</v>
      </c>
      <c r="P14818">
        <v>888000</v>
      </c>
      <c r="Q14818">
        <v>900</v>
      </c>
      <c r="R14818" t="s">
        <v>20</v>
      </c>
      <c r="S14818">
        <v>9</v>
      </c>
      <c r="T14818">
        <v>1</v>
      </c>
    </row>
    <row r="14819" spans="1:20" x14ac:dyDescent="0.2">
      <c r="A14819" t="s">
        <v>15</v>
      </c>
      <c r="B14819">
        <v>94107</v>
      </c>
      <c r="C14819">
        <v>1</v>
      </c>
      <c r="D14819" s="1">
        <v>42632</v>
      </c>
      <c r="E14819" s="2">
        <v>0.46519675925925924</v>
      </c>
      <c r="F14819">
        <v>37.779251000000002</v>
      </c>
      <c r="G14819" s="1">
        <v>42531</v>
      </c>
      <c r="H14819" s="1" t="str">
        <f t="shared" si="462"/>
        <v>2016</v>
      </c>
      <c r="I14819" s="1" t="s">
        <v>1705</v>
      </c>
      <c r="J14819" s="1" t="str">
        <f t="shared" si="463"/>
        <v>2016Q2</v>
      </c>
      <c r="K14819" s="1" t="s">
        <v>1722</v>
      </c>
      <c r="L14819">
        <v>640000</v>
      </c>
      <c r="M14819">
        <v>-122.40365199999999</v>
      </c>
      <c r="N14819" t="s">
        <v>16</v>
      </c>
      <c r="O14819" s="1">
        <v>42632</v>
      </c>
      <c r="P14819">
        <v>640000</v>
      </c>
      <c r="R14819" t="s">
        <v>20</v>
      </c>
      <c r="S14819">
        <v>9</v>
      </c>
      <c r="T14819">
        <v>1</v>
      </c>
    </row>
    <row r="14820" spans="1:20" x14ac:dyDescent="0.2">
      <c r="A14820">
        <v>3732213</v>
      </c>
      <c r="B14820">
        <v>94103</v>
      </c>
      <c r="C14820">
        <v>1</v>
      </c>
      <c r="D14820" s="1">
        <v>42634</v>
      </c>
      <c r="E14820" s="2">
        <v>0.53133101851851849</v>
      </c>
      <c r="F14820">
        <v>37.779667000000003</v>
      </c>
      <c r="G14820" s="1">
        <v>42552</v>
      </c>
      <c r="H14820" s="1" t="str">
        <f t="shared" si="462"/>
        <v>2016</v>
      </c>
      <c r="I14820" s="1" t="s">
        <v>1705</v>
      </c>
      <c r="J14820" s="1" t="str">
        <f t="shared" si="463"/>
        <v>2016Q3</v>
      </c>
      <c r="K14820" s="1" t="s">
        <v>1723</v>
      </c>
      <c r="L14820">
        <v>579000</v>
      </c>
      <c r="M14820">
        <v>-122.405891</v>
      </c>
      <c r="N14820" t="s">
        <v>16</v>
      </c>
      <c r="O14820" s="1">
        <v>42632</v>
      </c>
      <c r="P14820">
        <v>640000</v>
      </c>
      <c r="Q14820">
        <v>605</v>
      </c>
      <c r="R14820" t="s">
        <v>20</v>
      </c>
      <c r="S14820">
        <v>9</v>
      </c>
      <c r="T14820">
        <v>1</v>
      </c>
    </row>
    <row r="14821" spans="1:20" x14ac:dyDescent="0.2">
      <c r="A14821" t="s">
        <v>15</v>
      </c>
      <c r="B14821">
        <v>94107</v>
      </c>
      <c r="C14821">
        <v>1</v>
      </c>
      <c r="D14821" s="1">
        <v>42632</v>
      </c>
      <c r="E14821" s="2">
        <v>0.46056712962962965</v>
      </c>
      <c r="F14821">
        <v>37.779251000000002</v>
      </c>
      <c r="G14821" s="1">
        <v>42598</v>
      </c>
      <c r="H14821" s="1" t="str">
        <f t="shared" si="462"/>
        <v>2016</v>
      </c>
      <c r="I14821" s="1" t="s">
        <v>1705</v>
      </c>
      <c r="J14821" s="1" t="str">
        <f t="shared" si="463"/>
        <v>2016Q3</v>
      </c>
      <c r="K14821" s="1" t="s">
        <v>1723</v>
      </c>
      <c r="L14821">
        <v>689000</v>
      </c>
      <c r="M14821">
        <v>-122.40365199999999</v>
      </c>
      <c r="N14821" t="s">
        <v>16</v>
      </c>
      <c r="O14821" s="1">
        <v>42632</v>
      </c>
      <c r="P14821">
        <v>695000</v>
      </c>
      <c r="Q14821">
        <v>530</v>
      </c>
      <c r="R14821" t="s">
        <v>20</v>
      </c>
      <c r="S14821">
        <v>9</v>
      </c>
      <c r="T14821">
        <v>1</v>
      </c>
    </row>
    <row r="14822" spans="1:20" x14ac:dyDescent="0.2">
      <c r="A14822">
        <v>3786303</v>
      </c>
      <c r="B14822">
        <v>94107</v>
      </c>
      <c r="C14822">
        <v>1</v>
      </c>
      <c r="D14822" s="1">
        <v>42633</v>
      </c>
      <c r="E14822" s="2">
        <v>0.79966435185185192</v>
      </c>
      <c r="F14822">
        <v>37.777026999999997</v>
      </c>
      <c r="G14822" s="1">
        <v>42564</v>
      </c>
      <c r="H14822" s="1" t="str">
        <f t="shared" si="462"/>
        <v>2016</v>
      </c>
      <c r="I14822" s="1" t="s">
        <v>1705</v>
      </c>
      <c r="J14822" s="1" t="str">
        <f t="shared" si="463"/>
        <v>2016Q3</v>
      </c>
      <c r="K14822" s="1" t="s">
        <v>1723</v>
      </c>
      <c r="L14822">
        <v>789000</v>
      </c>
      <c r="M14822">
        <v>-122.395737</v>
      </c>
      <c r="N14822" t="s">
        <v>16</v>
      </c>
      <c r="O14822" s="1">
        <v>42633</v>
      </c>
      <c r="P14822">
        <v>789000</v>
      </c>
      <c r="Q14822">
        <v>803</v>
      </c>
      <c r="R14822" t="s">
        <v>20</v>
      </c>
      <c r="S14822">
        <v>9</v>
      </c>
      <c r="T14822">
        <v>1</v>
      </c>
    </row>
    <row r="14823" spans="1:20" x14ac:dyDescent="0.2">
      <c r="A14823">
        <v>3784112</v>
      </c>
      <c r="B14823">
        <v>94103</v>
      </c>
      <c r="C14823">
        <v>2</v>
      </c>
      <c r="D14823" s="1">
        <v>42634</v>
      </c>
      <c r="E14823" s="2">
        <v>0.63804398148148145</v>
      </c>
      <c r="F14823">
        <v>37.773090000000003</v>
      </c>
      <c r="G14823" s="1">
        <v>42508</v>
      </c>
      <c r="H14823" s="1" t="str">
        <f t="shared" si="462"/>
        <v>2016</v>
      </c>
      <c r="I14823" s="1" t="s">
        <v>1705</v>
      </c>
      <c r="J14823" s="1" t="str">
        <f t="shared" si="463"/>
        <v>2016Q2</v>
      </c>
      <c r="K14823" s="1" t="s">
        <v>1722</v>
      </c>
      <c r="L14823">
        <v>990000</v>
      </c>
      <c r="M14823">
        <v>-122.401764</v>
      </c>
      <c r="N14823" t="s">
        <v>16</v>
      </c>
      <c r="O14823" s="1">
        <v>42634</v>
      </c>
      <c r="P14823">
        <v>975000</v>
      </c>
      <c r="Q14823">
        <v>1550</v>
      </c>
      <c r="R14823" t="s">
        <v>20</v>
      </c>
      <c r="S14823">
        <v>9</v>
      </c>
      <c r="T14823">
        <v>2</v>
      </c>
    </row>
    <row r="14824" spans="1:20" x14ac:dyDescent="0.2">
      <c r="A14824">
        <v>3726163</v>
      </c>
      <c r="B14824">
        <v>94103</v>
      </c>
      <c r="C14824">
        <v>2</v>
      </c>
      <c r="D14824" s="1">
        <v>42643</v>
      </c>
      <c r="E14824" s="2">
        <v>0.58271990740740742</v>
      </c>
      <c r="F14824">
        <v>37.779319999999998</v>
      </c>
      <c r="G14824" s="1">
        <v>42573</v>
      </c>
      <c r="H14824" s="1" t="str">
        <f t="shared" si="462"/>
        <v>2016</v>
      </c>
      <c r="I14824" s="1" t="s">
        <v>1705</v>
      </c>
      <c r="J14824" s="1" t="str">
        <f t="shared" si="463"/>
        <v>2016Q3</v>
      </c>
      <c r="K14824" s="1" t="s">
        <v>1723</v>
      </c>
      <c r="L14824">
        <v>900000</v>
      </c>
      <c r="M14824">
        <v>-122.409447</v>
      </c>
      <c r="N14824" t="s">
        <v>16</v>
      </c>
      <c r="O14824" s="1">
        <v>42635</v>
      </c>
      <c r="P14824">
        <v>880000</v>
      </c>
      <c r="Q14824">
        <v>1257</v>
      </c>
      <c r="R14824" t="s">
        <v>20</v>
      </c>
      <c r="S14824">
        <v>9</v>
      </c>
      <c r="T14824">
        <v>2</v>
      </c>
    </row>
    <row r="14825" spans="1:20" x14ac:dyDescent="0.2">
      <c r="A14825">
        <v>3754096</v>
      </c>
      <c r="B14825">
        <v>94103</v>
      </c>
      <c r="C14825">
        <v>2</v>
      </c>
      <c r="D14825" s="1">
        <v>42636</v>
      </c>
      <c r="E14825" s="2">
        <v>0.65949074074074077</v>
      </c>
      <c r="F14825">
        <v>37.777614999999997</v>
      </c>
      <c r="G14825" s="1">
        <v>42561</v>
      </c>
      <c r="H14825" s="1" t="str">
        <f t="shared" si="462"/>
        <v>2016</v>
      </c>
      <c r="I14825" s="1" t="s">
        <v>1705</v>
      </c>
      <c r="J14825" s="1" t="str">
        <f t="shared" si="463"/>
        <v>2016Q3</v>
      </c>
      <c r="K14825" s="1" t="s">
        <v>1723</v>
      </c>
      <c r="L14825">
        <v>899000</v>
      </c>
      <c r="M14825">
        <v>-122.404991</v>
      </c>
      <c r="N14825" t="s">
        <v>16</v>
      </c>
      <c r="O14825" s="1">
        <v>42635</v>
      </c>
      <c r="P14825">
        <v>940000</v>
      </c>
      <c r="Q14825">
        <v>1010</v>
      </c>
      <c r="R14825" t="s">
        <v>20</v>
      </c>
      <c r="S14825">
        <v>9</v>
      </c>
      <c r="T14825">
        <v>2</v>
      </c>
    </row>
    <row r="14826" spans="1:20" x14ac:dyDescent="0.2">
      <c r="A14826">
        <v>3785102</v>
      </c>
      <c r="B14826">
        <v>94107</v>
      </c>
      <c r="C14826">
        <v>2</v>
      </c>
      <c r="D14826" s="1">
        <v>42637</v>
      </c>
      <c r="E14826" s="2">
        <v>0.70717592592592593</v>
      </c>
      <c r="F14826">
        <v>37.774380000000001</v>
      </c>
      <c r="G14826" s="1">
        <v>42587</v>
      </c>
      <c r="H14826" s="1" t="str">
        <f t="shared" si="462"/>
        <v>2016</v>
      </c>
      <c r="I14826" s="1" t="s">
        <v>1705</v>
      </c>
      <c r="J14826" s="1" t="str">
        <f t="shared" si="463"/>
        <v>2016Q3</v>
      </c>
      <c r="K14826" s="1" t="s">
        <v>1723</v>
      </c>
      <c r="L14826">
        <v>929000</v>
      </c>
      <c r="M14826">
        <v>-122.399574</v>
      </c>
      <c r="N14826" t="s">
        <v>16</v>
      </c>
      <c r="O14826" s="1">
        <v>42636</v>
      </c>
      <c r="P14826">
        <v>913000</v>
      </c>
      <c r="Q14826">
        <v>982</v>
      </c>
      <c r="R14826" t="s">
        <v>20</v>
      </c>
      <c r="S14826">
        <v>9</v>
      </c>
      <c r="T14826">
        <v>2</v>
      </c>
    </row>
    <row r="14827" spans="1:20" x14ac:dyDescent="0.2">
      <c r="A14827">
        <v>3753296</v>
      </c>
      <c r="B14827">
        <v>94107</v>
      </c>
      <c r="C14827">
        <v>2</v>
      </c>
      <c r="D14827" s="1">
        <v>42643</v>
      </c>
      <c r="E14827" s="2">
        <v>0.7281712962962964</v>
      </c>
      <c r="F14827">
        <v>37.778762999999998</v>
      </c>
      <c r="G14827" s="1">
        <v>42599</v>
      </c>
      <c r="H14827" s="1" t="str">
        <f t="shared" si="462"/>
        <v>2016</v>
      </c>
      <c r="I14827" s="1" t="s">
        <v>1705</v>
      </c>
      <c r="J14827" s="1" t="str">
        <f t="shared" si="463"/>
        <v>2016Q3</v>
      </c>
      <c r="K14827" s="1" t="s">
        <v>1723</v>
      </c>
      <c r="L14827">
        <v>998000</v>
      </c>
      <c r="M14827">
        <v>-122.403542</v>
      </c>
      <c r="N14827" t="s">
        <v>16</v>
      </c>
      <c r="O14827" s="1">
        <v>42643</v>
      </c>
      <c r="P14827">
        <v>1025000</v>
      </c>
      <c r="Q14827">
        <v>1197</v>
      </c>
      <c r="R14827" t="s">
        <v>20</v>
      </c>
      <c r="S14827">
        <v>9</v>
      </c>
      <c r="T14827">
        <v>1.5</v>
      </c>
    </row>
    <row r="14828" spans="1:20" x14ac:dyDescent="0.2">
      <c r="A14828">
        <v>3785072</v>
      </c>
      <c r="B14828">
        <v>94107</v>
      </c>
      <c r="C14828">
        <v>2</v>
      </c>
      <c r="D14828" s="1">
        <v>42648</v>
      </c>
      <c r="E14828" s="2">
        <v>0.64223379629629629</v>
      </c>
      <c r="F14828">
        <v>37.774380000000001</v>
      </c>
      <c r="G14828" s="1">
        <v>42566</v>
      </c>
      <c r="H14828" s="1" t="str">
        <f t="shared" si="462"/>
        <v>2016</v>
      </c>
      <c r="I14828" s="1" t="s">
        <v>1705</v>
      </c>
      <c r="J14828" s="1" t="str">
        <f t="shared" si="463"/>
        <v>2016Q3</v>
      </c>
      <c r="K14828" s="1" t="s">
        <v>1723</v>
      </c>
      <c r="L14828">
        <v>925000</v>
      </c>
      <c r="M14828">
        <v>-122.399574</v>
      </c>
      <c r="N14828" t="s">
        <v>16</v>
      </c>
      <c r="O14828" s="1">
        <v>42647</v>
      </c>
      <c r="P14828">
        <v>899000</v>
      </c>
      <c r="R14828" t="s">
        <v>20</v>
      </c>
      <c r="S14828">
        <v>9</v>
      </c>
      <c r="T14828">
        <v>2</v>
      </c>
    </row>
    <row r="14829" spans="1:20" x14ac:dyDescent="0.2">
      <c r="A14829">
        <v>3504060</v>
      </c>
      <c r="B14829">
        <v>94103</v>
      </c>
      <c r="C14829">
        <v>1</v>
      </c>
      <c r="D14829" s="1">
        <v>42650</v>
      </c>
      <c r="E14829" s="2">
        <v>0.66261574074074081</v>
      </c>
      <c r="F14829">
        <v>37.771858000000002</v>
      </c>
      <c r="G14829" s="1">
        <v>42537</v>
      </c>
      <c r="H14829" s="1" t="str">
        <f t="shared" si="462"/>
        <v>2016</v>
      </c>
      <c r="I14829" s="1" t="s">
        <v>1705</v>
      </c>
      <c r="J14829" s="1" t="str">
        <f t="shared" si="463"/>
        <v>2016Q2</v>
      </c>
      <c r="K14829" s="1" t="s">
        <v>1722</v>
      </c>
      <c r="L14829">
        <v>599000</v>
      </c>
      <c r="M14829">
        <v>-122.42186700000001</v>
      </c>
      <c r="N14829" t="s">
        <v>16</v>
      </c>
      <c r="O14829" s="1">
        <v>42648</v>
      </c>
      <c r="P14829">
        <v>595000</v>
      </c>
      <c r="Q14829">
        <v>666</v>
      </c>
      <c r="R14829" t="s">
        <v>20</v>
      </c>
      <c r="S14829">
        <v>9</v>
      </c>
      <c r="T14829">
        <v>1</v>
      </c>
    </row>
    <row r="14830" spans="1:20" x14ac:dyDescent="0.2">
      <c r="A14830">
        <v>3702162</v>
      </c>
      <c r="B14830">
        <v>94103</v>
      </c>
      <c r="C14830">
        <v>2</v>
      </c>
      <c r="D14830" s="1">
        <v>42650</v>
      </c>
      <c r="E14830" s="2">
        <v>0.46241898148148147</v>
      </c>
      <c r="F14830">
        <v>37.778706</v>
      </c>
      <c r="G14830" s="1">
        <v>42546</v>
      </c>
      <c r="H14830" s="1" t="str">
        <f t="shared" si="462"/>
        <v>2016</v>
      </c>
      <c r="I14830" s="1" t="s">
        <v>1705</v>
      </c>
      <c r="J14830" s="1" t="str">
        <f t="shared" si="463"/>
        <v>2016Q2</v>
      </c>
      <c r="K14830" s="1" t="s">
        <v>1722</v>
      </c>
      <c r="L14830">
        <v>1499000</v>
      </c>
      <c r="M14830">
        <v>-122.41263600000001</v>
      </c>
      <c r="N14830" t="s">
        <v>16</v>
      </c>
      <c r="O14830" s="1">
        <v>42648</v>
      </c>
      <c r="P14830">
        <v>1499000</v>
      </c>
      <c r="Q14830">
        <v>1146</v>
      </c>
      <c r="R14830" t="s">
        <v>20</v>
      </c>
      <c r="S14830">
        <v>9</v>
      </c>
      <c r="T14830">
        <v>2</v>
      </c>
    </row>
    <row r="14831" spans="1:20" x14ac:dyDescent="0.2">
      <c r="A14831">
        <v>3779184</v>
      </c>
      <c r="B14831">
        <v>94103</v>
      </c>
      <c r="C14831">
        <v>1</v>
      </c>
      <c r="D14831" s="1">
        <v>42654</v>
      </c>
      <c r="E14831" s="2">
        <v>0.70240740740740737</v>
      </c>
      <c r="F14831">
        <v>37.775458999999998</v>
      </c>
      <c r="G14831" s="1">
        <v>42506</v>
      </c>
      <c r="H14831" s="1" t="str">
        <f t="shared" si="462"/>
        <v>2016</v>
      </c>
      <c r="I14831" s="1" t="s">
        <v>1705</v>
      </c>
      <c r="J14831" s="1" t="str">
        <f t="shared" si="463"/>
        <v>2016Q2</v>
      </c>
      <c r="K14831" s="1" t="s">
        <v>1722</v>
      </c>
      <c r="L14831">
        <v>799000</v>
      </c>
      <c r="M14831">
        <v>-122.40239</v>
      </c>
      <c r="N14831" t="s">
        <v>16</v>
      </c>
      <c r="O14831" s="1">
        <v>42650</v>
      </c>
      <c r="P14831">
        <v>830000</v>
      </c>
      <c r="Q14831">
        <v>1067</v>
      </c>
      <c r="R14831" t="s">
        <v>20</v>
      </c>
      <c r="S14831">
        <v>9</v>
      </c>
      <c r="T14831">
        <v>1.5</v>
      </c>
    </row>
    <row r="14832" spans="1:20" x14ac:dyDescent="0.2">
      <c r="A14832">
        <v>3514232</v>
      </c>
      <c r="B14832">
        <v>94103</v>
      </c>
      <c r="C14832">
        <v>2</v>
      </c>
      <c r="D14832" s="1">
        <v>42650</v>
      </c>
      <c r="E14832" s="2">
        <v>0.65255787037037039</v>
      </c>
      <c r="F14832">
        <v>37.771563999999998</v>
      </c>
      <c r="G14832" s="1">
        <v>42551</v>
      </c>
      <c r="H14832" s="1" t="str">
        <f t="shared" si="462"/>
        <v>2016</v>
      </c>
      <c r="I14832" s="1" t="s">
        <v>1705</v>
      </c>
      <c r="J14832" s="1" t="str">
        <f t="shared" si="463"/>
        <v>2016Q2</v>
      </c>
      <c r="K14832" s="1" t="s">
        <v>1722</v>
      </c>
      <c r="L14832">
        <v>899000</v>
      </c>
      <c r="M14832">
        <v>-122.4188</v>
      </c>
      <c r="N14832" t="s">
        <v>16</v>
      </c>
      <c r="O14832" s="1">
        <v>42650</v>
      </c>
      <c r="P14832">
        <v>980000</v>
      </c>
      <c r="Q14832">
        <v>1160</v>
      </c>
      <c r="R14832" t="s">
        <v>20</v>
      </c>
      <c r="S14832">
        <v>9</v>
      </c>
      <c r="T14832">
        <v>2</v>
      </c>
    </row>
    <row r="14833" spans="1:20" x14ac:dyDescent="0.2">
      <c r="A14833">
        <v>3729134</v>
      </c>
      <c r="B14833">
        <v>94103</v>
      </c>
      <c r="C14833">
        <v>1</v>
      </c>
      <c r="D14833" s="1">
        <v>42677</v>
      </c>
      <c r="E14833" s="2">
        <v>0.55700231481481477</v>
      </c>
      <c r="F14833">
        <v>37.775008999999997</v>
      </c>
      <c r="G14833" s="1">
        <v>42621</v>
      </c>
      <c r="H14833" s="1" t="str">
        <f t="shared" si="462"/>
        <v>2016</v>
      </c>
      <c r="I14833" s="1" t="s">
        <v>1705</v>
      </c>
      <c r="J14833" s="1" t="str">
        <f t="shared" si="463"/>
        <v>2016Q3</v>
      </c>
      <c r="K14833" s="1" t="s">
        <v>1723</v>
      </c>
      <c r="L14833">
        <v>899000</v>
      </c>
      <c r="M14833">
        <v>-122.411788</v>
      </c>
      <c r="N14833" t="s">
        <v>16</v>
      </c>
      <c r="O14833" s="1">
        <v>42657</v>
      </c>
      <c r="P14833">
        <v>950000</v>
      </c>
      <c r="Q14833">
        <v>1137</v>
      </c>
      <c r="R14833" t="s">
        <v>20</v>
      </c>
      <c r="S14833">
        <v>9</v>
      </c>
      <c r="T14833">
        <v>1.5</v>
      </c>
    </row>
    <row r="14834" spans="1:20" x14ac:dyDescent="0.2">
      <c r="A14834">
        <v>3704089</v>
      </c>
      <c r="B14834">
        <v>94103</v>
      </c>
      <c r="C14834">
        <v>1</v>
      </c>
      <c r="D14834" s="1">
        <v>42657</v>
      </c>
      <c r="E14834" s="2">
        <v>0.5176736111111111</v>
      </c>
      <c r="F14834">
        <v>37.783240999999997</v>
      </c>
      <c r="G14834" s="1">
        <v>42479</v>
      </c>
      <c r="H14834" s="1" t="str">
        <f t="shared" si="462"/>
        <v>2016</v>
      </c>
      <c r="I14834" s="1" t="s">
        <v>1705</v>
      </c>
      <c r="J14834" s="1" t="str">
        <f t="shared" si="463"/>
        <v>2016Q2</v>
      </c>
      <c r="K14834" s="1" t="s">
        <v>1722</v>
      </c>
      <c r="L14834">
        <v>1295000</v>
      </c>
      <c r="M14834">
        <v>-122.40735100000001</v>
      </c>
      <c r="N14834" t="s">
        <v>16</v>
      </c>
      <c r="O14834" s="1">
        <v>42657</v>
      </c>
      <c r="P14834">
        <v>1225000</v>
      </c>
      <c r="Q14834">
        <v>1242</v>
      </c>
      <c r="R14834" t="s">
        <v>20</v>
      </c>
      <c r="S14834">
        <v>9</v>
      </c>
      <c r="T14834">
        <v>1</v>
      </c>
    </row>
    <row r="14835" spans="1:20" x14ac:dyDescent="0.2">
      <c r="A14835">
        <v>3785067</v>
      </c>
      <c r="B14835">
        <v>94107</v>
      </c>
      <c r="C14835">
        <v>2</v>
      </c>
      <c r="D14835" s="1">
        <v>42660</v>
      </c>
      <c r="E14835" s="2">
        <v>0.90650462962962963</v>
      </c>
      <c r="F14835">
        <v>37.774380000000001</v>
      </c>
      <c r="G14835" s="1">
        <v>42579</v>
      </c>
      <c r="H14835" s="1" t="str">
        <f t="shared" si="462"/>
        <v>2016</v>
      </c>
      <c r="I14835" s="1" t="s">
        <v>1705</v>
      </c>
      <c r="J14835" s="1" t="str">
        <f t="shared" si="463"/>
        <v>2016Q3</v>
      </c>
      <c r="K14835" s="1" t="s">
        <v>1723</v>
      </c>
      <c r="L14835">
        <v>899000</v>
      </c>
      <c r="M14835">
        <v>-122.399574</v>
      </c>
      <c r="N14835" t="s">
        <v>16</v>
      </c>
      <c r="O14835" s="1">
        <v>42660</v>
      </c>
      <c r="P14835">
        <v>880000</v>
      </c>
      <c r="Q14835">
        <v>1076</v>
      </c>
      <c r="R14835" t="s">
        <v>20</v>
      </c>
      <c r="S14835">
        <v>9</v>
      </c>
      <c r="T14835">
        <v>2</v>
      </c>
    </row>
    <row r="14836" spans="1:20" x14ac:dyDescent="0.2">
      <c r="A14836">
        <v>3706267</v>
      </c>
      <c r="B14836">
        <v>94103</v>
      </c>
      <c r="C14836">
        <v>4</v>
      </c>
      <c r="D14836" s="1">
        <v>42662</v>
      </c>
      <c r="E14836" s="2">
        <v>0.5380787037037037</v>
      </c>
      <c r="F14836">
        <v>37.786312000000002</v>
      </c>
      <c r="G14836" s="1">
        <v>42629</v>
      </c>
      <c r="H14836" s="1" t="str">
        <f t="shared" si="462"/>
        <v>2016</v>
      </c>
      <c r="I14836" s="1" t="s">
        <v>1705</v>
      </c>
      <c r="J14836" s="1" t="str">
        <f t="shared" si="463"/>
        <v>2016Q3</v>
      </c>
      <c r="K14836" s="1" t="s">
        <v>1723</v>
      </c>
      <c r="L14836">
        <v>11900000</v>
      </c>
      <c r="M14836">
        <v>-122.40477799999999</v>
      </c>
      <c r="N14836" t="s">
        <v>16</v>
      </c>
      <c r="O14836" s="1">
        <v>42662</v>
      </c>
      <c r="P14836">
        <v>11700000</v>
      </c>
      <c r="Q14836">
        <v>4640</v>
      </c>
      <c r="R14836" t="s">
        <v>20</v>
      </c>
      <c r="S14836">
        <v>9</v>
      </c>
      <c r="T14836">
        <v>5.5</v>
      </c>
    </row>
    <row r="14837" spans="1:20" x14ac:dyDescent="0.2">
      <c r="A14837">
        <v>3730109</v>
      </c>
      <c r="B14837">
        <v>94103</v>
      </c>
      <c r="C14837">
        <v>2</v>
      </c>
      <c r="D14837" s="1">
        <v>42662</v>
      </c>
      <c r="E14837" s="2">
        <v>0.87697916666666664</v>
      </c>
      <c r="F14837">
        <v>37.776836000000003</v>
      </c>
      <c r="G14837" s="1">
        <v>42600</v>
      </c>
      <c r="H14837" s="1" t="str">
        <f t="shared" si="462"/>
        <v>2016</v>
      </c>
      <c r="I14837" s="1" t="s">
        <v>1705</v>
      </c>
      <c r="J14837" s="1" t="str">
        <f t="shared" si="463"/>
        <v>2016Q3</v>
      </c>
      <c r="K14837" s="1" t="s">
        <v>1723</v>
      </c>
      <c r="L14837">
        <v>1595000</v>
      </c>
      <c r="M14837">
        <v>-122.40875200000001</v>
      </c>
      <c r="N14837" t="s">
        <v>24</v>
      </c>
      <c r="O14837" s="1">
        <v>42662</v>
      </c>
      <c r="P14837">
        <v>1585000</v>
      </c>
      <c r="Q14837">
        <v>2178</v>
      </c>
      <c r="R14837" t="s">
        <v>20</v>
      </c>
      <c r="S14837">
        <v>9</v>
      </c>
      <c r="T14837">
        <v>2</v>
      </c>
    </row>
    <row r="14838" spans="1:20" x14ac:dyDescent="0.2">
      <c r="A14838">
        <v>3508044</v>
      </c>
      <c r="B14838">
        <v>94103</v>
      </c>
      <c r="C14838">
        <v>1</v>
      </c>
      <c r="D14838" s="1">
        <v>42702</v>
      </c>
      <c r="E14838" s="2">
        <v>0.69184027777777779</v>
      </c>
      <c r="F14838">
        <v>37.776133999999999</v>
      </c>
      <c r="G14838" s="1">
        <v>42587</v>
      </c>
      <c r="H14838" s="1" t="str">
        <f t="shared" si="462"/>
        <v>2016</v>
      </c>
      <c r="I14838" s="1" t="s">
        <v>1705</v>
      </c>
      <c r="J14838" s="1" t="str">
        <f t="shared" si="463"/>
        <v>2016Q3</v>
      </c>
      <c r="K14838" s="1" t="s">
        <v>1723</v>
      </c>
      <c r="L14838">
        <v>879000</v>
      </c>
      <c r="M14838">
        <v>-122.415329</v>
      </c>
      <c r="N14838" t="s">
        <v>16</v>
      </c>
      <c r="O14838" s="1">
        <v>42669</v>
      </c>
      <c r="P14838">
        <v>825000</v>
      </c>
      <c r="Q14838">
        <v>1125</v>
      </c>
      <c r="R14838" t="s">
        <v>20</v>
      </c>
      <c r="S14838">
        <v>9</v>
      </c>
      <c r="T14838">
        <v>1.5</v>
      </c>
    </row>
    <row r="14839" spans="1:20" x14ac:dyDescent="0.2">
      <c r="A14839">
        <v>3509051</v>
      </c>
      <c r="B14839">
        <v>94103</v>
      </c>
      <c r="C14839">
        <v>1</v>
      </c>
      <c r="D14839" s="1">
        <v>42691</v>
      </c>
      <c r="E14839" s="2">
        <v>0.35909722222222223</v>
      </c>
      <c r="F14839">
        <v>37.775050999999998</v>
      </c>
      <c r="G14839" s="1">
        <v>42633</v>
      </c>
      <c r="H14839" s="1" t="str">
        <f t="shared" si="462"/>
        <v>2016</v>
      </c>
      <c r="I14839" s="1" t="s">
        <v>1705</v>
      </c>
      <c r="J14839" s="1" t="str">
        <f t="shared" si="463"/>
        <v>2016Q3</v>
      </c>
      <c r="K14839" s="1" t="s">
        <v>1723</v>
      </c>
      <c r="L14839">
        <v>2050000</v>
      </c>
      <c r="M14839">
        <v>-122.41443599999999</v>
      </c>
      <c r="N14839" t="s">
        <v>16</v>
      </c>
      <c r="O14839" s="1">
        <v>42675</v>
      </c>
      <c r="P14839">
        <v>2050000</v>
      </c>
      <c r="Q14839">
        <v>2802</v>
      </c>
      <c r="R14839" t="s">
        <v>20</v>
      </c>
      <c r="S14839">
        <v>9</v>
      </c>
      <c r="T14839">
        <v>2</v>
      </c>
    </row>
    <row r="14840" spans="1:20" x14ac:dyDescent="0.2">
      <c r="A14840">
        <v>3728133</v>
      </c>
      <c r="B14840">
        <v>94103</v>
      </c>
      <c r="C14840">
        <v>2</v>
      </c>
      <c r="D14840" s="1">
        <v>42677</v>
      </c>
      <c r="E14840" s="2">
        <v>0.65173611111111118</v>
      </c>
      <c r="F14840">
        <v>37.776713999999998</v>
      </c>
      <c r="G14840" s="1">
        <v>42546</v>
      </c>
      <c r="H14840" s="1" t="str">
        <f t="shared" si="462"/>
        <v>2016</v>
      </c>
      <c r="I14840" s="1" t="s">
        <v>1705</v>
      </c>
      <c r="J14840" s="1" t="str">
        <f t="shared" si="463"/>
        <v>2016Q2</v>
      </c>
      <c r="K14840" s="1" t="s">
        <v>1722</v>
      </c>
      <c r="L14840">
        <v>1195000</v>
      </c>
      <c r="M14840">
        <v>-122.41274300000001</v>
      </c>
      <c r="N14840" t="s">
        <v>16</v>
      </c>
      <c r="O14840" s="1">
        <v>42677</v>
      </c>
      <c r="P14840">
        <v>1150000</v>
      </c>
      <c r="Q14840">
        <v>1778</v>
      </c>
      <c r="R14840" t="s">
        <v>20</v>
      </c>
      <c r="S14840">
        <v>9</v>
      </c>
      <c r="T14840">
        <v>2.5</v>
      </c>
    </row>
    <row r="14841" spans="1:20" x14ac:dyDescent="0.2">
      <c r="A14841">
        <v>3757109</v>
      </c>
      <c r="B14841">
        <v>94103</v>
      </c>
      <c r="C14841">
        <v>1</v>
      </c>
      <c r="D14841" s="1">
        <v>42678</v>
      </c>
      <c r="E14841" s="2">
        <v>0.72456018518518517</v>
      </c>
      <c r="F14841">
        <v>37.772922999999999</v>
      </c>
      <c r="G14841" s="1">
        <v>42642</v>
      </c>
      <c r="H14841" s="1" t="str">
        <f t="shared" si="462"/>
        <v>2016</v>
      </c>
      <c r="I14841" s="1" t="s">
        <v>1705</v>
      </c>
      <c r="J14841" s="1" t="str">
        <f t="shared" si="463"/>
        <v>2016Q3</v>
      </c>
      <c r="K14841" s="1" t="s">
        <v>1723</v>
      </c>
      <c r="L14841">
        <v>989000</v>
      </c>
      <c r="M14841">
        <v>-122.408897</v>
      </c>
      <c r="N14841" t="s">
        <v>16</v>
      </c>
      <c r="O14841" s="1">
        <v>42678</v>
      </c>
      <c r="P14841">
        <v>1000000</v>
      </c>
      <c r="Q14841">
        <v>1254</v>
      </c>
      <c r="R14841" t="s">
        <v>20</v>
      </c>
      <c r="S14841">
        <v>9</v>
      </c>
      <c r="T14841">
        <v>1.5</v>
      </c>
    </row>
    <row r="14842" spans="1:20" x14ac:dyDescent="0.2">
      <c r="A14842">
        <v>3726200</v>
      </c>
      <c r="B14842">
        <v>94103</v>
      </c>
      <c r="C14842">
        <v>0</v>
      </c>
      <c r="D14842" s="1">
        <v>42682</v>
      </c>
      <c r="E14842" s="2">
        <v>0.4525925925925926</v>
      </c>
      <c r="F14842">
        <v>37.779015000000001</v>
      </c>
      <c r="G14842" s="1">
        <v>42649</v>
      </c>
      <c r="H14842" s="1" t="str">
        <f t="shared" si="462"/>
        <v>2016</v>
      </c>
      <c r="I14842" s="1" t="s">
        <v>1705</v>
      </c>
      <c r="J14842" s="1" t="str">
        <f t="shared" si="463"/>
        <v>2016Q4</v>
      </c>
      <c r="K14842" s="1" t="s">
        <v>1724</v>
      </c>
      <c r="L14842">
        <v>475000</v>
      </c>
      <c r="M14842">
        <v>-122.409447</v>
      </c>
      <c r="N14842" t="s">
        <v>16</v>
      </c>
      <c r="O14842" s="1">
        <v>42681</v>
      </c>
      <c r="P14842">
        <v>475000</v>
      </c>
      <c r="Q14842">
        <v>370</v>
      </c>
      <c r="R14842" t="s">
        <v>20</v>
      </c>
      <c r="S14842">
        <v>9</v>
      </c>
      <c r="T14842">
        <v>1</v>
      </c>
    </row>
    <row r="14843" spans="1:20" x14ac:dyDescent="0.2">
      <c r="A14843">
        <v>3753263</v>
      </c>
      <c r="B14843">
        <v>94107</v>
      </c>
      <c r="C14843">
        <v>1</v>
      </c>
      <c r="D14843" s="1">
        <v>42683</v>
      </c>
      <c r="E14843" s="2">
        <v>0.85274305555555552</v>
      </c>
      <c r="F14843">
        <v>37.778388999999997</v>
      </c>
      <c r="G14843" s="1">
        <v>42619</v>
      </c>
      <c r="H14843" s="1" t="str">
        <f t="shared" si="462"/>
        <v>2016</v>
      </c>
      <c r="I14843" s="1" t="s">
        <v>1705</v>
      </c>
      <c r="J14843" s="1" t="str">
        <f t="shared" si="463"/>
        <v>2016Q3</v>
      </c>
      <c r="K14843" s="1" t="s">
        <v>1723</v>
      </c>
      <c r="L14843">
        <v>699000</v>
      </c>
      <c r="M14843">
        <v>-122.40319100000001</v>
      </c>
      <c r="N14843" t="s">
        <v>16</v>
      </c>
      <c r="O14843" s="1">
        <v>42681</v>
      </c>
      <c r="P14843">
        <v>730000</v>
      </c>
      <c r="Q14843">
        <v>844</v>
      </c>
      <c r="R14843" t="s">
        <v>20</v>
      </c>
      <c r="S14843">
        <v>9</v>
      </c>
      <c r="T14843">
        <v>1.5</v>
      </c>
    </row>
    <row r="14844" spans="1:20" x14ac:dyDescent="0.2">
      <c r="A14844">
        <v>3727179</v>
      </c>
      <c r="B14844">
        <v>94103</v>
      </c>
      <c r="C14844">
        <v>2</v>
      </c>
      <c r="D14844" s="1">
        <v>42690</v>
      </c>
      <c r="E14844" s="2">
        <v>0.47640046296296296</v>
      </c>
      <c r="F14844">
        <v>37.778056999999997</v>
      </c>
      <c r="G14844" s="1">
        <v>42642</v>
      </c>
      <c r="H14844" s="1" t="str">
        <f t="shared" si="462"/>
        <v>2016</v>
      </c>
      <c r="I14844" s="1" t="s">
        <v>1705</v>
      </c>
      <c r="J14844" s="1" t="str">
        <f t="shared" si="463"/>
        <v>2016Q3</v>
      </c>
      <c r="K14844" s="1" t="s">
        <v>1723</v>
      </c>
      <c r="L14844">
        <v>1099000</v>
      </c>
      <c r="M14844">
        <v>-122.411575</v>
      </c>
      <c r="N14844" t="s">
        <v>16</v>
      </c>
      <c r="O14844" s="1">
        <v>42688</v>
      </c>
      <c r="P14844">
        <v>1110000</v>
      </c>
      <c r="Q14844">
        <v>1622</v>
      </c>
      <c r="R14844" t="s">
        <v>20</v>
      </c>
      <c r="S14844">
        <v>9</v>
      </c>
      <c r="T14844">
        <v>2.5</v>
      </c>
    </row>
    <row r="14845" spans="1:20" x14ac:dyDescent="0.2">
      <c r="A14845" t="s">
        <v>15</v>
      </c>
      <c r="B14845">
        <v>94107</v>
      </c>
      <c r="C14845">
        <v>2</v>
      </c>
      <c r="D14845" s="1">
        <v>42689</v>
      </c>
      <c r="E14845" s="2">
        <v>0.39429398148148148</v>
      </c>
      <c r="F14845">
        <v>37.779251000000002</v>
      </c>
      <c r="G14845" s="1">
        <v>42660</v>
      </c>
      <c r="H14845" s="1" t="str">
        <f t="shared" si="462"/>
        <v>2016</v>
      </c>
      <c r="I14845" s="1" t="s">
        <v>1705</v>
      </c>
      <c r="J14845" s="1" t="str">
        <f t="shared" si="463"/>
        <v>2016Q4</v>
      </c>
      <c r="K14845" s="1" t="s">
        <v>1724</v>
      </c>
      <c r="L14845">
        <v>860000</v>
      </c>
      <c r="M14845">
        <v>-122.40365199999999</v>
      </c>
      <c r="N14845" t="s">
        <v>16</v>
      </c>
      <c r="O14845" s="1">
        <v>42689</v>
      </c>
      <c r="P14845">
        <v>856000</v>
      </c>
      <c r="R14845" t="s">
        <v>20</v>
      </c>
      <c r="S14845">
        <v>9</v>
      </c>
      <c r="T14845">
        <v>2</v>
      </c>
    </row>
    <row r="14846" spans="1:20" x14ac:dyDescent="0.2">
      <c r="A14846">
        <v>3514069</v>
      </c>
      <c r="B14846">
        <v>94103</v>
      </c>
      <c r="C14846">
        <v>2</v>
      </c>
      <c r="D14846" s="1">
        <v>42693</v>
      </c>
      <c r="E14846" s="2">
        <v>0.39501157407407406</v>
      </c>
      <c r="F14846">
        <v>37.771563999999998</v>
      </c>
      <c r="G14846" s="1">
        <v>42614</v>
      </c>
      <c r="H14846" s="1" t="str">
        <f t="shared" si="462"/>
        <v>2016</v>
      </c>
      <c r="I14846" s="1" t="s">
        <v>1705</v>
      </c>
      <c r="J14846" s="1" t="str">
        <f t="shared" si="463"/>
        <v>2016Q3</v>
      </c>
      <c r="K14846" s="1" t="s">
        <v>1723</v>
      </c>
      <c r="L14846">
        <v>799000</v>
      </c>
      <c r="M14846">
        <v>-122.4188</v>
      </c>
      <c r="N14846" t="s">
        <v>16</v>
      </c>
      <c r="O14846" s="1">
        <v>42692</v>
      </c>
      <c r="P14846">
        <v>820000</v>
      </c>
      <c r="Q14846">
        <v>1160</v>
      </c>
      <c r="R14846" t="s">
        <v>20</v>
      </c>
      <c r="S14846">
        <v>9</v>
      </c>
      <c r="T14846">
        <v>2</v>
      </c>
    </row>
    <row r="14847" spans="1:20" x14ac:dyDescent="0.2">
      <c r="A14847">
        <v>3514114</v>
      </c>
      <c r="B14847">
        <v>94103</v>
      </c>
      <c r="C14847">
        <v>2</v>
      </c>
      <c r="D14847" s="1">
        <v>42696</v>
      </c>
      <c r="E14847" s="2">
        <v>0.37996527777777778</v>
      </c>
      <c r="F14847">
        <v>37.771563999999998</v>
      </c>
      <c r="G14847" s="1">
        <v>42657</v>
      </c>
      <c r="H14847" s="1" t="str">
        <f t="shared" si="462"/>
        <v>2016</v>
      </c>
      <c r="I14847" s="1" t="s">
        <v>1705</v>
      </c>
      <c r="J14847" s="1" t="str">
        <f t="shared" si="463"/>
        <v>2016Q4</v>
      </c>
      <c r="K14847" s="1" t="s">
        <v>1724</v>
      </c>
      <c r="L14847">
        <v>959000</v>
      </c>
      <c r="M14847">
        <v>-122.4188</v>
      </c>
      <c r="N14847" t="s">
        <v>16</v>
      </c>
      <c r="O14847" s="1">
        <v>42695</v>
      </c>
      <c r="P14847">
        <v>941000</v>
      </c>
      <c r="Q14847">
        <v>1160</v>
      </c>
      <c r="R14847" t="s">
        <v>20</v>
      </c>
      <c r="S14847">
        <v>9</v>
      </c>
      <c r="T14847">
        <v>2</v>
      </c>
    </row>
    <row r="14848" spans="1:20" x14ac:dyDescent="0.2">
      <c r="A14848">
        <v>3754069</v>
      </c>
      <c r="B14848">
        <v>94103</v>
      </c>
      <c r="C14848">
        <v>1</v>
      </c>
      <c r="D14848" s="1">
        <v>42703</v>
      </c>
      <c r="E14848" s="2">
        <v>0.75358796296296304</v>
      </c>
      <c r="F14848">
        <v>37.777802000000001</v>
      </c>
      <c r="G14848" s="1">
        <v>42404</v>
      </c>
      <c r="H14848" s="1" t="str">
        <f t="shared" si="462"/>
        <v>2016</v>
      </c>
      <c r="I14848" s="1" t="s">
        <v>1705</v>
      </c>
      <c r="J14848" s="1" t="str">
        <f t="shared" si="463"/>
        <v>2016Q1</v>
      </c>
      <c r="K14848" s="1" t="s">
        <v>1720</v>
      </c>
      <c r="L14848">
        <v>574999</v>
      </c>
      <c r="M14848">
        <v>-122.40522799999999</v>
      </c>
      <c r="N14848" t="s">
        <v>16</v>
      </c>
      <c r="O14848" s="1">
        <v>42702</v>
      </c>
      <c r="P14848">
        <v>575000</v>
      </c>
      <c r="Q14848">
        <v>683</v>
      </c>
      <c r="R14848" t="s">
        <v>20</v>
      </c>
      <c r="S14848">
        <v>9</v>
      </c>
      <c r="T14848">
        <v>1</v>
      </c>
    </row>
    <row r="14849" spans="1:20" x14ac:dyDescent="0.2">
      <c r="A14849">
        <v>3511106</v>
      </c>
      <c r="B14849">
        <v>94103</v>
      </c>
      <c r="C14849">
        <v>1</v>
      </c>
      <c r="D14849" s="1">
        <v>42704</v>
      </c>
      <c r="E14849" s="2">
        <v>0.47229166666666672</v>
      </c>
      <c r="F14849">
        <v>37.773009999999999</v>
      </c>
      <c r="G14849" s="1">
        <v>42671</v>
      </c>
      <c r="H14849" s="1" t="str">
        <f t="shared" si="462"/>
        <v>2016</v>
      </c>
      <c r="I14849" s="1" t="s">
        <v>1705</v>
      </c>
      <c r="J14849" s="1" t="str">
        <f t="shared" si="463"/>
        <v>2016Q4</v>
      </c>
      <c r="K14849" s="1" t="s">
        <v>1724</v>
      </c>
      <c r="L14849">
        <v>789000</v>
      </c>
      <c r="M14849">
        <v>-122.416901</v>
      </c>
      <c r="N14849" t="s">
        <v>16</v>
      </c>
      <c r="O14849" s="1">
        <v>42704</v>
      </c>
      <c r="P14849">
        <v>860000</v>
      </c>
      <c r="Q14849">
        <v>881</v>
      </c>
      <c r="R14849" t="s">
        <v>20</v>
      </c>
      <c r="S14849">
        <v>9</v>
      </c>
      <c r="T14849">
        <v>1.5</v>
      </c>
    </row>
    <row r="14850" spans="1:20" x14ac:dyDescent="0.2">
      <c r="A14850">
        <v>3514190</v>
      </c>
      <c r="B14850">
        <v>94103</v>
      </c>
      <c r="C14850">
        <v>2</v>
      </c>
      <c r="D14850" s="1">
        <v>42705</v>
      </c>
      <c r="E14850" s="2">
        <v>0.58392361111111113</v>
      </c>
      <c r="F14850">
        <v>37.771563999999998</v>
      </c>
      <c r="G14850" s="1">
        <v>42663</v>
      </c>
      <c r="H14850" s="1" t="str">
        <f t="shared" ref="H14850:H14913" si="464">TEXT(G14850,"yyyy")</f>
        <v>2016</v>
      </c>
      <c r="I14850" s="1" t="s">
        <v>1705</v>
      </c>
      <c r="J14850" s="1" t="str">
        <f t="shared" ref="J14850:J14913" si="465">TEXT(G14850,"yyyy") &amp; "Q" &amp; ROUNDUP(MONTH(G14850) / 3,0)</f>
        <v>2016Q4</v>
      </c>
      <c r="K14850" s="1" t="s">
        <v>1724</v>
      </c>
      <c r="L14850">
        <v>875000</v>
      </c>
      <c r="M14850">
        <v>-122.4188</v>
      </c>
      <c r="N14850" t="s">
        <v>16</v>
      </c>
      <c r="O14850" s="1">
        <v>42705</v>
      </c>
      <c r="P14850">
        <v>870000</v>
      </c>
      <c r="Q14850">
        <v>1160</v>
      </c>
      <c r="R14850" t="s">
        <v>20</v>
      </c>
      <c r="S14850">
        <v>9</v>
      </c>
      <c r="T14850">
        <v>2</v>
      </c>
    </row>
    <row r="14851" spans="1:20" x14ac:dyDescent="0.2">
      <c r="A14851">
        <v>583726</v>
      </c>
      <c r="B14851">
        <v>94103</v>
      </c>
      <c r="C14851">
        <v>0</v>
      </c>
      <c r="D14851" s="1">
        <v>42706</v>
      </c>
      <c r="E14851" s="2">
        <v>0.71121527777777782</v>
      </c>
      <c r="F14851">
        <v>37.779884000000003</v>
      </c>
      <c r="G14851" s="1">
        <v>42649</v>
      </c>
      <c r="H14851" s="1" t="str">
        <f t="shared" si="464"/>
        <v>2016</v>
      </c>
      <c r="I14851" s="1" t="s">
        <v>1705</v>
      </c>
      <c r="J14851" s="1" t="str">
        <f t="shared" si="465"/>
        <v>2016Q4</v>
      </c>
      <c r="K14851" s="1" t="s">
        <v>1724</v>
      </c>
      <c r="L14851">
        <v>299000</v>
      </c>
      <c r="M14851">
        <v>-122.408325</v>
      </c>
      <c r="N14851" t="s">
        <v>16</v>
      </c>
      <c r="O14851" s="1">
        <v>42706</v>
      </c>
      <c r="P14851">
        <v>325000</v>
      </c>
      <c r="Q14851">
        <v>330</v>
      </c>
      <c r="R14851" t="s">
        <v>20</v>
      </c>
      <c r="S14851">
        <v>9</v>
      </c>
      <c r="T14851">
        <v>1</v>
      </c>
    </row>
    <row r="14852" spans="1:20" x14ac:dyDescent="0.2">
      <c r="A14852">
        <v>3704132</v>
      </c>
      <c r="B14852">
        <v>94103</v>
      </c>
      <c r="C14852">
        <v>0</v>
      </c>
      <c r="D14852" s="1">
        <v>42707</v>
      </c>
      <c r="E14852" s="2">
        <v>0.52025462962962965</v>
      </c>
      <c r="F14852">
        <v>37.783240999999997</v>
      </c>
      <c r="G14852" s="1">
        <v>42578</v>
      </c>
      <c r="H14852" s="1" t="str">
        <f t="shared" si="464"/>
        <v>2016</v>
      </c>
      <c r="I14852" s="1" t="s">
        <v>1705</v>
      </c>
      <c r="J14852" s="1" t="str">
        <f t="shared" si="465"/>
        <v>2016Q3</v>
      </c>
      <c r="K14852" s="1" t="s">
        <v>1723</v>
      </c>
      <c r="L14852">
        <v>595000</v>
      </c>
      <c r="M14852">
        <v>-122.40735100000001</v>
      </c>
      <c r="N14852" t="s">
        <v>16</v>
      </c>
      <c r="O14852" s="1">
        <v>42706</v>
      </c>
      <c r="P14852">
        <v>565000</v>
      </c>
      <c r="R14852" t="s">
        <v>20</v>
      </c>
      <c r="S14852">
        <v>9</v>
      </c>
      <c r="T14852">
        <v>1</v>
      </c>
    </row>
    <row r="14853" spans="1:20" x14ac:dyDescent="0.2">
      <c r="A14853">
        <v>3730129</v>
      </c>
      <c r="B14853">
        <v>94107</v>
      </c>
      <c r="C14853">
        <v>1</v>
      </c>
      <c r="D14853" s="1">
        <v>42723</v>
      </c>
      <c r="E14853" s="2">
        <v>0.65377314814814813</v>
      </c>
      <c r="F14853">
        <v>37.77702</v>
      </c>
      <c r="G14853" s="1">
        <v>42580</v>
      </c>
      <c r="H14853" s="1" t="str">
        <f t="shared" si="464"/>
        <v>2016</v>
      </c>
      <c r="I14853" s="1" t="s">
        <v>1705</v>
      </c>
      <c r="J14853" s="1" t="str">
        <f t="shared" si="465"/>
        <v>2016Q3</v>
      </c>
      <c r="K14853" s="1" t="s">
        <v>1723</v>
      </c>
      <c r="L14853">
        <v>889000</v>
      </c>
      <c r="M14853">
        <v>-122.410149</v>
      </c>
      <c r="N14853" t="s">
        <v>16</v>
      </c>
      <c r="O14853" s="1">
        <v>42706</v>
      </c>
      <c r="P14853">
        <v>860000</v>
      </c>
      <c r="Q14853">
        <v>1044</v>
      </c>
      <c r="R14853" t="s">
        <v>20</v>
      </c>
      <c r="S14853">
        <v>9</v>
      </c>
      <c r="T14853">
        <v>2</v>
      </c>
    </row>
    <row r="14854" spans="1:20" x14ac:dyDescent="0.2">
      <c r="A14854">
        <v>3704162</v>
      </c>
      <c r="B14854">
        <v>94103</v>
      </c>
      <c r="C14854">
        <v>3</v>
      </c>
      <c r="D14854" s="1">
        <v>42711</v>
      </c>
      <c r="E14854" s="2">
        <v>0.71377314814814818</v>
      </c>
      <c r="F14854">
        <v>37.783081000000003</v>
      </c>
      <c r="G14854" s="1">
        <v>42625</v>
      </c>
      <c r="H14854" s="1" t="str">
        <f t="shared" si="464"/>
        <v>2016</v>
      </c>
      <c r="I14854" s="1" t="s">
        <v>1705</v>
      </c>
      <c r="J14854" s="1" t="str">
        <f t="shared" si="465"/>
        <v>2016Q3</v>
      </c>
      <c r="K14854" s="1" t="s">
        <v>1723</v>
      </c>
      <c r="L14854">
        <v>2495000</v>
      </c>
      <c r="M14854">
        <v>-122.40754200000001</v>
      </c>
      <c r="N14854" t="s">
        <v>16</v>
      </c>
      <c r="O14854" s="1">
        <v>42711</v>
      </c>
      <c r="P14854">
        <v>2150000</v>
      </c>
      <c r="Q14854">
        <v>1800</v>
      </c>
      <c r="R14854" t="s">
        <v>20</v>
      </c>
      <c r="S14854">
        <v>9</v>
      </c>
      <c r="T14854">
        <v>3</v>
      </c>
    </row>
    <row r="14855" spans="1:20" x14ac:dyDescent="0.2">
      <c r="A14855">
        <v>3519082</v>
      </c>
      <c r="B14855">
        <v>94103</v>
      </c>
      <c r="C14855">
        <v>1</v>
      </c>
      <c r="D14855" s="1">
        <v>42716</v>
      </c>
      <c r="E14855" s="2">
        <v>0.69740740740740748</v>
      </c>
      <c r="F14855">
        <v>37.772247</v>
      </c>
      <c r="G14855" s="1">
        <v>42628</v>
      </c>
      <c r="H14855" s="1" t="str">
        <f t="shared" si="464"/>
        <v>2016</v>
      </c>
      <c r="I14855" s="1" t="s">
        <v>1705</v>
      </c>
      <c r="J14855" s="1" t="str">
        <f t="shared" si="465"/>
        <v>2016Q3</v>
      </c>
      <c r="K14855" s="1" t="s">
        <v>1723</v>
      </c>
      <c r="L14855">
        <v>829000</v>
      </c>
      <c r="M14855">
        <v>-122.41134599999999</v>
      </c>
      <c r="N14855" t="s">
        <v>16</v>
      </c>
      <c r="O14855" s="1">
        <v>42716</v>
      </c>
      <c r="P14855">
        <v>752000</v>
      </c>
      <c r="Q14855">
        <v>985</v>
      </c>
      <c r="R14855" t="s">
        <v>20</v>
      </c>
      <c r="S14855">
        <v>9</v>
      </c>
      <c r="T14855">
        <v>1.5</v>
      </c>
    </row>
    <row r="14856" spans="1:20" x14ac:dyDescent="0.2">
      <c r="A14856">
        <v>3521061</v>
      </c>
      <c r="B14856">
        <v>94103</v>
      </c>
      <c r="C14856">
        <v>1</v>
      </c>
      <c r="D14856" s="1">
        <v>42719</v>
      </c>
      <c r="E14856" s="2">
        <v>0.44523148148148151</v>
      </c>
      <c r="F14856">
        <v>37.770885</v>
      </c>
      <c r="G14856" s="1">
        <v>42622</v>
      </c>
      <c r="H14856" s="1" t="str">
        <f t="shared" si="464"/>
        <v>2016</v>
      </c>
      <c r="I14856" s="1" t="s">
        <v>1705</v>
      </c>
      <c r="J14856" s="1" t="str">
        <f t="shared" si="465"/>
        <v>2016Q3</v>
      </c>
      <c r="K14856" s="1" t="s">
        <v>1723</v>
      </c>
      <c r="L14856">
        <v>885000</v>
      </c>
      <c r="M14856">
        <v>-122.413445</v>
      </c>
      <c r="N14856" t="s">
        <v>16</v>
      </c>
      <c r="O14856" s="1">
        <v>42718</v>
      </c>
      <c r="P14856">
        <v>855000</v>
      </c>
      <c r="R14856" t="s">
        <v>20</v>
      </c>
      <c r="S14856">
        <v>9</v>
      </c>
      <c r="T14856">
        <v>1.5</v>
      </c>
    </row>
    <row r="14857" spans="1:20" x14ac:dyDescent="0.2">
      <c r="A14857" t="s">
        <v>15</v>
      </c>
      <c r="B14857">
        <v>94107</v>
      </c>
      <c r="C14857">
        <v>2</v>
      </c>
      <c r="D14857" s="1">
        <v>42720</v>
      </c>
      <c r="E14857" s="2">
        <v>0.35438657407407409</v>
      </c>
      <c r="F14857">
        <v>37.779251000000002</v>
      </c>
      <c r="G14857" s="1">
        <v>42664</v>
      </c>
      <c r="H14857" s="1" t="str">
        <f t="shared" si="464"/>
        <v>2016</v>
      </c>
      <c r="I14857" s="1" t="s">
        <v>1705</v>
      </c>
      <c r="J14857" s="1" t="str">
        <f t="shared" si="465"/>
        <v>2016Q4</v>
      </c>
      <c r="K14857" s="1" t="s">
        <v>1724</v>
      </c>
      <c r="L14857">
        <v>879000</v>
      </c>
      <c r="M14857">
        <v>-122.40365199999999</v>
      </c>
      <c r="N14857" t="s">
        <v>16</v>
      </c>
      <c r="O14857" s="1">
        <v>42718</v>
      </c>
      <c r="P14857">
        <v>879000</v>
      </c>
      <c r="R14857" t="s">
        <v>20</v>
      </c>
      <c r="S14857">
        <v>9</v>
      </c>
      <c r="T14857">
        <v>2</v>
      </c>
    </row>
    <row r="14858" spans="1:20" x14ac:dyDescent="0.2">
      <c r="A14858">
        <v>3730233</v>
      </c>
      <c r="B14858">
        <v>94103</v>
      </c>
      <c r="C14858">
        <v>1</v>
      </c>
      <c r="D14858" s="1">
        <v>42755</v>
      </c>
      <c r="E14858" s="2">
        <v>0.57515046296296302</v>
      </c>
      <c r="F14858">
        <v>37.776127000000002</v>
      </c>
      <c r="G14858" s="1">
        <v>42719</v>
      </c>
      <c r="H14858" s="1" t="str">
        <f t="shared" si="464"/>
        <v>2016</v>
      </c>
      <c r="I14858" s="1" t="s">
        <v>1705</v>
      </c>
      <c r="J14858" s="1" t="str">
        <f t="shared" si="465"/>
        <v>2016Q4</v>
      </c>
      <c r="K14858" s="1" t="s">
        <v>1724</v>
      </c>
      <c r="L14858">
        <v>850000</v>
      </c>
      <c r="M14858">
        <v>-122.409676</v>
      </c>
      <c r="N14858" t="s">
        <v>16</v>
      </c>
      <c r="O14858" s="1">
        <v>42719</v>
      </c>
      <c r="P14858">
        <v>850000</v>
      </c>
      <c r="Q14858">
        <v>944</v>
      </c>
      <c r="R14858" t="s">
        <v>20</v>
      </c>
      <c r="S14858">
        <v>9</v>
      </c>
      <c r="T14858">
        <v>1</v>
      </c>
    </row>
    <row r="14859" spans="1:20" x14ac:dyDescent="0.2">
      <c r="A14859">
        <v>3706127</v>
      </c>
      <c r="B14859">
        <v>94103</v>
      </c>
      <c r="C14859">
        <v>3</v>
      </c>
      <c r="D14859" s="1">
        <v>42719</v>
      </c>
      <c r="E14859" s="2">
        <v>0.45986111111111111</v>
      </c>
      <c r="F14859">
        <v>37.786312000000002</v>
      </c>
      <c r="G14859" s="1">
        <v>42562</v>
      </c>
      <c r="H14859" s="1" t="str">
        <f t="shared" si="464"/>
        <v>2016</v>
      </c>
      <c r="I14859" s="1" t="s">
        <v>1705</v>
      </c>
      <c r="J14859" s="1" t="str">
        <f t="shared" si="465"/>
        <v>2016Q3</v>
      </c>
      <c r="K14859" s="1" t="s">
        <v>1723</v>
      </c>
      <c r="L14859">
        <v>3500000</v>
      </c>
      <c r="M14859">
        <v>-122.404777</v>
      </c>
      <c r="N14859" t="s">
        <v>16</v>
      </c>
      <c r="O14859" s="1">
        <v>42719</v>
      </c>
      <c r="P14859">
        <v>3300000</v>
      </c>
      <c r="Q14859">
        <v>2757</v>
      </c>
      <c r="R14859" t="s">
        <v>20</v>
      </c>
      <c r="S14859">
        <v>9</v>
      </c>
      <c r="T14859">
        <v>3.5</v>
      </c>
    </row>
    <row r="14860" spans="1:20" x14ac:dyDescent="0.2">
      <c r="A14860">
        <v>3760138</v>
      </c>
      <c r="B14860">
        <v>94107</v>
      </c>
      <c r="C14860">
        <v>2</v>
      </c>
      <c r="D14860" s="1">
        <v>42726</v>
      </c>
      <c r="E14860" s="2">
        <v>0.47734953703703703</v>
      </c>
      <c r="F14860">
        <v>37.777724999999997</v>
      </c>
      <c r="G14860" s="1">
        <v>42664</v>
      </c>
      <c r="H14860" s="1" t="str">
        <f t="shared" si="464"/>
        <v>2016</v>
      </c>
      <c r="I14860" s="1" t="s">
        <v>1705</v>
      </c>
      <c r="J14860" s="1" t="str">
        <f t="shared" si="465"/>
        <v>2016Q4</v>
      </c>
      <c r="K14860" s="1" t="s">
        <v>1724</v>
      </c>
      <c r="L14860">
        <v>1649000</v>
      </c>
      <c r="M14860">
        <v>-122.400948</v>
      </c>
      <c r="N14860" t="s">
        <v>16</v>
      </c>
      <c r="O14860" s="1">
        <v>42724</v>
      </c>
      <c r="P14860">
        <v>1650000</v>
      </c>
      <c r="Q14860">
        <v>2246</v>
      </c>
      <c r="R14860" t="s">
        <v>20</v>
      </c>
      <c r="S14860">
        <v>9</v>
      </c>
      <c r="T14860">
        <v>3</v>
      </c>
    </row>
    <row r="14861" spans="1:20" x14ac:dyDescent="0.2">
      <c r="A14861">
        <v>3730181</v>
      </c>
      <c r="B14861">
        <v>94103</v>
      </c>
      <c r="C14861">
        <v>1</v>
      </c>
      <c r="D14861" s="1">
        <v>42733</v>
      </c>
      <c r="E14861" s="2">
        <v>0.59069444444444441</v>
      </c>
      <c r="F14861">
        <v>37.775950999999999</v>
      </c>
      <c r="G14861" s="1">
        <v>42655</v>
      </c>
      <c r="H14861" s="1" t="str">
        <f t="shared" si="464"/>
        <v>2016</v>
      </c>
      <c r="I14861" s="1" t="s">
        <v>1705</v>
      </c>
      <c r="J14861" s="1" t="str">
        <f t="shared" si="465"/>
        <v>2016Q4</v>
      </c>
      <c r="K14861" s="1" t="s">
        <v>1724</v>
      </c>
      <c r="L14861">
        <v>879000</v>
      </c>
      <c r="M14861">
        <v>-122.409294</v>
      </c>
      <c r="N14861" t="s">
        <v>16</v>
      </c>
      <c r="O14861" s="1">
        <v>42726</v>
      </c>
      <c r="P14861">
        <v>855000</v>
      </c>
      <c r="Q14861">
        <v>1200</v>
      </c>
      <c r="R14861" t="s">
        <v>20</v>
      </c>
      <c r="S14861">
        <v>9</v>
      </c>
      <c r="T14861">
        <v>1.5</v>
      </c>
    </row>
    <row r="14862" spans="1:20" x14ac:dyDescent="0.2">
      <c r="A14862">
        <v>3520060</v>
      </c>
      <c r="B14862">
        <v>94103</v>
      </c>
      <c r="C14862">
        <v>2</v>
      </c>
      <c r="D14862" s="1">
        <v>42735</v>
      </c>
      <c r="E14862" s="2">
        <v>0.79913194444444446</v>
      </c>
      <c r="F14862">
        <v>37.770930999999997</v>
      </c>
      <c r="G14862" s="1">
        <v>42675</v>
      </c>
      <c r="H14862" s="1" t="str">
        <f t="shared" si="464"/>
        <v>2016</v>
      </c>
      <c r="I14862" s="1" t="s">
        <v>1705</v>
      </c>
      <c r="J14862" s="1" t="str">
        <f t="shared" si="465"/>
        <v>2016Q4</v>
      </c>
      <c r="K14862" s="1" t="s">
        <v>1724</v>
      </c>
      <c r="L14862">
        <v>699000</v>
      </c>
      <c r="M14862">
        <v>-122.41242200000001</v>
      </c>
      <c r="N14862" t="s">
        <v>16</v>
      </c>
      <c r="O14862" s="1">
        <v>42732</v>
      </c>
      <c r="P14862">
        <v>825000</v>
      </c>
      <c r="R14862" t="s">
        <v>20</v>
      </c>
      <c r="S14862">
        <v>9</v>
      </c>
      <c r="T14862">
        <v>2</v>
      </c>
    </row>
    <row r="14863" spans="1:20" x14ac:dyDescent="0.2">
      <c r="A14863">
        <v>3728136</v>
      </c>
      <c r="B14863">
        <v>94103</v>
      </c>
      <c r="C14863">
        <v>2</v>
      </c>
      <c r="D14863" s="1">
        <v>42741</v>
      </c>
      <c r="E14863" s="2">
        <v>0.70814814814814808</v>
      </c>
      <c r="F14863">
        <v>37.776713999999998</v>
      </c>
      <c r="G14863" s="1">
        <v>42651</v>
      </c>
      <c r="H14863" s="1" t="str">
        <f t="shared" si="464"/>
        <v>2016</v>
      </c>
      <c r="I14863" s="1" t="s">
        <v>1705</v>
      </c>
      <c r="J14863" s="1" t="str">
        <f t="shared" si="465"/>
        <v>2016Q4</v>
      </c>
      <c r="K14863" s="1" t="s">
        <v>1724</v>
      </c>
      <c r="L14863">
        <v>1200000</v>
      </c>
      <c r="M14863">
        <v>-122.41274300000001</v>
      </c>
      <c r="N14863" t="s">
        <v>16</v>
      </c>
      <c r="O14863" s="1">
        <v>42734</v>
      </c>
      <c r="P14863">
        <v>1180000</v>
      </c>
      <c r="Q14863">
        <v>1778</v>
      </c>
      <c r="R14863" t="s">
        <v>20</v>
      </c>
      <c r="S14863">
        <v>9</v>
      </c>
      <c r="T14863">
        <v>2.5</v>
      </c>
    </row>
    <row r="14864" spans="1:20" x14ac:dyDescent="0.2">
      <c r="A14864">
        <v>3754086</v>
      </c>
      <c r="B14864">
        <v>94103</v>
      </c>
      <c r="C14864">
        <v>2</v>
      </c>
      <c r="D14864" s="1">
        <v>42743</v>
      </c>
      <c r="E14864" s="2">
        <v>0.58013888888888887</v>
      </c>
      <c r="F14864">
        <v>37.777614999999997</v>
      </c>
      <c r="G14864" s="1">
        <v>42706</v>
      </c>
      <c r="H14864" s="1" t="str">
        <f t="shared" si="464"/>
        <v>2016</v>
      </c>
      <c r="I14864" s="1" t="s">
        <v>1705</v>
      </c>
      <c r="J14864" s="1" t="str">
        <f t="shared" si="465"/>
        <v>2016Q4</v>
      </c>
      <c r="K14864" s="1" t="s">
        <v>1724</v>
      </c>
      <c r="L14864">
        <v>799000</v>
      </c>
      <c r="M14864">
        <v>-122.404991</v>
      </c>
      <c r="N14864" t="s">
        <v>16</v>
      </c>
      <c r="O14864" s="1">
        <v>42740</v>
      </c>
      <c r="P14864">
        <v>830000</v>
      </c>
      <c r="R14864" t="s">
        <v>20</v>
      </c>
      <c r="S14864">
        <v>9</v>
      </c>
      <c r="T14864">
        <v>2</v>
      </c>
    </row>
    <row r="14865" spans="1:20" x14ac:dyDescent="0.2">
      <c r="A14865">
        <v>3784137</v>
      </c>
      <c r="B14865">
        <v>94103</v>
      </c>
      <c r="C14865">
        <v>1</v>
      </c>
      <c r="D14865" s="1">
        <v>42753</v>
      </c>
      <c r="E14865" s="2">
        <v>0.45318287037037036</v>
      </c>
      <c r="F14865">
        <v>37.773223999999999</v>
      </c>
      <c r="G14865" s="1">
        <v>42584</v>
      </c>
      <c r="H14865" s="1" t="str">
        <f t="shared" si="464"/>
        <v>2016</v>
      </c>
      <c r="I14865" s="1" t="s">
        <v>1705</v>
      </c>
      <c r="J14865" s="1" t="str">
        <f t="shared" si="465"/>
        <v>2016Q3</v>
      </c>
      <c r="K14865" s="1" t="s">
        <v>1723</v>
      </c>
      <c r="L14865">
        <v>849000</v>
      </c>
      <c r="M14865">
        <v>-122.401917</v>
      </c>
      <c r="N14865" t="s">
        <v>16</v>
      </c>
      <c r="O14865" s="1">
        <v>42746</v>
      </c>
      <c r="P14865">
        <v>849000</v>
      </c>
      <c r="Q14865">
        <v>1035</v>
      </c>
      <c r="R14865" t="s">
        <v>20</v>
      </c>
      <c r="S14865">
        <v>9</v>
      </c>
      <c r="T14865">
        <v>1.5</v>
      </c>
    </row>
    <row r="14866" spans="1:20" x14ac:dyDescent="0.2">
      <c r="A14866">
        <v>3785114</v>
      </c>
      <c r="B14866">
        <v>94107</v>
      </c>
      <c r="C14866">
        <v>2</v>
      </c>
      <c r="D14866" s="1">
        <v>42754</v>
      </c>
      <c r="E14866" s="2">
        <v>0.59886574074074073</v>
      </c>
      <c r="F14866">
        <v>37.774380000000001</v>
      </c>
      <c r="G14866" s="1">
        <v>42614</v>
      </c>
      <c r="H14866" s="1" t="str">
        <f t="shared" si="464"/>
        <v>2016</v>
      </c>
      <c r="I14866" s="1" t="s">
        <v>1705</v>
      </c>
      <c r="J14866" s="1" t="str">
        <f t="shared" si="465"/>
        <v>2016Q3</v>
      </c>
      <c r="K14866" s="1" t="s">
        <v>1723</v>
      </c>
      <c r="L14866">
        <v>899000</v>
      </c>
      <c r="M14866">
        <v>-122.399574</v>
      </c>
      <c r="N14866" t="s">
        <v>16</v>
      </c>
      <c r="O14866" s="1">
        <v>42746</v>
      </c>
      <c r="P14866">
        <v>915000</v>
      </c>
      <c r="Q14866">
        <v>1040</v>
      </c>
      <c r="R14866" t="s">
        <v>20</v>
      </c>
      <c r="S14866">
        <v>9</v>
      </c>
      <c r="T14866">
        <v>2</v>
      </c>
    </row>
    <row r="14867" spans="1:20" x14ac:dyDescent="0.2">
      <c r="A14867">
        <v>3702181</v>
      </c>
      <c r="B14867">
        <v>94103</v>
      </c>
      <c r="C14867">
        <v>1</v>
      </c>
      <c r="D14867" s="1">
        <v>42754</v>
      </c>
      <c r="E14867" s="2">
        <v>0.52351851851851849</v>
      </c>
      <c r="F14867">
        <v>37.778706</v>
      </c>
      <c r="G14867" s="1">
        <v>42701</v>
      </c>
      <c r="H14867" s="1" t="str">
        <f t="shared" si="464"/>
        <v>2016</v>
      </c>
      <c r="I14867" s="1" t="s">
        <v>1705</v>
      </c>
      <c r="J14867" s="1" t="str">
        <f t="shared" si="465"/>
        <v>2016Q4</v>
      </c>
      <c r="K14867" s="1" t="s">
        <v>1724</v>
      </c>
      <c r="L14867">
        <v>749000</v>
      </c>
      <c r="M14867">
        <v>-122.41263600000001</v>
      </c>
      <c r="N14867" t="s">
        <v>16</v>
      </c>
      <c r="O14867" s="1">
        <v>42754</v>
      </c>
      <c r="P14867">
        <v>775000</v>
      </c>
      <c r="Q14867">
        <v>765</v>
      </c>
      <c r="R14867" t="s">
        <v>20</v>
      </c>
      <c r="S14867">
        <v>9</v>
      </c>
      <c r="T14867">
        <v>1</v>
      </c>
    </row>
    <row r="14868" spans="1:20" x14ac:dyDescent="0.2">
      <c r="A14868">
        <v>3729128</v>
      </c>
      <c r="B14868">
        <v>94103</v>
      </c>
      <c r="C14868">
        <v>2</v>
      </c>
      <c r="D14868" s="1">
        <v>42756</v>
      </c>
      <c r="E14868" s="2">
        <v>0.4926388888888889</v>
      </c>
      <c r="F14868">
        <v>37.775008999999997</v>
      </c>
      <c r="G14868" s="1">
        <v>42536</v>
      </c>
      <c r="H14868" s="1" t="str">
        <f t="shared" si="464"/>
        <v>2016</v>
      </c>
      <c r="I14868" s="1" t="s">
        <v>1705</v>
      </c>
      <c r="J14868" s="1" t="str">
        <f t="shared" si="465"/>
        <v>2016Q2</v>
      </c>
      <c r="K14868" s="1" t="s">
        <v>1722</v>
      </c>
      <c r="L14868">
        <v>1099000</v>
      </c>
      <c r="M14868">
        <v>-122.411789</v>
      </c>
      <c r="N14868" t="s">
        <v>16</v>
      </c>
      <c r="O14868" s="1">
        <v>42754</v>
      </c>
      <c r="P14868">
        <v>1100000</v>
      </c>
      <c r="Q14868">
        <v>1400</v>
      </c>
      <c r="R14868" t="s">
        <v>20</v>
      </c>
      <c r="S14868">
        <v>9</v>
      </c>
      <c r="T14868">
        <v>2.5</v>
      </c>
    </row>
    <row r="14869" spans="1:20" x14ac:dyDescent="0.2">
      <c r="A14869">
        <v>3727155</v>
      </c>
      <c r="B14869">
        <v>94103</v>
      </c>
      <c r="C14869">
        <v>2</v>
      </c>
      <c r="D14869" s="1">
        <v>42761</v>
      </c>
      <c r="E14869" s="2">
        <v>0.7699421296296296</v>
      </c>
      <c r="F14869">
        <v>37.778084</v>
      </c>
      <c r="G14869" s="1">
        <v>42591</v>
      </c>
      <c r="H14869" s="1" t="str">
        <f t="shared" si="464"/>
        <v>2016</v>
      </c>
      <c r="I14869" s="1" t="s">
        <v>1705</v>
      </c>
      <c r="J14869" s="1" t="str">
        <f t="shared" si="465"/>
        <v>2016Q3</v>
      </c>
      <c r="K14869" s="1" t="s">
        <v>1723</v>
      </c>
      <c r="L14869">
        <v>825000</v>
      </c>
      <c r="M14869">
        <v>-122.41007999999999</v>
      </c>
      <c r="N14869" t="s">
        <v>16</v>
      </c>
      <c r="O14869" s="1">
        <v>42755</v>
      </c>
      <c r="P14869">
        <v>825000</v>
      </c>
      <c r="Q14869">
        <v>973</v>
      </c>
      <c r="R14869" t="s">
        <v>20</v>
      </c>
      <c r="S14869">
        <v>9</v>
      </c>
      <c r="T14869">
        <v>2</v>
      </c>
    </row>
    <row r="14870" spans="1:20" x14ac:dyDescent="0.2">
      <c r="A14870">
        <v>3785112</v>
      </c>
      <c r="B14870">
        <v>94107</v>
      </c>
      <c r="C14870">
        <v>2</v>
      </c>
      <c r="D14870" s="1">
        <v>42760</v>
      </c>
      <c r="E14870" s="2">
        <v>0.53381944444444451</v>
      </c>
      <c r="F14870">
        <v>37.774380000000001</v>
      </c>
      <c r="G14870" s="1">
        <v>42677</v>
      </c>
      <c r="H14870" s="1" t="str">
        <f t="shared" si="464"/>
        <v>2016</v>
      </c>
      <c r="I14870" s="1" t="s">
        <v>1705</v>
      </c>
      <c r="J14870" s="1" t="str">
        <f t="shared" si="465"/>
        <v>2016Q4</v>
      </c>
      <c r="K14870" s="1" t="s">
        <v>1724</v>
      </c>
      <c r="L14870">
        <v>899000</v>
      </c>
      <c r="M14870">
        <v>-122.399574</v>
      </c>
      <c r="N14870" t="s">
        <v>16</v>
      </c>
      <c r="O14870" s="1">
        <v>42755</v>
      </c>
      <c r="P14870">
        <v>900000</v>
      </c>
      <c r="Q14870">
        <v>1089</v>
      </c>
      <c r="R14870" t="s">
        <v>20</v>
      </c>
      <c r="S14870">
        <v>9</v>
      </c>
      <c r="T14870">
        <v>2</v>
      </c>
    </row>
    <row r="14871" spans="1:20" x14ac:dyDescent="0.2">
      <c r="A14871">
        <v>3728057</v>
      </c>
      <c r="B14871">
        <v>94103</v>
      </c>
      <c r="C14871">
        <v>2</v>
      </c>
      <c r="D14871" s="1">
        <v>42760</v>
      </c>
      <c r="E14871" s="2">
        <v>0.52309027777777783</v>
      </c>
      <c r="F14871">
        <v>37.776381999999998</v>
      </c>
      <c r="G14871" s="1">
        <v>42643</v>
      </c>
      <c r="H14871" s="1" t="str">
        <f t="shared" si="464"/>
        <v>2016</v>
      </c>
      <c r="I14871" s="1" t="s">
        <v>1705</v>
      </c>
      <c r="J14871" s="1" t="str">
        <f t="shared" si="465"/>
        <v>2016Q3</v>
      </c>
      <c r="K14871" s="1" t="s">
        <v>1723</v>
      </c>
      <c r="L14871">
        <v>875000</v>
      </c>
      <c r="M14871">
        <v>-122.413155</v>
      </c>
      <c r="N14871" t="s">
        <v>16</v>
      </c>
      <c r="O14871" s="1">
        <v>42759</v>
      </c>
      <c r="P14871">
        <v>875000</v>
      </c>
      <c r="Q14871">
        <v>1317</v>
      </c>
      <c r="R14871" t="s">
        <v>20</v>
      </c>
      <c r="S14871">
        <v>9</v>
      </c>
      <c r="T14871">
        <v>1</v>
      </c>
    </row>
    <row r="14872" spans="1:20" x14ac:dyDescent="0.2">
      <c r="A14872">
        <v>3702156</v>
      </c>
      <c r="B14872">
        <v>94103</v>
      </c>
      <c r="C14872">
        <v>2</v>
      </c>
      <c r="D14872" s="1">
        <v>42761</v>
      </c>
      <c r="E14872" s="2">
        <v>0.70270833333333327</v>
      </c>
      <c r="F14872">
        <v>37.778706</v>
      </c>
      <c r="G14872" s="1">
        <v>42648</v>
      </c>
      <c r="H14872" s="1" t="str">
        <f t="shared" si="464"/>
        <v>2016</v>
      </c>
      <c r="I14872" s="1" t="s">
        <v>1705</v>
      </c>
      <c r="J14872" s="1" t="str">
        <f t="shared" si="465"/>
        <v>2016Q4</v>
      </c>
      <c r="K14872" s="1" t="s">
        <v>1724</v>
      </c>
      <c r="L14872">
        <v>1179000</v>
      </c>
      <c r="M14872">
        <v>-122.41263600000001</v>
      </c>
      <c r="N14872" t="s">
        <v>16</v>
      </c>
      <c r="O14872" s="1">
        <v>42760</v>
      </c>
      <c r="P14872">
        <v>1100000</v>
      </c>
      <c r="Q14872">
        <v>1043</v>
      </c>
      <c r="R14872" t="s">
        <v>20</v>
      </c>
      <c r="S14872">
        <v>9</v>
      </c>
      <c r="T14872">
        <v>2</v>
      </c>
    </row>
    <row r="14873" spans="1:20" x14ac:dyDescent="0.2">
      <c r="A14873" t="s">
        <v>15</v>
      </c>
      <c r="B14873">
        <v>94107</v>
      </c>
      <c r="C14873">
        <v>2</v>
      </c>
      <c r="D14873" s="1">
        <v>42838</v>
      </c>
      <c r="E14873" s="2">
        <v>0.69690972222222225</v>
      </c>
      <c r="F14873">
        <v>37.779102000000002</v>
      </c>
      <c r="G14873" s="1">
        <v>42677</v>
      </c>
      <c r="H14873" s="1" t="str">
        <f t="shared" si="464"/>
        <v>2016</v>
      </c>
      <c r="I14873" s="1" t="s">
        <v>1705</v>
      </c>
      <c r="J14873" s="1" t="str">
        <f t="shared" si="465"/>
        <v>2016Q4</v>
      </c>
      <c r="K14873" s="1" t="s">
        <v>1724</v>
      </c>
      <c r="L14873">
        <v>869000</v>
      </c>
      <c r="M14873">
        <v>-122.403809</v>
      </c>
      <c r="N14873" t="s">
        <v>16</v>
      </c>
      <c r="O14873" s="1">
        <v>42766</v>
      </c>
      <c r="P14873">
        <v>869000</v>
      </c>
      <c r="Q14873">
        <v>858</v>
      </c>
      <c r="R14873" t="s">
        <v>20</v>
      </c>
      <c r="S14873">
        <v>9</v>
      </c>
      <c r="T14873">
        <v>2</v>
      </c>
    </row>
    <row r="14874" spans="1:20" x14ac:dyDescent="0.2">
      <c r="A14874">
        <v>3706128</v>
      </c>
      <c r="B14874">
        <v>94103</v>
      </c>
      <c r="C14874">
        <v>1</v>
      </c>
      <c r="D14874" s="1">
        <v>42768</v>
      </c>
      <c r="E14874" s="2">
        <v>0.61476851851851855</v>
      </c>
      <c r="F14874">
        <v>37.786312000000002</v>
      </c>
      <c r="G14874" s="1">
        <v>42752</v>
      </c>
      <c r="H14874" s="1" t="str">
        <f t="shared" si="464"/>
        <v>2017</v>
      </c>
      <c r="I14874" s="1" t="s">
        <v>1706</v>
      </c>
      <c r="J14874" s="1" t="str">
        <f t="shared" si="465"/>
        <v>2017Q1</v>
      </c>
      <c r="K14874" s="1" t="s">
        <v>1725</v>
      </c>
      <c r="L14874">
        <v>1350000</v>
      </c>
      <c r="M14874">
        <v>-122.40477799999999</v>
      </c>
      <c r="N14874" t="s">
        <v>16</v>
      </c>
      <c r="O14874" s="1">
        <v>42768</v>
      </c>
      <c r="P14874">
        <v>1325000</v>
      </c>
      <c r="Q14874">
        <v>821</v>
      </c>
      <c r="R14874" t="s">
        <v>20</v>
      </c>
      <c r="S14874">
        <v>9</v>
      </c>
      <c r="T14874">
        <v>1</v>
      </c>
    </row>
    <row r="14875" spans="1:20" x14ac:dyDescent="0.2">
      <c r="A14875">
        <v>3753288</v>
      </c>
      <c r="B14875">
        <v>94107</v>
      </c>
      <c r="C14875">
        <v>1</v>
      </c>
      <c r="D14875" s="1">
        <v>42779</v>
      </c>
      <c r="E14875" s="2">
        <v>0.73266203703703703</v>
      </c>
      <c r="F14875">
        <v>37.778762999999998</v>
      </c>
      <c r="G14875" s="1">
        <v>42590</v>
      </c>
      <c r="H14875" s="1" t="str">
        <f t="shared" si="464"/>
        <v>2016</v>
      </c>
      <c r="I14875" s="1" t="s">
        <v>1705</v>
      </c>
      <c r="J14875" s="1" t="str">
        <f t="shared" si="465"/>
        <v>2016Q3</v>
      </c>
      <c r="K14875" s="1" t="s">
        <v>1723</v>
      </c>
      <c r="L14875">
        <v>789000</v>
      </c>
      <c r="M14875">
        <v>-122.403542</v>
      </c>
      <c r="N14875" t="s">
        <v>16</v>
      </c>
      <c r="O14875" s="1">
        <v>42774</v>
      </c>
      <c r="P14875">
        <v>830000</v>
      </c>
      <c r="Q14875">
        <v>1070</v>
      </c>
      <c r="R14875" t="s">
        <v>20</v>
      </c>
      <c r="S14875">
        <v>9</v>
      </c>
      <c r="T14875">
        <v>1.5</v>
      </c>
    </row>
    <row r="14876" spans="1:20" x14ac:dyDescent="0.2">
      <c r="A14876">
        <v>3732180</v>
      </c>
      <c r="B14876">
        <v>94103</v>
      </c>
      <c r="C14876">
        <v>1</v>
      </c>
      <c r="D14876" s="1">
        <v>42780</v>
      </c>
      <c r="E14876" s="2">
        <v>0.72750000000000004</v>
      </c>
      <c r="F14876">
        <v>37.780037</v>
      </c>
      <c r="G14876" s="1">
        <v>42741</v>
      </c>
      <c r="H14876" s="1" t="str">
        <f t="shared" si="464"/>
        <v>2017</v>
      </c>
      <c r="I14876" s="1" t="s">
        <v>1706</v>
      </c>
      <c r="J14876" s="1" t="str">
        <f t="shared" si="465"/>
        <v>2017Q1</v>
      </c>
      <c r="K14876" s="1" t="s">
        <v>1725</v>
      </c>
      <c r="L14876">
        <v>799000</v>
      </c>
      <c r="M14876">
        <v>-122.406128</v>
      </c>
      <c r="N14876" t="s">
        <v>16</v>
      </c>
      <c r="O14876" s="1">
        <v>42780</v>
      </c>
      <c r="P14876">
        <v>760000</v>
      </c>
      <c r="Q14876">
        <v>926</v>
      </c>
      <c r="R14876" t="s">
        <v>20</v>
      </c>
      <c r="S14876">
        <v>9</v>
      </c>
      <c r="T14876">
        <v>1.5</v>
      </c>
    </row>
    <row r="14877" spans="1:20" x14ac:dyDescent="0.2">
      <c r="A14877">
        <v>3525101</v>
      </c>
      <c r="B14877">
        <v>94103</v>
      </c>
      <c r="C14877">
        <v>2</v>
      </c>
      <c r="D14877" s="1">
        <v>42785</v>
      </c>
      <c r="E14877" s="2">
        <v>0.40736111111111112</v>
      </c>
      <c r="F14877">
        <v>37.770949999999999</v>
      </c>
      <c r="G14877" s="1">
        <v>42716</v>
      </c>
      <c r="H14877" s="1" t="str">
        <f t="shared" si="464"/>
        <v>2016</v>
      </c>
      <c r="I14877" s="1" t="s">
        <v>1705</v>
      </c>
      <c r="J14877" s="1" t="str">
        <f t="shared" si="465"/>
        <v>2016Q4</v>
      </c>
      <c r="K14877" s="1" t="s">
        <v>1724</v>
      </c>
      <c r="L14877">
        <v>1095000</v>
      </c>
      <c r="M14877">
        <v>-122.41005699999999</v>
      </c>
      <c r="N14877" t="s">
        <v>16</v>
      </c>
      <c r="O14877" s="1">
        <v>42783</v>
      </c>
      <c r="P14877">
        <v>1220000</v>
      </c>
      <c r="Q14877">
        <v>1609</v>
      </c>
      <c r="R14877" t="s">
        <v>20</v>
      </c>
      <c r="S14877">
        <v>9</v>
      </c>
      <c r="T14877">
        <v>2</v>
      </c>
    </row>
    <row r="14878" spans="1:20" x14ac:dyDescent="0.2">
      <c r="A14878">
        <v>3727216</v>
      </c>
      <c r="B14878">
        <v>94103</v>
      </c>
      <c r="C14878">
        <v>1</v>
      </c>
      <c r="D14878" s="1">
        <v>42794</v>
      </c>
      <c r="E14878" s="2">
        <v>0.54749999999999999</v>
      </c>
      <c r="F14878">
        <v>37.777450999999999</v>
      </c>
      <c r="G14878" s="1">
        <v>42751</v>
      </c>
      <c r="H14878" s="1" t="str">
        <f t="shared" si="464"/>
        <v>2017</v>
      </c>
      <c r="I14878" s="1" t="s">
        <v>1706</v>
      </c>
      <c r="J14878" s="1" t="str">
        <f t="shared" si="465"/>
        <v>2017Q1</v>
      </c>
      <c r="K14878" s="1" t="s">
        <v>1725</v>
      </c>
      <c r="L14878">
        <v>675000</v>
      </c>
      <c r="M14878">
        <v>-122.41143</v>
      </c>
      <c r="N14878" t="s">
        <v>16</v>
      </c>
      <c r="O14878" s="1">
        <v>42787</v>
      </c>
      <c r="P14878">
        <v>690000</v>
      </c>
      <c r="Q14878">
        <v>541</v>
      </c>
      <c r="R14878" t="s">
        <v>20</v>
      </c>
      <c r="S14878">
        <v>9</v>
      </c>
      <c r="T14878">
        <v>1</v>
      </c>
    </row>
    <row r="14879" spans="1:20" x14ac:dyDescent="0.2">
      <c r="A14879">
        <v>3753160</v>
      </c>
      <c r="B14879">
        <v>94107</v>
      </c>
      <c r="C14879">
        <v>1</v>
      </c>
      <c r="D14879" s="1">
        <v>42787</v>
      </c>
      <c r="E14879" s="2">
        <v>0.91533564814814816</v>
      </c>
      <c r="F14879">
        <v>37.777996000000002</v>
      </c>
      <c r="G14879" s="1">
        <v>42695</v>
      </c>
      <c r="H14879" s="1" t="str">
        <f t="shared" si="464"/>
        <v>2016</v>
      </c>
      <c r="I14879" s="1" t="s">
        <v>1705</v>
      </c>
      <c r="J14879" s="1" t="str">
        <f t="shared" si="465"/>
        <v>2016Q4</v>
      </c>
      <c r="K14879" s="1" t="s">
        <v>1724</v>
      </c>
      <c r="L14879">
        <v>749000</v>
      </c>
      <c r="M14879">
        <v>-122.403969</v>
      </c>
      <c r="N14879" t="s">
        <v>16</v>
      </c>
      <c r="O14879" s="1">
        <v>42787</v>
      </c>
      <c r="P14879">
        <v>750000</v>
      </c>
      <c r="Q14879">
        <v>1114</v>
      </c>
      <c r="R14879" t="s">
        <v>20</v>
      </c>
      <c r="S14879">
        <v>9</v>
      </c>
      <c r="T14879">
        <v>1.5</v>
      </c>
    </row>
    <row r="14880" spans="1:20" x14ac:dyDescent="0.2">
      <c r="A14880">
        <v>3706135</v>
      </c>
      <c r="B14880">
        <v>94103</v>
      </c>
      <c r="C14880">
        <v>4</v>
      </c>
      <c r="D14880" s="1">
        <v>42787</v>
      </c>
      <c r="E14880" s="2">
        <v>0.57116898148148143</v>
      </c>
      <c r="F14880">
        <v>37.786312000000002</v>
      </c>
      <c r="G14880" s="1">
        <v>42019</v>
      </c>
      <c r="H14880" s="1" t="str">
        <f t="shared" si="464"/>
        <v>2015</v>
      </c>
      <c r="I14880" s="1" t="s">
        <v>1704</v>
      </c>
      <c r="J14880" s="1" t="str">
        <f t="shared" si="465"/>
        <v>2015Q1</v>
      </c>
      <c r="K14880" s="1" t="s">
        <v>1712</v>
      </c>
      <c r="L14880">
        <v>6556500</v>
      </c>
      <c r="M14880">
        <v>-122.40477799999999</v>
      </c>
      <c r="N14880" t="s">
        <v>16</v>
      </c>
      <c r="O14880" s="1">
        <v>42787</v>
      </c>
      <c r="P14880">
        <v>5724000</v>
      </c>
      <c r="Q14880">
        <v>3594</v>
      </c>
      <c r="R14880" t="s">
        <v>20</v>
      </c>
      <c r="S14880">
        <v>9</v>
      </c>
      <c r="T14880">
        <v>4.5</v>
      </c>
    </row>
    <row r="14881" spans="1:20" x14ac:dyDescent="0.2">
      <c r="A14881">
        <v>3525107</v>
      </c>
      <c r="B14881">
        <v>94103</v>
      </c>
      <c r="C14881">
        <v>1</v>
      </c>
      <c r="D14881" s="1">
        <v>42791</v>
      </c>
      <c r="E14881" s="2">
        <v>0.36598379629629635</v>
      </c>
      <c r="F14881">
        <v>37.770949999999999</v>
      </c>
      <c r="G14881" s="1">
        <v>42741</v>
      </c>
      <c r="H14881" s="1" t="str">
        <f t="shared" si="464"/>
        <v>2017</v>
      </c>
      <c r="I14881" s="1" t="s">
        <v>1706</v>
      </c>
      <c r="J14881" s="1" t="str">
        <f t="shared" si="465"/>
        <v>2017Q1</v>
      </c>
      <c r="K14881" s="1" t="s">
        <v>1725</v>
      </c>
      <c r="L14881">
        <v>988000</v>
      </c>
      <c r="M14881">
        <v>-122.41005699999999</v>
      </c>
      <c r="N14881" t="s">
        <v>16</v>
      </c>
      <c r="O14881" s="1">
        <v>42790</v>
      </c>
      <c r="P14881">
        <v>988000</v>
      </c>
      <c r="Q14881">
        <v>1016</v>
      </c>
      <c r="R14881" t="s">
        <v>20</v>
      </c>
      <c r="S14881">
        <v>9</v>
      </c>
      <c r="T14881">
        <v>2</v>
      </c>
    </row>
    <row r="14882" spans="1:20" x14ac:dyDescent="0.2">
      <c r="A14882">
        <v>3729148</v>
      </c>
      <c r="B14882">
        <v>94103</v>
      </c>
      <c r="C14882">
        <v>1</v>
      </c>
      <c r="D14882" s="1">
        <v>42804</v>
      </c>
      <c r="E14882" s="2">
        <v>0.46475694444444443</v>
      </c>
      <c r="F14882">
        <v>37.775021000000002</v>
      </c>
      <c r="G14882" s="1">
        <v>42761</v>
      </c>
      <c r="H14882" s="1" t="str">
        <f t="shared" si="464"/>
        <v>2017</v>
      </c>
      <c r="I14882" s="1" t="s">
        <v>1706</v>
      </c>
      <c r="J14882" s="1" t="str">
        <f t="shared" si="465"/>
        <v>2017Q1</v>
      </c>
      <c r="K14882" s="1" t="s">
        <v>1725</v>
      </c>
      <c r="L14882">
        <v>649000</v>
      </c>
      <c r="M14882">
        <v>-122.41246</v>
      </c>
      <c r="N14882" t="s">
        <v>16</v>
      </c>
      <c r="O14882" s="1">
        <v>42796</v>
      </c>
      <c r="P14882">
        <v>650000</v>
      </c>
      <c r="Q14882">
        <v>586</v>
      </c>
      <c r="R14882" t="s">
        <v>20</v>
      </c>
      <c r="S14882">
        <v>9</v>
      </c>
      <c r="T14882">
        <v>1</v>
      </c>
    </row>
    <row r="14883" spans="1:20" x14ac:dyDescent="0.2">
      <c r="A14883">
        <v>3702186</v>
      </c>
      <c r="B14883">
        <v>94103</v>
      </c>
      <c r="C14883">
        <v>1</v>
      </c>
      <c r="D14883" s="1">
        <v>42796</v>
      </c>
      <c r="E14883" s="2">
        <v>0.6219675925925926</v>
      </c>
      <c r="F14883">
        <v>37.778706</v>
      </c>
      <c r="G14883" s="1">
        <v>42746</v>
      </c>
      <c r="H14883" s="1" t="str">
        <f t="shared" si="464"/>
        <v>2017</v>
      </c>
      <c r="I14883" s="1" t="s">
        <v>1706</v>
      </c>
      <c r="J14883" s="1" t="str">
        <f t="shared" si="465"/>
        <v>2017Q1</v>
      </c>
      <c r="K14883" s="1" t="s">
        <v>1725</v>
      </c>
      <c r="L14883">
        <v>865000</v>
      </c>
      <c r="M14883">
        <v>-122.41263600000001</v>
      </c>
      <c r="N14883" t="s">
        <v>16</v>
      </c>
      <c r="O14883" s="1">
        <v>42796</v>
      </c>
      <c r="P14883">
        <v>863000</v>
      </c>
      <c r="Q14883">
        <v>764</v>
      </c>
      <c r="R14883" t="s">
        <v>20</v>
      </c>
      <c r="S14883">
        <v>9</v>
      </c>
      <c r="T14883">
        <v>1</v>
      </c>
    </row>
    <row r="14884" spans="1:20" x14ac:dyDescent="0.2">
      <c r="A14884">
        <v>3757130</v>
      </c>
      <c r="B14884">
        <v>94103</v>
      </c>
      <c r="C14884">
        <v>1</v>
      </c>
      <c r="D14884" s="1">
        <v>42797</v>
      </c>
      <c r="E14884" s="2">
        <v>0.61615740740740743</v>
      </c>
      <c r="F14884">
        <v>37.773102000000002</v>
      </c>
      <c r="G14884" s="1">
        <v>42629</v>
      </c>
      <c r="H14884" s="1" t="str">
        <f t="shared" si="464"/>
        <v>2016</v>
      </c>
      <c r="I14884" s="1" t="s">
        <v>1705</v>
      </c>
      <c r="J14884" s="1" t="str">
        <f t="shared" si="465"/>
        <v>2016Q3</v>
      </c>
      <c r="K14884" s="1" t="s">
        <v>1723</v>
      </c>
      <c r="L14884">
        <v>899000</v>
      </c>
      <c r="M14884">
        <v>-122.408676</v>
      </c>
      <c r="N14884" t="s">
        <v>16</v>
      </c>
      <c r="O14884" s="1">
        <v>42797</v>
      </c>
      <c r="P14884">
        <v>850000</v>
      </c>
      <c r="Q14884">
        <v>1209</v>
      </c>
      <c r="R14884" t="s">
        <v>20</v>
      </c>
      <c r="S14884">
        <v>9</v>
      </c>
      <c r="T14884">
        <v>2</v>
      </c>
    </row>
    <row r="14885" spans="1:20" x14ac:dyDescent="0.2">
      <c r="A14885">
        <v>3757141</v>
      </c>
      <c r="B14885">
        <v>94103</v>
      </c>
      <c r="C14885">
        <v>1</v>
      </c>
      <c r="D14885" s="1">
        <v>42797</v>
      </c>
      <c r="E14885" s="2">
        <v>0.41259259259259262</v>
      </c>
      <c r="F14885">
        <v>37.773128</v>
      </c>
      <c r="G14885" s="1">
        <v>42794</v>
      </c>
      <c r="H14885" s="1" t="str">
        <f t="shared" si="464"/>
        <v>2017</v>
      </c>
      <c r="I14885" s="1" t="s">
        <v>1706</v>
      </c>
      <c r="J14885" s="1" t="str">
        <f t="shared" si="465"/>
        <v>2017Q1</v>
      </c>
      <c r="K14885" s="1" t="s">
        <v>1725</v>
      </c>
      <c r="L14885">
        <v>899000</v>
      </c>
      <c r="M14885">
        <v>-122.408767</v>
      </c>
      <c r="N14885" t="s">
        <v>16</v>
      </c>
      <c r="O14885" s="1">
        <v>42797</v>
      </c>
      <c r="P14885">
        <v>875000</v>
      </c>
      <c r="Q14885">
        <v>1185</v>
      </c>
      <c r="R14885" t="s">
        <v>20</v>
      </c>
      <c r="S14885">
        <v>9</v>
      </c>
      <c r="T14885">
        <v>2</v>
      </c>
    </row>
    <row r="14886" spans="1:20" x14ac:dyDescent="0.2">
      <c r="A14886">
        <v>3786158</v>
      </c>
      <c r="B14886">
        <v>94107</v>
      </c>
      <c r="C14886">
        <v>2</v>
      </c>
      <c r="D14886" s="1">
        <v>42797</v>
      </c>
      <c r="E14886" s="2">
        <v>0.65651620370370367</v>
      </c>
      <c r="F14886">
        <v>37.777233000000003</v>
      </c>
      <c r="G14886" s="1">
        <v>42776</v>
      </c>
      <c r="H14886" s="1" t="str">
        <f t="shared" si="464"/>
        <v>2017</v>
      </c>
      <c r="I14886" s="1" t="s">
        <v>1706</v>
      </c>
      <c r="J14886" s="1" t="str">
        <f t="shared" si="465"/>
        <v>2017Q1</v>
      </c>
      <c r="K14886" s="1" t="s">
        <v>1725</v>
      </c>
      <c r="L14886">
        <v>1095000</v>
      </c>
      <c r="M14886">
        <v>-122.39557600000001</v>
      </c>
      <c r="N14886" t="s">
        <v>16</v>
      </c>
      <c r="O14886" s="1">
        <v>42797</v>
      </c>
      <c r="P14886">
        <v>1250000</v>
      </c>
      <c r="Q14886">
        <v>1361</v>
      </c>
      <c r="R14886" t="s">
        <v>20</v>
      </c>
      <c r="S14886">
        <v>9</v>
      </c>
      <c r="T14886">
        <v>1.5</v>
      </c>
    </row>
    <row r="14887" spans="1:20" x14ac:dyDescent="0.2">
      <c r="A14887" t="s">
        <v>15</v>
      </c>
      <c r="B14887">
        <v>94107</v>
      </c>
      <c r="C14887">
        <v>1</v>
      </c>
      <c r="D14887" s="1">
        <v>42800</v>
      </c>
      <c r="E14887" s="2">
        <v>0.3908564814814815</v>
      </c>
      <c r="F14887">
        <v>37.779251000000002</v>
      </c>
      <c r="G14887" s="1">
        <v>42619</v>
      </c>
      <c r="H14887" s="1" t="str">
        <f t="shared" si="464"/>
        <v>2016</v>
      </c>
      <c r="I14887" s="1" t="s">
        <v>1705</v>
      </c>
      <c r="J14887" s="1" t="str">
        <f t="shared" si="465"/>
        <v>2016Q3</v>
      </c>
      <c r="K14887" s="1" t="s">
        <v>1723</v>
      </c>
      <c r="L14887">
        <v>291568</v>
      </c>
      <c r="M14887">
        <v>-122.40365199999999</v>
      </c>
      <c r="N14887" t="s">
        <v>16</v>
      </c>
      <c r="O14887" s="1">
        <v>42800</v>
      </c>
      <c r="P14887">
        <v>291568</v>
      </c>
      <c r="Q14887">
        <v>467</v>
      </c>
      <c r="R14887" t="s">
        <v>20</v>
      </c>
      <c r="S14887">
        <v>9</v>
      </c>
      <c r="T14887">
        <v>1</v>
      </c>
    </row>
    <row r="14888" spans="1:20" x14ac:dyDescent="0.2">
      <c r="A14888">
        <v>3514194</v>
      </c>
      <c r="B14888">
        <v>94103</v>
      </c>
      <c r="C14888">
        <v>2</v>
      </c>
      <c r="D14888" s="1">
        <v>42803</v>
      </c>
      <c r="E14888" s="2">
        <v>0.79656249999999995</v>
      </c>
      <c r="F14888">
        <v>37.771563999999998</v>
      </c>
      <c r="G14888" s="1">
        <v>42663</v>
      </c>
      <c r="H14888" s="1" t="str">
        <f t="shared" si="464"/>
        <v>2016</v>
      </c>
      <c r="I14888" s="1" t="s">
        <v>1705</v>
      </c>
      <c r="J14888" s="1" t="str">
        <f t="shared" si="465"/>
        <v>2016Q4</v>
      </c>
      <c r="K14888" s="1" t="s">
        <v>1724</v>
      </c>
      <c r="L14888">
        <v>949000</v>
      </c>
      <c r="M14888">
        <v>-122.4188</v>
      </c>
      <c r="N14888" t="s">
        <v>16</v>
      </c>
      <c r="O14888" s="1">
        <v>42803</v>
      </c>
      <c r="P14888">
        <v>949000</v>
      </c>
      <c r="Q14888">
        <v>1115</v>
      </c>
      <c r="R14888" t="s">
        <v>20</v>
      </c>
      <c r="S14888">
        <v>9</v>
      </c>
      <c r="T14888">
        <v>2</v>
      </c>
    </row>
    <row r="14889" spans="1:20" x14ac:dyDescent="0.2">
      <c r="A14889">
        <v>3732159</v>
      </c>
      <c r="B14889">
        <v>94103</v>
      </c>
      <c r="C14889">
        <v>1</v>
      </c>
      <c r="D14889" s="1">
        <v>42804</v>
      </c>
      <c r="E14889" s="2">
        <v>0.66574074074074074</v>
      </c>
      <c r="F14889">
        <v>37.779335000000003</v>
      </c>
      <c r="G14889" s="1">
        <v>42776</v>
      </c>
      <c r="H14889" s="1" t="str">
        <f t="shared" si="464"/>
        <v>2017</v>
      </c>
      <c r="I14889" s="1" t="s">
        <v>1706</v>
      </c>
      <c r="J14889" s="1" t="str">
        <f t="shared" si="465"/>
        <v>2017Q1</v>
      </c>
      <c r="K14889" s="1" t="s">
        <v>1725</v>
      </c>
      <c r="L14889">
        <v>625000</v>
      </c>
      <c r="M14889">
        <v>-122.40535</v>
      </c>
      <c r="N14889" t="s">
        <v>16</v>
      </c>
      <c r="O14889" s="1">
        <v>42804</v>
      </c>
      <c r="P14889">
        <v>675000</v>
      </c>
      <c r="R14889" t="s">
        <v>20</v>
      </c>
      <c r="S14889">
        <v>9</v>
      </c>
      <c r="T14889">
        <v>1</v>
      </c>
    </row>
    <row r="14890" spans="1:20" x14ac:dyDescent="0.2">
      <c r="A14890">
        <v>3754093</v>
      </c>
      <c r="B14890">
        <v>94103</v>
      </c>
      <c r="C14890">
        <v>2</v>
      </c>
      <c r="D14890" s="1">
        <v>42804</v>
      </c>
      <c r="E14890" s="2">
        <v>0.67841435185185184</v>
      </c>
      <c r="F14890">
        <v>37.777614999999997</v>
      </c>
      <c r="G14890" s="1">
        <v>42704</v>
      </c>
      <c r="H14890" s="1" t="str">
        <f t="shared" si="464"/>
        <v>2016</v>
      </c>
      <c r="I14890" s="1" t="s">
        <v>1705</v>
      </c>
      <c r="J14890" s="1" t="str">
        <f t="shared" si="465"/>
        <v>2016Q4</v>
      </c>
      <c r="K14890" s="1" t="s">
        <v>1724</v>
      </c>
      <c r="L14890">
        <v>899000</v>
      </c>
      <c r="M14890">
        <v>-122.404991</v>
      </c>
      <c r="N14890" t="s">
        <v>16</v>
      </c>
      <c r="O14890" s="1">
        <v>42804</v>
      </c>
      <c r="P14890">
        <v>870000</v>
      </c>
      <c r="Q14890">
        <v>988</v>
      </c>
      <c r="R14890" t="s">
        <v>20</v>
      </c>
      <c r="S14890">
        <v>9</v>
      </c>
      <c r="T14890">
        <v>2</v>
      </c>
    </row>
    <row r="14891" spans="1:20" x14ac:dyDescent="0.2">
      <c r="A14891">
        <v>3777066</v>
      </c>
      <c r="B14891">
        <v>94107</v>
      </c>
      <c r="C14891">
        <v>2</v>
      </c>
      <c r="D14891" s="1">
        <v>42810</v>
      </c>
      <c r="E14891" s="2">
        <v>0.40902777777777777</v>
      </c>
      <c r="F14891">
        <v>37.778530000000003</v>
      </c>
      <c r="G14891" s="1">
        <v>42749</v>
      </c>
      <c r="H14891" s="1" t="str">
        <f t="shared" si="464"/>
        <v>2017</v>
      </c>
      <c r="I14891" s="1" t="s">
        <v>1706</v>
      </c>
      <c r="J14891" s="1" t="str">
        <f t="shared" si="465"/>
        <v>2017Q1</v>
      </c>
      <c r="K14891" s="1" t="s">
        <v>1725</v>
      </c>
      <c r="L14891">
        <v>1599000</v>
      </c>
      <c r="M14891">
        <v>-122.39801799999999</v>
      </c>
      <c r="N14891" t="s">
        <v>16</v>
      </c>
      <c r="O14891" s="1">
        <v>42808</v>
      </c>
      <c r="P14891">
        <v>1625000</v>
      </c>
      <c r="Q14891">
        <v>1975</v>
      </c>
      <c r="R14891" t="s">
        <v>20</v>
      </c>
      <c r="S14891">
        <v>9</v>
      </c>
      <c r="T14891">
        <v>2.5</v>
      </c>
    </row>
    <row r="14892" spans="1:20" x14ac:dyDescent="0.2">
      <c r="A14892">
        <v>3702188</v>
      </c>
      <c r="B14892">
        <v>94103</v>
      </c>
      <c r="C14892">
        <v>1</v>
      </c>
      <c r="D14892" s="1">
        <v>42809</v>
      </c>
      <c r="E14892" s="2">
        <v>0.53586805555555561</v>
      </c>
      <c r="F14892">
        <v>37.778388999999997</v>
      </c>
      <c r="G14892" s="1">
        <v>42800</v>
      </c>
      <c r="H14892" s="1" t="str">
        <f t="shared" si="464"/>
        <v>2017</v>
      </c>
      <c r="I14892" s="1" t="s">
        <v>1706</v>
      </c>
      <c r="J14892" s="1" t="str">
        <f t="shared" si="465"/>
        <v>2017Q1</v>
      </c>
      <c r="K14892" s="1" t="s">
        <v>1725</v>
      </c>
      <c r="L14892">
        <v>865000</v>
      </c>
      <c r="M14892">
        <v>-122.412239</v>
      </c>
      <c r="N14892" t="s">
        <v>16</v>
      </c>
      <c r="O14892" s="1">
        <v>42809</v>
      </c>
      <c r="P14892">
        <v>862500</v>
      </c>
      <c r="Q14892">
        <v>765</v>
      </c>
      <c r="R14892" t="s">
        <v>20</v>
      </c>
      <c r="S14892">
        <v>9</v>
      </c>
      <c r="T14892">
        <v>1</v>
      </c>
    </row>
    <row r="14893" spans="1:20" x14ac:dyDescent="0.2">
      <c r="A14893">
        <v>3731161</v>
      </c>
      <c r="B14893">
        <v>94103</v>
      </c>
      <c r="C14893">
        <v>2</v>
      </c>
      <c r="D14893" s="1">
        <v>42810</v>
      </c>
      <c r="E14893" s="2">
        <v>0.81353009259259268</v>
      </c>
      <c r="F14893">
        <v>37.777850999999998</v>
      </c>
      <c r="G14893" s="1">
        <v>42660</v>
      </c>
      <c r="H14893" s="1" t="str">
        <f t="shared" si="464"/>
        <v>2016</v>
      </c>
      <c r="I14893" s="1" t="s">
        <v>1705</v>
      </c>
      <c r="J14893" s="1" t="str">
        <f t="shared" si="465"/>
        <v>2016Q4</v>
      </c>
      <c r="K14893" s="1" t="s">
        <v>1724</v>
      </c>
      <c r="L14893">
        <v>1595000</v>
      </c>
      <c r="M14893">
        <v>-122.407433</v>
      </c>
      <c r="N14893" t="s">
        <v>16</v>
      </c>
      <c r="O14893" s="1">
        <v>42810</v>
      </c>
      <c r="P14893">
        <v>1760000</v>
      </c>
      <c r="R14893" t="s">
        <v>20</v>
      </c>
      <c r="S14893">
        <v>9</v>
      </c>
      <c r="T14893">
        <v>2.5</v>
      </c>
    </row>
    <row r="14894" spans="1:20" x14ac:dyDescent="0.2">
      <c r="A14894">
        <v>3706255</v>
      </c>
      <c r="B14894">
        <v>94103</v>
      </c>
      <c r="C14894">
        <v>4</v>
      </c>
      <c r="D14894" s="1">
        <v>42811</v>
      </c>
      <c r="E14894" s="2">
        <v>0.53532407407407401</v>
      </c>
      <c r="F14894">
        <v>37.786087000000002</v>
      </c>
      <c r="G14894" s="1">
        <v>42769</v>
      </c>
      <c r="H14894" s="1" t="str">
        <f t="shared" si="464"/>
        <v>2017</v>
      </c>
      <c r="I14894" s="1" t="s">
        <v>1706</v>
      </c>
      <c r="J14894" s="1" t="str">
        <f t="shared" si="465"/>
        <v>2017Q1</v>
      </c>
      <c r="K14894" s="1" t="s">
        <v>1725</v>
      </c>
      <c r="L14894">
        <v>10900000</v>
      </c>
      <c r="M14894">
        <v>-122.40430499999999</v>
      </c>
      <c r="N14894" t="s">
        <v>16</v>
      </c>
      <c r="O14894" s="1">
        <v>42810</v>
      </c>
      <c r="P14894">
        <v>9000000</v>
      </c>
      <c r="Q14894">
        <v>4640</v>
      </c>
      <c r="R14894" t="s">
        <v>20</v>
      </c>
      <c r="S14894">
        <v>9</v>
      </c>
      <c r="T14894">
        <v>4.5</v>
      </c>
    </row>
    <row r="14895" spans="1:20" x14ac:dyDescent="0.2">
      <c r="A14895">
        <v>3731199</v>
      </c>
      <c r="B14895">
        <v>94103</v>
      </c>
      <c r="C14895">
        <v>2</v>
      </c>
      <c r="D14895" s="1">
        <v>42817</v>
      </c>
      <c r="E14895" s="2">
        <v>0.54481481481481475</v>
      </c>
      <c r="F14895">
        <v>37.778354999999998</v>
      </c>
      <c r="G14895" s="1">
        <v>42783</v>
      </c>
      <c r="H14895" s="1" t="str">
        <f t="shared" si="464"/>
        <v>2017</v>
      </c>
      <c r="I14895" s="1" t="s">
        <v>1706</v>
      </c>
      <c r="J14895" s="1" t="str">
        <f t="shared" si="465"/>
        <v>2017Q1</v>
      </c>
      <c r="K14895" s="1" t="s">
        <v>1725</v>
      </c>
      <c r="L14895">
        <v>1099000</v>
      </c>
      <c r="M14895">
        <v>-122.40681499999999</v>
      </c>
      <c r="N14895" t="s">
        <v>16</v>
      </c>
      <c r="O14895" s="1">
        <v>42817</v>
      </c>
      <c r="P14895">
        <v>1150000</v>
      </c>
      <c r="Q14895">
        <v>1358</v>
      </c>
      <c r="R14895" t="s">
        <v>20</v>
      </c>
      <c r="S14895">
        <v>9</v>
      </c>
      <c r="T14895">
        <v>2.5</v>
      </c>
    </row>
    <row r="14896" spans="1:20" x14ac:dyDescent="0.2">
      <c r="A14896">
        <v>3755171</v>
      </c>
      <c r="B14896">
        <v>94103</v>
      </c>
      <c r="C14896">
        <v>2</v>
      </c>
      <c r="D14896" s="1">
        <v>42832</v>
      </c>
      <c r="E14896" s="2">
        <v>0.76288194444444446</v>
      </c>
      <c r="F14896">
        <v>37.775753000000002</v>
      </c>
      <c r="G14896" s="1">
        <v>42761</v>
      </c>
      <c r="H14896" s="1" t="str">
        <f t="shared" si="464"/>
        <v>2017</v>
      </c>
      <c r="I14896" s="1" t="s">
        <v>1706</v>
      </c>
      <c r="J14896" s="1" t="str">
        <f t="shared" si="465"/>
        <v>2017Q1</v>
      </c>
      <c r="K14896" s="1" t="s">
        <v>1725</v>
      </c>
      <c r="L14896">
        <v>799000</v>
      </c>
      <c r="M14896">
        <v>-122.407967</v>
      </c>
      <c r="N14896" t="s">
        <v>16</v>
      </c>
      <c r="O14896" s="1">
        <v>42818</v>
      </c>
      <c r="P14896">
        <v>950000</v>
      </c>
      <c r="Q14896">
        <v>1000</v>
      </c>
      <c r="R14896" t="s">
        <v>20</v>
      </c>
      <c r="S14896">
        <v>9</v>
      </c>
      <c r="T14896">
        <v>1.5</v>
      </c>
    </row>
    <row r="14897" spans="1:20" x14ac:dyDescent="0.2">
      <c r="A14897">
        <v>3514225</v>
      </c>
      <c r="B14897">
        <v>94103</v>
      </c>
      <c r="C14897">
        <v>1</v>
      </c>
      <c r="D14897" s="1">
        <v>42821</v>
      </c>
      <c r="E14897" s="2">
        <v>0.70344907407407409</v>
      </c>
      <c r="F14897">
        <v>37.77169</v>
      </c>
      <c r="G14897" s="1">
        <v>42782</v>
      </c>
      <c r="H14897" s="1" t="str">
        <f t="shared" si="464"/>
        <v>2017</v>
      </c>
      <c r="I14897" s="1" t="s">
        <v>1706</v>
      </c>
      <c r="J14897" s="1" t="str">
        <f t="shared" si="465"/>
        <v>2017Q1</v>
      </c>
      <c r="K14897" s="1" t="s">
        <v>1725</v>
      </c>
      <c r="L14897">
        <v>689000</v>
      </c>
      <c r="M14897">
        <v>-122.418678</v>
      </c>
      <c r="N14897" t="s">
        <v>16</v>
      </c>
      <c r="O14897" s="1">
        <v>42821</v>
      </c>
      <c r="P14897">
        <v>765000</v>
      </c>
      <c r="Q14897">
        <v>795</v>
      </c>
      <c r="R14897" t="s">
        <v>20</v>
      </c>
      <c r="S14897">
        <v>9</v>
      </c>
      <c r="T14897">
        <v>1</v>
      </c>
    </row>
    <row r="14898" spans="1:20" x14ac:dyDescent="0.2">
      <c r="A14898">
        <v>3778064</v>
      </c>
      <c r="B14898">
        <v>94107</v>
      </c>
      <c r="C14898">
        <v>1</v>
      </c>
      <c r="D14898" s="1">
        <v>42822</v>
      </c>
      <c r="E14898" s="2">
        <v>0.55335648148148142</v>
      </c>
      <c r="F14898">
        <v>37.776066</v>
      </c>
      <c r="G14898" s="1">
        <v>42767</v>
      </c>
      <c r="H14898" s="1" t="str">
        <f t="shared" si="464"/>
        <v>2017</v>
      </c>
      <c r="I14898" s="1" t="s">
        <v>1706</v>
      </c>
      <c r="J14898" s="1" t="str">
        <f t="shared" si="465"/>
        <v>2017Q1</v>
      </c>
      <c r="K14898" s="1" t="s">
        <v>1725</v>
      </c>
      <c r="L14898">
        <v>749000</v>
      </c>
      <c r="M14898">
        <v>-122.401718</v>
      </c>
      <c r="N14898" t="s">
        <v>16</v>
      </c>
      <c r="O14898" s="1">
        <v>42822</v>
      </c>
      <c r="P14898">
        <v>749000</v>
      </c>
      <c r="Q14898">
        <v>800</v>
      </c>
      <c r="R14898" t="s">
        <v>20</v>
      </c>
      <c r="S14898">
        <v>9</v>
      </c>
      <c r="T14898">
        <v>2</v>
      </c>
    </row>
    <row r="14899" spans="1:20" x14ac:dyDescent="0.2">
      <c r="A14899">
        <v>3786276</v>
      </c>
      <c r="B14899">
        <v>94107</v>
      </c>
      <c r="C14899">
        <v>1</v>
      </c>
      <c r="D14899" s="1">
        <v>42825</v>
      </c>
      <c r="E14899" s="2">
        <v>0.46229166666666671</v>
      </c>
      <c r="F14899">
        <v>37.777026999999997</v>
      </c>
      <c r="G14899" s="1">
        <v>42643</v>
      </c>
      <c r="H14899" s="1" t="str">
        <f t="shared" si="464"/>
        <v>2016</v>
      </c>
      <c r="I14899" s="1" t="s">
        <v>1705</v>
      </c>
      <c r="J14899" s="1" t="str">
        <f t="shared" si="465"/>
        <v>2016Q3</v>
      </c>
      <c r="K14899" s="1" t="s">
        <v>1723</v>
      </c>
      <c r="L14899">
        <v>749000</v>
      </c>
      <c r="M14899">
        <v>-122.395737</v>
      </c>
      <c r="N14899" t="s">
        <v>16</v>
      </c>
      <c r="O14899" s="1">
        <v>42824</v>
      </c>
      <c r="P14899">
        <v>745000</v>
      </c>
      <c r="Q14899">
        <v>882</v>
      </c>
      <c r="R14899" t="s">
        <v>20</v>
      </c>
      <c r="S14899">
        <v>9</v>
      </c>
      <c r="T14899">
        <v>1</v>
      </c>
    </row>
    <row r="14900" spans="1:20" x14ac:dyDescent="0.2">
      <c r="A14900">
        <v>3521074</v>
      </c>
      <c r="B14900">
        <v>94103</v>
      </c>
      <c r="C14900">
        <v>1</v>
      </c>
      <c r="D14900" s="1">
        <v>42825</v>
      </c>
      <c r="E14900" s="2">
        <v>0.63159722222222225</v>
      </c>
      <c r="F14900">
        <v>37.770985000000003</v>
      </c>
      <c r="G14900" s="1">
        <v>42690</v>
      </c>
      <c r="H14900" s="1" t="str">
        <f t="shared" si="464"/>
        <v>2016</v>
      </c>
      <c r="I14900" s="1" t="s">
        <v>1705</v>
      </c>
      <c r="J14900" s="1" t="str">
        <f t="shared" si="465"/>
        <v>2016Q4</v>
      </c>
      <c r="K14900" s="1" t="s">
        <v>1724</v>
      </c>
      <c r="L14900">
        <v>615000</v>
      </c>
      <c r="M14900">
        <v>-122.413597</v>
      </c>
      <c r="N14900" t="s">
        <v>16</v>
      </c>
      <c r="O14900" s="1">
        <v>42825</v>
      </c>
      <c r="P14900">
        <v>618000</v>
      </c>
      <c r="Q14900">
        <v>683</v>
      </c>
      <c r="R14900" t="s">
        <v>20</v>
      </c>
      <c r="S14900">
        <v>9</v>
      </c>
      <c r="T14900">
        <v>1</v>
      </c>
    </row>
    <row r="14901" spans="1:20" x14ac:dyDescent="0.2">
      <c r="A14901">
        <v>3730132</v>
      </c>
      <c r="B14901">
        <v>94103</v>
      </c>
      <c r="C14901">
        <v>1</v>
      </c>
      <c r="D14901" s="1">
        <v>42830</v>
      </c>
      <c r="E14901" s="2">
        <v>0.64743055555555562</v>
      </c>
      <c r="F14901">
        <v>37.77702</v>
      </c>
      <c r="G14901" s="1">
        <v>42776</v>
      </c>
      <c r="H14901" s="1" t="str">
        <f t="shared" si="464"/>
        <v>2017</v>
      </c>
      <c r="I14901" s="1" t="s">
        <v>1706</v>
      </c>
      <c r="J14901" s="1" t="str">
        <f t="shared" si="465"/>
        <v>2017Q1</v>
      </c>
      <c r="K14901" s="1" t="s">
        <v>1725</v>
      </c>
      <c r="L14901">
        <v>1049000</v>
      </c>
      <c r="M14901">
        <v>-122.410149</v>
      </c>
      <c r="N14901" t="s">
        <v>16</v>
      </c>
      <c r="O14901" s="1">
        <v>42825</v>
      </c>
      <c r="P14901">
        <v>1020000</v>
      </c>
      <c r="Q14901">
        <v>1266</v>
      </c>
      <c r="R14901" t="s">
        <v>20</v>
      </c>
      <c r="S14901">
        <v>9</v>
      </c>
      <c r="T14901">
        <v>2</v>
      </c>
    </row>
    <row r="14902" spans="1:20" x14ac:dyDescent="0.2">
      <c r="A14902">
        <v>3727218</v>
      </c>
      <c r="B14902">
        <v>94103</v>
      </c>
      <c r="C14902">
        <v>2</v>
      </c>
      <c r="D14902" s="1">
        <v>42829</v>
      </c>
      <c r="E14902" s="2">
        <v>0.44361111111111112</v>
      </c>
      <c r="F14902">
        <v>37.777447000000002</v>
      </c>
      <c r="G14902" s="1">
        <v>42784</v>
      </c>
      <c r="H14902" s="1" t="str">
        <f t="shared" si="464"/>
        <v>2017</v>
      </c>
      <c r="I14902" s="1" t="s">
        <v>1706</v>
      </c>
      <c r="J14902" s="1" t="str">
        <f t="shared" si="465"/>
        <v>2017Q1</v>
      </c>
      <c r="K14902" s="1" t="s">
        <v>1725</v>
      </c>
      <c r="L14902">
        <v>1199000</v>
      </c>
      <c r="M14902">
        <v>-122.41147599999999</v>
      </c>
      <c r="N14902" t="s">
        <v>16</v>
      </c>
      <c r="O14902" s="1">
        <v>42828</v>
      </c>
      <c r="P14902">
        <v>1325000</v>
      </c>
      <c r="Q14902">
        <v>1111</v>
      </c>
      <c r="R14902" t="s">
        <v>20</v>
      </c>
      <c r="S14902">
        <v>9</v>
      </c>
      <c r="T14902">
        <v>2.5</v>
      </c>
    </row>
    <row r="14903" spans="1:20" x14ac:dyDescent="0.2">
      <c r="A14903">
        <v>3504064</v>
      </c>
      <c r="B14903">
        <v>94103</v>
      </c>
      <c r="C14903">
        <v>2</v>
      </c>
      <c r="D14903" s="1">
        <v>42836</v>
      </c>
      <c r="E14903" s="2">
        <v>0.53721064814814812</v>
      </c>
      <c r="F14903">
        <v>37.772533000000003</v>
      </c>
      <c r="G14903" s="1">
        <v>42792</v>
      </c>
      <c r="H14903" s="1" t="str">
        <f t="shared" si="464"/>
        <v>2017</v>
      </c>
      <c r="I14903" s="1" t="s">
        <v>1706</v>
      </c>
      <c r="J14903" s="1" t="str">
        <f t="shared" si="465"/>
        <v>2017Q1</v>
      </c>
      <c r="K14903" s="1" t="s">
        <v>1725</v>
      </c>
      <c r="L14903">
        <v>1410000</v>
      </c>
      <c r="M14903">
        <v>-122.42021200000001</v>
      </c>
      <c r="N14903" t="s">
        <v>16</v>
      </c>
      <c r="O14903" s="1">
        <v>42836</v>
      </c>
      <c r="P14903">
        <v>1410000</v>
      </c>
      <c r="Q14903">
        <v>1668</v>
      </c>
      <c r="R14903" t="s">
        <v>20</v>
      </c>
      <c r="S14903">
        <v>9</v>
      </c>
      <c r="T14903">
        <v>2.5</v>
      </c>
    </row>
    <row r="14904" spans="1:20" x14ac:dyDescent="0.2">
      <c r="A14904">
        <v>3728184</v>
      </c>
      <c r="B14904">
        <v>94103</v>
      </c>
      <c r="C14904">
        <v>1</v>
      </c>
      <c r="D14904" s="1">
        <v>42839</v>
      </c>
      <c r="E14904" s="2">
        <v>0.70721064814814805</v>
      </c>
      <c r="F14904">
        <v>37.776049</v>
      </c>
      <c r="G14904" s="1">
        <v>42675</v>
      </c>
      <c r="H14904" s="1" t="str">
        <f t="shared" si="464"/>
        <v>2016</v>
      </c>
      <c r="I14904" s="1" t="s">
        <v>1705</v>
      </c>
      <c r="J14904" s="1" t="str">
        <f t="shared" si="465"/>
        <v>2016Q4</v>
      </c>
      <c r="K14904" s="1" t="s">
        <v>1724</v>
      </c>
      <c r="L14904">
        <v>675000</v>
      </c>
      <c r="M14904">
        <v>-122.414123</v>
      </c>
      <c r="N14904" t="s">
        <v>16</v>
      </c>
      <c r="O14904" s="1">
        <v>42839</v>
      </c>
      <c r="P14904">
        <v>700000</v>
      </c>
      <c r="Q14904">
        <v>555</v>
      </c>
      <c r="R14904" t="s">
        <v>20</v>
      </c>
      <c r="S14904">
        <v>9</v>
      </c>
      <c r="T14904">
        <v>1</v>
      </c>
    </row>
    <row r="14905" spans="1:20" x14ac:dyDescent="0.2">
      <c r="A14905" t="s">
        <v>15</v>
      </c>
      <c r="B14905">
        <v>94107</v>
      </c>
      <c r="C14905">
        <v>2</v>
      </c>
      <c r="D14905" s="1">
        <v>42839</v>
      </c>
      <c r="E14905" s="2">
        <v>0.55636574074074074</v>
      </c>
      <c r="F14905">
        <v>37.779103999999997</v>
      </c>
      <c r="G14905" s="1">
        <v>42788</v>
      </c>
      <c r="H14905" s="1" t="str">
        <f t="shared" si="464"/>
        <v>2017</v>
      </c>
      <c r="I14905" s="1" t="s">
        <v>1706</v>
      </c>
      <c r="J14905" s="1" t="str">
        <f t="shared" si="465"/>
        <v>2017Q1</v>
      </c>
      <c r="K14905" s="1" t="s">
        <v>1725</v>
      </c>
      <c r="L14905">
        <v>955000</v>
      </c>
      <c r="M14905">
        <v>-122.40380500000001</v>
      </c>
      <c r="N14905" t="s">
        <v>16</v>
      </c>
      <c r="O14905" s="1">
        <v>42839</v>
      </c>
      <c r="P14905">
        <v>955000</v>
      </c>
      <c r="R14905" t="s">
        <v>20</v>
      </c>
      <c r="S14905">
        <v>9</v>
      </c>
      <c r="T14905">
        <v>2</v>
      </c>
    </row>
    <row r="14906" spans="1:20" x14ac:dyDescent="0.2">
      <c r="A14906" t="s">
        <v>15</v>
      </c>
      <c r="B14906">
        <v>94107</v>
      </c>
      <c r="C14906">
        <v>2</v>
      </c>
      <c r="D14906" s="1">
        <v>42850</v>
      </c>
      <c r="E14906" s="2">
        <v>0.93152777777777773</v>
      </c>
      <c r="F14906">
        <v>37.779251000000002</v>
      </c>
      <c r="G14906" s="1">
        <v>42686</v>
      </c>
      <c r="H14906" s="1" t="str">
        <f t="shared" si="464"/>
        <v>2016</v>
      </c>
      <c r="I14906" s="1" t="s">
        <v>1705</v>
      </c>
      <c r="J14906" s="1" t="str">
        <f t="shared" si="465"/>
        <v>2016Q4</v>
      </c>
      <c r="K14906" s="1" t="s">
        <v>1724</v>
      </c>
      <c r="L14906">
        <v>899000</v>
      </c>
      <c r="M14906">
        <v>-122.40365199999999</v>
      </c>
      <c r="N14906" t="s">
        <v>16</v>
      </c>
      <c r="O14906" s="1">
        <v>42843</v>
      </c>
      <c r="P14906">
        <v>899000</v>
      </c>
      <c r="R14906" t="s">
        <v>20</v>
      </c>
      <c r="S14906">
        <v>9</v>
      </c>
      <c r="T14906">
        <v>2</v>
      </c>
    </row>
    <row r="14907" spans="1:20" x14ac:dyDescent="0.2">
      <c r="A14907">
        <v>3731198</v>
      </c>
      <c r="B14907">
        <v>94103</v>
      </c>
      <c r="C14907">
        <v>2</v>
      </c>
      <c r="D14907" s="1">
        <v>42845</v>
      </c>
      <c r="E14907" s="2">
        <v>0.64818287037037037</v>
      </c>
      <c r="F14907">
        <v>37.778354999999998</v>
      </c>
      <c r="G14907" s="1">
        <v>42817</v>
      </c>
      <c r="H14907" s="1" t="str">
        <f t="shared" si="464"/>
        <v>2017</v>
      </c>
      <c r="I14907" s="1" t="s">
        <v>1706</v>
      </c>
      <c r="J14907" s="1" t="str">
        <f t="shared" si="465"/>
        <v>2017Q1</v>
      </c>
      <c r="K14907" s="1" t="s">
        <v>1725</v>
      </c>
      <c r="L14907">
        <v>1099000</v>
      </c>
      <c r="M14907">
        <v>-122.40681499999999</v>
      </c>
      <c r="N14907" t="s">
        <v>16</v>
      </c>
      <c r="O14907" s="1">
        <v>42845</v>
      </c>
      <c r="P14907">
        <v>1205000</v>
      </c>
      <c r="Q14907">
        <v>1316</v>
      </c>
      <c r="R14907" t="s">
        <v>20</v>
      </c>
      <c r="S14907">
        <v>9</v>
      </c>
      <c r="T14907">
        <v>2.5</v>
      </c>
    </row>
    <row r="14908" spans="1:20" x14ac:dyDescent="0.2">
      <c r="A14908">
        <v>3780103</v>
      </c>
      <c r="B14908">
        <v>94103</v>
      </c>
      <c r="C14908">
        <v>1</v>
      </c>
      <c r="D14908" s="1">
        <v>42846</v>
      </c>
      <c r="E14908" s="2">
        <v>0.45667824074074076</v>
      </c>
      <c r="F14908">
        <v>37.773636000000003</v>
      </c>
      <c r="G14908" s="1">
        <v>42814</v>
      </c>
      <c r="H14908" s="1" t="str">
        <f t="shared" si="464"/>
        <v>2017</v>
      </c>
      <c r="I14908" s="1" t="s">
        <v>1706</v>
      </c>
      <c r="J14908" s="1" t="str">
        <f t="shared" si="465"/>
        <v>2017Q1</v>
      </c>
      <c r="K14908" s="1" t="s">
        <v>1725</v>
      </c>
      <c r="L14908">
        <v>799000</v>
      </c>
      <c r="M14908">
        <v>-122.404747</v>
      </c>
      <c r="N14908" t="s">
        <v>16</v>
      </c>
      <c r="O14908" s="1">
        <v>42846</v>
      </c>
      <c r="P14908">
        <v>850000</v>
      </c>
      <c r="Q14908">
        <v>987</v>
      </c>
      <c r="R14908" t="s">
        <v>20</v>
      </c>
      <c r="S14908">
        <v>9</v>
      </c>
      <c r="T14908">
        <v>2</v>
      </c>
    </row>
    <row r="14909" spans="1:20" x14ac:dyDescent="0.2">
      <c r="A14909">
        <v>3728130</v>
      </c>
      <c r="B14909">
        <v>94103</v>
      </c>
      <c r="C14909">
        <v>2</v>
      </c>
      <c r="D14909" s="1">
        <v>42849</v>
      </c>
      <c r="E14909" s="2">
        <v>0.55724537037037036</v>
      </c>
      <c r="F14909">
        <v>37.776730000000001</v>
      </c>
      <c r="G14909" s="1">
        <v>42825</v>
      </c>
      <c r="H14909" s="1" t="str">
        <f t="shared" si="464"/>
        <v>2017</v>
      </c>
      <c r="I14909" s="1" t="s">
        <v>1706</v>
      </c>
      <c r="J14909" s="1" t="str">
        <f t="shared" si="465"/>
        <v>2017Q1</v>
      </c>
      <c r="K14909" s="1" t="s">
        <v>1725</v>
      </c>
      <c r="L14909">
        <v>1150000</v>
      </c>
      <c r="M14909">
        <v>-122.412735</v>
      </c>
      <c r="N14909" t="s">
        <v>16</v>
      </c>
      <c r="O14909" s="1">
        <v>42849</v>
      </c>
      <c r="P14909">
        <v>1200000</v>
      </c>
      <c r="Q14909">
        <v>1778</v>
      </c>
      <c r="R14909" t="s">
        <v>20</v>
      </c>
      <c r="S14909">
        <v>9</v>
      </c>
      <c r="T14909">
        <v>2.5</v>
      </c>
    </row>
    <row r="14910" spans="1:20" x14ac:dyDescent="0.2">
      <c r="A14910">
        <v>3786078</v>
      </c>
      <c r="B14910">
        <v>94107</v>
      </c>
      <c r="C14910">
        <v>1</v>
      </c>
      <c r="D14910" s="1">
        <v>42864</v>
      </c>
      <c r="E14910" s="2">
        <v>0.40269675925925924</v>
      </c>
      <c r="F14910">
        <v>37.775696000000003</v>
      </c>
      <c r="G14910" s="1">
        <v>42794</v>
      </c>
      <c r="H14910" s="1" t="str">
        <f t="shared" si="464"/>
        <v>2017</v>
      </c>
      <c r="I14910" s="1" t="s">
        <v>1706</v>
      </c>
      <c r="J14910" s="1" t="str">
        <f t="shared" si="465"/>
        <v>2017Q1</v>
      </c>
      <c r="K14910" s="1" t="s">
        <v>1725</v>
      </c>
      <c r="L14910">
        <v>899000</v>
      </c>
      <c r="M14910">
        <v>-122.39724</v>
      </c>
      <c r="N14910" t="s">
        <v>16</v>
      </c>
      <c r="O14910" s="1">
        <v>42850</v>
      </c>
      <c r="P14910">
        <v>905000</v>
      </c>
      <c r="Q14910">
        <v>1009</v>
      </c>
      <c r="R14910" t="s">
        <v>20</v>
      </c>
      <c r="S14910">
        <v>9</v>
      </c>
      <c r="T14910">
        <v>2</v>
      </c>
    </row>
    <row r="14911" spans="1:20" x14ac:dyDescent="0.2">
      <c r="A14911">
        <v>3779155</v>
      </c>
      <c r="B14911">
        <v>94103</v>
      </c>
      <c r="C14911">
        <v>1</v>
      </c>
      <c r="D14911" s="1">
        <v>42859</v>
      </c>
      <c r="E14911" s="2">
        <v>0.9499305555555555</v>
      </c>
      <c r="F14911">
        <v>37.774788000000001</v>
      </c>
      <c r="G14911" s="1">
        <v>42756</v>
      </c>
      <c r="H14911" s="1" t="str">
        <f t="shared" si="464"/>
        <v>2017</v>
      </c>
      <c r="I14911" s="1" t="s">
        <v>1706</v>
      </c>
      <c r="J14911" s="1" t="str">
        <f t="shared" si="465"/>
        <v>2017Q1</v>
      </c>
      <c r="K14911" s="1" t="s">
        <v>1725</v>
      </c>
      <c r="L14911">
        <v>879000</v>
      </c>
      <c r="M14911">
        <v>-122.402855</v>
      </c>
      <c r="N14911" t="s">
        <v>16</v>
      </c>
      <c r="O14911" s="1">
        <v>42859</v>
      </c>
      <c r="P14911">
        <v>879000</v>
      </c>
      <c r="Q14911">
        <v>1121</v>
      </c>
      <c r="R14911" t="s">
        <v>20</v>
      </c>
      <c r="S14911">
        <v>9</v>
      </c>
      <c r="T14911">
        <v>1.5</v>
      </c>
    </row>
    <row r="14912" spans="1:20" x14ac:dyDescent="0.2">
      <c r="A14912">
        <v>3520068</v>
      </c>
      <c r="B14912">
        <v>94103</v>
      </c>
      <c r="C14912">
        <v>2</v>
      </c>
      <c r="D14912" s="1">
        <v>42862</v>
      </c>
      <c r="E14912" s="2">
        <v>0.89489583333333333</v>
      </c>
      <c r="F14912">
        <v>37.770935000000001</v>
      </c>
      <c r="G14912" s="1">
        <v>42779</v>
      </c>
      <c r="H14912" s="1" t="str">
        <f t="shared" si="464"/>
        <v>2017</v>
      </c>
      <c r="I14912" s="1" t="s">
        <v>1706</v>
      </c>
      <c r="J14912" s="1" t="str">
        <f t="shared" si="465"/>
        <v>2017Q1</v>
      </c>
      <c r="K14912" s="1" t="s">
        <v>1725</v>
      </c>
      <c r="L14912">
        <v>995000</v>
      </c>
      <c r="M14912">
        <v>-122.41243</v>
      </c>
      <c r="N14912" t="s">
        <v>16</v>
      </c>
      <c r="O14912" s="1">
        <v>42860</v>
      </c>
      <c r="P14912">
        <v>1025000</v>
      </c>
      <c r="Q14912">
        <v>1102</v>
      </c>
      <c r="R14912" t="s">
        <v>20</v>
      </c>
      <c r="S14912">
        <v>9</v>
      </c>
      <c r="T14912">
        <v>2</v>
      </c>
    </row>
    <row r="14913" spans="1:20" x14ac:dyDescent="0.2">
      <c r="A14913">
        <v>3760140</v>
      </c>
      <c r="B14913">
        <v>94107</v>
      </c>
      <c r="C14913">
        <v>2</v>
      </c>
      <c r="D14913" s="1">
        <v>42860</v>
      </c>
      <c r="E14913" s="2">
        <v>0.63596064814814812</v>
      </c>
      <c r="F14913">
        <v>37.777737000000002</v>
      </c>
      <c r="G14913" s="1">
        <v>42661</v>
      </c>
      <c r="H14913" s="1" t="str">
        <f t="shared" si="464"/>
        <v>2016</v>
      </c>
      <c r="I14913" s="1" t="s">
        <v>1705</v>
      </c>
      <c r="J14913" s="1" t="str">
        <f t="shared" si="465"/>
        <v>2016Q4</v>
      </c>
      <c r="K14913" s="1" t="s">
        <v>1724</v>
      </c>
      <c r="L14913">
        <v>1595000</v>
      </c>
      <c r="M14913">
        <v>-122.400963</v>
      </c>
      <c r="N14913" t="s">
        <v>16</v>
      </c>
      <c r="O14913" s="1">
        <v>42860</v>
      </c>
      <c r="P14913">
        <v>1575000</v>
      </c>
      <c r="Q14913">
        <v>2097</v>
      </c>
      <c r="R14913" t="s">
        <v>20</v>
      </c>
      <c r="S14913">
        <v>9</v>
      </c>
      <c r="T14913">
        <v>2</v>
      </c>
    </row>
    <row r="14914" spans="1:20" x14ac:dyDescent="0.2">
      <c r="A14914">
        <v>3732239</v>
      </c>
      <c r="B14914">
        <v>94103</v>
      </c>
      <c r="C14914">
        <v>2</v>
      </c>
      <c r="D14914" s="1">
        <v>42864</v>
      </c>
      <c r="E14914" s="2">
        <v>0.68538194444444445</v>
      </c>
      <c r="F14914">
        <v>37.779228000000003</v>
      </c>
      <c r="G14914" s="1">
        <v>42823</v>
      </c>
      <c r="H14914" s="1" t="str">
        <f t="shared" ref="H14914:H14977" si="466">TEXT(G14914,"yyyy")</f>
        <v>2017</v>
      </c>
      <c r="I14914" s="1" t="s">
        <v>1706</v>
      </c>
      <c r="J14914" s="1" t="str">
        <f t="shared" ref="J14914:J14977" si="467">TEXT(G14914,"yyyy") &amp; "Q" &amp; ROUNDUP(MONTH(G14914) / 3,0)</f>
        <v>2017Q1</v>
      </c>
      <c r="K14914" s="1" t="s">
        <v>1725</v>
      </c>
      <c r="L14914">
        <v>899000</v>
      </c>
      <c r="M14914">
        <v>-122.40553300000001</v>
      </c>
      <c r="N14914" t="s">
        <v>16</v>
      </c>
      <c r="O14914" s="1">
        <v>42864</v>
      </c>
      <c r="P14914">
        <v>915000</v>
      </c>
      <c r="Q14914">
        <v>836</v>
      </c>
      <c r="R14914" t="s">
        <v>20</v>
      </c>
      <c r="S14914">
        <v>9</v>
      </c>
      <c r="T14914">
        <v>2</v>
      </c>
    </row>
    <row r="14915" spans="1:20" x14ac:dyDescent="0.2">
      <c r="A14915">
        <v>3514149</v>
      </c>
      <c r="B14915">
        <v>94103</v>
      </c>
      <c r="C14915">
        <v>1</v>
      </c>
      <c r="D14915" s="1">
        <v>42867</v>
      </c>
      <c r="E14915" s="2">
        <v>0.50938657407407406</v>
      </c>
      <c r="F14915">
        <v>37.77169</v>
      </c>
      <c r="G14915" s="1">
        <v>42825</v>
      </c>
      <c r="H14915" s="1" t="str">
        <f t="shared" si="466"/>
        <v>2017</v>
      </c>
      <c r="I14915" s="1" t="s">
        <v>1706</v>
      </c>
      <c r="J14915" s="1" t="str">
        <f t="shared" si="467"/>
        <v>2017Q1</v>
      </c>
      <c r="K14915" s="1" t="s">
        <v>1725</v>
      </c>
      <c r="L14915">
        <v>699000</v>
      </c>
      <c r="M14915">
        <v>-122.418678</v>
      </c>
      <c r="N14915" t="s">
        <v>16</v>
      </c>
      <c r="O14915" s="1">
        <v>42865</v>
      </c>
      <c r="P14915">
        <v>761000</v>
      </c>
      <c r="Q14915">
        <v>830</v>
      </c>
      <c r="R14915" t="s">
        <v>20</v>
      </c>
      <c r="S14915">
        <v>9</v>
      </c>
      <c r="T14915">
        <v>1.5</v>
      </c>
    </row>
    <row r="14916" spans="1:20" x14ac:dyDescent="0.2">
      <c r="A14916">
        <v>3757119</v>
      </c>
      <c r="B14916">
        <v>94103</v>
      </c>
      <c r="C14916">
        <v>1</v>
      </c>
      <c r="D14916" s="1">
        <v>42865</v>
      </c>
      <c r="E14916" s="2">
        <v>0.59946759259259264</v>
      </c>
      <c r="F14916">
        <v>37.773128999999997</v>
      </c>
      <c r="G14916" s="1">
        <v>42638</v>
      </c>
      <c r="H14916" s="1" t="str">
        <f t="shared" si="466"/>
        <v>2016</v>
      </c>
      <c r="I14916" s="1" t="s">
        <v>1705</v>
      </c>
      <c r="J14916" s="1" t="str">
        <f t="shared" si="467"/>
        <v>2016Q3</v>
      </c>
      <c r="K14916" s="1" t="s">
        <v>1723</v>
      </c>
      <c r="L14916">
        <v>989000</v>
      </c>
      <c r="M14916">
        <v>-122.40876799999999</v>
      </c>
      <c r="N14916" t="s">
        <v>16</v>
      </c>
      <c r="O14916" s="1">
        <v>42865</v>
      </c>
      <c r="P14916">
        <v>990000</v>
      </c>
      <c r="Q14916">
        <v>1439</v>
      </c>
      <c r="R14916" t="s">
        <v>20</v>
      </c>
      <c r="S14916">
        <v>9</v>
      </c>
      <c r="T14916">
        <v>2</v>
      </c>
    </row>
    <row r="14917" spans="1:20" x14ac:dyDescent="0.2">
      <c r="A14917">
        <v>3525098</v>
      </c>
      <c r="B14917">
        <v>94103</v>
      </c>
      <c r="C14917">
        <v>2</v>
      </c>
      <c r="D14917" s="1">
        <v>42867</v>
      </c>
      <c r="E14917" s="2">
        <v>0.65951388888888884</v>
      </c>
      <c r="F14917">
        <v>37.770882</v>
      </c>
      <c r="G14917" s="1">
        <v>42791</v>
      </c>
      <c r="H14917" s="1" t="str">
        <f t="shared" si="466"/>
        <v>2017</v>
      </c>
      <c r="I14917" s="1" t="s">
        <v>1706</v>
      </c>
      <c r="J14917" s="1" t="str">
        <f t="shared" si="467"/>
        <v>2017Q1</v>
      </c>
      <c r="K14917" s="1" t="s">
        <v>1725</v>
      </c>
      <c r="L14917">
        <v>1200000</v>
      </c>
      <c r="M14917">
        <v>-122.409981</v>
      </c>
      <c r="N14917" t="s">
        <v>16</v>
      </c>
      <c r="O14917" s="1">
        <v>42867</v>
      </c>
      <c r="P14917">
        <v>1250000</v>
      </c>
      <c r="Q14917">
        <v>1360</v>
      </c>
      <c r="R14917" t="s">
        <v>20</v>
      </c>
      <c r="S14917">
        <v>9</v>
      </c>
      <c r="T14917">
        <v>2</v>
      </c>
    </row>
    <row r="14918" spans="1:20" x14ac:dyDescent="0.2">
      <c r="A14918" t="s">
        <v>15</v>
      </c>
      <c r="B14918">
        <v>94103</v>
      </c>
      <c r="C14918">
        <v>4</v>
      </c>
      <c r="D14918" s="1">
        <v>42877</v>
      </c>
      <c r="E14918" s="2">
        <v>0.70997685185185189</v>
      </c>
      <c r="F14918">
        <v>37.778492</v>
      </c>
      <c r="G14918" s="1">
        <v>42720</v>
      </c>
      <c r="H14918" s="1" t="str">
        <f t="shared" si="466"/>
        <v>2016</v>
      </c>
      <c r="I14918" s="1" t="s">
        <v>1705</v>
      </c>
      <c r="J14918" s="1" t="str">
        <f t="shared" si="467"/>
        <v>2016Q4</v>
      </c>
      <c r="K14918" s="1" t="s">
        <v>1724</v>
      </c>
      <c r="L14918">
        <v>1570250</v>
      </c>
      <c r="M14918">
        <v>-122.40795900000001</v>
      </c>
      <c r="N14918" t="s">
        <v>16</v>
      </c>
      <c r="O14918" s="1">
        <v>42877</v>
      </c>
      <c r="P14918">
        <v>1495000</v>
      </c>
      <c r="Q14918">
        <v>1489</v>
      </c>
      <c r="R14918" t="s">
        <v>20</v>
      </c>
      <c r="S14918">
        <v>9</v>
      </c>
      <c r="T14918">
        <v>3</v>
      </c>
    </row>
    <row r="14919" spans="1:20" x14ac:dyDescent="0.2">
      <c r="A14919">
        <v>793729</v>
      </c>
      <c r="B14919">
        <v>94103</v>
      </c>
      <c r="C14919">
        <v>1</v>
      </c>
      <c r="D14919" s="1">
        <v>42880</v>
      </c>
      <c r="E14919" s="2">
        <v>0.44815972222222222</v>
      </c>
      <c r="F14919">
        <v>37.774788000000001</v>
      </c>
      <c r="G14919" s="1">
        <v>42843</v>
      </c>
      <c r="H14919" s="1" t="str">
        <f t="shared" si="466"/>
        <v>2017</v>
      </c>
      <c r="I14919" s="1" t="s">
        <v>1706</v>
      </c>
      <c r="J14919" s="1" t="str">
        <f t="shared" si="467"/>
        <v>2017Q2</v>
      </c>
      <c r="K14919" s="1" t="s">
        <v>1726</v>
      </c>
      <c r="L14919">
        <v>499000</v>
      </c>
      <c r="M14919">
        <v>-122.412621</v>
      </c>
      <c r="N14919" t="s">
        <v>16</v>
      </c>
      <c r="O14919" s="1">
        <v>42879</v>
      </c>
      <c r="P14919">
        <v>495000</v>
      </c>
      <c r="R14919" t="s">
        <v>20</v>
      </c>
      <c r="S14919">
        <v>9</v>
      </c>
      <c r="T14919">
        <v>1</v>
      </c>
    </row>
    <row r="14920" spans="1:20" x14ac:dyDescent="0.2">
      <c r="A14920">
        <v>3702073</v>
      </c>
      <c r="B14920">
        <v>94103</v>
      </c>
      <c r="C14920">
        <v>2</v>
      </c>
      <c r="D14920" s="1">
        <v>42881</v>
      </c>
      <c r="E14920" s="2">
        <v>0.50319444444444439</v>
      </c>
      <c r="F14920">
        <v>37.778388999999997</v>
      </c>
      <c r="G14920" s="1">
        <v>42845</v>
      </c>
      <c r="H14920" s="1" t="str">
        <f t="shared" si="466"/>
        <v>2017</v>
      </c>
      <c r="I14920" s="1" t="s">
        <v>1706</v>
      </c>
      <c r="J14920" s="1" t="str">
        <f t="shared" si="467"/>
        <v>2017Q2</v>
      </c>
      <c r="K14920" s="1" t="s">
        <v>1726</v>
      </c>
      <c r="L14920">
        <v>1150000</v>
      </c>
      <c r="M14920">
        <v>-122.412239</v>
      </c>
      <c r="N14920" t="s">
        <v>16</v>
      </c>
      <c r="O14920" s="1">
        <v>42881</v>
      </c>
      <c r="P14920">
        <v>1150000</v>
      </c>
      <c r="Q14920">
        <v>1131</v>
      </c>
      <c r="R14920" t="s">
        <v>20</v>
      </c>
      <c r="S14920">
        <v>9</v>
      </c>
      <c r="T14920">
        <v>2</v>
      </c>
    </row>
    <row r="14921" spans="1:20" x14ac:dyDescent="0.2">
      <c r="A14921">
        <v>3706224</v>
      </c>
      <c r="B14921">
        <v>94103</v>
      </c>
      <c r="C14921">
        <v>3</v>
      </c>
      <c r="D14921" s="1">
        <v>42887</v>
      </c>
      <c r="E14921" s="2">
        <v>0.66100694444444441</v>
      </c>
      <c r="F14921">
        <v>37.786212999999996</v>
      </c>
      <c r="G14921" s="1">
        <v>42626</v>
      </c>
      <c r="H14921" s="1" t="str">
        <f t="shared" si="466"/>
        <v>2016</v>
      </c>
      <c r="I14921" s="1" t="s">
        <v>1705</v>
      </c>
      <c r="J14921" s="1" t="str">
        <f t="shared" si="467"/>
        <v>2016Q3</v>
      </c>
      <c r="K14921" s="1" t="s">
        <v>1723</v>
      </c>
      <c r="L14921">
        <v>5995000</v>
      </c>
      <c r="M14921">
        <v>-122.40430499999999</v>
      </c>
      <c r="N14921" t="s">
        <v>16</v>
      </c>
      <c r="O14921" s="1">
        <v>42887</v>
      </c>
      <c r="P14921">
        <v>5595000</v>
      </c>
      <c r="Q14921">
        <v>2572</v>
      </c>
      <c r="R14921" t="s">
        <v>20</v>
      </c>
      <c r="S14921">
        <v>9</v>
      </c>
      <c r="T14921">
        <v>3</v>
      </c>
    </row>
    <row r="14922" spans="1:20" x14ac:dyDescent="0.2">
      <c r="A14922">
        <v>3727166</v>
      </c>
      <c r="B14922">
        <v>94103</v>
      </c>
      <c r="C14922">
        <v>2</v>
      </c>
      <c r="D14922" s="1">
        <v>42893</v>
      </c>
      <c r="E14922" s="2">
        <v>0.64731481481481479</v>
      </c>
      <c r="F14922">
        <v>37.778098999999997</v>
      </c>
      <c r="G14922" s="1">
        <v>42808</v>
      </c>
      <c r="H14922" s="1" t="str">
        <f t="shared" si="466"/>
        <v>2017</v>
      </c>
      <c r="I14922" s="1" t="s">
        <v>1706</v>
      </c>
      <c r="J14922" s="1" t="str">
        <f t="shared" si="467"/>
        <v>2017Q1</v>
      </c>
      <c r="K14922" s="1" t="s">
        <v>1725</v>
      </c>
      <c r="L14922">
        <v>849000</v>
      </c>
      <c r="M14922">
        <v>-122.41011</v>
      </c>
      <c r="N14922" t="s">
        <v>16</v>
      </c>
      <c r="O14922" s="1">
        <v>42893</v>
      </c>
      <c r="P14922">
        <v>877000</v>
      </c>
      <c r="Q14922">
        <v>978</v>
      </c>
      <c r="R14922" t="s">
        <v>20</v>
      </c>
      <c r="S14922">
        <v>9</v>
      </c>
      <c r="T14922">
        <v>2</v>
      </c>
    </row>
    <row r="14923" spans="1:20" x14ac:dyDescent="0.2">
      <c r="A14923">
        <v>3727186</v>
      </c>
      <c r="B14923">
        <v>94103</v>
      </c>
      <c r="C14923">
        <v>2</v>
      </c>
      <c r="D14923" s="1">
        <v>42900</v>
      </c>
      <c r="E14923" s="2">
        <v>0.38254629629629627</v>
      </c>
      <c r="F14923">
        <v>37.778004000000003</v>
      </c>
      <c r="G14923" s="1">
        <v>42783</v>
      </c>
      <c r="H14923" s="1" t="str">
        <f t="shared" si="466"/>
        <v>2017</v>
      </c>
      <c r="I14923" s="1" t="s">
        <v>1706</v>
      </c>
      <c r="J14923" s="1" t="str">
        <f t="shared" si="467"/>
        <v>2017Q1</v>
      </c>
      <c r="K14923" s="1" t="s">
        <v>1725</v>
      </c>
      <c r="L14923">
        <v>1325000</v>
      </c>
      <c r="M14923">
        <v>-122.409813</v>
      </c>
      <c r="N14923" t="s">
        <v>16</v>
      </c>
      <c r="O14923" s="1">
        <v>42899</v>
      </c>
      <c r="P14923">
        <v>1275000</v>
      </c>
      <c r="Q14923">
        <v>1909</v>
      </c>
      <c r="R14923" t="s">
        <v>20</v>
      </c>
      <c r="S14923">
        <v>9</v>
      </c>
      <c r="T14923">
        <v>2.5</v>
      </c>
    </row>
    <row r="14924" spans="1:20" x14ac:dyDescent="0.2">
      <c r="A14924">
        <v>3785130</v>
      </c>
      <c r="B14924">
        <v>94107</v>
      </c>
      <c r="C14924">
        <v>2</v>
      </c>
      <c r="D14924" s="1">
        <v>42901</v>
      </c>
      <c r="E14924" s="2">
        <v>0.92349537037037033</v>
      </c>
      <c r="F14924">
        <v>37.774391000000001</v>
      </c>
      <c r="G14924" s="1">
        <v>42841</v>
      </c>
      <c r="H14924" s="1" t="str">
        <f t="shared" si="466"/>
        <v>2017</v>
      </c>
      <c r="I14924" s="1" t="s">
        <v>1706</v>
      </c>
      <c r="J14924" s="1" t="str">
        <f t="shared" si="467"/>
        <v>2017Q2</v>
      </c>
      <c r="K14924" s="1" t="s">
        <v>1726</v>
      </c>
      <c r="L14924">
        <v>908000</v>
      </c>
      <c r="M14924">
        <v>-122.399612</v>
      </c>
      <c r="N14924" t="s">
        <v>16</v>
      </c>
      <c r="O14924" s="1">
        <v>42900</v>
      </c>
      <c r="P14924">
        <v>908000</v>
      </c>
      <c r="Q14924">
        <v>985</v>
      </c>
      <c r="R14924" t="s">
        <v>20</v>
      </c>
      <c r="S14924">
        <v>9</v>
      </c>
      <c r="T14924">
        <v>2</v>
      </c>
    </row>
    <row r="14925" spans="1:20" x14ac:dyDescent="0.2">
      <c r="A14925">
        <v>3754099</v>
      </c>
      <c r="B14925">
        <v>94103</v>
      </c>
      <c r="C14925">
        <v>1</v>
      </c>
      <c r="D14925" s="1">
        <v>42903</v>
      </c>
      <c r="E14925" s="2">
        <v>0.99310185185185185</v>
      </c>
      <c r="F14925">
        <v>37.778104999999996</v>
      </c>
      <c r="G14925" s="1">
        <v>42872</v>
      </c>
      <c r="H14925" s="1" t="str">
        <f t="shared" si="466"/>
        <v>2017</v>
      </c>
      <c r="I14925" s="1" t="s">
        <v>1706</v>
      </c>
      <c r="J14925" s="1" t="str">
        <f t="shared" si="467"/>
        <v>2017Q2</v>
      </c>
      <c r="K14925" s="1" t="s">
        <v>1726</v>
      </c>
      <c r="L14925">
        <v>625000</v>
      </c>
      <c r="M14925">
        <v>-122.405278</v>
      </c>
      <c r="N14925" t="s">
        <v>16</v>
      </c>
      <c r="O14925" s="1">
        <v>42902</v>
      </c>
      <c r="P14925">
        <v>705000</v>
      </c>
      <c r="Q14925">
        <v>750</v>
      </c>
      <c r="R14925" t="s">
        <v>20</v>
      </c>
      <c r="S14925">
        <v>9</v>
      </c>
      <c r="T14925">
        <v>1.5</v>
      </c>
    </row>
    <row r="14926" spans="1:20" x14ac:dyDescent="0.2">
      <c r="A14926">
        <v>3786086</v>
      </c>
      <c r="B14926">
        <v>94118</v>
      </c>
      <c r="C14926">
        <v>1</v>
      </c>
      <c r="D14926" s="1">
        <v>42907</v>
      </c>
      <c r="E14926" s="2">
        <v>0.55339120370370376</v>
      </c>
      <c r="F14926">
        <v>37.775928</v>
      </c>
      <c r="G14926" s="1">
        <v>42846</v>
      </c>
      <c r="H14926" s="1" t="str">
        <f t="shared" si="466"/>
        <v>2017</v>
      </c>
      <c r="I14926" s="1" t="s">
        <v>1706</v>
      </c>
      <c r="J14926" s="1" t="str">
        <f t="shared" si="467"/>
        <v>2017Q2</v>
      </c>
      <c r="K14926" s="1" t="s">
        <v>1726</v>
      </c>
      <c r="L14926">
        <v>799000</v>
      </c>
      <c r="M14926">
        <v>-122.39753</v>
      </c>
      <c r="N14926" t="s">
        <v>16</v>
      </c>
      <c r="O14926" s="1">
        <v>42907</v>
      </c>
      <c r="P14926">
        <v>780000</v>
      </c>
      <c r="Q14926">
        <v>889</v>
      </c>
      <c r="R14926" t="s">
        <v>20</v>
      </c>
      <c r="S14926">
        <v>9</v>
      </c>
      <c r="T14926">
        <v>2</v>
      </c>
    </row>
    <row r="14927" spans="1:20" x14ac:dyDescent="0.2">
      <c r="A14927">
        <v>3729083</v>
      </c>
      <c r="B14927">
        <v>94103</v>
      </c>
      <c r="C14927">
        <v>4</v>
      </c>
      <c r="D14927" s="1">
        <v>42908</v>
      </c>
      <c r="E14927" s="2">
        <v>0.63090277777777781</v>
      </c>
      <c r="F14927">
        <v>37.775089000000001</v>
      </c>
      <c r="G14927" s="1">
        <v>42793</v>
      </c>
      <c r="H14927" s="1" t="str">
        <f t="shared" si="466"/>
        <v>2017</v>
      </c>
      <c r="I14927" s="1" t="s">
        <v>1706</v>
      </c>
      <c r="J14927" s="1" t="str">
        <f t="shared" si="467"/>
        <v>2017Q1</v>
      </c>
      <c r="K14927" s="1" t="s">
        <v>1725</v>
      </c>
      <c r="L14927">
        <v>1295000</v>
      </c>
      <c r="M14927">
        <v>-122.412628</v>
      </c>
      <c r="N14927" t="s">
        <v>16</v>
      </c>
      <c r="O14927" s="1">
        <v>42908</v>
      </c>
      <c r="P14927">
        <v>1235000</v>
      </c>
      <c r="Q14927">
        <v>1519</v>
      </c>
      <c r="R14927" t="s">
        <v>20</v>
      </c>
      <c r="S14927">
        <v>9</v>
      </c>
      <c r="T14927">
        <v>2</v>
      </c>
    </row>
    <row r="14928" spans="1:20" x14ac:dyDescent="0.2">
      <c r="A14928">
        <v>3514239</v>
      </c>
      <c r="B14928">
        <v>94103</v>
      </c>
      <c r="C14928">
        <v>0</v>
      </c>
      <c r="D14928" s="1">
        <v>42925</v>
      </c>
      <c r="E14928" s="2">
        <v>0.75453703703703701</v>
      </c>
      <c r="F14928">
        <v>37.77169</v>
      </c>
      <c r="G14928" s="1">
        <v>42867</v>
      </c>
      <c r="H14928" s="1" t="str">
        <f t="shared" si="466"/>
        <v>2017</v>
      </c>
      <c r="I14928" s="1" t="s">
        <v>1706</v>
      </c>
      <c r="J14928" s="1" t="str">
        <f t="shared" si="467"/>
        <v>2017Q2</v>
      </c>
      <c r="K14928" s="1" t="s">
        <v>1726</v>
      </c>
      <c r="L14928">
        <v>579000</v>
      </c>
      <c r="M14928">
        <v>-122.418678</v>
      </c>
      <c r="N14928" t="s">
        <v>16</v>
      </c>
      <c r="O14928" s="1">
        <v>42909</v>
      </c>
      <c r="P14928">
        <v>605000</v>
      </c>
      <c r="Q14928">
        <v>630</v>
      </c>
      <c r="R14928" t="s">
        <v>20</v>
      </c>
      <c r="S14928">
        <v>9</v>
      </c>
      <c r="T14928">
        <v>1</v>
      </c>
    </row>
    <row r="14929" spans="1:20" x14ac:dyDescent="0.2">
      <c r="A14929">
        <v>3728106</v>
      </c>
      <c r="B14929">
        <v>94103</v>
      </c>
      <c r="C14929">
        <v>2</v>
      </c>
      <c r="D14929" s="1">
        <v>42909</v>
      </c>
      <c r="E14929" s="2">
        <v>0.90196759259259263</v>
      </c>
      <c r="F14929">
        <v>37.776240999999999</v>
      </c>
      <c r="G14929" s="1">
        <v>42855</v>
      </c>
      <c r="H14929" s="1" t="str">
        <f t="shared" si="466"/>
        <v>2017</v>
      </c>
      <c r="I14929" s="1" t="s">
        <v>1706</v>
      </c>
      <c r="J14929" s="1" t="str">
        <f t="shared" si="467"/>
        <v>2017Q2</v>
      </c>
      <c r="K14929" s="1" t="s">
        <v>1726</v>
      </c>
      <c r="L14929">
        <v>1049000</v>
      </c>
      <c r="M14929">
        <v>-122.413963</v>
      </c>
      <c r="N14929" t="s">
        <v>16</v>
      </c>
      <c r="O14929" s="1">
        <v>42909</v>
      </c>
      <c r="P14929">
        <v>1111000</v>
      </c>
      <c r="Q14929">
        <v>1411</v>
      </c>
      <c r="R14929" t="s">
        <v>20</v>
      </c>
      <c r="S14929">
        <v>9</v>
      </c>
      <c r="T14929">
        <v>2.5</v>
      </c>
    </row>
    <row r="14930" spans="1:20" x14ac:dyDescent="0.2">
      <c r="A14930" t="s">
        <v>15</v>
      </c>
      <c r="B14930">
        <v>94107</v>
      </c>
      <c r="C14930">
        <v>2</v>
      </c>
      <c r="D14930" s="1">
        <v>42912</v>
      </c>
      <c r="E14930" s="2">
        <v>0.45741898148148147</v>
      </c>
      <c r="F14930">
        <v>37.779251000000002</v>
      </c>
      <c r="G14930" s="1">
        <v>42744</v>
      </c>
      <c r="H14930" s="1" t="str">
        <f t="shared" si="466"/>
        <v>2017</v>
      </c>
      <c r="I14930" s="1" t="s">
        <v>1706</v>
      </c>
      <c r="J14930" s="1" t="str">
        <f t="shared" si="467"/>
        <v>2017Q1</v>
      </c>
      <c r="K14930" s="1" t="s">
        <v>1725</v>
      </c>
      <c r="L14930">
        <v>925000</v>
      </c>
      <c r="M14930">
        <v>-122.40365199999999</v>
      </c>
      <c r="N14930" t="s">
        <v>16</v>
      </c>
      <c r="O14930" s="1">
        <v>42912</v>
      </c>
      <c r="P14930">
        <v>925000</v>
      </c>
      <c r="R14930" t="s">
        <v>20</v>
      </c>
      <c r="S14930">
        <v>9</v>
      </c>
      <c r="T14930">
        <v>2</v>
      </c>
    </row>
    <row r="14931" spans="1:20" x14ac:dyDescent="0.2">
      <c r="A14931">
        <v>3726170</v>
      </c>
      <c r="B14931">
        <v>94103</v>
      </c>
      <c r="C14931">
        <v>2</v>
      </c>
      <c r="D14931" s="1">
        <v>42912</v>
      </c>
      <c r="E14931" s="2">
        <v>0.54096064814814815</v>
      </c>
      <c r="F14931">
        <v>37.779552000000002</v>
      </c>
      <c r="G14931" s="1">
        <v>42864</v>
      </c>
      <c r="H14931" s="1" t="str">
        <f t="shared" si="466"/>
        <v>2017</v>
      </c>
      <c r="I14931" s="1" t="s">
        <v>1706</v>
      </c>
      <c r="J14931" s="1" t="str">
        <f t="shared" si="467"/>
        <v>2017Q2</v>
      </c>
      <c r="K14931" s="1" t="s">
        <v>1726</v>
      </c>
      <c r="L14931">
        <v>2150000</v>
      </c>
      <c r="M14931">
        <v>-122.408798</v>
      </c>
      <c r="N14931" t="s">
        <v>16</v>
      </c>
      <c r="O14931" s="1">
        <v>42912</v>
      </c>
      <c r="P14931">
        <v>2150000</v>
      </c>
      <c r="Q14931">
        <v>2360</v>
      </c>
      <c r="R14931" t="s">
        <v>20</v>
      </c>
      <c r="S14931">
        <v>9</v>
      </c>
      <c r="T14931">
        <v>2.5</v>
      </c>
    </row>
    <row r="14932" spans="1:20" x14ac:dyDescent="0.2">
      <c r="A14932">
        <v>3784103</v>
      </c>
      <c r="B14932">
        <v>94103</v>
      </c>
      <c r="C14932">
        <v>1</v>
      </c>
      <c r="D14932" s="1">
        <v>42916</v>
      </c>
      <c r="E14932" s="2">
        <v>0.65574074074074074</v>
      </c>
      <c r="F14932">
        <v>37.773342</v>
      </c>
      <c r="G14932" s="1">
        <v>42827</v>
      </c>
      <c r="H14932" s="1" t="str">
        <f t="shared" si="466"/>
        <v>2017</v>
      </c>
      <c r="I14932" s="1" t="s">
        <v>1706</v>
      </c>
      <c r="J14932" s="1" t="str">
        <f t="shared" si="467"/>
        <v>2017Q2</v>
      </c>
      <c r="K14932" s="1" t="s">
        <v>1726</v>
      </c>
      <c r="L14932">
        <v>988000</v>
      </c>
      <c r="M14932">
        <v>-122.401535</v>
      </c>
      <c r="N14932" t="s">
        <v>16</v>
      </c>
      <c r="O14932" s="1">
        <v>42913</v>
      </c>
      <c r="P14932">
        <v>1000000</v>
      </c>
      <c r="Q14932">
        <v>1050</v>
      </c>
      <c r="R14932" t="s">
        <v>20</v>
      </c>
      <c r="S14932">
        <v>9</v>
      </c>
      <c r="T14932">
        <v>1.5</v>
      </c>
    </row>
    <row r="14933" spans="1:20" x14ac:dyDescent="0.2">
      <c r="A14933">
        <v>3731076</v>
      </c>
      <c r="B14933">
        <v>94103</v>
      </c>
      <c r="C14933">
        <v>2</v>
      </c>
      <c r="D14933" s="1">
        <v>42915</v>
      </c>
      <c r="E14933" s="2">
        <v>0.92767361111111113</v>
      </c>
      <c r="F14933">
        <v>37.778441999999998</v>
      </c>
      <c r="G14933" s="1">
        <v>42720</v>
      </c>
      <c r="H14933" s="1" t="str">
        <f t="shared" si="466"/>
        <v>2016</v>
      </c>
      <c r="I14933" s="1" t="s">
        <v>1705</v>
      </c>
      <c r="J14933" s="1" t="str">
        <f t="shared" si="467"/>
        <v>2016Q4</v>
      </c>
      <c r="K14933" s="1" t="s">
        <v>1724</v>
      </c>
      <c r="L14933">
        <v>759000</v>
      </c>
      <c r="M14933">
        <v>-122.408112</v>
      </c>
      <c r="N14933" t="s">
        <v>16</v>
      </c>
      <c r="O14933" s="1">
        <v>42915</v>
      </c>
      <c r="P14933">
        <v>759000</v>
      </c>
      <c r="Q14933">
        <v>811</v>
      </c>
      <c r="R14933" t="s">
        <v>20</v>
      </c>
      <c r="S14933">
        <v>9</v>
      </c>
      <c r="T14933">
        <v>2</v>
      </c>
    </row>
    <row r="14934" spans="1:20" x14ac:dyDescent="0.2">
      <c r="A14934">
        <v>3702155</v>
      </c>
      <c r="B14934">
        <v>94103</v>
      </c>
      <c r="C14934">
        <v>2</v>
      </c>
      <c r="D14934" s="1">
        <v>42921</v>
      </c>
      <c r="E14934" s="2">
        <v>0.94114583333333324</v>
      </c>
      <c r="F14934">
        <v>37.778388999999997</v>
      </c>
      <c r="G14934" s="1">
        <v>42768</v>
      </c>
      <c r="H14934" s="1" t="str">
        <f t="shared" si="466"/>
        <v>2017</v>
      </c>
      <c r="I14934" s="1" t="s">
        <v>1706</v>
      </c>
      <c r="J14934" s="1" t="str">
        <f t="shared" si="467"/>
        <v>2017Q1</v>
      </c>
      <c r="K14934" s="1" t="s">
        <v>1725</v>
      </c>
      <c r="L14934">
        <v>1125000</v>
      </c>
      <c r="M14934">
        <v>-122.412239</v>
      </c>
      <c r="N14934" t="s">
        <v>16</v>
      </c>
      <c r="O14934" s="1">
        <v>42915</v>
      </c>
      <c r="P14934">
        <v>1100000</v>
      </c>
      <c r="Q14934">
        <v>1131</v>
      </c>
      <c r="R14934" t="s">
        <v>20</v>
      </c>
      <c r="S14934">
        <v>9</v>
      </c>
      <c r="T14934">
        <v>2</v>
      </c>
    </row>
    <row r="14935" spans="1:20" x14ac:dyDescent="0.2">
      <c r="A14935">
        <v>3778080</v>
      </c>
      <c r="B14935">
        <v>94107</v>
      </c>
      <c r="C14935">
        <v>2</v>
      </c>
      <c r="D14935" s="1">
        <v>42916</v>
      </c>
      <c r="E14935" s="2">
        <v>0.74723379629629638</v>
      </c>
      <c r="F14935">
        <v>37.776370999999997</v>
      </c>
      <c r="G14935" s="1">
        <v>42898</v>
      </c>
      <c r="H14935" s="1" t="str">
        <f t="shared" si="466"/>
        <v>2017</v>
      </c>
      <c r="I14935" s="1" t="s">
        <v>1706</v>
      </c>
      <c r="J14935" s="1" t="str">
        <f t="shared" si="467"/>
        <v>2017Q2</v>
      </c>
      <c r="K14935" s="1" t="s">
        <v>1726</v>
      </c>
      <c r="L14935">
        <v>1750000</v>
      </c>
      <c r="M14935">
        <v>-122.401619</v>
      </c>
      <c r="N14935" t="s">
        <v>16</v>
      </c>
      <c r="O14935" s="1">
        <v>42916</v>
      </c>
      <c r="P14935">
        <v>1870000</v>
      </c>
      <c r="Q14935">
        <v>2300</v>
      </c>
      <c r="R14935" t="s">
        <v>20</v>
      </c>
      <c r="S14935">
        <v>9</v>
      </c>
      <c r="T14935">
        <v>2</v>
      </c>
    </row>
    <row r="14936" spans="1:20" x14ac:dyDescent="0.2">
      <c r="A14936">
        <v>3753275</v>
      </c>
      <c r="B14936">
        <v>94107</v>
      </c>
      <c r="C14936">
        <v>1</v>
      </c>
      <c r="D14936" s="1">
        <v>42923</v>
      </c>
      <c r="E14936" s="2">
        <v>2.4687499999999998E-2</v>
      </c>
      <c r="F14936">
        <v>37.778263000000003</v>
      </c>
      <c r="G14936" s="1">
        <v>42922</v>
      </c>
      <c r="H14936" s="1" t="str">
        <f t="shared" si="466"/>
        <v>2017</v>
      </c>
      <c r="I14936" s="1" t="s">
        <v>1706</v>
      </c>
      <c r="J14936" s="1" t="str">
        <f t="shared" si="467"/>
        <v>2017Q3</v>
      </c>
      <c r="K14936" s="1" t="s">
        <v>1727</v>
      </c>
      <c r="L14936">
        <v>849000</v>
      </c>
      <c r="M14936">
        <v>-122.40321400000001</v>
      </c>
      <c r="N14936" t="s">
        <v>16</v>
      </c>
      <c r="O14936" s="1">
        <v>42922</v>
      </c>
      <c r="P14936">
        <v>880000</v>
      </c>
      <c r="Q14936">
        <v>1056</v>
      </c>
      <c r="R14936" t="s">
        <v>20</v>
      </c>
      <c r="S14936">
        <v>9</v>
      </c>
      <c r="T14936">
        <v>1.5</v>
      </c>
    </row>
    <row r="14937" spans="1:20" x14ac:dyDescent="0.2">
      <c r="A14937">
        <v>3702259</v>
      </c>
      <c r="B14937">
        <v>94103</v>
      </c>
      <c r="C14937">
        <v>1</v>
      </c>
      <c r="D14937" s="1">
        <v>42925</v>
      </c>
      <c r="E14937" s="2">
        <v>0.50127314814814816</v>
      </c>
      <c r="F14937">
        <v>37.778390000000002</v>
      </c>
      <c r="G14937" s="1">
        <v>42894</v>
      </c>
      <c r="H14937" s="1" t="str">
        <f t="shared" si="466"/>
        <v>2017</v>
      </c>
      <c r="I14937" s="1" t="s">
        <v>1706</v>
      </c>
      <c r="J14937" s="1" t="str">
        <f t="shared" si="467"/>
        <v>2017Q2</v>
      </c>
      <c r="K14937" s="1" t="s">
        <v>1726</v>
      </c>
      <c r="L14937">
        <v>750000</v>
      </c>
      <c r="M14937">
        <v>-122.412238</v>
      </c>
      <c r="N14937" t="s">
        <v>16</v>
      </c>
      <c r="O14937" s="1">
        <v>42923</v>
      </c>
      <c r="P14937">
        <v>760000</v>
      </c>
      <c r="Q14937">
        <v>664</v>
      </c>
      <c r="R14937" t="s">
        <v>20</v>
      </c>
      <c r="S14937">
        <v>9</v>
      </c>
      <c r="T14937">
        <v>1</v>
      </c>
    </row>
    <row r="14938" spans="1:20" x14ac:dyDescent="0.2">
      <c r="A14938">
        <v>883731</v>
      </c>
      <c r="B14938">
        <v>94103</v>
      </c>
      <c r="C14938">
        <v>2</v>
      </c>
      <c r="D14938" s="1">
        <v>42932</v>
      </c>
      <c r="E14938" s="2">
        <v>0.27562500000000001</v>
      </c>
      <c r="F14938">
        <v>37.778038000000002</v>
      </c>
      <c r="G14938" s="1">
        <v>42848</v>
      </c>
      <c r="H14938" s="1" t="str">
        <f t="shared" si="466"/>
        <v>2017</v>
      </c>
      <c r="I14938" s="1" t="s">
        <v>1706</v>
      </c>
      <c r="J14938" s="1" t="str">
        <f t="shared" si="467"/>
        <v>2017Q2</v>
      </c>
      <c r="K14938" s="1" t="s">
        <v>1726</v>
      </c>
      <c r="L14938">
        <v>839000</v>
      </c>
      <c r="M14938">
        <v>-122.406876</v>
      </c>
      <c r="N14938" t="s">
        <v>16</v>
      </c>
      <c r="O14938" s="1">
        <v>42923</v>
      </c>
      <c r="P14938">
        <v>840000</v>
      </c>
      <c r="R14938" t="s">
        <v>20</v>
      </c>
      <c r="S14938">
        <v>9</v>
      </c>
      <c r="T14938">
        <v>2</v>
      </c>
    </row>
    <row r="14939" spans="1:20" x14ac:dyDescent="0.2">
      <c r="A14939">
        <v>3778069</v>
      </c>
      <c r="B14939">
        <v>94107</v>
      </c>
      <c r="C14939">
        <v>2</v>
      </c>
      <c r="D14939" s="1">
        <v>42926</v>
      </c>
      <c r="E14939" s="2">
        <v>0.60539351851851853</v>
      </c>
      <c r="F14939">
        <v>37.776370999999997</v>
      </c>
      <c r="G14939" s="1">
        <v>42888</v>
      </c>
      <c r="H14939" s="1" t="str">
        <f t="shared" si="466"/>
        <v>2017</v>
      </c>
      <c r="I14939" s="1" t="s">
        <v>1706</v>
      </c>
      <c r="J14939" s="1" t="str">
        <f t="shared" si="467"/>
        <v>2017Q2</v>
      </c>
      <c r="K14939" s="1" t="s">
        <v>1726</v>
      </c>
      <c r="L14939">
        <v>1190000</v>
      </c>
      <c r="M14939">
        <v>-122.401619</v>
      </c>
      <c r="N14939" t="s">
        <v>16</v>
      </c>
      <c r="O14939" s="1">
        <v>42926</v>
      </c>
      <c r="P14939">
        <v>1190000</v>
      </c>
      <c r="Q14939">
        <v>1687</v>
      </c>
      <c r="R14939" t="s">
        <v>20</v>
      </c>
      <c r="S14939">
        <v>9</v>
      </c>
      <c r="T14939">
        <v>3</v>
      </c>
    </row>
    <row r="14940" spans="1:20" x14ac:dyDescent="0.2">
      <c r="A14940" t="s">
        <v>15</v>
      </c>
      <c r="B14940">
        <v>94107</v>
      </c>
      <c r="C14940">
        <v>2</v>
      </c>
      <c r="D14940" s="1">
        <v>42943</v>
      </c>
      <c r="E14940" s="2">
        <v>0.36052083333333335</v>
      </c>
      <c r="F14940">
        <v>37.778346999999997</v>
      </c>
      <c r="G14940" s="1">
        <v>42620</v>
      </c>
      <c r="H14940" s="1" t="str">
        <f t="shared" si="466"/>
        <v>2016</v>
      </c>
      <c r="I14940" s="1" t="s">
        <v>1705</v>
      </c>
      <c r="J14940" s="1" t="str">
        <f t="shared" si="467"/>
        <v>2016Q3</v>
      </c>
      <c r="K14940" s="1" t="s">
        <v>1723</v>
      </c>
      <c r="L14940">
        <v>1169000</v>
      </c>
      <c r="M14940">
        <v>-122.403503</v>
      </c>
      <c r="N14940" t="s">
        <v>16</v>
      </c>
      <c r="O14940" s="1">
        <v>42927</v>
      </c>
      <c r="P14940">
        <v>1195000</v>
      </c>
      <c r="Q14940">
        <v>1220</v>
      </c>
      <c r="R14940" t="s">
        <v>20</v>
      </c>
      <c r="S14940">
        <v>9</v>
      </c>
      <c r="T14940">
        <v>2</v>
      </c>
    </row>
    <row r="14941" spans="1:20" x14ac:dyDescent="0.2">
      <c r="A14941">
        <v>3728149</v>
      </c>
      <c r="B14941">
        <v>94103</v>
      </c>
      <c r="C14941">
        <v>2</v>
      </c>
      <c r="D14941" s="1">
        <v>42929</v>
      </c>
      <c r="E14941" s="2">
        <v>0.30758101851851855</v>
      </c>
      <c r="F14941">
        <v>37.775841</v>
      </c>
      <c r="G14941" s="1">
        <v>42828</v>
      </c>
      <c r="H14941" s="1" t="str">
        <f t="shared" si="466"/>
        <v>2017</v>
      </c>
      <c r="I14941" s="1" t="s">
        <v>1706</v>
      </c>
      <c r="J14941" s="1" t="str">
        <f t="shared" si="467"/>
        <v>2017Q2</v>
      </c>
      <c r="K14941" s="1" t="s">
        <v>1726</v>
      </c>
      <c r="L14941">
        <v>1299000</v>
      </c>
      <c r="M14941">
        <v>-122.412342</v>
      </c>
      <c r="N14941" t="s">
        <v>16</v>
      </c>
      <c r="O14941" s="1">
        <v>42927</v>
      </c>
      <c r="P14941">
        <v>1300000</v>
      </c>
      <c r="Q14941">
        <v>1295</v>
      </c>
      <c r="R14941" t="s">
        <v>20</v>
      </c>
      <c r="S14941">
        <v>9</v>
      </c>
      <c r="T14941">
        <v>2</v>
      </c>
    </row>
    <row r="14942" spans="1:20" x14ac:dyDescent="0.2">
      <c r="A14942">
        <v>3731165</v>
      </c>
      <c r="B14942">
        <v>94103</v>
      </c>
      <c r="C14942">
        <v>3</v>
      </c>
      <c r="D14942" s="1">
        <v>42930</v>
      </c>
      <c r="E14942" s="2">
        <v>0.48043981481481479</v>
      </c>
      <c r="F14942">
        <v>37.778174999999997</v>
      </c>
      <c r="G14942" s="1">
        <v>42866</v>
      </c>
      <c r="H14942" s="1" t="str">
        <f t="shared" si="466"/>
        <v>2017</v>
      </c>
      <c r="I14942" s="1" t="s">
        <v>1706</v>
      </c>
      <c r="J14942" s="1" t="str">
        <f t="shared" si="467"/>
        <v>2017Q2</v>
      </c>
      <c r="K14942" s="1" t="s">
        <v>1726</v>
      </c>
      <c r="L14942">
        <v>1790000</v>
      </c>
      <c r="M14942">
        <v>-122.407814</v>
      </c>
      <c r="N14942" t="s">
        <v>16</v>
      </c>
      <c r="O14942" s="1">
        <v>42928</v>
      </c>
      <c r="P14942">
        <v>1745000</v>
      </c>
      <c r="Q14942">
        <v>2326</v>
      </c>
      <c r="R14942" t="s">
        <v>20</v>
      </c>
      <c r="S14942">
        <v>9</v>
      </c>
      <c r="T14942">
        <v>2.5</v>
      </c>
    </row>
    <row r="14943" spans="1:20" x14ac:dyDescent="0.2">
      <c r="A14943">
        <v>3702131</v>
      </c>
      <c r="B14943">
        <v>94103</v>
      </c>
      <c r="C14943">
        <v>1</v>
      </c>
      <c r="D14943" s="1">
        <v>42937</v>
      </c>
      <c r="E14943" s="2">
        <v>0.64008101851851851</v>
      </c>
      <c r="F14943">
        <v>37.778388999999997</v>
      </c>
      <c r="G14943" s="1">
        <v>42867</v>
      </c>
      <c r="H14943" s="1" t="str">
        <f t="shared" si="466"/>
        <v>2017</v>
      </c>
      <c r="I14943" s="1" t="s">
        <v>1706</v>
      </c>
      <c r="J14943" s="1" t="str">
        <f t="shared" si="467"/>
        <v>2017Q2</v>
      </c>
      <c r="K14943" s="1" t="s">
        <v>1726</v>
      </c>
      <c r="L14943">
        <v>825000</v>
      </c>
      <c r="M14943">
        <v>-122.412239</v>
      </c>
      <c r="N14943" t="s">
        <v>16</v>
      </c>
      <c r="O14943" s="1">
        <v>42930</v>
      </c>
      <c r="P14943">
        <v>800000</v>
      </c>
      <c r="Q14943">
        <v>756</v>
      </c>
      <c r="R14943" t="s">
        <v>20</v>
      </c>
      <c r="S14943">
        <v>9</v>
      </c>
      <c r="T14943">
        <v>1</v>
      </c>
    </row>
    <row r="14944" spans="1:20" x14ac:dyDescent="0.2">
      <c r="A14944" t="s">
        <v>15</v>
      </c>
      <c r="B14944">
        <v>94107</v>
      </c>
      <c r="C14944">
        <v>2</v>
      </c>
      <c r="D14944" s="1">
        <v>42940</v>
      </c>
      <c r="E14944" s="2">
        <v>0.6505671296296297</v>
      </c>
      <c r="F14944">
        <v>37.778632999999999</v>
      </c>
      <c r="G14944" s="1">
        <v>42628</v>
      </c>
      <c r="H14944" s="1" t="str">
        <f t="shared" si="466"/>
        <v>2016</v>
      </c>
      <c r="I14944" s="1" t="s">
        <v>1705</v>
      </c>
      <c r="J14944" s="1" t="str">
        <f t="shared" si="467"/>
        <v>2016Q3</v>
      </c>
      <c r="K14944" s="1" t="s">
        <v>1723</v>
      </c>
      <c r="L14944">
        <v>1099000</v>
      </c>
      <c r="M14944">
        <v>-122.403786</v>
      </c>
      <c r="N14944" t="s">
        <v>16</v>
      </c>
      <c r="O14944" s="1">
        <v>42930</v>
      </c>
      <c r="P14944">
        <v>1110000</v>
      </c>
      <c r="Q14944">
        <v>1150</v>
      </c>
      <c r="R14944" t="s">
        <v>20</v>
      </c>
      <c r="S14944">
        <v>9</v>
      </c>
      <c r="T14944">
        <v>2</v>
      </c>
    </row>
    <row r="14945" spans="1:20" x14ac:dyDescent="0.2">
      <c r="A14945">
        <v>3753273</v>
      </c>
      <c r="B14945">
        <v>94107</v>
      </c>
      <c r="C14945">
        <v>1</v>
      </c>
      <c r="D14945" s="1">
        <v>42936</v>
      </c>
      <c r="E14945" s="2">
        <v>0.27677083333333335</v>
      </c>
      <c r="F14945">
        <v>37.778263000000003</v>
      </c>
      <c r="G14945" s="1">
        <v>42888</v>
      </c>
      <c r="H14945" s="1" t="str">
        <f t="shared" si="466"/>
        <v>2017</v>
      </c>
      <c r="I14945" s="1" t="s">
        <v>1706</v>
      </c>
      <c r="J14945" s="1" t="str">
        <f t="shared" si="467"/>
        <v>2017Q2</v>
      </c>
      <c r="K14945" s="1" t="s">
        <v>1726</v>
      </c>
      <c r="L14945">
        <v>799000</v>
      </c>
      <c r="M14945">
        <v>-122.40321400000001</v>
      </c>
      <c r="N14945" t="s">
        <v>16</v>
      </c>
      <c r="O14945" s="1">
        <v>42935</v>
      </c>
      <c r="P14945">
        <v>815000</v>
      </c>
      <c r="Q14945">
        <v>1016</v>
      </c>
      <c r="R14945" t="s">
        <v>20</v>
      </c>
      <c r="S14945">
        <v>9</v>
      </c>
      <c r="T14945">
        <v>1.5</v>
      </c>
    </row>
    <row r="14946" spans="1:20" x14ac:dyDescent="0.2">
      <c r="A14946">
        <v>3704113</v>
      </c>
      <c r="B14946">
        <v>94103</v>
      </c>
      <c r="C14946">
        <v>2</v>
      </c>
      <c r="D14946" s="1">
        <v>42937</v>
      </c>
      <c r="E14946" s="2">
        <v>0.41625000000000001</v>
      </c>
      <c r="F14946">
        <v>37.782879000000001</v>
      </c>
      <c r="G14946" s="1">
        <v>42767</v>
      </c>
      <c r="H14946" s="1" t="str">
        <f t="shared" si="466"/>
        <v>2017</v>
      </c>
      <c r="I14946" s="1" t="s">
        <v>1706</v>
      </c>
      <c r="J14946" s="1" t="str">
        <f t="shared" si="467"/>
        <v>2017Q1</v>
      </c>
      <c r="K14946" s="1" t="s">
        <v>1725</v>
      </c>
      <c r="L14946">
        <v>1400000</v>
      </c>
      <c r="M14946">
        <v>-122.408096</v>
      </c>
      <c r="N14946" t="s">
        <v>16</v>
      </c>
      <c r="O14946" s="1">
        <v>42936</v>
      </c>
      <c r="P14946">
        <v>1425000</v>
      </c>
      <c r="Q14946">
        <v>1559</v>
      </c>
      <c r="R14946" t="s">
        <v>20</v>
      </c>
      <c r="S14946">
        <v>9</v>
      </c>
      <c r="T14946">
        <v>2</v>
      </c>
    </row>
    <row r="14947" spans="1:20" x14ac:dyDescent="0.2">
      <c r="A14947">
        <v>1403702</v>
      </c>
      <c r="B14947">
        <v>94103</v>
      </c>
      <c r="C14947">
        <v>1</v>
      </c>
      <c r="D14947" s="1">
        <v>42940</v>
      </c>
      <c r="E14947" s="2">
        <v>0.60042824074074075</v>
      </c>
      <c r="F14947">
        <v>37.778388999999997</v>
      </c>
      <c r="G14947" s="1">
        <v>42913</v>
      </c>
      <c r="H14947" s="1" t="str">
        <f t="shared" si="466"/>
        <v>2017</v>
      </c>
      <c r="I14947" s="1" t="s">
        <v>1706</v>
      </c>
      <c r="J14947" s="1" t="str">
        <f t="shared" si="467"/>
        <v>2017Q2</v>
      </c>
      <c r="K14947" s="1" t="s">
        <v>1726</v>
      </c>
      <c r="L14947">
        <v>750000</v>
      </c>
      <c r="M14947">
        <v>-122.412239</v>
      </c>
      <c r="N14947" t="s">
        <v>16</v>
      </c>
      <c r="O14947" s="1">
        <v>42940</v>
      </c>
      <c r="P14947">
        <v>750000</v>
      </c>
      <c r="Q14947">
        <v>662</v>
      </c>
      <c r="R14947" t="s">
        <v>20</v>
      </c>
      <c r="S14947">
        <v>9</v>
      </c>
      <c r="T14947">
        <v>1</v>
      </c>
    </row>
    <row r="14948" spans="1:20" x14ac:dyDescent="0.2">
      <c r="A14948" t="s">
        <v>15</v>
      </c>
      <c r="B14948">
        <v>94107</v>
      </c>
      <c r="C14948">
        <v>2</v>
      </c>
      <c r="D14948" s="1">
        <v>42940</v>
      </c>
      <c r="E14948" s="2">
        <v>0.6386574074074074</v>
      </c>
      <c r="F14948">
        <v>37.778346999999997</v>
      </c>
      <c r="G14948" s="1">
        <v>42839</v>
      </c>
      <c r="H14948" s="1" t="str">
        <f t="shared" si="466"/>
        <v>2017</v>
      </c>
      <c r="I14948" s="1" t="s">
        <v>1706</v>
      </c>
      <c r="J14948" s="1" t="str">
        <f t="shared" si="467"/>
        <v>2017Q2</v>
      </c>
      <c r="K14948" s="1" t="s">
        <v>1726</v>
      </c>
      <c r="L14948">
        <v>1199000</v>
      </c>
      <c r="M14948">
        <v>-122.403503</v>
      </c>
      <c r="N14948" t="s">
        <v>16</v>
      </c>
      <c r="O14948" s="1">
        <v>42940</v>
      </c>
      <c r="P14948">
        <v>1225000</v>
      </c>
      <c r="Q14948">
        <v>1220</v>
      </c>
      <c r="R14948" t="s">
        <v>20</v>
      </c>
      <c r="S14948">
        <v>9</v>
      </c>
      <c r="T14948">
        <v>2</v>
      </c>
    </row>
    <row r="14949" spans="1:20" x14ac:dyDescent="0.2">
      <c r="A14949" t="s">
        <v>15</v>
      </c>
      <c r="B14949">
        <v>94107</v>
      </c>
      <c r="C14949">
        <v>2</v>
      </c>
      <c r="D14949" s="1">
        <v>42944</v>
      </c>
      <c r="E14949" s="2">
        <v>0.50053240740740745</v>
      </c>
      <c r="F14949">
        <v>37.778370000000002</v>
      </c>
      <c r="G14949" s="1">
        <v>42817</v>
      </c>
      <c r="H14949" s="1" t="str">
        <f t="shared" si="466"/>
        <v>2017</v>
      </c>
      <c r="I14949" s="1" t="s">
        <v>1706</v>
      </c>
      <c r="J14949" s="1" t="str">
        <f t="shared" si="467"/>
        <v>2017Q1</v>
      </c>
      <c r="K14949" s="1" t="s">
        <v>1725</v>
      </c>
      <c r="L14949">
        <v>999999</v>
      </c>
      <c r="M14949">
        <v>-122.403481</v>
      </c>
      <c r="N14949" t="s">
        <v>16</v>
      </c>
      <c r="O14949" s="1">
        <v>42943</v>
      </c>
      <c r="P14949">
        <v>1070000</v>
      </c>
      <c r="Q14949">
        <v>930</v>
      </c>
      <c r="R14949" t="s">
        <v>20</v>
      </c>
      <c r="S14949">
        <v>9</v>
      </c>
      <c r="T14949">
        <v>2</v>
      </c>
    </row>
    <row r="14950" spans="1:20" x14ac:dyDescent="0.2">
      <c r="A14950">
        <v>3513130</v>
      </c>
      <c r="B14950">
        <v>94103</v>
      </c>
      <c r="C14950">
        <v>3</v>
      </c>
      <c r="D14950" s="1">
        <v>42953</v>
      </c>
      <c r="E14950" s="2">
        <v>0.27513888888888888</v>
      </c>
      <c r="F14950">
        <v>37.771557000000001</v>
      </c>
      <c r="G14950" s="1">
        <v>42858</v>
      </c>
      <c r="H14950" s="1" t="str">
        <f t="shared" si="466"/>
        <v>2017</v>
      </c>
      <c r="I14950" s="1" t="s">
        <v>1706</v>
      </c>
      <c r="J14950" s="1" t="str">
        <f t="shared" si="467"/>
        <v>2017Q2</v>
      </c>
      <c r="K14950" s="1" t="s">
        <v>1726</v>
      </c>
      <c r="L14950">
        <v>879000</v>
      </c>
      <c r="M14950">
        <v>-122.42179899999999</v>
      </c>
      <c r="N14950" t="s">
        <v>16</v>
      </c>
      <c r="O14950" s="1">
        <v>42947</v>
      </c>
      <c r="P14950">
        <v>995200</v>
      </c>
      <c r="Q14950">
        <v>1153</v>
      </c>
      <c r="R14950" t="s">
        <v>20</v>
      </c>
      <c r="S14950">
        <v>9</v>
      </c>
      <c r="T14950">
        <v>1.5</v>
      </c>
    </row>
    <row r="14951" spans="1:20" x14ac:dyDescent="0.2">
      <c r="A14951" t="s">
        <v>15</v>
      </c>
      <c r="B14951">
        <v>94107</v>
      </c>
      <c r="C14951">
        <v>2</v>
      </c>
      <c r="D14951" s="1">
        <v>42950</v>
      </c>
      <c r="E14951" s="2">
        <v>0.34425925925925926</v>
      </c>
      <c r="F14951">
        <v>37.778346999999997</v>
      </c>
      <c r="G14951" s="1">
        <v>42795</v>
      </c>
      <c r="H14951" s="1" t="str">
        <f t="shared" si="466"/>
        <v>2017</v>
      </c>
      <c r="I14951" s="1" t="s">
        <v>1706</v>
      </c>
      <c r="J14951" s="1" t="str">
        <f t="shared" si="467"/>
        <v>2017Q1</v>
      </c>
      <c r="K14951" s="1" t="s">
        <v>1725</v>
      </c>
      <c r="L14951">
        <v>1349000</v>
      </c>
      <c r="M14951">
        <v>-122.403503</v>
      </c>
      <c r="N14951" t="s">
        <v>16</v>
      </c>
      <c r="O14951" s="1">
        <v>42947</v>
      </c>
      <c r="P14951">
        <v>1349000</v>
      </c>
      <c r="Q14951">
        <v>1270</v>
      </c>
      <c r="R14951" t="s">
        <v>20</v>
      </c>
      <c r="S14951">
        <v>9</v>
      </c>
      <c r="T14951">
        <v>2</v>
      </c>
    </row>
    <row r="14952" spans="1:20" x14ac:dyDescent="0.2">
      <c r="A14952">
        <v>3778070</v>
      </c>
      <c r="B14952">
        <v>94107</v>
      </c>
      <c r="C14952">
        <v>2</v>
      </c>
      <c r="D14952" s="1">
        <v>42950</v>
      </c>
      <c r="E14952" s="2">
        <v>0.75502314814814808</v>
      </c>
      <c r="F14952">
        <v>37.776370999999997</v>
      </c>
      <c r="G14952" s="1">
        <v>42757</v>
      </c>
      <c r="H14952" s="1" t="str">
        <f t="shared" si="466"/>
        <v>2017</v>
      </c>
      <c r="I14952" s="1" t="s">
        <v>1706</v>
      </c>
      <c r="J14952" s="1" t="str">
        <f t="shared" si="467"/>
        <v>2017Q1</v>
      </c>
      <c r="K14952" s="1" t="s">
        <v>1725</v>
      </c>
      <c r="L14952">
        <v>2100000</v>
      </c>
      <c r="M14952">
        <v>-122.401619</v>
      </c>
      <c r="N14952" t="s">
        <v>16</v>
      </c>
      <c r="O14952" s="1">
        <v>42950</v>
      </c>
      <c r="P14952">
        <v>1875000</v>
      </c>
      <c r="R14952" t="s">
        <v>20</v>
      </c>
      <c r="S14952">
        <v>9</v>
      </c>
      <c r="T14952">
        <v>3</v>
      </c>
    </row>
    <row r="14953" spans="1:20" x14ac:dyDescent="0.2">
      <c r="A14953" t="s">
        <v>15</v>
      </c>
      <c r="B14953">
        <v>94107</v>
      </c>
      <c r="C14953">
        <v>2</v>
      </c>
      <c r="D14953" s="1">
        <v>42963</v>
      </c>
      <c r="E14953" s="2">
        <v>0.41046296296296297</v>
      </c>
      <c r="F14953">
        <v>37.779217000000003</v>
      </c>
      <c r="G14953" s="1">
        <v>42619</v>
      </c>
      <c r="H14953" s="1" t="str">
        <f t="shared" si="466"/>
        <v>2016</v>
      </c>
      <c r="I14953" s="1" t="s">
        <v>1705</v>
      </c>
      <c r="J14953" s="1" t="str">
        <f t="shared" si="467"/>
        <v>2016Q3</v>
      </c>
      <c r="K14953" s="1" t="s">
        <v>1723</v>
      </c>
      <c r="L14953">
        <v>335133</v>
      </c>
      <c r="M14953">
        <v>-122.403824</v>
      </c>
      <c r="N14953" t="s">
        <v>16</v>
      </c>
      <c r="O14953" s="1">
        <v>42954</v>
      </c>
      <c r="P14953">
        <v>335133</v>
      </c>
      <c r="Q14953">
        <v>514</v>
      </c>
      <c r="R14953" t="s">
        <v>20</v>
      </c>
      <c r="S14953">
        <v>9</v>
      </c>
      <c r="T14953">
        <v>1</v>
      </c>
    </row>
    <row r="14954" spans="1:20" x14ac:dyDescent="0.2">
      <c r="A14954">
        <v>3726193</v>
      </c>
      <c r="B14954">
        <v>94103</v>
      </c>
      <c r="C14954">
        <v>0</v>
      </c>
      <c r="D14954" s="1">
        <v>42959</v>
      </c>
      <c r="E14954" s="2">
        <v>0.38939814814814816</v>
      </c>
      <c r="F14954">
        <v>37.779029999999999</v>
      </c>
      <c r="G14954" s="1">
        <v>42900</v>
      </c>
      <c r="H14954" s="1" t="str">
        <f t="shared" si="466"/>
        <v>2017</v>
      </c>
      <c r="I14954" s="1" t="s">
        <v>1706</v>
      </c>
      <c r="J14954" s="1" t="str">
        <f t="shared" si="467"/>
        <v>2017Q2</v>
      </c>
      <c r="K14954" s="1" t="s">
        <v>1726</v>
      </c>
      <c r="L14954">
        <v>449000</v>
      </c>
      <c r="M14954">
        <v>-122.409462</v>
      </c>
      <c r="N14954" t="s">
        <v>16</v>
      </c>
      <c r="O14954" s="1">
        <v>42958</v>
      </c>
      <c r="P14954">
        <v>465000</v>
      </c>
      <c r="Q14954">
        <v>329</v>
      </c>
      <c r="R14954" t="s">
        <v>20</v>
      </c>
      <c r="S14954">
        <v>9</v>
      </c>
      <c r="T14954">
        <v>1</v>
      </c>
    </row>
    <row r="14955" spans="1:20" x14ac:dyDescent="0.2">
      <c r="A14955">
        <v>3786266</v>
      </c>
      <c r="B14955">
        <v>94107</v>
      </c>
      <c r="C14955">
        <v>2</v>
      </c>
      <c r="D14955" s="1">
        <v>42958</v>
      </c>
      <c r="E14955" s="2">
        <v>0.91281249999999992</v>
      </c>
      <c r="F14955">
        <v>37.777081000000003</v>
      </c>
      <c r="G14955" s="1">
        <v>42896</v>
      </c>
      <c r="H14955" s="1" t="str">
        <f t="shared" si="466"/>
        <v>2017</v>
      </c>
      <c r="I14955" s="1" t="s">
        <v>1706</v>
      </c>
      <c r="J14955" s="1" t="str">
        <f t="shared" si="467"/>
        <v>2017Q2</v>
      </c>
      <c r="K14955" s="1" t="s">
        <v>1726</v>
      </c>
      <c r="L14955">
        <v>998800</v>
      </c>
      <c r="M14955">
        <v>-122.395782</v>
      </c>
      <c r="N14955" t="s">
        <v>16</v>
      </c>
      <c r="O14955" s="1">
        <v>42958</v>
      </c>
      <c r="P14955">
        <v>1000000</v>
      </c>
      <c r="Q14955">
        <v>1210</v>
      </c>
      <c r="R14955" t="s">
        <v>20</v>
      </c>
      <c r="S14955">
        <v>9</v>
      </c>
      <c r="T14955">
        <v>2</v>
      </c>
    </row>
    <row r="14956" spans="1:20" x14ac:dyDescent="0.2">
      <c r="A14956">
        <v>3757114</v>
      </c>
      <c r="B14956">
        <v>94103</v>
      </c>
      <c r="C14956">
        <v>1</v>
      </c>
      <c r="D14956" s="1">
        <v>42962</v>
      </c>
      <c r="E14956" s="2">
        <v>0.59862268518518513</v>
      </c>
      <c r="F14956">
        <v>37.773128999999997</v>
      </c>
      <c r="G14956" s="1">
        <v>42916</v>
      </c>
      <c r="H14956" s="1" t="str">
        <f t="shared" si="466"/>
        <v>2017</v>
      </c>
      <c r="I14956" s="1" t="s">
        <v>1706</v>
      </c>
      <c r="J14956" s="1" t="str">
        <f t="shared" si="467"/>
        <v>2017Q2</v>
      </c>
      <c r="K14956" s="1" t="s">
        <v>1726</v>
      </c>
      <c r="L14956">
        <v>875000</v>
      </c>
      <c r="M14956">
        <v>-122.40876799999999</v>
      </c>
      <c r="N14956" t="s">
        <v>16</v>
      </c>
      <c r="O14956" s="1">
        <v>42962</v>
      </c>
      <c r="P14956">
        <v>890000</v>
      </c>
      <c r="Q14956">
        <v>1162</v>
      </c>
      <c r="R14956" t="s">
        <v>20</v>
      </c>
      <c r="S14956">
        <v>9</v>
      </c>
      <c r="T14956">
        <v>2</v>
      </c>
    </row>
    <row r="14957" spans="1:20" x14ac:dyDescent="0.2">
      <c r="A14957">
        <v>3519072</v>
      </c>
      <c r="B14957">
        <v>94103</v>
      </c>
      <c r="C14957">
        <v>1</v>
      </c>
      <c r="D14957" s="1">
        <v>42967</v>
      </c>
      <c r="E14957" s="2">
        <v>0.58587962962962969</v>
      </c>
      <c r="F14957">
        <v>37.772041000000002</v>
      </c>
      <c r="G14957" s="1">
        <v>42942</v>
      </c>
      <c r="H14957" s="1" t="str">
        <f t="shared" si="466"/>
        <v>2017</v>
      </c>
      <c r="I14957" s="1" t="s">
        <v>1706</v>
      </c>
      <c r="J14957" s="1" t="str">
        <f t="shared" si="467"/>
        <v>2017Q3</v>
      </c>
      <c r="K14957" s="1" t="s">
        <v>1727</v>
      </c>
      <c r="L14957">
        <v>588000</v>
      </c>
      <c r="M14957">
        <v>-122.411469</v>
      </c>
      <c r="N14957" t="s">
        <v>16</v>
      </c>
      <c r="O14957" s="1">
        <v>42965</v>
      </c>
      <c r="P14957">
        <v>670000</v>
      </c>
      <c r="Q14957">
        <v>682</v>
      </c>
      <c r="R14957" t="s">
        <v>20</v>
      </c>
      <c r="S14957">
        <v>9</v>
      </c>
      <c r="T14957">
        <v>1</v>
      </c>
    </row>
    <row r="14958" spans="1:20" x14ac:dyDescent="0.2">
      <c r="A14958">
        <v>2393706</v>
      </c>
      <c r="B14958">
        <v>94103</v>
      </c>
      <c r="C14958">
        <v>2</v>
      </c>
      <c r="D14958" s="1">
        <v>42968</v>
      </c>
      <c r="E14958" s="2">
        <v>0.44049768518518517</v>
      </c>
      <c r="F14958">
        <v>37.786212999999996</v>
      </c>
      <c r="G14958" s="1">
        <v>42887</v>
      </c>
      <c r="H14958" s="1" t="str">
        <f t="shared" si="466"/>
        <v>2017</v>
      </c>
      <c r="I14958" s="1" t="s">
        <v>1706</v>
      </c>
      <c r="J14958" s="1" t="str">
        <f t="shared" si="467"/>
        <v>2017Q2</v>
      </c>
      <c r="K14958" s="1" t="s">
        <v>1726</v>
      </c>
      <c r="L14958">
        <v>3495000</v>
      </c>
      <c r="M14958">
        <v>-122.40430499999999</v>
      </c>
      <c r="N14958" t="s">
        <v>16</v>
      </c>
      <c r="O14958" s="1">
        <v>42965</v>
      </c>
      <c r="P14958">
        <v>3450000</v>
      </c>
      <c r="Q14958">
        <v>1747</v>
      </c>
      <c r="R14958" t="s">
        <v>20</v>
      </c>
      <c r="S14958">
        <v>9</v>
      </c>
      <c r="T14958">
        <v>2.5</v>
      </c>
    </row>
    <row r="14959" spans="1:20" x14ac:dyDescent="0.2">
      <c r="A14959">
        <v>3726</v>
      </c>
      <c r="B14959">
        <v>94103</v>
      </c>
      <c r="C14959">
        <v>0</v>
      </c>
      <c r="D14959" s="1">
        <v>42967</v>
      </c>
      <c r="E14959" s="2">
        <v>0.81096064814814817</v>
      </c>
      <c r="F14959">
        <v>37.778300999999999</v>
      </c>
      <c r="G14959" s="1">
        <v>42853</v>
      </c>
      <c r="H14959" s="1" t="str">
        <f t="shared" si="466"/>
        <v>2017</v>
      </c>
      <c r="I14959" s="1" t="s">
        <v>1706</v>
      </c>
      <c r="J14959" s="1" t="str">
        <f t="shared" si="467"/>
        <v>2017Q2</v>
      </c>
      <c r="K14959" s="1" t="s">
        <v>1726</v>
      </c>
      <c r="L14959">
        <v>399000</v>
      </c>
      <c r="M14959">
        <v>-122.409492</v>
      </c>
      <c r="N14959" t="s">
        <v>16</v>
      </c>
      <c r="O14959" s="1">
        <v>42966</v>
      </c>
      <c r="P14959">
        <v>380000</v>
      </c>
      <c r="R14959" t="s">
        <v>20</v>
      </c>
      <c r="S14959">
        <v>9</v>
      </c>
      <c r="T14959">
        <v>1</v>
      </c>
    </row>
    <row r="14960" spans="1:20" x14ac:dyDescent="0.2">
      <c r="A14960" t="s">
        <v>15</v>
      </c>
      <c r="B14960">
        <v>94103</v>
      </c>
      <c r="C14960">
        <v>2</v>
      </c>
      <c r="D14960" s="1">
        <v>43085</v>
      </c>
      <c r="E14960" s="2">
        <v>0.92799768518518511</v>
      </c>
      <c r="F14960">
        <v>37.778441999999998</v>
      </c>
      <c r="G14960" s="1">
        <v>42720</v>
      </c>
      <c r="H14960" s="1" t="str">
        <f t="shared" si="466"/>
        <v>2016</v>
      </c>
      <c r="I14960" s="1" t="s">
        <v>1705</v>
      </c>
      <c r="J14960" s="1" t="str">
        <f t="shared" si="467"/>
        <v>2016Q4</v>
      </c>
      <c r="K14960" s="1" t="s">
        <v>1724</v>
      </c>
      <c r="L14960">
        <v>845750</v>
      </c>
      <c r="M14960">
        <v>-122.408112</v>
      </c>
      <c r="N14960" t="s">
        <v>16</v>
      </c>
      <c r="O14960" s="1">
        <v>42968</v>
      </c>
      <c r="P14960">
        <v>805000</v>
      </c>
      <c r="Q14960">
        <v>814</v>
      </c>
      <c r="R14960" t="s">
        <v>20</v>
      </c>
      <c r="S14960">
        <v>9</v>
      </c>
      <c r="T14960">
        <v>2</v>
      </c>
    </row>
    <row r="14961" spans="1:20" x14ac:dyDescent="0.2">
      <c r="A14961">
        <v>3706165</v>
      </c>
      <c r="B14961">
        <v>94108</v>
      </c>
      <c r="C14961">
        <v>2</v>
      </c>
      <c r="D14961" s="1">
        <v>42968</v>
      </c>
      <c r="E14961" s="2">
        <v>0.70672453703703697</v>
      </c>
      <c r="F14961">
        <v>37.786212999999996</v>
      </c>
      <c r="G14961" s="1">
        <v>42795</v>
      </c>
      <c r="H14961" s="1" t="str">
        <f t="shared" si="466"/>
        <v>2017</v>
      </c>
      <c r="I14961" s="1" t="s">
        <v>1706</v>
      </c>
      <c r="J14961" s="1" t="str">
        <f t="shared" si="467"/>
        <v>2017Q1</v>
      </c>
      <c r="K14961" s="1" t="s">
        <v>1725</v>
      </c>
      <c r="L14961">
        <v>3200000</v>
      </c>
      <c r="M14961">
        <v>-122.40430499999999</v>
      </c>
      <c r="N14961" t="s">
        <v>16</v>
      </c>
      <c r="O14961" s="1">
        <v>42968</v>
      </c>
      <c r="P14961">
        <v>3200000</v>
      </c>
      <c r="Q14961">
        <v>1762</v>
      </c>
      <c r="R14961" t="s">
        <v>20</v>
      </c>
      <c r="S14961">
        <v>9</v>
      </c>
      <c r="T14961">
        <v>2.5</v>
      </c>
    </row>
    <row r="14962" spans="1:20" x14ac:dyDescent="0.2">
      <c r="A14962">
        <v>3754101</v>
      </c>
      <c r="B14962">
        <v>94103</v>
      </c>
      <c r="C14962">
        <v>2</v>
      </c>
      <c r="D14962" s="1">
        <v>42970</v>
      </c>
      <c r="E14962" s="2">
        <v>0.6399421296296296</v>
      </c>
      <c r="F14962">
        <v>37.778185000000001</v>
      </c>
      <c r="G14962" s="1">
        <v>42860</v>
      </c>
      <c r="H14962" s="1" t="str">
        <f t="shared" si="466"/>
        <v>2017</v>
      </c>
      <c r="I14962" s="1" t="s">
        <v>1706</v>
      </c>
      <c r="J14962" s="1" t="str">
        <f t="shared" si="467"/>
        <v>2017Q2</v>
      </c>
      <c r="K14962" s="1" t="s">
        <v>1726</v>
      </c>
      <c r="L14962">
        <v>1295000</v>
      </c>
      <c r="M14962">
        <v>-122.405385</v>
      </c>
      <c r="N14962" t="s">
        <v>16</v>
      </c>
      <c r="O14962" s="1">
        <v>42969</v>
      </c>
      <c r="P14962">
        <v>1250000</v>
      </c>
      <c r="Q14962">
        <v>1997</v>
      </c>
      <c r="R14962" t="s">
        <v>20</v>
      </c>
      <c r="S14962">
        <v>9</v>
      </c>
      <c r="T14962">
        <v>3</v>
      </c>
    </row>
    <row r="14963" spans="1:20" x14ac:dyDescent="0.2">
      <c r="A14963">
        <v>3702229</v>
      </c>
      <c r="B14963">
        <v>94103</v>
      </c>
      <c r="C14963">
        <v>1</v>
      </c>
      <c r="D14963" s="1">
        <v>42971</v>
      </c>
      <c r="E14963" s="2">
        <v>0.62342592592592594</v>
      </c>
      <c r="F14963">
        <v>37.778388999999997</v>
      </c>
      <c r="G14963" s="1">
        <v>42909</v>
      </c>
      <c r="H14963" s="1" t="str">
        <f t="shared" si="466"/>
        <v>2017</v>
      </c>
      <c r="I14963" s="1" t="s">
        <v>1706</v>
      </c>
      <c r="J14963" s="1" t="str">
        <f t="shared" si="467"/>
        <v>2017Q2</v>
      </c>
      <c r="K14963" s="1" t="s">
        <v>1726</v>
      </c>
      <c r="L14963">
        <v>825000</v>
      </c>
      <c r="M14963">
        <v>-122.412239</v>
      </c>
      <c r="N14963" t="s">
        <v>16</v>
      </c>
      <c r="O14963" s="1">
        <v>42971</v>
      </c>
      <c r="P14963">
        <v>797500</v>
      </c>
      <c r="Q14963">
        <v>756</v>
      </c>
      <c r="R14963" t="s">
        <v>20</v>
      </c>
      <c r="S14963">
        <v>9</v>
      </c>
      <c r="T14963">
        <v>1</v>
      </c>
    </row>
    <row r="14964" spans="1:20" x14ac:dyDescent="0.2">
      <c r="A14964">
        <v>3786279</v>
      </c>
      <c r="B14964">
        <v>94107</v>
      </c>
      <c r="C14964">
        <v>1</v>
      </c>
      <c r="D14964" s="1">
        <v>42989</v>
      </c>
      <c r="E14964" s="2">
        <v>0.57745370370370364</v>
      </c>
      <c r="F14964">
        <v>37.777081000000003</v>
      </c>
      <c r="G14964" s="1">
        <v>42856</v>
      </c>
      <c r="H14964" s="1" t="str">
        <f t="shared" si="466"/>
        <v>2017</v>
      </c>
      <c r="I14964" s="1" t="s">
        <v>1706</v>
      </c>
      <c r="J14964" s="1" t="str">
        <f t="shared" si="467"/>
        <v>2017Q2</v>
      </c>
      <c r="K14964" s="1" t="s">
        <v>1726</v>
      </c>
      <c r="L14964">
        <v>745000</v>
      </c>
      <c r="M14964">
        <v>-122.395782</v>
      </c>
      <c r="N14964" t="s">
        <v>16</v>
      </c>
      <c r="O14964" s="1">
        <v>42975</v>
      </c>
      <c r="P14964">
        <v>745000</v>
      </c>
      <c r="Q14964">
        <v>803</v>
      </c>
      <c r="R14964" t="s">
        <v>20</v>
      </c>
      <c r="S14964">
        <v>9</v>
      </c>
      <c r="T14964">
        <v>1</v>
      </c>
    </row>
    <row r="14965" spans="1:20" x14ac:dyDescent="0.2">
      <c r="A14965">
        <v>3729083</v>
      </c>
      <c r="B14965">
        <v>94103</v>
      </c>
      <c r="C14965">
        <v>3</v>
      </c>
      <c r="D14965" s="1">
        <v>42984</v>
      </c>
      <c r="E14965" s="2">
        <v>0.44291666666666668</v>
      </c>
      <c r="F14965">
        <v>37.775089000000001</v>
      </c>
      <c r="G14965" s="1">
        <v>42793</v>
      </c>
      <c r="H14965" s="1" t="str">
        <f t="shared" si="466"/>
        <v>2017</v>
      </c>
      <c r="I14965" s="1" t="s">
        <v>1706</v>
      </c>
      <c r="J14965" s="1" t="str">
        <f t="shared" si="467"/>
        <v>2017Q1</v>
      </c>
      <c r="K14965" s="1" t="s">
        <v>1725</v>
      </c>
      <c r="L14965">
        <v>1150000</v>
      </c>
      <c r="M14965">
        <v>-122.412628</v>
      </c>
      <c r="N14965" t="s">
        <v>16</v>
      </c>
      <c r="O14965" s="1">
        <v>42976</v>
      </c>
      <c r="P14965">
        <v>1120000</v>
      </c>
      <c r="Q14965">
        <v>1482</v>
      </c>
      <c r="R14965" t="s">
        <v>20</v>
      </c>
      <c r="S14965">
        <v>9</v>
      </c>
      <c r="T14965">
        <v>2</v>
      </c>
    </row>
    <row r="14966" spans="1:20" x14ac:dyDescent="0.2">
      <c r="A14966">
        <v>3731205</v>
      </c>
      <c r="B14966">
        <v>94103</v>
      </c>
      <c r="C14966">
        <v>1</v>
      </c>
      <c r="D14966" s="1">
        <v>42978</v>
      </c>
      <c r="E14966" s="2">
        <v>0.70961805555555557</v>
      </c>
      <c r="F14966">
        <v>37.778157999999998</v>
      </c>
      <c r="G14966" s="1">
        <v>42978</v>
      </c>
      <c r="H14966" s="1" t="str">
        <f t="shared" si="466"/>
        <v>2017</v>
      </c>
      <c r="I14966" s="1" t="s">
        <v>1706</v>
      </c>
      <c r="J14966" s="1" t="str">
        <f t="shared" si="467"/>
        <v>2017Q3</v>
      </c>
      <c r="K14966" s="1" t="s">
        <v>1727</v>
      </c>
      <c r="L14966">
        <v>699000</v>
      </c>
      <c r="M14966">
        <v>-122.406991</v>
      </c>
      <c r="N14966" t="s">
        <v>16</v>
      </c>
      <c r="O14966" s="1">
        <v>42978</v>
      </c>
      <c r="P14966">
        <v>765000</v>
      </c>
      <c r="Q14966">
        <v>791</v>
      </c>
      <c r="R14966" t="s">
        <v>20</v>
      </c>
      <c r="S14966">
        <v>9</v>
      </c>
      <c r="T14966">
        <v>1.5</v>
      </c>
    </row>
    <row r="14967" spans="1:20" x14ac:dyDescent="0.2">
      <c r="A14967" t="s">
        <v>15</v>
      </c>
      <c r="B14967">
        <v>94103</v>
      </c>
      <c r="C14967">
        <v>1</v>
      </c>
      <c r="D14967" s="1">
        <v>42991</v>
      </c>
      <c r="E14967" s="2">
        <v>0.42355324074074074</v>
      </c>
      <c r="F14967">
        <v>37.773651000000001</v>
      </c>
      <c r="G14967" s="1">
        <v>42891</v>
      </c>
      <c r="H14967" s="1" t="str">
        <f t="shared" si="466"/>
        <v>2017</v>
      </c>
      <c r="I14967" s="1" t="s">
        <v>1706</v>
      </c>
      <c r="J14967" s="1" t="str">
        <f t="shared" si="467"/>
        <v>2017Q2</v>
      </c>
      <c r="K14967" s="1" t="s">
        <v>1726</v>
      </c>
      <c r="L14967">
        <v>674000</v>
      </c>
      <c r="M14967">
        <v>-122.413437</v>
      </c>
      <c r="N14967" t="s">
        <v>16</v>
      </c>
      <c r="O14967" s="1">
        <v>42983</v>
      </c>
      <c r="P14967">
        <v>674000</v>
      </c>
      <c r="Q14967">
        <v>551</v>
      </c>
      <c r="R14967" t="s">
        <v>20</v>
      </c>
      <c r="S14967">
        <v>9</v>
      </c>
      <c r="T14967">
        <v>1</v>
      </c>
    </row>
    <row r="14968" spans="1:20" x14ac:dyDescent="0.2">
      <c r="A14968" t="s">
        <v>15</v>
      </c>
      <c r="B14968">
        <v>94103</v>
      </c>
      <c r="C14968">
        <v>2</v>
      </c>
      <c r="D14968" s="1">
        <v>43073</v>
      </c>
      <c r="E14968" s="2">
        <v>0.5128935185185185</v>
      </c>
      <c r="F14968">
        <v>37.773651000000001</v>
      </c>
      <c r="G14968" s="1">
        <v>42983</v>
      </c>
      <c r="H14968" s="1" t="str">
        <f t="shared" si="466"/>
        <v>2017</v>
      </c>
      <c r="I14968" s="1" t="s">
        <v>1706</v>
      </c>
      <c r="J14968" s="1" t="str">
        <f t="shared" si="467"/>
        <v>2017Q3</v>
      </c>
      <c r="K14968" s="1" t="s">
        <v>1727</v>
      </c>
      <c r="L14968">
        <v>1065000</v>
      </c>
      <c r="M14968">
        <v>-122.413437</v>
      </c>
      <c r="N14968" t="s">
        <v>16</v>
      </c>
      <c r="O14968" s="1">
        <v>42983</v>
      </c>
      <c r="P14968">
        <v>1065000</v>
      </c>
      <c r="Q14968">
        <v>947</v>
      </c>
      <c r="R14968" t="s">
        <v>20</v>
      </c>
      <c r="S14968">
        <v>9</v>
      </c>
      <c r="T14968">
        <v>2</v>
      </c>
    </row>
    <row r="14969" spans="1:20" x14ac:dyDescent="0.2">
      <c r="A14969">
        <v>3726147</v>
      </c>
      <c r="B14969">
        <v>94103</v>
      </c>
      <c r="C14969">
        <v>0</v>
      </c>
      <c r="D14969" s="1">
        <v>42998</v>
      </c>
      <c r="E14969" s="2">
        <v>0.60048611111111116</v>
      </c>
      <c r="F14969">
        <v>37.778300999999999</v>
      </c>
      <c r="G14969" s="1">
        <v>42838</v>
      </c>
      <c r="H14969" s="1" t="str">
        <f t="shared" si="466"/>
        <v>2017</v>
      </c>
      <c r="I14969" s="1" t="s">
        <v>1706</v>
      </c>
      <c r="J14969" s="1" t="str">
        <f t="shared" si="467"/>
        <v>2017Q2</v>
      </c>
      <c r="K14969" s="1" t="s">
        <v>1726</v>
      </c>
      <c r="L14969">
        <v>389000</v>
      </c>
      <c r="M14969">
        <v>-122.409492</v>
      </c>
      <c r="N14969" t="s">
        <v>16</v>
      </c>
      <c r="O14969" s="1">
        <v>42986</v>
      </c>
      <c r="P14969">
        <v>400000</v>
      </c>
      <c r="Q14969">
        <v>291</v>
      </c>
      <c r="R14969" t="s">
        <v>20</v>
      </c>
      <c r="S14969">
        <v>9</v>
      </c>
      <c r="T14969">
        <v>1</v>
      </c>
    </row>
    <row r="14970" spans="1:20" x14ac:dyDescent="0.2">
      <c r="A14970">
        <v>3702179</v>
      </c>
      <c r="B14970">
        <v>94103</v>
      </c>
      <c r="C14970">
        <v>1</v>
      </c>
      <c r="D14970" s="1">
        <v>42986</v>
      </c>
      <c r="E14970" s="2">
        <v>0.60368055555555555</v>
      </c>
      <c r="F14970">
        <v>37.778388999999997</v>
      </c>
      <c r="G14970" s="1">
        <v>42909</v>
      </c>
      <c r="H14970" s="1" t="str">
        <f t="shared" si="466"/>
        <v>2017</v>
      </c>
      <c r="I14970" s="1" t="s">
        <v>1706</v>
      </c>
      <c r="J14970" s="1" t="str">
        <f t="shared" si="467"/>
        <v>2017Q2</v>
      </c>
      <c r="K14970" s="1" t="s">
        <v>1726</v>
      </c>
      <c r="L14970">
        <v>799000</v>
      </c>
      <c r="M14970">
        <v>-122.412239</v>
      </c>
      <c r="N14970" t="s">
        <v>16</v>
      </c>
      <c r="O14970" s="1">
        <v>42986</v>
      </c>
      <c r="P14970">
        <v>799000</v>
      </c>
      <c r="Q14970">
        <v>764</v>
      </c>
      <c r="R14970" t="s">
        <v>20</v>
      </c>
      <c r="S14970">
        <v>9</v>
      </c>
      <c r="T14970">
        <v>1</v>
      </c>
    </row>
    <row r="14971" spans="1:20" x14ac:dyDescent="0.2">
      <c r="A14971">
        <v>3753211</v>
      </c>
      <c r="B14971">
        <v>94107</v>
      </c>
      <c r="C14971">
        <v>1</v>
      </c>
      <c r="D14971" s="1">
        <v>43004</v>
      </c>
      <c r="E14971" s="2">
        <v>0.71606481481481488</v>
      </c>
      <c r="F14971">
        <v>37.778892999999997</v>
      </c>
      <c r="G14971" s="1">
        <v>42930</v>
      </c>
      <c r="H14971" s="1" t="str">
        <f t="shared" si="466"/>
        <v>2017</v>
      </c>
      <c r="I14971" s="1" t="s">
        <v>1706</v>
      </c>
      <c r="J14971" s="1" t="str">
        <f t="shared" si="467"/>
        <v>2017Q3</v>
      </c>
      <c r="K14971" s="1" t="s">
        <v>1727</v>
      </c>
      <c r="L14971">
        <v>899000</v>
      </c>
      <c r="M14971">
        <v>-122.403763</v>
      </c>
      <c r="N14971" t="s">
        <v>16</v>
      </c>
      <c r="O14971" s="1">
        <v>42986</v>
      </c>
      <c r="P14971">
        <v>899000</v>
      </c>
      <c r="Q14971">
        <v>1174</v>
      </c>
      <c r="R14971" t="s">
        <v>20</v>
      </c>
      <c r="S14971">
        <v>9</v>
      </c>
      <c r="T14971">
        <v>1.5</v>
      </c>
    </row>
    <row r="14972" spans="1:20" x14ac:dyDescent="0.2">
      <c r="A14972" t="s">
        <v>15</v>
      </c>
      <c r="B14972">
        <v>94103</v>
      </c>
      <c r="C14972">
        <v>2</v>
      </c>
      <c r="D14972" s="1">
        <v>42992</v>
      </c>
      <c r="E14972" s="2">
        <v>0.83473379629629629</v>
      </c>
      <c r="F14972">
        <v>37.773651000000001</v>
      </c>
      <c r="G14972" s="1">
        <v>42916</v>
      </c>
      <c r="H14972" s="1" t="str">
        <f t="shared" si="466"/>
        <v>2017</v>
      </c>
      <c r="I14972" s="1" t="s">
        <v>1706</v>
      </c>
      <c r="J14972" s="1" t="str">
        <f t="shared" si="467"/>
        <v>2017Q2</v>
      </c>
      <c r="K14972" s="1" t="s">
        <v>1726</v>
      </c>
      <c r="L14972">
        <v>995000</v>
      </c>
      <c r="M14972">
        <v>-122.413437</v>
      </c>
      <c r="N14972" t="s">
        <v>16</v>
      </c>
      <c r="O14972" s="1">
        <v>42986</v>
      </c>
      <c r="P14972">
        <v>1065000</v>
      </c>
      <c r="Q14972">
        <v>923</v>
      </c>
      <c r="R14972" t="s">
        <v>20</v>
      </c>
      <c r="S14972">
        <v>9</v>
      </c>
      <c r="T14972">
        <v>2</v>
      </c>
    </row>
    <row r="14973" spans="1:20" x14ac:dyDescent="0.2">
      <c r="A14973">
        <v>3755170</v>
      </c>
      <c r="B14973">
        <v>94103</v>
      </c>
      <c r="C14973">
        <v>2</v>
      </c>
      <c r="D14973" s="1">
        <v>42997</v>
      </c>
      <c r="E14973" s="2">
        <v>0.39071759259259259</v>
      </c>
      <c r="F14973">
        <v>37.775753000000002</v>
      </c>
      <c r="G14973" s="1">
        <v>42884</v>
      </c>
      <c r="H14973" s="1" t="str">
        <f t="shared" si="466"/>
        <v>2017</v>
      </c>
      <c r="I14973" s="1" t="s">
        <v>1706</v>
      </c>
      <c r="J14973" s="1" t="str">
        <f t="shared" si="467"/>
        <v>2017Q2</v>
      </c>
      <c r="K14973" s="1" t="s">
        <v>1726</v>
      </c>
      <c r="L14973">
        <v>839900</v>
      </c>
      <c r="M14973">
        <v>-122.407967</v>
      </c>
      <c r="N14973" t="s">
        <v>16</v>
      </c>
      <c r="O14973" s="1">
        <v>42989</v>
      </c>
      <c r="P14973">
        <v>830000</v>
      </c>
      <c r="Q14973">
        <v>1000</v>
      </c>
      <c r="R14973" t="s">
        <v>20</v>
      </c>
      <c r="S14973">
        <v>9</v>
      </c>
      <c r="T14973">
        <v>1.5</v>
      </c>
    </row>
    <row r="14974" spans="1:20" x14ac:dyDescent="0.2">
      <c r="A14974" t="s">
        <v>15</v>
      </c>
      <c r="B14974">
        <v>94103</v>
      </c>
      <c r="C14974">
        <v>1</v>
      </c>
      <c r="D14974" s="1">
        <v>42991</v>
      </c>
      <c r="E14974" s="2">
        <v>0.42130787037037037</v>
      </c>
      <c r="F14974">
        <v>37.773651000000001</v>
      </c>
      <c r="G14974" s="1">
        <v>42921</v>
      </c>
      <c r="H14974" s="1" t="str">
        <f t="shared" si="466"/>
        <v>2017</v>
      </c>
      <c r="I14974" s="1" t="s">
        <v>1706</v>
      </c>
      <c r="J14974" s="1" t="str">
        <f t="shared" si="467"/>
        <v>2017Q3</v>
      </c>
      <c r="K14974" s="1" t="s">
        <v>1727</v>
      </c>
      <c r="L14974">
        <v>779000</v>
      </c>
      <c r="M14974">
        <v>-122.413437</v>
      </c>
      <c r="N14974" t="s">
        <v>16</v>
      </c>
      <c r="O14974" s="1">
        <v>42990</v>
      </c>
      <c r="P14974">
        <v>779000</v>
      </c>
      <c r="Q14974">
        <v>629</v>
      </c>
      <c r="R14974" t="s">
        <v>20</v>
      </c>
      <c r="S14974">
        <v>9</v>
      </c>
      <c r="T14974">
        <v>1</v>
      </c>
    </row>
    <row r="14975" spans="1:20" x14ac:dyDescent="0.2">
      <c r="A14975">
        <v>3786101</v>
      </c>
      <c r="B14975">
        <v>94107</v>
      </c>
      <c r="C14975">
        <v>1</v>
      </c>
      <c r="D14975" s="1">
        <v>42991</v>
      </c>
      <c r="E14975" s="2">
        <v>0.4773958333333333</v>
      </c>
      <c r="F14975">
        <v>37.775982999999997</v>
      </c>
      <c r="G14975" s="1">
        <v>42930</v>
      </c>
      <c r="H14975" s="1" t="str">
        <f t="shared" si="466"/>
        <v>2017</v>
      </c>
      <c r="I14975" s="1" t="s">
        <v>1706</v>
      </c>
      <c r="J14975" s="1" t="str">
        <f t="shared" si="467"/>
        <v>2017Q3</v>
      </c>
      <c r="K14975" s="1" t="s">
        <v>1727</v>
      </c>
      <c r="L14975">
        <v>1099000</v>
      </c>
      <c r="M14975">
        <v>-122.39787099999999</v>
      </c>
      <c r="N14975" t="s">
        <v>16</v>
      </c>
      <c r="O14975" s="1">
        <v>42990</v>
      </c>
      <c r="P14975">
        <v>1095000</v>
      </c>
      <c r="Q14975">
        <v>1356</v>
      </c>
      <c r="R14975" t="s">
        <v>20</v>
      </c>
      <c r="S14975">
        <v>9</v>
      </c>
      <c r="T14975">
        <v>2</v>
      </c>
    </row>
    <row r="14976" spans="1:20" x14ac:dyDescent="0.2">
      <c r="A14976">
        <v>3726058</v>
      </c>
      <c r="B14976">
        <v>94103</v>
      </c>
      <c r="C14976">
        <v>1</v>
      </c>
      <c r="D14976" s="1">
        <v>42992</v>
      </c>
      <c r="E14976" s="2">
        <v>0.89615740740740746</v>
      </c>
      <c r="F14976">
        <v>37.779881000000003</v>
      </c>
      <c r="G14976" s="1">
        <v>42887</v>
      </c>
      <c r="H14976" s="1" t="str">
        <f t="shared" si="466"/>
        <v>2017</v>
      </c>
      <c r="I14976" s="1" t="s">
        <v>1706</v>
      </c>
      <c r="J14976" s="1" t="str">
        <f t="shared" si="467"/>
        <v>2017Q2</v>
      </c>
      <c r="K14976" s="1" t="s">
        <v>1726</v>
      </c>
      <c r="L14976">
        <v>499000</v>
      </c>
      <c r="M14976">
        <v>-122.408333</v>
      </c>
      <c r="N14976" t="s">
        <v>16</v>
      </c>
      <c r="O14976" s="1">
        <v>42991</v>
      </c>
      <c r="P14976">
        <v>490000</v>
      </c>
      <c r="Q14976">
        <v>450</v>
      </c>
      <c r="R14976" t="s">
        <v>20</v>
      </c>
      <c r="S14976">
        <v>9</v>
      </c>
      <c r="T14976">
        <v>1</v>
      </c>
    </row>
    <row r="14977" spans="1:20" x14ac:dyDescent="0.2">
      <c r="A14977" t="s">
        <v>15</v>
      </c>
      <c r="B14977">
        <v>94103</v>
      </c>
      <c r="C14977">
        <v>2</v>
      </c>
      <c r="D14977" s="1">
        <v>42992</v>
      </c>
      <c r="E14977" s="2">
        <v>0.8362384259259259</v>
      </c>
      <c r="F14977">
        <v>37.773651000000001</v>
      </c>
      <c r="G14977" s="1">
        <v>42916</v>
      </c>
      <c r="H14977" s="1" t="str">
        <f t="shared" si="466"/>
        <v>2017</v>
      </c>
      <c r="I14977" s="1" t="s">
        <v>1706</v>
      </c>
      <c r="J14977" s="1" t="str">
        <f t="shared" si="467"/>
        <v>2017Q2</v>
      </c>
      <c r="K14977" s="1" t="s">
        <v>1726</v>
      </c>
      <c r="L14977">
        <v>1079000</v>
      </c>
      <c r="M14977">
        <v>-122.413437</v>
      </c>
      <c r="N14977" t="s">
        <v>16</v>
      </c>
      <c r="O14977" s="1">
        <v>42991</v>
      </c>
      <c r="P14977">
        <v>1079000</v>
      </c>
      <c r="Q14977">
        <v>920</v>
      </c>
      <c r="R14977" t="s">
        <v>20</v>
      </c>
      <c r="S14977">
        <v>9</v>
      </c>
      <c r="T14977">
        <v>2</v>
      </c>
    </row>
    <row r="14978" spans="1:20" x14ac:dyDescent="0.2">
      <c r="A14978">
        <v>3514050</v>
      </c>
      <c r="B14978">
        <v>94103</v>
      </c>
      <c r="C14978">
        <v>1</v>
      </c>
      <c r="D14978" s="1">
        <v>42998</v>
      </c>
      <c r="E14978" s="2">
        <v>4.2835648148148144E-2</v>
      </c>
      <c r="F14978">
        <v>37.77169</v>
      </c>
      <c r="G14978" s="1">
        <v>42766</v>
      </c>
      <c r="H14978" s="1" t="str">
        <f t="shared" ref="H14978:H15041" si="468">TEXT(G14978,"yyyy")</f>
        <v>2017</v>
      </c>
      <c r="I14978" s="1" t="s">
        <v>1706</v>
      </c>
      <c r="J14978" s="1" t="str">
        <f t="shared" ref="J14978:J15041" si="469">TEXT(G14978,"yyyy") &amp; "Q" &amp; ROUNDUP(MONTH(G14978) / 3,0)</f>
        <v>2017Q1</v>
      </c>
      <c r="K14978" s="1" t="s">
        <v>1725</v>
      </c>
      <c r="L14978">
        <v>285457</v>
      </c>
      <c r="M14978">
        <v>-122.418678</v>
      </c>
      <c r="N14978" t="s">
        <v>16</v>
      </c>
      <c r="O14978" s="1">
        <v>42993</v>
      </c>
      <c r="P14978">
        <v>285457</v>
      </c>
      <c r="Q14978">
        <v>795</v>
      </c>
      <c r="R14978" t="s">
        <v>20</v>
      </c>
      <c r="S14978">
        <v>9</v>
      </c>
      <c r="T14978">
        <v>1</v>
      </c>
    </row>
    <row r="14979" spans="1:20" x14ac:dyDescent="0.2">
      <c r="A14979" t="s">
        <v>15</v>
      </c>
      <c r="B14979">
        <v>94103</v>
      </c>
      <c r="C14979">
        <v>1</v>
      </c>
      <c r="D14979" s="1">
        <v>42998</v>
      </c>
      <c r="E14979" s="2">
        <v>0.44274305555555554</v>
      </c>
      <c r="F14979">
        <v>37.773651000000001</v>
      </c>
      <c r="G14979" s="1">
        <v>42986</v>
      </c>
      <c r="H14979" s="1" t="str">
        <f t="shared" si="468"/>
        <v>2017</v>
      </c>
      <c r="I14979" s="1" t="s">
        <v>1706</v>
      </c>
      <c r="J14979" s="1" t="str">
        <f t="shared" si="469"/>
        <v>2017Q3</v>
      </c>
      <c r="K14979" s="1" t="s">
        <v>1727</v>
      </c>
      <c r="L14979">
        <v>799000</v>
      </c>
      <c r="M14979">
        <v>-122.413437</v>
      </c>
      <c r="N14979" t="s">
        <v>16</v>
      </c>
      <c r="O14979" s="1">
        <v>42993</v>
      </c>
      <c r="P14979">
        <v>799000</v>
      </c>
      <c r="Q14979">
        <v>597</v>
      </c>
      <c r="R14979" t="s">
        <v>20</v>
      </c>
      <c r="S14979">
        <v>9</v>
      </c>
      <c r="T14979">
        <v>1</v>
      </c>
    </row>
    <row r="14980" spans="1:20" x14ac:dyDescent="0.2">
      <c r="A14980">
        <v>3730164</v>
      </c>
      <c r="B14980">
        <v>94103</v>
      </c>
      <c r="C14980">
        <v>2</v>
      </c>
      <c r="D14980" s="1">
        <v>42993</v>
      </c>
      <c r="E14980" s="2">
        <v>0.5232175925925926</v>
      </c>
      <c r="F14980">
        <v>37.776046999999998</v>
      </c>
      <c r="G14980" s="1">
        <v>42948</v>
      </c>
      <c r="H14980" s="1" t="str">
        <f t="shared" si="468"/>
        <v>2017</v>
      </c>
      <c r="I14980" s="1" t="s">
        <v>1706</v>
      </c>
      <c r="J14980" s="1" t="str">
        <f t="shared" si="469"/>
        <v>2017Q3</v>
      </c>
      <c r="K14980" s="1" t="s">
        <v>1727</v>
      </c>
      <c r="L14980">
        <v>899000</v>
      </c>
      <c r="M14980">
        <v>-122.41013599999999</v>
      </c>
      <c r="N14980" t="s">
        <v>16</v>
      </c>
      <c r="O14980" s="1">
        <v>42993</v>
      </c>
      <c r="P14980">
        <v>950000</v>
      </c>
      <c r="Q14980">
        <v>1100</v>
      </c>
      <c r="R14980" t="s">
        <v>20</v>
      </c>
      <c r="S14980">
        <v>9</v>
      </c>
      <c r="T14980">
        <v>2</v>
      </c>
    </row>
    <row r="14981" spans="1:20" x14ac:dyDescent="0.2">
      <c r="A14981">
        <v>3514159</v>
      </c>
      <c r="B14981">
        <v>94103</v>
      </c>
      <c r="C14981">
        <v>2</v>
      </c>
      <c r="D14981" s="1">
        <v>43000</v>
      </c>
      <c r="E14981" s="2">
        <v>0.57925925925925925</v>
      </c>
      <c r="F14981">
        <v>37.77169</v>
      </c>
      <c r="G14981" s="1">
        <v>42922</v>
      </c>
      <c r="H14981" s="1" t="str">
        <f t="shared" si="468"/>
        <v>2017</v>
      </c>
      <c r="I14981" s="1" t="s">
        <v>1706</v>
      </c>
      <c r="J14981" s="1" t="str">
        <f t="shared" si="469"/>
        <v>2017Q3</v>
      </c>
      <c r="K14981" s="1" t="s">
        <v>1727</v>
      </c>
      <c r="L14981">
        <v>875000</v>
      </c>
      <c r="M14981">
        <v>-122.418678</v>
      </c>
      <c r="N14981" t="s">
        <v>16</v>
      </c>
      <c r="O14981" s="1">
        <v>43000</v>
      </c>
      <c r="P14981">
        <v>915000</v>
      </c>
      <c r="Q14981">
        <v>1160</v>
      </c>
      <c r="R14981" t="s">
        <v>20</v>
      </c>
      <c r="S14981">
        <v>9</v>
      </c>
      <c r="T14981">
        <v>2</v>
      </c>
    </row>
    <row r="14982" spans="1:20" x14ac:dyDescent="0.2">
      <c r="A14982">
        <v>3729151</v>
      </c>
      <c r="B14982">
        <v>94103</v>
      </c>
      <c r="C14982">
        <v>1</v>
      </c>
      <c r="D14982" s="1">
        <v>43045</v>
      </c>
      <c r="E14982" s="2">
        <v>0.7006944444444444</v>
      </c>
      <c r="F14982">
        <v>37.774948000000002</v>
      </c>
      <c r="G14982" s="1">
        <v>42957</v>
      </c>
      <c r="H14982" s="1" t="str">
        <f t="shared" si="468"/>
        <v>2017</v>
      </c>
      <c r="I14982" s="1" t="s">
        <v>1706</v>
      </c>
      <c r="J14982" s="1" t="str">
        <f t="shared" si="469"/>
        <v>2017Q3</v>
      </c>
      <c r="K14982" s="1" t="s">
        <v>1727</v>
      </c>
      <c r="L14982">
        <v>649000</v>
      </c>
      <c r="M14982">
        <v>-122.41256</v>
      </c>
      <c r="N14982" t="s">
        <v>16</v>
      </c>
      <c r="O14982" s="1">
        <v>43004</v>
      </c>
      <c r="P14982">
        <v>655000</v>
      </c>
      <c r="Q14982">
        <v>586</v>
      </c>
      <c r="R14982" t="s">
        <v>20</v>
      </c>
      <c r="S14982">
        <v>9</v>
      </c>
      <c r="T14982">
        <v>1</v>
      </c>
    </row>
    <row r="14983" spans="1:20" x14ac:dyDescent="0.2">
      <c r="A14983">
        <v>3514176</v>
      </c>
      <c r="B14983">
        <v>94103</v>
      </c>
      <c r="C14983">
        <v>3</v>
      </c>
      <c r="D14983" s="1">
        <v>43049</v>
      </c>
      <c r="E14983" s="2">
        <v>0.70232638888888888</v>
      </c>
      <c r="F14983">
        <v>37.77169</v>
      </c>
      <c r="G14983" s="1">
        <v>42940</v>
      </c>
      <c r="H14983" s="1" t="str">
        <f t="shared" si="468"/>
        <v>2017</v>
      </c>
      <c r="I14983" s="1" t="s">
        <v>1706</v>
      </c>
      <c r="J14983" s="1" t="str">
        <f t="shared" si="469"/>
        <v>2017Q3</v>
      </c>
      <c r="K14983" s="1" t="s">
        <v>1727</v>
      </c>
      <c r="L14983">
        <v>1195900</v>
      </c>
      <c r="M14983">
        <v>-122.418678</v>
      </c>
      <c r="N14983" t="s">
        <v>16</v>
      </c>
      <c r="O14983" s="1">
        <v>43006</v>
      </c>
      <c r="P14983">
        <v>1369995</v>
      </c>
      <c r="Q14983">
        <v>1800</v>
      </c>
      <c r="R14983" t="s">
        <v>20</v>
      </c>
      <c r="S14983">
        <v>9</v>
      </c>
      <c r="T14983">
        <v>2</v>
      </c>
    </row>
    <row r="14984" spans="1:20" x14ac:dyDescent="0.2">
      <c r="A14984" t="s">
        <v>15</v>
      </c>
      <c r="B14984">
        <v>94103</v>
      </c>
      <c r="C14984">
        <v>2</v>
      </c>
      <c r="D14984" s="1">
        <v>43018</v>
      </c>
      <c r="E14984" s="2">
        <v>0.37618055555555557</v>
      </c>
      <c r="F14984">
        <v>37.773651000000001</v>
      </c>
      <c r="G14984" s="1">
        <v>43007</v>
      </c>
      <c r="H14984" s="1" t="str">
        <f t="shared" si="468"/>
        <v>2017</v>
      </c>
      <c r="I14984" s="1" t="s">
        <v>1706</v>
      </c>
      <c r="J14984" s="1" t="str">
        <f t="shared" si="469"/>
        <v>2017Q3</v>
      </c>
      <c r="K14984" s="1" t="s">
        <v>1727</v>
      </c>
      <c r="L14984">
        <v>1095000</v>
      </c>
      <c r="M14984">
        <v>-122.413437</v>
      </c>
      <c r="N14984" t="s">
        <v>16</v>
      </c>
      <c r="O14984" s="1">
        <v>43007</v>
      </c>
      <c r="P14984">
        <v>1095000</v>
      </c>
      <c r="Q14984">
        <v>932</v>
      </c>
      <c r="R14984" t="s">
        <v>20</v>
      </c>
      <c r="S14984">
        <v>9</v>
      </c>
      <c r="T14984">
        <v>2</v>
      </c>
    </row>
    <row r="14985" spans="1:20" x14ac:dyDescent="0.2">
      <c r="A14985">
        <v>3520080</v>
      </c>
      <c r="B14985">
        <v>94103</v>
      </c>
      <c r="C14985">
        <v>1</v>
      </c>
      <c r="D14985" s="1">
        <v>43017</v>
      </c>
      <c r="E14985" s="2">
        <v>0.3903935185185185</v>
      </c>
      <c r="F14985">
        <v>37.771881</v>
      </c>
      <c r="G14985" s="1">
        <v>42908</v>
      </c>
      <c r="H14985" s="1" t="str">
        <f t="shared" si="468"/>
        <v>2017</v>
      </c>
      <c r="I14985" s="1" t="s">
        <v>1706</v>
      </c>
      <c r="J14985" s="1" t="str">
        <f t="shared" si="469"/>
        <v>2017Q2</v>
      </c>
      <c r="K14985" s="1" t="s">
        <v>1726</v>
      </c>
      <c r="L14985">
        <v>895000</v>
      </c>
      <c r="M14985">
        <v>-122.41207900000001</v>
      </c>
      <c r="N14985" t="s">
        <v>16</v>
      </c>
      <c r="O14985" s="1">
        <v>43014</v>
      </c>
      <c r="P14985">
        <v>870000</v>
      </c>
      <c r="Q14985">
        <v>1326</v>
      </c>
      <c r="R14985" t="s">
        <v>20</v>
      </c>
      <c r="S14985">
        <v>9</v>
      </c>
      <c r="T14985">
        <v>2</v>
      </c>
    </row>
    <row r="14986" spans="1:20" x14ac:dyDescent="0.2">
      <c r="A14986">
        <v>3702219</v>
      </c>
      <c r="B14986">
        <v>94103</v>
      </c>
      <c r="C14986">
        <v>2</v>
      </c>
      <c r="D14986" s="1">
        <v>43014</v>
      </c>
      <c r="E14986" s="2">
        <v>0.41600694444444447</v>
      </c>
      <c r="F14986">
        <v>37.778388999999997</v>
      </c>
      <c r="G14986" s="1">
        <v>42920</v>
      </c>
      <c r="H14986" s="1" t="str">
        <f t="shared" si="468"/>
        <v>2017</v>
      </c>
      <c r="I14986" s="1" t="s">
        <v>1706</v>
      </c>
      <c r="J14986" s="1" t="str">
        <f t="shared" si="469"/>
        <v>2017Q3</v>
      </c>
      <c r="K14986" s="1" t="s">
        <v>1727</v>
      </c>
      <c r="L14986">
        <v>1230000</v>
      </c>
      <c r="M14986">
        <v>-122.412239</v>
      </c>
      <c r="N14986" t="s">
        <v>16</v>
      </c>
      <c r="O14986" s="1">
        <v>43014</v>
      </c>
      <c r="P14986">
        <v>1180000</v>
      </c>
      <c r="Q14986">
        <v>1031</v>
      </c>
      <c r="R14986" t="s">
        <v>20</v>
      </c>
      <c r="S14986">
        <v>9</v>
      </c>
      <c r="T14986">
        <v>2</v>
      </c>
    </row>
    <row r="14987" spans="1:20" x14ac:dyDescent="0.2">
      <c r="A14987">
        <v>3756493</v>
      </c>
      <c r="B14987">
        <v>94103</v>
      </c>
      <c r="C14987">
        <v>1</v>
      </c>
      <c r="D14987" s="1">
        <v>43029</v>
      </c>
      <c r="E14987" s="2">
        <v>0.33503472222222225</v>
      </c>
      <c r="F14987">
        <v>37.773896000000001</v>
      </c>
      <c r="G14987" s="1">
        <v>42866</v>
      </c>
      <c r="H14987" s="1" t="str">
        <f t="shared" si="468"/>
        <v>2017</v>
      </c>
      <c r="I14987" s="1" t="s">
        <v>1706</v>
      </c>
      <c r="J14987" s="1" t="str">
        <f t="shared" si="469"/>
        <v>2017Q2</v>
      </c>
      <c r="K14987" s="1" t="s">
        <v>1726</v>
      </c>
      <c r="L14987">
        <v>899000</v>
      </c>
      <c r="M14987">
        <v>-122.41049</v>
      </c>
      <c r="N14987" t="s">
        <v>16</v>
      </c>
      <c r="O14987" s="1">
        <v>43015</v>
      </c>
      <c r="P14987">
        <v>950000</v>
      </c>
      <c r="R14987" t="s">
        <v>20</v>
      </c>
      <c r="S14987">
        <v>9</v>
      </c>
      <c r="T14987">
        <v>1</v>
      </c>
    </row>
    <row r="14988" spans="1:20" x14ac:dyDescent="0.2">
      <c r="A14988">
        <v>3732186</v>
      </c>
      <c r="B14988">
        <v>94103</v>
      </c>
      <c r="C14988">
        <v>1</v>
      </c>
      <c r="D14988" s="1">
        <v>43017</v>
      </c>
      <c r="E14988" s="2">
        <v>0.87716435185185182</v>
      </c>
      <c r="F14988">
        <v>0</v>
      </c>
      <c r="G14988" s="1">
        <v>42860</v>
      </c>
      <c r="H14988" s="1" t="str">
        <f t="shared" si="468"/>
        <v>2017</v>
      </c>
      <c r="I14988" s="1" t="s">
        <v>1706</v>
      </c>
      <c r="J14988" s="1" t="str">
        <f t="shared" si="469"/>
        <v>2017Q2</v>
      </c>
      <c r="K14988" s="1" t="s">
        <v>1726</v>
      </c>
      <c r="L14988">
        <v>799888</v>
      </c>
      <c r="M14988">
        <v>0</v>
      </c>
      <c r="N14988" t="s">
        <v>16</v>
      </c>
      <c r="O14988" s="1">
        <v>43017</v>
      </c>
      <c r="P14988">
        <v>802888</v>
      </c>
      <c r="Q14988">
        <v>922</v>
      </c>
      <c r="R14988" t="s">
        <v>20</v>
      </c>
      <c r="S14988">
        <v>9</v>
      </c>
      <c r="T14988">
        <v>1.5</v>
      </c>
    </row>
    <row r="14989" spans="1:20" x14ac:dyDescent="0.2">
      <c r="A14989">
        <v>3755085</v>
      </c>
      <c r="B14989">
        <v>94103</v>
      </c>
      <c r="C14989">
        <v>0</v>
      </c>
      <c r="D14989" s="1">
        <v>43020</v>
      </c>
      <c r="E14989" s="2">
        <v>0.47207175925925932</v>
      </c>
      <c r="F14989">
        <v>37.775219</v>
      </c>
      <c r="G14989" s="1">
        <v>42989</v>
      </c>
      <c r="H14989" s="1" t="str">
        <f t="shared" si="468"/>
        <v>2017</v>
      </c>
      <c r="I14989" s="1" t="s">
        <v>1706</v>
      </c>
      <c r="J14989" s="1" t="str">
        <f t="shared" si="469"/>
        <v>2017Q3</v>
      </c>
      <c r="K14989" s="1" t="s">
        <v>1727</v>
      </c>
      <c r="L14989">
        <v>2950000</v>
      </c>
      <c r="M14989">
        <v>-122.40836299999999</v>
      </c>
      <c r="N14989" t="s">
        <v>16</v>
      </c>
      <c r="O14989" s="1">
        <v>43018</v>
      </c>
      <c r="P14989">
        <v>2600000</v>
      </c>
      <c r="Q14989">
        <v>3570</v>
      </c>
      <c r="R14989" t="s">
        <v>20</v>
      </c>
      <c r="S14989">
        <v>9</v>
      </c>
      <c r="T14989">
        <v>1</v>
      </c>
    </row>
    <row r="14990" spans="1:20" x14ac:dyDescent="0.2">
      <c r="A14990" t="s">
        <v>15</v>
      </c>
      <c r="B14990">
        <v>94103</v>
      </c>
      <c r="C14990">
        <v>2</v>
      </c>
      <c r="D14990" s="1">
        <v>43024</v>
      </c>
      <c r="E14990" s="2">
        <v>0.61084490740740738</v>
      </c>
      <c r="F14990">
        <v>37.773651000000001</v>
      </c>
      <c r="G14990" s="1">
        <v>42948</v>
      </c>
      <c r="H14990" s="1" t="str">
        <f t="shared" si="468"/>
        <v>2017</v>
      </c>
      <c r="I14990" s="1" t="s">
        <v>1706</v>
      </c>
      <c r="J14990" s="1" t="str">
        <f t="shared" si="469"/>
        <v>2017Q3</v>
      </c>
      <c r="K14990" s="1" t="s">
        <v>1727</v>
      </c>
      <c r="L14990">
        <v>1025000</v>
      </c>
      <c r="M14990">
        <v>-122.413437</v>
      </c>
      <c r="N14990" t="s">
        <v>16</v>
      </c>
      <c r="O14990" s="1">
        <v>43019</v>
      </c>
      <c r="P14990">
        <v>1095000</v>
      </c>
      <c r="Q14990">
        <v>975</v>
      </c>
      <c r="R14990" t="s">
        <v>20</v>
      </c>
      <c r="S14990">
        <v>9</v>
      </c>
      <c r="T14990">
        <v>2</v>
      </c>
    </row>
    <row r="14991" spans="1:20" x14ac:dyDescent="0.2">
      <c r="A14991" t="s">
        <v>15</v>
      </c>
      <c r="B14991">
        <v>94103</v>
      </c>
      <c r="C14991">
        <v>2</v>
      </c>
      <c r="D14991" s="1">
        <v>43026</v>
      </c>
      <c r="E14991" s="2">
        <v>0.6702893518518519</v>
      </c>
      <c r="F14991">
        <v>37.773651000000001</v>
      </c>
      <c r="G14991" s="1">
        <v>43019</v>
      </c>
      <c r="H14991" s="1" t="str">
        <f t="shared" si="468"/>
        <v>2017</v>
      </c>
      <c r="I14991" s="1" t="s">
        <v>1706</v>
      </c>
      <c r="J14991" s="1" t="str">
        <f t="shared" si="469"/>
        <v>2017Q4</v>
      </c>
      <c r="K14991" s="1" t="s">
        <v>1728</v>
      </c>
      <c r="L14991">
        <v>1095000</v>
      </c>
      <c r="M14991">
        <v>-122.413437</v>
      </c>
      <c r="N14991" t="s">
        <v>16</v>
      </c>
      <c r="O14991" s="1">
        <v>43019</v>
      </c>
      <c r="P14991">
        <v>1095000</v>
      </c>
      <c r="Q14991">
        <v>975</v>
      </c>
      <c r="R14991" t="s">
        <v>20</v>
      </c>
      <c r="S14991">
        <v>9</v>
      </c>
      <c r="T14991">
        <v>2</v>
      </c>
    </row>
    <row r="14992" spans="1:20" x14ac:dyDescent="0.2">
      <c r="A14992">
        <v>3704137</v>
      </c>
      <c r="B14992">
        <v>94103</v>
      </c>
      <c r="C14992">
        <v>1</v>
      </c>
      <c r="D14992" s="1">
        <v>43020</v>
      </c>
      <c r="E14992" s="2">
        <v>0.68873842592592593</v>
      </c>
      <c r="F14992">
        <v>37.783110999999998</v>
      </c>
      <c r="G14992" s="1">
        <v>42866</v>
      </c>
      <c r="H14992" s="1" t="str">
        <f t="shared" si="468"/>
        <v>2017</v>
      </c>
      <c r="I14992" s="1" t="s">
        <v>1706</v>
      </c>
      <c r="J14992" s="1" t="str">
        <f t="shared" si="469"/>
        <v>2017Q2</v>
      </c>
      <c r="K14992" s="1" t="s">
        <v>1726</v>
      </c>
      <c r="L14992">
        <v>768000</v>
      </c>
      <c r="M14992">
        <v>-122.40772</v>
      </c>
      <c r="N14992" t="s">
        <v>16</v>
      </c>
      <c r="O14992" s="1">
        <v>43020</v>
      </c>
      <c r="P14992">
        <v>750000</v>
      </c>
      <c r="Q14992">
        <v>769</v>
      </c>
      <c r="R14992" t="s">
        <v>20</v>
      </c>
      <c r="S14992">
        <v>9</v>
      </c>
      <c r="T14992">
        <v>1</v>
      </c>
    </row>
    <row r="14993" spans="1:20" x14ac:dyDescent="0.2">
      <c r="A14993">
        <v>3727185</v>
      </c>
      <c r="B14993">
        <v>94103</v>
      </c>
      <c r="C14993">
        <v>1</v>
      </c>
      <c r="D14993" s="1">
        <v>43021</v>
      </c>
      <c r="E14993" s="2">
        <v>0.40075231481481483</v>
      </c>
      <c r="F14993">
        <v>37.777974</v>
      </c>
      <c r="G14993" s="1">
        <v>42846</v>
      </c>
      <c r="H14993" s="1" t="str">
        <f t="shared" si="468"/>
        <v>2017</v>
      </c>
      <c r="I14993" s="1" t="s">
        <v>1706</v>
      </c>
      <c r="J14993" s="1" t="str">
        <f t="shared" si="469"/>
        <v>2017Q2</v>
      </c>
      <c r="K14993" s="1" t="s">
        <v>1726</v>
      </c>
      <c r="L14993">
        <v>790000</v>
      </c>
      <c r="M14993">
        <v>-122.40964099999999</v>
      </c>
      <c r="N14993" t="s">
        <v>16</v>
      </c>
      <c r="O14993" s="1">
        <v>43020</v>
      </c>
      <c r="P14993">
        <v>780000</v>
      </c>
      <c r="Q14993">
        <v>930</v>
      </c>
      <c r="R14993" t="s">
        <v>20</v>
      </c>
      <c r="S14993">
        <v>9</v>
      </c>
      <c r="T14993">
        <v>1.5</v>
      </c>
    </row>
    <row r="14994" spans="1:20" x14ac:dyDescent="0.2">
      <c r="A14994">
        <v>3727180</v>
      </c>
      <c r="B14994">
        <v>94103</v>
      </c>
      <c r="C14994">
        <v>2</v>
      </c>
      <c r="D14994" s="1">
        <v>43031</v>
      </c>
      <c r="E14994" s="2">
        <v>0.36266203703703703</v>
      </c>
      <c r="F14994">
        <v>0</v>
      </c>
      <c r="G14994" s="1">
        <v>42916</v>
      </c>
      <c r="H14994" s="1" t="str">
        <f t="shared" si="468"/>
        <v>2017</v>
      </c>
      <c r="I14994" s="1" t="s">
        <v>1706</v>
      </c>
      <c r="J14994" s="1" t="str">
        <f t="shared" si="469"/>
        <v>2017Q2</v>
      </c>
      <c r="K14994" s="1" t="s">
        <v>1726</v>
      </c>
      <c r="L14994">
        <v>1149000</v>
      </c>
      <c r="M14994">
        <v>0</v>
      </c>
      <c r="N14994" t="s">
        <v>16</v>
      </c>
      <c r="O14994" s="1">
        <v>43021</v>
      </c>
      <c r="P14994">
        <v>1150000</v>
      </c>
      <c r="Q14994">
        <v>1622</v>
      </c>
      <c r="R14994" t="s">
        <v>20</v>
      </c>
      <c r="S14994">
        <v>9</v>
      </c>
      <c r="T14994">
        <v>2.5</v>
      </c>
    </row>
    <row r="14995" spans="1:20" x14ac:dyDescent="0.2">
      <c r="A14995">
        <v>3509074</v>
      </c>
      <c r="B14995">
        <v>94103</v>
      </c>
      <c r="C14995">
        <v>1</v>
      </c>
      <c r="D14995" s="1">
        <v>43024</v>
      </c>
      <c r="E14995" s="2">
        <v>0.69853009259259258</v>
      </c>
      <c r="F14995">
        <v>37.774937000000001</v>
      </c>
      <c r="G14995" s="1">
        <v>42999</v>
      </c>
      <c r="H14995" s="1" t="str">
        <f t="shared" si="468"/>
        <v>2017</v>
      </c>
      <c r="I14995" s="1" t="s">
        <v>1706</v>
      </c>
      <c r="J14995" s="1" t="str">
        <f t="shared" si="469"/>
        <v>2017Q3</v>
      </c>
      <c r="K14995" s="1" t="s">
        <v>1727</v>
      </c>
      <c r="L14995">
        <v>579000</v>
      </c>
      <c r="M14995">
        <v>-122.414474</v>
      </c>
      <c r="N14995" t="s">
        <v>16</v>
      </c>
      <c r="O14995" s="1">
        <v>43024</v>
      </c>
      <c r="P14995">
        <v>600000</v>
      </c>
      <c r="R14995" t="s">
        <v>20</v>
      </c>
      <c r="S14995">
        <v>9</v>
      </c>
      <c r="T14995">
        <v>1</v>
      </c>
    </row>
    <row r="14996" spans="1:20" x14ac:dyDescent="0.2">
      <c r="A14996">
        <v>3728124</v>
      </c>
      <c r="B14996">
        <v>94103</v>
      </c>
      <c r="C14996">
        <v>1</v>
      </c>
      <c r="D14996" s="1">
        <v>43024</v>
      </c>
      <c r="E14996" s="2">
        <v>0.85799768518518515</v>
      </c>
      <c r="F14996">
        <v>37.776730000000001</v>
      </c>
      <c r="G14996" s="1">
        <v>42961</v>
      </c>
      <c r="H14996" s="1" t="str">
        <f t="shared" si="468"/>
        <v>2017</v>
      </c>
      <c r="I14996" s="1" t="s">
        <v>1706</v>
      </c>
      <c r="J14996" s="1" t="str">
        <f t="shared" si="469"/>
        <v>2017Q3</v>
      </c>
      <c r="K14996" s="1" t="s">
        <v>1727</v>
      </c>
      <c r="L14996">
        <v>799000</v>
      </c>
      <c r="M14996">
        <v>-122.412735</v>
      </c>
      <c r="N14996" t="s">
        <v>16</v>
      </c>
      <c r="O14996" s="1">
        <v>43024</v>
      </c>
      <c r="P14996">
        <v>850000</v>
      </c>
      <c r="Q14996">
        <v>1188</v>
      </c>
      <c r="R14996" t="s">
        <v>20</v>
      </c>
      <c r="S14996">
        <v>9</v>
      </c>
      <c r="T14996">
        <v>1.5</v>
      </c>
    </row>
    <row r="14997" spans="1:20" x14ac:dyDescent="0.2">
      <c r="A14997">
        <v>2133731</v>
      </c>
      <c r="B14997">
        <v>94103</v>
      </c>
      <c r="C14997">
        <v>2</v>
      </c>
      <c r="D14997" s="1">
        <v>43026</v>
      </c>
      <c r="E14997" s="2">
        <v>0.53975694444444444</v>
      </c>
      <c r="F14997">
        <v>37.778156000000003</v>
      </c>
      <c r="G14997" s="1">
        <v>42948</v>
      </c>
      <c r="H14997" s="1" t="str">
        <f t="shared" si="468"/>
        <v>2017</v>
      </c>
      <c r="I14997" s="1" t="s">
        <v>1706</v>
      </c>
      <c r="J14997" s="1" t="str">
        <f t="shared" si="469"/>
        <v>2017Q3</v>
      </c>
      <c r="K14997" s="1" t="s">
        <v>1727</v>
      </c>
      <c r="L14997">
        <v>1099000</v>
      </c>
      <c r="M14997">
        <v>-122.40698999999999</v>
      </c>
      <c r="N14997" t="s">
        <v>16</v>
      </c>
      <c r="O14997" s="1">
        <v>43026</v>
      </c>
      <c r="P14997">
        <v>1099000</v>
      </c>
      <c r="Q14997">
        <v>1361</v>
      </c>
      <c r="R14997" t="s">
        <v>20</v>
      </c>
      <c r="S14997">
        <v>9</v>
      </c>
      <c r="T14997">
        <v>2.5</v>
      </c>
    </row>
    <row r="14998" spans="1:20" x14ac:dyDescent="0.2">
      <c r="A14998">
        <v>3520062</v>
      </c>
      <c r="B14998">
        <v>94103</v>
      </c>
      <c r="C14998">
        <v>2</v>
      </c>
      <c r="D14998" s="1">
        <v>43029</v>
      </c>
      <c r="E14998" s="2">
        <v>0.71995370370370371</v>
      </c>
      <c r="F14998">
        <v>37.770935000000001</v>
      </c>
      <c r="G14998" s="1">
        <v>42954</v>
      </c>
      <c r="H14998" s="1" t="str">
        <f t="shared" si="468"/>
        <v>2017</v>
      </c>
      <c r="I14998" s="1" t="s">
        <v>1706</v>
      </c>
      <c r="J14998" s="1" t="str">
        <f t="shared" si="469"/>
        <v>2017Q3</v>
      </c>
      <c r="K14998" s="1" t="s">
        <v>1727</v>
      </c>
      <c r="L14998">
        <v>995000</v>
      </c>
      <c r="M14998">
        <v>-122.41243</v>
      </c>
      <c r="N14998" t="s">
        <v>16</v>
      </c>
      <c r="O14998" s="1">
        <v>43028</v>
      </c>
      <c r="P14998">
        <v>1050000</v>
      </c>
      <c r="Q14998">
        <v>1102</v>
      </c>
      <c r="R14998" t="s">
        <v>20</v>
      </c>
      <c r="S14998">
        <v>9</v>
      </c>
      <c r="T14998">
        <v>2</v>
      </c>
    </row>
    <row r="14999" spans="1:20" x14ac:dyDescent="0.2">
      <c r="A14999">
        <v>3786288</v>
      </c>
      <c r="B14999">
        <v>94107</v>
      </c>
      <c r="C14999">
        <v>2</v>
      </c>
      <c r="D14999" s="1">
        <v>43032</v>
      </c>
      <c r="E14999" s="2">
        <v>0.71538194444444436</v>
      </c>
      <c r="F14999">
        <v>37.776856000000002</v>
      </c>
      <c r="G14999" s="1">
        <v>42989</v>
      </c>
      <c r="H14999" s="1" t="str">
        <f t="shared" si="468"/>
        <v>2017</v>
      </c>
      <c r="I14999" s="1" t="s">
        <v>1706</v>
      </c>
      <c r="J14999" s="1" t="str">
        <f t="shared" si="469"/>
        <v>2017Q3</v>
      </c>
      <c r="K14999" s="1" t="s">
        <v>1727</v>
      </c>
      <c r="L14999">
        <v>1225000</v>
      </c>
      <c r="M14999">
        <v>-122.395562</v>
      </c>
      <c r="N14999" t="s">
        <v>16</v>
      </c>
      <c r="O14999" s="1">
        <v>43032</v>
      </c>
      <c r="P14999">
        <v>1225000</v>
      </c>
      <c r="Q14999">
        <v>1290</v>
      </c>
      <c r="R14999" t="s">
        <v>20</v>
      </c>
      <c r="S14999">
        <v>9</v>
      </c>
      <c r="T14999">
        <v>2</v>
      </c>
    </row>
    <row r="15000" spans="1:20" x14ac:dyDescent="0.2">
      <c r="A15000">
        <v>3511109</v>
      </c>
      <c r="B15000">
        <v>94103</v>
      </c>
      <c r="C15000">
        <v>1</v>
      </c>
      <c r="D15000" s="1">
        <v>43033</v>
      </c>
      <c r="E15000" s="2">
        <v>0.53025462962962966</v>
      </c>
      <c r="F15000">
        <v>37.773009999999999</v>
      </c>
      <c r="G15000" s="1">
        <v>42985</v>
      </c>
      <c r="H15000" s="1" t="str">
        <f t="shared" si="468"/>
        <v>2017</v>
      </c>
      <c r="I15000" s="1" t="s">
        <v>1706</v>
      </c>
      <c r="J15000" s="1" t="str">
        <f t="shared" si="469"/>
        <v>2017Q3</v>
      </c>
      <c r="K15000" s="1" t="s">
        <v>1727</v>
      </c>
      <c r="L15000">
        <v>779000</v>
      </c>
      <c r="M15000">
        <v>-122.416946</v>
      </c>
      <c r="N15000" t="s">
        <v>16</v>
      </c>
      <c r="O15000" s="1">
        <v>43033</v>
      </c>
      <c r="P15000">
        <v>835000</v>
      </c>
      <c r="Q15000">
        <v>890</v>
      </c>
      <c r="R15000" t="s">
        <v>20</v>
      </c>
      <c r="S15000">
        <v>9</v>
      </c>
      <c r="T15000">
        <v>1.5</v>
      </c>
    </row>
    <row r="15001" spans="1:20" x14ac:dyDescent="0.2">
      <c r="A15001">
        <v>3727141</v>
      </c>
      <c r="B15001">
        <v>94103</v>
      </c>
      <c r="C15001">
        <v>2</v>
      </c>
      <c r="D15001" s="1">
        <v>43037</v>
      </c>
      <c r="E15001" s="2">
        <v>0.42717592592592596</v>
      </c>
      <c r="F15001">
        <v>37.778117999999999</v>
      </c>
      <c r="G15001" s="1">
        <v>42999</v>
      </c>
      <c r="H15001" s="1" t="str">
        <f t="shared" si="468"/>
        <v>2017</v>
      </c>
      <c r="I15001" s="1" t="s">
        <v>1706</v>
      </c>
      <c r="J15001" s="1" t="str">
        <f t="shared" si="469"/>
        <v>2017Q3</v>
      </c>
      <c r="K15001" s="1" t="s">
        <v>1727</v>
      </c>
      <c r="L15001">
        <v>799000</v>
      </c>
      <c r="M15001">
        <v>-122.41024</v>
      </c>
      <c r="N15001" t="s">
        <v>16</v>
      </c>
      <c r="O15001" s="1">
        <v>43035</v>
      </c>
      <c r="P15001">
        <v>870000</v>
      </c>
      <c r="Q15001">
        <v>778</v>
      </c>
      <c r="R15001" t="s">
        <v>20</v>
      </c>
      <c r="S15001">
        <v>9</v>
      </c>
      <c r="T15001">
        <v>1</v>
      </c>
    </row>
    <row r="15002" spans="1:20" x14ac:dyDescent="0.2">
      <c r="A15002">
        <v>3728192</v>
      </c>
      <c r="B15002">
        <v>94103</v>
      </c>
      <c r="C15002">
        <v>3</v>
      </c>
      <c r="D15002" s="1">
        <v>43035</v>
      </c>
      <c r="E15002" s="2">
        <v>0.78092592592592591</v>
      </c>
      <c r="F15002">
        <v>37.776226000000001</v>
      </c>
      <c r="G15002" s="1">
        <v>43003</v>
      </c>
      <c r="H15002" s="1" t="str">
        <f t="shared" si="468"/>
        <v>2017</v>
      </c>
      <c r="I15002" s="1" t="s">
        <v>1706</v>
      </c>
      <c r="J15002" s="1" t="str">
        <f t="shared" si="469"/>
        <v>2017Q3</v>
      </c>
      <c r="K15002" s="1" t="s">
        <v>1727</v>
      </c>
      <c r="L15002">
        <v>1099000</v>
      </c>
      <c r="M15002">
        <v>-122.41297900000001</v>
      </c>
      <c r="N15002" t="s">
        <v>16</v>
      </c>
      <c r="O15002" s="1">
        <v>43035</v>
      </c>
      <c r="P15002">
        <v>1250000</v>
      </c>
      <c r="Q15002">
        <v>1531</v>
      </c>
      <c r="R15002" t="s">
        <v>20</v>
      </c>
      <c r="S15002">
        <v>9</v>
      </c>
      <c r="T15002">
        <v>2</v>
      </c>
    </row>
    <row r="15003" spans="1:20" x14ac:dyDescent="0.2">
      <c r="A15003">
        <v>3784126</v>
      </c>
      <c r="B15003">
        <v>94103</v>
      </c>
      <c r="C15003">
        <v>2</v>
      </c>
      <c r="D15003" s="1">
        <v>43040</v>
      </c>
      <c r="E15003" s="2">
        <v>0.34931712962962963</v>
      </c>
      <c r="F15003">
        <v>37.77317</v>
      </c>
      <c r="G15003" s="1">
        <v>42909</v>
      </c>
      <c r="H15003" s="1" t="str">
        <f t="shared" si="468"/>
        <v>2017</v>
      </c>
      <c r="I15003" s="1" t="s">
        <v>1706</v>
      </c>
      <c r="J15003" s="1" t="str">
        <f t="shared" si="469"/>
        <v>2017Q2</v>
      </c>
      <c r="K15003" s="1" t="s">
        <v>1726</v>
      </c>
      <c r="L15003">
        <v>1100000</v>
      </c>
      <c r="M15003">
        <v>-122.402008</v>
      </c>
      <c r="N15003" t="s">
        <v>16</v>
      </c>
      <c r="O15003" s="1">
        <v>43039</v>
      </c>
      <c r="P15003">
        <v>1075000</v>
      </c>
      <c r="Q15003">
        <v>1448</v>
      </c>
      <c r="R15003" t="s">
        <v>20</v>
      </c>
      <c r="S15003">
        <v>9</v>
      </c>
      <c r="T15003">
        <v>2.5</v>
      </c>
    </row>
    <row r="15004" spans="1:20" x14ac:dyDescent="0.2">
      <c r="A15004">
        <v>3729121</v>
      </c>
      <c r="B15004">
        <v>94103</v>
      </c>
      <c r="C15004">
        <v>1</v>
      </c>
      <c r="D15004" s="1">
        <v>43070</v>
      </c>
      <c r="E15004" s="2">
        <v>0.59631944444444451</v>
      </c>
      <c r="F15004">
        <v>37.775280000000002</v>
      </c>
      <c r="G15004" s="1">
        <v>43010</v>
      </c>
      <c r="H15004" s="1" t="str">
        <f t="shared" si="468"/>
        <v>2017</v>
      </c>
      <c r="I15004" s="1" t="s">
        <v>1706</v>
      </c>
      <c r="J15004" s="1" t="str">
        <f t="shared" si="469"/>
        <v>2017Q4</v>
      </c>
      <c r="K15004" s="1" t="s">
        <v>1728</v>
      </c>
      <c r="L15004">
        <v>1150000</v>
      </c>
      <c r="M15004">
        <v>-122.411446</v>
      </c>
      <c r="N15004" t="s">
        <v>16</v>
      </c>
      <c r="O15004" s="1">
        <v>43039</v>
      </c>
      <c r="P15004">
        <v>1175000</v>
      </c>
      <c r="Q15004">
        <v>1324</v>
      </c>
      <c r="R15004" t="s">
        <v>20</v>
      </c>
      <c r="S15004">
        <v>9</v>
      </c>
      <c r="T15004">
        <v>2</v>
      </c>
    </row>
    <row r="15005" spans="1:20" x14ac:dyDescent="0.2">
      <c r="A15005">
        <v>3753184</v>
      </c>
      <c r="B15005">
        <v>94107</v>
      </c>
      <c r="C15005">
        <v>1</v>
      </c>
      <c r="D15005" s="1">
        <v>43040</v>
      </c>
      <c r="E15005" s="2">
        <v>0.64384259259259258</v>
      </c>
      <c r="F15005">
        <v>37.778785999999997</v>
      </c>
      <c r="G15005" s="1">
        <v>42943</v>
      </c>
      <c r="H15005" s="1" t="str">
        <f t="shared" si="468"/>
        <v>2017</v>
      </c>
      <c r="I15005" s="1" t="s">
        <v>1706</v>
      </c>
      <c r="J15005" s="1" t="str">
        <f t="shared" si="469"/>
        <v>2017Q3</v>
      </c>
      <c r="K15005" s="1" t="s">
        <v>1727</v>
      </c>
      <c r="L15005">
        <v>848000</v>
      </c>
      <c r="M15005">
        <v>-122.402557</v>
      </c>
      <c r="N15005" t="s">
        <v>16</v>
      </c>
      <c r="O15005" s="1">
        <v>43040</v>
      </c>
      <c r="P15005">
        <v>820000</v>
      </c>
      <c r="Q15005">
        <v>1137</v>
      </c>
      <c r="R15005" t="s">
        <v>20</v>
      </c>
      <c r="S15005">
        <v>9</v>
      </c>
      <c r="T15005">
        <v>1</v>
      </c>
    </row>
    <row r="15006" spans="1:20" x14ac:dyDescent="0.2">
      <c r="A15006">
        <v>3702135</v>
      </c>
      <c r="B15006">
        <v>94103</v>
      </c>
      <c r="C15006">
        <v>2</v>
      </c>
      <c r="D15006" s="1">
        <v>43043</v>
      </c>
      <c r="E15006" s="2">
        <v>0.9040625000000001</v>
      </c>
      <c r="F15006">
        <v>37.778388999999997</v>
      </c>
      <c r="G15006" s="1">
        <v>42928</v>
      </c>
      <c r="H15006" s="1" t="str">
        <f t="shared" si="468"/>
        <v>2017</v>
      </c>
      <c r="I15006" s="1" t="s">
        <v>1706</v>
      </c>
      <c r="J15006" s="1" t="str">
        <f t="shared" si="469"/>
        <v>2017Q3</v>
      </c>
      <c r="K15006" s="1" t="s">
        <v>1727</v>
      </c>
      <c r="L15006">
        <v>1099999</v>
      </c>
      <c r="M15006">
        <v>-122.412239</v>
      </c>
      <c r="N15006" t="s">
        <v>16</v>
      </c>
      <c r="O15006" s="1">
        <v>43040</v>
      </c>
      <c r="P15006">
        <v>1095000</v>
      </c>
      <c r="Q15006">
        <v>1043</v>
      </c>
      <c r="R15006" t="s">
        <v>20</v>
      </c>
      <c r="S15006">
        <v>9</v>
      </c>
      <c r="T15006">
        <v>2</v>
      </c>
    </row>
    <row r="15007" spans="1:20" x14ac:dyDescent="0.2">
      <c r="A15007" t="s">
        <v>15</v>
      </c>
      <c r="B15007">
        <v>94103</v>
      </c>
      <c r="C15007">
        <v>1</v>
      </c>
      <c r="D15007" s="1">
        <v>43052</v>
      </c>
      <c r="E15007" s="2">
        <v>0.44337962962962968</v>
      </c>
      <c r="F15007">
        <v>37.773651000000001</v>
      </c>
      <c r="G15007" s="1">
        <v>43003</v>
      </c>
      <c r="H15007" s="1" t="str">
        <f t="shared" si="468"/>
        <v>2017</v>
      </c>
      <c r="I15007" s="1" t="s">
        <v>1706</v>
      </c>
      <c r="J15007" s="1" t="str">
        <f t="shared" si="469"/>
        <v>2017Q3</v>
      </c>
      <c r="K15007" s="1" t="s">
        <v>1727</v>
      </c>
      <c r="L15007">
        <v>779000</v>
      </c>
      <c r="M15007">
        <v>-122.413437</v>
      </c>
      <c r="N15007" t="s">
        <v>16</v>
      </c>
      <c r="O15007" s="1">
        <v>43046</v>
      </c>
      <c r="P15007">
        <v>779000</v>
      </c>
      <c r="R15007" t="s">
        <v>20</v>
      </c>
      <c r="S15007">
        <v>9</v>
      </c>
      <c r="T15007">
        <v>1</v>
      </c>
    </row>
    <row r="15008" spans="1:20" x14ac:dyDescent="0.2">
      <c r="A15008">
        <v>3784102</v>
      </c>
      <c r="B15008">
        <v>94103</v>
      </c>
      <c r="C15008">
        <v>2</v>
      </c>
      <c r="D15008" s="1">
        <v>43046</v>
      </c>
      <c r="E15008" s="2">
        <v>0.64324074074074067</v>
      </c>
      <c r="F15008">
        <v>37.773342</v>
      </c>
      <c r="G15008" s="1">
        <v>43007</v>
      </c>
      <c r="H15008" s="1" t="str">
        <f t="shared" si="468"/>
        <v>2017</v>
      </c>
      <c r="I15008" s="1" t="s">
        <v>1706</v>
      </c>
      <c r="J15008" s="1" t="str">
        <f t="shared" si="469"/>
        <v>2017Q3</v>
      </c>
      <c r="K15008" s="1" t="s">
        <v>1727</v>
      </c>
      <c r="L15008">
        <v>1159000</v>
      </c>
      <c r="M15008">
        <v>-122.401535</v>
      </c>
      <c r="N15008" t="s">
        <v>16</v>
      </c>
      <c r="O15008" s="1">
        <v>43046</v>
      </c>
      <c r="P15008">
        <v>1149000</v>
      </c>
      <c r="Q15008">
        <v>1657</v>
      </c>
      <c r="R15008" t="s">
        <v>20</v>
      </c>
      <c r="S15008">
        <v>9</v>
      </c>
      <c r="T15008">
        <v>2</v>
      </c>
    </row>
    <row r="15009" spans="1:20" x14ac:dyDescent="0.2">
      <c r="A15009">
        <v>3704116</v>
      </c>
      <c r="B15009">
        <v>94103</v>
      </c>
      <c r="C15009">
        <v>2</v>
      </c>
      <c r="D15009" s="1">
        <v>43054</v>
      </c>
      <c r="E15009" s="2">
        <v>0.45820601851851855</v>
      </c>
      <c r="F15009">
        <v>37.782879000000001</v>
      </c>
      <c r="G15009" s="1">
        <v>42990</v>
      </c>
      <c r="H15009" s="1" t="str">
        <f t="shared" si="468"/>
        <v>2017</v>
      </c>
      <c r="I15009" s="1" t="s">
        <v>1706</v>
      </c>
      <c r="J15009" s="1" t="str">
        <f t="shared" si="469"/>
        <v>2017Q3</v>
      </c>
      <c r="K15009" s="1" t="s">
        <v>1727</v>
      </c>
      <c r="L15009">
        <v>1390000</v>
      </c>
      <c r="M15009">
        <v>-122.408096</v>
      </c>
      <c r="N15009" t="s">
        <v>16</v>
      </c>
      <c r="O15009" s="1">
        <v>43048</v>
      </c>
      <c r="P15009">
        <v>1340500</v>
      </c>
      <c r="Q15009">
        <v>1559</v>
      </c>
      <c r="R15009" t="s">
        <v>20</v>
      </c>
      <c r="S15009">
        <v>9</v>
      </c>
      <c r="T15009">
        <v>2</v>
      </c>
    </row>
    <row r="15010" spans="1:20" x14ac:dyDescent="0.2">
      <c r="A15010">
        <v>3702240</v>
      </c>
      <c r="B15010">
        <v>94103</v>
      </c>
      <c r="C15010">
        <v>2</v>
      </c>
      <c r="D15010" s="1">
        <v>43053</v>
      </c>
      <c r="E15010" s="2">
        <v>0.35336805555555556</v>
      </c>
      <c r="F15010">
        <v>37.778427999999998</v>
      </c>
      <c r="G15010" s="1">
        <v>43014</v>
      </c>
      <c r="H15010" s="1" t="str">
        <f t="shared" si="468"/>
        <v>2017</v>
      </c>
      <c r="I15010" s="1" t="s">
        <v>1706</v>
      </c>
      <c r="J15010" s="1" t="str">
        <f t="shared" si="469"/>
        <v>2017Q4</v>
      </c>
      <c r="K15010" s="1" t="s">
        <v>1728</v>
      </c>
      <c r="L15010">
        <v>1275000</v>
      </c>
      <c r="M15010">
        <v>-122.412189</v>
      </c>
      <c r="N15010" t="s">
        <v>16</v>
      </c>
      <c r="O15010" s="1">
        <v>43049</v>
      </c>
      <c r="P15010">
        <v>1265000</v>
      </c>
      <c r="Q15010">
        <v>1043</v>
      </c>
      <c r="R15010" t="s">
        <v>20</v>
      </c>
      <c r="S15010">
        <v>9</v>
      </c>
      <c r="T15010">
        <v>2</v>
      </c>
    </row>
    <row r="15011" spans="1:20" x14ac:dyDescent="0.2">
      <c r="A15011">
        <v>3514201</v>
      </c>
      <c r="B15011">
        <v>94103</v>
      </c>
      <c r="C15011">
        <v>1</v>
      </c>
      <c r="D15011" s="1">
        <v>43052</v>
      </c>
      <c r="E15011" s="2">
        <v>0.60619212962962965</v>
      </c>
      <c r="F15011">
        <v>37.77169</v>
      </c>
      <c r="G15011" s="1">
        <v>43035</v>
      </c>
      <c r="H15011" s="1" t="str">
        <f t="shared" si="468"/>
        <v>2017</v>
      </c>
      <c r="I15011" s="1" t="s">
        <v>1706</v>
      </c>
      <c r="J15011" s="1" t="str">
        <f t="shared" si="469"/>
        <v>2017Q4</v>
      </c>
      <c r="K15011" s="1" t="s">
        <v>1728</v>
      </c>
      <c r="L15011">
        <v>695000</v>
      </c>
      <c r="M15011">
        <v>-122.418678</v>
      </c>
      <c r="N15011" t="s">
        <v>16</v>
      </c>
      <c r="O15011" s="1">
        <v>43052</v>
      </c>
      <c r="P15011">
        <v>790000</v>
      </c>
      <c r="Q15011">
        <v>795</v>
      </c>
      <c r="R15011" t="s">
        <v>20</v>
      </c>
      <c r="S15011">
        <v>9</v>
      </c>
      <c r="T15011">
        <v>1</v>
      </c>
    </row>
    <row r="15012" spans="1:20" x14ac:dyDescent="0.2">
      <c r="A15012">
        <v>3755173</v>
      </c>
      <c r="B15012">
        <v>94103</v>
      </c>
      <c r="C15012">
        <v>2</v>
      </c>
      <c r="D15012" s="1">
        <v>43069</v>
      </c>
      <c r="E15012" s="2">
        <v>0.40943287037037041</v>
      </c>
      <c r="F15012">
        <v>37.775703</v>
      </c>
      <c r="G15012" s="1">
        <v>42935</v>
      </c>
      <c r="H15012" s="1" t="str">
        <f t="shared" si="468"/>
        <v>2017</v>
      </c>
      <c r="I15012" s="1" t="s">
        <v>1706</v>
      </c>
      <c r="J15012" s="1" t="str">
        <f t="shared" si="469"/>
        <v>2017Q3</v>
      </c>
      <c r="K15012" s="1" t="s">
        <v>1727</v>
      </c>
      <c r="L15012">
        <v>799000</v>
      </c>
      <c r="M15012">
        <v>-122.407906</v>
      </c>
      <c r="N15012" t="s">
        <v>16</v>
      </c>
      <c r="O15012" s="1">
        <v>43052</v>
      </c>
      <c r="P15012">
        <v>855000</v>
      </c>
      <c r="Q15012">
        <v>1000</v>
      </c>
      <c r="R15012" t="s">
        <v>20</v>
      </c>
      <c r="S15012">
        <v>9</v>
      </c>
      <c r="T15012">
        <v>1.5</v>
      </c>
    </row>
    <row r="15013" spans="1:20" x14ac:dyDescent="0.2">
      <c r="A15013">
        <v>3519077</v>
      </c>
      <c r="B15013">
        <v>94103</v>
      </c>
      <c r="C15013">
        <v>1</v>
      </c>
      <c r="D15013" s="1">
        <v>43054</v>
      </c>
      <c r="E15013" s="2">
        <v>0.44993055555555556</v>
      </c>
      <c r="F15013">
        <v>37.772041000000002</v>
      </c>
      <c r="G15013" s="1">
        <v>43004</v>
      </c>
      <c r="H15013" s="1" t="str">
        <f t="shared" si="468"/>
        <v>2017</v>
      </c>
      <c r="I15013" s="1" t="s">
        <v>1706</v>
      </c>
      <c r="J15013" s="1" t="str">
        <f t="shared" si="469"/>
        <v>2017Q3</v>
      </c>
      <c r="K15013" s="1" t="s">
        <v>1727</v>
      </c>
      <c r="L15013">
        <v>688000</v>
      </c>
      <c r="M15013">
        <v>-122.411469</v>
      </c>
      <c r="N15013" t="s">
        <v>16</v>
      </c>
      <c r="O15013" s="1">
        <v>43053</v>
      </c>
      <c r="P15013">
        <v>775000</v>
      </c>
      <c r="Q15013">
        <v>1071</v>
      </c>
      <c r="R15013" t="s">
        <v>20</v>
      </c>
      <c r="S15013">
        <v>9</v>
      </c>
      <c r="T15013">
        <v>1.5</v>
      </c>
    </row>
    <row r="15014" spans="1:20" x14ac:dyDescent="0.2">
      <c r="A15014">
        <v>3706230</v>
      </c>
      <c r="B15014">
        <v>94103</v>
      </c>
      <c r="C15014">
        <v>2</v>
      </c>
      <c r="D15014" s="1">
        <v>43054</v>
      </c>
      <c r="E15014" s="2">
        <v>0.50732638888888892</v>
      </c>
      <c r="F15014">
        <v>37.786212999999996</v>
      </c>
      <c r="G15014" s="1">
        <v>42887</v>
      </c>
      <c r="H15014" s="1" t="str">
        <f t="shared" si="468"/>
        <v>2017</v>
      </c>
      <c r="I15014" s="1" t="s">
        <v>1706</v>
      </c>
      <c r="J15014" s="1" t="str">
        <f t="shared" si="469"/>
        <v>2017Q2</v>
      </c>
      <c r="K15014" s="1" t="s">
        <v>1726</v>
      </c>
      <c r="L15014">
        <v>2800000</v>
      </c>
      <c r="M15014">
        <v>-122.40430499999999</v>
      </c>
      <c r="N15014" t="s">
        <v>16</v>
      </c>
      <c r="O15014" s="1">
        <v>43053</v>
      </c>
      <c r="P15014">
        <v>2575000</v>
      </c>
      <c r="Q15014">
        <v>1453</v>
      </c>
      <c r="R15014" t="s">
        <v>20</v>
      </c>
      <c r="S15014">
        <v>9</v>
      </c>
      <c r="T15014">
        <v>2.5</v>
      </c>
    </row>
    <row r="15015" spans="1:20" x14ac:dyDescent="0.2">
      <c r="A15015">
        <v>3730178</v>
      </c>
      <c r="B15015">
        <v>94103</v>
      </c>
      <c r="C15015">
        <v>2</v>
      </c>
      <c r="D15015" s="1">
        <v>43055</v>
      </c>
      <c r="E15015" s="2">
        <v>0.80363425925925924</v>
      </c>
      <c r="F15015">
        <v>37.775959</v>
      </c>
      <c r="G15015" s="1">
        <v>42939</v>
      </c>
      <c r="H15015" s="1" t="str">
        <f t="shared" si="468"/>
        <v>2017</v>
      </c>
      <c r="I15015" s="1" t="s">
        <v>1706</v>
      </c>
      <c r="J15015" s="1" t="str">
        <f t="shared" si="469"/>
        <v>2017Q3</v>
      </c>
      <c r="K15015" s="1" t="s">
        <v>1727</v>
      </c>
      <c r="L15015">
        <v>1295000</v>
      </c>
      <c r="M15015">
        <v>-122.409317</v>
      </c>
      <c r="N15015" t="s">
        <v>16</v>
      </c>
      <c r="O15015" s="1">
        <v>43055</v>
      </c>
      <c r="P15015">
        <v>1225000</v>
      </c>
      <c r="Q15015">
        <v>1694</v>
      </c>
      <c r="R15015" t="s">
        <v>20</v>
      </c>
      <c r="S15015">
        <v>9</v>
      </c>
      <c r="T15015">
        <v>2.5</v>
      </c>
    </row>
    <row r="15016" spans="1:20" x14ac:dyDescent="0.2">
      <c r="A15016">
        <v>3704139</v>
      </c>
      <c r="B15016">
        <v>94103</v>
      </c>
      <c r="C15016">
        <v>1</v>
      </c>
      <c r="D15016" s="1">
        <v>43060</v>
      </c>
      <c r="E15016" s="2">
        <v>0.57415509259259256</v>
      </c>
      <c r="F15016">
        <v>37.783127</v>
      </c>
      <c r="G15016" s="1">
        <v>42949</v>
      </c>
      <c r="H15016" s="1" t="str">
        <f t="shared" si="468"/>
        <v>2017</v>
      </c>
      <c r="I15016" s="1" t="s">
        <v>1706</v>
      </c>
      <c r="J15016" s="1" t="str">
        <f t="shared" si="469"/>
        <v>2017Q3</v>
      </c>
      <c r="K15016" s="1" t="s">
        <v>1727</v>
      </c>
      <c r="L15016">
        <v>699000</v>
      </c>
      <c r="M15016">
        <v>-122.40776099999999</v>
      </c>
      <c r="N15016" t="s">
        <v>16</v>
      </c>
      <c r="O15016" s="1">
        <v>43060</v>
      </c>
      <c r="P15016">
        <v>680000</v>
      </c>
      <c r="Q15016">
        <v>631</v>
      </c>
      <c r="R15016" t="s">
        <v>20</v>
      </c>
      <c r="S15016">
        <v>9</v>
      </c>
      <c r="T15016">
        <v>1</v>
      </c>
    </row>
    <row r="15017" spans="1:20" x14ac:dyDescent="0.2">
      <c r="A15017">
        <v>3786280</v>
      </c>
      <c r="B15017">
        <v>94107</v>
      </c>
      <c r="C15017">
        <v>1</v>
      </c>
      <c r="D15017" s="1">
        <v>43068</v>
      </c>
      <c r="E15017" s="2">
        <v>0.51178240740740744</v>
      </c>
      <c r="F15017">
        <v>37.777081000000003</v>
      </c>
      <c r="G15017" s="1">
        <v>43009</v>
      </c>
      <c r="H15017" s="1" t="str">
        <f t="shared" si="468"/>
        <v>2017</v>
      </c>
      <c r="I15017" s="1" t="s">
        <v>1706</v>
      </c>
      <c r="J15017" s="1" t="str">
        <f t="shared" si="469"/>
        <v>2017Q4</v>
      </c>
      <c r="K15017" s="1" t="s">
        <v>1728</v>
      </c>
      <c r="L15017">
        <v>749000</v>
      </c>
      <c r="M15017">
        <v>-122.395782</v>
      </c>
      <c r="N15017" t="s">
        <v>16</v>
      </c>
      <c r="O15017" s="1">
        <v>43060</v>
      </c>
      <c r="P15017">
        <v>780000</v>
      </c>
      <c r="Q15017">
        <v>789</v>
      </c>
      <c r="R15017" t="s">
        <v>20</v>
      </c>
      <c r="S15017">
        <v>9</v>
      </c>
      <c r="T15017">
        <v>1</v>
      </c>
    </row>
    <row r="15018" spans="1:20" x14ac:dyDescent="0.2">
      <c r="A15018">
        <v>3704085</v>
      </c>
      <c r="B15018">
        <v>94103</v>
      </c>
      <c r="C15018">
        <v>1</v>
      </c>
      <c r="D15018" s="1">
        <v>43066</v>
      </c>
      <c r="E15018" s="2">
        <v>0.3661342592592593</v>
      </c>
      <c r="F15018">
        <v>37.783127</v>
      </c>
      <c r="G15018" s="1">
        <v>43053</v>
      </c>
      <c r="H15018" s="1" t="str">
        <f t="shared" si="468"/>
        <v>2017</v>
      </c>
      <c r="I15018" s="1" t="s">
        <v>1706</v>
      </c>
      <c r="J15018" s="1" t="str">
        <f t="shared" si="469"/>
        <v>2017Q4</v>
      </c>
      <c r="K15018" s="1" t="s">
        <v>1728</v>
      </c>
      <c r="L15018">
        <v>1095000</v>
      </c>
      <c r="M15018">
        <v>-122.40776099999999</v>
      </c>
      <c r="N15018" t="s">
        <v>16</v>
      </c>
      <c r="O15018" s="1">
        <v>43061</v>
      </c>
      <c r="P15018">
        <v>1095000</v>
      </c>
      <c r="Q15018">
        <v>1242</v>
      </c>
      <c r="R15018" t="s">
        <v>20</v>
      </c>
      <c r="S15018">
        <v>9</v>
      </c>
      <c r="T15018">
        <v>1</v>
      </c>
    </row>
    <row r="15019" spans="1:20" x14ac:dyDescent="0.2">
      <c r="A15019">
        <v>3780104</v>
      </c>
      <c r="B15019">
        <v>94103</v>
      </c>
      <c r="C15019">
        <v>2</v>
      </c>
      <c r="D15019" s="1">
        <v>43070</v>
      </c>
      <c r="E15019" s="2">
        <v>0.8394328703703704</v>
      </c>
      <c r="F15019">
        <v>37.773636000000003</v>
      </c>
      <c r="G15019" s="1">
        <v>43005</v>
      </c>
      <c r="H15019" s="1" t="str">
        <f t="shared" si="468"/>
        <v>2017</v>
      </c>
      <c r="I15019" s="1" t="s">
        <v>1706</v>
      </c>
      <c r="J15019" s="1" t="str">
        <f t="shared" si="469"/>
        <v>2017Q3</v>
      </c>
      <c r="K15019" s="1" t="s">
        <v>1727</v>
      </c>
      <c r="L15019">
        <v>899000</v>
      </c>
      <c r="M15019">
        <v>-122.404747</v>
      </c>
      <c r="N15019" t="s">
        <v>16</v>
      </c>
      <c r="O15019" s="1">
        <v>43069</v>
      </c>
      <c r="P15019">
        <v>888000</v>
      </c>
      <c r="Q15019">
        <v>1180</v>
      </c>
      <c r="R15019" t="s">
        <v>20</v>
      </c>
      <c r="S15019">
        <v>9</v>
      </c>
      <c r="T15019">
        <v>2</v>
      </c>
    </row>
    <row r="15020" spans="1:20" x14ac:dyDescent="0.2">
      <c r="A15020" t="s">
        <v>15</v>
      </c>
      <c r="B15020">
        <v>94103</v>
      </c>
      <c r="C15020">
        <v>2</v>
      </c>
      <c r="D15020" s="1">
        <v>43073</v>
      </c>
      <c r="E15020" s="2">
        <v>0.77273148148148152</v>
      </c>
      <c r="F15020">
        <v>37.773651000000001</v>
      </c>
      <c r="G15020" s="1">
        <v>42982</v>
      </c>
      <c r="H15020" s="1" t="str">
        <f t="shared" si="468"/>
        <v>2017</v>
      </c>
      <c r="I15020" s="1" t="s">
        <v>1706</v>
      </c>
      <c r="J15020" s="1" t="str">
        <f t="shared" si="469"/>
        <v>2017Q3</v>
      </c>
      <c r="K15020" s="1" t="s">
        <v>1727</v>
      </c>
      <c r="L15020">
        <v>1095000</v>
      </c>
      <c r="M15020">
        <v>-122.413437</v>
      </c>
      <c r="N15020" t="s">
        <v>16</v>
      </c>
      <c r="O15020" s="1">
        <v>43069</v>
      </c>
      <c r="P15020">
        <v>1095000</v>
      </c>
      <c r="Q15020">
        <v>935</v>
      </c>
      <c r="R15020" t="s">
        <v>20</v>
      </c>
      <c r="S15020">
        <v>9</v>
      </c>
      <c r="T15020">
        <v>2</v>
      </c>
    </row>
    <row r="15021" spans="1:20" x14ac:dyDescent="0.2">
      <c r="A15021">
        <v>3730230</v>
      </c>
      <c r="B15021">
        <v>94103</v>
      </c>
      <c r="C15021">
        <v>2</v>
      </c>
      <c r="D15021" s="1">
        <v>43082</v>
      </c>
      <c r="E15021" s="2">
        <v>0.63309027777777771</v>
      </c>
      <c r="F15021">
        <v>37.776142</v>
      </c>
      <c r="G15021" s="1">
        <v>42968</v>
      </c>
      <c r="H15021" s="1" t="str">
        <f t="shared" si="468"/>
        <v>2017</v>
      </c>
      <c r="I15021" s="1" t="s">
        <v>1706</v>
      </c>
      <c r="J15021" s="1" t="str">
        <f t="shared" si="469"/>
        <v>2017Q3</v>
      </c>
      <c r="K15021" s="1" t="s">
        <v>1727</v>
      </c>
      <c r="L15021">
        <v>1100000</v>
      </c>
      <c r="M15021">
        <v>-122.40969800000001</v>
      </c>
      <c r="N15021" t="s">
        <v>16</v>
      </c>
      <c r="O15021" s="1">
        <v>43070</v>
      </c>
      <c r="P15021">
        <v>1100000</v>
      </c>
      <c r="Q15021">
        <v>1200</v>
      </c>
      <c r="R15021" t="s">
        <v>20</v>
      </c>
      <c r="S15021">
        <v>9</v>
      </c>
      <c r="T15021">
        <v>1.5</v>
      </c>
    </row>
    <row r="15022" spans="1:20" x14ac:dyDescent="0.2">
      <c r="A15022">
        <v>3757125</v>
      </c>
      <c r="B15022">
        <v>94103</v>
      </c>
      <c r="C15022">
        <v>1</v>
      </c>
      <c r="D15022" s="1">
        <v>43073</v>
      </c>
      <c r="E15022" s="2">
        <v>0.52284722222222224</v>
      </c>
      <c r="F15022">
        <v>37.773128999999997</v>
      </c>
      <c r="G15022" s="1">
        <v>43005</v>
      </c>
      <c r="H15022" s="1" t="str">
        <f t="shared" si="468"/>
        <v>2017</v>
      </c>
      <c r="I15022" s="1" t="s">
        <v>1706</v>
      </c>
      <c r="J15022" s="1" t="str">
        <f t="shared" si="469"/>
        <v>2017Q3</v>
      </c>
      <c r="K15022" s="1" t="s">
        <v>1727</v>
      </c>
      <c r="L15022">
        <v>949000</v>
      </c>
      <c r="M15022">
        <v>-122.40876799999999</v>
      </c>
      <c r="N15022" t="s">
        <v>16</v>
      </c>
      <c r="O15022" s="1">
        <v>43073</v>
      </c>
      <c r="P15022">
        <v>919000</v>
      </c>
      <c r="Q15022">
        <v>1316</v>
      </c>
      <c r="R15022" t="s">
        <v>20</v>
      </c>
      <c r="S15022">
        <v>9</v>
      </c>
      <c r="T15022">
        <v>2</v>
      </c>
    </row>
    <row r="15023" spans="1:20" x14ac:dyDescent="0.2">
      <c r="A15023">
        <v>3510071</v>
      </c>
      <c r="B15023">
        <v>94103</v>
      </c>
      <c r="C15023">
        <v>1</v>
      </c>
      <c r="D15023" s="1">
        <v>43074</v>
      </c>
      <c r="E15023" s="2">
        <v>0.73715277777777777</v>
      </c>
      <c r="F15023">
        <v>37.774009999999997</v>
      </c>
      <c r="G15023" s="1">
        <v>43028</v>
      </c>
      <c r="H15023" s="1" t="str">
        <f t="shared" si="468"/>
        <v>2017</v>
      </c>
      <c r="I15023" s="1" t="s">
        <v>1706</v>
      </c>
      <c r="J15023" s="1" t="str">
        <f t="shared" si="469"/>
        <v>2017Q4</v>
      </c>
      <c r="K15023" s="1" t="s">
        <v>1728</v>
      </c>
      <c r="L15023">
        <v>825000</v>
      </c>
      <c r="M15023">
        <v>-122.41580999999999</v>
      </c>
      <c r="N15023" t="s">
        <v>16</v>
      </c>
      <c r="O15023" s="1">
        <v>43074</v>
      </c>
      <c r="P15023">
        <v>875000</v>
      </c>
      <c r="Q15023">
        <v>1030</v>
      </c>
      <c r="R15023" t="s">
        <v>20</v>
      </c>
      <c r="S15023">
        <v>9</v>
      </c>
      <c r="T15023">
        <v>2</v>
      </c>
    </row>
    <row r="15024" spans="1:20" x14ac:dyDescent="0.2">
      <c r="A15024">
        <v>3704170</v>
      </c>
      <c r="B15024">
        <v>94103</v>
      </c>
      <c r="C15024">
        <v>3</v>
      </c>
      <c r="D15024" s="1">
        <v>43074</v>
      </c>
      <c r="E15024" s="2">
        <v>0.5426967592592592</v>
      </c>
      <c r="F15024">
        <v>37.782921000000002</v>
      </c>
      <c r="G15024" s="1">
        <v>42800</v>
      </c>
      <c r="H15024" s="1" t="str">
        <f t="shared" si="468"/>
        <v>2017</v>
      </c>
      <c r="I15024" s="1" t="s">
        <v>1706</v>
      </c>
      <c r="J15024" s="1" t="str">
        <f t="shared" si="469"/>
        <v>2017Q1</v>
      </c>
      <c r="K15024" s="1" t="s">
        <v>1725</v>
      </c>
      <c r="L15024">
        <v>3795000</v>
      </c>
      <c r="M15024">
        <v>-122.407867</v>
      </c>
      <c r="N15024" t="s">
        <v>16</v>
      </c>
      <c r="O15024" s="1">
        <v>43074</v>
      </c>
      <c r="P15024">
        <v>3550000</v>
      </c>
      <c r="Q15024">
        <v>3390</v>
      </c>
      <c r="R15024" t="s">
        <v>20</v>
      </c>
      <c r="S15024">
        <v>9</v>
      </c>
      <c r="T15024">
        <v>3.5</v>
      </c>
    </row>
    <row r="15025" spans="1:20" x14ac:dyDescent="0.2">
      <c r="A15025">
        <v>3779201</v>
      </c>
      <c r="B15025">
        <v>94103</v>
      </c>
      <c r="C15025">
        <v>2</v>
      </c>
      <c r="D15025" s="1">
        <v>43077</v>
      </c>
      <c r="E15025" s="2">
        <v>0.75501157407407404</v>
      </c>
      <c r="F15025">
        <v>37.775466999999999</v>
      </c>
      <c r="G15025" s="1">
        <v>43000</v>
      </c>
      <c r="H15025" s="1" t="str">
        <f t="shared" si="468"/>
        <v>2017</v>
      </c>
      <c r="I15025" s="1" t="s">
        <v>1706</v>
      </c>
      <c r="J15025" s="1" t="str">
        <f t="shared" si="469"/>
        <v>2017Q3</v>
      </c>
      <c r="K15025" s="1" t="s">
        <v>1727</v>
      </c>
      <c r="L15025">
        <v>999000</v>
      </c>
      <c r="M15025">
        <v>-122.40242000000001</v>
      </c>
      <c r="N15025" t="s">
        <v>16</v>
      </c>
      <c r="O15025" s="1">
        <v>43077</v>
      </c>
      <c r="P15025">
        <v>1100000</v>
      </c>
      <c r="Q15025">
        <v>1535</v>
      </c>
      <c r="R15025" t="s">
        <v>20</v>
      </c>
      <c r="S15025">
        <v>9</v>
      </c>
      <c r="T15025">
        <v>2</v>
      </c>
    </row>
    <row r="15026" spans="1:20" x14ac:dyDescent="0.2">
      <c r="A15026">
        <v>3511085</v>
      </c>
      <c r="B15026">
        <v>94103</v>
      </c>
      <c r="C15026">
        <v>1</v>
      </c>
      <c r="D15026" s="1">
        <v>43081</v>
      </c>
      <c r="E15026" s="2">
        <v>0.58526620370370364</v>
      </c>
      <c r="F15026">
        <v>37.773311999999997</v>
      </c>
      <c r="G15026" s="1">
        <v>43021</v>
      </c>
      <c r="H15026" s="1" t="str">
        <f t="shared" si="468"/>
        <v>2017</v>
      </c>
      <c r="I15026" s="1" t="s">
        <v>1706</v>
      </c>
      <c r="J15026" s="1" t="str">
        <f t="shared" si="469"/>
        <v>2017Q4</v>
      </c>
      <c r="K15026" s="1" t="s">
        <v>1728</v>
      </c>
      <c r="L15026">
        <v>1098000</v>
      </c>
      <c r="M15026">
        <v>-122.416702</v>
      </c>
      <c r="N15026" t="s">
        <v>16</v>
      </c>
      <c r="O15026" s="1">
        <v>43081</v>
      </c>
      <c r="P15026">
        <v>1155000</v>
      </c>
      <c r="Q15026">
        <v>1210</v>
      </c>
      <c r="R15026" t="s">
        <v>20</v>
      </c>
      <c r="S15026">
        <v>9</v>
      </c>
      <c r="T15026">
        <v>1</v>
      </c>
    </row>
    <row r="15027" spans="1:20" x14ac:dyDescent="0.2">
      <c r="A15027">
        <v>3755200</v>
      </c>
      <c r="B15027">
        <v>94103</v>
      </c>
      <c r="C15027">
        <v>1</v>
      </c>
      <c r="D15027" s="1">
        <v>43087</v>
      </c>
      <c r="E15027" s="2">
        <v>0.59876157407407404</v>
      </c>
      <c r="F15027">
        <v>37.775478</v>
      </c>
      <c r="G15027" s="1">
        <v>43038</v>
      </c>
      <c r="H15027" s="1" t="str">
        <f t="shared" si="468"/>
        <v>2017</v>
      </c>
      <c r="I15027" s="1" t="s">
        <v>1706</v>
      </c>
      <c r="J15027" s="1" t="str">
        <f t="shared" si="469"/>
        <v>2017Q4</v>
      </c>
      <c r="K15027" s="1" t="s">
        <v>1728</v>
      </c>
      <c r="L15027">
        <v>849000</v>
      </c>
      <c r="M15027">
        <v>-122.407089</v>
      </c>
      <c r="N15027" t="s">
        <v>16</v>
      </c>
      <c r="O15027" s="1">
        <v>43087</v>
      </c>
      <c r="P15027">
        <v>928000</v>
      </c>
      <c r="Q15027">
        <v>940</v>
      </c>
      <c r="R15027" t="s">
        <v>20</v>
      </c>
      <c r="S15027">
        <v>9</v>
      </c>
      <c r="T15027">
        <v>1.5</v>
      </c>
    </row>
    <row r="15028" spans="1:20" x14ac:dyDescent="0.2">
      <c r="A15028">
        <v>3784147</v>
      </c>
      <c r="B15028">
        <v>94103</v>
      </c>
      <c r="C15028">
        <v>2</v>
      </c>
      <c r="D15028" s="1">
        <v>43088</v>
      </c>
      <c r="E15028" s="2">
        <v>0.4763310185185185</v>
      </c>
      <c r="F15028">
        <v>37.773730999999998</v>
      </c>
      <c r="G15028" s="1">
        <v>42995</v>
      </c>
      <c r="H15028" s="1" t="str">
        <f t="shared" si="468"/>
        <v>2017</v>
      </c>
      <c r="I15028" s="1" t="s">
        <v>1706</v>
      </c>
      <c r="J15028" s="1" t="str">
        <f t="shared" si="469"/>
        <v>2017Q3</v>
      </c>
      <c r="K15028" s="1" t="s">
        <v>1727</v>
      </c>
      <c r="L15028">
        <v>1395000</v>
      </c>
      <c r="M15028">
        <v>-122.40158099999999</v>
      </c>
      <c r="N15028" t="s">
        <v>16</v>
      </c>
      <c r="O15028" s="1">
        <v>43088</v>
      </c>
      <c r="P15028">
        <v>1395000</v>
      </c>
      <c r="Q15028">
        <v>1875</v>
      </c>
      <c r="R15028" t="s">
        <v>20</v>
      </c>
      <c r="S15028">
        <v>9</v>
      </c>
      <c r="T15028">
        <v>2.5</v>
      </c>
    </row>
    <row r="15029" spans="1:20" x14ac:dyDescent="0.2">
      <c r="A15029">
        <v>3706154</v>
      </c>
      <c r="B15029">
        <v>94103</v>
      </c>
      <c r="C15029">
        <v>3</v>
      </c>
      <c r="D15029" s="1">
        <v>43088</v>
      </c>
      <c r="E15029" s="2">
        <v>0.49864583333333329</v>
      </c>
      <c r="F15029">
        <v>37.786212999999996</v>
      </c>
      <c r="G15029" s="1">
        <v>43070</v>
      </c>
      <c r="H15029" s="1" t="str">
        <f t="shared" si="468"/>
        <v>2017</v>
      </c>
      <c r="I15029" s="1" t="s">
        <v>1706</v>
      </c>
      <c r="J15029" s="1" t="str">
        <f t="shared" si="469"/>
        <v>2017Q4</v>
      </c>
      <c r="K15029" s="1" t="s">
        <v>1728</v>
      </c>
      <c r="L15029">
        <v>5375000</v>
      </c>
      <c r="M15029">
        <v>-122.40430499999999</v>
      </c>
      <c r="N15029" t="s">
        <v>16</v>
      </c>
      <c r="O15029" s="1">
        <v>43088</v>
      </c>
      <c r="P15029">
        <v>4995000</v>
      </c>
      <c r="Q15029">
        <v>2586</v>
      </c>
      <c r="R15029" t="s">
        <v>20</v>
      </c>
      <c r="S15029">
        <v>9</v>
      </c>
      <c r="T15029">
        <v>3</v>
      </c>
    </row>
    <row r="15030" spans="1:20" x14ac:dyDescent="0.2">
      <c r="A15030">
        <v>3726202</v>
      </c>
      <c r="B15030">
        <v>94103</v>
      </c>
      <c r="C15030">
        <v>2</v>
      </c>
      <c r="D15030" s="1">
        <v>43089</v>
      </c>
      <c r="E15030" s="2">
        <v>2.5381944444444443E-2</v>
      </c>
      <c r="F15030">
        <v>37.779384999999998</v>
      </c>
      <c r="G15030" s="1">
        <v>43020</v>
      </c>
      <c r="H15030" s="1" t="str">
        <f t="shared" si="468"/>
        <v>2017</v>
      </c>
      <c r="I15030" s="1" t="s">
        <v>1706</v>
      </c>
      <c r="J15030" s="1" t="str">
        <f t="shared" si="469"/>
        <v>2017Q4</v>
      </c>
      <c r="K15030" s="1" t="s">
        <v>1728</v>
      </c>
      <c r="L15030">
        <v>849000</v>
      </c>
      <c r="M15030">
        <v>-122.408463</v>
      </c>
      <c r="N15030" t="s">
        <v>16</v>
      </c>
      <c r="O15030" s="1">
        <v>43089</v>
      </c>
      <c r="P15030">
        <v>850000</v>
      </c>
      <c r="Q15030">
        <v>918</v>
      </c>
      <c r="R15030" t="s">
        <v>20</v>
      </c>
      <c r="S15030">
        <v>9</v>
      </c>
      <c r="T15030">
        <v>1.5</v>
      </c>
    </row>
    <row r="15031" spans="1:20" x14ac:dyDescent="0.2">
      <c r="A15031">
        <v>3513195</v>
      </c>
      <c r="B15031">
        <v>94103</v>
      </c>
      <c r="C15031">
        <v>1</v>
      </c>
      <c r="D15031" s="1">
        <v>43095</v>
      </c>
      <c r="E15031" s="2">
        <v>0.44180555555555556</v>
      </c>
      <c r="F15031">
        <v>37.7714</v>
      </c>
      <c r="G15031" s="1">
        <v>42976</v>
      </c>
      <c r="H15031" s="1" t="str">
        <f t="shared" si="468"/>
        <v>2017</v>
      </c>
      <c r="I15031" s="1" t="s">
        <v>1706</v>
      </c>
      <c r="J15031" s="1" t="str">
        <f t="shared" si="469"/>
        <v>2017Q3</v>
      </c>
      <c r="K15031" s="1" t="s">
        <v>1727</v>
      </c>
      <c r="L15031">
        <v>789000</v>
      </c>
      <c r="M15031">
        <v>-122.42218800000001</v>
      </c>
      <c r="N15031" t="s">
        <v>16</v>
      </c>
      <c r="O15031" s="1">
        <v>43090</v>
      </c>
      <c r="P15031">
        <v>755000</v>
      </c>
      <c r="R15031" t="s">
        <v>20</v>
      </c>
      <c r="S15031">
        <v>9</v>
      </c>
      <c r="T15031">
        <v>1</v>
      </c>
    </row>
    <row r="15032" spans="1:20" x14ac:dyDescent="0.2">
      <c r="A15032" t="s">
        <v>15</v>
      </c>
      <c r="B15032">
        <v>94103</v>
      </c>
      <c r="C15032">
        <v>2</v>
      </c>
      <c r="D15032" s="1">
        <v>43095</v>
      </c>
      <c r="E15032" s="2">
        <v>0.92214120370370367</v>
      </c>
      <c r="F15032">
        <v>37.773651000000001</v>
      </c>
      <c r="G15032" s="1">
        <v>42982</v>
      </c>
      <c r="H15032" s="1" t="str">
        <f t="shared" si="468"/>
        <v>2017</v>
      </c>
      <c r="I15032" s="1" t="s">
        <v>1706</v>
      </c>
      <c r="J15032" s="1" t="str">
        <f t="shared" si="469"/>
        <v>2017Q3</v>
      </c>
      <c r="K15032" s="1" t="s">
        <v>1727</v>
      </c>
      <c r="L15032">
        <v>1025000</v>
      </c>
      <c r="M15032">
        <v>-122.413437</v>
      </c>
      <c r="N15032" t="s">
        <v>16</v>
      </c>
      <c r="O15032" s="1">
        <v>43090</v>
      </c>
      <c r="P15032">
        <v>1095000</v>
      </c>
      <c r="Q15032">
        <v>947</v>
      </c>
      <c r="R15032" t="s">
        <v>20</v>
      </c>
      <c r="S15032">
        <v>9</v>
      </c>
      <c r="T15032">
        <v>2</v>
      </c>
    </row>
    <row r="15033" spans="1:20" x14ac:dyDescent="0.2">
      <c r="A15033">
        <v>3731144</v>
      </c>
      <c r="B15033">
        <v>94103</v>
      </c>
      <c r="C15033">
        <v>1</v>
      </c>
      <c r="D15033" s="1">
        <v>43091</v>
      </c>
      <c r="E15033" s="2">
        <v>0.54322916666666665</v>
      </c>
      <c r="F15033">
        <v>37.777912000000001</v>
      </c>
      <c r="G15033" s="1">
        <v>43091</v>
      </c>
      <c r="H15033" s="1" t="str">
        <f t="shared" si="468"/>
        <v>2017</v>
      </c>
      <c r="I15033" s="1" t="s">
        <v>1706</v>
      </c>
      <c r="J15033" s="1" t="str">
        <f t="shared" si="469"/>
        <v>2017Q4</v>
      </c>
      <c r="K15033" s="1" t="s">
        <v>1728</v>
      </c>
      <c r="L15033">
        <v>899000</v>
      </c>
      <c r="M15033">
        <v>-122.40894299999999</v>
      </c>
      <c r="N15033" t="s">
        <v>16</v>
      </c>
      <c r="O15033" s="1">
        <v>43091</v>
      </c>
      <c r="P15033">
        <v>920000</v>
      </c>
      <c r="Q15033">
        <v>1056</v>
      </c>
      <c r="R15033" t="s">
        <v>20</v>
      </c>
      <c r="S15033">
        <v>9</v>
      </c>
      <c r="T15033">
        <v>1.5</v>
      </c>
    </row>
    <row r="15034" spans="1:20" x14ac:dyDescent="0.2">
      <c r="A15034">
        <v>3778080</v>
      </c>
      <c r="B15034">
        <v>94107</v>
      </c>
      <c r="C15034">
        <v>2</v>
      </c>
      <c r="D15034" s="1">
        <v>43098</v>
      </c>
      <c r="E15034" s="2">
        <v>0.45887731481481481</v>
      </c>
      <c r="F15034">
        <v>37.776370999999997</v>
      </c>
      <c r="G15034" s="1">
        <v>43014</v>
      </c>
      <c r="H15034" s="1" t="str">
        <f t="shared" si="468"/>
        <v>2017</v>
      </c>
      <c r="I15034" s="1" t="s">
        <v>1706</v>
      </c>
      <c r="J15034" s="1" t="str">
        <f t="shared" si="469"/>
        <v>2017Q4</v>
      </c>
      <c r="K15034" s="1" t="s">
        <v>1728</v>
      </c>
      <c r="L15034">
        <v>1495000</v>
      </c>
      <c r="M15034">
        <v>-122.401619</v>
      </c>
      <c r="N15034" t="s">
        <v>16</v>
      </c>
      <c r="O15034" s="1">
        <v>43095</v>
      </c>
      <c r="P15034">
        <v>1550000</v>
      </c>
      <c r="Q15034">
        <v>2122</v>
      </c>
      <c r="R15034" t="s">
        <v>20</v>
      </c>
      <c r="S15034">
        <v>9</v>
      </c>
      <c r="T15034">
        <v>2</v>
      </c>
    </row>
    <row r="15035" spans="1:20" x14ac:dyDescent="0.2">
      <c r="A15035">
        <v>3519058</v>
      </c>
      <c r="B15035">
        <v>94103</v>
      </c>
      <c r="C15035">
        <v>2</v>
      </c>
      <c r="D15035" s="1">
        <v>43103</v>
      </c>
      <c r="E15035" s="2">
        <v>0.40825231481481478</v>
      </c>
      <c r="F15035">
        <v>37.772677999999999</v>
      </c>
      <c r="G15035" s="1">
        <v>42989</v>
      </c>
      <c r="H15035" s="1" t="str">
        <f t="shared" si="468"/>
        <v>2017</v>
      </c>
      <c r="I15035" s="1" t="s">
        <v>1706</v>
      </c>
      <c r="J15035" s="1" t="str">
        <f t="shared" si="469"/>
        <v>2017Q3</v>
      </c>
      <c r="K15035" s="1" t="s">
        <v>1727</v>
      </c>
      <c r="L15035">
        <v>949000</v>
      </c>
      <c r="M15035">
        <v>-122.411743</v>
      </c>
      <c r="N15035" t="s">
        <v>16</v>
      </c>
      <c r="O15035" s="1">
        <v>43098</v>
      </c>
      <c r="P15035">
        <v>949000</v>
      </c>
      <c r="R15035" t="s">
        <v>20</v>
      </c>
      <c r="S15035">
        <v>9</v>
      </c>
      <c r="T15035">
        <v>1</v>
      </c>
    </row>
    <row r="15036" spans="1:20" x14ac:dyDescent="0.2">
      <c r="A15036">
        <v>3730131</v>
      </c>
      <c r="B15036">
        <v>94103</v>
      </c>
      <c r="C15036">
        <v>1</v>
      </c>
      <c r="D15036" s="1">
        <v>43098</v>
      </c>
      <c r="E15036" s="2">
        <v>0.55784722222222227</v>
      </c>
      <c r="F15036">
        <v>37.777026999999997</v>
      </c>
      <c r="G15036" s="1">
        <v>43055</v>
      </c>
      <c r="H15036" s="1" t="str">
        <f t="shared" si="468"/>
        <v>2017</v>
      </c>
      <c r="I15036" s="1" t="s">
        <v>1706</v>
      </c>
      <c r="J15036" s="1" t="str">
        <f t="shared" si="469"/>
        <v>2017Q4</v>
      </c>
      <c r="K15036" s="1" t="s">
        <v>1728</v>
      </c>
      <c r="L15036">
        <v>949000</v>
      </c>
      <c r="M15036">
        <v>-122.41016399999999</v>
      </c>
      <c r="N15036" t="s">
        <v>16</v>
      </c>
      <c r="O15036" s="1">
        <v>43098</v>
      </c>
      <c r="P15036">
        <v>970000</v>
      </c>
      <c r="Q15036">
        <v>1267</v>
      </c>
      <c r="R15036" t="s">
        <v>20</v>
      </c>
      <c r="S15036">
        <v>9</v>
      </c>
      <c r="T15036">
        <v>2</v>
      </c>
    </row>
    <row r="15037" spans="1:20" x14ac:dyDescent="0.2">
      <c r="A15037">
        <v>3522102</v>
      </c>
      <c r="B15037">
        <v>94103</v>
      </c>
      <c r="C15037">
        <v>1</v>
      </c>
      <c r="D15037" s="1">
        <v>43105</v>
      </c>
      <c r="E15037" s="2">
        <v>0.53237268518518521</v>
      </c>
      <c r="F15037">
        <v>37.770305999999998</v>
      </c>
      <c r="G15037" s="1">
        <v>42916</v>
      </c>
      <c r="H15037" s="1" t="str">
        <f t="shared" si="468"/>
        <v>2017</v>
      </c>
      <c r="I15037" s="1" t="s">
        <v>1706</v>
      </c>
      <c r="J15037" s="1" t="str">
        <f t="shared" si="469"/>
        <v>2017Q2</v>
      </c>
      <c r="K15037" s="1" t="s">
        <v>1726</v>
      </c>
      <c r="L15037">
        <v>849000</v>
      </c>
      <c r="M15037">
        <v>-122.414192</v>
      </c>
      <c r="N15037" t="s">
        <v>16</v>
      </c>
      <c r="O15037" s="1">
        <v>43105</v>
      </c>
      <c r="P15037">
        <v>805000</v>
      </c>
      <c r="Q15037">
        <v>975</v>
      </c>
      <c r="R15037" t="s">
        <v>20</v>
      </c>
      <c r="S15037">
        <v>9</v>
      </c>
      <c r="T15037">
        <v>1.5</v>
      </c>
    </row>
    <row r="15038" spans="1:20" x14ac:dyDescent="0.2">
      <c r="A15038" t="s">
        <v>15</v>
      </c>
      <c r="B15038">
        <v>94103</v>
      </c>
      <c r="C15038">
        <v>1</v>
      </c>
      <c r="D15038" s="1">
        <v>43132</v>
      </c>
      <c r="E15038" s="2">
        <v>0.67819444444444443</v>
      </c>
      <c r="F15038">
        <v>37.773651000000001</v>
      </c>
      <c r="G15038" s="1">
        <v>43055</v>
      </c>
      <c r="H15038" s="1" t="str">
        <f t="shared" si="468"/>
        <v>2017</v>
      </c>
      <c r="I15038" s="1" t="s">
        <v>1706</v>
      </c>
      <c r="J15038" s="1" t="str">
        <f t="shared" si="469"/>
        <v>2017Q4</v>
      </c>
      <c r="K15038" s="1" t="s">
        <v>1728</v>
      </c>
      <c r="L15038">
        <v>854000</v>
      </c>
      <c r="M15038">
        <v>-122.413437</v>
      </c>
      <c r="N15038" t="s">
        <v>16</v>
      </c>
      <c r="O15038" s="1">
        <v>43111</v>
      </c>
      <c r="P15038">
        <v>854000</v>
      </c>
      <c r="Q15038">
        <v>597</v>
      </c>
      <c r="R15038" t="s">
        <v>20</v>
      </c>
      <c r="S15038">
        <v>9</v>
      </c>
      <c r="T15038">
        <v>1</v>
      </c>
    </row>
    <row r="15039" spans="1:20" x14ac:dyDescent="0.2">
      <c r="A15039" t="s">
        <v>15</v>
      </c>
      <c r="B15039">
        <v>94103</v>
      </c>
      <c r="C15039">
        <v>2</v>
      </c>
      <c r="D15039" s="1">
        <v>43116</v>
      </c>
      <c r="E15039" s="2">
        <v>0.35903935185185182</v>
      </c>
      <c r="F15039">
        <v>37.778038000000002</v>
      </c>
      <c r="G15039" s="1">
        <v>43069</v>
      </c>
      <c r="H15039" s="1" t="str">
        <f t="shared" si="468"/>
        <v>2017</v>
      </c>
      <c r="I15039" s="1" t="s">
        <v>1706</v>
      </c>
      <c r="J15039" s="1" t="str">
        <f t="shared" si="469"/>
        <v>2017Q4</v>
      </c>
      <c r="K15039" s="1" t="s">
        <v>1728</v>
      </c>
      <c r="L15039">
        <v>799000</v>
      </c>
      <c r="M15039">
        <v>-122.406876</v>
      </c>
      <c r="N15039" t="s">
        <v>16</v>
      </c>
      <c r="O15039" s="1">
        <v>43112</v>
      </c>
      <c r="P15039">
        <v>805000</v>
      </c>
      <c r="Q15039">
        <v>1134</v>
      </c>
      <c r="R15039" t="s">
        <v>20</v>
      </c>
      <c r="S15039">
        <v>9</v>
      </c>
      <c r="T15039">
        <v>2</v>
      </c>
    </row>
    <row r="15040" spans="1:20" x14ac:dyDescent="0.2">
      <c r="A15040" t="s">
        <v>15</v>
      </c>
      <c r="B15040">
        <v>94103</v>
      </c>
      <c r="C15040">
        <v>1</v>
      </c>
      <c r="D15040" s="1">
        <v>43144</v>
      </c>
      <c r="E15040" s="2">
        <v>0.64872685185185186</v>
      </c>
      <c r="F15040">
        <v>37.773651000000001</v>
      </c>
      <c r="G15040" s="1">
        <v>43059</v>
      </c>
      <c r="H15040" s="1" t="str">
        <f t="shared" si="468"/>
        <v>2017</v>
      </c>
      <c r="I15040" s="1" t="s">
        <v>1706</v>
      </c>
      <c r="J15040" s="1" t="str">
        <f t="shared" si="469"/>
        <v>2017Q4</v>
      </c>
      <c r="K15040" s="1" t="s">
        <v>1728</v>
      </c>
      <c r="L15040">
        <v>849000</v>
      </c>
      <c r="M15040">
        <v>-122.413437</v>
      </c>
      <c r="N15040" t="s">
        <v>16</v>
      </c>
      <c r="O15040" s="1">
        <v>43119</v>
      </c>
      <c r="P15040">
        <v>749000</v>
      </c>
      <c r="R15040" t="s">
        <v>20</v>
      </c>
      <c r="S15040">
        <v>9</v>
      </c>
      <c r="T15040">
        <v>1</v>
      </c>
    </row>
    <row r="15041" spans="1:20" x14ac:dyDescent="0.2">
      <c r="A15041" t="s">
        <v>15</v>
      </c>
      <c r="B15041">
        <v>94103</v>
      </c>
      <c r="C15041">
        <v>1</v>
      </c>
      <c r="D15041" s="1">
        <v>43123</v>
      </c>
      <c r="E15041" s="2">
        <v>0.37311342592592589</v>
      </c>
      <c r="F15041">
        <v>37.773651000000001</v>
      </c>
      <c r="G15041" s="1">
        <v>43031</v>
      </c>
      <c r="H15041" s="1" t="str">
        <f t="shared" si="468"/>
        <v>2017</v>
      </c>
      <c r="I15041" s="1" t="s">
        <v>1706</v>
      </c>
      <c r="J15041" s="1" t="str">
        <f t="shared" si="469"/>
        <v>2017Q4</v>
      </c>
      <c r="K15041" s="1" t="s">
        <v>1728</v>
      </c>
      <c r="L15041">
        <v>799000</v>
      </c>
      <c r="M15041">
        <v>-122.413437</v>
      </c>
      <c r="N15041" t="s">
        <v>16</v>
      </c>
      <c r="O15041" s="1">
        <v>43119</v>
      </c>
      <c r="P15041">
        <v>797000</v>
      </c>
      <c r="R15041" t="s">
        <v>20</v>
      </c>
      <c r="S15041">
        <v>9</v>
      </c>
      <c r="T15041">
        <v>1</v>
      </c>
    </row>
    <row r="15042" spans="1:20" x14ac:dyDescent="0.2">
      <c r="A15042">
        <v>3757120</v>
      </c>
      <c r="B15042">
        <v>94103</v>
      </c>
      <c r="C15042">
        <v>1</v>
      </c>
      <c r="D15042" s="1">
        <v>43123</v>
      </c>
      <c r="E15042" s="2">
        <v>0.45055555555555554</v>
      </c>
      <c r="F15042">
        <v>37.773128999999997</v>
      </c>
      <c r="G15042" s="1">
        <v>42965</v>
      </c>
      <c r="H15042" s="1" t="str">
        <f t="shared" ref="H15042:H15105" si="470">TEXT(G15042,"yyyy")</f>
        <v>2017</v>
      </c>
      <c r="I15042" s="1" t="s">
        <v>1706</v>
      </c>
      <c r="J15042" s="1" t="str">
        <f t="shared" ref="J15042:J15105" si="471">TEXT(G15042,"yyyy") &amp; "Q" &amp; ROUNDUP(MONTH(G15042) / 3,0)</f>
        <v>2017Q3</v>
      </c>
      <c r="K15042" s="1" t="s">
        <v>1727</v>
      </c>
      <c r="L15042">
        <v>1025000</v>
      </c>
      <c r="M15042">
        <v>-122.40876799999999</v>
      </c>
      <c r="N15042" t="s">
        <v>16</v>
      </c>
      <c r="O15042" s="1">
        <v>43123</v>
      </c>
      <c r="P15042">
        <v>982500</v>
      </c>
      <c r="Q15042">
        <v>1404</v>
      </c>
      <c r="R15042" t="s">
        <v>20</v>
      </c>
      <c r="S15042">
        <v>9</v>
      </c>
      <c r="T15042">
        <v>2</v>
      </c>
    </row>
    <row r="15043" spans="1:20" x14ac:dyDescent="0.2">
      <c r="A15043">
        <v>3785040</v>
      </c>
      <c r="B15043">
        <v>94107</v>
      </c>
      <c r="C15043">
        <v>2</v>
      </c>
      <c r="D15043" s="1">
        <v>43147</v>
      </c>
      <c r="E15043" s="2">
        <v>0.538599537037037</v>
      </c>
      <c r="F15043">
        <v>37.774391000000001</v>
      </c>
      <c r="G15043" s="1">
        <v>43075</v>
      </c>
      <c r="H15043" s="1" t="str">
        <f t="shared" si="470"/>
        <v>2017</v>
      </c>
      <c r="I15043" s="1" t="s">
        <v>1706</v>
      </c>
      <c r="J15043" s="1" t="str">
        <f t="shared" si="471"/>
        <v>2017Q4</v>
      </c>
      <c r="K15043" s="1" t="s">
        <v>1728</v>
      </c>
      <c r="L15043">
        <v>915000</v>
      </c>
      <c r="M15043">
        <v>-122.399612</v>
      </c>
      <c r="N15043" t="s">
        <v>16</v>
      </c>
      <c r="O15043" s="1">
        <v>43132</v>
      </c>
      <c r="P15043">
        <v>920000</v>
      </c>
      <c r="Q15043">
        <v>1066</v>
      </c>
      <c r="R15043" t="s">
        <v>20</v>
      </c>
      <c r="S15043">
        <v>9</v>
      </c>
      <c r="T15043">
        <v>2</v>
      </c>
    </row>
    <row r="15044" spans="1:20" x14ac:dyDescent="0.2">
      <c r="A15044">
        <v>3507030</v>
      </c>
      <c r="B15044">
        <v>94103</v>
      </c>
      <c r="C15044">
        <v>2</v>
      </c>
      <c r="D15044" s="1">
        <v>43135</v>
      </c>
      <c r="E15044" s="2">
        <v>0.31033564814814812</v>
      </c>
      <c r="F15044">
        <v>37.775280000000002</v>
      </c>
      <c r="G15044" s="1">
        <v>42956</v>
      </c>
      <c r="H15044" s="1" t="str">
        <f t="shared" si="470"/>
        <v>2017</v>
      </c>
      <c r="I15044" s="1" t="s">
        <v>1706</v>
      </c>
      <c r="J15044" s="1" t="str">
        <f t="shared" si="471"/>
        <v>2017Q3</v>
      </c>
      <c r="K15044" s="1" t="s">
        <v>1727</v>
      </c>
      <c r="L15044">
        <v>338646</v>
      </c>
      <c r="M15044">
        <v>-122.416466</v>
      </c>
      <c r="N15044" t="s">
        <v>16</v>
      </c>
      <c r="O15044" s="1">
        <v>43133</v>
      </c>
      <c r="P15044">
        <v>338646</v>
      </c>
      <c r="Q15044">
        <v>943</v>
      </c>
      <c r="R15044" t="s">
        <v>20</v>
      </c>
      <c r="S15044">
        <v>9</v>
      </c>
      <c r="T15044">
        <v>2</v>
      </c>
    </row>
    <row r="15045" spans="1:20" x14ac:dyDescent="0.2">
      <c r="A15045">
        <v>3757080</v>
      </c>
      <c r="B15045">
        <v>94103</v>
      </c>
      <c r="C15045">
        <v>1</v>
      </c>
      <c r="D15045" s="1">
        <v>43155</v>
      </c>
      <c r="E15045" s="2">
        <v>0.48997685185185186</v>
      </c>
      <c r="F15045">
        <v>37.773167000000001</v>
      </c>
      <c r="G15045" s="1">
        <v>43102</v>
      </c>
      <c r="H15045" s="1" t="str">
        <f t="shared" si="470"/>
        <v>2018</v>
      </c>
      <c r="I15045" s="1" t="s">
        <v>1707</v>
      </c>
      <c r="J15045" s="1" t="str">
        <f t="shared" si="471"/>
        <v>2018Q1</v>
      </c>
      <c r="K15045" s="1" t="s">
        <v>1729</v>
      </c>
      <c r="L15045">
        <v>895000</v>
      </c>
      <c r="M15045">
        <v>-122.408241</v>
      </c>
      <c r="N15045" t="s">
        <v>16</v>
      </c>
      <c r="O15045" s="1">
        <v>43133</v>
      </c>
      <c r="P15045">
        <v>920000</v>
      </c>
      <c r="Q15045">
        <v>1185</v>
      </c>
      <c r="R15045" t="s">
        <v>20</v>
      </c>
      <c r="S15045">
        <v>9</v>
      </c>
      <c r="T15045">
        <v>1.5</v>
      </c>
    </row>
    <row r="15046" spans="1:20" x14ac:dyDescent="0.2">
      <c r="A15046">
        <v>3786120</v>
      </c>
      <c r="B15046">
        <v>94107</v>
      </c>
      <c r="C15046">
        <v>1</v>
      </c>
      <c r="D15046" s="1">
        <v>43137</v>
      </c>
      <c r="E15046" s="2">
        <v>0.62799768518518517</v>
      </c>
      <c r="F15046">
        <v>37.777424000000003</v>
      </c>
      <c r="G15046" s="1">
        <v>43069</v>
      </c>
      <c r="H15046" s="1" t="str">
        <f t="shared" si="470"/>
        <v>2017</v>
      </c>
      <c r="I15046" s="1" t="s">
        <v>1706</v>
      </c>
      <c r="J15046" s="1" t="str">
        <f t="shared" si="471"/>
        <v>2017Q4</v>
      </c>
      <c r="K15046" s="1" t="s">
        <v>1728</v>
      </c>
      <c r="L15046">
        <v>899000</v>
      </c>
      <c r="M15046">
        <v>-122.395882</v>
      </c>
      <c r="N15046" t="s">
        <v>16</v>
      </c>
      <c r="O15046" s="1">
        <v>43137</v>
      </c>
      <c r="P15046">
        <v>955000</v>
      </c>
      <c r="Q15046">
        <v>912</v>
      </c>
      <c r="R15046" t="s">
        <v>20</v>
      </c>
      <c r="S15046">
        <v>9</v>
      </c>
      <c r="T15046">
        <v>1.5</v>
      </c>
    </row>
    <row r="15047" spans="1:20" x14ac:dyDescent="0.2">
      <c r="A15047">
        <v>3753164</v>
      </c>
      <c r="B15047">
        <v>94107</v>
      </c>
      <c r="C15047">
        <v>1</v>
      </c>
      <c r="D15047" s="1">
        <v>43140</v>
      </c>
      <c r="E15047" s="2">
        <v>0.98077546296296303</v>
      </c>
      <c r="F15047">
        <v>37.777999999999999</v>
      </c>
      <c r="G15047" s="1">
        <v>42998</v>
      </c>
      <c r="H15047" s="1" t="str">
        <f t="shared" si="470"/>
        <v>2017</v>
      </c>
      <c r="I15047" s="1" t="s">
        <v>1706</v>
      </c>
      <c r="J15047" s="1" t="str">
        <f t="shared" si="471"/>
        <v>2017Q3</v>
      </c>
      <c r="K15047" s="1" t="s">
        <v>1727</v>
      </c>
      <c r="L15047">
        <v>829000</v>
      </c>
      <c r="M15047">
        <v>-122.403969</v>
      </c>
      <c r="N15047" t="s">
        <v>16</v>
      </c>
      <c r="O15047" s="1">
        <v>43140</v>
      </c>
      <c r="P15047">
        <v>820000</v>
      </c>
      <c r="Q15047">
        <v>989</v>
      </c>
      <c r="R15047" t="s">
        <v>20</v>
      </c>
      <c r="S15047">
        <v>9</v>
      </c>
      <c r="T15047">
        <v>1.5</v>
      </c>
    </row>
    <row r="15048" spans="1:20" x14ac:dyDescent="0.2">
      <c r="A15048" t="s">
        <v>15</v>
      </c>
      <c r="B15048">
        <v>94103</v>
      </c>
      <c r="C15048">
        <v>1</v>
      </c>
      <c r="D15048" s="1">
        <v>43144</v>
      </c>
      <c r="E15048" s="2">
        <v>0.6508680555555556</v>
      </c>
      <c r="F15048">
        <v>37.773651000000001</v>
      </c>
      <c r="G15048" s="1">
        <v>43083</v>
      </c>
      <c r="H15048" s="1" t="str">
        <f t="shared" si="470"/>
        <v>2017</v>
      </c>
      <c r="I15048" s="1" t="s">
        <v>1706</v>
      </c>
      <c r="J15048" s="1" t="str">
        <f t="shared" si="471"/>
        <v>2017Q4</v>
      </c>
      <c r="K15048" s="1" t="s">
        <v>1728</v>
      </c>
      <c r="L15048">
        <v>769000</v>
      </c>
      <c r="M15048">
        <v>-122.413437</v>
      </c>
      <c r="N15048" t="s">
        <v>16</v>
      </c>
      <c r="O15048" s="1">
        <v>43140</v>
      </c>
      <c r="P15048">
        <v>844000</v>
      </c>
      <c r="R15048" t="s">
        <v>20</v>
      </c>
      <c r="S15048">
        <v>9</v>
      </c>
      <c r="T15048">
        <v>1</v>
      </c>
    </row>
    <row r="15049" spans="1:20" x14ac:dyDescent="0.2">
      <c r="A15049">
        <v>3514156</v>
      </c>
      <c r="B15049">
        <v>94103</v>
      </c>
      <c r="C15049">
        <v>2</v>
      </c>
      <c r="D15049" s="1">
        <v>43147</v>
      </c>
      <c r="E15049" s="2">
        <v>0.35949074074074078</v>
      </c>
      <c r="F15049">
        <v>37.771655000000003</v>
      </c>
      <c r="G15049" s="1">
        <v>43110</v>
      </c>
      <c r="H15049" s="1" t="str">
        <f t="shared" si="470"/>
        <v>2018</v>
      </c>
      <c r="I15049" s="1" t="s">
        <v>1707</v>
      </c>
      <c r="J15049" s="1" t="str">
        <f t="shared" si="471"/>
        <v>2018Q1</v>
      </c>
      <c r="K15049" s="1" t="s">
        <v>1729</v>
      </c>
      <c r="L15049">
        <v>950000</v>
      </c>
      <c r="M15049">
        <v>-122.41843900000001</v>
      </c>
      <c r="N15049" t="s">
        <v>16</v>
      </c>
      <c r="O15049" s="1">
        <v>43145</v>
      </c>
      <c r="P15049">
        <v>995000</v>
      </c>
      <c r="Q15049">
        <v>1160</v>
      </c>
      <c r="R15049" t="s">
        <v>20</v>
      </c>
      <c r="S15049">
        <v>9</v>
      </c>
      <c r="T15049">
        <v>2</v>
      </c>
    </row>
    <row r="15050" spans="1:20" x14ac:dyDescent="0.2">
      <c r="A15050">
        <v>3784111</v>
      </c>
      <c r="B15050">
        <v>94103</v>
      </c>
      <c r="C15050">
        <v>1</v>
      </c>
      <c r="D15050" s="1">
        <v>43147</v>
      </c>
      <c r="E15050" s="2">
        <v>0.44839120370370367</v>
      </c>
      <c r="F15050">
        <v>37.773018</v>
      </c>
      <c r="G15050" s="1">
        <v>43109</v>
      </c>
      <c r="H15050" s="1" t="str">
        <f t="shared" si="470"/>
        <v>2018</v>
      </c>
      <c r="I15050" s="1" t="s">
        <v>1707</v>
      </c>
      <c r="J15050" s="1" t="str">
        <f t="shared" si="471"/>
        <v>2018Q1</v>
      </c>
      <c r="K15050" s="1" t="s">
        <v>1729</v>
      </c>
      <c r="L15050">
        <v>799000</v>
      </c>
      <c r="M15050">
        <v>-122.401894</v>
      </c>
      <c r="N15050" t="s">
        <v>16</v>
      </c>
      <c r="O15050" s="1">
        <v>43147</v>
      </c>
      <c r="P15050">
        <v>799000</v>
      </c>
      <c r="Q15050">
        <v>896</v>
      </c>
      <c r="R15050" t="s">
        <v>20</v>
      </c>
      <c r="S15050">
        <v>9</v>
      </c>
      <c r="T15050">
        <v>1</v>
      </c>
    </row>
    <row r="15051" spans="1:20" x14ac:dyDescent="0.2">
      <c r="A15051">
        <v>3729150</v>
      </c>
      <c r="B15051">
        <v>94103</v>
      </c>
      <c r="C15051">
        <v>1</v>
      </c>
      <c r="D15051" s="1">
        <v>43161</v>
      </c>
      <c r="E15051" s="2">
        <v>0.36769675925925926</v>
      </c>
      <c r="F15051">
        <v>37.774948000000002</v>
      </c>
      <c r="G15051" s="1">
        <v>42971</v>
      </c>
      <c r="H15051" s="1" t="str">
        <f t="shared" si="470"/>
        <v>2017</v>
      </c>
      <c r="I15051" s="1" t="s">
        <v>1706</v>
      </c>
      <c r="J15051" s="1" t="str">
        <f t="shared" si="471"/>
        <v>2017Q3</v>
      </c>
      <c r="K15051" s="1" t="s">
        <v>1727</v>
      </c>
      <c r="L15051">
        <v>415827</v>
      </c>
      <c r="M15051">
        <v>-122.41256</v>
      </c>
      <c r="N15051" t="s">
        <v>16</v>
      </c>
      <c r="O15051" s="1">
        <v>43151</v>
      </c>
      <c r="P15051">
        <v>415827</v>
      </c>
      <c r="Q15051">
        <v>418</v>
      </c>
      <c r="R15051" t="s">
        <v>20</v>
      </c>
      <c r="S15051">
        <v>9</v>
      </c>
      <c r="T15051">
        <v>1</v>
      </c>
    </row>
    <row r="15052" spans="1:20" x14ac:dyDescent="0.2">
      <c r="A15052">
        <v>3514094</v>
      </c>
      <c r="B15052">
        <v>94103</v>
      </c>
      <c r="C15052">
        <v>2</v>
      </c>
      <c r="D15052" s="1">
        <v>43155</v>
      </c>
      <c r="E15052" s="2">
        <v>0.42859953703703701</v>
      </c>
      <c r="F15052">
        <v>37.77169</v>
      </c>
      <c r="G15052" s="1">
        <v>43125</v>
      </c>
      <c r="H15052" s="1" t="str">
        <f t="shared" si="470"/>
        <v>2018</v>
      </c>
      <c r="I15052" s="1" t="s">
        <v>1707</v>
      </c>
      <c r="J15052" s="1" t="str">
        <f t="shared" si="471"/>
        <v>2018Q1</v>
      </c>
      <c r="K15052" s="1" t="s">
        <v>1729</v>
      </c>
      <c r="L15052">
        <v>949000</v>
      </c>
      <c r="M15052">
        <v>-122.418678</v>
      </c>
      <c r="N15052" t="s">
        <v>16</v>
      </c>
      <c r="O15052" s="1">
        <v>43154</v>
      </c>
      <c r="P15052">
        <v>965000</v>
      </c>
      <c r="Q15052">
        <v>1075</v>
      </c>
      <c r="R15052" t="s">
        <v>20</v>
      </c>
      <c r="S15052">
        <v>9</v>
      </c>
      <c r="T15052">
        <v>2</v>
      </c>
    </row>
    <row r="15053" spans="1:20" x14ac:dyDescent="0.2">
      <c r="A15053">
        <v>3513196</v>
      </c>
      <c r="B15053">
        <v>94103</v>
      </c>
      <c r="C15053">
        <v>2</v>
      </c>
      <c r="D15053" s="1">
        <v>43158</v>
      </c>
      <c r="E15053" s="2">
        <v>0.53085648148148146</v>
      </c>
      <c r="F15053">
        <v>37.770744000000001</v>
      </c>
      <c r="G15053" s="1">
        <v>43125</v>
      </c>
      <c r="H15053" s="1" t="str">
        <f t="shared" si="470"/>
        <v>2018</v>
      </c>
      <c r="I15053" s="1" t="s">
        <v>1707</v>
      </c>
      <c r="J15053" s="1" t="str">
        <f t="shared" si="471"/>
        <v>2018Q1</v>
      </c>
      <c r="K15053" s="1" t="s">
        <v>1729</v>
      </c>
      <c r="L15053">
        <v>880000</v>
      </c>
      <c r="M15053">
        <v>-122.42186</v>
      </c>
      <c r="N15053" t="s">
        <v>16</v>
      </c>
      <c r="O15053" s="1">
        <v>43154</v>
      </c>
      <c r="P15053">
        <v>989500</v>
      </c>
      <c r="Q15053">
        <v>925</v>
      </c>
      <c r="R15053" t="s">
        <v>20</v>
      </c>
      <c r="S15053">
        <v>9</v>
      </c>
      <c r="T15053">
        <v>1</v>
      </c>
    </row>
    <row r="15054" spans="1:20" x14ac:dyDescent="0.2">
      <c r="A15054" t="s">
        <v>15</v>
      </c>
      <c r="B15054">
        <v>94103</v>
      </c>
      <c r="C15054">
        <v>0</v>
      </c>
      <c r="D15054" s="1">
        <v>43162</v>
      </c>
      <c r="E15054" s="2">
        <v>0.66802083333333329</v>
      </c>
      <c r="F15054">
        <v>37.780642999999998</v>
      </c>
      <c r="G15054" s="1">
        <v>43025</v>
      </c>
      <c r="H15054" s="1" t="str">
        <f t="shared" si="470"/>
        <v>2017</v>
      </c>
      <c r="I15054" s="1" t="s">
        <v>1706</v>
      </c>
      <c r="J15054" s="1" t="str">
        <f t="shared" si="471"/>
        <v>2017Q4</v>
      </c>
      <c r="K15054" s="1" t="s">
        <v>1728</v>
      </c>
      <c r="L15054">
        <v>562000</v>
      </c>
      <c r="M15054">
        <v>-122.411613</v>
      </c>
      <c r="N15054" t="s">
        <v>16</v>
      </c>
      <c r="O15054" s="1">
        <v>43157</v>
      </c>
      <c r="P15054">
        <v>562000</v>
      </c>
      <c r="Q15054">
        <v>423</v>
      </c>
      <c r="R15054" t="s">
        <v>20</v>
      </c>
      <c r="S15054">
        <v>9</v>
      </c>
      <c r="T15054">
        <v>1</v>
      </c>
    </row>
    <row r="15055" spans="1:20" x14ac:dyDescent="0.2">
      <c r="A15055" t="s">
        <v>15</v>
      </c>
      <c r="B15055">
        <v>94103</v>
      </c>
      <c r="C15055">
        <v>1</v>
      </c>
      <c r="D15055" s="1">
        <v>43162</v>
      </c>
      <c r="E15055" s="2">
        <v>0.67061342592592599</v>
      </c>
      <c r="F15055">
        <v>37.780642999999998</v>
      </c>
      <c r="G15055" s="1">
        <v>43046</v>
      </c>
      <c r="H15055" s="1" t="str">
        <f t="shared" si="470"/>
        <v>2017</v>
      </c>
      <c r="I15055" s="1" t="s">
        <v>1706</v>
      </c>
      <c r="J15055" s="1" t="str">
        <f t="shared" si="471"/>
        <v>2017Q4</v>
      </c>
      <c r="K15055" s="1" t="s">
        <v>1728</v>
      </c>
      <c r="L15055">
        <v>778000</v>
      </c>
      <c r="M15055">
        <v>-122.411613</v>
      </c>
      <c r="N15055" t="s">
        <v>16</v>
      </c>
      <c r="O15055" s="1">
        <v>43158</v>
      </c>
      <c r="P15055">
        <v>778000</v>
      </c>
      <c r="Q15055">
        <v>684</v>
      </c>
      <c r="R15055" t="s">
        <v>20</v>
      </c>
      <c r="S15055">
        <v>9</v>
      </c>
      <c r="T15055">
        <v>1</v>
      </c>
    </row>
    <row r="15056" spans="1:20" x14ac:dyDescent="0.2">
      <c r="A15056">
        <v>3752558</v>
      </c>
      <c r="B15056">
        <v>94107</v>
      </c>
      <c r="C15056">
        <v>2</v>
      </c>
      <c r="D15056" s="1">
        <v>42065</v>
      </c>
      <c r="E15056" s="2">
        <v>0.65049768518518525</v>
      </c>
      <c r="F15056">
        <v>37.781154000000001</v>
      </c>
      <c r="G15056" s="1">
        <v>41978</v>
      </c>
      <c r="H15056" s="1" t="str">
        <f t="shared" si="470"/>
        <v>2014</v>
      </c>
      <c r="I15056" s="1" t="s">
        <v>1703</v>
      </c>
      <c r="J15056" s="1" t="str">
        <f t="shared" si="471"/>
        <v>2014Q4</v>
      </c>
      <c r="K15056" s="1" t="s">
        <v>1711</v>
      </c>
      <c r="L15056">
        <v>1050000</v>
      </c>
      <c r="M15056">
        <v>-122.40164900000001</v>
      </c>
      <c r="N15056" t="s">
        <v>16</v>
      </c>
      <c r="O15056" s="1">
        <v>42065</v>
      </c>
      <c r="P15056">
        <v>1050000</v>
      </c>
      <c r="Q15056">
        <v>941</v>
      </c>
      <c r="R15056" t="s">
        <v>18</v>
      </c>
      <c r="S15056">
        <v>9</v>
      </c>
      <c r="T15056">
        <v>2</v>
      </c>
    </row>
    <row r="15057" spans="1:20" x14ac:dyDescent="0.2">
      <c r="A15057">
        <v>4719425</v>
      </c>
      <c r="B15057">
        <v>94105</v>
      </c>
      <c r="C15057">
        <v>1</v>
      </c>
      <c r="D15057" s="1">
        <v>42065</v>
      </c>
      <c r="E15057" s="2">
        <v>0.78998842592592589</v>
      </c>
      <c r="F15057">
        <v>37.790543</v>
      </c>
      <c r="G15057" s="1">
        <v>41978</v>
      </c>
      <c r="H15057" s="1" t="str">
        <f t="shared" si="470"/>
        <v>2014</v>
      </c>
      <c r="I15057" s="1" t="s">
        <v>1703</v>
      </c>
      <c r="J15057" s="1" t="str">
        <f t="shared" si="471"/>
        <v>2014Q4</v>
      </c>
      <c r="K15057" s="1" t="s">
        <v>1711</v>
      </c>
      <c r="L15057">
        <v>2350000</v>
      </c>
      <c r="M15057">
        <v>-122.395927</v>
      </c>
      <c r="N15057" t="s">
        <v>16</v>
      </c>
      <c r="O15057" s="1">
        <v>42065</v>
      </c>
      <c r="P15057">
        <v>2325000</v>
      </c>
      <c r="Q15057">
        <v>1633</v>
      </c>
      <c r="R15057" t="s">
        <v>18</v>
      </c>
      <c r="S15057">
        <v>9</v>
      </c>
      <c r="T15057">
        <v>2</v>
      </c>
    </row>
    <row r="15058" spans="1:20" x14ac:dyDescent="0.2">
      <c r="A15058">
        <v>3719275</v>
      </c>
      <c r="B15058">
        <v>94105</v>
      </c>
      <c r="C15058">
        <v>2</v>
      </c>
      <c r="D15058" s="1">
        <v>42079</v>
      </c>
      <c r="E15058" s="2">
        <v>0.58600694444444446</v>
      </c>
      <c r="F15058">
        <v>37.790542000000002</v>
      </c>
      <c r="G15058" s="1">
        <v>42025</v>
      </c>
      <c r="H15058" s="1" t="str">
        <f t="shared" si="470"/>
        <v>2015</v>
      </c>
      <c r="I15058" s="1" t="s">
        <v>1704</v>
      </c>
      <c r="J15058" s="1" t="str">
        <f t="shared" si="471"/>
        <v>2015Q1</v>
      </c>
      <c r="K15058" s="1" t="s">
        <v>1712</v>
      </c>
      <c r="L15058">
        <v>4000000</v>
      </c>
      <c r="M15058">
        <v>-122.395927</v>
      </c>
      <c r="N15058" t="s">
        <v>16</v>
      </c>
      <c r="O15058" s="1">
        <v>42073</v>
      </c>
      <c r="P15058">
        <v>4000000</v>
      </c>
      <c r="Q15058">
        <v>1952</v>
      </c>
      <c r="R15058" t="s">
        <v>18</v>
      </c>
      <c r="S15058">
        <v>9</v>
      </c>
      <c r="T15058">
        <v>3</v>
      </c>
    </row>
    <row r="15059" spans="1:20" x14ac:dyDescent="0.2">
      <c r="A15059">
        <v>3722252</v>
      </c>
      <c r="B15059">
        <v>94105</v>
      </c>
      <c r="C15059">
        <v>1</v>
      </c>
      <c r="D15059" s="1">
        <v>42075</v>
      </c>
      <c r="E15059" s="2">
        <v>0.41898148148148145</v>
      </c>
      <c r="F15059">
        <v>37.786631999999997</v>
      </c>
      <c r="G15059" s="1">
        <v>42012</v>
      </c>
      <c r="H15059" s="1" t="str">
        <f t="shared" si="470"/>
        <v>2015</v>
      </c>
      <c r="I15059" s="1" t="s">
        <v>1704</v>
      </c>
      <c r="J15059" s="1" t="str">
        <f t="shared" si="471"/>
        <v>2015Q1</v>
      </c>
      <c r="K15059" s="1" t="s">
        <v>1712</v>
      </c>
      <c r="L15059">
        <v>1049000</v>
      </c>
      <c r="M15059">
        <v>-122.399101</v>
      </c>
      <c r="N15059" t="s">
        <v>16</v>
      </c>
      <c r="O15059" s="1">
        <v>42075</v>
      </c>
      <c r="P15059">
        <v>1050000</v>
      </c>
      <c r="R15059" t="s">
        <v>18</v>
      </c>
      <c r="S15059">
        <v>9</v>
      </c>
      <c r="T15059">
        <v>1</v>
      </c>
    </row>
    <row r="15060" spans="1:20" x14ac:dyDescent="0.2">
      <c r="A15060">
        <v>3735069</v>
      </c>
      <c r="B15060">
        <v>94105</v>
      </c>
      <c r="C15060">
        <v>2</v>
      </c>
      <c r="D15060" s="1">
        <v>42089</v>
      </c>
      <c r="E15060" s="2">
        <v>0.45800925925925928</v>
      </c>
      <c r="F15060">
        <v>37.785747000000001</v>
      </c>
      <c r="G15060" s="1">
        <v>41996</v>
      </c>
      <c r="H15060" s="1" t="str">
        <f t="shared" si="470"/>
        <v>2014</v>
      </c>
      <c r="I15060" s="1" t="s">
        <v>1703</v>
      </c>
      <c r="J15060" s="1" t="str">
        <f t="shared" si="471"/>
        <v>2014Q4</v>
      </c>
      <c r="K15060" s="1" t="s">
        <v>1711</v>
      </c>
      <c r="L15060">
        <v>950000</v>
      </c>
      <c r="M15060">
        <v>-122.39739899999999</v>
      </c>
      <c r="N15060" t="s">
        <v>16</v>
      </c>
      <c r="O15060" s="1">
        <v>42076</v>
      </c>
      <c r="P15060">
        <v>1080000</v>
      </c>
      <c r="R15060" t="s">
        <v>18</v>
      </c>
      <c r="S15060">
        <v>9</v>
      </c>
      <c r="T15060">
        <v>2</v>
      </c>
    </row>
    <row r="15061" spans="1:20" x14ac:dyDescent="0.2">
      <c r="A15061">
        <v>3752222</v>
      </c>
      <c r="B15061">
        <v>94107</v>
      </c>
      <c r="C15061">
        <v>1</v>
      </c>
      <c r="D15061" s="1">
        <v>42081</v>
      </c>
      <c r="E15061" s="2">
        <v>0.49755787037037041</v>
      </c>
      <c r="F15061">
        <v>37.780765000000002</v>
      </c>
      <c r="G15061" s="1">
        <v>42046</v>
      </c>
      <c r="H15061" s="1" t="str">
        <f t="shared" si="470"/>
        <v>2015</v>
      </c>
      <c r="I15061" s="1" t="s">
        <v>1704</v>
      </c>
      <c r="J15061" s="1" t="str">
        <f t="shared" si="471"/>
        <v>2015Q1</v>
      </c>
      <c r="K15061" s="1" t="s">
        <v>1712</v>
      </c>
      <c r="L15061">
        <v>849000</v>
      </c>
      <c r="M15061">
        <v>-122.402145</v>
      </c>
      <c r="N15061" t="s">
        <v>16</v>
      </c>
      <c r="O15061" s="1">
        <v>42081</v>
      </c>
      <c r="P15061">
        <v>960000</v>
      </c>
      <c r="R15061" t="s">
        <v>18</v>
      </c>
      <c r="S15061">
        <v>9</v>
      </c>
      <c r="T15061">
        <v>1.5</v>
      </c>
    </row>
    <row r="15062" spans="1:20" x14ac:dyDescent="0.2">
      <c r="A15062">
        <v>3707161</v>
      </c>
      <c r="B15062">
        <v>94105</v>
      </c>
      <c r="C15062">
        <v>0</v>
      </c>
      <c r="D15062" s="1">
        <v>42123</v>
      </c>
      <c r="E15062" s="2">
        <v>0.94187500000000002</v>
      </c>
      <c r="F15062">
        <v>37.787455999999999</v>
      </c>
      <c r="G15062" s="1">
        <v>42081</v>
      </c>
      <c r="H15062" s="1" t="str">
        <f t="shared" si="470"/>
        <v>2015</v>
      </c>
      <c r="I15062" s="1" t="s">
        <v>1704</v>
      </c>
      <c r="J15062" s="1" t="str">
        <f t="shared" si="471"/>
        <v>2015Q1</v>
      </c>
      <c r="K15062" s="1" t="s">
        <v>1712</v>
      </c>
      <c r="L15062">
        <v>600000</v>
      </c>
      <c r="M15062">
        <v>-122.40130600000001</v>
      </c>
      <c r="N15062" t="s">
        <v>16</v>
      </c>
      <c r="O15062" s="1">
        <v>42082</v>
      </c>
      <c r="P15062">
        <v>700000</v>
      </c>
      <c r="Q15062">
        <v>489</v>
      </c>
      <c r="R15062" t="s">
        <v>18</v>
      </c>
      <c r="S15062">
        <v>9</v>
      </c>
      <c r="T15062">
        <v>1</v>
      </c>
    </row>
    <row r="15063" spans="1:20" x14ac:dyDescent="0.2">
      <c r="A15063">
        <v>3722238</v>
      </c>
      <c r="B15063">
        <v>94105</v>
      </c>
      <c r="C15063">
        <v>1</v>
      </c>
      <c r="D15063" s="1">
        <v>42090</v>
      </c>
      <c r="E15063" s="2">
        <v>0.65913194444444445</v>
      </c>
      <c r="F15063">
        <v>37.786631999999997</v>
      </c>
      <c r="G15063" s="1">
        <v>42027</v>
      </c>
      <c r="H15063" s="1" t="str">
        <f t="shared" si="470"/>
        <v>2015</v>
      </c>
      <c r="I15063" s="1" t="s">
        <v>1704</v>
      </c>
      <c r="J15063" s="1" t="str">
        <f t="shared" si="471"/>
        <v>2015Q1</v>
      </c>
      <c r="K15063" s="1" t="s">
        <v>1712</v>
      </c>
      <c r="L15063">
        <v>890000</v>
      </c>
      <c r="M15063">
        <v>-122.399101</v>
      </c>
      <c r="N15063" t="s">
        <v>16</v>
      </c>
      <c r="O15063" s="1">
        <v>42090</v>
      </c>
      <c r="P15063">
        <v>890000</v>
      </c>
      <c r="Q15063">
        <v>780</v>
      </c>
      <c r="R15063" t="s">
        <v>18</v>
      </c>
      <c r="S15063">
        <v>9</v>
      </c>
      <c r="T15063">
        <v>1</v>
      </c>
    </row>
    <row r="15064" spans="1:20" x14ac:dyDescent="0.2">
      <c r="A15064">
        <v>3752287</v>
      </c>
      <c r="B15064">
        <v>94107</v>
      </c>
      <c r="C15064">
        <v>1</v>
      </c>
      <c r="D15064" s="1">
        <v>42097</v>
      </c>
      <c r="E15064" s="2">
        <v>0.4392361111111111</v>
      </c>
      <c r="F15064">
        <v>37.780765000000002</v>
      </c>
      <c r="G15064" s="1">
        <v>42048</v>
      </c>
      <c r="H15064" s="1" t="str">
        <f t="shared" si="470"/>
        <v>2015</v>
      </c>
      <c r="I15064" s="1" t="s">
        <v>1704</v>
      </c>
      <c r="J15064" s="1" t="str">
        <f t="shared" si="471"/>
        <v>2015Q1</v>
      </c>
      <c r="K15064" s="1" t="s">
        <v>1712</v>
      </c>
      <c r="L15064">
        <v>950000</v>
      </c>
      <c r="M15064">
        <v>-122.402145</v>
      </c>
      <c r="N15064" t="s">
        <v>16</v>
      </c>
      <c r="O15064" s="1">
        <v>42090</v>
      </c>
      <c r="P15064">
        <v>950000</v>
      </c>
      <c r="Q15064">
        <v>1030</v>
      </c>
      <c r="R15064" t="s">
        <v>18</v>
      </c>
      <c r="S15064">
        <v>9</v>
      </c>
      <c r="T15064">
        <v>1.5</v>
      </c>
    </row>
    <row r="15065" spans="1:20" x14ac:dyDescent="0.2">
      <c r="A15065">
        <v>3719432</v>
      </c>
      <c r="B15065">
        <v>94105</v>
      </c>
      <c r="C15065">
        <v>2</v>
      </c>
      <c r="D15065" s="1">
        <v>42094</v>
      </c>
      <c r="E15065" s="2">
        <v>0.68216435185185187</v>
      </c>
      <c r="F15065">
        <v>37.790542000000002</v>
      </c>
      <c r="G15065" s="1">
        <v>42009</v>
      </c>
      <c r="H15065" s="1" t="str">
        <f t="shared" si="470"/>
        <v>2015</v>
      </c>
      <c r="I15065" s="1" t="s">
        <v>1704</v>
      </c>
      <c r="J15065" s="1" t="str">
        <f t="shared" si="471"/>
        <v>2015Q1</v>
      </c>
      <c r="K15065" s="1" t="s">
        <v>1712</v>
      </c>
      <c r="L15065">
        <v>2800000</v>
      </c>
      <c r="M15065">
        <v>-122.395927</v>
      </c>
      <c r="N15065" t="s">
        <v>16</v>
      </c>
      <c r="O15065" s="1">
        <v>42094</v>
      </c>
      <c r="P15065">
        <v>2775000</v>
      </c>
      <c r="Q15065">
        <v>1714</v>
      </c>
      <c r="R15065" t="s">
        <v>18</v>
      </c>
      <c r="S15065">
        <v>9</v>
      </c>
      <c r="T15065">
        <v>2</v>
      </c>
    </row>
    <row r="15066" spans="1:20" x14ac:dyDescent="0.2">
      <c r="A15066" t="s">
        <v>15</v>
      </c>
      <c r="B15066">
        <v>94107</v>
      </c>
      <c r="C15066">
        <v>2</v>
      </c>
      <c r="D15066" s="1">
        <v>42097</v>
      </c>
      <c r="E15066" s="2">
        <v>0.39924768518518516</v>
      </c>
      <c r="F15066">
        <v>37.779743000000003</v>
      </c>
      <c r="G15066" s="1">
        <v>41963</v>
      </c>
      <c r="H15066" s="1" t="str">
        <f t="shared" si="470"/>
        <v>2014</v>
      </c>
      <c r="I15066" s="1" t="s">
        <v>1703</v>
      </c>
      <c r="J15066" s="1" t="str">
        <f t="shared" si="471"/>
        <v>2014Q4</v>
      </c>
      <c r="K15066" s="1" t="s">
        <v>1711</v>
      </c>
      <c r="L15066">
        <v>975000</v>
      </c>
      <c r="M15066">
        <v>-122.40136</v>
      </c>
      <c r="N15066" t="s">
        <v>16</v>
      </c>
      <c r="O15066" s="1">
        <v>42095</v>
      </c>
      <c r="P15066">
        <v>955000</v>
      </c>
      <c r="Q15066">
        <v>898</v>
      </c>
      <c r="R15066" t="s">
        <v>18</v>
      </c>
      <c r="S15066">
        <v>9</v>
      </c>
      <c r="T15066">
        <v>1.5</v>
      </c>
    </row>
    <row r="15067" spans="1:20" x14ac:dyDescent="0.2">
      <c r="A15067">
        <v>3719432</v>
      </c>
      <c r="B15067">
        <v>94105</v>
      </c>
      <c r="C15067">
        <v>2</v>
      </c>
      <c r="D15067" s="1">
        <v>42095</v>
      </c>
      <c r="E15067" s="2">
        <v>0.58842592592592591</v>
      </c>
      <c r="F15067">
        <v>37.790542000000002</v>
      </c>
      <c r="G15067" s="1">
        <v>42024</v>
      </c>
      <c r="H15067" s="1" t="str">
        <f t="shared" si="470"/>
        <v>2015</v>
      </c>
      <c r="I15067" s="1" t="s">
        <v>1704</v>
      </c>
      <c r="J15067" s="1" t="str">
        <f t="shared" si="471"/>
        <v>2015Q1</v>
      </c>
      <c r="K15067" s="1" t="s">
        <v>1712</v>
      </c>
      <c r="L15067">
        <v>3000000</v>
      </c>
      <c r="M15067">
        <v>-122.395927</v>
      </c>
      <c r="N15067" t="s">
        <v>16</v>
      </c>
      <c r="O15067" s="1">
        <v>42095</v>
      </c>
      <c r="P15067">
        <v>3000000</v>
      </c>
      <c r="Q15067">
        <v>1400</v>
      </c>
      <c r="R15067" t="s">
        <v>18</v>
      </c>
      <c r="S15067">
        <v>9</v>
      </c>
      <c r="T15067">
        <v>2</v>
      </c>
    </row>
    <row r="15068" spans="1:20" x14ac:dyDescent="0.2">
      <c r="A15068" t="s">
        <v>157</v>
      </c>
      <c r="B15068">
        <v>94105</v>
      </c>
      <c r="C15068">
        <v>1</v>
      </c>
      <c r="D15068" s="1">
        <v>42104</v>
      </c>
      <c r="E15068" s="2">
        <v>0.73653935185185182</v>
      </c>
      <c r="F15068">
        <v>37.785825000000003</v>
      </c>
      <c r="G15068" s="1">
        <v>42062</v>
      </c>
      <c r="H15068" s="1" t="str">
        <f t="shared" si="470"/>
        <v>2015</v>
      </c>
      <c r="I15068" s="1" t="s">
        <v>1704</v>
      </c>
      <c r="J15068" s="1" t="str">
        <f t="shared" si="471"/>
        <v>2015Q1</v>
      </c>
      <c r="K15068" s="1" t="s">
        <v>1712</v>
      </c>
      <c r="L15068">
        <v>949000</v>
      </c>
      <c r="M15068">
        <v>-122.39921699999999</v>
      </c>
      <c r="N15068" t="s">
        <v>16</v>
      </c>
      <c r="O15068" s="1">
        <v>42104</v>
      </c>
      <c r="P15068">
        <v>949000</v>
      </c>
      <c r="Q15068">
        <v>824</v>
      </c>
      <c r="R15068" t="s">
        <v>18</v>
      </c>
      <c r="S15068">
        <v>9</v>
      </c>
      <c r="T15068">
        <v>1</v>
      </c>
    </row>
    <row r="15069" spans="1:20" x14ac:dyDescent="0.2">
      <c r="A15069">
        <v>371943</v>
      </c>
      <c r="B15069">
        <v>94108</v>
      </c>
      <c r="C15069">
        <v>2</v>
      </c>
      <c r="D15069" s="1">
        <v>42105</v>
      </c>
      <c r="E15069" s="2">
        <v>0.46050925925925923</v>
      </c>
      <c r="F15069">
        <v>37.790542000000002</v>
      </c>
      <c r="G15069" s="1">
        <v>42037</v>
      </c>
      <c r="H15069" s="1" t="str">
        <f t="shared" si="470"/>
        <v>2015</v>
      </c>
      <c r="I15069" s="1" t="s">
        <v>1704</v>
      </c>
      <c r="J15069" s="1" t="str">
        <f t="shared" si="471"/>
        <v>2015Q1</v>
      </c>
      <c r="K15069" s="1" t="s">
        <v>1712</v>
      </c>
      <c r="L15069">
        <v>1589000</v>
      </c>
      <c r="M15069">
        <v>-122.395927</v>
      </c>
      <c r="N15069" t="s">
        <v>16</v>
      </c>
      <c r="O15069" s="1">
        <v>42104</v>
      </c>
      <c r="P15069">
        <v>1500000</v>
      </c>
      <c r="Q15069">
        <v>1136</v>
      </c>
      <c r="R15069" t="s">
        <v>18</v>
      </c>
      <c r="S15069">
        <v>9</v>
      </c>
      <c r="T15069">
        <v>2</v>
      </c>
    </row>
    <row r="15070" spans="1:20" x14ac:dyDescent="0.2">
      <c r="A15070">
        <v>3752452</v>
      </c>
      <c r="B15070">
        <v>94107</v>
      </c>
      <c r="C15070">
        <v>2</v>
      </c>
      <c r="D15070" s="1">
        <v>42109</v>
      </c>
      <c r="E15070" s="2">
        <v>0.48962962962962964</v>
      </c>
      <c r="F15070">
        <v>37.781382999999998</v>
      </c>
      <c r="G15070" s="1">
        <v>42061</v>
      </c>
      <c r="H15070" s="1" t="str">
        <f t="shared" si="470"/>
        <v>2015</v>
      </c>
      <c r="I15070" s="1" t="s">
        <v>1704</v>
      </c>
      <c r="J15070" s="1" t="str">
        <f t="shared" si="471"/>
        <v>2015Q1</v>
      </c>
      <c r="K15070" s="1" t="s">
        <v>1712</v>
      </c>
      <c r="L15070">
        <v>1299000</v>
      </c>
      <c r="M15070">
        <v>-122.401359</v>
      </c>
      <c r="N15070" t="s">
        <v>16</v>
      </c>
      <c r="O15070" s="1">
        <v>42109</v>
      </c>
      <c r="P15070">
        <v>1385000</v>
      </c>
      <c r="Q15070">
        <v>1453</v>
      </c>
      <c r="R15070" t="s">
        <v>18</v>
      </c>
      <c r="S15070">
        <v>9</v>
      </c>
      <c r="T15070">
        <v>2</v>
      </c>
    </row>
    <row r="15071" spans="1:20" x14ac:dyDescent="0.2">
      <c r="A15071" t="s">
        <v>164</v>
      </c>
      <c r="B15071">
        <v>94105</v>
      </c>
      <c r="C15071">
        <v>2</v>
      </c>
      <c r="D15071" s="1">
        <v>42110</v>
      </c>
      <c r="E15071" s="2">
        <v>3.6909722222222226E-2</v>
      </c>
      <c r="F15071">
        <v>37.785825000000003</v>
      </c>
      <c r="G15071" s="1">
        <v>42097</v>
      </c>
      <c r="H15071" s="1" t="str">
        <f t="shared" si="470"/>
        <v>2015</v>
      </c>
      <c r="I15071" s="1" t="s">
        <v>1704</v>
      </c>
      <c r="J15071" s="1" t="str">
        <f t="shared" si="471"/>
        <v>2015Q2</v>
      </c>
      <c r="K15071" s="1" t="s">
        <v>1717</v>
      </c>
      <c r="L15071">
        <v>1695000</v>
      </c>
      <c r="M15071">
        <v>-122.39921699999999</v>
      </c>
      <c r="N15071" t="s">
        <v>16</v>
      </c>
      <c r="O15071" s="1">
        <v>42109</v>
      </c>
      <c r="P15071">
        <v>1725000</v>
      </c>
      <c r="Q15071">
        <v>1298</v>
      </c>
      <c r="R15071" t="s">
        <v>18</v>
      </c>
      <c r="S15071">
        <v>9</v>
      </c>
      <c r="T15071">
        <v>2</v>
      </c>
    </row>
    <row r="15072" spans="1:20" x14ac:dyDescent="0.2">
      <c r="A15072">
        <v>3719082</v>
      </c>
      <c r="B15072">
        <v>94105</v>
      </c>
      <c r="C15072">
        <v>2</v>
      </c>
      <c r="D15072" s="1">
        <v>42112</v>
      </c>
      <c r="E15072" s="2">
        <v>0.98229166666666667</v>
      </c>
      <c r="F15072">
        <v>37.790542000000002</v>
      </c>
      <c r="G15072" s="1">
        <v>41894</v>
      </c>
      <c r="H15072" s="1" t="str">
        <f t="shared" si="470"/>
        <v>2014</v>
      </c>
      <c r="I15072" s="1" t="s">
        <v>1703</v>
      </c>
      <c r="J15072" s="1" t="str">
        <f t="shared" si="471"/>
        <v>2014Q3</v>
      </c>
      <c r="K15072" s="1" t="s">
        <v>1714</v>
      </c>
      <c r="L15072">
        <v>1580000</v>
      </c>
      <c r="M15072">
        <v>-122.395927</v>
      </c>
      <c r="N15072" t="s">
        <v>16</v>
      </c>
      <c r="O15072" s="1">
        <v>42111</v>
      </c>
      <c r="P15072">
        <v>1500000</v>
      </c>
      <c r="Q15072">
        <v>1127</v>
      </c>
      <c r="R15072" t="s">
        <v>18</v>
      </c>
      <c r="S15072">
        <v>9</v>
      </c>
      <c r="T15072">
        <v>2</v>
      </c>
    </row>
    <row r="15073" spans="1:20" x14ac:dyDescent="0.2">
      <c r="A15073">
        <v>3722354</v>
      </c>
      <c r="B15073">
        <v>94105</v>
      </c>
      <c r="C15073">
        <v>2</v>
      </c>
      <c r="D15073" s="1">
        <v>42116</v>
      </c>
      <c r="E15073" s="2">
        <v>0.48638888888888893</v>
      </c>
      <c r="F15073">
        <v>37.786288999999996</v>
      </c>
      <c r="G15073" s="1">
        <v>42023</v>
      </c>
      <c r="H15073" s="1" t="str">
        <f t="shared" si="470"/>
        <v>2015</v>
      </c>
      <c r="I15073" s="1" t="s">
        <v>1704</v>
      </c>
      <c r="J15073" s="1" t="str">
        <f t="shared" si="471"/>
        <v>2015Q1</v>
      </c>
      <c r="K15073" s="1" t="s">
        <v>1712</v>
      </c>
      <c r="L15073">
        <v>2995000</v>
      </c>
      <c r="M15073">
        <v>-122.401374</v>
      </c>
      <c r="N15073" t="s">
        <v>16</v>
      </c>
      <c r="O15073" s="1">
        <v>42114</v>
      </c>
      <c r="P15073">
        <v>2850000</v>
      </c>
      <c r="Q15073">
        <v>1619</v>
      </c>
      <c r="R15073" t="s">
        <v>18</v>
      </c>
      <c r="S15073">
        <v>9</v>
      </c>
      <c r="T15073">
        <v>2.5</v>
      </c>
    </row>
    <row r="15074" spans="1:20" x14ac:dyDescent="0.2">
      <c r="A15074">
        <v>3708133</v>
      </c>
      <c r="B15074">
        <v>94105</v>
      </c>
      <c r="C15074">
        <v>1</v>
      </c>
      <c r="D15074" s="1">
        <v>42132</v>
      </c>
      <c r="E15074" s="2">
        <v>0.61387731481481478</v>
      </c>
      <c r="F15074">
        <v>37.789906000000002</v>
      </c>
      <c r="G15074" s="1">
        <v>42034</v>
      </c>
      <c r="H15074" s="1" t="str">
        <f t="shared" si="470"/>
        <v>2015</v>
      </c>
      <c r="I15074" s="1" t="s">
        <v>1704</v>
      </c>
      <c r="J15074" s="1" t="str">
        <f t="shared" si="471"/>
        <v>2015Q1</v>
      </c>
      <c r="K15074" s="1" t="s">
        <v>1712</v>
      </c>
      <c r="L15074">
        <v>1295000</v>
      </c>
      <c r="M15074">
        <v>-122.398956</v>
      </c>
      <c r="N15074" t="s">
        <v>16</v>
      </c>
      <c r="O15074" s="1">
        <v>42124</v>
      </c>
      <c r="P15074">
        <v>1295000</v>
      </c>
      <c r="Q15074">
        <v>1171</v>
      </c>
      <c r="R15074" t="s">
        <v>18</v>
      </c>
      <c r="S15074">
        <v>9</v>
      </c>
      <c r="T15074">
        <v>2</v>
      </c>
    </row>
    <row r="15075" spans="1:20" x14ac:dyDescent="0.2">
      <c r="A15075">
        <v>3722127</v>
      </c>
      <c r="B15075">
        <v>94105</v>
      </c>
      <c r="C15075">
        <v>0</v>
      </c>
      <c r="D15075" s="1">
        <v>42127</v>
      </c>
      <c r="E15075" s="2">
        <v>0.88026620370370379</v>
      </c>
      <c r="F15075">
        <v>37.786631999999997</v>
      </c>
      <c r="G15075" s="1">
        <v>42089</v>
      </c>
      <c r="H15075" s="1" t="str">
        <f t="shared" si="470"/>
        <v>2015</v>
      </c>
      <c r="I15075" s="1" t="s">
        <v>1704</v>
      </c>
      <c r="J15075" s="1" t="str">
        <f t="shared" si="471"/>
        <v>2015Q1</v>
      </c>
      <c r="K15075" s="1" t="s">
        <v>1712</v>
      </c>
      <c r="L15075">
        <v>530000</v>
      </c>
      <c r="M15075">
        <v>-122.399101</v>
      </c>
      <c r="N15075" t="s">
        <v>16</v>
      </c>
      <c r="O15075" s="1">
        <v>42125</v>
      </c>
      <c r="P15075">
        <v>530000</v>
      </c>
      <c r="Q15075">
        <v>409</v>
      </c>
      <c r="R15075" t="s">
        <v>18</v>
      </c>
      <c r="S15075">
        <v>9</v>
      </c>
      <c r="T15075">
        <v>1</v>
      </c>
    </row>
    <row r="15076" spans="1:20" x14ac:dyDescent="0.2">
      <c r="A15076">
        <v>3722327</v>
      </c>
      <c r="B15076">
        <v>94105</v>
      </c>
      <c r="C15076">
        <v>2</v>
      </c>
      <c r="D15076" s="1">
        <v>42125</v>
      </c>
      <c r="E15076" s="2">
        <v>0.65174768518518522</v>
      </c>
      <c r="F15076">
        <v>37.786288999999996</v>
      </c>
      <c r="G15076" s="1">
        <v>41739</v>
      </c>
      <c r="H15076" s="1" t="str">
        <f t="shared" si="470"/>
        <v>2014</v>
      </c>
      <c r="I15076" s="1" t="s">
        <v>1703</v>
      </c>
      <c r="J15076" s="1" t="str">
        <f t="shared" si="471"/>
        <v>2014Q2</v>
      </c>
      <c r="K15076" s="1" t="s">
        <v>1715</v>
      </c>
      <c r="L15076">
        <v>2800000</v>
      </c>
      <c r="M15076">
        <v>-122.401374</v>
      </c>
      <c r="N15076" t="s">
        <v>16</v>
      </c>
      <c r="O15076" s="1">
        <v>42125</v>
      </c>
      <c r="P15076">
        <v>2700000</v>
      </c>
      <c r="Q15076">
        <v>1670</v>
      </c>
      <c r="R15076" t="s">
        <v>18</v>
      </c>
      <c r="S15076">
        <v>9</v>
      </c>
      <c r="T15076">
        <v>2.5</v>
      </c>
    </row>
    <row r="15077" spans="1:20" x14ac:dyDescent="0.2">
      <c r="A15077">
        <v>3735151</v>
      </c>
      <c r="B15077">
        <v>94105</v>
      </c>
      <c r="C15077">
        <v>2</v>
      </c>
      <c r="D15077" s="1">
        <v>42153</v>
      </c>
      <c r="E15077" s="2">
        <v>0.71032407407407405</v>
      </c>
      <c r="F15077">
        <v>37.785747999999998</v>
      </c>
      <c r="G15077" s="1">
        <v>42111</v>
      </c>
      <c r="H15077" s="1" t="str">
        <f t="shared" si="470"/>
        <v>2015</v>
      </c>
      <c r="I15077" s="1" t="s">
        <v>1704</v>
      </c>
      <c r="J15077" s="1" t="str">
        <f t="shared" si="471"/>
        <v>2015Q2</v>
      </c>
      <c r="K15077" s="1" t="s">
        <v>1717</v>
      </c>
      <c r="L15077">
        <v>1988000</v>
      </c>
      <c r="M15077">
        <v>-122.3974</v>
      </c>
      <c r="N15077" t="s">
        <v>16</v>
      </c>
      <c r="O15077" s="1">
        <v>42136</v>
      </c>
      <c r="P15077">
        <v>2000888</v>
      </c>
      <c r="Q15077">
        <v>1426</v>
      </c>
      <c r="R15077" t="s">
        <v>18</v>
      </c>
      <c r="S15077">
        <v>9</v>
      </c>
      <c r="T15077">
        <v>2</v>
      </c>
    </row>
    <row r="15078" spans="1:20" x14ac:dyDescent="0.2">
      <c r="A15078">
        <v>3719388</v>
      </c>
      <c r="B15078">
        <v>94105</v>
      </c>
      <c r="C15078">
        <v>2</v>
      </c>
      <c r="D15078" s="1">
        <v>42136</v>
      </c>
      <c r="E15078" s="2">
        <v>0.61283564814814817</v>
      </c>
      <c r="F15078">
        <v>37.790543</v>
      </c>
      <c r="G15078" s="1">
        <v>41916</v>
      </c>
      <c r="H15078" s="1" t="str">
        <f t="shared" si="470"/>
        <v>2014</v>
      </c>
      <c r="I15078" s="1" t="s">
        <v>1703</v>
      </c>
      <c r="J15078" s="1" t="str">
        <f t="shared" si="471"/>
        <v>2014Q4</v>
      </c>
      <c r="K15078" s="1" t="s">
        <v>1711</v>
      </c>
      <c r="L15078">
        <v>3600000</v>
      </c>
      <c r="M15078">
        <v>-122.39592</v>
      </c>
      <c r="N15078" t="s">
        <v>16</v>
      </c>
      <c r="O15078" s="1">
        <v>42136</v>
      </c>
      <c r="P15078">
        <v>3600000</v>
      </c>
      <c r="Q15078">
        <v>2280</v>
      </c>
      <c r="R15078" t="s">
        <v>18</v>
      </c>
      <c r="S15078">
        <v>9</v>
      </c>
      <c r="T15078">
        <v>2</v>
      </c>
    </row>
    <row r="15079" spans="1:20" x14ac:dyDescent="0.2">
      <c r="A15079">
        <v>3752268</v>
      </c>
      <c r="B15079">
        <v>94107</v>
      </c>
      <c r="C15079">
        <v>2</v>
      </c>
      <c r="D15079" s="1">
        <v>42137</v>
      </c>
      <c r="E15079" s="2">
        <v>0.62653935185185183</v>
      </c>
      <c r="F15079">
        <v>37.780765000000002</v>
      </c>
      <c r="G15079" s="1">
        <v>42089</v>
      </c>
      <c r="H15079" s="1" t="str">
        <f t="shared" si="470"/>
        <v>2015</v>
      </c>
      <c r="I15079" s="1" t="s">
        <v>1704</v>
      </c>
      <c r="J15079" s="1" t="str">
        <f t="shared" si="471"/>
        <v>2015Q1</v>
      </c>
      <c r="K15079" s="1" t="s">
        <v>1712</v>
      </c>
      <c r="L15079">
        <v>1575000</v>
      </c>
      <c r="M15079">
        <v>-122.402145</v>
      </c>
      <c r="N15079" t="s">
        <v>16</v>
      </c>
      <c r="O15079" s="1">
        <v>42137</v>
      </c>
      <c r="P15079">
        <v>1575000</v>
      </c>
      <c r="Q15079">
        <v>1400</v>
      </c>
      <c r="R15079" t="s">
        <v>18</v>
      </c>
      <c r="S15079">
        <v>9</v>
      </c>
      <c r="T15079">
        <v>2</v>
      </c>
    </row>
    <row r="15080" spans="1:20" x14ac:dyDescent="0.2">
      <c r="A15080">
        <v>3752112</v>
      </c>
      <c r="B15080">
        <v>94107</v>
      </c>
      <c r="C15080">
        <v>2</v>
      </c>
      <c r="D15080" s="1">
        <v>42138</v>
      </c>
      <c r="E15080" s="2">
        <v>0.47960648148148149</v>
      </c>
      <c r="F15080">
        <v>37.780386999999997</v>
      </c>
      <c r="G15080" s="1">
        <v>42097</v>
      </c>
      <c r="H15080" s="1" t="str">
        <f t="shared" si="470"/>
        <v>2015</v>
      </c>
      <c r="I15080" s="1" t="s">
        <v>1704</v>
      </c>
      <c r="J15080" s="1" t="str">
        <f t="shared" si="471"/>
        <v>2015Q2</v>
      </c>
      <c r="K15080" s="1" t="s">
        <v>1717</v>
      </c>
      <c r="L15080">
        <v>825000</v>
      </c>
      <c r="M15080">
        <v>-122.40175600000001</v>
      </c>
      <c r="N15080" t="s">
        <v>16</v>
      </c>
      <c r="O15080" s="1">
        <v>42138</v>
      </c>
      <c r="P15080">
        <v>855000</v>
      </c>
      <c r="R15080" t="s">
        <v>18</v>
      </c>
      <c r="S15080">
        <v>9</v>
      </c>
      <c r="T15080">
        <v>1</v>
      </c>
    </row>
    <row r="15081" spans="1:20" x14ac:dyDescent="0.2">
      <c r="A15081">
        <v>3708150</v>
      </c>
      <c r="B15081">
        <v>94105</v>
      </c>
      <c r="C15081">
        <v>2</v>
      </c>
      <c r="D15081" s="1">
        <v>42139</v>
      </c>
      <c r="E15081" s="2">
        <v>0.86383101851851851</v>
      </c>
      <c r="F15081">
        <v>37.789904999999997</v>
      </c>
      <c r="G15081" s="1">
        <v>42122</v>
      </c>
      <c r="H15081" s="1" t="str">
        <f t="shared" si="470"/>
        <v>2015</v>
      </c>
      <c r="I15081" s="1" t="s">
        <v>1704</v>
      </c>
      <c r="J15081" s="1" t="str">
        <f t="shared" si="471"/>
        <v>2015Q2</v>
      </c>
      <c r="K15081" s="1" t="s">
        <v>1717</v>
      </c>
      <c r="L15081">
        <v>1699000</v>
      </c>
      <c r="M15081">
        <v>-122.39894099999999</v>
      </c>
      <c r="N15081" t="s">
        <v>16</v>
      </c>
      <c r="O15081" s="1">
        <v>42139</v>
      </c>
      <c r="P15081">
        <v>1700000</v>
      </c>
      <c r="Q15081">
        <v>1235</v>
      </c>
      <c r="R15081" t="s">
        <v>18</v>
      </c>
      <c r="S15081">
        <v>9</v>
      </c>
      <c r="T15081">
        <v>2</v>
      </c>
    </row>
    <row r="15082" spans="1:20" x14ac:dyDescent="0.2">
      <c r="A15082">
        <v>3735132</v>
      </c>
      <c r="B15082">
        <v>94107</v>
      </c>
      <c r="C15082">
        <v>1</v>
      </c>
      <c r="D15082" s="1">
        <v>42154</v>
      </c>
      <c r="E15082" s="2">
        <v>0.41583333333333333</v>
      </c>
      <c r="F15082">
        <v>37.785747000000001</v>
      </c>
      <c r="G15082" s="1">
        <v>42130</v>
      </c>
      <c r="H15082" s="1" t="str">
        <f t="shared" si="470"/>
        <v>2015</v>
      </c>
      <c r="I15082" s="1" t="s">
        <v>1704</v>
      </c>
      <c r="J15082" s="1" t="str">
        <f t="shared" si="471"/>
        <v>2015Q2</v>
      </c>
      <c r="K15082" s="1" t="s">
        <v>1717</v>
      </c>
      <c r="L15082">
        <v>789000</v>
      </c>
      <c r="M15082">
        <v>-122.39739899999999</v>
      </c>
      <c r="N15082" t="s">
        <v>16</v>
      </c>
      <c r="O15082" s="1">
        <v>42153</v>
      </c>
      <c r="P15082">
        <v>799000</v>
      </c>
      <c r="Q15082">
        <v>668</v>
      </c>
      <c r="R15082" t="s">
        <v>18</v>
      </c>
      <c r="S15082">
        <v>9</v>
      </c>
      <c r="T15082">
        <v>1</v>
      </c>
    </row>
    <row r="15083" spans="1:20" x14ac:dyDescent="0.2">
      <c r="A15083">
        <v>3719251</v>
      </c>
      <c r="B15083">
        <v>94105</v>
      </c>
      <c r="C15083">
        <v>2</v>
      </c>
      <c r="D15083" s="1">
        <v>42157</v>
      </c>
      <c r="E15083" s="2">
        <v>0.41100694444444441</v>
      </c>
      <c r="F15083">
        <v>37.790542000000002</v>
      </c>
      <c r="G15083" s="1">
        <v>42086</v>
      </c>
      <c r="H15083" s="1" t="str">
        <f t="shared" si="470"/>
        <v>2015</v>
      </c>
      <c r="I15083" s="1" t="s">
        <v>1704</v>
      </c>
      <c r="J15083" s="1" t="str">
        <f t="shared" si="471"/>
        <v>2015Q1</v>
      </c>
      <c r="K15083" s="1" t="s">
        <v>1712</v>
      </c>
      <c r="L15083">
        <v>4175000</v>
      </c>
      <c r="M15083">
        <v>-122.395927</v>
      </c>
      <c r="N15083" t="s">
        <v>16</v>
      </c>
      <c r="O15083" s="1">
        <v>42156</v>
      </c>
      <c r="P15083">
        <v>4000000</v>
      </c>
      <c r="Q15083">
        <v>1952</v>
      </c>
      <c r="R15083" t="s">
        <v>18</v>
      </c>
      <c r="S15083">
        <v>9</v>
      </c>
      <c r="T15083">
        <v>3</v>
      </c>
    </row>
    <row r="15084" spans="1:20" x14ac:dyDescent="0.2">
      <c r="A15084">
        <v>3752400</v>
      </c>
      <c r="B15084">
        <v>94107</v>
      </c>
      <c r="C15084">
        <v>1</v>
      </c>
      <c r="D15084" s="1">
        <v>42166</v>
      </c>
      <c r="E15084" s="2">
        <v>0.89141203703703698</v>
      </c>
      <c r="F15084">
        <v>37.781382999999998</v>
      </c>
      <c r="G15084" s="1">
        <v>42116</v>
      </c>
      <c r="H15084" s="1" t="str">
        <f t="shared" si="470"/>
        <v>2015</v>
      </c>
      <c r="I15084" s="1" t="s">
        <v>1704</v>
      </c>
      <c r="J15084" s="1" t="str">
        <f t="shared" si="471"/>
        <v>2015Q2</v>
      </c>
      <c r="K15084" s="1" t="s">
        <v>1717</v>
      </c>
      <c r="L15084">
        <v>749000</v>
      </c>
      <c r="M15084">
        <v>-122.401359</v>
      </c>
      <c r="N15084" t="s">
        <v>16</v>
      </c>
      <c r="O15084" s="1">
        <v>42159</v>
      </c>
      <c r="P15084">
        <v>870000</v>
      </c>
      <c r="Q15084">
        <v>717</v>
      </c>
      <c r="R15084" t="s">
        <v>18</v>
      </c>
      <c r="S15084">
        <v>9</v>
      </c>
      <c r="T15084">
        <v>1</v>
      </c>
    </row>
    <row r="15085" spans="1:20" x14ac:dyDescent="0.2">
      <c r="A15085">
        <v>3751357</v>
      </c>
      <c r="B15085">
        <v>94107</v>
      </c>
      <c r="C15085">
        <v>1</v>
      </c>
      <c r="D15085" s="1">
        <v>42161</v>
      </c>
      <c r="E15085" s="2">
        <v>0.83127314814814823</v>
      </c>
      <c r="F15085">
        <v>37.783180000000002</v>
      </c>
      <c r="G15085" s="1">
        <v>42124</v>
      </c>
      <c r="H15085" s="1" t="str">
        <f t="shared" si="470"/>
        <v>2015</v>
      </c>
      <c r="I15085" s="1" t="s">
        <v>1704</v>
      </c>
      <c r="J15085" s="1" t="str">
        <f t="shared" si="471"/>
        <v>2015Q2</v>
      </c>
      <c r="K15085" s="1" t="s">
        <v>1717</v>
      </c>
      <c r="L15085">
        <v>899000</v>
      </c>
      <c r="M15085">
        <v>-122.399078</v>
      </c>
      <c r="N15085" t="s">
        <v>16</v>
      </c>
      <c r="O15085" s="1">
        <v>42160</v>
      </c>
      <c r="P15085">
        <v>1001000</v>
      </c>
      <c r="Q15085">
        <v>1000</v>
      </c>
      <c r="R15085" t="s">
        <v>18</v>
      </c>
      <c r="S15085">
        <v>9</v>
      </c>
      <c r="T15085">
        <v>1.5</v>
      </c>
    </row>
    <row r="15086" spans="1:20" x14ac:dyDescent="0.2">
      <c r="A15086">
        <v>3719354</v>
      </c>
      <c r="B15086">
        <v>94105</v>
      </c>
      <c r="C15086">
        <v>2</v>
      </c>
      <c r="D15086" s="1">
        <v>42170</v>
      </c>
      <c r="E15086" s="2">
        <v>0.62407407407407411</v>
      </c>
      <c r="F15086">
        <v>37.790543</v>
      </c>
      <c r="G15086" s="1">
        <v>42116</v>
      </c>
      <c r="H15086" s="1" t="str">
        <f t="shared" si="470"/>
        <v>2015</v>
      </c>
      <c r="I15086" s="1" t="s">
        <v>1704</v>
      </c>
      <c r="J15086" s="1" t="str">
        <f t="shared" si="471"/>
        <v>2015Q2</v>
      </c>
      <c r="K15086" s="1" t="s">
        <v>1717</v>
      </c>
      <c r="L15086">
        <v>7495000</v>
      </c>
      <c r="M15086">
        <v>-122.39592</v>
      </c>
      <c r="N15086" t="s">
        <v>16</v>
      </c>
      <c r="O15086" s="1">
        <v>42163</v>
      </c>
      <c r="P15086">
        <v>7495000</v>
      </c>
      <c r="Q15086">
        <v>2819</v>
      </c>
      <c r="R15086" t="s">
        <v>18</v>
      </c>
      <c r="S15086">
        <v>9</v>
      </c>
      <c r="T15086">
        <v>2.5</v>
      </c>
    </row>
    <row r="15087" spans="1:20" x14ac:dyDescent="0.2">
      <c r="A15087">
        <v>3735136</v>
      </c>
      <c r="B15087">
        <v>94105</v>
      </c>
      <c r="C15087">
        <v>1</v>
      </c>
      <c r="D15087" s="1">
        <v>42165</v>
      </c>
      <c r="E15087" s="2">
        <v>0.51495370370370364</v>
      </c>
      <c r="F15087">
        <v>37.785747999999998</v>
      </c>
      <c r="G15087" s="1">
        <v>42140</v>
      </c>
      <c r="H15087" s="1" t="str">
        <f t="shared" si="470"/>
        <v>2015</v>
      </c>
      <c r="I15087" s="1" t="s">
        <v>1704</v>
      </c>
      <c r="J15087" s="1" t="str">
        <f t="shared" si="471"/>
        <v>2015Q2</v>
      </c>
      <c r="K15087" s="1" t="s">
        <v>1717</v>
      </c>
      <c r="L15087">
        <v>699000</v>
      </c>
      <c r="M15087">
        <v>-122.3974</v>
      </c>
      <c r="N15087" t="s">
        <v>16</v>
      </c>
      <c r="O15087" s="1">
        <v>42165</v>
      </c>
      <c r="P15087">
        <v>810000</v>
      </c>
      <c r="Q15087">
        <v>650</v>
      </c>
      <c r="R15087" t="s">
        <v>18</v>
      </c>
      <c r="S15087">
        <v>9</v>
      </c>
      <c r="T15087">
        <v>1</v>
      </c>
    </row>
    <row r="15088" spans="1:20" x14ac:dyDescent="0.2">
      <c r="A15088">
        <v>3708129</v>
      </c>
      <c r="B15088">
        <v>94105</v>
      </c>
      <c r="C15088">
        <v>1</v>
      </c>
      <c r="D15088" s="1">
        <v>42170</v>
      </c>
      <c r="E15088" s="2">
        <v>0.6560300925925926</v>
      </c>
      <c r="F15088">
        <v>37.789906000000002</v>
      </c>
      <c r="G15088" s="1">
        <v>42131</v>
      </c>
      <c r="H15088" s="1" t="str">
        <f t="shared" si="470"/>
        <v>2015</v>
      </c>
      <c r="I15088" s="1" t="s">
        <v>1704</v>
      </c>
      <c r="J15088" s="1" t="str">
        <f t="shared" si="471"/>
        <v>2015Q2</v>
      </c>
      <c r="K15088" s="1" t="s">
        <v>1717</v>
      </c>
      <c r="L15088">
        <v>998000</v>
      </c>
      <c r="M15088">
        <v>-122.398956</v>
      </c>
      <c r="N15088" t="s">
        <v>16</v>
      </c>
      <c r="O15088" s="1">
        <v>42170</v>
      </c>
      <c r="P15088">
        <v>1065000</v>
      </c>
      <c r="R15088" t="s">
        <v>18</v>
      </c>
      <c r="S15088">
        <v>9</v>
      </c>
      <c r="T15088">
        <v>2</v>
      </c>
    </row>
    <row r="15089" spans="1:20" x14ac:dyDescent="0.2">
      <c r="A15089">
        <v>3752412</v>
      </c>
      <c r="B15089">
        <v>94107</v>
      </c>
      <c r="C15089">
        <v>2</v>
      </c>
      <c r="D15089" s="1">
        <v>42173</v>
      </c>
      <c r="E15089" s="2">
        <v>0.65600694444444441</v>
      </c>
      <c r="F15089">
        <v>37.781384000000003</v>
      </c>
      <c r="G15089" s="1">
        <v>42149</v>
      </c>
      <c r="H15089" s="1" t="str">
        <f t="shared" si="470"/>
        <v>2015</v>
      </c>
      <c r="I15089" s="1" t="s">
        <v>1704</v>
      </c>
      <c r="J15089" s="1" t="str">
        <f t="shared" si="471"/>
        <v>2015Q2</v>
      </c>
      <c r="K15089" s="1" t="s">
        <v>1717</v>
      </c>
      <c r="L15089">
        <v>1049000</v>
      </c>
      <c r="M15089">
        <v>-122.40136</v>
      </c>
      <c r="N15089" t="s">
        <v>16</v>
      </c>
      <c r="O15089" s="1">
        <v>42173</v>
      </c>
      <c r="P15089">
        <v>1185000</v>
      </c>
      <c r="R15089" t="s">
        <v>18</v>
      </c>
      <c r="S15089">
        <v>9</v>
      </c>
      <c r="T15089">
        <v>2</v>
      </c>
    </row>
    <row r="15090" spans="1:20" x14ac:dyDescent="0.2">
      <c r="A15090">
        <v>3752269</v>
      </c>
      <c r="B15090">
        <v>94107</v>
      </c>
      <c r="C15090">
        <v>1</v>
      </c>
      <c r="D15090" s="1">
        <v>42175</v>
      </c>
      <c r="E15090" s="2">
        <v>0.40614583333333337</v>
      </c>
      <c r="F15090">
        <v>37.780765000000002</v>
      </c>
      <c r="G15090" s="1">
        <v>42081</v>
      </c>
      <c r="H15090" s="1" t="str">
        <f t="shared" si="470"/>
        <v>2015</v>
      </c>
      <c r="I15090" s="1" t="s">
        <v>1704</v>
      </c>
      <c r="J15090" s="1" t="str">
        <f t="shared" si="471"/>
        <v>2015Q1</v>
      </c>
      <c r="K15090" s="1" t="s">
        <v>1712</v>
      </c>
      <c r="L15090">
        <v>995000</v>
      </c>
      <c r="M15090">
        <v>-122.402145</v>
      </c>
      <c r="N15090" t="s">
        <v>16</v>
      </c>
      <c r="O15090" s="1">
        <v>42174</v>
      </c>
      <c r="P15090">
        <v>970000</v>
      </c>
      <c r="R15090" t="s">
        <v>18</v>
      </c>
      <c r="S15090">
        <v>9</v>
      </c>
      <c r="T15090">
        <v>1.5</v>
      </c>
    </row>
    <row r="15091" spans="1:20" x14ac:dyDescent="0.2">
      <c r="A15091">
        <v>3722309</v>
      </c>
      <c r="B15091">
        <v>94105</v>
      </c>
      <c r="C15091">
        <v>2</v>
      </c>
      <c r="D15091" s="1">
        <v>42174</v>
      </c>
      <c r="E15091" s="2">
        <v>0.74245370370370367</v>
      </c>
      <c r="F15091">
        <v>37.786288999999996</v>
      </c>
      <c r="G15091" s="1">
        <v>42105</v>
      </c>
      <c r="H15091" s="1" t="str">
        <f t="shared" si="470"/>
        <v>2015</v>
      </c>
      <c r="I15091" s="1" t="s">
        <v>1704</v>
      </c>
      <c r="J15091" s="1" t="str">
        <f t="shared" si="471"/>
        <v>2015Q2</v>
      </c>
      <c r="K15091" s="1" t="s">
        <v>1717</v>
      </c>
      <c r="L15091">
        <v>3200000</v>
      </c>
      <c r="M15091">
        <v>-122.401374</v>
      </c>
      <c r="N15091" t="s">
        <v>16</v>
      </c>
      <c r="O15091" s="1">
        <v>42174</v>
      </c>
      <c r="P15091">
        <v>3000000</v>
      </c>
      <c r="Q15091">
        <v>1670</v>
      </c>
      <c r="R15091" t="s">
        <v>18</v>
      </c>
      <c r="S15091">
        <v>9</v>
      </c>
      <c r="T15091">
        <v>2.5</v>
      </c>
    </row>
    <row r="15092" spans="1:20" x14ac:dyDescent="0.2">
      <c r="A15092">
        <v>3752439</v>
      </c>
      <c r="B15092">
        <v>94107</v>
      </c>
      <c r="C15092">
        <v>2</v>
      </c>
      <c r="D15092" s="1">
        <v>42209</v>
      </c>
      <c r="E15092" s="2">
        <v>0.40681712962962963</v>
      </c>
      <c r="F15092">
        <v>37.781384000000003</v>
      </c>
      <c r="G15092" s="1">
        <v>42179</v>
      </c>
      <c r="H15092" s="1" t="str">
        <f t="shared" si="470"/>
        <v>2015</v>
      </c>
      <c r="I15092" s="1" t="s">
        <v>1704</v>
      </c>
      <c r="J15092" s="1" t="str">
        <f t="shared" si="471"/>
        <v>2015Q2</v>
      </c>
      <c r="K15092" s="1" t="s">
        <v>1717</v>
      </c>
      <c r="L15092">
        <v>999000</v>
      </c>
      <c r="M15092">
        <v>-122.40136</v>
      </c>
      <c r="N15092" t="s">
        <v>16</v>
      </c>
      <c r="O15092" s="1">
        <v>42179</v>
      </c>
      <c r="P15092">
        <v>1100000</v>
      </c>
      <c r="Q15092">
        <v>1074</v>
      </c>
      <c r="R15092" t="s">
        <v>18</v>
      </c>
      <c r="S15092">
        <v>9</v>
      </c>
      <c r="T15092">
        <v>2</v>
      </c>
    </row>
    <row r="15093" spans="1:20" x14ac:dyDescent="0.2">
      <c r="A15093">
        <v>3750525</v>
      </c>
      <c r="B15093">
        <v>94107</v>
      </c>
      <c r="C15093">
        <v>1</v>
      </c>
      <c r="D15093" s="1">
        <v>42193</v>
      </c>
      <c r="E15093" s="2">
        <v>0.40277777777777773</v>
      </c>
      <c r="F15093">
        <v>37.784157</v>
      </c>
      <c r="G15093" s="1">
        <v>42160</v>
      </c>
      <c r="H15093" s="1" t="str">
        <f t="shared" si="470"/>
        <v>2015</v>
      </c>
      <c r="I15093" s="1" t="s">
        <v>1704</v>
      </c>
      <c r="J15093" s="1" t="str">
        <f t="shared" si="471"/>
        <v>2015Q2</v>
      </c>
      <c r="K15093" s="1" t="s">
        <v>1717</v>
      </c>
      <c r="L15093">
        <v>888000</v>
      </c>
      <c r="M15093">
        <v>-122.39662199999999</v>
      </c>
      <c r="N15093" t="s">
        <v>16</v>
      </c>
      <c r="O15093" s="1">
        <v>42180</v>
      </c>
      <c r="P15093">
        <v>1050000</v>
      </c>
      <c r="Q15093">
        <v>1197</v>
      </c>
      <c r="R15093" t="s">
        <v>18</v>
      </c>
      <c r="S15093">
        <v>9</v>
      </c>
      <c r="T15093">
        <v>1.5</v>
      </c>
    </row>
    <row r="15094" spans="1:20" x14ac:dyDescent="0.2">
      <c r="A15094">
        <v>3750707</v>
      </c>
      <c r="B15094">
        <v>94107</v>
      </c>
      <c r="C15094">
        <v>2</v>
      </c>
      <c r="D15094" s="1">
        <v>42181</v>
      </c>
      <c r="E15094" s="2">
        <v>0.6960763888888889</v>
      </c>
      <c r="F15094">
        <v>37.784714000000001</v>
      </c>
      <c r="G15094" s="1">
        <v>42167</v>
      </c>
      <c r="H15094" s="1" t="str">
        <f t="shared" si="470"/>
        <v>2015</v>
      </c>
      <c r="I15094" s="1" t="s">
        <v>1704</v>
      </c>
      <c r="J15094" s="1" t="str">
        <f t="shared" si="471"/>
        <v>2015Q2</v>
      </c>
      <c r="K15094" s="1" t="s">
        <v>1717</v>
      </c>
      <c r="L15094">
        <v>1375000</v>
      </c>
      <c r="M15094">
        <v>-122.396873</v>
      </c>
      <c r="N15094" t="s">
        <v>16</v>
      </c>
      <c r="O15094" s="1">
        <v>42181</v>
      </c>
      <c r="P15094">
        <v>1550000</v>
      </c>
      <c r="Q15094">
        <v>1054</v>
      </c>
      <c r="R15094" t="s">
        <v>18</v>
      </c>
      <c r="S15094">
        <v>9</v>
      </c>
      <c r="T15094">
        <v>2</v>
      </c>
    </row>
    <row r="15095" spans="1:20" x14ac:dyDescent="0.2">
      <c r="A15095">
        <v>3750595</v>
      </c>
      <c r="B15095">
        <v>94107</v>
      </c>
      <c r="C15095">
        <v>1</v>
      </c>
      <c r="D15095" s="1">
        <v>42185</v>
      </c>
      <c r="E15095" s="2">
        <v>0.46216435185185184</v>
      </c>
      <c r="F15095">
        <v>37.784157</v>
      </c>
      <c r="G15095" s="1">
        <v>42160</v>
      </c>
      <c r="H15095" s="1" t="str">
        <f t="shared" si="470"/>
        <v>2015</v>
      </c>
      <c r="I15095" s="1" t="s">
        <v>1704</v>
      </c>
      <c r="J15095" s="1" t="str">
        <f t="shared" si="471"/>
        <v>2015Q2</v>
      </c>
      <c r="K15095" s="1" t="s">
        <v>1717</v>
      </c>
      <c r="L15095">
        <v>1098000</v>
      </c>
      <c r="M15095">
        <v>-122.39662199999999</v>
      </c>
      <c r="N15095" t="s">
        <v>16</v>
      </c>
      <c r="O15095" s="1">
        <v>42184</v>
      </c>
      <c r="P15095">
        <v>1138000</v>
      </c>
      <c r="Q15095">
        <v>1156</v>
      </c>
      <c r="R15095" t="s">
        <v>18</v>
      </c>
      <c r="S15095">
        <v>9</v>
      </c>
      <c r="T15095">
        <v>1.5</v>
      </c>
    </row>
    <row r="15096" spans="1:20" x14ac:dyDescent="0.2">
      <c r="A15096">
        <v>3751191</v>
      </c>
      <c r="B15096">
        <v>94107</v>
      </c>
      <c r="C15096">
        <v>2</v>
      </c>
      <c r="D15096" s="1">
        <v>42205</v>
      </c>
      <c r="E15096" s="2">
        <v>0.5862384259259259</v>
      </c>
      <c r="F15096">
        <v>37.783180000000002</v>
      </c>
      <c r="G15096" s="1">
        <v>41964</v>
      </c>
      <c r="H15096" s="1" t="str">
        <f t="shared" si="470"/>
        <v>2014</v>
      </c>
      <c r="I15096" s="1" t="s">
        <v>1703</v>
      </c>
      <c r="J15096" s="1" t="str">
        <f t="shared" si="471"/>
        <v>2014Q4</v>
      </c>
      <c r="K15096" s="1" t="s">
        <v>1711</v>
      </c>
      <c r="L15096">
        <v>1299000</v>
      </c>
      <c r="M15096">
        <v>-122.399078</v>
      </c>
      <c r="N15096" t="s">
        <v>16</v>
      </c>
      <c r="O15096" s="1">
        <v>42185</v>
      </c>
      <c r="P15096">
        <v>1150000</v>
      </c>
      <c r="Q15096">
        <v>1542</v>
      </c>
      <c r="R15096" t="s">
        <v>18</v>
      </c>
      <c r="S15096">
        <v>9</v>
      </c>
      <c r="T15096">
        <v>2</v>
      </c>
    </row>
    <row r="15097" spans="1:20" x14ac:dyDescent="0.2">
      <c r="A15097">
        <v>3752370</v>
      </c>
      <c r="B15097">
        <v>94107</v>
      </c>
      <c r="C15097">
        <v>2</v>
      </c>
      <c r="D15097" s="1">
        <v>42185</v>
      </c>
      <c r="E15097" s="2">
        <v>0.84422453703703704</v>
      </c>
      <c r="F15097">
        <v>37.780766</v>
      </c>
      <c r="G15097" s="1">
        <v>42157</v>
      </c>
      <c r="H15097" s="1" t="str">
        <f t="shared" si="470"/>
        <v>2015</v>
      </c>
      <c r="I15097" s="1" t="s">
        <v>1704</v>
      </c>
      <c r="J15097" s="1" t="str">
        <f t="shared" si="471"/>
        <v>2015Q2</v>
      </c>
      <c r="K15097" s="1" t="s">
        <v>1717</v>
      </c>
      <c r="L15097">
        <v>995000</v>
      </c>
      <c r="M15097">
        <v>-122.402145</v>
      </c>
      <c r="N15097" t="s">
        <v>16</v>
      </c>
      <c r="O15097" s="1">
        <v>42185</v>
      </c>
      <c r="P15097">
        <v>1225000</v>
      </c>
      <c r="Q15097">
        <v>1095</v>
      </c>
      <c r="R15097" t="s">
        <v>18</v>
      </c>
      <c r="S15097">
        <v>9</v>
      </c>
      <c r="T15097">
        <v>2</v>
      </c>
    </row>
    <row r="15098" spans="1:20" x14ac:dyDescent="0.2">
      <c r="A15098">
        <v>3750713</v>
      </c>
      <c r="B15098">
        <v>94107</v>
      </c>
      <c r="C15098">
        <v>3</v>
      </c>
      <c r="D15098" s="1">
        <v>42192</v>
      </c>
      <c r="E15098" s="2">
        <v>0.57101851851851848</v>
      </c>
      <c r="F15098">
        <v>37.784714000000001</v>
      </c>
      <c r="G15098" s="1">
        <v>42155</v>
      </c>
      <c r="H15098" s="1" t="str">
        <f t="shared" si="470"/>
        <v>2015</v>
      </c>
      <c r="I15098" s="1" t="s">
        <v>1704</v>
      </c>
      <c r="J15098" s="1" t="str">
        <f t="shared" si="471"/>
        <v>2015Q2</v>
      </c>
      <c r="K15098" s="1" t="s">
        <v>1717</v>
      </c>
      <c r="L15098">
        <v>3500000</v>
      </c>
      <c r="M15098">
        <v>-122.396873</v>
      </c>
      <c r="N15098" t="s">
        <v>16</v>
      </c>
      <c r="O15098" s="1">
        <v>42192</v>
      </c>
      <c r="P15098">
        <v>3300000</v>
      </c>
      <c r="Q15098">
        <v>2285</v>
      </c>
      <c r="R15098" t="s">
        <v>18</v>
      </c>
      <c r="S15098">
        <v>9</v>
      </c>
      <c r="T15098">
        <v>2.5</v>
      </c>
    </row>
    <row r="15099" spans="1:20" x14ac:dyDescent="0.2">
      <c r="A15099">
        <v>3751362</v>
      </c>
      <c r="B15099">
        <v>94107</v>
      </c>
      <c r="C15099">
        <v>1</v>
      </c>
      <c r="D15099" s="1">
        <v>42299</v>
      </c>
      <c r="E15099" s="2">
        <v>0.4422106481481482</v>
      </c>
      <c r="F15099">
        <v>37.783076999999999</v>
      </c>
      <c r="G15099" s="1">
        <v>42184</v>
      </c>
      <c r="H15099" s="1" t="str">
        <f t="shared" si="470"/>
        <v>2015</v>
      </c>
      <c r="I15099" s="1" t="s">
        <v>1704</v>
      </c>
      <c r="J15099" s="1" t="str">
        <f t="shared" si="471"/>
        <v>2015Q2</v>
      </c>
      <c r="K15099" s="1" t="s">
        <v>1717</v>
      </c>
      <c r="L15099">
        <v>929000</v>
      </c>
      <c r="M15099">
        <v>-122.399269</v>
      </c>
      <c r="N15099" t="s">
        <v>16</v>
      </c>
      <c r="O15099" s="1">
        <v>42193</v>
      </c>
      <c r="P15099">
        <v>1005000</v>
      </c>
      <c r="Q15099">
        <v>960</v>
      </c>
      <c r="R15099" t="s">
        <v>18</v>
      </c>
      <c r="S15099">
        <v>9</v>
      </c>
      <c r="T15099">
        <v>1</v>
      </c>
    </row>
    <row r="15100" spans="1:20" x14ac:dyDescent="0.2">
      <c r="A15100">
        <v>3751374</v>
      </c>
      <c r="B15100">
        <v>94107</v>
      </c>
      <c r="C15100">
        <v>0</v>
      </c>
      <c r="D15100" s="1">
        <v>42197</v>
      </c>
      <c r="E15100" s="2">
        <v>0.49197916666666663</v>
      </c>
      <c r="F15100">
        <v>37.783180000000002</v>
      </c>
      <c r="G15100" s="1">
        <v>42117</v>
      </c>
      <c r="H15100" s="1" t="str">
        <f t="shared" si="470"/>
        <v>2015</v>
      </c>
      <c r="I15100" s="1" t="s">
        <v>1704</v>
      </c>
      <c r="J15100" s="1" t="str">
        <f t="shared" si="471"/>
        <v>2015Q2</v>
      </c>
      <c r="K15100" s="1" t="s">
        <v>1717</v>
      </c>
      <c r="L15100">
        <v>540000</v>
      </c>
      <c r="M15100">
        <v>-122.399078</v>
      </c>
      <c r="N15100" t="s">
        <v>16</v>
      </c>
      <c r="O15100" s="1">
        <v>42194</v>
      </c>
      <c r="P15100">
        <v>560000</v>
      </c>
      <c r="Q15100">
        <v>581</v>
      </c>
      <c r="R15100" t="s">
        <v>18</v>
      </c>
      <c r="S15100">
        <v>9</v>
      </c>
      <c r="T15100">
        <v>1</v>
      </c>
    </row>
    <row r="15101" spans="1:20" x14ac:dyDescent="0.2">
      <c r="A15101">
        <v>3752328</v>
      </c>
      <c r="B15101">
        <v>94107</v>
      </c>
      <c r="C15101">
        <v>2</v>
      </c>
      <c r="D15101" s="1">
        <v>42195</v>
      </c>
      <c r="E15101" s="2">
        <v>0.51106481481481481</v>
      </c>
      <c r="F15101">
        <v>37.780766</v>
      </c>
      <c r="G15101" s="1">
        <v>42079</v>
      </c>
      <c r="H15101" s="1" t="str">
        <f t="shared" si="470"/>
        <v>2015</v>
      </c>
      <c r="I15101" s="1" t="s">
        <v>1704</v>
      </c>
      <c r="J15101" s="1" t="str">
        <f t="shared" si="471"/>
        <v>2015Q1</v>
      </c>
      <c r="K15101" s="1" t="s">
        <v>1712</v>
      </c>
      <c r="L15101">
        <v>1395000</v>
      </c>
      <c r="M15101">
        <v>-122.402145</v>
      </c>
      <c r="N15101" t="s">
        <v>16</v>
      </c>
      <c r="O15101" s="1">
        <v>42195</v>
      </c>
      <c r="P15101">
        <v>1375000</v>
      </c>
      <c r="Q15101">
        <v>1334</v>
      </c>
      <c r="R15101" t="s">
        <v>18</v>
      </c>
      <c r="S15101">
        <v>9</v>
      </c>
      <c r="T15101">
        <v>2</v>
      </c>
    </row>
    <row r="15102" spans="1:20" x14ac:dyDescent="0.2">
      <c r="A15102">
        <v>3708125</v>
      </c>
      <c r="B15102">
        <v>94105</v>
      </c>
      <c r="C15102">
        <v>1</v>
      </c>
      <c r="D15102" s="1">
        <v>42202</v>
      </c>
      <c r="E15102" s="2">
        <v>0.57837962962962963</v>
      </c>
      <c r="F15102">
        <v>37.789906000000002</v>
      </c>
      <c r="G15102" s="1">
        <v>42131</v>
      </c>
      <c r="H15102" s="1" t="str">
        <f t="shared" si="470"/>
        <v>2015</v>
      </c>
      <c r="I15102" s="1" t="s">
        <v>1704</v>
      </c>
      <c r="J15102" s="1" t="str">
        <f t="shared" si="471"/>
        <v>2015Q2</v>
      </c>
      <c r="K15102" s="1" t="s">
        <v>1717</v>
      </c>
      <c r="L15102">
        <v>932000</v>
      </c>
      <c r="M15102">
        <v>-122.398956</v>
      </c>
      <c r="N15102" t="s">
        <v>16</v>
      </c>
      <c r="O15102" s="1">
        <v>42199</v>
      </c>
      <c r="P15102">
        <v>925000</v>
      </c>
      <c r="Q15102">
        <v>799</v>
      </c>
      <c r="R15102" t="s">
        <v>18</v>
      </c>
      <c r="S15102">
        <v>9</v>
      </c>
      <c r="T15102">
        <v>2</v>
      </c>
    </row>
    <row r="15103" spans="1:20" x14ac:dyDescent="0.2">
      <c r="A15103">
        <v>3752257</v>
      </c>
      <c r="B15103">
        <v>94107</v>
      </c>
      <c r="C15103">
        <v>1</v>
      </c>
      <c r="D15103" s="1">
        <v>42206</v>
      </c>
      <c r="E15103" s="2">
        <v>0.43170138888888893</v>
      </c>
      <c r="F15103">
        <v>37.780766</v>
      </c>
      <c r="G15103" s="1">
        <v>42141</v>
      </c>
      <c r="H15103" s="1" t="str">
        <f t="shared" si="470"/>
        <v>2015</v>
      </c>
      <c r="I15103" s="1" t="s">
        <v>1704</v>
      </c>
      <c r="J15103" s="1" t="str">
        <f t="shared" si="471"/>
        <v>2015Q2</v>
      </c>
      <c r="K15103" s="1" t="s">
        <v>1717</v>
      </c>
      <c r="L15103">
        <v>849000</v>
      </c>
      <c r="M15103">
        <v>-122.402145</v>
      </c>
      <c r="N15103" t="s">
        <v>16</v>
      </c>
      <c r="O15103" s="1">
        <v>42206</v>
      </c>
      <c r="P15103">
        <v>930000</v>
      </c>
      <c r="R15103" t="s">
        <v>18</v>
      </c>
      <c r="S15103">
        <v>9</v>
      </c>
      <c r="T15103">
        <v>1.5</v>
      </c>
    </row>
    <row r="15104" spans="1:20" x14ac:dyDescent="0.2">
      <c r="A15104">
        <v>3708167</v>
      </c>
      <c r="B15104">
        <v>94105</v>
      </c>
      <c r="C15104">
        <v>0</v>
      </c>
      <c r="D15104" s="1">
        <v>42216</v>
      </c>
      <c r="E15104" s="2">
        <v>0.40089120370370374</v>
      </c>
      <c r="F15104">
        <v>37.789906000000002</v>
      </c>
      <c r="G15104" s="1">
        <v>42125</v>
      </c>
      <c r="H15104" s="1" t="str">
        <f t="shared" si="470"/>
        <v>2015</v>
      </c>
      <c r="I15104" s="1" t="s">
        <v>1704</v>
      </c>
      <c r="J15104" s="1" t="str">
        <f t="shared" si="471"/>
        <v>2015Q2</v>
      </c>
      <c r="K15104" s="1" t="s">
        <v>1717</v>
      </c>
      <c r="L15104">
        <v>625000</v>
      </c>
      <c r="M15104">
        <v>-122.398956</v>
      </c>
      <c r="N15104" t="s">
        <v>16</v>
      </c>
      <c r="O15104" s="1">
        <v>42208</v>
      </c>
      <c r="P15104">
        <v>652500</v>
      </c>
      <c r="Q15104">
        <v>450</v>
      </c>
      <c r="R15104" t="s">
        <v>18</v>
      </c>
      <c r="S15104">
        <v>9</v>
      </c>
      <c r="T15104">
        <v>1</v>
      </c>
    </row>
    <row r="15105" spans="1:20" x14ac:dyDescent="0.2">
      <c r="A15105">
        <v>3750558</v>
      </c>
      <c r="B15105">
        <v>94107</v>
      </c>
      <c r="C15105">
        <v>1</v>
      </c>
      <c r="D15105" s="1">
        <v>42388</v>
      </c>
      <c r="E15105" s="2">
        <v>0.49028935185185185</v>
      </c>
      <c r="F15105">
        <v>37.784157</v>
      </c>
      <c r="G15105" s="1">
        <v>42188</v>
      </c>
      <c r="H15105" s="1" t="str">
        <f t="shared" si="470"/>
        <v>2015</v>
      </c>
      <c r="I15105" s="1" t="s">
        <v>1704</v>
      </c>
      <c r="J15105" s="1" t="str">
        <f t="shared" si="471"/>
        <v>2015Q3</v>
      </c>
      <c r="K15105" s="1" t="s">
        <v>1718</v>
      </c>
      <c r="L15105">
        <v>915000</v>
      </c>
      <c r="M15105">
        <v>-122.39662199999999</v>
      </c>
      <c r="N15105" t="s">
        <v>16</v>
      </c>
      <c r="O15105" s="1">
        <v>42213</v>
      </c>
      <c r="P15105">
        <v>915000</v>
      </c>
      <c r="Q15105">
        <v>1058</v>
      </c>
      <c r="R15105" t="s">
        <v>18</v>
      </c>
      <c r="S15105">
        <v>9</v>
      </c>
      <c r="T15105">
        <v>1.5</v>
      </c>
    </row>
    <row r="15106" spans="1:20" x14ac:dyDescent="0.2">
      <c r="A15106">
        <v>3752201</v>
      </c>
      <c r="B15106">
        <v>94107</v>
      </c>
      <c r="C15106">
        <v>1</v>
      </c>
      <c r="D15106" s="1">
        <v>42216</v>
      </c>
      <c r="E15106" s="2">
        <v>0.61865740740740738</v>
      </c>
      <c r="F15106">
        <v>37.780766</v>
      </c>
      <c r="G15106" s="1">
        <v>42146</v>
      </c>
      <c r="H15106" s="1" t="str">
        <f t="shared" ref="H15106:H15169" si="472">TEXT(G15106,"yyyy")</f>
        <v>2015</v>
      </c>
      <c r="I15106" s="1" t="s">
        <v>1704</v>
      </c>
      <c r="J15106" s="1" t="str">
        <f t="shared" ref="J15106:J15169" si="473">TEXT(G15106,"yyyy") &amp; "Q" &amp; ROUNDUP(MONTH(G15106) / 3,0)</f>
        <v>2015Q2</v>
      </c>
      <c r="K15106" s="1" t="s">
        <v>1717</v>
      </c>
      <c r="L15106">
        <v>839900</v>
      </c>
      <c r="M15106">
        <v>-122.402145</v>
      </c>
      <c r="N15106" t="s">
        <v>16</v>
      </c>
      <c r="O15106" s="1">
        <v>42215</v>
      </c>
      <c r="P15106">
        <v>840000</v>
      </c>
      <c r="Q15106">
        <v>898</v>
      </c>
      <c r="R15106" t="s">
        <v>18</v>
      </c>
      <c r="S15106">
        <v>9</v>
      </c>
      <c r="T15106">
        <v>1.5</v>
      </c>
    </row>
    <row r="15107" spans="1:20" x14ac:dyDescent="0.2">
      <c r="A15107">
        <v>3750520</v>
      </c>
      <c r="B15107">
        <v>94107</v>
      </c>
      <c r="C15107">
        <v>1</v>
      </c>
      <c r="D15107" s="1">
        <v>42215</v>
      </c>
      <c r="E15107" s="2">
        <v>0.81846064814814812</v>
      </c>
      <c r="F15107">
        <v>37.784157</v>
      </c>
      <c r="G15107" s="1">
        <v>42178</v>
      </c>
      <c r="H15107" s="1" t="str">
        <f t="shared" si="472"/>
        <v>2015</v>
      </c>
      <c r="I15107" s="1" t="s">
        <v>1704</v>
      </c>
      <c r="J15107" s="1" t="str">
        <f t="shared" si="473"/>
        <v>2015Q2</v>
      </c>
      <c r="K15107" s="1" t="s">
        <v>1717</v>
      </c>
      <c r="L15107">
        <v>998000</v>
      </c>
      <c r="M15107">
        <v>-122.39662199999999</v>
      </c>
      <c r="N15107" t="s">
        <v>16</v>
      </c>
      <c r="O15107" s="1">
        <v>42215</v>
      </c>
      <c r="P15107">
        <v>998000</v>
      </c>
      <c r="Q15107">
        <v>1256</v>
      </c>
      <c r="R15107" t="s">
        <v>18</v>
      </c>
      <c r="S15107">
        <v>9</v>
      </c>
      <c r="T15107">
        <v>1.5</v>
      </c>
    </row>
    <row r="15108" spans="1:20" x14ac:dyDescent="0.2">
      <c r="A15108">
        <v>3707146</v>
      </c>
      <c r="B15108">
        <v>94105</v>
      </c>
      <c r="C15108">
        <v>0</v>
      </c>
      <c r="D15108" s="1">
        <v>42220</v>
      </c>
      <c r="E15108" s="2">
        <v>0.57221064814814815</v>
      </c>
      <c r="F15108">
        <v>37.787457000000003</v>
      </c>
      <c r="G15108" s="1">
        <v>42156</v>
      </c>
      <c r="H15108" s="1" t="str">
        <f t="shared" si="472"/>
        <v>2015</v>
      </c>
      <c r="I15108" s="1" t="s">
        <v>1704</v>
      </c>
      <c r="J15108" s="1" t="str">
        <f t="shared" si="473"/>
        <v>2015Q2</v>
      </c>
      <c r="K15108" s="1" t="s">
        <v>1717</v>
      </c>
      <c r="L15108">
        <v>649000</v>
      </c>
      <c r="M15108">
        <v>-122.401314</v>
      </c>
      <c r="N15108" t="s">
        <v>16</v>
      </c>
      <c r="O15108" s="1">
        <v>42216</v>
      </c>
      <c r="P15108">
        <v>633000</v>
      </c>
      <c r="Q15108">
        <v>489</v>
      </c>
      <c r="R15108" t="s">
        <v>18</v>
      </c>
      <c r="S15108">
        <v>9</v>
      </c>
      <c r="T15108">
        <v>1</v>
      </c>
    </row>
    <row r="15109" spans="1:20" x14ac:dyDescent="0.2">
      <c r="A15109" t="s">
        <v>361</v>
      </c>
      <c r="B15109">
        <v>94105</v>
      </c>
      <c r="C15109">
        <v>1</v>
      </c>
      <c r="D15109" s="1">
        <v>42216</v>
      </c>
      <c r="E15109" s="2">
        <v>0.52090277777777783</v>
      </c>
      <c r="F15109">
        <v>37.785769999999999</v>
      </c>
      <c r="G15109" s="1">
        <v>42158</v>
      </c>
      <c r="H15109" s="1" t="str">
        <f t="shared" si="472"/>
        <v>2015</v>
      </c>
      <c r="I15109" s="1" t="s">
        <v>1704</v>
      </c>
      <c r="J15109" s="1" t="str">
        <f t="shared" si="473"/>
        <v>2015Q2</v>
      </c>
      <c r="K15109" s="1" t="s">
        <v>1717</v>
      </c>
      <c r="L15109">
        <v>1199000</v>
      </c>
      <c r="M15109">
        <v>-122.398872</v>
      </c>
      <c r="N15109" t="s">
        <v>16</v>
      </c>
      <c r="O15109" s="1">
        <v>42216</v>
      </c>
      <c r="P15109">
        <v>1250000</v>
      </c>
      <c r="Q15109">
        <v>950</v>
      </c>
      <c r="R15109" t="s">
        <v>18</v>
      </c>
      <c r="S15109">
        <v>9</v>
      </c>
      <c r="T15109">
        <v>1</v>
      </c>
    </row>
    <row r="15110" spans="1:20" x14ac:dyDescent="0.2">
      <c r="A15110">
        <v>3719289</v>
      </c>
      <c r="B15110">
        <v>94105</v>
      </c>
      <c r="C15110">
        <v>3</v>
      </c>
      <c r="D15110" s="1">
        <v>42216</v>
      </c>
      <c r="E15110" s="2">
        <v>0.67312500000000008</v>
      </c>
      <c r="F15110">
        <v>37.790543</v>
      </c>
      <c r="G15110" s="1">
        <v>42036</v>
      </c>
      <c r="H15110" s="1" t="str">
        <f t="shared" si="472"/>
        <v>2015</v>
      </c>
      <c r="I15110" s="1" t="s">
        <v>1704</v>
      </c>
      <c r="J15110" s="1" t="str">
        <f t="shared" si="473"/>
        <v>2015Q1</v>
      </c>
      <c r="K15110" s="1" t="s">
        <v>1712</v>
      </c>
      <c r="L15110">
        <v>2600000</v>
      </c>
      <c r="M15110">
        <v>-122.39592</v>
      </c>
      <c r="N15110" t="s">
        <v>16</v>
      </c>
      <c r="O15110" s="1">
        <v>42216</v>
      </c>
      <c r="P15110">
        <v>2450000</v>
      </c>
      <c r="Q15110">
        <v>1601</v>
      </c>
      <c r="R15110" t="s">
        <v>18</v>
      </c>
      <c r="S15110">
        <v>9</v>
      </c>
      <c r="T15110">
        <v>2</v>
      </c>
    </row>
    <row r="15111" spans="1:20" x14ac:dyDescent="0.2">
      <c r="A15111">
        <v>3708143</v>
      </c>
      <c r="B15111">
        <v>94105</v>
      </c>
      <c r="C15111">
        <v>1</v>
      </c>
      <c r="D15111" s="1">
        <v>42240</v>
      </c>
      <c r="E15111" s="2">
        <v>0.67325231481481485</v>
      </c>
      <c r="F15111">
        <v>37.789906000000002</v>
      </c>
      <c r="G15111" s="1">
        <v>42156</v>
      </c>
      <c r="H15111" s="1" t="str">
        <f t="shared" si="472"/>
        <v>2015</v>
      </c>
      <c r="I15111" s="1" t="s">
        <v>1704</v>
      </c>
      <c r="J15111" s="1" t="str">
        <f t="shared" si="473"/>
        <v>2015Q2</v>
      </c>
      <c r="K15111" s="1" t="s">
        <v>1717</v>
      </c>
      <c r="L15111">
        <v>949000</v>
      </c>
      <c r="M15111">
        <v>-122.398956</v>
      </c>
      <c r="N15111" t="s">
        <v>16</v>
      </c>
      <c r="O15111" s="1">
        <v>42221</v>
      </c>
      <c r="P15111">
        <v>969000</v>
      </c>
      <c r="Q15111">
        <v>896</v>
      </c>
      <c r="R15111" t="s">
        <v>18</v>
      </c>
      <c r="S15111">
        <v>9</v>
      </c>
      <c r="T15111">
        <v>1</v>
      </c>
    </row>
    <row r="15112" spans="1:20" x14ac:dyDescent="0.2">
      <c r="A15112">
        <v>3751364</v>
      </c>
      <c r="B15112">
        <v>94107</v>
      </c>
      <c r="C15112">
        <v>2</v>
      </c>
      <c r="D15112" s="1">
        <v>42223</v>
      </c>
      <c r="E15112" s="2">
        <v>0.72070601851851857</v>
      </c>
      <c r="F15112">
        <v>37.783180000000002</v>
      </c>
      <c r="G15112" s="1">
        <v>42139</v>
      </c>
      <c r="H15112" s="1" t="str">
        <f t="shared" si="472"/>
        <v>2015</v>
      </c>
      <c r="I15112" s="1" t="s">
        <v>1704</v>
      </c>
      <c r="J15112" s="1" t="str">
        <f t="shared" si="473"/>
        <v>2015Q2</v>
      </c>
      <c r="K15112" s="1" t="s">
        <v>1717</v>
      </c>
      <c r="L15112">
        <v>1299000</v>
      </c>
      <c r="M15112">
        <v>-122.399078</v>
      </c>
      <c r="N15112" t="s">
        <v>16</v>
      </c>
      <c r="O15112" s="1">
        <v>42223</v>
      </c>
      <c r="P15112">
        <v>1450000</v>
      </c>
      <c r="Q15112">
        <v>1387</v>
      </c>
      <c r="R15112" t="s">
        <v>18</v>
      </c>
      <c r="S15112">
        <v>9</v>
      </c>
      <c r="T15112">
        <v>2</v>
      </c>
    </row>
    <row r="15113" spans="1:20" x14ac:dyDescent="0.2">
      <c r="A15113">
        <v>3752557</v>
      </c>
      <c r="B15113">
        <v>94188</v>
      </c>
      <c r="C15113">
        <v>2</v>
      </c>
      <c r="D15113" s="1">
        <v>42234</v>
      </c>
      <c r="E15113" s="2">
        <v>0.51034722222222217</v>
      </c>
      <c r="F15113">
        <v>37.781154999999998</v>
      </c>
      <c r="G15113" s="1">
        <v>42135</v>
      </c>
      <c r="H15113" s="1" t="str">
        <f t="shared" si="472"/>
        <v>2015</v>
      </c>
      <c r="I15113" s="1" t="s">
        <v>1704</v>
      </c>
      <c r="J15113" s="1" t="str">
        <f t="shared" si="473"/>
        <v>2015Q2</v>
      </c>
      <c r="K15113" s="1" t="s">
        <v>1717</v>
      </c>
      <c r="L15113">
        <v>1000000</v>
      </c>
      <c r="M15113">
        <v>-122.40164900000001</v>
      </c>
      <c r="N15113" t="s">
        <v>16</v>
      </c>
      <c r="O15113" s="1">
        <v>42229</v>
      </c>
      <c r="P15113">
        <v>1275000</v>
      </c>
      <c r="Q15113">
        <v>875</v>
      </c>
      <c r="R15113" t="s">
        <v>18</v>
      </c>
      <c r="S15113">
        <v>9</v>
      </c>
      <c r="T15113">
        <v>2</v>
      </c>
    </row>
    <row r="15114" spans="1:20" x14ac:dyDescent="0.2">
      <c r="A15114">
        <v>3707091</v>
      </c>
      <c r="B15114">
        <v>94105</v>
      </c>
      <c r="C15114">
        <v>1</v>
      </c>
      <c r="D15114" s="1">
        <v>42235</v>
      </c>
      <c r="E15114" s="2">
        <v>0.56273148148148155</v>
      </c>
      <c r="F15114">
        <v>37.787457000000003</v>
      </c>
      <c r="G15114" s="1">
        <v>42208</v>
      </c>
      <c r="H15114" s="1" t="str">
        <f t="shared" si="472"/>
        <v>2015</v>
      </c>
      <c r="I15114" s="1" t="s">
        <v>1704</v>
      </c>
      <c r="J15114" s="1" t="str">
        <f t="shared" si="473"/>
        <v>2015Q3</v>
      </c>
      <c r="K15114" s="1" t="s">
        <v>1718</v>
      </c>
      <c r="L15114">
        <v>795000</v>
      </c>
      <c r="M15114">
        <v>-122.401314</v>
      </c>
      <c r="N15114" t="s">
        <v>16</v>
      </c>
      <c r="O15114" s="1">
        <v>42235</v>
      </c>
      <c r="P15114">
        <v>875000</v>
      </c>
      <c r="Q15114">
        <v>694</v>
      </c>
      <c r="R15114" t="s">
        <v>18</v>
      </c>
      <c r="S15114">
        <v>9</v>
      </c>
      <c r="T15114">
        <v>1</v>
      </c>
    </row>
    <row r="15115" spans="1:20" x14ac:dyDescent="0.2">
      <c r="A15115">
        <v>3750626</v>
      </c>
      <c r="B15115">
        <v>94107</v>
      </c>
      <c r="C15115">
        <v>2</v>
      </c>
      <c r="D15115" s="1">
        <v>42243</v>
      </c>
      <c r="E15115" s="2">
        <v>0.93674768518518514</v>
      </c>
      <c r="F15115">
        <v>37.784714000000001</v>
      </c>
      <c r="G15115" s="1">
        <v>42167</v>
      </c>
      <c r="H15115" s="1" t="str">
        <f t="shared" si="472"/>
        <v>2015</v>
      </c>
      <c r="I15115" s="1" t="s">
        <v>1704</v>
      </c>
      <c r="J15115" s="1" t="str">
        <f t="shared" si="473"/>
        <v>2015Q2</v>
      </c>
      <c r="K15115" s="1" t="s">
        <v>1717</v>
      </c>
      <c r="L15115">
        <v>1350000</v>
      </c>
      <c r="M15115">
        <v>-122.396873</v>
      </c>
      <c r="N15115" t="s">
        <v>16</v>
      </c>
      <c r="O15115" s="1">
        <v>42243</v>
      </c>
      <c r="P15115">
        <v>1350000</v>
      </c>
      <c r="Q15115">
        <v>1190</v>
      </c>
      <c r="R15115" t="s">
        <v>18</v>
      </c>
      <c r="S15115">
        <v>9</v>
      </c>
      <c r="T15115">
        <v>2</v>
      </c>
    </row>
    <row r="15116" spans="1:20" x14ac:dyDescent="0.2">
      <c r="A15116">
        <v>3708135</v>
      </c>
      <c r="B15116">
        <v>94105</v>
      </c>
      <c r="C15116">
        <v>1</v>
      </c>
      <c r="D15116" s="1">
        <v>42250</v>
      </c>
      <c r="E15116" s="2">
        <v>0.40072916666666664</v>
      </c>
      <c r="F15116">
        <v>37.789906000000002</v>
      </c>
      <c r="G15116" s="1">
        <v>42202</v>
      </c>
      <c r="H15116" s="1" t="str">
        <f t="shared" si="472"/>
        <v>2015</v>
      </c>
      <c r="I15116" s="1" t="s">
        <v>1704</v>
      </c>
      <c r="J15116" s="1" t="str">
        <f t="shared" si="473"/>
        <v>2015Q3</v>
      </c>
      <c r="K15116" s="1" t="s">
        <v>1718</v>
      </c>
      <c r="L15116">
        <v>1099000</v>
      </c>
      <c r="M15116">
        <v>-122.398956</v>
      </c>
      <c r="N15116" t="s">
        <v>16</v>
      </c>
      <c r="O15116" s="1">
        <v>42247</v>
      </c>
      <c r="P15116">
        <v>1099000</v>
      </c>
      <c r="Q15116">
        <v>864</v>
      </c>
      <c r="R15116" t="s">
        <v>18</v>
      </c>
      <c r="S15116">
        <v>9</v>
      </c>
      <c r="T15116">
        <v>1</v>
      </c>
    </row>
    <row r="15117" spans="1:20" x14ac:dyDescent="0.2">
      <c r="A15117">
        <v>3722185</v>
      </c>
      <c r="B15117">
        <v>94105</v>
      </c>
      <c r="C15117">
        <v>1</v>
      </c>
      <c r="D15117" s="1">
        <v>42251</v>
      </c>
      <c r="E15117" s="2">
        <v>0.53135416666666668</v>
      </c>
      <c r="F15117">
        <v>37.786605999999999</v>
      </c>
      <c r="G15117" s="1">
        <v>42176</v>
      </c>
      <c r="H15117" s="1" t="str">
        <f t="shared" si="472"/>
        <v>2015</v>
      </c>
      <c r="I15117" s="1" t="s">
        <v>1704</v>
      </c>
      <c r="J15117" s="1" t="str">
        <f t="shared" si="473"/>
        <v>2015Q2</v>
      </c>
      <c r="K15117" s="1" t="s">
        <v>1717</v>
      </c>
      <c r="L15117">
        <v>875000</v>
      </c>
      <c r="M15117">
        <v>-122.399101</v>
      </c>
      <c r="N15117" t="s">
        <v>16</v>
      </c>
      <c r="O15117" s="1">
        <v>42250</v>
      </c>
      <c r="P15117">
        <v>885000</v>
      </c>
      <c r="Q15117">
        <v>787</v>
      </c>
      <c r="R15117" t="s">
        <v>18</v>
      </c>
      <c r="S15117">
        <v>9</v>
      </c>
      <c r="T15117">
        <v>1</v>
      </c>
    </row>
    <row r="15118" spans="1:20" x14ac:dyDescent="0.2">
      <c r="A15118">
        <v>3752288</v>
      </c>
      <c r="B15118">
        <v>94107</v>
      </c>
      <c r="C15118">
        <v>2</v>
      </c>
      <c r="D15118" s="1">
        <v>42255</v>
      </c>
      <c r="E15118" s="2">
        <v>0.57649305555555552</v>
      </c>
      <c r="F15118">
        <v>37.780766</v>
      </c>
      <c r="G15118" s="1">
        <v>42229</v>
      </c>
      <c r="H15118" s="1" t="str">
        <f t="shared" si="472"/>
        <v>2015</v>
      </c>
      <c r="I15118" s="1" t="s">
        <v>1704</v>
      </c>
      <c r="J15118" s="1" t="str">
        <f t="shared" si="473"/>
        <v>2015Q3</v>
      </c>
      <c r="K15118" s="1" t="s">
        <v>1718</v>
      </c>
      <c r="L15118">
        <v>1395000</v>
      </c>
      <c r="M15118">
        <v>-122.402145</v>
      </c>
      <c r="N15118" t="s">
        <v>16</v>
      </c>
      <c r="O15118" s="1">
        <v>42255</v>
      </c>
      <c r="P15118">
        <v>1515000</v>
      </c>
      <c r="Q15118">
        <v>1400</v>
      </c>
      <c r="R15118" t="s">
        <v>18</v>
      </c>
      <c r="S15118">
        <v>9</v>
      </c>
      <c r="T15118">
        <v>2</v>
      </c>
    </row>
    <row r="15119" spans="1:20" x14ac:dyDescent="0.2">
      <c r="A15119" t="s">
        <v>427</v>
      </c>
      <c r="B15119">
        <v>94105</v>
      </c>
      <c r="C15119">
        <v>2</v>
      </c>
      <c r="D15119" s="1">
        <v>42255</v>
      </c>
      <c r="E15119" s="2">
        <v>0.90694444444444444</v>
      </c>
      <c r="F15119">
        <v>37.785769999999999</v>
      </c>
      <c r="G15119" s="1">
        <v>42178</v>
      </c>
      <c r="H15119" s="1" t="str">
        <f t="shared" si="472"/>
        <v>2015</v>
      </c>
      <c r="I15119" s="1" t="s">
        <v>1704</v>
      </c>
      <c r="J15119" s="1" t="str">
        <f t="shared" si="473"/>
        <v>2015Q2</v>
      </c>
      <c r="K15119" s="1" t="s">
        <v>1717</v>
      </c>
      <c r="L15119">
        <v>1749000</v>
      </c>
      <c r="M15119">
        <v>-122.398872</v>
      </c>
      <c r="N15119" t="s">
        <v>16</v>
      </c>
      <c r="O15119" s="1">
        <v>42255</v>
      </c>
      <c r="P15119">
        <v>1725000</v>
      </c>
      <c r="Q15119">
        <v>1313</v>
      </c>
      <c r="R15119" t="s">
        <v>18</v>
      </c>
      <c r="S15119">
        <v>9</v>
      </c>
      <c r="T15119">
        <v>2</v>
      </c>
    </row>
    <row r="15120" spans="1:20" x14ac:dyDescent="0.2">
      <c r="A15120">
        <v>3736169</v>
      </c>
      <c r="B15120">
        <v>94105</v>
      </c>
      <c r="C15120">
        <v>1</v>
      </c>
      <c r="D15120" s="1">
        <v>42256</v>
      </c>
      <c r="E15120" s="2">
        <v>0.70517361111111121</v>
      </c>
      <c r="F15120">
        <v>37.786411000000001</v>
      </c>
      <c r="G15120" s="1">
        <v>42160</v>
      </c>
      <c r="H15120" s="1" t="str">
        <f t="shared" si="472"/>
        <v>2015</v>
      </c>
      <c r="I15120" s="1" t="s">
        <v>1704</v>
      </c>
      <c r="J15120" s="1" t="str">
        <f t="shared" si="473"/>
        <v>2015Q2</v>
      </c>
      <c r="K15120" s="1" t="s">
        <v>1717</v>
      </c>
      <c r="L15120">
        <v>699000</v>
      </c>
      <c r="M15120">
        <v>-122.39637</v>
      </c>
      <c r="N15120" t="s">
        <v>16</v>
      </c>
      <c r="O15120" s="1">
        <v>42256</v>
      </c>
      <c r="P15120">
        <v>675000</v>
      </c>
      <c r="Q15120">
        <v>637</v>
      </c>
      <c r="R15120" t="s">
        <v>18</v>
      </c>
      <c r="S15120">
        <v>9</v>
      </c>
      <c r="T15120">
        <v>1</v>
      </c>
    </row>
    <row r="15121" spans="1:20" x14ac:dyDescent="0.2">
      <c r="A15121">
        <v>3752366</v>
      </c>
      <c r="B15121">
        <v>94107</v>
      </c>
      <c r="C15121">
        <v>2</v>
      </c>
      <c r="D15121" s="1">
        <v>42256</v>
      </c>
      <c r="E15121" s="2">
        <v>0.59945601851851849</v>
      </c>
      <c r="F15121">
        <v>37.780766</v>
      </c>
      <c r="G15121" s="1">
        <v>42233</v>
      </c>
      <c r="H15121" s="1" t="str">
        <f t="shared" si="472"/>
        <v>2015</v>
      </c>
      <c r="I15121" s="1" t="s">
        <v>1704</v>
      </c>
      <c r="J15121" s="1" t="str">
        <f t="shared" si="473"/>
        <v>2015Q3</v>
      </c>
      <c r="K15121" s="1" t="s">
        <v>1718</v>
      </c>
      <c r="L15121">
        <v>995000</v>
      </c>
      <c r="M15121">
        <v>-122.402145</v>
      </c>
      <c r="N15121" t="s">
        <v>16</v>
      </c>
      <c r="O15121" s="1">
        <v>42256</v>
      </c>
      <c r="P15121">
        <v>1230000</v>
      </c>
      <c r="Q15121">
        <v>1123</v>
      </c>
      <c r="R15121" t="s">
        <v>18</v>
      </c>
      <c r="S15121">
        <v>9</v>
      </c>
      <c r="T15121">
        <v>2</v>
      </c>
    </row>
    <row r="15122" spans="1:20" x14ac:dyDescent="0.2">
      <c r="A15122">
        <v>3752199</v>
      </c>
      <c r="B15122">
        <v>94107</v>
      </c>
      <c r="C15122">
        <v>1</v>
      </c>
      <c r="D15122" s="1">
        <v>42258</v>
      </c>
      <c r="E15122" s="2">
        <v>0.73833333333333329</v>
      </c>
      <c r="F15122">
        <v>37.780766</v>
      </c>
      <c r="G15122" s="1">
        <v>42227</v>
      </c>
      <c r="H15122" s="1" t="str">
        <f t="shared" si="472"/>
        <v>2015</v>
      </c>
      <c r="I15122" s="1" t="s">
        <v>1704</v>
      </c>
      <c r="J15122" s="1" t="str">
        <f t="shared" si="473"/>
        <v>2015Q3</v>
      </c>
      <c r="K15122" s="1" t="s">
        <v>1718</v>
      </c>
      <c r="L15122">
        <v>849000</v>
      </c>
      <c r="M15122">
        <v>-122.402145</v>
      </c>
      <c r="N15122" t="s">
        <v>16</v>
      </c>
      <c r="O15122" s="1">
        <v>42258</v>
      </c>
      <c r="P15122">
        <v>850000</v>
      </c>
      <c r="R15122" t="s">
        <v>18</v>
      </c>
      <c r="S15122">
        <v>9</v>
      </c>
      <c r="T15122">
        <v>1.5</v>
      </c>
    </row>
    <row r="15123" spans="1:20" x14ac:dyDescent="0.2">
      <c r="A15123">
        <v>3719146</v>
      </c>
      <c r="B15123">
        <v>94109</v>
      </c>
      <c r="C15123">
        <v>1</v>
      </c>
      <c r="D15123" s="1">
        <v>42262</v>
      </c>
      <c r="E15123" s="2">
        <v>0.73030092592592588</v>
      </c>
      <c r="F15123">
        <v>37.790543</v>
      </c>
      <c r="G15123" s="1">
        <v>42165</v>
      </c>
      <c r="H15123" s="1" t="str">
        <f t="shared" si="472"/>
        <v>2015</v>
      </c>
      <c r="I15123" s="1" t="s">
        <v>1704</v>
      </c>
      <c r="J15123" s="1" t="str">
        <f t="shared" si="473"/>
        <v>2015Q2</v>
      </c>
      <c r="K15123" s="1" t="s">
        <v>1717</v>
      </c>
      <c r="L15123">
        <v>1288000</v>
      </c>
      <c r="M15123">
        <v>-122.39592</v>
      </c>
      <c r="N15123" t="s">
        <v>16</v>
      </c>
      <c r="O15123" s="1">
        <v>42261</v>
      </c>
      <c r="P15123">
        <v>1218000</v>
      </c>
      <c r="Q15123">
        <v>833</v>
      </c>
      <c r="R15123" t="s">
        <v>18</v>
      </c>
      <c r="S15123">
        <v>9</v>
      </c>
      <c r="T15123">
        <v>1</v>
      </c>
    </row>
    <row r="15124" spans="1:20" x14ac:dyDescent="0.2">
      <c r="A15124">
        <v>3752349</v>
      </c>
      <c r="B15124">
        <v>94107</v>
      </c>
      <c r="C15124">
        <v>2</v>
      </c>
      <c r="D15124" s="1">
        <v>42264</v>
      </c>
      <c r="E15124" s="2">
        <v>0.62715277777777778</v>
      </c>
      <c r="F15124">
        <v>37.780766</v>
      </c>
      <c r="G15124" s="1">
        <v>42109</v>
      </c>
      <c r="H15124" s="1" t="str">
        <f t="shared" si="472"/>
        <v>2015</v>
      </c>
      <c r="I15124" s="1" t="s">
        <v>1704</v>
      </c>
      <c r="J15124" s="1" t="str">
        <f t="shared" si="473"/>
        <v>2015Q2</v>
      </c>
      <c r="K15124" s="1" t="s">
        <v>1717</v>
      </c>
      <c r="L15124">
        <v>446488</v>
      </c>
      <c r="M15124">
        <v>-122.402145</v>
      </c>
      <c r="N15124" t="s">
        <v>16</v>
      </c>
      <c r="O15124" s="1">
        <v>42264</v>
      </c>
      <c r="P15124">
        <v>446488</v>
      </c>
      <c r="Q15124">
        <v>752</v>
      </c>
      <c r="R15124" t="s">
        <v>18</v>
      </c>
      <c r="S15124">
        <v>9</v>
      </c>
      <c r="T15124">
        <v>1</v>
      </c>
    </row>
    <row r="15125" spans="1:20" x14ac:dyDescent="0.2">
      <c r="A15125">
        <v>3722320</v>
      </c>
      <c r="B15125">
        <v>94105</v>
      </c>
      <c r="C15125">
        <v>2</v>
      </c>
      <c r="D15125" s="1">
        <v>42268</v>
      </c>
      <c r="E15125" s="2">
        <v>0.25200231481481483</v>
      </c>
      <c r="F15125">
        <v>37.786288999999996</v>
      </c>
      <c r="G15125" s="1">
        <v>42200</v>
      </c>
      <c r="H15125" s="1" t="str">
        <f t="shared" si="472"/>
        <v>2015</v>
      </c>
      <c r="I15125" s="1" t="s">
        <v>1704</v>
      </c>
      <c r="J15125" s="1" t="str">
        <f t="shared" si="473"/>
        <v>2015Q3</v>
      </c>
      <c r="K15125" s="1" t="s">
        <v>1718</v>
      </c>
      <c r="L15125">
        <v>2845000</v>
      </c>
      <c r="M15125">
        <v>-122.401375</v>
      </c>
      <c r="N15125" t="s">
        <v>16</v>
      </c>
      <c r="O15125" s="1">
        <v>42264</v>
      </c>
      <c r="P15125">
        <v>2800000</v>
      </c>
      <c r="Q15125">
        <v>1719</v>
      </c>
      <c r="R15125" t="s">
        <v>18</v>
      </c>
      <c r="S15125">
        <v>9</v>
      </c>
      <c r="T15125">
        <v>2.5</v>
      </c>
    </row>
    <row r="15126" spans="1:20" x14ac:dyDescent="0.2">
      <c r="A15126">
        <v>3750516</v>
      </c>
      <c r="B15126">
        <v>94107</v>
      </c>
      <c r="C15126">
        <v>1</v>
      </c>
      <c r="D15126" s="1">
        <v>42270</v>
      </c>
      <c r="E15126" s="2">
        <v>0.79995370370370367</v>
      </c>
      <c r="F15126">
        <v>37.784157</v>
      </c>
      <c r="G15126" s="1">
        <v>42219</v>
      </c>
      <c r="H15126" s="1" t="str">
        <f t="shared" si="472"/>
        <v>2015</v>
      </c>
      <c r="I15126" s="1" t="s">
        <v>1704</v>
      </c>
      <c r="J15126" s="1" t="str">
        <f t="shared" si="473"/>
        <v>2015Q3</v>
      </c>
      <c r="K15126" s="1" t="s">
        <v>1718</v>
      </c>
      <c r="L15126">
        <v>898000</v>
      </c>
      <c r="M15126">
        <v>-122.39662199999999</v>
      </c>
      <c r="N15126" t="s">
        <v>16</v>
      </c>
      <c r="O15126" s="1">
        <v>42270</v>
      </c>
      <c r="P15126">
        <v>925000</v>
      </c>
      <c r="Q15126">
        <v>1173</v>
      </c>
      <c r="R15126" t="s">
        <v>18</v>
      </c>
      <c r="S15126">
        <v>9</v>
      </c>
      <c r="T15126">
        <v>2</v>
      </c>
    </row>
    <row r="15127" spans="1:20" x14ac:dyDescent="0.2">
      <c r="A15127">
        <v>3735091</v>
      </c>
      <c r="B15127">
        <v>94105</v>
      </c>
      <c r="C15127">
        <v>1</v>
      </c>
      <c r="D15127" s="1">
        <v>42288</v>
      </c>
      <c r="E15127" s="2">
        <v>0.6790046296296296</v>
      </c>
      <c r="F15127">
        <v>37.785747000000001</v>
      </c>
      <c r="G15127" s="1">
        <v>42063</v>
      </c>
      <c r="H15127" s="1" t="str">
        <f t="shared" si="472"/>
        <v>2015</v>
      </c>
      <c r="I15127" s="1" t="s">
        <v>1704</v>
      </c>
      <c r="J15127" s="1" t="str">
        <f t="shared" si="473"/>
        <v>2015Q1</v>
      </c>
      <c r="K15127" s="1" t="s">
        <v>1712</v>
      </c>
      <c r="L15127">
        <v>187518</v>
      </c>
      <c r="M15127">
        <v>-122.39739899999999</v>
      </c>
      <c r="N15127" t="s">
        <v>16</v>
      </c>
      <c r="O15127" s="1">
        <v>42275</v>
      </c>
      <c r="P15127">
        <v>187518</v>
      </c>
      <c r="Q15127">
        <v>670</v>
      </c>
      <c r="R15127" t="s">
        <v>18</v>
      </c>
      <c r="S15127">
        <v>9</v>
      </c>
      <c r="T15127">
        <v>1</v>
      </c>
    </row>
    <row r="15128" spans="1:20" x14ac:dyDescent="0.2">
      <c r="A15128">
        <v>3751298</v>
      </c>
      <c r="B15128">
        <v>94107</v>
      </c>
      <c r="C15128">
        <v>0</v>
      </c>
      <c r="D15128" s="1">
        <v>42284</v>
      </c>
      <c r="E15128" s="2">
        <v>0.37453703703703706</v>
      </c>
      <c r="F15128">
        <v>37.783386</v>
      </c>
      <c r="G15128" s="1">
        <v>42236</v>
      </c>
      <c r="H15128" s="1" t="str">
        <f t="shared" si="472"/>
        <v>2015</v>
      </c>
      <c r="I15128" s="1" t="s">
        <v>1704</v>
      </c>
      <c r="J15128" s="1" t="str">
        <f t="shared" si="473"/>
        <v>2015Q3</v>
      </c>
      <c r="K15128" s="1" t="s">
        <v>1718</v>
      </c>
      <c r="L15128">
        <v>550000</v>
      </c>
      <c r="M15128">
        <v>-122.39901</v>
      </c>
      <c r="N15128" t="s">
        <v>16</v>
      </c>
      <c r="O15128" s="1">
        <v>42283</v>
      </c>
      <c r="P15128">
        <v>613000</v>
      </c>
      <c r="Q15128">
        <v>581</v>
      </c>
      <c r="R15128" t="s">
        <v>18</v>
      </c>
      <c r="S15128">
        <v>9</v>
      </c>
      <c r="T15128">
        <v>1</v>
      </c>
    </row>
    <row r="15129" spans="1:20" x14ac:dyDescent="0.2">
      <c r="A15129">
        <v>3760606</v>
      </c>
      <c r="B15129">
        <v>94107</v>
      </c>
      <c r="C15129">
        <v>2</v>
      </c>
      <c r="D15129" s="1">
        <v>42286</v>
      </c>
      <c r="E15129" s="2">
        <v>0.3913773148148148</v>
      </c>
      <c r="F15129">
        <v>37.784714000000001</v>
      </c>
      <c r="G15129" s="1">
        <v>42257</v>
      </c>
      <c r="H15129" s="1" t="str">
        <f t="shared" si="472"/>
        <v>2015</v>
      </c>
      <c r="I15129" s="1" t="s">
        <v>1704</v>
      </c>
      <c r="J15129" s="1" t="str">
        <f t="shared" si="473"/>
        <v>2015Q3</v>
      </c>
      <c r="K15129" s="1" t="s">
        <v>1718</v>
      </c>
      <c r="L15129">
        <v>1595000</v>
      </c>
      <c r="M15129">
        <v>-122.396873</v>
      </c>
      <c r="N15129" t="s">
        <v>16</v>
      </c>
      <c r="O15129" s="1">
        <v>42286</v>
      </c>
      <c r="P15129">
        <v>1650000</v>
      </c>
      <c r="Q15129">
        <v>1230</v>
      </c>
      <c r="R15129" t="s">
        <v>18</v>
      </c>
      <c r="S15129">
        <v>9</v>
      </c>
      <c r="T15129">
        <v>2</v>
      </c>
    </row>
    <row r="15130" spans="1:20" x14ac:dyDescent="0.2">
      <c r="A15130">
        <v>3722150</v>
      </c>
      <c r="B15130">
        <v>94105</v>
      </c>
      <c r="C15130">
        <v>1</v>
      </c>
      <c r="D15130" s="1">
        <v>42292</v>
      </c>
      <c r="E15130" s="2">
        <v>0.82265046296296296</v>
      </c>
      <c r="F15130">
        <v>37.786605999999999</v>
      </c>
      <c r="G15130" s="1">
        <v>42244</v>
      </c>
      <c r="H15130" s="1" t="str">
        <f t="shared" si="472"/>
        <v>2015</v>
      </c>
      <c r="I15130" s="1" t="s">
        <v>1704</v>
      </c>
      <c r="J15130" s="1" t="str">
        <f t="shared" si="473"/>
        <v>2015Q3</v>
      </c>
      <c r="K15130" s="1" t="s">
        <v>1718</v>
      </c>
      <c r="L15130">
        <v>735000</v>
      </c>
      <c r="M15130">
        <v>-122.399101</v>
      </c>
      <c r="N15130" t="s">
        <v>16</v>
      </c>
      <c r="O15130" s="1">
        <v>42292</v>
      </c>
      <c r="P15130">
        <v>797000</v>
      </c>
      <c r="Q15130">
        <v>779</v>
      </c>
      <c r="R15130" t="s">
        <v>18</v>
      </c>
      <c r="S15130">
        <v>9</v>
      </c>
      <c r="T15130">
        <v>1</v>
      </c>
    </row>
    <row r="15131" spans="1:20" x14ac:dyDescent="0.2">
      <c r="A15131">
        <v>3751224</v>
      </c>
      <c r="B15131">
        <v>94107</v>
      </c>
      <c r="C15131">
        <v>1</v>
      </c>
      <c r="D15131" s="1">
        <v>42293</v>
      </c>
      <c r="E15131" s="2">
        <v>0.36385416666666665</v>
      </c>
      <c r="F15131">
        <v>37.783386</v>
      </c>
      <c r="G15131" s="1">
        <v>42209</v>
      </c>
      <c r="H15131" s="1" t="str">
        <f t="shared" si="472"/>
        <v>2015</v>
      </c>
      <c r="I15131" s="1" t="s">
        <v>1704</v>
      </c>
      <c r="J15131" s="1" t="str">
        <f t="shared" si="473"/>
        <v>2015Q3</v>
      </c>
      <c r="K15131" s="1" t="s">
        <v>1718</v>
      </c>
      <c r="L15131">
        <v>879000</v>
      </c>
      <c r="M15131">
        <v>-122.398689</v>
      </c>
      <c r="N15131" t="s">
        <v>16</v>
      </c>
      <c r="O15131" s="1">
        <v>42292</v>
      </c>
      <c r="P15131">
        <v>935000</v>
      </c>
      <c r="Q15131">
        <v>892</v>
      </c>
      <c r="R15131" t="s">
        <v>18</v>
      </c>
      <c r="S15131">
        <v>9</v>
      </c>
      <c r="T15131">
        <v>1</v>
      </c>
    </row>
    <row r="15132" spans="1:20" x14ac:dyDescent="0.2">
      <c r="A15132">
        <v>3722231</v>
      </c>
      <c r="B15132">
        <v>94105</v>
      </c>
      <c r="C15132">
        <v>1</v>
      </c>
      <c r="D15132" s="1">
        <v>42293</v>
      </c>
      <c r="E15132" s="2">
        <v>0.37557870370370372</v>
      </c>
      <c r="F15132">
        <v>37.786605999999999</v>
      </c>
      <c r="G15132" s="1">
        <v>42243</v>
      </c>
      <c r="H15132" s="1" t="str">
        <f t="shared" si="472"/>
        <v>2015</v>
      </c>
      <c r="I15132" s="1" t="s">
        <v>1704</v>
      </c>
      <c r="J15132" s="1" t="str">
        <f t="shared" si="473"/>
        <v>2015Q3</v>
      </c>
      <c r="K15132" s="1" t="s">
        <v>1718</v>
      </c>
      <c r="L15132">
        <v>819000</v>
      </c>
      <c r="M15132">
        <v>-122.399101</v>
      </c>
      <c r="N15132" t="s">
        <v>16</v>
      </c>
      <c r="O15132" s="1">
        <v>42293</v>
      </c>
      <c r="P15132">
        <v>839000</v>
      </c>
      <c r="Q15132">
        <v>653</v>
      </c>
      <c r="R15132" t="s">
        <v>18</v>
      </c>
      <c r="S15132">
        <v>9</v>
      </c>
      <c r="T15132">
        <v>1</v>
      </c>
    </row>
    <row r="15133" spans="1:20" x14ac:dyDescent="0.2">
      <c r="A15133">
        <v>3719355</v>
      </c>
      <c r="B15133">
        <v>94105</v>
      </c>
      <c r="C15133">
        <v>2</v>
      </c>
      <c r="D15133" s="1">
        <v>42296</v>
      </c>
      <c r="E15133" s="2">
        <v>0.6292592592592593</v>
      </c>
      <c r="F15133">
        <v>37.790543</v>
      </c>
      <c r="G15133" s="1">
        <v>42256</v>
      </c>
      <c r="H15133" s="1" t="str">
        <f t="shared" si="472"/>
        <v>2015</v>
      </c>
      <c r="I15133" s="1" t="s">
        <v>1704</v>
      </c>
      <c r="J15133" s="1" t="str">
        <f t="shared" si="473"/>
        <v>2015Q3</v>
      </c>
      <c r="K15133" s="1" t="s">
        <v>1718</v>
      </c>
      <c r="L15133">
        <v>4495000</v>
      </c>
      <c r="M15133">
        <v>-122.39592</v>
      </c>
      <c r="N15133" t="s">
        <v>16</v>
      </c>
      <c r="O15133" s="1">
        <v>42296</v>
      </c>
      <c r="P15133">
        <v>4250000</v>
      </c>
      <c r="Q15133">
        <v>2230</v>
      </c>
      <c r="R15133" t="s">
        <v>18</v>
      </c>
      <c r="S15133">
        <v>9</v>
      </c>
      <c r="T15133">
        <v>3</v>
      </c>
    </row>
    <row r="15134" spans="1:20" x14ac:dyDescent="0.2">
      <c r="A15134">
        <v>3750636</v>
      </c>
      <c r="B15134">
        <v>94107</v>
      </c>
      <c r="C15134">
        <v>2</v>
      </c>
      <c r="D15134" s="1">
        <v>42298</v>
      </c>
      <c r="E15134" s="2">
        <v>0.62506944444444446</v>
      </c>
      <c r="F15134">
        <v>37.784714000000001</v>
      </c>
      <c r="G15134" s="1">
        <v>42208</v>
      </c>
      <c r="H15134" s="1" t="str">
        <f t="shared" si="472"/>
        <v>2015</v>
      </c>
      <c r="I15134" s="1" t="s">
        <v>1704</v>
      </c>
      <c r="J15134" s="1" t="str">
        <f t="shared" si="473"/>
        <v>2015Q3</v>
      </c>
      <c r="K15134" s="1" t="s">
        <v>1718</v>
      </c>
      <c r="L15134">
        <v>1475000</v>
      </c>
      <c r="M15134">
        <v>-122.396873</v>
      </c>
      <c r="N15134" t="s">
        <v>16</v>
      </c>
      <c r="O15134" s="1">
        <v>42298</v>
      </c>
      <c r="P15134">
        <v>1458000</v>
      </c>
      <c r="Q15134">
        <v>1230</v>
      </c>
      <c r="R15134" t="s">
        <v>18</v>
      </c>
      <c r="S15134">
        <v>9</v>
      </c>
      <c r="T15134">
        <v>2</v>
      </c>
    </row>
    <row r="15135" spans="1:20" x14ac:dyDescent="0.2">
      <c r="A15135">
        <v>3752204</v>
      </c>
      <c r="B15135">
        <v>94107</v>
      </c>
      <c r="C15135">
        <v>1</v>
      </c>
      <c r="D15135" s="1">
        <v>42326</v>
      </c>
      <c r="E15135" s="2">
        <v>0.4584375</v>
      </c>
      <c r="F15135">
        <v>37.780766</v>
      </c>
      <c r="G15135" s="1">
        <v>42279</v>
      </c>
      <c r="H15135" s="1" t="str">
        <f t="shared" si="472"/>
        <v>2015</v>
      </c>
      <c r="I15135" s="1" t="s">
        <v>1704</v>
      </c>
      <c r="J15135" s="1" t="str">
        <f t="shared" si="473"/>
        <v>2015Q4</v>
      </c>
      <c r="K15135" s="1" t="s">
        <v>1719</v>
      </c>
      <c r="L15135">
        <v>899000</v>
      </c>
      <c r="M15135">
        <v>-122.402145</v>
      </c>
      <c r="N15135" t="s">
        <v>16</v>
      </c>
      <c r="O15135" s="1">
        <v>42300</v>
      </c>
      <c r="P15135">
        <v>875000</v>
      </c>
      <c r="R15135" t="s">
        <v>18</v>
      </c>
      <c r="S15135">
        <v>9</v>
      </c>
      <c r="T15135">
        <v>1.5</v>
      </c>
    </row>
    <row r="15136" spans="1:20" x14ac:dyDescent="0.2">
      <c r="A15136">
        <v>3722243</v>
      </c>
      <c r="B15136">
        <v>94105</v>
      </c>
      <c r="C15136">
        <v>1</v>
      </c>
      <c r="D15136" s="1">
        <v>42313</v>
      </c>
      <c r="E15136" s="2">
        <v>0.51935185185185184</v>
      </c>
      <c r="F15136">
        <v>37.786605999999999</v>
      </c>
      <c r="G15136" s="1">
        <v>42272</v>
      </c>
      <c r="H15136" s="1" t="str">
        <f t="shared" si="472"/>
        <v>2015</v>
      </c>
      <c r="I15136" s="1" t="s">
        <v>1704</v>
      </c>
      <c r="J15136" s="1" t="str">
        <f t="shared" si="473"/>
        <v>2015Q3</v>
      </c>
      <c r="K15136" s="1" t="s">
        <v>1718</v>
      </c>
      <c r="L15136">
        <v>849000</v>
      </c>
      <c r="M15136">
        <v>-122.399101</v>
      </c>
      <c r="N15136" t="s">
        <v>16</v>
      </c>
      <c r="O15136" s="1">
        <v>42312</v>
      </c>
      <c r="P15136">
        <v>907000</v>
      </c>
      <c r="R15136" t="s">
        <v>18</v>
      </c>
      <c r="S15136">
        <v>9</v>
      </c>
      <c r="T15136">
        <v>1</v>
      </c>
    </row>
    <row r="15137" spans="1:20" x14ac:dyDescent="0.2">
      <c r="A15137">
        <v>3751295</v>
      </c>
      <c r="B15137">
        <v>94107</v>
      </c>
      <c r="C15137">
        <v>2</v>
      </c>
      <c r="D15137" s="1">
        <v>42314</v>
      </c>
      <c r="E15137" s="2">
        <v>0.47628472222222223</v>
      </c>
      <c r="F15137">
        <v>37.783245000000001</v>
      </c>
      <c r="G15137" s="1">
        <v>42264</v>
      </c>
      <c r="H15137" s="1" t="str">
        <f t="shared" si="472"/>
        <v>2015</v>
      </c>
      <c r="I15137" s="1" t="s">
        <v>1704</v>
      </c>
      <c r="J15137" s="1" t="str">
        <f t="shared" si="473"/>
        <v>2015Q3</v>
      </c>
      <c r="K15137" s="1" t="s">
        <v>1718</v>
      </c>
      <c r="L15137">
        <v>1349000</v>
      </c>
      <c r="M15137">
        <v>-122.398781</v>
      </c>
      <c r="N15137" t="s">
        <v>16</v>
      </c>
      <c r="O15137" s="1">
        <v>42314</v>
      </c>
      <c r="P15137">
        <v>1360000</v>
      </c>
      <c r="Q15137">
        <v>1472</v>
      </c>
      <c r="R15137" t="s">
        <v>18</v>
      </c>
      <c r="S15137">
        <v>9</v>
      </c>
      <c r="T15137">
        <v>2</v>
      </c>
    </row>
    <row r="15138" spans="1:20" x14ac:dyDescent="0.2">
      <c r="A15138">
        <v>3719347</v>
      </c>
      <c r="B15138">
        <v>94105</v>
      </c>
      <c r="C15138">
        <v>2</v>
      </c>
      <c r="D15138" s="1">
        <v>42314</v>
      </c>
      <c r="E15138" s="2">
        <v>0.73504629629629636</v>
      </c>
      <c r="F15138">
        <v>37.790543</v>
      </c>
      <c r="G15138" s="1">
        <v>42181</v>
      </c>
      <c r="H15138" s="1" t="str">
        <f t="shared" si="472"/>
        <v>2015</v>
      </c>
      <c r="I15138" s="1" t="s">
        <v>1704</v>
      </c>
      <c r="J15138" s="1" t="str">
        <f t="shared" si="473"/>
        <v>2015Q2</v>
      </c>
      <c r="K15138" s="1" t="s">
        <v>1717</v>
      </c>
      <c r="L15138">
        <v>4588000</v>
      </c>
      <c r="M15138">
        <v>-122.39592</v>
      </c>
      <c r="N15138" t="s">
        <v>16</v>
      </c>
      <c r="O15138" s="1">
        <v>42314</v>
      </c>
      <c r="P15138">
        <v>4180000</v>
      </c>
      <c r="Q15138">
        <v>2230</v>
      </c>
      <c r="R15138" t="s">
        <v>18</v>
      </c>
      <c r="S15138">
        <v>9</v>
      </c>
      <c r="T15138">
        <v>3</v>
      </c>
    </row>
    <row r="15139" spans="1:20" x14ac:dyDescent="0.2">
      <c r="A15139">
        <v>3750545</v>
      </c>
      <c r="B15139">
        <v>94107</v>
      </c>
      <c r="C15139">
        <v>1</v>
      </c>
      <c r="D15139" s="1">
        <v>42319</v>
      </c>
      <c r="E15139" s="2">
        <v>0.57101851851851848</v>
      </c>
      <c r="F15139">
        <v>37.784157</v>
      </c>
      <c r="G15139" s="1">
        <v>42286</v>
      </c>
      <c r="H15139" s="1" t="str">
        <f t="shared" si="472"/>
        <v>2015</v>
      </c>
      <c r="I15139" s="1" t="s">
        <v>1704</v>
      </c>
      <c r="J15139" s="1" t="str">
        <f t="shared" si="473"/>
        <v>2015Q4</v>
      </c>
      <c r="K15139" s="1" t="s">
        <v>1719</v>
      </c>
      <c r="L15139">
        <v>898000</v>
      </c>
      <c r="M15139">
        <v>-122.39662199999999</v>
      </c>
      <c r="N15139" t="s">
        <v>16</v>
      </c>
      <c r="O15139" s="1">
        <v>42318</v>
      </c>
      <c r="P15139">
        <v>950000</v>
      </c>
      <c r="Q15139">
        <v>1075</v>
      </c>
      <c r="R15139" t="s">
        <v>18</v>
      </c>
      <c r="S15139">
        <v>9</v>
      </c>
      <c r="T15139">
        <v>1.5</v>
      </c>
    </row>
    <row r="15140" spans="1:20" x14ac:dyDescent="0.2">
      <c r="A15140">
        <v>3722202</v>
      </c>
      <c r="B15140">
        <v>94105</v>
      </c>
      <c r="C15140">
        <v>2</v>
      </c>
      <c r="D15140" s="1">
        <v>42318</v>
      </c>
      <c r="E15140" s="2">
        <v>0.69078703703703714</v>
      </c>
      <c r="F15140">
        <v>37.786605999999999</v>
      </c>
      <c r="G15140" s="1">
        <v>42242</v>
      </c>
      <c r="H15140" s="1" t="str">
        <f t="shared" si="472"/>
        <v>2015</v>
      </c>
      <c r="I15140" s="1" t="s">
        <v>1704</v>
      </c>
      <c r="J15140" s="1" t="str">
        <f t="shared" si="473"/>
        <v>2015Q3</v>
      </c>
      <c r="K15140" s="1" t="s">
        <v>1718</v>
      </c>
      <c r="L15140">
        <v>1098000</v>
      </c>
      <c r="M15140">
        <v>-122.399101</v>
      </c>
      <c r="N15140" t="s">
        <v>16</v>
      </c>
      <c r="O15140" s="1">
        <v>42318</v>
      </c>
      <c r="P15140">
        <v>1150000</v>
      </c>
      <c r="Q15140">
        <v>971</v>
      </c>
      <c r="R15140" t="s">
        <v>18</v>
      </c>
      <c r="S15140">
        <v>9</v>
      </c>
      <c r="T15140">
        <v>2</v>
      </c>
    </row>
    <row r="15141" spans="1:20" x14ac:dyDescent="0.2">
      <c r="A15141">
        <v>3735094</v>
      </c>
      <c r="B15141">
        <v>94105</v>
      </c>
      <c r="C15141">
        <v>2</v>
      </c>
      <c r="D15141" s="1">
        <v>42321</v>
      </c>
      <c r="E15141" s="2">
        <v>0.63138888888888889</v>
      </c>
      <c r="F15141">
        <v>37.785747999999998</v>
      </c>
      <c r="G15141" s="1">
        <v>42267</v>
      </c>
      <c r="H15141" s="1" t="str">
        <f t="shared" si="472"/>
        <v>2015</v>
      </c>
      <c r="I15141" s="1" t="s">
        <v>1704</v>
      </c>
      <c r="J15141" s="1" t="str">
        <f t="shared" si="473"/>
        <v>2015Q3</v>
      </c>
      <c r="K15141" s="1" t="s">
        <v>1718</v>
      </c>
      <c r="L15141">
        <v>998000</v>
      </c>
      <c r="M15141">
        <v>-122.3974</v>
      </c>
      <c r="N15141" t="s">
        <v>16</v>
      </c>
      <c r="O15141" s="1">
        <v>42320</v>
      </c>
      <c r="P15141">
        <v>1225000</v>
      </c>
      <c r="Q15141">
        <v>1097</v>
      </c>
      <c r="R15141" t="s">
        <v>18</v>
      </c>
      <c r="S15141">
        <v>9</v>
      </c>
      <c r="T15141">
        <v>2</v>
      </c>
    </row>
    <row r="15142" spans="1:20" x14ac:dyDescent="0.2">
      <c r="A15142">
        <v>5463752</v>
      </c>
      <c r="B15142">
        <v>94107</v>
      </c>
      <c r="C15142">
        <v>1</v>
      </c>
      <c r="D15142" s="1">
        <v>42340</v>
      </c>
      <c r="E15142" s="2">
        <v>0.61658564814814809</v>
      </c>
      <c r="F15142">
        <v>37.781154999999998</v>
      </c>
      <c r="G15142" s="1">
        <v>42263</v>
      </c>
      <c r="H15142" s="1" t="str">
        <f t="shared" si="472"/>
        <v>2015</v>
      </c>
      <c r="I15142" s="1" t="s">
        <v>1704</v>
      </c>
      <c r="J15142" s="1" t="str">
        <f t="shared" si="473"/>
        <v>2015Q3</v>
      </c>
      <c r="K15142" s="1" t="s">
        <v>1718</v>
      </c>
      <c r="L15142">
        <v>699000</v>
      </c>
      <c r="M15142">
        <v>-122.40164900000001</v>
      </c>
      <c r="N15142" t="s">
        <v>16</v>
      </c>
      <c r="O15142" s="1">
        <v>42338</v>
      </c>
      <c r="P15142">
        <v>750000</v>
      </c>
      <c r="Q15142">
        <v>638</v>
      </c>
      <c r="R15142" t="s">
        <v>18</v>
      </c>
      <c r="S15142">
        <v>9</v>
      </c>
      <c r="T15142">
        <v>1</v>
      </c>
    </row>
    <row r="15143" spans="1:20" x14ac:dyDescent="0.2">
      <c r="A15143">
        <v>3750664</v>
      </c>
      <c r="B15143">
        <v>94107</v>
      </c>
      <c r="C15143">
        <v>2</v>
      </c>
      <c r="D15143" s="1">
        <v>42339</v>
      </c>
      <c r="E15143" s="2">
        <v>0.78482638888888889</v>
      </c>
      <c r="F15143">
        <v>37.784714000000001</v>
      </c>
      <c r="G15143" s="1">
        <v>42289</v>
      </c>
      <c r="H15143" s="1" t="str">
        <f t="shared" si="472"/>
        <v>2015</v>
      </c>
      <c r="I15143" s="1" t="s">
        <v>1704</v>
      </c>
      <c r="J15143" s="1" t="str">
        <f t="shared" si="473"/>
        <v>2015Q4</v>
      </c>
      <c r="K15143" s="1" t="s">
        <v>1719</v>
      </c>
      <c r="L15143">
        <v>1325000</v>
      </c>
      <c r="M15143">
        <v>-122.396873</v>
      </c>
      <c r="N15143" t="s">
        <v>16</v>
      </c>
      <c r="O15143" s="1">
        <v>42339</v>
      </c>
      <c r="P15143">
        <v>1270000</v>
      </c>
      <c r="Q15143">
        <v>1054</v>
      </c>
      <c r="R15143" t="s">
        <v>18</v>
      </c>
      <c r="S15143">
        <v>9</v>
      </c>
      <c r="T15143">
        <v>2</v>
      </c>
    </row>
    <row r="15144" spans="1:20" x14ac:dyDescent="0.2">
      <c r="A15144">
        <v>3719205</v>
      </c>
      <c r="B15144">
        <v>94105</v>
      </c>
      <c r="C15144">
        <v>1</v>
      </c>
      <c r="D15144" s="1">
        <v>42340</v>
      </c>
      <c r="E15144" s="2">
        <v>0.80372685185185189</v>
      </c>
      <c r="F15144">
        <v>37.790542000000002</v>
      </c>
      <c r="G15144" s="1">
        <v>42255</v>
      </c>
      <c r="H15144" s="1" t="str">
        <f t="shared" si="472"/>
        <v>2015</v>
      </c>
      <c r="I15144" s="1" t="s">
        <v>1704</v>
      </c>
      <c r="J15144" s="1" t="str">
        <f t="shared" si="473"/>
        <v>2015Q3</v>
      </c>
      <c r="K15144" s="1" t="s">
        <v>1718</v>
      </c>
      <c r="L15144">
        <v>1099000</v>
      </c>
      <c r="M15144">
        <v>-122.39591900000001</v>
      </c>
      <c r="N15144" t="s">
        <v>16</v>
      </c>
      <c r="O15144" s="1">
        <v>42340</v>
      </c>
      <c r="P15144">
        <v>1050000</v>
      </c>
      <c r="Q15144">
        <v>674</v>
      </c>
      <c r="R15144" t="s">
        <v>18</v>
      </c>
      <c r="S15144">
        <v>9</v>
      </c>
      <c r="T15144">
        <v>1</v>
      </c>
    </row>
    <row r="15145" spans="1:20" x14ac:dyDescent="0.2">
      <c r="A15145">
        <v>3752585</v>
      </c>
      <c r="B15145">
        <v>94107</v>
      </c>
      <c r="C15145">
        <v>0</v>
      </c>
      <c r="D15145" s="1">
        <v>42345</v>
      </c>
      <c r="E15145" s="2">
        <v>0.66067129629629628</v>
      </c>
      <c r="F15145">
        <v>37.781154999999998</v>
      </c>
      <c r="G15145" s="1">
        <v>42306</v>
      </c>
      <c r="H15145" s="1" t="str">
        <f t="shared" si="472"/>
        <v>2015</v>
      </c>
      <c r="I15145" s="1" t="s">
        <v>1704</v>
      </c>
      <c r="J15145" s="1" t="str">
        <f t="shared" si="473"/>
        <v>2015Q4</v>
      </c>
      <c r="K15145" s="1" t="s">
        <v>1719</v>
      </c>
      <c r="L15145">
        <v>675000</v>
      </c>
      <c r="M15145">
        <v>-122.40164900000001</v>
      </c>
      <c r="N15145" t="s">
        <v>16</v>
      </c>
      <c r="O15145" s="1">
        <v>42345</v>
      </c>
      <c r="P15145">
        <v>675000</v>
      </c>
      <c r="Q15145">
        <v>557</v>
      </c>
      <c r="R15145" t="s">
        <v>18</v>
      </c>
      <c r="S15145">
        <v>9</v>
      </c>
      <c r="T15145">
        <v>1</v>
      </c>
    </row>
    <row r="15146" spans="1:20" x14ac:dyDescent="0.2">
      <c r="A15146">
        <v>3722296</v>
      </c>
      <c r="B15146">
        <v>94105</v>
      </c>
      <c r="C15146">
        <v>2</v>
      </c>
      <c r="D15146" s="1">
        <v>42355</v>
      </c>
      <c r="E15146" s="2">
        <v>0.66244212962962956</v>
      </c>
      <c r="F15146">
        <v>37.786288999999996</v>
      </c>
      <c r="G15146" s="1">
        <v>42233</v>
      </c>
      <c r="H15146" s="1" t="str">
        <f t="shared" si="472"/>
        <v>2015</v>
      </c>
      <c r="I15146" s="1" t="s">
        <v>1704</v>
      </c>
      <c r="J15146" s="1" t="str">
        <f t="shared" si="473"/>
        <v>2015Q3</v>
      </c>
      <c r="K15146" s="1" t="s">
        <v>1718</v>
      </c>
      <c r="L15146">
        <v>2850000</v>
      </c>
      <c r="M15146">
        <v>-122.401375</v>
      </c>
      <c r="N15146" t="s">
        <v>16</v>
      </c>
      <c r="O15146" s="1">
        <v>42355</v>
      </c>
      <c r="P15146">
        <v>2850000</v>
      </c>
      <c r="Q15146">
        <v>1760</v>
      </c>
      <c r="R15146" t="s">
        <v>18</v>
      </c>
      <c r="S15146">
        <v>9</v>
      </c>
      <c r="T15146">
        <v>2.5</v>
      </c>
    </row>
    <row r="15147" spans="1:20" x14ac:dyDescent="0.2">
      <c r="A15147" t="s">
        <v>604</v>
      </c>
      <c r="B15147">
        <v>94105</v>
      </c>
      <c r="C15147">
        <v>2</v>
      </c>
      <c r="D15147" s="1">
        <v>42363</v>
      </c>
      <c r="E15147" s="2">
        <v>0.99263888888888896</v>
      </c>
      <c r="F15147">
        <v>37.785769999999999</v>
      </c>
      <c r="G15147" s="1">
        <v>42293</v>
      </c>
      <c r="H15147" s="1" t="str">
        <f t="shared" si="472"/>
        <v>2015</v>
      </c>
      <c r="I15147" s="1" t="s">
        <v>1704</v>
      </c>
      <c r="J15147" s="1" t="str">
        <f t="shared" si="473"/>
        <v>2015Q4</v>
      </c>
      <c r="K15147" s="1" t="s">
        <v>1719</v>
      </c>
      <c r="L15147">
        <v>1650000</v>
      </c>
      <c r="M15147">
        <v>-122.398872</v>
      </c>
      <c r="N15147" t="s">
        <v>16</v>
      </c>
      <c r="O15147" s="1">
        <v>42362</v>
      </c>
      <c r="P15147">
        <v>1550000</v>
      </c>
      <c r="Q15147">
        <v>1241</v>
      </c>
      <c r="R15147" t="s">
        <v>18</v>
      </c>
      <c r="S15147">
        <v>9</v>
      </c>
      <c r="T15147">
        <v>2</v>
      </c>
    </row>
    <row r="15148" spans="1:20" x14ac:dyDescent="0.2">
      <c r="A15148">
        <v>3750538</v>
      </c>
      <c r="B15148">
        <v>94107</v>
      </c>
      <c r="C15148">
        <v>1</v>
      </c>
      <c r="D15148" s="1">
        <v>42375</v>
      </c>
      <c r="E15148" s="2">
        <v>0.62857638888888889</v>
      </c>
      <c r="F15148">
        <v>37.784157</v>
      </c>
      <c r="G15148" s="1">
        <v>42318</v>
      </c>
      <c r="H15148" s="1" t="str">
        <f t="shared" si="472"/>
        <v>2015</v>
      </c>
      <c r="I15148" s="1" t="s">
        <v>1704</v>
      </c>
      <c r="J15148" s="1" t="str">
        <f t="shared" si="473"/>
        <v>2015Q4</v>
      </c>
      <c r="K15148" s="1" t="s">
        <v>1719</v>
      </c>
      <c r="L15148">
        <v>895000</v>
      </c>
      <c r="M15148">
        <v>-122.39662199999999</v>
      </c>
      <c r="N15148" t="s">
        <v>16</v>
      </c>
      <c r="O15148" s="1">
        <v>42375</v>
      </c>
      <c r="P15148">
        <v>968000</v>
      </c>
      <c r="Q15148">
        <v>1092</v>
      </c>
      <c r="R15148" t="s">
        <v>18</v>
      </c>
      <c r="S15148">
        <v>9</v>
      </c>
      <c r="T15148">
        <v>1.5</v>
      </c>
    </row>
    <row r="15149" spans="1:20" x14ac:dyDescent="0.2">
      <c r="A15149" t="s">
        <v>638</v>
      </c>
      <c r="B15149">
        <v>94105</v>
      </c>
      <c r="C15149">
        <v>2</v>
      </c>
      <c r="D15149" s="1">
        <v>42390</v>
      </c>
      <c r="E15149" s="2">
        <v>0.78420138888888891</v>
      </c>
      <c r="F15149">
        <v>37.785769999999999</v>
      </c>
      <c r="G15149" s="1">
        <v>42265</v>
      </c>
      <c r="H15149" s="1" t="str">
        <f t="shared" si="472"/>
        <v>2015</v>
      </c>
      <c r="I15149" s="1" t="s">
        <v>1704</v>
      </c>
      <c r="J15149" s="1" t="str">
        <f t="shared" si="473"/>
        <v>2015Q3</v>
      </c>
      <c r="K15149" s="1" t="s">
        <v>1718</v>
      </c>
      <c r="L15149">
        <v>1625000</v>
      </c>
      <c r="M15149">
        <v>-122.398872</v>
      </c>
      <c r="N15149" t="s">
        <v>16</v>
      </c>
      <c r="O15149" s="1">
        <v>42388</v>
      </c>
      <c r="P15149">
        <v>1650000</v>
      </c>
      <c r="Q15149">
        <v>1321</v>
      </c>
      <c r="R15149" t="s">
        <v>18</v>
      </c>
      <c r="S15149">
        <v>9</v>
      </c>
      <c r="T15149">
        <v>2</v>
      </c>
    </row>
    <row r="15150" spans="1:20" x14ac:dyDescent="0.2">
      <c r="A15150">
        <v>3735090</v>
      </c>
      <c r="B15150">
        <v>94103</v>
      </c>
      <c r="C15150">
        <v>2</v>
      </c>
      <c r="D15150" s="1">
        <v>42392</v>
      </c>
      <c r="E15150" s="2">
        <v>0.34581018518518519</v>
      </c>
      <c r="F15150">
        <v>37.785747000000001</v>
      </c>
      <c r="G15150" s="1">
        <v>42063</v>
      </c>
      <c r="H15150" s="1" t="str">
        <f t="shared" si="472"/>
        <v>2015</v>
      </c>
      <c r="I15150" s="1" t="s">
        <v>1704</v>
      </c>
      <c r="J15150" s="1" t="str">
        <f t="shared" si="473"/>
        <v>2015Q1</v>
      </c>
      <c r="K15150" s="1" t="s">
        <v>1712</v>
      </c>
      <c r="L15150">
        <v>334905</v>
      </c>
      <c r="M15150">
        <v>-122.39739899999999</v>
      </c>
      <c r="N15150" t="s">
        <v>16</v>
      </c>
      <c r="O15150" s="1">
        <v>42389</v>
      </c>
      <c r="P15150">
        <v>334905</v>
      </c>
      <c r="Q15150">
        <v>1047</v>
      </c>
      <c r="R15150" t="s">
        <v>18</v>
      </c>
      <c r="S15150">
        <v>9</v>
      </c>
      <c r="T15150">
        <v>2</v>
      </c>
    </row>
    <row r="15151" spans="1:20" x14ac:dyDescent="0.2">
      <c r="A15151">
        <v>3719405</v>
      </c>
      <c r="B15151">
        <v>94105</v>
      </c>
      <c r="C15151">
        <v>2</v>
      </c>
      <c r="D15151" s="1">
        <v>42401</v>
      </c>
      <c r="E15151" s="2">
        <v>0.64296296296296296</v>
      </c>
      <c r="F15151">
        <v>37.790543</v>
      </c>
      <c r="G15151" s="1">
        <v>42391</v>
      </c>
      <c r="H15151" s="1" t="str">
        <f t="shared" si="472"/>
        <v>2016</v>
      </c>
      <c r="I15151" s="1" t="s">
        <v>1705</v>
      </c>
      <c r="J15151" s="1" t="str">
        <f t="shared" si="473"/>
        <v>2016Q1</v>
      </c>
      <c r="K15151" s="1" t="s">
        <v>1720</v>
      </c>
      <c r="L15151">
        <v>2759000</v>
      </c>
      <c r="M15151">
        <v>-122.39592</v>
      </c>
      <c r="N15151" t="s">
        <v>16</v>
      </c>
      <c r="O15151" s="1">
        <v>42391</v>
      </c>
      <c r="P15151">
        <v>2600000</v>
      </c>
      <c r="Q15151">
        <v>1955</v>
      </c>
      <c r="R15151" t="s">
        <v>18</v>
      </c>
      <c r="S15151">
        <v>9</v>
      </c>
      <c r="T15151">
        <v>2</v>
      </c>
    </row>
    <row r="15152" spans="1:20" x14ac:dyDescent="0.2">
      <c r="A15152">
        <v>3722188</v>
      </c>
      <c r="B15152">
        <v>94105</v>
      </c>
      <c r="C15152">
        <v>1</v>
      </c>
      <c r="D15152" s="1">
        <v>42408</v>
      </c>
      <c r="E15152" s="2">
        <v>0.39129629629629631</v>
      </c>
      <c r="F15152">
        <v>37.786605999999999</v>
      </c>
      <c r="G15152" s="1">
        <v>42375</v>
      </c>
      <c r="H15152" s="1" t="str">
        <f t="shared" si="472"/>
        <v>2016</v>
      </c>
      <c r="I15152" s="1" t="s">
        <v>1705</v>
      </c>
      <c r="J15152" s="1" t="str">
        <f t="shared" si="473"/>
        <v>2016Q1</v>
      </c>
      <c r="K15152" s="1" t="s">
        <v>1720</v>
      </c>
      <c r="L15152">
        <v>898000</v>
      </c>
      <c r="M15152">
        <v>-122.399101</v>
      </c>
      <c r="N15152" t="s">
        <v>16</v>
      </c>
      <c r="O15152" s="1">
        <v>42404</v>
      </c>
      <c r="P15152">
        <v>908000</v>
      </c>
      <c r="R15152" t="s">
        <v>18</v>
      </c>
      <c r="S15152">
        <v>9</v>
      </c>
      <c r="T15152">
        <v>1</v>
      </c>
    </row>
    <row r="15153" spans="1:20" x14ac:dyDescent="0.2">
      <c r="A15153">
        <v>3752110</v>
      </c>
      <c r="B15153">
        <v>94107</v>
      </c>
      <c r="C15153">
        <v>3</v>
      </c>
      <c r="D15153" s="1">
        <v>42410</v>
      </c>
      <c r="E15153" s="2">
        <v>0.52913194444444445</v>
      </c>
      <c r="F15153">
        <v>37.780388000000002</v>
      </c>
      <c r="G15153" s="1">
        <v>42375</v>
      </c>
      <c r="H15153" s="1" t="str">
        <f t="shared" si="472"/>
        <v>2016</v>
      </c>
      <c r="I15153" s="1" t="s">
        <v>1705</v>
      </c>
      <c r="J15153" s="1" t="str">
        <f t="shared" si="473"/>
        <v>2016Q1</v>
      </c>
      <c r="K15153" s="1" t="s">
        <v>1720</v>
      </c>
      <c r="L15153">
        <v>988000</v>
      </c>
      <c r="M15153">
        <v>-122.40173299999999</v>
      </c>
      <c r="N15153" t="s">
        <v>16</v>
      </c>
      <c r="O15153" s="1">
        <v>42410</v>
      </c>
      <c r="P15153">
        <v>1180000</v>
      </c>
      <c r="Q15153">
        <v>1057</v>
      </c>
      <c r="R15153" t="s">
        <v>18</v>
      </c>
      <c r="S15153">
        <v>9</v>
      </c>
      <c r="T15153">
        <v>2</v>
      </c>
    </row>
    <row r="15154" spans="1:20" x14ac:dyDescent="0.2">
      <c r="A15154">
        <v>3752551</v>
      </c>
      <c r="B15154">
        <v>94107</v>
      </c>
      <c r="C15154">
        <v>1</v>
      </c>
      <c r="D15154" s="1">
        <v>42431</v>
      </c>
      <c r="E15154" s="2">
        <v>0.49523148148148149</v>
      </c>
      <c r="F15154">
        <v>37.781154999999998</v>
      </c>
      <c r="G15154" s="1">
        <v>42387</v>
      </c>
      <c r="H15154" s="1" t="str">
        <f t="shared" si="472"/>
        <v>2016</v>
      </c>
      <c r="I15154" s="1" t="s">
        <v>1705</v>
      </c>
      <c r="J15154" s="1" t="str">
        <f t="shared" si="473"/>
        <v>2016Q1</v>
      </c>
      <c r="K15154" s="1" t="s">
        <v>1720</v>
      </c>
      <c r="L15154">
        <v>699000</v>
      </c>
      <c r="M15154">
        <v>-122.40164900000001</v>
      </c>
      <c r="N15154" t="s">
        <v>16</v>
      </c>
      <c r="O15154" s="1">
        <v>42423</v>
      </c>
      <c r="P15154">
        <v>860000</v>
      </c>
      <c r="Q15154">
        <v>757</v>
      </c>
      <c r="R15154" t="s">
        <v>18</v>
      </c>
      <c r="S15154">
        <v>9</v>
      </c>
      <c r="T15154">
        <v>1</v>
      </c>
    </row>
    <row r="15155" spans="1:20" x14ac:dyDescent="0.2">
      <c r="A15155">
        <v>3752223</v>
      </c>
      <c r="B15155">
        <v>94107</v>
      </c>
      <c r="C15155">
        <v>1</v>
      </c>
      <c r="D15155" s="1">
        <v>42425</v>
      </c>
      <c r="E15155" s="2">
        <v>0.42788194444444444</v>
      </c>
      <c r="F15155">
        <v>37.780949</v>
      </c>
      <c r="G15155" s="1">
        <v>42387</v>
      </c>
      <c r="H15155" s="1" t="str">
        <f t="shared" si="472"/>
        <v>2016</v>
      </c>
      <c r="I15155" s="1" t="s">
        <v>1705</v>
      </c>
      <c r="J15155" s="1" t="str">
        <f t="shared" si="473"/>
        <v>2016Q1</v>
      </c>
      <c r="K15155" s="1" t="s">
        <v>1720</v>
      </c>
      <c r="L15155">
        <v>849000</v>
      </c>
      <c r="M15155">
        <v>-122.402275</v>
      </c>
      <c r="N15155" t="s">
        <v>16</v>
      </c>
      <c r="O15155" s="1">
        <v>42425</v>
      </c>
      <c r="P15155">
        <v>930000</v>
      </c>
      <c r="R15155" t="s">
        <v>18</v>
      </c>
      <c r="S15155">
        <v>9</v>
      </c>
      <c r="T15155">
        <v>1.5</v>
      </c>
    </row>
    <row r="15156" spans="1:20" x14ac:dyDescent="0.2">
      <c r="A15156">
        <v>3752597</v>
      </c>
      <c r="B15156">
        <v>94107</v>
      </c>
      <c r="C15156">
        <v>1</v>
      </c>
      <c r="D15156" s="1">
        <v>42440</v>
      </c>
      <c r="E15156" s="2">
        <v>0.66681712962962969</v>
      </c>
      <c r="F15156">
        <v>37.779743000000003</v>
      </c>
      <c r="G15156" s="1">
        <v>42391</v>
      </c>
      <c r="H15156" s="1" t="str">
        <f t="shared" si="472"/>
        <v>2016</v>
      </c>
      <c r="I15156" s="1" t="s">
        <v>1705</v>
      </c>
      <c r="J15156" s="1" t="str">
        <f t="shared" si="473"/>
        <v>2016Q1</v>
      </c>
      <c r="K15156" s="1" t="s">
        <v>1720</v>
      </c>
      <c r="L15156">
        <v>615000</v>
      </c>
      <c r="M15156">
        <v>-122.40136</v>
      </c>
      <c r="N15156" t="s">
        <v>16</v>
      </c>
      <c r="O15156" s="1">
        <v>42439</v>
      </c>
      <c r="P15156">
        <v>650000</v>
      </c>
      <c r="R15156" t="s">
        <v>18</v>
      </c>
      <c r="S15156">
        <v>9</v>
      </c>
      <c r="T15156">
        <v>1</v>
      </c>
    </row>
    <row r="15157" spans="1:20" x14ac:dyDescent="0.2">
      <c r="A15157">
        <v>3707081</v>
      </c>
      <c r="B15157">
        <v>94105</v>
      </c>
      <c r="C15157">
        <v>0</v>
      </c>
      <c r="D15157" s="1">
        <v>42440</v>
      </c>
      <c r="E15157" s="2">
        <v>0.46628472222222223</v>
      </c>
      <c r="F15157">
        <v>37.787457000000003</v>
      </c>
      <c r="G15157" s="1">
        <v>42391</v>
      </c>
      <c r="H15157" s="1" t="str">
        <f t="shared" si="472"/>
        <v>2016</v>
      </c>
      <c r="I15157" s="1" t="s">
        <v>1705</v>
      </c>
      <c r="J15157" s="1" t="str">
        <f t="shared" si="473"/>
        <v>2016Q1</v>
      </c>
      <c r="K15157" s="1" t="s">
        <v>1720</v>
      </c>
      <c r="L15157">
        <v>698000</v>
      </c>
      <c r="M15157">
        <v>-122.401314</v>
      </c>
      <c r="N15157" t="s">
        <v>16</v>
      </c>
      <c r="O15157" s="1">
        <v>42440</v>
      </c>
      <c r="P15157">
        <v>750000</v>
      </c>
      <c r="Q15157">
        <v>698</v>
      </c>
      <c r="R15157" t="s">
        <v>18</v>
      </c>
      <c r="S15157">
        <v>9</v>
      </c>
      <c r="T15157">
        <v>1</v>
      </c>
    </row>
    <row r="15158" spans="1:20" x14ac:dyDescent="0.2">
      <c r="A15158">
        <v>3719410</v>
      </c>
      <c r="B15158">
        <v>94105</v>
      </c>
      <c r="C15158">
        <v>1</v>
      </c>
      <c r="D15158" s="1">
        <v>42446</v>
      </c>
      <c r="E15158" s="2">
        <v>0.41699074074074072</v>
      </c>
      <c r="F15158">
        <v>37.790543</v>
      </c>
      <c r="G15158" s="1">
        <v>42339</v>
      </c>
      <c r="H15158" s="1" t="str">
        <f t="shared" si="472"/>
        <v>2015</v>
      </c>
      <c r="I15158" s="1" t="s">
        <v>1704</v>
      </c>
      <c r="J15158" s="1" t="str">
        <f t="shared" si="473"/>
        <v>2015Q4</v>
      </c>
      <c r="K15158" s="1" t="s">
        <v>1719</v>
      </c>
      <c r="L15158">
        <v>2199000</v>
      </c>
      <c r="M15158">
        <v>-122.39592</v>
      </c>
      <c r="N15158" t="s">
        <v>16</v>
      </c>
      <c r="O15158" s="1">
        <v>42446</v>
      </c>
      <c r="P15158">
        <v>1900000</v>
      </c>
      <c r="Q15158">
        <v>1633</v>
      </c>
      <c r="R15158" t="s">
        <v>18</v>
      </c>
      <c r="S15158">
        <v>9</v>
      </c>
      <c r="T15158">
        <v>2</v>
      </c>
    </row>
    <row r="15159" spans="1:20" x14ac:dyDescent="0.2">
      <c r="A15159">
        <v>3751489</v>
      </c>
      <c r="B15159">
        <v>94107</v>
      </c>
      <c r="C15159">
        <v>0</v>
      </c>
      <c r="D15159" s="1">
        <v>42448</v>
      </c>
      <c r="E15159" s="2">
        <v>0.64699074074074081</v>
      </c>
      <c r="F15159">
        <v>37.781650999999997</v>
      </c>
      <c r="G15159" s="1">
        <v>42396</v>
      </c>
      <c r="H15159" s="1" t="str">
        <f t="shared" si="472"/>
        <v>2016</v>
      </c>
      <c r="I15159" s="1" t="s">
        <v>1705</v>
      </c>
      <c r="J15159" s="1" t="str">
        <f t="shared" si="473"/>
        <v>2016Q1</v>
      </c>
      <c r="K15159" s="1" t="s">
        <v>1720</v>
      </c>
      <c r="L15159">
        <v>395000</v>
      </c>
      <c r="M15159">
        <v>-122.399117</v>
      </c>
      <c r="N15159" t="s">
        <v>16</v>
      </c>
      <c r="O15159" s="1">
        <v>42447</v>
      </c>
      <c r="P15159">
        <v>420000</v>
      </c>
      <c r="Q15159">
        <v>275</v>
      </c>
      <c r="R15159" t="s">
        <v>18</v>
      </c>
      <c r="S15159">
        <v>9</v>
      </c>
      <c r="T15159">
        <v>1</v>
      </c>
    </row>
    <row r="15160" spans="1:20" x14ac:dyDescent="0.2">
      <c r="A15160">
        <v>3752571</v>
      </c>
      <c r="B15160">
        <v>94107</v>
      </c>
      <c r="C15160">
        <v>2</v>
      </c>
      <c r="D15160" s="1">
        <v>42465</v>
      </c>
      <c r="E15160" s="2">
        <v>0.69664351851851858</v>
      </c>
      <c r="F15160">
        <v>37.781154999999998</v>
      </c>
      <c r="G15160" s="1">
        <v>42401</v>
      </c>
      <c r="H15160" s="1" t="str">
        <f t="shared" si="472"/>
        <v>2016</v>
      </c>
      <c r="I15160" s="1" t="s">
        <v>1705</v>
      </c>
      <c r="J15160" s="1" t="str">
        <f t="shared" si="473"/>
        <v>2016Q1</v>
      </c>
      <c r="K15160" s="1" t="s">
        <v>1720</v>
      </c>
      <c r="L15160">
        <v>1349000</v>
      </c>
      <c r="M15160">
        <v>-122.40164900000001</v>
      </c>
      <c r="N15160" t="s">
        <v>16</v>
      </c>
      <c r="O15160" s="1">
        <v>42451</v>
      </c>
      <c r="P15160">
        <v>1375000</v>
      </c>
      <c r="Q15160">
        <v>1161</v>
      </c>
      <c r="R15160" t="s">
        <v>18</v>
      </c>
      <c r="S15160">
        <v>9</v>
      </c>
      <c r="T15160">
        <v>2</v>
      </c>
    </row>
    <row r="15161" spans="1:20" x14ac:dyDescent="0.2">
      <c r="A15161">
        <v>3719256</v>
      </c>
      <c r="B15161">
        <v>94105</v>
      </c>
      <c r="C15161">
        <v>3</v>
      </c>
      <c r="D15161" s="1">
        <v>42460</v>
      </c>
      <c r="E15161" s="2">
        <v>0.66898148148148151</v>
      </c>
      <c r="F15161">
        <v>37.790543</v>
      </c>
      <c r="G15161" s="1">
        <v>42239</v>
      </c>
      <c r="H15161" s="1" t="str">
        <f t="shared" si="472"/>
        <v>2015</v>
      </c>
      <c r="I15161" s="1" t="s">
        <v>1704</v>
      </c>
      <c r="J15161" s="1" t="str">
        <f t="shared" si="473"/>
        <v>2015Q3</v>
      </c>
      <c r="K15161" s="1" t="s">
        <v>1718</v>
      </c>
      <c r="L15161">
        <v>3999000</v>
      </c>
      <c r="M15161">
        <v>-122.39592</v>
      </c>
      <c r="N15161" t="s">
        <v>16</v>
      </c>
      <c r="O15161" s="1">
        <v>42460</v>
      </c>
      <c r="P15161">
        <v>3500000</v>
      </c>
      <c r="Q15161">
        <v>2170</v>
      </c>
      <c r="R15161" t="s">
        <v>18</v>
      </c>
      <c r="S15161">
        <v>9</v>
      </c>
      <c r="T15161">
        <v>3.5</v>
      </c>
    </row>
    <row r="15162" spans="1:20" x14ac:dyDescent="0.2">
      <c r="A15162">
        <v>3751273</v>
      </c>
      <c r="B15162">
        <v>94107</v>
      </c>
      <c r="C15162">
        <v>1</v>
      </c>
      <c r="D15162" s="1">
        <v>42471</v>
      </c>
      <c r="E15162" s="2">
        <v>0.45577546296296295</v>
      </c>
      <c r="F15162">
        <v>37.783180000000002</v>
      </c>
      <c r="G15162" s="1">
        <v>42344</v>
      </c>
      <c r="H15162" s="1" t="str">
        <f t="shared" si="472"/>
        <v>2015</v>
      </c>
      <c r="I15162" s="1" t="s">
        <v>1704</v>
      </c>
      <c r="J15162" s="1" t="str">
        <f t="shared" si="473"/>
        <v>2015Q4</v>
      </c>
      <c r="K15162" s="1" t="s">
        <v>1719</v>
      </c>
      <c r="L15162">
        <v>978888</v>
      </c>
      <c r="M15162">
        <v>-122.399078</v>
      </c>
      <c r="N15162" t="s">
        <v>16</v>
      </c>
      <c r="O15162" s="1">
        <v>42461</v>
      </c>
      <c r="P15162">
        <v>990000</v>
      </c>
      <c r="Q15162">
        <v>946</v>
      </c>
      <c r="R15162" t="s">
        <v>18</v>
      </c>
      <c r="S15162">
        <v>9</v>
      </c>
      <c r="T15162">
        <v>1.5</v>
      </c>
    </row>
    <row r="15163" spans="1:20" x14ac:dyDescent="0.2">
      <c r="A15163">
        <v>3719323</v>
      </c>
      <c r="B15163">
        <v>94105</v>
      </c>
      <c r="C15163">
        <v>2</v>
      </c>
      <c r="D15163" s="1">
        <v>42475</v>
      </c>
      <c r="E15163" s="2">
        <v>0.39334490740740741</v>
      </c>
      <c r="F15163">
        <v>37.790543</v>
      </c>
      <c r="G15163" s="1">
        <v>42145</v>
      </c>
      <c r="H15163" s="1" t="str">
        <f t="shared" si="472"/>
        <v>2015</v>
      </c>
      <c r="I15163" s="1" t="s">
        <v>1704</v>
      </c>
      <c r="J15163" s="1" t="str">
        <f t="shared" si="473"/>
        <v>2015Q2</v>
      </c>
      <c r="K15163" s="1" t="s">
        <v>1717</v>
      </c>
      <c r="L15163">
        <v>4375000</v>
      </c>
      <c r="M15163">
        <v>-122.39592</v>
      </c>
      <c r="N15163" t="s">
        <v>16</v>
      </c>
      <c r="O15163" s="1">
        <v>42474</v>
      </c>
      <c r="P15163">
        <v>3900000</v>
      </c>
      <c r="Q15163">
        <v>2053</v>
      </c>
      <c r="R15163" t="s">
        <v>18</v>
      </c>
      <c r="S15163">
        <v>9</v>
      </c>
      <c r="T15163">
        <v>3</v>
      </c>
    </row>
    <row r="15164" spans="1:20" x14ac:dyDescent="0.2">
      <c r="A15164">
        <v>3752306</v>
      </c>
      <c r="B15164">
        <v>94107</v>
      </c>
      <c r="C15164">
        <v>1</v>
      </c>
      <c r="D15164" s="1">
        <v>42477</v>
      </c>
      <c r="E15164" s="2">
        <v>0.4211226851851852</v>
      </c>
      <c r="F15164">
        <v>37.780949</v>
      </c>
      <c r="G15164" s="1">
        <v>42426</v>
      </c>
      <c r="H15164" s="1" t="str">
        <f t="shared" si="472"/>
        <v>2016</v>
      </c>
      <c r="I15164" s="1" t="s">
        <v>1705</v>
      </c>
      <c r="J15164" s="1" t="str">
        <f t="shared" si="473"/>
        <v>2016Q1</v>
      </c>
      <c r="K15164" s="1" t="s">
        <v>1720</v>
      </c>
      <c r="L15164">
        <v>995000</v>
      </c>
      <c r="M15164">
        <v>-122.402275</v>
      </c>
      <c r="N15164" t="s">
        <v>16</v>
      </c>
      <c r="O15164" s="1">
        <v>42475</v>
      </c>
      <c r="P15164">
        <v>1100000</v>
      </c>
      <c r="R15164" t="s">
        <v>18</v>
      </c>
      <c r="S15164">
        <v>9</v>
      </c>
      <c r="T15164">
        <v>1.5</v>
      </c>
    </row>
    <row r="15165" spans="1:20" x14ac:dyDescent="0.2">
      <c r="A15165">
        <v>3752287</v>
      </c>
      <c r="B15165">
        <v>94107</v>
      </c>
      <c r="C15165">
        <v>1</v>
      </c>
      <c r="D15165" s="1">
        <v>42478</v>
      </c>
      <c r="E15165" s="2">
        <v>0.68450231481481483</v>
      </c>
      <c r="F15165">
        <v>37.780949</v>
      </c>
      <c r="G15165" s="1">
        <v>42440</v>
      </c>
      <c r="H15165" s="1" t="str">
        <f t="shared" si="472"/>
        <v>2016</v>
      </c>
      <c r="I15165" s="1" t="s">
        <v>1705</v>
      </c>
      <c r="J15165" s="1" t="str">
        <f t="shared" si="473"/>
        <v>2016Q1</v>
      </c>
      <c r="K15165" s="1" t="s">
        <v>1720</v>
      </c>
      <c r="L15165">
        <v>949000</v>
      </c>
      <c r="M15165">
        <v>-122.402275</v>
      </c>
      <c r="N15165" t="s">
        <v>16</v>
      </c>
      <c r="O15165" s="1">
        <v>42478</v>
      </c>
      <c r="P15165">
        <v>1061500</v>
      </c>
      <c r="R15165" t="s">
        <v>18</v>
      </c>
      <c r="S15165">
        <v>9</v>
      </c>
      <c r="T15165">
        <v>1.5</v>
      </c>
    </row>
    <row r="15166" spans="1:20" x14ac:dyDescent="0.2">
      <c r="A15166">
        <v>3719285</v>
      </c>
      <c r="B15166">
        <v>94105</v>
      </c>
      <c r="C15166">
        <v>2</v>
      </c>
      <c r="D15166" s="1">
        <v>42478</v>
      </c>
      <c r="E15166" s="2">
        <v>0.76631944444444444</v>
      </c>
      <c r="F15166">
        <v>37.790543</v>
      </c>
      <c r="G15166" s="1">
        <v>42376</v>
      </c>
      <c r="H15166" s="1" t="str">
        <f t="shared" si="472"/>
        <v>2016</v>
      </c>
      <c r="I15166" s="1" t="s">
        <v>1705</v>
      </c>
      <c r="J15166" s="1" t="str">
        <f t="shared" si="473"/>
        <v>2016Q1</v>
      </c>
      <c r="K15166" s="1" t="s">
        <v>1720</v>
      </c>
      <c r="L15166">
        <v>2895000</v>
      </c>
      <c r="M15166">
        <v>-122.39592</v>
      </c>
      <c r="N15166" t="s">
        <v>16</v>
      </c>
      <c r="O15166" s="1">
        <v>42478</v>
      </c>
      <c r="P15166">
        <v>2700000</v>
      </c>
      <c r="Q15166">
        <v>1652</v>
      </c>
      <c r="R15166" t="s">
        <v>18</v>
      </c>
      <c r="S15166">
        <v>9</v>
      </c>
      <c r="T15166">
        <v>2</v>
      </c>
    </row>
    <row r="15167" spans="1:20" x14ac:dyDescent="0.2">
      <c r="A15167">
        <v>3719246</v>
      </c>
      <c r="B15167">
        <v>94105</v>
      </c>
      <c r="C15167">
        <v>2</v>
      </c>
      <c r="D15167" s="1">
        <v>42479</v>
      </c>
      <c r="E15167" s="2">
        <v>0.69976851851851851</v>
      </c>
      <c r="F15167">
        <v>37.790543</v>
      </c>
      <c r="G15167" s="1">
        <v>42130</v>
      </c>
      <c r="H15167" s="1" t="str">
        <f t="shared" si="472"/>
        <v>2015</v>
      </c>
      <c r="I15167" s="1" t="s">
        <v>1704</v>
      </c>
      <c r="J15167" s="1" t="str">
        <f t="shared" si="473"/>
        <v>2015Q2</v>
      </c>
      <c r="K15167" s="1" t="s">
        <v>1717</v>
      </c>
      <c r="L15167">
        <v>2595000</v>
      </c>
      <c r="M15167">
        <v>-122.39592</v>
      </c>
      <c r="N15167" t="s">
        <v>16</v>
      </c>
      <c r="O15167" s="1">
        <v>42479</v>
      </c>
      <c r="P15167">
        <v>2300000</v>
      </c>
      <c r="Q15167">
        <v>1714</v>
      </c>
      <c r="R15167" t="s">
        <v>18</v>
      </c>
      <c r="S15167">
        <v>9</v>
      </c>
      <c r="T15167">
        <v>2</v>
      </c>
    </row>
    <row r="15168" spans="1:20" x14ac:dyDescent="0.2">
      <c r="A15168">
        <v>3719914</v>
      </c>
      <c r="B15168">
        <v>94105</v>
      </c>
      <c r="C15168">
        <v>2</v>
      </c>
      <c r="D15168" s="1">
        <v>42482</v>
      </c>
      <c r="E15168" s="2">
        <v>0.91282407407407407</v>
      </c>
      <c r="F15168">
        <v>37.790543</v>
      </c>
      <c r="G15168" s="1">
        <v>42226</v>
      </c>
      <c r="H15168" s="1" t="str">
        <f t="shared" si="472"/>
        <v>2015</v>
      </c>
      <c r="I15168" s="1" t="s">
        <v>1704</v>
      </c>
      <c r="J15168" s="1" t="str">
        <f t="shared" si="473"/>
        <v>2015Q3</v>
      </c>
      <c r="K15168" s="1" t="s">
        <v>1718</v>
      </c>
      <c r="L15168">
        <v>2295000</v>
      </c>
      <c r="M15168">
        <v>-122.39592</v>
      </c>
      <c r="N15168" t="s">
        <v>16</v>
      </c>
      <c r="O15168" s="1">
        <v>42480</v>
      </c>
      <c r="P15168">
        <v>2100000</v>
      </c>
      <c r="Q15168">
        <v>1485</v>
      </c>
      <c r="R15168" t="s">
        <v>18</v>
      </c>
      <c r="S15168">
        <v>9</v>
      </c>
      <c r="T15168">
        <v>2</v>
      </c>
    </row>
    <row r="15169" spans="1:20" x14ac:dyDescent="0.2">
      <c r="A15169">
        <v>3707145</v>
      </c>
      <c r="B15169">
        <v>94105</v>
      </c>
      <c r="C15169">
        <v>1</v>
      </c>
      <c r="D15169" s="1">
        <v>42482</v>
      </c>
      <c r="E15169" s="2">
        <v>0.33531249999999996</v>
      </c>
      <c r="F15169">
        <v>37.787457000000003</v>
      </c>
      <c r="G15169" s="1">
        <v>42433</v>
      </c>
      <c r="H15169" s="1" t="str">
        <f t="shared" si="472"/>
        <v>2016</v>
      </c>
      <c r="I15169" s="1" t="s">
        <v>1705</v>
      </c>
      <c r="J15169" s="1" t="str">
        <f t="shared" si="473"/>
        <v>2016Q1</v>
      </c>
      <c r="K15169" s="1" t="s">
        <v>1720</v>
      </c>
      <c r="L15169">
        <v>799000</v>
      </c>
      <c r="M15169">
        <v>-122.401314</v>
      </c>
      <c r="N15169" t="s">
        <v>16</v>
      </c>
      <c r="O15169" s="1">
        <v>42481</v>
      </c>
      <c r="P15169">
        <v>810000</v>
      </c>
      <c r="Q15169">
        <v>651</v>
      </c>
      <c r="R15169" t="s">
        <v>18</v>
      </c>
      <c r="S15169">
        <v>9</v>
      </c>
      <c r="T15169">
        <v>1</v>
      </c>
    </row>
    <row r="15170" spans="1:20" x14ac:dyDescent="0.2">
      <c r="A15170" t="s">
        <v>751</v>
      </c>
      <c r="B15170">
        <v>94105</v>
      </c>
      <c r="C15170">
        <v>1</v>
      </c>
      <c r="D15170" s="1">
        <v>42482</v>
      </c>
      <c r="E15170" s="2">
        <v>0.49186342592592597</v>
      </c>
      <c r="F15170">
        <v>37.785769999999999</v>
      </c>
      <c r="G15170" s="1">
        <v>42332</v>
      </c>
      <c r="H15170" s="1" t="str">
        <f t="shared" ref="H15170:H15233" si="474">TEXT(G15170,"yyyy")</f>
        <v>2015</v>
      </c>
      <c r="I15170" s="1" t="s">
        <v>1704</v>
      </c>
      <c r="J15170" s="1" t="str">
        <f t="shared" ref="J15170:J15233" si="475">TEXT(G15170,"yyyy") &amp; "Q" &amp; ROUNDUP(MONTH(G15170) / 3,0)</f>
        <v>2015Q4</v>
      </c>
      <c r="K15170" s="1" t="s">
        <v>1719</v>
      </c>
      <c r="L15170">
        <v>924000</v>
      </c>
      <c r="M15170">
        <v>-122.398872</v>
      </c>
      <c r="N15170" t="s">
        <v>16</v>
      </c>
      <c r="O15170" s="1">
        <v>42481</v>
      </c>
      <c r="P15170">
        <v>880000</v>
      </c>
      <c r="Q15170">
        <v>840</v>
      </c>
      <c r="R15170" t="s">
        <v>18</v>
      </c>
      <c r="S15170">
        <v>9</v>
      </c>
      <c r="T15170">
        <v>1</v>
      </c>
    </row>
    <row r="15171" spans="1:20" x14ac:dyDescent="0.2">
      <c r="A15171">
        <v>3752525</v>
      </c>
      <c r="B15171">
        <v>94107</v>
      </c>
      <c r="C15171">
        <v>1</v>
      </c>
      <c r="D15171" s="1">
        <v>42483</v>
      </c>
      <c r="E15171" s="2">
        <v>0.6326504629629629</v>
      </c>
      <c r="F15171">
        <v>37.781154999999998</v>
      </c>
      <c r="G15171" s="1">
        <v>42420</v>
      </c>
      <c r="H15171" s="1" t="str">
        <f t="shared" si="474"/>
        <v>2016</v>
      </c>
      <c r="I15171" s="1" t="s">
        <v>1705</v>
      </c>
      <c r="J15171" s="1" t="str">
        <f t="shared" si="475"/>
        <v>2016Q1</v>
      </c>
      <c r="K15171" s="1" t="s">
        <v>1720</v>
      </c>
      <c r="L15171">
        <v>779000</v>
      </c>
      <c r="M15171">
        <v>-122.40164900000001</v>
      </c>
      <c r="N15171" t="s">
        <v>16</v>
      </c>
      <c r="O15171" s="1">
        <v>42482</v>
      </c>
      <c r="P15171">
        <v>829000</v>
      </c>
      <c r="Q15171">
        <v>708</v>
      </c>
      <c r="R15171" t="s">
        <v>18</v>
      </c>
      <c r="S15171">
        <v>9</v>
      </c>
      <c r="T15171">
        <v>1</v>
      </c>
    </row>
    <row r="15172" spans="1:20" x14ac:dyDescent="0.2">
      <c r="A15172" t="s">
        <v>765</v>
      </c>
      <c r="B15172">
        <v>94105</v>
      </c>
      <c r="C15172">
        <v>1</v>
      </c>
      <c r="D15172" s="1">
        <v>42489</v>
      </c>
      <c r="E15172" s="2">
        <v>0.63662037037037034</v>
      </c>
      <c r="F15172">
        <v>37.785769999999999</v>
      </c>
      <c r="G15172" s="1">
        <v>42421</v>
      </c>
      <c r="H15172" s="1" t="str">
        <f t="shared" si="474"/>
        <v>2016</v>
      </c>
      <c r="I15172" s="1" t="s">
        <v>1705</v>
      </c>
      <c r="J15172" s="1" t="str">
        <f t="shared" si="475"/>
        <v>2016Q1</v>
      </c>
      <c r="K15172" s="1" t="s">
        <v>1720</v>
      </c>
      <c r="L15172">
        <v>1025000</v>
      </c>
      <c r="M15172">
        <v>-122.398872</v>
      </c>
      <c r="N15172" t="s">
        <v>16</v>
      </c>
      <c r="O15172" s="1">
        <v>42489</v>
      </c>
      <c r="P15172">
        <v>1025000</v>
      </c>
      <c r="Q15172">
        <v>915</v>
      </c>
      <c r="R15172" t="s">
        <v>18</v>
      </c>
      <c r="S15172">
        <v>9</v>
      </c>
      <c r="T15172">
        <v>1</v>
      </c>
    </row>
    <row r="15173" spans="1:20" x14ac:dyDescent="0.2">
      <c r="A15173">
        <v>3719345</v>
      </c>
      <c r="B15173">
        <v>94105</v>
      </c>
      <c r="C15173">
        <v>3</v>
      </c>
      <c r="D15173" s="1">
        <v>42489</v>
      </c>
      <c r="E15173" s="2">
        <v>0.45532407407407405</v>
      </c>
      <c r="F15173">
        <v>37.790543</v>
      </c>
      <c r="G15173" s="1">
        <v>42409</v>
      </c>
      <c r="H15173" s="1" t="str">
        <f t="shared" si="474"/>
        <v>2016</v>
      </c>
      <c r="I15173" s="1" t="s">
        <v>1705</v>
      </c>
      <c r="J15173" s="1" t="str">
        <f t="shared" si="475"/>
        <v>2016Q1</v>
      </c>
      <c r="K15173" s="1" t="s">
        <v>1720</v>
      </c>
      <c r="L15173">
        <v>8995000</v>
      </c>
      <c r="M15173">
        <v>-122.39592</v>
      </c>
      <c r="N15173" t="s">
        <v>16</v>
      </c>
      <c r="O15173" s="1">
        <v>42489</v>
      </c>
      <c r="P15173">
        <v>8000000</v>
      </c>
      <c r="Q15173">
        <v>3315</v>
      </c>
      <c r="R15173" t="s">
        <v>18</v>
      </c>
      <c r="S15173">
        <v>9</v>
      </c>
      <c r="T15173">
        <v>3.5</v>
      </c>
    </row>
    <row r="15174" spans="1:20" x14ac:dyDescent="0.2">
      <c r="A15174">
        <v>3752549</v>
      </c>
      <c r="B15174">
        <v>94107</v>
      </c>
      <c r="C15174">
        <v>1</v>
      </c>
      <c r="D15174" s="1">
        <v>42500</v>
      </c>
      <c r="E15174" s="2">
        <v>0.70081018518518512</v>
      </c>
      <c r="F15174">
        <v>37.781154999999998</v>
      </c>
      <c r="G15174" s="1">
        <v>42455</v>
      </c>
      <c r="H15174" s="1" t="str">
        <f t="shared" si="474"/>
        <v>2016</v>
      </c>
      <c r="I15174" s="1" t="s">
        <v>1705</v>
      </c>
      <c r="J15174" s="1" t="str">
        <f t="shared" si="475"/>
        <v>2016Q1</v>
      </c>
      <c r="K15174" s="1" t="s">
        <v>1720</v>
      </c>
      <c r="L15174">
        <v>849000</v>
      </c>
      <c r="M15174">
        <v>-122.40164900000001</v>
      </c>
      <c r="N15174" t="s">
        <v>16</v>
      </c>
      <c r="O15174" s="1">
        <v>42495</v>
      </c>
      <c r="P15174">
        <v>968000</v>
      </c>
      <c r="R15174" t="s">
        <v>18</v>
      </c>
      <c r="S15174">
        <v>9</v>
      </c>
      <c r="T15174">
        <v>1</v>
      </c>
    </row>
    <row r="15175" spans="1:20" x14ac:dyDescent="0.2">
      <c r="A15175">
        <v>3722129</v>
      </c>
      <c r="B15175">
        <v>94105</v>
      </c>
      <c r="C15175">
        <v>1</v>
      </c>
      <c r="D15175" s="1">
        <v>42502</v>
      </c>
      <c r="E15175" s="2">
        <v>0.57082175925925926</v>
      </c>
      <c r="F15175">
        <v>37.786605999999999</v>
      </c>
      <c r="G15175" s="1">
        <v>42376</v>
      </c>
      <c r="H15175" s="1" t="str">
        <f t="shared" si="474"/>
        <v>2016</v>
      </c>
      <c r="I15175" s="1" t="s">
        <v>1705</v>
      </c>
      <c r="J15175" s="1" t="str">
        <f t="shared" si="475"/>
        <v>2016Q1</v>
      </c>
      <c r="K15175" s="1" t="s">
        <v>1720</v>
      </c>
      <c r="L15175">
        <v>848000</v>
      </c>
      <c r="M15175">
        <v>-122.399101</v>
      </c>
      <c r="N15175" t="s">
        <v>16</v>
      </c>
      <c r="O15175" s="1">
        <v>42502</v>
      </c>
      <c r="P15175">
        <v>900000</v>
      </c>
      <c r="Q15175">
        <v>794</v>
      </c>
      <c r="R15175" t="s">
        <v>18</v>
      </c>
      <c r="S15175">
        <v>9</v>
      </c>
      <c r="T15175">
        <v>1</v>
      </c>
    </row>
    <row r="15176" spans="1:20" x14ac:dyDescent="0.2">
      <c r="A15176">
        <v>3722310</v>
      </c>
      <c r="B15176">
        <v>94105</v>
      </c>
      <c r="C15176">
        <v>2</v>
      </c>
      <c r="D15176" s="1">
        <v>42502</v>
      </c>
      <c r="E15176" s="2">
        <v>0.78780092592592599</v>
      </c>
      <c r="F15176">
        <v>37.786288999999996</v>
      </c>
      <c r="G15176" s="1">
        <v>42502</v>
      </c>
      <c r="H15176" s="1" t="str">
        <f t="shared" si="474"/>
        <v>2016</v>
      </c>
      <c r="I15176" s="1" t="s">
        <v>1705</v>
      </c>
      <c r="J15176" s="1" t="str">
        <f t="shared" si="475"/>
        <v>2016Q2</v>
      </c>
      <c r="K15176" s="1" t="s">
        <v>1722</v>
      </c>
      <c r="L15176">
        <v>4375000</v>
      </c>
      <c r="M15176">
        <v>-122.401375</v>
      </c>
      <c r="N15176" t="s">
        <v>16</v>
      </c>
      <c r="O15176" s="1">
        <v>42502</v>
      </c>
      <c r="P15176">
        <v>4375000</v>
      </c>
      <c r="Q15176">
        <v>1792</v>
      </c>
      <c r="R15176" t="s">
        <v>18</v>
      </c>
      <c r="S15176">
        <v>9</v>
      </c>
      <c r="T15176">
        <v>2.5</v>
      </c>
    </row>
    <row r="15177" spans="1:20" x14ac:dyDescent="0.2">
      <c r="A15177">
        <v>3719059</v>
      </c>
      <c r="B15177">
        <v>94105</v>
      </c>
      <c r="C15177">
        <v>1</v>
      </c>
      <c r="D15177" s="1">
        <v>42513</v>
      </c>
      <c r="E15177" s="2">
        <v>0.58309027777777778</v>
      </c>
      <c r="F15177">
        <v>37.790543</v>
      </c>
      <c r="G15177" s="1">
        <v>42375</v>
      </c>
      <c r="H15177" s="1" t="str">
        <f t="shared" si="474"/>
        <v>2016</v>
      </c>
      <c r="I15177" s="1" t="s">
        <v>1705</v>
      </c>
      <c r="J15177" s="1" t="str">
        <f t="shared" si="475"/>
        <v>2016Q1</v>
      </c>
      <c r="K15177" s="1" t="s">
        <v>1720</v>
      </c>
      <c r="L15177">
        <v>1100000</v>
      </c>
      <c r="M15177">
        <v>-122.39592</v>
      </c>
      <c r="N15177" t="s">
        <v>16</v>
      </c>
      <c r="O15177" s="1">
        <v>42513</v>
      </c>
      <c r="P15177">
        <v>1050000</v>
      </c>
      <c r="Q15177">
        <v>833</v>
      </c>
      <c r="R15177" t="s">
        <v>18</v>
      </c>
      <c r="S15177">
        <v>9</v>
      </c>
      <c r="T15177">
        <v>1</v>
      </c>
    </row>
    <row r="15178" spans="1:20" x14ac:dyDescent="0.2">
      <c r="A15178">
        <v>3752238</v>
      </c>
      <c r="B15178">
        <v>94107</v>
      </c>
      <c r="C15178">
        <v>1</v>
      </c>
      <c r="D15178" s="1">
        <v>42516</v>
      </c>
      <c r="E15178" s="2">
        <v>0.61203703703703705</v>
      </c>
      <c r="F15178">
        <v>37.780949</v>
      </c>
      <c r="G15178" s="1">
        <v>42450</v>
      </c>
      <c r="H15178" s="1" t="str">
        <f t="shared" si="474"/>
        <v>2016</v>
      </c>
      <c r="I15178" s="1" t="s">
        <v>1705</v>
      </c>
      <c r="J15178" s="1" t="str">
        <f t="shared" si="475"/>
        <v>2016Q1</v>
      </c>
      <c r="K15178" s="1" t="s">
        <v>1720</v>
      </c>
      <c r="L15178">
        <v>849000</v>
      </c>
      <c r="M15178">
        <v>-122.402275</v>
      </c>
      <c r="N15178" t="s">
        <v>16</v>
      </c>
      <c r="O15178" s="1">
        <v>42516</v>
      </c>
      <c r="P15178">
        <v>925000</v>
      </c>
      <c r="R15178" t="s">
        <v>18</v>
      </c>
      <c r="S15178">
        <v>9</v>
      </c>
      <c r="T15178">
        <v>1.5</v>
      </c>
    </row>
    <row r="15179" spans="1:20" x14ac:dyDescent="0.2">
      <c r="A15179">
        <v>3735069</v>
      </c>
      <c r="B15179">
        <v>94105</v>
      </c>
      <c r="C15179">
        <v>2</v>
      </c>
      <c r="D15179" s="1">
        <v>42519</v>
      </c>
      <c r="E15179" s="2">
        <v>5.2314814814814819E-3</v>
      </c>
      <c r="F15179">
        <v>37.785747999999998</v>
      </c>
      <c r="G15179" s="1">
        <v>42457</v>
      </c>
      <c r="H15179" s="1" t="str">
        <f t="shared" si="474"/>
        <v>2016</v>
      </c>
      <c r="I15179" s="1" t="s">
        <v>1705</v>
      </c>
      <c r="J15179" s="1" t="str">
        <f t="shared" si="475"/>
        <v>2016Q1</v>
      </c>
      <c r="K15179" s="1" t="s">
        <v>1720</v>
      </c>
      <c r="L15179">
        <v>1149000</v>
      </c>
      <c r="M15179">
        <v>-122.3974</v>
      </c>
      <c r="N15179" t="s">
        <v>16</v>
      </c>
      <c r="O15179" s="1">
        <v>42516</v>
      </c>
      <c r="P15179">
        <v>1151001</v>
      </c>
      <c r="R15179" t="s">
        <v>18</v>
      </c>
      <c r="S15179">
        <v>9</v>
      </c>
      <c r="T15179">
        <v>2</v>
      </c>
    </row>
    <row r="15180" spans="1:20" x14ac:dyDescent="0.2">
      <c r="A15180">
        <v>3750671</v>
      </c>
      <c r="B15180">
        <v>94107</v>
      </c>
      <c r="C15180">
        <v>2</v>
      </c>
      <c r="D15180" s="1">
        <v>42521</v>
      </c>
      <c r="E15180" s="2">
        <v>0.41348379629629628</v>
      </c>
      <c r="F15180">
        <v>37.784714000000001</v>
      </c>
      <c r="G15180" s="1">
        <v>42445</v>
      </c>
      <c r="H15180" s="1" t="str">
        <f t="shared" si="474"/>
        <v>2016</v>
      </c>
      <c r="I15180" s="1" t="s">
        <v>1705</v>
      </c>
      <c r="J15180" s="1" t="str">
        <f t="shared" si="475"/>
        <v>2016Q1</v>
      </c>
      <c r="K15180" s="1" t="s">
        <v>1720</v>
      </c>
      <c r="L15180">
        <v>1349000</v>
      </c>
      <c r="M15180">
        <v>-122.396873</v>
      </c>
      <c r="N15180" t="s">
        <v>16</v>
      </c>
      <c r="O15180" s="1">
        <v>42517</v>
      </c>
      <c r="P15180">
        <v>1300000</v>
      </c>
      <c r="Q15180">
        <v>1054</v>
      </c>
      <c r="R15180" t="s">
        <v>18</v>
      </c>
      <c r="S15180">
        <v>9</v>
      </c>
      <c r="T15180">
        <v>2</v>
      </c>
    </row>
    <row r="15181" spans="1:20" x14ac:dyDescent="0.2">
      <c r="A15181" t="s">
        <v>847</v>
      </c>
      <c r="B15181">
        <v>94105</v>
      </c>
      <c r="C15181">
        <v>2</v>
      </c>
      <c r="D15181" s="1">
        <v>42543</v>
      </c>
      <c r="E15181" s="2">
        <v>0.62121527777777774</v>
      </c>
      <c r="F15181">
        <v>37.785769999999999</v>
      </c>
      <c r="G15181" s="1">
        <v>42510</v>
      </c>
      <c r="H15181" s="1" t="str">
        <f t="shared" si="474"/>
        <v>2016</v>
      </c>
      <c r="I15181" s="1" t="s">
        <v>1705</v>
      </c>
      <c r="J15181" s="1" t="str">
        <f t="shared" si="475"/>
        <v>2016Q2</v>
      </c>
      <c r="K15181" s="1" t="s">
        <v>1722</v>
      </c>
      <c r="L15181">
        <v>1650000</v>
      </c>
      <c r="M15181">
        <v>-122.398872</v>
      </c>
      <c r="N15181" t="s">
        <v>16</v>
      </c>
      <c r="O15181" s="1">
        <v>42542</v>
      </c>
      <c r="P15181">
        <v>1650000</v>
      </c>
      <c r="Q15181">
        <v>1243</v>
      </c>
      <c r="R15181" t="s">
        <v>18</v>
      </c>
      <c r="S15181">
        <v>9</v>
      </c>
      <c r="T15181">
        <v>2</v>
      </c>
    </row>
    <row r="15182" spans="1:20" x14ac:dyDescent="0.2">
      <c r="A15182">
        <v>3751403</v>
      </c>
      <c r="B15182">
        <v>94107</v>
      </c>
      <c r="C15182">
        <v>0</v>
      </c>
      <c r="D15182" s="1">
        <v>42544</v>
      </c>
      <c r="E15182" s="2">
        <v>0.50521990740740741</v>
      </c>
      <c r="F15182">
        <v>37.783436000000002</v>
      </c>
      <c r="G15182" s="1">
        <v>42521</v>
      </c>
      <c r="H15182" s="1" t="str">
        <f t="shared" si="474"/>
        <v>2016</v>
      </c>
      <c r="I15182" s="1" t="s">
        <v>1705</v>
      </c>
      <c r="J15182" s="1" t="str">
        <f t="shared" si="475"/>
        <v>2016Q2</v>
      </c>
      <c r="K15182" s="1" t="s">
        <v>1722</v>
      </c>
      <c r="L15182">
        <v>595000</v>
      </c>
      <c r="M15182">
        <v>-122.399216</v>
      </c>
      <c r="N15182" t="s">
        <v>16</v>
      </c>
      <c r="O15182" s="1">
        <v>42544</v>
      </c>
      <c r="P15182">
        <v>615000</v>
      </c>
      <c r="Q15182">
        <v>581</v>
      </c>
      <c r="R15182" t="s">
        <v>18</v>
      </c>
      <c r="S15182">
        <v>9</v>
      </c>
      <c r="T15182">
        <v>1</v>
      </c>
    </row>
    <row r="15183" spans="1:20" x14ac:dyDescent="0.2">
      <c r="A15183">
        <v>3719148</v>
      </c>
      <c r="B15183">
        <v>94105</v>
      </c>
      <c r="C15183">
        <v>2</v>
      </c>
      <c r="D15183" s="1">
        <v>42548</v>
      </c>
      <c r="E15183" s="2">
        <v>0.44378472222222221</v>
      </c>
      <c r="F15183">
        <v>37.790543</v>
      </c>
      <c r="G15183" s="1">
        <v>42375</v>
      </c>
      <c r="H15183" s="1" t="str">
        <f t="shared" si="474"/>
        <v>2016</v>
      </c>
      <c r="I15183" s="1" t="s">
        <v>1705</v>
      </c>
      <c r="J15183" s="1" t="str">
        <f t="shared" si="475"/>
        <v>2016Q1</v>
      </c>
      <c r="K15183" s="1" t="s">
        <v>1720</v>
      </c>
      <c r="L15183">
        <v>1575000</v>
      </c>
      <c r="M15183">
        <v>-122.39592</v>
      </c>
      <c r="N15183" t="s">
        <v>16</v>
      </c>
      <c r="O15183" s="1">
        <v>42548</v>
      </c>
      <c r="P15183">
        <v>1545000</v>
      </c>
      <c r="Q15183">
        <v>1098</v>
      </c>
      <c r="R15183" t="s">
        <v>18</v>
      </c>
      <c r="S15183">
        <v>9</v>
      </c>
      <c r="T15183">
        <v>2</v>
      </c>
    </row>
    <row r="15184" spans="1:20" x14ac:dyDescent="0.2">
      <c r="A15184">
        <v>3751521</v>
      </c>
      <c r="B15184">
        <v>94107</v>
      </c>
      <c r="C15184">
        <v>0</v>
      </c>
      <c r="D15184" s="1">
        <v>42552</v>
      </c>
      <c r="E15184" s="2">
        <v>0.50891203703703702</v>
      </c>
      <c r="F15184">
        <v>37.781650999999997</v>
      </c>
      <c r="G15184" s="1">
        <v>42520</v>
      </c>
      <c r="H15184" s="1" t="str">
        <f t="shared" si="474"/>
        <v>2016</v>
      </c>
      <c r="I15184" s="1" t="s">
        <v>1705</v>
      </c>
      <c r="J15184" s="1" t="str">
        <f t="shared" si="475"/>
        <v>2016Q2</v>
      </c>
      <c r="K15184" s="1" t="s">
        <v>1722</v>
      </c>
      <c r="L15184">
        <v>419000</v>
      </c>
      <c r="M15184">
        <v>-122.399117</v>
      </c>
      <c r="N15184" t="s">
        <v>16</v>
      </c>
      <c r="O15184" s="1">
        <v>42552</v>
      </c>
      <c r="P15184">
        <v>430000</v>
      </c>
      <c r="Q15184">
        <v>258</v>
      </c>
      <c r="R15184" t="s">
        <v>18</v>
      </c>
      <c r="S15184">
        <v>9</v>
      </c>
      <c r="T15184">
        <v>1</v>
      </c>
    </row>
    <row r="15185" spans="1:20" x14ac:dyDescent="0.2">
      <c r="A15185">
        <v>3751207</v>
      </c>
      <c r="B15185">
        <v>94107</v>
      </c>
      <c r="C15185">
        <v>0</v>
      </c>
      <c r="D15185" s="1">
        <v>42566</v>
      </c>
      <c r="E15185" s="2">
        <v>0.49055555555555558</v>
      </c>
      <c r="F15185">
        <v>37.783180000000002</v>
      </c>
      <c r="G15185" s="1">
        <v>42495</v>
      </c>
      <c r="H15185" s="1" t="str">
        <f t="shared" si="474"/>
        <v>2016</v>
      </c>
      <c r="I15185" s="1" t="s">
        <v>1705</v>
      </c>
      <c r="J15185" s="1" t="str">
        <f t="shared" si="475"/>
        <v>2016Q2</v>
      </c>
      <c r="K15185" s="1" t="s">
        <v>1722</v>
      </c>
      <c r="L15185">
        <v>577000</v>
      </c>
      <c r="M15185">
        <v>-122.399078</v>
      </c>
      <c r="N15185" t="s">
        <v>16</v>
      </c>
      <c r="O15185" s="1">
        <v>42557</v>
      </c>
      <c r="P15185">
        <v>577000</v>
      </c>
      <c r="Q15185">
        <v>663</v>
      </c>
      <c r="R15185" t="s">
        <v>18</v>
      </c>
      <c r="S15185">
        <v>9</v>
      </c>
      <c r="T15185">
        <v>1</v>
      </c>
    </row>
    <row r="15186" spans="1:20" x14ac:dyDescent="0.2">
      <c r="A15186">
        <v>3751349</v>
      </c>
      <c r="B15186">
        <v>94107</v>
      </c>
      <c r="C15186">
        <v>2</v>
      </c>
      <c r="D15186" s="1">
        <v>42564</v>
      </c>
      <c r="E15186" s="2">
        <v>0.70436342592592593</v>
      </c>
      <c r="F15186">
        <v>37.783436000000002</v>
      </c>
      <c r="G15186" s="1">
        <v>42489</v>
      </c>
      <c r="H15186" s="1" t="str">
        <f t="shared" si="474"/>
        <v>2016</v>
      </c>
      <c r="I15186" s="1" t="s">
        <v>1705</v>
      </c>
      <c r="J15186" s="1" t="str">
        <f t="shared" si="475"/>
        <v>2016Q2</v>
      </c>
      <c r="K15186" s="1" t="s">
        <v>1722</v>
      </c>
      <c r="L15186">
        <v>1299000</v>
      </c>
      <c r="M15186">
        <v>-122.399216</v>
      </c>
      <c r="N15186" t="s">
        <v>16</v>
      </c>
      <c r="O15186" s="1">
        <v>42564</v>
      </c>
      <c r="P15186">
        <v>1289000</v>
      </c>
      <c r="Q15186">
        <v>1387</v>
      </c>
      <c r="R15186" t="s">
        <v>18</v>
      </c>
      <c r="S15186">
        <v>9</v>
      </c>
      <c r="T15186">
        <v>2</v>
      </c>
    </row>
    <row r="15187" spans="1:20" x14ac:dyDescent="0.2">
      <c r="A15187">
        <v>3752547</v>
      </c>
      <c r="B15187">
        <v>94107</v>
      </c>
      <c r="C15187">
        <v>2</v>
      </c>
      <c r="D15187" s="1">
        <v>42568</v>
      </c>
      <c r="E15187" s="2">
        <v>0.76767361111111121</v>
      </c>
      <c r="F15187">
        <v>37.781154999999998</v>
      </c>
      <c r="G15187" s="1">
        <v>42510</v>
      </c>
      <c r="H15187" s="1" t="str">
        <f t="shared" si="474"/>
        <v>2016</v>
      </c>
      <c r="I15187" s="1" t="s">
        <v>1705</v>
      </c>
      <c r="J15187" s="1" t="str">
        <f t="shared" si="475"/>
        <v>2016Q2</v>
      </c>
      <c r="K15187" s="1" t="s">
        <v>1722</v>
      </c>
      <c r="L15187">
        <v>1085000</v>
      </c>
      <c r="M15187">
        <v>-122.40164900000001</v>
      </c>
      <c r="N15187" t="s">
        <v>16</v>
      </c>
      <c r="O15187" s="1">
        <v>42566</v>
      </c>
      <c r="P15187">
        <v>1085000</v>
      </c>
      <c r="Q15187">
        <v>960</v>
      </c>
      <c r="R15187" t="s">
        <v>18</v>
      </c>
      <c r="S15187">
        <v>9</v>
      </c>
      <c r="T15187">
        <v>2</v>
      </c>
    </row>
    <row r="15188" spans="1:20" x14ac:dyDescent="0.2">
      <c r="A15188">
        <v>3719306</v>
      </c>
      <c r="B15188">
        <v>94105</v>
      </c>
      <c r="C15188">
        <v>2</v>
      </c>
      <c r="D15188" s="1">
        <v>42571</v>
      </c>
      <c r="E15188" s="2">
        <v>0.62745370370370368</v>
      </c>
      <c r="F15188">
        <v>37.790543</v>
      </c>
      <c r="G15188" s="1">
        <v>42501</v>
      </c>
      <c r="H15188" s="1" t="str">
        <f t="shared" si="474"/>
        <v>2016</v>
      </c>
      <c r="I15188" s="1" t="s">
        <v>1705</v>
      </c>
      <c r="J15188" s="1" t="str">
        <f t="shared" si="475"/>
        <v>2016Q2</v>
      </c>
      <c r="K15188" s="1" t="s">
        <v>1722</v>
      </c>
      <c r="L15188">
        <v>2695000</v>
      </c>
      <c r="M15188">
        <v>-122.39592</v>
      </c>
      <c r="N15188" t="s">
        <v>16</v>
      </c>
      <c r="O15188" s="1">
        <v>42571</v>
      </c>
      <c r="P15188">
        <v>2710000</v>
      </c>
      <c r="Q15188">
        <v>1714</v>
      </c>
      <c r="R15188" t="s">
        <v>18</v>
      </c>
      <c r="S15188">
        <v>9</v>
      </c>
      <c r="T15188">
        <v>2</v>
      </c>
    </row>
    <row r="15189" spans="1:20" x14ac:dyDescent="0.2">
      <c r="A15189">
        <v>3719202</v>
      </c>
      <c r="B15189">
        <v>94105</v>
      </c>
      <c r="C15189">
        <v>1</v>
      </c>
      <c r="D15189" s="1">
        <v>42578</v>
      </c>
      <c r="E15189" s="2">
        <v>0.45643518518518517</v>
      </c>
      <c r="F15189">
        <v>37.790543</v>
      </c>
      <c r="G15189" s="1">
        <v>42487</v>
      </c>
      <c r="H15189" s="1" t="str">
        <f t="shared" si="474"/>
        <v>2016</v>
      </c>
      <c r="I15189" s="1" t="s">
        <v>1705</v>
      </c>
      <c r="J15189" s="1" t="str">
        <f t="shared" si="475"/>
        <v>2016Q2</v>
      </c>
      <c r="K15189" s="1" t="s">
        <v>1722</v>
      </c>
      <c r="L15189">
        <v>1125000</v>
      </c>
      <c r="M15189">
        <v>-122.39592</v>
      </c>
      <c r="N15189" t="s">
        <v>16</v>
      </c>
      <c r="O15189" s="1">
        <v>42578</v>
      </c>
      <c r="P15189">
        <v>1125000</v>
      </c>
      <c r="Q15189">
        <v>773</v>
      </c>
      <c r="R15189" t="s">
        <v>18</v>
      </c>
      <c r="S15189">
        <v>9</v>
      </c>
      <c r="T15189">
        <v>1</v>
      </c>
    </row>
    <row r="15190" spans="1:20" x14ac:dyDescent="0.2">
      <c r="A15190">
        <v>3752440</v>
      </c>
      <c r="B15190">
        <v>94107</v>
      </c>
      <c r="C15190">
        <v>1</v>
      </c>
      <c r="D15190" s="1">
        <v>42585</v>
      </c>
      <c r="E15190" s="2">
        <v>0.46201388888888889</v>
      </c>
      <c r="F15190">
        <v>37.781384000000003</v>
      </c>
      <c r="G15190" s="1">
        <v>42538</v>
      </c>
      <c r="H15190" s="1" t="str">
        <f t="shared" si="474"/>
        <v>2016</v>
      </c>
      <c r="I15190" s="1" t="s">
        <v>1705</v>
      </c>
      <c r="J15190" s="1" t="str">
        <f t="shared" si="475"/>
        <v>2016Q2</v>
      </c>
      <c r="K15190" s="1" t="s">
        <v>1722</v>
      </c>
      <c r="L15190">
        <v>715000</v>
      </c>
      <c r="M15190">
        <v>-122.40136</v>
      </c>
      <c r="N15190" t="s">
        <v>16</v>
      </c>
      <c r="O15190" s="1">
        <v>42584</v>
      </c>
      <c r="P15190">
        <v>730000</v>
      </c>
      <c r="R15190" t="s">
        <v>18</v>
      </c>
      <c r="S15190">
        <v>9</v>
      </c>
      <c r="T15190">
        <v>1</v>
      </c>
    </row>
    <row r="15191" spans="1:20" x14ac:dyDescent="0.2">
      <c r="A15191">
        <v>3752401</v>
      </c>
      <c r="B15191">
        <v>94107</v>
      </c>
      <c r="C15191">
        <v>1</v>
      </c>
      <c r="D15191" s="1">
        <v>42584</v>
      </c>
      <c r="E15191" s="2">
        <v>0.69660879629629635</v>
      </c>
      <c r="F15191">
        <v>37.781384000000003</v>
      </c>
      <c r="G15191" s="1">
        <v>42502</v>
      </c>
      <c r="H15191" s="1" t="str">
        <f t="shared" si="474"/>
        <v>2016</v>
      </c>
      <c r="I15191" s="1" t="s">
        <v>1705</v>
      </c>
      <c r="J15191" s="1" t="str">
        <f t="shared" si="475"/>
        <v>2016Q2</v>
      </c>
      <c r="K15191" s="1" t="s">
        <v>1722</v>
      </c>
      <c r="L15191">
        <v>779000</v>
      </c>
      <c r="M15191">
        <v>-122.40136</v>
      </c>
      <c r="N15191" t="s">
        <v>16</v>
      </c>
      <c r="O15191" s="1">
        <v>42584</v>
      </c>
      <c r="P15191">
        <v>784000</v>
      </c>
      <c r="Q15191">
        <v>728</v>
      </c>
      <c r="R15191" t="s">
        <v>18</v>
      </c>
      <c r="S15191">
        <v>9</v>
      </c>
      <c r="T15191">
        <v>1</v>
      </c>
    </row>
    <row r="15192" spans="1:20" x14ac:dyDescent="0.2">
      <c r="A15192">
        <v>3736163</v>
      </c>
      <c r="B15192">
        <v>94105</v>
      </c>
      <c r="C15192">
        <v>1</v>
      </c>
      <c r="D15192" s="1">
        <v>42794</v>
      </c>
      <c r="E15192" s="2">
        <v>0.32211805555555556</v>
      </c>
      <c r="F15192">
        <v>37.786411000000001</v>
      </c>
      <c r="G15192" s="1">
        <v>42444</v>
      </c>
      <c r="H15192" s="1" t="str">
        <f t="shared" si="474"/>
        <v>2016</v>
      </c>
      <c r="I15192" s="1" t="s">
        <v>1705</v>
      </c>
      <c r="J15192" s="1" t="str">
        <f t="shared" si="475"/>
        <v>2016Q1</v>
      </c>
      <c r="K15192" s="1" t="s">
        <v>1720</v>
      </c>
      <c r="L15192">
        <v>674900</v>
      </c>
      <c r="M15192">
        <v>-122.39637</v>
      </c>
      <c r="N15192" t="s">
        <v>16</v>
      </c>
      <c r="O15192" s="1">
        <v>42590</v>
      </c>
      <c r="P15192">
        <v>645000</v>
      </c>
      <c r="Q15192">
        <v>637</v>
      </c>
      <c r="R15192" t="s">
        <v>18</v>
      </c>
      <c r="S15192">
        <v>9</v>
      </c>
      <c r="T15192">
        <v>1</v>
      </c>
    </row>
    <row r="15193" spans="1:20" x14ac:dyDescent="0.2">
      <c r="A15193">
        <v>3751435</v>
      </c>
      <c r="B15193">
        <v>94107</v>
      </c>
      <c r="C15193">
        <v>0</v>
      </c>
      <c r="D15193" s="1">
        <v>42592</v>
      </c>
      <c r="E15193" s="2">
        <v>0.64306712962962964</v>
      </c>
      <c r="F15193">
        <v>37.781650999999997</v>
      </c>
      <c r="G15193" s="1">
        <v>42580</v>
      </c>
      <c r="H15193" s="1" t="str">
        <f t="shared" si="474"/>
        <v>2016</v>
      </c>
      <c r="I15193" s="1" t="s">
        <v>1705</v>
      </c>
      <c r="J15193" s="1" t="str">
        <f t="shared" si="475"/>
        <v>2016Q3</v>
      </c>
      <c r="K15193" s="1" t="s">
        <v>1723</v>
      </c>
      <c r="L15193">
        <v>431000</v>
      </c>
      <c r="M15193">
        <v>-122.399117</v>
      </c>
      <c r="N15193" t="s">
        <v>16</v>
      </c>
      <c r="O15193" s="1">
        <v>42592</v>
      </c>
      <c r="P15193">
        <v>427000</v>
      </c>
      <c r="Q15193">
        <v>264</v>
      </c>
      <c r="R15193" t="s">
        <v>18</v>
      </c>
      <c r="S15193">
        <v>9</v>
      </c>
      <c r="T15193">
        <v>1</v>
      </c>
    </row>
    <row r="15194" spans="1:20" x14ac:dyDescent="0.2">
      <c r="A15194">
        <v>3750547</v>
      </c>
      <c r="B15194">
        <v>94107</v>
      </c>
      <c r="C15194">
        <v>1</v>
      </c>
      <c r="D15194" s="1">
        <v>42604</v>
      </c>
      <c r="E15194" s="2">
        <v>0.67857638888888883</v>
      </c>
      <c r="F15194">
        <v>37.784157</v>
      </c>
      <c r="G15194" s="1">
        <v>42557</v>
      </c>
      <c r="H15194" s="1" t="str">
        <f t="shared" si="474"/>
        <v>2016</v>
      </c>
      <c r="I15194" s="1" t="s">
        <v>1705</v>
      </c>
      <c r="J15194" s="1" t="str">
        <f t="shared" si="475"/>
        <v>2016Q3</v>
      </c>
      <c r="K15194" s="1" t="s">
        <v>1723</v>
      </c>
      <c r="L15194">
        <v>950000</v>
      </c>
      <c r="M15194">
        <v>-122.39662199999999</v>
      </c>
      <c r="N15194" t="s">
        <v>16</v>
      </c>
      <c r="O15194" s="1">
        <v>42592</v>
      </c>
      <c r="P15194">
        <v>950000</v>
      </c>
      <c r="Q15194">
        <v>1162</v>
      </c>
      <c r="R15194" t="s">
        <v>18</v>
      </c>
      <c r="S15194">
        <v>9</v>
      </c>
      <c r="T15194">
        <v>1.5</v>
      </c>
    </row>
    <row r="15195" spans="1:20" x14ac:dyDescent="0.2">
      <c r="A15195">
        <v>3750677</v>
      </c>
      <c r="B15195">
        <v>94107</v>
      </c>
      <c r="C15195">
        <v>2</v>
      </c>
      <c r="D15195" s="1">
        <v>42663</v>
      </c>
      <c r="E15195" s="2">
        <v>0.74878472222222225</v>
      </c>
      <c r="F15195">
        <v>37.784714000000001</v>
      </c>
      <c r="G15195" s="1">
        <v>42528</v>
      </c>
      <c r="H15195" s="1" t="str">
        <f t="shared" si="474"/>
        <v>2016</v>
      </c>
      <c r="I15195" s="1" t="s">
        <v>1705</v>
      </c>
      <c r="J15195" s="1" t="str">
        <f t="shared" si="475"/>
        <v>2016Q2</v>
      </c>
      <c r="K15195" s="1" t="s">
        <v>1722</v>
      </c>
      <c r="L15195">
        <v>1300000</v>
      </c>
      <c r="M15195">
        <v>-122.396873</v>
      </c>
      <c r="N15195" t="s">
        <v>16</v>
      </c>
      <c r="O15195" s="1">
        <v>42594</v>
      </c>
      <c r="P15195">
        <v>1250000</v>
      </c>
      <c r="Q15195">
        <v>1070</v>
      </c>
      <c r="R15195" t="s">
        <v>18</v>
      </c>
      <c r="S15195">
        <v>9</v>
      </c>
      <c r="T15195">
        <v>2</v>
      </c>
    </row>
    <row r="15196" spans="1:20" x14ac:dyDescent="0.2">
      <c r="A15196">
        <v>3708141</v>
      </c>
      <c r="B15196">
        <v>94105</v>
      </c>
      <c r="C15196">
        <v>0</v>
      </c>
      <c r="D15196" s="1">
        <v>42601</v>
      </c>
      <c r="E15196" s="2">
        <v>0.75611111111111118</v>
      </c>
      <c r="F15196">
        <v>37.789906000000002</v>
      </c>
      <c r="G15196" s="1">
        <v>42516</v>
      </c>
      <c r="H15196" s="1" t="str">
        <f t="shared" si="474"/>
        <v>2016</v>
      </c>
      <c r="I15196" s="1" t="s">
        <v>1705</v>
      </c>
      <c r="J15196" s="1" t="str">
        <f t="shared" si="475"/>
        <v>2016Q2</v>
      </c>
      <c r="K15196" s="1" t="s">
        <v>1722</v>
      </c>
      <c r="L15196">
        <v>649000</v>
      </c>
      <c r="M15196">
        <v>-122.398956</v>
      </c>
      <c r="N15196" t="s">
        <v>16</v>
      </c>
      <c r="O15196" s="1">
        <v>42597</v>
      </c>
      <c r="P15196">
        <v>625000</v>
      </c>
      <c r="Q15196">
        <v>444</v>
      </c>
      <c r="R15196" t="s">
        <v>18</v>
      </c>
      <c r="S15196">
        <v>9</v>
      </c>
      <c r="T15196">
        <v>1</v>
      </c>
    </row>
    <row r="15197" spans="1:20" x14ac:dyDescent="0.2">
      <c r="A15197">
        <v>3735115</v>
      </c>
      <c r="B15197">
        <v>94105</v>
      </c>
      <c r="C15197">
        <v>1</v>
      </c>
      <c r="D15197" s="1">
        <v>42604</v>
      </c>
      <c r="E15197" s="2">
        <v>0.46924768518518517</v>
      </c>
      <c r="F15197">
        <v>37.785747999999998</v>
      </c>
      <c r="G15197" s="1">
        <v>42472</v>
      </c>
      <c r="H15197" s="1" t="str">
        <f t="shared" si="474"/>
        <v>2016</v>
      </c>
      <c r="I15197" s="1" t="s">
        <v>1705</v>
      </c>
      <c r="J15197" s="1" t="str">
        <f t="shared" si="475"/>
        <v>2016Q2</v>
      </c>
      <c r="K15197" s="1" t="s">
        <v>1722</v>
      </c>
      <c r="L15197">
        <v>775000</v>
      </c>
      <c r="M15197">
        <v>-122.3974</v>
      </c>
      <c r="N15197" t="s">
        <v>16</v>
      </c>
      <c r="O15197" s="1">
        <v>42599</v>
      </c>
      <c r="P15197">
        <v>759000</v>
      </c>
      <c r="Q15197">
        <v>670</v>
      </c>
      <c r="R15197" t="s">
        <v>18</v>
      </c>
      <c r="S15197">
        <v>9</v>
      </c>
      <c r="T15197">
        <v>1</v>
      </c>
    </row>
    <row r="15198" spans="1:20" x14ac:dyDescent="0.2">
      <c r="A15198">
        <v>3722190</v>
      </c>
      <c r="B15198">
        <v>94105</v>
      </c>
      <c r="C15198">
        <v>0</v>
      </c>
      <c r="D15198" s="1">
        <v>42605</v>
      </c>
      <c r="E15198" s="2">
        <v>0.68489583333333337</v>
      </c>
      <c r="F15198">
        <v>37.786605999999999</v>
      </c>
      <c r="G15198" s="1">
        <v>42511</v>
      </c>
      <c r="H15198" s="1" t="str">
        <f t="shared" si="474"/>
        <v>2016</v>
      </c>
      <c r="I15198" s="1" t="s">
        <v>1705</v>
      </c>
      <c r="J15198" s="1" t="str">
        <f t="shared" si="475"/>
        <v>2016Q2</v>
      </c>
      <c r="K15198" s="1" t="s">
        <v>1722</v>
      </c>
      <c r="L15198">
        <v>549000</v>
      </c>
      <c r="M15198">
        <v>-122.399101</v>
      </c>
      <c r="N15198" t="s">
        <v>16</v>
      </c>
      <c r="O15198" s="1">
        <v>42601</v>
      </c>
      <c r="P15198">
        <v>537000</v>
      </c>
      <c r="Q15198">
        <v>412</v>
      </c>
      <c r="R15198" t="s">
        <v>18</v>
      </c>
      <c r="S15198">
        <v>9</v>
      </c>
      <c r="T15198">
        <v>1</v>
      </c>
    </row>
    <row r="15199" spans="1:20" x14ac:dyDescent="0.2">
      <c r="A15199">
        <v>3752536</v>
      </c>
      <c r="B15199">
        <v>94107</v>
      </c>
      <c r="C15199">
        <v>1</v>
      </c>
      <c r="D15199" s="1">
        <v>42604</v>
      </c>
      <c r="E15199" s="2">
        <v>0.6029282407407407</v>
      </c>
      <c r="F15199">
        <v>37.781154999999998</v>
      </c>
      <c r="G15199" s="1">
        <v>42514</v>
      </c>
      <c r="H15199" s="1" t="str">
        <f t="shared" si="474"/>
        <v>2016</v>
      </c>
      <c r="I15199" s="1" t="s">
        <v>1705</v>
      </c>
      <c r="J15199" s="1" t="str">
        <f t="shared" si="475"/>
        <v>2016Q2</v>
      </c>
      <c r="K15199" s="1" t="s">
        <v>1722</v>
      </c>
      <c r="L15199">
        <v>699000</v>
      </c>
      <c r="M15199">
        <v>-122.40164900000001</v>
      </c>
      <c r="N15199" t="s">
        <v>16</v>
      </c>
      <c r="O15199" s="1">
        <v>42601</v>
      </c>
      <c r="P15199">
        <v>667000</v>
      </c>
      <c r="Q15199">
        <v>634</v>
      </c>
      <c r="R15199" t="s">
        <v>18</v>
      </c>
      <c r="S15199">
        <v>9</v>
      </c>
      <c r="T15199">
        <v>1</v>
      </c>
    </row>
    <row r="15200" spans="1:20" x14ac:dyDescent="0.2">
      <c r="A15200">
        <v>3722234</v>
      </c>
      <c r="B15200">
        <v>94105</v>
      </c>
      <c r="C15200">
        <v>0</v>
      </c>
      <c r="D15200" s="1">
        <v>42608</v>
      </c>
      <c r="E15200" s="2">
        <v>0.3414699074074074</v>
      </c>
      <c r="F15200">
        <v>37.786605999999999</v>
      </c>
      <c r="G15200" s="1">
        <v>42537</v>
      </c>
      <c r="H15200" s="1" t="str">
        <f t="shared" si="474"/>
        <v>2016</v>
      </c>
      <c r="I15200" s="1" t="s">
        <v>1705</v>
      </c>
      <c r="J15200" s="1" t="str">
        <f t="shared" si="475"/>
        <v>2016Q2</v>
      </c>
      <c r="K15200" s="1" t="s">
        <v>1722</v>
      </c>
      <c r="L15200">
        <v>580000</v>
      </c>
      <c r="M15200">
        <v>-122.399101</v>
      </c>
      <c r="N15200" t="s">
        <v>16</v>
      </c>
      <c r="O15200" s="1">
        <v>42608</v>
      </c>
      <c r="P15200">
        <v>555000</v>
      </c>
      <c r="Q15200">
        <v>412</v>
      </c>
      <c r="R15200" t="s">
        <v>18</v>
      </c>
      <c r="S15200">
        <v>9</v>
      </c>
      <c r="T15200">
        <v>1</v>
      </c>
    </row>
    <row r="15201" spans="1:20" x14ac:dyDescent="0.2">
      <c r="A15201">
        <v>3752596</v>
      </c>
      <c r="B15201">
        <v>94107</v>
      </c>
      <c r="C15201">
        <v>1</v>
      </c>
      <c r="D15201" s="1">
        <v>42619</v>
      </c>
      <c r="E15201" s="2">
        <v>0.71</v>
      </c>
      <c r="F15201">
        <v>37.779743000000003</v>
      </c>
      <c r="G15201" s="1">
        <v>42573</v>
      </c>
      <c r="H15201" s="1" t="str">
        <f t="shared" si="474"/>
        <v>2016</v>
      </c>
      <c r="I15201" s="1" t="s">
        <v>1705</v>
      </c>
      <c r="J15201" s="1" t="str">
        <f t="shared" si="475"/>
        <v>2016Q3</v>
      </c>
      <c r="K15201" s="1" t="s">
        <v>1723</v>
      </c>
      <c r="L15201">
        <v>628000</v>
      </c>
      <c r="M15201">
        <v>-122.40136</v>
      </c>
      <c r="N15201" t="s">
        <v>16</v>
      </c>
      <c r="O15201" s="1">
        <v>42615</v>
      </c>
      <c r="P15201">
        <v>653000</v>
      </c>
      <c r="R15201" t="s">
        <v>18</v>
      </c>
      <c r="S15201">
        <v>9</v>
      </c>
      <c r="T15201">
        <v>1</v>
      </c>
    </row>
    <row r="15202" spans="1:20" x14ac:dyDescent="0.2">
      <c r="A15202">
        <v>3751211</v>
      </c>
      <c r="B15202">
        <v>94107</v>
      </c>
      <c r="C15202">
        <v>1</v>
      </c>
      <c r="D15202" s="1">
        <v>42620</v>
      </c>
      <c r="E15202" s="2">
        <v>0.86429398148148151</v>
      </c>
      <c r="F15202">
        <v>37.783211000000001</v>
      </c>
      <c r="G15202" s="1">
        <v>42509</v>
      </c>
      <c r="H15202" s="1" t="str">
        <f t="shared" si="474"/>
        <v>2016</v>
      </c>
      <c r="I15202" s="1" t="s">
        <v>1705</v>
      </c>
      <c r="J15202" s="1" t="str">
        <f t="shared" si="475"/>
        <v>2016Q2</v>
      </c>
      <c r="K15202" s="1" t="s">
        <v>1722</v>
      </c>
      <c r="L15202">
        <v>675000</v>
      </c>
      <c r="M15202">
        <v>-122.399277</v>
      </c>
      <c r="N15202" t="s">
        <v>16</v>
      </c>
      <c r="O15202" s="1">
        <v>42620</v>
      </c>
      <c r="P15202">
        <v>700000</v>
      </c>
      <c r="Q15202">
        <v>807</v>
      </c>
      <c r="R15202" t="s">
        <v>18</v>
      </c>
      <c r="S15202">
        <v>9</v>
      </c>
      <c r="T15202">
        <v>1</v>
      </c>
    </row>
    <row r="15203" spans="1:20" x14ac:dyDescent="0.2">
      <c r="A15203">
        <v>3752</v>
      </c>
      <c r="B15203">
        <v>94107</v>
      </c>
      <c r="C15203">
        <v>1</v>
      </c>
      <c r="D15203" s="1">
        <v>42620</v>
      </c>
      <c r="E15203" s="2">
        <v>0.59143518518518523</v>
      </c>
      <c r="F15203">
        <v>37.780949</v>
      </c>
      <c r="G15203" s="1">
        <v>42585</v>
      </c>
      <c r="H15203" s="1" t="str">
        <f t="shared" si="474"/>
        <v>2016</v>
      </c>
      <c r="I15203" s="1" t="s">
        <v>1705</v>
      </c>
      <c r="J15203" s="1" t="str">
        <f t="shared" si="475"/>
        <v>2016Q3</v>
      </c>
      <c r="K15203" s="1" t="s">
        <v>1723</v>
      </c>
      <c r="L15203">
        <v>995000</v>
      </c>
      <c r="M15203">
        <v>-122.402275</v>
      </c>
      <c r="N15203" t="s">
        <v>16</v>
      </c>
      <c r="O15203" s="1">
        <v>42620</v>
      </c>
      <c r="P15203">
        <v>1115000</v>
      </c>
      <c r="Q15203">
        <v>1094</v>
      </c>
      <c r="R15203" t="s">
        <v>18</v>
      </c>
      <c r="S15203">
        <v>9</v>
      </c>
      <c r="T15203">
        <v>1.5</v>
      </c>
    </row>
    <row r="15204" spans="1:20" x14ac:dyDescent="0.2">
      <c r="A15204">
        <v>3735148</v>
      </c>
      <c r="B15204">
        <v>94103</v>
      </c>
      <c r="C15204">
        <v>2</v>
      </c>
      <c r="D15204" s="1">
        <v>42623</v>
      </c>
      <c r="E15204" s="2">
        <v>0.54399305555555555</v>
      </c>
      <c r="F15204">
        <v>37.785747999999998</v>
      </c>
      <c r="G15204" s="1">
        <v>42522</v>
      </c>
      <c r="H15204" s="1" t="str">
        <f t="shared" si="474"/>
        <v>2016</v>
      </c>
      <c r="I15204" s="1" t="s">
        <v>1705</v>
      </c>
      <c r="J15204" s="1" t="str">
        <f t="shared" si="475"/>
        <v>2016Q2</v>
      </c>
      <c r="K15204" s="1" t="s">
        <v>1722</v>
      </c>
      <c r="L15204">
        <v>1649000</v>
      </c>
      <c r="M15204">
        <v>-122.3974</v>
      </c>
      <c r="N15204" t="s">
        <v>16</v>
      </c>
      <c r="O15204" s="1">
        <v>42622</v>
      </c>
      <c r="P15204">
        <v>1600000</v>
      </c>
      <c r="Q15204">
        <v>1319</v>
      </c>
      <c r="R15204" t="s">
        <v>18</v>
      </c>
      <c r="S15204">
        <v>9</v>
      </c>
      <c r="T15204">
        <v>2</v>
      </c>
    </row>
    <row r="15205" spans="1:20" x14ac:dyDescent="0.2">
      <c r="A15205">
        <v>3750564</v>
      </c>
      <c r="B15205">
        <v>94107</v>
      </c>
      <c r="C15205">
        <v>1</v>
      </c>
      <c r="D15205" s="1">
        <v>42648</v>
      </c>
      <c r="E15205" s="2">
        <v>0.66798611111111106</v>
      </c>
      <c r="F15205">
        <v>37.784156000000003</v>
      </c>
      <c r="G15205" s="1">
        <v>42530</v>
      </c>
      <c r="H15205" s="1" t="str">
        <f t="shared" si="474"/>
        <v>2016</v>
      </c>
      <c r="I15205" s="1" t="s">
        <v>1705</v>
      </c>
      <c r="J15205" s="1" t="str">
        <f t="shared" si="475"/>
        <v>2016Q2</v>
      </c>
      <c r="K15205" s="1" t="s">
        <v>1722</v>
      </c>
      <c r="L15205">
        <v>938000</v>
      </c>
      <c r="M15205">
        <v>-122.396621</v>
      </c>
      <c r="N15205" t="s">
        <v>16</v>
      </c>
      <c r="O15205" s="1">
        <v>42636</v>
      </c>
      <c r="P15205">
        <v>920000</v>
      </c>
      <c r="Q15205">
        <v>1188</v>
      </c>
      <c r="R15205" t="s">
        <v>18</v>
      </c>
      <c r="S15205">
        <v>9</v>
      </c>
      <c r="T15205">
        <v>1.5</v>
      </c>
    </row>
    <row r="15206" spans="1:20" x14ac:dyDescent="0.2">
      <c r="A15206">
        <v>3750528</v>
      </c>
      <c r="B15206">
        <v>94107</v>
      </c>
      <c r="C15206">
        <v>1</v>
      </c>
      <c r="D15206" s="1">
        <v>42760</v>
      </c>
      <c r="E15206" s="2">
        <v>0.64710648148148142</v>
      </c>
      <c r="F15206">
        <v>37.784157</v>
      </c>
      <c r="G15206" s="1">
        <v>42522</v>
      </c>
      <c r="H15206" s="1" t="str">
        <f t="shared" si="474"/>
        <v>2016</v>
      </c>
      <c r="I15206" s="1" t="s">
        <v>1705</v>
      </c>
      <c r="J15206" s="1" t="str">
        <f t="shared" si="475"/>
        <v>2016Q2</v>
      </c>
      <c r="K15206" s="1" t="s">
        <v>1722</v>
      </c>
      <c r="L15206">
        <v>948000</v>
      </c>
      <c r="M15206">
        <v>-122.39662199999999</v>
      </c>
      <c r="N15206" t="s">
        <v>16</v>
      </c>
      <c r="O15206" s="1">
        <v>42643</v>
      </c>
      <c r="P15206">
        <v>915000</v>
      </c>
      <c r="Q15206">
        <v>1189</v>
      </c>
      <c r="R15206" t="s">
        <v>18</v>
      </c>
      <c r="S15206">
        <v>9</v>
      </c>
      <c r="T15206">
        <v>1.5</v>
      </c>
    </row>
    <row r="15207" spans="1:20" x14ac:dyDescent="0.2">
      <c r="A15207">
        <v>3708169</v>
      </c>
      <c r="B15207">
        <v>94105</v>
      </c>
      <c r="C15207">
        <v>1</v>
      </c>
      <c r="D15207" s="1">
        <v>42663</v>
      </c>
      <c r="E15207" s="2">
        <v>0.75013888888888891</v>
      </c>
      <c r="F15207">
        <v>37.789906000000002</v>
      </c>
      <c r="G15207" s="1">
        <v>42586</v>
      </c>
      <c r="H15207" s="1" t="str">
        <f t="shared" si="474"/>
        <v>2016</v>
      </c>
      <c r="I15207" s="1" t="s">
        <v>1705</v>
      </c>
      <c r="J15207" s="1" t="str">
        <f t="shared" si="475"/>
        <v>2016Q3</v>
      </c>
      <c r="K15207" s="1" t="s">
        <v>1723</v>
      </c>
      <c r="L15207">
        <v>899000</v>
      </c>
      <c r="M15207">
        <v>-122.398956</v>
      </c>
      <c r="N15207" t="s">
        <v>16</v>
      </c>
      <c r="O15207" s="1">
        <v>42663</v>
      </c>
      <c r="P15207">
        <v>952500</v>
      </c>
      <c r="Q15207">
        <v>958</v>
      </c>
      <c r="R15207" t="s">
        <v>18</v>
      </c>
      <c r="S15207">
        <v>9</v>
      </c>
      <c r="T15207">
        <v>1</v>
      </c>
    </row>
    <row r="15208" spans="1:20" x14ac:dyDescent="0.2">
      <c r="A15208">
        <v>3750522</v>
      </c>
      <c r="B15208">
        <v>94107</v>
      </c>
      <c r="C15208">
        <v>1</v>
      </c>
      <c r="D15208" s="1">
        <v>42668</v>
      </c>
      <c r="E15208" s="2">
        <v>0.73262731481481491</v>
      </c>
      <c r="F15208">
        <v>37.784157</v>
      </c>
      <c r="G15208" s="1">
        <v>42573</v>
      </c>
      <c r="H15208" s="1" t="str">
        <f t="shared" si="474"/>
        <v>2016</v>
      </c>
      <c r="I15208" s="1" t="s">
        <v>1705</v>
      </c>
      <c r="J15208" s="1" t="str">
        <f t="shared" si="475"/>
        <v>2016Q3</v>
      </c>
      <c r="K15208" s="1" t="s">
        <v>1723</v>
      </c>
      <c r="L15208">
        <v>850000</v>
      </c>
      <c r="M15208">
        <v>-122.39662199999999</v>
      </c>
      <c r="N15208" t="s">
        <v>16</v>
      </c>
      <c r="O15208" s="1">
        <v>42667</v>
      </c>
      <c r="P15208">
        <v>845000</v>
      </c>
      <c r="Q15208">
        <v>1057</v>
      </c>
      <c r="R15208" t="s">
        <v>18</v>
      </c>
      <c r="S15208">
        <v>9</v>
      </c>
      <c r="T15208">
        <v>1.5</v>
      </c>
    </row>
    <row r="15209" spans="1:20" x14ac:dyDescent="0.2">
      <c r="A15209">
        <v>3735166</v>
      </c>
      <c r="B15209">
        <v>94105</v>
      </c>
      <c r="C15209">
        <v>2</v>
      </c>
      <c r="D15209" s="1">
        <v>42669</v>
      </c>
      <c r="E15209" s="2">
        <v>0.51135416666666667</v>
      </c>
      <c r="F15209">
        <v>37.785769999999999</v>
      </c>
      <c r="G15209" s="1">
        <v>42477</v>
      </c>
      <c r="H15209" s="1" t="str">
        <f t="shared" si="474"/>
        <v>2016</v>
      </c>
      <c r="I15209" s="1" t="s">
        <v>1705</v>
      </c>
      <c r="J15209" s="1" t="str">
        <f t="shared" si="475"/>
        <v>2016Q2</v>
      </c>
      <c r="K15209" s="1" t="s">
        <v>1722</v>
      </c>
      <c r="L15209">
        <v>3549000</v>
      </c>
      <c r="M15209">
        <v>-122.398872</v>
      </c>
      <c r="N15209" t="s">
        <v>16</v>
      </c>
      <c r="O15209" s="1">
        <v>42669</v>
      </c>
      <c r="P15209">
        <v>3250000</v>
      </c>
      <c r="Q15209">
        <v>1956</v>
      </c>
      <c r="R15209" t="s">
        <v>18</v>
      </c>
      <c r="S15209">
        <v>9</v>
      </c>
      <c r="T15209">
        <v>2.5</v>
      </c>
    </row>
    <row r="15210" spans="1:20" x14ac:dyDescent="0.2">
      <c r="A15210">
        <v>3751186</v>
      </c>
      <c r="B15210">
        <v>94107</v>
      </c>
      <c r="C15210">
        <v>1</v>
      </c>
      <c r="D15210" s="1">
        <v>42681</v>
      </c>
      <c r="E15210" s="2">
        <v>0.53113425925925928</v>
      </c>
      <c r="F15210">
        <v>37.783180000000002</v>
      </c>
      <c r="G15210" s="1">
        <v>42648</v>
      </c>
      <c r="H15210" s="1" t="str">
        <f t="shared" si="474"/>
        <v>2016</v>
      </c>
      <c r="I15210" s="1" t="s">
        <v>1705</v>
      </c>
      <c r="J15210" s="1" t="str">
        <f t="shared" si="475"/>
        <v>2016Q4</v>
      </c>
      <c r="K15210" s="1" t="s">
        <v>1724</v>
      </c>
      <c r="L15210">
        <v>699000</v>
      </c>
      <c r="M15210">
        <v>-122.399078</v>
      </c>
      <c r="N15210" t="s">
        <v>16</v>
      </c>
      <c r="O15210" s="1">
        <v>42678</v>
      </c>
      <c r="P15210">
        <v>750000</v>
      </c>
      <c r="Q15210">
        <v>815</v>
      </c>
      <c r="R15210" t="s">
        <v>18</v>
      </c>
      <c r="S15210">
        <v>9</v>
      </c>
      <c r="T15210">
        <v>1</v>
      </c>
    </row>
    <row r="15211" spans="1:20" x14ac:dyDescent="0.2">
      <c r="A15211">
        <v>3707089</v>
      </c>
      <c r="B15211">
        <v>94105</v>
      </c>
      <c r="C15211">
        <v>1</v>
      </c>
      <c r="D15211" s="1">
        <v>42681</v>
      </c>
      <c r="E15211" s="2">
        <v>0.67011574074074076</v>
      </c>
      <c r="F15211">
        <v>37.787457000000003</v>
      </c>
      <c r="G15211" s="1">
        <v>42622</v>
      </c>
      <c r="H15211" s="1" t="str">
        <f t="shared" si="474"/>
        <v>2016</v>
      </c>
      <c r="I15211" s="1" t="s">
        <v>1705</v>
      </c>
      <c r="J15211" s="1" t="str">
        <f t="shared" si="475"/>
        <v>2016Q3</v>
      </c>
      <c r="K15211" s="1" t="s">
        <v>1723</v>
      </c>
      <c r="L15211">
        <v>829000</v>
      </c>
      <c r="M15211">
        <v>-122.401314</v>
      </c>
      <c r="N15211" t="s">
        <v>16</v>
      </c>
      <c r="O15211" s="1">
        <v>42678</v>
      </c>
      <c r="P15211">
        <v>829000</v>
      </c>
      <c r="Q15211">
        <v>792</v>
      </c>
      <c r="R15211" t="s">
        <v>18</v>
      </c>
      <c r="S15211">
        <v>9</v>
      </c>
      <c r="T15211">
        <v>1</v>
      </c>
    </row>
    <row r="15212" spans="1:20" x14ac:dyDescent="0.2">
      <c r="A15212">
        <v>3707117</v>
      </c>
      <c r="B15212">
        <v>94105</v>
      </c>
      <c r="C15212">
        <v>2</v>
      </c>
      <c r="D15212" s="1">
        <v>42681</v>
      </c>
      <c r="E15212" s="2">
        <v>0.63231481481481489</v>
      </c>
      <c r="F15212">
        <v>37.787457000000003</v>
      </c>
      <c r="G15212" s="1">
        <v>42503</v>
      </c>
      <c r="H15212" s="1" t="str">
        <f t="shared" si="474"/>
        <v>2016</v>
      </c>
      <c r="I15212" s="1" t="s">
        <v>1705</v>
      </c>
      <c r="J15212" s="1" t="str">
        <f t="shared" si="475"/>
        <v>2016Q2</v>
      </c>
      <c r="K15212" s="1" t="s">
        <v>1722</v>
      </c>
      <c r="L15212">
        <v>1295000</v>
      </c>
      <c r="M15212">
        <v>-122.401314</v>
      </c>
      <c r="N15212" t="s">
        <v>16</v>
      </c>
      <c r="O15212" s="1">
        <v>42681</v>
      </c>
      <c r="P15212">
        <v>1245000</v>
      </c>
      <c r="Q15212">
        <v>1123</v>
      </c>
      <c r="R15212" t="s">
        <v>18</v>
      </c>
      <c r="S15212">
        <v>9</v>
      </c>
      <c r="T15212">
        <v>2</v>
      </c>
    </row>
    <row r="15213" spans="1:20" x14ac:dyDescent="0.2">
      <c r="A15213">
        <v>3735165</v>
      </c>
      <c r="B15213">
        <v>94105</v>
      </c>
      <c r="C15213">
        <v>3</v>
      </c>
      <c r="D15213" s="1">
        <v>42687</v>
      </c>
      <c r="E15213" s="2">
        <v>0.73010416666666667</v>
      </c>
      <c r="F15213">
        <v>37.785769999999999</v>
      </c>
      <c r="G15213" s="1">
        <v>42425</v>
      </c>
      <c r="H15213" s="1" t="str">
        <f t="shared" si="474"/>
        <v>2016</v>
      </c>
      <c r="I15213" s="1" t="s">
        <v>1705</v>
      </c>
      <c r="J15213" s="1" t="str">
        <f t="shared" si="475"/>
        <v>2016Q1</v>
      </c>
      <c r="K15213" s="1" t="s">
        <v>1720</v>
      </c>
      <c r="L15213">
        <v>3250000</v>
      </c>
      <c r="M15213">
        <v>-122.398872</v>
      </c>
      <c r="N15213" t="s">
        <v>16</v>
      </c>
      <c r="O15213" s="1">
        <v>42685</v>
      </c>
      <c r="P15213">
        <v>3000000</v>
      </c>
      <c r="Q15213">
        <v>1995</v>
      </c>
      <c r="R15213" t="s">
        <v>18</v>
      </c>
      <c r="S15213">
        <v>9</v>
      </c>
      <c r="T15213">
        <v>2.5</v>
      </c>
    </row>
    <row r="15214" spans="1:20" x14ac:dyDescent="0.2">
      <c r="A15214">
        <v>3752383</v>
      </c>
      <c r="B15214">
        <v>94107</v>
      </c>
      <c r="C15214">
        <v>1</v>
      </c>
      <c r="D15214" s="1">
        <v>42689</v>
      </c>
      <c r="E15214" s="2">
        <v>0.79167824074074078</v>
      </c>
      <c r="F15214">
        <v>37.780949</v>
      </c>
      <c r="G15214" s="1">
        <v>42621</v>
      </c>
      <c r="H15214" s="1" t="str">
        <f t="shared" si="474"/>
        <v>2016</v>
      </c>
      <c r="I15214" s="1" t="s">
        <v>1705</v>
      </c>
      <c r="J15214" s="1" t="str">
        <f t="shared" si="475"/>
        <v>2016Q3</v>
      </c>
      <c r="K15214" s="1" t="s">
        <v>1723</v>
      </c>
      <c r="L15214">
        <v>949000</v>
      </c>
      <c r="M15214">
        <v>-122.402275</v>
      </c>
      <c r="N15214" t="s">
        <v>16</v>
      </c>
      <c r="O15214" s="1">
        <v>42689</v>
      </c>
      <c r="P15214">
        <v>995000</v>
      </c>
      <c r="R15214" t="s">
        <v>18</v>
      </c>
      <c r="S15214">
        <v>9</v>
      </c>
      <c r="T15214">
        <v>1.5</v>
      </c>
    </row>
    <row r="15215" spans="1:20" x14ac:dyDescent="0.2">
      <c r="A15215">
        <v>3752529</v>
      </c>
      <c r="B15215">
        <v>94107</v>
      </c>
      <c r="C15215">
        <v>1</v>
      </c>
      <c r="D15215" s="1">
        <v>42692</v>
      </c>
      <c r="E15215" s="2">
        <v>0.59940972222222222</v>
      </c>
      <c r="F15215">
        <v>37.781154999999998</v>
      </c>
      <c r="G15215" s="1">
        <v>42642</v>
      </c>
      <c r="H15215" s="1" t="str">
        <f t="shared" si="474"/>
        <v>2016</v>
      </c>
      <c r="I15215" s="1" t="s">
        <v>1705</v>
      </c>
      <c r="J15215" s="1" t="str">
        <f t="shared" si="475"/>
        <v>2016Q3</v>
      </c>
      <c r="K15215" s="1" t="s">
        <v>1723</v>
      </c>
      <c r="L15215">
        <v>798000</v>
      </c>
      <c r="M15215">
        <v>-122.40164900000001</v>
      </c>
      <c r="N15215" t="s">
        <v>16</v>
      </c>
      <c r="O15215" s="1">
        <v>42692</v>
      </c>
      <c r="P15215">
        <v>835000</v>
      </c>
      <c r="Q15215">
        <v>894</v>
      </c>
      <c r="R15215" t="s">
        <v>18</v>
      </c>
      <c r="S15215">
        <v>9</v>
      </c>
      <c r="T15215">
        <v>1</v>
      </c>
    </row>
    <row r="15216" spans="1:20" x14ac:dyDescent="0.2">
      <c r="A15216">
        <v>3751269</v>
      </c>
      <c r="B15216">
        <v>94107</v>
      </c>
      <c r="C15216">
        <v>0</v>
      </c>
      <c r="D15216" s="1">
        <v>42696</v>
      </c>
      <c r="E15216" s="2">
        <v>0.68459490740740747</v>
      </c>
      <c r="F15216">
        <v>37.783180000000002</v>
      </c>
      <c r="G15216" s="1">
        <v>42657</v>
      </c>
      <c r="H15216" s="1" t="str">
        <f t="shared" si="474"/>
        <v>2016</v>
      </c>
      <c r="I15216" s="1" t="s">
        <v>1705</v>
      </c>
      <c r="J15216" s="1" t="str">
        <f t="shared" si="475"/>
        <v>2016Q4</v>
      </c>
      <c r="K15216" s="1" t="s">
        <v>1724</v>
      </c>
      <c r="L15216">
        <v>499000</v>
      </c>
      <c r="M15216">
        <v>-122.399078</v>
      </c>
      <c r="N15216" t="s">
        <v>16</v>
      </c>
      <c r="O15216" s="1">
        <v>42696</v>
      </c>
      <c r="P15216">
        <v>485000</v>
      </c>
      <c r="R15216" t="s">
        <v>18</v>
      </c>
      <c r="S15216">
        <v>9</v>
      </c>
      <c r="T15216">
        <v>1</v>
      </c>
    </row>
    <row r="15217" spans="1:20" x14ac:dyDescent="0.2">
      <c r="A15217">
        <v>3752424</v>
      </c>
      <c r="B15217">
        <v>94107</v>
      </c>
      <c r="C15217">
        <v>1</v>
      </c>
      <c r="D15217" s="1">
        <v>42697</v>
      </c>
      <c r="E15217" s="2">
        <v>0.53432870370370367</v>
      </c>
      <c r="F15217">
        <v>37.781384000000003</v>
      </c>
      <c r="G15217" s="1">
        <v>42643</v>
      </c>
      <c r="H15217" s="1" t="str">
        <f t="shared" si="474"/>
        <v>2016</v>
      </c>
      <c r="I15217" s="1" t="s">
        <v>1705</v>
      </c>
      <c r="J15217" s="1" t="str">
        <f t="shared" si="475"/>
        <v>2016Q3</v>
      </c>
      <c r="K15217" s="1" t="s">
        <v>1723</v>
      </c>
      <c r="L15217">
        <v>679000</v>
      </c>
      <c r="M15217">
        <v>-122.40136</v>
      </c>
      <c r="N15217" t="s">
        <v>16</v>
      </c>
      <c r="O15217" s="1">
        <v>42696</v>
      </c>
      <c r="P15217">
        <v>725000</v>
      </c>
      <c r="Q15217">
        <v>649</v>
      </c>
      <c r="R15217" t="s">
        <v>18</v>
      </c>
      <c r="S15217">
        <v>9</v>
      </c>
      <c r="T15217">
        <v>1</v>
      </c>
    </row>
    <row r="15218" spans="1:20" x14ac:dyDescent="0.2">
      <c r="A15218">
        <v>3750608</v>
      </c>
      <c r="B15218">
        <v>94107</v>
      </c>
      <c r="C15218">
        <v>2</v>
      </c>
      <c r="D15218" s="1">
        <v>42709</v>
      </c>
      <c r="E15218" s="2">
        <v>0.69690972222222225</v>
      </c>
      <c r="F15218">
        <v>37.784714000000001</v>
      </c>
      <c r="G15218" s="1">
        <v>42622</v>
      </c>
      <c r="H15218" s="1" t="str">
        <f t="shared" si="474"/>
        <v>2016</v>
      </c>
      <c r="I15218" s="1" t="s">
        <v>1705</v>
      </c>
      <c r="J15218" s="1" t="str">
        <f t="shared" si="475"/>
        <v>2016Q3</v>
      </c>
      <c r="K15218" s="1" t="s">
        <v>1723</v>
      </c>
      <c r="L15218">
        <v>1295000</v>
      </c>
      <c r="M15218">
        <v>-122.396873</v>
      </c>
      <c r="N15218" t="s">
        <v>16</v>
      </c>
      <c r="O15218" s="1">
        <v>42706</v>
      </c>
      <c r="P15218">
        <v>1295000</v>
      </c>
      <c r="Q15218">
        <v>1190</v>
      </c>
      <c r="R15218" t="s">
        <v>18</v>
      </c>
      <c r="S15218">
        <v>9</v>
      </c>
      <c r="T15218">
        <v>2</v>
      </c>
    </row>
    <row r="15219" spans="1:20" x14ac:dyDescent="0.2">
      <c r="A15219">
        <v>3707107</v>
      </c>
      <c r="B15219">
        <v>94105</v>
      </c>
      <c r="C15219">
        <v>1</v>
      </c>
      <c r="D15219" s="1">
        <v>42710</v>
      </c>
      <c r="E15219" s="2">
        <v>0.61399305555555561</v>
      </c>
      <c r="F15219">
        <v>37.787457000000003</v>
      </c>
      <c r="G15219" s="1">
        <v>42601</v>
      </c>
      <c r="H15219" s="1" t="str">
        <f t="shared" si="474"/>
        <v>2016</v>
      </c>
      <c r="I15219" s="1" t="s">
        <v>1705</v>
      </c>
      <c r="J15219" s="1" t="str">
        <f t="shared" si="475"/>
        <v>2016Q3</v>
      </c>
      <c r="K15219" s="1" t="s">
        <v>1723</v>
      </c>
      <c r="L15219">
        <v>899000</v>
      </c>
      <c r="M15219">
        <v>-122.401314</v>
      </c>
      <c r="N15219" t="s">
        <v>16</v>
      </c>
      <c r="O15219" s="1">
        <v>42710</v>
      </c>
      <c r="P15219">
        <v>882700</v>
      </c>
      <c r="Q15219">
        <v>824</v>
      </c>
      <c r="R15219" t="s">
        <v>18</v>
      </c>
      <c r="S15219">
        <v>9</v>
      </c>
      <c r="T15219">
        <v>1</v>
      </c>
    </row>
    <row r="15220" spans="1:20" x14ac:dyDescent="0.2">
      <c r="A15220">
        <v>3708131</v>
      </c>
      <c r="B15220">
        <v>94105</v>
      </c>
      <c r="C15220">
        <v>1</v>
      </c>
      <c r="D15220" s="1">
        <v>42724</v>
      </c>
      <c r="E15220" s="2">
        <v>0.4339351851851852</v>
      </c>
      <c r="F15220">
        <v>37.789906000000002</v>
      </c>
      <c r="G15220" s="1">
        <v>42548</v>
      </c>
      <c r="H15220" s="1" t="str">
        <f t="shared" si="474"/>
        <v>2016</v>
      </c>
      <c r="I15220" s="1" t="s">
        <v>1705</v>
      </c>
      <c r="J15220" s="1" t="str">
        <f t="shared" si="475"/>
        <v>2016Q2</v>
      </c>
      <c r="K15220" s="1" t="s">
        <v>1722</v>
      </c>
      <c r="L15220">
        <v>899500</v>
      </c>
      <c r="M15220">
        <v>-122.398956</v>
      </c>
      <c r="N15220" t="s">
        <v>16</v>
      </c>
      <c r="O15220" s="1">
        <v>42713</v>
      </c>
      <c r="P15220">
        <v>867500</v>
      </c>
      <c r="R15220" t="s">
        <v>18</v>
      </c>
      <c r="S15220">
        <v>9</v>
      </c>
      <c r="T15220">
        <v>2</v>
      </c>
    </row>
    <row r="15221" spans="1:20" x14ac:dyDescent="0.2">
      <c r="A15221">
        <v>3750616</v>
      </c>
      <c r="B15221">
        <v>94107</v>
      </c>
      <c r="C15221">
        <v>2</v>
      </c>
      <c r="D15221" s="1">
        <v>42720</v>
      </c>
      <c r="E15221" s="2">
        <v>0.52927083333333336</v>
      </c>
      <c r="F15221">
        <v>37.784714000000001</v>
      </c>
      <c r="G15221" s="1">
        <v>42606</v>
      </c>
      <c r="H15221" s="1" t="str">
        <f t="shared" si="474"/>
        <v>2016</v>
      </c>
      <c r="I15221" s="1" t="s">
        <v>1705</v>
      </c>
      <c r="J15221" s="1" t="str">
        <f t="shared" si="475"/>
        <v>2016Q3</v>
      </c>
      <c r="K15221" s="1" t="s">
        <v>1723</v>
      </c>
      <c r="L15221">
        <v>1125000</v>
      </c>
      <c r="M15221">
        <v>-122.396873</v>
      </c>
      <c r="N15221" t="s">
        <v>16</v>
      </c>
      <c r="O15221" s="1">
        <v>42720</v>
      </c>
      <c r="P15221">
        <v>1078000</v>
      </c>
      <c r="R15221" t="s">
        <v>18</v>
      </c>
      <c r="S15221">
        <v>9</v>
      </c>
      <c r="T15221">
        <v>2</v>
      </c>
    </row>
    <row r="15222" spans="1:20" x14ac:dyDescent="0.2">
      <c r="A15222">
        <v>3719386</v>
      </c>
      <c r="B15222">
        <v>94105</v>
      </c>
      <c r="C15222">
        <v>2</v>
      </c>
      <c r="D15222" s="1">
        <v>42724</v>
      </c>
      <c r="E15222" s="2">
        <v>0.41466435185185185</v>
      </c>
      <c r="F15222">
        <v>37.790543</v>
      </c>
      <c r="G15222" s="1">
        <v>42718</v>
      </c>
      <c r="H15222" s="1" t="str">
        <f t="shared" si="474"/>
        <v>2016</v>
      </c>
      <c r="I15222" s="1" t="s">
        <v>1705</v>
      </c>
      <c r="J15222" s="1" t="str">
        <f t="shared" si="475"/>
        <v>2016Q4</v>
      </c>
      <c r="K15222" s="1" t="s">
        <v>1724</v>
      </c>
      <c r="L15222">
        <v>13000000</v>
      </c>
      <c r="M15222">
        <v>-122.39592</v>
      </c>
      <c r="N15222" t="s">
        <v>16</v>
      </c>
      <c r="O15222" s="1">
        <v>42723</v>
      </c>
      <c r="P15222">
        <v>13000000</v>
      </c>
      <c r="Q15222">
        <v>5009</v>
      </c>
      <c r="R15222" t="s">
        <v>18</v>
      </c>
      <c r="S15222">
        <v>9</v>
      </c>
      <c r="T15222">
        <v>2.5</v>
      </c>
    </row>
    <row r="15223" spans="1:20" x14ac:dyDescent="0.2">
      <c r="A15223">
        <v>3750655</v>
      </c>
      <c r="B15223">
        <v>94107</v>
      </c>
      <c r="C15223">
        <v>2</v>
      </c>
      <c r="D15223" s="1">
        <v>42727</v>
      </c>
      <c r="E15223" s="2">
        <v>0.88990740740740737</v>
      </c>
      <c r="F15223">
        <v>37.784714000000001</v>
      </c>
      <c r="G15223" s="1">
        <v>42634</v>
      </c>
      <c r="H15223" s="1" t="str">
        <f t="shared" si="474"/>
        <v>2016</v>
      </c>
      <c r="I15223" s="1" t="s">
        <v>1705</v>
      </c>
      <c r="J15223" s="1" t="str">
        <f t="shared" si="475"/>
        <v>2016Q3</v>
      </c>
      <c r="K15223" s="1" t="s">
        <v>1723</v>
      </c>
      <c r="L15223">
        <v>1040000</v>
      </c>
      <c r="M15223">
        <v>-122.396873</v>
      </c>
      <c r="N15223" t="s">
        <v>16</v>
      </c>
      <c r="O15223" s="1">
        <v>42727</v>
      </c>
      <c r="P15223">
        <v>1007000</v>
      </c>
      <c r="Q15223">
        <v>953</v>
      </c>
      <c r="R15223" t="s">
        <v>18</v>
      </c>
      <c r="S15223">
        <v>9</v>
      </c>
      <c r="T15223">
        <v>2</v>
      </c>
    </row>
    <row r="15224" spans="1:20" x14ac:dyDescent="0.2">
      <c r="A15224">
        <v>3735158</v>
      </c>
      <c r="B15224">
        <v>94105</v>
      </c>
      <c r="C15224">
        <v>2</v>
      </c>
      <c r="D15224" s="1">
        <v>42732</v>
      </c>
      <c r="E15224" s="2">
        <v>0.14611111111111111</v>
      </c>
      <c r="F15224">
        <v>37.785747999999998</v>
      </c>
      <c r="G15224" s="1">
        <v>42608</v>
      </c>
      <c r="H15224" s="1" t="str">
        <f t="shared" si="474"/>
        <v>2016</v>
      </c>
      <c r="I15224" s="1" t="s">
        <v>1705</v>
      </c>
      <c r="J15224" s="1" t="str">
        <f t="shared" si="475"/>
        <v>2016Q3</v>
      </c>
      <c r="K15224" s="1" t="s">
        <v>1723</v>
      </c>
      <c r="L15224">
        <v>1600000</v>
      </c>
      <c r="M15224">
        <v>-122.3974</v>
      </c>
      <c r="N15224" t="s">
        <v>16</v>
      </c>
      <c r="O15224" s="1">
        <v>42731</v>
      </c>
      <c r="P15224">
        <v>1595000</v>
      </c>
      <c r="Q15224">
        <v>1289</v>
      </c>
      <c r="R15224" t="s">
        <v>18</v>
      </c>
      <c r="S15224">
        <v>9</v>
      </c>
      <c r="T15224">
        <v>2</v>
      </c>
    </row>
    <row r="15225" spans="1:20" x14ac:dyDescent="0.2">
      <c r="A15225">
        <v>3735080</v>
      </c>
      <c r="B15225">
        <v>94105</v>
      </c>
      <c r="C15225">
        <v>1</v>
      </c>
      <c r="D15225" s="1">
        <v>42741</v>
      </c>
      <c r="E15225" s="2">
        <v>0.45030092592592591</v>
      </c>
      <c r="F15225">
        <v>37.785747999999998</v>
      </c>
      <c r="G15225" s="1">
        <v>42695</v>
      </c>
      <c r="H15225" s="1" t="str">
        <f t="shared" si="474"/>
        <v>2016</v>
      </c>
      <c r="I15225" s="1" t="s">
        <v>1705</v>
      </c>
      <c r="J15225" s="1" t="str">
        <f t="shared" si="475"/>
        <v>2016Q4</v>
      </c>
      <c r="K15225" s="1" t="s">
        <v>1724</v>
      </c>
      <c r="L15225">
        <v>685000</v>
      </c>
      <c r="M15225">
        <v>-122.3974</v>
      </c>
      <c r="N15225" t="s">
        <v>16</v>
      </c>
      <c r="O15225" s="1">
        <v>42732</v>
      </c>
      <c r="P15225">
        <v>725000</v>
      </c>
      <c r="R15225" t="s">
        <v>18</v>
      </c>
      <c r="S15225">
        <v>9</v>
      </c>
      <c r="T15225">
        <v>1</v>
      </c>
    </row>
    <row r="15226" spans="1:20" x14ac:dyDescent="0.2">
      <c r="A15226">
        <v>3722287</v>
      </c>
      <c r="B15226">
        <v>94105</v>
      </c>
      <c r="C15226">
        <v>3</v>
      </c>
      <c r="D15226" s="1">
        <v>42741</v>
      </c>
      <c r="E15226" s="2">
        <v>0.71491898148148147</v>
      </c>
      <c r="F15226">
        <v>37.786288999999996</v>
      </c>
      <c r="G15226" s="1">
        <v>42736</v>
      </c>
      <c r="H15226" s="1" t="str">
        <f t="shared" si="474"/>
        <v>2017</v>
      </c>
      <c r="I15226" s="1" t="s">
        <v>1706</v>
      </c>
      <c r="J15226" s="1" t="str">
        <f t="shared" si="475"/>
        <v>2017Q1</v>
      </c>
      <c r="K15226" s="1" t="s">
        <v>1725</v>
      </c>
      <c r="L15226">
        <v>6900000</v>
      </c>
      <c r="M15226">
        <v>-122.401375</v>
      </c>
      <c r="N15226" t="s">
        <v>16</v>
      </c>
      <c r="O15226" s="1">
        <v>42741</v>
      </c>
      <c r="P15226">
        <v>6900000</v>
      </c>
      <c r="Q15226">
        <v>2563</v>
      </c>
      <c r="R15226" t="s">
        <v>18</v>
      </c>
      <c r="S15226">
        <v>9</v>
      </c>
      <c r="T15226">
        <v>3.5</v>
      </c>
    </row>
    <row r="15227" spans="1:20" x14ac:dyDescent="0.2">
      <c r="A15227">
        <v>3735108</v>
      </c>
      <c r="B15227">
        <v>94105</v>
      </c>
      <c r="C15227">
        <v>1</v>
      </c>
      <c r="D15227" s="1">
        <v>42767</v>
      </c>
      <c r="E15227" s="2">
        <v>0.6844675925925926</v>
      </c>
      <c r="F15227">
        <v>37.785747999999998</v>
      </c>
      <c r="G15227" s="1">
        <v>42676</v>
      </c>
      <c r="H15227" s="1" t="str">
        <f t="shared" si="474"/>
        <v>2016</v>
      </c>
      <c r="I15227" s="1" t="s">
        <v>1705</v>
      </c>
      <c r="J15227" s="1" t="str">
        <f t="shared" si="475"/>
        <v>2016Q4</v>
      </c>
      <c r="K15227" s="1" t="s">
        <v>1724</v>
      </c>
      <c r="L15227">
        <v>699000</v>
      </c>
      <c r="M15227">
        <v>-122.3974</v>
      </c>
      <c r="N15227" t="s">
        <v>16</v>
      </c>
      <c r="O15227" s="1">
        <v>42745</v>
      </c>
      <c r="P15227">
        <v>705000</v>
      </c>
      <c r="Q15227">
        <v>668</v>
      </c>
      <c r="R15227" t="s">
        <v>18</v>
      </c>
      <c r="S15227">
        <v>9</v>
      </c>
      <c r="T15227">
        <v>1</v>
      </c>
    </row>
    <row r="15228" spans="1:20" x14ac:dyDescent="0.2">
      <c r="A15228" t="s">
        <v>1170</v>
      </c>
      <c r="B15228">
        <v>94105</v>
      </c>
      <c r="C15228">
        <v>1</v>
      </c>
      <c r="D15228" s="1">
        <v>42765</v>
      </c>
      <c r="E15228" s="2">
        <v>0.29244212962962962</v>
      </c>
      <c r="F15228">
        <v>37.785769999999999</v>
      </c>
      <c r="G15228" s="1">
        <v>42636</v>
      </c>
      <c r="H15228" s="1" t="str">
        <f t="shared" si="474"/>
        <v>2016</v>
      </c>
      <c r="I15228" s="1" t="s">
        <v>1705</v>
      </c>
      <c r="J15228" s="1" t="str">
        <f t="shared" si="475"/>
        <v>2016Q3</v>
      </c>
      <c r="K15228" s="1" t="s">
        <v>1723</v>
      </c>
      <c r="L15228">
        <v>999000</v>
      </c>
      <c r="M15228">
        <v>-122.398872</v>
      </c>
      <c r="N15228" t="s">
        <v>16</v>
      </c>
      <c r="O15228" s="1">
        <v>42753</v>
      </c>
      <c r="P15228">
        <v>950000</v>
      </c>
      <c r="Q15228">
        <v>909</v>
      </c>
      <c r="R15228" t="s">
        <v>18</v>
      </c>
      <c r="S15228">
        <v>9</v>
      </c>
      <c r="T15228">
        <v>1</v>
      </c>
    </row>
    <row r="15229" spans="1:20" x14ac:dyDescent="0.2">
      <c r="A15229">
        <v>3752592</v>
      </c>
      <c r="B15229">
        <v>94107</v>
      </c>
      <c r="C15229">
        <v>1</v>
      </c>
      <c r="D15229" s="1">
        <v>42782</v>
      </c>
      <c r="E15229" s="2">
        <v>0.35811342592592593</v>
      </c>
      <c r="F15229">
        <v>37.779743000000003</v>
      </c>
      <c r="G15229" s="1">
        <v>42670</v>
      </c>
      <c r="H15229" s="1" t="str">
        <f t="shared" si="474"/>
        <v>2016</v>
      </c>
      <c r="I15229" s="1" t="s">
        <v>1705</v>
      </c>
      <c r="J15229" s="1" t="str">
        <f t="shared" si="475"/>
        <v>2016Q4</v>
      </c>
      <c r="K15229" s="1" t="s">
        <v>1724</v>
      </c>
      <c r="L15229">
        <v>618000</v>
      </c>
      <c r="M15229">
        <v>-122.40136</v>
      </c>
      <c r="N15229" t="s">
        <v>16</v>
      </c>
      <c r="O15229" s="1">
        <v>42755</v>
      </c>
      <c r="P15229">
        <v>663000</v>
      </c>
      <c r="R15229" t="s">
        <v>18</v>
      </c>
      <c r="S15229">
        <v>9</v>
      </c>
      <c r="T15229">
        <v>1</v>
      </c>
    </row>
    <row r="15230" spans="1:20" x14ac:dyDescent="0.2">
      <c r="A15230">
        <v>3752239</v>
      </c>
      <c r="B15230">
        <v>94107</v>
      </c>
      <c r="C15230">
        <v>1</v>
      </c>
      <c r="D15230" s="1">
        <v>42763</v>
      </c>
      <c r="E15230" s="2">
        <v>0.36839120370370365</v>
      </c>
      <c r="F15230">
        <v>37.780949</v>
      </c>
      <c r="G15230" s="1">
        <v>42607</v>
      </c>
      <c r="H15230" s="1" t="str">
        <f t="shared" si="474"/>
        <v>2016</v>
      </c>
      <c r="I15230" s="1" t="s">
        <v>1705</v>
      </c>
      <c r="J15230" s="1" t="str">
        <f t="shared" si="475"/>
        <v>2016Q3</v>
      </c>
      <c r="K15230" s="1" t="s">
        <v>1723</v>
      </c>
      <c r="L15230">
        <v>382160</v>
      </c>
      <c r="M15230">
        <v>-122.402275</v>
      </c>
      <c r="N15230" t="s">
        <v>16</v>
      </c>
      <c r="O15230" s="1">
        <v>42762</v>
      </c>
      <c r="P15230">
        <v>382160</v>
      </c>
      <c r="R15230" t="s">
        <v>18</v>
      </c>
      <c r="S15230">
        <v>9</v>
      </c>
      <c r="T15230">
        <v>1</v>
      </c>
    </row>
    <row r="15231" spans="1:20" x14ac:dyDescent="0.2">
      <c r="A15231" t="s">
        <v>1175</v>
      </c>
      <c r="B15231">
        <v>94105</v>
      </c>
      <c r="C15231">
        <v>1</v>
      </c>
      <c r="D15231" s="1">
        <v>42763</v>
      </c>
      <c r="E15231" s="2">
        <v>0.37701388888888893</v>
      </c>
      <c r="F15231">
        <v>37.785769999999999</v>
      </c>
      <c r="G15231" s="1">
        <v>42712</v>
      </c>
      <c r="H15231" s="1" t="str">
        <f t="shared" si="474"/>
        <v>2016</v>
      </c>
      <c r="I15231" s="1" t="s">
        <v>1705</v>
      </c>
      <c r="J15231" s="1" t="str">
        <f t="shared" si="475"/>
        <v>2016Q4</v>
      </c>
      <c r="K15231" s="1" t="s">
        <v>1724</v>
      </c>
      <c r="L15231">
        <v>899000</v>
      </c>
      <c r="M15231">
        <v>-122.398872</v>
      </c>
      <c r="N15231" t="s">
        <v>16</v>
      </c>
      <c r="O15231" s="1">
        <v>42762</v>
      </c>
      <c r="P15231">
        <v>890000</v>
      </c>
      <c r="Q15231">
        <v>851</v>
      </c>
      <c r="R15231" t="s">
        <v>18</v>
      </c>
      <c r="S15231">
        <v>9</v>
      </c>
      <c r="T15231">
        <v>1</v>
      </c>
    </row>
    <row r="15232" spans="1:20" x14ac:dyDescent="0.2">
      <c r="A15232">
        <v>3752415</v>
      </c>
      <c r="B15232">
        <v>94107</v>
      </c>
      <c r="C15232">
        <v>1</v>
      </c>
      <c r="D15232" s="1">
        <v>42776</v>
      </c>
      <c r="E15232" s="2">
        <v>0.72599537037037043</v>
      </c>
      <c r="F15232">
        <v>37.781384000000003</v>
      </c>
      <c r="G15232" s="1">
        <v>42759</v>
      </c>
      <c r="H15232" s="1" t="str">
        <f t="shared" si="474"/>
        <v>2017</v>
      </c>
      <c r="I15232" s="1" t="s">
        <v>1706</v>
      </c>
      <c r="J15232" s="1" t="str">
        <f t="shared" si="475"/>
        <v>2017Q1</v>
      </c>
      <c r="K15232" s="1" t="s">
        <v>1725</v>
      </c>
      <c r="L15232">
        <v>720000</v>
      </c>
      <c r="M15232">
        <v>-122.40136</v>
      </c>
      <c r="N15232" t="s">
        <v>16</v>
      </c>
      <c r="O15232" s="1">
        <v>42776</v>
      </c>
      <c r="P15232">
        <v>760000</v>
      </c>
      <c r="Q15232">
        <v>717</v>
      </c>
      <c r="R15232" t="s">
        <v>18</v>
      </c>
      <c r="S15232">
        <v>9</v>
      </c>
      <c r="T15232">
        <v>1</v>
      </c>
    </row>
    <row r="15233" spans="1:20" x14ac:dyDescent="0.2">
      <c r="A15233">
        <v>3735075</v>
      </c>
      <c r="B15233">
        <v>94105</v>
      </c>
      <c r="C15233">
        <v>2</v>
      </c>
      <c r="D15233" s="1">
        <v>42776</v>
      </c>
      <c r="E15233" s="2">
        <v>0.43928240740740737</v>
      </c>
      <c r="F15233">
        <v>37.785769999999999</v>
      </c>
      <c r="G15233" s="1">
        <v>42740</v>
      </c>
      <c r="H15233" s="1" t="str">
        <f t="shared" si="474"/>
        <v>2017</v>
      </c>
      <c r="I15233" s="1" t="s">
        <v>1706</v>
      </c>
      <c r="J15233" s="1" t="str">
        <f t="shared" si="475"/>
        <v>2017Q1</v>
      </c>
      <c r="K15233" s="1" t="s">
        <v>1725</v>
      </c>
      <c r="L15233">
        <v>1795000</v>
      </c>
      <c r="M15233">
        <v>-122.398872</v>
      </c>
      <c r="N15233" t="s">
        <v>16</v>
      </c>
      <c r="O15233" s="1">
        <v>42776</v>
      </c>
      <c r="P15233">
        <v>1760000</v>
      </c>
      <c r="Q15233">
        <v>1383</v>
      </c>
      <c r="R15233" t="s">
        <v>18</v>
      </c>
      <c r="S15233">
        <v>9</v>
      </c>
      <c r="T15233">
        <v>2</v>
      </c>
    </row>
    <row r="15234" spans="1:20" x14ac:dyDescent="0.2">
      <c r="A15234">
        <v>3752389</v>
      </c>
      <c r="B15234">
        <v>94107</v>
      </c>
      <c r="C15234">
        <v>1</v>
      </c>
      <c r="D15234" s="1">
        <v>42787</v>
      </c>
      <c r="E15234" s="2">
        <v>0.12989583333333335</v>
      </c>
      <c r="F15234">
        <v>37.780949</v>
      </c>
      <c r="G15234" s="1">
        <v>42768</v>
      </c>
      <c r="H15234" s="1" t="str">
        <f t="shared" ref="H15234:H15297" si="476">TEXT(G15234,"yyyy")</f>
        <v>2017</v>
      </c>
      <c r="I15234" s="1" t="s">
        <v>1706</v>
      </c>
      <c r="J15234" s="1" t="str">
        <f t="shared" ref="J15234:J15297" si="477">TEXT(G15234,"yyyy") &amp; "Q" &amp; ROUNDUP(MONTH(G15234) / 3,0)</f>
        <v>2017Q1</v>
      </c>
      <c r="K15234" s="1" t="s">
        <v>1725</v>
      </c>
      <c r="L15234">
        <v>949000</v>
      </c>
      <c r="M15234">
        <v>-122.402275</v>
      </c>
      <c r="N15234" t="s">
        <v>16</v>
      </c>
      <c r="O15234" s="1">
        <v>42781</v>
      </c>
      <c r="P15234">
        <v>1045000</v>
      </c>
      <c r="R15234" t="s">
        <v>18</v>
      </c>
      <c r="S15234">
        <v>9</v>
      </c>
      <c r="T15234">
        <v>1.5</v>
      </c>
    </row>
    <row r="15235" spans="1:20" x14ac:dyDescent="0.2">
      <c r="A15235">
        <v>3750629</v>
      </c>
      <c r="B15235">
        <v>94107</v>
      </c>
      <c r="C15235">
        <v>2</v>
      </c>
      <c r="D15235" s="1">
        <v>42784</v>
      </c>
      <c r="E15235" s="2">
        <v>0.40862268518518513</v>
      </c>
      <c r="F15235">
        <v>37.784714000000001</v>
      </c>
      <c r="G15235" s="1">
        <v>42738</v>
      </c>
      <c r="H15235" s="1" t="str">
        <f t="shared" si="476"/>
        <v>2017</v>
      </c>
      <c r="I15235" s="1" t="s">
        <v>1706</v>
      </c>
      <c r="J15235" s="1" t="str">
        <f t="shared" si="477"/>
        <v>2017Q1</v>
      </c>
      <c r="K15235" s="1" t="s">
        <v>1725</v>
      </c>
      <c r="L15235">
        <v>1100000</v>
      </c>
      <c r="M15235">
        <v>-122.396873</v>
      </c>
      <c r="N15235" t="s">
        <v>16</v>
      </c>
      <c r="O15235" s="1">
        <v>42783</v>
      </c>
      <c r="P15235">
        <v>1105000</v>
      </c>
      <c r="Q15235">
        <v>1054</v>
      </c>
      <c r="R15235" t="s">
        <v>18</v>
      </c>
      <c r="S15235">
        <v>9</v>
      </c>
      <c r="T15235">
        <v>2</v>
      </c>
    </row>
    <row r="15236" spans="1:20" x14ac:dyDescent="0.2">
      <c r="A15236">
        <v>3707143</v>
      </c>
      <c r="B15236">
        <v>94105</v>
      </c>
      <c r="C15236">
        <v>1</v>
      </c>
      <c r="D15236" s="1">
        <v>42783</v>
      </c>
      <c r="E15236" s="2">
        <v>0.60423611111111108</v>
      </c>
      <c r="F15236">
        <v>37.787457000000003</v>
      </c>
      <c r="G15236" s="1">
        <v>42682</v>
      </c>
      <c r="H15236" s="1" t="str">
        <f t="shared" si="476"/>
        <v>2016</v>
      </c>
      <c r="I15236" s="1" t="s">
        <v>1705</v>
      </c>
      <c r="J15236" s="1" t="str">
        <f t="shared" si="477"/>
        <v>2016Q4</v>
      </c>
      <c r="K15236" s="1" t="s">
        <v>1724</v>
      </c>
      <c r="L15236">
        <v>1225000</v>
      </c>
      <c r="M15236">
        <v>-122.401314</v>
      </c>
      <c r="N15236" t="s">
        <v>16</v>
      </c>
      <c r="O15236" s="1">
        <v>42783</v>
      </c>
      <c r="P15236">
        <v>1175000</v>
      </c>
      <c r="Q15236">
        <v>952</v>
      </c>
      <c r="R15236" t="s">
        <v>18</v>
      </c>
      <c r="S15236">
        <v>9</v>
      </c>
      <c r="T15236">
        <v>1</v>
      </c>
    </row>
    <row r="15237" spans="1:20" x14ac:dyDescent="0.2">
      <c r="A15237">
        <v>3735104</v>
      </c>
      <c r="B15237">
        <v>94111</v>
      </c>
      <c r="C15237">
        <v>1</v>
      </c>
      <c r="D15237" s="1">
        <v>42790</v>
      </c>
      <c r="E15237" s="2">
        <v>0.63093750000000004</v>
      </c>
      <c r="F15237">
        <v>37.785747999999998</v>
      </c>
      <c r="G15237" s="1">
        <v>42769</v>
      </c>
      <c r="H15237" s="1" t="str">
        <f t="shared" si="476"/>
        <v>2017</v>
      </c>
      <c r="I15237" s="1" t="s">
        <v>1706</v>
      </c>
      <c r="J15237" s="1" t="str">
        <f t="shared" si="477"/>
        <v>2017Q1</v>
      </c>
      <c r="K15237" s="1" t="s">
        <v>1725</v>
      </c>
      <c r="L15237">
        <v>775000</v>
      </c>
      <c r="M15237">
        <v>-122.3974</v>
      </c>
      <c r="N15237" t="s">
        <v>16</v>
      </c>
      <c r="O15237" s="1">
        <v>42790</v>
      </c>
      <c r="P15237">
        <v>810000</v>
      </c>
      <c r="Q15237">
        <v>650</v>
      </c>
      <c r="R15237" t="s">
        <v>18</v>
      </c>
      <c r="S15237">
        <v>9</v>
      </c>
      <c r="T15237">
        <v>1</v>
      </c>
    </row>
    <row r="15238" spans="1:20" x14ac:dyDescent="0.2">
      <c r="A15238">
        <v>3750686</v>
      </c>
      <c r="B15238">
        <v>94107</v>
      </c>
      <c r="C15238">
        <v>2</v>
      </c>
      <c r="D15238" s="1">
        <v>42794</v>
      </c>
      <c r="E15238" s="2">
        <v>0.5464930555555555</v>
      </c>
      <c r="F15238">
        <v>37.784714000000001</v>
      </c>
      <c r="G15238" s="1">
        <v>42762</v>
      </c>
      <c r="H15238" s="1" t="str">
        <f t="shared" si="476"/>
        <v>2017</v>
      </c>
      <c r="I15238" s="1" t="s">
        <v>1706</v>
      </c>
      <c r="J15238" s="1" t="str">
        <f t="shared" si="477"/>
        <v>2017Q1</v>
      </c>
      <c r="K15238" s="1" t="s">
        <v>1725</v>
      </c>
      <c r="L15238">
        <v>1295000</v>
      </c>
      <c r="M15238">
        <v>-122.396873</v>
      </c>
      <c r="N15238" t="s">
        <v>16</v>
      </c>
      <c r="O15238" s="1">
        <v>42790</v>
      </c>
      <c r="P15238">
        <v>1325000</v>
      </c>
      <c r="Q15238">
        <v>1190</v>
      </c>
      <c r="R15238" t="s">
        <v>18</v>
      </c>
      <c r="S15238">
        <v>9</v>
      </c>
      <c r="T15238">
        <v>2</v>
      </c>
    </row>
    <row r="15239" spans="1:20" x14ac:dyDescent="0.2">
      <c r="A15239">
        <v>3733120</v>
      </c>
      <c r="B15239">
        <v>94103</v>
      </c>
      <c r="C15239">
        <v>2</v>
      </c>
      <c r="D15239" s="1">
        <v>42799</v>
      </c>
      <c r="E15239" s="2">
        <v>0.29964120370370367</v>
      </c>
      <c r="F15239">
        <v>37.781303000000001</v>
      </c>
      <c r="G15239" s="1">
        <v>42740</v>
      </c>
      <c r="H15239" s="1" t="str">
        <f t="shared" si="476"/>
        <v>2017</v>
      </c>
      <c r="I15239" s="1" t="s">
        <v>1706</v>
      </c>
      <c r="J15239" s="1" t="str">
        <f t="shared" si="477"/>
        <v>2017Q1</v>
      </c>
      <c r="K15239" s="1" t="s">
        <v>1725</v>
      </c>
      <c r="L15239">
        <v>1199000</v>
      </c>
      <c r="M15239">
        <v>-122.403824</v>
      </c>
      <c r="N15239" t="s">
        <v>16</v>
      </c>
      <c r="O15239" s="1">
        <v>42794</v>
      </c>
      <c r="P15239">
        <v>1260000</v>
      </c>
      <c r="Q15239">
        <v>1384</v>
      </c>
      <c r="R15239" t="s">
        <v>18</v>
      </c>
      <c r="S15239">
        <v>9</v>
      </c>
      <c r="T15239">
        <v>1</v>
      </c>
    </row>
    <row r="15240" spans="1:20" x14ac:dyDescent="0.2">
      <c r="A15240">
        <v>3750527</v>
      </c>
      <c r="B15240">
        <v>94107</v>
      </c>
      <c r="C15240">
        <v>1</v>
      </c>
      <c r="D15240" s="1">
        <v>42810</v>
      </c>
      <c r="E15240" s="2">
        <v>0.60403935185185187</v>
      </c>
      <c r="F15240">
        <v>37.784157</v>
      </c>
      <c r="G15240" s="1">
        <v>42705</v>
      </c>
      <c r="H15240" s="1" t="str">
        <f t="shared" si="476"/>
        <v>2016</v>
      </c>
      <c r="I15240" s="1" t="s">
        <v>1705</v>
      </c>
      <c r="J15240" s="1" t="str">
        <f t="shared" si="477"/>
        <v>2016Q4</v>
      </c>
      <c r="K15240" s="1" t="s">
        <v>1724</v>
      </c>
      <c r="L15240">
        <v>799000</v>
      </c>
      <c r="M15240">
        <v>-122.39662199999999</v>
      </c>
      <c r="N15240" t="s">
        <v>16</v>
      </c>
      <c r="O15240" s="1">
        <v>42795</v>
      </c>
      <c r="P15240">
        <v>809000</v>
      </c>
      <c r="Q15240">
        <v>1022</v>
      </c>
      <c r="R15240" t="s">
        <v>18</v>
      </c>
      <c r="S15240">
        <v>9</v>
      </c>
      <c r="T15240">
        <v>1.5</v>
      </c>
    </row>
    <row r="15241" spans="1:20" x14ac:dyDescent="0.2">
      <c r="A15241">
        <v>3750641</v>
      </c>
      <c r="B15241">
        <v>94107</v>
      </c>
      <c r="C15241">
        <v>2</v>
      </c>
      <c r="D15241" s="1">
        <v>42797</v>
      </c>
      <c r="E15241" s="2">
        <v>0.84531250000000002</v>
      </c>
      <c r="F15241">
        <v>37.784714000000001</v>
      </c>
      <c r="G15241" s="1">
        <v>42754</v>
      </c>
      <c r="H15241" s="1" t="str">
        <f t="shared" si="476"/>
        <v>2017</v>
      </c>
      <c r="I15241" s="1" t="s">
        <v>1706</v>
      </c>
      <c r="J15241" s="1" t="str">
        <f t="shared" si="477"/>
        <v>2017Q1</v>
      </c>
      <c r="K15241" s="1" t="s">
        <v>1725</v>
      </c>
      <c r="L15241">
        <v>1125000</v>
      </c>
      <c r="M15241">
        <v>-122.396873</v>
      </c>
      <c r="N15241" t="s">
        <v>16</v>
      </c>
      <c r="O15241" s="1">
        <v>42795</v>
      </c>
      <c r="P15241">
        <v>1120000</v>
      </c>
      <c r="Q15241">
        <v>1054</v>
      </c>
      <c r="R15241" t="s">
        <v>18</v>
      </c>
      <c r="S15241">
        <v>9</v>
      </c>
      <c r="T15241">
        <v>2</v>
      </c>
    </row>
    <row r="15242" spans="1:20" x14ac:dyDescent="0.2">
      <c r="A15242">
        <v>3752378</v>
      </c>
      <c r="B15242">
        <v>94107</v>
      </c>
      <c r="C15242">
        <v>1</v>
      </c>
      <c r="D15242" s="1">
        <v>42797</v>
      </c>
      <c r="E15242" s="2">
        <v>0.56307870370370372</v>
      </c>
      <c r="F15242">
        <v>37.780949</v>
      </c>
      <c r="G15242" s="1">
        <v>42758</v>
      </c>
      <c r="H15242" s="1" t="str">
        <f t="shared" si="476"/>
        <v>2017</v>
      </c>
      <c r="I15242" s="1" t="s">
        <v>1706</v>
      </c>
      <c r="J15242" s="1" t="str">
        <f t="shared" si="477"/>
        <v>2017Q1</v>
      </c>
      <c r="K15242" s="1" t="s">
        <v>1725</v>
      </c>
      <c r="L15242">
        <v>849000</v>
      </c>
      <c r="M15242">
        <v>-122.402275</v>
      </c>
      <c r="N15242" t="s">
        <v>16</v>
      </c>
      <c r="O15242" s="1">
        <v>42797</v>
      </c>
      <c r="P15242">
        <v>905000</v>
      </c>
      <c r="R15242" t="s">
        <v>18</v>
      </c>
      <c r="S15242">
        <v>9</v>
      </c>
      <c r="T15242">
        <v>1</v>
      </c>
    </row>
    <row r="15243" spans="1:20" x14ac:dyDescent="0.2">
      <c r="A15243">
        <v>3733126</v>
      </c>
      <c r="B15243">
        <v>94103</v>
      </c>
      <c r="C15243">
        <v>2</v>
      </c>
      <c r="D15243" s="1">
        <v>42806</v>
      </c>
      <c r="E15243" s="2">
        <v>0.34614583333333332</v>
      </c>
      <c r="F15243">
        <v>37.781303000000001</v>
      </c>
      <c r="G15243" s="1">
        <v>42744</v>
      </c>
      <c r="H15243" s="1" t="str">
        <f t="shared" si="476"/>
        <v>2017</v>
      </c>
      <c r="I15243" s="1" t="s">
        <v>1706</v>
      </c>
      <c r="J15243" s="1" t="str">
        <f t="shared" si="477"/>
        <v>2017Q1</v>
      </c>
      <c r="K15243" s="1" t="s">
        <v>1725</v>
      </c>
      <c r="L15243">
        <v>1099000</v>
      </c>
      <c r="M15243">
        <v>-122.403824</v>
      </c>
      <c r="N15243" t="s">
        <v>16</v>
      </c>
      <c r="O15243" s="1">
        <v>42800</v>
      </c>
      <c r="P15243">
        <v>1100000</v>
      </c>
      <c r="Q15243">
        <v>1566</v>
      </c>
      <c r="R15243" t="s">
        <v>18</v>
      </c>
      <c r="S15243">
        <v>9</v>
      </c>
      <c r="T15243">
        <v>2</v>
      </c>
    </row>
    <row r="15244" spans="1:20" x14ac:dyDescent="0.2">
      <c r="A15244">
        <v>3750597</v>
      </c>
      <c r="B15244">
        <v>94107</v>
      </c>
      <c r="C15244">
        <v>1</v>
      </c>
      <c r="D15244" s="1">
        <v>42804</v>
      </c>
      <c r="E15244" s="2">
        <v>0.37692129629629628</v>
      </c>
      <c r="F15244">
        <v>37.784157</v>
      </c>
      <c r="G15244" s="1">
        <v>42747</v>
      </c>
      <c r="H15244" s="1" t="str">
        <f t="shared" si="476"/>
        <v>2017</v>
      </c>
      <c r="I15244" s="1" t="s">
        <v>1706</v>
      </c>
      <c r="J15244" s="1" t="str">
        <f t="shared" si="477"/>
        <v>2017Q1</v>
      </c>
      <c r="K15244" s="1" t="s">
        <v>1725</v>
      </c>
      <c r="L15244">
        <v>945000</v>
      </c>
      <c r="M15244">
        <v>-122.39662199999999</v>
      </c>
      <c r="N15244" t="s">
        <v>16</v>
      </c>
      <c r="O15244" s="1">
        <v>42801</v>
      </c>
      <c r="P15244">
        <v>932500</v>
      </c>
      <c r="Q15244">
        <v>1029</v>
      </c>
      <c r="R15244" t="s">
        <v>18</v>
      </c>
      <c r="S15244">
        <v>9</v>
      </c>
      <c r="T15244">
        <v>1.5</v>
      </c>
    </row>
    <row r="15245" spans="1:20" x14ac:dyDescent="0.2">
      <c r="A15245">
        <v>3751431</v>
      </c>
      <c r="B15245">
        <v>94107</v>
      </c>
      <c r="C15245">
        <v>0</v>
      </c>
      <c r="D15245" s="1">
        <v>42804</v>
      </c>
      <c r="E15245" s="2">
        <v>0.62834490740740734</v>
      </c>
      <c r="F15245">
        <v>37.781654000000003</v>
      </c>
      <c r="G15245" s="1">
        <v>42783</v>
      </c>
      <c r="H15245" s="1" t="str">
        <f t="shared" si="476"/>
        <v>2017</v>
      </c>
      <c r="I15245" s="1" t="s">
        <v>1706</v>
      </c>
      <c r="J15245" s="1" t="str">
        <f t="shared" si="477"/>
        <v>2017Q1</v>
      </c>
      <c r="K15245" s="1" t="s">
        <v>1725</v>
      </c>
      <c r="L15245">
        <v>418000</v>
      </c>
      <c r="M15245">
        <v>-122.39913199999999</v>
      </c>
      <c r="N15245" t="s">
        <v>16</v>
      </c>
      <c r="O15245" s="1">
        <v>42804</v>
      </c>
      <c r="P15245">
        <v>443000</v>
      </c>
      <c r="Q15245">
        <v>277</v>
      </c>
      <c r="R15245" t="s">
        <v>18</v>
      </c>
      <c r="S15245">
        <v>9</v>
      </c>
      <c r="T15245">
        <v>1</v>
      </c>
    </row>
    <row r="15246" spans="1:20" x14ac:dyDescent="0.2">
      <c r="A15246">
        <v>3751355</v>
      </c>
      <c r="B15246">
        <v>94107</v>
      </c>
      <c r="C15246">
        <v>1</v>
      </c>
      <c r="D15246" s="1">
        <v>42813</v>
      </c>
      <c r="E15246" s="2">
        <v>0.55134259259259266</v>
      </c>
      <c r="F15246">
        <v>37.783298000000002</v>
      </c>
      <c r="G15246" s="1">
        <v>42772</v>
      </c>
      <c r="H15246" s="1" t="str">
        <f t="shared" si="476"/>
        <v>2017</v>
      </c>
      <c r="I15246" s="1" t="s">
        <v>1706</v>
      </c>
      <c r="J15246" s="1" t="str">
        <f t="shared" si="477"/>
        <v>2017Q1</v>
      </c>
      <c r="K15246" s="1" t="s">
        <v>1725</v>
      </c>
      <c r="L15246">
        <v>950000</v>
      </c>
      <c r="M15246">
        <v>-122.39857499999999</v>
      </c>
      <c r="N15246" t="s">
        <v>16</v>
      </c>
      <c r="O15246" s="1">
        <v>42811</v>
      </c>
      <c r="P15246">
        <v>990000</v>
      </c>
      <c r="Q15246">
        <v>933</v>
      </c>
      <c r="R15246" t="s">
        <v>18</v>
      </c>
      <c r="S15246">
        <v>9</v>
      </c>
      <c r="T15246">
        <v>1</v>
      </c>
    </row>
    <row r="15247" spans="1:20" x14ac:dyDescent="0.2">
      <c r="A15247">
        <v>3752194</v>
      </c>
      <c r="B15247">
        <v>94107</v>
      </c>
      <c r="C15247">
        <v>2</v>
      </c>
      <c r="D15247" s="1">
        <v>42814</v>
      </c>
      <c r="E15247" s="2">
        <v>0.61677083333333338</v>
      </c>
      <c r="F15247">
        <v>37.780773000000003</v>
      </c>
      <c r="G15247" s="1">
        <v>42711</v>
      </c>
      <c r="H15247" s="1" t="str">
        <f t="shared" si="476"/>
        <v>2016</v>
      </c>
      <c r="I15247" s="1" t="s">
        <v>1705</v>
      </c>
      <c r="J15247" s="1" t="str">
        <f t="shared" si="477"/>
        <v>2016Q4</v>
      </c>
      <c r="K15247" s="1" t="s">
        <v>1724</v>
      </c>
      <c r="L15247">
        <v>466125</v>
      </c>
      <c r="M15247">
        <v>-122.40216100000001</v>
      </c>
      <c r="N15247" t="s">
        <v>16</v>
      </c>
      <c r="O15247" s="1">
        <v>42814</v>
      </c>
      <c r="P15247">
        <v>466125</v>
      </c>
      <c r="R15247" t="s">
        <v>18</v>
      </c>
      <c r="S15247">
        <v>9</v>
      </c>
      <c r="T15247">
        <v>1</v>
      </c>
    </row>
    <row r="15248" spans="1:20" x14ac:dyDescent="0.2">
      <c r="A15248">
        <v>3750678</v>
      </c>
      <c r="B15248">
        <v>94107</v>
      </c>
      <c r="C15248">
        <v>2</v>
      </c>
      <c r="D15248" s="1">
        <v>42818</v>
      </c>
      <c r="E15248" s="2">
        <v>0.62436342592592597</v>
      </c>
      <c r="F15248">
        <v>37.784816999999997</v>
      </c>
      <c r="G15248" s="1">
        <v>42790</v>
      </c>
      <c r="H15248" s="1" t="str">
        <f t="shared" si="476"/>
        <v>2017</v>
      </c>
      <c r="I15248" s="1" t="s">
        <v>1706</v>
      </c>
      <c r="J15248" s="1" t="str">
        <f t="shared" si="477"/>
        <v>2017Q1</v>
      </c>
      <c r="K15248" s="1" t="s">
        <v>1725</v>
      </c>
      <c r="L15248">
        <v>1395000</v>
      </c>
      <c r="M15248">
        <v>-122.396957</v>
      </c>
      <c r="N15248" t="s">
        <v>16</v>
      </c>
      <c r="O15248" s="1">
        <v>42818</v>
      </c>
      <c r="P15248">
        <v>1380000</v>
      </c>
      <c r="Q15248">
        <v>1230</v>
      </c>
      <c r="R15248" t="s">
        <v>18</v>
      </c>
      <c r="S15248">
        <v>9</v>
      </c>
      <c r="T15248">
        <v>2</v>
      </c>
    </row>
    <row r="15249" spans="1:20" x14ac:dyDescent="0.2">
      <c r="A15249">
        <v>3750690</v>
      </c>
      <c r="B15249">
        <v>94107</v>
      </c>
      <c r="C15249">
        <v>2</v>
      </c>
      <c r="D15249" s="1">
        <v>42825</v>
      </c>
      <c r="E15249" s="2">
        <v>0.52506944444444448</v>
      </c>
      <c r="F15249">
        <v>37.784714000000001</v>
      </c>
      <c r="G15249" s="1">
        <v>42774</v>
      </c>
      <c r="H15249" s="1" t="str">
        <f t="shared" si="476"/>
        <v>2017</v>
      </c>
      <c r="I15249" s="1" t="s">
        <v>1706</v>
      </c>
      <c r="J15249" s="1" t="str">
        <f t="shared" si="477"/>
        <v>2017Q1</v>
      </c>
      <c r="K15249" s="1" t="s">
        <v>1725</v>
      </c>
      <c r="L15249">
        <v>1350000</v>
      </c>
      <c r="M15249">
        <v>-122.396873</v>
      </c>
      <c r="N15249" t="s">
        <v>16</v>
      </c>
      <c r="O15249" s="1">
        <v>42823</v>
      </c>
      <c r="P15249">
        <v>1350000</v>
      </c>
      <c r="Q15249">
        <v>1230</v>
      </c>
      <c r="R15249" t="s">
        <v>18</v>
      </c>
      <c r="S15249">
        <v>9</v>
      </c>
      <c r="T15249">
        <v>2</v>
      </c>
    </row>
    <row r="15250" spans="1:20" x14ac:dyDescent="0.2">
      <c r="A15250">
        <v>3751366</v>
      </c>
      <c r="B15250">
        <v>94107</v>
      </c>
      <c r="C15250">
        <v>2</v>
      </c>
      <c r="D15250" s="1">
        <v>42832</v>
      </c>
      <c r="E15250" s="2">
        <v>0.61712962962962969</v>
      </c>
      <c r="F15250">
        <v>37.783473999999998</v>
      </c>
      <c r="G15250" s="1">
        <v>42741</v>
      </c>
      <c r="H15250" s="1" t="str">
        <f t="shared" si="476"/>
        <v>2017</v>
      </c>
      <c r="I15250" s="1" t="s">
        <v>1706</v>
      </c>
      <c r="J15250" s="1" t="str">
        <f t="shared" si="477"/>
        <v>2017Q1</v>
      </c>
      <c r="K15250" s="1" t="s">
        <v>1725</v>
      </c>
      <c r="L15250">
        <v>1300000</v>
      </c>
      <c r="M15250">
        <v>-122.398895</v>
      </c>
      <c r="N15250" t="s">
        <v>16</v>
      </c>
      <c r="O15250" s="1">
        <v>42829</v>
      </c>
      <c r="P15250">
        <v>1305000</v>
      </c>
      <c r="Q15250">
        <v>1387</v>
      </c>
      <c r="R15250" t="s">
        <v>18</v>
      </c>
      <c r="S15250">
        <v>9</v>
      </c>
      <c r="T15250">
        <v>2</v>
      </c>
    </row>
    <row r="15251" spans="1:20" x14ac:dyDescent="0.2">
      <c r="A15251">
        <v>3751392</v>
      </c>
      <c r="B15251">
        <v>94107</v>
      </c>
      <c r="C15251">
        <v>1</v>
      </c>
      <c r="D15251" s="1">
        <v>42831</v>
      </c>
      <c r="E15251" s="2">
        <v>0.43376157407407406</v>
      </c>
      <c r="F15251">
        <v>37.783180000000002</v>
      </c>
      <c r="G15251" s="1">
        <v>42745</v>
      </c>
      <c r="H15251" s="1" t="str">
        <f t="shared" si="476"/>
        <v>2017</v>
      </c>
      <c r="I15251" s="1" t="s">
        <v>1706</v>
      </c>
      <c r="J15251" s="1" t="str">
        <f t="shared" si="477"/>
        <v>2017Q1</v>
      </c>
      <c r="K15251" s="1" t="s">
        <v>1725</v>
      </c>
      <c r="L15251">
        <v>1099000</v>
      </c>
      <c r="M15251">
        <v>-122.399078</v>
      </c>
      <c r="N15251" t="s">
        <v>16</v>
      </c>
      <c r="O15251" s="1">
        <v>42831</v>
      </c>
      <c r="P15251">
        <v>1000000</v>
      </c>
      <c r="R15251" t="s">
        <v>18</v>
      </c>
      <c r="S15251">
        <v>9</v>
      </c>
      <c r="T15251">
        <v>1</v>
      </c>
    </row>
    <row r="15252" spans="1:20" x14ac:dyDescent="0.2">
      <c r="A15252" t="s">
        <v>1241</v>
      </c>
      <c r="B15252">
        <v>94105</v>
      </c>
      <c r="C15252">
        <v>2</v>
      </c>
      <c r="D15252" s="1">
        <v>42832</v>
      </c>
      <c r="E15252" s="2">
        <v>0.79313657407407412</v>
      </c>
      <c r="F15252">
        <v>37.785769999999999</v>
      </c>
      <c r="G15252" s="1">
        <v>42744</v>
      </c>
      <c r="H15252" s="1" t="str">
        <f t="shared" si="476"/>
        <v>2017</v>
      </c>
      <c r="I15252" s="1" t="s">
        <v>1706</v>
      </c>
      <c r="J15252" s="1" t="str">
        <f t="shared" si="477"/>
        <v>2017Q1</v>
      </c>
      <c r="K15252" s="1" t="s">
        <v>1725</v>
      </c>
      <c r="L15252">
        <v>2100000</v>
      </c>
      <c r="M15252">
        <v>-122.398872</v>
      </c>
      <c r="N15252" t="s">
        <v>16</v>
      </c>
      <c r="O15252" s="1">
        <v>42832</v>
      </c>
      <c r="P15252">
        <v>1950000</v>
      </c>
      <c r="Q15252">
        <v>1385</v>
      </c>
      <c r="R15252" t="s">
        <v>18</v>
      </c>
      <c r="S15252">
        <v>9</v>
      </c>
      <c r="T15252">
        <v>2</v>
      </c>
    </row>
    <row r="15253" spans="1:20" x14ac:dyDescent="0.2">
      <c r="A15253">
        <v>3707126</v>
      </c>
      <c r="B15253">
        <v>94105</v>
      </c>
      <c r="C15253">
        <v>1</v>
      </c>
      <c r="D15253" s="1">
        <v>42837</v>
      </c>
      <c r="E15253" s="2">
        <v>0.46976851851851853</v>
      </c>
      <c r="F15253">
        <v>37.787685000000003</v>
      </c>
      <c r="G15253" s="1">
        <v>42790</v>
      </c>
      <c r="H15253" s="1" t="str">
        <f t="shared" si="476"/>
        <v>2017</v>
      </c>
      <c r="I15253" s="1" t="s">
        <v>1706</v>
      </c>
      <c r="J15253" s="1" t="str">
        <f t="shared" si="477"/>
        <v>2017Q1</v>
      </c>
      <c r="K15253" s="1" t="s">
        <v>1725</v>
      </c>
      <c r="L15253">
        <v>1135000</v>
      </c>
      <c r="M15253">
        <v>-122.401032</v>
      </c>
      <c r="N15253" t="s">
        <v>16</v>
      </c>
      <c r="O15253" s="1">
        <v>42837</v>
      </c>
      <c r="P15253">
        <v>1100000</v>
      </c>
      <c r="Q15253">
        <v>952</v>
      </c>
      <c r="R15253" t="s">
        <v>18</v>
      </c>
      <c r="S15253">
        <v>9</v>
      </c>
      <c r="T15253">
        <v>1</v>
      </c>
    </row>
    <row r="15254" spans="1:20" x14ac:dyDescent="0.2">
      <c r="A15254" t="s">
        <v>1261</v>
      </c>
      <c r="B15254">
        <v>94105</v>
      </c>
      <c r="C15254">
        <v>1</v>
      </c>
      <c r="D15254" s="1">
        <v>42845</v>
      </c>
      <c r="E15254" s="2">
        <v>0.44045138888888885</v>
      </c>
      <c r="F15254">
        <v>37.785769999999999</v>
      </c>
      <c r="G15254" s="1">
        <v>42815</v>
      </c>
      <c r="H15254" s="1" t="str">
        <f t="shared" si="476"/>
        <v>2017</v>
      </c>
      <c r="I15254" s="1" t="s">
        <v>1706</v>
      </c>
      <c r="J15254" s="1" t="str">
        <f t="shared" si="477"/>
        <v>2017Q1</v>
      </c>
      <c r="K15254" s="1" t="s">
        <v>1725</v>
      </c>
      <c r="L15254">
        <v>880000</v>
      </c>
      <c r="M15254">
        <v>-122.39885700000001</v>
      </c>
      <c r="N15254" t="s">
        <v>16</v>
      </c>
      <c r="O15254" s="1">
        <v>42845</v>
      </c>
      <c r="P15254">
        <v>920000</v>
      </c>
      <c r="Q15254">
        <v>852</v>
      </c>
      <c r="R15254" t="s">
        <v>18</v>
      </c>
      <c r="S15254">
        <v>9</v>
      </c>
      <c r="T15254">
        <v>1</v>
      </c>
    </row>
    <row r="15255" spans="1:20" x14ac:dyDescent="0.2">
      <c r="A15255">
        <v>3750672</v>
      </c>
      <c r="B15255">
        <v>94107</v>
      </c>
      <c r="C15255">
        <v>2</v>
      </c>
      <c r="D15255" s="1">
        <v>42852</v>
      </c>
      <c r="E15255" s="2">
        <v>0.67818287037037039</v>
      </c>
      <c r="F15255">
        <v>37.784816999999997</v>
      </c>
      <c r="G15255" s="1">
        <v>42809</v>
      </c>
      <c r="H15255" s="1" t="str">
        <f t="shared" si="476"/>
        <v>2017</v>
      </c>
      <c r="I15255" s="1" t="s">
        <v>1706</v>
      </c>
      <c r="J15255" s="1" t="str">
        <f t="shared" si="477"/>
        <v>2017Q1</v>
      </c>
      <c r="K15255" s="1" t="s">
        <v>1725</v>
      </c>
      <c r="L15255">
        <v>1450000</v>
      </c>
      <c r="M15255">
        <v>-122.396957</v>
      </c>
      <c r="N15255" t="s">
        <v>16</v>
      </c>
      <c r="O15255" s="1">
        <v>42852</v>
      </c>
      <c r="P15255">
        <v>1450000</v>
      </c>
      <c r="Q15255">
        <v>1230</v>
      </c>
      <c r="R15255" t="s">
        <v>18</v>
      </c>
      <c r="S15255">
        <v>9</v>
      </c>
      <c r="T15255">
        <v>2</v>
      </c>
    </row>
    <row r="15256" spans="1:20" x14ac:dyDescent="0.2">
      <c r="A15256">
        <v>3751191</v>
      </c>
      <c r="B15256">
        <v>94107</v>
      </c>
      <c r="C15256">
        <v>2</v>
      </c>
      <c r="D15256" s="1">
        <v>42857</v>
      </c>
      <c r="E15256" s="2">
        <v>0.74456018518518519</v>
      </c>
      <c r="F15256">
        <v>37.783473999999998</v>
      </c>
      <c r="G15256" s="1">
        <v>42818</v>
      </c>
      <c r="H15256" s="1" t="str">
        <f t="shared" si="476"/>
        <v>2017</v>
      </c>
      <c r="I15256" s="1" t="s">
        <v>1706</v>
      </c>
      <c r="J15256" s="1" t="str">
        <f t="shared" si="477"/>
        <v>2017Q1</v>
      </c>
      <c r="K15256" s="1" t="s">
        <v>1725</v>
      </c>
      <c r="L15256">
        <v>1195000</v>
      </c>
      <c r="M15256">
        <v>-122.398895</v>
      </c>
      <c r="N15256" t="s">
        <v>16</v>
      </c>
      <c r="O15256" s="1">
        <v>42853</v>
      </c>
      <c r="P15256">
        <v>1275000</v>
      </c>
      <c r="Q15256">
        <v>1542</v>
      </c>
      <c r="R15256" t="s">
        <v>18</v>
      </c>
      <c r="S15256">
        <v>9</v>
      </c>
      <c r="T15256">
        <v>2</v>
      </c>
    </row>
    <row r="15257" spans="1:20" x14ac:dyDescent="0.2">
      <c r="A15257">
        <v>3719380</v>
      </c>
      <c r="B15257">
        <v>94105</v>
      </c>
      <c r="C15257">
        <v>2</v>
      </c>
      <c r="D15257" s="1">
        <v>42854</v>
      </c>
      <c r="E15257" s="2">
        <v>0.51317129629629632</v>
      </c>
      <c r="F15257">
        <v>37.790385999999998</v>
      </c>
      <c r="G15257" s="1">
        <v>42579</v>
      </c>
      <c r="H15257" s="1" t="str">
        <f t="shared" si="476"/>
        <v>2016</v>
      </c>
      <c r="I15257" s="1" t="s">
        <v>1705</v>
      </c>
      <c r="J15257" s="1" t="str">
        <f t="shared" si="477"/>
        <v>2016Q3</v>
      </c>
      <c r="K15257" s="1" t="s">
        <v>1723</v>
      </c>
      <c r="L15257">
        <v>8995000</v>
      </c>
      <c r="M15257">
        <v>-122.396164</v>
      </c>
      <c r="N15257" t="s">
        <v>16</v>
      </c>
      <c r="O15257" s="1">
        <v>42853</v>
      </c>
      <c r="P15257">
        <v>5750000</v>
      </c>
      <c r="Q15257">
        <v>2706</v>
      </c>
      <c r="R15257" t="s">
        <v>18</v>
      </c>
      <c r="S15257">
        <v>9</v>
      </c>
      <c r="T15257">
        <v>3</v>
      </c>
    </row>
    <row r="15258" spans="1:20" x14ac:dyDescent="0.2">
      <c r="A15258">
        <v>3752360</v>
      </c>
      <c r="B15258">
        <v>94107</v>
      </c>
      <c r="C15258">
        <v>1</v>
      </c>
      <c r="D15258" s="1">
        <v>42857</v>
      </c>
      <c r="E15258" s="2">
        <v>0.56670138888888888</v>
      </c>
      <c r="F15258">
        <v>37.780773000000003</v>
      </c>
      <c r="G15258" s="1">
        <v>42801</v>
      </c>
      <c r="H15258" s="1" t="str">
        <f t="shared" si="476"/>
        <v>2017</v>
      </c>
      <c r="I15258" s="1" t="s">
        <v>1706</v>
      </c>
      <c r="J15258" s="1" t="str">
        <f t="shared" si="477"/>
        <v>2017Q1</v>
      </c>
      <c r="K15258" s="1" t="s">
        <v>1725</v>
      </c>
      <c r="L15258">
        <v>1098000</v>
      </c>
      <c r="M15258">
        <v>-122.40216100000001</v>
      </c>
      <c r="N15258" t="s">
        <v>16</v>
      </c>
      <c r="O15258" s="1">
        <v>42857</v>
      </c>
      <c r="P15258">
        <v>1098000</v>
      </c>
      <c r="Q15258">
        <v>986</v>
      </c>
      <c r="R15258" t="s">
        <v>18</v>
      </c>
      <c r="S15258">
        <v>9</v>
      </c>
      <c r="T15258">
        <v>1.5</v>
      </c>
    </row>
    <row r="15259" spans="1:20" x14ac:dyDescent="0.2">
      <c r="A15259" t="s">
        <v>1320</v>
      </c>
      <c r="B15259">
        <v>94105</v>
      </c>
      <c r="C15259">
        <v>2</v>
      </c>
      <c r="D15259" s="1">
        <v>42881</v>
      </c>
      <c r="E15259" s="2">
        <v>0.45057870370370368</v>
      </c>
      <c r="F15259">
        <v>37.785769999999999</v>
      </c>
      <c r="G15259" s="1">
        <v>42832</v>
      </c>
      <c r="H15259" s="1" t="str">
        <f t="shared" si="476"/>
        <v>2017</v>
      </c>
      <c r="I15259" s="1" t="s">
        <v>1706</v>
      </c>
      <c r="J15259" s="1" t="str">
        <f t="shared" si="477"/>
        <v>2017Q2</v>
      </c>
      <c r="K15259" s="1" t="s">
        <v>1726</v>
      </c>
      <c r="L15259">
        <v>1830000</v>
      </c>
      <c r="M15259">
        <v>-122.39885700000001</v>
      </c>
      <c r="N15259" t="s">
        <v>16</v>
      </c>
      <c r="O15259" s="1">
        <v>42879</v>
      </c>
      <c r="P15259">
        <v>1830000</v>
      </c>
      <c r="Q15259">
        <v>1314</v>
      </c>
      <c r="R15259" t="s">
        <v>18</v>
      </c>
      <c r="S15259">
        <v>9</v>
      </c>
      <c r="T15259">
        <v>2</v>
      </c>
    </row>
    <row r="15260" spans="1:20" x14ac:dyDescent="0.2">
      <c r="A15260">
        <v>3750518</v>
      </c>
      <c r="B15260">
        <v>94107</v>
      </c>
      <c r="C15260">
        <v>1</v>
      </c>
      <c r="D15260" s="1">
        <v>42886</v>
      </c>
      <c r="E15260" s="2">
        <v>0.61613425925925924</v>
      </c>
      <c r="F15260">
        <v>37.784205999999998</v>
      </c>
      <c r="G15260" s="1">
        <v>42839</v>
      </c>
      <c r="H15260" s="1" t="str">
        <f t="shared" si="476"/>
        <v>2017</v>
      </c>
      <c r="I15260" s="1" t="s">
        <v>1706</v>
      </c>
      <c r="J15260" s="1" t="str">
        <f t="shared" si="477"/>
        <v>2017Q2</v>
      </c>
      <c r="K15260" s="1" t="s">
        <v>1726</v>
      </c>
      <c r="L15260">
        <v>849000</v>
      </c>
      <c r="M15260">
        <v>-122.396744</v>
      </c>
      <c r="N15260" t="s">
        <v>16</v>
      </c>
      <c r="O15260" s="1">
        <v>42886</v>
      </c>
      <c r="P15260">
        <v>859000</v>
      </c>
      <c r="Q15260">
        <v>1064</v>
      </c>
      <c r="R15260" t="s">
        <v>18</v>
      </c>
      <c r="S15260">
        <v>9</v>
      </c>
      <c r="T15260">
        <v>1.5</v>
      </c>
    </row>
    <row r="15261" spans="1:20" x14ac:dyDescent="0.2">
      <c r="A15261">
        <v>3750548</v>
      </c>
      <c r="B15261">
        <v>94107</v>
      </c>
      <c r="C15261">
        <v>1</v>
      </c>
      <c r="D15261" s="1">
        <v>42888</v>
      </c>
      <c r="E15261" s="2">
        <v>0.71756944444444448</v>
      </c>
      <c r="F15261">
        <v>37.784205999999998</v>
      </c>
      <c r="G15261" s="1">
        <v>42835</v>
      </c>
      <c r="H15261" s="1" t="str">
        <f t="shared" si="476"/>
        <v>2017</v>
      </c>
      <c r="I15261" s="1" t="s">
        <v>1706</v>
      </c>
      <c r="J15261" s="1" t="str">
        <f t="shared" si="477"/>
        <v>2017Q2</v>
      </c>
      <c r="K15261" s="1" t="s">
        <v>1726</v>
      </c>
      <c r="L15261">
        <v>919000</v>
      </c>
      <c r="M15261">
        <v>-122.396744</v>
      </c>
      <c r="N15261" t="s">
        <v>16</v>
      </c>
      <c r="O15261" s="1">
        <v>42887</v>
      </c>
      <c r="P15261">
        <v>960000</v>
      </c>
      <c r="Q15261">
        <v>1164</v>
      </c>
      <c r="R15261" t="s">
        <v>18</v>
      </c>
      <c r="S15261">
        <v>9</v>
      </c>
      <c r="T15261">
        <v>1.5</v>
      </c>
    </row>
    <row r="15262" spans="1:20" x14ac:dyDescent="0.2">
      <c r="A15262">
        <v>3751240</v>
      </c>
      <c r="B15262">
        <v>94107</v>
      </c>
      <c r="C15262">
        <v>1</v>
      </c>
      <c r="D15262" s="1">
        <v>42909</v>
      </c>
      <c r="E15262" s="2">
        <v>0.53784722222222225</v>
      </c>
      <c r="F15262">
        <v>37.783180000000002</v>
      </c>
      <c r="G15262" s="1">
        <v>42776</v>
      </c>
      <c r="H15262" s="1" t="str">
        <f t="shared" si="476"/>
        <v>2017</v>
      </c>
      <c r="I15262" s="1" t="s">
        <v>1706</v>
      </c>
      <c r="J15262" s="1" t="str">
        <f t="shared" si="477"/>
        <v>2017Q1</v>
      </c>
      <c r="K15262" s="1" t="s">
        <v>1725</v>
      </c>
      <c r="L15262">
        <v>788888</v>
      </c>
      <c r="M15262">
        <v>-122.399078</v>
      </c>
      <c r="N15262" t="s">
        <v>16</v>
      </c>
      <c r="O15262" s="1">
        <v>42888</v>
      </c>
      <c r="P15262">
        <v>750000</v>
      </c>
      <c r="Q15262">
        <v>807</v>
      </c>
      <c r="R15262" t="s">
        <v>18</v>
      </c>
      <c r="S15262">
        <v>9</v>
      </c>
      <c r="T15262">
        <v>1</v>
      </c>
    </row>
    <row r="15263" spans="1:20" x14ac:dyDescent="0.2">
      <c r="A15263">
        <v>3750650</v>
      </c>
      <c r="B15263">
        <v>94107</v>
      </c>
      <c r="C15263">
        <v>2</v>
      </c>
      <c r="D15263" s="1">
        <v>42890</v>
      </c>
      <c r="E15263" s="2">
        <v>0.26952546296296298</v>
      </c>
      <c r="F15263">
        <v>37.784816999999997</v>
      </c>
      <c r="G15263" s="1">
        <v>42853</v>
      </c>
      <c r="H15263" s="1" t="str">
        <f t="shared" si="476"/>
        <v>2017</v>
      </c>
      <c r="I15263" s="1" t="s">
        <v>1706</v>
      </c>
      <c r="J15263" s="1" t="str">
        <f t="shared" si="477"/>
        <v>2017Q2</v>
      </c>
      <c r="K15263" s="1" t="s">
        <v>1726</v>
      </c>
      <c r="L15263">
        <v>1225000</v>
      </c>
      <c r="M15263">
        <v>-122.396957</v>
      </c>
      <c r="N15263" t="s">
        <v>16</v>
      </c>
      <c r="O15263" s="1">
        <v>42888</v>
      </c>
      <c r="P15263">
        <v>1210000</v>
      </c>
      <c r="Q15263">
        <v>1190</v>
      </c>
      <c r="R15263" t="s">
        <v>18</v>
      </c>
      <c r="S15263">
        <v>9</v>
      </c>
      <c r="T15263">
        <v>2</v>
      </c>
    </row>
    <row r="15264" spans="1:20" x14ac:dyDescent="0.2">
      <c r="A15264">
        <v>3712117</v>
      </c>
      <c r="B15264">
        <v>94107</v>
      </c>
      <c r="C15264">
        <v>2</v>
      </c>
      <c r="D15264" s="1">
        <v>42895</v>
      </c>
      <c r="E15264" s="2">
        <v>0.67581018518518521</v>
      </c>
      <c r="F15264">
        <v>37.780388000000002</v>
      </c>
      <c r="G15264" s="1">
        <v>42851</v>
      </c>
      <c r="H15264" s="1" t="str">
        <f t="shared" si="476"/>
        <v>2017</v>
      </c>
      <c r="I15264" s="1" t="s">
        <v>1706</v>
      </c>
      <c r="J15264" s="1" t="str">
        <f t="shared" si="477"/>
        <v>2017Q2</v>
      </c>
      <c r="K15264" s="1" t="s">
        <v>1726</v>
      </c>
      <c r="L15264">
        <v>849000</v>
      </c>
      <c r="M15264">
        <v>-122.40173299999999</v>
      </c>
      <c r="N15264" t="s">
        <v>16</v>
      </c>
      <c r="O15264" s="1">
        <v>42895</v>
      </c>
      <c r="P15264">
        <v>849000</v>
      </c>
      <c r="Q15264">
        <v>801</v>
      </c>
      <c r="R15264" t="s">
        <v>18</v>
      </c>
      <c r="S15264">
        <v>9</v>
      </c>
      <c r="T15264">
        <v>1</v>
      </c>
    </row>
    <row r="15265" spans="1:20" x14ac:dyDescent="0.2">
      <c r="A15265">
        <v>3750676</v>
      </c>
      <c r="B15265">
        <v>94107</v>
      </c>
      <c r="C15265">
        <v>2</v>
      </c>
      <c r="D15265" s="1">
        <v>42908</v>
      </c>
      <c r="E15265" s="2">
        <v>0.48</v>
      </c>
      <c r="F15265">
        <v>37.784816999999997</v>
      </c>
      <c r="G15265" s="1">
        <v>42853</v>
      </c>
      <c r="H15265" s="1" t="str">
        <f t="shared" si="476"/>
        <v>2017</v>
      </c>
      <c r="I15265" s="1" t="s">
        <v>1706</v>
      </c>
      <c r="J15265" s="1" t="str">
        <f t="shared" si="477"/>
        <v>2017Q2</v>
      </c>
      <c r="K15265" s="1" t="s">
        <v>1726</v>
      </c>
      <c r="L15265">
        <v>1195000</v>
      </c>
      <c r="M15265">
        <v>-122.396957</v>
      </c>
      <c r="N15265" t="s">
        <v>16</v>
      </c>
      <c r="O15265" s="1">
        <v>42907</v>
      </c>
      <c r="P15265">
        <v>1265000</v>
      </c>
      <c r="Q15265">
        <v>1054</v>
      </c>
      <c r="R15265" t="s">
        <v>18</v>
      </c>
      <c r="S15265">
        <v>9</v>
      </c>
      <c r="T15265">
        <v>2</v>
      </c>
    </row>
    <row r="15266" spans="1:20" x14ac:dyDescent="0.2">
      <c r="A15266">
        <v>3751348</v>
      </c>
      <c r="B15266">
        <v>94107</v>
      </c>
      <c r="C15266">
        <v>2</v>
      </c>
      <c r="D15266" s="1">
        <v>42911</v>
      </c>
      <c r="E15266" s="2">
        <v>0.75805555555555548</v>
      </c>
      <c r="F15266">
        <v>37.783436000000002</v>
      </c>
      <c r="G15266" s="1">
        <v>42884</v>
      </c>
      <c r="H15266" s="1" t="str">
        <f t="shared" si="476"/>
        <v>2017</v>
      </c>
      <c r="I15266" s="1" t="s">
        <v>1706</v>
      </c>
      <c r="J15266" s="1" t="str">
        <f t="shared" si="477"/>
        <v>2017Q2</v>
      </c>
      <c r="K15266" s="1" t="s">
        <v>1726</v>
      </c>
      <c r="L15266">
        <v>1299000</v>
      </c>
      <c r="M15266">
        <v>-122.399216</v>
      </c>
      <c r="N15266" t="s">
        <v>16</v>
      </c>
      <c r="O15266" s="1">
        <v>42909</v>
      </c>
      <c r="P15266">
        <v>1350000</v>
      </c>
      <c r="Q15266">
        <v>1161</v>
      </c>
      <c r="R15266" t="s">
        <v>18</v>
      </c>
      <c r="S15266">
        <v>9</v>
      </c>
      <c r="T15266">
        <v>2</v>
      </c>
    </row>
    <row r="15267" spans="1:20" x14ac:dyDescent="0.2">
      <c r="A15267">
        <v>3751276</v>
      </c>
      <c r="B15267">
        <v>94107</v>
      </c>
      <c r="C15267">
        <v>0</v>
      </c>
      <c r="D15267" s="1">
        <v>42913</v>
      </c>
      <c r="E15267" s="2">
        <v>0.82341435185185186</v>
      </c>
      <c r="F15267">
        <v>37.783473999999998</v>
      </c>
      <c r="G15267" s="1">
        <v>42853</v>
      </c>
      <c r="H15267" s="1" t="str">
        <f t="shared" si="476"/>
        <v>2017</v>
      </c>
      <c r="I15267" s="1" t="s">
        <v>1706</v>
      </c>
      <c r="J15267" s="1" t="str">
        <f t="shared" si="477"/>
        <v>2017Q2</v>
      </c>
      <c r="K15267" s="1" t="s">
        <v>1726</v>
      </c>
      <c r="L15267">
        <v>599000</v>
      </c>
      <c r="M15267">
        <v>-122.398895</v>
      </c>
      <c r="N15267" t="s">
        <v>16</v>
      </c>
      <c r="O15267" s="1">
        <v>42913</v>
      </c>
      <c r="P15267">
        <v>585000</v>
      </c>
      <c r="Q15267">
        <v>620</v>
      </c>
      <c r="R15267" t="s">
        <v>18</v>
      </c>
      <c r="S15267">
        <v>9</v>
      </c>
      <c r="T15267">
        <v>1</v>
      </c>
    </row>
    <row r="15268" spans="1:20" x14ac:dyDescent="0.2">
      <c r="A15268">
        <v>3750593</v>
      </c>
      <c r="B15268">
        <v>94107</v>
      </c>
      <c r="C15268">
        <v>1</v>
      </c>
      <c r="D15268" s="1">
        <v>42923</v>
      </c>
      <c r="E15268" s="2">
        <v>0.35437500000000005</v>
      </c>
      <c r="F15268">
        <v>37.784081</v>
      </c>
      <c r="G15268" s="1">
        <v>42887</v>
      </c>
      <c r="H15268" s="1" t="str">
        <f t="shared" si="476"/>
        <v>2017</v>
      </c>
      <c r="I15268" s="1" t="s">
        <v>1706</v>
      </c>
      <c r="J15268" s="1" t="str">
        <f t="shared" si="477"/>
        <v>2017Q2</v>
      </c>
      <c r="K15268" s="1" t="s">
        <v>1726</v>
      </c>
      <c r="L15268">
        <v>988000</v>
      </c>
      <c r="M15268">
        <v>-122.396845</v>
      </c>
      <c r="N15268" t="s">
        <v>16</v>
      </c>
      <c r="O15268" s="1">
        <v>42916</v>
      </c>
      <c r="P15268">
        <v>1015000</v>
      </c>
      <c r="Q15268">
        <v>1065</v>
      </c>
      <c r="R15268" t="s">
        <v>18</v>
      </c>
      <c r="S15268">
        <v>9</v>
      </c>
      <c r="T15268">
        <v>1.5</v>
      </c>
    </row>
    <row r="15269" spans="1:20" x14ac:dyDescent="0.2">
      <c r="A15269">
        <v>3722239</v>
      </c>
      <c r="B15269">
        <v>94105</v>
      </c>
      <c r="C15269">
        <v>1</v>
      </c>
      <c r="D15269" s="1">
        <v>42920</v>
      </c>
      <c r="E15269" s="2">
        <v>0.67052083333333334</v>
      </c>
      <c r="F15269">
        <v>37.786602000000002</v>
      </c>
      <c r="G15269" s="1">
        <v>42851</v>
      </c>
      <c r="H15269" s="1" t="str">
        <f t="shared" si="476"/>
        <v>2017</v>
      </c>
      <c r="I15269" s="1" t="s">
        <v>1706</v>
      </c>
      <c r="J15269" s="1" t="str">
        <f t="shared" si="477"/>
        <v>2017Q2</v>
      </c>
      <c r="K15269" s="1" t="s">
        <v>1726</v>
      </c>
      <c r="L15269">
        <v>925000</v>
      </c>
      <c r="M15269">
        <v>-122.399109</v>
      </c>
      <c r="N15269" t="s">
        <v>16</v>
      </c>
      <c r="O15269" s="1">
        <v>42919</v>
      </c>
      <c r="P15269">
        <v>915000</v>
      </c>
      <c r="Q15269">
        <v>794</v>
      </c>
      <c r="R15269" t="s">
        <v>18</v>
      </c>
      <c r="S15269">
        <v>9</v>
      </c>
      <c r="T15269">
        <v>1</v>
      </c>
    </row>
    <row r="15270" spans="1:20" x14ac:dyDescent="0.2">
      <c r="A15270">
        <v>3752197</v>
      </c>
      <c r="B15270">
        <v>94107</v>
      </c>
      <c r="C15270">
        <v>1</v>
      </c>
      <c r="D15270" s="1">
        <v>42922</v>
      </c>
      <c r="E15270" s="2">
        <v>0.33577546296296296</v>
      </c>
      <c r="F15270">
        <v>37.780838000000003</v>
      </c>
      <c r="G15270" s="1">
        <v>42872</v>
      </c>
      <c r="H15270" s="1" t="str">
        <f t="shared" si="476"/>
        <v>2017</v>
      </c>
      <c r="I15270" s="1" t="s">
        <v>1706</v>
      </c>
      <c r="J15270" s="1" t="str">
        <f t="shared" si="477"/>
        <v>2017Q2</v>
      </c>
      <c r="K15270" s="1" t="s">
        <v>1726</v>
      </c>
      <c r="L15270">
        <v>849000</v>
      </c>
      <c r="M15270">
        <v>-122.402345</v>
      </c>
      <c r="N15270" t="s">
        <v>16</v>
      </c>
      <c r="O15270" s="1">
        <v>42922</v>
      </c>
      <c r="P15270">
        <v>870000</v>
      </c>
      <c r="R15270" t="s">
        <v>18</v>
      </c>
      <c r="S15270">
        <v>9</v>
      </c>
      <c r="T15270">
        <v>1.5</v>
      </c>
    </row>
    <row r="15271" spans="1:20" x14ac:dyDescent="0.2">
      <c r="A15271">
        <v>3751321</v>
      </c>
      <c r="B15271">
        <v>94107</v>
      </c>
      <c r="C15271">
        <v>0</v>
      </c>
      <c r="D15271" s="1">
        <v>42923</v>
      </c>
      <c r="E15271" s="2">
        <v>0.75305555555555559</v>
      </c>
      <c r="F15271">
        <v>0</v>
      </c>
      <c r="G15271" s="1">
        <v>42862</v>
      </c>
      <c r="H15271" s="1" t="str">
        <f t="shared" si="476"/>
        <v>2017</v>
      </c>
      <c r="I15271" s="1" t="s">
        <v>1706</v>
      </c>
      <c r="J15271" s="1" t="str">
        <f t="shared" si="477"/>
        <v>2017Q2</v>
      </c>
      <c r="K15271" s="1" t="s">
        <v>1726</v>
      </c>
      <c r="L15271">
        <v>599000</v>
      </c>
      <c r="M15271">
        <v>0</v>
      </c>
      <c r="N15271" t="s">
        <v>16</v>
      </c>
      <c r="O15271" s="1">
        <v>42923</v>
      </c>
      <c r="P15271">
        <v>615000</v>
      </c>
      <c r="Q15271">
        <v>581</v>
      </c>
      <c r="R15271" t="s">
        <v>18</v>
      </c>
      <c r="S15271">
        <v>9</v>
      </c>
      <c r="T15271">
        <v>1</v>
      </c>
    </row>
    <row r="15272" spans="1:20" x14ac:dyDescent="0.2">
      <c r="A15272">
        <v>3752321</v>
      </c>
      <c r="B15272">
        <v>94107</v>
      </c>
      <c r="C15272">
        <v>1</v>
      </c>
      <c r="D15272" s="1">
        <v>42933</v>
      </c>
      <c r="E15272" s="2">
        <v>0.90721064814814811</v>
      </c>
      <c r="F15272">
        <v>37.780773000000003</v>
      </c>
      <c r="G15272" s="1">
        <v>42880</v>
      </c>
      <c r="H15272" s="1" t="str">
        <f t="shared" si="476"/>
        <v>2017</v>
      </c>
      <c r="I15272" s="1" t="s">
        <v>1706</v>
      </c>
      <c r="J15272" s="1" t="str">
        <f t="shared" si="477"/>
        <v>2017Q2</v>
      </c>
      <c r="K15272" s="1" t="s">
        <v>1726</v>
      </c>
      <c r="L15272">
        <v>849000</v>
      </c>
      <c r="M15272">
        <v>-122.40216100000001</v>
      </c>
      <c r="N15272" t="s">
        <v>16</v>
      </c>
      <c r="O15272" s="1">
        <v>42923</v>
      </c>
      <c r="P15272">
        <v>925000</v>
      </c>
      <c r="Q15272">
        <v>859</v>
      </c>
      <c r="R15272" t="s">
        <v>18</v>
      </c>
      <c r="S15272">
        <v>9</v>
      </c>
      <c r="T15272">
        <v>1.5</v>
      </c>
    </row>
    <row r="15273" spans="1:20" x14ac:dyDescent="0.2">
      <c r="A15273">
        <v>3751440</v>
      </c>
      <c r="B15273">
        <v>94107</v>
      </c>
      <c r="C15273">
        <v>0</v>
      </c>
      <c r="D15273" s="1">
        <v>42926</v>
      </c>
      <c r="E15273" s="2">
        <v>0.95517361111111121</v>
      </c>
      <c r="F15273">
        <v>37.781385</v>
      </c>
      <c r="G15273" s="1">
        <v>42895</v>
      </c>
      <c r="H15273" s="1" t="str">
        <f t="shared" si="476"/>
        <v>2017</v>
      </c>
      <c r="I15273" s="1" t="s">
        <v>1706</v>
      </c>
      <c r="J15273" s="1" t="str">
        <f t="shared" si="477"/>
        <v>2017Q2</v>
      </c>
      <c r="K15273" s="1" t="s">
        <v>1726</v>
      </c>
      <c r="L15273">
        <v>448000</v>
      </c>
      <c r="M15273">
        <v>-122.39889700000001</v>
      </c>
      <c r="N15273" t="s">
        <v>16</v>
      </c>
      <c r="O15273" s="1">
        <v>42926</v>
      </c>
      <c r="P15273">
        <v>435000</v>
      </c>
      <c r="Q15273">
        <v>259</v>
      </c>
      <c r="R15273" t="s">
        <v>18</v>
      </c>
      <c r="S15273">
        <v>9</v>
      </c>
      <c r="T15273">
        <v>1</v>
      </c>
    </row>
    <row r="15274" spans="1:20" x14ac:dyDescent="0.2">
      <c r="A15274">
        <v>3722282</v>
      </c>
      <c r="B15274">
        <v>94105</v>
      </c>
      <c r="C15274">
        <v>2</v>
      </c>
      <c r="D15274" s="1">
        <v>42930</v>
      </c>
      <c r="E15274" s="2">
        <v>0.7038078703703704</v>
      </c>
      <c r="F15274">
        <v>37.786288999999996</v>
      </c>
      <c r="G15274" s="1">
        <v>42839</v>
      </c>
      <c r="H15274" s="1" t="str">
        <f t="shared" si="476"/>
        <v>2017</v>
      </c>
      <c r="I15274" s="1" t="s">
        <v>1706</v>
      </c>
      <c r="J15274" s="1" t="str">
        <f t="shared" si="477"/>
        <v>2017Q2</v>
      </c>
      <c r="K15274" s="1" t="s">
        <v>1726</v>
      </c>
      <c r="L15274">
        <v>3250000</v>
      </c>
      <c r="M15274">
        <v>-122.401375</v>
      </c>
      <c r="N15274" t="s">
        <v>16</v>
      </c>
      <c r="O15274" s="1">
        <v>42930</v>
      </c>
      <c r="P15274">
        <v>3075000</v>
      </c>
      <c r="Q15274">
        <v>1527</v>
      </c>
      <c r="R15274" t="s">
        <v>18</v>
      </c>
      <c r="S15274">
        <v>9</v>
      </c>
      <c r="T15274">
        <v>2</v>
      </c>
    </row>
    <row r="15275" spans="1:20" x14ac:dyDescent="0.2">
      <c r="A15275">
        <v>3752465</v>
      </c>
      <c r="B15275">
        <v>94107</v>
      </c>
      <c r="C15275">
        <v>2</v>
      </c>
      <c r="D15275" s="1">
        <v>42936</v>
      </c>
      <c r="E15275" s="2">
        <v>0.99221064814814808</v>
      </c>
      <c r="F15275">
        <v>37.781466999999999</v>
      </c>
      <c r="G15275" s="1">
        <v>42887</v>
      </c>
      <c r="H15275" s="1" t="str">
        <f t="shared" si="476"/>
        <v>2017</v>
      </c>
      <c r="I15275" s="1" t="s">
        <v>1706</v>
      </c>
      <c r="J15275" s="1" t="str">
        <f t="shared" si="477"/>
        <v>2017Q2</v>
      </c>
      <c r="K15275" s="1" t="s">
        <v>1726</v>
      </c>
      <c r="L15275">
        <v>1049000</v>
      </c>
      <c r="M15275">
        <v>-122.40155799999999</v>
      </c>
      <c r="N15275" t="s">
        <v>16</v>
      </c>
      <c r="O15275" s="1">
        <v>42935</v>
      </c>
      <c r="P15275">
        <v>1049000</v>
      </c>
      <c r="Q15275">
        <v>1063</v>
      </c>
      <c r="R15275" t="s">
        <v>18</v>
      </c>
      <c r="S15275">
        <v>9</v>
      </c>
      <c r="T15275">
        <v>2</v>
      </c>
    </row>
    <row r="15276" spans="1:20" x14ac:dyDescent="0.2">
      <c r="A15276">
        <v>3736169</v>
      </c>
      <c r="B15276">
        <v>94105</v>
      </c>
      <c r="C15276">
        <v>1</v>
      </c>
      <c r="D15276" s="1">
        <v>42937</v>
      </c>
      <c r="E15276" s="2">
        <v>0.40859953703703705</v>
      </c>
      <c r="F15276">
        <v>37.786419000000002</v>
      </c>
      <c r="G15276" s="1">
        <v>42886</v>
      </c>
      <c r="H15276" s="1" t="str">
        <f t="shared" si="476"/>
        <v>2017</v>
      </c>
      <c r="I15276" s="1" t="s">
        <v>1706</v>
      </c>
      <c r="J15276" s="1" t="str">
        <f t="shared" si="477"/>
        <v>2017Q2</v>
      </c>
      <c r="K15276" s="1" t="s">
        <v>1726</v>
      </c>
      <c r="L15276">
        <v>649888</v>
      </c>
      <c r="M15276">
        <v>-122.396385</v>
      </c>
      <c r="N15276" t="s">
        <v>16</v>
      </c>
      <c r="O15276" s="1">
        <v>42937</v>
      </c>
      <c r="P15276">
        <v>670000</v>
      </c>
      <c r="Q15276">
        <v>637</v>
      </c>
      <c r="R15276" t="s">
        <v>18</v>
      </c>
      <c r="S15276">
        <v>9</v>
      </c>
      <c r="T15276">
        <v>1</v>
      </c>
    </row>
    <row r="15277" spans="1:20" x14ac:dyDescent="0.2">
      <c r="A15277">
        <v>3752270</v>
      </c>
      <c r="B15277">
        <v>94107</v>
      </c>
      <c r="C15277">
        <v>2</v>
      </c>
      <c r="D15277" s="1">
        <v>42942</v>
      </c>
      <c r="E15277" s="2">
        <v>0.53225694444444438</v>
      </c>
      <c r="F15277">
        <v>37.780773000000003</v>
      </c>
      <c r="G15277" s="1">
        <v>42755</v>
      </c>
      <c r="H15277" s="1" t="str">
        <f t="shared" si="476"/>
        <v>2017</v>
      </c>
      <c r="I15277" s="1" t="s">
        <v>1706</v>
      </c>
      <c r="J15277" s="1" t="str">
        <f t="shared" si="477"/>
        <v>2017Q1</v>
      </c>
      <c r="K15277" s="1" t="s">
        <v>1725</v>
      </c>
      <c r="L15277">
        <v>1599000</v>
      </c>
      <c r="M15277">
        <v>-122.40216100000001</v>
      </c>
      <c r="N15277" t="s">
        <v>16</v>
      </c>
      <c r="O15277" s="1">
        <v>42942</v>
      </c>
      <c r="P15277">
        <v>1599000</v>
      </c>
      <c r="Q15277">
        <v>1396</v>
      </c>
      <c r="R15277" t="s">
        <v>18</v>
      </c>
      <c r="S15277">
        <v>9</v>
      </c>
      <c r="T15277">
        <v>2</v>
      </c>
    </row>
    <row r="15278" spans="1:20" x14ac:dyDescent="0.2">
      <c r="A15278">
        <v>3752570</v>
      </c>
      <c r="B15278">
        <v>94107</v>
      </c>
      <c r="C15278">
        <v>1</v>
      </c>
      <c r="D15278" s="1">
        <v>42950</v>
      </c>
      <c r="E15278" s="2">
        <v>0.67791666666666661</v>
      </c>
      <c r="F15278">
        <v>37.78125</v>
      </c>
      <c r="G15278" s="1">
        <v>42749</v>
      </c>
      <c r="H15278" s="1" t="str">
        <f t="shared" si="476"/>
        <v>2017</v>
      </c>
      <c r="I15278" s="1" t="s">
        <v>1706</v>
      </c>
      <c r="J15278" s="1" t="str">
        <f t="shared" si="477"/>
        <v>2017Q1</v>
      </c>
      <c r="K15278" s="1" t="s">
        <v>1725</v>
      </c>
      <c r="L15278">
        <v>699000</v>
      </c>
      <c r="M15278">
        <v>-122.401833</v>
      </c>
      <c r="N15278" t="s">
        <v>16</v>
      </c>
      <c r="O15278" s="1">
        <v>42950</v>
      </c>
      <c r="P15278">
        <v>700000</v>
      </c>
      <c r="Q15278">
        <v>675</v>
      </c>
      <c r="R15278" t="s">
        <v>18</v>
      </c>
      <c r="S15278">
        <v>9</v>
      </c>
      <c r="T15278">
        <v>1</v>
      </c>
    </row>
    <row r="15279" spans="1:20" x14ac:dyDescent="0.2">
      <c r="A15279">
        <v>3708124</v>
      </c>
      <c r="B15279">
        <v>94105</v>
      </c>
      <c r="C15279">
        <v>2</v>
      </c>
      <c r="D15279" s="1">
        <v>43075</v>
      </c>
      <c r="E15279" s="2">
        <v>0.43636574074074069</v>
      </c>
      <c r="F15279">
        <v>37.789935999999997</v>
      </c>
      <c r="G15279" s="1">
        <v>42884</v>
      </c>
      <c r="H15279" s="1" t="str">
        <f t="shared" si="476"/>
        <v>2017</v>
      </c>
      <c r="I15279" s="1" t="s">
        <v>1706</v>
      </c>
      <c r="J15279" s="1" t="str">
        <f t="shared" si="477"/>
        <v>2017Q2</v>
      </c>
      <c r="K15279" s="1" t="s">
        <v>1726</v>
      </c>
      <c r="L15279">
        <v>999000</v>
      </c>
      <c r="M15279">
        <v>-122.39896400000001</v>
      </c>
      <c r="N15279" t="s">
        <v>16</v>
      </c>
      <c r="O15279" s="1">
        <v>42951</v>
      </c>
      <c r="P15279">
        <v>999000</v>
      </c>
      <c r="Q15279">
        <v>1146</v>
      </c>
      <c r="R15279" t="s">
        <v>18</v>
      </c>
      <c r="S15279">
        <v>9</v>
      </c>
      <c r="T15279">
        <v>2</v>
      </c>
    </row>
    <row r="15280" spans="1:20" x14ac:dyDescent="0.2">
      <c r="A15280">
        <v>3750627</v>
      </c>
      <c r="B15280">
        <v>94107</v>
      </c>
      <c r="C15280">
        <v>2</v>
      </c>
      <c r="D15280" s="1">
        <v>42955</v>
      </c>
      <c r="E15280" s="2">
        <v>0.38976851851851851</v>
      </c>
      <c r="F15280">
        <v>37.784816999999997</v>
      </c>
      <c r="G15280" s="1">
        <v>42915</v>
      </c>
      <c r="H15280" s="1" t="str">
        <f t="shared" si="476"/>
        <v>2017</v>
      </c>
      <c r="I15280" s="1" t="s">
        <v>1706</v>
      </c>
      <c r="J15280" s="1" t="str">
        <f t="shared" si="477"/>
        <v>2017Q2</v>
      </c>
      <c r="K15280" s="1" t="s">
        <v>1726</v>
      </c>
      <c r="L15280">
        <v>1398000</v>
      </c>
      <c r="M15280">
        <v>-122.396957</v>
      </c>
      <c r="N15280" t="s">
        <v>16</v>
      </c>
      <c r="O15280" s="1">
        <v>42954</v>
      </c>
      <c r="P15280">
        <v>1350000</v>
      </c>
      <c r="Q15280">
        <v>1136</v>
      </c>
      <c r="R15280" t="s">
        <v>18</v>
      </c>
      <c r="S15280">
        <v>9</v>
      </c>
      <c r="T15280">
        <v>2</v>
      </c>
    </row>
    <row r="15281" spans="1:20" x14ac:dyDescent="0.2">
      <c r="A15281">
        <v>3750714</v>
      </c>
      <c r="B15281">
        <v>94107</v>
      </c>
      <c r="C15281">
        <v>3</v>
      </c>
      <c r="D15281" s="1">
        <v>42955</v>
      </c>
      <c r="E15281" s="2">
        <v>0.58837962962962964</v>
      </c>
      <c r="F15281">
        <v>37.785259000000003</v>
      </c>
      <c r="G15281" s="1">
        <v>42790</v>
      </c>
      <c r="H15281" s="1" t="str">
        <f t="shared" si="476"/>
        <v>2017</v>
      </c>
      <c r="I15281" s="1" t="s">
        <v>1706</v>
      </c>
      <c r="J15281" s="1" t="str">
        <f t="shared" si="477"/>
        <v>2017Q1</v>
      </c>
      <c r="K15281" s="1" t="s">
        <v>1725</v>
      </c>
      <c r="L15281">
        <v>3150000</v>
      </c>
      <c r="M15281">
        <v>-122.39685799999999</v>
      </c>
      <c r="N15281" t="s">
        <v>16</v>
      </c>
      <c r="O15281" s="1">
        <v>42955</v>
      </c>
      <c r="P15281">
        <v>3000000</v>
      </c>
      <c r="Q15281">
        <v>2623</v>
      </c>
      <c r="R15281" t="s">
        <v>18</v>
      </c>
      <c r="S15281">
        <v>9</v>
      </c>
      <c r="T15281">
        <v>2.5</v>
      </c>
    </row>
    <row r="15282" spans="1:20" x14ac:dyDescent="0.2">
      <c r="A15282">
        <v>3752109</v>
      </c>
      <c r="B15282">
        <v>94107</v>
      </c>
      <c r="C15282">
        <v>2</v>
      </c>
      <c r="D15282" s="1">
        <v>43012</v>
      </c>
      <c r="E15282" s="2">
        <v>0.49071759259259262</v>
      </c>
      <c r="F15282">
        <v>37.780388000000002</v>
      </c>
      <c r="G15282" s="1">
        <v>42905</v>
      </c>
      <c r="H15282" s="1" t="str">
        <f t="shared" si="476"/>
        <v>2017</v>
      </c>
      <c r="I15282" s="1" t="s">
        <v>1706</v>
      </c>
      <c r="J15282" s="1" t="str">
        <f t="shared" si="477"/>
        <v>2017Q2</v>
      </c>
      <c r="K15282" s="1" t="s">
        <v>1726</v>
      </c>
      <c r="L15282">
        <v>835000</v>
      </c>
      <c r="M15282">
        <v>-122.40173299999999</v>
      </c>
      <c r="N15282" t="s">
        <v>16</v>
      </c>
      <c r="O15282" s="1">
        <v>42963</v>
      </c>
      <c r="P15282">
        <v>835000</v>
      </c>
      <c r="Q15282">
        <v>805</v>
      </c>
      <c r="R15282" t="s">
        <v>18</v>
      </c>
      <c r="S15282">
        <v>9</v>
      </c>
      <c r="T15282">
        <v>1</v>
      </c>
    </row>
    <row r="15283" spans="1:20" x14ac:dyDescent="0.2">
      <c r="A15283">
        <v>3751278</v>
      </c>
      <c r="B15283">
        <v>94107</v>
      </c>
      <c r="C15283">
        <v>1</v>
      </c>
      <c r="D15283" s="1">
        <v>42990</v>
      </c>
      <c r="E15283" s="2">
        <v>0.44219907407407405</v>
      </c>
      <c r="F15283">
        <v>37.783473999999998</v>
      </c>
      <c r="G15283" s="1">
        <v>42836</v>
      </c>
      <c r="H15283" s="1" t="str">
        <f t="shared" si="476"/>
        <v>2017</v>
      </c>
      <c r="I15283" s="1" t="s">
        <v>1706</v>
      </c>
      <c r="J15283" s="1" t="str">
        <f t="shared" si="477"/>
        <v>2017Q2</v>
      </c>
      <c r="K15283" s="1" t="s">
        <v>1726</v>
      </c>
      <c r="L15283">
        <v>749000</v>
      </c>
      <c r="M15283">
        <v>-122.398895</v>
      </c>
      <c r="N15283" t="s">
        <v>16</v>
      </c>
      <c r="O15283" s="1">
        <v>42972</v>
      </c>
      <c r="P15283">
        <v>790000</v>
      </c>
      <c r="Q15283">
        <v>807</v>
      </c>
      <c r="R15283" t="s">
        <v>18</v>
      </c>
      <c r="S15283">
        <v>9</v>
      </c>
      <c r="T15283">
        <v>1</v>
      </c>
    </row>
    <row r="15284" spans="1:20" x14ac:dyDescent="0.2">
      <c r="A15284">
        <v>3719282</v>
      </c>
      <c r="B15284">
        <v>94105</v>
      </c>
      <c r="C15284">
        <v>2</v>
      </c>
      <c r="D15284" s="1">
        <v>42978</v>
      </c>
      <c r="E15284" s="2">
        <v>0.83087962962962969</v>
      </c>
      <c r="F15284">
        <v>37.790382000000001</v>
      </c>
      <c r="G15284" s="1">
        <v>42936</v>
      </c>
      <c r="H15284" s="1" t="str">
        <f t="shared" si="476"/>
        <v>2017</v>
      </c>
      <c r="I15284" s="1" t="s">
        <v>1706</v>
      </c>
      <c r="J15284" s="1" t="str">
        <f t="shared" si="477"/>
        <v>2017Q3</v>
      </c>
      <c r="K15284" s="1" t="s">
        <v>1727</v>
      </c>
      <c r="L15284">
        <v>2000000</v>
      </c>
      <c r="M15284">
        <v>-122.396156</v>
      </c>
      <c r="N15284" t="s">
        <v>16</v>
      </c>
      <c r="O15284" s="1">
        <v>42978</v>
      </c>
      <c r="P15284">
        <v>2000000</v>
      </c>
      <c r="Q15284">
        <v>1714</v>
      </c>
      <c r="R15284" t="s">
        <v>18</v>
      </c>
      <c r="S15284">
        <v>9</v>
      </c>
      <c r="T15284">
        <v>2</v>
      </c>
    </row>
    <row r="15285" spans="1:20" x14ac:dyDescent="0.2">
      <c r="A15285">
        <v>3707110</v>
      </c>
      <c r="B15285">
        <v>94105</v>
      </c>
      <c r="C15285">
        <v>0</v>
      </c>
      <c r="D15285" s="1">
        <v>42979</v>
      </c>
      <c r="E15285" s="2">
        <v>0.65804398148148147</v>
      </c>
      <c r="F15285">
        <v>37.787685000000003</v>
      </c>
      <c r="G15285" s="1">
        <v>42976</v>
      </c>
      <c r="H15285" s="1" t="str">
        <f t="shared" si="476"/>
        <v>2017</v>
      </c>
      <c r="I15285" s="1" t="s">
        <v>1706</v>
      </c>
      <c r="J15285" s="1" t="str">
        <f t="shared" si="477"/>
        <v>2017Q3</v>
      </c>
      <c r="K15285" s="1" t="s">
        <v>1727</v>
      </c>
      <c r="L15285">
        <v>600000</v>
      </c>
      <c r="M15285">
        <v>-122.401031</v>
      </c>
      <c r="N15285" t="s">
        <v>16</v>
      </c>
      <c r="O15285" s="1">
        <v>42979</v>
      </c>
      <c r="P15285">
        <v>600000</v>
      </c>
      <c r="Q15285">
        <v>486</v>
      </c>
      <c r="R15285" t="s">
        <v>18</v>
      </c>
      <c r="S15285">
        <v>9</v>
      </c>
      <c r="T15285">
        <v>1</v>
      </c>
    </row>
    <row r="15286" spans="1:20" x14ac:dyDescent="0.2">
      <c r="A15286">
        <v>3722221</v>
      </c>
      <c r="B15286">
        <v>94105</v>
      </c>
      <c r="C15286">
        <v>1</v>
      </c>
      <c r="D15286" s="1">
        <v>42990</v>
      </c>
      <c r="E15286" s="2">
        <v>0.93313657407407413</v>
      </c>
      <c r="F15286">
        <v>37.786602000000002</v>
      </c>
      <c r="G15286" s="1">
        <v>42944</v>
      </c>
      <c r="H15286" s="1" t="str">
        <f t="shared" si="476"/>
        <v>2017</v>
      </c>
      <c r="I15286" s="1" t="s">
        <v>1706</v>
      </c>
      <c r="J15286" s="1" t="str">
        <f t="shared" si="477"/>
        <v>2017Q3</v>
      </c>
      <c r="K15286" s="1" t="s">
        <v>1727</v>
      </c>
      <c r="L15286">
        <v>875000</v>
      </c>
      <c r="M15286">
        <v>-122.399109</v>
      </c>
      <c r="N15286" t="s">
        <v>16</v>
      </c>
      <c r="O15286" s="1">
        <v>42986</v>
      </c>
      <c r="P15286">
        <v>940000</v>
      </c>
      <c r="R15286" t="s">
        <v>18</v>
      </c>
      <c r="S15286">
        <v>9</v>
      </c>
      <c r="T15286">
        <v>1</v>
      </c>
    </row>
    <row r="15287" spans="1:20" x14ac:dyDescent="0.2">
      <c r="A15287">
        <v>3750653</v>
      </c>
      <c r="B15287">
        <v>94107</v>
      </c>
      <c r="C15287">
        <v>2</v>
      </c>
      <c r="D15287" s="1">
        <v>42990</v>
      </c>
      <c r="E15287" s="2">
        <v>0.42203703703703704</v>
      </c>
      <c r="F15287">
        <v>37.784816999999997</v>
      </c>
      <c r="G15287" s="1">
        <v>42950</v>
      </c>
      <c r="H15287" s="1" t="str">
        <f t="shared" si="476"/>
        <v>2017</v>
      </c>
      <c r="I15287" s="1" t="s">
        <v>1706</v>
      </c>
      <c r="J15287" s="1" t="str">
        <f t="shared" si="477"/>
        <v>2017Q3</v>
      </c>
      <c r="K15287" s="1" t="s">
        <v>1727</v>
      </c>
      <c r="L15287">
        <v>1198000</v>
      </c>
      <c r="M15287">
        <v>-122.396957</v>
      </c>
      <c r="N15287" t="s">
        <v>16</v>
      </c>
      <c r="O15287" s="1">
        <v>42986</v>
      </c>
      <c r="P15287">
        <v>1260000</v>
      </c>
      <c r="Q15287">
        <v>1054</v>
      </c>
      <c r="R15287" t="s">
        <v>18</v>
      </c>
      <c r="S15287">
        <v>9</v>
      </c>
      <c r="T15287">
        <v>2</v>
      </c>
    </row>
    <row r="15288" spans="1:20" x14ac:dyDescent="0.2">
      <c r="A15288">
        <v>3719350</v>
      </c>
      <c r="B15288">
        <v>94105</v>
      </c>
      <c r="C15288">
        <v>2</v>
      </c>
      <c r="D15288" s="1">
        <v>42997</v>
      </c>
      <c r="E15288" s="2">
        <v>0.46457175925925925</v>
      </c>
      <c r="F15288">
        <v>37.790382000000001</v>
      </c>
      <c r="G15288" s="1">
        <v>42948</v>
      </c>
      <c r="H15288" s="1" t="str">
        <f t="shared" si="476"/>
        <v>2017</v>
      </c>
      <c r="I15288" s="1" t="s">
        <v>1706</v>
      </c>
      <c r="J15288" s="1" t="str">
        <f t="shared" si="477"/>
        <v>2017Q3</v>
      </c>
      <c r="K15288" s="1" t="s">
        <v>1727</v>
      </c>
      <c r="L15288">
        <v>4100000</v>
      </c>
      <c r="M15288">
        <v>-122.396156</v>
      </c>
      <c r="N15288" t="s">
        <v>16</v>
      </c>
      <c r="O15288" s="1">
        <v>42986</v>
      </c>
      <c r="P15288">
        <v>4150000</v>
      </c>
      <c r="Q15288">
        <v>2819</v>
      </c>
      <c r="R15288" t="s">
        <v>18</v>
      </c>
      <c r="S15288">
        <v>9</v>
      </c>
      <c r="T15288">
        <v>2.5</v>
      </c>
    </row>
    <row r="15289" spans="1:20" x14ac:dyDescent="0.2">
      <c r="A15289">
        <v>3719198</v>
      </c>
      <c r="B15289">
        <v>94105</v>
      </c>
      <c r="C15289">
        <v>1</v>
      </c>
      <c r="D15289" s="1">
        <v>42993</v>
      </c>
      <c r="E15289" s="2">
        <v>0.69996527777777784</v>
      </c>
      <c r="F15289">
        <v>37.790382000000001</v>
      </c>
      <c r="G15289" s="1">
        <v>42772</v>
      </c>
      <c r="H15289" s="1" t="str">
        <f t="shared" si="476"/>
        <v>2017</v>
      </c>
      <c r="I15289" s="1" t="s">
        <v>1706</v>
      </c>
      <c r="J15289" s="1" t="str">
        <f t="shared" si="477"/>
        <v>2017Q1</v>
      </c>
      <c r="K15289" s="1" t="s">
        <v>1725</v>
      </c>
      <c r="L15289">
        <v>925000</v>
      </c>
      <c r="M15289">
        <v>-122.396156</v>
      </c>
      <c r="N15289" t="s">
        <v>16</v>
      </c>
      <c r="O15289" s="1">
        <v>42992</v>
      </c>
      <c r="P15289">
        <v>875000</v>
      </c>
      <c r="Q15289">
        <v>789</v>
      </c>
      <c r="R15289" t="s">
        <v>18</v>
      </c>
      <c r="S15289">
        <v>9</v>
      </c>
      <c r="T15289">
        <v>1</v>
      </c>
    </row>
    <row r="15290" spans="1:20" x14ac:dyDescent="0.2">
      <c r="A15290">
        <v>3751492</v>
      </c>
      <c r="B15290">
        <v>94107</v>
      </c>
      <c r="C15290">
        <v>0</v>
      </c>
      <c r="D15290" s="1">
        <v>42996</v>
      </c>
      <c r="E15290" s="2">
        <v>0.53688657407407414</v>
      </c>
      <c r="F15290">
        <v>0</v>
      </c>
      <c r="G15290" s="1">
        <v>42948</v>
      </c>
      <c r="H15290" s="1" t="str">
        <f t="shared" si="476"/>
        <v>2017</v>
      </c>
      <c r="I15290" s="1" t="s">
        <v>1706</v>
      </c>
      <c r="J15290" s="1" t="str">
        <f t="shared" si="477"/>
        <v>2017Q3</v>
      </c>
      <c r="K15290" s="1" t="s">
        <v>1727</v>
      </c>
      <c r="L15290">
        <v>439800</v>
      </c>
      <c r="M15290">
        <v>0</v>
      </c>
      <c r="N15290" t="s">
        <v>16</v>
      </c>
      <c r="O15290" s="1">
        <v>42993</v>
      </c>
      <c r="P15290">
        <v>452000</v>
      </c>
      <c r="Q15290">
        <v>265</v>
      </c>
      <c r="R15290" t="s">
        <v>18</v>
      </c>
      <c r="S15290">
        <v>9</v>
      </c>
      <c r="T15290">
        <v>1</v>
      </c>
    </row>
    <row r="15291" spans="1:20" x14ac:dyDescent="0.2">
      <c r="A15291">
        <v>3750591</v>
      </c>
      <c r="B15291">
        <v>94107</v>
      </c>
      <c r="C15291">
        <v>1</v>
      </c>
      <c r="D15291" s="1">
        <v>43014</v>
      </c>
      <c r="E15291" s="2">
        <v>0.76680555555555552</v>
      </c>
      <c r="F15291">
        <v>37.784205999999998</v>
      </c>
      <c r="G15291" s="1">
        <v>42942</v>
      </c>
      <c r="H15291" s="1" t="str">
        <f t="shared" si="476"/>
        <v>2017</v>
      </c>
      <c r="I15291" s="1" t="s">
        <v>1706</v>
      </c>
      <c r="J15291" s="1" t="str">
        <f t="shared" si="477"/>
        <v>2017Q3</v>
      </c>
      <c r="K15291" s="1" t="s">
        <v>1727</v>
      </c>
      <c r="L15291">
        <v>799000</v>
      </c>
      <c r="M15291">
        <v>-122.396744</v>
      </c>
      <c r="N15291" t="s">
        <v>16</v>
      </c>
      <c r="O15291" s="1">
        <v>43014</v>
      </c>
      <c r="P15291">
        <v>850000</v>
      </c>
      <c r="Q15291">
        <v>829</v>
      </c>
      <c r="R15291" t="s">
        <v>18</v>
      </c>
      <c r="S15291">
        <v>9</v>
      </c>
      <c r="T15291">
        <v>1.5</v>
      </c>
    </row>
    <row r="15292" spans="1:20" x14ac:dyDescent="0.2">
      <c r="A15292">
        <v>3750636</v>
      </c>
      <c r="B15292">
        <v>94107</v>
      </c>
      <c r="C15292">
        <v>2</v>
      </c>
      <c r="D15292" s="1">
        <v>43015</v>
      </c>
      <c r="E15292" s="2">
        <v>0.43857638888888889</v>
      </c>
      <c r="F15292">
        <v>37.784781000000002</v>
      </c>
      <c r="G15292" s="1">
        <v>42993</v>
      </c>
      <c r="H15292" s="1" t="str">
        <f t="shared" si="476"/>
        <v>2017</v>
      </c>
      <c r="I15292" s="1" t="s">
        <v>1706</v>
      </c>
      <c r="J15292" s="1" t="str">
        <f t="shared" si="477"/>
        <v>2017Q3</v>
      </c>
      <c r="K15292" s="1" t="s">
        <v>1727</v>
      </c>
      <c r="L15292">
        <v>1295000</v>
      </c>
      <c r="M15292">
        <v>-122.396902</v>
      </c>
      <c r="N15292" t="s">
        <v>16</v>
      </c>
      <c r="O15292" s="1">
        <v>43014</v>
      </c>
      <c r="P15292">
        <v>1240000</v>
      </c>
      <c r="Q15292">
        <v>1230</v>
      </c>
      <c r="R15292" t="s">
        <v>18</v>
      </c>
      <c r="S15292">
        <v>9</v>
      </c>
      <c r="T15292">
        <v>2</v>
      </c>
    </row>
    <row r="15293" spans="1:20" x14ac:dyDescent="0.2">
      <c r="A15293">
        <v>3750682</v>
      </c>
      <c r="B15293">
        <v>94107</v>
      </c>
      <c r="C15293">
        <v>2</v>
      </c>
      <c r="D15293" s="1">
        <v>43020</v>
      </c>
      <c r="E15293" s="2">
        <v>0.38633101851851853</v>
      </c>
      <c r="F15293">
        <v>37.784816999999997</v>
      </c>
      <c r="G15293" s="1">
        <v>42978</v>
      </c>
      <c r="H15293" s="1" t="str">
        <f t="shared" si="476"/>
        <v>2017</v>
      </c>
      <c r="I15293" s="1" t="s">
        <v>1706</v>
      </c>
      <c r="J15293" s="1" t="str">
        <f t="shared" si="477"/>
        <v>2017Q3</v>
      </c>
      <c r="K15293" s="1" t="s">
        <v>1727</v>
      </c>
      <c r="L15293">
        <v>1195000</v>
      </c>
      <c r="M15293">
        <v>-122.396957</v>
      </c>
      <c r="N15293" t="s">
        <v>16</v>
      </c>
      <c r="O15293" s="1">
        <v>43019</v>
      </c>
      <c r="P15293">
        <v>1285000</v>
      </c>
      <c r="Q15293">
        <v>1054</v>
      </c>
      <c r="R15293" t="s">
        <v>18</v>
      </c>
      <c r="S15293">
        <v>9</v>
      </c>
      <c r="T15293">
        <v>2</v>
      </c>
    </row>
    <row r="15294" spans="1:20" x14ac:dyDescent="0.2">
      <c r="A15294">
        <v>3750564</v>
      </c>
      <c r="B15294">
        <v>94107</v>
      </c>
      <c r="C15294">
        <v>1</v>
      </c>
      <c r="D15294" s="1">
        <v>43022</v>
      </c>
      <c r="E15294" s="2">
        <v>0.92009259259259257</v>
      </c>
      <c r="F15294">
        <v>37.784205999999998</v>
      </c>
      <c r="G15294" s="1">
        <v>42993</v>
      </c>
      <c r="H15294" s="1" t="str">
        <f t="shared" si="476"/>
        <v>2017</v>
      </c>
      <c r="I15294" s="1" t="s">
        <v>1706</v>
      </c>
      <c r="J15294" s="1" t="str">
        <f t="shared" si="477"/>
        <v>2017Q3</v>
      </c>
      <c r="K15294" s="1" t="s">
        <v>1727</v>
      </c>
      <c r="L15294">
        <v>988000</v>
      </c>
      <c r="M15294">
        <v>-122.396744</v>
      </c>
      <c r="N15294" t="s">
        <v>16</v>
      </c>
      <c r="O15294" s="1">
        <v>43021</v>
      </c>
      <c r="P15294">
        <v>990000</v>
      </c>
      <c r="Q15294">
        <v>1188</v>
      </c>
      <c r="R15294" t="s">
        <v>18</v>
      </c>
      <c r="S15294">
        <v>9</v>
      </c>
      <c r="T15294">
        <v>1.5</v>
      </c>
    </row>
    <row r="15295" spans="1:20" x14ac:dyDescent="0.2">
      <c r="A15295">
        <v>3752529</v>
      </c>
      <c r="B15295">
        <v>94107</v>
      </c>
      <c r="C15295">
        <v>1</v>
      </c>
      <c r="D15295" s="1">
        <v>43028</v>
      </c>
      <c r="E15295" s="2">
        <v>0.34706018518518517</v>
      </c>
      <c r="F15295">
        <v>37.78125</v>
      </c>
      <c r="G15295" s="1">
        <v>42986</v>
      </c>
      <c r="H15295" s="1" t="str">
        <f t="shared" si="476"/>
        <v>2017</v>
      </c>
      <c r="I15295" s="1" t="s">
        <v>1706</v>
      </c>
      <c r="J15295" s="1" t="str">
        <f t="shared" si="477"/>
        <v>2017Q3</v>
      </c>
      <c r="K15295" s="1" t="s">
        <v>1727</v>
      </c>
      <c r="L15295">
        <v>995000</v>
      </c>
      <c r="M15295">
        <v>-122.401833</v>
      </c>
      <c r="N15295" t="s">
        <v>16</v>
      </c>
      <c r="O15295" s="1">
        <v>43026</v>
      </c>
      <c r="P15295">
        <v>995000</v>
      </c>
      <c r="Q15295">
        <v>894</v>
      </c>
      <c r="R15295" t="s">
        <v>18</v>
      </c>
      <c r="S15295">
        <v>9</v>
      </c>
      <c r="T15295">
        <v>1</v>
      </c>
    </row>
    <row r="15296" spans="1:20" x14ac:dyDescent="0.2">
      <c r="A15296">
        <v>3752467</v>
      </c>
      <c r="B15296">
        <v>94107</v>
      </c>
      <c r="C15296">
        <v>3</v>
      </c>
      <c r="D15296" s="1">
        <v>43031</v>
      </c>
      <c r="E15296" s="2">
        <v>0.38564814814814818</v>
      </c>
      <c r="F15296">
        <v>37.781466999999999</v>
      </c>
      <c r="G15296" s="1">
        <v>43023</v>
      </c>
      <c r="H15296" s="1" t="str">
        <f t="shared" si="476"/>
        <v>2017</v>
      </c>
      <c r="I15296" s="1" t="s">
        <v>1706</v>
      </c>
      <c r="J15296" s="1" t="str">
        <f t="shared" si="477"/>
        <v>2017Q4</v>
      </c>
      <c r="K15296" s="1" t="s">
        <v>1728</v>
      </c>
      <c r="L15296">
        <v>1500000</v>
      </c>
      <c r="M15296">
        <v>-122.40155799999999</v>
      </c>
      <c r="N15296" t="s">
        <v>16</v>
      </c>
      <c r="O15296" s="1">
        <v>43031</v>
      </c>
      <c r="P15296">
        <v>1500000</v>
      </c>
      <c r="Q15296">
        <v>1522</v>
      </c>
      <c r="R15296" t="s">
        <v>18</v>
      </c>
      <c r="S15296">
        <v>9</v>
      </c>
      <c r="T15296">
        <v>3</v>
      </c>
    </row>
    <row r="15297" spans="1:20" x14ac:dyDescent="0.2">
      <c r="A15297">
        <v>3735038</v>
      </c>
      <c r="B15297">
        <v>94105</v>
      </c>
      <c r="C15297">
        <v>1</v>
      </c>
      <c r="D15297" s="1">
        <v>43033</v>
      </c>
      <c r="E15297" s="2">
        <v>0.47143518518518518</v>
      </c>
      <c r="F15297">
        <v>37.785769999999999</v>
      </c>
      <c r="G15297" s="1">
        <v>42986</v>
      </c>
      <c r="H15297" s="1" t="str">
        <f t="shared" si="476"/>
        <v>2017</v>
      </c>
      <c r="I15297" s="1" t="s">
        <v>1706</v>
      </c>
      <c r="J15297" s="1" t="str">
        <f t="shared" si="477"/>
        <v>2017Q3</v>
      </c>
      <c r="K15297" s="1" t="s">
        <v>1727</v>
      </c>
      <c r="L15297">
        <v>899000</v>
      </c>
      <c r="M15297">
        <v>-122.39885700000001</v>
      </c>
      <c r="N15297" t="s">
        <v>16</v>
      </c>
      <c r="O15297" s="1">
        <v>43033</v>
      </c>
      <c r="P15297">
        <v>925000</v>
      </c>
      <c r="Q15297">
        <v>851</v>
      </c>
      <c r="R15297" t="s">
        <v>18</v>
      </c>
      <c r="S15297">
        <v>9</v>
      </c>
      <c r="T15297">
        <v>1</v>
      </c>
    </row>
    <row r="15298" spans="1:20" x14ac:dyDescent="0.2">
      <c r="A15298">
        <v>3751454</v>
      </c>
      <c r="B15298">
        <v>94107</v>
      </c>
      <c r="C15298">
        <v>0</v>
      </c>
      <c r="D15298" s="1">
        <v>43040</v>
      </c>
      <c r="E15298" s="2">
        <v>0.34109953703703705</v>
      </c>
      <c r="F15298">
        <v>37.781548999999998</v>
      </c>
      <c r="G15298" s="1">
        <v>42919</v>
      </c>
      <c r="H15298" s="1" t="str">
        <f t="shared" ref="H15298:H15361" si="478">TEXT(G15298,"yyyy")</f>
        <v>2017</v>
      </c>
      <c r="I15298" s="1" t="s">
        <v>1706</v>
      </c>
      <c r="J15298" s="1" t="str">
        <f t="shared" ref="J15298:J15327" si="479">TEXT(G15298,"yyyy") &amp; "Q" &amp; ROUNDUP(MONTH(G15298) / 3,0)</f>
        <v>2017Q3</v>
      </c>
      <c r="K15298" s="1" t="s">
        <v>1727</v>
      </c>
      <c r="L15298">
        <v>167093</v>
      </c>
      <c r="M15298">
        <v>-122.399103</v>
      </c>
      <c r="N15298" t="s">
        <v>16</v>
      </c>
      <c r="O15298" s="1">
        <v>43035</v>
      </c>
      <c r="P15298">
        <v>167093</v>
      </c>
      <c r="Q15298">
        <v>237</v>
      </c>
      <c r="R15298" t="s">
        <v>18</v>
      </c>
      <c r="S15298">
        <v>9</v>
      </c>
      <c r="T15298">
        <v>1</v>
      </c>
    </row>
    <row r="15299" spans="1:20" x14ac:dyDescent="0.2">
      <c r="A15299" t="s">
        <v>1556</v>
      </c>
      <c r="B15299">
        <v>94105</v>
      </c>
      <c r="C15299">
        <v>1</v>
      </c>
      <c r="D15299" s="1">
        <v>43035</v>
      </c>
      <c r="E15299" s="2">
        <v>0.37699074074074074</v>
      </c>
      <c r="F15299">
        <v>37.785769999999999</v>
      </c>
      <c r="G15299" s="1">
        <v>42887</v>
      </c>
      <c r="H15299" s="1" t="str">
        <f t="shared" si="478"/>
        <v>2017</v>
      </c>
      <c r="I15299" s="1" t="s">
        <v>1706</v>
      </c>
      <c r="J15299" s="1" t="str">
        <f t="shared" si="479"/>
        <v>2017Q2</v>
      </c>
      <c r="K15299" s="1" t="s">
        <v>1726</v>
      </c>
      <c r="L15299">
        <v>985000</v>
      </c>
      <c r="M15299">
        <v>-122.39885700000001</v>
      </c>
      <c r="N15299" t="s">
        <v>16</v>
      </c>
      <c r="O15299" s="1">
        <v>43035</v>
      </c>
      <c r="P15299">
        <v>965000</v>
      </c>
      <c r="R15299" t="s">
        <v>18</v>
      </c>
      <c r="S15299">
        <v>9</v>
      </c>
      <c r="T15299">
        <v>1</v>
      </c>
    </row>
    <row r="15300" spans="1:20" x14ac:dyDescent="0.2">
      <c r="A15300">
        <v>3708150</v>
      </c>
      <c r="B15300">
        <v>94105</v>
      </c>
      <c r="C15300">
        <v>2</v>
      </c>
      <c r="D15300" s="1">
        <v>43084</v>
      </c>
      <c r="E15300" s="2">
        <v>0.45317129629629632</v>
      </c>
      <c r="F15300">
        <v>37.789935999999997</v>
      </c>
      <c r="G15300" s="1">
        <v>42964</v>
      </c>
      <c r="H15300" s="1" t="str">
        <f t="shared" si="478"/>
        <v>2017</v>
      </c>
      <c r="I15300" s="1" t="s">
        <v>1706</v>
      </c>
      <c r="J15300" s="1" t="str">
        <f t="shared" si="479"/>
        <v>2017Q3</v>
      </c>
      <c r="K15300" s="1" t="s">
        <v>1727</v>
      </c>
      <c r="L15300">
        <v>1698000</v>
      </c>
      <c r="M15300">
        <v>-122.39896400000001</v>
      </c>
      <c r="N15300" t="s">
        <v>16</v>
      </c>
      <c r="O15300" s="1">
        <v>43035</v>
      </c>
      <c r="P15300">
        <v>1600000</v>
      </c>
      <c r="R15300" t="s">
        <v>18</v>
      </c>
      <c r="S15300">
        <v>9</v>
      </c>
      <c r="T15300">
        <v>2</v>
      </c>
    </row>
    <row r="15301" spans="1:20" x14ac:dyDescent="0.2">
      <c r="A15301">
        <v>3735138</v>
      </c>
      <c r="B15301">
        <v>94105</v>
      </c>
      <c r="C15301">
        <v>2</v>
      </c>
      <c r="D15301" s="1">
        <v>43042</v>
      </c>
      <c r="E15301" s="2">
        <v>0.7327662037037036</v>
      </c>
      <c r="F15301">
        <v>37.785800000000002</v>
      </c>
      <c r="G15301" s="1">
        <v>43006</v>
      </c>
      <c r="H15301" s="1" t="str">
        <f t="shared" si="478"/>
        <v>2017</v>
      </c>
      <c r="I15301" s="1" t="s">
        <v>1706</v>
      </c>
      <c r="J15301" s="1" t="str">
        <f t="shared" si="479"/>
        <v>2017Q3</v>
      </c>
      <c r="K15301" s="1" t="s">
        <v>1727</v>
      </c>
      <c r="L15301">
        <v>1149000</v>
      </c>
      <c r="M15301">
        <v>-122.39737700000001</v>
      </c>
      <c r="N15301" t="s">
        <v>16</v>
      </c>
      <c r="O15301" s="1">
        <v>43042</v>
      </c>
      <c r="P15301">
        <v>1185000</v>
      </c>
      <c r="Q15301">
        <v>1047</v>
      </c>
      <c r="R15301" t="s">
        <v>18</v>
      </c>
      <c r="S15301">
        <v>9</v>
      </c>
      <c r="T15301">
        <v>2</v>
      </c>
    </row>
    <row r="15302" spans="1:20" x14ac:dyDescent="0.2">
      <c r="A15302">
        <v>3750703</v>
      </c>
      <c r="B15302">
        <v>94107</v>
      </c>
      <c r="C15302">
        <v>2</v>
      </c>
      <c r="D15302" s="1">
        <v>43088</v>
      </c>
      <c r="E15302" s="2">
        <v>0.43056712962962962</v>
      </c>
      <c r="F15302">
        <v>37.784816999999997</v>
      </c>
      <c r="G15302" s="1">
        <v>43017</v>
      </c>
      <c r="H15302" s="1" t="str">
        <f t="shared" si="478"/>
        <v>2017</v>
      </c>
      <c r="I15302" s="1" t="s">
        <v>1706</v>
      </c>
      <c r="J15302" s="1" t="str">
        <f t="shared" si="479"/>
        <v>2017Q4</v>
      </c>
      <c r="K15302" s="1" t="s">
        <v>1728</v>
      </c>
      <c r="L15302">
        <v>998000</v>
      </c>
      <c r="M15302">
        <v>-122.396957</v>
      </c>
      <c r="N15302" t="s">
        <v>16</v>
      </c>
      <c r="O15302" s="1">
        <v>43045</v>
      </c>
      <c r="P15302">
        <v>1180000</v>
      </c>
      <c r="Q15302">
        <v>906</v>
      </c>
      <c r="R15302" t="s">
        <v>18</v>
      </c>
      <c r="S15302">
        <v>9</v>
      </c>
      <c r="T15302">
        <v>2</v>
      </c>
    </row>
    <row r="15303" spans="1:20" x14ac:dyDescent="0.2">
      <c r="A15303">
        <v>3735113</v>
      </c>
      <c r="B15303">
        <v>94105</v>
      </c>
      <c r="C15303">
        <v>2</v>
      </c>
      <c r="D15303" s="1">
        <v>43054</v>
      </c>
      <c r="E15303" s="2">
        <v>0.76156250000000003</v>
      </c>
      <c r="F15303">
        <v>37.785774000000004</v>
      </c>
      <c r="G15303" s="1">
        <v>42986</v>
      </c>
      <c r="H15303" s="1" t="str">
        <f t="shared" si="478"/>
        <v>2017</v>
      </c>
      <c r="I15303" s="1" t="s">
        <v>1706</v>
      </c>
      <c r="J15303" s="1" t="str">
        <f t="shared" si="479"/>
        <v>2017Q3</v>
      </c>
      <c r="K15303" s="1" t="s">
        <v>1727</v>
      </c>
      <c r="L15303">
        <v>1195000</v>
      </c>
      <c r="M15303">
        <v>-122.397369</v>
      </c>
      <c r="N15303" t="s">
        <v>16</v>
      </c>
      <c r="O15303" s="1">
        <v>43054</v>
      </c>
      <c r="P15303">
        <v>1182500</v>
      </c>
      <c r="Q15303">
        <v>1101</v>
      </c>
      <c r="R15303" t="s">
        <v>18</v>
      </c>
      <c r="S15303">
        <v>9</v>
      </c>
      <c r="T15303">
        <v>2</v>
      </c>
    </row>
    <row r="15304" spans="1:20" x14ac:dyDescent="0.2">
      <c r="A15304">
        <v>3751360</v>
      </c>
      <c r="B15304">
        <v>94107</v>
      </c>
      <c r="C15304">
        <v>0</v>
      </c>
      <c r="D15304" s="1">
        <v>43057</v>
      </c>
      <c r="E15304" s="2">
        <v>0.38414351851851852</v>
      </c>
      <c r="F15304">
        <v>0</v>
      </c>
      <c r="G15304" s="1">
        <v>43004</v>
      </c>
      <c r="H15304" s="1" t="str">
        <f t="shared" si="478"/>
        <v>2017</v>
      </c>
      <c r="I15304" s="1" t="s">
        <v>1706</v>
      </c>
      <c r="J15304" s="1" t="str">
        <f t="shared" si="479"/>
        <v>2017Q3</v>
      </c>
      <c r="K15304" s="1" t="s">
        <v>1727</v>
      </c>
      <c r="L15304">
        <v>619000</v>
      </c>
      <c r="M15304">
        <v>0</v>
      </c>
      <c r="N15304" t="s">
        <v>16</v>
      </c>
      <c r="O15304" s="1">
        <v>43056</v>
      </c>
      <c r="P15304">
        <v>630000</v>
      </c>
      <c r="Q15304">
        <v>663</v>
      </c>
      <c r="R15304" t="s">
        <v>18</v>
      </c>
      <c r="S15304">
        <v>9</v>
      </c>
      <c r="T15304">
        <v>1</v>
      </c>
    </row>
    <row r="15305" spans="1:20" x14ac:dyDescent="0.2">
      <c r="A15305">
        <v>3707148</v>
      </c>
      <c r="B15305">
        <v>94105</v>
      </c>
      <c r="C15305">
        <v>1</v>
      </c>
      <c r="D15305" s="1">
        <v>43061</v>
      </c>
      <c r="E15305" s="2">
        <v>0.59256944444444448</v>
      </c>
      <c r="F15305">
        <v>37.787685000000003</v>
      </c>
      <c r="G15305" s="1">
        <v>43010</v>
      </c>
      <c r="H15305" s="1" t="str">
        <f t="shared" si="478"/>
        <v>2017</v>
      </c>
      <c r="I15305" s="1" t="s">
        <v>1706</v>
      </c>
      <c r="J15305" s="1" t="str">
        <f t="shared" si="479"/>
        <v>2017Q4</v>
      </c>
      <c r="K15305" s="1" t="s">
        <v>1728</v>
      </c>
      <c r="L15305">
        <v>798500</v>
      </c>
      <c r="M15305">
        <v>-122.401031</v>
      </c>
      <c r="N15305" t="s">
        <v>16</v>
      </c>
      <c r="O15305" s="1">
        <v>43061</v>
      </c>
      <c r="P15305">
        <v>770000</v>
      </c>
      <c r="R15305" t="s">
        <v>18</v>
      </c>
      <c r="S15305">
        <v>9</v>
      </c>
      <c r="T15305">
        <v>1</v>
      </c>
    </row>
    <row r="15306" spans="1:20" x14ac:dyDescent="0.2">
      <c r="A15306">
        <v>3752264</v>
      </c>
      <c r="B15306">
        <v>94107</v>
      </c>
      <c r="C15306">
        <v>1</v>
      </c>
      <c r="D15306" s="1">
        <v>43068</v>
      </c>
      <c r="E15306" s="2">
        <v>0.37715277777777773</v>
      </c>
      <c r="F15306">
        <v>37.780647000000002</v>
      </c>
      <c r="G15306" s="1">
        <v>42965</v>
      </c>
      <c r="H15306" s="1" t="str">
        <f t="shared" si="478"/>
        <v>2017</v>
      </c>
      <c r="I15306" s="1" t="s">
        <v>1706</v>
      </c>
      <c r="J15306" s="1" t="str">
        <f t="shared" si="479"/>
        <v>2017Q3</v>
      </c>
      <c r="K15306" s="1" t="s">
        <v>1727</v>
      </c>
      <c r="L15306">
        <v>849000</v>
      </c>
      <c r="M15306">
        <v>-122.40208699999999</v>
      </c>
      <c r="N15306" t="s">
        <v>16</v>
      </c>
      <c r="O15306" s="1">
        <v>43062</v>
      </c>
      <c r="P15306">
        <v>860000</v>
      </c>
      <c r="R15306" t="s">
        <v>18</v>
      </c>
      <c r="S15306">
        <v>9</v>
      </c>
      <c r="T15306">
        <v>1.5</v>
      </c>
    </row>
    <row r="15307" spans="1:20" x14ac:dyDescent="0.2">
      <c r="A15307">
        <v>3707093</v>
      </c>
      <c r="B15307">
        <v>94105</v>
      </c>
      <c r="C15307">
        <v>0</v>
      </c>
      <c r="D15307" s="1">
        <v>43069</v>
      </c>
      <c r="E15307" s="2">
        <v>0.65656250000000005</v>
      </c>
      <c r="F15307">
        <v>37.787753000000002</v>
      </c>
      <c r="G15307" s="1">
        <v>42979</v>
      </c>
      <c r="H15307" s="1" t="str">
        <f t="shared" si="478"/>
        <v>2017</v>
      </c>
      <c r="I15307" s="1" t="s">
        <v>1706</v>
      </c>
      <c r="J15307" s="1" t="str">
        <f t="shared" si="479"/>
        <v>2017Q3</v>
      </c>
      <c r="K15307" s="1" t="s">
        <v>1727</v>
      </c>
      <c r="L15307">
        <v>600000</v>
      </c>
      <c r="M15307">
        <v>-122.401117</v>
      </c>
      <c r="N15307" t="s">
        <v>16</v>
      </c>
      <c r="O15307" s="1">
        <v>43066</v>
      </c>
      <c r="P15307">
        <v>600000</v>
      </c>
      <c r="Q15307">
        <v>484</v>
      </c>
      <c r="R15307" t="s">
        <v>18</v>
      </c>
      <c r="S15307">
        <v>9</v>
      </c>
      <c r="T15307">
        <v>1</v>
      </c>
    </row>
    <row r="15308" spans="1:20" x14ac:dyDescent="0.2">
      <c r="A15308">
        <v>3752274</v>
      </c>
      <c r="B15308">
        <v>94107</v>
      </c>
      <c r="C15308">
        <v>1</v>
      </c>
      <c r="D15308" s="1">
        <v>43070</v>
      </c>
      <c r="E15308" s="2">
        <v>0.61159722222222224</v>
      </c>
      <c r="F15308">
        <v>37.780773000000003</v>
      </c>
      <c r="G15308" s="1">
        <v>42906</v>
      </c>
      <c r="H15308" s="1" t="str">
        <f t="shared" si="478"/>
        <v>2017</v>
      </c>
      <c r="I15308" s="1" t="s">
        <v>1706</v>
      </c>
      <c r="J15308" s="1" t="str">
        <f t="shared" si="479"/>
        <v>2017Q2</v>
      </c>
      <c r="K15308" s="1" t="s">
        <v>1726</v>
      </c>
      <c r="L15308">
        <v>1299000</v>
      </c>
      <c r="M15308">
        <v>-122.40216100000001</v>
      </c>
      <c r="N15308" t="s">
        <v>16</v>
      </c>
      <c r="O15308" s="1">
        <v>43070</v>
      </c>
      <c r="P15308">
        <v>1230000</v>
      </c>
      <c r="Q15308">
        <v>1328</v>
      </c>
      <c r="R15308" t="s">
        <v>18</v>
      </c>
      <c r="S15308">
        <v>9</v>
      </c>
      <c r="T15308">
        <v>2</v>
      </c>
    </row>
    <row r="15309" spans="1:20" x14ac:dyDescent="0.2">
      <c r="A15309">
        <v>3752611</v>
      </c>
      <c r="B15309">
        <v>94107</v>
      </c>
      <c r="C15309">
        <v>2</v>
      </c>
      <c r="D15309" s="1">
        <v>43082</v>
      </c>
      <c r="E15309" s="2">
        <v>8.2291666666666659E-3</v>
      </c>
      <c r="F15309">
        <v>37.779743000000003</v>
      </c>
      <c r="G15309" s="1">
        <v>42887</v>
      </c>
      <c r="H15309" s="1" t="str">
        <f t="shared" si="478"/>
        <v>2017</v>
      </c>
      <c r="I15309" s="1" t="s">
        <v>1706</v>
      </c>
      <c r="J15309" s="1" t="str">
        <f t="shared" si="479"/>
        <v>2017Q2</v>
      </c>
      <c r="K15309" s="1" t="s">
        <v>1726</v>
      </c>
      <c r="L15309">
        <v>430399</v>
      </c>
      <c r="M15309">
        <v>-122.401357</v>
      </c>
      <c r="N15309" t="s">
        <v>16</v>
      </c>
      <c r="O15309" s="1">
        <v>43075</v>
      </c>
      <c r="P15309">
        <v>430399</v>
      </c>
      <c r="Q15309">
        <v>854</v>
      </c>
      <c r="R15309" t="s">
        <v>18</v>
      </c>
      <c r="S15309">
        <v>9</v>
      </c>
      <c r="T15309">
        <v>1</v>
      </c>
    </row>
    <row r="15310" spans="1:20" x14ac:dyDescent="0.2">
      <c r="A15310">
        <v>3719339</v>
      </c>
      <c r="B15310">
        <v>94105</v>
      </c>
      <c r="C15310">
        <v>2</v>
      </c>
      <c r="D15310" s="1">
        <v>43104</v>
      </c>
      <c r="E15310" s="2">
        <v>0.69429398148148147</v>
      </c>
      <c r="F15310">
        <v>37.790382000000001</v>
      </c>
      <c r="G15310" s="1">
        <v>43066</v>
      </c>
      <c r="H15310" s="1" t="str">
        <f t="shared" si="478"/>
        <v>2017</v>
      </c>
      <c r="I15310" s="1" t="s">
        <v>1706</v>
      </c>
      <c r="J15310" s="1" t="str">
        <f t="shared" si="479"/>
        <v>2017Q4</v>
      </c>
      <c r="K15310" s="1" t="s">
        <v>1728</v>
      </c>
      <c r="L15310">
        <v>3000000</v>
      </c>
      <c r="M15310">
        <v>-122.396156</v>
      </c>
      <c r="N15310" t="s">
        <v>16</v>
      </c>
      <c r="O15310" s="1">
        <v>43076</v>
      </c>
      <c r="P15310">
        <v>2950000</v>
      </c>
      <c r="Q15310">
        <v>1664</v>
      </c>
      <c r="R15310" t="s">
        <v>18</v>
      </c>
      <c r="S15310">
        <v>9</v>
      </c>
      <c r="T15310">
        <v>2.5</v>
      </c>
    </row>
    <row r="15311" spans="1:20" x14ac:dyDescent="0.2">
      <c r="A15311">
        <v>3719093</v>
      </c>
      <c r="B15311">
        <v>94105</v>
      </c>
      <c r="C15311">
        <v>1</v>
      </c>
      <c r="D15311" s="1">
        <v>43077</v>
      </c>
      <c r="E15311" s="2">
        <v>0.80863425925925936</v>
      </c>
      <c r="F15311">
        <v>37.790382000000001</v>
      </c>
      <c r="G15311" s="1">
        <v>42962</v>
      </c>
      <c r="H15311" s="1" t="str">
        <f t="shared" si="478"/>
        <v>2017</v>
      </c>
      <c r="I15311" s="1" t="s">
        <v>1706</v>
      </c>
      <c r="J15311" s="1" t="str">
        <f t="shared" si="479"/>
        <v>2017Q3</v>
      </c>
      <c r="K15311" s="1" t="s">
        <v>1727</v>
      </c>
      <c r="L15311">
        <v>700000</v>
      </c>
      <c r="M15311">
        <v>-122.396156</v>
      </c>
      <c r="N15311" t="s">
        <v>16</v>
      </c>
      <c r="O15311" s="1">
        <v>43077</v>
      </c>
      <c r="P15311">
        <v>665000</v>
      </c>
      <c r="Q15311">
        <v>678</v>
      </c>
      <c r="R15311" t="s">
        <v>18</v>
      </c>
      <c r="S15311">
        <v>9</v>
      </c>
      <c r="T15311">
        <v>1</v>
      </c>
    </row>
    <row r="15312" spans="1:20" x14ac:dyDescent="0.2">
      <c r="A15312">
        <v>3707141</v>
      </c>
      <c r="B15312">
        <v>94105</v>
      </c>
      <c r="C15312">
        <v>1</v>
      </c>
      <c r="D15312" s="1">
        <v>43077</v>
      </c>
      <c r="E15312" s="2">
        <v>0.67473379629629626</v>
      </c>
      <c r="F15312">
        <v>37.787685000000003</v>
      </c>
      <c r="G15312" s="1">
        <v>43035</v>
      </c>
      <c r="H15312" s="1" t="str">
        <f t="shared" si="478"/>
        <v>2017</v>
      </c>
      <c r="I15312" s="1" t="s">
        <v>1706</v>
      </c>
      <c r="J15312" s="1" t="str">
        <f t="shared" si="479"/>
        <v>2017Q4</v>
      </c>
      <c r="K15312" s="1" t="s">
        <v>1728</v>
      </c>
      <c r="L15312">
        <v>1000000</v>
      </c>
      <c r="M15312">
        <v>-122.401031</v>
      </c>
      <c r="N15312" t="s">
        <v>16</v>
      </c>
      <c r="O15312" s="1">
        <v>43077</v>
      </c>
      <c r="P15312">
        <v>996000</v>
      </c>
      <c r="Q15312">
        <v>824</v>
      </c>
      <c r="R15312" t="s">
        <v>18</v>
      </c>
      <c r="S15312">
        <v>9</v>
      </c>
      <c r="T15312">
        <v>1</v>
      </c>
    </row>
    <row r="15313" spans="1:20" x14ac:dyDescent="0.2">
      <c r="A15313">
        <v>3722204</v>
      </c>
      <c r="B15313">
        <v>94105</v>
      </c>
      <c r="C15313">
        <v>0</v>
      </c>
      <c r="D15313" s="1">
        <v>43083</v>
      </c>
      <c r="E15313" s="2">
        <v>0.45040509259259259</v>
      </c>
      <c r="F15313">
        <v>37.786602000000002</v>
      </c>
      <c r="G15313" s="1">
        <v>43040</v>
      </c>
      <c r="H15313" s="1" t="str">
        <f t="shared" si="478"/>
        <v>2017</v>
      </c>
      <c r="I15313" s="1" t="s">
        <v>1706</v>
      </c>
      <c r="J15313" s="1" t="str">
        <f t="shared" si="479"/>
        <v>2017Q4</v>
      </c>
      <c r="K15313" s="1" t="s">
        <v>1728</v>
      </c>
      <c r="L15313">
        <v>549000</v>
      </c>
      <c r="M15313">
        <v>-122.399109</v>
      </c>
      <c r="N15313" t="s">
        <v>16</v>
      </c>
      <c r="O15313" s="1">
        <v>43083</v>
      </c>
      <c r="P15313">
        <v>580000</v>
      </c>
      <c r="Q15313">
        <v>409</v>
      </c>
      <c r="R15313" t="s">
        <v>18</v>
      </c>
      <c r="S15313">
        <v>9</v>
      </c>
      <c r="T15313">
        <v>1</v>
      </c>
    </row>
    <row r="15314" spans="1:20" x14ac:dyDescent="0.2">
      <c r="A15314" t="s">
        <v>1623</v>
      </c>
      <c r="B15314">
        <v>94105</v>
      </c>
      <c r="C15314">
        <v>2</v>
      </c>
      <c r="D15314" s="1">
        <v>43083</v>
      </c>
      <c r="E15314" s="2">
        <v>0.68776620370370367</v>
      </c>
      <c r="F15314">
        <v>37.785769999999999</v>
      </c>
      <c r="G15314" s="1">
        <v>42883</v>
      </c>
      <c r="H15314" s="1" t="str">
        <f t="shared" si="478"/>
        <v>2017</v>
      </c>
      <c r="I15314" s="1" t="s">
        <v>1706</v>
      </c>
      <c r="J15314" s="1" t="str">
        <f t="shared" si="479"/>
        <v>2017Q2</v>
      </c>
      <c r="K15314" s="1" t="s">
        <v>1726</v>
      </c>
      <c r="L15314">
        <v>2245000</v>
      </c>
      <c r="M15314">
        <v>-122.39885700000001</v>
      </c>
      <c r="N15314" t="s">
        <v>16</v>
      </c>
      <c r="O15314" s="1">
        <v>43083</v>
      </c>
      <c r="P15314">
        <v>2200000</v>
      </c>
      <c r="Q15314">
        <v>1626</v>
      </c>
      <c r="R15314" t="s">
        <v>18</v>
      </c>
      <c r="S15314">
        <v>9</v>
      </c>
      <c r="T15314">
        <v>2</v>
      </c>
    </row>
    <row r="15315" spans="1:20" x14ac:dyDescent="0.2">
      <c r="A15315">
        <v>3751356</v>
      </c>
      <c r="B15315">
        <v>94107</v>
      </c>
      <c r="C15315">
        <v>2</v>
      </c>
      <c r="D15315" s="1">
        <v>43105</v>
      </c>
      <c r="E15315" s="2">
        <v>0.59077546296296302</v>
      </c>
      <c r="F15315">
        <v>37.783614999999998</v>
      </c>
      <c r="G15315" s="1">
        <v>43054</v>
      </c>
      <c r="H15315" s="1" t="str">
        <f t="shared" si="478"/>
        <v>2017</v>
      </c>
      <c r="I15315" s="1" t="s">
        <v>1706</v>
      </c>
      <c r="J15315" s="1" t="str">
        <f t="shared" si="479"/>
        <v>2017Q4</v>
      </c>
      <c r="K15315" s="1" t="s">
        <v>1728</v>
      </c>
      <c r="L15315">
        <v>1395000</v>
      </c>
      <c r="M15315">
        <v>-122.398933</v>
      </c>
      <c r="N15315" t="s">
        <v>16</v>
      </c>
      <c r="O15315" s="1">
        <v>43091</v>
      </c>
      <c r="P15315">
        <v>1325000</v>
      </c>
      <c r="Q15315">
        <v>1472</v>
      </c>
      <c r="R15315" t="s">
        <v>18</v>
      </c>
      <c r="S15315">
        <v>9</v>
      </c>
      <c r="T15315">
        <v>2</v>
      </c>
    </row>
    <row r="15316" spans="1:20" x14ac:dyDescent="0.2">
      <c r="A15316">
        <v>3752216</v>
      </c>
      <c r="B15316">
        <v>94107</v>
      </c>
      <c r="C15316">
        <v>1</v>
      </c>
      <c r="D15316" s="1">
        <v>43113</v>
      </c>
      <c r="E15316" s="2">
        <v>0.54502314814814812</v>
      </c>
      <c r="F15316">
        <v>37.780698000000001</v>
      </c>
      <c r="G15316" s="1">
        <v>43067</v>
      </c>
      <c r="H15316" s="1" t="str">
        <f t="shared" si="478"/>
        <v>2017</v>
      </c>
      <c r="I15316" s="1" t="s">
        <v>1706</v>
      </c>
      <c r="J15316" s="1" t="str">
        <f t="shared" si="479"/>
        <v>2017Q4</v>
      </c>
      <c r="K15316" s="1" t="s">
        <v>1728</v>
      </c>
      <c r="L15316">
        <v>849000</v>
      </c>
      <c r="M15316">
        <v>-122.402002</v>
      </c>
      <c r="N15316" t="s">
        <v>16</v>
      </c>
      <c r="O15316" s="1">
        <v>43110</v>
      </c>
      <c r="P15316">
        <v>908000</v>
      </c>
      <c r="Q15316">
        <v>740</v>
      </c>
      <c r="R15316" t="s">
        <v>18</v>
      </c>
      <c r="S15316">
        <v>9</v>
      </c>
      <c r="T15316">
        <v>1.5</v>
      </c>
    </row>
    <row r="15317" spans="1:20" x14ac:dyDescent="0.2">
      <c r="A15317">
        <v>3752595</v>
      </c>
      <c r="B15317">
        <v>94107</v>
      </c>
      <c r="C15317">
        <v>1</v>
      </c>
      <c r="D15317" s="1">
        <v>43135</v>
      </c>
      <c r="E15317" s="2">
        <v>0.88870370370370377</v>
      </c>
      <c r="F15317">
        <v>37.779761999999998</v>
      </c>
      <c r="G15317" s="1">
        <v>43061</v>
      </c>
      <c r="H15317" s="1" t="str">
        <f t="shared" si="478"/>
        <v>2017</v>
      </c>
      <c r="I15317" s="1" t="s">
        <v>1706</v>
      </c>
      <c r="J15317" s="1" t="str">
        <f t="shared" si="479"/>
        <v>2017Q4</v>
      </c>
      <c r="K15317" s="1" t="s">
        <v>1728</v>
      </c>
      <c r="L15317">
        <v>699000</v>
      </c>
      <c r="M15317">
        <v>-122.40139000000001</v>
      </c>
      <c r="N15317" t="s">
        <v>16</v>
      </c>
      <c r="O15317" s="1">
        <v>43112</v>
      </c>
      <c r="P15317">
        <v>700000</v>
      </c>
      <c r="R15317" t="s">
        <v>18</v>
      </c>
      <c r="S15317">
        <v>9</v>
      </c>
      <c r="T15317">
        <v>1</v>
      </c>
    </row>
    <row r="15318" spans="1:20" x14ac:dyDescent="0.2">
      <c r="A15318">
        <v>3750551</v>
      </c>
      <c r="B15318">
        <v>94107</v>
      </c>
      <c r="C15318">
        <v>1</v>
      </c>
      <c r="D15318" s="1">
        <v>43158</v>
      </c>
      <c r="E15318" s="2">
        <v>0.36700231481481477</v>
      </c>
      <c r="F15318">
        <v>37.784111000000003</v>
      </c>
      <c r="G15318" s="1">
        <v>43087</v>
      </c>
      <c r="H15318" s="1" t="str">
        <f t="shared" si="478"/>
        <v>2017</v>
      </c>
      <c r="I15318" s="1" t="s">
        <v>1706</v>
      </c>
      <c r="J15318" s="1" t="str">
        <f t="shared" si="479"/>
        <v>2017Q4</v>
      </c>
      <c r="K15318" s="1" t="s">
        <v>1728</v>
      </c>
      <c r="L15318">
        <v>935000</v>
      </c>
      <c r="M15318">
        <v>-122.396637</v>
      </c>
      <c r="N15318" t="s">
        <v>16</v>
      </c>
      <c r="O15318" s="1">
        <v>43119</v>
      </c>
      <c r="P15318">
        <v>935000</v>
      </c>
      <c r="Q15318">
        <v>1022</v>
      </c>
      <c r="R15318" t="s">
        <v>18</v>
      </c>
      <c r="S15318">
        <v>9</v>
      </c>
      <c r="T15318">
        <v>1.5</v>
      </c>
    </row>
    <row r="15319" spans="1:20" x14ac:dyDescent="0.2">
      <c r="A15319">
        <v>3750551</v>
      </c>
      <c r="B15319">
        <v>94107</v>
      </c>
      <c r="C15319">
        <v>1</v>
      </c>
      <c r="D15319" s="1">
        <v>43164</v>
      </c>
      <c r="E15319" s="2">
        <v>0.60081018518518514</v>
      </c>
      <c r="F15319">
        <v>37.784111000000003</v>
      </c>
      <c r="G15319" s="1">
        <v>43088</v>
      </c>
      <c r="H15319" s="1" t="str">
        <f t="shared" si="478"/>
        <v>2017</v>
      </c>
      <c r="I15319" s="1" t="s">
        <v>1706</v>
      </c>
      <c r="J15319" s="1" t="str">
        <f t="shared" si="479"/>
        <v>2017Q4</v>
      </c>
      <c r="K15319" s="1" t="s">
        <v>1728</v>
      </c>
      <c r="L15319">
        <v>935000</v>
      </c>
      <c r="M15319">
        <v>-122.396637</v>
      </c>
      <c r="N15319" t="s">
        <v>16</v>
      </c>
      <c r="O15319" s="1">
        <v>43119</v>
      </c>
      <c r="P15319">
        <v>935000</v>
      </c>
      <c r="Q15319">
        <v>1022</v>
      </c>
      <c r="R15319" t="s">
        <v>18</v>
      </c>
      <c r="S15319">
        <v>9</v>
      </c>
      <c r="T15319">
        <v>1.5</v>
      </c>
    </row>
    <row r="15320" spans="1:20" x14ac:dyDescent="0.2">
      <c r="A15320">
        <v>3722270</v>
      </c>
      <c r="B15320">
        <v>94105</v>
      </c>
      <c r="C15320">
        <v>2</v>
      </c>
      <c r="D15320" s="1">
        <v>43122</v>
      </c>
      <c r="E15320" s="2">
        <v>0.82516203703703705</v>
      </c>
      <c r="F15320">
        <v>37.786288999999996</v>
      </c>
      <c r="G15320" s="1">
        <v>43115</v>
      </c>
      <c r="H15320" s="1" t="str">
        <f t="shared" si="478"/>
        <v>2018</v>
      </c>
      <c r="I15320" s="1" t="s">
        <v>1707</v>
      </c>
      <c r="J15320" s="1" t="str">
        <f t="shared" si="479"/>
        <v>2018Q1</v>
      </c>
      <c r="K15320" s="1" t="s">
        <v>1729</v>
      </c>
      <c r="L15320">
        <v>3500000</v>
      </c>
      <c r="M15320">
        <v>-122.401375</v>
      </c>
      <c r="N15320" t="s">
        <v>16</v>
      </c>
      <c r="O15320" s="1">
        <v>43122</v>
      </c>
      <c r="P15320">
        <v>3500000</v>
      </c>
      <c r="Q15320">
        <v>1527</v>
      </c>
      <c r="R15320" t="s">
        <v>18</v>
      </c>
      <c r="S15320">
        <v>9</v>
      </c>
      <c r="T15320">
        <v>2.5</v>
      </c>
    </row>
    <row r="15321" spans="1:20" x14ac:dyDescent="0.2">
      <c r="A15321" t="s">
        <v>1664</v>
      </c>
      <c r="B15321">
        <v>94105</v>
      </c>
      <c r="C15321">
        <v>2</v>
      </c>
      <c r="D15321" s="1">
        <v>43126</v>
      </c>
      <c r="E15321" s="2">
        <v>0.91658564814814814</v>
      </c>
      <c r="F15321">
        <v>37.785769999999999</v>
      </c>
      <c r="G15321" s="1">
        <v>42773</v>
      </c>
      <c r="H15321" s="1" t="str">
        <f t="shared" si="478"/>
        <v>2017</v>
      </c>
      <c r="I15321" s="1" t="s">
        <v>1706</v>
      </c>
      <c r="J15321" s="1" t="str">
        <f t="shared" si="479"/>
        <v>2017Q1</v>
      </c>
      <c r="K15321" s="1" t="s">
        <v>1725</v>
      </c>
      <c r="L15321">
        <v>2199000</v>
      </c>
      <c r="M15321">
        <v>-122.39885700000001</v>
      </c>
      <c r="N15321" t="s">
        <v>16</v>
      </c>
      <c r="O15321" s="1">
        <v>43124</v>
      </c>
      <c r="P15321">
        <v>2150000</v>
      </c>
      <c r="Q15321">
        <v>1581</v>
      </c>
      <c r="R15321" t="s">
        <v>18</v>
      </c>
      <c r="S15321">
        <v>9</v>
      </c>
      <c r="T15321">
        <v>2</v>
      </c>
    </row>
    <row r="15322" spans="1:20" x14ac:dyDescent="0.2">
      <c r="A15322">
        <v>3750544</v>
      </c>
      <c r="B15322">
        <v>94107</v>
      </c>
      <c r="C15322">
        <v>1</v>
      </c>
      <c r="D15322" s="1">
        <v>43131</v>
      </c>
      <c r="E15322" s="2">
        <v>0.73108796296296286</v>
      </c>
      <c r="F15322">
        <v>37.784205999999998</v>
      </c>
      <c r="G15322" s="1">
        <v>43008</v>
      </c>
      <c r="H15322" s="1" t="str">
        <f t="shared" si="478"/>
        <v>2017</v>
      </c>
      <c r="I15322" s="1" t="s">
        <v>1706</v>
      </c>
      <c r="J15322" s="1" t="str">
        <f t="shared" si="479"/>
        <v>2017Q3</v>
      </c>
      <c r="K15322" s="1" t="s">
        <v>1727</v>
      </c>
      <c r="L15322">
        <v>899000</v>
      </c>
      <c r="M15322">
        <v>-122.396744</v>
      </c>
      <c r="N15322" t="s">
        <v>16</v>
      </c>
      <c r="O15322" s="1">
        <v>43131</v>
      </c>
      <c r="P15322">
        <v>935000</v>
      </c>
      <c r="Q15322">
        <v>1254</v>
      </c>
      <c r="R15322" t="s">
        <v>18</v>
      </c>
      <c r="S15322">
        <v>9</v>
      </c>
      <c r="T15322">
        <v>1.5</v>
      </c>
    </row>
    <row r="15323" spans="1:20" x14ac:dyDescent="0.2">
      <c r="A15323">
        <v>3750540</v>
      </c>
      <c r="B15323">
        <v>94107</v>
      </c>
      <c r="C15323">
        <v>1</v>
      </c>
      <c r="D15323" s="1">
        <v>43145</v>
      </c>
      <c r="E15323" s="2">
        <v>0.51354166666666667</v>
      </c>
      <c r="F15323">
        <v>37.784205999999998</v>
      </c>
      <c r="G15323" s="1">
        <v>43118</v>
      </c>
      <c r="H15323" s="1" t="str">
        <f t="shared" si="478"/>
        <v>2018</v>
      </c>
      <c r="I15323" s="1" t="s">
        <v>1707</v>
      </c>
      <c r="J15323" s="1" t="str">
        <f t="shared" si="479"/>
        <v>2018Q1</v>
      </c>
      <c r="K15323" s="1" t="s">
        <v>1729</v>
      </c>
      <c r="L15323">
        <v>889000</v>
      </c>
      <c r="M15323">
        <v>-122.396744</v>
      </c>
      <c r="N15323" t="s">
        <v>16</v>
      </c>
      <c r="O15323" s="1">
        <v>43145</v>
      </c>
      <c r="P15323">
        <v>920000</v>
      </c>
      <c r="Q15323">
        <v>1189</v>
      </c>
      <c r="R15323" t="s">
        <v>18</v>
      </c>
      <c r="S15323">
        <v>9</v>
      </c>
      <c r="T15323">
        <v>1.5</v>
      </c>
    </row>
    <row r="15324" spans="1:20" x14ac:dyDescent="0.2">
      <c r="A15324">
        <v>3719204</v>
      </c>
      <c r="B15324">
        <v>94105</v>
      </c>
      <c r="C15324">
        <v>2</v>
      </c>
      <c r="D15324" s="1">
        <v>43146</v>
      </c>
      <c r="E15324" s="2">
        <v>0.76052083333333342</v>
      </c>
      <c r="F15324">
        <v>37.790382000000001</v>
      </c>
      <c r="G15324" s="1">
        <v>43118</v>
      </c>
      <c r="H15324" s="1" t="str">
        <f t="shared" si="478"/>
        <v>2018</v>
      </c>
      <c r="I15324" s="1" t="s">
        <v>1707</v>
      </c>
      <c r="J15324" s="1" t="str">
        <f t="shared" si="479"/>
        <v>2018Q1</v>
      </c>
      <c r="K15324" s="1" t="s">
        <v>1729</v>
      </c>
      <c r="L15324">
        <v>1400000</v>
      </c>
      <c r="M15324">
        <v>-122.396153</v>
      </c>
      <c r="N15324" t="s">
        <v>16</v>
      </c>
      <c r="O15324" s="1">
        <v>43146</v>
      </c>
      <c r="P15324">
        <v>1200000</v>
      </c>
      <c r="Q15324">
        <v>1479</v>
      </c>
      <c r="R15324" t="s">
        <v>18</v>
      </c>
      <c r="S15324">
        <v>9</v>
      </c>
      <c r="T15324">
        <v>2</v>
      </c>
    </row>
    <row r="15325" spans="1:20" x14ac:dyDescent="0.2">
      <c r="A15325">
        <v>3752563</v>
      </c>
      <c r="B15325">
        <v>94107</v>
      </c>
      <c r="C15325">
        <v>2</v>
      </c>
      <c r="D15325" s="1">
        <v>43147</v>
      </c>
      <c r="E15325" s="2">
        <v>0.51075231481481487</v>
      </c>
      <c r="F15325">
        <v>37.78125</v>
      </c>
      <c r="G15325" s="1">
        <v>43077</v>
      </c>
      <c r="H15325" s="1" t="str">
        <f t="shared" si="478"/>
        <v>2017</v>
      </c>
      <c r="I15325" s="1" t="s">
        <v>1706</v>
      </c>
      <c r="J15325" s="1" t="str">
        <f t="shared" si="479"/>
        <v>2017Q4</v>
      </c>
      <c r="K15325" s="1" t="s">
        <v>1728</v>
      </c>
      <c r="L15325">
        <v>1095000</v>
      </c>
      <c r="M15325">
        <v>-122.401833</v>
      </c>
      <c r="N15325" t="s">
        <v>16</v>
      </c>
      <c r="O15325" s="1">
        <v>43147</v>
      </c>
      <c r="P15325">
        <v>1200000</v>
      </c>
      <c r="Q15325">
        <v>1161</v>
      </c>
      <c r="R15325" t="s">
        <v>18</v>
      </c>
      <c r="S15325">
        <v>9</v>
      </c>
      <c r="T15325">
        <v>2</v>
      </c>
    </row>
    <row r="15326" spans="1:20" x14ac:dyDescent="0.2">
      <c r="A15326">
        <v>373593</v>
      </c>
      <c r="B15326">
        <v>94105</v>
      </c>
      <c r="C15326">
        <v>2</v>
      </c>
      <c r="D15326" s="1">
        <v>43158</v>
      </c>
      <c r="E15326" s="2">
        <v>0.85326388888888882</v>
      </c>
      <c r="F15326">
        <v>37.785774000000004</v>
      </c>
      <c r="G15326" s="1">
        <v>43113</v>
      </c>
      <c r="H15326" s="1" t="str">
        <f t="shared" si="478"/>
        <v>2018</v>
      </c>
      <c r="I15326" s="1" t="s">
        <v>1707</v>
      </c>
      <c r="J15326" s="1" t="str">
        <f t="shared" si="479"/>
        <v>2018Q1</v>
      </c>
      <c r="K15326" s="1" t="s">
        <v>1729</v>
      </c>
      <c r="L15326">
        <v>1149000</v>
      </c>
      <c r="M15326">
        <v>-122.397369</v>
      </c>
      <c r="N15326" t="s">
        <v>16</v>
      </c>
      <c r="O15326" s="1">
        <v>43153</v>
      </c>
      <c r="P15326">
        <v>1240000</v>
      </c>
      <c r="Q15326">
        <v>1049</v>
      </c>
      <c r="R15326" t="s">
        <v>18</v>
      </c>
      <c r="S15326">
        <v>9</v>
      </c>
      <c r="T15326">
        <v>2</v>
      </c>
    </row>
    <row r="15327" spans="1:20" x14ac:dyDescent="0.2">
      <c r="A15327" t="s">
        <v>1690</v>
      </c>
      <c r="B15327">
        <v>94105</v>
      </c>
      <c r="C15327">
        <v>2</v>
      </c>
      <c r="D15327" s="1">
        <v>43153</v>
      </c>
      <c r="E15327" s="2">
        <v>0.68083333333333329</v>
      </c>
      <c r="F15327">
        <v>37.785769999999999</v>
      </c>
      <c r="G15327" s="1">
        <v>43140</v>
      </c>
      <c r="H15327" s="1" t="str">
        <f t="shared" si="478"/>
        <v>2018</v>
      </c>
      <c r="I15327" s="1" t="s">
        <v>1707</v>
      </c>
      <c r="J15327" s="1" t="str">
        <f t="shared" si="479"/>
        <v>2018Q1</v>
      </c>
      <c r="K15327" s="1" t="s">
        <v>1729</v>
      </c>
      <c r="L15327">
        <v>1860000</v>
      </c>
      <c r="M15327">
        <v>-122.39885700000001</v>
      </c>
      <c r="N15327" t="s">
        <v>16</v>
      </c>
      <c r="O15327" s="1">
        <v>43153</v>
      </c>
      <c r="P15327">
        <v>1850000</v>
      </c>
      <c r="Q15327">
        <v>1381</v>
      </c>
      <c r="R15327" t="s">
        <v>18</v>
      </c>
      <c r="S15327">
        <v>9</v>
      </c>
      <c r="T15327">
        <v>2</v>
      </c>
    </row>
  </sheetData>
  <sortState ref="A2:T15327">
    <sortCondition ref="R2:R15327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11"/>
  <sheetViews>
    <sheetView workbookViewId="0">
      <selection activeCell="D19" sqref="D19"/>
    </sheetView>
  </sheetViews>
  <sheetFormatPr baseColWidth="10" defaultRowHeight="16" x14ac:dyDescent="0.2"/>
  <cols>
    <col min="1" max="1" width="25.6640625" bestFit="1" customWidth="1"/>
    <col min="2" max="2" width="21.5" style="8" bestFit="1" customWidth="1"/>
    <col min="3" max="3" width="19.6640625" bestFit="1" customWidth="1"/>
    <col min="4" max="4" width="21" bestFit="1" customWidth="1"/>
    <col min="5" max="5" width="18.1640625" bestFit="1" customWidth="1"/>
    <col min="6" max="20" width="12.1640625" bestFit="1" customWidth="1"/>
    <col min="21" max="21" width="19.6640625" bestFit="1" customWidth="1"/>
    <col min="22" max="39" width="7.5" bestFit="1" customWidth="1"/>
    <col min="40" max="40" width="26.1640625" bestFit="1" customWidth="1"/>
    <col min="41" max="41" width="24.5" bestFit="1" customWidth="1"/>
  </cols>
  <sheetData>
    <row r="1" spans="1:5" x14ac:dyDescent="0.2">
      <c r="A1" s="12" t="s">
        <v>1736</v>
      </c>
    </row>
    <row r="3" spans="1:5" x14ac:dyDescent="0.2">
      <c r="A3" s="6" t="s">
        <v>1733</v>
      </c>
      <c r="B3" s="8" t="s">
        <v>1735</v>
      </c>
      <c r="C3" t="s">
        <v>1732</v>
      </c>
      <c r="D3" t="s">
        <v>1744</v>
      </c>
      <c r="E3" t="s">
        <v>1731</v>
      </c>
    </row>
    <row r="4" spans="1:5" x14ac:dyDescent="0.2">
      <c r="A4" s="7" t="s">
        <v>95</v>
      </c>
      <c r="B4" s="8">
        <v>1457602.9598393575</v>
      </c>
      <c r="C4" s="4">
        <v>249</v>
      </c>
      <c r="D4" s="4">
        <v>394921</v>
      </c>
      <c r="E4" s="4">
        <v>362943137</v>
      </c>
    </row>
    <row r="5" spans="1:5" x14ac:dyDescent="0.2">
      <c r="A5" s="10" t="s">
        <v>16</v>
      </c>
      <c r="B5" s="8">
        <v>1119414.8131868131</v>
      </c>
      <c r="C5" s="4">
        <v>91</v>
      </c>
      <c r="D5" s="4">
        <v>107187</v>
      </c>
      <c r="E5" s="4">
        <v>101866748</v>
      </c>
    </row>
    <row r="6" spans="1:5" x14ac:dyDescent="0.2">
      <c r="A6" s="11" t="s">
        <v>1704</v>
      </c>
      <c r="B6" s="8">
        <v>1110449.1212121211</v>
      </c>
      <c r="C6" s="4">
        <v>33</v>
      </c>
      <c r="D6" s="4">
        <v>33847</v>
      </c>
      <c r="E6" s="4">
        <v>36644821</v>
      </c>
    </row>
    <row r="7" spans="1:5" x14ac:dyDescent="0.2">
      <c r="A7" s="11" t="s">
        <v>1705</v>
      </c>
      <c r="B7" s="8">
        <v>1041497.8529411765</v>
      </c>
      <c r="C7" s="4">
        <v>34</v>
      </c>
      <c r="D7" s="4">
        <v>37008</v>
      </c>
      <c r="E7" s="4">
        <v>35410927</v>
      </c>
    </row>
    <row r="8" spans="1:5" x14ac:dyDescent="0.2">
      <c r="A8" s="11" t="s">
        <v>1706</v>
      </c>
      <c r="B8" s="8">
        <v>1242125</v>
      </c>
      <c r="C8" s="4">
        <v>24</v>
      </c>
      <c r="D8" s="4">
        <v>36332</v>
      </c>
      <c r="E8" s="4">
        <v>29811000</v>
      </c>
    </row>
    <row r="9" spans="1:5" x14ac:dyDescent="0.2">
      <c r="A9" s="10" t="s">
        <v>24</v>
      </c>
      <c r="B9" s="8">
        <v>1652382.2088607594</v>
      </c>
      <c r="C9" s="4">
        <v>158</v>
      </c>
      <c r="D9" s="4">
        <v>287734</v>
      </c>
      <c r="E9" s="4">
        <v>261076389</v>
      </c>
    </row>
    <row r="10" spans="1:5" x14ac:dyDescent="0.2">
      <c r="A10" s="11" t="s">
        <v>1704</v>
      </c>
      <c r="B10" s="8">
        <v>1650292.9824561405</v>
      </c>
      <c r="C10" s="4">
        <v>57</v>
      </c>
      <c r="D10" s="4">
        <v>104110</v>
      </c>
      <c r="E10" s="4">
        <v>94066700</v>
      </c>
    </row>
    <row r="11" spans="1:5" x14ac:dyDescent="0.2">
      <c r="A11" s="11" t="s">
        <v>1705</v>
      </c>
      <c r="B11" s="8">
        <v>1614774.3103448276</v>
      </c>
      <c r="C11" s="4">
        <v>58</v>
      </c>
      <c r="D11" s="4">
        <v>108759</v>
      </c>
      <c r="E11" s="4">
        <v>93656910</v>
      </c>
    </row>
    <row r="12" spans="1:5" x14ac:dyDescent="0.2">
      <c r="A12" s="11" t="s">
        <v>1706</v>
      </c>
      <c r="B12" s="8">
        <v>1724444.4750000001</v>
      </c>
      <c r="C12" s="4">
        <v>40</v>
      </c>
      <c r="D12" s="4">
        <v>72134</v>
      </c>
      <c r="E12" s="4">
        <v>68977779</v>
      </c>
    </row>
    <row r="13" spans="1:5" x14ac:dyDescent="0.2">
      <c r="A13" s="11" t="s">
        <v>1707</v>
      </c>
      <c r="B13" s="8">
        <v>1458333.3333333333</v>
      </c>
      <c r="C13" s="4">
        <v>3</v>
      </c>
      <c r="D13" s="4">
        <v>2731</v>
      </c>
      <c r="E13" s="4">
        <v>4375000</v>
      </c>
    </row>
    <row r="14" spans="1:5" x14ac:dyDescent="0.2">
      <c r="A14" s="7" t="s">
        <v>89</v>
      </c>
      <c r="B14" s="8">
        <v>1699658.3856209151</v>
      </c>
      <c r="C14" s="4">
        <v>153</v>
      </c>
      <c r="D14" s="4">
        <v>244051</v>
      </c>
      <c r="E14" s="4">
        <v>260047733</v>
      </c>
    </row>
    <row r="15" spans="1:5" x14ac:dyDescent="0.2">
      <c r="A15" s="10" t="s">
        <v>16</v>
      </c>
      <c r="B15" s="8">
        <v>1209006.1805555555</v>
      </c>
      <c r="C15" s="4">
        <v>72</v>
      </c>
      <c r="D15" s="4">
        <v>84250</v>
      </c>
      <c r="E15" s="4">
        <v>87048445</v>
      </c>
    </row>
    <row r="16" spans="1:5" x14ac:dyDescent="0.2">
      <c r="A16" s="11" t="s">
        <v>1704</v>
      </c>
      <c r="B16" s="8">
        <v>1121894</v>
      </c>
      <c r="C16" s="4">
        <v>25</v>
      </c>
      <c r="D16" s="4">
        <v>32417</v>
      </c>
      <c r="E16" s="4">
        <v>28047350</v>
      </c>
    </row>
    <row r="17" spans="1:5" x14ac:dyDescent="0.2">
      <c r="A17" s="11" t="s">
        <v>1705</v>
      </c>
      <c r="B17" s="8">
        <v>1243885.4761904762</v>
      </c>
      <c r="C17" s="4">
        <v>21</v>
      </c>
      <c r="D17" s="4">
        <v>23213</v>
      </c>
      <c r="E17" s="4">
        <v>26121595</v>
      </c>
    </row>
    <row r="18" spans="1:5" x14ac:dyDescent="0.2">
      <c r="A18" s="11" t="s">
        <v>1706</v>
      </c>
      <c r="B18" s="8">
        <v>1241180</v>
      </c>
      <c r="C18" s="4">
        <v>25</v>
      </c>
      <c r="D18" s="4">
        <v>26777</v>
      </c>
      <c r="E18" s="4">
        <v>31029500</v>
      </c>
    </row>
    <row r="19" spans="1:5" x14ac:dyDescent="0.2">
      <c r="A19" s="11" t="s">
        <v>1707</v>
      </c>
      <c r="B19" s="8">
        <v>1850000</v>
      </c>
      <c r="C19" s="4">
        <v>1</v>
      </c>
      <c r="D19" s="4">
        <v>1843</v>
      </c>
      <c r="E19" s="4">
        <v>1850000</v>
      </c>
    </row>
    <row r="20" spans="1:5" x14ac:dyDescent="0.2">
      <c r="A20" s="10" t="s">
        <v>24</v>
      </c>
      <c r="B20" s="8">
        <v>2135793.6790123456</v>
      </c>
      <c r="C20" s="4">
        <v>81</v>
      </c>
      <c r="D20" s="4">
        <v>159801</v>
      </c>
      <c r="E20" s="4">
        <v>172999288</v>
      </c>
    </row>
    <row r="21" spans="1:5" x14ac:dyDescent="0.2">
      <c r="A21" s="11" t="s">
        <v>1704</v>
      </c>
      <c r="B21" s="8">
        <v>1960037</v>
      </c>
      <c r="C21" s="4">
        <v>24</v>
      </c>
      <c r="D21" s="4">
        <v>41766</v>
      </c>
      <c r="E21" s="4">
        <v>47040888</v>
      </c>
    </row>
    <row r="22" spans="1:5" x14ac:dyDescent="0.2">
      <c r="A22" s="11" t="s">
        <v>1705</v>
      </c>
      <c r="B22" s="8">
        <v>2305593.75</v>
      </c>
      <c r="C22" s="4">
        <v>32</v>
      </c>
      <c r="D22" s="4">
        <v>72698</v>
      </c>
      <c r="E22" s="4">
        <v>73779000</v>
      </c>
    </row>
    <row r="23" spans="1:5" x14ac:dyDescent="0.2">
      <c r="A23" s="11" t="s">
        <v>1706</v>
      </c>
      <c r="B23" s="8">
        <v>2087176</v>
      </c>
      <c r="C23" s="4">
        <v>25</v>
      </c>
      <c r="D23" s="4">
        <v>45337</v>
      </c>
      <c r="E23" s="4">
        <v>52179400</v>
      </c>
    </row>
    <row r="24" spans="1:5" x14ac:dyDescent="0.2">
      <c r="A24" s="7" t="s">
        <v>41</v>
      </c>
      <c r="B24" s="8">
        <v>1897083.950617284</v>
      </c>
      <c r="C24" s="4">
        <v>81</v>
      </c>
      <c r="D24" s="4">
        <v>118963</v>
      </c>
      <c r="E24" s="4">
        <v>153663800</v>
      </c>
    </row>
    <row r="25" spans="1:5" x14ac:dyDescent="0.2">
      <c r="A25" s="10" t="s">
        <v>16</v>
      </c>
      <c r="B25" s="8">
        <v>1400255.5555555555</v>
      </c>
      <c r="C25" s="4">
        <v>54</v>
      </c>
      <c r="D25" s="4">
        <v>59148</v>
      </c>
      <c r="E25" s="4">
        <v>75613800</v>
      </c>
    </row>
    <row r="26" spans="1:5" x14ac:dyDescent="0.2">
      <c r="A26" s="11" t="s">
        <v>1704</v>
      </c>
      <c r="B26" s="8">
        <v>1327750</v>
      </c>
      <c r="C26" s="4">
        <v>24</v>
      </c>
      <c r="D26" s="4">
        <v>21023</v>
      </c>
      <c r="E26" s="4">
        <v>31866000</v>
      </c>
    </row>
    <row r="27" spans="1:5" x14ac:dyDescent="0.2">
      <c r="A27" s="11" t="s">
        <v>1705</v>
      </c>
      <c r="B27" s="8">
        <v>1436128.5714285714</v>
      </c>
      <c r="C27" s="4">
        <v>14</v>
      </c>
      <c r="D27" s="4">
        <v>21699</v>
      </c>
      <c r="E27" s="4">
        <v>20105800</v>
      </c>
    </row>
    <row r="28" spans="1:5" x14ac:dyDescent="0.2">
      <c r="A28" s="11" t="s">
        <v>1706</v>
      </c>
      <c r="B28" s="8">
        <v>1428800</v>
      </c>
      <c r="C28" s="4">
        <v>15</v>
      </c>
      <c r="D28" s="4">
        <v>13731</v>
      </c>
      <c r="E28" s="4">
        <v>21432000</v>
      </c>
    </row>
    <row r="29" spans="1:5" x14ac:dyDescent="0.2">
      <c r="A29" s="11" t="s">
        <v>1707</v>
      </c>
      <c r="B29" s="8">
        <v>2210000</v>
      </c>
      <c r="C29" s="4">
        <v>1</v>
      </c>
      <c r="D29" s="4">
        <v>2695</v>
      </c>
      <c r="E29" s="4">
        <v>2210000</v>
      </c>
    </row>
    <row r="30" spans="1:5" x14ac:dyDescent="0.2">
      <c r="A30" s="10" t="s">
        <v>24</v>
      </c>
      <c r="B30" s="8">
        <v>2890740.7407407407</v>
      </c>
      <c r="C30" s="4">
        <v>27</v>
      </c>
      <c r="D30" s="4">
        <v>59815</v>
      </c>
      <c r="E30" s="4">
        <v>78050000</v>
      </c>
    </row>
    <row r="31" spans="1:5" x14ac:dyDescent="0.2">
      <c r="A31" s="11" t="s">
        <v>1704</v>
      </c>
      <c r="B31" s="8">
        <v>2840000</v>
      </c>
      <c r="C31" s="4">
        <v>8</v>
      </c>
      <c r="D31" s="4">
        <v>21262</v>
      </c>
      <c r="E31" s="4">
        <v>22720000</v>
      </c>
    </row>
    <row r="32" spans="1:5" x14ac:dyDescent="0.2">
      <c r="A32" s="11" t="s">
        <v>1705</v>
      </c>
      <c r="B32" s="8">
        <v>3092142.8571428573</v>
      </c>
      <c r="C32" s="4">
        <v>7</v>
      </c>
      <c r="D32" s="4">
        <v>15899</v>
      </c>
      <c r="E32" s="4">
        <v>21645000</v>
      </c>
    </row>
    <row r="33" spans="1:5" x14ac:dyDescent="0.2">
      <c r="A33" s="11" t="s">
        <v>1706</v>
      </c>
      <c r="B33" s="8">
        <v>2716818.1818181816</v>
      </c>
      <c r="C33" s="4">
        <v>11</v>
      </c>
      <c r="D33" s="4">
        <v>18579</v>
      </c>
      <c r="E33" s="4">
        <v>29885000</v>
      </c>
    </row>
    <row r="34" spans="1:5" x14ac:dyDescent="0.2">
      <c r="A34" s="11" t="s">
        <v>1707</v>
      </c>
      <c r="B34" s="8">
        <v>3800000</v>
      </c>
      <c r="C34" s="4">
        <v>1</v>
      </c>
      <c r="D34" s="4">
        <v>4075</v>
      </c>
      <c r="E34" s="4">
        <v>3800000</v>
      </c>
    </row>
    <row r="35" spans="1:5" x14ac:dyDescent="0.2">
      <c r="A35" s="7" t="s">
        <v>120</v>
      </c>
      <c r="B35" s="8">
        <v>2013278.0962962962</v>
      </c>
      <c r="C35" s="4">
        <v>135</v>
      </c>
      <c r="D35" s="4">
        <v>238488</v>
      </c>
      <c r="E35" s="4">
        <v>271792543</v>
      </c>
    </row>
    <row r="36" spans="1:5" x14ac:dyDescent="0.2">
      <c r="A36" s="10" t="s">
        <v>16</v>
      </c>
      <c r="B36" s="8">
        <v>1311762.6025641025</v>
      </c>
      <c r="C36" s="4">
        <v>78</v>
      </c>
      <c r="D36" s="4">
        <v>99508</v>
      </c>
      <c r="E36" s="4">
        <v>102317483</v>
      </c>
    </row>
    <row r="37" spans="1:5" x14ac:dyDescent="0.2">
      <c r="A37" s="11" t="s">
        <v>1703</v>
      </c>
      <c r="B37" s="8">
        <v>707000</v>
      </c>
      <c r="C37" s="4">
        <v>2</v>
      </c>
      <c r="D37" s="4">
        <v>1856</v>
      </c>
      <c r="E37" s="4">
        <v>1414000</v>
      </c>
    </row>
    <row r="38" spans="1:5" x14ac:dyDescent="0.2">
      <c r="A38" s="11" t="s">
        <v>1704</v>
      </c>
      <c r="B38" s="8">
        <v>1321568.1818181819</v>
      </c>
      <c r="C38" s="4">
        <v>22</v>
      </c>
      <c r="D38" s="4">
        <v>27691</v>
      </c>
      <c r="E38" s="4">
        <v>29074500</v>
      </c>
    </row>
    <row r="39" spans="1:5" x14ac:dyDescent="0.2">
      <c r="A39" s="11" t="s">
        <v>1705</v>
      </c>
      <c r="B39" s="8">
        <v>1353732.7666666666</v>
      </c>
      <c r="C39" s="4">
        <v>30</v>
      </c>
      <c r="D39" s="4">
        <v>39195</v>
      </c>
      <c r="E39" s="4">
        <v>40611983</v>
      </c>
    </row>
    <row r="40" spans="1:5" x14ac:dyDescent="0.2">
      <c r="A40" s="11" t="s">
        <v>1706</v>
      </c>
      <c r="B40" s="8">
        <v>1273272.7272727273</v>
      </c>
      <c r="C40" s="4">
        <v>22</v>
      </c>
      <c r="D40" s="4">
        <v>27142</v>
      </c>
      <c r="E40" s="4">
        <v>28012000</v>
      </c>
    </row>
    <row r="41" spans="1:5" x14ac:dyDescent="0.2">
      <c r="A41" s="11" t="s">
        <v>1707</v>
      </c>
      <c r="B41" s="8">
        <v>1602500</v>
      </c>
      <c r="C41" s="4">
        <v>2</v>
      </c>
      <c r="D41" s="4">
        <v>3624</v>
      </c>
      <c r="E41" s="4">
        <v>3205000</v>
      </c>
    </row>
    <row r="42" spans="1:5" x14ac:dyDescent="0.2">
      <c r="A42" s="10" t="s">
        <v>24</v>
      </c>
      <c r="B42" s="8">
        <v>2973246.6666666665</v>
      </c>
      <c r="C42" s="4">
        <v>57</v>
      </c>
      <c r="D42" s="4">
        <v>138980</v>
      </c>
      <c r="E42" s="4">
        <v>169475060</v>
      </c>
    </row>
    <row r="43" spans="1:5" x14ac:dyDescent="0.2">
      <c r="A43" s="11" t="s">
        <v>1704</v>
      </c>
      <c r="B43" s="8">
        <v>2842117.6470588236</v>
      </c>
      <c r="C43" s="4">
        <v>17</v>
      </c>
      <c r="D43" s="4">
        <v>45583</v>
      </c>
      <c r="E43" s="4">
        <v>48316000</v>
      </c>
    </row>
    <row r="44" spans="1:5" x14ac:dyDescent="0.2">
      <c r="A44" s="11" t="s">
        <v>1705</v>
      </c>
      <c r="B44" s="8">
        <v>2895687.3684210526</v>
      </c>
      <c r="C44" s="4">
        <v>19</v>
      </c>
      <c r="D44" s="4">
        <v>38835</v>
      </c>
      <c r="E44" s="4">
        <v>55018060</v>
      </c>
    </row>
    <row r="45" spans="1:5" x14ac:dyDescent="0.2">
      <c r="A45" s="11" t="s">
        <v>1706</v>
      </c>
      <c r="B45" s="8">
        <v>3149571.4285714286</v>
      </c>
      <c r="C45" s="4">
        <v>21</v>
      </c>
      <c r="D45" s="4">
        <v>54562</v>
      </c>
      <c r="E45" s="4">
        <v>66141000</v>
      </c>
    </row>
    <row r="46" spans="1:5" x14ac:dyDescent="0.2">
      <c r="A46" s="7" t="s">
        <v>86</v>
      </c>
      <c r="B46" s="8">
        <v>1474873.1333333333</v>
      </c>
      <c r="C46" s="4">
        <v>60</v>
      </c>
      <c r="D46" s="4">
        <v>85194</v>
      </c>
      <c r="E46" s="4">
        <v>88492388</v>
      </c>
    </row>
    <row r="47" spans="1:5" x14ac:dyDescent="0.2">
      <c r="A47" s="10" t="s">
        <v>16</v>
      </c>
      <c r="B47" s="8">
        <v>1220618.4210526317</v>
      </c>
      <c r="C47" s="4">
        <v>38</v>
      </c>
      <c r="D47" s="4">
        <v>45713</v>
      </c>
      <c r="E47" s="4">
        <v>46383500</v>
      </c>
    </row>
    <row r="48" spans="1:5" x14ac:dyDescent="0.2">
      <c r="A48" s="11" t="s">
        <v>1704</v>
      </c>
      <c r="B48" s="8">
        <v>1220071.4285714286</v>
      </c>
      <c r="C48" s="4">
        <v>14</v>
      </c>
      <c r="D48" s="4">
        <v>17733</v>
      </c>
      <c r="E48" s="4">
        <v>17081000</v>
      </c>
    </row>
    <row r="49" spans="1:5" x14ac:dyDescent="0.2">
      <c r="A49" s="11" t="s">
        <v>1705</v>
      </c>
      <c r="B49" s="8">
        <v>1164218.75</v>
      </c>
      <c r="C49" s="4">
        <v>16</v>
      </c>
      <c r="D49" s="4">
        <v>17959</v>
      </c>
      <c r="E49" s="4">
        <v>18627500</v>
      </c>
    </row>
    <row r="50" spans="1:5" x14ac:dyDescent="0.2">
      <c r="A50" s="11" t="s">
        <v>1706</v>
      </c>
      <c r="B50" s="8">
        <v>1334375</v>
      </c>
      <c r="C50" s="4">
        <v>8</v>
      </c>
      <c r="D50" s="4">
        <v>10021</v>
      </c>
      <c r="E50" s="4">
        <v>10675000</v>
      </c>
    </row>
    <row r="51" spans="1:5" x14ac:dyDescent="0.2">
      <c r="A51" s="10" t="s">
        <v>24</v>
      </c>
      <c r="B51" s="8">
        <v>1914040.3636363635</v>
      </c>
      <c r="C51" s="4">
        <v>22</v>
      </c>
      <c r="D51" s="4">
        <v>39481</v>
      </c>
      <c r="E51" s="4">
        <v>42108888</v>
      </c>
    </row>
    <row r="52" spans="1:5" x14ac:dyDescent="0.2">
      <c r="A52" s="11" t="s">
        <v>1704</v>
      </c>
      <c r="B52" s="8">
        <v>1824490.6666666667</v>
      </c>
      <c r="C52" s="4">
        <v>12</v>
      </c>
      <c r="D52" s="4">
        <v>20961</v>
      </c>
      <c r="E52" s="4">
        <v>21893888</v>
      </c>
    </row>
    <row r="53" spans="1:5" x14ac:dyDescent="0.2">
      <c r="A53" s="11" t="s">
        <v>1705</v>
      </c>
      <c r="B53" s="8">
        <v>2006666.6666666667</v>
      </c>
      <c r="C53" s="4">
        <v>6</v>
      </c>
      <c r="D53" s="4">
        <v>12529</v>
      </c>
      <c r="E53" s="4">
        <v>12040000</v>
      </c>
    </row>
    <row r="54" spans="1:5" x14ac:dyDescent="0.2">
      <c r="A54" s="11" t="s">
        <v>1706</v>
      </c>
      <c r="B54" s="8">
        <v>2043750</v>
      </c>
      <c r="C54" s="4">
        <v>4</v>
      </c>
      <c r="D54" s="4">
        <v>5991</v>
      </c>
      <c r="E54" s="4">
        <v>8175000</v>
      </c>
    </row>
    <row r="55" spans="1:5" x14ac:dyDescent="0.2">
      <c r="A55" s="7" t="s">
        <v>103</v>
      </c>
      <c r="B55" s="8">
        <v>1258334.8377192982</v>
      </c>
      <c r="C55" s="4">
        <v>228</v>
      </c>
      <c r="D55" s="4">
        <v>357025</v>
      </c>
      <c r="E55" s="4">
        <v>286900343</v>
      </c>
    </row>
    <row r="56" spans="1:5" x14ac:dyDescent="0.2">
      <c r="A56" s="10" t="s">
        <v>16</v>
      </c>
      <c r="B56" s="8">
        <v>857613.94936708861</v>
      </c>
      <c r="C56" s="4">
        <v>79</v>
      </c>
      <c r="D56" s="4">
        <v>91705</v>
      </c>
      <c r="E56" s="4">
        <v>67751502</v>
      </c>
    </row>
    <row r="57" spans="1:5" x14ac:dyDescent="0.2">
      <c r="A57" s="11" t="s">
        <v>1704</v>
      </c>
      <c r="B57" s="8">
        <v>814052.9411764706</v>
      </c>
      <c r="C57" s="4">
        <v>34</v>
      </c>
      <c r="D57" s="4">
        <v>38241</v>
      </c>
      <c r="E57" s="4">
        <v>27677800</v>
      </c>
    </row>
    <row r="58" spans="1:5" x14ac:dyDescent="0.2">
      <c r="A58" s="11" t="s">
        <v>1705</v>
      </c>
      <c r="B58" s="8">
        <v>844913.04347826086</v>
      </c>
      <c r="C58" s="4">
        <v>23</v>
      </c>
      <c r="D58" s="4">
        <v>26193</v>
      </c>
      <c r="E58" s="4">
        <v>19433000</v>
      </c>
    </row>
    <row r="59" spans="1:5" x14ac:dyDescent="0.2">
      <c r="A59" s="11" t="s">
        <v>1706</v>
      </c>
      <c r="B59" s="8">
        <v>938213.72727272729</v>
      </c>
      <c r="C59" s="4">
        <v>22</v>
      </c>
      <c r="D59" s="4">
        <v>27271</v>
      </c>
      <c r="E59" s="4">
        <v>20640702</v>
      </c>
    </row>
    <row r="60" spans="1:5" x14ac:dyDescent="0.2">
      <c r="A60" s="10" t="s">
        <v>24</v>
      </c>
      <c r="B60" s="8">
        <v>1470797.5906040268</v>
      </c>
      <c r="C60" s="4">
        <v>149</v>
      </c>
      <c r="D60" s="4">
        <v>265320</v>
      </c>
      <c r="E60" s="4">
        <v>219148841</v>
      </c>
    </row>
    <row r="61" spans="1:5" x14ac:dyDescent="0.2">
      <c r="A61" s="11" t="s">
        <v>1703</v>
      </c>
      <c r="B61" s="8">
        <v>770000</v>
      </c>
      <c r="C61" s="4">
        <v>2</v>
      </c>
      <c r="D61" s="4">
        <v>875</v>
      </c>
      <c r="E61" s="4">
        <v>1540000</v>
      </c>
    </row>
    <row r="62" spans="1:5" x14ac:dyDescent="0.2">
      <c r="A62" s="11" t="s">
        <v>1704</v>
      </c>
      <c r="B62" s="8">
        <v>1341289.8148148148</v>
      </c>
      <c r="C62" s="4">
        <v>54</v>
      </c>
      <c r="D62" s="4">
        <v>86434</v>
      </c>
      <c r="E62" s="4">
        <v>72429650</v>
      </c>
    </row>
    <row r="63" spans="1:5" x14ac:dyDescent="0.2">
      <c r="A63" s="11" t="s">
        <v>1705</v>
      </c>
      <c r="B63" s="8">
        <v>1556620</v>
      </c>
      <c r="C63" s="4">
        <v>50</v>
      </c>
      <c r="D63" s="4">
        <v>95460</v>
      </c>
      <c r="E63" s="4">
        <v>77831000</v>
      </c>
    </row>
    <row r="64" spans="1:5" x14ac:dyDescent="0.2">
      <c r="A64" s="11" t="s">
        <v>1706</v>
      </c>
      <c r="B64" s="8">
        <v>1566237</v>
      </c>
      <c r="C64" s="4">
        <v>43</v>
      </c>
      <c r="D64" s="4">
        <v>82551</v>
      </c>
      <c r="E64" s="4">
        <v>67348191</v>
      </c>
    </row>
    <row r="65" spans="1:5" x14ac:dyDescent="0.2">
      <c r="A65" s="7" t="s">
        <v>37</v>
      </c>
      <c r="B65" s="8">
        <v>3875528.205128205</v>
      </c>
      <c r="C65" s="4">
        <v>39</v>
      </c>
      <c r="D65" s="4">
        <v>98029</v>
      </c>
      <c r="E65" s="4">
        <v>151145600</v>
      </c>
    </row>
    <row r="66" spans="1:5" x14ac:dyDescent="0.2">
      <c r="A66" s="10" t="s">
        <v>16</v>
      </c>
      <c r="B66" s="8">
        <v>865000</v>
      </c>
      <c r="C66" s="4">
        <v>1</v>
      </c>
      <c r="D66" s="4">
        <v>944</v>
      </c>
      <c r="E66" s="4">
        <v>865000</v>
      </c>
    </row>
    <row r="67" spans="1:5" x14ac:dyDescent="0.2">
      <c r="A67" s="11" t="s">
        <v>1704</v>
      </c>
      <c r="B67" s="8">
        <v>865000</v>
      </c>
      <c r="C67" s="4">
        <v>1</v>
      </c>
      <c r="D67" s="4">
        <v>944</v>
      </c>
      <c r="E67" s="4">
        <v>865000</v>
      </c>
    </row>
    <row r="68" spans="1:5" x14ac:dyDescent="0.2">
      <c r="A68" s="10" t="s">
        <v>24</v>
      </c>
      <c r="B68" s="8">
        <v>3954752.6315789474</v>
      </c>
      <c r="C68" s="4">
        <v>38</v>
      </c>
      <c r="D68" s="4">
        <v>97085</v>
      </c>
      <c r="E68" s="4">
        <v>150280600</v>
      </c>
    </row>
    <row r="69" spans="1:5" x14ac:dyDescent="0.2">
      <c r="A69" s="11" t="s">
        <v>1703</v>
      </c>
      <c r="B69" s="8">
        <v>1825000</v>
      </c>
      <c r="C69" s="4">
        <v>1</v>
      </c>
      <c r="D69" s="4">
        <v>1900</v>
      </c>
      <c r="E69" s="4">
        <v>1825000</v>
      </c>
    </row>
    <row r="70" spans="1:5" x14ac:dyDescent="0.2">
      <c r="A70" s="11" t="s">
        <v>1704</v>
      </c>
      <c r="B70" s="8">
        <v>3845750</v>
      </c>
      <c r="C70" s="4">
        <v>16</v>
      </c>
      <c r="D70" s="4">
        <v>38608</v>
      </c>
      <c r="E70" s="4">
        <v>61532000</v>
      </c>
    </row>
    <row r="71" spans="1:5" x14ac:dyDescent="0.2">
      <c r="A71" s="11" t="s">
        <v>1705</v>
      </c>
      <c r="B71" s="8">
        <v>4465257.1428571427</v>
      </c>
      <c r="C71" s="4">
        <v>14</v>
      </c>
      <c r="D71" s="4">
        <v>33853</v>
      </c>
      <c r="E71" s="4">
        <v>62513600</v>
      </c>
    </row>
    <row r="72" spans="1:5" x14ac:dyDescent="0.2">
      <c r="A72" s="11" t="s">
        <v>1706</v>
      </c>
      <c r="B72" s="8">
        <v>3487142.8571428573</v>
      </c>
      <c r="C72" s="4">
        <v>7</v>
      </c>
      <c r="D72" s="4">
        <v>22724</v>
      </c>
      <c r="E72" s="4">
        <v>24410000</v>
      </c>
    </row>
    <row r="73" spans="1:5" x14ac:dyDescent="0.2">
      <c r="A73" s="7" t="s">
        <v>47</v>
      </c>
      <c r="B73" s="8">
        <v>757789.77210884355</v>
      </c>
      <c r="C73" s="4">
        <v>294</v>
      </c>
      <c r="D73" s="4">
        <v>384131</v>
      </c>
      <c r="E73" s="4">
        <v>222790193</v>
      </c>
    </row>
    <row r="74" spans="1:5" x14ac:dyDescent="0.2">
      <c r="A74" s="10" t="s">
        <v>16</v>
      </c>
      <c r="B74" s="8">
        <v>706902.4242424242</v>
      </c>
      <c r="C74" s="4">
        <v>66</v>
      </c>
      <c r="D74" s="4">
        <v>77704</v>
      </c>
      <c r="E74" s="4">
        <v>46655560</v>
      </c>
    </row>
    <row r="75" spans="1:5" x14ac:dyDescent="0.2">
      <c r="A75" s="11" t="s">
        <v>1704</v>
      </c>
      <c r="B75" s="8">
        <v>755404.76190476189</v>
      </c>
      <c r="C75" s="4">
        <v>21</v>
      </c>
      <c r="D75" s="4">
        <v>24785</v>
      </c>
      <c r="E75" s="4">
        <v>15863500</v>
      </c>
    </row>
    <row r="76" spans="1:5" x14ac:dyDescent="0.2">
      <c r="A76" s="11" t="s">
        <v>1705</v>
      </c>
      <c r="B76" s="8">
        <v>658583.84</v>
      </c>
      <c r="C76" s="4">
        <v>25</v>
      </c>
      <c r="D76" s="4">
        <v>29666</v>
      </c>
      <c r="E76" s="4">
        <v>16464596</v>
      </c>
    </row>
    <row r="77" spans="1:5" x14ac:dyDescent="0.2">
      <c r="A77" s="11" t="s">
        <v>1706</v>
      </c>
      <c r="B77" s="8">
        <v>716373.2</v>
      </c>
      <c r="C77" s="4">
        <v>20</v>
      </c>
      <c r="D77" s="4">
        <v>23253</v>
      </c>
      <c r="E77" s="4">
        <v>14327464</v>
      </c>
    </row>
    <row r="78" spans="1:5" x14ac:dyDescent="0.2">
      <c r="A78" s="10" t="s">
        <v>24</v>
      </c>
      <c r="B78" s="8">
        <v>772520.32017543865</v>
      </c>
      <c r="C78" s="4">
        <v>228</v>
      </c>
      <c r="D78" s="4">
        <v>306427</v>
      </c>
      <c r="E78" s="4">
        <v>176134633</v>
      </c>
    </row>
    <row r="79" spans="1:5" x14ac:dyDescent="0.2">
      <c r="A79" s="11" t="s">
        <v>1703</v>
      </c>
      <c r="B79" s="8">
        <v>492500</v>
      </c>
      <c r="C79" s="4">
        <v>2</v>
      </c>
      <c r="D79" s="4">
        <v>2080</v>
      </c>
      <c r="E79" s="4">
        <v>985000</v>
      </c>
    </row>
    <row r="80" spans="1:5" x14ac:dyDescent="0.2">
      <c r="A80" s="11" t="s">
        <v>1704</v>
      </c>
      <c r="B80" s="8">
        <v>696418.69047619053</v>
      </c>
      <c r="C80" s="4">
        <v>84</v>
      </c>
      <c r="D80" s="4">
        <v>107362</v>
      </c>
      <c r="E80" s="4">
        <v>58499170</v>
      </c>
    </row>
    <row r="81" spans="1:5" x14ac:dyDescent="0.2">
      <c r="A81" s="11" t="s">
        <v>1705</v>
      </c>
      <c r="B81" s="8">
        <v>757675.64406779665</v>
      </c>
      <c r="C81" s="4">
        <v>59</v>
      </c>
      <c r="D81" s="4">
        <v>80709</v>
      </c>
      <c r="E81" s="4">
        <v>44702863</v>
      </c>
    </row>
    <row r="82" spans="1:5" x14ac:dyDescent="0.2">
      <c r="A82" s="11" t="s">
        <v>1706</v>
      </c>
      <c r="B82" s="8">
        <v>867624.69135802472</v>
      </c>
      <c r="C82" s="4">
        <v>81</v>
      </c>
      <c r="D82" s="4">
        <v>111592</v>
      </c>
      <c r="E82" s="4">
        <v>70277600</v>
      </c>
    </row>
    <row r="83" spans="1:5" x14ac:dyDescent="0.2">
      <c r="A83" s="11" t="s">
        <v>1707</v>
      </c>
      <c r="B83" s="8">
        <v>835000</v>
      </c>
      <c r="C83" s="4">
        <v>2</v>
      </c>
      <c r="D83" s="4">
        <v>4684</v>
      </c>
      <c r="E83" s="4">
        <v>1670000</v>
      </c>
    </row>
    <row r="84" spans="1:5" x14ac:dyDescent="0.2">
      <c r="A84" s="7" t="s">
        <v>59</v>
      </c>
      <c r="B84" s="8">
        <v>796381.90476190473</v>
      </c>
      <c r="C84" s="4">
        <v>42</v>
      </c>
      <c r="D84" s="4">
        <v>54596</v>
      </c>
      <c r="E84" s="4">
        <v>33448040</v>
      </c>
    </row>
    <row r="85" spans="1:5" x14ac:dyDescent="0.2">
      <c r="A85" s="10" t="s">
        <v>16</v>
      </c>
      <c r="B85" s="8">
        <v>782000</v>
      </c>
      <c r="C85" s="4">
        <v>10</v>
      </c>
      <c r="D85" s="4">
        <v>13607</v>
      </c>
      <c r="E85" s="4">
        <v>7820000</v>
      </c>
    </row>
    <row r="86" spans="1:5" x14ac:dyDescent="0.2">
      <c r="A86" s="11" t="s">
        <v>1704</v>
      </c>
      <c r="B86" s="8">
        <v>707000</v>
      </c>
      <c r="C86" s="4">
        <v>5</v>
      </c>
      <c r="D86" s="4">
        <v>7282</v>
      </c>
      <c r="E86" s="4">
        <v>3535000</v>
      </c>
    </row>
    <row r="87" spans="1:5" x14ac:dyDescent="0.2">
      <c r="A87" s="11" t="s">
        <v>1705</v>
      </c>
      <c r="B87" s="8">
        <v>701666.66666666663</v>
      </c>
      <c r="C87" s="4">
        <v>3</v>
      </c>
      <c r="D87" s="4">
        <v>2557</v>
      </c>
      <c r="E87" s="4">
        <v>2105000</v>
      </c>
    </row>
    <row r="88" spans="1:5" x14ac:dyDescent="0.2">
      <c r="A88" s="11" t="s">
        <v>1706</v>
      </c>
      <c r="B88" s="8">
        <v>1090000</v>
      </c>
      <c r="C88" s="4">
        <v>2</v>
      </c>
      <c r="D88" s="4">
        <v>3768</v>
      </c>
      <c r="E88" s="4">
        <v>2180000</v>
      </c>
    </row>
    <row r="89" spans="1:5" x14ac:dyDescent="0.2">
      <c r="A89" s="10" t="s">
        <v>24</v>
      </c>
      <c r="B89" s="8">
        <v>800876.25</v>
      </c>
      <c r="C89" s="4">
        <v>32</v>
      </c>
      <c r="D89" s="4">
        <v>40989</v>
      </c>
      <c r="E89" s="4">
        <v>25628040</v>
      </c>
    </row>
    <row r="90" spans="1:5" x14ac:dyDescent="0.2">
      <c r="A90" s="11" t="s">
        <v>1703</v>
      </c>
      <c r="B90" s="8">
        <v>535000</v>
      </c>
      <c r="C90" s="4">
        <v>1</v>
      </c>
      <c r="D90" s="4">
        <v>1150</v>
      </c>
      <c r="E90" s="4">
        <v>535000</v>
      </c>
    </row>
    <row r="91" spans="1:5" x14ac:dyDescent="0.2">
      <c r="A91" s="11" t="s">
        <v>1704</v>
      </c>
      <c r="B91" s="8">
        <v>793888.88888888888</v>
      </c>
      <c r="C91" s="4">
        <v>9</v>
      </c>
      <c r="D91" s="4">
        <v>13289</v>
      </c>
      <c r="E91" s="4">
        <v>7145000</v>
      </c>
    </row>
    <row r="92" spans="1:5" x14ac:dyDescent="0.2">
      <c r="A92" s="11" t="s">
        <v>1705</v>
      </c>
      <c r="B92" s="8">
        <v>734281.25</v>
      </c>
      <c r="C92" s="4">
        <v>8</v>
      </c>
      <c r="D92" s="4">
        <v>9303</v>
      </c>
      <c r="E92" s="4">
        <v>5874250</v>
      </c>
    </row>
    <row r="93" spans="1:5" x14ac:dyDescent="0.2">
      <c r="A93" s="11" t="s">
        <v>1706</v>
      </c>
      <c r="B93" s="8">
        <v>855676.15384615387</v>
      </c>
      <c r="C93" s="4">
        <v>13</v>
      </c>
      <c r="D93" s="4">
        <v>15622</v>
      </c>
      <c r="E93" s="4">
        <v>11123790</v>
      </c>
    </row>
    <row r="94" spans="1:5" x14ac:dyDescent="0.2">
      <c r="A94" s="11" t="s">
        <v>1707</v>
      </c>
      <c r="B94" s="8">
        <v>950000</v>
      </c>
      <c r="C94" s="4">
        <v>1</v>
      </c>
      <c r="D94" s="4">
        <v>1625</v>
      </c>
      <c r="E94" s="4">
        <v>950000</v>
      </c>
    </row>
    <row r="95" spans="1:5" x14ac:dyDescent="0.2">
      <c r="A95" s="7" t="s">
        <v>145</v>
      </c>
      <c r="B95" s="8">
        <v>681999.61818181816</v>
      </c>
      <c r="C95" s="4">
        <v>55</v>
      </c>
      <c r="D95" s="4">
        <v>58818</v>
      </c>
      <c r="E95" s="4">
        <v>37509979</v>
      </c>
    </row>
    <row r="96" spans="1:5" x14ac:dyDescent="0.2">
      <c r="A96" s="10" t="s">
        <v>16</v>
      </c>
      <c r="B96" s="8">
        <v>675095.75</v>
      </c>
      <c r="C96" s="4">
        <v>52</v>
      </c>
      <c r="D96" s="4">
        <v>55810</v>
      </c>
      <c r="E96" s="4">
        <v>35104979</v>
      </c>
    </row>
    <row r="97" spans="1:5" x14ac:dyDescent="0.2">
      <c r="A97" s="11" t="s">
        <v>1704</v>
      </c>
      <c r="B97" s="8">
        <v>640912.76470588241</v>
      </c>
      <c r="C97" s="4">
        <v>17</v>
      </c>
      <c r="D97" s="4">
        <v>20320</v>
      </c>
      <c r="E97" s="4">
        <v>10895517</v>
      </c>
    </row>
    <row r="98" spans="1:5" x14ac:dyDescent="0.2">
      <c r="A98" s="11" t="s">
        <v>1705</v>
      </c>
      <c r="B98" s="8">
        <v>654854.93333333335</v>
      </c>
      <c r="C98" s="4">
        <v>15</v>
      </c>
      <c r="D98" s="4">
        <v>14596</v>
      </c>
      <c r="E98" s="4">
        <v>9822824</v>
      </c>
    </row>
    <row r="99" spans="1:5" x14ac:dyDescent="0.2">
      <c r="A99" s="11" t="s">
        <v>1706</v>
      </c>
      <c r="B99" s="8">
        <v>719331.9</v>
      </c>
      <c r="C99" s="4">
        <v>20</v>
      </c>
      <c r="D99" s="4">
        <v>20894</v>
      </c>
      <c r="E99" s="4">
        <v>14386638</v>
      </c>
    </row>
    <row r="100" spans="1:5" x14ac:dyDescent="0.2">
      <c r="A100" s="10" t="s">
        <v>24</v>
      </c>
      <c r="B100" s="8">
        <v>801666.66666666663</v>
      </c>
      <c r="C100" s="4">
        <v>3</v>
      </c>
      <c r="D100" s="4">
        <v>3008</v>
      </c>
      <c r="E100" s="4">
        <v>2405000</v>
      </c>
    </row>
    <row r="101" spans="1:5" x14ac:dyDescent="0.2">
      <c r="A101" s="11" t="s">
        <v>1704</v>
      </c>
      <c r="B101" s="8">
        <v>952500</v>
      </c>
      <c r="C101" s="4">
        <v>2</v>
      </c>
      <c r="D101" s="4">
        <v>1804</v>
      </c>
      <c r="E101" s="4">
        <v>1905000</v>
      </c>
    </row>
    <row r="102" spans="1:5" x14ac:dyDescent="0.2">
      <c r="A102" s="11" t="s">
        <v>1705</v>
      </c>
      <c r="B102" s="8">
        <v>500000</v>
      </c>
      <c r="C102" s="4">
        <v>1</v>
      </c>
      <c r="D102" s="4">
        <v>1204</v>
      </c>
      <c r="E102" s="4">
        <v>500000</v>
      </c>
    </row>
    <row r="103" spans="1:5" x14ac:dyDescent="0.2">
      <c r="A103" s="7" t="s">
        <v>60</v>
      </c>
      <c r="B103" s="8">
        <v>881979.62573099416</v>
      </c>
      <c r="C103" s="4">
        <v>171</v>
      </c>
      <c r="D103" s="4">
        <v>225927</v>
      </c>
      <c r="E103" s="4">
        <v>150818516</v>
      </c>
    </row>
    <row r="104" spans="1:5" x14ac:dyDescent="0.2">
      <c r="A104" s="10" t="s">
        <v>16</v>
      </c>
      <c r="B104" s="8">
        <v>590483.33333333337</v>
      </c>
      <c r="C104" s="4">
        <v>18</v>
      </c>
      <c r="D104" s="4">
        <v>18245</v>
      </c>
      <c r="E104" s="4">
        <v>10628700</v>
      </c>
    </row>
    <row r="105" spans="1:5" x14ac:dyDescent="0.2">
      <c r="A105" s="11" t="s">
        <v>1708</v>
      </c>
      <c r="B105" s="8">
        <v>556000</v>
      </c>
      <c r="C105" s="4">
        <v>1</v>
      </c>
      <c r="D105" s="4">
        <v>1018</v>
      </c>
      <c r="E105" s="4">
        <v>556000</v>
      </c>
    </row>
    <row r="106" spans="1:5" x14ac:dyDescent="0.2">
      <c r="A106" s="11" t="s">
        <v>1703</v>
      </c>
      <c r="B106" s="8">
        <v>466000</v>
      </c>
      <c r="C106" s="4">
        <v>1</v>
      </c>
      <c r="D106" s="4">
        <v>906</v>
      </c>
      <c r="E106" s="4">
        <v>466000</v>
      </c>
    </row>
    <row r="107" spans="1:5" x14ac:dyDescent="0.2">
      <c r="A107" s="11" t="s">
        <v>1704</v>
      </c>
      <c r="B107" s="8">
        <v>553750</v>
      </c>
      <c r="C107" s="4">
        <v>4</v>
      </c>
      <c r="D107" s="4">
        <v>3671</v>
      </c>
      <c r="E107" s="4">
        <v>2215000</v>
      </c>
    </row>
    <row r="108" spans="1:5" x14ac:dyDescent="0.2">
      <c r="A108" s="11" t="s">
        <v>1705</v>
      </c>
      <c r="B108" s="8">
        <v>600744.4444444445</v>
      </c>
      <c r="C108" s="4">
        <v>9</v>
      </c>
      <c r="D108" s="4">
        <v>9436</v>
      </c>
      <c r="E108" s="4">
        <v>5406700</v>
      </c>
    </row>
    <row r="109" spans="1:5" x14ac:dyDescent="0.2">
      <c r="A109" s="11" t="s">
        <v>1706</v>
      </c>
      <c r="B109" s="8">
        <v>661666.66666666663</v>
      </c>
      <c r="C109" s="4">
        <v>3</v>
      </c>
      <c r="D109" s="4">
        <v>3214</v>
      </c>
      <c r="E109" s="4">
        <v>1985000</v>
      </c>
    </row>
    <row r="110" spans="1:5" x14ac:dyDescent="0.2">
      <c r="A110" s="10" t="s">
        <v>24</v>
      </c>
      <c r="B110" s="8">
        <v>916273.30718954245</v>
      </c>
      <c r="C110" s="4">
        <v>153</v>
      </c>
      <c r="D110" s="4">
        <v>207682</v>
      </c>
      <c r="E110" s="4">
        <v>140189816</v>
      </c>
    </row>
    <row r="111" spans="1:5" x14ac:dyDescent="0.2">
      <c r="A111" s="11" t="s">
        <v>1704</v>
      </c>
      <c r="B111" s="8">
        <v>859181.38775510201</v>
      </c>
      <c r="C111" s="4">
        <v>49</v>
      </c>
      <c r="D111" s="4">
        <v>70874</v>
      </c>
      <c r="E111" s="4">
        <v>42099888</v>
      </c>
    </row>
    <row r="112" spans="1:5" x14ac:dyDescent="0.2">
      <c r="A112" s="11" t="s">
        <v>1705</v>
      </c>
      <c r="B112" s="8">
        <v>895000</v>
      </c>
      <c r="C112" s="4">
        <v>42</v>
      </c>
      <c r="D112" s="4">
        <v>53263</v>
      </c>
      <c r="E112" s="4">
        <v>37590000</v>
      </c>
    </row>
    <row r="113" spans="1:5" x14ac:dyDescent="0.2">
      <c r="A113" s="11" t="s">
        <v>1706</v>
      </c>
      <c r="B113" s="8">
        <v>975805.29032258061</v>
      </c>
      <c r="C113" s="4">
        <v>62</v>
      </c>
      <c r="D113" s="4">
        <v>83545</v>
      </c>
      <c r="E113" s="4">
        <v>60499928</v>
      </c>
    </row>
    <row r="114" spans="1:5" x14ac:dyDescent="0.2">
      <c r="A114" s="7" t="s">
        <v>48</v>
      </c>
      <c r="B114" s="8">
        <v>922560.50179211469</v>
      </c>
      <c r="C114" s="4">
        <v>279</v>
      </c>
      <c r="D114" s="4">
        <v>355928</v>
      </c>
      <c r="E114" s="4">
        <v>257394380</v>
      </c>
    </row>
    <row r="115" spans="1:5" x14ac:dyDescent="0.2">
      <c r="A115" s="10" t="s">
        <v>16</v>
      </c>
      <c r="B115" s="8">
        <v>597833.33333333337</v>
      </c>
      <c r="C115" s="4">
        <v>6</v>
      </c>
      <c r="D115" s="4">
        <v>6916</v>
      </c>
      <c r="E115" s="4">
        <v>3587000</v>
      </c>
    </row>
    <row r="116" spans="1:5" x14ac:dyDescent="0.2">
      <c r="A116" s="11" t="s">
        <v>1704</v>
      </c>
      <c r="B116" s="8">
        <v>560500</v>
      </c>
      <c r="C116" s="4">
        <v>4</v>
      </c>
      <c r="D116" s="4">
        <v>4238</v>
      </c>
      <c r="E116" s="4">
        <v>2242000</v>
      </c>
    </row>
    <row r="117" spans="1:5" x14ac:dyDescent="0.2">
      <c r="A117" s="11" t="s">
        <v>1705</v>
      </c>
      <c r="B117" s="8">
        <v>672500</v>
      </c>
      <c r="C117" s="4">
        <v>2</v>
      </c>
      <c r="D117" s="4">
        <v>2678</v>
      </c>
      <c r="E117" s="4">
        <v>1345000</v>
      </c>
    </row>
    <row r="118" spans="1:5" x14ac:dyDescent="0.2">
      <c r="A118" s="10" t="s">
        <v>24</v>
      </c>
      <c r="B118" s="8">
        <v>929697.36263736268</v>
      </c>
      <c r="C118" s="4">
        <v>273</v>
      </c>
      <c r="D118" s="4">
        <v>349012</v>
      </c>
      <c r="E118" s="4">
        <v>253807380</v>
      </c>
    </row>
    <row r="119" spans="1:5" x14ac:dyDescent="0.2">
      <c r="A119" s="11" t="s">
        <v>1703</v>
      </c>
      <c r="B119" s="8">
        <v>818714.28571428568</v>
      </c>
      <c r="C119" s="4">
        <v>7</v>
      </c>
      <c r="D119" s="4">
        <v>7220</v>
      </c>
      <c r="E119" s="4">
        <v>5731000</v>
      </c>
    </row>
    <row r="120" spans="1:5" x14ac:dyDescent="0.2">
      <c r="A120" s="11" t="s">
        <v>1704</v>
      </c>
      <c r="B120" s="8">
        <v>839328.76086956519</v>
      </c>
      <c r="C120" s="4">
        <v>92</v>
      </c>
      <c r="D120" s="4">
        <v>117768</v>
      </c>
      <c r="E120" s="4">
        <v>77218246</v>
      </c>
    </row>
    <row r="121" spans="1:5" x14ac:dyDescent="0.2">
      <c r="A121" s="11" t="s">
        <v>1705</v>
      </c>
      <c r="B121" s="8">
        <v>943812.04938271607</v>
      </c>
      <c r="C121" s="4">
        <v>81</v>
      </c>
      <c r="D121" s="4">
        <v>111684</v>
      </c>
      <c r="E121" s="4">
        <v>76448776</v>
      </c>
    </row>
    <row r="122" spans="1:5" x14ac:dyDescent="0.2">
      <c r="A122" s="11" t="s">
        <v>1706</v>
      </c>
      <c r="B122" s="8">
        <v>1005481.3409090909</v>
      </c>
      <c r="C122" s="4">
        <v>88</v>
      </c>
      <c r="D122" s="4">
        <v>107086</v>
      </c>
      <c r="E122" s="4">
        <v>88482358</v>
      </c>
    </row>
    <row r="123" spans="1:5" x14ac:dyDescent="0.2">
      <c r="A123" s="11" t="s">
        <v>1707</v>
      </c>
      <c r="B123" s="8">
        <v>1185400</v>
      </c>
      <c r="C123" s="4">
        <v>5</v>
      </c>
      <c r="D123" s="4">
        <v>5254</v>
      </c>
      <c r="E123" s="4">
        <v>5927000</v>
      </c>
    </row>
    <row r="124" spans="1:5" x14ac:dyDescent="0.2">
      <c r="A124" s="7" t="s">
        <v>182</v>
      </c>
      <c r="B124" s="8">
        <v>697339.10909090913</v>
      </c>
      <c r="C124" s="4">
        <v>55</v>
      </c>
      <c r="D124" s="4">
        <v>55079</v>
      </c>
      <c r="E124" s="4">
        <v>38353651</v>
      </c>
    </row>
    <row r="125" spans="1:5" x14ac:dyDescent="0.2">
      <c r="A125" s="10" t="s">
        <v>16</v>
      </c>
      <c r="B125" s="8">
        <v>698400.9444444445</v>
      </c>
      <c r="C125" s="4">
        <v>54</v>
      </c>
      <c r="D125" s="4">
        <v>53359</v>
      </c>
      <c r="E125" s="4">
        <v>37713651</v>
      </c>
    </row>
    <row r="126" spans="1:5" x14ac:dyDescent="0.2">
      <c r="A126" s="11" t="s">
        <v>1703</v>
      </c>
      <c r="B126" s="8">
        <v>285000</v>
      </c>
      <c r="C126" s="4">
        <v>1</v>
      </c>
      <c r="D126" s="4">
        <v>1360</v>
      </c>
      <c r="E126" s="4">
        <v>285000</v>
      </c>
    </row>
    <row r="127" spans="1:5" x14ac:dyDescent="0.2">
      <c r="A127" s="11" t="s">
        <v>1704</v>
      </c>
      <c r="B127" s="8">
        <v>564000</v>
      </c>
      <c r="C127" s="4">
        <v>5</v>
      </c>
      <c r="D127" s="4">
        <v>5285</v>
      </c>
      <c r="E127" s="4">
        <v>2820000</v>
      </c>
    </row>
    <row r="128" spans="1:5" x14ac:dyDescent="0.2">
      <c r="A128" s="11" t="s">
        <v>1705</v>
      </c>
      <c r="B128" s="8">
        <v>665093.75</v>
      </c>
      <c r="C128" s="4">
        <v>16</v>
      </c>
      <c r="D128" s="4">
        <v>15637</v>
      </c>
      <c r="E128" s="4">
        <v>10641500</v>
      </c>
    </row>
    <row r="129" spans="1:5" x14ac:dyDescent="0.2">
      <c r="A129" s="11" t="s">
        <v>1706</v>
      </c>
      <c r="B129" s="8">
        <v>754262.93548387091</v>
      </c>
      <c r="C129" s="4">
        <v>31</v>
      </c>
      <c r="D129" s="4">
        <v>30302</v>
      </c>
      <c r="E129" s="4">
        <v>23382151</v>
      </c>
    </row>
    <row r="130" spans="1:5" x14ac:dyDescent="0.2">
      <c r="A130" s="11" t="s">
        <v>1707</v>
      </c>
      <c r="B130" s="8">
        <v>585000</v>
      </c>
      <c r="C130" s="4">
        <v>1</v>
      </c>
      <c r="D130" s="4">
        <v>775</v>
      </c>
      <c r="E130" s="4">
        <v>585000</v>
      </c>
    </row>
    <row r="131" spans="1:5" x14ac:dyDescent="0.2">
      <c r="A131" s="10" t="s">
        <v>24</v>
      </c>
      <c r="B131" s="8">
        <v>640000</v>
      </c>
      <c r="C131" s="4">
        <v>1</v>
      </c>
      <c r="D131" s="4">
        <v>1720</v>
      </c>
      <c r="E131" s="4">
        <v>640000</v>
      </c>
    </row>
    <row r="132" spans="1:5" x14ac:dyDescent="0.2">
      <c r="A132" s="11" t="s">
        <v>1704</v>
      </c>
      <c r="B132" s="8">
        <v>640000</v>
      </c>
      <c r="C132" s="4">
        <v>1</v>
      </c>
      <c r="D132" s="4">
        <v>1720</v>
      </c>
      <c r="E132" s="4">
        <v>640000</v>
      </c>
    </row>
    <row r="133" spans="1:5" x14ac:dyDescent="0.2">
      <c r="A133" s="7" t="s">
        <v>102</v>
      </c>
      <c r="B133" s="8">
        <v>835661.90476190473</v>
      </c>
      <c r="C133" s="4">
        <v>21</v>
      </c>
      <c r="D133" s="4">
        <v>23798</v>
      </c>
      <c r="E133" s="4">
        <v>17548900</v>
      </c>
    </row>
    <row r="134" spans="1:5" x14ac:dyDescent="0.2">
      <c r="A134" s="10" t="s">
        <v>16</v>
      </c>
      <c r="B134" s="8">
        <v>898000</v>
      </c>
      <c r="C134" s="4">
        <v>6</v>
      </c>
      <c r="D134" s="4">
        <v>9618</v>
      </c>
      <c r="E134" s="4">
        <v>5388000</v>
      </c>
    </row>
    <row r="135" spans="1:5" x14ac:dyDescent="0.2">
      <c r="A135" s="11" t="s">
        <v>1704</v>
      </c>
      <c r="B135" s="8">
        <v>792500</v>
      </c>
      <c r="C135" s="4">
        <v>2</v>
      </c>
      <c r="D135" s="4">
        <v>2540</v>
      </c>
      <c r="E135" s="4">
        <v>1585000</v>
      </c>
    </row>
    <row r="136" spans="1:5" x14ac:dyDescent="0.2">
      <c r="A136" s="11" t="s">
        <v>1706</v>
      </c>
      <c r="B136" s="8">
        <v>950750</v>
      </c>
      <c r="C136" s="4">
        <v>4</v>
      </c>
      <c r="D136" s="4">
        <v>7078</v>
      </c>
      <c r="E136" s="4">
        <v>3803000</v>
      </c>
    </row>
    <row r="137" spans="1:5" x14ac:dyDescent="0.2">
      <c r="A137" s="10" t="s">
        <v>24</v>
      </c>
      <c r="B137" s="8">
        <v>810726.66666666663</v>
      </c>
      <c r="C137" s="4">
        <v>15</v>
      </c>
      <c r="D137" s="4">
        <v>14180</v>
      </c>
      <c r="E137" s="4">
        <v>12160900</v>
      </c>
    </row>
    <row r="138" spans="1:5" x14ac:dyDescent="0.2">
      <c r="A138" s="11" t="s">
        <v>1704</v>
      </c>
      <c r="B138" s="8">
        <v>829000</v>
      </c>
      <c r="C138" s="4">
        <v>4</v>
      </c>
      <c r="D138" s="4">
        <v>3875</v>
      </c>
      <c r="E138" s="4">
        <v>3316000</v>
      </c>
    </row>
    <row r="139" spans="1:5" x14ac:dyDescent="0.2">
      <c r="A139" s="11" t="s">
        <v>1705</v>
      </c>
      <c r="B139" s="8">
        <v>813600</v>
      </c>
      <c r="C139" s="4">
        <v>5</v>
      </c>
      <c r="D139" s="4">
        <v>4947</v>
      </c>
      <c r="E139" s="4">
        <v>4068000</v>
      </c>
    </row>
    <row r="140" spans="1:5" x14ac:dyDescent="0.2">
      <c r="A140" s="11" t="s">
        <v>1706</v>
      </c>
      <c r="B140" s="8">
        <v>796150</v>
      </c>
      <c r="C140" s="4">
        <v>6</v>
      </c>
      <c r="D140" s="4">
        <v>5358</v>
      </c>
      <c r="E140" s="4">
        <v>4776900</v>
      </c>
    </row>
    <row r="141" spans="1:5" x14ac:dyDescent="0.2">
      <c r="A141" s="7" t="s">
        <v>112</v>
      </c>
      <c r="B141" s="8">
        <v>1061563.2611940298</v>
      </c>
      <c r="C141" s="4">
        <v>134</v>
      </c>
      <c r="D141" s="4">
        <v>187574</v>
      </c>
      <c r="E141" s="4">
        <v>142249477</v>
      </c>
    </row>
    <row r="142" spans="1:5" x14ac:dyDescent="0.2">
      <c r="A142" s="10" t="s">
        <v>16</v>
      </c>
      <c r="B142" s="8">
        <v>870910.66666666663</v>
      </c>
      <c r="C142" s="4">
        <v>9</v>
      </c>
      <c r="D142" s="4">
        <v>14441</v>
      </c>
      <c r="E142" s="4">
        <v>7838196</v>
      </c>
    </row>
    <row r="143" spans="1:5" x14ac:dyDescent="0.2">
      <c r="A143" s="11" t="s">
        <v>1704</v>
      </c>
      <c r="B143" s="8">
        <v>892666.66666666663</v>
      </c>
      <c r="C143" s="4">
        <v>3</v>
      </c>
      <c r="D143" s="4">
        <v>4858</v>
      </c>
      <c r="E143" s="4">
        <v>2678000</v>
      </c>
    </row>
    <row r="144" spans="1:5" x14ac:dyDescent="0.2">
      <c r="A144" s="11" t="s">
        <v>1705</v>
      </c>
      <c r="B144" s="8">
        <v>958333.33333333337</v>
      </c>
      <c r="C144" s="4">
        <v>3</v>
      </c>
      <c r="D144" s="4">
        <v>5164</v>
      </c>
      <c r="E144" s="4">
        <v>2875000</v>
      </c>
    </row>
    <row r="145" spans="1:5" x14ac:dyDescent="0.2">
      <c r="A145" s="11" t="s">
        <v>1706</v>
      </c>
      <c r="B145" s="8">
        <v>761732</v>
      </c>
      <c r="C145" s="4">
        <v>3</v>
      </c>
      <c r="D145" s="4">
        <v>4419</v>
      </c>
      <c r="E145" s="4">
        <v>2285196</v>
      </c>
    </row>
    <row r="146" spans="1:5" x14ac:dyDescent="0.2">
      <c r="A146" s="10" t="s">
        <v>24</v>
      </c>
      <c r="B146" s="8">
        <v>1075290.2479999999</v>
      </c>
      <c r="C146" s="4">
        <v>125</v>
      </c>
      <c r="D146" s="4">
        <v>173133</v>
      </c>
      <c r="E146" s="4">
        <v>134411281</v>
      </c>
    </row>
    <row r="147" spans="1:5" x14ac:dyDescent="0.2">
      <c r="A147" s="11" t="s">
        <v>1703</v>
      </c>
      <c r="B147" s="8">
        <v>850000</v>
      </c>
      <c r="C147" s="4">
        <v>1</v>
      </c>
      <c r="D147" s="4">
        <v>1700</v>
      </c>
      <c r="E147" s="4">
        <v>850000</v>
      </c>
    </row>
    <row r="148" spans="1:5" x14ac:dyDescent="0.2">
      <c r="A148" s="11" t="s">
        <v>1704</v>
      </c>
      <c r="B148" s="8">
        <v>1057163.5714285714</v>
      </c>
      <c r="C148" s="4">
        <v>49</v>
      </c>
      <c r="D148" s="4">
        <v>69180</v>
      </c>
      <c r="E148" s="4">
        <v>51801015</v>
      </c>
    </row>
    <row r="149" spans="1:5" x14ac:dyDescent="0.2">
      <c r="A149" s="11" t="s">
        <v>1705</v>
      </c>
      <c r="B149" s="8">
        <v>1006208.8235294118</v>
      </c>
      <c r="C149" s="4">
        <v>34</v>
      </c>
      <c r="D149" s="4">
        <v>46977</v>
      </c>
      <c r="E149" s="4">
        <v>34211100</v>
      </c>
    </row>
    <row r="150" spans="1:5" x14ac:dyDescent="0.2">
      <c r="A150" s="11" t="s">
        <v>1706</v>
      </c>
      <c r="B150" s="8">
        <v>1149722.2051282052</v>
      </c>
      <c r="C150" s="4">
        <v>39</v>
      </c>
      <c r="D150" s="4">
        <v>52151</v>
      </c>
      <c r="E150" s="4">
        <v>44839166</v>
      </c>
    </row>
    <row r="151" spans="1:5" x14ac:dyDescent="0.2">
      <c r="A151" s="11" t="s">
        <v>1707</v>
      </c>
      <c r="B151" s="8">
        <v>1355000</v>
      </c>
      <c r="C151" s="4">
        <v>2</v>
      </c>
      <c r="D151" s="4">
        <v>3125</v>
      </c>
      <c r="E151" s="4">
        <v>2710000</v>
      </c>
    </row>
    <row r="152" spans="1:5" x14ac:dyDescent="0.2">
      <c r="A152" s="7" t="s">
        <v>25</v>
      </c>
      <c r="B152" s="8">
        <v>849069.07627118647</v>
      </c>
      <c r="C152" s="4">
        <v>118</v>
      </c>
      <c r="D152" s="4">
        <v>143159</v>
      </c>
      <c r="E152" s="4">
        <v>100190151</v>
      </c>
    </row>
    <row r="153" spans="1:5" x14ac:dyDescent="0.2">
      <c r="A153" s="10" t="s">
        <v>16</v>
      </c>
      <c r="B153" s="8">
        <v>576000</v>
      </c>
      <c r="C153" s="4">
        <v>6</v>
      </c>
      <c r="D153" s="4">
        <v>5350</v>
      </c>
      <c r="E153" s="4">
        <v>3456000</v>
      </c>
    </row>
    <row r="154" spans="1:5" x14ac:dyDescent="0.2">
      <c r="A154" s="11" t="s">
        <v>1704</v>
      </c>
      <c r="B154" s="8">
        <v>486000</v>
      </c>
      <c r="C154" s="4">
        <v>1</v>
      </c>
      <c r="D154" s="4">
        <v>596</v>
      </c>
      <c r="E154" s="4">
        <v>486000</v>
      </c>
    </row>
    <row r="155" spans="1:5" x14ac:dyDescent="0.2">
      <c r="A155" s="11" t="s">
        <v>1705</v>
      </c>
      <c r="B155" s="8">
        <v>588750</v>
      </c>
      <c r="C155" s="4">
        <v>4</v>
      </c>
      <c r="D155" s="4">
        <v>3759</v>
      </c>
      <c r="E155" s="4">
        <v>2355000</v>
      </c>
    </row>
    <row r="156" spans="1:5" x14ac:dyDescent="0.2">
      <c r="A156" s="11" t="s">
        <v>1706</v>
      </c>
      <c r="B156" s="8">
        <v>615000</v>
      </c>
      <c r="C156" s="4">
        <v>1</v>
      </c>
      <c r="D156" s="4">
        <v>995</v>
      </c>
      <c r="E156" s="4">
        <v>615000</v>
      </c>
    </row>
    <row r="157" spans="1:5" x14ac:dyDescent="0.2">
      <c r="A157" s="10" t="s">
        <v>24</v>
      </c>
      <c r="B157" s="8">
        <v>863697.77678571432</v>
      </c>
      <c r="C157" s="4">
        <v>112</v>
      </c>
      <c r="D157" s="4">
        <v>137809</v>
      </c>
      <c r="E157" s="4">
        <v>96734151</v>
      </c>
    </row>
    <row r="158" spans="1:5" x14ac:dyDescent="0.2">
      <c r="A158" s="11" t="s">
        <v>1703</v>
      </c>
      <c r="B158" s="8">
        <v>743333.33333333337</v>
      </c>
      <c r="C158" s="4">
        <v>3</v>
      </c>
      <c r="D158" s="4">
        <v>4004</v>
      </c>
      <c r="E158" s="4">
        <v>2230000</v>
      </c>
    </row>
    <row r="159" spans="1:5" x14ac:dyDescent="0.2">
      <c r="A159" s="11" t="s">
        <v>1704</v>
      </c>
      <c r="B159" s="8">
        <v>806963.88888888888</v>
      </c>
      <c r="C159" s="4">
        <v>45</v>
      </c>
      <c r="D159" s="4">
        <v>55277</v>
      </c>
      <c r="E159" s="4">
        <v>36313375</v>
      </c>
    </row>
    <row r="160" spans="1:5" x14ac:dyDescent="0.2">
      <c r="A160" s="11" t="s">
        <v>1705</v>
      </c>
      <c r="B160" s="8">
        <v>828600</v>
      </c>
      <c r="C160" s="4">
        <v>35</v>
      </c>
      <c r="D160" s="4">
        <v>37464</v>
      </c>
      <c r="E160" s="4">
        <v>29001000</v>
      </c>
    </row>
    <row r="161" spans="1:5" x14ac:dyDescent="0.2">
      <c r="A161" s="11" t="s">
        <v>1706</v>
      </c>
      <c r="B161" s="8">
        <v>995349.14285714284</v>
      </c>
      <c r="C161" s="4">
        <v>28</v>
      </c>
      <c r="D161" s="4">
        <v>39282</v>
      </c>
      <c r="E161" s="4">
        <v>27869776</v>
      </c>
    </row>
    <row r="162" spans="1:5" x14ac:dyDescent="0.2">
      <c r="A162" s="11" t="s">
        <v>1707</v>
      </c>
      <c r="B162" s="8">
        <v>1320000</v>
      </c>
      <c r="C162" s="4">
        <v>1</v>
      </c>
      <c r="D162" s="4">
        <v>1782</v>
      </c>
      <c r="E162" s="4">
        <v>1320000</v>
      </c>
    </row>
    <row r="163" spans="1:5" x14ac:dyDescent="0.2">
      <c r="A163" s="7" t="s">
        <v>116</v>
      </c>
      <c r="B163" s="8">
        <v>954885.36458333337</v>
      </c>
      <c r="C163" s="4">
        <v>192</v>
      </c>
      <c r="D163" s="4">
        <v>260985</v>
      </c>
      <c r="E163" s="4">
        <v>183337990</v>
      </c>
    </row>
    <row r="164" spans="1:5" x14ac:dyDescent="0.2">
      <c r="A164" s="10" t="s">
        <v>16</v>
      </c>
      <c r="B164" s="8">
        <v>629250</v>
      </c>
      <c r="C164" s="4">
        <v>2</v>
      </c>
      <c r="D164" s="4">
        <v>1779</v>
      </c>
      <c r="E164" s="4">
        <v>1258500</v>
      </c>
    </row>
    <row r="165" spans="1:5" x14ac:dyDescent="0.2">
      <c r="A165" s="11" t="s">
        <v>1706</v>
      </c>
      <c r="B165" s="8">
        <v>629250</v>
      </c>
      <c r="C165" s="4">
        <v>2</v>
      </c>
      <c r="D165" s="4">
        <v>1779</v>
      </c>
      <c r="E165" s="4">
        <v>1258500</v>
      </c>
    </row>
    <row r="166" spans="1:5" x14ac:dyDescent="0.2">
      <c r="A166" s="10" t="s">
        <v>24</v>
      </c>
      <c r="B166" s="8">
        <v>958313.10526315786</v>
      </c>
      <c r="C166" s="4">
        <v>190</v>
      </c>
      <c r="D166" s="4">
        <v>259206</v>
      </c>
      <c r="E166" s="4">
        <v>182079490</v>
      </c>
    </row>
    <row r="167" spans="1:5" x14ac:dyDescent="0.2">
      <c r="A167" s="11" t="s">
        <v>1703</v>
      </c>
      <c r="B167" s="8">
        <v>940000</v>
      </c>
      <c r="C167" s="4">
        <v>1</v>
      </c>
      <c r="D167" s="4">
        <v>1649</v>
      </c>
      <c r="E167" s="4">
        <v>940000</v>
      </c>
    </row>
    <row r="168" spans="1:5" x14ac:dyDescent="0.2">
      <c r="A168" s="11" t="s">
        <v>1704</v>
      </c>
      <c r="B168" s="8">
        <v>858833.77611940296</v>
      </c>
      <c r="C168" s="4">
        <v>67</v>
      </c>
      <c r="D168" s="4">
        <v>85845</v>
      </c>
      <c r="E168" s="4">
        <v>57541863</v>
      </c>
    </row>
    <row r="169" spans="1:5" x14ac:dyDescent="0.2">
      <c r="A169" s="11" t="s">
        <v>1705</v>
      </c>
      <c r="B169" s="8">
        <v>950752.41935483867</v>
      </c>
      <c r="C169" s="4">
        <v>62</v>
      </c>
      <c r="D169" s="4">
        <v>87097</v>
      </c>
      <c r="E169" s="4">
        <v>58946650</v>
      </c>
    </row>
    <row r="170" spans="1:5" x14ac:dyDescent="0.2">
      <c r="A170" s="11" t="s">
        <v>1706</v>
      </c>
      <c r="B170" s="8">
        <v>1068482.3620689656</v>
      </c>
      <c r="C170" s="4">
        <v>58</v>
      </c>
      <c r="D170" s="4">
        <v>81584</v>
      </c>
      <c r="E170" s="4">
        <v>61971977</v>
      </c>
    </row>
    <row r="171" spans="1:5" x14ac:dyDescent="0.2">
      <c r="A171" s="11" t="s">
        <v>1707</v>
      </c>
      <c r="B171" s="8">
        <v>1339500</v>
      </c>
      <c r="C171" s="4">
        <v>2</v>
      </c>
      <c r="D171" s="4">
        <v>3031</v>
      </c>
      <c r="E171" s="4">
        <v>2679000</v>
      </c>
    </row>
    <row r="172" spans="1:5" x14ac:dyDescent="0.2">
      <c r="A172" s="7" t="s">
        <v>100</v>
      </c>
      <c r="B172" s="8">
        <v>766023.72222222225</v>
      </c>
      <c r="C172" s="4">
        <v>126</v>
      </c>
      <c r="D172" s="4">
        <v>151345</v>
      </c>
      <c r="E172" s="4">
        <v>96518989</v>
      </c>
    </row>
    <row r="173" spans="1:5" x14ac:dyDescent="0.2">
      <c r="A173" s="10" t="s">
        <v>16</v>
      </c>
      <c r="B173" s="8">
        <v>319200</v>
      </c>
      <c r="C173" s="4">
        <v>15</v>
      </c>
      <c r="D173" s="4">
        <v>9278</v>
      </c>
      <c r="E173" s="4">
        <v>4788000</v>
      </c>
    </row>
    <row r="174" spans="1:5" x14ac:dyDescent="0.2">
      <c r="A174" s="11" t="s">
        <v>1704</v>
      </c>
      <c r="B174" s="8">
        <v>358750</v>
      </c>
      <c r="C174" s="4">
        <v>4</v>
      </c>
      <c r="D174" s="4">
        <v>2979</v>
      </c>
      <c r="E174" s="4">
        <v>1435000</v>
      </c>
    </row>
    <row r="175" spans="1:5" x14ac:dyDescent="0.2">
      <c r="A175" s="11" t="s">
        <v>1705</v>
      </c>
      <c r="B175" s="8">
        <v>296800</v>
      </c>
      <c r="C175" s="4">
        <v>5</v>
      </c>
      <c r="D175" s="4">
        <v>2844</v>
      </c>
      <c r="E175" s="4">
        <v>1484000</v>
      </c>
    </row>
    <row r="176" spans="1:5" x14ac:dyDescent="0.2">
      <c r="A176" s="11" t="s">
        <v>1706</v>
      </c>
      <c r="B176" s="8">
        <v>311500</v>
      </c>
      <c r="C176" s="4">
        <v>6</v>
      </c>
      <c r="D176" s="4">
        <v>3455</v>
      </c>
      <c r="E176" s="4">
        <v>1869000</v>
      </c>
    </row>
    <row r="177" spans="1:5" x14ac:dyDescent="0.2">
      <c r="A177" s="10" t="s">
        <v>24</v>
      </c>
      <c r="B177" s="8">
        <v>826405.30630630627</v>
      </c>
      <c r="C177" s="4">
        <v>111</v>
      </c>
      <c r="D177" s="4">
        <v>142067</v>
      </c>
      <c r="E177" s="4">
        <v>91730989</v>
      </c>
    </row>
    <row r="178" spans="1:5" x14ac:dyDescent="0.2">
      <c r="A178" s="11" t="s">
        <v>1703</v>
      </c>
      <c r="B178" s="8">
        <v>777333.33333333337</v>
      </c>
      <c r="C178" s="4">
        <v>3</v>
      </c>
      <c r="D178" s="4">
        <v>4997</v>
      </c>
      <c r="E178" s="4">
        <v>2332000</v>
      </c>
    </row>
    <row r="179" spans="1:5" x14ac:dyDescent="0.2">
      <c r="A179" s="11" t="s">
        <v>1704</v>
      </c>
      <c r="B179" s="8">
        <v>730006.89655172417</v>
      </c>
      <c r="C179" s="4">
        <v>29</v>
      </c>
      <c r="D179" s="4">
        <v>36401</v>
      </c>
      <c r="E179" s="4">
        <v>21170200</v>
      </c>
    </row>
    <row r="180" spans="1:5" x14ac:dyDescent="0.2">
      <c r="A180" s="11" t="s">
        <v>1705</v>
      </c>
      <c r="B180" s="8">
        <v>788148.51515151514</v>
      </c>
      <c r="C180" s="4">
        <v>33</v>
      </c>
      <c r="D180" s="4">
        <v>39006</v>
      </c>
      <c r="E180" s="4">
        <v>26008901</v>
      </c>
    </row>
    <row r="181" spans="1:5" x14ac:dyDescent="0.2">
      <c r="A181" s="11" t="s">
        <v>1706</v>
      </c>
      <c r="B181" s="8">
        <v>917823.65217391308</v>
      </c>
      <c r="C181" s="4">
        <v>46</v>
      </c>
      <c r="D181" s="4">
        <v>61663</v>
      </c>
      <c r="E181" s="4">
        <v>42219888</v>
      </c>
    </row>
    <row r="182" spans="1:5" x14ac:dyDescent="0.2">
      <c r="A182" s="7" t="s">
        <v>72</v>
      </c>
      <c r="B182" s="8">
        <v>773844.77245508984</v>
      </c>
      <c r="C182" s="4">
        <v>167</v>
      </c>
      <c r="D182" s="4">
        <v>223238</v>
      </c>
      <c r="E182" s="4">
        <v>129232077</v>
      </c>
    </row>
    <row r="183" spans="1:5" x14ac:dyDescent="0.2">
      <c r="A183" s="10" t="s">
        <v>16</v>
      </c>
      <c r="B183" s="8">
        <v>474546.8</v>
      </c>
      <c r="C183" s="4">
        <v>5</v>
      </c>
      <c r="D183" s="4">
        <v>5610</v>
      </c>
      <c r="E183" s="4">
        <v>2372734</v>
      </c>
    </row>
    <row r="184" spans="1:5" x14ac:dyDescent="0.2">
      <c r="A184" s="11" t="s">
        <v>1703</v>
      </c>
      <c r="B184" s="8">
        <v>320000</v>
      </c>
      <c r="C184" s="4">
        <v>1</v>
      </c>
      <c r="D184" s="4">
        <v>783</v>
      </c>
      <c r="E184" s="4">
        <v>320000</v>
      </c>
    </row>
    <row r="185" spans="1:5" x14ac:dyDescent="0.2">
      <c r="A185" s="11" t="s">
        <v>1704</v>
      </c>
      <c r="B185" s="8">
        <v>486275</v>
      </c>
      <c r="C185" s="4">
        <v>2</v>
      </c>
      <c r="D185" s="4">
        <v>2780</v>
      </c>
      <c r="E185" s="4">
        <v>972550</v>
      </c>
    </row>
    <row r="186" spans="1:5" x14ac:dyDescent="0.2">
      <c r="A186" s="11" t="s">
        <v>1706</v>
      </c>
      <c r="B186" s="8">
        <v>540092</v>
      </c>
      <c r="C186" s="4">
        <v>2</v>
      </c>
      <c r="D186" s="4">
        <v>2047</v>
      </c>
      <c r="E186" s="4">
        <v>1080184</v>
      </c>
    </row>
    <row r="187" spans="1:5" x14ac:dyDescent="0.2">
      <c r="A187" s="10" t="s">
        <v>24</v>
      </c>
      <c r="B187" s="8">
        <v>783082.3641975309</v>
      </c>
      <c r="C187" s="4">
        <v>162</v>
      </c>
      <c r="D187" s="4">
        <v>217628</v>
      </c>
      <c r="E187" s="4">
        <v>126859343</v>
      </c>
    </row>
    <row r="188" spans="1:5" x14ac:dyDescent="0.2">
      <c r="A188" s="11" t="s">
        <v>1703</v>
      </c>
      <c r="B188" s="8">
        <v>639987.5555555555</v>
      </c>
      <c r="C188" s="4">
        <v>9</v>
      </c>
      <c r="D188" s="4">
        <v>13795</v>
      </c>
      <c r="E188" s="4">
        <v>5759888</v>
      </c>
    </row>
    <row r="189" spans="1:5" x14ac:dyDescent="0.2">
      <c r="A189" s="11" t="s">
        <v>1704</v>
      </c>
      <c r="B189" s="8">
        <v>714027.65384615387</v>
      </c>
      <c r="C189" s="4">
        <v>52</v>
      </c>
      <c r="D189" s="4">
        <v>64710</v>
      </c>
      <c r="E189" s="4">
        <v>37129438</v>
      </c>
    </row>
    <row r="190" spans="1:5" x14ac:dyDescent="0.2">
      <c r="A190" s="11" t="s">
        <v>1705</v>
      </c>
      <c r="B190" s="8">
        <v>766600.58</v>
      </c>
      <c r="C190" s="4">
        <v>50</v>
      </c>
      <c r="D190" s="4">
        <v>64532</v>
      </c>
      <c r="E190" s="4">
        <v>38330029</v>
      </c>
    </row>
    <row r="191" spans="1:5" x14ac:dyDescent="0.2">
      <c r="A191" s="11" t="s">
        <v>1706</v>
      </c>
      <c r="B191" s="8">
        <v>893099.76</v>
      </c>
      <c r="C191" s="4">
        <v>50</v>
      </c>
      <c r="D191" s="4">
        <v>73457</v>
      </c>
      <c r="E191" s="4">
        <v>44654988</v>
      </c>
    </row>
    <row r="192" spans="1:5" x14ac:dyDescent="0.2">
      <c r="A192" s="11" t="s">
        <v>1707</v>
      </c>
      <c r="B192" s="8">
        <v>985000</v>
      </c>
      <c r="C192" s="4">
        <v>1</v>
      </c>
      <c r="D192" s="4">
        <v>1134</v>
      </c>
      <c r="E192" s="4">
        <v>985000</v>
      </c>
    </row>
    <row r="193" spans="1:5" x14ac:dyDescent="0.2">
      <c r="A193" s="7" t="s">
        <v>71</v>
      </c>
      <c r="B193" s="8">
        <v>1290067.6603053436</v>
      </c>
      <c r="C193" s="4">
        <v>262</v>
      </c>
      <c r="D193" s="4">
        <v>408441</v>
      </c>
      <c r="E193" s="4">
        <v>337997727</v>
      </c>
    </row>
    <row r="194" spans="1:5" x14ac:dyDescent="0.2">
      <c r="A194" s="10" t="s">
        <v>16</v>
      </c>
      <c r="B194" s="8">
        <v>963738.85714285716</v>
      </c>
      <c r="C194" s="4">
        <v>28</v>
      </c>
      <c r="D194" s="4">
        <v>34911</v>
      </c>
      <c r="E194" s="4">
        <v>26984688</v>
      </c>
    </row>
    <row r="195" spans="1:5" x14ac:dyDescent="0.2">
      <c r="A195" s="11" t="s">
        <v>1704</v>
      </c>
      <c r="B195" s="8">
        <v>892818.18181818177</v>
      </c>
      <c r="C195" s="4">
        <v>11</v>
      </c>
      <c r="D195" s="4">
        <v>14181</v>
      </c>
      <c r="E195" s="4">
        <v>9821000</v>
      </c>
    </row>
    <row r="196" spans="1:5" x14ac:dyDescent="0.2">
      <c r="A196" s="11" t="s">
        <v>1705</v>
      </c>
      <c r="B196" s="8">
        <v>1007714.2857142857</v>
      </c>
      <c r="C196" s="4">
        <v>7</v>
      </c>
      <c r="D196" s="4">
        <v>8904</v>
      </c>
      <c r="E196" s="4">
        <v>7054000</v>
      </c>
    </row>
    <row r="197" spans="1:5" x14ac:dyDescent="0.2">
      <c r="A197" s="11" t="s">
        <v>1706</v>
      </c>
      <c r="B197" s="8">
        <v>1010968.8</v>
      </c>
      <c r="C197" s="4">
        <v>10</v>
      </c>
      <c r="D197" s="4">
        <v>11826</v>
      </c>
      <c r="E197" s="4">
        <v>10109688</v>
      </c>
    </row>
    <row r="198" spans="1:5" x14ac:dyDescent="0.2">
      <c r="A198" s="10" t="s">
        <v>24</v>
      </c>
      <c r="B198" s="8">
        <v>1329115.5512820513</v>
      </c>
      <c r="C198" s="4">
        <v>234</v>
      </c>
      <c r="D198" s="4">
        <v>373530</v>
      </c>
      <c r="E198" s="4">
        <v>311013039</v>
      </c>
    </row>
    <row r="199" spans="1:5" x14ac:dyDescent="0.2">
      <c r="A199" s="11" t="s">
        <v>1703</v>
      </c>
      <c r="B199" s="8">
        <v>1311500</v>
      </c>
      <c r="C199" s="4">
        <v>2</v>
      </c>
      <c r="D199" s="4">
        <v>4325</v>
      </c>
      <c r="E199" s="4">
        <v>2623000</v>
      </c>
    </row>
    <row r="200" spans="1:5" x14ac:dyDescent="0.2">
      <c r="A200" s="11" t="s">
        <v>1704</v>
      </c>
      <c r="B200" s="8">
        <v>1305619.1780821919</v>
      </c>
      <c r="C200" s="4">
        <v>73</v>
      </c>
      <c r="D200" s="4">
        <v>116490</v>
      </c>
      <c r="E200" s="4">
        <v>95310200</v>
      </c>
    </row>
    <row r="201" spans="1:5" x14ac:dyDescent="0.2">
      <c r="A201" s="11" t="s">
        <v>1705</v>
      </c>
      <c r="B201" s="8">
        <v>1285672.5384615385</v>
      </c>
      <c r="C201" s="4">
        <v>91</v>
      </c>
      <c r="D201" s="4">
        <v>144361</v>
      </c>
      <c r="E201" s="4">
        <v>116996201</v>
      </c>
    </row>
    <row r="202" spans="1:5" x14ac:dyDescent="0.2">
      <c r="A202" s="11" t="s">
        <v>1706</v>
      </c>
      <c r="B202" s="8">
        <v>1412363.6615384615</v>
      </c>
      <c r="C202" s="4">
        <v>65</v>
      </c>
      <c r="D202" s="4">
        <v>104352</v>
      </c>
      <c r="E202" s="4">
        <v>91803638</v>
      </c>
    </row>
    <row r="203" spans="1:5" x14ac:dyDescent="0.2">
      <c r="A203" s="11" t="s">
        <v>1707</v>
      </c>
      <c r="B203" s="8">
        <v>1426666.6666666667</v>
      </c>
      <c r="C203" s="4">
        <v>3</v>
      </c>
      <c r="D203" s="4">
        <v>4002</v>
      </c>
      <c r="E203" s="4">
        <v>4280000</v>
      </c>
    </row>
    <row r="204" spans="1:5" x14ac:dyDescent="0.2">
      <c r="A204" s="7" t="s">
        <v>91</v>
      </c>
      <c r="B204" s="8">
        <v>1565242.1578947369</v>
      </c>
      <c r="C204" s="4">
        <v>76</v>
      </c>
      <c r="D204" s="4">
        <v>127219</v>
      </c>
      <c r="E204" s="4">
        <v>118958404</v>
      </c>
    </row>
    <row r="205" spans="1:5" x14ac:dyDescent="0.2">
      <c r="A205" s="10" t="s">
        <v>16</v>
      </c>
      <c r="B205" s="8">
        <v>750000</v>
      </c>
      <c r="C205" s="4">
        <v>1</v>
      </c>
      <c r="D205" s="4">
        <v>786</v>
      </c>
      <c r="E205" s="4">
        <v>750000</v>
      </c>
    </row>
    <row r="206" spans="1:5" x14ac:dyDescent="0.2">
      <c r="A206" s="11" t="s">
        <v>1706</v>
      </c>
      <c r="B206" s="8">
        <v>750000</v>
      </c>
      <c r="C206" s="4">
        <v>1</v>
      </c>
      <c r="D206" s="4">
        <v>786</v>
      </c>
      <c r="E206" s="4">
        <v>750000</v>
      </c>
    </row>
    <row r="207" spans="1:5" x14ac:dyDescent="0.2">
      <c r="A207" s="10" t="s">
        <v>24</v>
      </c>
      <c r="B207" s="8">
        <v>1576112.0533333332</v>
      </c>
      <c r="C207" s="4">
        <v>75</v>
      </c>
      <c r="D207" s="4">
        <v>126433</v>
      </c>
      <c r="E207" s="4">
        <v>118208404</v>
      </c>
    </row>
    <row r="208" spans="1:5" x14ac:dyDescent="0.2">
      <c r="A208" s="11" t="s">
        <v>1703</v>
      </c>
      <c r="B208" s="8">
        <v>1950000</v>
      </c>
      <c r="C208" s="4">
        <v>2</v>
      </c>
      <c r="D208" s="4">
        <v>4968</v>
      </c>
      <c r="E208" s="4">
        <v>3900000</v>
      </c>
    </row>
    <row r="209" spans="1:5" x14ac:dyDescent="0.2">
      <c r="A209" s="11" t="s">
        <v>1704</v>
      </c>
      <c r="B209" s="8">
        <v>1499371.861111111</v>
      </c>
      <c r="C209" s="4">
        <v>36</v>
      </c>
      <c r="D209" s="4">
        <v>57660</v>
      </c>
      <c r="E209" s="4">
        <v>53977387</v>
      </c>
    </row>
    <row r="210" spans="1:5" x14ac:dyDescent="0.2">
      <c r="A210" s="11" t="s">
        <v>1705</v>
      </c>
      <c r="B210" s="8">
        <v>1733356.5</v>
      </c>
      <c r="C210" s="4">
        <v>18</v>
      </c>
      <c r="D210" s="4">
        <v>36019</v>
      </c>
      <c r="E210" s="4">
        <v>31200417</v>
      </c>
    </row>
    <row r="211" spans="1:5" x14ac:dyDescent="0.2">
      <c r="A211" s="11" t="s">
        <v>1706</v>
      </c>
      <c r="B211" s="8">
        <v>1522255.5555555555</v>
      </c>
      <c r="C211" s="4">
        <v>18</v>
      </c>
      <c r="D211" s="4">
        <v>26286</v>
      </c>
      <c r="E211" s="4">
        <v>27400600</v>
      </c>
    </row>
    <row r="212" spans="1:5" x14ac:dyDescent="0.2">
      <c r="A212" s="11" t="s">
        <v>1707</v>
      </c>
      <c r="B212" s="8">
        <v>1730000</v>
      </c>
      <c r="C212" s="4">
        <v>1</v>
      </c>
      <c r="D212" s="4">
        <v>1500</v>
      </c>
      <c r="E212" s="4">
        <v>1730000</v>
      </c>
    </row>
    <row r="213" spans="1:5" x14ac:dyDescent="0.2">
      <c r="A213" s="7" t="s">
        <v>36</v>
      </c>
      <c r="B213" s="8">
        <v>1472040.8279569892</v>
      </c>
      <c r="C213" s="4">
        <v>93</v>
      </c>
      <c r="D213" s="4">
        <v>162291</v>
      </c>
      <c r="E213" s="4">
        <v>136899797</v>
      </c>
    </row>
    <row r="214" spans="1:5" x14ac:dyDescent="0.2">
      <c r="A214" s="10" t="s">
        <v>16</v>
      </c>
      <c r="B214" s="8">
        <v>1050000</v>
      </c>
      <c r="C214" s="4">
        <v>2</v>
      </c>
      <c r="D214" s="4">
        <v>3106</v>
      </c>
      <c r="E214" s="4">
        <v>2100000</v>
      </c>
    </row>
    <row r="215" spans="1:5" x14ac:dyDescent="0.2">
      <c r="A215" s="11" t="s">
        <v>1705</v>
      </c>
      <c r="B215" s="8">
        <v>900000</v>
      </c>
      <c r="C215" s="4">
        <v>1</v>
      </c>
      <c r="D215" s="4">
        <v>1493</v>
      </c>
      <c r="E215" s="4">
        <v>900000</v>
      </c>
    </row>
    <row r="216" spans="1:5" x14ac:dyDescent="0.2">
      <c r="A216" s="11" t="s">
        <v>1706</v>
      </c>
      <c r="B216" s="8">
        <v>1200000</v>
      </c>
      <c r="C216" s="4">
        <v>1</v>
      </c>
      <c r="D216" s="4">
        <v>1613</v>
      </c>
      <c r="E216" s="4">
        <v>1200000</v>
      </c>
    </row>
    <row r="217" spans="1:5" x14ac:dyDescent="0.2">
      <c r="A217" s="10" t="s">
        <v>24</v>
      </c>
      <c r="B217" s="8">
        <v>1481316.4505494505</v>
      </c>
      <c r="C217" s="4">
        <v>91</v>
      </c>
      <c r="D217" s="4">
        <v>159185</v>
      </c>
      <c r="E217" s="4">
        <v>134799797</v>
      </c>
    </row>
    <row r="218" spans="1:5" x14ac:dyDescent="0.2">
      <c r="A218" s="11" t="s">
        <v>1703</v>
      </c>
      <c r="B218" s="8">
        <v>860000</v>
      </c>
      <c r="C218" s="4">
        <v>1</v>
      </c>
      <c r="D218" s="4">
        <v>1625</v>
      </c>
      <c r="E218" s="4">
        <v>860000</v>
      </c>
    </row>
    <row r="219" spans="1:5" x14ac:dyDescent="0.2">
      <c r="A219" s="11" t="s">
        <v>1704</v>
      </c>
      <c r="B219" s="8">
        <v>1384500</v>
      </c>
      <c r="C219" s="4">
        <v>26</v>
      </c>
      <c r="D219" s="4">
        <v>52419</v>
      </c>
      <c r="E219" s="4">
        <v>35997000</v>
      </c>
    </row>
    <row r="220" spans="1:5" x14ac:dyDescent="0.2">
      <c r="A220" s="11" t="s">
        <v>1705</v>
      </c>
      <c r="B220" s="8">
        <v>1302314.142857143</v>
      </c>
      <c r="C220" s="4">
        <v>28</v>
      </c>
      <c r="D220" s="4">
        <v>42392</v>
      </c>
      <c r="E220" s="4">
        <v>36464796</v>
      </c>
    </row>
    <row r="221" spans="1:5" x14ac:dyDescent="0.2">
      <c r="A221" s="11" t="s">
        <v>1706</v>
      </c>
      <c r="B221" s="8">
        <v>1707722.25</v>
      </c>
      <c r="C221" s="4">
        <v>36</v>
      </c>
      <c r="D221" s="4">
        <v>62749</v>
      </c>
      <c r="E221" s="4">
        <v>61478001</v>
      </c>
    </row>
    <row r="222" spans="1:5" x14ac:dyDescent="0.2">
      <c r="A222" s="7" t="s">
        <v>90</v>
      </c>
      <c r="B222" s="8">
        <v>1499601.243523316</v>
      </c>
      <c r="C222" s="4">
        <v>193</v>
      </c>
      <c r="D222" s="4">
        <v>284599</v>
      </c>
      <c r="E222" s="4">
        <v>289423040</v>
      </c>
    </row>
    <row r="223" spans="1:5" x14ac:dyDescent="0.2">
      <c r="A223" s="10" t="s">
        <v>16</v>
      </c>
      <c r="B223" s="8">
        <v>1137335.6164383562</v>
      </c>
      <c r="C223" s="4">
        <v>73</v>
      </c>
      <c r="D223" s="4">
        <v>81223</v>
      </c>
      <c r="E223" s="4">
        <v>83025500</v>
      </c>
    </row>
    <row r="224" spans="1:5" x14ac:dyDescent="0.2">
      <c r="A224" s="11" t="s">
        <v>1703</v>
      </c>
      <c r="B224" s="8">
        <v>745000</v>
      </c>
      <c r="C224" s="4">
        <v>2</v>
      </c>
      <c r="D224" s="4">
        <v>2880</v>
      </c>
      <c r="E224" s="4">
        <v>1490000</v>
      </c>
    </row>
    <row r="225" spans="1:5" x14ac:dyDescent="0.2">
      <c r="A225" s="11" t="s">
        <v>1704</v>
      </c>
      <c r="B225" s="8">
        <v>1150965.5172413792</v>
      </c>
      <c r="C225" s="4">
        <v>29</v>
      </c>
      <c r="D225" s="4">
        <v>29841</v>
      </c>
      <c r="E225" s="4">
        <v>33378000</v>
      </c>
    </row>
    <row r="226" spans="1:5" x14ac:dyDescent="0.2">
      <c r="A226" s="11" t="s">
        <v>1705</v>
      </c>
      <c r="B226" s="8">
        <v>1143037.0370370371</v>
      </c>
      <c r="C226" s="4">
        <v>27</v>
      </c>
      <c r="D226" s="4">
        <v>30552</v>
      </c>
      <c r="E226" s="4">
        <v>30862000</v>
      </c>
    </row>
    <row r="227" spans="1:5" x14ac:dyDescent="0.2">
      <c r="A227" s="11" t="s">
        <v>1706</v>
      </c>
      <c r="B227" s="8">
        <v>1117535.7142857143</v>
      </c>
      <c r="C227" s="4">
        <v>14</v>
      </c>
      <c r="D227" s="4">
        <v>16326</v>
      </c>
      <c r="E227" s="4">
        <v>15645500</v>
      </c>
    </row>
    <row r="228" spans="1:5" x14ac:dyDescent="0.2">
      <c r="A228" s="11" t="s">
        <v>1707</v>
      </c>
      <c r="B228" s="8">
        <v>1650000</v>
      </c>
      <c r="C228" s="4">
        <v>1</v>
      </c>
      <c r="D228" s="4">
        <v>1624</v>
      </c>
      <c r="E228" s="4">
        <v>1650000</v>
      </c>
    </row>
    <row r="229" spans="1:5" x14ac:dyDescent="0.2">
      <c r="A229" s="10" t="s">
        <v>24</v>
      </c>
      <c r="B229" s="8">
        <v>1719979.5</v>
      </c>
      <c r="C229" s="4">
        <v>120</v>
      </c>
      <c r="D229" s="4">
        <v>203376</v>
      </c>
      <c r="E229" s="4">
        <v>206397540</v>
      </c>
    </row>
    <row r="230" spans="1:5" x14ac:dyDescent="0.2">
      <c r="A230" s="11" t="s">
        <v>1703</v>
      </c>
      <c r="B230" s="8">
        <v>910000</v>
      </c>
      <c r="C230" s="4">
        <v>2</v>
      </c>
      <c r="D230" s="4">
        <v>1515</v>
      </c>
      <c r="E230" s="4">
        <v>1820000</v>
      </c>
    </row>
    <row r="231" spans="1:5" x14ac:dyDescent="0.2">
      <c r="A231" s="11" t="s">
        <v>1704</v>
      </c>
      <c r="B231" s="8">
        <v>1559873.8095238095</v>
      </c>
      <c r="C231" s="4">
        <v>42</v>
      </c>
      <c r="D231" s="4">
        <v>60328</v>
      </c>
      <c r="E231" s="4">
        <v>65514700</v>
      </c>
    </row>
    <row r="232" spans="1:5" x14ac:dyDescent="0.2">
      <c r="A232" s="11" t="s">
        <v>1705</v>
      </c>
      <c r="B232" s="8">
        <v>1699723.6842105263</v>
      </c>
      <c r="C232" s="4">
        <v>38</v>
      </c>
      <c r="D232" s="4">
        <v>66171</v>
      </c>
      <c r="E232" s="4">
        <v>64589500</v>
      </c>
    </row>
    <row r="233" spans="1:5" x14ac:dyDescent="0.2">
      <c r="A233" s="11" t="s">
        <v>1706</v>
      </c>
      <c r="B233" s="8">
        <v>1959824.7368421052</v>
      </c>
      <c r="C233" s="4">
        <v>38</v>
      </c>
      <c r="D233" s="4">
        <v>75362</v>
      </c>
      <c r="E233" s="4">
        <v>74473340</v>
      </c>
    </row>
    <row r="234" spans="1:5" x14ac:dyDescent="0.2">
      <c r="A234" s="7" t="s">
        <v>66</v>
      </c>
      <c r="B234" s="8">
        <v>1089021.9392712552</v>
      </c>
      <c r="C234" s="4">
        <v>247</v>
      </c>
      <c r="D234" s="4">
        <v>306293</v>
      </c>
      <c r="E234" s="4">
        <v>268988419</v>
      </c>
    </row>
    <row r="235" spans="1:5" x14ac:dyDescent="0.2">
      <c r="A235" s="10" t="s">
        <v>16</v>
      </c>
      <c r="B235" s="8">
        <v>856125</v>
      </c>
      <c r="C235" s="4">
        <v>8</v>
      </c>
      <c r="D235" s="4">
        <v>7287</v>
      </c>
      <c r="E235" s="4">
        <v>6849000</v>
      </c>
    </row>
    <row r="236" spans="1:5" x14ac:dyDescent="0.2">
      <c r="A236" s="11" t="s">
        <v>1704</v>
      </c>
      <c r="B236" s="8">
        <v>514500</v>
      </c>
      <c r="C236" s="4">
        <v>2</v>
      </c>
      <c r="D236" s="4">
        <v>1833</v>
      </c>
      <c r="E236" s="4">
        <v>1029000</v>
      </c>
    </row>
    <row r="237" spans="1:5" x14ac:dyDescent="0.2">
      <c r="A237" s="11" t="s">
        <v>1705</v>
      </c>
      <c r="B237" s="8">
        <v>745000</v>
      </c>
      <c r="C237" s="4">
        <v>3</v>
      </c>
      <c r="D237" s="4">
        <v>1972</v>
      </c>
      <c r="E237" s="4">
        <v>2235000</v>
      </c>
    </row>
    <row r="238" spans="1:5" x14ac:dyDescent="0.2">
      <c r="A238" s="11" t="s">
        <v>1706</v>
      </c>
      <c r="B238" s="8">
        <v>830000</v>
      </c>
      <c r="C238" s="4">
        <v>1</v>
      </c>
      <c r="D238" s="4">
        <v>1072</v>
      </c>
      <c r="E238" s="4">
        <v>830000</v>
      </c>
    </row>
    <row r="239" spans="1:5" x14ac:dyDescent="0.2">
      <c r="A239" s="11" t="s">
        <v>1707</v>
      </c>
      <c r="B239" s="8">
        <v>1377500</v>
      </c>
      <c r="C239" s="4">
        <v>2</v>
      </c>
      <c r="D239" s="4">
        <v>2410</v>
      </c>
      <c r="E239" s="4">
        <v>2755000</v>
      </c>
    </row>
    <row r="240" spans="1:5" x14ac:dyDescent="0.2">
      <c r="A240" s="10" t="s">
        <v>24</v>
      </c>
      <c r="B240" s="8">
        <v>1096817.6527196653</v>
      </c>
      <c r="C240" s="4">
        <v>239</v>
      </c>
      <c r="D240" s="4">
        <v>299006</v>
      </c>
      <c r="E240" s="4">
        <v>262139419</v>
      </c>
    </row>
    <row r="241" spans="1:5" x14ac:dyDescent="0.2">
      <c r="A241" s="11" t="s">
        <v>1703</v>
      </c>
      <c r="B241" s="8">
        <v>1010000</v>
      </c>
      <c r="C241" s="4">
        <v>1</v>
      </c>
      <c r="D241" s="4">
        <v>1100</v>
      </c>
      <c r="E241" s="4">
        <v>1010000</v>
      </c>
    </row>
    <row r="242" spans="1:5" x14ac:dyDescent="0.2">
      <c r="A242" s="11" t="s">
        <v>1704</v>
      </c>
      <c r="B242" s="8">
        <v>1022418.8271604938</v>
      </c>
      <c r="C242" s="4">
        <v>81</v>
      </c>
      <c r="D242" s="4">
        <v>97484</v>
      </c>
      <c r="E242" s="4">
        <v>82815925</v>
      </c>
    </row>
    <row r="243" spans="1:5" x14ac:dyDescent="0.2">
      <c r="A243" s="11" t="s">
        <v>1705</v>
      </c>
      <c r="B243" s="8">
        <v>1050155.2162162163</v>
      </c>
      <c r="C243" s="4">
        <v>74</v>
      </c>
      <c r="D243" s="4">
        <v>88904</v>
      </c>
      <c r="E243" s="4">
        <v>77711486</v>
      </c>
    </row>
    <row r="244" spans="1:5" x14ac:dyDescent="0.2">
      <c r="A244" s="11" t="s">
        <v>1706</v>
      </c>
      <c r="B244" s="8">
        <v>1212072.3855421687</v>
      </c>
      <c r="C244" s="4">
        <v>83</v>
      </c>
      <c r="D244" s="4">
        <v>111518</v>
      </c>
      <c r="E244" s="4">
        <v>100602008</v>
      </c>
    </row>
    <row r="245" spans="1:5" x14ac:dyDescent="0.2">
      <c r="A245" s="7" t="s">
        <v>34</v>
      </c>
      <c r="B245" s="8">
        <v>1119216.5399061034</v>
      </c>
      <c r="C245" s="4">
        <v>213</v>
      </c>
      <c r="D245" s="4">
        <v>274931</v>
      </c>
      <c r="E245" s="4">
        <v>238393123</v>
      </c>
    </row>
    <row r="246" spans="1:5" x14ac:dyDescent="0.2">
      <c r="A246" s="10" t="s">
        <v>16</v>
      </c>
      <c r="B246" s="8">
        <v>675144.5</v>
      </c>
      <c r="C246" s="4">
        <v>12</v>
      </c>
      <c r="D246" s="4">
        <v>9019</v>
      </c>
      <c r="E246" s="4">
        <v>8101734</v>
      </c>
    </row>
    <row r="247" spans="1:5" x14ac:dyDescent="0.2">
      <c r="A247" s="11" t="s">
        <v>1704</v>
      </c>
      <c r="B247" s="8">
        <v>642250</v>
      </c>
      <c r="C247" s="4">
        <v>2</v>
      </c>
      <c r="D247" s="4">
        <v>1024</v>
      </c>
      <c r="E247" s="4">
        <v>1284500</v>
      </c>
    </row>
    <row r="248" spans="1:5" x14ac:dyDescent="0.2">
      <c r="A248" s="11" t="s">
        <v>1705</v>
      </c>
      <c r="B248" s="8">
        <v>710714.28571428568</v>
      </c>
      <c r="C248" s="4">
        <v>7</v>
      </c>
      <c r="D248" s="4">
        <v>5588</v>
      </c>
      <c r="E248" s="4">
        <v>4975000</v>
      </c>
    </row>
    <row r="249" spans="1:5" x14ac:dyDescent="0.2">
      <c r="A249" s="11" t="s">
        <v>1706</v>
      </c>
      <c r="B249" s="8">
        <v>614078</v>
      </c>
      <c r="C249" s="4">
        <v>3</v>
      </c>
      <c r="D249" s="4">
        <v>2407</v>
      </c>
      <c r="E249" s="4">
        <v>1842234</v>
      </c>
    </row>
    <row r="250" spans="1:5" x14ac:dyDescent="0.2">
      <c r="A250" s="10" t="s">
        <v>24</v>
      </c>
      <c r="B250" s="8">
        <v>1145728.303482587</v>
      </c>
      <c r="C250" s="4">
        <v>201</v>
      </c>
      <c r="D250" s="4">
        <v>265912</v>
      </c>
      <c r="E250" s="4">
        <v>230291389</v>
      </c>
    </row>
    <row r="251" spans="1:5" x14ac:dyDescent="0.2">
      <c r="A251" s="11" t="s">
        <v>1703</v>
      </c>
      <c r="B251" s="8">
        <v>880000</v>
      </c>
      <c r="C251" s="4">
        <v>2</v>
      </c>
      <c r="D251" s="4">
        <v>2895</v>
      </c>
      <c r="E251" s="4">
        <v>1760000</v>
      </c>
    </row>
    <row r="252" spans="1:5" x14ac:dyDescent="0.2">
      <c r="A252" s="11" t="s">
        <v>1704</v>
      </c>
      <c r="B252" s="8">
        <v>1041837.8550724637</v>
      </c>
      <c r="C252" s="4">
        <v>69</v>
      </c>
      <c r="D252" s="4">
        <v>92664</v>
      </c>
      <c r="E252" s="4">
        <v>71886812</v>
      </c>
    </row>
    <row r="253" spans="1:5" x14ac:dyDescent="0.2">
      <c r="A253" s="11" t="s">
        <v>1705</v>
      </c>
      <c r="B253" s="8">
        <v>1124688.5573770492</v>
      </c>
      <c r="C253" s="4">
        <v>61</v>
      </c>
      <c r="D253" s="4">
        <v>76562</v>
      </c>
      <c r="E253" s="4">
        <v>68606002</v>
      </c>
    </row>
    <row r="254" spans="1:5" x14ac:dyDescent="0.2">
      <c r="A254" s="11" t="s">
        <v>1706</v>
      </c>
      <c r="B254" s="8">
        <v>1275053.3582089553</v>
      </c>
      <c r="C254" s="4">
        <v>67</v>
      </c>
      <c r="D254" s="4">
        <v>90814</v>
      </c>
      <c r="E254" s="4">
        <v>85428575</v>
      </c>
    </row>
    <row r="255" spans="1:5" x14ac:dyDescent="0.2">
      <c r="A255" s="11" t="s">
        <v>1707</v>
      </c>
      <c r="B255" s="8">
        <v>1305000</v>
      </c>
      <c r="C255" s="4">
        <v>2</v>
      </c>
      <c r="D255" s="4">
        <v>2977</v>
      </c>
      <c r="E255" s="4">
        <v>2610000</v>
      </c>
    </row>
    <row r="256" spans="1:5" x14ac:dyDescent="0.2">
      <c r="A256" s="7" t="s">
        <v>68</v>
      </c>
      <c r="B256" s="8">
        <v>1266210.5684647304</v>
      </c>
      <c r="C256" s="4">
        <v>241</v>
      </c>
      <c r="D256" s="4">
        <v>363415</v>
      </c>
      <c r="E256" s="4">
        <v>305156747</v>
      </c>
    </row>
    <row r="257" spans="1:5" x14ac:dyDescent="0.2">
      <c r="A257" s="10" t="s">
        <v>16</v>
      </c>
      <c r="B257" s="8">
        <v>895750</v>
      </c>
      <c r="C257" s="4">
        <v>4</v>
      </c>
      <c r="D257" s="4">
        <v>2764</v>
      </c>
      <c r="E257" s="4">
        <v>3583000</v>
      </c>
    </row>
    <row r="258" spans="1:5" x14ac:dyDescent="0.2">
      <c r="A258" s="11" t="s">
        <v>1704</v>
      </c>
      <c r="B258" s="8">
        <v>836500</v>
      </c>
      <c r="C258" s="4">
        <v>2</v>
      </c>
      <c r="D258" s="4">
        <v>1541</v>
      </c>
      <c r="E258" s="4">
        <v>1673000</v>
      </c>
    </row>
    <row r="259" spans="1:5" x14ac:dyDescent="0.2">
      <c r="A259" s="11" t="s">
        <v>1705</v>
      </c>
      <c r="B259" s="8">
        <v>980000</v>
      </c>
      <c r="C259" s="4">
        <v>1</v>
      </c>
      <c r="D259" s="4">
        <v>1223</v>
      </c>
      <c r="E259" s="4">
        <v>980000</v>
      </c>
    </row>
    <row r="260" spans="1:5" x14ac:dyDescent="0.2">
      <c r="A260" s="11" t="s">
        <v>1706</v>
      </c>
      <c r="B260" s="8">
        <v>930000</v>
      </c>
      <c r="C260" s="4">
        <v>1</v>
      </c>
      <c r="D260" s="4"/>
      <c r="E260" s="4">
        <v>930000</v>
      </c>
    </row>
    <row r="261" spans="1:5" x14ac:dyDescent="0.2">
      <c r="A261" s="10" t="s">
        <v>24</v>
      </c>
      <c r="B261" s="8">
        <v>1272463.0675105485</v>
      </c>
      <c r="C261" s="4">
        <v>237</v>
      </c>
      <c r="D261" s="4">
        <v>360651</v>
      </c>
      <c r="E261" s="4">
        <v>301573747</v>
      </c>
    </row>
    <row r="262" spans="1:5" x14ac:dyDescent="0.2">
      <c r="A262" s="11" t="s">
        <v>1704</v>
      </c>
      <c r="B262" s="8">
        <v>1201030.2151898735</v>
      </c>
      <c r="C262" s="4">
        <v>79</v>
      </c>
      <c r="D262" s="4">
        <v>122965</v>
      </c>
      <c r="E262" s="4">
        <v>94881387</v>
      </c>
    </row>
    <row r="263" spans="1:5" x14ac:dyDescent="0.2">
      <c r="A263" s="11" t="s">
        <v>1705</v>
      </c>
      <c r="B263" s="8">
        <v>1258870.5131578948</v>
      </c>
      <c r="C263" s="4">
        <v>76</v>
      </c>
      <c r="D263" s="4">
        <v>117780</v>
      </c>
      <c r="E263" s="4">
        <v>95674159</v>
      </c>
    </row>
    <row r="264" spans="1:5" x14ac:dyDescent="0.2">
      <c r="A264" s="11" t="s">
        <v>1706</v>
      </c>
      <c r="B264" s="8">
        <v>1355227.5125</v>
      </c>
      <c r="C264" s="4">
        <v>80</v>
      </c>
      <c r="D264" s="4">
        <v>116427</v>
      </c>
      <c r="E264" s="4">
        <v>108418201</v>
      </c>
    </row>
    <row r="265" spans="1:5" x14ac:dyDescent="0.2">
      <c r="A265" s="11" t="s">
        <v>1707</v>
      </c>
      <c r="B265" s="8">
        <v>1300000</v>
      </c>
      <c r="C265" s="4">
        <v>2</v>
      </c>
      <c r="D265" s="4">
        <v>3479</v>
      </c>
      <c r="E265" s="4">
        <v>2600000</v>
      </c>
    </row>
    <row r="266" spans="1:5" x14ac:dyDescent="0.2">
      <c r="A266" s="7" t="s">
        <v>94</v>
      </c>
      <c r="B266" s="8">
        <v>927525.52755905513</v>
      </c>
      <c r="C266" s="4">
        <v>127</v>
      </c>
      <c r="D266" s="4">
        <v>164422</v>
      </c>
      <c r="E266" s="4">
        <v>117795742</v>
      </c>
    </row>
    <row r="267" spans="1:5" x14ac:dyDescent="0.2">
      <c r="A267" s="10" t="s">
        <v>16</v>
      </c>
      <c r="B267" s="8">
        <v>1230465.5714285714</v>
      </c>
      <c r="C267" s="4">
        <v>7</v>
      </c>
      <c r="D267" s="4">
        <v>8366</v>
      </c>
      <c r="E267" s="4">
        <v>8613259</v>
      </c>
    </row>
    <row r="268" spans="1:5" x14ac:dyDescent="0.2">
      <c r="A268" s="11" t="s">
        <v>1706</v>
      </c>
      <c r="B268" s="8">
        <v>1227209.8333333333</v>
      </c>
      <c r="C268" s="4">
        <v>6</v>
      </c>
      <c r="D268" s="4">
        <v>7267</v>
      </c>
      <c r="E268" s="4">
        <v>7363259</v>
      </c>
    </row>
    <row r="269" spans="1:5" x14ac:dyDescent="0.2">
      <c r="A269" s="11" t="s">
        <v>1707</v>
      </c>
      <c r="B269" s="8">
        <v>1250000</v>
      </c>
      <c r="C269" s="4">
        <v>1</v>
      </c>
      <c r="D269" s="4">
        <v>1099</v>
      </c>
      <c r="E269" s="4">
        <v>1250000</v>
      </c>
    </row>
    <row r="270" spans="1:5" x14ac:dyDescent="0.2">
      <c r="A270" s="10" t="s">
        <v>24</v>
      </c>
      <c r="B270" s="8">
        <v>909854.02500000002</v>
      </c>
      <c r="C270" s="4">
        <v>120</v>
      </c>
      <c r="D270" s="4">
        <v>156056</v>
      </c>
      <c r="E270" s="4">
        <v>109182483</v>
      </c>
    </row>
    <row r="271" spans="1:5" x14ac:dyDescent="0.2">
      <c r="A271" s="11" t="s">
        <v>1703</v>
      </c>
      <c r="B271" s="8">
        <v>661666.66666666663</v>
      </c>
      <c r="C271" s="4">
        <v>3</v>
      </c>
      <c r="D271" s="4">
        <v>4100</v>
      </c>
      <c r="E271" s="4">
        <v>1985000</v>
      </c>
    </row>
    <row r="272" spans="1:5" x14ac:dyDescent="0.2">
      <c r="A272" s="11" t="s">
        <v>1704</v>
      </c>
      <c r="B272" s="8">
        <v>847028.57142857148</v>
      </c>
      <c r="C272" s="4">
        <v>35</v>
      </c>
      <c r="D272" s="4">
        <v>42662</v>
      </c>
      <c r="E272" s="4">
        <v>29646000</v>
      </c>
    </row>
    <row r="273" spans="1:5" x14ac:dyDescent="0.2">
      <c r="A273" s="11" t="s">
        <v>1705</v>
      </c>
      <c r="B273" s="8">
        <v>870585.25</v>
      </c>
      <c r="C273" s="4">
        <v>40</v>
      </c>
      <c r="D273" s="4">
        <v>49313</v>
      </c>
      <c r="E273" s="4">
        <v>34823410</v>
      </c>
    </row>
    <row r="274" spans="1:5" x14ac:dyDescent="0.2">
      <c r="A274" s="11" t="s">
        <v>1706</v>
      </c>
      <c r="B274" s="8">
        <v>1017335.0714285715</v>
      </c>
      <c r="C274" s="4">
        <v>42</v>
      </c>
      <c r="D274" s="4">
        <v>59981</v>
      </c>
      <c r="E274" s="4">
        <v>42728073</v>
      </c>
    </row>
    <row r="275" spans="1:5" x14ac:dyDescent="0.2">
      <c r="A275" s="7" t="s">
        <v>75</v>
      </c>
      <c r="B275" s="8">
        <v>756465.68965517241</v>
      </c>
      <c r="C275" s="4">
        <v>145</v>
      </c>
      <c r="D275" s="4">
        <v>150324</v>
      </c>
      <c r="E275" s="4">
        <v>109687525</v>
      </c>
    </row>
    <row r="276" spans="1:5" x14ac:dyDescent="0.2">
      <c r="A276" s="10" t="s">
        <v>16</v>
      </c>
      <c r="B276" s="8">
        <v>589842.5409836066</v>
      </c>
      <c r="C276" s="4">
        <v>61</v>
      </c>
      <c r="D276" s="4">
        <v>50581</v>
      </c>
      <c r="E276" s="4">
        <v>35980395</v>
      </c>
    </row>
    <row r="277" spans="1:5" x14ac:dyDescent="0.2">
      <c r="A277" s="11" t="s">
        <v>1704</v>
      </c>
      <c r="B277" s="8">
        <v>564720</v>
      </c>
      <c r="C277" s="4">
        <v>25</v>
      </c>
      <c r="D277" s="4">
        <v>20631</v>
      </c>
      <c r="E277" s="4">
        <v>14118000</v>
      </c>
    </row>
    <row r="278" spans="1:5" x14ac:dyDescent="0.2">
      <c r="A278" s="11" t="s">
        <v>1705</v>
      </c>
      <c r="B278" s="8">
        <v>590310.83333333337</v>
      </c>
      <c r="C278" s="4">
        <v>18</v>
      </c>
      <c r="D278" s="4">
        <v>15255</v>
      </c>
      <c r="E278" s="4">
        <v>10625595</v>
      </c>
    </row>
    <row r="279" spans="1:5" x14ac:dyDescent="0.2">
      <c r="A279" s="11" t="s">
        <v>1706</v>
      </c>
      <c r="B279" s="8">
        <v>624266.66666666663</v>
      </c>
      <c r="C279" s="4">
        <v>18</v>
      </c>
      <c r="D279" s="4">
        <v>14695</v>
      </c>
      <c r="E279" s="4">
        <v>11236800</v>
      </c>
    </row>
    <row r="280" spans="1:5" x14ac:dyDescent="0.2">
      <c r="A280" s="10" t="s">
        <v>24</v>
      </c>
      <c r="B280" s="8">
        <v>877465.83333333337</v>
      </c>
      <c r="C280" s="4">
        <v>84</v>
      </c>
      <c r="D280" s="4">
        <v>99743</v>
      </c>
      <c r="E280" s="4">
        <v>73707130</v>
      </c>
    </row>
    <row r="281" spans="1:5" x14ac:dyDescent="0.2">
      <c r="A281" s="11" t="s">
        <v>1704</v>
      </c>
      <c r="B281" s="8">
        <v>767213.75862068962</v>
      </c>
      <c r="C281" s="4">
        <v>29</v>
      </c>
      <c r="D281" s="4">
        <v>31451</v>
      </c>
      <c r="E281" s="4">
        <v>22249199</v>
      </c>
    </row>
    <row r="282" spans="1:5" x14ac:dyDescent="0.2">
      <c r="A282" s="11" t="s">
        <v>1705</v>
      </c>
      <c r="B282" s="8">
        <v>836264.3666666667</v>
      </c>
      <c r="C282" s="4">
        <v>30</v>
      </c>
      <c r="D282" s="4">
        <v>33293</v>
      </c>
      <c r="E282" s="4">
        <v>25087931</v>
      </c>
    </row>
    <row r="283" spans="1:5" x14ac:dyDescent="0.2">
      <c r="A283" s="11" t="s">
        <v>1706</v>
      </c>
      <c r="B283" s="8">
        <v>1054800</v>
      </c>
      <c r="C283" s="4">
        <v>25</v>
      </c>
      <c r="D283" s="4">
        <v>34999</v>
      </c>
      <c r="E283" s="4">
        <v>26370000</v>
      </c>
    </row>
    <row r="284" spans="1:5" x14ac:dyDescent="0.2">
      <c r="A284" s="7" t="s">
        <v>110</v>
      </c>
      <c r="B284" s="8">
        <v>1227620.857142857</v>
      </c>
      <c r="C284" s="4">
        <v>91</v>
      </c>
      <c r="D284" s="4">
        <v>148498</v>
      </c>
      <c r="E284" s="4">
        <v>111713498</v>
      </c>
    </row>
    <row r="285" spans="1:5" x14ac:dyDescent="0.2">
      <c r="A285" s="10" t="s">
        <v>16</v>
      </c>
      <c r="B285" s="8">
        <v>833435.48387096776</v>
      </c>
      <c r="C285" s="4">
        <v>31</v>
      </c>
      <c r="D285" s="4">
        <v>45142</v>
      </c>
      <c r="E285" s="4">
        <v>25836500</v>
      </c>
    </row>
    <row r="286" spans="1:5" x14ac:dyDescent="0.2">
      <c r="A286" s="11" t="s">
        <v>1704</v>
      </c>
      <c r="B286" s="8">
        <v>792222.22222222225</v>
      </c>
      <c r="C286" s="4">
        <v>9</v>
      </c>
      <c r="D286" s="4">
        <v>12212</v>
      </c>
      <c r="E286" s="4">
        <v>7130000</v>
      </c>
    </row>
    <row r="287" spans="1:5" x14ac:dyDescent="0.2">
      <c r="A287" s="11" t="s">
        <v>1705</v>
      </c>
      <c r="B287" s="8">
        <v>842700</v>
      </c>
      <c r="C287" s="4">
        <v>15</v>
      </c>
      <c r="D287" s="4">
        <v>22504</v>
      </c>
      <c r="E287" s="4">
        <v>12640500</v>
      </c>
    </row>
    <row r="288" spans="1:5" x14ac:dyDescent="0.2">
      <c r="A288" s="11" t="s">
        <v>1706</v>
      </c>
      <c r="B288" s="8">
        <v>866571.42857142852</v>
      </c>
      <c r="C288" s="4">
        <v>7</v>
      </c>
      <c r="D288" s="4">
        <v>10426</v>
      </c>
      <c r="E288" s="4">
        <v>6066000</v>
      </c>
    </row>
    <row r="289" spans="1:5" x14ac:dyDescent="0.2">
      <c r="A289" s="10" t="s">
        <v>24</v>
      </c>
      <c r="B289" s="8">
        <v>1431283.3</v>
      </c>
      <c r="C289" s="4">
        <v>60</v>
      </c>
      <c r="D289" s="4">
        <v>103356</v>
      </c>
      <c r="E289" s="4">
        <v>85876998</v>
      </c>
    </row>
    <row r="290" spans="1:5" x14ac:dyDescent="0.2">
      <c r="A290" s="11" t="s">
        <v>1704</v>
      </c>
      <c r="B290" s="8">
        <v>1350994.105263158</v>
      </c>
      <c r="C290" s="4">
        <v>19</v>
      </c>
      <c r="D290" s="4">
        <v>30409</v>
      </c>
      <c r="E290" s="4">
        <v>25668888</v>
      </c>
    </row>
    <row r="291" spans="1:5" x14ac:dyDescent="0.2">
      <c r="A291" s="11" t="s">
        <v>1705</v>
      </c>
      <c r="B291" s="8">
        <v>1398065.294117647</v>
      </c>
      <c r="C291" s="4">
        <v>17</v>
      </c>
      <c r="D291" s="4">
        <v>30946</v>
      </c>
      <c r="E291" s="4">
        <v>23767110</v>
      </c>
    </row>
    <row r="292" spans="1:5" x14ac:dyDescent="0.2">
      <c r="A292" s="11" t="s">
        <v>1706</v>
      </c>
      <c r="B292" s="8">
        <v>1518375</v>
      </c>
      <c r="C292" s="4">
        <v>24</v>
      </c>
      <c r="D292" s="4">
        <v>42001</v>
      </c>
      <c r="E292" s="4">
        <v>36441000</v>
      </c>
    </row>
    <row r="293" spans="1:5" x14ac:dyDescent="0.2">
      <c r="A293" s="7" t="s">
        <v>159</v>
      </c>
      <c r="B293" s="8">
        <v>1392964.6896551724</v>
      </c>
      <c r="C293" s="4">
        <v>29</v>
      </c>
      <c r="D293" s="4">
        <v>51752</v>
      </c>
      <c r="E293" s="4">
        <v>40395976</v>
      </c>
    </row>
    <row r="294" spans="1:5" x14ac:dyDescent="0.2">
      <c r="A294" s="10" t="s">
        <v>24</v>
      </c>
      <c r="B294" s="8">
        <v>1392964.6896551724</v>
      </c>
      <c r="C294" s="4">
        <v>29</v>
      </c>
      <c r="D294" s="4">
        <v>51752</v>
      </c>
      <c r="E294" s="4">
        <v>40395976</v>
      </c>
    </row>
    <row r="295" spans="1:5" x14ac:dyDescent="0.2">
      <c r="A295" s="11" t="s">
        <v>1704</v>
      </c>
      <c r="B295" s="8">
        <v>1291769.2307692308</v>
      </c>
      <c r="C295" s="4">
        <v>13</v>
      </c>
      <c r="D295" s="4">
        <v>23186</v>
      </c>
      <c r="E295" s="4">
        <v>16793000</v>
      </c>
    </row>
    <row r="296" spans="1:5" x14ac:dyDescent="0.2">
      <c r="A296" s="11" t="s">
        <v>1705</v>
      </c>
      <c r="B296" s="8">
        <v>1435906.9090909092</v>
      </c>
      <c r="C296" s="4">
        <v>11</v>
      </c>
      <c r="D296" s="4">
        <v>20234</v>
      </c>
      <c r="E296" s="4">
        <v>15794976</v>
      </c>
    </row>
    <row r="297" spans="1:5" x14ac:dyDescent="0.2">
      <c r="A297" s="11" t="s">
        <v>1706</v>
      </c>
      <c r="B297" s="8">
        <v>1561600</v>
      </c>
      <c r="C297" s="4">
        <v>5</v>
      </c>
      <c r="D297" s="4">
        <v>8332</v>
      </c>
      <c r="E297" s="4">
        <v>7808000</v>
      </c>
    </row>
    <row r="298" spans="1:5" x14ac:dyDescent="0.2">
      <c r="A298" s="7" t="s">
        <v>49</v>
      </c>
      <c r="B298" s="8">
        <v>1008955.4782608695</v>
      </c>
      <c r="C298" s="4">
        <v>69</v>
      </c>
      <c r="D298" s="4">
        <v>88091</v>
      </c>
      <c r="E298" s="4">
        <v>69617928</v>
      </c>
    </row>
    <row r="299" spans="1:5" x14ac:dyDescent="0.2">
      <c r="A299" s="10" t="s">
        <v>24</v>
      </c>
      <c r="B299" s="8">
        <v>1008955.4782608695</v>
      </c>
      <c r="C299" s="4">
        <v>69</v>
      </c>
      <c r="D299" s="4">
        <v>88091</v>
      </c>
      <c r="E299" s="4">
        <v>69617928</v>
      </c>
    </row>
    <row r="300" spans="1:5" x14ac:dyDescent="0.2">
      <c r="A300" s="11" t="s">
        <v>1703</v>
      </c>
      <c r="B300" s="8">
        <v>905000</v>
      </c>
      <c r="C300" s="4">
        <v>1</v>
      </c>
      <c r="D300" s="4">
        <v>1200</v>
      </c>
      <c r="E300" s="4">
        <v>905000</v>
      </c>
    </row>
    <row r="301" spans="1:5" x14ac:dyDescent="0.2">
      <c r="A301" s="11" t="s">
        <v>1704</v>
      </c>
      <c r="B301" s="8">
        <v>972588.23529411759</v>
      </c>
      <c r="C301" s="4">
        <v>17</v>
      </c>
      <c r="D301" s="4">
        <v>24257</v>
      </c>
      <c r="E301" s="4">
        <v>16534000</v>
      </c>
    </row>
    <row r="302" spans="1:5" x14ac:dyDescent="0.2">
      <c r="A302" s="11" t="s">
        <v>1705</v>
      </c>
      <c r="B302" s="8">
        <v>940183.33333333337</v>
      </c>
      <c r="C302" s="4">
        <v>30</v>
      </c>
      <c r="D302" s="4">
        <v>36619</v>
      </c>
      <c r="E302" s="4">
        <v>28205500</v>
      </c>
    </row>
    <row r="303" spans="1:5" x14ac:dyDescent="0.2">
      <c r="A303" s="11" t="s">
        <v>1706</v>
      </c>
      <c r="B303" s="8">
        <v>1141591.8095238095</v>
      </c>
      <c r="C303" s="4">
        <v>21</v>
      </c>
      <c r="D303" s="4">
        <v>26015</v>
      </c>
      <c r="E303" s="4">
        <v>23973428</v>
      </c>
    </row>
    <row r="304" spans="1:5" x14ac:dyDescent="0.2">
      <c r="A304" s="7" t="s">
        <v>180</v>
      </c>
      <c r="B304" s="8">
        <v>1654019.9047619049</v>
      </c>
      <c r="C304" s="4">
        <v>21</v>
      </c>
      <c r="D304" s="4">
        <v>47302</v>
      </c>
      <c r="E304" s="4">
        <v>34734418</v>
      </c>
    </row>
    <row r="305" spans="1:5" x14ac:dyDescent="0.2">
      <c r="A305" s="10" t="s">
        <v>24</v>
      </c>
      <c r="B305" s="8">
        <v>1654019.9047619049</v>
      </c>
      <c r="C305" s="4">
        <v>21</v>
      </c>
      <c r="D305" s="4">
        <v>47302</v>
      </c>
      <c r="E305" s="4">
        <v>34734418</v>
      </c>
    </row>
    <row r="306" spans="1:5" x14ac:dyDescent="0.2">
      <c r="A306" s="11" t="s">
        <v>1704</v>
      </c>
      <c r="B306" s="8">
        <v>1555285.7142857143</v>
      </c>
      <c r="C306" s="4">
        <v>7</v>
      </c>
      <c r="D306" s="4">
        <v>16474</v>
      </c>
      <c r="E306" s="4">
        <v>10887000</v>
      </c>
    </row>
    <row r="307" spans="1:5" x14ac:dyDescent="0.2">
      <c r="A307" s="11" t="s">
        <v>1705</v>
      </c>
      <c r="B307" s="8">
        <v>1654614.4444444445</v>
      </c>
      <c r="C307" s="4">
        <v>9</v>
      </c>
      <c r="D307" s="4">
        <v>19491</v>
      </c>
      <c r="E307" s="4">
        <v>14891530</v>
      </c>
    </row>
    <row r="308" spans="1:5" x14ac:dyDescent="0.2">
      <c r="A308" s="11" t="s">
        <v>1706</v>
      </c>
      <c r="B308" s="8">
        <v>1712500</v>
      </c>
      <c r="C308" s="4">
        <v>4</v>
      </c>
      <c r="D308" s="4">
        <v>8893</v>
      </c>
      <c r="E308" s="4">
        <v>6850000</v>
      </c>
    </row>
    <row r="309" spans="1:5" x14ac:dyDescent="0.2">
      <c r="A309" s="11" t="s">
        <v>1707</v>
      </c>
      <c r="B309" s="8">
        <v>2105888</v>
      </c>
      <c r="C309" s="4">
        <v>1</v>
      </c>
      <c r="D309" s="4">
        <v>2444</v>
      </c>
      <c r="E309" s="4">
        <v>2105888</v>
      </c>
    </row>
    <row r="310" spans="1:5" x14ac:dyDescent="0.2">
      <c r="A310" s="7" t="s">
        <v>79</v>
      </c>
      <c r="B310" s="8">
        <v>856749.89743589738</v>
      </c>
      <c r="C310" s="4">
        <v>78</v>
      </c>
      <c r="D310" s="4">
        <v>107126</v>
      </c>
      <c r="E310" s="4">
        <v>66826492</v>
      </c>
    </row>
    <row r="311" spans="1:5" x14ac:dyDescent="0.2">
      <c r="A311" s="10" t="s">
        <v>24</v>
      </c>
      <c r="B311" s="8">
        <v>856749.89743589738</v>
      </c>
      <c r="C311" s="4">
        <v>78</v>
      </c>
      <c r="D311" s="4">
        <v>107126</v>
      </c>
      <c r="E311" s="4">
        <v>66826492</v>
      </c>
    </row>
    <row r="312" spans="1:5" x14ac:dyDescent="0.2">
      <c r="A312" s="11" t="s">
        <v>1703</v>
      </c>
      <c r="B312" s="8">
        <v>580000</v>
      </c>
      <c r="C312" s="4">
        <v>1</v>
      </c>
      <c r="D312" s="4">
        <v>1530</v>
      </c>
      <c r="E312" s="4">
        <v>580000</v>
      </c>
    </row>
    <row r="313" spans="1:5" x14ac:dyDescent="0.2">
      <c r="A313" s="11" t="s">
        <v>1704</v>
      </c>
      <c r="B313" s="8">
        <v>801808.59090909094</v>
      </c>
      <c r="C313" s="4">
        <v>22</v>
      </c>
      <c r="D313" s="4">
        <v>30898</v>
      </c>
      <c r="E313" s="4">
        <v>17639789</v>
      </c>
    </row>
    <row r="314" spans="1:5" x14ac:dyDescent="0.2">
      <c r="A314" s="11" t="s">
        <v>1705</v>
      </c>
      <c r="B314" s="8">
        <v>877334.46875</v>
      </c>
      <c r="C314" s="4">
        <v>32</v>
      </c>
      <c r="D314" s="4">
        <v>45557</v>
      </c>
      <c r="E314" s="4">
        <v>28074703</v>
      </c>
    </row>
    <row r="315" spans="1:5" x14ac:dyDescent="0.2">
      <c r="A315" s="11" t="s">
        <v>1706</v>
      </c>
      <c r="B315" s="8">
        <v>892695.65217391308</v>
      </c>
      <c r="C315" s="4">
        <v>23</v>
      </c>
      <c r="D315" s="4">
        <v>29141</v>
      </c>
      <c r="E315" s="4">
        <v>20532000</v>
      </c>
    </row>
    <row r="316" spans="1:5" x14ac:dyDescent="0.2">
      <c r="A316" s="7" t="s">
        <v>155</v>
      </c>
      <c r="B316" s="8">
        <v>1390716.6666666667</v>
      </c>
      <c r="C316" s="4">
        <v>30</v>
      </c>
      <c r="D316" s="4">
        <v>52514</v>
      </c>
      <c r="E316" s="4">
        <v>41721500</v>
      </c>
    </row>
    <row r="317" spans="1:5" x14ac:dyDescent="0.2">
      <c r="A317" s="10" t="s">
        <v>24</v>
      </c>
      <c r="B317" s="8">
        <v>1390716.6666666667</v>
      </c>
      <c r="C317" s="4">
        <v>30</v>
      </c>
      <c r="D317" s="4">
        <v>52514</v>
      </c>
      <c r="E317" s="4">
        <v>41721500</v>
      </c>
    </row>
    <row r="318" spans="1:5" x14ac:dyDescent="0.2">
      <c r="A318" s="11" t="s">
        <v>1704</v>
      </c>
      <c r="B318" s="8">
        <v>1259200</v>
      </c>
      <c r="C318" s="4">
        <v>10</v>
      </c>
      <c r="D318" s="4">
        <v>16970</v>
      </c>
      <c r="E318" s="4">
        <v>12592000</v>
      </c>
    </row>
    <row r="319" spans="1:5" x14ac:dyDescent="0.2">
      <c r="A319" s="11" t="s">
        <v>1705</v>
      </c>
      <c r="B319" s="8">
        <v>1299958.3333333333</v>
      </c>
      <c r="C319" s="4">
        <v>12</v>
      </c>
      <c r="D319" s="4">
        <v>17262</v>
      </c>
      <c r="E319" s="4">
        <v>15599500</v>
      </c>
    </row>
    <row r="320" spans="1:5" x14ac:dyDescent="0.2">
      <c r="A320" s="11" t="s">
        <v>1706</v>
      </c>
      <c r="B320" s="8">
        <v>1691250</v>
      </c>
      <c r="C320" s="4">
        <v>8</v>
      </c>
      <c r="D320" s="4">
        <v>18282</v>
      </c>
      <c r="E320" s="4">
        <v>13530000</v>
      </c>
    </row>
    <row r="321" spans="1:5" x14ac:dyDescent="0.2">
      <c r="A321" s="7" t="s">
        <v>206</v>
      </c>
      <c r="B321" s="8">
        <v>1339054.5753424657</v>
      </c>
      <c r="C321" s="4">
        <v>73</v>
      </c>
      <c r="D321" s="4">
        <v>138330</v>
      </c>
      <c r="E321" s="4">
        <v>97750984</v>
      </c>
    </row>
    <row r="322" spans="1:5" x14ac:dyDescent="0.2">
      <c r="A322" s="10" t="s">
        <v>16</v>
      </c>
      <c r="B322" s="8">
        <v>1225349.530612245</v>
      </c>
      <c r="C322" s="4">
        <v>49</v>
      </c>
      <c r="D322" s="4">
        <v>89275</v>
      </c>
      <c r="E322" s="4">
        <v>60042127</v>
      </c>
    </row>
    <row r="323" spans="1:5" x14ac:dyDescent="0.2">
      <c r="A323" s="11" t="s">
        <v>1703</v>
      </c>
      <c r="B323" s="8">
        <v>1281914.25</v>
      </c>
      <c r="C323" s="4">
        <v>4</v>
      </c>
      <c r="D323" s="4">
        <v>7543</v>
      </c>
      <c r="E323" s="4">
        <v>5127657</v>
      </c>
    </row>
    <row r="324" spans="1:5" x14ac:dyDescent="0.2">
      <c r="A324" s="11" t="s">
        <v>1704</v>
      </c>
      <c r="B324" s="8">
        <v>1181963.3103448276</v>
      </c>
      <c r="C324" s="4">
        <v>29</v>
      </c>
      <c r="D324" s="4">
        <v>52425</v>
      </c>
      <c r="E324" s="4">
        <v>34276936</v>
      </c>
    </row>
    <row r="325" spans="1:5" x14ac:dyDescent="0.2">
      <c r="A325" s="11" t="s">
        <v>1705</v>
      </c>
      <c r="B325" s="8">
        <v>1293835.6000000001</v>
      </c>
      <c r="C325" s="4">
        <v>15</v>
      </c>
      <c r="D325" s="4">
        <v>27468</v>
      </c>
      <c r="E325" s="4">
        <v>19407534</v>
      </c>
    </row>
    <row r="326" spans="1:5" x14ac:dyDescent="0.2">
      <c r="A326" s="11" t="s">
        <v>1706</v>
      </c>
      <c r="B326" s="8">
        <v>1230000</v>
      </c>
      <c r="C326" s="4">
        <v>1</v>
      </c>
      <c r="D326" s="4">
        <v>1839</v>
      </c>
      <c r="E326" s="4">
        <v>1230000</v>
      </c>
    </row>
    <row r="327" spans="1:5" x14ac:dyDescent="0.2">
      <c r="A327" s="10" t="s">
        <v>24</v>
      </c>
      <c r="B327" s="8">
        <v>1571202.375</v>
      </c>
      <c r="C327" s="4">
        <v>24</v>
      </c>
      <c r="D327" s="4">
        <v>49055</v>
      </c>
      <c r="E327" s="4">
        <v>37708857</v>
      </c>
    </row>
    <row r="328" spans="1:5" x14ac:dyDescent="0.2">
      <c r="A328" s="11" t="s">
        <v>1704</v>
      </c>
      <c r="B328" s="8">
        <v>1581717</v>
      </c>
      <c r="C328" s="4">
        <v>10</v>
      </c>
      <c r="D328" s="4">
        <v>20794</v>
      </c>
      <c r="E328" s="4">
        <v>15817170</v>
      </c>
    </row>
    <row r="329" spans="1:5" x14ac:dyDescent="0.2">
      <c r="A329" s="11" t="s">
        <v>1705</v>
      </c>
      <c r="B329" s="8">
        <v>1581821.7272727273</v>
      </c>
      <c r="C329" s="4">
        <v>11</v>
      </c>
      <c r="D329" s="4">
        <v>22144</v>
      </c>
      <c r="E329" s="4">
        <v>17400039</v>
      </c>
    </row>
    <row r="330" spans="1:5" x14ac:dyDescent="0.2">
      <c r="A330" s="11" t="s">
        <v>1706</v>
      </c>
      <c r="B330" s="8">
        <v>1497216</v>
      </c>
      <c r="C330" s="4">
        <v>3</v>
      </c>
      <c r="D330" s="4">
        <v>6117</v>
      </c>
      <c r="E330" s="4">
        <v>4491648</v>
      </c>
    </row>
    <row r="331" spans="1:5" x14ac:dyDescent="0.2">
      <c r="A331" s="7" t="s">
        <v>254</v>
      </c>
      <c r="B331" s="8">
        <v>1935000</v>
      </c>
      <c r="C331" s="4">
        <v>18</v>
      </c>
      <c r="D331" s="4">
        <v>39108</v>
      </c>
      <c r="E331" s="4">
        <v>34830000</v>
      </c>
    </row>
    <row r="332" spans="1:5" x14ac:dyDescent="0.2">
      <c r="A332" s="10" t="s">
        <v>24</v>
      </c>
      <c r="B332" s="8">
        <v>1935000</v>
      </c>
      <c r="C332" s="4">
        <v>18</v>
      </c>
      <c r="D332" s="4">
        <v>39108</v>
      </c>
      <c r="E332" s="4">
        <v>34830000</v>
      </c>
    </row>
    <row r="333" spans="1:5" x14ac:dyDescent="0.2">
      <c r="A333" s="11" t="s">
        <v>1704</v>
      </c>
      <c r="B333" s="8">
        <v>2034166.6666666667</v>
      </c>
      <c r="C333" s="4">
        <v>6</v>
      </c>
      <c r="D333" s="4">
        <v>14886</v>
      </c>
      <c r="E333" s="4">
        <v>12205000</v>
      </c>
    </row>
    <row r="334" spans="1:5" x14ac:dyDescent="0.2">
      <c r="A334" s="11" t="s">
        <v>1705</v>
      </c>
      <c r="B334" s="8">
        <v>1750000</v>
      </c>
      <c r="C334" s="4">
        <v>6</v>
      </c>
      <c r="D334" s="4">
        <v>13383</v>
      </c>
      <c r="E334" s="4">
        <v>10500000</v>
      </c>
    </row>
    <row r="335" spans="1:5" x14ac:dyDescent="0.2">
      <c r="A335" s="11" t="s">
        <v>1706</v>
      </c>
      <c r="B335" s="8">
        <v>2020833.3333333333</v>
      </c>
      <c r="C335" s="4">
        <v>6</v>
      </c>
      <c r="D335" s="4">
        <v>10839</v>
      </c>
      <c r="E335" s="4">
        <v>12125000</v>
      </c>
    </row>
    <row r="336" spans="1:5" x14ac:dyDescent="0.2">
      <c r="A336" s="7" t="s">
        <v>127</v>
      </c>
      <c r="B336" s="8">
        <v>1091059.1015625</v>
      </c>
      <c r="C336" s="4">
        <v>128</v>
      </c>
      <c r="D336" s="4">
        <v>168908</v>
      </c>
      <c r="E336" s="4">
        <v>139655565</v>
      </c>
    </row>
    <row r="337" spans="1:5" x14ac:dyDescent="0.2">
      <c r="A337" s="10" t="s">
        <v>16</v>
      </c>
      <c r="B337" s="8">
        <v>729530.42528735637</v>
      </c>
      <c r="C337" s="4">
        <v>87</v>
      </c>
      <c r="D337" s="4">
        <v>78725</v>
      </c>
      <c r="E337" s="4">
        <v>63469147</v>
      </c>
    </row>
    <row r="338" spans="1:5" x14ac:dyDescent="0.2">
      <c r="A338" s="11" t="s">
        <v>1703</v>
      </c>
      <c r="B338" s="8">
        <v>530000</v>
      </c>
      <c r="C338" s="4">
        <v>1</v>
      </c>
      <c r="D338" s="4">
        <v>592</v>
      </c>
      <c r="E338" s="4">
        <v>530000</v>
      </c>
    </row>
    <row r="339" spans="1:5" x14ac:dyDescent="0.2">
      <c r="A339" s="11" t="s">
        <v>1704</v>
      </c>
      <c r="B339" s="8">
        <v>728105.81481481483</v>
      </c>
      <c r="C339" s="4">
        <v>27</v>
      </c>
      <c r="D339" s="4">
        <v>26560</v>
      </c>
      <c r="E339" s="4">
        <v>19658857</v>
      </c>
    </row>
    <row r="340" spans="1:5" x14ac:dyDescent="0.2">
      <c r="A340" s="11" t="s">
        <v>1705</v>
      </c>
      <c r="B340" s="8">
        <v>622263.56000000006</v>
      </c>
      <c r="C340" s="4">
        <v>25</v>
      </c>
      <c r="D340" s="4">
        <v>18480</v>
      </c>
      <c r="E340" s="4">
        <v>15556589</v>
      </c>
    </row>
    <row r="341" spans="1:5" x14ac:dyDescent="0.2">
      <c r="A341" s="11" t="s">
        <v>1706</v>
      </c>
      <c r="B341" s="8">
        <v>818142.45454545459</v>
      </c>
      <c r="C341" s="4">
        <v>33</v>
      </c>
      <c r="D341" s="4">
        <v>32263</v>
      </c>
      <c r="E341" s="4">
        <v>26998701</v>
      </c>
    </row>
    <row r="342" spans="1:5" x14ac:dyDescent="0.2">
      <c r="A342" s="11" t="s">
        <v>1707</v>
      </c>
      <c r="B342" s="8">
        <v>725000</v>
      </c>
      <c r="C342" s="4">
        <v>1</v>
      </c>
      <c r="D342" s="4">
        <v>830</v>
      </c>
      <c r="E342" s="4">
        <v>725000</v>
      </c>
    </row>
    <row r="343" spans="1:5" x14ac:dyDescent="0.2">
      <c r="A343" s="10" t="s">
        <v>24</v>
      </c>
      <c r="B343" s="8">
        <v>1858205.3170731708</v>
      </c>
      <c r="C343" s="4">
        <v>41</v>
      </c>
      <c r="D343" s="4">
        <v>90183</v>
      </c>
      <c r="E343" s="4">
        <v>76186418</v>
      </c>
    </row>
    <row r="344" spans="1:5" x14ac:dyDescent="0.2">
      <c r="A344" s="11" t="s">
        <v>1704</v>
      </c>
      <c r="B344" s="8">
        <v>1672315.5714285714</v>
      </c>
      <c r="C344" s="4">
        <v>14</v>
      </c>
      <c r="D344" s="4">
        <v>31252</v>
      </c>
      <c r="E344" s="4">
        <v>23412418</v>
      </c>
    </row>
    <row r="345" spans="1:5" x14ac:dyDescent="0.2">
      <c r="A345" s="11" t="s">
        <v>1705</v>
      </c>
      <c r="B345" s="8">
        <v>1987636.3636363635</v>
      </c>
      <c r="C345" s="4">
        <v>11</v>
      </c>
      <c r="D345" s="4">
        <v>27397</v>
      </c>
      <c r="E345" s="4">
        <v>21864000</v>
      </c>
    </row>
    <row r="346" spans="1:5" x14ac:dyDescent="0.2">
      <c r="A346" s="11" t="s">
        <v>1706</v>
      </c>
      <c r="B346" s="8">
        <v>1917333.3333333333</v>
      </c>
      <c r="C346" s="4">
        <v>15</v>
      </c>
      <c r="D346" s="4">
        <v>29661</v>
      </c>
      <c r="E346" s="4">
        <v>28760000</v>
      </c>
    </row>
    <row r="347" spans="1:5" x14ac:dyDescent="0.2">
      <c r="A347" s="11" t="s">
        <v>1707</v>
      </c>
      <c r="B347" s="8">
        <v>2150000</v>
      </c>
      <c r="C347" s="4">
        <v>1</v>
      </c>
      <c r="D347" s="4">
        <v>1873</v>
      </c>
      <c r="E347" s="4">
        <v>2150000</v>
      </c>
    </row>
    <row r="348" spans="1:5" x14ac:dyDescent="0.2">
      <c r="A348" s="7" t="s">
        <v>61</v>
      </c>
      <c r="B348" s="8">
        <v>2291361.2745098039</v>
      </c>
      <c r="C348" s="4">
        <v>51</v>
      </c>
      <c r="D348" s="4">
        <v>121984</v>
      </c>
      <c r="E348" s="4">
        <v>116859425</v>
      </c>
    </row>
    <row r="349" spans="1:5" x14ac:dyDescent="0.2">
      <c r="A349" s="10" t="s">
        <v>24</v>
      </c>
      <c r="B349" s="8">
        <v>2291361.2745098039</v>
      </c>
      <c r="C349" s="4">
        <v>51</v>
      </c>
      <c r="D349" s="4">
        <v>121984</v>
      </c>
      <c r="E349" s="4">
        <v>116859425</v>
      </c>
    </row>
    <row r="350" spans="1:5" x14ac:dyDescent="0.2">
      <c r="A350" s="11" t="s">
        <v>1703</v>
      </c>
      <c r="B350" s="8">
        <v>2075000</v>
      </c>
      <c r="C350" s="4">
        <v>1</v>
      </c>
      <c r="D350" s="4">
        <v>2200</v>
      </c>
      <c r="E350" s="4">
        <v>2075000</v>
      </c>
    </row>
    <row r="351" spans="1:5" x14ac:dyDescent="0.2">
      <c r="A351" s="11" t="s">
        <v>1704</v>
      </c>
      <c r="B351" s="8">
        <v>2389750</v>
      </c>
      <c r="C351" s="4">
        <v>16</v>
      </c>
      <c r="D351" s="4">
        <v>38164</v>
      </c>
      <c r="E351" s="4">
        <v>38236000</v>
      </c>
    </row>
    <row r="352" spans="1:5" x14ac:dyDescent="0.2">
      <c r="A352" s="11" t="s">
        <v>1705</v>
      </c>
      <c r="B352" s="8">
        <v>2205972.6190476189</v>
      </c>
      <c r="C352" s="4">
        <v>21</v>
      </c>
      <c r="D352" s="4">
        <v>57237</v>
      </c>
      <c r="E352" s="4">
        <v>46325425</v>
      </c>
    </row>
    <row r="353" spans="1:5" x14ac:dyDescent="0.2">
      <c r="A353" s="11" t="s">
        <v>1706</v>
      </c>
      <c r="B353" s="8">
        <v>2324846.153846154</v>
      </c>
      <c r="C353" s="4">
        <v>13</v>
      </c>
      <c r="D353" s="4">
        <v>24383</v>
      </c>
      <c r="E353" s="4">
        <v>30223000</v>
      </c>
    </row>
    <row r="354" spans="1:5" x14ac:dyDescent="0.2">
      <c r="A354" s="7" t="s">
        <v>144</v>
      </c>
      <c r="B354" s="8">
        <v>1677975.9807692308</v>
      </c>
      <c r="C354" s="4">
        <v>52</v>
      </c>
      <c r="D354" s="4">
        <v>101494</v>
      </c>
      <c r="E354" s="4">
        <v>87254751</v>
      </c>
    </row>
    <row r="355" spans="1:5" x14ac:dyDescent="0.2">
      <c r="A355" s="10" t="s">
        <v>24</v>
      </c>
      <c r="B355" s="8">
        <v>1677975.9807692308</v>
      </c>
      <c r="C355" s="4">
        <v>52</v>
      </c>
      <c r="D355" s="4">
        <v>101494</v>
      </c>
      <c r="E355" s="4">
        <v>87254751</v>
      </c>
    </row>
    <row r="356" spans="1:5" x14ac:dyDescent="0.2">
      <c r="A356" s="11" t="s">
        <v>1704</v>
      </c>
      <c r="B356" s="8">
        <v>1835854.2083333333</v>
      </c>
      <c r="C356" s="4">
        <v>24</v>
      </c>
      <c r="D356" s="4">
        <v>53022</v>
      </c>
      <c r="E356" s="4">
        <v>44060501</v>
      </c>
    </row>
    <row r="357" spans="1:5" x14ac:dyDescent="0.2">
      <c r="A357" s="11" t="s">
        <v>1705</v>
      </c>
      <c r="B357" s="8">
        <v>1467171.0526315789</v>
      </c>
      <c r="C357" s="4">
        <v>19</v>
      </c>
      <c r="D357" s="4">
        <v>32078</v>
      </c>
      <c r="E357" s="4">
        <v>27876250</v>
      </c>
    </row>
    <row r="358" spans="1:5" x14ac:dyDescent="0.2">
      <c r="A358" s="11" t="s">
        <v>1706</v>
      </c>
      <c r="B358" s="8">
        <v>1702000</v>
      </c>
      <c r="C358" s="4">
        <v>9</v>
      </c>
      <c r="D358" s="4">
        <v>16394</v>
      </c>
      <c r="E358" s="4">
        <v>15318000</v>
      </c>
    </row>
    <row r="359" spans="1:5" x14ac:dyDescent="0.2">
      <c r="A359" s="7" t="s">
        <v>35</v>
      </c>
      <c r="B359" s="8">
        <v>1314927.2222222222</v>
      </c>
      <c r="C359" s="4">
        <v>36</v>
      </c>
      <c r="D359" s="4">
        <v>55137</v>
      </c>
      <c r="E359" s="4">
        <v>47337380</v>
      </c>
    </row>
    <row r="360" spans="1:5" x14ac:dyDescent="0.2">
      <c r="A360" s="10" t="s">
        <v>16</v>
      </c>
      <c r="B360" s="8">
        <v>957857.14285714284</v>
      </c>
      <c r="C360" s="4">
        <v>7</v>
      </c>
      <c r="D360" s="4">
        <v>9611</v>
      </c>
      <c r="E360" s="4">
        <v>6705000</v>
      </c>
    </row>
    <row r="361" spans="1:5" x14ac:dyDescent="0.2">
      <c r="A361" s="11" t="s">
        <v>1704</v>
      </c>
      <c r="B361" s="8">
        <v>912500</v>
      </c>
      <c r="C361" s="4">
        <v>4</v>
      </c>
      <c r="D361" s="4">
        <v>5382</v>
      </c>
      <c r="E361" s="4">
        <v>3650000</v>
      </c>
    </row>
    <row r="362" spans="1:5" x14ac:dyDescent="0.2">
      <c r="A362" s="11" t="s">
        <v>1706</v>
      </c>
      <c r="B362" s="8">
        <v>1018333.3333333334</v>
      </c>
      <c r="C362" s="4">
        <v>3</v>
      </c>
      <c r="D362" s="4">
        <v>4229</v>
      </c>
      <c r="E362" s="4">
        <v>3055000</v>
      </c>
    </row>
    <row r="363" spans="1:5" x14ac:dyDescent="0.2">
      <c r="A363" s="10" t="s">
        <v>24</v>
      </c>
      <c r="B363" s="8">
        <v>1401116.551724138</v>
      </c>
      <c r="C363" s="4">
        <v>29</v>
      </c>
      <c r="D363" s="4">
        <v>45526</v>
      </c>
      <c r="E363" s="4">
        <v>40632380</v>
      </c>
    </row>
    <row r="364" spans="1:5" x14ac:dyDescent="0.2">
      <c r="A364" s="11" t="s">
        <v>1704</v>
      </c>
      <c r="B364" s="8">
        <v>1414090.7692307692</v>
      </c>
      <c r="C364" s="4">
        <v>13</v>
      </c>
      <c r="D364" s="4">
        <v>19020</v>
      </c>
      <c r="E364" s="4">
        <v>18383180</v>
      </c>
    </row>
    <row r="365" spans="1:5" x14ac:dyDescent="0.2">
      <c r="A365" s="11" t="s">
        <v>1705</v>
      </c>
      <c r="B365" s="8">
        <v>1263688.888888889</v>
      </c>
      <c r="C365" s="4">
        <v>9</v>
      </c>
      <c r="D365" s="4">
        <v>11948</v>
      </c>
      <c r="E365" s="4">
        <v>11373200</v>
      </c>
    </row>
    <row r="366" spans="1:5" x14ac:dyDescent="0.2">
      <c r="A366" s="11" t="s">
        <v>1706</v>
      </c>
      <c r="B366" s="8">
        <v>1553714.2857142857</v>
      </c>
      <c r="C366" s="4">
        <v>7</v>
      </c>
      <c r="D366" s="4">
        <v>14558</v>
      </c>
      <c r="E366" s="4">
        <v>10876000</v>
      </c>
    </row>
    <row r="367" spans="1:5" x14ac:dyDescent="0.2">
      <c r="A367" s="7" t="s">
        <v>121</v>
      </c>
      <c r="B367" s="8">
        <v>1704912.2807017544</v>
      </c>
      <c r="C367" s="4">
        <v>57</v>
      </c>
      <c r="D367" s="4">
        <v>117947</v>
      </c>
      <c r="E367" s="4">
        <v>97180000</v>
      </c>
    </row>
    <row r="368" spans="1:5" x14ac:dyDescent="0.2">
      <c r="A368" s="10" t="s">
        <v>24</v>
      </c>
      <c r="B368" s="8">
        <v>1704912.2807017544</v>
      </c>
      <c r="C368" s="4">
        <v>57</v>
      </c>
      <c r="D368" s="4">
        <v>117947</v>
      </c>
      <c r="E368" s="4">
        <v>97180000</v>
      </c>
    </row>
    <row r="369" spans="1:5" x14ac:dyDescent="0.2">
      <c r="A369" s="11" t="s">
        <v>1704</v>
      </c>
      <c r="B369" s="8">
        <v>1493840.9090909092</v>
      </c>
      <c r="C369" s="4">
        <v>22</v>
      </c>
      <c r="D369" s="4">
        <v>45227</v>
      </c>
      <c r="E369" s="4">
        <v>32864500</v>
      </c>
    </row>
    <row r="370" spans="1:5" x14ac:dyDescent="0.2">
      <c r="A370" s="11" t="s">
        <v>1705</v>
      </c>
      <c r="B370" s="8">
        <v>1516566.6666666667</v>
      </c>
      <c r="C370" s="4">
        <v>15</v>
      </c>
      <c r="D370" s="4">
        <v>25286</v>
      </c>
      <c r="E370" s="4">
        <v>22748500</v>
      </c>
    </row>
    <row r="371" spans="1:5" x14ac:dyDescent="0.2">
      <c r="A371" s="11" t="s">
        <v>1706</v>
      </c>
      <c r="B371" s="8">
        <v>2024529.4117647058</v>
      </c>
      <c r="C371" s="4">
        <v>17</v>
      </c>
      <c r="D371" s="4">
        <v>37914</v>
      </c>
      <c r="E371" s="4">
        <v>34417000</v>
      </c>
    </row>
    <row r="372" spans="1:5" x14ac:dyDescent="0.2">
      <c r="A372" s="11" t="s">
        <v>1707</v>
      </c>
      <c r="B372" s="8">
        <v>2383333.3333333335</v>
      </c>
      <c r="C372" s="4">
        <v>3</v>
      </c>
      <c r="D372" s="4">
        <v>9520</v>
      </c>
      <c r="E372" s="4">
        <v>7150000</v>
      </c>
    </row>
    <row r="373" spans="1:5" x14ac:dyDescent="0.2">
      <c r="A373" s="7" t="s">
        <v>107</v>
      </c>
      <c r="B373" s="8">
        <v>1239307.5324675324</v>
      </c>
      <c r="C373" s="4">
        <v>77</v>
      </c>
      <c r="D373" s="4">
        <v>74181</v>
      </c>
      <c r="E373" s="4">
        <v>95426680</v>
      </c>
    </row>
    <row r="374" spans="1:5" x14ac:dyDescent="0.2">
      <c r="A374" s="10" t="s">
        <v>24</v>
      </c>
      <c r="B374" s="8">
        <v>1239307.5324675324</v>
      </c>
      <c r="C374" s="4">
        <v>77</v>
      </c>
      <c r="D374" s="4">
        <v>74181</v>
      </c>
      <c r="E374" s="4">
        <v>95426680</v>
      </c>
    </row>
    <row r="375" spans="1:5" x14ac:dyDescent="0.2">
      <c r="A375" s="11" t="s">
        <v>1704</v>
      </c>
      <c r="B375" s="8">
        <v>1202546.6521739131</v>
      </c>
      <c r="C375" s="4">
        <v>23</v>
      </c>
      <c r="D375" s="4">
        <v>21691</v>
      </c>
      <c r="E375" s="4">
        <v>27658573</v>
      </c>
    </row>
    <row r="376" spans="1:5" x14ac:dyDescent="0.2">
      <c r="A376" s="11" t="s">
        <v>1705</v>
      </c>
      <c r="B376" s="8">
        <v>1211785.3125</v>
      </c>
      <c r="C376" s="4">
        <v>32</v>
      </c>
      <c r="D376" s="4">
        <v>29211</v>
      </c>
      <c r="E376" s="4">
        <v>38777130</v>
      </c>
    </row>
    <row r="377" spans="1:5" x14ac:dyDescent="0.2">
      <c r="A377" s="11" t="s">
        <v>1706</v>
      </c>
      <c r="B377" s="8">
        <v>1317771.6818181819</v>
      </c>
      <c r="C377" s="4">
        <v>22</v>
      </c>
      <c r="D377" s="4">
        <v>23279</v>
      </c>
      <c r="E377" s="4">
        <v>28990977</v>
      </c>
    </row>
    <row r="378" spans="1:5" x14ac:dyDescent="0.2">
      <c r="A378" s="7" t="s">
        <v>105</v>
      </c>
      <c r="B378" s="8">
        <v>1357907.1213872833</v>
      </c>
      <c r="C378" s="4">
        <v>173</v>
      </c>
      <c r="D378" s="4">
        <v>216883</v>
      </c>
      <c r="E378" s="4">
        <v>234917932</v>
      </c>
    </row>
    <row r="379" spans="1:5" x14ac:dyDescent="0.2">
      <c r="A379" s="10" t="s">
        <v>16</v>
      </c>
      <c r="B379" s="8">
        <v>686500</v>
      </c>
      <c r="C379" s="4">
        <v>4</v>
      </c>
      <c r="D379" s="4">
        <v>3468</v>
      </c>
      <c r="E379" s="4">
        <v>2746000</v>
      </c>
    </row>
    <row r="380" spans="1:5" x14ac:dyDescent="0.2">
      <c r="A380" s="11" t="s">
        <v>1704</v>
      </c>
      <c r="B380" s="8">
        <v>673666.66666666663</v>
      </c>
      <c r="C380" s="4">
        <v>3</v>
      </c>
      <c r="D380" s="4">
        <v>2608</v>
      </c>
      <c r="E380" s="4">
        <v>2021000</v>
      </c>
    </row>
    <row r="381" spans="1:5" x14ac:dyDescent="0.2">
      <c r="A381" s="11" t="s">
        <v>1706</v>
      </c>
      <c r="B381" s="8">
        <v>725000</v>
      </c>
      <c r="C381" s="4">
        <v>1</v>
      </c>
      <c r="D381" s="4">
        <v>860</v>
      </c>
      <c r="E381" s="4">
        <v>725000</v>
      </c>
    </row>
    <row r="382" spans="1:5" x14ac:dyDescent="0.2">
      <c r="A382" s="10" t="s">
        <v>24</v>
      </c>
      <c r="B382" s="8">
        <v>1373798.4142011835</v>
      </c>
      <c r="C382" s="4">
        <v>169</v>
      </c>
      <c r="D382" s="4">
        <v>213415</v>
      </c>
      <c r="E382" s="4">
        <v>232171932</v>
      </c>
    </row>
    <row r="383" spans="1:5" x14ac:dyDescent="0.2">
      <c r="A383" s="11" t="s">
        <v>1703</v>
      </c>
      <c r="B383" s="8">
        <v>1215000</v>
      </c>
      <c r="C383" s="4">
        <v>3</v>
      </c>
      <c r="D383" s="4">
        <v>2025</v>
      </c>
      <c r="E383" s="4">
        <v>3645000</v>
      </c>
    </row>
    <row r="384" spans="1:5" x14ac:dyDescent="0.2">
      <c r="A384" s="11" t="s">
        <v>1704</v>
      </c>
      <c r="B384" s="8">
        <v>1359101.8070175438</v>
      </c>
      <c r="C384" s="4">
        <v>57</v>
      </c>
      <c r="D384" s="4">
        <v>76982</v>
      </c>
      <c r="E384" s="4">
        <v>77468803</v>
      </c>
    </row>
    <row r="385" spans="1:5" x14ac:dyDescent="0.2">
      <c r="A385" s="11" t="s">
        <v>1705</v>
      </c>
      <c r="B385" s="8">
        <v>1327889.1568627451</v>
      </c>
      <c r="C385" s="4">
        <v>51</v>
      </c>
      <c r="D385" s="4">
        <v>61113</v>
      </c>
      <c r="E385" s="4">
        <v>67722347</v>
      </c>
    </row>
    <row r="386" spans="1:5" x14ac:dyDescent="0.2">
      <c r="A386" s="11" t="s">
        <v>1706</v>
      </c>
      <c r="B386" s="8">
        <v>1423196.0363636364</v>
      </c>
      <c r="C386" s="4">
        <v>55</v>
      </c>
      <c r="D386" s="4">
        <v>70573</v>
      </c>
      <c r="E386" s="4">
        <v>78275782</v>
      </c>
    </row>
    <row r="387" spans="1:5" x14ac:dyDescent="0.2">
      <c r="A387" s="11" t="s">
        <v>1707</v>
      </c>
      <c r="B387" s="8">
        <v>1686666.6666666667</v>
      </c>
      <c r="C387" s="4">
        <v>3</v>
      </c>
      <c r="D387" s="4">
        <v>2722</v>
      </c>
      <c r="E387" s="4">
        <v>5060000</v>
      </c>
    </row>
    <row r="388" spans="1:5" x14ac:dyDescent="0.2">
      <c r="A388" s="7" t="s">
        <v>81</v>
      </c>
      <c r="B388" s="8">
        <v>2306666.6666666665</v>
      </c>
      <c r="C388" s="4">
        <v>42</v>
      </c>
      <c r="D388" s="4">
        <v>130589</v>
      </c>
      <c r="E388" s="4">
        <v>96880000</v>
      </c>
    </row>
    <row r="389" spans="1:5" x14ac:dyDescent="0.2">
      <c r="A389" s="10" t="s">
        <v>24</v>
      </c>
      <c r="B389" s="8">
        <v>2306666.6666666665</v>
      </c>
      <c r="C389" s="4">
        <v>42</v>
      </c>
      <c r="D389" s="4">
        <v>130589</v>
      </c>
      <c r="E389" s="4">
        <v>96880000</v>
      </c>
    </row>
    <row r="390" spans="1:5" x14ac:dyDescent="0.2">
      <c r="A390" s="11" t="s">
        <v>1703</v>
      </c>
      <c r="B390" s="8">
        <v>3330000</v>
      </c>
      <c r="C390" s="4">
        <v>1</v>
      </c>
      <c r="D390" s="4">
        <v>6762</v>
      </c>
      <c r="E390" s="4">
        <v>3330000</v>
      </c>
    </row>
    <row r="391" spans="1:5" x14ac:dyDescent="0.2">
      <c r="A391" s="11" t="s">
        <v>1704</v>
      </c>
      <c r="B391" s="8">
        <v>2136250</v>
      </c>
      <c r="C391" s="4">
        <v>24</v>
      </c>
      <c r="D391" s="4">
        <v>72571</v>
      </c>
      <c r="E391" s="4">
        <v>51270000</v>
      </c>
    </row>
    <row r="392" spans="1:5" x14ac:dyDescent="0.2">
      <c r="A392" s="11" t="s">
        <v>1705</v>
      </c>
      <c r="B392" s="8">
        <v>2481428.5714285714</v>
      </c>
      <c r="C392" s="4">
        <v>7</v>
      </c>
      <c r="D392" s="4">
        <v>23169</v>
      </c>
      <c r="E392" s="4">
        <v>17370000</v>
      </c>
    </row>
    <row r="393" spans="1:5" x14ac:dyDescent="0.2">
      <c r="A393" s="11" t="s">
        <v>1706</v>
      </c>
      <c r="B393" s="8">
        <v>2418750</v>
      </c>
      <c r="C393" s="4">
        <v>8</v>
      </c>
      <c r="D393" s="4">
        <v>21370</v>
      </c>
      <c r="E393" s="4">
        <v>19350000</v>
      </c>
    </row>
    <row r="394" spans="1:5" x14ac:dyDescent="0.2">
      <c r="A394" s="11" t="s">
        <v>1707</v>
      </c>
      <c r="B394" s="8">
        <v>2780000</v>
      </c>
      <c r="C394" s="4">
        <v>2</v>
      </c>
      <c r="D394" s="4">
        <v>6717</v>
      </c>
      <c r="E394" s="4">
        <v>5560000</v>
      </c>
    </row>
    <row r="395" spans="1:5" x14ac:dyDescent="0.2">
      <c r="A395" s="7" t="s">
        <v>70</v>
      </c>
      <c r="B395" s="8">
        <v>1504151.3157894737</v>
      </c>
      <c r="C395" s="4">
        <v>38</v>
      </c>
      <c r="D395" s="4">
        <v>74455</v>
      </c>
      <c r="E395" s="4">
        <v>57157750</v>
      </c>
    </row>
    <row r="396" spans="1:5" x14ac:dyDescent="0.2">
      <c r="A396" s="10" t="s">
        <v>16</v>
      </c>
      <c r="B396" s="8">
        <v>685000</v>
      </c>
      <c r="C396" s="4">
        <v>6</v>
      </c>
      <c r="D396" s="4">
        <v>5628</v>
      </c>
      <c r="E396" s="4">
        <v>4110000</v>
      </c>
    </row>
    <row r="397" spans="1:5" x14ac:dyDescent="0.2">
      <c r="A397" s="11" t="s">
        <v>1704</v>
      </c>
      <c r="B397" s="8">
        <v>677500</v>
      </c>
      <c r="C397" s="4">
        <v>4</v>
      </c>
      <c r="D397" s="4">
        <v>4053</v>
      </c>
      <c r="E397" s="4">
        <v>2710000</v>
      </c>
    </row>
    <row r="398" spans="1:5" x14ac:dyDescent="0.2">
      <c r="A398" s="11" t="s">
        <v>1705</v>
      </c>
      <c r="B398" s="8">
        <v>680000</v>
      </c>
      <c r="C398" s="4">
        <v>1</v>
      </c>
      <c r="D398" s="4">
        <v>831</v>
      </c>
      <c r="E398" s="4">
        <v>680000</v>
      </c>
    </row>
    <row r="399" spans="1:5" x14ac:dyDescent="0.2">
      <c r="A399" s="11" t="s">
        <v>1706</v>
      </c>
      <c r="B399" s="8">
        <v>720000</v>
      </c>
      <c r="C399" s="4">
        <v>1</v>
      </c>
      <c r="D399" s="4">
        <v>744</v>
      </c>
      <c r="E399" s="4">
        <v>720000</v>
      </c>
    </row>
    <row r="400" spans="1:5" x14ac:dyDescent="0.2">
      <c r="A400" s="10" t="s">
        <v>24</v>
      </c>
      <c r="B400" s="8">
        <v>1657742.1875</v>
      </c>
      <c r="C400" s="4">
        <v>32</v>
      </c>
      <c r="D400" s="4">
        <v>68827</v>
      </c>
      <c r="E400" s="4">
        <v>53047750</v>
      </c>
    </row>
    <row r="401" spans="1:5" x14ac:dyDescent="0.2">
      <c r="A401" s="11" t="s">
        <v>1704</v>
      </c>
      <c r="B401" s="8">
        <v>1408125</v>
      </c>
      <c r="C401" s="4">
        <v>6</v>
      </c>
      <c r="D401" s="4">
        <v>12638</v>
      </c>
      <c r="E401" s="4">
        <v>8448750</v>
      </c>
    </row>
    <row r="402" spans="1:5" x14ac:dyDescent="0.2">
      <c r="A402" s="11" t="s">
        <v>1705</v>
      </c>
      <c r="B402" s="8">
        <v>1759823.3333333333</v>
      </c>
      <c r="C402" s="4">
        <v>15</v>
      </c>
      <c r="D402" s="4">
        <v>34003</v>
      </c>
      <c r="E402" s="4">
        <v>26397350</v>
      </c>
    </row>
    <row r="403" spans="1:5" x14ac:dyDescent="0.2">
      <c r="A403" s="11" t="s">
        <v>1706</v>
      </c>
      <c r="B403" s="8">
        <v>1654695.4545454546</v>
      </c>
      <c r="C403" s="4">
        <v>11</v>
      </c>
      <c r="D403" s="4">
        <v>22186</v>
      </c>
      <c r="E403" s="4">
        <v>18201650</v>
      </c>
    </row>
    <row r="404" spans="1:5" x14ac:dyDescent="0.2">
      <c r="A404" s="7" t="s">
        <v>138</v>
      </c>
      <c r="B404" s="8">
        <v>1664485.1666666667</v>
      </c>
      <c r="C404" s="4">
        <v>24</v>
      </c>
      <c r="D404" s="4">
        <v>47682</v>
      </c>
      <c r="E404" s="4">
        <v>39947644</v>
      </c>
    </row>
    <row r="405" spans="1:5" x14ac:dyDescent="0.2">
      <c r="A405" s="10" t="s">
        <v>24</v>
      </c>
      <c r="B405" s="8">
        <v>1664485.1666666667</v>
      </c>
      <c r="C405" s="4">
        <v>24</v>
      </c>
      <c r="D405" s="4">
        <v>47682</v>
      </c>
      <c r="E405" s="4">
        <v>39947644</v>
      </c>
    </row>
    <row r="406" spans="1:5" x14ac:dyDescent="0.2">
      <c r="A406" s="11" t="s">
        <v>1704</v>
      </c>
      <c r="B406" s="8">
        <v>1612199.888888889</v>
      </c>
      <c r="C406" s="4">
        <v>9</v>
      </c>
      <c r="D406" s="4">
        <v>17898</v>
      </c>
      <c r="E406" s="4">
        <v>14509799</v>
      </c>
    </row>
    <row r="407" spans="1:5" x14ac:dyDescent="0.2">
      <c r="A407" s="11" t="s">
        <v>1705</v>
      </c>
      <c r="B407" s="8">
        <v>1761600</v>
      </c>
      <c r="C407" s="4">
        <v>10</v>
      </c>
      <c r="D407" s="4">
        <v>22231</v>
      </c>
      <c r="E407" s="4">
        <v>17616000</v>
      </c>
    </row>
    <row r="408" spans="1:5" x14ac:dyDescent="0.2">
      <c r="A408" s="11" t="s">
        <v>1706</v>
      </c>
      <c r="B408" s="8">
        <v>1564369</v>
      </c>
      <c r="C408" s="4">
        <v>5</v>
      </c>
      <c r="D408" s="4">
        <v>7553</v>
      </c>
      <c r="E408" s="4">
        <v>7821845</v>
      </c>
    </row>
    <row r="409" spans="1:5" x14ac:dyDescent="0.2">
      <c r="A409" s="7" t="s">
        <v>84</v>
      </c>
      <c r="B409" s="8">
        <v>2886040</v>
      </c>
      <c r="C409" s="4">
        <v>50</v>
      </c>
      <c r="D409" s="4">
        <v>143483</v>
      </c>
      <c r="E409" s="4">
        <v>144302000</v>
      </c>
    </row>
    <row r="410" spans="1:5" x14ac:dyDescent="0.2">
      <c r="A410" s="10" t="s">
        <v>24</v>
      </c>
      <c r="B410" s="8">
        <v>2886040</v>
      </c>
      <c r="C410" s="4">
        <v>50</v>
      </c>
      <c r="D410" s="4">
        <v>143483</v>
      </c>
      <c r="E410" s="4">
        <v>144302000</v>
      </c>
    </row>
    <row r="411" spans="1:5" x14ac:dyDescent="0.2">
      <c r="A411" s="11" t="s">
        <v>1703</v>
      </c>
      <c r="B411" s="8">
        <v>6285000</v>
      </c>
      <c r="C411" s="4">
        <v>1</v>
      </c>
      <c r="D411" s="4">
        <v>6700</v>
      </c>
      <c r="E411" s="4">
        <v>6285000</v>
      </c>
    </row>
    <row r="412" spans="1:5" x14ac:dyDescent="0.2">
      <c r="A412" s="11" t="s">
        <v>1704</v>
      </c>
      <c r="B412" s="8">
        <v>2749157.8947368423</v>
      </c>
      <c r="C412" s="4">
        <v>19</v>
      </c>
      <c r="D412" s="4">
        <v>51470</v>
      </c>
      <c r="E412" s="4">
        <v>52234000</v>
      </c>
    </row>
    <row r="413" spans="1:5" x14ac:dyDescent="0.2">
      <c r="A413" s="11" t="s">
        <v>1705</v>
      </c>
      <c r="B413" s="8">
        <v>2866363.6363636362</v>
      </c>
      <c r="C413" s="4">
        <v>11</v>
      </c>
      <c r="D413" s="4">
        <v>30232</v>
      </c>
      <c r="E413" s="4">
        <v>31530000</v>
      </c>
    </row>
    <row r="414" spans="1:5" x14ac:dyDescent="0.2">
      <c r="A414" s="11" t="s">
        <v>1706</v>
      </c>
      <c r="B414" s="8">
        <v>2855421.0526315789</v>
      </c>
      <c r="C414" s="4">
        <v>19</v>
      </c>
      <c r="D414" s="4">
        <v>55081</v>
      </c>
      <c r="E414" s="4">
        <v>54253000</v>
      </c>
    </row>
    <row r="415" spans="1:5" x14ac:dyDescent="0.2">
      <c r="A415" s="7" t="s">
        <v>80</v>
      </c>
      <c r="B415" s="8">
        <v>1242688.8993710692</v>
      </c>
      <c r="C415" s="4">
        <v>159</v>
      </c>
      <c r="D415" s="4">
        <v>205620</v>
      </c>
      <c r="E415" s="4">
        <v>197587535</v>
      </c>
    </row>
    <row r="416" spans="1:5" x14ac:dyDescent="0.2">
      <c r="A416" s="10" t="s">
        <v>16</v>
      </c>
      <c r="B416" s="8">
        <v>539173</v>
      </c>
      <c r="C416" s="4">
        <v>4</v>
      </c>
      <c r="D416" s="4">
        <v>3134</v>
      </c>
      <c r="E416" s="4">
        <v>2156692</v>
      </c>
    </row>
    <row r="417" spans="1:5" x14ac:dyDescent="0.2">
      <c r="A417" s="11" t="s">
        <v>1704</v>
      </c>
      <c r="B417" s="8">
        <v>613333.33333333337</v>
      </c>
      <c r="C417" s="4">
        <v>3</v>
      </c>
      <c r="D417" s="4">
        <v>2327</v>
      </c>
      <c r="E417" s="4">
        <v>1840000</v>
      </c>
    </row>
    <row r="418" spans="1:5" x14ac:dyDescent="0.2">
      <c r="A418" s="11" t="s">
        <v>1706</v>
      </c>
      <c r="B418" s="8">
        <v>316692</v>
      </c>
      <c r="C418" s="4">
        <v>1</v>
      </c>
      <c r="D418" s="4">
        <v>807</v>
      </c>
      <c r="E418" s="4">
        <v>316692</v>
      </c>
    </row>
    <row r="419" spans="1:5" x14ac:dyDescent="0.2">
      <c r="A419" s="10" t="s">
        <v>24</v>
      </c>
      <c r="B419" s="8">
        <v>1260844.1483870968</v>
      </c>
      <c r="C419" s="4">
        <v>155</v>
      </c>
      <c r="D419" s="4">
        <v>202486</v>
      </c>
      <c r="E419" s="4">
        <v>195430843</v>
      </c>
    </row>
    <row r="420" spans="1:5" x14ac:dyDescent="0.2">
      <c r="A420" s="11" t="s">
        <v>1703</v>
      </c>
      <c r="B420" s="8">
        <v>1175000</v>
      </c>
      <c r="C420" s="4">
        <v>2</v>
      </c>
      <c r="D420" s="4">
        <v>1500</v>
      </c>
      <c r="E420" s="4">
        <v>2350000</v>
      </c>
    </row>
    <row r="421" spans="1:5" x14ac:dyDescent="0.2">
      <c r="A421" s="11" t="s">
        <v>1704</v>
      </c>
      <c r="B421" s="8">
        <v>1261903.3695652173</v>
      </c>
      <c r="C421" s="4">
        <v>46</v>
      </c>
      <c r="D421" s="4">
        <v>64327</v>
      </c>
      <c r="E421" s="4">
        <v>58047555</v>
      </c>
    </row>
    <row r="422" spans="1:5" x14ac:dyDescent="0.2">
      <c r="A422" s="11" t="s">
        <v>1705</v>
      </c>
      <c r="B422" s="8">
        <v>1170933.3111111112</v>
      </c>
      <c r="C422" s="4">
        <v>45</v>
      </c>
      <c r="D422" s="4">
        <v>56830</v>
      </c>
      <c r="E422" s="4">
        <v>52691999</v>
      </c>
    </row>
    <row r="423" spans="1:5" x14ac:dyDescent="0.2">
      <c r="A423" s="11" t="s">
        <v>1706</v>
      </c>
      <c r="B423" s="8">
        <v>1316688.1499999999</v>
      </c>
      <c r="C423" s="4">
        <v>60</v>
      </c>
      <c r="D423" s="4">
        <v>76519</v>
      </c>
      <c r="E423" s="4">
        <v>79001289</v>
      </c>
    </row>
    <row r="424" spans="1:5" x14ac:dyDescent="0.2">
      <c r="A424" s="11" t="s">
        <v>1707</v>
      </c>
      <c r="B424" s="8">
        <v>1670000</v>
      </c>
      <c r="C424" s="4">
        <v>2</v>
      </c>
      <c r="D424" s="4">
        <v>3310</v>
      </c>
      <c r="E424" s="4">
        <v>3340000</v>
      </c>
    </row>
    <row r="425" spans="1:5" x14ac:dyDescent="0.2">
      <c r="A425" s="7" t="s">
        <v>172</v>
      </c>
      <c r="B425" s="8">
        <v>1770541.8461538462</v>
      </c>
      <c r="C425" s="4">
        <v>65</v>
      </c>
      <c r="D425" s="4">
        <v>115581</v>
      </c>
      <c r="E425" s="4">
        <v>115085220</v>
      </c>
    </row>
    <row r="426" spans="1:5" x14ac:dyDescent="0.2">
      <c r="A426" s="10" t="s">
        <v>16</v>
      </c>
      <c r="B426" s="8">
        <v>907857.14285714284</v>
      </c>
      <c r="C426" s="4">
        <v>7</v>
      </c>
      <c r="D426" s="4">
        <v>9870</v>
      </c>
      <c r="E426" s="4">
        <v>6355000</v>
      </c>
    </row>
    <row r="427" spans="1:5" x14ac:dyDescent="0.2">
      <c r="A427" s="11" t="s">
        <v>1704</v>
      </c>
      <c r="B427" s="8">
        <v>921250</v>
      </c>
      <c r="C427" s="4">
        <v>4</v>
      </c>
      <c r="D427" s="4">
        <v>6150</v>
      </c>
      <c r="E427" s="4">
        <v>3685000</v>
      </c>
    </row>
    <row r="428" spans="1:5" x14ac:dyDescent="0.2">
      <c r="A428" s="11" t="s">
        <v>1705</v>
      </c>
      <c r="B428" s="8">
        <v>800000</v>
      </c>
      <c r="C428" s="4">
        <v>1</v>
      </c>
      <c r="D428" s="4">
        <v>1240</v>
      </c>
      <c r="E428" s="4">
        <v>800000</v>
      </c>
    </row>
    <row r="429" spans="1:5" x14ac:dyDescent="0.2">
      <c r="A429" s="11" t="s">
        <v>1706</v>
      </c>
      <c r="B429" s="8">
        <v>935000</v>
      </c>
      <c r="C429" s="4">
        <v>2</v>
      </c>
      <c r="D429" s="4">
        <v>2480</v>
      </c>
      <c r="E429" s="4">
        <v>1870000</v>
      </c>
    </row>
    <row r="430" spans="1:5" x14ac:dyDescent="0.2">
      <c r="A430" s="10" t="s">
        <v>24</v>
      </c>
      <c r="B430" s="8">
        <v>1874658.9655172413</v>
      </c>
      <c r="C430" s="4">
        <v>58</v>
      </c>
      <c r="D430" s="4">
        <v>105711</v>
      </c>
      <c r="E430" s="4">
        <v>108730220</v>
      </c>
    </row>
    <row r="431" spans="1:5" x14ac:dyDescent="0.2">
      <c r="A431" s="11" t="s">
        <v>1704</v>
      </c>
      <c r="B431" s="8">
        <v>1813214.2857142857</v>
      </c>
      <c r="C431" s="4">
        <v>14</v>
      </c>
      <c r="D431" s="4">
        <v>25705</v>
      </c>
      <c r="E431" s="4">
        <v>25385000</v>
      </c>
    </row>
    <row r="432" spans="1:5" x14ac:dyDescent="0.2">
      <c r="A432" s="11" t="s">
        <v>1705</v>
      </c>
      <c r="B432" s="8">
        <v>1849769.4166666667</v>
      </c>
      <c r="C432" s="4">
        <v>24</v>
      </c>
      <c r="D432" s="4">
        <v>43465</v>
      </c>
      <c r="E432" s="4">
        <v>44394466</v>
      </c>
    </row>
    <row r="433" spans="1:5" x14ac:dyDescent="0.2">
      <c r="A433" s="11" t="s">
        <v>1706</v>
      </c>
      <c r="B433" s="8">
        <v>1947537.7</v>
      </c>
      <c r="C433" s="4">
        <v>20</v>
      </c>
      <c r="D433" s="4">
        <v>36541</v>
      </c>
      <c r="E433" s="4">
        <v>38950754</v>
      </c>
    </row>
    <row r="434" spans="1:5" x14ac:dyDescent="0.2">
      <c r="A434" s="7" t="s">
        <v>69</v>
      </c>
      <c r="B434" s="8">
        <v>1545959.4594594594</v>
      </c>
      <c r="C434" s="4">
        <v>37</v>
      </c>
      <c r="D434" s="4">
        <v>62246</v>
      </c>
      <c r="E434" s="4">
        <v>57200500</v>
      </c>
    </row>
    <row r="435" spans="1:5" x14ac:dyDescent="0.2">
      <c r="A435" s="10" t="s">
        <v>24</v>
      </c>
      <c r="B435" s="8">
        <v>1545959.4594594594</v>
      </c>
      <c r="C435" s="4">
        <v>37</v>
      </c>
      <c r="D435" s="4">
        <v>62246</v>
      </c>
      <c r="E435" s="4">
        <v>57200500</v>
      </c>
    </row>
    <row r="436" spans="1:5" x14ac:dyDescent="0.2">
      <c r="A436" s="11" t="s">
        <v>1704</v>
      </c>
      <c r="B436" s="8">
        <v>1380615.3846153845</v>
      </c>
      <c r="C436" s="4">
        <v>13</v>
      </c>
      <c r="D436" s="4">
        <v>24009</v>
      </c>
      <c r="E436" s="4">
        <v>17948000</v>
      </c>
    </row>
    <row r="437" spans="1:5" x14ac:dyDescent="0.2">
      <c r="A437" s="11" t="s">
        <v>1705</v>
      </c>
      <c r="B437" s="8">
        <v>1421050</v>
      </c>
      <c r="C437" s="4">
        <v>10</v>
      </c>
      <c r="D437" s="4">
        <v>14519</v>
      </c>
      <c r="E437" s="4">
        <v>14210500</v>
      </c>
    </row>
    <row r="438" spans="1:5" x14ac:dyDescent="0.2">
      <c r="A438" s="11" t="s">
        <v>1706</v>
      </c>
      <c r="B438" s="8">
        <v>1788714.2857142857</v>
      </c>
      <c r="C438" s="4">
        <v>14</v>
      </c>
      <c r="D438" s="4">
        <v>23718</v>
      </c>
      <c r="E438" s="4">
        <v>25042000</v>
      </c>
    </row>
    <row r="439" spans="1:5" x14ac:dyDescent="0.2">
      <c r="A439" s="7" t="s">
        <v>131</v>
      </c>
      <c r="B439" s="8">
        <v>1348830.111111111</v>
      </c>
      <c r="C439" s="4">
        <v>54</v>
      </c>
      <c r="D439" s="4">
        <v>84305</v>
      </c>
      <c r="E439" s="4">
        <v>72836826</v>
      </c>
    </row>
    <row r="440" spans="1:5" x14ac:dyDescent="0.2">
      <c r="A440" s="10" t="s">
        <v>16</v>
      </c>
      <c r="B440" s="8">
        <v>875000</v>
      </c>
      <c r="C440" s="4">
        <v>1</v>
      </c>
      <c r="D440" s="4">
        <v>1111</v>
      </c>
      <c r="E440" s="4">
        <v>875000</v>
      </c>
    </row>
    <row r="441" spans="1:5" x14ac:dyDescent="0.2">
      <c r="A441" s="11" t="s">
        <v>1704</v>
      </c>
      <c r="B441" s="8">
        <v>875000</v>
      </c>
      <c r="C441" s="4">
        <v>1</v>
      </c>
      <c r="D441" s="4">
        <v>1111</v>
      </c>
      <c r="E441" s="4">
        <v>875000</v>
      </c>
    </row>
    <row r="442" spans="1:5" x14ac:dyDescent="0.2">
      <c r="A442" s="10" t="s">
        <v>24</v>
      </c>
      <c r="B442" s="8">
        <v>1357770.3018867925</v>
      </c>
      <c r="C442" s="4">
        <v>53</v>
      </c>
      <c r="D442" s="4">
        <v>83194</v>
      </c>
      <c r="E442" s="4">
        <v>71961826</v>
      </c>
    </row>
    <row r="443" spans="1:5" x14ac:dyDescent="0.2">
      <c r="A443" s="11" t="s">
        <v>1703</v>
      </c>
      <c r="B443" s="8">
        <v>1120000</v>
      </c>
      <c r="C443" s="4">
        <v>1</v>
      </c>
      <c r="D443" s="4">
        <v>1266</v>
      </c>
      <c r="E443" s="4">
        <v>1120000</v>
      </c>
    </row>
    <row r="444" spans="1:5" x14ac:dyDescent="0.2">
      <c r="A444" s="11" t="s">
        <v>1704</v>
      </c>
      <c r="B444" s="8">
        <v>1224733.3333333333</v>
      </c>
      <c r="C444" s="4">
        <v>15</v>
      </c>
      <c r="D444" s="4">
        <v>18916</v>
      </c>
      <c r="E444" s="4">
        <v>18371000</v>
      </c>
    </row>
    <row r="445" spans="1:5" x14ac:dyDescent="0.2">
      <c r="A445" s="11" t="s">
        <v>1705</v>
      </c>
      <c r="B445" s="8">
        <v>1308312</v>
      </c>
      <c r="C445" s="4">
        <v>25</v>
      </c>
      <c r="D445" s="4">
        <v>44762</v>
      </c>
      <c r="E445" s="4">
        <v>32707800</v>
      </c>
    </row>
    <row r="446" spans="1:5" x14ac:dyDescent="0.2">
      <c r="A446" s="11" t="s">
        <v>1706</v>
      </c>
      <c r="B446" s="8">
        <v>1646918.8333333333</v>
      </c>
      <c r="C446" s="4">
        <v>12</v>
      </c>
      <c r="D446" s="4">
        <v>18250</v>
      </c>
      <c r="E446" s="4">
        <v>19763026</v>
      </c>
    </row>
    <row r="447" spans="1:5" x14ac:dyDescent="0.2">
      <c r="A447" s="7" t="s">
        <v>55</v>
      </c>
      <c r="B447" s="8">
        <v>1974304.7301587302</v>
      </c>
      <c r="C447" s="4">
        <v>126</v>
      </c>
      <c r="D447" s="4">
        <v>169951</v>
      </c>
      <c r="E447" s="4">
        <v>248762396</v>
      </c>
    </row>
    <row r="448" spans="1:5" x14ac:dyDescent="0.2">
      <c r="A448" s="10" t="s">
        <v>16</v>
      </c>
      <c r="B448" s="8">
        <v>1224249.2394366197</v>
      </c>
      <c r="C448" s="4">
        <v>71</v>
      </c>
      <c r="D448" s="4">
        <v>54724</v>
      </c>
      <c r="E448" s="4">
        <v>86921696</v>
      </c>
    </row>
    <row r="449" spans="1:5" x14ac:dyDescent="0.2">
      <c r="A449" s="11" t="s">
        <v>1703</v>
      </c>
      <c r="B449" s="8">
        <v>1441000</v>
      </c>
      <c r="C449" s="4">
        <v>2</v>
      </c>
      <c r="D449" s="4"/>
      <c r="E449" s="4">
        <v>2882000</v>
      </c>
    </row>
    <row r="450" spans="1:5" x14ac:dyDescent="0.2">
      <c r="A450" s="11" t="s">
        <v>1704</v>
      </c>
      <c r="B450" s="8">
        <v>1269600</v>
      </c>
      <c r="C450" s="4">
        <v>30</v>
      </c>
      <c r="D450" s="4">
        <v>26098</v>
      </c>
      <c r="E450" s="4">
        <v>38088000</v>
      </c>
    </row>
    <row r="451" spans="1:5" x14ac:dyDescent="0.2">
      <c r="A451" s="11" t="s">
        <v>1705</v>
      </c>
      <c r="B451" s="8">
        <v>1206233.7619047619</v>
      </c>
      <c r="C451" s="4">
        <v>21</v>
      </c>
      <c r="D451" s="4">
        <v>21384</v>
      </c>
      <c r="E451" s="4">
        <v>25330909</v>
      </c>
    </row>
    <row r="452" spans="1:5" x14ac:dyDescent="0.2">
      <c r="A452" s="11" t="s">
        <v>1706</v>
      </c>
      <c r="B452" s="8">
        <v>1145599.2777777778</v>
      </c>
      <c r="C452" s="4">
        <v>18</v>
      </c>
      <c r="D452" s="4">
        <v>7242</v>
      </c>
      <c r="E452" s="4">
        <v>20620787</v>
      </c>
    </row>
    <row r="453" spans="1:5" x14ac:dyDescent="0.2">
      <c r="A453" s="10" t="s">
        <v>24</v>
      </c>
      <c r="B453" s="8">
        <v>2942558.1818181816</v>
      </c>
      <c r="C453" s="4">
        <v>55</v>
      </c>
      <c r="D453" s="4">
        <v>115227</v>
      </c>
      <c r="E453" s="4">
        <v>161840700</v>
      </c>
    </row>
    <row r="454" spans="1:5" x14ac:dyDescent="0.2">
      <c r="A454" s="11" t="s">
        <v>1703</v>
      </c>
      <c r="B454" s="8">
        <v>3633666.6666666665</v>
      </c>
      <c r="C454" s="4">
        <v>3</v>
      </c>
      <c r="D454" s="4">
        <v>11140</v>
      </c>
      <c r="E454" s="4">
        <v>10901000</v>
      </c>
    </row>
    <row r="455" spans="1:5" x14ac:dyDescent="0.2">
      <c r="A455" s="11" t="s">
        <v>1704</v>
      </c>
      <c r="B455" s="8">
        <v>3270793.75</v>
      </c>
      <c r="C455" s="4">
        <v>16</v>
      </c>
      <c r="D455" s="4">
        <v>25709</v>
      </c>
      <c r="E455" s="4">
        <v>52332700</v>
      </c>
    </row>
    <row r="456" spans="1:5" x14ac:dyDescent="0.2">
      <c r="A456" s="11" t="s">
        <v>1705</v>
      </c>
      <c r="B456" s="8">
        <v>2648235.2941176472</v>
      </c>
      <c r="C456" s="4">
        <v>17</v>
      </c>
      <c r="D456" s="4">
        <v>33848</v>
      </c>
      <c r="E456" s="4">
        <v>45020000</v>
      </c>
    </row>
    <row r="457" spans="1:5" x14ac:dyDescent="0.2">
      <c r="A457" s="11" t="s">
        <v>1706</v>
      </c>
      <c r="B457" s="8">
        <v>2820368.4210526315</v>
      </c>
      <c r="C457" s="4">
        <v>19</v>
      </c>
      <c r="D457" s="4">
        <v>44530</v>
      </c>
      <c r="E457" s="4">
        <v>53587000</v>
      </c>
    </row>
    <row r="458" spans="1:5" x14ac:dyDescent="0.2">
      <c r="A458" s="7" t="s">
        <v>53</v>
      </c>
      <c r="B458" s="8">
        <v>2270269.230769231</v>
      </c>
      <c r="C458" s="4">
        <v>26</v>
      </c>
      <c r="D458" s="4">
        <v>50901</v>
      </c>
      <c r="E458" s="4">
        <v>59027000</v>
      </c>
    </row>
    <row r="459" spans="1:5" x14ac:dyDescent="0.2">
      <c r="A459" s="10" t="s">
        <v>16</v>
      </c>
      <c r="B459" s="8">
        <v>1241800</v>
      </c>
      <c r="C459" s="4">
        <v>5</v>
      </c>
      <c r="D459" s="4">
        <v>5253</v>
      </c>
      <c r="E459" s="4">
        <v>6209000</v>
      </c>
    </row>
    <row r="460" spans="1:5" x14ac:dyDescent="0.2">
      <c r="A460" s="11" t="s">
        <v>1704</v>
      </c>
      <c r="B460" s="8">
        <v>1525000</v>
      </c>
      <c r="C460" s="4">
        <v>2</v>
      </c>
      <c r="D460" s="4">
        <v>1943</v>
      </c>
      <c r="E460" s="4">
        <v>3050000</v>
      </c>
    </row>
    <row r="461" spans="1:5" x14ac:dyDescent="0.2">
      <c r="A461" s="11" t="s">
        <v>1705</v>
      </c>
      <c r="B461" s="8">
        <v>1053000</v>
      </c>
      <c r="C461" s="4">
        <v>3</v>
      </c>
      <c r="D461" s="4">
        <v>3310</v>
      </c>
      <c r="E461" s="4">
        <v>3159000</v>
      </c>
    </row>
    <row r="462" spans="1:5" x14ac:dyDescent="0.2">
      <c r="A462" s="10" t="s">
        <v>24</v>
      </c>
      <c r="B462" s="8">
        <v>2515142.8571428573</v>
      </c>
      <c r="C462" s="4">
        <v>21</v>
      </c>
      <c r="D462" s="4">
        <v>45648</v>
      </c>
      <c r="E462" s="4">
        <v>52818000</v>
      </c>
    </row>
    <row r="463" spans="1:5" x14ac:dyDescent="0.2">
      <c r="A463" s="11" t="s">
        <v>1704</v>
      </c>
      <c r="B463" s="8">
        <v>2299750</v>
      </c>
      <c r="C463" s="4">
        <v>4</v>
      </c>
      <c r="D463" s="4">
        <v>7915</v>
      </c>
      <c r="E463" s="4">
        <v>9199000</v>
      </c>
    </row>
    <row r="464" spans="1:5" x14ac:dyDescent="0.2">
      <c r="A464" s="11" t="s">
        <v>1705</v>
      </c>
      <c r="B464" s="8">
        <v>2326666.6666666665</v>
      </c>
      <c r="C464" s="4">
        <v>6</v>
      </c>
      <c r="D464" s="4">
        <v>7477</v>
      </c>
      <c r="E464" s="4">
        <v>13960000</v>
      </c>
    </row>
    <row r="465" spans="1:5" x14ac:dyDescent="0.2">
      <c r="A465" s="11" t="s">
        <v>1706</v>
      </c>
      <c r="B465" s="8">
        <v>2696272.7272727271</v>
      </c>
      <c r="C465" s="4">
        <v>11</v>
      </c>
      <c r="D465" s="4">
        <v>30256</v>
      </c>
      <c r="E465" s="4">
        <v>29659000</v>
      </c>
    </row>
    <row r="466" spans="1:5" x14ac:dyDescent="0.2">
      <c r="A466" s="7" t="s">
        <v>93</v>
      </c>
      <c r="B466" s="8">
        <v>1823988.1724137932</v>
      </c>
      <c r="C466" s="4">
        <v>145</v>
      </c>
      <c r="D466" s="4">
        <v>178529</v>
      </c>
      <c r="E466" s="4">
        <v>264478285</v>
      </c>
    </row>
    <row r="467" spans="1:5" x14ac:dyDescent="0.2">
      <c r="A467" s="10" t="s">
        <v>16</v>
      </c>
      <c r="B467" s="8">
        <v>1292961.7040816327</v>
      </c>
      <c r="C467" s="4">
        <v>98</v>
      </c>
      <c r="D467" s="4">
        <v>100590</v>
      </c>
      <c r="E467" s="4">
        <v>126710247</v>
      </c>
    </row>
    <row r="468" spans="1:5" x14ac:dyDescent="0.2">
      <c r="A468" s="11" t="s">
        <v>1704</v>
      </c>
      <c r="B468" s="8">
        <v>1172329.5454545454</v>
      </c>
      <c r="C468" s="4">
        <v>44</v>
      </c>
      <c r="D468" s="4">
        <v>41452</v>
      </c>
      <c r="E468" s="4">
        <v>51582500</v>
      </c>
    </row>
    <row r="469" spans="1:5" x14ac:dyDescent="0.2">
      <c r="A469" s="11" t="s">
        <v>1705</v>
      </c>
      <c r="B469" s="8">
        <v>1450509.1481481481</v>
      </c>
      <c r="C469" s="4">
        <v>27</v>
      </c>
      <c r="D469" s="4">
        <v>34506</v>
      </c>
      <c r="E469" s="4">
        <v>39163747</v>
      </c>
    </row>
    <row r="470" spans="1:5" x14ac:dyDescent="0.2">
      <c r="A470" s="11" t="s">
        <v>1706</v>
      </c>
      <c r="B470" s="8">
        <v>1350538.4615384615</v>
      </c>
      <c r="C470" s="4">
        <v>26</v>
      </c>
      <c r="D470" s="4">
        <v>24632</v>
      </c>
      <c r="E470" s="4">
        <v>35114000</v>
      </c>
    </row>
    <row r="471" spans="1:5" x14ac:dyDescent="0.2">
      <c r="A471" s="11" t="s">
        <v>1707</v>
      </c>
      <c r="B471" s="8">
        <v>850000</v>
      </c>
      <c r="C471" s="4">
        <v>1</v>
      </c>
      <c r="D471" s="4"/>
      <c r="E471" s="4">
        <v>850000</v>
      </c>
    </row>
    <row r="472" spans="1:5" x14ac:dyDescent="0.2">
      <c r="A472" s="10" t="s">
        <v>24</v>
      </c>
      <c r="B472" s="8">
        <v>2931234.8510638298</v>
      </c>
      <c r="C472" s="4">
        <v>47</v>
      </c>
      <c r="D472" s="4">
        <v>77939</v>
      </c>
      <c r="E472" s="4">
        <v>137768038</v>
      </c>
    </row>
    <row r="473" spans="1:5" x14ac:dyDescent="0.2">
      <c r="A473" s="11" t="s">
        <v>1703</v>
      </c>
      <c r="B473" s="8">
        <v>4950000</v>
      </c>
      <c r="C473" s="4">
        <v>1</v>
      </c>
      <c r="D473" s="4">
        <v>3253</v>
      </c>
      <c r="E473" s="4">
        <v>4950000</v>
      </c>
    </row>
    <row r="474" spans="1:5" x14ac:dyDescent="0.2">
      <c r="A474" s="11" t="s">
        <v>1704</v>
      </c>
      <c r="B474" s="8">
        <v>2710818.1818181816</v>
      </c>
      <c r="C474" s="4">
        <v>11</v>
      </c>
      <c r="D474" s="4">
        <v>15731</v>
      </c>
      <c r="E474" s="4">
        <v>29819000</v>
      </c>
    </row>
    <row r="475" spans="1:5" x14ac:dyDescent="0.2">
      <c r="A475" s="11" t="s">
        <v>1705</v>
      </c>
      <c r="B475" s="8">
        <v>2483957.1428571427</v>
      </c>
      <c r="C475" s="4">
        <v>14</v>
      </c>
      <c r="D475" s="4">
        <v>23559</v>
      </c>
      <c r="E475" s="4">
        <v>34775400</v>
      </c>
    </row>
    <row r="476" spans="1:5" x14ac:dyDescent="0.2">
      <c r="A476" s="11" t="s">
        <v>1706</v>
      </c>
      <c r="B476" s="8">
        <v>3263931.9</v>
      </c>
      <c r="C476" s="4">
        <v>20</v>
      </c>
      <c r="D476" s="4">
        <v>32156</v>
      </c>
      <c r="E476" s="4">
        <v>65278638</v>
      </c>
    </row>
    <row r="477" spans="1:5" x14ac:dyDescent="0.2">
      <c r="A477" s="11" t="s">
        <v>1707</v>
      </c>
      <c r="B477" s="8">
        <v>2945000</v>
      </c>
      <c r="C477" s="4">
        <v>1</v>
      </c>
      <c r="D477" s="4">
        <v>3240</v>
      </c>
      <c r="E477" s="4">
        <v>2945000</v>
      </c>
    </row>
    <row r="478" spans="1:5" x14ac:dyDescent="0.2">
      <c r="A478" s="7" t="s">
        <v>62</v>
      </c>
      <c r="B478" s="8">
        <v>1610688.0774193548</v>
      </c>
      <c r="C478" s="4">
        <v>155</v>
      </c>
      <c r="D478" s="4">
        <v>183515</v>
      </c>
      <c r="E478" s="4">
        <v>249656652</v>
      </c>
    </row>
    <row r="479" spans="1:5" x14ac:dyDescent="0.2">
      <c r="A479" s="10" t="s">
        <v>16</v>
      </c>
      <c r="B479" s="8">
        <v>1361974.0980392157</v>
      </c>
      <c r="C479" s="4">
        <v>102</v>
      </c>
      <c r="D479" s="4">
        <v>94455</v>
      </c>
      <c r="E479" s="4">
        <v>138921358</v>
      </c>
    </row>
    <row r="480" spans="1:5" x14ac:dyDescent="0.2">
      <c r="A480" s="11" t="s">
        <v>1703</v>
      </c>
      <c r="B480" s="8">
        <v>1680000</v>
      </c>
      <c r="C480" s="4">
        <v>1</v>
      </c>
      <c r="D480" s="4">
        <v>1301</v>
      </c>
      <c r="E480" s="4">
        <v>1680000</v>
      </c>
    </row>
    <row r="481" spans="1:5" x14ac:dyDescent="0.2">
      <c r="A481" s="11" t="s">
        <v>1704</v>
      </c>
      <c r="B481" s="8">
        <v>1288782.3333333333</v>
      </c>
      <c r="C481" s="4">
        <v>30</v>
      </c>
      <c r="D481" s="4">
        <v>27509</v>
      </c>
      <c r="E481" s="4">
        <v>38663470</v>
      </c>
    </row>
    <row r="482" spans="1:5" x14ac:dyDescent="0.2">
      <c r="A482" s="11" t="s">
        <v>1705</v>
      </c>
      <c r="B482" s="8">
        <v>1303055.5555555555</v>
      </c>
      <c r="C482" s="4">
        <v>36</v>
      </c>
      <c r="D482" s="4">
        <v>35679</v>
      </c>
      <c r="E482" s="4">
        <v>46910000</v>
      </c>
    </row>
    <row r="483" spans="1:5" x14ac:dyDescent="0.2">
      <c r="A483" s="11" t="s">
        <v>1706</v>
      </c>
      <c r="B483" s="8">
        <v>1476225.3714285714</v>
      </c>
      <c r="C483" s="4">
        <v>35</v>
      </c>
      <c r="D483" s="4">
        <v>29966</v>
      </c>
      <c r="E483" s="4">
        <v>51667888</v>
      </c>
    </row>
    <row r="484" spans="1:5" x14ac:dyDescent="0.2">
      <c r="A484" s="10" t="s">
        <v>24</v>
      </c>
      <c r="B484" s="8">
        <v>2089345.1698113207</v>
      </c>
      <c r="C484" s="4">
        <v>53</v>
      </c>
      <c r="D484" s="4">
        <v>89060</v>
      </c>
      <c r="E484" s="4">
        <v>110735294</v>
      </c>
    </row>
    <row r="485" spans="1:5" x14ac:dyDescent="0.2">
      <c r="A485" s="11" t="s">
        <v>1703</v>
      </c>
      <c r="B485" s="8">
        <v>4550000</v>
      </c>
      <c r="C485" s="4">
        <v>1</v>
      </c>
      <c r="D485" s="4">
        <v>4007</v>
      </c>
      <c r="E485" s="4">
        <v>4550000</v>
      </c>
    </row>
    <row r="486" spans="1:5" x14ac:dyDescent="0.2">
      <c r="A486" s="11" t="s">
        <v>1704</v>
      </c>
      <c r="B486" s="8">
        <v>1969588.888888889</v>
      </c>
      <c r="C486" s="4">
        <v>18</v>
      </c>
      <c r="D486" s="4">
        <v>30119</v>
      </c>
      <c r="E486" s="4">
        <v>35452600</v>
      </c>
    </row>
    <row r="487" spans="1:5" x14ac:dyDescent="0.2">
      <c r="A487" s="11" t="s">
        <v>1705</v>
      </c>
      <c r="B487" s="8">
        <v>1947403.9166666667</v>
      </c>
      <c r="C487" s="4">
        <v>24</v>
      </c>
      <c r="D487" s="4">
        <v>39906</v>
      </c>
      <c r="E487" s="4">
        <v>46737694</v>
      </c>
    </row>
    <row r="488" spans="1:5" x14ac:dyDescent="0.2">
      <c r="A488" s="11" t="s">
        <v>1706</v>
      </c>
      <c r="B488" s="8">
        <v>2399500</v>
      </c>
      <c r="C488" s="4">
        <v>10</v>
      </c>
      <c r="D488" s="4">
        <v>15028</v>
      </c>
      <c r="E488" s="4">
        <v>23995000</v>
      </c>
    </row>
    <row r="489" spans="1:5" x14ac:dyDescent="0.2">
      <c r="A489" s="7" t="s">
        <v>125</v>
      </c>
      <c r="B489" s="8">
        <v>1554211.3370786516</v>
      </c>
      <c r="C489" s="4">
        <v>89</v>
      </c>
      <c r="D489" s="4">
        <v>112461</v>
      </c>
      <c r="E489" s="4">
        <v>138324809</v>
      </c>
    </row>
    <row r="490" spans="1:5" x14ac:dyDescent="0.2">
      <c r="A490" s="10" t="s">
        <v>16</v>
      </c>
      <c r="B490" s="8">
        <v>1412854.6623376624</v>
      </c>
      <c r="C490" s="4">
        <v>77</v>
      </c>
      <c r="D490" s="4">
        <v>87051</v>
      </c>
      <c r="E490" s="4">
        <v>108789809</v>
      </c>
    </row>
    <row r="491" spans="1:5" x14ac:dyDescent="0.2">
      <c r="A491" s="11" t="s">
        <v>1703</v>
      </c>
      <c r="B491" s="8">
        <v>1014054</v>
      </c>
      <c r="C491" s="4">
        <v>2</v>
      </c>
      <c r="D491" s="4">
        <v>2580</v>
      </c>
      <c r="E491" s="4">
        <v>2028108</v>
      </c>
    </row>
    <row r="492" spans="1:5" x14ac:dyDescent="0.2">
      <c r="A492" s="11" t="s">
        <v>1704</v>
      </c>
      <c r="B492" s="8">
        <v>1406630.2333333334</v>
      </c>
      <c r="C492" s="4">
        <v>30</v>
      </c>
      <c r="D492" s="4">
        <v>37029</v>
      </c>
      <c r="E492" s="4">
        <v>42198907</v>
      </c>
    </row>
    <row r="493" spans="1:5" x14ac:dyDescent="0.2">
      <c r="A493" s="11" t="s">
        <v>1705</v>
      </c>
      <c r="B493" s="8">
        <v>1336527.7777777778</v>
      </c>
      <c r="C493" s="4">
        <v>18</v>
      </c>
      <c r="D493" s="4">
        <v>18819</v>
      </c>
      <c r="E493" s="4">
        <v>24057500</v>
      </c>
    </row>
    <row r="494" spans="1:5" x14ac:dyDescent="0.2">
      <c r="A494" s="11" t="s">
        <v>1706</v>
      </c>
      <c r="B494" s="8">
        <v>1484819</v>
      </c>
      <c r="C494" s="4">
        <v>26</v>
      </c>
      <c r="D494" s="4">
        <v>27173</v>
      </c>
      <c r="E494" s="4">
        <v>38605294</v>
      </c>
    </row>
    <row r="495" spans="1:5" x14ac:dyDescent="0.2">
      <c r="A495" s="11" t="s">
        <v>1707</v>
      </c>
      <c r="B495" s="8">
        <v>1900000</v>
      </c>
      <c r="C495" s="4">
        <v>1</v>
      </c>
      <c r="D495" s="4">
        <v>1450</v>
      </c>
      <c r="E495" s="4">
        <v>1900000</v>
      </c>
    </row>
    <row r="496" spans="1:5" x14ac:dyDescent="0.2">
      <c r="A496" s="10" t="s">
        <v>24</v>
      </c>
      <c r="B496" s="8">
        <v>2461250</v>
      </c>
      <c r="C496" s="4">
        <v>12</v>
      </c>
      <c r="D496" s="4">
        <v>25410</v>
      </c>
      <c r="E496" s="4">
        <v>29535000</v>
      </c>
    </row>
    <row r="497" spans="1:5" x14ac:dyDescent="0.2">
      <c r="A497" s="11" t="s">
        <v>1704</v>
      </c>
      <c r="B497" s="8">
        <v>2466666.6666666665</v>
      </c>
      <c r="C497" s="4">
        <v>3</v>
      </c>
      <c r="D497" s="4">
        <v>4932</v>
      </c>
      <c r="E497" s="4">
        <v>7400000</v>
      </c>
    </row>
    <row r="498" spans="1:5" x14ac:dyDescent="0.2">
      <c r="A498" s="11" t="s">
        <v>1705</v>
      </c>
      <c r="B498" s="8">
        <v>2659166.6666666665</v>
      </c>
      <c r="C498" s="4">
        <v>6</v>
      </c>
      <c r="D498" s="4">
        <v>14810</v>
      </c>
      <c r="E498" s="4">
        <v>15955000</v>
      </c>
    </row>
    <row r="499" spans="1:5" x14ac:dyDescent="0.2">
      <c r="A499" s="11" t="s">
        <v>1706</v>
      </c>
      <c r="B499" s="8">
        <v>2060000</v>
      </c>
      <c r="C499" s="4">
        <v>3</v>
      </c>
      <c r="D499" s="4">
        <v>5668</v>
      </c>
      <c r="E499" s="4">
        <v>6180000</v>
      </c>
    </row>
    <row r="500" spans="1:5" x14ac:dyDescent="0.2">
      <c r="A500" s="7" t="s">
        <v>38</v>
      </c>
      <c r="B500" s="8">
        <v>1843167.894459103</v>
      </c>
      <c r="C500" s="4">
        <v>379</v>
      </c>
      <c r="D500" s="4">
        <v>474799</v>
      </c>
      <c r="E500" s="4">
        <v>698560632</v>
      </c>
    </row>
    <row r="501" spans="1:5" x14ac:dyDescent="0.2">
      <c r="A501" s="10" t="s">
        <v>16</v>
      </c>
      <c r="B501" s="8">
        <v>1392104.9220779222</v>
      </c>
      <c r="C501" s="4">
        <v>231</v>
      </c>
      <c r="D501" s="4">
        <v>243081</v>
      </c>
      <c r="E501" s="4">
        <v>321576237</v>
      </c>
    </row>
    <row r="502" spans="1:5" x14ac:dyDescent="0.2">
      <c r="A502" s="11" t="s">
        <v>1703</v>
      </c>
      <c r="B502" s="8">
        <v>2450000</v>
      </c>
      <c r="C502" s="4">
        <v>1</v>
      </c>
      <c r="D502" s="4"/>
      <c r="E502" s="4">
        <v>2450000</v>
      </c>
    </row>
    <row r="503" spans="1:5" x14ac:dyDescent="0.2">
      <c r="A503" s="11" t="s">
        <v>1704</v>
      </c>
      <c r="B503" s="8">
        <v>1324389.9857142856</v>
      </c>
      <c r="C503" s="4">
        <v>70</v>
      </c>
      <c r="D503" s="4">
        <v>66969</v>
      </c>
      <c r="E503" s="4">
        <v>92707299</v>
      </c>
    </row>
    <row r="504" spans="1:5" x14ac:dyDescent="0.2">
      <c r="A504" s="11" t="s">
        <v>1705</v>
      </c>
      <c r="B504" s="8">
        <v>1360273.2424242424</v>
      </c>
      <c r="C504" s="4">
        <v>66</v>
      </c>
      <c r="D504" s="4">
        <v>73446</v>
      </c>
      <c r="E504" s="4">
        <v>89778034</v>
      </c>
    </row>
    <row r="505" spans="1:5" x14ac:dyDescent="0.2">
      <c r="A505" s="11" t="s">
        <v>1706</v>
      </c>
      <c r="B505" s="8">
        <v>1441396.5869565217</v>
      </c>
      <c r="C505" s="4">
        <v>92</v>
      </c>
      <c r="D505" s="4">
        <v>99560</v>
      </c>
      <c r="E505" s="4">
        <v>132608486</v>
      </c>
    </row>
    <row r="506" spans="1:5" x14ac:dyDescent="0.2">
      <c r="A506" s="11" t="s">
        <v>1707</v>
      </c>
      <c r="B506" s="8">
        <v>2016209</v>
      </c>
      <c r="C506" s="4">
        <v>2</v>
      </c>
      <c r="D506" s="4">
        <v>3106</v>
      </c>
      <c r="E506" s="4">
        <v>4032418</v>
      </c>
    </row>
    <row r="507" spans="1:5" x14ac:dyDescent="0.2">
      <c r="A507" s="10" t="s">
        <v>24</v>
      </c>
      <c r="B507" s="8">
        <v>2547191.8581081079</v>
      </c>
      <c r="C507" s="4">
        <v>148</v>
      </c>
      <c r="D507" s="4">
        <v>231718</v>
      </c>
      <c r="E507" s="4">
        <v>376984395</v>
      </c>
    </row>
    <row r="508" spans="1:5" x14ac:dyDescent="0.2">
      <c r="A508" s="11" t="s">
        <v>1704</v>
      </c>
      <c r="B508" s="8">
        <v>2379188.0909090908</v>
      </c>
      <c r="C508" s="4">
        <v>44</v>
      </c>
      <c r="D508" s="4">
        <v>68524</v>
      </c>
      <c r="E508" s="4">
        <v>104684276</v>
      </c>
    </row>
    <row r="509" spans="1:5" x14ac:dyDescent="0.2">
      <c r="A509" s="11" t="s">
        <v>1705</v>
      </c>
      <c r="B509" s="8">
        <v>2419675.9180327868</v>
      </c>
      <c r="C509" s="4">
        <v>61</v>
      </c>
      <c r="D509" s="4">
        <v>92757</v>
      </c>
      <c r="E509" s="4">
        <v>147600231</v>
      </c>
    </row>
    <row r="510" spans="1:5" x14ac:dyDescent="0.2">
      <c r="A510" s="11" t="s">
        <v>1706</v>
      </c>
      <c r="B510" s="8">
        <v>2938072.2</v>
      </c>
      <c r="C510" s="4">
        <v>40</v>
      </c>
      <c r="D510" s="4">
        <v>64692</v>
      </c>
      <c r="E510" s="4">
        <v>117522888</v>
      </c>
    </row>
    <row r="511" spans="1:5" x14ac:dyDescent="0.2">
      <c r="A511" s="11" t="s">
        <v>1707</v>
      </c>
      <c r="B511" s="8">
        <v>2392333.3333333335</v>
      </c>
      <c r="C511" s="4">
        <v>3</v>
      </c>
      <c r="D511" s="4">
        <v>5745</v>
      </c>
      <c r="E511" s="4">
        <v>7177000</v>
      </c>
    </row>
    <row r="512" spans="1:5" x14ac:dyDescent="0.2">
      <c r="A512" s="7" t="s">
        <v>19</v>
      </c>
      <c r="B512" s="8">
        <v>1693892.603524229</v>
      </c>
      <c r="C512" s="4">
        <v>227</v>
      </c>
      <c r="D512" s="4">
        <v>308316</v>
      </c>
      <c r="E512" s="4">
        <v>384513621</v>
      </c>
    </row>
    <row r="513" spans="1:5" x14ac:dyDescent="0.2">
      <c r="A513" s="10" t="s">
        <v>16</v>
      </c>
      <c r="B513" s="8">
        <v>1087334.9411764706</v>
      </c>
      <c r="C513" s="4">
        <v>34</v>
      </c>
      <c r="D513" s="4">
        <v>30476</v>
      </c>
      <c r="E513" s="4">
        <v>36969388</v>
      </c>
    </row>
    <row r="514" spans="1:5" x14ac:dyDescent="0.2">
      <c r="A514" s="11" t="s">
        <v>1704</v>
      </c>
      <c r="B514" s="8">
        <v>1073200</v>
      </c>
      <c r="C514" s="4">
        <v>10</v>
      </c>
      <c r="D514" s="4">
        <v>9142</v>
      </c>
      <c r="E514" s="4">
        <v>10732000</v>
      </c>
    </row>
    <row r="515" spans="1:5" x14ac:dyDescent="0.2">
      <c r="A515" s="11" t="s">
        <v>1705</v>
      </c>
      <c r="B515" s="8">
        <v>1059706.2857142857</v>
      </c>
      <c r="C515" s="4">
        <v>14</v>
      </c>
      <c r="D515" s="4">
        <v>10784</v>
      </c>
      <c r="E515" s="4">
        <v>14835888</v>
      </c>
    </row>
    <row r="516" spans="1:5" x14ac:dyDescent="0.2">
      <c r="A516" s="11" t="s">
        <v>1706</v>
      </c>
      <c r="B516" s="8">
        <v>1140150</v>
      </c>
      <c r="C516" s="4">
        <v>10</v>
      </c>
      <c r="D516" s="4">
        <v>10550</v>
      </c>
      <c r="E516" s="4">
        <v>11401500</v>
      </c>
    </row>
    <row r="517" spans="1:5" x14ac:dyDescent="0.2">
      <c r="A517" s="10" t="s">
        <v>24</v>
      </c>
      <c r="B517" s="8">
        <v>1800747.3212435234</v>
      </c>
      <c r="C517" s="4">
        <v>193</v>
      </c>
      <c r="D517" s="4">
        <v>277840</v>
      </c>
      <c r="E517" s="4">
        <v>347544233</v>
      </c>
    </row>
    <row r="518" spans="1:5" x14ac:dyDescent="0.2">
      <c r="A518" s="11" t="s">
        <v>1704</v>
      </c>
      <c r="B518" s="8">
        <v>1642750</v>
      </c>
      <c r="C518" s="4">
        <v>64</v>
      </c>
      <c r="D518" s="4">
        <v>83447</v>
      </c>
      <c r="E518" s="4">
        <v>105136000</v>
      </c>
    </row>
    <row r="519" spans="1:5" x14ac:dyDescent="0.2">
      <c r="A519" s="11" t="s">
        <v>1705</v>
      </c>
      <c r="B519" s="8">
        <v>1796693.3943661973</v>
      </c>
      <c r="C519" s="4">
        <v>71</v>
      </c>
      <c r="D519" s="4">
        <v>113534</v>
      </c>
      <c r="E519" s="4">
        <v>127565231</v>
      </c>
    </row>
    <row r="520" spans="1:5" x14ac:dyDescent="0.2">
      <c r="A520" s="11" t="s">
        <v>1706</v>
      </c>
      <c r="B520" s="8">
        <v>1849145.490909091</v>
      </c>
      <c r="C520" s="4">
        <v>55</v>
      </c>
      <c r="D520" s="4">
        <v>73035</v>
      </c>
      <c r="E520" s="4">
        <v>101703002</v>
      </c>
    </row>
    <row r="521" spans="1:5" x14ac:dyDescent="0.2">
      <c r="A521" s="11" t="s">
        <v>1707</v>
      </c>
      <c r="B521" s="8">
        <v>4380000</v>
      </c>
      <c r="C521" s="4">
        <v>3</v>
      </c>
      <c r="D521" s="4">
        <v>7824</v>
      </c>
      <c r="E521" s="4">
        <v>13140000</v>
      </c>
    </row>
    <row r="522" spans="1:5" x14ac:dyDescent="0.2">
      <c r="A522" s="7" t="s">
        <v>101</v>
      </c>
      <c r="B522" s="8">
        <v>1464468.0420168068</v>
      </c>
      <c r="C522" s="4">
        <v>119</v>
      </c>
      <c r="D522" s="4">
        <v>155577</v>
      </c>
      <c r="E522" s="4">
        <v>174271697</v>
      </c>
    </row>
    <row r="523" spans="1:5" x14ac:dyDescent="0.2">
      <c r="A523" s="10" t="s">
        <v>16</v>
      </c>
      <c r="B523" s="8">
        <v>1272321.3557692308</v>
      </c>
      <c r="C523" s="4">
        <v>104</v>
      </c>
      <c r="D523" s="4">
        <v>118905</v>
      </c>
      <c r="E523" s="4">
        <v>132321421</v>
      </c>
    </row>
    <row r="524" spans="1:5" x14ac:dyDescent="0.2">
      <c r="A524" s="11" t="s">
        <v>1703</v>
      </c>
      <c r="B524" s="8">
        <v>750000</v>
      </c>
      <c r="C524" s="4">
        <v>1</v>
      </c>
      <c r="D524" s="4"/>
      <c r="E524" s="4">
        <v>750000</v>
      </c>
    </row>
    <row r="525" spans="1:5" x14ac:dyDescent="0.2">
      <c r="A525" s="11" t="s">
        <v>1704</v>
      </c>
      <c r="B525" s="8">
        <v>1225922.3243243243</v>
      </c>
      <c r="C525" s="4">
        <v>37</v>
      </c>
      <c r="D525" s="4">
        <v>41608</v>
      </c>
      <c r="E525" s="4">
        <v>45359126</v>
      </c>
    </row>
    <row r="526" spans="1:5" x14ac:dyDescent="0.2">
      <c r="A526" s="11" t="s">
        <v>1705</v>
      </c>
      <c r="B526" s="8">
        <v>1257776.4722222222</v>
      </c>
      <c r="C526" s="4">
        <v>36</v>
      </c>
      <c r="D526" s="4">
        <v>43758</v>
      </c>
      <c r="E526" s="4">
        <v>45279953</v>
      </c>
    </row>
    <row r="527" spans="1:5" x14ac:dyDescent="0.2">
      <c r="A527" s="11" t="s">
        <v>1706</v>
      </c>
      <c r="B527" s="8">
        <v>1351115.2413793104</v>
      </c>
      <c r="C527" s="4">
        <v>29</v>
      </c>
      <c r="D527" s="4">
        <v>33539</v>
      </c>
      <c r="E527" s="4">
        <v>39182342</v>
      </c>
    </row>
    <row r="528" spans="1:5" x14ac:dyDescent="0.2">
      <c r="A528" s="11" t="s">
        <v>1707</v>
      </c>
      <c r="B528" s="8">
        <v>1750000</v>
      </c>
      <c r="C528" s="4">
        <v>1</v>
      </c>
      <c r="D528" s="4"/>
      <c r="E528" s="4">
        <v>1750000</v>
      </c>
    </row>
    <row r="529" spans="1:5" x14ac:dyDescent="0.2">
      <c r="A529" s="10" t="s">
        <v>24</v>
      </c>
      <c r="B529" s="8">
        <v>2796685.0666666669</v>
      </c>
      <c r="C529" s="4">
        <v>15</v>
      </c>
      <c r="D529" s="4">
        <v>36672</v>
      </c>
      <c r="E529" s="4">
        <v>41950276</v>
      </c>
    </row>
    <row r="530" spans="1:5" x14ac:dyDescent="0.2">
      <c r="A530" s="11" t="s">
        <v>1704</v>
      </c>
      <c r="B530" s="8">
        <v>2956250</v>
      </c>
      <c r="C530" s="4">
        <v>4</v>
      </c>
      <c r="D530" s="4">
        <v>15272</v>
      </c>
      <c r="E530" s="4">
        <v>11825000</v>
      </c>
    </row>
    <row r="531" spans="1:5" x14ac:dyDescent="0.2">
      <c r="A531" s="11" t="s">
        <v>1705</v>
      </c>
      <c r="B531" s="8">
        <v>2875659.5</v>
      </c>
      <c r="C531" s="4">
        <v>8</v>
      </c>
      <c r="D531" s="4">
        <v>15557</v>
      </c>
      <c r="E531" s="4">
        <v>23005276</v>
      </c>
    </row>
    <row r="532" spans="1:5" x14ac:dyDescent="0.2">
      <c r="A532" s="11" t="s">
        <v>1706</v>
      </c>
      <c r="B532" s="8">
        <v>2373333.3333333335</v>
      </c>
      <c r="C532" s="4">
        <v>3</v>
      </c>
      <c r="D532" s="4">
        <v>5843</v>
      </c>
      <c r="E532" s="4">
        <v>7120000</v>
      </c>
    </row>
    <row r="533" spans="1:5" x14ac:dyDescent="0.2">
      <c r="A533" s="7" t="s">
        <v>17</v>
      </c>
      <c r="B533" s="8">
        <v>1430737.7368421052</v>
      </c>
      <c r="C533" s="4">
        <v>209</v>
      </c>
      <c r="D533" s="4">
        <v>206058</v>
      </c>
      <c r="E533" s="4">
        <v>299024187</v>
      </c>
    </row>
    <row r="534" spans="1:5" x14ac:dyDescent="0.2">
      <c r="A534" s="10" t="s">
        <v>16</v>
      </c>
      <c r="B534" s="8">
        <v>1349806.5</v>
      </c>
      <c r="C534" s="4">
        <v>198</v>
      </c>
      <c r="D534" s="4">
        <v>189146</v>
      </c>
      <c r="E534" s="4">
        <v>267261687</v>
      </c>
    </row>
    <row r="535" spans="1:5" x14ac:dyDescent="0.2">
      <c r="A535" s="11" t="s">
        <v>1708</v>
      </c>
      <c r="B535" s="8">
        <v>539000</v>
      </c>
      <c r="C535" s="4">
        <v>1</v>
      </c>
      <c r="D535" s="4"/>
      <c r="E535" s="4">
        <v>539000</v>
      </c>
    </row>
    <row r="536" spans="1:5" x14ac:dyDescent="0.2">
      <c r="A536" s="11" t="s">
        <v>1703</v>
      </c>
      <c r="B536" s="8">
        <v>1222500</v>
      </c>
      <c r="C536" s="4">
        <v>2</v>
      </c>
      <c r="D536" s="4">
        <v>1883</v>
      </c>
      <c r="E536" s="4">
        <v>2445000</v>
      </c>
    </row>
    <row r="537" spans="1:5" x14ac:dyDescent="0.2">
      <c r="A537" s="11" t="s">
        <v>1704</v>
      </c>
      <c r="B537" s="8">
        <v>1348559.2686567164</v>
      </c>
      <c r="C537" s="4">
        <v>67</v>
      </c>
      <c r="D537" s="4">
        <v>60713</v>
      </c>
      <c r="E537" s="4">
        <v>90353471</v>
      </c>
    </row>
    <row r="538" spans="1:5" x14ac:dyDescent="0.2">
      <c r="A538" s="11" t="s">
        <v>1705</v>
      </c>
      <c r="B538" s="8">
        <v>1425734.5820895522</v>
      </c>
      <c r="C538" s="4">
        <v>67</v>
      </c>
      <c r="D538" s="4">
        <v>72805</v>
      </c>
      <c r="E538" s="4">
        <v>95524217</v>
      </c>
    </row>
    <row r="539" spans="1:5" x14ac:dyDescent="0.2">
      <c r="A539" s="11" t="s">
        <v>1706</v>
      </c>
      <c r="B539" s="8">
        <v>1277228.0526315789</v>
      </c>
      <c r="C539" s="4">
        <v>57</v>
      </c>
      <c r="D539" s="4">
        <v>51406</v>
      </c>
      <c r="E539" s="4">
        <v>72801999</v>
      </c>
    </row>
    <row r="540" spans="1:5" x14ac:dyDescent="0.2">
      <c r="A540" s="11" t="s">
        <v>1707</v>
      </c>
      <c r="B540" s="8">
        <v>1399500</v>
      </c>
      <c r="C540" s="4">
        <v>4</v>
      </c>
      <c r="D540" s="4">
        <v>2339</v>
      </c>
      <c r="E540" s="4">
        <v>5598000</v>
      </c>
    </row>
    <row r="541" spans="1:5" x14ac:dyDescent="0.2">
      <c r="A541" s="10" t="s">
        <v>24</v>
      </c>
      <c r="B541" s="8">
        <v>2887500</v>
      </c>
      <c r="C541" s="4">
        <v>11</v>
      </c>
      <c r="D541" s="4">
        <v>16912</v>
      </c>
      <c r="E541" s="4">
        <v>31762500</v>
      </c>
    </row>
    <row r="542" spans="1:5" x14ac:dyDescent="0.2">
      <c r="A542" s="11" t="s">
        <v>1704</v>
      </c>
      <c r="B542" s="8">
        <v>3145833.3333333335</v>
      </c>
      <c r="C542" s="4">
        <v>3</v>
      </c>
      <c r="D542" s="4">
        <v>4075</v>
      </c>
      <c r="E542" s="4">
        <v>9437500</v>
      </c>
    </row>
    <row r="543" spans="1:5" x14ac:dyDescent="0.2">
      <c r="A543" s="11" t="s">
        <v>1705</v>
      </c>
      <c r="B543" s="8">
        <v>3150000</v>
      </c>
      <c r="C543" s="4">
        <v>5</v>
      </c>
      <c r="D543" s="4">
        <v>7365</v>
      </c>
      <c r="E543" s="4">
        <v>15750000</v>
      </c>
    </row>
    <row r="544" spans="1:5" x14ac:dyDescent="0.2">
      <c r="A544" s="11" t="s">
        <v>1706</v>
      </c>
      <c r="B544" s="8">
        <v>2191666.6666666665</v>
      </c>
      <c r="C544" s="4">
        <v>3</v>
      </c>
      <c r="D544" s="4">
        <v>5472</v>
      </c>
      <c r="E544" s="4">
        <v>6575000</v>
      </c>
    </row>
    <row r="545" spans="1:5" x14ac:dyDescent="0.2">
      <c r="A545" s="7" t="s">
        <v>39</v>
      </c>
      <c r="B545" s="8">
        <v>2040930.5393939393</v>
      </c>
      <c r="C545" s="4">
        <v>660</v>
      </c>
      <c r="D545" s="4">
        <v>930198</v>
      </c>
      <c r="E545" s="4">
        <v>1347014156</v>
      </c>
    </row>
    <row r="546" spans="1:5" x14ac:dyDescent="0.2">
      <c r="A546" s="10" t="s">
        <v>16</v>
      </c>
      <c r="B546" s="8">
        <v>1375215.8148148148</v>
      </c>
      <c r="C546" s="4">
        <v>297</v>
      </c>
      <c r="D546" s="4">
        <v>315858</v>
      </c>
      <c r="E546" s="4">
        <v>408439097</v>
      </c>
    </row>
    <row r="547" spans="1:5" x14ac:dyDescent="0.2">
      <c r="A547" s="11" t="s">
        <v>1703</v>
      </c>
      <c r="B547" s="8">
        <v>1045000</v>
      </c>
      <c r="C547" s="4">
        <v>1</v>
      </c>
      <c r="D547" s="4">
        <v>1270</v>
      </c>
      <c r="E547" s="4">
        <v>1045000</v>
      </c>
    </row>
    <row r="548" spans="1:5" x14ac:dyDescent="0.2">
      <c r="A548" s="11" t="s">
        <v>1704</v>
      </c>
      <c r="B548" s="8">
        <v>1322787.2380952381</v>
      </c>
      <c r="C548" s="4">
        <v>105</v>
      </c>
      <c r="D548" s="4">
        <v>112807</v>
      </c>
      <c r="E548" s="4">
        <v>138892660</v>
      </c>
    </row>
    <row r="549" spans="1:5" x14ac:dyDescent="0.2">
      <c r="A549" s="11" t="s">
        <v>1705</v>
      </c>
      <c r="B549" s="8">
        <v>1366310.0421052631</v>
      </c>
      <c r="C549" s="4">
        <v>95</v>
      </c>
      <c r="D549" s="4">
        <v>98018</v>
      </c>
      <c r="E549" s="4">
        <v>129799454</v>
      </c>
    </row>
    <row r="550" spans="1:5" x14ac:dyDescent="0.2">
      <c r="A550" s="11" t="s">
        <v>1706</v>
      </c>
      <c r="B550" s="8">
        <v>1442229.6222222222</v>
      </c>
      <c r="C550" s="4">
        <v>90</v>
      </c>
      <c r="D550" s="4">
        <v>97729</v>
      </c>
      <c r="E550" s="4">
        <v>129800666</v>
      </c>
    </row>
    <row r="551" spans="1:5" x14ac:dyDescent="0.2">
      <c r="A551" s="11" t="s">
        <v>1707</v>
      </c>
      <c r="B551" s="8">
        <v>1483552.8333333333</v>
      </c>
      <c r="C551" s="4">
        <v>6</v>
      </c>
      <c r="D551" s="4">
        <v>6034</v>
      </c>
      <c r="E551" s="4">
        <v>8901317</v>
      </c>
    </row>
    <row r="552" spans="1:5" x14ac:dyDescent="0.2">
      <c r="A552" s="10" t="s">
        <v>24</v>
      </c>
      <c r="B552" s="8">
        <v>2585606.2231404958</v>
      </c>
      <c r="C552" s="4">
        <v>363</v>
      </c>
      <c r="D552" s="4">
        <v>614340</v>
      </c>
      <c r="E552" s="4">
        <v>938575059</v>
      </c>
    </row>
    <row r="553" spans="1:5" x14ac:dyDescent="0.2">
      <c r="A553" s="11" t="s">
        <v>1703</v>
      </c>
      <c r="B553" s="8">
        <v>2552500</v>
      </c>
      <c r="C553" s="4">
        <v>1</v>
      </c>
      <c r="D553" s="4"/>
      <c r="E553" s="4">
        <v>2552500</v>
      </c>
    </row>
    <row r="554" spans="1:5" x14ac:dyDescent="0.2">
      <c r="A554" s="11" t="s">
        <v>1704</v>
      </c>
      <c r="B554" s="8">
        <v>2536193.6315789474</v>
      </c>
      <c r="C554" s="4">
        <v>114</v>
      </c>
      <c r="D554" s="4">
        <v>186893</v>
      </c>
      <c r="E554" s="4">
        <v>289126074</v>
      </c>
    </row>
    <row r="555" spans="1:5" x14ac:dyDescent="0.2">
      <c r="A555" s="11" t="s">
        <v>1705</v>
      </c>
      <c r="B555" s="8">
        <v>2501938.4247787609</v>
      </c>
      <c r="C555" s="4">
        <v>113</v>
      </c>
      <c r="D555" s="4">
        <v>182482</v>
      </c>
      <c r="E555" s="4">
        <v>282719042</v>
      </c>
    </row>
    <row r="556" spans="1:5" x14ac:dyDescent="0.2">
      <c r="A556" s="11" t="s">
        <v>1706</v>
      </c>
      <c r="B556" s="8">
        <v>2633519.7016129033</v>
      </c>
      <c r="C556" s="4">
        <v>124</v>
      </c>
      <c r="D556" s="4">
        <v>218513</v>
      </c>
      <c r="E556" s="4">
        <v>326556443</v>
      </c>
    </row>
    <row r="557" spans="1:5" x14ac:dyDescent="0.2">
      <c r="A557" s="11" t="s">
        <v>1707</v>
      </c>
      <c r="B557" s="8">
        <v>3420090.9090909092</v>
      </c>
      <c r="C557" s="4">
        <v>11</v>
      </c>
      <c r="D557" s="4">
        <v>26452</v>
      </c>
      <c r="E557" s="4">
        <v>37621000</v>
      </c>
    </row>
    <row r="558" spans="1:5" x14ac:dyDescent="0.2">
      <c r="A558" s="7" t="s">
        <v>64</v>
      </c>
      <c r="B558" s="8">
        <v>1162944.5238095238</v>
      </c>
      <c r="C558" s="4">
        <v>84</v>
      </c>
      <c r="D558" s="4">
        <v>103229</v>
      </c>
      <c r="E558" s="4">
        <v>97687340</v>
      </c>
    </row>
    <row r="559" spans="1:5" x14ac:dyDescent="0.2">
      <c r="A559" s="10" t="s">
        <v>16</v>
      </c>
      <c r="B559" s="8">
        <v>1064199.1666666667</v>
      </c>
      <c r="C559" s="4">
        <v>72</v>
      </c>
      <c r="D559" s="4">
        <v>79067</v>
      </c>
      <c r="E559" s="4">
        <v>76622340</v>
      </c>
    </row>
    <row r="560" spans="1:5" x14ac:dyDescent="0.2">
      <c r="A560" s="11" t="s">
        <v>1704</v>
      </c>
      <c r="B560" s="8">
        <v>1018072.5</v>
      </c>
      <c r="C560" s="4">
        <v>24</v>
      </c>
      <c r="D560" s="4">
        <v>24294</v>
      </c>
      <c r="E560" s="4">
        <v>24433740</v>
      </c>
    </row>
    <row r="561" spans="1:5" x14ac:dyDescent="0.2">
      <c r="A561" s="11" t="s">
        <v>1705</v>
      </c>
      <c r="B561" s="8">
        <v>1102794.7368421052</v>
      </c>
      <c r="C561" s="4">
        <v>19</v>
      </c>
      <c r="D561" s="4">
        <v>24203</v>
      </c>
      <c r="E561" s="4">
        <v>20953100</v>
      </c>
    </row>
    <row r="562" spans="1:5" x14ac:dyDescent="0.2">
      <c r="A562" s="11" t="s">
        <v>1706</v>
      </c>
      <c r="B562" s="8">
        <v>1053589.2857142857</v>
      </c>
      <c r="C562" s="4">
        <v>28</v>
      </c>
      <c r="D562" s="4">
        <v>28270</v>
      </c>
      <c r="E562" s="4">
        <v>29500500</v>
      </c>
    </row>
    <row r="563" spans="1:5" x14ac:dyDescent="0.2">
      <c r="A563" s="11" t="s">
        <v>1707</v>
      </c>
      <c r="B563" s="8">
        <v>1735000</v>
      </c>
      <c r="C563" s="4">
        <v>1</v>
      </c>
      <c r="D563" s="4">
        <v>2300</v>
      </c>
      <c r="E563" s="4">
        <v>1735000</v>
      </c>
    </row>
    <row r="564" spans="1:5" x14ac:dyDescent="0.2">
      <c r="A564" s="10" t="s">
        <v>24</v>
      </c>
      <c r="B564" s="8">
        <v>1755416.6666666667</v>
      </c>
      <c r="C564" s="4">
        <v>12</v>
      </c>
      <c r="D564" s="4">
        <v>24162</v>
      </c>
      <c r="E564" s="4">
        <v>21065000</v>
      </c>
    </row>
    <row r="565" spans="1:5" x14ac:dyDescent="0.2">
      <c r="A565" s="11" t="s">
        <v>1704</v>
      </c>
      <c r="B565" s="8">
        <v>1473000</v>
      </c>
      <c r="C565" s="4">
        <v>5</v>
      </c>
      <c r="D565" s="4">
        <v>8031</v>
      </c>
      <c r="E565" s="4">
        <v>7365000</v>
      </c>
    </row>
    <row r="566" spans="1:5" x14ac:dyDescent="0.2">
      <c r="A566" s="11" t="s">
        <v>1705</v>
      </c>
      <c r="B566" s="8">
        <v>2063000</v>
      </c>
      <c r="C566" s="4">
        <v>5</v>
      </c>
      <c r="D566" s="4">
        <v>12491</v>
      </c>
      <c r="E566" s="4">
        <v>10315000</v>
      </c>
    </row>
    <row r="567" spans="1:5" x14ac:dyDescent="0.2">
      <c r="A567" s="11" t="s">
        <v>1706</v>
      </c>
      <c r="B567" s="8">
        <v>1692500</v>
      </c>
      <c r="C567" s="4">
        <v>2</v>
      </c>
      <c r="D567" s="4">
        <v>3640</v>
      </c>
      <c r="E567" s="4">
        <v>3385000</v>
      </c>
    </row>
    <row r="568" spans="1:5" x14ac:dyDescent="0.2">
      <c r="A568" s="7" t="s">
        <v>26</v>
      </c>
      <c r="B568" s="8">
        <v>1467619.0405405406</v>
      </c>
      <c r="C568" s="4">
        <v>74</v>
      </c>
      <c r="D568" s="4">
        <v>89567</v>
      </c>
      <c r="E568" s="4">
        <v>108603809</v>
      </c>
    </row>
    <row r="569" spans="1:5" x14ac:dyDescent="0.2">
      <c r="A569" s="10" t="s">
        <v>16</v>
      </c>
      <c r="B569" s="8">
        <v>1260350.1323529412</v>
      </c>
      <c r="C569" s="4">
        <v>68</v>
      </c>
      <c r="D569" s="4">
        <v>71250</v>
      </c>
      <c r="E569" s="4">
        <v>85703809</v>
      </c>
    </row>
    <row r="570" spans="1:5" x14ac:dyDescent="0.2">
      <c r="A570" s="11" t="s">
        <v>1704</v>
      </c>
      <c r="B570" s="8">
        <v>1323048.3870967743</v>
      </c>
      <c r="C570" s="4">
        <v>31</v>
      </c>
      <c r="D570" s="4">
        <v>33511</v>
      </c>
      <c r="E570" s="4">
        <v>41014500</v>
      </c>
    </row>
    <row r="571" spans="1:5" x14ac:dyDescent="0.2">
      <c r="A571" s="11" t="s">
        <v>1705</v>
      </c>
      <c r="B571" s="8">
        <v>1121079.4210526317</v>
      </c>
      <c r="C571" s="4">
        <v>19</v>
      </c>
      <c r="D571" s="4">
        <v>17554</v>
      </c>
      <c r="E571" s="4">
        <v>21300509</v>
      </c>
    </row>
    <row r="572" spans="1:5" x14ac:dyDescent="0.2">
      <c r="A572" s="11" t="s">
        <v>1706</v>
      </c>
      <c r="B572" s="8">
        <v>1299377.7777777778</v>
      </c>
      <c r="C572" s="4">
        <v>18</v>
      </c>
      <c r="D572" s="4">
        <v>20185</v>
      </c>
      <c r="E572" s="4">
        <v>23388800</v>
      </c>
    </row>
    <row r="573" spans="1:5" x14ac:dyDescent="0.2">
      <c r="A573" s="10" t="s">
        <v>24</v>
      </c>
      <c r="B573" s="8">
        <v>3816666.6666666665</v>
      </c>
      <c r="C573" s="4">
        <v>6</v>
      </c>
      <c r="D573" s="4">
        <v>18317</v>
      </c>
      <c r="E573" s="4">
        <v>22900000</v>
      </c>
    </row>
    <row r="574" spans="1:5" x14ac:dyDescent="0.2">
      <c r="A574" s="11" t="s">
        <v>1704</v>
      </c>
      <c r="B574" s="8">
        <v>3516666.6666666665</v>
      </c>
      <c r="C574" s="4">
        <v>3</v>
      </c>
      <c r="D574" s="4">
        <v>12732</v>
      </c>
      <c r="E574" s="4">
        <v>10550000</v>
      </c>
    </row>
    <row r="575" spans="1:5" x14ac:dyDescent="0.2">
      <c r="A575" s="11" t="s">
        <v>1705</v>
      </c>
      <c r="B575" s="8">
        <v>1400000</v>
      </c>
      <c r="C575" s="4">
        <v>1</v>
      </c>
      <c r="D575" s="4">
        <v>1311</v>
      </c>
      <c r="E575" s="4">
        <v>1400000</v>
      </c>
    </row>
    <row r="576" spans="1:5" x14ac:dyDescent="0.2">
      <c r="A576" s="11" t="s">
        <v>1706</v>
      </c>
      <c r="B576" s="8">
        <v>5475000</v>
      </c>
      <c r="C576" s="4">
        <v>2</v>
      </c>
      <c r="D576" s="4">
        <v>4274</v>
      </c>
      <c r="E576" s="4">
        <v>10950000</v>
      </c>
    </row>
    <row r="577" spans="1:5" x14ac:dyDescent="0.2">
      <c r="A577" s="7" t="s">
        <v>50</v>
      </c>
      <c r="B577" s="8">
        <v>1146757.5714285714</v>
      </c>
      <c r="C577" s="4">
        <v>49</v>
      </c>
      <c r="D577" s="4">
        <v>56098</v>
      </c>
      <c r="E577" s="4">
        <v>56191121</v>
      </c>
    </row>
    <row r="578" spans="1:5" x14ac:dyDescent="0.2">
      <c r="A578" s="10" t="s">
        <v>16</v>
      </c>
      <c r="B578" s="8">
        <v>944955.26190476189</v>
      </c>
      <c r="C578" s="4">
        <v>42</v>
      </c>
      <c r="D578" s="4">
        <v>33854</v>
      </c>
      <c r="E578" s="4">
        <v>39688121</v>
      </c>
    </row>
    <row r="579" spans="1:5" x14ac:dyDescent="0.2">
      <c r="A579" s="11" t="s">
        <v>1704</v>
      </c>
      <c r="B579" s="8">
        <v>904183.5882352941</v>
      </c>
      <c r="C579" s="4">
        <v>17</v>
      </c>
      <c r="D579" s="4">
        <v>14429</v>
      </c>
      <c r="E579" s="4">
        <v>15371121</v>
      </c>
    </row>
    <row r="580" spans="1:5" x14ac:dyDescent="0.2">
      <c r="A580" s="11" t="s">
        <v>1705</v>
      </c>
      <c r="B580" s="8">
        <v>897333.33333333337</v>
      </c>
      <c r="C580" s="4">
        <v>15</v>
      </c>
      <c r="D580" s="4">
        <v>11014</v>
      </c>
      <c r="E580" s="4">
        <v>13460000</v>
      </c>
    </row>
    <row r="581" spans="1:5" x14ac:dyDescent="0.2">
      <c r="A581" s="11" t="s">
        <v>1706</v>
      </c>
      <c r="B581" s="8">
        <v>1085700</v>
      </c>
      <c r="C581" s="4">
        <v>10</v>
      </c>
      <c r="D581" s="4">
        <v>8411</v>
      </c>
      <c r="E581" s="4">
        <v>10857000</v>
      </c>
    </row>
    <row r="582" spans="1:5" x14ac:dyDescent="0.2">
      <c r="A582" s="10" t="s">
        <v>24</v>
      </c>
      <c r="B582" s="8">
        <v>2357571.4285714286</v>
      </c>
      <c r="C582" s="4">
        <v>7</v>
      </c>
      <c r="D582" s="4">
        <v>22244</v>
      </c>
      <c r="E582" s="4">
        <v>16503000</v>
      </c>
    </row>
    <row r="583" spans="1:5" x14ac:dyDescent="0.2">
      <c r="A583" s="11" t="s">
        <v>1704</v>
      </c>
      <c r="B583" s="8">
        <v>2608250</v>
      </c>
      <c r="C583" s="4">
        <v>4</v>
      </c>
      <c r="D583" s="4">
        <v>15124</v>
      </c>
      <c r="E583" s="4">
        <v>10433000</v>
      </c>
    </row>
    <row r="584" spans="1:5" x14ac:dyDescent="0.2">
      <c r="A584" s="11" t="s">
        <v>1705</v>
      </c>
      <c r="B584" s="8">
        <v>1800000</v>
      </c>
      <c r="C584" s="4">
        <v>1</v>
      </c>
      <c r="D584" s="4">
        <v>2600</v>
      </c>
      <c r="E584" s="4">
        <v>1800000</v>
      </c>
    </row>
    <row r="585" spans="1:5" x14ac:dyDescent="0.2">
      <c r="A585" s="11" t="s">
        <v>1706</v>
      </c>
      <c r="B585" s="8">
        <v>2135000</v>
      </c>
      <c r="C585" s="4">
        <v>2</v>
      </c>
      <c r="D585" s="4">
        <v>4520</v>
      </c>
      <c r="E585" s="4">
        <v>4270000</v>
      </c>
    </row>
    <row r="586" spans="1:5" x14ac:dyDescent="0.2">
      <c r="A586" s="7" t="s">
        <v>40</v>
      </c>
      <c r="B586" s="8">
        <v>1321100.8440366972</v>
      </c>
      <c r="C586" s="4">
        <v>327</v>
      </c>
      <c r="D586" s="4">
        <v>343993</v>
      </c>
      <c r="E586" s="4">
        <v>431999976</v>
      </c>
    </row>
    <row r="587" spans="1:5" x14ac:dyDescent="0.2">
      <c r="A587" s="10" t="s">
        <v>16</v>
      </c>
      <c r="B587" s="8">
        <v>1220679.92</v>
      </c>
      <c r="C587" s="4">
        <v>300</v>
      </c>
      <c r="D587" s="4">
        <v>295419</v>
      </c>
      <c r="E587" s="4">
        <v>366203976</v>
      </c>
    </row>
    <row r="588" spans="1:5" x14ac:dyDescent="0.2">
      <c r="A588" s="11" t="s">
        <v>1703</v>
      </c>
      <c r="B588" s="8">
        <v>937000</v>
      </c>
      <c r="C588" s="4">
        <v>7</v>
      </c>
      <c r="D588" s="4">
        <v>5000</v>
      </c>
      <c r="E588" s="4">
        <v>6559000</v>
      </c>
    </row>
    <row r="589" spans="1:5" x14ac:dyDescent="0.2">
      <c r="A589" s="11" t="s">
        <v>1704</v>
      </c>
      <c r="B589" s="8">
        <v>1240259.6705882354</v>
      </c>
      <c r="C589" s="4">
        <v>85</v>
      </c>
      <c r="D589" s="4">
        <v>94535</v>
      </c>
      <c r="E589" s="4">
        <v>105422072</v>
      </c>
    </row>
    <row r="590" spans="1:5" x14ac:dyDescent="0.2">
      <c r="A590" s="11" t="s">
        <v>1705</v>
      </c>
      <c r="B590" s="8">
        <v>1185091.9105691058</v>
      </c>
      <c r="C590" s="4">
        <v>123</v>
      </c>
      <c r="D590" s="4">
        <v>102987</v>
      </c>
      <c r="E590" s="4">
        <v>145766305</v>
      </c>
    </row>
    <row r="591" spans="1:5" x14ac:dyDescent="0.2">
      <c r="A591" s="11" t="s">
        <v>1706</v>
      </c>
      <c r="B591" s="8">
        <v>1275457.4875</v>
      </c>
      <c r="C591" s="4">
        <v>80</v>
      </c>
      <c r="D591" s="4">
        <v>87194</v>
      </c>
      <c r="E591" s="4">
        <v>102036599</v>
      </c>
    </row>
    <row r="592" spans="1:5" x14ac:dyDescent="0.2">
      <c r="A592" s="11" t="s">
        <v>1707</v>
      </c>
      <c r="B592" s="8">
        <v>1284000</v>
      </c>
      <c r="C592" s="4">
        <v>5</v>
      </c>
      <c r="D592" s="4">
        <v>5703</v>
      </c>
      <c r="E592" s="4">
        <v>6420000</v>
      </c>
    </row>
    <row r="593" spans="1:5" x14ac:dyDescent="0.2">
      <c r="A593" s="10" t="s">
        <v>24</v>
      </c>
      <c r="B593" s="8">
        <v>2436888.888888889</v>
      </c>
      <c r="C593" s="4">
        <v>27</v>
      </c>
      <c r="D593" s="4">
        <v>48574</v>
      </c>
      <c r="E593" s="4">
        <v>65796000</v>
      </c>
    </row>
    <row r="594" spans="1:5" x14ac:dyDescent="0.2">
      <c r="A594" s="11" t="s">
        <v>1704</v>
      </c>
      <c r="B594" s="8">
        <v>2324750</v>
      </c>
      <c r="C594" s="4">
        <v>8</v>
      </c>
      <c r="D594" s="4">
        <v>14082</v>
      </c>
      <c r="E594" s="4">
        <v>18598000</v>
      </c>
    </row>
    <row r="595" spans="1:5" x14ac:dyDescent="0.2">
      <c r="A595" s="11" t="s">
        <v>1705</v>
      </c>
      <c r="B595" s="8">
        <v>2473666.6666666665</v>
      </c>
      <c r="C595" s="4">
        <v>9</v>
      </c>
      <c r="D595" s="4">
        <v>23174</v>
      </c>
      <c r="E595" s="4">
        <v>22263000</v>
      </c>
    </row>
    <row r="596" spans="1:5" x14ac:dyDescent="0.2">
      <c r="A596" s="11" t="s">
        <v>1706</v>
      </c>
      <c r="B596" s="8">
        <v>2493500</v>
      </c>
      <c r="C596" s="4">
        <v>10</v>
      </c>
      <c r="D596" s="4">
        <v>11318</v>
      </c>
      <c r="E596" s="4">
        <v>24935000</v>
      </c>
    </row>
    <row r="597" spans="1:5" x14ac:dyDescent="0.2">
      <c r="A597" s="7" t="s">
        <v>21</v>
      </c>
      <c r="B597" s="8">
        <v>1471410.5086206896</v>
      </c>
      <c r="C597" s="4">
        <v>232</v>
      </c>
      <c r="D597" s="4">
        <v>288913</v>
      </c>
      <c r="E597" s="4">
        <v>341367238</v>
      </c>
    </row>
    <row r="598" spans="1:5" x14ac:dyDescent="0.2">
      <c r="A598" s="10" t="s">
        <v>16</v>
      </c>
      <c r="B598" s="8">
        <v>1136857.6489361702</v>
      </c>
      <c r="C598" s="4">
        <v>188</v>
      </c>
      <c r="D598" s="4">
        <v>193906</v>
      </c>
      <c r="E598" s="4">
        <v>213729238</v>
      </c>
    </row>
    <row r="599" spans="1:5" x14ac:dyDescent="0.2">
      <c r="A599" s="11" t="s">
        <v>1704</v>
      </c>
      <c r="B599" s="8">
        <v>1175319.8235294118</v>
      </c>
      <c r="C599" s="4">
        <v>51</v>
      </c>
      <c r="D599" s="4">
        <v>57641</v>
      </c>
      <c r="E599" s="4">
        <v>59941311</v>
      </c>
    </row>
    <row r="600" spans="1:5" x14ac:dyDescent="0.2">
      <c r="A600" s="11" t="s">
        <v>1705</v>
      </c>
      <c r="B600" s="8">
        <v>1001274.8857142857</v>
      </c>
      <c r="C600" s="4">
        <v>70</v>
      </c>
      <c r="D600" s="4">
        <v>60964</v>
      </c>
      <c r="E600" s="4">
        <v>70089242</v>
      </c>
    </row>
    <row r="601" spans="1:5" x14ac:dyDescent="0.2">
      <c r="A601" s="11" t="s">
        <v>1706</v>
      </c>
      <c r="B601" s="8">
        <v>1218868.0158730159</v>
      </c>
      <c r="C601" s="4">
        <v>63</v>
      </c>
      <c r="D601" s="4">
        <v>69839</v>
      </c>
      <c r="E601" s="4">
        <v>76788685</v>
      </c>
    </row>
    <row r="602" spans="1:5" x14ac:dyDescent="0.2">
      <c r="A602" s="11" t="s">
        <v>1707</v>
      </c>
      <c r="B602" s="8">
        <v>1727500</v>
      </c>
      <c r="C602" s="4">
        <v>4</v>
      </c>
      <c r="D602" s="4">
        <v>5462</v>
      </c>
      <c r="E602" s="4">
        <v>6910000</v>
      </c>
    </row>
    <row r="603" spans="1:5" x14ac:dyDescent="0.2">
      <c r="A603" s="10" t="s">
        <v>24</v>
      </c>
      <c r="B603" s="8">
        <v>2900863.6363636362</v>
      </c>
      <c r="C603" s="4">
        <v>44</v>
      </c>
      <c r="D603" s="4">
        <v>95007</v>
      </c>
      <c r="E603" s="4">
        <v>127638000</v>
      </c>
    </row>
    <row r="604" spans="1:5" x14ac:dyDescent="0.2">
      <c r="A604" s="11" t="s">
        <v>1704</v>
      </c>
      <c r="B604" s="8">
        <v>2847071.4285714286</v>
      </c>
      <c r="C604" s="4">
        <v>14</v>
      </c>
      <c r="D604" s="4">
        <v>30339</v>
      </c>
      <c r="E604" s="4">
        <v>39859000</v>
      </c>
    </row>
    <row r="605" spans="1:5" x14ac:dyDescent="0.2">
      <c r="A605" s="11" t="s">
        <v>1705</v>
      </c>
      <c r="B605" s="8">
        <v>3012692.3076923075</v>
      </c>
      <c r="C605" s="4">
        <v>13</v>
      </c>
      <c r="D605" s="4">
        <v>23905</v>
      </c>
      <c r="E605" s="4">
        <v>39165000</v>
      </c>
    </row>
    <row r="606" spans="1:5" x14ac:dyDescent="0.2">
      <c r="A606" s="11" t="s">
        <v>1706</v>
      </c>
      <c r="B606" s="8">
        <v>2916500</v>
      </c>
      <c r="C606" s="4">
        <v>16</v>
      </c>
      <c r="D606" s="4">
        <v>38423</v>
      </c>
      <c r="E606" s="4">
        <v>46664000</v>
      </c>
    </row>
    <row r="607" spans="1:5" x14ac:dyDescent="0.2">
      <c r="A607" s="11" t="s">
        <v>1707</v>
      </c>
      <c r="B607" s="8">
        <v>1950000</v>
      </c>
      <c r="C607" s="4">
        <v>1</v>
      </c>
      <c r="D607" s="4">
        <v>2340</v>
      </c>
      <c r="E607" s="4">
        <v>1950000</v>
      </c>
    </row>
    <row r="608" spans="1:5" x14ac:dyDescent="0.2">
      <c r="A608" s="7" t="s">
        <v>56</v>
      </c>
      <c r="B608" s="8">
        <v>1391193.207920792</v>
      </c>
      <c r="C608" s="4">
        <v>202</v>
      </c>
      <c r="D608" s="4">
        <v>229815</v>
      </c>
      <c r="E608" s="4">
        <v>281021028</v>
      </c>
    </row>
    <row r="609" spans="1:5" x14ac:dyDescent="0.2">
      <c r="A609" s="10" t="s">
        <v>16</v>
      </c>
      <c r="B609" s="8">
        <v>1297812.9839572192</v>
      </c>
      <c r="C609" s="4">
        <v>187</v>
      </c>
      <c r="D609" s="4">
        <v>204811</v>
      </c>
      <c r="E609" s="4">
        <v>242691028</v>
      </c>
    </row>
    <row r="610" spans="1:5" x14ac:dyDescent="0.2">
      <c r="A610" s="11" t="s">
        <v>1703</v>
      </c>
      <c r="B610" s="8">
        <v>556275</v>
      </c>
      <c r="C610" s="4">
        <v>2</v>
      </c>
      <c r="D610" s="4">
        <v>1680</v>
      </c>
      <c r="E610" s="4">
        <v>1112550</v>
      </c>
    </row>
    <row r="611" spans="1:5" x14ac:dyDescent="0.2">
      <c r="A611" s="11" t="s">
        <v>1704</v>
      </c>
      <c r="B611" s="8">
        <v>1278428.5185185184</v>
      </c>
      <c r="C611" s="4">
        <v>54</v>
      </c>
      <c r="D611" s="4">
        <v>57746</v>
      </c>
      <c r="E611" s="4">
        <v>69035140</v>
      </c>
    </row>
    <row r="612" spans="1:5" x14ac:dyDescent="0.2">
      <c r="A612" s="11" t="s">
        <v>1705</v>
      </c>
      <c r="B612" s="8">
        <v>1286422.8253968253</v>
      </c>
      <c r="C612" s="4">
        <v>63</v>
      </c>
      <c r="D612" s="4">
        <v>70677</v>
      </c>
      <c r="E612" s="4">
        <v>81044638</v>
      </c>
    </row>
    <row r="613" spans="1:5" x14ac:dyDescent="0.2">
      <c r="A613" s="11" t="s">
        <v>1706</v>
      </c>
      <c r="B613" s="8">
        <v>1342495.4545454546</v>
      </c>
      <c r="C613" s="4">
        <v>66</v>
      </c>
      <c r="D613" s="4">
        <v>73209</v>
      </c>
      <c r="E613" s="4">
        <v>88604700</v>
      </c>
    </row>
    <row r="614" spans="1:5" x14ac:dyDescent="0.2">
      <c r="A614" s="11" t="s">
        <v>1707</v>
      </c>
      <c r="B614" s="8">
        <v>1447000</v>
      </c>
      <c r="C614" s="4">
        <v>2</v>
      </c>
      <c r="D614" s="4">
        <v>1499</v>
      </c>
      <c r="E614" s="4">
        <v>2894000</v>
      </c>
    </row>
    <row r="615" spans="1:5" x14ac:dyDescent="0.2">
      <c r="A615" s="10" t="s">
        <v>24</v>
      </c>
      <c r="B615" s="8">
        <v>2555333.3333333335</v>
      </c>
      <c r="C615" s="4">
        <v>15</v>
      </c>
      <c r="D615" s="4">
        <v>25004</v>
      </c>
      <c r="E615" s="4">
        <v>38330000</v>
      </c>
    </row>
    <row r="616" spans="1:5" x14ac:dyDescent="0.2">
      <c r="A616" s="11" t="s">
        <v>1704</v>
      </c>
      <c r="B616" s="8">
        <v>2966666.6666666665</v>
      </c>
      <c r="C616" s="4">
        <v>6</v>
      </c>
      <c r="D616" s="4">
        <v>12898</v>
      </c>
      <c r="E616" s="4">
        <v>17800000</v>
      </c>
    </row>
    <row r="617" spans="1:5" x14ac:dyDescent="0.2">
      <c r="A617" s="11" t="s">
        <v>1705</v>
      </c>
      <c r="B617" s="8">
        <v>2046666.6666666667</v>
      </c>
      <c r="C617" s="4">
        <v>6</v>
      </c>
      <c r="D617" s="4">
        <v>7755</v>
      </c>
      <c r="E617" s="4">
        <v>12280000</v>
      </c>
    </row>
    <row r="618" spans="1:5" x14ac:dyDescent="0.2">
      <c r="A618" s="11" t="s">
        <v>1706</v>
      </c>
      <c r="B618" s="8">
        <v>2750000</v>
      </c>
      <c r="C618" s="4">
        <v>3</v>
      </c>
      <c r="D618" s="4">
        <v>4351</v>
      </c>
      <c r="E618" s="4">
        <v>8250000</v>
      </c>
    </row>
    <row r="619" spans="1:5" x14ac:dyDescent="0.2">
      <c r="A619" s="7" t="s">
        <v>73</v>
      </c>
      <c r="B619" s="8">
        <v>913240.39130434778</v>
      </c>
      <c r="C619" s="4">
        <v>138</v>
      </c>
      <c r="D619" s="4">
        <v>124918</v>
      </c>
      <c r="E619" s="4">
        <v>126027174</v>
      </c>
    </row>
    <row r="620" spans="1:5" x14ac:dyDescent="0.2">
      <c r="A620" s="10" t="s">
        <v>16</v>
      </c>
      <c r="B620" s="8">
        <v>888245.46456692915</v>
      </c>
      <c r="C620" s="4">
        <v>127</v>
      </c>
      <c r="D620" s="4">
        <v>117614</v>
      </c>
      <c r="E620" s="4">
        <v>112807174</v>
      </c>
    </row>
    <row r="621" spans="1:5" x14ac:dyDescent="0.2">
      <c r="A621" s="11" t="s">
        <v>1703</v>
      </c>
      <c r="B621" s="8">
        <v>725000</v>
      </c>
      <c r="C621" s="4">
        <v>1</v>
      </c>
      <c r="D621" s="4"/>
      <c r="E621" s="4">
        <v>725000</v>
      </c>
    </row>
    <row r="622" spans="1:5" x14ac:dyDescent="0.2">
      <c r="A622" s="11" t="s">
        <v>1704</v>
      </c>
      <c r="B622" s="8">
        <v>847384.61538461538</v>
      </c>
      <c r="C622" s="4">
        <v>39</v>
      </c>
      <c r="D622" s="4">
        <v>35956</v>
      </c>
      <c r="E622" s="4">
        <v>33048000</v>
      </c>
    </row>
    <row r="623" spans="1:5" x14ac:dyDescent="0.2">
      <c r="A623" s="11" t="s">
        <v>1705</v>
      </c>
      <c r="B623" s="8">
        <v>854171.5</v>
      </c>
      <c r="C623" s="4">
        <v>36</v>
      </c>
      <c r="D623" s="4">
        <v>35404</v>
      </c>
      <c r="E623" s="4">
        <v>30750174</v>
      </c>
    </row>
    <row r="624" spans="1:5" x14ac:dyDescent="0.2">
      <c r="A624" s="11" t="s">
        <v>1706</v>
      </c>
      <c r="B624" s="8">
        <v>940183.67346938781</v>
      </c>
      <c r="C624" s="4">
        <v>49</v>
      </c>
      <c r="D624" s="4">
        <v>44048</v>
      </c>
      <c r="E624" s="4">
        <v>46069000</v>
      </c>
    </row>
    <row r="625" spans="1:5" x14ac:dyDescent="0.2">
      <c r="A625" s="11" t="s">
        <v>1707</v>
      </c>
      <c r="B625" s="8">
        <v>1107500</v>
      </c>
      <c r="C625" s="4">
        <v>2</v>
      </c>
      <c r="D625" s="4">
        <v>2206</v>
      </c>
      <c r="E625" s="4">
        <v>2215000</v>
      </c>
    </row>
    <row r="626" spans="1:5" x14ac:dyDescent="0.2">
      <c r="A626" s="10" t="s">
        <v>24</v>
      </c>
      <c r="B626" s="8">
        <v>1201818.1818181819</v>
      </c>
      <c r="C626" s="4">
        <v>11</v>
      </c>
      <c r="D626" s="4">
        <v>7304</v>
      </c>
      <c r="E626" s="4">
        <v>13220000</v>
      </c>
    </row>
    <row r="627" spans="1:5" x14ac:dyDescent="0.2">
      <c r="A627" s="11" t="s">
        <v>1704</v>
      </c>
      <c r="B627" s="8">
        <v>1152500</v>
      </c>
      <c r="C627" s="4">
        <v>4</v>
      </c>
      <c r="D627" s="4">
        <v>3800</v>
      </c>
      <c r="E627" s="4">
        <v>4610000</v>
      </c>
    </row>
    <row r="628" spans="1:5" x14ac:dyDescent="0.2">
      <c r="A628" s="11" t="s">
        <v>1705</v>
      </c>
      <c r="B628" s="8">
        <v>1225000</v>
      </c>
      <c r="C628" s="4">
        <v>4</v>
      </c>
      <c r="D628" s="4">
        <v>1604</v>
      </c>
      <c r="E628" s="4">
        <v>4900000</v>
      </c>
    </row>
    <row r="629" spans="1:5" x14ac:dyDescent="0.2">
      <c r="A629" s="11" t="s">
        <v>1706</v>
      </c>
      <c r="B629" s="8">
        <v>1236666.6666666667</v>
      </c>
      <c r="C629" s="4">
        <v>3</v>
      </c>
      <c r="D629" s="4">
        <v>1900</v>
      </c>
      <c r="E629" s="4">
        <v>3710000</v>
      </c>
    </row>
    <row r="630" spans="1:5" x14ac:dyDescent="0.2">
      <c r="A630" s="7" t="s">
        <v>58</v>
      </c>
      <c r="B630" s="8">
        <v>2724866.8304093569</v>
      </c>
      <c r="C630" s="4">
        <v>171</v>
      </c>
      <c r="D630" s="4">
        <v>268511</v>
      </c>
      <c r="E630" s="4">
        <v>465952228</v>
      </c>
    </row>
    <row r="631" spans="1:5" x14ac:dyDescent="0.2">
      <c r="A631" s="10" t="s">
        <v>16</v>
      </c>
      <c r="B631" s="8">
        <v>1595375.3333333333</v>
      </c>
      <c r="C631" s="4">
        <v>114</v>
      </c>
      <c r="D631" s="4">
        <v>116396</v>
      </c>
      <c r="E631" s="4">
        <v>181872788</v>
      </c>
    </row>
    <row r="632" spans="1:5" x14ac:dyDescent="0.2">
      <c r="A632" s="11" t="s">
        <v>1703</v>
      </c>
      <c r="B632" s="8">
        <v>2495000</v>
      </c>
      <c r="C632" s="4">
        <v>1</v>
      </c>
      <c r="D632" s="4">
        <v>2345</v>
      </c>
      <c r="E632" s="4">
        <v>2495000</v>
      </c>
    </row>
    <row r="633" spans="1:5" x14ac:dyDescent="0.2">
      <c r="A633" s="11" t="s">
        <v>1704</v>
      </c>
      <c r="B633" s="8">
        <v>1628433.6666666667</v>
      </c>
      <c r="C633" s="4">
        <v>39</v>
      </c>
      <c r="D633" s="4">
        <v>45395</v>
      </c>
      <c r="E633" s="4">
        <v>63508913</v>
      </c>
    </row>
    <row r="634" spans="1:5" x14ac:dyDescent="0.2">
      <c r="A634" s="11" t="s">
        <v>1705</v>
      </c>
      <c r="B634" s="8">
        <v>1649725.8064516129</v>
      </c>
      <c r="C634" s="4">
        <v>31</v>
      </c>
      <c r="D634" s="4">
        <v>33761</v>
      </c>
      <c r="E634" s="4">
        <v>51141500</v>
      </c>
    </row>
    <row r="635" spans="1:5" x14ac:dyDescent="0.2">
      <c r="A635" s="11" t="s">
        <v>1706</v>
      </c>
      <c r="B635" s="8">
        <v>1528448.1707317072</v>
      </c>
      <c r="C635" s="4">
        <v>41</v>
      </c>
      <c r="D635" s="4">
        <v>33196</v>
      </c>
      <c r="E635" s="4">
        <v>62666375</v>
      </c>
    </row>
    <row r="636" spans="1:5" x14ac:dyDescent="0.2">
      <c r="A636" s="11" t="s">
        <v>1707</v>
      </c>
      <c r="B636" s="8">
        <v>1030500</v>
      </c>
      <c r="C636" s="4">
        <v>2</v>
      </c>
      <c r="D636" s="4">
        <v>1699</v>
      </c>
      <c r="E636" s="4">
        <v>2061000</v>
      </c>
    </row>
    <row r="637" spans="1:5" x14ac:dyDescent="0.2">
      <c r="A637" s="10" t="s">
        <v>24</v>
      </c>
      <c r="B637" s="8">
        <v>4983849.8245614031</v>
      </c>
      <c r="C637" s="4">
        <v>57</v>
      </c>
      <c r="D637" s="4">
        <v>152115</v>
      </c>
      <c r="E637" s="4">
        <v>284079440</v>
      </c>
    </row>
    <row r="638" spans="1:5" x14ac:dyDescent="0.2">
      <c r="A638" s="11" t="s">
        <v>1703</v>
      </c>
      <c r="B638" s="8">
        <v>4450000</v>
      </c>
      <c r="C638" s="4">
        <v>1</v>
      </c>
      <c r="D638" s="4">
        <v>3600</v>
      </c>
      <c r="E638" s="4">
        <v>4450000</v>
      </c>
    </row>
    <row r="639" spans="1:5" x14ac:dyDescent="0.2">
      <c r="A639" s="11" t="s">
        <v>1704</v>
      </c>
      <c r="B639" s="8">
        <v>5132500</v>
      </c>
      <c r="C639" s="4">
        <v>20</v>
      </c>
      <c r="D639" s="4">
        <v>42398</v>
      </c>
      <c r="E639" s="4">
        <v>102650000</v>
      </c>
    </row>
    <row r="640" spans="1:5" x14ac:dyDescent="0.2">
      <c r="A640" s="11" t="s">
        <v>1705</v>
      </c>
      <c r="B640" s="8">
        <v>4628590</v>
      </c>
      <c r="C640" s="4">
        <v>16</v>
      </c>
      <c r="D640" s="4">
        <v>46495</v>
      </c>
      <c r="E640" s="4">
        <v>74057440</v>
      </c>
    </row>
    <row r="641" spans="1:5" x14ac:dyDescent="0.2">
      <c r="A641" s="11" t="s">
        <v>1706</v>
      </c>
      <c r="B641" s="8">
        <v>5146100</v>
      </c>
      <c r="C641" s="4">
        <v>20</v>
      </c>
      <c r="D641" s="4">
        <v>59622</v>
      </c>
      <c r="E641" s="4">
        <v>102922000</v>
      </c>
    </row>
    <row r="642" spans="1:5" x14ac:dyDescent="0.2">
      <c r="A642" s="7" t="s">
        <v>42</v>
      </c>
      <c r="B642" s="8">
        <v>2147359.4980544746</v>
      </c>
      <c r="C642" s="4">
        <v>257</v>
      </c>
      <c r="D642" s="4">
        <v>358068</v>
      </c>
      <c r="E642" s="4">
        <v>551871391</v>
      </c>
    </row>
    <row r="643" spans="1:5" x14ac:dyDescent="0.2">
      <c r="A643" s="10" t="s">
        <v>16</v>
      </c>
      <c r="B643" s="8">
        <v>1546153.7243243244</v>
      </c>
      <c r="C643" s="4">
        <v>185</v>
      </c>
      <c r="D643" s="4">
        <v>194591</v>
      </c>
      <c r="E643" s="4">
        <v>286038439</v>
      </c>
    </row>
    <row r="644" spans="1:5" x14ac:dyDescent="0.2">
      <c r="A644" s="11" t="s">
        <v>1704</v>
      </c>
      <c r="B644" s="8">
        <v>1482024.5882352942</v>
      </c>
      <c r="C644" s="4">
        <v>51</v>
      </c>
      <c r="D644" s="4">
        <v>51652</v>
      </c>
      <c r="E644" s="4">
        <v>75583254</v>
      </c>
    </row>
    <row r="645" spans="1:5" x14ac:dyDescent="0.2">
      <c r="A645" s="11" t="s">
        <v>1705</v>
      </c>
      <c r="B645" s="8">
        <v>1454647.2463768115</v>
      </c>
      <c r="C645" s="4">
        <v>69</v>
      </c>
      <c r="D645" s="4">
        <v>64495</v>
      </c>
      <c r="E645" s="4">
        <v>100370660</v>
      </c>
    </row>
    <row r="646" spans="1:5" x14ac:dyDescent="0.2">
      <c r="A646" s="11" t="s">
        <v>1706</v>
      </c>
      <c r="B646" s="8">
        <v>1703167.0634920634</v>
      </c>
      <c r="C646" s="4">
        <v>63</v>
      </c>
      <c r="D646" s="4">
        <v>76871</v>
      </c>
      <c r="E646" s="4">
        <v>107299525</v>
      </c>
    </row>
    <row r="647" spans="1:5" x14ac:dyDescent="0.2">
      <c r="A647" s="11" t="s">
        <v>1707</v>
      </c>
      <c r="B647" s="8">
        <v>1392500</v>
      </c>
      <c r="C647" s="4">
        <v>2</v>
      </c>
      <c r="D647" s="4">
        <v>1573</v>
      </c>
      <c r="E647" s="4">
        <v>2785000</v>
      </c>
    </row>
    <row r="648" spans="1:5" x14ac:dyDescent="0.2">
      <c r="A648" s="10" t="s">
        <v>24</v>
      </c>
      <c r="B648" s="8">
        <v>3692124.3333333335</v>
      </c>
      <c r="C648" s="4">
        <v>72</v>
      </c>
      <c r="D648" s="4">
        <v>163477</v>
      </c>
      <c r="E648" s="4">
        <v>265832952</v>
      </c>
    </row>
    <row r="649" spans="1:5" x14ac:dyDescent="0.2">
      <c r="A649" s="11" t="s">
        <v>1703</v>
      </c>
      <c r="B649" s="8">
        <v>2912750</v>
      </c>
      <c r="C649" s="4">
        <v>2</v>
      </c>
      <c r="D649" s="4">
        <v>6301</v>
      </c>
      <c r="E649" s="4">
        <v>5825500</v>
      </c>
    </row>
    <row r="650" spans="1:5" x14ac:dyDescent="0.2">
      <c r="A650" s="11" t="s">
        <v>1704</v>
      </c>
      <c r="B650" s="8">
        <v>4066574</v>
      </c>
      <c r="C650" s="4">
        <v>23</v>
      </c>
      <c r="D650" s="4">
        <v>46982</v>
      </c>
      <c r="E650" s="4">
        <v>93531202</v>
      </c>
    </row>
    <row r="651" spans="1:5" x14ac:dyDescent="0.2">
      <c r="A651" s="11" t="s">
        <v>1705</v>
      </c>
      <c r="B651" s="8">
        <v>3592184.7826086958</v>
      </c>
      <c r="C651" s="4">
        <v>23</v>
      </c>
      <c r="D651" s="4">
        <v>57686</v>
      </c>
      <c r="E651" s="4">
        <v>82620250</v>
      </c>
    </row>
    <row r="652" spans="1:5" x14ac:dyDescent="0.2">
      <c r="A652" s="11" t="s">
        <v>1706</v>
      </c>
      <c r="B652" s="8">
        <v>3453695.6521739131</v>
      </c>
      <c r="C652" s="4">
        <v>23</v>
      </c>
      <c r="D652" s="4">
        <v>49613</v>
      </c>
      <c r="E652" s="4">
        <v>79435000</v>
      </c>
    </row>
    <row r="653" spans="1:5" x14ac:dyDescent="0.2">
      <c r="A653" s="11" t="s">
        <v>1707</v>
      </c>
      <c r="B653" s="8">
        <v>4421000</v>
      </c>
      <c r="C653" s="4">
        <v>1</v>
      </c>
      <c r="D653" s="4">
        <v>2895</v>
      </c>
      <c r="E653" s="4">
        <v>4421000</v>
      </c>
    </row>
    <row r="654" spans="1:5" x14ac:dyDescent="0.2">
      <c r="A654" s="7" t="s">
        <v>22</v>
      </c>
      <c r="B654" s="8">
        <v>2770571.139423077</v>
      </c>
      <c r="C654" s="4">
        <v>624</v>
      </c>
      <c r="D654" s="4">
        <v>963536</v>
      </c>
      <c r="E654" s="4">
        <v>1728836391</v>
      </c>
    </row>
    <row r="655" spans="1:5" x14ac:dyDescent="0.2">
      <c r="A655" s="10" t="s">
        <v>16</v>
      </c>
      <c r="B655" s="8">
        <v>1917266.8440545809</v>
      </c>
      <c r="C655" s="4">
        <v>513</v>
      </c>
      <c r="D655" s="4">
        <v>611743</v>
      </c>
      <c r="E655" s="4">
        <v>983557891</v>
      </c>
    </row>
    <row r="656" spans="1:5" x14ac:dyDescent="0.2">
      <c r="A656" s="11" t="s">
        <v>1703</v>
      </c>
      <c r="B656" s="8">
        <v>2262224</v>
      </c>
      <c r="C656" s="4">
        <v>4</v>
      </c>
      <c r="D656" s="4">
        <v>5118</v>
      </c>
      <c r="E656" s="4">
        <v>9048896</v>
      </c>
    </row>
    <row r="657" spans="1:5" x14ac:dyDescent="0.2">
      <c r="A657" s="11" t="s">
        <v>1704</v>
      </c>
      <c r="B657" s="8">
        <v>1836047.2222222222</v>
      </c>
      <c r="C657" s="4">
        <v>144</v>
      </c>
      <c r="D657" s="4">
        <v>164039</v>
      </c>
      <c r="E657" s="4">
        <v>264390800</v>
      </c>
    </row>
    <row r="658" spans="1:5" x14ac:dyDescent="0.2">
      <c r="A658" s="11" t="s">
        <v>1705</v>
      </c>
      <c r="B658" s="8">
        <v>1852335.1675675677</v>
      </c>
      <c r="C658" s="4">
        <v>185</v>
      </c>
      <c r="D658" s="4">
        <v>232604</v>
      </c>
      <c r="E658" s="4">
        <v>342682006</v>
      </c>
    </row>
    <row r="659" spans="1:5" x14ac:dyDescent="0.2">
      <c r="A659" s="11" t="s">
        <v>1706</v>
      </c>
      <c r="B659" s="8">
        <v>2053225.2241379311</v>
      </c>
      <c r="C659" s="4">
        <v>174</v>
      </c>
      <c r="D659" s="4">
        <v>200658</v>
      </c>
      <c r="E659" s="4">
        <v>357261189</v>
      </c>
    </row>
    <row r="660" spans="1:5" x14ac:dyDescent="0.2">
      <c r="A660" s="11" t="s">
        <v>1707</v>
      </c>
      <c r="B660" s="8">
        <v>1695833.3333333333</v>
      </c>
      <c r="C660" s="4">
        <v>6</v>
      </c>
      <c r="D660" s="4">
        <v>9324</v>
      </c>
      <c r="E660" s="4">
        <v>10175000</v>
      </c>
    </row>
    <row r="661" spans="1:5" x14ac:dyDescent="0.2">
      <c r="A661" s="10" t="s">
        <v>24</v>
      </c>
      <c r="B661" s="8">
        <v>6714220.7207207205</v>
      </c>
      <c r="C661" s="4">
        <v>111</v>
      </c>
      <c r="D661" s="4">
        <v>351793</v>
      </c>
      <c r="E661" s="4">
        <v>745278500</v>
      </c>
    </row>
    <row r="662" spans="1:5" x14ac:dyDescent="0.2">
      <c r="A662" s="11" t="s">
        <v>1703</v>
      </c>
      <c r="B662" s="8">
        <v>9075000</v>
      </c>
      <c r="C662" s="4">
        <v>2</v>
      </c>
      <c r="D662" s="4">
        <v>8675</v>
      </c>
      <c r="E662" s="4">
        <v>18150000</v>
      </c>
    </row>
    <row r="663" spans="1:5" x14ac:dyDescent="0.2">
      <c r="A663" s="11" t="s">
        <v>1704</v>
      </c>
      <c r="B663" s="8">
        <v>7486879.3103448274</v>
      </c>
      <c r="C663" s="4">
        <v>29</v>
      </c>
      <c r="D663" s="4">
        <v>80230</v>
      </c>
      <c r="E663" s="4">
        <v>217119500</v>
      </c>
    </row>
    <row r="664" spans="1:5" x14ac:dyDescent="0.2">
      <c r="A664" s="11" t="s">
        <v>1705</v>
      </c>
      <c r="B664" s="8">
        <v>6853215.9090909092</v>
      </c>
      <c r="C664" s="4">
        <v>44</v>
      </c>
      <c r="D664" s="4">
        <v>149685</v>
      </c>
      <c r="E664" s="4">
        <v>301541500</v>
      </c>
    </row>
    <row r="665" spans="1:5" x14ac:dyDescent="0.2">
      <c r="A665" s="11" t="s">
        <v>1706</v>
      </c>
      <c r="B665" s="8">
        <v>5837500</v>
      </c>
      <c r="C665" s="4">
        <v>34</v>
      </c>
      <c r="D665" s="4">
        <v>102408</v>
      </c>
      <c r="E665" s="4">
        <v>198475000</v>
      </c>
    </row>
    <row r="666" spans="1:5" x14ac:dyDescent="0.2">
      <c r="A666" s="11" t="s">
        <v>1707</v>
      </c>
      <c r="B666" s="8">
        <v>4996250</v>
      </c>
      <c r="C666" s="4">
        <v>2</v>
      </c>
      <c r="D666" s="4">
        <v>10795</v>
      </c>
      <c r="E666" s="4">
        <v>9992500</v>
      </c>
    </row>
    <row r="667" spans="1:5" x14ac:dyDescent="0.2">
      <c r="A667" s="7" t="s">
        <v>30</v>
      </c>
      <c r="B667" s="8">
        <v>4508107.5728155337</v>
      </c>
      <c r="C667" s="4">
        <v>103</v>
      </c>
      <c r="D667" s="4">
        <v>276398</v>
      </c>
      <c r="E667" s="4">
        <v>464335080</v>
      </c>
    </row>
    <row r="668" spans="1:5" x14ac:dyDescent="0.2">
      <c r="A668" s="10" t="s">
        <v>16</v>
      </c>
      <c r="B668" s="8">
        <v>2195492.0566037735</v>
      </c>
      <c r="C668" s="4">
        <v>53</v>
      </c>
      <c r="D668" s="4">
        <v>81801</v>
      </c>
      <c r="E668" s="4">
        <v>116361079</v>
      </c>
    </row>
    <row r="669" spans="1:5" x14ac:dyDescent="0.2">
      <c r="A669" s="11" t="s">
        <v>1704</v>
      </c>
      <c r="B669" s="8">
        <v>2041137</v>
      </c>
      <c r="C669" s="4">
        <v>17</v>
      </c>
      <c r="D669" s="4">
        <v>26577</v>
      </c>
      <c r="E669" s="4">
        <v>34699329</v>
      </c>
    </row>
    <row r="670" spans="1:5" x14ac:dyDescent="0.2">
      <c r="A670" s="11" t="s">
        <v>1705</v>
      </c>
      <c r="B670" s="8">
        <v>2257750</v>
      </c>
      <c r="C670" s="4">
        <v>21</v>
      </c>
      <c r="D670" s="4">
        <v>36057</v>
      </c>
      <c r="E670" s="4">
        <v>47412750</v>
      </c>
    </row>
    <row r="671" spans="1:5" x14ac:dyDescent="0.2">
      <c r="A671" s="11" t="s">
        <v>1706</v>
      </c>
      <c r="B671" s="8">
        <v>2246357.1428571427</v>
      </c>
      <c r="C671" s="4">
        <v>14</v>
      </c>
      <c r="D671" s="4">
        <v>19167</v>
      </c>
      <c r="E671" s="4">
        <v>31449000</v>
      </c>
    </row>
    <row r="672" spans="1:5" x14ac:dyDescent="0.2">
      <c r="A672" s="11" t="s">
        <v>1707</v>
      </c>
      <c r="B672" s="8">
        <v>2800000</v>
      </c>
      <c r="C672" s="4">
        <v>1</v>
      </c>
      <c r="D672" s="4"/>
      <c r="E672" s="4">
        <v>2800000</v>
      </c>
    </row>
    <row r="673" spans="1:5" x14ac:dyDescent="0.2">
      <c r="A673" s="10" t="s">
        <v>24</v>
      </c>
      <c r="B673" s="8">
        <v>6959480.0199999996</v>
      </c>
      <c r="C673" s="4">
        <v>50</v>
      </c>
      <c r="D673" s="4">
        <v>194597</v>
      </c>
      <c r="E673" s="4">
        <v>347974001</v>
      </c>
    </row>
    <row r="674" spans="1:5" x14ac:dyDescent="0.2">
      <c r="A674" s="11" t="s">
        <v>1703</v>
      </c>
      <c r="B674" s="8">
        <v>6700000</v>
      </c>
      <c r="C674" s="4">
        <v>1</v>
      </c>
      <c r="D674" s="4">
        <v>5595</v>
      </c>
      <c r="E674" s="4">
        <v>6700000</v>
      </c>
    </row>
    <row r="675" spans="1:5" x14ac:dyDescent="0.2">
      <c r="A675" s="11" t="s">
        <v>1704</v>
      </c>
      <c r="B675" s="8">
        <v>6907875</v>
      </c>
      <c r="C675" s="4">
        <v>16</v>
      </c>
      <c r="D675" s="4">
        <v>64779</v>
      </c>
      <c r="E675" s="4">
        <v>110526000</v>
      </c>
    </row>
    <row r="676" spans="1:5" x14ac:dyDescent="0.2">
      <c r="A676" s="11" t="s">
        <v>1705</v>
      </c>
      <c r="B676" s="8">
        <v>6756416.722222222</v>
      </c>
      <c r="C676" s="4">
        <v>18</v>
      </c>
      <c r="D676" s="4">
        <v>71127</v>
      </c>
      <c r="E676" s="4">
        <v>121615501</v>
      </c>
    </row>
    <row r="677" spans="1:5" x14ac:dyDescent="0.2">
      <c r="A677" s="11" t="s">
        <v>1706</v>
      </c>
      <c r="B677" s="8">
        <v>7275500</v>
      </c>
      <c r="C677" s="4">
        <v>15</v>
      </c>
      <c r="D677" s="4">
        <v>53096</v>
      </c>
      <c r="E677" s="4">
        <v>109132500</v>
      </c>
    </row>
    <row r="678" spans="1:5" x14ac:dyDescent="0.2">
      <c r="A678" s="7" t="s">
        <v>77</v>
      </c>
      <c r="B678" s="8">
        <v>823435.26857142861</v>
      </c>
      <c r="C678" s="4">
        <v>175</v>
      </c>
      <c r="D678" s="4">
        <v>118535</v>
      </c>
      <c r="E678" s="4">
        <v>144101172</v>
      </c>
    </row>
    <row r="679" spans="1:5" x14ac:dyDescent="0.2">
      <c r="A679" s="10" t="s">
        <v>16</v>
      </c>
      <c r="B679" s="8">
        <v>786788.3448275862</v>
      </c>
      <c r="C679" s="4">
        <v>174</v>
      </c>
      <c r="D679" s="4">
        <v>113925</v>
      </c>
      <c r="E679" s="4">
        <v>136901172</v>
      </c>
    </row>
    <row r="680" spans="1:5" x14ac:dyDescent="0.2">
      <c r="A680" s="11" t="s">
        <v>1703</v>
      </c>
      <c r="B680" s="8">
        <v>1389000</v>
      </c>
      <c r="C680" s="4">
        <v>1</v>
      </c>
      <c r="D680" s="4">
        <v>1355</v>
      </c>
      <c r="E680" s="4">
        <v>1389000</v>
      </c>
    </row>
    <row r="681" spans="1:5" x14ac:dyDescent="0.2">
      <c r="A681" s="11" t="s">
        <v>1704</v>
      </c>
      <c r="B681" s="8">
        <v>738747.70370370371</v>
      </c>
      <c r="C681" s="4">
        <v>54</v>
      </c>
      <c r="D681" s="4">
        <v>31319</v>
      </c>
      <c r="E681" s="4">
        <v>39892376</v>
      </c>
    </row>
    <row r="682" spans="1:5" x14ac:dyDescent="0.2">
      <c r="A682" s="11" t="s">
        <v>1705</v>
      </c>
      <c r="B682" s="8">
        <v>783884.94827586203</v>
      </c>
      <c r="C682" s="4">
        <v>58</v>
      </c>
      <c r="D682" s="4">
        <v>42859</v>
      </c>
      <c r="E682" s="4">
        <v>45465327</v>
      </c>
    </row>
    <row r="683" spans="1:5" x14ac:dyDescent="0.2">
      <c r="A683" s="11" t="s">
        <v>1706</v>
      </c>
      <c r="B683" s="8">
        <v>811855.40677966096</v>
      </c>
      <c r="C683" s="4">
        <v>59</v>
      </c>
      <c r="D683" s="4">
        <v>36360</v>
      </c>
      <c r="E683" s="4">
        <v>47899469</v>
      </c>
    </row>
    <row r="684" spans="1:5" x14ac:dyDescent="0.2">
      <c r="A684" s="11" t="s">
        <v>1707</v>
      </c>
      <c r="B684" s="8">
        <v>1127500</v>
      </c>
      <c r="C684" s="4">
        <v>2</v>
      </c>
      <c r="D684" s="4">
        <v>2032</v>
      </c>
      <c r="E684" s="4">
        <v>2255000</v>
      </c>
    </row>
    <row r="685" spans="1:5" x14ac:dyDescent="0.2">
      <c r="A685" s="10" t="s">
        <v>24</v>
      </c>
      <c r="B685" s="8">
        <v>7200000</v>
      </c>
      <c r="C685" s="4">
        <v>1</v>
      </c>
      <c r="D685" s="4">
        <v>4610</v>
      </c>
      <c r="E685" s="4">
        <v>7200000</v>
      </c>
    </row>
    <row r="686" spans="1:5" x14ac:dyDescent="0.2">
      <c r="A686" s="11" t="s">
        <v>1705</v>
      </c>
      <c r="B686" s="8">
        <v>7200000</v>
      </c>
      <c r="C686" s="4">
        <v>1</v>
      </c>
      <c r="D686" s="4">
        <v>4610</v>
      </c>
      <c r="E686" s="4">
        <v>7200000</v>
      </c>
    </row>
    <row r="687" spans="1:5" x14ac:dyDescent="0.2">
      <c r="A687" s="7" t="s">
        <v>32</v>
      </c>
      <c r="B687" s="8">
        <v>1632108.5858585858</v>
      </c>
      <c r="C687" s="4">
        <v>99</v>
      </c>
      <c r="D687" s="4">
        <v>121153</v>
      </c>
      <c r="E687" s="4">
        <v>161578750</v>
      </c>
    </row>
    <row r="688" spans="1:5" x14ac:dyDescent="0.2">
      <c r="A688" s="10" t="s">
        <v>16</v>
      </c>
      <c r="B688" s="8">
        <v>1632108.5858585858</v>
      </c>
      <c r="C688" s="4">
        <v>99</v>
      </c>
      <c r="D688" s="4">
        <v>121153</v>
      </c>
      <c r="E688" s="4">
        <v>161578750</v>
      </c>
    </row>
    <row r="689" spans="1:5" x14ac:dyDescent="0.2">
      <c r="A689" s="11" t="s">
        <v>1703</v>
      </c>
      <c r="B689" s="8">
        <v>1175000</v>
      </c>
      <c r="C689" s="4">
        <v>1</v>
      </c>
      <c r="D689" s="4">
        <v>952</v>
      </c>
      <c r="E689" s="4">
        <v>1175000</v>
      </c>
    </row>
    <row r="690" spans="1:5" x14ac:dyDescent="0.2">
      <c r="A690" s="11" t="s">
        <v>1704</v>
      </c>
      <c r="B690" s="8">
        <v>1537486.111111111</v>
      </c>
      <c r="C690" s="4">
        <v>36</v>
      </c>
      <c r="D690" s="4">
        <v>42523</v>
      </c>
      <c r="E690" s="4">
        <v>55349500</v>
      </c>
    </row>
    <row r="691" spans="1:5" x14ac:dyDescent="0.2">
      <c r="A691" s="11" t="s">
        <v>1705</v>
      </c>
      <c r="B691" s="8">
        <v>1503020.8333333333</v>
      </c>
      <c r="C691" s="4">
        <v>24</v>
      </c>
      <c r="D691" s="4">
        <v>26100</v>
      </c>
      <c r="E691" s="4">
        <v>36072500</v>
      </c>
    </row>
    <row r="692" spans="1:5" x14ac:dyDescent="0.2">
      <c r="A692" s="11" t="s">
        <v>1706</v>
      </c>
      <c r="B692" s="8">
        <v>1834101.3513513512</v>
      </c>
      <c r="C692" s="4">
        <v>37</v>
      </c>
      <c r="D692" s="4">
        <v>50528</v>
      </c>
      <c r="E692" s="4">
        <v>67861750</v>
      </c>
    </row>
    <row r="693" spans="1:5" x14ac:dyDescent="0.2">
      <c r="A693" s="11" t="s">
        <v>1707</v>
      </c>
      <c r="B693" s="8">
        <v>1120000</v>
      </c>
      <c r="C693" s="4">
        <v>1</v>
      </c>
      <c r="D693" s="4">
        <v>1050</v>
      </c>
      <c r="E693" s="4">
        <v>1120000</v>
      </c>
    </row>
    <row r="694" spans="1:5" x14ac:dyDescent="0.2">
      <c r="A694" s="7" t="s">
        <v>52</v>
      </c>
      <c r="B694" s="8">
        <v>1551550.2515151515</v>
      </c>
      <c r="C694" s="4">
        <v>330</v>
      </c>
      <c r="D694" s="4">
        <v>326037</v>
      </c>
      <c r="E694" s="4">
        <v>512011583</v>
      </c>
    </row>
    <row r="695" spans="1:5" x14ac:dyDescent="0.2">
      <c r="A695" s="10" t="s">
        <v>16</v>
      </c>
      <c r="B695" s="8">
        <v>1504011.3028391167</v>
      </c>
      <c r="C695" s="4">
        <v>317</v>
      </c>
      <c r="D695" s="4">
        <v>303076</v>
      </c>
      <c r="E695" s="4">
        <v>476771583</v>
      </c>
    </row>
    <row r="696" spans="1:5" x14ac:dyDescent="0.2">
      <c r="A696" s="11" t="s">
        <v>1703</v>
      </c>
      <c r="B696" s="8">
        <v>2273500</v>
      </c>
      <c r="C696" s="4">
        <v>4</v>
      </c>
      <c r="D696" s="4">
        <v>7757</v>
      </c>
      <c r="E696" s="4">
        <v>9094000</v>
      </c>
    </row>
    <row r="697" spans="1:5" x14ac:dyDescent="0.2">
      <c r="A697" s="11" t="s">
        <v>1704</v>
      </c>
      <c r="B697" s="8">
        <v>1449517.1308411215</v>
      </c>
      <c r="C697" s="4">
        <v>107</v>
      </c>
      <c r="D697" s="4">
        <v>97658</v>
      </c>
      <c r="E697" s="4">
        <v>155098333</v>
      </c>
    </row>
    <row r="698" spans="1:5" x14ac:dyDescent="0.2">
      <c r="A698" s="11" t="s">
        <v>1705</v>
      </c>
      <c r="B698" s="8">
        <v>1536728.9473684211</v>
      </c>
      <c r="C698" s="4">
        <v>95</v>
      </c>
      <c r="D698" s="4">
        <v>95219</v>
      </c>
      <c r="E698" s="4">
        <v>145989250</v>
      </c>
    </row>
    <row r="699" spans="1:5" x14ac:dyDescent="0.2">
      <c r="A699" s="11" t="s">
        <v>1706</v>
      </c>
      <c r="B699" s="8">
        <v>1500810.8108108109</v>
      </c>
      <c r="C699" s="4">
        <v>111</v>
      </c>
      <c r="D699" s="4">
        <v>102442</v>
      </c>
      <c r="E699" s="4">
        <v>166590000</v>
      </c>
    </row>
    <row r="700" spans="1:5" x14ac:dyDescent="0.2">
      <c r="A700" s="10" t="s">
        <v>24</v>
      </c>
      <c r="B700" s="8">
        <v>2710769.230769231</v>
      </c>
      <c r="C700" s="4">
        <v>13</v>
      </c>
      <c r="D700" s="4">
        <v>22961</v>
      </c>
      <c r="E700" s="4">
        <v>35240000</v>
      </c>
    </row>
    <row r="701" spans="1:5" x14ac:dyDescent="0.2">
      <c r="A701" s="11" t="s">
        <v>1704</v>
      </c>
      <c r="B701" s="8">
        <v>1255000</v>
      </c>
      <c r="C701" s="4">
        <v>2</v>
      </c>
      <c r="D701" s="4"/>
      <c r="E701" s="4">
        <v>2510000</v>
      </c>
    </row>
    <row r="702" spans="1:5" x14ac:dyDescent="0.2">
      <c r="A702" s="11" t="s">
        <v>1705</v>
      </c>
      <c r="B702" s="8">
        <v>4586250</v>
      </c>
      <c r="C702" s="4">
        <v>4</v>
      </c>
      <c r="D702" s="4">
        <v>11347</v>
      </c>
      <c r="E702" s="4">
        <v>18345000</v>
      </c>
    </row>
    <row r="703" spans="1:5" x14ac:dyDescent="0.2">
      <c r="A703" s="11" t="s">
        <v>1706</v>
      </c>
      <c r="B703" s="8">
        <v>2055000</v>
      </c>
      <c r="C703" s="4">
        <v>7</v>
      </c>
      <c r="D703" s="4">
        <v>11614</v>
      </c>
      <c r="E703" s="4">
        <v>14385000</v>
      </c>
    </row>
    <row r="704" spans="1:5" x14ac:dyDescent="0.2">
      <c r="A704" s="7" t="s">
        <v>140</v>
      </c>
      <c r="B704" s="8">
        <v>1136157.5211267606</v>
      </c>
      <c r="C704" s="4">
        <v>71</v>
      </c>
      <c r="D704" s="4">
        <v>66976</v>
      </c>
      <c r="E704" s="4">
        <v>80667184</v>
      </c>
    </row>
    <row r="705" spans="1:5" x14ac:dyDescent="0.2">
      <c r="A705" s="10" t="s">
        <v>16</v>
      </c>
      <c r="B705" s="8">
        <v>1095245.4857142856</v>
      </c>
      <c r="C705" s="4">
        <v>70</v>
      </c>
      <c r="D705" s="4">
        <v>63426</v>
      </c>
      <c r="E705" s="4">
        <v>76667184</v>
      </c>
    </row>
    <row r="706" spans="1:5" x14ac:dyDescent="0.2">
      <c r="A706" s="11" t="s">
        <v>1704</v>
      </c>
      <c r="B706" s="8">
        <v>1037500</v>
      </c>
      <c r="C706" s="4">
        <v>18</v>
      </c>
      <c r="D706" s="4">
        <v>16745</v>
      </c>
      <c r="E706" s="4">
        <v>18675000</v>
      </c>
    </row>
    <row r="707" spans="1:5" x14ac:dyDescent="0.2">
      <c r="A707" s="11" t="s">
        <v>1705</v>
      </c>
      <c r="B707" s="8">
        <v>1060272.8</v>
      </c>
      <c r="C707" s="4">
        <v>30</v>
      </c>
      <c r="D707" s="4">
        <v>26733</v>
      </c>
      <c r="E707" s="4">
        <v>31808184</v>
      </c>
    </row>
    <row r="708" spans="1:5" x14ac:dyDescent="0.2">
      <c r="A708" s="11" t="s">
        <v>1706</v>
      </c>
      <c r="B708" s="8">
        <v>1190181.8181818181</v>
      </c>
      <c r="C708" s="4">
        <v>22</v>
      </c>
      <c r="D708" s="4">
        <v>19948</v>
      </c>
      <c r="E708" s="4">
        <v>26184000</v>
      </c>
    </row>
    <row r="709" spans="1:5" x14ac:dyDescent="0.2">
      <c r="A709" s="10" t="s">
        <v>24</v>
      </c>
      <c r="B709" s="8">
        <v>4000000</v>
      </c>
      <c r="C709" s="4">
        <v>1</v>
      </c>
      <c r="D709" s="4">
        <v>3550</v>
      </c>
      <c r="E709" s="4">
        <v>4000000</v>
      </c>
    </row>
    <row r="710" spans="1:5" x14ac:dyDescent="0.2">
      <c r="A710" s="11" t="s">
        <v>1705</v>
      </c>
      <c r="B710" s="8">
        <v>4000000</v>
      </c>
      <c r="C710" s="4">
        <v>1</v>
      </c>
      <c r="D710" s="4">
        <v>3550</v>
      </c>
      <c r="E710" s="4">
        <v>4000000</v>
      </c>
    </row>
    <row r="711" spans="1:5" x14ac:dyDescent="0.2">
      <c r="A711" s="7" t="s">
        <v>44</v>
      </c>
      <c r="B711" s="8">
        <v>983871.9444444445</v>
      </c>
      <c r="C711" s="4">
        <v>90</v>
      </c>
      <c r="D711" s="4">
        <v>91942</v>
      </c>
      <c r="E711" s="4">
        <v>88548475</v>
      </c>
    </row>
    <row r="712" spans="1:5" x14ac:dyDescent="0.2">
      <c r="A712" s="10" t="s">
        <v>16</v>
      </c>
      <c r="B712" s="8">
        <v>983871.9444444445</v>
      </c>
      <c r="C712" s="4">
        <v>90</v>
      </c>
      <c r="D712" s="4">
        <v>91942</v>
      </c>
      <c r="E712" s="4">
        <v>88548475</v>
      </c>
    </row>
    <row r="713" spans="1:5" x14ac:dyDescent="0.2">
      <c r="A713" s="11" t="s">
        <v>1703</v>
      </c>
      <c r="B713" s="8">
        <v>1455000</v>
      </c>
      <c r="C713" s="4">
        <v>4</v>
      </c>
      <c r="D713" s="4">
        <v>6174</v>
      </c>
      <c r="E713" s="4">
        <v>5820000</v>
      </c>
    </row>
    <row r="714" spans="1:5" x14ac:dyDescent="0.2">
      <c r="A714" s="11" t="s">
        <v>1704</v>
      </c>
      <c r="B714" s="8">
        <v>924370.83333333337</v>
      </c>
      <c r="C714" s="4">
        <v>24</v>
      </c>
      <c r="D714" s="4">
        <v>24391</v>
      </c>
      <c r="E714" s="4">
        <v>22184900</v>
      </c>
    </row>
    <row r="715" spans="1:5" x14ac:dyDescent="0.2">
      <c r="A715" s="11" t="s">
        <v>1705</v>
      </c>
      <c r="B715" s="8">
        <v>1043246.09375</v>
      </c>
      <c r="C715" s="4">
        <v>32</v>
      </c>
      <c r="D715" s="4">
        <v>33959</v>
      </c>
      <c r="E715" s="4">
        <v>33383875</v>
      </c>
    </row>
    <row r="716" spans="1:5" x14ac:dyDescent="0.2">
      <c r="A716" s="11" t="s">
        <v>1706</v>
      </c>
      <c r="B716" s="8">
        <v>900569.64285714284</v>
      </c>
      <c r="C716" s="4">
        <v>28</v>
      </c>
      <c r="D716" s="4">
        <v>25326</v>
      </c>
      <c r="E716" s="4">
        <v>25215950</v>
      </c>
    </row>
    <row r="717" spans="1:5" x14ac:dyDescent="0.2">
      <c r="A717" s="11" t="s">
        <v>1707</v>
      </c>
      <c r="B717" s="8">
        <v>971875</v>
      </c>
      <c r="C717" s="4">
        <v>2</v>
      </c>
      <c r="D717" s="4">
        <v>2092</v>
      </c>
      <c r="E717" s="4">
        <v>1943750</v>
      </c>
    </row>
    <row r="718" spans="1:5" x14ac:dyDescent="0.2">
      <c r="A718" s="7" t="s">
        <v>43</v>
      </c>
      <c r="B718" s="8">
        <v>2138629.3914373089</v>
      </c>
      <c r="C718" s="4">
        <v>327</v>
      </c>
      <c r="D718" s="4">
        <v>368436</v>
      </c>
      <c r="E718" s="4">
        <v>699331811</v>
      </c>
    </row>
    <row r="719" spans="1:5" x14ac:dyDescent="0.2">
      <c r="A719" s="10" t="s">
        <v>16</v>
      </c>
      <c r="B719" s="8">
        <v>1931355.897260274</v>
      </c>
      <c r="C719" s="4">
        <v>292</v>
      </c>
      <c r="D719" s="4">
        <v>297014</v>
      </c>
      <c r="E719" s="4">
        <v>563955922</v>
      </c>
    </row>
    <row r="720" spans="1:5" x14ac:dyDescent="0.2">
      <c r="A720" s="11" t="s">
        <v>1703</v>
      </c>
      <c r="B720" s="8">
        <v>1686156.5</v>
      </c>
      <c r="C720" s="4">
        <v>6</v>
      </c>
      <c r="D720" s="4">
        <v>5539</v>
      </c>
      <c r="E720" s="4">
        <v>10116939</v>
      </c>
    </row>
    <row r="721" spans="1:5" x14ac:dyDescent="0.2">
      <c r="A721" s="11" t="s">
        <v>1704</v>
      </c>
      <c r="B721" s="8">
        <v>1891618.0851063831</v>
      </c>
      <c r="C721" s="4">
        <v>94</v>
      </c>
      <c r="D721" s="4">
        <v>94047</v>
      </c>
      <c r="E721" s="4">
        <v>177812100</v>
      </c>
    </row>
    <row r="722" spans="1:5" x14ac:dyDescent="0.2">
      <c r="A722" s="11" t="s">
        <v>1705</v>
      </c>
      <c r="B722" s="8">
        <v>1877414.8076923077</v>
      </c>
      <c r="C722" s="4">
        <v>104</v>
      </c>
      <c r="D722" s="4">
        <v>101283</v>
      </c>
      <c r="E722" s="4">
        <v>195251140</v>
      </c>
    </row>
    <row r="723" spans="1:5" x14ac:dyDescent="0.2">
      <c r="A723" s="11" t="s">
        <v>1706</v>
      </c>
      <c r="B723" s="8">
        <v>2048126.388235294</v>
      </c>
      <c r="C723" s="4">
        <v>85</v>
      </c>
      <c r="D723" s="4">
        <v>91574</v>
      </c>
      <c r="E723" s="4">
        <v>174090743</v>
      </c>
    </row>
    <row r="724" spans="1:5" x14ac:dyDescent="0.2">
      <c r="A724" s="11" t="s">
        <v>1707</v>
      </c>
      <c r="B724" s="8">
        <v>2228333.3333333335</v>
      </c>
      <c r="C724" s="4">
        <v>3</v>
      </c>
      <c r="D724" s="4">
        <v>4571</v>
      </c>
      <c r="E724" s="4">
        <v>6685000</v>
      </c>
    </row>
    <row r="725" spans="1:5" x14ac:dyDescent="0.2">
      <c r="A725" s="10" t="s">
        <v>24</v>
      </c>
      <c r="B725" s="8">
        <v>3867882.5428571426</v>
      </c>
      <c r="C725" s="4">
        <v>35</v>
      </c>
      <c r="D725" s="4">
        <v>71422</v>
      </c>
      <c r="E725" s="4">
        <v>135375889</v>
      </c>
    </row>
    <row r="726" spans="1:5" x14ac:dyDescent="0.2">
      <c r="A726" s="11" t="s">
        <v>1704</v>
      </c>
      <c r="B726" s="8">
        <v>4009307.6923076925</v>
      </c>
      <c r="C726" s="4">
        <v>13</v>
      </c>
      <c r="D726" s="4">
        <v>25774</v>
      </c>
      <c r="E726" s="4">
        <v>52121000</v>
      </c>
    </row>
    <row r="727" spans="1:5" x14ac:dyDescent="0.2">
      <c r="A727" s="11" t="s">
        <v>1705</v>
      </c>
      <c r="B727" s="8">
        <v>4260488.9000000004</v>
      </c>
      <c r="C727" s="4">
        <v>10</v>
      </c>
      <c r="D727" s="4">
        <v>14353</v>
      </c>
      <c r="E727" s="4">
        <v>42604889</v>
      </c>
    </row>
    <row r="728" spans="1:5" x14ac:dyDescent="0.2">
      <c r="A728" s="11" t="s">
        <v>1706</v>
      </c>
      <c r="B728" s="8">
        <v>3387500</v>
      </c>
      <c r="C728" s="4">
        <v>12</v>
      </c>
      <c r="D728" s="4">
        <v>31295</v>
      </c>
      <c r="E728" s="4">
        <v>40650000</v>
      </c>
    </row>
    <row r="729" spans="1:5" x14ac:dyDescent="0.2">
      <c r="A729" s="7" t="s">
        <v>45</v>
      </c>
      <c r="B729" s="8">
        <v>2074987.6543209876</v>
      </c>
      <c r="C729" s="4">
        <v>81</v>
      </c>
      <c r="D729" s="4">
        <v>94289</v>
      </c>
      <c r="E729" s="4">
        <v>168074000</v>
      </c>
    </row>
    <row r="730" spans="1:5" x14ac:dyDescent="0.2">
      <c r="A730" s="10" t="s">
        <v>16</v>
      </c>
      <c r="B730" s="8">
        <v>1591021.4285714286</v>
      </c>
      <c r="C730" s="4">
        <v>70</v>
      </c>
      <c r="D730" s="4">
        <v>66568</v>
      </c>
      <c r="E730" s="4">
        <v>111371500</v>
      </c>
    </row>
    <row r="731" spans="1:5" x14ac:dyDescent="0.2">
      <c r="A731" s="11" t="s">
        <v>1708</v>
      </c>
      <c r="B731" s="8">
        <v>4700000</v>
      </c>
      <c r="C731" s="4">
        <v>1</v>
      </c>
      <c r="D731" s="4">
        <v>4206</v>
      </c>
      <c r="E731" s="4">
        <v>4700000</v>
      </c>
    </row>
    <row r="732" spans="1:5" x14ac:dyDescent="0.2">
      <c r="A732" s="11" t="s">
        <v>1704</v>
      </c>
      <c r="B732" s="8">
        <v>1554269.2307692308</v>
      </c>
      <c r="C732" s="4">
        <v>26</v>
      </c>
      <c r="D732" s="4">
        <v>18078</v>
      </c>
      <c r="E732" s="4">
        <v>40411000</v>
      </c>
    </row>
    <row r="733" spans="1:5" x14ac:dyDescent="0.2">
      <c r="A733" s="11" t="s">
        <v>1705</v>
      </c>
      <c r="B733" s="8">
        <v>1389173.076923077</v>
      </c>
      <c r="C733" s="4">
        <v>26</v>
      </c>
      <c r="D733" s="4">
        <v>20105</v>
      </c>
      <c r="E733" s="4">
        <v>36118500</v>
      </c>
    </row>
    <row r="734" spans="1:5" x14ac:dyDescent="0.2">
      <c r="A734" s="11" t="s">
        <v>1706</v>
      </c>
      <c r="B734" s="8">
        <v>1773058.8235294118</v>
      </c>
      <c r="C734" s="4">
        <v>17</v>
      </c>
      <c r="D734" s="4">
        <v>24179</v>
      </c>
      <c r="E734" s="4">
        <v>30142000</v>
      </c>
    </row>
    <row r="735" spans="1:5" x14ac:dyDescent="0.2">
      <c r="A735" s="10" t="s">
        <v>24</v>
      </c>
      <c r="B735" s="8">
        <v>5154772.7272727275</v>
      </c>
      <c r="C735" s="4">
        <v>11</v>
      </c>
      <c r="D735" s="4">
        <v>27721</v>
      </c>
      <c r="E735" s="4">
        <v>56702500</v>
      </c>
    </row>
    <row r="736" spans="1:5" x14ac:dyDescent="0.2">
      <c r="A736" s="11" t="s">
        <v>1703</v>
      </c>
      <c r="B736" s="8">
        <v>9998000</v>
      </c>
      <c r="C736" s="4">
        <v>1</v>
      </c>
      <c r="D736" s="4">
        <v>6166</v>
      </c>
      <c r="E736" s="4">
        <v>9998000</v>
      </c>
    </row>
    <row r="737" spans="1:5" x14ac:dyDescent="0.2">
      <c r="A737" s="11" t="s">
        <v>1704</v>
      </c>
      <c r="B737" s="8">
        <v>4120400</v>
      </c>
      <c r="C737" s="4">
        <v>5</v>
      </c>
      <c r="D737" s="4">
        <v>12932</v>
      </c>
      <c r="E737" s="4">
        <v>20602000</v>
      </c>
    </row>
    <row r="738" spans="1:5" x14ac:dyDescent="0.2">
      <c r="A738" s="11" t="s">
        <v>1705</v>
      </c>
      <c r="B738" s="8">
        <v>3170000</v>
      </c>
      <c r="C738" s="4">
        <v>1</v>
      </c>
      <c r="D738" s="4">
        <v>2490</v>
      </c>
      <c r="E738" s="4">
        <v>3170000</v>
      </c>
    </row>
    <row r="739" spans="1:5" x14ac:dyDescent="0.2">
      <c r="A739" s="11" t="s">
        <v>1706</v>
      </c>
      <c r="B739" s="8">
        <v>5733125</v>
      </c>
      <c r="C739" s="4">
        <v>4</v>
      </c>
      <c r="D739" s="4">
        <v>6133</v>
      </c>
      <c r="E739" s="4">
        <v>22932500</v>
      </c>
    </row>
    <row r="740" spans="1:5" x14ac:dyDescent="0.2">
      <c r="A740" s="7" t="s">
        <v>85</v>
      </c>
      <c r="B740" s="8">
        <v>896443.42192691029</v>
      </c>
      <c r="C740" s="4">
        <v>301</v>
      </c>
      <c r="D740" s="4">
        <v>245832</v>
      </c>
      <c r="E740" s="4">
        <v>269829470</v>
      </c>
    </row>
    <row r="741" spans="1:5" x14ac:dyDescent="0.2">
      <c r="A741" s="10" t="s">
        <v>16</v>
      </c>
      <c r="B741" s="8">
        <v>896443.42192691029</v>
      </c>
      <c r="C741" s="4">
        <v>301</v>
      </c>
      <c r="D741" s="4">
        <v>245832</v>
      </c>
      <c r="E741" s="4">
        <v>269829470</v>
      </c>
    </row>
    <row r="742" spans="1:5" x14ac:dyDescent="0.2">
      <c r="A742" s="11" t="s">
        <v>1703</v>
      </c>
      <c r="B742" s="8">
        <v>421000</v>
      </c>
      <c r="C742" s="4">
        <v>2</v>
      </c>
      <c r="D742" s="4">
        <v>526</v>
      </c>
      <c r="E742" s="4">
        <v>842000</v>
      </c>
    </row>
    <row r="743" spans="1:5" x14ac:dyDescent="0.2">
      <c r="A743" s="11" t="s">
        <v>1704</v>
      </c>
      <c r="B743" s="8">
        <v>843665.20454545459</v>
      </c>
      <c r="C743" s="4">
        <v>88</v>
      </c>
      <c r="D743" s="4">
        <v>69944</v>
      </c>
      <c r="E743" s="4">
        <v>74242538</v>
      </c>
    </row>
    <row r="744" spans="1:5" x14ac:dyDescent="0.2">
      <c r="A744" s="11" t="s">
        <v>1705</v>
      </c>
      <c r="B744" s="8">
        <v>907476.24074074079</v>
      </c>
      <c r="C744" s="4">
        <v>108</v>
      </c>
      <c r="D744" s="4">
        <v>85582</v>
      </c>
      <c r="E744" s="4">
        <v>98007434</v>
      </c>
    </row>
    <row r="745" spans="1:5" x14ac:dyDescent="0.2">
      <c r="A745" s="11" t="s">
        <v>1706</v>
      </c>
      <c r="B745" s="8">
        <v>941054.98</v>
      </c>
      <c r="C745" s="4">
        <v>100</v>
      </c>
      <c r="D745" s="4">
        <v>87118</v>
      </c>
      <c r="E745" s="4">
        <v>94105498</v>
      </c>
    </row>
    <row r="746" spans="1:5" x14ac:dyDescent="0.2">
      <c r="A746" s="11" t="s">
        <v>1707</v>
      </c>
      <c r="B746" s="8">
        <v>877333.33333333337</v>
      </c>
      <c r="C746" s="4">
        <v>3</v>
      </c>
      <c r="D746" s="4">
        <v>2662</v>
      </c>
      <c r="E746" s="4">
        <v>2632000</v>
      </c>
    </row>
    <row r="747" spans="1:5" x14ac:dyDescent="0.2">
      <c r="A747" s="7" t="s">
        <v>33</v>
      </c>
      <c r="B747" s="8">
        <v>1360986.0993883791</v>
      </c>
      <c r="C747" s="4">
        <v>654</v>
      </c>
      <c r="D747" s="4">
        <v>749705</v>
      </c>
      <c r="E747" s="4">
        <v>890084909</v>
      </c>
    </row>
    <row r="748" spans="1:5" x14ac:dyDescent="0.2">
      <c r="A748" s="10" t="s">
        <v>16</v>
      </c>
      <c r="B748" s="8">
        <v>997077.63636363635</v>
      </c>
      <c r="C748" s="4">
        <v>121</v>
      </c>
      <c r="D748" s="4">
        <v>102555</v>
      </c>
      <c r="E748" s="4">
        <v>120646394</v>
      </c>
    </row>
    <row r="749" spans="1:5" x14ac:dyDescent="0.2">
      <c r="A749" s="11" t="s">
        <v>1703</v>
      </c>
      <c r="B749" s="8">
        <v>604140.5</v>
      </c>
      <c r="C749" s="4">
        <v>2</v>
      </c>
      <c r="D749" s="4">
        <v>914</v>
      </c>
      <c r="E749" s="4">
        <v>1208281</v>
      </c>
    </row>
    <row r="750" spans="1:5" x14ac:dyDescent="0.2">
      <c r="A750" s="11" t="s">
        <v>1704</v>
      </c>
      <c r="B750" s="8">
        <v>1003815.7894736842</v>
      </c>
      <c r="C750" s="4">
        <v>38</v>
      </c>
      <c r="D750" s="4">
        <v>37306</v>
      </c>
      <c r="E750" s="4">
        <v>38145000</v>
      </c>
    </row>
    <row r="751" spans="1:5" x14ac:dyDescent="0.2">
      <c r="A751" s="11" t="s">
        <v>1705</v>
      </c>
      <c r="B751" s="8">
        <v>973296.29629629629</v>
      </c>
      <c r="C751" s="4">
        <v>27</v>
      </c>
      <c r="D751" s="4">
        <v>25507</v>
      </c>
      <c r="E751" s="4">
        <v>26279000</v>
      </c>
    </row>
    <row r="752" spans="1:5" x14ac:dyDescent="0.2">
      <c r="A752" s="11" t="s">
        <v>1706</v>
      </c>
      <c r="B752" s="8">
        <v>1013553.3265306122</v>
      </c>
      <c r="C752" s="4">
        <v>49</v>
      </c>
      <c r="D752" s="4">
        <v>37001</v>
      </c>
      <c r="E752" s="4">
        <v>49664113</v>
      </c>
    </row>
    <row r="753" spans="1:5" x14ac:dyDescent="0.2">
      <c r="A753" s="11" t="s">
        <v>1707</v>
      </c>
      <c r="B753" s="8">
        <v>1070000</v>
      </c>
      <c r="C753" s="4">
        <v>5</v>
      </c>
      <c r="D753" s="4">
        <v>1827</v>
      </c>
      <c r="E753" s="4">
        <v>5350000</v>
      </c>
    </row>
    <row r="754" spans="1:5" x14ac:dyDescent="0.2">
      <c r="A754" s="10" t="s">
        <v>24</v>
      </c>
      <c r="B754" s="8">
        <v>1443599.4652908067</v>
      </c>
      <c r="C754" s="4">
        <v>533</v>
      </c>
      <c r="D754" s="4">
        <v>647150</v>
      </c>
      <c r="E754" s="4">
        <v>769438515</v>
      </c>
    </row>
    <row r="755" spans="1:5" x14ac:dyDescent="0.2">
      <c r="A755" s="11" t="s">
        <v>1703</v>
      </c>
      <c r="B755" s="8">
        <v>1327785.75</v>
      </c>
      <c r="C755" s="4">
        <v>4</v>
      </c>
      <c r="D755" s="4">
        <v>5407</v>
      </c>
      <c r="E755" s="4">
        <v>5311143</v>
      </c>
    </row>
    <row r="756" spans="1:5" x14ac:dyDescent="0.2">
      <c r="A756" s="11" t="s">
        <v>1704</v>
      </c>
      <c r="B756" s="8">
        <v>1358868.8113207547</v>
      </c>
      <c r="C756" s="4">
        <v>159</v>
      </c>
      <c r="D756" s="4">
        <v>177229</v>
      </c>
      <c r="E756" s="4">
        <v>216060141</v>
      </c>
    </row>
    <row r="757" spans="1:5" x14ac:dyDescent="0.2">
      <c r="A757" s="11" t="s">
        <v>1705</v>
      </c>
      <c r="B757" s="8">
        <v>1376505.375</v>
      </c>
      <c r="C757" s="4">
        <v>184</v>
      </c>
      <c r="D757" s="4">
        <v>221486</v>
      </c>
      <c r="E757" s="4">
        <v>253276989</v>
      </c>
    </row>
    <row r="758" spans="1:5" x14ac:dyDescent="0.2">
      <c r="A758" s="11" t="s">
        <v>1706</v>
      </c>
      <c r="B758" s="8">
        <v>1594159.8435754189</v>
      </c>
      <c r="C758" s="4">
        <v>179</v>
      </c>
      <c r="D758" s="4">
        <v>236244</v>
      </c>
      <c r="E758" s="4">
        <v>285354612</v>
      </c>
    </row>
    <row r="759" spans="1:5" x14ac:dyDescent="0.2">
      <c r="A759" s="11" t="s">
        <v>1707</v>
      </c>
      <c r="B759" s="8">
        <v>1347947.142857143</v>
      </c>
      <c r="C759" s="4">
        <v>7</v>
      </c>
      <c r="D759" s="4">
        <v>6784</v>
      </c>
      <c r="E759" s="4">
        <v>9435630</v>
      </c>
    </row>
    <row r="760" spans="1:5" x14ac:dyDescent="0.2">
      <c r="A760" s="7" t="s">
        <v>31</v>
      </c>
      <c r="B760" s="8">
        <v>1156014.1323529412</v>
      </c>
      <c r="C760" s="4">
        <v>136</v>
      </c>
      <c r="D760" s="4">
        <v>159586</v>
      </c>
      <c r="E760" s="4">
        <v>157217922</v>
      </c>
    </row>
    <row r="761" spans="1:5" x14ac:dyDescent="0.2">
      <c r="A761" s="10" t="s">
        <v>16</v>
      </c>
      <c r="B761" s="8">
        <v>1138506.9848484849</v>
      </c>
      <c r="C761" s="4">
        <v>132</v>
      </c>
      <c r="D761" s="4">
        <v>153228</v>
      </c>
      <c r="E761" s="4">
        <v>150282922</v>
      </c>
    </row>
    <row r="762" spans="1:5" x14ac:dyDescent="0.2">
      <c r="A762" s="11" t="s">
        <v>1703</v>
      </c>
      <c r="B762" s="8">
        <v>1225000</v>
      </c>
      <c r="C762" s="4">
        <v>2</v>
      </c>
      <c r="D762" s="4">
        <v>2890</v>
      </c>
      <c r="E762" s="4">
        <v>2450000</v>
      </c>
    </row>
    <row r="763" spans="1:5" x14ac:dyDescent="0.2">
      <c r="A763" s="11" t="s">
        <v>1704</v>
      </c>
      <c r="B763" s="8">
        <v>1203127.5416666667</v>
      </c>
      <c r="C763" s="4">
        <v>48</v>
      </c>
      <c r="D763" s="4">
        <v>52466</v>
      </c>
      <c r="E763" s="4">
        <v>57750122</v>
      </c>
    </row>
    <row r="764" spans="1:5" x14ac:dyDescent="0.2">
      <c r="A764" s="11" t="s">
        <v>1705</v>
      </c>
      <c r="B764" s="8">
        <v>1054956.5217391304</v>
      </c>
      <c r="C764" s="4">
        <v>46</v>
      </c>
      <c r="D764" s="4">
        <v>54775</v>
      </c>
      <c r="E764" s="4">
        <v>48528000</v>
      </c>
    </row>
    <row r="765" spans="1:5" x14ac:dyDescent="0.2">
      <c r="A765" s="11" t="s">
        <v>1706</v>
      </c>
      <c r="B765" s="8">
        <v>1152708.5714285714</v>
      </c>
      <c r="C765" s="4">
        <v>35</v>
      </c>
      <c r="D765" s="4">
        <v>41983</v>
      </c>
      <c r="E765" s="4">
        <v>40344800</v>
      </c>
    </row>
    <row r="766" spans="1:5" x14ac:dyDescent="0.2">
      <c r="A766" s="11" t="s">
        <v>1707</v>
      </c>
      <c r="B766" s="8">
        <v>1210000</v>
      </c>
      <c r="C766" s="4">
        <v>1</v>
      </c>
      <c r="D766" s="4">
        <v>1114</v>
      </c>
      <c r="E766" s="4">
        <v>1210000</v>
      </c>
    </row>
    <row r="767" spans="1:5" x14ac:dyDescent="0.2">
      <c r="A767" s="10" t="s">
        <v>24</v>
      </c>
      <c r="B767" s="8">
        <v>1733750</v>
      </c>
      <c r="C767" s="4">
        <v>4</v>
      </c>
      <c r="D767" s="4">
        <v>6358</v>
      </c>
      <c r="E767" s="4">
        <v>6935000</v>
      </c>
    </row>
    <row r="768" spans="1:5" x14ac:dyDescent="0.2">
      <c r="A768" s="11" t="s">
        <v>1704</v>
      </c>
      <c r="B768" s="8">
        <v>2900000</v>
      </c>
      <c r="C768" s="4">
        <v>1</v>
      </c>
      <c r="D768" s="4">
        <v>2958</v>
      </c>
      <c r="E768" s="4">
        <v>2900000</v>
      </c>
    </row>
    <row r="769" spans="1:5" x14ac:dyDescent="0.2">
      <c r="A769" s="11" t="s">
        <v>1705</v>
      </c>
      <c r="B769" s="8">
        <v>1345000</v>
      </c>
      <c r="C769" s="4">
        <v>3</v>
      </c>
      <c r="D769" s="4">
        <v>3400</v>
      </c>
      <c r="E769" s="4">
        <v>4035000</v>
      </c>
    </row>
    <row r="770" spans="1:5" x14ac:dyDescent="0.2">
      <c r="A770" s="7" t="s">
        <v>51</v>
      </c>
      <c r="B770" s="8">
        <v>1228834.6678200692</v>
      </c>
      <c r="C770" s="4">
        <v>578</v>
      </c>
      <c r="D770" s="4">
        <v>554273</v>
      </c>
      <c r="E770" s="4">
        <v>710266438</v>
      </c>
    </row>
    <row r="771" spans="1:5" x14ac:dyDescent="0.2">
      <c r="A771" s="10" t="s">
        <v>16</v>
      </c>
      <c r="B771" s="8">
        <v>1106722.1680497925</v>
      </c>
      <c r="C771" s="4">
        <v>482</v>
      </c>
      <c r="D771" s="4">
        <v>417287</v>
      </c>
      <c r="E771" s="4">
        <v>533440085</v>
      </c>
    </row>
    <row r="772" spans="1:5" x14ac:dyDescent="0.2">
      <c r="A772" s="11" t="s">
        <v>1703</v>
      </c>
      <c r="B772" s="8">
        <v>766625.07142857148</v>
      </c>
      <c r="C772" s="4">
        <v>14</v>
      </c>
      <c r="D772" s="4">
        <v>8512</v>
      </c>
      <c r="E772" s="4">
        <v>10732751</v>
      </c>
    </row>
    <row r="773" spans="1:5" x14ac:dyDescent="0.2">
      <c r="A773" s="11" t="s">
        <v>1704</v>
      </c>
      <c r="B773" s="8">
        <v>1089836.9144385026</v>
      </c>
      <c r="C773" s="4">
        <v>187</v>
      </c>
      <c r="D773" s="4">
        <v>152147</v>
      </c>
      <c r="E773" s="4">
        <v>203799503</v>
      </c>
    </row>
    <row r="774" spans="1:5" x14ac:dyDescent="0.2">
      <c r="A774" s="11" t="s">
        <v>1705</v>
      </c>
      <c r="B774" s="8">
        <v>1135559.6126760563</v>
      </c>
      <c r="C774" s="4">
        <v>142</v>
      </c>
      <c r="D774" s="4">
        <v>135031</v>
      </c>
      <c r="E774" s="4">
        <v>161249465</v>
      </c>
    </row>
    <row r="775" spans="1:5" x14ac:dyDescent="0.2">
      <c r="A775" s="11" t="s">
        <v>1706</v>
      </c>
      <c r="B775" s="8">
        <v>1135846.014925373</v>
      </c>
      <c r="C775" s="4">
        <v>134</v>
      </c>
      <c r="D775" s="4">
        <v>116247</v>
      </c>
      <c r="E775" s="4">
        <v>152203366</v>
      </c>
    </row>
    <row r="776" spans="1:5" x14ac:dyDescent="0.2">
      <c r="A776" s="11" t="s">
        <v>1707</v>
      </c>
      <c r="B776" s="8">
        <v>1091000</v>
      </c>
      <c r="C776" s="4">
        <v>5</v>
      </c>
      <c r="D776" s="4">
        <v>5350</v>
      </c>
      <c r="E776" s="4">
        <v>5455000</v>
      </c>
    </row>
    <row r="777" spans="1:5" x14ac:dyDescent="0.2">
      <c r="A777" s="10" t="s">
        <v>24</v>
      </c>
      <c r="B777" s="8">
        <v>1841941.1770833333</v>
      </c>
      <c r="C777" s="4">
        <v>96</v>
      </c>
      <c r="D777" s="4">
        <v>136986</v>
      </c>
      <c r="E777" s="4">
        <v>176826353</v>
      </c>
    </row>
    <row r="778" spans="1:5" x14ac:dyDescent="0.2">
      <c r="A778" s="11" t="s">
        <v>1703</v>
      </c>
      <c r="B778" s="8">
        <v>1893551.5</v>
      </c>
      <c r="C778" s="4">
        <v>2</v>
      </c>
      <c r="D778" s="4">
        <v>1250</v>
      </c>
      <c r="E778" s="4">
        <v>3787103</v>
      </c>
    </row>
    <row r="779" spans="1:5" x14ac:dyDescent="0.2">
      <c r="A779" s="11" t="s">
        <v>1704</v>
      </c>
      <c r="B779" s="8">
        <v>1859242.4242424243</v>
      </c>
      <c r="C779" s="4">
        <v>33</v>
      </c>
      <c r="D779" s="4">
        <v>53184</v>
      </c>
      <c r="E779" s="4">
        <v>61355000</v>
      </c>
    </row>
    <row r="780" spans="1:5" x14ac:dyDescent="0.2">
      <c r="A780" s="11" t="s">
        <v>1705</v>
      </c>
      <c r="B780" s="8">
        <v>1686616.0714285714</v>
      </c>
      <c r="C780" s="4">
        <v>28</v>
      </c>
      <c r="D780" s="4">
        <v>40409</v>
      </c>
      <c r="E780" s="4">
        <v>47225250</v>
      </c>
    </row>
    <row r="781" spans="1:5" x14ac:dyDescent="0.2">
      <c r="A781" s="11" t="s">
        <v>1706</v>
      </c>
      <c r="B781" s="8">
        <v>1935633.3333333333</v>
      </c>
      <c r="C781" s="4">
        <v>30</v>
      </c>
      <c r="D781" s="4">
        <v>40135</v>
      </c>
      <c r="E781" s="4">
        <v>58069000</v>
      </c>
    </row>
    <row r="782" spans="1:5" x14ac:dyDescent="0.2">
      <c r="A782" s="11" t="s">
        <v>1707</v>
      </c>
      <c r="B782" s="8">
        <v>2130000</v>
      </c>
      <c r="C782" s="4">
        <v>3</v>
      </c>
      <c r="D782" s="4">
        <v>2008</v>
      </c>
      <c r="E782" s="4">
        <v>6390000</v>
      </c>
    </row>
    <row r="783" spans="1:5" x14ac:dyDescent="0.2">
      <c r="A783" s="7" t="s">
        <v>27</v>
      </c>
      <c r="B783" s="8">
        <v>1214479.27154047</v>
      </c>
      <c r="C783" s="4">
        <v>383</v>
      </c>
      <c r="D783" s="4">
        <v>382588</v>
      </c>
      <c r="E783" s="4">
        <v>465145561</v>
      </c>
    </row>
    <row r="784" spans="1:5" x14ac:dyDescent="0.2">
      <c r="A784" s="10" t="s">
        <v>16</v>
      </c>
      <c r="B784" s="8">
        <v>1214479.27154047</v>
      </c>
      <c r="C784" s="4">
        <v>383</v>
      </c>
      <c r="D784" s="4">
        <v>382588</v>
      </c>
      <c r="E784" s="4">
        <v>465145561</v>
      </c>
    </row>
    <row r="785" spans="1:5" x14ac:dyDescent="0.2">
      <c r="A785" s="11" t="s">
        <v>1703</v>
      </c>
      <c r="B785" s="8">
        <v>1306960</v>
      </c>
      <c r="C785" s="4">
        <v>10</v>
      </c>
      <c r="D785" s="4">
        <v>12003</v>
      </c>
      <c r="E785" s="4">
        <v>13069600</v>
      </c>
    </row>
    <row r="786" spans="1:5" x14ac:dyDescent="0.2">
      <c r="A786" s="11" t="s">
        <v>1704</v>
      </c>
      <c r="B786" s="8">
        <v>1240359.6666666667</v>
      </c>
      <c r="C786" s="4">
        <v>117</v>
      </c>
      <c r="D786" s="4">
        <v>114070</v>
      </c>
      <c r="E786" s="4">
        <v>145122081</v>
      </c>
    </row>
    <row r="787" spans="1:5" x14ac:dyDescent="0.2">
      <c r="A787" s="11" t="s">
        <v>1705</v>
      </c>
      <c r="B787" s="8">
        <v>1219836.4416666667</v>
      </c>
      <c r="C787" s="4">
        <v>120</v>
      </c>
      <c r="D787" s="4">
        <v>115660</v>
      </c>
      <c r="E787" s="4">
        <v>146380373</v>
      </c>
    </row>
    <row r="788" spans="1:5" x14ac:dyDescent="0.2">
      <c r="A788" s="11" t="s">
        <v>1706</v>
      </c>
      <c r="B788" s="8">
        <v>1163089.2015503875</v>
      </c>
      <c r="C788" s="4">
        <v>129</v>
      </c>
      <c r="D788" s="4">
        <v>131933</v>
      </c>
      <c r="E788" s="4">
        <v>150038507</v>
      </c>
    </row>
    <row r="789" spans="1:5" x14ac:dyDescent="0.2">
      <c r="A789" s="11" t="s">
        <v>1707</v>
      </c>
      <c r="B789" s="8">
        <v>1505000</v>
      </c>
      <c r="C789" s="4">
        <v>7</v>
      </c>
      <c r="D789" s="4">
        <v>8922</v>
      </c>
      <c r="E789" s="4">
        <v>10535000</v>
      </c>
    </row>
    <row r="790" spans="1:5" x14ac:dyDescent="0.2">
      <c r="A790" s="7" t="s">
        <v>28</v>
      </c>
      <c r="B790" s="8">
        <v>1282265.7953488373</v>
      </c>
      <c r="C790" s="4">
        <v>430</v>
      </c>
      <c r="D790" s="4">
        <v>435520</v>
      </c>
      <c r="E790" s="4">
        <v>551374292</v>
      </c>
    </row>
    <row r="791" spans="1:5" x14ac:dyDescent="0.2">
      <c r="A791" s="10" t="s">
        <v>16</v>
      </c>
      <c r="B791" s="8">
        <v>1072370.3099041535</v>
      </c>
      <c r="C791" s="4">
        <v>313</v>
      </c>
      <c r="D791" s="4">
        <v>295526</v>
      </c>
      <c r="E791" s="4">
        <v>335651907</v>
      </c>
    </row>
    <row r="792" spans="1:5" x14ac:dyDescent="0.2">
      <c r="A792" s="11" t="s">
        <v>1703</v>
      </c>
      <c r="B792" s="8">
        <v>775000</v>
      </c>
      <c r="C792" s="4">
        <v>2</v>
      </c>
      <c r="D792" s="4">
        <v>2362</v>
      </c>
      <c r="E792" s="4">
        <v>1550000</v>
      </c>
    </row>
    <row r="793" spans="1:5" x14ac:dyDescent="0.2">
      <c r="A793" s="11" t="s">
        <v>1704</v>
      </c>
      <c r="B793" s="8">
        <v>1106676.2421052631</v>
      </c>
      <c r="C793" s="4">
        <v>95</v>
      </c>
      <c r="D793" s="4">
        <v>90352</v>
      </c>
      <c r="E793" s="4">
        <v>105134243</v>
      </c>
    </row>
    <row r="794" spans="1:5" x14ac:dyDescent="0.2">
      <c r="A794" s="11" t="s">
        <v>1705</v>
      </c>
      <c r="B794" s="8">
        <v>985192.60784313723</v>
      </c>
      <c r="C794" s="4">
        <v>102</v>
      </c>
      <c r="D794" s="4">
        <v>93239</v>
      </c>
      <c r="E794" s="4">
        <v>100489646</v>
      </c>
    </row>
    <row r="795" spans="1:5" x14ac:dyDescent="0.2">
      <c r="A795" s="11" t="s">
        <v>1706</v>
      </c>
      <c r="B795" s="8">
        <v>1121423.5855855856</v>
      </c>
      <c r="C795" s="4">
        <v>111</v>
      </c>
      <c r="D795" s="4">
        <v>106175</v>
      </c>
      <c r="E795" s="4">
        <v>124478018</v>
      </c>
    </row>
    <row r="796" spans="1:5" x14ac:dyDescent="0.2">
      <c r="A796" s="11" t="s">
        <v>1707</v>
      </c>
      <c r="B796" s="8">
        <v>1333333.3333333333</v>
      </c>
      <c r="C796" s="4">
        <v>3</v>
      </c>
      <c r="D796" s="4">
        <v>3398</v>
      </c>
      <c r="E796" s="4">
        <v>4000000</v>
      </c>
    </row>
    <row r="797" spans="1:5" x14ac:dyDescent="0.2">
      <c r="A797" s="10" t="s">
        <v>24</v>
      </c>
      <c r="B797" s="8">
        <v>1843781.0683760685</v>
      </c>
      <c r="C797" s="4">
        <v>117</v>
      </c>
      <c r="D797" s="4">
        <v>139994</v>
      </c>
      <c r="E797" s="4">
        <v>215722385</v>
      </c>
    </row>
    <row r="798" spans="1:5" x14ac:dyDescent="0.2">
      <c r="A798" s="11" t="s">
        <v>1703</v>
      </c>
      <c r="B798" s="8">
        <v>945000</v>
      </c>
      <c r="C798" s="4">
        <v>1</v>
      </c>
      <c r="D798" s="4">
        <v>921</v>
      </c>
      <c r="E798" s="4">
        <v>945000</v>
      </c>
    </row>
    <row r="799" spans="1:5" x14ac:dyDescent="0.2">
      <c r="A799" s="11" t="s">
        <v>1704</v>
      </c>
      <c r="B799" s="8">
        <v>1855497.4666666666</v>
      </c>
      <c r="C799" s="4">
        <v>45</v>
      </c>
      <c r="D799" s="4">
        <v>56062</v>
      </c>
      <c r="E799" s="4">
        <v>83497386</v>
      </c>
    </row>
    <row r="800" spans="1:5" x14ac:dyDescent="0.2">
      <c r="A800" s="11" t="s">
        <v>1705</v>
      </c>
      <c r="B800" s="8">
        <v>1763349.8055555555</v>
      </c>
      <c r="C800" s="4">
        <v>36</v>
      </c>
      <c r="D800" s="4">
        <v>37550</v>
      </c>
      <c r="E800" s="4">
        <v>63480593</v>
      </c>
    </row>
    <row r="801" spans="1:5" x14ac:dyDescent="0.2">
      <c r="A801" s="11" t="s">
        <v>1706</v>
      </c>
      <c r="B801" s="8">
        <v>1936747.2352941176</v>
      </c>
      <c r="C801" s="4">
        <v>34</v>
      </c>
      <c r="D801" s="4">
        <v>45461</v>
      </c>
      <c r="E801" s="4">
        <v>65849406</v>
      </c>
    </row>
    <row r="802" spans="1:5" x14ac:dyDescent="0.2">
      <c r="A802" s="11" t="s">
        <v>1707</v>
      </c>
      <c r="B802" s="8">
        <v>1950000</v>
      </c>
      <c r="C802" s="4">
        <v>1</v>
      </c>
      <c r="D802" s="4"/>
      <c r="E802" s="4">
        <v>1950000</v>
      </c>
    </row>
    <row r="803" spans="1:5" x14ac:dyDescent="0.2">
      <c r="A803" s="7" t="s">
        <v>29</v>
      </c>
      <c r="B803" s="8">
        <v>1297225.6507747318</v>
      </c>
      <c r="C803" s="4">
        <v>839</v>
      </c>
      <c r="D803" s="4">
        <v>776538</v>
      </c>
      <c r="E803" s="4">
        <v>1088372321</v>
      </c>
    </row>
    <row r="804" spans="1:5" x14ac:dyDescent="0.2">
      <c r="A804" s="10" t="s">
        <v>16</v>
      </c>
      <c r="B804" s="8">
        <v>1297225.6507747318</v>
      </c>
      <c r="C804" s="4">
        <v>839</v>
      </c>
      <c r="D804" s="4">
        <v>776538</v>
      </c>
      <c r="E804" s="4">
        <v>1088372321</v>
      </c>
    </row>
    <row r="805" spans="1:5" x14ac:dyDescent="0.2">
      <c r="A805" s="11" t="s">
        <v>1703</v>
      </c>
      <c r="B805" s="8">
        <v>1468577.9375</v>
      </c>
      <c r="C805" s="4">
        <v>16</v>
      </c>
      <c r="D805" s="4">
        <v>15846</v>
      </c>
      <c r="E805" s="4">
        <v>23497247</v>
      </c>
    </row>
    <row r="806" spans="1:5" x14ac:dyDescent="0.2">
      <c r="A806" s="11" t="s">
        <v>1704</v>
      </c>
      <c r="B806" s="8">
        <v>1315535.5</v>
      </c>
      <c r="C806" s="4">
        <v>264</v>
      </c>
      <c r="D806" s="4">
        <v>234862</v>
      </c>
      <c r="E806" s="4">
        <v>347301372</v>
      </c>
    </row>
    <row r="807" spans="1:5" x14ac:dyDescent="0.2">
      <c r="A807" s="11" t="s">
        <v>1705</v>
      </c>
      <c r="B807" s="8">
        <v>1266308.457364341</v>
      </c>
      <c r="C807" s="4">
        <v>258</v>
      </c>
      <c r="D807" s="4">
        <v>236706</v>
      </c>
      <c r="E807" s="4">
        <v>326707582</v>
      </c>
    </row>
    <row r="808" spans="1:5" x14ac:dyDescent="0.2">
      <c r="A808" s="11" t="s">
        <v>1706</v>
      </c>
      <c r="B808" s="8">
        <v>1287020.1830985916</v>
      </c>
      <c r="C808" s="4">
        <v>284</v>
      </c>
      <c r="D808" s="4">
        <v>269613</v>
      </c>
      <c r="E808" s="4">
        <v>365513732</v>
      </c>
    </row>
    <row r="809" spans="1:5" x14ac:dyDescent="0.2">
      <c r="A809" s="11" t="s">
        <v>1707</v>
      </c>
      <c r="B809" s="8">
        <v>1491316.9411764706</v>
      </c>
      <c r="C809" s="4">
        <v>17</v>
      </c>
      <c r="D809" s="4">
        <v>19511</v>
      </c>
      <c r="E809" s="4">
        <v>25352388</v>
      </c>
    </row>
    <row r="810" spans="1:5" x14ac:dyDescent="0.2">
      <c r="A810" s="7" t="s">
        <v>20</v>
      </c>
      <c r="B810" s="8">
        <v>1068619.2228682172</v>
      </c>
      <c r="C810" s="4">
        <v>516</v>
      </c>
      <c r="D810" s="4">
        <v>522441</v>
      </c>
      <c r="E810" s="4">
        <v>551407519</v>
      </c>
    </row>
    <row r="811" spans="1:5" x14ac:dyDescent="0.2">
      <c r="A811" s="10" t="s">
        <v>16</v>
      </c>
      <c r="B811" s="8">
        <v>1062328.468627451</v>
      </c>
      <c r="C811" s="4">
        <v>510</v>
      </c>
      <c r="D811" s="4">
        <v>513174</v>
      </c>
      <c r="E811" s="4">
        <v>541787519</v>
      </c>
    </row>
    <row r="812" spans="1:5" x14ac:dyDescent="0.2">
      <c r="A812" s="11" t="s">
        <v>1708</v>
      </c>
      <c r="B812" s="8">
        <v>350000</v>
      </c>
      <c r="C812" s="4">
        <v>1</v>
      </c>
      <c r="D812" s="4">
        <v>418</v>
      </c>
      <c r="E812" s="4">
        <v>350000</v>
      </c>
    </row>
    <row r="813" spans="1:5" x14ac:dyDescent="0.2">
      <c r="A813" s="11" t="s">
        <v>1703</v>
      </c>
      <c r="B813" s="8">
        <v>2188333.3333333335</v>
      </c>
      <c r="C813" s="4">
        <v>6</v>
      </c>
      <c r="D813" s="4">
        <v>6376</v>
      </c>
      <c r="E813" s="4">
        <v>13130000</v>
      </c>
    </row>
    <row r="814" spans="1:5" x14ac:dyDescent="0.2">
      <c r="A814" s="11" t="s">
        <v>1704</v>
      </c>
      <c r="B814" s="8">
        <v>1002477.8166666667</v>
      </c>
      <c r="C814" s="4">
        <v>180</v>
      </c>
      <c r="D814" s="4">
        <v>173578</v>
      </c>
      <c r="E814" s="4">
        <v>180446007</v>
      </c>
    </row>
    <row r="815" spans="1:5" x14ac:dyDescent="0.2">
      <c r="A815" s="11" t="s">
        <v>1705</v>
      </c>
      <c r="B815" s="8">
        <v>1048423.3067484662</v>
      </c>
      <c r="C815" s="4">
        <v>163</v>
      </c>
      <c r="D815" s="4">
        <v>162113</v>
      </c>
      <c r="E815" s="4">
        <v>170892999</v>
      </c>
    </row>
    <row r="816" spans="1:5" x14ac:dyDescent="0.2">
      <c r="A816" s="11" t="s">
        <v>1706</v>
      </c>
      <c r="B816" s="8">
        <v>1111612.9870967742</v>
      </c>
      <c r="C816" s="4">
        <v>155</v>
      </c>
      <c r="D816" s="4">
        <v>165448</v>
      </c>
      <c r="E816" s="4">
        <v>172300013</v>
      </c>
    </row>
    <row r="817" spans="1:5" x14ac:dyDescent="0.2">
      <c r="A817" s="11" t="s">
        <v>1707</v>
      </c>
      <c r="B817" s="8">
        <v>933700</v>
      </c>
      <c r="C817" s="4">
        <v>5</v>
      </c>
      <c r="D817" s="4">
        <v>5241</v>
      </c>
      <c r="E817" s="4">
        <v>4668500</v>
      </c>
    </row>
    <row r="818" spans="1:5" x14ac:dyDescent="0.2">
      <c r="A818" s="10" t="s">
        <v>24</v>
      </c>
      <c r="B818" s="8">
        <v>1603333.3333333333</v>
      </c>
      <c r="C818" s="4">
        <v>6</v>
      </c>
      <c r="D818" s="4">
        <v>9267</v>
      </c>
      <c r="E818" s="4">
        <v>9620000</v>
      </c>
    </row>
    <row r="819" spans="1:5" x14ac:dyDescent="0.2">
      <c r="A819" s="11" t="s">
        <v>1704</v>
      </c>
      <c r="B819" s="8">
        <v>1453333.3333333333</v>
      </c>
      <c r="C819" s="4">
        <v>3</v>
      </c>
      <c r="D819" s="4">
        <v>4814</v>
      </c>
      <c r="E819" s="4">
        <v>4360000</v>
      </c>
    </row>
    <row r="820" spans="1:5" x14ac:dyDescent="0.2">
      <c r="A820" s="11" t="s">
        <v>1705</v>
      </c>
      <c r="B820" s="8">
        <v>1753333.3333333333</v>
      </c>
      <c r="C820" s="4">
        <v>3</v>
      </c>
      <c r="D820" s="4">
        <v>4453</v>
      </c>
      <c r="E820" s="4">
        <v>5260000</v>
      </c>
    </row>
    <row r="821" spans="1:5" x14ac:dyDescent="0.2">
      <c r="A821" s="7" t="s">
        <v>18</v>
      </c>
      <c r="B821" s="8">
        <v>1390387.0477941176</v>
      </c>
      <c r="C821" s="4">
        <v>272</v>
      </c>
      <c r="D821" s="4">
        <v>263589</v>
      </c>
      <c r="E821" s="4">
        <v>378185277</v>
      </c>
    </row>
    <row r="822" spans="1:5" x14ac:dyDescent="0.2">
      <c r="A822" s="10" t="s">
        <v>16</v>
      </c>
      <c r="B822" s="8">
        <v>1390387.0477941176</v>
      </c>
      <c r="C822" s="4">
        <v>272</v>
      </c>
      <c r="D822" s="4">
        <v>263589</v>
      </c>
      <c r="E822" s="4">
        <v>378185277</v>
      </c>
    </row>
    <row r="823" spans="1:5" x14ac:dyDescent="0.2">
      <c r="A823" s="11" t="s">
        <v>1703</v>
      </c>
      <c r="B823" s="8">
        <v>1795000</v>
      </c>
      <c r="C823" s="4">
        <v>8</v>
      </c>
      <c r="D823" s="4">
        <v>10091</v>
      </c>
      <c r="E823" s="4">
        <v>14360000</v>
      </c>
    </row>
    <row r="824" spans="1:5" x14ac:dyDescent="0.2">
      <c r="A824" s="11" t="s">
        <v>1704</v>
      </c>
      <c r="B824" s="8">
        <v>1501205.3085106383</v>
      </c>
      <c r="C824" s="4">
        <v>94</v>
      </c>
      <c r="D824" s="4">
        <v>98027</v>
      </c>
      <c r="E824" s="4">
        <v>141113299</v>
      </c>
    </row>
    <row r="825" spans="1:5" x14ac:dyDescent="0.2">
      <c r="A825" s="11" t="s">
        <v>1705</v>
      </c>
      <c r="B825" s="8">
        <v>1388019.2987012987</v>
      </c>
      <c r="C825" s="4">
        <v>77</v>
      </c>
      <c r="D825" s="4">
        <v>64936</v>
      </c>
      <c r="E825" s="4">
        <v>106877486</v>
      </c>
    </row>
    <row r="826" spans="1:5" x14ac:dyDescent="0.2">
      <c r="A826" s="11" t="s">
        <v>1706</v>
      </c>
      <c r="B826" s="8">
        <v>1217323.7727272727</v>
      </c>
      <c r="C826" s="4">
        <v>88</v>
      </c>
      <c r="D826" s="4">
        <v>83910</v>
      </c>
      <c r="E826" s="4">
        <v>107124492</v>
      </c>
    </row>
    <row r="827" spans="1:5" x14ac:dyDescent="0.2">
      <c r="A827" s="11" t="s">
        <v>1707</v>
      </c>
      <c r="B827" s="8">
        <v>1742000</v>
      </c>
      <c r="C827" s="4">
        <v>5</v>
      </c>
      <c r="D827" s="4">
        <v>6625</v>
      </c>
      <c r="E827" s="4">
        <v>8710000</v>
      </c>
    </row>
    <row r="828" spans="1:5" x14ac:dyDescent="0.2">
      <c r="A828" s="7" t="s">
        <v>1734</v>
      </c>
      <c r="B828" s="8">
        <v>1464088.5625734047</v>
      </c>
      <c r="C828" s="4">
        <v>15326</v>
      </c>
      <c r="D828" s="4">
        <v>19447191</v>
      </c>
      <c r="E828" s="4">
        <v>22438621310</v>
      </c>
    </row>
    <row r="829" spans="1:5" x14ac:dyDescent="0.2">
      <c r="B829"/>
    </row>
    <row r="830" spans="1:5" x14ac:dyDescent="0.2">
      <c r="B830"/>
    </row>
    <row r="831" spans="1:5" x14ac:dyDescent="0.2">
      <c r="B831"/>
    </row>
    <row r="832" spans="1:5" x14ac:dyDescent="0.2">
      <c r="B832"/>
    </row>
    <row r="833" spans="2:2" x14ac:dyDescent="0.2">
      <c r="B833"/>
    </row>
    <row r="834" spans="2:2" x14ac:dyDescent="0.2">
      <c r="B834"/>
    </row>
    <row r="835" spans="2:2" x14ac:dyDescent="0.2">
      <c r="B835"/>
    </row>
    <row r="836" spans="2:2" x14ac:dyDescent="0.2">
      <c r="B836"/>
    </row>
    <row r="837" spans="2:2" x14ac:dyDescent="0.2">
      <c r="B837"/>
    </row>
    <row r="838" spans="2:2" x14ac:dyDescent="0.2">
      <c r="B838"/>
    </row>
    <row r="839" spans="2:2" x14ac:dyDescent="0.2">
      <c r="B839"/>
    </row>
    <row r="840" spans="2:2" x14ac:dyDescent="0.2">
      <c r="B840"/>
    </row>
    <row r="841" spans="2:2" x14ac:dyDescent="0.2">
      <c r="B841"/>
    </row>
    <row r="842" spans="2:2" x14ac:dyDescent="0.2">
      <c r="B842"/>
    </row>
    <row r="843" spans="2:2" x14ac:dyDescent="0.2">
      <c r="B843"/>
    </row>
    <row r="844" spans="2:2" x14ac:dyDescent="0.2">
      <c r="B844"/>
    </row>
    <row r="845" spans="2:2" x14ac:dyDescent="0.2">
      <c r="B845"/>
    </row>
    <row r="846" spans="2:2" x14ac:dyDescent="0.2">
      <c r="B846"/>
    </row>
    <row r="847" spans="2:2" x14ac:dyDescent="0.2">
      <c r="B847"/>
    </row>
    <row r="848" spans="2:2" x14ac:dyDescent="0.2">
      <c r="B848"/>
    </row>
    <row r="849" spans="2:2" x14ac:dyDescent="0.2">
      <c r="B849"/>
    </row>
    <row r="850" spans="2:2" x14ac:dyDescent="0.2">
      <c r="B850"/>
    </row>
    <row r="851" spans="2:2" x14ac:dyDescent="0.2">
      <c r="B851"/>
    </row>
    <row r="852" spans="2:2" x14ac:dyDescent="0.2">
      <c r="B852"/>
    </row>
    <row r="853" spans="2:2" x14ac:dyDescent="0.2">
      <c r="B853"/>
    </row>
    <row r="854" spans="2:2" x14ac:dyDescent="0.2">
      <c r="B854"/>
    </row>
    <row r="855" spans="2:2" x14ac:dyDescent="0.2">
      <c r="B855"/>
    </row>
    <row r="856" spans="2:2" x14ac:dyDescent="0.2">
      <c r="B856"/>
    </row>
    <row r="857" spans="2:2" x14ac:dyDescent="0.2">
      <c r="B857"/>
    </row>
    <row r="858" spans="2:2" x14ac:dyDescent="0.2">
      <c r="B858"/>
    </row>
    <row r="859" spans="2:2" x14ac:dyDescent="0.2">
      <c r="B859"/>
    </row>
    <row r="860" spans="2:2" x14ac:dyDescent="0.2">
      <c r="B860"/>
    </row>
    <row r="861" spans="2:2" x14ac:dyDescent="0.2">
      <c r="B861"/>
    </row>
    <row r="862" spans="2:2" x14ac:dyDescent="0.2">
      <c r="B862"/>
    </row>
    <row r="863" spans="2:2" x14ac:dyDescent="0.2">
      <c r="B863"/>
    </row>
    <row r="864" spans="2:2" x14ac:dyDescent="0.2">
      <c r="B864"/>
    </row>
    <row r="865" spans="2:2" x14ac:dyDescent="0.2">
      <c r="B865"/>
    </row>
    <row r="866" spans="2:2" x14ac:dyDescent="0.2">
      <c r="B866"/>
    </row>
    <row r="867" spans="2:2" x14ac:dyDescent="0.2">
      <c r="B867"/>
    </row>
    <row r="868" spans="2:2" x14ac:dyDescent="0.2">
      <c r="B868"/>
    </row>
    <row r="869" spans="2:2" x14ac:dyDescent="0.2">
      <c r="B869"/>
    </row>
    <row r="870" spans="2:2" x14ac:dyDescent="0.2">
      <c r="B870"/>
    </row>
    <row r="871" spans="2:2" x14ac:dyDescent="0.2">
      <c r="B871"/>
    </row>
    <row r="872" spans="2:2" x14ac:dyDescent="0.2">
      <c r="B872"/>
    </row>
    <row r="873" spans="2:2" x14ac:dyDescent="0.2">
      <c r="B873"/>
    </row>
    <row r="874" spans="2:2" x14ac:dyDescent="0.2">
      <c r="B874"/>
    </row>
    <row r="875" spans="2:2" x14ac:dyDescent="0.2">
      <c r="B875"/>
    </row>
    <row r="876" spans="2:2" x14ac:dyDescent="0.2">
      <c r="B876"/>
    </row>
    <row r="877" spans="2:2" x14ac:dyDescent="0.2">
      <c r="B877"/>
    </row>
    <row r="878" spans="2:2" x14ac:dyDescent="0.2">
      <c r="B878"/>
    </row>
    <row r="879" spans="2:2" x14ac:dyDescent="0.2">
      <c r="B879"/>
    </row>
    <row r="880" spans="2:2" x14ac:dyDescent="0.2">
      <c r="B880"/>
    </row>
    <row r="881" spans="2:2" x14ac:dyDescent="0.2">
      <c r="B881"/>
    </row>
    <row r="882" spans="2:2" x14ac:dyDescent="0.2">
      <c r="B882"/>
    </row>
    <row r="883" spans="2:2" x14ac:dyDescent="0.2">
      <c r="B883"/>
    </row>
    <row r="884" spans="2:2" x14ac:dyDescent="0.2">
      <c r="B884"/>
    </row>
    <row r="885" spans="2:2" x14ac:dyDescent="0.2">
      <c r="B885"/>
    </row>
    <row r="886" spans="2:2" x14ac:dyDescent="0.2">
      <c r="B886"/>
    </row>
    <row r="887" spans="2:2" x14ac:dyDescent="0.2">
      <c r="B887"/>
    </row>
    <row r="888" spans="2:2" x14ac:dyDescent="0.2">
      <c r="B888"/>
    </row>
    <row r="889" spans="2:2" x14ac:dyDescent="0.2">
      <c r="B889"/>
    </row>
    <row r="890" spans="2:2" x14ac:dyDescent="0.2">
      <c r="B890"/>
    </row>
    <row r="891" spans="2:2" x14ac:dyDescent="0.2">
      <c r="B891"/>
    </row>
    <row r="892" spans="2:2" x14ac:dyDescent="0.2">
      <c r="B892"/>
    </row>
    <row r="893" spans="2:2" x14ac:dyDescent="0.2">
      <c r="B893"/>
    </row>
    <row r="894" spans="2:2" x14ac:dyDescent="0.2">
      <c r="B894"/>
    </row>
    <row r="895" spans="2:2" x14ac:dyDescent="0.2">
      <c r="B895"/>
    </row>
    <row r="896" spans="2:2" x14ac:dyDescent="0.2">
      <c r="B896"/>
    </row>
    <row r="897" spans="2:2" x14ac:dyDescent="0.2">
      <c r="B897"/>
    </row>
    <row r="898" spans="2:2" x14ac:dyDescent="0.2">
      <c r="B898"/>
    </row>
    <row r="899" spans="2:2" x14ac:dyDescent="0.2">
      <c r="B899"/>
    </row>
    <row r="900" spans="2:2" x14ac:dyDescent="0.2">
      <c r="B900"/>
    </row>
    <row r="901" spans="2:2" x14ac:dyDescent="0.2">
      <c r="B901"/>
    </row>
    <row r="902" spans="2:2" x14ac:dyDescent="0.2">
      <c r="B902"/>
    </row>
    <row r="903" spans="2:2" x14ac:dyDescent="0.2">
      <c r="B903"/>
    </row>
    <row r="904" spans="2:2" x14ac:dyDescent="0.2">
      <c r="B904"/>
    </row>
    <row r="905" spans="2:2" x14ac:dyDescent="0.2">
      <c r="B905"/>
    </row>
    <row r="906" spans="2:2" x14ac:dyDescent="0.2">
      <c r="B906"/>
    </row>
    <row r="907" spans="2:2" x14ac:dyDescent="0.2">
      <c r="B907"/>
    </row>
    <row r="908" spans="2:2" x14ac:dyDescent="0.2">
      <c r="B908"/>
    </row>
    <row r="909" spans="2:2" x14ac:dyDescent="0.2">
      <c r="B909"/>
    </row>
    <row r="910" spans="2:2" x14ac:dyDescent="0.2">
      <c r="B910"/>
    </row>
    <row r="911" spans="2:2" x14ac:dyDescent="0.2">
      <c r="B911"/>
    </row>
    <row r="912" spans="2:2" x14ac:dyDescent="0.2">
      <c r="B912"/>
    </row>
    <row r="913" spans="2:2" x14ac:dyDescent="0.2">
      <c r="B913"/>
    </row>
    <row r="914" spans="2:2" x14ac:dyDescent="0.2">
      <c r="B914"/>
    </row>
    <row r="915" spans="2:2" x14ac:dyDescent="0.2">
      <c r="B915"/>
    </row>
    <row r="916" spans="2:2" x14ac:dyDescent="0.2">
      <c r="B916"/>
    </row>
    <row r="917" spans="2:2" x14ac:dyDescent="0.2">
      <c r="B917"/>
    </row>
    <row r="918" spans="2:2" x14ac:dyDescent="0.2">
      <c r="B918"/>
    </row>
    <row r="919" spans="2:2" x14ac:dyDescent="0.2">
      <c r="B919"/>
    </row>
    <row r="920" spans="2:2" x14ac:dyDescent="0.2">
      <c r="B920"/>
    </row>
    <row r="921" spans="2:2" x14ac:dyDescent="0.2">
      <c r="B921"/>
    </row>
    <row r="922" spans="2:2" x14ac:dyDescent="0.2">
      <c r="B922"/>
    </row>
    <row r="923" spans="2:2" x14ac:dyDescent="0.2">
      <c r="B923"/>
    </row>
    <row r="924" spans="2:2" x14ac:dyDescent="0.2">
      <c r="B924"/>
    </row>
    <row r="925" spans="2:2" x14ac:dyDescent="0.2">
      <c r="B925"/>
    </row>
    <row r="926" spans="2:2" x14ac:dyDescent="0.2">
      <c r="B926"/>
    </row>
    <row r="927" spans="2:2" x14ac:dyDescent="0.2">
      <c r="B927"/>
    </row>
    <row r="928" spans="2:2" x14ac:dyDescent="0.2">
      <c r="B928"/>
    </row>
    <row r="929" spans="2:2" x14ac:dyDescent="0.2">
      <c r="B929"/>
    </row>
    <row r="930" spans="2:2" x14ac:dyDescent="0.2">
      <c r="B930"/>
    </row>
    <row r="931" spans="2:2" x14ac:dyDescent="0.2">
      <c r="B931"/>
    </row>
    <row r="932" spans="2:2" x14ac:dyDescent="0.2">
      <c r="B932"/>
    </row>
    <row r="933" spans="2:2" x14ac:dyDescent="0.2">
      <c r="B933"/>
    </row>
    <row r="934" spans="2:2" x14ac:dyDescent="0.2">
      <c r="B934"/>
    </row>
    <row r="935" spans="2:2" x14ac:dyDescent="0.2">
      <c r="B935"/>
    </row>
    <row r="936" spans="2:2" x14ac:dyDescent="0.2">
      <c r="B936"/>
    </row>
    <row r="937" spans="2:2" x14ac:dyDescent="0.2">
      <c r="B937"/>
    </row>
    <row r="938" spans="2:2" x14ac:dyDescent="0.2">
      <c r="B938"/>
    </row>
    <row r="939" spans="2:2" x14ac:dyDescent="0.2">
      <c r="B939"/>
    </row>
    <row r="940" spans="2:2" x14ac:dyDescent="0.2">
      <c r="B940"/>
    </row>
    <row r="941" spans="2:2" x14ac:dyDescent="0.2">
      <c r="B941"/>
    </row>
    <row r="942" spans="2:2" x14ac:dyDescent="0.2">
      <c r="B942"/>
    </row>
    <row r="943" spans="2:2" x14ac:dyDescent="0.2">
      <c r="B943"/>
    </row>
    <row r="944" spans="2:2" x14ac:dyDescent="0.2">
      <c r="B944"/>
    </row>
    <row r="945" spans="2:2" x14ac:dyDescent="0.2">
      <c r="B945"/>
    </row>
    <row r="946" spans="2:2" x14ac:dyDescent="0.2">
      <c r="B946"/>
    </row>
    <row r="947" spans="2:2" x14ac:dyDescent="0.2">
      <c r="B947"/>
    </row>
    <row r="948" spans="2:2" x14ac:dyDescent="0.2">
      <c r="B948"/>
    </row>
    <row r="949" spans="2:2" x14ac:dyDescent="0.2">
      <c r="B949"/>
    </row>
    <row r="950" spans="2:2" x14ac:dyDescent="0.2">
      <c r="B950"/>
    </row>
    <row r="951" spans="2:2" x14ac:dyDescent="0.2">
      <c r="B951"/>
    </row>
    <row r="952" spans="2:2" x14ac:dyDescent="0.2">
      <c r="B952"/>
    </row>
    <row r="953" spans="2:2" x14ac:dyDescent="0.2">
      <c r="B953"/>
    </row>
    <row r="954" spans="2:2" x14ac:dyDescent="0.2">
      <c r="B954"/>
    </row>
    <row r="955" spans="2:2" x14ac:dyDescent="0.2">
      <c r="B955"/>
    </row>
    <row r="956" spans="2:2" x14ac:dyDescent="0.2">
      <c r="B956"/>
    </row>
    <row r="957" spans="2:2" x14ac:dyDescent="0.2">
      <c r="B957"/>
    </row>
    <row r="958" spans="2:2" x14ac:dyDescent="0.2">
      <c r="B958"/>
    </row>
    <row r="959" spans="2:2" x14ac:dyDescent="0.2">
      <c r="B959"/>
    </row>
    <row r="960" spans="2:2" x14ac:dyDescent="0.2">
      <c r="B960"/>
    </row>
    <row r="961" spans="2:2" x14ac:dyDescent="0.2">
      <c r="B961"/>
    </row>
    <row r="962" spans="2:2" x14ac:dyDescent="0.2">
      <c r="B962"/>
    </row>
    <row r="963" spans="2:2" x14ac:dyDescent="0.2">
      <c r="B963"/>
    </row>
    <row r="964" spans="2:2" x14ac:dyDescent="0.2">
      <c r="B964"/>
    </row>
    <row r="965" spans="2:2" x14ac:dyDescent="0.2">
      <c r="B965"/>
    </row>
    <row r="966" spans="2:2" x14ac:dyDescent="0.2">
      <c r="B966"/>
    </row>
    <row r="967" spans="2:2" x14ac:dyDescent="0.2">
      <c r="B967"/>
    </row>
    <row r="968" spans="2:2" x14ac:dyDescent="0.2">
      <c r="B968"/>
    </row>
    <row r="969" spans="2:2" x14ac:dyDescent="0.2">
      <c r="B969"/>
    </row>
    <row r="970" spans="2:2" x14ac:dyDescent="0.2">
      <c r="B970"/>
    </row>
    <row r="971" spans="2:2" x14ac:dyDescent="0.2">
      <c r="B971"/>
    </row>
    <row r="972" spans="2:2" x14ac:dyDescent="0.2">
      <c r="B972"/>
    </row>
    <row r="973" spans="2:2" x14ac:dyDescent="0.2">
      <c r="B973"/>
    </row>
    <row r="974" spans="2:2" x14ac:dyDescent="0.2">
      <c r="B974"/>
    </row>
    <row r="975" spans="2:2" x14ac:dyDescent="0.2">
      <c r="B975"/>
    </row>
    <row r="976" spans="2:2" x14ac:dyDescent="0.2">
      <c r="B976"/>
    </row>
    <row r="977" spans="2:2" x14ac:dyDescent="0.2">
      <c r="B977"/>
    </row>
    <row r="978" spans="2:2" x14ac:dyDescent="0.2">
      <c r="B978"/>
    </row>
    <row r="979" spans="2:2" x14ac:dyDescent="0.2">
      <c r="B979"/>
    </row>
    <row r="980" spans="2:2" x14ac:dyDescent="0.2">
      <c r="B980"/>
    </row>
    <row r="981" spans="2:2" x14ac:dyDescent="0.2">
      <c r="B981"/>
    </row>
    <row r="982" spans="2:2" x14ac:dyDescent="0.2">
      <c r="B982"/>
    </row>
    <row r="983" spans="2:2" x14ac:dyDescent="0.2">
      <c r="B983"/>
    </row>
    <row r="984" spans="2:2" x14ac:dyDescent="0.2">
      <c r="B984"/>
    </row>
    <row r="985" spans="2:2" x14ac:dyDescent="0.2">
      <c r="B985"/>
    </row>
    <row r="986" spans="2:2" x14ac:dyDescent="0.2">
      <c r="B986"/>
    </row>
    <row r="987" spans="2:2" x14ac:dyDescent="0.2">
      <c r="B987"/>
    </row>
    <row r="988" spans="2:2" x14ac:dyDescent="0.2">
      <c r="B988"/>
    </row>
    <row r="989" spans="2:2" x14ac:dyDescent="0.2">
      <c r="B989"/>
    </row>
    <row r="990" spans="2:2" x14ac:dyDescent="0.2">
      <c r="B990"/>
    </row>
    <row r="991" spans="2:2" x14ac:dyDescent="0.2">
      <c r="B991"/>
    </row>
    <row r="992" spans="2:2" x14ac:dyDescent="0.2">
      <c r="B992"/>
    </row>
    <row r="993" spans="2:2" x14ac:dyDescent="0.2">
      <c r="B993"/>
    </row>
    <row r="994" spans="2:2" x14ac:dyDescent="0.2">
      <c r="B994"/>
    </row>
    <row r="995" spans="2:2" x14ac:dyDescent="0.2">
      <c r="B995"/>
    </row>
    <row r="996" spans="2:2" x14ac:dyDescent="0.2">
      <c r="B996"/>
    </row>
    <row r="997" spans="2:2" x14ac:dyDescent="0.2">
      <c r="B997"/>
    </row>
    <row r="998" spans="2:2" x14ac:dyDescent="0.2">
      <c r="B998"/>
    </row>
    <row r="999" spans="2:2" x14ac:dyDescent="0.2">
      <c r="B999"/>
    </row>
    <row r="1000" spans="2:2" x14ac:dyDescent="0.2">
      <c r="B1000"/>
    </row>
    <row r="1001" spans="2:2" x14ac:dyDescent="0.2">
      <c r="B1001"/>
    </row>
    <row r="1002" spans="2:2" x14ac:dyDescent="0.2">
      <c r="B1002"/>
    </row>
    <row r="1003" spans="2:2" x14ac:dyDescent="0.2">
      <c r="B1003"/>
    </row>
    <row r="1004" spans="2:2" x14ac:dyDescent="0.2">
      <c r="B1004"/>
    </row>
    <row r="1005" spans="2:2" x14ac:dyDescent="0.2">
      <c r="B1005"/>
    </row>
    <row r="1006" spans="2:2" x14ac:dyDescent="0.2">
      <c r="B1006"/>
    </row>
    <row r="1007" spans="2:2" x14ac:dyDescent="0.2">
      <c r="B1007"/>
    </row>
    <row r="1008" spans="2:2" x14ac:dyDescent="0.2">
      <c r="B1008"/>
    </row>
    <row r="1009" spans="2:2" x14ac:dyDescent="0.2">
      <c r="B1009"/>
    </row>
    <row r="1010" spans="2:2" x14ac:dyDescent="0.2">
      <c r="B1010"/>
    </row>
    <row r="1011" spans="2:2" x14ac:dyDescent="0.2">
      <c r="B1011"/>
    </row>
    <row r="1012" spans="2:2" x14ac:dyDescent="0.2">
      <c r="B1012"/>
    </row>
    <row r="1013" spans="2:2" x14ac:dyDescent="0.2">
      <c r="B1013"/>
    </row>
    <row r="1014" spans="2:2" x14ac:dyDescent="0.2">
      <c r="B1014"/>
    </row>
    <row r="1015" spans="2:2" x14ac:dyDescent="0.2">
      <c r="B1015"/>
    </row>
    <row r="1016" spans="2:2" x14ac:dyDescent="0.2">
      <c r="B1016"/>
    </row>
    <row r="1017" spans="2:2" x14ac:dyDescent="0.2">
      <c r="B1017"/>
    </row>
    <row r="1018" spans="2:2" x14ac:dyDescent="0.2">
      <c r="B1018"/>
    </row>
    <row r="1019" spans="2:2" x14ac:dyDescent="0.2">
      <c r="B1019"/>
    </row>
    <row r="1020" spans="2:2" x14ac:dyDescent="0.2">
      <c r="B1020"/>
    </row>
    <row r="1021" spans="2:2" x14ac:dyDescent="0.2">
      <c r="B1021"/>
    </row>
    <row r="1022" spans="2:2" x14ac:dyDescent="0.2">
      <c r="B1022"/>
    </row>
    <row r="1023" spans="2:2" x14ac:dyDescent="0.2">
      <c r="B1023"/>
    </row>
    <row r="1024" spans="2:2" x14ac:dyDescent="0.2">
      <c r="B1024"/>
    </row>
    <row r="1025" spans="2:2" x14ac:dyDescent="0.2">
      <c r="B1025"/>
    </row>
    <row r="1026" spans="2:2" x14ac:dyDescent="0.2">
      <c r="B1026"/>
    </row>
    <row r="1027" spans="2:2" x14ac:dyDescent="0.2">
      <c r="B1027"/>
    </row>
    <row r="1028" spans="2:2" x14ac:dyDescent="0.2">
      <c r="B1028"/>
    </row>
    <row r="1029" spans="2:2" x14ac:dyDescent="0.2">
      <c r="B1029"/>
    </row>
    <row r="1030" spans="2:2" x14ac:dyDescent="0.2">
      <c r="B1030"/>
    </row>
    <row r="1031" spans="2:2" x14ac:dyDescent="0.2">
      <c r="B1031"/>
    </row>
    <row r="1032" spans="2:2" x14ac:dyDescent="0.2">
      <c r="B1032"/>
    </row>
    <row r="1033" spans="2:2" x14ac:dyDescent="0.2">
      <c r="B1033"/>
    </row>
    <row r="1034" spans="2:2" x14ac:dyDescent="0.2">
      <c r="B1034"/>
    </row>
    <row r="1035" spans="2:2" x14ac:dyDescent="0.2">
      <c r="B1035"/>
    </row>
    <row r="1036" spans="2:2" x14ac:dyDescent="0.2">
      <c r="B1036"/>
    </row>
    <row r="1037" spans="2:2" x14ac:dyDescent="0.2">
      <c r="B1037"/>
    </row>
    <row r="1038" spans="2:2" x14ac:dyDescent="0.2">
      <c r="B1038"/>
    </row>
    <row r="1039" spans="2:2" x14ac:dyDescent="0.2">
      <c r="B1039"/>
    </row>
    <row r="1040" spans="2:2" x14ac:dyDescent="0.2">
      <c r="B1040"/>
    </row>
    <row r="1041" spans="2:2" x14ac:dyDescent="0.2">
      <c r="B1041"/>
    </row>
    <row r="1042" spans="2:2" x14ac:dyDescent="0.2">
      <c r="B1042"/>
    </row>
    <row r="1043" spans="2:2" x14ac:dyDescent="0.2">
      <c r="B1043"/>
    </row>
    <row r="1044" spans="2:2" x14ac:dyDescent="0.2">
      <c r="B1044"/>
    </row>
    <row r="1045" spans="2:2" x14ac:dyDescent="0.2">
      <c r="B1045"/>
    </row>
    <row r="1046" spans="2:2" x14ac:dyDescent="0.2">
      <c r="B1046"/>
    </row>
    <row r="1047" spans="2:2" x14ac:dyDescent="0.2">
      <c r="B1047"/>
    </row>
    <row r="1048" spans="2:2" x14ac:dyDescent="0.2">
      <c r="B1048"/>
    </row>
    <row r="1049" spans="2:2" x14ac:dyDescent="0.2">
      <c r="B1049"/>
    </row>
    <row r="1050" spans="2:2" x14ac:dyDescent="0.2">
      <c r="B1050"/>
    </row>
    <row r="1051" spans="2:2" x14ac:dyDescent="0.2">
      <c r="B1051"/>
    </row>
    <row r="1052" spans="2:2" x14ac:dyDescent="0.2">
      <c r="B1052"/>
    </row>
    <row r="1053" spans="2:2" x14ac:dyDescent="0.2">
      <c r="B1053"/>
    </row>
    <row r="1054" spans="2:2" x14ac:dyDescent="0.2">
      <c r="B1054"/>
    </row>
    <row r="1055" spans="2:2" x14ac:dyDescent="0.2">
      <c r="B1055"/>
    </row>
    <row r="1056" spans="2:2" x14ac:dyDescent="0.2">
      <c r="B1056"/>
    </row>
    <row r="1057" spans="2:2" x14ac:dyDescent="0.2">
      <c r="B1057"/>
    </row>
    <row r="1058" spans="2:2" x14ac:dyDescent="0.2">
      <c r="B1058"/>
    </row>
    <row r="1059" spans="2:2" x14ac:dyDescent="0.2">
      <c r="B1059"/>
    </row>
    <row r="1060" spans="2:2" x14ac:dyDescent="0.2">
      <c r="B1060"/>
    </row>
    <row r="1061" spans="2:2" x14ac:dyDescent="0.2">
      <c r="B1061"/>
    </row>
    <row r="1062" spans="2:2" x14ac:dyDescent="0.2">
      <c r="B1062"/>
    </row>
    <row r="1063" spans="2:2" x14ac:dyDescent="0.2">
      <c r="B1063"/>
    </row>
    <row r="1064" spans="2:2" x14ac:dyDescent="0.2">
      <c r="B1064"/>
    </row>
    <row r="1065" spans="2:2" x14ac:dyDescent="0.2">
      <c r="B1065"/>
    </row>
    <row r="1066" spans="2:2" x14ac:dyDescent="0.2">
      <c r="B1066"/>
    </row>
    <row r="1067" spans="2:2" x14ac:dyDescent="0.2">
      <c r="B1067"/>
    </row>
    <row r="1068" spans="2:2" x14ac:dyDescent="0.2">
      <c r="B1068"/>
    </row>
    <row r="1069" spans="2:2" x14ac:dyDescent="0.2">
      <c r="B1069"/>
    </row>
    <row r="1070" spans="2:2" x14ac:dyDescent="0.2">
      <c r="B1070"/>
    </row>
    <row r="1071" spans="2:2" x14ac:dyDescent="0.2">
      <c r="B1071"/>
    </row>
    <row r="1072" spans="2:2" x14ac:dyDescent="0.2">
      <c r="B1072"/>
    </row>
    <row r="1073" spans="2:2" x14ac:dyDescent="0.2">
      <c r="B1073"/>
    </row>
    <row r="1074" spans="2:2" x14ac:dyDescent="0.2">
      <c r="B1074"/>
    </row>
    <row r="1075" spans="2:2" x14ac:dyDescent="0.2">
      <c r="B1075"/>
    </row>
    <row r="1076" spans="2:2" x14ac:dyDescent="0.2">
      <c r="B1076"/>
    </row>
    <row r="1077" spans="2:2" x14ac:dyDescent="0.2">
      <c r="B1077"/>
    </row>
    <row r="1078" spans="2:2" x14ac:dyDescent="0.2">
      <c r="B1078"/>
    </row>
    <row r="1079" spans="2:2" x14ac:dyDescent="0.2">
      <c r="B1079"/>
    </row>
    <row r="1080" spans="2:2" x14ac:dyDescent="0.2">
      <c r="B1080"/>
    </row>
    <row r="1081" spans="2:2" x14ac:dyDescent="0.2">
      <c r="B1081"/>
    </row>
    <row r="1082" spans="2:2" x14ac:dyDescent="0.2">
      <c r="B1082"/>
    </row>
    <row r="1083" spans="2:2" x14ac:dyDescent="0.2">
      <c r="B1083"/>
    </row>
    <row r="1084" spans="2:2" x14ac:dyDescent="0.2">
      <c r="B1084"/>
    </row>
    <row r="1085" spans="2:2" x14ac:dyDescent="0.2">
      <c r="B1085"/>
    </row>
    <row r="1086" spans="2:2" x14ac:dyDescent="0.2">
      <c r="B1086"/>
    </row>
    <row r="1087" spans="2:2" x14ac:dyDescent="0.2">
      <c r="B1087"/>
    </row>
    <row r="1088" spans="2:2" x14ac:dyDescent="0.2">
      <c r="B1088"/>
    </row>
    <row r="1089" spans="2:2" x14ac:dyDescent="0.2">
      <c r="B1089"/>
    </row>
    <row r="1090" spans="2:2" x14ac:dyDescent="0.2">
      <c r="B1090"/>
    </row>
    <row r="1091" spans="2:2" x14ac:dyDescent="0.2">
      <c r="B1091"/>
    </row>
    <row r="1092" spans="2:2" x14ac:dyDescent="0.2">
      <c r="B1092"/>
    </row>
    <row r="1093" spans="2:2" x14ac:dyDescent="0.2">
      <c r="B1093"/>
    </row>
    <row r="1094" spans="2:2" x14ac:dyDescent="0.2">
      <c r="B1094"/>
    </row>
    <row r="1095" spans="2:2" x14ac:dyDescent="0.2">
      <c r="B1095"/>
    </row>
    <row r="1096" spans="2:2" x14ac:dyDescent="0.2">
      <c r="B1096"/>
    </row>
    <row r="1097" spans="2:2" x14ac:dyDescent="0.2">
      <c r="B1097"/>
    </row>
    <row r="1098" spans="2:2" x14ac:dyDescent="0.2">
      <c r="B1098"/>
    </row>
    <row r="1099" spans="2:2" x14ac:dyDescent="0.2">
      <c r="B1099"/>
    </row>
    <row r="1100" spans="2:2" x14ac:dyDescent="0.2">
      <c r="B1100"/>
    </row>
    <row r="1101" spans="2:2" x14ac:dyDescent="0.2">
      <c r="B1101"/>
    </row>
    <row r="1102" spans="2:2" x14ac:dyDescent="0.2">
      <c r="B1102"/>
    </row>
    <row r="1103" spans="2:2" x14ac:dyDescent="0.2">
      <c r="B1103"/>
    </row>
    <row r="1104" spans="2:2" x14ac:dyDescent="0.2">
      <c r="B1104"/>
    </row>
    <row r="1105" spans="2:2" x14ac:dyDescent="0.2">
      <c r="B1105"/>
    </row>
    <row r="1106" spans="2:2" x14ac:dyDescent="0.2">
      <c r="B1106"/>
    </row>
    <row r="1107" spans="2:2" x14ac:dyDescent="0.2">
      <c r="B1107"/>
    </row>
    <row r="1108" spans="2:2" x14ac:dyDescent="0.2">
      <c r="B1108"/>
    </row>
    <row r="1109" spans="2:2" x14ac:dyDescent="0.2">
      <c r="B1109"/>
    </row>
    <row r="1110" spans="2:2" x14ac:dyDescent="0.2">
      <c r="B1110"/>
    </row>
    <row r="1111" spans="2:2" x14ac:dyDescent="0.2">
      <c r="B1111"/>
    </row>
    <row r="1112" spans="2:2" x14ac:dyDescent="0.2">
      <c r="B1112"/>
    </row>
    <row r="1113" spans="2:2" x14ac:dyDescent="0.2">
      <c r="B1113"/>
    </row>
    <row r="1114" spans="2:2" x14ac:dyDescent="0.2">
      <c r="B1114"/>
    </row>
    <row r="1115" spans="2:2" x14ac:dyDescent="0.2">
      <c r="B1115"/>
    </row>
    <row r="1116" spans="2:2" x14ac:dyDescent="0.2">
      <c r="B1116"/>
    </row>
    <row r="1117" spans="2:2" x14ac:dyDescent="0.2">
      <c r="B1117"/>
    </row>
    <row r="1118" spans="2:2" x14ac:dyDescent="0.2">
      <c r="B1118"/>
    </row>
    <row r="1119" spans="2:2" x14ac:dyDescent="0.2">
      <c r="B1119"/>
    </row>
    <row r="1120" spans="2:2" x14ac:dyDescent="0.2">
      <c r="B1120"/>
    </row>
    <row r="1121" spans="2:2" x14ac:dyDescent="0.2">
      <c r="B1121"/>
    </row>
    <row r="1122" spans="2:2" x14ac:dyDescent="0.2">
      <c r="B1122"/>
    </row>
    <row r="1123" spans="2:2" x14ac:dyDescent="0.2">
      <c r="B1123"/>
    </row>
    <row r="1124" spans="2:2" x14ac:dyDescent="0.2">
      <c r="B1124"/>
    </row>
    <row r="1125" spans="2:2" x14ac:dyDescent="0.2">
      <c r="B1125"/>
    </row>
    <row r="1126" spans="2:2" x14ac:dyDescent="0.2">
      <c r="B1126"/>
    </row>
    <row r="1127" spans="2:2" x14ac:dyDescent="0.2">
      <c r="B1127"/>
    </row>
    <row r="1128" spans="2:2" x14ac:dyDescent="0.2">
      <c r="B1128"/>
    </row>
    <row r="1129" spans="2:2" x14ac:dyDescent="0.2">
      <c r="B1129"/>
    </row>
    <row r="1130" spans="2:2" x14ac:dyDescent="0.2">
      <c r="B1130"/>
    </row>
    <row r="1131" spans="2:2" x14ac:dyDescent="0.2">
      <c r="B1131"/>
    </row>
    <row r="1132" spans="2:2" x14ac:dyDescent="0.2">
      <c r="B1132"/>
    </row>
    <row r="1133" spans="2:2" x14ac:dyDescent="0.2">
      <c r="B1133"/>
    </row>
    <row r="1134" spans="2:2" x14ac:dyDescent="0.2">
      <c r="B1134"/>
    </row>
    <row r="1135" spans="2:2" x14ac:dyDescent="0.2">
      <c r="B1135"/>
    </row>
    <row r="1136" spans="2:2" x14ac:dyDescent="0.2">
      <c r="B1136"/>
    </row>
    <row r="1137" spans="2:2" x14ac:dyDescent="0.2">
      <c r="B1137"/>
    </row>
    <row r="1138" spans="2:2" x14ac:dyDescent="0.2">
      <c r="B1138"/>
    </row>
    <row r="1139" spans="2:2" x14ac:dyDescent="0.2">
      <c r="B1139"/>
    </row>
    <row r="1140" spans="2:2" x14ac:dyDescent="0.2">
      <c r="B1140"/>
    </row>
    <row r="1141" spans="2:2" x14ac:dyDescent="0.2">
      <c r="B1141"/>
    </row>
    <row r="1142" spans="2:2" x14ac:dyDescent="0.2">
      <c r="B1142"/>
    </row>
    <row r="1143" spans="2:2" x14ac:dyDescent="0.2">
      <c r="B1143"/>
    </row>
    <row r="1144" spans="2:2" x14ac:dyDescent="0.2">
      <c r="B1144"/>
    </row>
    <row r="1145" spans="2:2" x14ac:dyDescent="0.2">
      <c r="B1145"/>
    </row>
    <row r="1146" spans="2:2" x14ac:dyDescent="0.2">
      <c r="B1146"/>
    </row>
    <row r="1147" spans="2:2" x14ac:dyDescent="0.2">
      <c r="B1147"/>
    </row>
    <row r="1148" spans="2:2" x14ac:dyDescent="0.2">
      <c r="B1148"/>
    </row>
    <row r="1149" spans="2:2" x14ac:dyDescent="0.2">
      <c r="B1149"/>
    </row>
    <row r="1150" spans="2:2" x14ac:dyDescent="0.2">
      <c r="B1150"/>
    </row>
    <row r="1151" spans="2:2" x14ac:dyDescent="0.2">
      <c r="B1151"/>
    </row>
    <row r="1152" spans="2:2" x14ac:dyDescent="0.2">
      <c r="B1152"/>
    </row>
    <row r="1153" spans="2:2" x14ac:dyDescent="0.2">
      <c r="B1153"/>
    </row>
    <row r="1154" spans="2:2" x14ac:dyDescent="0.2">
      <c r="B1154"/>
    </row>
    <row r="1155" spans="2:2" x14ac:dyDescent="0.2">
      <c r="B1155"/>
    </row>
    <row r="1156" spans="2:2" x14ac:dyDescent="0.2">
      <c r="B1156"/>
    </row>
    <row r="1157" spans="2:2" x14ac:dyDescent="0.2">
      <c r="B1157"/>
    </row>
    <row r="1158" spans="2:2" x14ac:dyDescent="0.2">
      <c r="B1158"/>
    </row>
    <row r="1159" spans="2:2" x14ac:dyDescent="0.2">
      <c r="B1159"/>
    </row>
    <row r="1160" spans="2:2" x14ac:dyDescent="0.2">
      <c r="B1160"/>
    </row>
    <row r="1161" spans="2:2" x14ac:dyDescent="0.2">
      <c r="B1161"/>
    </row>
    <row r="1162" spans="2:2" x14ac:dyDescent="0.2">
      <c r="B1162"/>
    </row>
    <row r="1163" spans="2:2" x14ac:dyDescent="0.2">
      <c r="B1163"/>
    </row>
    <row r="1164" spans="2:2" x14ac:dyDescent="0.2">
      <c r="B1164"/>
    </row>
    <row r="1165" spans="2:2" x14ac:dyDescent="0.2">
      <c r="B1165"/>
    </row>
    <row r="1166" spans="2:2" x14ac:dyDescent="0.2">
      <c r="B1166"/>
    </row>
    <row r="1167" spans="2:2" x14ac:dyDescent="0.2">
      <c r="B1167"/>
    </row>
    <row r="1168" spans="2:2" x14ac:dyDescent="0.2">
      <c r="B1168"/>
    </row>
    <row r="1169" spans="2:2" x14ac:dyDescent="0.2">
      <c r="B1169"/>
    </row>
    <row r="1170" spans="2:2" x14ac:dyDescent="0.2">
      <c r="B1170"/>
    </row>
    <row r="1171" spans="2:2" x14ac:dyDescent="0.2">
      <c r="B1171"/>
    </row>
    <row r="1172" spans="2:2" x14ac:dyDescent="0.2">
      <c r="B1172"/>
    </row>
    <row r="1173" spans="2:2" x14ac:dyDescent="0.2">
      <c r="B1173"/>
    </row>
    <row r="1174" spans="2:2" x14ac:dyDescent="0.2">
      <c r="B1174"/>
    </row>
    <row r="1175" spans="2:2" x14ac:dyDescent="0.2">
      <c r="B1175"/>
    </row>
    <row r="1176" spans="2:2" x14ac:dyDescent="0.2">
      <c r="B1176"/>
    </row>
    <row r="1177" spans="2:2" x14ac:dyDescent="0.2">
      <c r="B1177"/>
    </row>
    <row r="1178" spans="2:2" x14ac:dyDescent="0.2">
      <c r="B1178"/>
    </row>
    <row r="1179" spans="2:2" x14ac:dyDescent="0.2">
      <c r="B1179"/>
    </row>
    <row r="1180" spans="2:2" x14ac:dyDescent="0.2">
      <c r="B1180"/>
    </row>
    <row r="1181" spans="2:2" x14ac:dyDescent="0.2">
      <c r="B1181"/>
    </row>
    <row r="1182" spans="2:2" x14ac:dyDescent="0.2">
      <c r="B1182"/>
    </row>
    <row r="1183" spans="2:2" x14ac:dyDescent="0.2">
      <c r="B1183"/>
    </row>
    <row r="1184" spans="2:2" x14ac:dyDescent="0.2">
      <c r="B1184"/>
    </row>
    <row r="1185" spans="2:2" x14ac:dyDescent="0.2">
      <c r="B1185"/>
    </row>
    <row r="1186" spans="2:2" x14ac:dyDescent="0.2">
      <c r="B1186"/>
    </row>
    <row r="1187" spans="2:2" x14ac:dyDescent="0.2">
      <c r="B1187"/>
    </row>
    <row r="1188" spans="2:2" x14ac:dyDescent="0.2">
      <c r="B1188"/>
    </row>
    <row r="1189" spans="2:2" x14ac:dyDescent="0.2">
      <c r="B1189"/>
    </row>
    <row r="1190" spans="2:2" x14ac:dyDescent="0.2">
      <c r="B1190"/>
    </row>
    <row r="1191" spans="2:2" x14ac:dyDescent="0.2">
      <c r="B1191"/>
    </row>
    <row r="1192" spans="2:2" x14ac:dyDescent="0.2">
      <c r="B1192"/>
    </row>
    <row r="1193" spans="2:2" x14ac:dyDescent="0.2">
      <c r="B1193"/>
    </row>
    <row r="1194" spans="2:2" x14ac:dyDescent="0.2">
      <c r="B1194"/>
    </row>
    <row r="1195" spans="2:2" x14ac:dyDescent="0.2">
      <c r="B1195"/>
    </row>
    <row r="1196" spans="2:2" x14ac:dyDescent="0.2">
      <c r="B1196"/>
    </row>
    <row r="1197" spans="2:2" x14ac:dyDescent="0.2">
      <c r="B1197"/>
    </row>
    <row r="1198" spans="2:2" x14ac:dyDescent="0.2">
      <c r="B1198"/>
    </row>
    <row r="1199" spans="2:2" x14ac:dyDescent="0.2">
      <c r="B1199"/>
    </row>
    <row r="1200" spans="2:2" x14ac:dyDescent="0.2">
      <c r="B1200"/>
    </row>
    <row r="1201" spans="2:2" x14ac:dyDescent="0.2">
      <c r="B1201"/>
    </row>
    <row r="1202" spans="2:2" x14ac:dyDescent="0.2">
      <c r="B1202"/>
    </row>
    <row r="1203" spans="2:2" x14ac:dyDescent="0.2">
      <c r="B1203"/>
    </row>
    <row r="1204" spans="2:2" x14ac:dyDescent="0.2">
      <c r="B1204"/>
    </row>
    <row r="1205" spans="2:2" x14ac:dyDescent="0.2">
      <c r="B1205"/>
    </row>
    <row r="1206" spans="2:2" x14ac:dyDescent="0.2">
      <c r="B1206"/>
    </row>
    <row r="1207" spans="2:2" x14ac:dyDescent="0.2">
      <c r="B1207"/>
    </row>
    <row r="1208" spans="2:2" x14ac:dyDescent="0.2">
      <c r="B1208"/>
    </row>
    <row r="1209" spans="2:2" x14ac:dyDescent="0.2">
      <c r="B1209"/>
    </row>
    <row r="1210" spans="2:2" x14ac:dyDescent="0.2">
      <c r="B1210"/>
    </row>
    <row r="1211" spans="2:2" x14ac:dyDescent="0.2">
      <c r="B1211"/>
    </row>
    <row r="1212" spans="2:2" x14ac:dyDescent="0.2">
      <c r="B1212"/>
    </row>
    <row r="1213" spans="2:2" x14ac:dyDescent="0.2">
      <c r="B1213"/>
    </row>
    <row r="1214" spans="2:2" x14ac:dyDescent="0.2">
      <c r="B1214"/>
    </row>
    <row r="1215" spans="2:2" x14ac:dyDescent="0.2">
      <c r="B1215"/>
    </row>
    <row r="1216" spans="2:2" x14ac:dyDescent="0.2">
      <c r="B1216"/>
    </row>
    <row r="1217" spans="2:2" x14ac:dyDescent="0.2">
      <c r="B1217"/>
    </row>
    <row r="1218" spans="2:2" x14ac:dyDescent="0.2">
      <c r="B1218"/>
    </row>
    <row r="1219" spans="2:2" x14ac:dyDescent="0.2">
      <c r="B1219"/>
    </row>
    <row r="1220" spans="2:2" x14ac:dyDescent="0.2">
      <c r="B1220"/>
    </row>
    <row r="1221" spans="2:2" x14ac:dyDescent="0.2">
      <c r="B1221"/>
    </row>
    <row r="1222" spans="2:2" x14ac:dyDescent="0.2">
      <c r="B1222"/>
    </row>
    <row r="1223" spans="2:2" x14ac:dyDescent="0.2">
      <c r="B1223"/>
    </row>
    <row r="1224" spans="2:2" x14ac:dyDescent="0.2">
      <c r="B1224"/>
    </row>
    <row r="1225" spans="2:2" x14ac:dyDescent="0.2">
      <c r="B1225"/>
    </row>
    <row r="1226" spans="2:2" x14ac:dyDescent="0.2">
      <c r="B1226"/>
    </row>
    <row r="1227" spans="2:2" x14ac:dyDescent="0.2">
      <c r="B1227"/>
    </row>
    <row r="1228" spans="2:2" x14ac:dyDescent="0.2">
      <c r="B1228"/>
    </row>
    <row r="1229" spans="2:2" x14ac:dyDescent="0.2">
      <c r="B1229"/>
    </row>
    <row r="1230" spans="2:2" x14ac:dyDescent="0.2">
      <c r="B1230"/>
    </row>
    <row r="1231" spans="2:2" x14ac:dyDescent="0.2">
      <c r="B1231"/>
    </row>
    <row r="1232" spans="2:2" x14ac:dyDescent="0.2">
      <c r="B1232"/>
    </row>
    <row r="1233" spans="2:2" x14ac:dyDescent="0.2">
      <c r="B1233"/>
    </row>
    <row r="1234" spans="2:2" x14ac:dyDescent="0.2">
      <c r="B1234"/>
    </row>
    <row r="1235" spans="2:2" x14ac:dyDescent="0.2">
      <c r="B1235"/>
    </row>
    <row r="1236" spans="2:2" x14ac:dyDescent="0.2">
      <c r="B1236"/>
    </row>
    <row r="1237" spans="2:2" x14ac:dyDescent="0.2">
      <c r="B1237"/>
    </row>
    <row r="1238" spans="2:2" x14ac:dyDescent="0.2">
      <c r="B1238"/>
    </row>
    <row r="1239" spans="2:2" x14ac:dyDescent="0.2">
      <c r="B1239"/>
    </row>
    <row r="1240" spans="2:2" x14ac:dyDescent="0.2">
      <c r="B1240"/>
    </row>
    <row r="1241" spans="2:2" x14ac:dyDescent="0.2">
      <c r="B1241"/>
    </row>
    <row r="1242" spans="2:2" x14ac:dyDescent="0.2">
      <c r="B1242"/>
    </row>
    <row r="1243" spans="2:2" x14ac:dyDescent="0.2">
      <c r="B1243"/>
    </row>
    <row r="1244" spans="2:2" x14ac:dyDescent="0.2">
      <c r="B1244"/>
    </row>
    <row r="1245" spans="2:2" x14ac:dyDescent="0.2">
      <c r="B1245"/>
    </row>
    <row r="1246" spans="2:2" x14ac:dyDescent="0.2">
      <c r="B1246"/>
    </row>
    <row r="1247" spans="2:2" x14ac:dyDescent="0.2">
      <c r="B1247"/>
    </row>
    <row r="1248" spans="2:2" x14ac:dyDescent="0.2">
      <c r="B1248"/>
    </row>
    <row r="1249" spans="2:2" x14ac:dyDescent="0.2">
      <c r="B1249"/>
    </row>
    <row r="1250" spans="2:2" x14ac:dyDescent="0.2">
      <c r="B1250"/>
    </row>
    <row r="1251" spans="2:2" x14ac:dyDescent="0.2">
      <c r="B1251"/>
    </row>
    <row r="1252" spans="2:2" x14ac:dyDescent="0.2">
      <c r="B1252"/>
    </row>
    <row r="1253" spans="2:2" x14ac:dyDescent="0.2">
      <c r="B1253"/>
    </row>
    <row r="1254" spans="2:2" x14ac:dyDescent="0.2">
      <c r="B1254"/>
    </row>
    <row r="1255" spans="2:2" x14ac:dyDescent="0.2">
      <c r="B1255"/>
    </row>
    <row r="1256" spans="2:2" x14ac:dyDescent="0.2">
      <c r="B1256"/>
    </row>
    <row r="1257" spans="2:2" x14ac:dyDescent="0.2">
      <c r="B1257"/>
    </row>
    <row r="1258" spans="2:2" x14ac:dyDescent="0.2">
      <c r="B1258"/>
    </row>
    <row r="1259" spans="2:2" x14ac:dyDescent="0.2">
      <c r="B1259"/>
    </row>
    <row r="1260" spans="2:2" x14ac:dyDescent="0.2">
      <c r="B1260"/>
    </row>
    <row r="1261" spans="2:2" x14ac:dyDescent="0.2">
      <c r="B1261"/>
    </row>
    <row r="1262" spans="2:2" x14ac:dyDescent="0.2">
      <c r="B1262"/>
    </row>
    <row r="1263" spans="2:2" x14ac:dyDescent="0.2">
      <c r="B1263"/>
    </row>
    <row r="1264" spans="2:2" x14ac:dyDescent="0.2">
      <c r="B1264"/>
    </row>
    <row r="1265" spans="2:2" x14ac:dyDescent="0.2">
      <c r="B1265"/>
    </row>
    <row r="1266" spans="2:2" x14ac:dyDescent="0.2">
      <c r="B1266"/>
    </row>
    <row r="1267" spans="2:2" x14ac:dyDescent="0.2">
      <c r="B1267"/>
    </row>
    <row r="1268" spans="2:2" x14ac:dyDescent="0.2">
      <c r="B1268"/>
    </row>
    <row r="1269" spans="2:2" x14ac:dyDescent="0.2">
      <c r="B1269"/>
    </row>
    <row r="1270" spans="2:2" x14ac:dyDescent="0.2">
      <c r="B1270"/>
    </row>
    <row r="1271" spans="2:2" x14ac:dyDescent="0.2">
      <c r="B1271"/>
    </row>
    <row r="1272" spans="2:2" x14ac:dyDescent="0.2">
      <c r="B1272"/>
    </row>
    <row r="1273" spans="2:2" x14ac:dyDescent="0.2">
      <c r="B1273"/>
    </row>
    <row r="1274" spans="2:2" x14ac:dyDescent="0.2">
      <c r="B1274"/>
    </row>
    <row r="1275" spans="2:2" x14ac:dyDescent="0.2">
      <c r="B1275"/>
    </row>
    <row r="1276" spans="2:2" x14ac:dyDescent="0.2">
      <c r="B1276"/>
    </row>
    <row r="1277" spans="2:2" x14ac:dyDescent="0.2">
      <c r="B1277"/>
    </row>
    <row r="1278" spans="2:2" x14ac:dyDescent="0.2">
      <c r="B1278"/>
    </row>
    <row r="1279" spans="2:2" x14ac:dyDescent="0.2">
      <c r="B1279"/>
    </row>
    <row r="1280" spans="2:2" x14ac:dyDescent="0.2">
      <c r="B1280"/>
    </row>
    <row r="1281" spans="2:2" x14ac:dyDescent="0.2">
      <c r="B1281"/>
    </row>
    <row r="1282" spans="2:2" x14ac:dyDescent="0.2">
      <c r="B1282"/>
    </row>
    <row r="1283" spans="2:2" x14ac:dyDescent="0.2">
      <c r="B1283"/>
    </row>
    <row r="1284" spans="2:2" x14ac:dyDescent="0.2">
      <c r="B1284"/>
    </row>
    <row r="1285" spans="2:2" x14ac:dyDescent="0.2">
      <c r="B1285"/>
    </row>
    <row r="1286" spans="2:2" x14ac:dyDescent="0.2">
      <c r="B1286"/>
    </row>
    <row r="1287" spans="2:2" x14ac:dyDescent="0.2">
      <c r="B1287"/>
    </row>
    <row r="1288" spans="2:2" x14ac:dyDescent="0.2">
      <c r="B1288"/>
    </row>
    <row r="1289" spans="2:2" x14ac:dyDescent="0.2">
      <c r="B1289"/>
    </row>
    <row r="1290" spans="2:2" x14ac:dyDescent="0.2">
      <c r="B1290"/>
    </row>
    <row r="1291" spans="2:2" x14ac:dyDescent="0.2">
      <c r="B1291"/>
    </row>
    <row r="1292" spans="2:2" x14ac:dyDescent="0.2">
      <c r="B1292"/>
    </row>
    <row r="1293" spans="2:2" x14ac:dyDescent="0.2">
      <c r="B1293"/>
    </row>
    <row r="1294" spans="2:2" x14ac:dyDescent="0.2">
      <c r="B1294"/>
    </row>
    <row r="1295" spans="2:2" x14ac:dyDescent="0.2">
      <c r="B1295"/>
    </row>
    <row r="1296" spans="2:2" x14ac:dyDescent="0.2">
      <c r="B1296"/>
    </row>
    <row r="1297" spans="2:2" x14ac:dyDescent="0.2">
      <c r="B1297"/>
    </row>
    <row r="1298" spans="2:2" x14ac:dyDescent="0.2">
      <c r="B1298"/>
    </row>
    <row r="1299" spans="2:2" x14ac:dyDescent="0.2">
      <c r="B1299"/>
    </row>
    <row r="1300" spans="2:2" x14ac:dyDescent="0.2">
      <c r="B1300"/>
    </row>
    <row r="1301" spans="2:2" x14ac:dyDescent="0.2">
      <c r="B1301"/>
    </row>
    <row r="1302" spans="2:2" x14ac:dyDescent="0.2">
      <c r="B1302"/>
    </row>
    <row r="1303" spans="2:2" x14ac:dyDescent="0.2">
      <c r="B1303"/>
    </row>
    <row r="1304" spans="2:2" x14ac:dyDescent="0.2">
      <c r="B1304"/>
    </row>
    <row r="1305" spans="2:2" x14ac:dyDescent="0.2">
      <c r="B1305"/>
    </row>
    <row r="1306" spans="2:2" x14ac:dyDescent="0.2">
      <c r="B1306"/>
    </row>
    <row r="1307" spans="2:2" x14ac:dyDescent="0.2">
      <c r="B1307"/>
    </row>
    <row r="1308" spans="2:2" x14ac:dyDescent="0.2">
      <c r="B1308"/>
    </row>
    <row r="1309" spans="2:2" x14ac:dyDescent="0.2">
      <c r="B1309"/>
    </row>
    <row r="1310" spans="2:2" x14ac:dyDescent="0.2">
      <c r="B1310"/>
    </row>
    <row r="1311" spans="2:2" x14ac:dyDescent="0.2">
      <c r="B1311"/>
    </row>
    <row r="1312" spans="2:2" x14ac:dyDescent="0.2">
      <c r="B1312"/>
    </row>
    <row r="1313" spans="2:2" x14ac:dyDescent="0.2">
      <c r="B1313"/>
    </row>
    <row r="1314" spans="2:2" x14ac:dyDescent="0.2">
      <c r="B1314"/>
    </row>
    <row r="1315" spans="2:2" x14ac:dyDescent="0.2">
      <c r="B1315"/>
    </row>
    <row r="1316" spans="2:2" x14ac:dyDescent="0.2">
      <c r="B1316"/>
    </row>
    <row r="1317" spans="2:2" x14ac:dyDescent="0.2">
      <c r="B1317"/>
    </row>
    <row r="1318" spans="2:2" x14ac:dyDescent="0.2">
      <c r="B1318"/>
    </row>
    <row r="1319" spans="2:2" x14ac:dyDescent="0.2">
      <c r="B1319"/>
    </row>
    <row r="1320" spans="2:2" x14ac:dyDescent="0.2">
      <c r="B1320"/>
    </row>
    <row r="1321" spans="2:2" x14ac:dyDescent="0.2">
      <c r="B1321"/>
    </row>
    <row r="1322" spans="2:2" x14ac:dyDescent="0.2">
      <c r="B1322"/>
    </row>
    <row r="1323" spans="2:2" x14ac:dyDescent="0.2">
      <c r="B1323"/>
    </row>
    <row r="1324" spans="2:2" x14ac:dyDescent="0.2">
      <c r="B1324"/>
    </row>
    <row r="1325" spans="2:2" x14ac:dyDescent="0.2">
      <c r="B1325"/>
    </row>
    <row r="1326" spans="2:2" x14ac:dyDescent="0.2">
      <c r="B1326"/>
    </row>
    <row r="1327" spans="2:2" x14ac:dyDescent="0.2">
      <c r="B1327"/>
    </row>
    <row r="1328" spans="2:2" x14ac:dyDescent="0.2">
      <c r="B1328"/>
    </row>
    <row r="1329" spans="2:2" x14ac:dyDescent="0.2">
      <c r="B1329"/>
    </row>
    <row r="1330" spans="2:2" x14ac:dyDescent="0.2">
      <c r="B1330"/>
    </row>
    <row r="1331" spans="2:2" x14ac:dyDescent="0.2">
      <c r="B1331"/>
    </row>
    <row r="1332" spans="2:2" x14ac:dyDescent="0.2">
      <c r="B1332"/>
    </row>
    <row r="1333" spans="2:2" x14ac:dyDescent="0.2">
      <c r="B1333"/>
    </row>
    <row r="1334" spans="2:2" x14ac:dyDescent="0.2">
      <c r="B1334"/>
    </row>
    <row r="1335" spans="2:2" x14ac:dyDescent="0.2">
      <c r="B1335"/>
    </row>
    <row r="1336" spans="2:2" x14ac:dyDescent="0.2">
      <c r="B1336"/>
    </row>
    <row r="1337" spans="2:2" x14ac:dyDescent="0.2">
      <c r="B1337"/>
    </row>
    <row r="1338" spans="2:2" x14ac:dyDescent="0.2">
      <c r="B1338"/>
    </row>
    <row r="1339" spans="2:2" x14ac:dyDescent="0.2">
      <c r="B1339"/>
    </row>
    <row r="1340" spans="2:2" x14ac:dyDescent="0.2">
      <c r="B1340"/>
    </row>
    <row r="1341" spans="2:2" x14ac:dyDescent="0.2">
      <c r="B1341"/>
    </row>
    <row r="1342" spans="2:2" x14ac:dyDescent="0.2">
      <c r="B1342"/>
    </row>
    <row r="1343" spans="2:2" x14ac:dyDescent="0.2">
      <c r="B1343"/>
    </row>
    <row r="1344" spans="2:2" x14ac:dyDescent="0.2">
      <c r="B1344"/>
    </row>
    <row r="1345" spans="2:2" x14ac:dyDescent="0.2">
      <c r="B1345"/>
    </row>
    <row r="1346" spans="2:2" x14ac:dyDescent="0.2">
      <c r="B1346"/>
    </row>
    <row r="1347" spans="2:2" x14ac:dyDescent="0.2">
      <c r="B1347"/>
    </row>
    <row r="1348" spans="2:2" x14ac:dyDescent="0.2">
      <c r="B1348"/>
    </row>
    <row r="1349" spans="2:2" x14ac:dyDescent="0.2">
      <c r="B1349"/>
    </row>
    <row r="1350" spans="2:2" x14ac:dyDescent="0.2">
      <c r="B1350"/>
    </row>
    <row r="1351" spans="2:2" x14ac:dyDescent="0.2">
      <c r="B1351"/>
    </row>
    <row r="1352" spans="2:2" x14ac:dyDescent="0.2">
      <c r="B1352"/>
    </row>
    <row r="1353" spans="2:2" x14ac:dyDescent="0.2">
      <c r="B1353"/>
    </row>
    <row r="1354" spans="2:2" x14ac:dyDescent="0.2">
      <c r="B1354"/>
    </row>
    <row r="1355" spans="2:2" x14ac:dyDescent="0.2">
      <c r="B1355"/>
    </row>
    <row r="1356" spans="2:2" x14ac:dyDescent="0.2">
      <c r="B1356"/>
    </row>
    <row r="1357" spans="2:2" x14ac:dyDescent="0.2">
      <c r="B1357"/>
    </row>
    <row r="1358" spans="2:2" x14ac:dyDescent="0.2">
      <c r="B1358"/>
    </row>
    <row r="1359" spans="2:2" x14ac:dyDescent="0.2">
      <c r="B1359"/>
    </row>
    <row r="1360" spans="2:2" x14ac:dyDescent="0.2">
      <c r="B1360"/>
    </row>
    <row r="1361" spans="2:2" x14ac:dyDescent="0.2">
      <c r="B1361"/>
    </row>
    <row r="1362" spans="2:2" x14ac:dyDescent="0.2">
      <c r="B1362"/>
    </row>
    <row r="1363" spans="2:2" x14ac:dyDescent="0.2">
      <c r="B1363"/>
    </row>
    <row r="1364" spans="2:2" x14ac:dyDescent="0.2">
      <c r="B1364"/>
    </row>
    <row r="1365" spans="2:2" x14ac:dyDescent="0.2">
      <c r="B1365"/>
    </row>
    <row r="1366" spans="2:2" x14ac:dyDescent="0.2">
      <c r="B1366"/>
    </row>
    <row r="1367" spans="2:2" x14ac:dyDescent="0.2">
      <c r="B1367"/>
    </row>
    <row r="1368" spans="2:2" x14ac:dyDescent="0.2">
      <c r="B1368"/>
    </row>
    <row r="1369" spans="2:2" x14ac:dyDescent="0.2">
      <c r="B1369"/>
    </row>
    <row r="1370" spans="2:2" x14ac:dyDescent="0.2">
      <c r="B1370"/>
    </row>
    <row r="1371" spans="2:2" x14ac:dyDescent="0.2">
      <c r="B1371"/>
    </row>
    <row r="1372" spans="2:2" x14ac:dyDescent="0.2">
      <c r="B1372"/>
    </row>
    <row r="1373" spans="2:2" x14ac:dyDescent="0.2">
      <c r="B1373"/>
    </row>
    <row r="1374" spans="2:2" x14ac:dyDescent="0.2">
      <c r="B1374"/>
    </row>
    <row r="1375" spans="2:2" x14ac:dyDescent="0.2">
      <c r="B1375"/>
    </row>
    <row r="1376" spans="2:2" x14ac:dyDescent="0.2">
      <c r="B1376"/>
    </row>
    <row r="1377" spans="2:2" x14ac:dyDescent="0.2">
      <c r="B1377"/>
    </row>
    <row r="1378" spans="2:2" x14ac:dyDescent="0.2">
      <c r="B1378"/>
    </row>
    <row r="1379" spans="2:2" x14ac:dyDescent="0.2">
      <c r="B1379"/>
    </row>
    <row r="1380" spans="2:2" x14ac:dyDescent="0.2">
      <c r="B1380"/>
    </row>
    <row r="1381" spans="2:2" x14ac:dyDescent="0.2">
      <c r="B1381"/>
    </row>
    <row r="1382" spans="2:2" x14ac:dyDescent="0.2">
      <c r="B1382"/>
    </row>
    <row r="1383" spans="2:2" x14ac:dyDescent="0.2">
      <c r="B1383"/>
    </row>
    <row r="1384" spans="2:2" x14ac:dyDescent="0.2">
      <c r="B1384"/>
    </row>
    <row r="1385" spans="2:2" x14ac:dyDescent="0.2">
      <c r="B1385"/>
    </row>
    <row r="1386" spans="2:2" x14ac:dyDescent="0.2">
      <c r="B1386"/>
    </row>
    <row r="1387" spans="2:2" x14ac:dyDescent="0.2">
      <c r="B1387"/>
    </row>
    <row r="1388" spans="2:2" x14ac:dyDescent="0.2">
      <c r="B1388"/>
    </row>
    <row r="1389" spans="2:2" x14ac:dyDescent="0.2">
      <c r="B1389"/>
    </row>
    <row r="1390" spans="2:2" x14ac:dyDescent="0.2">
      <c r="B1390"/>
    </row>
    <row r="1391" spans="2:2" x14ac:dyDescent="0.2">
      <c r="B1391"/>
    </row>
    <row r="1392" spans="2:2" x14ac:dyDescent="0.2">
      <c r="B1392"/>
    </row>
    <row r="1393" spans="2:2" x14ac:dyDescent="0.2">
      <c r="B1393"/>
    </row>
    <row r="1394" spans="2:2" x14ac:dyDescent="0.2">
      <c r="B1394"/>
    </row>
    <row r="1395" spans="2:2" x14ac:dyDescent="0.2">
      <c r="B1395"/>
    </row>
    <row r="1396" spans="2:2" x14ac:dyDescent="0.2">
      <c r="B1396"/>
    </row>
    <row r="1397" spans="2:2" x14ac:dyDescent="0.2">
      <c r="B1397"/>
    </row>
    <row r="1398" spans="2:2" x14ac:dyDescent="0.2">
      <c r="B1398"/>
    </row>
    <row r="1399" spans="2:2" x14ac:dyDescent="0.2">
      <c r="B1399"/>
    </row>
    <row r="1400" spans="2:2" x14ac:dyDescent="0.2">
      <c r="B1400"/>
    </row>
    <row r="1401" spans="2:2" x14ac:dyDescent="0.2">
      <c r="B1401"/>
    </row>
    <row r="1402" spans="2:2" x14ac:dyDescent="0.2">
      <c r="B1402"/>
    </row>
    <row r="1403" spans="2:2" x14ac:dyDescent="0.2">
      <c r="B1403"/>
    </row>
    <row r="1404" spans="2:2" x14ac:dyDescent="0.2">
      <c r="B1404"/>
    </row>
    <row r="1405" spans="2:2" x14ac:dyDescent="0.2">
      <c r="B1405"/>
    </row>
    <row r="1406" spans="2:2" x14ac:dyDescent="0.2">
      <c r="B1406"/>
    </row>
    <row r="1407" spans="2:2" x14ac:dyDescent="0.2">
      <c r="B1407"/>
    </row>
    <row r="1408" spans="2:2" x14ac:dyDescent="0.2">
      <c r="B1408"/>
    </row>
    <row r="1409" spans="2:2" x14ac:dyDescent="0.2">
      <c r="B1409"/>
    </row>
    <row r="1410" spans="2:2" x14ac:dyDescent="0.2">
      <c r="B1410"/>
    </row>
    <row r="1411" spans="2:2" x14ac:dyDescent="0.2">
      <c r="B1411"/>
    </row>
    <row r="1412" spans="2:2" x14ac:dyDescent="0.2">
      <c r="B1412"/>
    </row>
    <row r="1413" spans="2:2" x14ac:dyDescent="0.2">
      <c r="B1413"/>
    </row>
    <row r="1414" spans="2:2" x14ac:dyDescent="0.2">
      <c r="B1414"/>
    </row>
    <row r="1415" spans="2:2" x14ac:dyDescent="0.2">
      <c r="B1415"/>
    </row>
    <row r="1416" spans="2:2" x14ac:dyDescent="0.2">
      <c r="B1416"/>
    </row>
    <row r="1417" spans="2:2" x14ac:dyDescent="0.2">
      <c r="B1417"/>
    </row>
    <row r="1418" spans="2:2" x14ac:dyDescent="0.2">
      <c r="B1418"/>
    </row>
    <row r="1419" spans="2:2" x14ac:dyDescent="0.2">
      <c r="B1419"/>
    </row>
    <row r="1420" spans="2:2" x14ac:dyDescent="0.2">
      <c r="B1420"/>
    </row>
    <row r="1421" spans="2:2" x14ac:dyDescent="0.2">
      <c r="B1421"/>
    </row>
    <row r="1422" spans="2:2" x14ac:dyDescent="0.2">
      <c r="B1422"/>
    </row>
    <row r="1423" spans="2:2" x14ac:dyDescent="0.2">
      <c r="B1423"/>
    </row>
    <row r="1424" spans="2:2" x14ac:dyDescent="0.2">
      <c r="B1424"/>
    </row>
    <row r="1425" spans="2:2" x14ac:dyDescent="0.2">
      <c r="B1425"/>
    </row>
    <row r="1426" spans="2:2" x14ac:dyDescent="0.2">
      <c r="B1426"/>
    </row>
    <row r="1427" spans="2:2" x14ac:dyDescent="0.2">
      <c r="B1427"/>
    </row>
    <row r="1428" spans="2:2" x14ac:dyDescent="0.2">
      <c r="B1428"/>
    </row>
    <row r="1429" spans="2:2" x14ac:dyDescent="0.2">
      <c r="B1429"/>
    </row>
    <row r="1430" spans="2:2" x14ac:dyDescent="0.2">
      <c r="B1430"/>
    </row>
    <row r="1431" spans="2:2" x14ac:dyDescent="0.2">
      <c r="B1431"/>
    </row>
    <row r="1432" spans="2:2" x14ac:dyDescent="0.2">
      <c r="B1432"/>
    </row>
    <row r="1433" spans="2:2" x14ac:dyDescent="0.2">
      <c r="B1433"/>
    </row>
    <row r="1434" spans="2:2" x14ac:dyDescent="0.2">
      <c r="B1434"/>
    </row>
    <row r="1435" spans="2:2" x14ac:dyDescent="0.2">
      <c r="B1435"/>
    </row>
    <row r="1436" spans="2:2" x14ac:dyDescent="0.2">
      <c r="B1436"/>
    </row>
    <row r="1437" spans="2:2" x14ac:dyDescent="0.2">
      <c r="B1437"/>
    </row>
    <row r="1438" spans="2:2" x14ac:dyDescent="0.2">
      <c r="B1438"/>
    </row>
    <row r="1439" spans="2:2" x14ac:dyDescent="0.2">
      <c r="B1439"/>
    </row>
    <row r="1440" spans="2:2" x14ac:dyDescent="0.2">
      <c r="B1440"/>
    </row>
    <row r="1441" spans="2:2" x14ac:dyDescent="0.2">
      <c r="B1441"/>
    </row>
    <row r="1442" spans="2:2" x14ac:dyDescent="0.2">
      <c r="B1442"/>
    </row>
    <row r="1443" spans="2:2" x14ac:dyDescent="0.2">
      <c r="B1443"/>
    </row>
    <row r="1444" spans="2:2" x14ac:dyDescent="0.2">
      <c r="B1444"/>
    </row>
    <row r="1445" spans="2:2" x14ac:dyDescent="0.2">
      <c r="B1445"/>
    </row>
    <row r="1446" spans="2:2" x14ac:dyDescent="0.2">
      <c r="B1446"/>
    </row>
    <row r="1447" spans="2:2" x14ac:dyDescent="0.2">
      <c r="B1447"/>
    </row>
    <row r="1448" spans="2:2" x14ac:dyDescent="0.2">
      <c r="B1448"/>
    </row>
    <row r="1449" spans="2:2" x14ac:dyDescent="0.2">
      <c r="B1449"/>
    </row>
    <row r="1450" spans="2:2" x14ac:dyDescent="0.2">
      <c r="B1450"/>
    </row>
    <row r="1451" spans="2:2" x14ac:dyDescent="0.2">
      <c r="B1451"/>
    </row>
    <row r="1452" spans="2:2" x14ac:dyDescent="0.2">
      <c r="B1452"/>
    </row>
    <row r="1453" spans="2:2" x14ac:dyDescent="0.2">
      <c r="B1453"/>
    </row>
    <row r="1454" spans="2:2" x14ac:dyDescent="0.2">
      <c r="B1454"/>
    </row>
    <row r="1455" spans="2:2" x14ac:dyDescent="0.2">
      <c r="B1455"/>
    </row>
    <row r="1456" spans="2:2" x14ac:dyDescent="0.2">
      <c r="B1456"/>
    </row>
    <row r="1457" spans="2:2" x14ac:dyDescent="0.2">
      <c r="B1457"/>
    </row>
    <row r="1458" spans="2:2" x14ac:dyDescent="0.2">
      <c r="B1458"/>
    </row>
    <row r="1459" spans="2:2" x14ac:dyDescent="0.2">
      <c r="B1459"/>
    </row>
    <row r="1460" spans="2:2" x14ac:dyDescent="0.2">
      <c r="B1460"/>
    </row>
    <row r="1461" spans="2:2" x14ac:dyDescent="0.2">
      <c r="B1461"/>
    </row>
    <row r="1462" spans="2:2" x14ac:dyDescent="0.2">
      <c r="B1462"/>
    </row>
    <row r="1463" spans="2:2" x14ac:dyDescent="0.2">
      <c r="B1463"/>
    </row>
    <row r="1464" spans="2:2" x14ac:dyDescent="0.2">
      <c r="B1464"/>
    </row>
    <row r="1465" spans="2:2" x14ac:dyDescent="0.2">
      <c r="B1465"/>
    </row>
    <row r="1466" spans="2:2" x14ac:dyDescent="0.2">
      <c r="B1466"/>
    </row>
    <row r="1467" spans="2:2" x14ac:dyDescent="0.2">
      <c r="B1467"/>
    </row>
    <row r="1468" spans="2:2" x14ac:dyDescent="0.2">
      <c r="B1468"/>
    </row>
    <row r="1469" spans="2:2" x14ac:dyDescent="0.2">
      <c r="B1469"/>
    </row>
    <row r="1470" spans="2:2" x14ac:dyDescent="0.2">
      <c r="B1470"/>
    </row>
    <row r="1471" spans="2:2" x14ac:dyDescent="0.2">
      <c r="B1471"/>
    </row>
    <row r="1472" spans="2:2" x14ac:dyDescent="0.2">
      <c r="B1472"/>
    </row>
    <row r="1473" spans="2:2" x14ac:dyDescent="0.2">
      <c r="B1473"/>
    </row>
    <row r="1474" spans="2:2" x14ac:dyDescent="0.2">
      <c r="B1474"/>
    </row>
    <row r="1475" spans="2:2" x14ac:dyDescent="0.2">
      <c r="B1475"/>
    </row>
    <row r="1476" spans="2:2" x14ac:dyDescent="0.2">
      <c r="B1476"/>
    </row>
    <row r="1477" spans="2:2" x14ac:dyDescent="0.2">
      <c r="B1477"/>
    </row>
    <row r="1478" spans="2:2" x14ac:dyDescent="0.2">
      <c r="B1478"/>
    </row>
    <row r="1479" spans="2:2" x14ac:dyDescent="0.2">
      <c r="B1479"/>
    </row>
    <row r="1480" spans="2:2" x14ac:dyDescent="0.2">
      <c r="B1480"/>
    </row>
    <row r="1481" spans="2:2" x14ac:dyDescent="0.2">
      <c r="B1481"/>
    </row>
    <row r="1482" spans="2:2" x14ac:dyDescent="0.2">
      <c r="B1482"/>
    </row>
    <row r="1483" spans="2:2" x14ac:dyDescent="0.2">
      <c r="B1483"/>
    </row>
    <row r="1484" spans="2:2" x14ac:dyDescent="0.2">
      <c r="B1484"/>
    </row>
    <row r="1485" spans="2:2" x14ac:dyDescent="0.2">
      <c r="B1485"/>
    </row>
    <row r="1486" spans="2:2" x14ac:dyDescent="0.2">
      <c r="B1486"/>
    </row>
    <row r="1487" spans="2:2" x14ac:dyDescent="0.2">
      <c r="B1487"/>
    </row>
    <row r="1488" spans="2:2" x14ac:dyDescent="0.2">
      <c r="B1488"/>
    </row>
    <row r="1489" spans="2:2" x14ac:dyDescent="0.2">
      <c r="B1489"/>
    </row>
    <row r="1490" spans="2:2" x14ac:dyDescent="0.2">
      <c r="B1490"/>
    </row>
    <row r="1491" spans="2:2" x14ac:dyDescent="0.2">
      <c r="B1491"/>
    </row>
    <row r="1492" spans="2:2" x14ac:dyDescent="0.2">
      <c r="B1492"/>
    </row>
    <row r="1493" spans="2:2" x14ac:dyDescent="0.2">
      <c r="B1493"/>
    </row>
    <row r="1494" spans="2:2" x14ac:dyDescent="0.2">
      <c r="B1494"/>
    </row>
    <row r="1495" spans="2:2" x14ac:dyDescent="0.2">
      <c r="B1495"/>
    </row>
    <row r="1496" spans="2:2" x14ac:dyDescent="0.2">
      <c r="B1496"/>
    </row>
    <row r="1497" spans="2:2" x14ac:dyDescent="0.2">
      <c r="B1497"/>
    </row>
    <row r="1498" spans="2:2" x14ac:dyDescent="0.2">
      <c r="B1498"/>
    </row>
    <row r="1499" spans="2:2" x14ac:dyDescent="0.2">
      <c r="B1499"/>
    </row>
    <row r="1500" spans="2:2" x14ac:dyDescent="0.2">
      <c r="B1500"/>
    </row>
    <row r="1501" spans="2:2" x14ac:dyDescent="0.2">
      <c r="B1501"/>
    </row>
    <row r="1502" spans="2:2" x14ac:dyDescent="0.2">
      <c r="B1502"/>
    </row>
    <row r="1503" spans="2:2" x14ac:dyDescent="0.2">
      <c r="B1503"/>
    </row>
    <row r="1504" spans="2:2" x14ac:dyDescent="0.2">
      <c r="B1504"/>
    </row>
    <row r="1505" spans="2:2" x14ac:dyDescent="0.2">
      <c r="B1505"/>
    </row>
    <row r="1506" spans="2:2" x14ac:dyDescent="0.2">
      <c r="B1506"/>
    </row>
    <row r="1507" spans="2:2" x14ac:dyDescent="0.2">
      <c r="B1507"/>
    </row>
    <row r="1508" spans="2:2" x14ac:dyDescent="0.2">
      <c r="B1508"/>
    </row>
    <row r="1509" spans="2:2" x14ac:dyDescent="0.2">
      <c r="B1509"/>
    </row>
    <row r="1510" spans="2:2" x14ac:dyDescent="0.2">
      <c r="B1510"/>
    </row>
    <row r="1511" spans="2:2" x14ac:dyDescent="0.2">
      <c r="B1511"/>
    </row>
    <row r="1512" spans="2:2" x14ac:dyDescent="0.2">
      <c r="B1512"/>
    </row>
    <row r="1513" spans="2:2" x14ac:dyDescent="0.2">
      <c r="B1513"/>
    </row>
    <row r="1514" spans="2:2" x14ac:dyDescent="0.2">
      <c r="B1514"/>
    </row>
    <row r="1515" spans="2:2" x14ac:dyDescent="0.2">
      <c r="B1515"/>
    </row>
    <row r="1516" spans="2:2" x14ac:dyDescent="0.2">
      <c r="B1516"/>
    </row>
    <row r="1517" spans="2:2" x14ac:dyDescent="0.2">
      <c r="B1517"/>
    </row>
    <row r="1518" spans="2:2" x14ac:dyDescent="0.2">
      <c r="B1518"/>
    </row>
    <row r="1519" spans="2:2" x14ac:dyDescent="0.2">
      <c r="B1519"/>
    </row>
    <row r="1520" spans="2:2" x14ac:dyDescent="0.2">
      <c r="B1520"/>
    </row>
    <row r="1521" spans="2:2" x14ac:dyDescent="0.2">
      <c r="B1521"/>
    </row>
    <row r="1522" spans="2:2" x14ac:dyDescent="0.2">
      <c r="B1522"/>
    </row>
    <row r="1523" spans="2:2" x14ac:dyDescent="0.2">
      <c r="B1523"/>
    </row>
    <row r="1524" spans="2:2" x14ac:dyDescent="0.2">
      <c r="B1524"/>
    </row>
    <row r="1525" spans="2:2" x14ac:dyDescent="0.2">
      <c r="B1525"/>
    </row>
    <row r="1526" spans="2:2" x14ac:dyDescent="0.2">
      <c r="B1526"/>
    </row>
    <row r="1527" spans="2:2" x14ac:dyDescent="0.2">
      <c r="B1527"/>
    </row>
    <row r="1528" spans="2:2" x14ac:dyDescent="0.2">
      <c r="B1528"/>
    </row>
    <row r="1529" spans="2:2" x14ac:dyDescent="0.2">
      <c r="B1529"/>
    </row>
    <row r="1530" spans="2:2" x14ac:dyDescent="0.2">
      <c r="B1530"/>
    </row>
    <row r="1531" spans="2:2" x14ac:dyDescent="0.2">
      <c r="B1531"/>
    </row>
    <row r="1532" spans="2:2" x14ac:dyDescent="0.2">
      <c r="B1532"/>
    </row>
    <row r="1533" spans="2:2" x14ac:dyDescent="0.2">
      <c r="B1533"/>
    </row>
    <row r="1534" spans="2:2" x14ac:dyDescent="0.2">
      <c r="B1534"/>
    </row>
    <row r="1535" spans="2:2" x14ac:dyDescent="0.2">
      <c r="B1535"/>
    </row>
    <row r="1536" spans="2:2" x14ac:dyDescent="0.2">
      <c r="B1536"/>
    </row>
    <row r="1537" spans="2:2" x14ac:dyDescent="0.2">
      <c r="B1537"/>
    </row>
    <row r="1538" spans="2:2" x14ac:dyDescent="0.2">
      <c r="B1538"/>
    </row>
    <row r="1539" spans="2:2" x14ac:dyDescent="0.2">
      <c r="B1539"/>
    </row>
    <row r="1540" spans="2:2" x14ac:dyDescent="0.2">
      <c r="B1540"/>
    </row>
    <row r="1541" spans="2:2" x14ac:dyDescent="0.2">
      <c r="B1541"/>
    </row>
    <row r="1542" spans="2:2" x14ac:dyDescent="0.2">
      <c r="B1542"/>
    </row>
    <row r="1543" spans="2:2" x14ac:dyDescent="0.2">
      <c r="B1543"/>
    </row>
    <row r="1544" spans="2:2" x14ac:dyDescent="0.2">
      <c r="B1544"/>
    </row>
    <row r="1545" spans="2:2" x14ac:dyDescent="0.2">
      <c r="B1545"/>
    </row>
    <row r="1546" spans="2:2" x14ac:dyDescent="0.2">
      <c r="B1546"/>
    </row>
    <row r="1547" spans="2:2" x14ac:dyDescent="0.2">
      <c r="B1547"/>
    </row>
    <row r="1548" spans="2:2" x14ac:dyDescent="0.2">
      <c r="B1548"/>
    </row>
    <row r="1549" spans="2:2" x14ac:dyDescent="0.2">
      <c r="B1549"/>
    </row>
    <row r="1550" spans="2:2" x14ac:dyDescent="0.2">
      <c r="B1550"/>
    </row>
    <row r="1551" spans="2:2" x14ac:dyDescent="0.2">
      <c r="B1551"/>
    </row>
    <row r="1552" spans="2:2" x14ac:dyDescent="0.2">
      <c r="B1552"/>
    </row>
    <row r="1553" spans="2:2" x14ac:dyDescent="0.2">
      <c r="B1553"/>
    </row>
    <row r="1554" spans="2:2" x14ac:dyDescent="0.2">
      <c r="B1554"/>
    </row>
    <row r="1555" spans="2:2" x14ac:dyDescent="0.2">
      <c r="B1555"/>
    </row>
    <row r="1556" spans="2:2" x14ac:dyDescent="0.2">
      <c r="B1556"/>
    </row>
    <row r="1557" spans="2:2" x14ac:dyDescent="0.2">
      <c r="B1557"/>
    </row>
    <row r="1558" spans="2:2" x14ac:dyDescent="0.2">
      <c r="B1558"/>
    </row>
    <row r="1559" spans="2:2" x14ac:dyDescent="0.2">
      <c r="B1559"/>
    </row>
    <row r="1560" spans="2:2" x14ac:dyDescent="0.2">
      <c r="B1560"/>
    </row>
    <row r="1561" spans="2:2" x14ac:dyDescent="0.2">
      <c r="B1561"/>
    </row>
    <row r="1562" spans="2:2" x14ac:dyDescent="0.2">
      <c r="B1562"/>
    </row>
    <row r="1563" spans="2:2" x14ac:dyDescent="0.2">
      <c r="B1563"/>
    </row>
    <row r="1564" spans="2:2" x14ac:dyDescent="0.2">
      <c r="B1564"/>
    </row>
    <row r="1565" spans="2:2" x14ac:dyDescent="0.2">
      <c r="B1565"/>
    </row>
    <row r="1566" spans="2:2" x14ac:dyDescent="0.2">
      <c r="B1566"/>
    </row>
    <row r="1567" spans="2:2" x14ac:dyDescent="0.2">
      <c r="B1567"/>
    </row>
    <row r="1568" spans="2:2" x14ac:dyDescent="0.2">
      <c r="B1568"/>
    </row>
    <row r="1569" spans="2:2" x14ac:dyDescent="0.2">
      <c r="B1569"/>
    </row>
    <row r="1570" spans="2:2" x14ac:dyDescent="0.2">
      <c r="B1570"/>
    </row>
    <row r="1571" spans="2:2" x14ac:dyDescent="0.2">
      <c r="B1571"/>
    </row>
    <row r="1572" spans="2:2" x14ac:dyDescent="0.2">
      <c r="B1572"/>
    </row>
    <row r="1573" spans="2:2" x14ac:dyDescent="0.2">
      <c r="B1573"/>
    </row>
    <row r="1574" spans="2:2" x14ac:dyDescent="0.2">
      <c r="B1574"/>
    </row>
    <row r="1575" spans="2:2" x14ac:dyDescent="0.2">
      <c r="B1575"/>
    </row>
    <row r="1576" spans="2:2" x14ac:dyDescent="0.2">
      <c r="B1576"/>
    </row>
    <row r="1577" spans="2:2" x14ac:dyDescent="0.2">
      <c r="B1577"/>
    </row>
    <row r="1578" spans="2:2" x14ac:dyDescent="0.2">
      <c r="B1578"/>
    </row>
    <row r="1579" spans="2:2" x14ac:dyDescent="0.2">
      <c r="B1579"/>
    </row>
    <row r="1580" spans="2:2" x14ac:dyDescent="0.2">
      <c r="B1580"/>
    </row>
    <row r="1581" spans="2:2" x14ac:dyDescent="0.2">
      <c r="B1581"/>
    </row>
    <row r="1582" spans="2:2" x14ac:dyDescent="0.2">
      <c r="B1582"/>
    </row>
    <row r="1583" spans="2:2" x14ac:dyDescent="0.2">
      <c r="B1583"/>
    </row>
    <row r="1584" spans="2:2" x14ac:dyDescent="0.2">
      <c r="B1584"/>
    </row>
    <row r="1585" spans="2:2" x14ac:dyDescent="0.2">
      <c r="B1585"/>
    </row>
    <row r="1586" spans="2:2" x14ac:dyDescent="0.2">
      <c r="B1586"/>
    </row>
    <row r="1587" spans="2:2" x14ac:dyDescent="0.2">
      <c r="B1587"/>
    </row>
    <row r="1588" spans="2:2" x14ac:dyDescent="0.2">
      <c r="B1588"/>
    </row>
    <row r="1589" spans="2:2" x14ac:dyDescent="0.2">
      <c r="B1589"/>
    </row>
    <row r="1590" spans="2:2" x14ac:dyDescent="0.2">
      <c r="B1590"/>
    </row>
    <row r="1591" spans="2:2" x14ac:dyDescent="0.2">
      <c r="B1591"/>
    </row>
    <row r="1592" spans="2:2" x14ac:dyDescent="0.2">
      <c r="B1592"/>
    </row>
    <row r="1593" spans="2:2" x14ac:dyDescent="0.2">
      <c r="B1593"/>
    </row>
    <row r="1594" spans="2:2" x14ac:dyDescent="0.2">
      <c r="B1594"/>
    </row>
    <row r="1595" spans="2:2" x14ac:dyDescent="0.2">
      <c r="B1595"/>
    </row>
    <row r="1596" spans="2:2" x14ac:dyDescent="0.2">
      <c r="B1596"/>
    </row>
    <row r="1597" spans="2:2" x14ac:dyDescent="0.2">
      <c r="B1597"/>
    </row>
    <row r="1598" spans="2:2" x14ac:dyDescent="0.2">
      <c r="B1598"/>
    </row>
    <row r="1599" spans="2:2" x14ac:dyDescent="0.2">
      <c r="B1599"/>
    </row>
    <row r="1600" spans="2:2" x14ac:dyDescent="0.2">
      <c r="B1600"/>
    </row>
    <row r="1601" spans="2:2" x14ac:dyDescent="0.2">
      <c r="B1601"/>
    </row>
    <row r="1602" spans="2:2" x14ac:dyDescent="0.2">
      <c r="B1602"/>
    </row>
    <row r="1603" spans="2:2" x14ac:dyDescent="0.2">
      <c r="B1603"/>
    </row>
    <row r="1604" spans="2:2" x14ac:dyDescent="0.2">
      <c r="B1604"/>
    </row>
    <row r="1605" spans="2:2" x14ac:dyDescent="0.2">
      <c r="B1605"/>
    </row>
    <row r="1606" spans="2:2" x14ac:dyDescent="0.2">
      <c r="B1606"/>
    </row>
    <row r="1607" spans="2:2" x14ac:dyDescent="0.2">
      <c r="B1607"/>
    </row>
    <row r="1608" spans="2:2" x14ac:dyDescent="0.2">
      <c r="B1608"/>
    </row>
    <row r="1609" spans="2:2" x14ac:dyDescent="0.2">
      <c r="B1609"/>
    </row>
    <row r="1610" spans="2:2" x14ac:dyDescent="0.2">
      <c r="B1610"/>
    </row>
    <row r="1611" spans="2:2" x14ac:dyDescent="0.2">
      <c r="B1611"/>
    </row>
    <row r="1612" spans="2:2" x14ac:dyDescent="0.2">
      <c r="B1612"/>
    </row>
    <row r="1613" spans="2:2" x14ac:dyDescent="0.2">
      <c r="B1613"/>
    </row>
    <row r="1614" spans="2:2" x14ac:dyDescent="0.2">
      <c r="B1614"/>
    </row>
    <row r="1615" spans="2:2" x14ac:dyDescent="0.2">
      <c r="B1615"/>
    </row>
    <row r="1616" spans="2:2" x14ac:dyDescent="0.2">
      <c r="B1616"/>
    </row>
    <row r="1617" spans="2:2" x14ac:dyDescent="0.2">
      <c r="B1617"/>
    </row>
    <row r="1618" spans="2:2" x14ac:dyDescent="0.2">
      <c r="B1618"/>
    </row>
    <row r="1619" spans="2:2" x14ac:dyDescent="0.2">
      <c r="B1619"/>
    </row>
    <row r="1620" spans="2:2" x14ac:dyDescent="0.2">
      <c r="B1620"/>
    </row>
    <row r="1621" spans="2:2" x14ac:dyDescent="0.2">
      <c r="B1621"/>
    </row>
    <row r="1622" spans="2:2" x14ac:dyDescent="0.2">
      <c r="B1622"/>
    </row>
    <row r="1623" spans="2:2" x14ac:dyDescent="0.2">
      <c r="B1623"/>
    </row>
    <row r="1624" spans="2:2" x14ac:dyDescent="0.2">
      <c r="B1624"/>
    </row>
    <row r="1625" spans="2:2" x14ac:dyDescent="0.2">
      <c r="B1625"/>
    </row>
    <row r="1626" spans="2:2" x14ac:dyDescent="0.2">
      <c r="B1626"/>
    </row>
    <row r="1627" spans="2:2" x14ac:dyDescent="0.2">
      <c r="B1627"/>
    </row>
    <row r="1628" spans="2:2" x14ac:dyDescent="0.2">
      <c r="B1628"/>
    </row>
    <row r="1629" spans="2:2" x14ac:dyDescent="0.2">
      <c r="B1629"/>
    </row>
    <row r="1630" spans="2:2" x14ac:dyDescent="0.2">
      <c r="B1630"/>
    </row>
    <row r="1631" spans="2:2" x14ac:dyDescent="0.2">
      <c r="B1631"/>
    </row>
    <row r="1632" spans="2:2" x14ac:dyDescent="0.2">
      <c r="B1632"/>
    </row>
    <row r="1633" spans="2:2" x14ac:dyDescent="0.2">
      <c r="B1633"/>
    </row>
    <row r="1634" spans="2:2" x14ac:dyDescent="0.2">
      <c r="B1634"/>
    </row>
    <row r="1635" spans="2:2" x14ac:dyDescent="0.2">
      <c r="B1635"/>
    </row>
    <row r="1636" spans="2:2" x14ac:dyDescent="0.2">
      <c r="B1636"/>
    </row>
    <row r="1637" spans="2:2" x14ac:dyDescent="0.2">
      <c r="B1637"/>
    </row>
    <row r="1638" spans="2:2" x14ac:dyDescent="0.2">
      <c r="B1638"/>
    </row>
    <row r="1639" spans="2:2" x14ac:dyDescent="0.2">
      <c r="B1639"/>
    </row>
    <row r="1640" spans="2:2" x14ac:dyDescent="0.2">
      <c r="B1640"/>
    </row>
    <row r="1641" spans="2:2" x14ac:dyDescent="0.2">
      <c r="B1641"/>
    </row>
    <row r="1642" spans="2:2" x14ac:dyDescent="0.2">
      <c r="B1642"/>
    </row>
    <row r="1643" spans="2:2" x14ac:dyDescent="0.2">
      <c r="B1643"/>
    </row>
    <row r="1644" spans="2:2" x14ac:dyDescent="0.2">
      <c r="B1644"/>
    </row>
    <row r="1645" spans="2:2" x14ac:dyDescent="0.2">
      <c r="B1645"/>
    </row>
    <row r="1646" spans="2:2" x14ac:dyDescent="0.2">
      <c r="B1646"/>
    </row>
    <row r="1647" spans="2:2" x14ac:dyDescent="0.2">
      <c r="B1647"/>
    </row>
    <row r="1648" spans="2:2" x14ac:dyDescent="0.2">
      <c r="B1648"/>
    </row>
    <row r="1649" spans="2:2" x14ac:dyDescent="0.2">
      <c r="B1649"/>
    </row>
    <row r="1650" spans="2:2" x14ac:dyDescent="0.2">
      <c r="B1650"/>
    </row>
    <row r="1651" spans="2:2" x14ac:dyDescent="0.2">
      <c r="B1651"/>
    </row>
    <row r="1652" spans="2:2" x14ac:dyDescent="0.2">
      <c r="B1652"/>
    </row>
    <row r="1653" spans="2:2" x14ac:dyDescent="0.2">
      <c r="B1653"/>
    </row>
    <row r="1654" spans="2:2" x14ac:dyDescent="0.2">
      <c r="B1654"/>
    </row>
    <row r="1655" spans="2:2" x14ac:dyDescent="0.2">
      <c r="B1655"/>
    </row>
    <row r="1656" spans="2:2" x14ac:dyDescent="0.2">
      <c r="B1656"/>
    </row>
    <row r="1657" spans="2:2" x14ac:dyDescent="0.2">
      <c r="B1657"/>
    </row>
    <row r="1658" spans="2:2" x14ac:dyDescent="0.2">
      <c r="B1658"/>
    </row>
    <row r="1659" spans="2:2" x14ac:dyDescent="0.2">
      <c r="B1659"/>
    </row>
    <row r="1660" spans="2:2" x14ac:dyDescent="0.2">
      <c r="B1660"/>
    </row>
    <row r="1661" spans="2:2" x14ac:dyDescent="0.2">
      <c r="B1661"/>
    </row>
    <row r="1662" spans="2:2" x14ac:dyDescent="0.2">
      <c r="B1662"/>
    </row>
    <row r="1663" spans="2:2" x14ac:dyDescent="0.2">
      <c r="B1663"/>
    </row>
    <row r="1664" spans="2:2" x14ac:dyDescent="0.2">
      <c r="B1664"/>
    </row>
    <row r="1665" spans="2:2" x14ac:dyDescent="0.2">
      <c r="B1665"/>
    </row>
    <row r="1666" spans="2:2" x14ac:dyDescent="0.2">
      <c r="B1666"/>
    </row>
    <row r="1667" spans="2:2" x14ac:dyDescent="0.2">
      <c r="B1667"/>
    </row>
    <row r="1668" spans="2:2" x14ac:dyDescent="0.2">
      <c r="B1668"/>
    </row>
    <row r="1669" spans="2:2" x14ac:dyDescent="0.2">
      <c r="B1669"/>
    </row>
    <row r="1670" spans="2:2" x14ac:dyDescent="0.2">
      <c r="B1670"/>
    </row>
    <row r="1671" spans="2:2" x14ac:dyDescent="0.2">
      <c r="B1671"/>
    </row>
    <row r="1672" spans="2:2" x14ac:dyDescent="0.2">
      <c r="B1672"/>
    </row>
    <row r="1673" spans="2:2" x14ac:dyDescent="0.2">
      <c r="B1673"/>
    </row>
    <row r="1674" spans="2:2" x14ac:dyDescent="0.2">
      <c r="B1674"/>
    </row>
    <row r="1675" spans="2:2" x14ac:dyDescent="0.2">
      <c r="B1675"/>
    </row>
    <row r="1676" spans="2:2" x14ac:dyDescent="0.2">
      <c r="B1676"/>
    </row>
    <row r="1677" spans="2:2" x14ac:dyDescent="0.2">
      <c r="B1677"/>
    </row>
    <row r="1678" spans="2:2" x14ac:dyDescent="0.2">
      <c r="B1678"/>
    </row>
    <row r="1679" spans="2:2" x14ac:dyDescent="0.2">
      <c r="B1679"/>
    </row>
    <row r="1680" spans="2:2" x14ac:dyDescent="0.2">
      <c r="B1680"/>
    </row>
    <row r="1681" spans="2:2" x14ac:dyDescent="0.2">
      <c r="B1681"/>
    </row>
    <row r="1682" spans="2:2" x14ac:dyDescent="0.2">
      <c r="B1682"/>
    </row>
    <row r="1683" spans="2:2" x14ac:dyDescent="0.2">
      <c r="B1683"/>
    </row>
    <row r="1684" spans="2:2" x14ac:dyDescent="0.2">
      <c r="B1684"/>
    </row>
    <row r="1685" spans="2:2" x14ac:dyDescent="0.2">
      <c r="B1685"/>
    </row>
    <row r="1686" spans="2:2" x14ac:dyDescent="0.2">
      <c r="B1686"/>
    </row>
    <row r="1687" spans="2:2" x14ac:dyDescent="0.2">
      <c r="B1687"/>
    </row>
    <row r="1688" spans="2:2" x14ac:dyDescent="0.2">
      <c r="B1688"/>
    </row>
    <row r="1689" spans="2:2" x14ac:dyDescent="0.2">
      <c r="B1689"/>
    </row>
    <row r="1690" spans="2:2" x14ac:dyDescent="0.2">
      <c r="B1690"/>
    </row>
    <row r="1691" spans="2:2" x14ac:dyDescent="0.2">
      <c r="B1691"/>
    </row>
    <row r="1692" spans="2:2" x14ac:dyDescent="0.2">
      <c r="B1692"/>
    </row>
    <row r="1693" spans="2:2" x14ac:dyDescent="0.2">
      <c r="B1693"/>
    </row>
    <row r="1694" spans="2:2" x14ac:dyDescent="0.2">
      <c r="B1694"/>
    </row>
    <row r="1695" spans="2:2" x14ac:dyDescent="0.2">
      <c r="B1695"/>
    </row>
    <row r="1696" spans="2:2" x14ac:dyDescent="0.2">
      <c r="B1696"/>
    </row>
    <row r="1697" spans="2:2" x14ac:dyDescent="0.2">
      <c r="B1697"/>
    </row>
    <row r="1698" spans="2:2" x14ac:dyDescent="0.2">
      <c r="B1698"/>
    </row>
    <row r="1699" spans="2:2" x14ac:dyDescent="0.2">
      <c r="B1699"/>
    </row>
    <row r="1700" spans="2:2" x14ac:dyDescent="0.2">
      <c r="B1700"/>
    </row>
    <row r="1701" spans="2:2" x14ac:dyDescent="0.2">
      <c r="B1701"/>
    </row>
    <row r="1702" spans="2:2" x14ac:dyDescent="0.2">
      <c r="B1702"/>
    </row>
    <row r="1703" spans="2:2" x14ac:dyDescent="0.2">
      <c r="B1703"/>
    </row>
    <row r="1704" spans="2:2" x14ac:dyDescent="0.2">
      <c r="B1704"/>
    </row>
    <row r="1705" spans="2:2" x14ac:dyDescent="0.2">
      <c r="B1705"/>
    </row>
    <row r="1706" spans="2:2" x14ac:dyDescent="0.2">
      <c r="B1706"/>
    </row>
    <row r="1707" spans="2:2" x14ac:dyDescent="0.2">
      <c r="B1707"/>
    </row>
    <row r="1708" spans="2:2" x14ac:dyDescent="0.2">
      <c r="B1708"/>
    </row>
    <row r="1709" spans="2:2" x14ac:dyDescent="0.2">
      <c r="B1709"/>
    </row>
    <row r="1710" spans="2:2" x14ac:dyDescent="0.2">
      <c r="B1710"/>
    </row>
    <row r="1711" spans="2:2" x14ac:dyDescent="0.2">
      <c r="B1711"/>
    </row>
    <row r="1712" spans="2:2" x14ac:dyDescent="0.2">
      <c r="B1712"/>
    </row>
    <row r="1713" spans="2:2" x14ac:dyDescent="0.2">
      <c r="B1713"/>
    </row>
    <row r="1714" spans="2:2" x14ac:dyDescent="0.2">
      <c r="B1714"/>
    </row>
    <row r="1715" spans="2:2" x14ac:dyDescent="0.2">
      <c r="B1715"/>
    </row>
    <row r="1716" spans="2:2" x14ac:dyDescent="0.2">
      <c r="B1716"/>
    </row>
    <row r="1717" spans="2:2" x14ac:dyDescent="0.2">
      <c r="B1717"/>
    </row>
    <row r="1718" spans="2:2" x14ac:dyDescent="0.2">
      <c r="B1718"/>
    </row>
    <row r="1719" spans="2:2" x14ac:dyDescent="0.2">
      <c r="B1719"/>
    </row>
    <row r="1720" spans="2:2" x14ac:dyDescent="0.2">
      <c r="B1720"/>
    </row>
    <row r="1721" spans="2:2" x14ac:dyDescent="0.2">
      <c r="B1721"/>
    </row>
    <row r="1722" spans="2:2" x14ac:dyDescent="0.2">
      <c r="B1722"/>
    </row>
    <row r="1723" spans="2:2" x14ac:dyDescent="0.2">
      <c r="B1723"/>
    </row>
    <row r="1724" spans="2:2" x14ac:dyDescent="0.2">
      <c r="B1724"/>
    </row>
    <row r="1725" spans="2:2" x14ac:dyDescent="0.2">
      <c r="B1725"/>
    </row>
    <row r="1726" spans="2:2" x14ac:dyDescent="0.2">
      <c r="B1726"/>
    </row>
    <row r="1727" spans="2:2" x14ac:dyDescent="0.2">
      <c r="B1727"/>
    </row>
    <row r="1728" spans="2:2" x14ac:dyDescent="0.2">
      <c r="B1728"/>
    </row>
    <row r="1729" spans="2:2" x14ac:dyDescent="0.2">
      <c r="B1729"/>
    </row>
    <row r="1730" spans="2:2" x14ac:dyDescent="0.2">
      <c r="B1730"/>
    </row>
    <row r="1731" spans="2:2" x14ac:dyDescent="0.2">
      <c r="B1731"/>
    </row>
    <row r="1732" spans="2:2" x14ac:dyDescent="0.2">
      <c r="B1732"/>
    </row>
    <row r="1733" spans="2:2" x14ac:dyDescent="0.2">
      <c r="B1733"/>
    </row>
    <row r="1734" spans="2:2" x14ac:dyDescent="0.2">
      <c r="B1734"/>
    </row>
    <row r="1735" spans="2:2" x14ac:dyDescent="0.2">
      <c r="B1735"/>
    </row>
    <row r="1736" spans="2:2" x14ac:dyDescent="0.2">
      <c r="B1736"/>
    </row>
    <row r="1737" spans="2:2" x14ac:dyDescent="0.2">
      <c r="B1737"/>
    </row>
    <row r="1738" spans="2:2" x14ac:dyDescent="0.2">
      <c r="B1738"/>
    </row>
    <row r="1739" spans="2:2" x14ac:dyDescent="0.2">
      <c r="B1739"/>
    </row>
    <row r="1740" spans="2:2" x14ac:dyDescent="0.2">
      <c r="B1740"/>
    </row>
    <row r="1741" spans="2:2" x14ac:dyDescent="0.2">
      <c r="B1741"/>
    </row>
    <row r="1742" spans="2:2" x14ac:dyDescent="0.2">
      <c r="B1742"/>
    </row>
    <row r="1743" spans="2:2" x14ac:dyDescent="0.2">
      <c r="B1743"/>
    </row>
    <row r="1744" spans="2:2" x14ac:dyDescent="0.2">
      <c r="B1744"/>
    </row>
    <row r="1745" spans="2:2" x14ac:dyDescent="0.2">
      <c r="B1745"/>
    </row>
    <row r="1746" spans="2:2" x14ac:dyDescent="0.2">
      <c r="B1746"/>
    </row>
    <row r="1747" spans="2:2" x14ac:dyDescent="0.2">
      <c r="B1747"/>
    </row>
    <row r="1748" spans="2:2" x14ac:dyDescent="0.2">
      <c r="B1748"/>
    </row>
    <row r="1749" spans="2:2" x14ac:dyDescent="0.2">
      <c r="B1749"/>
    </row>
    <row r="1750" spans="2:2" x14ac:dyDescent="0.2">
      <c r="B1750"/>
    </row>
    <row r="1751" spans="2:2" x14ac:dyDescent="0.2">
      <c r="B1751"/>
    </row>
    <row r="1752" spans="2:2" x14ac:dyDescent="0.2">
      <c r="B1752"/>
    </row>
    <row r="1753" spans="2:2" x14ac:dyDescent="0.2">
      <c r="B1753"/>
    </row>
    <row r="1754" spans="2:2" x14ac:dyDescent="0.2">
      <c r="B1754"/>
    </row>
    <row r="1755" spans="2:2" x14ac:dyDescent="0.2">
      <c r="B1755"/>
    </row>
    <row r="1756" spans="2:2" x14ac:dyDescent="0.2">
      <c r="B1756"/>
    </row>
    <row r="1757" spans="2:2" x14ac:dyDescent="0.2">
      <c r="B1757"/>
    </row>
    <row r="1758" spans="2:2" x14ac:dyDescent="0.2">
      <c r="B1758"/>
    </row>
    <row r="1759" spans="2:2" x14ac:dyDescent="0.2">
      <c r="B1759"/>
    </row>
    <row r="1760" spans="2:2" x14ac:dyDescent="0.2">
      <c r="B1760"/>
    </row>
    <row r="1761" spans="2:2" x14ac:dyDescent="0.2">
      <c r="B1761"/>
    </row>
    <row r="1762" spans="2:2" x14ac:dyDescent="0.2">
      <c r="B1762"/>
    </row>
    <row r="1763" spans="2:2" x14ac:dyDescent="0.2">
      <c r="B1763"/>
    </row>
    <row r="1764" spans="2:2" x14ac:dyDescent="0.2">
      <c r="B1764"/>
    </row>
    <row r="1765" spans="2:2" x14ac:dyDescent="0.2">
      <c r="B1765"/>
    </row>
    <row r="1766" spans="2:2" x14ac:dyDescent="0.2">
      <c r="B1766"/>
    </row>
    <row r="1767" spans="2:2" x14ac:dyDescent="0.2">
      <c r="B1767"/>
    </row>
    <row r="1768" spans="2:2" x14ac:dyDescent="0.2">
      <c r="B1768"/>
    </row>
    <row r="1769" spans="2:2" x14ac:dyDescent="0.2">
      <c r="B1769"/>
    </row>
    <row r="1770" spans="2:2" x14ac:dyDescent="0.2">
      <c r="B1770"/>
    </row>
    <row r="1771" spans="2:2" x14ac:dyDescent="0.2">
      <c r="B1771"/>
    </row>
    <row r="1772" spans="2:2" x14ac:dyDescent="0.2">
      <c r="B1772"/>
    </row>
    <row r="1773" spans="2:2" x14ac:dyDescent="0.2">
      <c r="B1773"/>
    </row>
    <row r="1774" spans="2:2" x14ac:dyDescent="0.2">
      <c r="B1774"/>
    </row>
    <row r="1775" spans="2:2" x14ac:dyDescent="0.2">
      <c r="B1775"/>
    </row>
    <row r="1776" spans="2:2" x14ac:dyDescent="0.2">
      <c r="B1776"/>
    </row>
    <row r="1777" spans="2:2" x14ac:dyDescent="0.2">
      <c r="B1777"/>
    </row>
    <row r="1778" spans="2:2" x14ac:dyDescent="0.2">
      <c r="B1778"/>
    </row>
    <row r="1779" spans="2:2" x14ac:dyDescent="0.2">
      <c r="B1779"/>
    </row>
    <row r="1780" spans="2:2" x14ac:dyDescent="0.2">
      <c r="B1780"/>
    </row>
    <row r="1781" spans="2:2" x14ac:dyDescent="0.2">
      <c r="B1781"/>
    </row>
    <row r="1782" spans="2:2" x14ac:dyDescent="0.2">
      <c r="B1782"/>
    </row>
    <row r="1783" spans="2:2" x14ac:dyDescent="0.2">
      <c r="B1783"/>
    </row>
    <row r="1784" spans="2:2" x14ac:dyDescent="0.2">
      <c r="B1784"/>
    </row>
    <row r="1785" spans="2:2" x14ac:dyDescent="0.2">
      <c r="B1785"/>
    </row>
    <row r="1786" spans="2:2" x14ac:dyDescent="0.2">
      <c r="B1786"/>
    </row>
    <row r="1787" spans="2:2" x14ac:dyDescent="0.2">
      <c r="B1787"/>
    </row>
    <row r="1788" spans="2:2" x14ac:dyDescent="0.2">
      <c r="B1788"/>
    </row>
    <row r="1789" spans="2:2" x14ac:dyDescent="0.2">
      <c r="B1789"/>
    </row>
    <row r="1790" spans="2:2" x14ac:dyDescent="0.2">
      <c r="B1790"/>
    </row>
    <row r="1791" spans="2:2" x14ac:dyDescent="0.2">
      <c r="B1791"/>
    </row>
    <row r="1792" spans="2:2" x14ac:dyDescent="0.2">
      <c r="B1792"/>
    </row>
    <row r="1793" spans="2:2" x14ac:dyDescent="0.2">
      <c r="B1793"/>
    </row>
    <row r="1794" spans="2:2" x14ac:dyDescent="0.2">
      <c r="B1794"/>
    </row>
    <row r="1795" spans="2:2" x14ac:dyDescent="0.2">
      <c r="B1795"/>
    </row>
    <row r="1796" spans="2:2" x14ac:dyDescent="0.2">
      <c r="B1796"/>
    </row>
    <row r="1797" spans="2:2" x14ac:dyDescent="0.2">
      <c r="B1797"/>
    </row>
    <row r="1798" spans="2:2" x14ac:dyDescent="0.2">
      <c r="B1798"/>
    </row>
    <row r="1799" spans="2:2" x14ac:dyDescent="0.2">
      <c r="B1799"/>
    </row>
    <row r="1800" spans="2:2" x14ac:dyDescent="0.2">
      <c r="B1800"/>
    </row>
    <row r="1801" spans="2:2" x14ac:dyDescent="0.2">
      <c r="B1801"/>
    </row>
    <row r="1802" spans="2:2" x14ac:dyDescent="0.2">
      <c r="B1802"/>
    </row>
    <row r="1803" spans="2:2" x14ac:dyDescent="0.2">
      <c r="B1803"/>
    </row>
    <row r="1804" spans="2:2" x14ac:dyDescent="0.2">
      <c r="B1804"/>
    </row>
    <row r="1805" spans="2:2" x14ac:dyDescent="0.2">
      <c r="B1805"/>
    </row>
    <row r="1806" spans="2:2" x14ac:dyDescent="0.2">
      <c r="B1806"/>
    </row>
    <row r="1807" spans="2:2" x14ac:dyDescent="0.2">
      <c r="B1807"/>
    </row>
    <row r="1808" spans="2:2" x14ac:dyDescent="0.2">
      <c r="B1808"/>
    </row>
    <row r="1809" spans="2:2" x14ac:dyDescent="0.2">
      <c r="B1809"/>
    </row>
    <row r="1810" spans="2:2" x14ac:dyDescent="0.2">
      <c r="B1810"/>
    </row>
    <row r="1811" spans="2:2" x14ac:dyDescent="0.2">
      <c r="B18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811"/>
  <sheetViews>
    <sheetView workbookViewId="0">
      <selection activeCell="B10" sqref="B10"/>
    </sheetView>
  </sheetViews>
  <sheetFormatPr baseColWidth="10" defaultRowHeight="16" x14ac:dyDescent="0.2"/>
  <cols>
    <col min="1" max="1" width="18" bestFit="1" customWidth="1"/>
    <col min="2" max="2" width="21.5" style="8" bestFit="1" customWidth="1"/>
    <col min="3" max="3" width="19.6640625" bestFit="1" customWidth="1"/>
    <col min="4" max="4" width="24.33203125" bestFit="1" customWidth="1"/>
    <col min="5" max="5" width="18.1640625" bestFit="1" customWidth="1"/>
    <col min="6" max="6" width="21.5" bestFit="1" customWidth="1"/>
    <col min="7" max="20" width="12.1640625" bestFit="1" customWidth="1"/>
    <col min="21" max="21" width="19.6640625" bestFit="1" customWidth="1"/>
    <col min="22" max="39" width="7.5" bestFit="1" customWidth="1"/>
    <col min="40" max="40" width="26.1640625" bestFit="1" customWidth="1"/>
    <col min="41" max="41" width="24.5" bestFit="1" customWidth="1"/>
  </cols>
  <sheetData>
    <row r="1" spans="1:5" x14ac:dyDescent="0.2">
      <c r="A1" s="6" t="s">
        <v>9</v>
      </c>
      <c r="B1" t="s">
        <v>16</v>
      </c>
    </row>
    <row r="3" spans="1:5" x14ac:dyDescent="0.2">
      <c r="A3" s="6" t="s">
        <v>1733</v>
      </c>
      <c r="B3" s="8" t="s">
        <v>1735</v>
      </c>
      <c r="C3" t="s">
        <v>1732</v>
      </c>
      <c r="D3" t="s">
        <v>1772</v>
      </c>
      <c r="E3" t="s">
        <v>1731</v>
      </c>
    </row>
    <row r="4" spans="1:5" x14ac:dyDescent="0.2">
      <c r="A4" s="7" t="s">
        <v>1721</v>
      </c>
      <c r="B4" s="8">
        <v>539000</v>
      </c>
      <c r="C4" s="4">
        <v>1</v>
      </c>
      <c r="D4" s="4"/>
      <c r="E4" s="4">
        <v>539000</v>
      </c>
    </row>
    <row r="5" spans="1:5" x14ac:dyDescent="0.2">
      <c r="A5" s="7" t="s">
        <v>1713</v>
      </c>
      <c r="B5" s="8">
        <v>1868666.6666666667</v>
      </c>
      <c r="C5" s="4">
        <v>3</v>
      </c>
      <c r="D5" s="4">
        <v>1880.6666666666667</v>
      </c>
      <c r="E5" s="4">
        <v>5606000</v>
      </c>
    </row>
    <row r="6" spans="1:5" x14ac:dyDescent="0.2">
      <c r="A6" s="7" t="s">
        <v>1716</v>
      </c>
      <c r="B6" s="8">
        <v>1475000</v>
      </c>
      <c r="C6" s="4">
        <v>1</v>
      </c>
      <c r="D6" s="4">
        <v>1896</v>
      </c>
      <c r="E6" s="4">
        <v>1475000</v>
      </c>
    </row>
    <row r="7" spans="1:5" x14ac:dyDescent="0.2">
      <c r="A7" s="7" t="s">
        <v>1715</v>
      </c>
      <c r="B7" s="8">
        <v>1791118.142857143</v>
      </c>
      <c r="C7" s="4">
        <v>7</v>
      </c>
      <c r="D7" s="4">
        <v>1518.5</v>
      </c>
      <c r="E7" s="4">
        <v>12537827</v>
      </c>
    </row>
    <row r="8" spans="1:5" x14ac:dyDescent="0.2">
      <c r="A8" s="7" t="s">
        <v>1714</v>
      </c>
      <c r="B8" s="8">
        <v>1522610.8076923077</v>
      </c>
      <c r="C8" s="4">
        <v>26</v>
      </c>
      <c r="D8" s="4">
        <v>1213.6190476190477</v>
      </c>
      <c r="E8" s="4">
        <v>39587881</v>
      </c>
    </row>
    <row r="9" spans="1:5" x14ac:dyDescent="0.2">
      <c r="A9" s="7" t="s">
        <v>1711</v>
      </c>
      <c r="B9" s="8">
        <v>1206016.3086419753</v>
      </c>
      <c r="C9" s="4">
        <v>81</v>
      </c>
      <c r="D9" s="4">
        <v>1230.9855072463768</v>
      </c>
      <c r="E9" s="4">
        <v>97687321</v>
      </c>
    </row>
    <row r="10" spans="1:5" x14ac:dyDescent="0.2">
      <c r="A10" s="7" t="s">
        <v>1712</v>
      </c>
      <c r="B10" s="8">
        <v>1293491.7051851852</v>
      </c>
      <c r="C10" s="4">
        <v>675</v>
      </c>
      <c r="D10" s="4">
        <v>1321.437037037037</v>
      </c>
      <c r="E10" s="4">
        <v>873106901</v>
      </c>
    </row>
    <row r="11" spans="1:5" x14ac:dyDescent="0.2">
      <c r="A11" s="7" t="s">
        <v>1717</v>
      </c>
      <c r="B11" s="8">
        <v>1239158.998833139</v>
      </c>
      <c r="C11" s="4">
        <v>857</v>
      </c>
      <c r="D11" s="4">
        <v>1217.2302052785924</v>
      </c>
      <c r="E11" s="4">
        <v>1061959262</v>
      </c>
    </row>
    <row r="12" spans="1:5" x14ac:dyDescent="0.2">
      <c r="A12" s="7" t="s">
        <v>1718</v>
      </c>
      <c r="B12" s="8">
        <v>1203101.7345911949</v>
      </c>
      <c r="C12" s="4">
        <v>795</v>
      </c>
      <c r="D12" s="4">
        <v>1218.7113884555383</v>
      </c>
      <c r="E12" s="4">
        <v>956465879</v>
      </c>
    </row>
    <row r="13" spans="1:5" x14ac:dyDescent="0.2">
      <c r="A13" s="7" t="s">
        <v>1719</v>
      </c>
      <c r="B13" s="8">
        <v>1214022.7338709678</v>
      </c>
      <c r="C13" s="4">
        <v>496</v>
      </c>
      <c r="D13" s="4">
        <v>1201.8419753086421</v>
      </c>
      <c r="E13" s="4">
        <v>602155276</v>
      </c>
    </row>
    <row r="14" spans="1:5" x14ac:dyDescent="0.2">
      <c r="A14" s="7" t="s">
        <v>1720</v>
      </c>
      <c r="B14" s="8">
        <v>1295268.9672955975</v>
      </c>
      <c r="C14" s="4">
        <v>795</v>
      </c>
      <c r="D14" s="4">
        <v>1224.0873493975903</v>
      </c>
      <c r="E14" s="4">
        <v>1029738829</v>
      </c>
    </row>
    <row r="15" spans="1:5" x14ac:dyDescent="0.2">
      <c r="A15" s="7" t="s">
        <v>1722</v>
      </c>
      <c r="B15" s="8">
        <v>1212118.3919902912</v>
      </c>
      <c r="C15" s="4">
        <v>824</v>
      </c>
      <c r="D15" s="4">
        <v>1184.421582733813</v>
      </c>
      <c r="E15" s="4">
        <v>998785555</v>
      </c>
    </row>
    <row r="16" spans="1:5" x14ac:dyDescent="0.2">
      <c r="A16" s="7" t="s">
        <v>1723</v>
      </c>
      <c r="B16" s="8">
        <v>1213181.069105691</v>
      </c>
      <c r="C16" s="4">
        <v>738</v>
      </c>
      <c r="D16" s="4">
        <v>1208.5577557755776</v>
      </c>
      <c r="E16" s="4">
        <v>895327629</v>
      </c>
    </row>
    <row r="17" spans="1:5" x14ac:dyDescent="0.2">
      <c r="A17" s="7" t="s">
        <v>1724</v>
      </c>
      <c r="B17" s="8">
        <v>1265081.341860465</v>
      </c>
      <c r="C17" s="4">
        <v>430</v>
      </c>
      <c r="D17" s="4">
        <v>1238.193820224719</v>
      </c>
      <c r="E17" s="4">
        <v>543984977</v>
      </c>
    </row>
    <row r="18" spans="1:5" x14ac:dyDescent="0.2">
      <c r="A18" s="7" t="s">
        <v>1725</v>
      </c>
      <c r="B18" s="8">
        <v>1320128.7200956938</v>
      </c>
      <c r="C18" s="4">
        <v>836</v>
      </c>
      <c r="D18" s="4">
        <v>1237.1099999999999</v>
      </c>
      <c r="E18" s="4">
        <v>1103627610</v>
      </c>
    </row>
    <row r="19" spans="1:5" x14ac:dyDescent="0.2">
      <c r="A19" s="7" t="s">
        <v>1726</v>
      </c>
      <c r="B19" s="8">
        <v>1269506.9647218452</v>
      </c>
      <c r="C19" s="4">
        <v>737</v>
      </c>
      <c r="D19" s="4">
        <v>1189.1523500810372</v>
      </c>
      <c r="E19" s="4">
        <v>935626633</v>
      </c>
    </row>
    <row r="20" spans="1:5" x14ac:dyDescent="0.2">
      <c r="A20" s="7" t="s">
        <v>1727</v>
      </c>
      <c r="B20" s="8">
        <v>1291961.3002610966</v>
      </c>
      <c r="C20" s="4">
        <v>766</v>
      </c>
      <c r="D20" s="4">
        <v>1227.9509493670887</v>
      </c>
      <c r="E20" s="4">
        <v>989642356</v>
      </c>
    </row>
    <row r="21" spans="1:5" x14ac:dyDescent="0.2">
      <c r="A21" s="7" t="s">
        <v>1728</v>
      </c>
      <c r="B21" s="8">
        <v>1304523.0294117648</v>
      </c>
      <c r="C21" s="4">
        <v>408</v>
      </c>
      <c r="D21" s="4">
        <v>1195.9035087719299</v>
      </c>
      <c r="E21" s="4">
        <v>532245396</v>
      </c>
    </row>
    <row r="22" spans="1:5" x14ac:dyDescent="0.2">
      <c r="A22" s="7" t="s">
        <v>1729</v>
      </c>
      <c r="B22" s="8">
        <v>1423608.9266055045</v>
      </c>
      <c r="C22" s="4">
        <v>109</v>
      </c>
      <c r="D22" s="4">
        <v>1270.7291666666667</v>
      </c>
      <c r="E22" s="4">
        <v>155173373</v>
      </c>
    </row>
    <row r="23" spans="1:5" x14ac:dyDescent="0.2">
      <c r="A23" s="7" t="s">
        <v>1734</v>
      </c>
      <c r="B23" s="8">
        <v>1262116.7973209086</v>
      </c>
      <c r="C23" s="4">
        <v>8585</v>
      </c>
      <c r="D23" s="4">
        <v>1223.0125812835736</v>
      </c>
      <c r="E23" s="4">
        <v>10835272705</v>
      </c>
    </row>
    <row r="24" spans="1:5" x14ac:dyDescent="0.2">
      <c r="B24"/>
    </row>
    <row r="25" spans="1:5" x14ac:dyDescent="0.2">
      <c r="B25"/>
    </row>
    <row r="26" spans="1:5" x14ac:dyDescent="0.2">
      <c r="B26"/>
    </row>
    <row r="27" spans="1:5" x14ac:dyDescent="0.2">
      <c r="B27"/>
    </row>
    <row r="28" spans="1:5" x14ac:dyDescent="0.2">
      <c r="B28"/>
    </row>
    <row r="29" spans="1:5" x14ac:dyDescent="0.2">
      <c r="B29"/>
    </row>
    <row r="30" spans="1:5" x14ac:dyDescent="0.2">
      <c r="B30"/>
    </row>
    <row r="31" spans="1:5" x14ac:dyDescent="0.2">
      <c r="B31"/>
    </row>
    <row r="32" spans="1:5" x14ac:dyDescent="0.2">
      <c r="B32"/>
    </row>
    <row r="33" spans="2:2" x14ac:dyDescent="0.2">
      <c r="B33"/>
    </row>
    <row r="34" spans="2:2" x14ac:dyDescent="0.2">
      <c r="B34"/>
    </row>
    <row r="35" spans="2:2" x14ac:dyDescent="0.2">
      <c r="B35"/>
    </row>
    <row r="36" spans="2:2" x14ac:dyDescent="0.2">
      <c r="B36"/>
    </row>
    <row r="37" spans="2:2" x14ac:dyDescent="0.2">
      <c r="B37"/>
    </row>
    <row r="38" spans="2:2" x14ac:dyDescent="0.2">
      <c r="B38"/>
    </row>
    <row r="39" spans="2:2" x14ac:dyDescent="0.2">
      <c r="B39"/>
    </row>
    <row r="40" spans="2:2" x14ac:dyDescent="0.2">
      <c r="B40"/>
    </row>
    <row r="41" spans="2:2" x14ac:dyDescent="0.2">
      <c r="B41"/>
    </row>
    <row r="42" spans="2:2" x14ac:dyDescent="0.2">
      <c r="B42"/>
    </row>
    <row r="43" spans="2:2" x14ac:dyDescent="0.2">
      <c r="B43"/>
    </row>
    <row r="44" spans="2:2" x14ac:dyDescent="0.2">
      <c r="B44"/>
    </row>
    <row r="45" spans="2:2" x14ac:dyDescent="0.2">
      <c r="B45"/>
    </row>
    <row r="46" spans="2:2" x14ac:dyDescent="0.2">
      <c r="B46"/>
    </row>
    <row r="47" spans="2:2" x14ac:dyDescent="0.2">
      <c r="B47"/>
    </row>
    <row r="48" spans="2:2" x14ac:dyDescent="0.2">
      <c r="B48"/>
    </row>
    <row r="49" spans="2:2" x14ac:dyDescent="0.2">
      <c r="B49"/>
    </row>
    <row r="50" spans="2:2" x14ac:dyDescent="0.2">
      <c r="B50"/>
    </row>
    <row r="51" spans="2:2" x14ac:dyDescent="0.2">
      <c r="B51"/>
    </row>
    <row r="52" spans="2:2" x14ac:dyDescent="0.2">
      <c r="B52"/>
    </row>
    <row r="53" spans="2:2" x14ac:dyDescent="0.2">
      <c r="B53"/>
    </row>
    <row r="54" spans="2:2" x14ac:dyDescent="0.2">
      <c r="B54"/>
    </row>
    <row r="55" spans="2:2" x14ac:dyDescent="0.2">
      <c r="B55"/>
    </row>
    <row r="56" spans="2:2" x14ac:dyDescent="0.2">
      <c r="B56"/>
    </row>
    <row r="57" spans="2:2" x14ac:dyDescent="0.2">
      <c r="B57"/>
    </row>
    <row r="58" spans="2:2" x14ac:dyDescent="0.2">
      <c r="B58"/>
    </row>
    <row r="59" spans="2:2" x14ac:dyDescent="0.2">
      <c r="B59"/>
    </row>
    <row r="60" spans="2:2" x14ac:dyDescent="0.2">
      <c r="B60"/>
    </row>
    <row r="61" spans="2:2" x14ac:dyDescent="0.2">
      <c r="B61"/>
    </row>
    <row r="62" spans="2:2" x14ac:dyDescent="0.2">
      <c r="B62"/>
    </row>
    <row r="63" spans="2:2" x14ac:dyDescent="0.2">
      <c r="B63"/>
    </row>
    <row r="64" spans="2:2" x14ac:dyDescent="0.2">
      <c r="B64"/>
    </row>
    <row r="65" spans="2:2" x14ac:dyDescent="0.2">
      <c r="B65"/>
    </row>
    <row r="66" spans="2:2" x14ac:dyDescent="0.2">
      <c r="B66"/>
    </row>
    <row r="67" spans="2:2" x14ac:dyDescent="0.2">
      <c r="B67"/>
    </row>
    <row r="68" spans="2:2" x14ac:dyDescent="0.2">
      <c r="B68"/>
    </row>
    <row r="69" spans="2:2" x14ac:dyDescent="0.2">
      <c r="B69"/>
    </row>
    <row r="70" spans="2:2" x14ac:dyDescent="0.2">
      <c r="B70"/>
    </row>
    <row r="71" spans="2:2" x14ac:dyDescent="0.2">
      <c r="B71"/>
    </row>
    <row r="72" spans="2:2" x14ac:dyDescent="0.2">
      <c r="B72"/>
    </row>
    <row r="73" spans="2:2" x14ac:dyDescent="0.2">
      <c r="B73"/>
    </row>
    <row r="74" spans="2:2" x14ac:dyDescent="0.2">
      <c r="B74"/>
    </row>
    <row r="75" spans="2:2" x14ac:dyDescent="0.2">
      <c r="B75"/>
    </row>
    <row r="76" spans="2:2" x14ac:dyDescent="0.2">
      <c r="B76"/>
    </row>
    <row r="77" spans="2:2" x14ac:dyDescent="0.2">
      <c r="B77"/>
    </row>
    <row r="78" spans="2:2" x14ac:dyDescent="0.2">
      <c r="B78"/>
    </row>
    <row r="79" spans="2:2" x14ac:dyDescent="0.2">
      <c r="B79"/>
    </row>
    <row r="80" spans="2:2" x14ac:dyDescent="0.2">
      <c r="B80"/>
    </row>
    <row r="81" spans="2:2" x14ac:dyDescent="0.2">
      <c r="B81"/>
    </row>
    <row r="82" spans="2:2" x14ac:dyDescent="0.2">
      <c r="B82"/>
    </row>
    <row r="83" spans="2:2" x14ac:dyDescent="0.2">
      <c r="B83"/>
    </row>
    <row r="84" spans="2:2" x14ac:dyDescent="0.2">
      <c r="B84"/>
    </row>
    <row r="85" spans="2:2" x14ac:dyDescent="0.2">
      <c r="B85"/>
    </row>
    <row r="86" spans="2:2" x14ac:dyDescent="0.2">
      <c r="B86"/>
    </row>
    <row r="87" spans="2:2" x14ac:dyDescent="0.2">
      <c r="B87"/>
    </row>
    <row r="88" spans="2:2" x14ac:dyDescent="0.2">
      <c r="B88"/>
    </row>
    <row r="89" spans="2:2" x14ac:dyDescent="0.2">
      <c r="B89"/>
    </row>
    <row r="90" spans="2:2" x14ac:dyDescent="0.2">
      <c r="B90"/>
    </row>
    <row r="91" spans="2:2" x14ac:dyDescent="0.2">
      <c r="B91"/>
    </row>
    <row r="92" spans="2:2" x14ac:dyDescent="0.2">
      <c r="B92"/>
    </row>
    <row r="93" spans="2:2" x14ac:dyDescent="0.2">
      <c r="B93"/>
    </row>
    <row r="94" spans="2:2" x14ac:dyDescent="0.2">
      <c r="B94"/>
    </row>
    <row r="95" spans="2:2" x14ac:dyDescent="0.2">
      <c r="B95"/>
    </row>
    <row r="96" spans="2:2" x14ac:dyDescent="0.2">
      <c r="B96"/>
    </row>
    <row r="97" spans="2:2" x14ac:dyDescent="0.2">
      <c r="B97"/>
    </row>
    <row r="98" spans="2:2" x14ac:dyDescent="0.2">
      <c r="B98"/>
    </row>
    <row r="99" spans="2:2" x14ac:dyDescent="0.2">
      <c r="B99"/>
    </row>
    <row r="100" spans="2:2" x14ac:dyDescent="0.2">
      <c r="B100"/>
    </row>
    <row r="101" spans="2:2" x14ac:dyDescent="0.2">
      <c r="B101"/>
    </row>
    <row r="102" spans="2:2" x14ac:dyDescent="0.2">
      <c r="B102"/>
    </row>
    <row r="103" spans="2:2" x14ac:dyDescent="0.2">
      <c r="B103"/>
    </row>
    <row r="104" spans="2:2" x14ac:dyDescent="0.2">
      <c r="B104"/>
    </row>
    <row r="105" spans="2:2" x14ac:dyDescent="0.2">
      <c r="B105"/>
    </row>
    <row r="106" spans="2:2" x14ac:dyDescent="0.2">
      <c r="B106"/>
    </row>
    <row r="107" spans="2:2" x14ac:dyDescent="0.2">
      <c r="B107"/>
    </row>
    <row r="108" spans="2:2" x14ac:dyDescent="0.2">
      <c r="B108"/>
    </row>
    <row r="109" spans="2:2" x14ac:dyDescent="0.2">
      <c r="B109"/>
    </row>
    <row r="110" spans="2:2" x14ac:dyDescent="0.2">
      <c r="B110"/>
    </row>
    <row r="111" spans="2:2" x14ac:dyDescent="0.2">
      <c r="B111"/>
    </row>
    <row r="112" spans="2:2" x14ac:dyDescent="0.2">
      <c r="B112"/>
    </row>
    <row r="113" spans="2:2" x14ac:dyDescent="0.2">
      <c r="B113"/>
    </row>
    <row r="114" spans="2:2" x14ac:dyDescent="0.2">
      <c r="B114"/>
    </row>
    <row r="115" spans="2:2" x14ac:dyDescent="0.2">
      <c r="B115"/>
    </row>
    <row r="116" spans="2:2" x14ac:dyDescent="0.2">
      <c r="B116"/>
    </row>
    <row r="117" spans="2:2" x14ac:dyDescent="0.2">
      <c r="B117"/>
    </row>
    <row r="118" spans="2:2" x14ac:dyDescent="0.2">
      <c r="B118"/>
    </row>
    <row r="119" spans="2:2" x14ac:dyDescent="0.2">
      <c r="B119"/>
    </row>
    <row r="120" spans="2:2" x14ac:dyDescent="0.2">
      <c r="B120"/>
    </row>
    <row r="121" spans="2:2" x14ac:dyDescent="0.2">
      <c r="B121"/>
    </row>
    <row r="122" spans="2:2" x14ac:dyDescent="0.2">
      <c r="B122"/>
    </row>
    <row r="123" spans="2:2" x14ac:dyDescent="0.2">
      <c r="B123"/>
    </row>
    <row r="124" spans="2:2" x14ac:dyDescent="0.2">
      <c r="B124"/>
    </row>
    <row r="125" spans="2:2" x14ac:dyDescent="0.2">
      <c r="B125"/>
    </row>
    <row r="126" spans="2:2" x14ac:dyDescent="0.2">
      <c r="B126"/>
    </row>
    <row r="127" spans="2:2" x14ac:dyDescent="0.2">
      <c r="B127"/>
    </row>
    <row r="128" spans="2:2" x14ac:dyDescent="0.2">
      <c r="B128"/>
    </row>
    <row r="129" spans="2:2" x14ac:dyDescent="0.2">
      <c r="B129"/>
    </row>
    <row r="130" spans="2:2" x14ac:dyDescent="0.2">
      <c r="B130"/>
    </row>
    <row r="131" spans="2:2" x14ac:dyDescent="0.2">
      <c r="B131"/>
    </row>
    <row r="132" spans="2:2" x14ac:dyDescent="0.2">
      <c r="B132"/>
    </row>
    <row r="133" spans="2:2" x14ac:dyDescent="0.2">
      <c r="B133"/>
    </row>
    <row r="134" spans="2:2" x14ac:dyDescent="0.2">
      <c r="B134"/>
    </row>
    <row r="135" spans="2:2" x14ac:dyDescent="0.2">
      <c r="B135"/>
    </row>
    <row r="136" spans="2:2" x14ac:dyDescent="0.2">
      <c r="B136"/>
    </row>
    <row r="137" spans="2:2" x14ac:dyDescent="0.2">
      <c r="B137"/>
    </row>
    <row r="138" spans="2:2" x14ac:dyDescent="0.2">
      <c r="B138"/>
    </row>
    <row r="139" spans="2:2" x14ac:dyDescent="0.2">
      <c r="B139"/>
    </row>
    <row r="140" spans="2:2" x14ac:dyDescent="0.2">
      <c r="B140"/>
    </row>
    <row r="141" spans="2:2" x14ac:dyDescent="0.2">
      <c r="B141"/>
    </row>
    <row r="142" spans="2:2" x14ac:dyDescent="0.2">
      <c r="B142"/>
    </row>
    <row r="143" spans="2:2" x14ac:dyDescent="0.2">
      <c r="B143"/>
    </row>
    <row r="144" spans="2:2" x14ac:dyDescent="0.2">
      <c r="B144"/>
    </row>
    <row r="145" spans="2:2" x14ac:dyDescent="0.2">
      <c r="B145"/>
    </row>
    <row r="146" spans="2:2" x14ac:dyDescent="0.2">
      <c r="B146"/>
    </row>
    <row r="147" spans="2:2" x14ac:dyDescent="0.2">
      <c r="B147"/>
    </row>
    <row r="148" spans="2:2" x14ac:dyDescent="0.2">
      <c r="B148"/>
    </row>
    <row r="149" spans="2:2" x14ac:dyDescent="0.2">
      <c r="B149"/>
    </row>
    <row r="150" spans="2:2" x14ac:dyDescent="0.2">
      <c r="B150"/>
    </row>
    <row r="151" spans="2:2" x14ac:dyDescent="0.2">
      <c r="B151"/>
    </row>
    <row r="152" spans="2:2" x14ac:dyDescent="0.2">
      <c r="B152"/>
    </row>
    <row r="153" spans="2:2" x14ac:dyDescent="0.2">
      <c r="B153"/>
    </row>
    <row r="154" spans="2:2" x14ac:dyDescent="0.2">
      <c r="B154"/>
    </row>
    <row r="155" spans="2:2" x14ac:dyDescent="0.2">
      <c r="B155"/>
    </row>
    <row r="156" spans="2:2" x14ac:dyDescent="0.2">
      <c r="B156"/>
    </row>
    <row r="157" spans="2:2" x14ac:dyDescent="0.2">
      <c r="B157"/>
    </row>
    <row r="158" spans="2:2" x14ac:dyDescent="0.2">
      <c r="B158"/>
    </row>
    <row r="159" spans="2:2" x14ac:dyDescent="0.2">
      <c r="B159"/>
    </row>
    <row r="160" spans="2:2" x14ac:dyDescent="0.2">
      <c r="B160"/>
    </row>
    <row r="161" spans="2:2" x14ac:dyDescent="0.2">
      <c r="B161"/>
    </row>
    <row r="162" spans="2:2" x14ac:dyDescent="0.2">
      <c r="B162"/>
    </row>
    <row r="163" spans="2:2" x14ac:dyDescent="0.2">
      <c r="B163"/>
    </row>
    <row r="164" spans="2:2" x14ac:dyDescent="0.2">
      <c r="B164"/>
    </row>
    <row r="165" spans="2:2" x14ac:dyDescent="0.2">
      <c r="B165"/>
    </row>
    <row r="166" spans="2:2" x14ac:dyDescent="0.2">
      <c r="B166"/>
    </row>
    <row r="167" spans="2:2" x14ac:dyDescent="0.2">
      <c r="B167"/>
    </row>
    <row r="168" spans="2:2" x14ac:dyDescent="0.2">
      <c r="B168"/>
    </row>
    <row r="169" spans="2:2" x14ac:dyDescent="0.2">
      <c r="B169"/>
    </row>
    <row r="170" spans="2:2" x14ac:dyDescent="0.2">
      <c r="B170"/>
    </row>
    <row r="171" spans="2:2" x14ac:dyDescent="0.2">
      <c r="B171"/>
    </row>
    <row r="172" spans="2:2" x14ac:dyDescent="0.2">
      <c r="B172"/>
    </row>
    <row r="173" spans="2:2" x14ac:dyDescent="0.2">
      <c r="B173"/>
    </row>
    <row r="174" spans="2:2" x14ac:dyDescent="0.2">
      <c r="B174"/>
    </row>
    <row r="175" spans="2:2" x14ac:dyDescent="0.2">
      <c r="B175"/>
    </row>
    <row r="176" spans="2:2" x14ac:dyDescent="0.2">
      <c r="B176"/>
    </row>
    <row r="177" spans="2:2" x14ac:dyDescent="0.2">
      <c r="B177"/>
    </row>
    <row r="178" spans="2:2" x14ac:dyDescent="0.2">
      <c r="B178"/>
    </row>
    <row r="179" spans="2:2" x14ac:dyDescent="0.2">
      <c r="B179"/>
    </row>
    <row r="180" spans="2:2" x14ac:dyDescent="0.2">
      <c r="B180"/>
    </row>
    <row r="181" spans="2:2" x14ac:dyDescent="0.2">
      <c r="B181"/>
    </row>
    <row r="182" spans="2:2" x14ac:dyDescent="0.2">
      <c r="B182"/>
    </row>
    <row r="183" spans="2:2" x14ac:dyDescent="0.2">
      <c r="B183"/>
    </row>
    <row r="184" spans="2:2" x14ac:dyDescent="0.2">
      <c r="B184"/>
    </row>
    <row r="185" spans="2:2" x14ac:dyDescent="0.2">
      <c r="B185"/>
    </row>
    <row r="186" spans="2:2" x14ac:dyDescent="0.2">
      <c r="B186"/>
    </row>
    <row r="187" spans="2:2" x14ac:dyDescent="0.2">
      <c r="B187"/>
    </row>
    <row r="188" spans="2:2" x14ac:dyDescent="0.2">
      <c r="B188"/>
    </row>
    <row r="189" spans="2:2" x14ac:dyDescent="0.2">
      <c r="B189"/>
    </row>
    <row r="190" spans="2:2" x14ac:dyDescent="0.2">
      <c r="B190"/>
    </row>
    <row r="191" spans="2:2" x14ac:dyDescent="0.2">
      <c r="B191"/>
    </row>
    <row r="192" spans="2:2" x14ac:dyDescent="0.2">
      <c r="B192"/>
    </row>
    <row r="193" spans="2:2" x14ac:dyDescent="0.2">
      <c r="B193"/>
    </row>
    <row r="194" spans="2:2" x14ac:dyDescent="0.2">
      <c r="B194"/>
    </row>
    <row r="195" spans="2:2" x14ac:dyDescent="0.2">
      <c r="B195"/>
    </row>
    <row r="196" spans="2:2" x14ac:dyDescent="0.2">
      <c r="B196"/>
    </row>
    <row r="197" spans="2:2" x14ac:dyDescent="0.2">
      <c r="B197"/>
    </row>
    <row r="198" spans="2:2" x14ac:dyDescent="0.2">
      <c r="B198"/>
    </row>
    <row r="199" spans="2:2" x14ac:dyDescent="0.2">
      <c r="B199"/>
    </row>
    <row r="200" spans="2:2" x14ac:dyDescent="0.2">
      <c r="B200"/>
    </row>
    <row r="201" spans="2:2" x14ac:dyDescent="0.2">
      <c r="B201"/>
    </row>
    <row r="202" spans="2:2" x14ac:dyDescent="0.2">
      <c r="B202"/>
    </row>
    <row r="203" spans="2:2" x14ac:dyDescent="0.2">
      <c r="B203"/>
    </row>
    <row r="204" spans="2:2" x14ac:dyDescent="0.2">
      <c r="B204"/>
    </row>
    <row r="205" spans="2:2" x14ac:dyDescent="0.2">
      <c r="B205"/>
    </row>
    <row r="206" spans="2:2" x14ac:dyDescent="0.2">
      <c r="B206"/>
    </row>
    <row r="207" spans="2:2" x14ac:dyDescent="0.2">
      <c r="B207"/>
    </row>
    <row r="208" spans="2:2" x14ac:dyDescent="0.2">
      <c r="B208"/>
    </row>
    <row r="209" spans="2:2" x14ac:dyDescent="0.2">
      <c r="B209"/>
    </row>
    <row r="210" spans="2:2" x14ac:dyDescent="0.2">
      <c r="B210"/>
    </row>
    <row r="211" spans="2:2" x14ac:dyDescent="0.2">
      <c r="B211"/>
    </row>
    <row r="212" spans="2:2" x14ac:dyDescent="0.2">
      <c r="B212"/>
    </row>
    <row r="213" spans="2:2" x14ac:dyDescent="0.2">
      <c r="B213"/>
    </row>
    <row r="214" spans="2:2" x14ac:dyDescent="0.2">
      <c r="B214"/>
    </row>
    <row r="215" spans="2:2" x14ac:dyDescent="0.2">
      <c r="B215"/>
    </row>
    <row r="216" spans="2:2" x14ac:dyDescent="0.2">
      <c r="B216"/>
    </row>
    <row r="217" spans="2:2" x14ac:dyDescent="0.2">
      <c r="B217"/>
    </row>
    <row r="218" spans="2:2" x14ac:dyDescent="0.2">
      <c r="B218"/>
    </row>
    <row r="219" spans="2:2" x14ac:dyDescent="0.2">
      <c r="B219"/>
    </row>
    <row r="220" spans="2:2" x14ac:dyDescent="0.2">
      <c r="B220"/>
    </row>
    <row r="221" spans="2:2" x14ac:dyDescent="0.2">
      <c r="B221"/>
    </row>
    <row r="222" spans="2:2" x14ac:dyDescent="0.2">
      <c r="B222"/>
    </row>
    <row r="223" spans="2:2" x14ac:dyDescent="0.2">
      <c r="B223"/>
    </row>
    <row r="224" spans="2:2" x14ac:dyDescent="0.2">
      <c r="B224"/>
    </row>
    <row r="225" spans="2:2" x14ac:dyDescent="0.2">
      <c r="B225"/>
    </row>
    <row r="226" spans="2:2" x14ac:dyDescent="0.2">
      <c r="B226"/>
    </row>
    <row r="227" spans="2:2" x14ac:dyDescent="0.2">
      <c r="B227"/>
    </row>
    <row r="228" spans="2:2" x14ac:dyDescent="0.2">
      <c r="B228"/>
    </row>
    <row r="229" spans="2:2" x14ac:dyDescent="0.2">
      <c r="B229"/>
    </row>
    <row r="230" spans="2:2" x14ac:dyDescent="0.2">
      <c r="B230"/>
    </row>
    <row r="231" spans="2:2" x14ac:dyDescent="0.2">
      <c r="B231"/>
    </row>
    <row r="232" spans="2:2" x14ac:dyDescent="0.2">
      <c r="B232"/>
    </row>
    <row r="233" spans="2:2" x14ac:dyDescent="0.2">
      <c r="B233"/>
    </row>
    <row r="234" spans="2:2" x14ac:dyDescent="0.2">
      <c r="B234"/>
    </row>
    <row r="235" spans="2:2" x14ac:dyDescent="0.2">
      <c r="B235"/>
    </row>
    <row r="236" spans="2:2" x14ac:dyDescent="0.2">
      <c r="B236"/>
    </row>
    <row r="237" spans="2:2" x14ac:dyDescent="0.2">
      <c r="B237"/>
    </row>
    <row r="238" spans="2:2" x14ac:dyDescent="0.2">
      <c r="B238"/>
    </row>
    <row r="239" spans="2:2" x14ac:dyDescent="0.2">
      <c r="B239"/>
    </row>
    <row r="240" spans="2:2" x14ac:dyDescent="0.2">
      <c r="B240"/>
    </row>
    <row r="241" spans="2:2" x14ac:dyDescent="0.2">
      <c r="B241"/>
    </row>
    <row r="242" spans="2:2" x14ac:dyDescent="0.2">
      <c r="B242"/>
    </row>
    <row r="243" spans="2:2" x14ac:dyDescent="0.2">
      <c r="B243"/>
    </row>
    <row r="244" spans="2:2" x14ac:dyDescent="0.2">
      <c r="B244"/>
    </row>
    <row r="245" spans="2:2" x14ac:dyDescent="0.2">
      <c r="B245"/>
    </row>
    <row r="246" spans="2:2" x14ac:dyDescent="0.2">
      <c r="B246"/>
    </row>
    <row r="247" spans="2:2" x14ac:dyDescent="0.2">
      <c r="B247"/>
    </row>
    <row r="248" spans="2:2" x14ac:dyDescent="0.2">
      <c r="B248"/>
    </row>
    <row r="249" spans="2:2" x14ac:dyDescent="0.2">
      <c r="B249"/>
    </row>
    <row r="250" spans="2:2" x14ac:dyDescent="0.2">
      <c r="B250"/>
    </row>
    <row r="251" spans="2:2" x14ac:dyDescent="0.2">
      <c r="B251"/>
    </row>
    <row r="252" spans="2:2" x14ac:dyDescent="0.2">
      <c r="B252"/>
    </row>
    <row r="253" spans="2:2" x14ac:dyDescent="0.2">
      <c r="B253"/>
    </row>
    <row r="254" spans="2:2" x14ac:dyDescent="0.2">
      <c r="B254"/>
    </row>
    <row r="255" spans="2:2" x14ac:dyDescent="0.2">
      <c r="B255"/>
    </row>
    <row r="256" spans="2:2" x14ac:dyDescent="0.2">
      <c r="B256"/>
    </row>
    <row r="257" spans="2:2" x14ac:dyDescent="0.2">
      <c r="B257"/>
    </row>
    <row r="258" spans="2:2" x14ac:dyDescent="0.2">
      <c r="B258"/>
    </row>
    <row r="259" spans="2:2" x14ac:dyDescent="0.2">
      <c r="B259"/>
    </row>
    <row r="260" spans="2:2" x14ac:dyDescent="0.2">
      <c r="B260"/>
    </row>
    <row r="261" spans="2:2" x14ac:dyDescent="0.2">
      <c r="B261"/>
    </row>
    <row r="262" spans="2:2" x14ac:dyDescent="0.2">
      <c r="B262"/>
    </row>
    <row r="263" spans="2:2" x14ac:dyDescent="0.2">
      <c r="B263"/>
    </row>
    <row r="264" spans="2:2" x14ac:dyDescent="0.2">
      <c r="B264"/>
    </row>
    <row r="265" spans="2:2" x14ac:dyDescent="0.2">
      <c r="B265"/>
    </row>
    <row r="266" spans="2:2" x14ac:dyDescent="0.2">
      <c r="B266"/>
    </row>
    <row r="267" spans="2:2" x14ac:dyDescent="0.2">
      <c r="B267"/>
    </row>
    <row r="268" spans="2:2" x14ac:dyDescent="0.2">
      <c r="B268"/>
    </row>
    <row r="269" spans="2:2" x14ac:dyDescent="0.2">
      <c r="B269"/>
    </row>
    <row r="270" spans="2:2" x14ac:dyDescent="0.2">
      <c r="B270"/>
    </row>
    <row r="271" spans="2:2" x14ac:dyDescent="0.2">
      <c r="B271"/>
    </row>
    <row r="272" spans="2:2" x14ac:dyDescent="0.2">
      <c r="B272"/>
    </row>
    <row r="273" spans="2:2" x14ac:dyDescent="0.2">
      <c r="B273"/>
    </row>
    <row r="274" spans="2:2" x14ac:dyDescent="0.2">
      <c r="B274"/>
    </row>
    <row r="275" spans="2:2" x14ac:dyDescent="0.2">
      <c r="B275"/>
    </row>
    <row r="276" spans="2:2" x14ac:dyDescent="0.2">
      <c r="B276"/>
    </row>
    <row r="277" spans="2:2" x14ac:dyDescent="0.2">
      <c r="B277"/>
    </row>
    <row r="278" spans="2:2" x14ac:dyDescent="0.2">
      <c r="B278"/>
    </row>
    <row r="279" spans="2:2" x14ac:dyDescent="0.2">
      <c r="B279"/>
    </row>
    <row r="280" spans="2:2" x14ac:dyDescent="0.2">
      <c r="B280"/>
    </row>
    <row r="281" spans="2:2" x14ac:dyDescent="0.2">
      <c r="B281"/>
    </row>
    <row r="282" spans="2:2" x14ac:dyDescent="0.2">
      <c r="B282"/>
    </row>
    <row r="283" spans="2:2" x14ac:dyDescent="0.2">
      <c r="B283"/>
    </row>
    <row r="284" spans="2:2" x14ac:dyDescent="0.2">
      <c r="B284"/>
    </row>
    <row r="285" spans="2:2" x14ac:dyDescent="0.2">
      <c r="B285"/>
    </row>
    <row r="286" spans="2:2" x14ac:dyDescent="0.2">
      <c r="B286"/>
    </row>
    <row r="287" spans="2:2" x14ac:dyDescent="0.2">
      <c r="B287"/>
    </row>
    <row r="288" spans="2:2" x14ac:dyDescent="0.2">
      <c r="B288"/>
    </row>
    <row r="289" spans="2:2" x14ac:dyDescent="0.2">
      <c r="B289"/>
    </row>
    <row r="290" spans="2:2" x14ac:dyDescent="0.2">
      <c r="B290"/>
    </row>
    <row r="291" spans="2:2" x14ac:dyDescent="0.2">
      <c r="B291"/>
    </row>
    <row r="292" spans="2:2" x14ac:dyDescent="0.2">
      <c r="B292"/>
    </row>
    <row r="293" spans="2:2" x14ac:dyDescent="0.2">
      <c r="B293"/>
    </row>
    <row r="294" spans="2:2" x14ac:dyDescent="0.2">
      <c r="B294"/>
    </row>
    <row r="295" spans="2:2" x14ac:dyDescent="0.2">
      <c r="B295"/>
    </row>
    <row r="296" spans="2:2" x14ac:dyDescent="0.2">
      <c r="B296"/>
    </row>
    <row r="297" spans="2:2" x14ac:dyDescent="0.2">
      <c r="B297"/>
    </row>
    <row r="298" spans="2:2" x14ac:dyDescent="0.2">
      <c r="B298"/>
    </row>
    <row r="299" spans="2:2" x14ac:dyDescent="0.2">
      <c r="B299"/>
    </row>
    <row r="300" spans="2:2" x14ac:dyDescent="0.2">
      <c r="B300"/>
    </row>
    <row r="301" spans="2:2" x14ac:dyDescent="0.2">
      <c r="B301"/>
    </row>
    <row r="302" spans="2:2" x14ac:dyDescent="0.2">
      <c r="B302"/>
    </row>
    <row r="303" spans="2:2" x14ac:dyDescent="0.2">
      <c r="B303"/>
    </row>
    <row r="304" spans="2:2" x14ac:dyDescent="0.2">
      <c r="B304"/>
    </row>
    <row r="305" spans="2:2" x14ac:dyDescent="0.2">
      <c r="B305"/>
    </row>
    <row r="306" spans="2:2" x14ac:dyDescent="0.2">
      <c r="B306"/>
    </row>
    <row r="307" spans="2:2" x14ac:dyDescent="0.2">
      <c r="B307"/>
    </row>
    <row r="308" spans="2:2" x14ac:dyDescent="0.2">
      <c r="B308"/>
    </row>
    <row r="309" spans="2:2" x14ac:dyDescent="0.2">
      <c r="B309"/>
    </row>
    <row r="310" spans="2:2" x14ac:dyDescent="0.2">
      <c r="B310"/>
    </row>
    <row r="311" spans="2:2" x14ac:dyDescent="0.2">
      <c r="B311"/>
    </row>
    <row r="312" spans="2:2" x14ac:dyDescent="0.2">
      <c r="B312"/>
    </row>
    <row r="313" spans="2:2" x14ac:dyDescent="0.2">
      <c r="B313"/>
    </row>
    <row r="314" spans="2:2" x14ac:dyDescent="0.2">
      <c r="B314"/>
    </row>
    <row r="315" spans="2:2" x14ac:dyDescent="0.2">
      <c r="B315"/>
    </row>
    <row r="316" spans="2:2" x14ac:dyDescent="0.2">
      <c r="B316"/>
    </row>
    <row r="317" spans="2:2" x14ac:dyDescent="0.2">
      <c r="B317"/>
    </row>
    <row r="318" spans="2:2" x14ac:dyDescent="0.2">
      <c r="B318"/>
    </row>
    <row r="319" spans="2:2" x14ac:dyDescent="0.2">
      <c r="B319"/>
    </row>
    <row r="320" spans="2:2" x14ac:dyDescent="0.2">
      <c r="B320"/>
    </row>
    <row r="321" spans="2:2" x14ac:dyDescent="0.2">
      <c r="B321"/>
    </row>
    <row r="322" spans="2:2" x14ac:dyDescent="0.2">
      <c r="B322"/>
    </row>
    <row r="323" spans="2:2" x14ac:dyDescent="0.2">
      <c r="B323"/>
    </row>
    <row r="324" spans="2:2" x14ac:dyDescent="0.2">
      <c r="B324"/>
    </row>
    <row r="325" spans="2:2" x14ac:dyDescent="0.2">
      <c r="B325"/>
    </row>
    <row r="326" spans="2:2" x14ac:dyDescent="0.2">
      <c r="B326"/>
    </row>
    <row r="327" spans="2:2" x14ac:dyDescent="0.2">
      <c r="B327"/>
    </row>
    <row r="328" spans="2:2" x14ac:dyDescent="0.2">
      <c r="B328"/>
    </row>
    <row r="329" spans="2:2" x14ac:dyDescent="0.2">
      <c r="B329"/>
    </row>
    <row r="330" spans="2:2" x14ac:dyDescent="0.2">
      <c r="B330"/>
    </row>
    <row r="331" spans="2:2" x14ac:dyDescent="0.2">
      <c r="B331"/>
    </row>
    <row r="332" spans="2:2" x14ac:dyDescent="0.2">
      <c r="B332"/>
    </row>
    <row r="333" spans="2:2" x14ac:dyDescent="0.2">
      <c r="B333"/>
    </row>
    <row r="334" spans="2:2" x14ac:dyDescent="0.2">
      <c r="B334"/>
    </row>
    <row r="335" spans="2:2" x14ac:dyDescent="0.2">
      <c r="B335"/>
    </row>
    <row r="336" spans="2:2" x14ac:dyDescent="0.2">
      <c r="B336"/>
    </row>
    <row r="337" spans="2:2" x14ac:dyDescent="0.2">
      <c r="B337"/>
    </row>
    <row r="338" spans="2:2" x14ac:dyDescent="0.2">
      <c r="B338"/>
    </row>
    <row r="339" spans="2:2" x14ac:dyDescent="0.2">
      <c r="B339"/>
    </row>
    <row r="340" spans="2:2" x14ac:dyDescent="0.2">
      <c r="B340"/>
    </row>
    <row r="341" spans="2:2" x14ac:dyDescent="0.2">
      <c r="B341"/>
    </row>
    <row r="342" spans="2:2" x14ac:dyDescent="0.2">
      <c r="B342"/>
    </row>
    <row r="343" spans="2:2" x14ac:dyDescent="0.2">
      <c r="B343"/>
    </row>
    <row r="344" spans="2:2" x14ac:dyDescent="0.2">
      <c r="B344"/>
    </row>
    <row r="345" spans="2:2" x14ac:dyDescent="0.2">
      <c r="B345"/>
    </row>
    <row r="346" spans="2:2" x14ac:dyDescent="0.2">
      <c r="B346"/>
    </row>
    <row r="347" spans="2:2" x14ac:dyDescent="0.2">
      <c r="B347"/>
    </row>
    <row r="348" spans="2:2" x14ac:dyDescent="0.2">
      <c r="B348"/>
    </row>
    <row r="349" spans="2:2" x14ac:dyDescent="0.2">
      <c r="B349"/>
    </row>
    <row r="350" spans="2:2" x14ac:dyDescent="0.2">
      <c r="B350"/>
    </row>
    <row r="351" spans="2:2" x14ac:dyDescent="0.2">
      <c r="B351"/>
    </row>
    <row r="352" spans="2:2" x14ac:dyDescent="0.2">
      <c r="B352"/>
    </row>
    <row r="353" spans="2:2" x14ac:dyDescent="0.2">
      <c r="B353"/>
    </row>
    <row r="354" spans="2:2" x14ac:dyDescent="0.2">
      <c r="B354"/>
    </row>
    <row r="355" spans="2:2" x14ac:dyDescent="0.2">
      <c r="B355"/>
    </row>
    <row r="356" spans="2:2" x14ac:dyDescent="0.2">
      <c r="B356"/>
    </row>
    <row r="357" spans="2:2" x14ac:dyDescent="0.2">
      <c r="B357"/>
    </row>
    <row r="358" spans="2:2" x14ac:dyDescent="0.2">
      <c r="B358"/>
    </row>
    <row r="359" spans="2:2" x14ac:dyDescent="0.2">
      <c r="B359"/>
    </row>
    <row r="360" spans="2:2" x14ac:dyDescent="0.2">
      <c r="B360"/>
    </row>
    <row r="361" spans="2:2" x14ac:dyDescent="0.2">
      <c r="B361"/>
    </row>
    <row r="362" spans="2:2" x14ac:dyDescent="0.2">
      <c r="B362"/>
    </row>
    <row r="363" spans="2:2" x14ac:dyDescent="0.2">
      <c r="B363"/>
    </row>
    <row r="364" spans="2:2" x14ac:dyDescent="0.2">
      <c r="B364"/>
    </row>
    <row r="365" spans="2:2" x14ac:dyDescent="0.2">
      <c r="B365"/>
    </row>
    <row r="366" spans="2:2" x14ac:dyDescent="0.2">
      <c r="B366"/>
    </row>
    <row r="367" spans="2:2" x14ac:dyDescent="0.2">
      <c r="B367"/>
    </row>
    <row r="368" spans="2:2" x14ac:dyDescent="0.2">
      <c r="B368"/>
    </row>
    <row r="369" spans="2:2" x14ac:dyDescent="0.2">
      <c r="B369"/>
    </row>
    <row r="370" spans="2:2" x14ac:dyDescent="0.2">
      <c r="B370"/>
    </row>
    <row r="371" spans="2:2" x14ac:dyDescent="0.2">
      <c r="B371"/>
    </row>
    <row r="372" spans="2:2" x14ac:dyDescent="0.2">
      <c r="B372"/>
    </row>
    <row r="373" spans="2:2" x14ac:dyDescent="0.2">
      <c r="B373"/>
    </row>
    <row r="374" spans="2:2" x14ac:dyDescent="0.2">
      <c r="B374"/>
    </row>
    <row r="375" spans="2:2" x14ac:dyDescent="0.2">
      <c r="B375"/>
    </row>
    <row r="376" spans="2:2" x14ac:dyDescent="0.2">
      <c r="B376"/>
    </row>
    <row r="377" spans="2:2" x14ac:dyDescent="0.2">
      <c r="B377"/>
    </row>
    <row r="378" spans="2:2" x14ac:dyDescent="0.2">
      <c r="B378"/>
    </row>
    <row r="379" spans="2:2" x14ac:dyDescent="0.2">
      <c r="B379"/>
    </row>
    <row r="380" spans="2:2" x14ac:dyDescent="0.2">
      <c r="B380"/>
    </row>
    <row r="381" spans="2:2" x14ac:dyDescent="0.2">
      <c r="B381"/>
    </row>
    <row r="382" spans="2:2" x14ac:dyDescent="0.2">
      <c r="B382"/>
    </row>
    <row r="383" spans="2:2" x14ac:dyDescent="0.2">
      <c r="B383"/>
    </row>
    <row r="384" spans="2:2" x14ac:dyDescent="0.2">
      <c r="B384"/>
    </row>
    <row r="385" spans="2:2" x14ac:dyDescent="0.2">
      <c r="B385"/>
    </row>
    <row r="386" spans="2:2" x14ac:dyDescent="0.2">
      <c r="B386"/>
    </row>
    <row r="387" spans="2:2" x14ac:dyDescent="0.2">
      <c r="B387"/>
    </row>
    <row r="388" spans="2:2" x14ac:dyDescent="0.2">
      <c r="B388"/>
    </row>
    <row r="389" spans="2:2" x14ac:dyDescent="0.2">
      <c r="B389"/>
    </row>
    <row r="390" spans="2:2" x14ac:dyDescent="0.2">
      <c r="B390"/>
    </row>
    <row r="391" spans="2:2" x14ac:dyDescent="0.2">
      <c r="B391"/>
    </row>
    <row r="392" spans="2:2" x14ac:dyDescent="0.2">
      <c r="B392"/>
    </row>
    <row r="393" spans="2:2" x14ac:dyDescent="0.2">
      <c r="B393"/>
    </row>
    <row r="394" spans="2:2" x14ac:dyDescent="0.2">
      <c r="B394"/>
    </row>
    <row r="395" spans="2:2" x14ac:dyDescent="0.2">
      <c r="B395"/>
    </row>
    <row r="396" spans="2:2" x14ac:dyDescent="0.2">
      <c r="B396"/>
    </row>
    <row r="397" spans="2:2" x14ac:dyDescent="0.2">
      <c r="B397"/>
    </row>
    <row r="398" spans="2:2" x14ac:dyDescent="0.2">
      <c r="B398"/>
    </row>
    <row r="399" spans="2:2" x14ac:dyDescent="0.2">
      <c r="B399"/>
    </row>
    <row r="400" spans="2:2" x14ac:dyDescent="0.2">
      <c r="B400"/>
    </row>
    <row r="401" spans="2:2" x14ac:dyDescent="0.2">
      <c r="B401"/>
    </row>
    <row r="402" spans="2:2" x14ac:dyDescent="0.2">
      <c r="B402"/>
    </row>
    <row r="403" spans="2:2" x14ac:dyDescent="0.2">
      <c r="B403"/>
    </row>
    <row r="404" spans="2:2" x14ac:dyDescent="0.2">
      <c r="B404"/>
    </row>
    <row r="405" spans="2:2" x14ac:dyDescent="0.2">
      <c r="B405"/>
    </row>
    <row r="406" spans="2:2" x14ac:dyDescent="0.2">
      <c r="B406"/>
    </row>
    <row r="407" spans="2:2" x14ac:dyDescent="0.2">
      <c r="B407"/>
    </row>
    <row r="408" spans="2:2" x14ac:dyDescent="0.2">
      <c r="B408"/>
    </row>
    <row r="409" spans="2:2" x14ac:dyDescent="0.2">
      <c r="B409"/>
    </row>
    <row r="410" spans="2:2" x14ac:dyDescent="0.2">
      <c r="B410"/>
    </row>
    <row r="411" spans="2:2" x14ac:dyDescent="0.2">
      <c r="B411"/>
    </row>
    <row r="412" spans="2:2" x14ac:dyDescent="0.2">
      <c r="B412"/>
    </row>
    <row r="413" spans="2:2" x14ac:dyDescent="0.2">
      <c r="B413"/>
    </row>
    <row r="414" spans="2:2" x14ac:dyDescent="0.2">
      <c r="B414"/>
    </row>
    <row r="415" spans="2:2" x14ac:dyDescent="0.2">
      <c r="B415"/>
    </row>
    <row r="416" spans="2:2" x14ac:dyDescent="0.2">
      <c r="B416"/>
    </row>
    <row r="417" spans="2:2" x14ac:dyDescent="0.2">
      <c r="B417"/>
    </row>
    <row r="418" spans="2:2" x14ac:dyDescent="0.2">
      <c r="B418"/>
    </row>
    <row r="419" spans="2:2" x14ac:dyDescent="0.2">
      <c r="B419"/>
    </row>
    <row r="420" spans="2:2" x14ac:dyDescent="0.2">
      <c r="B420"/>
    </row>
    <row r="421" spans="2:2" x14ac:dyDescent="0.2">
      <c r="B421"/>
    </row>
    <row r="422" spans="2:2" x14ac:dyDescent="0.2">
      <c r="B422"/>
    </row>
    <row r="423" spans="2:2" x14ac:dyDescent="0.2">
      <c r="B423"/>
    </row>
    <row r="424" spans="2:2" x14ac:dyDescent="0.2">
      <c r="B424"/>
    </row>
    <row r="425" spans="2:2" x14ac:dyDescent="0.2">
      <c r="B425"/>
    </row>
    <row r="426" spans="2:2" x14ac:dyDescent="0.2">
      <c r="B426"/>
    </row>
    <row r="427" spans="2:2" x14ac:dyDescent="0.2">
      <c r="B427"/>
    </row>
    <row r="428" spans="2:2" x14ac:dyDescent="0.2">
      <c r="B428"/>
    </row>
    <row r="429" spans="2:2" x14ac:dyDescent="0.2">
      <c r="B429"/>
    </row>
    <row r="430" spans="2:2" x14ac:dyDescent="0.2">
      <c r="B430"/>
    </row>
    <row r="431" spans="2:2" x14ac:dyDescent="0.2">
      <c r="B431"/>
    </row>
    <row r="432" spans="2:2" x14ac:dyDescent="0.2">
      <c r="B432"/>
    </row>
    <row r="433" spans="2:2" x14ac:dyDescent="0.2">
      <c r="B433"/>
    </row>
    <row r="434" spans="2:2" x14ac:dyDescent="0.2">
      <c r="B434"/>
    </row>
    <row r="435" spans="2:2" x14ac:dyDescent="0.2">
      <c r="B435"/>
    </row>
    <row r="436" spans="2:2" x14ac:dyDescent="0.2">
      <c r="B436"/>
    </row>
    <row r="437" spans="2:2" x14ac:dyDescent="0.2">
      <c r="B437"/>
    </row>
    <row r="438" spans="2:2" x14ac:dyDescent="0.2">
      <c r="B438"/>
    </row>
    <row r="439" spans="2:2" x14ac:dyDescent="0.2">
      <c r="B439"/>
    </row>
    <row r="440" spans="2:2" x14ac:dyDescent="0.2">
      <c r="B440"/>
    </row>
    <row r="441" spans="2:2" x14ac:dyDescent="0.2">
      <c r="B441"/>
    </row>
    <row r="442" spans="2:2" x14ac:dyDescent="0.2">
      <c r="B442"/>
    </row>
    <row r="443" spans="2:2" x14ac:dyDescent="0.2">
      <c r="B443"/>
    </row>
    <row r="444" spans="2:2" x14ac:dyDescent="0.2">
      <c r="B444"/>
    </row>
    <row r="445" spans="2:2" x14ac:dyDescent="0.2">
      <c r="B445"/>
    </row>
    <row r="446" spans="2:2" x14ac:dyDescent="0.2">
      <c r="B446"/>
    </row>
    <row r="447" spans="2:2" x14ac:dyDescent="0.2">
      <c r="B447"/>
    </row>
    <row r="448" spans="2:2" x14ac:dyDescent="0.2">
      <c r="B448"/>
    </row>
    <row r="449" spans="2:2" x14ac:dyDescent="0.2">
      <c r="B449"/>
    </row>
    <row r="450" spans="2:2" x14ac:dyDescent="0.2">
      <c r="B450"/>
    </row>
    <row r="451" spans="2:2" x14ac:dyDescent="0.2">
      <c r="B451"/>
    </row>
    <row r="452" spans="2:2" x14ac:dyDescent="0.2">
      <c r="B452"/>
    </row>
    <row r="453" spans="2:2" x14ac:dyDescent="0.2">
      <c r="B453"/>
    </row>
    <row r="454" spans="2:2" x14ac:dyDescent="0.2">
      <c r="B454"/>
    </row>
    <row r="455" spans="2:2" x14ac:dyDescent="0.2">
      <c r="B455"/>
    </row>
    <row r="456" spans="2:2" x14ac:dyDescent="0.2">
      <c r="B456"/>
    </row>
    <row r="457" spans="2:2" x14ac:dyDescent="0.2">
      <c r="B457"/>
    </row>
    <row r="458" spans="2:2" x14ac:dyDescent="0.2">
      <c r="B458"/>
    </row>
    <row r="459" spans="2:2" x14ac:dyDescent="0.2">
      <c r="B459"/>
    </row>
    <row r="460" spans="2:2" x14ac:dyDescent="0.2">
      <c r="B460"/>
    </row>
    <row r="461" spans="2:2" x14ac:dyDescent="0.2">
      <c r="B461"/>
    </row>
    <row r="462" spans="2:2" x14ac:dyDescent="0.2">
      <c r="B462"/>
    </row>
    <row r="463" spans="2:2" x14ac:dyDescent="0.2">
      <c r="B463"/>
    </row>
    <row r="464" spans="2:2" x14ac:dyDescent="0.2">
      <c r="B464"/>
    </row>
    <row r="465" spans="2:2" x14ac:dyDescent="0.2">
      <c r="B465"/>
    </row>
    <row r="466" spans="2:2" x14ac:dyDescent="0.2">
      <c r="B466"/>
    </row>
    <row r="467" spans="2:2" x14ac:dyDescent="0.2">
      <c r="B467"/>
    </row>
    <row r="468" spans="2:2" x14ac:dyDescent="0.2">
      <c r="B468"/>
    </row>
    <row r="469" spans="2:2" x14ac:dyDescent="0.2">
      <c r="B469"/>
    </row>
    <row r="470" spans="2:2" x14ac:dyDescent="0.2">
      <c r="B470"/>
    </row>
    <row r="471" spans="2:2" x14ac:dyDescent="0.2">
      <c r="B471"/>
    </row>
    <row r="472" spans="2:2" x14ac:dyDescent="0.2">
      <c r="B472"/>
    </row>
    <row r="473" spans="2:2" x14ac:dyDescent="0.2">
      <c r="B473"/>
    </row>
    <row r="474" spans="2:2" x14ac:dyDescent="0.2">
      <c r="B474"/>
    </row>
    <row r="475" spans="2:2" x14ac:dyDescent="0.2">
      <c r="B475"/>
    </row>
    <row r="476" spans="2:2" x14ac:dyDescent="0.2">
      <c r="B476"/>
    </row>
    <row r="477" spans="2:2" x14ac:dyDescent="0.2">
      <c r="B477"/>
    </row>
    <row r="478" spans="2:2" x14ac:dyDescent="0.2">
      <c r="B478"/>
    </row>
    <row r="479" spans="2:2" x14ac:dyDescent="0.2">
      <c r="B479"/>
    </row>
    <row r="480" spans="2:2" x14ac:dyDescent="0.2">
      <c r="B480"/>
    </row>
    <row r="481" spans="2:2" x14ac:dyDescent="0.2">
      <c r="B481"/>
    </row>
    <row r="482" spans="2:2" x14ac:dyDescent="0.2">
      <c r="B482"/>
    </row>
    <row r="483" spans="2:2" x14ac:dyDescent="0.2">
      <c r="B483"/>
    </row>
    <row r="484" spans="2:2" x14ac:dyDescent="0.2">
      <c r="B484"/>
    </row>
    <row r="485" spans="2:2" x14ac:dyDescent="0.2">
      <c r="B485"/>
    </row>
    <row r="486" spans="2:2" x14ac:dyDescent="0.2">
      <c r="B486"/>
    </row>
    <row r="487" spans="2:2" x14ac:dyDescent="0.2">
      <c r="B487"/>
    </row>
    <row r="488" spans="2:2" x14ac:dyDescent="0.2">
      <c r="B488"/>
    </row>
    <row r="489" spans="2:2" x14ac:dyDescent="0.2">
      <c r="B489"/>
    </row>
    <row r="490" spans="2:2" x14ac:dyDescent="0.2">
      <c r="B490"/>
    </row>
    <row r="491" spans="2:2" x14ac:dyDescent="0.2">
      <c r="B491"/>
    </row>
    <row r="492" spans="2:2" x14ac:dyDescent="0.2">
      <c r="B492"/>
    </row>
    <row r="493" spans="2:2" x14ac:dyDescent="0.2">
      <c r="B493"/>
    </row>
    <row r="494" spans="2:2" x14ac:dyDescent="0.2">
      <c r="B494"/>
    </row>
    <row r="495" spans="2:2" x14ac:dyDescent="0.2">
      <c r="B495"/>
    </row>
    <row r="496" spans="2:2" x14ac:dyDescent="0.2">
      <c r="B496"/>
    </row>
    <row r="497" spans="2:2" x14ac:dyDescent="0.2">
      <c r="B497"/>
    </row>
    <row r="498" spans="2:2" x14ac:dyDescent="0.2">
      <c r="B498"/>
    </row>
    <row r="499" spans="2:2" x14ac:dyDescent="0.2">
      <c r="B499"/>
    </row>
    <row r="500" spans="2:2" x14ac:dyDescent="0.2">
      <c r="B500"/>
    </row>
    <row r="501" spans="2:2" x14ac:dyDescent="0.2">
      <c r="B501"/>
    </row>
    <row r="502" spans="2:2" x14ac:dyDescent="0.2">
      <c r="B502"/>
    </row>
    <row r="503" spans="2:2" x14ac:dyDescent="0.2">
      <c r="B503"/>
    </row>
    <row r="504" spans="2:2" x14ac:dyDescent="0.2">
      <c r="B504"/>
    </row>
    <row r="505" spans="2:2" x14ac:dyDescent="0.2">
      <c r="B505"/>
    </row>
    <row r="506" spans="2:2" x14ac:dyDescent="0.2">
      <c r="B506"/>
    </row>
    <row r="507" spans="2:2" x14ac:dyDescent="0.2">
      <c r="B507"/>
    </row>
    <row r="508" spans="2:2" x14ac:dyDescent="0.2">
      <c r="B508"/>
    </row>
    <row r="509" spans="2:2" x14ac:dyDescent="0.2">
      <c r="B509"/>
    </row>
    <row r="510" spans="2:2" x14ac:dyDescent="0.2">
      <c r="B510"/>
    </row>
    <row r="511" spans="2:2" x14ac:dyDescent="0.2">
      <c r="B511"/>
    </row>
    <row r="512" spans="2:2" x14ac:dyDescent="0.2">
      <c r="B512"/>
    </row>
    <row r="513" spans="2:2" x14ac:dyDescent="0.2">
      <c r="B513"/>
    </row>
    <row r="514" spans="2:2" x14ac:dyDescent="0.2">
      <c r="B514"/>
    </row>
    <row r="515" spans="2:2" x14ac:dyDescent="0.2">
      <c r="B515"/>
    </row>
    <row r="516" spans="2:2" x14ac:dyDescent="0.2">
      <c r="B516"/>
    </row>
    <row r="517" spans="2:2" x14ac:dyDescent="0.2">
      <c r="B517"/>
    </row>
    <row r="518" spans="2:2" x14ac:dyDescent="0.2">
      <c r="B518"/>
    </row>
    <row r="519" spans="2:2" x14ac:dyDescent="0.2">
      <c r="B519"/>
    </row>
    <row r="520" spans="2:2" x14ac:dyDescent="0.2">
      <c r="B520"/>
    </row>
    <row r="521" spans="2:2" x14ac:dyDescent="0.2">
      <c r="B521"/>
    </row>
    <row r="522" spans="2:2" x14ac:dyDescent="0.2">
      <c r="B522"/>
    </row>
    <row r="523" spans="2:2" x14ac:dyDescent="0.2">
      <c r="B523"/>
    </row>
    <row r="524" spans="2:2" x14ac:dyDescent="0.2">
      <c r="B524"/>
    </row>
    <row r="525" spans="2:2" x14ac:dyDescent="0.2">
      <c r="B525"/>
    </row>
    <row r="526" spans="2:2" x14ac:dyDescent="0.2">
      <c r="B526"/>
    </row>
    <row r="527" spans="2:2" x14ac:dyDescent="0.2">
      <c r="B527"/>
    </row>
    <row r="528" spans="2:2" x14ac:dyDescent="0.2">
      <c r="B528"/>
    </row>
    <row r="529" spans="2:2" x14ac:dyDescent="0.2">
      <c r="B529"/>
    </row>
    <row r="530" spans="2:2" x14ac:dyDescent="0.2">
      <c r="B530"/>
    </row>
    <row r="531" spans="2:2" x14ac:dyDescent="0.2">
      <c r="B531"/>
    </row>
    <row r="532" spans="2:2" x14ac:dyDescent="0.2">
      <c r="B532"/>
    </row>
    <row r="533" spans="2:2" x14ac:dyDescent="0.2">
      <c r="B533"/>
    </row>
    <row r="534" spans="2:2" x14ac:dyDescent="0.2">
      <c r="B534"/>
    </row>
    <row r="535" spans="2:2" x14ac:dyDescent="0.2">
      <c r="B535"/>
    </row>
    <row r="536" spans="2:2" x14ac:dyDescent="0.2">
      <c r="B536"/>
    </row>
    <row r="537" spans="2:2" x14ac:dyDescent="0.2">
      <c r="B537"/>
    </row>
    <row r="538" spans="2:2" x14ac:dyDescent="0.2">
      <c r="B538"/>
    </row>
    <row r="539" spans="2:2" x14ac:dyDescent="0.2">
      <c r="B539"/>
    </row>
    <row r="540" spans="2:2" x14ac:dyDescent="0.2">
      <c r="B540"/>
    </row>
    <row r="541" spans="2:2" x14ac:dyDescent="0.2">
      <c r="B541"/>
    </row>
    <row r="542" spans="2:2" x14ac:dyDescent="0.2">
      <c r="B542"/>
    </row>
    <row r="543" spans="2:2" x14ac:dyDescent="0.2">
      <c r="B543"/>
    </row>
    <row r="544" spans="2:2" x14ac:dyDescent="0.2">
      <c r="B544"/>
    </row>
    <row r="545" spans="2:2" x14ac:dyDescent="0.2">
      <c r="B545"/>
    </row>
    <row r="546" spans="2:2" x14ac:dyDescent="0.2">
      <c r="B546"/>
    </row>
    <row r="547" spans="2:2" x14ac:dyDescent="0.2">
      <c r="B547"/>
    </row>
    <row r="548" spans="2:2" x14ac:dyDescent="0.2">
      <c r="B548"/>
    </row>
    <row r="549" spans="2:2" x14ac:dyDescent="0.2">
      <c r="B549"/>
    </row>
    <row r="550" spans="2:2" x14ac:dyDescent="0.2">
      <c r="B550"/>
    </row>
    <row r="551" spans="2:2" x14ac:dyDescent="0.2">
      <c r="B551"/>
    </row>
    <row r="552" spans="2:2" x14ac:dyDescent="0.2">
      <c r="B552"/>
    </row>
    <row r="553" spans="2:2" x14ac:dyDescent="0.2">
      <c r="B553"/>
    </row>
    <row r="554" spans="2:2" x14ac:dyDescent="0.2">
      <c r="B554"/>
    </row>
    <row r="555" spans="2:2" x14ac:dyDescent="0.2">
      <c r="B555"/>
    </row>
    <row r="556" spans="2:2" x14ac:dyDescent="0.2">
      <c r="B556"/>
    </row>
    <row r="557" spans="2:2" x14ac:dyDescent="0.2">
      <c r="B557"/>
    </row>
    <row r="558" spans="2:2" x14ac:dyDescent="0.2">
      <c r="B558"/>
    </row>
    <row r="559" spans="2:2" x14ac:dyDescent="0.2">
      <c r="B559"/>
    </row>
    <row r="560" spans="2:2" x14ac:dyDescent="0.2">
      <c r="B560"/>
    </row>
    <row r="561" spans="2:2" x14ac:dyDescent="0.2">
      <c r="B561"/>
    </row>
    <row r="562" spans="2:2" x14ac:dyDescent="0.2">
      <c r="B562"/>
    </row>
    <row r="563" spans="2:2" x14ac:dyDescent="0.2">
      <c r="B563"/>
    </row>
    <row r="564" spans="2:2" x14ac:dyDescent="0.2">
      <c r="B564"/>
    </row>
    <row r="565" spans="2:2" x14ac:dyDescent="0.2">
      <c r="B565"/>
    </row>
    <row r="566" spans="2:2" x14ac:dyDescent="0.2">
      <c r="B566"/>
    </row>
    <row r="567" spans="2:2" x14ac:dyDescent="0.2">
      <c r="B567"/>
    </row>
    <row r="568" spans="2:2" x14ac:dyDescent="0.2">
      <c r="B568"/>
    </row>
    <row r="569" spans="2:2" x14ac:dyDescent="0.2">
      <c r="B569"/>
    </row>
    <row r="570" spans="2:2" x14ac:dyDescent="0.2">
      <c r="B570"/>
    </row>
    <row r="571" spans="2:2" x14ac:dyDescent="0.2">
      <c r="B571"/>
    </row>
    <row r="572" spans="2:2" x14ac:dyDescent="0.2">
      <c r="B572"/>
    </row>
    <row r="573" spans="2:2" x14ac:dyDescent="0.2">
      <c r="B573"/>
    </row>
    <row r="574" spans="2:2" x14ac:dyDescent="0.2">
      <c r="B574"/>
    </row>
    <row r="575" spans="2:2" x14ac:dyDescent="0.2">
      <c r="B575"/>
    </row>
    <row r="576" spans="2:2" x14ac:dyDescent="0.2">
      <c r="B576"/>
    </row>
    <row r="577" spans="2:2" x14ac:dyDescent="0.2">
      <c r="B577"/>
    </row>
    <row r="578" spans="2:2" x14ac:dyDescent="0.2">
      <c r="B578"/>
    </row>
    <row r="579" spans="2:2" x14ac:dyDescent="0.2">
      <c r="B579"/>
    </row>
    <row r="580" spans="2:2" x14ac:dyDescent="0.2">
      <c r="B580"/>
    </row>
    <row r="581" spans="2:2" x14ac:dyDescent="0.2">
      <c r="B581"/>
    </row>
    <row r="582" spans="2:2" x14ac:dyDescent="0.2">
      <c r="B582"/>
    </row>
    <row r="583" spans="2:2" x14ac:dyDescent="0.2">
      <c r="B583"/>
    </row>
    <row r="584" spans="2:2" x14ac:dyDescent="0.2">
      <c r="B584"/>
    </row>
    <row r="585" spans="2:2" x14ac:dyDescent="0.2">
      <c r="B585"/>
    </row>
    <row r="586" spans="2:2" x14ac:dyDescent="0.2">
      <c r="B586"/>
    </row>
    <row r="587" spans="2:2" x14ac:dyDescent="0.2">
      <c r="B587"/>
    </row>
    <row r="588" spans="2:2" x14ac:dyDescent="0.2">
      <c r="B588"/>
    </row>
    <row r="589" spans="2:2" x14ac:dyDescent="0.2">
      <c r="B589"/>
    </row>
    <row r="590" spans="2:2" x14ac:dyDescent="0.2">
      <c r="B590"/>
    </row>
    <row r="591" spans="2:2" x14ac:dyDescent="0.2">
      <c r="B591"/>
    </row>
    <row r="592" spans="2:2" x14ac:dyDescent="0.2">
      <c r="B592"/>
    </row>
    <row r="593" spans="2:2" x14ac:dyDescent="0.2">
      <c r="B593"/>
    </row>
    <row r="594" spans="2:2" x14ac:dyDescent="0.2">
      <c r="B594"/>
    </row>
    <row r="595" spans="2:2" x14ac:dyDescent="0.2">
      <c r="B595"/>
    </row>
    <row r="596" spans="2:2" x14ac:dyDescent="0.2">
      <c r="B596"/>
    </row>
    <row r="597" spans="2:2" x14ac:dyDescent="0.2">
      <c r="B597"/>
    </row>
    <row r="598" spans="2:2" x14ac:dyDescent="0.2">
      <c r="B598"/>
    </row>
    <row r="599" spans="2:2" x14ac:dyDescent="0.2">
      <c r="B599"/>
    </row>
    <row r="600" spans="2:2" x14ac:dyDescent="0.2">
      <c r="B600"/>
    </row>
    <row r="601" spans="2:2" x14ac:dyDescent="0.2">
      <c r="B601"/>
    </row>
    <row r="602" spans="2:2" x14ac:dyDescent="0.2">
      <c r="B602"/>
    </row>
    <row r="603" spans="2:2" x14ac:dyDescent="0.2">
      <c r="B603"/>
    </row>
    <row r="604" spans="2:2" x14ac:dyDescent="0.2">
      <c r="B604"/>
    </row>
    <row r="605" spans="2:2" x14ac:dyDescent="0.2">
      <c r="B605"/>
    </row>
    <row r="606" spans="2:2" x14ac:dyDescent="0.2">
      <c r="B606"/>
    </row>
    <row r="607" spans="2:2" x14ac:dyDescent="0.2">
      <c r="B607"/>
    </row>
    <row r="608" spans="2:2" x14ac:dyDescent="0.2">
      <c r="B608"/>
    </row>
    <row r="609" spans="2:2" x14ac:dyDescent="0.2">
      <c r="B609"/>
    </row>
    <row r="610" spans="2:2" x14ac:dyDescent="0.2">
      <c r="B610"/>
    </row>
    <row r="611" spans="2:2" x14ac:dyDescent="0.2">
      <c r="B611"/>
    </row>
    <row r="612" spans="2:2" x14ac:dyDescent="0.2">
      <c r="B612"/>
    </row>
    <row r="613" spans="2:2" x14ac:dyDescent="0.2">
      <c r="B613"/>
    </row>
    <row r="614" spans="2:2" x14ac:dyDescent="0.2">
      <c r="B614"/>
    </row>
    <row r="615" spans="2:2" x14ac:dyDescent="0.2">
      <c r="B615"/>
    </row>
    <row r="616" spans="2:2" x14ac:dyDescent="0.2">
      <c r="B616"/>
    </row>
    <row r="617" spans="2:2" x14ac:dyDescent="0.2">
      <c r="B617"/>
    </row>
    <row r="618" spans="2:2" x14ac:dyDescent="0.2">
      <c r="B618"/>
    </row>
    <row r="619" spans="2:2" x14ac:dyDescent="0.2">
      <c r="B619"/>
    </row>
    <row r="620" spans="2:2" x14ac:dyDescent="0.2">
      <c r="B620"/>
    </row>
    <row r="621" spans="2:2" x14ac:dyDescent="0.2">
      <c r="B621"/>
    </row>
    <row r="622" spans="2:2" x14ac:dyDescent="0.2">
      <c r="B622"/>
    </row>
    <row r="623" spans="2:2" x14ac:dyDescent="0.2">
      <c r="B623"/>
    </row>
    <row r="624" spans="2:2" x14ac:dyDescent="0.2">
      <c r="B624"/>
    </row>
    <row r="625" spans="2:2" x14ac:dyDescent="0.2">
      <c r="B625"/>
    </row>
    <row r="626" spans="2:2" x14ac:dyDescent="0.2">
      <c r="B626"/>
    </row>
    <row r="627" spans="2:2" x14ac:dyDescent="0.2">
      <c r="B627"/>
    </row>
    <row r="628" spans="2:2" x14ac:dyDescent="0.2">
      <c r="B628"/>
    </row>
    <row r="629" spans="2:2" x14ac:dyDescent="0.2">
      <c r="B629"/>
    </row>
    <row r="630" spans="2:2" x14ac:dyDescent="0.2">
      <c r="B630"/>
    </row>
    <row r="631" spans="2:2" x14ac:dyDescent="0.2">
      <c r="B631"/>
    </row>
    <row r="632" spans="2:2" x14ac:dyDescent="0.2">
      <c r="B632"/>
    </row>
    <row r="633" spans="2:2" x14ac:dyDescent="0.2">
      <c r="B633"/>
    </row>
    <row r="634" spans="2:2" x14ac:dyDescent="0.2">
      <c r="B634"/>
    </row>
    <row r="635" spans="2:2" x14ac:dyDescent="0.2">
      <c r="B635"/>
    </row>
    <row r="636" spans="2:2" x14ac:dyDescent="0.2">
      <c r="B636"/>
    </row>
    <row r="637" spans="2:2" x14ac:dyDescent="0.2">
      <c r="B637"/>
    </row>
    <row r="638" spans="2:2" x14ac:dyDescent="0.2">
      <c r="B638"/>
    </row>
    <row r="639" spans="2:2" x14ac:dyDescent="0.2">
      <c r="B639"/>
    </row>
    <row r="640" spans="2:2" x14ac:dyDescent="0.2">
      <c r="B640"/>
    </row>
    <row r="641" spans="2:2" x14ac:dyDescent="0.2">
      <c r="B641"/>
    </row>
    <row r="642" spans="2:2" x14ac:dyDescent="0.2">
      <c r="B642"/>
    </row>
    <row r="643" spans="2:2" x14ac:dyDescent="0.2">
      <c r="B643"/>
    </row>
    <row r="644" spans="2:2" x14ac:dyDescent="0.2">
      <c r="B644"/>
    </row>
    <row r="645" spans="2:2" x14ac:dyDescent="0.2">
      <c r="B645"/>
    </row>
    <row r="646" spans="2:2" x14ac:dyDescent="0.2">
      <c r="B646"/>
    </row>
    <row r="647" spans="2:2" x14ac:dyDescent="0.2">
      <c r="B647"/>
    </row>
    <row r="648" spans="2:2" x14ac:dyDescent="0.2">
      <c r="B648"/>
    </row>
    <row r="649" spans="2:2" x14ac:dyDescent="0.2">
      <c r="B649"/>
    </row>
    <row r="650" spans="2:2" x14ac:dyDescent="0.2">
      <c r="B650"/>
    </row>
    <row r="651" spans="2:2" x14ac:dyDescent="0.2">
      <c r="B651"/>
    </row>
    <row r="652" spans="2:2" x14ac:dyDescent="0.2">
      <c r="B652"/>
    </row>
    <row r="653" spans="2:2" x14ac:dyDescent="0.2">
      <c r="B653"/>
    </row>
    <row r="654" spans="2:2" x14ac:dyDescent="0.2">
      <c r="B654"/>
    </row>
    <row r="655" spans="2:2" x14ac:dyDescent="0.2">
      <c r="B655"/>
    </row>
    <row r="656" spans="2:2" x14ac:dyDescent="0.2">
      <c r="B656"/>
    </row>
    <row r="657" spans="2:2" x14ac:dyDescent="0.2">
      <c r="B657"/>
    </row>
    <row r="658" spans="2:2" x14ac:dyDescent="0.2">
      <c r="B658"/>
    </row>
    <row r="659" spans="2:2" x14ac:dyDescent="0.2">
      <c r="B659"/>
    </row>
    <row r="660" spans="2:2" x14ac:dyDescent="0.2">
      <c r="B660"/>
    </row>
    <row r="661" spans="2:2" x14ac:dyDescent="0.2">
      <c r="B661"/>
    </row>
    <row r="662" spans="2:2" x14ac:dyDescent="0.2">
      <c r="B662"/>
    </row>
    <row r="663" spans="2:2" x14ac:dyDescent="0.2">
      <c r="B663"/>
    </row>
    <row r="664" spans="2:2" x14ac:dyDescent="0.2">
      <c r="B664"/>
    </row>
    <row r="665" spans="2:2" x14ac:dyDescent="0.2">
      <c r="B665"/>
    </row>
    <row r="666" spans="2:2" x14ac:dyDescent="0.2">
      <c r="B666"/>
    </row>
    <row r="667" spans="2:2" x14ac:dyDescent="0.2">
      <c r="B667"/>
    </row>
    <row r="668" spans="2:2" x14ac:dyDescent="0.2">
      <c r="B668"/>
    </row>
    <row r="669" spans="2:2" x14ac:dyDescent="0.2">
      <c r="B669"/>
    </row>
    <row r="670" spans="2:2" x14ac:dyDescent="0.2">
      <c r="B670"/>
    </row>
    <row r="671" spans="2:2" x14ac:dyDescent="0.2">
      <c r="B671"/>
    </row>
    <row r="672" spans="2:2" x14ac:dyDescent="0.2">
      <c r="B672"/>
    </row>
    <row r="673" spans="2:2" x14ac:dyDescent="0.2">
      <c r="B673"/>
    </row>
    <row r="674" spans="2:2" x14ac:dyDescent="0.2">
      <c r="B674"/>
    </row>
    <row r="675" spans="2:2" x14ac:dyDescent="0.2">
      <c r="B675"/>
    </row>
    <row r="676" spans="2:2" x14ac:dyDescent="0.2">
      <c r="B676"/>
    </row>
    <row r="677" spans="2:2" x14ac:dyDescent="0.2">
      <c r="B677"/>
    </row>
    <row r="678" spans="2:2" x14ac:dyDescent="0.2">
      <c r="B678"/>
    </row>
    <row r="679" spans="2:2" x14ac:dyDescent="0.2">
      <c r="B679"/>
    </row>
    <row r="680" spans="2:2" x14ac:dyDescent="0.2">
      <c r="B680"/>
    </row>
    <row r="681" spans="2:2" x14ac:dyDescent="0.2">
      <c r="B681"/>
    </row>
    <row r="682" spans="2:2" x14ac:dyDescent="0.2">
      <c r="B682"/>
    </row>
    <row r="683" spans="2:2" x14ac:dyDescent="0.2">
      <c r="B683"/>
    </row>
    <row r="684" spans="2:2" x14ac:dyDescent="0.2">
      <c r="B684"/>
    </row>
    <row r="685" spans="2:2" x14ac:dyDescent="0.2">
      <c r="B685"/>
    </row>
    <row r="686" spans="2:2" x14ac:dyDescent="0.2">
      <c r="B686"/>
    </row>
    <row r="687" spans="2:2" x14ac:dyDescent="0.2">
      <c r="B687"/>
    </row>
    <row r="688" spans="2:2" x14ac:dyDescent="0.2">
      <c r="B688"/>
    </row>
    <row r="689" spans="2:2" x14ac:dyDescent="0.2">
      <c r="B689"/>
    </row>
    <row r="690" spans="2:2" x14ac:dyDescent="0.2">
      <c r="B690"/>
    </row>
    <row r="691" spans="2:2" x14ac:dyDescent="0.2">
      <c r="B691"/>
    </row>
    <row r="692" spans="2:2" x14ac:dyDescent="0.2">
      <c r="B692"/>
    </row>
    <row r="693" spans="2:2" x14ac:dyDescent="0.2">
      <c r="B693"/>
    </row>
    <row r="694" spans="2:2" x14ac:dyDescent="0.2">
      <c r="B694"/>
    </row>
    <row r="695" spans="2:2" x14ac:dyDescent="0.2">
      <c r="B695"/>
    </row>
    <row r="696" spans="2:2" x14ac:dyDescent="0.2">
      <c r="B696"/>
    </row>
    <row r="697" spans="2:2" x14ac:dyDescent="0.2">
      <c r="B697"/>
    </row>
    <row r="698" spans="2:2" x14ac:dyDescent="0.2">
      <c r="B698"/>
    </row>
    <row r="699" spans="2:2" x14ac:dyDescent="0.2">
      <c r="B699"/>
    </row>
    <row r="700" spans="2:2" x14ac:dyDescent="0.2">
      <c r="B700"/>
    </row>
    <row r="701" spans="2:2" x14ac:dyDescent="0.2">
      <c r="B701"/>
    </row>
    <row r="702" spans="2:2" x14ac:dyDescent="0.2">
      <c r="B702"/>
    </row>
    <row r="703" spans="2:2" x14ac:dyDescent="0.2">
      <c r="B703"/>
    </row>
    <row r="704" spans="2:2" x14ac:dyDescent="0.2">
      <c r="B704"/>
    </row>
    <row r="705" spans="2:2" x14ac:dyDescent="0.2">
      <c r="B705"/>
    </row>
    <row r="706" spans="2:2" x14ac:dyDescent="0.2">
      <c r="B706"/>
    </row>
    <row r="707" spans="2:2" x14ac:dyDescent="0.2">
      <c r="B707"/>
    </row>
    <row r="708" spans="2:2" x14ac:dyDescent="0.2">
      <c r="B708"/>
    </row>
    <row r="709" spans="2:2" x14ac:dyDescent="0.2">
      <c r="B709"/>
    </row>
    <row r="710" spans="2:2" x14ac:dyDescent="0.2">
      <c r="B710"/>
    </row>
    <row r="711" spans="2:2" x14ac:dyDescent="0.2">
      <c r="B711"/>
    </row>
    <row r="712" spans="2:2" x14ac:dyDescent="0.2">
      <c r="B712"/>
    </row>
    <row r="713" spans="2:2" x14ac:dyDescent="0.2">
      <c r="B713"/>
    </row>
    <row r="714" spans="2:2" x14ac:dyDescent="0.2">
      <c r="B714"/>
    </row>
    <row r="715" spans="2:2" x14ac:dyDescent="0.2">
      <c r="B715"/>
    </row>
    <row r="716" spans="2:2" x14ac:dyDescent="0.2">
      <c r="B716"/>
    </row>
    <row r="717" spans="2:2" x14ac:dyDescent="0.2">
      <c r="B717"/>
    </row>
    <row r="718" spans="2:2" x14ac:dyDescent="0.2">
      <c r="B718"/>
    </row>
    <row r="719" spans="2:2" x14ac:dyDescent="0.2">
      <c r="B719"/>
    </row>
    <row r="720" spans="2:2" x14ac:dyDescent="0.2">
      <c r="B720"/>
    </row>
    <row r="721" spans="2:2" x14ac:dyDescent="0.2">
      <c r="B721"/>
    </row>
    <row r="722" spans="2:2" x14ac:dyDescent="0.2">
      <c r="B722"/>
    </row>
    <row r="723" spans="2:2" x14ac:dyDescent="0.2">
      <c r="B723"/>
    </row>
    <row r="724" spans="2:2" x14ac:dyDescent="0.2">
      <c r="B724"/>
    </row>
    <row r="725" spans="2:2" x14ac:dyDescent="0.2">
      <c r="B725"/>
    </row>
    <row r="726" spans="2:2" x14ac:dyDescent="0.2">
      <c r="B726"/>
    </row>
    <row r="727" spans="2:2" x14ac:dyDescent="0.2">
      <c r="B727"/>
    </row>
    <row r="728" spans="2:2" x14ac:dyDescent="0.2">
      <c r="B728"/>
    </row>
    <row r="729" spans="2:2" x14ac:dyDescent="0.2">
      <c r="B729"/>
    </row>
    <row r="730" spans="2:2" x14ac:dyDescent="0.2">
      <c r="B730"/>
    </row>
    <row r="731" spans="2:2" x14ac:dyDescent="0.2">
      <c r="B731"/>
    </row>
    <row r="732" spans="2:2" x14ac:dyDescent="0.2">
      <c r="B732"/>
    </row>
    <row r="733" spans="2:2" x14ac:dyDescent="0.2">
      <c r="B733"/>
    </row>
    <row r="734" spans="2:2" x14ac:dyDescent="0.2">
      <c r="B734"/>
    </row>
    <row r="735" spans="2:2" x14ac:dyDescent="0.2">
      <c r="B735"/>
    </row>
    <row r="736" spans="2:2" x14ac:dyDescent="0.2">
      <c r="B736"/>
    </row>
    <row r="737" spans="2:2" x14ac:dyDescent="0.2">
      <c r="B737"/>
    </row>
    <row r="738" spans="2:2" x14ac:dyDescent="0.2">
      <c r="B738"/>
    </row>
    <row r="739" spans="2:2" x14ac:dyDescent="0.2">
      <c r="B739"/>
    </row>
    <row r="740" spans="2:2" x14ac:dyDescent="0.2">
      <c r="B740"/>
    </row>
    <row r="741" spans="2:2" x14ac:dyDescent="0.2">
      <c r="B741"/>
    </row>
    <row r="742" spans="2:2" x14ac:dyDescent="0.2">
      <c r="B742"/>
    </row>
    <row r="743" spans="2:2" x14ac:dyDescent="0.2">
      <c r="B743"/>
    </row>
    <row r="744" spans="2:2" x14ac:dyDescent="0.2">
      <c r="B744"/>
    </row>
    <row r="745" spans="2:2" x14ac:dyDescent="0.2">
      <c r="B745"/>
    </row>
    <row r="746" spans="2:2" x14ac:dyDescent="0.2">
      <c r="B746"/>
    </row>
    <row r="747" spans="2:2" x14ac:dyDescent="0.2">
      <c r="B747"/>
    </row>
    <row r="748" spans="2:2" x14ac:dyDescent="0.2">
      <c r="B748"/>
    </row>
    <row r="749" spans="2:2" x14ac:dyDescent="0.2">
      <c r="B749"/>
    </row>
    <row r="750" spans="2:2" x14ac:dyDescent="0.2">
      <c r="B750"/>
    </row>
    <row r="751" spans="2:2" x14ac:dyDescent="0.2">
      <c r="B751"/>
    </row>
    <row r="752" spans="2:2" x14ac:dyDescent="0.2">
      <c r="B752"/>
    </row>
    <row r="753" spans="2:2" x14ac:dyDescent="0.2">
      <c r="B753"/>
    </row>
    <row r="754" spans="2:2" x14ac:dyDescent="0.2">
      <c r="B754"/>
    </row>
    <row r="755" spans="2:2" x14ac:dyDescent="0.2">
      <c r="B755"/>
    </row>
    <row r="756" spans="2:2" x14ac:dyDescent="0.2">
      <c r="B756"/>
    </row>
    <row r="757" spans="2:2" x14ac:dyDescent="0.2">
      <c r="B757"/>
    </row>
    <row r="758" spans="2:2" x14ac:dyDescent="0.2">
      <c r="B758"/>
    </row>
    <row r="759" spans="2:2" x14ac:dyDescent="0.2">
      <c r="B759"/>
    </row>
    <row r="760" spans="2:2" x14ac:dyDescent="0.2">
      <c r="B760"/>
    </row>
    <row r="761" spans="2:2" x14ac:dyDescent="0.2">
      <c r="B761"/>
    </row>
    <row r="762" spans="2:2" x14ac:dyDescent="0.2">
      <c r="B762"/>
    </row>
    <row r="763" spans="2:2" x14ac:dyDescent="0.2">
      <c r="B763"/>
    </row>
    <row r="764" spans="2:2" x14ac:dyDescent="0.2">
      <c r="B764"/>
    </row>
    <row r="765" spans="2:2" x14ac:dyDescent="0.2">
      <c r="B765"/>
    </row>
    <row r="766" spans="2:2" x14ac:dyDescent="0.2">
      <c r="B766"/>
    </row>
    <row r="767" spans="2:2" x14ac:dyDescent="0.2">
      <c r="B767"/>
    </row>
    <row r="768" spans="2:2" x14ac:dyDescent="0.2">
      <c r="B768"/>
    </row>
    <row r="769" spans="2:2" x14ac:dyDescent="0.2">
      <c r="B769"/>
    </row>
    <row r="770" spans="2:2" x14ac:dyDescent="0.2">
      <c r="B770"/>
    </row>
    <row r="771" spans="2:2" x14ac:dyDescent="0.2">
      <c r="B771"/>
    </row>
    <row r="772" spans="2:2" x14ac:dyDescent="0.2">
      <c r="B772"/>
    </row>
    <row r="773" spans="2:2" x14ac:dyDescent="0.2">
      <c r="B773"/>
    </row>
    <row r="774" spans="2:2" x14ac:dyDescent="0.2">
      <c r="B774"/>
    </row>
    <row r="775" spans="2:2" x14ac:dyDescent="0.2">
      <c r="B775"/>
    </row>
    <row r="776" spans="2:2" x14ac:dyDescent="0.2">
      <c r="B776"/>
    </row>
    <row r="777" spans="2:2" x14ac:dyDescent="0.2">
      <c r="B777"/>
    </row>
    <row r="778" spans="2:2" x14ac:dyDescent="0.2">
      <c r="B778"/>
    </row>
    <row r="779" spans="2:2" x14ac:dyDescent="0.2">
      <c r="B779"/>
    </row>
    <row r="780" spans="2:2" x14ac:dyDescent="0.2">
      <c r="B780"/>
    </row>
    <row r="781" spans="2:2" x14ac:dyDescent="0.2">
      <c r="B781"/>
    </row>
    <row r="782" spans="2:2" x14ac:dyDescent="0.2">
      <c r="B782"/>
    </row>
    <row r="783" spans="2:2" x14ac:dyDescent="0.2">
      <c r="B783"/>
    </row>
    <row r="784" spans="2:2" x14ac:dyDescent="0.2">
      <c r="B784"/>
    </row>
    <row r="785" spans="2:2" x14ac:dyDescent="0.2">
      <c r="B785"/>
    </row>
    <row r="786" spans="2:2" x14ac:dyDescent="0.2">
      <c r="B786"/>
    </row>
    <row r="787" spans="2:2" x14ac:dyDescent="0.2">
      <c r="B787"/>
    </row>
    <row r="788" spans="2:2" x14ac:dyDescent="0.2">
      <c r="B788"/>
    </row>
    <row r="789" spans="2:2" x14ac:dyDescent="0.2">
      <c r="B789"/>
    </row>
    <row r="790" spans="2:2" x14ac:dyDescent="0.2">
      <c r="B790"/>
    </row>
    <row r="791" spans="2:2" x14ac:dyDescent="0.2">
      <c r="B791"/>
    </row>
    <row r="792" spans="2:2" x14ac:dyDescent="0.2">
      <c r="B792"/>
    </row>
    <row r="793" spans="2:2" x14ac:dyDescent="0.2">
      <c r="B793"/>
    </row>
    <row r="794" spans="2:2" x14ac:dyDescent="0.2">
      <c r="B794"/>
    </row>
    <row r="795" spans="2:2" x14ac:dyDescent="0.2">
      <c r="B795"/>
    </row>
    <row r="796" spans="2:2" x14ac:dyDescent="0.2">
      <c r="B796"/>
    </row>
    <row r="797" spans="2:2" x14ac:dyDescent="0.2">
      <c r="B797"/>
    </row>
    <row r="798" spans="2:2" x14ac:dyDescent="0.2">
      <c r="B798"/>
    </row>
    <row r="799" spans="2:2" x14ac:dyDescent="0.2">
      <c r="B799"/>
    </row>
    <row r="800" spans="2:2" x14ac:dyDescent="0.2">
      <c r="B800"/>
    </row>
    <row r="801" spans="2:2" x14ac:dyDescent="0.2">
      <c r="B801"/>
    </row>
    <row r="802" spans="2:2" x14ac:dyDescent="0.2">
      <c r="B802"/>
    </row>
    <row r="803" spans="2:2" x14ac:dyDescent="0.2">
      <c r="B803"/>
    </row>
    <row r="804" spans="2:2" x14ac:dyDescent="0.2">
      <c r="B804"/>
    </row>
    <row r="805" spans="2:2" x14ac:dyDescent="0.2">
      <c r="B805"/>
    </row>
    <row r="806" spans="2:2" x14ac:dyDescent="0.2">
      <c r="B806"/>
    </row>
    <row r="807" spans="2:2" x14ac:dyDescent="0.2">
      <c r="B807"/>
    </row>
    <row r="808" spans="2:2" x14ac:dyDescent="0.2">
      <c r="B808"/>
    </row>
    <row r="809" spans="2:2" x14ac:dyDescent="0.2">
      <c r="B809"/>
    </row>
    <row r="810" spans="2:2" x14ac:dyDescent="0.2">
      <c r="B810"/>
    </row>
    <row r="811" spans="2:2" x14ac:dyDescent="0.2">
      <c r="B811"/>
    </row>
    <row r="812" spans="2:2" x14ac:dyDescent="0.2">
      <c r="B812"/>
    </row>
    <row r="813" spans="2:2" x14ac:dyDescent="0.2">
      <c r="B813"/>
    </row>
    <row r="814" spans="2:2" x14ac:dyDescent="0.2">
      <c r="B814"/>
    </row>
    <row r="815" spans="2:2" x14ac:dyDescent="0.2">
      <c r="B815"/>
    </row>
    <row r="816" spans="2:2" x14ac:dyDescent="0.2">
      <c r="B816"/>
    </row>
    <row r="817" spans="2:2" x14ac:dyDescent="0.2">
      <c r="B817"/>
    </row>
    <row r="818" spans="2:2" x14ac:dyDescent="0.2">
      <c r="B818"/>
    </row>
    <row r="819" spans="2:2" x14ac:dyDescent="0.2">
      <c r="B819"/>
    </row>
    <row r="820" spans="2:2" x14ac:dyDescent="0.2">
      <c r="B820"/>
    </row>
    <row r="821" spans="2:2" x14ac:dyDescent="0.2">
      <c r="B821"/>
    </row>
    <row r="822" spans="2:2" x14ac:dyDescent="0.2">
      <c r="B822"/>
    </row>
    <row r="823" spans="2:2" x14ac:dyDescent="0.2">
      <c r="B823"/>
    </row>
    <row r="824" spans="2:2" x14ac:dyDescent="0.2">
      <c r="B824"/>
    </row>
    <row r="825" spans="2:2" x14ac:dyDescent="0.2">
      <c r="B825"/>
    </row>
    <row r="826" spans="2:2" x14ac:dyDescent="0.2">
      <c r="B826"/>
    </row>
    <row r="827" spans="2:2" x14ac:dyDescent="0.2">
      <c r="B827"/>
    </row>
    <row r="828" spans="2:2" x14ac:dyDescent="0.2">
      <c r="B828"/>
    </row>
    <row r="829" spans="2:2" x14ac:dyDescent="0.2">
      <c r="B829"/>
    </row>
    <row r="830" spans="2:2" x14ac:dyDescent="0.2">
      <c r="B830"/>
    </row>
    <row r="831" spans="2:2" x14ac:dyDescent="0.2">
      <c r="B831"/>
    </row>
    <row r="832" spans="2:2" x14ac:dyDescent="0.2">
      <c r="B832"/>
    </row>
    <row r="833" spans="2:2" x14ac:dyDescent="0.2">
      <c r="B833"/>
    </row>
    <row r="834" spans="2:2" x14ac:dyDescent="0.2">
      <c r="B834"/>
    </row>
    <row r="835" spans="2:2" x14ac:dyDescent="0.2">
      <c r="B835"/>
    </row>
    <row r="836" spans="2:2" x14ac:dyDescent="0.2">
      <c r="B836"/>
    </row>
    <row r="837" spans="2:2" x14ac:dyDescent="0.2">
      <c r="B837"/>
    </row>
    <row r="838" spans="2:2" x14ac:dyDescent="0.2">
      <c r="B838"/>
    </row>
    <row r="839" spans="2:2" x14ac:dyDescent="0.2">
      <c r="B839"/>
    </row>
    <row r="840" spans="2:2" x14ac:dyDescent="0.2">
      <c r="B840"/>
    </row>
    <row r="841" spans="2:2" x14ac:dyDescent="0.2">
      <c r="B841"/>
    </row>
    <row r="842" spans="2:2" x14ac:dyDescent="0.2">
      <c r="B842"/>
    </row>
    <row r="843" spans="2:2" x14ac:dyDescent="0.2">
      <c r="B843"/>
    </row>
    <row r="844" spans="2:2" x14ac:dyDescent="0.2">
      <c r="B844"/>
    </row>
    <row r="845" spans="2:2" x14ac:dyDescent="0.2">
      <c r="B845"/>
    </row>
    <row r="846" spans="2:2" x14ac:dyDescent="0.2">
      <c r="B846"/>
    </row>
    <row r="847" spans="2:2" x14ac:dyDescent="0.2">
      <c r="B847"/>
    </row>
    <row r="848" spans="2:2" x14ac:dyDescent="0.2">
      <c r="B848"/>
    </row>
    <row r="849" spans="2:2" x14ac:dyDescent="0.2">
      <c r="B849"/>
    </row>
    <row r="850" spans="2:2" x14ac:dyDescent="0.2">
      <c r="B850"/>
    </row>
    <row r="851" spans="2:2" x14ac:dyDescent="0.2">
      <c r="B851"/>
    </row>
    <row r="852" spans="2:2" x14ac:dyDescent="0.2">
      <c r="B852"/>
    </row>
    <row r="853" spans="2:2" x14ac:dyDescent="0.2">
      <c r="B853"/>
    </row>
    <row r="854" spans="2:2" x14ac:dyDescent="0.2">
      <c r="B854"/>
    </row>
    <row r="855" spans="2:2" x14ac:dyDescent="0.2">
      <c r="B855"/>
    </row>
    <row r="856" spans="2:2" x14ac:dyDescent="0.2">
      <c r="B856"/>
    </row>
    <row r="857" spans="2:2" x14ac:dyDescent="0.2">
      <c r="B857"/>
    </row>
    <row r="858" spans="2:2" x14ac:dyDescent="0.2">
      <c r="B858"/>
    </row>
    <row r="859" spans="2:2" x14ac:dyDescent="0.2">
      <c r="B859"/>
    </row>
    <row r="860" spans="2:2" x14ac:dyDescent="0.2">
      <c r="B860"/>
    </row>
    <row r="861" spans="2:2" x14ac:dyDescent="0.2">
      <c r="B861"/>
    </row>
    <row r="862" spans="2:2" x14ac:dyDescent="0.2">
      <c r="B862"/>
    </row>
    <row r="863" spans="2:2" x14ac:dyDescent="0.2">
      <c r="B863"/>
    </row>
    <row r="864" spans="2:2" x14ac:dyDescent="0.2">
      <c r="B864"/>
    </row>
    <row r="865" spans="2:2" x14ac:dyDescent="0.2">
      <c r="B865"/>
    </row>
    <row r="866" spans="2:2" x14ac:dyDescent="0.2">
      <c r="B866"/>
    </row>
    <row r="867" spans="2:2" x14ac:dyDescent="0.2">
      <c r="B867"/>
    </row>
    <row r="868" spans="2:2" x14ac:dyDescent="0.2">
      <c r="B868"/>
    </row>
    <row r="869" spans="2:2" x14ac:dyDescent="0.2">
      <c r="B869"/>
    </row>
    <row r="870" spans="2:2" x14ac:dyDescent="0.2">
      <c r="B870"/>
    </row>
    <row r="871" spans="2:2" x14ac:dyDescent="0.2">
      <c r="B871"/>
    </row>
    <row r="872" spans="2:2" x14ac:dyDescent="0.2">
      <c r="B872"/>
    </row>
    <row r="873" spans="2:2" x14ac:dyDescent="0.2">
      <c r="B873"/>
    </row>
    <row r="874" spans="2:2" x14ac:dyDescent="0.2">
      <c r="B874"/>
    </row>
    <row r="875" spans="2:2" x14ac:dyDescent="0.2">
      <c r="B875"/>
    </row>
    <row r="876" spans="2:2" x14ac:dyDescent="0.2">
      <c r="B876"/>
    </row>
    <row r="877" spans="2:2" x14ac:dyDescent="0.2">
      <c r="B877"/>
    </row>
    <row r="878" spans="2:2" x14ac:dyDescent="0.2">
      <c r="B878"/>
    </row>
    <row r="879" spans="2:2" x14ac:dyDescent="0.2">
      <c r="B879"/>
    </row>
    <row r="880" spans="2:2" x14ac:dyDescent="0.2">
      <c r="B880"/>
    </row>
    <row r="881" spans="2:2" x14ac:dyDescent="0.2">
      <c r="B881"/>
    </row>
    <row r="882" spans="2:2" x14ac:dyDescent="0.2">
      <c r="B882"/>
    </row>
    <row r="883" spans="2:2" x14ac:dyDescent="0.2">
      <c r="B883"/>
    </row>
    <row r="884" spans="2:2" x14ac:dyDescent="0.2">
      <c r="B884"/>
    </row>
    <row r="885" spans="2:2" x14ac:dyDescent="0.2">
      <c r="B885"/>
    </row>
    <row r="886" spans="2:2" x14ac:dyDescent="0.2">
      <c r="B886"/>
    </row>
    <row r="887" spans="2:2" x14ac:dyDescent="0.2">
      <c r="B887"/>
    </row>
    <row r="888" spans="2:2" x14ac:dyDescent="0.2">
      <c r="B888"/>
    </row>
    <row r="889" spans="2:2" x14ac:dyDescent="0.2">
      <c r="B889"/>
    </row>
    <row r="890" spans="2:2" x14ac:dyDescent="0.2">
      <c r="B890"/>
    </row>
    <row r="891" spans="2:2" x14ac:dyDescent="0.2">
      <c r="B891"/>
    </row>
    <row r="892" spans="2:2" x14ac:dyDescent="0.2">
      <c r="B892"/>
    </row>
    <row r="893" spans="2:2" x14ac:dyDescent="0.2">
      <c r="B893"/>
    </row>
    <row r="894" spans="2:2" x14ac:dyDescent="0.2">
      <c r="B894"/>
    </row>
    <row r="895" spans="2:2" x14ac:dyDescent="0.2">
      <c r="B895"/>
    </row>
    <row r="896" spans="2:2" x14ac:dyDescent="0.2">
      <c r="B896"/>
    </row>
    <row r="897" spans="2:2" x14ac:dyDescent="0.2">
      <c r="B897"/>
    </row>
    <row r="898" spans="2:2" x14ac:dyDescent="0.2">
      <c r="B898"/>
    </row>
    <row r="899" spans="2:2" x14ac:dyDescent="0.2">
      <c r="B899"/>
    </row>
    <row r="900" spans="2:2" x14ac:dyDescent="0.2">
      <c r="B900"/>
    </row>
    <row r="901" spans="2:2" x14ac:dyDescent="0.2">
      <c r="B901"/>
    </row>
    <row r="902" spans="2:2" x14ac:dyDescent="0.2">
      <c r="B902"/>
    </row>
    <row r="903" spans="2:2" x14ac:dyDescent="0.2">
      <c r="B903"/>
    </row>
    <row r="904" spans="2:2" x14ac:dyDescent="0.2">
      <c r="B904"/>
    </row>
    <row r="905" spans="2:2" x14ac:dyDescent="0.2">
      <c r="B905"/>
    </row>
    <row r="906" spans="2:2" x14ac:dyDescent="0.2">
      <c r="B906"/>
    </row>
    <row r="907" spans="2:2" x14ac:dyDescent="0.2">
      <c r="B907"/>
    </row>
    <row r="908" spans="2:2" x14ac:dyDescent="0.2">
      <c r="B908"/>
    </row>
    <row r="909" spans="2:2" x14ac:dyDescent="0.2">
      <c r="B909"/>
    </row>
    <row r="910" spans="2:2" x14ac:dyDescent="0.2">
      <c r="B910"/>
    </row>
    <row r="911" spans="2:2" x14ac:dyDescent="0.2">
      <c r="B911"/>
    </row>
    <row r="912" spans="2:2" x14ac:dyDescent="0.2">
      <c r="B912"/>
    </row>
    <row r="913" spans="2:2" x14ac:dyDescent="0.2">
      <c r="B913"/>
    </row>
    <row r="914" spans="2:2" x14ac:dyDescent="0.2">
      <c r="B914"/>
    </row>
    <row r="915" spans="2:2" x14ac:dyDescent="0.2">
      <c r="B915"/>
    </row>
    <row r="916" spans="2:2" x14ac:dyDescent="0.2">
      <c r="B916"/>
    </row>
    <row r="917" spans="2:2" x14ac:dyDescent="0.2">
      <c r="B917"/>
    </row>
    <row r="918" spans="2:2" x14ac:dyDescent="0.2">
      <c r="B918"/>
    </row>
    <row r="919" spans="2:2" x14ac:dyDescent="0.2">
      <c r="B919"/>
    </row>
    <row r="920" spans="2:2" x14ac:dyDescent="0.2">
      <c r="B920"/>
    </row>
    <row r="921" spans="2:2" x14ac:dyDescent="0.2">
      <c r="B921"/>
    </row>
    <row r="922" spans="2:2" x14ac:dyDescent="0.2">
      <c r="B922"/>
    </row>
    <row r="923" spans="2:2" x14ac:dyDescent="0.2">
      <c r="B923"/>
    </row>
    <row r="924" spans="2:2" x14ac:dyDescent="0.2">
      <c r="B924"/>
    </row>
    <row r="925" spans="2:2" x14ac:dyDescent="0.2">
      <c r="B925"/>
    </row>
    <row r="926" spans="2:2" x14ac:dyDescent="0.2">
      <c r="B926"/>
    </row>
    <row r="927" spans="2:2" x14ac:dyDescent="0.2">
      <c r="B927"/>
    </row>
    <row r="928" spans="2:2" x14ac:dyDescent="0.2">
      <c r="B928"/>
    </row>
    <row r="929" spans="2:2" x14ac:dyDescent="0.2">
      <c r="B929"/>
    </row>
    <row r="930" spans="2:2" x14ac:dyDescent="0.2">
      <c r="B930"/>
    </row>
    <row r="931" spans="2:2" x14ac:dyDescent="0.2">
      <c r="B931"/>
    </row>
    <row r="932" spans="2:2" x14ac:dyDescent="0.2">
      <c r="B932"/>
    </row>
    <row r="933" spans="2:2" x14ac:dyDescent="0.2">
      <c r="B933"/>
    </row>
    <row r="934" spans="2:2" x14ac:dyDescent="0.2">
      <c r="B934"/>
    </row>
    <row r="935" spans="2:2" x14ac:dyDescent="0.2">
      <c r="B935"/>
    </row>
    <row r="936" spans="2:2" x14ac:dyDescent="0.2">
      <c r="B936"/>
    </row>
    <row r="937" spans="2:2" x14ac:dyDescent="0.2">
      <c r="B937"/>
    </row>
    <row r="938" spans="2:2" x14ac:dyDescent="0.2">
      <c r="B938"/>
    </row>
    <row r="939" spans="2:2" x14ac:dyDescent="0.2">
      <c r="B939"/>
    </row>
    <row r="940" spans="2:2" x14ac:dyDescent="0.2">
      <c r="B940"/>
    </row>
    <row r="941" spans="2:2" x14ac:dyDescent="0.2">
      <c r="B941"/>
    </row>
    <row r="942" spans="2:2" x14ac:dyDescent="0.2">
      <c r="B942"/>
    </row>
    <row r="943" spans="2:2" x14ac:dyDescent="0.2">
      <c r="B943"/>
    </row>
    <row r="944" spans="2:2" x14ac:dyDescent="0.2">
      <c r="B944"/>
    </row>
    <row r="945" spans="2:2" x14ac:dyDescent="0.2">
      <c r="B945"/>
    </row>
    <row r="946" spans="2:2" x14ac:dyDescent="0.2">
      <c r="B946"/>
    </row>
    <row r="947" spans="2:2" x14ac:dyDescent="0.2">
      <c r="B947"/>
    </row>
    <row r="948" spans="2:2" x14ac:dyDescent="0.2">
      <c r="B948"/>
    </row>
    <row r="949" spans="2:2" x14ac:dyDescent="0.2">
      <c r="B949"/>
    </row>
    <row r="950" spans="2:2" x14ac:dyDescent="0.2">
      <c r="B950"/>
    </row>
    <row r="951" spans="2:2" x14ac:dyDescent="0.2">
      <c r="B951"/>
    </row>
    <row r="952" spans="2:2" x14ac:dyDescent="0.2">
      <c r="B952"/>
    </row>
    <row r="953" spans="2:2" x14ac:dyDescent="0.2">
      <c r="B953"/>
    </row>
    <row r="954" spans="2:2" x14ac:dyDescent="0.2">
      <c r="B954"/>
    </row>
    <row r="955" spans="2:2" x14ac:dyDescent="0.2">
      <c r="B955"/>
    </row>
    <row r="956" spans="2:2" x14ac:dyDescent="0.2">
      <c r="B956"/>
    </row>
    <row r="957" spans="2:2" x14ac:dyDescent="0.2">
      <c r="B957"/>
    </row>
    <row r="958" spans="2:2" x14ac:dyDescent="0.2">
      <c r="B958"/>
    </row>
    <row r="959" spans="2:2" x14ac:dyDescent="0.2">
      <c r="B959"/>
    </row>
    <row r="960" spans="2:2" x14ac:dyDescent="0.2">
      <c r="B960"/>
    </row>
    <row r="961" spans="2:2" x14ac:dyDescent="0.2">
      <c r="B961"/>
    </row>
    <row r="962" spans="2:2" x14ac:dyDescent="0.2">
      <c r="B962"/>
    </row>
    <row r="963" spans="2:2" x14ac:dyDescent="0.2">
      <c r="B963"/>
    </row>
    <row r="964" spans="2:2" x14ac:dyDescent="0.2">
      <c r="B964"/>
    </row>
    <row r="965" spans="2:2" x14ac:dyDescent="0.2">
      <c r="B965"/>
    </row>
    <row r="966" spans="2:2" x14ac:dyDescent="0.2">
      <c r="B966"/>
    </row>
    <row r="967" spans="2:2" x14ac:dyDescent="0.2">
      <c r="B967"/>
    </row>
    <row r="968" spans="2:2" x14ac:dyDescent="0.2">
      <c r="B968"/>
    </row>
    <row r="969" spans="2:2" x14ac:dyDescent="0.2">
      <c r="B969"/>
    </row>
    <row r="970" spans="2:2" x14ac:dyDescent="0.2">
      <c r="B970"/>
    </row>
    <row r="971" spans="2:2" x14ac:dyDescent="0.2">
      <c r="B971"/>
    </row>
    <row r="972" spans="2:2" x14ac:dyDescent="0.2">
      <c r="B972"/>
    </row>
    <row r="973" spans="2:2" x14ac:dyDescent="0.2">
      <c r="B973"/>
    </row>
    <row r="974" spans="2:2" x14ac:dyDescent="0.2">
      <c r="B974"/>
    </row>
    <row r="975" spans="2:2" x14ac:dyDescent="0.2">
      <c r="B975"/>
    </row>
    <row r="976" spans="2:2" x14ac:dyDescent="0.2">
      <c r="B976"/>
    </row>
    <row r="977" spans="2:2" x14ac:dyDescent="0.2">
      <c r="B977"/>
    </row>
    <row r="978" spans="2:2" x14ac:dyDescent="0.2">
      <c r="B978"/>
    </row>
    <row r="979" spans="2:2" x14ac:dyDescent="0.2">
      <c r="B979"/>
    </row>
    <row r="980" spans="2:2" x14ac:dyDescent="0.2">
      <c r="B980"/>
    </row>
    <row r="981" spans="2:2" x14ac:dyDescent="0.2">
      <c r="B981"/>
    </row>
    <row r="982" spans="2:2" x14ac:dyDescent="0.2">
      <c r="B982"/>
    </row>
    <row r="983" spans="2:2" x14ac:dyDescent="0.2">
      <c r="B983"/>
    </row>
    <row r="984" spans="2:2" x14ac:dyDescent="0.2">
      <c r="B984"/>
    </row>
    <row r="985" spans="2:2" x14ac:dyDescent="0.2">
      <c r="B985"/>
    </row>
    <row r="986" spans="2:2" x14ac:dyDescent="0.2">
      <c r="B986"/>
    </row>
    <row r="987" spans="2:2" x14ac:dyDescent="0.2">
      <c r="B987"/>
    </row>
    <row r="988" spans="2:2" x14ac:dyDescent="0.2">
      <c r="B988"/>
    </row>
    <row r="989" spans="2:2" x14ac:dyDescent="0.2">
      <c r="B989"/>
    </row>
    <row r="990" spans="2:2" x14ac:dyDescent="0.2">
      <c r="B990"/>
    </row>
    <row r="991" spans="2:2" x14ac:dyDescent="0.2">
      <c r="B991"/>
    </row>
    <row r="992" spans="2:2" x14ac:dyDescent="0.2">
      <c r="B992"/>
    </row>
    <row r="993" spans="2:2" x14ac:dyDescent="0.2">
      <c r="B993"/>
    </row>
    <row r="994" spans="2:2" x14ac:dyDescent="0.2">
      <c r="B994"/>
    </row>
    <row r="995" spans="2:2" x14ac:dyDescent="0.2">
      <c r="B995"/>
    </row>
    <row r="996" spans="2:2" x14ac:dyDescent="0.2">
      <c r="B996"/>
    </row>
    <row r="997" spans="2:2" x14ac:dyDescent="0.2">
      <c r="B997"/>
    </row>
    <row r="998" spans="2:2" x14ac:dyDescent="0.2">
      <c r="B998"/>
    </row>
    <row r="999" spans="2:2" x14ac:dyDescent="0.2">
      <c r="B999"/>
    </row>
    <row r="1000" spans="2:2" x14ac:dyDescent="0.2">
      <c r="B1000"/>
    </row>
    <row r="1001" spans="2:2" x14ac:dyDescent="0.2">
      <c r="B1001"/>
    </row>
    <row r="1002" spans="2:2" x14ac:dyDescent="0.2">
      <c r="B1002"/>
    </row>
    <row r="1003" spans="2:2" x14ac:dyDescent="0.2">
      <c r="B1003"/>
    </row>
    <row r="1004" spans="2:2" x14ac:dyDescent="0.2">
      <c r="B1004"/>
    </row>
    <row r="1005" spans="2:2" x14ac:dyDescent="0.2">
      <c r="B1005"/>
    </row>
    <row r="1006" spans="2:2" x14ac:dyDescent="0.2">
      <c r="B1006"/>
    </row>
    <row r="1007" spans="2:2" x14ac:dyDescent="0.2">
      <c r="B1007"/>
    </row>
    <row r="1008" spans="2:2" x14ac:dyDescent="0.2">
      <c r="B1008"/>
    </row>
    <row r="1009" spans="2:2" x14ac:dyDescent="0.2">
      <c r="B1009"/>
    </row>
    <row r="1010" spans="2:2" x14ac:dyDescent="0.2">
      <c r="B1010"/>
    </row>
    <row r="1011" spans="2:2" x14ac:dyDescent="0.2">
      <c r="B1011"/>
    </row>
    <row r="1012" spans="2:2" x14ac:dyDescent="0.2">
      <c r="B1012"/>
    </row>
    <row r="1013" spans="2:2" x14ac:dyDescent="0.2">
      <c r="B1013"/>
    </row>
    <row r="1014" spans="2:2" x14ac:dyDescent="0.2">
      <c r="B1014"/>
    </row>
    <row r="1015" spans="2:2" x14ac:dyDescent="0.2">
      <c r="B1015"/>
    </row>
    <row r="1016" spans="2:2" x14ac:dyDescent="0.2">
      <c r="B1016"/>
    </row>
    <row r="1017" spans="2:2" x14ac:dyDescent="0.2">
      <c r="B1017"/>
    </row>
    <row r="1018" spans="2:2" x14ac:dyDescent="0.2">
      <c r="B1018"/>
    </row>
    <row r="1019" spans="2:2" x14ac:dyDescent="0.2">
      <c r="B1019"/>
    </row>
    <row r="1020" spans="2:2" x14ac:dyDescent="0.2">
      <c r="B1020"/>
    </row>
    <row r="1021" spans="2:2" x14ac:dyDescent="0.2">
      <c r="B1021"/>
    </row>
    <row r="1022" spans="2:2" x14ac:dyDescent="0.2">
      <c r="B1022"/>
    </row>
    <row r="1023" spans="2:2" x14ac:dyDescent="0.2">
      <c r="B1023"/>
    </row>
    <row r="1024" spans="2:2" x14ac:dyDescent="0.2">
      <c r="B1024"/>
    </row>
    <row r="1025" spans="2:2" x14ac:dyDescent="0.2">
      <c r="B1025"/>
    </row>
    <row r="1026" spans="2:2" x14ac:dyDescent="0.2">
      <c r="B1026"/>
    </row>
    <row r="1027" spans="2:2" x14ac:dyDescent="0.2">
      <c r="B1027"/>
    </row>
    <row r="1028" spans="2:2" x14ac:dyDescent="0.2">
      <c r="B1028"/>
    </row>
    <row r="1029" spans="2:2" x14ac:dyDescent="0.2">
      <c r="B1029"/>
    </row>
    <row r="1030" spans="2:2" x14ac:dyDescent="0.2">
      <c r="B1030"/>
    </row>
    <row r="1031" spans="2:2" x14ac:dyDescent="0.2">
      <c r="B1031"/>
    </row>
    <row r="1032" spans="2:2" x14ac:dyDescent="0.2">
      <c r="B1032"/>
    </row>
    <row r="1033" spans="2:2" x14ac:dyDescent="0.2">
      <c r="B1033"/>
    </row>
    <row r="1034" spans="2:2" x14ac:dyDescent="0.2">
      <c r="B1034"/>
    </row>
    <row r="1035" spans="2:2" x14ac:dyDescent="0.2">
      <c r="B1035"/>
    </row>
    <row r="1036" spans="2:2" x14ac:dyDescent="0.2">
      <c r="B1036"/>
    </row>
    <row r="1037" spans="2:2" x14ac:dyDescent="0.2">
      <c r="B1037"/>
    </row>
    <row r="1038" spans="2:2" x14ac:dyDescent="0.2">
      <c r="B1038"/>
    </row>
    <row r="1039" spans="2:2" x14ac:dyDescent="0.2">
      <c r="B1039"/>
    </row>
    <row r="1040" spans="2:2" x14ac:dyDescent="0.2">
      <c r="B1040"/>
    </row>
    <row r="1041" spans="2:2" x14ac:dyDescent="0.2">
      <c r="B1041"/>
    </row>
    <row r="1042" spans="2:2" x14ac:dyDescent="0.2">
      <c r="B1042"/>
    </row>
    <row r="1043" spans="2:2" x14ac:dyDescent="0.2">
      <c r="B1043"/>
    </row>
    <row r="1044" spans="2:2" x14ac:dyDescent="0.2">
      <c r="B1044"/>
    </row>
    <row r="1045" spans="2:2" x14ac:dyDescent="0.2">
      <c r="B1045"/>
    </row>
    <row r="1046" spans="2:2" x14ac:dyDescent="0.2">
      <c r="B1046"/>
    </row>
    <row r="1047" spans="2:2" x14ac:dyDescent="0.2">
      <c r="B1047"/>
    </row>
    <row r="1048" spans="2:2" x14ac:dyDescent="0.2">
      <c r="B1048"/>
    </row>
    <row r="1049" spans="2:2" x14ac:dyDescent="0.2">
      <c r="B1049"/>
    </row>
    <row r="1050" spans="2:2" x14ac:dyDescent="0.2">
      <c r="B1050"/>
    </row>
    <row r="1051" spans="2:2" x14ac:dyDescent="0.2">
      <c r="B1051"/>
    </row>
    <row r="1052" spans="2:2" x14ac:dyDescent="0.2">
      <c r="B1052"/>
    </row>
    <row r="1053" spans="2:2" x14ac:dyDescent="0.2">
      <c r="B1053"/>
    </row>
    <row r="1054" spans="2:2" x14ac:dyDescent="0.2">
      <c r="B1054"/>
    </row>
    <row r="1055" spans="2:2" x14ac:dyDescent="0.2">
      <c r="B1055"/>
    </row>
    <row r="1056" spans="2:2" x14ac:dyDescent="0.2">
      <c r="B1056"/>
    </row>
    <row r="1057" spans="2:2" x14ac:dyDescent="0.2">
      <c r="B1057"/>
    </row>
    <row r="1058" spans="2:2" x14ac:dyDescent="0.2">
      <c r="B1058"/>
    </row>
    <row r="1059" spans="2:2" x14ac:dyDescent="0.2">
      <c r="B1059"/>
    </row>
    <row r="1060" spans="2:2" x14ac:dyDescent="0.2">
      <c r="B1060"/>
    </row>
    <row r="1061" spans="2:2" x14ac:dyDescent="0.2">
      <c r="B1061"/>
    </row>
    <row r="1062" spans="2:2" x14ac:dyDescent="0.2">
      <c r="B1062"/>
    </row>
    <row r="1063" spans="2:2" x14ac:dyDescent="0.2">
      <c r="B1063"/>
    </row>
    <row r="1064" spans="2:2" x14ac:dyDescent="0.2">
      <c r="B1064"/>
    </row>
    <row r="1065" spans="2:2" x14ac:dyDescent="0.2">
      <c r="B1065"/>
    </row>
    <row r="1066" spans="2:2" x14ac:dyDescent="0.2">
      <c r="B1066"/>
    </row>
    <row r="1067" spans="2:2" x14ac:dyDescent="0.2">
      <c r="B1067"/>
    </row>
    <row r="1068" spans="2:2" x14ac:dyDescent="0.2">
      <c r="B1068"/>
    </row>
    <row r="1069" spans="2:2" x14ac:dyDescent="0.2">
      <c r="B1069"/>
    </row>
    <row r="1070" spans="2:2" x14ac:dyDescent="0.2">
      <c r="B1070"/>
    </row>
    <row r="1071" spans="2:2" x14ac:dyDescent="0.2">
      <c r="B1071"/>
    </row>
    <row r="1072" spans="2:2" x14ac:dyDescent="0.2">
      <c r="B1072"/>
    </row>
    <row r="1073" spans="2:2" x14ac:dyDescent="0.2">
      <c r="B1073"/>
    </row>
    <row r="1074" spans="2:2" x14ac:dyDescent="0.2">
      <c r="B1074"/>
    </row>
    <row r="1075" spans="2:2" x14ac:dyDescent="0.2">
      <c r="B1075"/>
    </row>
    <row r="1076" spans="2:2" x14ac:dyDescent="0.2">
      <c r="B1076"/>
    </row>
    <row r="1077" spans="2:2" x14ac:dyDescent="0.2">
      <c r="B1077"/>
    </row>
    <row r="1078" spans="2:2" x14ac:dyDescent="0.2">
      <c r="B1078"/>
    </row>
    <row r="1079" spans="2:2" x14ac:dyDescent="0.2">
      <c r="B1079"/>
    </row>
    <row r="1080" spans="2:2" x14ac:dyDescent="0.2">
      <c r="B1080"/>
    </row>
    <row r="1081" spans="2:2" x14ac:dyDescent="0.2">
      <c r="B1081"/>
    </row>
    <row r="1082" spans="2:2" x14ac:dyDescent="0.2">
      <c r="B1082"/>
    </row>
    <row r="1083" spans="2:2" x14ac:dyDescent="0.2">
      <c r="B1083"/>
    </row>
    <row r="1084" spans="2:2" x14ac:dyDescent="0.2">
      <c r="B1084"/>
    </row>
    <row r="1085" spans="2:2" x14ac:dyDescent="0.2">
      <c r="B1085"/>
    </row>
    <row r="1086" spans="2:2" x14ac:dyDescent="0.2">
      <c r="B1086"/>
    </row>
    <row r="1087" spans="2:2" x14ac:dyDescent="0.2">
      <c r="B1087"/>
    </row>
    <row r="1088" spans="2:2" x14ac:dyDescent="0.2">
      <c r="B1088"/>
    </row>
    <row r="1089" spans="2:2" x14ac:dyDescent="0.2">
      <c r="B1089"/>
    </row>
    <row r="1090" spans="2:2" x14ac:dyDescent="0.2">
      <c r="B1090"/>
    </row>
    <row r="1091" spans="2:2" x14ac:dyDescent="0.2">
      <c r="B1091"/>
    </row>
    <row r="1092" spans="2:2" x14ac:dyDescent="0.2">
      <c r="B1092"/>
    </row>
    <row r="1093" spans="2:2" x14ac:dyDescent="0.2">
      <c r="B1093"/>
    </row>
    <row r="1094" spans="2:2" x14ac:dyDescent="0.2">
      <c r="B1094"/>
    </row>
    <row r="1095" spans="2:2" x14ac:dyDescent="0.2">
      <c r="B1095"/>
    </row>
    <row r="1096" spans="2:2" x14ac:dyDescent="0.2">
      <c r="B1096"/>
    </row>
    <row r="1097" spans="2:2" x14ac:dyDescent="0.2">
      <c r="B1097"/>
    </row>
    <row r="1098" spans="2:2" x14ac:dyDescent="0.2">
      <c r="B1098"/>
    </row>
    <row r="1099" spans="2:2" x14ac:dyDescent="0.2">
      <c r="B1099"/>
    </row>
    <row r="1100" spans="2:2" x14ac:dyDescent="0.2">
      <c r="B1100"/>
    </row>
    <row r="1101" spans="2:2" x14ac:dyDescent="0.2">
      <c r="B1101"/>
    </row>
    <row r="1102" spans="2:2" x14ac:dyDescent="0.2">
      <c r="B1102"/>
    </row>
    <row r="1103" spans="2:2" x14ac:dyDescent="0.2">
      <c r="B1103"/>
    </row>
    <row r="1104" spans="2:2" x14ac:dyDescent="0.2">
      <c r="B1104"/>
    </row>
    <row r="1105" spans="2:2" x14ac:dyDescent="0.2">
      <c r="B1105"/>
    </row>
    <row r="1106" spans="2:2" x14ac:dyDescent="0.2">
      <c r="B1106"/>
    </row>
    <row r="1107" spans="2:2" x14ac:dyDescent="0.2">
      <c r="B1107"/>
    </row>
    <row r="1108" spans="2:2" x14ac:dyDescent="0.2">
      <c r="B1108"/>
    </row>
    <row r="1109" spans="2:2" x14ac:dyDescent="0.2">
      <c r="B1109"/>
    </row>
    <row r="1110" spans="2:2" x14ac:dyDescent="0.2">
      <c r="B1110"/>
    </row>
    <row r="1111" spans="2:2" x14ac:dyDescent="0.2">
      <c r="B1111"/>
    </row>
    <row r="1112" spans="2:2" x14ac:dyDescent="0.2">
      <c r="B1112"/>
    </row>
    <row r="1113" spans="2:2" x14ac:dyDescent="0.2">
      <c r="B1113"/>
    </row>
    <row r="1114" spans="2:2" x14ac:dyDescent="0.2">
      <c r="B1114"/>
    </row>
    <row r="1115" spans="2:2" x14ac:dyDescent="0.2">
      <c r="B1115"/>
    </row>
    <row r="1116" spans="2:2" x14ac:dyDescent="0.2">
      <c r="B1116"/>
    </row>
    <row r="1117" spans="2:2" x14ac:dyDescent="0.2">
      <c r="B1117"/>
    </row>
    <row r="1118" spans="2:2" x14ac:dyDescent="0.2">
      <c r="B1118"/>
    </row>
    <row r="1119" spans="2:2" x14ac:dyDescent="0.2">
      <c r="B1119"/>
    </row>
    <row r="1120" spans="2:2" x14ac:dyDescent="0.2">
      <c r="B1120"/>
    </row>
    <row r="1121" spans="2:2" x14ac:dyDescent="0.2">
      <c r="B1121"/>
    </row>
    <row r="1122" spans="2:2" x14ac:dyDescent="0.2">
      <c r="B1122"/>
    </row>
    <row r="1123" spans="2:2" x14ac:dyDescent="0.2">
      <c r="B1123"/>
    </row>
    <row r="1124" spans="2:2" x14ac:dyDescent="0.2">
      <c r="B1124"/>
    </row>
    <row r="1125" spans="2:2" x14ac:dyDescent="0.2">
      <c r="B1125"/>
    </row>
    <row r="1126" spans="2:2" x14ac:dyDescent="0.2">
      <c r="B1126"/>
    </row>
    <row r="1127" spans="2:2" x14ac:dyDescent="0.2">
      <c r="B1127"/>
    </row>
    <row r="1128" spans="2:2" x14ac:dyDescent="0.2">
      <c r="B1128"/>
    </row>
    <row r="1129" spans="2:2" x14ac:dyDescent="0.2">
      <c r="B1129"/>
    </row>
    <row r="1130" spans="2:2" x14ac:dyDescent="0.2">
      <c r="B1130"/>
    </row>
    <row r="1131" spans="2:2" x14ac:dyDescent="0.2">
      <c r="B1131"/>
    </row>
    <row r="1132" spans="2:2" x14ac:dyDescent="0.2">
      <c r="B1132"/>
    </row>
    <row r="1133" spans="2:2" x14ac:dyDescent="0.2">
      <c r="B1133"/>
    </row>
    <row r="1134" spans="2:2" x14ac:dyDescent="0.2">
      <c r="B1134"/>
    </row>
    <row r="1135" spans="2:2" x14ac:dyDescent="0.2">
      <c r="B1135"/>
    </row>
    <row r="1136" spans="2:2" x14ac:dyDescent="0.2">
      <c r="B1136"/>
    </row>
    <row r="1137" spans="2:2" x14ac:dyDescent="0.2">
      <c r="B1137"/>
    </row>
    <row r="1138" spans="2:2" x14ac:dyDescent="0.2">
      <c r="B1138"/>
    </row>
    <row r="1139" spans="2:2" x14ac:dyDescent="0.2">
      <c r="B1139"/>
    </row>
    <row r="1140" spans="2:2" x14ac:dyDescent="0.2">
      <c r="B1140"/>
    </row>
    <row r="1141" spans="2:2" x14ac:dyDescent="0.2">
      <c r="B1141"/>
    </row>
    <row r="1142" spans="2:2" x14ac:dyDescent="0.2">
      <c r="B1142"/>
    </row>
    <row r="1143" spans="2:2" x14ac:dyDescent="0.2">
      <c r="B1143"/>
    </row>
    <row r="1144" spans="2:2" x14ac:dyDescent="0.2">
      <c r="B1144"/>
    </row>
    <row r="1145" spans="2:2" x14ac:dyDescent="0.2">
      <c r="B1145"/>
    </row>
    <row r="1146" spans="2:2" x14ac:dyDescent="0.2">
      <c r="B1146"/>
    </row>
    <row r="1147" spans="2:2" x14ac:dyDescent="0.2">
      <c r="B1147"/>
    </row>
    <row r="1148" spans="2:2" x14ac:dyDescent="0.2">
      <c r="B1148"/>
    </row>
    <row r="1149" spans="2:2" x14ac:dyDescent="0.2">
      <c r="B1149"/>
    </row>
    <row r="1150" spans="2:2" x14ac:dyDescent="0.2">
      <c r="B1150"/>
    </row>
    <row r="1151" spans="2:2" x14ac:dyDescent="0.2">
      <c r="B1151"/>
    </row>
    <row r="1152" spans="2:2" x14ac:dyDescent="0.2">
      <c r="B1152"/>
    </row>
    <row r="1153" spans="2:2" x14ac:dyDescent="0.2">
      <c r="B1153"/>
    </row>
    <row r="1154" spans="2:2" x14ac:dyDescent="0.2">
      <c r="B1154"/>
    </row>
    <row r="1155" spans="2:2" x14ac:dyDescent="0.2">
      <c r="B1155"/>
    </row>
    <row r="1156" spans="2:2" x14ac:dyDescent="0.2">
      <c r="B1156"/>
    </row>
    <row r="1157" spans="2:2" x14ac:dyDescent="0.2">
      <c r="B1157"/>
    </row>
    <row r="1158" spans="2:2" x14ac:dyDescent="0.2">
      <c r="B1158"/>
    </row>
    <row r="1159" spans="2:2" x14ac:dyDescent="0.2">
      <c r="B1159"/>
    </row>
    <row r="1160" spans="2:2" x14ac:dyDescent="0.2">
      <c r="B1160"/>
    </row>
    <row r="1161" spans="2:2" x14ac:dyDescent="0.2">
      <c r="B1161"/>
    </row>
    <row r="1162" spans="2:2" x14ac:dyDescent="0.2">
      <c r="B1162"/>
    </row>
    <row r="1163" spans="2:2" x14ac:dyDescent="0.2">
      <c r="B1163"/>
    </row>
    <row r="1164" spans="2:2" x14ac:dyDescent="0.2">
      <c r="B1164"/>
    </row>
    <row r="1165" spans="2:2" x14ac:dyDescent="0.2">
      <c r="B1165"/>
    </row>
    <row r="1166" spans="2:2" x14ac:dyDescent="0.2">
      <c r="B1166"/>
    </row>
    <row r="1167" spans="2:2" x14ac:dyDescent="0.2">
      <c r="B1167"/>
    </row>
    <row r="1168" spans="2:2" x14ac:dyDescent="0.2">
      <c r="B1168"/>
    </row>
    <row r="1169" spans="2:2" x14ac:dyDescent="0.2">
      <c r="B1169"/>
    </row>
    <row r="1170" spans="2:2" x14ac:dyDescent="0.2">
      <c r="B1170"/>
    </row>
    <row r="1171" spans="2:2" x14ac:dyDescent="0.2">
      <c r="B1171"/>
    </row>
    <row r="1172" spans="2:2" x14ac:dyDescent="0.2">
      <c r="B1172"/>
    </row>
    <row r="1173" spans="2:2" x14ac:dyDescent="0.2">
      <c r="B1173"/>
    </row>
    <row r="1174" spans="2:2" x14ac:dyDescent="0.2">
      <c r="B1174"/>
    </row>
    <row r="1175" spans="2:2" x14ac:dyDescent="0.2">
      <c r="B1175"/>
    </row>
    <row r="1176" spans="2:2" x14ac:dyDescent="0.2">
      <c r="B1176"/>
    </row>
    <row r="1177" spans="2:2" x14ac:dyDescent="0.2">
      <c r="B1177"/>
    </row>
    <row r="1178" spans="2:2" x14ac:dyDescent="0.2">
      <c r="B1178"/>
    </row>
    <row r="1179" spans="2:2" x14ac:dyDescent="0.2">
      <c r="B1179"/>
    </row>
    <row r="1180" spans="2:2" x14ac:dyDescent="0.2">
      <c r="B1180"/>
    </row>
    <row r="1181" spans="2:2" x14ac:dyDescent="0.2">
      <c r="B1181"/>
    </row>
    <row r="1182" spans="2:2" x14ac:dyDescent="0.2">
      <c r="B1182"/>
    </row>
    <row r="1183" spans="2:2" x14ac:dyDescent="0.2">
      <c r="B1183"/>
    </row>
    <row r="1184" spans="2:2" x14ac:dyDescent="0.2">
      <c r="B1184"/>
    </row>
    <row r="1185" spans="2:2" x14ac:dyDescent="0.2">
      <c r="B1185"/>
    </row>
    <row r="1186" spans="2:2" x14ac:dyDescent="0.2">
      <c r="B1186"/>
    </row>
    <row r="1187" spans="2:2" x14ac:dyDescent="0.2">
      <c r="B1187"/>
    </row>
    <row r="1188" spans="2:2" x14ac:dyDescent="0.2">
      <c r="B1188"/>
    </row>
    <row r="1189" spans="2:2" x14ac:dyDescent="0.2">
      <c r="B1189"/>
    </row>
    <row r="1190" spans="2:2" x14ac:dyDescent="0.2">
      <c r="B1190"/>
    </row>
    <row r="1191" spans="2:2" x14ac:dyDescent="0.2">
      <c r="B1191"/>
    </row>
    <row r="1192" spans="2:2" x14ac:dyDescent="0.2">
      <c r="B1192"/>
    </row>
    <row r="1193" spans="2:2" x14ac:dyDescent="0.2">
      <c r="B1193"/>
    </row>
    <row r="1194" spans="2:2" x14ac:dyDescent="0.2">
      <c r="B1194"/>
    </row>
    <row r="1195" spans="2:2" x14ac:dyDescent="0.2">
      <c r="B1195"/>
    </row>
    <row r="1196" spans="2:2" x14ac:dyDescent="0.2">
      <c r="B1196"/>
    </row>
    <row r="1197" spans="2:2" x14ac:dyDescent="0.2">
      <c r="B1197"/>
    </row>
    <row r="1198" spans="2:2" x14ac:dyDescent="0.2">
      <c r="B1198"/>
    </row>
    <row r="1199" spans="2:2" x14ac:dyDescent="0.2">
      <c r="B1199"/>
    </row>
    <row r="1200" spans="2:2" x14ac:dyDescent="0.2">
      <c r="B1200"/>
    </row>
    <row r="1201" spans="2:2" x14ac:dyDescent="0.2">
      <c r="B1201"/>
    </row>
    <row r="1202" spans="2:2" x14ac:dyDescent="0.2">
      <c r="B1202"/>
    </row>
    <row r="1203" spans="2:2" x14ac:dyDescent="0.2">
      <c r="B1203"/>
    </row>
    <row r="1204" spans="2:2" x14ac:dyDescent="0.2">
      <c r="B1204"/>
    </row>
    <row r="1205" spans="2:2" x14ac:dyDescent="0.2">
      <c r="B1205"/>
    </row>
    <row r="1206" spans="2:2" x14ac:dyDescent="0.2">
      <c r="B1206"/>
    </row>
    <row r="1207" spans="2:2" x14ac:dyDescent="0.2">
      <c r="B1207"/>
    </row>
    <row r="1208" spans="2:2" x14ac:dyDescent="0.2">
      <c r="B1208"/>
    </row>
    <row r="1209" spans="2:2" x14ac:dyDescent="0.2">
      <c r="B1209"/>
    </row>
    <row r="1210" spans="2:2" x14ac:dyDescent="0.2">
      <c r="B1210"/>
    </row>
    <row r="1211" spans="2:2" x14ac:dyDescent="0.2">
      <c r="B1211"/>
    </row>
    <row r="1212" spans="2:2" x14ac:dyDescent="0.2">
      <c r="B1212"/>
    </row>
    <row r="1213" spans="2:2" x14ac:dyDescent="0.2">
      <c r="B1213"/>
    </row>
    <row r="1214" spans="2:2" x14ac:dyDescent="0.2">
      <c r="B1214"/>
    </row>
    <row r="1215" spans="2:2" x14ac:dyDescent="0.2">
      <c r="B1215"/>
    </row>
    <row r="1216" spans="2:2" x14ac:dyDescent="0.2">
      <c r="B1216"/>
    </row>
    <row r="1217" spans="2:2" x14ac:dyDescent="0.2">
      <c r="B1217"/>
    </row>
    <row r="1218" spans="2:2" x14ac:dyDescent="0.2">
      <c r="B1218"/>
    </row>
    <row r="1219" spans="2:2" x14ac:dyDescent="0.2">
      <c r="B1219"/>
    </row>
    <row r="1220" spans="2:2" x14ac:dyDescent="0.2">
      <c r="B1220"/>
    </row>
    <row r="1221" spans="2:2" x14ac:dyDescent="0.2">
      <c r="B1221"/>
    </row>
    <row r="1222" spans="2:2" x14ac:dyDescent="0.2">
      <c r="B1222"/>
    </row>
    <row r="1223" spans="2:2" x14ac:dyDescent="0.2">
      <c r="B1223"/>
    </row>
    <row r="1224" spans="2:2" x14ac:dyDescent="0.2">
      <c r="B1224"/>
    </row>
    <row r="1225" spans="2:2" x14ac:dyDescent="0.2">
      <c r="B1225"/>
    </row>
    <row r="1226" spans="2:2" x14ac:dyDescent="0.2">
      <c r="B1226"/>
    </row>
    <row r="1227" spans="2:2" x14ac:dyDescent="0.2">
      <c r="B1227"/>
    </row>
    <row r="1228" spans="2:2" x14ac:dyDescent="0.2">
      <c r="B1228"/>
    </row>
    <row r="1229" spans="2:2" x14ac:dyDescent="0.2">
      <c r="B1229"/>
    </row>
    <row r="1230" spans="2:2" x14ac:dyDescent="0.2">
      <c r="B1230"/>
    </row>
    <row r="1231" spans="2:2" x14ac:dyDescent="0.2">
      <c r="B1231"/>
    </row>
    <row r="1232" spans="2:2" x14ac:dyDescent="0.2">
      <c r="B1232"/>
    </row>
    <row r="1233" spans="2:2" x14ac:dyDescent="0.2">
      <c r="B1233"/>
    </row>
    <row r="1234" spans="2:2" x14ac:dyDescent="0.2">
      <c r="B1234"/>
    </row>
    <row r="1235" spans="2:2" x14ac:dyDescent="0.2">
      <c r="B1235"/>
    </row>
    <row r="1236" spans="2:2" x14ac:dyDescent="0.2">
      <c r="B1236"/>
    </row>
    <row r="1237" spans="2:2" x14ac:dyDescent="0.2">
      <c r="B1237"/>
    </row>
    <row r="1238" spans="2:2" x14ac:dyDescent="0.2">
      <c r="B1238"/>
    </row>
    <row r="1239" spans="2:2" x14ac:dyDescent="0.2">
      <c r="B1239"/>
    </row>
    <row r="1240" spans="2:2" x14ac:dyDescent="0.2">
      <c r="B1240"/>
    </row>
    <row r="1241" spans="2:2" x14ac:dyDescent="0.2">
      <c r="B1241"/>
    </row>
    <row r="1242" spans="2:2" x14ac:dyDescent="0.2">
      <c r="B1242"/>
    </row>
    <row r="1243" spans="2:2" x14ac:dyDescent="0.2">
      <c r="B1243"/>
    </row>
    <row r="1244" spans="2:2" x14ac:dyDescent="0.2">
      <c r="B1244"/>
    </row>
    <row r="1245" spans="2:2" x14ac:dyDescent="0.2">
      <c r="B1245"/>
    </row>
    <row r="1246" spans="2:2" x14ac:dyDescent="0.2">
      <c r="B1246"/>
    </row>
    <row r="1247" spans="2:2" x14ac:dyDescent="0.2">
      <c r="B1247"/>
    </row>
    <row r="1248" spans="2:2" x14ac:dyDescent="0.2">
      <c r="B1248"/>
    </row>
    <row r="1249" spans="2:2" x14ac:dyDescent="0.2">
      <c r="B1249"/>
    </row>
    <row r="1250" spans="2:2" x14ac:dyDescent="0.2">
      <c r="B1250"/>
    </row>
    <row r="1251" spans="2:2" x14ac:dyDescent="0.2">
      <c r="B1251"/>
    </row>
    <row r="1252" spans="2:2" x14ac:dyDescent="0.2">
      <c r="B1252"/>
    </row>
    <row r="1253" spans="2:2" x14ac:dyDescent="0.2">
      <c r="B1253"/>
    </row>
    <row r="1254" spans="2:2" x14ac:dyDescent="0.2">
      <c r="B1254"/>
    </row>
    <row r="1255" spans="2:2" x14ac:dyDescent="0.2">
      <c r="B1255"/>
    </row>
    <row r="1256" spans="2:2" x14ac:dyDescent="0.2">
      <c r="B1256"/>
    </row>
    <row r="1257" spans="2:2" x14ac:dyDescent="0.2">
      <c r="B1257"/>
    </row>
    <row r="1258" spans="2:2" x14ac:dyDescent="0.2">
      <c r="B1258"/>
    </row>
    <row r="1259" spans="2:2" x14ac:dyDescent="0.2">
      <c r="B1259"/>
    </row>
    <row r="1260" spans="2:2" x14ac:dyDescent="0.2">
      <c r="B1260"/>
    </row>
    <row r="1261" spans="2:2" x14ac:dyDescent="0.2">
      <c r="B1261"/>
    </row>
    <row r="1262" spans="2:2" x14ac:dyDescent="0.2">
      <c r="B1262"/>
    </row>
    <row r="1263" spans="2:2" x14ac:dyDescent="0.2">
      <c r="B1263"/>
    </row>
    <row r="1264" spans="2:2" x14ac:dyDescent="0.2">
      <c r="B1264"/>
    </row>
    <row r="1265" spans="2:2" x14ac:dyDescent="0.2">
      <c r="B1265"/>
    </row>
    <row r="1266" spans="2:2" x14ac:dyDescent="0.2">
      <c r="B1266"/>
    </row>
    <row r="1267" spans="2:2" x14ac:dyDescent="0.2">
      <c r="B1267"/>
    </row>
    <row r="1268" spans="2:2" x14ac:dyDescent="0.2">
      <c r="B1268"/>
    </row>
    <row r="1269" spans="2:2" x14ac:dyDescent="0.2">
      <c r="B1269"/>
    </row>
    <row r="1270" spans="2:2" x14ac:dyDescent="0.2">
      <c r="B1270"/>
    </row>
    <row r="1271" spans="2:2" x14ac:dyDescent="0.2">
      <c r="B1271"/>
    </row>
    <row r="1272" spans="2:2" x14ac:dyDescent="0.2">
      <c r="B1272"/>
    </row>
    <row r="1273" spans="2:2" x14ac:dyDescent="0.2">
      <c r="B1273"/>
    </row>
    <row r="1274" spans="2:2" x14ac:dyDescent="0.2">
      <c r="B1274"/>
    </row>
    <row r="1275" spans="2:2" x14ac:dyDescent="0.2">
      <c r="B1275"/>
    </row>
    <row r="1276" spans="2:2" x14ac:dyDescent="0.2">
      <c r="B1276"/>
    </row>
    <row r="1277" spans="2:2" x14ac:dyDescent="0.2">
      <c r="B1277"/>
    </row>
    <row r="1278" spans="2:2" x14ac:dyDescent="0.2">
      <c r="B1278"/>
    </row>
    <row r="1279" spans="2:2" x14ac:dyDescent="0.2">
      <c r="B1279"/>
    </row>
    <row r="1280" spans="2:2" x14ac:dyDescent="0.2">
      <c r="B1280"/>
    </row>
    <row r="1281" spans="2:2" x14ac:dyDescent="0.2">
      <c r="B1281"/>
    </row>
    <row r="1282" spans="2:2" x14ac:dyDescent="0.2">
      <c r="B1282"/>
    </row>
    <row r="1283" spans="2:2" x14ac:dyDescent="0.2">
      <c r="B1283"/>
    </row>
    <row r="1284" spans="2:2" x14ac:dyDescent="0.2">
      <c r="B1284"/>
    </row>
    <row r="1285" spans="2:2" x14ac:dyDescent="0.2">
      <c r="B1285"/>
    </row>
    <row r="1286" spans="2:2" x14ac:dyDescent="0.2">
      <c r="B1286"/>
    </row>
    <row r="1287" spans="2:2" x14ac:dyDescent="0.2">
      <c r="B1287"/>
    </row>
    <row r="1288" spans="2:2" x14ac:dyDescent="0.2">
      <c r="B1288"/>
    </row>
    <row r="1289" spans="2:2" x14ac:dyDescent="0.2">
      <c r="B1289"/>
    </row>
    <row r="1290" spans="2:2" x14ac:dyDescent="0.2">
      <c r="B1290"/>
    </row>
    <row r="1291" spans="2:2" x14ac:dyDescent="0.2">
      <c r="B1291"/>
    </row>
    <row r="1292" spans="2:2" x14ac:dyDescent="0.2">
      <c r="B1292"/>
    </row>
    <row r="1293" spans="2:2" x14ac:dyDescent="0.2">
      <c r="B1293"/>
    </row>
    <row r="1294" spans="2:2" x14ac:dyDescent="0.2">
      <c r="B1294"/>
    </row>
    <row r="1295" spans="2:2" x14ac:dyDescent="0.2">
      <c r="B1295"/>
    </row>
    <row r="1296" spans="2:2" x14ac:dyDescent="0.2">
      <c r="B1296"/>
    </row>
    <row r="1297" spans="2:2" x14ac:dyDescent="0.2">
      <c r="B1297"/>
    </row>
    <row r="1298" spans="2:2" x14ac:dyDescent="0.2">
      <c r="B1298"/>
    </row>
    <row r="1299" spans="2:2" x14ac:dyDescent="0.2">
      <c r="B1299"/>
    </row>
    <row r="1300" spans="2:2" x14ac:dyDescent="0.2">
      <c r="B1300"/>
    </row>
    <row r="1301" spans="2:2" x14ac:dyDescent="0.2">
      <c r="B1301"/>
    </row>
    <row r="1302" spans="2:2" x14ac:dyDescent="0.2">
      <c r="B1302"/>
    </row>
    <row r="1303" spans="2:2" x14ac:dyDescent="0.2">
      <c r="B1303"/>
    </row>
    <row r="1304" spans="2:2" x14ac:dyDescent="0.2">
      <c r="B1304"/>
    </row>
    <row r="1305" spans="2:2" x14ac:dyDescent="0.2">
      <c r="B1305"/>
    </row>
    <row r="1306" spans="2:2" x14ac:dyDescent="0.2">
      <c r="B1306"/>
    </row>
    <row r="1307" spans="2:2" x14ac:dyDescent="0.2">
      <c r="B1307"/>
    </row>
    <row r="1308" spans="2:2" x14ac:dyDescent="0.2">
      <c r="B1308"/>
    </row>
    <row r="1309" spans="2:2" x14ac:dyDescent="0.2">
      <c r="B1309"/>
    </row>
    <row r="1310" spans="2:2" x14ac:dyDescent="0.2">
      <c r="B1310"/>
    </row>
    <row r="1311" spans="2:2" x14ac:dyDescent="0.2">
      <c r="B1311"/>
    </row>
    <row r="1312" spans="2:2" x14ac:dyDescent="0.2">
      <c r="B1312"/>
    </row>
    <row r="1313" spans="2:2" x14ac:dyDescent="0.2">
      <c r="B1313"/>
    </row>
    <row r="1314" spans="2:2" x14ac:dyDescent="0.2">
      <c r="B1314"/>
    </row>
    <row r="1315" spans="2:2" x14ac:dyDescent="0.2">
      <c r="B1315"/>
    </row>
    <row r="1316" spans="2:2" x14ac:dyDescent="0.2">
      <c r="B1316"/>
    </row>
    <row r="1317" spans="2:2" x14ac:dyDescent="0.2">
      <c r="B1317"/>
    </row>
    <row r="1318" spans="2:2" x14ac:dyDescent="0.2">
      <c r="B1318"/>
    </row>
    <row r="1319" spans="2:2" x14ac:dyDescent="0.2">
      <c r="B1319"/>
    </row>
    <row r="1320" spans="2:2" x14ac:dyDescent="0.2">
      <c r="B1320"/>
    </row>
    <row r="1321" spans="2:2" x14ac:dyDescent="0.2">
      <c r="B1321"/>
    </row>
    <row r="1322" spans="2:2" x14ac:dyDescent="0.2">
      <c r="B1322"/>
    </row>
    <row r="1323" spans="2:2" x14ac:dyDescent="0.2">
      <c r="B1323"/>
    </row>
    <row r="1324" spans="2:2" x14ac:dyDescent="0.2">
      <c r="B1324"/>
    </row>
    <row r="1325" spans="2:2" x14ac:dyDescent="0.2">
      <c r="B1325"/>
    </row>
    <row r="1326" spans="2:2" x14ac:dyDescent="0.2">
      <c r="B1326"/>
    </row>
    <row r="1327" spans="2:2" x14ac:dyDescent="0.2">
      <c r="B1327"/>
    </row>
    <row r="1328" spans="2:2" x14ac:dyDescent="0.2">
      <c r="B1328"/>
    </row>
    <row r="1329" spans="2:2" x14ac:dyDescent="0.2">
      <c r="B1329"/>
    </row>
    <row r="1330" spans="2:2" x14ac:dyDescent="0.2">
      <c r="B1330"/>
    </row>
    <row r="1331" spans="2:2" x14ac:dyDescent="0.2">
      <c r="B1331"/>
    </row>
    <row r="1332" spans="2:2" x14ac:dyDescent="0.2">
      <c r="B1332"/>
    </row>
    <row r="1333" spans="2:2" x14ac:dyDescent="0.2">
      <c r="B1333"/>
    </row>
    <row r="1334" spans="2:2" x14ac:dyDescent="0.2">
      <c r="B1334"/>
    </row>
    <row r="1335" spans="2:2" x14ac:dyDescent="0.2">
      <c r="B1335"/>
    </row>
    <row r="1336" spans="2:2" x14ac:dyDescent="0.2">
      <c r="B1336"/>
    </row>
    <row r="1337" spans="2:2" x14ac:dyDescent="0.2">
      <c r="B1337"/>
    </row>
    <row r="1338" spans="2:2" x14ac:dyDescent="0.2">
      <c r="B1338"/>
    </row>
    <row r="1339" spans="2:2" x14ac:dyDescent="0.2">
      <c r="B1339"/>
    </row>
    <row r="1340" spans="2:2" x14ac:dyDescent="0.2">
      <c r="B1340"/>
    </row>
    <row r="1341" spans="2:2" x14ac:dyDescent="0.2">
      <c r="B1341"/>
    </row>
    <row r="1342" spans="2:2" x14ac:dyDescent="0.2">
      <c r="B1342"/>
    </row>
    <row r="1343" spans="2:2" x14ac:dyDescent="0.2">
      <c r="B1343"/>
    </row>
    <row r="1344" spans="2:2" x14ac:dyDescent="0.2">
      <c r="B1344"/>
    </row>
    <row r="1345" spans="2:2" x14ac:dyDescent="0.2">
      <c r="B1345"/>
    </row>
    <row r="1346" spans="2:2" x14ac:dyDescent="0.2">
      <c r="B1346"/>
    </row>
    <row r="1347" spans="2:2" x14ac:dyDescent="0.2">
      <c r="B1347"/>
    </row>
    <row r="1348" spans="2:2" x14ac:dyDescent="0.2">
      <c r="B1348"/>
    </row>
    <row r="1349" spans="2:2" x14ac:dyDescent="0.2">
      <c r="B1349"/>
    </row>
    <row r="1350" spans="2:2" x14ac:dyDescent="0.2">
      <c r="B1350"/>
    </row>
    <row r="1351" spans="2:2" x14ac:dyDescent="0.2">
      <c r="B1351"/>
    </row>
    <row r="1352" spans="2:2" x14ac:dyDescent="0.2">
      <c r="B1352"/>
    </row>
    <row r="1353" spans="2:2" x14ac:dyDescent="0.2">
      <c r="B1353"/>
    </row>
    <row r="1354" spans="2:2" x14ac:dyDescent="0.2">
      <c r="B1354"/>
    </row>
    <row r="1355" spans="2:2" x14ac:dyDescent="0.2">
      <c r="B1355"/>
    </row>
    <row r="1356" spans="2:2" x14ac:dyDescent="0.2">
      <c r="B1356"/>
    </row>
    <row r="1357" spans="2:2" x14ac:dyDescent="0.2">
      <c r="B1357"/>
    </row>
    <row r="1358" spans="2:2" x14ac:dyDescent="0.2">
      <c r="B1358"/>
    </row>
    <row r="1359" spans="2:2" x14ac:dyDescent="0.2">
      <c r="B1359"/>
    </row>
    <row r="1360" spans="2:2" x14ac:dyDescent="0.2">
      <c r="B1360"/>
    </row>
    <row r="1361" spans="2:2" x14ac:dyDescent="0.2">
      <c r="B1361"/>
    </row>
    <row r="1362" spans="2:2" x14ac:dyDescent="0.2">
      <c r="B1362"/>
    </row>
    <row r="1363" spans="2:2" x14ac:dyDescent="0.2">
      <c r="B1363"/>
    </row>
    <row r="1364" spans="2:2" x14ac:dyDescent="0.2">
      <c r="B1364"/>
    </row>
    <row r="1365" spans="2:2" x14ac:dyDescent="0.2">
      <c r="B1365"/>
    </row>
    <row r="1366" spans="2:2" x14ac:dyDescent="0.2">
      <c r="B1366"/>
    </row>
    <row r="1367" spans="2:2" x14ac:dyDescent="0.2">
      <c r="B1367"/>
    </row>
    <row r="1368" spans="2:2" x14ac:dyDescent="0.2">
      <c r="B1368"/>
    </row>
    <row r="1369" spans="2:2" x14ac:dyDescent="0.2">
      <c r="B1369"/>
    </row>
    <row r="1370" spans="2:2" x14ac:dyDescent="0.2">
      <c r="B1370"/>
    </row>
    <row r="1371" spans="2:2" x14ac:dyDescent="0.2">
      <c r="B1371"/>
    </row>
    <row r="1372" spans="2:2" x14ac:dyDescent="0.2">
      <c r="B1372"/>
    </row>
    <row r="1373" spans="2:2" x14ac:dyDescent="0.2">
      <c r="B1373"/>
    </row>
    <row r="1374" spans="2:2" x14ac:dyDescent="0.2">
      <c r="B1374"/>
    </row>
    <row r="1375" spans="2:2" x14ac:dyDescent="0.2">
      <c r="B1375"/>
    </row>
    <row r="1376" spans="2:2" x14ac:dyDescent="0.2">
      <c r="B1376"/>
    </row>
    <row r="1377" spans="2:2" x14ac:dyDescent="0.2">
      <c r="B1377"/>
    </row>
    <row r="1378" spans="2:2" x14ac:dyDescent="0.2">
      <c r="B1378"/>
    </row>
    <row r="1379" spans="2:2" x14ac:dyDescent="0.2">
      <c r="B1379"/>
    </row>
    <row r="1380" spans="2:2" x14ac:dyDescent="0.2">
      <c r="B1380"/>
    </row>
    <row r="1381" spans="2:2" x14ac:dyDescent="0.2">
      <c r="B1381"/>
    </row>
    <row r="1382" spans="2:2" x14ac:dyDescent="0.2">
      <c r="B1382"/>
    </row>
    <row r="1383" spans="2:2" x14ac:dyDescent="0.2">
      <c r="B1383"/>
    </row>
    <row r="1384" spans="2:2" x14ac:dyDescent="0.2">
      <c r="B1384"/>
    </row>
    <row r="1385" spans="2:2" x14ac:dyDescent="0.2">
      <c r="B1385"/>
    </row>
    <row r="1386" spans="2:2" x14ac:dyDescent="0.2">
      <c r="B1386"/>
    </row>
    <row r="1387" spans="2:2" x14ac:dyDescent="0.2">
      <c r="B1387"/>
    </row>
    <row r="1388" spans="2:2" x14ac:dyDescent="0.2">
      <c r="B1388"/>
    </row>
    <row r="1389" spans="2:2" x14ac:dyDescent="0.2">
      <c r="B1389"/>
    </row>
    <row r="1390" spans="2:2" x14ac:dyDescent="0.2">
      <c r="B1390"/>
    </row>
    <row r="1391" spans="2:2" x14ac:dyDescent="0.2">
      <c r="B1391"/>
    </row>
    <row r="1392" spans="2:2" x14ac:dyDescent="0.2">
      <c r="B1392"/>
    </row>
    <row r="1393" spans="2:2" x14ac:dyDescent="0.2">
      <c r="B1393"/>
    </row>
    <row r="1394" spans="2:2" x14ac:dyDescent="0.2">
      <c r="B1394"/>
    </row>
    <row r="1395" spans="2:2" x14ac:dyDescent="0.2">
      <c r="B1395"/>
    </row>
    <row r="1396" spans="2:2" x14ac:dyDescent="0.2">
      <c r="B1396"/>
    </row>
    <row r="1397" spans="2:2" x14ac:dyDescent="0.2">
      <c r="B1397"/>
    </row>
    <row r="1398" spans="2:2" x14ac:dyDescent="0.2">
      <c r="B1398"/>
    </row>
    <row r="1399" spans="2:2" x14ac:dyDescent="0.2">
      <c r="B1399"/>
    </row>
    <row r="1400" spans="2:2" x14ac:dyDescent="0.2">
      <c r="B1400"/>
    </row>
    <row r="1401" spans="2:2" x14ac:dyDescent="0.2">
      <c r="B1401"/>
    </row>
    <row r="1402" spans="2:2" x14ac:dyDescent="0.2">
      <c r="B1402"/>
    </row>
    <row r="1403" spans="2:2" x14ac:dyDescent="0.2">
      <c r="B1403"/>
    </row>
    <row r="1404" spans="2:2" x14ac:dyDescent="0.2">
      <c r="B1404"/>
    </row>
    <row r="1405" spans="2:2" x14ac:dyDescent="0.2">
      <c r="B1405"/>
    </row>
    <row r="1406" spans="2:2" x14ac:dyDescent="0.2">
      <c r="B1406"/>
    </row>
    <row r="1407" spans="2:2" x14ac:dyDescent="0.2">
      <c r="B1407"/>
    </row>
    <row r="1408" spans="2:2" x14ac:dyDescent="0.2">
      <c r="B1408"/>
    </row>
    <row r="1409" spans="2:2" x14ac:dyDescent="0.2">
      <c r="B1409"/>
    </row>
    <row r="1410" spans="2:2" x14ac:dyDescent="0.2">
      <c r="B1410"/>
    </row>
    <row r="1411" spans="2:2" x14ac:dyDescent="0.2">
      <c r="B1411"/>
    </row>
    <row r="1412" spans="2:2" x14ac:dyDescent="0.2">
      <c r="B1412"/>
    </row>
    <row r="1413" spans="2:2" x14ac:dyDescent="0.2">
      <c r="B1413"/>
    </row>
    <row r="1414" spans="2:2" x14ac:dyDescent="0.2">
      <c r="B1414"/>
    </row>
    <row r="1415" spans="2:2" x14ac:dyDescent="0.2">
      <c r="B1415"/>
    </row>
    <row r="1416" spans="2:2" x14ac:dyDescent="0.2">
      <c r="B1416"/>
    </row>
    <row r="1417" spans="2:2" x14ac:dyDescent="0.2">
      <c r="B1417"/>
    </row>
    <row r="1418" spans="2:2" x14ac:dyDescent="0.2">
      <c r="B1418"/>
    </row>
    <row r="1419" spans="2:2" x14ac:dyDescent="0.2">
      <c r="B1419"/>
    </row>
    <row r="1420" spans="2:2" x14ac:dyDescent="0.2">
      <c r="B1420"/>
    </row>
    <row r="1421" spans="2:2" x14ac:dyDescent="0.2">
      <c r="B1421"/>
    </row>
    <row r="1422" spans="2:2" x14ac:dyDescent="0.2">
      <c r="B1422"/>
    </row>
    <row r="1423" spans="2:2" x14ac:dyDescent="0.2">
      <c r="B1423"/>
    </row>
    <row r="1424" spans="2:2" x14ac:dyDescent="0.2">
      <c r="B1424"/>
    </row>
    <row r="1425" spans="2:2" x14ac:dyDescent="0.2">
      <c r="B1425"/>
    </row>
    <row r="1426" spans="2:2" x14ac:dyDescent="0.2">
      <c r="B1426"/>
    </row>
    <row r="1427" spans="2:2" x14ac:dyDescent="0.2">
      <c r="B1427"/>
    </row>
    <row r="1428" spans="2:2" x14ac:dyDescent="0.2">
      <c r="B1428"/>
    </row>
    <row r="1429" spans="2:2" x14ac:dyDescent="0.2">
      <c r="B1429"/>
    </row>
    <row r="1430" spans="2:2" x14ac:dyDescent="0.2">
      <c r="B1430"/>
    </row>
    <row r="1431" spans="2:2" x14ac:dyDescent="0.2">
      <c r="B1431"/>
    </row>
    <row r="1432" spans="2:2" x14ac:dyDescent="0.2">
      <c r="B1432"/>
    </row>
    <row r="1433" spans="2:2" x14ac:dyDescent="0.2">
      <c r="B1433"/>
    </row>
    <row r="1434" spans="2:2" x14ac:dyDescent="0.2">
      <c r="B1434"/>
    </row>
    <row r="1435" spans="2:2" x14ac:dyDescent="0.2">
      <c r="B1435"/>
    </row>
    <row r="1436" spans="2:2" x14ac:dyDescent="0.2">
      <c r="B1436"/>
    </row>
    <row r="1437" spans="2:2" x14ac:dyDescent="0.2">
      <c r="B1437"/>
    </row>
    <row r="1438" spans="2:2" x14ac:dyDescent="0.2">
      <c r="B1438"/>
    </row>
    <row r="1439" spans="2:2" x14ac:dyDescent="0.2">
      <c r="B1439"/>
    </row>
    <row r="1440" spans="2:2" x14ac:dyDescent="0.2">
      <c r="B1440"/>
    </row>
    <row r="1441" spans="2:2" x14ac:dyDescent="0.2">
      <c r="B1441"/>
    </row>
    <row r="1442" spans="2:2" x14ac:dyDescent="0.2">
      <c r="B1442"/>
    </row>
    <row r="1443" spans="2:2" x14ac:dyDescent="0.2">
      <c r="B1443"/>
    </row>
    <row r="1444" spans="2:2" x14ac:dyDescent="0.2">
      <c r="B1444"/>
    </row>
    <row r="1445" spans="2:2" x14ac:dyDescent="0.2">
      <c r="B1445"/>
    </row>
    <row r="1446" spans="2:2" x14ac:dyDescent="0.2">
      <c r="B1446"/>
    </row>
    <row r="1447" spans="2:2" x14ac:dyDescent="0.2">
      <c r="B1447"/>
    </row>
    <row r="1448" spans="2:2" x14ac:dyDescent="0.2">
      <c r="B1448"/>
    </row>
    <row r="1449" spans="2:2" x14ac:dyDescent="0.2">
      <c r="B1449"/>
    </row>
    <row r="1450" spans="2:2" x14ac:dyDescent="0.2">
      <c r="B1450"/>
    </row>
    <row r="1451" spans="2:2" x14ac:dyDescent="0.2">
      <c r="B1451"/>
    </row>
    <row r="1452" spans="2:2" x14ac:dyDescent="0.2">
      <c r="B1452"/>
    </row>
    <row r="1453" spans="2:2" x14ac:dyDescent="0.2">
      <c r="B1453"/>
    </row>
    <row r="1454" spans="2:2" x14ac:dyDescent="0.2">
      <c r="B1454"/>
    </row>
    <row r="1455" spans="2:2" x14ac:dyDescent="0.2">
      <c r="B1455"/>
    </row>
    <row r="1456" spans="2:2" x14ac:dyDescent="0.2">
      <c r="B1456"/>
    </row>
    <row r="1457" spans="2:2" x14ac:dyDescent="0.2">
      <c r="B1457"/>
    </row>
    <row r="1458" spans="2:2" x14ac:dyDescent="0.2">
      <c r="B1458"/>
    </row>
    <row r="1459" spans="2:2" x14ac:dyDescent="0.2">
      <c r="B1459"/>
    </row>
    <row r="1460" spans="2:2" x14ac:dyDescent="0.2">
      <c r="B1460"/>
    </row>
    <row r="1461" spans="2:2" x14ac:dyDescent="0.2">
      <c r="B1461"/>
    </row>
    <row r="1462" spans="2:2" x14ac:dyDescent="0.2">
      <c r="B1462"/>
    </row>
    <row r="1463" spans="2:2" x14ac:dyDescent="0.2">
      <c r="B1463"/>
    </row>
    <row r="1464" spans="2:2" x14ac:dyDescent="0.2">
      <c r="B1464"/>
    </row>
    <row r="1465" spans="2:2" x14ac:dyDescent="0.2">
      <c r="B1465"/>
    </row>
    <row r="1466" spans="2:2" x14ac:dyDescent="0.2">
      <c r="B1466"/>
    </row>
    <row r="1467" spans="2:2" x14ac:dyDescent="0.2">
      <c r="B1467"/>
    </row>
    <row r="1468" spans="2:2" x14ac:dyDescent="0.2">
      <c r="B1468"/>
    </row>
    <row r="1469" spans="2:2" x14ac:dyDescent="0.2">
      <c r="B1469"/>
    </row>
    <row r="1470" spans="2:2" x14ac:dyDescent="0.2">
      <c r="B1470"/>
    </row>
    <row r="1471" spans="2:2" x14ac:dyDescent="0.2">
      <c r="B1471"/>
    </row>
    <row r="1472" spans="2:2" x14ac:dyDescent="0.2">
      <c r="B1472"/>
    </row>
    <row r="1473" spans="2:2" x14ac:dyDescent="0.2">
      <c r="B1473"/>
    </row>
    <row r="1474" spans="2:2" x14ac:dyDescent="0.2">
      <c r="B1474"/>
    </row>
    <row r="1475" spans="2:2" x14ac:dyDescent="0.2">
      <c r="B1475"/>
    </row>
    <row r="1476" spans="2:2" x14ac:dyDescent="0.2">
      <c r="B1476"/>
    </row>
    <row r="1477" spans="2:2" x14ac:dyDescent="0.2">
      <c r="B1477"/>
    </row>
    <row r="1478" spans="2:2" x14ac:dyDescent="0.2">
      <c r="B1478"/>
    </row>
    <row r="1479" spans="2:2" x14ac:dyDescent="0.2">
      <c r="B1479"/>
    </row>
    <row r="1480" spans="2:2" x14ac:dyDescent="0.2">
      <c r="B1480"/>
    </row>
    <row r="1481" spans="2:2" x14ac:dyDescent="0.2">
      <c r="B1481"/>
    </row>
    <row r="1482" spans="2:2" x14ac:dyDescent="0.2">
      <c r="B1482"/>
    </row>
    <row r="1483" spans="2:2" x14ac:dyDescent="0.2">
      <c r="B1483"/>
    </row>
    <row r="1484" spans="2:2" x14ac:dyDescent="0.2">
      <c r="B1484"/>
    </row>
    <row r="1485" spans="2:2" x14ac:dyDescent="0.2">
      <c r="B1485"/>
    </row>
    <row r="1486" spans="2:2" x14ac:dyDescent="0.2">
      <c r="B1486"/>
    </row>
    <row r="1487" spans="2:2" x14ac:dyDescent="0.2">
      <c r="B1487"/>
    </row>
    <row r="1488" spans="2:2" x14ac:dyDescent="0.2">
      <c r="B1488"/>
    </row>
    <row r="1489" spans="2:2" x14ac:dyDescent="0.2">
      <c r="B1489"/>
    </row>
    <row r="1490" spans="2:2" x14ac:dyDescent="0.2">
      <c r="B1490"/>
    </row>
    <row r="1491" spans="2:2" x14ac:dyDescent="0.2">
      <c r="B1491"/>
    </row>
    <row r="1492" spans="2:2" x14ac:dyDescent="0.2">
      <c r="B1492"/>
    </row>
    <row r="1493" spans="2:2" x14ac:dyDescent="0.2">
      <c r="B1493"/>
    </row>
    <row r="1494" spans="2:2" x14ac:dyDescent="0.2">
      <c r="B1494"/>
    </row>
    <row r="1495" spans="2:2" x14ac:dyDescent="0.2">
      <c r="B1495"/>
    </row>
    <row r="1496" spans="2:2" x14ac:dyDescent="0.2">
      <c r="B1496"/>
    </row>
    <row r="1497" spans="2:2" x14ac:dyDescent="0.2">
      <c r="B1497"/>
    </row>
    <row r="1498" spans="2:2" x14ac:dyDescent="0.2">
      <c r="B1498"/>
    </row>
    <row r="1499" spans="2:2" x14ac:dyDescent="0.2">
      <c r="B1499"/>
    </row>
    <row r="1500" spans="2:2" x14ac:dyDescent="0.2">
      <c r="B1500"/>
    </row>
    <row r="1501" spans="2:2" x14ac:dyDescent="0.2">
      <c r="B1501"/>
    </row>
    <row r="1502" spans="2:2" x14ac:dyDescent="0.2">
      <c r="B1502"/>
    </row>
    <row r="1503" spans="2:2" x14ac:dyDescent="0.2">
      <c r="B1503"/>
    </row>
    <row r="1504" spans="2:2" x14ac:dyDescent="0.2">
      <c r="B1504"/>
    </row>
    <row r="1505" spans="2:2" x14ac:dyDescent="0.2">
      <c r="B1505"/>
    </row>
    <row r="1506" spans="2:2" x14ac:dyDescent="0.2">
      <c r="B1506"/>
    </row>
    <row r="1507" spans="2:2" x14ac:dyDescent="0.2">
      <c r="B1507"/>
    </row>
    <row r="1508" spans="2:2" x14ac:dyDescent="0.2">
      <c r="B1508"/>
    </row>
    <row r="1509" spans="2:2" x14ac:dyDescent="0.2">
      <c r="B1509"/>
    </row>
    <row r="1510" spans="2:2" x14ac:dyDescent="0.2">
      <c r="B1510"/>
    </row>
    <row r="1511" spans="2:2" x14ac:dyDescent="0.2">
      <c r="B1511"/>
    </row>
    <row r="1512" spans="2:2" x14ac:dyDescent="0.2">
      <c r="B1512"/>
    </row>
    <row r="1513" spans="2:2" x14ac:dyDescent="0.2">
      <c r="B1513"/>
    </row>
    <row r="1514" spans="2:2" x14ac:dyDescent="0.2">
      <c r="B1514"/>
    </row>
    <row r="1515" spans="2:2" x14ac:dyDescent="0.2">
      <c r="B1515"/>
    </row>
    <row r="1516" spans="2:2" x14ac:dyDescent="0.2">
      <c r="B1516"/>
    </row>
    <row r="1517" spans="2:2" x14ac:dyDescent="0.2">
      <c r="B1517"/>
    </row>
    <row r="1518" spans="2:2" x14ac:dyDescent="0.2">
      <c r="B1518"/>
    </row>
    <row r="1519" spans="2:2" x14ac:dyDescent="0.2">
      <c r="B1519"/>
    </row>
    <row r="1520" spans="2:2" x14ac:dyDescent="0.2">
      <c r="B1520"/>
    </row>
    <row r="1521" spans="2:2" x14ac:dyDescent="0.2">
      <c r="B1521"/>
    </row>
    <row r="1522" spans="2:2" x14ac:dyDescent="0.2">
      <c r="B1522"/>
    </row>
    <row r="1523" spans="2:2" x14ac:dyDescent="0.2">
      <c r="B1523"/>
    </row>
    <row r="1524" spans="2:2" x14ac:dyDescent="0.2">
      <c r="B1524"/>
    </row>
    <row r="1525" spans="2:2" x14ac:dyDescent="0.2">
      <c r="B1525"/>
    </row>
    <row r="1526" spans="2:2" x14ac:dyDescent="0.2">
      <c r="B1526"/>
    </row>
    <row r="1527" spans="2:2" x14ac:dyDescent="0.2">
      <c r="B1527"/>
    </row>
    <row r="1528" spans="2:2" x14ac:dyDescent="0.2">
      <c r="B1528"/>
    </row>
    <row r="1529" spans="2:2" x14ac:dyDescent="0.2">
      <c r="B1529"/>
    </row>
    <row r="1530" spans="2:2" x14ac:dyDescent="0.2">
      <c r="B1530"/>
    </row>
    <row r="1531" spans="2:2" x14ac:dyDescent="0.2">
      <c r="B1531"/>
    </row>
    <row r="1532" spans="2:2" x14ac:dyDescent="0.2">
      <c r="B1532"/>
    </row>
    <row r="1533" spans="2:2" x14ac:dyDescent="0.2">
      <c r="B1533"/>
    </row>
    <row r="1534" spans="2:2" x14ac:dyDescent="0.2">
      <c r="B1534"/>
    </row>
    <row r="1535" spans="2:2" x14ac:dyDescent="0.2">
      <c r="B1535"/>
    </row>
    <row r="1536" spans="2:2" x14ac:dyDescent="0.2">
      <c r="B1536"/>
    </row>
    <row r="1537" spans="2:2" x14ac:dyDescent="0.2">
      <c r="B1537"/>
    </row>
    <row r="1538" spans="2:2" x14ac:dyDescent="0.2">
      <c r="B1538"/>
    </row>
    <row r="1539" spans="2:2" x14ac:dyDescent="0.2">
      <c r="B1539"/>
    </row>
    <row r="1540" spans="2:2" x14ac:dyDescent="0.2">
      <c r="B1540"/>
    </row>
    <row r="1541" spans="2:2" x14ac:dyDescent="0.2">
      <c r="B1541"/>
    </row>
    <row r="1542" spans="2:2" x14ac:dyDescent="0.2">
      <c r="B1542"/>
    </row>
    <row r="1543" spans="2:2" x14ac:dyDescent="0.2">
      <c r="B1543"/>
    </row>
    <row r="1544" spans="2:2" x14ac:dyDescent="0.2">
      <c r="B1544"/>
    </row>
    <row r="1545" spans="2:2" x14ac:dyDescent="0.2">
      <c r="B1545"/>
    </row>
    <row r="1546" spans="2:2" x14ac:dyDescent="0.2">
      <c r="B1546"/>
    </row>
    <row r="1547" spans="2:2" x14ac:dyDescent="0.2">
      <c r="B1547"/>
    </row>
    <row r="1548" spans="2:2" x14ac:dyDescent="0.2">
      <c r="B1548"/>
    </row>
    <row r="1549" spans="2:2" x14ac:dyDescent="0.2">
      <c r="B1549"/>
    </row>
    <row r="1550" spans="2:2" x14ac:dyDescent="0.2">
      <c r="B1550"/>
    </row>
    <row r="1551" spans="2:2" x14ac:dyDescent="0.2">
      <c r="B1551"/>
    </row>
    <row r="1552" spans="2:2" x14ac:dyDescent="0.2">
      <c r="B1552"/>
    </row>
    <row r="1553" spans="2:2" x14ac:dyDescent="0.2">
      <c r="B1553"/>
    </row>
    <row r="1554" spans="2:2" x14ac:dyDescent="0.2">
      <c r="B1554"/>
    </row>
    <row r="1555" spans="2:2" x14ac:dyDescent="0.2">
      <c r="B1555"/>
    </row>
    <row r="1556" spans="2:2" x14ac:dyDescent="0.2">
      <c r="B1556"/>
    </row>
    <row r="1557" spans="2:2" x14ac:dyDescent="0.2">
      <c r="B1557"/>
    </row>
    <row r="1558" spans="2:2" x14ac:dyDescent="0.2">
      <c r="B1558"/>
    </row>
    <row r="1559" spans="2:2" x14ac:dyDescent="0.2">
      <c r="B1559"/>
    </row>
    <row r="1560" spans="2:2" x14ac:dyDescent="0.2">
      <c r="B1560"/>
    </row>
    <row r="1561" spans="2:2" x14ac:dyDescent="0.2">
      <c r="B1561"/>
    </row>
    <row r="1562" spans="2:2" x14ac:dyDescent="0.2">
      <c r="B1562"/>
    </row>
    <row r="1563" spans="2:2" x14ac:dyDescent="0.2">
      <c r="B1563"/>
    </row>
    <row r="1564" spans="2:2" x14ac:dyDescent="0.2">
      <c r="B1564"/>
    </row>
    <row r="1565" spans="2:2" x14ac:dyDescent="0.2">
      <c r="B1565"/>
    </row>
    <row r="1566" spans="2:2" x14ac:dyDescent="0.2">
      <c r="B1566"/>
    </row>
    <row r="1567" spans="2:2" x14ac:dyDescent="0.2">
      <c r="B1567"/>
    </row>
    <row r="1568" spans="2:2" x14ac:dyDescent="0.2">
      <c r="B1568"/>
    </row>
    <row r="1569" spans="2:2" x14ac:dyDescent="0.2">
      <c r="B1569"/>
    </row>
    <row r="1570" spans="2:2" x14ac:dyDescent="0.2">
      <c r="B1570"/>
    </row>
    <row r="1571" spans="2:2" x14ac:dyDescent="0.2">
      <c r="B1571"/>
    </row>
    <row r="1572" spans="2:2" x14ac:dyDescent="0.2">
      <c r="B1572"/>
    </row>
    <row r="1573" spans="2:2" x14ac:dyDescent="0.2">
      <c r="B1573"/>
    </row>
    <row r="1574" spans="2:2" x14ac:dyDescent="0.2">
      <c r="B1574"/>
    </row>
    <row r="1575" spans="2:2" x14ac:dyDescent="0.2">
      <c r="B1575"/>
    </row>
    <row r="1576" spans="2:2" x14ac:dyDescent="0.2">
      <c r="B1576"/>
    </row>
    <row r="1577" spans="2:2" x14ac:dyDescent="0.2">
      <c r="B1577"/>
    </row>
    <row r="1578" spans="2:2" x14ac:dyDescent="0.2">
      <c r="B1578"/>
    </row>
    <row r="1579" spans="2:2" x14ac:dyDescent="0.2">
      <c r="B1579"/>
    </row>
    <row r="1580" spans="2:2" x14ac:dyDescent="0.2">
      <c r="B1580"/>
    </row>
    <row r="1581" spans="2:2" x14ac:dyDescent="0.2">
      <c r="B1581"/>
    </row>
    <row r="1582" spans="2:2" x14ac:dyDescent="0.2">
      <c r="B1582"/>
    </row>
    <row r="1583" spans="2:2" x14ac:dyDescent="0.2">
      <c r="B1583"/>
    </row>
    <row r="1584" spans="2:2" x14ac:dyDescent="0.2">
      <c r="B1584"/>
    </row>
    <row r="1585" spans="2:2" x14ac:dyDescent="0.2">
      <c r="B1585"/>
    </row>
    <row r="1586" spans="2:2" x14ac:dyDescent="0.2">
      <c r="B1586"/>
    </row>
    <row r="1587" spans="2:2" x14ac:dyDescent="0.2">
      <c r="B1587"/>
    </row>
    <row r="1588" spans="2:2" x14ac:dyDescent="0.2">
      <c r="B1588"/>
    </row>
    <row r="1589" spans="2:2" x14ac:dyDescent="0.2">
      <c r="B1589"/>
    </row>
    <row r="1590" spans="2:2" x14ac:dyDescent="0.2">
      <c r="B1590"/>
    </row>
    <row r="1591" spans="2:2" x14ac:dyDescent="0.2">
      <c r="B1591"/>
    </row>
    <row r="1592" spans="2:2" x14ac:dyDescent="0.2">
      <c r="B1592"/>
    </row>
    <row r="1593" spans="2:2" x14ac:dyDescent="0.2">
      <c r="B1593"/>
    </row>
    <row r="1594" spans="2:2" x14ac:dyDescent="0.2">
      <c r="B1594"/>
    </row>
    <row r="1595" spans="2:2" x14ac:dyDescent="0.2">
      <c r="B1595"/>
    </row>
    <row r="1596" spans="2:2" x14ac:dyDescent="0.2">
      <c r="B1596"/>
    </row>
    <row r="1597" spans="2:2" x14ac:dyDescent="0.2">
      <c r="B1597"/>
    </row>
    <row r="1598" spans="2:2" x14ac:dyDescent="0.2">
      <c r="B1598"/>
    </row>
    <row r="1599" spans="2:2" x14ac:dyDescent="0.2">
      <c r="B1599"/>
    </row>
    <row r="1600" spans="2:2" x14ac:dyDescent="0.2">
      <c r="B1600"/>
    </row>
    <row r="1601" spans="2:2" x14ac:dyDescent="0.2">
      <c r="B1601"/>
    </row>
    <row r="1602" spans="2:2" x14ac:dyDescent="0.2">
      <c r="B1602"/>
    </row>
    <row r="1603" spans="2:2" x14ac:dyDescent="0.2">
      <c r="B1603"/>
    </row>
    <row r="1604" spans="2:2" x14ac:dyDescent="0.2">
      <c r="B1604"/>
    </row>
    <row r="1605" spans="2:2" x14ac:dyDescent="0.2">
      <c r="B1605"/>
    </row>
    <row r="1606" spans="2:2" x14ac:dyDescent="0.2">
      <c r="B1606"/>
    </row>
    <row r="1607" spans="2:2" x14ac:dyDescent="0.2">
      <c r="B1607"/>
    </row>
    <row r="1608" spans="2:2" x14ac:dyDescent="0.2">
      <c r="B1608"/>
    </row>
    <row r="1609" spans="2:2" x14ac:dyDescent="0.2">
      <c r="B1609"/>
    </row>
    <row r="1610" spans="2:2" x14ac:dyDescent="0.2">
      <c r="B1610"/>
    </row>
    <row r="1611" spans="2:2" x14ac:dyDescent="0.2">
      <c r="B1611"/>
    </row>
    <row r="1612" spans="2:2" x14ac:dyDescent="0.2">
      <c r="B1612"/>
    </row>
    <row r="1613" spans="2:2" x14ac:dyDescent="0.2">
      <c r="B1613"/>
    </row>
    <row r="1614" spans="2:2" x14ac:dyDescent="0.2">
      <c r="B1614"/>
    </row>
    <row r="1615" spans="2:2" x14ac:dyDescent="0.2">
      <c r="B1615"/>
    </row>
    <row r="1616" spans="2:2" x14ac:dyDescent="0.2">
      <c r="B1616"/>
    </row>
    <row r="1617" spans="2:2" x14ac:dyDescent="0.2">
      <c r="B1617"/>
    </row>
    <row r="1618" spans="2:2" x14ac:dyDescent="0.2">
      <c r="B1618"/>
    </row>
    <row r="1619" spans="2:2" x14ac:dyDescent="0.2">
      <c r="B1619"/>
    </row>
    <row r="1620" spans="2:2" x14ac:dyDescent="0.2">
      <c r="B1620"/>
    </row>
    <row r="1621" spans="2:2" x14ac:dyDescent="0.2">
      <c r="B1621"/>
    </row>
    <row r="1622" spans="2:2" x14ac:dyDescent="0.2">
      <c r="B1622"/>
    </row>
    <row r="1623" spans="2:2" x14ac:dyDescent="0.2">
      <c r="B1623"/>
    </row>
    <row r="1624" spans="2:2" x14ac:dyDescent="0.2">
      <c r="B1624"/>
    </row>
    <row r="1625" spans="2:2" x14ac:dyDescent="0.2">
      <c r="B1625"/>
    </row>
    <row r="1626" spans="2:2" x14ac:dyDescent="0.2">
      <c r="B1626"/>
    </row>
    <row r="1627" spans="2:2" x14ac:dyDescent="0.2">
      <c r="B1627"/>
    </row>
    <row r="1628" spans="2:2" x14ac:dyDescent="0.2">
      <c r="B1628"/>
    </row>
    <row r="1629" spans="2:2" x14ac:dyDescent="0.2">
      <c r="B1629"/>
    </row>
    <row r="1630" spans="2:2" x14ac:dyDescent="0.2">
      <c r="B1630"/>
    </row>
    <row r="1631" spans="2:2" x14ac:dyDescent="0.2">
      <c r="B1631"/>
    </row>
    <row r="1632" spans="2:2" x14ac:dyDescent="0.2">
      <c r="B1632"/>
    </row>
    <row r="1633" spans="2:2" x14ac:dyDescent="0.2">
      <c r="B1633"/>
    </row>
    <row r="1634" spans="2:2" x14ac:dyDescent="0.2">
      <c r="B1634"/>
    </row>
    <row r="1635" spans="2:2" x14ac:dyDescent="0.2">
      <c r="B1635"/>
    </row>
    <row r="1636" spans="2:2" x14ac:dyDescent="0.2">
      <c r="B1636"/>
    </row>
    <row r="1637" spans="2:2" x14ac:dyDescent="0.2">
      <c r="B1637"/>
    </row>
    <row r="1638" spans="2:2" x14ac:dyDescent="0.2">
      <c r="B1638"/>
    </row>
    <row r="1639" spans="2:2" x14ac:dyDescent="0.2">
      <c r="B1639"/>
    </row>
    <row r="1640" spans="2:2" x14ac:dyDescent="0.2">
      <c r="B1640"/>
    </row>
    <row r="1641" spans="2:2" x14ac:dyDescent="0.2">
      <c r="B1641"/>
    </row>
    <row r="1642" spans="2:2" x14ac:dyDescent="0.2">
      <c r="B1642"/>
    </row>
    <row r="1643" spans="2:2" x14ac:dyDescent="0.2">
      <c r="B1643"/>
    </row>
    <row r="1644" spans="2:2" x14ac:dyDescent="0.2">
      <c r="B1644"/>
    </row>
    <row r="1645" spans="2:2" x14ac:dyDescent="0.2">
      <c r="B1645"/>
    </row>
    <row r="1646" spans="2:2" x14ac:dyDescent="0.2">
      <c r="B1646"/>
    </row>
    <row r="1647" spans="2:2" x14ac:dyDescent="0.2">
      <c r="B1647"/>
    </row>
    <row r="1648" spans="2:2" x14ac:dyDescent="0.2">
      <c r="B1648"/>
    </row>
    <row r="1649" spans="2:2" x14ac:dyDescent="0.2">
      <c r="B1649"/>
    </row>
    <row r="1650" spans="2:2" x14ac:dyDescent="0.2">
      <c r="B1650"/>
    </row>
    <row r="1651" spans="2:2" x14ac:dyDescent="0.2">
      <c r="B1651"/>
    </row>
    <row r="1652" spans="2:2" x14ac:dyDescent="0.2">
      <c r="B1652"/>
    </row>
    <row r="1653" spans="2:2" x14ac:dyDescent="0.2">
      <c r="B1653"/>
    </row>
    <row r="1654" spans="2:2" x14ac:dyDescent="0.2">
      <c r="B1654"/>
    </row>
    <row r="1655" spans="2:2" x14ac:dyDescent="0.2">
      <c r="B1655"/>
    </row>
    <row r="1656" spans="2:2" x14ac:dyDescent="0.2">
      <c r="B1656"/>
    </row>
    <row r="1657" spans="2:2" x14ac:dyDescent="0.2">
      <c r="B1657"/>
    </row>
    <row r="1658" spans="2:2" x14ac:dyDescent="0.2">
      <c r="B1658"/>
    </row>
    <row r="1659" spans="2:2" x14ac:dyDescent="0.2">
      <c r="B1659"/>
    </row>
    <row r="1660" spans="2:2" x14ac:dyDescent="0.2">
      <c r="B1660"/>
    </row>
    <row r="1661" spans="2:2" x14ac:dyDescent="0.2">
      <c r="B1661"/>
    </row>
    <row r="1662" spans="2:2" x14ac:dyDescent="0.2">
      <c r="B1662"/>
    </row>
    <row r="1663" spans="2:2" x14ac:dyDescent="0.2">
      <c r="B1663"/>
    </row>
    <row r="1664" spans="2:2" x14ac:dyDescent="0.2">
      <c r="B1664"/>
    </row>
    <row r="1665" spans="2:2" x14ac:dyDescent="0.2">
      <c r="B1665"/>
    </row>
    <row r="1666" spans="2:2" x14ac:dyDescent="0.2">
      <c r="B1666"/>
    </row>
    <row r="1667" spans="2:2" x14ac:dyDescent="0.2">
      <c r="B1667"/>
    </row>
    <row r="1668" spans="2:2" x14ac:dyDescent="0.2">
      <c r="B1668"/>
    </row>
    <row r="1669" spans="2:2" x14ac:dyDescent="0.2">
      <c r="B1669"/>
    </row>
    <row r="1670" spans="2:2" x14ac:dyDescent="0.2">
      <c r="B1670"/>
    </row>
    <row r="1671" spans="2:2" x14ac:dyDescent="0.2">
      <c r="B1671"/>
    </row>
    <row r="1672" spans="2:2" x14ac:dyDescent="0.2">
      <c r="B1672"/>
    </row>
    <row r="1673" spans="2:2" x14ac:dyDescent="0.2">
      <c r="B1673"/>
    </row>
    <row r="1674" spans="2:2" x14ac:dyDescent="0.2">
      <c r="B1674"/>
    </row>
    <row r="1675" spans="2:2" x14ac:dyDescent="0.2">
      <c r="B1675"/>
    </row>
    <row r="1676" spans="2:2" x14ac:dyDescent="0.2">
      <c r="B1676"/>
    </row>
    <row r="1677" spans="2:2" x14ac:dyDescent="0.2">
      <c r="B1677"/>
    </row>
    <row r="1678" spans="2:2" x14ac:dyDescent="0.2">
      <c r="B1678"/>
    </row>
    <row r="1679" spans="2:2" x14ac:dyDescent="0.2">
      <c r="B1679"/>
    </row>
    <row r="1680" spans="2:2" x14ac:dyDescent="0.2">
      <c r="B1680"/>
    </row>
    <row r="1681" spans="2:2" x14ac:dyDescent="0.2">
      <c r="B1681"/>
    </row>
    <row r="1682" spans="2:2" x14ac:dyDescent="0.2">
      <c r="B1682"/>
    </row>
    <row r="1683" spans="2:2" x14ac:dyDescent="0.2">
      <c r="B1683"/>
    </row>
    <row r="1684" spans="2:2" x14ac:dyDescent="0.2">
      <c r="B1684"/>
    </row>
    <row r="1685" spans="2:2" x14ac:dyDescent="0.2">
      <c r="B1685"/>
    </row>
    <row r="1686" spans="2:2" x14ac:dyDescent="0.2">
      <c r="B1686"/>
    </row>
    <row r="1687" spans="2:2" x14ac:dyDescent="0.2">
      <c r="B1687"/>
    </row>
    <row r="1688" spans="2:2" x14ac:dyDescent="0.2">
      <c r="B1688"/>
    </row>
    <row r="1689" spans="2:2" x14ac:dyDescent="0.2">
      <c r="B1689"/>
    </row>
    <row r="1690" spans="2:2" x14ac:dyDescent="0.2">
      <c r="B1690"/>
    </row>
    <row r="1691" spans="2:2" x14ac:dyDescent="0.2">
      <c r="B1691"/>
    </row>
    <row r="1692" spans="2:2" x14ac:dyDescent="0.2">
      <c r="B1692"/>
    </row>
    <row r="1693" spans="2:2" x14ac:dyDescent="0.2">
      <c r="B1693"/>
    </row>
    <row r="1694" spans="2:2" x14ac:dyDescent="0.2">
      <c r="B1694"/>
    </row>
    <row r="1695" spans="2:2" x14ac:dyDescent="0.2">
      <c r="B1695"/>
    </row>
    <row r="1696" spans="2:2" x14ac:dyDescent="0.2">
      <c r="B1696"/>
    </row>
    <row r="1697" spans="2:2" x14ac:dyDescent="0.2">
      <c r="B1697"/>
    </row>
    <row r="1698" spans="2:2" x14ac:dyDescent="0.2">
      <c r="B1698"/>
    </row>
    <row r="1699" spans="2:2" x14ac:dyDescent="0.2">
      <c r="B1699"/>
    </row>
    <row r="1700" spans="2:2" x14ac:dyDescent="0.2">
      <c r="B1700"/>
    </row>
    <row r="1701" spans="2:2" x14ac:dyDescent="0.2">
      <c r="B1701"/>
    </row>
    <row r="1702" spans="2:2" x14ac:dyDescent="0.2">
      <c r="B1702"/>
    </row>
    <row r="1703" spans="2:2" x14ac:dyDescent="0.2">
      <c r="B1703"/>
    </row>
    <row r="1704" spans="2:2" x14ac:dyDescent="0.2">
      <c r="B1704"/>
    </row>
    <row r="1705" spans="2:2" x14ac:dyDescent="0.2">
      <c r="B1705"/>
    </row>
    <row r="1706" spans="2:2" x14ac:dyDescent="0.2">
      <c r="B1706"/>
    </row>
    <row r="1707" spans="2:2" x14ac:dyDescent="0.2">
      <c r="B1707"/>
    </row>
    <row r="1708" spans="2:2" x14ac:dyDescent="0.2">
      <c r="B1708"/>
    </row>
    <row r="1709" spans="2:2" x14ac:dyDescent="0.2">
      <c r="B1709"/>
    </row>
    <row r="1710" spans="2:2" x14ac:dyDescent="0.2">
      <c r="B1710"/>
    </row>
    <row r="1711" spans="2:2" x14ac:dyDescent="0.2">
      <c r="B1711"/>
    </row>
    <row r="1712" spans="2:2" x14ac:dyDescent="0.2">
      <c r="B1712"/>
    </row>
    <row r="1713" spans="2:2" x14ac:dyDescent="0.2">
      <c r="B1713"/>
    </row>
    <row r="1714" spans="2:2" x14ac:dyDescent="0.2">
      <c r="B1714"/>
    </row>
    <row r="1715" spans="2:2" x14ac:dyDescent="0.2">
      <c r="B1715"/>
    </row>
    <row r="1716" spans="2:2" x14ac:dyDescent="0.2">
      <c r="B1716"/>
    </row>
    <row r="1717" spans="2:2" x14ac:dyDescent="0.2">
      <c r="B1717"/>
    </row>
    <row r="1718" spans="2:2" x14ac:dyDescent="0.2">
      <c r="B1718"/>
    </row>
    <row r="1719" spans="2:2" x14ac:dyDescent="0.2">
      <c r="B1719"/>
    </row>
    <row r="1720" spans="2:2" x14ac:dyDescent="0.2">
      <c r="B1720"/>
    </row>
    <row r="1721" spans="2:2" x14ac:dyDescent="0.2">
      <c r="B1721"/>
    </row>
    <row r="1722" spans="2:2" x14ac:dyDescent="0.2">
      <c r="B1722"/>
    </row>
    <row r="1723" spans="2:2" x14ac:dyDescent="0.2">
      <c r="B1723"/>
    </row>
    <row r="1724" spans="2:2" x14ac:dyDescent="0.2">
      <c r="B1724"/>
    </row>
    <row r="1725" spans="2:2" x14ac:dyDescent="0.2">
      <c r="B1725"/>
    </row>
    <row r="1726" spans="2:2" x14ac:dyDescent="0.2">
      <c r="B1726"/>
    </row>
    <row r="1727" spans="2:2" x14ac:dyDescent="0.2">
      <c r="B1727"/>
    </row>
    <row r="1728" spans="2:2" x14ac:dyDescent="0.2">
      <c r="B1728"/>
    </row>
    <row r="1729" spans="2:2" x14ac:dyDescent="0.2">
      <c r="B1729"/>
    </row>
    <row r="1730" spans="2:2" x14ac:dyDescent="0.2">
      <c r="B1730"/>
    </row>
    <row r="1731" spans="2:2" x14ac:dyDescent="0.2">
      <c r="B1731"/>
    </row>
    <row r="1732" spans="2:2" x14ac:dyDescent="0.2">
      <c r="B1732"/>
    </row>
    <row r="1733" spans="2:2" x14ac:dyDescent="0.2">
      <c r="B1733"/>
    </row>
    <row r="1734" spans="2:2" x14ac:dyDescent="0.2">
      <c r="B1734"/>
    </row>
    <row r="1735" spans="2:2" x14ac:dyDescent="0.2">
      <c r="B1735"/>
    </row>
    <row r="1736" spans="2:2" x14ac:dyDescent="0.2">
      <c r="B1736"/>
    </row>
    <row r="1737" spans="2:2" x14ac:dyDescent="0.2">
      <c r="B1737"/>
    </row>
    <row r="1738" spans="2:2" x14ac:dyDescent="0.2">
      <c r="B1738"/>
    </row>
    <row r="1739" spans="2:2" x14ac:dyDescent="0.2">
      <c r="B1739"/>
    </row>
    <row r="1740" spans="2:2" x14ac:dyDescent="0.2">
      <c r="B1740"/>
    </row>
    <row r="1741" spans="2:2" x14ac:dyDescent="0.2">
      <c r="B1741"/>
    </row>
    <row r="1742" spans="2:2" x14ac:dyDescent="0.2">
      <c r="B1742"/>
    </row>
    <row r="1743" spans="2:2" x14ac:dyDescent="0.2">
      <c r="B1743"/>
    </row>
    <row r="1744" spans="2:2" x14ac:dyDescent="0.2">
      <c r="B1744"/>
    </row>
    <row r="1745" spans="2:2" x14ac:dyDescent="0.2">
      <c r="B1745"/>
    </row>
    <row r="1746" spans="2:2" x14ac:dyDescent="0.2">
      <c r="B1746"/>
    </row>
    <row r="1747" spans="2:2" x14ac:dyDescent="0.2">
      <c r="B1747"/>
    </row>
    <row r="1748" spans="2:2" x14ac:dyDescent="0.2">
      <c r="B1748"/>
    </row>
    <row r="1749" spans="2:2" x14ac:dyDescent="0.2">
      <c r="B1749"/>
    </row>
    <row r="1750" spans="2:2" x14ac:dyDescent="0.2">
      <c r="B1750"/>
    </row>
    <row r="1751" spans="2:2" x14ac:dyDescent="0.2">
      <c r="B1751"/>
    </row>
    <row r="1752" spans="2:2" x14ac:dyDescent="0.2">
      <c r="B1752"/>
    </row>
    <row r="1753" spans="2:2" x14ac:dyDescent="0.2">
      <c r="B1753"/>
    </row>
    <row r="1754" spans="2:2" x14ac:dyDescent="0.2">
      <c r="B1754"/>
    </row>
    <row r="1755" spans="2:2" x14ac:dyDescent="0.2">
      <c r="B1755"/>
    </row>
    <row r="1756" spans="2:2" x14ac:dyDescent="0.2">
      <c r="B1756"/>
    </row>
    <row r="1757" spans="2:2" x14ac:dyDescent="0.2">
      <c r="B1757"/>
    </row>
    <row r="1758" spans="2:2" x14ac:dyDescent="0.2">
      <c r="B1758"/>
    </row>
    <row r="1759" spans="2:2" x14ac:dyDescent="0.2">
      <c r="B1759"/>
    </row>
    <row r="1760" spans="2:2" x14ac:dyDescent="0.2">
      <c r="B1760"/>
    </row>
    <row r="1761" spans="2:2" x14ac:dyDescent="0.2">
      <c r="B1761"/>
    </row>
    <row r="1762" spans="2:2" x14ac:dyDescent="0.2">
      <c r="B1762"/>
    </row>
    <row r="1763" spans="2:2" x14ac:dyDescent="0.2">
      <c r="B1763"/>
    </row>
    <row r="1764" spans="2:2" x14ac:dyDescent="0.2">
      <c r="B1764"/>
    </row>
    <row r="1765" spans="2:2" x14ac:dyDescent="0.2">
      <c r="B1765"/>
    </row>
    <row r="1766" spans="2:2" x14ac:dyDescent="0.2">
      <c r="B1766"/>
    </row>
    <row r="1767" spans="2:2" x14ac:dyDescent="0.2">
      <c r="B1767"/>
    </row>
    <row r="1768" spans="2:2" x14ac:dyDescent="0.2">
      <c r="B1768"/>
    </row>
    <row r="1769" spans="2:2" x14ac:dyDescent="0.2">
      <c r="B1769"/>
    </row>
    <row r="1770" spans="2:2" x14ac:dyDescent="0.2">
      <c r="B1770"/>
    </row>
    <row r="1771" spans="2:2" x14ac:dyDescent="0.2">
      <c r="B1771"/>
    </row>
    <row r="1772" spans="2:2" x14ac:dyDescent="0.2">
      <c r="B1772"/>
    </row>
    <row r="1773" spans="2:2" x14ac:dyDescent="0.2">
      <c r="B1773"/>
    </row>
    <row r="1774" spans="2:2" x14ac:dyDescent="0.2">
      <c r="B1774"/>
    </row>
    <row r="1775" spans="2:2" x14ac:dyDescent="0.2">
      <c r="B1775"/>
    </row>
    <row r="1776" spans="2:2" x14ac:dyDescent="0.2">
      <c r="B1776"/>
    </row>
    <row r="1777" spans="2:2" x14ac:dyDescent="0.2">
      <c r="B1777"/>
    </row>
    <row r="1778" spans="2:2" x14ac:dyDescent="0.2">
      <c r="B1778"/>
    </row>
    <row r="1779" spans="2:2" x14ac:dyDescent="0.2">
      <c r="B1779"/>
    </row>
    <row r="1780" spans="2:2" x14ac:dyDescent="0.2">
      <c r="B1780"/>
    </row>
    <row r="1781" spans="2:2" x14ac:dyDescent="0.2">
      <c r="B1781"/>
    </row>
    <row r="1782" spans="2:2" x14ac:dyDescent="0.2">
      <c r="B1782"/>
    </row>
    <row r="1783" spans="2:2" x14ac:dyDescent="0.2">
      <c r="B1783"/>
    </row>
    <row r="1784" spans="2:2" x14ac:dyDescent="0.2">
      <c r="B1784"/>
    </row>
    <row r="1785" spans="2:2" x14ac:dyDescent="0.2">
      <c r="B1785"/>
    </row>
    <row r="1786" spans="2:2" x14ac:dyDescent="0.2">
      <c r="B1786"/>
    </row>
    <row r="1787" spans="2:2" x14ac:dyDescent="0.2">
      <c r="B1787"/>
    </row>
    <row r="1788" spans="2:2" x14ac:dyDescent="0.2">
      <c r="B1788"/>
    </row>
    <row r="1789" spans="2:2" x14ac:dyDescent="0.2">
      <c r="B1789"/>
    </row>
    <row r="1790" spans="2:2" x14ac:dyDescent="0.2">
      <c r="B1790"/>
    </row>
    <row r="1791" spans="2:2" x14ac:dyDescent="0.2">
      <c r="B1791"/>
    </row>
    <row r="1792" spans="2:2" x14ac:dyDescent="0.2">
      <c r="B1792"/>
    </row>
    <row r="1793" spans="2:2" x14ac:dyDescent="0.2">
      <c r="B1793"/>
    </row>
    <row r="1794" spans="2:2" x14ac:dyDescent="0.2">
      <c r="B1794"/>
    </row>
    <row r="1795" spans="2:2" x14ac:dyDescent="0.2">
      <c r="B1795"/>
    </row>
    <row r="1796" spans="2:2" x14ac:dyDescent="0.2">
      <c r="B1796"/>
    </row>
    <row r="1797" spans="2:2" x14ac:dyDescent="0.2">
      <c r="B1797"/>
    </row>
    <row r="1798" spans="2:2" x14ac:dyDescent="0.2">
      <c r="B1798"/>
    </row>
    <row r="1799" spans="2:2" x14ac:dyDescent="0.2">
      <c r="B1799"/>
    </row>
    <row r="1800" spans="2:2" x14ac:dyDescent="0.2">
      <c r="B1800"/>
    </row>
    <row r="1801" spans="2:2" x14ac:dyDescent="0.2">
      <c r="B1801"/>
    </row>
    <row r="1802" spans="2:2" x14ac:dyDescent="0.2">
      <c r="B1802"/>
    </row>
    <row r="1803" spans="2:2" x14ac:dyDescent="0.2">
      <c r="B1803"/>
    </row>
    <row r="1804" spans="2:2" x14ac:dyDescent="0.2">
      <c r="B1804"/>
    </row>
    <row r="1805" spans="2:2" x14ac:dyDescent="0.2">
      <c r="B1805"/>
    </row>
    <row r="1806" spans="2:2" x14ac:dyDescent="0.2">
      <c r="B1806"/>
    </row>
    <row r="1807" spans="2:2" x14ac:dyDescent="0.2">
      <c r="B1807"/>
    </row>
    <row r="1808" spans="2:2" x14ac:dyDescent="0.2">
      <c r="B1808"/>
    </row>
    <row r="1809" spans="2:2" x14ac:dyDescent="0.2">
      <c r="B1809"/>
    </row>
    <row r="1810" spans="2:2" x14ac:dyDescent="0.2">
      <c r="B1810"/>
    </row>
    <row r="1811" spans="2:2" x14ac:dyDescent="0.2">
      <c r="B18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DFBBB-77C8-FB46-A947-F2479DD19610}">
  <dimension ref="A1:G14"/>
  <sheetViews>
    <sheetView tabSelected="1" zoomScale="160" zoomScaleNormal="160" workbookViewId="0">
      <selection activeCell="E4" sqref="E4"/>
    </sheetView>
  </sheetViews>
  <sheetFormatPr baseColWidth="10" defaultRowHeight="16" x14ac:dyDescent="0.2"/>
  <cols>
    <col min="1" max="1" width="13" customWidth="1"/>
    <col min="2" max="2" width="24.1640625" customWidth="1"/>
    <col min="4" max="4" width="19.83203125" customWidth="1"/>
    <col min="5" max="5" width="20.6640625" customWidth="1"/>
    <col min="6" max="6" width="22.5" customWidth="1"/>
    <col min="7" max="7" width="21" customWidth="1"/>
  </cols>
  <sheetData>
    <row r="1" spans="1:7" x14ac:dyDescent="0.2">
      <c r="A1" s="5" t="s">
        <v>1789</v>
      </c>
      <c r="B1" s="9" t="s">
        <v>1790</v>
      </c>
      <c r="C1" s="5" t="s">
        <v>1732</v>
      </c>
      <c r="D1" s="5" t="s">
        <v>1772</v>
      </c>
      <c r="E1" s="5" t="s">
        <v>1731</v>
      </c>
      <c r="F1" s="9" t="s">
        <v>1791</v>
      </c>
      <c r="G1" s="9" t="s">
        <v>1792</v>
      </c>
    </row>
    <row r="2" spans="1:7" x14ac:dyDescent="0.2">
      <c r="A2" s="7" t="s">
        <v>1712</v>
      </c>
      <c r="B2" s="8">
        <v>1507482.3255033556</v>
      </c>
      <c r="C2" s="4">
        <v>1192</v>
      </c>
      <c r="D2" s="4">
        <v>1588.6116303219108</v>
      </c>
      <c r="E2" s="4">
        <v>1796918932</v>
      </c>
      <c r="F2" s="8">
        <v>1293491.7051851852</v>
      </c>
      <c r="G2" s="8">
        <v>1786870.4661508703</v>
      </c>
    </row>
    <row r="3" spans="1:7" x14ac:dyDescent="0.2">
      <c r="A3" s="7" t="s">
        <v>1717</v>
      </c>
      <c r="B3" s="8">
        <v>1439599.0432180851</v>
      </c>
      <c r="C3" s="4">
        <v>1504</v>
      </c>
      <c r="D3" s="4">
        <v>1495.4037674037675</v>
      </c>
      <c r="E3" s="4">
        <v>2165156961</v>
      </c>
      <c r="F3" s="8">
        <v>1239158.998833139</v>
      </c>
      <c r="G3" s="8">
        <v>1705096.9072642967</v>
      </c>
    </row>
    <row r="4" spans="1:7" x14ac:dyDescent="0.2">
      <c r="A4" s="7" t="s">
        <v>1718</v>
      </c>
      <c r="B4" s="8">
        <v>1368318.6814159292</v>
      </c>
      <c r="C4" s="4">
        <v>1469</v>
      </c>
      <c r="D4" s="4">
        <v>1523</v>
      </c>
      <c r="E4" s="4">
        <v>2010060143</v>
      </c>
      <c r="F4" s="8">
        <v>1203101.7345911949</v>
      </c>
      <c r="G4" s="8">
        <v>1563196.237388724</v>
      </c>
    </row>
    <row r="5" spans="1:7" x14ac:dyDescent="0.2">
      <c r="A5" s="7" t="s">
        <v>1719</v>
      </c>
      <c r="B5" s="8">
        <v>1349666.5</v>
      </c>
      <c r="C5" s="4">
        <v>892</v>
      </c>
      <c r="D5" s="4">
        <v>1478.840848806366</v>
      </c>
      <c r="E5" s="4">
        <v>1203902518</v>
      </c>
      <c r="F5" s="8">
        <v>1214022.7338709678</v>
      </c>
      <c r="G5" s="8">
        <v>1519563.7424242424</v>
      </c>
    </row>
    <row r="6" spans="1:7" x14ac:dyDescent="0.2">
      <c r="A6" s="7" t="s">
        <v>1720</v>
      </c>
      <c r="B6" s="8">
        <v>1528965.8572463768</v>
      </c>
      <c r="C6" s="4">
        <v>1380</v>
      </c>
      <c r="D6" s="4">
        <v>1553.3605150214592</v>
      </c>
      <c r="E6" s="4">
        <v>2109972883</v>
      </c>
      <c r="F6" s="8">
        <v>1295268.9672955975</v>
      </c>
      <c r="G6" s="8">
        <v>1846553.9384615384</v>
      </c>
    </row>
    <row r="7" spans="1:7" x14ac:dyDescent="0.2">
      <c r="A7" s="7" t="s">
        <v>1722</v>
      </c>
      <c r="B7" s="8">
        <v>1398898.0047554348</v>
      </c>
      <c r="C7" s="4">
        <v>1472</v>
      </c>
      <c r="D7" s="4">
        <v>1461.0572337042925</v>
      </c>
      <c r="E7" s="4">
        <v>2059177863</v>
      </c>
      <c r="F7" s="8">
        <v>1212118.3919902912</v>
      </c>
      <c r="G7" s="8">
        <v>1636407.8827160494</v>
      </c>
    </row>
    <row r="8" spans="1:7" x14ac:dyDescent="0.2">
      <c r="A8" s="7" t="s">
        <v>1723</v>
      </c>
      <c r="B8" s="8">
        <v>1442310.7069970847</v>
      </c>
      <c r="C8" s="4">
        <v>1372</v>
      </c>
      <c r="D8" s="4">
        <v>1508.7393570807992</v>
      </c>
      <c r="E8" s="4">
        <v>1978850290</v>
      </c>
      <c r="F8" s="8">
        <v>1213181.069105691</v>
      </c>
      <c r="G8" s="8">
        <v>1709026.2791798108</v>
      </c>
    </row>
    <row r="9" spans="1:7" x14ac:dyDescent="0.2">
      <c r="A9" s="7" t="s">
        <v>1724</v>
      </c>
      <c r="B9" s="8">
        <v>1434485.4668367347</v>
      </c>
      <c r="C9" s="4">
        <v>784</v>
      </c>
      <c r="D9" s="4">
        <v>1489.1586102719034</v>
      </c>
      <c r="E9" s="4">
        <v>1124636606</v>
      </c>
      <c r="F9" s="8">
        <v>1265081.341860465</v>
      </c>
      <c r="G9" s="8">
        <v>1640258.8389830508</v>
      </c>
    </row>
    <row r="10" spans="1:7" x14ac:dyDescent="0.2">
      <c r="A10" s="7" t="s">
        <v>1725</v>
      </c>
      <c r="B10" s="8">
        <v>1518886.7485590777</v>
      </c>
      <c r="C10" s="4">
        <v>1388</v>
      </c>
      <c r="D10" s="4">
        <v>1506.6485568760611</v>
      </c>
      <c r="E10" s="4">
        <v>2108214807</v>
      </c>
      <c r="F10" s="8">
        <v>1320128.7200956938</v>
      </c>
      <c r="G10" s="8">
        <v>1819904.3423913044</v>
      </c>
    </row>
    <row r="11" spans="1:7" x14ac:dyDescent="0.2">
      <c r="A11" s="7" t="s">
        <v>1726</v>
      </c>
      <c r="B11" s="8">
        <v>1509495.4484240687</v>
      </c>
      <c r="C11" s="4">
        <v>1396</v>
      </c>
      <c r="D11" s="4">
        <v>1487.6815126050419</v>
      </c>
      <c r="E11" s="4">
        <v>2107255646</v>
      </c>
      <c r="F11" s="8">
        <v>1269506.9647218452</v>
      </c>
      <c r="G11" s="8">
        <v>1777889.2458270106</v>
      </c>
    </row>
    <row r="12" spans="1:7" x14ac:dyDescent="0.2">
      <c r="A12" s="7" t="s">
        <v>1727</v>
      </c>
      <c r="B12" s="8">
        <v>1509459.5638606676</v>
      </c>
      <c r="C12" s="4">
        <v>1378</v>
      </c>
      <c r="D12" s="4">
        <v>1509.4752136752136</v>
      </c>
      <c r="E12" s="4">
        <v>2080035279</v>
      </c>
      <c r="F12" s="8">
        <v>1291961.3002610966</v>
      </c>
      <c r="G12" s="8">
        <v>1781687.7826797385</v>
      </c>
    </row>
    <row r="13" spans="1:7" x14ac:dyDescent="0.2">
      <c r="A13" s="7" t="s">
        <v>1728</v>
      </c>
      <c r="B13" s="8">
        <v>1502359.2672176308</v>
      </c>
      <c r="C13" s="4">
        <v>726</v>
      </c>
      <c r="D13" s="4">
        <v>1470.3611556982344</v>
      </c>
      <c r="E13" s="4">
        <v>1090712828</v>
      </c>
      <c r="F13" s="8">
        <v>1304523.0294117648</v>
      </c>
      <c r="G13" s="8">
        <v>1756186.893081761</v>
      </c>
    </row>
    <row r="14" spans="1:7" x14ac:dyDescent="0.2">
      <c r="A14" s="7" t="s">
        <v>1729</v>
      </c>
      <c r="B14" s="8">
        <v>1728874.3944444444</v>
      </c>
      <c r="C14" s="4">
        <v>180</v>
      </c>
      <c r="D14" s="4">
        <v>1630.9426751592357</v>
      </c>
      <c r="E14" s="4">
        <v>311197391</v>
      </c>
      <c r="F14" s="8">
        <v>1423608.9266055045</v>
      </c>
      <c r="G14" s="8">
        <v>2197521.38028169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99007-A1FD-D74C-BCB6-51E517DCE166}">
  <dimension ref="A1:L11"/>
  <sheetViews>
    <sheetView zoomScale="130" zoomScaleNormal="130" workbookViewId="0">
      <selection activeCell="G8" sqref="G8"/>
    </sheetView>
  </sheetViews>
  <sheetFormatPr baseColWidth="10" defaultRowHeight="16" x14ac:dyDescent="0.2"/>
  <cols>
    <col min="2" max="2" width="20.5" customWidth="1"/>
    <col min="3" max="3" width="22.33203125" customWidth="1"/>
    <col min="4" max="4" width="19.6640625" customWidth="1"/>
    <col min="5" max="5" width="24.5" customWidth="1"/>
    <col min="6" max="7" width="23.1640625" customWidth="1"/>
    <col min="8" max="9" width="22.83203125" customWidth="1"/>
    <col min="10" max="10" width="15.83203125" customWidth="1"/>
    <col min="11" max="12" width="15.83203125" bestFit="1" customWidth="1"/>
  </cols>
  <sheetData>
    <row r="1" spans="1:12" x14ac:dyDescent="0.2">
      <c r="A1" t="s">
        <v>1756</v>
      </c>
      <c r="B1" t="s">
        <v>1788</v>
      </c>
      <c r="C1" t="s">
        <v>1787</v>
      </c>
      <c r="D1" t="s">
        <v>1784</v>
      </c>
      <c r="E1" t="s">
        <v>1778</v>
      </c>
      <c r="F1" t="s">
        <v>1785</v>
      </c>
      <c r="G1" t="s">
        <v>1779</v>
      </c>
      <c r="H1" t="s">
        <v>1786</v>
      </c>
      <c r="I1" t="s">
        <v>1780</v>
      </c>
      <c r="J1" t="s">
        <v>1781</v>
      </c>
      <c r="K1" t="s">
        <v>1782</v>
      </c>
      <c r="L1" t="s">
        <v>1783</v>
      </c>
    </row>
    <row r="2" spans="1:12" x14ac:dyDescent="0.2">
      <c r="A2">
        <v>1</v>
      </c>
      <c r="B2">
        <v>267</v>
      </c>
      <c r="C2">
        <v>458716572</v>
      </c>
      <c r="D2" s="8">
        <v>1718039.595505618</v>
      </c>
      <c r="E2" s="8">
        <f>D2/1000</f>
        <v>1718.0395955056181</v>
      </c>
      <c r="F2" s="8">
        <v>1718501.1574074074</v>
      </c>
      <c r="G2" s="4">
        <f>F2/1000</f>
        <v>1718.5011574074074</v>
      </c>
      <c r="H2" s="8">
        <v>1581394.7126099707</v>
      </c>
      <c r="I2" s="8">
        <f>H2/1000</f>
        <v>1581.3947126099706</v>
      </c>
      <c r="J2" s="4">
        <v>1855.3146853146852</v>
      </c>
      <c r="K2" s="4">
        <v>1919.7879858657243</v>
      </c>
      <c r="L2" s="4">
        <v>1869.8396624472573</v>
      </c>
    </row>
    <row r="3" spans="1:12" x14ac:dyDescent="0.2">
      <c r="A3">
        <v>2</v>
      </c>
      <c r="B3">
        <v>418</v>
      </c>
      <c r="C3">
        <v>580911785</v>
      </c>
      <c r="D3" s="8">
        <v>1389741.1124401914</v>
      </c>
      <c r="E3" s="8">
        <f t="shared" ref="E3:E11" si="0">D3/1000</f>
        <v>1389.7411124401915</v>
      </c>
      <c r="F3" s="8">
        <v>1245945.7430555555</v>
      </c>
      <c r="G3" s="4">
        <f t="shared" ref="G3:G11" si="1">F3/1000</f>
        <v>1245.9457430555556</v>
      </c>
      <c r="H3" s="8">
        <v>1211435.6438053097</v>
      </c>
      <c r="I3" s="8">
        <f t="shared" ref="I3:I11" si="2">H3/1000</f>
        <v>1211.4356438053096</v>
      </c>
      <c r="J3" s="4">
        <v>1637.4494949494949</v>
      </c>
      <c r="K3" s="4">
        <v>1594.6692307692308</v>
      </c>
      <c r="L3" s="4">
        <v>1610.2020725388602</v>
      </c>
    </row>
    <row r="4" spans="1:12" x14ac:dyDescent="0.2">
      <c r="A4">
        <v>3</v>
      </c>
      <c r="B4">
        <v>187</v>
      </c>
      <c r="C4">
        <v>208620208</v>
      </c>
      <c r="D4" s="8">
        <v>1115616.0855614974</v>
      </c>
      <c r="E4" s="8">
        <f t="shared" si="0"/>
        <v>1115.6160855614974</v>
      </c>
      <c r="F4" s="8">
        <v>1026326.3666666667</v>
      </c>
      <c r="G4" s="4">
        <f t="shared" si="1"/>
        <v>1026.3263666666667</v>
      </c>
      <c r="H4" s="8">
        <v>992675.47555555555</v>
      </c>
      <c r="I4" s="8">
        <f t="shared" si="2"/>
        <v>992.67547555555552</v>
      </c>
      <c r="J4" s="4">
        <v>1557.3381642512077</v>
      </c>
      <c r="K4" s="4">
        <v>1504.8053097345132</v>
      </c>
      <c r="L4" s="4">
        <v>1488.8222222222223</v>
      </c>
    </row>
    <row r="5" spans="1:12" x14ac:dyDescent="0.2">
      <c r="A5">
        <v>4</v>
      </c>
      <c r="B5">
        <v>334</v>
      </c>
      <c r="C5">
        <v>535054716</v>
      </c>
      <c r="D5" s="8">
        <v>1601960.2275449103</v>
      </c>
      <c r="E5" s="8">
        <f t="shared" si="0"/>
        <v>1601.9602275449104</v>
      </c>
      <c r="F5" s="8">
        <v>1482667.325443787</v>
      </c>
      <c r="G5" s="4">
        <f t="shared" si="1"/>
        <v>1482.6673254437869</v>
      </c>
      <c r="H5" s="8">
        <v>1512106.0926430519</v>
      </c>
      <c r="I5" s="8">
        <f t="shared" si="2"/>
        <v>1512.1060926430519</v>
      </c>
      <c r="J5" s="4">
        <v>1975.0590062111801</v>
      </c>
      <c r="K5" s="4">
        <v>1849.375</v>
      </c>
      <c r="L5" s="4">
        <v>1773.2508361204013</v>
      </c>
    </row>
    <row r="6" spans="1:12" x14ac:dyDescent="0.2">
      <c r="A6">
        <v>5</v>
      </c>
      <c r="B6">
        <v>701</v>
      </c>
      <c r="C6">
        <v>1302865433</v>
      </c>
      <c r="D6" s="8">
        <v>1858581.2168330955</v>
      </c>
      <c r="E6" s="8">
        <f t="shared" si="0"/>
        <v>1858.5812168330956</v>
      </c>
      <c r="F6" s="8">
        <v>1773489.994535519</v>
      </c>
      <c r="G6" s="4">
        <f t="shared" si="1"/>
        <v>1773.4899945355191</v>
      </c>
      <c r="H6" s="8">
        <v>1684133.7727891156</v>
      </c>
      <c r="I6" s="8">
        <f t="shared" si="2"/>
        <v>1684.1337727891155</v>
      </c>
      <c r="J6" s="4">
        <v>1622.0036036036036</v>
      </c>
      <c r="K6" s="4">
        <v>1729.273368606702</v>
      </c>
      <c r="L6" s="4">
        <v>1698.8785046728972</v>
      </c>
    </row>
    <row r="7" spans="1:12" x14ac:dyDescent="0.2">
      <c r="A7">
        <v>6</v>
      </c>
      <c r="B7">
        <v>322</v>
      </c>
      <c r="C7">
        <v>446523784</v>
      </c>
      <c r="D7" s="8">
        <v>1386719.8260869565</v>
      </c>
      <c r="E7" s="8">
        <f t="shared" si="0"/>
        <v>1386.7198260869566</v>
      </c>
      <c r="F7" s="8">
        <v>1233941.3</v>
      </c>
      <c r="G7" s="4">
        <f t="shared" si="1"/>
        <v>1233.9413</v>
      </c>
      <c r="H7" s="8">
        <v>1347095.3924050634</v>
      </c>
      <c r="I7" s="8">
        <f t="shared" si="2"/>
        <v>1347.0953924050634</v>
      </c>
      <c r="J7" s="4">
        <v>1495.28515625</v>
      </c>
      <c r="K7" s="4">
        <v>1229.277397260274</v>
      </c>
      <c r="L7" s="4">
        <v>1361.7481481481482</v>
      </c>
    </row>
    <row r="8" spans="1:12" x14ac:dyDescent="0.2">
      <c r="A8">
        <v>7</v>
      </c>
      <c r="B8">
        <v>384</v>
      </c>
      <c r="C8">
        <v>1048640589</v>
      </c>
      <c r="D8" s="8">
        <v>2730834.8671875</v>
      </c>
      <c r="E8" s="8">
        <f t="shared" si="0"/>
        <v>2730.8348671875001</v>
      </c>
      <c r="F8" s="8">
        <v>2755384.7837837837</v>
      </c>
      <c r="G8" s="4">
        <f t="shared" si="1"/>
        <v>2755.3847837837839</v>
      </c>
      <c r="H8" s="8">
        <v>2837784.6548672565</v>
      </c>
      <c r="I8" s="8">
        <f t="shared" si="2"/>
        <v>2837.7846548672564</v>
      </c>
      <c r="J8" s="4">
        <v>2096.59437751004</v>
      </c>
      <c r="K8" s="4">
        <v>2084.0662650602408</v>
      </c>
      <c r="L8" s="4">
        <v>2015.6983050847457</v>
      </c>
    </row>
    <row r="9" spans="1:12" x14ac:dyDescent="0.2">
      <c r="A9">
        <v>8</v>
      </c>
      <c r="B9">
        <v>482</v>
      </c>
      <c r="C9">
        <v>710056910</v>
      </c>
      <c r="D9" s="8">
        <v>1473147.1161825727</v>
      </c>
      <c r="E9" s="8">
        <f t="shared" si="0"/>
        <v>1473.1471161825727</v>
      </c>
      <c r="F9" s="8">
        <v>1411773.479757085</v>
      </c>
      <c r="G9" s="4">
        <f t="shared" si="1"/>
        <v>1411.7734797570849</v>
      </c>
      <c r="H9" s="8">
        <v>1410918.0877944326</v>
      </c>
      <c r="I9" s="8">
        <f t="shared" si="2"/>
        <v>1410.9180877944327</v>
      </c>
      <c r="J9" s="4">
        <v>1231.28125</v>
      </c>
      <c r="K9" s="4">
        <v>1173.4085213032581</v>
      </c>
      <c r="L9" s="4">
        <v>1228.5782828282829</v>
      </c>
    </row>
    <row r="10" spans="1:12" x14ac:dyDescent="0.2">
      <c r="A10">
        <v>9</v>
      </c>
      <c r="B10">
        <v>1228</v>
      </c>
      <c r="C10">
        <v>1570940059</v>
      </c>
      <c r="D10" s="8">
        <v>1279267.1490228013</v>
      </c>
      <c r="E10" s="8">
        <f t="shared" si="0"/>
        <v>1279.2671490228013</v>
      </c>
      <c r="F10" s="8">
        <v>1228496.5374264088</v>
      </c>
      <c r="G10" s="4">
        <f t="shared" si="1"/>
        <v>1228.4965374264088</v>
      </c>
      <c r="H10" s="8">
        <v>1255525.4382911392</v>
      </c>
      <c r="I10" s="8">
        <f t="shared" si="2"/>
        <v>1255.5254382911392</v>
      </c>
      <c r="J10" s="4">
        <v>1219.0175953079179</v>
      </c>
      <c r="K10" s="4">
        <v>1197.6603206412826</v>
      </c>
      <c r="L10" s="4">
        <v>1228.688524590164</v>
      </c>
    </row>
    <row r="11" spans="1:12" x14ac:dyDescent="0.2">
      <c r="A11">
        <v>10</v>
      </c>
      <c r="B11">
        <v>565</v>
      </c>
      <c r="C11">
        <v>523888504</v>
      </c>
      <c r="D11" s="8">
        <v>927236.29026548669</v>
      </c>
      <c r="E11" s="8">
        <f t="shared" si="0"/>
        <v>927.23629026548667</v>
      </c>
      <c r="F11" s="8">
        <v>829636.56300813006</v>
      </c>
      <c r="G11" s="4">
        <f t="shared" si="1"/>
        <v>829.63656300813011</v>
      </c>
      <c r="H11" s="8">
        <v>797652.92558983667</v>
      </c>
      <c r="I11" s="8">
        <f t="shared" si="2"/>
        <v>797.65292558983663</v>
      </c>
      <c r="J11" s="4">
        <v>1379.0233918128654</v>
      </c>
      <c r="K11" s="4">
        <v>1374.2229580573951</v>
      </c>
      <c r="L11" s="4">
        <v>1392.6692015209126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1"/>
  <sheetViews>
    <sheetView workbookViewId="0">
      <selection activeCell="B6" sqref="B6"/>
    </sheetView>
  </sheetViews>
  <sheetFormatPr baseColWidth="10" defaultRowHeight="16" x14ac:dyDescent="0.2"/>
  <cols>
    <col min="2" max="2" width="24.1640625" customWidth="1"/>
    <col min="3" max="3" width="21" customWidth="1"/>
    <col min="4" max="4" width="23.6640625" customWidth="1"/>
    <col min="5" max="5" width="21.5" customWidth="1"/>
  </cols>
  <sheetData>
    <row r="1" spans="1:6" x14ac:dyDescent="0.2">
      <c r="A1" s="5" t="s">
        <v>1756</v>
      </c>
      <c r="B1" s="9" t="s">
        <v>1776</v>
      </c>
      <c r="C1" s="5" t="s">
        <v>1774</v>
      </c>
      <c r="D1" s="5" t="s">
        <v>1777</v>
      </c>
      <c r="E1" s="5" t="s">
        <v>1775</v>
      </c>
      <c r="F1" s="33" t="s">
        <v>1773</v>
      </c>
    </row>
    <row r="2" spans="1:6" x14ac:dyDescent="0.2">
      <c r="A2" s="7">
        <v>1</v>
      </c>
      <c r="B2" s="8">
        <v>1718039.595505618</v>
      </c>
      <c r="C2" s="4">
        <v>267</v>
      </c>
      <c r="D2" s="4">
        <v>1869.8396624472573</v>
      </c>
      <c r="E2" s="4">
        <v>458716572</v>
      </c>
      <c r="F2" s="4">
        <v>2017</v>
      </c>
    </row>
    <row r="3" spans="1:6" x14ac:dyDescent="0.2">
      <c r="A3" s="7">
        <v>2</v>
      </c>
      <c r="B3" s="8">
        <v>1389741.1124401914</v>
      </c>
      <c r="C3" s="4">
        <v>418</v>
      </c>
      <c r="D3" s="4">
        <v>1610.2020725388602</v>
      </c>
      <c r="E3" s="4">
        <v>580911785</v>
      </c>
      <c r="F3" s="4">
        <v>2017</v>
      </c>
    </row>
    <row r="4" spans="1:6" x14ac:dyDescent="0.2">
      <c r="A4" s="7">
        <v>3</v>
      </c>
      <c r="B4" s="8">
        <v>1115616.0855614974</v>
      </c>
      <c r="C4" s="4">
        <v>187</v>
      </c>
      <c r="D4" s="4">
        <v>1488.8222222222223</v>
      </c>
      <c r="E4" s="4">
        <v>208620208</v>
      </c>
      <c r="F4" s="4">
        <v>2017</v>
      </c>
    </row>
    <row r="5" spans="1:6" x14ac:dyDescent="0.2">
      <c r="A5" s="7">
        <v>4</v>
      </c>
      <c r="B5" s="8">
        <v>1601960.2275449103</v>
      </c>
      <c r="C5" s="4">
        <v>334</v>
      </c>
      <c r="D5" s="4">
        <v>1773.2508361204013</v>
      </c>
      <c r="E5" s="4">
        <v>535054716</v>
      </c>
      <c r="F5" s="4">
        <v>2017</v>
      </c>
    </row>
    <row r="6" spans="1:6" x14ac:dyDescent="0.2">
      <c r="A6" s="7">
        <v>5</v>
      </c>
      <c r="B6" s="8">
        <v>1858581.2168330955</v>
      </c>
      <c r="C6" s="4">
        <v>701</v>
      </c>
      <c r="D6" s="4">
        <v>1698.8785046728972</v>
      </c>
      <c r="E6" s="4">
        <v>1302865433</v>
      </c>
      <c r="F6" s="4">
        <v>2017</v>
      </c>
    </row>
    <row r="7" spans="1:6" x14ac:dyDescent="0.2">
      <c r="A7" s="7">
        <v>6</v>
      </c>
      <c r="B7" s="8">
        <v>1386719.8260869565</v>
      </c>
      <c r="C7" s="4">
        <v>322</v>
      </c>
      <c r="D7" s="4">
        <v>1361.7481481481482</v>
      </c>
      <c r="E7" s="4">
        <v>446523784</v>
      </c>
      <c r="F7" s="4">
        <v>2017</v>
      </c>
    </row>
    <row r="8" spans="1:6" x14ac:dyDescent="0.2">
      <c r="A8" s="7">
        <v>7</v>
      </c>
      <c r="B8" s="8">
        <v>2730834.8671875</v>
      </c>
      <c r="C8" s="4">
        <v>384</v>
      </c>
      <c r="D8" s="4">
        <v>2015.6983050847457</v>
      </c>
      <c r="E8" s="4">
        <v>1048640589</v>
      </c>
      <c r="F8" s="4">
        <v>2017</v>
      </c>
    </row>
    <row r="9" spans="1:6" x14ac:dyDescent="0.2">
      <c r="A9" s="7">
        <v>8</v>
      </c>
      <c r="B9" s="8">
        <v>1473147.1161825727</v>
      </c>
      <c r="C9" s="4">
        <v>482</v>
      </c>
      <c r="D9" s="4">
        <v>1228.5782828282829</v>
      </c>
      <c r="E9" s="4">
        <v>710056910</v>
      </c>
      <c r="F9" s="4">
        <v>2017</v>
      </c>
    </row>
    <row r="10" spans="1:6" x14ac:dyDescent="0.2">
      <c r="A10" s="7">
        <v>9</v>
      </c>
      <c r="B10" s="8">
        <v>1279267.1490228013</v>
      </c>
      <c r="C10" s="4">
        <v>1228</v>
      </c>
      <c r="D10" s="4">
        <v>1228.688524590164</v>
      </c>
      <c r="E10" s="4">
        <v>1570940059</v>
      </c>
      <c r="F10" s="4">
        <v>2017</v>
      </c>
    </row>
    <row r="11" spans="1:6" x14ac:dyDescent="0.2">
      <c r="A11" s="7">
        <v>10</v>
      </c>
      <c r="B11" s="8">
        <v>927236.29026548669</v>
      </c>
      <c r="C11" s="4">
        <v>565</v>
      </c>
      <c r="D11" s="4">
        <v>1392.6692015209126</v>
      </c>
      <c r="E11" s="4">
        <v>523888504</v>
      </c>
      <c r="F11" s="4">
        <v>2017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H827"/>
  <sheetViews>
    <sheetView topLeftCell="B1" zoomScale="120" zoomScaleNormal="120" workbookViewId="0">
      <selection activeCell="C18" sqref="C18"/>
    </sheetView>
  </sheetViews>
  <sheetFormatPr baseColWidth="10" defaultRowHeight="16" x14ac:dyDescent="0.2"/>
  <cols>
    <col min="1" max="4" width="25" customWidth="1"/>
    <col min="5" max="5" width="21.33203125" customWidth="1"/>
    <col min="6" max="6" width="25.1640625" customWidth="1"/>
    <col min="7" max="7" width="21" bestFit="1" customWidth="1"/>
    <col min="8" max="8" width="18.1640625" bestFit="1" customWidth="1"/>
  </cols>
  <sheetData>
    <row r="2" spans="1:8" x14ac:dyDescent="0.2">
      <c r="A2" s="14" t="s">
        <v>1733</v>
      </c>
      <c r="B2" s="14"/>
      <c r="C2" s="14"/>
      <c r="D2" s="14"/>
      <c r="E2" s="15" t="s">
        <v>1747</v>
      </c>
      <c r="F2" s="14" t="s">
        <v>1746</v>
      </c>
      <c r="G2" t="s">
        <v>1745</v>
      </c>
      <c r="H2" t="s">
        <v>1731</v>
      </c>
    </row>
    <row r="3" spans="1:8" x14ac:dyDescent="0.2">
      <c r="A3" s="16" t="s">
        <v>95</v>
      </c>
      <c r="B3" s="16" t="s">
        <v>95</v>
      </c>
      <c r="C3" s="16"/>
      <c r="D3" s="16"/>
      <c r="E3" s="17">
        <v>1457602.96</v>
      </c>
      <c r="F3" s="18">
        <v>249</v>
      </c>
      <c r="G3" s="4">
        <v>394921</v>
      </c>
      <c r="H3" s="4">
        <v>362943137</v>
      </c>
    </row>
    <row r="4" spans="1:8" x14ac:dyDescent="0.2">
      <c r="A4" s="19" t="s">
        <v>16</v>
      </c>
      <c r="B4" s="16" t="s">
        <v>95</v>
      </c>
      <c r="C4" s="19" t="s">
        <v>16</v>
      </c>
      <c r="D4" s="19"/>
      <c r="E4" s="20">
        <v>1119414.81</v>
      </c>
      <c r="F4" s="21">
        <v>91</v>
      </c>
      <c r="G4" s="4">
        <v>107187</v>
      </c>
      <c r="H4" s="4">
        <v>101866748</v>
      </c>
    </row>
    <row r="5" spans="1:8" x14ac:dyDescent="0.2">
      <c r="A5" s="22">
        <v>2015</v>
      </c>
      <c r="B5" s="16" t="s">
        <v>95</v>
      </c>
      <c r="C5" s="19" t="s">
        <v>16</v>
      </c>
      <c r="D5" s="22">
        <v>2015</v>
      </c>
      <c r="E5" s="23">
        <v>1110449.1200000001</v>
      </c>
      <c r="F5" s="13">
        <v>33</v>
      </c>
      <c r="G5" s="4">
        <v>33847</v>
      </c>
      <c r="H5" s="4">
        <v>36644821</v>
      </c>
    </row>
    <row r="6" spans="1:8" x14ac:dyDescent="0.2">
      <c r="A6" s="22">
        <v>2016</v>
      </c>
      <c r="B6" s="16" t="s">
        <v>95</v>
      </c>
      <c r="C6" s="19" t="s">
        <v>16</v>
      </c>
      <c r="D6" s="22">
        <v>2016</v>
      </c>
      <c r="E6" s="23">
        <v>1041497.85</v>
      </c>
      <c r="F6" s="13">
        <v>34</v>
      </c>
      <c r="G6" s="4">
        <v>37008</v>
      </c>
      <c r="H6" s="4">
        <v>35410927</v>
      </c>
    </row>
    <row r="7" spans="1:8" x14ac:dyDescent="0.2">
      <c r="A7" s="22">
        <v>2017</v>
      </c>
      <c r="B7" s="16" t="s">
        <v>95</v>
      </c>
      <c r="C7" s="19" t="s">
        <v>16</v>
      </c>
      <c r="D7" s="22">
        <v>2017</v>
      </c>
      <c r="E7" s="23">
        <v>1242125</v>
      </c>
      <c r="F7" s="13">
        <v>24</v>
      </c>
      <c r="G7" s="4">
        <v>36332</v>
      </c>
      <c r="H7" s="4">
        <v>29811000</v>
      </c>
    </row>
    <row r="8" spans="1:8" x14ac:dyDescent="0.2">
      <c r="A8" s="19" t="s">
        <v>24</v>
      </c>
      <c r="B8" s="16" t="s">
        <v>95</v>
      </c>
      <c r="C8" s="19" t="s">
        <v>24</v>
      </c>
      <c r="D8" s="19"/>
      <c r="E8" s="20">
        <v>1652382.21</v>
      </c>
      <c r="F8" s="21">
        <v>158</v>
      </c>
      <c r="G8" s="4">
        <v>287734</v>
      </c>
      <c r="H8" s="4">
        <v>261076389</v>
      </c>
    </row>
    <row r="9" spans="1:8" x14ac:dyDescent="0.2">
      <c r="A9" s="22">
        <v>2015</v>
      </c>
      <c r="B9" s="16" t="s">
        <v>95</v>
      </c>
      <c r="C9" s="19" t="s">
        <v>24</v>
      </c>
      <c r="D9" s="22">
        <v>2015</v>
      </c>
      <c r="E9" s="23">
        <v>1650292.98</v>
      </c>
      <c r="F9" s="13">
        <v>57</v>
      </c>
      <c r="G9" s="4">
        <v>104110</v>
      </c>
      <c r="H9" s="4">
        <v>94066700</v>
      </c>
    </row>
    <row r="10" spans="1:8" x14ac:dyDescent="0.2">
      <c r="A10" s="22">
        <v>2016</v>
      </c>
      <c r="B10" s="16" t="s">
        <v>95</v>
      </c>
      <c r="C10" s="19" t="s">
        <v>24</v>
      </c>
      <c r="D10" s="22">
        <v>2016</v>
      </c>
      <c r="E10" s="23">
        <v>1614774.31</v>
      </c>
      <c r="F10" s="13">
        <v>58</v>
      </c>
      <c r="G10" s="4">
        <v>108759</v>
      </c>
      <c r="H10" s="4">
        <v>93656910</v>
      </c>
    </row>
    <row r="11" spans="1:8" x14ac:dyDescent="0.2">
      <c r="A11" s="22">
        <v>2017</v>
      </c>
      <c r="B11" s="16" t="s">
        <v>95</v>
      </c>
      <c r="C11" s="19" t="s">
        <v>24</v>
      </c>
      <c r="D11" s="22">
        <v>2017</v>
      </c>
      <c r="E11" s="23">
        <v>1724444.48</v>
      </c>
      <c r="F11" s="13">
        <v>40</v>
      </c>
      <c r="G11" s="4">
        <v>72134</v>
      </c>
      <c r="H11" s="4">
        <v>68977779</v>
      </c>
    </row>
    <row r="12" spans="1:8" x14ac:dyDescent="0.2">
      <c r="A12" s="22">
        <v>2018</v>
      </c>
      <c r="B12" s="16" t="s">
        <v>95</v>
      </c>
      <c r="C12" s="19" t="s">
        <v>24</v>
      </c>
      <c r="D12" s="22">
        <v>2018</v>
      </c>
      <c r="E12" s="23">
        <v>1458333.33</v>
      </c>
      <c r="F12" s="13">
        <v>3</v>
      </c>
      <c r="G12" s="4">
        <v>2731</v>
      </c>
      <c r="H12" s="4">
        <v>4375000</v>
      </c>
    </row>
    <row r="13" spans="1:8" x14ac:dyDescent="0.2">
      <c r="A13" s="16" t="s">
        <v>89</v>
      </c>
      <c r="B13" s="16" t="s">
        <v>89</v>
      </c>
      <c r="C13" s="16"/>
      <c r="D13" s="16"/>
      <c r="E13" s="17">
        <v>1699658.39</v>
      </c>
      <c r="F13" s="18">
        <v>153</v>
      </c>
      <c r="G13" s="4">
        <v>244051</v>
      </c>
      <c r="H13" s="4">
        <v>260047733</v>
      </c>
    </row>
    <row r="14" spans="1:8" x14ac:dyDescent="0.2">
      <c r="A14" s="19" t="s">
        <v>16</v>
      </c>
      <c r="B14" s="19"/>
      <c r="C14" s="19"/>
      <c r="D14" s="19"/>
      <c r="E14" s="20">
        <v>1209006.18</v>
      </c>
      <c r="F14" s="21">
        <v>72</v>
      </c>
      <c r="G14" s="4">
        <v>84250</v>
      </c>
      <c r="H14" s="4">
        <v>87048445</v>
      </c>
    </row>
    <row r="15" spans="1:8" x14ac:dyDescent="0.2">
      <c r="A15" s="22">
        <v>2015</v>
      </c>
      <c r="B15" s="16" t="s">
        <v>89</v>
      </c>
      <c r="C15" s="19" t="s">
        <v>16</v>
      </c>
      <c r="D15" s="22">
        <v>2015</v>
      </c>
      <c r="E15" s="23">
        <v>1121894</v>
      </c>
      <c r="F15" s="13">
        <v>25</v>
      </c>
      <c r="G15" s="4">
        <v>32417</v>
      </c>
      <c r="H15" s="4">
        <v>28047350</v>
      </c>
    </row>
    <row r="16" spans="1:8" x14ac:dyDescent="0.2">
      <c r="A16" s="22">
        <v>2016</v>
      </c>
      <c r="B16" s="16" t="s">
        <v>89</v>
      </c>
      <c r="C16" s="19" t="s">
        <v>16</v>
      </c>
      <c r="D16" s="22">
        <v>2016</v>
      </c>
      <c r="E16" s="23">
        <v>1243885.48</v>
      </c>
      <c r="F16" s="13">
        <v>21</v>
      </c>
      <c r="G16" s="4">
        <v>23213</v>
      </c>
      <c r="H16" s="4">
        <v>26121595</v>
      </c>
    </row>
    <row r="17" spans="1:8" x14ac:dyDescent="0.2">
      <c r="A17" s="22">
        <v>2017</v>
      </c>
      <c r="B17" s="16" t="s">
        <v>89</v>
      </c>
      <c r="C17" s="19" t="s">
        <v>16</v>
      </c>
      <c r="D17" s="22">
        <v>2017</v>
      </c>
      <c r="E17" s="23">
        <v>1241180</v>
      </c>
      <c r="F17" s="13">
        <v>25</v>
      </c>
      <c r="G17" s="4">
        <v>26777</v>
      </c>
      <c r="H17" s="4">
        <v>31029500</v>
      </c>
    </row>
    <row r="18" spans="1:8" x14ac:dyDescent="0.2">
      <c r="A18" s="22">
        <v>2018</v>
      </c>
      <c r="B18" s="16" t="s">
        <v>89</v>
      </c>
      <c r="C18" s="19" t="s">
        <v>16</v>
      </c>
      <c r="D18" s="22">
        <v>2018</v>
      </c>
      <c r="E18" s="23">
        <v>1850000</v>
      </c>
      <c r="F18" s="13">
        <v>1</v>
      </c>
      <c r="G18" s="4">
        <v>1843</v>
      </c>
      <c r="H18" s="4">
        <v>1850000</v>
      </c>
    </row>
    <row r="19" spans="1:8" x14ac:dyDescent="0.2">
      <c r="A19" s="19" t="s">
        <v>24</v>
      </c>
      <c r="B19" s="16" t="s">
        <v>89</v>
      </c>
      <c r="C19" s="19"/>
      <c r="D19" s="19"/>
      <c r="E19" s="20">
        <v>2135793.6800000002</v>
      </c>
      <c r="F19" s="21">
        <v>81</v>
      </c>
      <c r="G19" s="4">
        <v>159801</v>
      </c>
      <c r="H19" s="4">
        <v>172999288</v>
      </c>
    </row>
    <row r="20" spans="1:8" x14ac:dyDescent="0.2">
      <c r="A20" s="22">
        <v>2015</v>
      </c>
      <c r="B20" s="16" t="s">
        <v>89</v>
      </c>
      <c r="C20" s="19" t="s">
        <v>24</v>
      </c>
      <c r="D20" s="22">
        <v>2015</v>
      </c>
      <c r="E20" s="23">
        <v>1960037</v>
      </c>
      <c r="F20" s="13">
        <v>24</v>
      </c>
      <c r="G20" s="4">
        <v>41766</v>
      </c>
      <c r="H20" s="4">
        <v>47040888</v>
      </c>
    </row>
    <row r="21" spans="1:8" x14ac:dyDescent="0.2">
      <c r="A21" s="22">
        <v>2016</v>
      </c>
      <c r="B21" s="16" t="s">
        <v>89</v>
      </c>
      <c r="C21" s="19" t="s">
        <v>24</v>
      </c>
      <c r="D21" s="22">
        <v>2016</v>
      </c>
      <c r="E21" s="23">
        <v>2305593.75</v>
      </c>
      <c r="F21" s="13">
        <v>32</v>
      </c>
      <c r="G21" s="4">
        <v>72698</v>
      </c>
      <c r="H21" s="4">
        <v>73779000</v>
      </c>
    </row>
    <row r="22" spans="1:8" x14ac:dyDescent="0.2">
      <c r="A22" s="22">
        <v>2017</v>
      </c>
      <c r="B22" s="16" t="s">
        <v>89</v>
      </c>
      <c r="C22" s="19" t="s">
        <v>24</v>
      </c>
      <c r="D22" s="22">
        <v>2017</v>
      </c>
      <c r="E22" s="23">
        <v>2087176</v>
      </c>
      <c r="F22" s="13">
        <v>25</v>
      </c>
      <c r="G22" s="4">
        <v>45337</v>
      </c>
      <c r="H22" s="4">
        <v>52179400</v>
      </c>
    </row>
    <row r="23" spans="1:8" x14ac:dyDescent="0.2">
      <c r="A23" s="16" t="s">
        <v>41</v>
      </c>
      <c r="B23" s="16" t="s">
        <v>1737</v>
      </c>
      <c r="C23" s="16"/>
      <c r="D23" s="16"/>
      <c r="E23" s="17">
        <v>1897083.95</v>
      </c>
      <c r="F23" s="18">
        <v>81</v>
      </c>
      <c r="G23" s="4">
        <v>118963</v>
      </c>
      <c r="H23" s="4">
        <v>153663800</v>
      </c>
    </row>
    <row r="24" spans="1:8" x14ac:dyDescent="0.2">
      <c r="A24" s="19" t="s">
        <v>16</v>
      </c>
      <c r="B24" s="19"/>
      <c r="C24" s="19"/>
      <c r="D24" s="19"/>
      <c r="E24" s="20">
        <v>1400255.56</v>
      </c>
      <c r="F24" s="21">
        <v>54</v>
      </c>
      <c r="G24" s="4">
        <v>59148</v>
      </c>
      <c r="H24" s="4">
        <v>75613800</v>
      </c>
    </row>
    <row r="25" spans="1:8" x14ac:dyDescent="0.2">
      <c r="A25" s="22">
        <v>2015</v>
      </c>
      <c r="B25" s="16" t="s">
        <v>1737</v>
      </c>
      <c r="C25" s="19" t="s">
        <v>16</v>
      </c>
      <c r="D25" s="22">
        <v>2015</v>
      </c>
      <c r="E25" s="23">
        <v>1327750</v>
      </c>
      <c r="F25" s="13">
        <v>24</v>
      </c>
      <c r="G25" s="4">
        <v>21023</v>
      </c>
      <c r="H25" s="4">
        <v>31866000</v>
      </c>
    </row>
    <row r="26" spans="1:8" x14ac:dyDescent="0.2">
      <c r="A26" s="22">
        <v>2016</v>
      </c>
      <c r="B26" s="16" t="s">
        <v>1737</v>
      </c>
      <c r="C26" s="19" t="s">
        <v>16</v>
      </c>
      <c r="D26" s="22">
        <v>2016</v>
      </c>
      <c r="E26" s="23">
        <v>1436128.57</v>
      </c>
      <c r="F26" s="13">
        <v>14</v>
      </c>
      <c r="G26" s="4">
        <v>21699</v>
      </c>
      <c r="H26" s="4">
        <v>20105800</v>
      </c>
    </row>
    <row r="27" spans="1:8" x14ac:dyDescent="0.2">
      <c r="A27" s="22">
        <v>2017</v>
      </c>
      <c r="B27" s="16" t="s">
        <v>1737</v>
      </c>
      <c r="C27" s="19" t="s">
        <v>16</v>
      </c>
      <c r="D27" s="22">
        <v>2017</v>
      </c>
      <c r="E27" s="23">
        <v>1428800</v>
      </c>
      <c r="F27" s="13">
        <v>15</v>
      </c>
      <c r="G27" s="4">
        <v>13731</v>
      </c>
      <c r="H27" s="4">
        <v>21432000</v>
      </c>
    </row>
    <row r="28" spans="1:8" x14ac:dyDescent="0.2">
      <c r="A28" s="22">
        <v>2018</v>
      </c>
      <c r="B28" s="16" t="s">
        <v>1737</v>
      </c>
      <c r="C28" s="19" t="s">
        <v>16</v>
      </c>
      <c r="D28" s="22">
        <v>2018</v>
      </c>
      <c r="E28" s="23">
        <v>2210000</v>
      </c>
      <c r="F28" s="13">
        <v>1</v>
      </c>
      <c r="G28" s="4">
        <v>2695</v>
      </c>
      <c r="H28" s="4">
        <v>2210000</v>
      </c>
    </row>
    <row r="29" spans="1:8" x14ac:dyDescent="0.2">
      <c r="A29" s="19" t="s">
        <v>24</v>
      </c>
      <c r="B29" s="16" t="s">
        <v>1737</v>
      </c>
      <c r="C29" s="19"/>
      <c r="D29" s="19"/>
      <c r="E29" s="20">
        <v>2890740.74</v>
      </c>
      <c r="F29" s="21">
        <v>27</v>
      </c>
      <c r="G29" s="4">
        <v>59815</v>
      </c>
      <c r="H29" s="4">
        <v>78050000</v>
      </c>
    </row>
    <row r="30" spans="1:8" x14ac:dyDescent="0.2">
      <c r="A30" s="22">
        <v>2015</v>
      </c>
      <c r="B30" s="16" t="s">
        <v>1737</v>
      </c>
      <c r="C30" s="19" t="s">
        <v>24</v>
      </c>
      <c r="D30" s="22">
        <v>2015</v>
      </c>
      <c r="E30" s="23">
        <v>2840000</v>
      </c>
      <c r="F30" s="13">
        <v>8</v>
      </c>
      <c r="G30" s="4">
        <v>21262</v>
      </c>
      <c r="H30" s="4">
        <v>22720000</v>
      </c>
    </row>
    <row r="31" spans="1:8" x14ac:dyDescent="0.2">
      <c r="A31" s="22">
        <v>2016</v>
      </c>
      <c r="B31" s="16" t="s">
        <v>1737</v>
      </c>
      <c r="C31" s="19" t="s">
        <v>24</v>
      </c>
      <c r="D31" s="22">
        <v>2016</v>
      </c>
      <c r="E31" s="23">
        <v>3092142.86</v>
      </c>
      <c r="F31" s="13">
        <v>7</v>
      </c>
      <c r="G31" s="4">
        <v>15899</v>
      </c>
      <c r="H31" s="4">
        <v>21645000</v>
      </c>
    </row>
    <row r="32" spans="1:8" x14ac:dyDescent="0.2">
      <c r="A32" s="22">
        <v>2017</v>
      </c>
      <c r="B32" s="16" t="s">
        <v>1737</v>
      </c>
      <c r="C32" s="19" t="s">
        <v>24</v>
      </c>
      <c r="D32" s="22">
        <v>2017</v>
      </c>
      <c r="E32" s="23">
        <v>2716818.18</v>
      </c>
      <c r="F32" s="13">
        <v>11</v>
      </c>
      <c r="G32" s="4">
        <v>18579</v>
      </c>
      <c r="H32" s="4">
        <v>29885000</v>
      </c>
    </row>
    <row r="33" spans="1:8" x14ac:dyDescent="0.2">
      <c r="A33" s="22">
        <v>2018</v>
      </c>
      <c r="B33" s="16" t="s">
        <v>1737</v>
      </c>
      <c r="C33" s="19" t="s">
        <v>24</v>
      </c>
      <c r="D33" s="22">
        <v>2018</v>
      </c>
      <c r="E33" s="23">
        <v>3800000</v>
      </c>
      <c r="F33" s="13">
        <v>1</v>
      </c>
      <c r="G33" s="4">
        <v>4075</v>
      </c>
      <c r="H33" s="4">
        <v>3800000</v>
      </c>
    </row>
    <row r="34" spans="1:8" x14ac:dyDescent="0.2">
      <c r="A34" s="16" t="s">
        <v>120</v>
      </c>
      <c r="B34" s="16" t="s">
        <v>120</v>
      </c>
      <c r="C34" s="16"/>
      <c r="D34" s="16"/>
      <c r="E34" s="17">
        <v>2013278.1</v>
      </c>
      <c r="F34" s="18">
        <v>135</v>
      </c>
      <c r="G34" s="4">
        <v>238488</v>
      </c>
      <c r="H34" s="4">
        <v>271792543</v>
      </c>
    </row>
    <row r="35" spans="1:8" x14ac:dyDescent="0.2">
      <c r="A35" s="19" t="s">
        <v>16</v>
      </c>
      <c r="B35" s="19"/>
      <c r="C35" s="19"/>
      <c r="D35" s="19"/>
      <c r="E35" s="20">
        <v>1311762.6000000001</v>
      </c>
      <c r="F35" s="21">
        <v>78</v>
      </c>
      <c r="G35" s="4">
        <v>99508</v>
      </c>
      <c r="H35" s="4">
        <v>102317483</v>
      </c>
    </row>
    <row r="36" spans="1:8" x14ac:dyDescent="0.2">
      <c r="A36" s="22">
        <v>2014</v>
      </c>
      <c r="B36" s="16" t="s">
        <v>120</v>
      </c>
      <c r="C36" s="19" t="s">
        <v>16</v>
      </c>
      <c r="D36" s="22">
        <v>2014</v>
      </c>
      <c r="E36" s="23">
        <v>707000</v>
      </c>
      <c r="F36" s="13">
        <v>2</v>
      </c>
      <c r="G36" s="4">
        <v>1856</v>
      </c>
      <c r="H36" s="4">
        <v>1414000</v>
      </c>
    </row>
    <row r="37" spans="1:8" x14ac:dyDescent="0.2">
      <c r="A37" s="22">
        <v>2015</v>
      </c>
      <c r="B37" s="16" t="s">
        <v>120</v>
      </c>
      <c r="C37" s="19" t="s">
        <v>16</v>
      </c>
      <c r="D37" s="22">
        <v>2015</v>
      </c>
      <c r="E37" s="23">
        <v>1321568.18</v>
      </c>
      <c r="F37" s="13">
        <v>22</v>
      </c>
      <c r="G37" s="4">
        <v>27691</v>
      </c>
      <c r="H37" s="4">
        <v>29074500</v>
      </c>
    </row>
    <row r="38" spans="1:8" x14ac:dyDescent="0.2">
      <c r="A38" s="22">
        <v>2016</v>
      </c>
      <c r="B38" s="16" t="s">
        <v>120</v>
      </c>
      <c r="C38" s="19" t="s">
        <v>16</v>
      </c>
      <c r="D38" s="22">
        <v>2016</v>
      </c>
      <c r="E38" s="23">
        <v>1353732.77</v>
      </c>
      <c r="F38" s="13">
        <v>30</v>
      </c>
      <c r="G38" s="4">
        <v>39195</v>
      </c>
      <c r="H38" s="4">
        <v>40611983</v>
      </c>
    </row>
    <row r="39" spans="1:8" x14ac:dyDescent="0.2">
      <c r="A39" s="22">
        <v>2017</v>
      </c>
      <c r="B39" s="16" t="s">
        <v>120</v>
      </c>
      <c r="C39" s="19" t="s">
        <v>16</v>
      </c>
      <c r="D39" s="22">
        <v>2017</v>
      </c>
      <c r="E39" s="23">
        <v>1273272.73</v>
      </c>
      <c r="F39" s="13">
        <v>22</v>
      </c>
      <c r="G39" s="4">
        <v>27142</v>
      </c>
      <c r="H39" s="4">
        <v>28012000</v>
      </c>
    </row>
    <row r="40" spans="1:8" x14ac:dyDescent="0.2">
      <c r="A40" s="22">
        <v>2018</v>
      </c>
      <c r="B40" s="16" t="s">
        <v>120</v>
      </c>
      <c r="C40" s="19" t="s">
        <v>16</v>
      </c>
      <c r="D40" s="22">
        <v>2018</v>
      </c>
      <c r="E40" s="23">
        <v>1602500</v>
      </c>
      <c r="F40" s="13">
        <v>2</v>
      </c>
      <c r="G40" s="4">
        <v>3624</v>
      </c>
      <c r="H40" s="4">
        <v>3205000</v>
      </c>
    </row>
    <row r="41" spans="1:8" x14ac:dyDescent="0.2">
      <c r="A41" s="19" t="s">
        <v>24</v>
      </c>
      <c r="B41" s="16" t="s">
        <v>120</v>
      </c>
      <c r="C41" s="19"/>
      <c r="D41" s="19"/>
      <c r="E41" s="20">
        <v>2973246.67</v>
      </c>
      <c r="F41" s="21">
        <v>57</v>
      </c>
      <c r="G41" s="4">
        <v>138980</v>
      </c>
      <c r="H41" s="4">
        <v>169475060</v>
      </c>
    </row>
    <row r="42" spans="1:8" x14ac:dyDescent="0.2">
      <c r="A42" s="22">
        <v>2015</v>
      </c>
      <c r="B42" s="16" t="s">
        <v>120</v>
      </c>
      <c r="C42" s="19" t="s">
        <v>24</v>
      </c>
      <c r="D42" s="22">
        <v>2015</v>
      </c>
      <c r="E42" s="23">
        <v>2842117.65</v>
      </c>
      <c r="F42" s="13">
        <v>17</v>
      </c>
      <c r="G42" s="4">
        <v>45583</v>
      </c>
      <c r="H42" s="4">
        <v>48316000</v>
      </c>
    </row>
    <row r="43" spans="1:8" x14ac:dyDescent="0.2">
      <c r="A43" s="22">
        <v>2016</v>
      </c>
      <c r="B43" s="16" t="s">
        <v>120</v>
      </c>
      <c r="C43" s="19" t="s">
        <v>24</v>
      </c>
      <c r="D43" s="22">
        <v>2016</v>
      </c>
      <c r="E43" s="23">
        <v>2895687.37</v>
      </c>
      <c r="F43" s="13">
        <v>19</v>
      </c>
      <c r="G43" s="4">
        <v>38835</v>
      </c>
      <c r="H43" s="4">
        <v>55018060</v>
      </c>
    </row>
    <row r="44" spans="1:8" x14ac:dyDescent="0.2">
      <c r="A44" s="22">
        <v>2017</v>
      </c>
      <c r="B44" s="16" t="s">
        <v>120</v>
      </c>
      <c r="C44" s="19" t="s">
        <v>24</v>
      </c>
      <c r="D44" s="22">
        <v>2017</v>
      </c>
      <c r="E44" s="23">
        <v>3149571.43</v>
      </c>
      <c r="F44" s="13">
        <v>21</v>
      </c>
      <c r="G44" s="4">
        <v>54562</v>
      </c>
      <c r="H44" s="4">
        <v>66141000</v>
      </c>
    </row>
    <row r="45" spans="1:8" x14ac:dyDescent="0.2">
      <c r="A45" s="16" t="s">
        <v>86</v>
      </c>
      <c r="B45" s="16" t="s">
        <v>86</v>
      </c>
      <c r="C45" s="16"/>
      <c r="D45" s="16"/>
      <c r="E45" s="17">
        <v>1474873.13</v>
      </c>
      <c r="F45" s="18">
        <v>60</v>
      </c>
      <c r="G45" s="4">
        <v>85194</v>
      </c>
      <c r="H45" s="4">
        <v>88492388</v>
      </c>
    </row>
    <row r="46" spans="1:8" x14ac:dyDescent="0.2">
      <c r="A46" s="19" t="s">
        <v>16</v>
      </c>
      <c r="B46" s="16" t="s">
        <v>86</v>
      </c>
      <c r="C46" s="19"/>
      <c r="D46" s="19"/>
      <c r="E46" s="20">
        <v>1220618.42</v>
      </c>
      <c r="F46" s="21">
        <v>38</v>
      </c>
      <c r="G46" s="4">
        <v>45713</v>
      </c>
      <c r="H46" s="4">
        <v>46383500</v>
      </c>
    </row>
    <row r="47" spans="1:8" x14ac:dyDescent="0.2">
      <c r="A47" s="22">
        <v>2015</v>
      </c>
      <c r="B47" s="16" t="s">
        <v>86</v>
      </c>
      <c r="C47" s="19" t="s">
        <v>16</v>
      </c>
      <c r="D47" s="22">
        <v>2015</v>
      </c>
      <c r="E47" s="23">
        <v>1220071.43</v>
      </c>
      <c r="F47" s="13">
        <v>14</v>
      </c>
      <c r="G47" s="4">
        <v>17733</v>
      </c>
      <c r="H47" s="4">
        <v>17081000</v>
      </c>
    </row>
    <row r="48" spans="1:8" x14ac:dyDescent="0.2">
      <c r="A48" s="22">
        <v>2016</v>
      </c>
      <c r="B48" s="16" t="s">
        <v>86</v>
      </c>
      <c r="C48" s="19" t="s">
        <v>16</v>
      </c>
      <c r="D48" s="22">
        <v>2016</v>
      </c>
      <c r="E48" s="23">
        <v>1164218.75</v>
      </c>
      <c r="F48" s="13">
        <v>16</v>
      </c>
      <c r="G48" s="4">
        <v>17959</v>
      </c>
      <c r="H48" s="4">
        <v>18627500</v>
      </c>
    </row>
    <row r="49" spans="1:8" x14ac:dyDescent="0.2">
      <c r="A49" s="22">
        <v>2017</v>
      </c>
      <c r="B49" s="16" t="s">
        <v>86</v>
      </c>
      <c r="C49" s="19" t="s">
        <v>16</v>
      </c>
      <c r="D49" s="22">
        <v>2017</v>
      </c>
      <c r="E49" s="23">
        <v>1334375</v>
      </c>
      <c r="F49" s="13">
        <v>8</v>
      </c>
      <c r="G49" s="4">
        <v>10021</v>
      </c>
      <c r="H49" s="4">
        <v>10675000</v>
      </c>
    </row>
    <row r="50" spans="1:8" x14ac:dyDescent="0.2">
      <c r="A50" s="19" t="s">
        <v>24</v>
      </c>
      <c r="B50" s="16" t="s">
        <v>86</v>
      </c>
      <c r="C50" s="19"/>
      <c r="D50" s="19"/>
      <c r="E50" s="20">
        <v>1914040.36</v>
      </c>
      <c r="F50" s="21">
        <v>22</v>
      </c>
      <c r="G50" s="4">
        <v>39481</v>
      </c>
      <c r="H50" s="4">
        <v>42108888</v>
      </c>
    </row>
    <row r="51" spans="1:8" x14ac:dyDescent="0.2">
      <c r="A51" s="22">
        <v>2015</v>
      </c>
      <c r="B51" s="16" t="s">
        <v>86</v>
      </c>
      <c r="C51" s="19" t="s">
        <v>24</v>
      </c>
      <c r="D51" s="22">
        <v>2015</v>
      </c>
      <c r="E51" s="23">
        <v>1824490.67</v>
      </c>
      <c r="F51" s="13">
        <v>12</v>
      </c>
      <c r="G51" s="4">
        <v>20961</v>
      </c>
      <c r="H51" s="4">
        <v>21893888</v>
      </c>
    </row>
    <row r="52" spans="1:8" x14ac:dyDescent="0.2">
      <c r="A52" s="22">
        <v>2016</v>
      </c>
      <c r="B52" s="16" t="s">
        <v>86</v>
      </c>
      <c r="C52" s="19" t="s">
        <v>24</v>
      </c>
      <c r="D52" s="22">
        <v>2016</v>
      </c>
      <c r="E52" s="23">
        <v>2006666.67</v>
      </c>
      <c r="F52" s="13">
        <v>6</v>
      </c>
      <c r="G52" s="4">
        <v>12529</v>
      </c>
      <c r="H52" s="4">
        <v>12040000</v>
      </c>
    </row>
    <row r="53" spans="1:8" x14ac:dyDescent="0.2">
      <c r="A53" s="22">
        <v>2017</v>
      </c>
      <c r="B53" s="16" t="s">
        <v>86</v>
      </c>
      <c r="C53" s="19" t="s">
        <v>24</v>
      </c>
      <c r="D53" s="22">
        <v>2017</v>
      </c>
      <c r="E53" s="23">
        <v>2043750</v>
      </c>
      <c r="F53" s="13">
        <v>4</v>
      </c>
      <c r="G53" s="4">
        <v>5991</v>
      </c>
      <c r="H53" s="4">
        <v>8175000</v>
      </c>
    </row>
    <row r="54" spans="1:8" x14ac:dyDescent="0.2">
      <c r="A54" s="16" t="s">
        <v>103</v>
      </c>
      <c r="B54" s="16" t="s">
        <v>1738</v>
      </c>
      <c r="C54" s="16"/>
      <c r="D54" s="16"/>
      <c r="E54" s="17">
        <v>1258334.8400000001</v>
      </c>
      <c r="F54" s="18">
        <v>228</v>
      </c>
      <c r="G54" s="4">
        <v>357025</v>
      </c>
      <c r="H54" s="4">
        <v>286900343</v>
      </c>
    </row>
    <row r="55" spans="1:8" x14ac:dyDescent="0.2">
      <c r="A55" s="19" t="s">
        <v>16</v>
      </c>
      <c r="B55" s="16" t="s">
        <v>1738</v>
      </c>
      <c r="C55" s="19"/>
      <c r="D55" s="19"/>
      <c r="E55" s="20">
        <v>857613.95</v>
      </c>
      <c r="F55" s="21">
        <v>79</v>
      </c>
      <c r="G55" s="4">
        <v>91705</v>
      </c>
      <c r="H55" s="4">
        <v>67751502</v>
      </c>
    </row>
    <row r="56" spans="1:8" x14ac:dyDescent="0.2">
      <c r="A56" s="22">
        <v>2015</v>
      </c>
      <c r="B56" s="16" t="s">
        <v>1738</v>
      </c>
      <c r="C56" s="19" t="s">
        <v>16</v>
      </c>
      <c r="D56" s="22">
        <v>2015</v>
      </c>
      <c r="E56" s="23">
        <v>814052.94</v>
      </c>
      <c r="F56" s="13">
        <v>34</v>
      </c>
      <c r="G56" s="4">
        <v>38241</v>
      </c>
      <c r="H56" s="4">
        <v>27677800</v>
      </c>
    </row>
    <row r="57" spans="1:8" x14ac:dyDescent="0.2">
      <c r="A57" s="22">
        <v>2016</v>
      </c>
      <c r="B57" s="16" t="s">
        <v>1738</v>
      </c>
      <c r="C57" s="19" t="s">
        <v>16</v>
      </c>
      <c r="D57" s="22">
        <v>2016</v>
      </c>
      <c r="E57" s="23">
        <v>844913.04</v>
      </c>
      <c r="F57" s="13">
        <v>23</v>
      </c>
      <c r="G57" s="4">
        <v>26193</v>
      </c>
      <c r="H57" s="4">
        <v>19433000</v>
      </c>
    </row>
    <row r="58" spans="1:8" x14ac:dyDescent="0.2">
      <c r="A58" s="22">
        <v>2017</v>
      </c>
      <c r="B58" s="16" t="s">
        <v>1738</v>
      </c>
      <c r="C58" s="19" t="s">
        <v>16</v>
      </c>
      <c r="D58" s="22">
        <v>2017</v>
      </c>
      <c r="E58" s="23">
        <v>938213.73</v>
      </c>
      <c r="F58" s="13">
        <v>22</v>
      </c>
      <c r="G58" s="4">
        <v>27271</v>
      </c>
      <c r="H58" s="4">
        <v>20640702</v>
      </c>
    </row>
    <row r="59" spans="1:8" x14ac:dyDescent="0.2">
      <c r="A59" s="19" t="s">
        <v>24</v>
      </c>
      <c r="B59" s="16" t="s">
        <v>1738</v>
      </c>
      <c r="C59" s="19"/>
      <c r="D59" s="19"/>
      <c r="E59" s="20">
        <v>1470797.59</v>
      </c>
      <c r="F59" s="21">
        <v>149</v>
      </c>
      <c r="G59" s="4">
        <v>265320</v>
      </c>
      <c r="H59" s="4">
        <v>219148841</v>
      </c>
    </row>
    <row r="60" spans="1:8" x14ac:dyDescent="0.2">
      <c r="A60" s="22">
        <v>2014</v>
      </c>
      <c r="B60" s="16" t="s">
        <v>1738</v>
      </c>
      <c r="C60" s="19" t="s">
        <v>24</v>
      </c>
      <c r="D60" s="22">
        <v>2014</v>
      </c>
      <c r="E60" s="23">
        <v>770000</v>
      </c>
      <c r="F60" s="13">
        <v>2</v>
      </c>
      <c r="G60" s="4">
        <v>875</v>
      </c>
      <c r="H60" s="4">
        <v>1540000</v>
      </c>
    </row>
    <row r="61" spans="1:8" x14ac:dyDescent="0.2">
      <c r="A61" s="22">
        <v>2015</v>
      </c>
      <c r="B61" s="16" t="s">
        <v>1738</v>
      </c>
      <c r="C61" s="19" t="s">
        <v>24</v>
      </c>
      <c r="D61" s="22">
        <v>2015</v>
      </c>
      <c r="E61" s="23">
        <v>1341289.81</v>
      </c>
      <c r="F61" s="13">
        <v>54</v>
      </c>
      <c r="G61" s="4">
        <v>86434</v>
      </c>
      <c r="H61" s="4">
        <v>72429650</v>
      </c>
    </row>
    <row r="62" spans="1:8" x14ac:dyDescent="0.2">
      <c r="A62" s="22">
        <v>2016</v>
      </c>
      <c r="B62" s="16" t="s">
        <v>1738</v>
      </c>
      <c r="C62" s="19" t="s">
        <v>24</v>
      </c>
      <c r="D62" s="22">
        <v>2016</v>
      </c>
      <c r="E62" s="23">
        <v>1556620</v>
      </c>
      <c r="F62" s="13">
        <v>50</v>
      </c>
      <c r="G62" s="4">
        <v>95460</v>
      </c>
      <c r="H62" s="4">
        <v>77831000</v>
      </c>
    </row>
    <row r="63" spans="1:8" x14ac:dyDescent="0.2">
      <c r="A63" s="22">
        <v>2017</v>
      </c>
      <c r="B63" s="16" t="s">
        <v>1738</v>
      </c>
      <c r="C63" s="19" t="s">
        <v>24</v>
      </c>
      <c r="D63" s="22">
        <v>2017</v>
      </c>
      <c r="E63" s="23">
        <v>1566237</v>
      </c>
      <c r="F63" s="13">
        <v>43</v>
      </c>
      <c r="G63" s="4">
        <v>82551</v>
      </c>
      <c r="H63" s="4">
        <v>67348191</v>
      </c>
    </row>
    <row r="64" spans="1:8" x14ac:dyDescent="0.2">
      <c r="A64" s="16" t="s">
        <v>37</v>
      </c>
      <c r="B64" s="16" t="s">
        <v>1739</v>
      </c>
      <c r="C64" s="16"/>
      <c r="D64" s="16"/>
      <c r="E64" s="17">
        <v>3875528.21</v>
      </c>
      <c r="F64" s="18">
        <v>39</v>
      </c>
      <c r="G64" s="4">
        <v>98029</v>
      </c>
      <c r="H64" s="4">
        <v>151145600</v>
      </c>
    </row>
    <row r="65" spans="1:8" x14ac:dyDescent="0.2">
      <c r="A65" s="19" t="s">
        <v>16</v>
      </c>
      <c r="B65" s="16" t="s">
        <v>1739</v>
      </c>
      <c r="C65" s="19"/>
      <c r="D65" s="19"/>
      <c r="E65" s="20">
        <v>865000</v>
      </c>
      <c r="F65" s="21">
        <v>1</v>
      </c>
      <c r="G65" s="4">
        <v>944</v>
      </c>
      <c r="H65" s="4">
        <v>865000</v>
      </c>
    </row>
    <row r="66" spans="1:8" x14ac:dyDescent="0.2">
      <c r="A66" s="22">
        <v>2015</v>
      </c>
      <c r="B66" s="16" t="s">
        <v>1739</v>
      </c>
      <c r="C66" s="19" t="s">
        <v>16</v>
      </c>
      <c r="D66" s="22">
        <v>2015</v>
      </c>
      <c r="E66" s="23">
        <v>865000</v>
      </c>
      <c r="F66" s="13">
        <v>1</v>
      </c>
      <c r="G66" s="4">
        <v>944</v>
      </c>
      <c r="H66" s="4">
        <v>865000</v>
      </c>
    </row>
    <row r="67" spans="1:8" x14ac:dyDescent="0.2">
      <c r="A67" s="19" t="s">
        <v>24</v>
      </c>
      <c r="B67" s="16" t="s">
        <v>1739</v>
      </c>
      <c r="C67" s="19"/>
      <c r="D67" s="19"/>
      <c r="E67" s="20">
        <v>3954752.63</v>
      </c>
      <c r="F67" s="21">
        <v>38</v>
      </c>
      <c r="G67" s="4">
        <v>97085</v>
      </c>
      <c r="H67" s="4">
        <v>150280600</v>
      </c>
    </row>
    <row r="68" spans="1:8" x14ac:dyDescent="0.2">
      <c r="A68" s="22">
        <v>2014</v>
      </c>
      <c r="B68" s="16" t="s">
        <v>1739</v>
      </c>
      <c r="C68" s="19" t="s">
        <v>24</v>
      </c>
      <c r="D68" s="22">
        <v>2014</v>
      </c>
      <c r="E68" s="23">
        <v>1825000</v>
      </c>
      <c r="F68" s="13">
        <v>1</v>
      </c>
      <c r="G68" s="4">
        <v>1900</v>
      </c>
      <c r="H68" s="4">
        <v>1825000</v>
      </c>
    </row>
    <row r="69" spans="1:8" x14ac:dyDescent="0.2">
      <c r="A69" s="22">
        <v>2015</v>
      </c>
      <c r="B69" s="16" t="s">
        <v>1739</v>
      </c>
      <c r="C69" s="19" t="s">
        <v>24</v>
      </c>
      <c r="D69" s="22">
        <v>2015</v>
      </c>
      <c r="E69" s="23">
        <v>3845750</v>
      </c>
      <c r="F69" s="13">
        <v>16</v>
      </c>
      <c r="G69" s="4">
        <v>38608</v>
      </c>
      <c r="H69" s="4">
        <v>61532000</v>
      </c>
    </row>
    <row r="70" spans="1:8" x14ac:dyDescent="0.2">
      <c r="A70" s="22">
        <v>2016</v>
      </c>
      <c r="B70" s="16" t="s">
        <v>1739</v>
      </c>
      <c r="C70" s="19" t="s">
        <v>24</v>
      </c>
      <c r="D70" s="22">
        <v>2016</v>
      </c>
      <c r="E70" s="23">
        <v>4465257.1399999997</v>
      </c>
      <c r="F70" s="13">
        <v>14</v>
      </c>
      <c r="G70" s="4">
        <v>33853</v>
      </c>
      <c r="H70" s="4">
        <v>62513600</v>
      </c>
    </row>
    <row r="71" spans="1:8" x14ac:dyDescent="0.2">
      <c r="A71" s="22">
        <v>2017</v>
      </c>
      <c r="B71" s="16" t="s">
        <v>1739</v>
      </c>
      <c r="C71" s="19" t="s">
        <v>24</v>
      </c>
      <c r="D71" s="22">
        <v>2017</v>
      </c>
      <c r="E71" s="23">
        <v>3487142.86</v>
      </c>
      <c r="F71" s="13">
        <v>7</v>
      </c>
      <c r="G71" s="4">
        <v>22724</v>
      </c>
      <c r="H71" s="4">
        <v>24410000</v>
      </c>
    </row>
    <row r="72" spans="1:8" x14ac:dyDescent="0.2">
      <c r="A72" s="16" t="s">
        <v>47</v>
      </c>
      <c r="B72" s="16" t="s">
        <v>47</v>
      </c>
      <c r="C72" s="16"/>
      <c r="D72" s="16"/>
      <c r="E72" s="17">
        <v>757789.77</v>
      </c>
      <c r="F72" s="18">
        <v>294</v>
      </c>
      <c r="G72" s="4">
        <v>384131</v>
      </c>
      <c r="H72" s="4">
        <v>222790193</v>
      </c>
    </row>
    <row r="73" spans="1:8" x14ac:dyDescent="0.2">
      <c r="A73" s="19" t="s">
        <v>16</v>
      </c>
      <c r="B73" s="16" t="s">
        <v>47</v>
      </c>
      <c r="C73" s="19"/>
      <c r="D73" s="19"/>
      <c r="E73" s="20">
        <v>706902.42</v>
      </c>
      <c r="F73" s="21">
        <v>66</v>
      </c>
      <c r="G73" s="4">
        <v>77704</v>
      </c>
      <c r="H73" s="4">
        <v>46655560</v>
      </c>
    </row>
    <row r="74" spans="1:8" x14ac:dyDescent="0.2">
      <c r="A74" s="22">
        <v>2015</v>
      </c>
      <c r="B74" s="16" t="s">
        <v>47</v>
      </c>
      <c r="C74" s="19" t="s">
        <v>16</v>
      </c>
      <c r="D74" s="22">
        <v>2015</v>
      </c>
      <c r="E74" s="23">
        <v>755404.76</v>
      </c>
      <c r="F74" s="13">
        <v>21</v>
      </c>
      <c r="G74" s="4">
        <v>24785</v>
      </c>
      <c r="H74" s="4">
        <v>15863500</v>
      </c>
    </row>
    <row r="75" spans="1:8" x14ac:dyDescent="0.2">
      <c r="A75" s="22">
        <v>2016</v>
      </c>
      <c r="B75" s="16" t="s">
        <v>47</v>
      </c>
      <c r="C75" s="19" t="s">
        <v>16</v>
      </c>
      <c r="D75" s="22">
        <v>2016</v>
      </c>
      <c r="E75" s="23">
        <v>658583.84</v>
      </c>
      <c r="F75" s="13">
        <v>25</v>
      </c>
      <c r="G75" s="4">
        <v>29666</v>
      </c>
      <c r="H75" s="4">
        <v>16464596</v>
      </c>
    </row>
    <row r="76" spans="1:8" x14ac:dyDescent="0.2">
      <c r="A76" s="22">
        <v>2017</v>
      </c>
      <c r="B76" s="16" t="s">
        <v>47</v>
      </c>
      <c r="C76" s="19" t="s">
        <v>16</v>
      </c>
      <c r="D76" s="22">
        <v>2017</v>
      </c>
      <c r="E76" s="23">
        <v>716373.2</v>
      </c>
      <c r="F76" s="13">
        <v>20</v>
      </c>
      <c r="G76" s="4">
        <v>23253</v>
      </c>
      <c r="H76" s="4">
        <v>14327464</v>
      </c>
    </row>
    <row r="77" spans="1:8" x14ac:dyDescent="0.2">
      <c r="A77" s="19" t="s">
        <v>24</v>
      </c>
      <c r="B77" s="16" t="s">
        <v>47</v>
      </c>
      <c r="C77" s="19"/>
      <c r="D77" s="19"/>
      <c r="E77" s="20">
        <v>772520.32</v>
      </c>
      <c r="F77" s="21">
        <v>228</v>
      </c>
      <c r="G77" s="4">
        <v>306427</v>
      </c>
      <c r="H77" s="4">
        <v>176134633</v>
      </c>
    </row>
    <row r="78" spans="1:8" x14ac:dyDescent="0.2">
      <c r="A78" s="22">
        <v>2014</v>
      </c>
      <c r="B78" s="16" t="s">
        <v>47</v>
      </c>
      <c r="C78" s="19" t="s">
        <v>24</v>
      </c>
      <c r="D78" s="22">
        <v>2014</v>
      </c>
      <c r="E78" s="23">
        <v>492500</v>
      </c>
      <c r="F78" s="13">
        <v>2</v>
      </c>
      <c r="G78" s="4">
        <v>2080</v>
      </c>
      <c r="H78" s="4">
        <v>985000</v>
      </c>
    </row>
    <row r="79" spans="1:8" x14ac:dyDescent="0.2">
      <c r="A79" s="22">
        <v>2015</v>
      </c>
      <c r="B79" s="16" t="s">
        <v>47</v>
      </c>
      <c r="C79" s="19" t="s">
        <v>24</v>
      </c>
      <c r="D79" s="22">
        <v>2015</v>
      </c>
      <c r="E79" s="23">
        <v>696418.69</v>
      </c>
      <c r="F79" s="13">
        <v>84</v>
      </c>
      <c r="G79" s="4">
        <v>107362</v>
      </c>
      <c r="H79" s="4">
        <v>58499170</v>
      </c>
    </row>
    <row r="80" spans="1:8" x14ac:dyDescent="0.2">
      <c r="A80" s="22">
        <v>2016</v>
      </c>
      <c r="B80" s="16" t="s">
        <v>47</v>
      </c>
      <c r="C80" s="19" t="s">
        <v>24</v>
      </c>
      <c r="D80" s="22">
        <v>2016</v>
      </c>
      <c r="E80" s="23">
        <v>757675.64</v>
      </c>
      <c r="F80" s="13">
        <v>59</v>
      </c>
      <c r="G80" s="4">
        <v>80709</v>
      </c>
      <c r="H80" s="4">
        <v>44702863</v>
      </c>
    </row>
    <row r="81" spans="1:8" x14ac:dyDescent="0.2">
      <c r="A81" s="22">
        <v>2017</v>
      </c>
      <c r="B81" s="16" t="s">
        <v>47</v>
      </c>
      <c r="C81" s="19" t="s">
        <v>24</v>
      </c>
      <c r="D81" s="22">
        <v>2017</v>
      </c>
      <c r="E81" s="23">
        <v>867624.69</v>
      </c>
      <c r="F81" s="13">
        <v>81</v>
      </c>
      <c r="G81" s="4">
        <v>111592</v>
      </c>
      <c r="H81" s="4">
        <v>70277600</v>
      </c>
    </row>
    <row r="82" spans="1:8" x14ac:dyDescent="0.2">
      <c r="A82" s="22">
        <v>2018</v>
      </c>
      <c r="B82" s="16" t="s">
        <v>47</v>
      </c>
      <c r="C82" s="19" t="s">
        <v>24</v>
      </c>
      <c r="D82" s="22">
        <v>2018</v>
      </c>
      <c r="E82" s="23">
        <v>835000</v>
      </c>
      <c r="F82" s="13">
        <v>2</v>
      </c>
      <c r="G82" s="4">
        <v>4684</v>
      </c>
      <c r="H82" s="4">
        <v>1670000</v>
      </c>
    </row>
    <row r="83" spans="1:8" x14ac:dyDescent="0.2">
      <c r="A83" s="16" t="s">
        <v>59</v>
      </c>
      <c r="B83" s="16" t="s">
        <v>59</v>
      </c>
      <c r="C83" s="16"/>
      <c r="D83" s="16"/>
      <c r="E83" s="17">
        <v>796381.9</v>
      </c>
      <c r="F83" s="18">
        <v>42</v>
      </c>
      <c r="G83" s="4">
        <v>54596</v>
      </c>
      <c r="H83" s="4">
        <v>33448040</v>
      </c>
    </row>
    <row r="84" spans="1:8" x14ac:dyDescent="0.2">
      <c r="A84" s="19" t="s">
        <v>16</v>
      </c>
      <c r="B84" s="16" t="s">
        <v>59</v>
      </c>
      <c r="C84" s="19"/>
      <c r="D84" s="19"/>
      <c r="E84" s="20">
        <v>782000</v>
      </c>
      <c r="F84" s="21">
        <v>10</v>
      </c>
      <c r="G84" s="4">
        <v>13607</v>
      </c>
      <c r="H84" s="4">
        <v>7820000</v>
      </c>
    </row>
    <row r="85" spans="1:8" x14ac:dyDescent="0.2">
      <c r="A85" s="22">
        <v>2015</v>
      </c>
      <c r="B85" s="16" t="s">
        <v>59</v>
      </c>
      <c r="C85" s="19" t="s">
        <v>16</v>
      </c>
      <c r="D85" s="22">
        <v>2015</v>
      </c>
      <c r="E85" s="23">
        <v>707000</v>
      </c>
      <c r="F85" s="13">
        <v>5</v>
      </c>
      <c r="G85" s="4">
        <v>7282</v>
      </c>
      <c r="H85" s="4">
        <v>3535000</v>
      </c>
    </row>
    <row r="86" spans="1:8" x14ac:dyDescent="0.2">
      <c r="A86" s="22">
        <v>2016</v>
      </c>
      <c r="B86" s="16" t="s">
        <v>59</v>
      </c>
      <c r="C86" s="19" t="s">
        <v>16</v>
      </c>
      <c r="D86" s="22">
        <v>2016</v>
      </c>
      <c r="E86" s="23">
        <v>701666.67</v>
      </c>
      <c r="F86" s="13">
        <v>3</v>
      </c>
      <c r="G86" s="4">
        <v>2557</v>
      </c>
      <c r="H86" s="4">
        <v>2105000</v>
      </c>
    </row>
    <row r="87" spans="1:8" x14ac:dyDescent="0.2">
      <c r="A87" s="22">
        <v>2017</v>
      </c>
      <c r="B87" s="16" t="s">
        <v>59</v>
      </c>
      <c r="C87" s="19" t="s">
        <v>16</v>
      </c>
      <c r="D87" s="22">
        <v>2017</v>
      </c>
      <c r="E87" s="23">
        <v>1090000</v>
      </c>
      <c r="F87" s="13">
        <v>2</v>
      </c>
      <c r="G87" s="4">
        <v>3768</v>
      </c>
      <c r="H87" s="4">
        <v>2180000</v>
      </c>
    </row>
    <row r="88" spans="1:8" x14ac:dyDescent="0.2">
      <c r="A88" s="19" t="s">
        <v>24</v>
      </c>
      <c r="B88" s="16" t="s">
        <v>59</v>
      </c>
      <c r="C88" s="19"/>
      <c r="D88" s="19"/>
      <c r="E88" s="20">
        <v>800876.25</v>
      </c>
      <c r="F88" s="21">
        <v>32</v>
      </c>
      <c r="G88" s="4">
        <v>40989</v>
      </c>
      <c r="H88" s="4">
        <v>25628040</v>
      </c>
    </row>
    <row r="89" spans="1:8" x14ac:dyDescent="0.2">
      <c r="A89" s="22">
        <v>2014</v>
      </c>
      <c r="B89" s="16" t="s">
        <v>59</v>
      </c>
      <c r="C89" s="19" t="s">
        <v>24</v>
      </c>
      <c r="D89" s="22">
        <v>2014</v>
      </c>
      <c r="E89" s="23">
        <v>535000</v>
      </c>
      <c r="F89" s="13">
        <v>1</v>
      </c>
      <c r="G89" s="4">
        <v>1150</v>
      </c>
      <c r="H89" s="4">
        <v>535000</v>
      </c>
    </row>
    <row r="90" spans="1:8" x14ac:dyDescent="0.2">
      <c r="A90" s="22">
        <v>2015</v>
      </c>
      <c r="B90" s="16" t="s">
        <v>59</v>
      </c>
      <c r="C90" s="19" t="s">
        <v>24</v>
      </c>
      <c r="D90" s="22">
        <v>2015</v>
      </c>
      <c r="E90" s="23">
        <v>793888.89</v>
      </c>
      <c r="F90" s="13">
        <v>9</v>
      </c>
      <c r="G90" s="4">
        <v>13289</v>
      </c>
      <c r="H90" s="4">
        <v>7145000</v>
      </c>
    </row>
    <row r="91" spans="1:8" x14ac:dyDescent="0.2">
      <c r="A91" s="22">
        <v>2016</v>
      </c>
      <c r="B91" s="16" t="s">
        <v>59</v>
      </c>
      <c r="C91" s="19" t="s">
        <v>24</v>
      </c>
      <c r="D91" s="22">
        <v>2016</v>
      </c>
      <c r="E91" s="23">
        <v>734281.25</v>
      </c>
      <c r="F91" s="13">
        <v>8</v>
      </c>
      <c r="G91" s="4">
        <v>9303</v>
      </c>
      <c r="H91" s="4">
        <v>5874250</v>
      </c>
    </row>
    <row r="92" spans="1:8" x14ac:dyDescent="0.2">
      <c r="A92" s="22">
        <v>2017</v>
      </c>
      <c r="B92" s="16" t="s">
        <v>59</v>
      </c>
      <c r="C92" s="19" t="s">
        <v>24</v>
      </c>
      <c r="D92" s="22">
        <v>2017</v>
      </c>
      <c r="E92" s="23">
        <v>855676.15</v>
      </c>
      <c r="F92" s="13">
        <v>13</v>
      </c>
      <c r="G92" s="4">
        <v>15622</v>
      </c>
      <c r="H92" s="4">
        <v>11123790</v>
      </c>
    </row>
    <row r="93" spans="1:8" x14ac:dyDescent="0.2">
      <c r="A93" s="22">
        <v>2018</v>
      </c>
      <c r="B93" s="16" t="s">
        <v>59</v>
      </c>
      <c r="C93" s="19" t="s">
        <v>24</v>
      </c>
      <c r="D93" s="22">
        <v>2018</v>
      </c>
      <c r="E93" s="23">
        <v>950000</v>
      </c>
      <c r="F93" s="13">
        <v>1</v>
      </c>
      <c r="G93" s="4">
        <v>1625</v>
      </c>
      <c r="H93" s="4">
        <v>950000</v>
      </c>
    </row>
    <row r="94" spans="1:8" x14ac:dyDescent="0.2">
      <c r="A94" s="16" t="s">
        <v>145</v>
      </c>
      <c r="B94" s="16" t="s">
        <v>145</v>
      </c>
      <c r="C94" s="16"/>
      <c r="D94" s="16"/>
      <c r="E94" s="17">
        <v>681999.62</v>
      </c>
      <c r="F94" s="18">
        <v>55</v>
      </c>
      <c r="G94" s="4">
        <v>58818</v>
      </c>
      <c r="H94" s="4">
        <v>37509979</v>
      </c>
    </row>
    <row r="95" spans="1:8" x14ac:dyDescent="0.2">
      <c r="A95" s="19" t="s">
        <v>16</v>
      </c>
      <c r="B95" s="16" t="s">
        <v>145</v>
      </c>
      <c r="C95" s="19"/>
      <c r="D95" s="19"/>
      <c r="E95" s="20">
        <v>675095.75</v>
      </c>
      <c r="F95" s="21">
        <v>52</v>
      </c>
      <c r="G95" s="4">
        <v>55810</v>
      </c>
      <c r="H95" s="4">
        <v>35104979</v>
      </c>
    </row>
    <row r="96" spans="1:8" x14ac:dyDescent="0.2">
      <c r="A96" s="22">
        <v>2015</v>
      </c>
      <c r="B96" s="16" t="s">
        <v>145</v>
      </c>
      <c r="C96" s="19" t="s">
        <v>16</v>
      </c>
      <c r="D96" s="22">
        <v>2015</v>
      </c>
      <c r="E96" s="23">
        <v>640912.76</v>
      </c>
      <c r="F96" s="13">
        <v>17</v>
      </c>
      <c r="G96" s="4">
        <v>20320</v>
      </c>
      <c r="H96" s="4">
        <v>10895517</v>
      </c>
    </row>
    <row r="97" spans="1:8" x14ac:dyDescent="0.2">
      <c r="A97" s="22">
        <v>2016</v>
      </c>
      <c r="B97" s="16" t="s">
        <v>145</v>
      </c>
      <c r="C97" s="19" t="s">
        <v>16</v>
      </c>
      <c r="D97" s="22">
        <v>2016</v>
      </c>
      <c r="E97" s="23">
        <v>654854.93000000005</v>
      </c>
      <c r="F97" s="13">
        <v>15</v>
      </c>
      <c r="G97" s="4">
        <v>14596</v>
      </c>
      <c r="H97" s="4">
        <v>9822824</v>
      </c>
    </row>
    <row r="98" spans="1:8" x14ac:dyDescent="0.2">
      <c r="A98" s="22">
        <v>2017</v>
      </c>
      <c r="B98" s="16" t="s">
        <v>145</v>
      </c>
      <c r="C98" s="19" t="s">
        <v>16</v>
      </c>
      <c r="D98" s="22">
        <v>2017</v>
      </c>
      <c r="E98" s="23">
        <v>719331.9</v>
      </c>
      <c r="F98" s="13">
        <v>20</v>
      </c>
      <c r="G98" s="4">
        <v>20894</v>
      </c>
      <c r="H98" s="4">
        <v>14386638</v>
      </c>
    </row>
    <row r="99" spans="1:8" x14ac:dyDescent="0.2">
      <c r="A99" s="19" t="s">
        <v>24</v>
      </c>
      <c r="B99" s="16" t="s">
        <v>145</v>
      </c>
      <c r="C99" s="19"/>
      <c r="D99" s="19"/>
      <c r="E99" s="20">
        <v>801666.67</v>
      </c>
      <c r="F99" s="21">
        <v>3</v>
      </c>
      <c r="G99" s="4">
        <v>3008</v>
      </c>
      <c r="H99" s="4">
        <v>2405000</v>
      </c>
    </row>
    <row r="100" spans="1:8" x14ac:dyDescent="0.2">
      <c r="A100" s="22">
        <v>2015</v>
      </c>
      <c r="B100" s="16" t="s">
        <v>145</v>
      </c>
      <c r="C100" s="19" t="s">
        <v>24</v>
      </c>
      <c r="D100" s="22">
        <v>2015</v>
      </c>
      <c r="E100" s="23">
        <v>952500</v>
      </c>
      <c r="F100" s="13">
        <v>2</v>
      </c>
      <c r="G100" s="4">
        <v>1804</v>
      </c>
      <c r="H100" s="4">
        <v>1905000</v>
      </c>
    </row>
    <row r="101" spans="1:8" x14ac:dyDescent="0.2">
      <c r="A101" s="22">
        <v>2016</v>
      </c>
      <c r="B101" s="16" t="s">
        <v>145</v>
      </c>
      <c r="C101" s="19" t="s">
        <v>24</v>
      </c>
      <c r="D101" s="22">
        <v>2016</v>
      </c>
      <c r="E101" s="23">
        <v>500000</v>
      </c>
      <c r="F101" s="13">
        <v>1</v>
      </c>
      <c r="G101" s="4">
        <v>1204</v>
      </c>
      <c r="H101" s="4">
        <v>500000</v>
      </c>
    </row>
    <row r="102" spans="1:8" x14ac:dyDescent="0.2">
      <c r="A102" s="16" t="s">
        <v>60</v>
      </c>
      <c r="B102" s="16" t="s">
        <v>60</v>
      </c>
      <c r="C102" s="16"/>
      <c r="D102" s="16"/>
      <c r="E102" s="17">
        <v>881979.63</v>
      </c>
      <c r="F102" s="18">
        <v>171</v>
      </c>
      <c r="G102" s="4">
        <v>225927</v>
      </c>
      <c r="H102" s="4">
        <v>150818516</v>
      </c>
    </row>
    <row r="103" spans="1:8" x14ac:dyDescent="0.2">
      <c r="A103" s="19" t="s">
        <v>16</v>
      </c>
      <c r="B103" s="16" t="s">
        <v>60</v>
      </c>
      <c r="C103" s="19"/>
      <c r="D103" s="19"/>
      <c r="E103" s="20">
        <v>590483.32999999996</v>
      </c>
      <c r="F103" s="21">
        <v>18</v>
      </c>
      <c r="G103" s="4">
        <v>18245</v>
      </c>
      <c r="H103" s="4">
        <v>10628700</v>
      </c>
    </row>
    <row r="104" spans="1:8" x14ac:dyDescent="0.2">
      <c r="A104" s="22">
        <v>2013</v>
      </c>
      <c r="B104" s="16" t="s">
        <v>60</v>
      </c>
      <c r="C104" s="19" t="s">
        <v>16</v>
      </c>
      <c r="D104" s="22">
        <v>2013</v>
      </c>
      <c r="E104" s="23">
        <v>556000</v>
      </c>
      <c r="F104" s="13">
        <v>1</v>
      </c>
      <c r="G104" s="4">
        <v>1018</v>
      </c>
      <c r="H104" s="4">
        <v>556000</v>
      </c>
    </row>
    <row r="105" spans="1:8" x14ac:dyDescent="0.2">
      <c r="A105" s="22">
        <v>2014</v>
      </c>
      <c r="B105" s="16" t="s">
        <v>60</v>
      </c>
      <c r="C105" s="19" t="s">
        <v>16</v>
      </c>
      <c r="D105" s="22">
        <v>2014</v>
      </c>
      <c r="E105" s="23">
        <v>466000</v>
      </c>
      <c r="F105" s="13">
        <v>1</v>
      </c>
      <c r="G105" s="4">
        <v>906</v>
      </c>
      <c r="H105" s="4">
        <v>466000</v>
      </c>
    </row>
    <row r="106" spans="1:8" x14ac:dyDescent="0.2">
      <c r="A106" s="22">
        <v>2015</v>
      </c>
      <c r="B106" s="16" t="s">
        <v>60</v>
      </c>
      <c r="C106" s="19" t="s">
        <v>16</v>
      </c>
      <c r="D106" s="22">
        <v>2015</v>
      </c>
      <c r="E106" s="23">
        <v>553750</v>
      </c>
      <c r="F106" s="13">
        <v>4</v>
      </c>
      <c r="G106" s="4">
        <v>3671</v>
      </c>
      <c r="H106" s="4">
        <v>2215000</v>
      </c>
    </row>
    <row r="107" spans="1:8" x14ac:dyDescent="0.2">
      <c r="A107" s="22">
        <v>2016</v>
      </c>
      <c r="B107" s="16" t="s">
        <v>60</v>
      </c>
      <c r="C107" s="19" t="s">
        <v>16</v>
      </c>
      <c r="D107" s="22">
        <v>2016</v>
      </c>
      <c r="E107" s="23">
        <v>600744.43999999994</v>
      </c>
      <c r="F107" s="13">
        <v>9</v>
      </c>
      <c r="G107" s="4">
        <v>9436</v>
      </c>
      <c r="H107" s="4">
        <v>5406700</v>
      </c>
    </row>
    <row r="108" spans="1:8" x14ac:dyDescent="0.2">
      <c r="A108" s="22">
        <v>2017</v>
      </c>
      <c r="B108" s="16" t="s">
        <v>60</v>
      </c>
      <c r="C108" s="19" t="s">
        <v>16</v>
      </c>
      <c r="D108" s="22">
        <v>2017</v>
      </c>
      <c r="E108" s="23">
        <v>661666.67000000004</v>
      </c>
      <c r="F108" s="13">
        <v>3</v>
      </c>
      <c r="G108" s="4">
        <v>3214</v>
      </c>
      <c r="H108" s="4">
        <v>1985000</v>
      </c>
    </row>
    <row r="109" spans="1:8" x14ac:dyDescent="0.2">
      <c r="A109" s="19" t="s">
        <v>24</v>
      </c>
      <c r="B109" s="16" t="s">
        <v>60</v>
      </c>
      <c r="C109" s="19"/>
      <c r="D109" s="19"/>
      <c r="E109" s="20">
        <v>916273.31</v>
      </c>
      <c r="F109" s="21">
        <v>153</v>
      </c>
      <c r="G109" s="4">
        <v>207682</v>
      </c>
      <c r="H109" s="4">
        <v>140189816</v>
      </c>
    </row>
    <row r="110" spans="1:8" x14ac:dyDescent="0.2">
      <c r="A110" s="22">
        <v>2015</v>
      </c>
      <c r="B110" s="16" t="s">
        <v>60</v>
      </c>
      <c r="C110" s="19" t="s">
        <v>24</v>
      </c>
      <c r="D110" s="22">
        <v>2015</v>
      </c>
      <c r="E110" s="23">
        <v>859181.39</v>
      </c>
      <c r="F110" s="13">
        <v>49</v>
      </c>
      <c r="G110" s="4">
        <v>70874</v>
      </c>
      <c r="H110" s="4">
        <v>42099888</v>
      </c>
    </row>
    <row r="111" spans="1:8" x14ac:dyDescent="0.2">
      <c r="A111" s="22">
        <v>2016</v>
      </c>
      <c r="B111" s="16" t="s">
        <v>60</v>
      </c>
      <c r="C111" s="19" t="s">
        <v>24</v>
      </c>
      <c r="D111" s="22">
        <v>2016</v>
      </c>
      <c r="E111" s="23">
        <v>895000</v>
      </c>
      <c r="F111" s="13">
        <v>42</v>
      </c>
      <c r="G111" s="4">
        <v>53263</v>
      </c>
      <c r="H111" s="4">
        <v>37590000</v>
      </c>
    </row>
    <row r="112" spans="1:8" x14ac:dyDescent="0.2">
      <c r="A112" s="22">
        <v>2017</v>
      </c>
      <c r="B112" s="16" t="s">
        <v>60</v>
      </c>
      <c r="C112" s="19" t="s">
        <v>24</v>
      </c>
      <c r="D112" s="22">
        <v>2017</v>
      </c>
      <c r="E112" s="23">
        <v>975805.29</v>
      </c>
      <c r="F112" s="13">
        <v>62</v>
      </c>
      <c r="G112" s="4">
        <v>83545</v>
      </c>
      <c r="H112" s="4">
        <v>60499928</v>
      </c>
    </row>
    <row r="113" spans="1:8" x14ac:dyDescent="0.2">
      <c r="A113" s="16" t="s">
        <v>48</v>
      </c>
      <c r="B113" s="16" t="s">
        <v>48</v>
      </c>
      <c r="C113" s="16"/>
      <c r="D113" s="16"/>
      <c r="E113" s="17">
        <v>922560.5</v>
      </c>
      <c r="F113" s="18">
        <v>279</v>
      </c>
      <c r="G113" s="4">
        <v>355928</v>
      </c>
      <c r="H113" s="4">
        <v>257394380</v>
      </c>
    </row>
    <row r="114" spans="1:8" x14ac:dyDescent="0.2">
      <c r="A114" s="19" t="s">
        <v>16</v>
      </c>
      <c r="B114" s="16" t="s">
        <v>48</v>
      </c>
      <c r="C114" s="19"/>
      <c r="D114" s="19"/>
      <c r="E114" s="20">
        <v>597833.32999999996</v>
      </c>
      <c r="F114" s="21">
        <v>6</v>
      </c>
      <c r="G114" s="4">
        <v>6916</v>
      </c>
      <c r="H114" s="4">
        <v>3587000</v>
      </c>
    </row>
    <row r="115" spans="1:8" x14ac:dyDescent="0.2">
      <c r="A115" s="22">
        <v>2015</v>
      </c>
      <c r="B115" s="16" t="s">
        <v>48</v>
      </c>
      <c r="C115" s="19" t="s">
        <v>16</v>
      </c>
      <c r="D115" s="22">
        <v>2015</v>
      </c>
      <c r="E115" s="23">
        <v>560500</v>
      </c>
      <c r="F115" s="13">
        <v>4</v>
      </c>
      <c r="G115" s="4">
        <v>4238</v>
      </c>
      <c r="H115" s="4">
        <v>2242000</v>
      </c>
    </row>
    <row r="116" spans="1:8" x14ac:dyDescent="0.2">
      <c r="A116" s="22">
        <v>2016</v>
      </c>
      <c r="B116" s="16" t="s">
        <v>48</v>
      </c>
      <c r="C116" s="19" t="s">
        <v>16</v>
      </c>
      <c r="D116" s="22">
        <v>2016</v>
      </c>
      <c r="E116" s="23">
        <v>672500</v>
      </c>
      <c r="F116" s="13">
        <v>2</v>
      </c>
      <c r="G116" s="4">
        <v>2678</v>
      </c>
      <c r="H116" s="4">
        <v>1345000</v>
      </c>
    </row>
    <row r="117" spans="1:8" x14ac:dyDescent="0.2">
      <c r="A117" s="19" t="s">
        <v>24</v>
      </c>
      <c r="B117" s="16" t="s">
        <v>48</v>
      </c>
      <c r="C117" s="19"/>
      <c r="D117" s="19"/>
      <c r="E117" s="20">
        <v>929697.36</v>
      </c>
      <c r="F117" s="21">
        <v>273</v>
      </c>
      <c r="G117" s="4">
        <v>349012</v>
      </c>
      <c r="H117" s="4">
        <v>253807380</v>
      </c>
    </row>
    <row r="118" spans="1:8" x14ac:dyDescent="0.2">
      <c r="A118" s="22">
        <v>2014</v>
      </c>
      <c r="B118" s="16" t="s">
        <v>48</v>
      </c>
      <c r="C118" s="19" t="s">
        <v>24</v>
      </c>
      <c r="D118" s="22">
        <v>2014</v>
      </c>
      <c r="E118" s="23">
        <v>818714.29</v>
      </c>
      <c r="F118" s="13">
        <v>7</v>
      </c>
      <c r="G118" s="4">
        <v>7220</v>
      </c>
      <c r="H118" s="4">
        <v>5731000</v>
      </c>
    </row>
    <row r="119" spans="1:8" x14ac:dyDescent="0.2">
      <c r="A119" s="22">
        <v>2015</v>
      </c>
      <c r="B119" s="16" t="s">
        <v>48</v>
      </c>
      <c r="C119" s="19" t="s">
        <v>24</v>
      </c>
      <c r="D119" s="22">
        <v>2015</v>
      </c>
      <c r="E119" s="23">
        <v>839328.76</v>
      </c>
      <c r="F119" s="13">
        <v>92</v>
      </c>
      <c r="G119" s="4">
        <v>117768</v>
      </c>
      <c r="H119" s="4">
        <v>77218246</v>
      </c>
    </row>
    <row r="120" spans="1:8" x14ac:dyDescent="0.2">
      <c r="A120" s="22">
        <v>2016</v>
      </c>
      <c r="B120" s="16" t="s">
        <v>48</v>
      </c>
      <c r="C120" s="19" t="s">
        <v>24</v>
      </c>
      <c r="D120" s="22">
        <v>2016</v>
      </c>
      <c r="E120" s="23">
        <v>943812.05</v>
      </c>
      <c r="F120" s="13">
        <v>81</v>
      </c>
      <c r="G120" s="4">
        <v>111684</v>
      </c>
      <c r="H120" s="4">
        <v>76448776</v>
      </c>
    </row>
    <row r="121" spans="1:8" x14ac:dyDescent="0.2">
      <c r="A121" s="22">
        <v>2017</v>
      </c>
      <c r="B121" s="16" t="s">
        <v>48</v>
      </c>
      <c r="C121" s="19" t="s">
        <v>24</v>
      </c>
      <c r="D121" s="22">
        <v>2017</v>
      </c>
      <c r="E121" s="23">
        <v>1005481.34</v>
      </c>
      <c r="F121" s="13">
        <v>88</v>
      </c>
      <c r="G121" s="4">
        <v>107086</v>
      </c>
      <c r="H121" s="4">
        <v>88482358</v>
      </c>
    </row>
    <row r="122" spans="1:8" x14ac:dyDescent="0.2">
      <c r="A122" s="22">
        <v>2018</v>
      </c>
      <c r="B122" s="16" t="s">
        <v>48</v>
      </c>
      <c r="C122" s="19" t="s">
        <v>24</v>
      </c>
      <c r="D122" s="22">
        <v>2018</v>
      </c>
      <c r="E122" s="23">
        <v>1185400</v>
      </c>
      <c r="F122" s="13">
        <v>5</v>
      </c>
      <c r="G122" s="4">
        <v>5254</v>
      </c>
      <c r="H122" s="4">
        <v>5927000</v>
      </c>
    </row>
    <row r="123" spans="1:8" x14ac:dyDescent="0.2">
      <c r="A123" s="16" t="s">
        <v>182</v>
      </c>
      <c r="B123" s="16" t="s">
        <v>182</v>
      </c>
      <c r="C123" s="16"/>
      <c r="D123" s="16"/>
      <c r="E123" s="17">
        <v>697339.11</v>
      </c>
      <c r="F123" s="18">
        <v>55</v>
      </c>
      <c r="G123" s="4">
        <v>55079</v>
      </c>
      <c r="H123" s="4">
        <v>38353651</v>
      </c>
    </row>
    <row r="124" spans="1:8" x14ac:dyDescent="0.2">
      <c r="A124" s="19" t="s">
        <v>16</v>
      </c>
      <c r="B124" s="16" t="s">
        <v>182</v>
      </c>
      <c r="C124" s="19"/>
      <c r="D124" s="19"/>
      <c r="E124" s="20">
        <v>698400.94</v>
      </c>
      <c r="F124" s="21">
        <v>54</v>
      </c>
      <c r="G124" s="4">
        <v>53359</v>
      </c>
      <c r="H124" s="4">
        <v>37713651</v>
      </c>
    </row>
    <row r="125" spans="1:8" x14ac:dyDescent="0.2">
      <c r="A125" s="22">
        <v>2014</v>
      </c>
      <c r="B125" s="16" t="s">
        <v>182</v>
      </c>
      <c r="C125" s="19" t="s">
        <v>16</v>
      </c>
      <c r="D125" s="22">
        <v>2014</v>
      </c>
      <c r="E125" s="23">
        <v>285000</v>
      </c>
      <c r="F125" s="13">
        <v>1</v>
      </c>
      <c r="G125" s="4">
        <v>1360</v>
      </c>
      <c r="H125" s="4">
        <v>285000</v>
      </c>
    </row>
    <row r="126" spans="1:8" x14ac:dyDescent="0.2">
      <c r="A126" s="22">
        <v>2015</v>
      </c>
      <c r="B126" s="16" t="s">
        <v>182</v>
      </c>
      <c r="C126" s="19" t="s">
        <v>16</v>
      </c>
      <c r="D126" s="22">
        <v>2015</v>
      </c>
      <c r="E126" s="23">
        <v>564000</v>
      </c>
      <c r="F126" s="13">
        <v>5</v>
      </c>
      <c r="G126" s="4">
        <v>5285</v>
      </c>
      <c r="H126" s="4">
        <v>2820000</v>
      </c>
    </row>
    <row r="127" spans="1:8" x14ac:dyDescent="0.2">
      <c r="A127" s="22">
        <v>2016</v>
      </c>
      <c r="B127" s="16" t="s">
        <v>182</v>
      </c>
      <c r="C127" s="19" t="s">
        <v>16</v>
      </c>
      <c r="D127" s="22">
        <v>2016</v>
      </c>
      <c r="E127" s="23">
        <v>665093.75</v>
      </c>
      <c r="F127" s="13">
        <v>16</v>
      </c>
      <c r="G127" s="4">
        <v>15637</v>
      </c>
      <c r="H127" s="4">
        <v>10641500</v>
      </c>
    </row>
    <row r="128" spans="1:8" x14ac:dyDescent="0.2">
      <c r="A128" s="22">
        <v>2017</v>
      </c>
      <c r="B128" s="16" t="s">
        <v>182</v>
      </c>
      <c r="C128" s="19" t="s">
        <v>16</v>
      </c>
      <c r="D128" s="22">
        <v>2017</v>
      </c>
      <c r="E128" s="23">
        <v>754262.94</v>
      </c>
      <c r="F128" s="13">
        <v>31</v>
      </c>
      <c r="G128" s="4">
        <v>30302</v>
      </c>
      <c r="H128" s="4">
        <v>23382151</v>
      </c>
    </row>
    <row r="129" spans="1:8" x14ac:dyDescent="0.2">
      <c r="A129" s="22">
        <v>2018</v>
      </c>
      <c r="B129" s="16" t="s">
        <v>182</v>
      </c>
      <c r="C129" s="19" t="s">
        <v>16</v>
      </c>
      <c r="D129" s="22">
        <v>2018</v>
      </c>
      <c r="E129" s="23">
        <v>585000</v>
      </c>
      <c r="F129" s="13">
        <v>1</v>
      </c>
      <c r="G129" s="4">
        <v>775</v>
      </c>
      <c r="H129" s="4">
        <v>585000</v>
      </c>
    </row>
    <row r="130" spans="1:8" x14ac:dyDescent="0.2">
      <c r="A130" s="19" t="s">
        <v>24</v>
      </c>
      <c r="B130" s="16" t="s">
        <v>182</v>
      </c>
      <c r="C130" s="19"/>
      <c r="D130" s="19"/>
      <c r="E130" s="20">
        <v>640000</v>
      </c>
      <c r="F130" s="21">
        <v>1</v>
      </c>
      <c r="G130" s="4">
        <v>1720</v>
      </c>
      <c r="H130" s="4">
        <v>640000</v>
      </c>
    </row>
    <row r="131" spans="1:8" x14ac:dyDescent="0.2">
      <c r="A131" s="22">
        <v>2015</v>
      </c>
      <c r="B131" s="16" t="s">
        <v>182</v>
      </c>
      <c r="C131" s="19" t="s">
        <v>24</v>
      </c>
      <c r="D131" s="22">
        <v>2015</v>
      </c>
      <c r="E131" s="23">
        <v>640000</v>
      </c>
      <c r="F131" s="13">
        <v>1</v>
      </c>
      <c r="G131" s="4">
        <v>1720</v>
      </c>
      <c r="H131" s="4">
        <v>640000</v>
      </c>
    </row>
    <row r="132" spans="1:8" x14ac:dyDescent="0.2">
      <c r="A132" s="16" t="s">
        <v>102</v>
      </c>
      <c r="B132" s="16" t="s">
        <v>102</v>
      </c>
      <c r="C132" s="16"/>
      <c r="D132" s="16"/>
      <c r="E132" s="17">
        <v>835661.9</v>
      </c>
      <c r="F132" s="18">
        <v>21</v>
      </c>
      <c r="G132" s="4">
        <v>23798</v>
      </c>
      <c r="H132" s="4">
        <v>17548900</v>
      </c>
    </row>
    <row r="133" spans="1:8" x14ac:dyDescent="0.2">
      <c r="A133" s="19" t="s">
        <v>16</v>
      </c>
      <c r="B133" s="16" t="s">
        <v>102</v>
      </c>
      <c r="C133" s="19"/>
      <c r="D133" s="19"/>
      <c r="E133" s="20">
        <v>898000</v>
      </c>
      <c r="F133" s="21">
        <v>6</v>
      </c>
      <c r="G133" s="4">
        <v>9618</v>
      </c>
      <c r="H133" s="4">
        <v>5388000</v>
      </c>
    </row>
    <row r="134" spans="1:8" x14ac:dyDescent="0.2">
      <c r="A134" s="22">
        <v>2015</v>
      </c>
      <c r="B134" s="16" t="s">
        <v>102</v>
      </c>
      <c r="C134" s="19" t="s">
        <v>16</v>
      </c>
      <c r="D134" s="22">
        <v>2015</v>
      </c>
      <c r="E134" s="23">
        <v>792500</v>
      </c>
      <c r="F134" s="13">
        <v>2</v>
      </c>
      <c r="G134" s="4">
        <v>2540</v>
      </c>
      <c r="H134" s="4">
        <v>1585000</v>
      </c>
    </row>
    <row r="135" spans="1:8" x14ac:dyDescent="0.2">
      <c r="A135" s="22">
        <v>2017</v>
      </c>
      <c r="B135" s="16" t="s">
        <v>102</v>
      </c>
      <c r="C135" s="19" t="s">
        <v>16</v>
      </c>
      <c r="D135" s="22">
        <v>2017</v>
      </c>
      <c r="E135" s="23">
        <v>950750</v>
      </c>
      <c r="F135" s="13">
        <v>4</v>
      </c>
      <c r="G135" s="4">
        <v>7078</v>
      </c>
      <c r="H135" s="4">
        <v>3803000</v>
      </c>
    </row>
    <row r="136" spans="1:8" x14ac:dyDescent="0.2">
      <c r="A136" s="19" t="s">
        <v>24</v>
      </c>
      <c r="B136" s="16" t="s">
        <v>102</v>
      </c>
      <c r="C136" s="19"/>
      <c r="D136" s="19"/>
      <c r="E136" s="20">
        <v>810726.67</v>
      </c>
      <c r="F136" s="21">
        <v>15</v>
      </c>
      <c r="G136" s="4">
        <v>14180</v>
      </c>
      <c r="H136" s="4">
        <v>12160900</v>
      </c>
    </row>
    <row r="137" spans="1:8" x14ac:dyDescent="0.2">
      <c r="A137" s="22">
        <v>2015</v>
      </c>
      <c r="B137" s="16" t="s">
        <v>102</v>
      </c>
      <c r="C137" s="19" t="s">
        <v>24</v>
      </c>
      <c r="D137" s="22">
        <v>2015</v>
      </c>
      <c r="E137" s="23">
        <v>829000</v>
      </c>
      <c r="F137" s="13">
        <v>4</v>
      </c>
      <c r="G137" s="4">
        <v>3875</v>
      </c>
      <c r="H137" s="4">
        <v>3316000</v>
      </c>
    </row>
    <row r="138" spans="1:8" x14ac:dyDescent="0.2">
      <c r="A138" s="22">
        <v>2016</v>
      </c>
      <c r="B138" s="16" t="s">
        <v>102</v>
      </c>
      <c r="C138" s="19" t="s">
        <v>24</v>
      </c>
      <c r="D138" s="22">
        <v>2016</v>
      </c>
      <c r="E138" s="23">
        <v>813600</v>
      </c>
      <c r="F138" s="13">
        <v>5</v>
      </c>
      <c r="G138" s="4">
        <v>4947</v>
      </c>
      <c r="H138" s="4">
        <v>4068000</v>
      </c>
    </row>
    <row r="139" spans="1:8" x14ac:dyDescent="0.2">
      <c r="A139" s="22">
        <v>2017</v>
      </c>
      <c r="B139" s="16" t="s">
        <v>102</v>
      </c>
      <c r="C139" s="19" t="s">
        <v>24</v>
      </c>
      <c r="D139" s="22">
        <v>2017</v>
      </c>
      <c r="E139" s="23">
        <v>796150</v>
      </c>
      <c r="F139" s="13">
        <v>6</v>
      </c>
      <c r="G139" s="4">
        <v>5358</v>
      </c>
      <c r="H139" s="4">
        <v>4776900</v>
      </c>
    </row>
    <row r="140" spans="1:8" x14ac:dyDescent="0.2">
      <c r="A140" s="16" t="s">
        <v>112</v>
      </c>
      <c r="B140" s="16" t="s">
        <v>112</v>
      </c>
      <c r="C140" s="16"/>
      <c r="D140" s="16"/>
      <c r="E140" s="17">
        <v>1061563.26</v>
      </c>
      <c r="F140" s="18">
        <v>134</v>
      </c>
      <c r="G140" s="4">
        <v>187574</v>
      </c>
      <c r="H140" s="4">
        <v>142249477</v>
      </c>
    </row>
    <row r="141" spans="1:8" x14ac:dyDescent="0.2">
      <c r="A141" s="19" t="s">
        <v>16</v>
      </c>
      <c r="B141" s="16" t="s">
        <v>112</v>
      </c>
      <c r="C141" s="19"/>
      <c r="D141" s="19"/>
      <c r="E141" s="20">
        <v>870910.67</v>
      </c>
      <c r="F141" s="21">
        <v>9</v>
      </c>
      <c r="G141" s="4">
        <v>14441</v>
      </c>
      <c r="H141" s="4">
        <v>7838196</v>
      </c>
    </row>
    <row r="142" spans="1:8" x14ac:dyDescent="0.2">
      <c r="A142" s="22">
        <v>2015</v>
      </c>
      <c r="B142" s="16" t="s">
        <v>112</v>
      </c>
      <c r="C142" s="19" t="s">
        <v>16</v>
      </c>
      <c r="D142" s="22">
        <v>2015</v>
      </c>
      <c r="E142" s="23">
        <v>892666.67</v>
      </c>
      <c r="F142" s="13">
        <v>3</v>
      </c>
      <c r="G142" s="4">
        <v>4858</v>
      </c>
      <c r="H142" s="4">
        <v>2678000</v>
      </c>
    </row>
    <row r="143" spans="1:8" x14ac:dyDescent="0.2">
      <c r="A143" s="22">
        <v>2016</v>
      </c>
      <c r="B143" s="16" t="s">
        <v>112</v>
      </c>
      <c r="C143" s="19" t="s">
        <v>16</v>
      </c>
      <c r="D143" s="22">
        <v>2016</v>
      </c>
      <c r="E143" s="23">
        <v>958333.33</v>
      </c>
      <c r="F143" s="13">
        <v>3</v>
      </c>
      <c r="G143" s="4">
        <v>5164</v>
      </c>
      <c r="H143" s="4">
        <v>2875000</v>
      </c>
    </row>
    <row r="144" spans="1:8" x14ac:dyDescent="0.2">
      <c r="A144" s="22">
        <v>2017</v>
      </c>
      <c r="B144" s="16" t="s">
        <v>112</v>
      </c>
      <c r="C144" s="19" t="s">
        <v>16</v>
      </c>
      <c r="D144" s="22">
        <v>2017</v>
      </c>
      <c r="E144" s="23">
        <v>761732</v>
      </c>
      <c r="F144" s="13">
        <v>3</v>
      </c>
      <c r="G144" s="4">
        <v>4419</v>
      </c>
      <c r="H144" s="4">
        <v>2285196</v>
      </c>
    </row>
    <row r="145" spans="1:8" x14ac:dyDescent="0.2">
      <c r="A145" s="19" t="s">
        <v>24</v>
      </c>
      <c r="B145" s="16" t="s">
        <v>112</v>
      </c>
      <c r="C145" s="19"/>
      <c r="D145" s="19"/>
      <c r="E145" s="20">
        <v>1075290.25</v>
      </c>
      <c r="F145" s="21">
        <v>125</v>
      </c>
      <c r="G145" s="4">
        <v>173133</v>
      </c>
      <c r="H145" s="4">
        <v>134411281</v>
      </c>
    </row>
    <row r="146" spans="1:8" x14ac:dyDescent="0.2">
      <c r="A146" s="22">
        <v>2014</v>
      </c>
      <c r="B146" s="16" t="s">
        <v>112</v>
      </c>
      <c r="C146" s="19" t="s">
        <v>24</v>
      </c>
      <c r="D146" s="22">
        <v>2014</v>
      </c>
      <c r="E146" s="23">
        <v>850000</v>
      </c>
      <c r="F146" s="13">
        <v>1</v>
      </c>
      <c r="G146" s="4">
        <v>1700</v>
      </c>
      <c r="H146" s="4">
        <v>850000</v>
      </c>
    </row>
    <row r="147" spans="1:8" x14ac:dyDescent="0.2">
      <c r="A147" s="22">
        <v>2015</v>
      </c>
      <c r="B147" s="16" t="s">
        <v>112</v>
      </c>
      <c r="C147" s="19" t="s">
        <v>24</v>
      </c>
      <c r="D147" s="22">
        <v>2015</v>
      </c>
      <c r="E147" s="23">
        <v>1057163.57</v>
      </c>
      <c r="F147" s="13">
        <v>49</v>
      </c>
      <c r="G147" s="4">
        <v>69180</v>
      </c>
      <c r="H147" s="4">
        <v>51801015</v>
      </c>
    </row>
    <row r="148" spans="1:8" x14ac:dyDescent="0.2">
      <c r="A148" s="22">
        <v>2016</v>
      </c>
      <c r="B148" s="16" t="s">
        <v>112</v>
      </c>
      <c r="C148" s="19" t="s">
        <v>24</v>
      </c>
      <c r="D148" s="22">
        <v>2016</v>
      </c>
      <c r="E148" s="23">
        <v>1006208.82</v>
      </c>
      <c r="F148" s="13">
        <v>34</v>
      </c>
      <c r="G148" s="4">
        <v>46977</v>
      </c>
      <c r="H148" s="4">
        <v>34211100</v>
      </c>
    </row>
    <row r="149" spans="1:8" x14ac:dyDescent="0.2">
      <c r="A149" s="22">
        <v>2017</v>
      </c>
      <c r="B149" s="16" t="s">
        <v>112</v>
      </c>
      <c r="C149" s="19" t="s">
        <v>24</v>
      </c>
      <c r="D149" s="22">
        <v>2017</v>
      </c>
      <c r="E149" s="23">
        <v>1149722.21</v>
      </c>
      <c r="F149" s="13">
        <v>39</v>
      </c>
      <c r="G149" s="4">
        <v>52151</v>
      </c>
      <c r="H149" s="4">
        <v>44839166</v>
      </c>
    </row>
    <row r="150" spans="1:8" x14ac:dyDescent="0.2">
      <c r="A150" s="22">
        <v>2018</v>
      </c>
      <c r="B150" s="16" t="s">
        <v>112</v>
      </c>
      <c r="C150" s="19" t="s">
        <v>24</v>
      </c>
      <c r="D150" s="22">
        <v>2018</v>
      </c>
      <c r="E150" s="23">
        <v>1355000</v>
      </c>
      <c r="F150" s="13">
        <v>2</v>
      </c>
      <c r="G150" s="4">
        <v>3125</v>
      </c>
      <c r="H150" s="4">
        <v>2710000</v>
      </c>
    </row>
    <row r="151" spans="1:8" x14ac:dyDescent="0.2">
      <c r="A151" s="16" t="s">
        <v>25</v>
      </c>
      <c r="B151" s="16" t="s">
        <v>25</v>
      </c>
      <c r="C151" s="16"/>
      <c r="D151" s="16"/>
      <c r="E151" s="17">
        <v>849069.08</v>
      </c>
      <c r="F151" s="18">
        <v>118</v>
      </c>
      <c r="G151" s="4">
        <v>143159</v>
      </c>
      <c r="H151" s="4">
        <v>100190151</v>
      </c>
    </row>
    <row r="152" spans="1:8" x14ac:dyDescent="0.2">
      <c r="A152" s="19" t="s">
        <v>16</v>
      </c>
      <c r="B152" s="16" t="s">
        <v>25</v>
      </c>
      <c r="C152" s="19"/>
      <c r="D152" s="19"/>
      <c r="E152" s="20">
        <v>576000</v>
      </c>
      <c r="F152" s="21">
        <v>6</v>
      </c>
      <c r="G152" s="4">
        <v>5350</v>
      </c>
      <c r="H152" s="4">
        <v>3456000</v>
      </c>
    </row>
    <row r="153" spans="1:8" x14ac:dyDescent="0.2">
      <c r="A153" s="22">
        <v>2015</v>
      </c>
      <c r="B153" s="16" t="s">
        <v>25</v>
      </c>
      <c r="C153" s="19" t="s">
        <v>16</v>
      </c>
      <c r="D153" s="22">
        <v>2015</v>
      </c>
      <c r="E153" s="23">
        <v>486000</v>
      </c>
      <c r="F153" s="13">
        <v>1</v>
      </c>
      <c r="G153" s="4">
        <v>596</v>
      </c>
      <c r="H153" s="4">
        <v>486000</v>
      </c>
    </row>
    <row r="154" spans="1:8" x14ac:dyDescent="0.2">
      <c r="A154" s="22">
        <v>2016</v>
      </c>
      <c r="B154" s="16" t="s">
        <v>25</v>
      </c>
      <c r="C154" s="19" t="s">
        <v>16</v>
      </c>
      <c r="D154" s="22">
        <v>2016</v>
      </c>
      <c r="E154" s="23">
        <v>588750</v>
      </c>
      <c r="F154" s="13">
        <v>4</v>
      </c>
      <c r="G154" s="4">
        <v>3759</v>
      </c>
      <c r="H154" s="4">
        <v>2355000</v>
      </c>
    </row>
    <row r="155" spans="1:8" x14ac:dyDescent="0.2">
      <c r="A155" s="22">
        <v>2017</v>
      </c>
      <c r="B155" s="16" t="s">
        <v>25</v>
      </c>
      <c r="C155" s="19" t="s">
        <v>16</v>
      </c>
      <c r="D155" s="22">
        <v>2017</v>
      </c>
      <c r="E155" s="23">
        <v>615000</v>
      </c>
      <c r="F155" s="13">
        <v>1</v>
      </c>
      <c r="G155" s="4">
        <v>995</v>
      </c>
      <c r="H155" s="4">
        <v>615000</v>
      </c>
    </row>
    <row r="156" spans="1:8" x14ac:dyDescent="0.2">
      <c r="A156" s="19" t="s">
        <v>24</v>
      </c>
      <c r="B156" s="16" t="s">
        <v>25</v>
      </c>
      <c r="C156" s="19"/>
      <c r="D156" s="19"/>
      <c r="E156" s="20">
        <v>863697.78</v>
      </c>
      <c r="F156" s="21">
        <v>112</v>
      </c>
      <c r="G156" s="4">
        <v>137809</v>
      </c>
      <c r="H156" s="4">
        <v>96734151</v>
      </c>
    </row>
    <row r="157" spans="1:8" x14ac:dyDescent="0.2">
      <c r="A157" s="22">
        <v>2014</v>
      </c>
      <c r="B157" s="16" t="s">
        <v>25</v>
      </c>
      <c r="C157" s="19" t="s">
        <v>24</v>
      </c>
      <c r="D157" s="22">
        <v>2014</v>
      </c>
      <c r="E157" s="23">
        <v>743333.33</v>
      </c>
      <c r="F157" s="13">
        <v>3</v>
      </c>
      <c r="G157" s="4">
        <v>4004</v>
      </c>
      <c r="H157" s="4">
        <v>2230000</v>
      </c>
    </row>
    <row r="158" spans="1:8" x14ac:dyDescent="0.2">
      <c r="A158" s="22">
        <v>2015</v>
      </c>
      <c r="B158" s="16" t="s">
        <v>25</v>
      </c>
      <c r="C158" s="19" t="s">
        <v>24</v>
      </c>
      <c r="D158" s="22">
        <v>2015</v>
      </c>
      <c r="E158" s="23">
        <v>806963.89</v>
      </c>
      <c r="F158" s="13">
        <v>45</v>
      </c>
      <c r="G158" s="4">
        <v>55277</v>
      </c>
      <c r="H158" s="4">
        <v>36313375</v>
      </c>
    </row>
    <row r="159" spans="1:8" x14ac:dyDescent="0.2">
      <c r="A159" s="22">
        <v>2016</v>
      </c>
      <c r="B159" s="16" t="s">
        <v>25</v>
      </c>
      <c r="C159" s="19" t="s">
        <v>24</v>
      </c>
      <c r="D159" s="22">
        <v>2016</v>
      </c>
      <c r="E159" s="23">
        <v>828600</v>
      </c>
      <c r="F159" s="13">
        <v>35</v>
      </c>
      <c r="G159" s="4">
        <v>37464</v>
      </c>
      <c r="H159" s="4">
        <v>29001000</v>
      </c>
    </row>
    <row r="160" spans="1:8" x14ac:dyDescent="0.2">
      <c r="A160" s="22">
        <v>2017</v>
      </c>
      <c r="B160" s="16" t="s">
        <v>25</v>
      </c>
      <c r="C160" s="19" t="s">
        <v>24</v>
      </c>
      <c r="D160" s="22">
        <v>2017</v>
      </c>
      <c r="E160" s="23">
        <v>995349.14</v>
      </c>
      <c r="F160" s="13">
        <v>28</v>
      </c>
      <c r="G160" s="4">
        <v>39282</v>
      </c>
      <c r="H160" s="4">
        <v>27869776</v>
      </c>
    </row>
    <row r="161" spans="1:8" x14ac:dyDescent="0.2">
      <c r="A161" s="22">
        <v>2018</v>
      </c>
      <c r="B161" s="16" t="s">
        <v>25</v>
      </c>
      <c r="C161" s="19" t="s">
        <v>24</v>
      </c>
      <c r="D161" s="22">
        <v>2018</v>
      </c>
      <c r="E161" s="23">
        <v>1320000</v>
      </c>
      <c r="F161" s="13">
        <v>1</v>
      </c>
      <c r="G161" s="4">
        <v>1782</v>
      </c>
      <c r="H161" s="4">
        <v>1320000</v>
      </c>
    </row>
    <row r="162" spans="1:8" x14ac:dyDescent="0.2">
      <c r="A162" s="16" t="s">
        <v>116</v>
      </c>
      <c r="B162" s="16" t="s">
        <v>116</v>
      </c>
      <c r="C162" s="16"/>
      <c r="D162" s="16"/>
      <c r="E162" s="17">
        <v>954885.36</v>
      </c>
      <c r="F162" s="18">
        <v>192</v>
      </c>
      <c r="G162" s="4">
        <v>260985</v>
      </c>
      <c r="H162" s="4">
        <v>183337990</v>
      </c>
    </row>
    <row r="163" spans="1:8" x14ac:dyDescent="0.2">
      <c r="A163" s="19" t="s">
        <v>16</v>
      </c>
      <c r="B163" s="16" t="s">
        <v>116</v>
      </c>
      <c r="C163" s="19"/>
      <c r="D163" s="19"/>
      <c r="E163" s="20">
        <v>629250</v>
      </c>
      <c r="F163" s="21">
        <v>2</v>
      </c>
      <c r="G163" s="4">
        <v>1779</v>
      </c>
      <c r="H163" s="4">
        <v>1258500</v>
      </c>
    </row>
    <row r="164" spans="1:8" x14ac:dyDescent="0.2">
      <c r="A164" s="22">
        <v>2017</v>
      </c>
      <c r="B164" s="16" t="s">
        <v>116</v>
      </c>
      <c r="C164" s="19" t="s">
        <v>16</v>
      </c>
      <c r="D164" s="22">
        <v>2017</v>
      </c>
      <c r="E164" s="23">
        <v>629250</v>
      </c>
      <c r="F164" s="13">
        <v>2</v>
      </c>
      <c r="G164" s="4">
        <v>1779</v>
      </c>
      <c r="H164" s="4">
        <v>1258500</v>
      </c>
    </row>
    <row r="165" spans="1:8" x14ac:dyDescent="0.2">
      <c r="A165" s="19" t="s">
        <v>24</v>
      </c>
      <c r="B165" s="16" t="s">
        <v>116</v>
      </c>
      <c r="C165" s="19"/>
      <c r="D165" s="19"/>
      <c r="E165" s="20">
        <v>958313.11</v>
      </c>
      <c r="F165" s="21">
        <v>190</v>
      </c>
      <c r="G165" s="4">
        <v>259206</v>
      </c>
      <c r="H165" s="4">
        <v>182079490</v>
      </c>
    </row>
    <row r="166" spans="1:8" x14ac:dyDescent="0.2">
      <c r="A166" s="22">
        <v>2014</v>
      </c>
      <c r="B166" s="16" t="s">
        <v>116</v>
      </c>
      <c r="C166" s="19" t="s">
        <v>24</v>
      </c>
      <c r="D166" s="22">
        <v>2014</v>
      </c>
      <c r="E166" s="23">
        <v>940000</v>
      </c>
      <c r="F166" s="13">
        <v>1</v>
      </c>
      <c r="G166" s="4">
        <v>1649</v>
      </c>
      <c r="H166" s="4">
        <v>940000</v>
      </c>
    </row>
    <row r="167" spans="1:8" x14ac:dyDescent="0.2">
      <c r="A167" s="22">
        <v>2015</v>
      </c>
      <c r="B167" s="16" t="s">
        <v>116</v>
      </c>
      <c r="C167" s="19" t="s">
        <v>24</v>
      </c>
      <c r="D167" s="22">
        <v>2015</v>
      </c>
      <c r="E167" s="23">
        <v>858833.78</v>
      </c>
      <c r="F167" s="13">
        <v>67</v>
      </c>
      <c r="G167" s="4">
        <v>85845</v>
      </c>
      <c r="H167" s="4">
        <v>57541863</v>
      </c>
    </row>
    <row r="168" spans="1:8" x14ac:dyDescent="0.2">
      <c r="A168" s="22">
        <v>2016</v>
      </c>
      <c r="B168" s="16" t="s">
        <v>116</v>
      </c>
      <c r="C168" s="19" t="s">
        <v>24</v>
      </c>
      <c r="D168" s="22">
        <v>2016</v>
      </c>
      <c r="E168" s="23">
        <v>950752.42</v>
      </c>
      <c r="F168" s="13">
        <v>62</v>
      </c>
      <c r="G168" s="4">
        <v>87097</v>
      </c>
      <c r="H168" s="4">
        <v>58946650</v>
      </c>
    </row>
    <row r="169" spans="1:8" x14ac:dyDescent="0.2">
      <c r="A169" s="22">
        <v>2017</v>
      </c>
      <c r="B169" s="16" t="s">
        <v>116</v>
      </c>
      <c r="C169" s="19" t="s">
        <v>24</v>
      </c>
      <c r="D169" s="22">
        <v>2017</v>
      </c>
      <c r="E169" s="23">
        <v>1068482.3600000001</v>
      </c>
      <c r="F169" s="13">
        <v>58</v>
      </c>
      <c r="G169" s="4">
        <v>81584</v>
      </c>
      <c r="H169" s="4">
        <v>61971977</v>
      </c>
    </row>
    <row r="170" spans="1:8" x14ac:dyDescent="0.2">
      <c r="A170" s="22">
        <v>2018</v>
      </c>
      <c r="B170" s="16" t="s">
        <v>116</v>
      </c>
      <c r="C170" s="19" t="s">
        <v>24</v>
      </c>
      <c r="D170" s="22">
        <v>2018</v>
      </c>
      <c r="E170" s="23">
        <v>1339500</v>
      </c>
      <c r="F170" s="13">
        <v>2</v>
      </c>
      <c r="G170" s="4">
        <v>3031</v>
      </c>
      <c r="H170" s="4">
        <v>2679000</v>
      </c>
    </row>
    <row r="171" spans="1:8" x14ac:dyDescent="0.2">
      <c r="A171" s="16" t="s">
        <v>100</v>
      </c>
      <c r="B171" s="16" t="s">
        <v>100</v>
      </c>
      <c r="C171" s="16"/>
      <c r="D171" s="16"/>
      <c r="E171" s="17">
        <v>766023.72</v>
      </c>
      <c r="F171" s="18">
        <v>126</v>
      </c>
      <c r="G171" s="4">
        <v>151345</v>
      </c>
      <c r="H171" s="4">
        <v>96518989</v>
      </c>
    </row>
    <row r="172" spans="1:8" x14ac:dyDescent="0.2">
      <c r="A172" s="19" t="s">
        <v>16</v>
      </c>
      <c r="B172" s="16" t="s">
        <v>100</v>
      </c>
      <c r="C172" s="19"/>
      <c r="D172" s="19"/>
      <c r="E172" s="20">
        <v>319200</v>
      </c>
      <c r="F172" s="21">
        <v>15</v>
      </c>
      <c r="G172" s="4">
        <v>9278</v>
      </c>
      <c r="H172" s="4">
        <v>4788000</v>
      </c>
    </row>
    <row r="173" spans="1:8" x14ac:dyDescent="0.2">
      <c r="A173" s="22">
        <v>2015</v>
      </c>
      <c r="B173" s="16" t="s">
        <v>100</v>
      </c>
      <c r="C173" s="19" t="s">
        <v>16</v>
      </c>
      <c r="D173" s="22">
        <v>2015</v>
      </c>
      <c r="E173" s="23">
        <v>358750</v>
      </c>
      <c r="F173" s="13">
        <v>4</v>
      </c>
      <c r="G173" s="4">
        <v>2979</v>
      </c>
      <c r="H173" s="4">
        <v>1435000</v>
      </c>
    </row>
    <row r="174" spans="1:8" x14ac:dyDescent="0.2">
      <c r="A174" s="22">
        <v>2016</v>
      </c>
      <c r="B174" s="16" t="s">
        <v>100</v>
      </c>
      <c r="C174" s="19" t="s">
        <v>16</v>
      </c>
      <c r="D174" s="22">
        <v>2016</v>
      </c>
      <c r="E174" s="23">
        <v>296800</v>
      </c>
      <c r="F174" s="13">
        <v>5</v>
      </c>
      <c r="G174" s="4">
        <v>2844</v>
      </c>
      <c r="H174" s="4">
        <v>1484000</v>
      </c>
    </row>
    <row r="175" spans="1:8" x14ac:dyDescent="0.2">
      <c r="A175" s="22">
        <v>2017</v>
      </c>
      <c r="B175" s="16" t="s">
        <v>100</v>
      </c>
      <c r="C175" s="19" t="s">
        <v>16</v>
      </c>
      <c r="D175" s="22">
        <v>2017</v>
      </c>
      <c r="E175" s="23">
        <v>311500</v>
      </c>
      <c r="F175" s="13">
        <v>6</v>
      </c>
      <c r="G175" s="4">
        <v>3455</v>
      </c>
      <c r="H175" s="4">
        <v>1869000</v>
      </c>
    </row>
    <row r="176" spans="1:8" x14ac:dyDescent="0.2">
      <c r="A176" s="19" t="s">
        <v>24</v>
      </c>
      <c r="B176" s="16" t="s">
        <v>100</v>
      </c>
      <c r="C176" s="19"/>
      <c r="D176" s="19"/>
      <c r="E176" s="20">
        <v>826405.31</v>
      </c>
      <c r="F176" s="21">
        <v>111</v>
      </c>
      <c r="G176" s="4">
        <v>142067</v>
      </c>
      <c r="H176" s="4">
        <v>91730989</v>
      </c>
    </row>
    <row r="177" spans="1:8" x14ac:dyDescent="0.2">
      <c r="A177" s="22">
        <v>2014</v>
      </c>
      <c r="B177" s="16" t="s">
        <v>100</v>
      </c>
      <c r="C177" s="19" t="s">
        <v>24</v>
      </c>
      <c r="D177" s="22">
        <v>2014</v>
      </c>
      <c r="E177" s="23">
        <v>777333.33</v>
      </c>
      <c r="F177" s="13">
        <v>3</v>
      </c>
      <c r="G177" s="4">
        <v>4997</v>
      </c>
      <c r="H177" s="4">
        <v>2332000</v>
      </c>
    </row>
    <row r="178" spans="1:8" x14ac:dyDescent="0.2">
      <c r="A178" s="22">
        <v>2015</v>
      </c>
      <c r="B178" s="16" t="s">
        <v>100</v>
      </c>
      <c r="C178" s="19" t="s">
        <v>24</v>
      </c>
      <c r="D178" s="22">
        <v>2015</v>
      </c>
      <c r="E178" s="23">
        <v>730006.9</v>
      </c>
      <c r="F178" s="13">
        <v>29</v>
      </c>
      <c r="G178" s="4">
        <v>36401</v>
      </c>
      <c r="H178" s="4">
        <v>21170200</v>
      </c>
    </row>
    <row r="179" spans="1:8" x14ac:dyDescent="0.2">
      <c r="A179" s="22">
        <v>2016</v>
      </c>
      <c r="B179" s="16" t="s">
        <v>100</v>
      </c>
      <c r="C179" s="19" t="s">
        <v>24</v>
      </c>
      <c r="D179" s="22">
        <v>2016</v>
      </c>
      <c r="E179" s="23">
        <v>788148.52</v>
      </c>
      <c r="F179" s="13">
        <v>33</v>
      </c>
      <c r="G179" s="4">
        <v>39006</v>
      </c>
      <c r="H179" s="4">
        <v>26008901</v>
      </c>
    </row>
    <row r="180" spans="1:8" x14ac:dyDescent="0.2">
      <c r="A180" s="22">
        <v>2017</v>
      </c>
      <c r="B180" s="16" t="s">
        <v>100</v>
      </c>
      <c r="C180" s="19" t="s">
        <v>24</v>
      </c>
      <c r="D180" s="22">
        <v>2017</v>
      </c>
      <c r="E180" s="23">
        <v>917823.65</v>
      </c>
      <c r="F180" s="13">
        <v>46</v>
      </c>
      <c r="G180" s="4">
        <v>61663</v>
      </c>
      <c r="H180" s="4">
        <v>42219888</v>
      </c>
    </row>
    <row r="181" spans="1:8" x14ac:dyDescent="0.2">
      <c r="A181" s="16" t="s">
        <v>72</v>
      </c>
      <c r="B181" s="16" t="s">
        <v>72</v>
      </c>
      <c r="C181" s="16"/>
      <c r="D181" s="16"/>
      <c r="E181" s="17">
        <v>773844.77</v>
      </c>
      <c r="F181" s="18">
        <v>167</v>
      </c>
      <c r="G181" s="4">
        <v>223238</v>
      </c>
      <c r="H181" s="4">
        <v>129232077</v>
      </c>
    </row>
    <row r="182" spans="1:8" x14ac:dyDescent="0.2">
      <c r="A182" s="19" t="s">
        <v>16</v>
      </c>
      <c r="B182" s="16" t="s">
        <v>72</v>
      </c>
      <c r="C182" s="19"/>
      <c r="D182" s="19"/>
      <c r="E182" s="20">
        <v>474546.8</v>
      </c>
      <c r="F182" s="21">
        <v>5</v>
      </c>
      <c r="G182" s="4">
        <v>5610</v>
      </c>
      <c r="H182" s="4">
        <v>2372734</v>
      </c>
    </row>
    <row r="183" spans="1:8" x14ac:dyDescent="0.2">
      <c r="A183" s="22">
        <v>2014</v>
      </c>
      <c r="B183" s="16" t="s">
        <v>72</v>
      </c>
      <c r="C183" s="19" t="s">
        <v>16</v>
      </c>
      <c r="D183" s="22">
        <v>2014</v>
      </c>
      <c r="E183" s="23">
        <v>320000</v>
      </c>
      <c r="F183" s="13">
        <v>1</v>
      </c>
      <c r="G183" s="4">
        <v>783</v>
      </c>
      <c r="H183" s="4">
        <v>320000</v>
      </c>
    </row>
    <row r="184" spans="1:8" x14ac:dyDescent="0.2">
      <c r="A184" s="22">
        <v>2015</v>
      </c>
      <c r="B184" s="16" t="s">
        <v>72</v>
      </c>
      <c r="C184" s="19" t="s">
        <v>16</v>
      </c>
      <c r="D184" s="22">
        <v>2015</v>
      </c>
      <c r="E184" s="23">
        <v>486275</v>
      </c>
      <c r="F184" s="13">
        <v>2</v>
      </c>
      <c r="G184" s="4">
        <v>2780</v>
      </c>
      <c r="H184" s="4">
        <v>972550</v>
      </c>
    </row>
    <row r="185" spans="1:8" x14ac:dyDescent="0.2">
      <c r="A185" s="22">
        <v>2017</v>
      </c>
      <c r="B185" s="16" t="s">
        <v>72</v>
      </c>
      <c r="C185" s="19" t="s">
        <v>16</v>
      </c>
      <c r="D185" s="22">
        <v>2017</v>
      </c>
      <c r="E185" s="23">
        <v>540092</v>
      </c>
      <c r="F185" s="13">
        <v>2</v>
      </c>
      <c r="G185" s="4">
        <v>2047</v>
      </c>
      <c r="H185" s="4">
        <v>1080184</v>
      </c>
    </row>
    <row r="186" spans="1:8" x14ac:dyDescent="0.2">
      <c r="A186" s="19" t="s">
        <v>24</v>
      </c>
      <c r="B186" s="16" t="s">
        <v>72</v>
      </c>
      <c r="C186" s="19"/>
      <c r="D186" s="19"/>
      <c r="E186" s="20">
        <v>783082.36</v>
      </c>
      <c r="F186" s="21">
        <v>162</v>
      </c>
      <c r="G186" s="4">
        <v>217628</v>
      </c>
      <c r="H186" s="4">
        <v>126859343</v>
      </c>
    </row>
    <row r="187" spans="1:8" x14ac:dyDescent="0.2">
      <c r="A187" s="22">
        <v>2014</v>
      </c>
      <c r="B187" s="16" t="s">
        <v>72</v>
      </c>
      <c r="C187" s="19" t="s">
        <v>24</v>
      </c>
      <c r="D187" s="22">
        <v>2014</v>
      </c>
      <c r="E187" s="23">
        <v>639987.56000000006</v>
      </c>
      <c r="F187" s="13">
        <v>9</v>
      </c>
      <c r="G187" s="4">
        <v>13795</v>
      </c>
      <c r="H187" s="4">
        <v>5759888</v>
      </c>
    </row>
    <row r="188" spans="1:8" x14ac:dyDescent="0.2">
      <c r="A188" s="22">
        <v>2015</v>
      </c>
      <c r="B188" s="16" t="s">
        <v>72</v>
      </c>
      <c r="C188" s="19" t="s">
        <v>24</v>
      </c>
      <c r="D188" s="22">
        <v>2015</v>
      </c>
      <c r="E188" s="23">
        <v>714027.65</v>
      </c>
      <c r="F188" s="13">
        <v>52</v>
      </c>
      <c r="G188" s="4">
        <v>64710</v>
      </c>
      <c r="H188" s="4">
        <v>37129438</v>
      </c>
    </row>
    <row r="189" spans="1:8" x14ac:dyDescent="0.2">
      <c r="A189" s="22">
        <v>2016</v>
      </c>
      <c r="B189" s="16" t="s">
        <v>72</v>
      </c>
      <c r="C189" s="19" t="s">
        <v>24</v>
      </c>
      <c r="D189" s="22">
        <v>2016</v>
      </c>
      <c r="E189" s="23">
        <v>766600.58</v>
      </c>
      <c r="F189" s="13">
        <v>50</v>
      </c>
      <c r="G189" s="4">
        <v>64532</v>
      </c>
      <c r="H189" s="4">
        <v>38330029</v>
      </c>
    </row>
    <row r="190" spans="1:8" x14ac:dyDescent="0.2">
      <c r="A190" s="22">
        <v>2017</v>
      </c>
      <c r="B190" s="16" t="s">
        <v>72</v>
      </c>
      <c r="C190" s="19" t="s">
        <v>24</v>
      </c>
      <c r="D190" s="22">
        <v>2017</v>
      </c>
      <c r="E190" s="23">
        <v>893099.76</v>
      </c>
      <c r="F190" s="13">
        <v>50</v>
      </c>
      <c r="G190" s="4">
        <v>73457</v>
      </c>
      <c r="H190" s="4">
        <v>44654988</v>
      </c>
    </row>
    <row r="191" spans="1:8" x14ac:dyDescent="0.2">
      <c r="A191" s="22">
        <v>2018</v>
      </c>
      <c r="B191" s="16" t="s">
        <v>72</v>
      </c>
      <c r="C191" s="19" t="s">
        <v>24</v>
      </c>
      <c r="D191" s="22">
        <v>2018</v>
      </c>
      <c r="E191" s="23">
        <v>985000</v>
      </c>
      <c r="F191" s="13">
        <v>1</v>
      </c>
      <c r="G191" s="4">
        <v>1134</v>
      </c>
      <c r="H191" s="4">
        <v>985000</v>
      </c>
    </row>
    <row r="192" spans="1:8" x14ac:dyDescent="0.2">
      <c r="A192" s="16" t="s">
        <v>71</v>
      </c>
      <c r="B192" s="16" t="s">
        <v>71</v>
      </c>
      <c r="C192" s="16"/>
      <c r="D192" s="16"/>
      <c r="E192" s="17">
        <v>1290067.6599999999</v>
      </c>
      <c r="F192" s="18">
        <v>262</v>
      </c>
      <c r="G192" s="4">
        <v>408441</v>
      </c>
      <c r="H192" s="4">
        <v>337997727</v>
      </c>
    </row>
    <row r="193" spans="1:8" x14ac:dyDescent="0.2">
      <c r="A193" s="19" t="s">
        <v>16</v>
      </c>
      <c r="B193" s="16" t="s">
        <v>71</v>
      </c>
      <c r="C193" s="19"/>
      <c r="D193" s="19"/>
      <c r="E193" s="20">
        <v>963738.86</v>
      </c>
      <c r="F193" s="21">
        <v>28</v>
      </c>
      <c r="G193" s="4">
        <v>34911</v>
      </c>
      <c r="H193" s="4">
        <v>26984688</v>
      </c>
    </row>
    <row r="194" spans="1:8" x14ac:dyDescent="0.2">
      <c r="A194" s="22">
        <v>2015</v>
      </c>
      <c r="B194" s="16" t="s">
        <v>71</v>
      </c>
      <c r="C194" s="19" t="s">
        <v>16</v>
      </c>
      <c r="D194" s="22">
        <v>2015</v>
      </c>
      <c r="E194" s="23">
        <v>892818.18</v>
      </c>
      <c r="F194" s="13">
        <v>11</v>
      </c>
      <c r="G194" s="4">
        <v>14181</v>
      </c>
      <c r="H194" s="4">
        <v>9821000</v>
      </c>
    </row>
    <row r="195" spans="1:8" x14ac:dyDescent="0.2">
      <c r="A195" s="22">
        <v>2016</v>
      </c>
      <c r="B195" s="16" t="s">
        <v>71</v>
      </c>
      <c r="C195" s="19" t="s">
        <v>16</v>
      </c>
      <c r="D195" s="22">
        <v>2016</v>
      </c>
      <c r="E195" s="23">
        <v>1007714.29</v>
      </c>
      <c r="F195" s="13">
        <v>7</v>
      </c>
      <c r="G195" s="4">
        <v>8904</v>
      </c>
      <c r="H195" s="4">
        <v>7054000</v>
      </c>
    </row>
    <row r="196" spans="1:8" x14ac:dyDescent="0.2">
      <c r="A196" s="22">
        <v>2017</v>
      </c>
      <c r="B196" s="16" t="s">
        <v>71</v>
      </c>
      <c r="C196" s="19" t="s">
        <v>16</v>
      </c>
      <c r="D196" s="22">
        <v>2017</v>
      </c>
      <c r="E196" s="23">
        <v>1010968.8</v>
      </c>
      <c r="F196" s="13">
        <v>10</v>
      </c>
      <c r="G196" s="4">
        <v>11826</v>
      </c>
      <c r="H196" s="4">
        <v>10109688</v>
      </c>
    </row>
    <row r="197" spans="1:8" x14ac:dyDescent="0.2">
      <c r="A197" s="19" t="s">
        <v>24</v>
      </c>
      <c r="B197" s="16" t="s">
        <v>71</v>
      </c>
      <c r="C197" s="19"/>
      <c r="D197" s="19"/>
      <c r="E197" s="20">
        <v>1329115.55</v>
      </c>
      <c r="F197" s="21">
        <v>234</v>
      </c>
      <c r="G197" s="4">
        <v>373530</v>
      </c>
      <c r="H197" s="4">
        <v>311013039</v>
      </c>
    </row>
    <row r="198" spans="1:8" x14ac:dyDescent="0.2">
      <c r="A198" s="22">
        <v>2014</v>
      </c>
      <c r="B198" s="16" t="s">
        <v>71</v>
      </c>
      <c r="C198" s="19" t="s">
        <v>24</v>
      </c>
      <c r="D198" s="22">
        <v>2014</v>
      </c>
      <c r="E198" s="23">
        <v>1311500</v>
      </c>
      <c r="F198" s="13">
        <v>2</v>
      </c>
      <c r="G198" s="4">
        <v>4325</v>
      </c>
      <c r="H198" s="4">
        <v>2623000</v>
      </c>
    </row>
    <row r="199" spans="1:8" x14ac:dyDescent="0.2">
      <c r="A199" s="22">
        <v>2015</v>
      </c>
      <c r="B199" s="16" t="s">
        <v>71</v>
      </c>
      <c r="C199" s="19" t="s">
        <v>24</v>
      </c>
      <c r="D199" s="22">
        <v>2015</v>
      </c>
      <c r="E199" s="23">
        <v>1305619.18</v>
      </c>
      <c r="F199" s="13">
        <v>73</v>
      </c>
      <c r="G199" s="4">
        <v>116490</v>
      </c>
      <c r="H199" s="4">
        <v>95310200</v>
      </c>
    </row>
    <row r="200" spans="1:8" x14ac:dyDescent="0.2">
      <c r="A200" s="22">
        <v>2016</v>
      </c>
      <c r="B200" s="16" t="s">
        <v>71</v>
      </c>
      <c r="C200" s="19" t="s">
        <v>24</v>
      </c>
      <c r="D200" s="22">
        <v>2016</v>
      </c>
      <c r="E200" s="23">
        <v>1285672.54</v>
      </c>
      <c r="F200" s="13">
        <v>91</v>
      </c>
      <c r="G200" s="4">
        <v>144361</v>
      </c>
      <c r="H200" s="4">
        <v>116996201</v>
      </c>
    </row>
    <row r="201" spans="1:8" x14ac:dyDescent="0.2">
      <c r="A201" s="22">
        <v>2017</v>
      </c>
      <c r="B201" s="16" t="s">
        <v>71</v>
      </c>
      <c r="C201" s="19" t="s">
        <v>24</v>
      </c>
      <c r="D201" s="22">
        <v>2017</v>
      </c>
      <c r="E201" s="23">
        <v>1412363.66</v>
      </c>
      <c r="F201" s="13">
        <v>65</v>
      </c>
      <c r="G201" s="4">
        <v>104352</v>
      </c>
      <c r="H201" s="4">
        <v>91803638</v>
      </c>
    </row>
    <row r="202" spans="1:8" x14ac:dyDescent="0.2">
      <c r="A202" s="22">
        <v>2018</v>
      </c>
      <c r="B202" s="16" t="s">
        <v>71</v>
      </c>
      <c r="C202" s="19" t="s">
        <v>24</v>
      </c>
      <c r="D202" s="22">
        <v>2018</v>
      </c>
      <c r="E202" s="23">
        <v>1426666.67</v>
      </c>
      <c r="F202" s="13">
        <v>3</v>
      </c>
      <c r="G202" s="4">
        <v>4002</v>
      </c>
      <c r="H202" s="4">
        <v>4280000</v>
      </c>
    </row>
    <row r="203" spans="1:8" x14ac:dyDescent="0.2">
      <c r="A203" s="16" t="s">
        <v>91</v>
      </c>
      <c r="B203" s="16" t="s">
        <v>91</v>
      </c>
      <c r="C203" s="16"/>
      <c r="D203" s="16"/>
      <c r="E203" s="17">
        <v>1565242.16</v>
      </c>
      <c r="F203" s="18">
        <v>76</v>
      </c>
      <c r="G203" s="4">
        <v>127219</v>
      </c>
      <c r="H203" s="4">
        <v>118958404</v>
      </c>
    </row>
    <row r="204" spans="1:8" x14ac:dyDescent="0.2">
      <c r="A204" s="19" t="s">
        <v>16</v>
      </c>
      <c r="B204" s="16" t="s">
        <v>91</v>
      </c>
      <c r="C204" s="19"/>
      <c r="D204" s="19"/>
      <c r="E204" s="20">
        <v>750000</v>
      </c>
      <c r="F204" s="21">
        <v>1</v>
      </c>
      <c r="G204" s="4">
        <v>786</v>
      </c>
      <c r="H204" s="4">
        <v>750000</v>
      </c>
    </row>
    <row r="205" spans="1:8" x14ac:dyDescent="0.2">
      <c r="A205" s="22">
        <v>2017</v>
      </c>
      <c r="B205" s="16" t="s">
        <v>91</v>
      </c>
      <c r="C205" s="19" t="s">
        <v>16</v>
      </c>
      <c r="D205" s="22">
        <v>2017</v>
      </c>
      <c r="E205" s="23">
        <v>750000</v>
      </c>
      <c r="F205" s="13">
        <v>1</v>
      </c>
      <c r="G205" s="4">
        <v>786</v>
      </c>
      <c r="H205" s="4">
        <v>750000</v>
      </c>
    </row>
    <row r="206" spans="1:8" x14ac:dyDescent="0.2">
      <c r="A206" s="19" t="s">
        <v>24</v>
      </c>
      <c r="B206" s="16" t="s">
        <v>91</v>
      </c>
      <c r="C206" s="19"/>
      <c r="D206" s="19"/>
      <c r="E206" s="20">
        <v>1576112.05</v>
      </c>
      <c r="F206" s="21">
        <v>75</v>
      </c>
      <c r="G206" s="4">
        <v>126433</v>
      </c>
      <c r="H206" s="4">
        <v>118208404</v>
      </c>
    </row>
    <row r="207" spans="1:8" x14ac:dyDescent="0.2">
      <c r="A207" s="22">
        <v>2014</v>
      </c>
      <c r="B207" s="16" t="s">
        <v>91</v>
      </c>
      <c r="C207" s="19" t="s">
        <v>24</v>
      </c>
      <c r="D207" s="22">
        <v>2014</v>
      </c>
      <c r="E207" s="23">
        <v>1950000</v>
      </c>
      <c r="F207" s="13">
        <v>2</v>
      </c>
      <c r="G207" s="4">
        <v>4968</v>
      </c>
      <c r="H207" s="4">
        <v>3900000</v>
      </c>
    </row>
    <row r="208" spans="1:8" x14ac:dyDescent="0.2">
      <c r="A208" s="22">
        <v>2015</v>
      </c>
      <c r="B208" s="16" t="s">
        <v>91</v>
      </c>
      <c r="C208" s="19" t="s">
        <v>24</v>
      </c>
      <c r="D208" s="22">
        <v>2015</v>
      </c>
      <c r="E208" s="23">
        <v>1499371.86</v>
      </c>
      <c r="F208" s="13">
        <v>36</v>
      </c>
      <c r="G208" s="4">
        <v>57660</v>
      </c>
      <c r="H208" s="4">
        <v>53977387</v>
      </c>
    </row>
    <row r="209" spans="1:8" x14ac:dyDescent="0.2">
      <c r="A209" s="22">
        <v>2016</v>
      </c>
      <c r="B209" s="16" t="s">
        <v>91</v>
      </c>
      <c r="C209" s="19" t="s">
        <v>24</v>
      </c>
      <c r="D209" s="22">
        <v>2016</v>
      </c>
      <c r="E209" s="23">
        <v>1733356.5</v>
      </c>
      <c r="F209" s="13">
        <v>18</v>
      </c>
      <c r="G209" s="4">
        <v>36019</v>
      </c>
      <c r="H209" s="4">
        <v>31200417</v>
      </c>
    </row>
    <row r="210" spans="1:8" x14ac:dyDescent="0.2">
      <c r="A210" s="22">
        <v>2017</v>
      </c>
      <c r="B210" s="16" t="s">
        <v>91</v>
      </c>
      <c r="C210" s="19" t="s">
        <v>24</v>
      </c>
      <c r="D210" s="22">
        <v>2017</v>
      </c>
      <c r="E210" s="23">
        <v>1522255.56</v>
      </c>
      <c r="F210" s="13">
        <v>18</v>
      </c>
      <c r="G210" s="4">
        <v>26286</v>
      </c>
      <c r="H210" s="4">
        <v>27400600</v>
      </c>
    </row>
    <row r="211" spans="1:8" x14ac:dyDescent="0.2">
      <c r="A211" s="22">
        <v>2018</v>
      </c>
      <c r="B211" s="16" t="s">
        <v>91</v>
      </c>
      <c r="C211" s="19" t="s">
        <v>24</v>
      </c>
      <c r="D211" s="22">
        <v>2018</v>
      </c>
      <c r="E211" s="23">
        <v>1730000</v>
      </c>
      <c r="F211" s="13">
        <v>1</v>
      </c>
      <c r="G211" s="4">
        <v>1500</v>
      </c>
      <c r="H211" s="4">
        <v>1730000</v>
      </c>
    </row>
    <row r="212" spans="1:8" x14ac:dyDescent="0.2">
      <c r="A212" s="16" t="s">
        <v>36</v>
      </c>
      <c r="B212" s="16" t="s">
        <v>36</v>
      </c>
      <c r="C212" s="16"/>
      <c r="D212" s="16"/>
      <c r="E212" s="17">
        <v>1472040.83</v>
      </c>
      <c r="F212" s="18">
        <v>93</v>
      </c>
      <c r="G212" s="4">
        <v>162291</v>
      </c>
      <c r="H212" s="4">
        <v>136899797</v>
      </c>
    </row>
    <row r="213" spans="1:8" x14ac:dyDescent="0.2">
      <c r="A213" s="19" t="s">
        <v>16</v>
      </c>
      <c r="B213" s="16" t="s">
        <v>36</v>
      </c>
      <c r="C213" s="19"/>
      <c r="D213" s="19"/>
      <c r="E213" s="20">
        <v>1050000</v>
      </c>
      <c r="F213" s="21">
        <v>2</v>
      </c>
      <c r="G213" s="4">
        <v>3106</v>
      </c>
      <c r="H213" s="4">
        <v>2100000</v>
      </c>
    </row>
    <row r="214" spans="1:8" x14ac:dyDescent="0.2">
      <c r="A214" s="22">
        <v>2016</v>
      </c>
      <c r="B214" s="16" t="s">
        <v>36</v>
      </c>
      <c r="C214" s="19" t="s">
        <v>16</v>
      </c>
      <c r="D214" s="22">
        <v>2016</v>
      </c>
      <c r="E214" s="23">
        <v>900000</v>
      </c>
      <c r="F214" s="13">
        <v>1</v>
      </c>
      <c r="G214" s="4">
        <v>1493</v>
      </c>
      <c r="H214" s="4">
        <v>900000</v>
      </c>
    </row>
    <row r="215" spans="1:8" x14ac:dyDescent="0.2">
      <c r="A215" s="22">
        <v>2017</v>
      </c>
      <c r="B215" s="16" t="s">
        <v>36</v>
      </c>
      <c r="C215" s="19" t="s">
        <v>16</v>
      </c>
      <c r="D215" s="22">
        <v>2017</v>
      </c>
      <c r="E215" s="23">
        <v>1200000</v>
      </c>
      <c r="F215" s="13">
        <v>1</v>
      </c>
      <c r="G215" s="4">
        <v>1613</v>
      </c>
      <c r="H215" s="4">
        <v>1200000</v>
      </c>
    </row>
    <row r="216" spans="1:8" x14ac:dyDescent="0.2">
      <c r="A216" s="19" t="s">
        <v>24</v>
      </c>
      <c r="B216" s="16" t="s">
        <v>36</v>
      </c>
      <c r="C216" s="19"/>
      <c r="D216" s="19"/>
      <c r="E216" s="20">
        <v>1481316.45</v>
      </c>
      <c r="F216" s="21">
        <v>91</v>
      </c>
      <c r="G216" s="4">
        <v>159185</v>
      </c>
      <c r="H216" s="4">
        <v>134799797</v>
      </c>
    </row>
    <row r="217" spans="1:8" x14ac:dyDescent="0.2">
      <c r="A217" s="22">
        <v>2014</v>
      </c>
      <c r="B217" s="16" t="s">
        <v>36</v>
      </c>
      <c r="C217" s="19" t="s">
        <v>24</v>
      </c>
      <c r="D217" s="22">
        <v>2014</v>
      </c>
      <c r="E217" s="23">
        <v>860000</v>
      </c>
      <c r="F217" s="13">
        <v>1</v>
      </c>
      <c r="G217" s="4">
        <v>1625</v>
      </c>
      <c r="H217" s="4">
        <v>860000</v>
      </c>
    </row>
    <row r="218" spans="1:8" x14ac:dyDescent="0.2">
      <c r="A218" s="22">
        <v>2015</v>
      </c>
      <c r="B218" s="16" t="s">
        <v>36</v>
      </c>
      <c r="C218" s="19" t="s">
        <v>24</v>
      </c>
      <c r="D218" s="22">
        <v>2015</v>
      </c>
      <c r="E218" s="23">
        <v>1384500</v>
      </c>
      <c r="F218" s="13">
        <v>26</v>
      </c>
      <c r="G218" s="4">
        <v>52419</v>
      </c>
      <c r="H218" s="4">
        <v>35997000</v>
      </c>
    </row>
    <row r="219" spans="1:8" x14ac:dyDescent="0.2">
      <c r="A219" s="22">
        <v>2016</v>
      </c>
      <c r="B219" s="16" t="s">
        <v>36</v>
      </c>
      <c r="C219" s="19" t="s">
        <v>24</v>
      </c>
      <c r="D219" s="22">
        <v>2016</v>
      </c>
      <c r="E219" s="23">
        <v>1302314.1399999999</v>
      </c>
      <c r="F219" s="13">
        <v>28</v>
      </c>
      <c r="G219" s="4">
        <v>42392</v>
      </c>
      <c r="H219" s="4">
        <v>36464796</v>
      </c>
    </row>
    <row r="220" spans="1:8" x14ac:dyDescent="0.2">
      <c r="A220" s="22">
        <v>2017</v>
      </c>
      <c r="B220" s="16" t="s">
        <v>36</v>
      </c>
      <c r="C220" s="19" t="s">
        <v>24</v>
      </c>
      <c r="D220" s="22">
        <v>2017</v>
      </c>
      <c r="E220" s="23">
        <v>1707722.25</v>
      </c>
      <c r="F220" s="13">
        <v>36</v>
      </c>
      <c r="G220" s="4">
        <v>62749</v>
      </c>
      <c r="H220" s="4">
        <v>61478001</v>
      </c>
    </row>
    <row r="221" spans="1:8" x14ac:dyDescent="0.2">
      <c r="A221" s="16" t="s">
        <v>90</v>
      </c>
      <c r="B221" s="16" t="s">
        <v>90</v>
      </c>
      <c r="C221" s="16"/>
      <c r="D221" s="16"/>
      <c r="E221" s="17">
        <v>1499601.24</v>
      </c>
      <c r="F221" s="18">
        <v>193</v>
      </c>
      <c r="G221" s="4">
        <v>284599</v>
      </c>
      <c r="H221" s="4">
        <v>289423040</v>
      </c>
    </row>
    <row r="222" spans="1:8" x14ac:dyDescent="0.2">
      <c r="A222" s="19" t="s">
        <v>16</v>
      </c>
      <c r="B222" s="16" t="s">
        <v>90</v>
      </c>
      <c r="C222" s="19"/>
      <c r="D222" s="19"/>
      <c r="E222" s="20">
        <v>1137335.6200000001</v>
      </c>
      <c r="F222" s="21">
        <v>73</v>
      </c>
      <c r="G222" s="4">
        <v>81223</v>
      </c>
      <c r="H222" s="4">
        <v>83025500</v>
      </c>
    </row>
    <row r="223" spans="1:8" x14ac:dyDescent="0.2">
      <c r="A223" s="22">
        <v>2014</v>
      </c>
      <c r="B223" s="16" t="s">
        <v>90</v>
      </c>
      <c r="C223" s="19" t="s">
        <v>16</v>
      </c>
      <c r="D223" s="22">
        <v>2014</v>
      </c>
      <c r="E223" s="23">
        <v>745000</v>
      </c>
      <c r="F223" s="13">
        <v>2</v>
      </c>
      <c r="G223" s="4">
        <v>2880</v>
      </c>
      <c r="H223" s="4">
        <v>1490000</v>
      </c>
    </row>
    <row r="224" spans="1:8" x14ac:dyDescent="0.2">
      <c r="A224" s="22">
        <v>2015</v>
      </c>
      <c r="B224" s="16" t="s">
        <v>90</v>
      </c>
      <c r="C224" s="19" t="s">
        <v>16</v>
      </c>
      <c r="D224" s="22">
        <v>2015</v>
      </c>
      <c r="E224" s="23">
        <v>1150965.52</v>
      </c>
      <c r="F224" s="13">
        <v>29</v>
      </c>
      <c r="G224" s="4">
        <v>29841</v>
      </c>
      <c r="H224" s="4">
        <v>33378000</v>
      </c>
    </row>
    <row r="225" spans="1:8" x14ac:dyDescent="0.2">
      <c r="A225" s="22">
        <v>2016</v>
      </c>
      <c r="B225" s="16" t="s">
        <v>90</v>
      </c>
      <c r="C225" s="19" t="s">
        <v>16</v>
      </c>
      <c r="D225" s="22">
        <v>2016</v>
      </c>
      <c r="E225" s="23">
        <v>1143037.04</v>
      </c>
      <c r="F225" s="13">
        <v>27</v>
      </c>
      <c r="G225" s="4">
        <v>30552</v>
      </c>
      <c r="H225" s="4">
        <v>30862000</v>
      </c>
    </row>
    <row r="226" spans="1:8" x14ac:dyDescent="0.2">
      <c r="A226" s="22">
        <v>2017</v>
      </c>
      <c r="B226" s="16" t="s">
        <v>90</v>
      </c>
      <c r="C226" s="19" t="s">
        <v>16</v>
      </c>
      <c r="D226" s="22">
        <v>2017</v>
      </c>
      <c r="E226" s="23">
        <v>1117535.71</v>
      </c>
      <c r="F226" s="13">
        <v>14</v>
      </c>
      <c r="G226" s="4">
        <v>16326</v>
      </c>
      <c r="H226" s="4">
        <v>15645500</v>
      </c>
    </row>
    <row r="227" spans="1:8" x14ac:dyDescent="0.2">
      <c r="A227" s="22">
        <v>2018</v>
      </c>
      <c r="B227" s="16" t="s">
        <v>90</v>
      </c>
      <c r="C227" s="19" t="s">
        <v>16</v>
      </c>
      <c r="D227" s="22">
        <v>2018</v>
      </c>
      <c r="E227" s="23">
        <v>1650000</v>
      </c>
      <c r="F227" s="13">
        <v>1</v>
      </c>
      <c r="G227" s="4">
        <v>1624</v>
      </c>
      <c r="H227" s="4">
        <v>1650000</v>
      </c>
    </row>
    <row r="228" spans="1:8" x14ac:dyDescent="0.2">
      <c r="A228" s="19" t="s">
        <v>24</v>
      </c>
      <c r="B228" s="16" t="s">
        <v>90</v>
      </c>
      <c r="C228" s="19"/>
      <c r="D228" s="19"/>
      <c r="E228" s="20">
        <v>1719979.5</v>
      </c>
      <c r="F228" s="21">
        <v>120</v>
      </c>
      <c r="G228" s="4">
        <v>203376</v>
      </c>
      <c r="H228" s="4">
        <v>206397540</v>
      </c>
    </row>
    <row r="229" spans="1:8" x14ac:dyDescent="0.2">
      <c r="A229" s="22">
        <v>2014</v>
      </c>
      <c r="B229" s="16" t="s">
        <v>90</v>
      </c>
      <c r="C229" s="19" t="s">
        <v>24</v>
      </c>
      <c r="D229" s="22">
        <v>2014</v>
      </c>
      <c r="E229" s="23">
        <v>910000</v>
      </c>
      <c r="F229" s="13">
        <v>2</v>
      </c>
      <c r="G229" s="4">
        <v>1515</v>
      </c>
      <c r="H229" s="4">
        <v>1820000</v>
      </c>
    </row>
    <row r="230" spans="1:8" x14ac:dyDescent="0.2">
      <c r="A230" s="22">
        <v>2015</v>
      </c>
      <c r="B230" s="16" t="s">
        <v>90</v>
      </c>
      <c r="C230" s="19" t="s">
        <v>24</v>
      </c>
      <c r="D230" s="22">
        <v>2015</v>
      </c>
      <c r="E230" s="23">
        <v>1559873.81</v>
      </c>
      <c r="F230" s="13">
        <v>42</v>
      </c>
      <c r="G230" s="4">
        <v>60328</v>
      </c>
      <c r="H230" s="4">
        <v>65514700</v>
      </c>
    </row>
    <row r="231" spans="1:8" x14ac:dyDescent="0.2">
      <c r="A231" s="22">
        <v>2016</v>
      </c>
      <c r="B231" s="16" t="s">
        <v>90</v>
      </c>
      <c r="C231" s="19" t="s">
        <v>24</v>
      </c>
      <c r="D231" s="22">
        <v>2016</v>
      </c>
      <c r="E231" s="23">
        <v>1699723.68</v>
      </c>
      <c r="F231" s="13">
        <v>38</v>
      </c>
      <c r="G231" s="4">
        <v>66171</v>
      </c>
      <c r="H231" s="4">
        <v>64589500</v>
      </c>
    </row>
    <row r="232" spans="1:8" x14ac:dyDescent="0.2">
      <c r="A232" s="22">
        <v>2017</v>
      </c>
      <c r="B232" s="16" t="s">
        <v>90</v>
      </c>
      <c r="C232" s="19" t="s">
        <v>24</v>
      </c>
      <c r="D232" s="22"/>
      <c r="E232" s="23">
        <v>1959824.74</v>
      </c>
      <c r="F232" s="13">
        <v>38</v>
      </c>
      <c r="G232" s="4">
        <v>75362</v>
      </c>
      <c r="H232" s="4">
        <v>74473340</v>
      </c>
    </row>
    <row r="233" spans="1:8" x14ac:dyDescent="0.2">
      <c r="A233" s="16" t="s">
        <v>66</v>
      </c>
      <c r="B233" s="16" t="s">
        <v>66</v>
      </c>
      <c r="C233" s="16"/>
      <c r="D233" s="16"/>
      <c r="E233" s="17">
        <v>1089021.94</v>
      </c>
      <c r="F233" s="18">
        <v>247</v>
      </c>
      <c r="G233" s="4">
        <v>306293</v>
      </c>
      <c r="H233" s="4">
        <v>268988419</v>
      </c>
    </row>
    <row r="234" spans="1:8" x14ac:dyDescent="0.2">
      <c r="A234" s="19" t="s">
        <v>16</v>
      </c>
      <c r="B234" s="16" t="s">
        <v>66</v>
      </c>
      <c r="C234" s="19"/>
      <c r="D234" s="19"/>
      <c r="E234" s="20">
        <v>856125</v>
      </c>
      <c r="F234" s="21">
        <v>8</v>
      </c>
      <c r="G234" s="4">
        <v>7287</v>
      </c>
      <c r="H234" s="4">
        <v>6849000</v>
      </c>
    </row>
    <row r="235" spans="1:8" x14ac:dyDescent="0.2">
      <c r="A235" s="22">
        <v>2015</v>
      </c>
      <c r="B235" s="16" t="s">
        <v>66</v>
      </c>
      <c r="C235" s="19" t="s">
        <v>16</v>
      </c>
      <c r="D235" s="22">
        <v>2015</v>
      </c>
      <c r="E235" s="23">
        <v>514500</v>
      </c>
      <c r="F235" s="13">
        <v>2</v>
      </c>
      <c r="G235" s="4">
        <v>1833</v>
      </c>
      <c r="H235" s="4">
        <v>1029000</v>
      </c>
    </row>
    <row r="236" spans="1:8" x14ac:dyDescent="0.2">
      <c r="A236" s="22">
        <v>2016</v>
      </c>
      <c r="B236" s="16" t="s">
        <v>66</v>
      </c>
      <c r="C236" s="19" t="s">
        <v>16</v>
      </c>
      <c r="D236" s="22">
        <v>2016</v>
      </c>
      <c r="E236" s="23">
        <v>745000</v>
      </c>
      <c r="F236" s="13">
        <v>3</v>
      </c>
      <c r="G236" s="4">
        <v>1972</v>
      </c>
      <c r="H236" s="4">
        <v>2235000</v>
      </c>
    </row>
    <row r="237" spans="1:8" x14ac:dyDescent="0.2">
      <c r="A237" s="22">
        <v>2017</v>
      </c>
      <c r="B237" s="16" t="s">
        <v>66</v>
      </c>
      <c r="C237" s="19" t="s">
        <v>16</v>
      </c>
      <c r="D237" s="22">
        <v>2017</v>
      </c>
      <c r="E237" s="23">
        <v>830000</v>
      </c>
      <c r="F237" s="13">
        <v>1</v>
      </c>
      <c r="G237" s="4">
        <v>1072</v>
      </c>
      <c r="H237" s="4">
        <v>830000</v>
      </c>
    </row>
    <row r="238" spans="1:8" x14ac:dyDescent="0.2">
      <c r="A238" s="22">
        <v>2018</v>
      </c>
      <c r="B238" s="16" t="s">
        <v>66</v>
      </c>
      <c r="C238" s="19" t="s">
        <v>16</v>
      </c>
      <c r="D238" s="22">
        <v>2018</v>
      </c>
      <c r="E238" s="23">
        <v>1377500</v>
      </c>
      <c r="F238" s="13">
        <v>2</v>
      </c>
      <c r="G238" s="4">
        <v>2410</v>
      </c>
      <c r="H238" s="4">
        <v>2755000</v>
      </c>
    </row>
    <row r="239" spans="1:8" x14ac:dyDescent="0.2">
      <c r="A239" s="19" t="s">
        <v>24</v>
      </c>
      <c r="B239" s="16" t="s">
        <v>66</v>
      </c>
      <c r="C239" s="19"/>
      <c r="D239" s="19"/>
      <c r="E239" s="20">
        <v>1096817.6499999999</v>
      </c>
      <c r="F239" s="21">
        <v>239</v>
      </c>
      <c r="G239" s="4">
        <v>299006</v>
      </c>
      <c r="H239" s="4">
        <v>262139419</v>
      </c>
    </row>
    <row r="240" spans="1:8" x14ac:dyDescent="0.2">
      <c r="A240" s="22">
        <v>2014</v>
      </c>
      <c r="B240" s="16" t="s">
        <v>66</v>
      </c>
      <c r="C240" s="19" t="s">
        <v>24</v>
      </c>
      <c r="D240" s="22">
        <v>2014</v>
      </c>
      <c r="E240" s="23">
        <v>1010000</v>
      </c>
      <c r="F240" s="13">
        <v>1</v>
      </c>
      <c r="G240" s="4">
        <v>1100</v>
      </c>
      <c r="H240" s="4">
        <v>1010000</v>
      </c>
    </row>
    <row r="241" spans="1:8" x14ac:dyDescent="0.2">
      <c r="A241" s="22">
        <v>2015</v>
      </c>
      <c r="B241" s="16" t="s">
        <v>66</v>
      </c>
      <c r="C241" s="19" t="s">
        <v>24</v>
      </c>
      <c r="D241" s="22">
        <v>2015</v>
      </c>
      <c r="E241" s="23">
        <v>1022418.83</v>
      </c>
      <c r="F241" s="13">
        <v>81</v>
      </c>
      <c r="G241" s="4">
        <v>97484</v>
      </c>
      <c r="H241" s="4">
        <v>82815925</v>
      </c>
    </row>
    <row r="242" spans="1:8" x14ac:dyDescent="0.2">
      <c r="A242" s="22">
        <v>2016</v>
      </c>
      <c r="B242" s="16" t="s">
        <v>66</v>
      </c>
      <c r="C242" s="19" t="s">
        <v>24</v>
      </c>
      <c r="D242" s="22">
        <v>2016</v>
      </c>
      <c r="E242" s="23">
        <v>1050155.22</v>
      </c>
      <c r="F242" s="13">
        <v>74</v>
      </c>
      <c r="G242" s="4">
        <v>88904</v>
      </c>
      <c r="H242" s="4">
        <v>77711486</v>
      </c>
    </row>
    <row r="243" spans="1:8" x14ac:dyDescent="0.2">
      <c r="A243" s="22">
        <v>2017</v>
      </c>
      <c r="B243" s="16" t="s">
        <v>66</v>
      </c>
      <c r="C243" s="19" t="s">
        <v>24</v>
      </c>
      <c r="D243" s="22">
        <v>2017</v>
      </c>
      <c r="E243" s="23">
        <v>1212072.3899999999</v>
      </c>
      <c r="F243" s="13">
        <v>83</v>
      </c>
      <c r="G243" s="4">
        <v>111518</v>
      </c>
      <c r="H243" s="4">
        <v>100602008</v>
      </c>
    </row>
    <row r="244" spans="1:8" x14ac:dyDescent="0.2">
      <c r="A244" s="16" t="s">
        <v>34</v>
      </c>
      <c r="B244" s="16" t="s">
        <v>34</v>
      </c>
      <c r="C244" s="16"/>
      <c r="D244" s="16"/>
      <c r="E244" s="17">
        <v>1119216.54</v>
      </c>
      <c r="F244" s="18">
        <v>213</v>
      </c>
      <c r="G244" s="4">
        <v>274931</v>
      </c>
      <c r="H244" s="4">
        <v>238393123</v>
      </c>
    </row>
    <row r="245" spans="1:8" x14ac:dyDescent="0.2">
      <c r="A245" s="19" t="s">
        <v>16</v>
      </c>
      <c r="B245" s="16" t="s">
        <v>34</v>
      </c>
      <c r="C245" s="19"/>
      <c r="D245" s="19"/>
      <c r="E245" s="20">
        <v>675144.5</v>
      </c>
      <c r="F245" s="21">
        <v>12</v>
      </c>
      <c r="G245" s="4">
        <v>9019</v>
      </c>
      <c r="H245" s="4">
        <v>8101734</v>
      </c>
    </row>
    <row r="246" spans="1:8" x14ac:dyDescent="0.2">
      <c r="A246" s="22">
        <v>2015</v>
      </c>
      <c r="B246" s="16" t="s">
        <v>34</v>
      </c>
      <c r="C246" s="19" t="s">
        <v>16</v>
      </c>
      <c r="D246" s="22">
        <v>2015</v>
      </c>
      <c r="E246" s="23">
        <v>642250</v>
      </c>
      <c r="F246" s="13">
        <v>2</v>
      </c>
      <c r="G246" s="4">
        <v>1024</v>
      </c>
      <c r="H246" s="4">
        <v>1284500</v>
      </c>
    </row>
    <row r="247" spans="1:8" x14ac:dyDescent="0.2">
      <c r="A247" s="22">
        <v>2016</v>
      </c>
      <c r="B247" s="16" t="s">
        <v>34</v>
      </c>
      <c r="C247" s="19" t="s">
        <v>16</v>
      </c>
      <c r="D247" s="22">
        <v>2016</v>
      </c>
      <c r="E247" s="23">
        <v>710714.29</v>
      </c>
      <c r="F247" s="13">
        <v>7</v>
      </c>
      <c r="G247" s="4">
        <v>5588</v>
      </c>
      <c r="H247" s="4">
        <v>4975000</v>
      </c>
    </row>
    <row r="248" spans="1:8" x14ac:dyDescent="0.2">
      <c r="A248" s="22">
        <v>2017</v>
      </c>
      <c r="B248" s="16" t="s">
        <v>34</v>
      </c>
      <c r="C248" s="19" t="s">
        <v>16</v>
      </c>
      <c r="D248" s="22">
        <v>2017</v>
      </c>
      <c r="E248" s="23">
        <v>614078</v>
      </c>
      <c r="F248" s="13">
        <v>3</v>
      </c>
      <c r="G248" s="4">
        <v>2407</v>
      </c>
      <c r="H248" s="4">
        <v>1842234</v>
      </c>
    </row>
    <row r="249" spans="1:8" x14ac:dyDescent="0.2">
      <c r="A249" s="19" t="s">
        <v>24</v>
      </c>
      <c r="B249" s="16" t="s">
        <v>34</v>
      </c>
      <c r="C249" s="19"/>
      <c r="D249" s="19"/>
      <c r="E249" s="20">
        <v>1145728.3</v>
      </c>
      <c r="F249" s="21">
        <v>201</v>
      </c>
      <c r="G249" s="4">
        <v>265912</v>
      </c>
      <c r="H249" s="4">
        <v>230291389</v>
      </c>
    </row>
    <row r="250" spans="1:8" x14ac:dyDescent="0.2">
      <c r="A250" s="22">
        <v>2014</v>
      </c>
      <c r="B250" s="16" t="s">
        <v>34</v>
      </c>
      <c r="C250" s="19" t="s">
        <v>24</v>
      </c>
      <c r="D250" s="22">
        <v>2014</v>
      </c>
      <c r="E250" s="23">
        <v>880000</v>
      </c>
      <c r="F250" s="13">
        <v>2</v>
      </c>
      <c r="G250" s="4">
        <v>2895</v>
      </c>
      <c r="H250" s="4">
        <v>1760000</v>
      </c>
    </row>
    <row r="251" spans="1:8" x14ac:dyDescent="0.2">
      <c r="A251" s="22">
        <v>2015</v>
      </c>
      <c r="B251" s="16" t="s">
        <v>34</v>
      </c>
      <c r="C251" s="19" t="s">
        <v>24</v>
      </c>
      <c r="D251" s="22">
        <v>2015</v>
      </c>
      <c r="E251" s="23">
        <v>1041837.86</v>
      </c>
      <c r="F251" s="13">
        <v>69</v>
      </c>
      <c r="G251" s="4">
        <v>92664</v>
      </c>
      <c r="H251" s="4">
        <v>71886812</v>
      </c>
    </row>
    <row r="252" spans="1:8" x14ac:dyDescent="0.2">
      <c r="A252" s="22">
        <v>2016</v>
      </c>
      <c r="B252" s="16" t="s">
        <v>34</v>
      </c>
      <c r="C252" s="19" t="s">
        <v>24</v>
      </c>
      <c r="D252" s="22">
        <v>2016</v>
      </c>
      <c r="E252" s="23">
        <v>1124688.56</v>
      </c>
      <c r="F252" s="13">
        <v>61</v>
      </c>
      <c r="G252" s="4">
        <v>76562</v>
      </c>
      <c r="H252" s="4">
        <v>68606002</v>
      </c>
    </row>
    <row r="253" spans="1:8" x14ac:dyDescent="0.2">
      <c r="A253" s="22">
        <v>2017</v>
      </c>
      <c r="B253" s="16" t="s">
        <v>34</v>
      </c>
      <c r="C253" s="19" t="s">
        <v>24</v>
      </c>
      <c r="D253" s="22">
        <v>2017</v>
      </c>
      <c r="E253" s="23">
        <v>1275053.3600000001</v>
      </c>
      <c r="F253" s="13">
        <v>67</v>
      </c>
      <c r="G253" s="4">
        <v>90814</v>
      </c>
      <c r="H253" s="4">
        <v>85428575</v>
      </c>
    </row>
    <row r="254" spans="1:8" x14ac:dyDescent="0.2">
      <c r="A254" s="22">
        <v>2018</v>
      </c>
      <c r="B254" s="16" t="s">
        <v>34</v>
      </c>
      <c r="C254" s="19" t="s">
        <v>24</v>
      </c>
      <c r="D254" s="22">
        <v>2018</v>
      </c>
      <c r="E254" s="23">
        <v>1305000</v>
      </c>
      <c r="F254" s="13">
        <v>2</v>
      </c>
      <c r="G254" s="4">
        <v>2977</v>
      </c>
      <c r="H254" s="4">
        <v>2610000</v>
      </c>
    </row>
    <row r="255" spans="1:8" x14ac:dyDescent="0.2">
      <c r="A255" s="16" t="s">
        <v>68</v>
      </c>
      <c r="B255" s="16" t="s">
        <v>68</v>
      </c>
      <c r="C255" s="16"/>
      <c r="D255" s="16"/>
      <c r="E255" s="17">
        <v>1266210.57</v>
      </c>
      <c r="F255" s="18">
        <v>241</v>
      </c>
      <c r="G255" s="4">
        <v>363415</v>
      </c>
      <c r="H255" s="4">
        <v>305156747</v>
      </c>
    </row>
    <row r="256" spans="1:8" x14ac:dyDescent="0.2">
      <c r="A256" s="19" t="s">
        <v>16</v>
      </c>
      <c r="B256" s="16" t="s">
        <v>68</v>
      </c>
      <c r="C256" s="19"/>
      <c r="D256" s="19"/>
      <c r="E256" s="20">
        <v>895750</v>
      </c>
      <c r="F256" s="21">
        <v>4</v>
      </c>
      <c r="G256" s="4">
        <v>2764</v>
      </c>
      <c r="H256" s="4">
        <v>3583000</v>
      </c>
    </row>
    <row r="257" spans="1:8" x14ac:dyDescent="0.2">
      <c r="A257" s="22">
        <v>2015</v>
      </c>
      <c r="B257" s="16" t="s">
        <v>68</v>
      </c>
      <c r="C257" s="19" t="s">
        <v>16</v>
      </c>
      <c r="D257" s="22">
        <v>2015</v>
      </c>
      <c r="E257" s="23">
        <v>836500</v>
      </c>
      <c r="F257" s="13">
        <v>2</v>
      </c>
      <c r="G257" s="4">
        <v>1541</v>
      </c>
      <c r="H257" s="4">
        <v>1673000</v>
      </c>
    </row>
    <row r="258" spans="1:8" x14ac:dyDescent="0.2">
      <c r="A258" s="22">
        <v>2016</v>
      </c>
      <c r="B258" s="16" t="s">
        <v>68</v>
      </c>
      <c r="C258" s="19" t="s">
        <v>16</v>
      </c>
      <c r="D258" s="22">
        <v>2016</v>
      </c>
      <c r="E258" s="23">
        <v>980000</v>
      </c>
      <c r="F258" s="13">
        <v>1</v>
      </c>
      <c r="G258" s="4">
        <v>1223</v>
      </c>
      <c r="H258" s="4">
        <v>980000</v>
      </c>
    </row>
    <row r="259" spans="1:8" x14ac:dyDescent="0.2">
      <c r="A259" s="22">
        <v>2017</v>
      </c>
      <c r="B259" s="16" t="s">
        <v>68</v>
      </c>
      <c r="C259" s="19" t="s">
        <v>16</v>
      </c>
      <c r="D259" s="22">
        <v>2017</v>
      </c>
      <c r="E259" s="23">
        <v>930000</v>
      </c>
      <c r="F259" s="13">
        <v>1</v>
      </c>
      <c r="G259" s="4"/>
      <c r="H259" s="4">
        <v>930000</v>
      </c>
    </row>
    <row r="260" spans="1:8" x14ac:dyDescent="0.2">
      <c r="A260" s="19" t="s">
        <v>24</v>
      </c>
      <c r="B260" s="16" t="s">
        <v>68</v>
      </c>
      <c r="C260" s="19"/>
      <c r="D260" s="19"/>
      <c r="E260" s="20">
        <v>1272463.07</v>
      </c>
      <c r="F260" s="21">
        <v>237</v>
      </c>
      <c r="G260" s="4">
        <v>360651</v>
      </c>
      <c r="H260" s="4">
        <v>301573747</v>
      </c>
    </row>
    <row r="261" spans="1:8" x14ac:dyDescent="0.2">
      <c r="A261" s="22">
        <v>2015</v>
      </c>
      <c r="B261" s="16" t="s">
        <v>68</v>
      </c>
      <c r="C261" s="19" t="s">
        <v>24</v>
      </c>
      <c r="D261" s="22">
        <v>2015</v>
      </c>
      <c r="E261" s="23">
        <v>1201030.22</v>
      </c>
      <c r="F261" s="13">
        <v>79</v>
      </c>
      <c r="G261" s="4">
        <v>122965</v>
      </c>
      <c r="H261" s="4">
        <v>94881387</v>
      </c>
    </row>
    <row r="262" spans="1:8" x14ac:dyDescent="0.2">
      <c r="A262" s="22">
        <v>2016</v>
      </c>
      <c r="B262" s="16" t="s">
        <v>68</v>
      </c>
      <c r="C262" s="19" t="s">
        <v>24</v>
      </c>
      <c r="D262" s="22">
        <v>2016</v>
      </c>
      <c r="E262" s="23">
        <v>1258870.51</v>
      </c>
      <c r="F262" s="13">
        <v>76</v>
      </c>
      <c r="G262" s="4">
        <v>117780</v>
      </c>
      <c r="H262" s="4">
        <v>95674159</v>
      </c>
    </row>
    <row r="263" spans="1:8" x14ac:dyDescent="0.2">
      <c r="A263" s="22">
        <v>2017</v>
      </c>
      <c r="B263" s="16" t="s">
        <v>68</v>
      </c>
      <c r="C263" s="19" t="s">
        <v>24</v>
      </c>
      <c r="D263" s="22">
        <v>2017</v>
      </c>
      <c r="E263" s="23">
        <v>1355227.51</v>
      </c>
      <c r="F263" s="13">
        <v>80</v>
      </c>
      <c r="G263" s="4">
        <v>116427</v>
      </c>
      <c r="H263" s="4">
        <v>108418201</v>
      </c>
    </row>
    <row r="264" spans="1:8" x14ac:dyDescent="0.2">
      <c r="A264" s="22">
        <v>2018</v>
      </c>
      <c r="B264" s="16" t="s">
        <v>68</v>
      </c>
      <c r="C264" s="19" t="s">
        <v>24</v>
      </c>
      <c r="D264" s="22">
        <v>2018</v>
      </c>
      <c r="E264" s="23">
        <v>1300000</v>
      </c>
      <c r="F264" s="13">
        <v>2</v>
      </c>
      <c r="G264" s="4">
        <v>3479</v>
      </c>
      <c r="H264" s="4">
        <v>2600000</v>
      </c>
    </row>
    <row r="265" spans="1:8" x14ac:dyDescent="0.2">
      <c r="A265" s="16" t="s">
        <v>94</v>
      </c>
      <c r="B265" s="16" t="s">
        <v>94</v>
      </c>
      <c r="C265" s="16"/>
      <c r="D265" s="16"/>
      <c r="E265" s="17">
        <v>927525.53</v>
      </c>
      <c r="F265" s="18">
        <v>127</v>
      </c>
      <c r="G265" s="4">
        <v>164422</v>
      </c>
      <c r="H265" s="4">
        <v>117795742</v>
      </c>
    </row>
    <row r="266" spans="1:8" x14ac:dyDescent="0.2">
      <c r="A266" s="19" t="s">
        <v>16</v>
      </c>
      <c r="B266" s="16" t="s">
        <v>94</v>
      </c>
      <c r="C266" s="19"/>
      <c r="D266" s="19"/>
      <c r="E266" s="20">
        <v>1230465.57</v>
      </c>
      <c r="F266" s="21">
        <v>7</v>
      </c>
      <c r="G266" s="4">
        <v>8366</v>
      </c>
      <c r="H266" s="4">
        <v>8613259</v>
      </c>
    </row>
    <row r="267" spans="1:8" x14ac:dyDescent="0.2">
      <c r="A267" s="22">
        <v>2017</v>
      </c>
      <c r="B267" s="16" t="s">
        <v>94</v>
      </c>
      <c r="C267" s="19" t="s">
        <v>16</v>
      </c>
      <c r="D267" s="22">
        <v>2017</v>
      </c>
      <c r="E267" s="23">
        <v>1227209.83</v>
      </c>
      <c r="F267" s="13">
        <v>6</v>
      </c>
      <c r="G267" s="4">
        <v>7267</v>
      </c>
      <c r="H267" s="4">
        <v>7363259</v>
      </c>
    </row>
    <row r="268" spans="1:8" x14ac:dyDescent="0.2">
      <c r="A268" s="22">
        <v>2018</v>
      </c>
      <c r="B268" s="16" t="s">
        <v>94</v>
      </c>
      <c r="C268" s="19" t="s">
        <v>16</v>
      </c>
      <c r="D268" s="22">
        <v>2018</v>
      </c>
      <c r="E268" s="23">
        <v>1250000</v>
      </c>
      <c r="F268" s="13">
        <v>1</v>
      </c>
      <c r="G268" s="4">
        <v>1099</v>
      </c>
      <c r="H268" s="4">
        <v>1250000</v>
      </c>
    </row>
    <row r="269" spans="1:8" x14ac:dyDescent="0.2">
      <c r="A269" s="19" t="s">
        <v>24</v>
      </c>
      <c r="B269" s="16" t="s">
        <v>94</v>
      </c>
      <c r="C269" s="19"/>
      <c r="D269" s="19"/>
      <c r="E269" s="20">
        <v>909854.03</v>
      </c>
      <c r="F269" s="21">
        <v>120</v>
      </c>
      <c r="G269" s="4">
        <v>156056</v>
      </c>
      <c r="H269" s="4">
        <v>109182483</v>
      </c>
    </row>
    <row r="270" spans="1:8" x14ac:dyDescent="0.2">
      <c r="A270" s="22">
        <v>2014</v>
      </c>
      <c r="B270" s="16" t="s">
        <v>94</v>
      </c>
      <c r="C270" s="19" t="s">
        <v>24</v>
      </c>
      <c r="D270" s="22">
        <v>2014</v>
      </c>
      <c r="E270" s="23">
        <v>661666.67000000004</v>
      </c>
      <c r="F270" s="13">
        <v>3</v>
      </c>
      <c r="G270" s="4">
        <v>4100</v>
      </c>
      <c r="H270" s="4">
        <v>1985000</v>
      </c>
    </row>
    <row r="271" spans="1:8" x14ac:dyDescent="0.2">
      <c r="A271" s="22">
        <v>2015</v>
      </c>
      <c r="B271" s="16" t="s">
        <v>94</v>
      </c>
      <c r="C271" s="19" t="s">
        <v>24</v>
      </c>
      <c r="D271" s="22">
        <v>2015</v>
      </c>
      <c r="E271" s="23">
        <v>847028.57</v>
      </c>
      <c r="F271" s="13">
        <v>35</v>
      </c>
      <c r="G271" s="4">
        <v>42662</v>
      </c>
      <c r="H271" s="4">
        <v>29646000</v>
      </c>
    </row>
    <row r="272" spans="1:8" x14ac:dyDescent="0.2">
      <c r="A272" s="22">
        <v>2016</v>
      </c>
      <c r="B272" s="16" t="s">
        <v>94</v>
      </c>
      <c r="C272" s="19" t="s">
        <v>24</v>
      </c>
      <c r="D272" s="22">
        <v>2016</v>
      </c>
      <c r="E272" s="23">
        <v>870585.25</v>
      </c>
      <c r="F272" s="13">
        <v>40</v>
      </c>
      <c r="G272" s="4">
        <v>49313</v>
      </c>
      <c r="H272" s="4">
        <v>34823410</v>
      </c>
    </row>
    <row r="273" spans="1:8" x14ac:dyDescent="0.2">
      <c r="A273" s="22">
        <v>2017</v>
      </c>
      <c r="B273" s="16" t="s">
        <v>94</v>
      </c>
      <c r="C273" s="19" t="s">
        <v>24</v>
      </c>
      <c r="D273" s="22">
        <v>2017</v>
      </c>
      <c r="E273" s="23">
        <v>1017335.07</v>
      </c>
      <c r="F273" s="13">
        <v>42</v>
      </c>
      <c r="G273" s="4">
        <v>59981</v>
      </c>
      <c r="H273" s="4">
        <v>42728073</v>
      </c>
    </row>
    <row r="274" spans="1:8" x14ac:dyDescent="0.2">
      <c r="A274" s="16" t="s">
        <v>75</v>
      </c>
      <c r="B274" s="16" t="s">
        <v>75</v>
      </c>
      <c r="C274" s="16"/>
      <c r="D274" s="16"/>
      <c r="E274" s="17">
        <v>756465.69</v>
      </c>
      <c r="F274" s="18">
        <v>145</v>
      </c>
      <c r="G274" s="4">
        <v>150324</v>
      </c>
      <c r="H274" s="4">
        <v>109687525</v>
      </c>
    </row>
    <row r="275" spans="1:8" x14ac:dyDescent="0.2">
      <c r="A275" s="19" t="s">
        <v>16</v>
      </c>
      <c r="B275" s="16" t="s">
        <v>75</v>
      </c>
      <c r="C275" s="19"/>
      <c r="D275" s="19"/>
      <c r="E275" s="20">
        <v>589842.54</v>
      </c>
      <c r="F275" s="21">
        <v>61</v>
      </c>
      <c r="G275" s="4">
        <v>50581</v>
      </c>
      <c r="H275" s="4">
        <v>35980395</v>
      </c>
    </row>
    <row r="276" spans="1:8" x14ac:dyDescent="0.2">
      <c r="A276" s="22">
        <v>2015</v>
      </c>
      <c r="B276" s="16" t="s">
        <v>75</v>
      </c>
      <c r="C276" s="19" t="s">
        <v>16</v>
      </c>
      <c r="D276" s="22">
        <v>2015</v>
      </c>
      <c r="E276" s="23">
        <v>564720</v>
      </c>
      <c r="F276" s="13">
        <v>25</v>
      </c>
      <c r="G276" s="4">
        <v>20631</v>
      </c>
      <c r="H276" s="4">
        <v>14118000</v>
      </c>
    </row>
    <row r="277" spans="1:8" x14ac:dyDescent="0.2">
      <c r="A277" s="22">
        <v>2016</v>
      </c>
      <c r="B277" s="16" t="s">
        <v>75</v>
      </c>
      <c r="C277" s="19" t="s">
        <v>16</v>
      </c>
      <c r="D277" s="22">
        <v>2016</v>
      </c>
      <c r="E277" s="23">
        <v>590310.82999999996</v>
      </c>
      <c r="F277" s="13">
        <v>18</v>
      </c>
      <c r="G277" s="4">
        <v>15255</v>
      </c>
      <c r="H277" s="4">
        <v>10625595</v>
      </c>
    </row>
    <row r="278" spans="1:8" x14ac:dyDescent="0.2">
      <c r="A278" s="22">
        <v>2017</v>
      </c>
      <c r="B278" s="16" t="s">
        <v>75</v>
      </c>
      <c r="C278" s="19" t="s">
        <v>16</v>
      </c>
      <c r="D278" s="22">
        <v>2017</v>
      </c>
      <c r="E278" s="23">
        <v>624266.67000000004</v>
      </c>
      <c r="F278" s="13">
        <v>18</v>
      </c>
      <c r="G278" s="4">
        <v>14695</v>
      </c>
      <c r="H278" s="4">
        <v>11236800</v>
      </c>
    </row>
    <row r="279" spans="1:8" x14ac:dyDescent="0.2">
      <c r="A279" s="19" t="s">
        <v>24</v>
      </c>
      <c r="B279" s="16" t="s">
        <v>75</v>
      </c>
      <c r="C279" s="19"/>
      <c r="D279" s="19"/>
      <c r="E279" s="20">
        <v>877465.83</v>
      </c>
      <c r="F279" s="21">
        <v>84</v>
      </c>
      <c r="G279" s="4">
        <v>99743</v>
      </c>
      <c r="H279" s="4">
        <v>73707130</v>
      </c>
    </row>
    <row r="280" spans="1:8" x14ac:dyDescent="0.2">
      <c r="A280" s="22">
        <v>2015</v>
      </c>
      <c r="B280" s="16" t="s">
        <v>75</v>
      </c>
      <c r="C280" s="19" t="s">
        <v>24</v>
      </c>
      <c r="D280" s="22">
        <v>2015</v>
      </c>
      <c r="E280" s="23">
        <v>767213.76</v>
      </c>
      <c r="F280" s="13">
        <v>29</v>
      </c>
      <c r="G280" s="4">
        <v>31451</v>
      </c>
      <c r="H280" s="4">
        <v>22249199</v>
      </c>
    </row>
    <row r="281" spans="1:8" x14ac:dyDescent="0.2">
      <c r="A281" s="22">
        <v>2016</v>
      </c>
      <c r="B281" s="16" t="s">
        <v>75</v>
      </c>
      <c r="C281" s="19" t="s">
        <v>24</v>
      </c>
      <c r="D281" s="22">
        <v>2016</v>
      </c>
      <c r="E281" s="23">
        <v>836264.37</v>
      </c>
      <c r="F281" s="13">
        <v>30</v>
      </c>
      <c r="G281" s="4">
        <v>33293</v>
      </c>
      <c r="H281" s="4">
        <v>25087931</v>
      </c>
    </row>
    <row r="282" spans="1:8" x14ac:dyDescent="0.2">
      <c r="A282" s="22">
        <v>2017</v>
      </c>
      <c r="B282" s="16" t="s">
        <v>75</v>
      </c>
      <c r="C282" s="19" t="s">
        <v>24</v>
      </c>
      <c r="D282" s="22">
        <v>2017</v>
      </c>
      <c r="E282" s="23">
        <v>1054800</v>
      </c>
      <c r="F282" s="13">
        <v>25</v>
      </c>
      <c r="G282" s="4">
        <v>34999</v>
      </c>
      <c r="H282" s="4">
        <v>26370000</v>
      </c>
    </row>
    <row r="283" spans="1:8" x14ac:dyDescent="0.2">
      <c r="A283" s="16" t="s">
        <v>110</v>
      </c>
      <c r="B283" s="16" t="s">
        <v>110</v>
      </c>
      <c r="C283" s="16"/>
      <c r="D283" s="16"/>
      <c r="E283" s="17">
        <v>1227620.8600000001</v>
      </c>
      <c r="F283" s="18">
        <v>91</v>
      </c>
      <c r="G283" s="4">
        <v>148498</v>
      </c>
      <c r="H283" s="4">
        <v>111713498</v>
      </c>
    </row>
    <row r="284" spans="1:8" x14ac:dyDescent="0.2">
      <c r="A284" s="19" t="s">
        <v>16</v>
      </c>
      <c r="B284" s="16" t="s">
        <v>110</v>
      </c>
      <c r="C284" s="19"/>
      <c r="D284" s="19"/>
      <c r="E284" s="20">
        <v>833435.48</v>
      </c>
      <c r="F284" s="21">
        <v>31</v>
      </c>
      <c r="G284" s="4">
        <v>45142</v>
      </c>
      <c r="H284" s="4">
        <v>25836500</v>
      </c>
    </row>
    <row r="285" spans="1:8" x14ac:dyDescent="0.2">
      <c r="A285" s="22">
        <v>2015</v>
      </c>
      <c r="B285" s="16" t="s">
        <v>110</v>
      </c>
      <c r="C285" s="19" t="s">
        <v>16</v>
      </c>
      <c r="D285" s="22">
        <v>2015</v>
      </c>
      <c r="E285" s="23">
        <v>792222.22</v>
      </c>
      <c r="F285" s="13">
        <v>9</v>
      </c>
      <c r="G285" s="4">
        <v>12212</v>
      </c>
      <c r="H285" s="4">
        <v>7130000</v>
      </c>
    </row>
    <row r="286" spans="1:8" x14ac:dyDescent="0.2">
      <c r="A286" s="22">
        <v>2016</v>
      </c>
      <c r="B286" s="16" t="s">
        <v>110</v>
      </c>
      <c r="C286" s="19" t="s">
        <v>16</v>
      </c>
      <c r="D286" s="22">
        <v>2016</v>
      </c>
      <c r="E286" s="23">
        <v>842700</v>
      </c>
      <c r="F286" s="13">
        <v>15</v>
      </c>
      <c r="G286" s="4">
        <v>22504</v>
      </c>
      <c r="H286" s="4">
        <v>12640500</v>
      </c>
    </row>
    <row r="287" spans="1:8" x14ac:dyDescent="0.2">
      <c r="A287" s="22">
        <v>2017</v>
      </c>
      <c r="B287" s="16" t="s">
        <v>110</v>
      </c>
      <c r="C287" s="19" t="s">
        <v>16</v>
      </c>
      <c r="D287" s="22">
        <v>2017</v>
      </c>
      <c r="E287" s="23">
        <v>866571.43</v>
      </c>
      <c r="F287" s="13">
        <v>7</v>
      </c>
      <c r="G287" s="4">
        <v>10426</v>
      </c>
      <c r="H287" s="4">
        <v>6066000</v>
      </c>
    </row>
    <row r="288" spans="1:8" x14ac:dyDescent="0.2">
      <c r="A288" s="19" t="s">
        <v>24</v>
      </c>
      <c r="B288" s="16" t="s">
        <v>110</v>
      </c>
      <c r="C288" s="19"/>
      <c r="D288" s="19"/>
      <c r="E288" s="20">
        <v>1431283.3</v>
      </c>
      <c r="F288" s="21">
        <v>60</v>
      </c>
      <c r="G288" s="4">
        <v>103356</v>
      </c>
      <c r="H288" s="4">
        <v>85876998</v>
      </c>
    </row>
    <row r="289" spans="1:8" x14ac:dyDescent="0.2">
      <c r="A289" s="22">
        <v>2015</v>
      </c>
      <c r="B289" s="16" t="s">
        <v>110</v>
      </c>
      <c r="C289" s="19" t="s">
        <v>24</v>
      </c>
      <c r="D289" s="22">
        <v>2015</v>
      </c>
      <c r="E289" s="23">
        <v>1350994.11</v>
      </c>
      <c r="F289" s="13">
        <v>19</v>
      </c>
      <c r="G289" s="4">
        <v>30409</v>
      </c>
      <c r="H289" s="4">
        <v>25668888</v>
      </c>
    </row>
    <row r="290" spans="1:8" x14ac:dyDescent="0.2">
      <c r="A290" s="22">
        <v>2016</v>
      </c>
      <c r="B290" s="16" t="s">
        <v>110</v>
      </c>
      <c r="C290" s="19" t="s">
        <v>24</v>
      </c>
      <c r="D290" s="22">
        <v>2016</v>
      </c>
      <c r="E290" s="23">
        <v>1398065.29</v>
      </c>
      <c r="F290" s="13">
        <v>17</v>
      </c>
      <c r="G290" s="4">
        <v>30946</v>
      </c>
      <c r="H290" s="4">
        <v>23767110</v>
      </c>
    </row>
    <row r="291" spans="1:8" x14ac:dyDescent="0.2">
      <c r="A291" s="22">
        <v>2017</v>
      </c>
      <c r="B291" s="16" t="s">
        <v>110</v>
      </c>
      <c r="C291" s="19" t="s">
        <v>24</v>
      </c>
      <c r="D291" s="22">
        <v>2017</v>
      </c>
      <c r="E291" s="23">
        <v>1518375</v>
      </c>
      <c r="F291" s="13">
        <v>24</v>
      </c>
      <c r="G291" s="4">
        <v>42001</v>
      </c>
      <c r="H291" s="4">
        <v>36441000</v>
      </c>
    </row>
    <row r="292" spans="1:8" x14ac:dyDescent="0.2">
      <c r="A292" s="16" t="s">
        <v>159</v>
      </c>
      <c r="B292" s="16" t="s">
        <v>159</v>
      </c>
      <c r="C292" s="16"/>
      <c r="D292" s="16"/>
      <c r="E292" s="17">
        <v>1392964.69</v>
      </c>
      <c r="F292" s="18">
        <v>29</v>
      </c>
      <c r="G292" s="4">
        <v>51752</v>
      </c>
      <c r="H292" s="4">
        <v>40395976</v>
      </c>
    </row>
    <row r="293" spans="1:8" x14ac:dyDescent="0.2">
      <c r="A293" s="19" t="s">
        <v>24</v>
      </c>
      <c r="B293" s="16" t="s">
        <v>159</v>
      </c>
      <c r="C293" s="19"/>
      <c r="D293" s="19"/>
      <c r="E293" s="20">
        <v>1392964.69</v>
      </c>
      <c r="F293" s="21">
        <v>29</v>
      </c>
      <c r="G293" s="4">
        <v>51752</v>
      </c>
      <c r="H293" s="4">
        <v>40395976</v>
      </c>
    </row>
    <row r="294" spans="1:8" x14ac:dyDescent="0.2">
      <c r="A294" s="22">
        <v>2015</v>
      </c>
      <c r="B294" s="16" t="s">
        <v>159</v>
      </c>
      <c r="C294" s="19" t="s">
        <v>24</v>
      </c>
      <c r="D294" s="22">
        <v>2015</v>
      </c>
      <c r="E294" s="23">
        <v>1291769.23</v>
      </c>
      <c r="F294" s="13">
        <v>13</v>
      </c>
      <c r="G294" s="4">
        <v>23186</v>
      </c>
      <c r="H294" s="4">
        <v>16793000</v>
      </c>
    </row>
    <row r="295" spans="1:8" x14ac:dyDescent="0.2">
      <c r="A295" s="22">
        <v>2016</v>
      </c>
      <c r="B295" s="16" t="s">
        <v>159</v>
      </c>
      <c r="C295" s="19" t="s">
        <v>24</v>
      </c>
      <c r="D295" s="22">
        <v>2016</v>
      </c>
      <c r="E295" s="23">
        <v>1435906.91</v>
      </c>
      <c r="F295" s="13">
        <v>11</v>
      </c>
      <c r="G295" s="4">
        <v>20234</v>
      </c>
      <c r="H295" s="4">
        <v>15794976</v>
      </c>
    </row>
    <row r="296" spans="1:8" x14ac:dyDescent="0.2">
      <c r="A296" s="22">
        <v>2017</v>
      </c>
      <c r="B296" s="16" t="s">
        <v>159</v>
      </c>
      <c r="C296" s="19" t="s">
        <v>24</v>
      </c>
      <c r="D296" s="22">
        <v>2017</v>
      </c>
      <c r="E296" s="23">
        <v>1561600</v>
      </c>
      <c r="F296" s="13">
        <v>5</v>
      </c>
      <c r="G296" s="4">
        <v>8332</v>
      </c>
      <c r="H296" s="4">
        <v>7808000</v>
      </c>
    </row>
    <row r="297" spans="1:8" x14ac:dyDescent="0.2">
      <c r="A297" s="16" t="s">
        <v>49</v>
      </c>
      <c r="B297" s="16" t="s">
        <v>49</v>
      </c>
      <c r="C297" s="16"/>
      <c r="D297" s="16"/>
      <c r="E297" s="17">
        <v>1008955.48</v>
      </c>
      <c r="F297" s="18">
        <v>69</v>
      </c>
      <c r="G297" s="4">
        <v>88091</v>
      </c>
      <c r="H297" s="4">
        <v>69617928</v>
      </c>
    </row>
    <row r="298" spans="1:8" x14ac:dyDescent="0.2">
      <c r="A298" s="19" t="s">
        <v>24</v>
      </c>
      <c r="B298" s="16" t="s">
        <v>49</v>
      </c>
      <c r="C298" s="19"/>
      <c r="D298" s="19"/>
      <c r="E298" s="20">
        <v>1008955.48</v>
      </c>
      <c r="F298" s="21">
        <v>69</v>
      </c>
      <c r="G298" s="4">
        <v>88091</v>
      </c>
      <c r="H298" s="4">
        <v>69617928</v>
      </c>
    </row>
    <row r="299" spans="1:8" x14ac:dyDescent="0.2">
      <c r="A299" s="22">
        <v>2014</v>
      </c>
      <c r="B299" s="16" t="s">
        <v>49</v>
      </c>
      <c r="C299" s="19" t="s">
        <v>24</v>
      </c>
      <c r="D299" s="22">
        <v>2014</v>
      </c>
      <c r="E299" s="23">
        <v>905000</v>
      </c>
      <c r="F299" s="13">
        <v>1</v>
      </c>
      <c r="G299" s="4">
        <v>1200</v>
      </c>
      <c r="H299" s="4">
        <v>905000</v>
      </c>
    </row>
    <row r="300" spans="1:8" x14ac:dyDescent="0.2">
      <c r="A300" s="22">
        <v>2015</v>
      </c>
      <c r="B300" s="16" t="s">
        <v>49</v>
      </c>
      <c r="C300" s="19" t="s">
        <v>24</v>
      </c>
      <c r="D300" s="22">
        <v>2015</v>
      </c>
      <c r="E300" s="23">
        <v>972588.24</v>
      </c>
      <c r="F300" s="13">
        <v>17</v>
      </c>
      <c r="G300" s="4">
        <v>24257</v>
      </c>
      <c r="H300" s="4">
        <v>16534000</v>
      </c>
    </row>
    <row r="301" spans="1:8" x14ac:dyDescent="0.2">
      <c r="A301" s="22">
        <v>2016</v>
      </c>
      <c r="B301" s="16" t="s">
        <v>49</v>
      </c>
      <c r="C301" s="19" t="s">
        <v>24</v>
      </c>
      <c r="D301" s="22">
        <v>2016</v>
      </c>
      <c r="E301" s="23">
        <v>940183.33</v>
      </c>
      <c r="F301" s="13">
        <v>30</v>
      </c>
      <c r="G301" s="4">
        <v>36619</v>
      </c>
      <c r="H301" s="4">
        <v>28205500</v>
      </c>
    </row>
    <row r="302" spans="1:8" x14ac:dyDescent="0.2">
      <c r="A302" s="22">
        <v>2017</v>
      </c>
      <c r="B302" s="16" t="s">
        <v>49</v>
      </c>
      <c r="C302" s="19" t="s">
        <v>24</v>
      </c>
      <c r="D302" s="22">
        <v>2017</v>
      </c>
      <c r="E302" s="23">
        <v>1141591.81</v>
      </c>
      <c r="F302" s="13">
        <v>21</v>
      </c>
      <c r="G302" s="4">
        <v>26015</v>
      </c>
      <c r="H302" s="4">
        <v>23973428</v>
      </c>
    </row>
    <row r="303" spans="1:8" x14ac:dyDescent="0.2">
      <c r="A303" s="16" t="s">
        <v>180</v>
      </c>
      <c r="B303" s="16" t="s">
        <v>180</v>
      </c>
      <c r="C303" s="16"/>
      <c r="D303" s="16"/>
      <c r="E303" s="17">
        <v>1654019.9</v>
      </c>
      <c r="F303" s="18">
        <v>21</v>
      </c>
      <c r="G303" s="4">
        <v>47302</v>
      </c>
      <c r="H303" s="4">
        <v>34734418</v>
      </c>
    </row>
    <row r="304" spans="1:8" x14ac:dyDescent="0.2">
      <c r="A304" s="19" t="s">
        <v>24</v>
      </c>
      <c r="B304" s="16" t="s">
        <v>180</v>
      </c>
      <c r="C304" s="19"/>
      <c r="D304" s="19"/>
      <c r="E304" s="20">
        <v>1654019.9</v>
      </c>
      <c r="F304" s="21">
        <v>21</v>
      </c>
      <c r="G304" s="4">
        <v>47302</v>
      </c>
      <c r="H304" s="4">
        <v>34734418</v>
      </c>
    </row>
    <row r="305" spans="1:8" x14ac:dyDescent="0.2">
      <c r="A305" s="22">
        <v>2015</v>
      </c>
      <c r="B305" s="16" t="s">
        <v>180</v>
      </c>
      <c r="C305" s="19" t="s">
        <v>24</v>
      </c>
      <c r="D305" s="22">
        <v>2015</v>
      </c>
      <c r="E305" s="23">
        <v>1555285.71</v>
      </c>
      <c r="F305" s="13">
        <v>7</v>
      </c>
      <c r="G305" s="4">
        <v>16474</v>
      </c>
      <c r="H305" s="4">
        <v>10887000</v>
      </c>
    </row>
    <row r="306" spans="1:8" x14ac:dyDescent="0.2">
      <c r="A306" s="22">
        <v>2016</v>
      </c>
      <c r="B306" s="16" t="s">
        <v>180</v>
      </c>
      <c r="C306" s="19" t="s">
        <v>24</v>
      </c>
      <c r="D306" s="22">
        <v>2016</v>
      </c>
      <c r="E306" s="23">
        <v>1654614.44</v>
      </c>
      <c r="F306" s="13">
        <v>9</v>
      </c>
      <c r="G306" s="4">
        <v>19491</v>
      </c>
      <c r="H306" s="4">
        <v>14891530</v>
      </c>
    </row>
    <row r="307" spans="1:8" x14ac:dyDescent="0.2">
      <c r="A307" s="22">
        <v>2017</v>
      </c>
      <c r="B307" s="16" t="s">
        <v>180</v>
      </c>
      <c r="C307" s="19" t="s">
        <v>24</v>
      </c>
      <c r="D307" s="22">
        <v>2017</v>
      </c>
      <c r="E307" s="23">
        <v>1712500</v>
      </c>
      <c r="F307" s="13">
        <v>4</v>
      </c>
      <c r="G307" s="4">
        <v>8893</v>
      </c>
      <c r="H307" s="4">
        <v>6850000</v>
      </c>
    </row>
    <row r="308" spans="1:8" x14ac:dyDescent="0.2">
      <c r="A308" s="22">
        <v>2018</v>
      </c>
      <c r="B308" s="16" t="s">
        <v>180</v>
      </c>
      <c r="C308" s="19" t="s">
        <v>24</v>
      </c>
      <c r="D308" s="22">
        <v>2018</v>
      </c>
      <c r="E308" s="23">
        <v>2105888</v>
      </c>
      <c r="F308" s="13">
        <v>1</v>
      </c>
      <c r="G308" s="4">
        <v>2444</v>
      </c>
      <c r="H308" s="4">
        <v>2105888</v>
      </c>
    </row>
    <row r="309" spans="1:8" x14ac:dyDescent="0.2">
      <c r="A309" s="16" t="s">
        <v>79</v>
      </c>
      <c r="B309" s="16" t="s">
        <v>79</v>
      </c>
      <c r="C309" s="16"/>
      <c r="D309" s="16"/>
      <c r="E309" s="17">
        <v>856749.9</v>
      </c>
      <c r="F309" s="18">
        <v>78</v>
      </c>
      <c r="G309" s="4">
        <v>107126</v>
      </c>
      <c r="H309" s="4">
        <v>66826492</v>
      </c>
    </row>
    <row r="310" spans="1:8" x14ac:dyDescent="0.2">
      <c r="A310" s="19" t="s">
        <v>24</v>
      </c>
      <c r="B310" s="16" t="s">
        <v>79</v>
      </c>
      <c r="C310" s="19"/>
      <c r="D310" s="19"/>
      <c r="E310" s="20">
        <v>856749.9</v>
      </c>
      <c r="F310" s="21">
        <v>78</v>
      </c>
      <c r="G310" s="4">
        <v>107126</v>
      </c>
      <c r="H310" s="4">
        <v>66826492</v>
      </c>
    </row>
    <row r="311" spans="1:8" x14ac:dyDescent="0.2">
      <c r="A311" s="22">
        <v>2014</v>
      </c>
      <c r="B311" s="16" t="s">
        <v>79</v>
      </c>
      <c r="C311" s="19" t="s">
        <v>24</v>
      </c>
      <c r="D311" s="22">
        <v>2014</v>
      </c>
      <c r="E311" s="23">
        <v>580000</v>
      </c>
      <c r="F311" s="13">
        <v>1</v>
      </c>
      <c r="G311" s="4">
        <v>1530</v>
      </c>
      <c r="H311" s="4">
        <v>580000</v>
      </c>
    </row>
    <row r="312" spans="1:8" x14ac:dyDescent="0.2">
      <c r="A312" s="22">
        <v>2015</v>
      </c>
      <c r="B312" s="16" t="s">
        <v>79</v>
      </c>
      <c r="C312" s="19" t="s">
        <v>24</v>
      </c>
      <c r="D312" s="22">
        <v>2015</v>
      </c>
      <c r="E312" s="23">
        <v>801808.59</v>
      </c>
      <c r="F312" s="13">
        <v>22</v>
      </c>
      <c r="G312" s="4">
        <v>30898</v>
      </c>
      <c r="H312" s="4">
        <v>17639789</v>
      </c>
    </row>
    <row r="313" spans="1:8" x14ac:dyDescent="0.2">
      <c r="A313" s="22">
        <v>2016</v>
      </c>
      <c r="B313" s="16" t="s">
        <v>79</v>
      </c>
      <c r="C313" s="19" t="s">
        <v>24</v>
      </c>
      <c r="D313" s="22">
        <v>2016</v>
      </c>
      <c r="E313" s="23">
        <v>877334.47</v>
      </c>
      <c r="F313" s="13">
        <v>32</v>
      </c>
      <c r="G313" s="4">
        <v>45557</v>
      </c>
      <c r="H313" s="4">
        <v>28074703</v>
      </c>
    </row>
    <row r="314" spans="1:8" x14ac:dyDescent="0.2">
      <c r="A314" s="22">
        <v>2017</v>
      </c>
      <c r="B314" s="16" t="s">
        <v>79</v>
      </c>
      <c r="C314" s="19" t="s">
        <v>24</v>
      </c>
      <c r="D314" s="22">
        <v>2017</v>
      </c>
      <c r="E314" s="23">
        <v>892695.65</v>
      </c>
      <c r="F314" s="13">
        <v>23</v>
      </c>
      <c r="G314" s="4">
        <v>29141</v>
      </c>
      <c r="H314" s="4">
        <v>20532000</v>
      </c>
    </row>
    <row r="315" spans="1:8" x14ac:dyDescent="0.2">
      <c r="A315" s="16" t="s">
        <v>155</v>
      </c>
      <c r="B315" s="16" t="s">
        <v>155</v>
      </c>
      <c r="C315" s="16"/>
      <c r="D315" s="16"/>
      <c r="E315" s="17">
        <v>1390716.67</v>
      </c>
      <c r="F315" s="18">
        <v>30</v>
      </c>
      <c r="G315" s="4">
        <v>52514</v>
      </c>
      <c r="H315" s="4">
        <v>41721500</v>
      </c>
    </row>
    <row r="316" spans="1:8" x14ac:dyDescent="0.2">
      <c r="A316" s="19" t="s">
        <v>24</v>
      </c>
      <c r="B316" s="16" t="s">
        <v>155</v>
      </c>
      <c r="C316" s="19"/>
      <c r="D316" s="19"/>
      <c r="E316" s="20">
        <v>1390716.67</v>
      </c>
      <c r="F316" s="21">
        <v>30</v>
      </c>
      <c r="G316" s="4">
        <v>52514</v>
      </c>
      <c r="H316" s="4">
        <v>41721500</v>
      </c>
    </row>
    <row r="317" spans="1:8" x14ac:dyDescent="0.2">
      <c r="A317" s="22">
        <v>2015</v>
      </c>
      <c r="B317" s="16" t="s">
        <v>155</v>
      </c>
      <c r="C317" s="19" t="s">
        <v>24</v>
      </c>
      <c r="D317" s="22">
        <v>2015</v>
      </c>
      <c r="E317" s="23">
        <v>1259200</v>
      </c>
      <c r="F317" s="13">
        <v>10</v>
      </c>
      <c r="G317" s="4">
        <v>16970</v>
      </c>
      <c r="H317" s="4">
        <v>12592000</v>
      </c>
    </row>
    <row r="318" spans="1:8" x14ac:dyDescent="0.2">
      <c r="A318" s="22">
        <v>2016</v>
      </c>
      <c r="B318" s="16" t="s">
        <v>155</v>
      </c>
      <c r="C318" s="19" t="s">
        <v>24</v>
      </c>
      <c r="D318" s="22">
        <v>2016</v>
      </c>
      <c r="E318" s="23">
        <v>1299958.33</v>
      </c>
      <c r="F318" s="13">
        <v>12</v>
      </c>
      <c r="G318" s="4">
        <v>17262</v>
      </c>
      <c r="H318" s="4">
        <v>15599500</v>
      </c>
    </row>
    <row r="319" spans="1:8" x14ac:dyDescent="0.2">
      <c r="A319" s="22">
        <v>2017</v>
      </c>
      <c r="B319" s="16" t="s">
        <v>155</v>
      </c>
      <c r="C319" s="19" t="s">
        <v>24</v>
      </c>
      <c r="D319" s="22">
        <v>2017</v>
      </c>
      <c r="E319" s="23">
        <v>1691250</v>
      </c>
      <c r="F319" s="13">
        <v>8</v>
      </c>
      <c r="G319" s="4">
        <v>18282</v>
      </c>
      <c r="H319" s="4">
        <v>13530000</v>
      </c>
    </row>
    <row r="320" spans="1:8" x14ac:dyDescent="0.2">
      <c r="A320" s="16" t="s">
        <v>206</v>
      </c>
      <c r="B320" s="16" t="s">
        <v>206</v>
      </c>
      <c r="C320" s="16"/>
      <c r="D320" s="16"/>
      <c r="E320" s="17">
        <v>1339054.58</v>
      </c>
      <c r="F320" s="18">
        <v>73</v>
      </c>
      <c r="G320" s="4">
        <v>138330</v>
      </c>
      <c r="H320" s="4">
        <v>97750984</v>
      </c>
    </row>
    <row r="321" spans="1:8" x14ac:dyDescent="0.2">
      <c r="A321" s="19" t="s">
        <v>16</v>
      </c>
      <c r="B321" s="16" t="s">
        <v>206</v>
      </c>
      <c r="C321" s="19"/>
      <c r="D321" s="19"/>
      <c r="E321" s="20">
        <v>1225349.53</v>
      </c>
      <c r="F321" s="21">
        <v>49</v>
      </c>
      <c r="G321" s="4">
        <v>89275</v>
      </c>
      <c r="H321" s="4">
        <v>60042127</v>
      </c>
    </row>
    <row r="322" spans="1:8" x14ac:dyDescent="0.2">
      <c r="A322" s="22">
        <v>2014</v>
      </c>
      <c r="B322" s="16" t="s">
        <v>206</v>
      </c>
      <c r="C322" s="19" t="s">
        <v>16</v>
      </c>
      <c r="D322" s="22">
        <v>2014</v>
      </c>
      <c r="E322" s="23">
        <v>1281914.25</v>
      </c>
      <c r="F322" s="13">
        <v>4</v>
      </c>
      <c r="G322" s="4">
        <v>7543</v>
      </c>
      <c r="H322" s="4">
        <v>5127657</v>
      </c>
    </row>
    <row r="323" spans="1:8" x14ac:dyDescent="0.2">
      <c r="A323" s="22">
        <v>2015</v>
      </c>
      <c r="B323" s="16" t="s">
        <v>206</v>
      </c>
      <c r="C323" s="19" t="s">
        <v>16</v>
      </c>
      <c r="D323" s="22">
        <v>2015</v>
      </c>
      <c r="E323" s="23">
        <v>1181963.31</v>
      </c>
      <c r="F323" s="13">
        <v>29</v>
      </c>
      <c r="G323" s="4">
        <v>52425</v>
      </c>
      <c r="H323" s="4">
        <v>34276936</v>
      </c>
    </row>
    <row r="324" spans="1:8" x14ac:dyDescent="0.2">
      <c r="A324" s="22">
        <v>2016</v>
      </c>
      <c r="B324" s="16" t="s">
        <v>206</v>
      </c>
      <c r="C324" s="19" t="s">
        <v>16</v>
      </c>
      <c r="D324" s="22">
        <v>2016</v>
      </c>
      <c r="E324" s="23">
        <v>1293835.6000000001</v>
      </c>
      <c r="F324" s="13">
        <v>15</v>
      </c>
      <c r="G324" s="4">
        <v>27468</v>
      </c>
      <c r="H324" s="4">
        <v>19407534</v>
      </c>
    </row>
    <row r="325" spans="1:8" x14ac:dyDescent="0.2">
      <c r="A325" s="22">
        <v>2017</v>
      </c>
      <c r="B325" s="16" t="s">
        <v>206</v>
      </c>
      <c r="C325" s="19" t="s">
        <v>16</v>
      </c>
      <c r="D325" s="22">
        <v>2017</v>
      </c>
      <c r="E325" s="23">
        <v>1230000</v>
      </c>
      <c r="F325" s="13">
        <v>1</v>
      </c>
      <c r="G325" s="4">
        <v>1839</v>
      </c>
      <c r="H325" s="4">
        <v>1230000</v>
      </c>
    </row>
    <row r="326" spans="1:8" x14ac:dyDescent="0.2">
      <c r="A326" s="19" t="s">
        <v>24</v>
      </c>
      <c r="B326" s="16" t="s">
        <v>206</v>
      </c>
      <c r="C326" s="19"/>
      <c r="D326" s="19"/>
      <c r="E326" s="20">
        <v>1571202.38</v>
      </c>
      <c r="F326" s="21">
        <v>24</v>
      </c>
      <c r="G326" s="4">
        <v>49055</v>
      </c>
      <c r="H326" s="4">
        <v>37708857</v>
      </c>
    </row>
    <row r="327" spans="1:8" x14ac:dyDescent="0.2">
      <c r="A327" s="22">
        <v>2015</v>
      </c>
      <c r="B327" s="16" t="s">
        <v>206</v>
      </c>
      <c r="C327" s="19" t="s">
        <v>24</v>
      </c>
      <c r="D327" s="22">
        <v>2015</v>
      </c>
      <c r="E327" s="23">
        <v>1581717</v>
      </c>
      <c r="F327" s="13">
        <v>10</v>
      </c>
      <c r="G327" s="4">
        <v>20794</v>
      </c>
      <c r="H327" s="4">
        <v>15817170</v>
      </c>
    </row>
    <row r="328" spans="1:8" x14ac:dyDescent="0.2">
      <c r="A328" s="22">
        <v>2016</v>
      </c>
      <c r="B328" s="16" t="s">
        <v>206</v>
      </c>
      <c r="C328" s="19" t="s">
        <v>24</v>
      </c>
      <c r="D328" s="22">
        <v>2016</v>
      </c>
      <c r="E328" s="23">
        <v>1581821.73</v>
      </c>
      <c r="F328" s="13">
        <v>11</v>
      </c>
      <c r="G328" s="4">
        <v>22144</v>
      </c>
      <c r="H328" s="4">
        <v>17400039</v>
      </c>
    </row>
    <row r="329" spans="1:8" x14ac:dyDescent="0.2">
      <c r="A329" s="22">
        <v>2017</v>
      </c>
      <c r="B329" s="16" t="s">
        <v>206</v>
      </c>
      <c r="C329" s="19" t="s">
        <v>24</v>
      </c>
      <c r="D329" s="22">
        <v>2017</v>
      </c>
      <c r="E329" s="23">
        <v>1497216</v>
      </c>
      <c r="F329" s="13">
        <v>3</v>
      </c>
      <c r="G329" s="4">
        <v>6117</v>
      </c>
      <c r="H329" s="4">
        <v>4491648</v>
      </c>
    </row>
    <row r="330" spans="1:8" x14ac:dyDescent="0.2">
      <c r="A330" s="16" t="s">
        <v>254</v>
      </c>
      <c r="B330" s="16" t="s">
        <v>254</v>
      </c>
      <c r="C330" s="16"/>
      <c r="D330" s="16"/>
      <c r="E330" s="17">
        <v>1935000</v>
      </c>
      <c r="F330" s="18">
        <v>18</v>
      </c>
      <c r="G330" s="4">
        <v>39108</v>
      </c>
      <c r="H330" s="4">
        <v>34830000</v>
      </c>
    </row>
    <row r="331" spans="1:8" x14ac:dyDescent="0.2">
      <c r="A331" s="19" t="s">
        <v>24</v>
      </c>
      <c r="B331" s="16" t="s">
        <v>254</v>
      </c>
      <c r="C331" s="19"/>
      <c r="D331" s="19"/>
      <c r="E331" s="20">
        <v>1935000</v>
      </c>
      <c r="F331" s="21">
        <v>18</v>
      </c>
      <c r="G331" s="4">
        <v>39108</v>
      </c>
      <c r="H331" s="4">
        <v>34830000</v>
      </c>
    </row>
    <row r="332" spans="1:8" x14ac:dyDescent="0.2">
      <c r="A332" s="22">
        <v>2015</v>
      </c>
      <c r="B332" s="16" t="s">
        <v>254</v>
      </c>
      <c r="C332" s="19" t="s">
        <v>24</v>
      </c>
      <c r="D332" s="22">
        <v>2015</v>
      </c>
      <c r="E332" s="23">
        <v>2034166.67</v>
      </c>
      <c r="F332" s="13">
        <v>6</v>
      </c>
      <c r="G332" s="4">
        <v>14886</v>
      </c>
      <c r="H332" s="4">
        <v>12205000</v>
      </c>
    </row>
    <row r="333" spans="1:8" x14ac:dyDescent="0.2">
      <c r="A333" s="22">
        <v>2016</v>
      </c>
      <c r="B333" s="16" t="s">
        <v>254</v>
      </c>
      <c r="C333" s="19" t="s">
        <v>24</v>
      </c>
      <c r="D333" s="22">
        <v>2016</v>
      </c>
      <c r="E333" s="23">
        <v>1750000</v>
      </c>
      <c r="F333" s="13">
        <v>6</v>
      </c>
      <c r="G333" s="4">
        <v>13383</v>
      </c>
      <c r="H333" s="4">
        <v>10500000</v>
      </c>
    </row>
    <row r="334" spans="1:8" x14ac:dyDescent="0.2">
      <c r="A334" s="22">
        <v>2017</v>
      </c>
      <c r="B334" s="16" t="s">
        <v>254</v>
      </c>
      <c r="C334" s="19" t="s">
        <v>24</v>
      </c>
      <c r="D334" s="22">
        <v>2017</v>
      </c>
      <c r="E334" s="23">
        <v>2020833.33</v>
      </c>
      <c r="F334" s="13">
        <v>6</v>
      </c>
      <c r="G334" s="4">
        <v>10839</v>
      </c>
      <c r="H334" s="4">
        <v>12125000</v>
      </c>
    </row>
    <row r="335" spans="1:8" x14ac:dyDescent="0.2">
      <c r="A335" s="16" t="s">
        <v>127</v>
      </c>
      <c r="B335" s="16" t="s">
        <v>127</v>
      </c>
      <c r="C335" s="16"/>
      <c r="D335" s="16"/>
      <c r="E335" s="17">
        <v>1091059.1000000001</v>
      </c>
      <c r="F335" s="18">
        <v>128</v>
      </c>
      <c r="G335" s="4">
        <v>168908</v>
      </c>
      <c r="H335" s="4">
        <v>139655565</v>
      </c>
    </row>
    <row r="336" spans="1:8" x14ac:dyDescent="0.2">
      <c r="A336" s="19" t="s">
        <v>16</v>
      </c>
      <c r="B336" s="16" t="s">
        <v>127</v>
      </c>
      <c r="C336" s="19"/>
      <c r="D336" s="19"/>
      <c r="E336" s="20">
        <v>729530.43</v>
      </c>
      <c r="F336" s="21">
        <v>87</v>
      </c>
      <c r="G336" s="4">
        <v>78725</v>
      </c>
      <c r="H336" s="4">
        <v>63469147</v>
      </c>
    </row>
    <row r="337" spans="1:8" x14ac:dyDescent="0.2">
      <c r="A337" s="22">
        <v>2014</v>
      </c>
      <c r="B337" s="16" t="s">
        <v>127</v>
      </c>
      <c r="C337" s="19" t="s">
        <v>16</v>
      </c>
      <c r="D337" s="22">
        <v>2014</v>
      </c>
      <c r="E337" s="23">
        <v>530000</v>
      </c>
      <c r="F337" s="13">
        <v>1</v>
      </c>
      <c r="G337" s="4">
        <v>592</v>
      </c>
      <c r="H337" s="4">
        <v>530000</v>
      </c>
    </row>
    <row r="338" spans="1:8" x14ac:dyDescent="0.2">
      <c r="A338" s="22">
        <v>2015</v>
      </c>
      <c r="B338" s="16" t="s">
        <v>127</v>
      </c>
      <c r="C338" s="19" t="s">
        <v>16</v>
      </c>
      <c r="D338" s="22">
        <v>2015</v>
      </c>
      <c r="E338" s="23">
        <v>728105.81</v>
      </c>
      <c r="F338" s="13">
        <v>27</v>
      </c>
      <c r="G338" s="4">
        <v>26560</v>
      </c>
      <c r="H338" s="4">
        <v>19658857</v>
      </c>
    </row>
    <row r="339" spans="1:8" x14ac:dyDescent="0.2">
      <c r="A339" s="22">
        <v>2016</v>
      </c>
      <c r="B339" s="16" t="s">
        <v>127</v>
      </c>
      <c r="C339" s="19" t="s">
        <v>16</v>
      </c>
      <c r="D339" s="22">
        <v>2016</v>
      </c>
      <c r="E339" s="23">
        <v>622263.56000000006</v>
      </c>
      <c r="F339" s="13">
        <v>25</v>
      </c>
      <c r="G339" s="4">
        <v>18480</v>
      </c>
      <c r="H339" s="4">
        <v>15556589</v>
      </c>
    </row>
    <row r="340" spans="1:8" x14ac:dyDescent="0.2">
      <c r="A340" s="22">
        <v>2017</v>
      </c>
      <c r="B340" s="16" t="s">
        <v>127</v>
      </c>
      <c r="C340" s="19" t="s">
        <v>16</v>
      </c>
      <c r="D340" s="22">
        <v>2017</v>
      </c>
      <c r="E340" s="23">
        <v>818142.45</v>
      </c>
      <c r="F340" s="13">
        <v>33</v>
      </c>
      <c r="G340" s="4">
        <v>32263</v>
      </c>
      <c r="H340" s="4">
        <v>26998701</v>
      </c>
    </row>
    <row r="341" spans="1:8" x14ac:dyDescent="0.2">
      <c r="A341" s="22">
        <v>2018</v>
      </c>
      <c r="B341" s="16" t="s">
        <v>127</v>
      </c>
      <c r="C341" s="19" t="s">
        <v>16</v>
      </c>
      <c r="D341" s="22">
        <v>2018</v>
      </c>
      <c r="E341" s="23">
        <v>725000</v>
      </c>
      <c r="F341" s="13">
        <v>1</v>
      </c>
      <c r="G341" s="4">
        <v>830</v>
      </c>
      <c r="H341" s="4">
        <v>725000</v>
      </c>
    </row>
    <row r="342" spans="1:8" x14ac:dyDescent="0.2">
      <c r="A342" s="19" t="s">
        <v>24</v>
      </c>
      <c r="B342" s="16" t="s">
        <v>127</v>
      </c>
      <c r="C342" s="19"/>
      <c r="D342" s="19"/>
      <c r="E342" s="20">
        <v>1858205.32</v>
      </c>
      <c r="F342" s="21">
        <v>41</v>
      </c>
      <c r="G342" s="4">
        <v>90183</v>
      </c>
      <c r="H342" s="4">
        <v>76186418</v>
      </c>
    </row>
    <row r="343" spans="1:8" x14ac:dyDescent="0.2">
      <c r="A343" s="22">
        <v>2015</v>
      </c>
      <c r="B343" s="16" t="s">
        <v>127</v>
      </c>
      <c r="C343" s="19" t="s">
        <v>24</v>
      </c>
      <c r="D343" s="22">
        <v>2015</v>
      </c>
      <c r="E343" s="23">
        <v>1672315.57</v>
      </c>
      <c r="F343" s="13">
        <v>14</v>
      </c>
      <c r="G343" s="4">
        <v>31252</v>
      </c>
      <c r="H343" s="4">
        <v>23412418</v>
      </c>
    </row>
    <row r="344" spans="1:8" x14ac:dyDescent="0.2">
      <c r="A344" s="22">
        <v>2016</v>
      </c>
      <c r="B344" s="16" t="s">
        <v>127</v>
      </c>
      <c r="C344" s="19" t="s">
        <v>24</v>
      </c>
      <c r="D344" s="22">
        <v>2016</v>
      </c>
      <c r="E344" s="23">
        <v>1987636.36</v>
      </c>
      <c r="F344" s="13">
        <v>11</v>
      </c>
      <c r="G344" s="4">
        <v>27397</v>
      </c>
      <c r="H344" s="4">
        <v>21864000</v>
      </c>
    </row>
    <row r="345" spans="1:8" x14ac:dyDescent="0.2">
      <c r="A345" s="22">
        <v>2017</v>
      </c>
      <c r="B345" s="16" t="s">
        <v>127</v>
      </c>
      <c r="C345" s="19" t="s">
        <v>24</v>
      </c>
      <c r="D345" s="22">
        <v>2017</v>
      </c>
      <c r="E345" s="23">
        <v>1917333.33</v>
      </c>
      <c r="F345" s="13">
        <v>15</v>
      </c>
      <c r="G345" s="4">
        <v>29661</v>
      </c>
      <c r="H345" s="4">
        <v>28760000</v>
      </c>
    </row>
    <row r="346" spans="1:8" x14ac:dyDescent="0.2">
      <c r="A346" s="22">
        <v>2018</v>
      </c>
      <c r="B346" s="16" t="s">
        <v>127</v>
      </c>
      <c r="C346" s="19" t="s">
        <v>24</v>
      </c>
      <c r="D346" s="22">
        <v>2018</v>
      </c>
      <c r="E346" s="23">
        <v>2150000</v>
      </c>
      <c r="F346" s="13">
        <v>1</v>
      </c>
      <c r="G346" s="4">
        <v>1873</v>
      </c>
      <c r="H346" s="4">
        <v>2150000</v>
      </c>
    </row>
    <row r="347" spans="1:8" x14ac:dyDescent="0.2">
      <c r="A347" s="16" t="s">
        <v>61</v>
      </c>
      <c r="B347" s="16" t="s">
        <v>61</v>
      </c>
      <c r="C347" s="16"/>
      <c r="D347" s="16"/>
      <c r="E347" s="17">
        <v>2291361.27</v>
      </c>
      <c r="F347" s="18">
        <v>51</v>
      </c>
      <c r="G347" s="4">
        <v>121984</v>
      </c>
      <c r="H347" s="4">
        <v>116859425</v>
      </c>
    </row>
    <row r="348" spans="1:8" x14ac:dyDescent="0.2">
      <c r="A348" s="19" t="s">
        <v>24</v>
      </c>
      <c r="B348" s="16" t="s">
        <v>61</v>
      </c>
      <c r="C348" s="19"/>
      <c r="D348" s="19"/>
      <c r="E348" s="20">
        <v>2291361.27</v>
      </c>
      <c r="F348" s="21">
        <v>51</v>
      </c>
      <c r="G348" s="4">
        <v>121984</v>
      </c>
      <c r="H348" s="4">
        <v>116859425</v>
      </c>
    </row>
    <row r="349" spans="1:8" x14ac:dyDescent="0.2">
      <c r="A349" s="22">
        <v>2014</v>
      </c>
      <c r="B349" s="16" t="s">
        <v>61</v>
      </c>
      <c r="C349" s="19" t="s">
        <v>24</v>
      </c>
      <c r="D349" s="22">
        <v>2014</v>
      </c>
      <c r="E349" s="23">
        <v>2075000</v>
      </c>
      <c r="F349" s="13">
        <v>1</v>
      </c>
      <c r="G349" s="4">
        <v>2200</v>
      </c>
      <c r="H349" s="4">
        <v>2075000</v>
      </c>
    </row>
    <row r="350" spans="1:8" x14ac:dyDescent="0.2">
      <c r="A350" s="22">
        <v>2015</v>
      </c>
      <c r="B350" s="16" t="s">
        <v>61</v>
      </c>
      <c r="C350" s="19" t="s">
        <v>24</v>
      </c>
      <c r="D350" s="22">
        <v>2015</v>
      </c>
      <c r="E350" s="23">
        <v>2389750</v>
      </c>
      <c r="F350" s="13">
        <v>16</v>
      </c>
      <c r="G350" s="4">
        <v>38164</v>
      </c>
      <c r="H350" s="4">
        <v>38236000</v>
      </c>
    </row>
    <row r="351" spans="1:8" x14ac:dyDescent="0.2">
      <c r="A351" s="22">
        <v>2016</v>
      </c>
      <c r="B351" s="16" t="s">
        <v>61</v>
      </c>
      <c r="C351" s="19" t="s">
        <v>24</v>
      </c>
      <c r="D351" s="22">
        <v>2016</v>
      </c>
      <c r="E351" s="23">
        <v>2205972.62</v>
      </c>
      <c r="F351" s="13">
        <v>21</v>
      </c>
      <c r="G351" s="4">
        <v>57237</v>
      </c>
      <c r="H351" s="4">
        <v>46325425</v>
      </c>
    </row>
    <row r="352" spans="1:8" x14ac:dyDescent="0.2">
      <c r="A352" s="22">
        <v>2017</v>
      </c>
      <c r="B352" s="16" t="s">
        <v>61</v>
      </c>
      <c r="C352" s="19" t="s">
        <v>24</v>
      </c>
      <c r="D352" s="22">
        <v>2017</v>
      </c>
      <c r="E352" s="23">
        <v>2324846.15</v>
      </c>
      <c r="F352" s="13">
        <v>13</v>
      </c>
      <c r="G352" s="4">
        <v>24383</v>
      </c>
      <c r="H352" s="4">
        <v>30223000</v>
      </c>
    </row>
    <row r="353" spans="1:8" x14ac:dyDescent="0.2">
      <c r="A353" s="16" t="s">
        <v>144</v>
      </c>
      <c r="B353" s="16" t="s">
        <v>144</v>
      </c>
      <c r="C353" s="16"/>
      <c r="D353" s="16"/>
      <c r="E353" s="17">
        <v>1677975.98</v>
      </c>
      <c r="F353" s="18">
        <v>52</v>
      </c>
      <c r="G353" s="4">
        <v>101494</v>
      </c>
      <c r="H353" s="4">
        <v>87254751</v>
      </c>
    </row>
    <row r="354" spans="1:8" x14ac:dyDescent="0.2">
      <c r="A354" s="19" t="s">
        <v>24</v>
      </c>
      <c r="B354" s="16" t="s">
        <v>144</v>
      </c>
      <c r="C354" s="19"/>
      <c r="D354" s="19"/>
      <c r="E354" s="20">
        <v>1677975.98</v>
      </c>
      <c r="F354" s="21">
        <v>52</v>
      </c>
      <c r="G354" s="4">
        <v>101494</v>
      </c>
      <c r="H354" s="4">
        <v>87254751</v>
      </c>
    </row>
    <row r="355" spans="1:8" x14ac:dyDescent="0.2">
      <c r="A355" s="22">
        <v>2015</v>
      </c>
      <c r="B355" s="16" t="s">
        <v>144</v>
      </c>
      <c r="C355" s="19" t="s">
        <v>24</v>
      </c>
      <c r="D355" s="22">
        <v>2015</v>
      </c>
      <c r="E355" s="23">
        <v>1835854.21</v>
      </c>
      <c r="F355" s="13">
        <v>24</v>
      </c>
      <c r="G355" s="4">
        <v>53022</v>
      </c>
      <c r="H355" s="4">
        <v>44060501</v>
      </c>
    </row>
    <row r="356" spans="1:8" x14ac:dyDescent="0.2">
      <c r="A356" s="22">
        <v>2016</v>
      </c>
      <c r="B356" s="16" t="s">
        <v>144</v>
      </c>
      <c r="C356" s="19" t="s">
        <v>24</v>
      </c>
      <c r="D356" s="22">
        <v>2016</v>
      </c>
      <c r="E356" s="23">
        <v>1467171.05</v>
      </c>
      <c r="F356" s="13">
        <v>19</v>
      </c>
      <c r="G356" s="4">
        <v>32078</v>
      </c>
      <c r="H356" s="4">
        <v>27876250</v>
      </c>
    </row>
    <row r="357" spans="1:8" x14ac:dyDescent="0.2">
      <c r="A357" s="22">
        <v>2017</v>
      </c>
      <c r="B357" s="16" t="s">
        <v>144</v>
      </c>
      <c r="C357" s="19" t="s">
        <v>24</v>
      </c>
      <c r="D357" s="22">
        <v>2017</v>
      </c>
      <c r="E357" s="23">
        <v>1702000</v>
      </c>
      <c r="F357" s="13">
        <v>9</v>
      </c>
      <c r="G357" s="4">
        <v>16394</v>
      </c>
      <c r="H357" s="4">
        <v>15318000</v>
      </c>
    </row>
    <row r="358" spans="1:8" x14ac:dyDescent="0.2">
      <c r="A358" s="16" t="s">
        <v>35</v>
      </c>
      <c r="B358" s="16" t="s">
        <v>35</v>
      </c>
      <c r="C358" s="16"/>
      <c r="D358" s="16"/>
      <c r="E358" s="17">
        <v>1314927.22</v>
      </c>
      <c r="F358" s="18">
        <v>36</v>
      </c>
      <c r="G358" s="4">
        <v>55137</v>
      </c>
      <c r="H358" s="4">
        <v>47337380</v>
      </c>
    </row>
    <row r="359" spans="1:8" x14ac:dyDescent="0.2">
      <c r="A359" s="19" t="s">
        <v>16</v>
      </c>
      <c r="B359" s="16" t="s">
        <v>35</v>
      </c>
      <c r="C359" s="19"/>
      <c r="D359" s="19"/>
      <c r="E359" s="20">
        <v>957857.14</v>
      </c>
      <c r="F359" s="21">
        <v>7</v>
      </c>
      <c r="G359" s="4">
        <v>9611</v>
      </c>
      <c r="H359" s="4">
        <v>6705000</v>
      </c>
    </row>
    <row r="360" spans="1:8" x14ac:dyDescent="0.2">
      <c r="A360" s="22">
        <v>2015</v>
      </c>
      <c r="B360" s="16" t="s">
        <v>35</v>
      </c>
      <c r="C360" s="19" t="s">
        <v>16</v>
      </c>
      <c r="D360" s="22">
        <v>2015</v>
      </c>
      <c r="E360" s="23">
        <v>912500</v>
      </c>
      <c r="F360" s="13">
        <v>4</v>
      </c>
      <c r="G360" s="4">
        <v>5382</v>
      </c>
      <c r="H360" s="4">
        <v>3650000</v>
      </c>
    </row>
    <row r="361" spans="1:8" x14ac:dyDescent="0.2">
      <c r="A361" s="22">
        <v>2017</v>
      </c>
      <c r="B361" s="16" t="s">
        <v>35</v>
      </c>
      <c r="C361" s="19" t="s">
        <v>16</v>
      </c>
      <c r="D361" s="22">
        <v>2017</v>
      </c>
      <c r="E361" s="23">
        <v>1018333.33</v>
      </c>
      <c r="F361" s="13">
        <v>3</v>
      </c>
      <c r="G361" s="4">
        <v>4229</v>
      </c>
      <c r="H361" s="4">
        <v>3055000</v>
      </c>
    </row>
    <row r="362" spans="1:8" x14ac:dyDescent="0.2">
      <c r="A362" s="19" t="s">
        <v>24</v>
      </c>
      <c r="B362" s="16" t="s">
        <v>35</v>
      </c>
      <c r="C362" s="19"/>
      <c r="D362" s="19" t="s">
        <v>24</v>
      </c>
      <c r="E362" s="20">
        <v>1401116.55</v>
      </c>
      <c r="F362" s="21">
        <v>29</v>
      </c>
      <c r="G362" s="4">
        <v>45526</v>
      </c>
      <c r="H362" s="4">
        <v>40632380</v>
      </c>
    </row>
    <row r="363" spans="1:8" x14ac:dyDescent="0.2">
      <c r="A363" s="22">
        <v>2015</v>
      </c>
      <c r="B363" s="16" t="s">
        <v>35</v>
      </c>
      <c r="C363" s="19" t="s">
        <v>24</v>
      </c>
      <c r="D363" s="22">
        <v>2015</v>
      </c>
      <c r="E363" s="23">
        <v>1414090.77</v>
      </c>
      <c r="F363" s="13">
        <v>13</v>
      </c>
      <c r="G363" s="4">
        <v>19020</v>
      </c>
      <c r="H363" s="4">
        <v>18383180</v>
      </c>
    </row>
    <row r="364" spans="1:8" x14ac:dyDescent="0.2">
      <c r="A364" s="22">
        <v>2016</v>
      </c>
      <c r="B364" s="16" t="s">
        <v>35</v>
      </c>
      <c r="C364" s="19" t="s">
        <v>24</v>
      </c>
      <c r="D364" s="22">
        <v>2016</v>
      </c>
      <c r="E364" s="23">
        <v>1263688.8899999999</v>
      </c>
      <c r="F364" s="13">
        <v>9</v>
      </c>
      <c r="G364" s="4">
        <v>11948</v>
      </c>
      <c r="H364" s="4">
        <v>11373200</v>
      </c>
    </row>
    <row r="365" spans="1:8" x14ac:dyDescent="0.2">
      <c r="A365" s="22">
        <v>2017</v>
      </c>
      <c r="B365" s="16" t="s">
        <v>35</v>
      </c>
      <c r="C365" s="19" t="s">
        <v>24</v>
      </c>
      <c r="D365" s="22">
        <v>2017</v>
      </c>
      <c r="E365" s="23">
        <v>1553714.29</v>
      </c>
      <c r="F365" s="13">
        <v>7</v>
      </c>
      <c r="G365" s="4">
        <v>14558</v>
      </c>
      <c r="H365" s="4">
        <v>10876000</v>
      </c>
    </row>
    <row r="366" spans="1:8" x14ac:dyDescent="0.2">
      <c r="A366" s="16" t="s">
        <v>121</v>
      </c>
      <c r="B366" s="16" t="s">
        <v>121</v>
      </c>
      <c r="C366" s="16"/>
      <c r="D366" s="16"/>
      <c r="E366" s="17">
        <v>1704912.28</v>
      </c>
      <c r="F366" s="18">
        <v>57</v>
      </c>
      <c r="G366" s="4">
        <v>117947</v>
      </c>
      <c r="H366" s="4">
        <v>97180000</v>
      </c>
    </row>
    <row r="367" spans="1:8" x14ac:dyDescent="0.2">
      <c r="A367" s="19" t="s">
        <v>24</v>
      </c>
      <c r="B367" s="16" t="s">
        <v>121</v>
      </c>
      <c r="C367" s="19"/>
      <c r="D367" s="19"/>
      <c r="E367" s="20">
        <v>1704912.28</v>
      </c>
      <c r="F367" s="21">
        <v>57</v>
      </c>
      <c r="G367" s="4">
        <v>117947</v>
      </c>
      <c r="H367" s="4">
        <v>97180000</v>
      </c>
    </row>
    <row r="368" spans="1:8" x14ac:dyDescent="0.2">
      <c r="A368" s="22">
        <v>2015</v>
      </c>
      <c r="B368" s="16" t="s">
        <v>121</v>
      </c>
      <c r="C368" s="19" t="s">
        <v>24</v>
      </c>
      <c r="D368" s="22">
        <v>2015</v>
      </c>
      <c r="E368" s="23">
        <v>1493840.91</v>
      </c>
      <c r="F368" s="13">
        <v>22</v>
      </c>
      <c r="G368" s="4">
        <v>45227</v>
      </c>
      <c r="H368" s="4">
        <v>32864500</v>
      </c>
    </row>
    <row r="369" spans="1:8" x14ac:dyDescent="0.2">
      <c r="A369" s="22">
        <v>2016</v>
      </c>
      <c r="B369" s="16" t="s">
        <v>121</v>
      </c>
      <c r="C369" s="19" t="s">
        <v>24</v>
      </c>
      <c r="D369" s="22">
        <v>2016</v>
      </c>
      <c r="E369" s="23">
        <v>1516566.67</v>
      </c>
      <c r="F369" s="13">
        <v>15</v>
      </c>
      <c r="G369" s="4">
        <v>25286</v>
      </c>
      <c r="H369" s="4">
        <v>22748500</v>
      </c>
    </row>
    <row r="370" spans="1:8" x14ac:dyDescent="0.2">
      <c r="A370" s="22">
        <v>2017</v>
      </c>
      <c r="B370" s="16" t="s">
        <v>121</v>
      </c>
      <c r="C370" s="19" t="s">
        <v>24</v>
      </c>
      <c r="D370" s="22">
        <v>2017</v>
      </c>
      <c r="E370" s="23">
        <v>2024529.41</v>
      </c>
      <c r="F370" s="13">
        <v>17</v>
      </c>
      <c r="G370" s="4">
        <v>37914</v>
      </c>
      <c r="H370" s="4">
        <v>34417000</v>
      </c>
    </row>
    <row r="371" spans="1:8" x14ac:dyDescent="0.2">
      <c r="A371" s="22">
        <v>2018</v>
      </c>
      <c r="B371" s="16" t="s">
        <v>121</v>
      </c>
      <c r="C371" s="19" t="s">
        <v>24</v>
      </c>
      <c r="D371" s="22">
        <v>2018</v>
      </c>
      <c r="E371" s="23">
        <v>2383333.33</v>
      </c>
      <c r="F371" s="13">
        <v>3</v>
      </c>
      <c r="G371" s="4">
        <v>9520</v>
      </c>
      <c r="H371" s="4">
        <v>7150000</v>
      </c>
    </row>
    <row r="372" spans="1:8" x14ac:dyDescent="0.2">
      <c r="A372" s="16" t="s">
        <v>107</v>
      </c>
      <c r="B372" s="16" t="s">
        <v>107</v>
      </c>
      <c r="C372" s="16"/>
      <c r="D372" s="16"/>
      <c r="E372" s="17">
        <v>1239307.53</v>
      </c>
      <c r="F372" s="18">
        <v>77</v>
      </c>
      <c r="G372" s="4">
        <v>74181</v>
      </c>
      <c r="H372" s="4">
        <v>95426680</v>
      </c>
    </row>
    <row r="373" spans="1:8" x14ac:dyDescent="0.2">
      <c r="A373" s="19" t="s">
        <v>24</v>
      </c>
      <c r="B373" s="16" t="s">
        <v>1740</v>
      </c>
      <c r="C373" s="19"/>
      <c r="D373" s="19"/>
      <c r="E373" s="20">
        <v>1239307.53</v>
      </c>
      <c r="F373" s="21">
        <v>77</v>
      </c>
      <c r="G373" s="4">
        <v>74181</v>
      </c>
      <c r="H373" s="4">
        <v>95426680</v>
      </c>
    </row>
    <row r="374" spans="1:8" x14ac:dyDescent="0.2">
      <c r="A374" s="22">
        <v>2015</v>
      </c>
      <c r="B374" s="16" t="s">
        <v>1741</v>
      </c>
      <c r="C374" s="19" t="s">
        <v>24</v>
      </c>
      <c r="D374" s="22">
        <v>2015</v>
      </c>
      <c r="E374" s="23">
        <v>1202546.6499999999</v>
      </c>
      <c r="F374" s="13">
        <v>23</v>
      </c>
      <c r="G374" s="4">
        <v>21691</v>
      </c>
      <c r="H374" s="4">
        <v>27658573</v>
      </c>
    </row>
    <row r="375" spans="1:8" x14ac:dyDescent="0.2">
      <c r="A375" s="22">
        <v>2016</v>
      </c>
      <c r="B375" s="16" t="s">
        <v>1742</v>
      </c>
      <c r="C375" s="19" t="s">
        <v>24</v>
      </c>
      <c r="D375" s="22">
        <v>2016</v>
      </c>
      <c r="E375" s="23">
        <v>1211785.31</v>
      </c>
      <c r="F375" s="13">
        <v>32</v>
      </c>
      <c r="G375" s="4">
        <v>29211</v>
      </c>
      <c r="H375" s="4">
        <v>38777130</v>
      </c>
    </row>
    <row r="376" spans="1:8" x14ac:dyDescent="0.2">
      <c r="A376" s="22">
        <v>2017</v>
      </c>
      <c r="B376" s="16" t="s">
        <v>1743</v>
      </c>
      <c r="C376" s="19" t="s">
        <v>24</v>
      </c>
      <c r="D376" s="22">
        <v>2017</v>
      </c>
      <c r="E376" s="23">
        <v>1317771.68</v>
      </c>
      <c r="F376" s="13">
        <v>22</v>
      </c>
      <c r="G376" s="4">
        <v>23279</v>
      </c>
      <c r="H376" s="4">
        <v>28990977</v>
      </c>
    </row>
    <row r="377" spans="1:8" x14ac:dyDescent="0.2">
      <c r="A377" s="16" t="s">
        <v>105</v>
      </c>
      <c r="B377" s="16" t="s">
        <v>105</v>
      </c>
      <c r="C377" s="16"/>
      <c r="D377" s="16"/>
      <c r="E377" s="17">
        <v>1357907.12</v>
      </c>
      <c r="F377" s="18">
        <v>173</v>
      </c>
      <c r="G377" s="4">
        <v>216883</v>
      </c>
      <c r="H377" s="4">
        <v>234917932</v>
      </c>
    </row>
    <row r="378" spans="1:8" x14ac:dyDescent="0.2">
      <c r="A378" s="19" t="s">
        <v>16</v>
      </c>
      <c r="B378" s="16" t="s">
        <v>105</v>
      </c>
      <c r="C378" s="19"/>
      <c r="D378" s="19"/>
      <c r="E378" s="20">
        <v>686500</v>
      </c>
      <c r="F378" s="21">
        <v>4</v>
      </c>
      <c r="G378" s="4">
        <v>3468</v>
      </c>
      <c r="H378" s="4">
        <v>2746000</v>
      </c>
    </row>
    <row r="379" spans="1:8" x14ac:dyDescent="0.2">
      <c r="A379" s="22">
        <v>2015</v>
      </c>
      <c r="B379" s="16" t="s">
        <v>105</v>
      </c>
      <c r="C379" s="19" t="s">
        <v>16</v>
      </c>
      <c r="D379" s="22">
        <v>2015</v>
      </c>
      <c r="E379" s="23">
        <v>673666.67</v>
      </c>
      <c r="F379" s="13">
        <v>3</v>
      </c>
      <c r="G379" s="4">
        <v>2608</v>
      </c>
      <c r="H379" s="4">
        <v>2021000</v>
      </c>
    </row>
    <row r="380" spans="1:8" x14ac:dyDescent="0.2">
      <c r="A380" s="22">
        <v>2017</v>
      </c>
      <c r="B380" s="16" t="s">
        <v>105</v>
      </c>
      <c r="C380" s="19" t="s">
        <v>16</v>
      </c>
      <c r="D380" s="22">
        <v>2017</v>
      </c>
      <c r="E380" s="23">
        <v>725000</v>
      </c>
      <c r="F380" s="13">
        <v>1</v>
      </c>
      <c r="G380" s="4">
        <v>860</v>
      </c>
      <c r="H380" s="4">
        <v>725000</v>
      </c>
    </row>
    <row r="381" spans="1:8" x14ac:dyDescent="0.2">
      <c r="A381" s="19" t="s">
        <v>24</v>
      </c>
      <c r="B381" s="16" t="s">
        <v>105</v>
      </c>
      <c r="C381" s="19"/>
      <c r="D381" s="19"/>
      <c r="E381" s="20">
        <v>1373798.41</v>
      </c>
      <c r="F381" s="21">
        <v>169</v>
      </c>
      <c r="G381" s="4">
        <v>213415</v>
      </c>
      <c r="H381" s="4">
        <v>232171932</v>
      </c>
    </row>
    <row r="382" spans="1:8" x14ac:dyDescent="0.2">
      <c r="A382" s="22">
        <v>2014</v>
      </c>
      <c r="B382" s="16" t="s">
        <v>105</v>
      </c>
      <c r="C382" s="19" t="s">
        <v>24</v>
      </c>
      <c r="D382" s="22">
        <v>2014</v>
      </c>
      <c r="E382" s="23">
        <v>1215000</v>
      </c>
      <c r="F382" s="13">
        <v>3</v>
      </c>
      <c r="G382" s="4">
        <v>2025</v>
      </c>
      <c r="H382" s="4">
        <v>3645000</v>
      </c>
    </row>
    <row r="383" spans="1:8" x14ac:dyDescent="0.2">
      <c r="A383" s="22">
        <v>2015</v>
      </c>
      <c r="B383" s="16" t="s">
        <v>105</v>
      </c>
      <c r="C383" s="19" t="s">
        <v>24</v>
      </c>
      <c r="D383" s="22">
        <v>2015</v>
      </c>
      <c r="E383" s="23">
        <v>1359101.81</v>
      </c>
      <c r="F383" s="13">
        <v>57</v>
      </c>
      <c r="G383" s="4">
        <v>76982</v>
      </c>
      <c r="H383" s="4">
        <v>77468803</v>
      </c>
    </row>
    <row r="384" spans="1:8" x14ac:dyDescent="0.2">
      <c r="A384" s="22">
        <v>2016</v>
      </c>
      <c r="B384" s="16" t="s">
        <v>105</v>
      </c>
      <c r="C384" s="19" t="s">
        <v>24</v>
      </c>
      <c r="D384" s="22">
        <v>2016</v>
      </c>
      <c r="E384" s="23">
        <v>1327889.1599999999</v>
      </c>
      <c r="F384" s="13">
        <v>51</v>
      </c>
      <c r="G384" s="4">
        <v>61113</v>
      </c>
      <c r="H384" s="4">
        <v>67722347</v>
      </c>
    </row>
    <row r="385" spans="1:8" x14ac:dyDescent="0.2">
      <c r="A385" s="22">
        <v>2017</v>
      </c>
      <c r="B385" s="16" t="s">
        <v>105</v>
      </c>
      <c r="C385" s="19" t="s">
        <v>24</v>
      </c>
      <c r="D385" s="22">
        <v>2017</v>
      </c>
      <c r="E385" s="23">
        <v>1423196.04</v>
      </c>
      <c r="F385" s="13">
        <v>55</v>
      </c>
      <c r="G385" s="4">
        <v>70573</v>
      </c>
      <c r="H385" s="4">
        <v>78275782</v>
      </c>
    </row>
    <row r="386" spans="1:8" x14ac:dyDescent="0.2">
      <c r="A386" s="22">
        <v>2018</v>
      </c>
      <c r="B386" s="16" t="s">
        <v>105</v>
      </c>
      <c r="C386" s="19" t="s">
        <v>24</v>
      </c>
      <c r="D386" s="22">
        <v>2018</v>
      </c>
      <c r="E386" s="23">
        <v>1686666.67</v>
      </c>
      <c r="F386" s="13">
        <v>3</v>
      </c>
      <c r="G386" s="4">
        <v>2722</v>
      </c>
      <c r="H386" s="4">
        <v>5060000</v>
      </c>
    </row>
    <row r="387" spans="1:8" x14ac:dyDescent="0.2">
      <c r="A387" s="16" t="s">
        <v>81</v>
      </c>
      <c r="B387" s="16" t="s">
        <v>81</v>
      </c>
      <c r="C387" s="16"/>
      <c r="D387" s="16"/>
      <c r="E387" s="17">
        <v>2306666.67</v>
      </c>
      <c r="F387" s="18">
        <v>42</v>
      </c>
      <c r="G387" s="4">
        <v>130589</v>
      </c>
      <c r="H387" s="4">
        <v>96880000</v>
      </c>
    </row>
    <row r="388" spans="1:8" x14ac:dyDescent="0.2">
      <c r="A388" s="19" t="s">
        <v>24</v>
      </c>
      <c r="B388" s="16" t="s">
        <v>81</v>
      </c>
      <c r="C388" s="19"/>
      <c r="D388" s="19"/>
      <c r="E388" s="20">
        <v>2306666.67</v>
      </c>
      <c r="F388" s="21">
        <v>42</v>
      </c>
      <c r="G388" s="4">
        <v>130589</v>
      </c>
      <c r="H388" s="4">
        <v>96880000</v>
      </c>
    </row>
    <row r="389" spans="1:8" x14ac:dyDescent="0.2">
      <c r="A389" s="22">
        <v>2014</v>
      </c>
      <c r="B389" s="16" t="s">
        <v>81</v>
      </c>
      <c r="C389" s="19" t="s">
        <v>24</v>
      </c>
      <c r="D389" s="22">
        <v>2014</v>
      </c>
      <c r="E389" s="23">
        <v>3330000</v>
      </c>
      <c r="F389" s="13">
        <v>1</v>
      </c>
      <c r="G389" s="4">
        <v>6762</v>
      </c>
      <c r="H389" s="4">
        <v>3330000</v>
      </c>
    </row>
    <row r="390" spans="1:8" x14ac:dyDescent="0.2">
      <c r="A390" s="22">
        <v>2015</v>
      </c>
      <c r="B390" s="16" t="s">
        <v>81</v>
      </c>
      <c r="C390" s="19" t="s">
        <v>24</v>
      </c>
      <c r="D390" s="22">
        <v>2015</v>
      </c>
      <c r="E390" s="23">
        <v>2136250</v>
      </c>
      <c r="F390" s="13">
        <v>24</v>
      </c>
      <c r="G390" s="4">
        <v>72571</v>
      </c>
      <c r="H390" s="4">
        <v>51270000</v>
      </c>
    </row>
    <row r="391" spans="1:8" x14ac:dyDescent="0.2">
      <c r="A391" s="22">
        <v>2016</v>
      </c>
      <c r="B391" s="16" t="s">
        <v>81</v>
      </c>
      <c r="C391" s="19" t="s">
        <v>24</v>
      </c>
      <c r="D391" s="22">
        <v>2016</v>
      </c>
      <c r="E391" s="23">
        <v>2481428.5699999998</v>
      </c>
      <c r="F391" s="13">
        <v>7</v>
      </c>
      <c r="G391" s="4">
        <v>23169</v>
      </c>
      <c r="H391" s="4">
        <v>17370000</v>
      </c>
    </row>
    <row r="392" spans="1:8" x14ac:dyDescent="0.2">
      <c r="A392" s="22">
        <v>2017</v>
      </c>
      <c r="B392" s="16" t="s">
        <v>81</v>
      </c>
      <c r="C392" s="19" t="s">
        <v>24</v>
      </c>
      <c r="D392" s="22">
        <v>2017</v>
      </c>
      <c r="E392" s="23">
        <v>2418750</v>
      </c>
      <c r="F392" s="13">
        <v>8</v>
      </c>
      <c r="G392" s="4">
        <v>21370</v>
      </c>
      <c r="H392" s="4">
        <v>19350000</v>
      </c>
    </row>
    <row r="393" spans="1:8" x14ac:dyDescent="0.2">
      <c r="A393" s="22">
        <v>2018</v>
      </c>
      <c r="B393" s="16" t="s">
        <v>81</v>
      </c>
      <c r="C393" s="19" t="s">
        <v>24</v>
      </c>
      <c r="D393" s="22">
        <v>2018</v>
      </c>
      <c r="E393" s="23">
        <v>2780000</v>
      </c>
      <c r="F393" s="13">
        <v>2</v>
      </c>
      <c r="G393" s="4">
        <v>6717</v>
      </c>
      <c r="H393" s="4">
        <v>5560000</v>
      </c>
    </row>
    <row r="394" spans="1:8" x14ac:dyDescent="0.2">
      <c r="A394" s="16" t="s">
        <v>70</v>
      </c>
      <c r="B394" s="16" t="s">
        <v>70</v>
      </c>
      <c r="C394" s="16"/>
      <c r="D394" s="16"/>
      <c r="E394" s="17">
        <v>1504151.32</v>
      </c>
      <c r="F394" s="18">
        <v>38</v>
      </c>
      <c r="G394" s="4">
        <v>74455</v>
      </c>
      <c r="H394" s="4">
        <v>57157750</v>
      </c>
    </row>
    <row r="395" spans="1:8" x14ac:dyDescent="0.2">
      <c r="A395" s="19" t="s">
        <v>16</v>
      </c>
      <c r="B395" s="16" t="s">
        <v>70</v>
      </c>
      <c r="C395" s="19"/>
      <c r="D395" s="19"/>
      <c r="E395" s="20">
        <v>685000</v>
      </c>
      <c r="F395" s="21">
        <v>6</v>
      </c>
      <c r="G395" s="4">
        <v>5628</v>
      </c>
      <c r="H395" s="4">
        <v>4110000</v>
      </c>
    </row>
    <row r="396" spans="1:8" x14ac:dyDescent="0.2">
      <c r="A396" s="22">
        <v>2015</v>
      </c>
      <c r="B396" s="16" t="s">
        <v>70</v>
      </c>
      <c r="C396" s="19" t="s">
        <v>16</v>
      </c>
      <c r="D396" s="22">
        <v>2015</v>
      </c>
      <c r="E396" s="23">
        <v>677500</v>
      </c>
      <c r="F396" s="13">
        <v>4</v>
      </c>
      <c r="G396" s="4">
        <v>4053</v>
      </c>
      <c r="H396" s="4">
        <v>2710000</v>
      </c>
    </row>
    <row r="397" spans="1:8" x14ac:dyDescent="0.2">
      <c r="A397" s="22">
        <v>2016</v>
      </c>
      <c r="B397" s="16" t="s">
        <v>70</v>
      </c>
      <c r="C397" s="19" t="s">
        <v>16</v>
      </c>
      <c r="D397" s="22">
        <v>2016</v>
      </c>
      <c r="E397" s="23">
        <v>680000</v>
      </c>
      <c r="F397" s="13">
        <v>1</v>
      </c>
      <c r="G397" s="4">
        <v>831</v>
      </c>
      <c r="H397" s="4">
        <v>680000</v>
      </c>
    </row>
    <row r="398" spans="1:8" x14ac:dyDescent="0.2">
      <c r="A398" s="22">
        <v>2017</v>
      </c>
      <c r="B398" s="16" t="s">
        <v>70</v>
      </c>
      <c r="C398" s="19" t="s">
        <v>16</v>
      </c>
      <c r="D398" s="22">
        <v>2017</v>
      </c>
      <c r="E398" s="23">
        <v>720000</v>
      </c>
      <c r="F398" s="13">
        <v>1</v>
      </c>
      <c r="G398" s="4">
        <v>744</v>
      </c>
      <c r="H398" s="4">
        <v>720000</v>
      </c>
    </row>
    <row r="399" spans="1:8" x14ac:dyDescent="0.2">
      <c r="A399" s="19" t="s">
        <v>24</v>
      </c>
      <c r="B399" s="16" t="s">
        <v>70</v>
      </c>
      <c r="C399" s="19"/>
      <c r="D399" s="19"/>
      <c r="E399" s="20">
        <v>1657742.19</v>
      </c>
      <c r="F399" s="21">
        <v>32</v>
      </c>
      <c r="G399" s="4">
        <v>68827</v>
      </c>
      <c r="H399" s="4">
        <v>53047750</v>
      </c>
    </row>
    <row r="400" spans="1:8" x14ac:dyDescent="0.2">
      <c r="A400" s="22">
        <v>2015</v>
      </c>
      <c r="B400" s="16" t="s">
        <v>70</v>
      </c>
      <c r="C400" s="19" t="s">
        <v>24</v>
      </c>
      <c r="D400" s="22">
        <v>2015</v>
      </c>
      <c r="E400" s="23">
        <v>1408125</v>
      </c>
      <c r="F400" s="13">
        <v>6</v>
      </c>
      <c r="G400" s="4">
        <v>12638</v>
      </c>
      <c r="H400" s="4">
        <v>8448750</v>
      </c>
    </row>
    <row r="401" spans="1:8" x14ac:dyDescent="0.2">
      <c r="A401" s="22">
        <v>2016</v>
      </c>
      <c r="B401" s="16" t="s">
        <v>70</v>
      </c>
      <c r="C401" s="19" t="s">
        <v>24</v>
      </c>
      <c r="D401" s="22">
        <v>2016</v>
      </c>
      <c r="E401" s="23">
        <v>1759823.33</v>
      </c>
      <c r="F401" s="13">
        <v>15</v>
      </c>
      <c r="G401" s="4">
        <v>34003</v>
      </c>
      <c r="H401" s="4">
        <v>26397350</v>
      </c>
    </row>
    <row r="402" spans="1:8" x14ac:dyDescent="0.2">
      <c r="A402" s="22">
        <v>2017</v>
      </c>
      <c r="B402" s="16" t="s">
        <v>70</v>
      </c>
      <c r="C402" s="19" t="s">
        <v>24</v>
      </c>
      <c r="D402" s="22">
        <v>2017</v>
      </c>
      <c r="E402" s="23">
        <v>1654695.45</v>
      </c>
      <c r="F402" s="13">
        <v>11</v>
      </c>
      <c r="G402" s="4">
        <v>22186</v>
      </c>
      <c r="H402" s="4">
        <v>18201650</v>
      </c>
    </row>
    <row r="403" spans="1:8" x14ac:dyDescent="0.2">
      <c r="A403" s="16" t="s">
        <v>138</v>
      </c>
      <c r="B403" s="16" t="s">
        <v>138</v>
      </c>
      <c r="C403" s="16"/>
      <c r="D403" s="16"/>
      <c r="E403" s="17">
        <v>1664485.17</v>
      </c>
      <c r="F403" s="18">
        <v>24</v>
      </c>
      <c r="G403" s="4">
        <v>47682</v>
      </c>
      <c r="H403" s="4">
        <v>39947644</v>
      </c>
    </row>
    <row r="404" spans="1:8" x14ac:dyDescent="0.2">
      <c r="A404" s="19" t="s">
        <v>24</v>
      </c>
      <c r="B404" s="16" t="s">
        <v>138</v>
      </c>
      <c r="C404" s="19"/>
      <c r="D404" s="19"/>
      <c r="E404" s="20">
        <v>1664485.17</v>
      </c>
      <c r="F404" s="21">
        <v>24</v>
      </c>
      <c r="G404" s="4">
        <v>47682</v>
      </c>
      <c r="H404" s="4">
        <v>39947644</v>
      </c>
    </row>
    <row r="405" spans="1:8" x14ac:dyDescent="0.2">
      <c r="A405" s="22">
        <v>2015</v>
      </c>
      <c r="B405" s="16" t="s">
        <v>138</v>
      </c>
      <c r="C405" s="19" t="s">
        <v>24</v>
      </c>
      <c r="D405" s="22">
        <v>2015</v>
      </c>
      <c r="E405" s="23">
        <v>1612199.89</v>
      </c>
      <c r="F405" s="13">
        <v>9</v>
      </c>
      <c r="G405" s="4">
        <v>17898</v>
      </c>
      <c r="H405" s="4">
        <v>14509799</v>
      </c>
    </row>
    <row r="406" spans="1:8" x14ac:dyDescent="0.2">
      <c r="A406" s="22">
        <v>2016</v>
      </c>
      <c r="B406" s="16" t="s">
        <v>138</v>
      </c>
      <c r="C406" s="19" t="s">
        <v>24</v>
      </c>
      <c r="D406" s="22">
        <v>2016</v>
      </c>
      <c r="E406" s="23">
        <v>1761600</v>
      </c>
      <c r="F406" s="13">
        <v>10</v>
      </c>
      <c r="G406" s="4">
        <v>22231</v>
      </c>
      <c r="H406" s="4">
        <v>17616000</v>
      </c>
    </row>
    <row r="407" spans="1:8" x14ac:dyDescent="0.2">
      <c r="A407" s="22">
        <v>2017</v>
      </c>
      <c r="B407" s="16" t="s">
        <v>138</v>
      </c>
      <c r="C407" s="19" t="s">
        <v>24</v>
      </c>
      <c r="D407" s="22">
        <v>2017</v>
      </c>
      <c r="E407" s="23">
        <v>1564369</v>
      </c>
      <c r="F407" s="13">
        <v>5</v>
      </c>
      <c r="G407" s="4">
        <v>7553</v>
      </c>
      <c r="H407" s="4">
        <v>7821845</v>
      </c>
    </row>
    <row r="408" spans="1:8" x14ac:dyDescent="0.2">
      <c r="A408" s="16" t="s">
        <v>84</v>
      </c>
      <c r="B408" s="16" t="s">
        <v>84</v>
      </c>
      <c r="C408" s="16"/>
      <c r="D408" s="16"/>
      <c r="E408" s="17">
        <v>2886040</v>
      </c>
      <c r="F408" s="18">
        <v>50</v>
      </c>
      <c r="G408" s="4">
        <v>143483</v>
      </c>
      <c r="H408" s="4">
        <v>144302000</v>
      </c>
    </row>
    <row r="409" spans="1:8" x14ac:dyDescent="0.2">
      <c r="A409" s="19" t="s">
        <v>24</v>
      </c>
      <c r="B409" s="16" t="s">
        <v>84</v>
      </c>
      <c r="C409" s="19"/>
      <c r="D409" s="19"/>
      <c r="E409" s="20">
        <v>2886040</v>
      </c>
      <c r="F409" s="21">
        <v>50</v>
      </c>
      <c r="G409" s="4">
        <v>143483</v>
      </c>
      <c r="H409" s="4">
        <v>144302000</v>
      </c>
    </row>
    <row r="410" spans="1:8" x14ac:dyDescent="0.2">
      <c r="A410" s="22">
        <v>2014</v>
      </c>
      <c r="B410" s="16" t="s">
        <v>84</v>
      </c>
      <c r="C410" s="19" t="s">
        <v>24</v>
      </c>
      <c r="D410" s="22">
        <v>2014</v>
      </c>
      <c r="E410" s="23">
        <v>6285000</v>
      </c>
      <c r="F410" s="13">
        <v>1</v>
      </c>
      <c r="G410" s="4">
        <v>6700</v>
      </c>
      <c r="H410" s="4">
        <v>6285000</v>
      </c>
    </row>
    <row r="411" spans="1:8" x14ac:dyDescent="0.2">
      <c r="A411" s="22">
        <v>2015</v>
      </c>
      <c r="B411" s="16" t="s">
        <v>84</v>
      </c>
      <c r="C411" s="19" t="s">
        <v>24</v>
      </c>
      <c r="D411" s="22">
        <v>2015</v>
      </c>
      <c r="E411" s="23">
        <v>2749157.89</v>
      </c>
      <c r="F411" s="13">
        <v>19</v>
      </c>
      <c r="G411" s="4">
        <v>51470</v>
      </c>
      <c r="H411" s="4">
        <v>52234000</v>
      </c>
    </row>
    <row r="412" spans="1:8" x14ac:dyDescent="0.2">
      <c r="A412" s="22">
        <v>2016</v>
      </c>
      <c r="B412" s="16" t="s">
        <v>84</v>
      </c>
      <c r="C412" s="19" t="s">
        <v>24</v>
      </c>
      <c r="D412" s="22">
        <v>2016</v>
      </c>
      <c r="E412" s="23">
        <v>2866363.64</v>
      </c>
      <c r="F412" s="13">
        <v>11</v>
      </c>
      <c r="G412" s="4">
        <v>30232</v>
      </c>
      <c r="H412" s="4">
        <v>31530000</v>
      </c>
    </row>
    <row r="413" spans="1:8" x14ac:dyDescent="0.2">
      <c r="A413" s="22">
        <v>2017</v>
      </c>
      <c r="B413" s="16" t="s">
        <v>84</v>
      </c>
      <c r="C413" s="19" t="s">
        <v>24</v>
      </c>
      <c r="D413" s="22">
        <v>2017</v>
      </c>
      <c r="E413" s="23">
        <v>2855421.05</v>
      </c>
      <c r="F413" s="13">
        <v>19</v>
      </c>
      <c r="G413" s="4">
        <v>55081</v>
      </c>
      <c r="H413" s="4">
        <v>54253000</v>
      </c>
    </row>
    <row r="414" spans="1:8" x14ac:dyDescent="0.2">
      <c r="A414" s="16" t="s">
        <v>80</v>
      </c>
      <c r="B414" s="16" t="s">
        <v>80</v>
      </c>
      <c r="C414" s="16"/>
      <c r="D414" s="16"/>
      <c r="E414" s="17">
        <v>1242688.8999999999</v>
      </c>
      <c r="F414" s="18">
        <v>159</v>
      </c>
      <c r="G414" s="4">
        <v>205620</v>
      </c>
      <c r="H414" s="4">
        <v>197587535</v>
      </c>
    </row>
    <row r="415" spans="1:8" x14ac:dyDescent="0.2">
      <c r="A415" s="19" t="s">
        <v>16</v>
      </c>
      <c r="B415" s="16" t="s">
        <v>80</v>
      </c>
      <c r="C415" s="19"/>
      <c r="D415" s="19"/>
      <c r="E415" s="20">
        <v>539173</v>
      </c>
      <c r="F415" s="21">
        <v>4</v>
      </c>
      <c r="G415" s="4">
        <v>3134</v>
      </c>
      <c r="H415" s="4">
        <v>2156692</v>
      </c>
    </row>
    <row r="416" spans="1:8" x14ac:dyDescent="0.2">
      <c r="A416" s="22">
        <v>2015</v>
      </c>
      <c r="B416" s="16" t="s">
        <v>80</v>
      </c>
      <c r="C416" s="19" t="s">
        <v>16</v>
      </c>
      <c r="D416" s="22">
        <v>2015</v>
      </c>
      <c r="E416" s="23">
        <v>613333.32999999996</v>
      </c>
      <c r="F416" s="13">
        <v>3</v>
      </c>
      <c r="G416" s="4">
        <v>2327</v>
      </c>
      <c r="H416" s="4">
        <v>1840000</v>
      </c>
    </row>
    <row r="417" spans="1:8" x14ac:dyDescent="0.2">
      <c r="A417" s="22">
        <v>2017</v>
      </c>
      <c r="B417" s="16" t="s">
        <v>80</v>
      </c>
      <c r="C417" s="19" t="s">
        <v>16</v>
      </c>
      <c r="D417" s="22">
        <v>2017</v>
      </c>
      <c r="E417" s="23">
        <v>316692</v>
      </c>
      <c r="F417" s="13">
        <v>1</v>
      </c>
      <c r="G417" s="4">
        <v>807</v>
      </c>
      <c r="H417" s="4">
        <v>316692</v>
      </c>
    </row>
    <row r="418" spans="1:8" x14ac:dyDescent="0.2">
      <c r="A418" s="19" t="s">
        <v>24</v>
      </c>
      <c r="B418" s="16" t="s">
        <v>80</v>
      </c>
      <c r="C418" s="19"/>
      <c r="D418" s="19"/>
      <c r="E418" s="20">
        <v>1260844.1499999999</v>
      </c>
      <c r="F418" s="21">
        <v>155</v>
      </c>
      <c r="G418" s="4">
        <v>202486</v>
      </c>
      <c r="H418" s="4">
        <v>195430843</v>
      </c>
    </row>
    <row r="419" spans="1:8" x14ac:dyDescent="0.2">
      <c r="A419" s="22">
        <v>2014</v>
      </c>
      <c r="B419" s="16" t="s">
        <v>80</v>
      </c>
      <c r="C419" s="19" t="s">
        <v>24</v>
      </c>
      <c r="D419" s="22">
        <v>2014</v>
      </c>
      <c r="E419" s="23">
        <v>1175000</v>
      </c>
      <c r="F419" s="13">
        <v>2</v>
      </c>
      <c r="G419" s="4">
        <v>1500</v>
      </c>
      <c r="H419" s="4">
        <v>2350000</v>
      </c>
    </row>
    <row r="420" spans="1:8" x14ac:dyDescent="0.2">
      <c r="A420" s="22">
        <v>2015</v>
      </c>
      <c r="B420" s="16" t="s">
        <v>80</v>
      </c>
      <c r="C420" s="19" t="s">
        <v>24</v>
      </c>
      <c r="D420" s="22">
        <v>2015</v>
      </c>
      <c r="E420" s="23">
        <v>1261903.3700000001</v>
      </c>
      <c r="F420" s="13">
        <v>46</v>
      </c>
      <c r="G420" s="4">
        <v>64327</v>
      </c>
      <c r="H420" s="4">
        <v>58047555</v>
      </c>
    </row>
    <row r="421" spans="1:8" x14ac:dyDescent="0.2">
      <c r="A421" s="22">
        <v>2016</v>
      </c>
      <c r="B421" s="16" t="s">
        <v>80</v>
      </c>
      <c r="C421" s="19" t="s">
        <v>24</v>
      </c>
      <c r="D421" s="22">
        <v>2016</v>
      </c>
      <c r="E421" s="23">
        <v>1170933.31</v>
      </c>
      <c r="F421" s="13">
        <v>45</v>
      </c>
      <c r="G421" s="4">
        <v>56830</v>
      </c>
      <c r="H421" s="4">
        <v>52691999</v>
      </c>
    </row>
    <row r="422" spans="1:8" x14ac:dyDescent="0.2">
      <c r="A422" s="22">
        <v>2017</v>
      </c>
      <c r="B422" s="16" t="s">
        <v>80</v>
      </c>
      <c r="C422" s="19" t="s">
        <v>24</v>
      </c>
      <c r="D422" s="22">
        <v>2017</v>
      </c>
      <c r="E422" s="23">
        <v>1316688.1499999999</v>
      </c>
      <c r="F422" s="13">
        <v>60</v>
      </c>
      <c r="G422" s="4">
        <v>76519</v>
      </c>
      <c r="H422" s="4">
        <v>79001289</v>
      </c>
    </row>
    <row r="423" spans="1:8" x14ac:dyDescent="0.2">
      <c r="A423" s="22">
        <v>2018</v>
      </c>
      <c r="B423" s="16" t="s">
        <v>80</v>
      </c>
      <c r="C423" s="19" t="s">
        <v>24</v>
      </c>
      <c r="D423" s="22">
        <v>2018</v>
      </c>
      <c r="E423" s="23">
        <v>1670000</v>
      </c>
      <c r="F423" s="13">
        <v>2</v>
      </c>
      <c r="G423" s="4">
        <v>3310</v>
      </c>
      <c r="H423" s="4">
        <v>3340000</v>
      </c>
    </row>
    <row r="424" spans="1:8" x14ac:dyDescent="0.2">
      <c r="A424" s="16" t="s">
        <v>172</v>
      </c>
      <c r="B424" s="16" t="s">
        <v>172</v>
      </c>
      <c r="C424" s="16"/>
      <c r="D424" s="16"/>
      <c r="E424" s="17">
        <v>1770541.85</v>
      </c>
      <c r="F424" s="18">
        <v>65</v>
      </c>
      <c r="G424" s="4">
        <v>115581</v>
      </c>
      <c r="H424" s="4">
        <v>115085220</v>
      </c>
    </row>
    <row r="425" spans="1:8" x14ac:dyDescent="0.2">
      <c r="A425" s="19" t="s">
        <v>16</v>
      </c>
      <c r="B425" s="16" t="s">
        <v>172</v>
      </c>
      <c r="C425" s="19"/>
      <c r="D425" s="19"/>
      <c r="E425" s="20">
        <v>907857.14</v>
      </c>
      <c r="F425" s="21">
        <v>7</v>
      </c>
      <c r="G425" s="4">
        <v>9870</v>
      </c>
      <c r="H425" s="4">
        <v>6355000</v>
      </c>
    </row>
    <row r="426" spans="1:8" x14ac:dyDescent="0.2">
      <c r="A426" s="22">
        <v>2015</v>
      </c>
      <c r="B426" s="16" t="s">
        <v>172</v>
      </c>
      <c r="C426" s="19" t="s">
        <v>16</v>
      </c>
      <c r="D426" s="22">
        <v>2015</v>
      </c>
      <c r="E426" s="23">
        <v>921250</v>
      </c>
      <c r="F426" s="13">
        <v>4</v>
      </c>
      <c r="G426" s="4">
        <v>6150</v>
      </c>
      <c r="H426" s="4">
        <v>3685000</v>
      </c>
    </row>
    <row r="427" spans="1:8" x14ac:dyDescent="0.2">
      <c r="A427" s="22">
        <v>2016</v>
      </c>
      <c r="B427" s="16" t="s">
        <v>172</v>
      </c>
      <c r="C427" s="19" t="s">
        <v>16</v>
      </c>
      <c r="D427" s="22">
        <v>2016</v>
      </c>
      <c r="E427" s="23">
        <v>800000</v>
      </c>
      <c r="F427" s="13">
        <v>1</v>
      </c>
      <c r="G427" s="4">
        <v>1240</v>
      </c>
      <c r="H427" s="4">
        <v>800000</v>
      </c>
    </row>
    <row r="428" spans="1:8" x14ac:dyDescent="0.2">
      <c r="A428" s="22">
        <v>2017</v>
      </c>
      <c r="B428" s="16" t="s">
        <v>172</v>
      </c>
      <c r="C428" s="19" t="s">
        <v>16</v>
      </c>
      <c r="D428" s="22">
        <v>2017</v>
      </c>
      <c r="E428" s="23">
        <v>935000</v>
      </c>
      <c r="F428" s="13">
        <v>2</v>
      </c>
      <c r="G428" s="4">
        <v>2480</v>
      </c>
      <c r="H428" s="4">
        <v>1870000</v>
      </c>
    </row>
    <row r="429" spans="1:8" x14ac:dyDescent="0.2">
      <c r="A429" s="19" t="s">
        <v>24</v>
      </c>
      <c r="B429" s="16" t="s">
        <v>172</v>
      </c>
      <c r="C429" s="19"/>
      <c r="D429" s="19"/>
      <c r="E429" s="20">
        <v>1874658.97</v>
      </c>
      <c r="F429" s="21">
        <v>58</v>
      </c>
      <c r="G429" s="4">
        <v>105711</v>
      </c>
      <c r="H429" s="4">
        <v>108730220</v>
      </c>
    </row>
    <row r="430" spans="1:8" x14ac:dyDescent="0.2">
      <c r="A430" s="22">
        <v>2015</v>
      </c>
      <c r="B430" s="16" t="s">
        <v>172</v>
      </c>
      <c r="C430" s="19" t="s">
        <v>24</v>
      </c>
      <c r="D430" s="22">
        <v>2015</v>
      </c>
      <c r="E430" s="23">
        <v>1813214.29</v>
      </c>
      <c r="F430" s="13">
        <v>14</v>
      </c>
      <c r="G430" s="4">
        <v>25705</v>
      </c>
      <c r="H430" s="4">
        <v>25385000</v>
      </c>
    </row>
    <row r="431" spans="1:8" x14ac:dyDescent="0.2">
      <c r="A431" s="22">
        <v>2016</v>
      </c>
      <c r="B431" s="16" t="s">
        <v>172</v>
      </c>
      <c r="C431" s="19" t="s">
        <v>24</v>
      </c>
      <c r="D431" s="22">
        <v>2016</v>
      </c>
      <c r="E431" s="23">
        <v>1849769.42</v>
      </c>
      <c r="F431" s="13">
        <v>24</v>
      </c>
      <c r="G431" s="4">
        <v>43465</v>
      </c>
      <c r="H431" s="4">
        <v>44394466</v>
      </c>
    </row>
    <row r="432" spans="1:8" x14ac:dyDescent="0.2">
      <c r="A432" s="22">
        <v>2017</v>
      </c>
      <c r="B432" s="16" t="s">
        <v>172</v>
      </c>
      <c r="C432" s="19" t="s">
        <v>24</v>
      </c>
      <c r="D432" s="22">
        <v>2017</v>
      </c>
      <c r="E432" s="23">
        <v>1947537.7</v>
      </c>
      <c r="F432" s="13">
        <v>20</v>
      </c>
      <c r="G432" s="4">
        <v>36541</v>
      </c>
      <c r="H432" s="4">
        <v>38950754</v>
      </c>
    </row>
    <row r="433" spans="1:8" x14ac:dyDescent="0.2">
      <c r="A433" s="16" t="s">
        <v>69</v>
      </c>
      <c r="B433" s="16" t="s">
        <v>69</v>
      </c>
      <c r="C433" s="16"/>
      <c r="D433" s="16"/>
      <c r="E433" s="17">
        <v>1545959.46</v>
      </c>
      <c r="F433" s="18">
        <v>37</v>
      </c>
      <c r="G433" s="4">
        <v>62246</v>
      </c>
      <c r="H433" s="4">
        <v>57200500</v>
      </c>
    </row>
    <row r="434" spans="1:8" x14ac:dyDescent="0.2">
      <c r="A434" s="19" t="s">
        <v>24</v>
      </c>
      <c r="B434" s="16" t="s">
        <v>69</v>
      </c>
      <c r="C434" s="19"/>
      <c r="D434" s="19"/>
      <c r="E434" s="20">
        <v>1545959.46</v>
      </c>
      <c r="F434" s="21">
        <v>37</v>
      </c>
      <c r="G434" s="4">
        <v>62246</v>
      </c>
      <c r="H434" s="4">
        <v>57200500</v>
      </c>
    </row>
    <row r="435" spans="1:8" x14ac:dyDescent="0.2">
      <c r="A435" s="22">
        <v>2015</v>
      </c>
      <c r="B435" s="16" t="s">
        <v>69</v>
      </c>
      <c r="C435" s="19" t="s">
        <v>24</v>
      </c>
      <c r="D435" s="22">
        <v>2015</v>
      </c>
      <c r="E435" s="23">
        <v>1380615.38</v>
      </c>
      <c r="F435" s="13">
        <v>13</v>
      </c>
      <c r="G435" s="4">
        <v>24009</v>
      </c>
      <c r="H435" s="4">
        <v>17948000</v>
      </c>
    </row>
    <row r="436" spans="1:8" x14ac:dyDescent="0.2">
      <c r="A436" s="22">
        <v>2016</v>
      </c>
      <c r="B436" s="16" t="s">
        <v>69</v>
      </c>
      <c r="C436" s="19" t="s">
        <v>24</v>
      </c>
      <c r="D436" s="22">
        <v>2016</v>
      </c>
      <c r="E436" s="23">
        <v>1421050</v>
      </c>
      <c r="F436" s="13">
        <v>10</v>
      </c>
      <c r="G436" s="4">
        <v>14519</v>
      </c>
      <c r="H436" s="4">
        <v>14210500</v>
      </c>
    </row>
    <row r="437" spans="1:8" x14ac:dyDescent="0.2">
      <c r="A437" s="22">
        <v>2017</v>
      </c>
      <c r="B437" s="16" t="s">
        <v>69</v>
      </c>
      <c r="C437" s="19" t="s">
        <v>24</v>
      </c>
      <c r="D437" s="22">
        <v>2017</v>
      </c>
      <c r="E437" s="23">
        <v>1788714.29</v>
      </c>
      <c r="F437" s="13">
        <v>14</v>
      </c>
      <c r="G437" s="4">
        <v>23718</v>
      </c>
      <c r="H437" s="4">
        <v>25042000</v>
      </c>
    </row>
    <row r="438" spans="1:8" x14ac:dyDescent="0.2">
      <c r="A438" s="16" t="s">
        <v>131</v>
      </c>
      <c r="B438" s="16" t="s">
        <v>131</v>
      </c>
      <c r="C438" s="16"/>
      <c r="D438" s="16"/>
      <c r="E438" s="17">
        <v>1348830.11</v>
      </c>
      <c r="F438" s="18">
        <v>54</v>
      </c>
      <c r="G438" s="4">
        <v>84305</v>
      </c>
      <c r="H438" s="4">
        <v>72836826</v>
      </c>
    </row>
    <row r="439" spans="1:8" x14ac:dyDescent="0.2">
      <c r="A439" s="19" t="s">
        <v>16</v>
      </c>
      <c r="B439" s="16" t="s">
        <v>131</v>
      </c>
      <c r="C439" s="19"/>
      <c r="D439" s="19"/>
      <c r="E439" s="20">
        <v>875000</v>
      </c>
      <c r="F439" s="21">
        <v>1</v>
      </c>
      <c r="G439" s="4">
        <v>1111</v>
      </c>
      <c r="H439" s="4">
        <v>875000</v>
      </c>
    </row>
    <row r="440" spans="1:8" x14ac:dyDescent="0.2">
      <c r="A440" s="22">
        <v>2015</v>
      </c>
      <c r="B440" s="16" t="s">
        <v>131</v>
      </c>
      <c r="C440" s="19" t="s">
        <v>16</v>
      </c>
      <c r="D440" s="22">
        <v>2015</v>
      </c>
      <c r="E440" s="23">
        <v>875000</v>
      </c>
      <c r="F440" s="13">
        <v>1</v>
      </c>
      <c r="G440" s="4">
        <v>1111</v>
      </c>
      <c r="H440" s="4">
        <v>875000</v>
      </c>
    </row>
    <row r="441" spans="1:8" x14ac:dyDescent="0.2">
      <c r="A441" s="19" t="s">
        <v>24</v>
      </c>
      <c r="B441" s="16" t="s">
        <v>131</v>
      </c>
      <c r="C441" s="19"/>
      <c r="D441" s="19"/>
      <c r="E441" s="20">
        <v>1357770.3</v>
      </c>
      <c r="F441" s="21">
        <v>53</v>
      </c>
      <c r="G441" s="4">
        <v>83194</v>
      </c>
      <c r="H441" s="4">
        <v>71961826</v>
      </c>
    </row>
    <row r="442" spans="1:8" x14ac:dyDescent="0.2">
      <c r="A442" s="22">
        <v>2014</v>
      </c>
      <c r="B442" s="16" t="s">
        <v>131</v>
      </c>
      <c r="C442" s="19" t="s">
        <v>24</v>
      </c>
      <c r="D442" s="22">
        <v>2014</v>
      </c>
      <c r="E442" s="23">
        <v>1120000</v>
      </c>
      <c r="F442" s="13">
        <v>1</v>
      </c>
      <c r="G442" s="4">
        <v>1266</v>
      </c>
      <c r="H442" s="4">
        <v>1120000</v>
      </c>
    </row>
    <row r="443" spans="1:8" x14ac:dyDescent="0.2">
      <c r="A443" s="22">
        <v>2015</v>
      </c>
      <c r="B443" s="16" t="s">
        <v>131</v>
      </c>
      <c r="C443" s="19" t="s">
        <v>24</v>
      </c>
      <c r="D443" s="22">
        <v>2015</v>
      </c>
      <c r="E443" s="23">
        <v>1224733.33</v>
      </c>
      <c r="F443" s="13">
        <v>15</v>
      </c>
      <c r="G443" s="4">
        <v>18916</v>
      </c>
      <c r="H443" s="4">
        <v>18371000</v>
      </c>
    </row>
    <row r="444" spans="1:8" x14ac:dyDescent="0.2">
      <c r="A444" s="22">
        <v>2016</v>
      </c>
      <c r="B444" s="16" t="s">
        <v>131</v>
      </c>
      <c r="C444" s="19" t="s">
        <v>24</v>
      </c>
      <c r="D444" s="22">
        <v>2016</v>
      </c>
      <c r="E444" s="23">
        <v>1308312</v>
      </c>
      <c r="F444" s="13">
        <v>25</v>
      </c>
      <c r="G444" s="4">
        <v>44762</v>
      </c>
      <c r="H444" s="4">
        <v>32707800</v>
      </c>
    </row>
    <row r="445" spans="1:8" x14ac:dyDescent="0.2">
      <c r="A445" s="22">
        <v>2017</v>
      </c>
      <c r="B445" s="16" t="s">
        <v>131</v>
      </c>
      <c r="C445" s="19" t="s">
        <v>24</v>
      </c>
      <c r="D445" s="22">
        <v>2017</v>
      </c>
      <c r="E445" s="23">
        <v>1646918.83</v>
      </c>
      <c r="F445" s="13">
        <v>12</v>
      </c>
      <c r="G445" s="4">
        <v>18250</v>
      </c>
      <c r="H445" s="4">
        <v>19763026</v>
      </c>
    </row>
    <row r="446" spans="1:8" x14ac:dyDescent="0.2">
      <c r="A446" s="16" t="s">
        <v>55</v>
      </c>
      <c r="B446" s="16" t="s">
        <v>55</v>
      </c>
      <c r="C446" s="16"/>
      <c r="D446" s="16"/>
      <c r="E446" s="17">
        <v>1974304.73</v>
      </c>
      <c r="F446" s="18">
        <v>126</v>
      </c>
      <c r="G446" s="4">
        <v>169951</v>
      </c>
      <c r="H446" s="4">
        <v>248762396</v>
      </c>
    </row>
    <row r="447" spans="1:8" x14ac:dyDescent="0.2">
      <c r="A447" s="19" t="s">
        <v>16</v>
      </c>
      <c r="B447" s="16" t="s">
        <v>55</v>
      </c>
      <c r="C447" s="19"/>
      <c r="D447" s="19"/>
      <c r="E447" s="20">
        <v>1224249.24</v>
      </c>
      <c r="F447" s="21">
        <v>71</v>
      </c>
      <c r="G447" s="4">
        <v>54724</v>
      </c>
      <c r="H447" s="4">
        <v>86921696</v>
      </c>
    </row>
    <row r="448" spans="1:8" x14ac:dyDescent="0.2">
      <c r="A448" s="22">
        <v>2014</v>
      </c>
      <c r="B448" s="16" t="s">
        <v>55</v>
      </c>
      <c r="C448" s="19" t="s">
        <v>16</v>
      </c>
      <c r="D448" s="22">
        <v>2014</v>
      </c>
      <c r="E448" s="23">
        <v>1441000</v>
      </c>
      <c r="F448" s="13">
        <v>2</v>
      </c>
      <c r="G448" s="4"/>
      <c r="H448" s="4">
        <v>2882000</v>
      </c>
    </row>
    <row r="449" spans="1:8" x14ac:dyDescent="0.2">
      <c r="A449" s="22">
        <v>2015</v>
      </c>
      <c r="B449" s="16" t="s">
        <v>55</v>
      </c>
      <c r="C449" s="19" t="s">
        <v>16</v>
      </c>
      <c r="D449" s="22">
        <v>2015</v>
      </c>
      <c r="E449" s="23">
        <v>1269600</v>
      </c>
      <c r="F449" s="13">
        <v>30</v>
      </c>
      <c r="G449" s="4">
        <v>26098</v>
      </c>
      <c r="H449" s="4">
        <v>38088000</v>
      </c>
    </row>
    <row r="450" spans="1:8" x14ac:dyDescent="0.2">
      <c r="A450" s="22">
        <v>2016</v>
      </c>
      <c r="B450" s="16" t="s">
        <v>55</v>
      </c>
      <c r="C450" s="19" t="s">
        <v>16</v>
      </c>
      <c r="D450" s="22">
        <v>2016</v>
      </c>
      <c r="E450" s="23">
        <v>1206233.76</v>
      </c>
      <c r="F450" s="13">
        <v>21</v>
      </c>
      <c r="G450" s="4">
        <v>21384</v>
      </c>
      <c r="H450" s="4">
        <v>25330909</v>
      </c>
    </row>
    <row r="451" spans="1:8" x14ac:dyDescent="0.2">
      <c r="A451" s="22">
        <v>2017</v>
      </c>
      <c r="B451" s="16" t="s">
        <v>55</v>
      </c>
      <c r="C451" s="19" t="s">
        <v>16</v>
      </c>
      <c r="D451" s="22">
        <v>2017</v>
      </c>
      <c r="E451" s="23">
        <v>1145599.28</v>
      </c>
      <c r="F451" s="13">
        <v>18</v>
      </c>
      <c r="G451" s="4">
        <v>7242</v>
      </c>
      <c r="H451" s="4">
        <v>20620787</v>
      </c>
    </row>
    <row r="452" spans="1:8" x14ac:dyDescent="0.2">
      <c r="A452" s="19" t="s">
        <v>24</v>
      </c>
      <c r="B452" s="16" t="s">
        <v>55</v>
      </c>
      <c r="C452" s="19"/>
      <c r="D452" s="19"/>
      <c r="E452" s="20">
        <v>2942558.18</v>
      </c>
      <c r="F452" s="21">
        <v>55</v>
      </c>
      <c r="G452" s="4">
        <v>115227</v>
      </c>
      <c r="H452" s="4">
        <v>161840700</v>
      </c>
    </row>
    <row r="453" spans="1:8" x14ac:dyDescent="0.2">
      <c r="A453" s="22">
        <v>2014</v>
      </c>
      <c r="B453" s="16" t="s">
        <v>55</v>
      </c>
      <c r="C453" s="19" t="s">
        <v>24</v>
      </c>
      <c r="D453" s="22">
        <v>2014</v>
      </c>
      <c r="E453" s="23">
        <v>3633666.67</v>
      </c>
      <c r="F453" s="13">
        <v>3</v>
      </c>
      <c r="G453" s="4">
        <v>11140</v>
      </c>
      <c r="H453" s="4">
        <v>10901000</v>
      </c>
    </row>
    <row r="454" spans="1:8" x14ac:dyDescent="0.2">
      <c r="A454" s="22">
        <v>2015</v>
      </c>
      <c r="B454" s="16" t="s">
        <v>55</v>
      </c>
      <c r="C454" s="19" t="s">
        <v>24</v>
      </c>
      <c r="D454" s="22">
        <v>2015</v>
      </c>
      <c r="E454" s="23">
        <v>3270793.75</v>
      </c>
      <c r="F454" s="13">
        <v>16</v>
      </c>
      <c r="G454" s="4">
        <v>25709</v>
      </c>
      <c r="H454" s="4">
        <v>52332700</v>
      </c>
    </row>
    <row r="455" spans="1:8" x14ac:dyDescent="0.2">
      <c r="A455" s="22">
        <v>2016</v>
      </c>
      <c r="B455" s="16" t="s">
        <v>55</v>
      </c>
      <c r="C455" s="19" t="s">
        <v>24</v>
      </c>
      <c r="D455" s="22">
        <v>2016</v>
      </c>
      <c r="E455" s="23">
        <v>2648235.29</v>
      </c>
      <c r="F455" s="13">
        <v>17</v>
      </c>
      <c r="G455" s="4">
        <v>33848</v>
      </c>
      <c r="H455" s="4">
        <v>45020000</v>
      </c>
    </row>
    <row r="456" spans="1:8" x14ac:dyDescent="0.2">
      <c r="A456" s="22">
        <v>2017</v>
      </c>
      <c r="B456" s="16" t="s">
        <v>55</v>
      </c>
      <c r="C456" s="19" t="s">
        <v>24</v>
      </c>
      <c r="D456" s="22">
        <v>2017</v>
      </c>
      <c r="E456" s="23">
        <v>2820368.42</v>
      </c>
      <c r="F456" s="13">
        <v>19</v>
      </c>
      <c r="G456" s="4">
        <v>44530</v>
      </c>
      <c r="H456" s="4">
        <v>53587000</v>
      </c>
    </row>
    <row r="457" spans="1:8" x14ac:dyDescent="0.2">
      <c r="A457" s="16" t="s">
        <v>53</v>
      </c>
      <c r="B457" s="16" t="s">
        <v>53</v>
      </c>
      <c r="C457" s="16"/>
      <c r="D457" s="16"/>
      <c r="E457" s="17">
        <v>2270269.23</v>
      </c>
      <c r="F457" s="18">
        <v>26</v>
      </c>
      <c r="G457" s="4">
        <v>50901</v>
      </c>
      <c r="H457" s="4">
        <v>59027000</v>
      </c>
    </row>
    <row r="458" spans="1:8" x14ac:dyDescent="0.2">
      <c r="A458" s="19" t="s">
        <v>16</v>
      </c>
      <c r="B458" s="16" t="s">
        <v>53</v>
      </c>
      <c r="C458" s="19"/>
      <c r="D458" s="19"/>
      <c r="E458" s="20">
        <v>1241800</v>
      </c>
      <c r="F458" s="21">
        <v>5</v>
      </c>
      <c r="G458" s="4">
        <v>5253</v>
      </c>
      <c r="H458" s="4">
        <v>6209000</v>
      </c>
    </row>
    <row r="459" spans="1:8" x14ac:dyDescent="0.2">
      <c r="A459" s="22">
        <v>2015</v>
      </c>
      <c r="B459" s="16" t="s">
        <v>53</v>
      </c>
      <c r="C459" s="19" t="s">
        <v>16</v>
      </c>
      <c r="D459" s="22">
        <v>2015</v>
      </c>
      <c r="E459" s="23">
        <v>1525000</v>
      </c>
      <c r="F459" s="13">
        <v>2</v>
      </c>
      <c r="G459" s="4">
        <v>1943</v>
      </c>
      <c r="H459" s="4">
        <v>3050000</v>
      </c>
    </row>
    <row r="460" spans="1:8" x14ac:dyDescent="0.2">
      <c r="A460" s="22">
        <v>2016</v>
      </c>
      <c r="B460" s="16" t="s">
        <v>53</v>
      </c>
      <c r="C460" s="19" t="s">
        <v>16</v>
      </c>
      <c r="D460" s="22">
        <v>2016</v>
      </c>
      <c r="E460" s="23">
        <v>1053000</v>
      </c>
      <c r="F460" s="13">
        <v>3</v>
      </c>
      <c r="G460" s="4">
        <v>3310</v>
      </c>
      <c r="H460" s="4">
        <v>3159000</v>
      </c>
    </row>
    <row r="461" spans="1:8" x14ac:dyDescent="0.2">
      <c r="A461" s="19" t="s">
        <v>24</v>
      </c>
      <c r="B461" s="16" t="s">
        <v>53</v>
      </c>
      <c r="C461" s="19"/>
      <c r="D461" s="19"/>
      <c r="E461" s="20">
        <v>2515142.86</v>
      </c>
      <c r="F461" s="21">
        <v>21</v>
      </c>
      <c r="G461" s="4">
        <v>45648</v>
      </c>
      <c r="H461" s="4">
        <v>52818000</v>
      </c>
    </row>
    <row r="462" spans="1:8" x14ac:dyDescent="0.2">
      <c r="A462" s="22">
        <v>2015</v>
      </c>
      <c r="B462" s="16" t="s">
        <v>53</v>
      </c>
      <c r="C462" s="19" t="s">
        <v>24</v>
      </c>
      <c r="D462" s="22">
        <v>2015</v>
      </c>
      <c r="E462" s="23">
        <v>2299750</v>
      </c>
      <c r="F462" s="13">
        <v>4</v>
      </c>
      <c r="G462" s="4">
        <v>7915</v>
      </c>
      <c r="H462" s="4">
        <v>9199000</v>
      </c>
    </row>
    <row r="463" spans="1:8" x14ac:dyDescent="0.2">
      <c r="A463" s="22">
        <v>2016</v>
      </c>
      <c r="B463" s="16" t="s">
        <v>53</v>
      </c>
      <c r="C463" s="19" t="s">
        <v>24</v>
      </c>
      <c r="D463" s="22">
        <v>2016</v>
      </c>
      <c r="E463" s="23">
        <v>2326666.67</v>
      </c>
      <c r="F463" s="13">
        <v>6</v>
      </c>
      <c r="G463" s="4">
        <v>7477</v>
      </c>
      <c r="H463" s="4">
        <v>13960000</v>
      </c>
    </row>
    <row r="464" spans="1:8" x14ac:dyDescent="0.2">
      <c r="A464" s="22">
        <v>2017</v>
      </c>
      <c r="B464" s="16" t="s">
        <v>53</v>
      </c>
      <c r="C464" s="19" t="s">
        <v>24</v>
      </c>
      <c r="D464" s="22">
        <v>2017</v>
      </c>
      <c r="E464" s="23">
        <v>2696272.73</v>
      </c>
      <c r="F464" s="13">
        <v>11</v>
      </c>
      <c r="G464" s="4">
        <v>30256</v>
      </c>
      <c r="H464" s="4">
        <v>29659000</v>
      </c>
    </row>
    <row r="465" spans="1:8" x14ac:dyDescent="0.2">
      <c r="A465" s="16" t="s">
        <v>93</v>
      </c>
      <c r="B465" s="16" t="s">
        <v>93</v>
      </c>
      <c r="C465" s="16"/>
      <c r="D465" s="16"/>
      <c r="E465" s="17">
        <v>1823988.17</v>
      </c>
      <c r="F465" s="18">
        <v>145</v>
      </c>
      <c r="G465" s="4">
        <v>178529</v>
      </c>
      <c r="H465" s="4">
        <v>264478285</v>
      </c>
    </row>
    <row r="466" spans="1:8" x14ac:dyDescent="0.2">
      <c r="A466" s="19" t="s">
        <v>16</v>
      </c>
      <c r="B466" s="16" t="s">
        <v>93</v>
      </c>
      <c r="C466" s="19"/>
      <c r="D466" s="19"/>
      <c r="E466" s="20">
        <v>1292961.7</v>
      </c>
      <c r="F466" s="21">
        <v>98</v>
      </c>
      <c r="G466" s="4">
        <v>100590</v>
      </c>
      <c r="H466" s="4">
        <v>126710247</v>
      </c>
    </row>
    <row r="467" spans="1:8" x14ac:dyDescent="0.2">
      <c r="A467" s="22">
        <v>2015</v>
      </c>
      <c r="B467" s="16" t="s">
        <v>93</v>
      </c>
      <c r="C467" s="19" t="s">
        <v>16</v>
      </c>
      <c r="D467" s="22">
        <v>2015</v>
      </c>
      <c r="E467" s="23">
        <v>1172329.55</v>
      </c>
      <c r="F467" s="13">
        <v>44</v>
      </c>
      <c r="G467" s="4">
        <v>41452</v>
      </c>
      <c r="H467" s="4">
        <v>51582500</v>
      </c>
    </row>
    <row r="468" spans="1:8" x14ac:dyDescent="0.2">
      <c r="A468" s="22">
        <v>2016</v>
      </c>
      <c r="B468" s="16" t="s">
        <v>93</v>
      </c>
      <c r="C468" s="19" t="s">
        <v>16</v>
      </c>
      <c r="D468" s="22">
        <v>2016</v>
      </c>
      <c r="E468" s="23">
        <v>1450509.15</v>
      </c>
      <c r="F468" s="13">
        <v>27</v>
      </c>
      <c r="G468" s="4">
        <v>34506</v>
      </c>
      <c r="H468" s="4">
        <v>39163747</v>
      </c>
    </row>
    <row r="469" spans="1:8" x14ac:dyDescent="0.2">
      <c r="A469" s="22">
        <v>2017</v>
      </c>
      <c r="B469" s="16" t="s">
        <v>93</v>
      </c>
      <c r="C469" s="19" t="s">
        <v>16</v>
      </c>
      <c r="D469" s="22">
        <v>2017</v>
      </c>
      <c r="E469" s="23">
        <v>1350538.46</v>
      </c>
      <c r="F469" s="13">
        <v>26</v>
      </c>
      <c r="G469" s="4">
        <v>24632</v>
      </c>
      <c r="H469" s="4">
        <v>35114000</v>
      </c>
    </row>
    <row r="470" spans="1:8" x14ac:dyDescent="0.2">
      <c r="A470" s="22">
        <v>2018</v>
      </c>
      <c r="B470" s="16" t="s">
        <v>93</v>
      </c>
      <c r="C470" s="19" t="s">
        <v>16</v>
      </c>
      <c r="D470" s="22">
        <v>2018</v>
      </c>
      <c r="E470" s="23">
        <v>850000</v>
      </c>
      <c r="F470" s="13">
        <v>1</v>
      </c>
      <c r="G470" s="4"/>
      <c r="H470" s="4">
        <v>850000</v>
      </c>
    </row>
    <row r="471" spans="1:8" x14ac:dyDescent="0.2">
      <c r="A471" s="19" t="s">
        <v>24</v>
      </c>
      <c r="B471" s="16" t="s">
        <v>93</v>
      </c>
      <c r="C471" s="19"/>
      <c r="D471" s="19"/>
      <c r="E471" s="20">
        <v>2931234.85</v>
      </c>
      <c r="F471" s="21">
        <v>47</v>
      </c>
      <c r="G471" s="4">
        <v>77939</v>
      </c>
      <c r="H471" s="4">
        <v>137768038</v>
      </c>
    </row>
    <row r="472" spans="1:8" x14ac:dyDescent="0.2">
      <c r="A472" s="22">
        <v>2014</v>
      </c>
      <c r="B472" s="16" t="s">
        <v>93</v>
      </c>
      <c r="C472" s="19" t="s">
        <v>24</v>
      </c>
      <c r="D472" s="22">
        <v>2014</v>
      </c>
      <c r="E472" s="23">
        <v>4950000</v>
      </c>
      <c r="F472" s="13">
        <v>1</v>
      </c>
      <c r="G472" s="4">
        <v>3253</v>
      </c>
      <c r="H472" s="4">
        <v>4950000</v>
      </c>
    </row>
    <row r="473" spans="1:8" x14ac:dyDescent="0.2">
      <c r="A473" s="22">
        <v>2015</v>
      </c>
      <c r="B473" s="16" t="s">
        <v>93</v>
      </c>
      <c r="C473" s="19" t="s">
        <v>24</v>
      </c>
      <c r="D473" s="22">
        <v>2015</v>
      </c>
      <c r="E473" s="23">
        <v>2710818.18</v>
      </c>
      <c r="F473" s="13">
        <v>11</v>
      </c>
      <c r="G473" s="4">
        <v>15731</v>
      </c>
      <c r="H473" s="4">
        <v>29819000</v>
      </c>
    </row>
    <row r="474" spans="1:8" x14ac:dyDescent="0.2">
      <c r="A474" s="22">
        <v>2016</v>
      </c>
      <c r="B474" s="16" t="s">
        <v>93</v>
      </c>
      <c r="C474" s="19" t="s">
        <v>24</v>
      </c>
      <c r="D474" s="22">
        <v>2016</v>
      </c>
      <c r="E474" s="23">
        <v>2483957.14</v>
      </c>
      <c r="F474" s="13">
        <v>14</v>
      </c>
      <c r="G474" s="4">
        <v>23559</v>
      </c>
      <c r="H474" s="4">
        <v>34775400</v>
      </c>
    </row>
    <row r="475" spans="1:8" x14ac:dyDescent="0.2">
      <c r="A475" s="22">
        <v>2017</v>
      </c>
      <c r="B475" s="16" t="s">
        <v>93</v>
      </c>
      <c r="C475" s="19" t="s">
        <v>24</v>
      </c>
      <c r="D475" s="22">
        <v>2017</v>
      </c>
      <c r="E475" s="23">
        <v>3263931.9</v>
      </c>
      <c r="F475" s="13">
        <v>20</v>
      </c>
      <c r="G475" s="4">
        <v>32156</v>
      </c>
      <c r="H475" s="4">
        <v>65278638</v>
      </c>
    </row>
    <row r="476" spans="1:8" x14ac:dyDescent="0.2">
      <c r="A476" s="22">
        <v>2018</v>
      </c>
      <c r="B476" s="16" t="s">
        <v>93</v>
      </c>
      <c r="C476" s="19" t="s">
        <v>24</v>
      </c>
      <c r="D476" s="22">
        <v>2018</v>
      </c>
      <c r="E476" s="23">
        <v>2945000</v>
      </c>
      <c r="F476" s="13">
        <v>1</v>
      </c>
      <c r="G476" s="4">
        <v>3240</v>
      </c>
      <c r="H476" s="4">
        <v>2945000</v>
      </c>
    </row>
    <row r="477" spans="1:8" x14ac:dyDescent="0.2">
      <c r="A477" s="16" t="s">
        <v>62</v>
      </c>
      <c r="B477" s="16" t="s">
        <v>62</v>
      </c>
      <c r="C477" s="16"/>
      <c r="D477" s="16"/>
      <c r="E477" s="17">
        <v>1610688.08</v>
      </c>
      <c r="F477" s="18">
        <v>155</v>
      </c>
      <c r="G477" s="4">
        <v>183515</v>
      </c>
      <c r="H477" s="4">
        <v>249656652</v>
      </c>
    </row>
    <row r="478" spans="1:8" x14ac:dyDescent="0.2">
      <c r="A478" s="19" t="s">
        <v>16</v>
      </c>
      <c r="B478" s="16" t="s">
        <v>62</v>
      </c>
      <c r="C478" s="19"/>
      <c r="D478" s="19"/>
      <c r="E478" s="20">
        <v>1361974.1</v>
      </c>
      <c r="F478" s="21">
        <v>102</v>
      </c>
      <c r="G478" s="4">
        <v>94455</v>
      </c>
      <c r="H478" s="4">
        <v>138921358</v>
      </c>
    </row>
    <row r="479" spans="1:8" x14ac:dyDescent="0.2">
      <c r="A479" s="22">
        <v>2014</v>
      </c>
      <c r="B479" s="16" t="s">
        <v>62</v>
      </c>
      <c r="C479" s="19" t="s">
        <v>16</v>
      </c>
      <c r="D479" s="22">
        <v>2014</v>
      </c>
      <c r="E479" s="23">
        <v>1680000</v>
      </c>
      <c r="F479" s="13">
        <v>1</v>
      </c>
      <c r="G479" s="4">
        <v>1301</v>
      </c>
      <c r="H479" s="4">
        <v>1680000</v>
      </c>
    </row>
    <row r="480" spans="1:8" x14ac:dyDescent="0.2">
      <c r="A480" s="22">
        <v>2015</v>
      </c>
      <c r="B480" s="16" t="s">
        <v>62</v>
      </c>
      <c r="C480" s="19" t="s">
        <v>16</v>
      </c>
      <c r="D480" s="22">
        <v>2015</v>
      </c>
      <c r="E480" s="23">
        <v>1288782.33</v>
      </c>
      <c r="F480" s="13">
        <v>30</v>
      </c>
      <c r="G480" s="4">
        <v>27509</v>
      </c>
      <c r="H480" s="4">
        <v>38663470</v>
      </c>
    </row>
    <row r="481" spans="1:8" x14ac:dyDescent="0.2">
      <c r="A481" s="22">
        <v>2016</v>
      </c>
      <c r="B481" s="16" t="s">
        <v>62</v>
      </c>
      <c r="C481" s="19" t="s">
        <v>16</v>
      </c>
      <c r="D481" s="22">
        <v>2016</v>
      </c>
      <c r="E481" s="23">
        <v>1303055.56</v>
      </c>
      <c r="F481" s="13">
        <v>36</v>
      </c>
      <c r="G481" s="4">
        <v>35679</v>
      </c>
      <c r="H481" s="4">
        <v>46910000</v>
      </c>
    </row>
    <row r="482" spans="1:8" x14ac:dyDescent="0.2">
      <c r="A482" s="22">
        <v>2017</v>
      </c>
      <c r="B482" s="16" t="s">
        <v>62</v>
      </c>
      <c r="C482" s="19" t="s">
        <v>16</v>
      </c>
      <c r="D482" s="22">
        <v>2017</v>
      </c>
      <c r="E482" s="23">
        <v>1476225.37</v>
      </c>
      <c r="F482" s="13">
        <v>35</v>
      </c>
      <c r="G482" s="4">
        <v>29966</v>
      </c>
      <c r="H482" s="4">
        <v>51667888</v>
      </c>
    </row>
    <row r="483" spans="1:8" x14ac:dyDescent="0.2">
      <c r="A483" s="19" t="s">
        <v>24</v>
      </c>
      <c r="B483" s="16" t="s">
        <v>62</v>
      </c>
      <c r="C483" s="19"/>
      <c r="D483" s="19"/>
      <c r="E483" s="20">
        <v>2089345.17</v>
      </c>
      <c r="F483" s="21">
        <v>53</v>
      </c>
      <c r="G483" s="4">
        <v>89060</v>
      </c>
      <c r="H483" s="4">
        <v>110735294</v>
      </c>
    </row>
    <row r="484" spans="1:8" x14ac:dyDescent="0.2">
      <c r="A484" s="22">
        <v>2014</v>
      </c>
      <c r="B484" s="16" t="s">
        <v>62</v>
      </c>
      <c r="C484" s="19" t="s">
        <v>24</v>
      </c>
      <c r="D484" s="22">
        <v>2014</v>
      </c>
      <c r="E484" s="23">
        <v>4550000</v>
      </c>
      <c r="F484" s="13">
        <v>1</v>
      </c>
      <c r="G484" s="4">
        <v>4007</v>
      </c>
      <c r="H484" s="4">
        <v>4550000</v>
      </c>
    </row>
    <row r="485" spans="1:8" x14ac:dyDescent="0.2">
      <c r="A485" s="22">
        <v>2015</v>
      </c>
      <c r="B485" s="16" t="s">
        <v>62</v>
      </c>
      <c r="C485" s="19" t="s">
        <v>24</v>
      </c>
      <c r="D485" s="22">
        <v>2015</v>
      </c>
      <c r="E485" s="23">
        <v>1969588.89</v>
      </c>
      <c r="F485" s="13">
        <v>18</v>
      </c>
      <c r="G485" s="4">
        <v>30119</v>
      </c>
      <c r="H485" s="4">
        <v>35452600</v>
      </c>
    </row>
    <row r="486" spans="1:8" x14ac:dyDescent="0.2">
      <c r="A486" s="22">
        <v>2016</v>
      </c>
      <c r="B486" s="16" t="s">
        <v>62</v>
      </c>
      <c r="C486" s="19" t="s">
        <v>24</v>
      </c>
      <c r="D486" s="22">
        <v>2016</v>
      </c>
      <c r="E486" s="23">
        <v>1947403.92</v>
      </c>
      <c r="F486" s="13">
        <v>24</v>
      </c>
      <c r="G486" s="4">
        <v>39906</v>
      </c>
      <c r="H486" s="4">
        <v>46737694</v>
      </c>
    </row>
    <row r="487" spans="1:8" x14ac:dyDescent="0.2">
      <c r="A487" s="22">
        <v>2017</v>
      </c>
      <c r="B487" s="16" t="s">
        <v>62</v>
      </c>
      <c r="C487" s="19" t="s">
        <v>24</v>
      </c>
      <c r="D487" s="22">
        <v>2017</v>
      </c>
      <c r="E487" s="23">
        <v>2399500</v>
      </c>
      <c r="F487" s="13">
        <v>10</v>
      </c>
      <c r="G487" s="4">
        <v>15028</v>
      </c>
      <c r="H487" s="4">
        <v>23995000</v>
      </c>
    </row>
    <row r="488" spans="1:8" x14ac:dyDescent="0.2">
      <c r="A488" s="16" t="s">
        <v>125</v>
      </c>
      <c r="B488" s="16" t="s">
        <v>125</v>
      </c>
      <c r="C488" s="16"/>
      <c r="D488" s="16"/>
      <c r="E488" s="17">
        <v>1554211.34</v>
      </c>
      <c r="F488" s="18">
        <v>89</v>
      </c>
      <c r="G488" s="4">
        <v>112461</v>
      </c>
      <c r="H488" s="4">
        <v>138324809</v>
      </c>
    </row>
    <row r="489" spans="1:8" x14ac:dyDescent="0.2">
      <c r="A489" s="19" t="s">
        <v>16</v>
      </c>
      <c r="B489" s="16" t="s">
        <v>125</v>
      </c>
      <c r="C489" s="19"/>
      <c r="D489" s="19"/>
      <c r="E489" s="20">
        <v>1412854.66</v>
      </c>
      <c r="F489" s="21">
        <v>77</v>
      </c>
      <c r="G489" s="4">
        <v>87051</v>
      </c>
      <c r="H489" s="4">
        <v>108789809</v>
      </c>
    </row>
    <row r="490" spans="1:8" x14ac:dyDescent="0.2">
      <c r="A490" s="22">
        <v>2014</v>
      </c>
      <c r="B490" s="16" t="s">
        <v>125</v>
      </c>
      <c r="C490" s="19" t="s">
        <v>16</v>
      </c>
      <c r="D490" s="22">
        <v>2014</v>
      </c>
      <c r="E490" s="23">
        <v>1014054</v>
      </c>
      <c r="F490" s="13">
        <v>2</v>
      </c>
      <c r="G490" s="4">
        <v>2580</v>
      </c>
      <c r="H490" s="4">
        <v>2028108</v>
      </c>
    </row>
    <row r="491" spans="1:8" x14ac:dyDescent="0.2">
      <c r="A491" s="22">
        <v>2015</v>
      </c>
      <c r="B491" s="16" t="s">
        <v>125</v>
      </c>
      <c r="C491" s="19" t="s">
        <v>16</v>
      </c>
      <c r="D491" s="22">
        <v>2015</v>
      </c>
      <c r="E491" s="23">
        <v>1406630.23</v>
      </c>
      <c r="F491" s="13">
        <v>30</v>
      </c>
      <c r="G491" s="4">
        <v>37029</v>
      </c>
      <c r="H491" s="4">
        <v>42198907</v>
      </c>
    </row>
    <row r="492" spans="1:8" x14ac:dyDescent="0.2">
      <c r="A492" s="22">
        <v>2016</v>
      </c>
      <c r="B492" s="16" t="s">
        <v>125</v>
      </c>
      <c r="C492" s="19" t="s">
        <v>16</v>
      </c>
      <c r="D492" s="22">
        <v>2016</v>
      </c>
      <c r="E492" s="23">
        <v>1336527.78</v>
      </c>
      <c r="F492" s="13">
        <v>18</v>
      </c>
      <c r="G492" s="4">
        <v>18819</v>
      </c>
      <c r="H492" s="4">
        <v>24057500</v>
      </c>
    </row>
    <row r="493" spans="1:8" x14ac:dyDescent="0.2">
      <c r="A493" s="22">
        <v>2017</v>
      </c>
      <c r="B493" s="16" t="s">
        <v>125</v>
      </c>
      <c r="C493" s="19" t="s">
        <v>16</v>
      </c>
      <c r="D493" s="22">
        <v>2017</v>
      </c>
      <c r="E493" s="23">
        <v>1484819</v>
      </c>
      <c r="F493" s="13">
        <v>26</v>
      </c>
      <c r="G493" s="4">
        <v>27173</v>
      </c>
      <c r="H493" s="4">
        <v>38605294</v>
      </c>
    </row>
    <row r="494" spans="1:8" x14ac:dyDescent="0.2">
      <c r="A494" s="22">
        <v>2018</v>
      </c>
      <c r="B494" s="16" t="s">
        <v>125</v>
      </c>
      <c r="C494" s="19" t="s">
        <v>16</v>
      </c>
      <c r="D494" s="22">
        <v>2018</v>
      </c>
      <c r="E494" s="23">
        <v>1900000</v>
      </c>
      <c r="F494" s="13">
        <v>1</v>
      </c>
      <c r="G494" s="4">
        <v>1450</v>
      </c>
      <c r="H494" s="4">
        <v>1900000</v>
      </c>
    </row>
    <row r="495" spans="1:8" x14ac:dyDescent="0.2">
      <c r="A495" s="19" t="s">
        <v>24</v>
      </c>
      <c r="B495" s="16" t="s">
        <v>125</v>
      </c>
      <c r="C495" s="19"/>
      <c r="D495" s="19"/>
      <c r="E495" s="20">
        <v>2461250</v>
      </c>
      <c r="F495" s="21">
        <v>12</v>
      </c>
      <c r="G495" s="4">
        <v>25410</v>
      </c>
      <c r="H495" s="4">
        <v>29535000</v>
      </c>
    </row>
    <row r="496" spans="1:8" x14ac:dyDescent="0.2">
      <c r="A496" s="22">
        <v>2015</v>
      </c>
      <c r="B496" s="16" t="s">
        <v>125</v>
      </c>
      <c r="C496" s="19" t="s">
        <v>24</v>
      </c>
      <c r="D496" s="22">
        <v>2015</v>
      </c>
      <c r="E496" s="23">
        <v>2466666.67</v>
      </c>
      <c r="F496" s="13">
        <v>3</v>
      </c>
      <c r="G496" s="4">
        <v>4932</v>
      </c>
      <c r="H496" s="4">
        <v>7400000</v>
      </c>
    </row>
    <row r="497" spans="1:8" x14ac:dyDescent="0.2">
      <c r="A497" s="22">
        <v>2016</v>
      </c>
      <c r="B497" s="16" t="s">
        <v>125</v>
      </c>
      <c r="C497" s="19" t="s">
        <v>24</v>
      </c>
      <c r="D497" s="22">
        <v>2016</v>
      </c>
      <c r="E497" s="23">
        <v>2659166.67</v>
      </c>
      <c r="F497" s="13">
        <v>6</v>
      </c>
      <c r="G497" s="4">
        <v>14810</v>
      </c>
      <c r="H497" s="4">
        <v>15955000</v>
      </c>
    </row>
    <row r="498" spans="1:8" x14ac:dyDescent="0.2">
      <c r="A498" s="22">
        <v>2017</v>
      </c>
      <c r="B498" s="16" t="s">
        <v>125</v>
      </c>
      <c r="C498" s="19" t="s">
        <v>24</v>
      </c>
      <c r="D498" s="22"/>
      <c r="E498" s="23">
        <v>2060000</v>
      </c>
      <c r="F498" s="13">
        <v>3</v>
      </c>
      <c r="G498" s="4">
        <v>5668</v>
      </c>
      <c r="H498" s="4">
        <v>6180000</v>
      </c>
    </row>
    <row r="499" spans="1:8" x14ac:dyDescent="0.2">
      <c r="A499" s="16" t="s">
        <v>38</v>
      </c>
      <c r="B499" s="16" t="s">
        <v>38</v>
      </c>
      <c r="C499" s="16"/>
      <c r="D499" s="16"/>
      <c r="E499" s="17">
        <v>1843167.89</v>
      </c>
      <c r="F499" s="18">
        <v>379</v>
      </c>
      <c r="G499" s="4">
        <v>474799</v>
      </c>
      <c r="H499" s="4">
        <v>698560632</v>
      </c>
    </row>
    <row r="500" spans="1:8" x14ac:dyDescent="0.2">
      <c r="A500" s="19" t="s">
        <v>16</v>
      </c>
      <c r="B500" s="16" t="s">
        <v>38</v>
      </c>
      <c r="C500" s="19"/>
      <c r="D500" s="19"/>
      <c r="E500" s="20">
        <v>1392104.92</v>
      </c>
      <c r="F500" s="21">
        <v>231</v>
      </c>
      <c r="G500" s="4">
        <v>243081</v>
      </c>
      <c r="H500" s="4">
        <v>321576237</v>
      </c>
    </row>
    <row r="501" spans="1:8" x14ac:dyDescent="0.2">
      <c r="A501" s="22">
        <v>2014</v>
      </c>
      <c r="B501" s="16" t="s">
        <v>38</v>
      </c>
      <c r="C501" s="19" t="s">
        <v>16</v>
      </c>
      <c r="D501" s="22">
        <v>2014</v>
      </c>
      <c r="E501" s="23">
        <v>2450000</v>
      </c>
      <c r="F501" s="13">
        <v>1</v>
      </c>
      <c r="G501" s="4"/>
      <c r="H501" s="4">
        <v>2450000</v>
      </c>
    </row>
    <row r="502" spans="1:8" x14ac:dyDescent="0.2">
      <c r="A502" s="22">
        <v>2015</v>
      </c>
      <c r="B502" s="16" t="s">
        <v>38</v>
      </c>
      <c r="C502" s="19" t="s">
        <v>16</v>
      </c>
      <c r="D502" s="22">
        <v>2015</v>
      </c>
      <c r="E502" s="23">
        <v>1324389.99</v>
      </c>
      <c r="F502" s="13">
        <v>70</v>
      </c>
      <c r="G502" s="4">
        <v>66969</v>
      </c>
      <c r="H502" s="4">
        <v>92707299</v>
      </c>
    </row>
    <row r="503" spans="1:8" x14ac:dyDescent="0.2">
      <c r="A503" s="22">
        <v>2016</v>
      </c>
      <c r="B503" s="16" t="s">
        <v>38</v>
      </c>
      <c r="C503" s="19" t="s">
        <v>16</v>
      </c>
      <c r="D503" s="22">
        <v>2016</v>
      </c>
      <c r="E503" s="23">
        <v>1360273.24</v>
      </c>
      <c r="F503" s="13">
        <v>66</v>
      </c>
      <c r="G503" s="4">
        <v>73446</v>
      </c>
      <c r="H503" s="4">
        <v>89778034</v>
      </c>
    </row>
    <row r="504" spans="1:8" x14ac:dyDescent="0.2">
      <c r="A504" s="22">
        <v>2017</v>
      </c>
      <c r="B504" s="16" t="s">
        <v>38</v>
      </c>
      <c r="C504" s="19" t="s">
        <v>16</v>
      </c>
      <c r="D504" s="22">
        <v>2017</v>
      </c>
      <c r="E504" s="23">
        <v>1441396.59</v>
      </c>
      <c r="F504" s="13">
        <v>92</v>
      </c>
      <c r="G504" s="4">
        <v>99560</v>
      </c>
      <c r="H504" s="4">
        <v>132608486</v>
      </c>
    </row>
    <row r="505" spans="1:8" x14ac:dyDescent="0.2">
      <c r="A505" s="22">
        <v>2018</v>
      </c>
      <c r="B505" s="16" t="s">
        <v>38</v>
      </c>
      <c r="C505" s="19" t="s">
        <v>16</v>
      </c>
      <c r="D505" s="22">
        <v>2018</v>
      </c>
      <c r="E505" s="23">
        <v>2016209</v>
      </c>
      <c r="F505" s="13">
        <v>2</v>
      </c>
      <c r="G505" s="4">
        <v>3106</v>
      </c>
      <c r="H505" s="4">
        <v>4032418</v>
      </c>
    </row>
    <row r="506" spans="1:8" x14ac:dyDescent="0.2">
      <c r="A506" s="19" t="s">
        <v>24</v>
      </c>
      <c r="B506" s="16" t="s">
        <v>38</v>
      </c>
      <c r="C506" s="19"/>
      <c r="D506" s="19"/>
      <c r="E506" s="20">
        <v>2547191.86</v>
      </c>
      <c r="F506" s="21">
        <v>148</v>
      </c>
      <c r="G506" s="4">
        <v>231718</v>
      </c>
      <c r="H506" s="4">
        <v>376984395</v>
      </c>
    </row>
    <row r="507" spans="1:8" x14ac:dyDescent="0.2">
      <c r="A507" s="22">
        <v>2015</v>
      </c>
      <c r="B507" s="16" t="s">
        <v>38</v>
      </c>
      <c r="C507" s="19" t="s">
        <v>24</v>
      </c>
      <c r="D507" s="22">
        <v>2015</v>
      </c>
      <c r="E507" s="23">
        <v>2379188.09</v>
      </c>
      <c r="F507" s="13">
        <v>44</v>
      </c>
      <c r="G507" s="4">
        <v>68524</v>
      </c>
      <c r="H507" s="4">
        <v>104684276</v>
      </c>
    </row>
    <row r="508" spans="1:8" x14ac:dyDescent="0.2">
      <c r="A508" s="22">
        <v>2016</v>
      </c>
      <c r="B508" s="16" t="s">
        <v>38</v>
      </c>
      <c r="C508" s="19" t="s">
        <v>24</v>
      </c>
      <c r="D508" s="22">
        <v>2016</v>
      </c>
      <c r="E508" s="23">
        <v>2419675.92</v>
      </c>
      <c r="F508" s="13">
        <v>61</v>
      </c>
      <c r="G508" s="4">
        <v>92757</v>
      </c>
      <c r="H508" s="4">
        <v>147600231</v>
      </c>
    </row>
    <row r="509" spans="1:8" x14ac:dyDescent="0.2">
      <c r="A509" s="22">
        <v>2017</v>
      </c>
      <c r="B509" s="16" t="s">
        <v>38</v>
      </c>
      <c r="C509" s="19" t="s">
        <v>24</v>
      </c>
      <c r="D509" s="22">
        <v>2017</v>
      </c>
      <c r="E509" s="23">
        <v>2938072.2</v>
      </c>
      <c r="F509" s="13">
        <v>40</v>
      </c>
      <c r="G509" s="4">
        <v>64692</v>
      </c>
      <c r="H509" s="4">
        <v>117522888</v>
      </c>
    </row>
    <row r="510" spans="1:8" x14ac:dyDescent="0.2">
      <c r="A510" s="22">
        <v>2018</v>
      </c>
      <c r="B510" s="16" t="s">
        <v>38</v>
      </c>
      <c r="C510" s="19" t="s">
        <v>24</v>
      </c>
      <c r="D510" s="22">
        <v>2018</v>
      </c>
      <c r="E510" s="23">
        <v>2392333.33</v>
      </c>
      <c r="F510" s="13">
        <v>3</v>
      </c>
      <c r="G510" s="4">
        <v>5745</v>
      </c>
      <c r="H510" s="4">
        <v>7177000</v>
      </c>
    </row>
    <row r="511" spans="1:8" x14ac:dyDescent="0.2">
      <c r="A511" s="16" t="s">
        <v>19</v>
      </c>
      <c r="B511" s="16" t="s">
        <v>19</v>
      </c>
      <c r="C511" s="16"/>
      <c r="D511" s="16"/>
      <c r="E511" s="17">
        <v>1693892.6</v>
      </c>
      <c r="F511" s="18">
        <v>227</v>
      </c>
      <c r="G511" s="4">
        <v>308316</v>
      </c>
      <c r="H511" s="4">
        <v>384513621</v>
      </c>
    </row>
    <row r="512" spans="1:8" x14ac:dyDescent="0.2">
      <c r="A512" s="19" t="s">
        <v>16</v>
      </c>
      <c r="B512" s="16" t="s">
        <v>19</v>
      </c>
      <c r="C512" s="19"/>
      <c r="D512" s="19"/>
      <c r="E512" s="20">
        <v>1087334.94</v>
      </c>
      <c r="F512" s="21">
        <v>34</v>
      </c>
      <c r="G512" s="4">
        <v>30476</v>
      </c>
      <c r="H512" s="4">
        <v>36969388</v>
      </c>
    </row>
    <row r="513" spans="1:8" x14ac:dyDescent="0.2">
      <c r="A513" s="22">
        <v>2015</v>
      </c>
      <c r="B513" s="16" t="s">
        <v>19</v>
      </c>
      <c r="C513" s="19" t="s">
        <v>16</v>
      </c>
      <c r="D513" s="22">
        <v>2015</v>
      </c>
      <c r="E513" s="23">
        <v>1073200</v>
      </c>
      <c r="F513" s="13">
        <v>10</v>
      </c>
      <c r="G513" s="4">
        <v>9142</v>
      </c>
      <c r="H513" s="4">
        <v>10732000</v>
      </c>
    </row>
    <row r="514" spans="1:8" x14ac:dyDescent="0.2">
      <c r="A514" s="22">
        <v>2016</v>
      </c>
      <c r="B514" s="16" t="s">
        <v>19</v>
      </c>
      <c r="C514" s="19" t="s">
        <v>16</v>
      </c>
      <c r="D514" s="22">
        <v>2016</v>
      </c>
      <c r="E514" s="23">
        <v>1059706.29</v>
      </c>
      <c r="F514" s="13">
        <v>14</v>
      </c>
      <c r="G514" s="4">
        <v>10784</v>
      </c>
      <c r="H514" s="4">
        <v>14835888</v>
      </c>
    </row>
    <row r="515" spans="1:8" x14ac:dyDescent="0.2">
      <c r="A515" s="22">
        <v>2017</v>
      </c>
      <c r="B515" s="16" t="s">
        <v>19</v>
      </c>
      <c r="C515" s="19" t="s">
        <v>16</v>
      </c>
      <c r="D515" s="22">
        <v>2017</v>
      </c>
      <c r="E515" s="23">
        <v>1140150</v>
      </c>
      <c r="F515" s="13">
        <v>10</v>
      </c>
      <c r="G515" s="4">
        <v>10550</v>
      </c>
      <c r="H515" s="4">
        <v>11401500</v>
      </c>
    </row>
    <row r="516" spans="1:8" x14ac:dyDescent="0.2">
      <c r="A516" s="19" t="s">
        <v>24</v>
      </c>
      <c r="B516" s="16" t="s">
        <v>19</v>
      </c>
      <c r="C516" s="19"/>
      <c r="D516" s="19"/>
      <c r="E516" s="20">
        <v>1800747.32</v>
      </c>
      <c r="F516" s="21">
        <v>193</v>
      </c>
      <c r="G516" s="4">
        <v>277840</v>
      </c>
      <c r="H516" s="4">
        <v>347544233</v>
      </c>
    </row>
    <row r="517" spans="1:8" x14ac:dyDescent="0.2">
      <c r="A517" s="22">
        <v>2015</v>
      </c>
      <c r="B517" s="16" t="s">
        <v>19</v>
      </c>
      <c r="C517" s="19" t="s">
        <v>24</v>
      </c>
      <c r="D517" s="22">
        <v>2015</v>
      </c>
      <c r="E517" s="23">
        <v>1642750</v>
      </c>
      <c r="F517" s="13">
        <v>64</v>
      </c>
      <c r="G517" s="4">
        <v>83447</v>
      </c>
      <c r="H517" s="4">
        <v>105136000</v>
      </c>
    </row>
    <row r="518" spans="1:8" x14ac:dyDescent="0.2">
      <c r="A518" s="22">
        <v>2016</v>
      </c>
      <c r="B518" s="16" t="s">
        <v>19</v>
      </c>
      <c r="C518" s="19" t="s">
        <v>24</v>
      </c>
      <c r="D518" s="22">
        <v>2016</v>
      </c>
      <c r="E518" s="23">
        <v>1796693.39</v>
      </c>
      <c r="F518" s="13">
        <v>71</v>
      </c>
      <c r="G518" s="4">
        <v>113534</v>
      </c>
      <c r="H518" s="4">
        <v>127565231</v>
      </c>
    </row>
    <row r="519" spans="1:8" x14ac:dyDescent="0.2">
      <c r="A519" s="22">
        <v>2017</v>
      </c>
      <c r="B519" s="16" t="s">
        <v>19</v>
      </c>
      <c r="C519" s="19" t="s">
        <v>24</v>
      </c>
      <c r="D519" s="22">
        <v>2017</v>
      </c>
      <c r="E519" s="23">
        <v>1849145.49</v>
      </c>
      <c r="F519" s="13">
        <v>55</v>
      </c>
      <c r="G519" s="4">
        <v>73035</v>
      </c>
      <c r="H519" s="4">
        <v>101703002</v>
      </c>
    </row>
    <row r="520" spans="1:8" x14ac:dyDescent="0.2">
      <c r="A520" s="22">
        <v>2018</v>
      </c>
      <c r="B520" s="16" t="s">
        <v>19</v>
      </c>
      <c r="C520" s="19" t="s">
        <v>24</v>
      </c>
      <c r="D520" s="22">
        <v>2018</v>
      </c>
      <c r="E520" s="23">
        <v>4380000</v>
      </c>
      <c r="F520" s="13">
        <v>3</v>
      </c>
      <c r="G520" s="4">
        <v>7824</v>
      </c>
      <c r="H520" s="4">
        <v>13140000</v>
      </c>
    </row>
    <row r="521" spans="1:8" x14ac:dyDescent="0.2">
      <c r="A521" s="16" t="s">
        <v>101</v>
      </c>
      <c r="B521" s="16" t="s">
        <v>101</v>
      </c>
      <c r="C521" s="16"/>
      <c r="D521" s="16"/>
      <c r="E521" s="17">
        <v>1464468.04</v>
      </c>
      <c r="F521" s="18">
        <v>119</v>
      </c>
      <c r="G521" s="4">
        <v>155577</v>
      </c>
      <c r="H521" s="4">
        <v>174271697</v>
      </c>
    </row>
    <row r="522" spans="1:8" x14ac:dyDescent="0.2">
      <c r="A522" s="19" t="s">
        <v>16</v>
      </c>
      <c r="B522" s="16" t="s">
        <v>101</v>
      </c>
      <c r="C522" s="19"/>
      <c r="D522" s="19"/>
      <c r="E522" s="20">
        <v>1272321.3600000001</v>
      </c>
      <c r="F522" s="21">
        <v>104</v>
      </c>
      <c r="G522" s="4">
        <v>118905</v>
      </c>
      <c r="H522" s="4">
        <v>132321421</v>
      </c>
    </row>
    <row r="523" spans="1:8" x14ac:dyDescent="0.2">
      <c r="A523" s="22">
        <v>2014</v>
      </c>
      <c r="B523" s="16" t="s">
        <v>101</v>
      </c>
      <c r="C523" s="19" t="s">
        <v>16</v>
      </c>
      <c r="D523" s="22">
        <v>2014</v>
      </c>
      <c r="E523" s="23">
        <v>750000</v>
      </c>
      <c r="F523" s="13">
        <v>1</v>
      </c>
      <c r="G523" s="4"/>
      <c r="H523" s="4">
        <v>750000</v>
      </c>
    </row>
    <row r="524" spans="1:8" x14ac:dyDescent="0.2">
      <c r="A524" s="22">
        <v>2015</v>
      </c>
      <c r="B524" s="16" t="s">
        <v>101</v>
      </c>
      <c r="C524" s="19" t="s">
        <v>16</v>
      </c>
      <c r="D524" s="22">
        <v>2015</v>
      </c>
      <c r="E524" s="23">
        <v>1225922.32</v>
      </c>
      <c r="F524" s="13">
        <v>37</v>
      </c>
      <c r="G524" s="4">
        <v>41608</v>
      </c>
      <c r="H524" s="4">
        <v>45359126</v>
      </c>
    </row>
    <row r="525" spans="1:8" x14ac:dyDescent="0.2">
      <c r="A525" s="22">
        <v>2016</v>
      </c>
      <c r="B525" s="16" t="s">
        <v>101</v>
      </c>
      <c r="C525" s="19" t="s">
        <v>16</v>
      </c>
      <c r="D525" s="22">
        <v>2016</v>
      </c>
      <c r="E525" s="23">
        <v>1257776.47</v>
      </c>
      <c r="F525" s="13">
        <v>36</v>
      </c>
      <c r="G525" s="4">
        <v>43758</v>
      </c>
      <c r="H525" s="4">
        <v>45279953</v>
      </c>
    </row>
    <row r="526" spans="1:8" x14ac:dyDescent="0.2">
      <c r="A526" s="22">
        <v>2017</v>
      </c>
      <c r="B526" s="16" t="s">
        <v>101</v>
      </c>
      <c r="C526" s="19" t="s">
        <v>16</v>
      </c>
      <c r="D526" s="22">
        <v>2017</v>
      </c>
      <c r="E526" s="23">
        <v>1351115.24</v>
      </c>
      <c r="F526" s="13">
        <v>29</v>
      </c>
      <c r="G526" s="4">
        <v>33539</v>
      </c>
      <c r="H526" s="4">
        <v>39182342</v>
      </c>
    </row>
    <row r="527" spans="1:8" x14ac:dyDescent="0.2">
      <c r="A527" s="22">
        <v>2018</v>
      </c>
      <c r="B527" s="16" t="s">
        <v>101</v>
      </c>
      <c r="C527" s="19" t="s">
        <v>16</v>
      </c>
      <c r="D527" s="22">
        <v>2018</v>
      </c>
      <c r="E527" s="23">
        <v>1750000</v>
      </c>
      <c r="F527" s="13">
        <v>1</v>
      </c>
      <c r="G527" s="4"/>
      <c r="H527" s="4">
        <v>1750000</v>
      </c>
    </row>
    <row r="528" spans="1:8" x14ac:dyDescent="0.2">
      <c r="A528" s="19" t="s">
        <v>24</v>
      </c>
      <c r="B528" s="16" t="s">
        <v>101</v>
      </c>
      <c r="C528" s="19"/>
      <c r="D528" s="19"/>
      <c r="E528" s="20">
        <v>2796685.07</v>
      </c>
      <c r="F528" s="21">
        <v>15</v>
      </c>
      <c r="G528" s="4">
        <v>36672</v>
      </c>
      <c r="H528" s="4">
        <v>41950276</v>
      </c>
    </row>
    <row r="529" spans="1:8" x14ac:dyDescent="0.2">
      <c r="A529" s="22">
        <v>2015</v>
      </c>
      <c r="B529" s="16" t="s">
        <v>101</v>
      </c>
      <c r="C529" s="19" t="s">
        <v>24</v>
      </c>
      <c r="D529" s="22">
        <v>2015</v>
      </c>
      <c r="E529" s="23">
        <v>2956250</v>
      </c>
      <c r="F529" s="13">
        <v>4</v>
      </c>
      <c r="G529" s="4">
        <v>15272</v>
      </c>
      <c r="H529" s="4">
        <v>11825000</v>
      </c>
    </row>
    <row r="530" spans="1:8" x14ac:dyDescent="0.2">
      <c r="A530" s="22">
        <v>2016</v>
      </c>
      <c r="B530" s="16" t="s">
        <v>101</v>
      </c>
      <c r="C530" s="19" t="s">
        <v>24</v>
      </c>
      <c r="D530" s="22">
        <v>2016</v>
      </c>
      <c r="E530" s="23">
        <v>2875659.5</v>
      </c>
      <c r="F530" s="13">
        <v>8</v>
      </c>
      <c r="G530" s="4">
        <v>15557</v>
      </c>
      <c r="H530" s="4">
        <v>23005276</v>
      </c>
    </row>
    <row r="531" spans="1:8" x14ac:dyDescent="0.2">
      <c r="A531" s="22">
        <v>2017</v>
      </c>
      <c r="B531" s="16" t="s">
        <v>101</v>
      </c>
      <c r="C531" s="19" t="s">
        <v>24</v>
      </c>
      <c r="D531" s="22">
        <v>2017</v>
      </c>
      <c r="E531" s="23">
        <v>2373333.33</v>
      </c>
      <c r="F531" s="13">
        <v>3</v>
      </c>
      <c r="G531" s="4">
        <v>5843</v>
      </c>
      <c r="H531" s="4">
        <v>7120000</v>
      </c>
    </row>
    <row r="532" spans="1:8" x14ac:dyDescent="0.2">
      <c r="A532" s="16" t="s">
        <v>17</v>
      </c>
      <c r="B532" s="16" t="s">
        <v>17</v>
      </c>
      <c r="C532" s="16"/>
      <c r="D532" s="16"/>
      <c r="E532" s="17">
        <v>1430737.74</v>
      </c>
      <c r="F532" s="18">
        <v>209</v>
      </c>
      <c r="G532" s="4">
        <v>206058</v>
      </c>
      <c r="H532" s="4">
        <v>299024187</v>
      </c>
    </row>
    <row r="533" spans="1:8" x14ac:dyDescent="0.2">
      <c r="A533" s="19" t="s">
        <v>16</v>
      </c>
      <c r="B533" s="16" t="s">
        <v>17</v>
      </c>
      <c r="C533" s="19"/>
      <c r="D533" s="19"/>
      <c r="E533" s="20">
        <v>1349806.5</v>
      </c>
      <c r="F533" s="21">
        <v>198</v>
      </c>
      <c r="G533" s="4">
        <v>189146</v>
      </c>
      <c r="H533" s="4">
        <v>267261687</v>
      </c>
    </row>
    <row r="534" spans="1:8" x14ac:dyDescent="0.2">
      <c r="A534" s="22">
        <v>2013</v>
      </c>
      <c r="B534" s="16" t="s">
        <v>17</v>
      </c>
      <c r="C534" s="19" t="s">
        <v>16</v>
      </c>
      <c r="D534" s="22">
        <v>2013</v>
      </c>
      <c r="E534" s="23">
        <v>539000</v>
      </c>
      <c r="F534" s="13">
        <v>1</v>
      </c>
      <c r="G534" s="4"/>
      <c r="H534" s="4">
        <v>539000</v>
      </c>
    </row>
    <row r="535" spans="1:8" x14ac:dyDescent="0.2">
      <c r="A535" s="22">
        <v>2014</v>
      </c>
      <c r="B535" s="16" t="s">
        <v>17</v>
      </c>
      <c r="C535" s="19" t="s">
        <v>16</v>
      </c>
      <c r="D535" s="22">
        <v>2014</v>
      </c>
      <c r="E535" s="23">
        <v>1222500</v>
      </c>
      <c r="F535" s="13">
        <v>2</v>
      </c>
      <c r="G535" s="4">
        <v>1883</v>
      </c>
      <c r="H535" s="4">
        <v>2445000</v>
      </c>
    </row>
    <row r="536" spans="1:8" x14ac:dyDescent="0.2">
      <c r="A536" s="22">
        <v>2015</v>
      </c>
      <c r="B536" s="16" t="s">
        <v>17</v>
      </c>
      <c r="C536" s="19" t="s">
        <v>16</v>
      </c>
      <c r="D536" s="22">
        <v>2015</v>
      </c>
      <c r="E536" s="23">
        <v>1348559.27</v>
      </c>
      <c r="F536" s="13">
        <v>67</v>
      </c>
      <c r="G536" s="4">
        <v>60713</v>
      </c>
      <c r="H536" s="4">
        <v>90353471</v>
      </c>
    </row>
    <row r="537" spans="1:8" x14ac:dyDescent="0.2">
      <c r="A537" s="22">
        <v>2016</v>
      </c>
      <c r="B537" s="16" t="s">
        <v>17</v>
      </c>
      <c r="C537" s="19" t="s">
        <v>16</v>
      </c>
      <c r="D537" s="22">
        <v>2016</v>
      </c>
      <c r="E537" s="23">
        <v>1425734.58</v>
      </c>
      <c r="F537" s="13">
        <v>67</v>
      </c>
      <c r="G537" s="4">
        <v>72805</v>
      </c>
      <c r="H537" s="4">
        <v>95524217</v>
      </c>
    </row>
    <row r="538" spans="1:8" x14ac:dyDescent="0.2">
      <c r="A538" s="22">
        <v>2017</v>
      </c>
      <c r="B538" s="16" t="s">
        <v>17</v>
      </c>
      <c r="C538" s="19" t="s">
        <v>16</v>
      </c>
      <c r="D538" s="22">
        <v>2017</v>
      </c>
      <c r="E538" s="23">
        <v>1277228.05</v>
      </c>
      <c r="F538" s="13">
        <v>57</v>
      </c>
      <c r="G538" s="4">
        <v>51406</v>
      </c>
      <c r="H538" s="4">
        <v>72801999</v>
      </c>
    </row>
    <row r="539" spans="1:8" x14ac:dyDescent="0.2">
      <c r="A539" s="22">
        <v>2018</v>
      </c>
      <c r="B539" s="16" t="s">
        <v>17</v>
      </c>
      <c r="C539" s="19" t="s">
        <v>16</v>
      </c>
      <c r="D539" s="22">
        <v>2018</v>
      </c>
      <c r="E539" s="23">
        <v>1399500</v>
      </c>
      <c r="F539" s="13">
        <v>4</v>
      </c>
      <c r="G539" s="4">
        <v>2339</v>
      </c>
      <c r="H539" s="4">
        <v>5598000</v>
      </c>
    </row>
    <row r="540" spans="1:8" x14ac:dyDescent="0.2">
      <c r="A540" s="19" t="s">
        <v>24</v>
      </c>
      <c r="B540" s="16" t="s">
        <v>17</v>
      </c>
      <c r="C540" s="19"/>
      <c r="D540" s="19"/>
      <c r="E540" s="20">
        <v>2887500</v>
      </c>
      <c r="F540" s="21">
        <v>11</v>
      </c>
      <c r="G540" s="4">
        <v>16912</v>
      </c>
      <c r="H540" s="4">
        <v>31762500</v>
      </c>
    </row>
    <row r="541" spans="1:8" x14ac:dyDescent="0.2">
      <c r="A541" s="22">
        <v>2015</v>
      </c>
      <c r="B541" s="16" t="s">
        <v>17</v>
      </c>
      <c r="C541" s="19" t="s">
        <v>24</v>
      </c>
      <c r="D541" s="22">
        <v>2015</v>
      </c>
      <c r="E541" s="23">
        <v>3145833.33</v>
      </c>
      <c r="F541" s="13">
        <v>3</v>
      </c>
      <c r="G541" s="4">
        <v>4075</v>
      </c>
      <c r="H541" s="4">
        <v>9437500</v>
      </c>
    </row>
    <row r="542" spans="1:8" x14ac:dyDescent="0.2">
      <c r="A542" s="22">
        <v>2016</v>
      </c>
      <c r="B542" s="16" t="s">
        <v>17</v>
      </c>
      <c r="C542" s="19" t="s">
        <v>24</v>
      </c>
      <c r="D542" s="22">
        <v>2016</v>
      </c>
      <c r="E542" s="23">
        <v>3150000</v>
      </c>
      <c r="F542" s="13">
        <v>5</v>
      </c>
      <c r="G542" s="4">
        <v>7365</v>
      </c>
      <c r="H542" s="4">
        <v>15750000</v>
      </c>
    </row>
    <row r="543" spans="1:8" x14ac:dyDescent="0.2">
      <c r="A543" s="22">
        <v>2017</v>
      </c>
      <c r="B543" s="16" t="s">
        <v>17</v>
      </c>
      <c r="C543" s="19" t="s">
        <v>24</v>
      </c>
      <c r="D543" s="22">
        <v>2017</v>
      </c>
      <c r="E543" s="23">
        <v>2191666.67</v>
      </c>
      <c r="F543" s="13">
        <v>3</v>
      </c>
      <c r="G543" s="4">
        <v>5472</v>
      </c>
      <c r="H543" s="4">
        <v>6575000</v>
      </c>
    </row>
    <row r="544" spans="1:8" x14ac:dyDescent="0.2">
      <c r="A544" s="16" t="s">
        <v>39</v>
      </c>
      <c r="B544" s="16" t="s">
        <v>39</v>
      </c>
      <c r="C544" s="16"/>
      <c r="D544" s="16"/>
      <c r="E544" s="17">
        <v>2040930.54</v>
      </c>
      <c r="F544" s="18">
        <v>660</v>
      </c>
      <c r="G544" s="4">
        <v>930198</v>
      </c>
      <c r="H544" s="4">
        <v>1347014156</v>
      </c>
    </row>
    <row r="545" spans="1:8" x14ac:dyDescent="0.2">
      <c r="A545" s="19" t="s">
        <v>16</v>
      </c>
      <c r="B545" s="16" t="s">
        <v>39</v>
      </c>
      <c r="C545" s="19"/>
      <c r="D545" s="19"/>
      <c r="E545" s="20">
        <v>1375215.81</v>
      </c>
      <c r="F545" s="21">
        <v>297</v>
      </c>
      <c r="G545" s="4">
        <v>315858</v>
      </c>
      <c r="H545" s="4">
        <v>408439097</v>
      </c>
    </row>
    <row r="546" spans="1:8" x14ac:dyDescent="0.2">
      <c r="A546" s="22">
        <v>2014</v>
      </c>
      <c r="B546" s="16" t="s">
        <v>39</v>
      </c>
      <c r="C546" s="19" t="s">
        <v>16</v>
      </c>
      <c r="D546" s="22">
        <v>2014</v>
      </c>
      <c r="E546" s="23">
        <v>1045000</v>
      </c>
      <c r="F546" s="13">
        <v>1</v>
      </c>
      <c r="G546" s="4">
        <v>1270</v>
      </c>
      <c r="H546" s="4">
        <v>1045000</v>
      </c>
    </row>
    <row r="547" spans="1:8" x14ac:dyDescent="0.2">
      <c r="A547" s="22">
        <v>2015</v>
      </c>
      <c r="B547" s="16" t="s">
        <v>39</v>
      </c>
      <c r="C547" s="19" t="s">
        <v>16</v>
      </c>
      <c r="D547" s="22">
        <v>2015</v>
      </c>
      <c r="E547" s="23">
        <v>1322787.24</v>
      </c>
      <c r="F547" s="13">
        <v>105</v>
      </c>
      <c r="G547" s="4">
        <v>112807</v>
      </c>
      <c r="H547" s="4">
        <v>138892660</v>
      </c>
    </row>
    <row r="548" spans="1:8" x14ac:dyDescent="0.2">
      <c r="A548" s="22">
        <v>2016</v>
      </c>
      <c r="B548" s="16" t="s">
        <v>39</v>
      </c>
      <c r="C548" s="19" t="s">
        <v>16</v>
      </c>
      <c r="D548" s="22">
        <v>2016</v>
      </c>
      <c r="E548" s="23">
        <v>1366310.04</v>
      </c>
      <c r="F548" s="13">
        <v>95</v>
      </c>
      <c r="G548" s="4">
        <v>98018</v>
      </c>
      <c r="H548" s="4">
        <v>129799454</v>
      </c>
    </row>
    <row r="549" spans="1:8" x14ac:dyDescent="0.2">
      <c r="A549" s="22">
        <v>2017</v>
      </c>
      <c r="B549" s="16" t="s">
        <v>39</v>
      </c>
      <c r="C549" s="19" t="s">
        <v>16</v>
      </c>
      <c r="D549" s="22">
        <v>2017</v>
      </c>
      <c r="E549" s="23">
        <v>1442229.62</v>
      </c>
      <c r="F549" s="13">
        <v>90</v>
      </c>
      <c r="G549" s="4">
        <v>97729</v>
      </c>
      <c r="H549" s="4">
        <v>129800666</v>
      </c>
    </row>
    <row r="550" spans="1:8" x14ac:dyDescent="0.2">
      <c r="A550" s="22">
        <v>2018</v>
      </c>
      <c r="B550" s="16" t="s">
        <v>39</v>
      </c>
      <c r="C550" s="19" t="s">
        <v>16</v>
      </c>
      <c r="D550" s="22">
        <v>2018</v>
      </c>
      <c r="E550" s="23">
        <v>1483552.83</v>
      </c>
      <c r="F550" s="13">
        <v>6</v>
      </c>
      <c r="G550" s="4">
        <v>6034</v>
      </c>
      <c r="H550" s="4">
        <v>8901317</v>
      </c>
    </row>
    <row r="551" spans="1:8" x14ac:dyDescent="0.2">
      <c r="A551" s="19" t="s">
        <v>24</v>
      </c>
      <c r="B551" s="16" t="s">
        <v>39</v>
      </c>
      <c r="C551" s="19"/>
      <c r="D551" s="19"/>
      <c r="E551" s="20">
        <v>2585606.2200000002</v>
      </c>
      <c r="F551" s="21">
        <v>363</v>
      </c>
      <c r="G551" s="4">
        <v>614340</v>
      </c>
      <c r="H551" s="4">
        <v>938575059</v>
      </c>
    </row>
    <row r="552" spans="1:8" x14ac:dyDescent="0.2">
      <c r="A552" s="22">
        <v>2014</v>
      </c>
      <c r="B552" s="16" t="s">
        <v>39</v>
      </c>
      <c r="C552" s="19" t="s">
        <v>24</v>
      </c>
      <c r="D552" s="22">
        <v>2014</v>
      </c>
      <c r="E552" s="23">
        <v>2552500</v>
      </c>
      <c r="F552" s="13">
        <v>1</v>
      </c>
      <c r="G552" s="4"/>
      <c r="H552" s="4">
        <v>2552500</v>
      </c>
    </row>
    <row r="553" spans="1:8" x14ac:dyDescent="0.2">
      <c r="A553" s="22">
        <v>2015</v>
      </c>
      <c r="B553" s="16" t="s">
        <v>39</v>
      </c>
      <c r="C553" s="19" t="s">
        <v>24</v>
      </c>
      <c r="D553" s="22">
        <v>2015</v>
      </c>
      <c r="E553" s="23">
        <v>2536193.63</v>
      </c>
      <c r="F553" s="13">
        <v>114</v>
      </c>
      <c r="G553" s="4">
        <v>186893</v>
      </c>
      <c r="H553" s="4">
        <v>289126074</v>
      </c>
    </row>
    <row r="554" spans="1:8" x14ac:dyDescent="0.2">
      <c r="A554" s="22">
        <v>2016</v>
      </c>
      <c r="B554" s="16" t="s">
        <v>39</v>
      </c>
      <c r="C554" s="19" t="s">
        <v>24</v>
      </c>
      <c r="D554" s="22">
        <v>2016</v>
      </c>
      <c r="E554" s="23">
        <v>2501938.42</v>
      </c>
      <c r="F554" s="13">
        <v>113</v>
      </c>
      <c r="G554" s="4">
        <v>182482</v>
      </c>
      <c r="H554" s="4">
        <v>282719042</v>
      </c>
    </row>
    <row r="555" spans="1:8" x14ac:dyDescent="0.2">
      <c r="A555" s="22">
        <v>2017</v>
      </c>
      <c r="B555" s="16" t="s">
        <v>39</v>
      </c>
      <c r="C555" s="19" t="s">
        <v>24</v>
      </c>
      <c r="D555" s="22">
        <v>2017</v>
      </c>
      <c r="E555" s="23">
        <v>2633519.7000000002</v>
      </c>
      <c r="F555" s="13">
        <v>124</v>
      </c>
      <c r="G555" s="4">
        <v>218513</v>
      </c>
      <c r="H555" s="4">
        <v>326556443</v>
      </c>
    </row>
    <row r="556" spans="1:8" x14ac:dyDescent="0.2">
      <c r="A556" s="22">
        <v>2018</v>
      </c>
      <c r="B556" s="16" t="s">
        <v>39</v>
      </c>
      <c r="C556" s="19" t="s">
        <v>24</v>
      </c>
      <c r="D556" s="22">
        <v>2018</v>
      </c>
      <c r="E556" s="23">
        <v>3420090.91</v>
      </c>
      <c r="F556" s="13">
        <v>11</v>
      </c>
      <c r="G556" s="4">
        <v>26452</v>
      </c>
      <c r="H556" s="4">
        <v>37621000</v>
      </c>
    </row>
    <row r="557" spans="1:8" x14ac:dyDescent="0.2">
      <c r="A557" s="16" t="s">
        <v>64</v>
      </c>
      <c r="B557" s="16" t="s">
        <v>64</v>
      </c>
      <c r="C557" s="16"/>
      <c r="D557" s="16"/>
      <c r="E557" s="17">
        <v>1162944.52</v>
      </c>
      <c r="F557" s="18">
        <v>84</v>
      </c>
      <c r="G557" s="4">
        <v>103229</v>
      </c>
      <c r="H557" s="4">
        <v>97687340</v>
      </c>
    </row>
    <row r="558" spans="1:8" x14ac:dyDescent="0.2">
      <c r="A558" s="19" t="s">
        <v>16</v>
      </c>
      <c r="B558" s="16" t="s">
        <v>64</v>
      </c>
      <c r="C558" s="19"/>
      <c r="D558" s="19"/>
      <c r="E558" s="20">
        <v>1064199.17</v>
      </c>
      <c r="F558" s="21">
        <v>72</v>
      </c>
      <c r="G558" s="4">
        <v>79067</v>
      </c>
      <c r="H558" s="4">
        <v>76622340</v>
      </c>
    </row>
    <row r="559" spans="1:8" x14ac:dyDescent="0.2">
      <c r="A559" s="22">
        <v>2015</v>
      </c>
      <c r="B559" s="16" t="s">
        <v>64</v>
      </c>
      <c r="C559" s="19" t="s">
        <v>16</v>
      </c>
      <c r="D559" s="22">
        <v>2015</v>
      </c>
      <c r="E559" s="23">
        <v>1018072.5</v>
      </c>
      <c r="F559" s="13">
        <v>24</v>
      </c>
      <c r="G559" s="4">
        <v>24294</v>
      </c>
      <c r="H559" s="4">
        <v>24433740</v>
      </c>
    </row>
    <row r="560" spans="1:8" x14ac:dyDescent="0.2">
      <c r="A560" s="22">
        <v>2016</v>
      </c>
      <c r="B560" s="16" t="s">
        <v>64</v>
      </c>
      <c r="C560" s="19" t="s">
        <v>16</v>
      </c>
      <c r="D560" s="22">
        <v>2016</v>
      </c>
      <c r="E560" s="23">
        <v>1102794.74</v>
      </c>
      <c r="F560" s="13">
        <v>19</v>
      </c>
      <c r="G560" s="4">
        <v>24203</v>
      </c>
      <c r="H560" s="4">
        <v>20953100</v>
      </c>
    </row>
    <row r="561" spans="1:8" x14ac:dyDescent="0.2">
      <c r="A561" s="22">
        <v>2017</v>
      </c>
      <c r="B561" s="16" t="s">
        <v>64</v>
      </c>
      <c r="C561" s="19" t="s">
        <v>16</v>
      </c>
      <c r="D561" s="22">
        <v>2017</v>
      </c>
      <c r="E561" s="23">
        <v>1053589.29</v>
      </c>
      <c r="F561" s="13">
        <v>28</v>
      </c>
      <c r="G561" s="4">
        <v>28270</v>
      </c>
      <c r="H561" s="4">
        <v>29500500</v>
      </c>
    </row>
    <row r="562" spans="1:8" x14ac:dyDescent="0.2">
      <c r="A562" s="22">
        <v>2018</v>
      </c>
      <c r="B562" s="16" t="s">
        <v>64</v>
      </c>
      <c r="C562" s="19" t="s">
        <v>16</v>
      </c>
      <c r="D562" s="22">
        <v>2018</v>
      </c>
      <c r="E562" s="23">
        <v>1735000</v>
      </c>
      <c r="F562" s="13">
        <v>1</v>
      </c>
      <c r="G562" s="4">
        <v>2300</v>
      </c>
      <c r="H562" s="4">
        <v>1735000</v>
      </c>
    </row>
    <row r="563" spans="1:8" x14ac:dyDescent="0.2">
      <c r="A563" s="19" t="s">
        <v>24</v>
      </c>
      <c r="B563" s="16" t="s">
        <v>64</v>
      </c>
      <c r="C563" s="19"/>
      <c r="D563" s="19"/>
      <c r="E563" s="20">
        <v>1755416.67</v>
      </c>
      <c r="F563" s="21">
        <v>12</v>
      </c>
      <c r="G563" s="4">
        <v>24162</v>
      </c>
      <c r="H563" s="4">
        <v>21065000</v>
      </c>
    </row>
    <row r="564" spans="1:8" x14ac:dyDescent="0.2">
      <c r="A564" s="22">
        <v>2015</v>
      </c>
      <c r="B564" s="16" t="s">
        <v>64</v>
      </c>
      <c r="C564" s="19" t="s">
        <v>24</v>
      </c>
      <c r="D564" s="22">
        <v>2015</v>
      </c>
      <c r="E564" s="23">
        <v>1473000</v>
      </c>
      <c r="F564" s="13">
        <v>5</v>
      </c>
      <c r="G564" s="4">
        <v>8031</v>
      </c>
      <c r="H564" s="4">
        <v>7365000</v>
      </c>
    </row>
    <row r="565" spans="1:8" x14ac:dyDescent="0.2">
      <c r="A565" s="22">
        <v>2016</v>
      </c>
      <c r="B565" s="16" t="s">
        <v>64</v>
      </c>
      <c r="C565" s="19" t="s">
        <v>24</v>
      </c>
      <c r="D565" s="22">
        <v>2016</v>
      </c>
      <c r="E565" s="23">
        <v>2063000</v>
      </c>
      <c r="F565" s="13">
        <v>5</v>
      </c>
      <c r="G565" s="4">
        <v>12491</v>
      </c>
      <c r="H565" s="4">
        <v>10315000</v>
      </c>
    </row>
    <row r="566" spans="1:8" x14ac:dyDescent="0.2">
      <c r="A566" s="22">
        <v>2017</v>
      </c>
      <c r="B566" s="16" t="s">
        <v>64</v>
      </c>
      <c r="C566" s="19" t="s">
        <v>24</v>
      </c>
      <c r="D566" s="22">
        <v>2017</v>
      </c>
      <c r="E566" s="23">
        <v>1692500</v>
      </c>
      <c r="F566" s="13">
        <v>2</v>
      </c>
      <c r="G566" s="4">
        <v>3640</v>
      </c>
      <c r="H566" s="4">
        <v>3385000</v>
      </c>
    </row>
    <row r="567" spans="1:8" x14ac:dyDescent="0.2">
      <c r="A567" s="16" t="s">
        <v>26</v>
      </c>
      <c r="B567" s="16" t="s">
        <v>26</v>
      </c>
      <c r="C567" s="16"/>
      <c r="D567" s="16"/>
      <c r="E567" s="17">
        <v>1467619.04</v>
      </c>
      <c r="F567" s="18">
        <v>74</v>
      </c>
      <c r="G567" s="4">
        <v>89567</v>
      </c>
      <c r="H567" s="4">
        <v>108603809</v>
      </c>
    </row>
    <row r="568" spans="1:8" x14ac:dyDescent="0.2">
      <c r="A568" s="19" t="s">
        <v>16</v>
      </c>
      <c r="B568" s="16" t="s">
        <v>26</v>
      </c>
      <c r="C568" s="19"/>
      <c r="D568" s="19"/>
      <c r="E568" s="20">
        <v>1260350.1299999999</v>
      </c>
      <c r="F568" s="21">
        <v>68</v>
      </c>
      <c r="G568" s="4">
        <v>71250</v>
      </c>
      <c r="H568" s="4">
        <v>85703809</v>
      </c>
    </row>
    <row r="569" spans="1:8" x14ac:dyDescent="0.2">
      <c r="A569" s="22">
        <v>2015</v>
      </c>
      <c r="B569" s="16" t="s">
        <v>26</v>
      </c>
      <c r="C569" s="19" t="s">
        <v>16</v>
      </c>
      <c r="D569" s="22">
        <v>2015</v>
      </c>
      <c r="E569" s="23">
        <v>1323048.3899999999</v>
      </c>
      <c r="F569" s="13">
        <v>31</v>
      </c>
      <c r="G569" s="4">
        <v>33511</v>
      </c>
      <c r="H569" s="4">
        <v>41014500</v>
      </c>
    </row>
    <row r="570" spans="1:8" x14ac:dyDescent="0.2">
      <c r="A570" s="22">
        <v>2016</v>
      </c>
      <c r="B570" s="16" t="s">
        <v>26</v>
      </c>
      <c r="C570" s="19" t="s">
        <v>16</v>
      </c>
      <c r="D570" s="22">
        <v>2016</v>
      </c>
      <c r="E570" s="23">
        <v>1121079.42</v>
      </c>
      <c r="F570" s="13">
        <v>19</v>
      </c>
      <c r="G570" s="4">
        <v>17554</v>
      </c>
      <c r="H570" s="4">
        <v>21300509</v>
      </c>
    </row>
    <row r="571" spans="1:8" x14ac:dyDescent="0.2">
      <c r="A571" s="22">
        <v>2017</v>
      </c>
      <c r="B571" s="16" t="s">
        <v>26</v>
      </c>
      <c r="C571" s="19" t="s">
        <v>16</v>
      </c>
      <c r="D571" s="22">
        <v>2017</v>
      </c>
      <c r="E571" s="23">
        <v>1299377.78</v>
      </c>
      <c r="F571" s="13">
        <v>18</v>
      </c>
      <c r="G571" s="4">
        <v>20185</v>
      </c>
      <c r="H571" s="4">
        <v>23388800</v>
      </c>
    </row>
    <row r="572" spans="1:8" x14ac:dyDescent="0.2">
      <c r="A572" s="19" t="s">
        <v>24</v>
      </c>
      <c r="B572" s="16" t="s">
        <v>26</v>
      </c>
      <c r="C572" s="19"/>
      <c r="D572" s="19"/>
      <c r="E572" s="20">
        <v>3816666.67</v>
      </c>
      <c r="F572" s="21">
        <v>6</v>
      </c>
      <c r="G572" s="4">
        <v>18317</v>
      </c>
      <c r="H572" s="4">
        <v>22900000</v>
      </c>
    </row>
    <row r="573" spans="1:8" x14ac:dyDescent="0.2">
      <c r="A573" s="22">
        <v>2015</v>
      </c>
      <c r="B573" s="16" t="s">
        <v>26</v>
      </c>
      <c r="C573" s="19" t="s">
        <v>24</v>
      </c>
      <c r="D573" s="22">
        <v>2015</v>
      </c>
      <c r="E573" s="23">
        <v>3516666.67</v>
      </c>
      <c r="F573" s="13">
        <v>3</v>
      </c>
      <c r="G573" s="4">
        <v>12732</v>
      </c>
      <c r="H573" s="4">
        <v>10550000</v>
      </c>
    </row>
    <row r="574" spans="1:8" x14ac:dyDescent="0.2">
      <c r="A574" s="22">
        <v>2016</v>
      </c>
      <c r="B574" s="16" t="s">
        <v>26</v>
      </c>
      <c r="C574" s="19" t="s">
        <v>24</v>
      </c>
      <c r="D574" s="22">
        <v>2016</v>
      </c>
      <c r="E574" s="23">
        <v>1400000</v>
      </c>
      <c r="F574" s="13">
        <v>1</v>
      </c>
      <c r="G574" s="4">
        <v>1311</v>
      </c>
      <c r="H574" s="4">
        <v>1400000</v>
      </c>
    </row>
    <row r="575" spans="1:8" x14ac:dyDescent="0.2">
      <c r="A575" s="22">
        <v>2017</v>
      </c>
      <c r="B575" s="16" t="s">
        <v>26</v>
      </c>
      <c r="C575" s="19" t="s">
        <v>24</v>
      </c>
      <c r="D575" s="22">
        <v>2017</v>
      </c>
      <c r="E575" s="23">
        <v>5475000</v>
      </c>
      <c r="F575" s="13">
        <v>2</v>
      </c>
      <c r="G575" s="4">
        <v>4274</v>
      </c>
      <c r="H575" s="4">
        <v>10950000</v>
      </c>
    </row>
    <row r="576" spans="1:8" x14ac:dyDescent="0.2">
      <c r="A576" s="16" t="s">
        <v>50</v>
      </c>
      <c r="B576" s="16" t="s">
        <v>50</v>
      </c>
      <c r="C576" s="16"/>
      <c r="D576" s="16"/>
      <c r="E576" s="17">
        <v>1146757.57</v>
      </c>
      <c r="F576" s="18">
        <v>49</v>
      </c>
      <c r="G576" s="4">
        <v>56098</v>
      </c>
      <c r="H576" s="4">
        <v>56191121</v>
      </c>
    </row>
    <row r="577" spans="1:8" x14ac:dyDescent="0.2">
      <c r="A577" s="19" t="s">
        <v>16</v>
      </c>
      <c r="B577" s="16" t="s">
        <v>50</v>
      </c>
      <c r="C577" s="19"/>
      <c r="D577" s="19"/>
      <c r="E577" s="20">
        <v>944955.26</v>
      </c>
      <c r="F577" s="21">
        <v>42</v>
      </c>
      <c r="G577" s="4">
        <v>33854</v>
      </c>
      <c r="H577" s="4">
        <v>39688121</v>
      </c>
    </row>
    <row r="578" spans="1:8" x14ac:dyDescent="0.2">
      <c r="A578" s="22">
        <v>2015</v>
      </c>
      <c r="B578" s="16" t="s">
        <v>50</v>
      </c>
      <c r="C578" s="19" t="s">
        <v>16</v>
      </c>
      <c r="D578" s="22">
        <v>2015</v>
      </c>
      <c r="E578" s="23">
        <v>904183.59</v>
      </c>
      <c r="F578" s="13">
        <v>17</v>
      </c>
      <c r="G578" s="4">
        <v>14429</v>
      </c>
      <c r="H578" s="4">
        <v>15371121</v>
      </c>
    </row>
    <row r="579" spans="1:8" x14ac:dyDescent="0.2">
      <c r="A579" s="22">
        <v>2016</v>
      </c>
      <c r="B579" s="16" t="s">
        <v>50</v>
      </c>
      <c r="C579" s="19" t="s">
        <v>16</v>
      </c>
      <c r="D579" s="22">
        <v>2016</v>
      </c>
      <c r="E579" s="23">
        <v>897333.33</v>
      </c>
      <c r="F579" s="13">
        <v>15</v>
      </c>
      <c r="G579" s="4">
        <v>11014</v>
      </c>
      <c r="H579" s="4">
        <v>13460000</v>
      </c>
    </row>
    <row r="580" spans="1:8" x14ac:dyDescent="0.2">
      <c r="A580" s="22">
        <v>2017</v>
      </c>
      <c r="B580" s="16" t="s">
        <v>50</v>
      </c>
      <c r="C580" s="19" t="s">
        <v>16</v>
      </c>
      <c r="D580" s="22">
        <v>2017</v>
      </c>
      <c r="E580" s="23">
        <v>1085700</v>
      </c>
      <c r="F580" s="13">
        <v>10</v>
      </c>
      <c r="G580" s="4">
        <v>8411</v>
      </c>
      <c r="H580" s="4">
        <v>10857000</v>
      </c>
    </row>
    <row r="581" spans="1:8" x14ac:dyDescent="0.2">
      <c r="A581" s="19" t="s">
        <v>24</v>
      </c>
      <c r="B581" s="16" t="s">
        <v>50</v>
      </c>
      <c r="C581" s="19"/>
      <c r="D581" s="19"/>
      <c r="E581" s="20">
        <v>2357571.4300000002</v>
      </c>
      <c r="F581" s="21">
        <v>7</v>
      </c>
      <c r="G581" s="4">
        <v>22244</v>
      </c>
      <c r="H581" s="4">
        <v>16503000</v>
      </c>
    </row>
    <row r="582" spans="1:8" x14ac:dyDescent="0.2">
      <c r="A582" s="22">
        <v>2015</v>
      </c>
      <c r="B582" s="16" t="s">
        <v>50</v>
      </c>
      <c r="C582" s="19" t="s">
        <v>24</v>
      </c>
      <c r="D582" s="22">
        <v>2015</v>
      </c>
      <c r="E582" s="23">
        <v>2608250</v>
      </c>
      <c r="F582" s="13">
        <v>4</v>
      </c>
      <c r="G582" s="4">
        <v>15124</v>
      </c>
      <c r="H582" s="4">
        <v>10433000</v>
      </c>
    </row>
    <row r="583" spans="1:8" x14ac:dyDescent="0.2">
      <c r="A583" s="22">
        <v>2016</v>
      </c>
      <c r="B583" s="16" t="s">
        <v>50</v>
      </c>
      <c r="C583" s="19" t="s">
        <v>24</v>
      </c>
      <c r="D583" s="22">
        <v>2016</v>
      </c>
      <c r="E583" s="23">
        <v>1800000</v>
      </c>
      <c r="F583" s="13">
        <v>1</v>
      </c>
      <c r="G583" s="4">
        <v>2600</v>
      </c>
      <c r="H583" s="4">
        <v>1800000</v>
      </c>
    </row>
    <row r="584" spans="1:8" x14ac:dyDescent="0.2">
      <c r="A584" s="22">
        <v>2017</v>
      </c>
      <c r="B584" s="16" t="s">
        <v>50</v>
      </c>
      <c r="C584" s="19" t="s">
        <v>24</v>
      </c>
      <c r="D584" s="22">
        <v>2017</v>
      </c>
      <c r="E584" s="23">
        <v>2135000</v>
      </c>
      <c r="F584" s="13">
        <v>2</v>
      </c>
      <c r="G584" s="4">
        <v>4520</v>
      </c>
      <c r="H584" s="4">
        <v>4270000</v>
      </c>
    </row>
    <row r="585" spans="1:8" x14ac:dyDescent="0.2">
      <c r="A585" s="16" t="s">
        <v>40</v>
      </c>
      <c r="B585" s="16" t="s">
        <v>40</v>
      </c>
      <c r="C585" s="16"/>
      <c r="D585" s="16"/>
      <c r="E585" s="17">
        <v>1321100.8400000001</v>
      </c>
      <c r="F585" s="18">
        <v>327</v>
      </c>
      <c r="G585" s="4">
        <v>343993</v>
      </c>
      <c r="H585" s="4">
        <v>431999976</v>
      </c>
    </row>
    <row r="586" spans="1:8" x14ac:dyDescent="0.2">
      <c r="A586" s="19" t="s">
        <v>16</v>
      </c>
      <c r="B586" s="16" t="s">
        <v>40</v>
      </c>
      <c r="C586" s="19"/>
      <c r="D586" s="19"/>
      <c r="E586" s="20">
        <v>1220679.92</v>
      </c>
      <c r="F586" s="21">
        <v>300</v>
      </c>
      <c r="G586" s="4">
        <v>295419</v>
      </c>
      <c r="H586" s="4">
        <v>366203976</v>
      </c>
    </row>
    <row r="587" spans="1:8" x14ac:dyDescent="0.2">
      <c r="A587" s="22">
        <v>2014</v>
      </c>
      <c r="B587" s="16" t="s">
        <v>40</v>
      </c>
      <c r="C587" s="19" t="s">
        <v>16</v>
      </c>
      <c r="D587" s="22">
        <v>2014</v>
      </c>
      <c r="E587" s="23">
        <v>937000</v>
      </c>
      <c r="F587" s="13">
        <v>7</v>
      </c>
      <c r="G587" s="4">
        <v>5000</v>
      </c>
      <c r="H587" s="4">
        <v>6559000</v>
      </c>
    </row>
    <row r="588" spans="1:8" x14ac:dyDescent="0.2">
      <c r="A588" s="22">
        <v>2015</v>
      </c>
      <c r="B588" s="16" t="s">
        <v>40</v>
      </c>
      <c r="C588" s="19" t="s">
        <v>16</v>
      </c>
      <c r="D588" s="22">
        <v>2015</v>
      </c>
      <c r="E588" s="23">
        <v>1240259.67</v>
      </c>
      <c r="F588" s="13">
        <v>85</v>
      </c>
      <c r="G588" s="4">
        <v>94535</v>
      </c>
      <c r="H588" s="4">
        <v>105422072</v>
      </c>
    </row>
    <row r="589" spans="1:8" x14ac:dyDescent="0.2">
      <c r="A589" s="22">
        <v>2016</v>
      </c>
      <c r="B589" s="16" t="s">
        <v>40</v>
      </c>
      <c r="C589" s="19" t="s">
        <v>16</v>
      </c>
      <c r="D589" s="22">
        <v>2016</v>
      </c>
      <c r="E589" s="23">
        <v>1185091.9099999999</v>
      </c>
      <c r="F589" s="13">
        <v>123</v>
      </c>
      <c r="G589" s="4">
        <v>102987</v>
      </c>
      <c r="H589" s="4">
        <v>145766305</v>
      </c>
    </row>
    <row r="590" spans="1:8" x14ac:dyDescent="0.2">
      <c r="A590" s="22">
        <v>2017</v>
      </c>
      <c r="B590" s="16" t="s">
        <v>40</v>
      </c>
      <c r="C590" s="19" t="s">
        <v>16</v>
      </c>
      <c r="D590" s="22">
        <v>2017</v>
      </c>
      <c r="E590" s="23">
        <v>1275457.49</v>
      </c>
      <c r="F590" s="13">
        <v>80</v>
      </c>
      <c r="G590" s="4">
        <v>87194</v>
      </c>
      <c r="H590" s="4">
        <v>102036599</v>
      </c>
    </row>
    <row r="591" spans="1:8" x14ac:dyDescent="0.2">
      <c r="A591" s="22">
        <v>2018</v>
      </c>
      <c r="B591" s="16" t="s">
        <v>40</v>
      </c>
      <c r="C591" s="19" t="s">
        <v>16</v>
      </c>
      <c r="D591" s="22">
        <v>2018</v>
      </c>
      <c r="E591" s="23">
        <v>1284000</v>
      </c>
      <c r="F591" s="13">
        <v>5</v>
      </c>
      <c r="G591" s="4">
        <v>5703</v>
      </c>
      <c r="H591" s="4">
        <v>6420000</v>
      </c>
    </row>
    <row r="592" spans="1:8" x14ac:dyDescent="0.2">
      <c r="A592" s="19" t="s">
        <v>24</v>
      </c>
      <c r="B592" s="16" t="s">
        <v>40</v>
      </c>
      <c r="C592" s="19"/>
      <c r="D592" s="19"/>
      <c r="E592" s="20">
        <v>2436888.89</v>
      </c>
      <c r="F592" s="21">
        <v>27</v>
      </c>
      <c r="G592" s="4">
        <v>48574</v>
      </c>
      <c r="H592" s="4">
        <v>65796000</v>
      </c>
    </row>
    <row r="593" spans="1:8" x14ac:dyDescent="0.2">
      <c r="A593" s="22">
        <v>2015</v>
      </c>
      <c r="B593" s="16" t="s">
        <v>40</v>
      </c>
      <c r="C593" s="19" t="s">
        <v>24</v>
      </c>
      <c r="D593" s="22">
        <v>2015</v>
      </c>
      <c r="E593" s="23">
        <v>2324750</v>
      </c>
      <c r="F593" s="13">
        <v>8</v>
      </c>
      <c r="G593" s="4">
        <v>14082</v>
      </c>
      <c r="H593" s="4">
        <v>18598000</v>
      </c>
    </row>
    <row r="594" spans="1:8" x14ac:dyDescent="0.2">
      <c r="A594" s="22">
        <v>2016</v>
      </c>
      <c r="B594" s="16" t="s">
        <v>40</v>
      </c>
      <c r="C594" s="19" t="s">
        <v>24</v>
      </c>
      <c r="D594" s="22">
        <v>2016</v>
      </c>
      <c r="E594" s="23">
        <v>2473666.67</v>
      </c>
      <c r="F594" s="13">
        <v>9</v>
      </c>
      <c r="G594" s="4">
        <v>23174</v>
      </c>
      <c r="H594" s="4">
        <v>22263000</v>
      </c>
    </row>
    <row r="595" spans="1:8" x14ac:dyDescent="0.2">
      <c r="A595" s="22">
        <v>2017</v>
      </c>
      <c r="B595" s="16" t="s">
        <v>40</v>
      </c>
      <c r="C595" s="19" t="s">
        <v>24</v>
      </c>
      <c r="D595" s="22">
        <v>2017</v>
      </c>
      <c r="E595" s="23">
        <v>2493500</v>
      </c>
      <c r="F595" s="13">
        <v>10</v>
      </c>
      <c r="G595" s="4">
        <v>11318</v>
      </c>
      <c r="H595" s="4">
        <v>24935000</v>
      </c>
    </row>
    <row r="596" spans="1:8" x14ac:dyDescent="0.2">
      <c r="A596" s="16" t="s">
        <v>21</v>
      </c>
      <c r="B596" s="16" t="s">
        <v>21</v>
      </c>
      <c r="C596" s="16"/>
      <c r="D596" s="16"/>
      <c r="E596" s="17">
        <v>1471410.51</v>
      </c>
      <c r="F596" s="18">
        <v>232</v>
      </c>
      <c r="G596" s="4">
        <v>288913</v>
      </c>
      <c r="H596" s="4">
        <v>341367238</v>
      </c>
    </row>
    <row r="597" spans="1:8" x14ac:dyDescent="0.2">
      <c r="A597" s="19" t="s">
        <v>16</v>
      </c>
      <c r="B597" s="16" t="s">
        <v>21</v>
      </c>
      <c r="C597" s="19"/>
      <c r="D597" s="19"/>
      <c r="E597" s="20">
        <v>1136857.6499999999</v>
      </c>
      <c r="F597" s="21">
        <v>188</v>
      </c>
      <c r="G597" s="4">
        <v>193906</v>
      </c>
      <c r="H597" s="4">
        <v>213729238</v>
      </c>
    </row>
    <row r="598" spans="1:8" x14ac:dyDescent="0.2">
      <c r="A598" s="22">
        <v>2015</v>
      </c>
      <c r="B598" s="16" t="s">
        <v>21</v>
      </c>
      <c r="C598" s="19" t="s">
        <v>16</v>
      </c>
      <c r="D598" s="22">
        <v>2015</v>
      </c>
      <c r="E598" s="23">
        <v>1175319.82</v>
      </c>
      <c r="F598" s="13">
        <v>51</v>
      </c>
      <c r="G598" s="4">
        <v>57641</v>
      </c>
      <c r="H598" s="4">
        <v>59941311</v>
      </c>
    </row>
    <row r="599" spans="1:8" x14ac:dyDescent="0.2">
      <c r="A599" s="22">
        <v>2016</v>
      </c>
      <c r="B599" s="16" t="s">
        <v>21</v>
      </c>
      <c r="C599" s="19" t="s">
        <v>16</v>
      </c>
      <c r="D599" s="22">
        <v>2016</v>
      </c>
      <c r="E599" s="23">
        <v>1001274.89</v>
      </c>
      <c r="F599" s="13">
        <v>70</v>
      </c>
      <c r="G599" s="4">
        <v>60964</v>
      </c>
      <c r="H599" s="4">
        <v>70089242</v>
      </c>
    </row>
    <row r="600" spans="1:8" x14ac:dyDescent="0.2">
      <c r="A600" s="22">
        <v>2017</v>
      </c>
      <c r="B600" s="16" t="s">
        <v>21</v>
      </c>
      <c r="C600" s="19" t="s">
        <v>16</v>
      </c>
      <c r="D600" s="22">
        <v>2017</v>
      </c>
      <c r="E600" s="23">
        <v>1218868.02</v>
      </c>
      <c r="F600" s="13">
        <v>63</v>
      </c>
      <c r="G600" s="4">
        <v>69839</v>
      </c>
      <c r="H600" s="4">
        <v>76788685</v>
      </c>
    </row>
    <row r="601" spans="1:8" x14ac:dyDescent="0.2">
      <c r="A601" s="22">
        <v>2018</v>
      </c>
      <c r="B601" s="16" t="s">
        <v>21</v>
      </c>
      <c r="C601" s="19" t="s">
        <v>16</v>
      </c>
      <c r="D601" s="22">
        <v>2018</v>
      </c>
      <c r="E601" s="23">
        <v>1727500</v>
      </c>
      <c r="F601" s="13">
        <v>4</v>
      </c>
      <c r="G601" s="4">
        <v>5462</v>
      </c>
      <c r="H601" s="4">
        <v>6910000</v>
      </c>
    </row>
    <row r="602" spans="1:8" x14ac:dyDescent="0.2">
      <c r="A602" s="19" t="s">
        <v>24</v>
      </c>
      <c r="B602" s="16" t="s">
        <v>21</v>
      </c>
      <c r="C602" s="19"/>
      <c r="D602" s="19"/>
      <c r="E602" s="20">
        <v>2900863.64</v>
      </c>
      <c r="F602" s="21">
        <v>44</v>
      </c>
      <c r="G602" s="4">
        <v>95007</v>
      </c>
      <c r="H602" s="4">
        <v>127638000</v>
      </c>
    </row>
    <row r="603" spans="1:8" x14ac:dyDescent="0.2">
      <c r="A603" s="22">
        <v>2015</v>
      </c>
      <c r="B603" s="16" t="s">
        <v>21</v>
      </c>
      <c r="C603" s="19" t="s">
        <v>24</v>
      </c>
      <c r="D603" s="22">
        <v>2015</v>
      </c>
      <c r="E603" s="23">
        <v>2847071.43</v>
      </c>
      <c r="F603" s="13">
        <v>14</v>
      </c>
      <c r="G603" s="4">
        <v>30339</v>
      </c>
      <c r="H603" s="4">
        <v>39859000</v>
      </c>
    </row>
    <row r="604" spans="1:8" x14ac:dyDescent="0.2">
      <c r="A604" s="22">
        <v>2016</v>
      </c>
      <c r="B604" s="16" t="s">
        <v>21</v>
      </c>
      <c r="C604" s="19" t="s">
        <v>24</v>
      </c>
      <c r="D604" s="22">
        <v>2016</v>
      </c>
      <c r="E604" s="23">
        <v>3012692.31</v>
      </c>
      <c r="F604" s="13">
        <v>13</v>
      </c>
      <c r="G604" s="4">
        <v>23905</v>
      </c>
      <c r="H604" s="4">
        <v>39165000</v>
      </c>
    </row>
    <row r="605" spans="1:8" x14ac:dyDescent="0.2">
      <c r="A605" s="22">
        <v>2017</v>
      </c>
      <c r="B605" s="16" t="s">
        <v>21</v>
      </c>
      <c r="C605" s="19" t="s">
        <v>24</v>
      </c>
      <c r="D605" s="22">
        <v>2017</v>
      </c>
      <c r="E605" s="23">
        <v>2916500</v>
      </c>
      <c r="F605" s="13">
        <v>16</v>
      </c>
      <c r="G605" s="4">
        <v>38423</v>
      </c>
      <c r="H605" s="4">
        <v>46664000</v>
      </c>
    </row>
    <row r="606" spans="1:8" x14ac:dyDescent="0.2">
      <c r="A606" s="22">
        <v>2018</v>
      </c>
      <c r="B606" s="16" t="s">
        <v>21</v>
      </c>
      <c r="C606" s="19" t="s">
        <v>24</v>
      </c>
      <c r="D606" s="22">
        <v>2018</v>
      </c>
      <c r="E606" s="23">
        <v>1950000</v>
      </c>
      <c r="F606" s="13">
        <v>1</v>
      </c>
      <c r="G606" s="4">
        <v>2340</v>
      </c>
      <c r="H606" s="4">
        <v>1950000</v>
      </c>
    </row>
    <row r="607" spans="1:8" x14ac:dyDescent="0.2">
      <c r="A607" s="16" t="s">
        <v>56</v>
      </c>
      <c r="B607" s="16" t="s">
        <v>56</v>
      </c>
      <c r="C607" s="16"/>
      <c r="D607" s="16"/>
      <c r="E607" s="17">
        <v>1391193.21</v>
      </c>
      <c r="F607" s="18">
        <v>202</v>
      </c>
      <c r="G607" s="4">
        <v>229815</v>
      </c>
      <c r="H607" s="4">
        <v>281021028</v>
      </c>
    </row>
    <row r="608" spans="1:8" x14ac:dyDescent="0.2">
      <c r="A608" s="19" t="s">
        <v>16</v>
      </c>
      <c r="B608" s="16" t="s">
        <v>56</v>
      </c>
      <c r="C608" s="19"/>
      <c r="D608" s="19"/>
      <c r="E608" s="20">
        <v>1297812.98</v>
      </c>
      <c r="F608" s="21">
        <v>187</v>
      </c>
      <c r="G608" s="4">
        <v>204811</v>
      </c>
      <c r="H608" s="4">
        <v>242691028</v>
      </c>
    </row>
    <row r="609" spans="1:8" x14ac:dyDescent="0.2">
      <c r="A609" s="22">
        <v>2014</v>
      </c>
      <c r="B609" s="16" t="s">
        <v>56</v>
      </c>
      <c r="C609" s="19" t="s">
        <v>16</v>
      </c>
      <c r="D609" s="22">
        <v>2014</v>
      </c>
      <c r="E609" s="23">
        <v>556275</v>
      </c>
      <c r="F609" s="13">
        <v>2</v>
      </c>
      <c r="G609" s="4">
        <v>1680</v>
      </c>
      <c r="H609" s="4">
        <v>1112550</v>
      </c>
    </row>
    <row r="610" spans="1:8" x14ac:dyDescent="0.2">
      <c r="A610" s="22">
        <v>2015</v>
      </c>
      <c r="B610" s="16" t="s">
        <v>56</v>
      </c>
      <c r="C610" s="19" t="s">
        <v>16</v>
      </c>
      <c r="D610" s="22">
        <v>2015</v>
      </c>
      <c r="E610" s="23">
        <v>1278428.52</v>
      </c>
      <c r="F610" s="13">
        <v>54</v>
      </c>
      <c r="G610" s="4">
        <v>57746</v>
      </c>
      <c r="H610" s="4">
        <v>69035140</v>
      </c>
    </row>
    <row r="611" spans="1:8" x14ac:dyDescent="0.2">
      <c r="A611" s="22">
        <v>2016</v>
      </c>
      <c r="B611" s="16" t="s">
        <v>56</v>
      </c>
      <c r="C611" s="19" t="s">
        <v>16</v>
      </c>
      <c r="D611" s="22">
        <v>2016</v>
      </c>
      <c r="E611" s="23">
        <v>1286422.83</v>
      </c>
      <c r="F611" s="13">
        <v>63</v>
      </c>
      <c r="G611" s="4">
        <v>70677</v>
      </c>
      <c r="H611" s="4">
        <v>81044638</v>
      </c>
    </row>
    <row r="612" spans="1:8" x14ac:dyDescent="0.2">
      <c r="A612" s="22">
        <v>2017</v>
      </c>
      <c r="B612" s="16" t="s">
        <v>56</v>
      </c>
      <c r="C612" s="19" t="s">
        <v>16</v>
      </c>
      <c r="D612" s="22">
        <v>2017</v>
      </c>
      <c r="E612" s="23">
        <v>1342495.45</v>
      </c>
      <c r="F612" s="13">
        <v>66</v>
      </c>
      <c r="G612" s="4">
        <v>73209</v>
      </c>
      <c r="H612" s="4">
        <v>88604700</v>
      </c>
    </row>
    <row r="613" spans="1:8" x14ac:dyDescent="0.2">
      <c r="A613" s="22">
        <v>2018</v>
      </c>
      <c r="B613" s="16" t="s">
        <v>56</v>
      </c>
      <c r="C613" s="19" t="s">
        <v>16</v>
      </c>
      <c r="D613" s="22">
        <v>2018</v>
      </c>
      <c r="E613" s="23">
        <v>1447000</v>
      </c>
      <c r="F613" s="13">
        <v>2</v>
      </c>
      <c r="G613" s="4">
        <v>1499</v>
      </c>
      <c r="H613" s="4">
        <v>2894000</v>
      </c>
    </row>
    <row r="614" spans="1:8" x14ac:dyDescent="0.2">
      <c r="A614" s="19" t="s">
        <v>24</v>
      </c>
      <c r="B614" s="16" t="s">
        <v>56</v>
      </c>
      <c r="C614" s="19"/>
      <c r="D614" s="19"/>
      <c r="E614" s="20">
        <v>2555333.33</v>
      </c>
      <c r="F614" s="21">
        <v>15</v>
      </c>
      <c r="G614" s="4">
        <v>25004</v>
      </c>
      <c r="H614" s="4">
        <v>38330000</v>
      </c>
    </row>
    <row r="615" spans="1:8" x14ac:dyDescent="0.2">
      <c r="A615" s="22">
        <v>2015</v>
      </c>
      <c r="B615" s="16" t="s">
        <v>56</v>
      </c>
      <c r="C615" s="19" t="s">
        <v>24</v>
      </c>
      <c r="D615" s="22">
        <v>2015</v>
      </c>
      <c r="E615" s="23">
        <v>2966666.67</v>
      </c>
      <c r="F615" s="13">
        <v>6</v>
      </c>
      <c r="G615" s="4">
        <v>12898</v>
      </c>
      <c r="H615" s="4">
        <v>17800000</v>
      </c>
    </row>
    <row r="616" spans="1:8" x14ac:dyDescent="0.2">
      <c r="A616" s="22">
        <v>2016</v>
      </c>
      <c r="B616" s="16" t="s">
        <v>56</v>
      </c>
      <c r="C616" s="19" t="s">
        <v>24</v>
      </c>
      <c r="D616" s="22">
        <v>2016</v>
      </c>
      <c r="E616" s="23">
        <v>2046666.67</v>
      </c>
      <c r="F616" s="13">
        <v>6</v>
      </c>
      <c r="G616" s="4">
        <v>7755</v>
      </c>
      <c r="H616" s="4">
        <v>12280000</v>
      </c>
    </row>
    <row r="617" spans="1:8" x14ac:dyDescent="0.2">
      <c r="A617" s="22">
        <v>2017</v>
      </c>
      <c r="B617" s="16" t="s">
        <v>56</v>
      </c>
      <c r="C617" s="19" t="s">
        <v>24</v>
      </c>
      <c r="D617" s="22">
        <v>2017</v>
      </c>
      <c r="E617" s="23">
        <v>2750000</v>
      </c>
      <c r="F617" s="13">
        <v>3</v>
      </c>
      <c r="G617" s="4">
        <v>4351</v>
      </c>
      <c r="H617" s="4">
        <v>8250000</v>
      </c>
    </row>
    <row r="618" spans="1:8" x14ac:dyDescent="0.2">
      <c r="A618" s="16" t="s">
        <v>73</v>
      </c>
      <c r="B618" s="16" t="s">
        <v>73</v>
      </c>
      <c r="C618" s="16"/>
      <c r="D618" s="16"/>
      <c r="E618" s="17">
        <v>913240.39</v>
      </c>
      <c r="F618" s="18">
        <v>138</v>
      </c>
      <c r="G618" s="4">
        <v>124918</v>
      </c>
      <c r="H618" s="4">
        <v>126027174</v>
      </c>
    </row>
    <row r="619" spans="1:8" x14ac:dyDescent="0.2">
      <c r="A619" s="19" t="s">
        <v>16</v>
      </c>
      <c r="B619" s="16" t="s">
        <v>73</v>
      </c>
      <c r="C619" s="19"/>
      <c r="D619" s="19"/>
      <c r="E619" s="20">
        <v>888245.46</v>
      </c>
      <c r="F619" s="21">
        <v>127</v>
      </c>
      <c r="G619" s="4">
        <v>117614</v>
      </c>
      <c r="H619" s="4">
        <v>112807174</v>
      </c>
    </row>
    <row r="620" spans="1:8" x14ac:dyDescent="0.2">
      <c r="A620" s="22">
        <v>2014</v>
      </c>
      <c r="B620" s="16" t="s">
        <v>73</v>
      </c>
      <c r="C620" s="19" t="s">
        <v>16</v>
      </c>
      <c r="D620" s="22">
        <v>2014</v>
      </c>
      <c r="E620" s="23">
        <v>725000</v>
      </c>
      <c r="F620" s="13">
        <v>1</v>
      </c>
      <c r="G620" s="4"/>
      <c r="H620" s="4">
        <v>725000</v>
      </c>
    </row>
    <row r="621" spans="1:8" x14ac:dyDescent="0.2">
      <c r="A621" s="22">
        <v>2015</v>
      </c>
      <c r="B621" s="16" t="s">
        <v>73</v>
      </c>
      <c r="C621" s="19" t="s">
        <v>16</v>
      </c>
      <c r="D621" s="22">
        <v>2015</v>
      </c>
      <c r="E621" s="23">
        <v>847384.62</v>
      </c>
      <c r="F621" s="13">
        <v>39</v>
      </c>
      <c r="G621" s="4">
        <v>35956</v>
      </c>
      <c r="H621" s="4">
        <v>33048000</v>
      </c>
    </row>
    <row r="622" spans="1:8" x14ac:dyDescent="0.2">
      <c r="A622" s="22">
        <v>2016</v>
      </c>
      <c r="B622" s="16" t="s">
        <v>73</v>
      </c>
      <c r="C622" s="19" t="s">
        <v>16</v>
      </c>
      <c r="D622" s="22">
        <v>2016</v>
      </c>
      <c r="E622" s="23">
        <v>854171.5</v>
      </c>
      <c r="F622" s="13">
        <v>36</v>
      </c>
      <c r="G622" s="4">
        <v>35404</v>
      </c>
      <c r="H622" s="4">
        <v>30750174</v>
      </c>
    </row>
    <row r="623" spans="1:8" x14ac:dyDescent="0.2">
      <c r="A623" s="22">
        <v>2017</v>
      </c>
      <c r="B623" s="16" t="s">
        <v>73</v>
      </c>
      <c r="C623" s="19" t="s">
        <v>16</v>
      </c>
      <c r="D623" s="22">
        <v>2017</v>
      </c>
      <c r="E623" s="23">
        <v>940183.67</v>
      </c>
      <c r="F623" s="13">
        <v>49</v>
      </c>
      <c r="G623" s="4">
        <v>44048</v>
      </c>
      <c r="H623" s="4">
        <v>46069000</v>
      </c>
    </row>
    <row r="624" spans="1:8" x14ac:dyDescent="0.2">
      <c r="A624" s="22">
        <v>2018</v>
      </c>
      <c r="B624" s="16" t="s">
        <v>73</v>
      </c>
      <c r="C624" s="19" t="s">
        <v>16</v>
      </c>
      <c r="D624" s="22">
        <v>2018</v>
      </c>
      <c r="E624" s="23">
        <v>1107500</v>
      </c>
      <c r="F624" s="13">
        <v>2</v>
      </c>
      <c r="G624" s="4">
        <v>2206</v>
      </c>
      <c r="H624" s="4">
        <v>2215000</v>
      </c>
    </row>
    <row r="625" spans="1:8" x14ac:dyDescent="0.2">
      <c r="A625" s="19" t="s">
        <v>24</v>
      </c>
      <c r="B625" s="16" t="s">
        <v>73</v>
      </c>
      <c r="C625" s="19"/>
      <c r="D625" s="19"/>
      <c r="E625" s="20">
        <v>1201818.18</v>
      </c>
      <c r="F625" s="21">
        <v>11</v>
      </c>
      <c r="G625" s="4">
        <v>7304</v>
      </c>
      <c r="H625" s="4">
        <v>13220000</v>
      </c>
    </row>
    <row r="626" spans="1:8" x14ac:dyDescent="0.2">
      <c r="A626" s="22">
        <v>2015</v>
      </c>
      <c r="B626" s="16" t="s">
        <v>73</v>
      </c>
      <c r="C626" s="19" t="s">
        <v>24</v>
      </c>
      <c r="D626" s="22">
        <v>2015</v>
      </c>
      <c r="E626" s="23">
        <v>1152500</v>
      </c>
      <c r="F626" s="13">
        <v>4</v>
      </c>
      <c r="G626" s="4">
        <v>3800</v>
      </c>
      <c r="H626" s="4">
        <v>4610000</v>
      </c>
    </row>
    <row r="627" spans="1:8" x14ac:dyDescent="0.2">
      <c r="A627" s="22">
        <v>2016</v>
      </c>
      <c r="B627" s="16" t="s">
        <v>73</v>
      </c>
      <c r="C627" s="19" t="s">
        <v>24</v>
      </c>
      <c r="D627" s="22">
        <v>2016</v>
      </c>
      <c r="E627" s="23">
        <v>1225000</v>
      </c>
      <c r="F627" s="13">
        <v>4</v>
      </c>
      <c r="G627" s="4">
        <v>1604</v>
      </c>
      <c r="H627" s="4">
        <v>4900000</v>
      </c>
    </row>
    <row r="628" spans="1:8" x14ac:dyDescent="0.2">
      <c r="A628" s="22">
        <v>2017</v>
      </c>
      <c r="B628" s="16" t="s">
        <v>73</v>
      </c>
      <c r="C628" s="19" t="s">
        <v>24</v>
      </c>
      <c r="D628" s="22">
        <v>2017</v>
      </c>
      <c r="E628" s="23">
        <v>1236666.67</v>
      </c>
      <c r="F628" s="13">
        <v>3</v>
      </c>
      <c r="G628" s="4">
        <v>1900</v>
      </c>
      <c r="H628" s="4">
        <v>3710000</v>
      </c>
    </row>
    <row r="629" spans="1:8" x14ac:dyDescent="0.2">
      <c r="A629" s="16" t="s">
        <v>58</v>
      </c>
      <c r="B629" s="16" t="s">
        <v>58</v>
      </c>
      <c r="C629" s="16"/>
      <c r="D629" s="16"/>
      <c r="E629" s="17">
        <v>2724866.83</v>
      </c>
      <c r="F629" s="18">
        <v>171</v>
      </c>
      <c r="G629" s="4">
        <v>268511</v>
      </c>
      <c r="H629" s="4">
        <v>465952228</v>
      </c>
    </row>
    <row r="630" spans="1:8" x14ac:dyDescent="0.2">
      <c r="A630" s="19" t="s">
        <v>16</v>
      </c>
      <c r="B630" s="16" t="s">
        <v>58</v>
      </c>
      <c r="C630" s="19"/>
      <c r="D630" s="19"/>
      <c r="E630" s="20">
        <v>1595375.33</v>
      </c>
      <c r="F630" s="21">
        <v>114</v>
      </c>
      <c r="G630" s="4">
        <v>116396</v>
      </c>
      <c r="H630" s="4">
        <v>181872788</v>
      </c>
    </row>
    <row r="631" spans="1:8" x14ac:dyDescent="0.2">
      <c r="A631" s="22">
        <v>2014</v>
      </c>
      <c r="B631" s="16" t="s">
        <v>58</v>
      </c>
      <c r="C631" s="19" t="s">
        <v>16</v>
      </c>
      <c r="D631" s="22">
        <v>2014</v>
      </c>
      <c r="E631" s="23">
        <v>2495000</v>
      </c>
      <c r="F631" s="13">
        <v>1</v>
      </c>
      <c r="G631" s="4">
        <v>2345</v>
      </c>
      <c r="H631" s="4">
        <v>2495000</v>
      </c>
    </row>
    <row r="632" spans="1:8" x14ac:dyDescent="0.2">
      <c r="A632" s="22">
        <v>2015</v>
      </c>
      <c r="B632" s="16" t="s">
        <v>58</v>
      </c>
      <c r="C632" s="19" t="s">
        <v>16</v>
      </c>
      <c r="D632" s="22">
        <v>2015</v>
      </c>
      <c r="E632" s="23">
        <v>1628433.67</v>
      </c>
      <c r="F632" s="13">
        <v>39</v>
      </c>
      <c r="G632" s="4">
        <v>45395</v>
      </c>
      <c r="H632" s="4">
        <v>63508913</v>
      </c>
    </row>
    <row r="633" spans="1:8" x14ac:dyDescent="0.2">
      <c r="A633" s="22">
        <v>2016</v>
      </c>
      <c r="B633" s="16" t="s">
        <v>58</v>
      </c>
      <c r="C633" s="19" t="s">
        <v>16</v>
      </c>
      <c r="D633" s="22">
        <v>2016</v>
      </c>
      <c r="E633" s="23">
        <v>1649725.81</v>
      </c>
      <c r="F633" s="13">
        <v>31</v>
      </c>
      <c r="G633" s="4">
        <v>33761</v>
      </c>
      <c r="H633" s="4">
        <v>51141500</v>
      </c>
    </row>
    <row r="634" spans="1:8" x14ac:dyDescent="0.2">
      <c r="A634" s="22">
        <v>2017</v>
      </c>
      <c r="B634" s="16" t="s">
        <v>58</v>
      </c>
      <c r="C634" s="19" t="s">
        <v>16</v>
      </c>
      <c r="D634" s="22">
        <v>2017</v>
      </c>
      <c r="E634" s="23">
        <v>1528448.17</v>
      </c>
      <c r="F634" s="13">
        <v>41</v>
      </c>
      <c r="G634" s="4">
        <v>33196</v>
      </c>
      <c r="H634" s="4">
        <v>62666375</v>
      </c>
    </row>
    <row r="635" spans="1:8" x14ac:dyDescent="0.2">
      <c r="A635" s="22">
        <v>2018</v>
      </c>
      <c r="B635" s="16" t="s">
        <v>58</v>
      </c>
      <c r="C635" s="19" t="s">
        <v>16</v>
      </c>
      <c r="D635" s="22">
        <v>2018</v>
      </c>
      <c r="E635" s="23">
        <v>1030500</v>
      </c>
      <c r="F635" s="13">
        <v>2</v>
      </c>
      <c r="G635" s="4">
        <v>1699</v>
      </c>
      <c r="H635" s="4">
        <v>2061000</v>
      </c>
    </row>
    <row r="636" spans="1:8" x14ac:dyDescent="0.2">
      <c r="A636" s="19" t="s">
        <v>24</v>
      </c>
      <c r="B636" s="16" t="s">
        <v>58</v>
      </c>
      <c r="C636" s="19"/>
      <c r="D636" s="19"/>
      <c r="E636" s="20">
        <v>4983849.82</v>
      </c>
      <c r="F636" s="21">
        <v>57</v>
      </c>
      <c r="G636" s="4">
        <v>152115</v>
      </c>
      <c r="H636" s="4">
        <v>284079440</v>
      </c>
    </row>
    <row r="637" spans="1:8" x14ac:dyDescent="0.2">
      <c r="A637" s="22">
        <v>2014</v>
      </c>
      <c r="B637" s="16" t="s">
        <v>58</v>
      </c>
      <c r="C637" s="19" t="s">
        <v>24</v>
      </c>
      <c r="D637" s="22">
        <v>2014</v>
      </c>
      <c r="E637" s="23">
        <v>4450000</v>
      </c>
      <c r="F637" s="13">
        <v>1</v>
      </c>
      <c r="G637" s="4">
        <v>3600</v>
      </c>
      <c r="H637" s="4">
        <v>4450000</v>
      </c>
    </row>
    <row r="638" spans="1:8" x14ac:dyDescent="0.2">
      <c r="A638" s="22">
        <v>2015</v>
      </c>
      <c r="B638" s="16" t="s">
        <v>58</v>
      </c>
      <c r="C638" s="19" t="s">
        <v>24</v>
      </c>
      <c r="D638" s="22">
        <v>2015</v>
      </c>
      <c r="E638" s="23">
        <v>5132500</v>
      </c>
      <c r="F638" s="13">
        <v>20</v>
      </c>
      <c r="G638" s="4">
        <v>42398</v>
      </c>
      <c r="H638" s="4">
        <v>102650000</v>
      </c>
    </row>
    <row r="639" spans="1:8" x14ac:dyDescent="0.2">
      <c r="A639" s="22">
        <v>2016</v>
      </c>
      <c r="B639" s="16" t="s">
        <v>58</v>
      </c>
      <c r="C639" s="19" t="s">
        <v>24</v>
      </c>
      <c r="D639" s="22">
        <v>2016</v>
      </c>
      <c r="E639" s="23">
        <v>4628590</v>
      </c>
      <c r="F639" s="13">
        <v>16</v>
      </c>
      <c r="G639" s="4">
        <v>46495</v>
      </c>
      <c r="H639" s="4">
        <v>74057440</v>
      </c>
    </row>
    <row r="640" spans="1:8" x14ac:dyDescent="0.2">
      <c r="A640" s="22">
        <v>2017</v>
      </c>
      <c r="B640" s="16" t="s">
        <v>58</v>
      </c>
      <c r="C640" s="19" t="s">
        <v>24</v>
      </c>
      <c r="D640" s="22">
        <v>2017</v>
      </c>
      <c r="E640" s="23">
        <v>5146100</v>
      </c>
      <c r="F640" s="13">
        <v>20</v>
      </c>
      <c r="G640" s="4">
        <v>59622</v>
      </c>
      <c r="H640" s="4">
        <v>102922000</v>
      </c>
    </row>
    <row r="641" spans="1:8" x14ac:dyDescent="0.2">
      <c r="A641" s="16" t="s">
        <v>42</v>
      </c>
      <c r="B641" s="16" t="s">
        <v>42</v>
      </c>
      <c r="C641" s="16"/>
      <c r="D641" s="16"/>
      <c r="E641" s="17">
        <v>2147359.5</v>
      </c>
      <c r="F641" s="18">
        <v>257</v>
      </c>
      <c r="G641" s="4">
        <v>358068</v>
      </c>
      <c r="H641" s="4">
        <v>551871391</v>
      </c>
    </row>
    <row r="642" spans="1:8" x14ac:dyDescent="0.2">
      <c r="A642" s="19" t="s">
        <v>16</v>
      </c>
      <c r="B642" s="16" t="s">
        <v>42</v>
      </c>
      <c r="C642" s="19"/>
      <c r="D642" s="19"/>
      <c r="E642" s="20">
        <v>1546153.72</v>
      </c>
      <c r="F642" s="21">
        <v>185</v>
      </c>
      <c r="G642" s="4">
        <v>194591</v>
      </c>
      <c r="H642" s="4">
        <v>286038439</v>
      </c>
    </row>
    <row r="643" spans="1:8" x14ac:dyDescent="0.2">
      <c r="A643" s="22">
        <v>2015</v>
      </c>
      <c r="B643" s="16" t="s">
        <v>42</v>
      </c>
      <c r="C643" s="19" t="s">
        <v>16</v>
      </c>
      <c r="D643" s="22">
        <v>2015</v>
      </c>
      <c r="E643" s="23">
        <v>1482024.59</v>
      </c>
      <c r="F643" s="13">
        <v>51</v>
      </c>
      <c r="G643" s="4">
        <v>51652</v>
      </c>
      <c r="H643" s="4">
        <v>75583254</v>
      </c>
    </row>
    <row r="644" spans="1:8" x14ac:dyDescent="0.2">
      <c r="A644" s="22">
        <v>2016</v>
      </c>
      <c r="B644" s="16" t="s">
        <v>42</v>
      </c>
      <c r="C644" s="19" t="s">
        <v>16</v>
      </c>
      <c r="D644" s="22">
        <v>2016</v>
      </c>
      <c r="E644" s="23">
        <v>1454647.25</v>
      </c>
      <c r="F644" s="13">
        <v>69</v>
      </c>
      <c r="G644" s="4">
        <v>64495</v>
      </c>
      <c r="H644" s="4">
        <v>100370660</v>
      </c>
    </row>
    <row r="645" spans="1:8" x14ac:dyDescent="0.2">
      <c r="A645" s="22">
        <v>2017</v>
      </c>
      <c r="B645" s="16" t="s">
        <v>42</v>
      </c>
      <c r="C645" s="19" t="s">
        <v>16</v>
      </c>
      <c r="D645" s="22">
        <v>2017</v>
      </c>
      <c r="E645" s="23">
        <v>1703167.06</v>
      </c>
      <c r="F645" s="13">
        <v>63</v>
      </c>
      <c r="G645" s="4">
        <v>76871</v>
      </c>
      <c r="H645" s="4">
        <v>107299525</v>
      </c>
    </row>
    <row r="646" spans="1:8" x14ac:dyDescent="0.2">
      <c r="A646" s="22">
        <v>2018</v>
      </c>
      <c r="B646" s="16" t="s">
        <v>42</v>
      </c>
      <c r="C646" s="19" t="s">
        <v>16</v>
      </c>
      <c r="D646" s="22">
        <v>2018</v>
      </c>
      <c r="E646" s="23">
        <v>1392500</v>
      </c>
      <c r="F646" s="13">
        <v>2</v>
      </c>
      <c r="G646" s="4">
        <v>1573</v>
      </c>
      <c r="H646" s="4">
        <v>2785000</v>
      </c>
    </row>
    <row r="647" spans="1:8" x14ac:dyDescent="0.2">
      <c r="A647" s="19" t="s">
        <v>24</v>
      </c>
      <c r="B647" s="16" t="s">
        <v>42</v>
      </c>
      <c r="C647" s="19"/>
      <c r="D647" s="19"/>
      <c r="E647" s="20">
        <v>3692124.33</v>
      </c>
      <c r="F647" s="21">
        <v>72</v>
      </c>
      <c r="G647" s="4">
        <v>163477</v>
      </c>
      <c r="H647" s="4">
        <v>265832952</v>
      </c>
    </row>
    <row r="648" spans="1:8" x14ac:dyDescent="0.2">
      <c r="A648" s="22">
        <v>2014</v>
      </c>
      <c r="B648" s="16" t="s">
        <v>42</v>
      </c>
      <c r="C648" s="19" t="s">
        <v>24</v>
      </c>
      <c r="D648" s="22">
        <v>2014</v>
      </c>
      <c r="E648" s="23">
        <v>2912750</v>
      </c>
      <c r="F648" s="13">
        <v>2</v>
      </c>
      <c r="G648" s="4">
        <v>6301</v>
      </c>
      <c r="H648" s="4">
        <v>5825500</v>
      </c>
    </row>
    <row r="649" spans="1:8" x14ac:dyDescent="0.2">
      <c r="A649" s="22">
        <v>2015</v>
      </c>
      <c r="B649" s="16" t="s">
        <v>42</v>
      </c>
      <c r="C649" s="19" t="s">
        <v>24</v>
      </c>
      <c r="D649" s="22">
        <v>2015</v>
      </c>
      <c r="E649" s="23">
        <v>4066574</v>
      </c>
      <c r="F649" s="13">
        <v>23</v>
      </c>
      <c r="G649" s="4">
        <v>46982</v>
      </c>
      <c r="H649" s="4">
        <v>93531202</v>
      </c>
    </row>
    <row r="650" spans="1:8" x14ac:dyDescent="0.2">
      <c r="A650" s="22">
        <v>2016</v>
      </c>
      <c r="B650" s="16" t="s">
        <v>42</v>
      </c>
      <c r="C650" s="19" t="s">
        <v>24</v>
      </c>
      <c r="D650" s="22">
        <v>2016</v>
      </c>
      <c r="E650" s="23">
        <v>3592184.78</v>
      </c>
      <c r="F650" s="13">
        <v>23</v>
      </c>
      <c r="G650" s="4">
        <v>57686</v>
      </c>
      <c r="H650" s="4">
        <v>82620250</v>
      </c>
    </row>
    <row r="651" spans="1:8" x14ac:dyDescent="0.2">
      <c r="A651" s="22">
        <v>2017</v>
      </c>
      <c r="B651" s="16" t="s">
        <v>42</v>
      </c>
      <c r="C651" s="19" t="s">
        <v>24</v>
      </c>
      <c r="D651" s="22">
        <v>2017</v>
      </c>
      <c r="E651" s="23">
        <v>3453695.65</v>
      </c>
      <c r="F651" s="13">
        <v>23</v>
      </c>
      <c r="G651" s="4">
        <v>49613</v>
      </c>
      <c r="H651" s="4">
        <v>79435000</v>
      </c>
    </row>
    <row r="652" spans="1:8" x14ac:dyDescent="0.2">
      <c r="A652" s="22">
        <v>2018</v>
      </c>
      <c r="B652" s="16" t="s">
        <v>42</v>
      </c>
      <c r="C652" s="19" t="s">
        <v>24</v>
      </c>
      <c r="D652" s="22">
        <v>2018</v>
      </c>
      <c r="E652" s="23">
        <v>4421000</v>
      </c>
      <c r="F652" s="13">
        <v>1</v>
      </c>
      <c r="G652" s="4">
        <v>2895</v>
      </c>
      <c r="H652" s="4">
        <v>4421000</v>
      </c>
    </row>
    <row r="653" spans="1:8" x14ac:dyDescent="0.2">
      <c r="A653" s="16" t="s">
        <v>22</v>
      </c>
      <c r="B653" s="16" t="s">
        <v>22</v>
      </c>
      <c r="C653" s="16"/>
      <c r="D653" s="16"/>
      <c r="E653" s="17">
        <v>2770571.14</v>
      </c>
      <c r="F653" s="18">
        <v>624</v>
      </c>
      <c r="G653" s="4">
        <v>963536</v>
      </c>
      <c r="H653" s="4">
        <v>1728836391</v>
      </c>
    </row>
    <row r="654" spans="1:8" x14ac:dyDescent="0.2">
      <c r="A654" s="19" t="s">
        <v>16</v>
      </c>
      <c r="B654" s="16" t="s">
        <v>22</v>
      </c>
      <c r="C654" s="19"/>
      <c r="D654" s="19"/>
      <c r="E654" s="20">
        <v>1917266.84</v>
      </c>
      <c r="F654" s="21">
        <v>513</v>
      </c>
      <c r="G654" s="4">
        <v>611743</v>
      </c>
      <c r="H654" s="4">
        <v>983557891</v>
      </c>
    </row>
    <row r="655" spans="1:8" x14ac:dyDescent="0.2">
      <c r="A655" s="22">
        <v>2014</v>
      </c>
      <c r="B655" s="16" t="s">
        <v>22</v>
      </c>
      <c r="C655" s="19" t="s">
        <v>16</v>
      </c>
      <c r="D655" s="22">
        <v>2014</v>
      </c>
      <c r="E655" s="23">
        <v>2262224</v>
      </c>
      <c r="F655" s="13">
        <v>4</v>
      </c>
      <c r="G655" s="4">
        <v>5118</v>
      </c>
      <c r="H655" s="4">
        <v>9048896</v>
      </c>
    </row>
    <row r="656" spans="1:8" x14ac:dyDescent="0.2">
      <c r="A656" s="22">
        <v>2015</v>
      </c>
      <c r="B656" s="16" t="s">
        <v>22</v>
      </c>
      <c r="C656" s="19" t="s">
        <v>16</v>
      </c>
      <c r="D656" s="22">
        <v>2015</v>
      </c>
      <c r="E656" s="23">
        <v>1836047.22</v>
      </c>
      <c r="F656" s="13">
        <v>144</v>
      </c>
      <c r="G656" s="4">
        <v>164039</v>
      </c>
      <c r="H656" s="4">
        <v>264390800</v>
      </c>
    </row>
    <row r="657" spans="1:8" x14ac:dyDescent="0.2">
      <c r="A657" s="22">
        <v>2016</v>
      </c>
      <c r="B657" s="16" t="s">
        <v>22</v>
      </c>
      <c r="C657" s="19" t="s">
        <v>16</v>
      </c>
      <c r="D657" s="22">
        <v>2016</v>
      </c>
      <c r="E657" s="23">
        <v>1852335.17</v>
      </c>
      <c r="F657" s="13">
        <v>185</v>
      </c>
      <c r="G657" s="4">
        <v>232604</v>
      </c>
      <c r="H657" s="4">
        <v>342682006</v>
      </c>
    </row>
    <row r="658" spans="1:8" x14ac:dyDescent="0.2">
      <c r="A658" s="22">
        <v>2017</v>
      </c>
      <c r="B658" s="16" t="s">
        <v>22</v>
      </c>
      <c r="C658" s="19" t="s">
        <v>16</v>
      </c>
      <c r="D658" s="22">
        <v>2017</v>
      </c>
      <c r="E658" s="23">
        <v>2053225.22</v>
      </c>
      <c r="F658" s="13">
        <v>174</v>
      </c>
      <c r="G658" s="4">
        <v>200658</v>
      </c>
      <c r="H658" s="4">
        <v>357261189</v>
      </c>
    </row>
    <row r="659" spans="1:8" x14ac:dyDescent="0.2">
      <c r="A659" s="22">
        <v>2018</v>
      </c>
      <c r="B659" s="16" t="s">
        <v>22</v>
      </c>
      <c r="C659" s="19" t="s">
        <v>16</v>
      </c>
      <c r="D659" s="22">
        <v>2018</v>
      </c>
      <c r="E659" s="23">
        <v>1695833.33</v>
      </c>
      <c r="F659" s="13">
        <v>6</v>
      </c>
      <c r="G659" s="4">
        <v>9324</v>
      </c>
      <c r="H659" s="4">
        <v>10175000</v>
      </c>
    </row>
    <row r="660" spans="1:8" x14ac:dyDescent="0.2">
      <c r="A660" s="19" t="s">
        <v>24</v>
      </c>
      <c r="B660" s="16" t="s">
        <v>22</v>
      </c>
      <c r="C660" s="19"/>
      <c r="D660" s="19"/>
      <c r="E660" s="20">
        <v>6714220.7199999997</v>
      </c>
      <c r="F660" s="21">
        <v>111</v>
      </c>
      <c r="G660" s="4">
        <v>351793</v>
      </c>
      <c r="H660" s="4">
        <v>745278500</v>
      </c>
    </row>
    <row r="661" spans="1:8" x14ac:dyDescent="0.2">
      <c r="A661" s="22">
        <v>2014</v>
      </c>
      <c r="B661" s="16" t="s">
        <v>22</v>
      </c>
      <c r="C661" s="19" t="s">
        <v>24</v>
      </c>
      <c r="D661" s="22">
        <v>2014</v>
      </c>
      <c r="E661" s="23">
        <v>9075000</v>
      </c>
      <c r="F661" s="13">
        <v>2</v>
      </c>
      <c r="G661" s="4">
        <v>8675</v>
      </c>
      <c r="H661" s="4">
        <v>18150000</v>
      </c>
    </row>
    <row r="662" spans="1:8" x14ac:dyDescent="0.2">
      <c r="A662" s="22">
        <v>2015</v>
      </c>
      <c r="B662" s="16" t="s">
        <v>22</v>
      </c>
      <c r="C662" s="19" t="s">
        <v>24</v>
      </c>
      <c r="D662" s="22">
        <v>2015</v>
      </c>
      <c r="E662" s="23">
        <v>7486879.3099999996</v>
      </c>
      <c r="F662" s="13">
        <v>29</v>
      </c>
      <c r="G662" s="4">
        <v>80230</v>
      </c>
      <c r="H662" s="4">
        <v>217119500</v>
      </c>
    </row>
    <row r="663" spans="1:8" x14ac:dyDescent="0.2">
      <c r="A663" s="22">
        <v>2016</v>
      </c>
      <c r="B663" s="16" t="s">
        <v>22</v>
      </c>
      <c r="C663" s="19" t="s">
        <v>24</v>
      </c>
      <c r="D663" s="22">
        <v>2016</v>
      </c>
      <c r="E663" s="23">
        <v>6853215.9100000001</v>
      </c>
      <c r="F663" s="13">
        <v>44</v>
      </c>
      <c r="G663" s="4">
        <v>149685</v>
      </c>
      <c r="H663" s="4">
        <v>301541500</v>
      </c>
    </row>
    <row r="664" spans="1:8" x14ac:dyDescent="0.2">
      <c r="A664" s="22">
        <v>2017</v>
      </c>
      <c r="B664" s="16" t="s">
        <v>22</v>
      </c>
      <c r="C664" s="19" t="s">
        <v>24</v>
      </c>
      <c r="D664" s="22">
        <v>2017</v>
      </c>
      <c r="E664" s="23">
        <v>5837500</v>
      </c>
      <c r="F664" s="13">
        <v>34</v>
      </c>
      <c r="G664" s="4">
        <v>102408</v>
      </c>
      <c r="H664" s="4">
        <v>198475000</v>
      </c>
    </row>
    <row r="665" spans="1:8" x14ac:dyDescent="0.2">
      <c r="A665" s="22">
        <v>2018</v>
      </c>
      <c r="B665" s="16" t="s">
        <v>22</v>
      </c>
      <c r="C665" s="19" t="s">
        <v>24</v>
      </c>
      <c r="D665" s="22">
        <v>2018</v>
      </c>
      <c r="E665" s="23">
        <v>4996250</v>
      </c>
      <c r="F665" s="13">
        <v>2</v>
      </c>
      <c r="G665" s="4">
        <v>10795</v>
      </c>
      <c r="H665" s="4">
        <v>9992500</v>
      </c>
    </row>
    <row r="666" spans="1:8" x14ac:dyDescent="0.2">
      <c r="A666" s="16" t="s">
        <v>30</v>
      </c>
      <c r="B666" s="16" t="s">
        <v>30</v>
      </c>
      <c r="C666" s="16"/>
      <c r="D666" s="16"/>
      <c r="E666" s="17">
        <v>4508107.57</v>
      </c>
      <c r="F666" s="18">
        <v>103</v>
      </c>
      <c r="G666" s="4">
        <v>276398</v>
      </c>
      <c r="H666" s="4">
        <v>464335080</v>
      </c>
    </row>
    <row r="667" spans="1:8" x14ac:dyDescent="0.2">
      <c r="A667" s="19" t="s">
        <v>16</v>
      </c>
      <c r="B667" s="16" t="s">
        <v>30</v>
      </c>
      <c r="C667" s="19"/>
      <c r="D667" s="19"/>
      <c r="E667" s="20">
        <v>2195492.06</v>
      </c>
      <c r="F667" s="21">
        <v>53</v>
      </c>
      <c r="G667" s="4">
        <v>81801</v>
      </c>
      <c r="H667" s="4">
        <v>116361079</v>
      </c>
    </row>
    <row r="668" spans="1:8" x14ac:dyDescent="0.2">
      <c r="A668" s="22">
        <v>2015</v>
      </c>
      <c r="B668" s="16" t="s">
        <v>30</v>
      </c>
      <c r="C668" s="19" t="s">
        <v>16</v>
      </c>
      <c r="D668" s="22">
        <v>2015</v>
      </c>
      <c r="E668" s="23">
        <v>2041137</v>
      </c>
      <c r="F668" s="13">
        <v>17</v>
      </c>
      <c r="G668" s="4">
        <v>26577</v>
      </c>
      <c r="H668" s="4">
        <v>34699329</v>
      </c>
    </row>
    <row r="669" spans="1:8" x14ac:dyDescent="0.2">
      <c r="A669" s="22">
        <v>2016</v>
      </c>
      <c r="B669" s="16" t="s">
        <v>30</v>
      </c>
      <c r="C669" s="19" t="s">
        <v>16</v>
      </c>
      <c r="D669" s="22">
        <v>2016</v>
      </c>
      <c r="E669" s="23">
        <v>2257750</v>
      </c>
      <c r="F669" s="13">
        <v>21</v>
      </c>
      <c r="G669" s="4">
        <v>36057</v>
      </c>
      <c r="H669" s="4">
        <v>47412750</v>
      </c>
    </row>
    <row r="670" spans="1:8" x14ac:dyDescent="0.2">
      <c r="A670" s="22">
        <v>2017</v>
      </c>
      <c r="B670" s="16" t="s">
        <v>30</v>
      </c>
      <c r="C670" s="19" t="s">
        <v>16</v>
      </c>
      <c r="D670" s="22">
        <v>2017</v>
      </c>
      <c r="E670" s="23">
        <v>2246357.14</v>
      </c>
      <c r="F670" s="13">
        <v>14</v>
      </c>
      <c r="G670" s="4">
        <v>19167</v>
      </c>
      <c r="H670" s="4">
        <v>31449000</v>
      </c>
    </row>
    <row r="671" spans="1:8" x14ac:dyDescent="0.2">
      <c r="A671" s="22">
        <v>2018</v>
      </c>
      <c r="B671" s="16" t="s">
        <v>30</v>
      </c>
      <c r="C671" s="19" t="s">
        <v>16</v>
      </c>
      <c r="D671" s="22">
        <v>2018</v>
      </c>
      <c r="E671" s="23">
        <v>2800000</v>
      </c>
      <c r="F671" s="13">
        <v>1</v>
      </c>
      <c r="G671" s="4"/>
      <c r="H671" s="4">
        <v>2800000</v>
      </c>
    </row>
    <row r="672" spans="1:8" x14ac:dyDescent="0.2">
      <c r="A672" s="19" t="s">
        <v>24</v>
      </c>
      <c r="B672" s="16" t="s">
        <v>30</v>
      </c>
      <c r="C672" s="19"/>
      <c r="D672" s="19"/>
      <c r="E672" s="20">
        <v>6959480.0199999996</v>
      </c>
      <c r="F672" s="21">
        <v>50</v>
      </c>
      <c r="G672" s="4">
        <v>194597</v>
      </c>
      <c r="H672" s="4">
        <v>347974001</v>
      </c>
    </row>
    <row r="673" spans="1:8" x14ac:dyDescent="0.2">
      <c r="A673" s="22">
        <v>2014</v>
      </c>
      <c r="B673" s="16" t="s">
        <v>30</v>
      </c>
      <c r="C673" s="19" t="s">
        <v>24</v>
      </c>
      <c r="D673" s="22">
        <v>2014</v>
      </c>
      <c r="E673" s="23">
        <v>6700000</v>
      </c>
      <c r="F673" s="13">
        <v>1</v>
      </c>
      <c r="G673" s="4">
        <v>5595</v>
      </c>
      <c r="H673" s="4">
        <v>6700000</v>
      </c>
    </row>
    <row r="674" spans="1:8" x14ac:dyDescent="0.2">
      <c r="A674" s="22">
        <v>2015</v>
      </c>
      <c r="B674" s="16" t="s">
        <v>30</v>
      </c>
      <c r="C674" s="19" t="s">
        <v>24</v>
      </c>
      <c r="D674" s="22">
        <v>2015</v>
      </c>
      <c r="E674" s="23">
        <v>6907875</v>
      </c>
      <c r="F674" s="13">
        <v>16</v>
      </c>
      <c r="G674" s="4">
        <v>64779</v>
      </c>
      <c r="H674" s="4">
        <v>110526000</v>
      </c>
    </row>
    <row r="675" spans="1:8" x14ac:dyDescent="0.2">
      <c r="A675" s="22">
        <v>2016</v>
      </c>
      <c r="B675" s="16" t="s">
        <v>30</v>
      </c>
      <c r="C675" s="19" t="s">
        <v>24</v>
      </c>
      <c r="D675" s="22">
        <v>2016</v>
      </c>
      <c r="E675" s="23">
        <v>6756416.7199999997</v>
      </c>
      <c r="F675" s="13">
        <v>18</v>
      </c>
      <c r="G675" s="4">
        <v>71127</v>
      </c>
      <c r="H675" s="4">
        <v>121615501</v>
      </c>
    </row>
    <row r="676" spans="1:8" x14ac:dyDescent="0.2">
      <c r="A676" s="22">
        <v>2017</v>
      </c>
      <c r="B676" s="16" t="s">
        <v>30</v>
      </c>
      <c r="C676" s="19" t="s">
        <v>24</v>
      </c>
      <c r="D676" s="22">
        <v>2017</v>
      </c>
      <c r="E676" s="23">
        <v>7275500</v>
      </c>
      <c r="F676" s="13">
        <v>15</v>
      </c>
      <c r="G676" s="4">
        <v>53096</v>
      </c>
      <c r="H676" s="4">
        <v>109132500</v>
      </c>
    </row>
    <row r="677" spans="1:8" x14ac:dyDescent="0.2">
      <c r="A677" s="16" t="s">
        <v>77</v>
      </c>
      <c r="B677" s="16" t="s">
        <v>77</v>
      </c>
      <c r="C677" s="16"/>
      <c r="D677" s="16"/>
      <c r="E677" s="17">
        <v>823435.27</v>
      </c>
      <c r="F677" s="18">
        <v>175</v>
      </c>
      <c r="G677" s="4">
        <v>118535</v>
      </c>
      <c r="H677" s="4">
        <v>144101172</v>
      </c>
    </row>
    <row r="678" spans="1:8" x14ac:dyDescent="0.2">
      <c r="A678" s="19" t="s">
        <v>16</v>
      </c>
      <c r="B678" s="16" t="s">
        <v>77</v>
      </c>
      <c r="C678" s="19"/>
      <c r="D678" s="19"/>
      <c r="E678" s="20">
        <v>786788.34</v>
      </c>
      <c r="F678" s="21">
        <v>174</v>
      </c>
      <c r="G678" s="4">
        <v>113925</v>
      </c>
      <c r="H678" s="4">
        <v>136901172</v>
      </c>
    </row>
    <row r="679" spans="1:8" x14ac:dyDescent="0.2">
      <c r="A679" s="22">
        <v>2014</v>
      </c>
      <c r="B679" s="16" t="s">
        <v>77</v>
      </c>
      <c r="C679" s="19" t="s">
        <v>16</v>
      </c>
      <c r="D679" s="22">
        <v>2014</v>
      </c>
      <c r="E679" s="23">
        <v>1389000</v>
      </c>
      <c r="F679" s="13">
        <v>1</v>
      </c>
      <c r="G679" s="4">
        <v>1355</v>
      </c>
      <c r="H679" s="4">
        <v>1389000</v>
      </c>
    </row>
    <row r="680" spans="1:8" x14ac:dyDescent="0.2">
      <c r="A680" s="22">
        <v>2015</v>
      </c>
      <c r="B680" s="16" t="s">
        <v>77</v>
      </c>
      <c r="C680" s="19" t="s">
        <v>16</v>
      </c>
      <c r="D680" s="22">
        <v>2015</v>
      </c>
      <c r="E680" s="23">
        <v>738747.7</v>
      </c>
      <c r="F680" s="13">
        <v>54</v>
      </c>
      <c r="G680" s="4">
        <v>31319</v>
      </c>
      <c r="H680" s="4">
        <v>39892376</v>
      </c>
    </row>
    <row r="681" spans="1:8" x14ac:dyDescent="0.2">
      <c r="A681" s="22">
        <v>2016</v>
      </c>
      <c r="B681" s="16" t="s">
        <v>77</v>
      </c>
      <c r="C681" s="19" t="s">
        <v>16</v>
      </c>
      <c r="D681" s="22">
        <v>2016</v>
      </c>
      <c r="E681" s="23">
        <v>783884.95</v>
      </c>
      <c r="F681" s="13">
        <v>58</v>
      </c>
      <c r="G681" s="4">
        <v>42859</v>
      </c>
      <c r="H681" s="4">
        <v>45465327</v>
      </c>
    </row>
    <row r="682" spans="1:8" x14ac:dyDescent="0.2">
      <c r="A682" s="22">
        <v>2017</v>
      </c>
      <c r="B682" s="16" t="s">
        <v>77</v>
      </c>
      <c r="C682" s="19" t="s">
        <v>16</v>
      </c>
      <c r="D682" s="22">
        <v>2017</v>
      </c>
      <c r="E682" s="23">
        <v>811855.41</v>
      </c>
      <c r="F682" s="13">
        <v>59</v>
      </c>
      <c r="G682" s="4">
        <v>36360</v>
      </c>
      <c r="H682" s="4">
        <v>47899469</v>
      </c>
    </row>
    <row r="683" spans="1:8" x14ac:dyDescent="0.2">
      <c r="A683" s="22">
        <v>2018</v>
      </c>
      <c r="B683" s="16" t="s">
        <v>77</v>
      </c>
      <c r="C683" s="19" t="s">
        <v>16</v>
      </c>
      <c r="D683" s="22">
        <v>2018</v>
      </c>
      <c r="E683" s="23">
        <v>1127500</v>
      </c>
      <c r="F683" s="13">
        <v>2</v>
      </c>
      <c r="G683" s="4">
        <v>2032</v>
      </c>
      <c r="H683" s="4">
        <v>2255000</v>
      </c>
    </row>
    <row r="684" spans="1:8" x14ac:dyDescent="0.2">
      <c r="A684" s="19" t="s">
        <v>24</v>
      </c>
      <c r="B684" s="16" t="s">
        <v>77</v>
      </c>
      <c r="C684" s="19"/>
      <c r="D684" s="19"/>
      <c r="E684" s="20">
        <v>7200000</v>
      </c>
      <c r="F684" s="21">
        <v>1</v>
      </c>
      <c r="G684" s="4">
        <v>4610</v>
      </c>
      <c r="H684" s="4">
        <v>7200000</v>
      </c>
    </row>
    <row r="685" spans="1:8" x14ac:dyDescent="0.2">
      <c r="A685" s="22">
        <v>2016</v>
      </c>
      <c r="B685" s="16" t="s">
        <v>77</v>
      </c>
      <c r="C685" s="19" t="s">
        <v>24</v>
      </c>
      <c r="D685" s="22">
        <v>2016</v>
      </c>
      <c r="E685" s="23">
        <v>7200000</v>
      </c>
      <c r="F685" s="13">
        <v>1</v>
      </c>
      <c r="G685" s="4">
        <v>4610</v>
      </c>
      <c r="H685" s="4">
        <v>7200000</v>
      </c>
    </row>
    <row r="686" spans="1:8" x14ac:dyDescent="0.2">
      <c r="A686" s="16" t="s">
        <v>32</v>
      </c>
      <c r="B686" s="16" t="s">
        <v>32</v>
      </c>
      <c r="C686" s="16"/>
      <c r="D686" s="16"/>
      <c r="E686" s="17">
        <v>1632108.59</v>
      </c>
      <c r="F686" s="18">
        <v>99</v>
      </c>
      <c r="G686" s="4">
        <v>121153</v>
      </c>
      <c r="H686" s="4">
        <v>161578750</v>
      </c>
    </row>
    <row r="687" spans="1:8" x14ac:dyDescent="0.2">
      <c r="A687" s="19" t="s">
        <v>16</v>
      </c>
      <c r="B687" s="16" t="s">
        <v>32</v>
      </c>
      <c r="C687" s="19"/>
      <c r="D687" s="19"/>
      <c r="E687" s="20">
        <v>1632108.59</v>
      </c>
      <c r="F687" s="21">
        <v>99</v>
      </c>
      <c r="G687" s="4">
        <v>121153</v>
      </c>
      <c r="H687" s="4">
        <v>161578750</v>
      </c>
    </row>
    <row r="688" spans="1:8" x14ac:dyDescent="0.2">
      <c r="A688" s="22">
        <v>2014</v>
      </c>
      <c r="B688" s="16" t="s">
        <v>32</v>
      </c>
      <c r="C688" s="19" t="s">
        <v>16</v>
      </c>
      <c r="D688" s="22">
        <v>2014</v>
      </c>
      <c r="E688" s="23">
        <v>1175000</v>
      </c>
      <c r="F688" s="13">
        <v>1</v>
      </c>
      <c r="G688" s="4">
        <v>952</v>
      </c>
      <c r="H688" s="4">
        <v>1175000</v>
      </c>
    </row>
    <row r="689" spans="1:8" x14ac:dyDescent="0.2">
      <c r="A689" s="22">
        <v>2015</v>
      </c>
      <c r="B689" s="16" t="s">
        <v>32</v>
      </c>
      <c r="C689" s="19" t="s">
        <v>16</v>
      </c>
      <c r="D689" s="22">
        <v>2015</v>
      </c>
      <c r="E689" s="23">
        <v>1537486.11</v>
      </c>
      <c r="F689" s="13">
        <v>36</v>
      </c>
      <c r="G689" s="4">
        <v>42523</v>
      </c>
      <c r="H689" s="4">
        <v>55349500</v>
      </c>
    </row>
    <row r="690" spans="1:8" x14ac:dyDescent="0.2">
      <c r="A690" s="22">
        <v>2016</v>
      </c>
      <c r="B690" s="16" t="s">
        <v>32</v>
      </c>
      <c r="C690" s="19" t="s">
        <v>16</v>
      </c>
      <c r="D690" s="22">
        <v>2016</v>
      </c>
      <c r="E690" s="23">
        <v>1503020.83</v>
      </c>
      <c r="F690" s="13">
        <v>24</v>
      </c>
      <c r="G690" s="4">
        <v>26100</v>
      </c>
      <c r="H690" s="4">
        <v>36072500</v>
      </c>
    </row>
    <row r="691" spans="1:8" x14ac:dyDescent="0.2">
      <c r="A691" s="22">
        <v>2017</v>
      </c>
      <c r="B691" s="16" t="s">
        <v>32</v>
      </c>
      <c r="C691" s="19" t="s">
        <v>16</v>
      </c>
      <c r="D691" s="22">
        <v>2017</v>
      </c>
      <c r="E691" s="23">
        <v>1834101.35</v>
      </c>
      <c r="F691" s="13">
        <v>37</v>
      </c>
      <c r="G691" s="4">
        <v>50528</v>
      </c>
      <c r="H691" s="4">
        <v>67861750</v>
      </c>
    </row>
    <row r="692" spans="1:8" x14ac:dyDescent="0.2">
      <c r="A692" s="22">
        <v>2018</v>
      </c>
      <c r="B692" s="16" t="s">
        <v>32</v>
      </c>
      <c r="C692" s="19" t="s">
        <v>16</v>
      </c>
      <c r="D692" s="22">
        <v>2018</v>
      </c>
      <c r="E692" s="23">
        <v>1120000</v>
      </c>
      <c r="F692" s="13">
        <v>1</v>
      </c>
      <c r="G692" s="4">
        <v>1050</v>
      </c>
      <c r="H692" s="4">
        <v>1120000</v>
      </c>
    </row>
    <row r="693" spans="1:8" x14ac:dyDescent="0.2">
      <c r="A693" s="16" t="s">
        <v>52</v>
      </c>
      <c r="B693" s="16" t="s">
        <v>52</v>
      </c>
      <c r="C693" s="16"/>
      <c r="D693" s="16"/>
      <c r="E693" s="17">
        <v>1551550.25</v>
      </c>
      <c r="F693" s="18">
        <v>330</v>
      </c>
      <c r="G693" s="4">
        <v>326037</v>
      </c>
      <c r="H693" s="4">
        <v>512011583</v>
      </c>
    </row>
    <row r="694" spans="1:8" x14ac:dyDescent="0.2">
      <c r="A694" s="19" t="s">
        <v>16</v>
      </c>
      <c r="B694" s="16" t="s">
        <v>52</v>
      </c>
      <c r="C694" s="19"/>
      <c r="D694" s="19"/>
      <c r="E694" s="20">
        <v>1504011.3</v>
      </c>
      <c r="F694" s="21">
        <v>317</v>
      </c>
      <c r="G694" s="4">
        <v>303076</v>
      </c>
      <c r="H694" s="4">
        <v>476771583</v>
      </c>
    </row>
    <row r="695" spans="1:8" x14ac:dyDescent="0.2">
      <c r="A695" s="22">
        <v>2014</v>
      </c>
      <c r="B695" s="16" t="s">
        <v>52</v>
      </c>
      <c r="C695" s="19" t="s">
        <v>16</v>
      </c>
      <c r="D695" s="22">
        <v>2014</v>
      </c>
      <c r="E695" s="23">
        <v>2273500</v>
      </c>
      <c r="F695" s="13">
        <v>4</v>
      </c>
      <c r="G695" s="4">
        <v>7757</v>
      </c>
      <c r="H695" s="4">
        <v>9094000</v>
      </c>
    </row>
    <row r="696" spans="1:8" x14ac:dyDescent="0.2">
      <c r="A696" s="22">
        <v>2015</v>
      </c>
      <c r="B696" s="16" t="s">
        <v>52</v>
      </c>
      <c r="C696" s="19" t="s">
        <v>16</v>
      </c>
      <c r="D696" s="22">
        <v>2015</v>
      </c>
      <c r="E696" s="23">
        <v>1449517.13</v>
      </c>
      <c r="F696" s="13">
        <v>107</v>
      </c>
      <c r="G696" s="4">
        <v>97658</v>
      </c>
      <c r="H696" s="4">
        <v>155098333</v>
      </c>
    </row>
    <row r="697" spans="1:8" x14ac:dyDescent="0.2">
      <c r="A697" s="22">
        <v>2016</v>
      </c>
      <c r="B697" s="16" t="s">
        <v>52</v>
      </c>
      <c r="C697" s="19" t="s">
        <v>16</v>
      </c>
      <c r="D697" s="22">
        <v>2016</v>
      </c>
      <c r="E697" s="23">
        <v>1536728.95</v>
      </c>
      <c r="F697" s="13">
        <v>95</v>
      </c>
      <c r="G697" s="4">
        <v>95219</v>
      </c>
      <c r="H697" s="4">
        <v>145989250</v>
      </c>
    </row>
    <row r="698" spans="1:8" x14ac:dyDescent="0.2">
      <c r="A698" s="22">
        <v>2017</v>
      </c>
      <c r="B698" s="16" t="s">
        <v>52</v>
      </c>
      <c r="C698" s="19" t="s">
        <v>16</v>
      </c>
      <c r="D698" s="22">
        <v>2017</v>
      </c>
      <c r="E698" s="23">
        <v>1500810.81</v>
      </c>
      <c r="F698" s="13">
        <v>111</v>
      </c>
      <c r="G698" s="4">
        <v>102442</v>
      </c>
      <c r="H698" s="4">
        <v>166590000</v>
      </c>
    </row>
    <row r="699" spans="1:8" x14ac:dyDescent="0.2">
      <c r="A699" s="19" t="s">
        <v>24</v>
      </c>
      <c r="B699" s="16" t="s">
        <v>52</v>
      </c>
      <c r="C699" s="19"/>
      <c r="D699" s="19"/>
      <c r="E699" s="20">
        <v>2710769.23</v>
      </c>
      <c r="F699" s="21">
        <v>13</v>
      </c>
      <c r="G699" s="4">
        <v>22961</v>
      </c>
      <c r="H699" s="4">
        <v>35240000</v>
      </c>
    </row>
    <row r="700" spans="1:8" x14ac:dyDescent="0.2">
      <c r="A700" s="22">
        <v>2015</v>
      </c>
      <c r="B700" s="16" t="s">
        <v>52</v>
      </c>
      <c r="C700" s="19" t="s">
        <v>24</v>
      </c>
      <c r="D700" s="22">
        <v>2015</v>
      </c>
      <c r="E700" s="23">
        <v>1255000</v>
      </c>
      <c r="F700" s="13">
        <v>2</v>
      </c>
      <c r="G700" s="4"/>
      <c r="H700" s="4">
        <v>2510000</v>
      </c>
    </row>
    <row r="701" spans="1:8" x14ac:dyDescent="0.2">
      <c r="A701" s="22">
        <v>2016</v>
      </c>
      <c r="B701" s="16" t="s">
        <v>52</v>
      </c>
      <c r="C701" s="19" t="s">
        <v>24</v>
      </c>
      <c r="D701" s="22">
        <v>2016</v>
      </c>
      <c r="E701" s="23">
        <v>4586250</v>
      </c>
      <c r="F701" s="13">
        <v>4</v>
      </c>
      <c r="G701" s="4">
        <v>11347</v>
      </c>
      <c r="H701" s="4">
        <v>18345000</v>
      </c>
    </row>
    <row r="702" spans="1:8" x14ac:dyDescent="0.2">
      <c r="A702" s="22">
        <v>2017</v>
      </c>
      <c r="B702" s="16" t="s">
        <v>52</v>
      </c>
      <c r="C702" s="19" t="s">
        <v>24</v>
      </c>
      <c r="D702" s="22">
        <v>2017</v>
      </c>
      <c r="E702" s="23">
        <v>2055000</v>
      </c>
      <c r="F702" s="13">
        <v>7</v>
      </c>
      <c r="G702" s="4">
        <v>11614</v>
      </c>
      <c r="H702" s="4">
        <v>14385000</v>
      </c>
    </row>
    <row r="703" spans="1:8" x14ac:dyDescent="0.2">
      <c r="A703" s="16" t="s">
        <v>140</v>
      </c>
      <c r="B703" s="16" t="s">
        <v>140</v>
      </c>
      <c r="C703" s="16"/>
      <c r="D703" s="16"/>
      <c r="E703" s="17">
        <v>1136157.52</v>
      </c>
      <c r="F703" s="18">
        <v>71</v>
      </c>
      <c r="G703" s="4">
        <v>66976</v>
      </c>
      <c r="H703" s="4">
        <v>80667184</v>
      </c>
    </row>
    <row r="704" spans="1:8" x14ac:dyDescent="0.2">
      <c r="A704" s="19" t="s">
        <v>16</v>
      </c>
      <c r="B704" s="16" t="s">
        <v>140</v>
      </c>
      <c r="C704" s="19"/>
      <c r="D704" s="19"/>
      <c r="E704" s="20">
        <v>1095245.49</v>
      </c>
      <c r="F704" s="21">
        <v>70</v>
      </c>
      <c r="G704" s="4">
        <v>63426</v>
      </c>
      <c r="H704" s="4">
        <v>76667184</v>
      </c>
    </row>
    <row r="705" spans="1:8" x14ac:dyDescent="0.2">
      <c r="A705" s="22">
        <v>2015</v>
      </c>
      <c r="B705" s="16" t="s">
        <v>140</v>
      </c>
      <c r="C705" s="19" t="s">
        <v>16</v>
      </c>
      <c r="D705" s="22">
        <v>2015</v>
      </c>
      <c r="E705" s="23">
        <v>1037500</v>
      </c>
      <c r="F705" s="13">
        <v>18</v>
      </c>
      <c r="G705" s="4">
        <v>16745</v>
      </c>
      <c r="H705" s="4">
        <v>18675000</v>
      </c>
    </row>
    <row r="706" spans="1:8" x14ac:dyDescent="0.2">
      <c r="A706" s="22">
        <v>2016</v>
      </c>
      <c r="B706" s="16" t="s">
        <v>140</v>
      </c>
      <c r="C706" s="19" t="s">
        <v>16</v>
      </c>
      <c r="D706" s="22">
        <v>2016</v>
      </c>
      <c r="E706" s="23">
        <v>1060272.8</v>
      </c>
      <c r="F706" s="13">
        <v>30</v>
      </c>
      <c r="G706" s="4">
        <v>26733</v>
      </c>
      <c r="H706" s="4">
        <v>31808184</v>
      </c>
    </row>
    <row r="707" spans="1:8" x14ac:dyDescent="0.2">
      <c r="A707" s="22">
        <v>2017</v>
      </c>
      <c r="B707" s="16" t="s">
        <v>140</v>
      </c>
      <c r="C707" s="19" t="s">
        <v>16</v>
      </c>
      <c r="D707" s="22">
        <v>2017</v>
      </c>
      <c r="E707" s="23">
        <v>1190181.82</v>
      </c>
      <c r="F707" s="13">
        <v>22</v>
      </c>
      <c r="G707" s="4">
        <v>19948</v>
      </c>
      <c r="H707" s="4">
        <v>26184000</v>
      </c>
    </row>
    <row r="708" spans="1:8" x14ac:dyDescent="0.2">
      <c r="A708" s="19" t="s">
        <v>24</v>
      </c>
      <c r="B708" s="16" t="s">
        <v>140</v>
      </c>
      <c r="C708" s="19"/>
      <c r="D708" s="19"/>
      <c r="E708" s="20">
        <v>4000000</v>
      </c>
      <c r="F708" s="21">
        <v>1</v>
      </c>
      <c r="G708" s="4">
        <v>3550</v>
      </c>
      <c r="H708" s="4">
        <v>4000000</v>
      </c>
    </row>
    <row r="709" spans="1:8" x14ac:dyDescent="0.2">
      <c r="A709" s="22">
        <v>2016</v>
      </c>
      <c r="B709" s="16" t="s">
        <v>140</v>
      </c>
      <c r="C709" s="19" t="s">
        <v>24</v>
      </c>
      <c r="D709" s="22">
        <v>2016</v>
      </c>
      <c r="E709" s="23">
        <v>4000000</v>
      </c>
      <c r="F709" s="13">
        <v>1</v>
      </c>
      <c r="G709" s="4">
        <v>3550</v>
      </c>
      <c r="H709" s="4">
        <v>4000000</v>
      </c>
    </row>
    <row r="710" spans="1:8" x14ac:dyDescent="0.2">
      <c r="A710" s="16" t="s">
        <v>44</v>
      </c>
      <c r="B710" s="16" t="s">
        <v>44</v>
      </c>
      <c r="C710" s="16"/>
      <c r="D710" s="16"/>
      <c r="E710" s="17">
        <v>983871.94</v>
      </c>
      <c r="F710" s="18">
        <v>90</v>
      </c>
      <c r="G710" s="4">
        <v>91942</v>
      </c>
      <c r="H710" s="4">
        <v>88548475</v>
      </c>
    </row>
    <row r="711" spans="1:8" x14ac:dyDescent="0.2">
      <c r="A711" s="19" t="s">
        <v>16</v>
      </c>
      <c r="B711" s="16" t="s">
        <v>44</v>
      </c>
      <c r="C711" s="19"/>
      <c r="D711" s="19"/>
      <c r="E711" s="20">
        <v>983871.94</v>
      </c>
      <c r="F711" s="21">
        <v>90</v>
      </c>
      <c r="G711" s="4">
        <v>91942</v>
      </c>
      <c r="H711" s="4">
        <v>88548475</v>
      </c>
    </row>
    <row r="712" spans="1:8" x14ac:dyDescent="0.2">
      <c r="A712" s="22">
        <v>2014</v>
      </c>
      <c r="B712" s="16" t="s">
        <v>44</v>
      </c>
      <c r="C712" s="19" t="s">
        <v>16</v>
      </c>
      <c r="D712" s="22">
        <v>2014</v>
      </c>
      <c r="E712" s="23">
        <v>1455000</v>
      </c>
      <c r="F712" s="13">
        <v>4</v>
      </c>
      <c r="G712" s="4">
        <v>6174</v>
      </c>
      <c r="H712" s="4">
        <v>5820000</v>
      </c>
    </row>
    <row r="713" spans="1:8" x14ac:dyDescent="0.2">
      <c r="A713" s="22">
        <v>2015</v>
      </c>
      <c r="B713" s="16" t="s">
        <v>44</v>
      </c>
      <c r="C713" s="19" t="s">
        <v>16</v>
      </c>
      <c r="D713" s="22">
        <v>2015</v>
      </c>
      <c r="E713" s="23">
        <v>924370.83</v>
      </c>
      <c r="F713" s="13">
        <v>24</v>
      </c>
      <c r="G713" s="4">
        <v>24391</v>
      </c>
      <c r="H713" s="4">
        <v>22184900</v>
      </c>
    </row>
    <row r="714" spans="1:8" x14ac:dyDescent="0.2">
      <c r="A714" s="22">
        <v>2016</v>
      </c>
      <c r="B714" s="16" t="s">
        <v>44</v>
      </c>
      <c r="C714" s="19" t="s">
        <v>16</v>
      </c>
      <c r="D714" s="22">
        <v>2016</v>
      </c>
      <c r="E714" s="23">
        <v>1043246.09</v>
      </c>
      <c r="F714" s="13">
        <v>32</v>
      </c>
      <c r="G714" s="4">
        <v>33959</v>
      </c>
      <c r="H714" s="4">
        <v>33383875</v>
      </c>
    </row>
    <row r="715" spans="1:8" x14ac:dyDescent="0.2">
      <c r="A715" s="22">
        <v>2017</v>
      </c>
      <c r="B715" s="16" t="s">
        <v>44</v>
      </c>
      <c r="C715" s="19" t="s">
        <v>16</v>
      </c>
      <c r="D715" s="22">
        <v>2017</v>
      </c>
      <c r="E715" s="23">
        <v>900569.64</v>
      </c>
      <c r="F715" s="13">
        <v>28</v>
      </c>
      <c r="G715" s="4">
        <v>25326</v>
      </c>
      <c r="H715" s="4">
        <v>25215950</v>
      </c>
    </row>
    <row r="716" spans="1:8" x14ac:dyDescent="0.2">
      <c r="A716" s="22">
        <v>2018</v>
      </c>
      <c r="B716" s="16" t="s">
        <v>44</v>
      </c>
      <c r="C716" s="19" t="s">
        <v>16</v>
      </c>
      <c r="D716" s="22">
        <v>2018</v>
      </c>
      <c r="E716" s="23">
        <v>971875</v>
      </c>
      <c r="F716" s="13">
        <v>2</v>
      </c>
      <c r="G716" s="4">
        <v>2092</v>
      </c>
      <c r="H716" s="4">
        <v>1943750</v>
      </c>
    </row>
    <row r="717" spans="1:8" x14ac:dyDescent="0.2">
      <c r="A717" s="16" t="s">
        <v>43</v>
      </c>
      <c r="B717" s="16" t="s">
        <v>43</v>
      </c>
      <c r="C717" s="16"/>
      <c r="D717" s="16"/>
      <c r="E717" s="17">
        <v>2138629.39</v>
      </c>
      <c r="F717" s="18">
        <v>327</v>
      </c>
      <c r="G717" s="4">
        <v>368436</v>
      </c>
      <c r="H717" s="4">
        <v>699331811</v>
      </c>
    </row>
    <row r="718" spans="1:8" x14ac:dyDescent="0.2">
      <c r="A718" s="19" t="s">
        <v>16</v>
      </c>
      <c r="B718" s="16" t="s">
        <v>43</v>
      </c>
      <c r="C718" s="19"/>
      <c r="D718" s="19"/>
      <c r="E718" s="20">
        <v>1931355.9</v>
      </c>
      <c r="F718" s="21">
        <v>292</v>
      </c>
      <c r="G718" s="4">
        <v>297014</v>
      </c>
      <c r="H718" s="4">
        <v>563955922</v>
      </c>
    </row>
    <row r="719" spans="1:8" x14ac:dyDescent="0.2">
      <c r="A719" s="22">
        <v>2014</v>
      </c>
      <c r="B719" s="16" t="s">
        <v>43</v>
      </c>
      <c r="C719" s="19" t="s">
        <v>16</v>
      </c>
      <c r="D719" s="22">
        <v>2014</v>
      </c>
      <c r="E719" s="23">
        <v>1686156.5</v>
      </c>
      <c r="F719" s="13">
        <v>6</v>
      </c>
      <c r="G719" s="4">
        <v>5539</v>
      </c>
      <c r="H719" s="4">
        <v>10116939</v>
      </c>
    </row>
    <row r="720" spans="1:8" x14ac:dyDescent="0.2">
      <c r="A720" s="22">
        <v>2015</v>
      </c>
      <c r="B720" s="16" t="s">
        <v>43</v>
      </c>
      <c r="C720" s="19" t="s">
        <v>16</v>
      </c>
      <c r="D720" s="22">
        <v>2015</v>
      </c>
      <c r="E720" s="23">
        <v>1891618.09</v>
      </c>
      <c r="F720" s="13">
        <v>94</v>
      </c>
      <c r="G720" s="4">
        <v>94047</v>
      </c>
      <c r="H720" s="4">
        <v>177812100</v>
      </c>
    </row>
    <row r="721" spans="1:8" x14ac:dyDescent="0.2">
      <c r="A721" s="22">
        <v>2016</v>
      </c>
      <c r="B721" s="16" t="s">
        <v>43</v>
      </c>
      <c r="C721" s="19" t="s">
        <v>16</v>
      </c>
      <c r="D721" s="22">
        <v>2016</v>
      </c>
      <c r="E721" s="23">
        <v>1877414.81</v>
      </c>
      <c r="F721" s="13">
        <v>104</v>
      </c>
      <c r="G721" s="4">
        <v>101283</v>
      </c>
      <c r="H721" s="4">
        <v>195251140</v>
      </c>
    </row>
    <row r="722" spans="1:8" x14ac:dyDescent="0.2">
      <c r="A722" s="22">
        <v>2017</v>
      </c>
      <c r="B722" s="16" t="s">
        <v>43</v>
      </c>
      <c r="C722" s="19" t="s">
        <v>16</v>
      </c>
      <c r="D722" s="22">
        <v>2017</v>
      </c>
      <c r="E722" s="23">
        <v>2048126.39</v>
      </c>
      <c r="F722" s="13">
        <v>85</v>
      </c>
      <c r="G722" s="4">
        <v>91574</v>
      </c>
      <c r="H722" s="4">
        <v>174090743</v>
      </c>
    </row>
    <row r="723" spans="1:8" x14ac:dyDescent="0.2">
      <c r="A723" s="22">
        <v>2018</v>
      </c>
      <c r="B723" s="16" t="s">
        <v>43</v>
      </c>
      <c r="C723" s="19" t="s">
        <v>16</v>
      </c>
      <c r="D723" s="22">
        <v>2018</v>
      </c>
      <c r="E723" s="23">
        <v>2228333.33</v>
      </c>
      <c r="F723" s="13">
        <v>3</v>
      </c>
      <c r="G723" s="4">
        <v>4571</v>
      </c>
      <c r="H723" s="4">
        <v>6685000</v>
      </c>
    </row>
    <row r="724" spans="1:8" x14ac:dyDescent="0.2">
      <c r="A724" s="19" t="s">
        <v>24</v>
      </c>
      <c r="B724" s="16" t="s">
        <v>43</v>
      </c>
      <c r="C724" s="19"/>
      <c r="D724" s="19"/>
      <c r="E724" s="20">
        <v>3867882.54</v>
      </c>
      <c r="F724" s="21">
        <v>35</v>
      </c>
      <c r="G724" s="4">
        <v>71422</v>
      </c>
      <c r="H724" s="4">
        <v>135375889</v>
      </c>
    </row>
    <row r="725" spans="1:8" x14ac:dyDescent="0.2">
      <c r="A725" s="22">
        <v>2015</v>
      </c>
      <c r="B725" s="16" t="s">
        <v>43</v>
      </c>
      <c r="C725" s="19" t="s">
        <v>24</v>
      </c>
      <c r="D725" s="22">
        <v>2015</v>
      </c>
      <c r="E725" s="23">
        <v>4009307.69</v>
      </c>
      <c r="F725" s="13">
        <v>13</v>
      </c>
      <c r="G725" s="4">
        <v>25774</v>
      </c>
      <c r="H725" s="4">
        <v>52121000</v>
      </c>
    </row>
    <row r="726" spans="1:8" x14ac:dyDescent="0.2">
      <c r="A726" s="22">
        <v>2016</v>
      </c>
      <c r="B726" s="16" t="s">
        <v>43</v>
      </c>
      <c r="C726" s="19" t="s">
        <v>24</v>
      </c>
      <c r="D726" s="22">
        <v>2016</v>
      </c>
      <c r="E726" s="23">
        <v>4260488.9000000004</v>
      </c>
      <c r="F726" s="13">
        <v>10</v>
      </c>
      <c r="G726" s="4">
        <v>14353</v>
      </c>
      <c r="H726" s="4">
        <v>42604889</v>
      </c>
    </row>
    <row r="727" spans="1:8" x14ac:dyDescent="0.2">
      <c r="A727" s="22">
        <v>2017</v>
      </c>
      <c r="B727" s="16" t="s">
        <v>43</v>
      </c>
      <c r="C727" s="19" t="s">
        <v>24</v>
      </c>
      <c r="D727" s="22">
        <v>2017</v>
      </c>
      <c r="E727" s="23">
        <v>3387500</v>
      </c>
      <c r="F727" s="13">
        <v>12</v>
      </c>
      <c r="G727" s="4">
        <v>31295</v>
      </c>
      <c r="H727" s="4">
        <v>40650000</v>
      </c>
    </row>
    <row r="728" spans="1:8" x14ac:dyDescent="0.2">
      <c r="A728" s="16" t="s">
        <v>45</v>
      </c>
      <c r="B728" s="16" t="s">
        <v>45</v>
      </c>
      <c r="C728" s="16"/>
      <c r="D728" s="16"/>
      <c r="E728" s="17">
        <v>2074987.65</v>
      </c>
      <c r="F728" s="18">
        <v>81</v>
      </c>
      <c r="G728" s="4">
        <v>94289</v>
      </c>
      <c r="H728" s="4">
        <v>168074000</v>
      </c>
    </row>
    <row r="729" spans="1:8" x14ac:dyDescent="0.2">
      <c r="A729" s="19" t="s">
        <v>16</v>
      </c>
      <c r="B729" s="16" t="s">
        <v>45</v>
      </c>
      <c r="C729" s="19"/>
      <c r="D729" s="19"/>
      <c r="E729" s="20">
        <v>1591021.43</v>
      </c>
      <c r="F729" s="21">
        <v>70</v>
      </c>
      <c r="G729" s="4">
        <v>66568</v>
      </c>
      <c r="H729" s="4">
        <v>111371500</v>
      </c>
    </row>
    <row r="730" spans="1:8" x14ac:dyDescent="0.2">
      <c r="A730" s="22">
        <v>2013</v>
      </c>
      <c r="B730" s="16" t="s">
        <v>45</v>
      </c>
      <c r="C730" s="19" t="s">
        <v>16</v>
      </c>
      <c r="D730" s="22">
        <v>2013</v>
      </c>
      <c r="E730" s="23">
        <v>4700000</v>
      </c>
      <c r="F730" s="13">
        <v>1</v>
      </c>
      <c r="G730" s="4">
        <v>4206</v>
      </c>
      <c r="H730" s="4">
        <v>4700000</v>
      </c>
    </row>
    <row r="731" spans="1:8" x14ac:dyDescent="0.2">
      <c r="A731" s="22">
        <v>2015</v>
      </c>
      <c r="B731" s="16" t="s">
        <v>45</v>
      </c>
      <c r="C731" s="19" t="s">
        <v>16</v>
      </c>
      <c r="D731" s="22">
        <v>2015</v>
      </c>
      <c r="E731" s="23">
        <v>1554269.23</v>
      </c>
      <c r="F731" s="13">
        <v>26</v>
      </c>
      <c r="G731" s="4">
        <v>18078</v>
      </c>
      <c r="H731" s="4">
        <v>40411000</v>
      </c>
    </row>
    <row r="732" spans="1:8" x14ac:dyDescent="0.2">
      <c r="A732" s="22">
        <v>2016</v>
      </c>
      <c r="B732" s="16" t="s">
        <v>45</v>
      </c>
      <c r="C732" s="19" t="s">
        <v>16</v>
      </c>
      <c r="D732" s="22">
        <v>2016</v>
      </c>
      <c r="E732" s="23">
        <v>1389173.08</v>
      </c>
      <c r="F732" s="13">
        <v>26</v>
      </c>
      <c r="G732" s="4">
        <v>20105</v>
      </c>
      <c r="H732" s="4">
        <v>36118500</v>
      </c>
    </row>
    <row r="733" spans="1:8" x14ac:dyDescent="0.2">
      <c r="A733" s="22">
        <v>2017</v>
      </c>
      <c r="B733" s="16" t="s">
        <v>45</v>
      </c>
      <c r="C733" s="19" t="s">
        <v>16</v>
      </c>
      <c r="D733" s="22">
        <v>2017</v>
      </c>
      <c r="E733" s="23">
        <v>1773058.82</v>
      </c>
      <c r="F733" s="13">
        <v>17</v>
      </c>
      <c r="G733" s="4">
        <v>24179</v>
      </c>
      <c r="H733" s="4">
        <v>30142000</v>
      </c>
    </row>
    <row r="734" spans="1:8" x14ac:dyDescent="0.2">
      <c r="A734" s="19" t="s">
        <v>24</v>
      </c>
      <c r="B734" s="16" t="s">
        <v>45</v>
      </c>
      <c r="C734" s="19"/>
      <c r="D734" s="19"/>
      <c r="E734" s="20">
        <v>5154772.7300000004</v>
      </c>
      <c r="F734" s="21">
        <v>11</v>
      </c>
      <c r="G734" s="4">
        <v>27721</v>
      </c>
      <c r="H734" s="4">
        <v>56702500</v>
      </c>
    </row>
    <row r="735" spans="1:8" x14ac:dyDescent="0.2">
      <c r="A735" s="22">
        <v>2014</v>
      </c>
      <c r="B735" s="16" t="s">
        <v>45</v>
      </c>
      <c r="C735" s="19" t="s">
        <v>24</v>
      </c>
      <c r="D735" s="22">
        <v>2014</v>
      </c>
      <c r="E735" s="23">
        <v>9998000</v>
      </c>
      <c r="F735" s="13">
        <v>1</v>
      </c>
      <c r="G735" s="4">
        <v>6166</v>
      </c>
      <c r="H735" s="4">
        <v>9998000</v>
      </c>
    </row>
    <row r="736" spans="1:8" x14ac:dyDescent="0.2">
      <c r="A736" s="22">
        <v>2015</v>
      </c>
      <c r="B736" s="16" t="s">
        <v>45</v>
      </c>
      <c r="C736" s="19" t="s">
        <v>24</v>
      </c>
      <c r="D736" s="22">
        <v>2015</v>
      </c>
      <c r="E736" s="23">
        <v>4120400</v>
      </c>
      <c r="F736" s="13">
        <v>5</v>
      </c>
      <c r="G736" s="4">
        <v>12932</v>
      </c>
      <c r="H736" s="4">
        <v>20602000</v>
      </c>
    </row>
    <row r="737" spans="1:8" x14ac:dyDescent="0.2">
      <c r="A737" s="22">
        <v>2016</v>
      </c>
      <c r="B737" s="16" t="s">
        <v>45</v>
      </c>
      <c r="C737" s="19" t="s">
        <v>24</v>
      </c>
      <c r="D737" s="22">
        <v>2016</v>
      </c>
      <c r="E737" s="23">
        <v>3170000</v>
      </c>
      <c r="F737" s="13">
        <v>1</v>
      </c>
      <c r="G737" s="4">
        <v>2490</v>
      </c>
      <c r="H737" s="4">
        <v>3170000</v>
      </c>
    </row>
    <row r="738" spans="1:8" x14ac:dyDescent="0.2">
      <c r="A738" s="22">
        <v>2017</v>
      </c>
      <c r="B738" s="16" t="s">
        <v>45</v>
      </c>
      <c r="C738" s="19" t="s">
        <v>24</v>
      </c>
      <c r="D738" s="22">
        <v>2017</v>
      </c>
      <c r="E738" s="23">
        <v>5733125</v>
      </c>
      <c r="F738" s="13">
        <v>4</v>
      </c>
      <c r="G738" s="4">
        <v>6133</v>
      </c>
      <c r="H738" s="4">
        <v>22932500</v>
      </c>
    </row>
    <row r="739" spans="1:8" x14ac:dyDescent="0.2">
      <c r="A739" s="16" t="s">
        <v>85</v>
      </c>
      <c r="B739" s="16" t="s">
        <v>85</v>
      </c>
      <c r="C739" s="16"/>
      <c r="D739" s="16"/>
      <c r="E739" s="17">
        <v>896443.42</v>
      </c>
      <c r="F739" s="18">
        <v>301</v>
      </c>
      <c r="G739" s="4">
        <v>245832</v>
      </c>
      <c r="H739" s="4">
        <v>269829470</v>
      </c>
    </row>
    <row r="740" spans="1:8" x14ac:dyDescent="0.2">
      <c r="A740" s="19" t="s">
        <v>16</v>
      </c>
      <c r="B740" s="16" t="s">
        <v>85</v>
      </c>
      <c r="C740" s="19"/>
      <c r="D740" s="19"/>
      <c r="E740" s="20">
        <v>896443.42</v>
      </c>
      <c r="F740" s="21">
        <v>301</v>
      </c>
      <c r="G740" s="4">
        <v>245832</v>
      </c>
      <c r="H740" s="4">
        <v>269829470</v>
      </c>
    </row>
    <row r="741" spans="1:8" x14ac:dyDescent="0.2">
      <c r="A741" s="22">
        <v>2014</v>
      </c>
      <c r="B741" s="16" t="s">
        <v>85</v>
      </c>
      <c r="C741" s="19" t="s">
        <v>16</v>
      </c>
      <c r="D741" s="22">
        <v>2014</v>
      </c>
      <c r="E741" s="23">
        <v>421000</v>
      </c>
      <c r="F741" s="13">
        <v>2</v>
      </c>
      <c r="G741" s="4">
        <v>526</v>
      </c>
      <c r="H741" s="4">
        <v>842000</v>
      </c>
    </row>
    <row r="742" spans="1:8" x14ac:dyDescent="0.2">
      <c r="A742" s="22">
        <v>2015</v>
      </c>
      <c r="B742" s="16" t="s">
        <v>85</v>
      </c>
      <c r="C742" s="19" t="s">
        <v>16</v>
      </c>
      <c r="D742" s="22">
        <v>2015</v>
      </c>
      <c r="E742" s="23">
        <v>843665.2</v>
      </c>
      <c r="F742" s="13">
        <v>88</v>
      </c>
      <c r="G742" s="4">
        <v>69944</v>
      </c>
      <c r="H742" s="4">
        <v>74242538</v>
      </c>
    </row>
    <row r="743" spans="1:8" x14ac:dyDescent="0.2">
      <c r="A743" s="22">
        <v>2016</v>
      </c>
      <c r="B743" s="16" t="s">
        <v>85</v>
      </c>
      <c r="C743" s="19" t="s">
        <v>16</v>
      </c>
      <c r="D743" s="22">
        <v>2016</v>
      </c>
      <c r="E743" s="23">
        <v>907476.24</v>
      </c>
      <c r="F743" s="13">
        <v>108</v>
      </c>
      <c r="G743" s="4">
        <v>85582</v>
      </c>
      <c r="H743" s="4">
        <v>98007434</v>
      </c>
    </row>
    <row r="744" spans="1:8" x14ac:dyDescent="0.2">
      <c r="A744" s="22">
        <v>2017</v>
      </c>
      <c r="B744" s="16" t="s">
        <v>85</v>
      </c>
      <c r="C744" s="19" t="s">
        <v>16</v>
      </c>
      <c r="D744" s="22">
        <v>2017</v>
      </c>
      <c r="E744" s="23">
        <v>941054.98</v>
      </c>
      <c r="F744" s="13">
        <v>100</v>
      </c>
      <c r="G744" s="4">
        <v>87118</v>
      </c>
      <c r="H744" s="4">
        <v>94105498</v>
      </c>
    </row>
    <row r="745" spans="1:8" x14ac:dyDescent="0.2">
      <c r="A745" s="22">
        <v>2018</v>
      </c>
      <c r="B745" s="16" t="s">
        <v>85</v>
      </c>
      <c r="C745" s="19" t="s">
        <v>16</v>
      </c>
      <c r="D745" s="22">
        <v>2018</v>
      </c>
      <c r="E745" s="23">
        <v>877333.33</v>
      </c>
      <c r="F745" s="13">
        <v>3</v>
      </c>
      <c r="G745" s="4">
        <v>2662</v>
      </c>
      <c r="H745" s="4">
        <v>2632000</v>
      </c>
    </row>
    <row r="746" spans="1:8" x14ac:dyDescent="0.2">
      <c r="A746" s="16" t="s">
        <v>33</v>
      </c>
      <c r="B746" s="16" t="s">
        <v>33</v>
      </c>
      <c r="C746" s="16"/>
      <c r="D746" s="16"/>
      <c r="E746" s="17">
        <v>1360986.1</v>
      </c>
      <c r="F746" s="18">
        <v>654</v>
      </c>
      <c r="G746" s="4">
        <v>749705</v>
      </c>
      <c r="H746" s="4">
        <v>890084909</v>
      </c>
    </row>
    <row r="747" spans="1:8" x14ac:dyDescent="0.2">
      <c r="A747" s="19" t="s">
        <v>16</v>
      </c>
      <c r="B747" s="16" t="s">
        <v>33</v>
      </c>
      <c r="C747" s="19"/>
      <c r="D747" s="19"/>
      <c r="E747" s="20">
        <v>997077.64</v>
      </c>
      <c r="F747" s="21">
        <v>121</v>
      </c>
      <c r="G747" s="4">
        <v>102555</v>
      </c>
      <c r="H747" s="4">
        <v>120646394</v>
      </c>
    </row>
    <row r="748" spans="1:8" x14ac:dyDescent="0.2">
      <c r="A748" s="22">
        <v>2014</v>
      </c>
      <c r="B748" s="16" t="s">
        <v>33</v>
      </c>
      <c r="C748" s="19" t="s">
        <v>16</v>
      </c>
      <c r="D748" s="22">
        <v>2014</v>
      </c>
      <c r="E748" s="23">
        <v>604140.5</v>
      </c>
      <c r="F748" s="13">
        <v>2</v>
      </c>
      <c r="G748" s="4">
        <v>914</v>
      </c>
      <c r="H748" s="4">
        <v>1208281</v>
      </c>
    </row>
    <row r="749" spans="1:8" x14ac:dyDescent="0.2">
      <c r="A749" s="22">
        <v>2015</v>
      </c>
      <c r="B749" s="16" t="s">
        <v>33</v>
      </c>
      <c r="C749" s="19" t="s">
        <v>16</v>
      </c>
      <c r="D749" s="22">
        <v>2015</v>
      </c>
      <c r="E749" s="23">
        <v>1003815.79</v>
      </c>
      <c r="F749" s="13">
        <v>38</v>
      </c>
      <c r="G749" s="4">
        <v>37306</v>
      </c>
      <c r="H749" s="4">
        <v>38145000</v>
      </c>
    </row>
    <row r="750" spans="1:8" x14ac:dyDescent="0.2">
      <c r="A750" s="22">
        <v>2016</v>
      </c>
      <c r="B750" s="16" t="s">
        <v>33</v>
      </c>
      <c r="C750" s="19" t="s">
        <v>16</v>
      </c>
      <c r="D750" s="22">
        <v>2016</v>
      </c>
      <c r="E750" s="23">
        <v>973296.3</v>
      </c>
      <c r="F750" s="13">
        <v>27</v>
      </c>
      <c r="G750" s="4">
        <v>25507</v>
      </c>
      <c r="H750" s="4">
        <v>26279000</v>
      </c>
    </row>
    <row r="751" spans="1:8" x14ac:dyDescent="0.2">
      <c r="A751" s="22">
        <v>2017</v>
      </c>
      <c r="B751" s="16" t="s">
        <v>33</v>
      </c>
      <c r="C751" s="19" t="s">
        <v>16</v>
      </c>
      <c r="D751" s="22">
        <v>2017</v>
      </c>
      <c r="E751" s="23">
        <v>1013553.33</v>
      </c>
      <c r="F751" s="13">
        <v>49</v>
      </c>
      <c r="G751" s="4">
        <v>37001</v>
      </c>
      <c r="H751" s="4">
        <v>49664113</v>
      </c>
    </row>
    <row r="752" spans="1:8" x14ac:dyDescent="0.2">
      <c r="A752" s="22">
        <v>2018</v>
      </c>
      <c r="B752" s="16" t="s">
        <v>33</v>
      </c>
      <c r="C752" s="19" t="s">
        <v>16</v>
      </c>
      <c r="D752" s="22">
        <v>2018</v>
      </c>
      <c r="E752" s="23">
        <v>1070000</v>
      </c>
      <c r="F752" s="13">
        <v>5</v>
      </c>
      <c r="G752" s="4">
        <v>1827</v>
      </c>
      <c r="H752" s="4">
        <v>5350000</v>
      </c>
    </row>
    <row r="753" spans="1:8" x14ac:dyDescent="0.2">
      <c r="A753" s="19" t="s">
        <v>24</v>
      </c>
      <c r="B753" s="16" t="s">
        <v>33</v>
      </c>
      <c r="C753" s="19"/>
      <c r="D753" s="19"/>
      <c r="E753" s="20">
        <v>1443599.47</v>
      </c>
      <c r="F753" s="21">
        <v>533</v>
      </c>
      <c r="G753" s="4">
        <v>647150</v>
      </c>
      <c r="H753" s="4">
        <v>769438515</v>
      </c>
    </row>
    <row r="754" spans="1:8" x14ac:dyDescent="0.2">
      <c r="A754" s="22">
        <v>2014</v>
      </c>
      <c r="B754" s="16" t="s">
        <v>33</v>
      </c>
      <c r="C754" s="19" t="s">
        <v>24</v>
      </c>
      <c r="D754" s="22">
        <v>2014</v>
      </c>
      <c r="E754" s="23">
        <v>1327785.75</v>
      </c>
      <c r="F754" s="13">
        <v>4</v>
      </c>
      <c r="G754" s="4">
        <v>5407</v>
      </c>
      <c r="H754" s="4">
        <v>5311143</v>
      </c>
    </row>
    <row r="755" spans="1:8" x14ac:dyDescent="0.2">
      <c r="A755" s="22">
        <v>2015</v>
      </c>
      <c r="B755" s="16" t="s">
        <v>33</v>
      </c>
      <c r="C755" s="19" t="s">
        <v>24</v>
      </c>
      <c r="D755" s="22">
        <v>2015</v>
      </c>
      <c r="E755" s="23">
        <v>1358868.81</v>
      </c>
      <c r="F755" s="13">
        <v>159</v>
      </c>
      <c r="G755" s="4">
        <v>177229</v>
      </c>
      <c r="H755" s="4">
        <v>216060141</v>
      </c>
    </row>
    <row r="756" spans="1:8" x14ac:dyDescent="0.2">
      <c r="A756" s="22">
        <v>2016</v>
      </c>
      <c r="B756" s="16" t="s">
        <v>33</v>
      </c>
      <c r="C756" s="19" t="s">
        <v>24</v>
      </c>
      <c r="D756" s="22">
        <v>2016</v>
      </c>
      <c r="E756" s="23">
        <v>1376505.38</v>
      </c>
      <c r="F756" s="13">
        <v>184</v>
      </c>
      <c r="G756" s="4">
        <v>221486</v>
      </c>
      <c r="H756" s="4">
        <v>253276989</v>
      </c>
    </row>
    <row r="757" spans="1:8" x14ac:dyDescent="0.2">
      <c r="A757" s="22">
        <v>2017</v>
      </c>
      <c r="B757" s="16" t="s">
        <v>33</v>
      </c>
      <c r="C757" s="19" t="s">
        <v>24</v>
      </c>
      <c r="D757" s="22">
        <v>2017</v>
      </c>
      <c r="E757" s="23">
        <v>1594159.84</v>
      </c>
      <c r="F757" s="13">
        <v>179</v>
      </c>
      <c r="G757" s="4">
        <v>236244</v>
      </c>
      <c r="H757" s="4">
        <v>285354612</v>
      </c>
    </row>
    <row r="758" spans="1:8" x14ac:dyDescent="0.2">
      <c r="A758" s="22">
        <v>2018</v>
      </c>
      <c r="B758" s="16" t="s">
        <v>33</v>
      </c>
      <c r="C758" s="19" t="s">
        <v>24</v>
      </c>
      <c r="D758" s="22">
        <v>2018</v>
      </c>
      <c r="E758" s="23">
        <v>1347947.14</v>
      </c>
      <c r="F758" s="13">
        <v>7</v>
      </c>
      <c r="G758" s="4">
        <v>6784</v>
      </c>
      <c r="H758" s="4">
        <v>9435630</v>
      </c>
    </row>
    <row r="759" spans="1:8" x14ac:dyDescent="0.2">
      <c r="A759" s="16" t="s">
        <v>31</v>
      </c>
      <c r="B759" s="16" t="s">
        <v>31</v>
      </c>
      <c r="C759" s="16"/>
      <c r="D759" s="16" t="s">
        <v>31</v>
      </c>
      <c r="E759" s="17">
        <v>1156014.1299999999</v>
      </c>
      <c r="F759" s="18">
        <v>136</v>
      </c>
      <c r="G759" s="4">
        <v>159586</v>
      </c>
      <c r="H759" s="4">
        <v>157217922</v>
      </c>
    </row>
    <row r="760" spans="1:8" x14ac:dyDescent="0.2">
      <c r="A760" s="19" t="s">
        <v>16</v>
      </c>
      <c r="B760" s="16" t="s">
        <v>31</v>
      </c>
      <c r="C760" s="19"/>
      <c r="D760" s="19" t="s">
        <v>16</v>
      </c>
      <c r="E760" s="20">
        <v>1138506.98</v>
      </c>
      <c r="F760" s="21">
        <v>132</v>
      </c>
      <c r="G760" s="4">
        <v>153228</v>
      </c>
      <c r="H760" s="4">
        <v>150282922</v>
      </c>
    </row>
    <row r="761" spans="1:8" x14ac:dyDescent="0.2">
      <c r="A761" s="22">
        <v>2014</v>
      </c>
      <c r="B761" s="16" t="s">
        <v>31</v>
      </c>
      <c r="C761" s="19" t="s">
        <v>16</v>
      </c>
      <c r="D761" s="22">
        <v>2014</v>
      </c>
      <c r="E761" s="23">
        <v>1225000</v>
      </c>
      <c r="F761" s="13">
        <v>2</v>
      </c>
      <c r="G761" s="4">
        <v>2890</v>
      </c>
      <c r="H761" s="4">
        <v>2450000</v>
      </c>
    </row>
    <row r="762" spans="1:8" x14ac:dyDescent="0.2">
      <c r="A762" s="22">
        <v>2015</v>
      </c>
      <c r="B762" s="16" t="s">
        <v>31</v>
      </c>
      <c r="C762" s="19" t="s">
        <v>16</v>
      </c>
      <c r="D762" s="22">
        <v>2015</v>
      </c>
      <c r="E762" s="23">
        <v>1203127.54</v>
      </c>
      <c r="F762" s="13">
        <v>48</v>
      </c>
      <c r="G762" s="4">
        <v>52466</v>
      </c>
      <c r="H762" s="4">
        <v>57750122</v>
      </c>
    </row>
    <row r="763" spans="1:8" x14ac:dyDescent="0.2">
      <c r="A763" s="22">
        <v>2016</v>
      </c>
      <c r="B763" s="16" t="s">
        <v>31</v>
      </c>
      <c r="C763" s="19" t="s">
        <v>16</v>
      </c>
      <c r="D763" s="22">
        <v>2016</v>
      </c>
      <c r="E763" s="23">
        <v>1054956.52</v>
      </c>
      <c r="F763" s="13">
        <v>46</v>
      </c>
      <c r="G763" s="4">
        <v>54775</v>
      </c>
      <c r="H763" s="4">
        <v>48528000</v>
      </c>
    </row>
    <row r="764" spans="1:8" x14ac:dyDescent="0.2">
      <c r="A764" s="22">
        <v>2017</v>
      </c>
      <c r="B764" s="16" t="s">
        <v>31</v>
      </c>
      <c r="C764" s="19" t="s">
        <v>16</v>
      </c>
      <c r="D764" s="22">
        <v>2017</v>
      </c>
      <c r="E764" s="23">
        <v>1152708.57</v>
      </c>
      <c r="F764" s="13">
        <v>35</v>
      </c>
      <c r="G764" s="4">
        <v>41983</v>
      </c>
      <c r="H764" s="4">
        <v>40344800</v>
      </c>
    </row>
    <row r="765" spans="1:8" x14ac:dyDescent="0.2">
      <c r="A765" s="22">
        <v>2018</v>
      </c>
      <c r="B765" s="16" t="s">
        <v>31</v>
      </c>
      <c r="C765" s="19" t="s">
        <v>16</v>
      </c>
      <c r="D765" s="22">
        <v>2018</v>
      </c>
      <c r="E765" s="23">
        <v>1210000</v>
      </c>
      <c r="F765" s="13">
        <v>1</v>
      </c>
      <c r="G765" s="4">
        <v>1114</v>
      </c>
      <c r="H765" s="4">
        <v>1210000</v>
      </c>
    </row>
    <row r="766" spans="1:8" x14ac:dyDescent="0.2">
      <c r="A766" s="19" t="s">
        <v>24</v>
      </c>
      <c r="B766" s="16" t="s">
        <v>31</v>
      </c>
      <c r="C766" s="19"/>
      <c r="D766" s="19" t="s">
        <v>24</v>
      </c>
      <c r="E766" s="20">
        <v>1733750</v>
      </c>
      <c r="F766" s="21">
        <v>4</v>
      </c>
      <c r="G766" s="4">
        <v>6358</v>
      </c>
      <c r="H766" s="4">
        <v>6935000</v>
      </c>
    </row>
    <row r="767" spans="1:8" x14ac:dyDescent="0.2">
      <c r="A767" s="22">
        <v>2015</v>
      </c>
      <c r="B767" s="16" t="s">
        <v>31</v>
      </c>
      <c r="C767" s="19" t="s">
        <v>24</v>
      </c>
      <c r="D767" s="22">
        <v>2015</v>
      </c>
      <c r="E767" s="23">
        <v>2900000</v>
      </c>
      <c r="F767" s="13">
        <v>1</v>
      </c>
      <c r="G767" s="4">
        <v>2958</v>
      </c>
      <c r="H767" s="4">
        <v>2900000</v>
      </c>
    </row>
    <row r="768" spans="1:8" x14ac:dyDescent="0.2">
      <c r="A768" s="22">
        <v>2016</v>
      </c>
      <c r="B768" s="16" t="s">
        <v>31</v>
      </c>
      <c r="C768" s="19" t="s">
        <v>24</v>
      </c>
      <c r="D768" s="22">
        <v>2016</v>
      </c>
      <c r="E768" s="23">
        <v>1345000</v>
      </c>
      <c r="F768" s="13">
        <v>3</v>
      </c>
      <c r="G768" s="4">
        <v>3400</v>
      </c>
      <c r="H768" s="4">
        <v>4035000</v>
      </c>
    </row>
    <row r="769" spans="1:8" x14ac:dyDescent="0.2">
      <c r="A769" s="16" t="s">
        <v>51</v>
      </c>
      <c r="B769" s="16" t="s">
        <v>51</v>
      </c>
      <c r="C769" s="16"/>
      <c r="D769" s="16" t="s">
        <v>51</v>
      </c>
      <c r="E769" s="17">
        <v>1228834.67</v>
      </c>
      <c r="F769" s="18">
        <v>578</v>
      </c>
      <c r="G769" s="4">
        <v>554273</v>
      </c>
      <c r="H769" s="4">
        <v>710266438</v>
      </c>
    </row>
    <row r="770" spans="1:8" x14ac:dyDescent="0.2">
      <c r="A770" s="19" t="s">
        <v>16</v>
      </c>
      <c r="B770" s="16" t="s">
        <v>51</v>
      </c>
      <c r="C770" s="19"/>
      <c r="D770" s="19" t="s">
        <v>16</v>
      </c>
      <c r="E770" s="20">
        <v>1106722.17</v>
      </c>
      <c r="F770" s="21">
        <v>482</v>
      </c>
      <c r="G770" s="4">
        <v>417287</v>
      </c>
      <c r="H770" s="4">
        <v>533440085</v>
      </c>
    </row>
    <row r="771" spans="1:8" x14ac:dyDescent="0.2">
      <c r="A771" s="22">
        <v>2014</v>
      </c>
      <c r="B771" s="16" t="s">
        <v>51</v>
      </c>
      <c r="C771" s="19" t="s">
        <v>16</v>
      </c>
      <c r="D771" s="22">
        <v>2014</v>
      </c>
      <c r="E771" s="23">
        <v>766625.07</v>
      </c>
      <c r="F771" s="13">
        <v>14</v>
      </c>
      <c r="G771" s="4">
        <v>8512</v>
      </c>
      <c r="H771" s="4">
        <v>10732751</v>
      </c>
    </row>
    <row r="772" spans="1:8" x14ac:dyDescent="0.2">
      <c r="A772" s="22">
        <v>2015</v>
      </c>
      <c r="B772" s="16" t="s">
        <v>51</v>
      </c>
      <c r="C772" s="19" t="s">
        <v>16</v>
      </c>
      <c r="D772" s="22">
        <v>2015</v>
      </c>
      <c r="E772" s="23">
        <v>1089836.9099999999</v>
      </c>
      <c r="F772" s="13">
        <v>187</v>
      </c>
      <c r="G772" s="4">
        <v>152147</v>
      </c>
      <c r="H772" s="4">
        <v>203799503</v>
      </c>
    </row>
    <row r="773" spans="1:8" x14ac:dyDescent="0.2">
      <c r="A773" s="22">
        <v>2016</v>
      </c>
      <c r="B773" s="16" t="s">
        <v>51</v>
      </c>
      <c r="C773" s="19" t="s">
        <v>16</v>
      </c>
      <c r="D773" s="22">
        <v>2016</v>
      </c>
      <c r="E773" s="23">
        <v>1135559.6100000001</v>
      </c>
      <c r="F773" s="13">
        <v>142</v>
      </c>
      <c r="G773" s="4">
        <v>135031</v>
      </c>
      <c r="H773" s="4">
        <v>161249465</v>
      </c>
    </row>
    <row r="774" spans="1:8" x14ac:dyDescent="0.2">
      <c r="A774" s="22">
        <v>2017</v>
      </c>
      <c r="B774" s="16" t="s">
        <v>51</v>
      </c>
      <c r="C774" s="19" t="s">
        <v>16</v>
      </c>
      <c r="D774" s="22">
        <v>2017</v>
      </c>
      <c r="E774" s="23">
        <v>1135846.01</v>
      </c>
      <c r="F774" s="13">
        <v>134</v>
      </c>
      <c r="G774" s="4">
        <v>116247</v>
      </c>
      <c r="H774" s="4">
        <v>152203366</v>
      </c>
    </row>
    <row r="775" spans="1:8" x14ac:dyDescent="0.2">
      <c r="A775" s="22">
        <v>2018</v>
      </c>
      <c r="B775" s="16" t="s">
        <v>51</v>
      </c>
      <c r="C775" s="19" t="s">
        <v>16</v>
      </c>
      <c r="D775" s="22">
        <v>2018</v>
      </c>
      <c r="E775" s="23">
        <v>1091000</v>
      </c>
      <c r="F775" s="13">
        <v>5</v>
      </c>
      <c r="G775" s="4">
        <v>5350</v>
      </c>
      <c r="H775" s="4">
        <v>5455000</v>
      </c>
    </row>
    <row r="776" spans="1:8" x14ac:dyDescent="0.2">
      <c r="A776" s="19" t="s">
        <v>24</v>
      </c>
      <c r="B776" s="16" t="s">
        <v>51</v>
      </c>
      <c r="C776" s="19"/>
      <c r="D776" s="19"/>
      <c r="E776" s="20">
        <v>1841941.18</v>
      </c>
      <c r="F776" s="21">
        <v>96</v>
      </c>
      <c r="G776" s="4">
        <v>136986</v>
      </c>
      <c r="H776" s="4">
        <v>176826353</v>
      </c>
    </row>
    <row r="777" spans="1:8" x14ac:dyDescent="0.2">
      <c r="A777" s="22">
        <v>2014</v>
      </c>
      <c r="B777" s="16" t="s">
        <v>51</v>
      </c>
      <c r="C777" s="19" t="s">
        <v>24</v>
      </c>
      <c r="D777" s="22">
        <v>2014</v>
      </c>
      <c r="E777" s="23">
        <v>1893551.5</v>
      </c>
      <c r="F777" s="13">
        <v>2</v>
      </c>
      <c r="G777" s="4">
        <v>1250</v>
      </c>
      <c r="H777" s="4">
        <v>3787103</v>
      </c>
    </row>
    <row r="778" spans="1:8" x14ac:dyDescent="0.2">
      <c r="A778" s="22">
        <v>2015</v>
      </c>
      <c r="B778" s="16" t="s">
        <v>51</v>
      </c>
      <c r="C778" s="19" t="s">
        <v>24</v>
      </c>
      <c r="D778" s="22">
        <v>2015</v>
      </c>
      <c r="E778" s="23">
        <v>1859242.42</v>
      </c>
      <c r="F778" s="13">
        <v>33</v>
      </c>
      <c r="G778" s="4">
        <v>53184</v>
      </c>
      <c r="H778" s="4">
        <v>61355000</v>
      </c>
    </row>
    <row r="779" spans="1:8" x14ac:dyDescent="0.2">
      <c r="A779" s="22">
        <v>2016</v>
      </c>
      <c r="B779" s="16" t="s">
        <v>51</v>
      </c>
      <c r="C779" s="19" t="s">
        <v>24</v>
      </c>
      <c r="D779" s="22">
        <v>2016</v>
      </c>
      <c r="E779" s="23">
        <v>1686616.07</v>
      </c>
      <c r="F779" s="13">
        <v>28</v>
      </c>
      <c r="G779" s="4">
        <v>40409</v>
      </c>
      <c r="H779" s="4">
        <v>47225250</v>
      </c>
    </row>
    <row r="780" spans="1:8" x14ac:dyDescent="0.2">
      <c r="A780" s="22">
        <v>2017</v>
      </c>
      <c r="B780" s="16" t="s">
        <v>51</v>
      </c>
      <c r="C780" s="19" t="s">
        <v>24</v>
      </c>
      <c r="D780" s="22">
        <v>2017</v>
      </c>
      <c r="E780" s="23">
        <v>1935633.33</v>
      </c>
      <c r="F780" s="13">
        <v>30</v>
      </c>
      <c r="G780" s="4">
        <v>40135</v>
      </c>
      <c r="H780" s="4">
        <v>58069000</v>
      </c>
    </row>
    <row r="781" spans="1:8" x14ac:dyDescent="0.2">
      <c r="A781" s="22">
        <v>2018</v>
      </c>
      <c r="B781" s="16" t="s">
        <v>51</v>
      </c>
      <c r="C781" s="19" t="s">
        <v>24</v>
      </c>
      <c r="D781" s="22">
        <v>2018</v>
      </c>
      <c r="E781" s="23">
        <v>2130000</v>
      </c>
      <c r="F781" s="13">
        <v>3</v>
      </c>
      <c r="G781" s="4">
        <v>2008</v>
      </c>
      <c r="H781" s="4">
        <v>6390000</v>
      </c>
    </row>
    <row r="782" spans="1:8" x14ac:dyDescent="0.2">
      <c r="A782" s="16" t="s">
        <v>27</v>
      </c>
      <c r="B782" s="16" t="s">
        <v>27</v>
      </c>
      <c r="C782" s="16"/>
      <c r="D782" s="16"/>
      <c r="E782" s="17">
        <v>1214479.27</v>
      </c>
      <c r="F782" s="18">
        <v>383</v>
      </c>
      <c r="G782" s="4">
        <v>382588</v>
      </c>
      <c r="H782" s="4">
        <v>465145561</v>
      </c>
    </row>
    <row r="783" spans="1:8" x14ac:dyDescent="0.2">
      <c r="A783" s="19" t="s">
        <v>16</v>
      </c>
      <c r="B783" s="16" t="s">
        <v>27</v>
      </c>
      <c r="C783" s="19"/>
      <c r="D783" s="19"/>
      <c r="E783" s="20">
        <v>1214479.27</v>
      </c>
      <c r="F783" s="21">
        <v>383</v>
      </c>
      <c r="G783" s="4">
        <v>382588</v>
      </c>
      <c r="H783" s="4">
        <v>465145561</v>
      </c>
    </row>
    <row r="784" spans="1:8" x14ac:dyDescent="0.2">
      <c r="A784" s="22">
        <v>2014</v>
      </c>
      <c r="B784" s="16" t="s">
        <v>27</v>
      </c>
      <c r="C784" s="19" t="s">
        <v>16</v>
      </c>
      <c r="D784" s="22">
        <v>2014</v>
      </c>
      <c r="E784" s="23">
        <v>1306960</v>
      </c>
      <c r="F784" s="13">
        <v>10</v>
      </c>
      <c r="G784" s="4">
        <v>12003</v>
      </c>
      <c r="H784" s="4">
        <v>13069600</v>
      </c>
    </row>
    <row r="785" spans="1:8" x14ac:dyDescent="0.2">
      <c r="A785" s="22">
        <v>2015</v>
      </c>
      <c r="B785" s="16" t="s">
        <v>27</v>
      </c>
      <c r="C785" s="19" t="s">
        <v>16</v>
      </c>
      <c r="D785" s="22">
        <v>2015</v>
      </c>
      <c r="E785" s="23">
        <v>1240359.67</v>
      </c>
      <c r="F785" s="13">
        <v>117</v>
      </c>
      <c r="G785" s="4">
        <v>114070</v>
      </c>
      <c r="H785" s="4">
        <v>145122081</v>
      </c>
    </row>
    <row r="786" spans="1:8" x14ac:dyDescent="0.2">
      <c r="A786" s="22">
        <v>2016</v>
      </c>
      <c r="B786" s="16" t="s">
        <v>27</v>
      </c>
      <c r="C786" s="19" t="s">
        <v>16</v>
      </c>
      <c r="D786" s="22">
        <v>2016</v>
      </c>
      <c r="E786" s="23">
        <v>1219836.44</v>
      </c>
      <c r="F786" s="13">
        <v>120</v>
      </c>
      <c r="G786" s="4">
        <v>115660</v>
      </c>
      <c r="H786" s="4">
        <v>146380373</v>
      </c>
    </row>
    <row r="787" spans="1:8" x14ac:dyDescent="0.2">
      <c r="A787" s="22">
        <v>2017</v>
      </c>
      <c r="B787" s="16" t="s">
        <v>27</v>
      </c>
      <c r="C787" s="19" t="s">
        <v>16</v>
      </c>
      <c r="D787" s="22">
        <v>2017</v>
      </c>
      <c r="E787" s="23">
        <v>1163089.2</v>
      </c>
      <c r="F787" s="13">
        <v>129</v>
      </c>
      <c r="G787" s="4">
        <v>131933</v>
      </c>
      <c r="H787" s="4">
        <v>150038507</v>
      </c>
    </row>
    <row r="788" spans="1:8" x14ac:dyDescent="0.2">
      <c r="A788" s="22">
        <v>2018</v>
      </c>
      <c r="B788" s="16" t="s">
        <v>27</v>
      </c>
      <c r="C788" s="19" t="s">
        <v>16</v>
      </c>
      <c r="D788" s="22">
        <v>2018</v>
      </c>
      <c r="E788" s="23">
        <v>1505000</v>
      </c>
      <c r="F788" s="13">
        <v>7</v>
      </c>
      <c r="G788" s="4">
        <v>8922</v>
      </c>
      <c r="H788" s="4">
        <v>10535000</v>
      </c>
    </row>
    <row r="789" spans="1:8" x14ac:dyDescent="0.2">
      <c r="A789" s="16" t="s">
        <v>28</v>
      </c>
      <c r="B789" s="16" t="s">
        <v>28</v>
      </c>
      <c r="C789" s="16"/>
      <c r="D789" s="16"/>
      <c r="E789" s="17">
        <v>1282265.8</v>
      </c>
      <c r="F789" s="18">
        <v>430</v>
      </c>
      <c r="G789" s="4">
        <v>435520</v>
      </c>
      <c r="H789" s="4">
        <v>551374292</v>
      </c>
    </row>
    <row r="790" spans="1:8" x14ac:dyDescent="0.2">
      <c r="A790" s="19" t="s">
        <v>16</v>
      </c>
      <c r="B790" s="16" t="s">
        <v>28</v>
      </c>
      <c r="C790" s="19"/>
      <c r="D790" s="19"/>
      <c r="E790" s="20">
        <v>1072370.31</v>
      </c>
      <c r="F790" s="21">
        <v>313</v>
      </c>
      <c r="G790" s="4">
        <v>295526</v>
      </c>
      <c r="H790" s="4">
        <v>335651907</v>
      </c>
    </row>
    <row r="791" spans="1:8" x14ac:dyDescent="0.2">
      <c r="A791" s="22">
        <v>2014</v>
      </c>
      <c r="B791" s="16" t="s">
        <v>28</v>
      </c>
      <c r="C791" s="19" t="s">
        <v>16</v>
      </c>
      <c r="D791" s="22">
        <v>2014</v>
      </c>
      <c r="E791" s="23">
        <v>775000</v>
      </c>
      <c r="F791" s="13">
        <v>2</v>
      </c>
      <c r="G791" s="4">
        <v>2362</v>
      </c>
      <c r="H791" s="4">
        <v>1550000</v>
      </c>
    </row>
    <row r="792" spans="1:8" x14ac:dyDescent="0.2">
      <c r="A792" s="22">
        <v>2015</v>
      </c>
      <c r="B792" s="16" t="s">
        <v>28</v>
      </c>
      <c r="C792" s="19" t="s">
        <v>16</v>
      </c>
      <c r="D792" s="22">
        <v>2015</v>
      </c>
      <c r="E792" s="23">
        <v>1106676.24</v>
      </c>
      <c r="F792" s="13">
        <v>95</v>
      </c>
      <c r="G792" s="4">
        <v>90352</v>
      </c>
      <c r="H792" s="4">
        <v>105134243</v>
      </c>
    </row>
    <row r="793" spans="1:8" x14ac:dyDescent="0.2">
      <c r="A793" s="22">
        <v>2016</v>
      </c>
      <c r="B793" s="16" t="s">
        <v>28</v>
      </c>
      <c r="C793" s="19" t="s">
        <v>16</v>
      </c>
      <c r="D793" s="22">
        <v>2016</v>
      </c>
      <c r="E793" s="23">
        <v>985192.61</v>
      </c>
      <c r="F793" s="13">
        <v>102</v>
      </c>
      <c r="G793" s="4">
        <v>93239</v>
      </c>
      <c r="H793" s="4">
        <v>100489646</v>
      </c>
    </row>
    <row r="794" spans="1:8" x14ac:dyDescent="0.2">
      <c r="A794" s="22">
        <v>2017</v>
      </c>
      <c r="B794" s="16" t="s">
        <v>28</v>
      </c>
      <c r="C794" s="19" t="s">
        <v>16</v>
      </c>
      <c r="D794" s="22">
        <v>2017</v>
      </c>
      <c r="E794" s="23">
        <v>1121423.5900000001</v>
      </c>
      <c r="F794" s="13">
        <v>111</v>
      </c>
      <c r="G794" s="4">
        <v>106175</v>
      </c>
      <c r="H794" s="4">
        <v>124478018</v>
      </c>
    </row>
    <row r="795" spans="1:8" x14ac:dyDescent="0.2">
      <c r="A795" s="22">
        <v>2018</v>
      </c>
      <c r="B795" s="16" t="s">
        <v>28</v>
      </c>
      <c r="C795" s="19" t="s">
        <v>16</v>
      </c>
      <c r="D795" s="22">
        <v>2018</v>
      </c>
      <c r="E795" s="23">
        <v>1333333.33</v>
      </c>
      <c r="F795" s="13">
        <v>3</v>
      </c>
      <c r="G795" s="4">
        <v>3398</v>
      </c>
      <c r="H795" s="4">
        <v>4000000</v>
      </c>
    </row>
    <row r="796" spans="1:8" x14ac:dyDescent="0.2">
      <c r="A796" s="19" t="s">
        <v>24</v>
      </c>
      <c r="B796" s="16" t="s">
        <v>28</v>
      </c>
      <c r="C796" s="19"/>
      <c r="D796" s="19"/>
      <c r="E796" s="20">
        <v>1843781.07</v>
      </c>
      <c r="F796" s="21">
        <v>117</v>
      </c>
      <c r="G796" s="4">
        <v>139994</v>
      </c>
      <c r="H796" s="4">
        <v>215722385</v>
      </c>
    </row>
    <row r="797" spans="1:8" x14ac:dyDescent="0.2">
      <c r="A797" s="22">
        <v>2014</v>
      </c>
      <c r="B797" s="16" t="s">
        <v>28</v>
      </c>
      <c r="C797" s="19" t="s">
        <v>24</v>
      </c>
      <c r="D797" s="22">
        <v>2014</v>
      </c>
      <c r="E797" s="23">
        <v>945000</v>
      </c>
      <c r="F797" s="13">
        <v>1</v>
      </c>
      <c r="G797" s="4">
        <v>921</v>
      </c>
      <c r="H797" s="4">
        <v>945000</v>
      </c>
    </row>
    <row r="798" spans="1:8" x14ac:dyDescent="0.2">
      <c r="A798" s="22">
        <v>2015</v>
      </c>
      <c r="B798" s="16" t="s">
        <v>28</v>
      </c>
      <c r="C798" s="19" t="s">
        <v>24</v>
      </c>
      <c r="D798" s="22">
        <v>2015</v>
      </c>
      <c r="E798" s="23">
        <v>1855497.47</v>
      </c>
      <c r="F798" s="13">
        <v>45</v>
      </c>
      <c r="G798" s="4">
        <v>56062</v>
      </c>
      <c r="H798" s="4">
        <v>83497386</v>
      </c>
    </row>
    <row r="799" spans="1:8" x14ac:dyDescent="0.2">
      <c r="A799" s="22">
        <v>2016</v>
      </c>
      <c r="B799" s="16" t="s">
        <v>28</v>
      </c>
      <c r="C799" s="19" t="s">
        <v>24</v>
      </c>
      <c r="D799" s="22">
        <v>2016</v>
      </c>
      <c r="E799" s="23">
        <v>1763349.81</v>
      </c>
      <c r="F799" s="13">
        <v>36</v>
      </c>
      <c r="G799" s="4">
        <v>37550</v>
      </c>
      <c r="H799" s="4">
        <v>63480593</v>
      </c>
    </row>
    <row r="800" spans="1:8" x14ac:dyDescent="0.2">
      <c r="A800" s="22">
        <v>2017</v>
      </c>
      <c r="B800" s="16" t="s">
        <v>28</v>
      </c>
      <c r="C800" s="19" t="s">
        <v>24</v>
      </c>
      <c r="D800" s="22">
        <v>2017</v>
      </c>
      <c r="E800" s="23">
        <v>1936747.24</v>
      </c>
      <c r="F800" s="13">
        <v>34</v>
      </c>
      <c r="G800" s="4">
        <v>45461</v>
      </c>
      <c r="H800" s="4">
        <v>65849406</v>
      </c>
    </row>
    <row r="801" spans="1:8" x14ac:dyDescent="0.2">
      <c r="A801" s="22">
        <v>2018</v>
      </c>
      <c r="B801" s="16" t="s">
        <v>28</v>
      </c>
      <c r="C801" s="19" t="s">
        <v>24</v>
      </c>
      <c r="D801" s="22">
        <v>2018</v>
      </c>
      <c r="E801" s="23">
        <v>1950000</v>
      </c>
      <c r="F801" s="13">
        <v>1</v>
      </c>
      <c r="G801" s="4"/>
      <c r="H801" s="4">
        <v>1950000</v>
      </c>
    </row>
    <row r="802" spans="1:8" x14ac:dyDescent="0.2">
      <c r="A802" s="16" t="s">
        <v>29</v>
      </c>
      <c r="B802" s="16" t="s">
        <v>29</v>
      </c>
      <c r="C802" s="16"/>
      <c r="D802" s="16"/>
      <c r="E802" s="17">
        <v>1297225.6499999999</v>
      </c>
      <c r="F802" s="18">
        <v>839</v>
      </c>
      <c r="G802" s="4">
        <v>776538</v>
      </c>
      <c r="H802" s="4">
        <v>1088372321</v>
      </c>
    </row>
    <row r="803" spans="1:8" x14ac:dyDescent="0.2">
      <c r="A803" s="19" t="s">
        <v>16</v>
      </c>
      <c r="B803" s="16" t="s">
        <v>29</v>
      </c>
      <c r="C803" s="19"/>
      <c r="D803" s="19"/>
      <c r="E803" s="20">
        <v>1297225.6499999999</v>
      </c>
      <c r="F803" s="21">
        <v>839</v>
      </c>
      <c r="G803" s="4">
        <v>776538</v>
      </c>
      <c r="H803" s="4">
        <v>1088372321</v>
      </c>
    </row>
    <row r="804" spans="1:8" x14ac:dyDescent="0.2">
      <c r="A804" s="22">
        <v>2014</v>
      </c>
      <c r="B804" s="16" t="s">
        <v>29</v>
      </c>
      <c r="C804" s="19" t="s">
        <v>16</v>
      </c>
      <c r="D804" s="22">
        <v>2014</v>
      </c>
      <c r="E804" s="23">
        <v>1468577.94</v>
      </c>
      <c r="F804" s="13">
        <v>16</v>
      </c>
      <c r="G804" s="4">
        <v>15846</v>
      </c>
      <c r="H804" s="4">
        <v>23497247</v>
      </c>
    </row>
    <row r="805" spans="1:8" x14ac:dyDescent="0.2">
      <c r="A805" s="22">
        <v>2015</v>
      </c>
      <c r="B805" s="16" t="s">
        <v>29</v>
      </c>
      <c r="C805" s="19" t="s">
        <v>16</v>
      </c>
      <c r="D805" s="22">
        <v>2015</v>
      </c>
      <c r="E805" s="23">
        <v>1315535.5</v>
      </c>
      <c r="F805" s="13">
        <v>264</v>
      </c>
      <c r="G805" s="4">
        <v>234862</v>
      </c>
      <c r="H805" s="4">
        <v>347301372</v>
      </c>
    </row>
    <row r="806" spans="1:8" x14ac:dyDescent="0.2">
      <c r="A806" s="22">
        <v>2016</v>
      </c>
      <c r="B806" s="16" t="s">
        <v>29</v>
      </c>
      <c r="C806" s="19" t="s">
        <v>16</v>
      </c>
      <c r="D806" s="22">
        <v>2016</v>
      </c>
      <c r="E806" s="23">
        <v>1266308.46</v>
      </c>
      <c r="F806" s="13">
        <v>258</v>
      </c>
      <c r="G806" s="4">
        <v>236706</v>
      </c>
      <c r="H806" s="4">
        <v>326707582</v>
      </c>
    </row>
    <row r="807" spans="1:8" x14ac:dyDescent="0.2">
      <c r="A807" s="22">
        <v>2017</v>
      </c>
      <c r="B807" s="16" t="s">
        <v>29</v>
      </c>
      <c r="C807" s="19" t="s">
        <v>16</v>
      </c>
      <c r="D807" s="22">
        <v>2017</v>
      </c>
      <c r="E807" s="23">
        <v>1287020.18</v>
      </c>
      <c r="F807" s="13">
        <v>284</v>
      </c>
      <c r="G807" s="4">
        <v>269613</v>
      </c>
      <c r="H807" s="4">
        <v>365513732</v>
      </c>
    </row>
    <row r="808" spans="1:8" x14ac:dyDescent="0.2">
      <c r="A808" s="22">
        <v>2018</v>
      </c>
      <c r="B808" s="16" t="s">
        <v>29</v>
      </c>
      <c r="C808" s="19" t="s">
        <v>16</v>
      </c>
      <c r="D808" s="22">
        <v>2018</v>
      </c>
      <c r="E808" s="23">
        <v>1491316.94</v>
      </c>
      <c r="F808" s="13">
        <v>17</v>
      </c>
      <c r="G808" s="4">
        <v>19511</v>
      </c>
      <c r="H808" s="4">
        <v>25352388</v>
      </c>
    </row>
    <row r="809" spans="1:8" x14ac:dyDescent="0.2">
      <c r="A809" s="16" t="s">
        <v>20</v>
      </c>
      <c r="B809" s="16" t="s">
        <v>20</v>
      </c>
      <c r="C809" s="16"/>
      <c r="D809" s="16"/>
      <c r="E809" s="17">
        <v>1068619.22</v>
      </c>
      <c r="F809" s="18">
        <v>516</v>
      </c>
      <c r="G809" s="4">
        <v>522441</v>
      </c>
      <c r="H809" s="4">
        <v>551407519</v>
      </c>
    </row>
    <row r="810" spans="1:8" x14ac:dyDescent="0.2">
      <c r="A810" s="19" t="s">
        <v>16</v>
      </c>
      <c r="B810" s="16" t="s">
        <v>20</v>
      </c>
      <c r="C810" s="19"/>
      <c r="D810" s="19"/>
      <c r="E810" s="20">
        <v>1062328.47</v>
      </c>
      <c r="F810" s="21">
        <v>510</v>
      </c>
      <c r="G810" s="4">
        <v>513174</v>
      </c>
      <c r="H810" s="4">
        <v>541787519</v>
      </c>
    </row>
    <row r="811" spans="1:8" x14ac:dyDescent="0.2">
      <c r="A811" s="22">
        <v>2013</v>
      </c>
      <c r="B811" s="16" t="s">
        <v>20</v>
      </c>
      <c r="C811" s="19" t="s">
        <v>16</v>
      </c>
      <c r="D811" s="22">
        <v>2013</v>
      </c>
      <c r="E811" s="23">
        <v>350000</v>
      </c>
      <c r="F811" s="13">
        <v>1</v>
      </c>
      <c r="G811" s="4">
        <v>418</v>
      </c>
      <c r="H811" s="4">
        <v>350000</v>
      </c>
    </row>
    <row r="812" spans="1:8" x14ac:dyDescent="0.2">
      <c r="A812" s="22">
        <v>2014</v>
      </c>
      <c r="B812" s="16" t="s">
        <v>20</v>
      </c>
      <c r="C812" s="19" t="s">
        <v>16</v>
      </c>
      <c r="D812" s="22">
        <v>2014</v>
      </c>
      <c r="E812" s="23">
        <v>2188333.33</v>
      </c>
      <c r="F812" s="13">
        <v>6</v>
      </c>
      <c r="G812" s="4">
        <v>6376</v>
      </c>
      <c r="H812" s="4">
        <v>13130000</v>
      </c>
    </row>
    <row r="813" spans="1:8" x14ac:dyDescent="0.2">
      <c r="A813" s="22">
        <v>2015</v>
      </c>
      <c r="B813" s="16" t="s">
        <v>20</v>
      </c>
      <c r="C813" s="19" t="s">
        <v>16</v>
      </c>
      <c r="D813" s="22">
        <v>2015</v>
      </c>
      <c r="E813" s="23">
        <v>1002477.82</v>
      </c>
      <c r="F813" s="13">
        <v>180</v>
      </c>
      <c r="G813" s="4">
        <v>173578</v>
      </c>
      <c r="H813" s="4">
        <v>180446007</v>
      </c>
    </row>
    <row r="814" spans="1:8" x14ac:dyDescent="0.2">
      <c r="A814" s="22">
        <v>2016</v>
      </c>
      <c r="B814" s="16" t="s">
        <v>20</v>
      </c>
      <c r="C814" s="19" t="s">
        <v>16</v>
      </c>
      <c r="D814" s="22">
        <v>2016</v>
      </c>
      <c r="E814" s="23">
        <v>1048423.31</v>
      </c>
      <c r="F814" s="13">
        <v>163</v>
      </c>
      <c r="G814" s="4">
        <v>162113</v>
      </c>
      <c r="H814" s="4">
        <v>170892999</v>
      </c>
    </row>
    <row r="815" spans="1:8" x14ac:dyDescent="0.2">
      <c r="A815" s="22">
        <v>2017</v>
      </c>
      <c r="B815" s="16" t="s">
        <v>20</v>
      </c>
      <c r="C815" s="19" t="s">
        <v>16</v>
      </c>
      <c r="D815" s="22">
        <v>2017</v>
      </c>
      <c r="E815" s="23">
        <v>1111612.99</v>
      </c>
      <c r="F815" s="13">
        <v>155</v>
      </c>
      <c r="G815" s="4">
        <v>165448</v>
      </c>
      <c r="H815" s="4">
        <v>172300013</v>
      </c>
    </row>
    <row r="816" spans="1:8" x14ac:dyDescent="0.2">
      <c r="A816" s="22">
        <v>2018</v>
      </c>
      <c r="B816" s="16" t="s">
        <v>20</v>
      </c>
      <c r="C816" s="19" t="s">
        <v>16</v>
      </c>
      <c r="D816" s="22">
        <v>2018</v>
      </c>
      <c r="E816" s="23">
        <v>933700</v>
      </c>
      <c r="F816" s="13">
        <v>5</v>
      </c>
      <c r="G816" s="4">
        <v>5241</v>
      </c>
      <c r="H816" s="4">
        <v>4668500</v>
      </c>
    </row>
    <row r="817" spans="1:8" x14ac:dyDescent="0.2">
      <c r="A817" s="19" t="s">
        <v>24</v>
      </c>
      <c r="B817" s="16" t="s">
        <v>20</v>
      </c>
      <c r="C817" s="19"/>
      <c r="D817" s="19"/>
      <c r="E817" s="20">
        <v>1603333.33</v>
      </c>
      <c r="F817" s="21">
        <v>6</v>
      </c>
      <c r="G817" s="4">
        <v>9267</v>
      </c>
      <c r="H817" s="4">
        <v>9620000</v>
      </c>
    </row>
    <row r="818" spans="1:8" x14ac:dyDescent="0.2">
      <c r="A818" s="22">
        <v>2015</v>
      </c>
      <c r="B818" s="16" t="s">
        <v>20</v>
      </c>
      <c r="C818" s="19" t="s">
        <v>24</v>
      </c>
      <c r="D818" s="22">
        <v>2015</v>
      </c>
      <c r="E818" s="23">
        <v>1453333.33</v>
      </c>
      <c r="F818" s="13">
        <v>3</v>
      </c>
      <c r="G818" s="4">
        <v>4814</v>
      </c>
      <c r="H818" s="4">
        <v>4360000</v>
      </c>
    </row>
    <row r="819" spans="1:8" x14ac:dyDescent="0.2">
      <c r="A819" s="22">
        <v>2016</v>
      </c>
      <c r="B819" s="16" t="s">
        <v>20</v>
      </c>
      <c r="C819" s="19" t="s">
        <v>24</v>
      </c>
      <c r="D819" s="22">
        <v>2016</v>
      </c>
      <c r="E819" s="23">
        <v>1753333.33</v>
      </c>
      <c r="F819" s="13">
        <v>3</v>
      </c>
      <c r="G819" s="4">
        <v>4453</v>
      </c>
      <c r="H819" s="4">
        <v>5260000</v>
      </c>
    </row>
    <row r="820" spans="1:8" x14ac:dyDescent="0.2">
      <c r="A820" s="16" t="s">
        <v>18</v>
      </c>
      <c r="B820" s="16" t="s">
        <v>18</v>
      </c>
      <c r="C820" s="16"/>
      <c r="D820" s="16"/>
      <c r="E820" s="17">
        <v>1390387.05</v>
      </c>
      <c r="F820" s="18">
        <v>272</v>
      </c>
      <c r="G820" s="4">
        <v>263589</v>
      </c>
      <c r="H820" s="4">
        <v>378185277</v>
      </c>
    </row>
    <row r="821" spans="1:8" x14ac:dyDescent="0.2">
      <c r="A821" s="19" t="s">
        <v>16</v>
      </c>
      <c r="B821" s="16" t="s">
        <v>18</v>
      </c>
      <c r="C821" s="19"/>
      <c r="D821" s="19"/>
      <c r="E821" s="20">
        <v>1390387.05</v>
      </c>
      <c r="F821" s="21">
        <v>272</v>
      </c>
      <c r="G821" s="4">
        <v>263589</v>
      </c>
      <c r="H821" s="4">
        <v>378185277</v>
      </c>
    </row>
    <row r="822" spans="1:8" x14ac:dyDescent="0.2">
      <c r="A822" s="22">
        <v>2014</v>
      </c>
      <c r="B822" s="16" t="s">
        <v>18</v>
      </c>
      <c r="C822" s="19" t="s">
        <v>16</v>
      </c>
      <c r="D822" s="22">
        <v>2014</v>
      </c>
      <c r="E822" s="23">
        <v>1795000</v>
      </c>
      <c r="F822" s="13">
        <v>8</v>
      </c>
      <c r="G822" s="4">
        <v>10091</v>
      </c>
      <c r="H822" s="4">
        <v>14360000</v>
      </c>
    </row>
    <row r="823" spans="1:8" x14ac:dyDescent="0.2">
      <c r="A823" s="22">
        <v>2015</v>
      </c>
      <c r="B823" s="16" t="s">
        <v>18</v>
      </c>
      <c r="C823" s="19" t="s">
        <v>16</v>
      </c>
      <c r="D823" s="22">
        <v>2015</v>
      </c>
      <c r="E823" s="23">
        <v>1501205.31</v>
      </c>
      <c r="F823" s="13">
        <v>94</v>
      </c>
      <c r="G823" s="4">
        <v>98027</v>
      </c>
      <c r="H823" s="4">
        <v>141113299</v>
      </c>
    </row>
    <row r="824" spans="1:8" x14ac:dyDescent="0.2">
      <c r="A824" s="22">
        <v>2016</v>
      </c>
      <c r="B824" s="16" t="s">
        <v>18</v>
      </c>
      <c r="C824" s="19" t="s">
        <v>16</v>
      </c>
      <c r="D824" s="22">
        <v>2016</v>
      </c>
      <c r="E824" s="23">
        <v>1388019.3</v>
      </c>
      <c r="F824" s="13">
        <v>77</v>
      </c>
      <c r="G824" s="4">
        <v>64936</v>
      </c>
      <c r="H824" s="4">
        <v>106877486</v>
      </c>
    </row>
    <row r="825" spans="1:8" x14ac:dyDescent="0.2">
      <c r="A825" s="22">
        <v>2017</v>
      </c>
      <c r="B825" s="16" t="s">
        <v>18</v>
      </c>
      <c r="C825" s="19" t="s">
        <v>16</v>
      </c>
      <c r="D825" s="22">
        <v>2017</v>
      </c>
      <c r="E825" s="23">
        <v>1217323.77</v>
      </c>
      <c r="F825" s="13">
        <v>88</v>
      </c>
      <c r="G825" s="4">
        <v>83910</v>
      </c>
      <c r="H825" s="4">
        <v>107124492</v>
      </c>
    </row>
    <row r="826" spans="1:8" x14ac:dyDescent="0.2">
      <c r="A826" s="22">
        <v>2018</v>
      </c>
      <c r="B826" s="16" t="s">
        <v>18</v>
      </c>
      <c r="C826" s="19" t="s">
        <v>16</v>
      </c>
      <c r="D826" s="22">
        <v>2018</v>
      </c>
      <c r="E826" s="23">
        <v>1742000</v>
      </c>
      <c r="F826" s="13">
        <v>5</v>
      </c>
      <c r="G826" s="4">
        <v>6625</v>
      </c>
      <c r="H826" s="4">
        <v>8710000</v>
      </c>
    </row>
    <row r="827" spans="1:8" x14ac:dyDescent="0.2">
      <c r="A827" s="24" t="s">
        <v>1734</v>
      </c>
      <c r="B827" s="24"/>
      <c r="C827" s="24"/>
      <c r="D827" s="24"/>
      <c r="E827" s="25">
        <v>1464088.56</v>
      </c>
      <c r="F827" s="26">
        <v>15326</v>
      </c>
      <c r="G827" s="4">
        <v>19447191</v>
      </c>
      <c r="H827" s="4">
        <v>22438621310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I582"/>
  <sheetViews>
    <sheetView zoomScale="120" zoomScaleNormal="120" workbookViewId="0">
      <selection activeCell="C11" sqref="C11"/>
    </sheetView>
  </sheetViews>
  <sheetFormatPr baseColWidth="10" defaultRowHeight="16" x14ac:dyDescent="0.2"/>
  <cols>
    <col min="1" max="1" width="25" customWidth="1"/>
    <col min="2" max="2" width="25" style="28" customWidth="1"/>
    <col min="3" max="4" width="25" customWidth="1"/>
    <col min="5" max="5" width="21.33203125" customWidth="1"/>
    <col min="6" max="6" width="25.1640625" customWidth="1"/>
    <col min="7" max="7" width="21" bestFit="1" customWidth="1"/>
    <col min="8" max="8" width="18.1640625" bestFit="1" customWidth="1"/>
  </cols>
  <sheetData>
    <row r="2" spans="1:9" x14ac:dyDescent="0.2">
      <c r="A2" s="14" t="s">
        <v>1748</v>
      </c>
      <c r="B2" s="29" t="s">
        <v>1756</v>
      </c>
      <c r="C2" s="14" t="s">
        <v>1749</v>
      </c>
      <c r="D2" s="14" t="s">
        <v>1750</v>
      </c>
      <c r="E2" s="15" t="s">
        <v>1751</v>
      </c>
      <c r="F2" s="14" t="s">
        <v>1752</v>
      </c>
      <c r="G2" t="s">
        <v>1753</v>
      </c>
      <c r="H2" t="s">
        <v>1754</v>
      </c>
      <c r="I2" t="s">
        <v>1755</v>
      </c>
    </row>
    <row r="3" spans="1:9" x14ac:dyDescent="0.2">
      <c r="A3" s="22">
        <v>2015</v>
      </c>
      <c r="B3" s="30">
        <v>1</v>
      </c>
      <c r="C3" s="16" t="s">
        <v>95</v>
      </c>
      <c r="D3" s="19" t="s">
        <v>16</v>
      </c>
      <c r="E3" s="23">
        <v>1110449.1200000001</v>
      </c>
      <c r="F3" s="13">
        <v>33</v>
      </c>
      <c r="G3" s="4">
        <v>33847</v>
      </c>
      <c r="H3" s="4">
        <v>36644821</v>
      </c>
      <c r="I3" s="27">
        <v>1025.6666666666667</v>
      </c>
    </row>
    <row r="4" spans="1:9" x14ac:dyDescent="0.2">
      <c r="A4" s="22">
        <v>2016</v>
      </c>
      <c r="B4" s="30">
        <v>1</v>
      </c>
      <c r="C4" s="16" t="s">
        <v>95</v>
      </c>
      <c r="D4" s="19" t="s">
        <v>16</v>
      </c>
      <c r="E4" s="23">
        <v>1041497.85</v>
      </c>
      <c r="F4" s="13">
        <v>34</v>
      </c>
      <c r="G4" s="4">
        <v>37008</v>
      </c>
      <c r="H4" s="4">
        <v>35410927</v>
      </c>
      <c r="I4" s="27">
        <v>1088.4705882352941</v>
      </c>
    </row>
    <row r="5" spans="1:9" x14ac:dyDescent="0.2">
      <c r="A5" s="22">
        <v>2017</v>
      </c>
      <c r="B5" s="30">
        <v>1</v>
      </c>
      <c r="C5" s="16" t="s">
        <v>95</v>
      </c>
      <c r="D5" s="19" t="s">
        <v>16</v>
      </c>
      <c r="E5" s="23">
        <v>1242125</v>
      </c>
      <c r="F5" s="13">
        <v>24</v>
      </c>
      <c r="G5" s="4">
        <v>36332</v>
      </c>
      <c r="H5" s="4">
        <v>29811000</v>
      </c>
      <c r="I5" s="27">
        <v>1513.8333333333333</v>
      </c>
    </row>
    <row r="6" spans="1:9" x14ac:dyDescent="0.2">
      <c r="A6" s="22">
        <v>2015</v>
      </c>
      <c r="B6" s="30">
        <v>1</v>
      </c>
      <c r="C6" s="16" t="s">
        <v>95</v>
      </c>
      <c r="D6" s="19" t="s">
        <v>24</v>
      </c>
      <c r="E6" s="23">
        <v>1650292.98</v>
      </c>
      <c r="F6" s="13">
        <v>57</v>
      </c>
      <c r="G6" s="4">
        <v>104110</v>
      </c>
      <c r="H6" s="4">
        <v>94066700</v>
      </c>
      <c r="I6" s="27">
        <v>1826.4912280701753</v>
      </c>
    </row>
    <row r="7" spans="1:9" x14ac:dyDescent="0.2">
      <c r="A7" s="22">
        <v>2016</v>
      </c>
      <c r="B7" s="30">
        <v>1</v>
      </c>
      <c r="C7" s="16" t="s">
        <v>95</v>
      </c>
      <c r="D7" s="19" t="s">
        <v>24</v>
      </c>
      <c r="E7" s="23">
        <v>1614774.31</v>
      </c>
      <c r="F7" s="13">
        <v>58</v>
      </c>
      <c r="G7" s="4">
        <v>108759</v>
      </c>
      <c r="H7" s="4">
        <v>93656910</v>
      </c>
      <c r="I7" s="27">
        <v>1875.155172413793</v>
      </c>
    </row>
    <row r="8" spans="1:9" x14ac:dyDescent="0.2">
      <c r="A8" s="22">
        <v>2017</v>
      </c>
      <c r="B8" s="30">
        <v>1</v>
      </c>
      <c r="C8" s="16" t="s">
        <v>95</v>
      </c>
      <c r="D8" s="19" t="s">
        <v>24</v>
      </c>
      <c r="E8" s="23">
        <v>1724444.48</v>
      </c>
      <c r="F8" s="13">
        <v>40</v>
      </c>
      <c r="G8" s="4">
        <v>72134</v>
      </c>
      <c r="H8" s="4">
        <v>68977779</v>
      </c>
      <c r="I8" s="27">
        <v>1803.35</v>
      </c>
    </row>
    <row r="9" spans="1:9" x14ac:dyDescent="0.2">
      <c r="A9" s="22">
        <v>2018</v>
      </c>
      <c r="B9" s="30">
        <v>1</v>
      </c>
      <c r="C9" s="16" t="s">
        <v>95</v>
      </c>
      <c r="D9" s="19" t="s">
        <v>24</v>
      </c>
      <c r="E9" s="23">
        <v>1458333.33</v>
      </c>
      <c r="F9" s="13">
        <v>3</v>
      </c>
      <c r="G9" s="4">
        <v>2731</v>
      </c>
      <c r="H9" s="4">
        <v>4375000</v>
      </c>
      <c r="I9" s="27">
        <v>910.33333333333337</v>
      </c>
    </row>
    <row r="10" spans="1:9" x14ac:dyDescent="0.2">
      <c r="A10" s="22">
        <v>2015</v>
      </c>
      <c r="B10" s="30">
        <v>1</v>
      </c>
      <c r="C10" s="16" t="s">
        <v>89</v>
      </c>
      <c r="D10" s="19" t="s">
        <v>16</v>
      </c>
      <c r="E10" s="23">
        <v>1121894</v>
      </c>
      <c r="F10" s="13">
        <v>25</v>
      </c>
      <c r="G10" s="4">
        <v>32417</v>
      </c>
      <c r="H10" s="4">
        <v>28047350</v>
      </c>
      <c r="I10" s="27">
        <v>1296.68</v>
      </c>
    </row>
    <row r="11" spans="1:9" x14ac:dyDescent="0.2">
      <c r="A11" s="22">
        <v>2016</v>
      </c>
      <c r="B11" s="30">
        <v>1</v>
      </c>
      <c r="C11" s="16" t="s">
        <v>89</v>
      </c>
      <c r="D11" s="19" t="s">
        <v>16</v>
      </c>
      <c r="E11" s="23">
        <v>1243885.48</v>
      </c>
      <c r="F11" s="13">
        <v>21</v>
      </c>
      <c r="G11" s="4">
        <v>23213</v>
      </c>
      <c r="H11" s="4">
        <v>26121595</v>
      </c>
      <c r="I11" s="27">
        <v>1105.3809523809523</v>
      </c>
    </row>
    <row r="12" spans="1:9" x14ac:dyDescent="0.2">
      <c r="A12" s="22">
        <v>2017</v>
      </c>
      <c r="B12" s="30">
        <v>1</v>
      </c>
      <c r="C12" s="16" t="s">
        <v>89</v>
      </c>
      <c r="D12" s="19" t="s">
        <v>16</v>
      </c>
      <c r="E12" s="23">
        <v>1241180</v>
      </c>
      <c r="F12" s="13">
        <v>25</v>
      </c>
      <c r="G12" s="4">
        <v>26777</v>
      </c>
      <c r="H12" s="4">
        <v>31029500</v>
      </c>
      <c r="I12" s="27">
        <v>1071.08</v>
      </c>
    </row>
    <row r="13" spans="1:9" x14ac:dyDescent="0.2">
      <c r="A13" s="22">
        <v>2018</v>
      </c>
      <c r="B13" s="30">
        <v>1</v>
      </c>
      <c r="C13" s="16" t="s">
        <v>89</v>
      </c>
      <c r="D13" s="19" t="s">
        <v>16</v>
      </c>
      <c r="E13" s="23">
        <v>1850000</v>
      </c>
      <c r="F13" s="13">
        <v>1</v>
      </c>
      <c r="G13" s="4">
        <v>1843</v>
      </c>
      <c r="H13" s="4">
        <v>1850000</v>
      </c>
      <c r="I13" s="27">
        <v>1843</v>
      </c>
    </row>
    <row r="14" spans="1:9" x14ac:dyDescent="0.2">
      <c r="A14" s="22">
        <v>2015</v>
      </c>
      <c r="B14" s="30">
        <v>1</v>
      </c>
      <c r="C14" s="16" t="s">
        <v>89</v>
      </c>
      <c r="D14" s="19" t="s">
        <v>24</v>
      </c>
      <c r="E14" s="23">
        <v>1960037</v>
      </c>
      <c r="F14" s="13">
        <v>24</v>
      </c>
      <c r="G14" s="4">
        <v>41766</v>
      </c>
      <c r="H14" s="4">
        <v>47040888</v>
      </c>
      <c r="I14" s="27">
        <v>1740.25</v>
      </c>
    </row>
    <row r="15" spans="1:9" x14ac:dyDescent="0.2">
      <c r="A15" s="22">
        <v>2016</v>
      </c>
      <c r="B15" s="30">
        <v>1</v>
      </c>
      <c r="C15" s="16" t="s">
        <v>89</v>
      </c>
      <c r="D15" s="19" t="s">
        <v>24</v>
      </c>
      <c r="E15" s="23">
        <v>2305593.75</v>
      </c>
      <c r="F15" s="13">
        <v>32</v>
      </c>
      <c r="G15" s="4">
        <v>72698</v>
      </c>
      <c r="H15" s="4">
        <v>73779000</v>
      </c>
      <c r="I15" s="27">
        <v>2271.8125</v>
      </c>
    </row>
    <row r="16" spans="1:9" x14ac:dyDescent="0.2">
      <c r="A16" s="22">
        <v>2017</v>
      </c>
      <c r="B16" s="30">
        <v>1</v>
      </c>
      <c r="C16" s="16" t="s">
        <v>89</v>
      </c>
      <c r="D16" s="19" t="s">
        <v>24</v>
      </c>
      <c r="E16" s="23">
        <v>2087176</v>
      </c>
      <c r="F16" s="13">
        <v>25</v>
      </c>
      <c r="G16" s="4">
        <v>45337</v>
      </c>
      <c r="H16" s="4">
        <v>52179400</v>
      </c>
      <c r="I16" s="27">
        <v>1813.48</v>
      </c>
    </row>
    <row r="17" spans="1:9" x14ac:dyDescent="0.2">
      <c r="A17" s="22">
        <v>2015</v>
      </c>
      <c r="B17" s="30">
        <v>2</v>
      </c>
      <c r="C17" s="16" t="s">
        <v>1737</v>
      </c>
      <c r="D17" s="19" t="s">
        <v>16</v>
      </c>
      <c r="E17" s="23">
        <v>1327750</v>
      </c>
      <c r="F17" s="13">
        <v>24</v>
      </c>
      <c r="G17" s="4">
        <v>21023</v>
      </c>
      <c r="H17" s="4">
        <v>31866000</v>
      </c>
      <c r="I17" s="27">
        <v>875.95833333333337</v>
      </c>
    </row>
    <row r="18" spans="1:9" x14ac:dyDescent="0.2">
      <c r="A18" s="22">
        <v>2016</v>
      </c>
      <c r="B18" s="30">
        <v>2</v>
      </c>
      <c r="C18" s="16" t="s">
        <v>1737</v>
      </c>
      <c r="D18" s="19" t="s">
        <v>16</v>
      </c>
      <c r="E18" s="23">
        <v>1436128.57</v>
      </c>
      <c r="F18" s="13">
        <v>14</v>
      </c>
      <c r="G18" s="4">
        <v>21699</v>
      </c>
      <c r="H18" s="4">
        <v>20105800</v>
      </c>
      <c r="I18" s="27">
        <v>1549.9285714285713</v>
      </c>
    </row>
    <row r="19" spans="1:9" x14ac:dyDescent="0.2">
      <c r="A19" s="22">
        <v>2017</v>
      </c>
      <c r="B19" s="30">
        <v>2</v>
      </c>
      <c r="C19" s="16" t="s">
        <v>1737</v>
      </c>
      <c r="D19" s="19" t="s">
        <v>16</v>
      </c>
      <c r="E19" s="23">
        <v>1428800</v>
      </c>
      <c r="F19" s="13">
        <v>15</v>
      </c>
      <c r="G19" s="4">
        <v>13731</v>
      </c>
      <c r="H19" s="4">
        <v>21432000</v>
      </c>
      <c r="I19" s="27">
        <v>915.4</v>
      </c>
    </row>
    <row r="20" spans="1:9" x14ac:dyDescent="0.2">
      <c r="A20" s="22">
        <v>2018</v>
      </c>
      <c r="B20" s="30">
        <v>2</v>
      </c>
      <c r="C20" s="16" t="s">
        <v>1737</v>
      </c>
      <c r="D20" s="19" t="s">
        <v>16</v>
      </c>
      <c r="E20" s="23">
        <v>2210000</v>
      </c>
      <c r="F20" s="13">
        <v>1</v>
      </c>
      <c r="G20" s="4">
        <v>2695</v>
      </c>
      <c r="H20" s="4">
        <v>2210000</v>
      </c>
      <c r="I20" s="27">
        <v>2695</v>
      </c>
    </row>
    <row r="21" spans="1:9" x14ac:dyDescent="0.2">
      <c r="A21" s="22">
        <v>2015</v>
      </c>
      <c r="B21" s="30">
        <v>2</v>
      </c>
      <c r="C21" s="16" t="s">
        <v>1737</v>
      </c>
      <c r="D21" s="19" t="s">
        <v>24</v>
      </c>
      <c r="E21" s="23">
        <v>2840000</v>
      </c>
      <c r="F21" s="13">
        <v>8</v>
      </c>
      <c r="G21" s="4">
        <v>21262</v>
      </c>
      <c r="H21" s="4">
        <v>22720000</v>
      </c>
      <c r="I21" s="27">
        <v>2657.75</v>
      </c>
    </row>
    <row r="22" spans="1:9" x14ac:dyDescent="0.2">
      <c r="A22" s="22">
        <v>2016</v>
      </c>
      <c r="B22" s="30">
        <v>2</v>
      </c>
      <c r="C22" s="16" t="s">
        <v>1737</v>
      </c>
      <c r="D22" s="19" t="s">
        <v>24</v>
      </c>
      <c r="E22" s="23">
        <v>3092142.86</v>
      </c>
      <c r="F22" s="13">
        <v>7</v>
      </c>
      <c r="G22" s="4">
        <v>15899</v>
      </c>
      <c r="H22" s="4">
        <v>21645000</v>
      </c>
      <c r="I22" s="27">
        <v>2271.2857142857142</v>
      </c>
    </row>
    <row r="23" spans="1:9" x14ac:dyDescent="0.2">
      <c r="A23" s="22">
        <v>2017</v>
      </c>
      <c r="B23" s="30">
        <v>2</v>
      </c>
      <c r="C23" s="16" t="s">
        <v>1737</v>
      </c>
      <c r="D23" s="19" t="s">
        <v>24</v>
      </c>
      <c r="E23" s="23">
        <v>2716818.18</v>
      </c>
      <c r="F23" s="13">
        <v>11</v>
      </c>
      <c r="G23" s="4">
        <v>18579</v>
      </c>
      <c r="H23" s="4">
        <v>29885000</v>
      </c>
      <c r="I23" s="27">
        <v>1689</v>
      </c>
    </row>
    <row r="24" spans="1:9" x14ac:dyDescent="0.2">
      <c r="A24" s="22">
        <v>2018</v>
      </c>
      <c r="B24" s="30">
        <v>2</v>
      </c>
      <c r="C24" s="16" t="s">
        <v>1737</v>
      </c>
      <c r="D24" s="19" t="s">
        <v>24</v>
      </c>
      <c r="E24" s="23">
        <v>3800000</v>
      </c>
      <c r="F24" s="13">
        <v>1</v>
      </c>
      <c r="G24" s="4">
        <v>4075</v>
      </c>
      <c r="H24" s="4">
        <v>3800000</v>
      </c>
      <c r="I24" s="27">
        <v>4075</v>
      </c>
    </row>
    <row r="25" spans="1:9" x14ac:dyDescent="0.2">
      <c r="A25" s="22">
        <v>2014</v>
      </c>
      <c r="B25" s="30">
        <v>1</v>
      </c>
      <c r="C25" s="16" t="s">
        <v>120</v>
      </c>
      <c r="D25" s="19" t="s">
        <v>16</v>
      </c>
      <c r="E25" s="23">
        <v>707000</v>
      </c>
      <c r="F25" s="13">
        <v>2</v>
      </c>
      <c r="G25" s="4">
        <v>1856</v>
      </c>
      <c r="H25" s="4">
        <v>1414000</v>
      </c>
      <c r="I25" s="27">
        <v>928</v>
      </c>
    </row>
    <row r="26" spans="1:9" x14ac:dyDescent="0.2">
      <c r="A26" s="22">
        <v>2015</v>
      </c>
      <c r="B26" s="30">
        <v>1</v>
      </c>
      <c r="C26" s="16" t="s">
        <v>120</v>
      </c>
      <c r="D26" s="19" t="s">
        <v>16</v>
      </c>
      <c r="E26" s="23">
        <v>1321568.18</v>
      </c>
      <c r="F26" s="13">
        <v>22</v>
      </c>
      <c r="G26" s="4">
        <v>27691</v>
      </c>
      <c r="H26" s="4">
        <v>29074500</v>
      </c>
      <c r="I26" s="27">
        <v>1258.6818181818182</v>
      </c>
    </row>
    <row r="27" spans="1:9" x14ac:dyDescent="0.2">
      <c r="A27" s="22">
        <v>2016</v>
      </c>
      <c r="B27" s="30">
        <v>1</v>
      </c>
      <c r="C27" s="16" t="s">
        <v>120</v>
      </c>
      <c r="D27" s="19" t="s">
        <v>16</v>
      </c>
      <c r="E27" s="23">
        <v>1353732.77</v>
      </c>
      <c r="F27" s="13">
        <v>30</v>
      </c>
      <c r="G27" s="4">
        <v>39195</v>
      </c>
      <c r="H27" s="4">
        <v>40611983</v>
      </c>
      <c r="I27" s="27">
        <v>1306.5</v>
      </c>
    </row>
    <row r="28" spans="1:9" x14ac:dyDescent="0.2">
      <c r="A28" s="22">
        <v>2017</v>
      </c>
      <c r="B28" s="30">
        <v>1</v>
      </c>
      <c r="C28" s="16" t="s">
        <v>120</v>
      </c>
      <c r="D28" s="19" t="s">
        <v>16</v>
      </c>
      <c r="E28" s="23">
        <v>1273272.73</v>
      </c>
      <c r="F28" s="13">
        <v>22</v>
      </c>
      <c r="G28" s="4">
        <v>27142</v>
      </c>
      <c r="H28" s="4">
        <v>28012000</v>
      </c>
      <c r="I28" s="27">
        <v>1233.7272727272727</v>
      </c>
    </row>
    <row r="29" spans="1:9" x14ac:dyDescent="0.2">
      <c r="A29" s="22">
        <v>2018</v>
      </c>
      <c r="B29" s="30">
        <v>1</v>
      </c>
      <c r="C29" s="16" t="s">
        <v>120</v>
      </c>
      <c r="D29" s="19" t="s">
        <v>16</v>
      </c>
      <c r="E29" s="23">
        <v>1602500</v>
      </c>
      <c r="F29" s="13">
        <v>2</v>
      </c>
      <c r="G29" s="4">
        <v>3624</v>
      </c>
      <c r="H29" s="4">
        <v>3205000</v>
      </c>
      <c r="I29" s="27">
        <v>1812</v>
      </c>
    </row>
    <row r="30" spans="1:9" x14ac:dyDescent="0.2">
      <c r="A30" s="22">
        <v>2015</v>
      </c>
      <c r="B30" s="30">
        <v>1</v>
      </c>
      <c r="C30" s="16" t="s">
        <v>120</v>
      </c>
      <c r="D30" s="19" t="s">
        <v>24</v>
      </c>
      <c r="E30" s="23">
        <v>2842117.65</v>
      </c>
      <c r="F30" s="13">
        <v>17</v>
      </c>
      <c r="G30" s="4">
        <v>45583</v>
      </c>
      <c r="H30" s="4">
        <v>48316000</v>
      </c>
      <c r="I30" s="27">
        <v>2681.3529411764707</v>
      </c>
    </row>
    <row r="31" spans="1:9" x14ac:dyDescent="0.2">
      <c r="A31" s="22">
        <v>2016</v>
      </c>
      <c r="B31" s="30">
        <v>1</v>
      </c>
      <c r="C31" s="16" t="s">
        <v>120</v>
      </c>
      <c r="D31" s="19" t="s">
        <v>24</v>
      </c>
      <c r="E31" s="23">
        <v>2895687.37</v>
      </c>
      <c r="F31" s="13">
        <v>19</v>
      </c>
      <c r="G31" s="4">
        <v>38835</v>
      </c>
      <c r="H31" s="4">
        <v>55018060</v>
      </c>
      <c r="I31" s="27">
        <v>2043.9473684210527</v>
      </c>
    </row>
    <row r="32" spans="1:9" x14ac:dyDescent="0.2">
      <c r="A32" s="22">
        <v>2017</v>
      </c>
      <c r="B32" s="30">
        <v>1</v>
      </c>
      <c r="C32" s="16" t="s">
        <v>120</v>
      </c>
      <c r="D32" s="19" t="s">
        <v>24</v>
      </c>
      <c r="E32" s="23">
        <v>3149571.43</v>
      </c>
      <c r="F32" s="13">
        <v>21</v>
      </c>
      <c r="G32" s="4">
        <v>54562</v>
      </c>
      <c r="H32" s="4">
        <v>66141000</v>
      </c>
      <c r="I32" s="27">
        <v>2598.1904761904761</v>
      </c>
    </row>
    <row r="33" spans="1:9" x14ac:dyDescent="0.2">
      <c r="A33" s="22">
        <v>2015</v>
      </c>
      <c r="B33" s="30">
        <v>1</v>
      </c>
      <c r="C33" s="16" t="s">
        <v>86</v>
      </c>
      <c r="D33" s="19" t="s">
        <v>16</v>
      </c>
      <c r="E33" s="23">
        <v>1220071.43</v>
      </c>
      <c r="F33" s="13">
        <v>14</v>
      </c>
      <c r="G33" s="4">
        <v>17733</v>
      </c>
      <c r="H33" s="4">
        <v>17081000</v>
      </c>
      <c r="I33" s="27">
        <v>1266.6428571428571</v>
      </c>
    </row>
    <row r="34" spans="1:9" x14ac:dyDescent="0.2">
      <c r="A34" s="22">
        <v>2016</v>
      </c>
      <c r="B34" s="30">
        <v>1</v>
      </c>
      <c r="C34" s="16" t="s">
        <v>86</v>
      </c>
      <c r="D34" s="19" t="s">
        <v>16</v>
      </c>
      <c r="E34" s="23">
        <v>1164218.75</v>
      </c>
      <c r="F34" s="13">
        <v>16</v>
      </c>
      <c r="G34" s="4">
        <v>17959</v>
      </c>
      <c r="H34" s="4">
        <v>18627500</v>
      </c>
      <c r="I34" s="27">
        <v>1122.4375</v>
      </c>
    </row>
    <row r="35" spans="1:9" x14ac:dyDescent="0.2">
      <c r="A35" s="22">
        <v>2017</v>
      </c>
      <c r="B35" s="30">
        <v>1</v>
      </c>
      <c r="C35" s="16" t="s">
        <v>86</v>
      </c>
      <c r="D35" s="19" t="s">
        <v>16</v>
      </c>
      <c r="E35" s="23">
        <v>1334375</v>
      </c>
      <c r="F35" s="13">
        <v>8</v>
      </c>
      <c r="G35" s="4">
        <v>10021</v>
      </c>
      <c r="H35" s="4">
        <v>10675000</v>
      </c>
      <c r="I35" s="27">
        <v>1252.625</v>
      </c>
    </row>
    <row r="36" spans="1:9" x14ac:dyDescent="0.2">
      <c r="A36" s="22">
        <v>2015</v>
      </c>
      <c r="B36" s="30">
        <v>1</v>
      </c>
      <c r="C36" s="16" t="s">
        <v>86</v>
      </c>
      <c r="D36" s="19" t="s">
        <v>24</v>
      </c>
      <c r="E36" s="23">
        <v>1824490.67</v>
      </c>
      <c r="F36" s="13">
        <v>12</v>
      </c>
      <c r="G36" s="4">
        <v>20961</v>
      </c>
      <c r="H36" s="4">
        <v>21893888</v>
      </c>
      <c r="I36" s="27">
        <v>1746.75</v>
      </c>
    </row>
    <row r="37" spans="1:9" x14ac:dyDescent="0.2">
      <c r="A37" s="22">
        <v>2016</v>
      </c>
      <c r="B37" s="30">
        <v>1</v>
      </c>
      <c r="C37" s="16" t="s">
        <v>86</v>
      </c>
      <c r="D37" s="19" t="s">
        <v>24</v>
      </c>
      <c r="E37" s="23">
        <v>2006666.67</v>
      </c>
      <c r="F37" s="13">
        <v>6</v>
      </c>
      <c r="G37" s="4">
        <v>12529</v>
      </c>
      <c r="H37" s="4">
        <v>12040000</v>
      </c>
      <c r="I37" s="27">
        <v>2088.1666666666665</v>
      </c>
    </row>
    <row r="38" spans="1:9" x14ac:dyDescent="0.2">
      <c r="A38" s="22">
        <v>2017</v>
      </c>
      <c r="B38" s="30">
        <v>1</v>
      </c>
      <c r="C38" s="16" t="s">
        <v>86</v>
      </c>
      <c r="D38" s="19" t="s">
        <v>24</v>
      </c>
      <c r="E38" s="23">
        <v>2043750</v>
      </c>
      <c r="F38" s="13">
        <v>4</v>
      </c>
      <c r="G38" s="4">
        <v>5991</v>
      </c>
      <c r="H38" s="4">
        <v>8175000</v>
      </c>
      <c r="I38" s="27">
        <v>1497.75</v>
      </c>
    </row>
    <row r="39" spans="1:9" x14ac:dyDescent="0.2">
      <c r="A39" s="22">
        <v>2015</v>
      </c>
      <c r="B39" s="30">
        <v>2</v>
      </c>
      <c r="C39" s="16" t="s">
        <v>1738</v>
      </c>
      <c r="D39" s="19" t="s">
        <v>16</v>
      </c>
      <c r="E39" s="23">
        <v>814052.94</v>
      </c>
      <c r="F39" s="13">
        <v>34</v>
      </c>
      <c r="G39" s="4">
        <v>38241</v>
      </c>
      <c r="H39" s="4">
        <v>27677800</v>
      </c>
      <c r="I39" s="27">
        <v>1124.7352941176471</v>
      </c>
    </row>
    <row r="40" spans="1:9" x14ac:dyDescent="0.2">
      <c r="A40" s="22">
        <v>2016</v>
      </c>
      <c r="B40" s="30">
        <v>2</v>
      </c>
      <c r="C40" s="16" t="s">
        <v>1738</v>
      </c>
      <c r="D40" s="19" t="s">
        <v>16</v>
      </c>
      <c r="E40" s="23">
        <v>844913.04</v>
      </c>
      <c r="F40" s="13">
        <v>23</v>
      </c>
      <c r="G40" s="4">
        <v>26193</v>
      </c>
      <c r="H40" s="4">
        <v>19433000</v>
      </c>
      <c r="I40" s="27">
        <v>1138.8260869565217</v>
      </c>
    </row>
    <row r="41" spans="1:9" x14ac:dyDescent="0.2">
      <c r="A41" s="22">
        <v>2017</v>
      </c>
      <c r="B41" s="30">
        <v>2</v>
      </c>
      <c r="C41" s="16" t="s">
        <v>1738</v>
      </c>
      <c r="D41" s="19" t="s">
        <v>16</v>
      </c>
      <c r="E41" s="23">
        <v>938213.73</v>
      </c>
      <c r="F41" s="13">
        <v>22</v>
      </c>
      <c r="G41" s="4">
        <v>27271</v>
      </c>
      <c r="H41" s="4">
        <v>20640702</v>
      </c>
      <c r="I41" s="27">
        <v>1239.590909090909</v>
      </c>
    </row>
    <row r="42" spans="1:9" x14ac:dyDescent="0.2">
      <c r="A42" s="22">
        <v>2014</v>
      </c>
      <c r="B42" s="30">
        <v>2</v>
      </c>
      <c r="C42" s="16" t="s">
        <v>1738</v>
      </c>
      <c r="D42" s="19" t="s">
        <v>24</v>
      </c>
      <c r="E42" s="23">
        <v>770000</v>
      </c>
      <c r="F42" s="13">
        <v>2</v>
      </c>
      <c r="G42" s="4">
        <v>875</v>
      </c>
      <c r="H42" s="4">
        <v>1540000</v>
      </c>
      <c r="I42" s="27">
        <v>437.5</v>
      </c>
    </row>
    <row r="43" spans="1:9" x14ac:dyDescent="0.2">
      <c r="A43" s="22">
        <v>2015</v>
      </c>
      <c r="B43" s="30">
        <v>2</v>
      </c>
      <c r="C43" s="16" t="s">
        <v>1738</v>
      </c>
      <c r="D43" s="19" t="s">
        <v>24</v>
      </c>
      <c r="E43" s="23">
        <v>1341289.81</v>
      </c>
      <c r="F43" s="13">
        <v>54</v>
      </c>
      <c r="G43" s="4">
        <v>86434</v>
      </c>
      <c r="H43" s="4">
        <v>72429650</v>
      </c>
      <c r="I43" s="27">
        <v>1600.6296296296296</v>
      </c>
    </row>
    <row r="44" spans="1:9" x14ac:dyDescent="0.2">
      <c r="A44" s="22">
        <v>2016</v>
      </c>
      <c r="B44" s="30">
        <v>2</v>
      </c>
      <c r="C44" s="16" t="s">
        <v>1738</v>
      </c>
      <c r="D44" s="19" t="s">
        <v>24</v>
      </c>
      <c r="E44" s="23">
        <v>1556620</v>
      </c>
      <c r="F44" s="13">
        <v>50</v>
      </c>
      <c r="G44" s="4">
        <v>95460</v>
      </c>
      <c r="H44" s="4">
        <v>77831000</v>
      </c>
      <c r="I44" s="27">
        <v>1909.2</v>
      </c>
    </row>
    <row r="45" spans="1:9" x14ac:dyDescent="0.2">
      <c r="A45" s="22">
        <v>2017</v>
      </c>
      <c r="B45" s="30">
        <v>2</v>
      </c>
      <c r="C45" s="16" t="s">
        <v>1738</v>
      </c>
      <c r="D45" s="19" t="s">
        <v>24</v>
      </c>
      <c r="E45" s="23">
        <v>1566237</v>
      </c>
      <c r="F45" s="13">
        <v>43</v>
      </c>
      <c r="G45" s="4">
        <v>82551</v>
      </c>
      <c r="H45" s="4">
        <v>67348191</v>
      </c>
      <c r="I45" s="27">
        <v>1919.7906976744187</v>
      </c>
    </row>
    <row r="46" spans="1:9" x14ac:dyDescent="0.2">
      <c r="A46" s="22">
        <v>2015</v>
      </c>
      <c r="B46" s="30">
        <v>2</v>
      </c>
      <c r="C46" s="16" t="s">
        <v>1739</v>
      </c>
      <c r="D46" s="19" t="s">
        <v>16</v>
      </c>
      <c r="E46" s="23">
        <v>865000</v>
      </c>
      <c r="F46" s="13">
        <v>1</v>
      </c>
      <c r="G46" s="4">
        <v>944</v>
      </c>
      <c r="H46" s="4">
        <v>865000</v>
      </c>
      <c r="I46" s="27">
        <v>944</v>
      </c>
    </row>
    <row r="47" spans="1:9" x14ac:dyDescent="0.2">
      <c r="A47" s="22">
        <v>2014</v>
      </c>
      <c r="B47" s="30">
        <v>2</v>
      </c>
      <c r="C47" s="16" t="s">
        <v>1739</v>
      </c>
      <c r="D47" s="19" t="s">
        <v>24</v>
      </c>
      <c r="E47" s="23">
        <v>1825000</v>
      </c>
      <c r="F47" s="13">
        <v>1</v>
      </c>
      <c r="G47" s="4">
        <v>1900</v>
      </c>
      <c r="H47" s="4">
        <v>1825000</v>
      </c>
      <c r="I47" s="27">
        <v>1900</v>
      </c>
    </row>
    <row r="48" spans="1:9" x14ac:dyDescent="0.2">
      <c r="A48" s="22">
        <v>2015</v>
      </c>
      <c r="B48" s="30">
        <v>2</v>
      </c>
      <c r="C48" s="16" t="s">
        <v>1739</v>
      </c>
      <c r="D48" s="19" t="s">
        <v>24</v>
      </c>
      <c r="E48" s="23">
        <v>3845750</v>
      </c>
      <c r="F48" s="13">
        <v>16</v>
      </c>
      <c r="G48" s="4">
        <v>38608</v>
      </c>
      <c r="H48" s="4">
        <v>61532000</v>
      </c>
      <c r="I48" s="27">
        <v>2413</v>
      </c>
    </row>
    <row r="49" spans="1:9" x14ac:dyDescent="0.2">
      <c r="A49" s="22">
        <v>2016</v>
      </c>
      <c r="B49" s="30">
        <v>2</v>
      </c>
      <c r="C49" s="16" t="s">
        <v>1739</v>
      </c>
      <c r="D49" s="19" t="s">
        <v>24</v>
      </c>
      <c r="E49" s="23">
        <v>4465257.1399999997</v>
      </c>
      <c r="F49" s="13">
        <v>14</v>
      </c>
      <c r="G49" s="4">
        <v>33853</v>
      </c>
      <c r="H49" s="4">
        <v>62513600</v>
      </c>
      <c r="I49" s="27">
        <v>2418.0714285714284</v>
      </c>
    </row>
    <row r="50" spans="1:9" x14ac:dyDescent="0.2">
      <c r="A50" s="22">
        <v>2017</v>
      </c>
      <c r="B50" s="30">
        <v>2</v>
      </c>
      <c r="C50" s="16" t="s">
        <v>1739</v>
      </c>
      <c r="D50" s="19" t="s">
        <v>24</v>
      </c>
      <c r="E50" s="23">
        <v>3487142.86</v>
      </c>
      <c r="F50" s="13">
        <v>7</v>
      </c>
      <c r="G50" s="4">
        <v>22724</v>
      </c>
      <c r="H50" s="4">
        <v>24410000</v>
      </c>
      <c r="I50" s="27">
        <v>3246.2857142857142</v>
      </c>
    </row>
    <row r="51" spans="1:9" x14ac:dyDescent="0.2">
      <c r="A51" s="22">
        <v>2015</v>
      </c>
      <c r="B51" s="30">
        <v>10</v>
      </c>
      <c r="C51" s="16" t="s">
        <v>47</v>
      </c>
      <c r="D51" s="19" t="s">
        <v>16</v>
      </c>
      <c r="E51" s="23">
        <v>755404.76</v>
      </c>
      <c r="F51" s="13">
        <v>21</v>
      </c>
      <c r="G51" s="4">
        <v>24785</v>
      </c>
      <c r="H51" s="4">
        <v>15863500</v>
      </c>
      <c r="I51" s="27">
        <v>1180.2380952380952</v>
      </c>
    </row>
    <row r="52" spans="1:9" x14ac:dyDescent="0.2">
      <c r="A52" s="22">
        <v>2016</v>
      </c>
      <c r="B52" s="30">
        <v>10</v>
      </c>
      <c r="C52" s="16" t="s">
        <v>47</v>
      </c>
      <c r="D52" s="19" t="s">
        <v>16</v>
      </c>
      <c r="E52" s="23">
        <v>658583.84</v>
      </c>
      <c r="F52" s="13">
        <v>25</v>
      </c>
      <c r="G52" s="4">
        <v>29666</v>
      </c>
      <c r="H52" s="4">
        <v>16464596</v>
      </c>
      <c r="I52" s="27">
        <v>1186.6400000000001</v>
      </c>
    </row>
    <row r="53" spans="1:9" x14ac:dyDescent="0.2">
      <c r="A53" s="22">
        <v>2017</v>
      </c>
      <c r="B53" s="30">
        <v>10</v>
      </c>
      <c r="C53" s="16" t="s">
        <v>47</v>
      </c>
      <c r="D53" s="19" t="s">
        <v>16</v>
      </c>
      <c r="E53" s="23">
        <v>716373.2</v>
      </c>
      <c r="F53" s="13">
        <v>20</v>
      </c>
      <c r="G53" s="4">
        <v>23253</v>
      </c>
      <c r="H53" s="4">
        <v>14327464</v>
      </c>
      <c r="I53" s="27">
        <v>1162.6500000000001</v>
      </c>
    </row>
    <row r="54" spans="1:9" x14ac:dyDescent="0.2">
      <c r="A54" s="22">
        <v>2014</v>
      </c>
      <c r="B54" s="30">
        <v>10</v>
      </c>
      <c r="C54" s="16" t="s">
        <v>47</v>
      </c>
      <c r="D54" s="19" t="s">
        <v>24</v>
      </c>
      <c r="E54" s="23">
        <v>492500</v>
      </c>
      <c r="F54" s="13">
        <v>2</v>
      </c>
      <c r="G54" s="4">
        <v>2080</v>
      </c>
      <c r="H54" s="4">
        <v>985000</v>
      </c>
      <c r="I54" s="27">
        <v>1040</v>
      </c>
    </row>
    <row r="55" spans="1:9" x14ac:dyDescent="0.2">
      <c r="A55" s="22">
        <v>2015</v>
      </c>
      <c r="B55" s="30">
        <v>10</v>
      </c>
      <c r="C55" s="16" t="s">
        <v>47</v>
      </c>
      <c r="D55" s="19" t="s">
        <v>24</v>
      </c>
      <c r="E55" s="23">
        <v>696418.69</v>
      </c>
      <c r="F55" s="13">
        <v>84</v>
      </c>
      <c r="G55" s="4">
        <v>107362</v>
      </c>
      <c r="H55" s="4">
        <v>58499170</v>
      </c>
      <c r="I55" s="27">
        <v>1278.1190476190477</v>
      </c>
    </row>
    <row r="56" spans="1:9" x14ac:dyDescent="0.2">
      <c r="A56" s="22">
        <v>2016</v>
      </c>
      <c r="B56" s="30">
        <v>10</v>
      </c>
      <c r="C56" s="16" t="s">
        <v>47</v>
      </c>
      <c r="D56" s="19" t="s">
        <v>24</v>
      </c>
      <c r="E56" s="23">
        <v>757675.64</v>
      </c>
      <c r="F56" s="13">
        <v>59</v>
      </c>
      <c r="G56" s="4">
        <v>80709</v>
      </c>
      <c r="H56" s="4">
        <v>44702863</v>
      </c>
      <c r="I56" s="27">
        <v>1367.949152542373</v>
      </c>
    </row>
    <row r="57" spans="1:9" x14ac:dyDescent="0.2">
      <c r="A57" s="22">
        <v>2017</v>
      </c>
      <c r="B57" s="30">
        <v>10</v>
      </c>
      <c r="C57" s="16" t="s">
        <v>47</v>
      </c>
      <c r="D57" s="19" t="s">
        <v>24</v>
      </c>
      <c r="E57" s="23">
        <v>867624.69</v>
      </c>
      <c r="F57" s="13">
        <v>81</v>
      </c>
      <c r="G57" s="4">
        <v>111592</v>
      </c>
      <c r="H57" s="4">
        <v>70277600</v>
      </c>
      <c r="I57" s="27">
        <v>1377.679012345679</v>
      </c>
    </row>
    <row r="58" spans="1:9" x14ac:dyDescent="0.2">
      <c r="A58" s="22">
        <v>2018</v>
      </c>
      <c r="B58" s="30">
        <v>10</v>
      </c>
      <c r="C58" s="16" t="s">
        <v>47</v>
      </c>
      <c r="D58" s="19" t="s">
        <v>24</v>
      </c>
      <c r="E58" s="23">
        <v>835000</v>
      </c>
      <c r="F58" s="13">
        <v>2</v>
      </c>
      <c r="G58" s="4">
        <v>4684</v>
      </c>
      <c r="H58" s="4">
        <v>1670000</v>
      </c>
      <c r="I58" s="27">
        <v>2342</v>
      </c>
    </row>
    <row r="59" spans="1:9" x14ac:dyDescent="0.2">
      <c r="A59" s="22">
        <v>2015</v>
      </c>
      <c r="B59" s="30">
        <v>10</v>
      </c>
      <c r="C59" s="16" t="s">
        <v>59</v>
      </c>
      <c r="D59" s="19" t="s">
        <v>16</v>
      </c>
      <c r="E59" s="23">
        <v>707000</v>
      </c>
      <c r="F59" s="13">
        <v>5</v>
      </c>
      <c r="G59" s="4">
        <v>7282</v>
      </c>
      <c r="H59" s="4">
        <v>3535000</v>
      </c>
      <c r="I59" s="27">
        <v>1456.4</v>
      </c>
    </row>
    <row r="60" spans="1:9" x14ac:dyDescent="0.2">
      <c r="A60" s="22">
        <v>2016</v>
      </c>
      <c r="B60" s="30">
        <v>10</v>
      </c>
      <c r="C60" s="16" t="s">
        <v>59</v>
      </c>
      <c r="D60" s="19" t="s">
        <v>16</v>
      </c>
      <c r="E60" s="23">
        <v>701666.67</v>
      </c>
      <c r="F60" s="13">
        <v>3</v>
      </c>
      <c r="G60" s="4">
        <v>2557</v>
      </c>
      <c r="H60" s="4">
        <v>2105000</v>
      </c>
      <c r="I60" s="27">
        <v>852.33333333333337</v>
      </c>
    </row>
    <row r="61" spans="1:9" x14ac:dyDescent="0.2">
      <c r="A61" s="22">
        <v>2017</v>
      </c>
      <c r="B61" s="30">
        <v>10</v>
      </c>
      <c r="C61" s="16" t="s">
        <v>59</v>
      </c>
      <c r="D61" s="19" t="s">
        <v>16</v>
      </c>
      <c r="E61" s="23">
        <v>1090000</v>
      </c>
      <c r="F61" s="13">
        <v>2</v>
      </c>
      <c r="G61" s="4">
        <v>3768</v>
      </c>
      <c r="H61" s="4">
        <v>2180000</v>
      </c>
      <c r="I61" s="27">
        <v>1884</v>
      </c>
    </row>
    <row r="62" spans="1:9" x14ac:dyDescent="0.2">
      <c r="A62" s="22">
        <v>2014</v>
      </c>
      <c r="B62" s="30">
        <v>10</v>
      </c>
      <c r="C62" s="16" t="s">
        <v>59</v>
      </c>
      <c r="D62" s="19" t="s">
        <v>24</v>
      </c>
      <c r="E62" s="23">
        <v>535000</v>
      </c>
      <c r="F62" s="13">
        <v>1</v>
      </c>
      <c r="G62" s="4">
        <v>1150</v>
      </c>
      <c r="H62" s="4">
        <v>535000</v>
      </c>
      <c r="I62" s="27">
        <v>1150</v>
      </c>
    </row>
    <row r="63" spans="1:9" x14ac:dyDescent="0.2">
      <c r="A63" s="22">
        <v>2015</v>
      </c>
      <c r="B63" s="30">
        <v>10</v>
      </c>
      <c r="C63" s="16" t="s">
        <v>59</v>
      </c>
      <c r="D63" s="19" t="s">
        <v>24</v>
      </c>
      <c r="E63" s="23">
        <v>793888.89</v>
      </c>
      <c r="F63" s="13">
        <v>9</v>
      </c>
      <c r="G63" s="4">
        <v>13289</v>
      </c>
      <c r="H63" s="4">
        <v>7145000</v>
      </c>
      <c r="I63" s="27">
        <v>1476.5555555555557</v>
      </c>
    </row>
    <row r="64" spans="1:9" x14ac:dyDescent="0.2">
      <c r="A64" s="22">
        <v>2016</v>
      </c>
      <c r="B64" s="30">
        <v>10</v>
      </c>
      <c r="C64" s="16" t="s">
        <v>59</v>
      </c>
      <c r="D64" s="19" t="s">
        <v>24</v>
      </c>
      <c r="E64" s="23">
        <v>734281.25</v>
      </c>
      <c r="F64" s="13">
        <v>8</v>
      </c>
      <c r="G64" s="4">
        <v>9303</v>
      </c>
      <c r="H64" s="4">
        <v>5874250</v>
      </c>
      <c r="I64" s="27">
        <v>1162.875</v>
      </c>
    </row>
    <row r="65" spans="1:9" x14ac:dyDescent="0.2">
      <c r="A65" s="22">
        <v>2017</v>
      </c>
      <c r="B65" s="30">
        <v>10</v>
      </c>
      <c r="C65" s="16" t="s">
        <v>59</v>
      </c>
      <c r="D65" s="19" t="s">
        <v>24</v>
      </c>
      <c r="E65" s="23">
        <v>855676.15</v>
      </c>
      <c r="F65" s="13">
        <v>13</v>
      </c>
      <c r="G65" s="4">
        <v>15622</v>
      </c>
      <c r="H65" s="4">
        <v>11123790</v>
      </c>
      <c r="I65" s="27">
        <v>1201.6923076923076</v>
      </c>
    </row>
    <row r="66" spans="1:9" x14ac:dyDescent="0.2">
      <c r="A66" s="22">
        <v>2018</v>
      </c>
      <c r="B66" s="30">
        <v>10</v>
      </c>
      <c r="C66" s="16" t="s">
        <v>59</v>
      </c>
      <c r="D66" s="19" t="s">
        <v>24</v>
      </c>
      <c r="E66" s="23">
        <v>950000</v>
      </c>
      <c r="F66" s="13">
        <v>1</v>
      </c>
      <c r="G66" s="4">
        <v>1625</v>
      </c>
      <c r="H66" s="4">
        <v>950000</v>
      </c>
      <c r="I66" s="27">
        <v>1625</v>
      </c>
    </row>
    <row r="67" spans="1:9" x14ac:dyDescent="0.2">
      <c r="A67" s="22">
        <v>2015</v>
      </c>
      <c r="B67" s="30">
        <v>10</v>
      </c>
      <c r="C67" s="16" t="s">
        <v>145</v>
      </c>
      <c r="D67" s="19" t="s">
        <v>16</v>
      </c>
      <c r="E67" s="23">
        <v>640912.76</v>
      </c>
      <c r="F67" s="13">
        <v>17</v>
      </c>
      <c r="G67" s="4">
        <v>20320</v>
      </c>
      <c r="H67" s="4">
        <v>10895517</v>
      </c>
      <c r="I67" s="27">
        <v>1195.2941176470588</v>
      </c>
    </row>
    <row r="68" spans="1:9" x14ac:dyDescent="0.2">
      <c r="A68" s="22">
        <v>2016</v>
      </c>
      <c r="B68" s="30">
        <v>10</v>
      </c>
      <c r="C68" s="16" t="s">
        <v>145</v>
      </c>
      <c r="D68" s="19" t="s">
        <v>16</v>
      </c>
      <c r="E68" s="23">
        <v>654854.93000000005</v>
      </c>
      <c r="F68" s="13">
        <v>15</v>
      </c>
      <c r="G68" s="4">
        <v>14596</v>
      </c>
      <c r="H68" s="4">
        <v>9822824</v>
      </c>
      <c r="I68" s="27">
        <v>973.06666666666672</v>
      </c>
    </row>
    <row r="69" spans="1:9" x14ac:dyDescent="0.2">
      <c r="A69" s="22">
        <v>2017</v>
      </c>
      <c r="B69" s="30">
        <v>10</v>
      </c>
      <c r="C69" s="16" t="s">
        <v>145</v>
      </c>
      <c r="D69" s="19" t="s">
        <v>16</v>
      </c>
      <c r="E69" s="23">
        <v>719331.9</v>
      </c>
      <c r="F69" s="13">
        <v>20</v>
      </c>
      <c r="G69" s="4">
        <v>20894</v>
      </c>
      <c r="H69" s="4">
        <v>14386638</v>
      </c>
      <c r="I69" s="27">
        <v>1044.7</v>
      </c>
    </row>
    <row r="70" spans="1:9" x14ac:dyDescent="0.2">
      <c r="A70" s="22">
        <v>2015</v>
      </c>
      <c r="B70" s="30">
        <v>10</v>
      </c>
      <c r="C70" s="16" t="s">
        <v>145</v>
      </c>
      <c r="D70" s="19" t="s">
        <v>24</v>
      </c>
      <c r="E70" s="23">
        <v>952500</v>
      </c>
      <c r="F70" s="13">
        <v>2</v>
      </c>
      <c r="G70" s="4">
        <v>1804</v>
      </c>
      <c r="H70" s="4">
        <v>1905000</v>
      </c>
      <c r="I70" s="27">
        <v>902</v>
      </c>
    </row>
    <row r="71" spans="1:9" x14ac:dyDescent="0.2">
      <c r="A71" s="22">
        <v>2016</v>
      </c>
      <c r="B71" s="30">
        <v>10</v>
      </c>
      <c r="C71" s="16" t="s">
        <v>145</v>
      </c>
      <c r="D71" s="19" t="s">
        <v>24</v>
      </c>
      <c r="E71" s="23">
        <v>500000</v>
      </c>
      <c r="F71" s="13">
        <v>1</v>
      </c>
      <c r="G71" s="4">
        <v>1204</v>
      </c>
      <c r="H71" s="4">
        <v>500000</v>
      </c>
      <c r="I71" s="27">
        <v>1204</v>
      </c>
    </row>
    <row r="72" spans="1:9" x14ac:dyDescent="0.2">
      <c r="A72" s="22">
        <v>2013</v>
      </c>
      <c r="B72" s="30">
        <v>10</v>
      </c>
      <c r="C72" s="16" t="s">
        <v>60</v>
      </c>
      <c r="D72" s="19" t="s">
        <v>16</v>
      </c>
      <c r="E72" s="23">
        <v>556000</v>
      </c>
      <c r="F72" s="13">
        <v>1</v>
      </c>
      <c r="G72" s="4">
        <v>1018</v>
      </c>
      <c r="H72" s="4">
        <v>556000</v>
      </c>
      <c r="I72" s="27">
        <v>1018</v>
      </c>
    </row>
    <row r="73" spans="1:9" x14ac:dyDescent="0.2">
      <c r="A73" s="22">
        <v>2014</v>
      </c>
      <c r="B73" s="30">
        <v>10</v>
      </c>
      <c r="C73" s="16" t="s">
        <v>60</v>
      </c>
      <c r="D73" s="19" t="s">
        <v>16</v>
      </c>
      <c r="E73" s="23">
        <v>466000</v>
      </c>
      <c r="F73" s="13">
        <v>1</v>
      </c>
      <c r="G73" s="4">
        <v>906</v>
      </c>
      <c r="H73" s="4">
        <v>466000</v>
      </c>
      <c r="I73" s="27">
        <v>906</v>
      </c>
    </row>
    <row r="74" spans="1:9" x14ac:dyDescent="0.2">
      <c r="A74" s="22">
        <v>2015</v>
      </c>
      <c r="B74" s="30">
        <v>10</v>
      </c>
      <c r="C74" s="16" t="s">
        <v>60</v>
      </c>
      <c r="D74" s="19" t="s">
        <v>16</v>
      </c>
      <c r="E74" s="23">
        <v>553750</v>
      </c>
      <c r="F74" s="13">
        <v>4</v>
      </c>
      <c r="G74" s="4">
        <v>3671</v>
      </c>
      <c r="H74" s="4">
        <v>2215000</v>
      </c>
      <c r="I74" s="27">
        <v>917.75</v>
      </c>
    </row>
    <row r="75" spans="1:9" x14ac:dyDescent="0.2">
      <c r="A75" s="22">
        <v>2016</v>
      </c>
      <c r="B75" s="30">
        <v>10</v>
      </c>
      <c r="C75" s="16" t="s">
        <v>60</v>
      </c>
      <c r="D75" s="19" t="s">
        <v>16</v>
      </c>
      <c r="E75" s="23">
        <v>600744.43999999994</v>
      </c>
      <c r="F75" s="13">
        <v>9</v>
      </c>
      <c r="G75" s="4">
        <v>9436</v>
      </c>
      <c r="H75" s="4">
        <v>5406700</v>
      </c>
      <c r="I75" s="27">
        <v>1048.4444444444443</v>
      </c>
    </row>
    <row r="76" spans="1:9" x14ac:dyDescent="0.2">
      <c r="A76" s="22">
        <v>2017</v>
      </c>
      <c r="B76" s="30">
        <v>10</v>
      </c>
      <c r="C76" s="16" t="s">
        <v>60</v>
      </c>
      <c r="D76" s="19" t="s">
        <v>16</v>
      </c>
      <c r="E76" s="23">
        <v>661666.67000000004</v>
      </c>
      <c r="F76" s="13">
        <v>3</v>
      </c>
      <c r="G76" s="4">
        <v>3214</v>
      </c>
      <c r="H76" s="4">
        <v>1985000</v>
      </c>
      <c r="I76" s="27">
        <v>1071.3333333333333</v>
      </c>
    </row>
    <row r="77" spans="1:9" x14ac:dyDescent="0.2">
      <c r="A77" s="22">
        <v>2015</v>
      </c>
      <c r="B77" s="30">
        <v>10</v>
      </c>
      <c r="C77" s="16" t="s">
        <v>60</v>
      </c>
      <c r="D77" s="19" t="s">
        <v>24</v>
      </c>
      <c r="E77" s="23">
        <v>859181.39</v>
      </c>
      <c r="F77" s="13">
        <v>49</v>
      </c>
      <c r="G77" s="4">
        <v>70874</v>
      </c>
      <c r="H77" s="4">
        <v>42099888</v>
      </c>
      <c r="I77" s="27">
        <v>1446.408163265306</v>
      </c>
    </row>
    <row r="78" spans="1:9" x14ac:dyDescent="0.2">
      <c r="A78" s="22">
        <v>2016</v>
      </c>
      <c r="B78" s="30">
        <v>10</v>
      </c>
      <c r="C78" s="16" t="s">
        <v>60</v>
      </c>
      <c r="D78" s="19" t="s">
        <v>24</v>
      </c>
      <c r="E78" s="23">
        <v>895000</v>
      </c>
      <c r="F78" s="13">
        <v>42</v>
      </c>
      <c r="G78" s="4">
        <v>53263</v>
      </c>
      <c r="H78" s="4">
        <v>37590000</v>
      </c>
      <c r="I78" s="27">
        <v>1268.1666666666667</v>
      </c>
    </row>
    <row r="79" spans="1:9" x14ac:dyDescent="0.2">
      <c r="A79" s="22">
        <v>2017</v>
      </c>
      <c r="B79" s="30">
        <v>10</v>
      </c>
      <c r="C79" s="16" t="s">
        <v>60</v>
      </c>
      <c r="D79" s="19" t="s">
        <v>24</v>
      </c>
      <c r="E79" s="23">
        <v>975805.29</v>
      </c>
      <c r="F79" s="13">
        <v>62</v>
      </c>
      <c r="G79" s="4">
        <v>83545</v>
      </c>
      <c r="H79" s="4">
        <v>60499928</v>
      </c>
      <c r="I79" s="27">
        <v>1347.5</v>
      </c>
    </row>
    <row r="80" spans="1:9" x14ac:dyDescent="0.2">
      <c r="A80" s="22">
        <v>2015</v>
      </c>
      <c r="B80" s="30">
        <v>10</v>
      </c>
      <c r="C80" s="16" t="s">
        <v>48</v>
      </c>
      <c r="D80" s="19" t="s">
        <v>16</v>
      </c>
      <c r="E80" s="23">
        <v>560500</v>
      </c>
      <c r="F80" s="13">
        <v>4</v>
      </c>
      <c r="G80" s="4">
        <v>4238</v>
      </c>
      <c r="H80" s="4">
        <v>2242000</v>
      </c>
      <c r="I80" s="27">
        <v>1059.5</v>
      </c>
    </row>
    <row r="81" spans="1:9" x14ac:dyDescent="0.2">
      <c r="A81" s="22">
        <v>2016</v>
      </c>
      <c r="B81" s="30">
        <v>10</v>
      </c>
      <c r="C81" s="16" t="s">
        <v>48</v>
      </c>
      <c r="D81" s="19" t="s">
        <v>16</v>
      </c>
      <c r="E81" s="23">
        <v>672500</v>
      </c>
      <c r="F81" s="13">
        <v>2</v>
      </c>
      <c r="G81" s="4">
        <v>2678</v>
      </c>
      <c r="H81" s="4">
        <v>1345000</v>
      </c>
      <c r="I81" s="27">
        <v>1339</v>
      </c>
    </row>
    <row r="82" spans="1:9" x14ac:dyDescent="0.2">
      <c r="A82" s="22">
        <v>2014</v>
      </c>
      <c r="B82" s="30">
        <v>10</v>
      </c>
      <c r="C82" s="16" t="s">
        <v>48</v>
      </c>
      <c r="D82" s="19" t="s">
        <v>24</v>
      </c>
      <c r="E82" s="23">
        <v>818714.29</v>
      </c>
      <c r="F82" s="13">
        <v>7</v>
      </c>
      <c r="G82" s="4">
        <v>7220</v>
      </c>
      <c r="H82" s="4">
        <v>5731000</v>
      </c>
      <c r="I82" s="27">
        <v>1031.4285714285713</v>
      </c>
    </row>
    <row r="83" spans="1:9" x14ac:dyDescent="0.2">
      <c r="A83" s="22">
        <v>2015</v>
      </c>
      <c r="B83" s="30">
        <v>10</v>
      </c>
      <c r="C83" s="16" t="s">
        <v>48</v>
      </c>
      <c r="D83" s="19" t="s">
        <v>24</v>
      </c>
      <c r="E83" s="23">
        <v>839328.76</v>
      </c>
      <c r="F83" s="13">
        <v>92</v>
      </c>
      <c r="G83" s="4">
        <v>117768</v>
      </c>
      <c r="H83" s="4">
        <v>77218246</v>
      </c>
      <c r="I83" s="27">
        <v>1280.0869565217392</v>
      </c>
    </row>
    <row r="84" spans="1:9" x14ac:dyDescent="0.2">
      <c r="A84" s="22">
        <v>2016</v>
      </c>
      <c r="B84" s="30">
        <v>10</v>
      </c>
      <c r="C84" s="16" t="s">
        <v>48</v>
      </c>
      <c r="D84" s="19" t="s">
        <v>24</v>
      </c>
      <c r="E84" s="23">
        <v>943812.05</v>
      </c>
      <c r="F84" s="13">
        <v>81</v>
      </c>
      <c r="G84" s="4">
        <v>111684</v>
      </c>
      <c r="H84" s="4">
        <v>76448776</v>
      </c>
      <c r="I84" s="27">
        <v>1378.8148148148148</v>
      </c>
    </row>
    <row r="85" spans="1:9" x14ac:dyDescent="0.2">
      <c r="A85" s="22">
        <v>2017</v>
      </c>
      <c r="B85" s="30">
        <v>10</v>
      </c>
      <c r="C85" s="16" t="s">
        <v>48</v>
      </c>
      <c r="D85" s="19" t="s">
        <v>24</v>
      </c>
      <c r="E85" s="23">
        <v>1005481.34</v>
      </c>
      <c r="F85" s="13">
        <v>88</v>
      </c>
      <c r="G85" s="4">
        <v>107086</v>
      </c>
      <c r="H85" s="4">
        <v>88482358</v>
      </c>
      <c r="I85" s="27">
        <v>1216.8863636363637</v>
      </c>
    </row>
    <row r="86" spans="1:9" x14ac:dyDescent="0.2">
      <c r="A86" s="22">
        <v>2018</v>
      </c>
      <c r="B86" s="30">
        <v>10</v>
      </c>
      <c r="C86" s="16" t="s">
        <v>48</v>
      </c>
      <c r="D86" s="19" t="s">
        <v>24</v>
      </c>
      <c r="E86" s="23">
        <v>1185400</v>
      </c>
      <c r="F86" s="13">
        <v>5</v>
      </c>
      <c r="G86" s="4">
        <v>5254</v>
      </c>
      <c r="H86" s="4">
        <v>5927000</v>
      </c>
      <c r="I86" s="27">
        <v>1050.8</v>
      </c>
    </row>
    <row r="87" spans="1:9" x14ac:dyDescent="0.2">
      <c r="A87" s="22">
        <v>2014</v>
      </c>
      <c r="B87" s="30">
        <v>10</v>
      </c>
      <c r="C87" s="16" t="s">
        <v>182</v>
      </c>
      <c r="D87" s="19" t="s">
        <v>16</v>
      </c>
      <c r="E87" s="23">
        <v>285000</v>
      </c>
      <c r="F87" s="13">
        <v>1</v>
      </c>
      <c r="G87" s="4">
        <v>1360</v>
      </c>
      <c r="H87" s="4">
        <v>285000</v>
      </c>
      <c r="I87" s="27">
        <v>1360</v>
      </c>
    </row>
    <row r="88" spans="1:9" x14ac:dyDescent="0.2">
      <c r="A88" s="22">
        <v>2015</v>
      </c>
      <c r="B88" s="30">
        <v>10</v>
      </c>
      <c r="C88" s="16" t="s">
        <v>182</v>
      </c>
      <c r="D88" s="19" t="s">
        <v>16</v>
      </c>
      <c r="E88" s="23">
        <v>564000</v>
      </c>
      <c r="F88" s="13">
        <v>5</v>
      </c>
      <c r="G88" s="4">
        <v>5285</v>
      </c>
      <c r="H88" s="4">
        <v>2820000</v>
      </c>
      <c r="I88" s="27">
        <v>1057</v>
      </c>
    </row>
    <row r="89" spans="1:9" x14ac:dyDescent="0.2">
      <c r="A89" s="22">
        <v>2016</v>
      </c>
      <c r="B89" s="30">
        <v>10</v>
      </c>
      <c r="C89" s="16" t="s">
        <v>182</v>
      </c>
      <c r="D89" s="19" t="s">
        <v>16</v>
      </c>
      <c r="E89" s="23">
        <v>665093.75</v>
      </c>
      <c r="F89" s="13">
        <v>16</v>
      </c>
      <c r="G89" s="4">
        <v>15637</v>
      </c>
      <c r="H89" s="4">
        <v>10641500</v>
      </c>
      <c r="I89" s="27">
        <v>977.3125</v>
      </c>
    </row>
    <row r="90" spans="1:9" x14ac:dyDescent="0.2">
      <c r="A90" s="22">
        <v>2017</v>
      </c>
      <c r="B90" s="30">
        <v>10</v>
      </c>
      <c r="C90" s="16" t="s">
        <v>182</v>
      </c>
      <c r="D90" s="19" t="s">
        <v>16</v>
      </c>
      <c r="E90" s="23">
        <v>754262.94</v>
      </c>
      <c r="F90" s="13">
        <v>31</v>
      </c>
      <c r="G90" s="4">
        <v>30302</v>
      </c>
      <c r="H90" s="4">
        <v>23382151</v>
      </c>
      <c r="I90" s="27">
        <v>977.48387096774195</v>
      </c>
    </row>
    <row r="91" spans="1:9" x14ac:dyDescent="0.2">
      <c r="A91" s="22">
        <v>2018</v>
      </c>
      <c r="B91" s="30">
        <v>10</v>
      </c>
      <c r="C91" s="16" t="s">
        <v>182</v>
      </c>
      <c r="D91" s="19" t="s">
        <v>16</v>
      </c>
      <c r="E91" s="23">
        <v>585000</v>
      </c>
      <c r="F91" s="13">
        <v>1</v>
      </c>
      <c r="G91" s="4">
        <v>775</v>
      </c>
      <c r="H91" s="4">
        <v>585000</v>
      </c>
      <c r="I91" s="27">
        <v>775</v>
      </c>
    </row>
    <row r="92" spans="1:9" x14ac:dyDescent="0.2">
      <c r="A92" s="22">
        <v>2015</v>
      </c>
      <c r="B92" s="30">
        <v>10</v>
      </c>
      <c r="C92" s="16" t="s">
        <v>182</v>
      </c>
      <c r="D92" s="19" t="s">
        <v>24</v>
      </c>
      <c r="E92" s="23">
        <v>640000</v>
      </c>
      <c r="F92" s="13">
        <v>1</v>
      </c>
      <c r="G92" s="4">
        <v>1720</v>
      </c>
      <c r="H92" s="4">
        <v>640000</v>
      </c>
      <c r="I92" s="27">
        <v>1720</v>
      </c>
    </row>
    <row r="93" spans="1:9" x14ac:dyDescent="0.2">
      <c r="A93" s="22">
        <v>2015</v>
      </c>
      <c r="B93" s="30">
        <v>10</v>
      </c>
      <c r="C93" s="16" t="s">
        <v>102</v>
      </c>
      <c r="D93" s="19" t="s">
        <v>16</v>
      </c>
      <c r="E93" s="23">
        <v>792500</v>
      </c>
      <c r="F93" s="13">
        <v>2</v>
      </c>
      <c r="G93" s="4">
        <v>2540</v>
      </c>
      <c r="H93" s="4">
        <v>1585000</v>
      </c>
      <c r="I93" s="27">
        <v>1270</v>
      </c>
    </row>
    <row r="94" spans="1:9" x14ac:dyDescent="0.2">
      <c r="A94" s="22">
        <v>2017</v>
      </c>
      <c r="B94" s="30">
        <v>10</v>
      </c>
      <c r="C94" s="16" t="s">
        <v>102</v>
      </c>
      <c r="D94" s="19" t="s">
        <v>16</v>
      </c>
      <c r="E94" s="23">
        <v>950750</v>
      </c>
      <c r="F94" s="13">
        <v>4</v>
      </c>
      <c r="G94" s="4">
        <v>7078</v>
      </c>
      <c r="H94" s="4">
        <v>3803000</v>
      </c>
      <c r="I94" s="27">
        <v>1769.5</v>
      </c>
    </row>
    <row r="95" spans="1:9" x14ac:dyDescent="0.2">
      <c r="A95" s="22">
        <v>2015</v>
      </c>
      <c r="B95" s="30">
        <v>10</v>
      </c>
      <c r="C95" s="16" t="s">
        <v>102</v>
      </c>
      <c r="D95" s="19" t="s">
        <v>24</v>
      </c>
      <c r="E95" s="23">
        <v>829000</v>
      </c>
      <c r="F95" s="13">
        <v>4</v>
      </c>
      <c r="G95" s="4">
        <v>3875</v>
      </c>
      <c r="H95" s="4">
        <v>3316000</v>
      </c>
      <c r="I95" s="27">
        <v>968.75</v>
      </c>
    </row>
    <row r="96" spans="1:9" x14ac:dyDescent="0.2">
      <c r="A96" s="22">
        <v>2016</v>
      </c>
      <c r="B96" s="30">
        <v>10</v>
      </c>
      <c r="C96" s="16" t="s">
        <v>102</v>
      </c>
      <c r="D96" s="19" t="s">
        <v>24</v>
      </c>
      <c r="E96" s="23">
        <v>813600</v>
      </c>
      <c r="F96" s="13">
        <v>5</v>
      </c>
      <c r="G96" s="4">
        <v>4947</v>
      </c>
      <c r="H96" s="4">
        <v>4068000</v>
      </c>
      <c r="I96" s="27">
        <v>989.4</v>
      </c>
    </row>
    <row r="97" spans="1:9" x14ac:dyDescent="0.2">
      <c r="A97" s="22">
        <v>2017</v>
      </c>
      <c r="B97" s="30">
        <v>10</v>
      </c>
      <c r="C97" s="16" t="s">
        <v>102</v>
      </c>
      <c r="D97" s="19" t="s">
        <v>24</v>
      </c>
      <c r="E97" s="23">
        <v>796150</v>
      </c>
      <c r="F97" s="13">
        <v>6</v>
      </c>
      <c r="G97" s="4">
        <v>5358</v>
      </c>
      <c r="H97" s="4">
        <v>4776900</v>
      </c>
      <c r="I97" s="27">
        <v>893</v>
      </c>
    </row>
    <row r="98" spans="1:9" x14ac:dyDescent="0.2">
      <c r="A98" s="22">
        <v>2015</v>
      </c>
      <c r="B98" s="30">
        <v>10</v>
      </c>
      <c r="C98" s="16" t="s">
        <v>112</v>
      </c>
      <c r="D98" s="19" t="s">
        <v>16</v>
      </c>
      <c r="E98" s="23">
        <v>892666.67</v>
      </c>
      <c r="F98" s="13">
        <v>3</v>
      </c>
      <c r="G98" s="4">
        <v>4858</v>
      </c>
      <c r="H98" s="4">
        <v>2678000</v>
      </c>
      <c r="I98" s="27">
        <v>1619.3333333333333</v>
      </c>
    </row>
    <row r="99" spans="1:9" x14ac:dyDescent="0.2">
      <c r="A99" s="22">
        <v>2016</v>
      </c>
      <c r="B99" s="30">
        <v>10</v>
      </c>
      <c r="C99" s="16" t="s">
        <v>112</v>
      </c>
      <c r="D99" s="19" t="s">
        <v>16</v>
      </c>
      <c r="E99" s="23">
        <v>958333.33</v>
      </c>
      <c r="F99" s="13">
        <v>3</v>
      </c>
      <c r="G99" s="4">
        <v>5164</v>
      </c>
      <c r="H99" s="4">
        <v>2875000</v>
      </c>
      <c r="I99" s="27">
        <v>1721.3333333333333</v>
      </c>
    </row>
    <row r="100" spans="1:9" x14ac:dyDescent="0.2">
      <c r="A100" s="22">
        <v>2017</v>
      </c>
      <c r="B100" s="30">
        <v>10</v>
      </c>
      <c r="C100" s="16" t="s">
        <v>112</v>
      </c>
      <c r="D100" s="19" t="s">
        <v>16</v>
      </c>
      <c r="E100" s="23">
        <v>761732</v>
      </c>
      <c r="F100" s="13">
        <v>3</v>
      </c>
      <c r="G100" s="4">
        <v>4419</v>
      </c>
      <c r="H100" s="4">
        <v>2285196</v>
      </c>
      <c r="I100" s="27">
        <v>1473</v>
      </c>
    </row>
    <row r="101" spans="1:9" x14ac:dyDescent="0.2">
      <c r="A101" s="22">
        <v>2014</v>
      </c>
      <c r="B101" s="30">
        <v>10</v>
      </c>
      <c r="C101" s="16" t="s">
        <v>112</v>
      </c>
      <c r="D101" s="19" t="s">
        <v>24</v>
      </c>
      <c r="E101" s="23">
        <v>850000</v>
      </c>
      <c r="F101" s="13">
        <v>1</v>
      </c>
      <c r="G101" s="4">
        <v>1700</v>
      </c>
      <c r="H101" s="4">
        <v>850000</v>
      </c>
      <c r="I101" s="27">
        <v>1700</v>
      </c>
    </row>
    <row r="102" spans="1:9" x14ac:dyDescent="0.2">
      <c r="A102" s="22">
        <v>2015</v>
      </c>
      <c r="B102" s="30">
        <v>10</v>
      </c>
      <c r="C102" s="16" t="s">
        <v>112</v>
      </c>
      <c r="D102" s="19" t="s">
        <v>24</v>
      </c>
      <c r="E102" s="23">
        <v>1057163.57</v>
      </c>
      <c r="F102" s="13">
        <v>49</v>
      </c>
      <c r="G102" s="4">
        <v>69180</v>
      </c>
      <c r="H102" s="4">
        <v>51801015</v>
      </c>
      <c r="I102" s="27">
        <v>1411.8367346938776</v>
      </c>
    </row>
    <row r="103" spans="1:9" x14ac:dyDescent="0.2">
      <c r="A103" s="22">
        <v>2016</v>
      </c>
      <c r="B103" s="30">
        <v>10</v>
      </c>
      <c r="C103" s="16" t="s">
        <v>112</v>
      </c>
      <c r="D103" s="19" t="s">
        <v>24</v>
      </c>
      <c r="E103" s="23">
        <v>1006208.82</v>
      </c>
      <c r="F103" s="13">
        <v>34</v>
      </c>
      <c r="G103" s="4">
        <v>46977</v>
      </c>
      <c r="H103" s="4">
        <v>34211100</v>
      </c>
      <c r="I103" s="27">
        <v>1381.6764705882354</v>
      </c>
    </row>
    <row r="104" spans="1:9" x14ac:dyDescent="0.2">
      <c r="A104" s="22">
        <v>2017</v>
      </c>
      <c r="B104" s="30">
        <v>10</v>
      </c>
      <c r="C104" s="16" t="s">
        <v>112</v>
      </c>
      <c r="D104" s="19" t="s">
        <v>24</v>
      </c>
      <c r="E104" s="23">
        <v>1149722.21</v>
      </c>
      <c r="F104" s="13">
        <v>39</v>
      </c>
      <c r="G104" s="4">
        <v>52151</v>
      </c>
      <c r="H104" s="4">
        <v>44839166</v>
      </c>
      <c r="I104" s="27">
        <v>1337.2051282051282</v>
      </c>
    </row>
    <row r="105" spans="1:9" x14ac:dyDescent="0.2">
      <c r="A105" s="22">
        <v>2018</v>
      </c>
      <c r="B105" s="30">
        <v>10</v>
      </c>
      <c r="C105" s="16" t="s">
        <v>112</v>
      </c>
      <c r="D105" s="19" t="s">
        <v>24</v>
      </c>
      <c r="E105" s="23">
        <v>1355000</v>
      </c>
      <c r="F105" s="13">
        <v>2</v>
      </c>
      <c r="G105" s="4">
        <v>3125</v>
      </c>
      <c r="H105" s="4">
        <v>2710000</v>
      </c>
      <c r="I105" s="27">
        <v>1562.5</v>
      </c>
    </row>
    <row r="106" spans="1:9" x14ac:dyDescent="0.2">
      <c r="A106" s="22">
        <v>2015</v>
      </c>
      <c r="B106" s="30">
        <v>10</v>
      </c>
      <c r="C106" s="16" t="s">
        <v>25</v>
      </c>
      <c r="D106" s="19" t="s">
        <v>16</v>
      </c>
      <c r="E106" s="23">
        <v>486000</v>
      </c>
      <c r="F106" s="13">
        <v>1</v>
      </c>
      <c r="G106" s="4">
        <v>596</v>
      </c>
      <c r="H106" s="4">
        <v>486000</v>
      </c>
      <c r="I106" s="27">
        <v>596</v>
      </c>
    </row>
    <row r="107" spans="1:9" x14ac:dyDescent="0.2">
      <c r="A107" s="22">
        <v>2016</v>
      </c>
      <c r="B107" s="30">
        <v>10</v>
      </c>
      <c r="C107" s="16" t="s">
        <v>25</v>
      </c>
      <c r="D107" s="19" t="s">
        <v>16</v>
      </c>
      <c r="E107" s="23">
        <v>588750</v>
      </c>
      <c r="F107" s="13">
        <v>4</v>
      </c>
      <c r="G107" s="4">
        <v>3759</v>
      </c>
      <c r="H107" s="4">
        <v>2355000</v>
      </c>
      <c r="I107" s="27">
        <v>939.75</v>
      </c>
    </row>
    <row r="108" spans="1:9" x14ac:dyDescent="0.2">
      <c r="A108" s="22">
        <v>2017</v>
      </c>
      <c r="B108" s="30">
        <v>10</v>
      </c>
      <c r="C108" s="16" t="s">
        <v>25</v>
      </c>
      <c r="D108" s="19" t="s">
        <v>16</v>
      </c>
      <c r="E108" s="23">
        <v>615000</v>
      </c>
      <c r="F108" s="13">
        <v>1</v>
      </c>
      <c r="G108" s="4">
        <v>995</v>
      </c>
      <c r="H108" s="4">
        <v>615000</v>
      </c>
      <c r="I108" s="27">
        <v>995</v>
      </c>
    </row>
    <row r="109" spans="1:9" x14ac:dyDescent="0.2">
      <c r="A109" s="22">
        <v>2014</v>
      </c>
      <c r="B109" s="30">
        <v>10</v>
      </c>
      <c r="C109" s="16" t="s">
        <v>25</v>
      </c>
      <c r="D109" s="19" t="s">
        <v>24</v>
      </c>
      <c r="E109" s="23">
        <v>743333.33</v>
      </c>
      <c r="F109" s="13">
        <v>3</v>
      </c>
      <c r="G109" s="4">
        <v>4004</v>
      </c>
      <c r="H109" s="4">
        <v>2230000</v>
      </c>
      <c r="I109" s="27">
        <v>1334.6666666666667</v>
      </c>
    </row>
    <row r="110" spans="1:9" x14ac:dyDescent="0.2">
      <c r="A110" s="22">
        <v>2015</v>
      </c>
      <c r="B110" s="30">
        <v>10</v>
      </c>
      <c r="C110" s="16" t="s">
        <v>25</v>
      </c>
      <c r="D110" s="19" t="s">
        <v>24</v>
      </c>
      <c r="E110" s="23">
        <v>806963.89</v>
      </c>
      <c r="F110" s="13">
        <v>45</v>
      </c>
      <c r="G110" s="4">
        <v>55277</v>
      </c>
      <c r="H110" s="4">
        <v>36313375</v>
      </c>
      <c r="I110" s="27">
        <v>1228.3777777777777</v>
      </c>
    </row>
    <row r="111" spans="1:9" x14ac:dyDescent="0.2">
      <c r="A111" s="22">
        <v>2016</v>
      </c>
      <c r="B111" s="30">
        <v>10</v>
      </c>
      <c r="C111" s="16" t="s">
        <v>25</v>
      </c>
      <c r="D111" s="19" t="s">
        <v>24</v>
      </c>
      <c r="E111" s="23">
        <v>828600</v>
      </c>
      <c r="F111" s="13">
        <v>35</v>
      </c>
      <c r="G111" s="4">
        <v>37464</v>
      </c>
      <c r="H111" s="4">
        <v>29001000</v>
      </c>
      <c r="I111" s="27">
        <v>1070.4000000000001</v>
      </c>
    </row>
    <row r="112" spans="1:9" x14ac:dyDescent="0.2">
      <c r="A112" s="22">
        <v>2017</v>
      </c>
      <c r="B112" s="30">
        <v>10</v>
      </c>
      <c r="C112" s="16" t="s">
        <v>25</v>
      </c>
      <c r="D112" s="19" t="s">
        <v>24</v>
      </c>
      <c r="E112" s="23">
        <v>995349.14</v>
      </c>
      <c r="F112" s="13">
        <v>28</v>
      </c>
      <c r="G112" s="4">
        <v>39282</v>
      </c>
      <c r="H112" s="4">
        <v>27869776</v>
      </c>
      <c r="I112" s="27">
        <v>1402.9285714285713</v>
      </c>
    </row>
    <row r="113" spans="1:9" x14ac:dyDescent="0.2">
      <c r="A113" s="22">
        <v>2018</v>
      </c>
      <c r="B113" s="30">
        <v>10</v>
      </c>
      <c r="C113" s="16" t="s">
        <v>25</v>
      </c>
      <c r="D113" s="19" t="s">
        <v>24</v>
      </c>
      <c r="E113" s="23">
        <v>1320000</v>
      </c>
      <c r="F113" s="13">
        <v>1</v>
      </c>
      <c r="G113" s="4">
        <v>1782</v>
      </c>
      <c r="H113" s="4">
        <v>1320000</v>
      </c>
      <c r="I113" s="27">
        <v>1782</v>
      </c>
    </row>
    <row r="114" spans="1:9" x14ac:dyDescent="0.2">
      <c r="A114" s="22">
        <v>2017</v>
      </c>
      <c r="B114" s="30">
        <v>10</v>
      </c>
      <c r="C114" s="16" t="s">
        <v>116</v>
      </c>
      <c r="D114" s="19" t="s">
        <v>16</v>
      </c>
      <c r="E114" s="23">
        <v>629250</v>
      </c>
      <c r="F114" s="13">
        <v>2</v>
      </c>
      <c r="G114" s="4">
        <v>1779</v>
      </c>
      <c r="H114" s="4">
        <v>1258500</v>
      </c>
      <c r="I114" s="27">
        <v>889.5</v>
      </c>
    </row>
    <row r="115" spans="1:9" x14ac:dyDescent="0.2">
      <c r="A115" s="22">
        <v>2014</v>
      </c>
      <c r="B115" s="30">
        <v>10</v>
      </c>
      <c r="C115" s="16" t="s">
        <v>116</v>
      </c>
      <c r="D115" s="19" t="s">
        <v>24</v>
      </c>
      <c r="E115" s="23">
        <v>940000</v>
      </c>
      <c r="F115" s="13">
        <v>1</v>
      </c>
      <c r="G115" s="4">
        <v>1649</v>
      </c>
      <c r="H115" s="4">
        <v>940000</v>
      </c>
      <c r="I115" s="27">
        <v>1649</v>
      </c>
    </row>
    <row r="116" spans="1:9" x14ac:dyDescent="0.2">
      <c r="A116" s="22">
        <v>2015</v>
      </c>
      <c r="B116" s="30">
        <v>10</v>
      </c>
      <c r="C116" s="16" t="s">
        <v>116</v>
      </c>
      <c r="D116" s="19" t="s">
        <v>24</v>
      </c>
      <c r="E116" s="23">
        <v>858833.78</v>
      </c>
      <c r="F116" s="13">
        <v>67</v>
      </c>
      <c r="G116" s="4">
        <v>85845</v>
      </c>
      <c r="H116" s="4">
        <v>57541863</v>
      </c>
      <c r="I116" s="27">
        <v>1281.2686567164178</v>
      </c>
    </row>
    <row r="117" spans="1:9" x14ac:dyDescent="0.2">
      <c r="A117" s="22">
        <v>2016</v>
      </c>
      <c r="B117" s="30">
        <v>10</v>
      </c>
      <c r="C117" s="16" t="s">
        <v>116</v>
      </c>
      <c r="D117" s="19" t="s">
        <v>24</v>
      </c>
      <c r="E117" s="23">
        <v>950752.42</v>
      </c>
      <c r="F117" s="13">
        <v>62</v>
      </c>
      <c r="G117" s="4">
        <v>87097</v>
      </c>
      <c r="H117" s="4">
        <v>58946650</v>
      </c>
      <c r="I117" s="27">
        <v>1404.7903225806451</v>
      </c>
    </row>
    <row r="118" spans="1:9" x14ac:dyDescent="0.2">
      <c r="A118" s="22">
        <v>2017</v>
      </c>
      <c r="B118" s="30">
        <v>10</v>
      </c>
      <c r="C118" s="16" t="s">
        <v>116</v>
      </c>
      <c r="D118" s="19" t="s">
        <v>24</v>
      </c>
      <c r="E118" s="23">
        <v>1068482.3600000001</v>
      </c>
      <c r="F118" s="13">
        <v>58</v>
      </c>
      <c r="G118" s="4">
        <v>81584</v>
      </c>
      <c r="H118" s="4">
        <v>61971977</v>
      </c>
      <c r="I118" s="27">
        <v>1406.6206896551723</v>
      </c>
    </row>
    <row r="119" spans="1:9" x14ac:dyDescent="0.2">
      <c r="A119" s="22">
        <v>2018</v>
      </c>
      <c r="B119" s="30">
        <v>10</v>
      </c>
      <c r="C119" s="16" t="s">
        <v>116</v>
      </c>
      <c r="D119" s="19" t="s">
        <v>24</v>
      </c>
      <c r="E119" s="23">
        <v>1339500</v>
      </c>
      <c r="F119" s="13">
        <v>2</v>
      </c>
      <c r="G119" s="4">
        <v>3031</v>
      </c>
      <c r="H119" s="4">
        <v>2679000</v>
      </c>
      <c r="I119" s="27">
        <v>1515.5</v>
      </c>
    </row>
    <row r="120" spans="1:9" x14ac:dyDescent="0.2">
      <c r="A120" s="22">
        <v>2015</v>
      </c>
      <c r="B120" s="30">
        <v>10</v>
      </c>
      <c r="C120" s="16" t="s">
        <v>100</v>
      </c>
      <c r="D120" s="19" t="s">
        <v>16</v>
      </c>
      <c r="E120" s="23">
        <v>358750</v>
      </c>
      <c r="F120" s="13">
        <v>4</v>
      </c>
      <c r="G120" s="4">
        <v>2979</v>
      </c>
      <c r="H120" s="4">
        <v>1435000</v>
      </c>
      <c r="I120" s="27">
        <v>744.75</v>
      </c>
    </row>
    <row r="121" spans="1:9" x14ac:dyDescent="0.2">
      <c r="A121" s="22">
        <v>2016</v>
      </c>
      <c r="B121" s="30">
        <v>10</v>
      </c>
      <c r="C121" s="16" t="s">
        <v>100</v>
      </c>
      <c r="D121" s="19" t="s">
        <v>16</v>
      </c>
      <c r="E121" s="23">
        <v>296800</v>
      </c>
      <c r="F121" s="13">
        <v>5</v>
      </c>
      <c r="G121" s="4">
        <v>2844</v>
      </c>
      <c r="H121" s="4">
        <v>1484000</v>
      </c>
      <c r="I121" s="27">
        <v>568.79999999999995</v>
      </c>
    </row>
    <row r="122" spans="1:9" x14ac:dyDescent="0.2">
      <c r="A122" s="22">
        <v>2017</v>
      </c>
      <c r="B122" s="30">
        <v>10</v>
      </c>
      <c r="C122" s="16" t="s">
        <v>100</v>
      </c>
      <c r="D122" s="19" t="s">
        <v>16</v>
      </c>
      <c r="E122" s="23">
        <v>311500</v>
      </c>
      <c r="F122" s="13">
        <v>6</v>
      </c>
      <c r="G122" s="4">
        <v>3455</v>
      </c>
      <c r="H122" s="4">
        <v>1869000</v>
      </c>
      <c r="I122" s="27">
        <v>575.83333333333337</v>
      </c>
    </row>
    <row r="123" spans="1:9" x14ac:dyDescent="0.2">
      <c r="A123" s="22">
        <v>2014</v>
      </c>
      <c r="B123" s="30">
        <v>10</v>
      </c>
      <c r="C123" s="16" t="s">
        <v>100</v>
      </c>
      <c r="D123" s="19" t="s">
        <v>24</v>
      </c>
      <c r="E123" s="23">
        <v>777333.33</v>
      </c>
      <c r="F123" s="13">
        <v>3</v>
      </c>
      <c r="G123" s="4">
        <v>4997</v>
      </c>
      <c r="H123" s="4">
        <v>2332000</v>
      </c>
      <c r="I123" s="27">
        <v>1665.6666666666667</v>
      </c>
    </row>
    <row r="124" spans="1:9" x14ac:dyDescent="0.2">
      <c r="A124" s="22">
        <v>2015</v>
      </c>
      <c r="B124" s="30">
        <v>10</v>
      </c>
      <c r="C124" s="16" t="s">
        <v>100</v>
      </c>
      <c r="D124" s="19" t="s">
        <v>24</v>
      </c>
      <c r="E124" s="23">
        <v>730006.9</v>
      </c>
      <c r="F124" s="13">
        <v>29</v>
      </c>
      <c r="G124" s="4">
        <v>36401</v>
      </c>
      <c r="H124" s="4">
        <v>21170200</v>
      </c>
      <c r="I124" s="27">
        <v>1255.2068965517242</v>
      </c>
    </row>
    <row r="125" spans="1:9" x14ac:dyDescent="0.2">
      <c r="A125" s="22">
        <v>2016</v>
      </c>
      <c r="B125" s="30">
        <v>10</v>
      </c>
      <c r="C125" s="16" t="s">
        <v>100</v>
      </c>
      <c r="D125" s="19" t="s">
        <v>24</v>
      </c>
      <c r="E125" s="23">
        <v>788148.52</v>
      </c>
      <c r="F125" s="13">
        <v>33</v>
      </c>
      <c r="G125" s="4">
        <v>39006</v>
      </c>
      <c r="H125" s="4">
        <v>26008901</v>
      </c>
      <c r="I125" s="27">
        <v>1182</v>
      </c>
    </row>
    <row r="126" spans="1:9" x14ac:dyDescent="0.2">
      <c r="A126" s="22">
        <v>2017</v>
      </c>
      <c r="B126" s="30">
        <v>10</v>
      </c>
      <c r="C126" s="16" t="s">
        <v>100</v>
      </c>
      <c r="D126" s="19" t="s">
        <v>24</v>
      </c>
      <c r="E126" s="23">
        <v>917823.65</v>
      </c>
      <c r="F126" s="13">
        <v>46</v>
      </c>
      <c r="G126" s="4">
        <v>61663</v>
      </c>
      <c r="H126" s="4">
        <v>42219888</v>
      </c>
      <c r="I126" s="27">
        <v>1340.5</v>
      </c>
    </row>
    <row r="127" spans="1:9" x14ac:dyDescent="0.2">
      <c r="A127" s="22">
        <v>2014</v>
      </c>
      <c r="B127" s="30">
        <v>10</v>
      </c>
      <c r="C127" s="16" t="s">
        <v>72</v>
      </c>
      <c r="D127" s="19" t="s">
        <v>16</v>
      </c>
      <c r="E127" s="23">
        <v>320000</v>
      </c>
      <c r="F127" s="13">
        <v>1</v>
      </c>
      <c r="G127" s="4">
        <v>783</v>
      </c>
      <c r="H127" s="4">
        <v>320000</v>
      </c>
      <c r="I127" s="27">
        <v>783</v>
      </c>
    </row>
    <row r="128" spans="1:9" x14ac:dyDescent="0.2">
      <c r="A128" s="22">
        <v>2015</v>
      </c>
      <c r="B128" s="30">
        <v>10</v>
      </c>
      <c r="C128" s="16" t="s">
        <v>72</v>
      </c>
      <c r="D128" s="19" t="s">
        <v>16</v>
      </c>
      <c r="E128" s="23">
        <v>486275</v>
      </c>
      <c r="F128" s="13">
        <v>2</v>
      </c>
      <c r="G128" s="4">
        <v>2780</v>
      </c>
      <c r="H128" s="4">
        <v>972550</v>
      </c>
      <c r="I128" s="27">
        <v>1390</v>
      </c>
    </row>
    <row r="129" spans="1:9" x14ac:dyDescent="0.2">
      <c r="A129" s="22">
        <v>2017</v>
      </c>
      <c r="B129" s="30">
        <v>10</v>
      </c>
      <c r="C129" s="16" t="s">
        <v>72</v>
      </c>
      <c r="D129" s="19" t="s">
        <v>16</v>
      </c>
      <c r="E129" s="23">
        <v>540092</v>
      </c>
      <c r="F129" s="13">
        <v>2</v>
      </c>
      <c r="G129" s="4">
        <v>2047</v>
      </c>
      <c r="H129" s="4">
        <v>1080184</v>
      </c>
      <c r="I129" s="27">
        <v>1023.5</v>
      </c>
    </row>
    <row r="130" spans="1:9" x14ac:dyDescent="0.2">
      <c r="A130" s="22">
        <v>2014</v>
      </c>
      <c r="B130" s="30">
        <v>10</v>
      </c>
      <c r="C130" s="16" t="s">
        <v>72</v>
      </c>
      <c r="D130" s="19" t="s">
        <v>24</v>
      </c>
      <c r="E130" s="23">
        <v>639987.56000000006</v>
      </c>
      <c r="F130" s="13">
        <v>9</v>
      </c>
      <c r="G130" s="4">
        <v>13795</v>
      </c>
      <c r="H130" s="4">
        <v>5759888</v>
      </c>
      <c r="I130" s="27">
        <v>1532.7777777777778</v>
      </c>
    </row>
    <row r="131" spans="1:9" x14ac:dyDescent="0.2">
      <c r="A131" s="22">
        <v>2015</v>
      </c>
      <c r="B131" s="30">
        <v>10</v>
      </c>
      <c r="C131" s="16" t="s">
        <v>72</v>
      </c>
      <c r="D131" s="19" t="s">
        <v>24</v>
      </c>
      <c r="E131" s="23">
        <v>714027.65</v>
      </c>
      <c r="F131" s="13">
        <v>52</v>
      </c>
      <c r="G131" s="4">
        <v>64710</v>
      </c>
      <c r="H131" s="4">
        <v>37129438</v>
      </c>
      <c r="I131" s="27">
        <v>1244.4230769230769</v>
      </c>
    </row>
    <row r="132" spans="1:9" x14ac:dyDescent="0.2">
      <c r="A132" s="22">
        <v>2016</v>
      </c>
      <c r="B132" s="30">
        <v>10</v>
      </c>
      <c r="C132" s="16" t="s">
        <v>72</v>
      </c>
      <c r="D132" s="19" t="s">
        <v>24</v>
      </c>
      <c r="E132" s="23">
        <v>766600.58</v>
      </c>
      <c r="F132" s="13">
        <v>50</v>
      </c>
      <c r="G132" s="4">
        <v>64532</v>
      </c>
      <c r="H132" s="4">
        <v>38330029</v>
      </c>
      <c r="I132" s="27">
        <v>1290.6400000000001</v>
      </c>
    </row>
    <row r="133" spans="1:9" x14ac:dyDescent="0.2">
      <c r="A133" s="22">
        <v>2017</v>
      </c>
      <c r="B133" s="30">
        <v>10</v>
      </c>
      <c r="C133" s="16" t="s">
        <v>72</v>
      </c>
      <c r="D133" s="19" t="s">
        <v>24</v>
      </c>
      <c r="E133" s="23">
        <v>893099.76</v>
      </c>
      <c r="F133" s="13">
        <v>50</v>
      </c>
      <c r="G133" s="4">
        <v>73457</v>
      </c>
      <c r="H133" s="4">
        <v>44654988</v>
      </c>
      <c r="I133" s="27">
        <v>1469.14</v>
      </c>
    </row>
    <row r="134" spans="1:9" x14ac:dyDescent="0.2">
      <c r="A134" s="22">
        <v>2018</v>
      </c>
      <c r="B134" s="30">
        <v>10</v>
      </c>
      <c r="C134" s="16" t="s">
        <v>72</v>
      </c>
      <c r="D134" s="19" t="s">
        <v>24</v>
      </c>
      <c r="E134" s="23">
        <v>985000</v>
      </c>
      <c r="F134" s="13">
        <v>1</v>
      </c>
      <c r="G134" s="4">
        <v>1134</v>
      </c>
      <c r="H134" s="4">
        <v>985000</v>
      </c>
      <c r="I134" s="27">
        <v>1134</v>
      </c>
    </row>
    <row r="135" spans="1:9" x14ac:dyDescent="0.2">
      <c r="A135" s="22">
        <v>2015</v>
      </c>
      <c r="B135" s="30">
        <v>2</v>
      </c>
      <c r="C135" s="16" t="s">
        <v>71</v>
      </c>
      <c r="D135" s="19" t="s">
        <v>16</v>
      </c>
      <c r="E135" s="23">
        <v>892818.18</v>
      </c>
      <c r="F135" s="13">
        <v>11</v>
      </c>
      <c r="G135" s="4">
        <v>14181</v>
      </c>
      <c r="H135" s="4">
        <v>9821000</v>
      </c>
      <c r="I135" s="27">
        <v>1289.1818181818182</v>
      </c>
    </row>
    <row r="136" spans="1:9" x14ac:dyDescent="0.2">
      <c r="A136" s="22">
        <v>2016</v>
      </c>
      <c r="B136" s="30">
        <v>2</v>
      </c>
      <c r="C136" s="16" t="s">
        <v>71</v>
      </c>
      <c r="D136" s="19" t="s">
        <v>16</v>
      </c>
      <c r="E136" s="23">
        <v>1007714.29</v>
      </c>
      <c r="F136" s="13">
        <v>7</v>
      </c>
      <c r="G136" s="4">
        <v>8904</v>
      </c>
      <c r="H136" s="4">
        <v>7054000</v>
      </c>
      <c r="I136" s="27">
        <v>1272</v>
      </c>
    </row>
    <row r="137" spans="1:9" x14ac:dyDescent="0.2">
      <c r="A137" s="22">
        <v>2017</v>
      </c>
      <c r="B137" s="30">
        <v>2</v>
      </c>
      <c r="C137" s="16" t="s">
        <v>71</v>
      </c>
      <c r="D137" s="19" t="s">
        <v>16</v>
      </c>
      <c r="E137" s="23">
        <v>1010968.8</v>
      </c>
      <c r="F137" s="13">
        <v>10</v>
      </c>
      <c r="G137" s="4">
        <v>11826</v>
      </c>
      <c r="H137" s="4">
        <v>10109688</v>
      </c>
      <c r="I137" s="27">
        <v>1182.5999999999999</v>
      </c>
    </row>
    <row r="138" spans="1:9" x14ac:dyDescent="0.2">
      <c r="A138" s="22">
        <v>2014</v>
      </c>
      <c r="B138" s="30">
        <v>2</v>
      </c>
      <c r="C138" s="16" t="s">
        <v>71</v>
      </c>
      <c r="D138" s="19" t="s">
        <v>24</v>
      </c>
      <c r="E138" s="23">
        <v>1311500</v>
      </c>
      <c r="F138" s="13">
        <v>2</v>
      </c>
      <c r="G138" s="4">
        <v>4325</v>
      </c>
      <c r="H138" s="4">
        <v>2623000</v>
      </c>
      <c r="I138" s="27">
        <v>2162.5</v>
      </c>
    </row>
    <row r="139" spans="1:9" x14ac:dyDescent="0.2">
      <c r="A139" s="22">
        <v>2015</v>
      </c>
      <c r="B139" s="30">
        <v>2</v>
      </c>
      <c r="C139" s="16" t="s">
        <v>71</v>
      </c>
      <c r="D139" s="19" t="s">
        <v>24</v>
      </c>
      <c r="E139" s="23">
        <v>1305619.18</v>
      </c>
      <c r="F139" s="13">
        <v>73</v>
      </c>
      <c r="G139" s="4">
        <v>116490</v>
      </c>
      <c r="H139" s="4">
        <v>95310200</v>
      </c>
      <c r="I139" s="27">
        <v>1595.7534246575342</v>
      </c>
    </row>
    <row r="140" spans="1:9" x14ac:dyDescent="0.2">
      <c r="A140" s="22">
        <v>2016</v>
      </c>
      <c r="B140" s="30">
        <v>2</v>
      </c>
      <c r="C140" s="16" t="s">
        <v>71</v>
      </c>
      <c r="D140" s="19" t="s">
        <v>24</v>
      </c>
      <c r="E140" s="23">
        <v>1285672.54</v>
      </c>
      <c r="F140" s="13">
        <v>91</v>
      </c>
      <c r="G140" s="4">
        <v>144361</v>
      </c>
      <c r="H140" s="4">
        <v>116996201</v>
      </c>
      <c r="I140" s="27">
        <v>1586.3846153846155</v>
      </c>
    </row>
    <row r="141" spans="1:9" x14ac:dyDescent="0.2">
      <c r="A141" s="22">
        <v>2017</v>
      </c>
      <c r="B141" s="30">
        <v>2</v>
      </c>
      <c r="C141" s="16" t="s">
        <v>71</v>
      </c>
      <c r="D141" s="19" t="s">
        <v>24</v>
      </c>
      <c r="E141" s="23">
        <v>1412363.66</v>
      </c>
      <c r="F141" s="13">
        <v>65</v>
      </c>
      <c r="G141" s="4">
        <v>104352</v>
      </c>
      <c r="H141" s="4">
        <v>91803638</v>
      </c>
      <c r="I141" s="27">
        <v>1605.4153846153847</v>
      </c>
    </row>
    <row r="142" spans="1:9" x14ac:dyDescent="0.2">
      <c r="A142" s="22">
        <v>2018</v>
      </c>
      <c r="B142" s="30">
        <v>2</v>
      </c>
      <c r="C142" s="16" t="s">
        <v>71</v>
      </c>
      <c r="D142" s="19" t="s">
        <v>24</v>
      </c>
      <c r="E142" s="23">
        <v>1426666.67</v>
      </c>
      <c r="F142" s="13">
        <v>3</v>
      </c>
      <c r="G142" s="4">
        <v>4002</v>
      </c>
      <c r="H142" s="4">
        <v>4280000</v>
      </c>
      <c r="I142" s="27">
        <v>1334</v>
      </c>
    </row>
    <row r="143" spans="1:9" x14ac:dyDescent="0.2">
      <c r="A143" s="22">
        <v>2017</v>
      </c>
      <c r="B143" s="30">
        <v>2</v>
      </c>
      <c r="C143" s="16" t="s">
        <v>91</v>
      </c>
      <c r="D143" s="19" t="s">
        <v>16</v>
      </c>
      <c r="E143" s="23">
        <v>750000</v>
      </c>
      <c r="F143" s="13">
        <v>1</v>
      </c>
      <c r="G143" s="4">
        <v>786</v>
      </c>
      <c r="H143" s="4">
        <v>750000</v>
      </c>
      <c r="I143" s="27">
        <v>786</v>
      </c>
    </row>
    <row r="144" spans="1:9" x14ac:dyDescent="0.2">
      <c r="A144" s="22">
        <v>2014</v>
      </c>
      <c r="B144" s="30">
        <v>2</v>
      </c>
      <c r="C144" s="16" t="s">
        <v>91</v>
      </c>
      <c r="D144" s="19" t="s">
        <v>24</v>
      </c>
      <c r="E144" s="23">
        <v>1950000</v>
      </c>
      <c r="F144" s="13">
        <v>2</v>
      </c>
      <c r="G144" s="4">
        <v>4968</v>
      </c>
      <c r="H144" s="4">
        <v>3900000</v>
      </c>
      <c r="I144" s="27">
        <v>2484</v>
      </c>
    </row>
    <row r="145" spans="1:9" x14ac:dyDescent="0.2">
      <c r="A145" s="22">
        <v>2015</v>
      </c>
      <c r="B145" s="30">
        <v>2</v>
      </c>
      <c r="C145" s="16" t="s">
        <v>91</v>
      </c>
      <c r="D145" s="19" t="s">
        <v>24</v>
      </c>
      <c r="E145" s="23">
        <v>1499371.86</v>
      </c>
      <c r="F145" s="13">
        <v>36</v>
      </c>
      <c r="G145" s="4">
        <v>57660</v>
      </c>
      <c r="H145" s="4">
        <v>53977387</v>
      </c>
      <c r="I145" s="27">
        <v>1601.6666666666667</v>
      </c>
    </row>
    <row r="146" spans="1:9" x14ac:dyDescent="0.2">
      <c r="A146" s="22">
        <v>2016</v>
      </c>
      <c r="B146" s="30">
        <v>2</v>
      </c>
      <c r="C146" s="16" t="s">
        <v>91</v>
      </c>
      <c r="D146" s="19" t="s">
        <v>24</v>
      </c>
      <c r="E146" s="23">
        <v>1733356.5</v>
      </c>
      <c r="F146" s="13">
        <v>18</v>
      </c>
      <c r="G146" s="4">
        <v>36019</v>
      </c>
      <c r="H146" s="4">
        <v>31200417</v>
      </c>
      <c r="I146" s="27">
        <v>2001.0555555555557</v>
      </c>
    </row>
    <row r="147" spans="1:9" x14ac:dyDescent="0.2">
      <c r="A147" s="22">
        <v>2017</v>
      </c>
      <c r="B147" s="30">
        <v>2</v>
      </c>
      <c r="C147" s="16" t="s">
        <v>91</v>
      </c>
      <c r="D147" s="19" t="s">
        <v>24</v>
      </c>
      <c r="E147" s="23">
        <v>1522255.56</v>
      </c>
      <c r="F147" s="13">
        <v>18</v>
      </c>
      <c r="G147" s="4">
        <v>26286</v>
      </c>
      <c r="H147" s="4">
        <v>27400600</v>
      </c>
      <c r="I147" s="27">
        <v>1460.3333333333333</v>
      </c>
    </row>
    <row r="148" spans="1:9" x14ac:dyDescent="0.2">
      <c r="A148" s="22">
        <v>2018</v>
      </c>
      <c r="B148" s="30">
        <v>2</v>
      </c>
      <c r="C148" s="16" t="s">
        <v>91</v>
      </c>
      <c r="D148" s="19" t="s">
        <v>24</v>
      </c>
      <c r="E148" s="23">
        <v>1730000</v>
      </c>
      <c r="F148" s="13">
        <v>1</v>
      </c>
      <c r="G148" s="4">
        <v>1500</v>
      </c>
      <c r="H148" s="4">
        <v>1730000</v>
      </c>
      <c r="I148" s="27">
        <v>1500</v>
      </c>
    </row>
    <row r="149" spans="1:9" x14ac:dyDescent="0.2">
      <c r="A149" s="22">
        <v>2016</v>
      </c>
      <c r="B149" s="30">
        <v>2</v>
      </c>
      <c r="C149" s="16" t="s">
        <v>36</v>
      </c>
      <c r="D149" s="19" t="s">
        <v>16</v>
      </c>
      <c r="E149" s="23">
        <v>900000</v>
      </c>
      <c r="F149" s="13">
        <v>1</v>
      </c>
      <c r="G149" s="4">
        <v>1493</v>
      </c>
      <c r="H149" s="4">
        <v>900000</v>
      </c>
      <c r="I149" s="27">
        <v>1493</v>
      </c>
    </row>
    <row r="150" spans="1:9" x14ac:dyDescent="0.2">
      <c r="A150" s="22">
        <v>2017</v>
      </c>
      <c r="B150" s="30">
        <v>2</v>
      </c>
      <c r="C150" s="16" t="s">
        <v>36</v>
      </c>
      <c r="D150" s="19" t="s">
        <v>16</v>
      </c>
      <c r="E150" s="23">
        <v>1200000</v>
      </c>
      <c r="F150" s="13">
        <v>1</v>
      </c>
      <c r="G150" s="4">
        <v>1613</v>
      </c>
      <c r="H150" s="4">
        <v>1200000</v>
      </c>
      <c r="I150" s="27">
        <v>1613</v>
      </c>
    </row>
    <row r="151" spans="1:9" x14ac:dyDescent="0.2">
      <c r="A151" s="22">
        <v>2014</v>
      </c>
      <c r="B151" s="30">
        <v>2</v>
      </c>
      <c r="C151" s="16" t="s">
        <v>36</v>
      </c>
      <c r="D151" s="19" t="s">
        <v>24</v>
      </c>
      <c r="E151" s="23">
        <v>860000</v>
      </c>
      <c r="F151" s="13">
        <v>1</v>
      </c>
      <c r="G151" s="4">
        <v>1625</v>
      </c>
      <c r="H151" s="4">
        <v>860000</v>
      </c>
      <c r="I151" s="27">
        <v>1625</v>
      </c>
    </row>
    <row r="152" spans="1:9" x14ac:dyDescent="0.2">
      <c r="A152" s="22">
        <v>2015</v>
      </c>
      <c r="B152" s="30">
        <v>2</v>
      </c>
      <c r="C152" s="16" t="s">
        <v>36</v>
      </c>
      <c r="D152" s="19" t="s">
        <v>24</v>
      </c>
      <c r="E152" s="23">
        <v>1384500</v>
      </c>
      <c r="F152" s="13">
        <v>26</v>
      </c>
      <c r="G152" s="4">
        <v>52419</v>
      </c>
      <c r="H152" s="4">
        <v>35997000</v>
      </c>
      <c r="I152" s="27">
        <v>2016.1153846153845</v>
      </c>
    </row>
    <row r="153" spans="1:9" x14ac:dyDescent="0.2">
      <c r="A153" s="22">
        <v>2016</v>
      </c>
      <c r="B153" s="30">
        <v>2</v>
      </c>
      <c r="C153" s="16" t="s">
        <v>36</v>
      </c>
      <c r="D153" s="19" t="s">
        <v>24</v>
      </c>
      <c r="E153" s="23">
        <v>1302314.1399999999</v>
      </c>
      <c r="F153" s="13">
        <v>28</v>
      </c>
      <c r="G153" s="4">
        <v>42392</v>
      </c>
      <c r="H153" s="4">
        <v>36464796</v>
      </c>
      <c r="I153" s="27">
        <v>1514</v>
      </c>
    </row>
    <row r="154" spans="1:9" x14ac:dyDescent="0.2">
      <c r="A154" s="22">
        <v>2017</v>
      </c>
      <c r="B154" s="30">
        <v>2</v>
      </c>
      <c r="C154" s="16" t="s">
        <v>36</v>
      </c>
      <c r="D154" s="19" t="s">
        <v>24</v>
      </c>
      <c r="E154" s="23">
        <v>1707722.25</v>
      </c>
      <c r="F154" s="13">
        <v>36</v>
      </c>
      <c r="G154" s="4">
        <v>62749</v>
      </c>
      <c r="H154" s="4">
        <v>61478001</v>
      </c>
      <c r="I154" s="27">
        <v>1743.0277777777778</v>
      </c>
    </row>
    <row r="155" spans="1:9" x14ac:dyDescent="0.2">
      <c r="A155" s="22">
        <v>2014</v>
      </c>
      <c r="B155" s="30">
        <v>2</v>
      </c>
      <c r="C155" s="16" t="s">
        <v>90</v>
      </c>
      <c r="D155" s="19" t="s">
        <v>16</v>
      </c>
      <c r="E155" s="23">
        <v>745000</v>
      </c>
      <c r="F155" s="13">
        <v>2</v>
      </c>
      <c r="G155" s="4">
        <v>2880</v>
      </c>
      <c r="H155" s="4">
        <v>1490000</v>
      </c>
      <c r="I155" s="27">
        <v>1440</v>
      </c>
    </row>
    <row r="156" spans="1:9" x14ac:dyDescent="0.2">
      <c r="A156" s="22">
        <v>2015</v>
      </c>
      <c r="B156" s="30">
        <v>2</v>
      </c>
      <c r="C156" s="16" t="s">
        <v>90</v>
      </c>
      <c r="D156" s="19" t="s">
        <v>16</v>
      </c>
      <c r="E156" s="23">
        <v>1150965.52</v>
      </c>
      <c r="F156" s="13">
        <v>29</v>
      </c>
      <c r="G156" s="4">
        <v>29841</v>
      </c>
      <c r="H156" s="4">
        <v>33378000</v>
      </c>
      <c r="I156" s="27">
        <v>1029</v>
      </c>
    </row>
    <row r="157" spans="1:9" x14ac:dyDescent="0.2">
      <c r="A157" s="22">
        <v>2016</v>
      </c>
      <c r="B157" s="30">
        <v>2</v>
      </c>
      <c r="C157" s="16" t="s">
        <v>90</v>
      </c>
      <c r="D157" s="19" t="s">
        <v>16</v>
      </c>
      <c r="E157" s="23">
        <v>1143037.04</v>
      </c>
      <c r="F157" s="13">
        <v>27</v>
      </c>
      <c r="G157" s="4">
        <v>30552</v>
      </c>
      <c r="H157" s="4">
        <v>30862000</v>
      </c>
      <c r="I157" s="27">
        <v>1131.5555555555557</v>
      </c>
    </row>
    <row r="158" spans="1:9" x14ac:dyDescent="0.2">
      <c r="A158" s="22">
        <v>2017</v>
      </c>
      <c r="B158" s="30">
        <v>2</v>
      </c>
      <c r="C158" s="16" t="s">
        <v>90</v>
      </c>
      <c r="D158" s="19" t="s">
        <v>16</v>
      </c>
      <c r="E158" s="23">
        <v>1117535.71</v>
      </c>
      <c r="F158" s="13">
        <v>14</v>
      </c>
      <c r="G158" s="4">
        <v>16326</v>
      </c>
      <c r="H158" s="4">
        <v>15645500</v>
      </c>
      <c r="I158" s="27">
        <v>1166.1428571428571</v>
      </c>
    </row>
    <row r="159" spans="1:9" x14ac:dyDescent="0.2">
      <c r="A159" s="22">
        <v>2018</v>
      </c>
      <c r="B159" s="30">
        <v>2</v>
      </c>
      <c r="C159" s="16" t="s">
        <v>90</v>
      </c>
      <c r="D159" s="19" t="s">
        <v>16</v>
      </c>
      <c r="E159" s="23">
        <v>1650000</v>
      </c>
      <c r="F159" s="13">
        <v>1</v>
      </c>
      <c r="G159" s="4">
        <v>1624</v>
      </c>
      <c r="H159" s="4">
        <v>1650000</v>
      </c>
      <c r="I159" s="27">
        <v>1624</v>
      </c>
    </row>
    <row r="160" spans="1:9" x14ac:dyDescent="0.2">
      <c r="A160" s="22">
        <v>2014</v>
      </c>
      <c r="B160" s="30">
        <v>2</v>
      </c>
      <c r="C160" s="16" t="s">
        <v>90</v>
      </c>
      <c r="D160" s="19" t="s">
        <v>24</v>
      </c>
      <c r="E160" s="23">
        <v>910000</v>
      </c>
      <c r="F160" s="13">
        <v>2</v>
      </c>
      <c r="G160" s="4">
        <v>1515</v>
      </c>
      <c r="H160" s="4">
        <v>1820000</v>
      </c>
      <c r="I160" s="27">
        <v>757.5</v>
      </c>
    </row>
    <row r="161" spans="1:9" x14ac:dyDescent="0.2">
      <c r="A161" s="22">
        <v>2015</v>
      </c>
      <c r="B161" s="30">
        <v>2</v>
      </c>
      <c r="C161" s="16" t="s">
        <v>90</v>
      </c>
      <c r="D161" s="19" t="s">
        <v>24</v>
      </c>
      <c r="E161" s="23">
        <v>1559873.81</v>
      </c>
      <c r="F161" s="13">
        <v>42</v>
      </c>
      <c r="G161" s="4">
        <v>60328</v>
      </c>
      <c r="H161" s="4">
        <v>65514700</v>
      </c>
      <c r="I161" s="27">
        <v>1436.3809523809523</v>
      </c>
    </row>
    <row r="162" spans="1:9" x14ac:dyDescent="0.2">
      <c r="A162" s="22">
        <v>2016</v>
      </c>
      <c r="B162" s="30">
        <v>2</v>
      </c>
      <c r="C162" s="16" t="s">
        <v>90</v>
      </c>
      <c r="D162" s="19" t="s">
        <v>24</v>
      </c>
      <c r="E162" s="23">
        <v>1699723.68</v>
      </c>
      <c r="F162" s="13">
        <v>38</v>
      </c>
      <c r="G162" s="4">
        <v>66171</v>
      </c>
      <c r="H162" s="4">
        <v>64589500</v>
      </c>
      <c r="I162" s="27">
        <v>1741.3421052631579</v>
      </c>
    </row>
    <row r="163" spans="1:9" x14ac:dyDescent="0.2">
      <c r="A163" s="22">
        <v>2017</v>
      </c>
      <c r="B163" s="30">
        <v>2</v>
      </c>
      <c r="C163" s="16" t="s">
        <v>90</v>
      </c>
      <c r="D163" s="19" t="s">
        <v>24</v>
      </c>
      <c r="E163" s="23">
        <v>1959824.74</v>
      </c>
      <c r="F163" s="13">
        <v>38</v>
      </c>
      <c r="G163" s="4">
        <v>75362</v>
      </c>
      <c r="H163" s="4">
        <v>74473340</v>
      </c>
      <c r="I163" s="27">
        <v>1983.2105263157894</v>
      </c>
    </row>
    <row r="164" spans="1:9" x14ac:dyDescent="0.2">
      <c r="A164" s="22">
        <v>2015</v>
      </c>
      <c r="B164" s="30">
        <v>2</v>
      </c>
      <c r="C164" s="16" t="s">
        <v>66</v>
      </c>
      <c r="D164" s="19" t="s">
        <v>16</v>
      </c>
      <c r="E164" s="23">
        <v>514500</v>
      </c>
      <c r="F164" s="13">
        <v>2</v>
      </c>
      <c r="G164" s="4">
        <v>1833</v>
      </c>
      <c r="H164" s="4">
        <v>1029000</v>
      </c>
      <c r="I164" s="27">
        <v>916.5</v>
      </c>
    </row>
    <row r="165" spans="1:9" x14ac:dyDescent="0.2">
      <c r="A165" s="22">
        <v>2016</v>
      </c>
      <c r="B165" s="30">
        <v>2</v>
      </c>
      <c r="C165" s="16" t="s">
        <v>66</v>
      </c>
      <c r="D165" s="19" t="s">
        <v>16</v>
      </c>
      <c r="E165" s="23">
        <v>745000</v>
      </c>
      <c r="F165" s="13">
        <v>3</v>
      </c>
      <c r="G165" s="4">
        <v>1972</v>
      </c>
      <c r="H165" s="4">
        <v>2235000</v>
      </c>
      <c r="I165" s="27">
        <v>657.33333333333337</v>
      </c>
    </row>
    <row r="166" spans="1:9" x14ac:dyDescent="0.2">
      <c r="A166" s="22">
        <v>2017</v>
      </c>
      <c r="B166" s="30">
        <v>2</v>
      </c>
      <c r="C166" s="16" t="s">
        <v>66</v>
      </c>
      <c r="D166" s="19" t="s">
        <v>16</v>
      </c>
      <c r="E166" s="23">
        <v>830000</v>
      </c>
      <c r="F166" s="13">
        <v>1</v>
      </c>
      <c r="G166" s="4">
        <v>1072</v>
      </c>
      <c r="H166" s="4">
        <v>830000</v>
      </c>
      <c r="I166" s="27">
        <v>1072</v>
      </c>
    </row>
    <row r="167" spans="1:9" x14ac:dyDescent="0.2">
      <c r="A167" s="22">
        <v>2018</v>
      </c>
      <c r="B167" s="30">
        <v>2</v>
      </c>
      <c r="C167" s="16" t="s">
        <v>66</v>
      </c>
      <c r="D167" s="19" t="s">
        <v>16</v>
      </c>
      <c r="E167" s="23">
        <v>1377500</v>
      </c>
      <c r="F167" s="13">
        <v>2</v>
      </c>
      <c r="G167" s="4">
        <v>2410</v>
      </c>
      <c r="H167" s="4">
        <v>2755000</v>
      </c>
      <c r="I167" s="27">
        <v>1205</v>
      </c>
    </row>
    <row r="168" spans="1:9" x14ac:dyDescent="0.2">
      <c r="A168" s="22">
        <v>2014</v>
      </c>
      <c r="B168" s="30">
        <v>2</v>
      </c>
      <c r="C168" s="16" t="s">
        <v>66</v>
      </c>
      <c r="D168" s="19" t="s">
        <v>24</v>
      </c>
      <c r="E168" s="23">
        <v>1010000</v>
      </c>
      <c r="F168" s="13">
        <v>1</v>
      </c>
      <c r="G168" s="4">
        <v>1100</v>
      </c>
      <c r="H168" s="4">
        <v>1010000</v>
      </c>
      <c r="I168" s="27">
        <v>1100</v>
      </c>
    </row>
    <row r="169" spans="1:9" x14ac:dyDescent="0.2">
      <c r="A169" s="22">
        <v>2015</v>
      </c>
      <c r="B169" s="30">
        <v>2</v>
      </c>
      <c r="C169" s="16" t="s">
        <v>66</v>
      </c>
      <c r="D169" s="19" t="s">
        <v>24</v>
      </c>
      <c r="E169" s="23">
        <v>1022418.83</v>
      </c>
      <c r="F169" s="13">
        <v>81</v>
      </c>
      <c r="G169" s="4">
        <v>97484</v>
      </c>
      <c r="H169" s="4">
        <v>82815925</v>
      </c>
      <c r="I169" s="27">
        <v>1203.5061728395062</v>
      </c>
    </row>
    <row r="170" spans="1:9" x14ac:dyDescent="0.2">
      <c r="A170" s="22">
        <v>2016</v>
      </c>
      <c r="B170" s="30">
        <v>2</v>
      </c>
      <c r="C170" s="16" t="s">
        <v>66</v>
      </c>
      <c r="D170" s="19" t="s">
        <v>24</v>
      </c>
      <c r="E170" s="23">
        <v>1050155.22</v>
      </c>
      <c r="F170" s="13">
        <v>74</v>
      </c>
      <c r="G170" s="4">
        <v>88904</v>
      </c>
      <c r="H170" s="4">
        <v>77711486</v>
      </c>
      <c r="I170" s="27">
        <v>1201.4054054054054</v>
      </c>
    </row>
    <row r="171" spans="1:9" x14ac:dyDescent="0.2">
      <c r="A171" s="22">
        <v>2017</v>
      </c>
      <c r="B171" s="30">
        <v>2</v>
      </c>
      <c r="C171" s="16" t="s">
        <v>66</v>
      </c>
      <c r="D171" s="19" t="s">
        <v>24</v>
      </c>
      <c r="E171" s="23">
        <v>1212072.3899999999</v>
      </c>
      <c r="F171" s="13">
        <v>83</v>
      </c>
      <c r="G171" s="4">
        <v>111518</v>
      </c>
      <c r="H171" s="4">
        <v>100602008</v>
      </c>
      <c r="I171" s="27">
        <v>1343.5903614457832</v>
      </c>
    </row>
    <row r="172" spans="1:9" x14ac:dyDescent="0.2">
      <c r="A172" s="22">
        <v>2015</v>
      </c>
      <c r="B172" s="30">
        <v>2</v>
      </c>
      <c r="C172" s="16" t="s">
        <v>34</v>
      </c>
      <c r="D172" s="19" t="s">
        <v>16</v>
      </c>
      <c r="E172" s="23">
        <v>642250</v>
      </c>
      <c r="F172" s="13">
        <v>2</v>
      </c>
      <c r="G172" s="4">
        <v>1024</v>
      </c>
      <c r="H172" s="4">
        <v>1284500</v>
      </c>
      <c r="I172" s="27">
        <v>512</v>
      </c>
    </row>
    <row r="173" spans="1:9" x14ac:dyDescent="0.2">
      <c r="A173" s="22">
        <v>2016</v>
      </c>
      <c r="B173" s="30">
        <v>2</v>
      </c>
      <c r="C173" s="16" t="s">
        <v>34</v>
      </c>
      <c r="D173" s="19" t="s">
        <v>16</v>
      </c>
      <c r="E173" s="23">
        <v>710714.29</v>
      </c>
      <c r="F173" s="13">
        <v>7</v>
      </c>
      <c r="G173" s="4">
        <v>5588</v>
      </c>
      <c r="H173" s="4">
        <v>4975000</v>
      </c>
      <c r="I173" s="27">
        <v>798.28571428571433</v>
      </c>
    </row>
    <row r="174" spans="1:9" x14ac:dyDescent="0.2">
      <c r="A174" s="22">
        <v>2017</v>
      </c>
      <c r="B174" s="30">
        <v>2</v>
      </c>
      <c r="C174" s="16" t="s">
        <v>34</v>
      </c>
      <c r="D174" s="19" t="s">
        <v>16</v>
      </c>
      <c r="E174" s="23">
        <v>614078</v>
      </c>
      <c r="F174" s="13">
        <v>3</v>
      </c>
      <c r="G174" s="4">
        <v>2407</v>
      </c>
      <c r="H174" s="4">
        <v>1842234</v>
      </c>
      <c r="I174" s="27">
        <v>802.33333333333337</v>
      </c>
    </row>
    <row r="175" spans="1:9" x14ac:dyDescent="0.2">
      <c r="A175" s="22">
        <v>2014</v>
      </c>
      <c r="B175" s="30">
        <v>2</v>
      </c>
      <c r="C175" s="16" t="s">
        <v>34</v>
      </c>
      <c r="D175" s="19" t="s">
        <v>24</v>
      </c>
      <c r="E175" s="23">
        <v>880000</v>
      </c>
      <c r="F175" s="13">
        <v>2</v>
      </c>
      <c r="G175" s="4">
        <v>2895</v>
      </c>
      <c r="H175" s="4">
        <v>1760000</v>
      </c>
      <c r="I175" s="27">
        <v>1447.5</v>
      </c>
    </row>
    <row r="176" spans="1:9" x14ac:dyDescent="0.2">
      <c r="A176" s="22">
        <v>2015</v>
      </c>
      <c r="B176" s="30">
        <v>2</v>
      </c>
      <c r="C176" s="16" t="s">
        <v>34</v>
      </c>
      <c r="D176" s="19" t="s">
        <v>24</v>
      </c>
      <c r="E176" s="23">
        <v>1041837.86</v>
      </c>
      <c r="F176" s="13">
        <v>69</v>
      </c>
      <c r="G176" s="4">
        <v>92664</v>
      </c>
      <c r="H176" s="4">
        <v>71886812</v>
      </c>
      <c r="I176" s="27">
        <v>1342.9565217391305</v>
      </c>
    </row>
    <row r="177" spans="1:9" x14ac:dyDescent="0.2">
      <c r="A177" s="22">
        <v>2016</v>
      </c>
      <c r="B177" s="30">
        <v>2</v>
      </c>
      <c r="C177" s="16" t="s">
        <v>34</v>
      </c>
      <c r="D177" s="19" t="s">
        <v>24</v>
      </c>
      <c r="E177" s="23">
        <v>1124688.56</v>
      </c>
      <c r="F177" s="13">
        <v>61</v>
      </c>
      <c r="G177" s="4">
        <v>76562</v>
      </c>
      <c r="H177" s="4">
        <v>68606002</v>
      </c>
      <c r="I177" s="27">
        <v>1255.1147540983607</v>
      </c>
    </row>
    <row r="178" spans="1:9" x14ac:dyDescent="0.2">
      <c r="A178" s="22">
        <v>2017</v>
      </c>
      <c r="B178" s="30">
        <v>2</v>
      </c>
      <c r="C178" s="16" t="s">
        <v>34</v>
      </c>
      <c r="D178" s="19" t="s">
        <v>24</v>
      </c>
      <c r="E178" s="23">
        <v>1275053.3600000001</v>
      </c>
      <c r="F178" s="13">
        <v>67</v>
      </c>
      <c r="G178" s="4">
        <v>90814</v>
      </c>
      <c r="H178" s="4">
        <v>85428575</v>
      </c>
      <c r="I178" s="27">
        <v>1355.4328358208954</v>
      </c>
    </row>
    <row r="179" spans="1:9" x14ac:dyDescent="0.2">
      <c r="A179" s="22">
        <v>2018</v>
      </c>
      <c r="B179" s="30">
        <v>2</v>
      </c>
      <c r="C179" s="16" t="s">
        <v>34</v>
      </c>
      <c r="D179" s="19" t="s">
        <v>24</v>
      </c>
      <c r="E179" s="23">
        <v>1305000</v>
      </c>
      <c r="F179" s="13">
        <v>2</v>
      </c>
      <c r="G179" s="4">
        <v>2977</v>
      </c>
      <c r="H179" s="4">
        <v>2610000</v>
      </c>
      <c r="I179" s="27">
        <v>1488.5</v>
      </c>
    </row>
    <row r="180" spans="1:9" x14ac:dyDescent="0.2">
      <c r="A180" s="22">
        <v>2015</v>
      </c>
      <c r="B180" s="30">
        <v>2</v>
      </c>
      <c r="C180" s="16" t="s">
        <v>68</v>
      </c>
      <c r="D180" s="19" t="s">
        <v>16</v>
      </c>
      <c r="E180" s="23">
        <v>836500</v>
      </c>
      <c r="F180" s="13">
        <v>2</v>
      </c>
      <c r="G180" s="4">
        <v>1541</v>
      </c>
      <c r="H180" s="4">
        <v>1673000</v>
      </c>
      <c r="I180" s="27">
        <v>770.5</v>
      </c>
    </row>
    <row r="181" spans="1:9" x14ac:dyDescent="0.2">
      <c r="A181" s="22">
        <v>2016</v>
      </c>
      <c r="B181" s="30">
        <v>2</v>
      </c>
      <c r="C181" s="16" t="s">
        <v>68</v>
      </c>
      <c r="D181" s="19" t="s">
        <v>16</v>
      </c>
      <c r="E181" s="23">
        <v>980000</v>
      </c>
      <c r="F181" s="13">
        <v>1</v>
      </c>
      <c r="G181" s="4">
        <v>1223</v>
      </c>
      <c r="H181" s="4">
        <v>980000</v>
      </c>
      <c r="I181" s="27">
        <v>1223</v>
      </c>
    </row>
    <row r="182" spans="1:9" x14ac:dyDescent="0.2">
      <c r="A182" s="22">
        <v>2017</v>
      </c>
      <c r="B182" s="30">
        <v>2</v>
      </c>
      <c r="C182" s="16" t="s">
        <v>68</v>
      </c>
      <c r="D182" s="19" t="s">
        <v>16</v>
      </c>
      <c r="E182" s="23">
        <v>930000</v>
      </c>
      <c r="F182" s="13">
        <v>1</v>
      </c>
      <c r="G182" s="4"/>
      <c r="H182" s="4">
        <v>930000</v>
      </c>
      <c r="I182" s="27">
        <v>0</v>
      </c>
    </row>
    <row r="183" spans="1:9" x14ac:dyDescent="0.2">
      <c r="A183" s="22">
        <v>2015</v>
      </c>
      <c r="B183" s="30">
        <v>2</v>
      </c>
      <c r="C183" s="16" t="s">
        <v>68</v>
      </c>
      <c r="D183" s="19" t="s">
        <v>24</v>
      </c>
      <c r="E183" s="23">
        <v>1201030.22</v>
      </c>
      <c r="F183" s="13">
        <v>79</v>
      </c>
      <c r="G183" s="4">
        <v>122965</v>
      </c>
      <c r="H183" s="4">
        <v>94881387</v>
      </c>
      <c r="I183" s="27">
        <v>1556.5189873417721</v>
      </c>
    </row>
    <row r="184" spans="1:9" x14ac:dyDescent="0.2">
      <c r="A184" s="22">
        <v>2016</v>
      </c>
      <c r="B184" s="30">
        <v>2</v>
      </c>
      <c r="C184" s="16" t="s">
        <v>68</v>
      </c>
      <c r="D184" s="19" t="s">
        <v>24</v>
      </c>
      <c r="E184" s="23">
        <v>1258870.51</v>
      </c>
      <c r="F184" s="13">
        <v>76</v>
      </c>
      <c r="G184" s="4">
        <v>117780</v>
      </c>
      <c r="H184" s="4">
        <v>95674159</v>
      </c>
      <c r="I184" s="27">
        <v>1549.7368421052631</v>
      </c>
    </row>
    <row r="185" spans="1:9" x14ac:dyDescent="0.2">
      <c r="A185" s="22">
        <v>2017</v>
      </c>
      <c r="B185" s="30">
        <v>2</v>
      </c>
      <c r="C185" s="16" t="s">
        <v>68</v>
      </c>
      <c r="D185" s="19" t="s">
        <v>24</v>
      </c>
      <c r="E185" s="23">
        <v>1355227.51</v>
      </c>
      <c r="F185" s="13">
        <v>80</v>
      </c>
      <c r="G185" s="4">
        <v>116427</v>
      </c>
      <c r="H185" s="4">
        <v>108418201</v>
      </c>
      <c r="I185" s="27">
        <v>1455.3375000000001</v>
      </c>
    </row>
    <row r="186" spans="1:9" x14ac:dyDescent="0.2">
      <c r="A186" s="22">
        <v>2018</v>
      </c>
      <c r="B186" s="30">
        <v>2</v>
      </c>
      <c r="C186" s="16" t="s">
        <v>68</v>
      </c>
      <c r="D186" s="19" t="s">
        <v>24</v>
      </c>
      <c r="E186" s="23">
        <v>1300000</v>
      </c>
      <c r="F186" s="13">
        <v>2</v>
      </c>
      <c r="G186" s="4">
        <v>3479</v>
      </c>
      <c r="H186" s="4">
        <v>2600000</v>
      </c>
      <c r="I186" s="27">
        <v>1739.5</v>
      </c>
    </row>
    <row r="187" spans="1:9" x14ac:dyDescent="0.2">
      <c r="A187" s="22">
        <v>2017</v>
      </c>
      <c r="B187" s="30">
        <v>3</v>
      </c>
      <c r="C187" s="16" t="s">
        <v>94</v>
      </c>
      <c r="D187" s="19" t="s">
        <v>16</v>
      </c>
      <c r="E187" s="23">
        <v>1227209.83</v>
      </c>
      <c r="F187" s="13">
        <v>6</v>
      </c>
      <c r="G187" s="4">
        <v>7267</v>
      </c>
      <c r="H187" s="4">
        <v>7363259</v>
      </c>
      <c r="I187" s="27">
        <v>1211.1666666666667</v>
      </c>
    </row>
    <row r="188" spans="1:9" x14ac:dyDescent="0.2">
      <c r="A188" s="22">
        <v>2018</v>
      </c>
      <c r="B188" s="30">
        <v>3</v>
      </c>
      <c r="C188" s="16" t="s">
        <v>94</v>
      </c>
      <c r="D188" s="19" t="s">
        <v>16</v>
      </c>
      <c r="E188" s="23">
        <v>1250000</v>
      </c>
      <c r="F188" s="13">
        <v>1</v>
      </c>
      <c r="G188" s="4">
        <v>1099</v>
      </c>
      <c r="H188" s="4">
        <v>1250000</v>
      </c>
      <c r="I188" s="27">
        <v>1099</v>
      </c>
    </row>
    <row r="189" spans="1:9" x14ac:dyDescent="0.2">
      <c r="A189" s="22">
        <v>2014</v>
      </c>
      <c r="B189" s="30">
        <v>3</v>
      </c>
      <c r="C189" s="16" t="s">
        <v>94</v>
      </c>
      <c r="D189" s="19" t="s">
        <v>24</v>
      </c>
      <c r="E189" s="23">
        <v>661666.67000000004</v>
      </c>
      <c r="F189" s="13">
        <v>3</v>
      </c>
      <c r="G189" s="4">
        <v>4100</v>
      </c>
      <c r="H189" s="4">
        <v>1985000</v>
      </c>
      <c r="I189" s="27">
        <v>1366.6666666666667</v>
      </c>
    </row>
    <row r="190" spans="1:9" x14ac:dyDescent="0.2">
      <c r="A190" s="22">
        <v>2015</v>
      </c>
      <c r="B190" s="30">
        <v>3</v>
      </c>
      <c r="C190" s="16" t="s">
        <v>94</v>
      </c>
      <c r="D190" s="19" t="s">
        <v>24</v>
      </c>
      <c r="E190" s="23">
        <v>847028.57</v>
      </c>
      <c r="F190" s="13">
        <v>35</v>
      </c>
      <c r="G190" s="4">
        <v>42662</v>
      </c>
      <c r="H190" s="4">
        <v>29646000</v>
      </c>
      <c r="I190" s="27">
        <v>1218.9142857142858</v>
      </c>
    </row>
    <row r="191" spans="1:9" x14ac:dyDescent="0.2">
      <c r="A191" s="22">
        <v>2016</v>
      </c>
      <c r="B191" s="30">
        <v>3</v>
      </c>
      <c r="C191" s="16" t="s">
        <v>94</v>
      </c>
      <c r="D191" s="19" t="s">
        <v>24</v>
      </c>
      <c r="E191" s="23">
        <v>870585.25</v>
      </c>
      <c r="F191" s="13">
        <v>40</v>
      </c>
      <c r="G191" s="4">
        <v>49313</v>
      </c>
      <c r="H191" s="4">
        <v>34823410</v>
      </c>
      <c r="I191" s="27">
        <v>1232.825</v>
      </c>
    </row>
    <row r="192" spans="1:9" x14ac:dyDescent="0.2">
      <c r="A192" s="22">
        <v>2017</v>
      </c>
      <c r="B192" s="30">
        <v>3</v>
      </c>
      <c r="C192" s="16" t="s">
        <v>94</v>
      </c>
      <c r="D192" s="19" t="s">
        <v>24</v>
      </c>
      <c r="E192" s="23">
        <v>1017335.07</v>
      </c>
      <c r="F192" s="13">
        <v>42</v>
      </c>
      <c r="G192" s="4">
        <v>59981</v>
      </c>
      <c r="H192" s="4">
        <v>42728073</v>
      </c>
      <c r="I192" s="27">
        <v>1428.1190476190477</v>
      </c>
    </row>
    <row r="193" spans="1:9" x14ac:dyDescent="0.2">
      <c r="A193" s="22">
        <v>2015</v>
      </c>
      <c r="B193" s="30">
        <v>3</v>
      </c>
      <c r="C193" s="16" t="s">
        <v>75</v>
      </c>
      <c r="D193" s="19" t="s">
        <v>16</v>
      </c>
      <c r="E193" s="23">
        <v>564720</v>
      </c>
      <c r="F193" s="13">
        <v>25</v>
      </c>
      <c r="G193" s="4">
        <v>20631</v>
      </c>
      <c r="H193" s="4">
        <v>14118000</v>
      </c>
      <c r="I193" s="27">
        <v>825.24</v>
      </c>
    </row>
    <row r="194" spans="1:9" x14ac:dyDescent="0.2">
      <c r="A194" s="22">
        <v>2016</v>
      </c>
      <c r="B194" s="30">
        <v>3</v>
      </c>
      <c r="C194" s="16" t="s">
        <v>75</v>
      </c>
      <c r="D194" s="19" t="s">
        <v>16</v>
      </c>
      <c r="E194" s="23">
        <v>590310.82999999996</v>
      </c>
      <c r="F194" s="13">
        <v>18</v>
      </c>
      <c r="G194" s="4">
        <v>15255</v>
      </c>
      <c r="H194" s="4">
        <v>10625595</v>
      </c>
      <c r="I194" s="27">
        <v>847.5</v>
      </c>
    </row>
    <row r="195" spans="1:9" x14ac:dyDescent="0.2">
      <c r="A195" s="22">
        <v>2017</v>
      </c>
      <c r="B195" s="30">
        <v>3</v>
      </c>
      <c r="C195" s="16" t="s">
        <v>75</v>
      </c>
      <c r="D195" s="19" t="s">
        <v>16</v>
      </c>
      <c r="E195" s="23">
        <v>624266.67000000004</v>
      </c>
      <c r="F195" s="13">
        <v>18</v>
      </c>
      <c r="G195" s="4">
        <v>14695</v>
      </c>
      <c r="H195" s="4">
        <v>11236800</v>
      </c>
      <c r="I195" s="27">
        <v>816.38888888888891</v>
      </c>
    </row>
    <row r="196" spans="1:9" x14ac:dyDescent="0.2">
      <c r="A196" s="22">
        <v>2015</v>
      </c>
      <c r="B196" s="30">
        <v>3</v>
      </c>
      <c r="C196" s="16" t="s">
        <v>75</v>
      </c>
      <c r="D196" s="19" t="s">
        <v>24</v>
      </c>
      <c r="E196" s="23">
        <v>767213.76</v>
      </c>
      <c r="F196" s="13">
        <v>29</v>
      </c>
      <c r="G196" s="4">
        <v>31451</v>
      </c>
      <c r="H196" s="4">
        <v>22249199</v>
      </c>
      <c r="I196" s="27">
        <v>1084.5172413793102</v>
      </c>
    </row>
    <row r="197" spans="1:9" x14ac:dyDescent="0.2">
      <c r="A197" s="22">
        <v>2016</v>
      </c>
      <c r="B197" s="30">
        <v>3</v>
      </c>
      <c r="C197" s="16" t="s">
        <v>75</v>
      </c>
      <c r="D197" s="19" t="s">
        <v>24</v>
      </c>
      <c r="E197" s="23">
        <v>836264.37</v>
      </c>
      <c r="F197" s="13">
        <v>30</v>
      </c>
      <c r="G197" s="4">
        <v>33293</v>
      </c>
      <c r="H197" s="4">
        <v>25087931</v>
      </c>
      <c r="I197" s="27">
        <v>1109.7666666666667</v>
      </c>
    </row>
    <row r="198" spans="1:9" x14ac:dyDescent="0.2">
      <c r="A198" s="22">
        <v>2017</v>
      </c>
      <c r="B198" s="30">
        <v>3</v>
      </c>
      <c r="C198" s="16" t="s">
        <v>75</v>
      </c>
      <c r="D198" s="19" t="s">
        <v>24</v>
      </c>
      <c r="E198" s="23">
        <v>1054800</v>
      </c>
      <c r="F198" s="13">
        <v>25</v>
      </c>
      <c r="G198" s="4">
        <v>34999</v>
      </c>
      <c r="H198" s="4">
        <v>26370000</v>
      </c>
      <c r="I198" s="27">
        <v>1399.96</v>
      </c>
    </row>
    <row r="199" spans="1:9" x14ac:dyDescent="0.2">
      <c r="A199" s="22">
        <v>2015</v>
      </c>
      <c r="B199" s="30">
        <v>3</v>
      </c>
      <c r="C199" s="16" t="s">
        <v>110</v>
      </c>
      <c r="D199" s="19" t="s">
        <v>16</v>
      </c>
      <c r="E199" s="23">
        <v>792222.22</v>
      </c>
      <c r="F199" s="13">
        <v>9</v>
      </c>
      <c r="G199" s="4">
        <v>12212</v>
      </c>
      <c r="H199" s="4">
        <v>7130000</v>
      </c>
      <c r="I199" s="27">
        <v>1356.8888888888889</v>
      </c>
    </row>
    <row r="200" spans="1:9" x14ac:dyDescent="0.2">
      <c r="A200" s="22">
        <v>2016</v>
      </c>
      <c r="B200" s="30">
        <v>3</v>
      </c>
      <c r="C200" s="16" t="s">
        <v>110</v>
      </c>
      <c r="D200" s="19" t="s">
        <v>16</v>
      </c>
      <c r="E200" s="23">
        <v>842700</v>
      </c>
      <c r="F200" s="13">
        <v>15</v>
      </c>
      <c r="G200" s="4">
        <v>22504</v>
      </c>
      <c r="H200" s="4">
        <v>12640500</v>
      </c>
      <c r="I200" s="27">
        <v>1500.2666666666667</v>
      </c>
    </row>
    <row r="201" spans="1:9" x14ac:dyDescent="0.2">
      <c r="A201" s="22">
        <v>2017</v>
      </c>
      <c r="B201" s="30">
        <v>3</v>
      </c>
      <c r="C201" s="16" t="s">
        <v>110</v>
      </c>
      <c r="D201" s="19" t="s">
        <v>16</v>
      </c>
      <c r="E201" s="23">
        <v>866571.43</v>
      </c>
      <c r="F201" s="13">
        <v>7</v>
      </c>
      <c r="G201" s="4">
        <v>10426</v>
      </c>
      <c r="H201" s="4">
        <v>6066000</v>
      </c>
      <c r="I201" s="27">
        <v>1489.4285714285713</v>
      </c>
    </row>
    <row r="202" spans="1:9" x14ac:dyDescent="0.2">
      <c r="A202" s="22">
        <v>2015</v>
      </c>
      <c r="B202" s="30">
        <v>3</v>
      </c>
      <c r="C202" s="16" t="s">
        <v>110</v>
      </c>
      <c r="D202" s="19" t="s">
        <v>24</v>
      </c>
      <c r="E202" s="23">
        <v>1350994.11</v>
      </c>
      <c r="F202" s="13">
        <v>19</v>
      </c>
      <c r="G202" s="4">
        <v>30409</v>
      </c>
      <c r="H202" s="4">
        <v>25668888</v>
      </c>
      <c r="I202" s="27">
        <v>1600.4736842105262</v>
      </c>
    </row>
    <row r="203" spans="1:9" x14ac:dyDescent="0.2">
      <c r="A203" s="22">
        <v>2016</v>
      </c>
      <c r="B203" s="30">
        <v>3</v>
      </c>
      <c r="C203" s="16" t="s">
        <v>110</v>
      </c>
      <c r="D203" s="19" t="s">
        <v>24</v>
      </c>
      <c r="E203" s="23">
        <v>1398065.29</v>
      </c>
      <c r="F203" s="13">
        <v>17</v>
      </c>
      <c r="G203" s="4">
        <v>30946</v>
      </c>
      <c r="H203" s="4">
        <v>23767110</v>
      </c>
      <c r="I203" s="27">
        <v>1820.3529411764705</v>
      </c>
    </row>
    <row r="204" spans="1:9" x14ac:dyDescent="0.2">
      <c r="A204" s="22">
        <v>2017</v>
      </c>
      <c r="B204" s="30">
        <v>3</v>
      </c>
      <c r="C204" s="16" t="s">
        <v>110</v>
      </c>
      <c r="D204" s="19" t="s">
        <v>24</v>
      </c>
      <c r="E204" s="23">
        <v>1518375</v>
      </c>
      <c r="F204" s="13">
        <v>24</v>
      </c>
      <c r="G204" s="4">
        <v>42001</v>
      </c>
      <c r="H204" s="4">
        <v>36441000</v>
      </c>
      <c r="I204" s="27">
        <v>1750.0416666666667</v>
      </c>
    </row>
    <row r="205" spans="1:9" x14ac:dyDescent="0.2">
      <c r="A205" s="22">
        <v>2015</v>
      </c>
      <c r="B205" s="30">
        <v>3</v>
      </c>
      <c r="C205" s="16" t="s">
        <v>159</v>
      </c>
      <c r="D205" s="19" t="s">
        <v>24</v>
      </c>
      <c r="E205" s="23">
        <v>1291769.23</v>
      </c>
      <c r="F205" s="13">
        <v>13</v>
      </c>
      <c r="G205" s="4">
        <v>23186</v>
      </c>
      <c r="H205" s="4">
        <v>16793000</v>
      </c>
      <c r="I205" s="27">
        <v>1783.5384615384614</v>
      </c>
    </row>
    <row r="206" spans="1:9" x14ac:dyDescent="0.2">
      <c r="A206" s="22">
        <v>2016</v>
      </c>
      <c r="B206" s="30">
        <v>3</v>
      </c>
      <c r="C206" s="16" t="s">
        <v>159</v>
      </c>
      <c r="D206" s="19" t="s">
        <v>24</v>
      </c>
      <c r="E206" s="23">
        <v>1435906.91</v>
      </c>
      <c r="F206" s="13">
        <v>11</v>
      </c>
      <c r="G206" s="4">
        <v>20234</v>
      </c>
      <c r="H206" s="4">
        <v>15794976</v>
      </c>
      <c r="I206" s="27">
        <v>1839.4545454545455</v>
      </c>
    </row>
    <row r="207" spans="1:9" x14ac:dyDescent="0.2">
      <c r="A207" s="22">
        <v>2017</v>
      </c>
      <c r="B207" s="30">
        <v>3</v>
      </c>
      <c r="C207" s="16" t="s">
        <v>159</v>
      </c>
      <c r="D207" s="19" t="s">
        <v>24</v>
      </c>
      <c r="E207" s="23">
        <v>1561600</v>
      </c>
      <c r="F207" s="13">
        <v>5</v>
      </c>
      <c r="G207" s="4">
        <v>8332</v>
      </c>
      <c r="H207" s="4">
        <v>7808000</v>
      </c>
      <c r="I207" s="27">
        <v>1666.4</v>
      </c>
    </row>
    <row r="208" spans="1:9" x14ac:dyDescent="0.2">
      <c r="A208" s="22">
        <v>2014</v>
      </c>
      <c r="B208" s="30">
        <v>3</v>
      </c>
      <c r="C208" s="16" t="s">
        <v>49</v>
      </c>
      <c r="D208" s="19" t="s">
        <v>24</v>
      </c>
      <c r="E208" s="23">
        <v>905000</v>
      </c>
      <c r="F208" s="13">
        <v>1</v>
      </c>
      <c r="G208" s="4">
        <v>1200</v>
      </c>
      <c r="H208" s="4">
        <v>905000</v>
      </c>
      <c r="I208" s="27">
        <v>1200</v>
      </c>
    </row>
    <row r="209" spans="1:9" x14ac:dyDescent="0.2">
      <c r="A209" s="22">
        <v>2015</v>
      </c>
      <c r="B209" s="30">
        <v>3</v>
      </c>
      <c r="C209" s="16" t="s">
        <v>49</v>
      </c>
      <c r="D209" s="19" t="s">
        <v>24</v>
      </c>
      <c r="E209" s="23">
        <v>972588.24</v>
      </c>
      <c r="F209" s="13">
        <v>17</v>
      </c>
      <c r="G209" s="4">
        <v>24257</v>
      </c>
      <c r="H209" s="4">
        <v>16534000</v>
      </c>
      <c r="I209" s="27">
        <v>1426.8823529411766</v>
      </c>
    </row>
    <row r="210" spans="1:9" x14ac:dyDescent="0.2">
      <c r="A210" s="22">
        <v>2016</v>
      </c>
      <c r="B210" s="30">
        <v>3</v>
      </c>
      <c r="C210" s="16" t="s">
        <v>49</v>
      </c>
      <c r="D210" s="19" t="s">
        <v>24</v>
      </c>
      <c r="E210" s="23">
        <v>940183.33</v>
      </c>
      <c r="F210" s="13">
        <v>30</v>
      </c>
      <c r="G210" s="4">
        <v>36619</v>
      </c>
      <c r="H210" s="4">
        <v>28205500</v>
      </c>
      <c r="I210" s="27">
        <v>1220.6333333333334</v>
      </c>
    </row>
    <row r="211" spans="1:9" x14ac:dyDescent="0.2">
      <c r="A211" s="22">
        <v>2017</v>
      </c>
      <c r="B211" s="30">
        <v>3</v>
      </c>
      <c r="C211" s="16" t="s">
        <v>49</v>
      </c>
      <c r="D211" s="19" t="s">
        <v>24</v>
      </c>
      <c r="E211" s="23">
        <v>1141591.81</v>
      </c>
      <c r="F211" s="13">
        <v>21</v>
      </c>
      <c r="G211" s="4">
        <v>26015</v>
      </c>
      <c r="H211" s="4">
        <v>23973428</v>
      </c>
      <c r="I211" s="27">
        <v>1238.8095238095239</v>
      </c>
    </row>
    <row r="212" spans="1:9" x14ac:dyDescent="0.2">
      <c r="A212" s="22">
        <v>2015</v>
      </c>
      <c r="B212" s="30">
        <v>3</v>
      </c>
      <c r="C212" s="16" t="s">
        <v>180</v>
      </c>
      <c r="D212" s="19" t="s">
        <v>24</v>
      </c>
      <c r="E212" s="23">
        <v>1555285.71</v>
      </c>
      <c r="F212" s="13">
        <v>7</v>
      </c>
      <c r="G212" s="4">
        <v>16474</v>
      </c>
      <c r="H212" s="4">
        <v>10887000</v>
      </c>
      <c r="I212" s="27">
        <v>2353.4285714285716</v>
      </c>
    </row>
    <row r="213" spans="1:9" x14ac:dyDescent="0.2">
      <c r="A213" s="22">
        <v>2016</v>
      </c>
      <c r="B213" s="30">
        <v>3</v>
      </c>
      <c r="C213" s="16" t="s">
        <v>180</v>
      </c>
      <c r="D213" s="19" t="s">
        <v>24</v>
      </c>
      <c r="E213" s="23">
        <v>1654614.44</v>
      </c>
      <c r="F213" s="13">
        <v>9</v>
      </c>
      <c r="G213" s="4">
        <v>19491</v>
      </c>
      <c r="H213" s="4">
        <v>14891530</v>
      </c>
      <c r="I213" s="27">
        <v>2165.6666666666665</v>
      </c>
    </row>
    <row r="214" spans="1:9" x14ac:dyDescent="0.2">
      <c r="A214" s="22">
        <v>2017</v>
      </c>
      <c r="B214" s="30">
        <v>3</v>
      </c>
      <c r="C214" s="16" t="s">
        <v>180</v>
      </c>
      <c r="D214" s="19" t="s">
        <v>24</v>
      </c>
      <c r="E214" s="23">
        <v>1712500</v>
      </c>
      <c r="F214" s="13">
        <v>4</v>
      </c>
      <c r="G214" s="4">
        <v>8893</v>
      </c>
      <c r="H214" s="4">
        <v>6850000</v>
      </c>
      <c r="I214" s="27">
        <v>2223.25</v>
      </c>
    </row>
    <row r="215" spans="1:9" x14ac:dyDescent="0.2">
      <c r="A215" s="22">
        <v>2018</v>
      </c>
      <c r="B215" s="30">
        <v>3</v>
      </c>
      <c r="C215" s="16" t="s">
        <v>180</v>
      </c>
      <c r="D215" s="19" t="s">
        <v>24</v>
      </c>
      <c r="E215" s="23">
        <v>2105888</v>
      </c>
      <c r="F215" s="13">
        <v>1</v>
      </c>
      <c r="G215" s="4">
        <v>2444</v>
      </c>
      <c r="H215" s="4">
        <v>2105888</v>
      </c>
      <c r="I215" s="27">
        <v>2444</v>
      </c>
    </row>
    <row r="216" spans="1:9" x14ac:dyDescent="0.2">
      <c r="A216" s="22">
        <v>2014</v>
      </c>
      <c r="B216" s="30">
        <v>3</v>
      </c>
      <c r="C216" s="16" t="s">
        <v>79</v>
      </c>
      <c r="D216" s="19" t="s">
        <v>24</v>
      </c>
      <c r="E216" s="23">
        <v>580000</v>
      </c>
      <c r="F216" s="13">
        <v>1</v>
      </c>
      <c r="G216" s="4">
        <v>1530</v>
      </c>
      <c r="H216" s="4">
        <v>580000</v>
      </c>
      <c r="I216" s="27">
        <v>1530</v>
      </c>
    </row>
    <row r="217" spans="1:9" x14ac:dyDescent="0.2">
      <c r="A217" s="22">
        <v>2015</v>
      </c>
      <c r="B217" s="30">
        <v>3</v>
      </c>
      <c r="C217" s="16" t="s">
        <v>79</v>
      </c>
      <c r="D217" s="19" t="s">
        <v>24</v>
      </c>
      <c r="E217" s="23">
        <v>801808.59</v>
      </c>
      <c r="F217" s="13">
        <v>22</v>
      </c>
      <c r="G217" s="4">
        <v>30898</v>
      </c>
      <c r="H217" s="4">
        <v>17639789</v>
      </c>
      <c r="I217" s="27">
        <v>1404.4545454545455</v>
      </c>
    </row>
    <row r="218" spans="1:9" x14ac:dyDescent="0.2">
      <c r="A218" s="22">
        <v>2016</v>
      </c>
      <c r="B218" s="30">
        <v>3</v>
      </c>
      <c r="C218" s="16" t="s">
        <v>79</v>
      </c>
      <c r="D218" s="19" t="s">
        <v>24</v>
      </c>
      <c r="E218" s="23">
        <v>877334.47</v>
      </c>
      <c r="F218" s="13">
        <v>32</v>
      </c>
      <c r="G218" s="4">
        <v>45557</v>
      </c>
      <c r="H218" s="4">
        <v>28074703</v>
      </c>
      <c r="I218" s="27">
        <v>1423.65625</v>
      </c>
    </row>
    <row r="219" spans="1:9" x14ac:dyDescent="0.2">
      <c r="A219" s="22">
        <v>2017</v>
      </c>
      <c r="B219" s="30">
        <v>3</v>
      </c>
      <c r="C219" s="16" t="s">
        <v>79</v>
      </c>
      <c r="D219" s="19" t="s">
        <v>24</v>
      </c>
      <c r="E219" s="23">
        <v>892695.65</v>
      </c>
      <c r="F219" s="13">
        <v>23</v>
      </c>
      <c r="G219" s="4">
        <v>29141</v>
      </c>
      <c r="H219" s="4">
        <v>20532000</v>
      </c>
      <c r="I219" s="27">
        <v>1267</v>
      </c>
    </row>
    <row r="220" spans="1:9" x14ac:dyDescent="0.2">
      <c r="A220" s="22">
        <v>2015</v>
      </c>
      <c r="B220" s="30">
        <v>3</v>
      </c>
      <c r="C220" s="16" t="s">
        <v>155</v>
      </c>
      <c r="D220" s="19" t="s">
        <v>24</v>
      </c>
      <c r="E220" s="23">
        <v>1259200</v>
      </c>
      <c r="F220" s="13">
        <v>10</v>
      </c>
      <c r="G220" s="4">
        <v>16970</v>
      </c>
      <c r="H220" s="4">
        <v>12592000</v>
      </c>
      <c r="I220" s="27">
        <v>1697</v>
      </c>
    </row>
    <row r="221" spans="1:9" x14ac:dyDescent="0.2">
      <c r="A221" s="22">
        <v>2016</v>
      </c>
      <c r="B221" s="30">
        <v>3</v>
      </c>
      <c r="C221" s="16" t="s">
        <v>155</v>
      </c>
      <c r="D221" s="19" t="s">
        <v>24</v>
      </c>
      <c r="E221" s="23">
        <v>1299958.33</v>
      </c>
      <c r="F221" s="13">
        <v>12</v>
      </c>
      <c r="G221" s="4">
        <v>17262</v>
      </c>
      <c r="H221" s="4">
        <v>15599500</v>
      </c>
      <c r="I221" s="27">
        <v>1438.5</v>
      </c>
    </row>
    <row r="222" spans="1:9" x14ac:dyDescent="0.2">
      <c r="A222" s="22">
        <v>2017</v>
      </c>
      <c r="B222" s="30">
        <v>3</v>
      </c>
      <c r="C222" s="16" t="s">
        <v>155</v>
      </c>
      <c r="D222" s="19" t="s">
        <v>24</v>
      </c>
      <c r="E222" s="23">
        <v>1691250</v>
      </c>
      <c r="F222" s="13">
        <v>8</v>
      </c>
      <c r="G222" s="4">
        <v>18282</v>
      </c>
      <c r="H222" s="4">
        <v>13530000</v>
      </c>
      <c r="I222" s="27">
        <v>2285.25</v>
      </c>
    </row>
    <row r="223" spans="1:9" x14ac:dyDescent="0.2">
      <c r="A223" s="22">
        <v>2014</v>
      </c>
      <c r="B223" s="30">
        <v>3</v>
      </c>
      <c r="C223" s="16" t="s">
        <v>206</v>
      </c>
      <c r="D223" s="19" t="s">
        <v>16</v>
      </c>
      <c r="E223" s="23">
        <v>1281914.25</v>
      </c>
      <c r="F223" s="13">
        <v>4</v>
      </c>
      <c r="G223" s="4">
        <v>7543</v>
      </c>
      <c r="H223" s="4">
        <v>5127657</v>
      </c>
      <c r="I223" s="27">
        <v>1885.75</v>
      </c>
    </row>
    <row r="224" spans="1:9" x14ac:dyDescent="0.2">
      <c r="A224" s="22">
        <v>2015</v>
      </c>
      <c r="B224" s="30">
        <v>3</v>
      </c>
      <c r="C224" s="16" t="s">
        <v>206</v>
      </c>
      <c r="D224" s="19" t="s">
        <v>16</v>
      </c>
      <c r="E224" s="23">
        <v>1181963.31</v>
      </c>
      <c r="F224" s="13">
        <v>29</v>
      </c>
      <c r="G224" s="4">
        <v>52425</v>
      </c>
      <c r="H224" s="4">
        <v>34276936</v>
      </c>
      <c r="I224" s="27">
        <v>1807.7586206896551</v>
      </c>
    </row>
    <row r="225" spans="1:9" x14ac:dyDescent="0.2">
      <c r="A225" s="22">
        <v>2016</v>
      </c>
      <c r="B225" s="30">
        <v>3</v>
      </c>
      <c r="C225" s="16" t="s">
        <v>206</v>
      </c>
      <c r="D225" s="19" t="s">
        <v>16</v>
      </c>
      <c r="E225" s="23">
        <v>1293835.6000000001</v>
      </c>
      <c r="F225" s="13">
        <v>15</v>
      </c>
      <c r="G225" s="4">
        <v>27468</v>
      </c>
      <c r="H225" s="4">
        <v>19407534</v>
      </c>
      <c r="I225" s="27">
        <v>1831.2</v>
      </c>
    </row>
    <row r="226" spans="1:9" x14ac:dyDescent="0.2">
      <c r="A226" s="22">
        <v>2017</v>
      </c>
      <c r="B226" s="30">
        <v>3</v>
      </c>
      <c r="C226" s="16" t="s">
        <v>206</v>
      </c>
      <c r="D226" s="19" t="s">
        <v>16</v>
      </c>
      <c r="E226" s="23">
        <v>1230000</v>
      </c>
      <c r="F226" s="13">
        <v>1</v>
      </c>
      <c r="G226" s="4">
        <v>1839</v>
      </c>
      <c r="H226" s="4">
        <v>1230000</v>
      </c>
      <c r="I226" s="27">
        <v>1839</v>
      </c>
    </row>
    <row r="227" spans="1:9" x14ac:dyDescent="0.2">
      <c r="A227" s="22">
        <v>2015</v>
      </c>
      <c r="B227" s="30">
        <v>3</v>
      </c>
      <c r="C227" s="16" t="s">
        <v>206</v>
      </c>
      <c r="D227" s="19" t="s">
        <v>24</v>
      </c>
      <c r="E227" s="23">
        <v>1581717</v>
      </c>
      <c r="F227" s="13">
        <v>10</v>
      </c>
      <c r="G227" s="4">
        <v>20794</v>
      </c>
      <c r="H227" s="4">
        <v>15817170</v>
      </c>
      <c r="I227" s="27">
        <v>2079.4</v>
      </c>
    </row>
    <row r="228" spans="1:9" x14ac:dyDescent="0.2">
      <c r="A228" s="22">
        <v>2016</v>
      </c>
      <c r="B228" s="30">
        <v>3</v>
      </c>
      <c r="C228" s="16" t="s">
        <v>206</v>
      </c>
      <c r="D228" s="19" t="s">
        <v>24</v>
      </c>
      <c r="E228" s="23">
        <v>1581821.73</v>
      </c>
      <c r="F228" s="13">
        <v>11</v>
      </c>
      <c r="G228" s="4">
        <v>22144</v>
      </c>
      <c r="H228" s="4">
        <v>17400039</v>
      </c>
      <c r="I228" s="27">
        <v>2013.090909090909</v>
      </c>
    </row>
    <row r="229" spans="1:9" x14ac:dyDescent="0.2">
      <c r="A229" s="22">
        <v>2017</v>
      </c>
      <c r="B229" s="30">
        <v>3</v>
      </c>
      <c r="C229" s="16" t="s">
        <v>206</v>
      </c>
      <c r="D229" s="19" t="s">
        <v>24</v>
      </c>
      <c r="E229" s="23">
        <v>1497216</v>
      </c>
      <c r="F229" s="13">
        <v>3</v>
      </c>
      <c r="G229" s="4">
        <v>6117</v>
      </c>
      <c r="H229" s="4">
        <v>4491648</v>
      </c>
      <c r="I229" s="27">
        <v>2039</v>
      </c>
    </row>
    <row r="230" spans="1:9" x14ac:dyDescent="0.2">
      <c r="A230" s="22">
        <v>2015</v>
      </c>
      <c r="B230" s="30">
        <v>4</v>
      </c>
      <c r="C230" s="16" t="s">
        <v>254</v>
      </c>
      <c r="D230" s="19" t="s">
        <v>24</v>
      </c>
      <c r="E230" s="23">
        <v>2034166.67</v>
      </c>
      <c r="F230" s="13">
        <v>6</v>
      </c>
      <c r="G230" s="4">
        <v>14886</v>
      </c>
      <c r="H230" s="4">
        <v>12205000</v>
      </c>
      <c r="I230" s="27">
        <v>2481</v>
      </c>
    </row>
    <row r="231" spans="1:9" x14ac:dyDescent="0.2">
      <c r="A231" s="22">
        <v>2016</v>
      </c>
      <c r="B231" s="30">
        <v>4</v>
      </c>
      <c r="C231" s="16" t="s">
        <v>254</v>
      </c>
      <c r="D231" s="19" t="s">
        <v>24</v>
      </c>
      <c r="E231" s="23">
        <v>1750000</v>
      </c>
      <c r="F231" s="13">
        <v>6</v>
      </c>
      <c r="G231" s="4">
        <v>13383</v>
      </c>
      <c r="H231" s="4">
        <v>10500000</v>
      </c>
      <c r="I231" s="27">
        <v>2230.5</v>
      </c>
    </row>
    <row r="232" spans="1:9" x14ac:dyDescent="0.2">
      <c r="A232" s="22">
        <v>2017</v>
      </c>
      <c r="B232" s="30">
        <v>4</v>
      </c>
      <c r="C232" s="16" t="s">
        <v>254</v>
      </c>
      <c r="D232" s="19" t="s">
        <v>24</v>
      </c>
      <c r="E232" s="23">
        <v>2020833.33</v>
      </c>
      <c r="F232" s="13">
        <v>6</v>
      </c>
      <c r="G232" s="4">
        <v>10839</v>
      </c>
      <c r="H232" s="4">
        <v>12125000</v>
      </c>
      <c r="I232" s="27">
        <v>1806.5</v>
      </c>
    </row>
    <row r="233" spans="1:9" x14ac:dyDescent="0.2">
      <c r="A233" s="22">
        <v>2014</v>
      </c>
      <c r="B233" s="30">
        <v>4</v>
      </c>
      <c r="C233" s="16" t="s">
        <v>127</v>
      </c>
      <c r="D233" s="19" t="s">
        <v>16</v>
      </c>
      <c r="E233" s="23">
        <v>530000</v>
      </c>
      <c r="F233" s="13">
        <v>1</v>
      </c>
      <c r="G233" s="4">
        <v>592</v>
      </c>
      <c r="H233" s="4">
        <v>530000</v>
      </c>
      <c r="I233" s="27">
        <v>592</v>
      </c>
    </row>
    <row r="234" spans="1:9" x14ac:dyDescent="0.2">
      <c r="A234" s="22">
        <v>2015</v>
      </c>
      <c r="B234" s="30">
        <v>4</v>
      </c>
      <c r="C234" s="16" t="s">
        <v>127</v>
      </c>
      <c r="D234" s="19" t="s">
        <v>16</v>
      </c>
      <c r="E234" s="23">
        <v>728105.81</v>
      </c>
      <c r="F234" s="13">
        <v>27</v>
      </c>
      <c r="G234" s="4">
        <v>26560</v>
      </c>
      <c r="H234" s="4">
        <v>19658857</v>
      </c>
      <c r="I234" s="27">
        <v>983.7037037037037</v>
      </c>
    </row>
    <row r="235" spans="1:9" x14ac:dyDescent="0.2">
      <c r="A235" s="22">
        <v>2016</v>
      </c>
      <c r="B235" s="30">
        <v>4</v>
      </c>
      <c r="C235" s="16" t="s">
        <v>127</v>
      </c>
      <c r="D235" s="19" t="s">
        <v>16</v>
      </c>
      <c r="E235" s="23">
        <v>622263.56000000006</v>
      </c>
      <c r="F235" s="13">
        <v>25</v>
      </c>
      <c r="G235" s="4">
        <v>18480</v>
      </c>
      <c r="H235" s="4">
        <v>15556589</v>
      </c>
      <c r="I235" s="27">
        <v>739.2</v>
      </c>
    </row>
    <row r="236" spans="1:9" x14ac:dyDescent="0.2">
      <c r="A236" s="22">
        <v>2017</v>
      </c>
      <c r="B236" s="30">
        <v>4</v>
      </c>
      <c r="C236" s="16" t="s">
        <v>127</v>
      </c>
      <c r="D236" s="19" t="s">
        <v>16</v>
      </c>
      <c r="E236" s="23">
        <v>818142.45</v>
      </c>
      <c r="F236" s="13">
        <v>33</v>
      </c>
      <c r="G236" s="4">
        <v>32263</v>
      </c>
      <c r="H236" s="4">
        <v>26998701</v>
      </c>
      <c r="I236" s="27">
        <v>977.66666666666663</v>
      </c>
    </row>
    <row r="237" spans="1:9" x14ac:dyDescent="0.2">
      <c r="A237" s="22">
        <v>2018</v>
      </c>
      <c r="B237" s="30">
        <v>4</v>
      </c>
      <c r="C237" s="16" t="s">
        <v>127</v>
      </c>
      <c r="D237" s="19" t="s">
        <v>16</v>
      </c>
      <c r="E237" s="23">
        <v>725000</v>
      </c>
      <c r="F237" s="13">
        <v>1</v>
      </c>
      <c r="G237" s="4">
        <v>830</v>
      </c>
      <c r="H237" s="4">
        <v>725000</v>
      </c>
      <c r="I237" s="27">
        <v>830</v>
      </c>
    </row>
    <row r="238" spans="1:9" x14ac:dyDescent="0.2">
      <c r="A238" s="22">
        <v>2015</v>
      </c>
      <c r="B238" s="30">
        <v>4</v>
      </c>
      <c r="C238" s="16" t="s">
        <v>127</v>
      </c>
      <c r="D238" s="19" t="s">
        <v>24</v>
      </c>
      <c r="E238" s="23">
        <v>1672315.57</v>
      </c>
      <c r="F238" s="13">
        <v>14</v>
      </c>
      <c r="G238" s="4">
        <v>31252</v>
      </c>
      <c r="H238" s="4">
        <v>23412418</v>
      </c>
      <c r="I238" s="27">
        <v>2232.2857142857142</v>
      </c>
    </row>
    <row r="239" spans="1:9" x14ac:dyDescent="0.2">
      <c r="A239" s="22">
        <v>2016</v>
      </c>
      <c r="B239" s="30">
        <v>4</v>
      </c>
      <c r="C239" s="16" t="s">
        <v>127</v>
      </c>
      <c r="D239" s="19" t="s">
        <v>24</v>
      </c>
      <c r="E239" s="23">
        <v>1987636.36</v>
      </c>
      <c r="F239" s="13">
        <v>11</v>
      </c>
      <c r="G239" s="4">
        <v>27397</v>
      </c>
      <c r="H239" s="4">
        <v>21864000</v>
      </c>
      <c r="I239" s="27">
        <v>2490.6363636363635</v>
      </c>
    </row>
    <row r="240" spans="1:9" x14ac:dyDescent="0.2">
      <c r="A240" s="22">
        <v>2017</v>
      </c>
      <c r="B240" s="30">
        <v>4</v>
      </c>
      <c r="C240" s="16" t="s">
        <v>127</v>
      </c>
      <c r="D240" s="19" t="s">
        <v>24</v>
      </c>
      <c r="E240" s="23">
        <v>1917333.33</v>
      </c>
      <c r="F240" s="13">
        <v>15</v>
      </c>
      <c r="G240" s="4">
        <v>29661</v>
      </c>
      <c r="H240" s="4">
        <v>28760000</v>
      </c>
      <c r="I240" s="27">
        <v>1977.4</v>
      </c>
    </row>
    <row r="241" spans="1:9" x14ac:dyDescent="0.2">
      <c r="A241" s="22">
        <v>2018</v>
      </c>
      <c r="B241" s="30">
        <v>4</v>
      </c>
      <c r="C241" s="16" t="s">
        <v>127</v>
      </c>
      <c r="D241" s="19" t="s">
        <v>24</v>
      </c>
      <c r="E241" s="23">
        <v>2150000</v>
      </c>
      <c r="F241" s="13">
        <v>1</v>
      </c>
      <c r="G241" s="4">
        <v>1873</v>
      </c>
      <c r="H241" s="4">
        <v>2150000</v>
      </c>
      <c r="I241" s="27">
        <v>1873</v>
      </c>
    </row>
    <row r="242" spans="1:9" x14ac:dyDescent="0.2">
      <c r="A242" s="22">
        <v>2014</v>
      </c>
      <c r="B242" s="30">
        <v>4</v>
      </c>
      <c r="C242" s="16" t="s">
        <v>61</v>
      </c>
      <c r="D242" s="19" t="s">
        <v>24</v>
      </c>
      <c r="E242" s="23">
        <v>2075000</v>
      </c>
      <c r="F242" s="13">
        <v>1</v>
      </c>
      <c r="G242" s="4">
        <v>2200</v>
      </c>
      <c r="H242" s="4">
        <v>2075000</v>
      </c>
      <c r="I242" s="27">
        <v>2200</v>
      </c>
    </row>
    <row r="243" spans="1:9" x14ac:dyDescent="0.2">
      <c r="A243" s="22">
        <v>2015</v>
      </c>
      <c r="B243" s="30">
        <v>4</v>
      </c>
      <c r="C243" s="16" t="s">
        <v>61</v>
      </c>
      <c r="D243" s="19" t="s">
        <v>24</v>
      </c>
      <c r="E243" s="23">
        <v>2389750</v>
      </c>
      <c r="F243" s="13">
        <v>16</v>
      </c>
      <c r="G243" s="4">
        <v>38164</v>
      </c>
      <c r="H243" s="4">
        <v>38236000</v>
      </c>
      <c r="I243" s="27">
        <v>2385.25</v>
      </c>
    </row>
    <row r="244" spans="1:9" x14ac:dyDescent="0.2">
      <c r="A244" s="22">
        <v>2016</v>
      </c>
      <c r="B244" s="30">
        <v>4</v>
      </c>
      <c r="C244" s="16" t="s">
        <v>61</v>
      </c>
      <c r="D244" s="19" t="s">
        <v>24</v>
      </c>
      <c r="E244" s="23">
        <v>2205972.62</v>
      </c>
      <c r="F244" s="13">
        <v>21</v>
      </c>
      <c r="G244" s="4">
        <v>57237</v>
      </c>
      <c r="H244" s="4">
        <v>46325425</v>
      </c>
      <c r="I244" s="27">
        <v>2725.5714285714284</v>
      </c>
    </row>
    <row r="245" spans="1:9" x14ac:dyDescent="0.2">
      <c r="A245" s="22">
        <v>2017</v>
      </c>
      <c r="B245" s="30">
        <v>4</v>
      </c>
      <c r="C245" s="16" t="s">
        <v>61</v>
      </c>
      <c r="D245" s="19" t="s">
        <v>24</v>
      </c>
      <c r="E245" s="23">
        <v>2324846.15</v>
      </c>
      <c r="F245" s="13">
        <v>13</v>
      </c>
      <c r="G245" s="4">
        <v>24383</v>
      </c>
      <c r="H245" s="4">
        <v>30223000</v>
      </c>
      <c r="I245" s="27">
        <v>1875.6153846153845</v>
      </c>
    </row>
    <row r="246" spans="1:9" x14ac:dyDescent="0.2">
      <c r="A246" s="22">
        <v>2015</v>
      </c>
      <c r="B246" s="30">
        <v>4</v>
      </c>
      <c r="C246" s="16" t="s">
        <v>144</v>
      </c>
      <c r="D246" s="19" t="s">
        <v>24</v>
      </c>
      <c r="E246" s="23">
        <v>1835854.21</v>
      </c>
      <c r="F246" s="13">
        <v>24</v>
      </c>
      <c r="G246" s="4">
        <v>53022</v>
      </c>
      <c r="H246" s="4">
        <v>44060501</v>
      </c>
      <c r="I246" s="27">
        <v>2209.25</v>
      </c>
    </row>
    <row r="247" spans="1:9" x14ac:dyDescent="0.2">
      <c r="A247" s="22">
        <v>2016</v>
      </c>
      <c r="B247" s="30">
        <v>4</v>
      </c>
      <c r="C247" s="16" t="s">
        <v>144</v>
      </c>
      <c r="D247" s="19" t="s">
        <v>24</v>
      </c>
      <c r="E247" s="23">
        <v>1467171.05</v>
      </c>
      <c r="F247" s="13">
        <v>19</v>
      </c>
      <c r="G247" s="4">
        <v>32078</v>
      </c>
      <c r="H247" s="4">
        <v>27876250</v>
      </c>
      <c r="I247" s="27">
        <v>1688.3157894736842</v>
      </c>
    </row>
    <row r="248" spans="1:9" x14ac:dyDescent="0.2">
      <c r="A248" s="22">
        <v>2017</v>
      </c>
      <c r="B248" s="30">
        <v>4</v>
      </c>
      <c r="C248" s="16" t="s">
        <v>144</v>
      </c>
      <c r="D248" s="19" t="s">
        <v>24</v>
      </c>
      <c r="E248" s="23">
        <v>1702000</v>
      </c>
      <c r="F248" s="13">
        <v>9</v>
      </c>
      <c r="G248" s="4">
        <v>16394</v>
      </c>
      <c r="H248" s="4">
        <v>15318000</v>
      </c>
      <c r="I248" s="27">
        <v>1821.5555555555557</v>
      </c>
    </row>
    <row r="249" spans="1:9" x14ac:dyDescent="0.2">
      <c r="A249" s="22">
        <v>2015</v>
      </c>
      <c r="B249" s="30">
        <v>4</v>
      </c>
      <c r="C249" s="16" t="s">
        <v>35</v>
      </c>
      <c r="D249" s="19" t="s">
        <v>16</v>
      </c>
      <c r="E249" s="23">
        <v>912500</v>
      </c>
      <c r="F249" s="13">
        <v>4</v>
      </c>
      <c r="G249" s="4">
        <v>5382</v>
      </c>
      <c r="H249" s="4">
        <v>3650000</v>
      </c>
      <c r="I249" s="27">
        <v>1345.5</v>
      </c>
    </row>
    <row r="250" spans="1:9" x14ac:dyDescent="0.2">
      <c r="A250" s="22">
        <v>2017</v>
      </c>
      <c r="B250" s="30">
        <v>4</v>
      </c>
      <c r="C250" s="16" t="s">
        <v>35</v>
      </c>
      <c r="D250" s="19" t="s">
        <v>16</v>
      </c>
      <c r="E250" s="23">
        <v>1018333.33</v>
      </c>
      <c r="F250" s="13">
        <v>3</v>
      </c>
      <c r="G250" s="4">
        <v>4229</v>
      </c>
      <c r="H250" s="4">
        <v>3055000</v>
      </c>
      <c r="I250" s="27">
        <v>1409.6666666666667</v>
      </c>
    </row>
    <row r="251" spans="1:9" x14ac:dyDescent="0.2">
      <c r="A251" s="22">
        <v>2015</v>
      </c>
      <c r="B251" s="30">
        <v>4</v>
      </c>
      <c r="C251" s="16" t="s">
        <v>35</v>
      </c>
      <c r="D251" s="19" t="s">
        <v>24</v>
      </c>
      <c r="E251" s="23">
        <v>1414090.77</v>
      </c>
      <c r="F251" s="13">
        <v>13</v>
      </c>
      <c r="G251" s="4">
        <v>19020</v>
      </c>
      <c r="H251" s="4">
        <v>18383180</v>
      </c>
      <c r="I251" s="27">
        <v>1463.0769230769231</v>
      </c>
    </row>
    <row r="252" spans="1:9" x14ac:dyDescent="0.2">
      <c r="A252" s="22">
        <v>2016</v>
      </c>
      <c r="B252" s="30">
        <v>4</v>
      </c>
      <c r="C252" s="16" t="s">
        <v>35</v>
      </c>
      <c r="D252" s="19" t="s">
        <v>24</v>
      </c>
      <c r="E252" s="23">
        <v>1263688.8899999999</v>
      </c>
      <c r="F252" s="13">
        <v>9</v>
      </c>
      <c r="G252" s="4">
        <v>11948</v>
      </c>
      <c r="H252" s="4">
        <v>11373200</v>
      </c>
      <c r="I252" s="27">
        <v>1327.5555555555557</v>
      </c>
    </row>
    <row r="253" spans="1:9" x14ac:dyDescent="0.2">
      <c r="A253" s="22">
        <v>2017</v>
      </c>
      <c r="B253" s="30">
        <v>4</v>
      </c>
      <c r="C253" s="16" t="s">
        <v>35</v>
      </c>
      <c r="D253" s="19" t="s">
        <v>24</v>
      </c>
      <c r="E253" s="23">
        <v>1553714.29</v>
      </c>
      <c r="F253" s="13">
        <v>7</v>
      </c>
      <c r="G253" s="4">
        <v>14558</v>
      </c>
      <c r="H253" s="4">
        <v>10876000</v>
      </c>
      <c r="I253" s="27">
        <v>2079.7142857142858</v>
      </c>
    </row>
    <row r="254" spans="1:9" x14ac:dyDescent="0.2">
      <c r="A254" s="22">
        <v>2015</v>
      </c>
      <c r="B254" s="30">
        <v>4</v>
      </c>
      <c r="C254" s="16" t="s">
        <v>121</v>
      </c>
      <c r="D254" s="19" t="s">
        <v>24</v>
      </c>
      <c r="E254" s="23">
        <v>1493840.91</v>
      </c>
      <c r="F254" s="13">
        <v>22</v>
      </c>
      <c r="G254" s="4">
        <v>45227</v>
      </c>
      <c r="H254" s="4">
        <v>32864500</v>
      </c>
      <c r="I254" s="27">
        <v>2055.7727272727275</v>
      </c>
    </row>
    <row r="255" spans="1:9" x14ac:dyDescent="0.2">
      <c r="A255" s="22">
        <v>2016</v>
      </c>
      <c r="B255" s="30">
        <v>4</v>
      </c>
      <c r="C255" s="16" t="s">
        <v>121</v>
      </c>
      <c r="D255" s="19" t="s">
        <v>24</v>
      </c>
      <c r="E255" s="23">
        <v>1516566.67</v>
      </c>
      <c r="F255" s="13">
        <v>15</v>
      </c>
      <c r="G255" s="4">
        <v>25286</v>
      </c>
      <c r="H255" s="4">
        <v>22748500</v>
      </c>
      <c r="I255" s="27">
        <v>1685.7333333333333</v>
      </c>
    </row>
    <row r="256" spans="1:9" x14ac:dyDescent="0.2">
      <c r="A256" s="22">
        <v>2017</v>
      </c>
      <c r="B256" s="30">
        <v>4</v>
      </c>
      <c r="C256" s="16" t="s">
        <v>121</v>
      </c>
      <c r="D256" s="19" t="s">
        <v>24</v>
      </c>
      <c r="E256" s="23">
        <v>2024529.41</v>
      </c>
      <c r="F256" s="13">
        <v>17</v>
      </c>
      <c r="G256" s="4">
        <v>37914</v>
      </c>
      <c r="H256" s="4">
        <v>34417000</v>
      </c>
      <c r="I256" s="27">
        <v>2230.2352941176468</v>
      </c>
    </row>
    <row r="257" spans="1:9" x14ac:dyDescent="0.2">
      <c r="A257" s="22">
        <v>2018</v>
      </c>
      <c r="B257" s="30">
        <v>4</v>
      </c>
      <c r="C257" s="16" t="s">
        <v>121</v>
      </c>
      <c r="D257" s="19" t="s">
        <v>24</v>
      </c>
      <c r="E257" s="23">
        <v>2383333.33</v>
      </c>
      <c r="F257" s="13">
        <v>3</v>
      </c>
      <c r="G257" s="4">
        <v>9520</v>
      </c>
      <c r="H257" s="4">
        <v>7150000</v>
      </c>
      <c r="I257" s="27">
        <v>3173.3333333333335</v>
      </c>
    </row>
    <row r="258" spans="1:9" x14ac:dyDescent="0.2">
      <c r="A258" s="22">
        <v>2015</v>
      </c>
      <c r="B258" s="30">
        <v>4</v>
      </c>
      <c r="C258" s="16" t="s">
        <v>1741</v>
      </c>
      <c r="D258" s="19" t="s">
        <v>24</v>
      </c>
      <c r="E258" s="23">
        <v>1202546.6499999999</v>
      </c>
      <c r="F258" s="13">
        <v>23</v>
      </c>
      <c r="G258" s="4">
        <v>21691</v>
      </c>
      <c r="H258" s="4">
        <v>27658573</v>
      </c>
      <c r="I258" s="27">
        <v>943.08695652173913</v>
      </c>
    </row>
    <row r="259" spans="1:9" x14ac:dyDescent="0.2">
      <c r="A259" s="22">
        <v>2016</v>
      </c>
      <c r="B259" s="30">
        <v>4</v>
      </c>
      <c r="C259" s="16" t="s">
        <v>1742</v>
      </c>
      <c r="D259" s="19" t="s">
        <v>24</v>
      </c>
      <c r="E259" s="23">
        <v>1211785.31</v>
      </c>
      <c r="F259" s="13">
        <v>32</v>
      </c>
      <c r="G259" s="4">
        <v>29211</v>
      </c>
      <c r="H259" s="4">
        <v>38777130</v>
      </c>
      <c r="I259" s="27">
        <v>912.84375</v>
      </c>
    </row>
    <row r="260" spans="1:9" x14ac:dyDescent="0.2">
      <c r="A260" s="22">
        <v>2017</v>
      </c>
      <c r="B260" s="30">
        <v>4</v>
      </c>
      <c r="C260" s="16" t="s">
        <v>1743</v>
      </c>
      <c r="D260" s="19" t="s">
        <v>24</v>
      </c>
      <c r="E260" s="23">
        <v>1317771.68</v>
      </c>
      <c r="F260" s="13">
        <v>22</v>
      </c>
      <c r="G260" s="4">
        <v>23279</v>
      </c>
      <c r="H260" s="4">
        <v>28990977</v>
      </c>
      <c r="I260" s="27">
        <v>1058.1363636363637</v>
      </c>
    </row>
    <row r="261" spans="1:9" x14ac:dyDescent="0.2">
      <c r="A261" s="22">
        <v>2015</v>
      </c>
      <c r="B261" s="30">
        <v>4</v>
      </c>
      <c r="C261" s="16" t="s">
        <v>105</v>
      </c>
      <c r="D261" s="19" t="s">
        <v>16</v>
      </c>
      <c r="E261" s="23">
        <v>673666.67</v>
      </c>
      <c r="F261" s="13">
        <v>3</v>
      </c>
      <c r="G261" s="4">
        <v>2608</v>
      </c>
      <c r="H261" s="4">
        <v>2021000</v>
      </c>
      <c r="I261" s="27">
        <v>869.33333333333337</v>
      </c>
    </row>
    <row r="262" spans="1:9" x14ac:dyDescent="0.2">
      <c r="A262" s="22">
        <v>2017</v>
      </c>
      <c r="B262" s="30">
        <v>4</v>
      </c>
      <c r="C262" s="16" t="s">
        <v>105</v>
      </c>
      <c r="D262" s="19" t="s">
        <v>16</v>
      </c>
      <c r="E262" s="23">
        <v>725000</v>
      </c>
      <c r="F262" s="13">
        <v>1</v>
      </c>
      <c r="G262" s="4">
        <v>860</v>
      </c>
      <c r="H262" s="4">
        <v>725000</v>
      </c>
      <c r="I262" s="27">
        <v>860</v>
      </c>
    </row>
    <row r="263" spans="1:9" x14ac:dyDescent="0.2">
      <c r="A263" s="22">
        <v>2014</v>
      </c>
      <c r="B263" s="30">
        <v>4</v>
      </c>
      <c r="C263" s="16" t="s">
        <v>105</v>
      </c>
      <c r="D263" s="19" t="s">
        <v>24</v>
      </c>
      <c r="E263" s="23">
        <v>1215000</v>
      </c>
      <c r="F263" s="13">
        <v>3</v>
      </c>
      <c r="G263" s="4">
        <v>2025</v>
      </c>
      <c r="H263" s="4">
        <v>3645000</v>
      </c>
      <c r="I263" s="27">
        <v>675</v>
      </c>
    </row>
    <row r="264" spans="1:9" x14ac:dyDescent="0.2">
      <c r="A264" s="22">
        <v>2015</v>
      </c>
      <c r="B264" s="30">
        <v>4</v>
      </c>
      <c r="C264" s="16" t="s">
        <v>105</v>
      </c>
      <c r="D264" s="19" t="s">
        <v>24</v>
      </c>
      <c r="E264" s="23">
        <v>1359101.81</v>
      </c>
      <c r="F264" s="13">
        <v>57</v>
      </c>
      <c r="G264" s="4">
        <v>76982</v>
      </c>
      <c r="H264" s="4">
        <v>77468803</v>
      </c>
      <c r="I264" s="27">
        <v>1350.5614035087719</v>
      </c>
    </row>
    <row r="265" spans="1:9" x14ac:dyDescent="0.2">
      <c r="A265" s="22">
        <v>2016</v>
      </c>
      <c r="B265" s="30">
        <v>4</v>
      </c>
      <c r="C265" s="16" t="s">
        <v>105</v>
      </c>
      <c r="D265" s="19" t="s">
        <v>24</v>
      </c>
      <c r="E265" s="23">
        <v>1327889.1599999999</v>
      </c>
      <c r="F265" s="13">
        <v>51</v>
      </c>
      <c r="G265" s="4">
        <v>61113</v>
      </c>
      <c r="H265" s="4">
        <v>67722347</v>
      </c>
      <c r="I265" s="27">
        <v>1198.2941176470588</v>
      </c>
    </row>
    <row r="266" spans="1:9" x14ac:dyDescent="0.2">
      <c r="A266" s="22">
        <v>2017</v>
      </c>
      <c r="B266" s="30">
        <v>4</v>
      </c>
      <c r="C266" s="16" t="s">
        <v>105</v>
      </c>
      <c r="D266" s="19" t="s">
        <v>24</v>
      </c>
      <c r="E266" s="23">
        <v>1423196.04</v>
      </c>
      <c r="F266" s="13">
        <v>55</v>
      </c>
      <c r="G266" s="4">
        <v>70573</v>
      </c>
      <c r="H266" s="4">
        <v>78275782</v>
      </c>
      <c r="I266" s="27">
        <v>1283.1454545454546</v>
      </c>
    </row>
    <row r="267" spans="1:9" x14ac:dyDescent="0.2">
      <c r="A267" s="22">
        <v>2018</v>
      </c>
      <c r="B267" s="30">
        <v>4</v>
      </c>
      <c r="C267" s="16" t="s">
        <v>105</v>
      </c>
      <c r="D267" s="19" t="s">
        <v>24</v>
      </c>
      <c r="E267" s="23">
        <v>1686666.67</v>
      </c>
      <c r="F267" s="13">
        <v>3</v>
      </c>
      <c r="G267" s="4">
        <v>2722</v>
      </c>
      <c r="H267" s="4">
        <v>5060000</v>
      </c>
      <c r="I267" s="27">
        <v>907.33333333333337</v>
      </c>
    </row>
    <row r="268" spans="1:9" x14ac:dyDescent="0.2">
      <c r="A268" s="22">
        <v>2014</v>
      </c>
      <c r="B268" s="30">
        <v>4</v>
      </c>
      <c r="C268" s="16" t="s">
        <v>81</v>
      </c>
      <c r="D268" s="19" t="s">
        <v>24</v>
      </c>
      <c r="E268" s="23">
        <v>3330000</v>
      </c>
      <c r="F268" s="13">
        <v>1</v>
      </c>
      <c r="G268" s="4">
        <v>6762</v>
      </c>
      <c r="H268" s="4">
        <v>3330000</v>
      </c>
      <c r="I268" s="27">
        <v>6762</v>
      </c>
    </row>
    <row r="269" spans="1:9" x14ac:dyDescent="0.2">
      <c r="A269" s="22">
        <v>2015</v>
      </c>
      <c r="B269" s="30">
        <v>4</v>
      </c>
      <c r="C269" s="16" t="s">
        <v>81</v>
      </c>
      <c r="D269" s="19" t="s">
        <v>24</v>
      </c>
      <c r="E269" s="23">
        <v>2136250</v>
      </c>
      <c r="F269" s="13">
        <v>24</v>
      </c>
      <c r="G269" s="4">
        <v>72571</v>
      </c>
      <c r="H269" s="4">
        <v>51270000</v>
      </c>
      <c r="I269" s="27">
        <v>3023.7916666666665</v>
      </c>
    </row>
    <row r="270" spans="1:9" x14ac:dyDescent="0.2">
      <c r="A270" s="22">
        <v>2016</v>
      </c>
      <c r="B270" s="30">
        <v>4</v>
      </c>
      <c r="C270" s="16" t="s">
        <v>81</v>
      </c>
      <c r="D270" s="19" t="s">
        <v>24</v>
      </c>
      <c r="E270" s="23">
        <v>2481428.5699999998</v>
      </c>
      <c r="F270" s="13">
        <v>7</v>
      </c>
      <c r="G270" s="4">
        <v>23169</v>
      </c>
      <c r="H270" s="4">
        <v>17370000</v>
      </c>
      <c r="I270" s="27">
        <v>3309.8571428571427</v>
      </c>
    </row>
    <row r="271" spans="1:9" x14ac:dyDescent="0.2">
      <c r="A271" s="22">
        <v>2017</v>
      </c>
      <c r="B271" s="30">
        <v>4</v>
      </c>
      <c r="C271" s="16" t="s">
        <v>81</v>
      </c>
      <c r="D271" s="19" t="s">
        <v>24</v>
      </c>
      <c r="E271" s="23">
        <v>2418750</v>
      </c>
      <c r="F271" s="13">
        <v>8</v>
      </c>
      <c r="G271" s="4">
        <v>21370</v>
      </c>
      <c r="H271" s="4">
        <v>19350000</v>
      </c>
      <c r="I271" s="27">
        <v>2671.25</v>
      </c>
    </row>
    <row r="272" spans="1:9" x14ac:dyDescent="0.2">
      <c r="A272" s="22">
        <v>2018</v>
      </c>
      <c r="B272" s="30">
        <v>4</v>
      </c>
      <c r="C272" s="16" t="s">
        <v>81</v>
      </c>
      <c r="D272" s="19" t="s">
        <v>24</v>
      </c>
      <c r="E272" s="23">
        <v>2780000</v>
      </c>
      <c r="F272" s="13">
        <v>2</v>
      </c>
      <c r="G272" s="4">
        <v>6717</v>
      </c>
      <c r="H272" s="4">
        <v>5560000</v>
      </c>
      <c r="I272" s="27">
        <v>3358.5</v>
      </c>
    </row>
    <row r="273" spans="1:9" x14ac:dyDescent="0.2">
      <c r="A273" s="22">
        <v>2015</v>
      </c>
      <c r="B273" s="30">
        <v>4</v>
      </c>
      <c r="C273" s="16" t="s">
        <v>70</v>
      </c>
      <c r="D273" s="19" t="s">
        <v>16</v>
      </c>
      <c r="E273" s="23">
        <v>677500</v>
      </c>
      <c r="F273" s="13">
        <v>4</v>
      </c>
      <c r="G273" s="4">
        <v>4053</v>
      </c>
      <c r="H273" s="4">
        <v>2710000</v>
      </c>
      <c r="I273" s="27">
        <v>1013.25</v>
      </c>
    </row>
    <row r="274" spans="1:9" x14ac:dyDescent="0.2">
      <c r="A274" s="22">
        <v>2016</v>
      </c>
      <c r="B274" s="30">
        <v>4</v>
      </c>
      <c r="C274" s="16" t="s">
        <v>70</v>
      </c>
      <c r="D274" s="19" t="s">
        <v>16</v>
      </c>
      <c r="E274" s="23">
        <v>680000</v>
      </c>
      <c r="F274" s="13">
        <v>1</v>
      </c>
      <c r="G274" s="4">
        <v>831</v>
      </c>
      <c r="H274" s="4">
        <v>680000</v>
      </c>
      <c r="I274" s="27">
        <v>831</v>
      </c>
    </row>
    <row r="275" spans="1:9" x14ac:dyDescent="0.2">
      <c r="A275" s="22">
        <v>2017</v>
      </c>
      <c r="B275" s="30">
        <v>4</v>
      </c>
      <c r="C275" s="16" t="s">
        <v>70</v>
      </c>
      <c r="D275" s="19" t="s">
        <v>16</v>
      </c>
      <c r="E275" s="23">
        <v>720000</v>
      </c>
      <c r="F275" s="13">
        <v>1</v>
      </c>
      <c r="G275" s="4">
        <v>744</v>
      </c>
      <c r="H275" s="4">
        <v>720000</v>
      </c>
      <c r="I275" s="27">
        <v>744</v>
      </c>
    </row>
    <row r="276" spans="1:9" x14ac:dyDescent="0.2">
      <c r="A276" s="22">
        <v>2015</v>
      </c>
      <c r="B276" s="30">
        <v>4</v>
      </c>
      <c r="C276" s="16" t="s">
        <v>70</v>
      </c>
      <c r="D276" s="19" t="s">
        <v>24</v>
      </c>
      <c r="E276" s="23">
        <v>1408125</v>
      </c>
      <c r="F276" s="13">
        <v>6</v>
      </c>
      <c r="G276" s="4">
        <v>12638</v>
      </c>
      <c r="H276" s="4">
        <v>8448750</v>
      </c>
      <c r="I276" s="27">
        <v>2106.3333333333335</v>
      </c>
    </row>
    <row r="277" spans="1:9" x14ac:dyDescent="0.2">
      <c r="A277" s="22">
        <v>2016</v>
      </c>
      <c r="B277" s="30">
        <v>4</v>
      </c>
      <c r="C277" s="16" t="s">
        <v>70</v>
      </c>
      <c r="D277" s="19" t="s">
        <v>24</v>
      </c>
      <c r="E277" s="23">
        <v>1759823.33</v>
      </c>
      <c r="F277" s="13">
        <v>15</v>
      </c>
      <c r="G277" s="4">
        <v>34003</v>
      </c>
      <c r="H277" s="4">
        <v>26397350</v>
      </c>
      <c r="I277" s="27">
        <v>2266.8666666666668</v>
      </c>
    </row>
    <row r="278" spans="1:9" x14ac:dyDescent="0.2">
      <c r="A278" s="22">
        <v>2017</v>
      </c>
      <c r="B278" s="30">
        <v>4</v>
      </c>
      <c r="C278" s="16" t="s">
        <v>70</v>
      </c>
      <c r="D278" s="19" t="s">
        <v>24</v>
      </c>
      <c r="E278" s="23">
        <v>1654695.45</v>
      </c>
      <c r="F278" s="13">
        <v>11</v>
      </c>
      <c r="G278" s="4">
        <v>22186</v>
      </c>
      <c r="H278" s="4">
        <v>18201650</v>
      </c>
      <c r="I278" s="27">
        <v>2016.909090909091</v>
      </c>
    </row>
    <row r="279" spans="1:9" x14ac:dyDescent="0.2">
      <c r="A279" s="22">
        <v>2015</v>
      </c>
      <c r="B279" s="30">
        <v>4</v>
      </c>
      <c r="C279" s="16" t="s">
        <v>138</v>
      </c>
      <c r="D279" s="19" t="s">
        <v>24</v>
      </c>
      <c r="E279" s="23">
        <v>1612199.89</v>
      </c>
      <c r="F279" s="13">
        <v>9</v>
      </c>
      <c r="G279" s="4">
        <v>17898</v>
      </c>
      <c r="H279" s="4">
        <v>14509799</v>
      </c>
      <c r="I279" s="27">
        <v>1988.6666666666667</v>
      </c>
    </row>
    <row r="280" spans="1:9" x14ac:dyDescent="0.2">
      <c r="A280" s="22">
        <v>2016</v>
      </c>
      <c r="B280" s="30">
        <v>4</v>
      </c>
      <c r="C280" s="16" t="s">
        <v>138</v>
      </c>
      <c r="D280" s="19" t="s">
        <v>24</v>
      </c>
      <c r="E280" s="23">
        <v>1761600</v>
      </c>
      <c r="F280" s="13">
        <v>10</v>
      </c>
      <c r="G280" s="4">
        <v>22231</v>
      </c>
      <c r="H280" s="4">
        <v>17616000</v>
      </c>
      <c r="I280" s="27">
        <v>2223.1</v>
      </c>
    </row>
    <row r="281" spans="1:9" x14ac:dyDescent="0.2">
      <c r="A281" s="22">
        <v>2017</v>
      </c>
      <c r="B281" s="30">
        <v>4</v>
      </c>
      <c r="C281" s="16" t="s">
        <v>138</v>
      </c>
      <c r="D281" s="19" t="s">
        <v>24</v>
      </c>
      <c r="E281" s="23">
        <v>1564369</v>
      </c>
      <c r="F281" s="13">
        <v>5</v>
      </c>
      <c r="G281" s="4">
        <v>7553</v>
      </c>
      <c r="H281" s="4">
        <v>7821845</v>
      </c>
      <c r="I281" s="27">
        <v>1510.6</v>
      </c>
    </row>
    <row r="282" spans="1:9" x14ac:dyDescent="0.2">
      <c r="A282" s="22">
        <v>2014</v>
      </c>
      <c r="B282" s="30">
        <v>4</v>
      </c>
      <c r="C282" s="16" t="s">
        <v>84</v>
      </c>
      <c r="D282" s="19" t="s">
        <v>24</v>
      </c>
      <c r="E282" s="23">
        <v>6285000</v>
      </c>
      <c r="F282" s="13">
        <v>1</v>
      </c>
      <c r="G282" s="4">
        <v>6700</v>
      </c>
      <c r="H282" s="4">
        <v>6285000</v>
      </c>
      <c r="I282" s="27">
        <v>6700</v>
      </c>
    </row>
    <row r="283" spans="1:9" x14ac:dyDescent="0.2">
      <c r="A283" s="22">
        <v>2015</v>
      </c>
      <c r="B283" s="30">
        <v>4</v>
      </c>
      <c r="C283" s="16" t="s">
        <v>84</v>
      </c>
      <c r="D283" s="19" t="s">
        <v>24</v>
      </c>
      <c r="E283" s="23">
        <v>2749157.89</v>
      </c>
      <c r="F283" s="13">
        <v>19</v>
      </c>
      <c r="G283" s="4">
        <v>51470</v>
      </c>
      <c r="H283" s="4">
        <v>52234000</v>
      </c>
      <c r="I283" s="27">
        <v>2708.9473684210525</v>
      </c>
    </row>
    <row r="284" spans="1:9" x14ac:dyDescent="0.2">
      <c r="A284" s="22">
        <v>2016</v>
      </c>
      <c r="B284" s="30">
        <v>4</v>
      </c>
      <c r="C284" s="16" t="s">
        <v>84</v>
      </c>
      <c r="D284" s="19" t="s">
        <v>24</v>
      </c>
      <c r="E284" s="23">
        <v>2866363.64</v>
      </c>
      <c r="F284" s="13">
        <v>11</v>
      </c>
      <c r="G284" s="4">
        <v>30232</v>
      </c>
      <c r="H284" s="4">
        <v>31530000</v>
      </c>
      <c r="I284" s="27">
        <v>2748.3636363636365</v>
      </c>
    </row>
    <row r="285" spans="1:9" x14ac:dyDescent="0.2">
      <c r="A285" s="22">
        <v>2017</v>
      </c>
      <c r="B285" s="30">
        <v>4</v>
      </c>
      <c r="C285" s="16" t="s">
        <v>84</v>
      </c>
      <c r="D285" s="19" t="s">
        <v>24</v>
      </c>
      <c r="E285" s="23">
        <v>2855421.05</v>
      </c>
      <c r="F285" s="13">
        <v>19</v>
      </c>
      <c r="G285" s="4">
        <v>55081</v>
      </c>
      <c r="H285" s="4">
        <v>54253000</v>
      </c>
      <c r="I285" s="27">
        <v>2899</v>
      </c>
    </row>
    <row r="286" spans="1:9" x14ac:dyDescent="0.2">
      <c r="A286" s="22">
        <v>2015</v>
      </c>
      <c r="B286" s="30">
        <v>4</v>
      </c>
      <c r="C286" s="16" t="s">
        <v>80</v>
      </c>
      <c r="D286" s="19" t="s">
        <v>16</v>
      </c>
      <c r="E286" s="23">
        <v>613333.32999999996</v>
      </c>
      <c r="F286" s="13">
        <v>3</v>
      </c>
      <c r="G286" s="4">
        <v>2327</v>
      </c>
      <c r="H286" s="4">
        <v>1840000</v>
      </c>
      <c r="I286" s="27">
        <v>775.66666666666663</v>
      </c>
    </row>
    <row r="287" spans="1:9" x14ac:dyDescent="0.2">
      <c r="A287" s="22">
        <v>2017</v>
      </c>
      <c r="B287" s="30">
        <v>4</v>
      </c>
      <c r="C287" s="16" t="s">
        <v>80</v>
      </c>
      <c r="D287" s="19" t="s">
        <v>16</v>
      </c>
      <c r="E287" s="23">
        <v>316692</v>
      </c>
      <c r="F287" s="13">
        <v>1</v>
      </c>
      <c r="G287" s="4">
        <v>807</v>
      </c>
      <c r="H287" s="4">
        <v>316692</v>
      </c>
      <c r="I287" s="27">
        <v>807</v>
      </c>
    </row>
    <row r="288" spans="1:9" x14ac:dyDescent="0.2">
      <c r="A288" s="22">
        <v>2014</v>
      </c>
      <c r="B288" s="30">
        <v>4</v>
      </c>
      <c r="C288" s="16" t="s">
        <v>80</v>
      </c>
      <c r="D288" s="19" t="s">
        <v>24</v>
      </c>
      <c r="E288" s="23">
        <v>1175000</v>
      </c>
      <c r="F288" s="13">
        <v>2</v>
      </c>
      <c r="G288" s="4">
        <v>1500</v>
      </c>
      <c r="H288" s="4">
        <v>2350000</v>
      </c>
      <c r="I288" s="27">
        <v>750</v>
      </c>
    </row>
    <row r="289" spans="1:9" x14ac:dyDescent="0.2">
      <c r="A289" s="22">
        <v>2015</v>
      </c>
      <c r="B289" s="30">
        <v>4</v>
      </c>
      <c r="C289" s="16" t="s">
        <v>80</v>
      </c>
      <c r="D289" s="19" t="s">
        <v>24</v>
      </c>
      <c r="E289" s="23">
        <v>1261903.3700000001</v>
      </c>
      <c r="F289" s="13">
        <v>46</v>
      </c>
      <c r="G289" s="4">
        <v>64327</v>
      </c>
      <c r="H289" s="4">
        <v>58047555</v>
      </c>
      <c r="I289" s="27">
        <v>1398.4130434782608</v>
      </c>
    </row>
    <row r="290" spans="1:9" x14ac:dyDescent="0.2">
      <c r="A290" s="22">
        <v>2016</v>
      </c>
      <c r="B290" s="30">
        <v>4</v>
      </c>
      <c r="C290" s="16" t="s">
        <v>80</v>
      </c>
      <c r="D290" s="19" t="s">
        <v>24</v>
      </c>
      <c r="E290" s="23">
        <v>1170933.31</v>
      </c>
      <c r="F290" s="13">
        <v>45</v>
      </c>
      <c r="G290" s="4">
        <v>56830</v>
      </c>
      <c r="H290" s="4">
        <v>52691999</v>
      </c>
      <c r="I290" s="27">
        <v>1262.8888888888889</v>
      </c>
    </row>
    <row r="291" spans="1:9" x14ac:dyDescent="0.2">
      <c r="A291" s="22">
        <v>2017</v>
      </c>
      <c r="B291" s="30">
        <v>4</v>
      </c>
      <c r="C291" s="16" t="s">
        <v>80</v>
      </c>
      <c r="D291" s="19" t="s">
        <v>24</v>
      </c>
      <c r="E291" s="23">
        <v>1316688.1499999999</v>
      </c>
      <c r="F291" s="13">
        <v>60</v>
      </c>
      <c r="G291" s="4">
        <v>76519</v>
      </c>
      <c r="H291" s="4">
        <v>79001289</v>
      </c>
      <c r="I291" s="27">
        <v>1275.3166666666666</v>
      </c>
    </row>
    <row r="292" spans="1:9" x14ac:dyDescent="0.2">
      <c r="A292" s="22">
        <v>2018</v>
      </c>
      <c r="B292" s="30">
        <v>4</v>
      </c>
      <c r="C292" s="16" t="s">
        <v>80</v>
      </c>
      <c r="D292" s="19" t="s">
        <v>24</v>
      </c>
      <c r="E292" s="23">
        <v>1670000</v>
      </c>
      <c r="F292" s="13">
        <v>2</v>
      </c>
      <c r="G292" s="4">
        <v>3310</v>
      </c>
      <c r="H292" s="4">
        <v>3340000</v>
      </c>
      <c r="I292" s="27">
        <v>1655</v>
      </c>
    </row>
    <row r="293" spans="1:9" x14ac:dyDescent="0.2">
      <c r="A293" s="22">
        <v>2015</v>
      </c>
      <c r="B293" s="30">
        <v>4</v>
      </c>
      <c r="C293" s="16" t="s">
        <v>172</v>
      </c>
      <c r="D293" s="19" t="s">
        <v>16</v>
      </c>
      <c r="E293" s="23">
        <v>921250</v>
      </c>
      <c r="F293" s="13">
        <v>4</v>
      </c>
      <c r="G293" s="4">
        <v>6150</v>
      </c>
      <c r="H293" s="4">
        <v>3685000</v>
      </c>
      <c r="I293" s="27">
        <v>1537.5</v>
      </c>
    </row>
    <row r="294" spans="1:9" x14ac:dyDescent="0.2">
      <c r="A294" s="22">
        <v>2016</v>
      </c>
      <c r="B294" s="30">
        <v>4</v>
      </c>
      <c r="C294" s="16" t="s">
        <v>172</v>
      </c>
      <c r="D294" s="19" t="s">
        <v>16</v>
      </c>
      <c r="E294" s="23">
        <v>800000</v>
      </c>
      <c r="F294" s="13">
        <v>1</v>
      </c>
      <c r="G294" s="4">
        <v>1240</v>
      </c>
      <c r="H294" s="4">
        <v>800000</v>
      </c>
      <c r="I294" s="27">
        <v>1240</v>
      </c>
    </row>
    <row r="295" spans="1:9" x14ac:dyDescent="0.2">
      <c r="A295" s="22">
        <v>2017</v>
      </c>
      <c r="B295" s="30">
        <v>4</v>
      </c>
      <c r="C295" s="16" t="s">
        <v>172</v>
      </c>
      <c r="D295" s="19" t="s">
        <v>16</v>
      </c>
      <c r="E295" s="23">
        <v>935000</v>
      </c>
      <c r="F295" s="13">
        <v>2</v>
      </c>
      <c r="G295" s="4">
        <v>2480</v>
      </c>
      <c r="H295" s="4">
        <v>1870000</v>
      </c>
      <c r="I295" s="27">
        <v>1240</v>
      </c>
    </row>
    <row r="296" spans="1:9" x14ac:dyDescent="0.2">
      <c r="A296" s="22">
        <v>2015</v>
      </c>
      <c r="B296" s="30">
        <v>4</v>
      </c>
      <c r="C296" s="16" t="s">
        <v>172</v>
      </c>
      <c r="D296" s="19" t="s">
        <v>24</v>
      </c>
      <c r="E296" s="23">
        <v>1813214.29</v>
      </c>
      <c r="F296" s="13">
        <v>14</v>
      </c>
      <c r="G296" s="4">
        <v>25705</v>
      </c>
      <c r="H296" s="4">
        <v>25385000</v>
      </c>
      <c r="I296" s="27">
        <v>1836.0714285714287</v>
      </c>
    </row>
    <row r="297" spans="1:9" x14ac:dyDescent="0.2">
      <c r="A297" s="22">
        <v>2016</v>
      </c>
      <c r="B297" s="30">
        <v>4</v>
      </c>
      <c r="C297" s="16" t="s">
        <v>172</v>
      </c>
      <c r="D297" s="19" t="s">
        <v>24</v>
      </c>
      <c r="E297" s="23">
        <v>1849769.42</v>
      </c>
      <c r="F297" s="13">
        <v>24</v>
      </c>
      <c r="G297" s="4">
        <v>43465</v>
      </c>
      <c r="H297" s="4">
        <v>44394466</v>
      </c>
      <c r="I297" s="27">
        <v>1811.0416666666667</v>
      </c>
    </row>
    <row r="298" spans="1:9" x14ac:dyDescent="0.2">
      <c r="A298" s="22">
        <v>2017</v>
      </c>
      <c r="B298" s="30">
        <v>4</v>
      </c>
      <c r="C298" s="16" t="s">
        <v>172</v>
      </c>
      <c r="D298" s="19" t="s">
        <v>24</v>
      </c>
      <c r="E298" s="23">
        <v>1947537.7</v>
      </c>
      <c r="F298" s="13">
        <v>20</v>
      </c>
      <c r="G298" s="4">
        <v>36541</v>
      </c>
      <c r="H298" s="4">
        <v>38950754</v>
      </c>
      <c r="I298" s="27">
        <v>1827.05</v>
      </c>
    </row>
    <row r="299" spans="1:9" x14ac:dyDescent="0.2">
      <c r="A299" s="22">
        <v>2015</v>
      </c>
      <c r="B299" s="30">
        <v>4</v>
      </c>
      <c r="C299" s="16" t="s">
        <v>69</v>
      </c>
      <c r="D299" s="19" t="s">
        <v>24</v>
      </c>
      <c r="E299" s="23">
        <v>1380615.38</v>
      </c>
      <c r="F299" s="13">
        <v>13</v>
      </c>
      <c r="G299" s="4">
        <v>24009</v>
      </c>
      <c r="H299" s="4">
        <v>17948000</v>
      </c>
      <c r="I299" s="27">
        <v>1846.8461538461538</v>
      </c>
    </row>
    <row r="300" spans="1:9" x14ac:dyDescent="0.2">
      <c r="A300" s="22">
        <v>2016</v>
      </c>
      <c r="B300" s="30">
        <v>4</v>
      </c>
      <c r="C300" s="16" t="s">
        <v>69</v>
      </c>
      <c r="D300" s="19" t="s">
        <v>24</v>
      </c>
      <c r="E300" s="23">
        <v>1421050</v>
      </c>
      <c r="F300" s="13">
        <v>10</v>
      </c>
      <c r="G300" s="4">
        <v>14519</v>
      </c>
      <c r="H300" s="4">
        <v>14210500</v>
      </c>
      <c r="I300" s="27">
        <v>1451.9</v>
      </c>
    </row>
    <row r="301" spans="1:9" x14ac:dyDescent="0.2">
      <c r="A301" s="22">
        <v>2017</v>
      </c>
      <c r="B301" s="30">
        <v>4</v>
      </c>
      <c r="C301" s="16" t="s">
        <v>69</v>
      </c>
      <c r="D301" s="19" t="s">
        <v>24</v>
      </c>
      <c r="E301" s="23">
        <v>1788714.29</v>
      </c>
      <c r="F301" s="13">
        <v>14</v>
      </c>
      <c r="G301" s="4">
        <v>23718</v>
      </c>
      <c r="H301" s="4">
        <v>25042000</v>
      </c>
      <c r="I301" s="27">
        <v>1694.1428571428571</v>
      </c>
    </row>
    <row r="302" spans="1:9" x14ac:dyDescent="0.2">
      <c r="A302" s="22">
        <v>2015</v>
      </c>
      <c r="B302" s="30">
        <v>4</v>
      </c>
      <c r="C302" s="16" t="s">
        <v>131</v>
      </c>
      <c r="D302" s="19" t="s">
        <v>16</v>
      </c>
      <c r="E302" s="23">
        <v>875000</v>
      </c>
      <c r="F302" s="13">
        <v>1</v>
      </c>
      <c r="G302" s="4">
        <v>1111</v>
      </c>
      <c r="H302" s="4">
        <v>875000</v>
      </c>
      <c r="I302" s="27">
        <v>1111</v>
      </c>
    </row>
    <row r="303" spans="1:9" x14ac:dyDescent="0.2">
      <c r="A303" s="22">
        <v>2014</v>
      </c>
      <c r="B303" s="30">
        <v>4</v>
      </c>
      <c r="C303" s="16" t="s">
        <v>131</v>
      </c>
      <c r="D303" s="19" t="s">
        <v>24</v>
      </c>
      <c r="E303" s="23">
        <v>1120000</v>
      </c>
      <c r="F303" s="13">
        <v>1</v>
      </c>
      <c r="G303" s="4">
        <v>1266</v>
      </c>
      <c r="H303" s="4">
        <v>1120000</v>
      </c>
      <c r="I303" s="27">
        <v>1266</v>
      </c>
    </row>
    <row r="304" spans="1:9" x14ac:dyDescent="0.2">
      <c r="A304" s="22">
        <v>2015</v>
      </c>
      <c r="B304" s="30">
        <v>4</v>
      </c>
      <c r="C304" s="16" t="s">
        <v>131</v>
      </c>
      <c r="D304" s="19" t="s">
        <v>24</v>
      </c>
      <c r="E304" s="23">
        <v>1224733.33</v>
      </c>
      <c r="F304" s="13">
        <v>15</v>
      </c>
      <c r="G304" s="4">
        <v>18916</v>
      </c>
      <c r="H304" s="4">
        <v>18371000</v>
      </c>
      <c r="I304" s="27">
        <v>1261.0666666666666</v>
      </c>
    </row>
    <row r="305" spans="1:9" x14ac:dyDescent="0.2">
      <c r="A305" s="22">
        <v>2016</v>
      </c>
      <c r="B305" s="30">
        <v>4</v>
      </c>
      <c r="C305" s="16" t="s">
        <v>131</v>
      </c>
      <c r="D305" s="19" t="s">
        <v>24</v>
      </c>
      <c r="E305" s="23">
        <v>1308312</v>
      </c>
      <c r="F305" s="13">
        <v>25</v>
      </c>
      <c r="G305" s="4">
        <v>44762</v>
      </c>
      <c r="H305" s="4">
        <v>32707800</v>
      </c>
      <c r="I305" s="27">
        <v>1790.48</v>
      </c>
    </row>
    <row r="306" spans="1:9" x14ac:dyDescent="0.2">
      <c r="A306" s="22">
        <v>2017</v>
      </c>
      <c r="B306" s="30">
        <v>4</v>
      </c>
      <c r="C306" s="16" t="s">
        <v>131</v>
      </c>
      <c r="D306" s="19" t="s">
        <v>24</v>
      </c>
      <c r="E306" s="23">
        <v>1646918.83</v>
      </c>
      <c r="F306" s="13">
        <v>12</v>
      </c>
      <c r="G306" s="4">
        <v>18250</v>
      </c>
      <c r="H306" s="4">
        <v>19763026</v>
      </c>
      <c r="I306" s="27">
        <v>1520.8333333333333</v>
      </c>
    </row>
    <row r="307" spans="1:9" x14ac:dyDescent="0.2">
      <c r="A307" s="22">
        <v>2014</v>
      </c>
      <c r="B307" s="30">
        <v>5</v>
      </c>
      <c r="C307" s="16" t="s">
        <v>55</v>
      </c>
      <c r="D307" s="19" t="s">
        <v>16</v>
      </c>
      <c r="E307" s="23">
        <v>1441000</v>
      </c>
      <c r="F307" s="13">
        <v>2</v>
      </c>
      <c r="G307" s="4"/>
      <c r="H307" s="4">
        <v>2882000</v>
      </c>
      <c r="I307" s="27">
        <v>0</v>
      </c>
    </row>
    <row r="308" spans="1:9" x14ac:dyDescent="0.2">
      <c r="A308" s="22">
        <v>2015</v>
      </c>
      <c r="B308" s="30">
        <v>5</v>
      </c>
      <c r="C308" s="16" t="s">
        <v>55</v>
      </c>
      <c r="D308" s="19" t="s">
        <v>16</v>
      </c>
      <c r="E308" s="23">
        <v>1269600</v>
      </c>
      <c r="F308" s="13">
        <v>30</v>
      </c>
      <c r="G308" s="4">
        <v>26098</v>
      </c>
      <c r="H308" s="4">
        <v>38088000</v>
      </c>
      <c r="I308" s="27">
        <v>869.93333333333328</v>
      </c>
    </row>
    <row r="309" spans="1:9" x14ac:dyDescent="0.2">
      <c r="A309" s="22">
        <v>2016</v>
      </c>
      <c r="B309" s="30">
        <v>5</v>
      </c>
      <c r="C309" s="16" t="s">
        <v>55</v>
      </c>
      <c r="D309" s="19" t="s">
        <v>16</v>
      </c>
      <c r="E309" s="23">
        <v>1206233.76</v>
      </c>
      <c r="F309" s="13">
        <v>21</v>
      </c>
      <c r="G309" s="4">
        <v>21384</v>
      </c>
      <c r="H309" s="4">
        <v>25330909</v>
      </c>
      <c r="I309" s="27">
        <v>1018.2857142857143</v>
      </c>
    </row>
    <row r="310" spans="1:9" x14ac:dyDescent="0.2">
      <c r="A310" s="22">
        <v>2017</v>
      </c>
      <c r="B310" s="30">
        <v>5</v>
      </c>
      <c r="C310" s="16" t="s">
        <v>55</v>
      </c>
      <c r="D310" s="19" t="s">
        <v>16</v>
      </c>
      <c r="E310" s="23">
        <v>1145599.28</v>
      </c>
      <c r="F310" s="13">
        <v>18</v>
      </c>
      <c r="G310" s="4">
        <v>7242</v>
      </c>
      <c r="H310" s="4">
        <v>20620787</v>
      </c>
      <c r="I310" s="27">
        <v>402.33333333333331</v>
      </c>
    </row>
    <row r="311" spans="1:9" x14ac:dyDescent="0.2">
      <c r="A311" s="22">
        <v>2014</v>
      </c>
      <c r="B311" s="30">
        <v>5</v>
      </c>
      <c r="C311" s="16" t="s">
        <v>55</v>
      </c>
      <c r="D311" s="19" t="s">
        <v>24</v>
      </c>
      <c r="E311" s="23">
        <v>3633666.67</v>
      </c>
      <c r="F311" s="13">
        <v>3</v>
      </c>
      <c r="G311" s="4">
        <v>11140</v>
      </c>
      <c r="H311" s="4">
        <v>10901000</v>
      </c>
      <c r="I311" s="27">
        <v>3713.3333333333335</v>
      </c>
    </row>
    <row r="312" spans="1:9" x14ac:dyDescent="0.2">
      <c r="A312" s="22">
        <v>2015</v>
      </c>
      <c r="B312" s="30">
        <v>5</v>
      </c>
      <c r="C312" s="16" t="s">
        <v>55</v>
      </c>
      <c r="D312" s="19" t="s">
        <v>24</v>
      </c>
      <c r="E312" s="23">
        <v>3270793.75</v>
      </c>
      <c r="F312" s="13">
        <v>16</v>
      </c>
      <c r="G312" s="4">
        <v>25709</v>
      </c>
      <c r="H312" s="4">
        <v>52332700</v>
      </c>
      <c r="I312" s="27">
        <v>1606.8125</v>
      </c>
    </row>
    <row r="313" spans="1:9" x14ac:dyDescent="0.2">
      <c r="A313" s="22">
        <v>2016</v>
      </c>
      <c r="B313" s="30">
        <v>5</v>
      </c>
      <c r="C313" s="16" t="s">
        <v>55</v>
      </c>
      <c r="D313" s="19" t="s">
        <v>24</v>
      </c>
      <c r="E313" s="23">
        <v>2648235.29</v>
      </c>
      <c r="F313" s="13">
        <v>17</v>
      </c>
      <c r="G313" s="4">
        <v>33848</v>
      </c>
      <c r="H313" s="4">
        <v>45020000</v>
      </c>
      <c r="I313" s="27">
        <v>1991.0588235294117</v>
      </c>
    </row>
    <row r="314" spans="1:9" x14ac:dyDescent="0.2">
      <c r="A314" s="22">
        <v>2017</v>
      </c>
      <c r="B314" s="30">
        <v>5</v>
      </c>
      <c r="C314" s="16" t="s">
        <v>55</v>
      </c>
      <c r="D314" s="19" t="s">
        <v>24</v>
      </c>
      <c r="E314" s="23">
        <v>2820368.42</v>
      </c>
      <c r="F314" s="13">
        <v>19</v>
      </c>
      <c r="G314" s="4">
        <v>44530</v>
      </c>
      <c r="H314" s="4">
        <v>53587000</v>
      </c>
      <c r="I314" s="27">
        <v>2343.6842105263158</v>
      </c>
    </row>
    <row r="315" spans="1:9" x14ac:dyDescent="0.2">
      <c r="A315" s="22">
        <v>2015</v>
      </c>
      <c r="B315" s="30">
        <v>5</v>
      </c>
      <c r="C315" s="16" t="s">
        <v>53</v>
      </c>
      <c r="D315" s="19" t="s">
        <v>16</v>
      </c>
      <c r="E315" s="23">
        <v>1525000</v>
      </c>
      <c r="F315" s="13">
        <v>2</v>
      </c>
      <c r="G315" s="4">
        <v>1943</v>
      </c>
      <c r="H315" s="4">
        <v>3050000</v>
      </c>
      <c r="I315" s="27">
        <v>971.5</v>
      </c>
    </row>
    <row r="316" spans="1:9" x14ac:dyDescent="0.2">
      <c r="A316" s="22">
        <v>2016</v>
      </c>
      <c r="B316" s="30">
        <v>5</v>
      </c>
      <c r="C316" s="16" t="s">
        <v>53</v>
      </c>
      <c r="D316" s="19" t="s">
        <v>16</v>
      </c>
      <c r="E316" s="23">
        <v>1053000</v>
      </c>
      <c r="F316" s="13">
        <v>3</v>
      </c>
      <c r="G316" s="4">
        <v>3310</v>
      </c>
      <c r="H316" s="4">
        <v>3159000</v>
      </c>
      <c r="I316" s="27">
        <v>1103.3333333333333</v>
      </c>
    </row>
    <row r="317" spans="1:9" x14ac:dyDescent="0.2">
      <c r="A317" s="22">
        <v>2015</v>
      </c>
      <c r="B317" s="30">
        <v>5</v>
      </c>
      <c r="C317" s="16" t="s">
        <v>53</v>
      </c>
      <c r="D317" s="19" t="s">
        <v>24</v>
      </c>
      <c r="E317" s="23">
        <v>2299750</v>
      </c>
      <c r="F317" s="13">
        <v>4</v>
      </c>
      <c r="G317" s="4">
        <v>7915</v>
      </c>
      <c r="H317" s="4">
        <v>9199000</v>
      </c>
      <c r="I317" s="27">
        <v>1978.75</v>
      </c>
    </row>
    <row r="318" spans="1:9" x14ac:dyDescent="0.2">
      <c r="A318" s="22">
        <v>2016</v>
      </c>
      <c r="B318" s="30">
        <v>5</v>
      </c>
      <c r="C318" s="16" t="s">
        <v>53</v>
      </c>
      <c r="D318" s="19" t="s">
        <v>24</v>
      </c>
      <c r="E318" s="23">
        <v>2326666.67</v>
      </c>
      <c r="F318" s="13">
        <v>6</v>
      </c>
      <c r="G318" s="4">
        <v>7477</v>
      </c>
      <c r="H318" s="4">
        <v>13960000</v>
      </c>
      <c r="I318" s="27">
        <v>1246.1666666666667</v>
      </c>
    </row>
    <row r="319" spans="1:9" x14ac:dyDescent="0.2">
      <c r="A319" s="22">
        <v>2017</v>
      </c>
      <c r="B319" s="30">
        <v>5</v>
      </c>
      <c r="C319" s="16" t="s">
        <v>53</v>
      </c>
      <c r="D319" s="19" t="s">
        <v>24</v>
      </c>
      <c r="E319" s="23">
        <v>2696272.73</v>
      </c>
      <c r="F319" s="13">
        <v>11</v>
      </c>
      <c r="G319" s="4">
        <v>30256</v>
      </c>
      <c r="H319" s="4">
        <v>29659000</v>
      </c>
      <c r="I319" s="27">
        <v>2750.5454545454545</v>
      </c>
    </row>
    <row r="320" spans="1:9" x14ac:dyDescent="0.2">
      <c r="A320" s="22">
        <v>2015</v>
      </c>
      <c r="B320" s="30">
        <v>5</v>
      </c>
      <c r="C320" s="16" t="s">
        <v>93</v>
      </c>
      <c r="D320" s="19" t="s">
        <v>16</v>
      </c>
      <c r="E320" s="23">
        <v>1172329.55</v>
      </c>
      <c r="F320" s="13">
        <v>44</v>
      </c>
      <c r="G320" s="4">
        <v>41452</v>
      </c>
      <c r="H320" s="4">
        <v>51582500</v>
      </c>
      <c r="I320" s="27">
        <v>942.09090909090912</v>
      </c>
    </row>
    <row r="321" spans="1:9" x14ac:dyDescent="0.2">
      <c r="A321" s="22">
        <v>2016</v>
      </c>
      <c r="B321" s="30">
        <v>5</v>
      </c>
      <c r="C321" s="16" t="s">
        <v>93</v>
      </c>
      <c r="D321" s="19" t="s">
        <v>16</v>
      </c>
      <c r="E321" s="23">
        <v>1450509.15</v>
      </c>
      <c r="F321" s="13">
        <v>27</v>
      </c>
      <c r="G321" s="4">
        <v>34506</v>
      </c>
      <c r="H321" s="4">
        <v>39163747</v>
      </c>
      <c r="I321" s="27">
        <v>1278</v>
      </c>
    </row>
    <row r="322" spans="1:9" x14ac:dyDescent="0.2">
      <c r="A322" s="22">
        <v>2017</v>
      </c>
      <c r="B322" s="30">
        <v>5</v>
      </c>
      <c r="C322" s="16" t="s">
        <v>93</v>
      </c>
      <c r="D322" s="19" t="s">
        <v>16</v>
      </c>
      <c r="E322" s="23">
        <v>1350538.46</v>
      </c>
      <c r="F322" s="13">
        <v>26</v>
      </c>
      <c r="G322" s="4">
        <v>24632</v>
      </c>
      <c r="H322" s="4">
        <v>35114000</v>
      </c>
      <c r="I322" s="27">
        <v>947.38461538461536</v>
      </c>
    </row>
    <row r="323" spans="1:9" x14ac:dyDescent="0.2">
      <c r="A323" s="22">
        <v>2018</v>
      </c>
      <c r="B323" s="30">
        <v>5</v>
      </c>
      <c r="C323" s="16" t="s">
        <v>93</v>
      </c>
      <c r="D323" s="19" t="s">
        <v>16</v>
      </c>
      <c r="E323" s="23">
        <v>850000</v>
      </c>
      <c r="F323" s="13">
        <v>1</v>
      </c>
      <c r="G323" s="4"/>
      <c r="H323" s="4">
        <v>850000</v>
      </c>
      <c r="I323" s="27">
        <v>0</v>
      </c>
    </row>
    <row r="324" spans="1:9" x14ac:dyDescent="0.2">
      <c r="A324" s="22">
        <v>2014</v>
      </c>
      <c r="B324" s="30">
        <v>5</v>
      </c>
      <c r="C324" s="16" t="s">
        <v>93</v>
      </c>
      <c r="D324" s="19" t="s">
        <v>24</v>
      </c>
      <c r="E324" s="23">
        <v>4950000</v>
      </c>
      <c r="F324" s="13">
        <v>1</v>
      </c>
      <c r="G324" s="4">
        <v>3253</v>
      </c>
      <c r="H324" s="4">
        <v>4950000</v>
      </c>
      <c r="I324" s="27">
        <v>3253</v>
      </c>
    </row>
    <row r="325" spans="1:9" x14ac:dyDescent="0.2">
      <c r="A325" s="22">
        <v>2015</v>
      </c>
      <c r="B325" s="30">
        <v>5</v>
      </c>
      <c r="C325" s="16" t="s">
        <v>93</v>
      </c>
      <c r="D325" s="19" t="s">
        <v>24</v>
      </c>
      <c r="E325" s="23">
        <v>2710818.18</v>
      </c>
      <c r="F325" s="13">
        <v>11</v>
      </c>
      <c r="G325" s="4">
        <v>15731</v>
      </c>
      <c r="H325" s="4">
        <v>29819000</v>
      </c>
      <c r="I325" s="27">
        <v>1430.090909090909</v>
      </c>
    </row>
    <row r="326" spans="1:9" x14ac:dyDescent="0.2">
      <c r="A326" s="22">
        <v>2016</v>
      </c>
      <c r="B326" s="30">
        <v>5</v>
      </c>
      <c r="C326" s="16" t="s">
        <v>93</v>
      </c>
      <c r="D326" s="19" t="s">
        <v>24</v>
      </c>
      <c r="E326" s="23">
        <v>2483957.14</v>
      </c>
      <c r="F326" s="13">
        <v>14</v>
      </c>
      <c r="G326" s="4">
        <v>23559</v>
      </c>
      <c r="H326" s="4">
        <v>34775400</v>
      </c>
      <c r="I326" s="27">
        <v>1682.7857142857142</v>
      </c>
    </row>
    <row r="327" spans="1:9" x14ac:dyDescent="0.2">
      <c r="A327" s="22">
        <v>2017</v>
      </c>
      <c r="B327" s="30">
        <v>5</v>
      </c>
      <c r="C327" s="16" t="s">
        <v>93</v>
      </c>
      <c r="D327" s="19" t="s">
        <v>24</v>
      </c>
      <c r="E327" s="23">
        <v>3263931.9</v>
      </c>
      <c r="F327" s="13">
        <v>20</v>
      </c>
      <c r="G327" s="4">
        <v>32156</v>
      </c>
      <c r="H327" s="4">
        <v>65278638</v>
      </c>
      <c r="I327" s="27">
        <v>1607.8</v>
      </c>
    </row>
    <row r="328" spans="1:9" x14ac:dyDescent="0.2">
      <c r="A328" s="22">
        <v>2018</v>
      </c>
      <c r="B328" s="30">
        <v>5</v>
      </c>
      <c r="C328" s="16" t="s">
        <v>93</v>
      </c>
      <c r="D328" s="19" t="s">
        <v>24</v>
      </c>
      <c r="E328" s="23">
        <v>2945000</v>
      </c>
      <c r="F328" s="13">
        <v>1</v>
      </c>
      <c r="G328" s="4">
        <v>3240</v>
      </c>
      <c r="H328" s="4">
        <v>2945000</v>
      </c>
      <c r="I328" s="27">
        <v>3240</v>
      </c>
    </row>
    <row r="329" spans="1:9" x14ac:dyDescent="0.2">
      <c r="A329" s="22">
        <v>2014</v>
      </c>
      <c r="B329" s="30">
        <v>5</v>
      </c>
      <c r="C329" s="16" t="s">
        <v>62</v>
      </c>
      <c r="D329" s="19" t="s">
        <v>16</v>
      </c>
      <c r="E329" s="23">
        <v>1680000</v>
      </c>
      <c r="F329" s="13">
        <v>1</v>
      </c>
      <c r="G329" s="4">
        <v>1301</v>
      </c>
      <c r="H329" s="4">
        <v>1680000</v>
      </c>
      <c r="I329" s="27">
        <v>1301</v>
      </c>
    </row>
    <row r="330" spans="1:9" x14ac:dyDescent="0.2">
      <c r="A330" s="22">
        <v>2015</v>
      </c>
      <c r="B330" s="30">
        <v>5</v>
      </c>
      <c r="C330" s="16" t="s">
        <v>62</v>
      </c>
      <c r="D330" s="19" t="s">
        <v>16</v>
      </c>
      <c r="E330" s="23">
        <v>1288782.33</v>
      </c>
      <c r="F330" s="13">
        <v>30</v>
      </c>
      <c r="G330" s="4">
        <v>27509</v>
      </c>
      <c r="H330" s="4">
        <v>38663470</v>
      </c>
      <c r="I330" s="27">
        <v>916.9666666666667</v>
      </c>
    </row>
    <row r="331" spans="1:9" x14ac:dyDescent="0.2">
      <c r="A331" s="22">
        <v>2016</v>
      </c>
      <c r="B331" s="30">
        <v>5</v>
      </c>
      <c r="C331" s="16" t="s">
        <v>62</v>
      </c>
      <c r="D331" s="19" t="s">
        <v>16</v>
      </c>
      <c r="E331" s="23">
        <v>1303055.56</v>
      </c>
      <c r="F331" s="13">
        <v>36</v>
      </c>
      <c r="G331" s="4">
        <v>35679</v>
      </c>
      <c r="H331" s="4">
        <v>46910000</v>
      </c>
      <c r="I331" s="27">
        <v>991.08333333333337</v>
      </c>
    </row>
    <row r="332" spans="1:9" x14ac:dyDescent="0.2">
      <c r="A332" s="22">
        <v>2017</v>
      </c>
      <c r="B332" s="30">
        <v>5</v>
      </c>
      <c r="C332" s="16" t="s">
        <v>62</v>
      </c>
      <c r="D332" s="19" t="s">
        <v>16</v>
      </c>
      <c r="E332" s="23">
        <v>1476225.37</v>
      </c>
      <c r="F332" s="13">
        <v>35</v>
      </c>
      <c r="G332" s="4">
        <v>29966</v>
      </c>
      <c r="H332" s="4">
        <v>51667888</v>
      </c>
      <c r="I332" s="27">
        <v>856.17142857142858</v>
      </c>
    </row>
    <row r="333" spans="1:9" x14ac:dyDescent="0.2">
      <c r="A333" s="22">
        <v>2014</v>
      </c>
      <c r="B333" s="30">
        <v>5</v>
      </c>
      <c r="C333" s="16" t="s">
        <v>62</v>
      </c>
      <c r="D333" s="19" t="s">
        <v>24</v>
      </c>
      <c r="E333" s="23">
        <v>4550000</v>
      </c>
      <c r="F333" s="13">
        <v>1</v>
      </c>
      <c r="G333" s="4">
        <v>4007</v>
      </c>
      <c r="H333" s="4">
        <v>4550000</v>
      </c>
      <c r="I333" s="27">
        <v>4007</v>
      </c>
    </row>
    <row r="334" spans="1:9" x14ac:dyDescent="0.2">
      <c r="A334" s="22">
        <v>2015</v>
      </c>
      <c r="B334" s="30">
        <v>5</v>
      </c>
      <c r="C334" s="16" t="s">
        <v>62</v>
      </c>
      <c r="D334" s="19" t="s">
        <v>24</v>
      </c>
      <c r="E334" s="23">
        <v>1969588.89</v>
      </c>
      <c r="F334" s="13">
        <v>18</v>
      </c>
      <c r="G334" s="4">
        <v>30119</v>
      </c>
      <c r="H334" s="4">
        <v>35452600</v>
      </c>
      <c r="I334" s="27">
        <v>1673.2777777777778</v>
      </c>
    </row>
    <row r="335" spans="1:9" x14ac:dyDescent="0.2">
      <c r="A335" s="22">
        <v>2016</v>
      </c>
      <c r="B335" s="30">
        <v>5</v>
      </c>
      <c r="C335" s="16" t="s">
        <v>62</v>
      </c>
      <c r="D335" s="19" t="s">
        <v>24</v>
      </c>
      <c r="E335" s="23">
        <v>1947403.92</v>
      </c>
      <c r="F335" s="13">
        <v>24</v>
      </c>
      <c r="G335" s="4">
        <v>39906</v>
      </c>
      <c r="H335" s="4">
        <v>46737694</v>
      </c>
      <c r="I335" s="27">
        <v>1662.75</v>
      </c>
    </row>
    <row r="336" spans="1:9" x14ac:dyDescent="0.2">
      <c r="A336" s="22">
        <v>2017</v>
      </c>
      <c r="B336" s="30">
        <v>5</v>
      </c>
      <c r="C336" s="16" t="s">
        <v>62</v>
      </c>
      <c r="D336" s="19" t="s">
        <v>24</v>
      </c>
      <c r="E336" s="23">
        <v>2399500</v>
      </c>
      <c r="F336" s="13">
        <v>10</v>
      </c>
      <c r="G336" s="4">
        <v>15028</v>
      </c>
      <c r="H336" s="4">
        <v>23995000</v>
      </c>
      <c r="I336" s="27">
        <v>1502.8</v>
      </c>
    </row>
    <row r="337" spans="1:9" x14ac:dyDescent="0.2">
      <c r="A337" s="22">
        <v>2014</v>
      </c>
      <c r="B337" s="30">
        <v>5</v>
      </c>
      <c r="C337" s="16" t="s">
        <v>125</v>
      </c>
      <c r="D337" s="19" t="s">
        <v>16</v>
      </c>
      <c r="E337" s="23">
        <v>1014054</v>
      </c>
      <c r="F337" s="13">
        <v>2</v>
      </c>
      <c r="G337" s="4">
        <v>2580</v>
      </c>
      <c r="H337" s="4">
        <v>2028108</v>
      </c>
      <c r="I337" s="27">
        <v>1290</v>
      </c>
    </row>
    <row r="338" spans="1:9" x14ac:dyDescent="0.2">
      <c r="A338" s="22">
        <v>2015</v>
      </c>
      <c r="B338" s="30">
        <v>5</v>
      </c>
      <c r="C338" s="16" t="s">
        <v>125</v>
      </c>
      <c r="D338" s="19" t="s">
        <v>16</v>
      </c>
      <c r="E338" s="23">
        <v>1406630.23</v>
      </c>
      <c r="F338" s="13">
        <v>30</v>
      </c>
      <c r="G338" s="4">
        <v>37029</v>
      </c>
      <c r="H338" s="4">
        <v>42198907</v>
      </c>
      <c r="I338" s="27">
        <v>1234.3</v>
      </c>
    </row>
    <row r="339" spans="1:9" x14ac:dyDescent="0.2">
      <c r="A339" s="22">
        <v>2016</v>
      </c>
      <c r="B339" s="30">
        <v>5</v>
      </c>
      <c r="C339" s="16" t="s">
        <v>125</v>
      </c>
      <c r="D339" s="19" t="s">
        <v>16</v>
      </c>
      <c r="E339" s="23">
        <v>1336527.78</v>
      </c>
      <c r="F339" s="13">
        <v>18</v>
      </c>
      <c r="G339" s="4">
        <v>18819</v>
      </c>
      <c r="H339" s="4">
        <v>24057500</v>
      </c>
      <c r="I339" s="27">
        <v>1045.5</v>
      </c>
    </row>
    <row r="340" spans="1:9" x14ac:dyDescent="0.2">
      <c r="A340" s="22">
        <v>2017</v>
      </c>
      <c r="B340" s="30">
        <v>5</v>
      </c>
      <c r="C340" s="16" t="s">
        <v>125</v>
      </c>
      <c r="D340" s="19" t="s">
        <v>16</v>
      </c>
      <c r="E340" s="23">
        <v>1484819</v>
      </c>
      <c r="F340" s="13">
        <v>26</v>
      </c>
      <c r="G340" s="4">
        <v>27173</v>
      </c>
      <c r="H340" s="4">
        <v>38605294</v>
      </c>
      <c r="I340" s="27">
        <v>1045.1153846153845</v>
      </c>
    </row>
    <row r="341" spans="1:9" x14ac:dyDescent="0.2">
      <c r="A341" s="22">
        <v>2018</v>
      </c>
      <c r="B341" s="30">
        <v>5</v>
      </c>
      <c r="C341" s="16" t="s">
        <v>125</v>
      </c>
      <c r="D341" s="19" t="s">
        <v>16</v>
      </c>
      <c r="E341" s="23">
        <v>1900000</v>
      </c>
      <c r="F341" s="13">
        <v>1</v>
      </c>
      <c r="G341" s="4">
        <v>1450</v>
      </c>
      <c r="H341" s="4">
        <v>1900000</v>
      </c>
      <c r="I341" s="27">
        <v>1450</v>
      </c>
    </row>
    <row r="342" spans="1:9" x14ac:dyDescent="0.2">
      <c r="A342" s="22">
        <v>2015</v>
      </c>
      <c r="B342" s="30">
        <v>5</v>
      </c>
      <c r="C342" s="16" t="s">
        <v>125</v>
      </c>
      <c r="D342" s="19" t="s">
        <v>24</v>
      </c>
      <c r="E342" s="23">
        <v>2466666.67</v>
      </c>
      <c r="F342" s="13">
        <v>3</v>
      </c>
      <c r="G342" s="4">
        <v>4932</v>
      </c>
      <c r="H342" s="4">
        <v>7400000</v>
      </c>
      <c r="I342" s="27">
        <v>1644</v>
      </c>
    </row>
    <row r="343" spans="1:9" x14ac:dyDescent="0.2">
      <c r="A343" s="22">
        <v>2016</v>
      </c>
      <c r="B343" s="30">
        <v>5</v>
      </c>
      <c r="C343" s="16" t="s">
        <v>125</v>
      </c>
      <c r="D343" s="19" t="s">
        <v>24</v>
      </c>
      <c r="E343" s="23">
        <v>2659166.67</v>
      </c>
      <c r="F343" s="13">
        <v>6</v>
      </c>
      <c r="G343" s="4">
        <v>14810</v>
      </c>
      <c r="H343" s="4">
        <v>15955000</v>
      </c>
      <c r="I343" s="27">
        <v>2468.3333333333335</v>
      </c>
    </row>
    <row r="344" spans="1:9" x14ac:dyDescent="0.2">
      <c r="A344" s="22">
        <v>2017</v>
      </c>
      <c r="B344" s="30">
        <v>5</v>
      </c>
      <c r="C344" s="16" t="s">
        <v>125</v>
      </c>
      <c r="D344" s="19" t="s">
        <v>24</v>
      </c>
      <c r="E344" s="23">
        <v>2060000</v>
      </c>
      <c r="F344" s="13">
        <v>3</v>
      </c>
      <c r="G344" s="4">
        <v>5668</v>
      </c>
      <c r="H344" s="4">
        <v>6180000</v>
      </c>
      <c r="I344" s="27">
        <v>1889.3333333333333</v>
      </c>
    </row>
    <row r="345" spans="1:9" x14ac:dyDescent="0.2">
      <c r="A345" s="22">
        <v>2014</v>
      </c>
      <c r="B345" s="30">
        <v>5</v>
      </c>
      <c r="C345" s="16" t="s">
        <v>38</v>
      </c>
      <c r="D345" s="19" t="s">
        <v>16</v>
      </c>
      <c r="E345" s="23">
        <v>2450000</v>
      </c>
      <c r="F345" s="13">
        <v>1</v>
      </c>
      <c r="G345" s="4"/>
      <c r="H345" s="4">
        <v>2450000</v>
      </c>
      <c r="I345" s="27">
        <v>0</v>
      </c>
    </row>
    <row r="346" spans="1:9" x14ac:dyDescent="0.2">
      <c r="A346" s="22">
        <v>2015</v>
      </c>
      <c r="B346" s="30">
        <v>5</v>
      </c>
      <c r="C346" s="16" t="s">
        <v>38</v>
      </c>
      <c r="D346" s="19" t="s">
        <v>16</v>
      </c>
      <c r="E346" s="23">
        <v>1324389.99</v>
      </c>
      <c r="F346" s="13">
        <v>70</v>
      </c>
      <c r="G346" s="4">
        <v>66969</v>
      </c>
      <c r="H346" s="4">
        <v>92707299</v>
      </c>
      <c r="I346" s="27">
        <v>956.7</v>
      </c>
    </row>
    <row r="347" spans="1:9" x14ac:dyDescent="0.2">
      <c r="A347" s="22">
        <v>2016</v>
      </c>
      <c r="B347" s="30">
        <v>5</v>
      </c>
      <c r="C347" s="16" t="s">
        <v>38</v>
      </c>
      <c r="D347" s="19" t="s">
        <v>16</v>
      </c>
      <c r="E347" s="23">
        <v>1360273.24</v>
      </c>
      <c r="F347" s="13">
        <v>66</v>
      </c>
      <c r="G347" s="4">
        <v>73446</v>
      </c>
      <c r="H347" s="4">
        <v>89778034</v>
      </c>
      <c r="I347" s="27">
        <v>1112.8181818181818</v>
      </c>
    </row>
    <row r="348" spans="1:9" x14ac:dyDescent="0.2">
      <c r="A348" s="22">
        <v>2017</v>
      </c>
      <c r="B348" s="30">
        <v>5</v>
      </c>
      <c r="C348" s="16" t="s">
        <v>38</v>
      </c>
      <c r="D348" s="19" t="s">
        <v>16</v>
      </c>
      <c r="E348" s="23">
        <v>1441396.59</v>
      </c>
      <c r="F348" s="13">
        <v>92</v>
      </c>
      <c r="G348" s="4">
        <v>99560</v>
      </c>
      <c r="H348" s="4">
        <v>132608486</v>
      </c>
      <c r="I348" s="27">
        <v>1082.1739130434783</v>
      </c>
    </row>
    <row r="349" spans="1:9" x14ac:dyDescent="0.2">
      <c r="A349" s="22">
        <v>2018</v>
      </c>
      <c r="B349" s="30">
        <v>5</v>
      </c>
      <c r="C349" s="16" t="s">
        <v>38</v>
      </c>
      <c r="D349" s="19" t="s">
        <v>16</v>
      </c>
      <c r="E349" s="23">
        <v>2016209</v>
      </c>
      <c r="F349" s="13">
        <v>2</v>
      </c>
      <c r="G349" s="4">
        <v>3106</v>
      </c>
      <c r="H349" s="4">
        <v>4032418</v>
      </c>
      <c r="I349" s="27">
        <v>1553</v>
      </c>
    </row>
    <row r="350" spans="1:9" x14ac:dyDescent="0.2">
      <c r="A350" s="22">
        <v>2015</v>
      </c>
      <c r="B350" s="30">
        <v>5</v>
      </c>
      <c r="C350" s="16" t="s">
        <v>38</v>
      </c>
      <c r="D350" s="19" t="s">
        <v>24</v>
      </c>
      <c r="E350" s="23">
        <v>2379188.09</v>
      </c>
      <c r="F350" s="13">
        <v>44</v>
      </c>
      <c r="G350" s="4">
        <v>68524</v>
      </c>
      <c r="H350" s="4">
        <v>104684276</v>
      </c>
      <c r="I350" s="27">
        <v>1557.3636363636363</v>
      </c>
    </row>
    <row r="351" spans="1:9" x14ac:dyDescent="0.2">
      <c r="A351" s="22">
        <v>2016</v>
      </c>
      <c r="B351" s="30">
        <v>5</v>
      </c>
      <c r="C351" s="16" t="s">
        <v>38</v>
      </c>
      <c r="D351" s="19" t="s">
        <v>24</v>
      </c>
      <c r="E351" s="23">
        <v>2419675.92</v>
      </c>
      <c r="F351" s="13">
        <v>61</v>
      </c>
      <c r="G351" s="4">
        <v>92757</v>
      </c>
      <c r="H351" s="4">
        <v>147600231</v>
      </c>
      <c r="I351" s="27">
        <v>1520.6065573770493</v>
      </c>
    </row>
    <row r="352" spans="1:9" x14ac:dyDescent="0.2">
      <c r="A352" s="22">
        <v>2017</v>
      </c>
      <c r="B352" s="30">
        <v>5</v>
      </c>
      <c r="C352" s="16" t="s">
        <v>38</v>
      </c>
      <c r="D352" s="19" t="s">
        <v>24</v>
      </c>
      <c r="E352" s="23">
        <v>2938072.2</v>
      </c>
      <c r="F352" s="13">
        <v>40</v>
      </c>
      <c r="G352" s="4">
        <v>64692</v>
      </c>
      <c r="H352" s="4">
        <v>117522888</v>
      </c>
      <c r="I352" s="27">
        <v>1617.3</v>
      </c>
    </row>
    <row r="353" spans="1:9" x14ac:dyDescent="0.2">
      <c r="A353" s="22">
        <v>2018</v>
      </c>
      <c r="B353" s="30">
        <v>5</v>
      </c>
      <c r="C353" s="16" t="s">
        <v>38</v>
      </c>
      <c r="D353" s="19" t="s">
        <v>24</v>
      </c>
      <c r="E353" s="23">
        <v>2392333.33</v>
      </c>
      <c r="F353" s="13">
        <v>3</v>
      </c>
      <c r="G353" s="4">
        <v>5745</v>
      </c>
      <c r="H353" s="4">
        <v>7177000</v>
      </c>
      <c r="I353" s="27">
        <v>1915</v>
      </c>
    </row>
    <row r="354" spans="1:9" x14ac:dyDescent="0.2">
      <c r="A354" s="22">
        <v>2015</v>
      </c>
      <c r="B354" s="30">
        <v>5</v>
      </c>
      <c r="C354" s="16" t="s">
        <v>19</v>
      </c>
      <c r="D354" s="19" t="s">
        <v>16</v>
      </c>
      <c r="E354" s="23">
        <v>1073200</v>
      </c>
      <c r="F354" s="13">
        <v>10</v>
      </c>
      <c r="G354" s="4">
        <v>9142</v>
      </c>
      <c r="H354" s="4">
        <v>10732000</v>
      </c>
      <c r="I354" s="27">
        <v>914.2</v>
      </c>
    </row>
    <row r="355" spans="1:9" x14ac:dyDescent="0.2">
      <c r="A355" s="22">
        <v>2016</v>
      </c>
      <c r="B355" s="30">
        <v>5</v>
      </c>
      <c r="C355" s="16" t="s">
        <v>19</v>
      </c>
      <c r="D355" s="19" t="s">
        <v>16</v>
      </c>
      <c r="E355" s="23">
        <v>1059706.29</v>
      </c>
      <c r="F355" s="13">
        <v>14</v>
      </c>
      <c r="G355" s="4">
        <v>10784</v>
      </c>
      <c r="H355" s="4">
        <v>14835888</v>
      </c>
      <c r="I355" s="27">
        <v>770.28571428571433</v>
      </c>
    </row>
    <row r="356" spans="1:9" x14ac:dyDescent="0.2">
      <c r="A356" s="22">
        <v>2017</v>
      </c>
      <c r="B356" s="30">
        <v>5</v>
      </c>
      <c r="C356" s="16" t="s">
        <v>19</v>
      </c>
      <c r="D356" s="19" t="s">
        <v>16</v>
      </c>
      <c r="E356" s="23">
        <v>1140150</v>
      </c>
      <c r="F356" s="13">
        <v>10</v>
      </c>
      <c r="G356" s="4">
        <v>10550</v>
      </c>
      <c r="H356" s="4">
        <v>11401500</v>
      </c>
      <c r="I356" s="27">
        <v>1055</v>
      </c>
    </row>
    <row r="357" spans="1:9" x14ac:dyDescent="0.2">
      <c r="A357" s="22">
        <v>2015</v>
      </c>
      <c r="B357" s="30">
        <v>5</v>
      </c>
      <c r="C357" s="16" t="s">
        <v>19</v>
      </c>
      <c r="D357" s="19" t="s">
        <v>24</v>
      </c>
      <c r="E357" s="23">
        <v>1642750</v>
      </c>
      <c r="F357" s="13">
        <v>64</v>
      </c>
      <c r="G357" s="4">
        <v>83447</v>
      </c>
      <c r="H357" s="4">
        <v>105136000</v>
      </c>
      <c r="I357" s="27">
        <v>1303.859375</v>
      </c>
    </row>
    <row r="358" spans="1:9" x14ac:dyDescent="0.2">
      <c r="A358" s="22">
        <v>2016</v>
      </c>
      <c r="B358" s="30">
        <v>5</v>
      </c>
      <c r="C358" s="16" t="s">
        <v>19</v>
      </c>
      <c r="D358" s="19" t="s">
        <v>24</v>
      </c>
      <c r="E358" s="23">
        <v>1796693.39</v>
      </c>
      <c r="F358" s="13">
        <v>71</v>
      </c>
      <c r="G358" s="4">
        <v>113534</v>
      </c>
      <c r="H358" s="4">
        <v>127565231</v>
      </c>
      <c r="I358" s="27">
        <v>1599.0704225352113</v>
      </c>
    </row>
    <row r="359" spans="1:9" x14ac:dyDescent="0.2">
      <c r="A359" s="22">
        <v>2017</v>
      </c>
      <c r="B359" s="30">
        <v>5</v>
      </c>
      <c r="C359" s="16" t="s">
        <v>19</v>
      </c>
      <c r="D359" s="19" t="s">
        <v>24</v>
      </c>
      <c r="E359" s="23">
        <v>1849145.49</v>
      </c>
      <c r="F359" s="13">
        <v>55</v>
      </c>
      <c r="G359" s="4">
        <v>73035</v>
      </c>
      <c r="H359" s="4">
        <v>101703002</v>
      </c>
      <c r="I359" s="27">
        <v>1327.909090909091</v>
      </c>
    </row>
    <row r="360" spans="1:9" x14ac:dyDescent="0.2">
      <c r="A360" s="22">
        <v>2018</v>
      </c>
      <c r="B360" s="30">
        <v>5</v>
      </c>
      <c r="C360" s="16" t="s">
        <v>19</v>
      </c>
      <c r="D360" s="19" t="s">
        <v>24</v>
      </c>
      <c r="E360" s="23">
        <v>4380000</v>
      </c>
      <c r="F360" s="13">
        <v>3</v>
      </c>
      <c r="G360" s="4">
        <v>7824</v>
      </c>
      <c r="H360" s="4">
        <v>13140000</v>
      </c>
      <c r="I360" s="27">
        <v>2608</v>
      </c>
    </row>
    <row r="361" spans="1:9" x14ac:dyDescent="0.2">
      <c r="A361" s="22">
        <v>2014</v>
      </c>
      <c r="B361" s="30">
        <v>5</v>
      </c>
      <c r="C361" s="16" t="s">
        <v>101</v>
      </c>
      <c r="D361" s="19" t="s">
        <v>16</v>
      </c>
      <c r="E361" s="23">
        <v>750000</v>
      </c>
      <c r="F361" s="13">
        <v>1</v>
      </c>
      <c r="G361" s="4"/>
      <c r="H361" s="4">
        <v>750000</v>
      </c>
      <c r="I361" s="27">
        <v>0</v>
      </c>
    </row>
    <row r="362" spans="1:9" x14ac:dyDescent="0.2">
      <c r="A362" s="22">
        <v>2015</v>
      </c>
      <c r="B362" s="30">
        <v>5</v>
      </c>
      <c r="C362" s="16" t="s">
        <v>101</v>
      </c>
      <c r="D362" s="19" t="s">
        <v>16</v>
      </c>
      <c r="E362" s="23">
        <v>1225922.32</v>
      </c>
      <c r="F362" s="13">
        <v>37</v>
      </c>
      <c r="G362" s="4">
        <v>41608</v>
      </c>
      <c r="H362" s="4">
        <v>45359126</v>
      </c>
      <c r="I362" s="27">
        <v>1124.5405405405406</v>
      </c>
    </row>
    <row r="363" spans="1:9" x14ac:dyDescent="0.2">
      <c r="A363" s="22">
        <v>2016</v>
      </c>
      <c r="B363" s="30">
        <v>5</v>
      </c>
      <c r="C363" s="16" t="s">
        <v>101</v>
      </c>
      <c r="D363" s="19" t="s">
        <v>16</v>
      </c>
      <c r="E363" s="23">
        <v>1257776.47</v>
      </c>
      <c r="F363" s="13">
        <v>36</v>
      </c>
      <c r="G363" s="4">
        <v>43758</v>
      </c>
      <c r="H363" s="4">
        <v>45279953</v>
      </c>
      <c r="I363" s="27">
        <v>1215.5</v>
      </c>
    </row>
    <row r="364" spans="1:9" x14ac:dyDescent="0.2">
      <c r="A364" s="22">
        <v>2017</v>
      </c>
      <c r="B364" s="30">
        <v>5</v>
      </c>
      <c r="C364" s="16" t="s">
        <v>101</v>
      </c>
      <c r="D364" s="19" t="s">
        <v>16</v>
      </c>
      <c r="E364" s="23">
        <v>1351115.24</v>
      </c>
      <c r="F364" s="13">
        <v>29</v>
      </c>
      <c r="G364" s="4">
        <v>33539</v>
      </c>
      <c r="H364" s="4">
        <v>39182342</v>
      </c>
      <c r="I364" s="27">
        <v>1156.5172413793102</v>
      </c>
    </row>
    <row r="365" spans="1:9" x14ac:dyDescent="0.2">
      <c r="A365" s="22">
        <v>2018</v>
      </c>
      <c r="B365" s="30">
        <v>5</v>
      </c>
      <c r="C365" s="16" t="s">
        <v>101</v>
      </c>
      <c r="D365" s="19" t="s">
        <v>16</v>
      </c>
      <c r="E365" s="23">
        <v>1750000</v>
      </c>
      <c r="F365" s="13">
        <v>1</v>
      </c>
      <c r="G365" s="4"/>
      <c r="H365" s="4">
        <v>1750000</v>
      </c>
      <c r="I365" s="27">
        <v>0</v>
      </c>
    </row>
    <row r="366" spans="1:9" x14ac:dyDescent="0.2">
      <c r="A366" s="22">
        <v>2015</v>
      </c>
      <c r="B366" s="30">
        <v>5</v>
      </c>
      <c r="C366" s="16" t="s">
        <v>101</v>
      </c>
      <c r="D366" s="19" t="s">
        <v>24</v>
      </c>
      <c r="E366" s="23">
        <v>2956250</v>
      </c>
      <c r="F366" s="13">
        <v>4</v>
      </c>
      <c r="G366" s="4">
        <v>15272</v>
      </c>
      <c r="H366" s="4">
        <v>11825000</v>
      </c>
      <c r="I366" s="27">
        <v>3818</v>
      </c>
    </row>
    <row r="367" spans="1:9" x14ac:dyDescent="0.2">
      <c r="A367" s="22">
        <v>2016</v>
      </c>
      <c r="B367" s="30">
        <v>5</v>
      </c>
      <c r="C367" s="16" t="s">
        <v>101</v>
      </c>
      <c r="D367" s="19" t="s">
        <v>24</v>
      </c>
      <c r="E367" s="23">
        <v>2875659.5</v>
      </c>
      <c r="F367" s="13">
        <v>8</v>
      </c>
      <c r="G367" s="4">
        <v>15557</v>
      </c>
      <c r="H367" s="4">
        <v>23005276</v>
      </c>
      <c r="I367" s="27">
        <v>1944.625</v>
      </c>
    </row>
    <row r="368" spans="1:9" x14ac:dyDescent="0.2">
      <c r="A368" s="22">
        <v>2017</v>
      </c>
      <c r="B368" s="30">
        <v>5</v>
      </c>
      <c r="C368" s="16" t="s">
        <v>101</v>
      </c>
      <c r="D368" s="19" t="s">
        <v>24</v>
      </c>
      <c r="E368" s="23">
        <v>2373333.33</v>
      </c>
      <c r="F368" s="13">
        <v>3</v>
      </c>
      <c r="G368" s="4">
        <v>5843</v>
      </c>
      <c r="H368" s="4">
        <v>7120000</v>
      </c>
      <c r="I368" s="27">
        <v>1947.6666666666667</v>
      </c>
    </row>
    <row r="369" spans="1:9" x14ac:dyDescent="0.2">
      <c r="A369" s="22">
        <v>2013</v>
      </c>
      <c r="B369" s="30">
        <v>5</v>
      </c>
      <c r="C369" s="16" t="s">
        <v>17</v>
      </c>
      <c r="D369" s="19" t="s">
        <v>16</v>
      </c>
      <c r="E369" s="23">
        <v>539000</v>
      </c>
      <c r="F369" s="13">
        <v>1</v>
      </c>
      <c r="G369" s="4"/>
      <c r="H369" s="4">
        <v>539000</v>
      </c>
      <c r="I369" s="27">
        <v>0</v>
      </c>
    </row>
    <row r="370" spans="1:9" x14ac:dyDescent="0.2">
      <c r="A370" s="22">
        <v>2014</v>
      </c>
      <c r="B370" s="30">
        <v>5</v>
      </c>
      <c r="C370" s="16" t="s">
        <v>17</v>
      </c>
      <c r="D370" s="19" t="s">
        <v>16</v>
      </c>
      <c r="E370" s="23">
        <v>1222500</v>
      </c>
      <c r="F370" s="13">
        <v>2</v>
      </c>
      <c r="G370" s="4">
        <v>1883</v>
      </c>
      <c r="H370" s="4">
        <v>2445000</v>
      </c>
      <c r="I370" s="27">
        <v>941.5</v>
      </c>
    </row>
    <row r="371" spans="1:9" x14ac:dyDescent="0.2">
      <c r="A371" s="22">
        <v>2015</v>
      </c>
      <c r="B371" s="30">
        <v>5</v>
      </c>
      <c r="C371" s="16" t="s">
        <v>17</v>
      </c>
      <c r="D371" s="19" t="s">
        <v>16</v>
      </c>
      <c r="E371" s="23">
        <v>1348559.27</v>
      </c>
      <c r="F371" s="13">
        <v>67</v>
      </c>
      <c r="G371" s="4">
        <v>60713</v>
      </c>
      <c r="H371" s="4">
        <v>90353471</v>
      </c>
      <c r="I371" s="27">
        <v>906.16417910447763</v>
      </c>
    </row>
    <row r="372" spans="1:9" x14ac:dyDescent="0.2">
      <c r="A372" s="22">
        <v>2016</v>
      </c>
      <c r="B372" s="30">
        <v>5</v>
      </c>
      <c r="C372" s="16" t="s">
        <v>17</v>
      </c>
      <c r="D372" s="19" t="s">
        <v>16</v>
      </c>
      <c r="E372" s="23">
        <v>1425734.58</v>
      </c>
      <c r="F372" s="13">
        <v>67</v>
      </c>
      <c r="G372" s="4">
        <v>72805</v>
      </c>
      <c r="H372" s="4">
        <v>95524217</v>
      </c>
      <c r="I372" s="27">
        <v>1086.641791044776</v>
      </c>
    </row>
    <row r="373" spans="1:9" x14ac:dyDescent="0.2">
      <c r="A373" s="22">
        <v>2017</v>
      </c>
      <c r="B373" s="30">
        <v>5</v>
      </c>
      <c r="C373" s="16" t="s">
        <v>17</v>
      </c>
      <c r="D373" s="19" t="s">
        <v>16</v>
      </c>
      <c r="E373" s="23">
        <v>1277228.05</v>
      </c>
      <c r="F373" s="13">
        <v>57</v>
      </c>
      <c r="G373" s="4">
        <v>51406</v>
      </c>
      <c r="H373" s="4">
        <v>72801999</v>
      </c>
      <c r="I373" s="27">
        <v>901.85964912280701</v>
      </c>
    </row>
    <row r="374" spans="1:9" x14ac:dyDescent="0.2">
      <c r="A374" s="22">
        <v>2018</v>
      </c>
      <c r="B374" s="30">
        <v>5</v>
      </c>
      <c r="C374" s="16" t="s">
        <v>17</v>
      </c>
      <c r="D374" s="19" t="s">
        <v>16</v>
      </c>
      <c r="E374" s="23">
        <v>1399500</v>
      </c>
      <c r="F374" s="13">
        <v>4</v>
      </c>
      <c r="G374" s="4">
        <v>2339</v>
      </c>
      <c r="H374" s="4">
        <v>5598000</v>
      </c>
      <c r="I374" s="27">
        <v>584.75</v>
      </c>
    </row>
    <row r="375" spans="1:9" x14ac:dyDescent="0.2">
      <c r="A375" s="22">
        <v>2015</v>
      </c>
      <c r="B375" s="30">
        <v>5</v>
      </c>
      <c r="C375" s="16" t="s">
        <v>17</v>
      </c>
      <c r="D375" s="19" t="s">
        <v>24</v>
      </c>
      <c r="E375" s="23">
        <v>3145833.33</v>
      </c>
      <c r="F375" s="13">
        <v>3</v>
      </c>
      <c r="G375" s="4">
        <v>4075</v>
      </c>
      <c r="H375" s="4">
        <v>9437500</v>
      </c>
      <c r="I375" s="27">
        <v>1358.3333333333333</v>
      </c>
    </row>
    <row r="376" spans="1:9" x14ac:dyDescent="0.2">
      <c r="A376" s="22">
        <v>2016</v>
      </c>
      <c r="B376" s="30">
        <v>5</v>
      </c>
      <c r="C376" s="16" t="s">
        <v>17</v>
      </c>
      <c r="D376" s="19" t="s">
        <v>24</v>
      </c>
      <c r="E376" s="23">
        <v>3150000</v>
      </c>
      <c r="F376" s="13">
        <v>5</v>
      </c>
      <c r="G376" s="4">
        <v>7365</v>
      </c>
      <c r="H376" s="4">
        <v>15750000</v>
      </c>
      <c r="I376" s="27">
        <v>1473</v>
      </c>
    </row>
    <row r="377" spans="1:9" x14ac:dyDescent="0.2">
      <c r="A377" s="22">
        <v>2017</v>
      </c>
      <c r="B377" s="30">
        <v>5</v>
      </c>
      <c r="C377" s="16" t="s">
        <v>17</v>
      </c>
      <c r="D377" s="19" t="s">
        <v>24</v>
      </c>
      <c r="E377" s="23">
        <v>2191666.67</v>
      </c>
      <c r="F377" s="13">
        <v>3</v>
      </c>
      <c r="G377" s="4">
        <v>5472</v>
      </c>
      <c r="H377" s="4">
        <v>6575000</v>
      </c>
      <c r="I377" s="27">
        <v>1824</v>
      </c>
    </row>
    <row r="378" spans="1:9" x14ac:dyDescent="0.2">
      <c r="A378" s="22">
        <v>2014</v>
      </c>
      <c r="B378" s="30">
        <v>5</v>
      </c>
      <c r="C378" s="16" t="s">
        <v>39</v>
      </c>
      <c r="D378" s="19" t="s">
        <v>16</v>
      </c>
      <c r="E378" s="23">
        <v>1045000</v>
      </c>
      <c r="F378" s="13">
        <v>1</v>
      </c>
      <c r="G378" s="4">
        <v>1270</v>
      </c>
      <c r="H378" s="4">
        <v>1045000</v>
      </c>
      <c r="I378" s="27">
        <v>1270</v>
      </c>
    </row>
    <row r="379" spans="1:9" x14ac:dyDescent="0.2">
      <c r="A379" s="22">
        <v>2015</v>
      </c>
      <c r="B379" s="30">
        <v>5</v>
      </c>
      <c r="C379" s="16" t="s">
        <v>39</v>
      </c>
      <c r="D379" s="19" t="s">
        <v>16</v>
      </c>
      <c r="E379" s="23">
        <v>1322787.24</v>
      </c>
      <c r="F379" s="13">
        <v>105</v>
      </c>
      <c r="G379" s="4">
        <v>112807</v>
      </c>
      <c r="H379" s="4">
        <v>138892660</v>
      </c>
      <c r="I379" s="27">
        <v>1074.3523809523811</v>
      </c>
    </row>
    <row r="380" spans="1:9" x14ac:dyDescent="0.2">
      <c r="A380" s="22">
        <v>2016</v>
      </c>
      <c r="B380" s="30">
        <v>5</v>
      </c>
      <c r="C380" s="16" t="s">
        <v>39</v>
      </c>
      <c r="D380" s="19" t="s">
        <v>16</v>
      </c>
      <c r="E380" s="23">
        <v>1366310.04</v>
      </c>
      <c r="F380" s="13">
        <v>95</v>
      </c>
      <c r="G380" s="4">
        <v>98018</v>
      </c>
      <c r="H380" s="4">
        <v>129799454</v>
      </c>
      <c r="I380" s="27">
        <v>1031.7684210526315</v>
      </c>
    </row>
    <row r="381" spans="1:9" x14ac:dyDescent="0.2">
      <c r="A381" s="22">
        <v>2017</v>
      </c>
      <c r="B381" s="30">
        <v>5</v>
      </c>
      <c r="C381" s="16" t="s">
        <v>39</v>
      </c>
      <c r="D381" s="19" t="s">
        <v>16</v>
      </c>
      <c r="E381" s="23">
        <v>1442229.62</v>
      </c>
      <c r="F381" s="13">
        <v>90</v>
      </c>
      <c r="G381" s="4">
        <v>97729</v>
      </c>
      <c r="H381" s="4">
        <v>129800666</v>
      </c>
      <c r="I381" s="27">
        <v>1085.8777777777777</v>
      </c>
    </row>
    <row r="382" spans="1:9" x14ac:dyDescent="0.2">
      <c r="A382" s="22">
        <v>2018</v>
      </c>
      <c r="B382" s="30">
        <v>5</v>
      </c>
      <c r="C382" s="16" t="s">
        <v>39</v>
      </c>
      <c r="D382" s="19" t="s">
        <v>16</v>
      </c>
      <c r="E382" s="23">
        <v>1483552.83</v>
      </c>
      <c r="F382" s="13">
        <v>6</v>
      </c>
      <c r="G382" s="4">
        <v>6034</v>
      </c>
      <c r="H382" s="4">
        <v>8901317</v>
      </c>
      <c r="I382" s="27">
        <v>1005.6666666666666</v>
      </c>
    </row>
    <row r="383" spans="1:9" x14ac:dyDescent="0.2">
      <c r="A383" s="22">
        <v>2014</v>
      </c>
      <c r="B383" s="30">
        <v>5</v>
      </c>
      <c r="C383" s="16" t="s">
        <v>39</v>
      </c>
      <c r="D383" s="19" t="s">
        <v>24</v>
      </c>
      <c r="E383" s="23">
        <v>2552500</v>
      </c>
      <c r="F383" s="13">
        <v>1</v>
      </c>
      <c r="G383" s="4"/>
      <c r="H383" s="4">
        <v>2552500</v>
      </c>
      <c r="I383" s="27">
        <v>0</v>
      </c>
    </row>
    <row r="384" spans="1:9" x14ac:dyDescent="0.2">
      <c r="A384" s="22">
        <v>2015</v>
      </c>
      <c r="B384" s="30">
        <v>5</v>
      </c>
      <c r="C384" s="16" t="s">
        <v>39</v>
      </c>
      <c r="D384" s="19" t="s">
        <v>24</v>
      </c>
      <c r="E384" s="23">
        <v>2536193.63</v>
      </c>
      <c r="F384" s="13">
        <v>114</v>
      </c>
      <c r="G384" s="4">
        <v>186893</v>
      </c>
      <c r="H384" s="4">
        <v>289126074</v>
      </c>
      <c r="I384" s="27">
        <v>1639.4122807017543</v>
      </c>
    </row>
    <row r="385" spans="1:9" x14ac:dyDescent="0.2">
      <c r="A385" s="22">
        <v>2016</v>
      </c>
      <c r="B385" s="30">
        <v>5</v>
      </c>
      <c r="C385" s="16" t="s">
        <v>39</v>
      </c>
      <c r="D385" s="19" t="s">
        <v>24</v>
      </c>
      <c r="E385" s="23">
        <v>2501938.42</v>
      </c>
      <c r="F385" s="13">
        <v>113</v>
      </c>
      <c r="G385" s="4">
        <v>182482</v>
      </c>
      <c r="H385" s="4">
        <v>282719042</v>
      </c>
      <c r="I385" s="27">
        <v>1614.8849557522124</v>
      </c>
    </row>
    <row r="386" spans="1:9" x14ac:dyDescent="0.2">
      <c r="A386" s="22">
        <v>2017</v>
      </c>
      <c r="B386" s="30">
        <v>5</v>
      </c>
      <c r="C386" s="16" t="s">
        <v>39</v>
      </c>
      <c r="D386" s="19" t="s">
        <v>24</v>
      </c>
      <c r="E386" s="23">
        <v>2633519.7000000002</v>
      </c>
      <c r="F386" s="13">
        <v>124</v>
      </c>
      <c r="G386" s="4">
        <v>218513</v>
      </c>
      <c r="H386" s="4">
        <v>326556443</v>
      </c>
      <c r="I386" s="27">
        <v>1762.2016129032259</v>
      </c>
    </row>
    <row r="387" spans="1:9" x14ac:dyDescent="0.2">
      <c r="A387" s="22">
        <v>2018</v>
      </c>
      <c r="B387" s="30">
        <v>5</v>
      </c>
      <c r="C387" s="16" t="s">
        <v>39</v>
      </c>
      <c r="D387" s="19" t="s">
        <v>24</v>
      </c>
      <c r="E387" s="23">
        <v>3420090.91</v>
      </c>
      <c r="F387" s="13">
        <v>11</v>
      </c>
      <c r="G387" s="4">
        <v>26452</v>
      </c>
      <c r="H387" s="4">
        <v>37621000</v>
      </c>
      <c r="I387" s="27">
        <v>2404.7272727272725</v>
      </c>
    </row>
    <row r="388" spans="1:9" x14ac:dyDescent="0.2">
      <c r="A388" s="22">
        <v>2015</v>
      </c>
      <c r="B388" s="30">
        <v>5</v>
      </c>
      <c r="C388" s="16" t="s">
        <v>64</v>
      </c>
      <c r="D388" s="19" t="s">
        <v>16</v>
      </c>
      <c r="E388" s="23">
        <v>1018072.5</v>
      </c>
      <c r="F388" s="13">
        <v>24</v>
      </c>
      <c r="G388" s="4">
        <v>24294</v>
      </c>
      <c r="H388" s="4">
        <v>24433740</v>
      </c>
      <c r="I388" s="27">
        <v>1012.25</v>
      </c>
    </row>
    <row r="389" spans="1:9" x14ac:dyDescent="0.2">
      <c r="A389" s="22">
        <v>2016</v>
      </c>
      <c r="B389" s="30">
        <v>5</v>
      </c>
      <c r="C389" s="16" t="s">
        <v>64</v>
      </c>
      <c r="D389" s="19" t="s">
        <v>16</v>
      </c>
      <c r="E389" s="23">
        <v>1102794.74</v>
      </c>
      <c r="F389" s="13">
        <v>19</v>
      </c>
      <c r="G389" s="4">
        <v>24203</v>
      </c>
      <c r="H389" s="4">
        <v>20953100</v>
      </c>
      <c r="I389" s="27">
        <v>1273.8421052631579</v>
      </c>
    </row>
    <row r="390" spans="1:9" x14ac:dyDescent="0.2">
      <c r="A390" s="22">
        <v>2017</v>
      </c>
      <c r="B390" s="30">
        <v>5</v>
      </c>
      <c r="C390" s="16" t="s">
        <v>64</v>
      </c>
      <c r="D390" s="19" t="s">
        <v>16</v>
      </c>
      <c r="E390" s="23">
        <v>1053589.29</v>
      </c>
      <c r="F390" s="13">
        <v>28</v>
      </c>
      <c r="G390" s="4">
        <v>28270</v>
      </c>
      <c r="H390" s="4">
        <v>29500500</v>
      </c>
      <c r="I390" s="27">
        <v>1009.6428571428571</v>
      </c>
    </row>
    <row r="391" spans="1:9" x14ac:dyDescent="0.2">
      <c r="A391" s="22">
        <v>2018</v>
      </c>
      <c r="B391" s="30">
        <v>5</v>
      </c>
      <c r="C391" s="16" t="s">
        <v>64</v>
      </c>
      <c r="D391" s="19" t="s">
        <v>16</v>
      </c>
      <c r="E391" s="23">
        <v>1735000</v>
      </c>
      <c r="F391" s="13">
        <v>1</v>
      </c>
      <c r="G391" s="4">
        <v>2300</v>
      </c>
      <c r="H391" s="4">
        <v>1735000</v>
      </c>
      <c r="I391" s="27">
        <v>2300</v>
      </c>
    </row>
    <row r="392" spans="1:9" x14ac:dyDescent="0.2">
      <c r="A392" s="22">
        <v>2015</v>
      </c>
      <c r="B392" s="30">
        <v>5</v>
      </c>
      <c r="C392" s="16" t="s">
        <v>64</v>
      </c>
      <c r="D392" s="19" t="s">
        <v>24</v>
      </c>
      <c r="E392" s="23">
        <v>1473000</v>
      </c>
      <c r="F392" s="13">
        <v>5</v>
      </c>
      <c r="G392" s="4">
        <v>8031</v>
      </c>
      <c r="H392" s="4">
        <v>7365000</v>
      </c>
      <c r="I392" s="27">
        <v>1606.2</v>
      </c>
    </row>
    <row r="393" spans="1:9" x14ac:dyDescent="0.2">
      <c r="A393" s="22">
        <v>2016</v>
      </c>
      <c r="B393" s="30">
        <v>5</v>
      </c>
      <c r="C393" s="16" t="s">
        <v>64</v>
      </c>
      <c r="D393" s="19" t="s">
        <v>24</v>
      </c>
      <c r="E393" s="23">
        <v>2063000</v>
      </c>
      <c r="F393" s="13">
        <v>5</v>
      </c>
      <c r="G393" s="4">
        <v>12491</v>
      </c>
      <c r="H393" s="4">
        <v>10315000</v>
      </c>
      <c r="I393" s="27">
        <v>2498.1999999999998</v>
      </c>
    </row>
    <row r="394" spans="1:9" x14ac:dyDescent="0.2">
      <c r="A394" s="22">
        <v>2017</v>
      </c>
      <c r="B394" s="30">
        <v>5</v>
      </c>
      <c r="C394" s="16" t="s">
        <v>64</v>
      </c>
      <c r="D394" s="19" t="s">
        <v>24</v>
      </c>
      <c r="E394" s="23">
        <v>1692500</v>
      </c>
      <c r="F394" s="13">
        <v>2</v>
      </c>
      <c r="G394" s="4">
        <v>3640</v>
      </c>
      <c r="H394" s="4">
        <v>3385000</v>
      </c>
      <c r="I394" s="27">
        <v>1820</v>
      </c>
    </row>
    <row r="395" spans="1:9" x14ac:dyDescent="0.2">
      <c r="A395" s="22">
        <v>2015</v>
      </c>
      <c r="B395" s="30">
        <v>6</v>
      </c>
      <c r="C395" s="16" t="s">
        <v>26</v>
      </c>
      <c r="D395" s="19" t="s">
        <v>16</v>
      </c>
      <c r="E395" s="23">
        <v>1323048.3899999999</v>
      </c>
      <c r="F395" s="13">
        <v>31</v>
      </c>
      <c r="G395" s="4">
        <v>33511</v>
      </c>
      <c r="H395" s="4">
        <v>41014500</v>
      </c>
      <c r="I395" s="27">
        <v>1081</v>
      </c>
    </row>
    <row r="396" spans="1:9" x14ac:dyDescent="0.2">
      <c r="A396" s="22">
        <v>2016</v>
      </c>
      <c r="B396" s="30">
        <v>6</v>
      </c>
      <c r="C396" s="16" t="s">
        <v>26</v>
      </c>
      <c r="D396" s="19" t="s">
        <v>16</v>
      </c>
      <c r="E396" s="23">
        <v>1121079.42</v>
      </c>
      <c r="F396" s="13">
        <v>19</v>
      </c>
      <c r="G396" s="4">
        <v>17554</v>
      </c>
      <c r="H396" s="4">
        <v>21300509</v>
      </c>
      <c r="I396" s="27">
        <v>923.89473684210532</v>
      </c>
    </row>
    <row r="397" spans="1:9" x14ac:dyDescent="0.2">
      <c r="A397" s="22">
        <v>2017</v>
      </c>
      <c r="B397" s="30">
        <v>6</v>
      </c>
      <c r="C397" s="16" t="s">
        <v>26</v>
      </c>
      <c r="D397" s="19" t="s">
        <v>16</v>
      </c>
      <c r="E397" s="23">
        <v>1299377.78</v>
      </c>
      <c r="F397" s="13">
        <v>18</v>
      </c>
      <c r="G397" s="4">
        <v>20185</v>
      </c>
      <c r="H397" s="4">
        <v>23388800</v>
      </c>
      <c r="I397" s="27">
        <v>1121.3888888888889</v>
      </c>
    </row>
    <row r="398" spans="1:9" x14ac:dyDescent="0.2">
      <c r="A398" s="22">
        <v>2015</v>
      </c>
      <c r="B398" s="30">
        <v>6</v>
      </c>
      <c r="C398" s="16" t="s">
        <v>26</v>
      </c>
      <c r="D398" s="19" t="s">
        <v>24</v>
      </c>
      <c r="E398" s="23">
        <v>3516666.67</v>
      </c>
      <c r="F398" s="13">
        <v>3</v>
      </c>
      <c r="G398" s="4">
        <v>12732</v>
      </c>
      <c r="H398" s="4">
        <v>10550000</v>
      </c>
      <c r="I398" s="27">
        <v>4244</v>
      </c>
    </row>
    <row r="399" spans="1:9" x14ac:dyDescent="0.2">
      <c r="A399" s="22">
        <v>2016</v>
      </c>
      <c r="B399" s="30">
        <v>6</v>
      </c>
      <c r="C399" s="16" t="s">
        <v>26</v>
      </c>
      <c r="D399" s="19" t="s">
        <v>24</v>
      </c>
      <c r="E399" s="23">
        <v>1400000</v>
      </c>
      <c r="F399" s="13">
        <v>1</v>
      </c>
      <c r="G399" s="4">
        <v>1311</v>
      </c>
      <c r="H399" s="4">
        <v>1400000</v>
      </c>
      <c r="I399" s="27">
        <v>1311</v>
      </c>
    </row>
    <row r="400" spans="1:9" x14ac:dyDescent="0.2">
      <c r="A400" s="22">
        <v>2017</v>
      </c>
      <c r="B400" s="30">
        <v>6</v>
      </c>
      <c r="C400" s="16" t="s">
        <v>26</v>
      </c>
      <c r="D400" s="19" t="s">
        <v>24</v>
      </c>
      <c r="E400" s="23">
        <v>5475000</v>
      </c>
      <c r="F400" s="13">
        <v>2</v>
      </c>
      <c r="G400" s="4">
        <v>4274</v>
      </c>
      <c r="H400" s="4">
        <v>10950000</v>
      </c>
      <c r="I400" s="27">
        <v>2137</v>
      </c>
    </row>
    <row r="401" spans="1:9" x14ac:dyDescent="0.2">
      <c r="A401" s="22">
        <v>2015</v>
      </c>
      <c r="B401" s="30">
        <v>6</v>
      </c>
      <c r="C401" s="16" t="s">
        <v>50</v>
      </c>
      <c r="D401" s="19" t="s">
        <v>16</v>
      </c>
      <c r="E401" s="23">
        <v>904183.59</v>
      </c>
      <c r="F401" s="13">
        <v>17</v>
      </c>
      <c r="G401" s="4">
        <v>14429</v>
      </c>
      <c r="H401" s="4">
        <v>15371121</v>
      </c>
      <c r="I401" s="27">
        <v>848.76470588235293</v>
      </c>
    </row>
    <row r="402" spans="1:9" x14ac:dyDescent="0.2">
      <c r="A402" s="22">
        <v>2016</v>
      </c>
      <c r="B402" s="30">
        <v>6</v>
      </c>
      <c r="C402" s="16" t="s">
        <v>50</v>
      </c>
      <c r="D402" s="19" t="s">
        <v>16</v>
      </c>
      <c r="E402" s="23">
        <v>897333.33</v>
      </c>
      <c r="F402" s="13">
        <v>15</v>
      </c>
      <c r="G402" s="4">
        <v>11014</v>
      </c>
      <c r="H402" s="4">
        <v>13460000</v>
      </c>
      <c r="I402" s="27">
        <v>734.26666666666665</v>
      </c>
    </row>
    <row r="403" spans="1:9" x14ac:dyDescent="0.2">
      <c r="A403" s="22">
        <v>2017</v>
      </c>
      <c r="B403" s="30">
        <v>6</v>
      </c>
      <c r="C403" s="16" t="s">
        <v>50</v>
      </c>
      <c r="D403" s="19" t="s">
        <v>16</v>
      </c>
      <c r="E403" s="23">
        <v>1085700</v>
      </c>
      <c r="F403" s="13">
        <v>10</v>
      </c>
      <c r="G403" s="4">
        <v>8411</v>
      </c>
      <c r="H403" s="4">
        <v>10857000</v>
      </c>
      <c r="I403" s="27">
        <v>841.1</v>
      </c>
    </row>
    <row r="404" spans="1:9" x14ac:dyDescent="0.2">
      <c r="A404" s="22">
        <v>2015</v>
      </c>
      <c r="B404" s="30">
        <v>6</v>
      </c>
      <c r="C404" s="16" t="s">
        <v>50</v>
      </c>
      <c r="D404" s="19" t="s">
        <v>24</v>
      </c>
      <c r="E404" s="23">
        <v>2608250</v>
      </c>
      <c r="F404" s="13">
        <v>4</v>
      </c>
      <c r="G404" s="4">
        <v>15124</v>
      </c>
      <c r="H404" s="4">
        <v>10433000</v>
      </c>
      <c r="I404" s="27">
        <v>3781</v>
      </c>
    </row>
    <row r="405" spans="1:9" x14ac:dyDescent="0.2">
      <c r="A405" s="22">
        <v>2016</v>
      </c>
      <c r="B405" s="30">
        <v>6</v>
      </c>
      <c r="C405" s="16" t="s">
        <v>50</v>
      </c>
      <c r="D405" s="19" t="s">
        <v>24</v>
      </c>
      <c r="E405" s="23">
        <v>1800000</v>
      </c>
      <c r="F405" s="13">
        <v>1</v>
      </c>
      <c r="G405" s="4">
        <v>2600</v>
      </c>
      <c r="H405" s="4">
        <v>1800000</v>
      </c>
      <c r="I405" s="27">
        <v>2600</v>
      </c>
    </row>
    <row r="406" spans="1:9" x14ac:dyDescent="0.2">
      <c r="A406" s="22">
        <v>2017</v>
      </c>
      <c r="B406" s="30">
        <v>6</v>
      </c>
      <c r="C406" s="16" t="s">
        <v>50</v>
      </c>
      <c r="D406" s="19" t="s">
        <v>24</v>
      </c>
      <c r="E406" s="23">
        <v>2135000</v>
      </c>
      <c r="F406" s="13">
        <v>2</v>
      </c>
      <c r="G406" s="4">
        <v>4520</v>
      </c>
      <c r="H406" s="4">
        <v>4270000</v>
      </c>
      <c r="I406" s="27">
        <v>2260</v>
      </c>
    </row>
    <row r="407" spans="1:9" x14ac:dyDescent="0.2">
      <c r="A407" s="22">
        <v>2014</v>
      </c>
      <c r="B407" s="30">
        <v>6</v>
      </c>
      <c r="C407" s="16" t="s">
        <v>40</v>
      </c>
      <c r="D407" s="19" t="s">
        <v>16</v>
      </c>
      <c r="E407" s="23">
        <v>937000</v>
      </c>
      <c r="F407" s="13">
        <v>7</v>
      </c>
      <c r="G407" s="4">
        <v>5000</v>
      </c>
      <c r="H407" s="4">
        <v>6559000</v>
      </c>
      <c r="I407" s="27">
        <v>714.28571428571433</v>
      </c>
    </row>
    <row r="408" spans="1:9" x14ac:dyDescent="0.2">
      <c r="A408" s="22">
        <v>2015</v>
      </c>
      <c r="B408" s="30">
        <v>6</v>
      </c>
      <c r="C408" s="16" t="s">
        <v>40</v>
      </c>
      <c r="D408" s="19" t="s">
        <v>16</v>
      </c>
      <c r="E408" s="23">
        <v>1240259.67</v>
      </c>
      <c r="F408" s="13">
        <v>85</v>
      </c>
      <c r="G408" s="4">
        <v>94535</v>
      </c>
      <c r="H408" s="4">
        <v>105422072</v>
      </c>
      <c r="I408" s="27">
        <v>1112.1764705882354</v>
      </c>
    </row>
    <row r="409" spans="1:9" x14ac:dyDescent="0.2">
      <c r="A409" s="22">
        <v>2016</v>
      </c>
      <c r="B409" s="30">
        <v>6</v>
      </c>
      <c r="C409" s="16" t="s">
        <v>40</v>
      </c>
      <c r="D409" s="19" t="s">
        <v>16</v>
      </c>
      <c r="E409" s="23">
        <v>1185091.9099999999</v>
      </c>
      <c r="F409" s="13">
        <v>123</v>
      </c>
      <c r="G409" s="4">
        <v>102987</v>
      </c>
      <c r="H409" s="4">
        <v>145766305</v>
      </c>
      <c r="I409" s="27">
        <v>837.29268292682923</v>
      </c>
    </row>
    <row r="410" spans="1:9" x14ac:dyDescent="0.2">
      <c r="A410" s="22">
        <v>2017</v>
      </c>
      <c r="B410" s="30">
        <v>6</v>
      </c>
      <c r="C410" s="16" t="s">
        <v>40</v>
      </c>
      <c r="D410" s="19" t="s">
        <v>16</v>
      </c>
      <c r="E410" s="23">
        <v>1275457.49</v>
      </c>
      <c r="F410" s="13">
        <v>80</v>
      </c>
      <c r="G410" s="4">
        <v>87194</v>
      </c>
      <c r="H410" s="4">
        <v>102036599</v>
      </c>
      <c r="I410" s="27">
        <v>1089.925</v>
      </c>
    </row>
    <row r="411" spans="1:9" x14ac:dyDescent="0.2">
      <c r="A411" s="22">
        <v>2018</v>
      </c>
      <c r="B411" s="30">
        <v>6</v>
      </c>
      <c r="C411" s="16" t="s">
        <v>40</v>
      </c>
      <c r="D411" s="19" t="s">
        <v>16</v>
      </c>
      <c r="E411" s="23">
        <v>1284000</v>
      </c>
      <c r="F411" s="13">
        <v>5</v>
      </c>
      <c r="G411" s="4">
        <v>5703</v>
      </c>
      <c r="H411" s="4">
        <v>6420000</v>
      </c>
      <c r="I411" s="27">
        <v>1140.5999999999999</v>
      </c>
    </row>
    <row r="412" spans="1:9" x14ac:dyDescent="0.2">
      <c r="A412" s="22">
        <v>2015</v>
      </c>
      <c r="B412" s="30">
        <v>6</v>
      </c>
      <c r="C412" s="16" t="s">
        <v>40</v>
      </c>
      <c r="D412" s="19" t="s">
        <v>24</v>
      </c>
      <c r="E412" s="23">
        <v>2324750</v>
      </c>
      <c r="F412" s="13">
        <v>8</v>
      </c>
      <c r="G412" s="4">
        <v>14082</v>
      </c>
      <c r="H412" s="4">
        <v>18598000</v>
      </c>
      <c r="I412" s="27">
        <v>1760.25</v>
      </c>
    </row>
    <row r="413" spans="1:9" x14ac:dyDescent="0.2">
      <c r="A413" s="22">
        <v>2016</v>
      </c>
      <c r="B413" s="30">
        <v>6</v>
      </c>
      <c r="C413" s="16" t="s">
        <v>40</v>
      </c>
      <c r="D413" s="19" t="s">
        <v>24</v>
      </c>
      <c r="E413" s="23">
        <v>2473666.67</v>
      </c>
      <c r="F413" s="13">
        <v>9</v>
      </c>
      <c r="G413" s="4">
        <v>23174</v>
      </c>
      <c r="H413" s="4">
        <v>22263000</v>
      </c>
      <c r="I413" s="27">
        <v>2574.8888888888887</v>
      </c>
    </row>
    <row r="414" spans="1:9" x14ac:dyDescent="0.2">
      <c r="A414" s="22">
        <v>2017</v>
      </c>
      <c r="B414" s="30">
        <v>6</v>
      </c>
      <c r="C414" s="16" t="s">
        <v>40</v>
      </c>
      <c r="D414" s="19" t="s">
        <v>24</v>
      </c>
      <c r="E414" s="23">
        <v>2493500</v>
      </c>
      <c r="F414" s="13">
        <v>10</v>
      </c>
      <c r="G414" s="4">
        <v>11318</v>
      </c>
      <c r="H414" s="4">
        <v>24935000</v>
      </c>
      <c r="I414" s="27">
        <v>1131.8</v>
      </c>
    </row>
    <row r="415" spans="1:9" x14ac:dyDescent="0.2">
      <c r="A415" s="22">
        <v>2015</v>
      </c>
      <c r="B415" s="30">
        <v>6</v>
      </c>
      <c r="C415" s="16" t="s">
        <v>21</v>
      </c>
      <c r="D415" s="19" t="s">
        <v>16</v>
      </c>
      <c r="E415" s="23">
        <v>1175319.82</v>
      </c>
      <c r="F415" s="13">
        <v>51</v>
      </c>
      <c r="G415" s="4">
        <v>57641</v>
      </c>
      <c r="H415" s="4">
        <v>59941311</v>
      </c>
      <c r="I415" s="27">
        <v>1130.2156862745098</v>
      </c>
    </row>
    <row r="416" spans="1:9" x14ac:dyDescent="0.2">
      <c r="A416" s="22">
        <v>2016</v>
      </c>
      <c r="B416" s="30">
        <v>6</v>
      </c>
      <c r="C416" s="16" t="s">
        <v>21</v>
      </c>
      <c r="D416" s="19" t="s">
        <v>16</v>
      </c>
      <c r="E416" s="23">
        <v>1001274.89</v>
      </c>
      <c r="F416" s="13">
        <v>70</v>
      </c>
      <c r="G416" s="4">
        <v>60964</v>
      </c>
      <c r="H416" s="4">
        <v>70089242</v>
      </c>
      <c r="I416" s="27">
        <v>870.91428571428571</v>
      </c>
    </row>
    <row r="417" spans="1:9" x14ac:dyDescent="0.2">
      <c r="A417" s="22">
        <v>2017</v>
      </c>
      <c r="B417" s="30">
        <v>6</v>
      </c>
      <c r="C417" s="16" t="s">
        <v>21</v>
      </c>
      <c r="D417" s="19" t="s">
        <v>16</v>
      </c>
      <c r="E417" s="23">
        <v>1218868.02</v>
      </c>
      <c r="F417" s="13">
        <v>63</v>
      </c>
      <c r="G417" s="4">
        <v>69839</v>
      </c>
      <c r="H417" s="4">
        <v>76788685</v>
      </c>
      <c r="I417" s="27">
        <v>1108.5555555555557</v>
      </c>
    </row>
    <row r="418" spans="1:9" x14ac:dyDescent="0.2">
      <c r="A418" s="22">
        <v>2018</v>
      </c>
      <c r="B418" s="30">
        <v>6</v>
      </c>
      <c r="C418" s="16" t="s">
        <v>21</v>
      </c>
      <c r="D418" s="19" t="s">
        <v>16</v>
      </c>
      <c r="E418" s="23">
        <v>1727500</v>
      </c>
      <c r="F418" s="13">
        <v>4</v>
      </c>
      <c r="G418" s="4">
        <v>5462</v>
      </c>
      <c r="H418" s="4">
        <v>6910000</v>
      </c>
      <c r="I418" s="27">
        <v>1365.5</v>
      </c>
    </row>
    <row r="419" spans="1:9" x14ac:dyDescent="0.2">
      <c r="A419" s="22">
        <v>2015</v>
      </c>
      <c r="B419" s="30">
        <v>6</v>
      </c>
      <c r="C419" s="16" t="s">
        <v>21</v>
      </c>
      <c r="D419" s="19" t="s">
        <v>24</v>
      </c>
      <c r="E419" s="23">
        <v>2847071.43</v>
      </c>
      <c r="F419" s="13">
        <v>14</v>
      </c>
      <c r="G419" s="4">
        <v>30339</v>
      </c>
      <c r="H419" s="4">
        <v>39859000</v>
      </c>
      <c r="I419" s="27">
        <v>2167.0714285714284</v>
      </c>
    </row>
    <row r="420" spans="1:9" x14ac:dyDescent="0.2">
      <c r="A420" s="22">
        <v>2016</v>
      </c>
      <c r="B420" s="30">
        <v>6</v>
      </c>
      <c r="C420" s="16" t="s">
        <v>21</v>
      </c>
      <c r="D420" s="19" t="s">
        <v>24</v>
      </c>
      <c r="E420" s="23">
        <v>3012692.31</v>
      </c>
      <c r="F420" s="13">
        <v>13</v>
      </c>
      <c r="G420" s="4">
        <v>23905</v>
      </c>
      <c r="H420" s="4">
        <v>39165000</v>
      </c>
      <c r="I420" s="27">
        <v>1838.8461538461538</v>
      </c>
    </row>
    <row r="421" spans="1:9" x14ac:dyDescent="0.2">
      <c r="A421" s="22">
        <v>2017</v>
      </c>
      <c r="B421" s="30">
        <v>6</v>
      </c>
      <c r="C421" s="16" t="s">
        <v>21</v>
      </c>
      <c r="D421" s="19" t="s">
        <v>24</v>
      </c>
      <c r="E421" s="23">
        <v>2916500</v>
      </c>
      <c r="F421" s="13">
        <v>16</v>
      </c>
      <c r="G421" s="4">
        <v>38423</v>
      </c>
      <c r="H421" s="4">
        <v>46664000</v>
      </c>
      <c r="I421" s="27">
        <v>2401.4375</v>
      </c>
    </row>
    <row r="422" spans="1:9" x14ac:dyDescent="0.2">
      <c r="A422" s="22">
        <v>2018</v>
      </c>
      <c r="B422" s="30">
        <v>6</v>
      </c>
      <c r="C422" s="16" t="s">
        <v>21</v>
      </c>
      <c r="D422" s="19" t="s">
        <v>24</v>
      </c>
      <c r="E422" s="23">
        <v>1950000</v>
      </c>
      <c r="F422" s="13">
        <v>1</v>
      </c>
      <c r="G422" s="4">
        <v>2340</v>
      </c>
      <c r="H422" s="4">
        <v>1950000</v>
      </c>
      <c r="I422" s="27">
        <v>2340</v>
      </c>
    </row>
    <row r="423" spans="1:9" x14ac:dyDescent="0.2">
      <c r="A423" s="22">
        <v>2014</v>
      </c>
      <c r="B423" s="30">
        <v>6</v>
      </c>
      <c r="C423" s="16" t="s">
        <v>56</v>
      </c>
      <c r="D423" s="19" t="s">
        <v>16</v>
      </c>
      <c r="E423" s="23">
        <v>556275</v>
      </c>
      <c r="F423" s="13">
        <v>2</v>
      </c>
      <c r="G423" s="4">
        <v>1680</v>
      </c>
      <c r="H423" s="4">
        <v>1112550</v>
      </c>
      <c r="I423" s="27">
        <v>840</v>
      </c>
    </row>
    <row r="424" spans="1:9" x14ac:dyDescent="0.2">
      <c r="A424" s="22">
        <v>2015</v>
      </c>
      <c r="B424" s="30">
        <v>6</v>
      </c>
      <c r="C424" s="16" t="s">
        <v>56</v>
      </c>
      <c r="D424" s="19" t="s">
        <v>16</v>
      </c>
      <c r="E424" s="23">
        <v>1278428.52</v>
      </c>
      <c r="F424" s="13">
        <v>54</v>
      </c>
      <c r="G424" s="4">
        <v>57746</v>
      </c>
      <c r="H424" s="4">
        <v>69035140</v>
      </c>
      <c r="I424" s="27">
        <v>1069.3703703703704</v>
      </c>
    </row>
    <row r="425" spans="1:9" x14ac:dyDescent="0.2">
      <c r="A425" s="22">
        <v>2016</v>
      </c>
      <c r="B425" s="30">
        <v>6</v>
      </c>
      <c r="C425" s="16" t="s">
        <v>56</v>
      </c>
      <c r="D425" s="19" t="s">
        <v>16</v>
      </c>
      <c r="E425" s="23">
        <v>1286422.83</v>
      </c>
      <c r="F425" s="13">
        <v>63</v>
      </c>
      <c r="G425" s="4">
        <v>70677</v>
      </c>
      <c r="H425" s="4">
        <v>81044638</v>
      </c>
      <c r="I425" s="27">
        <v>1121.8571428571429</v>
      </c>
    </row>
    <row r="426" spans="1:9" x14ac:dyDescent="0.2">
      <c r="A426" s="22">
        <v>2017</v>
      </c>
      <c r="B426" s="30">
        <v>6</v>
      </c>
      <c r="C426" s="16" t="s">
        <v>56</v>
      </c>
      <c r="D426" s="19" t="s">
        <v>16</v>
      </c>
      <c r="E426" s="23">
        <v>1342495.45</v>
      </c>
      <c r="F426" s="13">
        <v>66</v>
      </c>
      <c r="G426" s="4">
        <v>73209</v>
      </c>
      <c r="H426" s="4">
        <v>88604700</v>
      </c>
      <c r="I426" s="27">
        <v>1109.2272727272727</v>
      </c>
    </row>
    <row r="427" spans="1:9" x14ac:dyDescent="0.2">
      <c r="A427" s="22">
        <v>2018</v>
      </c>
      <c r="B427" s="30">
        <v>6</v>
      </c>
      <c r="C427" s="16" t="s">
        <v>56</v>
      </c>
      <c r="D427" s="19" t="s">
        <v>16</v>
      </c>
      <c r="E427" s="23">
        <v>1447000</v>
      </c>
      <c r="F427" s="13">
        <v>2</v>
      </c>
      <c r="G427" s="4">
        <v>1499</v>
      </c>
      <c r="H427" s="4">
        <v>2894000</v>
      </c>
      <c r="I427" s="27">
        <v>749.5</v>
      </c>
    </row>
    <row r="428" spans="1:9" x14ac:dyDescent="0.2">
      <c r="A428" s="22">
        <v>2015</v>
      </c>
      <c r="B428" s="30">
        <v>6</v>
      </c>
      <c r="C428" s="16" t="s">
        <v>56</v>
      </c>
      <c r="D428" s="19" t="s">
        <v>24</v>
      </c>
      <c r="E428" s="23">
        <v>2966666.67</v>
      </c>
      <c r="F428" s="13">
        <v>6</v>
      </c>
      <c r="G428" s="4">
        <v>12898</v>
      </c>
      <c r="H428" s="4">
        <v>17800000</v>
      </c>
      <c r="I428" s="27">
        <v>2149.6666666666665</v>
      </c>
    </row>
    <row r="429" spans="1:9" x14ac:dyDescent="0.2">
      <c r="A429" s="22">
        <v>2016</v>
      </c>
      <c r="B429" s="30">
        <v>6</v>
      </c>
      <c r="C429" s="16" t="s">
        <v>56</v>
      </c>
      <c r="D429" s="19" t="s">
        <v>24</v>
      </c>
      <c r="E429" s="23">
        <v>2046666.67</v>
      </c>
      <c r="F429" s="13">
        <v>6</v>
      </c>
      <c r="G429" s="4">
        <v>7755</v>
      </c>
      <c r="H429" s="4">
        <v>12280000</v>
      </c>
      <c r="I429" s="27">
        <v>1292.5</v>
      </c>
    </row>
    <row r="430" spans="1:9" x14ac:dyDescent="0.2">
      <c r="A430" s="22">
        <v>2017</v>
      </c>
      <c r="B430" s="30">
        <v>6</v>
      </c>
      <c r="C430" s="16" t="s">
        <v>56</v>
      </c>
      <c r="D430" s="19" t="s">
        <v>24</v>
      </c>
      <c r="E430" s="23">
        <v>2750000</v>
      </c>
      <c r="F430" s="13">
        <v>3</v>
      </c>
      <c r="G430" s="4">
        <v>4351</v>
      </c>
      <c r="H430" s="4">
        <v>8250000</v>
      </c>
      <c r="I430" s="27">
        <v>1450.3333333333333</v>
      </c>
    </row>
    <row r="431" spans="1:9" x14ac:dyDescent="0.2">
      <c r="A431" s="22">
        <v>2014</v>
      </c>
      <c r="B431" s="30">
        <v>6</v>
      </c>
      <c r="C431" s="16" t="s">
        <v>73</v>
      </c>
      <c r="D431" s="19" t="s">
        <v>16</v>
      </c>
      <c r="E431" s="23">
        <v>725000</v>
      </c>
      <c r="F431" s="13">
        <v>1</v>
      </c>
      <c r="G431" s="4"/>
      <c r="H431" s="4">
        <v>725000</v>
      </c>
      <c r="I431" s="27">
        <v>0</v>
      </c>
    </row>
    <row r="432" spans="1:9" x14ac:dyDescent="0.2">
      <c r="A432" s="22">
        <v>2015</v>
      </c>
      <c r="B432" s="30">
        <v>6</v>
      </c>
      <c r="C432" s="16" t="s">
        <v>73</v>
      </c>
      <c r="D432" s="19" t="s">
        <v>16</v>
      </c>
      <c r="E432" s="23">
        <v>847384.62</v>
      </c>
      <c r="F432" s="13">
        <v>39</v>
      </c>
      <c r="G432" s="4">
        <v>35956</v>
      </c>
      <c r="H432" s="4">
        <v>33048000</v>
      </c>
      <c r="I432" s="27">
        <v>921.9487179487179</v>
      </c>
    </row>
    <row r="433" spans="1:9" x14ac:dyDescent="0.2">
      <c r="A433" s="22">
        <v>2016</v>
      </c>
      <c r="B433" s="30">
        <v>6</v>
      </c>
      <c r="C433" s="16" t="s">
        <v>73</v>
      </c>
      <c r="D433" s="19" t="s">
        <v>16</v>
      </c>
      <c r="E433" s="23">
        <v>854171.5</v>
      </c>
      <c r="F433" s="13">
        <v>36</v>
      </c>
      <c r="G433" s="4">
        <v>35404</v>
      </c>
      <c r="H433" s="4">
        <v>30750174</v>
      </c>
      <c r="I433" s="27">
        <v>983.44444444444446</v>
      </c>
    </row>
    <row r="434" spans="1:9" x14ac:dyDescent="0.2">
      <c r="A434" s="22">
        <v>2017</v>
      </c>
      <c r="B434" s="30">
        <v>6</v>
      </c>
      <c r="C434" s="16" t="s">
        <v>73</v>
      </c>
      <c r="D434" s="19" t="s">
        <v>16</v>
      </c>
      <c r="E434" s="23">
        <v>940183.67</v>
      </c>
      <c r="F434" s="13">
        <v>49</v>
      </c>
      <c r="G434" s="4">
        <v>44048</v>
      </c>
      <c r="H434" s="4">
        <v>46069000</v>
      </c>
      <c r="I434" s="27">
        <v>898.9387755102041</v>
      </c>
    </row>
    <row r="435" spans="1:9" x14ac:dyDescent="0.2">
      <c r="A435" s="22">
        <v>2018</v>
      </c>
      <c r="B435" s="30">
        <v>6</v>
      </c>
      <c r="C435" s="16" t="s">
        <v>73</v>
      </c>
      <c r="D435" s="19" t="s">
        <v>16</v>
      </c>
      <c r="E435" s="23">
        <v>1107500</v>
      </c>
      <c r="F435" s="13">
        <v>2</v>
      </c>
      <c r="G435" s="4">
        <v>2206</v>
      </c>
      <c r="H435" s="4">
        <v>2215000</v>
      </c>
      <c r="I435" s="27">
        <v>1103</v>
      </c>
    </row>
    <row r="436" spans="1:9" x14ac:dyDescent="0.2">
      <c r="A436" s="22">
        <v>2015</v>
      </c>
      <c r="B436" s="30">
        <v>6</v>
      </c>
      <c r="C436" s="16" t="s">
        <v>73</v>
      </c>
      <c r="D436" s="19" t="s">
        <v>24</v>
      </c>
      <c r="E436" s="23">
        <v>1152500</v>
      </c>
      <c r="F436" s="13">
        <v>4</v>
      </c>
      <c r="G436" s="4">
        <v>3800</v>
      </c>
      <c r="H436" s="4">
        <v>4610000</v>
      </c>
      <c r="I436" s="27">
        <v>950</v>
      </c>
    </row>
    <row r="437" spans="1:9" x14ac:dyDescent="0.2">
      <c r="A437" s="22">
        <v>2016</v>
      </c>
      <c r="B437" s="30">
        <v>6</v>
      </c>
      <c r="C437" s="16" t="s">
        <v>73</v>
      </c>
      <c r="D437" s="19" t="s">
        <v>24</v>
      </c>
      <c r="E437" s="23">
        <v>1225000</v>
      </c>
      <c r="F437" s="13">
        <v>4</v>
      </c>
      <c r="G437" s="4">
        <v>1604</v>
      </c>
      <c r="H437" s="4">
        <v>4900000</v>
      </c>
      <c r="I437" s="27">
        <v>401</v>
      </c>
    </row>
    <row r="438" spans="1:9" x14ac:dyDescent="0.2">
      <c r="A438" s="22">
        <v>2017</v>
      </c>
      <c r="B438" s="30">
        <v>6</v>
      </c>
      <c r="C438" s="16" t="s">
        <v>73</v>
      </c>
      <c r="D438" s="19" t="s">
        <v>24</v>
      </c>
      <c r="E438" s="23">
        <v>1236666.67</v>
      </c>
      <c r="F438" s="13">
        <v>3</v>
      </c>
      <c r="G438" s="4">
        <v>1900</v>
      </c>
      <c r="H438" s="4">
        <v>3710000</v>
      </c>
      <c r="I438" s="27">
        <v>633.33333333333337</v>
      </c>
    </row>
    <row r="439" spans="1:9" x14ac:dyDescent="0.2">
      <c r="A439" s="22">
        <v>2014</v>
      </c>
      <c r="B439" s="30">
        <v>7</v>
      </c>
      <c r="C439" s="16" t="s">
        <v>58</v>
      </c>
      <c r="D439" s="19" t="s">
        <v>16</v>
      </c>
      <c r="E439" s="23">
        <v>2495000</v>
      </c>
      <c r="F439" s="13">
        <v>1</v>
      </c>
      <c r="G439" s="4">
        <v>2345</v>
      </c>
      <c r="H439" s="4">
        <v>2495000</v>
      </c>
      <c r="I439" s="27">
        <v>2345</v>
      </c>
    </row>
    <row r="440" spans="1:9" x14ac:dyDescent="0.2">
      <c r="A440" s="22">
        <v>2015</v>
      </c>
      <c r="B440" s="30">
        <v>7</v>
      </c>
      <c r="C440" s="16" t="s">
        <v>58</v>
      </c>
      <c r="D440" s="19" t="s">
        <v>16</v>
      </c>
      <c r="E440" s="23">
        <v>1628433.67</v>
      </c>
      <c r="F440" s="13">
        <v>39</v>
      </c>
      <c r="G440" s="4">
        <v>45395</v>
      </c>
      <c r="H440" s="4">
        <v>63508913</v>
      </c>
      <c r="I440" s="27">
        <v>1163.9743589743589</v>
      </c>
    </row>
    <row r="441" spans="1:9" x14ac:dyDescent="0.2">
      <c r="A441" s="22">
        <v>2016</v>
      </c>
      <c r="B441" s="30">
        <v>7</v>
      </c>
      <c r="C441" s="16" t="s">
        <v>58</v>
      </c>
      <c r="D441" s="19" t="s">
        <v>16</v>
      </c>
      <c r="E441" s="23">
        <v>1649725.81</v>
      </c>
      <c r="F441" s="13">
        <v>31</v>
      </c>
      <c r="G441" s="4">
        <v>33761</v>
      </c>
      <c r="H441" s="4">
        <v>51141500</v>
      </c>
      <c r="I441" s="27">
        <v>1089.0645161290322</v>
      </c>
    </row>
    <row r="442" spans="1:9" x14ac:dyDescent="0.2">
      <c r="A442" s="22">
        <v>2017</v>
      </c>
      <c r="B442" s="30">
        <v>7</v>
      </c>
      <c r="C442" s="16" t="s">
        <v>58</v>
      </c>
      <c r="D442" s="19" t="s">
        <v>16</v>
      </c>
      <c r="E442" s="23">
        <v>1528448.17</v>
      </c>
      <c r="F442" s="13">
        <v>41</v>
      </c>
      <c r="G442" s="4">
        <v>33196</v>
      </c>
      <c r="H442" s="4">
        <v>62666375</v>
      </c>
      <c r="I442" s="27">
        <v>809.65853658536582</v>
      </c>
    </row>
    <row r="443" spans="1:9" x14ac:dyDescent="0.2">
      <c r="A443" s="22">
        <v>2018</v>
      </c>
      <c r="B443" s="30">
        <v>7</v>
      </c>
      <c r="C443" s="16" t="s">
        <v>58</v>
      </c>
      <c r="D443" s="19" t="s">
        <v>16</v>
      </c>
      <c r="E443" s="23">
        <v>1030500</v>
      </c>
      <c r="F443" s="13">
        <v>2</v>
      </c>
      <c r="G443" s="4">
        <v>1699</v>
      </c>
      <c r="H443" s="4">
        <v>2061000</v>
      </c>
      <c r="I443" s="27">
        <v>849.5</v>
      </c>
    </row>
    <row r="444" spans="1:9" x14ac:dyDescent="0.2">
      <c r="A444" s="22">
        <v>2014</v>
      </c>
      <c r="B444" s="30">
        <v>7</v>
      </c>
      <c r="C444" s="16" t="s">
        <v>58</v>
      </c>
      <c r="D444" s="19" t="s">
        <v>24</v>
      </c>
      <c r="E444" s="23">
        <v>4450000</v>
      </c>
      <c r="F444" s="13">
        <v>1</v>
      </c>
      <c r="G444" s="4">
        <v>3600</v>
      </c>
      <c r="H444" s="4">
        <v>4450000</v>
      </c>
      <c r="I444" s="27">
        <v>3600</v>
      </c>
    </row>
    <row r="445" spans="1:9" x14ac:dyDescent="0.2">
      <c r="A445" s="22">
        <v>2015</v>
      </c>
      <c r="B445" s="30">
        <v>7</v>
      </c>
      <c r="C445" s="16" t="s">
        <v>58</v>
      </c>
      <c r="D445" s="19" t="s">
        <v>24</v>
      </c>
      <c r="E445" s="23">
        <v>5132500</v>
      </c>
      <c r="F445" s="13">
        <v>20</v>
      </c>
      <c r="G445" s="4">
        <v>42398</v>
      </c>
      <c r="H445" s="4">
        <v>102650000</v>
      </c>
      <c r="I445" s="27">
        <v>2119.9</v>
      </c>
    </row>
    <row r="446" spans="1:9" x14ac:dyDescent="0.2">
      <c r="A446" s="22">
        <v>2016</v>
      </c>
      <c r="B446" s="30">
        <v>7</v>
      </c>
      <c r="C446" s="16" t="s">
        <v>58</v>
      </c>
      <c r="D446" s="19" t="s">
        <v>24</v>
      </c>
      <c r="E446" s="23">
        <v>4628590</v>
      </c>
      <c r="F446" s="13">
        <v>16</v>
      </c>
      <c r="G446" s="4">
        <v>46495</v>
      </c>
      <c r="H446" s="4">
        <v>74057440</v>
      </c>
      <c r="I446" s="27">
        <v>2905.9375</v>
      </c>
    </row>
    <row r="447" spans="1:9" x14ac:dyDescent="0.2">
      <c r="A447" s="22">
        <v>2017</v>
      </c>
      <c r="B447" s="30">
        <v>7</v>
      </c>
      <c r="C447" s="16" t="s">
        <v>58</v>
      </c>
      <c r="D447" s="19" t="s">
        <v>24</v>
      </c>
      <c r="E447" s="23">
        <v>5146100</v>
      </c>
      <c r="F447" s="13">
        <v>20</v>
      </c>
      <c r="G447" s="4">
        <v>59622</v>
      </c>
      <c r="H447" s="4">
        <v>102922000</v>
      </c>
      <c r="I447" s="27">
        <v>2981.1</v>
      </c>
    </row>
    <row r="448" spans="1:9" x14ac:dyDescent="0.2">
      <c r="A448" s="22">
        <v>2015</v>
      </c>
      <c r="B448" s="30">
        <v>7</v>
      </c>
      <c r="C448" s="16" t="s">
        <v>42</v>
      </c>
      <c r="D448" s="19" t="s">
        <v>16</v>
      </c>
      <c r="E448" s="23">
        <v>1482024.59</v>
      </c>
      <c r="F448" s="13">
        <v>51</v>
      </c>
      <c r="G448" s="4">
        <v>51652</v>
      </c>
      <c r="H448" s="4">
        <v>75583254</v>
      </c>
      <c r="I448" s="27">
        <v>1012.7843137254902</v>
      </c>
    </row>
    <row r="449" spans="1:9" x14ac:dyDescent="0.2">
      <c r="A449" s="22">
        <v>2016</v>
      </c>
      <c r="B449" s="30">
        <v>7</v>
      </c>
      <c r="C449" s="16" t="s">
        <v>42</v>
      </c>
      <c r="D449" s="19" t="s">
        <v>16</v>
      </c>
      <c r="E449" s="23">
        <v>1454647.25</v>
      </c>
      <c r="F449" s="13">
        <v>69</v>
      </c>
      <c r="G449" s="4">
        <v>64495</v>
      </c>
      <c r="H449" s="4">
        <v>100370660</v>
      </c>
      <c r="I449" s="27">
        <v>934.71014492753625</v>
      </c>
    </row>
    <row r="450" spans="1:9" x14ac:dyDescent="0.2">
      <c r="A450" s="22">
        <v>2017</v>
      </c>
      <c r="B450" s="30">
        <v>7</v>
      </c>
      <c r="C450" s="16" t="s">
        <v>42</v>
      </c>
      <c r="D450" s="19" t="s">
        <v>16</v>
      </c>
      <c r="E450" s="23">
        <v>1703167.06</v>
      </c>
      <c r="F450" s="13">
        <v>63</v>
      </c>
      <c r="G450" s="4">
        <v>76871</v>
      </c>
      <c r="H450" s="4">
        <v>107299525</v>
      </c>
      <c r="I450" s="27">
        <v>1220.1746031746031</v>
      </c>
    </row>
    <row r="451" spans="1:9" x14ac:dyDescent="0.2">
      <c r="A451" s="22">
        <v>2018</v>
      </c>
      <c r="B451" s="30">
        <v>7</v>
      </c>
      <c r="C451" s="16" t="s">
        <v>42</v>
      </c>
      <c r="D451" s="19" t="s">
        <v>16</v>
      </c>
      <c r="E451" s="23">
        <v>1392500</v>
      </c>
      <c r="F451" s="13">
        <v>2</v>
      </c>
      <c r="G451" s="4">
        <v>1573</v>
      </c>
      <c r="H451" s="4">
        <v>2785000</v>
      </c>
      <c r="I451" s="27">
        <v>786.5</v>
      </c>
    </row>
    <row r="452" spans="1:9" x14ac:dyDescent="0.2">
      <c r="A452" s="22">
        <v>2014</v>
      </c>
      <c r="B452" s="30">
        <v>7</v>
      </c>
      <c r="C452" s="16" t="s">
        <v>42</v>
      </c>
      <c r="D452" s="19" t="s">
        <v>24</v>
      </c>
      <c r="E452" s="23">
        <v>2912750</v>
      </c>
      <c r="F452" s="13">
        <v>2</v>
      </c>
      <c r="G452" s="4">
        <v>6301</v>
      </c>
      <c r="H452" s="4">
        <v>5825500</v>
      </c>
      <c r="I452" s="27">
        <v>3150.5</v>
      </c>
    </row>
    <row r="453" spans="1:9" x14ac:dyDescent="0.2">
      <c r="A453" s="22">
        <v>2015</v>
      </c>
      <c r="B453" s="30">
        <v>7</v>
      </c>
      <c r="C453" s="16" t="s">
        <v>42</v>
      </c>
      <c r="D453" s="19" t="s">
        <v>24</v>
      </c>
      <c r="E453" s="23">
        <v>4066574</v>
      </c>
      <c r="F453" s="13">
        <v>23</v>
      </c>
      <c r="G453" s="4">
        <v>46982</v>
      </c>
      <c r="H453" s="4">
        <v>93531202</v>
      </c>
      <c r="I453" s="27">
        <v>2042.695652173913</v>
      </c>
    </row>
    <row r="454" spans="1:9" x14ac:dyDescent="0.2">
      <c r="A454" s="22">
        <v>2016</v>
      </c>
      <c r="B454" s="30">
        <v>7</v>
      </c>
      <c r="C454" s="16" t="s">
        <v>42</v>
      </c>
      <c r="D454" s="19" t="s">
        <v>24</v>
      </c>
      <c r="E454" s="23">
        <v>3592184.78</v>
      </c>
      <c r="F454" s="13">
        <v>23</v>
      </c>
      <c r="G454" s="4">
        <v>57686</v>
      </c>
      <c r="H454" s="4">
        <v>82620250</v>
      </c>
      <c r="I454" s="27">
        <v>2508.086956521739</v>
      </c>
    </row>
    <row r="455" spans="1:9" x14ac:dyDescent="0.2">
      <c r="A455" s="22">
        <v>2017</v>
      </c>
      <c r="B455" s="30">
        <v>7</v>
      </c>
      <c r="C455" s="16" t="s">
        <v>42</v>
      </c>
      <c r="D455" s="19" t="s">
        <v>24</v>
      </c>
      <c r="E455" s="23">
        <v>3453695.65</v>
      </c>
      <c r="F455" s="13">
        <v>23</v>
      </c>
      <c r="G455" s="4">
        <v>49613</v>
      </c>
      <c r="H455" s="4">
        <v>79435000</v>
      </c>
      <c r="I455" s="27">
        <v>2157.086956521739</v>
      </c>
    </row>
    <row r="456" spans="1:9" x14ac:dyDescent="0.2">
      <c r="A456" s="22">
        <v>2018</v>
      </c>
      <c r="B456" s="30">
        <v>7</v>
      </c>
      <c r="C456" s="16" t="s">
        <v>42</v>
      </c>
      <c r="D456" s="19" t="s">
        <v>24</v>
      </c>
      <c r="E456" s="23">
        <v>4421000</v>
      </c>
      <c r="F456" s="13">
        <v>1</v>
      </c>
      <c r="G456" s="4">
        <v>2895</v>
      </c>
      <c r="H456" s="4">
        <v>4421000</v>
      </c>
      <c r="I456" s="27">
        <v>2895</v>
      </c>
    </row>
    <row r="457" spans="1:9" x14ac:dyDescent="0.2">
      <c r="A457" s="22">
        <v>2014</v>
      </c>
      <c r="B457" s="30">
        <v>7</v>
      </c>
      <c r="C457" s="16" t="s">
        <v>22</v>
      </c>
      <c r="D457" s="19" t="s">
        <v>16</v>
      </c>
      <c r="E457" s="23">
        <v>2262224</v>
      </c>
      <c r="F457" s="13">
        <v>4</v>
      </c>
      <c r="G457" s="4">
        <v>5118</v>
      </c>
      <c r="H457" s="4">
        <v>9048896</v>
      </c>
      <c r="I457" s="27">
        <v>1279.5</v>
      </c>
    </row>
    <row r="458" spans="1:9" x14ac:dyDescent="0.2">
      <c r="A458" s="22">
        <v>2015</v>
      </c>
      <c r="B458" s="30">
        <v>7</v>
      </c>
      <c r="C458" s="16" t="s">
        <v>22</v>
      </c>
      <c r="D458" s="19" t="s">
        <v>16</v>
      </c>
      <c r="E458" s="23">
        <v>1836047.22</v>
      </c>
      <c r="F458" s="13">
        <v>144</v>
      </c>
      <c r="G458" s="4">
        <v>164039</v>
      </c>
      <c r="H458" s="4">
        <v>264390800</v>
      </c>
      <c r="I458" s="27">
        <v>1139.1597222222222</v>
      </c>
    </row>
    <row r="459" spans="1:9" x14ac:dyDescent="0.2">
      <c r="A459" s="22">
        <v>2016</v>
      </c>
      <c r="B459" s="30">
        <v>7</v>
      </c>
      <c r="C459" s="16" t="s">
        <v>22</v>
      </c>
      <c r="D459" s="19" t="s">
        <v>16</v>
      </c>
      <c r="E459" s="23">
        <v>1852335.17</v>
      </c>
      <c r="F459" s="13">
        <v>185</v>
      </c>
      <c r="G459" s="4">
        <v>232604</v>
      </c>
      <c r="H459" s="4">
        <v>342682006</v>
      </c>
      <c r="I459" s="27">
        <v>1257.3189189189188</v>
      </c>
    </row>
    <row r="460" spans="1:9" x14ac:dyDescent="0.2">
      <c r="A460" s="22">
        <v>2017</v>
      </c>
      <c r="B460" s="30">
        <v>7</v>
      </c>
      <c r="C460" s="16" t="s">
        <v>22</v>
      </c>
      <c r="D460" s="19" t="s">
        <v>16</v>
      </c>
      <c r="E460" s="23">
        <v>2053225.22</v>
      </c>
      <c r="F460" s="13">
        <v>174</v>
      </c>
      <c r="G460" s="4">
        <v>200658</v>
      </c>
      <c r="H460" s="4">
        <v>357261189</v>
      </c>
      <c r="I460" s="27">
        <v>1153.2068965517242</v>
      </c>
    </row>
    <row r="461" spans="1:9" x14ac:dyDescent="0.2">
      <c r="A461" s="22">
        <v>2018</v>
      </c>
      <c r="B461" s="30">
        <v>7</v>
      </c>
      <c r="C461" s="16" t="s">
        <v>22</v>
      </c>
      <c r="D461" s="19" t="s">
        <v>16</v>
      </c>
      <c r="E461" s="23">
        <v>1695833.33</v>
      </c>
      <c r="F461" s="13">
        <v>6</v>
      </c>
      <c r="G461" s="4">
        <v>9324</v>
      </c>
      <c r="H461" s="4">
        <v>10175000</v>
      </c>
      <c r="I461" s="27">
        <v>1554</v>
      </c>
    </row>
    <row r="462" spans="1:9" x14ac:dyDescent="0.2">
      <c r="A462" s="22">
        <v>2014</v>
      </c>
      <c r="B462" s="30">
        <v>7</v>
      </c>
      <c r="C462" s="16" t="s">
        <v>22</v>
      </c>
      <c r="D462" s="19" t="s">
        <v>24</v>
      </c>
      <c r="E462" s="23">
        <v>9075000</v>
      </c>
      <c r="F462" s="13">
        <v>2</v>
      </c>
      <c r="G462" s="4">
        <v>8675</v>
      </c>
      <c r="H462" s="4">
        <v>18150000</v>
      </c>
      <c r="I462" s="27">
        <v>4337.5</v>
      </c>
    </row>
    <row r="463" spans="1:9" x14ac:dyDescent="0.2">
      <c r="A463" s="22">
        <v>2015</v>
      </c>
      <c r="B463" s="30">
        <v>7</v>
      </c>
      <c r="C463" s="16" t="s">
        <v>22</v>
      </c>
      <c r="D463" s="19" t="s">
        <v>24</v>
      </c>
      <c r="E463" s="23">
        <v>7486879.3099999996</v>
      </c>
      <c r="F463" s="13">
        <v>29</v>
      </c>
      <c r="G463" s="4">
        <v>80230</v>
      </c>
      <c r="H463" s="4">
        <v>217119500</v>
      </c>
      <c r="I463" s="27">
        <v>2766.5517241379312</v>
      </c>
    </row>
    <row r="464" spans="1:9" x14ac:dyDescent="0.2">
      <c r="A464" s="22">
        <v>2016</v>
      </c>
      <c r="B464" s="30">
        <v>7</v>
      </c>
      <c r="C464" s="16" t="s">
        <v>22</v>
      </c>
      <c r="D464" s="19" t="s">
        <v>24</v>
      </c>
      <c r="E464" s="23">
        <v>6853215.9100000001</v>
      </c>
      <c r="F464" s="13">
        <v>44</v>
      </c>
      <c r="G464" s="4">
        <v>149685</v>
      </c>
      <c r="H464" s="4">
        <v>301541500</v>
      </c>
      <c r="I464" s="27">
        <v>3401.931818181818</v>
      </c>
    </row>
    <row r="465" spans="1:9" x14ac:dyDescent="0.2">
      <c r="A465" s="22">
        <v>2017</v>
      </c>
      <c r="B465" s="30">
        <v>7</v>
      </c>
      <c r="C465" s="16" t="s">
        <v>22</v>
      </c>
      <c r="D465" s="19" t="s">
        <v>24</v>
      </c>
      <c r="E465" s="23">
        <v>5837500</v>
      </c>
      <c r="F465" s="13">
        <v>34</v>
      </c>
      <c r="G465" s="4">
        <v>102408</v>
      </c>
      <c r="H465" s="4">
        <v>198475000</v>
      </c>
      <c r="I465" s="27">
        <v>3012</v>
      </c>
    </row>
    <row r="466" spans="1:9" x14ac:dyDescent="0.2">
      <c r="A466" s="22">
        <v>2018</v>
      </c>
      <c r="B466" s="30">
        <v>7</v>
      </c>
      <c r="C466" s="16" t="s">
        <v>22</v>
      </c>
      <c r="D466" s="19" t="s">
        <v>24</v>
      </c>
      <c r="E466" s="23">
        <v>4996250</v>
      </c>
      <c r="F466" s="13">
        <v>2</v>
      </c>
      <c r="G466" s="4">
        <v>10795</v>
      </c>
      <c r="H466" s="4">
        <v>9992500</v>
      </c>
      <c r="I466" s="27">
        <v>5397.5</v>
      </c>
    </row>
    <row r="467" spans="1:9" x14ac:dyDescent="0.2">
      <c r="A467" s="22">
        <v>2015</v>
      </c>
      <c r="B467" s="30">
        <v>7</v>
      </c>
      <c r="C467" s="16" t="s">
        <v>30</v>
      </c>
      <c r="D467" s="19" t="s">
        <v>16</v>
      </c>
      <c r="E467" s="23">
        <v>2041137</v>
      </c>
      <c r="F467" s="13">
        <v>17</v>
      </c>
      <c r="G467" s="4">
        <v>26577</v>
      </c>
      <c r="H467" s="4">
        <v>34699329</v>
      </c>
      <c r="I467" s="27">
        <v>1563.3529411764705</v>
      </c>
    </row>
    <row r="468" spans="1:9" x14ac:dyDescent="0.2">
      <c r="A468" s="22">
        <v>2016</v>
      </c>
      <c r="B468" s="30">
        <v>7</v>
      </c>
      <c r="C468" s="16" t="s">
        <v>30</v>
      </c>
      <c r="D468" s="19" t="s">
        <v>16</v>
      </c>
      <c r="E468" s="23">
        <v>2257750</v>
      </c>
      <c r="F468" s="13">
        <v>21</v>
      </c>
      <c r="G468" s="4">
        <v>36057</v>
      </c>
      <c r="H468" s="4">
        <v>47412750</v>
      </c>
      <c r="I468" s="27">
        <v>1717</v>
      </c>
    </row>
    <row r="469" spans="1:9" x14ac:dyDescent="0.2">
      <c r="A469" s="22">
        <v>2017</v>
      </c>
      <c r="B469" s="30">
        <v>7</v>
      </c>
      <c r="C469" s="16" t="s">
        <v>30</v>
      </c>
      <c r="D469" s="19" t="s">
        <v>16</v>
      </c>
      <c r="E469" s="23">
        <v>2246357.14</v>
      </c>
      <c r="F469" s="13">
        <v>14</v>
      </c>
      <c r="G469" s="4">
        <v>19167</v>
      </c>
      <c r="H469" s="4">
        <v>31449000</v>
      </c>
      <c r="I469" s="27">
        <v>1369.0714285714287</v>
      </c>
    </row>
    <row r="470" spans="1:9" x14ac:dyDescent="0.2">
      <c r="A470" s="22">
        <v>2018</v>
      </c>
      <c r="B470" s="30">
        <v>7</v>
      </c>
      <c r="C470" s="16" t="s">
        <v>30</v>
      </c>
      <c r="D470" s="19" t="s">
        <v>16</v>
      </c>
      <c r="E470" s="23">
        <v>2800000</v>
      </c>
      <c r="F470" s="13">
        <v>1</v>
      </c>
      <c r="G470" s="4"/>
      <c r="H470" s="4">
        <v>2800000</v>
      </c>
      <c r="I470" s="27">
        <v>0</v>
      </c>
    </row>
    <row r="471" spans="1:9" x14ac:dyDescent="0.2">
      <c r="A471" s="22">
        <v>2014</v>
      </c>
      <c r="B471" s="30">
        <v>7</v>
      </c>
      <c r="C471" s="16" t="s">
        <v>30</v>
      </c>
      <c r="D471" s="19" t="s">
        <v>24</v>
      </c>
      <c r="E471" s="23">
        <v>6700000</v>
      </c>
      <c r="F471" s="13">
        <v>1</v>
      </c>
      <c r="G471" s="4">
        <v>5595</v>
      </c>
      <c r="H471" s="4">
        <v>6700000</v>
      </c>
      <c r="I471" s="27">
        <v>5595</v>
      </c>
    </row>
    <row r="472" spans="1:9" x14ac:dyDescent="0.2">
      <c r="A472" s="22">
        <v>2015</v>
      </c>
      <c r="B472" s="30">
        <v>7</v>
      </c>
      <c r="C472" s="16" t="s">
        <v>30</v>
      </c>
      <c r="D472" s="19" t="s">
        <v>24</v>
      </c>
      <c r="E472" s="23">
        <v>6907875</v>
      </c>
      <c r="F472" s="13">
        <v>16</v>
      </c>
      <c r="G472" s="4">
        <v>64779</v>
      </c>
      <c r="H472" s="4">
        <v>110526000</v>
      </c>
      <c r="I472" s="27">
        <v>4048.6875</v>
      </c>
    </row>
    <row r="473" spans="1:9" x14ac:dyDescent="0.2">
      <c r="A473" s="22">
        <v>2016</v>
      </c>
      <c r="B473" s="30">
        <v>7</v>
      </c>
      <c r="C473" s="16" t="s">
        <v>30</v>
      </c>
      <c r="D473" s="19" t="s">
        <v>24</v>
      </c>
      <c r="E473" s="23">
        <v>6756416.7199999997</v>
      </c>
      <c r="F473" s="13">
        <v>18</v>
      </c>
      <c r="G473" s="4">
        <v>71127</v>
      </c>
      <c r="H473" s="4">
        <v>121615501</v>
      </c>
      <c r="I473" s="27">
        <v>3951.5</v>
      </c>
    </row>
    <row r="474" spans="1:9" x14ac:dyDescent="0.2">
      <c r="A474" s="22">
        <v>2017</v>
      </c>
      <c r="B474" s="30">
        <v>7</v>
      </c>
      <c r="C474" s="16" t="s">
        <v>30</v>
      </c>
      <c r="D474" s="19" t="s">
        <v>24</v>
      </c>
      <c r="E474" s="23">
        <v>7275500</v>
      </c>
      <c r="F474" s="13">
        <v>15</v>
      </c>
      <c r="G474" s="4">
        <v>53096</v>
      </c>
      <c r="H474" s="4">
        <v>109132500</v>
      </c>
      <c r="I474" s="27">
        <v>3539.7333333333331</v>
      </c>
    </row>
    <row r="475" spans="1:9" x14ac:dyDescent="0.2">
      <c r="A475" s="22">
        <v>2014</v>
      </c>
      <c r="B475" s="30">
        <v>8</v>
      </c>
      <c r="C475" s="16" t="s">
        <v>77</v>
      </c>
      <c r="D475" s="19" t="s">
        <v>16</v>
      </c>
      <c r="E475" s="23">
        <v>1389000</v>
      </c>
      <c r="F475" s="13">
        <v>1</v>
      </c>
      <c r="G475" s="4">
        <v>1355</v>
      </c>
      <c r="H475" s="4">
        <v>1389000</v>
      </c>
      <c r="I475" s="27">
        <v>1355</v>
      </c>
    </row>
    <row r="476" spans="1:9" x14ac:dyDescent="0.2">
      <c r="A476" s="22">
        <v>2015</v>
      </c>
      <c r="B476" s="30">
        <v>8</v>
      </c>
      <c r="C476" s="16" t="s">
        <v>77</v>
      </c>
      <c r="D476" s="19" t="s">
        <v>16</v>
      </c>
      <c r="E476" s="23">
        <v>738747.7</v>
      </c>
      <c r="F476" s="13">
        <v>54</v>
      </c>
      <c r="G476" s="4">
        <v>31319</v>
      </c>
      <c r="H476" s="4">
        <v>39892376</v>
      </c>
      <c r="I476" s="27">
        <v>579.98148148148152</v>
      </c>
    </row>
    <row r="477" spans="1:9" x14ac:dyDescent="0.2">
      <c r="A477" s="22">
        <v>2016</v>
      </c>
      <c r="B477" s="30">
        <v>8</v>
      </c>
      <c r="C477" s="16" t="s">
        <v>77</v>
      </c>
      <c r="D477" s="19" t="s">
        <v>16</v>
      </c>
      <c r="E477" s="23">
        <v>783884.95</v>
      </c>
      <c r="F477" s="13">
        <v>58</v>
      </c>
      <c r="G477" s="4">
        <v>42859</v>
      </c>
      <c r="H477" s="4">
        <v>45465327</v>
      </c>
      <c r="I477" s="27">
        <v>738.94827586206895</v>
      </c>
    </row>
    <row r="478" spans="1:9" x14ac:dyDescent="0.2">
      <c r="A478" s="22">
        <v>2017</v>
      </c>
      <c r="B478" s="30">
        <v>8</v>
      </c>
      <c r="C478" s="16" t="s">
        <v>77</v>
      </c>
      <c r="D478" s="19" t="s">
        <v>16</v>
      </c>
      <c r="E478" s="23">
        <v>811855.41</v>
      </c>
      <c r="F478" s="13">
        <v>59</v>
      </c>
      <c r="G478" s="4">
        <v>36360</v>
      </c>
      <c r="H478" s="4">
        <v>47899469</v>
      </c>
      <c r="I478" s="27">
        <v>616.27118644067798</v>
      </c>
    </row>
    <row r="479" spans="1:9" x14ac:dyDescent="0.2">
      <c r="A479" s="22">
        <v>2018</v>
      </c>
      <c r="B479" s="30">
        <v>8</v>
      </c>
      <c r="C479" s="16" t="s">
        <v>77</v>
      </c>
      <c r="D479" s="19" t="s">
        <v>16</v>
      </c>
      <c r="E479" s="23">
        <v>1127500</v>
      </c>
      <c r="F479" s="13">
        <v>2</v>
      </c>
      <c r="G479" s="4">
        <v>2032</v>
      </c>
      <c r="H479" s="4">
        <v>2255000</v>
      </c>
      <c r="I479" s="27">
        <v>1016</v>
      </c>
    </row>
    <row r="480" spans="1:9" x14ac:dyDescent="0.2">
      <c r="A480" s="22">
        <v>2016</v>
      </c>
      <c r="B480" s="30">
        <v>8</v>
      </c>
      <c r="C480" s="16" t="s">
        <v>77</v>
      </c>
      <c r="D480" s="19" t="s">
        <v>24</v>
      </c>
      <c r="E480" s="23">
        <v>7200000</v>
      </c>
      <c r="F480" s="13">
        <v>1</v>
      </c>
      <c r="G480" s="4">
        <v>4610</v>
      </c>
      <c r="H480" s="4">
        <v>7200000</v>
      </c>
      <c r="I480" s="27">
        <v>4610</v>
      </c>
    </row>
    <row r="481" spans="1:9" x14ac:dyDescent="0.2">
      <c r="A481" s="22">
        <v>2014</v>
      </c>
      <c r="B481" s="30">
        <v>8</v>
      </c>
      <c r="C481" s="16" t="s">
        <v>32</v>
      </c>
      <c r="D481" s="19" t="s">
        <v>16</v>
      </c>
      <c r="E481" s="23">
        <v>1175000</v>
      </c>
      <c r="F481" s="13">
        <v>1</v>
      </c>
      <c r="G481" s="4">
        <v>952</v>
      </c>
      <c r="H481" s="4">
        <v>1175000</v>
      </c>
      <c r="I481" s="27">
        <v>952</v>
      </c>
    </row>
    <row r="482" spans="1:9" x14ac:dyDescent="0.2">
      <c r="A482" s="22">
        <v>2015</v>
      </c>
      <c r="B482" s="30">
        <v>8</v>
      </c>
      <c r="C482" s="16" t="s">
        <v>32</v>
      </c>
      <c r="D482" s="19" t="s">
        <v>16</v>
      </c>
      <c r="E482" s="23">
        <v>1537486.11</v>
      </c>
      <c r="F482" s="13">
        <v>36</v>
      </c>
      <c r="G482" s="4">
        <v>42523</v>
      </c>
      <c r="H482" s="4">
        <v>55349500</v>
      </c>
      <c r="I482" s="27">
        <v>1181.1944444444443</v>
      </c>
    </row>
    <row r="483" spans="1:9" x14ac:dyDescent="0.2">
      <c r="A483" s="22">
        <v>2016</v>
      </c>
      <c r="B483" s="30">
        <v>8</v>
      </c>
      <c r="C483" s="16" t="s">
        <v>32</v>
      </c>
      <c r="D483" s="19" t="s">
        <v>16</v>
      </c>
      <c r="E483" s="23">
        <v>1503020.83</v>
      </c>
      <c r="F483" s="13">
        <v>24</v>
      </c>
      <c r="G483" s="4">
        <v>26100</v>
      </c>
      <c r="H483" s="4">
        <v>36072500</v>
      </c>
      <c r="I483" s="27">
        <v>1087.5</v>
      </c>
    </row>
    <row r="484" spans="1:9" x14ac:dyDescent="0.2">
      <c r="A484" s="22">
        <v>2017</v>
      </c>
      <c r="B484" s="30">
        <v>8</v>
      </c>
      <c r="C484" s="16" t="s">
        <v>32</v>
      </c>
      <c r="D484" s="19" t="s">
        <v>16</v>
      </c>
      <c r="E484" s="23">
        <v>1834101.35</v>
      </c>
      <c r="F484" s="13">
        <v>37</v>
      </c>
      <c r="G484" s="4">
        <v>50528</v>
      </c>
      <c r="H484" s="4">
        <v>67861750</v>
      </c>
      <c r="I484" s="27">
        <v>1365.6216216216217</v>
      </c>
    </row>
    <row r="485" spans="1:9" x14ac:dyDescent="0.2">
      <c r="A485" s="22">
        <v>2018</v>
      </c>
      <c r="B485" s="30">
        <v>8</v>
      </c>
      <c r="C485" s="16" t="s">
        <v>32</v>
      </c>
      <c r="D485" s="19" t="s">
        <v>16</v>
      </c>
      <c r="E485" s="23">
        <v>1120000</v>
      </c>
      <c r="F485" s="13">
        <v>1</v>
      </c>
      <c r="G485" s="4">
        <v>1050</v>
      </c>
      <c r="H485" s="4">
        <v>1120000</v>
      </c>
      <c r="I485" s="27">
        <v>1050</v>
      </c>
    </row>
    <row r="486" spans="1:9" x14ac:dyDescent="0.2">
      <c r="A486" s="22">
        <v>2014</v>
      </c>
      <c r="B486" s="30">
        <v>8</v>
      </c>
      <c r="C486" s="16" t="s">
        <v>52</v>
      </c>
      <c r="D486" s="19" t="s">
        <v>16</v>
      </c>
      <c r="E486" s="23">
        <v>2273500</v>
      </c>
      <c r="F486" s="13">
        <v>4</v>
      </c>
      <c r="G486" s="4">
        <v>7757</v>
      </c>
      <c r="H486" s="4">
        <v>9094000</v>
      </c>
      <c r="I486" s="27">
        <v>1939.25</v>
      </c>
    </row>
    <row r="487" spans="1:9" x14ac:dyDescent="0.2">
      <c r="A487" s="22">
        <v>2015</v>
      </c>
      <c r="B487" s="30">
        <v>8</v>
      </c>
      <c r="C487" s="16" t="s">
        <v>52</v>
      </c>
      <c r="D487" s="19" t="s">
        <v>16</v>
      </c>
      <c r="E487" s="23">
        <v>1449517.13</v>
      </c>
      <c r="F487" s="13">
        <v>107</v>
      </c>
      <c r="G487" s="4">
        <v>97658</v>
      </c>
      <c r="H487" s="4">
        <v>155098333</v>
      </c>
      <c r="I487" s="27">
        <v>912.69158878504675</v>
      </c>
    </row>
    <row r="488" spans="1:9" x14ac:dyDescent="0.2">
      <c r="A488" s="22">
        <v>2016</v>
      </c>
      <c r="B488" s="30">
        <v>8</v>
      </c>
      <c r="C488" s="16" t="s">
        <v>52</v>
      </c>
      <c r="D488" s="19" t="s">
        <v>16</v>
      </c>
      <c r="E488" s="23">
        <v>1536728.95</v>
      </c>
      <c r="F488" s="13">
        <v>95</v>
      </c>
      <c r="G488" s="4">
        <v>95219</v>
      </c>
      <c r="H488" s="4">
        <v>145989250</v>
      </c>
      <c r="I488" s="27">
        <v>1002.3052631578947</v>
      </c>
    </row>
    <row r="489" spans="1:9" x14ac:dyDescent="0.2">
      <c r="A489" s="22">
        <v>2017</v>
      </c>
      <c r="B489" s="30">
        <v>8</v>
      </c>
      <c r="C489" s="16" t="s">
        <v>52</v>
      </c>
      <c r="D489" s="19" t="s">
        <v>16</v>
      </c>
      <c r="E489" s="23">
        <v>1500810.81</v>
      </c>
      <c r="F489" s="13">
        <v>111</v>
      </c>
      <c r="G489" s="4">
        <v>102442</v>
      </c>
      <c r="H489" s="4">
        <v>166590000</v>
      </c>
      <c r="I489" s="27">
        <v>922.90090090090087</v>
      </c>
    </row>
    <row r="490" spans="1:9" x14ac:dyDescent="0.2">
      <c r="A490" s="22">
        <v>2015</v>
      </c>
      <c r="B490" s="30">
        <v>8</v>
      </c>
      <c r="C490" s="16" t="s">
        <v>52</v>
      </c>
      <c r="D490" s="19" t="s">
        <v>24</v>
      </c>
      <c r="E490" s="23">
        <v>1255000</v>
      </c>
      <c r="F490" s="13">
        <v>2</v>
      </c>
      <c r="G490" s="4"/>
      <c r="H490" s="4">
        <v>2510000</v>
      </c>
      <c r="I490" s="27">
        <v>0</v>
      </c>
    </row>
    <row r="491" spans="1:9" x14ac:dyDescent="0.2">
      <c r="A491" s="22">
        <v>2016</v>
      </c>
      <c r="B491" s="30">
        <v>8</v>
      </c>
      <c r="C491" s="16" t="s">
        <v>52</v>
      </c>
      <c r="D491" s="19" t="s">
        <v>24</v>
      </c>
      <c r="E491" s="23">
        <v>4586250</v>
      </c>
      <c r="F491" s="13">
        <v>4</v>
      </c>
      <c r="G491" s="4">
        <v>11347</v>
      </c>
      <c r="H491" s="4">
        <v>18345000</v>
      </c>
      <c r="I491" s="27">
        <v>2836.75</v>
      </c>
    </row>
    <row r="492" spans="1:9" x14ac:dyDescent="0.2">
      <c r="A492" s="22">
        <v>2017</v>
      </c>
      <c r="B492" s="30">
        <v>8</v>
      </c>
      <c r="C492" s="16" t="s">
        <v>52</v>
      </c>
      <c r="D492" s="19" t="s">
        <v>24</v>
      </c>
      <c r="E492" s="23">
        <v>2055000</v>
      </c>
      <c r="F492" s="13">
        <v>7</v>
      </c>
      <c r="G492" s="4">
        <v>11614</v>
      </c>
      <c r="H492" s="4">
        <v>14385000</v>
      </c>
      <c r="I492" s="27">
        <v>1659.1428571428571</v>
      </c>
    </row>
    <row r="493" spans="1:9" x14ac:dyDescent="0.2">
      <c r="A493" s="22">
        <v>2015</v>
      </c>
      <c r="B493" s="30">
        <v>8</v>
      </c>
      <c r="C493" s="16" t="s">
        <v>140</v>
      </c>
      <c r="D493" s="19" t="s">
        <v>16</v>
      </c>
      <c r="E493" s="23">
        <v>1037500</v>
      </c>
      <c r="F493" s="13">
        <v>18</v>
      </c>
      <c r="G493" s="4">
        <v>16745</v>
      </c>
      <c r="H493" s="4">
        <v>18675000</v>
      </c>
      <c r="I493" s="27">
        <v>930.27777777777783</v>
      </c>
    </row>
    <row r="494" spans="1:9" x14ac:dyDescent="0.2">
      <c r="A494" s="22">
        <v>2016</v>
      </c>
      <c r="B494" s="30">
        <v>8</v>
      </c>
      <c r="C494" s="16" t="s">
        <v>140</v>
      </c>
      <c r="D494" s="19" t="s">
        <v>16</v>
      </c>
      <c r="E494" s="23">
        <v>1060272.8</v>
      </c>
      <c r="F494" s="13">
        <v>30</v>
      </c>
      <c r="G494" s="4">
        <v>26733</v>
      </c>
      <c r="H494" s="4">
        <v>31808184</v>
      </c>
      <c r="I494" s="27">
        <v>891.1</v>
      </c>
    </row>
    <row r="495" spans="1:9" x14ac:dyDescent="0.2">
      <c r="A495" s="22">
        <v>2017</v>
      </c>
      <c r="B495" s="30">
        <v>8</v>
      </c>
      <c r="C495" s="16" t="s">
        <v>140</v>
      </c>
      <c r="D495" s="19" t="s">
        <v>16</v>
      </c>
      <c r="E495" s="23">
        <v>1190181.82</v>
      </c>
      <c r="F495" s="13">
        <v>22</v>
      </c>
      <c r="G495" s="4">
        <v>19948</v>
      </c>
      <c r="H495" s="4">
        <v>26184000</v>
      </c>
      <c r="I495" s="27">
        <v>906.72727272727275</v>
      </c>
    </row>
    <row r="496" spans="1:9" x14ac:dyDescent="0.2">
      <c r="A496" s="22">
        <v>2016</v>
      </c>
      <c r="B496" s="30">
        <v>8</v>
      </c>
      <c r="C496" s="16" t="s">
        <v>140</v>
      </c>
      <c r="D496" s="19" t="s">
        <v>24</v>
      </c>
      <c r="E496" s="23">
        <v>4000000</v>
      </c>
      <c r="F496" s="13">
        <v>1</v>
      </c>
      <c r="G496" s="4">
        <v>3550</v>
      </c>
      <c r="H496" s="4">
        <v>4000000</v>
      </c>
      <c r="I496" s="27">
        <v>3550</v>
      </c>
    </row>
    <row r="497" spans="1:9" x14ac:dyDescent="0.2">
      <c r="A497" s="22">
        <v>2014</v>
      </c>
      <c r="B497" s="30">
        <v>8</v>
      </c>
      <c r="C497" s="16" t="s">
        <v>44</v>
      </c>
      <c r="D497" s="19" t="s">
        <v>16</v>
      </c>
      <c r="E497" s="23">
        <v>1455000</v>
      </c>
      <c r="F497" s="13">
        <v>4</v>
      </c>
      <c r="G497" s="4">
        <v>6174</v>
      </c>
      <c r="H497" s="4">
        <v>5820000</v>
      </c>
      <c r="I497" s="27">
        <v>1543.5</v>
      </c>
    </row>
    <row r="498" spans="1:9" x14ac:dyDescent="0.2">
      <c r="A498" s="22">
        <v>2015</v>
      </c>
      <c r="B498" s="30">
        <v>8</v>
      </c>
      <c r="C498" s="16" t="s">
        <v>44</v>
      </c>
      <c r="D498" s="19" t="s">
        <v>16</v>
      </c>
      <c r="E498" s="23">
        <v>924370.83</v>
      </c>
      <c r="F498" s="13">
        <v>24</v>
      </c>
      <c r="G498" s="4">
        <v>24391</v>
      </c>
      <c r="H498" s="4">
        <v>22184900</v>
      </c>
      <c r="I498" s="27">
        <v>1016.2916666666666</v>
      </c>
    </row>
    <row r="499" spans="1:9" x14ac:dyDescent="0.2">
      <c r="A499" s="22">
        <v>2016</v>
      </c>
      <c r="B499" s="30">
        <v>8</v>
      </c>
      <c r="C499" s="16" t="s">
        <v>44</v>
      </c>
      <c r="D499" s="19" t="s">
        <v>16</v>
      </c>
      <c r="E499" s="23">
        <v>1043246.09</v>
      </c>
      <c r="F499" s="13">
        <v>32</v>
      </c>
      <c r="G499" s="4">
        <v>33959</v>
      </c>
      <c r="H499" s="4">
        <v>33383875</v>
      </c>
      <c r="I499" s="27">
        <v>1061.21875</v>
      </c>
    </row>
    <row r="500" spans="1:9" x14ac:dyDescent="0.2">
      <c r="A500" s="22">
        <v>2017</v>
      </c>
      <c r="B500" s="30">
        <v>8</v>
      </c>
      <c r="C500" s="16" t="s">
        <v>44</v>
      </c>
      <c r="D500" s="19" t="s">
        <v>16</v>
      </c>
      <c r="E500" s="23">
        <v>900569.64</v>
      </c>
      <c r="F500" s="13">
        <v>28</v>
      </c>
      <c r="G500" s="4">
        <v>25326</v>
      </c>
      <c r="H500" s="4">
        <v>25215950</v>
      </c>
      <c r="I500" s="27">
        <v>904.5</v>
      </c>
    </row>
    <row r="501" spans="1:9" x14ac:dyDescent="0.2">
      <c r="A501" s="22">
        <v>2018</v>
      </c>
      <c r="B501" s="30">
        <v>8</v>
      </c>
      <c r="C501" s="16" t="s">
        <v>44</v>
      </c>
      <c r="D501" s="19" t="s">
        <v>16</v>
      </c>
      <c r="E501" s="23">
        <v>971875</v>
      </c>
      <c r="F501" s="13">
        <v>2</v>
      </c>
      <c r="G501" s="4">
        <v>2092</v>
      </c>
      <c r="H501" s="4">
        <v>1943750</v>
      </c>
      <c r="I501" s="27">
        <v>1046</v>
      </c>
    </row>
    <row r="502" spans="1:9" x14ac:dyDescent="0.2">
      <c r="A502" s="22">
        <v>2014</v>
      </c>
      <c r="B502" s="30">
        <v>8</v>
      </c>
      <c r="C502" s="16" t="s">
        <v>43</v>
      </c>
      <c r="D502" s="19" t="s">
        <v>16</v>
      </c>
      <c r="E502" s="23">
        <v>1686156.5</v>
      </c>
      <c r="F502" s="13">
        <v>6</v>
      </c>
      <c r="G502" s="4">
        <v>5539</v>
      </c>
      <c r="H502" s="4">
        <v>10116939</v>
      </c>
      <c r="I502" s="27">
        <v>923.16666666666663</v>
      </c>
    </row>
    <row r="503" spans="1:9" x14ac:dyDescent="0.2">
      <c r="A503" s="22">
        <v>2015</v>
      </c>
      <c r="B503" s="30">
        <v>8</v>
      </c>
      <c r="C503" s="16" t="s">
        <v>43</v>
      </c>
      <c r="D503" s="19" t="s">
        <v>16</v>
      </c>
      <c r="E503" s="23">
        <v>1891618.09</v>
      </c>
      <c r="F503" s="13">
        <v>94</v>
      </c>
      <c r="G503" s="4">
        <v>94047</v>
      </c>
      <c r="H503" s="4">
        <v>177812100</v>
      </c>
      <c r="I503" s="27">
        <v>1000.5</v>
      </c>
    </row>
    <row r="504" spans="1:9" x14ac:dyDescent="0.2">
      <c r="A504" s="22">
        <v>2016</v>
      </c>
      <c r="B504" s="30">
        <v>8</v>
      </c>
      <c r="C504" s="16" t="s">
        <v>43</v>
      </c>
      <c r="D504" s="19" t="s">
        <v>16</v>
      </c>
      <c r="E504" s="23">
        <v>1877414.81</v>
      </c>
      <c r="F504" s="13">
        <v>104</v>
      </c>
      <c r="G504" s="4">
        <v>101283</v>
      </c>
      <c r="H504" s="4">
        <v>195251140</v>
      </c>
      <c r="I504" s="27">
        <v>973.875</v>
      </c>
    </row>
    <row r="505" spans="1:9" x14ac:dyDescent="0.2">
      <c r="A505" s="22">
        <v>2017</v>
      </c>
      <c r="B505" s="30">
        <v>8</v>
      </c>
      <c r="C505" s="16" t="s">
        <v>43</v>
      </c>
      <c r="D505" s="19" t="s">
        <v>16</v>
      </c>
      <c r="E505" s="23">
        <v>2048126.39</v>
      </c>
      <c r="F505" s="13">
        <v>85</v>
      </c>
      <c r="G505" s="4">
        <v>91574</v>
      </c>
      <c r="H505" s="4">
        <v>174090743</v>
      </c>
      <c r="I505" s="27">
        <v>1077.3411764705882</v>
      </c>
    </row>
    <row r="506" spans="1:9" x14ac:dyDescent="0.2">
      <c r="A506" s="22">
        <v>2018</v>
      </c>
      <c r="B506" s="30">
        <v>8</v>
      </c>
      <c r="C506" s="16" t="s">
        <v>43</v>
      </c>
      <c r="D506" s="19" t="s">
        <v>16</v>
      </c>
      <c r="E506" s="23">
        <v>2228333.33</v>
      </c>
      <c r="F506" s="13">
        <v>3</v>
      </c>
      <c r="G506" s="4">
        <v>4571</v>
      </c>
      <c r="H506" s="4">
        <v>6685000</v>
      </c>
      <c r="I506" s="27">
        <v>1523.6666666666667</v>
      </c>
    </row>
    <row r="507" spans="1:9" x14ac:dyDescent="0.2">
      <c r="A507" s="22">
        <v>2015</v>
      </c>
      <c r="B507" s="30">
        <v>8</v>
      </c>
      <c r="C507" s="16" t="s">
        <v>43</v>
      </c>
      <c r="D507" s="19" t="s">
        <v>24</v>
      </c>
      <c r="E507" s="23">
        <v>4009307.69</v>
      </c>
      <c r="F507" s="13">
        <v>13</v>
      </c>
      <c r="G507" s="4">
        <v>25774</v>
      </c>
      <c r="H507" s="4">
        <v>52121000</v>
      </c>
      <c r="I507" s="27">
        <v>1982.6153846153845</v>
      </c>
    </row>
    <row r="508" spans="1:9" x14ac:dyDescent="0.2">
      <c r="A508" s="22">
        <v>2016</v>
      </c>
      <c r="B508" s="30">
        <v>8</v>
      </c>
      <c r="C508" s="16" t="s">
        <v>43</v>
      </c>
      <c r="D508" s="19" t="s">
        <v>24</v>
      </c>
      <c r="E508" s="23">
        <v>4260488.9000000004</v>
      </c>
      <c r="F508" s="13">
        <v>10</v>
      </c>
      <c r="G508" s="4">
        <v>14353</v>
      </c>
      <c r="H508" s="4">
        <v>42604889</v>
      </c>
      <c r="I508" s="27">
        <v>1435.3</v>
      </c>
    </row>
    <row r="509" spans="1:9" x14ac:dyDescent="0.2">
      <c r="A509" s="22">
        <v>2017</v>
      </c>
      <c r="B509" s="30">
        <v>8</v>
      </c>
      <c r="C509" s="16" t="s">
        <v>43</v>
      </c>
      <c r="D509" s="19" t="s">
        <v>24</v>
      </c>
      <c r="E509" s="23">
        <v>3387500</v>
      </c>
      <c r="F509" s="13">
        <v>12</v>
      </c>
      <c r="G509" s="4">
        <v>31295</v>
      </c>
      <c r="H509" s="4">
        <v>40650000</v>
      </c>
      <c r="I509" s="27">
        <v>2607.9166666666665</v>
      </c>
    </row>
    <row r="510" spans="1:9" x14ac:dyDescent="0.2">
      <c r="A510" s="22">
        <v>2013</v>
      </c>
      <c r="B510" s="30">
        <v>8</v>
      </c>
      <c r="C510" s="16" t="s">
        <v>45</v>
      </c>
      <c r="D510" s="19" t="s">
        <v>16</v>
      </c>
      <c r="E510" s="23">
        <v>4700000</v>
      </c>
      <c r="F510" s="13">
        <v>1</v>
      </c>
      <c r="G510" s="4">
        <v>4206</v>
      </c>
      <c r="H510" s="4">
        <v>4700000</v>
      </c>
      <c r="I510" s="27">
        <v>4206</v>
      </c>
    </row>
    <row r="511" spans="1:9" x14ac:dyDescent="0.2">
      <c r="A511" s="22">
        <v>2015</v>
      </c>
      <c r="B511" s="30">
        <v>8</v>
      </c>
      <c r="C511" s="16" t="s">
        <v>45</v>
      </c>
      <c r="D511" s="19" t="s">
        <v>16</v>
      </c>
      <c r="E511" s="23">
        <v>1554269.23</v>
      </c>
      <c r="F511" s="13">
        <v>26</v>
      </c>
      <c r="G511" s="4">
        <v>18078</v>
      </c>
      <c r="H511" s="4">
        <v>40411000</v>
      </c>
      <c r="I511" s="27">
        <v>695.30769230769226</v>
      </c>
    </row>
    <row r="512" spans="1:9" x14ac:dyDescent="0.2">
      <c r="A512" s="22">
        <v>2016</v>
      </c>
      <c r="B512" s="30">
        <v>8</v>
      </c>
      <c r="C512" s="16" t="s">
        <v>45</v>
      </c>
      <c r="D512" s="19" t="s">
        <v>16</v>
      </c>
      <c r="E512" s="23">
        <v>1389173.08</v>
      </c>
      <c r="F512" s="13">
        <v>26</v>
      </c>
      <c r="G512" s="4">
        <v>20105</v>
      </c>
      <c r="H512" s="4">
        <v>36118500</v>
      </c>
      <c r="I512" s="27">
        <v>773.26923076923072</v>
      </c>
    </row>
    <row r="513" spans="1:9" x14ac:dyDescent="0.2">
      <c r="A513" s="22">
        <v>2017</v>
      </c>
      <c r="B513" s="30">
        <v>8</v>
      </c>
      <c r="C513" s="16" t="s">
        <v>45</v>
      </c>
      <c r="D513" s="19" t="s">
        <v>16</v>
      </c>
      <c r="E513" s="23">
        <v>1773058.82</v>
      </c>
      <c r="F513" s="13">
        <v>17</v>
      </c>
      <c r="G513" s="4">
        <v>24179</v>
      </c>
      <c r="H513" s="4">
        <v>30142000</v>
      </c>
      <c r="I513" s="27">
        <v>1422.2941176470588</v>
      </c>
    </row>
    <row r="514" spans="1:9" x14ac:dyDescent="0.2">
      <c r="A514" s="22">
        <v>2014</v>
      </c>
      <c r="B514" s="30">
        <v>8</v>
      </c>
      <c r="C514" s="16" t="s">
        <v>45</v>
      </c>
      <c r="D514" s="19" t="s">
        <v>24</v>
      </c>
      <c r="E514" s="23">
        <v>9998000</v>
      </c>
      <c r="F514" s="13">
        <v>1</v>
      </c>
      <c r="G514" s="4">
        <v>6166</v>
      </c>
      <c r="H514" s="4">
        <v>9998000</v>
      </c>
      <c r="I514" s="27">
        <v>6166</v>
      </c>
    </row>
    <row r="515" spans="1:9" x14ac:dyDescent="0.2">
      <c r="A515" s="22">
        <v>2015</v>
      </c>
      <c r="B515" s="30">
        <v>8</v>
      </c>
      <c r="C515" s="16" t="s">
        <v>45</v>
      </c>
      <c r="D515" s="19" t="s">
        <v>24</v>
      </c>
      <c r="E515" s="23">
        <v>4120400</v>
      </c>
      <c r="F515" s="13">
        <v>5</v>
      </c>
      <c r="G515" s="4">
        <v>12932</v>
      </c>
      <c r="H515" s="4">
        <v>20602000</v>
      </c>
      <c r="I515" s="27">
        <v>2586.4</v>
      </c>
    </row>
    <row r="516" spans="1:9" x14ac:dyDescent="0.2">
      <c r="A516" s="22">
        <v>2016</v>
      </c>
      <c r="B516" s="30">
        <v>8</v>
      </c>
      <c r="C516" s="16" t="s">
        <v>45</v>
      </c>
      <c r="D516" s="19" t="s">
        <v>24</v>
      </c>
      <c r="E516" s="23">
        <v>3170000</v>
      </c>
      <c r="F516" s="13">
        <v>1</v>
      </c>
      <c r="G516" s="4">
        <v>2490</v>
      </c>
      <c r="H516" s="4">
        <v>3170000</v>
      </c>
      <c r="I516" s="27">
        <v>2490</v>
      </c>
    </row>
    <row r="517" spans="1:9" x14ac:dyDescent="0.2">
      <c r="A517" s="22">
        <v>2017</v>
      </c>
      <c r="B517" s="30">
        <v>8</v>
      </c>
      <c r="C517" s="16" t="s">
        <v>45</v>
      </c>
      <c r="D517" s="19" t="s">
        <v>24</v>
      </c>
      <c r="E517" s="23">
        <v>5733125</v>
      </c>
      <c r="F517" s="13">
        <v>4</v>
      </c>
      <c r="G517" s="4">
        <v>6133</v>
      </c>
      <c r="H517" s="4">
        <v>22932500</v>
      </c>
      <c r="I517" s="27">
        <v>1533.25</v>
      </c>
    </row>
    <row r="518" spans="1:9" x14ac:dyDescent="0.2">
      <c r="A518" s="22">
        <v>2014</v>
      </c>
      <c r="B518" s="30">
        <v>8</v>
      </c>
      <c r="C518" s="16" t="s">
        <v>85</v>
      </c>
      <c r="D518" s="19" t="s">
        <v>16</v>
      </c>
      <c r="E518" s="23">
        <v>421000</v>
      </c>
      <c r="F518" s="13">
        <v>2</v>
      </c>
      <c r="G518" s="4">
        <v>526</v>
      </c>
      <c r="H518" s="4">
        <v>842000</v>
      </c>
      <c r="I518" s="27">
        <v>263</v>
      </c>
    </row>
    <row r="519" spans="1:9" x14ac:dyDescent="0.2">
      <c r="A519" s="22">
        <v>2015</v>
      </c>
      <c r="B519" s="30">
        <v>8</v>
      </c>
      <c r="C519" s="16" t="s">
        <v>85</v>
      </c>
      <c r="D519" s="19" t="s">
        <v>16</v>
      </c>
      <c r="E519" s="23">
        <v>843665.2</v>
      </c>
      <c r="F519" s="13">
        <v>88</v>
      </c>
      <c r="G519" s="4">
        <v>69944</v>
      </c>
      <c r="H519" s="4">
        <v>74242538</v>
      </c>
      <c r="I519" s="27">
        <v>794.81818181818187</v>
      </c>
    </row>
    <row r="520" spans="1:9" x14ac:dyDescent="0.2">
      <c r="A520" s="22">
        <v>2016</v>
      </c>
      <c r="B520" s="30">
        <v>8</v>
      </c>
      <c r="C520" s="16" t="s">
        <v>85</v>
      </c>
      <c r="D520" s="19" t="s">
        <v>16</v>
      </c>
      <c r="E520" s="23">
        <v>907476.24</v>
      </c>
      <c r="F520" s="13">
        <v>108</v>
      </c>
      <c r="G520" s="4">
        <v>85582</v>
      </c>
      <c r="H520" s="4">
        <v>98007434</v>
      </c>
      <c r="I520" s="27">
        <v>792.42592592592598</v>
      </c>
    </row>
    <row r="521" spans="1:9" x14ac:dyDescent="0.2">
      <c r="A521" s="22">
        <v>2017</v>
      </c>
      <c r="B521" s="30">
        <v>8</v>
      </c>
      <c r="C521" s="16" t="s">
        <v>85</v>
      </c>
      <c r="D521" s="19" t="s">
        <v>16</v>
      </c>
      <c r="E521" s="23">
        <v>941054.98</v>
      </c>
      <c r="F521" s="13">
        <v>100</v>
      </c>
      <c r="G521" s="4">
        <v>87118</v>
      </c>
      <c r="H521" s="4">
        <v>94105498</v>
      </c>
      <c r="I521" s="27">
        <v>871.18</v>
      </c>
    </row>
    <row r="522" spans="1:9" x14ac:dyDescent="0.2">
      <c r="A522" s="22">
        <v>2018</v>
      </c>
      <c r="B522" s="30">
        <v>8</v>
      </c>
      <c r="C522" s="16" t="s">
        <v>85</v>
      </c>
      <c r="D522" s="19" t="s">
        <v>16</v>
      </c>
      <c r="E522" s="23">
        <v>877333.33</v>
      </c>
      <c r="F522" s="13">
        <v>3</v>
      </c>
      <c r="G522" s="4">
        <v>2662</v>
      </c>
      <c r="H522" s="4">
        <v>2632000</v>
      </c>
      <c r="I522" s="27">
        <v>887.33333333333337</v>
      </c>
    </row>
    <row r="523" spans="1:9" x14ac:dyDescent="0.2">
      <c r="A523" s="22">
        <v>2014</v>
      </c>
      <c r="B523" s="30">
        <v>9</v>
      </c>
      <c r="C523" s="16" t="s">
        <v>33</v>
      </c>
      <c r="D523" s="19" t="s">
        <v>16</v>
      </c>
      <c r="E523" s="23">
        <v>604140.5</v>
      </c>
      <c r="F523" s="13">
        <v>2</v>
      </c>
      <c r="G523" s="4">
        <v>914</v>
      </c>
      <c r="H523" s="4">
        <v>1208281</v>
      </c>
      <c r="I523" s="27">
        <v>457</v>
      </c>
    </row>
    <row r="524" spans="1:9" x14ac:dyDescent="0.2">
      <c r="A524" s="22">
        <v>2015</v>
      </c>
      <c r="B524" s="30">
        <v>9</v>
      </c>
      <c r="C524" s="16" t="s">
        <v>33</v>
      </c>
      <c r="D524" s="19" t="s">
        <v>16</v>
      </c>
      <c r="E524" s="23">
        <v>1003815.79</v>
      </c>
      <c r="F524" s="13">
        <v>38</v>
      </c>
      <c r="G524" s="4">
        <v>37306</v>
      </c>
      <c r="H524" s="4">
        <v>38145000</v>
      </c>
      <c r="I524" s="27">
        <v>981.73684210526312</v>
      </c>
    </row>
    <row r="525" spans="1:9" x14ac:dyDescent="0.2">
      <c r="A525" s="22">
        <v>2016</v>
      </c>
      <c r="B525" s="30">
        <v>9</v>
      </c>
      <c r="C525" s="16" t="s">
        <v>33</v>
      </c>
      <c r="D525" s="19" t="s">
        <v>16</v>
      </c>
      <c r="E525" s="23">
        <v>973296.3</v>
      </c>
      <c r="F525" s="13">
        <v>27</v>
      </c>
      <c r="G525" s="4">
        <v>25507</v>
      </c>
      <c r="H525" s="4">
        <v>26279000</v>
      </c>
      <c r="I525" s="27">
        <v>944.7037037037037</v>
      </c>
    </row>
    <row r="526" spans="1:9" x14ac:dyDescent="0.2">
      <c r="A526" s="22">
        <v>2017</v>
      </c>
      <c r="B526" s="30">
        <v>9</v>
      </c>
      <c r="C526" s="16" t="s">
        <v>33</v>
      </c>
      <c r="D526" s="19" t="s">
        <v>16</v>
      </c>
      <c r="E526" s="23">
        <v>1013553.33</v>
      </c>
      <c r="F526" s="13">
        <v>49</v>
      </c>
      <c r="G526" s="4">
        <v>37001</v>
      </c>
      <c r="H526" s="4">
        <v>49664113</v>
      </c>
      <c r="I526" s="27">
        <v>755.12244897959181</v>
      </c>
    </row>
    <row r="527" spans="1:9" x14ac:dyDescent="0.2">
      <c r="A527" s="22">
        <v>2018</v>
      </c>
      <c r="B527" s="30">
        <v>9</v>
      </c>
      <c r="C527" s="16" t="s">
        <v>33</v>
      </c>
      <c r="D527" s="19" t="s">
        <v>16</v>
      </c>
      <c r="E527" s="23">
        <v>1070000</v>
      </c>
      <c r="F527" s="13">
        <v>5</v>
      </c>
      <c r="G527" s="4">
        <v>1827</v>
      </c>
      <c r="H527" s="4">
        <v>5350000</v>
      </c>
      <c r="I527" s="27">
        <v>365.4</v>
      </c>
    </row>
    <row r="528" spans="1:9" x14ac:dyDescent="0.2">
      <c r="A528" s="22">
        <v>2014</v>
      </c>
      <c r="B528" s="30">
        <v>9</v>
      </c>
      <c r="C528" s="16" t="s">
        <v>33</v>
      </c>
      <c r="D528" s="19" t="s">
        <v>24</v>
      </c>
      <c r="E528" s="23">
        <v>1327785.75</v>
      </c>
      <c r="F528" s="13">
        <v>4</v>
      </c>
      <c r="G528" s="4">
        <v>5407</v>
      </c>
      <c r="H528" s="4">
        <v>5311143</v>
      </c>
      <c r="I528" s="27">
        <v>1351.75</v>
      </c>
    </row>
    <row r="529" spans="1:9" x14ac:dyDescent="0.2">
      <c r="A529" s="22">
        <v>2015</v>
      </c>
      <c r="B529" s="30">
        <v>9</v>
      </c>
      <c r="C529" s="16" t="s">
        <v>33</v>
      </c>
      <c r="D529" s="19" t="s">
        <v>24</v>
      </c>
      <c r="E529" s="23">
        <v>1358868.81</v>
      </c>
      <c r="F529" s="13">
        <v>159</v>
      </c>
      <c r="G529" s="4">
        <v>177229</v>
      </c>
      <c r="H529" s="4">
        <v>216060141</v>
      </c>
      <c r="I529" s="27">
        <v>1114.6477987421383</v>
      </c>
    </row>
    <row r="530" spans="1:9" x14ac:dyDescent="0.2">
      <c r="A530" s="22">
        <v>2016</v>
      </c>
      <c r="B530" s="30">
        <v>9</v>
      </c>
      <c r="C530" s="16" t="s">
        <v>33</v>
      </c>
      <c r="D530" s="19" t="s">
        <v>24</v>
      </c>
      <c r="E530" s="23">
        <v>1376505.38</v>
      </c>
      <c r="F530" s="13">
        <v>184</v>
      </c>
      <c r="G530" s="4">
        <v>221486</v>
      </c>
      <c r="H530" s="4">
        <v>253276989</v>
      </c>
      <c r="I530" s="27">
        <v>1203.7282608695652</v>
      </c>
    </row>
    <row r="531" spans="1:9" x14ac:dyDescent="0.2">
      <c r="A531" s="22">
        <v>2017</v>
      </c>
      <c r="B531" s="30">
        <v>9</v>
      </c>
      <c r="C531" s="16" t="s">
        <v>33</v>
      </c>
      <c r="D531" s="19" t="s">
        <v>24</v>
      </c>
      <c r="E531" s="23">
        <v>1594159.84</v>
      </c>
      <c r="F531" s="13">
        <v>179</v>
      </c>
      <c r="G531" s="4">
        <v>236244</v>
      </c>
      <c r="H531" s="4">
        <v>285354612</v>
      </c>
      <c r="I531" s="27">
        <v>1319.7988826815642</v>
      </c>
    </row>
    <row r="532" spans="1:9" x14ac:dyDescent="0.2">
      <c r="A532" s="22">
        <v>2018</v>
      </c>
      <c r="B532" s="30">
        <v>9</v>
      </c>
      <c r="C532" s="16" t="s">
        <v>33</v>
      </c>
      <c r="D532" s="19" t="s">
        <v>24</v>
      </c>
      <c r="E532" s="23">
        <v>1347947.14</v>
      </c>
      <c r="F532" s="13">
        <v>7</v>
      </c>
      <c r="G532" s="4">
        <v>6784</v>
      </c>
      <c r="H532" s="4">
        <v>9435630</v>
      </c>
      <c r="I532" s="27">
        <v>969.14285714285711</v>
      </c>
    </row>
    <row r="533" spans="1:9" x14ac:dyDescent="0.2">
      <c r="A533" s="22">
        <v>2014</v>
      </c>
      <c r="B533" s="30">
        <v>9</v>
      </c>
      <c r="C533" s="16" t="s">
        <v>31</v>
      </c>
      <c r="D533" s="19" t="s">
        <v>16</v>
      </c>
      <c r="E533" s="23">
        <v>1225000</v>
      </c>
      <c r="F533" s="13">
        <v>2</v>
      </c>
      <c r="G533" s="4">
        <v>2890</v>
      </c>
      <c r="H533" s="4">
        <v>2450000</v>
      </c>
      <c r="I533" s="27">
        <v>1445</v>
      </c>
    </row>
    <row r="534" spans="1:9" x14ac:dyDescent="0.2">
      <c r="A534" s="22">
        <v>2015</v>
      </c>
      <c r="B534" s="30">
        <v>9</v>
      </c>
      <c r="C534" s="16" t="s">
        <v>31</v>
      </c>
      <c r="D534" s="19" t="s">
        <v>16</v>
      </c>
      <c r="E534" s="23">
        <v>1203127.54</v>
      </c>
      <c r="F534" s="13">
        <v>48</v>
      </c>
      <c r="G534" s="4">
        <v>52466</v>
      </c>
      <c r="H534" s="4">
        <v>57750122</v>
      </c>
      <c r="I534" s="27">
        <v>1093.0416666666667</v>
      </c>
    </row>
    <row r="535" spans="1:9" x14ac:dyDescent="0.2">
      <c r="A535" s="22">
        <v>2016</v>
      </c>
      <c r="B535" s="30">
        <v>9</v>
      </c>
      <c r="C535" s="16" t="s">
        <v>31</v>
      </c>
      <c r="D535" s="19" t="s">
        <v>16</v>
      </c>
      <c r="E535" s="23">
        <v>1054956.52</v>
      </c>
      <c r="F535" s="13">
        <v>46</v>
      </c>
      <c r="G535" s="4">
        <v>54775</v>
      </c>
      <c r="H535" s="4">
        <v>48528000</v>
      </c>
      <c r="I535" s="27">
        <v>1190.7608695652175</v>
      </c>
    </row>
    <row r="536" spans="1:9" x14ac:dyDescent="0.2">
      <c r="A536" s="22">
        <v>2017</v>
      </c>
      <c r="B536" s="30">
        <v>9</v>
      </c>
      <c r="C536" s="16" t="s">
        <v>31</v>
      </c>
      <c r="D536" s="19" t="s">
        <v>16</v>
      </c>
      <c r="E536" s="23">
        <v>1152708.57</v>
      </c>
      <c r="F536" s="13">
        <v>35</v>
      </c>
      <c r="G536" s="4">
        <v>41983</v>
      </c>
      <c r="H536" s="4">
        <v>40344800</v>
      </c>
      <c r="I536" s="27">
        <v>1199.5142857142857</v>
      </c>
    </row>
    <row r="537" spans="1:9" x14ac:dyDescent="0.2">
      <c r="A537" s="22">
        <v>2018</v>
      </c>
      <c r="B537" s="30">
        <v>9</v>
      </c>
      <c r="C537" s="16" t="s">
        <v>31</v>
      </c>
      <c r="D537" s="19" t="s">
        <v>16</v>
      </c>
      <c r="E537" s="23">
        <v>1210000</v>
      </c>
      <c r="F537" s="13">
        <v>1</v>
      </c>
      <c r="G537" s="4">
        <v>1114</v>
      </c>
      <c r="H537" s="4">
        <v>1210000</v>
      </c>
      <c r="I537" s="27">
        <v>1114</v>
      </c>
    </row>
    <row r="538" spans="1:9" x14ac:dyDescent="0.2">
      <c r="A538" s="22">
        <v>2015</v>
      </c>
      <c r="B538" s="30">
        <v>9</v>
      </c>
      <c r="C538" s="16" t="s">
        <v>31</v>
      </c>
      <c r="D538" s="19" t="s">
        <v>24</v>
      </c>
      <c r="E538" s="23">
        <v>2900000</v>
      </c>
      <c r="F538" s="13">
        <v>1</v>
      </c>
      <c r="G538" s="4">
        <v>2958</v>
      </c>
      <c r="H538" s="4">
        <v>2900000</v>
      </c>
      <c r="I538" s="27">
        <v>2958</v>
      </c>
    </row>
    <row r="539" spans="1:9" x14ac:dyDescent="0.2">
      <c r="A539" s="22">
        <v>2016</v>
      </c>
      <c r="B539" s="30">
        <v>9</v>
      </c>
      <c r="C539" s="16" t="s">
        <v>31</v>
      </c>
      <c r="D539" s="19" t="s">
        <v>24</v>
      </c>
      <c r="E539" s="23">
        <v>1345000</v>
      </c>
      <c r="F539" s="13">
        <v>3</v>
      </c>
      <c r="G539" s="4">
        <v>3400</v>
      </c>
      <c r="H539" s="4">
        <v>4035000</v>
      </c>
      <c r="I539" s="27">
        <v>1133.3333333333333</v>
      </c>
    </row>
    <row r="540" spans="1:9" x14ac:dyDescent="0.2">
      <c r="A540" s="22">
        <v>2014</v>
      </c>
      <c r="B540" s="30">
        <v>9</v>
      </c>
      <c r="C540" s="16" t="s">
        <v>51</v>
      </c>
      <c r="D540" s="19" t="s">
        <v>16</v>
      </c>
      <c r="E540" s="23">
        <v>766625.07</v>
      </c>
      <c r="F540" s="13">
        <v>14</v>
      </c>
      <c r="G540" s="4">
        <v>8512</v>
      </c>
      <c r="H540" s="4">
        <v>10732751</v>
      </c>
      <c r="I540" s="27">
        <v>608</v>
      </c>
    </row>
    <row r="541" spans="1:9" x14ac:dyDescent="0.2">
      <c r="A541" s="22">
        <v>2015</v>
      </c>
      <c r="B541" s="30">
        <v>9</v>
      </c>
      <c r="C541" s="16" t="s">
        <v>51</v>
      </c>
      <c r="D541" s="19" t="s">
        <v>16</v>
      </c>
      <c r="E541" s="23">
        <v>1089836.9099999999</v>
      </c>
      <c r="F541" s="13">
        <v>187</v>
      </c>
      <c r="G541" s="4">
        <v>152147</v>
      </c>
      <c r="H541" s="4">
        <v>203799503</v>
      </c>
      <c r="I541" s="27">
        <v>813.62032085561498</v>
      </c>
    </row>
    <row r="542" spans="1:9" x14ac:dyDescent="0.2">
      <c r="A542" s="22">
        <v>2016</v>
      </c>
      <c r="B542" s="30">
        <v>9</v>
      </c>
      <c r="C542" s="16" t="s">
        <v>51</v>
      </c>
      <c r="D542" s="19" t="s">
        <v>16</v>
      </c>
      <c r="E542" s="23">
        <v>1135559.6100000001</v>
      </c>
      <c r="F542" s="13">
        <v>142</v>
      </c>
      <c r="G542" s="4">
        <v>135031</v>
      </c>
      <c r="H542" s="4">
        <v>161249465</v>
      </c>
      <c r="I542" s="27">
        <v>950.92253521126759</v>
      </c>
    </row>
    <row r="543" spans="1:9" x14ac:dyDescent="0.2">
      <c r="A543" s="22">
        <v>2017</v>
      </c>
      <c r="B543" s="30">
        <v>9</v>
      </c>
      <c r="C543" s="16" t="s">
        <v>51</v>
      </c>
      <c r="D543" s="19" t="s">
        <v>16</v>
      </c>
      <c r="E543" s="23">
        <v>1135846.01</v>
      </c>
      <c r="F543" s="13">
        <v>134</v>
      </c>
      <c r="G543" s="4">
        <v>116247</v>
      </c>
      <c r="H543" s="4">
        <v>152203366</v>
      </c>
      <c r="I543" s="27">
        <v>867.51492537313436</v>
      </c>
    </row>
    <row r="544" spans="1:9" x14ac:dyDescent="0.2">
      <c r="A544" s="22">
        <v>2018</v>
      </c>
      <c r="B544" s="30">
        <v>9</v>
      </c>
      <c r="C544" s="16" t="s">
        <v>51</v>
      </c>
      <c r="D544" s="19" t="s">
        <v>16</v>
      </c>
      <c r="E544" s="23">
        <v>1091000</v>
      </c>
      <c r="F544" s="13">
        <v>5</v>
      </c>
      <c r="G544" s="4">
        <v>5350</v>
      </c>
      <c r="H544" s="4">
        <v>5455000</v>
      </c>
      <c r="I544" s="27">
        <v>1070</v>
      </c>
    </row>
    <row r="545" spans="1:9" x14ac:dyDescent="0.2">
      <c r="A545" s="22">
        <v>2014</v>
      </c>
      <c r="B545" s="30">
        <v>9</v>
      </c>
      <c r="C545" s="16" t="s">
        <v>51</v>
      </c>
      <c r="D545" s="19" t="s">
        <v>24</v>
      </c>
      <c r="E545" s="23">
        <v>1893551.5</v>
      </c>
      <c r="F545" s="13">
        <v>2</v>
      </c>
      <c r="G545" s="4">
        <v>1250</v>
      </c>
      <c r="H545" s="4">
        <v>3787103</v>
      </c>
      <c r="I545" s="27">
        <v>625</v>
      </c>
    </row>
    <row r="546" spans="1:9" x14ac:dyDescent="0.2">
      <c r="A546" s="22">
        <v>2015</v>
      </c>
      <c r="B546" s="30">
        <v>9</v>
      </c>
      <c r="C546" s="16" t="s">
        <v>51</v>
      </c>
      <c r="D546" s="19" t="s">
        <v>24</v>
      </c>
      <c r="E546" s="23">
        <v>1859242.42</v>
      </c>
      <c r="F546" s="13">
        <v>33</v>
      </c>
      <c r="G546" s="4">
        <v>53184</v>
      </c>
      <c r="H546" s="4">
        <v>61355000</v>
      </c>
      <c r="I546" s="27">
        <v>1611.6363636363637</v>
      </c>
    </row>
    <row r="547" spans="1:9" x14ac:dyDescent="0.2">
      <c r="A547" s="22">
        <v>2016</v>
      </c>
      <c r="B547" s="30">
        <v>9</v>
      </c>
      <c r="C547" s="16" t="s">
        <v>51</v>
      </c>
      <c r="D547" s="19" t="s">
        <v>24</v>
      </c>
      <c r="E547" s="23">
        <v>1686616.07</v>
      </c>
      <c r="F547" s="13">
        <v>28</v>
      </c>
      <c r="G547" s="4">
        <v>40409</v>
      </c>
      <c r="H547" s="4">
        <v>47225250</v>
      </c>
      <c r="I547" s="27">
        <v>1443.1785714285713</v>
      </c>
    </row>
    <row r="548" spans="1:9" x14ac:dyDescent="0.2">
      <c r="A548" s="22">
        <v>2017</v>
      </c>
      <c r="B548" s="30">
        <v>9</v>
      </c>
      <c r="C548" s="16" t="s">
        <v>51</v>
      </c>
      <c r="D548" s="19" t="s">
        <v>24</v>
      </c>
      <c r="E548" s="23">
        <v>1935633.33</v>
      </c>
      <c r="F548" s="13">
        <v>30</v>
      </c>
      <c r="G548" s="4">
        <v>40135</v>
      </c>
      <c r="H548" s="4">
        <v>58069000</v>
      </c>
      <c r="I548" s="27">
        <v>1337.8333333333333</v>
      </c>
    </row>
    <row r="549" spans="1:9" x14ac:dyDescent="0.2">
      <c r="A549" s="22">
        <v>2018</v>
      </c>
      <c r="B549" s="30">
        <v>9</v>
      </c>
      <c r="C549" s="16" t="s">
        <v>51</v>
      </c>
      <c r="D549" s="19" t="s">
        <v>24</v>
      </c>
      <c r="E549" s="23">
        <v>2130000</v>
      </c>
      <c r="F549" s="13">
        <v>3</v>
      </c>
      <c r="G549" s="4">
        <v>2008</v>
      </c>
      <c r="H549" s="4">
        <v>6390000</v>
      </c>
      <c r="I549" s="27">
        <v>669.33333333333337</v>
      </c>
    </row>
    <row r="550" spans="1:9" x14ac:dyDescent="0.2">
      <c r="A550" s="22">
        <v>2014</v>
      </c>
      <c r="B550" s="30">
        <v>9</v>
      </c>
      <c r="C550" s="16" t="s">
        <v>27</v>
      </c>
      <c r="D550" s="19" t="s">
        <v>16</v>
      </c>
      <c r="E550" s="23">
        <v>1306960</v>
      </c>
      <c r="F550" s="13">
        <v>10</v>
      </c>
      <c r="G550" s="4">
        <v>12003</v>
      </c>
      <c r="H550" s="4">
        <v>13069600</v>
      </c>
      <c r="I550" s="27">
        <v>1200.3</v>
      </c>
    </row>
    <row r="551" spans="1:9" x14ac:dyDescent="0.2">
      <c r="A551" s="22">
        <v>2015</v>
      </c>
      <c r="B551" s="30">
        <v>9</v>
      </c>
      <c r="C551" s="16" t="s">
        <v>27</v>
      </c>
      <c r="D551" s="19" t="s">
        <v>16</v>
      </c>
      <c r="E551" s="23">
        <v>1240359.67</v>
      </c>
      <c r="F551" s="13">
        <v>117</v>
      </c>
      <c r="G551" s="4">
        <v>114070</v>
      </c>
      <c r="H551" s="4">
        <v>145122081</v>
      </c>
      <c r="I551" s="27">
        <v>974.95726495726501</v>
      </c>
    </row>
    <row r="552" spans="1:9" x14ac:dyDescent="0.2">
      <c r="A552" s="22">
        <v>2016</v>
      </c>
      <c r="B552" s="30">
        <v>9</v>
      </c>
      <c r="C552" s="16" t="s">
        <v>27</v>
      </c>
      <c r="D552" s="19" t="s">
        <v>16</v>
      </c>
      <c r="E552" s="23">
        <v>1219836.44</v>
      </c>
      <c r="F552" s="13">
        <v>120</v>
      </c>
      <c r="G552" s="4">
        <v>115660</v>
      </c>
      <c r="H552" s="4">
        <v>146380373</v>
      </c>
      <c r="I552" s="27">
        <v>963.83333333333337</v>
      </c>
    </row>
    <row r="553" spans="1:9" x14ac:dyDescent="0.2">
      <c r="A553" s="22">
        <v>2017</v>
      </c>
      <c r="B553" s="30">
        <v>9</v>
      </c>
      <c r="C553" s="16" t="s">
        <v>27</v>
      </c>
      <c r="D553" s="19" t="s">
        <v>16</v>
      </c>
      <c r="E553" s="23">
        <v>1163089.2</v>
      </c>
      <c r="F553" s="13">
        <v>129</v>
      </c>
      <c r="G553" s="4">
        <v>131933</v>
      </c>
      <c r="H553" s="4">
        <v>150038507</v>
      </c>
      <c r="I553" s="27">
        <v>1022.7364341085271</v>
      </c>
    </row>
    <row r="554" spans="1:9" x14ac:dyDescent="0.2">
      <c r="A554" s="22">
        <v>2018</v>
      </c>
      <c r="B554" s="30">
        <v>9</v>
      </c>
      <c r="C554" s="16" t="s">
        <v>27</v>
      </c>
      <c r="D554" s="19" t="s">
        <v>16</v>
      </c>
      <c r="E554" s="23">
        <v>1505000</v>
      </c>
      <c r="F554" s="13">
        <v>7</v>
      </c>
      <c r="G554" s="4">
        <v>8922</v>
      </c>
      <c r="H554" s="4">
        <v>10535000</v>
      </c>
      <c r="I554" s="27">
        <v>1274.5714285714287</v>
      </c>
    </row>
    <row r="555" spans="1:9" x14ac:dyDescent="0.2">
      <c r="A555" s="22">
        <v>2014</v>
      </c>
      <c r="B555" s="30">
        <v>9</v>
      </c>
      <c r="C555" s="16" t="s">
        <v>28</v>
      </c>
      <c r="D555" s="19" t="s">
        <v>16</v>
      </c>
      <c r="E555" s="23">
        <v>775000</v>
      </c>
      <c r="F555" s="13">
        <v>2</v>
      </c>
      <c r="G555" s="4">
        <v>2362</v>
      </c>
      <c r="H555" s="4">
        <v>1550000</v>
      </c>
      <c r="I555" s="27">
        <v>1181</v>
      </c>
    </row>
    <row r="556" spans="1:9" x14ac:dyDescent="0.2">
      <c r="A556" s="22">
        <v>2015</v>
      </c>
      <c r="B556" s="30">
        <v>9</v>
      </c>
      <c r="C556" s="16" t="s">
        <v>28</v>
      </c>
      <c r="D556" s="19" t="s">
        <v>16</v>
      </c>
      <c r="E556" s="23">
        <v>1106676.24</v>
      </c>
      <c r="F556" s="13">
        <v>95</v>
      </c>
      <c r="G556" s="4">
        <v>90352</v>
      </c>
      <c r="H556" s="4">
        <v>105134243</v>
      </c>
      <c r="I556" s="27">
        <v>951.07368421052627</v>
      </c>
    </row>
    <row r="557" spans="1:9" x14ac:dyDescent="0.2">
      <c r="A557" s="22">
        <v>2016</v>
      </c>
      <c r="B557" s="30">
        <v>9</v>
      </c>
      <c r="C557" s="16" t="s">
        <v>28</v>
      </c>
      <c r="D557" s="19" t="s">
        <v>16</v>
      </c>
      <c r="E557" s="23">
        <v>985192.61</v>
      </c>
      <c r="F557" s="13">
        <v>102</v>
      </c>
      <c r="G557" s="4">
        <v>93239</v>
      </c>
      <c r="H557" s="4">
        <v>100489646</v>
      </c>
      <c r="I557" s="27">
        <v>914.10784313725492</v>
      </c>
    </row>
    <row r="558" spans="1:9" x14ac:dyDescent="0.2">
      <c r="A558" s="22">
        <v>2017</v>
      </c>
      <c r="B558" s="30">
        <v>9</v>
      </c>
      <c r="C558" s="16" t="s">
        <v>28</v>
      </c>
      <c r="D558" s="19" t="s">
        <v>16</v>
      </c>
      <c r="E558" s="23">
        <v>1121423.5900000001</v>
      </c>
      <c r="F558" s="13">
        <v>111</v>
      </c>
      <c r="G558" s="4">
        <v>106175</v>
      </c>
      <c r="H558" s="4">
        <v>124478018</v>
      </c>
      <c r="I558" s="27">
        <v>956.53153153153153</v>
      </c>
    </row>
    <row r="559" spans="1:9" x14ac:dyDescent="0.2">
      <c r="A559" s="22">
        <v>2018</v>
      </c>
      <c r="B559" s="30">
        <v>9</v>
      </c>
      <c r="C559" s="16" t="s">
        <v>28</v>
      </c>
      <c r="D559" s="19" t="s">
        <v>16</v>
      </c>
      <c r="E559" s="23">
        <v>1333333.33</v>
      </c>
      <c r="F559" s="13">
        <v>3</v>
      </c>
      <c r="G559" s="4">
        <v>3398</v>
      </c>
      <c r="H559" s="4">
        <v>4000000</v>
      </c>
      <c r="I559" s="27">
        <v>1132.6666666666667</v>
      </c>
    </row>
    <row r="560" spans="1:9" x14ac:dyDescent="0.2">
      <c r="A560" s="22">
        <v>2014</v>
      </c>
      <c r="B560" s="30">
        <v>9</v>
      </c>
      <c r="C560" s="16" t="s">
        <v>28</v>
      </c>
      <c r="D560" s="19" t="s">
        <v>24</v>
      </c>
      <c r="E560" s="23">
        <v>945000</v>
      </c>
      <c r="F560" s="13">
        <v>1</v>
      </c>
      <c r="G560" s="4">
        <v>921</v>
      </c>
      <c r="H560" s="4">
        <v>945000</v>
      </c>
      <c r="I560" s="27">
        <v>921</v>
      </c>
    </row>
    <row r="561" spans="1:9" x14ac:dyDescent="0.2">
      <c r="A561" s="22">
        <v>2015</v>
      </c>
      <c r="B561" s="30">
        <v>9</v>
      </c>
      <c r="C561" s="16" t="s">
        <v>28</v>
      </c>
      <c r="D561" s="19" t="s">
        <v>24</v>
      </c>
      <c r="E561" s="23">
        <v>1855497.47</v>
      </c>
      <c r="F561" s="13">
        <v>45</v>
      </c>
      <c r="G561" s="4">
        <v>56062</v>
      </c>
      <c r="H561" s="4">
        <v>83497386</v>
      </c>
      <c r="I561" s="27">
        <v>1245.8222222222223</v>
      </c>
    </row>
    <row r="562" spans="1:9" x14ac:dyDescent="0.2">
      <c r="A562" s="22">
        <v>2016</v>
      </c>
      <c r="B562" s="30">
        <v>9</v>
      </c>
      <c r="C562" s="16" t="s">
        <v>28</v>
      </c>
      <c r="D562" s="19" t="s">
        <v>24</v>
      </c>
      <c r="E562" s="23">
        <v>1763349.81</v>
      </c>
      <c r="F562" s="13">
        <v>36</v>
      </c>
      <c r="G562" s="4">
        <v>37550</v>
      </c>
      <c r="H562" s="4">
        <v>63480593</v>
      </c>
      <c r="I562" s="27">
        <v>1043.0555555555557</v>
      </c>
    </row>
    <row r="563" spans="1:9" x14ac:dyDescent="0.2">
      <c r="A563" s="22">
        <v>2017</v>
      </c>
      <c r="B563" s="30">
        <v>9</v>
      </c>
      <c r="C563" s="16" t="s">
        <v>28</v>
      </c>
      <c r="D563" s="19" t="s">
        <v>24</v>
      </c>
      <c r="E563" s="23">
        <v>1936747.24</v>
      </c>
      <c r="F563" s="13">
        <v>34</v>
      </c>
      <c r="G563" s="4">
        <v>45461</v>
      </c>
      <c r="H563" s="4">
        <v>65849406</v>
      </c>
      <c r="I563" s="27">
        <v>1337.0882352941176</v>
      </c>
    </row>
    <row r="564" spans="1:9" x14ac:dyDescent="0.2">
      <c r="A564" s="22">
        <v>2018</v>
      </c>
      <c r="B564" s="30">
        <v>9</v>
      </c>
      <c r="C564" s="16" t="s">
        <v>28</v>
      </c>
      <c r="D564" s="19" t="s">
        <v>24</v>
      </c>
      <c r="E564" s="23">
        <v>1950000</v>
      </c>
      <c r="F564" s="13">
        <v>1</v>
      </c>
      <c r="G564" s="4"/>
      <c r="H564" s="4">
        <v>1950000</v>
      </c>
      <c r="I564" s="27">
        <v>0</v>
      </c>
    </row>
    <row r="565" spans="1:9" x14ac:dyDescent="0.2">
      <c r="A565" s="22">
        <v>2014</v>
      </c>
      <c r="B565" s="30">
        <v>9</v>
      </c>
      <c r="C565" s="16" t="s">
        <v>29</v>
      </c>
      <c r="D565" s="19" t="s">
        <v>16</v>
      </c>
      <c r="E565" s="23">
        <v>1468577.94</v>
      </c>
      <c r="F565" s="13">
        <v>16</v>
      </c>
      <c r="G565" s="4">
        <v>15846</v>
      </c>
      <c r="H565" s="4">
        <v>23497247</v>
      </c>
      <c r="I565" s="27">
        <v>990.375</v>
      </c>
    </row>
    <row r="566" spans="1:9" x14ac:dyDescent="0.2">
      <c r="A566" s="22">
        <v>2015</v>
      </c>
      <c r="B566" s="30">
        <v>9</v>
      </c>
      <c r="C566" s="16" t="s">
        <v>29</v>
      </c>
      <c r="D566" s="19" t="s">
        <v>16</v>
      </c>
      <c r="E566" s="23">
        <v>1315535.5</v>
      </c>
      <c r="F566" s="13">
        <v>264</v>
      </c>
      <c r="G566" s="4">
        <v>234862</v>
      </c>
      <c r="H566" s="4">
        <v>347301372</v>
      </c>
      <c r="I566" s="27">
        <v>889.62878787878788</v>
      </c>
    </row>
    <row r="567" spans="1:9" x14ac:dyDescent="0.2">
      <c r="A567" s="22">
        <v>2016</v>
      </c>
      <c r="B567" s="30">
        <v>9</v>
      </c>
      <c r="C567" s="16" t="s">
        <v>29</v>
      </c>
      <c r="D567" s="19" t="s">
        <v>16</v>
      </c>
      <c r="E567" s="23">
        <v>1266308.46</v>
      </c>
      <c r="F567" s="13">
        <v>258</v>
      </c>
      <c r="G567" s="4">
        <v>236706</v>
      </c>
      <c r="H567" s="4">
        <v>326707582</v>
      </c>
      <c r="I567" s="27">
        <v>917.46511627906978</v>
      </c>
    </row>
    <row r="568" spans="1:9" x14ac:dyDescent="0.2">
      <c r="A568" s="22">
        <v>2017</v>
      </c>
      <c r="B568" s="30">
        <v>9</v>
      </c>
      <c r="C568" s="16" t="s">
        <v>29</v>
      </c>
      <c r="D568" s="19" t="s">
        <v>16</v>
      </c>
      <c r="E568" s="23">
        <v>1287020.18</v>
      </c>
      <c r="F568" s="13">
        <v>284</v>
      </c>
      <c r="G568" s="4">
        <v>269613</v>
      </c>
      <c r="H568" s="4">
        <v>365513732</v>
      </c>
      <c r="I568" s="27">
        <v>949.3415492957746</v>
      </c>
    </row>
    <row r="569" spans="1:9" x14ac:dyDescent="0.2">
      <c r="A569" s="22">
        <v>2018</v>
      </c>
      <c r="B569" s="30">
        <v>9</v>
      </c>
      <c r="C569" s="16" t="s">
        <v>29</v>
      </c>
      <c r="D569" s="19" t="s">
        <v>16</v>
      </c>
      <c r="E569" s="23">
        <v>1491316.94</v>
      </c>
      <c r="F569" s="13">
        <v>17</v>
      </c>
      <c r="G569" s="4">
        <v>19511</v>
      </c>
      <c r="H569" s="4">
        <v>25352388</v>
      </c>
      <c r="I569" s="27">
        <v>1147.7058823529412</v>
      </c>
    </row>
    <row r="570" spans="1:9" x14ac:dyDescent="0.2">
      <c r="A570" s="22">
        <v>2013</v>
      </c>
      <c r="B570" s="30">
        <v>9</v>
      </c>
      <c r="C570" s="16" t="s">
        <v>20</v>
      </c>
      <c r="D570" s="19" t="s">
        <v>16</v>
      </c>
      <c r="E570" s="23">
        <v>350000</v>
      </c>
      <c r="F570" s="13">
        <v>1</v>
      </c>
      <c r="G570" s="4">
        <v>418</v>
      </c>
      <c r="H570" s="4">
        <v>350000</v>
      </c>
      <c r="I570" s="27">
        <v>418</v>
      </c>
    </row>
    <row r="571" spans="1:9" x14ac:dyDescent="0.2">
      <c r="A571" s="22">
        <v>2014</v>
      </c>
      <c r="B571" s="30">
        <v>9</v>
      </c>
      <c r="C571" s="16" t="s">
        <v>20</v>
      </c>
      <c r="D571" s="19" t="s">
        <v>16</v>
      </c>
      <c r="E571" s="23">
        <v>2188333.33</v>
      </c>
      <c r="F571" s="13">
        <v>6</v>
      </c>
      <c r="G571" s="4">
        <v>6376</v>
      </c>
      <c r="H571" s="4">
        <v>13130000</v>
      </c>
      <c r="I571" s="27">
        <v>1062.6666666666667</v>
      </c>
    </row>
    <row r="572" spans="1:9" x14ac:dyDescent="0.2">
      <c r="A572" s="22">
        <v>2015</v>
      </c>
      <c r="B572" s="30">
        <v>9</v>
      </c>
      <c r="C572" s="16" t="s">
        <v>20</v>
      </c>
      <c r="D572" s="19" t="s">
        <v>16</v>
      </c>
      <c r="E572" s="23">
        <v>1002477.82</v>
      </c>
      <c r="F572" s="13">
        <v>180</v>
      </c>
      <c r="G572" s="4">
        <v>173578</v>
      </c>
      <c r="H572" s="4">
        <v>180446007</v>
      </c>
      <c r="I572" s="27">
        <v>964.32222222222219</v>
      </c>
    </row>
    <row r="573" spans="1:9" x14ac:dyDescent="0.2">
      <c r="A573" s="22">
        <v>2016</v>
      </c>
      <c r="B573" s="30">
        <v>9</v>
      </c>
      <c r="C573" s="16" t="s">
        <v>20</v>
      </c>
      <c r="D573" s="19" t="s">
        <v>16</v>
      </c>
      <c r="E573" s="23">
        <v>1048423.31</v>
      </c>
      <c r="F573" s="13">
        <v>163</v>
      </c>
      <c r="G573" s="4">
        <v>162113</v>
      </c>
      <c r="H573" s="4">
        <v>170892999</v>
      </c>
      <c r="I573" s="27">
        <v>994.55828220858893</v>
      </c>
    </row>
    <row r="574" spans="1:9" x14ac:dyDescent="0.2">
      <c r="A574" s="22">
        <v>2017</v>
      </c>
      <c r="B574" s="30">
        <v>9</v>
      </c>
      <c r="C574" s="16" t="s">
        <v>20</v>
      </c>
      <c r="D574" s="19" t="s">
        <v>16</v>
      </c>
      <c r="E574" s="23">
        <v>1111612.99</v>
      </c>
      <c r="F574" s="13">
        <v>155</v>
      </c>
      <c r="G574" s="4">
        <v>165448</v>
      </c>
      <c r="H574" s="4">
        <v>172300013</v>
      </c>
      <c r="I574" s="27">
        <v>1067.4064516129033</v>
      </c>
    </row>
    <row r="575" spans="1:9" x14ac:dyDescent="0.2">
      <c r="A575" s="22">
        <v>2018</v>
      </c>
      <c r="B575" s="30">
        <v>9</v>
      </c>
      <c r="C575" s="16" t="s">
        <v>20</v>
      </c>
      <c r="D575" s="19" t="s">
        <v>16</v>
      </c>
      <c r="E575" s="23">
        <v>933700</v>
      </c>
      <c r="F575" s="13">
        <v>5</v>
      </c>
      <c r="G575" s="4">
        <v>5241</v>
      </c>
      <c r="H575" s="4">
        <v>4668500</v>
      </c>
      <c r="I575" s="27">
        <v>1048.2</v>
      </c>
    </row>
    <row r="576" spans="1:9" x14ac:dyDescent="0.2">
      <c r="A576" s="22">
        <v>2015</v>
      </c>
      <c r="B576" s="30">
        <v>9</v>
      </c>
      <c r="C576" s="16" t="s">
        <v>20</v>
      </c>
      <c r="D576" s="19" t="s">
        <v>24</v>
      </c>
      <c r="E576" s="23">
        <v>1453333.33</v>
      </c>
      <c r="F576" s="13">
        <v>3</v>
      </c>
      <c r="G576" s="4">
        <v>4814</v>
      </c>
      <c r="H576" s="4">
        <v>4360000</v>
      </c>
      <c r="I576" s="27">
        <v>1604.6666666666667</v>
      </c>
    </row>
    <row r="577" spans="1:9" x14ac:dyDescent="0.2">
      <c r="A577" s="22">
        <v>2016</v>
      </c>
      <c r="B577" s="30">
        <v>9</v>
      </c>
      <c r="C577" s="16" t="s">
        <v>20</v>
      </c>
      <c r="D577" s="19" t="s">
        <v>24</v>
      </c>
      <c r="E577" s="23">
        <v>1753333.33</v>
      </c>
      <c r="F577" s="13">
        <v>3</v>
      </c>
      <c r="G577" s="4">
        <v>4453</v>
      </c>
      <c r="H577" s="4">
        <v>5260000</v>
      </c>
      <c r="I577" s="27">
        <v>1484.3333333333333</v>
      </c>
    </row>
    <row r="578" spans="1:9" x14ac:dyDescent="0.2">
      <c r="A578" s="22">
        <v>2014</v>
      </c>
      <c r="B578" s="30">
        <v>9</v>
      </c>
      <c r="C578" s="16" t="s">
        <v>18</v>
      </c>
      <c r="D578" s="19" t="s">
        <v>16</v>
      </c>
      <c r="E578" s="23">
        <v>1795000</v>
      </c>
      <c r="F578" s="13">
        <v>8</v>
      </c>
      <c r="G578" s="4">
        <v>10091</v>
      </c>
      <c r="H578" s="4">
        <v>14360000</v>
      </c>
      <c r="I578" s="27">
        <v>1261.375</v>
      </c>
    </row>
    <row r="579" spans="1:9" x14ac:dyDescent="0.2">
      <c r="A579" s="22">
        <v>2015</v>
      </c>
      <c r="B579" s="30">
        <v>9</v>
      </c>
      <c r="C579" s="16" t="s">
        <v>18</v>
      </c>
      <c r="D579" s="19" t="s">
        <v>16</v>
      </c>
      <c r="E579" s="23">
        <v>1501205.31</v>
      </c>
      <c r="F579" s="13">
        <v>94</v>
      </c>
      <c r="G579" s="4">
        <v>98027</v>
      </c>
      <c r="H579" s="4">
        <v>141113299</v>
      </c>
      <c r="I579" s="27">
        <v>1042.8404255319149</v>
      </c>
    </row>
    <row r="580" spans="1:9" x14ac:dyDescent="0.2">
      <c r="A580" s="22">
        <v>2016</v>
      </c>
      <c r="B580" s="30">
        <v>9</v>
      </c>
      <c r="C580" s="16" t="s">
        <v>18</v>
      </c>
      <c r="D580" s="19" t="s">
        <v>16</v>
      </c>
      <c r="E580" s="23">
        <v>1388019.3</v>
      </c>
      <c r="F580" s="13">
        <v>77</v>
      </c>
      <c r="G580" s="4">
        <v>64936</v>
      </c>
      <c r="H580" s="4">
        <v>106877486</v>
      </c>
      <c r="I580" s="27">
        <v>843.32467532467535</v>
      </c>
    </row>
    <row r="581" spans="1:9" x14ac:dyDescent="0.2">
      <c r="A581" s="22">
        <v>2017</v>
      </c>
      <c r="B581" s="30">
        <v>9</v>
      </c>
      <c r="C581" s="16" t="s">
        <v>18</v>
      </c>
      <c r="D581" s="19" t="s">
        <v>16</v>
      </c>
      <c r="E581" s="23">
        <v>1217323.77</v>
      </c>
      <c r="F581" s="13">
        <v>88</v>
      </c>
      <c r="G581" s="4">
        <v>83910</v>
      </c>
      <c r="H581" s="4">
        <v>107124492</v>
      </c>
      <c r="I581" s="27">
        <v>953.52272727272725</v>
      </c>
    </row>
    <row r="582" spans="1:9" x14ac:dyDescent="0.2">
      <c r="A582" s="22">
        <v>2018</v>
      </c>
      <c r="B582" s="30">
        <v>9</v>
      </c>
      <c r="C582" s="16" t="s">
        <v>18</v>
      </c>
      <c r="D582" s="19" t="s">
        <v>16</v>
      </c>
      <c r="E582" s="23">
        <v>1742000</v>
      </c>
      <c r="F582" s="13">
        <v>5</v>
      </c>
      <c r="G582" s="4">
        <v>6625</v>
      </c>
      <c r="H582" s="4">
        <v>8710000</v>
      </c>
      <c r="I582" s="27">
        <v>1325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K582"/>
  <sheetViews>
    <sheetView zoomScale="120" zoomScaleNormal="120" workbookViewId="0">
      <selection activeCell="E20" sqref="E20"/>
    </sheetView>
  </sheetViews>
  <sheetFormatPr baseColWidth="10" defaultRowHeight="16" x14ac:dyDescent="0.2"/>
  <cols>
    <col min="1" max="1" width="25" customWidth="1"/>
    <col min="2" max="2" width="25" style="28" customWidth="1"/>
    <col min="3" max="6" width="25" customWidth="1"/>
    <col min="7" max="7" width="21.33203125" customWidth="1"/>
    <col min="8" max="8" width="25.1640625" customWidth="1"/>
    <col min="9" max="9" width="21" bestFit="1" customWidth="1"/>
    <col min="10" max="10" width="18.1640625" bestFit="1" customWidth="1"/>
  </cols>
  <sheetData>
    <row r="2" spans="1:11" x14ac:dyDescent="0.2">
      <c r="A2" s="14" t="s">
        <v>1748</v>
      </c>
      <c r="B2" s="29" t="s">
        <v>1756</v>
      </c>
      <c r="C2" s="14" t="s">
        <v>1749</v>
      </c>
      <c r="D2" s="14" t="s">
        <v>1750</v>
      </c>
      <c r="E2" s="14" t="s">
        <v>1757</v>
      </c>
      <c r="F2" s="14" t="s">
        <v>1758</v>
      </c>
      <c r="G2" s="15" t="s">
        <v>1751</v>
      </c>
      <c r="H2" s="14" t="s">
        <v>1752</v>
      </c>
      <c r="I2" t="s">
        <v>1753</v>
      </c>
      <c r="J2" t="s">
        <v>1754</v>
      </c>
      <c r="K2" t="s">
        <v>1755</v>
      </c>
    </row>
    <row r="3" spans="1:11" x14ac:dyDescent="0.2">
      <c r="A3" s="22">
        <v>2014</v>
      </c>
      <c r="B3" s="30">
        <v>1</v>
      </c>
      <c r="C3" s="16" t="s">
        <v>120</v>
      </c>
      <c r="D3" s="19" t="s">
        <v>16</v>
      </c>
      <c r="E3" s="19">
        <f>SUM(J4:J30) / SUM(H4:H30)</f>
        <v>1650187.9008403362</v>
      </c>
      <c r="F3" s="19">
        <f>SUM(I4:I30) / SUM(H4:H30)</f>
        <v>1614.7865546218488</v>
      </c>
      <c r="G3" s="23">
        <v>707000</v>
      </c>
      <c r="H3" s="13">
        <v>2</v>
      </c>
      <c r="I3" s="4">
        <v>1856</v>
      </c>
      <c r="J3" s="4">
        <v>1414000</v>
      </c>
      <c r="K3" s="27">
        <v>928</v>
      </c>
    </row>
    <row r="4" spans="1:11" x14ac:dyDescent="0.2">
      <c r="A4" s="22">
        <v>2015</v>
      </c>
      <c r="B4" s="30">
        <v>1</v>
      </c>
      <c r="C4" s="16" t="s">
        <v>120</v>
      </c>
      <c r="D4" s="19" t="s">
        <v>16</v>
      </c>
      <c r="E4" s="19"/>
      <c r="F4" s="19"/>
      <c r="G4" s="23">
        <v>1321568.18</v>
      </c>
      <c r="H4" s="13">
        <v>22</v>
      </c>
      <c r="I4" s="4">
        <v>27691</v>
      </c>
      <c r="J4" s="4">
        <v>29074500</v>
      </c>
      <c r="K4" s="27">
        <v>1258.6818181818182</v>
      </c>
    </row>
    <row r="5" spans="1:11" x14ac:dyDescent="0.2">
      <c r="A5" s="22">
        <v>2016</v>
      </c>
      <c r="B5" s="30">
        <v>1</v>
      </c>
      <c r="C5" s="16" t="s">
        <v>120</v>
      </c>
      <c r="D5" s="19" t="s">
        <v>16</v>
      </c>
      <c r="E5" s="19"/>
      <c r="F5" s="19"/>
      <c r="G5" s="23">
        <v>1353732.77</v>
      </c>
      <c r="H5" s="13">
        <v>30</v>
      </c>
      <c r="I5" s="4">
        <v>39195</v>
      </c>
      <c r="J5" s="4">
        <v>40611983</v>
      </c>
      <c r="K5" s="27">
        <v>1306.5</v>
      </c>
    </row>
    <row r="6" spans="1:11" x14ac:dyDescent="0.2">
      <c r="A6" s="22">
        <v>2017</v>
      </c>
      <c r="B6" s="30">
        <v>1</v>
      </c>
      <c r="C6" s="16" t="s">
        <v>120</v>
      </c>
      <c r="D6" s="19" t="s">
        <v>16</v>
      </c>
      <c r="E6" s="19"/>
      <c r="F6" s="19"/>
      <c r="G6" s="23">
        <v>1273272.73</v>
      </c>
      <c r="H6" s="13">
        <v>22</v>
      </c>
      <c r="I6" s="4">
        <v>27142</v>
      </c>
      <c r="J6" s="4">
        <v>28012000</v>
      </c>
      <c r="K6" s="27">
        <v>1233.7272727272727</v>
      </c>
    </row>
    <row r="7" spans="1:11" x14ac:dyDescent="0.2">
      <c r="A7" s="22">
        <v>2018</v>
      </c>
      <c r="B7" s="30">
        <v>1</v>
      </c>
      <c r="C7" s="16" t="s">
        <v>120</v>
      </c>
      <c r="D7" s="19" t="s">
        <v>16</v>
      </c>
      <c r="E7" s="19"/>
      <c r="F7" s="19"/>
      <c r="G7" s="23">
        <v>1602500</v>
      </c>
      <c r="H7" s="13">
        <v>2</v>
      </c>
      <c r="I7" s="4">
        <v>3624</v>
      </c>
      <c r="J7" s="4">
        <v>3205000</v>
      </c>
      <c r="K7" s="27">
        <v>1812</v>
      </c>
    </row>
    <row r="8" spans="1:11" x14ac:dyDescent="0.2">
      <c r="A8" s="22">
        <v>2015</v>
      </c>
      <c r="B8" s="30">
        <v>1</v>
      </c>
      <c r="C8" s="16" t="s">
        <v>120</v>
      </c>
      <c r="D8" s="19" t="s">
        <v>24</v>
      </c>
      <c r="E8" s="19"/>
      <c r="F8" s="19"/>
      <c r="G8" s="23">
        <v>2842117.65</v>
      </c>
      <c r="H8" s="13">
        <v>17</v>
      </c>
      <c r="I8" s="4">
        <v>45583</v>
      </c>
      <c r="J8" s="4">
        <v>48316000</v>
      </c>
      <c r="K8" s="27">
        <v>2681.3529411764707</v>
      </c>
    </row>
    <row r="9" spans="1:11" x14ac:dyDescent="0.2">
      <c r="A9" s="22">
        <v>2016</v>
      </c>
      <c r="B9" s="30">
        <v>1</v>
      </c>
      <c r="C9" s="16" t="s">
        <v>120</v>
      </c>
      <c r="D9" s="19" t="s">
        <v>24</v>
      </c>
      <c r="E9" s="19"/>
      <c r="F9" s="19"/>
      <c r="G9" s="23">
        <v>2895687.37</v>
      </c>
      <c r="H9" s="13">
        <v>19</v>
      </c>
      <c r="I9" s="4">
        <v>38835</v>
      </c>
      <c r="J9" s="4">
        <v>55018060</v>
      </c>
      <c r="K9" s="27">
        <v>2043.9473684210527</v>
      </c>
    </row>
    <row r="10" spans="1:11" x14ac:dyDescent="0.2">
      <c r="A10" s="22">
        <v>2017</v>
      </c>
      <c r="B10" s="30">
        <v>1</v>
      </c>
      <c r="C10" s="16" t="s">
        <v>120</v>
      </c>
      <c r="D10" s="19" t="s">
        <v>24</v>
      </c>
      <c r="E10" s="19"/>
      <c r="F10" s="19"/>
      <c r="G10" s="23">
        <v>3149571.43</v>
      </c>
      <c r="H10" s="13">
        <v>21</v>
      </c>
      <c r="I10" s="4">
        <v>54562</v>
      </c>
      <c r="J10" s="4">
        <v>66141000</v>
      </c>
      <c r="K10" s="27">
        <v>2598.1904761904761</v>
      </c>
    </row>
    <row r="11" spans="1:11" x14ac:dyDescent="0.2">
      <c r="A11" s="22">
        <v>2015</v>
      </c>
      <c r="B11" s="30">
        <v>1</v>
      </c>
      <c r="C11" s="16" t="s">
        <v>86</v>
      </c>
      <c r="D11" s="19" t="s">
        <v>16</v>
      </c>
      <c r="E11" s="19"/>
      <c r="F11" s="19"/>
      <c r="G11" s="23">
        <v>1220071.43</v>
      </c>
      <c r="H11" s="13">
        <v>14</v>
      </c>
      <c r="I11" s="4">
        <v>17733</v>
      </c>
      <c r="J11" s="4">
        <v>17081000</v>
      </c>
      <c r="K11" s="27">
        <v>1266.6428571428571</v>
      </c>
    </row>
    <row r="12" spans="1:11" x14ac:dyDescent="0.2">
      <c r="A12" s="22">
        <v>2016</v>
      </c>
      <c r="B12" s="30">
        <v>1</v>
      </c>
      <c r="C12" s="16" t="s">
        <v>86</v>
      </c>
      <c r="D12" s="19" t="s">
        <v>16</v>
      </c>
      <c r="E12" s="19"/>
      <c r="F12" s="19"/>
      <c r="G12" s="23">
        <v>1164218.75</v>
      </c>
      <c r="H12" s="13">
        <v>16</v>
      </c>
      <c r="I12" s="4">
        <v>17959</v>
      </c>
      <c r="J12" s="4">
        <v>18627500</v>
      </c>
      <c r="K12" s="27">
        <v>1122.4375</v>
      </c>
    </row>
    <row r="13" spans="1:11" x14ac:dyDescent="0.2">
      <c r="A13" s="22">
        <v>2017</v>
      </c>
      <c r="B13" s="30">
        <v>1</v>
      </c>
      <c r="C13" s="16" t="s">
        <v>86</v>
      </c>
      <c r="D13" s="19" t="s">
        <v>16</v>
      </c>
      <c r="E13" s="19"/>
      <c r="F13" s="19"/>
      <c r="G13" s="23">
        <v>1334375</v>
      </c>
      <c r="H13" s="13">
        <v>8</v>
      </c>
      <c r="I13" s="4">
        <v>10021</v>
      </c>
      <c r="J13" s="4">
        <v>10675000</v>
      </c>
      <c r="K13" s="27">
        <v>1252.625</v>
      </c>
    </row>
    <row r="14" spans="1:11" x14ac:dyDescent="0.2">
      <c r="A14" s="22">
        <v>2015</v>
      </c>
      <c r="B14" s="30">
        <v>1</v>
      </c>
      <c r="C14" s="16" t="s">
        <v>86</v>
      </c>
      <c r="D14" s="19" t="s">
        <v>24</v>
      </c>
      <c r="E14" s="19"/>
      <c r="F14" s="19"/>
      <c r="G14" s="23">
        <v>1824490.67</v>
      </c>
      <c r="H14" s="13">
        <v>12</v>
      </c>
      <c r="I14" s="4">
        <v>20961</v>
      </c>
      <c r="J14" s="4">
        <v>21893888</v>
      </c>
      <c r="K14" s="27">
        <v>1746.75</v>
      </c>
    </row>
    <row r="15" spans="1:11" x14ac:dyDescent="0.2">
      <c r="A15" s="22">
        <v>2016</v>
      </c>
      <c r="B15" s="30">
        <v>1</v>
      </c>
      <c r="C15" s="16" t="s">
        <v>86</v>
      </c>
      <c r="D15" s="19" t="s">
        <v>24</v>
      </c>
      <c r="E15" s="19"/>
      <c r="F15" s="19"/>
      <c r="G15" s="23">
        <v>2006666.67</v>
      </c>
      <c r="H15" s="13">
        <v>6</v>
      </c>
      <c r="I15" s="4">
        <v>12529</v>
      </c>
      <c r="J15" s="4">
        <v>12040000</v>
      </c>
      <c r="K15" s="27">
        <v>2088.1666666666665</v>
      </c>
    </row>
    <row r="16" spans="1:11" x14ac:dyDescent="0.2">
      <c r="A16" s="22">
        <v>2017</v>
      </c>
      <c r="B16" s="30">
        <v>1</v>
      </c>
      <c r="C16" s="16" t="s">
        <v>86</v>
      </c>
      <c r="D16" s="19" t="s">
        <v>24</v>
      </c>
      <c r="E16" s="19"/>
      <c r="F16" s="19"/>
      <c r="G16" s="23">
        <v>2043750</v>
      </c>
      <c r="H16" s="13">
        <v>4</v>
      </c>
      <c r="I16" s="4">
        <v>5991</v>
      </c>
      <c r="J16" s="4">
        <v>8175000</v>
      </c>
      <c r="K16" s="27">
        <v>1497.75</v>
      </c>
    </row>
    <row r="17" spans="1:11" x14ac:dyDescent="0.2">
      <c r="A17" s="22">
        <v>2015</v>
      </c>
      <c r="B17" s="30">
        <v>1</v>
      </c>
      <c r="C17" s="16" t="s">
        <v>95</v>
      </c>
      <c r="D17" s="19" t="s">
        <v>16</v>
      </c>
      <c r="E17" s="19"/>
      <c r="F17" s="19"/>
      <c r="G17" s="23">
        <v>1110449.1200000001</v>
      </c>
      <c r="H17" s="13">
        <v>33</v>
      </c>
      <c r="I17" s="4">
        <v>33847</v>
      </c>
      <c r="J17" s="4">
        <v>36644821</v>
      </c>
      <c r="K17" s="27">
        <v>1025.6666666666667</v>
      </c>
    </row>
    <row r="18" spans="1:11" x14ac:dyDescent="0.2">
      <c r="A18" s="22">
        <v>2016</v>
      </c>
      <c r="B18" s="30">
        <v>1</v>
      </c>
      <c r="C18" s="16" t="s">
        <v>95</v>
      </c>
      <c r="D18" s="19" t="s">
        <v>16</v>
      </c>
      <c r="E18" s="19"/>
      <c r="F18" s="19"/>
      <c r="G18" s="23">
        <v>1041497.85</v>
      </c>
      <c r="H18" s="13">
        <v>34</v>
      </c>
      <c r="I18" s="4">
        <v>37008</v>
      </c>
      <c r="J18" s="4">
        <v>35410927</v>
      </c>
      <c r="K18" s="27">
        <v>1088.4705882352941</v>
      </c>
    </row>
    <row r="19" spans="1:11" x14ac:dyDescent="0.2">
      <c r="A19" s="22">
        <v>2017</v>
      </c>
      <c r="B19" s="30">
        <v>1</v>
      </c>
      <c r="C19" s="16" t="s">
        <v>95</v>
      </c>
      <c r="D19" s="19" t="s">
        <v>16</v>
      </c>
      <c r="E19" s="19"/>
      <c r="F19" s="19"/>
      <c r="G19" s="23">
        <v>1242125</v>
      </c>
      <c r="H19" s="13">
        <v>24</v>
      </c>
      <c r="I19" s="4">
        <v>36332</v>
      </c>
      <c r="J19" s="4">
        <v>29811000</v>
      </c>
      <c r="K19" s="27">
        <v>1513.8333333333333</v>
      </c>
    </row>
    <row r="20" spans="1:11" x14ac:dyDescent="0.2">
      <c r="A20" s="22">
        <v>2015</v>
      </c>
      <c r="B20" s="30">
        <v>1</v>
      </c>
      <c r="C20" s="16" t="s">
        <v>95</v>
      </c>
      <c r="D20" s="19" t="s">
        <v>24</v>
      </c>
      <c r="E20" s="19"/>
      <c r="F20" s="19"/>
      <c r="G20" s="23">
        <v>1650292.98</v>
      </c>
      <c r="H20" s="13">
        <v>57</v>
      </c>
      <c r="I20" s="4">
        <v>104110</v>
      </c>
      <c r="J20" s="4">
        <v>94066700</v>
      </c>
      <c r="K20" s="27">
        <v>1826.4912280701753</v>
      </c>
    </row>
    <row r="21" spans="1:11" x14ac:dyDescent="0.2">
      <c r="A21" s="22">
        <v>2016</v>
      </c>
      <c r="B21" s="30">
        <v>1</v>
      </c>
      <c r="C21" s="16" t="s">
        <v>95</v>
      </c>
      <c r="D21" s="19" t="s">
        <v>24</v>
      </c>
      <c r="E21" s="19"/>
      <c r="F21" s="19"/>
      <c r="G21" s="23">
        <v>1614774.31</v>
      </c>
      <c r="H21" s="13">
        <v>58</v>
      </c>
      <c r="I21" s="4">
        <v>108759</v>
      </c>
      <c r="J21" s="4">
        <v>93656910</v>
      </c>
      <c r="K21" s="27">
        <v>1875.155172413793</v>
      </c>
    </row>
    <row r="22" spans="1:11" x14ac:dyDescent="0.2">
      <c r="A22" s="22">
        <v>2017</v>
      </c>
      <c r="B22" s="30">
        <v>1</v>
      </c>
      <c r="C22" s="16" t="s">
        <v>95</v>
      </c>
      <c r="D22" s="19" t="s">
        <v>24</v>
      </c>
      <c r="E22" s="19"/>
      <c r="F22" s="19"/>
      <c r="G22" s="23">
        <v>1724444.48</v>
      </c>
      <c r="H22" s="13">
        <v>40</v>
      </c>
      <c r="I22" s="4">
        <v>72134</v>
      </c>
      <c r="J22" s="4">
        <v>68977779</v>
      </c>
      <c r="K22" s="27">
        <v>1803.35</v>
      </c>
    </row>
    <row r="23" spans="1:11" x14ac:dyDescent="0.2">
      <c r="A23" s="22">
        <v>2018</v>
      </c>
      <c r="B23" s="30">
        <v>1</v>
      </c>
      <c r="C23" s="16" t="s">
        <v>95</v>
      </c>
      <c r="D23" s="19" t="s">
        <v>24</v>
      </c>
      <c r="E23" s="19"/>
      <c r="F23" s="19"/>
      <c r="G23" s="23">
        <v>1458333.33</v>
      </c>
      <c r="H23" s="13">
        <v>3</v>
      </c>
      <c r="I23" s="4">
        <v>2731</v>
      </c>
      <c r="J23" s="4">
        <v>4375000</v>
      </c>
      <c r="K23" s="27">
        <v>910.33333333333337</v>
      </c>
    </row>
    <row r="24" spans="1:11" x14ac:dyDescent="0.2">
      <c r="A24" s="22">
        <v>2015</v>
      </c>
      <c r="B24" s="30">
        <v>1</v>
      </c>
      <c r="C24" s="16" t="s">
        <v>89</v>
      </c>
      <c r="D24" s="19" t="s">
        <v>16</v>
      </c>
      <c r="E24" s="19"/>
      <c r="F24" s="19"/>
      <c r="G24" s="23">
        <v>1121894</v>
      </c>
      <c r="H24" s="13">
        <v>25</v>
      </c>
      <c r="I24" s="4">
        <v>32417</v>
      </c>
      <c r="J24" s="4">
        <v>28047350</v>
      </c>
      <c r="K24" s="27">
        <v>1296.68</v>
      </c>
    </row>
    <row r="25" spans="1:11" x14ac:dyDescent="0.2">
      <c r="A25" s="22">
        <v>2016</v>
      </c>
      <c r="B25" s="30">
        <v>1</v>
      </c>
      <c r="C25" s="16" t="s">
        <v>89</v>
      </c>
      <c r="D25" s="19" t="s">
        <v>16</v>
      </c>
      <c r="E25" s="19"/>
      <c r="F25" s="19"/>
      <c r="G25" s="23">
        <v>1243885.48</v>
      </c>
      <c r="H25" s="13">
        <v>21</v>
      </c>
      <c r="I25" s="4">
        <v>23213</v>
      </c>
      <c r="J25" s="4">
        <v>26121595</v>
      </c>
      <c r="K25" s="27">
        <v>1105.3809523809523</v>
      </c>
    </row>
    <row r="26" spans="1:11" x14ac:dyDescent="0.2">
      <c r="A26" s="22">
        <v>2017</v>
      </c>
      <c r="B26" s="30">
        <v>1</v>
      </c>
      <c r="C26" s="16" t="s">
        <v>89</v>
      </c>
      <c r="D26" s="19" t="s">
        <v>16</v>
      </c>
      <c r="E26" s="19"/>
      <c r="F26" s="19"/>
      <c r="G26" s="23">
        <v>1241180</v>
      </c>
      <c r="H26" s="13">
        <v>25</v>
      </c>
      <c r="I26" s="4">
        <v>26777</v>
      </c>
      <c r="J26" s="4">
        <v>31029500</v>
      </c>
      <c r="K26" s="27">
        <v>1071.08</v>
      </c>
    </row>
    <row r="27" spans="1:11" x14ac:dyDescent="0.2">
      <c r="A27" s="22">
        <v>2018</v>
      </c>
      <c r="B27" s="30">
        <v>1</v>
      </c>
      <c r="C27" s="16" t="s">
        <v>89</v>
      </c>
      <c r="D27" s="19" t="s">
        <v>16</v>
      </c>
      <c r="E27" s="19"/>
      <c r="F27" s="19"/>
      <c r="G27" s="23">
        <v>1850000</v>
      </c>
      <c r="H27" s="13">
        <v>1</v>
      </c>
      <c r="I27" s="4">
        <v>1843</v>
      </c>
      <c r="J27" s="4">
        <v>1850000</v>
      </c>
      <c r="K27" s="27">
        <v>1843</v>
      </c>
    </row>
    <row r="28" spans="1:11" x14ac:dyDescent="0.2">
      <c r="A28" s="22">
        <v>2015</v>
      </c>
      <c r="B28" s="30">
        <v>1</v>
      </c>
      <c r="C28" s="16" t="s">
        <v>89</v>
      </c>
      <c r="D28" s="19" t="s">
        <v>24</v>
      </c>
      <c r="E28" s="19"/>
      <c r="F28" s="19"/>
      <c r="G28" s="23">
        <v>1960037</v>
      </c>
      <c r="H28" s="13">
        <v>24</v>
      </c>
      <c r="I28" s="4">
        <v>41766</v>
      </c>
      <c r="J28" s="4">
        <v>47040888</v>
      </c>
      <c r="K28" s="27">
        <v>1740.25</v>
      </c>
    </row>
    <row r="29" spans="1:11" x14ac:dyDescent="0.2">
      <c r="A29" s="22">
        <v>2016</v>
      </c>
      <c r="B29" s="30">
        <v>1</v>
      </c>
      <c r="C29" s="16" t="s">
        <v>89</v>
      </c>
      <c r="D29" s="19" t="s">
        <v>24</v>
      </c>
      <c r="E29" s="19"/>
      <c r="F29" s="19"/>
      <c r="G29" s="23">
        <v>2305593.75</v>
      </c>
      <c r="H29" s="13">
        <v>32</v>
      </c>
      <c r="I29" s="4">
        <v>72698</v>
      </c>
      <c r="J29" s="4">
        <v>73779000</v>
      </c>
      <c r="K29" s="27">
        <v>2271.8125</v>
      </c>
    </row>
    <row r="30" spans="1:11" x14ac:dyDescent="0.2">
      <c r="A30" s="22">
        <v>2017</v>
      </c>
      <c r="B30" s="30">
        <v>1</v>
      </c>
      <c r="C30" s="16" t="s">
        <v>89</v>
      </c>
      <c r="D30" s="19" t="s">
        <v>24</v>
      </c>
      <c r="E30" s="19"/>
      <c r="F30" s="19"/>
      <c r="G30" s="23">
        <v>2087176</v>
      </c>
      <c r="H30" s="13">
        <v>25</v>
      </c>
      <c r="I30" s="4">
        <v>45337</v>
      </c>
      <c r="J30" s="4">
        <v>52179400</v>
      </c>
      <c r="K30" s="27">
        <v>1813.48</v>
      </c>
    </row>
    <row r="31" spans="1:11" x14ac:dyDescent="0.2">
      <c r="A31" s="22">
        <v>2015</v>
      </c>
      <c r="B31" s="30">
        <v>2</v>
      </c>
      <c r="C31" s="16" t="s">
        <v>1737</v>
      </c>
      <c r="D31" s="19" t="s">
        <v>16</v>
      </c>
      <c r="E31" s="19"/>
      <c r="F31" s="19"/>
      <c r="G31" s="23">
        <v>1327750</v>
      </c>
      <c r="H31" s="13">
        <v>24</v>
      </c>
      <c r="I31" s="4">
        <v>21023</v>
      </c>
      <c r="J31" s="4">
        <v>31866000</v>
      </c>
      <c r="K31" s="27">
        <v>875.95833333333337</v>
      </c>
    </row>
    <row r="32" spans="1:11" x14ac:dyDescent="0.2">
      <c r="A32" s="22">
        <v>2016</v>
      </c>
      <c r="B32" s="30">
        <v>2</v>
      </c>
      <c r="C32" s="16" t="s">
        <v>1737</v>
      </c>
      <c r="D32" s="19" t="s">
        <v>16</v>
      </c>
      <c r="E32" s="19"/>
      <c r="F32" s="19"/>
      <c r="G32" s="23">
        <v>1436128.57</v>
      </c>
      <c r="H32" s="13">
        <v>14</v>
      </c>
      <c r="I32" s="4">
        <v>21699</v>
      </c>
      <c r="J32" s="4">
        <v>20105800</v>
      </c>
      <c r="K32" s="27">
        <v>1549.9285714285713</v>
      </c>
    </row>
    <row r="33" spans="1:11" x14ac:dyDescent="0.2">
      <c r="A33" s="22">
        <v>2017</v>
      </c>
      <c r="B33" s="30">
        <v>2</v>
      </c>
      <c r="C33" s="16" t="s">
        <v>1737</v>
      </c>
      <c r="D33" s="19" t="s">
        <v>16</v>
      </c>
      <c r="E33" s="19"/>
      <c r="F33" s="19"/>
      <c r="G33" s="23">
        <v>1428800</v>
      </c>
      <c r="H33" s="13">
        <v>15</v>
      </c>
      <c r="I33" s="4">
        <v>13731</v>
      </c>
      <c r="J33" s="4">
        <v>21432000</v>
      </c>
      <c r="K33" s="27">
        <v>915.4</v>
      </c>
    </row>
    <row r="34" spans="1:11" x14ac:dyDescent="0.2">
      <c r="A34" s="22">
        <v>2018</v>
      </c>
      <c r="B34" s="30">
        <v>2</v>
      </c>
      <c r="C34" s="16" t="s">
        <v>1737</v>
      </c>
      <c r="D34" s="19" t="s">
        <v>16</v>
      </c>
      <c r="E34" s="19"/>
      <c r="F34" s="19"/>
      <c r="G34" s="23">
        <v>2210000</v>
      </c>
      <c r="H34" s="13">
        <v>1</v>
      </c>
      <c r="I34" s="4">
        <v>2695</v>
      </c>
      <c r="J34" s="4">
        <v>2210000</v>
      </c>
      <c r="K34" s="27">
        <v>2695</v>
      </c>
    </row>
    <row r="35" spans="1:11" x14ac:dyDescent="0.2">
      <c r="A35" s="22">
        <v>2015</v>
      </c>
      <c r="B35" s="30">
        <v>2</v>
      </c>
      <c r="C35" s="16" t="s">
        <v>1737</v>
      </c>
      <c r="D35" s="19" t="s">
        <v>24</v>
      </c>
      <c r="E35" s="19"/>
      <c r="F35" s="19"/>
      <c r="G35" s="23">
        <v>2840000</v>
      </c>
      <c r="H35" s="13">
        <v>8</v>
      </c>
      <c r="I35" s="4">
        <v>21262</v>
      </c>
      <c r="J35" s="4">
        <v>22720000</v>
      </c>
      <c r="K35" s="27">
        <v>2657.75</v>
      </c>
    </row>
    <row r="36" spans="1:11" x14ac:dyDescent="0.2">
      <c r="A36" s="22">
        <v>2016</v>
      </c>
      <c r="B36" s="30">
        <v>2</v>
      </c>
      <c r="C36" s="16" t="s">
        <v>1737</v>
      </c>
      <c r="D36" s="19" t="s">
        <v>24</v>
      </c>
      <c r="E36" s="19"/>
      <c r="F36" s="19"/>
      <c r="G36" s="23">
        <v>3092142.86</v>
      </c>
      <c r="H36" s="13">
        <v>7</v>
      </c>
      <c r="I36" s="4">
        <v>15899</v>
      </c>
      <c r="J36" s="4">
        <v>21645000</v>
      </c>
      <c r="K36" s="27">
        <v>2271.2857142857142</v>
      </c>
    </row>
    <row r="37" spans="1:11" x14ac:dyDescent="0.2">
      <c r="A37" s="22">
        <v>2017</v>
      </c>
      <c r="B37" s="30">
        <v>2</v>
      </c>
      <c r="C37" s="16" t="s">
        <v>1737</v>
      </c>
      <c r="D37" s="19" t="s">
        <v>24</v>
      </c>
      <c r="E37" s="19"/>
      <c r="F37" s="19"/>
      <c r="G37" s="23">
        <v>2716818.18</v>
      </c>
      <c r="H37" s="13">
        <v>11</v>
      </c>
      <c r="I37" s="4">
        <v>18579</v>
      </c>
      <c r="J37" s="4">
        <v>29885000</v>
      </c>
      <c r="K37" s="27">
        <v>1689</v>
      </c>
    </row>
    <row r="38" spans="1:11" x14ac:dyDescent="0.2">
      <c r="A38" s="22">
        <v>2018</v>
      </c>
      <c r="B38" s="30">
        <v>2</v>
      </c>
      <c r="C38" s="16" t="s">
        <v>1737</v>
      </c>
      <c r="D38" s="19" t="s">
        <v>24</v>
      </c>
      <c r="E38" s="19"/>
      <c r="F38" s="19"/>
      <c r="G38" s="23">
        <v>3800000</v>
      </c>
      <c r="H38" s="13">
        <v>1</v>
      </c>
      <c r="I38" s="4">
        <v>4075</v>
      </c>
      <c r="J38" s="4">
        <v>3800000</v>
      </c>
      <c r="K38" s="27">
        <v>4075</v>
      </c>
    </row>
    <row r="39" spans="1:11" x14ac:dyDescent="0.2">
      <c r="A39" s="22">
        <v>2015</v>
      </c>
      <c r="B39" s="30">
        <v>2</v>
      </c>
      <c r="C39" s="16" t="s">
        <v>1738</v>
      </c>
      <c r="D39" s="19" t="s">
        <v>16</v>
      </c>
      <c r="E39" s="19"/>
      <c r="F39" s="19"/>
      <c r="G39" s="23">
        <v>814052.94</v>
      </c>
      <c r="H39" s="13">
        <v>34</v>
      </c>
      <c r="I39" s="4">
        <v>38241</v>
      </c>
      <c r="J39" s="4">
        <v>27677800</v>
      </c>
      <c r="K39" s="27">
        <v>1124.7352941176471</v>
      </c>
    </row>
    <row r="40" spans="1:11" x14ac:dyDescent="0.2">
      <c r="A40" s="22">
        <v>2016</v>
      </c>
      <c r="B40" s="30">
        <v>2</v>
      </c>
      <c r="C40" s="16" t="s">
        <v>1738</v>
      </c>
      <c r="D40" s="19" t="s">
        <v>16</v>
      </c>
      <c r="E40" s="19"/>
      <c r="F40" s="19"/>
      <c r="G40" s="23">
        <v>844913.04</v>
      </c>
      <c r="H40" s="13">
        <v>23</v>
      </c>
      <c r="I40" s="4">
        <v>26193</v>
      </c>
      <c r="J40" s="4">
        <v>19433000</v>
      </c>
      <c r="K40" s="27">
        <v>1138.8260869565217</v>
      </c>
    </row>
    <row r="41" spans="1:11" x14ac:dyDescent="0.2">
      <c r="A41" s="22">
        <v>2017</v>
      </c>
      <c r="B41" s="30">
        <v>2</v>
      </c>
      <c r="C41" s="16" t="s">
        <v>1738</v>
      </c>
      <c r="D41" s="19" t="s">
        <v>16</v>
      </c>
      <c r="E41" s="19"/>
      <c r="F41" s="19"/>
      <c r="G41" s="23">
        <v>938213.73</v>
      </c>
      <c r="H41" s="13">
        <v>22</v>
      </c>
      <c r="I41" s="4">
        <v>27271</v>
      </c>
      <c r="J41" s="4">
        <v>20640702</v>
      </c>
      <c r="K41" s="27">
        <v>1239.590909090909</v>
      </c>
    </row>
    <row r="42" spans="1:11" x14ac:dyDescent="0.2">
      <c r="A42" s="22">
        <v>2014</v>
      </c>
      <c r="B42" s="30">
        <v>2</v>
      </c>
      <c r="C42" s="16" t="s">
        <v>1738</v>
      </c>
      <c r="D42" s="19" t="s">
        <v>24</v>
      </c>
      <c r="E42" s="19"/>
      <c r="F42" s="19"/>
      <c r="G42" s="23">
        <v>770000</v>
      </c>
      <c r="H42" s="13">
        <v>2</v>
      </c>
      <c r="I42" s="4">
        <v>875</v>
      </c>
      <c r="J42" s="4">
        <v>1540000</v>
      </c>
      <c r="K42" s="27">
        <v>437.5</v>
      </c>
    </row>
    <row r="43" spans="1:11" x14ac:dyDescent="0.2">
      <c r="A43" s="22">
        <v>2015</v>
      </c>
      <c r="B43" s="30">
        <v>2</v>
      </c>
      <c r="C43" s="16" t="s">
        <v>1738</v>
      </c>
      <c r="D43" s="19" t="s">
        <v>24</v>
      </c>
      <c r="E43" s="19"/>
      <c r="F43" s="19"/>
      <c r="G43" s="23">
        <v>1341289.81</v>
      </c>
      <c r="H43" s="13">
        <v>54</v>
      </c>
      <c r="I43" s="4">
        <v>86434</v>
      </c>
      <c r="J43" s="4">
        <v>72429650</v>
      </c>
      <c r="K43" s="27">
        <v>1600.6296296296296</v>
      </c>
    </row>
    <row r="44" spans="1:11" x14ac:dyDescent="0.2">
      <c r="A44" s="22">
        <v>2016</v>
      </c>
      <c r="B44" s="30">
        <v>2</v>
      </c>
      <c r="C44" s="16" t="s">
        <v>1738</v>
      </c>
      <c r="D44" s="19" t="s">
        <v>24</v>
      </c>
      <c r="E44" s="19"/>
      <c r="F44" s="19"/>
      <c r="G44" s="23">
        <v>1556620</v>
      </c>
      <c r="H44" s="13">
        <v>50</v>
      </c>
      <c r="I44" s="4">
        <v>95460</v>
      </c>
      <c r="J44" s="4">
        <v>77831000</v>
      </c>
      <c r="K44" s="27">
        <v>1909.2</v>
      </c>
    </row>
    <row r="45" spans="1:11" x14ac:dyDescent="0.2">
      <c r="A45" s="22">
        <v>2017</v>
      </c>
      <c r="B45" s="30">
        <v>2</v>
      </c>
      <c r="C45" s="16" t="s">
        <v>1738</v>
      </c>
      <c r="D45" s="19" t="s">
        <v>24</v>
      </c>
      <c r="E45" s="19"/>
      <c r="F45" s="19"/>
      <c r="G45" s="23">
        <v>1566237</v>
      </c>
      <c r="H45" s="13">
        <v>43</v>
      </c>
      <c r="I45" s="4">
        <v>82551</v>
      </c>
      <c r="J45" s="4">
        <v>67348191</v>
      </c>
      <c r="K45" s="27">
        <v>1919.7906976744187</v>
      </c>
    </row>
    <row r="46" spans="1:11" x14ac:dyDescent="0.2">
      <c r="A46" s="22">
        <v>2015</v>
      </c>
      <c r="B46" s="30">
        <v>2</v>
      </c>
      <c r="C46" s="16" t="s">
        <v>1739</v>
      </c>
      <c r="D46" s="19" t="s">
        <v>16</v>
      </c>
      <c r="E46" s="19"/>
      <c r="F46" s="19"/>
      <c r="G46" s="23">
        <v>865000</v>
      </c>
      <c r="H46" s="13">
        <v>1</v>
      </c>
      <c r="I46" s="4">
        <v>944</v>
      </c>
      <c r="J46" s="4">
        <v>865000</v>
      </c>
      <c r="K46" s="27">
        <v>944</v>
      </c>
    </row>
    <row r="47" spans="1:11" x14ac:dyDescent="0.2">
      <c r="A47" s="22">
        <v>2014</v>
      </c>
      <c r="B47" s="30">
        <v>2</v>
      </c>
      <c r="C47" s="16" t="s">
        <v>1739</v>
      </c>
      <c r="D47" s="19" t="s">
        <v>24</v>
      </c>
      <c r="E47" s="19"/>
      <c r="F47" s="19"/>
      <c r="G47" s="23">
        <v>1825000</v>
      </c>
      <c r="H47" s="13">
        <v>1</v>
      </c>
      <c r="I47" s="4">
        <v>1900</v>
      </c>
      <c r="J47" s="4">
        <v>1825000</v>
      </c>
      <c r="K47" s="27">
        <v>1900</v>
      </c>
    </row>
    <row r="48" spans="1:11" x14ac:dyDescent="0.2">
      <c r="A48" s="22">
        <v>2015</v>
      </c>
      <c r="B48" s="30">
        <v>2</v>
      </c>
      <c r="C48" s="16" t="s">
        <v>1739</v>
      </c>
      <c r="D48" s="19" t="s">
        <v>24</v>
      </c>
      <c r="E48" s="19"/>
      <c r="F48" s="19"/>
      <c r="G48" s="23">
        <v>3845750</v>
      </c>
      <c r="H48" s="13">
        <v>16</v>
      </c>
      <c r="I48" s="4">
        <v>38608</v>
      </c>
      <c r="J48" s="4">
        <v>61532000</v>
      </c>
      <c r="K48" s="27">
        <v>2413</v>
      </c>
    </row>
    <row r="49" spans="1:11" x14ac:dyDescent="0.2">
      <c r="A49" s="22">
        <v>2016</v>
      </c>
      <c r="B49" s="30">
        <v>2</v>
      </c>
      <c r="C49" s="16" t="s">
        <v>1739</v>
      </c>
      <c r="D49" s="19" t="s">
        <v>24</v>
      </c>
      <c r="E49" s="19"/>
      <c r="F49" s="19"/>
      <c r="G49" s="23">
        <v>4465257.1399999997</v>
      </c>
      <c r="H49" s="13">
        <v>14</v>
      </c>
      <c r="I49" s="4">
        <v>33853</v>
      </c>
      <c r="J49" s="4">
        <v>62513600</v>
      </c>
      <c r="K49" s="27">
        <v>2418.0714285714284</v>
      </c>
    </row>
    <row r="50" spans="1:11" x14ac:dyDescent="0.2">
      <c r="A50" s="22">
        <v>2017</v>
      </c>
      <c r="B50" s="30">
        <v>2</v>
      </c>
      <c r="C50" s="16" t="s">
        <v>1739</v>
      </c>
      <c r="D50" s="19" t="s">
        <v>24</v>
      </c>
      <c r="E50" s="19"/>
      <c r="F50" s="19"/>
      <c r="G50" s="23">
        <v>3487142.86</v>
      </c>
      <c r="H50" s="13">
        <v>7</v>
      </c>
      <c r="I50" s="4">
        <v>22724</v>
      </c>
      <c r="J50" s="4">
        <v>24410000</v>
      </c>
      <c r="K50" s="27">
        <v>3246.2857142857142</v>
      </c>
    </row>
    <row r="51" spans="1:11" x14ac:dyDescent="0.2">
      <c r="A51" s="22">
        <v>2015</v>
      </c>
      <c r="B51" s="30">
        <v>2</v>
      </c>
      <c r="C51" s="16" t="s">
        <v>71</v>
      </c>
      <c r="D51" s="19" t="s">
        <v>16</v>
      </c>
      <c r="E51" s="19"/>
      <c r="F51" s="19"/>
      <c r="G51" s="23">
        <v>892818.18</v>
      </c>
      <c r="H51" s="13">
        <v>11</v>
      </c>
      <c r="I51" s="4">
        <v>14181</v>
      </c>
      <c r="J51" s="4">
        <v>9821000</v>
      </c>
      <c r="K51" s="27">
        <v>1289.1818181818182</v>
      </c>
    </row>
    <row r="52" spans="1:11" x14ac:dyDescent="0.2">
      <c r="A52" s="22">
        <v>2016</v>
      </c>
      <c r="B52" s="30">
        <v>2</v>
      </c>
      <c r="C52" s="16" t="s">
        <v>71</v>
      </c>
      <c r="D52" s="19" t="s">
        <v>16</v>
      </c>
      <c r="E52" s="19"/>
      <c r="F52" s="19"/>
      <c r="G52" s="23">
        <v>1007714.29</v>
      </c>
      <c r="H52" s="13">
        <v>7</v>
      </c>
      <c r="I52" s="4">
        <v>8904</v>
      </c>
      <c r="J52" s="4">
        <v>7054000</v>
      </c>
      <c r="K52" s="27">
        <v>1272</v>
      </c>
    </row>
    <row r="53" spans="1:11" x14ac:dyDescent="0.2">
      <c r="A53" s="22">
        <v>2017</v>
      </c>
      <c r="B53" s="30">
        <v>2</v>
      </c>
      <c r="C53" s="16" t="s">
        <v>71</v>
      </c>
      <c r="D53" s="19" t="s">
        <v>16</v>
      </c>
      <c r="E53" s="19"/>
      <c r="F53" s="19"/>
      <c r="G53" s="23">
        <v>1010968.8</v>
      </c>
      <c r="H53" s="13">
        <v>10</v>
      </c>
      <c r="I53" s="4">
        <v>11826</v>
      </c>
      <c r="J53" s="4">
        <v>10109688</v>
      </c>
      <c r="K53" s="27">
        <v>1182.5999999999999</v>
      </c>
    </row>
    <row r="54" spans="1:11" x14ac:dyDescent="0.2">
      <c r="A54" s="22">
        <v>2014</v>
      </c>
      <c r="B54" s="30">
        <v>2</v>
      </c>
      <c r="C54" s="16" t="s">
        <v>71</v>
      </c>
      <c r="D54" s="19" t="s">
        <v>24</v>
      </c>
      <c r="E54" s="19"/>
      <c r="F54" s="19"/>
      <c r="G54" s="23">
        <v>1311500</v>
      </c>
      <c r="H54" s="13">
        <v>2</v>
      </c>
      <c r="I54" s="4">
        <v>4325</v>
      </c>
      <c r="J54" s="4">
        <v>2623000</v>
      </c>
      <c r="K54" s="27">
        <v>2162.5</v>
      </c>
    </row>
    <row r="55" spans="1:11" x14ac:dyDescent="0.2">
      <c r="A55" s="22">
        <v>2015</v>
      </c>
      <c r="B55" s="30">
        <v>2</v>
      </c>
      <c r="C55" s="16" t="s">
        <v>71</v>
      </c>
      <c r="D55" s="19" t="s">
        <v>24</v>
      </c>
      <c r="E55" s="19"/>
      <c r="F55" s="19"/>
      <c r="G55" s="23">
        <v>1305619.18</v>
      </c>
      <c r="H55" s="13">
        <v>73</v>
      </c>
      <c r="I55" s="4">
        <v>116490</v>
      </c>
      <c r="J55" s="4">
        <v>95310200</v>
      </c>
      <c r="K55" s="27">
        <v>1595.7534246575342</v>
      </c>
    </row>
    <row r="56" spans="1:11" x14ac:dyDescent="0.2">
      <c r="A56" s="22">
        <v>2016</v>
      </c>
      <c r="B56" s="30">
        <v>2</v>
      </c>
      <c r="C56" s="16" t="s">
        <v>71</v>
      </c>
      <c r="D56" s="19" t="s">
        <v>24</v>
      </c>
      <c r="E56" s="19"/>
      <c r="F56" s="19"/>
      <c r="G56" s="23">
        <v>1285672.54</v>
      </c>
      <c r="H56" s="13">
        <v>91</v>
      </c>
      <c r="I56" s="4">
        <v>144361</v>
      </c>
      <c r="J56" s="4">
        <v>116996201</v>
      </c>
      <c r="K56" s="27">
        <v>1586.3846153846155</v>
      </c>
    </row>
    <row r="57" spans="1:11" x14ac:dyDescent="0.2">
      <c r="A57" s="22">
        <v>2017</v>
      </c>
      <c r="B57" s="30">
        <v>2</v>
      </c>
      <c r="C57" s="16" t="s">
        <v>71</v>
      </c>
      <c r="D57" s="19" t="s">
        <v>24</v>
      </c>
      <c r="E57" s="19"/>
      <c r="F57" s="19"/>
      <c r="G57" s="23">
        <v>1412363.66</v>
      </c>
      <c r="H57" s="13">
        <v>65</v>
      </c>
      <c r="I57" s="4">
        <v>104352</v>
      </c>
      <c r="J57" s="4">
        <v>91803638</v>
      </c>
      <c r="K57" s="27">
        <v>1605.4153846153847</v>
      </c>
    </row>
    <row r="58" spans="1:11" x14ac:dyDescent="0.2">
      <c r="A58" s="22">
        <v>2018</v>
      </c>
      <c r="B58" s="30">
        <v>2</v>
      </c>
      <c r="C58" s="16" t="s">
        <v>71</v>
      </c>
      <c r="D58" s="19" t="s">
        <v>24</v>
      </c>
      <c r="E58" s="19"/>
      <c r="F58" s="19"/>
      <c r="G58" s="23">
        <v>1426666.67</v>
      </c>
      <c r="H58" s="13">
        <v>3</v>
      </c>
      <c r="I58" s="4">
        <v>4002</v>
      </c>
      <c r="J58" s="4">
        <v>4280000</v>
      </c>
      <c r="K58" s="27">
        <v>1334</v>
      </c>
    </row>
    <row r="59" spans="1:11" x14ac:dyDescent="0.2">
      <c r="A59" s="22">
        <v>2017</v>
      </c>
      <c r="B59" s="30">
        <v>2</v>
      </c>
      <c r="C59" s="16" t="s">
        <v>91</v>
      </c>
      <c r="D59" s="19" t="s">
        <v>16</v>
      </c>
      <c r="E59" s="19"/>
      <c r="F59" s="19"/>
      <c r="G59" s="23">
        <v>750000</v>
      </c>
      <c r="H59" s="13">
        <v>1</v>
      </c>
      <c r="I59" s="4">
        <v>786</v>
      </c>
      <c r="J59" s="4">
        <v>750000</v>
      </c>
      <c r="K59" s="27">
        <v>786</v>
      </c>
    </row>
    <row r="60" spans="1:11" x14ac:dyDescent="0.2">
      <c r="A60" s="22">
        <v>2014</v>
      </c>
      <c r="B60" s="30">
        <v>2</v>
      </c>
      <c r="C60" s="16" t="s">
        <v>91</v>
      </c>
      <c r="D60" s="19" t="s">
        <v>24</v>
      </c>
      <c r="E60" s="19"/>
      <c r="F60" s="19"/>
      <c r="G60" s="23">
        <v>1950000</v>
      </c>
      <c r="H60" s="13">
        <v>2</v>
      </c>
      <c r="I60" s="4">
        <v>4968</v>
      </c>
      <c r="J60" s="4">
        <v>3900000</v>
      </c>
      <c r="K60" s="27">
        <v>2484</v>
      </c>
    </row>
    <row r="61" spans="1:11" x14ac:dyDescent="0.2">
      <c r="A61" s="22">
        <v>2015</v>
      </c>
      <c r="B61" s="30">
        <v>2</v>
      </c>
      <c r="C61" s="16" t="s">
        <v>91</v>
      </c>
      <c r="D61" s="19" t="s">
        <v>24</v>
      </c>
      <c r="E61" s="19"/>
      <c r="F61" s="19"/>
      <c r="G61" s="23">
        <v>1499371.86</v>
      </c>
      <c r="H61" s="13">
        <v>36</v>
      </c>
      <c r="I61" s="4">
        <v>57660</v>
      </c>
      <c r="J61" s="4">
        <v>53977387</v>
      </c>
      <c r="K61" s="27">
        <v>1601.6666666666667</v>
      </c>
    </row>
    <row r="62" spans="1:11" x14ac:dyDescent="0.2">
      <c r="A62" s="22">
        <v>2016</v>
      </c>
      <c r="B62" s="30">
        <v>2</v>
      </c>
      <c r="C62" s="16" t="s">
        <v>91</v>
      </c>
      <c r="D62" s="19" t="s">
        <v>24</v>
      </c>
      <c r="E62" s="19"/>
      <c r="F62" s="19"/>
      <c r="G62" s="23">
        <v>1733356.5</v>
      </c>
      <c r="H62" s="13">
        <v>18</v>
      </c>
      <c r="I62" s="4">
        <v>36019</v>
      </c>
      <c r="J62" s="4">
        <v>31200417</v>
      </c>
      <c r="K62" s="27">
        <v>2001.0555555555557</v>
      </c>
    </row>
    <row r="63" spans="1:11" x14ac:dyDescent="0.2">
      <c r="A63" s="22">
        <v>2017</v>
      </c>
      <c r="B63" s="30">
        <v>2</v>
      </c>
      <c r="C63" s="16" t="s">
        <v>91</v>
      </c>
      <c r="D63" s="19" t="s">
        <v>24</v>
      </c>
      <c r="E63" s="19"/>
      <c r="F63" s="19"/>
      <c r="G63" s="23">
        <v>1522255.56</v>
      </c>
      <c r="H63" s="13">
        <v>18</v>
      </c>
      <c r="I63" s="4">
        <v>26286</v>
      </c>
      <c r="J63" s="4">
        <v>27400600</v>
      </c>
      <c r="K63" s="27">
        <v>1460.3333333333333</v>
      </c>
    </row>
    <row r="64" spans="1:11" x14ac:dyDescent="0.2">
      <c r="A64" s="22">
        <v>2018</v>
      </c>
      <c r="B64" s="30">
        <v>2</v>
      </c>
      <c r="C64" s="16" t="s">
        <v>91</v>
      </c>
      <c r="D64" s="19" t="s">
        <v>24</v>
      </c>
      <c r="E64" s="19"/>
      <c r="F64" s="19"/>
      <c r="G64" s="23">
        <v>1730000</v>
      </c>
      <c r="H64" s="13">
        <v>1</v>
      </c>
      <c r="I64" s="4">
        <v>1500</v>
      </c>
      <c r="J64" s="4">
        <v>1730000</v>
      </c>
      <c r="K64" s="27">
        <v>1500</v>
      </c>
    </row>
    <row r="65" spans="1:11" x14ac:dyDescent="0.2">
      <c r="A65" s="22">
        <v>2016</v>
      </c>
      <c r="B65" s="30">
        <v>2</v>
      </c>
      <c r="C65" s="16" t="s">
        <v>36</v>
      </c>
      <c r="D65" s="19" t="s">
        <v>16</v>
      </c>
      <c r="E65" s="19"/>
      <c r="F65" s="19"/>
      <c r="G65" s="23">
        <v>900000</v>
      </c>
      <c r="H65" s="13">
        <v>1</v>
      </c>
      <c r="I65" s="4">
        <v>1493</v>
      </c>
      <c r="J65" s="4">
        <v>900000</v>
      </c>
      <c r="K65" s="27">
        <v>1493</v>
      </c>
    </row>
    <row r="66" spans="1:11" x14ac:dyDescent="0.2">
      <c r="A66" s="22">
        <v>2017</v>
      </c>
      <c r="B66" s="30">
        <v>2</v>
      </c>
      <c r="C66" s="16" t="s">
        <v>36</v>
      </c>
      <c r="D66" s="19" t="s">
        <v>16</v>
      </c>
      <c r="E66" s="19"/>
      <c r="F66" s="19"/>
      <c r="G66" s="23">
        <v>1200000</v>
      </c>
      <c r="H66" s="13">
        <v>1</v>
      </c>
      <c r="I66" s="4">
        <v>1613</v>
      </c>
      <c r="J66" s="4">
        <v>1200000</v>
      </c>
      <c r="K66" s="27">
        <v>1613</v>
      </c>
    </row>
    <row r="67" spans="1:11" x14ac:dyDescent="0.2">
      <c r="A67" s="22">
        <v>2014</v>
      </c>
      <c r="B67" s="30">
        <v>2</v>
      </c>
      <c r="C67" s="16" t="s">
        <v>36</v>
      </c>
      <c r="D67" s="19" t="s">
        <v>24</v>
      </c>
      <c r="E67" s="19"/>
      <c r="F67" s="19"/>
      <c r="G67" s="23">
        <v>860000</v>
      </c>
      <c r="H67" s="13">
        <v>1</v>
      </c>
      <c r="I67" s="4">
        <v>1625</v>
      </c>
      <c r="J67" s="4">
        <v>860000</v>
      </c>
      <c r="K67" s="27">
        <v>1625</v>
      </c>
    </row>
    <row r="68" spans="1:11" x14ac:dyDescent="0.2">
      <c r="A68" s="22">
        <v>2015</v>
      </c>
      <c r="B68" s="30">
        <v>2</v>
      </c>
      <c r="C68" s="16" t="s">
        <v>36</v>
      </c>
      <c r="D68" s="19" t="s">
        <v>24</v>
      </c>
      <c r="E68" s="19"/>
      <c r="F68" s="19"/>
      <c r="G68" s="23">
        <v>1384500</v>
      </c>
      <c r="H68" s="13">
        <v>26</v>
      </c>
      <c r="I68" s="4">
        <v>52419</v>
      </c>
      <c r="J68" s="4">
        <v>35997000</v>
      </c>
      <c r="K68" s="27">
        <v>2016.1153846153845</v>
      </c>
    </row>
    <row r="69" spans="1:11" x14ac:dyDescent="0.2">
      <c r="A69" s="22">
        <v>2016</v>
      </c>
      <c r="B69" s="30">
        <v>2</v>
      </c>
      <c r="C69" s="16" t="s">
        <v>36</v>
      </c>
      <c r="D69" s="19" t="s">
        <v>24</v>
      </c>
      <c r="E69" s="19"/>
      <c r="F69" s="19"/>
      <c r="G69" s="23">
        <v>1302314.1399999999</v>
      </c>
      <c r="H69" s="13">
        <v>28</v>
      </c>
      <c r="I69" s="4">
        <v>42392</v>
      </c>
      <c r="J69" s="4">
        <v>36464796</v>
      </c>
      <c r="K69" s="27">
        <v>1514</v>
      </c>
    </row>
    <row r="70" spans="1:11" x14ac:dyDescent="0.2">
      <c r="A70" s="22">
        <v>2017</v>
      </c>
      <c r="B70" s="30">
        <v>2</v>
      </c>
      <c r="C70" s="16" t="s">
        <v>36</v>
      </c>
      <c r="D70" s="19" t="s">
        <v>24</v>
      </c>
      <c r="E70" s="19"/>
      <c r="F70" s="19"/>
      <c r="G70" s="23">
        <v>1707722.25</v>
      </c>
      <c r="H70" s="13">
        <v>36</v>
      </c>
      <c r="I70" s="4">
        <v>62749</v>
      </c>
      <c r="J70" s="4">
        <v>61478001</v>
      </c>
      <c r="K70" s="27">
        <v>1743.0277777777778</v>
      </c>
    </row>
    <row r="71" spans="1:11" x14ac:dyDescent="0.2">
      <c r="A71" s="22">
        <v>2014</v>
      </c>
      <c r="B71" s="30">
        <v>2</v>
      </c>
      <c r="C71" s="16" t="s">
        <v>90</v>
      </c>
      <c r="D71" s="19" t="s">
        <v>16</v>
      </c>
      <c r="E71" s="19"/>
      <c r="F71" s="19"/>
      <c r="G71" s="23">
        <v>745000</v>
      </c>
      <c r="H71" s="13">
        <v>2</v>
      </c>
      <c r="I71" s="4">
        <v>2880</v>
      </c>
      <c r="J71" s="4">
        <v>1490000</v>
      </c>
      <c r="K71" s="27">
        <v>1440</v>
      </c>
    </row>
    <row r="72" spans="1:11" x14ac:dyDescent="0.2">
      <c r="A72" s="22">
        <v>2015</v>
      </c>
      <c r="B72" s="30">
        <v>2</v>
      </c>
      <c r="C72" s="16" t="s">
        <v>90</v>
      </c>
      <c r="D72" s="19" t="s">
        <v>16</v>
      </c>
      <c r="E72" s="19"/>
      <c r="F72" s="19"/>
      <c r="G72" s="23">
        <v>1150965.52</v>
      </c>
      <c r="H72" s="13">
        <v>29</v>
      </c>
      <c r="I72" s="4">
        <v>29841</v>
      </c>
      <c r="J72" s="4">
        <v>33378000</v>
      </c>
      <c r="K72" s="27">
        <v>1029</v>
      </c>
    </row>
    <row r="73" spans="1:11" x14ac:dyDescent="0.2">
      <c r="A73" s="22">
        <v>2016</v>
      </c>
      <c r="B73" s="30">
        <v>2</v>
      </c>
      <c r="C73" s="16" t="s">
        <v>90</v>
      </c>
      <c r="D73" s="19" t="s">
        <v>16</v>
      </c>
      <c r="E73" s="19"/>
      <c r="F73" s="19"/>
      <c r="G73" s="23">
        <v>1143037.04</v>
      </c>
      <c r="H73" s="13">
        <v>27</v>
      </c>
      <c r="I73" s="4">
        <v>30552</v>
      </c>
      <c r="J73" s="4">
        <v>30862000</v>
      </c>
      <c r="K73" s="27">
        <v>1131.5555555555557</v>
      </c>
    </row>
    <row r="74" spans="1:11" x14ac:dyDescent="0.2">
      <c r="A74" s="22">
        <v>2017</v>
      </c>
      <c r="B74" s="30">
        <v>2</v>
      </c>
      <c r="C74" s="16" t="s">
        <v>90</v>
      </c>
      <c r="D74" s="19" t="s">
        <v>16</v>
      </c>
      <c r="E74" s="19"/>
      <c r="F74" s="19"/>
      <c r="G74" s="23">
        <v>1117535.71</v>
      </c>
      <c r="H74" s="13">
        <v>14</v>
      </c>
      <c r="I74" s="4">
        <v>16326</v>
      </c>
      <c r="J74" s="4">
        <v>15645500</v>
      </c>
      <c r="K74" s="27">
        <v>1166.1428571428571</v>
      </c>
    </row>
    <row r="75" spans="1:11" x14ac:dyDescent="0.2">
      <c r="A75" s="22">
        <v>2018</v>
      </c>
      <c r="B75" s="30">
        <v>2</v>
      </c>
      <c r="C75" s="16" t="s">
        <v>90</v>
      </c>
      <c r="D75" s="19" t="s">
        <v>16</v>
      </c>
      <c r="E75" s="19"/>
      <c r="F75" s="19"/>
      <c r="G75" s="23">
        <v>1650000</v>
      </c>
      <c r="H75" s="13">
        <v>1</v>
      </c>
      <c r="I75" s="4">
        <v>1624</v>
      </c>
      <c r="J75" s="4">
        <v>1650000</v>
      </c>
      <c r="K75" s="27">
        <v>1624</v>
      </c>
    </row>
    <row r="76" spans="1:11" x14ac:dyDescent="0.2">
      <c r="A76" s="22">
        <v>2014</v>
      </c>
      <c r="B76" s="30">
        <v>2</v>
      </c>
      <c r="C76" s="16" t="s">
        <v>90</v>
      </c>
      <c r="D76" s="19" t="s">
        <v>24</v>
      </c>
      <c r="E76" s="19"/>
      <c r="F76" s="19"/>
      <c r="G76" s="23">
        <v>910000</v>
      </c>
      <c r="H76" s="13">
        <v>2</v>
      </c>
      <c r="I76" s="4">
        <v>1515</v>
      </c>
      <c r="J76" s="4">
        <v>1820000</v>
      </c>
      <c r="K76" s="27">
        <v>757.5</v>
      </c>
    </row>
    <row r="77" spans="1:11" x14ac:dyDescent="0.2">
      <c r="A77" s="22">
        <v>2015</v>
      </c>
      <c r="B77" s="30">
        <v>2</v>
      </c>
      <c r="C77" s="16" t="s">
        <v>90</v>
      </c>
      <c r="D77" s="19" t="s">
        <v>24</v>
      </c>
      <c r="E77" s="19"/>
      <c r="F77" s="19"/>
      <c r="G77" s="23">
        <v>1559873.81</v>
      </c>
      <c r="H77" s="13">
        <v>42</v>
      </c>
      <c r="I77" s="4">
        <v>60328</v>
      </c>
      <c r="J77" s="4">
        <v>65514700</v>
      </c>
      <c r="K77" s="27">
        <v>1436.3809523809523</v>
      </c>
    </row>
    <row r="78" spans="1:11" x14ac:dyDescent="0.2">
      <c r="A78" s="22">
        <v>2016</v>
      </c>
      <c r="B78" s="30">
        <v>2</v>
      </c>
      <c r="C78" s="16" t="s">
        <v>90</v>
      </c>
      <c r="D78" s="19" t="s">
        <v>24</v>
      </c>
      <c r="E78" s="19"/>
      <c r="F78" s="19"/>
      <c r="G78" s="23">
        <v>1699723.68</v>
      </c>
      <c r="H78" s="13">
        <v>38</v>
      </c>
      <c r="I78" s="4">
        <v>66171</v>
      </c>
      <c r="J78" s="4">
        <v>64589500</v>
      </c>
      <c r="K78" s="27">
        <v>1741.3421052631579</v>
      </c>
    </row>
    <row r="79" spans="1:11" x14ac:dyDescent="0.2">
      <c r="A79" s="22">
        <v>2017</v>
      </c>
      <c r="B79" s="30">
        <v>2</v>
      </c>
      <c r="C79" s="16" t="s">
        <v>90</v>
      </c>
      <c r="D79" s="19" t="s">
        <v>24</v>
      </c>
      <c r="E79" s="19"/>
      <c r="F79" s="19"/>
      <c r="G79" s="23">
        <v>1959824.74</v>
      </c>
      <c r="H79" s="13">
        <v>38</v>
      </c>
      <c r="I79" s="4">
        <v>75362</v>
      </c>
      <c r="J79" s="4">
        <v>74473340</v>
      </c>
      <c r="K79" s="27">
        <v>1983.2105263157894</v>
      </c>
    </row>
    <row r="80" spans="1:11" x14ac:dyDescent="0.2">
      <c r="A80" s="22">
        <v>2015</v>
      </c>
      <c r="B80" s="30">
        <v>2</v>
      </c>
      <c r="C80" s="16" t="s">
        <v>66</v>
      </c>
      <c r="D80" s="19" t="s">
        <v>16</v>
      </c>
      <c r="E80" s="19"/>
      <c r="F80" s="19"/>
      <c r="G80" s="23">
        <v>514500</v>
      </c>
      <c r="H80" s="13">
        <v>2</v>
      </c>
      <c r="I80" s="4">
        <v>1833</v>
      </c>
      <c r="J80" s="4">
        <v>1029000</v>
      </c>
      <c r="K80" s="27">
        <v>916.5</v>
      </c>
    </row>
    <row r="81" spans="1:11" x14ac:dyDescent="0.2">
      <c r="A81" s="22">
        <v>2016</v>
      </c>
      <c r="B81" s="30">
        <v>2</v>
      </c>
      <c r="C81" s="16" t="s">
        <v>66</v>
      </c>
      <c r="D81" s="19" t="s">
        <v>16</v>
      </c>
      <c r="E81" s="19"/>
      <c r="F81" s="19"/>
      <c r="G81" s="23">
        <v>745000</v>
      </c>
      <c r="H81" s="13">
        <v>3</v>
      </c>
      <c r="I81" s="4">
        <v>1972</v>
      </c>
      <c r="J81" s="4">
        <v>2235000</v>
      </c>
      <c r="K81" s="27">
        <v>657.33333333333337</v>
      </c>
    </row>
    <row r="82" spans="1:11" x14ac:dyDescent="0.2">
      <c r="A82" s="22">
        <v>2017</v>
      </c>
      <c r="B82" s="30">
        <v>2</v>
      </c>
      <c r="C82" s="16" t="s">
        <v>66</v>
      </c>
      <c r="D82" s="19" t="s">
        <v>16</v>
      </c>
      <c r="E82" s="19"/>
      <c r="F82" s="19"/>
      <c r="G82" s="23">
        <v>830000</v>
      </c>
      <c r="H82" s="13">
        <v>1</v>
      </c>
      <c r="I82" s="4">
        <v>1072</v>
      </c>
      <c r="J82" s="4">
        <v>830000</v>
      </c>
      <c r="K82" s="27">
        <v>1072</v>
      </c>
    </row>
    <row r="83" spans="1:11" x14ac:dyDescent="0.2">
      <c r="A83" s="22">
        <v>2018</v>
      </c>
      <c r="B83" s="30">
        <v>2</v>
      </c>
      <c r="C83" s="16" t="s">
        <v>66</v>
      </c>
      <c r="D83" s="19" t="s">
        <v>16</v>
      </c>
      <c r="E83" s="19"/>
      <c r="F83" s="19"/>
      <c r="G83" s="23">
        <v>1377500</v>
      </c>
      <c r="H83" s="13">
        <v>2</v>
      </c>
      <c r="I83" s="4">
        <v>2410</v>
      </c>
      <c r="J83" s="4">
        <v>2755000</v>
      </c>
      <c r="K83" s="27">
        <v>1205</v>
      </c>
    </row>
    <row r="84" spans="1:11" x14ac:dyDescent="0.2">
      <c r="A84" s="22">
        <v>2014</v>
      </c>
      <c r="B84" s="30">
        <v>2</v>
      </c>
      <c r="C84" s="16" t="s">
        <v>66</v>
      </c>
      <c r="D84" s="19" t="s">
        <v>24</v>
      </c>
      <c r="E84" s="19"/>
      <c r="F84" s="19"/>
      <c r="G84" s="23">
        <v>1010000</v>
      </c>
      <c r="H84" s="13">
        <v>1</v>
      </c>
      <c r="I84" s="4">
        <v>1100</v>
      </c>
      <c r="J84" s="4">
        <v>1010000</v>
      </c>
      <c r="K84" s="27">
        <v>1100</v>
      </c>
    </row>
    <row r="85" spans="1:11" x14ac:dyDescent="0.2">
      <c r="A85" s="22">
        <v>2015</v>
      </c>
      <c r="B85" s="30">
        <v>2</v>
      </c>
      <c r="C85" s="16" t="s">
        <v>66</v>
      </c>
      <c r="D85" s="19" t="s">
        <v>24</v>
      </c>
      <c r="E85" s="19"/>
      <c r="F85" s="19"/>
      <c r="G85" s="23">
        <v>1022418.83</v>
      </c>
      <c r="H85" s="13">
        <v>81</v>
      </c>
      <c r="I85" s="4">
        <v>97484</v>
      </c>
      <c r="J85" s="4">
        <v>82815925</v>
      </c>
      <c r="K85" s="27">
        <v>1203.5061728395062</v>
      </c>
    </row>
    <row r="86" spans="1:11" x14ac:dyDescent="0.2">
      <c r="A86" s="22">
        <v>2016</v>
      </c>
      <c r="B86" s="30">
        <v>2</v>
      </c>
      <c r="C86" s="16" t="s">
        <v>66</v>
      </c>
      <c r="D86" s="19" t="s">
        <v>24</v>
      </c>
      <c r="E86" s="19"/>
      <c r="F86" s="19"/>
      <c r="G86" s="23">
        <v>1050155.22</v>
      </c>
      <c r="H86" s="13">
        <v>74</v>
      </c>
      <c r="I86" s="4">
        <v>88904</v>
      </c>
      <c r="J86" s="4">
        <v>77711486</v>
      </c>
      <c r="K86" s="27">
        <v>1201.4054054054054</v>
      </c>
    </row>
    <row r="87" spans="1:11" x14ac:dyDescent="0.2">
      <c r="A87" s="22">
        <v>2017</v>
      </c>
      <c r="B87" s="30">
        <v>2</v>
      </c>
      <c r="C87" s="16" t="s">
        <v>66</v>
      </c>
      <c r="D87" s="19" t="s">
        <v>24</v>
      </c>
      <c r="E87" s="19"/>
      <c r="F87" s="19"/>
      <c r="G87" s="23">
        <v>1212072.3899999999</v>
      </c>
      <c r="H87" s="13">
        <v>83</v>
      </c>
      <c r="I87" s="4">
        <v>111518</v>
      </c>
      <c r="J87" s="4">
        <v>100602008</v>
      </c>
      <c r="K87" s="27">
        <v>1343.5903614457832</v>
      </c>
    </row>
    <row r="88" spans="1:11" x14ac:dyDescent="0.2">
      <c r="A88" s="22">
        <v>2015</v>
      </c>
      <c r="B88" s="30">
        <v>2</v>
      </c>
      <c r="C88" s="16" t="s">
        <v>34</v>
      </c>
      <c r="D88" s="19" t="s">
        <v>16</v>
      </c>
      <c r="E88" s="19"/>
      <c r="F88" s="19"/>
      <c r="G88" s="23">
        <v>642250</v>
      </c>
      <c r="H88" s="13">
        <v>2</v>
      </c>
      <c r="I88" s="4">
        <v>1024</v>
      </c>
      <c r="J88" s="4">
        <v>1284500</v>
      </c>
      <c r="K88" s="27">
        <v>512</v>
      </c>
    </row>
    <row r="89" spans="1:11" x14ac:dyDescent="0.2">
      <c r="A89" s="22">
        <v>2016</v>
      </c>
      <c r="B89" s="30">
        <v>2</v>
      </c>
      <c r="C89" s="16" t="s">
        <v>34</v>
      </c>
      <c r="D89" s="19" t="s">
        <v>16</v>
      </c>
      <c r="E89" s="19"/>
      <c r="F89" s="19"/>
      <c r="G89" s="23">
        <v>710714.29</v>
      </c>
      <c r="H89" s="13">
        <v>7</v>
      </c>
      <c r="I89" s="4">
        <v>5588</v>
      </c>
      <c r="J89" s="4">
        <v>4975000</v>
      </c>
      <c r="K89" s="27">
        <v>798.28571428571433</v>
      </c>
    </row>
    <row r="90" spans="1:11" x14ac:dyDescent="0.2">
      <c r="A90" s="22">
        <v>2017</v>
      </c>
      <c r="B90" s="30">
        <v>2</v>
      </c>
      <c r="C90" s="16" t="s">
        <v>34</v>
      </c>
      <c r="D90" s="19" t="s">
        <v>16</v>
      </c>
      <c r="E90" s="19"/>
      <c r="F90" s="19"/>
      <c r="G90" s="23">
        <v>614078</v>
      </c>
      <c r="H90" s="13">
        <v>3</v>
      </c>
      <c r="I90" s="4">
        <v>2407</v>
      </c>
      <c r="J90" s="4">
        <v>1842234</v>
      </c>
      <c r="K90" s="27">
        <v>802.33333333333337</v>
      </c>
    </row>
    <row r="91" spans="1:11" x14ac:dyDescent="0.2">
      <c r="A91" s="22">
        <v>2014</v>
      </c>
      <c r="B91" s="30">
        <v>2</v>
      </c>
      <c r="C91" s="16" t="s">
        <v>34</v>
      </c>
      <c r="D91" s="19" t="s">
        <v>24</v>
      </c>
      <c r="E91" s="19"/>
      <c r="F91" s="19"/>
      <c r="G91" s="23">
        <v>880000</v>
      </c>
      <c r="H91" s="13">
        <v>2</v>
      </c>
      <c r="I91" s="4">
        <v>2895</v>
      </c>
      <c r="J91" s="4">
        <v>1760000</v>
      </c>
      <c r="K91" s="27">
        <v>1447.5</v>
      </c>
    </row>
    <row r="92" spans="1:11" x14ac:dyDescent="0.2">
      <c r="A92" s="22">
        <v>2015</v>
      </c>
      <c r="B92" s="30">
        <v>2</v>
      </c>
      <c r="C92" s="16" t="s">
        <v>34</v>
      </c>
      <c r="D92" s="19" t="s">
        <v>24</v>
      </c>
      <c r="E92" s="19"/>
      <c r="F92" s="19"/>
      <c r="G92" s="23">
        <v>1041837.86</v>
      </c>
      <c r="H92" s="13">
        <v>69</v>
      </c>
      <c r="I92" s="4">
        <v>92664</v>
      </c>
      <c r="J92" s="4">
        <v>71886812</v>
      </c>
      <c r="K92" s="27">
        <v>1342.9565217391305</v>
      </c>
    </row>
    <row r="93" spans="1:11" x14ac:dyDescent="0.2">
      <c r="A93" s="22">
        <v>2016</v>
      </c>
      <c r="B93" s="30">
        <v>2</v>
      </c>
      <c r="C93" s="16" t="s">
        <v>34</v>
      </c>
      <c r="D93" s="19" t="s">
        <v>24</v>
      </c>
      <c r="E93" s="19"/>
      <c r="F93" s="19"/>
      <c r="G93" s="23">
        <v>1124688.56</v>
      </c>
      <c r="H93" s="13">
        <v>61</v>
      </c>
      <c r="I93" s="4">
        <v>76562</v>
      </c>
      <c r="J93" s="4">
        <v>68606002</v>
      </c>
      <c r="K93" s="27">
        <v>1255.1147540983607</v>
      </c>
    </row>
    <row r="94" spans="1:11" x14ac:dyDescent="0.2">
      <c r="A94" s="22">
        <v>2017</v>
      </c>
      <c r="B94" s="30">
        <v>2</v>
      </c>
      <c r="C94" s="16" t="s">
        <v>34</v>
      </c>
      <c r="D94" s="19" t="s">
        <v>24</v>
      </c>
      <c r="E94" s="19"/>
      <c r="F94" s="19"/>
      <c r="G94" s="23">
        <v>1275053.3600000001</v>
      </c>
      <c r="H94" s="13">
        <v>67</v>
      </c>
      <c r="I94" s="4">
        <v>90814</v>
      </c>
      <c r="J94" s="4">
        <v>85428575</v>
      </c>
      <c r="K94" s="27">
        <v>1355.4328358208954</v>
      </c>
    </row>
    <row r="95" spans="1:11" x14ac:dyDescent="0.2">
      <c r="A95" s="22">
        <v>2018</v>
      </c>
      <c r="B95" s="30">
        <v>2</v>
      </c>
      <c r="C95" s="16" t="s">
        <v>34</v>
      </c>
      <c r="D95" s="19" t="s">
        <v>24</v>
      </c>
      <c r="E95" s="19"/>
      <c r="F95" s="19"/>
      <c r="G95" s="23">
        <v>1305000</v>
      </c>
      <c r="H95" s="13">
        <v>2</v>
      </c>
      <c r="I95" s="4">
        <v>2977</v>
      </c>
      <c r="J95" s="4">
        <v>2610000</v>
      </c>
      <c r="K95" s="27">
        <v>1488.5</v>
      </c>
    </row>
    <row r="96" spans="1:11" x14ac:dyDescent="0.2">
      <c r="A96" s="22">
        <v>2015</v>
      </c>
      <c r="B96" s="30">
        <v>2</v>
      </c>
      <c r="C96" s="16" t="s">
        <v>68</v>
      </c>
      <c r="D96" s="19" t="s">
        <v>16</v>
      </c>
      <c r="E96" s="19"/>
      <c r="F96" s="19"/>
      <c r="G96" s="23">
        <v>836500</v>
      </c>
      <c r="H96" s="13">
        <v>2</v>
      </c>
      <c r="I96" s="4">
        <v>1541</v>
      </c>
      <c r="J96" s="4">
        <v>1673000</v>
      </c>
      <c r="K96" s="27">
        <v>770.5</v>
      </c>
    </row>
    <row r="97" spans="1:11" x14ac:dyDescent="0.2">
      <c r="A97" s="22">
        <v>2016</v>
      </c>
      <c r="B97" s="30">
        <v>2</v>
      </c>
      <c r="C97" s="16" t="s">
        <v>68</v>
      </c>
      <c r="D97" s="19" t="s">
        <v>16</v>
      </c>
      <c r="E97" s="19"/>
      <c r="F97" s="19"/>
      <c r="G97" s="23">
        <v>980000</v>
      </c>
      <c r="H97" s="13">
        <v>1</v>
      </c>
      <c r="I97" s="4">
        <v>1223</v>
      </c>
      <c r="J97" s="4">
        <v>980000</v>
      </c>
      <c r="K97" s="27">
        <v>1223</v>
      </c>
    </row>
    <row r="98" spans="1:11" x14ac:dyDescent="0.2">
      <c r="A98" s="22">
        <v>2017</v>
      </c>
      <c r="B98" s="30">
        <v>2</v>
      </c>
      <c r="C98" s="16" t="s">
        <v>68</v>
      </c>
      <c r="D98" s="19" t="s">
        <v>16</v>
      </c>
      <c r="E98" s="19"/>
      <c r="F98" s="19"/>
      <c r="G98" s="23">
        <v>930000</v>
      </c>
      <c r="H98" s="13">
        <v>1</v>
      </c>
      <c r="I98" s="4"/>
      <c r="J98" s="4">
        <v>930000</v>
      </c>
      <c r="K98" s="27">
        <v>0</v>
      </c>
    </row>
    <row r="99" spans="1:11" x14ac:dyDescent="0.2">
      <c r="A99" s="22">
        <v>2015</v>
      </c>
      <c r="B99" s="30">
        <v>2</v>
      </c>
      <c r="C99" s="16" t="s">
        <v>68</v>
      </c>
      <c r="D99" s="19" t="s">
        <v>24</v>
      </c>
      <c r="E99" s="19"/>
      <c r="F99" s="19"/>
      <c r="G99" s="23">
        <v>1201030.22</v>
      </c>
      <c r="H99" s="13">
        <v>79</v>
      </c>
      <c r="I99" s="4">
        <v>122965</v>
      </c>
      <c r="J99" s="4">
        <v>94881387</v>
      </c>
      <c r="K99" s="27">
        <v>1556.5189873417721</v>
      </c>
    </row>
    <row r="100" spans="1:11" x14ac:dyDescent="0.2">
      <c r="A100" s="22">
        <v>2016</v>
      </c>
      <c r="B100" s="30">
        <v>2</v>
      </c>
      <c r="C100" s="16" t="s">
        <v>68</v>
      </c>
      <c r="D100" s="19" t="s">
        <v>24</v>
      </c>
      <c r="E100" s="19"/>
      <c r="F100" s="19"/>
      <c r="G100" s="23">
        <v>1258870.51</v>
      </c>
      <c r="H100" s="13">
        <v>76</v>
      </c>
      <c r="I100" s="4">
        <v>117780</v>
      </c>
      <c r="J100" s="4">
        <v>95674159</v>
      </c>
      <c r="K100" s="27">
        <v>1549.7368421052631</v>
      </c>
    </row>
    <row r="101" spans="1:11" x14ac:dyDescent="0.2">
      <c r="A101" s="22">
        <v>2017</v>
      </c>
      <c r="B101" s="30">
        <v>2</v>
      </c>
      <c r="C101" s="16" t="s">
        <v>68</v>
      </c>
      <c r="D101" s="19" t="s">
        <v>24</v>
      </c>
      <c r="E101" s="19"/>
      <c r="F101" s="19"/>
      <c r="G101" s="23">
        <v>1355227.51</v>
      </c>
      <c r="H101" s="13">
        <v>80</v>
      </c>
      <c r="I101" s="4">
        <v>116427</v>
      </c>
      <c r="J101" s="4">
        <v>108418201</v>
      </c>
      <c r="K101" s="27">
        <v>1455.3375000000001</v>
      </c>
    </row>
    <row r="102" spans="1:11" x14ac:dyDescent="0.2">
      <c r="A102" s="22">
        <v>2018</v>
      </c>
      <c r="B102" s="30">
        <v>2</v>
      </c>
      <c r="C102" s="16" t="s">
        <v>68</v>
      </c>
      <c r="D102" s="19" t="s">
        <v>24</v>
      </c>
      <c r="E102" s="19"/>
      <c r="F102" s="19"/>
      <c r="G102" s="23">
        <v>1300000</v>
      </c>
      <c r="H102" s="13">
        <v>2</v>
      </c>
      <c r="I102" s="4">
        <v>3479</v>
      </c>
      <c r="J102" s="4">
        <v>2600000</v>
      </c>
      <c r="K102" s="27">
        <v>1739.5</v>
      </c>
    </row>
    <row r="103" spans="1:11" x14ac:dyDescent="0.2">
      <c r="A103" s="22">
        <v>2017</v>
      </c>
      <c r="B103" s="30">
        <v>3</v>
      </c>
      <c r="C103" s="16" t="s">
        <v>94</v>
      </c>
      <c r="D103" s="19" t="s">
        <v>16</v>
      </c>
      <c r="E103" s="19"/>
      <c r="F103" s="19"/>
      <c r="G103" s="23">
        <v>1227209.83</v>
      </c>
      <c r="H103" s="13">
        <v>6</v>
      </c>
      <c r="I103" s="4">
        <v>7267</v>
      </c>
      <c r="J103" s="4">
        <v>7363259</v>
      </c>
      <c r="K103" s="27">
        <v>1211.1666666666667</v>
      </c>
    </row>
    <row r="104" spans="1:11" x14ac:dyDescent="0.2">
      <c r="A104" s="22">
        <v>2018</v>
      </c>
      <c r="B104" s="30">
        <v>3</v>
      </c>
      <c r="C104" s="16" t="s">
        <v>94</v>
      </c>
      <c r="D104" s="19" t="s">
        <v>16</v>
      </c>
      <c r="E104" s="19"/>
      <c r="F104" s="19"/>
      <c r="G104" s="23">
        <v>1250000</v>
      </c>
      <c r="H104" s="13">
        <v>1</v>
      </c>
      <c r="I104" s="4">
        <v>1099</v>
      </c>
      <c r="J104" s="4">
        <v>1250000</v>
      </c>
      <c r="K104" s="27">
        <v>1099</v>
      </c>
    </row>
    <row r="105" spans="1:11" x14ac:dyDescent="0.2">
      <c r="A105" s="22">
        <v>2014</v>
      </c>
      <c r="B105" s="30">
        <v>3</v>
      </c>
      <c r="C105" s="16" t="s">
        <v>94</v>
      </c>
      <c r="D105" s="19" t="s">
        <v>24</v>
      </c>
      <c r="E105" s="19"/>
      <c r="F105" s="19"/>
      <c r="G105" s="23">
        <v>661666.67000000004</v>
      </c>
      <c r="H105" s="13">
        <v>3</v>
      </c>
      <c r="I105" s="4">
        <v>4100</v>
      </c>
      <c r="J105" s="4">
        <v>1985000</v>
      </c>
      <c r="K105" s="27">
        <v>1366.6666666666667</v>
      </c>
    </row>
    <row r="106" spans="1:11" x14ac:dyDescent="0.2">
      <c r="A106" s="22">
        <v>2015</v>
      </c>
      <c r="B106" s="30">
        <v>3</v>
      </c>
      <c r="C106" s="16" t="s">
        <v>94</v>
      </c>
      <c r="D106" s="19" t="s">
        <v>24</v>
      </c>
      <c r="E106" s="19"/>
      <c r="F106" s="19"/>
      <c r="G106" s="23">
        <v>847028.57</v>
      </c>
      <c r="H106" s="13">
        <v>35</v>
      </c>
      <c r="I106" s="4">
        <v>42662</v>
      </c>
      <c r="J106" s="4">
        <v>29646000</v>
      </c>
      <c r="K106" s="27">
        <v>1218.9142857142858</v>
      </c>
    </row>
    <row r="107" spans="1:11" x14ac:dyDescent="0.2">
      <c r="A107" s="22">
        <v>2016</v>
      </c>
      <c r="B107" s="30">
        <v>3</v>
      </c>
      <c r="C107" s="16" t="s">
        <v>94</v>
      </c>
      <c r="D107" s="19" t="s">
        <v>24</v>
      </c>
      <c r="E107" s="19"/>
      <c r="F107" s="19"/>
      <c r="G107" s="23">
        <v>870585.25</v>
      </c>
      <c r="H107" s="13">
        <v>40</v>
      </c>
      <c r="I107" s="4">
        <v>49313</v>
      </c>
      <c r="J107" s="4">
        <v>34823410</v>
      </c>
      <c r="K107" s="27">
        <v>1232.825</v>
      </c>
    </row>
    <row r="108" spans="1:11" x14ac:dyDescent="0.2">
      <c r="A108" s="22">
        <v>2017</v>
      </c>
      <c r="B108" s="30">
        <v>3</v>
      </c>
      <c r="C108" s="16" t="s">
        <v>94</v>
      </c>
      <c r="D108" s="19" t="s">
        <v>24</v>
      </c>
      <c r="E108" s="19"/>
      <c r="F108" s="19"/>
      <c r="G108" s="23">
        <v>1017335.07</v>
      </c>
      <c r="H108" s="13">
        <v>42</v>
      </c>
      <c r="I108" s="4">
        <v>59981</v>
      </c>
      <c r="J108" s="4">
        <v>42728073</v>
      </c>
      <c r="K108" s="27">
        <v>1428.1190476190477</v>
      </c>
    </row>
    <row r="109" spans="1:11" x14ac:dyDescent="0.2">
      <c r="A109" s="22">
        <v>2015</v>
      </c>
      <c r="B109" s="30">
        <v>3</v>
      </c>
      <c r="C109" s="16" t="s">
        <v>75</v>
      </c>
      <c r="D109" s="19" t="s">
        <v>16</v>
      </c>
      <c r="E109" s="19"/>
      <c r="F109" s="19"/>
      <c r="G109" s="23">
        <v>564720</v>
      </c>
      <c r="H109" s="13">
        <v>25</v>
      </c>
      <c r="I109" s="4">
        <v>20631</v>
      </c>
      <c r="J109" s="4">
        <v>14118000</v>
      </c>
      <c r="K109" s="27">
        <v>825.24</v>
      </c>
    </row>
    <row r="110" spans="1:11" x14ac:dyDescent="0.2">
      <c r="A110" s="22">
        <v>2016</v>
      </c>
      <c r="B110" s="30">
        <v>3</v>
      </c>
      <c r="C110" s="16" t="s">
        <v>75</v>
      </c>
      <c r="D110" s="19" t="s">
        <v>16</v>
      </c>
      <c r="E110" s="19"/>
      <c r="F110" s="19"/>
      <c r="G110" s="23">
        <v>590310.82999999996</v>
      </c>
      <c r="H110" s="13">
        <v>18</v>
      </c>
      <c r="I110" s="4">
        <v>15255</v>
      </c>
      <c r="J110" s="4">
        <v>10625595</v>
      </c>
      <c r="K110" s="27">
        <v>847.5</v>
      </c>
    </row>
    <row r="111" spans="1:11" x14ac:dyDescent="0.2">
      <c r="A111" s="22">
        <v>2017</v>
      </c>
      <c r="B111" s="30">
        <v>3</v>
      </c>
      <c r="C111" s="16" t="s">
        <v>75</v>
      </c>
      <c r="D111" s="19" t="s">
        <v>16</v>
      </c>
      <c r="E111" s="19"/>
      <c r="F111" s="19"/>
      <c r="G111" s="23">
        <v>624266.67000000004</v>
      </c>
      <c r="H111" s="13">
        <v>18</v>
      </c>
      <c r="I111" s="4">
        <v>14695</v>
      </c>
      <c r="J111" s="4">
        <v>11236800</v>
      </c>
      <c r="K111" s="27">
        <v>816.38888888888891</v>
      </c>
    </row>
    <row r="112" spans="1:11" x14ac:dyDescent="0.2">
      <c r="A112" s="22">
        <v>2015</v>
      </c>
      <c r="B112" s="30">
        <v>3</v>
      </c>
      <c r="C112" s="16" t="s">
        <v>75</v>
      </c>
      <c r="D112" s="19" t="s">
        <v>24</v>
      </c>
      <c r="E112" s="19"/>
      <c r="F112" s="19"/>
      <c r="G112" s="23">
        <v>767213.76</v>
      </c>
      <c r="H112" s="13">
        <v>29</v>
      </c>
      <c r="I112" s="4">
        <v>31451</v>
      </c>
      <c r="J112" s="4">
        <v>22249199</v>
      </c>
      <c r="K112" s="27">
        <v>1084.5172413793102</v>
      </c>
    </row>
    <row r="113" spans="1:11" x14ac:dyDescent="0.2">
      <c r="A113" s="22">
        <v>2016</v>
      </c>
      <c r="B113" s="30">
        <v>3</v>
      </c>
      <c r="C113" s="16" t="s">
        <v>75</v>
      </c>
      <c r="D113" s="19" t="s">
        <v>24</v>
      </c>
      <c r="E113" s="19"/>
      <c r="F113" s="19"/>
      <c r="G113" s="23">
        <v>836264.37</v>
      </c>
      <c r="H113" s="13">
        <v>30</v>
      </c>
      <c r="I113" s="4">
        <v>33293</v>
      </c>
      <c r="J113" s="4">
        <v>25087931</v>
      </c>
      <c r="K113" s="27">
        <v>1109.7666666666667</v>
      </c>
    </row>
    <row r="114" spans="1:11" x14ac:dyDescent="0.2">
      <c r="A114" s="22">
        <v>2017</v>
      </c>
      <c r="B114" s="30">
        <v>3</v>
      </c>
      <c r="C114" s="16" t="s">
        <v>75</v>
      </c>
      <c r="D114" s="19" t="s">
        <v>24</v>
      </c>
      <c r="E114" s="19"/>
      <c r="F114" s="19"/>
      <c r="G114" s="23">
        <v>1054800</v>
      </c>
      <c r="H114" s="13">
        <v>25</v>
      </c>
      <c r="I114" s="4">
        <v>34999</v>
      </c>
      <c r="J114" s="4">
        <v>26370000</v>
      </c>
      <c r="K114" s="27">
        <v>1399.96</v>
      </c>
    </row>
    <row r="115" spans="1:11" x14ac:dyDescent="0.2">
      <c r="A115" s="22">
        <v>2015</v>
      </c>
      <c r="B115" s="30">
        <v>3</v>
      </c>
      <c r="C115" s="16" t="s">
        <v>110</v>
      </c>
      <c r="D115" s="19" t="s">
        <v>16</v>
      </c>
      <c r="E115" s="19"/>
      <c r="F115" s="19"/>
      <c r="G115" s="23">
        <v>792222.22</v>
      </c>
      <c r="H115" s="13">
        <v>9</v>
      </c>
      <c r="I115" s="4">
        <v>12212</v>
      </c>
      <c r="J115" s="4">
        <v>7130000</v>
      </c>
      <c r="K115" s="27">
        <v>1356.8888888888889</v>
      </c>
    </row>
    <row r="116" spans="1:11" x14ac:dyDescent="0.2">
      <c r="A116" s="22">
        <v>2016</v>
      </c>
      <c r="B116" s="30">
        <v>3</v>
      </c>
      <c r="C116" s="16" t="s">
        <v>110</v>
      </c>
      <c r="D116" s="19" t="s">
        <v>16</v>
      </c>
      <c r="E116" s="19"/>
      <c r="F116" s="19"/>
      <c r="G116" s="23">
        <v>842700</v>
      </c>
      <c r="H116" s="13">
        <v>15</v>
      </c>
      <c r="I116" s="4">
        <v>22504</v>
      </c>
      <c r="J116" s="4">
        <v>12640500</v>
      </c>
      <c r="K116" s="27">
        <v>1500.2666666666667</v>
      </c>
    </row>
    <row r="117" spans="1:11" x14ac:dyDescent="0.2">
      <c r="A117" s="22">
        <v>2017</v>
      </c>
      <c r="B117" s="30">
        <v>3</v>
      </c>
      <c r="C117" s="16" t="s">
        <v>110</v>
      </c>
      <c r="D117" s="19" t="s">
        <v>16</v>
      </c>
      <c r="E117" s="19"/>
      <c r="F117" s="19"/>
      <c r="G117" s="23">
        <v>866571.43</v>
      </c>
      <c r="H117" s="13">
        <v>7</v>
      </c>
      <c r="I117" s="4">
        <v>10426</v>
      </c>
      <c r="J117" s="4">
        <v>6066000</v>
      </c>
      <c r="K117" s="27">
        <v>1489.4285714285713</v>
      </c>
    </row>
    <row r="118" spans="1:11" x14ac:dyDescent="0.2">
      <c r="A118" s="22">
        <v>2015</v>
      </c>
      <c r="B118" s="30">
        <v>3</v>
      </c>
      <c r="C118" s="16" t="s">
        <v>110</v>
      </c>
      <c r="D118" s="19" t="s">
        <v>24</v>
      </c>
      <c r="E118" s="19"/>
      <c r="F118" s="19"/>
      <c r="G118" s="23">
        <v>1350994.11</v>
      </c>
      <c r="H118" s="13">
        <v>19</v>
      </c>
      <c r="I118" s="4">
        <v>30409</v>
      </c>
      <c r="J118" s="4">
        <v>25668888</v>
      </c>
      <c r="K118" s="27">
        <v>1600.4736842105262</v>
      </c>
    </row>
    <row r="119" spans="1:11" x14ac:dyDescent="0.2">
      <c r="A119" s="22">
        <v>2016</v>
      </c>
      <c r="B119" s="30">
        <v>3</v>
      </c>
      <c r="C119" s="16" t="s">
        <v>110</v>
      </c>
      <c r="D119" s="19" t="s">
        <v>24</v>
      </c>
      <c r="E119" s="19"/>
      <c r="F119" s="19"/>
      <c r="G119" s="23">
        <v>1398065.29</v>
      </c>
      <c r="H119" s="13">
        <v>17</v>
      </c>
      <c r="I119" s="4">
        <v>30946</v>
      </c>
      <c r="J119" s="4">
        <v>23767110</v>
      </c>
      <c r="K119" s="27">
        <v>1820.3529411764705</v>
      </c>
    </row>
    <row r="120" spans="1:11" x14ac:dyDescent="0.2">
      <c r="A120" s="22">
        <v>2017</v>
      </c>
      <c r="B120" s="30">
        <v>3</v>
      </c>
      <c r="C120" s="16" t="s">
        <v>110</v>
      </c>
      <c r="D120" s="19" t="s">
        <v>24</v>
      </c>
      <c r="E120" s="19"/>
      <c r="F120" s="19"/>
      <c r="G120" s="23">
        <v>1518375</v>
      </c>
      <c r="H120" s="13">
        <v>24</v>
      </c>
      <c r="I120" s="4">
        <v>42001</v>
      </c>
      <c r="J120" s="4">
        <v>36441000</v>
      </c>
      <c r="K120" s="27">
        <v>1750.0416666666667</v>
      </c>
    </row>
    <row r="121" spans="1:11" x14ac:dyDescent="0.2">
      <c r="A121" s="22">
        <v>2015</v>
      </c>
      <c r="B121" s="30">
        <v>3</v>
      </c>
      <c r="C121" s="16" t="s">
        <v>159</v>
      </c>
      <c r="D121" s="19" t="s">
        <v>24</v>
      </c>
      <c r="E121" s="19"/>
      <c r="F121" s="19"/>
      <c r="G121" s="23">
        <v>1291769.23</v>
      </c>
      <c r="H121" s="13">
        <v>13</v>
      </c>
      <c r="I121" s="4">
        <v>23186</v>
      </c>
      <c r="J121" s="4">
        <v>16793000</v>
      </c>
      <c r="K121" s="27">
        <v>1783.5384615384614</v>
      </c>
    </row>
    <row r="122" spans="1:11" x14ac:dyDescent="0.2">
      <c r="A122" s="22">
        <v>2016</v>
      </c>
      <c r="B122" s="30">
        <v>3</v>
      </c>
      <c r="C122" s="16" t="s">
        <v>159</v>
      </c>
      <c r="D122" s="19" t="s">
        <v>24</v>
      </c>
      <c r="E122" s="19"/>
      <c r="F122" s="19"/>
      <c r="G122" s="23">
        <v>1435906.91</v>
      </c>
      <c r="H122" s="13">
        <v>11</v>
      </c>
      <c r="I122" s="4">
        <v>20234</v>
      </c>
      <c r="J122" s="4">
        <v>15794976</v>
      </c>
      <c r="K122" s="27">
        <v>1839.4545454545455</v>
      </c>
    </row>
    <row r="123" spans="1:11" x14ac:dyDescent="0.2">
      <c r="A123" s="22">
        <v>2017</v>
      </c>
      <c r="B123" s="30">
        <v>3</v>
      </c>
      <c r="C123" s="16" t="s">
        <v>159</v>
      </c>
      <c r="D123" s="19" t="s">
        <v>24</v>
      </c>
      <c r="E123" s="19"/>
      <c r="F123" s="19"/>
      <c r="G123" s="23">
        <v>1561600</v>
      </c>
      <c r="H123" s="13">
        <v>5</v>
      </c>
      <c r="I123" s="4">
        <v>8332</v>
      </c>
      <c r="J123" s="4">
        <v>7808000</v>
      </c>
      <c r="K123" s="27">
        <v>1666.4</v>
      </c>
    </row>
    <row r="124" spans="1:11" x14ac:dyDescent="0.2">
      <c r="A124" s="22">
        <v>2014</v>
      </c>
      <c r="B124" s="30">
        <v>3</v>
      </c>
      <c r="C124" s="16" t="s">
        <v>49</v>
      </c>
      <c r="D124" s="19" t="s">
        <v>24</v>
      </c>
      <c r="E124" s="19"/>
      <c r="F124" s="19"/>
      <c r="G124" s="23">
        <v>905000</v>
      </c>
      <c r="H124" s="13">
        <v>1</v>
      </c>
      <c r="I124" s="4">
        <v>1200</v>
      </c>
      <c r="J124" s="4">
        <v>905000</v>
      </c>
      <c r="K124" s="27">
        <v>1200</v>
      </c>
    </row>
    <row r="125" spans="1:11" x14ac:dyDescent="0.2">
      <c r="A125" s="22">
        <v>2015</v>
      </c>
      <c r="B125" s="30">
        <v>3</v>
      </c>
      <c r="C125" s="16" t="s">
        <v>49</v>
      </c>
      <c r="D125" s="19" t="s">
        <v>24</v>
      </c>
      <c r="E125" s="19"/>
      <c r="F125" s="19"/>
      <c r="G125" s="23">
        <v>972588.24</v>
      </c>
      <c r="H125" s="13">
        <v>17</v>
      </c>
      <c r="I125" s="4">
        <v>24257</v>
      </c>
      <c r="J125" s="4">
        <v>16534000</v>
      </c>
      <c r="K125" s="27">
        <v>1426.8823529411766</v>
      </c>
    </row>
    <row r="126" spans="1:11" x14ac:dyDescent="0.2">
      <c r="A126" s="22">
        <v>2016</v>
      </c>
      <c r="B126" s="30">
        <v>3</v>
      </c>
      <c r="C126" s="16" t="s">
        <v>49</v>
      </c>
      <c r="D126" s="19" t="s">
        <v>24</v>
      </c>
      <c r="E126" s="19"/>
      <c r="F126" s="19"/>
      <c r="G126" s="23">
        <v>940183.33</v>
      </c>
      <c r="H126" s="13">
        <v>30</v>
      </c>
      <c r="I126" s="4">
        <v>36619</v>
      </c>
      <c r="J126" s="4">
        <v>28205500</v>
      </c>
      <c r="K126" s="27">
        <v>1220.6333333333334</v>
      </c>
    </row>
    <row r="127" spans="1:11" x14ac:dyDescent="0.2">
      <c r="A127" s="22">
        <v>2017</v>
      </c>
      <c r="B127" s="30">
        <v>3</v>
      </c>
      <c r="C127" s="16" t="s">
        <v>49</v>
      </c>
      <c r="D127" s="19" t="s">
        <v>24</v>
      </c>
      <c r="E127" s="19"/>
      <c r="F127" s="19"/>
      <c r="G127" s="23">
        <v>1141591.81</v>
      </c>
      <c r="H127" s="13">
        <v>21</v>
      </c>
      <c r="I127" s="4">
        <v>26015</v>
      </c>
      <c r="J127" s="4">
        <v>23973428</v>
      </c>
      <c r="K127" s="27">
        <v>1238.8095238095239</v>
      </c>
    </row>
    <row r="128" spans="1:11" x14ac:dyDescent="0.2">
      <c r="A128" s="22">
        <v>2015</v>
      </c>
      <c r="B128" s="30">
        <v>3</v>
      </c>
      <c r="C128" s="16" t="s">
        <v>180</v>
      </c>
      <c r="D128" s="19" t="s">
        <v>24</v>
      </c>
      <c r="E128" s="19"/>
      <c r="F128" s="19"/>
      <c r="G128" s="23">
        <v>1555285.71</v>
      </c>
      <c r="H128" s="13">
        <v>7</v>
      </c>
      <c r="I128" s="4">
        <v>16474</v>
      </c>
      <c r="J128" s="4">
        <v>10887000</v>
      </c>
      <c r="K128" s="27">
        <v>2353.4285714285716</v>
      </c>
    </row>
    <row r="129" spans="1:11" x14ac:dyDescent="0.2">
      <c r="A129" s="22">
        <v>2016</v>
      </c>
      <c r="B129" s="30">
        <v>3</v>
      </c>
      <c r="C129" s="16" t="s">
        <v>180</v>
      </c>
      <c r="D129" s="19" t="s">
        <v>24</v>
      </c>
      <c r="E129" s="19"/>
      <c r="F129" s="19"/>
      <c r="G129" s="23">
        <v>1654614.44</v>
      </c>
      <c r="H129" s="13">
        <v>9</v>
      </c>
      <c r="I129" s="4">
        <v>19491</v>
      </c>
      <c r="J129" s="4">
        <v>14891530</v>
      </c>
      <c r="K129" s="27">
        <v>2165.6666666666665</v>
      </c>
    </row>
    <row r="130" spans="1:11" x14ac:dyDescent="0.2">
      <c r="A130" s="22">
        <v>2017</v>
      </c>
      <c r="B130" s="30">
        <v>3</v>
      </c>
      <c r="C130" s="16" t="s">
        <v>180</v>
      </c>
      <c r="D130" s="19" t="s">
        <v>24</v>
      </c>
      <c r="E130" s="19"/>
      <c r="F130" s="19"/>
      <c r="G130" s="23">
        <v>1712500</v>
      </c>
      <c r="H130" s="13">
        <v>4</v>
      </c>
      <c r="I130" s="4">
        <v>8893</v>
      </c>
      <c r="J130" s="4">
        <v>6850000</v>
      </c>
      <c r="K130" s="27">
        <v>2223.25</v>
      </c>
    </row>
    <row r="131" spans="1:11" x14ac:dyDescent="0.2">
      <c r="A131" s="22">
        <v>2018</v>
      </c>
      <c r="B131" s="30">
        <v>3</v>
      </c>
      <c r="C131" s="16" t="s">
        <v>180</v>
      </c>
      <c r="D131" s="19" t="s">
        <v>24</v>
      </c>
      <c r="E131" s="19"/>
      <c r="F131" s="19"/>
      <c r="G131" s="23">
        <v>2105888</v>
      </c>
      <c r="H131" s="13">
        <v>1</v>
      </c>
      <c r="I131" s="4">
        <v>2444</v>
      </c>
      <c r="J131" s="4">
        <v>2105888</v>
      </c>
      <c r="K131" s="27">
        <v>2444</v>
      </c>
    </row>
    <row r="132" spans="1:11" x14ac:dyDescent="0.2">
      <c r="A132" s="22">
        <v>2014</v>
      </c>
      <c r="B132" s="30">
        <v>3</v>
      </c>
      <c r="C132" s="16" t="s">
        <v>79</v>
      </c>
      <c r="D132" s="19" t="s">
        <v>24</v>
      </c>
      <c r="E132" s="19"/>
      <c r="F132" s="19"/>
      <c r="G132" s="23">
        <v>580000</v>
      </c>
      <c r="H132" s="13">
        <v>1</v>
      </c>
      <c r="I132" s="4">
        <v>1530</v>
      </c>
      <c r="J132" s="4">
        <v>580000</v>
      </c>
      <c r="K132" s="27">
        <v>1530</v>
      </c>
    </row>
    <row r="133" spans="1:11" x14ac:dyDescent="0.2">
      <c r="A133" s="22">
        <v>2015</v>
      </c>
      <c r="B133" s="30">
        <v>3</v>
      </c>
      <c r="C133" s="16" t="s">
        <v>79</v>
      </c>
      <c r="D133" s="19" t="s">
        <v>24</v>
      </c>
      <c r="E133" s="19"/>
      <c r="F133" s="19"/>
      <c r="G133" s="23">
        <v>801808.59</v>
      </c>
      <c r="H133" s="13">
        <v>22</v>
      </c>
      <c r="I133" s="4">
        <v>30898</v>
      </c>
      <c r="J133" s="4">
        <v>17639789</v>
      </c>
      <c r="K133" s="27">
        <v>1404.4545454545455</v>
      </c>
    </row>
    <row r="134" spans="1:11" x14ac:dyDescent="0.2">
      <c r="A134" s="22">
        <v>2016</v>
      </c>
      <c r="B134" s="30">
        <v>3</v>
      </c>
      <c r="C134" s="16" t="s">
        <v>79</v>
      </c>
      <c r="D134" s="19" t="s">
        <v>24</v>
      </c>
      <c r="E134" s="19"/>
      <c r="F134" s="19"/>
      <c r="G134" s="23">
        <v>877334.47</v>
      </c>
      <c r="H134" s="13">
        <v>32</v>
      </c>
      <c r="I134" s="4">
        <v>45557</v>
      </c>
      <c r="J134" s="4">
        <v>28074703</v>
      </c>
      <c r="K134" s="27">
        <v>1423.65625</v>
      </c>
    </row>
    <row r="135" spans="1:11" x14ac:dyDescent="0.2">
      <c r="A135" s="22">
        <v>2017</v>
      </c>
      <c r="B135" s="30">
        <v>3</v>
      </c>
      <c r="C135" s="16" t="s">
        <v>79</v>
      </c>
      <c r="D135" s="19" t="s">
        <v>24</v>
      </c>
      <c r="E135" s="19"/>
      <c r="F135" s="19"/>
      <c r="G135" s="23">
        <v>892695.65</v>
      </c>
      <c r="H135" s="13">
        <v>23</v>
      </c>
      <c r="I135" s="4">
        <v>29141</v>
      </c>
      <c r="J135" s="4">
        <v>20532000</v>
      </c>
      <c r="K135" s="27">
        <v>1267</v>
      </c>
    </row>
    <row r="136" spans="1:11" x14ac:dyDescent="0.2">
      <c r="A136" s="22">
        <v>2015</v>
      </c>
      <c r="B136" s="30">
        <v>3</v>
      </c>
      <c r="C136" s="16" t="s">
        <v>155</v>
      </c>
      <c r="D136" s="19" t="s">
        <v>24</v>
      </c>
      <c r="E136" s="19"/>
      <c r="F136" s="19"/>
      <c r="G136" s="23">
        <v>1259200</v>
      </c>
      <c r="H136" s="13">
        <v>10</v>
      </c>
      <c r="I136" s="4">
        <v>16970</v>
      </c>
      <c r="J136" s="4">
        <v>12592000</v>
      </c>
      <c r="K136" s="27">
        <v>1697</v>
      </c>
    </row>
    <row r="137" spans="1:11" x14ac:dyDescent="0.2">
      <c r="A137" s="22">
        <v>2016</v>
      </c>
      <c r="B137" s="30">
        <v>3</v>
      </c>
      <c r="C137" s="16" t="s">
        <v>155</v>
      </c>
      <c r="D137" s="19" t="s">
        <v>24</v>
      </c>
      <c r="E137" s="19"/>
      <c r="F137" s="19"/>
      <c r="G137" s="23">
        <v>1299958.33</v>
      </c>
      <c r="H137" s="13">
        <v>12</v>
      </c>
      <c r="I137" s="4">
        <v>17262</v>
      </c>
      <c r="J137" s="4">
        <v>15599500</v>
      </c>
      <c r="K137" s="27">
        <v>1438.5</v>
      </c>
    </row>
    <row r="138" spans="1:11" x14ac:dyDescent="0.2">
      <c r="A138" s="22">
        <v>2017</v>
      </c>
      <c r="B138" s="30">
        <v>3</v>
      </c>
      <c r="C138" s="16" t="s">
        <v>155</v>
      </c>
      <c r="D138" s="19" t="s">
        <v>24</v>
      </c>
      <c r="E138" s="19"/>
      <c r="F138" s="19"/>
      <c r="G138" s="23">
        <v>1691250</v>
      </c>
      <c r="H138" s="13">
        <v>8</v>
      </c>
      <c r="I138" s="4">
        <v>18282</v>
      </c>
      <c r="J138" s="4">
        <v>13530000</v>
      </c>
      <c r="K138" s="27">
        <v>2285.25</v>
      </c>
    </row>
    <row r="139" spans="1:11" x14ac:dyDescent="0.2">
      <c r="A139" s="22">
        <v>2014</v>
      </c>
      <c r="B139" s="30">
        <v>3</v>
      </c>
      <c r="C139" s="16" t="s">
        <v>206</v>
      </c>
      <c r="D139" s="19" t="s">
        <v>16</v>
      </c>
      <c r="E139" s="19"/>
      <c r="F139" s="19"/>
      <c r="G139" s="23">
        <v>1281914.25</v>
      </c>
      <c r="H139" s="13">
        <v>4</v>
      </c>
      <c r="I139" s="4">
        <v>7543</v>
      </c>
      <c r="J139" s="4">
        <v>5127657</v>
      </c>
      <c r="K139" s="27">
        <v>1885.75</v>
      </c>
    </row>
    <row r="140" spans="1:11" x14ac:dyDescent="0.2">
      <c r="A140" s="22">
        <v>2015</v>
      </c>
      <c r="B140" s="30">
        <v>3</v>
      </c>
      <c r="C140" s="16" t="s">
        <v>206</v>
      </c>
      <c r="D140" s="19" t="s">
        <v>16</v>
      </c>
      <c r="E140" s="19"/>
      <c r="F140" s="19"/>
      <c r="G140" s="23">
        <v>1181963.31</v>
      </c>
      <c r="H140" s="13">
        <v>29</v>
      </c>
      <c r="I140" s="4">
        <v>52425</v>
      </c>
      <c r="J140" s="4">
        <v>34276936</v>
      </c>
      <c r="K140" s="27">
        <v>1807.7586206896551</v>
      </c>
    </row>
    <row r="141" spans="1:11" x14ac:dyDescent="0.2">
      <c r="A141" s="22">
        <v>2016</v>
      </c>
      <c r="B141" s="30">
        <v>3</v>
      </c>
      <c r="C141" s="16" t="s">
        <v>206</v>
      </c>
      <c r="D141" s="19" t="s">
        <v>16</v>
      </c>
      <c r="E141" s="19"/>
      <c r="F141" s="19"/>
      <c r="G141" s="23">
        <v>1293835.6000000001</v>
      </c>
      <c r="H141" s="13">
        <v>15</v>
      </c>
      <c r="I141" s="4">
        <v>27468</v>
      </c>
      <c r="J141" s="4">
        <v>19407534</v>
      </c>
      <c r="K141" s="27">
        <v>1831.2</v>
      </c>
    </row>
    <row r="142" spans="1:11" x14ac:dyDescent="0.2">
      <c r="A142" s="22">
        <v>2017</v>
      </c>
      <c r="B142" s="30">
        <v>3</v>
      </c>
      <c r="C142" s="16" t="s">
        <v>206</v>
      </c>
      <c r="D142" s="19" t="s">
        <v>16</v>
      </c>
      <c r="E142" s="19"/>
      <c r="F142" s="19"/>
      <c r="G142" s="23">
        <v>1230000</v>
      </c>
      <c r="H142" s="13">
        <v>1</v>
      </c>
      <c r="I142" s="4">
        <v>1839</v>
      </c>
      <c r="J142" s="4">
        <v>1230000</v>
      </c>
      <c r="K142" s="27">
        <v>1839</v>
      </c>
    </row>
    <row r="143" spans="1:11" x14ac:dyDescent="0.2">
      <c r="A143" s="22">
        <v>2015</v>
      </c>
      <c r="B143" s="30">
        <v>3</v>
      </c>
      <c r="C143" s="16" t="s">
        <v>206</v>
      </c>
      <c r="D143" s="19" t="s">
        <v>24</v>
      </c>
      <c r="E143" s="19"/>
      <c r="F143" s="19"/>
      <c r="G143" s="23">
        <v>1581717</v>
      </c>
      <c r="H143" s="13">
        <v>10</v>
      </c>
      <c r="I143" s="4">
        <v>20794</v>
      </c>
      <c r="J143" s="4">
        <v>15817170</v>
      </c>
      <c r="K143" s="27">
        <v>2079.4</v>
      </c>
    </row>
    <row r="144" spans="1:11" x14ac:dyDescent="0.2">
      <c r="A144" s="22">
        <v>2016</v>
      </c>
      <c r="B144" s="30">
        <v>3</v>
      </c>
      <c r="C144" s="16" t="s">
        <v>206</v>
      </c>
      <c r="D144" s="19" t="s">
        <v>24</v>
      </c>
      <c r="E144" s="19"/>
      <c r="F144" s="19"/>
      <c r="G144" s="23">
        <v>1581821.73</v>
      </c>
      <c r="H144" s="13">
        <v>11</v>
      </c>
      <c r="I144" s="4">
        <v>22144</v>
      </c>
      <c r="J144" s="4">
        <v>17400039</v>
      </c>
      <c r="K144" s="27">
        <v>2013.090909090909</v>
      </c>
    </row>
    <row r="145" spans="1:11" x14ac:dyDescent="0.2">
      <c r="A145" s="22">
        <v>2017</v>
      </c>
      <c r="B145" s="30">
        <v>3</v>
      </c>
      <c r="C145" s="16" t="s">
        <v>206</v>
      </c>
      <c r="D145" s="19" t="s">
        <v>24</v>
      </c>
      <c r="E145" s="19"/>
      <c r="F145" s="19"/>
      <c r="G145" s="23">
        <v>1497216</v>
      </c>
      <c r="H145" s="13">
        <v>3</v>
      </c>
      <c r="I145" s="4">
        <v>6117</v>
      </c>
      <c r="J145" s="4">
        <v>4491648</v>
      </c>
      <c r="K145" s="27">
        <v>2039</v>
      </c>
    </row>
    <row r="146" spans="1:11" x14ac:dyDescent="0.2">
      <c r="A146" s="22">
        <v>2015</v>
      </c>
      <c r="B146" s="30">
        <v>4</v>
      </c>
      <c r="C146" s="16" t="s">
        <v>254</v>
      </c>
      <c r="D146" s="19" t="s">
        <v>24</v>
      </c>
      <c r="E146" s="19"/>
      <c r="F146" s="19"/>
      <c r="G146" s="23">
        <v>2034166.67</v>
      </c>
      <c r="H146" s="13">
        <v>6</v>
      </c>
      <c r="I146" s="4">
        <v>14886</v>
      </c>
      <c r="J146" s="4">
        <v>12205000</v>
      </c>
      <c r="K146" s="27">
        <v>2481</v>
      </c>
    </row>
    <row r="147" spans="1:11" x14ac:dyDescent="0.2">
      <c r="A147" s="22">
        <v>2016</v>
      </c>
      <c r="B147" s="30">
        <v>4</v>
      </c>
      <c r="C147" s="16" t="s">
        <v>254</v>
      </c>
      <c r="D147" s="19" t="s">
        <v>24</v>
      </c>
      <c r="E147" s="19"/>
      <c r="F147" s="19"/>
      <c r="G147" s="23">
        <v>1750000</v>
      </c>
      <c r="H147" s="13">
        <v>6</v>
      </c>
      <c r="I147" s="4">
        <v>13383</v>
      </c>
      <c r="J147" s="4">
        <v>10500000</v>
      </c>
      <c r="K147" s="27">
        <v>2230.5</v>
      </c>
    </row>
    <row r="148" spans="1:11" x14ac:dyDescent="0.2">
      <c r="A148" s="22">
        <v>2017</v>
      </c>
      <c r="B148" s="30">
        <v>4</v>
      </c>
      <c r="C148" s="16" t="s">
        <v>254</v>
      </c>
      <c r="D148" s="19" t="s">
        <v>24</v>
      </c>
      <c r="E148" s="19"/>
      <c r="F148" s="19"/>
      <c r="G148" s="23">
        <v>2020833.33</v>
      </c>
      <c r="H148" s="13">
        <v>6</v>
      </c>
      <c r="I148" s="4">
        <v>10839</v>
      </c>
      <c r="J148" s="4">
        <v>12125000</v>
      </c>
      <c r="K148" s="27">
        <v>1806.5</v>
      </c>
    </row>
    <row r="149" spans="1:11" x14ac:dyDescent="0.2">
      <c r="A149" s="22">
        <v>2014</v>
      </c>
      <c r="B149" s="30">
        <v>4</v>
      </c>
      <c r="C149" s="16" t="s">
        <v>127</v>
      </c>
      <c r="D149" s="19" t="s">
        <v>16</v>
      </c>
      <c r="E149" s="19"/>
      <c r="F149" s="19"/>
      <c r="G149" s="23">
        <v>530000</v>
      </c>
      <c r="H149" s="13">
        <v>1</v>
      </c>
      <c r="I149" s="4">
        <v>592</v>
      </c>
      <c r="J149" s="4">
        <v>530000</v>
      </c>
      <c r="K149" s="27">
        <v>592</v>
      </c>
    </row>
    <row r="150" spans="1:11" x14ac:dyDescent="0.2">
      <c r="A150" s="22">
        <v>2015</v>
      </c>
      <c r="B150" s="30">
        <v>4</v>
      </c>
      <c r="C150" s="16" t="s">
        <v>127</v>
      </c>
      <c r="D150" s="19" t="s">
        <v>16</v>
      </c>
      <c r="E150" s="19"/>
      <c r="F150" s="19"/>
      <c r="G150" s="23">
        <v>728105.81</v>
      </c>
      <c r="H150" s="13">
        <v>27</v>
      </c>
      <c r="I150" s="4">
        <v>26560</v>
      </c>
      <c r="J150" s="4">
        <v>19658857</v>
      </c>
      <c r="K150" s="27">
        <v>983.7037037037037</v>
      </c>
    </row>
    <row r="151" spans="1:11" x14ac:dyDescent="0.2">
      <c r="A151" s="22">
        <v>2016</v>
      </c>
      <c r="B151" s="30">
        <v>4</v>
      </c>
      <c r="C151" s="16" t="s">
        <v>127</v>
      </c>
      <c r="D151" s="19" t="s">
        <v>16</v>
      </c>
      <c r="E151" s="19"/>
      <c r="F151" s="19"/>
      <c r="G151" s="23">
        <v>622263.56000000006</v>
      </c>
      <c r="H151" s="13">
        <v>25</v>
      </c>
      <c r="I151" s="4">
        <v>18480</v>
      </c>
      <c r="J151" s="4">
        <v>15556589</v>
      </c>
      <c r="K151" s="27">
        <v>739.2</v>
      </c>
    </row>
    <row r="152" spans="1:11" x14ac:dyDescent="0.2">
      <c r="A152" s="22">
        <v>2017</v>
      </c>
      <c r="B152" s="30">
        <v>4</v>
      </c>
      <c r="C152" s="16" t="s">
        <v>127</v>
      </c>
      <c r="D152" s="19" t="s">
        <v>16</v>
      </c>
      <c r="E152" s="19"/>
      <c r="F152" s="19"/>
      <c r="G152" s="23">
        <v>818142.45</v>
      </c>
      <c r="H152" s="13">
        <v>33</v>
      </c>
      <c r="I152" s="4">
        <v>32263</v>
      </c>
      <c r="J152" s="4">
        <v>26998701</v>
      </c>
      <c r="K152" s="27">
        <v>977.66666666666663</v>
      </c>
    </row>
    <row r="153" spans="1:11" x14ac:dyDescent="0.2">
      <c r="A153" s="22">
        <v>2018</v>
      </c>
      <c r="B153" s="30">
        <v>4</v>
      </c>
      <c r="C153" s="16" t="s">
        <v>127</v>
      </c>
      <c r="D153" s="19" t="s">
        <v>16</v>
      </c>
      <c r="E153" s="19"/>
      <c r="F153" s="19"/>
      <c r="G153" s="23">
        <v>725000</v>
      </c>
      <c r="H153" s="13">
        <v>1</v>
      </c>
      <c r="I153" s="4">
        <v>830</v>
      </c>
      <c r="J153" s="4">
        <v>725000</v>
      </c>
      <c r="K153" s="27">
        <v>830</v>
      </c>
    </row>
    <row r="154" spans="1:11" x14ac:dyDescent="0.2">
      <c r="A154" s="22">
        <v>2015</v>
      </c>
      <c r="B154" s="30">
        <v>4</v>
      </c>
      <c r="C154" s="16" t="s">
        <v>127</v>
      </c>
      <c r="D154" s="19" t="s">
        <v>24</v>
      </c>
      <c r="E154" s="19"/>
      <c r="F154" s="19"/>
      <c r="G154" s="23">
        <v>1672315.57</v>
      </c>
      <c r="H154" s="13">
        <v>14</v>
      </c>
      <c r="I154" s="4">
        <v>31252</v>
      </c>
      <c r="J154" s="4">
        <v>23412418</v>
      </c>
      <c r="K154" s="27">
        <v>2232.2857142857142</v>
      </c>
    </row>
    <row r="155" spans="1:11" x14ac:dyDescent="0.2">
      <c r="A155" s="22">
        <v>2016</v>
      </c>
      <c r="B155" s="30">
        <v>4</v>
      </c>
      <c r="C155" s="16" t="s">
        <v>127</v>
      </c>
      <c r="D155" s="19" t="s">
        <v>24</v>
      </c>
      <c r="E155" s="19"/>
      <c r="F155" s="19"/>
      <c r="G155" s="23">
        <v>1987636.36</v>
      </c>
      <c r="H155" s="13">
        <v>11</v>
      </c>
      <c r="I155" s="4">
        <v>27397</v>
      </c>
      <c r="J155" s="4">
        <v>21864000</v>
      </c>
      <c r="K155" s="27">
        <v>2490.6363636363635</v>
      </c>
    </row>
    <row r="156" spans="1:11" x14ac:dyDescent="0.2">
      <c r="A156" s="22">
        <v>2017</v>
      </c>
      <c r="B156" s="30">
        <v>4</v>
      </c>
      <c r="C156" s="16" t="s">
        <v>127</v>
      </c>
      <c r="D156" s="19" t="s">
        <v>24</v>
      </c>
      <c r="E156" s="19"/>
      <c r="F156" s="19"/>
      <c r="G156" s="23">
        <v>1917333.33</v>
      </c>
      <c r="H156" s="13">
        <v>15</v>
      </c>
      <c r="I156" s="4">
        <v>29661</v>
      </c>
      <c r="J156" s="4">
        <v>28760000</v>
      </c>
      <c r="K156" s="27">
        <v>1977.4</v>
      </c>
    </row>
    <row r="157" spans="1:11" x14ac:dyDescent="0.2">
      <c r="A157" s="22">
        <v>2018</v>
      </c>
      <c r="B157" s="30">
        <v>4</v>
      </c>
      <c r="C157" s="16" t="s">
        <v>127</v>
      </c>
      <c r="D157" s="19" t="s">
        <v>24</v>
      </c>
      <c r="E157" s="19"/>
      <c r="F157" s="19"/>
      <c r="G157" s="23">
        <v>2150000</v>
      </c>
      <c r="H157" s="13">
        <v>1</v>
      </c>
      <c r="I157" s="4">
        <v>1873</v>
      </c>
      <c r="J157" s="4">
        <v>2150000</v>
      </c>
      <c r="K157" s="27">
        <v>1873</v>
      </c>
    </row>
    <row r="158" spans="1:11" x14ac:dyDescent="0.2">
      <c r="A158" s="22">
        <v>2014</v>
      </c>
      <c r="B158" s="30">
        <v>4</v>
      </c>
      <c r="C158" s="16" t="s">
        <v>61</v>
      </c>
      <c r="D158" s="19" t="s">
        <v>24</v>
      </c>
      <c r="E158" s="19"/>
      <c r="F158" s="19"/>
      <c r="G158" s="23">
        <v>2075000</v>
      </c>
      <c r="H158" s="13">
        <v>1</v>
      </c>
      <c r="I158" s="4">
        <v>2200</v>
      </c>
      <c r="J158" s="4">
        <v>2075000</v>
      </c>
      <c r="K158" s="27">
        <v>2200</v>
      </c>
    </row>
    <row r="159" spans="1:11" x14ac:dyDescent="0.2">
      <c r="A159" s="22">
        <v>2015</v>
      </c>
      <c r="B159" s="30">
        <v>4</v>
      </c>
      <c r="C159" s="16" t="s">
        <v>61</v>
      </c>
      <c r="D159" s="19" t="s">
        <v>24</v>
      </c>
      <c r="E159" s="19"/>
      <c r="F159" s="19"/>
      <c r="G159" s="23">
        <v>2389750</v>
      </c>
      <c r="H159" s="13">
        <v>16</v>
      </c>
      <c r="I159" s="4">
        <v>38164</v>
      </c>
      <c r="J159" s="4">
        <v>38236000</v>
      </c>
      <c r="K159" s="27">
        <v>2385.25</v>
      </c>
    </row>
    <row r="160" spans="1:11" x14ac:dyDescent="0.2">
      <c r="A160" s="22">
        <v>2016</v>
      </c>
      <c r="B160" s="30">
        <v>4</v>
      </c>
      <c r="C160" s="16" t="s">
        <v>61</v>
      </c>
      <c r="D160" s="19" t="s">
        <v>24</v>
      </c>
      <c r="E160" s="19"/>
      <c r="F160" s="19"/>
      <c r="G160" s="23">
        <v>2205972.62</v>
      </c>
      <c r="H160" s="13">
        <v>21</v>
      </c>
      <c r="I160" s="4">
        <v>57237</v>
      </c>
      <c r="J160" s="4">
        <v>46325425</v>
      </c>
      <c r="K160" s="27">
        <v>2725.5714285714284</v>
      </c>
    </row>
    <row r="161" spans="1:11" x14ac:dyDescent="0.2">
      <c r="A161" s="22">
        <v>2017</v>
      </c>
      <c r="B161" s="30">
        <v>4</v>
      </c>
      <c r="C161" s="16" t="s">
        <v>61</v>
      </c>
      <c r="D161" s="19" t="s">
        <v>24</v>
      </c>
      <c r="E161" s="19"/>
      <c r="F161" s="19"/>
      <c r="G161" s="23">
        <v>2324846.15</v>
      </c>
      <c r="H161" s="13">
        <v>13</v>
      </c>
      <c r="I161" s="4">
        <v>24383</v>
      </c>
      <c r="J161" s="4">
        <v>30223000</v>
      </c>
      <c r="K161" s="27">
        <v>1875.6153846153845</v>
      </c>
    </row>
    <row r="162" spans="1:11" x14ac:dyDescent="0.2">
      <c r="A162" s="22">
        <v>2015</v>
      </c>
      <c r="B162" s="30">
        <v>4</v>
      </c>
      <c r="C162" s="16" t="s">
        <v>144</v>
      </c>
      <c r="D162" s="19" t="s">
        <v>24</v>
      </c>
      <c r="E162" s="19"/>
      <c r="F162" s="19"/>
      <c r="G162" s="23">
        <v>1835854.21</v>
      </c>
      <c r="H162" s="13">
        <v>24</v>
      </c>
      <c r="I162" s="4">
        <v>53022</v>
      </c>
      <c r="J162" s="4">
        <v>44060501</v>
      </c>
      <c r="K162" s="27">
        <v>2209.25</v>
      </c>
    </row>
    <row r="163" spans="1:11" x14ac:dyDescent="0.2">
      <c r="A163" s="22">
        <v>2016</v>
      </c>
      <c r="B163" s="30">
        <v>4</v>
      </c>
      <c r="C163" s="16" t="s">
        <v>144</v>
      </c>
      <c r="D163" s="19" t="s">
        <v>24</v>
      </c>
      <c r="E163" s="19"/>
      <c r="F163" s="19"/>
      <c r="G163" s="23">
        <v>1467171.05</v>
      </c>
      <c r="H163" s="13">
        <v>19</v>
      </c>
      <c r="I163" s="4">
        <v>32078</v>
      </c>
      <c r="J163" s="4">
        <v>27876250</v>
      </c>
      <c r="K163" s="27">
        <v>1688.3157894736842</v>
      </c>
    </row>
    <row r="164" spans="1:11" x14ac:dyDescent="0.2">
      <c r="A164" s="22">
        <v>2017</v>
      </c>
      <c r="B164" s="30">
        <v>4</v>
      </c>
      <c r="C164" s="16" t="s">
        <v>144</v>
      </c>
      <c r="D164" s="19" t="s">
        <v>24</v>
      </c>
      <c r="E164" s="19"/>
      <c r="F164" s="19"/>
      <c r="G164" s="23">
        <v>1702000</v>
      </c>
      <c r="H164" s="13">
        <v>9</v>
      </c>
      <c r="I164" s="4">
        <v>16394</v>
      </c>
      <c r="J164" s="4">
        <v>15318000</v>
      </c>
      <c r="K164" s="27">
        <v>1821.5555555555557</v>
      </c>
    </row>
    <row r="165" spans="1:11" x14ac:dyDescent="0.2">
      <c r="A165" s="22">
        <v>2015</v>
      </c>
      <c r="B165" s="30">
        <v>4</v>
      </c>
      <c r="C165" s="16" t="s">
        <v>35</v>
      </c>
      <c r="D165" s="19" t="s">
        <v>16</v>
      </c>
      <c r="E165" s="19"/>
      <c r="F165" s="19"/>
      <c r="G165" s="23">
        <v>912500</v>
      </c>
      <c r="H165" s="13">
        <v>4</v>
      </c>
      <c r="I165" s="4">
        <v>5382</v>
      </c>
      <c r="J165" s="4">
        <v>3650000</v>
      </c>
      <c r="K165" s="27">
        <v>1345.5</v>
      </c>
    </row>
    <row r="166" spans="1:11" x14ac:dyDescent="0.2">
      <c r="A166" s="22">
        <v>2017</v>
      </c>
      <c r="B166" s="30">
        <v>4</v>
      </c>
      <c r="C166" s="16" t="s">
        <v>35</v>
      </c>
      <c r="D166" s="19" t="s">
        <v>16</v>
      </c>
      <c r="E166" s="19"/>
      <c r="F166" s="19"/>
      <c r="G166" s="23">
        <v>1018333.33</v>
      </c>
      <c r="H166" s="13">
        <v>3</v>
      </c>
      <c r="I166" s="4">
        <v>4229</v>
      </c>
      <c r="J166" s="4">
        <v>3055000</v>
      </c>
      <c r="K166" s="27">
        <v>1409.6666666666667</v>
      </c>
    </row>
    <row r="167" spans="1:11" x14ac:dyDescent="0.2">
      <c r="A167" s="22">
        <v>2015</v>
      </c>
      <c r="B167" s="30">
        <v>4</v>
      </c>
      <c r="C167" s="16" t="s">
        <v>35</v>
      </c>
      <c r="D167" s="19" t="s">
        <v>24</v>
      </c>
      <c r="E167" s="19"/>
      <c r="F167" s="19"/>
      <c r="G167" s="23">
        <v>1414090.77</v>
      </c>
      <c r="H167" s="13">
        <v>13</v>
      </c>
      <c r="I167" s="4">
        <v>19020</v>
      </c>
      <c r="J167" s="4">
        <v>18383180</v>
      </c>
      <c r="K167" s="27">
        <v>1463.0769230769231</v>
      </c>
    </row>
    <row r="168" spans="1:11" x14ac:dyDescent="0.2">
      <c r="A168" s="22">
        <v>2016</v>
      </c>
      <c r="B168" s="30">
        <v>4</v>
      </c>
      <c r="C168" s="16" t="s">
        <v>35</v>
      </c>
      <c r="D168" s="19" t="s">
        <v>24</v>
      </c>
      <c r="E168" s="19"/>
      <c r="F168" s="19"/>
      <c r="G168" s="23">
        <v>1263688.8899999999</v>
      </c>
      <c r="H168" s="13">
        <v>9</v>
      </c>
      <c r="I168" s="4">
        <v>11948</v>
      </c>
      <c r="J168" s="4">
        <v>11373200</v>
      </c>
      <c r="K168" s="27">
        <v>1327.5555555555557</v>
      </c>
    </row>
    <row r="169" spans="1:11" x14ac:dyDescent="0.2">
      <c r="A169" s="22">
        <v>2017</v>
      </c>
      <c r="B169" s="30">
        <v>4</v>
      </c>
      <c r="C169" s="16" t="s">
        <v>35</v>
      </c>
      <c r="D169" s="19" t="s">
        <v>24</v>
      </c>
      <c r="E169" s="19"/>
      <c r="F169" s="19"/>
      <c r="G169" s="23">
        <v>1553714.29</v>
      </c>
      <c r="H169" s="13">
        <v>7</v>
      </c>
      <c r="I169" s="4">
        <v>14558</v>
      </c>
      <c r="J169" s="4">
        <v>10876000</v>
      </c>
      <c r="K169" s="27">
        <v>2079.7142857142858</v>
      </c>
    </row>
    <row r="170" spans="1:11" x14ac:dyDescent="0.2">
      <c r="A170" s="22">
        <v>2015</v>
      </c>
      <c r="B170" s="30">
        <v>4</v>
      </c>
      <c r="C170" s="16" t="s">
        <v>121</v>
      </c>
      <c r="D170" s="19" t="s">
        <v>24</v>
      </c>
      <c r="E170" s="19"/>
      <c r="F170" s="19"/>
      <c r="G170" s="23">
        <v>1493840.91</v>
      </c>
      <c r="H170" s="13">
        <v>22</v>
      </c>
      <c r="I170" s="4">
        <v>45227</v>
      </c>
      <c r="J170" s="4">
        <v>32864500</v>
      </c>
      <c r="K170" s="27">
        <v>2055.7727272727275</v>
      </c>
    </row>
    <row r="171" spans="1:11" x14ac:dyDescent="0.2">
      <c r="A171" s="22">
        <v>2016</v>
      </c>
      <c r="B171" s="30">
        <v>4</v>
      </c>
      <c r="C171" s="16" t="s">
        <v>121</v>
      </c>
      <c r="D171" s="19" t="s">
        <v>24</v>
      </c>
      <c r="E171" s="19"/>
      <c r="F171" s="19"/>
      <c r="G171" s="23">
        <v>1516566.67</v>
      </c>
      <c r="H171" s="13">
        <v>15</v>
      </c>
      <c r="I171" s="4">
        <v>25286</v>
      </c>
      <c r="J171" s="4">
        <v>22748500</v>
      </c>
      <c r="K171" s="27">
        <v>1685.7333333333333</v>
      </c>
    </row>
    <row r="172" spans="1:11" x14ac:dyDescent="0.2">
      <c r="A172" s="22">
        <v>2017</v>
      </c>
      <c r="B172" s="30">
        <v>4</v>
      </c>
      <c r="C172" s="16" t="s">
        <v>121</v>
      </c>
      <c r="D172" s="19" t="s">
        <v>24</v>
      </c>
      <c r="E172" s="19"/>
      <c r="F172" s="19"/>
      <c r="G172" s="23">
        <v>2024529.41</v>
      </c>
      <c r="H172" s="13">
        <v>17</v>
      </c>
      <c r="I172" s="4">
        <v>37914</v>
      </c>
      <c r="J172" s="4">
        <v>34417000</v>
      </c>
      <c r="K172" s="27">
        <v>2230.2352941176468</v>
      </c>
    </row>
    <row r="173" spans="1:11" x14ac:dyDescent="0.2">
      <c r="A173" s="22">
        <v>2018</v>
      </c>
      <c r="B173" s="30">
        <v>4</v>
      </c>
      <c r="C173" s="16" t="s">
        <v>121</v>
      </c>
      <c r="D173" s="19" t="s">
        <v>24</v>
      </c>
      <c r="E173" s="19"/>
      <c r="F173" s="19"/>
      <c r="G173" s="23">
        <v>2383333.33</v>
      </c>
      <c r="H173" s="13">
        <v>3</v>
      </c>
      <c r="I173" s="4">
        <v>9520</v>
      </c>
      <c r="J173" s="4">
        <v>7150000</v>
      </c>
      <c r="K173" s="27">
        <v>3173.3333333333335</v>
      </c>
    </row>
    <row r="174" spans="1:11" x14ac:dyDescent="0.2">
      <c r="A174" s="22">
        <v>2015</v>
      </c>
      <c r="B174" s="30">
        <v>4</v>
      </c>
      <c r="C174" s="16" t="s">
        <v>1741</v>
      </c>
      <c r="D174" s="19" t="s">
        <v>24</v>
      </c>
      <c r="E174" s="19"/>
      <c r="F174" s="19"/>
      <c r="G174" s="23">
        <v>1202546.6499999999</v>
      </c>
      <c r="H174" s="13">
        <v>23</v>
      </c>
      <c r="I174" s="4">
        <v>21691</v>
      </c>
      <c r="J174" s="4">
        <v>27658573</v>
      </c>
      <c r="K174" s="27">
        <v>943.08695652173913</v>
      </c>
    </row>
    <row r="175" spans="1:11" x14ac:dyDescent="0.2">
      <c r="A175" s="22">
        <v>2016</v>
      </c>
      <c r="B175" s="30">
        <v>4</v>
      </c>
      <c r="C175" s="16" t="s">
        <v>1742</v>
      </c>
      <c r="D175" s="19" t="s">
        <v>24</v>
      </c>
      <c r="E175" s="19"/>
      <c r="F175" s="19"/>
      <c r="G175" s="23">
        <v>1211785.31</v>
      </c>
      <c r="H175" s="13">
        <v>32</v>
      </c>
      <c r="I175" s="4">
        <v>29211</v>
      </c>
      <c r="J175" s="4">
        <v>38777130</v>
      </c>
      <c r="K175" s="27">
        <v>912.84375</v>
      </c>
    </row>
    <row r="176" spans="1:11" x14ac:dyDescent="0.2">
      <c r="A176" s="22">
        <v>2017</v>
      </c>
      <c r="B176" s="30">
        <v>4</v>
      </c>
      <c r="C176" s="16" t="s">
        <v>1743</v>
      </c>
      <c r="D176" s="19" t="s">
        <v>24</v>
      </c>
      <c r="E176" s="19"/>
      <c r="F176" s="19"/>
      <c r="G176" s="23">
        <v>1317771.68</v>
      </c>
      <c r="H176" s="13">
        <v>22</v>
      </c>
      <c r="I176" s="4">
        <v>23279</v>
      </c>
      <c r="J176" s="4">
        <v>28990977</v>
      </c>
      <c r="K176" s="27">
        <v>1058.1363636363637</v>
      </c>
    </row>
    <row r="177" spans="1:11" x14ac:dyDescent="0.2">
      <c r="A177" s="22">
        <v>2015</v>
      </c>
      <c r="B177" s="30">
        <v>4</v>
      </c>
      <c r="C177" s="16" t="s">
        <v>105</v>
      </c>
      <c r="D177" s="19" t="s">
        <v>16</v>
      </c>
      <c r="E177" s="19"/>
      <c r="F177" s="19"/>
      <c r="G177" s="23">
        <v>673666.67</v>
      </c>
      <c r="H177" s="13">
        <v>3</v>
      </c>
      <c r="I177" s="4">
        <v>2608</v>
      </c>
      <c r="J177" s="4">
        <v>2021000</v>
      </c>
      <c r="K177" s="27">
        <v>869.33333333333337</v>
      </c>
    </row>
    <row r="178" spans="1:11" x14ac:dyDescent="0.2">
      <c r="A178" s="22">
        <v>2017</v>
      </c>
      <c r="B178" s="30">
        <v>4</v>
      </c>
      <c r="C178" s="16" t="s">
        <v>105</v>
      </c>
      <c r="D178" s="19" t="s">
        <v>16</v>
      </c>
      <c r="E178" s="19"/>
      <c r="F178" s="19"/>
      <c r="G178" s="23">
        <v>725000</v>
      </c>
      <c r="H178" s="13">
        <v>1</v>
      </c>
      <c r="I178" s="4">
        <v>860</v>
      </c>
      <c r="J178" s="4">
        <v>725000</v>
      </c>
      <c r="K178" s="27">
        <v>860</v>
      </c>
    </row>
    <row r="179" spans="1:11" x14ac:dyDescent="0.2">
      <c r="A179" s="22">
        <v>2014</v>
      </c>
      <c r="B179" s="30">
        <v>4</v>
      </c>
      <c r="C179" s="16" t="s">
        <v>105</v>
      </c>
      <c r="D179" s="19" t="s">
        <v>24</v>
      </c>
      <c r="E179" s="19"/>
      <c r="F179" s="19"/>
      <c r="G179" s="23">
        <v>1215000</v>
      </c>
      <c r="H179" s="13">
        <v>3</v>
      </c>
      <c r="I179" s="4">
        <v>2025</v>
      </c>
      <c r="J179" s="4">
        <v>3645000</v>
      </c>
      <c r="K179" s="27">
        <v>675</v>
      </c>
    </row>
    <row r="180" spans="1:11" x14ac:dyDescent="0.2">
      <c r="A180" s="22">
        <v>2015</v>
      </c>
      <c r="B180" s="30">
        <v>4</v>
      </c>
      <c r="C180" s="16" t="s">
        <v>105</v>
      </c>
      <c r="D180" s="19" t="s">
        <v>24</v>
      </c>
      <c r="E180" s="19"/>
      <c r="F180" s="19"/>
      <c r="G180" s="23">
        <v>1359101.81</v>
      </c>
      <c r="H180" s="13">
        <v>57</v>
      </c>
      <c r="I180" s="4">
        <v>76982</v>
      </c>
      <c r="J180" s="4">
        <v>77468803</v>
      </c>
      <c r="K180" s="27">
        <v>1350.5614035087719</v>
      </c>
    </row>
    <row r="181" spans="1:11" x14ac:dyDescent="0.2">
      <c r="A181" s="22">
        <v>2016</v>
      </c>
      <c r="B181" s="30">
        <v>4</v>
      </c>
      <c r="C181" s="16" t="s">
        <v>105</v>
      </c>
      <c r="D181" s="19" t="s">
        <v>24</v>
      </c>
      <c r="E181" s="19"/>
      <c r="F181" s="19"/>
      <c r="G181" s="23">
        <v>1327889.1599999999</v>
      </c>
      <c r="H181" s="13">
        <v>51</v>
      </c>
      <c r="I181" s="4">
        <v>61113</v>
      </c>
      <c r="J181" s="4">
        <v>67722347</v>
      </c>
      <c r="K181" s="27">
        <v>1198.2941176470588</v>
      </c>
    </row>
    <row r="182" spans="1:11" x14ac:dyDescent="0.2">
      <c r="A182" s="22">
        <v>2017</v>
      </c>
      <c r="B182" s="30">
        <v>4</v>
      </c>
      <c r="C182" s="16" t="s">
        <v>105</v>
      </c>
      <c r="D182" s="19" t="s">
        <v>24</v>
      </c>
      <c r="E182" s="19"/>
      <c r="F182" s="19"/>
      <c r="G182" s="23">
        <v>1423196.04</v>
      </c>
      <c r="H182" s="13">
        <v>55</v>
      </c>
      <c r="I182" s="4">
        <v>70573</v>
      </c>
      <c r="J182" s="4">
        <v>78275782</v>
      </c>
      <c r="K182" s="27">
        <v>1283.1454545454546</v>
      </c>
    </row>
    <row r="183" spans="1:11" x14ac:dyDescent="0.2">
      <c r="A183" s="22">
        <v>2018</v>
      </c>
      <c r="B183" s="30">
        <v>4</v>
      </c>
      <c r="C183" s="16" t="s">
        <v>105</v>
      </c>
      <c r="D183" s="19" t="s">
        <v>24</v>
      </c>
      <c r="E183" s="19"/>
      <c r="F183" s="19"/>
      <c r="G183" s="23">
        <v>1686666.67</v>
      </c>
      <c r="H183" s="13">
        <v>3</v>
      </c>
      <c r="I183" s="4">
        <v>2722</v>
      </c>
      <c r="J183" s="4">
        <v>5060000</v>
      </c>
      <c r="K183" s="27">
        <v>907.33333333333337</v>
      </c>
    </row>
    <row r="184" spans="1:11" x14ac:dyDescent="0.2">
      <c r="A184" s="22">
        <v>2014</v>
      </c>
      <c r="B184" s="30">
        <v>4</v>
      </c>
      <c r="C184" s="16" t="s">
        <v>81</v>
      </c>
      <c r="D184" s="19" t="s">
        <v>24</v>
      </c>
      <c r="E184" s="19"/>
      <c r="F184" s="19"/>
      <c r="G184" s="23">
        <v>3330000</v>
      </c>
      <c r="H184" s="13">
        <v>1</v>
      </c>
      <c r="I184" s="4">
        <v>6762</v>
      </c>
      <c r="J184" s="4">
        <v>3330000</v>
      </c>
      <c r="K184" s="27">
        <v>6762</v>
      </c>
    </row>
    <row r="185" spans="1:11" x14ac:dyDescent="0.2">
      <c r="A185" s="22">
        <v>2015</v>
      </c>
      <c r="B185" s="30">
        <v>4</v>
      </c>
      <c r="C185" s="16" t="s">
        <v>81</v>
      </c>
      <c r="D185" s="19" t="s">
        <v>24</v>
      </c>
      <c r="E185" s="19"/>
      <c r="F185" s="19"/>
      <c r="G185" s="23">
        <v>2136250</v>
      </c>
      <c r="H185" s="13">
        <v>24</v>
      </c>
      <c r="I185" s="4">
        <v>72571</v>
      </c>
      <c r="J185" s="4">
        <v>51270000</v>
      </c>
      <c r="K185" s="27">
        <v>3023.7916666666665</v>
      </c>
    </row>
    <row r="186" spans="1:11" x14ac:dyDescent="0.2">
      <c r="A186" s="22">
        <v>2016</v>
      </c>
      <c r="B186" s="30">
        <v>4</v>
      </c>
      <c r="C186" s="16" t="s">
        <v>81</v>
      </c>
      <c r="D186" s="19" t="s">
        <v>24</v>
      </c>
      <c r="E186" s="19"/>
      <c r="F186" s="19"/>
      <c r="G186" s="23">
        <v>2481428.5699999998</v>
      </c>
      <c r="H186" s="13">
        <v>7</v>
      </c>
      <c r="I186" s="4">
        <v>23169</v>
      </c>
      <c r="J186" s="4">
        <v>17370000</v>
      </c>
      <c r="K186" s="27">
        <v>3309.8571428571427</v>
      </c>
    </row>
    <row r="187" spans="1:11" x14ac:dyDescent="0.2">
      <c r="A187" s="22">
        <v>2017</v>
      </c>
      <c r="B187" s="30">
        <v>4</v>
      </c>
      <c r="C187" s="16" t="s">
        <v>81</v>
      </c>
      <c r="D187" s="19" t="s">
        <v>24</v>
      </c>
      <c r="E187" s="19"/>
      <c r="F187" s="19"/>
      <c r="G187" s="23">
        <v>2418750</v>
      </c>
      <c r="H187" s="13">
        <v>8</v>
      </c>
      <c r="I187" s="4">
        <v>21370</v>
      </c>
      <c r="J187" s="4">
        <v>19350000</v>
      </c>
      <c r="K187" s="27">
        <v>2671.25</v>
      </c>
    </row>
    <row r="188" spans="1:11" x14ac:dyDescent="0.2">
      <c r="A188" s="22">
        <v>2018</v>
      </c>
      <c r="B188" s="30">
        <v>4</v>
      </c>
      <c r="C188" s="16" t="s">
        <v>81</v>
      </c>
      <c r="D188" s="19" t="s">
        <v>24</v>
      </c>
      <c r="E188" s="19"/>
      <c r="F188" s="19"/>
      <c r="G188" s="23">
        <v>2780000</v>
      </c>
      <c r="H188" s="13">
        <v>2</v>
      </c>
      <c r="I188" s="4">
        <v>6717</v>
      </c>
      <c r="J188" s="4">
        <v>5560000</v>
      </c>
      <c r="K188" s="27">
        <v>3358.5</v>
      </c>
    </row>
    <row r="189" spans="1:11" x14ac:dyDescent="0.2">
      <c r="A189" s="22">
        <v>2015</v>
      </c>
      <c r="B189" s="30">
        <v>4</v>
      </c>
      <c r="C189" s="16" t="s">
        <v>70</v>
      </c>
      <c r="D189" s="19" t="s">
        <v>16</v>
      </c>
      <c r="E189" s="19"/>
      <c r="F189" s="19"/>
      <c r="G189" s="23">
        <v>677500</v>
      </c>
      <c r="H189" s="13">
        <v>4</v>
      </c>
      <c r="I189" s="4">
        <v>4053</v>
      </c>
      <c r="J189" s="4">
        <v>2710000</v>
      </c>
      <c r="K189" s="27">
        <v>1013.25</v>
      </c>
    </row>
    <row r="190" spans="1:11" x14ac:dyDescent="0.2">
      <c r="A190" s="22">
        <v>2016</v>
      </c>
      <c r="B190" s="30">
        <v>4</v>
      </c>
      <c r="C190" s="16" t="s">
        <v>70</v>
      </c>
      <c r="D190" s="19" t="s">
        <v>16</v>
      </c>
      <c r="E190" s="19"/>
      <c r="F190" s="19"/>
      <c r="G190" s="23">
        <v>680000</v>
      </c>
      <c r="H190" s="13">
        <v>1</v>
      </c>
      <c r="I190" s="4">
        <v>831</v>
      </c>
      <c r="J190" s="4">
        <v>680000</v>
      </c>
      <c r="K190" s="27">
        <v>831</v>
      </c>
    </row>
    <row r="191" spans="1:11" x14ac:dyDescent="0.2">
      <c r="A191" s="22">
        <v>2017</v>
      </c>
      <c r="B191" s="30">
        <v>4</v>
      </c>
      <c r="C191" s="16" t="s">
        <v>70</v>
      </c>
      <c r="D191" s="19" t="s">
        <v>16</v>
      </c>
      <c r="E191" s="19"/>
      <c r="F191" s="19"/>
      <c r="G191" s="23">
        <v>720000</v>
      </c>
      <c r="H191" s="13">
        <v>1</v>
      </c>
      <c r="I191" s="4">
        <v>744</v>
      </c>
      <c r="J191" s="4">
        <v>720000</v>
      </c>
      <c r="K191" s="27">
        <v>744</v>
      </c>
    </row>
    <row r="192" spans="1:11" x14ac:dyDescent="0.2">
      <c r="A192" s="22">
        <v>2015</v>
      </c>
      <c r="B192" s="30">
        <v>4</v>
      </c>
      <c r="C192" s="16" t="s">
        <v>70</v>
      </c>
      <c r="D192" s="19" t="s">
        <v>24</v>
      </c>
      <c r="E192" s="19"/>
      <c r="F192" s="19"/>
      <c r="G192" s="23">
        <v>1408125</v>
      </c>
      <c r="H192" s="13">
        <v>6</v>
      </c>
      <c r="I192" s="4">
        <v>12638</v>
      </c>
      <c r="J192" s="4">
        <v>8448750</v>
      </c>
      <c r="K192" s="27">
        <v>2106.3333333333335</v>
      </c>
    </row>
    <row r="193" spans="1:11" x14ac:dyDescent="0.2">
      <c r="A193" s="22">
        <v>2016</v>
      </c>
      <c r="B193" s="30">
        <v>4</v>
      </c>
      <c r="C193" s="16" t="s">
        <v>70</v>
      </c>
      <c r="D193" s="19" t="s">
        <v>24</v>
      </c>
      <c r="E193" s="19"/>
      <c r="F193" s="19"/>
      <c r="G193" s="23">
        <v>1759823.33</v>
      </c>
      <c r="H193" s="13">
        <v>15</v>
      </c>
      <c r="I193" s="4">
        <v>34003</v>
      </c>
      <c r="J193" s="4">
        <v>26397350</v>
      </c>
      <c r="K193" s="27">
        <v>2266.8666666666668</v>
      </c>
    </row>
    <row r="194" spans="1:11" x14ac:dyDescent="0.2">
      <c r="A194" s="22">
        <v>2017</v>
      </c>
      <c r="B194" s="30">
        <v>4</v>
      </c>
      <c r="C194" s="16" t="s">
        <v>70</v>
      </c>
      <c r="D194" s="19" t="s">
        <v>24</v>
      </c>
      <c r="E194" s="19"/>
      <c r="F194" s="19"/>
      <c r="G194" s="23">
        <v>1654695.45</v>
      </c>
      <c r="H194" s="13">
        <v>11</v>
      </c>
      <c r="I194" s="4">
        <v>22186</v>
      </c>
      <c r="J194" s="4">
        <v>18201650</v>
      </c>
      <c r="K194" s="27">
        <v>2016.909090909091</v>
      </c>
    </row>
    <row r="195" spans="1:11" x14ac:dyDescent="0.2">
      <c r="A195" s="22">
        <v>2015</v>
      </c>
      <c r="B195" s="30">
        <v>4</v>
      </c>
      <c r="C195" s="16" t="s">
        <v>138</v>
      </c>
      <c r="D195" s="19" t="s">
        <v>24</v>
      </c>
      <c r="E195" s="19"/>
      <c r="F195" s="19"/>
      <c r="G195" s="23">
        <v>1612199.89</v>
      </c>
      <c r="H195" s="13">
        <v>9</v>
      </c>
      <c r="I195" s="4">
        <v>17898</v>
      </c>
      <c r="J195" s="4">
        <v>14509799</v>
      </c>
      <c r="K195" s="27">
        <v>1988.6666666666667</v>
      </c>
    </row>
    <row r="196" spans="1:11" x14ac:dyDescent="0.2">
      <c r="A196" s="22">
        <v>2016</v>
      </c>
      <c r="B196" s="30">
        <v>4</v>
      </c>
      <c r="C196" s="16" t="s">
        <v>138</v>
      </c>
      <c r="D196" s="19" t="s">
        <v>24</v>
      </c>
      <c r="E196" s="19"/>
      <c r="F196" s="19"/>
      <c r="G196" s="23">
        <v>1761600</v>
      </c>
      <c r="H196" s="13">
        <v>10</v>
      </c>
      <c r="I196" s="4">
        <v>22231</v>
      </c>
      <c r="J196" s="4">
        <v>17616000</v>
      </c>
      <c r="K196" s="27">
        <v>2223.1</v>
      </c>
    </row>
    <row r="197" spans="1:11" x14ac:dyDescent="0.2">
      <c r="A197" s="22">
        <v>2017</v>
      </c>
      <c r="B197" s="30">
        <v>4</v>
      </c>
      <c r="C197" s="16" t="s">
        <v>138</v>
      </c>
      <c r="D197" s="19" t="s">
        <v>24</v>
      </c>
      <c r="E197" s="19"/>
      <c r="F197" s="19"/>
      <c r="G197" s="23">
        <v>1564369</v>
      </c>
      <c r="H197" s="13">
        <v>5</v>
      </c>
      <c r="I197" s="4">
        <v>7553</v>
      </c>
      <c r="J197" s="4">
        <v>7821845</v>
      </c>
      <c r="K197" s="27">
        <v>1510.6</v>
      </c>
    </row>
    <row r="198" spans="1:11" x14ac:dyDescent="0.2">
      <c r="A198" s="22">
        <v>2014</v>
      </c>
      <c r="B198" s="30">
        <v>4</v>
      </c>
      <c r="C198" s="16" t="s">
        <v>84</v>
      </c>
      <c r="D198" s="19" t="s">
        <v>24</v>
      </c>
      <c r="E198" s="19"/>
      <c r="F198" s="19"/>
      <c r="G198" s="23">
        <v>6285000</v>
      </c>
      <c r="H198" s="13">
        <v>1</v>
      </c>
      <c r="I198" s="4">
        <v>6700</v>
      </c>
      <c r="J198" s="4">
        <v>6285000</v>
      </c>
      <c r="K198" s="27">
        <v>6700</v>
      </c>
    </row>
    <row r="199" spans="1:11" x14ac:dyDescent="0.2">
      <c r="A199" s="22">
        <v>2015</v>
      </c>
      <c r="B199" s="30">
        <v>4</v>
      </c>
      <c r="C199" s="16" t="s">
        <v>84</v>
      </c>
      <c r="D199" s="19" t="s">
        <v>24</v>
      </c>
      <c r="E199" s="19"/>
      <c r="F199" s="19"/>
      <c r="G199" s="23">
        <v>2749157.89</v>
      </c>
      <c r="H199" s="13">
        <v>19</v>
      </c>
      <c r="I199" s="4">
        <v>51470</v>
      </c>
      <c r="J199" s="4">
        <v>52234000</v>
      </c>
      <c r="K199" s="27">
        <v>2708.9473684210525</v>
      </c>
    </row>
    <row r="200" spans="1:11" x14ac:dyDescent="0.2">
      <c r="A200" s="22">
        <v>2016</v>
      </c>
      <c r="B200" s="30">
        <v>4</v>
      </c>
      <c r="C200" s="16" t="s">
        <v>84</v>
      </c>
      <c r="D200" s="19" t="s">
        <v>24</v>
      </c>
      <c r="E200" s="19"/>
      <c r="F200" s="19"/>
      <c r="G200" s="23">
        <v>2866363.64</v>
      </c>
      <c r="H200" s="13">
        <v>11</v>
      </c>
      <c r="I200" s="4">
        <v>30232</v>
      </c>
      <c r="J200" s="4">
        <v>31530000</v>
      </c>
      <c r="K200" s="27">
        <v>2748.3636363636365</v>
      </c>
    </row>
    <row r="201" spans="1:11" x14ac:dyDescent="0.2">
      <c r="A201" s="22">
        <v>2017</v>
      </c>
      <c r="B201" s="30">
        <v>4</v>
      </c>
      <c r="C201" s="16" t="s">
        <v>84</v>
      </c>
      <c r="D201" s="19" t="s">
        <v>24</v>
      </c>
      <c r="E201" s="19"/>
      <c r="F201" s="19"/>
      <c r="G201" s="23">
        <v>2855421.05</v>
      </c>
      <c r="H201" s="13">
        <v>19</v>
      </c>
      <c r="I201" s="4">
        <v>55081</v>
      </c>
      <c r="J201" s="4">
        <v>54253000</v>
      </c>
      <c r="K201" s="27">
        <v>2899</v>
      </c>
    </row>
    <row r="202" spans="1:11" x14ac:dyDescent="0.2">
      <c r="A202" s="22">
        <v>2015</v>
      </c>
      <c r="B202" s="30">
        <v>4</v>
      </c>
      <c r="C202" s="16" t="s">
        <v>80</v>
      </c>
      <c r="D202" s="19" t="s">
        <v>16</v>
      </c>
      <c r="E202" s="19"/>
      <c r="F202" s="19"/>
      <c r="G202" s="23">
        <v>613333.32999999996</v>
      </c>
      <c r="H202" s="13">
        <v>3</v>
      </c>
      <c r="I202" s="4">
        <v>2327</v>
      </c>
      <c r="J202" s="4">
        <v>1840000</v>
      </c>
      <c r="K202" s="27">
        <v>775.66666666666663</v>
      </c>
    </row>
    <row r="203" spans="1:11" x14ac:dyDescent="0.2">
      <c r="A203" s="22">
        <v>2017</v>
      </c>
      <c r="B203" s="30">
        <v>4</v>
      </c>
      <c r="C203" s="16" t="s">
        <v>80</v>
      </c>
      <c r="D203" s="19" t="s">
        <v>16</v>
      </c>
      <c r="E203" s="19"/>
      <c r="F203" s="19"/>
      <c r="G203" s="23">
        <v>316692</v>
      </c>
      <c r="H203" s="13">
        <v>1</v>
      </c>
      <c r="I203" s="4">
        <v>807</v>
      </c>
      <c r="J203" s="4">
        <v>316692</v>
      </c>
      <c r="K203" s="27">
        <v>807</v>
      </c>
    </row>
    <row r="204" spans="1:11" x14ac:dyDescent="0.2">
      <c r="A204" s="22">
        <v>2014</v>
      </c>
      <c r="B204" s="30">
        <v>4</v>
      </c>
      <c r="C204" s="16" t="s">
        <v>80</v>
      </c>
      <c r="D204" s="19" t="s">
        <v>24</v>
      </c>
      <c r="E204" s="19"/>
      <c r="F204" s="19"/>
      <c r="G204" s="23">
        <v>1175000</v>
      </c>
      <c r="H204" s="13">
        <v>2</v>
      </c>
      <c r="I204" s="4">
        <v>1500</v>
      </c>
      <c r="J204" s="4">
        <v>2350000</v>
      </c>
      <c r="K204" s="27">
        <v>750</v>
      </c>
    </row>
    <row r="205" spans="1:11" x14ac:dyDescent="0.2">
      <c r="A205" s="22">
        <v>2015</v>
      </c>
      <c r="B205" s="30">
        <v>4</v>
      </c>
      <c r="C205" s="16" t="s">
        <v>80</v>
      </c>
      <c r="D205" s="19" t="s">
        <v>24</v>
      </c>
      <c r="E205" s="19"/>
      <c r="F205" s="19"/>
      <c r="G205" s="23">
        <v>1261903.3700000001</v>
      </c>
      <c r="H205" s="13">
        <v>46</v>
      </c>
      <c r="I205" s="4">
        <v>64327</v>
      </c>
      <c r="J205" s="4">
        <v>58047555</v>
      </c>
      <c r="K205" s="27">
        <v>1398.4130434782608</v>
      </c>
    </row>
    <row r="206" spans="1:11" x14ac:dyDescent="0.2">
      <c r="A206" s="22">
        <v>2016</v>
      </c>
      <c r="B206" s="30">
        <v>4</v>
      </c>
      <c r="C206" s="16" t="s">
        <v>80</v>
      </c>
      <c r="D206" s="19" t="s">
        <v>24</v>
      </c>
      <c r="E206" s="19"/>
      <c r="F206" s="19"/>
      <c r="G206" s="23">
        <v>1170933.31</v>
      </c>
      <c r="H206" s="13">
        <v>45</v>
      </c>
      <c r="I206" s="4">
        <v>56830</v>
      </c>
      <c r="J206" s="4">
        <v>52691999</v>
      </c>
      <c r="K206" s="27">
        <v>1262.8888888888889</v>
      </c>
    </row>
    <row r="207" spans="1:11" x14ac:dyDescent="0.2">
      <c r="A207" s="22">
        <v>2017</v>
      </c>
      <c r="B207" s="30">
        <v>4</v>
      </c>
      <c r="C207" s="16" t="s">
        <v>80</v>
      </c>
      <c r="D207" s="19" t="s">
        <v>24</v>
      </c>
      <c r="E207" s="19"/>
      <c r="F207" s="19"/>
      <c r="G207" s="23">
        <v>1316688.1499999999</v>
      </c>
      <c r="H207" s="13">
        <v>60</v>
      </c>
      <c r="I207" s="4">
        <v>76519</v>
      </c>
      <c r="J207" s="4">
        <v>79001289</v>
      </c>
      <c r="K207" s="27">
        <v>1275.3166666666666</v>
      </c>
    </row>
    <row r="208" spans="1:11" x14ac:dyDescent="0.2">
      <c r="A208" s="22">
        <v>2018</v>
      </c>
      <c r="B208" s="30">
        <v>4</v>
      </c>
      <c r="C208" s="16" t="s">
        <v>80</v>
      </c>
      <c r="D208" s="19" t="s">
        <v>24</v>
      </c>
      <c r="E208" s="19"/>
      <c r="F208" s="19"/>
      <c r="G208" s="23">
        <v>1670000</v>
      </c>
      <c r="H208" s="13">
        <v>2</v>
      </c>
      <c r="I208" s="4">
        <v>3310</v>
      </c>
      <c r="J208" s="4">
        <v>3340000</v>
      </c>
      <c r="K208" s="27">
        <v>1655</v>
      </c>
    </row>
    <row r="209" spans="1:11" x14ac:dyDescent="0.2">
      <c r="A209" s="22">
        <v>2015</v>
      </c>
      <c r="B209" s="30">
        <v>4</v>
      </c>
      <c r="C209" s="16" t="s">
        <v>172</v>
      </c>
      <c r="D209" s="19" t="s">
        <v>16</v>
      </c>
      <c r="E209" s="19"/>
      <c r="F209" s="19"/>
      <c r="G209" s="23">
        <v>921250</v>
      </c>
      <c r="H209" s="13">
        <v>4</v>
      </c>
      <c r="I209" s="4">
        <v>6150</v>
      </c>
      <c r="J209" s="4">
        <v>3685000</v>
      </c>
      <c r="K209" s="27">
        <v>1537.5</v>
      </c>
    </row>
    <row r="210" spans="1:11" x14ac:dyDescent="0.2">
      <c r="A210" s="22">
        <v>2016</v>
      </c>
      <c r="B210" s="30">
        <v>4</v>
      </c>
      <c r="C210" s="16" t="s">
        <v>172</v>
      </c>
      <c r="D210" s="19" t="s">
        <v>16</v>
      </c>
      <c r="E210" s="19"/>
      <c r="F210" s="19"/>
      <c r="G210" s="23">
        <v>800000</v>
      </c>
      <c r="H210" s="13">
        <v>1</v>
      </c>
      <c r="I210" s="4">
        <v>1240</v>
      </c>
      <c r="J210" s="4">
        <v>800000</v>
      </c>
      <c r="K210" s="27">
        <v>1240</v>
      </c>
    </row>
    <row r="211" spans="1:11" x14ac:dyDescent="0.2">
      <c r="A211" s="22">
        <v>2017</v>
      </c>
      <c r="B211" s="30">
        <v>4</v>
      </c>
      <c r="C211" s="16" t="s">
        <v>172</v>
      </c>
      <c r="D211" s="19" t="s">
        <v>16</v>
      </c>
      <c r="E211" s="19"/>
      <c r="F211" s="19"/>
      <c r="G211" s="23">
        <v>935000</v>
      </c>
      <c r="H211" s="13">
        <v>2</v>
      </c>
      <c r="I211" s="4">
        <v>2480</v>
      </c>
      <c r="J211" s="4">
        <v>1870000</v>
      </c>
      <c r="K211" s="27">
        <v>1240</v>
      </c>
    </row>
    <row r="212" spans="1:11" x14ac:dyDescent="0.2">
      <c r="A212" s="22">
        <v>2015</v>
      </c>
      <c r="B212" s="30">
        <v>4</v>
      </c>
      <c r="C212" s="16" t="s">
        <v>172</v>
      </c>
      <c r="D212" s="19" t="s">
        <v>24</v>
      </c>
      <c r="E212" s="19"/>
      <c r="F212" s="19"/>
      <c r="G212" s="23">
        <v>1813214.29</v>
      </c>
      <c r="H212" s="13">
        <v>14</v>
      </c>
      <c r="I212" s="4">
        <v>25705</v>
      </c>
      <c r="J212" s="4">
        <v>25385000</v>
      </c>
      <c r="K212" s="27">
        <v>1836.0714285714287</v>
      </c>
    </row>
    <row r="213" spans="1:11" x14ac:dyDescent="0.2">
      <c r="A213" s="22">
        <v>2016</v>
      </c>
      <c r="B213" s="30">
        <v>4</v>
      </c>
      <c r="C213" s="16" t="s">
        <v>172</v>
      </c>
      <c r="D213" s="19" t="s">
        <v>24</v>
      </c>
      <c r="E213" s="19"/>
      <c r="F213" s="19"/>
      <c r="G213" s="23">
        <v>1849769.42</v>
      </c>
      <c r="H213" s="13">
        <v>24</v>
      </c>
      <c r="I213" s="4">
        <v>43465</v>
      </c>
      <c r="J213" s="4">
        <v>44394466</v>
      </c>
      <c r="K213" s="27">
        <v>1811.0416666666667</v>
      </c>
    </row>
    <row r="214" spans="1:11" x14ac:dyDescent="0.2">
      <c r="A214" s="22">
        <v>2017</v>
      </c>
      <c r="B214" s="30">
        <v>4</v>
      </c>
      <c r="C214" s="16" t="s">
        <v>172</v>
      </c>
      <c r="D214" s="19" t="s">
        <v>24</v>
      </c>
      <c r="E214" s="19"/>
      <c r="F214" s="19"/>
      <c r="G214" s="23">
        <v>1947537.7</v>
      </c>
      <c r="H214" s="13">
        <v>20</v>
      </c>
      <c r="I214" s="4">
        <v>36541</v>
      </c>
      <c r="J214" s="4">
        <v>38950754</v>
      </c>
      <c r="K214" s="27">
        <v>1827.05</v>
      </c>
    </row>
    <row r="215" spans="1:11" x14ac:dyDescent="0.2">
      <c r="A215" s="22">
        <v>2015</v>
      </c>
      <c r="B215" s="30">
        <v>4</v>
      </c>
      <c r="C215" s="16" t="s">
        <v>69</v>
      </c>
      <c r="D215" s="19" t="s">
        <v>24</v>
      </c>
      <c r="E215" s="19"/>
      <c r="F215" s="19"/>
      <c r="G215" s="23">
        <v>1380615.38</v>
      </c>
      <c r="H215" s="13">
        <v>13</v>
      </c>
      <c r="I215" s="4">
        <v>24009</v>
      </c>
      <c r="J215" s="4">
        <v>17948000</v>
      </c>
      <c r="K215" s="27">
        <v>1846.8461538461538</v>
      </c>
    </row>
    <row r="216" spans="1:11" x14ac:dyDescent="0.2">
      <c r="A216" s="22">
        <v>2016</v>
      </c>
      <c r="B216" s="30">
        <v>4</v>
      </c>
      <c r="C216" s="16" t="s">
        <v>69</v>
      </c>
      <c r="D216" s="19" t="s">
        <v>24</v>
      </c>
      <c r="E216" s="19"/>
      <c r="F216" s="19"/>
      <c r="G216" s="23">
        <v>1421050</v>
      </c>
      <c r="H216" s="13">
        <v>10</v>
      </c>
      <c r="I216" s="4">
        <v>14519</v>
      </c>
      <c r="J216" s="4">
        <v>14210500</v>
      </c>
      <c r="K216" s="27">
        <v>1451.9</v>
      </c>
    </row>
    <row r="217" spans="1:11" x14ac:dyDescent="0.2">
      <c r="A217" s="22">
        <v>2017</v>
      </c>
      <c r="B217" s="30">
        <v>4</v>
      </c>
      <c r="C217" s="16" t="s">
        <v>69</v>
      </c>
      <c r="D217" s="19" t="s">
        <v>24</v>
      </c>
      <c r="E217" s="19"/>
      <c r="F217" s="19"/>
      <c r="G217" s="23">
        <v>1788714.29</v>
      </c>
      <c r="H217" s="13">
        <v>14</v>
      </c>
      <c r="I217" s="4">
        <v>23718</v>
      </c>
      <c r="J217" s="4">
        <v>25042000</v>
      </c>
      <c r="K217" s="27">
        <v>1694.1428571428571</v>
      </c>
    </row>
    <row r="218" spans="1:11" x14ac:dyDescent="0.2">
      <c r="A218" s="22">
        <v>2015</v>
      </c>
      <c r="B218" s="30">
        <v>4</v>
      </c>
      <c r="C218" s="16" t="s">
        <v>131</v>
      </c>
      <c r="D218" s="19" t="s">
        <v>16</v>
      </c>
      <c r="E218" s="19"/>
      <c r="F218" s="19"/>
      <c r="G218" s="23">
        <v>875000</v>
      </c>
      <c r="H218" s="13">
        <v>1</v>
      </c>
      <c r="I218" s="4">
        <v>1111</v>
      </c>
      <c r="J218" s="4">
        <v>875000</v>
      </c>
      <c r="K218" s="27">
        <v>1111</v>
      </c>
    </row>
    <row r="219" spans="1:11" x14ac:dyDescent="0.2">
      <c r="A219" s="22">
        <v>2014</v>
      </c>
      <c r="B219" s="30">
        <v>4</v>
      </c>
      <c r="C219" s="16" t="s">
        <v>131</v>
      </c>
      <c r="D219" s="19" t="s">
        <v>24</v>
      </c>
      <c r="E219" s="19"/>
      <c r="F219" s="19"/>
      <c r="G219" s="23">
        <v>1120000</v>
      </c>
      <c r="H219" s="13">
        <v>1</v>
      </c>
      <c r="I219" s="4">
        <v>1266</v>
      </c>
      <c r="J219" s="4">
        <v>1120000</v>
      </c>
      <c r="K219" s="27">
        <v>1266</v>
      </c>
    </row>
    <row r="220" spans="1:11" x14ac:dyDescent="0.2">
      <c r="A220" s="22">
        <v>2015</v>
      </c>
      <c r="B220" s="30">
        <v>4</v>
      </c>
      <c r="C220" s="16" t="s">
        <v>131</v>
      </c>
      <c r="D220" s="19" t="s">
        <v>24</v>
      </c>
      <c r="E220" s="19"/>
      <c r="F220" s="19"/>
      <c r="G220" s="23">
        <v>1224733.33</v>
      </c>
      <c r="H220" s="13">
        <v>15</v>
      </c>
      <c r="I220" s="4">
        <v>18916</v>
      </c>
      <c r="J220" s="4">
        <v>18371000</v>
      </c>
      <c r="K220" s="27">
        <v>1261.0666666666666</v>
      </c>
    </row>
    <row r="221" spans="1:11" x14ac:dyDescent="0.2">
      <c r="A221" s="22">
        <v>2016</v>
      </c>
      <c r="B221" s="30">
        <v>4</v>
      </c>
      <c r="C221" s="16" t="s">
        <v>131</v>
      </c>
      <c r="D221" s="19" t="s">
        <v>24</v>
      </c>
      <c r="E221" s="19"/>
      <c r="F221" s="19"/>
      <c r="G221" s="23">
        <v>1308312</v>
      </c>
      <c r="H221" s="13">
        <v>25</v>
      </c>
      <c r="I221" s="4">
        <v>44762</v>
      </c>
      <c r="J221" s="4">
        <v>32707800</v>
      </c>
      <c r="K221" s="27">
        <v>1790.48</v>
      </c>
    </row>
    <row r="222" spans="1:11" x14ac:dyDescent="0.2">
      <c r="A222" s="22">
        <v>2017</v>
      </c>
      <c r="B222" s="30">
        <v>4</v>
      </c>
      <c r="C222" s="16" t="s">
        <v>131</v>
      </c>
      <c r="D222" s="19" t="s">
        <v>24</v>
      </c>
      <c r="E222" s="19"/>
      <c r="F222" s="19"/>
      <c r="G222" s="23">
        <v>1646918.83</v>
      </c>
      <c r="H222" s="13">
        <v>12</v>
      </c>
      <c r="I222" s="4">
        <v>18250</v>
      </c>
      <c r="J222" s="4">
        <v>19763026</v>
      </c>
      <c r="K222" s="27">
        <v>1520.8333333333333</v>
      </c>
    </row>
    <row r="223" spans="1:11" x14ac:dyDescent="0.2">
      <c r="A223" s="22">
        <v>2014</v>
      </c>
      <c r="B223" s="30">
        <v>5</v>
      </c>
      <c r="C223" s="16" t="s">
        <v>55</v>
      </c>
      <c r="D223" s="19" t="s">
        <v>16</v>
      </c>
      <c r="E223" s="19"/>
      <c r="F223" s="19"/>
      <c r="G223" s="23">
        <v>1441000</v>
      </c>
      <c r="H223" s="13">
        <v>2</v>
      </c>
      <c r="I223" s="4"/>
      <c r="J223" s="4">
        <v>2882000</v>
      </c>
      <c r="K223" s="27">
        <v>0</v>
      </c>
    </row>
    <row r="224" spans="1:11" x14ac:dyDescent="0.2">
      <c r="A224" s="22">
        <v>2015</v>
      </c>
      <c r="B224" s="30">
        <v>5</v>
      </c>
      <c r="C224" s="16" t="s">
        <v>55</v>
      </c>
      <c r="D224" s="19" t="s">
        <v>16</v>
      </c>
      <c r="E224" s="19"/>
      <c r="F224" s="19"/>
      <c r="G224" s="23">
        <v>1269600</v>
      </c>
      <c r="H224" s="13">
        <v>30</v>
      </c>
      <c r="I224" s="4">
        <v>26098</v>
      </c>
      <c r="J224" s="4">
        <v>38088000</v>
      </c>
      <c r="K224" s="27">
        <v>869.93333333333328</v>
      </c>
    </row>
    <row r="225" spans="1:11" x14ac:dyDescent="0.2">
      <c r="A225" s="22">
        <v>2016</v>
      </c>
      <c r="B225" s="30">
        <v>5</v>
      </c>
      <c r="C225" s="16" t="s">
        <v>55</v>
      </c>
      <c r="D225" s="19" t="s">
        <v>16</v>
      </c>
      <c r="E225" s="19"/>
      <c r="F225" s="19"/>
      <c r="G225" s="23">
        <v>1206233.76</v>
      </c>
      <c r="H225" s="13">
        <v>21</v>
      </c>
      <c r="I225" s="4">
        <v>21384</v>
      </c>
      <c r="J225" s="4">
        <v>25330909</v>
      </c>
      <c r="K225" s="27">
        <v>1018.2857142857143</v>
      </c>
    </row>
    <row r="226" spans="1:11" x14ac:dyDescent="0.2">
      <c r="A226" s="22">
        <v>2017</v>
      </c>
      <c r="B226" s="30">
        <v>5</v>
      </c>
      <c r="C226" s="16" t="s">
        <v>55</v>
      </c>
      <c r="D226" s="19" t="s">
        <v>16</v>
      </c>
      <c r="E226" s="19"/>
      <c r="F226" s="19"/>
      <c r="G226" s="23">
        <v>1145599.28</v>
      </c>
      <c r="H226" s="13">
        <v>18</v>
      </c>
      <c r="I226" s="4">
        <v>7242</v>
      </c>
      <c r="J226" s="4">
        <v>20620787</v>
      </c>
      <c r="K226" s="27">
        <v>402.33333333333331</v>
      </c>
    </row>
    <row r="227" spans="1:11" x14ac:dyDescent="0.2">
      <c r="A227" s="22">
        <v>2014</v>
      </c>
      <c r="B227" s="30">
        <v>5</v>
      </c>
      <c r="C227" s="16" t="s">
        <v>55</v>
      </c>
      <c r="D227" s="19" t="s">
        <v>24</v>
      </c>
      <c r="E227" s="19"/>
      <c r="F227" s="19"/>
      <c r="G227" s="23">
        <v>3633666.67</v>
      </c>
      <c r="H227" s="13">
        <v>3</v>
      </c>
      <c r="I227" s="4">
        <v>11140</v>
      </c>
      <c r="J227" s="4">
        <v>10901000</v>
      </c>
      <c r="K227" s="27">
        <v>3713.3333333333335</v>
      </c>
    </row>
    <row r="228" spans="1:11" x14ac:dyDescent="0.2">
      <c r="A228" s="22">
        <v>2015</v>
      </c>
      <c r="B228" s="30">
        <v>5</v>
      </c>
      <c r="C228" s="16" t="s">
        <v>55</v>
      </c>
      <c r="D228" s="19" t="s">
        <v>24</v>
      </c>
      <c r="E228" s="19"/>
      <c r="F228" s="19"/>
      <c r="G228" s="23">
        <v>3270793.75</v>
      </c>
      <c r="H228" s="13">
        <v>16</v>
      </c>
      <c r="I228" s="4">
        <v>25709</v>
      </c>
      <c r="J228" s="4">
        <v>52332700</v>
      </c>
      <c r="K228" s="27">
        <v>1606.8125</v>
      </c>
    </row>
    <row r="229" spans="1:11" x14ac:dyDescent="0.2">
      <c r="A229" s="22">
        <v>2016</v>
      </c>
      <c r="B229" s="30">
        <v>5</v>
      </c>
      <c r="C229" s="16" t="s">
        <v>55</v>
      </c>
      <c r="D229" s="19" t="s">
        <v>24</v>
      </c>
      <c r="E229" s="19"/>
      <c r="F229" s="19"/>
      <c r="G229" s="23">
        <v>2648235.29</v>
      </c>
      <c r="H229" s="13">
        <v>17</v>
      </c>
      <c r="I229" s="4">
        <v>33848</v>
      </c>
      <c r="J229" s="4">
        <v>45020000</v>
      </c>
      <c r="K229" s="27">
        <v>1991.0588235294117</v>
      </c>
    </row>
    <row r="230" spans="1:11" x14ac:dyDescent="0.2">
      <c r="A230" s="22">
        <v>2017</v>
      </c>
      <c r="B230" s="30">
        <v>5</v>
      </c>
      <c r="C230" s="16" t="s">
        <v>55</v>
      </c>
      <c r="D230" s="19" t="s">
        <v>24</v>
      </c>
      <c r="E230" s="19"/>
      <c r="F230" s="19"/>
      <c r="G230" s="23">
        <v>2820368.42</v>
      </c>
      <c r="H230" s="13">
        <v>19</v>
      </c>
      <c r="I230" s="4">
        <v>44530</v>
      </c>
      <c r="J230" s="4">
        <v>53587000</v>
      </c>
      <c r="K230" s="27">
        <v>2343.6842105263158</v>
      </c>
    </row>
    <row r="231" spans="1:11" x14ac:dyDescent="0.2">
      <c r="A231" s="22">
        <v>2015</v>
      </c>
      <c r="B231" s="30">
        <v>5</v>
      </c>
      <c r="C231" s="16" t="s">
        <v>53</v>
      </c>
      <c r="D231" s="19" t="s">
        <v>16</v>
      </c>
      <c r="E231" s="19"/>
      <c r="F231" s="19"/>
      <c r="G231" s="23">
        <v>1525000</v>
      </c>
      <c r="H231" s="13">
        <v>2</v>
      </c>
      <c r="I231" s="4">
        <v>1943</v>
      </c>
      <c r="J231" s="4">
        <v>3050000</v>
      </c>
      <c r="K231" s="27">
        <v>971.5</v>
      </c>
    </row>
    <row r="232" spans="1:11" x14ac:dyDescent="0.2">
      <c r="A232" s="22">
        <v>2016</v>
      </c>
      <c r="B232" s="30">
        <v>5</v>
      </c>
      <c r="C232" s="16" t="s">
        <v>53</v>
      </c>
      <c r="D232" s="19" t="s">
        <v>16</v>
      </c>
      <c r="E232" s="19"/>
      <c r="F232" s="19"/>
      <c r="G232" s="23">
        <v>1053000</v>
      </c>
      <c r="H232" s="13">
        <v>3</v>
      </c>
      <c r="I232" s="4">
        <v>3310</v>
      </c>
      <c r="J232" s="4">
        <v>3159000</v>
      </c>
      <c r="K232" s="27">
        <v>1103.3333333333333</v>
      </c>
    </row>
    <row r="233" spans="1:11" x14ac:dyDescent="0.2">
      <c r="A233" s="22">
        <v>2015</v>
      </c>
      <c r="B233" s="30">
        <v>5</v>
      </c>
      <c r="C233" s="16" t="s">
        <v>53</v>
      </c>
      <c r="D233" s="19" t="s">
        <v>24</v>
      </c>
      <c r="E233" s="19"/>
      <c r="F233" s="19"/>
      <c r="G233" s="23">
        <v>2299750</v>
      </c>
      <c r="H233" s="13">
        <v>4</v>
      </c>
      <c r="I233" s="4">
        <v>7915</v>
      </c>
      <c r="J233" s="4">
        <v>9199000</v>
      </c>
      <c r="K233" s="27">
        <v>1978.75</v>
      </c>
    </row>
    <row r="234" spans="1:11" x14ac:dyDescent="0.2">
      <c r="A234" s="22">
        <v>2016</v>
      </c>
      <c r="B234" s="30">
        <v>5</v>
      </c>
      <c r="C234" s="16" t="s">
        <v>53</v>
      </c>
      <c r="D234" s="19" t="s">
        <v>24</v>
      </c>
      <c r="E234" s="19"/>
      <c r="F234" s="19"/>
      <c r="G234" s="23">
        <v>2326666.67</v>
      </c>
      <c r="H234" s="13">
        <v>6</v>
      </c>
      <c r="I234" s="4">
        <v>7477</v>
      </c>
      <c r="J234" s="4">
        <v>13960000</v>
      </c>
      <c r="K234" s="27">
        <v>1246.1666666666667</v>
      </c>
    </row>
    <row r="235" spans="1:11" x14ac:dyDescent="0.2">
      <c r="A235" s="22">
        <v>2017</v>
      </c>
      <c r="B235" s="30">
        <v>5</v>
      </c>
      <c r="C235" s="16" t="s">
        <v>53</v>
      </c>
      <c r="D235" s="19" t="s">
        <v>24</v>
      </c>
      <c r="E235" s="19"/>
      <c r="F235" s="19"/>
      <c r="G235" s="23">
        <v>2696272.73</v>
      </c>
      <c r="H235" s="13">
        <v>11</v>
      </c>
      <c r="I235" s="4">
        <v>30256</v>
      </c>
      <c r="J235" s="4">
        <v>29659000</v>
      </c>
      <c r="K235" s="27">
        <v>2750.5454545454545</v>
      </c>
    </row>
    <row r="236" spans="1:11" x14ac:dyDescent="0.2">
      <c r="A236" s="22">
        <v>2015</v>
      </c>
      <c r="B236" s="30">
        <v>5</v>
      </c>
      <c r="C236" s="16" t="s">
        <v>93</v>
      </c>
      <c r="D236" s="19" t="s">
        <v>16</v>
      </c>
      <c r="E236" s="19"/>
      <c r="F236" s="19"/>
      <c r="G236" s="23">
        <v>1172329.55</v>
      </c>
      <c r="H236" s="13">
        <v>44</v>
      </c>
      <c r="I236" s="4">
        <v>41452</v>
      </c>
      <c r="J236" s="4">
        <v>51582500</v>
      </c>
      <c r="K236" s="27">
        <v>942.09090909090912</v>
      </c>
    </row>
    <row r="237" spans="1:11" x14ac:dyDescent="0.2">
      <c r="A237" s="22">
        <v>2016</v>
      </c>
      <c r="B237" s="30">
        <v>5</v>
      </c>
      <c r="C237" s="16" t="s">
        <v>93</v>
      </c>
      <c r="D237" s="19" t="s">
        <v>16</v>
      </c>
      <c r="E237" s="19"/>
      <c r="F237" s="19"/>
      <c r="G237" s="23">
        <v>1450509.15</v>
      </c>
      <c r="H237" s="13">
        <v>27</v>
      </c>
      <c r="I237" s="4">
        <v>34506</v>
      </c>
      <c r="J237" s="4">
        <v>39163747</v>
      </c>
      <c r="K237" s="27">
        <v>1278</v>
      </c>
    </row>
    <row r="238" spans="1:11" x14ac:dyDescent="0.2">
      <c r="A238" s="22">
        <v>2017</v>
      </c>
      <c r="B238" s="30">
        <v>5</v>
      </c>
      <c r="C238" s="16" t="s">
        <v>93</v>
      </c>
      <c r="D238" s="19" t="s">
        <v>16</v>
      </c>
      <c r="E238" s="19"/>
      <c r="F238" s="19"/>
      <c r="G238" s="23">
        <v>1350538.46</v>
      </c>
      <c r="H238" s="13">
        <v>26</v>
      </c>
      <c r="I238" s="4">
        <v>24632</v>
      </c>
      <c r="J238" s="4">
        <v>35114000</v>
      </c>
      <c r="K238" s="27">
        <v>947.38461538461536</v>
      </c>
    </row>
    <row r="239" spans="1:11" x14ac:dyDescent="0.2">
      <c r="A239" s="22">
        <v>2018</v>
      </c>
      <c r="B239" s="30">
        <v>5</v>
      </c>
      <c r="C239" s="16" t="s">
        <v>93</v>
      </c>
      <c r="D239" s="19" t="s">
        <v>16</v>
      </c>
      <c r="E239" s="19"/>
      <c r="F239" s="19"/>
      <c r="G239" s="23">
        <v>850000</v>
      </c>
      <c r="H239" s="13">
        <v>1</v>
      </c>
      <c r="I239" s="4"/>
      <c r="J239" s="4">
        <v>850000</v>
      </c>
      <c r="K239" s="27">
        <v>0</v>
      </c>
    </row>
    <row r="240" spans="1:11" x14ac:dyDescent="0.2">
      <c r="A240" s="22">
        <v>2014</v>
      </c>
      <c r="B240" s="30">
        <v>5</v>
      </c>
      <c r="C240" s="16" t="s">
        <v>93</v>
      </c>
      <c r="D240" s="19" t="s">
        <v>24</v>
      </c>
      <c r="E240" s="19"/>
      <c r="F240" s="19"/>
      <c r="G240" s="23">
        <v>4950000</v>
      </c>
      <c r="H240" s="13">
        <v>1</v>
      </c>
      <c r="I240" s="4">
        <v>3253</v>
      </c>
      <c r="J240" s="4">
        <v>4950000</v>
      </c>
      <c r="K240" s="27">
        <v>3253</v>
      </c>
    </row>
    <row r="241" spans="1:11" x14ac:dyDescent="0.2">
      <c r="A241" s="22">
        <v>2015</v>
      </c>
      <c r="B241" s="30">
        <v>5</v>
      </c>
      <c r="C241" s="16" t="s">
        <v>93</v>
      </c>
      <c r="D241" s="19" t="s">
        <v>24</v>
      </c>
      <c r="E241" s="19"/>
      <c r="F241" s="19"/>
      <c r="G241" s="23">
        <v>2710818.18</v>
      </c>
      <c r="H241" s="13">
        <v>11</v>
      </c>
      <c r="I241" s="4">
        <v>15731</v>
      </c>
      <c r="J241" s="4">
        <v>29819000</v>
      </c>
      <c r="K241" s="27">
        <v>1430.090909090909</v>
      </c>
    </row>
    <row r="242" spans="1:11" x14ac:dyDescent="0.2">
      <c r="A242" s="22">
        <v>2016</v>
      </c>
      <c r="B242" s="30">
        <v>5</v>
      </c>
      <c r="C242" s="16" t="s">
        <v>93</v>
      </c>
      <c r="D242" s="19" t="s">
        <v>24</v>
      </c>
      <c r="E242" s="19"/>
      <c r="F242" s="19"/>
      <c r="G242" s="23">
        <v>2483957.14</v>
      </c>
      <c r="H242" s="13">
        <v>14</v>
      </c>
      <c r="I242" s="4">
        <v>23559</v>
      </c>
      <c r="J242" s="4">
        <v>34775400</v>
      </c>
      <c r="K242" s="27">
        <v>1682.7857142857142</v>
      </c>
    </row>
    <row r="243" spans="1:11" x14ac:dyDescent="0.2">
      <c r="A243" s="22">
        <v>2017</v>
      </c>
      <c r="B243" s="30">
        <v>5</v>
      </c>
      <c r="C243" s="16" t="s">
        <v>93</v>
      </c>
      <c r="D243" s="19" t="s">
        <v>24</v>
      </c>
      <c r="E243" s="19"/>
      <c r="F243" s="19"/>
      <c r="G243" s="23">
        <v>3263931.9</v>
      </c>
      <c r="H243" s="13">
        <v>20</v>
      </c>
      <c r="I243" s="4">
        <v>32156</v>
      </c>
      <c r="J243" s="4">
        <v>65278638</v>
      </c>
      <c r="K243" s="27">
        <v>1607.8</v>
      </c>
    </row>
    <row r="244" spans="1:11" x14ac:dyDescent="0.2">
      <c r="A244" s="22">
        <v>2018</v>
      </c>
      <c r="B244" s="30">
        <v>5</v>
      </c>
      <c r="C244" s="16" t="s">
        <v>93</v>
      </c>
      <c r="D244" s="19" t="s">
        <v>24</v>
      </c>
      <c r="E244" s="19"/>
      <c r="F244" s="19"/>
      <c r="G244" s="23">
        <v>2945000</v>
      </c>
      <c r="H244" s="13">
        <v>1</v>
      </c>
      <c r="I244" s="4">
        <v>3240</v>
      </c>
      <c r="J244" s="4">
        <v>2945000</v>
      </c>
      <c r="K244" s="27">
        <v>3240</v>
      </c>
    </row>
    <row r="245" spans="1:11" x14ac:dyDescent="0.2">
      <c r="A245" s="22">
        <v>2014</v>
      </c>
      <c r="B245" s="30">
        <v>5</v>
      </c>
      <c r="C245" s="16" t="s">
        <v>62</v>
      </c>
      <c r="D245" s="19" t="s">
        <v>16</v>
      </c>
      <c r="E245" s="19"/>
      <c r="F245" s="19"/>
      <c r="G245" s="23">
        <v>1680000</v>
      </c>
      <c r="H245" s="13">
        <v>1</v>
      </c>
      <c r="I245" s="4">
        <v>1301</v>
      </c>
      <c r="J245" s="4">
        <v>1680000</v>
      </c>
      <c r="K245" s="27">
        <v>1301</v>
      </c>
    </row>
    <row r="246" spans="1:11" x14ac:dyDescent="0.2">
      <c r="A246" s="22">
        <v>2015</v>
      </c>
      <c r="B246" s="30">
        <v>5</v>
      </c>
      <c r="C246" s="16" t="s">
        <v>62</v>
      </c>
      <c r="D246" s="19" t="s">
        <v>16</v>
      </c>
      <c r="E246" s="19"/>
      <c r="F246" s="19"/>
      <c r="G246" s="23">
        <v>1288782.33</v>
      </c>
      <c r="H246" s="13">
        <v>30</v>
      </c>
      <c r="I246" s="4">
        <v>27509</v>
      </c>
      <c r="J246" s="4">
        <v>38663470</v>
      </c>
      <c r="K246" s="27">
        <v>916.9666666666667</v>
      </c>
    </row>
    <row r="247" spans="1:11" x14ac:dyDescent="0.2">
      <c r="A247" s="22">
        <v>2016</v>
      </c>
      <c r="B247" s="30">
        <v>5</v>
      </c>
      <c r="C247" s="16" t="s">
        <v>62</v>
      </c>
      <c r="D247" s="19" t="s">
        <v>16</v>
      </c>
      <c r="E247" s="19"/>
      <c r="F247" s="19"/>
      <c r="G247" s="23">
        <v>1303055.56</v>
      </c>
      <c r="H247" s="13">
        <v>36</v>
      </c>
      <c r="I247" s="4">
        <v>35679</v>
      </c>
      <c r="J247" s="4">
        <v>46910000</v>
      </c>
      <c r="K247" s="27">
        <v>991.08333333333337</v>
      </c>
    </row>
    <row r="248" spans="1:11" x14ac:dyDescent="0.2">
      <c r="A248" s="22">
        <v>2017</v>
      </c>
      <c r="B248" s="30">
        <v>5</v>
      </c>
      <c r="C248" s="16" t="s">
        <v>62</v>
      </c>
      <c r="D248" s="19" t="s">
        <v>16</v>
      </c>
      <c r="E248" s="19"/>
      <c r="F248" s="19"/>
      <c r="G248" s="23">
        <v>1476225.37</v>
      </c>
      <c r="H248" s="13">
        <v>35</v>
      </c>
      <c r="I248" s="4">
        <v>29966</v>
      </c>
      <c r="J248" s="4">
        <v>51667888</v>
      </c>
      <c r="K248" s="27">
        <v>856.17142857142858</v>
      </c>
    </row>
    <row r="249" spans="1:11" x14ac:dyDescent="0.2">
      <c r="A249" s="22">
        <v>2014</v>
      </c>
      <c r="B249" s="30">
        <v>5</v>
      </c>
      <c r="C249" s="16" t="s">
        <v>62</v>
      </c>
      <c r="D249" s="19" t="s">
        <v>24</v>
      </c>
      <c r="E249" s="19"/>
      <c r="F249" s="19"/>
      <c r="G249" s="23">
        <v>4550000</v>
      </c>
      <c r="H249" s="13">
        <v>1</v>
      </c>
      <c r="I249" s="4">
        <v>4007</v>
      </c>
      <c r="J249" s="4">
        <v>4550000</v>
      </c>
      <c r="K249" s="27">
        <v>4007</v>
      </c>
    </row>
    <row r="250" spans="1:11" x14ac:dyDescent="0.2">
      <c r="A250" s="22">
        <v>2015</v>
      </c>
      <c r="B250" s="30">
        <v>5</v>
      </c>
      <c r="C250" s="16" t="s">
        <v>62</v>
      </c>
      <c r="D250" s="19" t="s">
        <v>24</v>
      </c>
      <c r="E250" s="19"/>
      <c r="F250" s="19"/>
      <c r="G250" s="23">
        <v>1969588.89</v>
      </c>
      <c r="H250" s="13">
        <v>18</v>
      </c>
      <c r="I250" s="4">
        <v>30119</v>
      </c>
      <c r="J250" s="4">
        <v>35452600</v>
      </c>
      <c r="K250" s="27">
        <v>1673.2777777777778</v>
      </c>
    </row>
    <row r="251" spans="1:11" x14ac:dyDescent="0.2">
      <c r="A251" s="22">
        <v>2016</v>
      </c>
      <c r="B251" s="30">
        <v>5</v>
      </c>
      <c r="C251" s="16" t="s">
        <v>62</v>
      </c>
      <c r="D251" s="19" t="s">
        <v>24</v>
      </c>
      <c r="E251" s="19"/>
      <c r="F251" s="19"/>
      <c r="G251" s="23">
        <v>1947403.92</v>
      </c>
      <c r="H251" s="13">
        <v>24</v>
      </c>
      <c r="I251" s="4">
        <v>39906</v>
      </c>
      <c r="J251" s="4">
        <v>46737694</v>
      </c>
      <c r="K251" s="27">
        <v>1662.75</v>
      </c>
    </row>
    <row r="252" spans="1:11" x14ac:dyDescent="0.2">
      <c r="A252" s="22">
        <v>2017</v>
      </c>
      <c r="B252" s="30">
        <v>5</v>
      </c>
      <c r="C252" s="16" t="s">
        <v>62</v>
      </c>
      <c r="D252" s="19" t="s">
        <v>24</v>
      </c>
      <c r="E252" s="19"/>
      <c r="F252" s="19"/>
      <c r="G252" s="23">
        <v>2399500</v>
      </c>
      <c r="H252" s="13">
        <v>10</v>
      </c>
      <c r="I252" s="4">
        <v>15028</v>
      </c>
      <c r="J252" s="4">
        <v>23995000</v>
      </c>
      <c r="K252" s="27">
        <v>1502.8</v>
      </c>
    </row>
    <row r="253" spans="1:11" x14ac:dyDescent="0.2">
      <c r="A253" s="22">
        <v>2014</v>
      </c>
      <c r="B253" s="30">
        <v>5</v>
      </c>
      <c r="C253" s="16" t="s">
        <v>125</v>
      </c>
      <c r="D253" s="19" t="s">
        <v>16</v>
      </c>
      <c r="E253" s="19"/>
      <c r="F253" s="19"/>
      <c r="G253" s="23">
        <v>1014054</v>
      </c>
      <c r="H253" s="13">
        <v>2</v>
      </c>
      <c r="I253" s="4">
        <v>2580</v>
      </c>
      <c r="J253" s="4">
        <v>2028108</v>
      </c>
      <c r="K253" s="27">
        <v>1290</v>
      </c>
    </row>
    <row r="254" spans="1:11" x14ac:dyDescent="0.2">
      <c r="A254" s="22">
        <v>2015</v>
      </c>
      <c r="B254" s="30">
        <v>5</v>
      </c>
      <c r="C254" s="16" t="s">
        <v>125</v>
      </c>
      <c r="D254" s="19" t="s">
        <v>16</v>
      </c>
      <c r="E254" s="19"/>
      <c r="F254" s="19"/>
      <c r="G254" s="23">
        <v>1406630.23</v>
      </c>
      <c r="H254" s="13">
        <v>30</v>
      </c>
      <c r="I254" s="4">
        <v>37029</v>
      </c>
      <c r="J254" s="4">
        <v>42198907</v>
      </c>
      <c r="K254" s="27">
        <v>1234.3</v>
      </c>
    </row>
    <row r="255" spans="1:11" x14ac:dyDescent="0.2">
      <c r="A255" s="22">
        <v>2016</v>
      </c>
      <c r="B255" s="30">
        <v>5</v>
      </c>
      <c r="C255" s="16" t="s">
        <v>125</v>
      </c>
      <c r="D255" s="19" t="s">
        <v>16</v>
      </c>
      <c r="E255" s="19"/>
      <c r="F255" s="19"/>
      <c r="G255" s="23">
        <v>1336527.78</v>
      </c>
      <c r="H255" s="13">
        <v>18</v>
      </c>
      <c r="I255" s="4">
        <v>18819</v>
      </c>
      <c r="J255" s="4">
        <v>24057500</v>
      </c>
      <c r="K255" s="27">
        <v>1045.5</v>
      </c>
    </row>
    <row r="256" spans="1:11" x14ac:dyDescent="0.2">
      <c r="A256" s="22">
        <v>2017</v>
      </c>
      <c r="B256" s="30">
        <v>5</v>
      </c>
      <c r="C256" s="16" t="s">
        <v>125</v>
      </c>
      <c r="D256" s="19" t="s">
        <v>16</v>
      </c>
      <c r="E256" s="19"/>
      <c r="F256" s="19"/>
      <c r="G256" s="23">
        <v>1484819</v>
      </c>
      <c r="H256" s="13">
        <v>26</v>
      </c>
      <c r="I256" s="4">
        <v>27173</v>
      </c>
      <c r="J256" s="4">
        <v>38605294</v>
      </c>
      <c r="K256" s="27">
        <v>1045.1153846153845</v>
      </c>
    </row>
    <row r="257" spans="1:11" x14ac:dyDescent="0.2">
      <c r="A257" s="22">
        <v>2018</v>
      </c>
      <c r="B257" s="30">
        <v>5</v>
      </c>
      <c r="C257" s="16" t="s">
        <v>125</v>
      </c>
      <c r="D257" s="19" t="s">
        <v>16</v>
      </c>
      <c r="E257" s="19"/>
      <c r="F257" s="19"/>
      <c r="G257" s="23">
        <v>1900000</v>
      </c>
      <c r="H257" s="13">
        <v>1</v>
      </c>
      <c r="I257" s="4">
        <v>1450</v>
      </c>
      <c r="J257" s="4">
        <v>1900000</v>
      </c>
      <c r="K257" s="27">
        <v>1450</v>
      </c>
    </row>
    <row r="258" spans="1:11" x14ac:dyDescent="0.2">
      <c r="A258" s="22">
        <v>2015</v>
      </c>
      <c r="B258" s="30">
        <v>5</v>
      </c>
      <c r="C258" s="16" t="s">
        <v>125</v>
      </c>
      <c r="D258" s="19" t="s">
        <v>24</v>
      </c>
      <c r="E258" s="19"/>
      <c r="F258" s="19"/>
      <c r="G258" s="23">
        <v>2466666.67</v>
      </c>
      <c r="H258" s="13">
        <v>3</v>
      </c>
      <c r="I258" s="4">
        <v>4932</v>
      </c>
      <c r="J258" s="4">
        <v>7400000</v>
      </c>
      <c r="K258" s="27">
        <v>1644</v>
      </c>
    </row>
    <row r="259" spans="1:11" x14ac:dyDescent="0.2">
      <c r="A259" s="22">
        <v>2016</v>
      </c>
      <c r="B259" s="30">
        <v>5</v>
      </c>
      <c r="C259" s="16" t="s">
        <v>125</v>
      </c>
      <c r="D259" s="19" t="s">
        <v>24</v>
      </c>
      <c r="E259" s="19"/>
      <c r="F259" s="19"/>
      <c r="G259" s="23">
        <v>2659166.67</v>
      </c>
      <c r="H259" s="13">
        <v>6</v>
      </c>
      <c r="I259" s="4">
        <v>14810</v>
      </c>
      <c r="J259" s="4">
        <v>15955000</v>
      </c>
      <c r="K259" s="27">
        <v>2468.3333333333335</v>
      </c>
    </row>
    <row r="260" spans="1:11" x14ac:dyDescent="0.2">
      <c r="A260" s="22">
        <v>2017</v>
      </c>
      <c r="B260" s="30">
        <v>5</v>
      </c>
      <c r="C260" s="16" t="s">
        <v>125</v>
      </c>
      <c r="D260" s="19" t="s">
        <v>24</v>
      </c>
      <c r="E260" s="19"/>
      <c r="F260" s="19"/>
      <c r="G260" s="23">
        <v>2060000</v>
      </c>
      <c r="H260" s="13">
        <v>3</v>
      </c>
      <c r="I260" s="4">
        <v>5668</v>
      </c>
      <c r="J260" s="4">
        <v>6180000</v>
      </c>
      <c r="K260" s="27">
        <v>1889.3333333333333</v>
      </c>
    </row>
    <row r="261" spans="1:11" x14ac:dyDescent="0.2">
      <c r="A261" s="22">
        <v>2014</v>
      </c>
      <c r="B261" s="30">
        <v>5</v>
      </c>
      <c r="C261" s="16" t="s">
        <v>38</v>
      </c>
      <c r="D261" s="19" t="s">
        <v>16</v>
      </c>
      <c r="E261" s="19"/>
      <c r="F261" s="19"/>
      <c r="G261" s="23">
        <v>2450000</v>
      </c>
      <c r="H261" s="13">
        <v>1</v>
      </c>
      <c r="I261" s="4"/>
      <c r="J261" s="4">
        <v>2450000</v>
      </c>
      <c r="K261" s="27">
        <v>0</v>
      </c>
    </row>
    <row r="262" spans="1:11" x14ac:dyDescent="0.2">
      <c r="A262" s="22">
        <v>2015</v>
      </c>
      <c r="B262" s="30">
        <v>5</v>
      </c>
      <c r="C262" s="16" t="s">
        <v>38</v>
      </c>
      <c r="D262" s="19" t="s">
        <v>16</v>
      </c>
      <c r="E262" s="19"/>
      <c r="F262" s="19"/>
      <c r="G262" s="23">
        <v>1324389.99</v>
      </c>
      <c r="H262" s="13">
        <v>70</v>
      </c>
      <c r="I262" s="4">
        <v>66969</v>
      </c>
      <c r="J262" s="4">
        <v>92707299</v>
      </c>
      <c r="K262" s="27">
        <v>956.7</v>
      </c>
    </row>
    <row r="263" spans="1:11" x14ac:dyDescent="0.2">
      <c r="A263" s="22">
        <v>2016</v>
      </c>
      <c r="B263" s="30">
        <v>5</v>
      </c>
      <c r="C263" s="16" t="s">
        <v>38</v>
      </c>
      <c r="D263" s="19" t="s">
        <v>16</v>
      </c>
      <c r="E263" s="19"/>
      <c r="F263" s="19"/>
      <c r="G263" s="23">
        <v>1360273.24</v>
      </c>
      <c r="H263" s="13">
        <v>66</v>
      </c>
      <c r="I263" s="4">
        <v>73446</v>
      </c>
      <c r="J263" s="4">
        <v>89778034</v>
      </c>
      <c r="K263" s="27">
        <v>1112.8181818181818</v>
      </c>
    </row>
    <row r="264" spans="1:11" x14ac:dyDescent="0.2">
      <c r="A264" s="22">
        <v>2017</v>
      </c>
      <c r="B264" s="30">
        <v>5</v>
      </c>
      <c r="C264" s="16" t="s">
        <v>38</v>
      </c>
      <c r="D264" s="19" t="s">
        <v>16</v>
      </c>
      <c r="E264" s="19"/>
      <c r="F264" s="19"/>
      <c r="G264" s="23">
        <v>1441396.59</v>
      </c>
      <c r="H264" s="13">
        <v>92</v>
      </c>
      <c r="I264" s="4">
        <v>99560</v>
      </c>
      <c r="J264" s="4">
        <v>132608486</v>
      </c>
      <c r="K264" s="27">
        <v>1082.1739130434783</v>
      </c>
    </row>
    <row r="265" spans="1:11" x14ac:dyDescent="0.2">
      <c r="A265" s="22">
        <v>2018</v>
      </c>
      <c r="B265" s="30">
        <v>5</v>
      </c>
      <c r="C265" s="16" t="s">
        <v>38</v>
      </c>
      <c r="D265" s="19" t="s">
        <v>16</v>
      </c>
      <c r="E265" s="19"/>
      <c r="F265" s="19"/>
      <c r="G265" s="23">
        <v>2016209</v>
      </c>
      <c r="H265" s="13">
        <v>2</v>
      </c>
      <c r="I265" s="4">
        <v>3106</v>
      </c>
      <c r="J265" s="4">
        <v>4032418</v>
      </c>
      <c r="K265" s="27">
        <v>1553</v>
      </c>
    </row>
    <row r="266" spans="1:11" x14ac:dyDescent="0.2">
      <c r="A266" s="22">
        <v>2015</v>
      </c>
      <c r="B266" s="30">
        <v>5</v>
      </c>
      <c r="C266" s="16" t="s">
        <v>38</v>
      </c>
      <c r="D266" s="19" t="s">
        <v>24</v>
      </c>
      <c r="E266" s="19"/>
      <c r="F266" s="19"/>
      <c r="G266" s="23">
        <v>2379188.09</v>
      </c>
      <c r="H266" s="13">
        <v>44</v>
      </c>
      <c r="I266" s="4">
        <v>68524</v>
      </c>
      <c r="J266" s="4">
        <v>104684276</v>
      </c>
      <c r="K266" s="27">
        <v>1557.3636363636363</v>
      </c>
    </row>
    <row r="267" spans="1:11" x14ac:dyDescent="0.2">
      <c r="A267" s="22">
        <v>2016</v>
      </c>
      <c r="B267" s="30">
        <v>5</v>
      </c>
      <c r="C267" s="16" t="s">
        <v>38</v>
      </c>
      <c r="D267" s="19" t="s">
        <v>24</v>
      </c>
      <c r="E267" s="19"/>
      <c r="F267" s="19"/>
      <c r="G267" s="23">
        <v>2419675.92</v>
      </c>
      <c r="H267" s="13">
        <v>61</v>
      </c>
      <c r="I267" s="4">
        <v>92757</v>
      </c>
      <c r="J267" s="4">
        <v>147600231</v>
      </c>
      <c r="K267" s="27">
        <v>1520.6065573770493</v>
      </c>
    </row>
    <row r="268" spans="1:11" x14ac:dyDescent="0.2">
      <c r="A268" s="22">
        <v>2017</v>
      </c>
      <c r="B268" s="30">
        <v>5</v>
      </c>
      <c r="C268" s="16" t="s">
        <v>38</v>
      </c>
      <c r="D268" s="19" t="s">
        <v>24</v>
      </c>
      <c r="E268" s="19"/>
      <c r="F268" s="19"/>
      <c r="G268" s="23">
        <v>2938072.2</v>
      </c>
      <c r="H268" s="13">
        <v>40</v>
      </c>
      <c r="I268" s="4">
        <v>64692</v>
      </c>
      <c r="J268" s="4">
        <v>117522888</v>
      </c>
      <c r="K268" s="27">
        <v>1617.3</v>
      </c>
    </row>
    <row r="269" spans="1:11" x14ac:dyDescent="0.2">
      <c r="A269" s="22">
        <v>2018</v>
      </c>
      <c r="B269" s="30">
        <v>5</v>
      </c>
      <c r="C269" s="16" t="s">
        <v>38</v>
      </c>
      <c r="D269" s="19" t="s">
        <v>24</v>
      </c>
      <c r="E269" s="19"/>
      <c r="F269" s="19"/>
      <c r="G269" s="23">
        <v>2392333.33</v>
      </c>
      <c r="H269" s="13">
        <v>3</v>
      </c>
      <c r="I269" s="4">
        <v>5745</v>
      </c>
      <c r="J269" s="4">
        <v>7177000</v>
      </c>
      <c r="K269" s="27">
        <v>1915</v>
      </c>
    </row>
    <row r="270" spans="1:11" x14ac:dyDescent="0.2">
      <c r="A270" s="22">
        <v>2015</v>
      </c>
      <c r="B270" s="30">
        <v>5</v>
      </c>
      <c r="C270" s="16" t="s">
        <v>19</v>
      </c>
      <c r="D270" s="19" t="s">
        <v>16</v>
      </c>
      <c r="E270" s="19"/>
      <c r="F270" s="19"/>
      <c r="G270" s="23">
        <v>1073200</v>
      </c>
      <c r="H270" s="13">
        <v>10</v>
      </c>
      <c r="I270" s="4">
        <v>9142</v>
      </c>
      <c r="J270" s="4">
        <v>10732000</v>
      </c>
      <c r="K270" s="27">
        <v>914.2</v>
      </c>
    </row>
    <row r="271" spans="1:11" x14ac:dyDescent="0.2">
      <c r="A271" s="22">
        <v>2016</v>
      </c>
      <c r="B271" s="30">
        <v>5</v>
      </c>
      <c r="C271" s="16" t="s">
        <v>19</v>
      </c>
      <c r="D271" s="19" t="s">
        <v>16</v>
      </c>
      <c r="E271" s="19"/>
      <c r="F271" s="19"/>
      <c r="G271" s="23">
        <v>1059706.29</v>
      </c>
      <c r="H271" s="13">
        <v>14</v>
      </c>
      <c r="I271" s="4">
        <v>10784</v>
      </c>
      <c r="J271" s="4">
        <v>14835888</v>
      </c>
      <c r="K271" s="27">
        <v>770.28571428571433</v>
      </c>
    </row>
    <row r="272" spans="1:11" x14ac:dyDescent="0.2">
      <c r="A272" s="22">
        <v>2017</v>
      </c>
      <c r="B272" s="30">
        <v>5</v>
      </c>
      <c r="C272" s="16" t="s">
        <v>19</v>
      </c>
      <c r="D272" s="19" t="s">
        <v>16</v>
      </c>
      <c r="E272" s="19"/>
      <c r="F272" s="19"/>
      <c r="G272" s="23">
        <v>1140150</v>
      </c>
      <c r="H272" s="13">
        <v>10</v>
      </c>
      <c r="I272" s="4">
        <v>10550</v>
      </c>
      <c r="J272" s="4">
        <v>11401500</v>
      </c>
      <c r="K272" s="27">
        <v>1055</v>
      </c>
    </row>
    <row r="273" spans="1:11" x14ac:dyDescent="0.2">
      <c r="A273" s="22">
        <v>2015</v>
      </c>
      <c r="B273" s="30">
        <v>5</v>
      </c>
      <c r="C273" s="16" t="s">
        <v>19</v>
      </c>
      <c r="D273" s="19" t="s">
        <v>24</v>
      </c>
      <c r="E273" s="19"/>
      <c r="F273" s="19"/>
      <c r="G273" s="23">
        <v>1642750</v>
      </c>
      <c r="H273" s="13">
        <v>64</v>
      </c>
      <c r="I273" s="4">
        <v>83447</v>
      </c>
      <c r="J273" s="4">
        <v>105136000</v>
      </c>
      <c r="K273" s="27">
        <v>1303.859375</v>
      </c>
    </row>
    <row r="274" spans="1:11" x14ac:dyDescent="0.2">
      <c r="A274" s="22">
        <v>2016</v>
      </c>
      <c r="B274" s="30">
        <v>5</v>
      </c>
      <c r="C274" s="16" t="s">
        <v>19</v>
      </c>
      <c r="D274" s="19" t="s">
        <v>24</v>
      </c>
      <c r="E274" s="19"/>
      <c r="F274" s="19"/>
      <c r="G274" s="23">
        <v>1796693.39</v>
      </c>
      <c r="H274" s="13">
        <v>71</v>
      </c>
      <c r="I274" s="4">
        <v>113534</v>
      </c>
      <c r="J274" s="4">
        <v>127565231</v>
      </c>
      <c r="K274" s="27">
        <v>1599.0704225352113</v>
      </c>
    </row>
    <row r="275" spans="1:11" x14ac:dyDescent="0.2">
      <c r="A275" s="22">
        <v>2017</v>
      </c>
      <c r="B275" s="30">
        <v>5</v>
      </c>
      <c r="C275" s="16" t="s">
        <v>19</v>
      </c>
      <c r="D275" s="19" t="s">
        <v>24</v>
      </c>
      <c r="E275" s="19"/>
      <c r="F275" s="19"/>
      <c r="G275" s="23">
        <v>1849145.49</v>
      </c>
      <c r="H275" s="13">
        <v>55</v>
      </c>
      <c r="I275" s="4">
        <v>73035</v>
      </c>
      <c r="J275" s="4">
        <v>101703002</v>
      </c>
      <c r="K275" s="27">
        <v>1327.909090909091</v>
      </c>
    </row>
    <row r="276" spans="1:11" x14ac:dyDescent="0.2">
      <c r="A276" s="22">
        <v>2018</v>
      </c>
      <c r="B276" s="30">
        <v>5</v>
      </c>
      <c r="C276" s="16" t="s">
        <v>19</v>
      </c>
      <c r="D276" s="19" t="s">
        <v>24</v>
      </c>
      <c r="E276" s="19"/>
      <c r="F276" s="19"/>
      <c r="G276" s="23">
        <v>4380000</v>
      </c>
      <c r="H276" s="13">
        <v>3</v>
      </c>
      <c r="I276" s="4">
        <v>7824</v>
      </c>
      <c r="J276" s="4">
        <v>13140000</v>
      </c>
      <c r="K276" s="27">
        <v>2608</v>
      </c>
    </row>
    <row r="277" spans="1:11" x14ac:dyDescent="0.2">
      <c r="A277" s="22">
        <v>2014</v>
      </c>
      <c r="B277" s="30">
        <v>5</v>
      </c>
      <c r="C277" s="16" t="s">
        <v>101</v>
      </c>
      <c r="D277" s="19" t="s">
        <v>16</v>
      </c>
      <c r="E277" s="19"/>
      <c r="F277" s="19"/>
      <c r="G277" s="23">
        <v>750000</v>
      </c>
      <c r="H277" s="13">
        <v>1</v>
      </c>
      <c r="I277" s="4"/>
      <c r="J277" s="4">
        <v>750000</v>
      </c>
      <c r="K277" s="27">
        <v>0</v>
      </c>
    </row>
    <row r="278" spans="1:11" x14ac:dyDescent="0.2">
      <c r="A278" s="22">
        <v>2015</v>
      </c>
      <c r="B278" s="30">
        <v>5</v>
      </c>
      <c r="C278" s="16" t="s">
        <v>101</v>
      </c>
      <c r="D278" s="19" t="s">
        <v>16</v>
      </c>
      <c r="E278" s="19"/>
      <c r="F278" s="19"/>
      <c r="G278" s="23">
        <v>1225922.32</v>
      </c>
      <c r="H278" s="13">
        <v>37</v>
      </c>
      <c r="I278" s="4">
        <v>41608</v>
      </c>
      <c r="J278" s="4">
        <v>45359126</v>
      </c>
      <c r="K278" s="27">
        <v>1124.5405405405406</v>
      </c>
    </row>
    <row r="279" spans="1:11" x14ac:dyDescent="0.2">
      <c r="A279" s="22">
        <v>2016</v>
      </c>
      <c r="B279" s="30">
        <v>5</v>
      </c>
      <c r="C279" s="16" t="s">
        <v>101</v>
      </c>
      <c r="D279" s="19" t="s">
        <v>16</v>
      </c>
      <c r="E279" s="19"/>
      <c r="F279" s="19"/>
      <c r="G279" s="23">
        <v>1257776.47</v>
      </c>
      <c r="H279" s="13">
        <v>36</v>
      </c>
      <c r="I279" s="4">
        <v>43758</v>
      </c>
      <c r="J279" s="4">
        <v>45279953</v>
      </c>
      <c r="K279" s="27">
        <v>1215.5</v>
      </c>
    </row>
    <row r="280" spans="1:11" x14ac:dyDescent="0.2">
      <c r="A280" s="22">
        <v>2017</v>
      </c>
      <c r="B280" s="30">
        <v>5</v>
      </c>
      <c r="C280" s="16" t="s">
        <v>101</v>
      </c>
      <c r="D280" s="19" t="s">
        <v>16</v>
      </c>
      <c r="E280" s="19"/>
      <c r="F280" s="19"/>
      <c r="G280" s="23">
        <v>1351115.24</v>
      </c>
      <c r="H280" s="13">
        <v>29</v>
      </c>
      <c r="I280" s="4">
        <v>33539</v>
      </c>
      <c r="J280" s="4">
        <v>39182342</v>
      </c>
      <c r="K280" s="27">
        <v>1156.5172413793102</v>
      </c>
    </row>
    <row r="281" spans="1:11" x14ac:dyDescent="0.2">
      <c r="A281" s="22">
        <v>2018</v>
      </c>
      <c r="B281" s="30">
        <v>5</v>
      </c>
      <c r="C281" s="16" t="s">
        <v>101</v>
      </c>
      <c r="D281" s="19" t="s">
        <v>16</v>
      </c>
      <c r="E281" s="19"/>
      <c r="F281" s="19"/>
      <c r="G281" s="23">
        <v>1750000</v>
      </c>
      <c r="H281" s="13">
        <v>1</v>
      </c>
      <c r="I281" s="4"/>
      <c r="J281" s="4">
        <v>1750000</v>
      </c>
      <c r="K281" s="27">
        <v>0</v>
      </c>
    </row>
    <row r="282" spans="1:11" x14ac:dyDescent="0.2">
      <c r="A282" s="22">
        <v>2015</v>
      </c>
      <c r="B282" s="30">
        <v>5</v>
      </c>
      <c r="C282" s="16" t="s">
        <v>101</v>
      </c>
      <c r="D282" s="19" t="s">
        <v>24</v>
      </c>
      <c r="E282" s="19"/>
      <c r="F282" s="19"/>
      <c r="G282" s="23">
        <v>2956250</v>
      </c>
      <c r="H282" s="13">
        <v>4</v>
      </c>
      <c r="I282" s="4">
        <v>15272</v>
      </c>
      <c r="J282" s="4">
        <v>11825000</v>
      </c>
      <c r="K282" s="27">
        <v>3818</v>
      </c>
    </row>
    <row r="283" spans="1:11" x14ac:dyDescent="0.2">
      <c r="A283" s="22">
        <v>2016</v>
      </c>
      <c r="B283" s="30">
        <v>5</v>
      </c>
      <c r="C283" s="16" t="s">
        <v>101</v>
      </c>
      <c r="D283" s="19" t="s">
        <v>24</v>
      </c>
      <c r="E283" s="19"/>
      <c r="F283" s="19"/>
      <c r="G283" s="23">
        <v>2875659.5</v>
      </c>
      <c r="H283" s="13">
        <v>8</v>
      </c>
      <c r="I283" s="4">
        <v>15557</v>
      </c>
      <c r="J283" s="4">
        <v>23005276</v>
      </c>
      <c r="K283" s="27">
        <v>1944.625</v>
      </c>
    </row>
    <row r="284" spans="1:11" x14ac:dyDescent="0.2">
      <c r="A284" s="22">
        <v>2017</v>
      </c>
      <c r="B284" s="30">
        <v>5</v>
      </c>
      <c r="C284" s="16" t="s">
        <v>101</v>
      </c>
      <c r="D284" s="19" t="s">
        <v>24</v>
      </c>
      <c r="E284" s="19"/>
      <c r="F284" s="19"/>
      <c r="G284" s="23">
        <v>2373333.33</v>
      </c>
      <c r="H284" s="13">
        <v>3</v>
      </c>
      <c r="I284" s="4">
        <v>5843</v>
      </c>
      <c r="J284" s="4">
        <v>7120000</v>
      </c>
      <c r="K284" s="27">
        <v>1947.6666666666667</v>
      </c>
    </row>
    <row r="285" spans="1:11" x14ac:dyDescent="0.2">
      <c r="A285" s="22">
        <v>2013</v>
      </c>
      <c r="B285" s="30">
        <v>5</v>
      </c>
      <c r="C285" s="16" t="s">
        <v>17</v>
      </c>
      <c r="D285" s="19" t="s">
        <v>16</v>
      </c>
      <c r="E285" s="19"/>
      <c r="F285" s="19"/>
      <c r="G285" s="23">
        <v>539000</v>
      </c>
      <c r="H285" s="13">
        <v>1</v>
      </c>
      <c r="I285" s="4"/>
      <c r="J285" s="4">
        <v>539000</v>
      </c>
      <c r="K285" s="27">
        <v>0</v>
      </c>
    </row>
    <row r="286" spans="1:11" x14ac:dyDescent="0.2">
      <c r="A286" s="22">
        <v>2014</v>
      </c>
      <c r="B286" s="30">
        <v>5</v>
      </c>
      <c r="C286" s="16" t="s">
        <v>17</v>
      </c>
      <c r="D286" s="19" t="s">
        <v>16</v>
      </c>
      <c r="E286" s="19"/>
      <c r="F286" s="19"/>
      <c r="G286" s="23">
        <v>1222500</v>
      </c>
      <c r="H286" s="13">
        <v>2</v>
      </c>
      <c r="I286" s="4">
        <v>1883</v>
      </c>
      <c r="J286" s="4">
        <v>2445000</v>
      </c>
      <c r="K286" s="27">
        <v>941.5</v>
      </c>
    </row>
    <row r="287" spans="1:11" x14ac:dyDescent="0.2">
      <c r="A287" s="22">
        <v>2015</v>
      </c>
      <c r="B287" s="30">
        <v>5</v>
      </c>
      <c r="C287" s="16" t="s">
        <v>17</v>
      </c>
      <c r="D287" s="19" t="s">
        <v>16</v>
      </c>
      <c r="E287" s="19"/>
      <c r="F287" s="19"/>
      <c r="G287" s="23">
        <v>1348559.27</v>
      </c>
      <c r="H287" s="13">
        <v>67</v>
      </c>
      <c r="I287" s="4">
        <v>60713</v>
      </c>
      <c r="J287" s="4">
        <v>90353471</v>
      </c>
      <c r="K287" s="27">
        <v>906.16417910447763</v>
      </c>
    </row>
    <row r="288" spans="1:11" x14ac:dyDescent="0.2">
      <c r="A288" s="22">
        <v>2016</v>
      </c>
      <c r="B288" s="30">
        <v>5</v>
      </c>
      <c r="C288" s="16" t="s">
        <v>17</v>
      </c>
      <c r="D288" s="19" t="s">
        <v>16</v>
      </c>
      <c r="E288" s="19"/>
      <c r="F288" s="19"/>
      <c r="G288" s="23">
        <v>1425734.58</v>
      </c>
      <c r="H288" s="13">
        <v>67</v>
      </c>
      <c r="I288" s="4">
        <v>72805</v>
      </c>
      <c r="J288" s="4">
        <v>95524217</v>
      </c>
      <c r="K288" s="27">
        <v>1086.641791044776</v>
      </c>
    </row>
    <row r="289" spans="1:11" x14ac:dyDescent="0.2">
      <c r="A289" s="22">
        <v>2017</v>
      </c>
      <c r="B289" s="30">
        <v>5</v>
      </c>
      <c r="C289" s="16" t="s">
        <v>17</v>
      </c>
      <c r="D289" s="19" t="s">
        <v>16</v>
      </c>
      <c r="E289" s="19"/>
      <c r="F289" s="19"/>
      <c r="G289" s="23">
        <v>1277228.05</v>
      </c>
      <c r="H289" s="13">
        <v>57</v>
      </c>
      <c r="I289" s="4">
        <v>51406</v>
      </c>
      <c r="J289" s="4">
        <v>72801999</v>
      </c>
      <c r="K289" s="27">
        <v>901.85964912280701</v>
      </c>
    </row>
    <row r="290" spans="1:11" x14ac:dyDescent="0.2">
      <c r="A290" s="22">
        <v>2018</v>
      </c>
      <c r="B290" s="30">
        <v>5</v>
      </c>
      <c r="C290" s="16" t="s">
        <v>17</v>
      </c>
      <c r="D290" s="19" t="s">
        <v>16</v>
      </c>
      <c r="E290" s="19"/>
      <c r="F290" s="19"/>
      <c r="G290" s="23">
        <v>1399500</v>
      </c>
      <c r="H290" s="13">
        <v>4</v>
      </c>
      <c r="I290" s="4">
        <v>2339</v>
      </c>
      <c r="J290" s="4">
        <v>5598000</v>
      </c>
      <c r="K290" s="27">
        <v>584.75</v>
      </c>
    </row>
    <row r="291" spans="1:11" x14ac:dyDescent="0.2">
      <c r="A291" s="22">
        <v>2015</v>
      </c>
      <c r="B291" s="30">
        <v>5</v>
      </c>
      <c r="C291" s="16" t="s">
        <v>17</v>
      </c>
      <c r="D291" s="19" t="s">
        <v>24</v>
      </c>
      <c r="E291" s="19"/>
      <c r="F291" s="19"/>
      <c r="G291" s="23">
        <v>3145833.33</v>
      </c>
      <c r="H291" s="13">
        <v>3</v>
      </c>
      <c r="I291" s="4">
        <v>4075</v>
      </c>
      <c r="J291" s="4">
        <v>9437500</v>
      </c>
      <c r="K291" s="27">
        <v>1358.3333333333333</v>
      </c>
    </row>
    <row r="292" spans="1:11" x14ac:dyDescent="0.2">
      <c r="A292" s="22">
        <v>2016</v>
      </c>
      <c r="B292" s="30">
        <v>5</v>
      </c>
      <c r="C292" s="16" t="s">
        <v>17</v>
      </c>
      <c r="D292" s="19" t="s">
        <v>24</v>
      </c>
      <c r="E292" s="19"/>
      <c r="F292" s="19"/>
      <c r="G292" s="23">
        <v>3150000</v>
      </c>
      <c r="H292" s="13">
        <v>5</v>
      </c>
      <c r="I292" s="4">
        <v>7365</v>
      </c>
      <c r="J292" s="4">
        <v>15750000</v>
      </c>
      <c r="K292" s="27">
        <v>1473</v>
      </c>
    </row>
    <row r="293" spans="1:11" x14ac:dyDescent="0.2">
      <c r="A293" s="22">
        <v>2017</v>
      </c>
      <c r="B293" s="30">
        <v>5</v>
      </c>
      <c r="C293" s="16" t="s">
        <v>17</v>
      </c>
      <c r="D293" s="19" t="s">
        <v>24</v>
      </c>
      <c r="E293" s="19"/>
      <c r="F293" s="19"/>
      <c r="G293" s="23">
        <v>2191666.67</v>
      </c>
      <c r="H293" s="13">
        <v>3</v>
      </c>
      <c r="I293" s="4">
        <v>5472</v>
      </c>
      <c r="J293" s="4">
        <v>6575000</v>
      </c>
      <c r="K293" s="27">
        <v>1824</v>
      </c>
    </row>
    <row r="294" spans="1:11" x14ac:dyDescent="0.2">
      <c r="A294" s="22">
        <v>2014</v>
      </c>
      <c r="B294" s="30">
        <v>5</v>
      </c>
      <c r="C294" s="16" t="s">
        <v>39</v>
      </c>
      <c r="D294" s="19" t="s">
        <v>16</v>
      </c>
      <c r="E294" s="19"/>
      <c r="F294" s="19"/>
      <c r="G294" s="23">
        <v>1045000</v>
      </c>
      <c r="H294" s="13">
        <v>1</v>
      </c>
      <c r="I294" s="4">
        <v>1270</v>
      </c>
      <c r="J294" s="4">
        <v>1045000</v>
      </c>
      <c r="K294" s="27">
        <v>1270</v>
      </c>
    </row>
    <row r="295" spans="1:11" x14ac:dyDescent="0.2">
      <c r="A295" s="22">
        <v>2015</v>
      </c>
      <c r="B295" s="30">
        <v>5</v>
      </c>
      <c r="C295" s="16" t="s">
        <v>39</v>
      </c>
      <c r="D295" s="19" t="s">
        <v>16</v>
      </c>
      <c r="E295" s="19"/>
      <c r="F295" s="19"/>
      <c r="G295" s="23">
        <v>1322787.24</v>
      </c>
      <c r="H295" s="13">
        <v>105</v>
      </c>
      <c r="I295" s="4">
        <v>112807</v>
      </c>
      <c r="J295" s="4">
        <v>138892660</v>
      </c>
      <c r="K295" s="27">
        <v>1074.3523809523811</v>
      </c>
    </row>
    <row r="296" spans="1:11" x14ac:dyDescent="0.2">
      <c r="A296" s="22">
        <v>2016</v>
      </c>
      <c r="B296" s="30">
        <v>5</v>
      </c>
      <c r="C296" s="16" t="s">
        <v>39</v>
      </c>
      <c r="D296" s="19" t="s">
        <v>16</v>
      </c>
      <c r="E296" s="19"/>
      <c r="F296" s="19"/>
      <c r="G296" s="23">
        <v>1366310.04</v>
      </c>
      <c r="H296" s="13">
        <v>95</v>
      </c>
      <c r="I296" s="4">
        <v>98018</v>
      </c>
      <c r="J296" s="4">
        <v>129799454</v>
      </c>
      <c r="K296" s="27">
        <v>1031.7684210526315</v>
      </c>
    </row>
    <row r="297" spans="1:11" x14ac:dyDescent="0.2">
      <c r="A297" s="22">
        <v>2017</v>
      </c>
      <c r="B297" s="30">
        <v>5</v>
      </c>
      <c r="C297" s="16" t="s">
        <v>39</v>
      </c>
      <c r="D297" s="19" t="s">
        <v>16</v>
      </c>
      <c r="E297" s="19"/>
      <c r="F297" s="19"/>
      <c r="G297" s="23">
        <v>1442229.62</v>
      </c>
      <c r="H297" s="13">
        <v>90</v>
      </c>
      <c r="I297" s="4">
        <v>97729</v>
      </c>
      <c r="J297" s="4">
        <v>129800666</v>
      </c>
      <c r="K297" s="27">
        <v>1085.8777777777777</v>
      </c>
    </row>
    <row r="298" spans="1:11" x14ac:dyDescent="0.2">
      <c r="A298" s="22">
        <v>2018</v>
      </c>
      <c r="B298" s="30">
        <v>5</v>
      </c>
      <c r="C298" s="16" t="s">
        <v>39</v>
      </c>
      <c r="D298" s="19" t="s">
        <v>16</v>
      </c>
      <c r="E298" s="19"/>
      <c r="F298" s="19"/>
      <c r="G298" s="23">
        <v>1483552.83</v>
      </c>
      <c r="H298" s="13">
        <v>6</v>
      </c>
      <c r="I298" s="4">
        <v>6034</v>
      </c>
      <c r="J298" s="4">
        <v>8901317</v>
      </c>
      <c r="K298" s="27">
        <v>1005.6666666666666</v>
      </c>
    </row>
    <row r="299" spans="1:11" x14ac:dyDescent="0.2">
      <c r="A299" s="22">
        <v>2014</v>
      </c>
      <c r="B299" s="30">
        <v>5</v>
      </c>
      <c r="C299" s="16" t="s">
        <v>39</v>
      </c>
      <c r="D299" s="19" t="s">
        <v>24</v>
      </c>
      <c r="E299" s="19"/>
      <c r="F299" s="19"/>
      <c r="G299" s="23">
        <v>2552500</v>
      </c>
      <c r="H299" s="13">
        <v>1</v>
      </c>
      <c r="I299" s="4"/>
      <c r="J299" s="4">
        <v>2552500</v>
      </c>
      <c r="K299" s="27">
        <v>0</v>
      </c>
    </row>
    <row r="300" spans="1:11" x14ac:dyDescent="0.2">
      <c r="A300" s="22">
        <v>2015</v>
      </c>
      <c r="B300" s="30">
        <v>5</v>
      </c>
      <c r="C300" s="16" t="s">
        <v>39</v>
      </c>
      <c r="D300" s="19" t="s">
        <v>24</v>
      </c>
      <c r="E300" s="19"/>
      <c r="F300" s="19"/>
      <c r="G300" s="23">
        <v>2536193.63</v>
      </c>
      <c r="H300" s="13">
        <v>114</v>
      </c>
      <c r="I300" s="4">
        <v>186893</v>
      </c>
      <c r="J300" s="4">
        <v>289126074</v>
      </c>
      <c r="K300" s="27">
        <v>1639.4122807017543</v>
      </c>
    </row>
    <row r="301" spans="1:11" x14ac:dyDescent="0.2">
      <c r="A301" s="22">
        <v>2016</v>
      </c>
      <c r="B301" s="30">
        <v>5</v>
      </c>
      <c r="C301" s="16" t="s">
        <v>39</v>
      </c>
      <c r="D301" s="19" t="s">
        <v>24</v>
      </c>
      <c r="E301" s="19"/>
      <c r="F301" s="19"/>
      <c r="G301" s="23">
        <v>2501938.42</v>
      </c>
      <c r="H301" s="13">
        <v>113</v>
      </c>
      <c r="I301" s="4">
        <v>182482</v>
      </c>
      <c r="J301" s="4">
        <v>282719042</v>
      </c>
      <c r="K301" s="27">
        <v>1614.8849557522124</v>
      </c>
    </row>
    <row r="302" spans="1:11" x14ac:dyDescent="0.2">
      <c r="A302" s="22">
        <v>2017</v>
      </c>
      <c r="B302" s="30">
        <v>5</v>
      </c>
      <c r="C302" s="16" t="s">
        <v>39</v>
      </c>
      <c r="D302" s="19" t="s">
        <v>24</v>
      </c>
      <c r="E302" s="19"/>
      <c r="F302" s="19"/>
      <c r="G302" s="23">
        <v>2633519.7000000002</v>
      </c>
      <c r="H302" s="13">
        <v>124</v>
      </c>
      <c r="I302" s="4">
        <v>218513</v>
      </c>
      <c r="J302" s="4">
        <v>326556443</v>
      </c>
      <c r="K302" s="27">
        <v>1762.2016129032259</v>
      </c>
    </row>
    <row r="303" spans="1:11" x14ac:dyDescent="0.2">
      <c r="A303" s="22">
        <v>2018</v>
      </c>
      <c r="B303" s="30">
        <v>5</v>
      </c>
      <c r="C303" s="16" t="s">
        <v>39</v>
      </c>
      <c r="D303" s="19" t="s">
        <v>24</v>
      </c>
      <c r="E303" s="19"/>
      <c r="F303" s="19"/>
      <c r="G303" s="23">
        <v>3420090.91</v>
      </c>
      <c r="H303" s="13">
        <v>11</v>
      </c>
      <c r="I303" s="4">
        <v>26452</v>
      </c>
      <c r="J303" s="4">
        <v>37621000</v>
      </c>
      <c r="K303" s="27">
        <v>2404.7272727272725</v>
      </c>
    </row>
    <row r="304" spans="1:11" x14ac:dyDescent="0.2">
      <c r="A304" s="22">
        <v>2015</v>
      </c>
      <c r="B304" s="30">
        <v>5</v>
      </c>
      <c r="C304" s="16" t="s">
        <v>64</v>
      </c>
      <c r="D304" s="19" t="s">
        <v>16</v>
      </c>
      <c r="E304" s="19"/>
      <c r="F304" s="19"/>
      <c r="G304" s="23">
        <v>1018072.5</v>
      </c>
      <c r="H304" s="13">
        <v>24</v>
      </c>
      <c r="I304" s="4">
        <v>24294</v>
      </c>
      <c r="J304" s="4">
        <v>24433740</v>
      </c>
      <c r="K304" s="27">
        <v>1012.25</v>
      </c>
    </row>
    <row r="305" spans="1:11" x14ac:dyDescent="0.2">
      <c r="A305" s="22">
        <v>2016</v>
      </c>
      <c r="B305" s="30">
        <v>5</v>
      </c>
      <c r="C305" s="16" t="s">
        <v>64</v>
      </c>
      <c r="D305" s="19" t="s">
        <v>16</v>
      </c>
      <c r="E305" s="19"/>
      <c r="F305" s="19"/>
      <c r="G305" s="23">
        <v>1102794.74</v>
      </c>
      <c r="H305" s="13">
        <v>19</v>
      </c>
      <c r="I305" s="4">
        <v>24203</v>
      </c>
      <c r="J305" s="4">
        <v>20953100</v>
      </c>
      <c r="K305" s="27">
        <v>1273.8421052631579</v>
      </c>
    </row>
    <row r="306" spans="1:11" x14ac:dyDescent="0.2">
      <c r="A306" s="22">
        <v>2017</v>
      </c>
      <c r="B306" s="30">
        <v>5</v>
      </c>
      <c r="C306" s="16" t="s">
        <v>64</v>
      </c>
      <c r="D306" s="19" t="s">
        <v>16</v>
      </c>
      <c r="E306" s="19"/>
      <c r="F306" s="19"/>
      <c r="G306" s="23">
        <v>1053589.29</v>
      </c>
      <c r="H306" s="13">
        <v>28</v>
      </c>
      <c r="I306" s="4">
        <v>28270</v>
      </c>
      <c r="J306" s="4">
        <v>29500500</v>
      </c>
      <c r="K306" s="27">
        <v>1009.6428571428571</v>
      </c>
    </row>
    <row r="307" spans="1:11" x14ac:dyDescent="0.2">
      <c r="A307" s="22">
        <v>2018</v>
      </c>
      <c r="B307" s="30">
        <v>5</v>
      </c>
      <c r="C307" s="16" t="s">
        <v>64</v>
      </c>
      <c r="D307" s="19" t="s">
        <v>16</v>
      </c>
      <c r="E307" s="19"/>
      <c r="F307" s="19"/>
      <c r="G307" s="23">
        <v>1735000</v>
      </c>
      <c r="H307" s="13">
        <v>1</v>
      </c>
      <c r="I307" s="4">
        <v>2300</v>
      </c>
      <c r="J307" s="4">
        <v>1735000</v>
      </c>
      <c r="K307" s="27">
        <v>2300</v>
      </c>
    </row>
    <row r="308" spans="1:11" x14ac:dyDescent="0.2">
      <c r="A308" s="22">
        <v>2015</v>
      </c>
      <c r="B308" s="30">
        <v>5</v>
      </c>
      <c r="C308" s="16" t="s">
        <v>64</v>
      </c>
      <c r="D308" s="19" t="s">
        <v>24</v>
      </c>
      <c r="E308" s="19"/>
      <c r="F308" s="19"/>
      <c r="G308" s="23">
        <v>1473000</v>
      </c>
      <c r="H308" s="13">
        <v>5</v>
      </c>
      <c r="I308" s="4">
        <v>8031</v>
      </c>
      <c r="J308" s="4">
        <v>7365000</v>
      </c>
      <c r="K308" s="27">
        <v>1606.2</v>
      </c>
    </row>
    <row r="309" spans="1:11" x14ac:dyDescent="0.2">
      <c r="A309" s="22">
        <v>2016</v>
      </c>
      <c r="B309" s="30">
        <v>5</v>
      </c>
      <c r="C309" s="16" t="s">
        <v>64</v>
      </c>
      <c r="D309" s="19" t="s">
        <v>24</v>
      </c>
      <c r="E309" s="19"/>
      <c r="F309" s="19"/>
      <c r="G309" s="23">
        <v>2063000</v>
      </c>
      <c r="H309" s="13">
        <v>5</v>
      </c>
      <c r="I309" s="4">
        <v>12491</v>
      </c>
      <c r="J309" s="4">
        <v>10315000</v>
      </c>
      <c r="K309" s="27">
        <v>2498.1999999999998</v>
      </c>
    </row>
    <row r="310" spans="1:11" x14ac:dyDescent="0.2">
      <c r="A310" s="22">
        <v>2017</v>
      </c>
      <c r="B310" s="30">
        <v>5</v>
      </c>
      <c r="C310" s="16" t="s">
        <v>64</v>
      </c>
      <c r="D310" s="19" t="s">
        <v>24</v>
      </c>
      <c r="E310" s="19"/>
      <c r="F310" s="19"/>
      <c r="G310" s="23">
        <v>1692500</v>
      </c>
      <c r="H310" s="13">
        <v>2</v>
      </c>
      <c r="I310" s="4">
        <v>3640</v>
      </c>
      <c r="J310" s="4">
        <v>3385000</v>
      </c>
      <c r="K310" s="27">
        <v>1820</v>
      </c>
    </row>
    <row r="311" spans="1:11" x14ac:dyDescent="0.2">
      <c r="A311" s="22">
        <v>2015</v>
      </c>
      <c r="B311" s="30">
        <v>6</v>
      </c>
      <c r="C311" s="16" t="s">
        <v>26</v>
      </c>
      <c r="D311" s="19" t="s">
        <v>16</v>
      </c>
      <c r="E311" s="19"/>
      <c r="F311" s="19"/>
      <c r="G311" s="23">
        <v>1323048.3899999999</v>
      </c>
      <c r="H311" s="13">
        <v>31</v>
      </c>
      <c r="I311" s="4">
        <v>33511</v>
      </c>
      <c r="J311" s="4">
        <v>41014500</v>
      </c>
      <c r="K311" s="27">
        <v>1081</v>
      </c>
    </row>
    <row r="312" spans="1:11" x14ac:dyDescent="0.2">
      <c r="A312" s="22">
        <v>2016</v>
      </c>
      <c r="B312" s="30">
        <v>6</v>
      </c>
      <c r="C312" s="16" t="s">
        <v>26</v>
      </c>
      <c r="D312" s="19" t="s">
        <v>16</v>
      </c>
      <c r="E312" s="19"/>
      <c r="F312" s="19"/>
      <c r="G312" s="23">
        <v>1121079.42</v>
      </c>
      <c r="H312" s="13">
        <v>19</v>
      </c>
      <c r="I312" s="4">
        <v>17554</v>
      </c>
      <c r="J312" s="4">
        <v>21300509</v>
      </c>
      <c r="K312" s="27">
        <v>923.89473684210532</v>
      </c>
    </row>
    <row r="313" spans="1:11" x14ac:dyDescent="0.2">
      <c r="A313" s="22">
        <v>2017</v>
      </c>
      <c r="B313" s="30">
        <v>6</v>
      </c>
      <c r="C313" s="16" t="s">
        <v>26</v>
      </c>
      <c r="D313" s="19" t="s">
        <v>16</v>
      </c>
      <c r="E313" s="19"/>
      <c r="F313" s="19"/>
      <c r="G313" s="23">
        <v>1299377.78</v>
      </c>
      <c r="H313" s="13">
        <v>18</v>
      </c>
      <c r="I313" s="4">
        <v>20185</v>
      </c>
      <c r="J313" s="4">
        <v>23388800</v>
      </c>
      <c r="K313" s="27">
        <v>1121.3888888888889</v>
      </c>
    </row>
    <row r="314" spans="1:11" x14ac:dyDescent="0.2">
      <c r="A314" s="22">
        <v>2015</v>
      </c>
      <c r="B314" s="30">
        <v>6</v>
      </c>
      <c r="C314" s="16" t="s">
        <v>26</v>
      </c>
      <c r="D314" s="19" t="s">
        <v>24</v>
      </c>
      <c r="E314" s="19"/>
      <c r="F314" s="19"/>
      <c r="G314" s="23">
        <v>3516666.67</v>
      </c>
      <c r="H314" s="13">
        <v>3</v>
      </c>
      <c r="I314" s="4">
        <v>12732</v>
      </c>
      <c r="J314" s="4">
        <v>10550000</v>
      </c>
      <c r="K314" s="27">
        <v>4244</v>
      </c>
    </row>
    <row r="315" spans="1:11" x14ac:dyDescent="0.2">
      <c r="A315" s="22">
        <v>2016</v>
      </c>
      <c r="B315" s="30">
        <v>6</v>
      </c>
      <c r="C315" s="16" t="s">
        <v>26</v>
      </c>
      <c r="D315" s="19" t="s">
        <v>24</v>
      </c>
      <c r="E315" s="19"/>
      <c r="F315" s="19"/>
      <c r="G315" s="23">
        <v>1400000</v>
      </c>
      <c r="H315" s="13">
        <v>1</v>
      </c>
      <c r="I315" s="4">
        <v>1311</v>
      </c>
      <c r="J315" s="4">
        <v>1400000</v>
      </c>
      <c r="K315" s="27">
        <v>1311</v>
      </c>
    </row>
    <row r="316" spans="1:11" x14ac:dyDescent="0.2">
      <c r="A316" s="22">
        <v>2017</v>
      </c>
      <c r="B316" s="30">
        <v>6</v>
      </c>
      <c r="C316" s="16" t="s">
        <v>26</v>
      </c>
      <c r="D316" s="19" t="s">
        <v>24</v>
      </c>
      <c r="E316" s="19"/>
      <c r="F316" s="19"/>
      <c r="G316" s="23">
        <v>5475000</v>
      </c>
      <c r="H316" s="13">
        <v>2</v>
      </c>
      <c r="I316" s="4">
        <v>4274</v>
      </c>
      <c r="J316" s="4">
        <v>10950000</v>
      </c>
      <c r="K316" s="27">
        <v>2137</v>
      </c>
    </row>
    <row r="317" spans="1:11" x14ac:dyDescent="0.2">
      <c r="A317" s="22">
        <v>2015</v>
      </c>
      <c r="B317" s="30">
        <v>6</v>
      </c>
      <c r="C317" s="16" t="s">
        <v>50</v>
      </c>
      <c r="D317" s="19" t="s">
        <v>16</v>
      </c>
      <c r="E317" s="19"/>
      <c r="F317" s="19"/>
      <c r="G317" s="23">
        <v>904183.59</v>
      </c>
      <c r="H317" s="13">
        <v>17</v>
      </c>
      <c r="I317" s="4">
        <v>14429</v>
      </c>
      <c r="J317" s="4">
        <v>15371121</v>
      </c>
      <c r="K317" s="27">
        <v>848.76470588235293</v>
      </c>
    </row>
    <row r="318" spans="1:11" x14ac:dyDescent="0.2">
      <c r="A318" s="22">
        <v>2016</v>
      </c>
      <c r="B318" s="30">
        <v>6</v>
      </c>
      <c r="C318" s="16" t="s">
        <v>50</v>
      </c>
      <c r="D318" s="19" t="s">
        <v>16</v>
      </c>
      <c r="E318" s="19"/>
      <c r="F318" s="19"/>
      <c r="G318" s="23">
        <v>897333.33</v>
      </c>
      <c r="H318" s="13">
        <v>15</v>
      </c>
      <c r="I318" s="4">
        <v>11014</v>
      </c>
      <c r="J318" s="4">
        <v>13460000</v>
      </c>
      <c r="K318" s="27">
        <v>734.26666666666665</v>
      </c>
    </row>
    <row r="319" spans="1:11" x14ac:dyDescent="0.2">
      <c r="A319" s="22">
        <v>2017</v>
      </c>
      <c r="B319" s="30">
        <v>6</v>
      </c>
      <c r="C319" s="16" t="s">
        <v>50</v>
      </c>
      <c r="D319" s="19" t="s">
        <v>16</v>
      </c>
      <c r="E319" s="19"/>
      <c r="F319" s="19"/>
      <c r="G319" s="23">
        <v>1085700</v>
      </c>
      <c r="H319" s="13">
        <v>10</v>
      </c>
      <c r="I319" s="4">
        <v>8411</v>
      </c>
      <c r="J319" s="4">
        <v>10857000</v>
      </c>
      <c r="K319" s="27">
        <v>841.1</v>
      </c>
    </row>
    <row r="320" spans="1:11" x14ac:dyDescent="0.2">
      <c r="A320" s="22">
        <v>2015</v>
      </c>
      <c r="B320" s="30">
        <v>6</v>
      </c>
      <c r="C320" s="16" t="s">
        <v>50</v>
      </c>
      <c r="D320" s="19" t="s">
        <v>24</v>
      </c>
      <c r="E320" s="19"/>
      <c r="F320" s="19"/>
      <c r="G320" s="23">
        <v>2608250</v>
      </c>
      <c r="H320" s="13">
        <v>4</v>
      </c>
      <c r="I320" s="4">
        <v>15124</v>
      </c>
      <c r="J320" s="4">
        <v>10433000</v>
      </c>
      <c r="K320" s="27">
        <v>3781</v>
      </c>
    </row>
    <row r="321" spans="1:11" x14ac:dyDescent="0.2">
      <c r="A321" s="22">
        <v>2016</v>
      </c>
      <c r="B321" s="30">
        <v>6</v>
      </c>
      <c r="C321" s="16" t="s">
        <v>50</v>
      </c>
      <c r="D321" s="19" t="s">
        <v>24</v>
      </c>
      <c r="E321" s="19"/>
      <c r="F321" s="19"/>
      <c r="G321" s="23">
        <v>1800000</v>
      </c>
      <c r="H321" s="13">
        <v>1</v>
      </c>
      <c r="I321" s="4">
        <v>2600</v>
      </c>
      <c r="J321" s="4">
        <v>1800000</v>
      </c>
      <c r="K321" s="27">
        <v>2600</v>
      </c>
    </row>
    <row r="322" spans="1:11" x14ac:dyDescent="0.2">
      <c r="A322" s="22">
        <v>2017</v>
      </c>
      <c r="B322" s="30">
        <v>6</v>
      </c>
      <c r="C322" s="16" t="s">
        <v>50</v>
      </c>
      <c r="D322" s="19" t="s">
        <v>24</v>
      </c>
      <c r="E322" s="19"/>
      <c r="F322" s="19"/>
      <c r="G322" s="23">
        <v>2135000</v>
      </c>
      <c r="H322" s="13">
        <v>2</v>
      </c>
      <c r="I322" s="4">
        <v>4520</v>
      </c>
      <c r="J322" s="4">
        <v>4270000</v>
      </c>
      <c r="K322" s="27">
        <v>2260</v>
      </c>
    </row>
    <row r="323" spans="1:11" x14ac:dyDescent="0.2">
      <c r="A323" s="22">
        <v>2014</v>
      </c>
      <c r="B323" s="30">
        <v>6</v>
      </c>
      <c r="C323" s="16" t="s">
        <v>40</v>
      </c>
      <c r="D323" s="19" t="s">
        <v>16</v>
      </c>
      <c r="E323" s="19"/>
      <c r="F323" s="19"/>
      <c r="G323" s="23">
        <v>937000</v>
      </c>
      <c r="H323" s="13">
        <v>7</v>
      </c>
      <c r="I323" s="4">
        <v>5000</v>
      </c>
      <c r="J323" s="4">
        <v>6559000</v>
      </c>
      <c r="K323" s="27">
        <v>714.28571428571433</v>
      </c>
    </row>
    <row r="324" spans="1:11" x14ac:dyDescent="0.2">
      <c r="A324" s="22">
        <v>2015</v>
      </c>
      <c r="B324" s="30">
        <v>6</v>
      </c>
      <c r="C324" s="16" t="s">
        <v>40</v>
      </c>
      <c r="D324" s="19" t="s">
        <v>16</v>
      </c>
      <c r="E324" s="19"/>
      <c r="F324" s="19"/>
      <c r="G324" s="23">
        <v>1240259.67</v>
      </c>
      <c r="H324" s="13">
        <v>85</v>
      </c>
      <c r="I324" s="4">
        <v>94535</v>
      </c>
      <c r="J324" s="4">
        <v>105422072</v>
      </c>
      <c r="K324" s="27">
        <v>1112.1764705882354</v>
      </c>
    </row>
    <row r="325" spans="1:11" x14ac:dyDescent="0.2">
      <c r="A325" s="22">
        <v>2016</v>
      </c>
      <c r="B325" s="30">
        <v>6</v>
      </c>
      <c r="C325" s="16" t="s">
        <v>40</v>
      </c>
      <c r="D325" s="19" t="s">
        <v>16</v>
      </c>
      <c r="E325" s="19"/>
      <c r="F325" s="19"/>
      <c r="G325" s="23">
        <v>1185091.9099999999</v>
      </c>
      <c r="H325" s="13">
        <v>123</v>
      </c>
      <c r="I325" s="4">
        <v>102987</v>
      </c>
      <c r="J325" s="4">
        <v>145766305</v>
      </c>
      <c r="K325" s="27">
        <v>837.29268292682923</v>
      </c>
    </row>
    <row r="326" spans="1:11" x14ac:dyDescent="0.2">
      <c r="A326" s="22">
        <v>2017</v>
      </c>
      <c r="B326" s="30">
        <v>6</v>
      </c>
      <c r="C326" s="16" t="s">
        <v>40</v>
      </c>
      <c r="D326" s="19" t="s">
        <v>16</v>
      </c>
      <c r="E326" s="19"/>
      <c r="F326" s="19"/>
      <c r="G326" s="23">
        <v>1275457.49</v>
      </c>
      <c r="H326" s="13">
        <v>80</v>
      </c>
      <c r="I326" s="4">
        <v>87194</v>
      </c>
      <c r="J326" s="4">
        <v>102036599</v>
      </c>
      <c r="K326" s="27">
        <v>1089.925</v>
      </c>
    </row>
    <row r="327" spans="1:11" x14ac:dyDescent="0.2">
      <c r="A327" s="22">
        <v>2018</v>
      </c>
      <c r="B327" s="30">
        <v>6</v>
      </c>
      <c r="C327" s="16" t="s">
        <v>40</v>
      </c>
      <c r="D327" s="19" t="s">
        <v>16</v>
      </c>
      <c r="E327" s="19"/>
      <c r="F327" s="19"/>
      <c r="G327" s="23">
        <v>1284000</v>
      </c>
      <c r="H327" s="13">
        <v>5</v>
      </c>
      <c r="I327" s="4">
        <v>5703</v>
      </c>
      <c r="J327" s="4">
        <v>6420000</v>
      </c>
      <c r="K327" s="27">
        <v>1140.5999999999999</v>
      </c>
    </row>
    <row r="328" spans="1:11" x14ac:dyDescent="0.2">
      <c r="A328" s="22">
        <v>2015</v>
      </c>
      <c r="B328" s="30">
        <v>6</v>
      </c>
      <c r="C328" s="16" t="s">
        <v>40</v>
      </c>
      <c r="D328" s="19" t="s">
        <v>24</v>
      </c>
      <c r="E328" s="19"/>
      <c r="F328" s="19"/>
      <c r="G328" s="23">
        <v>2324750</v>
      </c>
      <c r="H328" s="13">
        <v>8</v>
      </c>
      <c r="I328" s="4">
        <v>14082</v>
      </c>
      <c r="J328" s="4">
        <v>18598000</v>
      </c>
      <c r="K328" s="27">
        <v>1760.25</v>
      </c>
    </row>
    <row r="329" spans="1:11" x14ac:dyDescent="0.2">
      <c r="A329" s="22">
        <v>2016</v>
      </c>
      <c r="B329" s="30">
        <v>6</v>
      </c>
      <c r="C329" s="16" t="s">
        <v>40</v>
      </c>
      <c r="D329" s="19" t="s">
        <v>24</v>
      </c>
      <c r="E329" s="19"/>
      <c r="F329" s="19"/>
      <c r="G329" s="23">
        <v>2473666.67</v>
      </c>
      <c r="H329" s="13">
        <v>9</v>
      </c>
      <c r="I329" s="4">
        <v>23174</v>
      </c>
      <c r="J329" s="4">
        <v>22263000</v>
      </c>
      <c r="K329" s="27">
        <v>2574.8888888888887</v>
      </c>
    </row>
    <row r="330" spans="1:11" x14ac:dyDescent="0.2">
      <c r="A330" s="22">
        <v>2017</v>
      </c>
      <c r="B330" s="30">
        <v>6</v>
      </c>
      <c r="C330" s="16" t="s">
        <v>40</v>
      </c>
      <c r="D330" s="19" t="s">
        <v>24</v>
      </c>
      <c r="E330" s="19"/>
      <c r="F330" s="19"/>
      <c r="G330" s="23">
        <v>2493500</v>
      </c>
      <c r="H330" s="13">
        <v>10</v>
      </c>
      <c r="I330" s="4">
        <v>11318</v>
      </c>
      <c r="J330" s="4">
        <v>24935000</v>
      </c>
      <c r="K330" s="27">
        <v>1131.8</v>
      </c>
    </row>
    <row r="331" spans="1:11" x14ac:dyDescent="0.2">
      <c r="A331" s="22">
        <v>2015</v>
      </c>
      <c r="B331" s="30">
        <v>6</v>
      </c>
      <c r="C331" s="16" t="s">
        <v>21</v>
      </c>
      <c r="D331" s="19" t="s">
        <v>16</v>
      </c>
      <c r="E331" s="19"/>
      <c r="F331" s="19"/>
      <c r="G331" s="23">
        <v>1175319.82</v>
      </c>
      <c r="H331" s="13">
        <v>51</v>
      </c>
      <c r="I331" s="4">
        <v>57641</v>
      </c>
      <c r="J331" s="4">
        <v>59941311</v>
      </c>
      <c r="K331" s="27">
        <v>1130.2156862745098</v>
      </c>
    </row>
    <row r="332" spans="1:11" x14ac:dyDescent="0.2">
      <c r="A332" s="22">
        <v>2016</v>
      </c>
      <c r="B332" s="30">
        <v>6</v>
      </c>
      <c r="C332" s="16" t="s">
        <v>21</v>
      </c>
      <c r="D332" s="19" t="s">
        <v>16</v>
      </c>
      <c r="E332" s="19"/>
      <c r="F332" s="19"/>
      <c r="G332" s="23">
        <v>1001274.89</v>
      </c>
      <c r="H332" s="13">
        <v>70</v>
      </c>
      <c r="I332" s="4">
        <v>60964</v>
      </c>
      <c r="J332" s="4">
        <v>70089242</v>
      </c>
      <c r="K332" s="27">
        <v>870.91428571428571</v>
      </c>
    </row>
    <row r="333" spans="1:11" x14ac:dyDescent="0.2">
      <c r="A333" s="22">
        <v>2017</v>
      </c>
      <c r="B333" s="30">
        <v>6</v>
      </c>
      <c r="C333" s="16" t="s">
        <v>21</v>
      </c>
      <c r="D333" s="19" t="s">
        <v>16</v>
      </c>
      <c r="E333" s="19"/>
      <c r="F333" s="19"/>
      <c r="G333" s="23">
        <v>1218868.02</v>
      </c>
      <c r="H333" s="13">
        <v>63</v>
      </c>
      <c r="I333" s="4">
        <v>69839</v>
      </c>
      <c r="J333" s="4">
        <v>76788685</v>
      </c>
      <c r="K333" s="27">
        <v>1108.5555555555557</v>
      </c>
    </row>
    <row r="334" spans="1:11" x14ac:dyDescent="0.2">
      <c r="A334" s="22">
        <v>2018</v>
      </c>
      <c r="B334" s="30">
        <v>6</v>
      </c>
      <c r="C334" s="16" t="s">
        <v>21</v>
      </c>
      <c r="D334" s="19" t="s">
        <v>16</v>
      </c>
      <c r="E334" s="19"/>
      <c r="F334" s="19"/>
      <c r="G334" s="23">
        <v>1727500</v>
      </c>
      <c r="H334" s="13">
        <v>4</v>
      </c>
      <c r="I334" s="4">
        <v>5462</v>
      </c>
      <c r="J334" s="4">
        <v>6910000</v>
      </c>
      <c r="K334" s="27">
        <v>1365.5</v>
      </c>
    </row>
    <row r="335" spans="1:11" x14ac:dyDescent="0.2">
      <c r="A335" s="22">
        <v>2015</v>
      </c>
      <c r="B335" s="30">
        <v>6</v>
      </c>
      <c r="C335" s="16" t="s">
        <v>21</v>
      </c>
      <c r="D335" s="19" t="s">
        <v>24</v>
      </c>
      <c r="E335" s="19"/>
      <c r="F335" s="19"/>
      <c r="G335" s="23">
        <v>2847071.43</v>
      </c>
      <c r="H335" s="13">
        <v>14</v>
      </c>
      <c r="I335" s="4">
        <v>30339</v>
      </c>
      <c r="J335" s="4">
        <v>39859000</v>
      </c>
      <c r="K335" s="27">
        <v>2167.0714285714284</v>
      </c>
    </row>
    <row r="336" spans="1:11" x14ac:dyDescent="0.2">
      <c r="A336" s="22">
        <v>2016</v>
      </c>
      <c r="B336" s="30">
        <v>6</v>
      </c>
      <c r="C336" s="16" t="s">
        <v>21</v>
      </c>
      <c r="D336" s="19" t="s">
        <v>24</v>
      </c>
      <c r="E336" s="19"/>
      <c r="F336" s="19"/>
      <c r="G336" s="23">
        <v>3012692.31</v>
      </c>
      <c r="H336" s="13">
        <v>13</v>
      </c>
      <c r="I336" s="4">
        <v>23905</v>
      </c>
      <c r="J336" s="4">
        <v>39165000</v>
      </c>
      <c r="K336" s="27">
        <v>1838.8461538461538</v>
      </c>
    </row>
    <row r="337" spans="1:11" x14ac:dyDescent="0.2">
      <c r="A337" s="22">
        <v>2017</v>
      </c>
      <c r="B337" s="30">
        <v>6</v>
      </c>
      <c r="C337" s="16" t="s">
        <v>21</v>
      </c>
      <c r="D337" s="19" t="s">
        <v>24</v>
      </c>
      <c r="E337" s="19"/>
      <c r="F337" s="19"/>
      <c r="G337" s="23">
        <v>2916500</v>
      </c>
      <c r="H337" s="13">
        <v>16</v>
      </c>
      <c r="I337" s="4">
        <v>38423</v>
      </c>
      <c r="J337" s="4">
        <v>46664000</v>
      </c>
      <c r="K337" s="27">
        <v>2401.4375</v>
      </c>
    </row>
    <row r="338" spans="1:11" x14ac:dyDescent="0.2">
      <c r="A338" s="22">
        <v>2018</v>
      </c>
      <c r="B338" s="30">
        <v>6</v>
      </c>
      <c r="C338" s="16" t="s">
        <v>21</v>
      </c>
      <c r="D338" s="19" t="s">
        <v>24</v>
      </c>
      <c r="E338" s="19"/>
      <c r="F338" s="19"/>
      <c r="G338" s="23">
        <v>1950000</v>
      </c>
      <c r="H338" s="13">
        <v>1</v>
      </c>
      <c r="I338" s="4">
        <v>2340</v>
      </c>
      <c r="J338" s="4">
        <v>1950000</v>
      </c>
      <c r="K338" s="27">
        <v>2340</v>
      </c>
    </row>
    <row r="339" spans="1:11" x14ac:dyDescent="0.2">
      <c r="A339" s="22">
        <v>2014</v>
      </c>
      <c r="B339" s="30">
        <v>6</v>
      </c>
      <c r="C339" s="16" t="s">
        <v>56</v>
      </c>
      <c r="D339" s="19" t="s">
        <v>16</v>
      </c>
      <c r="E339" s="19"/>
      <c r="F339" s="19"/>
      <c r="G339" s="23">
        <v>556275</v>
      </c>
      <c r="H339" s="13">
        <v>2</v>
      </c>
      <c r="I339" s="4">
        <v>1680</v>
      </c>
      <c r="J339" s="4">
        <v>1112550</v>
      </c>
      <c r="K339" s="27">
        <v>840</v>
      </c>
    </row>
    <row r="340" spans="1:11" x14ac:dyDescent="0.2">
      <c r="A340" s="22">
        <v>2015</v>
      </c>
      <c r="B340" s="30">
        <v>6</v>
      </c>
      <c r="C340" s="16" t="s">
        <v>56</v>
      </c>
      <c r="D340" s="19" t="s">
        <v>16</v>
      </c>
      <c r="E340" s="19"/>
      <c r="F340" s="19"/>
      <c r="G340" s="23">
        <v>1278428.52</v>
      </c>
      <c r="H340" s="13">
        <v>54</v>
      </c>
      <c r="I340" s="4">
        <v>57746</v>
      </c>
      <c r="J340" s="4">
        <v>69035140</v>
      </c>
      <c r="K340" s="27">
        <v>1069.3703703703704</v>
      </c>
    </row>
    <row r="341" spans="1:11" x14ac:dyDescent="0.2">
      <c r="A341" s="22">
        <v>2016</v>
      </c>
      <c r="B341" s="30">
        <v>6</v>
      </c>
      <c r="C341" s="16" t="s">
        <v>56</v>
      </c>
      <c r="D341" s="19" t="s">
        <v>16</v>
      </c>
      <c r="E341" s="19"/>
      <c r="F341" s="19"/>
      <c r="G341" s="23">
        <v>1286422.83</v>
      </c>
      <c r="H341" s="13">
        <v>63</v>
      </c>
      <c r="I341" s="4">
        <v>70677</v>
      </c>
      <c r="J341" s="4">
        <v>81044638</v>
      </c>
      <c r="K341" s="27">
        <v>1121.8571428571429</v>
      </c>
    </row>
    <row r="342" spans="1:11" x14ac:dyDescent="0.2">
      <c r="A342" s="22">
        <v>2017</v>
      </c>
      <c r="B342" s="30">
        <v>6</v>
      </c>
      <c r="C342" s="16" t="s">
        <v>56</v>
      </c>
      <c r="D342" s="19" t="s">
        <v>16</v>
      </c>
      <c r="E342" s="19"/>
      <c r="F342" s="19"/>
      <c r="G342" s="23">
        <v>1342495.45</v>
      </c>
      <c r="H342" s="13">
        <v>66</v>
      </c>
      <c r="I342" s="4">
        <v>73209</v>
      </c>
      <c r="J342" s="4">
        <v>88604700</v>
      </c>
      <c r="K342" s="27">
        <v>1109.2272727272727</v>
      </c>
    </row>
    <row r="343" spans="1:11" x14ac:dyDescent="0.2">
      <c r="A343" s="22">
        <v>2018</v>
      </c>
      <c r="B343" s="30">
        <v>6</v>
      </c>
      <c r="C343" s="16" t="s">
        <v>56</v>
      </c>
      <c r="D343" s="19" t="s">
        <v>16</v>
      </c>
      <c r="E343" s="19"/>
      <c r="F343" s="19"/>
      <c r="G343" s="23">
        <v>1447000</v>
      </c>
      <c r="H343" s="13">
        <v>2</v>
      </c>
      <c r="I343" s="4">
        <v>1499</v>
      </c>
      <c r="J343" s="4">
        <v>2894000</v>
      </c>
      <c r="K343" s="27">
        <v>749.5</v>
      </c>
    </row>
    <row r="344" spans="1:11" x14ac:dyDescent="0.2">
      <c r="A344" s="22">
        <v>2015</v>
      </c>
      <c r="B344" s="30">
        <v>6</v>
      </c>
      <c r="C344" s="16" t="s">
        <v>56</v>
      </c>
      <c r="D344" s="19" t="s">
        <v>24</v>
      </c>
      <c r="E344" s="19"/>
      <c r="F344" s="19"/>
      <c r="G344" s="23">
        <v>2966666.67</v>
      </c>
      <c r="H344" s="13">
        <v>6</v>
      </c>
      <c r="I344" s="4">
        <v>12898</v>
      </c>
      <c r="J344" s="4">
        <v>17800000</v>
      </c>
      <c r="K344" s="27">
        <v>2149.6666666666665</v>
      </c>
    </row>
    <row r="345" spans="1:11" x14ac:dyDescent="0.2">
      <c r="A345" s="22">
        <v>2016</v>
      </c>
      <c r="B345" s="30">
        <v>6</v>
      </c>
      <c r="C345" s="16" t="s">
        <v>56</v>
      </c>
      <c r="D345" s="19" t="s">
        <v>24</v>
      </c>
      <c r="E345" s="19"/>
      <c r="F345" s="19"/>
      <c r="G345" s="23">
        <v>2046666.67</v>
      </c>
      <c r="H345" s="13">
        <v>6</v>
      </c>
      <c r="I345" s="4">
        <v>7755</v>
      </c>
      <c r="J345" s="4">
        <v>12280000</v>
      </c>
      <c r="K345" s="27">
        <v>1292.5</v>
      </c>
    </row>
    <row r="346" spans="1:11" x14ac:dyDescent="0.2">
      <c r="A346" s="22">
        <v>2017</v>
      </c>
      <c r="B346" s="30">
        <v>6</v>
      </c>
      <c r="C346" s="16" t="s">
        <v>56</v>
      </c>
      <c r="D346" s="19" t="s">
        <v>24</v>
      </c>
      <c r="E346" s="19"/>
      <c r="F346" s="19"/>
      <c r="G346" s="23">
        <v>2750000</v>
      </c>
      <c r="H346" s="13">
        <v>3</v>
      </c>
      <c r="I346" s="4">
        <v>4351</v>
      </c>
      <c r="J346" s="4">
        <v>8250000</v>
      </c>
      <c r="K346" s="27">
        <v>1450.3333333333333</v>
      </c>
    </row>
    <row r="347" spans="1:11" x14ac:dyDescent="0.2">
      <c r="A347" s="22">
        <v>2014</v>
      </c>
      <c r="B347" s="30">
        <v>6</v>
      </c>
      <c r="C347" s="16" t="s">
        <v>73</v>
      </c>
      <c r="D347" s="19" t="s">
        <v>16</v>
      </c>
      <c r="E347" s="19"/>
      <c r="F347" s="19"/>
      <c r="G347" s="23">
        <v>725000</v>
      </c>
      <c r="H347" s="13">
        <v>1</v>
      </c>
      <c r="I347" s="4"/>
      <c r="J347" s="4">
        <v>725000</v>
      </c>
      <c r="K347" s="27">
        <v>0</v>
      </c>
    </row>
    <row r="348" spans="1:11" x14ac:dyDescent="0.2">
      <c r="A348" s="22">
        <v>2015</v>
      </c>
      <c r="B348" s="30">
        <v>6</v>
      </c>
      <c r="C348" s="16" t="s">
        <v>73</v>
      </c>
      <c r="D348" s="19" t="s">
        <v>16</v>
      </c>
      <c r="E348" s="19"/>
      <c r="F348" s="19"/>
      <c r="G348" s="23">
        <v>847384.62</v>
      </c>
      <c r="H348" s="13">
        <v>39</v>
      </c>
      <c r="I348" s="4">
        <v>35956</v>
      </c>
      <c r="J348" s="4">
        <v>33048000</v>
      </c>
      <c r="K348" s="27">
        <v>921.9487179487179</v>
      </c>
    </row>
    <row r="349" spans="1:11" x14ac:dyDescent="0.2">
      <c r="A349" s="22">
        <v>2016</v>
      </c>
      <c r="B349" s="30">
        <v>6</v>
      </c>
      <c r="C349" s="16" t="s">
        <v>73</v>
      </c>
      <c r="D349" s="19" t="s">
        <v>16</v>
      </c>
      <c r="E349" s="19"/>
      <c r="F349" s="19"/>
      <c r="G349" s="23">
        <v>854171.5</v>
      </c>
      <c r="H349" s="13">
        <v>36</v>
      </c>
      <c r="I349" s="4">
        <v>35404</v>
      </c>
      <c r="J349" s="4">
        <v>30750174</v>
      </c>
      <c r="K349" s="27">
        <v>983.44444444444446</v>
      </c>
    </row>
    <row r="350" spans="1:11" x14ac:dyDescent="0.2">
      <c r="A350" s="22">
        <v>2017</v>
      </c>
      <c r="B350" s="30">
        <v>6</v>
      </c>
      <c r="C350" s="16" t="s">
        <v>73</v>
      </c>
      <c r="D350" s="19" t="s">
        <v>16</v>
      </c>
      <c r="E350" s="19"/>
      <c r="F350" s="19"/>
      <c r="G350" s="23">
        <v>940183.67</v>
      </c>
      <c r="H350" s="13">
        <v>49</v>
      </c>
      <c r="I350" s="4">
        <v>44048</v>
      </c>
      <c r="J350" s="4">
        <v>46069000</v>
      </c>
      <c r="K350" s="27">
        <v>898.9387755102041</v>
      </c>
    </row>
    <row r="351" spans="1:11" x14ac:dyDescent="0.2">
      <c r="A351" s="22">
        <v>2018</v>
      </c>
      <c r="B351" s="30">
        <v>6</v>
      </c>
      <c r="C351" s="16" t="s">
        <v>73</v>
      </c>
      <c r="D351" s="19" t="s">
        <v>16</v>
      </c>
      <c r="E351" s="19"/>
      <c r="F351" s="19"/>
      <c r="G351" s="23">
        <v>1107500</v>
      </c>
      <c r="H351" s="13">
        <v>2</v>
      </c>
      <c r="I351" s="4">
        <v>2206</v>
      </c>
      <c r="J351" s="4">
        <v>2215000</v>
      </c>
      <c r="K351" s="27">
        <v>1103</v>
      </c>
    </row>
    <row r="352" spans="1:11" x14ac:dyDescent="0.2">
      <c r="A352" s="22">
        <v>2015</v>
      </c>
      <c r="B352" s="30">
        <v>6</v>
      </c>
      <c r="C352" s="16" t="s">
        <v>73</v>
      </c>
      <c r="D352" s="19" t="s">
        <v>24</v>
      </c>
      <c r="E352" s="19"/>
      <c r="F352" s="19"/>
      <c r="G352" s="23">
        <v>1152500</v>
      </c>
      <c r="H352" s="13">
        <v>4</v>
      </c>
      <c r="I352" s="4">
        <v>3800</v>
      </c>
      <c r="J352" s="4">
        <v>4610000</v>
      </c>
      <c r="K352" s="27">
        <v>950</v>
      </c>
    </row>
    <row r="353" spans="1:11" x14ac:dyDescent="0.2">
      <c r="A353" s="22">
        <v>2016</v>
      </c>
      <c r="B353" s="30">
        <v>6</v>
      </c>
      <c r="C353" s="16" t="s">
        <v>73</v>
      </c>
      <c r="D353" s="19" t="s">
        <v>24</v>
      </c>
      <c r="E353" s="19"/>
      <c r="F353" s="19"/>
      <c r="G353" s="23">
        <v>1225000</v>
      </c>
      <c r="H353" s="13">
        <v>4</v>
      </c>
      <c r="I353" s="4">
        <v>1604</v>
      </c>
      <c r="J353" s="4">
        <v>4900000</v>
      </c>
      <c r="K353" s="27">
        <v>401</v>
      </c>
    </row>
    <row r="354" spans="1:11" x14ac:dyDescent="0.2">
      <c r="A354" s="22">
        <v>2017</v>
      </c>
      <c r="B354" s="30">
        <v>6</v>
      </c>
      <c r="C354" s="16" t="s">
        <v>73</v>
      </c>
      <c r="D354" s="19" t="s">
        <v>24</v>
      </c>
      <c r="E354" s="19"/>
      <c r="F354" s="19"/>
      <c r="G354" s="23">
        <v>1236666.67</v>
      </c>
      <c r="H354" s="13">
        <v>3</v>
      </c>
      <c r="I354" s="4">
        <v>1900</v>
      </c>
      <c r="J354" s="4">
        <v>3710000</v>
      </c>
      <c r="K354" s="27">
        <v>633.33333333333337</v>
      </c>
    </row>
    <row r="355" spans="1:11" x14ac:dyDescent="0.2">
      <c r="A355" s="22">
        <v>2014</v>
      </c>
      <c r="B355" s="30">
        <v>7</v>
      </c>
      <c r="C355" s="16" t="s">
        <v>58</v>
      </c>
      <c r="D355" s="19" t="s">
        <v>16</v>
      </c>
      <c r="E355" s="19"/>
      <c r="F355" s="19"/>
      <c r="G355" s="23">
        <v>2495000</v>
      </c>
      <c r="H355" s="13">
        <v>1</v>
      </c>
      <c r="I355" s="4">
        <v>2345</v>
      </c>
      <c r="J355" s="4">
        <v>2495000</v>
      </c>
      <c r="K355" s="27">
        <v>2345</v>
      </c>
    </row>
    <row r="356" spans="1:11" x14ac:dyDescent="0.2">
      <c r="A356" s="22">
        <v>2015</v>
      </c>
      <c r="B356" s="30">
        <v>7</v>
      </c>
      <c r="C356" s="16" t="s">
        <v>58</v>
      </c>
      <c r="D356" s="19" t="s">
        <v>16</v>
      </c>
      <c r="E356" s="19"/>
      <c r="F356" s="19"/>
      <c r="G356" s="23">
        <v>1628433.67</v>
      </c>
      <c r="H356" s="13">
        <v>39</v>
      </c>
      <c r="I356" s="4">
        <v>45395</v>
      </c>
      <c r="J356" s="4">
        <v>63508913</v>
      </c>
      <c r="K356" s="27">
        <v>1163.9743589743589</v>
      </c>
    </row>
    <row r="357" spans="1:11" x14ac:dyDescent="0.2">
      <c r="A357" s="22">
        <v>2016</v>
      </c>
      <c r="B357" s="30">
        <v>7</v>
      </c>
      <c r="C357" s="16" t="s">
        <v>58</v>
      </c>
      <c r="D357" s="19" t="s">
        <v>16</v>
      </c>
      <c r="E357" s="19"/>
      <c r="F357" s="19"/>
      <c r="G357" s="23">
        <v>1649725.81</v>
      </c>
      <c r="H357" s="13">
        <v>31</v>
      </c>
      <c r="I357" s="4">
        <v>33761</v>
      </c>
      <c r="J357" s="4">
        <v>51141500</v>
      </c>
      <c r="K357" s="27">
        <v>1089.0645161290322</v>
      </c>
    </row>
    <row r="358" spans="1:11" x14ac:dyDescent="0.2">
      <c r="A358" s="22">
        <v>2017</v>
      </c>
      <c r="B358" s="30">
        <v>7</v>
      </c>
      <c r="C358" s="16" t="s">
        <v>58</v>
      </c>
      <c r="D358" s="19" t="s">
        <v>16</v>
      </c>
      <c r="E358" s="19"/>
      <c r="F358" s="19"/>
      <c r="G358" s="23">
        <v>1528448.17</v>
      </c>
      <c r="H358" s="13">
        <v>41</v>
      </c>
      <c r="I358" s="4">
        <v>33196</v>
      </c>
      <c r="J358" s="4">
        <v>62666375</v>
      </c>
      <c r="K358" s="27">
        <v>809.65853658536582</v>
      </c>
    </row>
    <row r="359" spans="1:11" x14ac:dyDescent="0.2">
      <c r="A359" s="22">
        <v>2018</v>
      </c>
      <c r="B359" s="30">
        <v>7</v>
      </c>
      <c r="C359" s="16" t="s">
        <v>58</v>
      </c>
      <c r="D359" s="19" t="s">
        <v>16</v>
      </c>
      <c r="E359" s="19"/>
      <c r="F359" s="19"/>
      <c r="G359" s="23">
        <v>1030500</v>
      </c>
      <c r="H359" s="13">
        <v>2</v>
      </c>
      <c r="I359" s="4">
        <v>1699</v>
      </c>
      <c r="J359" s="4">
        <v>2061000</v>
      </c>
      <c r="K359" s="27">
        <v>849.5</v>
      </c>
    </row>
    <row r="360" spans="1:11" x14ac:dyDescent="0.2">
      <c r="A360" s="22">
        <v>2014</v>
      </c>
      <c r="B360" s="30">
        <v>7</v>
      </c>
      <c r="C360" s="16" t="s">
        <v>58</v>
      </c>
      <c r="D360" s="19" t="s">
        <v>24</v>
      </c>
      <c r="E360" s="19"/>
      <c r="F360" s="19"/>
      <c r="G360" s="23">
        <v>4450000</v>
      </c>
      <c r="H360" s="13">
        <v>1</v>
      </c>
      <c r="I360" s="4">
        <v>3600</v>
      </c>
      <c r="J360" s="4">
        <v>4450000</v>
      </c>
      <c r="K360" s="27">
        <v>3600</v>
      </c>
    </row>
    <row r="361" spans="1:11" x14ac:dyDescent="0.2">
      <c r="A361" s="22">
        <v>2015</v>
      </c>
      <c r="B361" s="30">
        <v>7</v>
      </c>
      <c r="C361" s="16" t="s">
        <v>58</v>
      </c>
      <c r="D361" s="19" t="s">
        <v>24</v>
      </c>
      <c r="E361" s="19"/>
      <c r="F361" s="19"/>
      <c r="G361" s="23">
        <v>5132500</v>
      </c>
      <c r="H361" s="13">
        <v>20</v>
      </c>
      <c r="I361" s="4">
        <v>42398</v>
      </c>
      <c r="J361" s="4">
        <v>102650000</v>
      </c>
      <c r="K361" s="27">
        <v>2119.9</v>
      </c>
    </row>
    <row r="362" spans="1:11" x14ac:dyDescent="0.2">
      <c r="A362" s="22">
        <v>2016</v>
      </c>
      <c r="B362" s="30">
        <v>7</v>
      </c>
      <c r="C362" s="16" t="s">
        <v>58</v>
      </c>
      <c r="D362" s="19" t="s">
        <v>24</v>
      </c>
      <c r="E362" s="19"/>
      <c r="F362" s="19"/>
      <c r="G362" s="23">
        <v>4628590</v>
      </c>
      <c r="H362" s="13">
        <v>16</v>
      </c>
      <c r="I362" s="4">
        <v>46495</v>
      </c>
      <c r="J362" s="4">
        <v>74057440</v>
      </c>
      <c r="K362" s="27">
        <v>2905.9375</v>
      </c>
    </row>
    <row r="363" spans="1:11" x14ac:dyDescent="0.2">
      <c r="A363" s="22">
        <v>2017</v>
      </c>
      <c r="B363" s="30">
        <v>7</v>
      </c>
      <c r="C363" s="16" t="s">
        <v>58</v>
      </c>
      <c r="D363" s="19" t="s">
        <v>24</v>
      </c>
      <c r="E363" s="19"/>
      <c r="F363" s="19"/>
      <c r="G363" s="23">
        <v>5146100</v>
      </c>
      <c r="H363" s="13">
        <v>20</v>
      </c>
      <c r="I363" s="4">
        <v>59622</v>
      </c>
      <c r="J363" s="4">
        <v>102922000</v>
      </c>
      <c r="K363" s="27">
        <v>2981.1</v>
      </c>
    </row>
    <row r="364" spans="1:11" x14ac:dyDescent="0.2">
      <c r="A364" s="22">
        <v>2015</v>
      </c>
      <c r="B364" s="30">
        <v>7</v>
      </c>
      <c r="C364" s="16" t="s">
        <v>42</v>
      </c>
      <c r="D364" s="19" t="s">
        <v>16</v>
      </c>
      <c r="E364" s="19"/>
      <c r="F364" s="19"/>
      <c r="G364" s="23">
        <v>1482024.59</v>
      </c>
      <c r="H364" s="13">
        <v>51</v>
      </c>
      <c r="I364" s="4">
        <v>51652</v>
      </c>
      <c r="J364" s="4">
        <v>75583254</v>
      </c>
      <c r="K364" s="27">
        <v>1012.7843137254902</v>
      </c>
    </row>
    <row r="365" spans="1:11" x14ac:dyDescent="0.2">
      <c r="A365" s="22">
        <v>2016</v>
      </c>
      <c r="B365" s="30">
        <v>7</v>
      </c>
      <c r="C365" s="16" t="s">
        <v>42</v>
      </c>
      <c r="D365" s="19" t="s">
        <v>16</v>
      </c>
      <c r="E365" s="19"/>
      <c r="F365" s="19"/>
      <c r="G365" s="23">
        <v>1454647.25</v>
      </c>
      <c r="H365" s="13">
        <v>69</v>
      </c>
      <c r="I365" s="4">
        <v>64495</v>
      </c>
      <c r="J365" s="4">
        <v>100370660</v>
      </c>
      <c r="K365" s="27">
        <v>934.71014492753625</v>
      </c>
    </row>
    <row r="366" spans="1:11" x14ac:dyDescent="0.2">
      <c r="A366" s="22">
        <v>2017</v>
      </c>
      <c r="B366" s="30">
        <v>7</v>
      </c>
      <c r="C366" s="16" t="s">
        <v>42</v>
      </c>
      <c r="D366" s="19" t="s">
        <v>16</v>
      </c>
      <c r="E366" s="19"/>
      <c r="F366" s="19"/>
      <c r="G366" s="23">
        <v>1703167.06</v>
      </c>
      <c r="H366" s="13">
        <v>63</v>
      </c>
      <c r="I366" s="4">
        <v>76871</v>
      </c>
      <c r="J366" s="4">
        <v>107299525</v>
      </c>
      <c r="K366" s="27">
        <v>1220.1746031746031</v>
      </c>
    </row>
    <row r="367" spans="1:11" x14ac:dyDescent="0.2">
      <c r="A367" s="22">
        <v>2018</v>
      </c>
      <c r="B367" s="30">
        <v>7</v>
      </c>
      <c r="C367" s="16" t="s">
        <v>42</v>
      </c>
      <c r="D367" s="19" t="s">
        <v>16</v>
      </c>
      <c r="E367" s="19"/>
      <c r="F367" s="19"/>
      <c r="G367" s="23">
        <v>1392500</v>
      </c>
      <c r="H367" s="13">
        <v>2</v>
      </c>
      <c r="I367" s="4">
        <v>1573</v>
      </c>
      <c r="J367" s="4">
        <v>2785000</v>
      </c>
      <c r="K367" s="27">
        <v>786.5</v>
      </c>
    </row>
    <row r="368" spans="1:11" x14ac:dyDescent="0.2">
      <c r="A368" s="22">
        <v>2014</v>
      </c>
      <c r="B368" s="30">
        <v>7</v>
      </c>
      <c r="C368" s="16" t="s">
        <v>42</v>
      </c>
      <c r="D368" s="19" t="s">
        <v>24</v>
      </c>
      <c r="E368" s="19"/>
      <c r="F368" s="19"/>
      <c r="G368" s="23">
        <v>2912750</v>
      </c>
      <c r="H368" s="13">
        <v>2</v>
      </c>
      <c r="I368" s="4">
        <v>6301</v>
      </c>
      <c r="J368" s="4">
        <v>5825500</v>
      </c>
      <c r="K368" s="27">
        <v>3150.5</v>
      </c>
    </row>
    <row r="369" spans="1:11" x14ac:dyDescent="0.2">
      <c r="A369" s="22">
        <v>2015</v>
      </c>
      <c r="B369" s="30">
        <v>7</v>
      </c>
      <c r="C369" s="16" t="s">
        <v>42</v>
      </c>
      <c r="D369" s="19" t="s">
        <v>24</v>
      </c>
      <c r="E369" s="19"/>
      <c r="F369" s="19"/>
      <c r="G369" s="23">
        <v>4066574</v>
      </c>
      <c r="H369" s="13">
        <v>23</v>
      </c>
      <c r="I369" s="4">
        <v>46982</v>
      </c>
      <c r="J369" s="4">
        <v>93531202</v>
      </c>
      <c r="K369" s="27">
        <v>2042.695652173913</v>
      </c>
    </row>
    <row r="370" spans="1:11" x14ac:dyDescent="0.2">
      <c r="A370" s="22">
        <v>2016</v>
      </c>
      <c r="B370" s="30">
        <v>7</v>
      </c>
      <c r="C370" s="16" t="s">
        <v>42</v>
      </c>
      <c r="D370" s="19" t="s">
        <v>24</v>
      </c>
      <c r="E370" s="19"/>
      <c r="F370" s="19"/>
      <c r="G370" s="23">
        <v>3592184.78</v>
      </c>
      <c r="H370" s="13">
        <v>23</v>
      </c>
      <c r="I370" s="4">
        <v>57686</v>
      </c>
      <c r="J370" s="4">
        <v>82620250</v>
      </c>
      <c r="K370" s="27">
        <v>2508.086956521739</v>
      </c>
    </row>
    <row r="371" spans="1:11" x14ac:dyDescent="0.2">
      <c r="A371" s="22">
        <v>2017</v>
      </c>
      <c r="B371" s="30">
        <v>7</v>
      </c>
      <c r="C371" s="16" t="s">
        <v>42</v>
      </c>
      <c r="D371" s="19" t="s">
        <v>24</v>
      </c>
      <c r="E371" s="19"/>
      <c r="F371" s="19"/>
      <c r="G371" s="23">
        <v>3453695.65</v>
      </c>
      <c r="H371" s="13">
        <v>23</v>
      </c>
      <c r="I371" s="4">
        <v>49613</v>
      </c>
      <c r="J371" s="4">
        <v>79435000</v>
      </c>
      <c r="K371" s="27">
        <v>2157.086956521739</v>
      </c>
    </row>
    <row r="372" spans="1:11" x14ac:dyDescent="0.2">
      <c r="A372" s="22">
        <v>2018</v>
      </c>
      <c r="B372" s="30">
        <v>7</v>
      </c>
      <c r="C372" s="16" t="s">
        <v>42</v>
      </c>
      <c r="D372" s="19" t="s">
        <v>24</v>
      </c>
      <c r="E372" s="19"/>
      <c r="F372" s="19"/>
      <c r="G372" s="23">
        <v>4421000</v>
      </c>
      <c r="H372" s="13">
        <v>1</v>
      </c>
      <c r="I372" s="4">
        <v>2895</v>
      </c>
      <c r="J372" s="4">
        <v>4421000</v>
      </c>
      <c r="K372" s="27">
        <v>2895</v>
      </c>
    </row>
    <row r="373" spans="1:11" x14ac:dyDescent="0.2">
      <c r="A373" s="22">
        <v>2014</v>
      </c>
      <c r="B373" s="30">
        <v>7</v>
      </c>
      <c r="C373" s="16" t="s">
        <v>22</v>
      </c>
      <c r="D373" s="19" t="s">
        <v>16</v>
      </c>
      <c r="E373" s="19"/>
      <c r="F373" s="19"/>
      <c r="G373" s="23">
        <v>2262224</v>
      </c>
      <c r="H373" s="13">
        <v>4</v>
      </c>
      <c r="I373" s="4">
        <v>5118</v>
      </c>
      <c r="J373" s="4">
        <v>9048896</v>
      </c>
      <c r="K373" s="27">
        <v>1279.5</v>
      </c>
    </row>
    <row r="374" spans="1:11" x14ac:dyDescent="0.2">
      <c r="A374" s="22">
        <v>2015</v>
      </c>
      <c r="B374" s="30">
        <v>7</v>
      </c>
      <c r="C374" s="16" t="s">
        <v>22</v>
      </c>
      <c r="D374" s="19" t="s">
        <v>16</v>
      </c>
      <c r="E374" s="19"/>
      <c r="F374" s="19"/>
      <c r="G374" s="23">
        <v>1836047.22</v>
      </c>
      <c r="H374" s="13">
        <v>144</v>
      </c>
      <c r="I374" s="4">
        <v>164039</v>
      </c>
      <c r="J374" s="4">
        <v>264390800</v>
      </c>
      <c r="K374" s="27">
        <v>1139.1597222222222</v>
      </c>
    </row>
    <row r="375" spans="1:11" x14ac:dyDescent="0.2">
      <c r="A375" s="22">
        <v>2016</v>
      </c>
      <c r="B375" s="30">
        <v>7</v>
      </c>
      <c r="C375" s="16" t="s">
        <v>22</v>
      </c>
      <c r="D375" s="19" t="s">
        <v>16</v>
      </c>
      <c r="E375" s="19"/>
      <c r="F375" s="19"/>
      <c r="G375" s="23">
        <v>1852335.17</v>
      </c>
      <c r="H375" s="13">
        <v>185</v>
      </c>
      <c r="I375" s="4">
        <v>232604</v>
      </c>
      <c r="J375" s="4">
        <v>342682006</v>
      </c>
      <c r="K375" s="27">
        <v>1257.3189189189188</v>
      </c>
    </row>
    <row r="376" spans="1:11" x14ac:dyDescent="0.2">
      <c r="A376" s="22">
        <v>2017</v>
      </c>
      <c r="B376" s="30">
        <v>7</v>
      </c>
      <c r="C376" s="16" t="s">
        <v>22</v>
      </c>
      <c r="D376" s="19" t="s">
        <v>16</v>
      </c>
      <c r="E376" s="19"/>
      <c r="F376" s="19"/>
      <c r="G376" s="23">
        <v>2053225.22</v>
      </c>
      <c r="H376" s="13">
        <v>174</v>
      </c>
      <c r="I376" s="4">
        <v>200658</v>
      </c>
      <c r="J376" s="4">
        <v>357261189</v>
      </c>
      <c r="K376" s="27">
        <v>1153.2068965517242</v>
      </c>
    </row>
    <row r="377" spans="1:11" x14ac:dyDescent="0.2">
      <c r="A377" s="22">
        <v>2018</v>
      </c>
      <c r="B377" s="30">
        <v>7</v>
      </c>
      <c r="C377" s="16" t="s">
        <v>22</v>
      </c>
      <c r="D377" s="19" t="s">
        <v>16</v>
      </c>
      <c r="E377" s="19"/>
      <c r="F377" s="19"/>
      <c r="G377" s="23">
        <v>1695833.33</v>
      </c>
      <c r="H377" s="13">
        <v>6</v>
      </c>
      <c r="I377" s="4">
        <v>9324</v>
      </c>
      <c r="J377" s="4">
        <v>10175000</v>
      </c>
      <c r="K377" s="27">
        <v>1554</v>
      </c>
    </row>
    <row r="378" spans="1:11" x14ac:dyDescent="0.2">
      <c r="A378" s="22">
        <v>2014</v>
      </c>
      <c r="B378" s="30">
        <v>7</v>
      </c>
      <c r="C378" s="16" t="s">
        <v>22</v>
      </c>
      <c r="D378" s="19" t="s">
        <v>24</v>
      </c>
      <c r="E378" s="19"/>
      <c r="F378" s="19"/>
      <c r="G378" s="23">
        <v>9075000</v>
      </c>
      <c r="H378" s="13">
        <v>2</v>
      </c>
      <c r="I378" s="4">
        <v>8675</v>
      </c>
      <c r="J378" s="4">
        <v>18150000</v>
      </c>
      <c r="K378" s="27">
        <v>4337.5</v>
      </c>
    </row>
    <row r="379" spans="1:11" x14ac:dyDescent="0.2">
      <c r="A379" s="22">
        <v>2015</v>
      </c>
      <c r="B379" s="30">
        <v>7</v>
      </c>
      <c r="C379" s="16" t="s">
        <v>22</v>
      </c>
      <c r="D379" s="19" t="s">
        <v>24</v>
      </c>
      <c r="E379" s="19"/>
      <c r="F379" s="19"/>
      <c r="G379" s="23">
        <v>7486879.3099999996</v>
      </c>
      <c r="H379" s="13">
        <v>29</v>
      </c>
      <c r="I379" s="4">
        <v>80230</v>
      </c>
      <c r="J379" s="4">
        <v>217119500</v>
      </c>
      <c r="K379" s="27">
        <v>2766.5517241379312</v>
      </c>
    </row>
    <row r="380" spans="1:11" x14ac:dyDescent="0.2">
      <c r="A380" s="22">
        <v>2016</v>
      </c>
      <c r="B380" s="30">
        <v>7</v>
      </c>
      <c r="C380" s="16" t="s">
        <v>22</v>
      </c>
      <c r="D380" s="19" t="s">
        <v>24</v>
      </c>
      <c r="E380" s="19"/>
      <c r="F380" s="19"/>
      <c r="G380" s="23">
        <v>6853215.9100000001</v>
      </c>
      <c r="H380" s="13">
        <v>44</v>
      </c>
      <c r="I380" s="4">
        <v>149685</v>
      </c>
      <c r="J380" s="4">
        <v>301541500</v>
      </c>
      <c r="K380" s="27">
        <v>3401.931818181818</v>
      </c>
    </row>
    <row r="381" spans="1:11" x14ac:dyDescent="0.2">
      <c r="A381" s="22">
        <v>2017</v>
      </c>
      <c r="B381" s="30">
        <v>7</v>
      </c>
      <c r="C381" s="16" t="s">
        <v>22</v>
      </c>
      <c r="D381" s="19" t="s">
        <v>24</v>
      </c>
      <c r="E381" s="19"/>
      <c r="F381" s="19"/>
      <c r="G381" s="23">
        <v>5837500</v>
      </c>
      <c r="H381" s="13">
        <v>34</v>
      </c>
      <c r="I381" s="4">
        <v>102408</v>
      </c>
      <c r="J381" s="4">
        <v>198475000</v>
      </c>
      <c r="K381" s="27">
        <v>3012</v>
      </c>
    </row>
    <row r="382" spans="1:11" x14ac:dyDescent="0.2">
      <c r="A382" s="22">
        <v>2018</v>
      </c>
      <c r="B382" s="30">
        <v>7</v>
      </c>
      <c r="C382" s="16" t="s">
        <v>22</v>
      </c>
      <c r="D382" s="19" t="s">
        <v>24</v>
      </c>
      <c r="E382" s="19"/>
      <c r="F382" s="19"/>
      <c r="G382" s="23">
        <v>4996250</v>
      </c>
      <c r="H382" s="13">
        <v>2</v>
      </c>
      <c r="I382" s="4">
        <v>10795</v>
      </c>
      <c r="J382" s="4">
        <v>9992500</v>
      </c>
      <c r="K382" s="27">
        <v>5397.5</v>
      </c>
    </row>
    <row r="383" spans="1:11" x14ac:dyDescent="0.2">
      <c r="A383" s="22">
        <v>2015</v>
      </c>
      <c r="B383" s="30">
        <v>7</v>
      </c>
      <c r="C383" s="16" t="s">
        <v>30</v>
      </c>
      <c r="D383" s="19" t="s">
        <v>16</v>
      </c>
      <c r="E383" s="19"/>
      <c r="F383" s="19"/>
      <c r="G383" s="23">
        <v>2041137</v>
      </c>
      <c r="H383" s="13">
        <v>17</v>
      </c>
      <c r="I383" s="4">
        <v>26577</v>
      </c>
      <c r="J383" s="4">
        <v>34699329</v>
      </c>
      <c r="K383" s="27">
        <v>1563.3529411764705</v>
      </c>
    </row>
    <row r="384" spans="1:11" x14ac:dyDescent="0.2">
      <c r="A384" s="22">
        <v>2016</v>
      </c>
      <c r="B384" s="30">
        <v>7</v>
      </c>
      <c r="C384" s="16" t="s">
        <v>30</v>
      </c>
      <c r="D384" s="19" t="s">
        <v>16</v>
      </c>
      <c r="E384" s="19"/>
      <c r="F384" s="19"/>
      <c r="G384" s="23">
        <v>2257750</v>
      </c>
      <c r="H384" s="13">
        <v>21</v>
      </c>
      <c r="I384" s="4">
        <v>36057</v>
      </c>
      <c r="J384" s="4">
        <v>47412750</v>
      </c>
      <c r="K384" s="27">
        <v>1717</v>
      </c>
    </row>
    <row r="385" spans="1:11" x14ac:dyDescent="0.2">
      <c r="A385" s="22">
        <v>2017</v>
      </c>
      <c r="B385" s="30">
        <v>7</v>
      </c>
      <c r="C385" s="16" t="s">
        <v>30</v>
      </c>
      <c r="D385" s="19" t="s">
        <v>16</v>
      </c>
      <c r="E385" s="19"/>
      <c r="F385" s="19"/>
      <c r="G385" s="23">
        <v>2246357.14</v>
      </c>
      <c r="H385" s="13">
        <v>14</v>
      </c>
      <c r="I385" s="4">
        <v>19167</v>
      </c>
      <c r="J385" s="4">
        <v>31449000</v>
      </c>
      <c r="K385" s="27">
        <v>1369.0714285714287</v>
      </c>
    </row>
    <row r="386" spans="1:11" x14ac:dyDescent="0.2">
      <c r="A386" s="22">
        <v>2018</v>
      </c>
      <c r="B386" s="30">
        <v>7</v>
      </c>
      <c r="C386" s="16" t="s">
        <v>30</v>
      </c>
      <c r="D386" s="19" t="s">
        <v>16</v>
      </c>
      <c r="E386" s="19"/>
      <c r="F386" s="19"/>
      <c r="G386" s="23">
        <v>2800000</v>
      </c>
      <c r="H386" s="13">
        <v>1</v>
      </c>
      <c r="I386" s="4"/>
      <c r="J386" s="4">
        <v>2800000</v>
      </c>
      <c r="K386" s="27">
        <v>0</v>
      </c>
    </row>
    <row r="387" spans="1:11" x14ac:dyDescent="0.2">
      <c r="A387" s="22">
        <v>2014</v>
      </c>
      <c r="B387" s="30">
        <v>7</v>
      </c>
      <c r="C387" s="16" t="s">
        <v>30</v>
      </c>
      <c r="D387" s="19" t="s">
        <v>24</v>
      </c>
      <c r="E387" s="19"/>
      <c r="F387" s="19"/>
      <c r="G387" s="23">
        <v>6700000</v>
      </c>
      <c r="H387" s="13">
        <v>1</v>
      </c>
      <c r="I387" s="4">
        <v>5595</v>
      </c>
      <c r="J387" s="4">
        <v>6700000</v>
      </c>
      <c r="K387" s="27">
        <v>5595</v>
      </c>
    </row>
    <row r="388" spans="1:11" x14ac:dyDescent="0.2">
      <c r="A388" s="22">
        <v>2015</v>
      </c>
      <c r="B388" s="30">
        <v>7</v>
      </c>
      <c r="C388" s="16" t="s">
        <v>30</v>
      </c>
      <c r="D388" s="19" t="s">
        <v>24</v>
      </c>
      <c r="E388" s="19"/>
      <c r="F388" s="19"/>
      <c r="G388" s="23">
        <v>6907875</v>
      </c>
      <c r="H388" s="13">
        <v>16</v>
      </c>
      <c r="I388" s="4">
        <v>64779</v>
      </c>
      <c r="J388" s="4">
        <v>110526000</v>
      </c>
      <c r="K388" s="27">
        <v>4048.6875</v>
      </c>
    </row>
    <row r="389" spans="1:11" x14ac:dyDescent="0.2">
      <c r="A389" s="22">
        <v>2016</v>
      </c>
      <c r="B389" s="30">
        <v>7</v>
      </c>
      <c r="C389" s="16" t="s">
        <v>30</v>
      </c>
      <c r="D389" s="19" t="s">
        <v>24</v>
      </c>
      <c r="E389" s="19"/>
      <c r="F389" s="19"/>
      <c r="G389" s="23">
        <v>6756416.7199999997</v>
      </c>
      <c r="H389" s="13">
        <v>18</v>
      </c>
      <c r="I389" s="4">
        <v>71127</v>
      </c>
      <c r="J389" s="4">
        <v>121615501</v>
      </c>
      <c r="K389" s="27">
        <v>3951.5</v>
      </c>
    </row>
    <row r="390" spans="1:11" x14ac:dyDescent="0.2">
      <c r="A390" s="22">
        <v>2017</v>
      </c>
      <c r="B390" s="30">
        <v>7</v>
      </c>
      <c r="C390" s="16" t="s">
        <v>30</v>
      </c>
      <c r="D390" s="19" t="s">
        <v>24</v>
      </c>
      <c r="E390" s="19"/>
      <c r="F390" s="19"/>
      <c r="G390" s="23">
        <v>7275500</v>
      </c>
      <c r="H390" s="13">
        <v>15</v>
      </c>
      <c r="I390" s="4">
        <v>53096</v>
      </c>
      <c r="J390" s="4">
        <v>109132500</v>
      </c>
      <c r="K390" s="27">
        <v>3539.7333333333331</v>
      </c>
    </row>
    <row r="391" spans="1:11" x14ac:dyDescent="0.2">
      <c r="A391" s="22">
        <v>2014</v>
      </c>
      <c r="B391" s="30">
        <v>8</v>
      </c>
      <c r="C391" s="16" t="s">
        <v>77</v>
      </c>
      <c r="D391" s="19" t="s">
        <v>16</v>
      </c>
      <c r="E391" s="19"/>
      <c r="F391" s="19"/>
      <c r="G391" s="23">
        <v>1389000</v>
      </c>
      <c r="H391" s="13">
        <v>1</v>
      </c>
      <c r="I391" s="4">
        <v>1355</v>
      </c>
      <c r="J391" s="4">
        <v>1389000</v>
      </c>
      <c r="K391" s="27">
        <v>1355</v>
      </c>
    </row>
    <row r="392" spans="1:11" x14ac:dyDescent="0.2">
      <c r="A392" s="22">
        <v>2015</v>
      </c>
      <c r="B392" s="30">
        <v>8</v>
      </c>
      <c r="C392" s="16" t="s">
        <v>77</v>
      </c>
      <c r="D392" s="19" t="s">
        <v>16</v>
      </c>
      <c r="E392" s="19"/>
      <c r="F392" s="19"/>
      <c r="G392" s="23">
        <v>738747.7</v>
      </c>
      <c r="H392" s="13">
        <v>54</v>
      </c>
      <c r="I392" s="4">
        <v>31319</v>
      </c>
      <c r="J392" s="4">
        <v>39892376</v>
      </c>
      <c r="K392" s="27">
        <v>579.98148148148152</v>
      </c>
    </row>
    <row r="393" spans="1:11" x14ac:dyDescent="0.2">
      <c r="A393" s="22">
        <v>2016</v>
      </c>
      <c r="B393" s="30">
        <v>8</v>
      </c>
      <c r="C393" s="16" t="s">
        <v>77</v>
      </c>
      <c r="D393" s="19" t="s">
        <v>16</v>
      </c>
      <c r="E393" s="19"/>
      <c r="F393" s="19"/>
      <c r="G393" s="23">
        <v>783884.95</v>
      </c>
      <c r="H393" s="13">
        <v>58</v>
      </c>
      <c r="I393" s="4">
        <v>42859</v>
      </c>
      <c r="J393" s="4">
        <v>45465327</v>
      </c>
      <c r="K393" s="27">
        <v>738.94827586206895</v>
      </c>
    </row>
    <row r="394" spans="1:11" x14ac:dyDescent="0.2">
      <c r="A394" s="22">
        <v>2017</v>
      </c>
      <c r="B394" s="30">
        <v>8</v>
      </c>
      <c r="C394" s="16" t="s">
        <v>77</v>
      </c>
      <c r="D394" s="19" t="s">
        <v>16</v>
      </c>
      <c r="E394" s="19"/>
      <c r="F394" s="19"/>
      <c r="G394" s="23">
        <v>811855.41</v>
      </c>
      <c r="H394" s="13">
        <v>59</v>
      </c>
      <c r="I394" s="4">
        <v>36360</v>
      </c>
      <c r="J394" s="4">
        <v>47899469</v>
      </c>
      <c r="K394" s="27">
        <v>616.27118644067798</v>
      </c>
    </row>
    <row r="395" spans="1:11" x14ac:dyDescent="0.2">
      <c r="A395" s="22">
        <v>2018</v>
      </c>
      <c r="B395" s="30">
        <v>8</v>
      </c>
      <c r="C395" s="16" t="s">
        <v>77</v>
      </c>
      <c r="D395" s="19" t="s">
        <v>16</v>
      </c>
      <c r="E395" s="19"/>
      <c r="F395" s="19"/>
      <c r="G395" s="23">
        <v>1127500</v>
      </c>
      <c r="H395" s="13">
        <v>2</v>
      </c>
      <c r="I395" s="4">
        <v>2032</v>
      </c>
      <c r="J395" s="4">
        <v>2255000</v>
      </c>
      <c r="K395" s="27">
        <v>1016</v>
      </c>
    </row>
    <row r="396" spans="1:11" x14ac:dyDescent="0.2">
      <c r="A396" s="22">
        <v>2016</v>
      </c>
      <c r="B396" s="30">
        <v>8</v>
      </c>
      <c r="C396" s="16" t="s">
        <v>77</v>
      </c>
      <c r="D396" s="19" t="s">
        <v>24</v>
      </c>
      <c r="E396" s="19"/>
      <c r="F396" s="19"/>
      <c r="G396" s="23">
        <v>7200000</v>
      </c>
      <c r="H396" s="13">
        <v>1</v>
      </c>
      <c r="I396" s="4">
        <v>4610</v>
      </c>
      <c r="J396" s="4">
        <v>7200000</v>
      </c>
      <c r="K396" s="27">
        <v>4610</v>
      </c>
    </row>
    <row r="397" spans="1:11" x14ac:dyDescent="0.2">
      <c r="A397" s="22">
        <v>2014</v>
      </c>
      <c r="B397" s="30">
        <v>8</v>
      </c>
      <c r="C397" s="16" t="s">
        <v>32</v>
      </c>
      <c r="D397" s="19" t="s">
        <v>16</v>
      </c>
      <c r="E397" s="19"/>
      <c r="F397" s="19"/>
      <c r="G397" s="23">
        <v>1175000</v>
      </c>
      <c r="H397" s="13">
        <v>1</v>
      </c>
      <c r="I397" s="4">
        <v>952</v>
      </c>
      <c r="J397" s="4">
        <v>1175000</v>
      </c>
      <c r="K397" s="27">
        <v>952</v>
      </c>
    </row>
    <row r="398" spans="1:11" x14ac:dyDescent="0.2">
      <c r="A398" s="22">
        <v>2015</v>
      </c>
      <c r="B398" s="30">
        <v>8</v>
      </c>
      <c r="C398" s="16" t="s">
        <v>32</v>
      </c>
      <c r="D398" s="19" t="s">
        <v>16</v>
      </c>
      <c r="E398" s="19"/>
      <c r="F398" s="19"/>
      <c r="G398" s="23">
        <v>1537486.11</v>
      </c>
      <c r="H398" s="13">
        <v>36</v>
      </c>
      <c r="I398" s="4">
        <v>42523</v>
      </c>
      <c r="J398" s="4">
        <v>55349500</v>
      </c>
      <c r="K398" s="27">
        <v>1181.1944444444443</v>
      </c>
    </row>
    <row r="399" spans="1:11" x14ac:dyDescent="0.2">
      <c r="A399" s="22">
        <v>2016</v>
      </c>
      <c r="B399" s="30">
        <v>8</v>
      </c>
      <c r="C399" s="16" t="s">
        <v>32</v>
      </c>
      <c r="D399" s="19" t="s">
        <v>16</v>
      </c>
      <c r="E399" s="19"/>
      <c r="F399" s="19"/>
      <c r="G399" s="23">
        <v>1503020.83</v>
      </c>
      <c r="H399" s="13">
        <v>24</v>
      </c>
      <c r="I399" s="4">
        <v>26100</v>
      </c>
      <c r="J399" s="4">
        <v>36072500</v>
      </c>
      <c r="K399" s="27">
        <v>1087.5</v>
      </c>
    </row>
    <row r="400" spans="1:11" x14ac:dyDescent="0.2">
      <c r="A400" s="22">
        <v>2017</v>
      </c>
      <c r="B400" s="30">
        <v>8</v>
      </c>
      <c r="C400" s="16" t="s">
        <v>32</v>
      </c>
      <c r="D400" s="19" t="s">
        <v>16</v>
      </c>
      <c r="E400" s="19"/>
      <c r="F400" s="19"/>
      <c r="G400" s="23">
        <v>1834101.35</v>
      </c>
      <c r="H400" s="13">
        <v>37</v>
      </c>
      <c r="I400" s="4">
        <v>50528</v>
      </c>
      <c r="J400" s="4">
        <v>67861750</v>
      </c>
      <c r="K400" s="27">
        <v>1365.6216216216217</v>
      </c>
    </row>
    <row r="401" spans="1:11" x14ac:dyDescent="0.2">
      <c r="A401" s="22">
        <v>2018</v>
      </c>
      <c r="B401" s="30">
        <v>8</v>
      </c>
      <c r="C401" s="16" t="s">
        <v>32</v>
      </c>
      <c r="D401" s="19" t="s">
        <v>16</v>
      </c>
      <c r="E401" s="19"/>
      <c r="F401" s="19"/>
      <c r="G401" s="23">
        <v>1120000</v>
      </c>
      <c r="H401" s="13">
        <v>1</v>
      </c>
      <c r="I401" s="4">
        <v>1050</v>
      </c>
      <c r="J401" s="4">
        <v>1120000</v>
      </c>
      <c r="K401" s="27">
        <v>1050</v>
      </c>
    </row>
    <row r="402" spans="1:11" x14ac:dyDescent="0.2">
      <c r="A402" s="22">
        <v>2014</v>
      </c>
      <c r="B402" s="30">
        <v>8</v>
      </c>
      <c r="C402" s="16" t="s">
        <v>52</v>
      </c>
      <c r="D402" s="19" t="s">
        <v>16</v>
      </c>
      <c r="E402" s="19"/>
      <c r="F402" s="19"/>
      <c r="G402" s="23">
        <v>2273500</v>
      </c>
      <c r="H402" s="13">
        <v>4</v>
      </c>
      <c r="I402" s="4">
        <v>7757</v>
      </c>
      <c r="J402" s="4">
        <v>9094000</v>
      </c>
      <c r="K402" s="27">
        <v>1939.25</v>
      </c>
    </row>
    <row r="403" spans="1:11" x14ac:dyDescent="0.2">
      <c r="A403" s="22">
        <v>2015</v>
      </c>
      <c r="B403" s="30">
        <v>8</v>
      </c>
      <c r="C403" s="16" t="s">
        <v>52</v>
      </c>
      <c r="D403" s="19" t="s">
        <v>16</v>
      </c>
      <c r="E403" s="19"/>
      <c r="F403" s="19"/>
      <c r="G403" s="23">
        <v>1449517.13</v>
      </c>
      <c r="H403" s="13">
        <v>107</v>
      </c>
      <c r="I403" s="4">
        <v>97658</v>
      </c>
      <c r="J403" s="4">
        <v>155098333</v>
      </c>
      <c r="K403" s="27">
        <v>912.69158878504675</v>
      </c>
    </row>
    <row r="404" spans="1:11" x14ac:dyDescent="0.2">
      <c r="A404" s="22">
        <v>2016</v>
      </c>
      <c r="B404" s="30">
        <v>8</v>
      </c>
      <c r="C404" s="16" t="s">
        <v>52</v>
      </c>
      <c r="D404" s="19" t="s">
        <v>16</v>
      </c>
      <c r="E404" s="19"/>
      <c r="F404" s="19"/>
      <c r="G404" s="23">
        <v>1536728.95</v>
      </c>
      <c r="H404" s="13">
        <v>95</v>
      </c>
      <c r="I404" s="4">
        <v>95219</v>
      </c>
      <c r="J404" s="4">
        <v>145989250</v>
      </c>
      <c r="K404" s="27">
        <v>1002.3052631578947</v>
      </c>
    </row>
    <row r="405" spans="1:11" x14ac:dyDescent="0.2">
      <c r="A405" s="22">
        <v>2017</v>
      </c>
      <c r="B405" s="30">
        <v>8</v>
      </c>
      <c r="C405" s="16" t="s">
        <v>52</v>
      </c>
      <c r="D405" s="19" t="s">
        <v>16</v>
      </c>
      <c r="E405" s="19"/>
      <c r="F405" s="19"/>
      <c r="G405" s="23">
        <v>1500810.81</v>
      </c>
      <c r="H405" s="13">
        <v>111</v>
      </c>
      <c r="I405" s="4">
        <v>102442</v>
      </c>
      <c r="J405" s="4">
        <v>166590000</v>
      </c>
      <c r="K405" s="27">
        <v>922.90090090090087</v>
      </c>
    </row>
    <row r="406" spans="1:11" x14ac:dyDescent="0.2">
      <c r="A406" s="22">
        <v>2015</v>
      </c>
      <c r="B406" s="30">
        <v>8</v>
      </c>
      <c r="C406" s="16" t="s">
        <v>52</v>
      </c>
      <c r="D406" s="19" t="s">
        <v>24</v>
      </c>
      <c r="E406" s="19"/>
      <c r="F406" s="19"/>
      <c r="G406" s="23">
        <v>1255000</v>
      </c>
      <c r="H406" s="13">
        <v>2</v>
      </c>
      <c r="I406" s="4"/>
      <c r="J406" s="4">
        <v>2510000</v>
      </c>
      <c r="K406" s="27">
        <v>0</v>
      </c>
    </row>
    <row r="407" spans="1:11" x14ac:dyDescent="0.2">
      <c r="A407" s="22">
        <v>2016</v>
      </c>
      <c r="B407" s="30">
        <v>8</v>
      </c>
      <c r="C407" s="16" t="s">
        <v>52</v>
      </c>
      <c r="D407" s="19" t="s">
        <v>24</v>
      </c>
      <c r="E407" s="19"/>
      <c r="F407" s="19"/>
      <c r="G407" s="23">
        <v>4586250</v>
      </c>
      <c r="H407" s="13">
        <v>4</v>
      </c>
      <c r="I407" s="4">
        <v>11347</v>
      </c>
      <c r="J407" s="4">
        <v>18345000</v>
      </c>
      <c r="K407" s="27">
        <v>2836.75</v>
      </c>
    </row>
    <row r="408" spans="1:11" x14ac:dyDescent="0.2">
      <c r="A408" s="22">
        <v>2017</v>
      </c>
      <c r="B408" s="30">
        <v>8</v>
      </c>
      <c r="C408" s="16" t="s">
        <v>52</v>
      </c>
      <c r="D408" s="19" t="s">
        <v>24</v>
      </c>
      <c r="E408" s="19"/>
      <c r="F408" s="19"/>
      <c r="G408" s="23">
        <v>2055000</v>
      </c>
      <c r="H408" s="13">
        <v>7</v>
      </c>
      <c r="I408" s="4">
        <v>11614</v>
      </c>
      <c r="J408" s="4">
        <v>14385000</v>
      </c>
      <c r="K408" s="27">
        <v>1659.1428571428571</v>
      </c>
    </row>
    <row r="409" spans="1:11" x14ac:dyDescent="0.2">
      <c r="A409" s="22">
        <v>2015</v>
      </c>
      <c r="B409" s="30">
        <v>8</v>
      </c>
      <c r="C409" s="16" t="s">
        <v>140</v>
      </c>
      <c r="D409" s="19" t="s">
        <v>16</v>
      </c>
      <c r="E409" s="19"/>
      <c r="F409" s="19"/>
      <c r="G409" s="23">
        <v>1037500</v>
      </c>
      <c r="H409" s="13">
        <v>18</v>
      </c>
      <c r="I409" s="4">
        <v>16745</v>
      </c>
      <c r="J409" s="4">
        <v>18675000</v>
      </c>
      <c r="K409" s="27">
        <v>930.27777777777783</v>
      </c>
    </row>
    <row r="410" spans="1:11" x14ac:dyDescent="0.2">
      <c r="A410" s="22">
        <v>2016</v>
      </c>
      <c r="B410" s="30">
        <v>8</v>
      </c>
      <c r="C410" s="16" t="s">
        <v>140</v>
      </c>
      <c r="D410" s="19" t="s">
        <v>16</v>
      </c>
      <c r="E410" s="19"/>
      <c r="F410" s="19"/>
      <c r="G410" s="23">
        <v>1060272.8</v>
      </c>
      <c r="H410" s="13">
        <v>30</v>
      </c>
      <c r="I410" s="4">
        <v>26733</v>
      </c>
      <c r="J410" s="4">
        <v>31808184</v>
      </c>
      <c r="K410" s="27">
        <v>891.1</v>
      </c>
    </row>
    <row r="411" spans="1:11" x14ac:dyDescent="0.2">
      <c r="A411" s="22">
        <v>2017</v>
      </c>
      <c r="B411" s="30">
        <v>8</v>
      </c>
      <c r="C411" s="16" t="s">
        <v>140</v>
      </c>
      <c r="D411" s="19" t="s">
        <v>16</v>
      </c>
      <c r="E411" s="19"/>
      <c r="F411" s="19"/>
      <c r="G411" s="23">
        <v>1190181.82</v>
      </c>
      <c r="H411" s="13">
        <v>22</v>
      </c>
      <c r="I411" s="4">
        <v>19948</v>
      </c>
      <c r="J411" s="4">
        <v>26184000</v>
      </c>
      <c r="K411" s="27">
        <v>906.72727272727275</v>
      </c>
    </row>
    <row r="412" spans="1:11" x14ac:dyDescent="0.2">
      <c r="A412" s="22">
        <v>2016</v>
      </c>
      <c r="B412" s="30">
        <v>8</v>
      </c>
      <c r="C412" s="16" t="s">
        <v>140</v>
      </c>
      <c r="D412" s="19" t="s">
        <v>24</v>
      </c>
      <c r="E412" s="19"/>
      <c r="F412" s="19"/>
      <c r="G412" s="23">
        <v>4000000</v>
      </c>
      <c r="H412" s="13">
        <v>1</v>
      </c>
      <c r="I412" s="4">
        <v>3550</v>
      </c>
      <c r="J412" s="4">
        <v>4000000</v>
      </c>
      <c r="K412" s="27">
        <v>3550</v>
      </c>
    </row>
    <row r="413" spans="1:11" x14ac:dyDescent="0.2">
      <c r="A413" s="22">
        <v>2014</v>
      </c>
      <c r="B413" s="30">
        <v>8</v>
      </c>
      <c r="C413" s="16" t="s">
        <v>44</v>
      </c>
      <c r="D413" s="19" t="s">
        <v>16</v>
      </c>
      <c r="E413" s="19"/>
      <c r="F413" s="19"/>
      <c r="G413" s="23">
        <v>1455000</v>
      </c>
      <c r="H413" s="13">
        <v>4</v>
      </c>
      <c r="I413" s="4">
        <v>6174</v>
      </c>
      <c r="J413" s="4">
        <v>5820000</v>
      </c>
      <c r="K413" s="27">
        <v>1543.5</v>
      </c>
    </row>
    <row r="414" spans="1:11" x14ac:dyDescent="0.2">
      <c r="A414" s="22">
        <v>2015</v>
      </c>
      <c r="B414" s="30">
        <v>8</v>
      </c>
      <c r="C414" s="16" t="s">
        <v>44</v>
      </c>
      <c r="D414" s="19" t="s">
        <v>16</v>
      </c>
      <c r="E414" s="19"/>
      <c r="F414" s="19"/>
      <c r="G414" s="23">
        <v>924370.83</v>
      </c>
      <c r="H414" s="13">
        <v>24</v>
      </c>
      <c r="I414" s="4">
        <v>24391</v>
      </c>
      <c r="J414" s="4">
        <v>22184900</v>
      </c>
      <c r="K414" s="27">
        <v>1016.2916666666666</v>
      </c>
    </row>
    <row r="415" spans="1:11" x14ac:dyDescent="0.2">
      <c r="A415" s="22">
        <v>2016</v>
      </c>
      <c r="B415" s="30">
        <v>8</v>
      </c>
      <c r="C415" s="16" t="s">
        <v>44</v>
      </c>
      <c r="D415" s="19" t="s">
        <v>16</v>
      </c>
      <c r="E415" s="19"/>
      <c r="F415" s="19"/>
      <c r="G415" s="23">
        <v>1043246.09</v>
      </c>
      <c r="H415" s="13">
        <v>32</v>
      </c>
      <c r="I415" s="4">
        <v>33959</v>
      </c>
      <c r="J415" s="4">
        <v>33383875</v>
      </c>
      <c r="K415" s="27">
        <v>1061.21875</v>
      </c>
    </row>
    <row r="416" spans="1:11" x14ac:dyDescent="0.2">
      <c r="A416" s="22">
        <v>2017</v>
      </c>
      <c r="B416" s="30">
        <v>8</v>
      </c>
      <c r="C416" s="16" t="s">
        <v>44</v>
      </c>
      <c r="D416" s="19" t="s">
        <v>16</v>
      </c>
      <c r="E416" s="19"/>
      <c r="F416" s="19"/>
      <c r="G416" s="23">
        <v>900569.64</v>
      </c>
      <c r="H416" s="13">
        <v>28</v>
      </c>
      <c r="I416" s="4">
        <v>25326</v>
      </c>
      <c r="J416" s="4">
        <v>25215950</v>
      </c>
      <c r="K416" s="27">
        <v>904.5</v>
      </c>
    </row>
    <row r="417" spans="1:11" x14ac:dyDescent="0.2">
      <c r="A417" s="22">
        <v>2018</v>
      </c>
      <c r="B417" s="30">
        <v>8</v>
      </c>
      <c r="C417" s="16" t="s">
        <v>44</v>
      </c>
      <c r="D417" s="19" t="s">
        <v>16</v>
      </c>
      <c r="E417" s="19"/>
      <c r="F417" s="19"/>
      <c r="G417" s="23">
        <v>971875</v>
      </c>
      <c r="H417" s="13">
        <v>2</v>
      </c>
      <c r="I417" s="4">
        <v>2092</v>
      </c>
      <c r="J417" s="4">
        <v>1943750</v>
      </c>
      <c r="K417" s="27">
        <v>1046</v>
      </c>
    </row>
    <row r="418" spans="1:11" x14ac:dyDescent="0.2">
      <c r="A418" s="22">
        <v>2014</v>
      </c>
      <c r="B418" s="30">
        <v>8</v>
      </c>
      <c r="C418" s="16" t="s">
        <v>43</v>
      </c>
      <c r="D418" s="19" t="s">
        <v>16</v>
      </c>
      <c r="E418" s="19"/>
      <c r="F418" s="19"/>
      <c r="G418" s="23">
        <v>1686156.5</v>
      </c>
      <c r="H418" s="13">
        <v>6</v>
      </c>
      <c r="I418" s="4">
        <v>5539</v>
      </c>
      <c r="J418" s="4">
        <v>10116939</v>
      </c>
      <c r="K418" s="27">
        <v>923.16666666666663</v>
      </c>
    </row>
    <row r="419" spans="1:11" x14ac:dyDescent="0.2">
      <c r="A419" s="22">
        <v>2015</v>
      </c>
      <c r="B419" s="30">
        <v>8</v>
      </c>
      <c r="C419" s="16" t="s">
        <v>43</v>
      </c>
      <c r="D419" s="19" t="s">
        <v>16</v>
      </c>
      <c r="E419" s="19"/>
      <c r="F419" s="19"/>
      <c r="G419" s="23">
        <v>1891618.09</v>
      </c>
      <c r="H419" s="13">
        <v>94</v>
      </c>
      <c r="I419" s="4">
        <v>94047</v>
      </c>
      <c r="J419" s="4">
        <v>177812100</v>
      </c>
      <c r="K419" s="27">
        <v>1000.5</v>
      </c>
    </row>
    <row r="420" spans="1:11" x14ac:dyDescent="0.2">
      <c r="A420" s="22">
        <v>2016</v>
      </c>
      <c r="B420" s="30">
        <v>8</v>
      </c>
      <c r="C420" s="16" t="s">
        <v>43</v>
      </c>
      <c r="D420" s="19" t="s">
        <v>16</v>
      </c>
      <c r="E420" s="19"/>
      <c r="F420" s="19"/>
      <c r="G420" s="23">
        <v>1877414.81</v>
      </c>
      <c r="H420" s="13">
        <v>104</v>
      </c>
      <c r="I420" s="4">
        <v>101283</v>
      </c>
      <c r="J420" s="4">
        <v>195251140</v>
      </c>
      <c r="K420" s="27">
        <v>973.875</v>
      </c>
    </row>
    <row r="421" spans="1:11" x14ac:dyDescent="0.2">
      <c r="A421" s="22">
        <v>2017</v>
      </c>
      <c r="B421" s="30">
        <v>8</v>
      </c>
      <c r="C421" s="16" t="s">
        <v>43</v>
      </c>
      <c r="D421" s="19" t="s">
        <v>16</v>
      </c>
      <c r="E421" s="19"/>
      <c r="F421" s="19"/>
      <c r="G421" s="23">
        <v>2048126.39</v>
      </c>
      <c r="H421" s="13">
        <v>85</v>
      </c>
      <c r="I421" s="4">
        <v>91574</v>
      </c>
      <c r="J421" s="4">
        <v>174090743</v>
      </c>
      <c r="K421" s="27">
        <v>1077.3411764705882</v>
      </c>
    </row>
    <row r="422" spans="1:11" x14ac:dyDescent="0.2">
      <c r="A422" s="22">
        <v>2018</v>
      </c>
      <c r="B422" s="30">
        <v>8</v>
      </c>
      <c r="C422" s="16" t="s">
        <v>43</v>
      </c>
      <c r="D422" s="19" t="s">
        <v>16</v>
      </c>
      <c r="E422" s="19"/>
      <c r="F422" s="19"/>
      <c r="G422" s="23">
        <v>2228333.33</v>
      </c>
      <c r="H422" s="13">
        <v>3</v>
      </c>
      <c r="I422" s="4">
        <v>4571</v>
      </c>
      <c r="J422" s="4">
        <v>6685000</v>
      </c>
      <c r="K422" s="27">
        <v>1523.6666666666667</v>
      </c>
    </row>
    <row r="423" spans="1:11" x14ac:dyDescent="0.2">
      <c r="A423" s="22">
        <v>2015</v>
      </c>
      <c r="B423" s="30">
        <v>8</v>
      </c>
      <c r="C423" s="16" t="s">
        <v>43</v>
      </c>
      <c r="D423" s="19" t="s">
        <v>24</v>
      </c>
      <c r="E423" s="19"/>
      <c r="F423" s="19"/>
      <c r="G423" s="23">
        <v>4009307.69</v>
      </c>
      <c r="H423" s="13">
        <v>13</v>
      </c>
      <c r="I423" s="4">
        <v>25774</v>
      </c>
      <c r="J423" s="4">
        <v>52121000</v>
      </c>
      <c r="K423" s="27">
        <v>1982.6153846153845</v>
      </c>
    </row>
    <row r="424" spans="1:11" x14ac:dyDescent="0.2">
      <c r="A424" s="22">
        <v>2016</v>
      </c>
      <c r="B424" s="30">
        <v>8</v>
      </c>
      <c r="C424" s="16" t="s">
        <v>43</v>
      </c>
      <c r="D424" s="19" t="s">
        <v>24</v>
      </c>
      <c r="E424" s="19"/>
      <c r="F424" s="19"/>
      <c r="G424" s="23">
        <v>4260488.9000000004</v>
      </c>
      <c r="H424" s="13">
        <v>10</v>
      </c>
      <c r="I424" s="4">
        <v>14353</v>
      </c>
      <c r="J424" s="4">
        <v>42604889</v>
      </c>
      <c r="K424" s="27">
        <v>1435.3</v>
      </c>
    </row>
    <row r="425" spans="1:11" x14ac:dyDescent="0.2">
      <c r="A425" s="22">
        <v>2017</v>
      </c>
      <c r="B425" s="30">
        <v>8</v>
      </c>
      <c r="C425" s="16" t="s">
        <v>43</v>
      </c>
      <c r="D425" s="19" t="s">
        <v>24</v>
      </c>
      <c r="E425" s="19"/>
      <c r="F425" s="19"/>
      <c r="G425" s="23">
        <v>3387500</v>
      </c>
      <c r="H425" s="13">
        <v>12</v>
      </c>
      <c r="I425" s="4">
        <v>31295</v>
      </c>
      <c r="J425" s="4">
        <v>40650000</v>
      </c>
      <c r="K425" s="27">
        <v>2607.9166666666665</v>
      </c>
    </row>
    <row r="426" spans="1:11" x14ac:dyDescent="0.2">
      <c r="A426" s="22">
        <v>2013</v>
      </c>
      <c r="B426" s="30">
        <v>8</v>
      </c>
      <c r="C426" s="16" t="s">
        <v>45</v>
      </c>
      <c r="D426" s="19" t="s">
        <v>16</v>
      </c>
      <c r="E426" s="19"/>
      <c r="F426" s="19"/>
      <c r="G426" s="23">
        <v>4700000</v>
      </c>
      <c r="H426" s="13">
        <v>1</v>
      </c>
      <c r="I426" s="4">
        <v>4206</v>
      </c>
      <c r="J426" s="4">
        <v>4700000</v>
      </c>
      <c r="K426" s="27">
        <v>4206</v>
      </c>
    </row>
    <row r="427" spans="1:11" x14ac:dyDescent="0.2">
      <c r="A427" s="22">
        <v>2015</v>
      </c>
      <c r="B427" s="30">
        <v>8</v>
      </c>
      <c r="C427" s="16" t="s">
        <v>45</v>
      </c>
      <c r="D427" s="19" t="s">
        <v>16</v>
      </c>
      <c r="E427" s="19"/>
      <c r="F427" s="19"/>
      <c r="G427" s="23">
        <v>1554269.23</v>
      </c>
      <c r="H427" s="13">
        <v>26</v>
      </c>
      <c r="I427" s="4">
        <v>18078</v>
      </c>
      <c r="J427" s="4">
        <v>40411000</v>
      </c>
      <c r="K427" s="27">
        <v>695.30769230769226</v>
      </c>
    </row>
    <row r="428" spans="1:11" x14ac:dyDescent="0.2">
      <c r="A428" s="22">
        <v>2016</v>
      </c>
      <c r="B428" s="30">
        <v>8</v>
      </c>
      <c r="C428" s="16" t="s">
        <v>45</v>
      </c>
      <c r="D428" s="19" t="s">
        <v>16</v>
      </c>
      <c r="E428" s="19"/>
      <c r="F428" s="19"/>
      <c r="G428" s="23">
        <v>1389173.08</v>
      </c>
      <c r="H428" s="13">
        <v>26</v>
      </c>
      <c r="I428" s="4">
        <v>20105</v>
      </c>
      <c r="J428" s="4">
        <v>36118500</v>
      </c>
      <c r="K428" s="27">
        <v>773.26923076923072</v>
      </c>
    </row>
    <row r="429" spans="1:11" x14ac:dyDescent="0.2">
      <c r="A429" s="22">
        <v>2017</v>
      </c>
      <c r="B429" s="30">
        <v>8</v>
      </c>
      <c r="C429" s="16" t="s">
        <v>45</v>
      </c>
      <c r="D429" s="19" t="s">
        <v>16</v>
      </c>
      <c r="E429" s="19"/>
      <c r="F429" s="19"/>
      <c r="G429" s="23">
        <v>1773058.82</v>
      </c>
      <c r="H429" s="13">
        <v>17</v>
      </c>
      <c r="I429" s="4">
        <v>24179</v>
      </c>
      <c r="J429" s="4">
        <v>30142000</v>
      </c>
      <c r="K429" s="27">
        <v>1422.2941176470588</v>
      </c>
    </row>
    <row r="430" spans="1:11" x14ac:dyDescent="0.2">
      <c r="A430" s="22">
        <v>2014</v>
      </c>
      <c r="B430" s="30">
        <v>8</v>
      </c>
      <c r="C430" s="16" t="s">
        <v>45</v>
      </c>
      <c r="D430" s="19" t="s">
        <v>24</v>
      </c>
      <c r="E430" s="19"/>
      <c r="F430" s="19"/>
      <c r="G430" s="23">
        <v>9998000</v>
      </c>
      <c r="H430" s="13">
        <v>1</v>
      </c>
      <c r="I430" s="4">
        <v>6166</v>
      </c>
      <c r="J430" s="4">
        <v>9998000</v>
      </c>
      <c r="K430" s="27">
        <v>6166</v>
      </c>
    </row>
    <row r="431" spans="1:11" x14ac:dyDescent="0.2">
      <c r="A431" s="22">
        <v>2015</v>
      </c>
      <c r="B431" s="30">
        <v>8</v>
      </c>
      <c r="C431" s="16" t="s">
        <v>45</v>
      </c>
      <c r="D431" s="19" t="s">
        <v>24</v>
      </c>
      <c r="E431" s="19"/>
      <c r="F431" s="19"/>
      <c r="G431" s="23">
        <v>4120400</v>
      </c>
      <c r="H431" s="13">
        <v>5</v>
      </c>
      <c r="I431" s="4">
        <v>12932</v>
      </c>
      <c r="J431" s="4">
        <v>20602000</v>
      </c>
      <c r="K431" s="27">
        <v>2586.4</v>
      </c>
    </row>
    <row r="432" spans="1:11" x14ac:dyDescent="0.2">
      <c r="A432" s="22">
        <v>2016</v>
      </c>
      <c r="B432" s="30">
        <v>8</v>
      </c>
      <c r="C432" s="16" t="s">
        <v>45</v>
      </c>
      <c r="D432" s="19" t="s">
        <v>24</v>
      </c>
      <c r="E432" s="19"/>
      <c r="F432" s="19"/>
      <c r="G432" s="23">
        <v>3170000</v>
      </c>
      <c r="H432" s="13">
        <v>1</v>
      </c>
      <c r="I432" s="4">
        <v>2490</v>
      </c>
      <c r="J432" s="4">
        <v>3170000</v>
      </c>
      <c r="K432" s="27">
        <v>2490</v>
      </c>
    </row>
    <row r="433" spans="1:11" x14ac:dyDescent="0.2">
      <c r="A433" s="22">
        <v>2017</v>
      </c>
      <c r="B433" s="30">
        <v>8</v>
      </c>
      <c r="C433" s="16" t="s">
        <v>45</v>
      </c>
      <c r="D433" s="19" t="s">
        <v>24</v>
      </c>
      <c r="E433" s="19"/>
      <c r="F433" s="19"/>
      <c r="G433" s="23">
        <v>5733125</v>
      </c>
      <c r="H433" s="13">
        <v>4</v>
      </c>
      <c r="I433" s="4">
        <v>6133</v>
      </c>
      <c r="J433" s="4">
        <v>22932500</v>
      </c>
      <c r="K433" s="27">
        <v>1533.25</v>
      </c>
    </row>
    <row r="434" spans="1:11" x14ac:dyDescent="0.2">
      <c r="A434" s="22">
        <v>2014</v>
      </c>
      <c r="B434" s="30">
        <v>8</v>
      </c>
      <c r="C434" s="16" t="s">
        <v>85</v>
      </c>
      <c r="D434" s="19" t="s">
        <v>16</v>
      </c>
      <c r="E434" s="19"/>
      <c r="F434" s="19"/>
      <c r="G434" s="23">
        <v>421000</v>
      </c>
      <c r="H434" s="13">
        <v>2</v>
      </c>
      <c r="I434" s="4">
        <v>526</v>
      </c>
      <c r="J434" s="4">
        <v>842000</v>
      </c>
      <c r="K434" s="27">
        <v>263</v>
      </c>
    </row>
    <row r="435" spans="1:11" x14ac:dyDescent="0.2">
      <c r="A435" s="22">
        <v>2015</v>
      </c>
      <c r="B435" s="30">
        <v>8</v>
      </c>
      <c r="C435" s="16" t="s">
        <v>85</v>
      </c>
      <c r="D435" s="19" t="s">
        <v>16</v>
      </c>
      <c r="E435" s="19"/>
      <c r="F435" s="19"/>
      <c r="G435" s="23">
        <v>843665.2</v>
      </c>
      <c r="H435" s="13">
        <v>88</v>
      </c>
      <c r="I435" s="4">
        <v>69944</v>
      </c>
      <c r="J435" s="4">
        <v>74242538</v>
      </c>
      <c r="K435" s="27">
        <v>794.81818181818187</v>
      </c>
    </row>
    <row r="436" spans="1:11" x14ac:dyDescent="0.2">
      <c r="A436" s="22">
        <v>2016</v>
      </c>
      <c r="B436" s="30">
        <v>8</v>
      </c>
      <c r="C436" s="16" t="s">
        <v>85</v>
      </c>
      <c r="D436" s="19" t="s">
        <v>16</v>
      </c>
      <c r="E436" s="19"/>
      <c r="F436" s="19"/>
      <c r="G436" s="23">
        <v>907476.24</v>
      </c>
      <c r="H436" s="13">
        <v>108</v>
      </c>
      <c r="I436" s="4">
        <v>85582</v>
      </c>
      <c r="J436" s="4">
        <v>98007434</v>
      </c>
      <c r="K436" s="27">
        <v>792.42592592592598</v>
      </c>
    </row>
    <row r="437" spans="1:11" x14ac:dyDescent="0.2">
      <c r="A437" s="22">
        <v>2017</v>
      </c>
      <c r="B437" s="30">
        <v>8</v>
      </c>
      <c r="C437" s="16" t="s">
        <v>85</v>
      </c>
      <c r="D437" s="19" t="s">
        <v>16</v>
      </c>
      <c r="E437" s="19"/>
      <c r="F437" s="19"/>
      <c r="G437" s="23">
        <v>941054.98</v>
      </c>
      <c r="H437" s="13">
        <v>100</v>
      </c>
      <c r="I437" s="4">
        <v>87118</v>
      </c>
      <c r="J437" s="4">
        <v>94105498</v>
      </c>
      <c r="K437" s="27">
        <v>871.18</v>
      </c>
    </row>
    <row r="438" spans="1:11" x14ac:dyDescent="0.2">
      <c r="A438" s="22">
        <v>2018</v>
      </c>
      <c r="B438" s="30">
        <v>8</v>
      </c>
      <c r="C438" s="16" t="s">
        <v>85</v>
      </c>
      <c r="D438" s="19" t="s">
        <v>16</v>
      </c>
      <c r="E438" s="19"/>
      <c r="F438" s="19"/>
      <c r="G438" s="23">
        <v>877333.33</v>
      </c>
      <c r="H438" s="13">
        <v>3</v>
      </c>
      <c r="I438" s="4">
        <v>2662</v>
      </c>
      <c r="J438" s="4">
        <v>2632000</v>
      </c>
      <c r="K438" s="27">
        <v>887.33333333333337</v>
      </c>
    </row>
    <row r="439" spans="1:11" x14ac:dyDescent="0.2">
      <c r="A439" s="22">
        <v>2014</v>
      </c>
      <c r="B439" s="30">
        <v>9</v>
      </c>
      <c r="C439" s="16" t="s">
        <v>33</v>
      </c>
      <c r="D439" s="19" t="s">
        <v>16</v>
      </c>
      <c r="E439" s="19"/>
      <c r="F439" s="19"/>
      <c r="G439" s="23">
        <v>604140.5</v>
      </c>
      <c r="H439" s="13">
        <v>2</v>
      </c>
      <c r="I439" s="4">
        <v>914</v>
      </c>
      <c r="J439" s="4">
        <v>1208281</v>
      </c>
      <c r="K439" s="27">
        <v>457</v>
      </c>
    </row>
    <row r="440" spans="1:11" x14ac:dyDescent="0.2">
      <c r="A440" s="22">
        <v>2015</v>
      </c>
      <c r="B440" s="30">
        <v>9</v>
      </c>
      <c r="C440" s="16" t="s">
        <v>33</v>
      </c>
      <c r="D440" s="19" t="s">
        <v>16</v>
      </c>
      <c r="E440" s="19"/>
      <c r="F440" s="19"/>
      <c r="G440" s="23">
        <v>1003815.79</v>
      </c>
      <c r="H440" s="13">
        <v>38</v>
      </c>
      <c r="I440" s="4">
        <v>37306</v>
      </c>
      <c r="J440" s="4">
        <v>38145000</v>
      </c>
      <c r="K440" s="27">
        <v>981.73684210526312</v>
      </c>
    </row>
    <row r="441" spans="1:11" x14ac:dyDescent="0.2">
      <c r="A441" s="22">
        <v>2016</v>
      </c>
      <c r="B441" s="30">
        <v>9</v>
      </c>
      <c r="C441" s="16" t="s">
        <v>33</v>
      </c>
      <c r="D441" s="19" t="s">
        <v>16</v>
      </c>
      <c r="E441" s="19"/>
      <c r="F441" s="19"/>
      <c r="G441" s="23">
        <v>973296.3</v>
      </c>
      <c r="H441" s="13">
        <v>27</v>
      </c>
      <c r="I441" s="4">
        <v>25507</v>
      </c>
      <c r="J441" s="4">
        <v>26279000</v>
      </c>
      <c r="K441" s="27">
        <v>944.7037037037037</v>
      </c>
    </row>
    <row r="442" spans="1:11" x14ac:dyDescent="0.2">
      <c r="A442" s="22">
        <v>2017</v>
      </c>
      <c r="B442" s="30">
        <v>9</v>
      </c>
      <c r="C442" s="16" t="s">
        <v>33</v>
      </c>
      <c r="D442" s="19" t="s">
        <v>16</v>
      </c>
      <c r="E442" s="19"/>
      <c r="F442" s="19"/>
      <c r="G442" s="23">
        <v>1013553.33</v>
      </c>
      <c r="H442" s="13">
        <v>49</v>
      </c>
      <c r="I442" s="4">
        <v>37001</v>
      </c>
      <c r="J442" s="4">
        <v>49664113</v>
      </c>
      <c r="K442" s="27">
        <v>755.12244897959181</v>
      </c>
    </row>
    <row r="443" spans="1:11" x14ac:dyDescent="0.2">
      <c r="A443" s="22">
        <v>2018</v>
      </c>
      <c r="B443" s="30">
        <v>9</v>
      </c>
      <c r="C443" s="16" t="s">
        <v>33</v>
      </c>
      <c r="D443" s="19" t="s">
        <v>16</v>
      </c>
      <c r="E443" s="19"/>
      <c r="F443" s="19"/>
      <c r="G443" s="23">
        <v>1070000</v>
      </c>
      <c r="H443" s="13">
        <v>5</v>
      </c>
      <c r="I443" s="4">
        <v>1827</v>
      </c>
      <c r="J443" s="4">
        <v>5350000</v>
      </c>
      <c r="K443" s="27">
        <v>365.4</v>
      </c>
    </row>
    <row r="444" spans="1:11" x14ac:dyDescent="0.2">
      <c r="A444" s="22">
        <v>2014</v>
      </c>
      <c r="B444" s="30">
        <v>9</v>
      </c>
      <c r="C444" s="16" t="s">
        <v>33</v>
      </c>
      <c r="D444" s="19" t="s">
        <v>24</v>
      </c>
      <c r="E444" s="19"/>
      <c r="F444" s="19"/>
      <c r="G444" s="23">
        <v>1327785.75</v>
      </c>
      <c r="H444" s="13">
        <v>4</v>
      </c>
      <c r="I444" s="4">
        <v>5407</v>
      </c>
      <c r="J444" s="4">
        <v>5311143</v>
      </c>
      <c r="K444" s="27">
        <v>1351.75</v>
      </c>
    </row>
    <row r="445" spans="1:11" x14ac:dyDescent="0.2">
      <c r="A445" s="22">
        <v>2015</v>
      </c>
      <c r="B445" s="30">
        <v>9</v>
      </c>
      <c r="C445" s="16" t="s">
        <v>33</v>
      </c>
      <c r="D445" s="19" t="s">
        <v>24</v>
      </c>
      <c r="E445" s="19"/>
      <c r="F445" s="19"/>
      <c r="G445" s="23">
        <v>1358868.81</v>
      </c>
      <c r="H445" s="13">
        <v>159</v>
      </c>
      <c r="I445" s="4">
        <v>177229</v>
      </c>
      <c r="J445" s="4">
        <v>216060141</v>
      </c>
      <c r="K445" s="27">
        <v>1114.6477987421383</v>
      </c>
    </row>
    <row r="446" spans="1:11" x14ac:dyDescent="0.2">
      <c r="A446" s="22">
        <v>2016</v>
      </c>
      <c r="B446" s="30">
        <v>9</v>
      </c>
      <c r="C446" s="16" t="s">
        <v>33</v>
      </c>
      <c r="D446" s="19" t="s">
        <v>24</v>
      </c>
      <c r="E446" s="19"/>
      <c r="F446" s="19"/>
      <c r="G446" s="23">
        <v>1376505.38</v>
      </c>
      <c r="H446" s="13">
        <v>184</v>
      </c>
      <c r="I446" s="4">
        <v>221486</v>
      </c>
      <c r="J446" s="4">
        <v>253276989</v>
      </c>
      <c r="K446" s="27">
        <v>1203.7282608695652</v>
      </c>
    </row>
    <row r="447" spans="1:11" x14ac:dyDescent="0.2">
      <c r="A447" s="22">
        <v>2017</v>
      </c>
      <c r="B447" s="30">
        <v>9</v>
      </c>
      <c r="C447" s="16" t="s">
        <v>33</v>
      </c>
      <c r="D447" s="19" t="s">
        <v>24</v>
      </c>
      <c r="E447" s="19"/>
      <c r="F447" s="19"/>
      <c r="G447" s="23">
        <v>1594159.84</v>
      </c>
      <c r="H447" s="13">
        <v>179</v>
      </c>
      <c r="I447" s="4">
        <v>236244</v>
      </c>
      <c r="J447" s="4">
        <v>285354612</v>
      </c>
      <c r="K447" s="27">
        <v>1319.7988826815642</v>
      </c>
    </row>
    <row r="448" spans="1:11" x14ac:dyDescent="0.2">
      <c r="A448" s="22">
        <v>2018</v>
      </c>
      <c r="B448" s="30">
        <v>9</v>
      </c>
      <c r="C448" s="16" t="s">
        <v>33</v>
      </c>
      <c r="D448" s="19" t="s">
        <v>24</v>
      </c>
      <c r="E448" s="19"/>
      <c r="F448" s="19"/>
      <c r="G448" s="23">
        <v>1347947.14</v>
      </c>
      <c r="H448" s="13">
        <v>7</v>
      </c>
      <c r="I448" s="4">
        <v>6784</v>
      </c>
      <c r="J448" s="4">
        <v>9435630</v>
      </c>
      <c r="K448" s="27">
        <v>969.14285714285711</v>
      </c>
    </row>
    <row r="449" spans="1:11" x14ac:dyDescent="0.2">
      <c r="A449" s="22">
        <v>2014</v>
      </c>
      <c r="B449" s="30">
        <v>9</v>
      </c>
      <c r="C449" s="16" t="s">
        <v>31</v>
      </c>
      <c r="D449" s="19" t="s">
        <v>16</v>
      </c>
      <c r="E449" s="19"/>
      <c r="F449" s="19"/>
      <c r="G449" s="23">
        <v>1225000</v>
      </c>
      <c r="H449" s="13">
        <v>2</v>
      </c>
      <c r="I449" s="4">
        <v>2890</v>
      </c>
      <c r="J449" s="4">
        <v>2450000</v>
      </c>
      <c r="K449" s="27">
        <v>1445</v>
      </c>
    </row>
    <row r="450" spans="1:11" x14ac:dyDescent="0.2">
      <c r="A450" s="22">
        <v>2015</v>
      </c>
      <c r="B450" s="30">
        <v>9</v>
      </c>
      <c r="C450" s="16" t="s">
        <v>31</v>
      </c>
      <c r="D450" s="19" t="s">
        <v>16</v>
      </c>
      <c r="E450" s="19"/>
      <c r="F450" s="19"/>
      <c r="G450" s="23">
        <v>1203127.54</v>
      </c>
      <c r="H450" s="13">
        <v>48</v>
      </c>
      <c r="I450" s="4">
        <v>52466</v>
      </c>
      <c r="J450" s="4">
        <v>57750122</v>
      </c>
      <c r="K450" s="27">
        <v>1093.0416666666667</v>
      </c>
    </row>
    <row r="451" spans="1:11" x14ac:dyDescent="0.2">
      <c r="A451" s="22">
        <v>2016</v>
      </c>
      <c r="B451" s="30">
        <v>9</v>
      </c>
      <c r="C451" s="16" t="s">
        <v>31</v>
      </c>
      <c r="D451" s="19" t="s">
        <v>16</v>
      </c>
      <c r="E451" s="19"/>
      <c r="F451" s="19"/>
      <c r="G451" s="23">
        <v>1054956.52</v>
      </c>
      <c r="H451" s="13">
        <v>46</v>
      </c>
      <c r="I451" s="4">
        <v>54775</v>
      </c>
      <c r="J451" s="4">
        <v>48528000</v>
      </c>
      <c r="K451" s="27">
        <v>1190.7608695652175</v>
      </c>
    </row>
    <row r="452" spans="1:11" x14ac:dyDescent="0.2">
      <c r="A452" s="22">
        <v>2017</v>
      </c>
      <c r="B452" s="30">
        <v>9</v>
      </c>
      <c r="C452" s="16" t="s">
        <v>31</v>
      </c>
      <c r="D452" s="19" t="s">
        <v>16</v>
      </c>
      <c r="E452" s="19"/>
      <c r="F452" s="19"/>
      <c r="G452" s="23">
        <v>1152708.57</v>
      </c>
      <c r="H452" s="13">
        <v>35</v>
      </c>
      <c r="I452" s="4">
        <v>41983</v>
      </c>
      <c r="J452" s="4">
        <v>40344800</v>
      </c>
      <c r="K452" s="27">
        <v>1199.5142857142857</v>
      </c>
    </row>
    <row r="453" spans="1:11" x14ac:dyDescent="0.2">
      <c r="A453" s="22">
        <v>2018</v>
      </c>
      <c r="B453" s="30">
        <v>9</v>
      </c>
      <c r="C453" s="16" t="s">
        <v>31</v>
      </c>
      <c r="D453" s="19" t="s">
        <v>16</v>
      </c>
      <c r="E453" s="19"/>
      <c r="F453" s="19"/>
      <c r="G453" s="23">
        <v>1210000</v>
      </c>
      <c r="H453" s="13">
        <v>1</v>
      </c>
      <c r="I453" s="4">
        <v>1114</v>
      </c>
      <c r="J453" s="4">
        <v>1210000</v>
      </c>
      <c r="K453" s="27">
        <v>1114</v>
      </c>
    </row>
    <row r="454" spans="1:11" x14ac:dyDescent="0.2">
      <c r="A454" s="22">
        <v>2015</v>
      </c>
      <c r="B454" s="30">
        <v>9</v>
      </c>
      <c r="C454" s="16" t="s">
        <v>31</v>
      </c>
      <c r="D454" s="19" t="s">
        <v>24</v>
      </c>
      <c r="E454" s="19"/>
      <c r="F454" s="19"/>
      <c r="G454" s="23">
        <v>2900000</v>
      </c>
      <c r="H454" s="13">
        <v>1</v>
      </c>
      <c r="I454" s="4">
        <v>2958</v>
      </c>
      <c r="J454" s="4">
        <v>2900000</v>
      </c>
      <c r="K454" s="27">
        <v>2958</v>
      </c>
    </row>
    <row r="455" spans="1:11" x14ac:dyDescent="0.2">
      <c r="A455" s="22">
        <v>2016</v>
      </c>
      <c r="B455" s="30">
        <v>9</v>
      </c>
      <c r="C455" s="16" t="s">
        <v>31</v>
      </c>
      <c r="D455" s="19" t="s">
        <v>24</v>
      </c>
      <c r="E455" s="19"/>
      <c r="F455" s="19"/>
      <c r="G455" s="23">
        <v>1345000</v>
      </c>
      <c r="H455" s="13">
        <v>3</v>
      </c>
      <c r="I455" s="4">
        <v>3400</v>
      </c>
      <c r="J455" s="4">
        <v>4035000</v>
      </c>
      <c r="K455" s="27">
        <v>1133.3333333333333</v>
      </c>
    </row>
    <row r="456" spans="1:11" x14ac:dyDescent="0.2">
      <c r="A456" s="22">
        <v>2014</v>
      </c>
      <c r="B456" s="30">
        <v>9</v>
      </c>
      <c r="C456" s="16" t="s">
        <v>51</v>
      </c>
      <c r="D456" s="19" t="s">
        <v>16</v>
      </c>
      <c r="E456" s="19"/>
      <c r="F456" s="19"/>
      <c r="G456" s="23">
        <v>766625.07</v>
      </c>
      <c r="H456" s="13">
        <v>14</v>
      </c>
      <c r="I456" s="4">
        <v>8512</v>
      </c>
      <c r="J456" s="4">
        <v>10732751</v>
      </c>
      <c r="K456" s="27">
        <v>608</v>
      </c>
    </row>
    <row r="457" spans="1:11" x14ac:dyDescent="0.2">
      <c r="A457" s="22">
        <v>2015</v>
      </c>
      <c r="B457" s="30">
        <v>9</v>
      </c>
      <c r="C457" s="16" t="s">
        <v>51</v>
      </c>
      <c r="D457" s="19" t="s">
        <v>16</v>
      </c>
      <c r="E457" s="19"/>
      <c r="F457" s="19"/>
      <c r="G457" s="23">
        <v>1089836.9099999999</v>
      </c>
      <c r="H457" s="13">
        <v>187</v>
      </c>
      <c r="I457" s="4">
        <v>152147</v>
      </c>
      <c r="J457" s="4">
        <v>203799503</v>
      </c>
      <c r="K457" s="27">
        <v>813.62032085561498</v>
      </c>
    </row>
    <row r="458" spans="1:11" x14ac:dyDescent="0.2">
      <c r="A458" s="22">
        <v>2016</v>
      </c>
      <c r="B458" s="30">
        <v>9</v>
      </c>
      <c r="C458" s="16" t="s">
        <v>51</v>
      </c>
      <c r="D458" s="19" t="s">
        <v>16</v>
      </c>
      <c r="E458" s="19"/>
      <c r="F458" s="19"/>
      <c r="G458" s="23">
        <v>1135559.6100000001</v>
      </c>
      <c r="H458" s="13">
        <v>142</v>
      </c>
      <c r="I458" s="4">
        <v>135031</v>
      </c>
      <c r="J458" s="4">
        <v>161249465</v>
      </c>
      <c r="K458" s="27">
        <v>950.92253521126759</v>
      </c>
    </row>
    <row r="459" spans="1:11" x14ac:dyDescent="0.2">
      <c r="A459" s="22">
        <v>2017</v>
      </c>
      <c r="B459" s="30">
        <v>9</v>
      </c>
      <c r="C459" s="16" t="s">
        <v>51</v>
      </c>
      <c r="D459" s="19" t="s">
        <v>16</v>
      </c>
      <c r="E459" s="19"/>
      <c r="F459" s="19"/>
      <c r="G459" s="23">
        <v>1135846.01</v>
      </c>
      <c r="H459" s="13">
        <v>134</v>
      </c>
      <c r="I459" s="4">
        <v>116247</v>
      </c>
      <c r="J459" s="4">
        <v>152203366</v>
      </c>
      <c r="K459" s="27">
        <v>867.51492537313436</v>
      </c>
    </row>
    <row r="460" spans="1:11" x14ac:dyDescent="0.2">
      <c r="A460" s="22">
        <v>2018</v>
      </c>
      <c r="B460" s="30">
        <v>9</v>
      </c>
      <c r="C460" s="16" t="s">
        <v>51</v>
      </c>
      <c r="D460" s="19" t="s">
        <v>16</v>
      </c>
      <c r="E460" s="19"/>
      <c r="F460" s="19"/>
      <c r="G460" s="23">
        <v>1091000</v>
      </c>
      <c r="H460" s="13">
        <v>5</v>
      </c>
      <c r="I460" s="4">
        <v>5350</v>
      </c>
      <c r="J460" s="4">
        <v>5455000</v>
      </c>
      <c r="K460" s="27">
        <v>1070</v>
      </c>
    </row>
    <row r="461" spans="1:11" x14ac:dyDescent="0.2">
      <c r="A461" s="22">
        <v>2014</v>
      </c>
      <c r="B461" s="30">
        <v>9</v>
      </c>
      <c r="C461" s="16" t="s">
        <v>51</v>
      </c>
      <c r="D461" s="19" t="s">
        <v>24</v>
      </c>
      <c r="E461" s="19"/>
      <c r="F461" s="19"/>
      <c r="G461" s="23">
        <v>1893551.5</v>
      </c>
      <c r="H461" s="13">
        <v>2</v>
      </c>
      <c r="I461" s="4">
        <v>1250</v>
      </c>
      <c r="J461" s="4">
        <v>3787103</v>
      </c>
      <c r="K461" s="27">
        <v>625</v>
      </c>
    </row>
    <row r="462" spans="1:11" x14ac:dyDescent="0.2">
      <c r="A462" s="22">
        <v>2015</v>
      </c>
      <c r="B462" s="30">
        <v>9</v>
      </c>
      <c r="C462" s="16" t="s">
        <v>51</v>
      </c>
      <c r="D462" s="19" t="s">
        <v>24</v>
      </c>
      <c r="E462" s="19"/>
      <c r="F462" s="19"/>
      <c r="G462" s="23">
        <v>1859242.42</v>
      </c>
      <c r="H462" s="13">
        <v>33</v>
      </c>
      <c r="I462" s="4">
        <v>53184</v>
      </c>
      <c r="J462" s="4">
        <v>61355000</v>
      </c>
      <c r="K462" s="27">
        <v>1611.6363636363637</v>
      </c>
    </row>
    <row r="463" spans="1:11" x14ac:dyDescent="0.2">
      <c r="A463" s="22">
        <v>2016</v>
      </c>
      <c r="B463" s="30">
        <v>9</v>
      </c>
      <c r="C463" s="16" t="s">
        <v>51</v>
      </c>
      <c r="D463" s="19" t="s">
        <v>24</v>
      </c>
      <c r="E463" s="19"/>
      <c r="F463" s="19"/>
      <c r="G463" s="23">
        <v>1686616.07</v>
      </c>
      <c r="H463" s="13">
        <v>28</v>
      </c>
      <c r="I463" s="4">
        <v>40409</v>
      </c>
      <c r="J463" s="4">
        <v>47225250</v>
      </c>
      <c r="K463" s="27">
        <v>1443.1785714285713</v>
      </c>
    </row>
    <row r="464" spans="1:11" x14ac:dyDescent="0.2">
      <c r="A464" s="22">
        <v>2017</v>
      </c>
      <c r="B464" s="30">
        <v>9</v>
      </c>
      <c r="C464" s="16" t="s">
        <v>51</v>
      </c>
      <c r="D464" s="19" t="s">
        <v>24</v>
      </c>
      <c r="E464" s="19"/>
      <c r="F464" s="19"/>
      <c r="G464" s="23">
        <v>1935633.33</v>
      </c>
      <c r="H464" s="13">
        <v>30</v>
      </c>
      <c r="I464" s="4">
        <v>40135</v>
      </c>
      <c r="J464" s="4">
        <v>58069000</v>
      </c>
      <c r="K464" s="27">
        <v>1337.8333333333333</v>
      </c>
    </row>
    <row r="465" spans="1:11" x14ac:dyDescent="0.2">
      <c r="A465" s="22">
        <v>2018</v>
      </c>
      <c r="B465" s="30">
        <v>9</v>
      </c>
      <c r="C465" s="16" t="s">
        <v>51</v>
      </c>
      <c r="D465" s="19" t="s">
        <v>24</v>
      </c>
      <c r="E465" s="19"/>
      <c r="F465" s="19"/>
      <c r="G465" s="23">
        <v>2130000</v>
      </c>
      <c r="H465" s="13">
        <v>3</v>
      </c>
      <c r="I465" s="4">
        <v>2008</v>
      </c>
      <c r="J465" s="4">
        <v>6390000</v>
      </c>
      <c r="K465" s="27">
        <v>669.33333333333337</v>
      </c>
    </row>
    <row r="466" spans="1:11" x14ac:dyDescent="0.2">
      <c r="A466" s="22">
        <v>2014</v>
      </c>
      <c r="B466" s="30">
        <v>9</v>
      </c>
      <c r="C466" s="16" t="s">
        <v>27</v>
      </c>
      <c r="D466" s="19" t="s">
        <v>16</v>
      </c>
      <c r="E466" s="19"/>
      <c r="F466" s="19"/>
      <c r="G466" s="23">
        <v>1306960</v>
      </c>
      <c r="H466" s="13">
        <v>10</v>
      </c>
      <c r="I466" s="4">
        <v>12003</v>
      </c>
      <c r="J466" s="4">
        <v>13069600</v>
      </c>
      <c r="K466" s="27">
        <v>1200.3</v>
      </c>
    </row>
    <row r="467" spans="1:11" x14ac:dyDescent="0.2">
      <c r="A467" s="22">
        <v>2015</v>
      </c>
      <c r="B467" s="30">
        <v>9</v>
      </c>
      <c r="C467" s="16" t="s">
        <v>27</v>
      </c>
      <c r="D467" s="19" t="s">
        <v>16</v>
      </c>
      <c r="E467" s="19"/>
      <c r="F467" s="19"/>
      <c r="G467" s="23">
        <v>1240359.67</v>
      </c>
      <c r="H467" s="13">
        <v>117</v>
      </c>
      <c r="I467" s="4">
        <v>114070</v>
      </c>
      <c r="J467" s="4">
        <v>145122081</v>
      </c>
      <c r="K467" s="27">
        <v>974.95726495726501</v>
      </c>
    </row>
    <row r="468" spans="1:11" x14ac:dyDescent="0.2">
      <c r="A468" s="22">
        <v>2016</v>
      </c>
      <c r="B468" s="30">
        <v>9</v>
      </c>
      <c r="C468" s="16" t="s">
        <v>27</v>
      </c>
      <c r="D468" s="19" t="s">
        <v>16</v>
      </c>
      <c r="E468" s="19"/>
      <c r="F468" s="19"/>
      <c r="G468" s="23">
        <v>1219836.44</v>
      </c>
      <c r="H468" s="13">
        <v>120</v>
      </c>
      <c r="I468" s="4">
        <v>115660</v>
      </c>
      <c r="J468" s="4">
        <v>146380373</v>
      </c>
      <c r="K468" s="27">
        <v>963.83333333333337</v>
      </c>
    </row>
    <row r="469" spans="1:11" x14ac:dyDescent="0.2">
      <c r="A469" s="22">
        <v>2017</v>
      </c>
      <c r="B469" s="30">
        <v>9</v>
      </c>
      <c r="C469" s="16" t="s">
        <v>27</v>
      </c>
      <c r="D469" s="19" t="s">
        <v>16</v>
      </c>
      <c r="E469" s="19"/>
      <c r="F469" s="19"/>
      <c r="G469" s="23">
        <v>1163089.2</v>
      </c>
      <c r="H469" s="13">
        <v>129</v>
      </c>
      <c r="I469" s="4">
        <v>131933</v>
      </c>
      <c r="J469" s="4">
        <v>150038507</v>
      </c>
      <c r="K469" s="27">
        <v>1022.7364341085271</v>
      </c>
    </row>
    <row r="470" spans="1:11" x14ac:dyDescent="0.2">
      <c r="A470" s="22">
        <v>2018</v>
      </c>
      <c r="B470" s="30">
        <v>9</v>
      </c>
      <c r="C470" s="16" t="s">
        <v>27</v>
      </c>
      <c r="D470" s="19" t="s">
        <v>16</v>
      </c>
      <c r="E470" s="19"/>
      <c r="F470" s="19"/>
      <c r="G470" s="23">
        <v>1505000</v>
      </c>
      <c r="H470" s="13">
        <v>7</v>
      </c>
      <c r="I470" s="4">
        <v>8922</v>
      </c>
      <c r="J470" s="4">
        <v>10535000</v>
      </c>
      <c r="K470" s="27">
        <v>1274.5714285714287</v>
      </c>
    </row>
    <row r="471" spans="1:11" x14ac:dyDescent="0.2">
      <c r="A471" s="22">
        <v>2014</v>
      </c>
      <c r="B471" s="30">
        <v>9</v>
      </c>
      <c r="C471" s="16" t="s">
        <v>28</v>
      </c>
      <c r="D471" s="19" t="s">
        <v>16</v>
      </c>
      <c r="E471" s="19"/>
      <c r="F471" s="19"/>
      <c r="G471" s="23">
        <v>775000</v>
      </c>
      <c r="H471" s="13">
        <v>2</v>
      </c>
      <c r="I471" s="4">
        <v>2362</v>
      </c>
      <c r="J471" s="4">
        <v>1550000</v>
      </c>
      <c r="K471" s="27">
        <v>1181</v>
      </c>
    </row>
    <row r="472" spans="1:11" x14ac:dyDescent="0.2">
      <c r="A472" s="22">
        <v>2015</v>
      </c>
      <c r="B472" s="30">
        <v>9</v>
      </c>
      <c r="C472" s="16" t="s">
        <v>28</v>
      </c>
      <c r="D472" s="19" t="s">
        <v>16</v>
      </c>
      <c r="E472" s="19"/>
      <c r="F472" s="19"/>
      <c r="G472" s="23">
        <v>1106676.24</v>
      </c>
      <c r="H472" s="13">
        <v>95</v>
      </c>
      <c r="I472" s="4">
        <v>90352</v>
      </c>
      <c r="J472" s="4">
        <v>105134243</v>
      </c>
      <c r="K472" s="27">
        <v>951.07368421052627</v>
      </c>
    </row>
    <row r="473" spans="1:11" x14ac:dyDescent="0.2">
      <c r="A473" s="22">
        <v>2016</v>
      </c>
      <c r="B473" s="30">
        <v>9</v>
      </c>
      <c r="C473" s="16" t="s">
        <v>28</v>
      </c>
      <c r="D473" s="19" t="s">
        <v>16</v>
      </c>
      <c r="E473" s="19"/>
      <c r="F473" s="19"/>
      <c r="G473" s="23">
        <v>985192.61</v>
      </c>
      <c r="H473" s="13">
        <v>102</v>
      </c>
      <c r="I473" s="4">
        <v>93239</v>
      </c>
      <c r="J473" s="4">
        <v>100489646</v>
      </c>
      <c r="K473" s="27">
        <v>914.10784313725492</v>
      </c>
    </row>
    <row r="474" spans="1:11" x14ac:dyDescent="0.2">
      <c r="A474" s="22">
        <v>2017</v>
      </c>
      <c r="B474" s="30">
        <v>9</v>
      </c>
      <c r="C474" s="16" t="s">
        <v>28</v>
      </c>
      <c r="D474" s="19" t="s">
        <v>16</v>
      </c>
      <c r="E474" s="19"/>
      <c r="F474" s="19"/>
      <c r="G474" s="23">
        <v>1121423.5900000001</v>
      </c>
      <c r="H474" s="13">
        <v>111</v>
      </c>
      <c r="I474" s="4">
        <v>106175</v>
      </c>
      <c r="J474" s="4">
        <v>124478018</v>
      </c>
      <c r="K474" s="27">
        <v>956.53153153153153</v>
      </c>
    </row>
    <row r="475" spans="1:11" x14ac:dyDescent="0.2">
      <c r="A475" s="22">
        <v>2018</v>
      </c>
      <c r="B475" s="30">
        <v>9</v>
      </c>
      <c r="C475" s="16" t="s">
        <v>28</v>
      </c>
      <c r="D475" s="19" t="s">
        <v>16</v>
      </c>
      <c r="E475" s="19"/>
      <c r="F475" s="19"/>
      <c r="G475" s="23">
        <v>1333333.33</v>
      </c>
      <c r="H475" s="13">
        <v>3</v>
      </c>
      <c r="I475" s="4">
        <v>3398</v>
      </c>
      <c r="J475" s="4">
        <v>4000000</v>
      </c>
      <c r="K475" s="27">
        <v>1132.6666666666667</v>
      </c>
    </row>
    <row r="476" spans="1:11" x14ac:dyDescent="0.2">
      <c r="A476" s="22">
        <v>2014</v>
      </c>
      <c r="B476" s="30">
        <v>9</v>
      </c>
      <c r="C476" s="16" t="s">
        <v>28</v>
      </c>
      <c r="D476" s="19" t="s">
        <v>24</v>
      </c>
      <c r="E476" s="19"/>
      <c r="F476" s="19"/>
      <c r="G476" s="23">
        <v>945000</v>
      </c>
      <c r="H476" s="13">
        <v>1</v>
      </c>
      <c r="I476" s="4">
        <v>921</v>
      </c>
      <c r="J476" s="4">
        <v>945000</v>
      </c>
      <c r="K476" s="27">
        <v>921</v>
      </c>
    </row>
    <row r="477" spans="1:11" x14ac:dyDescent="0.2">
      <c r="A477" s="22">
        <v>2015</v>
      </c>
      <c r="B477" s="30">
        <v>9</v>
      </c>
      <c r="C477" s="16" t="s">
        <v>28</v>
      </c>
      <c r="D477" s="19" t="s">
        <v>24</v>
      </c>
      <c r="E477" s="19"/>
      <c r="F477" s="19"/>
      <c r="G477" s="23">
        <v>1855497.47</v>
      </c>
      <c r="H477" s="13">
        <v>45</v>
      </c>
      <c r="I477" s="4">
        <v>56062</v>
      </c>
      <c r="J477" s="4">
        <v>83497386</v>
      </c>
      <c r="K477" s="27">
        <v>1245.8222222222223</v>
      </c>
    </row>
    <row r="478" spans="1:11" x14ac:dyDescent="0.2">
      <c r="A478" s="22">
        <v>2016</v>
      </c>
      <c r="B478" s="30">
        <v>9</v>
      </c>
      <c r="C478" s="16" t="s">
        <v>28</v>
      </c>
      <c r="D478" s="19" t="s">
        <v>24</v>
      </c>
      <c r="E478" s="19"/>
      <c r="F478" s="19"/>
      <c r="G478" s="23">
        <v>1763349.81</v>
      </c>
      <c r="H478" s="13">
        <v>36</v>
      </c>
      <c r="I478" s="4">
        <v>37550</v>
      </c>
      <c r="J478" s="4">
        <v>63480593</v>
      </c>
      <c r="K478" s="27">
        <v>1043.0555555555557</v>
      </c>
    </row>
    <row r="479" spans="1:11" x14ac:dyDescent="0.2">
      <c r="A479" s="22">
        <v>2017</v>
      </c>
      <c r="B479" s="30">
        <v>9</v>
      </c>
      <c r="C479" s="16" t="s">
        <v>28</v>
      </c>
      <c r="D479" s="19" t="s">
        <v>24</v>
      </c>
      <c r="E479" s="19"/>
      <c r="F479" s="19"/>
      <c r="G479" s="23">
        <v>1936747.24</v>
      </c>
      <c r="H479" s="13">
        <v>34</v>
      </c>
      <c r="I479" s="4">
        <v>45461</v>
      </c>
      <c r="J479" s="4">
        <v>65849406</v>
      </c>
      <c r="K479" s="27">
        <v>1337.0882352941176</v>
      </c>
    </row>
    <row r="480" spans="1:11" x14ac:dyDescent="0.2">
      <c r="A480" s="22">
        <v>2018</v>
      </c>
      <c r="B480" s="30">
        <v>9</v>
      </c>
      <c r="C480" s="16" t="s">
        <v>28</v>
      </c>
      <c r="D480" s="19" t="s">
        <v>24</v>
      </c>
      <c r="E480" s="19"/>
      <c r="F480" s="19"/>
      <c r="G480" s="23">
        <v>1950000</v>
      </c>
      <c r="H480" s="13">
        <v>1</v>
      </c>
      <c r="I480" s="4"/>
      <c r="J480" s="4">
        <v>1950000</v>
      </c>
      <c r="K480" s="27">
        <v>0</v>
      </c>
    </row>
    <row r="481" spans="1:11" x14ac:dyDescent="0.2">
      <c r="A481" s="22">
        <v>2014</v>
      </c>
      <c r="B481" s="30">
        <v>9</v>
      </c>
      <c r="C481" s="16" t="s">
        <v>29</v>
      </c>
      <c r="D481" s="19" t="s">
        <v>16</v>
      </c>
      <c r="E481" s="19"/>
      <c r="F481" s="19"/>
      <c r="G481" s="23">
        <v>1468577.94</v>
      </c>
      <c r="H481" s="13">
        <v>16</v>
      </c>
      <c r="I481" s="4">
        <v>15846</v>
      </c>
      <c r="J481" s="4">
        <v>23497247</v>
      </c>
      <c r="K481" s="27">
        <v>990.375</v>
      </c>
    </row>
    <row r="482" spans="1:11" x14ac:dyDescent="0.2">
      <c r="A482" s="22">
        <v>2015</v>
      </c>
      <c r="B482" s="30">
        <v>9</v>
      </c>
      <c r="C482" s="16" t="s">
        <v>29</v>
      </c>
      <c r="D482" s="19" t="s">
        <v>16</v>
      </c>
      <c r="E482" s="19"/>
      <c r="F482" s="19"/>
      <c r="G482" s="23">
        <v>1315535.5</v>
      </c>
      <c r="H482" s="13">
        <v>264</v>
      </c>
      <c r="I482" s="4">
        <v>234862</v>
      </c>
      <c r="J482" s="4">
        <v>347301372</v>
      </c>
      <c r="K482" s="27">
        <v>889.62878787878788</v>
      </c>
    </row>
    <row r="483" spans="1:11" x14ac:dyDescent="0.2">
      <c r="A483" s="22">
        <v>2016</v>
      </c>
      <c r="B483" s="30">
        <v>9</v>
      </c>
      <c r="C483" s="16" t="s">
        <v>29</v>
      </c>
      <c r="D483" s="19" t="s">
        <v>16</v>
      </c>
      <c r="E483" s="19"/>
      <c r="F483" s="19"/>
      <c r="G483" s="23">
        <v>1266308.46</v>
      </c>
      <c r="H483" s="13">
        <v>258</v>
      </c>
      <c r="I483" s="4">
        <v>236706</v>
      </c>
      <c r="J483" s="4">
        <v>326707582</v>
      </c>
      <c r="K483" s="27">
        <v>917.46511627906978</v>
      </c>
    </row>
    <row r="484" spans="1:11" x14ac:dyDescent="0.2">
      <c r="A484" s="22">
        <v>2017</v>
      </c>
      <c r="B484" s="30">
        <v>9</v>
      </c>
      <c r="C484" s="16" t="s">
        <v>29</v>
      </c>
      <c r="D484" s="19" t="s">
        <v>16</v>
      </c>
      <c r="E484" s="19"/>
      <c r="F484" s="19"/>
      <c r="G484" s="23">
        <v>1287020.18</v>
      </c>
      <c r="H484" s="13">
        <v>284</v>
      </c>
      <c r="I484" s="4">
        <v>269613</v>
      </c>
      <c r="J484" s="4">
        <v>365513732</v>
      </c>
      <c r="K484" s="27">
        <v>949.3415492957746</v>
      </c>
    </row>
    <row r="485" spans="1:11" x14ac:dyDescent="0.2">
      <c r="A485" s="22">
        <v>2018</v>
      </c>
      <c r="B485" s="30">
        <v>9</v>
      </c>
      <c r="C485" s="16" t="s">
        <v>29</v>
      </c>
      <c r="D485" s="19" t="s">
        <v>16</v>
      </c>
      <c r="E485" s="19"/>
      <c r="F485" s="19"/>
      <c r="G485" s="23">
        <v>1491316.94</v>
      </c>
      <c r="H485" s="13">
        <v>17</v>
      </c>
      <c r="I485" s="4">
        <v>19511</v>
      </c>
      <c r="J485" s="4">
        <v>25352388</v>
      </c>
      <c r="K485" s="27">
        <v>1147.7058823529412</v>
      </c>
    </row>
    <row r="486" spans="1:11" x14ac:dyDescent="0.2">
      <c r="A486" s="22">
        <v>2013</v>
      </c>
      <c r="B486" s="30">
        <v>9</v>
      </c>
      <c r="C486" s="16" t="s">
        <v>20</v>
      </c>
      <c r="D486" s="19" t="s">
        <v>16</v>
      </c>
      <c r="E486" s="19"/>
      <c r="F486" s="19"/>
      <c r="G486" s="23">
        <v>350000</v>
      </c>
      <c r="H486" s="13">
        <v>1</v>
      </c>
      <c r="I486" s="4">
        <v>418</v>
      </c>
      <c r="J486" s="4">
        <v>350000</v>
      </c>
      <c r="K486" s="27">
        <v>418</v>
      </c>
    </row>
    <row r="487" spans="1:11" x14ac:dyDescent="0.2">
      <c r="A487" s="22">
        <v>2014</v>
      </c>
      <c r="B487" s="30">
        <v>9</v>
      </c>
      <c r="C487" s="16" t="s">
        <v>20</v>
      </c>
      <c r="D487" s="19" t="s">
        <v>16</v>
      </c>
      <c r="E487" s="19"/>
      <c r="F487" s="19"/>
      <c r="G487" s="23">
        <v>2188333.33</v>
      </c>
      <c r="H487" s="13">
        <v>6</v>
      </c>
      <c r="I487" s="4">
        <v>6376</v>
      </c>
      <c r="J487" s="4">
        <v>13130000</v>
      </c>
      <c r="K487" s="27">
        <v>1062.6666666666667</v>
      </c>
    </row>
    <row r="488" spans="1:11" x14ac:dyDescent="0.2">
      <c r="A488" s="22">
        <v>2015</v>
      </c>
      <c r="B488" s="30">
        <v>9</v>
      </c>
      <c r="C488" s="16" t="s">
        <v>20</v>
      </c>
      <c r="D488" s="19" t="s">
        <v>16</v>
      </c>
      <c r="E488" s="19"/>
      <c r="F488" s="19"/>
      <c r="G488" s="23">
        <v>1002477.82</v>
      </c>
      <c r="H488" s="13">
        <v>180</v>
      </c>
      <c r="I488" s="4">
        <v>173578</v>
      </c>
      <c r="J488" s="4">
        <v>180446007</v>
      </c>
      <c r="K488" s="27">
        <v>964.32222222222219</v>
      </c>
    </row>
    <row r="489" spans="1:11" x14ac:dyDescent="0.2">
      <c r="A489" s="22">
        <v>2016</v>
      </c>
      <c r="B489" s="30">
        <v>9</v>
      </c>
      <c r="C489" s="16" t="s">
        <v>20</v>
      </c>
      <c r="D489" s="19" t="s">
        <v>16</v>
      </c>
      <c r="E489" s="19"/>
      <c r="F489" s="19"/>
      <c r="G489" s="23">
        <v>1048423.31</v>
      </c>
      <c r="H489" s="13">
        <v>163</v>
      </c>
      <c r="I489" s="4">
        <v>162113</v>
      </c>
      <c r="J489" s="4">
        <v>170892999</v>
      </c>
      <c r="K489" s="27">
        <v>994.55828220858893</v>
      </c>
    </row>
    <row r="490" spans="1:11" x14ac:dyDescent="0.2">
      <c r="A490" s="22">
        <v>2017</v>
      </c>
      <c r="B490" s="30">
        <v>9</v>
      </c>
      <c r="C490" s="16" t="s">
        <v>20</v>
      </c>
      <c r="D490" s="19" t="s">
        <v>16</v>
      </c>
      <c r="E490" s="19"/>
      <c r="F490" s="19"/>
      <c r="G490" s="23">
        <v>1111612.99</v>
      </c>
      <c r="H490" s="13">
        <v>155</v>
      </c>
      <c r="I490" s="4">
        <v>165448</v>
      </c>
      <c r="J490" s="4">
        <v>172300013</v>
      </c>
      <c r="K490" s="27">
        <v>1067.4064516129033</v>
      </c>
    </row>
    <row r="491" spans="1:11" x14ac:dyDescent="0.2">
      <c r="A491" s="22">
        <v>2018</v>
      </c>
      <c r="B491" s="30">
        <v>9</v>
      </c>
      <c r="C491" s="16" t="s">
        <v>20</v>
      </c>
      <c r="D491" s="19" t="s">
        <v>16</v>
      </c>
      <c r="E491" s="19"/>
      <c r="F491" s="19"/>
      <c r="G491" s="23">
        <v>933700</v>
      </c>
      <c r="H491" s="13">
        <v>5</v>
      </c>
      <c r="I491" s="4">
        <v>5241</v>
      </c>
      <c r="J491" s="4">
        <v>4668500</v>
      </c>
      <c r="K491" s="27">
        <v>1048.2</v>
      </c>
    </row>
    <row r="492" spans="1:11" x14ac:dyDescent="0.2">
      <c r="A492" s="22">
        <v>2015</v>
      </c>
      <c r="B492" s="30">
        <v>9</v>
      </c>
      <c r="C492" s="16" t="s">
        <v>20</v>
      </c>
      <c r="D492" s="19" t="s">
        <v>24</v>
      </c>
      <c r="E492" s="19"/>
      <c r="F492" s="19"/>
      <c r="G492" s="23">
        <v>1453333.33</v>
      </c>
      <c r="H492" s="13">
        <v>3</v>
      </c>
      <c r="I492" s="4">
        <v>4814</v>
      </c>
      <c r="J492" s="4">
        <v>4360000</v>
      </c>
      <c r="K492" s="27">
        <v>1604.6666666666667</v>
      </c>
    </row>
    <row r="493" spans="1:11" x14ac:dyDescent="0.2">
      <c r="A493" s="22">
        <v>2016</v>
      </c>
      <c r="B493" s="30">
        <v>9</v>
      </c>
      <c r="C493" s="16" t="s">
        <v>20</v>
      </c>
      <c r="D493" s="19" t="s">
        <v>24</v>
      </c>
      <c r="E493" s="19"/>
      <c r="F493" s="19"/>
      <c r="G493" s="23">
        <v>1753333.33</v>
      </c>
      <c r="H493" s="13">
        <v>3</v>
      </c>
      <c r="I493" s="4">
        <v>4453</v>
      </c>
      <c r="J493" s="4">
        <v>5260000</v>
      </c>
      <c r="K493" s="27">
        <v>1484.3333333333333</v>
      </c>
    </row>
    <row r="494" spans="1:11" x14ac:dyDescent="0.2">
      <c r="A494" s="22">
        <v>2014</v>
      </c>
      <c r="B494" s="30">
        <v>9</v>
      </c>
      <c r="C494" s="16" t="s">
        <v>18</v>
      </c>
      <c r="D494" s="19" t="s">
        <v>16</v>
      </c>
      <c r="E494" s="19"/>
      <c r="F494" s="19"/>
      <c r="G494" s="23">
        <v>1795000</v>
      </c>
      <c r="H494" s="13">
        <v>8</v>
      </c>
      <c r="I494" s="4">
        <v>10091</v>
      </c>
      <c r="J494" s="4">
        <v>14360000</v>
      </c>
      <c r="K494" s="27">
        <v>1261.375</v>
      </c>
    </row>
    <row r="495" spans="1:11" x14ac:dyDescent="0.2">
      <c r="A495" s="22">
        <v>2015</v>
      </c>
      <c r="B495" s="30">
        <v>9</v>
      </c>
      <c r="C495" s="16" t="s">
        <v>18</v>
      </c>
      <c r="D495" s="19" t="s">
        <v>16</v>
      </c>
      <c r="E495" s="19"/>
      <c r="F495" s="19"/>
      <c r="G495" s="23">
        <v>1501205.31</v>
      </c>
      <c r="H495" s="13">
        <v>94</v>
      </c>
      <c r="I495" s="4">
        <v>98027</v>
      </c>
      <c r="J495" s="4">
        <v>141113299</v>
      </c>
      <c r="K495" s="27">
        <v>1042.8404255319149</v>
      </c>
    </row>
    <row r="496" spans="1:11" x14ac:dyDescent="0.2">
      <c r="A496" s="22">
        <v>2016</v>
      </c>
      <c r="B496" s="30">
        <v>9</v>
      </c>
      <c r="C496" s="16" t="s">
        <v>18</v>
      </c>
      <c r="D496" s="19" t="s">
        <v>16</v>
      </c>
      <c r="E496" s="19"/>
      <c r="F496" s="19"/>
      <c r="G496" s="23">
        <v>1388019.3</v>
      </c>
      <c r="H496" s="13">
        <v>77</v>
      </c>
      <c r="I496" s="4">
        <v>64936</v>
      </c>
      <c r="J496" s="4">
        <v>106877486</v>
      </c>
      <c r="K496" s="27">
        <v>843.32467532467535</v>
      </c>
    </row>
    <row r="497" spans="1:11" x14ac:dyDescent="0.2">
      <c r="A497" s="22">
        <v>2017</v>
      </c>
      <c r="B497" s="30">
        <v>9</v>
      </c>
      <c r="C497" s="16" t="s">
        <v>18</v>
      </c>
      <c r="D497" s="19" t="s">
        <v>16</v>
      </c>
      <c r="E497" s="19"/>
      <c r="F497" s="19"/>
      <c r="G497" s="23">
        <v>1217323.77</v>
      </c>
      <c r="H497" s="13">
        <v>88</v>
      </c>
      <c r="I497" s="4">
        <v>83910</v>
      </c>
      <c r="J497" s="4">
        <v>107124492</v>
      </c>
      <c r="K497" s="27">
        <v>953.52272727272725</v>
      </c>
    </row>
    <row r="498" spans="1:11" x14ac:dyDescent="0.2">
      <c r="A498" s="22">
        <v>2018</v>
      </c>
      <c r="B498" s="30">
        <v>9</v>
      </c>
      <c r="C498" s="16" t="s">
        <v>18</v>
      </c>
      <c r="D498" s="19" t="s">
        <v>16</v>
      </c>
      <c r="E498" s="19"/>
      <c r="F498" s="19"/>
      <c r="G498" s="23">
        <v>1742000</v>
      </c>
      <c r="H498" s="13">
        <v>5</v>
      </c>
      <c r="I498" s="4">
        <v>6625</v>
      </c>
      <c r="J498" s="4">
        <v>8710000</v>
      </c>
      <c r="K498" s="27">
        <v>1325</v>
      </c>
    </row>
    <row r="499" spans="1:11" x14ac:dyDescent="0.2">
      <c r="A499" s="22">
        <v>2015</v>
      </c>
      <c r="B499" s="30">
        <v>10</v>
      </c>
      <c r="C499" s="16" t="s">
        <v>47</v>
      </c>
      <c r="D499" s="19" t="s">
        <v>16</v>
      </c>
      <c r="E499" s="19"/>
      <c r="F499" s="19"/>
      <c r="G499" s="23">
        <v>755404.76</v>
      </c>
      <c r="H499" s="13">
        <v>21</v>
      </c>
      <c r="I499" s="4">
        <v>24785</v>
      </c>
      <c r="J499" s="4">
        <v>15863500</v>
      </c>
      <c r="K499" s="27">
        <v>1180.2380952380952</v>
      </c>
    </row>
    <row r="500" spans="1:11" x14ac:dyDescent="0.2">
      <c r="A500" s="22">
        <v>2016</v>
      </c>
      <c r="B500" s="30">
        <v>10</v>
      </c>
      <c r="C500" s="16" t="s">
        <v>47</v>
      </c>
      <c r="D500" s="19" t="s">
        <v>16</v>
      </c>
      <c r="E500" s="19"/>
      <c r="F500" s="19"/>
      <c r="G500" s="23">
        <v>658583.84</v>
      </c>
      <c r="H500" s="13">
        <v>25</v>
      </c>
      <c r="I500" s="4">
        <v>29666</v>
      </c>
      <c r="J500" s="4">
        <v>16464596</v>
      </c>
      <c r="K500" s="27">
        <v>1186.6400000000001</v>
      </c>
    </row>
    <row r="501" spans="1:11" x14ac:dyDescent="0.2">
      <c r="A501" s="22">
        <v>2017</v>
      </c>
      <c r="B501" s="30">
        <v>10</v>
      </c>
      <c r="C501" s="16" t="s">
        <v>47</v>
      </c>
      <c r="D501" s="19" t="s">
        <v>16</v>
      </c>
      <c r="E501" s="19"/>
      <c r="F501" s="19"/>
      <c r="G501" s="23">
        <v>716373.2</v>
      </c>
      <c r="H501" s="13">
        <v>20</v>
      </c>
      <c r="I501" s="4">
        <v>23253</v>
      </c>
      <c r="J501" s="4">
        <v>14327464</v>
      </c>
      <c r="K501" s="27">
        <v>1162.6500000000001</v>
      </c>
    </row>
    <row r="502" spans="1:11" x14ac:dyDescent="0.2">
      <c r="A502" s="22">
        <v>2014</v>
      </c>
      <c r="B502" s="30">
        <v>10</v>
      </c>
      <c r="C502" s="16" t="s">
        <v>47</v>
      </c>
      <c r="D502" s="19" t="s">
        <v>24</v>
      </c>
      <c r="E502" s="19"/>
      <c r="F502" s="19"/>
      <c r="G502" s="23">
        <v>492500</v>
      </c>
      <c r="H502" s="13">
        <v>2</v>
      </c>
      <c r="I502" s="4">
        <v>2080</v>
      </c>
      <c r="J502" s="4">
        <v>985000</v>
      </c>
      <c r="K502" s="27">
        <v>1040</v>
      </c>
    </row>
    <row r="503" spans="1:11" x14ac:dyDescent="0.2">
      <c r="A503" s="22">
        <v>2015</v>
      </c>
      <c r="B503" s="30">
        <v>10</v>
      </c>
      <c r="C503" s="16" t="s">
        <v>47</v>
      </c>
      <c r="D503" s="19" t="s">
        <v>24</v>
      </c>
      <c r="E503" s="19"/>
      <c r="F503" s="19"/>
      <c r="G503" s="23">
        <v>696418.69</v>
      </c>
      <c r="H503" s="13">
        <v>84</v>
      </c>
      <c r="I503" s="4">
        <v>107362</v>
      </c>
      <c r="J503" s="4">
        <v>58499170</v>
      </c>
      <c r="K503" s="27">
        <v>1278.1190476190477</v>
      </c>
    </row>
    <row r="504" spans="1:11" x14ac:dyDescent="0.2">
      <c r="A504" s="22">
        <v>2016</v>
      </c>
      <c r="B504" s="30">
        <v>10</v>
      </c>
      <c r="C504" s="16" t="s">
        <v>47</v>
      </c>
      <c r="D504" s="19" t="s">
        <v>24</v>
      </c>
      <c r="E504" s="19"/>
      <c r="F504" s="19"/>
      <c r="G504" s="23">
        <v>757675.64</v>
      </c>
      <c r="H504" s="13">
        <v>59</v>
      </c>
      <c r="I504" s="4">
        <v>80709</v>
      </c>
      <c r="J504" s="4">
        <v>44702863</v>
      </c>
      <c r="K504" s="27">
        <v>1367.949152542373</v>
      </c>
    </row>
    <row r="505" spans="1:11" x14ac:dyDescent="0.2">
      <c r="A505" s="22">
        <v>2017</v>
      </c>
      <c r="B505" s="30">
        <v>10</v>
      </c>
      <c r="C505" s="16" t="s">
        <v>47</v>
      </c>
      <c r="D505" s="19" t="s">
        <v>24</v>
      </c>
      <c r="E505" s="19"/>
      <c r="F505" s="19"/>
      <c r="G505" s="23">
        <v>867624.69</v>
      </c>
      <c r="H505" s="13">
        <v>81</v>
      </c>
      <c r="I505" s="4">
        <v>111592</v>
      </c>
      <c r="J505" s="4">
        <v>70277600</v>
      </c>
      <c r="K505" s="27">
        <v>1377.679012345679</v>
      </c>
    </row>
    <row r="506" spans="1:11" x14ac:dyDescent="0.2">
      <c r="A506" s="22">
        <v>2018</v>
      </c>
      <c r="B506" s="30">
        <v>10</v>
      </c>
      <c r="C506" s="16" t="s">
        <v>47</v>
      </c>
      <c r="D506" s="19" t="s">
        <v>24</v>
      </c>
      <c r="E506" s="19"/>
      <c r="F506" s="19"/>
      <c r="G506" s="23">
        <v>835000</v>
      </c>
      <c r="H506" s="13">
        <v>2</v>
      </c>
      <c r="I506" s="4">
        <v>4684</v>
      </c>
      <c r="J506" s="4">
        <v>1670000</v>
      </c>
      <c r="K506" s="27">
        <v>2342</v>
      </c>
    </row>
    <row r="507" spans="1:11" x14ac:dyDescent="0.2">
      <c r="A507" s="22">
        <v>2015</v>
      </c>
      <c r="B507" s="30">
        <v>10</v>
      </c>
      <c r="C507" s="16" t="s">
        <v>59</v>
      </c>
      <c r="D507" s="19" t="s">
        <v>16</v>
      </c>
      <c r="E507" s="19"/>
      <c r="F507" s="19"/>
      <c r="G507" s="23">
        <v>707000</v>
      </c>
      <c r="H507" s="13">
        <v>5</v>
      </c>
      <c r="I507" s="4">
        <v>7282</v>
      </c>
      <c r="J507" s="4">
        <v>3535000</v>
      </c>
      <c r="K507" s="27">
        <v>1456.4</v>
      </c>
    </row>
    <row r="508" spans="1:11" x14ac:dyDescent="0.2">
      <c r="A508" s="22">
        <v>2016</v>
      </c>
      <c r="B508" s="30">
        <v>10</v>
      </c>
      <c r="C508" s="16" t="s">
        <v>59</v>
      </c>
      <c r="D508" s="19" t="s">
        <v>16</v>
      </c>
      <c r="E508" s="19"/>
      <c r="F508" s="19"/>
      <c r="G508" s="23">
        <v>701666.67</v>
      </c>
      <c r="H508" s="13">
        <v>3</v>
      </c>
      <c r="I508" s="4">
        <v>2557</v>
      </c>
      <c r="J508" s="4">
        <v>2105000</v>
      </c>
      <c r="K508" s="27">
        <v>852.33333333333337</v>
      </c>
    </row>
    <row r="509" spans="1:11" x14ac:dyDescent="0.2">
      <c r="A509" s="22">
        <v>2017</v>
      </c>
      <c r="B509" s="30">
        <v>10</v>
      </c>
      <c r="C509" s="16" t="s">
        <v>59</v>
      </c>
      <c r="D509" s="19" t="s">
        <v>16</v>
      </c>
      <c r="E509" s="19"/>
      <c r="F509" s="19"/>
      <c r="G509" s="23">
        <v>1090000</v>
      </c>
      <c r="H509" s="13">
        <v>2</v>
      </c>
      <c r="I509" s="4">
        <v>3768</v>
      </c>
      <c r="J509" s="4">
        <v>2180000</v>
      </c>
      <c r="K509" s="27">
        <v>1884</v>
      </c>
    </row>
    <row r="510" spans="1:11" x14ac:dyDescent="0.2">
      <c r="A510" s="22">
        <v>2014</v>
      </c>
      <c r="B510" s="30">
        <v>10</v>
      </c>
      <c r="C510" s="16" t="s">
        <v>59</v>
      </c>
      <c r="D510" s="19" t="s">
        <v>24</v>
      </c>
      <c r="E510" s="19"/>
      <c r="F510" s="19"/>
      <c r="G510" s="23">
        <v>535000</v>
      </c>
      <c r="H510" s="13">
        <v>1</v>
      </c>
      <c r="I510" s="4">
        <v>1150</v>
      </c>
      <c r="J510" s="4">
        <v>535000</v>
      </c>
      <c r="K510" s="27">
        <v>1150</v>
      </c>
    </row>
    <row r="511" spans="1:11" x14ac:dyDescent="0.2">
      <c r="A511" s="22">
        <v>2015</v>
      </c>
      <c r="B511" s="30">
        <v>10</v>
      </c>
      <c r="C511" s="16" t="s">
        <v>59</v>
      </c>
      <c r="D511" s="19" t="s">
        <v>24</v>
      </c>
      <c r="E511" s="19"/>
      <c r="F511" s="19"/>
      <c r="G511" s="23">
        <v>793888.89</v>
      </c>
      <c r="H511" s="13">
        <v>9</v>
      </c>
      <c r="I511" s="4">
        <v>13289</v>
      </c>
      <c r="J511" s="4">
        <v>7145000</v>
      </c>
      <c r="K511" s="27">
        <v>1476.5555555555557</v>
      </c>
    </row>
    <row r="512" spans="1:11" x14ac:dyDescent="0.2">
      <c r="A512" s="22">
        <v>2016</v>
      </c>
      <c r="B512" s="30">
        <v>10</v>
      </c>
      <c r="C512" s="16" t="s">
        <v>59</v>
      </c>
      <c r="D512" s="19" t="s">
        <v>24</v>
      </c>
      <c r="E512" s="19"/>
      <c r="F512" s="19"/>
      <c r="G512" s="23">
        <v>734281.25</v>
      </c>
      <c r="H512" s="13">
        <v>8</v>
      </c>
      <c r="I512" s="4">
        <v>9303</v>
      </c>
      <c r="J512" s="4">
        <v>5874250</v>
      </c>
      <c r="K512" s="27">
        <v>1162.875</v>
      </c>
    </row>
    <row r="513" spans="1:11" x14ac:dyDescent="0.2">
      <c r="A513" s="22">
        <v>2017</v>
      </c>
      <c r="B513" s="30">
        <v>10</v>
      </c>
      <c r="C513" s="16" t="s">
        <v>59</v>
      </c>
      <c r="D513" s="19" t="s">
        <v>24</v>
      </c>
      <c r="E513" s="19"/>
      <c r="F513" s="19"/>
      <c r="G513" s="23">
        <v>855676.15</v>
      </c>
      <c r="H513" s="13">
        <v>13</v>
      </c>
      <c r="I513" s="4">
        <v>15622</v>
      </c>
      <c r="J513" s="4">
        <v>11123790</v>
      </c>
      <c r="K513" s="27">
        <v>1201.6923076923076</v>
      </c>
    </row>
    <row r="514" spans="1:11" x14ac:dyDescent="0.2">
      <c r="A514" s="22">
        <v>2018</v>
      </c>
      <c r="B514" s="30">
        <v>10</v>
      </c>
      <c r="C514" s="16" t="s">
        <v>59</v>
      </c>
      <c r="D514" s="19" t="s">
        <v>24</v>
      </c>
      <c r="E514" s="19"/>
      <c r="F514" s="19"/>
      <c r="G514" s="23">
        <v>950000</v>
      </c>
      <c r="H514" s="13">
        <v>1</v>
      </c>
      <c r="I514" s="4">
        <v>1625</v>
      </c>
      <c r="J514" s="4">
        <v>950000</v>
      </c>
      <c r="K514" s="27">
        <v>1625</v>
      </c>
    </row>
    <row r="515" spans="1:11" x14ac:dyDescent="0.2">
      <c r="A515" s="22">
        <v>2015</v>
      </c>
      <c r="B515" s="30">
        <v>10</v>
      </c>
      <c r="C515" s="16" t="s">
        <v>145</v>
      </c>
      <c r="D515" s="19" t="s">
        <v>16</v>
      </c>
      <c r="E515" s="19"/>
      <c r="F515" s="19"/>
      <c r="G515" s="23">
        <v>640912.76</v>
      </c>
      <c r="H515" s="13">
        <v>17</v>
      </c>
      <c r="I515" s="4">
        <v>20320</v>
      </c>
      <c r="J515" s="4">
        <v>10895517</v>
      </c>
      <c r="K515" s="27">
        <v>1195.2941176470588</v>
      </c>
    </row>
    <row r="516" spans="1:11" x14ac:dyDescent="0.2">
      <c r="A516" s="22">
        <v>2016</v>
      </c>
      <c r="B516" s="30">
        <v>10</v>
      </c>
      <c r="C516" s="16" t="s">
        <v>145</v>
      </c>
      <c r="D516" s="19" t="s">
        <v>16</v>
      </c>
      <c r="E516" s="19"/>
      <c r="F516" s="19"/>
      <c r="G516" s="23">
        <v>654854.93000000005</v>
      </c>
      <c r="H516" s="13">
        <v>15</v>
      </c>
      <c r="I516" s="4">
        <v>14596</v>
      </c>
      <c r="J516" s="4">
        <v>9822824</v>
      </c>
      <c r="K516" s="27">
        <v>973.06666666666672</v>
      </c>
    </row>
    <row r="517" spans="1:11" x14ac:dyDescent="0.2">
      <c r="A517" s="22">
        <v>2017</v>
      </c>
      <c r="B517" s="30">
        <v>10</v>
      </c>
      <c r="C517" s="16" t="s">
        <v>145</v>
      </c>
      <c r="D517" s="19" t="s">
        <v>16</v>
      </c>
      <c r="E517" s="19"/>
      <c r="F517" s="19"/>
      <c r="G517" s="23">
        <v>719331.9</v>
      </c>
      <c r="H517" s="13">
        <v>20</v>
      </c>
      <c r="I517" s="4">
        <v>20894</v>
      </c>
      <c r="J517" s="4">
        <v>14386638</v>
      </c>
      <c r="K517" s="27">
        <v>1044.7</v>
      </c>
    </row>
    <row r="518" spans="1:11" x14ac:dyDescent="0.2">
      <c r="A518" s="22">
        <v>2015</v>
      </c>
      <c r="B518" s="30">
        <v>10</v>
      </c>
      <c r="C518" s="16" t="s">
        <v>145</v>
      </c>
      <c r="D518" s="19" t="s">
        <v>24</v>
      </c>
      <c r="E518" s="19"/>
      <c r="F518" s="19"/>
      <c r="G518" s="23">
        <v>952500</v>
      </c>
      <c r="H518" s="13">
        <v>2</v>
      </c>
      <c r="I518" s="4">
        <v>1804</v>
      </c>
      <c r="J518" s="4">
        <v>1905000</v>
      </c>
      <c r="K518" s="27">
        <v>902</v>
      </c>
    </row>
    <row r="519" spans="1:11" x14ac:dyDescent="0.2">
      <c r="A519" s="22">
        <v>2016</v>
      </c>
      <c r="B519" s="30">
        <v>10</v>
      </c>
      <c r="C519" s="16" t="s">
        <v>145</v>
      </c>
      <c r="D519" s="19" t="s">
        <v>24</v>
      </c>
      <c r="E519" s="19"/>
      <c r="F519" s="19"/>
      <c r="G519" s="23">
        <v>500000</v>
      </c>
      <c r="H519" s="13">
        <v>1</v>
      </c>
      <c r="I519" s="4">
        <v>1204</v>
      </c>
      <c r="J519" s="4">
        <v>500000</v>
      </c>
      <c r="K519" s="27">
        <v>1204</v>
      </c>
    </row>
    <row r="520" spans="1:11" x14ac:dyDescent="0.2">
      <c r="A520" s="22">
        <v>2013</v>
      </c>
      <c r="B520" s="30">
        <v>10</v>
      </c>
      <c r="C520" s="16" t="s">
        <v>60</v>
      </c>
      <c r="D520" s="19" t="s">
        <v>16</v>
      </c>
      <c r="E520" s="19"/>
      <c r="F520" s="19"/>
      <c r="G520" s="23">
        <v>556000</v>
      </c>
      <c r="H520" s="13">
        <v>1</v>
      </c>
      <c r="I520" s="4">
        <v>1018</v>
      </c>
      <c r="J520" s="4">
        <v>556000</v>
      </c>
      <c r="K520" s="27">
        <v>1018</v>
      </c>
    </row>
    <row r="521" spans="1:11" x14ac:dyDescent="0.2">
      <c r="A521" s="22">
        <v>2014</v>
      </c>
      <c r="B521" s="30">
        <v>10</v>
      </c>
      <c r="C521" s="16" t="s">
        <v>60</v>
      </c>
      <c r="D521" s="19" t="s">
        <v>16</v>
      </c>
      <c r="E521" s="19"/>
      <c r="F521" s="19"/>
      <c r="G521" s="23">
        <v>466000</v>
      </c>
      <c r="H521" s="13">
        <v>1</v>
      </c>
      <c r="I521" s="4">
        <v>906</v>
      </c>
      <c r="J521" s="4">
        <v>466000</v>
      </c>
      <c r="K521" s="27">
        <v>906</v>
      </c>
    </row>
    <row r="522" spans="1:11" x14ac:dyDescent="0.2">
      <c r="A522" s="22">
        <v>2015</v>
      </c>
      <c r="B522" s="30">
        <v>10</v>
      </c>
      <c r="C522" s="16" t="s">
        <v>60</v>
      </c>
      <c r="D522" s="19" t="s">
        <v>16</v>
      </c>
      <c r="E522" s="19"/>
      <c r="F522" s="19"/>
      <c r="G522" s="23">
        <v>553750</v>
      </c>
      <c r="H522" s="13">
        <v>4</v>
      </c>
      <c r="I522" s="4">
        <v>3671</v>
      </c>
      <c r="J522" s="4">
        <v>2215000</v>
      </c>
      <c r="K522" s="27">
        <v>917.75</v>
      </c>
    </row>
    <row r="523" spans="1:11" x14ac:dyDescent="0.2">
      <c r="A523" s="22">
        <v>2016</v>
      </c>
      <c r="B523" s="30">
        <v>10</v>
      </c>
      <c r="C523" s="16" t="s">
        <v>60</v>
      </c>
      <c r="D523" s="19" t="s">
        <v>16</v>
      </c>
      <c r="E523" s="19"/>
      <c r="F523" s="19"/>
      <c r="G523" s="23">
        <v>600744.43999999994</v>
      </c>
      <c r="H523" s="13">
        <v>9</v>
      </c>
      <c r="I523" s="4">
        <v>9436</v>
      </c>
      <c r="J523" s="4">
        <v>5406700</v>
      </c>
      <c r="K523" s="27">
        <v>1048.4444444444443</v>
      </c>
    </row>
    <row r="524" spans="1:11" x14ac:dyDescent="0.2">
      <c r="A524" s="22">
        <v>2017</v>
      </c>
      <c r="B524" s="30">
        <v>10</v>
      </c>
      <c r="C524" s="16" t="s">
        <v>60</v>
      </c>
      <c r="D524" s="19" t="s">
        <v>16</v>
      </c>
      <c r="E524" s="19"/>
      <c r="F524" s="19"/>
      <c r="G524" s="23">
        <v>661666.67000000004</v>
      </c>
      <c r="H524" s="13">
        <v>3</v>
      </c>
      <c r="I524" s="4">
        <v>3214</v>
      </c>
      <c r="J524" s="4">
        <v>1985000</v>
      </c>
      <c r="K524" s="27">
        <v>1071.3333333333333</v>
      </c>
    </row>
    <row r="525" spans="1:11" x14ac:dyDescent="0.2">
      <c r="A525" s="22">
        <v>2015</v>
      </c>
      <c r="B525" s="30">
        <v>10</v>
      </c>
      <c r="C525" s="16" t="s">
        <v>60</v>
      </c>
      <c r="D525" s="19" t="s">
        <v>24</v>
      </c>
      <c r="E525" s="19"/>
      <c r="F525" s="19"/>
      <c r="G525" s="23">
        <v>859181.39</v>
      </c>
      <c r="H525" s="13">
        <v>49</v>
      </c>
      <c r="I525" s="4">
        <v>70874</v>
      </c>
      <c r="J525" s="4">
        <v>42099888</v>
      </c>
      <c r="K525" s="27">
        <v>1446.408163265306</v>
      </c>
    </row>
    <row r="526" spans="1:11" x14ac:dyDescent="0.2">
      <c r="A526" s="22">
        <v>2016</v>
      </c>
      <c r="B526" s="30">
        <v>10</v>
      </c>
      <c r="C526" s="16" t="s">
        <v>60</v>
      </c>
      <c r="D526" s="19" t="s">
        <v>24</v>
      </c>
      <c r="E526" s="19"/>
      <c r="F526" s="19"/>
      <c r="G526" s="23">
        <v>895000</v>
      </c>
      <c r="H526" s="13">
        <v>42</v>
      </c>
      <c r="I526" s="4">
        <v>53263</v>
      </c>
      <c r="J526" s="4">
        <v>37590000</v>
      </c>
      <c r="K526" s="27">
        <v>1268.1666666666667</v>
      </c>
    </row>
    <row r="527" spans="1:11" x14ac:dyDescent="0.2">
      <c r="A527" s="22">
        <v>2017</v>
      </c>
      <c r="B527" s="30">
        <v>10</v>
      </c>
      <c r="C527" s="16" t="s">
        <v>60</v>
      </c>
      <c r="D527" s="19" t="s">
        <v>24</v>
      </c>
      <c r="E527" s="19"/>
      <c r="F527" s="19"/>
      <c r="G527" s="23">
        <v>975805.29</v>
      </c>
      <c r="H527" s="13">
        <v>62</v>
      </c>
      <c r="I527" s="4">
        <v>83545</v>
      </c>
      <c r="J527" s="4">
        <v>60499928</v>
      </c>
      <c r="K527" s="27">
        <v>1347.5</v>
      </c>
    </row>
    <row r="528" spans="1:11" x14ac:dyDescent="0.2">
      <c r="A528" s="22">
        <v>2015</v>
      </c>
      <c r="B528" s="30">
        <v>10</v>
      </c>
      <c r="C528" s="16" t="s">
        <v>48</v>
      </c>
      <c r="D528" s="19" t="s">
        <v>16</v>
      </c>
      <c r="E528" s="19"/>
      <c r="F528" s="19"/>
      <c r="G528" s="23">
        <v>560500</v>
      </c>
      <c r="H528" s="13">
        <v>4</v>
      </c>
      <c r="I528" s="4">
        <v>4238</v>
      </c>
      <c r="J528" s="4">
        <v>2242000</v>
      </c>
      <c r="K528" s="27">
        <v>1059.5</v>
      </c>
    </row>
    <row r="529" spans="1:11" x14ac:dyDescent="0.2">
      <c r="A529" s="22">
        <v>2016</v>
      </c>
      <c r="B529" s="30">
        <v>10</v>
      </c>
      <c r="C529" s="16" t="s">
        <v>48</v>
      </c>
      <c r="D529" s="19" t="s">
        <v>16</v>
      </c>
      <c r="E529" s="19"/>
      <c r="F529" s="19"/>
      <c r="G529" s="23">
        <v>672500</v>
      </c>
      <c r="H529" s="13">
        <v>2</v>
      </c>
      <c r="I529" s="4">
        <v>2678</v>
      </c>
      <c r="J529" s="4">
        <v>1345000</v>
      </c>
      <c r="K529" s="27">
        <v>1339</v>
      </c>
    </row>
    <row r="530" spans="1:11" x14ac:dyDescent="0.2">
      <c r="A530" s="22">
        <v>2014</v>
      </c>
      <c r="B530" s="30">
        <v>10</v>
      </c>
      <c r="C530" s="16" t="s">
        <v>48</v>
      </c>
      <c r="D530" s="19" t="s">
        <v>24</v>
      </c>
      <c r="E530" s="19"/>
      <c r="F530" s="19"/>
      <c r="G530" s="23">
        <v>818714.29</v>
      </c>
      <c r="H530" s="13">
        <v>7</v>
      </c>
      <c r="I530" s="4">
        <v>7220</v>
      </c>
      <c r="J530" s="4">
        <v>5731000</v>
      </c>
      <c r="K530" s="27">
        <v>1031.4285714285713</v>
      </c>
    </row>
    <row r="531" spans="1:11" x14ac:dyDescent="0.2">
      <c r="A531" s="22">
        <v>2015</v>
      </c>
      <c r="B531" s="30">
        <v>10</v>
      </c>
      <c r="C531" s="16" t="s">
        <v>48</v>
      </c>
      <c r="D531" s="19" t="s">
        <v>24</v>
      </c>
      <c r="E531" s="19"/>
      <c r="F531" s="19"/>
      <c r="G531" s="23">
        <v>839328.76</v>
      </c>
      <c r="H531" s="13">
        <v>92</v>
      </c>
      <c r="I531" s="4">
        <v>117768</v>
      </c>
      <c r="J531" s="4">
        <v>77218246</v>
      </c>
      <c r="K531" s="27">
        <v>1280.0869565217392</v>
      </c>
    </row>
    <row r="532" spans="1:11" x14ac:dyDescent="0.2">
      <c r="A532" s="22">
        <v>2016</v>
      </c>
      <c r="B532" s="30">
        <v>10</v>
      </c>
      <c r="C532" s="16" t="s">
        <v>48</v>
      </c>
      <c r="D532" s="19" t="s">
        <v>24</v>
      </c>
      <c r="E532" s="19"/>
      <c r="F532" s="19"/>
      <c r="G532" s="23">
        <v>943812.05</v>
      </c>
      <c r="H532" s="13">
        <v>81</v>
      </c>
      <c r="I532" s="4">
        <v>111684</v>
      </c>
      <c r="J532" s="4">
        <v>76448776</v>
      </c>
      <c r="K532" s="27">
        <v>1378.8148148148148</v>
      </c>
    </row>
    <row r="533" spans="1:11" x14ac:dyDescent="0.2">
      <c r="A533" s="22">
        <v>2017</v>
      </c>
      <c r="B533" s="30">
        <v>10</v>
      </c>
      <c r="C533" s="16" t="s">
        <v>48</v>
      </c>
      <c r="D533" s="19" t="s">
        <v>24</v>
      </c>
      <c r="E533" s="19"/>
      <c r="F533" s="19"/>
      <c r="G533" s="23">
        <v>1005481.34</v>
      </c>
      <c r="H533" s="13">
        <v>88</v>
      </c>
      <c r="I533" s="4">
        <v>107086</v>
      </c>
      <c r="J533" s="4">
        <v>88482358</v>
      </c>
      <c r="K533" s="27">
        <v>1216.8863636363637</v>
      </c>
    </row>
    <row r="534" spans="1:11" x14ac:dyDescent="0.2">
      <c r="A534" s="22">
        <v>2018</v>
      </c>
      <c r="B534" s="30">
        <v>10</v>
      </c>
      <c r="C534" s="16" t="s">
        <v>48</v>
      </c>
      <c r="D534" s="19" t="s">
        <v>24</v>
      </c>
      <c r="E534" s="19"/>
      <c r="F534" s="19"/>
      <c r="G534" s="23">
        <v>1185400</v>
      </c>
      <c r="H534" s="13">
        <v>5</v>
      </c>
      <c r="I534" s="4">
        <v>5254</v>
      </c>
      <c r="J534" s="4">
        <v>5927000</v>
      </c>
      <c r="K534" s="27">
        <v>1050.8</v>
      </c>
    </row>
    <row r="535" spans="1:11" x14ac:dyDescent="0.2">
      <c r="A535" s="22">
        <v>2014</v>
      </c>
      <c r="B535" s="30">
        <v>10</v>
      </c>
      <c r="C535" s="16" t="s">
        <v>182</v>
      </c>
      <c r="D535" s="19" t="s">
        <v>16</v>
      </c>
      <c r="E535" s="19"/>
      <c r="F535" s="19"/>
      <c r="G535" s="23">
        <v>285000</v>
      </c>
      <c r="H535" s="13">
        <v>1</v>
      </c>
      <c r="I535" s="4">
        <v>1360</v>
      </c>
      <c r="J535" s="4">
        <v>285000</v>
      </c>
      <c r="K535" s="27">
        <v>1360</v>
      </c>
    </row>
    <row r="536" spans="1:11" x14ac:dyDescent="0.2">
      <c r="A536" s="22">
        <v>2015</v>
      </c>
      <c r="B536" s="30">
        <v>10</v>
      </c>
      <c r="C536" s="16" t="s">
        <v>182</v>
      </c>
      <c r="D536" s="19" t="s">
        <v>16</v>
      </c>
      <c r="E536" s="19"/>
      <c r="F536" s="19"/>
      <c r="G536" s="23">
        <v>564000</v>
      </c>
      <c r="H536" s="13">
        <v>5</v>
      </c>
      <c r="I536" s="4">
        <v>5285</v>
      </c>
      <c r="J536" s="4">
        <v>2820000</v>
      </c>
      <c r="K536" s="27">
        <v>1057</v>
      </c>
    </row>
    <row r="537" spans="1:11" x14ac:dyDescent="0.2">
      <c r="A537" s="22">
        <v>2016</v>
      </c>
      <c r="B537" s="30">
        <v>10</v>
      </c>
      <c r="C537" s="16" t="s">
        <v>182</v>
      </c>
      <c r="D537" s="19" t="s">
        <v>16</v>
      </c>
      <c r="E537" s="19"/>
      <c r="F537" s="19"/>
      <c r="G537" s="23">
        <v>665093.75</v>
      </c>
      <c r="H537" s="13">
        <v>16</v>
      </c>
      <c r="I537" s="4">
        <v>15637</v>
      </c>
      <c r="J537" s="4">
        <v>10641500</v>
      </c>
      <c r="K537" s="27">
        <v>977.3125</v>
      </c>
    </row>
    <row r="538" spans="1:11" x14ac:dyDescent="0.2">
      <c r="A538" s="22">
        <v>2017</v>
      </c>
      <c r="B538" s="30">
        <v>10</v>
      </c>
      <c r="C538" s="16" t="s">
        <v>182</v>
      </c>
      <c r="D538" s="19" t="s">
        <v>16</v>
      </c>
      <c r="E538" s="19"/>
      <c r="F538" s="19"/>
      <c r="G538" s="23">
        <v>754262.94</v>
      </c>
      <c r="H538" s="13">
        <v>31</v>
      </c>
      <c r="I538" s="4">
        <v>30302</v>
      </c>
      <c r="J538" s="4">
        <v>23382151</v>
      </c>
      <c r="K538" s="27">
        <v>977.48387096774195</v>
      </c>
    </row>
    <row r="539" spans="1:11" x14ac:dyDescent="0.2">
      <c r="A539" s="22">
        <v>2018</v>
      </c>
      <c r="B539" s="30">
        <v>10</v>
      </c>
      <c r="C539" s="16" t="s">
        <v>182</v>
      </c>
      <c r="D539" s="19" t="s">
        <v>16</v>
      </c>
      <c r="E539" s="19"/>
      <c r="F539" s="19"/>
      <c r="G539" s="23">
        <v>585000</v>
      </c>
      <c r="H539" s="13">
        <v>1</v>
      </c>
      <c r="I539" s="4">
        <v>775</v>
      </c>
      <c r="J539" s="4">
        <v>585000</v>
      </c>
      <c r="K539" s="27">
        <v>775</v>
      </c>
    </row>
    <row r="540" spans="1:11" x14ac:dyDescent="0.2">
      <c r="A540" s="22">
        <v>2015</v>
      </c>
      <c r="B540" s="30">
        <v>10</v>
      </c>
      <c r="C540" s="16" t="s">
        <v>182</v>
      </c>
      <c r="D540" s="19" t="s">
        <v>24</v>
      </c>
      <c r="E540" s="19"/>
      <c r="F540" s="19"/>
      <c r="G540" s="23">
        <v>640000</v>
      </c>
      <c r="H540" s="13">
        <v>1</v>
      </c>
      <c r="I540" s="4">
        <v>1720</v>
      </c>
      <c r="J540" s="4">
        <v>640000</v>
      </c>
      <c r="K540" s="27">
        <v>1720</v>
      </c>
    </row>
    <row r="541" spans="1:11" x14ac:dyDescent="0.2">
      <c r="A541" s="22">
        <v>2015</v>
      </c>
      <c r="B541" s="30">
        <v>10</v>
      </c>
      <c r="C541" s="16" t="s">
        <v>102</v>
      </c>
      <c r="D541" s="19" t="s">
        <v>16</v>
      </c>
      <c r="E541" s="19"/>
      <c r="F541" s="19"/>
      <c r="G541" s="23">
        <v>792500</v>
      </c>
      <c r="H541" s="13">
        <v>2</v>
      </c>
      <c r="I541" s="4">
        <v>2540</v>
      </c>
      <c r="J541" s="4">
        <v>1585000</v>
      </c>
      <c r="K541" s="27">
        <v>1270</v>
      </c>
    </row>
    <row r="542" spans="1:11" x14ac:dyDescent="0.2">
      <c r="A542" s="22">
        <v>2017</v>
      </c>
      <c r="B542" s="30">
        <v>10</v>
      </c>
      <c r="C542" s="16" t="s">
        <v>102</v>
      </c>
      <c r="D542" s="19" t="s">
        <v>16</v>
      </c>
      <c r="E542" s="19"/>
      <c r="F542" s="19"/>
      <c r="G542" s="23">
        <v>950750</v>
      </c>
      <c r="H542" s="13">
        <v>4</v>
      </c>
      <c r="I542" s="4">
        <v>7078</v>
      </c>
      <c r="J542" s="4">
        <v>3803000</v>
      </c>
      <c r="K542" s="27">
        <v>1769.5</v>
      </c>
    </row>
    <row r="543" spans="1:11" x14ac:dyDescent="0.2">
      <c r="A543" s="22">
        <v>2015</v>
      </c>
      <c r="B543" s="30">
        <v>10</v>
      </c>
      <c r="C543" s="16" t="s">
        <v>102</v>
      </c>
      <c r="D543" s="19" t="s">
        <v>24</v>
      </c>
      <c r="E543" s="19"/>
      <c r="F543" s="19"/>
      <c r="G543" s="23">
        <v>829000</v>
      </c>
      <c r="H543" s="13">
        <v>4</v>
      </c>
      <c r="I543" s="4">
        <v>3875</v>
      </c>
      <c r="J543" s="4">
        <v>3316000</v>
      </c>
      <c r="K543" s="27">
        <v>968.75</v>
      </c>
    </row>
    <row r="544" spans="1:11" x14ac:dyDescent="0.2">
      <c r="A544" s="22">
        <v>2016</v>
      </c>
      <c r="B544" s="30">
        <v>10</v>
      </c>
      <c r="C544" s="16" t="s">
        <v>102</v>
      </c>
      <c r="D544" s="19" t="s">
        <v>24</v>
      </c>
      <c r="E544" s="19"/>
      <c r="F544" s="19"/>
      <c r="G544" s="23">
        <v>813600</v>
      </c>
      <c r="H544" s="13">
        <v>5</v>
      </c>
      <c r="I544" s="4">
        <v>4947</v>
      </c>
      <c r="J544" s="4">
        <v>4068000</v>
      </c>
      <c r="K544" s="27">
        <v>989.4</v>
      </c>
    </row>
    <row r="545" spans="1:11" x14ac:dyDescent="0.2">
      <c r="A545" s="22">
        <v>2017</v>
      </c>
      <c r="B545" s="30">
        <v>10</v>
      </c>
      <c r="C545" s="16" t="s">
        <v>102</v>
      </c>
      <c r="D545" s="19" t="s">
        <v>24</v>
      </c>
      <c r="E545" s="19"/>
      <c r="F545" s="19"/>
      <c r="G545" s="23">
        <v>796150</v>
      </c>
      <c r="H545" s="13">
        <v>6</v>
      </c>
      <c r="I545" s="4">
        <v>5358</v>
      </c>
      <c r="J545" s="4">
        <v>4776900</v>
      </c>
      <c r="K545" s="27">
        <v>893</v>
      </c>
    </row>
    <row r="546" spans="1:11" x14ac:dyDescent="0.2">
      <c r="A546" s="22">
        <v>2015</v>
      </c>
      <c r="B546" s="30">
        <v>10</v>
      </c>
      <c r="C546" s="16" t="s">
        <v>112</v>
      </c>
      <c r="D546" s="19" t="s">
        <v>16</v>
      </c>
      <c r="E546" s="19"/>
      <c r="F546" s="19"/>
      <c r="G546" s="23">
        <v>892666.67</v>
      </c>
      <c r="H546" s="13">
        <v>3</v>
      </c>
      <c r="I546" s="4">
        <v>4858</v>
      </c>
      <c r="J546" s="4">
        <v>2678000</v>
      </c>
      <c r="K546" s="27">
        <v>1619.3333333333333</v>
      </c>
    </row>
    <row r="547" spans="1:11" x14ac:dyDescent="0.2">
      <c r="A547" s="22">
        <v>2016</v>
      </c>
      <c r="B547" s="30">
        <v>10</v>
      </c>
      <c r="C547" s="16" t="s">
        <v>112</v>
      </c>
      <c r="D547" s="19" t="s">
        <v>16</v>
      </c>
      <c r="E547" s="19"/>
      <c r="F547" s="19"/>
      <c r="G547" s="23">
        <v>958333.33</v>
      </c>
      <c r="H547" s="13">
        <v>3</v>
      </c>
      <c r="I547" s="4">
        <v>5164</v>
      </c>
      <c r="J547" s="4">
        <v>2875000</v>
      </c>
      <c r="K547" s="27">
        <v>1721.3333333333333</v>
      </c>
    </row>
    <row r="548" spans="1:11" x14ac:dyDescent="0.2">
      <c r="A548" s="22">
        <v>2017</v>
      </c>
      <c r="B548" s="30">
        <v>10</v>
      </c>
      <c r="C548" s="16" t="s">
        <v>112</v>
      </c>
      <c r="D548" s="19" t="s">
        <v>16</v>
      </c>
      <c r="E548" s="19"/>
      <c r="F548" s="19"/>
      <c r="G548" s="23">
        <v>761732</v>
      </c>
      <c r="H548" s="13">
        <v>3</v>
      </c>
      <c r="I548" s="4">
        <v>4419</v>
      </c>
      <c r="J548" s="4">
        <v>2285196</v>
      </c>
      <c r="K548" s="27">
        <v>1473</v>
      </c>
    </row>
    <row r="549" spans="1:11" x14ac:dyDescent="0.2">
      <c r="A549" s="22">
        <v>2014</v>
      </c>
      <c r="B549" s="30">
        <v>10</v>
      </c>
      <c r="C549" s="16" t="s">
        <v>112</v>
      </c>
      <c r="D549" s="19" t="s">
        <v>24</v>
      </c>
      <c r="E549" s="19"/>
      <c r="F549" s="19"/>
      <c r="G549" s="23">
        <v>850000</v>
      </c>
      <c r="H549" s="13">
        <v>1</v>
      </c>
      <c r="I549" s="4">
        <v>1700</v>
      </c>
      <c r="J549" s="4">
        <v>850000</v>
      </c>
      <c r="K549" s="27">
        <v>1700</v>
      </c>
    </row>
    <row r="550" spans="1:11" x14ac:dyDescent="0.2">
      <c r="A550" s="22">
        <v>2015</v>
      </c>
      <c r="B550" s="30">
        <v>10</v>
      </c>
      <c r="C550" s="16" t="s">
        <v>112</v>
      </c>
      <c r="D550" s="19" t="s">
        <v>24</v>
      </c>
      <c r="E550" s="19"/>
      <c r="F550" s="19"/>
      <c r="G550" s="23">
        <v>1057163.57</v>
      </c>
      <c r="H550" s="13">
        <v>49</v>
      </c>
      <c r="I550" s="4">
        <v>69180</v>
      </c>
      <c r="J550" s="4">
        <v>51801015</v>
      </c>
      <c r="K550" s="27">
        <v>1411.8367346938776</v>
      </c>
    </row>
    <row r="551" spans="1:11" x14ac:dyDescent="0.2">
      <c r="A551" s="22">
        <v>2016</v>
      </c>
      <c r="B551" s="30">
        <v>10</v>
      </c>
      <c r="C551" s="16" t="s">
        <v>112</v>
      </c>
      <c r="D551" s="19" t="s">
        <v>24</v>
      </c>
      <c r="E551" s="19"/>
      <c r="F551" s="19"/>
      <c r="G551" s="23">
        <v>1006208.82</v>
      </c>
      <c r="H551" s="13">
        <v>34</v>
      </c>
      <c r="I551" s="4">
        <v>46977</v>
      </c>
      <c r="J551" s="4">
        <v>34211100</v>
      </c>
      <c r="K551" s="27">
        <v>1381.6764705882354</v>
      </c>
    </row>
    <row r="552" spans="1:11" x14ac:dyDescent="0.2">
      <c r="A552" s="22">
        <v>2017</v>
      </c>
      <c r="B552" s="30">
        <v>10</v>
      </c>
      <c r="C552" s="16" t="s">
        <v>112</v>
      </c>
      <c r="D552" s="19" t="s">
        <v>24</v>
      </c>
      <c r="E552" s="19"/>
      <c r="F552" s="19"/>
      <c r="G552" s="23">
        <v>1149722.21</v>
      </c>
      <c r="H552" s="13">
        <v>39</v>
      </c>
      <c r="I552" s="4">
        <v>52151</v>
      </c>
      <c r="J552" s="4">
        <v>44839166</v>
      </c>
      <c r="K552" s="27">
        <v>1337.2051282051282</v>
      </c>
    </row>
    <row r="553" spans="1:11" x14ac:dyDescent="0.2">
      <c r="A553" s="22">
        <v>2018</v>
      </c>
      <c r="B553" s="30">
        <v>10</v>
      </c>
      <c r="C553" s="16" t="s">
        <v>112</v>
      </c>
      <c r="D553" s="19" t="s">
        <v>24</v>
      </c>
      <c r="E553" s="19"/>
      <c r="F553" s="19"/>
      <c r="G553" s="23">
        <v>1355000</v>
      </c>
      <c r="H553" s="13">
        <v>2</v>
      </c>
      <c r="I553" s="4">
        <v>3125</v>
      </c>
      <c r="J553" s="4">
        <v>2710000</v>
      </c>
      <c r="K553" s="27">
        <v>1562.5</v>
      </c>
    </row>
    <row r="554" spans="1:11" x14ac:dyDescent="0.2">
      <c r="A554" s="22">
        <v>2015</v>
      </c>
      <c r="B554" s="30">
        <v>10</v>
      </c>
      <c r="C554" s="16" t="s">
        <v>25</v>
      </c>
      <c r="D554" s="19" t="s">
        <v>16</v>
      </c>
      <c r="E554" s="19"/>
      <c r="F554" s="19"/>
      <c r="G554" s="23">
        <v>486000</v>
      </c>
      <c r="H554" s="13">
        <v>1</v>
      </c>
      <c r="I554" s="4">
        <v>596</v>
      </c>
      <c r="J554" s="4">
        <v>486000</v>
      </c>
      <c r="K554" s="27">
        <v>596</v>
      </c>
    </row>
    <row r="555" spans="1:11" x14ac:dyDescent="0.2">
      <c r="A555" s="22">
        <v>2016</v>
      </c>
      <c r="B555" s="30">
        <v>10</v>
      </c>
      <c r="C555" s="16" t="s">
        <v>25</v>
      </c>
      <c r="D555" s="19" t="s">
        <v>16</v>
      </c>
      <c r="E555" s="19"/>
      <c r="F555" s="19"/>
      <c r="G555" s="23">
        <v>588750</v>
      </c>
      <c r="H555" s="13">
        <v>4</v>
      </c>
      <c r="I555" s="4">
        <v>3759</v>
      </c>
      <c r="J555" s="4">
        <v>2355000</v>
      </c>
      <c r="K555" s="27">
        <v>939.75</v>
      </c>
    </row>
    <row r="556" spans="1:11" x14ac:dyDescent="0.2">
      <c r="A556" s="22">
        <v>2017</v>
      </c>
      <c r="B556" s="30">
        <v>10</v>
      </c>
      <c r="C556" s="16" t="s">
        <v>25</v>
      </c>
      <c r="D556" s="19" t="s">
        <v>16</v>
      </c>
      <c r="E556" s="19"/>
      <c r="F556" s="19"/>
      <c r="G556" s="23">
        <v>615000</v>
      </c>
      <c r="H556" s="13">
        <v>1</v>
      </c>
      <c r="I556" s="4">
        <v>995</v>
      </c>
      <c r="J556" s="4">
        <v>615000</v>
      </c>
      <c r="K556" s="27">
        <v>995</v>
      </c>
    </row>
    <row r="557" spans="1:11" x14ac:dyDescent="0.2">
      <c r="A557" s="22">
        <v>2014</v>
      </c>
      <c r="B557" s="30">
        <v>10</v>
      </c>
      <c r="C557" s="16" t="s">
        <v>25</v>
      </c>
      <c r="D557" s="19" t="s">
        <v>24</v>
      </c>
      <c r="E557" s="19"/>
      <c r="F557" s="19"/>
      <c r="G557" s="23">
        <v>743333.33</v>
      </c>
      <c r="H557" s="13">
        <v>3</v>
      </c>
      <c r="I557" s="4">
        <v>4004</v>
      </c>
      <c r="J557" s="4">
        <v>2230000</v>
      </c>
      <c r="K557" s="27">
        <v>1334.6666666666667</v>
      </c>
    </row>
    <row r="558" spans="1:11" x14ac:dyDescent="0.2">
      <c r="A558" s="22">
        <v>2015</v>
      </c>
      <c r="B558" s="30">
        <v>10</v>
      </c>
      <c r="C558" s="16" t="s">
        <v>25</v>
      </c>
      <c r="D558" s="19" t="s">
        <v>24</v>
      </c>
      <c r="E558" s="19"/>
      <c r="F558" s="19"/>
      <c r="G558" s="23">
        <v>806963.89</v>
      </c>
      <c r="H558" s="13">
        <v>45</v>
      </c>
      <c r="I558" s="4">
        <v>55277</v>
      </c>
      <c r="J558" s="4">
        <v>36313375</v>
      </c>
      <c r="K558" s="27">
        <v>1228.3777777777777</v>
      </c>
    </row>
    <row r="559" spans="1:11" x14ac:dyDescent="0.2">
      <c r="A559" s="22">
        <v>2016</v>
      </c>
      <c r="B559" s="30">
        <v>10</v>
      </c>
      <c r="C559" s="16" t="s">
        <v>25</v>
      </c>
      <c r="D559" s="19" t="s">
        <v>24</v>
      </c>
      <c r="E559" s="19"/>
      <c r="F559" s="19"/>
      <c r="G559" s="23">
        <v>828600</v>
      </c>
      <c r="H559" s="13">
        <v>35</v>
      </c>
      <c r="I559" s="4">
        <v>37464</v>
      </c>
      <c r="J559" s="4">
        <v>29001000</v>
      </c>
      <c r="K559" s="27">
        <v>1070.4000000000001</v>
      </c>
    </row>
    <row r="560" spans="1:11" x14ac:dyDescent="0.2">
      <c r="A560" s="22">
        <v>2017</v>
      </c>
      <c r="B560" s="30">
        <v>10</v>
      </c>
      <c r="C560" s="16" t="s">
        <v>25</v>
      </c>
      <c r="D560" s="19" t="s">
        <v>24</v>
      </c>
      <c r="E560" s="19"/>
      <c r="F560" s="19"/>
      <c r="G560" s="23">
        <v>995349.14</v>
      </c>
      <c r="H560" s="13">
        <v>28</v>
      </c>
      <c r="I560" s="4">
        <v>39282</v>
      </c>
      <c r="J560" s="4">
        <v>27869776</v>
      </c>
      <c r="K560" s="27">
        <v>1402.9285714285713</v>
      </c>
    </row>
    <row r="561" spans="1:11" x14ac:dyDescent="0.2">
      <c r="A561" s="22">
        <v>2018</v>
      </c>
      <c r="B561" s="30">
        <v>10</v>
      </c>
      <c r="C561" s="16" t="s">
        <v>25</v>
      </c>
      <c r="D561" s="19" t="s">
        <v>24</v>
      </c>
      <c r="E561" s="19"/>
      <c r="F561" s="19"/>
      <c r="G561" s="23">
        <v>1320000</v>
      </c>
      <c r="H561" s="13">
        <v>1</v>
      </c>
      <c r="I561" s="4">
        <v>1782</v>
      </c>
      <c r="J561" s="4">
        <v>1320000</v>
      </c>
      <c r="K561" s="27">
        <v>1782</v>
      </c>
    </row>
    <row r="562" spans="1:11" x14ac:dyDescent="0.2">
      <c r="A562" s="22">
        <v>2017</v>
      </c>
      <c r="B562" s="30">
        <v>10</v>
      </c>
      <c r="C562" s="16" t="s">
        <v>116</v>
      </c>
      <c r="D562" s="19" t="s">
        <v>16</v>
      </c>
      <c r="E562" s="19"/>
      <c r="F562" s="19"/>
      <c r="G562" s="23">
        <v>629250</v>
      </c>
      <c r="H562" s="13">
        <v>2</v>
      </c>
      <c r="I562" s="4">
        <v>1779</v>
      </c>
      <c r="J562" s="4">
        <v>1258500</v>
      </c>
      <c r="K562" s="27">
        <v>889.5</v>
      </c>
    </row>
    <row r="563" spans="1:11" x14ac:dyDescent="0.2">
      <c r="A563" s="22">
        <v>2014</v>
      </c>
      <c r="B563" s="30">
        <v>10</v>
      </c>
      <c r="C563" s="16" t="s">
        <v>116</v>
      </c>
      <c r="D563" s="19" t="s">
        <v>24</v>
      </c>
      <c r="E563" s="19"/>
      <c r="F563" s="19"/>
      <c r="G563" s="23">
        <v>940000</v>
      </c>
      <c r="H563" s="13">
        <v>1</v>
      </c>
      <c r="I563" s="4">
        <v>1649</v>
      </c>
      <c r="J563" s="4">
        <v>940000</v>
      </c>
      <c r="K563" s="27">
        <v>1649</v>
      </c>
    </row>
    <row r="564" spans="1:11" x14ac:dyDescent="0.2">
      <c r="A564" s="22">
        <v>2015</v>
      </c>
      <c r="B564" s="30">
        <v>10</v>
      </c>
      <c r="C564" s="16" t="s">
        <v>116</v>
      </c>
      <c r="D564" s="19" t="s">
        <v>24</v>
      </c>
      <c r="E564" s="19"/>
      <c r="F564" s="19"/>
      <c r="G564" s="23">
        <v>858833.78</v>
      </c>
      <c r="H564" s="13">
        <v>67</v>
      </c>
      <c r="I564" s="4">
        <v>85845</v>
      </c>
      <c r="J564" s="4">
        <v>57541863</v>
      </c>
      <c r="K564" s="27">
        <v>1281.2686567164178</v>
      </c>
    </row>
    <row r="565" spans="1:11" x14ac:dyDescent="0.2">
      <c r="A565" s="22">
        <v>2016</v>
      </c>
      <c r="B565" s="30">
        <v>10</v>
      </c>
      <c r="C565" s="16" t="s">
        <v>116</v>
      </c>
      <c r="D565" s="19" t="s">
        <v>24</v>
      </c>
      <c r="E565" s="19"/>
      <c r="F565" s="19"/>
      <c r="G565" s="23">
        <v>950752.42</v>
      </c>
      <c r="H565" s="13">
        <v>62</v>
      </c>
      <c r="I565" s="4">
        <v>87097</v>
      </c>
      <c r="J565" s="4">
        <v>58946650</v>
      </c>
      <c r="K565" s="27">
        <v>1404.7903225806451</v>
      </c>
    </row>
    <row r="566" spans="1:11" x14ac:dyDescent="0.2">
      <c r="A566" s="22">
        <v>2017</v>
      </c>
      <c r="B566" s="30">
        <v>10</v>
      </c>
      <c r="C566" s="16" t="s">
        <v>116</v>
      </c>
      <c r="D566" s="19" t="s">
        <v>24</v>
      </c>
      <c r="E566" s="19"/>
      <c r="F566" s="19"/>
      <c r="G566" s="23">
        <v>1068482.3600000001</v>
      </c>
      <c r="H566" s="13">
        <v>58</v>
      </c>
      <c r="I566" s="4">
        <v>81584</v>
      </c>
      <c r="J566" s="4">
        <v>61971977</v>
      </c>
      <c r="K566" s="27">
        <v>1406.6206896551723</v>
      </c>
    </row>
    <row r="567" spans="1:11" x14ac:dyDescent="0.2">
      <c r="A567" s="22">
        <v>2018</v>
      </c>
      <c r="B567" s="30">
        <v>10</v>
      </c>
      <c r="C567" s="16" t="s">
        <v>116</v>
      </c>
      <c r="D567" s="19" t="s">
        <v>24</v>
      </c>
      <c r="E567" s="19"/>
      <c r="F567" s="19"/>
      <c r="G567" s="23">
        <v>1339500</v>
      </c>
      <c r="H567" s="13">
        <v>2</v>
      </c>
      <c r="I567" s="4">
        <v>3031</v>
      </c>
      <c r="J567" s="4">
        <v>2679000</v>
      </c>
      <c r="K567" s="27">
        <v>1515.5</v>
      </c>
    </row>
    <row r="568" spans="1:11" x14ac:dyDescent="0.2">
      <c r="A568" s="22">
        <v>2015</v>
      </c>
      <c r="B568" s="30">
        <v>10</v>
      </c>
      <c r="C568" s="16" t="s">
        <v>100</v>
      </c>
      <c r="D568" s="19" t="s">
        <v>16</v>
      </c>
      <c r="E568" s="19"/>
      <c r="F568" s="19"/>
      <c r="G568" s="23">
        <v>358750</v>
      </c>
      <c r="H568" s="13">
        <v>4</v>
      </c>
      <c r="I568" s="4">
        <v>2979</v>
      </c>
      <c r="J568" s="4">
        <v>1435000</v>
      </c>
      <c r="K568" s="27">
        <v>744.75</v>
      </c>
    </row>
    <row r="569" spans="1:11" x14ac:dyDescent="0.2">
      <c r="A569" s="22">
        <v>2016</v>
      </c>
      <c r="B569" s="30">
        <v>10</v>
      </c>
      <c r="C569" s="16" t="s">
        <v>100</v>
      </c>
      <c r="D569" s="19" t="s">
        <v>16</v>
      </c>
      <c r="E569" s="19"/>
      <c r="F569" s="19"/>
      <c r="G569" s="23">
        <v>296800</v>
      </c>
      <c r="H569" s="13">
        <v>5</v>
      </c>
      <c r="I569" s="4">
        <v>2844</v>
      </c>
      <c r="J569" s="4">
        <v>1484000</v>
      </c>
      <c r="K569" s="27">
        <v>568.79999999999995</v>
      </c>
    </row>
    <row r="570" spans="1:11" x14ac:dyDescent="0.2">
      <c r="A570" s="22">
        <v>2017</v>
      </c>
      <c r="B570" s="30">
        <v>10</v>
      </c>
      <c r="C570" s="16" t="s">
        <v>100</v>
      </c>
      <c r="D570" s="19" t="s">
        <v>16</v>
      </c>
      <c r="E570" s="19"/>
      <c r="F570" s="19"/>
      <c r="G570" s="23">
        <v>311500</v>
      </c>
      <c r="H570" s="13">
        <v>6</v>
      </c>
      <c r="I570" s="4">
        <v>3455</v>
      </c>
      <c r="J570" s="4">
        <v>1869000</v>
      </c>
      <c r="K570" s="27">
        <v>575.83333333333337</v>
      </c>
    </row>
    <row r="571" spans="1:11" x14ac:dyDescent="0.2">
      <c r="A571" s="22">
        <v>2014</v>
      </c>
      <c r="B571" s="30">
        <v>10</v>
      </c>
      <c r="C571" s="16" t="s">
        <v>100</v>
      </c>
      <c r="D571" s="19" t="s">
        <v>24</v>
      </c>
      <c r="E571" s="19"/>
      <c r="F571" s="19"/>
      <c r="G571" s="23">
        <v>777333.33</v>
      </c>
      <c r="H571" s="13">
        <v>3</v>
      </c>
      <c r="I571" s="4">
        <v>4997</v>
      </c>
      <c r="J571" s="4">
        <v>2332000</v>
      </c>
      <c r="K571" s="27">
        <v>1665.6666666666667</v>
      </c>
    </row>
    <row r="572" spans="1:11" x14ac:dyDescent="0.2">
      <c r="A572" s="22">
        <v>2015</v>
      </c>
      <c r="B572" s="30">
        <v>10</v>
      </c>
      <c r="C572" s="16" t="s">
        <v>100</v>
      </c>
      <c r="D572" s="19" t="s">
        <v>24</v>
      </c>
      <c r="E572" s="19"/>
      <c r="F572" s="19"/>
      <c r="G572" s="23">
        <v>730006.9</v>
      </c>
      <c r="H572" s="13">
        <v>29</v>
      </c>
      <c r="I572" s="4">
        <v>36401</v>
      </c>
      <c r="J572" s="4">
        <v>21170200</v>
      </c>
      <c r="K572" s="27">
        <v>1255.2068965517242</v>
      </c>
    </row>
    <row r="573" spans="1:11" x14ac:dyDescent="0.2">
      <c r="A573" s="22">
        <v>2016</v>
      </c>
      <c r="B573" s="30">
        <v>10</v>
      </c>
      <c r="C573" s="16" t="s">
        <v>100</v>
      </c>
      <c r="D573" s="19" t="s">
        <v>24</v>
      </c>
      <c r="E573" s="19"/>
      <c r="F573" s="19"/>
      <c r="G573" s="23">
        <v>788148.52</v>
      </c>
      <c r="H573" s="13">
        <v>33</v>
      </c>
      <c r="I573" s="4">
        <v>39006</v>
      </c>
      <c r="J573" s="4">
        <v>26008901</v>
      </c>
      <c r="K573" s="27">
        <v>1182</v>
      </c>
    </row>
    <row r="574" spans="1:11" x14ac:dyDescent="0.2">
      <c r="A574" s="22">
        <v>2017</v>
      </c>
      <c r="B574" s="30">
        <v>10</v>
      </c>
      <c r="C574" s="16" t="s">
        <v>100</v>
      </c>
      <c r="D574" s="19" t="s">
        <v>24</v>
      </c>
      <c r="E574" s="19"/>
      <c r="F574" s="19"/>
      <c r="G574" s="23">
        <v>917823.65</v>
      </c>
      <c r="H574" s="13">
        <v>46</v>
      </c>
      <c r="I574" s="4">
        <v>61663</v>
      </c>
      <c r="J574" s="4">
        <v>42219888</v>
      </c>
      <c r="K574" s="27">
        <v>1340.5</v>
      </c>
    </row>
    <row r="575" spans="1:11" x14ac:dyDescent="0.2">
      <c r="A575" s="22">
        <v>2014</v>
      </c>
      <c r="B575" s="30">
        <v>10</v>
      </c>
      <c r="C575" s="16" t="s">
        <v>72</v>
      </c>
      <c r="D575" s="19" t="s">
        <v>16</v>
      </c>
      <c r="E575" s="19"/>
      <c r="F575" s="19"/>
      <c r="G575" s="23">
        <v>320000</v>
      </c>
      <c r="H575" s="13">
        <v>1</v>
      </c>
      <c r="I575" s="4">
        <v>783</v>
      </c>
      <c r="J575" s="4">
        <v>320000</v>
      </c>
      <c r="K575" s="27">
        <v>783</v>
      </c>
    </row>
    <row r="576" spans="1:11" x14ac:dyDescent="0.2">
      <c r="A576" s="22">
        <v>2015</v>
      </c>
      <c r="B576" s="30">
        <v>10</v>
      </c>
      <c r="C576" s="16" t="s">
        <v>72</v>
      </c>
      <c r="D576" s="19" t="s">
        <v>16</v>
      </c>
      <c r="E576" s="19"/>
      <c r="F576" s="19"/>
      <c r="G576" s="23">
        <v>486275</v>
      </c>
      <c r="H576" s="13">
        <v>2</v>
      </c>
      <c r="I576" s="4">
        <v>2780</v>
      </c>
      <c r="J576" s="4">
        <v>972550</v>
      </c>
      <c r="K576" s="27">
        <v>1390</v>
      </c>
    </row>
    <row r="577" spans="1:11" x14ac:dyDescent="0.2">
      <c r="A577" s="22">
        <v>2017</v>
      </c>
      <c r="B577" s="30">
        <v>10</v>
      </c>
      <c r="C577" s="16" t="s">
        <v>72</v>
      </c>
      <c r="D577" s="19" t="s">
        <v>16</v>
      </c>
      <c r="E577" s="19"/>
      <c r="F577" s="19"/>
      <c r="G577" s="23">
        <v>540092</v>
      </c>
      <c r="H577" s="13">
        <v>2</v>
      </c>
      <c r="I577" s="4">
        <v>2047</v>
      </c>
      <c r="J577" s="4">
        <v>1080184</v>
      </c>
      <c r="K577" s="27">
        <v>1023.5</v>
      </c>
    </row>
    <row r="578" spans="1:11" x14ac:dyDescent="0.2">
      <c r="A578" s="22">
        <v>2014</v>
      </c>
      <c r="B578" s="30">
        <v>10</v>
      </c>
      <c r="C578" s="16" t="s">
        <v>72</v>
      </c>
      <c r="D578" s="19" t="s">
        <v>24</v>
      </c>
      <c r="E578" s="19"/>
      <c r="F578" s="19"/>
      <c r="G578" s="23">
        <v>639987.56000000006</v>
      </c>
      <c r="H578" s="13">
        <v>9</v>
      </c>
      <c r="I578" s="4">
        <v>13795</v>
      </c>
      <c r="J578" s="4">
        <v>5759888</v>
      </c>
      <c r="K578" s="27">
        <v>1532.7777777777778</v>
      </c>
    </row>
    <row r="579" spans="1:11" x14ac:dyDescent="0.2">
      <c r="A579" s="22">
        <v>2015</v>
      </c>
      <c r="B579" s="30">
        <v>10</v>
      </c>
      <c r="C579" s="16" t="s">
        <v>72</v>
      </c>
      <c r="D579" s="19" t="s">
        <v>24</v>
      </c>
      <c r="E579" s="19"/>
      <c r="F579" s="19"/>
      <c r="G579" s="23">
        <v>714027.65</v>
      </c>
      <c r="H579" s="13">
        <v>52</v>
      </c>
      <c r="I579" s="4">
        <v>64710</v>
      </c>
      <c r="J579" s="4">
        <v>37129438</v>
      </c>
      <c r="K579" s="27">
        <v>1244.4230769230769</v>
      </c>
    </row>
    <row r="580" spans="1:11" x14ac:dyDescent="0.2">
      <c r="A580" s="22">
        <v>2016</v>
      </c>
      <c r="B580" s="30">
        <v>10</v>
      </c>
      <c r="C580" s="16" t="s">
        <v>72</v>
      </c>
      <c r="D580" s="19" t="s">
        <v>24</v>
      </c>
      <c r="E580" s="19"/>
      <c r="F580" s="19"/>
      <c r="G580" s="23">
        <v>766600.58</v>
      </c>
      <c r="H580" s="13">
        <v>50</v>
      </c>
      <c r="I580" s="4">
        <v>64532</v>
      </c>
      <c r="J580" s="4">
        <v>38330029</v>
      </c>
      <c r="K580" s="27">
        <v>1290.6400000000001</v>
      </c>
    </row>
    <row r="581" spans="1:11" x14ac:dyDescent="0.2">
      <c r="A581" s="22">
        <v>2017</v>
      </c>
      <c r="B581" s="30">
        <v>10</v>
      </c>
      <c r="C581" s="16" t="s">
        <v>72</v>
      </c>
      <c r="D581" s="19" t="s">
        <v>24</v>
      </c>
      <c r="E581" s="19"/>
      <c r="F581" s="19"/>
      <c r="G581" s="23">
        <v>893099.76</v>
      </c>
      <c r="H581" s="13">
        <v>50</v>
      </c>
      <c r="I581" s="4">
        <v>73457</v>
      </c>
      <c r="J581" s="4">
        <v>44654988</v>
      </c>
      <c r="K581" s="27">
        <v>1469.14</v>
      </c>
    </row>
    <row r="582" spans="1:11" x14ac:dyDescent="0.2">
      <c r="A582" s="22">
        <v>2018</v>
      </c>
      <c r="B582" s="30">
        <v>10</v>
      </c>
      <c r="C582" s="16" t="s">
        <v>72</v>
      </c>
      <c r="D582" s="19" t="s">
        <v>24</v>
      </c>
      <c r="E582" s="19"/>
      <c r="F582" s="19"/>
      <c r="G582" s="23">
        <v>985000</v>
      </c>
      <c r="H582" s="13">
        <v>1</v>
      </c>
      <c r="I582" s="4">
        <v>1134</v>
      </c>
      <c r="J582" s="4">
        <v>985000</v>
      </c>
      <c r="K582" s="27">
        <v>1134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11"/>
  <sheetViews>
    <sheetView zoomScale="150" zoomScaleNormal="150" workbookViewId="0">
      <selection activeCell="E4" sqref="E4"/>
    </sheetView>
  </sheetViews>
  <sheetFormatPr baseColWidth="10" defaultRowHeight="16" x14ac:dyDescent="0.2"/>
  <cols>
    <col min="5" max="5" width="18.83203125" customWidth="1"/>
    <col min="6" max="6" width="16" customWidth="1"/>
  </cols>
  <sheetData>
    <row r="1" spans="1:9" x14ac:dyDescent="0.2">
      <c r="A1" s="29" t="s">
        <v>1756</v>
      </c>
      <c r="B1" s="14" t="s">
        <v>1749</v>
      </c>
      <c r="C1" s="14" t="s">
        <v>1750</v>
      </c>
      <c r="D1" s="14" t="s">
        <v>1757</v>
      </c>
      <c r="E1" s="14" t="s">
        <v>1759</v>
      </c>
      <c r="F1" s="14" t="s">
        <v>1758</v>
      </c>
    </row>
    <row r="2" spans="1:9" x14ac:dyDescent="0.2">
      <c r="A2" s="31">
        <v>1</v>
      </c>
      <c r="B2" s="16"/>
      <c r="C2" s="19" t="s">
        <v>16</v>
      </c>
      <c r="D2" s="19">
        <v>1650187.9008403362</v>
      </c>
      <c r="E2" s="19">
        <f>D2/1000</f>
        <v>1650.1879008403362</v>
      </c>
      <c r="F2" s="19">
        <v>1614.7865546218488</v>
      </c>
    </row>
    <row r="3" spans="1:9" x14ac:dyDescent="0.2">
      <c r="A3" s="32">
        <v>2</v>
      </c>
      <c r="G3" t="s">
        <v>1760</v>
      </c>
      <c r="I3" t="s">
        <v>1769</v>
      </c>
    </row>
    <row r="4" spans="1:9" x14ac:dyDescent="0.2">
      <c r="A4" s="32">
        <v>3</v>
      </c>
      <c r="G4" t="s">
        <v>1762</v>
      </c>
      <c r="I4" t="s">
        <v>1770</v>
      </c>
    </row>
    <row r="5" spans="1:9" x14ac:dyDescent="0.2">
      <c r="A5" s="32">
        <v>4</v>
      </c>
      <c r="G5" t="s">
        <v>1761</v>
      </c>
      <c r="I5" t="s">
        <v>1771</v>
      </c>
    </row>
    <row r="6" spans="1:9" x14ac:dyDescent="0.2">
      <c r="A6" s="32">
        <v>5</v>
      </c>
      <c r="G6" t="s">
        <v>1763</v>
      </c>
    </row>
    <row r="7" spans="1:9" x14ac:dyDescent="0.2">
      <c r="A7" s="32">
        <v>6</v>
      </c>
      <c r="G7" t="s">
        <v>1764</v>
      </c>
    </row>
    <row r="8" spans="1:9" x14ac:dyDescent="0.2">
      <c r="A8" s="32">
        <v>7</v>
      </c>
      <c r="G8" t="s">
        <v>1765</v>
      </c>
    </row>
    <row r="9" spans="1:9" x14ac:dyDescent="0.2">
      <c r="A9" s="32">
        <v>8</v>
      </c>
      <c r="G9" t="s">
        <v>1766</v>
      </c>
    </row>
    <row r="10" spans="1:9" x14ac:dyDescent="0.2">
      <c r="A10" s="32">
        <v>9</v>
      </c>
      <c r="G10" t="s">
        <v>1767</v>
      </c>
    </row>
    <row r="11" spans="1:9" x14ac:dyDescent="0.2">
      <c r="A11" s="32">
        <v>10</v>
      </c>
      <c r="G11" t="s">
        <v>1768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sf-real-estate-sales</vt:lpstr>
      <vt:lpstr>Pivot</vt:lpstr>
      <vt:lpstr>Pivot (2)</vt:lpstr>
      <vt:lpstr>time-csv</vt:lpstr>
      <vt:lpstr>SFRealEstateDistrictsMultiyear</vt:lpstr>
      <vt:lpstr>Sheet10</vt:lpstr>
      <vt:lpstr>Sheet1</vt:lpstr>
      <vt:lpstr>SFRealEstateSummary</vt:lpstr>
      <vt:lpstr>SFRealEstateSummary (2)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2019-07-23T19:40:49Z</dcterms:created>
  <dcterms:modified xsi:type="dcterms:W3CDTF">2019-07-27T05:20:31Z</dcterms:modified>
</cp:coreProperties>
</file>